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emmel\Desktop\DAT_proj\1_Raw_data\"/>
    </mc:Choice>
  </mc:AlternateContent>
  <xr:revisionPtr revIDLastSave="0" documentId="13_ncr:1_{342B88E1-D511-43B8-8FD2-C10DABEB2E5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Measurements" sheetId="1" r:id="rId1"/>
    <sheet name="Remarks" sheetId="2" r:id="rId2"/>
  </sheets>
  <definedNames>
    <definedName name="_xlnm._FilterDatabase" localSheetId="0" hidden="1">Measurements!$A$15:$IN$1624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6" roundtripDataSignature="AMtx7mgUkaQIxNVRg1NYy0qZZhaNzryIDg=="/>
    </ext>
  </extLst>
</workbook>
</file>

<file path=xl/calcChain.xml><?xml version="1.0" encoding="utf-8"?>
<calcChain xmlns="http://schemas.openxmlformats.org/spreadsheetml/2006/main">
  <c r="BF1624" i="1" l="1"/>
  <c r="BE1624" i="1"/>
  <c r="BC1624" i="1"/>
  <c r="BD1624" i="1" s="1"/>
  <c r="BB1624" i="1"/>
  <c r="AZ1624" i="1" s="1"/>
  <c r="AS1624" i="1"/>
  <c r="P1624" i="1" s="1"/>
  <c r="O1624" i="1" s="1"/>
  <c r="AH1624" i="1" s="1"/>
  <c r="AN1624" i="1"/>
  <c r="Q1624" i="1" s="1"/>
  <c r="AF1624" i="1"/>
  <c r="AE1624" i="1"/>
  <c r="W1624" i="1"/>
  <c r="BF1623" i="1"/>
  <c r="BE1623" i="1"/>
  <c r="BC1623" i="1"/>
  <c r="Z1623" i="1" s="1"/>
  <c r="BB1623" i="1"/>
  <c r="AZ1623" i="1" s="1"/>
  <c r="AS1623" i="1"/>
  <c r="P1623" i="1" s="1"/>
  <c r="O1623" i="1" s="1"/>
  <c r="AN1623" i="1"/>
  <c r="Q1623" i="1" s="1"/>
  <c r="AF1623" i="1"/>
  <c r="AE1623" i="1"/>
  <c r="W1623" i="1"/>
  <c r="BF1622" i="1"/>
  <c r="BE1622" i="1"/>
  <c r="BC1622" i="1"/>
  <c r="Z1622" i="1" s="1"/>
  <c r="BB1622" i="1"/>
  <c r="AZ1622" i="1" s="1"/>
  <c r="AL1622" i="1" s="1"/>
  <c r="AS1622" i="1"/>
  <c r="P1622" i="1" s="1"/>
  <c r="O1622" i="1" s="1"/>
  <c r="AN1622" i="1"/>
  <c r="Q1622" i="1" s="1"/>
  <c r="AF1622" i="1"/>
  <c r="AE1622" i="1"/>
  <c r="AD1622" i="1" s="1"/>
  <c r="W1622" i="1"/>
  <c r="BF1621" i="1"/>
  <c r="BE1621" i="1"/>
  <c r="BC1621" i="1"/>
  <c r="BD1621" i="1" s="1"/>
  <c r="BB1621" i="1"/>
  <c r="AZ1621" i="1" s="1"/>
  <c r="AL1621" i="1" s="1"/>
  <c r="AS1621" i="1"/>
  <c r="P1621" i="1" s="1"/>
  <c r="O1621" i="1" s="1"/>
  <c r="AH1621" i="1" s="1"/>
  <c r="AN1621" i="1"/>
  <c r="Q1621" i="1" s="1"/>
  <c r="AF1621" i="1"/>
  <c r="AE1621" i="1"/>
  <c r="W1621" i="1"/>
  <c r="BF1620" i="1"/>
  <c r="BE1620" i="1"/>
  <c r="BC1620" i="1"/>
  <c r="BB1620" i="1"/>
  <c r="AZ1620" i="1"/>
  <c r="AS1620" i="1"/>
  <c r="P1620" i="1" s="1"/>
  <c r="O1620" i="1" s="1"/>
  <c r="AH1620" i="1" s="1"/>
  <c r="AN1620" i="1"/>
  <c r="Q1620" i="1" s="1"/>
  <c r="AF1620" i="1"/>
  <c r="AE1620" i="1"/>
  <c r="AD1620" i="1" s="1"/>
  <c r="W1620" i="1"/>
  <c r="BF1619" i="1"/>
  <c r="BE1619" i="1"/>
  <c r="BC1619" i="1"/>
  <c r="Z1619" i="1" s="1"/>
  <c r="BB1619" i="1"/>
  <c r="AZ1619" i="1" s="1"/>
  <c r="AM1619" i="1" s="1"/>
  <c r="AS1619" i="1"/>
  <c r="P1619" i="1" s="1"/>
  <c r="AN1619" i="1"/>
  <c r="Q1619" i="1" s="1"/>
  <c r="AF1619" i="1"/>
  <c r="AE1619" i="1"/>
  <c r="W1619" i="1"/>
  <c r="O1619" i="1"/>
  <c r="BF1618" i="1"/>
  <c r="BE1618" i="1"/>
  <c r="BC1618" i="1"/>
  <c r="Z1618" i="1" s="1"/>
  <c r="BB1618" i="1"/>
  <c r="AZ1618" i="1" s="1"/>
  <c r="AL1618" i="1" s="1"/>
  <c r="AS1618" i="1"/>
  <c r="P1618" i="1" s="1"/>
  <c r="O1618" i="1" s="1"/>
  <c r="AN1618" i="1"/>
  <c r="Q1618" i="1" s="1"/>
  <c r="AF1618" i="1"/>
  <c r="AE1618" i="1"/>
  <c r="W1618" i="1"/>
  <c r="BF1617" i="1"/>
  <c r="BE1617" i="1"/>
  <c r="BC1617" i="1"/>
  <c r="BD1617" i="1" s="1"/>
  <c r="BB1617" i="1"/>
  <c r="AZ1617" i="1" s="1"/>
  <c r="AS1617" i="1"/>
  <c r="P1617" i="1" s="1"/>
  <c r="O1617" i="1" s="1"/>
  <c r="AH1617" i="1" s="1"/>
  <c r="AN1617" i="1"/>
  <c r="Q1617" i="1" s="1"/>
  <c r="AF1617" i="1"/>
  <c r="AE1617" i="1"/>
  <c r="AD1617" i="1" s="1"/>
  <c r="W1617" i="1"/>
  <c r="BF1616" i="1"/>
  <c r="BE1616" i="1"/>
  <c r="BC1616" i="1"/>
  <c r="BD1616" i="1" s="1"/>
  <c r="BB1616" i="1"/>
  <c r="AZ1616" i="1" s="1"/>
  <c r="U1616" i="1" s="1"/>
  <c r="AS1616" i="1"/>
  <c r="AN1616" i="1"/>
  <c r="Q1616" i="1" s="1"/>
  <c r="AF1616" i="1"/>
  <c r="AE1616" i="1"/>
  <c r="W1616" i="1"/>
  <c r="P1616" i="1"/>
  <c r="O1616" i="1" s="1"/>
  <c r="BF1615" i="1"/>
  <c r="BE1615" i="1"/>
  <c r="BC1615" i="1"/>
  <c r="BB1615" i="1"/>
  <c r="AZ1615" i="1" s="1"/>
  <c r="AS1615" i="1"/>
  <c r="P1615" i="1" s="1"/>
  <c r="O1615" i="1" s="1"/>
  <c r="AN1615" i="1"/>
  <c r="Q1615" i="1" s="1"/>
  <c r="AM1615" i="1"/>
  <c r="AF1615" i="1"/>
  <c r="AE1615" i="1"/>
  <c r="W1615" i="1"/>
  <c r="BF1614" i="1"/>
  <c r="BE1614" i="1"/>
  <c r="BD1614" i="1" s="1"/>
  <c r="BC1614" i="1"/>
  <c r="BB1614" i="1"/>
  <c r="AZ1614" i="1" s="1"/>
  <c r="AS1614" i="1"/>
  <c r="P1614" i="1" s="1"/>
  <c r="O1614" i="1" s="1"/>
  <c r="AN1614" i="1"/>
  <c r="Q1614" i="1" s="1"/>
  <c r="AF1614" i="1"/>
  <c r="AE1614" i="1"/>
  <c r="AD1614" i="1"/>
  <c r="W1614" i="1"/>
  <c r="BF1613" i="1"/>
  <c r="BE1613" i="1"/>
  <c r="BC1613" i="1"/>
  <c r="BB1613" i="1"/>
  <c r="AZ1613" i="1" s="1"/>
  <c r="AL1613" i="1" s="1"/>
  <c r="AS1613" i="1"/>
  <c r="AN1613" i="1"/>
  <c r="Q1613" i="1" s="1"/>
  <c r="AF1613" i="1"/>
  <c r="AE1613" i="1"/>
  <c r="W1613" i="1"/>
  <c r="P1613" i="1"/>
  <c r="O1613" i="1" s="1"/>
  <c r="BF1612" i="1"/>
  <c r="BE1612" i="1"/>
  <c r="BC1612" i="1"/>
  <c r="BB1612" i="1"/>
  <c r="AZ1612" i="1" s="1"/>
  <c r="AS1612" i="1"/>
  <c r="AN1612" i="1"/>
  <c r="Q1612" i="1" s="1"/>
  <c r="AF1612" i="1"/>
  <c r="AE1612" i="1"/>
  <c r="W1612" i="1"/>
  <c r="P1612" i="1"/>
  <c r="O1612" i="1" s="1"/>
  <c r="AH1612" i="1" s="1"/>
  <c r="BF1611" i="1"/>
  <c r="BE1611" i="1"/>
  <c r="BC1611" i="1"/>
  <c r="Z1611" i="1" s="1"/>
  <c r="BB1611" i="1"/>
  <c r="AZ1611" i="1" s="1"/>
  <c r="AS1611" i="1"/>
  <c r="P1611" i="1" s="1"/>
  <c r="AN1611" i="1"/>
  <c r="AH1611" i="1"/>
  <c r="AF1611" i="1"/>
  <c r="AE1611" i="1"/>
  <c r="W1611" i="1"/>
  <c r="Q1611" i="1"/>
  <c r="O1611" i="1"/>
  <c r="BF1610" i="1"/>
  <c r="BE1610" i="1"/>
  <c r="BD1610" i="1"/>
  <c r="BC1610" i="1"/>
  <c r="BB1610" i="1"/>
  <c r="AZ1610" i="1" s="1"/>
  <c r="BA1610" i="1" s="1"/>
  <c r="AS1610" i="1"/>
  <c r="P1610" i="1" s="1"/>
  <c r="O1610" i="1" s="1"/>
  <c r="AN1610" i="1"/>
  <c r="Q1610" i="1" s="1"/>
  <c r="AL1610" i="1"/>
  <c r="AF1610" i="1"/>
  <c r="AE1610" i="1"/>
  <c r="AD1610" i="1"/>
  <c r="W1610" i="1"/>
  <c r="U1610" i="1"/>
  <c r="BF1609" i="1"/>
  <c r="BE1609" i="1"/>
  <c r="BC1609" i="1"/>
  <c r="BB1609" i="1"/>
  <c r="AZ1609" i="1" s="1"/>
  <c r="R1609" i="1" s="1"/>
  <c r="AS1609" i="1"/>
  <c r="P1609" i="1" s="1"/>
  <c r="O1609" i="1" s="1"/>
  <c r="AN1609" i="1"/>
  <c r="Q1609" i="1" s="1"/>
  <c r="AL1609" i="1"/>
  <c r="AF1609" i="1"/>
  <c r="AE1609" i="1"/>
  <c r="AD1609" i="1" s="1"/>
  <c r="W1609" i="1"/>
  <c r="BF1608" i="1"/>
  <c r="Z1608" i="1" s="1"/>
  <c r="AA1608" i="1" s="1"/>
  <c r="AB1608" i="1" s="1"/>
  <c r="X1608" i="1" s="1"/>
  <c r="V1608" i="1" s="1"/>
  <c r="Y1608" i="1" s="1"/>
  <c r="BE1608" i="1"/>
  <c r="BC1608" i="1"/>
  <c r="BB1608" i="1"/>
  <c r="AZ1608" i="1"/>
  <c r="AL1608" i="1" s="1"/>
  <c r="AS1608" i="1"/>
  <c r="P1608" i="1" s="1"/>
  <c r="O1608" i="1" s="1"/>
  <c r="AH1608" i="1" s="1"/>
  <c r="AN1608" i="1"/>
  <c r="AF1608" i="1"/>
  <c r="AE1608" i="1"/>
  <c r="W1608" i="1"/>
  <c r="Q1608" i="1"/>
  <c r="BF1607" i="1"/>
  <c r="BE1607" i="1"/>
  <c r="BC1607" i="1"/>
  <c r="BB1607" i="1"/>
  <c r="AZ1607" i="1" s="1"/>
  <c r="AM1607" i="1" s="1"/>
  <c r="AS1607" i="1"/>
  <c r="P1607" i="1" s="1"/>
  <c r="O1607" i="1" s="1"/>
  <c r="AH1607" i="1" s="1"/>
  <c r="AN1607" i="1"/>
  <c r="Q1607" i="1" s="1"/>
  <c r="AF1607" i="1"/>
  <c r="AE1607" i="1"/>
  <c r="W1607" i="1"/>
  <c r="BF1606" i="1"/>
  <c r="BE1606" i="1"/>
  <c r="BC1606" i="1"/>
  <c r="BB1606" i="1"/>
  <c r="AZ1606" i="1" s="1"/>
  <c r="AS1606" i="1"/>
  <c r="P1606" i="1" s="1"/>
  <c r="O1606" i="1" s="1"/>
  <c r="AN1606" i="1"/>
  <c r="AF1606" i="1"/>
  <c r="AE1606" i="1"/>
  <c r="W1606" i="1"/>
  <c r="Q1606" i="1"/>
  <c r="BF1605" i="1"/>
  <c r="BE1605" i="1"/>
  <c r="BC1605" i="1"/>
  <c r="BD1605" i="1" s="1"/>
  <c r="BB1605" i="1"/>
  <c r="AZ1605" i="1" s="1"/>
  <c r="R1605" i="1" s="1"/>
  <c r="AS1605" i="1"/>
  <c r="AN1605" i="1"/>
  <c r="Q1605" i="1" s="1"/>
  <c r="AM1605" i="1"/>
  <c r="AF1605" i="1"/>
  <c r="AE1605" i="1"/>
  <c r="W1605" i="1"/>
  <c r="U1605" i="1"/>
  <c r="P1605" i="1"/>
  <c r="O1605" i="1" s="1"/>
  <c r="BF1604" i="1"/>
  <c r="BE1604" i="1"/>
  <c r="BC1604" i="1"/>
  <c r="BB1604" i="1"/>
  <c r="AZ1604" i="1"/>
  <c r="R1604" i="1" s="1"/>
  <c r="AS1604" i="1"/>
  <c r="P1604" i="1" s="1"/>
  <c r="O1604" i="1" s="1"/>
  <c r="AN1604" i="1"/>
  <c r="Q1604" i="1" s="1"/>
  <c r="AF1604" i="1"/>
  <c r="AE1604" i="1"/>
  <c r="W1604" i="1"/>
  <c r="BF1603" i="1"/>
  <c r="BE1603" i="1"/>
  <c r="BC1603" i="1"/>
  <c r="BB1603" i="1"/>
  <c r="AZ1603" i="1" s="1"/>
  <c r="AL1603" i="1" s="1"/>
  <c r="AS1603" i="1"/>
  <c r="P1603" i="1" s="1"/>
  <c r="O1603" i="1" s="1"/>
  <c r="AH1603" i="1" s="1"/>
  <c r="AN1603" i="1"/>
  <c r="Q1603" i="1" s="1"/>
  <c r="AF1603" i="1"/>
  <c r="AE1603" i="1"/>
  <c r="W1603" i="1"/>
  <c r="BF1602" i="1"/>
  <c r="BE1602" i="1"/>
  <c r="BC1602" i="1"/>
  <c r="BB1602" i="1"/>
  <c r="AZ1602" i="1" s="1"/>
  <c r="R1602" i="1" s="1"/>
  <c r="AS1602" i="1"/>
  <c r="P1602" i="1" s="1"/>
  <c r="O1602" i="1" s="1"/>
  <c r="AN1602" i="1"/>
  <c r="Q1602" i="1" s="1"/>
  <c r="AF1602" i="1"/>
  <c r="AE1602" i="1"/>
  <c r="W1602" i="1"/>
  <c r="BF1601" i="1"/>
  <c r="BE1601" i="1"/>
  <c r="BC1601" i="1"/>
  <c r="BB1601" i="1"/>
  <c r="AZ1601" i="1" s="1"/>
  <c r="BA1601" i="1" s="1"/>
  <c r="AS1601" i="1"/>
  <c r="P1601" i="1" s="1"/>
  <c r="O1601" i="1" s="1"/>
  <c r="AN1601" i="1"/>
  <c r="Q1601" i="1" s="1"/>
  <c r="AF1601" i="1"/>
  <c r="AE1601" i="1"/>
  <c r="AD1601" i="1" s="1"/>
  <c r="W1601" i="1"/>
  <c r="BF1600" i="1"/>
  <c r="BE1600" i="1"/>
  <c r="BC1600" i="1"/>
  <c r="BB1600" i="1"/>
  <c r="AZ1600" i="1" s="1"/>
  <c r="AS1600" i="1"/>
  <c r="P1600" i="1" s="1"/>
  <c r="O1600" i="1" s="1"/>
  <c r="AH1600" i="1" s="1"/>
  <c r="AN1600" i="1"/>
  <c r="Q1600" i="1" s="1"/>
  <c r="AF1600" i="1"/>
  <c r="AD1600" i="1" s="1"/>
  <c r="AE1600" i="1"/>
  <c r="W1600" i="1"/>
  <c r="BF1599" i="1"/>
  <c r="BE1599" i="1"/>
  <c r="BC1599" i="1"/>
  <c r="BB1599" i="1"/>
  <c r="AZ1599" i="1"/>
  <c r="U1599" i="1" s="1"/>
  <c r="AS1599" i="1"/>
  <c r="P1599" i="1" s="1"/>
  <c r="O1599" i="1" s="1"/>
  <c r="AN1599" i="1"/>
  <c r="Q1599" i="1" s="1"/>
  <c r="AF1599" i="1"/>
  <c r="AE1599" i="1"/>
  <c r="W1599" i="1"/>
  <c r="BF1598" i="1"/>
  <c r="BE1598" i="1"/>
  <c r="BD1598" i="1"/>
  <c r="BC1598" i="1"/>
  <c r="BB1598" i="1"/>
  <c r="AZ1598" i="1" s="1"/>
  <c r="AM1598" i="1" s="1"/>
  <c r="AS1598" i="1"/>
  <c r="AN1598" i="1"/>
  <c r="Q1598" i="1" s="1"/>
  <c r="AF1598" i="1"/>
  <c r="AD1598" i="1" s="1"/>
  <c r="AE1598" i="1"/>
  <c r="W1598" i="1"/>
  <c r="P1598" i="1"/>
  <c r="O1598" i="1" s="1"/>
  <c r="BF1597" i="1"/>
  <c r="BE1597" i="1"/>
  <c r="BC1597" i="1"/>
  <c r="BD1597" i="1" s="1"/>
  <c r="BB1597" i="1"/>
  <c r="AZ1597" i="1" s="1"/>
  <c r="AS1597" i="1"/>
  <c r="AN1597" i="1"/>
  <c r="Q1597" i="1" s="1"/>
  <c r="AF1597" i="1"/>
  <c r="AE1597" i="1"/>
  <c r="W1597" i="1"/>
  <c r="P1597" i="1"/>
  <c r="O1597" i="1" s="1"/>
  <c r="BF1596" i="1"/>
  <c r="BE1596" i="1"/>
  <c r="BC1596" i="1"/>
  <c r="BB1596" i="1"/>
  <c r="AZ1596" i="1" s="1"/>
  <c r="R1596" i="1" s="1"/>
  <c r="AS1596" i="1"/>
  <c r="P1596" i="1" s="1"/>
  <c r="O1596" i="1" s="1"/>
  <c r="AH1596" i="1" s="1"/>
  <c r="AN1596" i="1"/>
  <c r="Q1596" i="1" s="1"/>
  <c r="AF1596" i="1"/>
  <c r="AE1596" i="1"/>
  <c r="AD1596" i="1" s="1"/>
  <c r="Z1596" i="1"/>
  <c r="W1596" i="1"/>
  <c r="BF1595" i="1"/>
  <c r="BE1595" i="1"/>
  <c r="BC1595" i="1"/>
  <c r="Z1595" i="1" s="1"/>
  <c r="BB1595" i="1"/>
  <c r="AZ1595" i="1" s="1"/>
  <c r="AS1595" i="1"/>
  <c r="P1595" i="1" s="1"/>
  <c r="O1595" i="1" s="1"/>
  <c r="AN1595" i="1"/>
  <c r="AF1595" i="1"/>
  <c r="AE1595" i="1"/>
  <c r="W1595" i="1"/>
  <c r="Q1595" i="1"/>
  <c r="BF1594" i="1"/>
  <c r="BE1594" i="1"/>
  <c r="BC1594" i="1"/>
  <c r="BB1594" i="1"/>
  <c r="AZ1594" i="1" s="1"/>
  <c r="BA1594" i="1" s="1"/>
  <c r="AS1594" i="1"/>
  <c r="AN1594" i="1"/>
  <c r="Q1594" i="1" s="1"/>
  <c r="AM1594" i="1"/>
  <c r="AF1594" i="1"/>
  <c r="AE1594" i="1"/>
  <c r="AD1594" i="1" s="1"/>
  <c r="W1594" i="1"/>
  <c r="P1594" i="1"/>
  <c r="O1594" i="1" s="1"/>
  <c r="AH1594" i="1" s="1"/>
  <c r="BF1593" i="1"/>
  <c r="BE1593" i="1"/>
  <c r="BC1593" i="1"/>
  <c r="BB1593" i="1"/>
  <c r="AZ1593" i="1" s="1"/>
  <c r="AS1593" i="1"/>
  <c r="P1593" i="1" s="1"/>
  <c r="O1593" i="1" s="1"/>
  <c r="AN1593" i="1"/>
  <c r="AF1593" i="1"/>
  <c r="AE1593" i="1"/>
  <c r="W1593" i="1"/>
  <c r="Q1593" i="1"/>
  <c r="BF1592" i="1"/>
  <c r="BE1592" i="1"/>
  <c r="BC1592" i="1"/>
  <c r="BD1592" i="1" s="1"/>
  <c r="BB1592" i="1"/>
  <c r="AZ1592" i="1" s="1"/>
  <c r="AS1592" i="1"/>
  <c r="P1592" i="1" s="1"/>
  <c r="O1592" i="1" s="1"/>
  <c r="AH1592" i="1" s="1"/>
  <c r="AN1592" i="1"/>
  <c r="Q1592" i="1" s="1"/>
  <c r="AF1592" i="1"/>
  <c r="AE1592" i="1"/>
  <c r="W1592" i="1"/>
  <c r="BF1591" i="1"/>
  <c r="BE1591" i="1"/>
  <c r="BC1591" i="1"/>
  <c r="BB1591" i="1"/>
  <c r="AZ1591" i="1" s="1"/>
  <c r="AS1591" i="1"/>
  <c r="P1591" i="1" s="1"/>
  <c r="O1591" i="1" s="1"/>
  <c r="AH1591" i="1" s="1"/>
  <c r="AN1591" i="1"/>
  <c r="Q1591" i="1" s="1"/>
  <c r="AF1591" i="1"/>
  <c r="AE1591" i="1"/>
  <c r="Z1591" i="1"/>
  <c r="W1591" i="1"/>
  <c r="BF1590" i="1"/>
  <c r="BE1590" i="1"/>
  <c r="BD1590" i="1" s="1"/>
  <c r="BC1590" i="1"/>
  <c r="BB1590" i="1"/>
  <c r="AZ1590" i="1" s="1"/>
  <c r="AM1590" i="1" s="1"/>
  <c r="BA1590" i="1"/>
  <c r="AS1590" i="1"/>
  <c r="P1590" i="1" s="1"/>
  <c r="O1590" i="1" s="1"/>
  <c r="AN1590" i="1"/>
  <c r="Q1590" i="1" s="1"/>
  <c r="AF1590" i="1"/>
  <c r="AE1590" i="1"/>
  <c r="W1590" i="1"/>
  <c r="BF1589" i="1"/>
  <c r="BE1589" i="1"/>
  <c r="BD1589" i="1"/>
  <c r="BC1589" i="1"/>
  <c r="BB1589" i="1"/>
  <c r="AZ1589" i="1" s="1"/>
  <c r="AS1589" i="1"/>
  <c r="P1589" i="1" s="1"/>
  <c r="O1589" i="1" s="1"/>
  <c r="AN1589" i="1"/>
  <c r="Q1589" i="1" s="1"/>
  <c r="AF1589" i="1"/>
  <c r="AE1589" i="1"/>
  <c r="W1589" i="1"/>
  <c r="BF1588" i="1"/>
  <c r="BE1588" i="1"/>
  <c r="BC1588" i="1"/>
  <c r="BB1588" i="1"/>
  <c r="AZ1588" i="1" s="1"/>
  <c r="AS1588" i="1"/>
  <c r="P1588" i="1" s="1"/>
  <c r="O1588" i="1" s="1"/>
  <c r="AN1588" i="1"/>
  <c r="Q1588" i="1" s="1"/>
  <c r="AF1588" i="1"/>
  <c r="AE1588" i="1"/>
  <c r="Z1588" i="1"/>
  <c r="W1588" i="1"/>
  <c r="BF1587" i="1"/>
  <c r="BE1587" i="1"/>
  <c r="BC1587" i="1"/>
  <c r="BB1587" i="1"/>
  <c r="AZ1587" i="1"/>
  <c r="U1587" i="1" s="1"/>
  <c r="AS1587" i="1"/>
  <c r="P1587" i="1" s="1"/>
  <c r="O1587" i="1" s="1"/>
  <c r="AN1587" i="1"/>
  <c r="Q1587" i="1" s="1"/>
  <c r="AF1587" i="1"/>
  <c r="AE1587" i="1"/>
  <c r="AD1587" i="1"/>
  <c r="W1587" i="1"/>
  <c r="BF1586" i="1"/>
  <c r="BE1586" i="1"/>
  <c r="BC1586" i="1"/>
  <c r="BB1586" i="1"/>
  <c r="AZ1586" i="1" s="1"/>
  <c r="AS1586" i="1"/>
  <c r="P1586" i="1" s="1"/>
  <c r="O1586" i="1" s="1"/>
  <c r="AH1586" i="1" s="1"/>
  <c r="AN1586" i="1"/>
  <c r="Q1586" i="1" s="1"/>
  <c r="AF1586" i="1"/>
  <c r="AD1586" i="1" s="1"/>
  <c r="AE1586" i="1"/>
  <c r="W1586" i="1"/>
  <c r="BF1585" i="1"/>
  <c r="BE1585" i="1"/>
  <c r="BC1585" i="1"/>
  <c r="BB1585" i="1"/>
  <c r="AZ1585" i="1" s="1"/>
  <c r="R1585" i="1" s="1"/>
  <c r="AS1585" i="1"/>
  <c r="P1585" i="1" s="1"/>
  <c r="O1585" i="1" s="1"/>
  <c r="AH1585" i="1" s="1"/>
  <c r="AN1585" i="1"/>
  <c r="Q1585" i="1" s="1"/>
  <c r="AF1585" i="1"/>
  <c r="AE1585" i="1"/>
  <c r="AD1585" i="1"/>
  <c r="W1585" i="1"/>
  <c r="BF1584" i="1"/>
  <c r="BE1584" i="1"/>
  <c r="BC1584" i="1"/>
  <c r="BD1584" i="1" s="1"/>
  <c r="BB1584" i="1"/>
  <c r="AZ1584" i="1" s="1"/>
  <c r="AS1584" i="1"/>
  <c r="P1584" i="1" s="1"/>
  <c r="O1584" i="1" s="1"/>
  <c r="AN1584" i="1"/>
  <c r="Q1584" i="1" s="1"/>
  <c r="AF1584" i="1"/>
  <c r="AE1584" i="1"/>
  <c r="W1584" i="1"/>
  <c r="BF1583" i="1"/>
  <c r="BE1583" i="1"/>
  <c r="BC1583" i="1"/>
  <c r="BB1583" i="1"/>
  <c r="AZ1583" i="1"/>
  <c r="U1583" i="1" s="1"/>
  <c r="AS1583" i="1"/>
  <c r="P1583" i="1" s="1"/>
  <c r="O1583" i="1" s="1"/>
  <c r="AN1583" i="1"/>
  <c r="Q1583" i="1" s="1"/>
  <c r="AF1583" i="1"/>
  <c r="AD1583" i="1" s="1"/>
  <c r="AE1583" i="1"/>
  <c r="W1583" i="1"/>
  <c r="BF1582" i="1"/>
  <c r="Z1582" i="1" s="1"/>
  <c r="BE1582" i="1"/>
  <c r="BC1582" i="1"/>
  <c r="BB1582" i="1"/>
  <c r="AZ1582" i="1" s="1"/>
  <c r="AS1582" i="1"/>
  <c r="P1582" i="1" s="1"/>
  <c r="O1582" i="1" s="1"/>
  <c r="AH1582" i="1" s="1"/>
  <c r="AN1582" i="1"/>
  <c r="Q1582" i="1" s="1"/>
  <c r="AF1582" i="1"/>
  <c r="AE1582" i="1"/>
  <c r="W1582" i="1"/>
  <c r="BF1581" i="1"/>
  <c r="BE1581" i="1"/>
  <c r="BC1581" i="1"/>
  <c r="BD1581" i="1" s="1"/>
  <c r="BB1581" i="1"/>
  <c r="AZ1581" i="1" s="1"/>
  <c r="R1581" i="1" s="1"/>
  <c r="AS1581" i="1"/>
  <c r="P1581" i="1" s="1"/>
  <c r="O1581" i="1" s="1"/>
  <c r="AH1581" i="1" s="1"/>
  <c r="AN1581" i="1"/>
  <c r="Q1581" i="1" s="1"/>
  <c r="AF1581" i="1"/>
  <c r="AE1581" i="1"/>
  <c r="AD1581" i="1" s="1"/>
  <c r="W1581" i="1"/>
  <c r="BF1580" i="1"/>
  <c r="BE1580" i="1"/>
  <c r="BC1580" i="1"/>
  <c r="BD1580" i="1" s="1"/>
  <c r="BB1580" i="1"/>
  <c r="AZ1580" i="1" s="1"/>
  <c r="AS1580" i="1"/>
  <c r="P1580" i="1" s="1"/>
  <c r="O1580" i="1" s="1"/>
  <c r="AN1580" i="1"/>
  <c r="Q1580" i="1" s="1"/>
  <c r="AF1580" i="1"/>
  <c r="AD1580" i="1" s="1"/>
  <c r="AE1580" i="1"/>
  <c r="W1580" i="1"/>
  <c r="BF1579" i="1"/>
  <c r="BE1579" i="1"/>
  <c r="BC1579" i="1"/>
  <c r="BB1579" i="1"/>
  <c r="AZ1579" i="1" s="1"/>
  <c r="AS1579" i="1"/>
  <c r="P1579" i="1" s="1"/>
  <c r="O1579" i="1" s="1"/>
  <c r="AN1579" i="1"/>
  <c r="Q1579" i="1" s="1"/>
  <c r="AF1579" i="1"/>
  <c r="AE1579" i="1"/>
  <c r="AD1579" i="1"/>
  <c r="W1579" i="1"/>
  <c r="BF1578" i="1"/>
  <c r="BE1578" i="1"/>
  <c r="BC1578" i="1"/>
  <c r="BB1578" i="1"/>
  <c r="AZ1578" i="1" s="1"/>
  <c r="AS1578" i="1"/>
  <c r="P1578" i="1" s="1"/>
  <c r="O1578" i="1" s="1"/>
  <c r="AH1578" i="1" s="1"/>
  <c r="AN1578" i="1"/>
  <c r="Q1578" i="1" s="1"/>
  <c r="AF1578" i="1"/>
  <c r="AE1578" i="1"/>
  <c r="W1578" i="1"/>
  <c r="BF1577" i="1"/>
  <c r="BE1577" i="1"/>
  <c r="BC1577" i="1"/>
  <c r="BB1577" i="1"/>
  <c r="AZ1577" i="1"/>
  <c r="AS1577" i="1"/>
  <c r="P1577" i="1" s="1"/>
  <c r="O1577" i="1" s="1"/>
  <c r="AH1577" i="1" s="1"/>
  <c r="AN1577" i="1"/>
  <c r="Q1577" i="1" s="1"/>
  <c r="AF1577" i="1"/>
  <c r="AE1577" i="1"/>
  <c r="W1577" i="1"/>
  <c r="BF1576" i="1"/>
  <c r="BE1576" i="1"/>
  <c r="BD1576" i="1" s="1"/>
  <c r="BC1576" i="1"/>
  <c r="BB1576" i="1"/>
  <c r="AZ1576" i="1" s="1"/>
  <c r="AS1576" i="1"/>
  <c r="AN1576" i="1"/>
  <c r="Q1576" i="1" s="1"/>
  <c r="AF1576" i="1"/>
  <c r="AE1576" i="1"/>
  <c r="W1576" i="1"/>
  <c r="P1576" i="1"/>
  <c r="O1576" i="1" s="1"/>
  <c r="BF1575" i="1"/>
  <c r="Z1575" i="1" s="1"/>
  <c r="BE1575" i="1"/>
  <c r="BC1575" i="1"/>
  <c r="BB1575" i="1"/>
  <c r="AZ1575" i="1" s="1"/>
  <c r="AL1575" i="1" s="1"/>
  <c r="AS1575" i="1"/>
  <c r="P1575" i="1" s="1"/>
  <c r="O1575" i="1" s="1"/>
  <c r="AH1575" i="1" s="1"/>
  <c r="AN1575" i="1"/>
  <c r="Q1575" i="1" s="1"/>
  <c r="AF1575" i="1"/>
  <c r="AE1575" i="1"/>
  <c r="W1575" i="1"/>
  <c r="BF1574" i="1"/>
  <c r="BE1574" i="1"/>
  <c r="BC1574" i="1"/>
  <c r="BB1574" i="1"/>
  <c r="AZ1574" i="1" s="1"/>
  <c r="AL1574" i="1" s="1"/>
  <c r="AS1574" i="1"/>
  <c r="P1574" i="1" s="1"/>
  <c r="O1574" i="1" s="1"/>
  <c r="AH1574" i="1" s="1"/>
  <c r="AN1574" i="1"/>
  <c r="Q1574" i="1" s="1"/>
  <c r="AF1574" i="1"/>
  <c r="AE1574" i="1"/>
  <c r="W1574" i="1"/>
  <c r="BF1573" i="1"/>
  <c r="BE1573" i="1"/>
  <c r="BC1573" i="1"/>
  <c r="BD1573" i="1" s="1"/>
  <c r="BB1573" i="1"/>
  <c r="AZ1573" i="1" s="1"/>
  <c r="AS1573" i="1"/>
  <c r="P1573" i="1" s="1"/>
  <c r="O1573" i="1" s="1"/>
  <c r="AH1573" i="1" s="1"/>
  <c r="AN1573" i="1"/>
  <c r="Q1573" i="1" s="1"/>
  <c r="AF1573" i="1"/>
  <c r="AE1573" i="1"/>
  <c r="W1573" i="1"/>
  <c r="BF1572" i="1"/>
  <c r="BE1572" i="1"/>
  <c r="BC1572" i="1"/>
  <c r="BB1572" i="1"/>
  <c r="AZ1572" i="1" s="1"/>
  <c r="AS1572" i="1"/>
  <c r="AN1572" i="1"/>
  <c r="Q1572" i="1" s="1"/>
  <c r="AF1572" i="1"/>
  <c r="AD1572" i="1" s="1"/>
  <c r="AE1572" i="1"/>
  <c r="W1572" i="1"/>
  <c r="P1572" i="1"/>
  <c r="O1572" i="1" s="1"/>
  <c r="AH1572" i="1" s="1"/>
  <c r="BF1571" i="1"/>
  <c r="BE1571" i="1"/>
  <c r="BC1571" i="1"/>
  <c r="Z1571" i="1" s="1"/>
  <c r="BB1571" i="1"/>
  <c r="AZ1571" i="1" s="1"/>
  <c r="AS1571" i="1"/>
  <c r="AN1571" i="1"/>
  <c r="Q1571" i="1" s="1"/>
  <c r="AF1571" i="1"/>
  <c r="AD1571" i="1" s="1"/>
  <c r="AE1571" i="1"/>
  <c r="W1571" i="1"/>
  <c r="P1571" i="1"/>
  <c r="O1571" i="1" s="1"/>
  <c r="AH1571" i="1" s="1"/>
  <c r="BF1570" i="1"/>
  <c r="BE1570" i="1"/>
  <c r="BC1570" i="1"/>
  <c r="Z1570" i="1" s="1"/>
  <c r="BB1570" i="1"/>
  <c r="AZ1570" i="1" s="1"/>
  <c r="AS1570" i="1"/>
  <c r="P1570" i="1" s="1"/>
  <c r="O1570" i="1" s="1"/>
  <c r="AH1570" i="1" s="1"/>
  <c r="AN1570" i="1"/>
  <c r="Q1570" i="1" s="1"/>
  <c r="AF1570" i="1"/>
  <c r="AE1570" i="1"/>
  <c r="W1570" i="1"/>
  <c r="BF1569" i="1"/>
  <c r="BE1569" i="1"/>
  <c r="BC1569" i="1"/>
  <c r="BB1569" i="1"/>
  <c r="AZ1569" i="1" s="1"/>
  <c r="AS1569" i="1"/>
  <c r="P1569" i="1" s="1"/>
  <c r="O1569" i="1" s="1"/>
  <c r="AN1569" i="1"/>
  <c r="Q1569" i="1" s="1"/>
  <c r="AF1569" i="1"/>
  <c r="AE1569" i="1"/>
  <c r="AD1569" i="1"/>
  <c r="W1569" i="1"/>
  <c r="BF1568" i="1"/>
  <c r="BE1568" i="1"/>
  <c r="BC1568" i="1"/>
  <c r="BD1568" i="1" s="1"/>
  <c r="BB1568" i="1"/>
  <c r="AZ1568" i="1" s="1"/>
  <c r="AS1568" i="1"/>
  <c r="P1568" i="1" s="1"/>
  <c r="O1568" i="1" s="1"/>
  <c r="AN1568" i="1"/>
  <c r="Q1568" i="1" s="1"/>
  <c r="AF1568" i="1"/>
  <c r="AE1568" i="1"/>
  <c r="AD1568" i="1" s="1"/>
  <c r="W1568" i="1"/>
  <c r="BF1567" i="1"/>
  <c r="BE1567" i="1"/>
  <c r="BD1567" i="1" s="1"/>
  <c r="BC1567" i="1"/>
  <c r="BB1567" i="1"/>
  <c r="AZ1567" i="1" s="1"/>
  <c r="AS1567" i="1"/>
  <c r="P1567" i="1" s="1"/>
  <c r="O1567" i="1" s="1"/>
  <c r="AH1567" i="1" s="1"/>
  <c r="AN1567" i="1"/>
  <c r="Q1567" i="1" s="1"/>
  <c r="AF1567" i="1"/>
  <c r="AE1567" i="1"/>
  <c r="AD1567" i="1" s="1"/>
  <c r="W1567" i="1"/>
  <c r="BF1566" i="1"/>
  <c r="BE1566" i="1"/>
  <c r="BD1566" i="1"/>
  <c r="BC1566" i="1"/>
  <c r="BB1566" i="1"/>
  <c r="AZ1566" i="1"/>
  <c r="AS1566" i="1"/>
  <c r="P1566" i="1" s="1"/>
  <c r="O1566" i="1" s="1"/>
  <c r="AN1566" i="1"/>
  <c r="Q1566" i="1" s="1"/>
  <c r="AF1566" i="1"/>
  <c r="AE1566" i="1"/>
  <c r="Z1566" i="1"/>
  <c r="W1566" i="1"/>
  <c r="BF1565" i="1"/>
  <c r="BE1565" i="1"/>
  <c r="BC1565" i="1"/>
  <c r="BD1565" i="1" s="1"/>
  <c r="BB1565" i="1"/>
  <c r="AZ1565" i="1" s="1"/>
  <c r="AS1565" i="1"/>
  <c r="AN1565" i="1"/>
  <c r="Q1565" i="1" s="1"/>
  <c r="AF1565" i="1"/>
  <c r="AE1565" i="1"/>
  <c r="AD1565" i="1" s="1"/>
  <c r="W1565" i="1"/>
  <c r="P1565" i="1"/>
  <c r="O1565" i="1" s="1"/>
  <c r="BF1564" i="1"/>
  <c r="BE1564" i="1"/>
  <c r="BC1564" i="1"/>
  <c r="BB1564" i="1"/>
  <c r="AZ1564" i="1" s="1"/>
  <c r="AS1564" i="1"/>
  <c r="P1564" i="1" s="1"/>
  <c r="O1564" i="1" s="1"/>
  <c r="AN1564" i="1"/>
  <c r="Q1564" i="1" s="1"/>
  <c r="AF1564" i="1"/>
  <c r="AE1564" i="1"/>
  <c r="W1564" i="1"/>
  <c r="BF1563" i="1"/>
  <c r="BE1563" i="1"/>
  <c r="BD1563" i="1"/>
  <c r="BC1563" i="1"/>
  <c r="BB1563" i="1"/>
  <c r="AZ1563" i="1"/>
  <c r="AM1563" i="1" s="1"/>
  <c r="AS1563" i="1"/>
  <c r="P1563" i="1" s="1"/>
  <c r="O1563" i="1" s="1"/>
  <c r="AN1563" i="1"/>
  <c r="Q1563" i="1" s="1"/>
  <c r="AL1563" i="1"/>
  <c r="AF1563" i="1"/>
  <c r="AE1563" i="1"/>
  <c r="W1563" i="1"/>
  <c r="BF1562" i="1"/>
  <c r="BE1562" i="1"/>
  <c r="BC1562" i="1"/>
  <c r="Z1562" i="1" s="1"/>
  <c r="BB1562" i="1"/>
  <c r="AZ1562" i="1" s="1"/>
  <c r="AS1562" i="1"/>
  <c r="P1562" i="1" s="1"/>
  <c r="O1562" i="1" s="1"/>
  <c r="AN1562" i="1"/>
  <c r="AF1562" i="1"/>
  <c r="AE1562" i="1"/>
  <c r="W1562" i="1"/>
  <c r="Q1562" i="1"/>
  <c r="BF1561" i="1"/>
  <c r="BE1561" i="1"/>
  <c r="BC1561" i="1"/>
  <c r="BD1561" i="1" s="1"/>
  <c r="BB1561" i="1"/>
  <c r="AZ1561" i="1" s="1"/>
  <c r="AS1561" i="1"/>
  <c r="P1561" i="1" s="1"/>
  <c r="O1561" i="1" s="1"/>
  <c r="AN1561" i="1"/>
  <c r="AF1561" i="1"/>
  <c r="AE1561" i="1"/>
  <c r="W1561" i="1"/>
  <c r="Q1561" i="1"/>
  <c r="BF1560" i="1"/>
  <c r="BE1560" i="1"/>
  <c r="BC1560" i="1"/>
  <c r="BB1560" i="1"/>
  <c r="AZ1560" i="1" s="1"/>
  <c r="U1560" i="1" s="1"/>
  <c r="AS1560" i="1"/>
  <c r="P1560" i="1" s="1"/>
  <c r="O1560" i="1" s="1"/>
  <c r="AN1560" i="1"/>
  <c r="Q1560" i="1" s="1"/>
  <c r="AF1560" i="1"/>
  <c r="AE1560" i="1"/>
  <c r="W1560" i="1"/>
  <c r="BF1559" i="1"/>
  <c r="BE1559" i="1"/>
  <c r="BC1559" i="1"/>
  <c r="Z1559" i="1" s="1"/>
  <c r="BB1559" i="1"/>
  <c r="AZ1559" i="1" s="1"/>
  <c r="AS1559" i="1"/>
  <c r="AN1559" i="1"/>
  <c r="Q1559" i="1" s="1"/>
  <c r="AF1559" i="1"/>
  <c r="AE1559" i="1"/>
  <c r="W1559" i="1"/>
  <c r="P1559" i="1"/>
  <c r="O1559" i="1" s="1"/>
  <c r="BF1558" i="1"/>
  <c r="BE1558" i="1"/>
  <c r="BC1558" i="1"/>
  <c r="BB1558" i="1"/>
  <c r="AZ1558" i="1" s="1"/>
  <c r="AS1558" i="1"/>
  <c r="P1558" i="1" s="1"/>
  <c r="O1558" i="1" s="1"/>
  <c r="AN1558" i="1"/>
  <c r="AF1558" i="1"/>
  <c r="AE1558" i="1"/>
  <c r="W1558" i="1"/>
  <c r="Q1558" i="1"/>
  <c r="BF1557" i="1"/>
  <c r="BE1557" i="1"/>
  <c r="BC1557" i="1"/>
  <c r="BB1557" i="1"/>
  <c r="AZ1557" i="1" s="1"/>
  <c r="AS1557" i="1"/>
  <c r="P1557" i="1" s="1"/>
  <c r="O1557" i="1" s="1"/>
  <c r="AN1557" i="1"/>
  <c r="AF1557" i="1"/>
  <c r="AD1557" i="1" s="1"/>
  <c r="AE1557" i="1"/>
  <c r="W1557" i="1"/>
  <c r="Q1557" i="1"/>
  <c r="BF1556" i="1"/>
  <c r="BE1556" i="1"/>
  <c r="BC1556" i="1"/>
  <c r="BB1556" i="1"/>
  <c r="AZ1556" i="1" s="1"/>
  <c r="U1556" i="1" s="1"/>
  <c r="AS1556" i="1"/>
  <c r="P1556" i="1" s="1"/>
  <c r="O1556" i="1" s="1"/>
  <c r="AH1556" i="1" s="1"/>
  <c r="AN1556" i="1"/>
  <c r="Q1556" i="1" s="1"/>
  <c r="AF1556" i="1"/>
  <c r="AE1556" i="1"/>
  <c r="W1556" i="1"/>
  <c r="BF1555" i="1"/>
  <c r="BE1555" i="1"/>
  <c r="BD1555" i="1" s="1"/>
  <c r="BC1555" i="1"/>
  <c r="Z1555" i="1" s="1"/>
  <c r="BB1555" i="1"/>
  <c r="AZ1555" i="1" s="1"/>
  <c r="AS1555" i="1"/>
  <c r="AN1555" i="1"/>
  <c r="Q1555" i="1" s="1"/>
  <c r="AF1555" i="1"/>
  <c r="AE1555" i="1"/>
  <c r="W1555" i="1"/>
  <c r="P1555" i="1"/>
  <c r="O1555" i="1" s="1"/>
  <c r="BF1554" i="1"/>
  <c r="BE1554" i="1"/>
  <c r="BC1554" i="1"/>
  <c r="BB1554" i="1"/>
  <c r="AZ1554" i="1" s="1"/>
  <c r="AS1554" i="1"/>
  <c r="P1554" i="1" s="1"/>
  <c r="O1554" i="1" s="1"/>
  <c r="AN1554" i="1"/>
  <c r="Q1554" i="1" s="1"/>
  <c r="AF1554" i="1"/>
  <c r="AE1554" i="1"/>
  <c r="W1554" i="1"/>
  <c r="BF1553" i="1"/>
  <c r="Z1553" i="1" s="1"/>
  <c r="BE1553" i="1"/>
  <c r="BC1553" i="1"/>
  <c r="BB1553" i="1"/>
  <c r="AZ1553" i="1"/>
  <c r="AM1553" i="1" s="1"/>
  <c r="AS1553" i="1"/>
  <c r="P1553" i="1" s="1"/>
  <c r="O1553" i="1" s="1"/>
  <c r="AN1553" i="1"/>
  <c r="AF1553" i="1"/>
  <c r="AE1553" i="1"/>
  <c r="AD1553" i="1" s="1"/>
  <c r="W1553" i="1"/>
  <c r="Q1553" i="1"/>
  <c r="BF1552" i="1"/>
  <c r="BE1552" i="1"/>
  <c r="BC1552" i="1"/>
  <c r="BB1552" i="1"/>
  <c r="AZ1552" i="1" s="1"/>
  <c r="AS1552" i="1"/>
  <c r="P1552" i="1" s="1"/>
  <c r="O1552" i="1" s="1"/>
  <c r="AH1552" i="1" s="1"/>
  <c r="AN1552" i="1"/>
  <c r="Q1552" i="1" s="1"/>
  <c r="AF1552" i="1"/>
  <c r="AE1552" i="1"/>
  <c r="W1552" i="1"/>
  <c r="U1552" i="1"/>
  <c r="BF1551" i="1"/>
  <c r="BE1551" i="1"/>
  <c r="BC1551" i="1"/>
  <c r="Z1551" i="1" s="1"/>
  <c r="BB1551" i="1"/>
  <c r="AZ1551" i="1" s="1"/>
  <c r="AS1551" i="1"/>
  <c r="P1551" i="1" s="1"/>
  <c r="O1551" i="1" s="1"/>
  <c r="AH1551" i="1" s="1"/>
  <c r="AN1551" i="1"/>
  <c r="Q1551" i="1" s="1"/>
  <c r="AF1551" i="1"/>
  <c r="AE1551" i="1"/>
  <c r="W1551" i="1"/>
  <c r="BF1550" i="1"/>
  <c r="BE1550" i="1"/>
  <c r="BC1550" i="1"/>
  <c r="BB1550" i="1"/>
  <c r="AZ1550" i="1" s="1"/>
  <c r="AS1550" i="1"/>
  <c r="AN1550" i="1"/>
  <c r="Q1550" i="1" s="1"/>
  <c r="AF1550" i="1"/>
  <c r="AE1550" i="1"/>
  <c r="W1550" i="1"/>
  <c r="P1550" i="1"/>
  <c r="O1550" i="1" s="1"/>
  <c r="BF1549" i="1"/>
  <c r="BE1549" i="1"/>
  <c r="BC1549" i="1"/>
  <c r="BB1549" i="1"/>
  <c r="AZ1549" i="1" s="1"/>
  <c r="AL1549" i="1" s="1"/>
  <c r="AS1549" i="1"/>
  <c r="P1549" i="1" s="1"/>
  <c r="O1549" i="1" s="1"/>
  <c r="AN1549" i="1"/>
  <c r="Q1549" i="1" s="1"/>
  <c r="AF1549" i="1"/>
  <c r="AE1549" i="1"/>
  <c r="AD1549" i="1" s="1"/>
  <c r="W1549" i="1"/>
  <c r="BF1548" i="1"/>
  <c r="BE1548" i="1"/>
  <c r="BC1548" i="1"/>
  <c r="BB1548" i="1"/>
  <c r="AZ1548" i="1" s="1"/>
  <c r="AS1548" i="1"/>
  <c r="P1548" i="1" s="1"/>
  <c r="O1548" i="1" s="1"/>
  <c r="AN1548" i="1"/>
  <c r="Q1548" i="1" s="1"/>
  <c r="AF1548" i="1"/>
  <c r="AE1548" i="1"/>
  <c r="W1548" i="1"/>
  <c r="BF1547" i="1"/>
  <c r="BE1547" i="1"/>
  <c r="BC1547" i="1"/>
  <c r="Z1547" i="1" s="1"/>
  <c r="BB1547" i="1"/>
  <c r="AZ1547" i="1" s="1"/>
  <c r="AM1547" i="1" s="1"/>
  <c r="AS1547" i="1"/>
  <c r="AN1547" i="1"/>
  <c r="Q1547" i="1" s="1"/>
  <c r="AF1547" i="1"/>
  <c r="AE1547" i="1"/>
  <c r="W1547" i="1"/>
  <c r="P1547" i="1"/>
  <c r="O1547" i="1" s="1"/>
  <c r="BF1546" i="1"/>
  <c r="Z1546" i="1" s="1"/>
  <c r="BE1546" i="1"/>
  <c r="BC1546" i="1"/>
  <c r="BB1546" i="1"/>
  <c r="AZ1546" i="1" s="1"/>
  <c r="R1546" i="1" s="1"/>
  <c r="AS1546" i="1"/>
  <c r="AN1546" i="1"/>
  <c r="Q1546" i="1" s="1"/>
  <c r="AF1546" i="1"/>
  <c r="AE1546" i="1"/>
  <c r="W1546" i="1"/>
  <c r="P1546" i="1"/>
  <c r="O1546" i="1" s="1"/>
  <c r="BF1545" i="1"/>
  <c r="BE1545" i="1"/>
  <c r="BC1545" i="1"/>
  <c r="BD1545" i="1" s="1"/>
  <c r="BB1545" i="1"/>
  <c r="AZ1545" i="1" s="1"/>
  <c r="AS1545" i="1"/>
  <c r="P1545" i="1" s="1"/>
  <c r="O1545" i="1" s="1"/>
  <c r="AH1545" i="1" s="1"/>
  <c r="AN1545" i="1"/>
  <c r="AF1545" i="1"/>
  <c r="AE1545" i="1"/>
  <c r="AD1545" i="1" s="1"/>
  <c r="W1545" i="1"/>
  <c r="Q1545" i="1"/>
  <c r="BF1544" i="1"/>
  <c r="BE1544" i="1"/>
  <c r="BC1544" i="1"/>
  <c r="BB1544" i="1"/>
  <c r="AZ1544" i="1" s="1"/>
  <c r="R1544" i="1" s="1"/>
  <c r="AS1544" i="1"/>
  <c r="P1544" i="1" s="1"/>
  <c r="O1544" i="1" s="1"/>
  <c r="AN1544" i="1"/>
  <c r="Q1544" i="1" s="1"/>
  <c r="AF1544" i="1"/>
  <c r="AE1544" i="1"/>
  <c r="W1544" i="1"/>
  <c r="U1544" i="1"/>
  <c r="BF1543" i="1"/>
  <c r="BE1543" i="1"/>
  <c r="BC1543" i="1"/>
  <c r="BB1543" i="1"/>
  <c r="AZ1543" i="1" s="1"/>
  <c r="AM1543" i="1" s="1"/>
  <c r="AS1543" i="1"/>
  <c r="P1543" i="1" s="1"/>
  <c r="O1543" i="1" s="1"/>
  <c r="AN1543" i="1"/>
  <c r="Q1543" i="1" s="1"/>
  <c r="AF1543" i="1"/>
  <c r="AE1543" i="1"/>
  <c r="W1543" i="1"/>
  <c r="BF1542" i="1"/>
  <c r="BE1542" i="1"/>
  <c r="BC1542" i="1"/>
  <c r="BB1542" i="1"/>
  <c r="AZ1542" i="1" s="1"/>
  <c r="AS1542" i="1"/>
  <c r="P1542" i="1" s="1"/>
  <c r="O1542" i="1" s="1"/>
  <c r="AH1542" i="1" s="1"/>
  <c r="AN1542" i="1"/>
  <c r="AF1542" i="1"/>
  <c r="AE1542" i="1"/>
  <c r="W1542" i="1"/>
  <c r="Q1542" i="1"/>
  <c r="BF1541" i="1"/>
  <c r="BE1541" i="1"/>
  <c r="BC1541" i="1"/>
  <c r="BB1541" i="1"/>
  <c r="AZ1541" i="1" s="1"/>
  <c r="AL1541" i="1" s="1"/>
  <c r="AS1541" i="1"/>
  <c r="P1541" i="1" s="1"/>
  <c r="O1541" i="1" s="1"/>
  <c r="AN1541" i="1"/>
  <c r="Q1541" i="1" s="1"/>
  <c r="AF1541" i="1"/>
  <c r="AE1541" i="1"/>
  <c r="AD1541" i="1" s="1"/>
  <c r="W1541" i="1"/>
  <c r="BF1540" i="1"/>
  <c r="BE1540" i="1"/>
  <c r="BD1540" i="1" s="1"/>
  <c r="BC1540" i="1"/>
  <c r="BB1540" i="1"/>
  <c r="AZ1540" i="1" s="1"/>
  <c r="AM1540" i="1" s="1"/>
  <c r="AS1540" i="1"/>
  <c r="P1540" i="1" s="1"/>
  <c r="O1540" i="1" s="1"/>
  <c r="AN1540" i="1"/>
  <c r="Q1540" i="1" s="1"/>
  <c r="AF1540" i="1"/>
  <c r="AE1540" i="1"/>
  <c r="W1540" i="1"/>
  <c r="BF1539" i="1"/>
  <c r="Z1539" i="1" s="1"/>
  <c r="BE1539" i="1"/>
  <c r="BC1539" i="1"/>
  <c r="BB1539" i="1"/>
  <c r="AZ1539" i="1" s="1"/>
  <c r="R1539" i="1" s="1"/>
  <c r="AS1539" i="1"/>
  <c r="P1539" i="1" s="1"/>
  <c r="O1539" i="1" s="1"/>
  <c r="AH1539" i="1" s="1"/>
  <c r="AN1539" i="1"/>
  <c r="AF1539" i="1"/>
  <c r="AE1539" i="1"/>
  <c r="W1539" i="1"/>
  <c r="Q1539" i="1"/>
  <c r="BF1538" i="1"/>
  <c r="BE1538" i="1"/>
  <c r="BC1538" i="1"/>
  <c r="Z1538" i="1" s="1"/>
  <c r="BB1538" i="1"/>
  <c r="AZ1538" i="1" s="1"/>
  <c r="AS1538" i="1"/>
  <c r="P1538" i="1" s="1"/>
  <c r="O1538" i="1" s="1"/>
  <c r="AN1538" i="1"/>
  <c r="Q1538" i="1" s="1"/>
  <c r="AF1538" i="1"/>
  <c r="AE1538" i="1"/>
  <c r="W1538" i="1"/>
  <c r="BF1537" i="1"/>
  <c r="BE1537" i="1"/>
  <c r="BC1537" i="1"/>
  <c r="BB1537" i="1"/>
  <c r="AZ1537" i="1" s="1"/>
  <c r="AL1537" i="1" s="1"/>
  <c r="AS1537" i="1"/>
  <c r="P1537" i="1" s="1"/>
  <c r="O1537" i="1" s="1"/>
  <c r="AN1537" i="1"/>
  <c r="AF1537" i="1"/>
  <c r="AE1537" i="1"/>
  <c r="W1537" i="1"/>
  <c r="Q1537" i="1"/>
  <c r="BF1536" i="1"/>
  <c r="BE1536" i="1"/>
  <c r="BC1536" i="1"/>
  <c r="BB1536" i="1"/>
  <c r="AZ1536" i="1" s="1"/>
  <c r="AS1536" i="1"/>
  <c r="P1536" i="1" s="1"/>
  <c r="O1536" i="1" s="1"/>
  <c r="AH1536" i="1" s="1"/>
  <c r="AN1536" i="1"/>
  <c r="Q1536" i="1" s="1"/>
  <c r="AF1536" i="1"/>
  <c r="AE1536" i="1"/>
  <c r="W1536" i="1"/>
  <c r="BF1535" i="1"/>
  <c r="BE1535" i="1"/>
  <c r="BC1535" i="1"/>
  <c r="BB1535" i="1"/>
  <c r="AZ1535" i="1" s="1"/>
  <c r="U1535" i="1" s="1"/>
  <c r="AS1535" i="1"/>
  <c r="P1535" i="1" s="1"/>
  <c r="O1535" i="1" s="1"/>
  <c r="AH1535" i="1" s="1"/>
  <c r="AN1535" i="1"/>
  <c r="Q1535" i="1" s="1"/>
  <c r="AF1535" i="1"/>
  <c r="AE1535" i="1"/>
  <c r="W1535" i="1"/>
  <c r="BF1534" i="1"/>
  <c r="BE1534" i="1"/>
  <c r="BD1534" i="1" s="1"/>
  <c r="BC1534" i="1"/>
  <c r="BB1534" i="1"/>
  <c r="AZ1534" i="1" s="1"/>
  <c r="AM1534" i="1" s="1"/>
  <c r="AS1534" i="1"/>
  <c r="P1534" i="1" s="1"/>
  <c r="O1534" i="1" s="1"/>
  <c r="AN1534" i="1"/>
  <c r="Q1534" i="1" s="1"/>
  <c r="AF1534" i="1"/>
  <c r="AE1534" i="1"/>
  <c r="W1534" i="1"/>
  <c r="BF1533" i="1"/>
  <c r="BE1533" i="1"/>
  <c r="BC1533" i="1"/>
  <c r="BB1533" i="1"/>
  <c r="AZ1533" i="1" s="1"/>
  <c r="AL1533" i="1" s="1"/>
  <c r="AS1533" i="1"/>
  <c r="P1533" i="1" s="1"/>
  <c r="O1533" i="1" s="1"/>
  <c r="AN1533" i="1"/>
  <c r="Q1533" i="1" s="1"/>
  <c r="AF1533" i="1"/>
  <c r="AD1533" i="1" s="1"/>
  <c r="AE1533" i="1"/>
  <c r="W1533" i="1"/>
  <c r="BF1532" i="1"/>
  <c r="BE1532" i="1"/>
  <c r="BC1532" i="1"/>
  <c r="BB1532" i="1"/>
  <c r="AZ1532" i="1" s="1"/>
  <c r="AS1532" i="1"/>
  <c r="P1532" i="1" s="1"/>
  <c r="O1532" i="1" s="1"/>
  <c r="AH1532" i="1" s="1"/>
  <c r="AN1532" i="1"/>
  <c r="Q1532" i="1" s="1"/>
  <c r="AF1532" i="1"/>
  <c r="AE1532" i="1"/>
  <c r="W1532" i="1"/>
  <c r="BF1531" i="1"/>
  <c r="BE1531" i="1"/>
  <c r="BC1531" i="1"/>
  <c r="BB1531" i="1"/>
  <c r="AZ1531" i="1" s="1"/>
  <c r="AS1531" i="1"/>
  <c r="P1531" i="1" s="1"/>
  <c r="O1531" i="1" s="1"/>
  <c r="AH1531" i="1" s="1"/>
  <c r="AN1531" i="1"/>
  <c r="Q1531" i="1" s="1"/>
  <c r="AF1531" i="1"/>
  <c r="AE1531" i="1"/>
  <c r="W1531" i="1"/>
  <c r="BF1530" i="1"/>
  <c r="BE1530" i="1"/>
  <c r="BC1530" i="1"/>
  <c r="Z1530" i="1" s="1"/>
  <c r="BB1530" i="1"/>
  <c r="AZ1530" i="1" s="1"/>
  <c r="AM1530" i="1" s="1"/>
  <c r="AS1530" i="1"/>
  <c r="P1530" i="1" s="1"/>
  <c r="AN1530" i="1"/>
  <c r="Q1530" i="1" s="1"/>
  <c r="AL1530" i="1"/>
  <c r="AF1530" i="1"/>
  <c r="AE1530" i="1"/>
  <c r="W1530" i="1"/>
  <c r="O1530" i="1"/>
  <c r="BF1529" i="1"/>
  <c r="BE1529" i="1"/>
  <c r="BD1529" i="1"/>
  <c r="BC1529" i="1"/>
  <c r="Z1529" i="1" s="1"/>
  <c r="BB1529" i="1"/>
  <c r="AZ1529" i="1" s="1"/>
  <c r="AS1529" i="1"/>
  <c r="P1529" i="1" s="1"/>
  <c r="O1529" i="1" s="1"/>
  <c r="AH1529" i="1" s="1"/>
  <c r="AN1529" i="1"/>
  <c r="Q1529" i="1" s="1"/>
  <c r="AL1529" i="1"/>
  <c r="AF1529" i="1"/>
  <c r="AE1529" i="1"/>
  <c r="AD1529" i="1"/>
  <c r="W1529" i="1"/>
  <c r="BF1528" i="1"/>
  <c r="BE1528" i="1"/>
  <c r="BC1528" i="1"/>
  <c r="BD1528" i="1" s="1"/>
  <c r="BB1528" i="1"/>
  <c r="AZ1528" i="1" s="1"/>
  <c r="R1528" i="1" s="1"/>
  <c r="AS1528" i="1"/>
  <c r="P1528" i="1" s="1"/>
  <c r="O1528" i="1" s="1"/>
  <c r="AN1528" i="1"/>
  <c r="Q1528" i="1" s="1"/>
  <c r="AF1528" i="1"/>
  <c r="AE1528" i="1"/>
  <c r="W1528" i="1"/>
  <c r="BF1527" i="1"/>
  <c r="BE1527" i="1"/>
  <c r="BC1527" i="1"/>
  <c r="BB1527" i="1"/>
  <c r="AZ1527" i="1" s="1"/>
  <c r="AS1527" i="1"/>
  <c r="P1527" i="1" s="1"/>
  <c r="O1527" i="1" s="1"/>
  <c r="AH1527" i="1" s="1"/>
  <c r="AN1527" i="1"/>
  <c r="AF1527" i="1"/>
  <c r="AE1527" i="1"/>
  <c r="W1527" i="1"/>
  <c r="Q1527" i="1"/>
  <c r="BF1526" i="1"/>
  <c r="BE1526" i="1"/>
  <c r="BC1526" i="1"/>
  <c r="Z1526" i="1" s="1"/>
  <c r="BB1526" i="1"/>
  <c r="AZ1526" i="1" s="1"/>
  <c r="R1526" i="1" s="1"/>
  <c r="AS1526" i="1"/>
  <c r="P1526" i="1" s="1"/>
  <c r="O1526" i="1" s="1"/>
  <c r="AN1526" i="1"/>
  <c r="Q1526" i="1" s="1"/>
  <c r="AF1526" i="1"/>
  <c r="AE1526" i="1"/>
  <c r="AD1526" i="1" s="1"/>
  <c r="W1526" i="1"/>
  <c r="BF1525" i="1"/>
  <c r="BE1525" i="1"/>
  <c r="BC1525" i="1"/>
  <c r="BB1525" i="1"/>
  <c r="AZ1525" i="1" s="1"/>
  <c r="R1525" i="1" s="1"/>
  <c r="AS1525" i="1"/>
  <c r="P1525" i="1" s="1"/>
  <c r="O1525" i="1" s="1"/>
  <c r="AN1525" i="1"/>
  <c r="AF1525" i="1"/>
  <c r="AE1525" i="1"/>
  <c r="AD1525" i="1" s="1"/>
  <c r="W1525" i="1"/>
  <c r="Q1525" i="1"/>
  <c r="BF1524" i="1"/>
  <c r="BE1524" i="1"/>
  <c r="BC1524" i="1"/>
  <c r="BD1524" i="1" s="1"/>
  <c r="BB1524" i="1"/>
  <c r="AZ1524" i="1" s="1"/>
  <c r="AM1524" i="1" s="1"/>
  <c r="AS1524" i="1"/>
  <c r="P1524" i="1" s="1"/>
  <c r="O1524" i="1" s="1"/>
  <c r="AH1524" i="1" s="1"/>
  <c r="AN1524" i="1"/>
  <c r="Q1524" i="1" s="1"/>
  <c r="AF1524" i="1"/>
  <c r="AE1524" i="1"/>
  <c r="W1524" i="1"/>
  <c r="BF1523" i="1"/>
  <c r="BE1523" i="1"/>
  <c r="BC1523" i="1"/>
  <c r="BB1523" i="1"/>
  <c r="AZ1523" i="1" s="1"/>
  <c r="AS1523" i="1"/>
  <c r="P1523" i="1" s="1"/>
  <c r="O1523" i="1" s="1"/>
  <c r="AN1523" i="1"/>
  <c r="Q1523" i="1" s="1"/>
  <c r="AF1523" i="1"/>
  <c r="AE1523" i="1"/>
  <c r="W1523" i="1"/>
  <c r="BF1522" i="1"/>
  <c r="BE1522" i="1"/>
  <c r="BC1522" i="1"/>
  <c r="BB1522" i="1"/>
  <c r="AZ1522" i="1" s="1"/>
  <c r="AS1522" i="1"/>
  <c r="AN1522" i="1"/>
  <c r="Q1522" i="1" s="1"/>
  <c r="AF1522" i="1"/>
  <c r="AE1522" i="1"/>
  <c r="W1522" i="1"/>
  <c r="U1522" i="1"/>
  <c r="P1522" i="1"/>
  <c r="O1522" i="1" s="1"/>
  <c r="AH1522" i="1" s="1"/>
  <c r="BF1521" i="1"/>
  <c r="BE1521" i="1"/>
  <c r="BC1521" i="1"/>
  <c r="Z1521" i="1" s="1"/>
  <c r="BB1521" i="1"/>
  <c r="AZ1521" i="1" s="1"/>
  <c r="AM1521" i="1" s="1"/>
  <c r="AS1521" i="1"/>
  <c r="P1521" i="1" s="1"/>
  <c r="O1521" i="1" s="1"/>
  <c r="AN1521" i="1"/>
  <c r="Q1521" i="1" s="1"/>
  <c r="AF1521" i="1"/>
  <c r="AE1521" i="1"/>
  <c r="W1521" i="1"/>
  <c r="BF1520" i="1"/>
  <c r="BE1520" i="1"/>
  <c r="BC1520" i="1"/>
  <c r="BD1520" i="1" s="1"/>
  <c r="BB1520" i="1"/>
  <c r="AZ1520" i="1" s="1"/>
  <c r="AS1520" i="1"/>
  <c r="P1520" i="1" s="1"/>
  <c r="O1520" i="1" s="1"/>
  <c r="AN1520" i="1"/>
  <c r="AF1520" i="1"/>
  <c r="AE1520" i="1"/>
  <c r="W1520" i="1"/>
  <c r="Q1520" i="1"/>
  <c r="BF1519" i="1"/>
  <c r="BE1519" i="1"/>
  <c r="BC1519" i="1"/>
  <c r="BB1519" i="1"/>
  <c r="AZ1519" i="1" s="1"/>
  <c r="AS1519" i="1"/>
  <c r="P1519" i="1" s="1"/>
  <c r="O1519" i="1" s="1"/>
  <c r="AN1519" i="1"/>
  <c r="Q1519" i="1" s="1"/>
  <c r="AF1519" i="1"/>
  <c r="AD1519" i="1" s="1"/>
  <c r="AE1519" i="1"/>
  <c r="W1519" i="1"/>
  <c r="BF1518" i="1"/>
  <c r="BE1518" i="1"/>
  <c r="BC1518" i="1"/>
  <c r="BB1518" i="1"/>
  <c r="AZ1518" i="1" s="1"/>
  <c r="U1518" i="1" s="1"/>
  <c r="AS1518" i="1"/>
  <c r="P1518" i="1" s="1"/>
  <c r="O1518" i="1" s="1"/>
  <c r="AH1518" i="1" s="1"/>
  <c r="AN1518" i="1"/>
  <c r="Q1518" i="1" s="1"/>
  <c r="AF1518" i="1"/>
  <c r="AE1518" i="1"/>
  <c r="W1518" i="1"/>
  <c r="BF1517" i="1"/>
  <c r="BE1517" i="1"/>
  <c r="BD1517" i="1" s="1"/>
  <c r="BC1517" i="1"/>
  <c r="BB1517" i="1"/>
  <c r="AZ1517" i="1" s="1"/>
  <c r="AS1517" i="1"/>
  <c r="P1517" i="1" s="1"/>
  <c r="O1517" i="1" s="1"/>
  <c r="AN1517" i="1"/>
  <c r="Q1517" i="1" s="1"/>
  <c r="AM1517" i="1"/>
  <c r="AF1517" i="1"/>
  <c r="AE1517" i="1"/>
  <c r="Z1517" i="1"/>
  <c r="W1517" i="1"/>
  <c r="BF1516" i="1"/>
  <c r="BE1516" i="1"/>
  <c r="BC1516" i="1"/>
  <c r="BB1516" i="1"/>
  <c r="AZ1516" i="1" s="1"/>
  <c r="AS1516" i="1"/>
  <c r="P1516" i="1" s="1"/>
  <c r="O1516" i="1" s="1"/>
  <c r="AN1516" i="1"/>
  <c r="Q1516" i="1" s="1"/>
  <c r="AF1516" i="1"/>
  <c r="AE1516" i="1"/>
  <c r="W1516" i="1"/>
  <c r="BF1515" i="1"/>
  <c r="Z1515" i="1" s="1"/>
  <c r="BE1515" i="1"/>
  <c r="BC1515" i="1"/>
  <c r="BB1515" i="1"/>
  <c r="BA1515" i="1"/>
  <c r="AZ1515" i="1"/>
  <c r="AM1515" i="1" s="1"/>
  <c r="AS1515" i="1"/>
  <c r="AN1515" i="1"/>
  <c r="Q1515" i="1" s="1"/>
  <c r="AF1515" i="1"/>
  <c r="AE1515" i="1"/>
  <c r="W1515" i="1"/>
  <c r="P1515" i="1"/>
  <c r="O1515" i="1" s="1"/>
  <c r="AA1515" i="1" s="1"/>
  <c r="AB1515" i="1" s="1"/>
  <c r="BF1514" i="1"/>
  <c r="BE1514" i="1"/>
  <c r="BC1514" i="1"/>
  <c r="BB1514" i="1"/>
  <c r="AZ1514" i="1" s="1"/>
  <c r="U1514" i="1" s="1"/>
  <c r="AS1514" i="1"/>
  <c r="P1514" i="1" s="1"/>
  <c r="O1514" i="1" s="1"/>
  <c r="AH1514" i="1" s="1"/>
  <c r="AN1514" i="1"/>
  <c r="Q1514" i="1" s="1"/>
  <c r="AF1514" i="1"/>
  <c r="AE1514" i="1"/>
  <c r="AD1514" i="1" s="1"/>
  <c r="W1514" i="1"/>
  <c r="BF1513" i="1"/>
  <c r="BE1513" i="1"/>
  <c r="BC1513" i="1"/>
  <c r="BB1513" i="1"/>
  <c r="AZ1513" i="1" s="1"/>
  <c r="AM1513" i="1" s="1"/>
  <c r="AS1513" i="1"/>
  <c r="P1513" i="1" s="1"/>
  <c r="O1513" i="1" s="1"/>
  <c r="AN1513" i="1"/>
  <c r="AF1513" i="1"/>
  <c r="AE1513" i="1"/>
  <c r="AD1513" i="1" s="1"/>
  <c r="W1513" i="1"/>
  <c r="Q1513" i="1"/>
  <c r="BF1512" i="1"/>
  <c r="BE1512" i="1"/>
  <c r="BC1512" i="1"/>
  <c r="BB1512" i="1"/>
  <c r="AZ1512" i="1" s="1"/>
  <c r="AS1512" i="1"/>
  <c r="P1512" i="1" s="1"/>
  <c r="O1512" i="1" s="1"/>
  <c r="AN1512" i="1"/>
  <c r="Q1512" i="1" s="1"/>
  <c r="AF1512" i="1"/>
  <c r="AD1512" i="1" s="1"/>
  <c r="AE1512" i="1"/>
  <c r="W1512" i="1"/>
  <c r="BF1511" i="1"/>
  <c r="Z1511" i="1" s="1"/>
  <c r="BE1511" i="1"/>
  <c r="BC1511" i="1"/>
  <c r="BB1511" i="1"/>
  <c r="AZ1511" i="1" s="1"/>
  <c r="BA1511" i="1"/>
  <c r="AS1511" i="1"/>
  <c r="P1511" i="1" s="1"/>
  <c r="O1511" i="1" s="1"/>
  <c r="AN1511" i="1"/>
  <c r="Q1511" i="1" s="1"/>
  <c r="AF1511" i="1"/>
  <c r="AE1511" i="1"/>
  <c r="W1511" i="1"/>
  <c r="BF1510" i="1"/>
  <c r="BE1510" i="1"/>
  <c r="BC1510" i="1"/>
  <c r="BB1510" i="1"/>
  <c r="AZ1510" i="1" s="1"/>
  <c r="AS1510" i="1"/>
  <c r="P1510" i="1" s="1"/>
  <c r="O1510" i="1" s="1"/>
  <c r="AH1510" i="1" s="1"/>
  <c r="AN1510" i="1"/>
  <c r="Q1510" i="1" s="1"/>
  <c r="AF1510" i="1"/>
  <c r="AE1510" i="1"/>
  <c r="AD1510" i="1" s="1"/>
  <c r="W1510" i="1"/>
  <c r="BF1509" i="1"/>
  <c r="BE1509" i="1"/>
  <c r="BD1509" i="1" s="1"/>
  <c r="BC1509" i="1"/>
  <c r="BB1509" i="1"/>
  <c r="AZ1509" i="1" s="1"/>
  <c r="AS1509" i="1"/>
  <c r="P1509" i="1" s="1"/>
  <c r="O1509" i="1" s="1"/>
  <c r="AN1509" i="1"/>
  <c r="Q1509" i="1" s="1"/>
  <c r="AF1509" i="1"/>
  <c r="AE1509" i="1"/>
  <c r="AD1509" i="1" s="1"/>
  <c r="Z1509" i="1"/>
  <c r="W1509" i="1"/>
  <c r="BF1508" i="1"/>
  <c r="BE1508" i="1"/>
  <c r="BC1508" i="1"/>
  <c r="BB1508" i="1"/>
  <c r="AZ1508" i="1" s="1"/>
  <c r="AS1508" i="1"/>
  <c r="P1508" i="1" s="1"/>
  <c r="O1508" i="1" s="1"/>
  <c r="AN1508" i="1"/>
  <c r="Q1508" i="1" s="1"/>
  <c r="AF1508" i="1"/>
  <c r="AE1508" i="1"/>
  <c r="W1508" i="1"/>
  <c r="BF1507" i="1"/>
  <c r="BE1507" i="1"/>
  <c r="BC1507" i="1"/>
  <c r="BB1507" i="1"/>
  <c r="AZ1507" i="1"/>
  <c r="AM1507" i="1" s="1"/>
  <c r="AS1507" i="1"/>
  <c r="P1507" i="1" s="1"/>
  <c r="O1507" i="1" s="1"/>
  <c r="AN1507" i="1"/>
  <c r="Q1507" i="1" s="1"/>
  <c r="AF1507" i="1"/>
  <c r="AE1507" i="1"/>
  <c r="W1507" i="1"/>
  <c r="BF1506" i="1"/>
  <c r="BE1506" i="1"/>
  <c r="BC1506" i="1"/>
  <c r="BB1506" i="1"/>
  <c r="AZ1506" i="1" s="1"/>
  <c r="U1506" i="1" s="1"/>
  <c r="AS1506" i="1"/>
  <c r="P1506" i="1" s="1"/>
  <c r="O1506" i="1" s="1"/>
  <c r="AH1506" i="1" s="1"/>
  <c r="AN1506" i="1"/>
  <c r="Q1506" i="1" s="1"/>
  <c r="AF1506" i="1"/>
  <c r="AE1506" i="1"/>
  <c r="AD1506" i="1" s="1"/>
  <c r="W1506" i="1"/>
  <c r="BF1505" i="1"/>
  <c r="BE1505" i="1"/>
  <c r="BC1505" i="1"/>
  <c r="Z1505" i="1" s="1"/>
  <c r="BB1505" i="1"/>
  <c r="AZ1505" i="1" s="1"/>
  <c r="AS1505" i="1"/>
  <c r="P1505" i="1" s="1"/>
  <c r="O1505" i="1" s="1"/>
  <c r="AN1505" i="1"/>
  <c r="Q1505" i="1" s="1"/>
  <c r="AM1505" i="1"/>
  <c r="AF1505" i="1"/>
  <c r="AE1505" i="1"/>
  <c r="W1505" i="1"/>
  <c r="BF1504" i="1"/>
  <c r="BE1504" i="1"/>
  <c r="BD1504" i="1" s="1"/>
  <c r="BC1504" i="1"/>
  <c r="Z1504" i="1" s="1"/>
  <c r="BB1504" i="1"/>
  <c r="AZ1504" i="1" s="1"/>
  <c r="AS1504" i="1"/>
  <c r="P1504" i="1" s="1"/>
  <c r="O1504" i="1" s="1"/>
  <c r="AN1504" i="1"/>
  <c r="Q1504" i="1" s="1"/>
  <c r="AF1504" i="1"/>
  <c r="AD1504" i="1" s="1"/>
  <c r="AE1504" i="1"/>
  <c r="W1504" i="1"/>
  <c r="BF1503" i="1"/>
  <c r="BE1503" i="1"/>
  <c r="BC1503" i="1"/>
  <c r="BB1503" i="1"/>
  <c r="AZ1503" i="1" s="1"/>
  <c r="AS1503" i="1"/>
  <c r="P1503" i="1" s="1"/>
  <c r="O1503" i="1" s="1"/>
  <c r="AN1503" i="1"/>
  <c r="Q1503" i="1" s="1"/>
  <c r="AF1503" i="1"/>
  <c r="AE1503" i="1"/>
  <c r="W1503" i="1"/>
  <c r="BF1502" i="1"/>
  <c r="BE1502" i="1"/>
  <c r="BC1502" i="1"/>
  <c r="BB1502" i="1"/>
  <c r="AZ1502" i="1" s="1"/>
  <c r="BA1502" i="1" s="1"/>
  <c r="AS1502" i="1"/>
  <c r="AN1502" i="1"/>
  <c r="Q1502" i="1" s="1"/>
  <c r="AF1502" i="1"/>
  <c r="AE1502" i="1"/>
  <c r="W1502" i="1"/>
  <c r="R1502" i="1"/>
  <c r="P1502" i="1"/>
  <c r="O1502" i="1" s="1"/>
  <c r="AH1502" i="1" s="1"/>
  <c r="BF1501" i="1"/>
  <c r="BE1501" i="1"/>
  <c r="BC1501" i="1"/>
  <c r="Z1501" i="1" s="1"/>
  <c r="BB1501" i="1"/>
  <c r="AZ1501" i="1" s="1"/>
  <c r="AS1501" i="1"/>
  <c r="P1501" i="1" s="1"/>
  <c r="O1501" i="1" s="1"/>
  <c r="AN1501" i="1"/>
  <c r="Q1501" i="1" s="1"/>
  <c r="AF1501" i="1"/>
  <c r="AE1501" i="1"/>
  <c r="W1501" i="1"/>
  <c r="BF1500" i="1"/>
  <c r="BE1500" i="1"/>
  <c r="BC1500" i="1"/>
  <c r="BB1500" i="1"/>
  <c r="AZ1500" i="1" s="1"/>
  <c r="BA1500" i="1" s="1"/>
  <c r="AS1500" i="1"/>
  <c r="P1500" i="1" s="1"/>
  <c r="O1500" i="1" s="1"/>
  <c r="AN1500" i="1"/>
  <c r="AF1500" i="1"/>
  <c r="AE1500" i="1"/>
  <c r="AD1500" i="1" s="1"/>
  <c r="W1500" i="1"/>
  <c r="Q1500" i="1"/>
  <c r="BF1499" i="1"/>
  <c r="BE1499" i="1"/>
  <c r="BC1499" i="1"/>
  <c r="BB1499" i="1"/>
  <c r="AZ1499" i="1" s="1"/>
  <c r="BA1499" i="1" s="1"/>
  <c r="AS1499" i="1"/>
  <c r="P1499" i="1" s="1"/>
  <c r="O1499" i="1" s="1"/>
  <c r="AH1499" i="1" s="1"/>
  <c r="AN1499" i="1"/>
  <c r="Q1499" i="1" s="1"/>
  <c r="AL1499" i="1"/>
  <c r="AF1499" i="1"/>
  <c r="AE1499" i="1"/>
  <c r="AD1499" i="1"/>
  <c r="W1499" i="1"/>
  <c r="BF1498" i="1"/>
  <c r="BE1498" i="1"/>
  <c r="BC1498" i="1"/>
  <c r="BB1498" i="1"/>
  <c r="AZ1498" i="1"/>
  <c r="R1498" i="1" s="1"/>
  <c r="AS1498" i="1"/>
  <c r="P1498" i="1" s="1"/>
  <c r="AN1498" i="1"/>
  <c r="Q1498" i="1" s="1"/>
  <c r="AM1498" i="1"/>
  <c r="AF1498" i="1"/>
  <c r="AE1498" i="1"/>
  <c r="W1498" i="1"/>
  <c r="O1498" i="1"/>
  <c r="BF1497" i="1"/>
  <c r="Z1497" i="1" s="1"/>
  <c r="BE1497" i="1"/>
  <c r="BC1497" i="1"/>
  <c r="BB1497" i="1"/>
  <c r="AZ1497" i="1" s="1"/>
  <c r="U1497" i="1" s="1"/>
  <c r="AS1497" i="1"/>
  <c r="P1497" i="1" s="1"/>
  <c r="AN1497" i="1"/>
  <c r="AF1497" i="1"/>
  <c r="AE1497" i="1"/>
  <c r="W1497" i="1"/>
  <c r="Q1497" i="1"/>
  <c r="O1497" i="1"/>
  <c r="AH1497" i="1" s="1"/>
  <c r="BF1496" i="1"/>
  <c r="BE1496" i="1"/>
  <c r="BC1496" i="1"/>
  <c r="BB1496" i="1"/>
  <c r="AZ1496" i="1" s="1"/>
  <c r="BA1496" i="1" s="1"/>
  <c r="AS1496" i="1"/>
  <c r="P1496" i="1" s="1"/>
  <c r="O1496" i="1" s="1"/>
  <c r="AN1496" i="1"/>
  <c r="Q1496" i="1" s="1"/>
  <c r="AM1496" i="1"/>
  <c r="AF1496" i="1"/>
  <c r="AE1496" i="1"/>
  <c r="W1496" i="1"/>
  <c r="BF1495" i="1"/>
  <c r="BE1495" i="1"/>
  <c r="BC1495" i="1"/>
  <c r="BB1495" i="1"/>
  <c r="AZ1495" i="1" s="1"/>
  <c r="AS1495" i="1"/>
  <c r="AN1495" i="1"/>
  <c r="Q1495" i="1" s="1"/>
  <c r="AF1495" i="1"/>
  <c r="AE1495" i="1"/>
  <c r="W1495" i="1"/>
  <c r="P1495" i="1"/>
  <c r="O1495" i="1" s="1"/>
  <c r="AH1495" i="1" s="1"/>
  <c r="BF1494" i="1"/>
  <c r="Z1494" i="1" s="1"/>
  <c r="BE1494" i="1"/>
  <c r="BC1494" i="1"/>
  <c r="BB1494" i="1"/>
  <c r="AZ1494" i="1" s="1"/>
  <c r="U1494" i="1" s="1"/>
  <c r="AS1494" i="1"/>
  <c r="P1494" i="1" s="1"/>
  <c r="O1494" i="1" s="1"/>
  <c r="AN1494" i="1"/>
  <c r="Q1494" i="1" s="1"/>
  <c r="AF1494" i="1"/>
  <c r="AE1494" i="1"/>
  <c r="W1494" i="1"/>
  <c r="BF1493" i="1"/>
  <c r="BE1493" i="1"/>
  <c r="BC1493" i="1"/>
  <c r="BB1493" i="1"/>
  <c r="AZ1493" i="1" s="1"/>
  <c r="AS1493" i="1"/>
  <c r="P1493" i="1" s="1"/>
  <c r="O1493" i="1" s="1"/>
  <c r="AN1493" i="1"/>
  <c r="Q1493" i="1" s="1"/>
  <c r="AF1493" i="1"/>
  <c r="AE1493" i="1"/>
  <c r="W1493" i="1"/>
  <c r="BF1492" i="1"/>
  <c r="BE1492" i="1"/>
  <c r="BD1492" i="1"/>
  <c r="BC1492" i="1"/>
  <c r="BB1492" i="1"/>
  <c r="AZ1492" i="1" s="1"/>
  <c r="BA1492" i="1" s="1"/>
  <c r="AS1492" i="1"/>
  <c r="P1492" i="1" s="1"/>
  <c r="O1492" i="1" s="1"/>
  <c r="AN1492" i="1"/>
  <c r="AF1492" i="1"/>
  <c r="AE1492" i="1"/>
  <c r="W1492" i="1"/>
  <c r="Q1492" i="1"/>
  <c r="BF1491" i="1"/>
  <c r="Z1491" i="1" s="1"/>
  <c r="BE1491" i="1"/>
  <c r="BC1491" i="1"/>
  <c r="BB1491" i="1"/>
  <c r="AZ1491" i="1" s="1"/>
  <c r="AS1491" i="1"/>
  <c r="P1491" i="1" s="1"/>
  <c r="O1491" i="1" s="1"/>
  <c r="AN1491" i="1"/>
  <c r="Q1491" i="1" s="1"/>
  <c r="AL1491" i="1"/>
  <c r="AF1491" i="1"/>
  <c r="AD1491" i="1" s="1"/>
  <c r="AE1491" i="1"/>
  <c r="W1491" i="1"/>
  <c r="BF1490" i="1"/>
  <c r="BE1490" i="1"/>
  <c r="BC1490" i="1"/>
  <c r="BB1490" i="1"/>
  <c r="AZ1490" i="1" s="1"/>
  <c r="AS1490" i="1"/>
  <c r="P1490" i="1" s="1"/>
  <c r="O1490" i="1" s="1"/>
  <c r="AN1490" i="1"/>
  <c r="Q1490" i="1" s="1"/>
  <c r="AF1490" i="1"/>
  <c r="AE1490" i="1"/>
  <c r="W1490" i="1"/>
  <c r="BF1489" i="1"/>
  <c r="BE1489" i="1"/>
  <c r="BC1489" i="1"/>
  <c r="BB1489" i="1"/>
  <c r="AZ1489" i="1" s="1"/>
  <c r="AS1489" i="1"/>
  <c r="P1489" i="1" s="1"/>
  <c r="O1489" i="1" s="1"/>
  <c r="AN1489" i="1"/>
  <c r="Q1489" i="1" s="1"/>
  <c r="AF1489" i="1"/>
  <c r="AE1489" i="1"/>
  <c r="AD1489" i="1" s="1"/>
  <c r="W1489" i="1"/>
  <c r="BF1488" i="1"/>
  <c r="BE1488" i="1"/>
  <c r="BC1488" i="1"/>
  <c r="BB1488" i="1"/>
  <c r="AZ1488" i="1" s="1"/>
  <c r="AM1488" i="1" s="1"/>
  <c r="AS1488" i="1"/>
  <c r="P1488" i="1" s="1"/>
  <c r="O1488" i="1" s="1"/>
  <c r="AN1488" i="1"/>
  <c r="Q1488" i="1" s="1"/>
  <c r="AF1488" i="1"/>
  <c r="AE1488" i="1"/>
  <c r="W1488" i="1"/>
  <c r="BF1487" i="1"/>
  <c r="BE1487" i="1"/>
  <c r="BC1487" i="1"/>
  <c r="BB1487" i="1"/>
  <c r="AZ1487" i="1" s="1"/>
  <c r="AM1487" i="1" s="1"/>
  <c r="AS1487" i="1"/>
  <c r="AN1487" i="1"/>
  <c r="Q1487" i="1" s="1"/>
  <c r="AF1487" i="1"/>
  <c r="AE1487" i="1"/>
  <c r="W1487" i="1"/>
  <c r="P1487" i="1"/>
  <c r="O1487" i="1" s="1"/>
  <c r="BF1486" i="1"/>
  <c r="BE1486" i="1"/>
  <c r="BC1486" i="1"/>
  <c r="BB1486" i="1"/>
  <c r="AZ1486" i="1" s="1"/>
  <c r="AS1486" i="1"/>
  <c r="P1486" i="1" s="1"/>
  <c r="O1486" i="1" s="1"/>
  <c r="AH1486" i="1" s="1"/>
  <c r="AN1486" i="1"/>
  <c r="Q1486" i="1" s="1"/>
  <c r="AF1486" i="1"/>
  <c r="AE1486" i="1"/>
  <c r="W1486" i="1"/>
  <c r="BF1485" i="1"/>
  <c r="BE1485" i="1"/>
  <c r="BC1485" i="1"/>
  <c r="BB1485" i="1"/>
  <c r="AZ1485" i="1" s="1"/>
  <c r="AS1485" i="1"/>
  <c r="P1485" i="1" s="1"/>
  <c r="AN1485" i="1"/>
  <c r="Q1485" i="1" s="1"/>
  <c r="AM1485" i="1"/>
  <c r="AF1485" i="1"/>
  <c r="AE1485" i="1"/>
  <c r="W1485" i="1"/>
  <c r="O1485" i="1"/>
  <c r="BF1484" i="1"/>
  <c r="BE1484" i="1"/>
  <c r="BC1484" i="1"/>
  <c r="BB1484" i="1"/>
  <c r="AZ1484" i="1" s="1"/>
  <c r="AM1484" i="1" s="1"/>
  <c r="AS1484" i="1"/>
  <c r="P1484" i="1" s="1"/>
  <c r="O1484" i="1" s="1"/>
  <c r="AH1484" i="1" s="1"/>
  <c r="AN1484" i="1"/>
  <c r="AF1484" i="1"/>
  <c r="AE1484" i="1"/>
  <c r="W1484" i="1"/>
  <c r="Q1484" i="1"/>
  <c r="BF1483" i="1"/>
  <c r="BE1483" i="1"/>
  <c r="BC1483" i="1"/>
  <c r="BB1483" i="1"/>
  <c r="AZ1483" i="1" s="1"/>
  <c r="AM1483" i="1" s="1"/>
  <c r="AS1483" i="1"/>
  <c r="P1483" i="1" s="1"/>
  <c r="O1483" i="1" s="1"/>
  <c r="AN1483" i="1"/>
  <c r="Q1483" i="1" s="1"/>
  <c r="AF1483" i="1"/>
  <c r="AE1483" i="1"/>
  <c r="W1483" i="1"/>
  <c r="BF1482" i="1"/>
  <c r="BE1482" i="1"/>
  <c r="BC1482" i="1"/>
  <c r="BB1482" i="1"/>
  <c r="AZ1482" i="1" s="1"/>
  <c r="AS1482" i="1"/>
  <c r="P1482" i="1" s="1"/>
  <c r="O1482" i="1" s="1"/>
  <c r="AN1482" i="1"/>
  <c r="Q1482" i="1" s="1"/>
  <c r="AM1482" i="1"/>
  <c r="AF1482" i="1"/>
  <c r="AE1482" i="1"/>
  <c r="W1482" i="1"/>
  <c r="R1482" i="1"/>
  <c r="BF1481" i="1"/>
  <c r="BE1481" i="1"/>
  <c r="BC1481" i="1"/>
  <c r="BB1481" i="1"/>
  <c r="AZ1481" i="1" s="1"/>
  <c r="AL1481" i="1" s="1"/>
  <c r="AS1481" i="1"/>
  <c r="P1481" i="1" s="1"/>
  <c r="O1481" i="1" s="1"/>
  <c r="AN1481" i="1"/>
  <c r="Q1481" i="1" s="1"/>
  <c r="AF1481" i="1"/>
  <c r="AE1481" i="1"/>
  <c r="W1481" i="1"/>
  <c r="BF1480" i="1"/>
  <c r="BE1480" i="1"/>
  <c r="BC1480" i="1"/>
  <c r="BB1480" i="1"/>
  <c r="AZ1480" i="1" s="1"/>
  <c r="AS1480" i="1"/>
  <c r="P1480" i="1" s="1"/>
  <c r="O1480" i="1" s="1"/>
  <c r="AN1480" i="1"/>
  <c r="Q1480" i="1" s="1"/>
  <c r="AF1480" i="1"/>
  <c r="AE1480" i="1"/>
  <c r="AD1480" i="1" s="1"/>
  <c r="W1480" i="1"/>
  <c r="BF1479" i="1"/>
  <c r="BE1479" i="1"/>
  <c r="BC1479" i="1"/>
  <c r="BB1479" i="1"/>
  <c r="AZ1479" i="1" s="1"/>
  <c r="AS1479" i="1"/>
  <c r="P1479" i="1" s="1"/>
  <c r="AN1479" i="1"/>
  <c r="Q1479" i="1" s="1"/>
  <c r="AF1479" i="1"/>
  <c r="AE1479" i="1"/>
  <c r="W1479" i="1"/>
  <c r="O1479" i="1"/>
  <c r="BF1478" i="1"/>
  <c r="BE1478" i="1"/>
  <c r="BC1478" i="1"/>
  <c r="BD1478" i="1" s="1"/>
  <c r="BB1478" i="1"/>
  <c r="AZ1478" i="1"/>
  <c r="AS1478" i="1"/>
  <c r="P1478" i="1" s="1"/>
  <c r="O1478" i="1" s="1"/>
  <c r="AN1478" i="1"/>
  <c r="AF1478" i="1"/>
  <c r="AE1478" i="1"/>
  <c r="W1478" i="1"/>
  <c r="Q1478" i="1"/>
  <c r="BF1477" i="1"/>
  <c r="BE1477" i="1"/>
  <c r="BC1477" i="1"/>
  <c r="BB1477" i="1"/>
  <c r="AZ1477" i="1" s="1"/>
  <c r="AS1477" i="1"/>
  <c r="P1477" i="1" s="1"/>
  <c r="O1477" i="1" s="1"/>
  <c r="AN1477" i="1"/>
  <c r="AF1477" i="1"/>
  <c r="AE1477" i="1"/>
  <c r="W1477" i="1"/>
  <c r="Q1477" i="1"/>
  <c r="BF1476" i="1"/>
  <c r="BE1476" i="1"/>
  <c r="BC1476" i="1"/>
  <c r="BB1476" i="1"/>
  <c r="AZ1476" i="1"/>
  <c r="AS1476" i="1"/>
  <c r="P1476" i="1" s="1"/>
  <c r="O1476" i="1" s="1"/>
  <c r="AN1476" i="1"/>
  <c r="AF1476" i="1"/>
  <c r="AE1476" i="1"/>
  <c r="W1476" i="1"/>
  <c r="Q1476" i="1"/>
  <c r="BF1475" i="1"/>
  <c r="BE1475" i="1"/>
  <c r="BC1475" i="1"/>
  <c r="BB1475" i="1"/>
  <c r="AZ1475" i="1" s="1"/>
  <c r="AS1475" i="1"/>
  <c r="P1475" i="1" s="1"/>
  <c r="O1475" i="1" s="1"/>
  <c r="AN1475" i="1"/>
  <c r="Q1475" i="1" s="1"/>
  <c r="AF1475" i="1"/>
  <c r="AE1475" i="1"/>
  <c r="W1475" i="1"/>
  <c r="BF1474" i="1"/>
  <c r="BE1474" i="1"/>
  <c r="BC1474" i="1"/>
  <c r="BB1474" i="1"/>
  <c r="AZ1474" i="1" s="1"/>
  <c r="AS1474" i="1"/>
  <c r="P1474" i="1" s="1"/>
  <c r="O1474" i="1" s="1"/>
  <c r="AN1474" i="1"/>
  <c r="AF1474" i="1"/>
  <c r="AE1474" i="1"/>
  <c r="W1474" i="1"/>
  <c r="Q1474" i="1"/>
  <c r="BF1473" i="1"/>
  <c r="BE1473" i="1"/>
  <c r="BC1473" i="1"/>
  <c r="BB1473" i="1"/>
  <c r="AZ1473" i="1" s="1"/>
  <c r="AS1473" i="1"/>
  <c r="P1473" i="1" s="1"/>
  <c r="O1473" i="1" s="1"/>
  <c r="AN1473" i="1"/>
  <c r="AF1473" i="1"/>
  <c r="AE1473" i="1"/>
  <c r="AD1473" i="1" s="1"/>
  <c r="W1473" i="1"/>
  <c r="Q1473" i="1"/>
  <c r="BF1472" i="1"/>
  <c r="BE1472" i="1"/>
  <c r="BC1472" i="1"/>
  <c r="BB1472" i="1"/>
  <c r="AZ1472" i="1" s="1"/>
  <c r="AS1472" i="1"/>
  <c r="P1472" i="1" s="1"/>
  <c r="O1472" i="1" s="1"/>
  <c r="AN1472" i="1"/>
  <c r="Q1472" i="1" s="1"/>
  <c r="AF1472" i="1"/>
  <c r="AE1472" i="1"/>
  <c r="W1472" i="1"/>
  <c r="BF1471" i="1"/>
  <c r="BE1471" i="1"/>
  <c r="BC1471" i="1"/>
  <c r="BB1471" i="1"/>
  <c r="AZ1471" i="1" s="1"/>
  <c r="AS1471" i="1"/>
  <c r="P1471" i="1" s="1"/>
  <c r="O1471" i="1" s="1"/>
  <c r="AN1471" i="1"/>
  <c r="Q1471" i="1" s="1"/>
  <c r="AF1471" i="1"/>
  <c r="AE1471" i="1"/>
  <c r="W1471" i="1"/>
  <c r="BF1470" i="1"/>
  <c r="BE1470" i="1"/>
  <c r="BC1470" i="1"/>
  <c r="BB1470" i="1"/>
  <c r="AZ1470" i="1"/>
  <c r="AS1470" i="1"/>
  <c r="P1470" i="1" s="1"/>
  <c r="O1470" i="1" s="1"/>
  <c r="AN1470" i="1"/>
  <c r="AF1470" i="1"/>
  <c r="AE1470" i="1"/>
  <c r="W1470" i="1"/>
  <c r="Q1470" i="1"/>
  <c r="BF1469" i="1"/>
  <c r="BE1469" i="1"/>
  <c r="BC1469" i="1"/>
  <c r="BB1469" i="1"/>
  <c r="AZ1469" i="1" s="1"/>
  <c r="AS1469" i="1"/>
  <c r="P1469" i="1" s="1"/>
  <c r="O1469" i="1" s="1"/>
  <c r="AN1469" i="1"/>
  <c r="Q1469" i="1" s="1"/>
  <c r="AF1469" i="1"/>
  <c r="AE1469" i="1"/>
  <c r="W1469" i="1"/>
  <c r="BF1468" i="1"/>
  <c r="BE1468" i="1"/>
  <c r="BC1468" i="1"/>
  <c r="BB1468" i="1"/>
  <c r="AZ1468" i="1" s="1"/>
  <c r="AS1468" i="1"/>
  <c r="P1468" i="1" s="1"/>
  <c r="AN1468" i="1"/>
  <c r="Q1468" i="1" s="1"/>
  <c r="AF1468" i="1"/>
  <c r="AE1468" i="1"/>
  <c r="W1468" i="1"/>
  <c r="O1468" i="1"/>
  <c r="BF1467" i="1"/>
  <c r="BE1467" i="1"/>
  <c r="BC1467" i="1"/>
  <c r="BB1467" i="1"/>
  <c r="AZ1467" i="1" s="1"/>
  <c r="BA1467" i="1" s="1"/>
  <c r="AS1467" i="1"/>
  <c r="P1467" i="1" s="1"/>
  <c r="O1467" i="1" s="1"/>
  <c r="AN1467" i="1"/>
  <c r="AF1467" i="1"/>
  <c r="AE1467" i="1"/>
  <c r="W1467" i="1"/>
  <c r="Q1467" i="1"/>
  <c r="BF1466" i="1"/>
  <c r="BE1466" i="1"/>
  <c r="BC1466" i="1"/>
  <c r="BB1466" i="1"/>
  <c r="AZ1466" i="1"/>
  <c r="AL1466" i="1" s="1"/>
  <c r="AS1466" i="1"/>
  <c r="P1466" i="1" s="1"/>
  <c r="AN1466" i="1"/>
  <c r="Q1466" i="1" s="1"/>
  <c r="AM1466" i="1"/>
  <c r="AF1466" i="1"/>
  <c r="AE1466" i="1"/>
  <c r="AD1466" i="1" s="1"/>
  <c r="W1466" i="1"/>
  <c r="O1466" i="1"/>
  <c r="BF1465" i="1"/>
  <c r="BE1465" i="1"/>
  <c r="BC1465" i="1"/>
  <c r="BB1465" i="1"/>
  <c r="AZ1465" i="1" s="1"/>
  <c r="AS1465" i="1"/>
  <c r="P1465" i="1" s="1"/>
  <c r="O1465" i="1" s="1"/>
  <c r="AN1465" i="1"/>
  <c r="Q1465" i="1" s="1"/>
  <c r="AF1465" i="1"/>
  <c r="AE1465" i="1"/>
  <c r="AD1465" i="1" s="1"/>
  <c r="W1465" i="1"/>
  <c r="BF1464" i="1"/>
  <c r="BE1464" i="1"/>
  <c r="BC1464" i="1"/>
  <c r="BB1464" i="1"/>
  <c r="AZ1464" i="1" s="1"/>
  <c r="AL1464" i="1" s="1"/>
  <c r="AS1464" i="1"/>
  <c r="P1464" i="1" s="1"/>
  <c r="AN1464" i="1"/>
  <c r="AF1464" i="1"/>
  <c r="AE1464" i="1"/>
  <c r="W1464" i="1"/>
  <c r="Q1464" i="1"/>
  <c r="O1464" i="1"/>
  <c r="AH1464" i="1" s="1"/>
  <c r="BF1463" i="1"/>
  <c r="BE1463" i="1"/>
  <c r="BC1463" i="1"/>
  <c r="BB1463" i="1"/>
  <c r="AZ1463" i="1" s="1"/>
  <c r="R1463" i="1" s="1"/>
  <c r="AS1463" i="1"/>
  <c r="P1463" i="1" s="1"/>
  <c r="O1463" i="1" s="1"/>
  <c r="AN1463" i="1"/>
  <c r="Q1463" i="1" s="1"/>
  <c r="AM1463" i="1"/>
  <c r="AF1463" i="1"/>
  <c r="AE1463" i="1"/>
  <c r="AD1463" i="1" s="1"/>
  <c r="W1463" i="1"/>
  <c r="U1463" i="1"/>
  <c r="BF1462" i="1"/>
  <c r="BE1462" i="1"/>
  <c r="BC1462" i="1"/>
  <c r="BB1462" i="1"/>
  <c r="AZ1462" i="1" s="1"/>
  <c r="AS1462" i="1"/>
  <c r="P1462" i="1" s="1"/>
  <c r="O1462" i="1" s="1"/>
  <c r="AN1462" i="1"/>
  <c r="Q1462" i="1" s="1"/>
  <c r="AF1462" i="1"/>
  <c r="AE1462" i="1"/>
  <c r="W1462" i="1"/>
  <c r="BF1461" i="1"/>
  <c r="BE1461" i="1"/>
  <c r="BC1461" i="1"/>
  <c r="BB1461" i="1"/>
  <c r="AZ1461" i="1" s="1"/>
  <c r="AS1461" i="1"/>
  <c r="P1461" i="1" s="1"/>
  <c r="O1461" i="1" s="1"/>
  <c r="AN1461" i="1"/>
  <c r="AF1461" i="1"/>
  <c r="AE1461" i="1"/>
  <c r="W1461" i="1"/>
  <c r="Q1461" i="1"/>
  <c r="BF1460" i="1"/>
  <c r="Z1460" i="1" s="1"/>
  <c r="AA1460" i="1" s="1"/>
  <c r="AB1460" i="1" s="1"/>
  <c r="BE1460" i="1"/>
  <c r="BC1460" i="1"/>
  <c r="BB1460" i="1"/>
  <c r="AZ1460" i="1" s="1"/>
  <c r="AL1460" i="1" s="1"/>
  <c r="AS1460" i="1"/>
  <c r="P1460" i="1" s="1"/>
  <c r="AN1460" i="1"/>
  <c r="AH1460" i="1"/>
  <c r="AF1460" i="1"/>
  <c r="AE1460" i="1"/>
  <c r="W1460" i="1"/>
  <c r="Q1460" i="1"/>
  <c r="O1460" i="1"/>
  <c r="BF1459" i="1"/>
  <c r="BE1459" i="1"/>
  <c r="BC1459" i="1"/>
  <c r="BB1459" i="1"/>
  <c r="AZ1459" i="1" s="1"/>
  <c r="AS1459" i="1"/>
  <c r="P1459" i="1" s="1"/>
  <c r="O1459" i="1" s="1"/>
  <c r="AN1459" i="1"/>
  <c r="Q1459" i="1" s="1"/>
  <c r="AF1459" i="1"/>
  <c r="AD1459" i="1" s="1"/>
  <c r="AE1459" i="1"/>
  <c r="W1459" i="1"/>
  <c r="BF1458" i="1"/>
  <c r="BE1458" i="1"/>
  <c r="BC1458" i="1"/>
  <c r="BB1458" i="1"/>
  <c r="AZ1458" i="1" s="1"/>
  <c r="AS1458" i="1"/>
  <c r="P1458" i="1" s="1"/>
  <c r="O1458" i="1" s="1"/>
  <c r="AN1458" i="1"/>
  <c r="Q1458" i="1" s="1"/>
  <c r="AF1458" i="1"/>
  <c r="AE1458" i="1"/>
  <c r="AD1458" i="1" s="1"/>
  <c r="W1458" i="1"/>
  <c r="BF1457" i="1"/>
  <c r="BE1457" i="1"/>
  <c r="BC1457" i="1"/>
  <c r="BB1457" i="1"/>
  <c r="AZ1457" i="1" s="1"/>
  <c r="BA1457" i="1"/>
  <c r="AS1457" i="1"/>
  <c r="P1457" i="1" s="1"/>
  <c r="O1457" i="1" s="1"/>
  <c r="AN1457" i="1"/>
  <c r="Q1457" i="1" s="1"/>
  <c r="AM1457" i="1"/>
  <c r="AF1457" i="1"/>
  <c r="AE1457" i="1"/>
  <c r="W1457" i="1"/>
  <c r="U1457" i="1"/>
  <c r="BF1456" i="1"/>
  <c r="BE1456" i="1"/>
  <c r="BC1456" i="1"/>
  <c r="BB1456" i="1"/>
  <c r="AZ1456" i="1" s="1"/>
  <c r="AL1456" i="1" s="1"/>
  <c r="AS1456" i="1"/>
  <c r="P1456" i="1" s="1"/>
  <c r="AN1456" i="1"/>
  <c r="Q1456" i="1" s="1"/>
  <c r="AF1456" i="1"/>
  <c r="AE1456" i="1"/>
  <c r="W1456" i="1"/>
  <c r="O1456" i="1"/>
  <c r="AH1456" i="1" s="1"/>
  <c r="BF1455" i="1"/>
  <c r="BE1455" i="1"/>
  <c r="BC1455" i="1"/>
  <c r="BB1455" i="1"/>
  <c r="AZ1455" i="1" s="1"/>
  <c r="AS1455" i="1"/>
  <c r="P1455" i="1" s="1"/>
  <c r="O1455" i="1" s="1"/>
  <c r="AN1455" i="1"/>
  <c r="Q1455" i="1" s="1"/>
  <c r="AM1455" i="1"/>
  <c r="AF1455" i="1"/>
  <c r="AE1455" i="1"/>
  <c r="W1455" i="1"/>
  <c r="BF1454" i="1"/>
  <c r="BE1454" i="1"/>
  <c r="BC1454" i="1"/>
  <c r="BB1454" i="1"/>
  <c r="AZ1454" i="1" s="1"/>
  <c r="AS1454" i="1"/>
  <c r="P1454" i="1" s="1"/>
  <c r="O1454" i="1" s="1"/>
  <c r="AN1454" i="1"/>
  <c r="Q1454" i="1" s="1"/>
  <c r="AF1454" i="1"/>
  <c r="AE1454" i="1"/>
  <c r="W1454" i="1"/>
  <c r="BF1453" i="1"/>
  <c r="BE1453" i="1"/>
  <c r="BC1453" i="1"/>
  <c r="BB1453" i="1"/>
  <c r="AZ1453" i="1" s="1"/>
  <c r="AS1453" i="1"/>
  <c r="P1453" i="1" s="1"/>
  <c r="AN1453" i="1"/>
  <c r="Q1453" i="1" s="1"/>
  <c r="AF1453" i="1"/>
  <c r="AE1453" i="1"/>
  <c r="W1453" i="1"/>
  <c r="O1453" i="1"/>
  <c r="BF1452" i="1"/>
  <c r="Z1452" i="1" s="1"/>
  <c r="BE1452" i="1"/>
  <c r="BC1452" i="1"/>
  <c r="BB1452" i="1"/>
  <c r="AZ1452" i="1" s="1"/>
  <c r="AL1452" i="1" s="1"/>
  <c r="AS1452" i="1"/>
  <c r="P1452" i="1" s="1"/>
  <c r="AN1452" i="1"/>
  <c r="AF1452" i="1"/>
  <c r="AE1452" i="1"/>
  <c r="AD1452" i="1" s="1"/>
  <c r="W1452" i="1"/>
  <c r="Q1452" i="1"/>
  <c r="O1452" i="1"/>
  <c r="AH1452" i="1" s="1"/>
  <c r="BF1451" i="1"/>
  <c r="BE1451" i="1"/>
  <c r="BC1451" i="1"/>
  <c r="BB1451" i="1"/>
  <c r="AZ1451" i="1" s="1"/>
  <c r="R1451" i="1" s="1"/>
  <c r="AS1451" i="1"/>
  <c r="P1451" i="1" s="1"/>
  <c r="O1451" i="1" s="1"/>
  <c r="AN1451" i="1"/>
  <c r="AF1451" i="1"/>
  <c r="AD1451" i="1" s="1"/>
  <c r="AE1451" i="1"/>
  <c r="W1451" i="1"/>
  <c r="Q1451" i="1"/>
  <c r="BF1450" i="1"/>
  <c r="BE1450" i="1"/>
  <c r="BC1450" i="1"/>
  <c r="BB1450" i="1"/>
  <c r="BA1450" i="1"/>
  <c r="AZ1450" i="1"/>
  <c r="R1450" i="1" s="1"/>
  <c r="AS1450" i="1"/>
  <c r="P1450" i="1" s="1"/>
  <c r="O1450" i="1" s="1"/>
  <c r="AN1450" i="1"/>
  <c r="Q1450" i="1" s="1"/>
  <c r="AL1450" i="1"/>
  <c r="AF1450" i="1"/>
  <c r="AE1450" i="1"/>
  <c r="W1450" i="1"/>
  <c r="U1450" i="1"/>
  <c r="BF1449" i="1"/>
  <c r="BE1449" i="1"/>
  <c r="BC1449" i="1"/>
  <c r="BB1449" i="1"/>
  <c r="AZ1449" i="1" s="1"/>
  <c r="AS1449" i="1"/>
  <c r="P1449" i="1" s="1"/>
  <c r="AN1449" i="1"/>
  <c r="Q1449" i="1" s="1"/>
  <c r="AF1449" i="1"/>
  <c r="AE1449" i="1"/>
  <c r="W1449" i="1"/>
  <c r="O1449" i="1"/>
  <c r="BF1448" i="1"/>
  <c r="Z1448" i="1" s="1"/>
  <c r="BE1448" i="1"/>
  <c r="BC1448" i="1"/>
  <c r="BB1448" i="1"/>
  <c r="AZ1448" i="1" s="1"/>
  <c r="AL1448" i="1" s="1"/>
  <c r="AS1448" i="1"/>
  <c r="P1448" i="1" s="1"/>
  <c r="O1448" i="1" s="1"/>
  <c r="AH1448" i="1" s="1"/>
  <c r="AN1448" i="1"/>
  <c r="Q1448" i="1" s="1"/>
  <c r="AF1448" i="1"/>
  <c r="AE1448" i="1"/>
  <c r="W1448" i="1"/>
  <c r="BF1447" i="1"/>
  <c r="BE1447" i="1"/>
  <c r="BC1447" i="1"/>
  <c r="BB1447" i="1"/>
  <c r="AZ1447" i="1" s="1"/>
  <c r="BA1447" i="1" s="1"/>
  <c r="AS1447" i="1"/>
  <c r="P1447" i="1" s="1"/>
  <c r="O1447" i="1" s="1"/>
  <c r="AH1447" i="1" s="1"/>
  <c r="AN1447" i="1"/>
  <c r="AF1447" i="1"/>
  <c r="AE1447" i="1"/>
  <c r="W1447" i="1"/>
  <c r="Q1447" i="1"/>
  <c r="BF1446" i="1"/>
  <c r="BE1446" i="1"/>
  <c r="BC1446" i="1"/>
  <c r="BB1446" i="1"/>
  <c r="AZ1446" i="1" s="1"/>
  <c r="AL1446" i="1" s="1"/>
  <c r="AS1446" i="1"/>
  <c r="P1446" i="1" s="1"/>
  <c r="O1446" i="1" s="1"/>
  <c r="AN1446" i="1"/>
  <c r="Q1446" i="1" s="1"/>
  <c r="AF1446" i="1"/>
  <c r="AE1446" i="1"/>
  <c r="AD1446" i="1" s="1"/>
  <c r="W1446" i="1"/>
  <c r="BF1445" i="1"/>
  <c r="BE1445" i="1"/>
  <c r="BC1445" i="1"/>
  <c r="BD1445" i="1" s="1"/>
  <c r="BB1445" i="1"/>
  <c r="AZ1445" i="1" s="1"/>
  <c r="AS1445" i="1"/>
  <c r="P1445" i="1" s="1"/>
  <c r="O1445" i="1" s="1"/>
  <c r="AH1445" i="1" s="1"/>
  <c r="AN1445" i="1"/>
  <c r="Q1445" i="1" s="1"/>
  <c r="AF1445" i="1"/>
  <c r="AE1445" i="1"/>
  <c r="W1445" i="1"/>
  <c r="BF1444" i="1"/>
  <c r="BE1444" i="1"/>
  <c r="BC1444" i="1"/>
  <c r="BB1444" i="1"/>
  <c r="AZ1444" i="1" s="1"/>
  <c r="AS1444" i="1"/>
  <c r="P1444" i="1" s="1"/>
  <c r="O1444" i="1" s="1"/>
  <c r="AN1444" i="1"/>
  <c r="Q1444" i="1" s="1"/>
  <c r="AF1444" i="1"/>
  <c r="AD1444" i="1" s="1"/>
  <c r="AE1444" i="1"/>
  <c r="W1444" i="1"/>
  <c r="BF1443" i="1"/>
  <c r="BE1443" i="1"/>
  <c r="BC1443" i="1"/>
  <c r="Z1443" i="1" s="1"/>
  <c r="BB1443" i="1"/>
  <c r="AZ1443" i="1" s="1"/>
  <c r="AL1443" i="1" s="1"/>
  <c r="AS1443" i="1"/>
  <c r="AN1443" i="1"/>
  <c r="Q1443" i="1" s="1"/>
  <c r="AF1443" i="1"/>
  <c r="AE1443" i="1"/>
  <c r="AD1443" i="1" s="1"/>
  <c r="W1443" i="1"/>
  <c r="P1443" i="1"/>
  <c r="O1443" i="1" s="1"/>
  <c r="AH1443" i="1" s="1"/>
  <c r="BF1442" i="1"/>
  <c r="BE1442" i="1"/>
  <c r="BC1442" i="1"/>
  <c r="BB1442" i="1"/>
  <c r="AZ1442" i="1" s="1"/>
  <c r="AL1442" i="1" s="1"/>
  <c r="AS1442" i="1"/>
  <c r="P1442" i="1" s="1"/>
  <c r="O1442" i="1" s="1"/>
  <c r="AH1442" i="1" s="1"/>
  <c r="AN1442" i="1"/>
  <c r="Q1442" i="1" s="1"/>
  <c r="AF1442" i="1"/>
  <c r="AE1442" i="1"/>
  <c r="AD1442" i="1" s="1"/>
  <c r="W1442" i="1"/>
  <c r="BF1441" i="1"/>
  <c r="BE1441" i="1"/>
  <c r="BC1441" i="1"/>
  <c r="BB1441" i="1"/>
  <c r="AZ1441" i="1" s="1"/>
  <c r="R1441" i="1" s="1"/>
  <c r="AS1441" i="1"/>
  <c r="P1441" i="1" s="1"/>
  <c r="O1441" i="1" s="1"/>
  <c r="AN1441" i="1"/>
  <c r="Q1441" i="1" s="1"/>
  <c r="AF1441" i="1"/>
  <c r="AE1441" i="1"/>
  <c r="Z1441" i="1"/>
  <c r="W1441" i="1"/>
  <c r="BF1440" i="1"/>
  <c r="BE1440" i="1"/>
  <c r="BC1440" i="1"/>
  <c r="Z1440" i="1" s="1"/>
  <c r="BB1440" i="1"/>
  <c r="AZ1440" i="1" s="1"/>
  <c r="AS1440" i="1"/>
  <c r="AN1440" i="1"/>
  <c r="Q1440" i="1" s="1"/>
  <c r="AF1440" i="1"/>
  <c r="AE1440" i="1"/>
  <c r="W1440" i="1"/>
  <c r="P1440" i="1"/>
  <c r="O1440" i="1" s="1"/>
  <c r="BF1439" i="1"/>
  <c r="BE1439" i="1"/>
  <c r="BC1439" i="1"/>
  <c r="BD1439" i="1" s="1"/>
  <c r="BB1439" i="1"/>
  <c r="AZ1439" i="1" s="1"/>
  <c r="AL1439" i="1" s="1"/>
  <c r="AS1439" i="1"/>
  <c r="AN1439" i="1"/>
  <c r="Q1439" i="1" s="1"/>
  <c r="AF1439" i="1"/>
  <c r="AE1439" i="1"/>
  <c r="AD1439" i="1" s="1"/>
  <c r="W1439" i="1"/>
  <c r="P1439" i="1"/>
  <c r="O1439" i="1"/>
  <c r="AH1439" i="1" s="1"/>
  <c r="BF1438" i="1"/>
  <c r="BE1438" i="1"/>
  <c r="BC1438" i="1"/>
  <c r="BB1438" i="1"/>
  <c r="AZ1438" i="1" s="1"/>
  <c r="AS1438" i="1"/>
  <c r="P1438" i="1" s="1"/>
  <c r="O1438" i="1" s="1"/>
  <c r="AH1438" i="1" s="1"/>
  <c r="AN1438" i="1"/>
  <c r="Q1438" i="1" s="1"/>
  <c r="AF1438" i="1"/>
  <c r="AE1438" i="1"/>
  <c r="W1438" i="1"/>
  <c r="BF1437" i="1"/>
  <c r="Z1437" i="1" s="1"/>
  <c r="BE1437" i="1"/>
  <c r="BD1437" i="1" s="1"/>
  <c r="BC1437" i="1"/>
  <c r="BB1437" i="1"/>
  <c r="AZ1437" i="1" s="1"/>
  <c r="AS1437" i="1"/>
  <c r="P1437" i="1" s="1"/>
  <c r="O1437" i="1" s="1"/>
  <c r="AH1437" i="1" s="1"/>
  <c r="AN1437" i="1"/>
  <c r="Q1437" i="1" s="1"/>
  <c r="AF1437" i="1"/>
  <c r="AE1437" i="1"/>
  <c r="W1437" i="1"/>
  <c r="BF1436" i="1"/>
  <c r="BE1436" i="1"/>
  <c r="BC1436" i="1"/>
  <c r="BB1436" i="1"/>
  <c r="AZ1436" i="1" s="1"/>
  <c r="AS1436" i="1"/>
  <c r="AN1436" i="1"/>
  <c r="Q1436" i="1" s="1"/>
  <c r="AF1436" i="1"/>
  <c r="AE1436" i="1"/>
  <c r="W1436" i="1"/>
  <c r="P1436" i="1"/>
  <c r="O1436" i="1" s="1"/>
  <c r="AH1436" i="1" s="1"/>
  <c r="BF1435" i="1"/>
  <c r="Z1435" i="1" s="1"/>
  <c r="BE1435" i="1"/>
  <c r="BD1435" i="1"/>
  <c r="BC1435" i="1"/>
  <c r="BB1435" i="1"/>
  <c r="AZ1435" i="1" s="1"/>
  <c r="AS1435" i="1"/>
  <c r="AN1435" i="1"/>
  <c r="Q1435" i="1" s="1"/>
  <c r="AF1435" i="1"/>
  <c r="AE1435" i="1"/>
  <c r="AD1435" i="1" s="1"/>
  <c r="W1435" i="1"/>
  <c r="P1435" i="1"/>
  <c r="O1435" i="1" s="1"/>
  <c r="AH1435" i="1" s="1"/>
  <c r="BF1434" i="1"/>
  <c r="BE1434" i="1"/>
  <c r="BC1434" i="1"/>
  <c r="BB1434" i="1"/>
  <c r="AZ1434" i="1" s="1"/>
  <c r="AL1434" i="1" s="1"/>
  <c r="AS1434" i="1"/>
  <c r="P1434" i="1" s="1"/>
  <c r="O1434" i="1" s="1"/>
  <c r="AH1434" i="1" s="1"/>
  <c r="AN1434" i="1"/>
  <c r="Q1434" i="1" s="1"/>
  <c r="AF1434" i="1"/>
  <c r="AE1434" i="1"/>
  <c r="W1434" i="1"/>
  <c r="BF1433" i="1"/>
  <c r="BE1433" i="1"/>
  <c r="BC1433" i="1"/>
  <c r="BD1433" i="1" s="1"/>
  <c r="BB1433" i="1"/>
  <c r="AZ1433" i="1" s="1"/>
  <c r="AS1433" i="1"/>
  <c r="P1433" i="1" s="1"/>
  <c r="O1433" i="1" s="1"/>
  <c r="AH1433" i="1" s="1"/>
  <c r="AN1433" i="1"/>
  <c r="Q1433" i="1" s="1"/>
  <c r="AF1433" i="1"/>
  <c r="AE1433" i="1"/>
  <c r="W1433" i="1"/>
  <c r="BF1432" i="1"/>
  <c r="BE1432" i="1"/>
  <c r="BC1432" i="1"/>
  <c r="BB1432" i="1"/>
  <c r="AZ1432" i="1" s="1"/>
  <c r="R1432" i="1" s="1"/>
  <c r="AS1432" i="1"/>
  <c r="P1432" i="1" s="1"/>
  <c r="O1432" i="1" s="1"/>
  <c r="AH1432" i="1" s="1"/>
  <c r="AN1432" i="1"/>
  <c r="Q1432" i="1" s="1"/>
  <c r="AF1432" i="1"/>
  <c r="AE1432" i="1"/>
  <c r="W1432" i="1"/>
  <c r="BF1431" i="1"/>
  <c r="Z1431" i="1" s="1"/>
  <c r="BE1431" i="1"/>
  <c r="BD1431" i="1" s="1"/>
  <c r="BC1431" i="1"/>
  <c r="BB1431" i="1"/>
  <c r="AZ1431" i="1" s="1"/>
  <c r="AS1431" i="1"/>
  <c r="AN1431" i="1"/>
  <c r="Q1431" i="1" s="1"/>
  <c r="AF1431" i="1"/>
  <c r="AE1431" i="1"/>
  <c r="AD1431" i="1"/>
  <c r="W1431" i="1"/>
  <c r="R1431" i="1"/>
  <c r="P1431" i="1"/>
  <c r="O1431" i="1" s="1"/>
  <c r="AH1431" i="1" s="1"/>
  <c r="BF1430" i="1"/>
  <c r="BE1430" i="1"/>
  <c r="BC1430" i="1"/>
  <c r="BD1430" i="1" s="1"/>
  <c r="BB1430" i="1"/>
  <c r="AZ1430" i="1" s="1"/>
  <c r="AL1430" i="1" s="1"/>
  <c r="AS1430" i="1"/>
  <c r="AN1430" i="1"/>
  <c r="Q1430" i="1" s="1"/>
  <c r="AF1430" i="1"/>
  <c r="AE1430" i="1"/>
  <c r="AD1430" i="1" s="1"/>
  <c r="W1430" i="1"/>
  <c r="P1430" i="1"/>
  <c r="O1430" i="1" s="1"/>
  <c r="AH1430" i="1" s="1"/>
  <c r="BF1429" i="1"/>
  <c r="BE1429" i="1"/>
  <c r="BC1429" i="1"/>
  <c r="BD1429" i="1" s="1"/>
  <c r="BB1429" i="1"/>
  <c r="AZ1429" i="1" s="1"/>
  <c r="AL1429" i="1" s="1"/>
  <c r="AS1429" i="1"/>
  <c r="AN1429" i="1"/>
  <c r="Q1429" i="1" s="1"/>
  <c r="AF1429" i="1"/>
  <c r="AE1429" i="1"/>
  <c r="W1429" i="1"/>
  <c r="P1429" i="1"/>
  <c r="O1429" i="1" s="1"/>
  <c r="AH1429" i="1" s="1"/>
  <c r="BF1428" i="1"/>
  <c r="Z1428" i="1" s="1"/>
  <c r="BE1428" i="1"/>
  <c r="BC1428" i="1"/>
  <c r="BB1428" i="1"/>
  <c r="AZ1428" i="1" s="1"/>
  <c r="R1428" i="1" s="1"/>
  <c r="AS1428" i="1"/>
  <c r="P1428" i="1" s="1"/>
  <c r="O1428" i="1" s="1"/>
  <c r="AH1428" i="1" s="1"/>
  <c r="AN1428" i="1"/>
  <c r="Q1428" i="1" s="1"/>
  <c r="AF1428" i="1"/>
  <c r="AE1428" i="1"/>
  <c r="W1428" i="1"/>
  <c r="BF1427" i="1"/>
  <c r="BE1427" i="1"/>
  <c r="BC1427" i="1"/>
  <c r="Z1427" i="1" s="1"/>
  <c r="BB1427" i="1"/>
  <c r="AZ1427" i="1" s="1"/>
  <c r="AL1427" i="1" s="1"/>
  <c r="AS1427" i="1"/>
  <c r="P1427" i="1" s="1"/>
  <c r="O1427" i="1" s="1"/>
  <c r="AN1427" i="1"/>
  <c r="Q1427" i="1" s="1"/>
  <c r="AF1427" i="1"/>
  <c r="AE1427" i="1"/>
  <c r="AD1427" i="1" s="1"/>
  <c r="W1427" i="1"/>
  <c r="BF1426" i="1"/>
  <c r="BE1426" i="1"/>
  <c r="BC1426" i="1"/>
  <c r="BD1426" i="1" s="1"/>
  <c r="BB1426" i="1"/>
  <c r="AZ1426" i="1" s="1"/>
  <c r="AL1426" i="1" s="1"/>
  <c r="AS1426" i="1"/>
  <c r="P1426" i="1" s="1"/>
  <c r="O1426" i="1" s="1"/>
  <c r="AN1426" i="1"/>
  <c r="AF1426" i="1"/>
  <c r="AE1426" i="1"/>
  <c r="W1426" i="1"/>
  <c r="Q1426" i="1"/>
  <c r="BF1425" i="1"/>
  <c r="BE1425" i="1"/>
  <c r="BC1425" i="1"/>
  <c r="BB1425" i="1"/>
  <c r="AZ1425" i="1" s="1"/>
  <c r="AL1425" i="1" s="1"/>
  <c r="AS1425" i="1"/>
  <c r="AN1425" i="1"/>
  <c r="Q1425" i="1" s="1"/>
  <c r="AH1425" i="1"/>
  <c r="AF1425" i="1"/>
  <c r="AE1425" i="1"/>
  <c r="W1425" i="1"/>
  <c r="P1425" i="1"/>
  <c r="O1425" i="1" s="1"/>
  <c r="BF1424" i="1"/>
  <c r="BE1424" i="1"/>
  <c r="BC1424" i="1"/>
  <c r="BD1424" i="1" s="1"/>
  <c r="BB1424" i="1"/>
  <c r="AZ1424" i="1" s="1"/>
  <c r="U1424" i="1" s="1"/>
  <c r="AS1424" i="1"/>
  <c r="P1424" i="1" s="1"/>
  <c r="O1424" i="1" s="1"/>
  <c r="AN1424" i="1"/>
  <c r="Q1424" i="1" s="1"/>
  <c r="AF1424" i="1"/>
  <c r="AD1424" i="1" s="1"/>
  <c r="AE1424" i="1"/>
  <c r="W1424" i="1"/>
  <c r="BF1423" i="1"/>
  <c r="BE1423" i="1"/>
  <c r="BC1423" i="1"/>
  <c r="BD1423" i="1" s="1"/>
  <c r="BB1423" i="1"/>
  <c r="AZ1423" i="1" s="1"/>
  <c r="U1423" i="1" s="1"/>
  <c r="AS1423" i="1"/>
  <c r="P1423" i="1" s="1"/>
  <c r="O1423" i="1" s="1"/>
  <c r="AH1423" i="1" s="1"/>
  <c r="AN1423" i="1"/>
  <c r="Q1423" i="1" s="1"/>
  <c r="AF1423" i="1"/>
  <c r="AE1423" i="1"/>
  <c r="AD1423" i="1" s="1"/>
  <c r="W1423" i="1"/>
  <c r="BF1422" i="1"/>
  <c r="BE1422" i="1"/>
  <c r="BC1422" i="1"/>
  <c r="BB1422" i="1"/>
  <c r="AZ1422" i="1" s="1"/>
  <c r="AS1422" i="1"/>
  <c r="P1422" i="1" s="1"/>
  <c r="O1422" i="1" s="1"/>
  <c r="AN1422" i="1"/>
  <c r="Q1422" i="1" s="1"/>
  <c r="AL1422" i="1"/>
  <c r="AF1422" i="1"/>
  <c r="AE1422" i="1"/>
  <c r="W1422" i="1"/>
  <c r="U1422" i="1"/>
  <c r="BF1421" i="1"/>
  <c r="BE1421" i="1"/>
  <c r="BC1421" i="1"/>
  <c r="BB1421" i="1"/>
  <c r="AZ1421" i="1" s="1"/>
  <c r="AS1421" i="1"/>
  <c r="P1421" i="1" s="1"/>
  <c r="O1421" i="1" s="1"/>
  <c r="AN1421" i="1"/>
  <c r="Q1421" i="1" s="1"/>
  <c r="AF1421" i="1"/>
  <c r="AE1421" i="1"/>
  <c r="W1421" i="1"/>
  <c r="BF1420" i="1"/>
  <c r="BE1420" i="1"/>
  <c r="BC1420" i="1"/>
  <c r="BD1420" i="1" s="1"/>
  <c r="BB1420" i="1"/>
  <c r="AZ1420" i="1"/>
  <c r="R1420" i="1" s="1"/>
  <c r="AS1420" i="1"/>
  <c r="P1420" i="1" s="1"/>
  <c r="O1420" i="1" s="1"/>
  <c r="AN1420" i="1"/>
  <c r="AF1420" i="1"/>
  <c r="AE1420" i="1"/>
  <c r="W1420" i="1"/>
  <c r="Q1420" i="1"/>
  <c r="BF1419" i="1"/>
  <c r="BE1419" i="1"/>
  <c r="BC1419" i="1"/>
  <c r="BB1419" i="1"/>
  <c r="AZ1419" i="1" s="1"/>
  <c r="AS1419" i="1"/>
  <c r="P1419" i="1" s="1"/>
  <c r="O1419" i="1" s="1"/>
  <c r="AH1419" i="1" s="1"/>
  <c r="AN1419" i="1"/>
  <c r="Q1419" i="1" s="1"/>
  <c r="AF1419" i="1"/>
  <c r="AE1419" i="1"/>
  <c r="W1419" i="1"/>
  <c r="BF1418" i="1"/>
  <c r="BE1418" i="1"/>
  <c r="BC1418" i="1"/>
  <c r="BD1418" i="1" s="1"/>
  <c r="BB1418" i="1"/>
  <c r="AZ1418" i="1" s="1"/>
  <c r="U1418" i="1" s="1"/>
  <c r="AS1418" i="1"/>
  <c r="AN1418" i="1"/>
  <c r="Q1418" i="1" s="1"/>
  <c r="AF1418" i="1"/>
  <c r="AE1418" i="1"/>
  <c r="AD1418" i="1" s="1"/>
  <c r="W1418" i="1"/>
  <c r="P1418" i="1"/>
  <c r="O1418" i="1" s="1"/>
  <c r="AH1418" i="1" s="1"/>
  <c r="BF1417" i="1"/>
  <c r="BE1417" i="1"/>
  <c r="BC1417" i="1"/>
  <c r="BB1417" i="1"/>
  <c r="AZ1417" i="1" s="1"/>
  <c r="AS1417" i="1"/>
  <c r="P1417" i="1" s="1"/>
  <c r="O1417" i="1" s="1"/>
  <c r="AN1417" i="1"/>
  <c r="Q1417" i="1" s="1"/>
  <c r="AF1417" i="1"/>
  <c r="AE1417" i="1"/>
  <c r="AD1417" i="1" s="1"/>
  <c r="W1417" i="1"/>
  <c r="BF1416" i="1"/>
  <c r="BE1416" i="1"/>
  <c r="BC1416" i="1"/>
  <c r="BD1416" i="1" s="1"/>
  <c r="BB1416" i="1"/>
  <c r="AZ1416" i="1" s="1"/>
  <c r="AS1416" i="1"/>
  <c r="P1416" i="1" s="1"/>
  <c r="O1416" i="1" s="1"/>
  <c r="AN1416" i="1"/>
  <c r="Q1416" i="1" s="1"/>
  <c r="AF1416" i="1"/>
  <c r="AD1416" i="1" s="1"/>
  <c r="AE1416" i="1"/>
  <c r="W1416" i="1"/>
  <c r="BF1415" i="1"/>
  <c r="BE1415" i="1"/>
  <c r="BD1415" i="1"/>
  <c r="BC1415" i="1"/>
  <c r="BB1415" i="1"/>
  <c r="AZ1415" i="1" s="1"/>
  <c r="U1415" i="1" s="1"/>
  <c r="AS1415" i="1"/>
  <c r="P1415" i="1" s="1"/>
  <c r="O1415" i="1" s="1"/>
  <c r="AH1415" i="1" s="1"/>
  <c r="AN1415" i="1"/>
  <c r="Q1415" i="1" s="1"/>
  <c r="AF1415" i="1"/>
  <c r="AE1415" i="1"/>
  <c r="W1415" i="1"/>
  <c r="BF1414" i="1"/>
  <c r="BE1414" i="1"/>
  <c r="BC1414" i="1"/>
  <c r="BB1414" i="1"/>
  <c r="AZ1414" i="1" s="1"/>
  <c r="AL1414" i="1" s="1"/>
  <c r="AS1414" i="1"/>
  <c r="P1414" i="1" s="1"/>
  <c r="O1414" i="1" s="1"/>
  <c r="AN1414" i="1"/>
  <c r="AF1414" i="1"/>
  <c r="AE1414" i="1"/>
  <c r="W1414" i="1"/>
  <c r="U1414" i="1"/>
  <c r="Q1414" i="1"/>
  <c r="BF1413" i="1"/>
  <c r="BE1413" i="1"/>
  <c r="BC1413" i="1"/>
  <c r="BB1413" i="1"/>
  <c r="AZ1413" i="1" s="1"/>
  <c r="AS1413" i="1"/>
  <c r="P1413" i="1" s="1"/>
  <c r="O1413" i="1" s="1"/>
  <c r="AN1413" i="1"/>
  <c r="Q1413" i="1" s="1"/>
  <c r="AF1413" i="1"/>
  <c r="AD1413" i="1" s="1"/>
  <c r="AE1413" i="1"/>
  <c r="W1413" i="1"/>
  <c r="BF1412" i="1"/>
  <c r="BE1412" i="1"/>
  <c r="BC1412" i="1"/>
  <c r="Z1412" i="1" s="1"/>
  <c r="BB1412" i="1"/>
  <c r="AZ1412" i="1" s="1"/>
  <c r="R1412" i="1" s="1"/>
  <c r="AS1412" i="1"/>
  <c r="P1412" i="1" s="1"/>
  <c r="O1412" i="1" s="1"/>
  <c r="AN1412" i="1"/>
  <c r="AF1412" i="1"/>
  <c r="AE1412" i="1"/>
  <c r="W1412" i="1"/>
  <c r="Q1412" i="1"/>
  <c r="BF1411" i="1"/>
  <c r="BE1411" i="1"/>
  <c r="BC1411" i="1"/>
  <c r="BB1411" i="1"/>
  <c r="AZ1411" i="1" s="1"/>
  <c r="AS1411" i="1"/>
  <c r="AN1411" i="1"/>
  <c r="Q1411" i="1" s="1"/>
  <c r="AF1411" i="1"/>
  <c r="AE1411" i="1"/>
  <c r="W1411" i="1"/>
  <c r="P1411" i="1"/>
  <c r="O1411" i="1" s="1"/>
  <c r="AH1411" i="1" s="1"/>
  <c r="BF1410" i="1"/>
  <c r="BE1410" i="1"/>
  <c r="BC1410" i="1"/>
  <c r="BB1410" i="1"/>
  <c r="AZ1410" i="1" s="1"/>
  <c r="AL1410" i="1" s="1"/>
  <c r="AS1410" i="1"/>
  <c r="P1410" i="1" s="1"/>
  <c r="O1410" i="1" s="1"/>
  <c r="AN1410" i="1"/>
  <c r="AF1410" i="1"/>
  <c r="AE1410" i="1"/>
  <c r="W1410" i="1"/>
  <c r="U1410" i="1"/>
  <c r="Q1410" i="1"/>
  <c r="BF1409" i="1"/>
  <c r="BE1409" i="1"/>
  <c r="BC1409" i="1"/>
  <c r="BB1409" i="1"/>
  <c r="AZ1409" i="1" s="1"/>
  <c r="AS1409" i="1"/>
  <c r="P1409" i="1" s="1"/>
  <c r="O1409" i="1" s="1"/>
  <c r="AN1409" i="1"/>
  <c r="Q1409" i="1" s="1"/>
  <c r="AF1409" i="1"/>
  <c r="AE1409" i="1"/>
  <c r="W1409" i="1"/>
  <c r="BF1408" i="1"/>
  <c r="BE1408" i="1"/>
  <c r="BC1408" i="1"/>
  <c r="Z1408" i="1" s="1"/>
  <c r="BB1408" i="1"/>
  <c r="AZ1408" i="1" s="1"/>
  <c r="AS1408" i="1"/>
  <c r="P1408" i="1" s="1"/>
  <c r="O1408" i="1" s="1"/>
  <c r="AN1408" i="1"/>
  <c r="AF1408" i="1"/>
  <c r="AE1408" i="1"/>
  <c r="AD1408" i="1" s="1"/>
  <c r="W1408" i="1"/>
  <c r="Q1408" i="1"/>
  <c r="BF1407" i="1"/>
  <c r="BE1407" i="1"/>
  <c r="BD1407" i="1" s="1"/>
  <c r="BC1407" i="1"/>
  <c r="BB1407" i="1"/>
  <c r="AZ1407" i="1" s="1"/>
  <c r="AS1407" i="1"/>
  <c r="P1407" i="1" s="1"/>
  <c r="O1407" i="1" s="1"/>
  <c r="AN1407" i="1"/>
  <c r="Q1407" i="1" s="1"/>
  <c r="AL1407" i="1"/>
  <c r="AF1407" i="1"/>
  <c r="AE1407" i="1"/>
  <c r="AD1407" i="1" s="1"/>
  <c r="W1407" i="1"/>
  <c r="BF1406" i="1"/>
  <c r="BE1406" i="1"/>
  <c r="BC1406" i="1"/>
  <c r="BD1406" i="1" s="1"/>
  <c r="BB1406" i="1"/>
  <c r="AZ1406" i="1" s="1"/>
  <c r="AS1406" i="1"/>
  <c r="P1406" i="1" s="1"/>
  <c r="O1406" i="1" s="1"/>
  <c r="AN1406" i="1"/>
  <c r="Q1406" i="1" s="1"/>
  <c r="AF1406" i="1"/>
  <c r="AE1406" i="1"/>
  <c r="W1406" i="1"/>
  <c r="BF1405" i="1"/>
  <c r="BE1405" i="1"/>
  <c r="BC1405" i="1"/>
  <c r="BB1405" i="1"/>
  <c r="AZ1405" i="1" s="1"/>
  <c r="AS1405" i="1"/>
  <c r="P1405" i="1" s="1"/>
  <c r="O1405" i="1" s="1"/>
  <c r="AN1405" i="1"/>
  <c r="Q1405" i="1" s="1"/>
  <c r="AF1405" i="1"/>
  <c r="AE1405" i="1"/>
  <c r="W1405" i="1"/>
  <c r="BF1404" i="1"/>
  <c r="BE1404" i="1"/>
  <c r="BC1404" i="1"/>
  <c r="BB1404" i="1"/>
  <c r="AZ1404" i="1" s="1"/>
  <c r="AS1404" i="1"/>
  <c r="P1404" i="1" s="1"/>
  <c r="O1404" i="1" s="1"/>
  <c r="AN1404" i="1"/>
  <c r="Q1404" i="1" s="1"/>
  <c r="AF1404" i="1"/>
  <c r="AE1404" i="1"/>
  <c r="AD1404" i="1" s="1"/>
  <c r="W1404" i="1"/>
  <c r="BF1403" i="1"/>
  <c r="BE1403" i="1"/>
  <c r="BD1403" i="1" s="1"/>
  <c r="BC1403" i="1"/>
  <c r="BB1403" i="1"/>
  <c r="AZ1403" i="1" s="1"/>
  <c r="BA1403" i="1" s="1"/>
  <c r="AS1403" i="1"/>
  <c r="P1403" i="1" s="1"/>
  <c r="O1403" i="1" s="1"/>
  <c r="AN1403" i="1"/>
  <c r="Q1403" i="1" s="1"/>
  <c r="AF1403" i="1"/>
  <c r="AE1403" i="1"/>
  <c r="W1403" i="1"/>
  <c r="BF1402" i="1"/>
  <c r="BE1402" i="1"/>
  <c r="BC1402" i="1"/>
  <c r="BB1402" i="1"/>
  <c r="AZ1402" i="1"/>
  <c r="AL1402" i="1" s="1"/>
  <c r="AS1402" i="1"/>
  <c r="AN1402" i="1"/>
  <c r="Q1402" i="1" s="1"/>
  <c r="AM1402" i="1"/>
  <c r="AF1402" i="1"/>
  <c r="AE1402" i="1"/>
  <c r="W1402" i="1"/>
  <c r="R1402" i="1"/>
  <c r="P1402" i="1"/>
  <c r="O1402" i="1" s="1"/>
  <c r="AH1402" i="1" s="1"/>
  <c r="BF1401" i="1"/>
  <c r="BE1401" i="1"/>
  <c r="BC1401" i="1"/>
  <c r="BB1401" i="1"/>
  <c r="AZ1401" i="1"/>
  <c r="AS1401" i="1"/>
  <c r="P1401" i="1" s="1"/>
  <c r="O1401" i="1" s="1"/>
  <c r="AN1401" i="1"/>
  <c r="Q1401" i="1" s="1"/>
  <c r="AF1401" i="1"/>
  <c r="AE1401" i="1"/>
  <c r="AD1401" i="1" s="1"/>
  <c r="W1401" i="1"/>
  <c r="BF1400" i="1"/>
  <c r="BE1400" i="1"/>
  <c r="BC1400" i="1"/>
  <c r="BB1400" i="1"/>
  <c r="AZ1400" i="1" s="1"/>
  <c r="AS1400" i="1"/>
  <c r="P1400" i="1" s="1"/>
  <c r="O1400" i="1" s="1"/>
  <c r="AN1400" i="1"/>
  <c r="Q1400" i="1" s="1"/>
  <c r="AF1400" i="1"/>
  <c r="AE1400" i="1"/>
  <c r="AD1400" i="1" s="1"/>
  <c r="W1400" i="1"/>
  <c r="BF1399" i="1"/>
  <c r="BE1399" i="1"/>
  <c r="BC1399" i="1"/>
  <c r="BB1399" i="1"/>
  <c r="AZ1399" i="1" s="1"/>
  <c r="R1399" i="1" s="1"/>
  <c r="AS1399" i="1"/>
  <c r="P1399" i="1" s="1"/>
  <c r="O1399" i="1" s="1"/>
  <c r="AN1399" i="1"/>
  <c r="Q1399" i="1" s="1"/>
  <c r="AF1399" i="1"/>
  <c r="AE1399" i="1"/>
  <c r="W1399" i="1"/>
  <c r="BF1398" i="1"/>
  <c r="BE1398" i="1"/>
  <c r="BC1398" i="1"/>
  <c r="BD1398" i="1" s="1"/>
  <c r="BB1398" i="1"/>
  <c r="AZ1398" i="1" s="1"/>
  <c r="U1398" i="1" s="1"/>
  <c r="AS1398" i="1"/>
  <c r="P1398" i="1" s="1"/>
  <c r="O1398" i="1" s="1"/>
  <c r="AN1398" i="1"/>
  <c r="Q1398" i="1" s="1"/>
  <c r="AF1398" i="1"/>
  <c r="AE1398" i="1"/>
  <c r="W1398" i="1"/>
  <c r="BF1397" i="1"/>
  <c r="BE1397" i="1"/>
  <c r="BC1397" i="1"/>
  <c r="BB1397" i="1"/>
  <c r="AZ1397" i="1" s="1"/>
  <c r="R1397" i="1" s="1"/>
  <c r="AS1397" i="1"/>
  <c r="P1397" i="1" s="1"/>
  <c r="O1397" i="1" s="1"/>
  <c r="AN1397" i="1"/>
  <c r="AF1397" i="1"/>
  <c r="AE1397" i="1"/>
  <c r="AD1397" i="1" s="1"/>
  <c r="W1397" i="1"/>
  <c r="Q1397" i="1"/>
  <c r="BF1396" i="1"/>
  <c r="BE1396" i="1"/>
  <c r="BC1396" i="1"/>
  <c r="BB1396" i="1"/>
  <c r="AZ1396" i="1" s="1"/>
  <c r="AS1396" i="1"/>
  <c r="P1396" i="1" s="1"/>
  <c r="O1396" i="1" s="1"/>
  <c r="AN1396" i="1"/>
  <c r="Q1396" i="1" s="1"/>
  <c r="AF1396" i="1"/>
  <c r="AE1396" i="1"/>
  <c r="AD1396" i="1" s="1"/>
  <c r="Z1396" i="1"/>
  <c r="W1396" i="1"/>
  <c r="BF1395" i="1"/>
  <c r="BE1395" i="1"/>
  <c r="BD1395" i="1"/>
  <c r="BC1395" i="1"/>
  <c r="BB1395" i="1"/>
  <c r="AZ1395" i="1" s="1"/>
  <c r="AL1395" i="1" s="1"/>
  <c r="AS1395" i="1"/>
  <c r="P1395" i="1" s="1"/>
  <c r="O1395" i="1" s="1"/>
  <c r="AN1395" i="1"/>
  <c r="Q1395" i="1" s="1"/>
  <c r="AF1395" i="1"/>
  <c r="AE1395" i="1"/>
  <c r="AD1395" i="1" s="1"/>
  <c r="W1395" i="1"/>
  <c r="BF1394" i="1"/>
  <c r="BE1394" i="1"/>
  <c r="BC1394" i="1"/>
  <c r="BB1394" i="1"/>
  <c r="AZ1394" i="1" s="1"/>
  <c r="AM1394" i="1" s="1"/>
  <c r="AS1394" i="1"/>
  <c r="AN1394" i="1"/>
  <c r="Q1394" i="1" s="1"/>
  <c r="AF1394" i="1"/>
  <c r="AE1394" i="1"/>
  <c r="W1394" i="1"/>
  <c r="P1394" i="1"/>
  <c r="O1394" i="1" s="1"/>
  <c r="AH1394" i="1" s="1"/>
  <c r="BF1393" i="1"/>
  <c r="BE1393" i="1"/>
  <c r="BC1393" i="1"/>
  <c r="BB1393" i="1"/>
  <c r="AZ1393" i="1" s="1"/>
  <c r="R1393" i="1" s="1"/>
  <c r="AS1393" i="1"/>
  <c r="P1393" i="1" s="1"/>
  <c r="O1393" i="1" s="1"/>
  <c r="AN1393" i="1"/>
  <c r="Q1393" i="1" s="1"/>
  <c r="AF1393" i="1"/>
  <c r="AE1393" i="1"/>
  <c r="AD1393" i="1" s="1"/>
  <c r="Z1393" i="1"/>
  <c r="W1393" i="1"/>
  <c r="BF1392" i="1"/>
  <c r="BE1392" i="1"/>
  <c r="BC1392" i="1"/>
  <c r="BB1392" i="1"/>
  <c r="AZ1392" i="1" s="1"/>
  <c r="AS1392" i="1"/>
  <c r="P1392" i="1" s="1"/>
  <c r="O1392" i="1" s="1"/>
  <c r="AN1392" i="1"/>
  <c r="Q1392" i="1" s="1"/>
  <c r="AF1392" i="1"/>
  <c r="AE1392" i="1"/>
  <c r="W1392" i="1"/>
  <c r="BF1391" i="1"/>
  <c r="BE1391" i="1"/>
  <c r="BC1391" i="1"/>
  <c r="BD1391" i="1" s="1"/>
  <c r="BB1391" i="1"/>
  <c r="AZ1391" i="1" s="1"/>
  <c r="AL1391" i="1" s="1"/>
  <c r="AS1391" i="1"/>
  <c r="P1391" i="1" s="1"/>
  <c r="O1391" i="1" s="1"/>
  <c r="AN1391" i="1"/>
  <c r="Q1391" i="1" s="1"/>
  <c r="AF1391" i="1"/>
  <c r="AE1391" i="1"/>
  <c r="AD1391" i="1"/>
  <c r="W1391" i="1"/>
  <c r="BF1390" i="1"/>
  <c r="BE1390" i="1"/>
  <c r="BC1390" i="1"/>
  <c r="BB1390" i="1"/>
  <c r="AZ1390" i="1"/>
  <c r="AS1390" i="1"/>
  <c r="P1390" i="1" s="1"/>
  <c r="O1390" i="1" s="1"/>
  <c r="AH1390" i="1" s="1"/>
  <c r="AN1390" i="1"/>
  <c r="Q1390" i="1" s="1"/>
  <c r="AM1390" i="1"/>
  <c r="AF1390" i="1"/>
  <c r="AE1390" i="1"/>
  <c r="W1390" i="1"/>
  <c r="BF1389" i="1"/>
  <c r="BE1389" i="1"/>
  <c r="BC1389" i="1"/>
  <c r="BD1389" i="1" s="1"/>
  <c r="BB1389" i="1"/>
  <c r="AZ1389" i="1"/>
  <c r="R1389" i="1" s="1"/>
  <c r="AS1389" i="1"/>
  <c r="P1389" i="1" s="1"/>
  <c r="O1389" i="1" s="1"/>
  <c r="AH1389" i="1" s="1"/>
  <c r="AN1389" i="1"/>
  <c r="AF1389" i="1"/>
  <c r="AE1389" i="1"/>
  <c r="W1389" i="1"/>
  <c r="Q1389" i="1"/>
  <c r="BF1388" i="1"/>
  <c r="BE1388" i="1"/>
  <c r="BC1388" i="1"/>
  <c r="BB1388" i="1"/>
  <c r="AZ1388" i="1" s="1"/>
  <c r="AS1388" i="1"/>
  <c r="P1388" i="1" s="1"/>
  <c r="O1388" i="1" s="1"/>
  <c r="AN1388" i="1"/>
  <c r="Q1388" i="1" s="1"/>
  <c r="AF1388" i="1"/>
  <c r="AE1388" i="1"/>
  <c r="AD1388" i="1" s="1"/>
  <c r="Z1388" i="1"/>
  <c r="W1388" i="1"/>
  <c r="BF1387" i="1"/>
  <c r="BE1387" i="1"/>
  <c r="BC1387" i="1"/>
  <c r="Z1387" i="1" s="1"/>
  <c r="BB1387" i="1"/>
  <c r="AZ1387" i="1" s="1"/>
  <c r="AL1387" i="1" s="1"/>
  <c r="AS1387" i="1"/>
  <c r="P1387" i="1" s="1"/>
  <c r="O1387" i="1" s="1"/>
  <c r="AN1387" i="1"/>
  <c r="Q1387" i="1" s="1"/>
  <c r="AF1387" i="1"/>
  <c r="AE1387" i="1"/>
  <c r="AD1387" i="1" s="1"/>
  <c r="W1387" i="1"/>
  <c r="BF1386" i="1"/>
  <c r="BE1386" i="1"/>
  <c r="BC1386" i="1"/>
  <c r="BB1386" i="1"/>
  <c r="AZ1386" i="1"/>
  <c r="AL1386" i="1" s="1"/>
  <c r="AS1386" i="1"/>
  <c r="AN1386" i="1"/>
  <c r="Q1386" i="1" s="1"/>
  <c r="AF1386" i="1"/>
  <c r="AE1386" i="1"/>
  <c r="W1386" i="1"/>
  <c r="P1386" i="1"/>
  <c r="O1386" i="1" s="1"/>
  <c r="BF1385" i="1"/>
  <c r="BE1385" i="1"/>
  <c r="BC1385" i="1"/>
  <c r="BD1385" i="1" s="1"/>
  <c r="BB1385" i="1"/>
  <c r="AZ1385" i="1" s="1"/>
  <c r="R1385" i="1" s="1"/>
  <c r="AS1385" i="1"/>
  <c r="P1385" i="1" s="1"/>
  <c r="O1385" i="1" s="1"/>
  <c r="AN1385" i="1"/>
  <c r="Q1385" i="1" s="1"/>
  <c r="AH1385" i="1"/>
  <c r="AF1385" i="1"/>
  <c r="AE1385" i="1"/>
  <c r="W1385" i="1"/>
  <c r="BF1384" i="1"/>
  <c r="BE1384" i="1"/>
  <c r="BC1384" i="1"/>
  <c r="BD1384" i="1" s="1"/>
  <c r="BB1384" i="1"/>
  <c r="AZ1384" i="1" s="1"/>
  <c r="AS1384" i="1"/>
  <c r="P1384" i="1" s="1"/>
  <c r="O1384" i="1" s="1"/>
  <c r="AN1384" i="1"/>
  <c r="AF1384" i="1"/>
  <c r="AE1384" i="1"/>
  <c r="W1384" i="1"/>
  <c r="Q1384" i="1"/>
  <c r="BF1383" i="1"/>
  <c r="BE1383" i="1"/>
  <c r="BC1383" i="1"/>
  <c r="BB1383" i="1"/>
  <c r="AZ1383" i="1" s="1"/>
  <c r="AL1383" i="1" s="1"/>
  <c r="AS1383" i="1"/>
  <c r="P1383" i="1" s="1"/>
  <c r="O1383" i="1" s="1"/>
  <c r="AN1383" i="1"/>
  <c r="Q1383" i="1" s="1"/>
  <c r="AF1383" i="1"/>
  <c r="AE1383" i="1"/>
  <c r="AD1383" i="1" s="1"/>
  <c r="W1383" i="1"/>
  <c r="BF1382" i="1"/>
  <c r="BE1382" i="1"/>
  <c r="BC1382" i="1"/>
  <c r="BB1382" i="1"/>
  <c r="AZ1382" i="1" s="1"/>
  <c r="U1382" i="1" s="1"/>
  <c r="AS1382" i="1"/>
  <c r="P1382" i="1" s="1"/>
  <c r="O1382" i="1" s="1"/>
  <c r="AH1382" i="1" s="1"/>
  <c r="AN1382" i="1"/>
  <c r="Q1382" i="1" s="1"/>
  <c r="AF1382" i="1"/>
  <c r="AE1382" i="1"/>
  <c r="W1382" i="1"/>
  <c r="R1382" i="1"/>
  <c r="BF1381" i="1"/>
  <c r="BE1381" i="1"/>
  <c r="BC1381" i="1"/>
  <c r="BD1381" i="1" s="1"/>
  <c r="BB1381" i="1"/>
  <c r="AZ1381" i="1" s="1"/>
  <c r="AS1381" i="1"/>
  <c r="P1381" i="1" s="1"/>
  <c r="O1381" i="1" s="1"/>
  <c r="AH1381" i="1" s="1"/>
  <c r="AN1381" i="1"/>
  <c r="Q1381" i="1" s="1"/>
  <c r="AF1381" i="1"/>
  <c r="AE1381" i="1"/>
  <c r="AD1381" i="1" s="1"/>
  <c r="W1381" i="1"/>
  <c r="R1381" i="1"/>
  <c r="BF1380" i="1"/>
  <c r="BE1380" i="1"/>
  <c r="BC1380" i="1"/>
  <c r="BB1380" i="1"/>
  <c r="AZ1380" i="1" s="1"/>
  <c r="AS1380" i="1"/>
  <c r="P1380" i="1" s="1"/>
  <c r="O1380" i="1" s="1"/>
  <c r="AN1380" i="1"/>
  <c r="Q1380" i="1" s="1"/>
  <c r="AF1380" i="1"/>
  <c r="AE1380" i="1"/>
  <c r="Z1380" i="1"/>
  <c r="W1380" i="1"/>
  <c r="BF1379" i="1"/>
  <c r="BE1379" i="1"/>
  <c r="BC1379" i="1"/>
  <c r="BB1379" i="1"/>
  <c r="AZ1379" i="1" s="1"/>
  <c r="AL1379" i="1" s="1"/>
  <c r="AS1379" i="1"/>
  <c r="P1379" i="1" s="1"/>
  <c r="O1379" i="1" s="1"/>
  <c r="AN1379" i="1"/>
  <c r="Q1379" i="1" s="1"/>
  <c r="AF1379" i="1"/>
  <c r="AE1379" i="1"/>
  <c r="W1379" i="1"/>
  <c r="BF1378" i="1"/>
  <c r="BE1378" i="1"/>
  <c r="BC1378" i="1"/>
  <c r="BD1378" i="1" s="1"/>
  <c r="BB1378" i="1"/>
  <c r="AZ1378" i="1" s="1"/>
  <c r="AS1378" i="1"/>
  <c r="P1378" i="1" s="1"/>
  <c r="O1378" i="1" s="1"/>
  <c r="AH1378" i="1" s="1"/>
  <c r="AN1378" i="1"/>
  <c r="Q1378" i="1" s="1"/>
  <c r="AF1378" i="1"/>
  <c r="AE1378" i="1"/>
  <c r="W1378" i="1"/>
  <c r="BF1377" i="1"/>
  <c r="BE1377" i="1"/>
  <c r="BC1377" i="1"/>
  <c r="Z1377" i="1" s="1"/>
  <c r="BB1377" i="1"/>
  <c r="AZ1377" i="1" s="1"/>
  <c r="R1377" i="1" s="1"/>
  <c r="AS1377" i="1"/>
  <c r="P1377" i="1" s="1"/>
  <c r="O1377" i="1" s="1"/>
  <c r="AH1377" i="1" s="1"/>
  <c r="AN1377" i="1"/>
  <c r="AF1377" i="1"/>
  <c r="AE1377" i="1"/>
  <c r="W1377" i="1"/>
  <c r="Q1377" i="1"/>
  <c r="BF1376" i="1"/>
  <c r="BE1376" i="1"/>
  <c r="BC1376" i="1"/>
  <c r="BB1376" i="1"/>
  <c r="AZ1376" i="1" s="1"/>
  <c r="AS1376" i="1"/>
  <c r="P1376" i="1" s="1"/>
  <c r="O1376" i="1" s="1"/>
  <c r="AN1376" i="1"/>
  <c r="Q1376" i="1" s="1"/>
  <c r="AF1376" i="1"/>
  <c r="AE1376" i="1"/>
  <c r="Z1376" i="1"/>
  <c r="W1376" i="1"/>
  <c r="BF1375" i="1"/>
  <c r="BE1375" i="1"/>
  <c r="BC1375" i="1"/>
  <c r="BB1375" i="1"/>
  <c r="AZ1375" i="1" s="1"/>
  <c r="AL1375" i="1" s="1"/>
  <c r="AS1375" i="1"/>
  <c r="P1375" i="1" s="1"/>
  <c r="O1375" i="1" s="1"/>
  <c r="AN1375" i="1"/>
  <c r="AF1375" i="1"/>
  <c r="AE1375" i="1"/>
  <c r="AD1375" i="1"/>
  <c r="W1375" i="1"/>
  <c r="Q1375" i="1"/>
  <c r="BF1374" i="1"/>
  <c r="BE1374" i="1"/>
  <c r="BC1374" i="1"/>
  <c r="BB1374" i="1"/>
  <c r="AZ1374" i="1" s="1"/>
  <c r="AS1374" i="1"/>
  <c r="P1374" i="1" s="1"/>
  <c r="O1374" i="1" s="1"/>
  <c r="AH1374" i="1" s="1"/>
  <c r="AN1374" i="1"/>
  <c r="Q1374" i="1" s="1"/>
  <c r="AF1374" i="1"/>
  <c r="AE1374" i="1"/>
  <c r="W1374" i="1"/>
  <c r="BF1373" i="1"/>
  <c r="BE1373" i="1"/>
  <c r="BC1373" i="1"/>
  <c r="Z1373" i="1" s="1"/>
  <c r="BB1373" i="1"/>
  <c r="AZ1373" i="1" s="1"/>
  <c r="R1373" i="1" s="1"/>
  <c r="AS1373" i="1"/>
  <c r="P1373" i="1" s="1"/>
  <c r="O1373" i="1" s="1"/>
  <c r="AH1373" i="1" s="1"/>
  <c r="AN1373" i="1"/>
  <c r="AF1373" i="1"/>
  <c r="AE1373" i="1"/>
  <c r="W1373" i="1"/>
  <c r="Q1373" i="1"/>
  <c r="BF1372" i="1"/>
  <c r="BE1372" i="1"/>
  <c r="BC1372" i="1"/>
  <c r="BB1372" i="1"/>
  <c r="AZ1372" i="1" s="1"/>
  <c r="AM1372" i="1" s="1"/>
  <c r="AS1372" i="1"/>
  <c r="P1372" i="1" s="1"/>
  <c r="O1372" i="1" s="1"/>
  <c r="AN1372" i="1"/>
  <c r="Q1372" i="1" s="1"/>
  <c r="AF1372" i="1"/>
  <c r="AE1372" i="1"/>
  <c r="AD1372" i="1" s="1"/>
  <c r="W1372" i="1"/>
  <c r="BF1371" i="1"/>
  <c r="BE1371" i="1"/>
  <c r="BC1371" i="1"/>
  <c r="BB1371" i="1"/>
  <c r="AZ1371" i="1" s="1"/>
  <c r="AL1371" i="1" s="1"/>
  <c r="AS1371" i="1"/>
  <c r="P1371" i="1" s="1"/>
  <c r="O1371" i="1" s="1"/>
  <c r="AN1371" i="1"/>
  <c r="Q1371" i="1" s="1"/>
  <c r="AF1371" i="1"/>
  <c r="AE1371" i="1"/>
  <c r="AD1371" i="1" s="1"/>
  <c r="W1371" i="1"/>
  <c r="BF1370" i="1"/>
  <c r="BE1370" i="1"/>
  <c r="BC1370" i="1"/>
  <c r="BB1370" i="1"/>
  <c r="AZ1370" i="1" s="1"/>
  <c r="U1370" i="1" s="1"/>
  <c r="AS1370" i="1"/>
  <c r="AN1370" i="1"/>
  <c r="Q1370" i="1" s="1"/>
  <c r="AF1370" i="1"/>
  <c r="AE1370" i="1"/>
  <c r="W1370" i="1"/>
  <c r="P1370" i="1"/>
  <c r="O1370" i="1" s="1"/>
  <c r="AH1370" i="1" s="1"/>
  <c r="BF1369" i="1"/>
  <c r="BE1369" i="1"/>
  <c r="BC1369" i="1"/>
  <c r="BB1369" i="1"/>
  <c r="AZ1369" i="1"/>
  <c r="AS1369" i="1"/>
  <c r="P1369" i="1" s="1"/>
  <c r="O1369" i="1" s="1"/>
  <c r="AH1369" i="1" s="1"/>
  <c r="AN1369" i="1"/>
  <c r="Q1369" i="1" s="1"/>
  <c r="AF1369" i="1"/>
  <c r="AE1369" i="1"/>
  <c r="W1369" i="1"/>
  <c r="BF1368" i="1"/>
  <c r="BE1368" i="1"/>
  <c r="BC1368" i="1"/>
  <c r="BD1368" i="1" s="1"/>
  <c r="BB1368" i="1"/>
  <c r="AZ1368" i="1" s="1"/>
  <c r="AM1368" i="1" s="1"/>
  <c r="AS1368" i="1"/>
  <c r="P1368" i="1" s="1"/>
  <c r="O1368" i="1" s="1"/>
  <c r="AN1368" i="1"/>
  <c r="Q1368" i="1" s="1"/>
  <c r="AF1368" i="1"/>
  <c r="AE1368" i="1"/>
  <c r="W1368" i="1"/>
  <c r="BF1367" i="1"/>
  <c r="BE1367" i="1"/>
  <c r="BC1367" i="1"/>
  <c r="BB1367" i="1"/>
  <c r="AZ1367" i="1" s="1"/>
  <c r="AS1367" i="1"/>
  <c r="P1367" i="1" s="1"/>
  <c r="O1367" i="1" s="1"/>
  <c r="AN1367" i="1"/>
  <c r="Q1367" i="1" s="1"/>
  <c r="AF1367" i="1"/>
  <c r="AE1367" i="1"/>
  <c r="W1367" i="1"/>
  <c r="BF1366" i="1"/>
  <c r="BE1366" i="1"/>
  <c r="BC1366" i="1"/>
  <c r="BB1366" i="1"/>
  <c r="AZ1366" i="1" s="1"/>
  <c r="AS1366" i="1"/>
  <c r="P1366" i="1" s="1"/>
  <c r="O1366" i="1" s="1"/>
  <c r="AN1366" i="1"/>
  <c r="Q1366" i="1" s="1"/>
  <c r="AF1366" i="1"/>
  <c r="AE1366" i="1"/>
  <c r="W1366" i="1"/>
  <c r="BF1365" i="1"/>
  <c r="BE1365" i="1"/>
  <c r="BC1365" i="1"/>
  <c r="BB1365" i="1"/>
  <c r="AZ1365" i="1" s="1"/>
  <c r="AS1365" i="1"/>
  <c r="P1365" i="1" s="1"/>
  <c r="O1365" i="1" s="1"/>
  <c r="AH1365" i="1" s="1"/>
  <c r="AN1365" i="1"/>
  <c r="AF1365" i="1"/>
  <c r="AE1365" i="1"/>
  <c r="AD1365" i="1" s="1"/>
  <c r="W1365" i="1"/>
  <c r="Q1365" i="1"/>
  <c r="BF1364" i="1"/>
  <c r="BE1364" i="1"/>
  <c r="BC1364" i="1"/>
  <c r="BB1364" i="1"/>
  <c r="AZ1364" i="1" s="1"/>
  <c r="BA1364" i="1" s="1"/>
  <c r="AS1364" i="1"/>
  <c r="P1364" i="1" s="1"/>
  <c r="O1364" i="1" s="1"/>
  <c r="AA1364" i="1" s="1"/>
  <c r="AB1364" i="1" s="1"/>
  <c r="AI1364" i="1" s="1"/>
  <c r="AN1364" i="1"/>
  <c r="Q1364" i="1" s="1"/>
  <c r="AF1364" i="1"/>
  <c r="AE1364" i="1"/>
  <c r="Z1364" i="1"/>
  <c r="W1364" i="1"/>
  <c r="BF1363" i="1"/>
  <c r="BE1363" i="1"/>
  <c r="BC1363" i="1"/>
  <c r="Z1363" i="1" s="1"/>
  <c r="BB1363" i="1"/>
  <c r="AZ1363" i="1" s="1"/>
  <c r="AL1363" i="1" s="1"/>
  <c r="AS1363" i="1"/>
  <c r="P1363" i="1" s="1"/>
  <c r="O1363" i="1" s="1"/>
  <c r="AN1363" i="1"/>
  <c r="AF1363" i="1"/>
  <c r="AE1363" i="1"/>
  <c r="AD1363" i="1"/>
  <c r="W1363" i="1"/>
  <c r="Q1363" i="1"/>
  <c r="BF1362" i="1"/>
  <c r="BE1362" i="1"/>
  <c r="BC1362" i="1"/>
  <c r="BB1362" i="1"/>
  <c r="AZ1362" i="1"/>
  <c r="R1362" i="1" s="1"/>
  <c r="AS1362" i="1"/>
  <c r="P1362" i="1" s="1"/>
  <c r="O1362" i="1" s="1"/>
  <c r="AN1362" i="1"/>
  <c r="Q1362" i="1" s="1"/>
  <c r="AF1362" i="1"/>
  <c r="AE1362" i="1"/>
  <c r="W1362" i="1"/>
  <c r="BF1361" i="1"/>
  <c r="BE1361" i="1"/>
  <c r="BC1361" i="1"/>
  <c r="Z1361" i="1" s="1"/>
  <c r="BB1361" i="1"/>
  <c r="AZ1361" i="1"/>
  <c r="R1361" i="1" s="1"/>
  <c r="AS1361" i="1"/>
  <c r="P1361" i="1" s="1"/>
  <c r="O1361" i="1" s="1"/>
  <c r="AH1361" i="1" s="1"/>
  <c r="AN1361" i="1"/>
  <c r="Q1361" i="1" s="1"/>
  <c r="AF1361" i="1"/>
  <c r="AE1361" i="1"/>
  <c r="W1361" i="1"/>
  <c r="BF1360" i="1"/>
  <c r="BE1360" i="1"/>
  <c r="BC1360" i="1"/>
  <c r="BB1360" i="1"/>
  <c r="AZ1360" i="1" s="1"/>
  <c r="AS1360" i="1"/>
  <c r="P1360" i="1" s="1"/>
  <c r="AN1360" i="1"/>
  <c r="AF1360" i="1"/>
  <c r="AE1360" i="1"/>
  <c r="Z1360" i="1"/>
  <c r="W1360" i="1"/>
  <c r="Q1360" i="1"/>
  <c r="O1360" i="1"/>
  <c r="BF1359" i="1"/>
  <c r="BE1359" i="1"/>
  <c r="BC1359" i="1"/>
  <c r="Z1359" i="1" s="1"/>
  <c r="BB1359" i="1"/>
  <c r="AZ1359" i="1" s="1"/>
  <c r="BA1359" i="1" s="1"/>
  <c r="AS1359" i="1"/>
  <c r="P1359" i="1" s="1"/>
  <c r="O1359" i="1" s="1"/>
  <c r="AN1359" i="1"/>
  <c r="Q1359" i="1" s="1"/>
  <c r="AF1359" i="1"/>
  <c r="AE1359" i="1"/>
  <c r="AD1359" i="1" s="1"/>
  <c r="W1359" i="1"/>
  <c r="BF1358" i="1"/>
  <c r="BE1358" i="1"/>
  <c r="BC1358" i="1"/>
  <c r="BB1358" i="1"/>
  <c r="AZ1358" i="1" s="1"/>
  <c r="AS1358" i="1"/>
  <c r="AN1358" i="1"/>
  <c r="Q1358" i="1" s="1"/>
  <c r="AF1358" i="1"/>
  <c r="AE1358" i="1"/>
  <c r="W1358" i="1"/>
  <c r="P1358" i="1"/>
  <c r="O1358" i="1" s="1"/>
  <c r="AH1358" i="1" s="1"/>
  <c r="BF1357" i="1"/>
  <c r="BE1357" i="1"/>
  <c r="BC1357" i="1"/>
  <c r="BB1357" i="1"/>
  <c r="AZ1357" i="1" s="1"/>
  <c r="U1357" i="1" s="1"/>
  <c r="AS1357" i="1"/>
  <c r="P1357" i="1" s="1"/>
  <c r="O1357" i="1" s="1"/>
  <c r="AN1357" i="1"/>
  <c r="Q1357" i="1" s="1"/>
  <c r="AF1357" i="1"/>
  <c r="AE1357" i="1"/>
  <c r="W1357" i="1"/>
  <c r="BF1356" i="1"/>
  <c r="BE1356" i="1"/>
  <c r="BC1356" i="1"/>
  <c r="BB1356" i="1"/>
  <c r="AZ1356" i="1" s="1"/>
  <c r="AS1356" i="1"/>
  <c r="P1356" i="1" s="1"/>
  <c r="O1356" i="1" s="1"/>
  <c r="AH1356" i="1" s="1"/>
  <c r="AN1356" i="1"/>
  <c r="Q1356" i="1" s="1"/>
  <c r="AF1356" i="1"/>
  <c r="AE1356" i="1"/>
  <c r="W1356" i="1"/>
  <c r="BF1355" i="1"/>
  <c r="BE1355" i="1"/>
  <c r="BC1355" i="1"/>
  <c r="Z1355" i="1" s="1"/>
  <c r="BB1355" i="1"/>
  <c r="AZ1355" i="1" s="1"/>
  <c r="R1355" i="1" s="1"/>
  <c r="AS1355" i="1"/>
  <c r="P1355" i="1" s="1"/>
  <c r="O1355" i="1" s="1"/>
  <c r="AN1355" i="1"/>
  <c r="AF1355" i="1"/>
  <c r="AE1355" i="1"/>
  <c r="AD1355" i="1" s="1"/>
  <c r="W1355" i="1"/>
  <c r="U1355" i="1"/>
  <c r="Q1355" i="1"/>
  <c r="BF1354" i="1"/>
  <c r="BE1354" i="1"/>
  <c r="BC1354" i="1"/>
  <c r="BB1354" i="1"/>
  <c r="AZ1354" i="1" s="1"/>
  <c r="AS1354" i="1"/>
  <c r="P1354" i="1" s="1"/>
  <c r="O1354" i="1" s="1"/>
  <c r="AN1354" i="1"/>
  <c r="Q1354" i="1" s="1"/>
  <c r="AF1354" i="1"/>
  <c r="AE1354" i="1"/>
  <c r="W1354" i="1"/>
  <c r="BF1353" i="1"/>
  <c r="BE1353" i="1"/>
  <c r="BC1353" i="1"/>
  <c r="Z1353" i="1" s="1"/>
  <c r="BB1353" i="1"/>
  <c r="AZ1353" i="1" s="1"/>
  <c r="R1353" i="1" s="1"/>
  <c r="AS1353" i="1"/>
  <c r="P1353" i="1" s="1"/>
  <c r="O1353" i="1" s="1"/>
  <c r="AH1353" i="1" s="1"/>
  <c r="AN1353" i="1"/>
  <c r="Q1353" i="1" s="1"/>
  <c r="AF1353" i="1"/>
  <c r="AE1353" i="1"/>
  <c r="W1353" i="1"/>
  <c r="BF1352" i="1"/>
  <c r="BE1352" i="1"/>
  <c r="BC1352" i="1"/>
  <c r="BB1352" i="1"/>
  <c r="AZ1352" i="1" s="1"/>
  <c r="AS1352" i="1"/>
  <c r="P1352" i="1" s="1"/>
  <c r="O1352" i="1" s="1"/>
  <c r="AN1352" i="1"/>
  <c r="Q1352" i="1" s="1"/>
  <c r="AF1352" i="1"/>
  <c r="AE1352" i="1"/>
  <c r="AD1352" i="1" s="1"/>
  <c r="W1352" i="1"/>
  <c r="BF1351" i="1"/>
  <c r="BE1351" i="1"/>
  <c r="BC1351" i="1"/>
  <c r="BB1351" i="1"/>
  <c r="AZ1351" i="1" s="1"/>
  <c r="AL1351" i="1" s="1"/>
  <c r="AS1351" i="1"/>
  <c r="P1351" i="1" s="1"/>
  <c r="O1351" i="1" s="1"/>
  <c r="AN1351" i="1"/>
  <c r="Q1351" i="1" s="1"/>
  <c r="AF1351" i="1"/>
  <c r="AE1351" i="1"/>
  <c r="AD1351" i="1" s="1"/>
  <c r="Z1351" i="1"/>
  <c r="W1351" i="1"/>
  <c r="BF1350" i="1"/>
  <c r="BE1350" i="1"/>
  <c r="BC1350" i="1"/>
  <c r="BB1350" i="1"/>
  <c r="AZ1350" i="1" s="1"/>
  <c r="AS1350" i="1"/>
  <c r="P1350" i="1" s="1"/>
  <c r="O1350" i="1" s="1"/>
  <c r="AH1350" i="1" s="1"/>
  <c r="AN1350" i="1"/>
  <c r="Q1350" i="1" s="1"/>
  <c r="AF1350" i="1"/>
  <c r="AE1350" i="1"/>
  <c r="W1350" i="1"/>
  <c r="BF1349" i="1"/>
  <c r="BE1349" i="1"/>
  <c r="BC1349" i="1"/>
  <c r="BB1349" i="1"/>
  <c r="AZ1349" i="1" s="1"/>
  <c r="R1349" i="1" s="1"/>
  <c r="AS1349" i="1"/>
  <c r="AN1349" i="1"/>
  <c r="Q1349" i="1" s="1"/>
  <c r="AF1349" i="1"/>
  <c r="AE1349" i="1"/>
  <c r="W1349" i="1"/>
  <c r="P1349" i="1"/>
  <c r="O1349" i="1" s="1"/>
  <c r="AH1349" i="1" s="1"/>
  <c r="BF1348" i="1"/>
  <c r="BE1348" i="1"/>
  <c r="BC1348" i="1"/>
  <c r="BB1348" i="1"/>
  <c r="AZ1348" i="1" s="1"/>
  <c r="AS1348" i="1"/>
  <c r="P1348" i="1" s="1"/>
  <c r="O1348" i="1" s="1"/>
  <c r="AN1348" i="1"/>
  <c r="Q1348" i="1" s="1"/>
  <c r="AF1348" i="1"/>
  <c r="AE1348" i="1"/>
  <c r="AD1348" i="1" s="1"/>
  <c r="Z1348" i="1"/>
  <c r="W1348" i="1"/>
  <c r="BF1347" i="1"/>
  <c r="BE1347" i="1"/>
  <c r="BC1347" i="1"/>
  <c r="BB1347" i="1"/>
  <c r="AZ1347" i="1" s="1"/>
  <c r="AL1347" i="1" s="1"/>
  <c r="AS1347" i="1"/>
  <c r="P1347" i="1" s="1"/>
  <c r="O1347" i="1" s="1"/>
  <c r="AN1347" i="1"/>
  <c r="Q1347" i="1" s="1"/>
  <c r="AF1347" i="1"/>
  <c r="AE1347" i="1"/>
  <c r="W1347" i="1"/>
  <c r="BF1346" i="1"/>
  <c r="BE1346" i="1"/>
  <c r="BC1346" i="1"/>
  <c r="BB1346" i="1"/>
  <c r="AZ1346" i="1" s="1"/>
  <c r="AS1346" i="1"/>
  <c r="P1346" i="1" s="1"/>
  <c r="O1346" i="1" s="1"/>
  <c r="AH1346" i="1" s="1"/>
  <c r="AN1346" i="1"/>
  <c r="Q1346" i="1" s="1"/>
  <c r="AF1346" i="1"/>
  <c r="AE1346" i="1"/>
  <c r="W1346" i="1"/>
  <c r="BF1345" i="1"/>
  <c r="BE1345" i="1"/>
  <c r="BC1345" i="1"/>
  <c r="BB1345" i="1"/>
  <c r="AZ1345" i="1" s="1"/>
  <c r="R1345" i="1" s="1"/>
  <c r="AS1345" i="1"/>
  <c r="P1345" i="1" s="1"/>
  <c r="O1345" i="1" s="1"/>
  <c r="AN1345" i="1"/>
  <c r="Q1345" i="1" s="1"/>
  <c r="AF1345" i="1"/>
  <c r="AE1345" i="1"/>
  <c r="W1345" i="1"/>
  <c r="BF1344" i="1"/>
  <c r="BE1344" i="1"/>
  <c r="BC1344" i="1"/>
  <c r="BB1344" i="1"/>
  <c r="AZ1344" i="1" s="1"/>
  <c r="AS1344" i="1"/>
  <c r="AN1344" i="1"/>
  <c r="Q1344" i="1" s="1"/>
  <c r="AF1344" i="1"/>
  <c r="AE1344" i="1"/>
  <c r="AD1344" i="1" s="1"/>
  <c r="W1344" i="1"/>
  <c r="P1344" i="1"/>
  <c r="O1344" i="1" s="1"/>
  <c r="AH1344" i="1" s="1"/>
  <c r="BF1343" i="1"/>
  <c r="Z1343" i="1" s="1"/>
  <c r="BE1343" i="1"/>
  <c r="BC1343" i="1"/>
  <c r="BB1343" i="1"/>
  <c r="AZ1343" i="1" s="1"/>
  <c r="AL1343" i="1" s="1"/>
  <c r="AS1343" i="1"/>
  <c r="P1343" i="1" s="1"/>
  <c r="O1343" i="1" s="1"/>
  <c r="AN1343" i="1"/>
  <c r="Q1343" i="1" s="1"/>
  <c r="AF1343" i="1"/>
  <c r="AE1343" i="1"/>
  <c r="W1343" i="1"/>
  <c r="BF1342" i="1"/>
  <c r="BE1342" i="1"/>
  <c r="BC1342" i="1"/>
  <c r="BB1342" i="1"/>
  <c r="AZ1342" i="1" s="1"/>
  <c r="AS1342" i="1"/>
  <c r="P1342" i="1" s="1"/>
  <c r="O1342" i="1" s="1"/>
  <c r="AH1342" i="1" s="1"/>
  <c r="AN1342" i="1"/>
  <c r="Q1342" i="1" s="1"/>
  <c r="AF1342" i="1"/>
  <c r="AE1342" i="1"/>
  <c r="W1342" i="1"/>
  <c r="BF1341" i="1"/>
  <c r="BE1341" i="1"/>
  <c r="BC1341" i="1"/>
  <c r="BB1341" i="1"/>
  <c r="AZ1341" i="1" s="1"/>
  <c r="R1341" i="1" s="1"/>
  <c r="AS1341" i="1"/>
  <c r="P1341" i="1" s="1"/>
  <c r="O1341" i="1" s="1"/>
  <c r="AN1341" i="1"/>
  <c r="Q1341" i="1" s="1"/>
  <c r="AF1341" i="1"/>
  <c r="AE1341" i="1"/>
  <c r="W1341" i="1"/>
  <c r="BF1340" i="1"/>
  <c r="Z1340" i="1" s="1"/>
  <c r="BE1340" i="1"/>
  <c r="BC1340" i="1"/>
  <c r="BB1340" i="1"/>
  <c r="AZ1340" i="1" s="1"/>
  <c r="AS1340" i="1"/>
  <c r="P1340" i="1" s="1"/>
  <c r="O1340" i="1" s="1"/>
  <c r="AH1340" i="1" s="1"/>
  <c r="AN1340" i="1"/>
  <c r="Q1340" i="1" s="1"/>
  <c r="AF1340" i="1"/>
  <c r="AE1340" i="1"/>
  <c r="AD1340" i="1" s="1"/>
  <c r="W1340" i="1"/>
  <c r="BF1339" i="1"/>
  <c r="Z1339" i="1" s="1"/>
  <c r="BE1339" i="1"/>
  <c r="BC1339" i="1"/>
  <c r="BB1339" i="1"/>
  <c r="AZ1339" i="1" s="1"/>
  <c r="AS1339" i="1"/>
  <c r="P1339" i="1" s="1"/>
  <c r="O1339" i="1" s="1"/>
  <c r="AN1339" i="1"/>
  <c r="Q1339" i="1" s="1"/>
  <c r="AL1339" i="1"/>
  <c r="AF1339" i="1"/>
  <c r="AE1339" i="1"/>
  <c r="W1339" i="1"/>
  <c r="BF1338" i="1"/>
  <c r="BE1338" i="1"/>
  <c r="BD1338" i="1"/>
  <c r="BC1338" i="1"/>
  <c r="BB1338" i="1"/>
  <c r="AZ1338" i="1" s="1"/>
  <c r="AS1338" i="1"/>
  <c r="P1338" i="1" s="1"/>
  <c r="O1338" i="1" s="1"/>
  <c r="AH1338" i="1" s="1"/>
  <c r="AN1338" i="1"/>
  <c r="Q1338" i="1" s="1"/>
  <c r="AF1338" i="1"/>
  <c r="AE1338" i="1"/>
  <c r="W1338" i="1"/>
  <c r="BF1337" i="1"/>
  <c r="BE1337" i="1"/>
  <c r="BC1337" i="1"/>
  <c r="BB1337" i="1"/>
  <c r="AZ1337" i="1" s="1"/>
  <c r="R1337" i="1" s="1"/>
  <c r="AS1337" i="1"/>
  <c r="P1337" i="1" s="1"/>
  <c r="O1337" i="1" s="1"/>
  <c r="AN1337" i="1"/>
  <c r="Q1337" i="1" s="1"/>
  <c r="AF1337" i="1"/>
  <c r="AE1337" i="1"/>
  <c r="W1337" i="1"/>
  <c r="BF1336" i="1"/>
  <c r="BE1336" i="1"/>
  <c r="BC1336" i="1"/>
  <c r="BB1336" i="1"/>
  <c r="AZ1336" i="1" s="1"/>
  <c r="AS1336" i="1"/>
  <c r="P1336" i="1" s="1"/>
  <c r="O1336" i="1" s="1"/>
  <c r="AH1336" i="1" s="1"/>
  <c r="AN1336" i="1"/>
  <c r="Q1336" i="1" s="1"/>
  <c r="AF1336" i="1"/>
  <c r="AE1336" i="1"/>
  <c r="W1336" i="1"/>
  <c r="BF1335" i="1"/>
  <c r="Z1335" i="1" s="1"/>
  <c r="BE1335" i="1"/>
  <c r="BC1335" i="1"/>
  <c r="BB1335" i="1"/>
  <c r="AZ1335" i="1" s="1"/>
  <c r="AS1335" i="1"/>
  <c r="P1335" i="1" s="1"/>
  <c r="O1335" i="1" s="1"/>
  <c r="AN1335" i="1"/>
  <c r="Q1335" i="1" s="1"/>
  <c r="AL1335" i="1"/>
  <c r="AF1335" i="1"/>
  <c r="AE1335" i="1"/>
  <c r="W1335" i="1"/>
  <c r="BF1334" i="1"/>
  <c r="BE1334" i="1"/>
  <c r="BC1334" i="1"/>
  <c r="BB1334" i="1"/>
  <c r="AZ1334" i="1" s="1"/>
  <c r="AS1334" i="1"/>
  <c r="AN1334" i="1"/>
  <c r="Q1334" i="1" s="1"/>
  <c r="AF1334" i="1"/>
  <c r="AE1334" i="1"/>
  <c r="W1334" i="1"/>
  <c r="P1334" i="1"/>
  <c r="O1334" i="1" s="1"/>
  <c r="AH1334" i="1" s="1"/>
  <c r="BF1333" i="1"/>
  <c r="BE1333" i="1"/>
  <c r="BC1333" i="1"/>
  <c r="BB1333" i="1"/>
  <c r="AZ1333" i="1" s="1"/>
  <c r="R1333" i="1" s="1"/>
  <c r="AS1333" i="1"/>
  <c r="AN1333" i="1"/>
  <c r="Q1333" i="1" s="1"/>
  <c r="AF1333" i="1"/>
  <c r="AE1333" i="1"/>
  <c r="W1333" i="1"/>
  <c r="P1333" i="1"/>
  <c r="O1333" i="1" s="1"/>
  <c r="BF1332" i="1"/>
  <c r="BE1332" i="1"/>
  <c r="BC1332" i="1"/>
  <c r="BB1332" i="1"/>
  <c r="AZ1332" i="1" s="1"/>
  <c r="AS1332" i="1"/>
  <c r="P1332" i="1" s="1"/>
  <c r="O1332" i="1" s="1"/>
  <c r="AH1332" i="1" s="1"/>
  <c r="AN1332" i="1"/>
  <c r="Q1332" i="1" s="1"/>
  <c r="AF1332" i="1"/>
  <c r="AE1332" i="1"/>
  <c r="W1332" i="1"/>
  <c r="BF1331" i="1"/>
  <c r="BE1331" i="1"/>
  <c r="BC1331" i="1"/>
  <c r="BB1331" i="1"/>
  <c r="AZ1331" i="1" s="1"/>
  <c r="AL1331" i="1" s="1"/>
  <c r="AS1331" i="1"/>
  <c r="P1331" i="1" s="1"/>
  <c r="O1331" i="1" s="1"/>
  <c r="AN1331" i="1"/>
  <c r="AF1331" i="1"/>
  <c r="AE1331" i="1"/>
  <c r="W1331" i="1"/>
  <c r="Q1331" i="1"/>
  <c r="BF1330" i="1"/>
  <c r="BE1330" i="1"/>
  <c r="BC1330" i="1"/>
  <c r="Z1330" i="1" s="1"/>
  <c r="BB1330" i="1"/>
  <c r="AZ1330" i="1" s="1"/>
  <c r="AS1330" i="1"/>
  <c r="AN1330" i="1"/>
  <c r="Q1330" i="1" s="1"/>
  <c r="AF1330" i="1"/>
  <c r="AE1330" i="1"/>
  <c r="W1330" i="1"/>
  <c r="P1330" i="1"/>
  <c r="O1330" i="1" s="1"/>
  <c r="AH1330" i="1" s="1"/>
  <c r="BF1329" i="1"/>
  <c r="BE1329" i="1"/>
  <c r="BC1329" i="1"/>
  <c r="BB1329" i="1"/>
  <c r="AZ1329" i="1"/>
  <c r="R1329" i="1" s="1"/>
  <c r="AS1329" i="1"/>
  <c r="P1329" i="1" s="1"/>
  <c r="O1329" i="1" s="1"/>
  <c r="AN1329" i="1"/>
  <c r="Q1329" i="1" s="1"/>
  <c r="AF1329" i="1"/>
  <c r="AE1329" i="1"/>
  <c r="W1329" i="1"/>
  <c r="BF1328" i="1"/>
  <c r="BE1328" i="1"/>
  <c r="BC1328" i="1"/>
  <c r="BD1328" i="1" s="1"/>
  <c r="BB1328" i="1"/>
  <c r="AZ1328" i="1" s="1"/>
  <c r="AS1328" i="1"/>
  <c r="P1328" i="1" s="1"/>
  <c r="O1328" i="1" s="1"/>
  <c r="AN1328" i="1"/>
  <c r="Q1328" i="1" s="1"/>
  <c r="AF1328" i="1"/>
  <c r="AE1328" i="1"/>
  <c r="W1328" i="1"/>
  <c r="BF1327" i="1"/>
  <c r="Z1327" i="1" s="1"/>
  <c r="BE1327" i="1"/>
  <c r="BD1327" i="1" s="1"/>
  <c r="BC1327" i="1"/>
  <c r="BB1327" i="1"/>
  <c r="AZ1327" i="1" s="1"/>
  <c r="AL1327" i="1" s="1"/>
  <c r="AS1327" i="1"/>
  <c r="P1327" i="1" s="1"/>
  <c r="O1327" i="1" s="1"/>
  <c r="AN1327" i="1"/>
  <c r="Q1327" i="1" s="1"/>
  <c r="AF1327" i="1"/>
  <c r="AE1327" i="1"/>
  <c r="AD1327" i="1" s="1"/>
  <c r="W1327" i="1"/>
  <c r="BF1326" i="1"/>
  <c r="BE1326" i="1"/>
  <c r="BC1326" i="1"/>
  <c r="BD1326" i="1" s="1"/>
  <c r="BB1326" i="1"/>
  <c r="AZ1326" i="1" s="1"/>
  <c r="BA1326" i="1" s="1"/>
  <c r="AS1326" i="1"/>
  <c r="P1326" i="1" s="1"/>
  <c r="O1326" i="1" s="1"/>
  <c r="AN1326" i="1"/>
  <c r="Q1326" i="1" s="1"/>
  <c r="AF1326" i="1"/>
  <c r="AE1326" i="1"/>
  <c r="W1326" i="1"/>
  <c r="BF1325" i="1"/>
  <c r="BE1325" i="1"/>
  <c r="BC1325" i="1"/>
  <c r="Z1325" i="1" s="1"/>
  <c r="BB1325" i="1"/>
  <c r="AZ1325" i="1"/>
  <c r="U1325" i="1" s="1"/>
  <c r="AS1325" i="1"/>
  <c r="P1325" i="1" s="1"/>
  <c r="O1325" i="1" s="1"/>
  <c r="AN1325" i="1"/>
  <c r="Q1325" i="1" s="1"/>
  <c r="AF1325" i="1"/>
  <c r="AE1325" i="1"/>
  <c r="W1325" i="1"/>
  <c r="BF1324" i="1"/>
  <c r="BE1324" i="1"/>
  <c r="BC1324" i="1"/>
  <c r="BB1324" i="1"/>
  <c r="AZ1324" i="1" s="1"/>
  <c r="AM1324" i="1" s="1"/>
  <c r="AS1324" i="1"/>
  <c r="P1324" i="1" s="1"/>
  <c r="O1324" i="1" s="1"/>
  <c r="AN1324" i="1"/>
  <c r="Q1324" i="1" s="1"/>
  <c r="AF1324" i="1"/>
  <c r="AE1324" i="1"/>
  <c r="AD1324" i="1" s="1"/>
  <c r="Z1324" i="1"/>
  <c r="W1324" i="1"/>
  <c r="BF1323" i="1"/>
  <c r="BE1323" i="1"/>
  <c r="BC1323" i="1"/>
  <c r="BB1323" i="1"/>
  <c r="AZ1323" i="1" s="1"/>
  <c r="AS1323" i="1"/>
  <c r="P1323" i="1" s="1"/>
  <c r="AN1323" i="1"/>
  <c r="Q1323" i="1" s="1"/>
  <c r="AF1323" i="1"/>
  <c r="AE1323" i="1"/>
  <c r="W1323" i="1"/>
  <c r="O1323" i="1"/>
  <c r="BF1322" i="1"/>
  <c r="BE1322" i="1"/>
  <c r="BC1322" i="1"/>
  <c r="BB1322" i="1"/>
  <c r="AZ1322" i="1" s="1"/>
  <c r="BA1322" i="1" s="1"/>
  <c r="AS1322" i="1"/>
  <c r="P1322" i="1" s="1"/>
  <c r="O1322" i="1" s="1"/>
  <c r="AN1322" i="1"/>
  <c r="Q1322" i="1" s="1"/>
  <c r="AF1322" i="1"/>
  <c r="AE1322" i="1"/>
  <c r="AD1322" i="1" s="1"/>
  <c r="W1322" i="1"/>
  <c r="BF1321" i="1"/>
  <c r="BE1321" i="1"/>
  <c r="BC1321" i="1"/>
  <c r="Z1321" i="1" s="1"/>
  <c r="BB1321" i="1"/>
  <c r="AZ1321" i="1" s="1"/>
  <c r="AS1321" i="1"/>
  <c r="P1321" i="1" s="1"/>
  <c r="O1321" i="1" s="1"/>
  <c r="AN1321" i="1"/>
  <c r="AF1321" i="1"/>
  <c r="AE1321" i="1"/>
  <c r="W1321" i="1"/>
  <c r="Q1321" i="1"/>
  <c r="BF1320" i="1"/>
  <c r="BE1320" i="1"/>
  <c r="BC1320" i="1"/>
  <c r="BB1320" i="1"/>
  <c r="AZ1320" i="1" s="1"/>
  <c r="AS1320" i="1"/>
  <c r="P1320" i="1" s="1"/>
  <c r="O1320" i="1" s="1"/>
  <c r="AN1320" i="1"/>
  <c r="AF1320" i="1"/>
  <c r="AE1320" i="1"/>
  <c r="W1320" i="1"/>
  <c r="Q1320" i="1"/>
  <c r="BF1319" i="1"/>
  <c r="BE1319" i="1"/>
  <c r="BC1319" i="1"/>
  <c r="BB1319" i="1"/>
  <c r="AZ1319" i="1" s="1"/>
  <c r="AS1319" i="1"/>
  <c r="P1319" i="1" s="1"/>
  <c r="AN1319" i="1"/>
  <c r="Q1319" i="1" s="1"/>
  <c r="AL1319" i="1"/>
  <c r="AF1319" i="1"/>
  <c r="AD1319" i="1" s="1"/>
  <c r="AE1319" i="1"/>
  <c r="W1319" i="1"/>
  <c r="U1319" i="1"/>
  <c r="O1319" i="1"/>
  <c r="BF1318" i="1"/>
  <c r="BE1318" i="1"/>
  <c r="BC1318" i="1"/>
  <c r="BD1318" i="1" s="1"/>
  <c r="BB1318" i="1"/>
  <c r="AZ1318" i="1" s="1"/>
  <c r="R1318" i="1" s="1"/>
  <c r="AS1318" i="1"/>
  <c r="P1318" i="1" s="1"/>
  <c r="O1318" i="1" s="1"/>
  <c r="AN1318" i="1"/>
  <c r="Q1318" i="1" s="1"/>
  <c r="AF1318" i="1"/>
  <c r="AE1318" i="1"/>
  <c r="AD1318" i="1" s="1"/>
  <c r="W1318" i="1"/>
  <c r="BF1317" i="1"/>
  <c r="BE1317" i="1"/>
  <c r="BD1317" i="1" s="1"/>
  <c r="BC1317" i="1"/>
  <c r="BB1317" i="1"/>
  <c r="AZ1317" i="1" s="1"/>
  <c r="AS1317" i="1"/>
  <c r="P1317" i="1" s="1"/>
  <c r="O1317" i="1" s="1"/>
  <c r="AN1317" i="1"/>
  <c r="AF1317" i="1"/>
  <c r="AE1317" i="1"/>
  <c r="AD1317" i="1" s="1"/>
  <c r="W1317" i="1"/>
  <c r="Q1317" i="1"/>
  <c r="BF1316" i="1"/>
  <c r="BE1316" i="1"/>
  <c r="BC1316" i="1"/>
  <c r="BD1316" i="1" s="1"/>
  <c r="BB1316" i="1"/>
  <c r="AZ1316" i="1" s="1"/>
  <c r="AS1316" i="1"/>
  <c r="P1316" i="1" s="1"/>
  <c r="O1316" i="1" s="1"/>
  <c r="AN1316" i="1"/>
  <c r="Q1316" i="1" s="1"/>
  <c r="AF1316" i="1"/>
  <c r="AE1316" i="1"/>
  <c r="W1316" i="1"/>
  <c r="BF1315" i="1"/>
  <c r="BE1315" i="1"/>
  <c r="BC1315" i="1"/>
  <c r="BD1315" i="1" s="1"/>
  <c r="BB1315" i="1"/>
  <c r="AZ1315" i="1" s="1"/>
  <c r="AS1315" i="1"/>
  <c r="P1315" i="1" s="1"/>
  <c r="O1315" i="1" s="1"/>
  <c r="AN1315" i="1"/>
  <c r="Q1315" i="1" s="1"/>
  <c r="AF1315" i="1"/>
  <c r="AE1315" i="1"/>
  <c r="W1315" i="1"/>
  <c r="BF1314" i="1"/>
  <c r="BE1314" i="1"/>
  <c r="BC1314" i="1"/>
  <c r="BB1314" i="1"/>
  <c r="AZ1314" i="1" s="1"/>
  <c r="R1314" i="1" s="1"/>
  <c r="AS1314" i="1"/>
  <c r="AN1314" i="1"/>
  <c r="Q1314" i="1" s="1"/>
  <c r="AF1314" i="1"/>
  <c r="AE1314" i="1"/>
  <c r="AD1314" i="1" s="1"/>
  <c r="Z1314" i="1"/>
  <c r="W1314" i="1"/>
  <c r="P1314" i="1"/>
  <c r="O1314" i="1"/>
  <c r="AH1314" i="1" s="1"/>
  <c r="BF1313" i="1"/>
  <c r="BE1313" i="1"/>
  <c r="BC1313" i="1"/>
  <c r="Z1313" i="1" s="1"/>
  <c r="BB1313" i="1"/>
  <c r="AZ1313" i="1" s="1"/>
  <c r="AS1313" i="1"/>
  <c r="P1313" i="1" s="1"/>
  <c r="O1313" i="1" s="1"/>
  <c r="AN1313" i="1"/>
  <c r="Q1313" i="1" s="1"/>
  <c r="AF1313" i="1"/>
  <c r="AE1313" i="1"/>
  <c r="AD1313" i="1" s="1"/>
  <c r="W1313" i="1"/>
  <c r="BF1312" i="1"/>
  <c r="BE1312" i="1"/>
  <c r="BC1312" i="1"/>
  <c r="Z1312" i="1" s="1"/>
  <c r="BB1312" i="1"/>
  <c r="AZ1312" i="1" s="1"/>
  <c r="AL1312" i="1" s="1"/>
  <c r="AS1312" i="1"/>
  <c r="P1312" i="1" s="1"/>
  <c r="O1312" i="1" s="1"/>
  <c r="AN1312" i="1"/>
  <c r="AF1312" i="1"/>
  <c r="AE1312" i="1"/>
  <c r="W1312" i="1"/>
  <c r="Q1312" i="1"/>
  <c r="BF1311" i="1"/>
  <c r="BE1311" i="1"/>
  <c r="BC1311" i="1"/>
  <c r="BB1311" i="1"/>
  <c r="AZ1311" i="1" s="1"/>
  <c r="AS1311" i="1"/>
  <c r="AN1311" i="1"/>
  <c r="Q1311" i="1" s="1"/>
  <c r="AF1311" i="1"/>
  <c r="AD1311" i="1" s="1"/>
  <c r="AE1311" i="1"/>
  <c r="W1311" i="1"/>
  <c r="P1311" i="1"/>
  <c r="O1311" i="1" s="1"/>
  <c r="AH1311" i="1" s="1"/>
  <c r="BF1310" i="1"/>
  <c r="BE1310" i="1"/>
  <c r="BC1310" i="1"/>
  <c r="BB1310" i="1"/>
  <c r="AZ1310" i="1" s="1"/>
  <c r="R1310" i="1" s="1"/>
  <c r="AS1310" i="1"/>
  <c r="AN1310" i="1"/>
  <c r="Q1310" i="1" s="1"/>
  <c r="AF1310" i="1"/>
  <c r="AE1310" i="1"/>
  <c r="AD1310" i="1" s="1"/>
  <c r="W1310" i="1"/>
  <c r="P1310" i="1"/>
  <c r="O1310" i="1" s="1"/>
  <c r="AH1310" i="1" s="1"/>
  <c r="BF1309" i="1"/>
  <c r="BE1309" i="1"/>
  <c r="BC1309" i="1"/>
  <c r="BB1309" i="1"/>
  <c r="AZ1309" i="1" s="1"/>
  <c r="AS1309" i="1"/>
  <c r="P1309" i="1" s="1"/>
  <c r="O1309" i="1" s="1"/>
  <c r="AN1309" i="1"/>
  <c r="Q1309" i="1" s="1"/>
  <c r="AF1309" i="1"/>
  <c r="AE1309" i="1"/>
  <c r="W1309" i="1"/>
  <c r="BF1308" i="1"/>
  <c r="BE1308" i="1"/>
  <c r="BC1308" i="1"/>
  <c r="Z1308" i="1" s="1"/>
  <c r="BB1308" i="1"/>
  <c r="AZ1308" i="1" s="1"/>
  <c r="AS1308" i="1"/>
  <c r="P1308" i="1" s="1"/>
  <c r="O1308" i="1" s="1"/>
  <c r="AN1308" i="1"/>
  <c r="Q1308" i="1" s="1"/>
  <c r="AF1308" i="1"/>
  <c r="AE1308" i="1"/>
  <c r="W1308" i="1"/>
  <c r="BF1307" i="1"/>
  <c r="BE1307" i="1"/>
  <c r="BC1307" i="1"/>
  <c r="BD1307" i="1" s="1"/>
  <c r="BB1307" i="1"/>
  <c r="AZ1307" i="1" s="1"/>
  <c r="AS1307" i="1"/>
  <c r="AN1307" i="1"/>
  <c r="Q1307" i="1" s="1"/>
  <c r="AF1307" i="1"/>
  <c r="AE1307" i="1"/>
  <c r="W1307" i="1"/>
  <c r="P1307" i="1"/>
  <c r="O1307" i="1" s="1"/>
  <c r="AH1307" i="1" s="1"/>
  <c r="BF1306" i="1"/>
  <c r="Z1306" i="1" s="1"/>
  <c r="BE1306" i="1"/>
  <c r="BC1306" i="1"/>
  <c r="BB1306" i="1"/>
  <c r="AZ1306" i="1" s="1"/>
  <c r="R1306" i="1" s="1"/>
  <c r="AS1306" i="1"/>
  <c r="AN1306" i="1"/>
  <c r="Q1306" i="1" s="1"/>
  <c r="AF1306" i="1"/>
  <c r="AE1306" i="1"/>
  <c r="AD1306" i="1" s="1"/>
  <c r="W1306" i="1"/>
  <c r="P1306" i="1"/>
  <c r="O1306" i="1" s="1"/>
  <c r="AH1306" i="1" s="1"/>
  <c r="BF1305" i="1"/>
  <c r="BE1305" i="1"/>
  <c r="BC1305" i="1"/>
  <c r="Z1305" i="1" s="1"/>
  <c r="BB1305" i="1"/>
  <c r="AZ1305" i="1" s="1"/>
  <c r="AS1305" i="1"/>
  <c r="P1305" i="1" s="1"/>
  <c r="O1305" i="1" s="1"/>
  <c r="AN1305" i="1"/>
  <c r="Q1305" i="1" s="1"/>
  <c r="AF1305" i="1"/>
  <c r="AE1305" i="1"/>
  <c r="W1305" i="1"/>
  <c r="BF1304" i="1"/>
  <c r="BE1304" i="1"/>
  <c r="BC1304" i="1"/>
  <c r="Z1304" i="1" s="1"/>
  <c r="BB1304" i="1"/>
  <c r="AZ1304" i="1" s="1"/>
  <c r="AL1304" i="1" s="1"/>
  <c r="AS1304" i="1"/>
  <c r="P1304" i="1" s="1"/>
  <c r="O1304" i="1" s="1"/>
  <c r="AN1304" i="1"/>
  <c r="Q1304" i="1" s="1"/>
  <c r="AF1304" i="1"/>
  <c r="AD1304" i="1" s="1"/>
  <c r="AE1304" i="1"/>
  <c r="W1304" i="1"/>
  <c r="BF1303" i="1"/>
  <c r="BE1303" i="1"/>
  <c r="BC1303" i="1"/>
  <c r="BD1303" i="1" s="1"/>
  <c r="BB1303" i="1"/>
  <c r="AZ1303" i="1"/>
  <c r="R1303" i="1" s="1"/>
  <c r="AS1303" i="1"/>
  <c r="P1303" i="1" s="1"/>
  <c r="O1303" i="1" s="1"/>
  <c r="AH1303" i="1" s="1"/>
  <c r="AN1303" i="1"/>
  <c r="Q1303" i="1" s="1"/>
  <c r="AF1303" i="1"/>
  <c r="AE1303" i="1"/>
  <c r="W1303" i="1"/>
  <c r="U1303" i="1"/>
  <c r="BF1302" i="1"/>
  <c r="BE1302" i="1"/>
  <c r="BC1302" i="1"/>
  <c r="BB1302" i="1"/>
  <c r="AZ1302" i="1" s="1"/>
  <c r="R1302" i="1" s="1"/>
  <c r="AS1302" i="1"/>
  <c r="P1302" i="1" s="1"/>
  <c r="O1302" i="1" s="1"/>
  <c r="AH1302" i="1" s="1"/>
  <c r="AN1302" i="1"/>
  <c r="Q1302" i="1" s="1"/>
  <c r="AF1302" i="1"/>
  <c r="AE1302" i="1"/>
  <c r="Z1302" i="1"/>
  <c r="W1302" i="1"/>
  <c r="BF1301" i="1"/>
  <c r="BE1301" i="1"/>
  <c r="BC1301" i="1"/>
  <c r="Z1301" i="1" s="1"/>
  <c r="BB1301" i="1"/>
  <c r="AZ1301" i="1" s="1"/>
  <c r="AS1301" i="1"/>
  <c r="P1301" i="1" s="1"/>
  <c r="AN1301" i="1"/>
  <c r="AF1301" i="1"/>
  <c r="AE1301" i="1"/>
  <c r="W1301" i="1"/>
  <c r="Q1301" i="1"/>
  <c r="O1301" i="1"/>
  <c r="BF1300" i="1"/>
  <c r="BE1300" i="1"/>
  <c r="BC1300" i="1"/>
  <c r="BB1300" i="1"/>
  <c r="AZ1300" i="1" s="1"/>
  <c r="AS1300" i="1"/>
  <c r="P1300" i="1" s="1"/>
  <c r="O1300" i="1" s="1"/>
  <c r="AN1300" i="1"/>
  <c r="Q1300" i="1" s="1"/>
  <c r="AF1300" i="1"/>
  <c r="AE1300" i="1"/>
  <c r="AD1300" i="1" s="1"/>
  <c r="W1300" i="1"/>
  <c r="BF1299" i="1"/>
  <c r="BE1299" i="1"/>
  <c r="BC1299" i="1"/>
  <c r="BB1299" i="1"/>
  <c r="AZ1299" i="1" s="1"/>
  <c r="AS1299" i="1"/>
  <c r="P1299" i="1" s="1"/>
  <c r="O1299" i="1" s="1"/>
  <c r="AH1299" i="1" s="1"/>
  <c r="AN1299" i="1"/>
  <c r="Q1299" i="1" s="1"/>
  <c r="AF1299" i="1"/>
  <c r="AE1299" i="1"/>
  <c r="W1299" i="1"/>
  <c r="BF1298" i="1"/>
  <c r="BE1298" i="1"/>
  <c r="BC1298" i="1"/>
  <c r="BB1298" i="1"/>
  <c r="AZ1298" i="1" s="1"/>
  <c r="U1298" i="1" s="1"/>
  <c r="AS1298" i="1"/>
  <c r="P1298" i="1" s="1"/>
  <c r="O1298" i="1" s="1"/>
  <c r="AH1298" i="1" s="1"/>
  <c r="AN1298" i="1"/>
  <c r="Q1298" i="1" s="1"/>
  <c r="AF1298" i="1"/>
  <c r="AE1298" i="1"/>
  <c r="W1298" i="1"/>
  <c r="BF1297" i="1"/>
  <c r="BE1297" i="1"/>
  <c r="BC1297" i="1"/>
  <c r="Z1297" i="1" s="1"/>
  <c r="BB1297" i="1"/>
  <c r="AZ1297" i="1" s="1"/>
  <c r="AM1297" i="1" s="1"/>
  <c r="AS1297" i="1"/>
  <c r="P1297" i="1" s="1"/>
  <c r="AN1297" i="1"/>
  <c r="AF1297" i="1"/>
  <c r="AE1297" i="1"/>
  <c r="W1297" i="1"/>
  <c r="Q1297" i="1"/>
  <c r="O1297" i="1"/>
  <c r="BF1296" i="1"/>
  <c r="BE1296" i="1"/>
  <c r="BC1296" i="1"/>
  <c r="BB1296" i="1"/>
  <c r="AZ1296" i="1" s="1"/>
  <c r="AS1296" i="1"/>
  <c r="P1296" i="1" s="1"/>
  <c r="O1296" i="1" s="1"/>
  <c r="AN1296" i="1"/>
  <c r="Q1296" i="1" s="1"/>
  <c r="AL1296" i="1"/>
  <c r="AF1296" i="1"/>
  <c r="AD1296" i="1" s="1"/>
  <c r="AE1296" i="1"/>
  <c r="W1296" i="1"/>
  <c r="BF1295" i="1"/>
  <c r="BE1295" i="1"/>
  <c r="BC1295" i="1"/>
  <c r="BB1295" i="1"/>
  <c r="AZ1295" i="1"/>
  <c r="AS1295" i="1"/>
  <c r="P1295" i="1" s="1"/>
  <c r="O1295" i="1" s="1"/>
  <c r="AH1295" i="1" s="1"/>
  <c r="AN1295" i="1"/>
  <c r="Q1295" i="1" s="1"/>
  <c r="AF1295" i="1"/>
  <c r="AE1295" i="1"/>
  <c r="W1295" i="1"/>
  <c r="U1295" i="1"/>
  <c r="BF1294" i="1"/>
  <c r="Z1294" i="1" s="1"/>
  <c r="BE1294" i="1"/>
  <c r="BC1294" i="1"/>
  <c r="BB1294" i="1"/>
  <c r="AZ1294" i="1"/>
  <c r="AS1294" i="1"/>
  <c r="P1294" i="1" s="1"/>
  <c r="O1294" i="1" s="1"/>
  <c r="AH1294" i="1" s="1"/>
  <c r="AN1294" i="1"/>
  <c r="Q1294" i="1" s="1"/>
  <c r="AF1294" i="1"/>
  <c r="AE1294" i="1"/>
  <c r="AD1294" i="1" s="1"/>
  <c r="W1294" i="1"/>
  <c r="BF1293" i="1"/>
  <c r="BE1293" i="1"/>
  <c r="BC1293" i="1"/>
  <c r="Z1293" i="1" s="1"/>
  <c r="BB1293" i="1"/>
  <c r="AZ1293" i="1" s="1"/>
  <c r="AM1293" i="1" s="1"/>
  <c r="AS1293" i="1"/>
  <c r="P1293" i="1" s="1"/>
  <c r="O1293" i="1" s="1"/>
  <c r="AN1293" i="1"/>
  <c r="AF1293" i="1"/>
  <c r="AE1293" i="1"/>
  <c r="W1293" i="1"/>
  <c r="Q1293" i="1"/>
  <c r="BF1292" i="1"/>
  <c r="BE1292" i="1"/>
  <c r="BC1292" i="1"/>
  <c r="BB1292" i="1"/>
  <c r="AZ1292" i="1" s="1"/>
  <c r="AL1292" i="1" s="1"/>
  <c r="AS1292" i="1"/>
  <c r="P1292" i="1" s="1"/>
  <c r="O1292" i="1" s="1"/>
  <c r="AN1292" i="1"/>
  <c r="AF1292" i="1"/>
  <c r="AE1292" i="1"/>
  <c r="W1292" i="1"/>
  <c r="Q1292" i="1"/>
  <c r="BF1291" i="1"/>
  <c r="BE1291" i="1"/>
  <c r="BC1291" i="1"/>
  <c r="BB1291" i="1"/>
  <c r="AZ1291" i="1" s="1"/>
  <c r="BA1291" i="1" s="1"/>
  <c r="AS1291" i="1"/>
  <c r="P1291" i="1" s="1"/>
  <c r="O1291" i="1" s="1"/>
  <c r="AH1291" i="1" s="1"/>
  <c r="AN1291" i="1"/>
  <c r="Q1291" i="1" s="1"/>
  <c r="AM1291" i="1"/>
  <c r="AL1291" i="1"/>
  <c r="AF1291" i="1"/>
  <c r="AE1291" i="1"/>
  <c r="W1291" i="1"/>
  <c r="BF1290" i="1"/>
  <c r="BE1290" i="1"/>
  <c r="BC1290" i="1"/>
  <c r="BB1290" i="1"/>
  <c r="AZ1290" i="1" s="1"/>
  <c r="R1290" i="1" s="1"/>
  <c r="AS1290" i="1"/>
  <c r="P1290" i="1" s="1"/>
  <c r="O1290" i="1" s="1"/>
  <c r="AN1290" i="1"/>
  <c r="Q1290" i="1" s="1"/>
  <c r="AF1290" i="1"/>
  <c r="AE1290" i="1"/>
  <c r="W1290" i="1"/>
  <c r="BF1289" i="1"/>
  <c r="BE1289" i="1"/>
  <c r="BC1289" i="1"/>
  <c r="BB1289" i="1"/>
  <c r="AZ1289" i="1" s="1"/>
  <c r="AM1289" i="1" s="1"/>
  <c r="AS1289" i="1"/>
  <c r="P1289" i="1" s="1"/>
  <c r="O1289" i="1" s="1"/>
  <c r="AN1289" i="1"/>
  <c r="AF1289" i="1"/>
  <c r="AE1289" i="1"/>
  <c r="AD1289" i="1" s="1"/>
  <c r="Z1289" i="1"/>
  <c r="W1289" i="1"/>
  <c r="Q1289" i="1"/>
  <c r="BF1288" i="1"/>
  <c r="BE1288" i="1"/>
  <c r="BC1288" i="1"/>
  <c r="BB1288" i="1"/>
  <c r="AZ1288" i="1" s="1"/>
  <c r="AS1288" i="1"/>
  <c r="P1288" i="1" s="1"/>
  <c r="O1288" i="1" s="1"/>
  <c r="AN1288" i="1"/>
  <c r="Q1288" i="1" s="1"/>
  <c r="AF1288" i="1"/>
  <c r="AE1288" i="1"/>
  <c r="W1288" i="1"/>
  <c r="BF1287" i="1"/>
  <c r="BE1287" i="1"/>
  <c r="BC1287" i="1"/>
  <c r="BB1287" i="1"/>
  <c r="AZ1287" i="1" s="1"/>
  <c r="AS1287" i="1"/>
  <c r="P1287" i="1" s="1"/>
  <c r="O1287" i="1" s="1"/>
  <c r="AH1287" i="1" s="1"/>
  <c r="AN1287" i="1"/>
  <c r="Q1287" i="1" s="1"/>
  <c r="AF1287" i="1"/>
  <c r="AE1287" i="1"/>
  <c r="W1287" i="1"/>
  <c r="BF1286" i="1"/>
  <c r="BE1286" i="1"/>
  <c r="BC1286" i="1"/>
  <c r="BB1286" i="1"/>
  <c r="AZ1286" i="1"/>
  <c r="U1286" i="1" s="1"/>
  <c r="AS1286" i="1"/>
  <c r="P1286" i="1" s="1"/>
  <c r="O1286" i="1" s="1"/>
  <c r="AH1286" i="1" s="1"/>
  <c r="AN1286" i="1"/>
  <c r="Q1286" i="1" s="1"/>
  <c r="AF1286" i="1"/>
  <c r="AE1286" i="1"/>
  <c r="W1286" i="1"/>
  <c r="BF1285" i="1"/>
  <c r="BE1285" i="1"/>
  <c r="BC1285" i="1"/>
  <c r="Z1285" i="1" s="1"/>
  <c r="BB1285" i="1"/>
  <c r="AZ1285" i="1" s="1"/>
  <c r="AM1285" i="1" s="1"/>
  <c r="AS1285" i="1"/>
  <c r="P1285" i="1" s="1"/>
  <c r="O1285" i="1" s="1"/>
  <c r="AN1285" i="1"/>
  <c r="Q1285" i="1" s="1"/>
  <c r="AF1285" i="1"/>
  <c r="AE1285" i="1"/>
  <c r="AD1285" i="1" s="1"/>
  <c r="W1285" i="1"/>
  <c r="BF1284" i="1"/>
  <c r="BE1284" i="1"/>
  <c r="BC1284" i="1"/>
  <c r="BB1284" i="1"/>
  <c r="AZ1284" i="1" s="1"/>
  <c r="AS1284" i="1"/>
  <c r="P1284" i="1" s="1"/>
  <c r="O1284" i="1" s="1"/>
  <c r="AN1284" i="1"/>
  <c r="Q1284" i="1" s="1"/>
  <c r="AF1284" i="1"/>
  <c r="AE1284" i="1"/>
  <c r="W1284" i="1"/>
  <c r="BF1283" i="1"/>
  <c r="BE1283" i="1"/>
  <c r="BC1283" i="1"/>
  <c r="BB1283" i="1"/>
  <c r="AZ1283" i="1" s="1"/>
  <c r="AM1283" i="1" s="1"/>
  <c r="AS1283" i="1"/>
  <c r="P1283" i="1" s="1"/>
  <c r="O1283" i="1" s="1"/>
  <c r="AH1283" i="1" s="1"/>
  <c r="AN1283" i="1"/>
  <c r="Q1283" i="1" s="1"/>
  <c r="AF1283" i="1"/>
  <c r="AE1283" i="1"/>
  <c r="W1283" i="1"/>
  <c r="BF1282" i="1"/>
  <c r="BE1282" i="1"/>
  <c r="BC1282" i="1"/>
  <c r="BB1282" i="1"/>
  <c r="AZ1282" i="1" s="1"/>
  <c r="AM1282" i="1" s="1"/>
  <c r="AS1282" i="1"/>
  <c r="AN1282" i="1"/>
  <c r="Q1282" i="1" s="1"/>
  <c r="AF1282" i="1"/>
  <c r="AE1282" i="1"/>
  <c r="W1282" i="1"/>
  <c r="P1282" i="1"/>
  <c r="O1282" i="1" s="1"/>
  <c r="BF1281" i="1"/>
  <c r="BE1281" i="1"/>
  <c r="BD1281" i="1" s="1"/>
  <c r="BC1281" i="1"/>
  <c r="BB1281" i="1"/>
  <c r="AZ1281" i="1" s="1"/>
  <c r="AS1281" i="1"/>
  <c r="P1281" i="1" s="1"/>
  <c r="AN1281" i="1"/>
  <c r="Q1281" i="1" s="1"/>
  <c r="AF1281" i="1"/>
  <c r="AE1281" i="1"/>
  <c r="Z1281" i="1"/>
  <c r="W1281" i="1"/>
  <c r="O1281" i="1"/>
  <c r="AH1281" i="1" s="1"/>
  <c r="BF1280" i="1"/>
  <c r="BE1280" i="1"/>
  <c r="BC1280" i="1"/>
  <c r="BD1280" i="1" s="1"/>
  <c r="BB1280" i="1"/>
  <c r="AZ1280" i="1" s="1"/>
  <c r="BA1280" i="1" s="1"/>
  <c r="AS1280" i="1"/>
  <c r="P1280" i="1" s="1"/>
  <c r="O1280" i="1" s="1"/>
  <c r="AN1280" i="1"/>
  <c r="Q1280" i="1" s="1"/>
  <c r="AF1280" i="1"/>
  <c r="AE1280" i="1"/>
  <c r="W1280" i="1"/>
  <c r="BF1279" i="1"/>
  <c r="BE1279" i="1"/>
  <c r="BC1279" i="1"/>
  <c r="Z1279" i="1" s="1"/>
  <c r="BB1279" i="1"/>
  <c r="AZ1279" i="1" s="1"/>
  <c r="AS1279" i="1"/>
  <c r="P1279" i="1" s="1"/>
  <c r="AN1279" i="1"/>
  <c r="Q1279" i="1" s="1"/>
  <c r="AF1279" i="1"/>
  <c r="AE1279" i="1"/>
  <c r="W1279" i="1"/>
  <c r="O1279" i="1"/>
  <c r="BF1278" i="1"/>
  <c r="BE1278" i="1"/>
  <c r="BC1278" i="1"/>
  <c r="BB1278" i="1"/>
  <c r="AZ1278" i="1" s="1"/>
  <c r="AM1278" i="1" s="1"/>
  <c r="AS1278" i="1"/>
  <c r="AN1278" i="1"/>
  <c r="Q1278" i="1" s="1"/>
  <c r="AF1278" i="1"/>
  <c r="AE1278" i="1"/>
  <c r="W1278" i="1"/>
  <c r="P1278" i="1"/>
  <c r="O1278" i="1" s="1"/>
  <c r="AH1278" i="1" s="1"/>
  <c r="BF1277" i="1"/>
  <c r="BE1277" i="1"/>
  <c r="BC1277" i="1"/>
  <c r="Z1277" i="1" s="1"/>
  <c r="BB1277" i="1"/>
  <c r="AZ1277" i="1"/>
  <c r="AS1277" i="1"/>
  <c r="P1277" i="1" s="1"/>
  <c r="AN1277" i="1"/>
  <c r="Q1277" i="1" s="1"/>
  <c r="AF1277" i="1"/>
  <c r="AE1277" i="1"/>
  <c r="W1277" i="1"/>
  <c r="O1277" i="1"/>
  <c r="AA1277" i="1" s="1"/>
  <c r="AB1277" i="1" s="1"/>
  <c r="BF1276" i="1"/>
  <c r="BE1276" i="1"/>
  <c r="BC1276" i="1"/>
  <c r="BB1276" i="1"/>
  <c r="AZ1276" i="1" s="1"/>
  <c r="BA1276" i="1" s="1"/>
  <c r="AS1276" i="1"/>
  <c r="P1276" i="1" s="1"/>
  <c r="O1276" i="1" s="1"/>
  <c r="AN1276" i="1"/>
  <c r="Q1276" i="1" s="1"/>
  <c r="AF1276" i="1"/>
  <c r="AE1276" i="1"/>
  <c r="W1276" i="1"/>
  <c r="U1276" i="1"/>
  <c r="BF1275" i="1"/>
  <c r="BE1275" i="1"/>
  <c r="BC1275" i="1"/>
  <c r="BB1275" i="1"/>
  <c r="AZ1275" i="1" s="1"/>
  <c r="AS1275" i="1"/>
  <c r="P1275" i="1" s="1"/>
  <c r="O1275" i="1" s="1"/>
  <c r="AN1275" i="1"/>
  <c r="Q1275" i="1" s="1"/>
  <c r="AF1275" i="1"/>
  <c r="AD1275" i="1" s="1"/>
  <c r="AE1275" i="1"/>
  <c r="W1275" i="1"/>
  <c r="BF1274" i="1"/>
  <c r="BE1274" i="1"/>
  <c r="BC1274" i="1"/>
  <c r="BB1274" i="1"/>
  <c r="AZ1274" i="1" s="1"/>
  <c r="AS1274" i="1"/>
  <c r="P1274" i="1" s="1"/>
  <c r="O1274" i="1" s="1"/>
  <c r="AN1274" i="1"/>
  <c r="AF1274" i="1"/>
  <c r="AE1274" i="1"/>
  <c r="W1274" i="1"/>
  <c r="Q1274" i="1"/>
  <c r="BF1273" i="1"/>
  <c r="BE1273" i="1"/>
  <c r="BD1273" i="1" s="1"/>
  <c r="BC1273" i="1"/>
  <c r="BB1273" i="1"/>
  <c r="AZ1273" i="1" s="1"/>
  <c r="AS1273" i="1"/>
  <c r="P1273" i="1" s="1"/>
  <c r="O1273" i="1" s="1"/>
  <c r="AH1273" i="1" s="1"/>
  <c r="AN1273" i="1"/>
  <c r="Q1273" i="1" s="1"/>
  <c r="AF1273" i="1"/>
  <c r="AE1273" i="1"/>
  <c r="W1273" i="1"/>
  <c r="BF1272" i="1"/>
  <c r="BE1272" i="1"/>
  <c r="BC1272" i="1"/>
  <c r="BD1272" i="1" s="1"/>
  <c r="BB1272" i="1"/>
  <c r="AZ1272" i="1" s="1"/>
  <c r="AS1272" i="1"/>
  <c r="AN1272" i="1"/>
  <c r="AF1272" i="1"/>
  <c r="AE1272" i="1"/>
  <c r="W1272" i="1"/>
  <c r="Q1272" i="1"/>
  <c r="P1272" i="1"/>
  <c r="O1272" i="1" s="1"/>
  <c r="AH1272" i="1" s="1"/>
  <c r="BF1271" i="1"/>
  <c r="BE1271" i="1"/>
  <c r="BC1271" i="1"/>
  <c r="BB1271" i="1"/>
  <c r="AZ1271" i="1"/>
  <c r="BA1271" i="1" s="1"/>
  <c r="AS1271" i="1"/>
  <c r="P1271" i="1" s="1"/>
  <c r="O1271" i="1" s="1"/>
  <c r="AN1271" i="1"/>
  <c r="Q1271" i="1" s="1"/>
  <c r="AF1271" i="1"/>
  <c r="AE1271" i="1"/>
  <c r="Z1271" i="1"/>
  <c r="W1271" i="1"/>
  <c r="BF1270" i="1"/>
  <c r="BE1270" i="1"/>
  <c r="BC1270" i="1"/>
  <c r="BB1270" i="1"/>
  <c r="AZ1270" i="1" s="1"/>
  <c r="AS1270" i="1"/>
  <c r="P1270" i="1" s="1"/>
  <c r="O1270" i="1" s="1"/>
  <c r="AN1270" i="1"/>
  <c r="AF1270" i="1"/>
  <c r="AE1270" i="1"/>
  <c r="W1270" i="1"/>
  <c r="Q1270" i="1"/>
  <c r="BF1269" i="1"/>
  <c r="BE1269" i="1"/>
  <c r="BC1269" i="1"/>
  <c r="BB1269" i="1"/>
  <c r="AZ1269" i="1" s="1"/>
  <c r="AS1269" i="1"/>
  <c r="AN1269" i="1"/>
  <c r="Q1269" i="1" s="1"/>
  <c r="AF1269" i="1"/>
  <c r="AE1269" i="1"/>
  <c r="AD1269" i="1"/>
  <c r="W1269" i="1"/>
  <c r="P1269" i="1"/>
  <c r="O1269" i="1" s="1"/>
  <c r="BF1268" i="1"/>
  <c r="BE1268" i="1"/>
  <c r="BC1268" i="1"/>
  <c r="BD1268" i="1" s="1"/>
  <c r="BB1268" i="1"/>
  <c r="AZ1268" i="1"/>
  <c r="AS1268" i="1"/>
  <c r="P1268" i="1" s="1"/>
  <c r="O1268" i="1" s="1"/>
  <c r="AH1268" i="1" s="1"/>
  <c r="AN1268" i="1"/>
  <c r="Q1268" i="1" s="1"/>
  <c r="AF1268" i="1"/>
  <c r="AE1268" i="1"/>
  <c r="Z1268" i="1"/>
  <c r="W1268" i="1"/>
  <c r="R1268" i="1"/>
  <c r="BF1267" i="1"/>
  <c r="BE1267" i="1"/>
  <c r="BD1267" i="1" s="1"/>
  <c r="BC1267" i="1"/>
  <c r="BB1267" i="1"/>
  <c r="AZ1267" i="1" s="1"/>
  <c r="AS1267" i="1"/>
  <c r="P1267" i="1" s="1"/>
  <c r="O1267" i="1" s="1"/>
  <c r="AN1267" i="1"/>
  <c r="Q1267" i="1" s="1"/>
  <c r="AF1267" i="1"/>
  <c r="AE1267" i="1"/>
  <c r="Z1267" i="1"/>
  <c r="W1267" i="1"/>
  <c r="BF1266" i="1"/>
  <c r="BE1266" i="1"/>
  <c r="BC1266" i="1"/>
  <c r="Z1266" i="1" s="1"/>
  <c r="BB1266" i="1"/>
  <c r="AZ1266" i="1" s="1"/>
  <c r="AL1266" i="1" s="1"/>
  <c r="AS1266" i="1"/>
  <c r="P1266" i="1" s="1"/>
  <c r="O1266" i="1" s="1"/>
  <c r="AN1266" i="1"/>
  <c r="Q1266" i="1" s="1"/>
  <c r="AF1266" i="1"/>
  <c r="AE1266" i="1"/>
  <c r="AD1266" i="1" s="1"/>
  <c r="W1266" i="1"/>
  <c r="BF1265" i="1"/>
  <c r="BE1265" i="1"/>
  <c r="BC1265" i="1"/>
  <c r="BD1265" i="1" s="1"/>
  <c r="BB1265" i="1"/>
  <c r="AZ1265" i="1" s="1"/>
  <c r="AS1265" i="1"/>
  <c r="P1265" i="1" s="1"/>
  <c r="O1265" i="1" s="1"/>
  <c r="AH1265" i="1" s="1"/>
  <c r="AN1265" i="1"/>
  <c r="Q1265" i="1" s="1"/>
  <c r="AF1265" i="1"/>
  <c r="AE1265" i="1"/>
  <c r="W1265" i="1"/>
  <c r="BF1264" i="1"/>
  <c r="BE1264" i="1"/>
  <c r="BC1264" i="1"/>
  <c r="Z1264" i="1" s="1"/>
  <c r="BB1264" i="1"/>
  <c r="AZ1264" i="1" s="1"/>
  <c r="R1264" i="1" s="1"/>
  <c r="AS1264" i="1"/>
  <c r="AN1264" i="1"/>
  <c r="Q1264" i="1" s="1"/>
  <c r="AF1264" i="1"/>
  <c r="AE1264" i="1"/>
  <c r="W1264" i="1"/>
  <c r="P1264" i="1"/>
  <c r="O1264" i="1" s="1"/>
  <c r="AH1264" i="1" s="1"/>
  <c r="BF1263" i="1"/>
  <c r="BE1263" i="1"/>
  <c r="BC1263" i="1"/>
  <c r="BD1263" i="1" s="1"/>
  <c r="BB1263" i="1"/>
  <c r="AZ1263" i="1" s="1"/>
  <c r="AS1263" i="1"/>
  <c r="P1263" i="1" s="1"/>
  <c r="O1263" i="1" s="1"/>
  <c r="AN1263" i="1"/>
  <c r="Q1263" i="1" s="1"/>
  <c r="AF1263" i="1"/>
  <c r="AE1263" i="1"/>
  <c r="AD1263" i="1" s="1"/>
  <c r="W1263" i="1"/>
  <c r="BF1262" i="1"/>
  <c r="BE1262" i="1"/>
  <c r="BC1262" i="1"/>
  <c r="BB1262" i="1"/>
  <c r="AZ1262" i="1" s="1"/>
  <c r="AL1262" i="1" s="1"/>
  <c r="AS1262" i="1"/>
  <c r="P1262" i="1" s="1"/>
  <c r="O1262" i="1" s="1"/>
  <c r="AN1262" i="1"/>
  <c r="Q1262" i="1" s="1"/>
  <c r="AF1262" i="1"/>
  <c r="AE1262" i="1"/>
  <c r="W1262" i="1"/>
  <c r="BF1261" i="1"/>
  <c r="BE1261" i="1"/>
  <c r="BC1261" i="1"/>
  <c r="BD1261" i="1" s="1"/>
  <c r="BB1261" i="1"/>
  <c r="AZ1261" i="1" s="1"/>
  <c r="AS1261" i="1"/>
  <c r="P1261" i="1" s="1"/>
  <c r="O1261" i="1" s="1"/>
  <c r="AN1261" i="1"/>
  <c r="Q1261" i="1" s="1"/>
  <c r="AF1261" i="1"/>
  <c r="AE1261" i="1"/>
  <c r="W1261" i="1"/>
  <c r="BF1260" i="1"/>
  <c r="BE1260" i="1"/>
  <c r="BC1260" i="1"/>
  <c r="BB1260" i="1"/>
  <c r="AZ1260" i="1" s="1"/>
  <c r="R1260" i="1" s="1"/>
  <c r="AS1260" i="1"/>
  <c r="AN1260" i="1"/>
  <c r="Q1260" i="1" s="1"/>
  <c r="AF1260" i="1"/>
  <c r="AE1260" i="1"/>
  <c r="AD1260" i="1" s="1"/>
  <c r="W1260" i="1"/>
  <c r="P1260" i="1"/>
  <c r="O1260" i="1" s="1"/>
  <c r="AH1260" i="1" s="1"/>
  <c r="BF1259" i="1"/>
  <c r="BE1259" i="1"/>
  <c r="BC1259" i="1"/>
  <c r="BB1259" i="1"/>
  <c r="AZ1259" i="1" s="1"/>
  <c r="AS1259" i="1"/>
  <c r="P1259" i="1" s="1"/>
  <c r="O1259" i="1" s="1"/>
  <c r="AN1259" i="1"/>
  <c r="Q1259" i="1" s="1"/>
  <c r="AF1259" i="1"/>
  <c r="AE1259" i="1"/>
  <c r="Z1259" i="1"/>
  <c r="W1259" i="1"/>
  <c r="BF1258" i="1"/>
  <c r="BE1258" i="1"/>
  <c r="BC1258" i="1"/>
  <c r="BD1258" i="1" s="1"/>
  <c r="BB1258" i="1"/>
  <c r="AZ1258" i="1" s="1"/>
  <c r="AL1258" i="1" s="1"/>
  <c r="AS1258" i="1"/>
  <c r="P1258" i="1" s="1"/>
  <c r="O1258" i="1" s="1"/>
  <c r="AN1258" i="1"/>
  <c r="Q1258" i="1" s="1"/>
  <c r="AF1258" i="1"/>
  <c r="AE1258" i="1"/>
  <c r="W1258" i="1"/>
  <c r="BF1257" i="1"/>
  <c r="BE1257" i="1"/>
  <c r="BC1257" i="1"/>
  <c r="BB1257" i="1"/>
  <c r="AZ1257" i="1" s="1"/>
  <c r="AS1257" i="1"/>
  <c r="P1257" i="1" s="1"/>
  <c r="O1257" i="1" s="1"/>
  <c r="AH1257" i="1" s="1"/>
  <c r="AN1257" i="1"/>
  <c r="Q1257" i="1" s="1"/>
  <c r="AF1257" i="1"/>
  <c r="AE1257" i="1"/>
  <c r="W1257" i="1"/>
  <c r="BF1256" i="1"/>
  <c r="Z1256" i="1" s="1"/>
  <c r="BE1256" i="1"/>
  <c r="BC1256" i="1"/>
  <c r="BB1256" i="1"/>
  <c r="AZ1256" i="1" s="1"/>
  <c r="R1256" i="1" s="1"/>
  <c r="AS1256" i="1"/>
  <c r="P1256" i="1" s="1"/>
  <c r="O1256" i="1" s="1"/>
  <c r="AH1256" i="1" s="1"/>
  <c r="AN1256" i="1"/>
  <c r="Q1256" i="1" s="1"/>
  <c r="AF1256" i="1"/>
  <c r="AE1256" i="1"/>
  <c r="W1256" i="1"/>
  <c r="BF1255" i="1"/>
  <c r="BE1255" i="1"/>
  <c r="BC1255" i="1"/>
  <c r="Z1255" i="1" s="1"/>
  <c r="AA1255" i="1" s="1"/>
  <c r="AB1255" i="1" s="1"/>
  <c r="BB1255" i="1"/>
  <c r="AZ1255" i="1" s="1"/>
  <c r="AS1255" i="1"/>
  <c r="P1255" i="1" s="1"/>
  <c r="O1255" i="1" s="1"/>
  <c r="AN1255" i="1"/>
  <c r="Q1255" i="1" s="1"/>
  <c r="AF1255" i="1"/>
  <c r="AE1255" i="1"/>
  <c r="W1255" i="1"/>
  <c r="BF1254" i="1"/>
  <c r="BE1254" i="1"/>
  <c r="BD1254" i="1" s="1"/>
  <c r="BC1254" i="1"/>
  <c r="BB1254" i="1"/>
  <c r="AZ1254" i="1" s="1"/>
  <c r="AL1254" i="1" s="1"/>
  <c r="AS1254" i="1"/>
  <c r="P1254" i="1" s="1"/>
  <c r="O1254" i="1" s="1"/>
  <c r="AN1254" i="1"/>
  <c r="Q1254" i="1" s="1"/>
  <c r="AF1254" i="1"/>
  <c r="AE1254" i="1"/>
  <c r="AD1254" i="1" s="1"/>
  <c r="W1254" i="1"/>
  <c r="BF1253" i="1"/>
  <c r="BE1253" i="1"/>
  <c r="BC1253" i="1"/>
  <c r="BB1253" i="1"/>
  <c r="AZ1253" i="1" s="1"/>
  <c r="AS1253" i="1"/>
  <c r="P1253" i="1" s="1"/>
  <c r="O1253" i="1" s="1"/>
  <c r="AH1253" i="1" s="1"/>
  <c r="AN1253" i="1"/>
  <c r="Q1253" i="1" s="1"/>
  <c r="AF1253" i="1"/>
  <c r="AE1253" i="1"/>
  <c r="AD1253" i="1" s="1"/>
  <c r="W1253" i="1"/>
  <c r="BF1252" i="1"/>
  <c r="Z1252" i="1" s="1"/>
  <c r="BE1252" i="1"/>
  <c r="BC1252" i="1"/>
  <c r="BB1252" i="1"/>
  <c r="AZ1252" i="1" s="1"/>
  <c r="R1252" i="1" s="1"/>
  <c r="AS1252" i="1"/>
  <c r="P1252" i="1" s="1"/>
  <c r="O1252" i="1" s="1"/>
  <c r="AH1252" i="1" s="1"/>
  <c r="AN1252" i="1"/>
  <c r="AF1252" i="1"/>
  <c r="AE1252" i="1"/>
  <c r="AD1252" i="1" s="1"/>
  <c r="W1252" i="1"/>
  <c r="Q1252" i="1"/>
  <c r="BF1251" i="1"/>
  <c r="BE1251" i="1"/>
  <c r="BD1251" i="1" s="1"/>
  <c r="BC1251" i="1"/>
  <c r="BB1251" i="1"/>
  <c r="AZ1251" i="1" s="1"/>
  <c r="AS1251" i="1"/>
  <c r="P1251" i="1" s="1"/>
  <c r="O1251" i="1" s="1"/>
  <c r="AN1251" i="1"/>
  <c r="Q1251" i="1" s="1"/>
  <c r="AF1251" i="1"/>
  <c r="AE1251" i="1"/>
  <c r="Z1251" i="1"/>
  <c r="W1251" i="1"/>
  <c r="BF1250" i="1"/>
  <c r="BE1250" i="1"/>
  <c r="BC1250" i="1"/>
  <c r="Z1250" i="1" s="1"/>
  <c r="BB1250" i="1"/>
  <c r="AZ1250" i="1" s="1"/>
  <c r="AS1250" i="1"/>
  <c r="P1250" i="1" s="1"/>
  <c r="O1250" i="1" s="1"/>
  <c r="AN1250" i="1"/>
  <c r="Q1250" i="1" s="1"/>
  <c r="AF1250" i="1"/>
  <c r="AE1250" i="1"/>
  <c r="AD1250" i="1" s="1"/>
  <c r="W1250" i="1"/>
  <c r="BF1249" i="1"/>
  <c r="BE1249" i="1"/>
  <c r="BC1249" i="1"/>
  <c r="BD1249" i="1" s="1"/>
  <c r="BB1249" i="1"/>
  <c r="AZ1249" i="1"/>
  <c r="AS1249" i="1"/>
  <c r="AN1249" i="1"/>
  <c r="Q1249" i="1" s="1"/>
  <c r="AF1249" i="1"/>
  <c r="AE1249" i="1"/>
  <c r="W1249" i="1"/>
  <c r="P1249" i="1"/>
  <c r="O1249" i="1" s="1"/>
  <c r="AH1249" i="1" s="1"/>
  <c r="BF1248" i="1"/>
  <c r="BE1248" i="1"/>
  <c r="BC1248" i="1"/>
  <c r="BD1248" i="1" s="1"/>
  <c r="BB1248" i="1"/>
  <c r="AZ1248" i="1"/>
  <c r="R1248" i="1" s="1"/>
  <c r="AS1248" i="1"/>
  <c r="P1248" i="1" s="1"/>
  <c r="O1248" i="1" s="1"/>
  <c r="AN1248" i="1"/>
  <c r="AF1248" i="1"/>
  <c r="AE1248" i="1"/>
  <c r="W1248" i="1"/>
  <c r="Q1248" i="1"/>
  <c r="BF1247" i="1"/>
  <c r="BE1247" i="1"/>
  <c r="BC1247" i="1"/>
  <c r="Z1247" i="1" s="1"/>
  <c r="BB1247" i="1"/>
  <c r="AZ1247" i="1" s="1"/>
  <c r="AS1247" i="1"/>
  <c r="P1247" i="1" s="1"/>
  <c r="O1247" i="1" s="1"/>
  <c r="AN1247" i="1"/>
  <c r="AF1247" i="1"/>
  <c r="AE1247" i="1"/>
  <c r="AD1247" i="1" s="1"/>
  <c r="W1247" i="1"/>
  <c r="Q1247" i="1"/>
  <c r="BF1246" i="1"/>
  <c r="BE1246" i="1"/>
  <c r="BD1246" i="1"/>
  <c r="BC1246" i="1"/>
  <c r="BB1246" i="1"/>
  <c r="AZ1246" i="1" s="1"/>
  <c r="AL1246" i="1" s="1"/>
  <c r="AS1246" i="1"/>
  <c r="P1246" i="1" s="1"/>
  <c r="O1246" i="1" s="1"/>
  <c r="AN1246" i="1"/>
  <c r="Q1246" i="1" s="1"/>
  <c r="AF1246" i="1"/>
  <c r="AE1246" i="1"/>
  <c r="AD1246" i="1" s="1"/>
  <c r="W1246" i="1"/>
  <c r="BF1245" i="1"/>
  <c r="BE1245" i="1"/>
  <c r="BC1245" i="1"/>
  <c r="BB1245" i="1"/>
  <c r="AZ1245" i="1" s="1"/>
  <c r="AS1245" i="1"/>
  <c r="P1245" i="1" s="1"/>
  <c r="O1245" i="1" s="1"/>
  <c r="AH1245" i="1" s="1"/>
  <c r="AN1245" i="1"/>
  <c r="Q1245" i="1" s="1"/>
  <c r="AF1245" i="1"/>
  <c r="AE1245" i="1"/>
  <c r="W1245" i="1"/>
  <c r="BF1244" i="1"/>
  <c r="BE1244" i="1"/>
  <c r="BC1244" i="1"/>
  <c r="BB1244" i="1"/>
  <c r="AZ1244" i="1" s="1"/>
  <c r="R1244" i="1" s="1"/>
  <c r="AS1244" i="1"/>
  <c r="P1244" i="1" s="1"/>
  <c r="O1244" i="1" s="1"/>
  <c r="AH1244" i="1" s="1"/>
  <c r="AN1244" i="1"/>
  <c r="Q1244" i="1" s="1"/>
  <c r="AF1244" i="1"/>
  <c r="AE1244" i="1"/>
  <c r="W1244" i="1"/>
  <c r="BF1243" i="1"/>
  <c r="BE1243" i="1"/>
  <c r="BC1243" i="1"/>
  <c r="Z1243" i="1" s="1"/>
  <c r="BB1243" i="1"/>
  <c r="AZ1243" i="1" s="1"/>
  <c r="AS1243" i="1"/>
  <c r="P1243" i="1" s="1"/>
  <c r="O1243" i="1" s="1"/>
  <c r="AN1243" i="1"/>
  <c r="Q1243" i="1" s="1"/>
  <c r="AF1243" i="1"/>
  <c r="AE1243" i="1"/>
  <c r="W1243" i="1"/>
  <c r="BF1242" i="1"/>
  <c r="BE1242" i="1"/>
  <c r="BC1242" i="1"/>
  <c r="Z1242" i="1" s="1"/>
  <c r="BB1242" i="1"/>
  <c r="AZ1242" i="1" s="1"/>
  <c r="AS1242" i="1"/>
  <c r="P1242" i="1" s="1"/>
  <c r="O1242" i="1" s="1"/>
  <c r="AN1242" i="1"/>
  <c r="AF1242" i="1"/>
  <c r="AE1242" i="1"/>
  <c r="AD1242" i="1" s="1"/>
  <c r="W1242" i="1"/>
  <c r="Q1242" i="1"/>
  <c r="BF1241" i="1"/>
  <c r="BE1241" i="1"/>
  <c r="BC1241" i="1"/>
  <c r="BB1241" i="1"/>
  <c r="AZ1241" i="1" s="1"/>
  <c r="AS1241" i="1"/>
  <c r="P1241" i="1" s="1"/>
  <c r="O1241" i="1" s="1"/>
  <c r="AN1241" i="1"/>
  <c r="Q1241" i="1" s="1"/>
  <c r="AF1241" i="1"/>
  <c r="AE1241" i="1"/>
  <c r="W1241" i="1"/>
  <c r="BF1240" i="1"/>
  <c r="Z1240" i="1" s="1"/>
  <c r="BE1240" i="1"/>
  <c r="BC1240" i="1"/>
  <c r="BB1240" i="1"/>
  <c r="AZ1240" i="1" s="1"/>
  <c r="R1240" i="1" s="1"/>
  <c r="AS1240" i="1"/>
  <c r="P1240" i="1" s="1"/>
  <c r="O1240" i="1" s="1"/>
  <c r="AN1240" i="1"/>
  <c r="Q1240" i="1" s="1"/>
  <c r="AH1240" i="1"/>
  <c r="AF1240" i="1"/>
  <c r="AE1240" i="1"/>
  <c r="W1240" i="1"/>
  <c r="BF1239" i="1"/>
  <c r="BE1239" i="1"/>
  <c r="BC1239" i="1"/>
  <c r="Z1239" i="1" s="1"/>
  <c r="BB1239" i="1"/>
  <c r="AZ1239" i="1" s="1"/>
  <c r="AM1239" i="1" s="1"/>
  <c r="AS1239" i="1"/>
  <c r="P1239" i="1" s="1"/>
  <c r="O1239" i="1" s="1"/>
  <c r="AN1239" i="1"/>
  <c r="Q1239" i="1" s="1"/>
  <c r="AF1239" i="1"/>
  <c r="AE1239" i="1"/>
  <c r="W1239" i="1"/>
  <c r="BF1238" i="1"/>
  <c r="BE1238" i="1"/>
  <c r="BC1238" i="1"/>
  <c r="BD1238" i="1" s="1"/>
  <c r="BB1238" i="1"/>
  <c r="AZ1238" i="1" s="1"/>
  <c r="AL1238" i="1" s="1"/>
  <c r="AS1238" i="1"/>
  <c r="P1238" i="1" s="1"/>
  <c r="O1238" i="1" s="1"/>
  <c r="AN1238" i="1"/>
  <c r="Q1238" i="1" s="1"/>
  <c r="AF1238" i="1"/>
  <c r="AE1238" i="1"/>
  <c r="AD1238" i="1" s="1"/>
  <c r="W1238" i="1"/>
  <c r="BF1237" i="1"/>
  <c r="BE1237" i="1"/>
  <c r="BC1237" i="1"/>
  <c r="BB1237" i="1"/>
  <c r="AZ1237" i="1" s="1"/>
  <c r="AS1237" i="1"/>
  <c r="P1237" i="1" s="1"/>
  <c r="O1237" i="1" s="1"/>
  <c r="AH1237" i="1" s="1"/>
  <c r="AN1237" i="1"/>
  <c r="Q1237" i="1" s="1"/>
  <c r="AF1237" i="1"/>
  <c r="AE1237" i="1"/>
  <c r="W1237" i="1"/>
  <c r="BF1236" i="1"/>
  <c r="BE1236" i="1"/>
  <c r="BC1236" i="1"/>
  <c r="BB1236" i="1"/>
  <c r="AZ1236" i="1"/>
  <c r="U1236" i="1" s="1"/>
  <c r="AS1236" i="1"/>
  <c r="P1236" i="1" s="1"/>
  <c r="O1236" i="1" s="1"/>
  <c r="AN1236" i="1"/>
  <c r="Q1236" i="1" s="1"/>
  <c r="AF1236" i="1"/>
  <c r="AE1236" i="1"/>
  <c r="W1236" i="1"/>
  <c r="BF1235" i="1"/>
  <c r="BE1235" i="1"/>
  <c r="BC1235" i="1"/>
  <c r="BB1235" i="1"/>
  <c r="AZ1235" i="1" s="1"/>
  <c r="AM1235" i="1" s="1"/>
  <c r="AS1235" i="1"/>
  <c r="P1235" i="1" s="1"/>
  <c r="O1235" i="1" s="1"/>
  <c r="AN1235" i="1"/>
  <c r="Q1235" i="1" s="1"/>
  <c r="AF1235" i="1"/>
  <c r="AE1235" i="1"/>
  <c r="Z1235" i="1"/>
  <c r="W1235" i="1"/>
  <c r="BF1234" i="1"/>
  <c r="BE1234" i="1"/>
  <c r="BC1234" i="1"/>
  <c r="BB1234" i="1"/>
  <c r="AZ1234" i="1" s="1"/>
  <c r="AS1234" i="1"/>
  <c r="P1234" i="1" s="1"/>
  <c r="O1234" i="1" s="1"/>
  <c r="AN1234" i="1"/>
  <c r="AF1234" i="1"/>
  <c r="AE1234" i="1"/>
  <c r="W1234" i="1"/>
  <c r="Q1234" i="1"/>
  <c r="BF1233" i="1"/>
  <c r="BE1233" i="1"/>
  <c r="BC1233" i="1"/>
  <c r="BB1233" i="1"/>
  <c r="AZ1233" i="1" s="1"/>
  <c r="BA1233" i="1"/>
  <c r="AS1233" i="1"/>
  <c r="P1233" i="1" s="1"/>
  <c r="O1233" i="1" s="1"/>
  <c r="AN1233" i="1"/>
  <c r="Q1233" i="1" s="1"/>
  <c r="AF1233" i="1"/>
  <c r="AE1233" i="1"/>
  <c r="W1233" i="1"/>
  <c r="R1233" i="1"/>
  <c r="BF1232" i="1"/>
  <c r="BE1232" i="1"/>
  <c r="BC1232" i="1"/>
  <c r="BB1232" i="1"/>
  <c r="AZ1232" i="1" s="1"/>
  <c r="AS1232" i="1"/>
  <c r="P1232" i="1" s="1"/>
  <c r="O1232" i="1" s="1"/>
  <c r="AH1232" i="1" s="1"/>
  <c r="AN1232" i="1"/>
  <c r="AF1232" i="1"/>
  <c r="AE1232" i="1"/>
  <c r="W1232" i="1"/>
  <c r="Q1232" i="1"/>
  <c r="BF1231" i="1"/>
  <c r="Z1231" i="1" s="1"/>
  <c r="AA1231" i="1" s="1"/>
  <c r="AB1231" i="1" s="1"/>
  <c r="BE1231" i="1"/>
  <c r="BD1231" i="1" s="1"/>
  <c r="BC1231" i="1"/>
  <c r="BB1231" i="1"/>
  <c r="AZ1231" i="1" s="1"/>
  <c r="BA1231" i="1" s="1"/>
  <c r="AS1231" i="1"/>
  <c r="P1231" i="1" s="1"/>
  <c r="O1231" i="1" s="1"/>
  <c r="AN1231" i="1"/>
  <c r="AF1231" i="1"/>
  <c r="AE1231" i="1"/>
  <c r="W1231" i="1"/>
  <c r="Q1231" i="1"/>
  <c r="BF1230" i="1"/>
  <c r="BE1230" i="1"/>
  <c r="BC1230" i="1"/>
  <c r="BB1230" i="1"/>
  <c r="AZ1230" i="1" s="1"/>
  <c r="AS1230" i="1"/>
  <c r="P1230" i="1" s="1"/>
  <c r="O1230" i="1" s="1"/>
  <c r="AN1230" i="1"/>
  <c r="Q1230" i="1" s="1"/>
  <c r="AF1230" i="1"/>
  <c r="AE1230" i="1"/>
  <c r="W1230" i="1"/>
  <c r="BF1229" i="1"/>
  <c r="BE1229" i="1"/>
  <c r="BC1229" i="1"/>
  <c r="BB1229" i="1"/>
  <c r="AZ1229" i="1" s="1"/>
  <c r="R1229" i="1" s="1"/>
  <c r="AS1229" i="1"/>
  <c r="P1229" i="1" s="1"/>
  <c r="O1229" i="1" s="1"/>
  <c r="AH1229" i="1" s="1"/>
  <c r="AN1229" i="1"/>
  <c r="Q1229" i="1" s="1"/>
  <c r="AF1229" i="1"/>
  <c r="AE1229" i="1"/>
  <c r="AD1229" i="1" s="1"/>
  <c r="W1229" i="1"/>
  <c r="BF1228" i="1"/>
  <c r="BE1228" i="1"/>
  <c r="BC1228" i="1"/>
  <c r="BB1228" i="1"/>
  <c r="AZ1228" i="1" s="1"/>
  <c r="U1228" i="1" s="1"/>
  <c r="AS1228" i="1"/>
  <c r="P1228" i="1" s="1"/>
  <c r="O1228" i="1" s="1"/>
  <c r="AH1228" i="1" s="1"/>
  <c r="AN1228" i="1"/>
  <c r="AF1228" i="1"/>
  <c r="AE1228" i="1"/>
  <c r="AD1228" i="1" s="1"/>
  <c r="W1228" i="1"/>
  <c r="Q1228" i="1"/>
  <c r="BF1227" i="1"/>
  <c r="BE1227" i="1"/>
  <c r="BC1227" i="1"/>
  <c r="Z1227" i="1" s="1"/>
  <c r="BB1227" i="1"/>
  <c r="AZ1227" i="1" s="1"/>
  <c r="AS1227" i="1"/>
  <c r="P1227" i="1" s="1"/>
  <c r="O1227" i="1" s="1"/>
  <c r="AN1227" i="1"/>
  <c r="Q1227" i="1" s="1"/>
  <c r="AF1227" i="1"/>
  <c r="AE1227" i="1"/>
  <c r="W1227" i="1"/>
  <c r="BF1226" i="1"/>
  <c r="BE1226" i="1"/>
  <c r="BC1226" i="1"/>
  <c r="BB1226" i="1"/>
  <c r="AZ1226" i="1" s="1"/>
  <c r="AL1226" i="1" s="1"/>
  <c r="AS1226" i="1"/>
  <c r="P1226" i="1" s="1"/>
  <c r="O1226" i="1" s="1"/>
  <c r="AN1226" i="1"/>
  <c r="Q1226" i="1" s="1"/>
  <c r="AF1226" i="1"/>
  <c r="AE1226" i="1"/>
  <c r="AD1226" i="1"/>
  <c r="W1226" i="1"/>
  <c r="U1226" i="1"/>
  <c r="BF1225" i="1"/>
  <c r="BE1225" i="1"/>
  <c r="BC1225" i="1"/>
  <c r="BB1225" i="1"/>
  <c r="AZ1225" i="1"/>
  <c r="AS1225" i="1"/>
  <c r="P1225" i="1" s="1"/>
  <c r="O1225" i="1" s="1"/>
  <c r="AN1225" i="1"/>
  <c r="Q1225" i="1" s="1"/>
  <c r="AF1225" i="1"/>
  <c r="AE1225" i="1"/>
  <c r="W1225" i="1"/>
  <c r="R1225" i="1"/>
  <c r="BF1224" i="1"/>
  <c r="BE1224" i="1"/>
  <c r="BC1224" i="1"/>
  <c r="BB1224" i="1"/>
  <c r="AZ1224" i="1" s="1"/>
  <c r="AS1224" i="1"/>
  <c r="P1224" i="1" s="1"/>
  <c r="O1224" i="1" s="1"/>
  <c r="AN1224" i="1"/>
  <c r="Q1224" i="1" s="1"/>
  <c r="AF1224" i="1"/>
  <c r="AE1224" i="1"/>
  <c r="W1224" i="1"/>
  <c r="U1224" i="1"/>
  <c r="BF1223" i="1"/>
  <c r="BE1223" i="1"/>
  <c r="BD1223" i="1" s="1"/>
  <c r="BC1223" i="1"/>
  <c r="BB1223" i="1"/>
  <c r="AZ1223" i="1" s="1"/>
  <c r="R1223" i="1" s="1"/>
  <c r="AS1223" i="1"/>
  <c r="P1223" i="1" s="1"/>
  <c r="O1223" i="1" s="1"/>
  <c r="AN1223" i="1"/>
  <c r="Q1223" i="1" s="1"/>
  <c r="AF1223" i="1"/>
  <c r="AE1223" i="1"/>
  <c r="W1223" i="1"/>
  <c r="BF1222" i="1"/>
  <c r="BE1222" i="1"/>
  <c r="BC1222" i="1"/>
  <c r="BB1222" i="1"/>
  <c r="AZ1222" i="1" s="1"/>
  <c r="AS1222" i="1"/>
  <c r="P1222" i="1" s="1"/>
  <c r="O1222" i="1" s="1"/>
  <c r="AN1222" i="1"/>
  <c r="Q1222" i="1" s="1"/>
  <c r="AF1222" i="1"/>
  <c r="AE1222" i="1"/>
  <c r="W1222" i="1"/>
  <c r="BF1221" i="1"/>
  <c r="BE1221" i="1"/>
  <c r="BC1221" i="1"/>
  <c r="BB1221" i="1"/>
  <c r="AZ1221" i="1" s="1"/>
  <c r="AS1221" i="1"/>
  <c r="P1221" i="1" s="1"/>
  <c r="O1221" i="1" s="1"/>
  <c r="AH1221" i="1" s="1"/>
  <c r="AN1221" i="1"/>
  <c r="Q1221" i="1" s="1"/>
  <c r="AF1221" i="1"/>
  <c r="AE1221" i="1"/>
  <c r="AD1221" i="1" s="1"/>
  <c r="W1221" i="1"/>
  <c r="BF1220" i="1"/>
  <c r="BE1220" i="1"/>
  <c r="BC1220" i="1"/>
  <c r="BB1220" i="1"/>
  <c r="AZ1220" i="1" s="1"/>
  <c r="AS1220" i="1"/>
  <c r="AN1220" i="1"/>
  <c r="Q1220" i="1" s="1"/>
  <c r="AF1220" i="1"/>
  <c r="AE1220" i="1"/>
  <c r="W1220" i="1"/>
  <c r="P1220" i="1"/>
  <c r="O1220" i="1" s="1"/>
  <c r="BF1219" i="1"/>
  <c r="BE1219" i="1"/>
  <c r="BC1219" i="1"/>
  <c r="BB1219" i="1"/>
  <c r="AZ1219" i="1" s="1"/>
  <c r="AM1219" i="1" s="1"/>
  <c r="AS1219" i="1"/>
  <c r="P1219" i="1" s="1"/>
  <c r="O1219" i="1" s="1"/>
  <c r="AH1219" i="1" s="1"/>
  <c r="AN1219" i="1"/>
  <c r="AF1219" i="1"/>
  <c r="AE1219" i="1"/>
  <c r="W1219" i="1"/>
  <c r="Q1219" i="1"/>
  <c r="BF1218" i="1"/>
  <c r="BE1218" i="1"/>
  <c r="BC1218" i="1"/>
  <c r="BB1218" i="1"/>
  <c r="AZ1218" i="1" s="1"/>
  <c r="R1218" i="1" s="1"/>
  <c r="AS1218" i="1"/>
  <c r="P1218" i="1" s="1"/>
  <c r="O1218" i="1" s="1"/>
  <c r="AN1218" i="1"/>
  <c r="AF1218" i="1"/>
  <c r="AE1218" i="1"/>
  <c r="W1218" i="1"/>
  <c r="Q1218" i="1"/>
  <c r="BF1217" i="1"/>
  <c r="BE1217" i="1"/>
  <c r="BC1217" i="1"/>
  <c r="BB1217" i="1"/>
  <c r="AZ1217" i="1"/>
  <c r="AM1217" i="1" s="1"/>
  <c r="AS1217" i="1"/>
  <c r="P1217" i="1" s="1"/>
  <c r="O1217" i="1" s="1"/>
  <c r="AN1217" i="1"/>
  <c r="Q1217" i="1" s="1"/>
  <c r="AF1217" i="1"/>
  <c r="AE1217" i="1"/>
  <c r="W1217" i="1"/>
  <c r="BF1216" i="1"/>
  <c r="BE1216" i="1"/>
  <c r="BC1216" i="1"/>
  <c r="BB1216" i="1"/>
  <c r="AZ1216" i="1" s="1"/>
  <c r="AS1216" i="1"/>
  <c r="P1216" i="1" s="1"/>
  <c r="O1216" i="1" s="1"/>
  <c r="AH1216" i="1" s="1"/>
  <c r="AN1216" i="1"/>
  <c r="Q1216" i="1" s="1"/>
  <c r="AF1216" i="1"/>
  <c r="AE1216" i="1"/>
  <c r="W1216" i="1"/>
  <c r="BF1215" i="1"/>
  <c r="BE1215" i="1"/>
  <c r="BC1215" i="1"/>
  <c r="BB1215" i="1"/>
  <c r="AZ1215" i="1" s="1"/>
  <c r="AS1215" i="1"/>
  <c r="P1215" i="1" s="1"/>
  <c r="AN1215" i="1"/>
  <c r="Q1215" i="1" s="1"/>
  <c r="AF1215" i="1"/>
  <c r="AE1215" i="1"/>
  <c r="AD1215" i="1" s="1"/>
  <c r="W1215" i="1"/>
  <c r="O1215" i="1"/>
  <c r="AH1215" i="1" s="1"/>
  <c r="BF1214" i="1"/>
  <c r="Z1214" i="1" s="1"/>
  <c r="BE1214" i="1"/>
  <c r="BC1214" i="1"/>
  <c r="BD1214" i="1" s="1"/>
  <c r="BB1214" i="1"/>
  <c r="AZ1214" i="1" s="1"/>
  <c r="R1214" i="1" s="1"/>
  <c r="AS1214" i="1"/>
  <c r="AN1214" i="1"/>
  <c r="Q1214" i="1" s="1"/>
  <c r="AF1214" i="1"/>
  <c r="AE1214" i="1"/>
  <c r="W1214" i="1"/>
  <c r="P1214" i="1"/>
  <c r="O1214" i="1" s="1"/>
  <c r="AH1214" i="1" s="1"/>
  <c r="BF1213" i="1"/>
  <c r="BE1213" i="1"/>
  <c r="BD1213" i="1" s="1"/>
  <c r="BC1213" i="1"/>
  <c r="BB1213" i="1"/>
  <c r="AZ1213" i="1" s="1"/>
  <c r="AS1213" i="1"/>
  <c r="P1213" i="1" s="1"/>
  <c r="O1213" i="1" s="1"/>
  <c r="AN1213" i="1"/>
  <c r="Q1213" i="1" s="1"/>
  <c r="AF1213" i="1"/>
  <c r="AE1213" i="1"/>
  <c r="Z1213" i="1"/>
  <c r="W1213" i="1"/>
  <c r="BF1212" i="1"/>
  <c r="BE1212" i="1"/>
  <c r="BC1212" i="1"/>
  <c r="BD1212" i="1" s="1"/>
  <c r="BB1212" i="1"/>
  <c r="AZ1212" i="1" s="1"/>
  <c r="AL1212" i="1" s="1"/>
  <c r="AS1212" i="1"/>
  <c r="P1212" i="1" s="1"/>
  <c r="O1212" i="1" s="1"/>
  <c r="AN1212" i="1"/>
  <c r="AF1212" i="1"/>
  <c r="AE1212" i="1"/>
  <c r="AD1212" i="1"/>
  <c r="W1212" i="1"/>
  <c r="Q1212" i="1"/>
  <c r="BF1211" i="1"/>
  <c r="BE1211" i="1"/>
  <c r="BC1211" i="1"/>
  <c r="BB1211" i="1"/>
  <c r="AZ1211" i="1"/>
  <c r="AS1211" i="1"/>
  <c r="AN1211" i="1"/>
  <c r="Q1211" i="1" s="1"/>
  <c r="AM1211" i="1"/>
  <c r="AF1211" i="1"/>
  <c r="AE1211" i="1"/>
  <c r="W1211" i="1"/>
  <c r="P1211" i="1"/>
  <c r="O1211" i="1" s="1"/>
  <c r="AH1211" i="1" s="1"/>
  <c r="BF1210" i="1"/>
  <c r="BE1210" i="1"/>
  <c r="BC1210" i="1"/>
  <c r="BB1210" i="1"/>
  <c r="AZ1210" i="1" s="1"/>
  <c r="R1210" i="1" s="1"/>
  <c r="AS1210" i="1"/>
  <c r="P1210" i="1" s="1"/>
  <c r="O1210" i="1" s="1"/>
  <c r="AH1210" i="1" s="1"/>
  <c r="AN1210" i="1"/>
  <c r="Q1210" i="1" s="1"/>
  <c r="AF1210" i="1"/>
  <c r="AE1210" i="1"/>
  <c r="W1210" i="1"/>
  <c r="BF1209" i="1"/>
  <c r="BE1209" i="1"/>
  <c r="BD1209" i="1" s="1"/>
  <c r="BC1209" i="1"/>
  <c r="Z1209" i="1" s="1"/>
  <c r="BB1209" i="1"/>
  <c r="AZ1209" i="1" s="1"/>
  <c r="AS1209" i="1"/>
  <c r="P1209" i="1" s="1"/>
  <c r="O1209" i="1" s="1"/>
  <c r="AN1209" i="1"/>
  <c r="AF1209" i="1"/>
  <c r="AE1209" i="1"/>
  <c r="W1209" i="1"/>
  <c r="Q1209" i="1"/>
  <c r="BF1208" i="1"/>
  <c r="BE1208" i="1"/>
  <c r="BC1208" i="1"/>
  <c r="Z1208" i="1" s="1"/>
  <c r="BB1208" i="1"/>
  <c r="AZ1208" i="1" s="1"/>
  <c r="AL1208" i="1" s="1"/>
  <c r="AS1208" i="1"/>
  <c r="P1208" i="1" s="1"/>
  <c r="O1208" i="1" s="1"/>
  <c r="AN1208" i="1"/>
  <c r="Q1208" i="1" s="1"/>
  <c r="AF1208" i="1"/>
  <c r="AE1208" i="1"/>
  <c r="AD1208" i="1" s="1"/>
  <c r="W1208" i="1"/>
  <c r="BF1207" i="1"/>
  <c r="BE1207" i="1"/>
  <c r="BC1207" i="1"/>
  <c r="BB1207" i="1"/>
  <c r="AZ1207" i="1" s="1"/>
  <c r="AS1207" i="1"/>
  <c r="P1207" i="1" s="1"/>
  <c r="O1207" i="1" s="1"/>
  <c r="AH1207" i="1" s="1"/>
  <c r="AN1207" i="1"/>
  <c r="Q1207" i="1" s="1"/>
  <c r="AL1207" i="1"/>
  <c r="AF1207" i="1"/>
  <c r="AE1207" i="1"/>
  <c r="W1207" i="1"/>
  <c r="BF1206" i="1"/>
  <c r="BE1206" i="1"/>
  <c r="BC1206" i="1"/>
  <c r="BB1206" i="1"/>
  <c r="AZ1206" i="1"/>
  <c r="R1206" i="1" s="1"/>
  <c r="AS1206" i="1"/>
  <c r="AN1206" i="1"/>
  <c r="Q1206" i="1" s="1"/>
  <c r="AF1206" i="1"/>
  <c r="AE1206" i="1"/>
  <c r="W1206" i="1"/>
  <c r="P1206" i="1"/>
  <c r="O1206" i="1"/>
  <c r="AH1206" i="1" s="1"/>
  <c r="BF1205" i="1"/>
  <c r="BE1205" i="1"/>
  <c r="BC1205" i="1"/>
  <c r="Z1205" i="1" s="1"/>
  <c r="BB1205" i="1"/>
  <c r="AZ1205" i="1" s="1"/>
  <c r="AS1205" i="1"/>
  <c r="P1205" i="1" s="1"/>
  <c r="O1205" i="1" s="1"/>
  <c r="AN1205" i="1"/>
  <c r="Q1205" i="1" s="1"/>
  <c r="AF1205" i="1"/>
  <c r="AE1205" i="1"/>
  <c r="AD1205" i="1" s="1"/>
  <c r="W1205" i="1"/>
  <c r="BF1204" i="1"/>
  <c r="BE1204" i="1"/>
  <c r="BC1204" i="1"/>
  <c r="BB1204" i="1"/>
  <c r="AZ1204" i="1" s="1"/>
  <c r="AL1204" i="1" s="1"/>
  <c r="AS1204" i="1"/>
  <c r="P1204" i="1" s="1"/>
  <c r="O1204" i="1" s="1"/>
  <c r="AN1204" i="1"/>
  <c r="Q1204" i="1" s="1"/>
  <c r="AF1204" i="1"/>
  <c r="AE1204" i="1"/>
  <c r="W1204" i="1"/>
  <c r="BF1203" i="1"/>
  <c r="BE1203" i="1"/>
  <c r="BC1203" i="1"/>
  <c r="BB1203" i="1"/>
  <c r="AZ1203" i="1" s="1"/>
  <c r="AS1203" i="1"/>
  <c r="P1203" i="1" s="1"/>
  <c r="O1203" i="1" s="1"/>
  <c r="AH1203" i="1" s="1"/>
  <c r="AN1203" i="1"/>
  <c r="Q1203" i="1" s="1"/>
  <c r="AF1203" i="1"/>
  <c r="AE1203" i="1"/>
  <c r="W1203" i="1"/>
  <c r="BF1202" i="1"/>
  <c r="BE1202" i="1"/>
  <c r="BC1202" i="1"/>
  <c r="BB1202" i="1"/>
  <c r="AZ1202" i="1"/>
  <c r="R1202" i="1" s="1"/>
  <c r="AS1202" i="1"/>
  <c r="AN1202" i="1"/>
  <c r="Q1202" i="1" s="1"/>
  <c r="AF1202" i="1"/>
  <c r="AE1202" i="1"/>
  <c r="W1202" i="1"/>
  <c r="P1202" i="1"/>
  <c r="O1202" i="1" s="1"/>
  <c r="AH1202" i="1" s="1"/>
  <c r="BF1201" i="1"/>
  <c r="BE1201" i="1"/>
  <c r="BC1201" i="1"/>
  <c r="Z1201" i="1" s="1"/>
  <c r="BB1201" i="1"/>
  <c r="AZ1201" i="1" s="1"/>
  <c r="AS1201" i="1"/>
  <c r="P1201" i="1" s="1"/>
  <c r="O1201" i="1" s="1"/>
  <c r="AN1201" i="1"/>
  <c r="AF1201" i="1"/>
  <c r="AE1201" i="1"/>
  <c r="W1201" i="1"/>
  <c r="Q1201" i="1"/>
  <c r="BF1200" i="1"/>
  <c r="BE1200" i="1"/>
  <c r="BC1200" i="1"/>
  <c r="BD1200" i="1" s="1"/>
  <c r="BB1200" i="1"/>
  <c r="AZ1200" i="1" s="1"/>
  <c r="AL1200" i="1" s="1"/>
  <c r="AS1200" i="1"/>
  <c r="P1200" i="1" s="1"/>
  <c r="O1200" i="1" s="1"/>
  <c r="AN1200" i="1"/>
  <c r="AF1200" i="1"/>
  <c r="AD1200" i="1" s="1"/>
  <c r="AE1200" i="1"/>
  <c r="W1200" i="1"/>
  <c r="Q1200" i="1"/>
  <c r="BF1199" i="1"/>
  <c r="BE1199" i="1"/>
  <c r="BC1199" i="1"/>
  <c r="BD1199" i="1" s="1"/>
  <c r="BB1199" i="1"/>
  <c r="AZ1199" i="1" s="1"/>
  <c r="AS1199" i="1"/>
  <c r="AN1199" i="1"/>
  <c r="Q1199" i="1" s="1"/>
  <c r="AF1199" i="1"/>
  <c r="AE1199" i="1"/>
  <c r="W1199" i="1"/>
  <c r="P1199" i="1"/>
  <c r="O1199" i="1" s="1"/>
  <c r="AH1199" i="1" s="1"/>
  <c r="BF1198" i="1"/>
  <c r="BE1198" i="1"/>
  <c r="BC1198" i="1"/>
  <c r="BD1198" i="1" s="1"/>
  <c r="BB1198" i="1"/>
  <c r="AZ1198" i="1" s="1"/>
  <c r="R1198" i="1" s="1"/>
  <c r="AS1198" i="1"/>
  <c r="AN1198" i="1"/>
  <c r="Q1198" i="1" s="1"/>
  <c r="AF1198" i="1"/>
  <c r="AE1198" i="1"/>
  <c r="W1198" i="1"/>
  <c r="P1198" i="1"/>
  <c r="O1198" i="1" s="1"/>
  <c r="AH1198" i="1" s="1"/>
  <c r="BF1197" i="1"/>
  <c r="BE1197" i="1"/>
  <c r="BC1197" i="1"/>
  <c r="Z1197" i="1" s="1"/>
  <c r="AA1197" i="1" s="1"/>
  <c r="AB1197" i="1" s="1"/>
  <c r="AC1197" i="1" s="1"/>
  <c r="AG1197" i="1" s="1"/>
  <c r="BB1197" i="1"/>
  <c r="AZ1197" i="1" s="1"/>
  <c r="AS1197" i="1"/>
  <c r="P1197" i="1" s="1"/>
  <c r="O1197" i="1" s="1"/>
  <c r="AN1197" i="1"/>
  <c r="AF1197" i="1"/>
  <c r="AE1197" i="1"/>
  <c r="W1197" i="1"/>
  <c r="Q1197" i="1"/>
  <c r="BF1196" i="1"/>
  <c r="BE1196" i="1"/>
  <c r="BC1196" i="1"/>
  <c r="BB1196" i="1"/>
  <c r="AZ1196" i="1" s="1"/>
  <c r="AL1196" i="1" s="1"/>
  <c r="AS1196" i="1"/>
  <c r="P1196" i="1" s="1"/>
  <c r="O1196" i="1" s="1"/>
  <c r="AN1196" i="1"/>
  <c r="Q1196" i="1" s="1"/>
  <c r="AF1196" i="1"/>
  <c r="AE1196" i="1"/>
  <c r="AD1196" i="1" s="1"/>
  <c r="W1196" i="1"/>
  <c r="BF1195" i="1"/>
  <c r="BE1195" i="1"/>
  <c r="BC1195" i="1"/>
  <c r="BB1195" i="1"/>
  <c r="AZ1195" i="1"/>
  <c r="R1195" i="1" s="1"/>
  <c r="AS1195" i="1"/>
  <c r="AN1195" i="1"/>
  <c r="Q1195" i="1" s="1"/>
  <c r="AF1195" i="1"/>
  <c r="AE1195" i="1"/>
  <c r="W1195" i="1"/>
  <c r="P1195" i="1"/>
  <c r="O1195" i="1" s="1"/>
  <c r="AH1195" i="1" s="1"/>
  <c r="BF1194" i="1"/>
  <c r="BE1194" i="1"/>
  <c r="BC1194" i="1"/>
  <c r="BD1194" i="1" s="1"/>
  <c r="BB1194" i="1"/>
  <c r="AZ1194" i="1" s="1"/>
  <c r="R1194" i="1" s="1"/>
  <c r="AS1194" i="1"/>
  <c r="AN1194" i="1"/>
  <c r="Q1194" i="1" s="1"/>
  <c r="AH1194" i="1"/>
  <c r="AF1194" i="1"/>
  <c r="AE1194" i="1"/>
  <c r="AD1194" i="1" s="1"/>
  <c r="Z1194" i="1"/>
  <c r="W1194" i="1"/>
  <c r="P1194" i="1"/>
  <c r="O1194" i="1" s="1"/>
  <c r="BF1193" i="1"/>
  <c r="BE1193" i="1"/>
  <c r="BC1193" i="1"/>
  <c r="BB1193" i="1"/>
  <c r="AZ1193" i="1" s="1"/>
  <c r="AS1193" i="1"/>
  <c r="P1193" i="1" s="1"/>
  <c r="O1193" i="1" s="1"/>
  <c r="AN1193" i="1"/>
  <c r="Q1193" i="1" s="1"/>
  <c r="AF1193" i="1"/>
  <c r="AE1193" i="1"/>
  <c r="Z1193" i="1"/>
  <c r="W1193" i="1"/>
  <c r="BF1192" i="1"/>
  <c r="BE1192" i="1"/>
  <c r="BC1192" i="1"/>
  <c r="BD1192" i="1" s="1"/>
  <c r="BB1192" i="1"/>
  <c r="AZ1192" i="1" s="1"/>
  <c r="AL1192" i="1" s="1"/>
  <c r="AS1192" i="1"/>
  <c r="P1192" i="1" s="1"/>
  <c r="O1192" i="1" s="1"/>
  <c r="AN1192" i="1"/>
  <c r="Q1192" i="1" s="1"/>
  <c r="AF1192" i="1"/>
  <c r="AE1192" i="1"/>
  <c r="W1192" i="1"/>
  <c r="BF1191" i="1"/>
  <c r="BE1191" i="1"/>
  <c r="BC1191" i="1"/>
  <c r="BB1191" i="1"/>
  <c r="AZ1191" i="1" s="1"/>
  <c r="AM1191" i="1" s="1"/>
  <c r="AS1191" i="1"/>
  <c r="P1191" i="1" s="1"/>
  <c r="O1191" i="1" s="1"/>
  <c r="AH1191" i="1" s="1"/>
  <c r="AN1191" i="1"/>
  <c r="Q1191" i="1" s="1"/>
  <c r="AF1191" i="1"/>
  <c r="AE1191" i="1"/>
  <c r="W1191" i="1"/>
  <c r="BF1190" i="1"/>
  <c r="BE1190" i="1"/>
  <c r="BC1190" i="1"/>
  <c r="BD1190" i="1" s="1"/>
  <c r="BB1190" i="1"/>
  <c r="AZ1190" i="1" s="1"/>
  <c r="AS1190" i="1"/>
  <c r="AN1190" i="1"/>
  <c r="Q1190" i="1" s="1"/>
  <c r="AF1190" i="1"/>
  <c r="AE1190" i="1"/>
  <c r="AD1190" i="1" s="1"/>
  <c r="W1190" i="1"/>
  <c r="P1190" i="1"/>
  <c r="O1190" i="1" s="1"/>
  <c r="AH1190" i="1" s="1"/>
  <c r="BF1189" i="1"/>
  <c r="BE1189" i="1"/>
  <c r="BC1189" i="1"/>
  <c r="BB1189" i="1"/>
  <c r="AZ1189" i="1" s="1"/>
  <c r="AS1189" i="1"/>
  <c r="P1189" i="1" s="1"/>
  <c r="O1189" i="1" s="1"/>
  <c r="AN1189" i="1"/>
  <c r="Q1189" i="1" s="1"/>
  <c r="AF1189" i="1"/>
  <c r="AE1189" i="1"/>
  <c r="Z1189" i="1"/>
  <c r="W1189" i="1"/>
  <c r="BF1188" i="1"/>
  <c r="BE1188" i="1"/>
  <c r="BC1188" i="1"/>
  <c r="BB1188" i="1"/>
  <c r="AZ1188" i="1" s="1"/>
  <c r="AS1188" i="1"/>
  <c r="P1188" i="1" s="1"/>
  <c r="O1188" i="1" s="1"/>
  <c r="AN1188" i="1"/>
  <c r="AF1188" i="1"/>
  <c r="AE1188" i="1"/>
  <c r="AD1188" i="1"/>
  <c r="W1188" i="1"/>
  <c r="Q1188" i="1"/>
  <c r="BF1187" i="1"/>
  <c r="BE1187" i="1"/>
  <c r="BC1187" i="1"/>
  <c r="BB1187" i="1"/>
  <c r="AZ1187" i="1" s="1"/>
  <c r="BA1187" i="1"/>
  <c r="AS1187" i="1"/>
  <c r="P1187" i="1" s="1"/>
  <c r="O1187" i="1" s="1"/>
  <c r="AH1187" i="1" s="1"/>
  <c r="AN1187" i="1"/>
  <c r="Q1187" i="1" s="1"/>
  <c r="AL1187" i="1"/>
  <c r="AF1187" i="1"/>
  <c r="AE1187" i="1"/>
  <c r="W1187" i="1"/>
  <c r="BF1186" i="1"/>
  <c r="BE1186" i="1"/>
  <c r="BC1186" i="1"/>
  <c r="Z1186" i="1" s="1"/>
  <c r="BB1186" i="1"/>
  <c r="AZ1186" i="1" s="1"/>
  <c r="R1186" i="1" s="1"/>
  <c r="AS1186" i="1"/>
  <c r="AN1186" i="1"/>
  <c r="Q1186" i="1" s="1"/>
  <c r="AF1186" i="1"/>
  <c r="AE1186" i="1"/>
  <c r="AD1186" i="1" s="1"/>
  <c r="W1186" i="1"/>
  <c r="P1186" i="1"/>
  <c r="O1186" i="1" s="1"/>
  <c r="AH1186" i="1" s="1"/>
  <c r="BF1185" i="1"/>
  <c r="BE1185" i="1"/>
  <c r="BC1185" i="1"/>
  <c r="Z1185" i="1" s="1"/>
  <c r="BB1185" i="1"/>
  <c r="AZ1185" i="1" s="1"/>
  <c r="AS1185" i="1"/>
  <c r="P1185" i="1" s="1"/>
  <c r="O1185" i="1" s="1"/>
  <c r="AN1185" i="1"/>
  <c r="Q1185" i="1" s="1"/>
  <c r="AF1185" i="1"/>
  <c r="AE1185" i="1"/>
  <c r="W1185" i="1"/>
  <c r="BF1184" i="1"/>
  <c r="BE1184" i="1"/>
  <c r="BC1184" i="1"/>
  <c r="BB1184" i="1"/>
  <c r="AZ1184" i="1" s="1"/>
  <c r="BA1184" i="1" s="1"/>
  <c r="AS1184" i="1"/>
  <c r="P1184" i="1" s="1"/>
  <c r="O1184" i="1" s="1"/>
  <c r="AN1184" i="1"/>
  <c r="Q1184" i="1" s="1"/>
  <c r="AF1184" i="1"/>
  <c r="AE1184" i="1"/>
  <c r="W1184" i="1"/>
  <c r="BF1183" i="1"/>
  <c r="BE1183" i="1"/>
  <c r="BC1183" i="1"/>
  <c r="BB1183" i="1"/>
  <c r="AZ1183" i="1" s="1"/>
  <c r="U1183" i="1" s="1"/>
  <c r="AS1183" i="1"/>
  <c r="AN1183" i="1"/>
  <c r="Q1183" i="1" s="1"/>
  <c r="AF1183" i="1"/>
  <c r="AD1183" i="1" s="1"/>
  <c r="AE1183" i="1"/>
  <c r="W1183" i="1"/>
  <c r="P1183" i="1"/>
  <c r="O1183" i="1" s="1"/>
  <c r="AH1183" i="1" s="1"/>
  <c r="BF1182" i="1"/>
  <c r="BE1182" i="1"/>
  <c r="BC1182" i="1"/>
  <c r="BD1182" i="1" s="1"/>
  <c r="BB1182" i="1"/>
  <c r="AZ1182" i="1" s="1"/>
  <c r="AS1182" i="1"/>
  <c r="AN1182" i="1"/>
  <c r="Q1182" i="1" s="1"/>
  <c r="AF1182" i="1"/>
  <c r="AE1182" i="1"/>
  <c r="W1182" i="1"/>
  <c r="P1182" i="1"/>
  <c r="O1182" i="1" s="1"/>
  <c r="AH1182" i="1" s="1"/>
  <c r="BF1181" i="1"/>
  <c r="BE1181" i="1"/>
  <c r="BC1181" i="1"/>
  <c r="Z1181" i="1" s="1"/>
  <c r="BB1181" i="1"/>
  <c r="AZ1181" i="1" s="1"/>
  <c r="AS1181" i="1"/>
  <c r="P1181" i="1" s="1"/>
  <c r="O1181" i="1" s="1"/>
  <c r="AN1181" i="1"/>
  <c r="Q1181" i="1" s="1"/>
  <c r="AF1181" i="1"/>
  <c r="AE1181" i="1"/>
  <c r="W1181" i="1"/>
  <c r="BF1180" i="1"/>
  <c r="BE1180" i="1"/>
  <c r="BC1180" i="1"/>
  <c r="BB1180" i="1"/>
  <c r="AZ1180" i="1" s="1"/>
  <c r="BA1180" i="1"/>
  <c r="AS1180" i="1"/>
  <c r="P1180" i="1" s="1"/>
  <c r="O1180" i="1" s="1"/>
  <c r="AN1180" i="1"/>
  <c r="AL1180" i="1"/>
  <c r="AF1180" i="1"/>
  <c r="AE1180" i="1"/>
  <c r="AD1180" i="1"/>
  <c r="W1180" i="1"/>
  <c r="Q1180" i="1"/>
  <c r="BF1179" i="1"/>
  <c r="BE1179" i="1"/>
  <c r="BC1179" i="1"/>
  <c r="BB1179" i="1"/>
  <c r="AZ1179" i="1"/>
  <c r="U1179" i="1" s="1"/>
  <c r="AS1179" i="1"/>
  <c r="P1179" i="1" s="1"/>
  <c r="O1179" i="1" s="1"/>
  <c r="AH1179" i="1" s="1"/>
  <c r="AN1179" i="1"/>
  <c r="Q1179" i="1" s="1"/>
  <c r="AF1179" i="1"/>
  <c r="AE1179" i="1"/>
  <c r="W1179" i="1"/>
  <c r="BF1178" i="1"/>
  <c r="BE1178" i="1"/>
  <c r="BC1178" i="1"/>
  <c r="BB1178" i="1"/>
  <c r="AZ1178" i="1"/>
  <c r="AM1178" i="1" s="1"/>
  <c r="AS1178" i="1"/>
  <c r="P1178" i="1" s="1"/>
  <c r="O1178" i="1" s="1"/>
  <c r="AH1178" i="1" s="1"/>
  <c r="AN1178" i="1"/>
  <c r="Q1178" i="1" s="1"/>
  <c r="AF1178" i="1"/>
  <c r="AE1178" i="1"/>
  <c r="AD1178" i="1" s="1"/>
  <c r="W1178" i="1"/>
  <c r="BF1177" i="1"/>
  <c r="BE1177" i="1"/>
  <c r="BC1177" i="1"/>
  <c r="BB1177" i="1"/>
  <c r="AZ1177" i="1" s="1"/>
  <c r="AS1177" i="1"/>
  <c r="P1177" i="1" s="1"/>
  <c r="O1177" i="1" s="1"/>
  <c r="AN1177" i="1"/>
  <c r="Q1177" i="1" s="1"/>
  <c r="AF1177" i="1"/>
  <c r="AE1177" i="1"/>
  <c r="Z1177" i="1"/>
  <c r="W1177" i="1"/>
  <c r="BF1176" i="1"/>
  <c r="BE1176" i="1"/>
  <c r="BC1176" i="1"/>
  <c r="BB1176" i="1"/>
  <c r="AZ1176" i="1" s="1"/>
  <c r="AS1176" i="1"/>
  <c r="P1176" i="1" s="1"/>
  <c r="O1176" i="1" s="1"/>
  <c r="AN1176" i="1"/>
  <c r="AF1176" i="1"/>
  <c r="AE1176" i="1"/>
  <c r="W1176" i="1"/>
  <c r="Q1176" i="1"/>
  <c r="BF1175" i="1"/>
  <c r="BE1175" i="1"/>
  <c r="BC1175" i="1"/>
  <c r="BB1175" i="1"/>
  <c r="AZ1175" i="1"/>
  <c r="U1175" i="1" s="1"/>
  <c r="AS1175" i="1"/>
  <c r="AN1175" i="1"/>
  <c r="Q1175" i="1" s="1"/>
  <c r="AF1175" i="1"/>
  <c r="AE1175" i="1"/>
  <c r="W1175" i="1"/>
  <c r="P1175" i="1"/>
  <c r="O1175" i="1" s="1"/>
  <c r="AH1175" i="1" s="1"/>
  <c r="BF1174" i="1"/>
  <c r="BE1174" i="1"/>
  <c r="BC1174" i="1"/>
  <c r="BB1174" i="1"/>
  <c r="AZ1174" i="1"/>
  <c r="AS1174" i="1"/>
  <c r="P1174" i="1" s="1"/>
  <c r="O1174" i="1" s="1"/>
  <c r="AN1174" i="1"/>
  <c r="Q1174" i="1" s="1"/>
  <c r="AF1174" i="1"/>
  <c r="AE1174" i="1"/>
  <c r="W1174" i="1"/>
  <c r="BF1173" i="1"/>
  <c r="BE1173" i="1"/>
  <c r="BC1173" i="1"/>
  <c r="BB1173" i="1"/>
  <c r="AZ1173" i="1" s="1"/>
  <c r="AS1173" i="1"/>
  <c r="P1173" i="1" s="1"/>
  <c r="AN1173" i="1"/>
  <c r="Q1173" i="1" s="1"/>
  <c r="AF1173" i="1"/>
  <c r="AE1173" i="1"/>
  <c r="W1173" i="1"/>
  <c r="O1173" i="1"/>
  <c r="AH1173" i="1" s="1"/>
  <c r="BF1172" i="1"/>
  <c r="BE1172" i="1"/>
  <c r="BC1172" i="1"/>
  <c r="BB1172" i="1"/>
  <c r="AZ1172" i="1" s="1"/>
  <c r="BA1172" i="1" s="1"/>
  <c r="AS1172" i="1"/>
  <c r="P1172" i="1" s="1"/>
  <c r="O1172" i="1" s="1"/>
  <c r="AN1172" i="1"/>
  <c r="AF1172" i="1"/>
  <c r="AE1172" i="1"/>
  <c r="W1172" i="1"/>
  <c r="Q1172" i="1"/>
  <c r="BF1171" i="1"/>
  <c r="BE1171" i="1"/>
  <c r="BC1171" i="1"/>
  <c r="BB1171" i="1"/>
  <c r="AZ1171" i="1" s="1"/>
  <c r="AS1171" i="1"/>
  <c r="P1171" i="1" s="1"/>
  <c r="O1171" i="1" s="1"/>
  <c r="AN1171" i="1"/>
  <c r="Q1171" i="1" s="1"/>
  <c r="AF1171" i="1"/>
  <c r="AE1171" i="1"/>
  <c r="W1171" i="1"/>
  <c r="BF1170" i="1"/>
  <c r="BE1170" i="1"/>
  <c r="BC1170" i="1"/>
  <c r="BB1170" i="1"/>
  <c r="AZ1170" i="1" s="1"/>
  <c r="AS1170" i="1"/>
  <c r="P1170" i="1" s="1"/>
  <c r="O1170" i="1" s="1"/>
  <c r="AN1170" i="1"/>
  <c r="Q1170" i="1" s="1"/>
  <c r="AF1170" i="1"/>
  <c r="AE1170" i="1"/>
  <c r="AD1170" i="1" s="1"/>
  <c r="W1170" i="1"/>
  <c r="BF1169" i="1"/>
  <c r="BE1169" i="1"/>
  <c r="BC1169" i="1"/>
  <c r="BB1169" i="1"/>
  <c r="AZ1169" i="1" s="1"/>
  <c r="AS1169" i="1"/>
  <c r="P1169" i="1" s="1"/>
  <c r="AN1169" i="1"/>
  <c r="AF1169" i="1"/>
  <c r="AE1169" i="1"/>
  <c r="Z1169" i="1"/>
  <c r="W1169" i="1"/>
  <c r="Q1169" i="1"/>
  <c r="O1169" i="1"/>
  <c r="AH1169" i="1" s="1"/>
  <c r="BF1168" i="1"/>
  <c r="BE1168" i="1"/>
  <c r="BC1168" i="1"/>
  <c r="BD1168" i="1" s="1"/>
  <c r="BB1168" i="1"/>
  <c r="AZ1168" i="1" s="1"/>
  <c r="BA1168" i="1" s="1"/>
  <c r="AS1168" i="1"/>
  <c r="P1168" i="1" s="1"/>
  <c r="O1168" i="1" s="1"/>
  <c r="AN1168" i="1"/>
  <c r="Q1168" i="1" s="1"/>
  <c r="AF1168" i="1"/>
  <c r="AD1168" i="1" s="1"/>
  <c r="AE1168" i="1"/>
  <c r="W1168" i="1"/>
  <c r="BF1167" i="1"/>
  <c r="BE1167" i="1"/>
  <c r="BC1167" i="1"/>
  <c r="BB1167" i="1"/>
  <c r="AZ1167" i="1" s="1"/>
  <c r="AS1167" i="1"/>
  <c r="P1167" i="1" s="1"/>
  <c r="O1167" i="1" s="1"/>
  <c r="AH1167" i="1" s="1"/>
  <c r="AN1167" i="1"/>
  <c r="Q1167" i="1" s="1"/>
  <c r="AM1167" i="1"/>
  <c r="AF1167" i="1"/>
  <c r="AD1167" i="1" s="1"/>
  <c r="AE1167" i="1"/>
  <c r="W1167" i="1"/>
  <c r="BF1166" i="1"/>
  <c r="BE1166" i="1"/>
  <c r="BC1166" i="1"/>
  <c r="BD1166" i="1" s="1"/>
  <c r="BB1166" i="1"/>
  <c r="AZ1166" i="1" s="1"/>
  <c r="AL1166" i="1" s="1"/>
  <c r="AS1166" i="1"/>
  <c r="AN1166" i="1"/>
  <c r="AF1166" i="1"/>
  <c r="AE1166" i="1"/>
  <c r="AD1166" i="1" s="1"/>
  <c r="W1166" i="1"/>
  <c r="Q1166" i="1"/>
  <c r="P1166" i="1"/>
  <c r="O1166" i="1" s="1"/>
  <c r="AH1166" i="1" s="1"/>
  <c r="BF1165" i="1"/>
  <c r="Z1165" i="1" s="1"/>
  <c r="BE1165" i="1"/>
  <c r="BD1165" i="1" s="1"/>
  <c r="BC1165" i="1"/>
  <c r="BB1165" i="1"/>
  <c r="AZ1165" i="1" s="1"/>
  <c r="AS1165" i="1"/>
  <c r="P1165" i="1" s="1"/>
  <c r="AN1165" i="1"/>
  <c r="Q1165" i="1" s="1"/>
  <c r="AF1165" i="1"/>
  <c r="AE1165" i="1"/>
  <c r="W1165" i="1"/>
  <c r="O1165" i="1"/>
  <c r="BF1164" i="1"/>
  <c r="BE1164" i="1"/>
  <c r="BD1164" i="1" s="1"/>
  <c r="BC1164" i="1"/>
  <c r="BB1164" i="1"/>
  <c r="AZ1164" i="1" s="1"/>
  <c r="AS1164" i="1"/>
  <c r="P1164" i="1" s="1"/>
  <c r="O1164" i="1" s="1"/>
  <c r="AH1164" i="1" s="1"/>
  <c r="AN1164" i="1"/>
  <c r="Q1164" i="1" s="1"/>
  <c r="AF1164" i="1"/>
  <c r="AE1164" i="1"/>
  <c r="W1164" i="1"/>
  <c r="BF1163" i="1"/>
  <c r="BE1163" i="1"/>
  <c r="BC1163" i="1"/>
  <c r="BB1163" i="1"/>
  <c r="AZ1163" i="1" s="1"/>
  <c r="AS1163" i="1"/>
  <c r="P1163" i="1" s="1"/>
  <c r="O1163" i="1" s="1"/>
  <c r="AN1163" i="1"/>
  <c r="AF1163" i="1"/>
  <c r="AD1163" i="1" s="1"/>
  <c r="AE1163" i="1"/>
  <c r="W1163" i="1"/>
  <c r="Q1163" i="1"/>
  <c r="BF1162" i="1"/>
  <c r="BE1162" i="1"/>
  <c r="BC1162" i="1"/>
  <c r="BD1162" i="1" s="1"/>
  <c r="BB1162" i="1"/>
  <c r="AZ1162" i="1" s="1"/>
  <c r="AS1162" i="1"/>
  <c r="P1162" i="1" s="1"/>
  <c r="O1162" i="1" s="1"/>
  <c r="AN1162" i="1"/>
  <c r="Q1162" i="1" s="1"/>
  <c r="AF1162" i="1"/>
  <c r="AE1162" i="1"/>
  <c r="W1162" i="1"/>
  <c r="BF1161" i="1"/>
  <c r="BE1161" i="1"/>
  <c r="BC1161" i="1"/>
  <c r="BD1161" i="1" s="1"/>
  <c r="BB1161" i="1"/>
  <c r="AZ1161" i="1"/>
  <c r="BA1161" i="1" s="1"/>
  <c r="AS1161" i="1"/>
  <c r="P1161" i="1" s="1"/>
  <c r="O1161" i="1" s="1"/>
  <c r="AH1161" i="1" s="1"/>
  <c r="AN1161" i="1"/>
  <c r="Q1161" i="1" s="1"/>
  <c r="AF1161" i="1"/>
  <c r="AE1161" i="1"/>
  <c r="AD1161" i="1" s="1"/>
  <c r="W1161" i="1"/>
  <c r="BF1160" i="1"/>
  <c r="BE1160" i="1"/>
  <c r="BC1160" i="1"/>
  <c r="Z1160" i="1" s="1"/>
  <c r="BB1160" i="1"/>
  <c r="AZ1160" i="1" s="1"/>
  <c r="R1160" i="1" s="1"/>
  <c r="AS1160" i="1"/>
  <c r="P1160" i="1" s="1"/>
  <c r="O1160" i="1" s="1"/>
  <c r="AN1160" i="1"/>
  <c r="Q1160" i="1" s="1"/>
  <c r="AF1160" i="1"/>
  <c r="AE1160" i="1"/>
  <c r="W1160" i="1"/>
  <c r="BF1159" i="1"/>
  <c r="BE1159" i="1"/>
  <c r="BD1159" i="1" s="1"/>
  <c r="BC1159" i="1"/>
  <c r="BB1159" i="1"/>
  <c r="AZ1159" i="1" s="1"/>
  <c r="BA1159" i="1" s="1"/>
  <c r="AS1159" i="1"/>
  <c r="P1159" i="1" s="1"/>
  <c r="O1159" i="1" s="1"/>
  <c r="AH1159" i="1" s="1"/>
  <c r="AN1159" i="1"/>
  <c r="AF1159" i="1"/>
  <c r="AE1159" i="1"/>
  <c r="Z1159" i="1"/>
  <c r="W1159" i="1"/>
  <c r="Q1159" i="1"/>
  <c r="BF1158" i="1"/>
  <c r="BE1158" i="1"/>
  <c r="BC1158" i="1"/>
  <c r="BB1158" i="1"/>
  <c r="AZ1158" i="1" s="1"/>
  <c r="AS1158" i="1"/>
  <c r="P1158" i="1" s="1"/>
  <c r="O1158" i="1" s="1"/>
  <c r="AN1158" i="1"/>
  <c r="Q1158" i="1" s="1"/>
  <c r="AF1158" i="1"/>
  <c r="AE1158" i="1"/>
  <c r="W1158" i="1"/>
  <c r="BF1157" i="1"/>
  <c r="BE1157" i="1"/>
  <c r="BC1157" i="1"/>
  <c r="BB1157" i="1"/>
  <c r="AZ1157" i="1" s="1"/>
  <c r="AS1157" i="1"/>
  <c r="P1157" i="1" s="1"/>
  <c r="O1157" i="1" s="1"/>
  <c r="AN1157" i="1"/>
  <c r="Q1157" i="1" s="1"/>
  <c r="AF1157" i="1"/>
  <c r="AE1157" i="1"/>
  <c r="AD1157" i="1" s="1"/>
  <c r="W1157" i="1"/>
  <c r="BF1156" i="1"/>
  <c r="BE1156" i="1"/>
  <c r="BC1156" i="1"/>
  <c r="BD1156" i="1" s="1"/>
  <c r="BB1156" i="1"/>
  <c r="AZ1156" i="1" s="1"/>
  <c r="AS1156" i="1"/>
  <c r="P1156" i="1" s="1"/>
  <c r="O1156" i="1" s="1"/>
  <c r="AN1156" i="1"/>
  <c r="Q1156" i="1" s="1"/>
  <c r="AF1156" i="1"/>
  <c r="AE1156" i="1"/>
  <c r="W1156" i="1"/>
  <c r="BF1155" i="1"/>
  <c r="BE1155" i="1"/>
  <c r="BC1155" i="1"/>
  <c r="Z1155" i="1" s="1"/>
  <c r="AA1155" i="1" s="1"/>
  <c r="AB1155" i="1" s="1"/>
  <c r="AI1155" i="1" s="1"/>
  <c r="BB1155" i="1"/>
  <c r="AZ1155" i="1" s="1"/>
  <c r="AS1155" i="1"/>
  <c r="P1155" i="1" s="1"/>
  <c r="O1155" i="1" s="1"/>
  <c r="AN1155" i="1"/>
  <c r="Q1155" i="1" s="1"/>
  <c r="AF1155" i="1"/>
  <c r="AE1155" i="1"/>
  <c r="AD1155" i="1" s="1"/>
  <c r="W1155" i="1"/>
  <c r="BF1154" i="1"/>
  <c r="BE1154" i="1"/>
  <c r="BC1154" i="1"/>
  <c r="BB1154" i="1"/>
  <c r="AZ1154" i="1" s="1"/>
  <c r="AS1154" i="1"/>
  <c r="P1154" i="1" s="1"/>
  <c r="O1154" i="1" s="1"/>
  <c r="AN1154" i="1"/>
  <c r="AF1154" i="1"/>
  <c r="AE1154" i="1"/>
  <c r="W1154" i="1"/>
  <c r="U1154" i="1"/>
  <c r="Q1154" i="1"/>
  <c r="BF1153" i="1"/>
  <c r="BE1153" i="1"/>
  <c r="BC1153" i="1"/>
  <c r="BB1153" i="1"/>
  <c r="AZ1153" i="1" s="1"/>
  <c r="AS1153" i="1"/>
  <c r="P1153" i="1" s="1"/>
  <c r="O1153" i="1" s="1"/>
  <c r="AN1153" i="1"/>
  <c r="Q1153" i="1" s="1"/>
  <c r="AF1153" i="1"/>
  <c r="AE1153" i="1"/>
  <c r="Z1153" i="1"/>
  <c r="W1153" i="1"/>
  <c r="BF1152" i="1"/>
  <c r="BE1152" i="1"/>
  <c r="BC1152" i="1"/>
  <c r="BB1152" i="1"/>
  <c r="AZ1152" i="1" s="1"/>
  <c r="AS1152" i="1"/>
  <c r="P1152" i="1" s="1"/>
  <c r="O1152" i="1" s="1"/>
  <c r="AN1152" i="1"/>
  <c r="Q1152" i="1" s="1"/>
  <c r="AF1152" i="1"/>
  <c r="AE1152" i="1"/>
  <c r="W1152" i="1"/>
  <c r="BF1151" i="1"/>
  <c r="BE1151" i="1"/>
  <c r="BC1151" i="1"/>
  <c r="BB1151" i="1"/>
  <c r="AZ1151" i="1" s="1"/>
  <c r="AS1151" i="1"/>
  <c r="P1151" i="1" s="1"/>
  <c r="O1151" i="1" s="1"/>
  <c r="AN1151" i="1"/>
  <c r="Q1151" i="1" s="1"/>
  <c r="AF1151" i="1"/>
  <c r="AE1151" i="1"/>
  <c r="W1151" i="1"/>
  <c r="BF1150" i="1"/>
  <c r="BE1150" i="1"/>
  <c r="BC1150" i="1"/>
  <c r="BB1150" i="1"/>
  <c r="AZ1150" i="1" s="1"/>
  <c r="AS1150" i="1"/>
  <c r="P1150" i="1" s="1"/>
  <c r="O1150" i="1" s="1"/>
  <c r="AN1150" i="1"/>
  <c r="Q1150" i="1" s="1"/>
  <c r="AF1150" i="1"/>
  <c r="AE1150" i="1"/>
  <c r="W1150" i="1"/>
  <c r="U1150" i="1"/>
  <c r="BF1149" i="1"/>
  <c r="BE1149" i="1"/>
  <c r="BC1149" i="1"/>
  <c r="BB1149" i="1"/>
  <c r="AZ1149" i="1" s="1"/>
  <c r="AS1149" i="1"/>
  <c r="P1149" i="1" s="1"/>
  <c r="O1149" i="1" s="1"/>
  <c r="AN1149" i="1"/>
  <c r="AF1149" i="1"/>
  <c r="AE1149" i="1"/>
  <c r="AD1149" i="1" s="1"/>
  <c r="W1149" i="1"/>
  <c r="Q1149" i="1"/>
  <c r="BF1148" i="1"/>
  <c r="BE1148" i="1"/>
  <c r="BC1148" i="1"/>
  <c r="BD1148" i="1" s="1"/>
  <c r="BB1148" i="1"/>
  <c r="AZ1148" i="1" s="1"/>
  <c r="AS1148" i="1"/>
  <c r="P1148" i="1" s="1"/>
  <c r="O1148" i="1" s="1"/>
  <c r="AN1148" i="1"/>
  <c r="Q1148" i="1" s="1"/>
  <c r="AF1148" i="1"/>
  <c r="AE1148" i="1"/>
  <c r="W1148" i="1"/>
  <c r="BF1147" i="1"/>
  <c r="Z1147" i="1" s="1"/>
  <c r="BE1147" i="1"/>
  <c r="BC1147" i="1"/>
  <c r="BB1147" i="1"/>
  <c r="AZ1147" i="1" s="1"/>
  <c r="AS1147" i="1"/>
  <c r="P1147" i="1" s="1"/>
  <c r="O1147" i="1" s="1"/>
  <c r="AN1147" i="1"/>
  <c r="AF1147" i="1"/>
  <c r="AE1147" i="1"/>
  <c r="W1147" i="1"/>
  <c r="Q1147" i="1"/>
  <c r="BF1146" i="1"/>
  <c r="BE1146" i="1"/>
  <c r="BC1146" i="1"/>
  <c r="BB1146" i="1"/>
  <c r="AZ1146" i="1" s="1"/>
  <c r="AS1146" i="1"/>
  <c r="P1146" i="1" s="1"/>
  <c r="O1146" i="1" s="1"/>
  <c r="AN1146" i="1"/>
  <c r="AF1146" i="1"/>
  <c r="AE1146" i="1"/>
  <c r="W1146" i="1"/>
  <c r="U1146" i="1"/>
  <c r="Q1146" i="1"/>
  <c r="BF1145" i="1"/>
  <c r="BE1145" i="1"/>
  <c r="BC1145" i="1"/>
  <c r="BD1145" i="1" s="1"/>
  <c r="BB1145" i="1"/>
  <c r="AZ1145" i="1"/>
  <c r="AL1145" i="1" s="1"/>
  <c r="AS1145" i="1"/>
  <c r="P1145" i="1" s="1"/>
  <c r="O1145" i="1" s="1"/>
  <c r="AN1145" i="1"/>
  <c r="Q1145" i="1" s="1"/>
  <c r="AF1145" i="1"/>
  <c r="AE1145" i="1"/>
  <c r="W1145" i="1"/>
  <c r="R1145" i="1"/>
  <c r="BF1144" i="1"/>
  <c r="BE1144" i="1"/>
  <c r="BC1144" i="1"/>
  <c r="BB1144" i="1"/>
  <c r="AZ1144" i="1" s="1"/>
  <c r="AS1144" i="1"/>
  <c r="P1144" i="1" s="1"/>
  <c r="O1144" i="1" s="1"/>
  <c r="AN1144" i="1"/>
  <c r="Q1144" i="1" s="1"/>
  <c r="AF1144" i="1"/>
  <c r="AE1144" i="1"/>
  <c r="W1144" i="1"/>
  <c r="BF1143" i="1"/>
  <c r="BE1143" i="1"/>
  <c r="BC1143" i="1"/>
  <c r="BB1143" i="1"/>
  <c r="AZ1143" i="1" s="1"/>
  <c r="AS1143" i="1"/>
  <c r="P1143" i="1" s="1"/>
  <c r="O1143" i="1" s="1"/>
  <c r="AN1143" i="1"/>
  <c r="Q1143" i="1" s="1"/>
  <c r="AF1143" i="1"/>
  <c r="AD1143" i="1" s="1"/>
  <c r="AE1143" i="1"/>
  <c r="Z1143" i="1"/>
  <c r="AA1143" i="1" s="1"/>
  <c r="AB1143" i="1" s="1"/>
  <c r="AI1143" i="1" s="1"/>
  <c r="W1143" i="1"/>
  <c r="BF1142" i="1"/>
  <c r="BE1142" i="1"/>
  <c r="BC1142" i="1"/>
  <c r="BB1142" i="1"/>
  <c r="AZ1142" i="1" s="1"/>
  <c r="AS1142" i="1"/>
  <c r="P1142" i="1" s="1"/>
  <c r="O1142" i="1" s="1"/>
  <c r="AN1142" i="1"/>
  <c r="Q1142" i="1" s="1"/>
  <c r="AF1142" i="1"/>
  <c r="AE1142" i="1"/>
  <c r="W1142" i="1"/>
  <c r="U1142" i="1"/>
  <c r="BF1141" i="1"/>
  <c r="BE1141" i="1"/>
  <c r="BC1141" i="1"/>
  <c r="BB1141" i="1"/>
  <c r="AZ1141" i="1" s="1"/>
  <c r="AS1141" i="1"/>
  <c r="P1141" i="1" s="1"/>
  <c r="O1141" i="1" s="1"/>
  <c r="AN1141" i="1"/>
  <c r="Q1141" i="1" s="1"/>
  <c r="AF1141" i="1"/>
  <c r="AE1141" i="1"/>
  <c r="AD1141" i="1" s="1"/>
  <c r="Z1141" i="1"/>
  <c r="W1141" i="1"/>
  <c r="BF1140" i="1"/>
  <c r="BE1140" i="1"/>
  <c r="BC1140" i="1"/>
  <c r="BB1140" i="1"/>
  <c r="AZ1140" i="1" s="1"/>
  <c r="AS1140" i="1"/>
  <c r="P1140" i="1" s="1"/>
  <c r="O1140" i="1" s="1"/>
  <c r="AN1140" i="1"/>
  <c r="Q1140" i="1" s="1"/>
  <c r="AF1140" i="1"/>
  <c r="AE1140" i="1"/>
  <c r="AD1140" i="1" s="1"/>
  <c r="W1140" i="1"/>
  <c r="BF1139" i="1"/>
  <c r="BE1139" i="1"/>
  <c r="BC1139" i="1"/>
  <c r="BB1139" i="1"/>
  <c r="AZ1139" i="1" s="1"/>
  <c r="AS1139" i="1"/>
  <c r="P1139" i="1" s="1"/>
  <c r="O1139" i="1" s="1"/>
  <c r="AN1139" i="1"/>
  <c r="AF1139" i="1"/>
  <c r="AE1139" i="1"/>
  <c r="AD1139" i="1" s="1"/>
  <c r="W1139" i="1"/>
  <c r="Q1139" i="1"/>
  <c r="BF1138" i="1"/>
  <c r="BE1138" i="1"/>
  <c r="BC1138" i="1"/>
  <c r="BB1138" i="1"/>
  <c r="AZ1138" i="1" s="1"/>
  <c r="AS1138" i="1"/>
  <c r="AN1138" i="1"/>
  <c r="Q1138" i="1" s="1"/>
  <c r="AF1138" i="1"/>
  <c r="AE1138" i="1"/>
  <c r="AD1138" i="1" s="1"/>
  <c r="W1138" i="1"/>
  <c r="U1138" i="1"/>
  <c r="P1138" i="1"/>
  <c r="O1138" i="1" s="1"/>
  <c r="BF1137" i="1"/>
  <c r="BE1137" i="1"/>
  <c r="BC1137" i="1"/>
  <c r="Z1137" i="1" s="1"/>
  <c r="BB1137" i="1"/>
  <c r="AZ1137" i="1"/>
  <c r="AL1137" i="1" s="1"/>
  <c r="AS1137" i="1"/>
  <c r="P1137" i="1" s="1"/>
  <c r="AN1137" i="1"/>
  <c r="Q1137" i="1" s="1"/>
  <c r="AF1137" i="1"/>
  <c r="AE1137" i="1"/>
  <c r="W1137" i="1"/>
  <c r="O1137" i="1"/>
  <c r="BF1136" i="1"/>
  <c r="BE1136" i="1"/>
  <c r="BC1136" i="1"/>
  <c r="BB1136" i="1"/>
  <c r="AZ1136" i="1" s="1"/>
  <c r="AS1136" i="1"/>
  <c r="P1136" i="1" s="1"/>
  <c r="O1136" i="1" s="1"/>
  <c r="AN1136" i="1"/>
  <c r="Q1136" i="1" s="1"/>
  <c r="AF1136" i="1"/>
  <c r="AE1136" i="1"/>
  <c r="AD1136" i="1" s="1"/>
  <c r="W1136" i="1"/>
  <c r="BF1135" i="1"/>
  <c r="BE1135" i="1"/>
  <c r="BC1135" i="1"/>
  <c r="BB1135" i="1"/>
  <c r="AZ1135" i="1" s="1"/>
  <c r="AL1135" i="1" s="1"/>
  <c r="AS1135" i="1"/>
  <c r="P1135" i="1" s="1"/>
  <c r="O1135" i="1" s="1"/>
  <c r="AN1135" i="1"/>
  <c r="AM1135" i="1"/>
  <c r="AF1135" i="1"/>
  <c r="AE1135" i="1"/>
  <c r="AD1135" i="1" s="1"/>
  <c r="W1135" i="1"/>
  <c r="Q1135" i="1"/>
  <c r="BF1134" i="1"/>
  <c r="BE1134" i="1"/>
  <c r="BC1134" i="1"/>
  <c r="BB1134" i="1"/>
  <c r="AZ1134" i="1" s="1"/>
  <c r="AS1134" i="1"/>
  <c r="AN1134" i="1"/>
  <c r="Q1134" i="1" s="1"/>
  <c r="AF1134" i="1"/>
  <c r="AE1134" i="1"/>
  <c r="AD1134" i="1" s="1"/>
  <c r="W1134" i="1"/>
  <c r="U1134" i="1"/>
  <c r="P1134" i="1"/>
  <c r="O1134" i="1" s="1"/>
  <c r="BF1133" i="1"/>
  <c r="BE1133" i="1"/>
  <c r="BC1133" i="1"/>
  <c r="Z1133" i="1" s="1"/>
  <c r="BB1133" i="1"/>
  <c r="AZ1133" i="1"/>
  <c r="AL1133" i="1" s="1"/>
  <c r="AS1133" i="1"/>
  <c r="P1133" i="1" s="1"/>
  <c r="AN1133" i="1"/>
  <c r="Q1133" i="1" s="1"/>
  <c r="AF1133" i="1"/>
  <c r="AE1133" i="1"/>
  <c r="W1133" i="1"/>
  <c r="O1133" i="1"/>
  <c r="BF1132" i="1"/>
  <c r="BE1132" i="1"/>
  <c r="BC1132" i="1"/>
  <c r="BB1132" i="1"/>
  <c r="AZ1132" i="1" s="1"/>
  <c r="AS1132" i="1"/>
  <c r="P1132" i="1" s="1"/>
  <c r="O1132" i="1" s="1"/>
  <c r="AN1132" i="1"/>
  <c r="Q1132" i="1" s="1"/>
  <c r="AF1132" i="1"/>
  <c r="AE1132" i="1"/>
  <c r="AD1132" i="1" s="1"/>
  <c r="W1132" i="1"/>
  <c r="BF1131" i="1"/>
  <c r="BE1131" i="1"/>
  <c r="BC1131" i="1"/>
  <c r="BB1131" i="1"/>
  <c r="AZ1131" i="1" s="1"/>
  <c r="AS1131" i="1"/>
  <c r="P1131" i="1" s="1"/>
  <c r="O1131" i="1" s="1"/>
  <c r="AN1131" i="1"/>
  <c r="AM1131" i="1"/>
  <c r="AF1131" i="1"/>
  <c r="AE1131" i="1"/>
  <c r="AD1131" i="1" s="1"/>
  <c r="W1131" i="1"/>
  <c r="Q1131" i="1"/>
  <c r="BF1130" i="1"/>
  <c r="BE1130" i="1"/>
  <c r="BC1130" i="1"/>
  <c r="BB1130" i="1"/>
  <c r="AZ1130" i="1" s="1"/>
  <c r="AS1130" i="1"/>
  <c r="AN1130" i="1"/>
  <c r="Q1130" i="1" s="1"/>
  <c r="AF1130" i="1"/>
  <c r="AE1130" i="1"/>
  <c r="AD1130" i="1" s="1"/>
  <c r="W1130" i="1"/>
  <c r="U1130" i="1"/>
  <c r="P1130" i="1"/>
  <c r="O1130" i="1" s="1"/>
  <c r="BF1129" i="1"/>
  <c r="BE1129" i="1"/>
  <c r="BC1129" i="1"/>
  <c r="Z1129" i="1" s="1"/>
  <c r="BB1129" i="1"/>
  <c r="AZ1129" i="1"/>
  <c r="AL1129" i="1" s="1"/>
  <c r="AS1129" i="1"/>
  <c r="P1129" i="1" s="1"/>
  <c r="O1129" i="1" s="1"/>
  <c r="AN1129" i="1"/>
  <c r="Q1129" i="1" s="1"/>
  <c r="AF1129" i="1"/>
  <c r="AE1129" i="1"/>
  <c r="W1129" i="1"/>
  <c r="BF1128" i="1"/>
  <c r="BE1128" i="1"/>
  <c r="BC1128" i="1"/>
  <c r="BB1128" i="1"/>
  <c r="AZ1128" i="1" s="1"/>
  <c r="AS1128" i="1"/>
  <c r="P1128" i="1" s="1"/>
  <c r="O1128" i="1" s="1"/>
  <c r="AN1128" i="1"/>
  <c r="Q1128" i="1" s="1"/>
  <c r="AF1128" i="1"/>
  <c r="AE1128" i="1"/>
  <c r="AD1128" i="1" s="1"/>
  <c r="W1128" i="1"/>
  <c r="BF1127" i="1"/>
  <c r="BE1127" i="1"/>
  <c r="BC1127" i="1"/>
  <c r="BB1127" i="1"/>
  <c r="AZ1127" i="1" s="1"/>
  <c r="AS1127" i="1"/>
  <c r="P1127" i="1" s="1"/>
  <c r="O1127" i="1" s="1"/>
  <c r="AN1127" i="1"/>
  <c r="Q1127" i="1" s="1"/>
  <c r="AF1127" i="1"/>
  <c r="AE1127" i="1"/>
  <c r="AD1127" i="1" s="1"/>
  <c r="W1127" i="1"/>
  <c r="BF1126" i="1"/>
  <c r="BE1126" i="1"/>
  <c r="BC1126" i="1"/>
  <c r="BB1126" i="1"/>
  <c r="AZ1126" i="1" s="1"/>
  <c r="AS1126" i="1"/>
  <c r="AN1126" i="1"/>
  <c r="Q1126" i="1" s="1"/>
  <c r="AF1126" i="1"/>
  <c r="AE1126" i="1"/>
  <c r="AD1126" i="1" s="1"/>
  <c r="W1126" i="1"/>
  <c r="U1126" i="1"/>
  <c r="P1126" i="1"/>
  <c r="O1126" i="1" s="1"/>
  <c r="BF1125" i="1"/>
  <c r="BE1125" i="1"/>
  <c r="BC1125" i="1"/>
  <c r="Z1125" i="1" s="1"/>
  <c r="BB1125" i="1"/>
  <c r="AZ1125" i="1"/>
  <c r="AL1125" i="1" s="1"/>
  <c r="AS1125" i="1"/>
  <c r="P1125" i="1" s="1"/>
  <c r="O1125" i="1" s="1"/>
  <c r="AN1125" i="1"/>
  <c r="Q1125" i="1" s="1"/>
  <c r="AF1125" i="1"/>
  <c r="AE1125" i="1"/>
  <c r="W1125" i="1"/>
  <c r="BF1124" i="1"/>
  <c r="BE1124" i="1"/>
  <c r="BC1124" i="1"/>
  <c r="BD1124" i="1" s="1"/>
  <c r="BB1124" i="1"/>
  <c r="AZ1124" i="1" s="1"/>
  <c r="AS1124" i="1"/>
  <c r="P1124" i="1" s="1"/>
  <c r="O1124" i="1" s="1"/>
  <c r="AN1124" i="1"/>
  <c r="Q1124" i="1" s="1"/>
  <c r="AF1124" i="1"/>
  <c r="AE1124" i="1"/>
  <c r="W1124" i="1"/>
  <c r="BF1123" i="1"/>
  <c r="BE1123" i="1"/>
  <c r="BD1123" i="1"/>
  <c r="BC1123" i="1"/>
  <c r="BB1123" i="1"/>
  <c r="AZ1123" i="1" s="1"/>
  <c r="AS1123" i="1"/>
  <c r="P1123" i="1" s="1"/>
  <c r="O1123" i="1" s="1"/>
  <c r="AN1123" i="1"/>
  <c r="AF1123" i="1"/>
  <c r="AE1123" i="1"/>
  <c r="AD1123" i="1" s="1"/>
  <c r="W1123" i="1"/>
  <c r="Q1123" i="1"/>
  <c r="BF1122" i="1"/>
  <c r="BE1122" i="1"/>
  <c r="BC1122" i="1"/>
  <c r="BB1122" i="1"/>
  <c r="AZ1122" i="1" s="1"/>
  <c r="AS1122" i="1"/>
  <c r="P1122" i="1" s="1"/>
  <c r="O1122" i="1" s="1"/>
  <c r="AN1122" i="1"/>
  <c r="Q1122" i="1" s="1"/>
  <c r="AF1122" i="1"/>
  <c r="AE1122" i="1"/>
  <c r="AD1122" i="1" s="1"/>
  <c r="W1122" i="1"/>
  <c r="U1122" i="1"/>
  <c r="BF1121" i="1"/>
  <c r="Z1121" i="1" s="1"/>
  <c r="BE1121" i="1"/>
  <c r="BC1121" i="1"/>
  <c r="BD1121" i="1" s="1"/>
  <c r="BB1121" i="1"/>
  <c r="AZ1121" i="1"/>
  <c r="AS1121" i="1"/>
  <c r="P1121" i="1" s="1"/>
  <c r="O1121" i="1" s="1"/>
  <c r="AN1121" i="1"/>
  <c r="Q1121" i="1" s="1"/>
  <c r="AF1121" i="1"/>
  <c r="AE1121" i="1"/>
  <c r="W1121" i="1"/>
  <c r="BF1120" i="1"/>
  <c r="BE1120" i="1"/>
  <c r="BC1120" i="1"/>
  <c r="BB1120" i="1"/>
  <c r="AZ1120" i="1" s="1"/>
  <c r="AS1120" i="1"/>
  <c r="P1120" i="1" s="1"/>
  <c r="O1120" i="1" s="1"/>
  <c r="AN1120" i="1"/>
  <c r="Q1120" i="1" s="1"/>
  <c r="AF1120" i="1"/>
  <c r="AE1120" i="1"/>
  <c r="W1120" i="1"/>
  <c r="BF1119" i="1"/>
  <c r="BE1119" i="1"/>
  <c r="BC1119" i="1"/>
  <c r="BD1119" i="1" s="1"/>
  <c r="BB1119" i="1"/>
  <c r="AZ1119" i="1" s="1"/>
  <c r="AS1119" i="1"/>
  <c r="P1119" i="1" s="1"/>
  <c r="O1119" i="1" s="1"/>
  <c r="AN1119" i="1"/>
  <c r="Q1119" i="1" s="1"/>
  <c r="AF1119" i="1"/>
  <c r="AE1119" i="1"/>
  <c r="AD1119" i="1" s="1"/>
  <c r="W1119" i="1"/>
  <c r="BF1118" i="1"/>
  <c r="BE1118" i="1"/>
  <c r="BC1118" i="1"/>
  <c r="BB1118" i="1"/>
  <c r="AZ1118" i="1" s="1"/>
  <c r="AS1118" i="1"/>
  <c r="AN1118" i="1"/>
  <c r="Q1118" i="1" s="1"/>
  <c r="AF1118" i="1"/>
  <c r="AE1118" i="1"/>
  <c r="AD1118" i="1" s="1"/>
  <c r="W1118" i="1"/>
  <c r="U1118" i="1"/>
  <c r="P1118" i="1"/>
  <c r="O1118" i="1" s="1"/>
  <c r="BF1117" i="1"/>
  <c r="BE1117" i="1"/>
  <c r="BC1117" i="1"/>
  <c r="BD1117" i="1" s="1"/>
  <c r="BB1117" i="1"/>
  <c r="AZ1117" i="1"/>
  <c r="AS1117" i="1"/>
  <c r="P1117" i="1" s="1"/>
  <c r="O1117" i="1" s="1"/>
  <c r="AN1117" i="1"/>
  <c r="Q1117" i="1" s="1"/>
  <c r="AF1117" i="1"/>
  <c r="AE1117" i="1"/>
  <c r="W1117" i="1"/>
  <c r="BF1116" i="1"/>
  <c r="BE1116" i="1"/>
  <c r="BC1116" i="1"/>
  <c r="BB1116" i="1"/>
  <c r="AZ1116" i="1" s="1"/>
  <c r="AS1116" i="1"/>
  <c r="P1116" i="1" s="1"/>
  <c r="O1116" i="1" s="1"/>
  <c r="AN1116" i="1"/>
  <c r="AF1116" i="1"/>
  <c r="AE1116" i="1"/>
  <c r="W1116" i="1"/>
  <c r="Q1116" i="1"/>
  <c r="BF1115" i="1"/>
  <c r="BE1115" i="1"/>
  <c r="BD1115" i="1"/>
  <c r="BC1115" i="1"/>
  <c r="BB1115" i="1"/>
  <c r="AZ1115" i="1"/>
  <c r="AL1115" i="1" s="1"/>
  <c r="AS1115" i="1"/>
  <c r="P1115" i="1" s="1"/>
  <c r="O1115" i="1" s="1"/>
  <c r="AN1115" i="1"/>
  <c r="Q1115" i="1" s="1"/>
  <c r="AF1115" i="1"/>
  <c r="AE1115" i="1"/>
  <c r="AD1115" i="1" s="1"/>
  <c r="W1115" i="1"/>
  <c r="BF1114" i="1"/>
  <c r="BE1114" i="1"/>
  <c r="BC1114" i="1"/>
  <c r="BB1114" i="1"/>
  <c r="AZ1114" i="1" s="1"/>
  <c r="U1114" i="1" s="1"/>
  <c r="AS1114" i="1"/>
  <c r="P1114" i="1" s="1"/>
  <c r="O1114" i="1" s="1"/>
  <c r="AN1114" i="1"/>
  <c r="Q1114" i="1" s="1"/>
  <c r="AF1114" i="1"/>
  <c r="AE1114" i="1"/>
  <c r="W1114" i="1"/>
  <c r="BF1113" i="1"/>
  <c r="BE1113" i="1"/>
  <c r="BC1113" i="1"/>
  <c r="Z1113" i="1" s="1"/>
  <c r="BB1113" i="1"/>
  <c r="AZ1113" i="1" s="1"/>
  <c r="AS1113" i="1"/>
  <c r="P1113" i="1" s="1"/>
  <c r="AN1113" i="1"/>
  <c r="Q1113" i="1" s="1"/>
  <c r="AF1113" i="1"/>
  <c r="AE1113" i="1"/>
  <c r="AD1113" i="1" s="1"/>
  <c r="W1113" i="1"/>
  <c r="O1113" i="1"/>
  <c r="BF1112" i="1"/>
  <c r="BE1112" i="1"/>
  <c r="BC1112" i="1"/>
  <c r="BB1112" i="1"/>
  <c r="AZ1112" i="1" s="1"/>
  <c r="AS1112" i="1"/>
  <c r="P1112" i="1" s="1"/>
  <c r="O1112" i="1" s="1"/>
  <c r="AN1112" i="1"/>
  <c r="Q1112" i="1" s="1"/>
  <c r="AF1112" i="1"/>
  <c r="AE1112" i="1"/>
  <c r="AD1112" i="1" s="1"/>
  <c r="W1112" i="1"/>
  <c r="BF1111" i="1"/>
  <c r="BE1111" i="1"/>
  <c r="BC1111" i="1"/>
  <c r="BB1111" i="1"/>
  <c r="AZ1111" i="1"/>
  <c r="AS1111" i="1"/>
  <c r="P1111" i="1" s="1"/>
  <c r="O1111" i="1" s="1"/>
  <c r="AN1111" i="1"/>
  <c r="AF1111" i="1"/>
  <c r="AD1111" i="1" s="1"/>
  <c r="AE1111" i="1"/>
  <c r="W1111" i="1"/>
  <c r="Q1111" i="1"/>
  <c r="BF1110" i="1"/>
  <c r="BE1110" i="1"/>
  <c r="BC1110" i="1"/>
  <c r="BB1110" i="1"/>
  <c r="AZ1110" i="1" s="1"/>
  <c r="U1110" i="1" s="1"/>
  <c r="AS1110" i="1"/>
  <c r="P1110" i="1" s="1"/>
  <c r="O1110" i="1" s="1"/>
  <c r="AH1110" i="1" s="1"/>
  <c r="AN1110" i="1"/>
  <c r="Q1110" i="1" s="1"/>
  <c r="AF1110" i="1"/>
  <c r="AE1110" i="1"/>
  <c r="W1110" i="1"/>
  <c r="BF1109" i="1"/>
  <c r="BE1109" i="1"/>
  <c r="BC1109" i="1"/>
  <c r="BB1109" i="1"/>
  <c r="AZ1109" i="1" s="1"/>
  <c r="AS1109" i="1"/>
  <c r="P1109" i="1" s="1"/>
  <c r="O1109" i="1" s="1"/>
  <c r="AH1109" i="1" s="1"/>
  <c r="AN1109" i="1"/>
  <c r="Q1109" i="1" s="1"/>
  <c r="AF1109" i="1"/>
  <c r="AE1109" i="1"/>
  <c r="AD1109" i="1" s="1"/>
  <c r="W1109" i="1"/>
  <c r="BF1108" i="1"/>
  <c r="BE1108" i="1"/>
  <c r="BC1108" i="1"/>
  <c r="BB1108" i="1"/>
  <c r="AZ1108" i="1" s="1"/>
  <c r="AS1108" i="1"/>
  <c r="P1108" i="1" s="1"/>
  <c r="O1108" i="1" s="1"/>
  <c r="AN1108" i="1"/>
  <c r="AF1108" i="1"/>
  <c r="AE1108" i="1"/>
  <c r="W1108" i="1"/>
  <c r="Q1108" i="1"/>
  <c r="BF1107" i="1"/>
  <c r="BE1107" i="1"/>
  <c r="BC1107" i="1"/>
  <c r="BB1107" i="1"/>
  <c r="AZ1107" i="1" s="1"/>
  <c r="AL1107" i="1" s="1"/>
  <c r="BA1107" i="1"/>
  <c r="AS1107" i="1"/>
  <c r="P1107" i="1" s="1"/>
  <c r="O1107" i="1" s="1"/>
  <c r="AN1107" i="1"/>
  <c r="Q1107" i="1" s="1"/>
  <c r="AF1107" i="1"/>
  <c r="AE1107" i="1"/>
  <c r="W1107" i="1"/>
  <c r="BF1106" i="1"/>
  <c r="BE1106" i="1"/>
  <c r="BC1106" i="1"/>
  <c r="BB1106" i="1"/>
  <c r="AZ1106" i="1" s="1"/>
  <c r="AS1106" i="1"/>
  <c r="P1106" i="1" s="1"/>
  <c r="O1106" i="1" s="1"/>
  <c r="AH1106" i="1" s="1"/>
  <c r="AN1106" i="1"/>
  <c r="Q1106" i="1" s="1"/>
  <c r="AF1106" i="1"/>
  <c r="AE1106" i="1"/>
  <c r="W1106" i="1"/>
  <c r="BF1105" i="1"/>
  <c r="Z1105" i="1" s="1"/>
  <c r="BE1105" i="1"/>
  <c r="BC1105" i="1"/>
  <c r="BB1105" i="1"/>
  <c r="AZ1105" i="1" s="1"/>
  <c r="AS1105" i="1"/>
  <c r="P1105" i="1" s="1"/>
  <c r="O1105" i="1" s="1"/>
  <c r="AN1105" i="1"/>
  <c r="Q1105" i="1" s="1"/>
  <c r="AF1105" i="1"/>
  <c r="AE1105" i="1"/>
  <c r="W1105" i="1"/>
  <c r="BF1104" i="1"/>
  <c r="BE1104" i="1"/>
  <c r="BC1104" i="1"/>
  <c r="BD1104" i="1" s="1"/>
  <c r="BB1104" i="1"/>
  <c r="AZ1104" i="1" s="1"/>
  <c r="AS1104" i="1"/>
  <c r="P1104" i="1" s="1"/>
  <c r="O1104" i="1" s="1"/>
  <c r="AN1104" i="1"/>
  <c r="Q1104" i="1" s="1"/>
  <c r="AF1104" i="1"/>
  <c r="AE1104" i="1"/>
  <c r="W1104" i="1"/>
  <c r="BF1103" i="1"/>
  <c r="BE1103" i="1"/>
  <c r="BD1103" i="1"/>
  <c r="BC1103" i="1"/>
  <c r="BB1103" i="1"/>
  <c r="AZ1103" i="1" s="1"/>
  <c r="BA1103" i="1" s="1"/>
  <c r="AS1103" i="1"/>
  <c r="P1103" i="1" s="1"/>
  <c r="O1103" i="1" s="1"/>
  <c r="AN1103" i="1"/>
  <c r="AF1103" i="1"/>
  <c r="AD1103" i="1" s="1"/>
  <c r="AE1103" i="1"/>
  <c r="W1103" i="1"/>
  <c r="Q1103" i="1"/>
  <c r="BF1102" i="1"/>
  <c r="BE1102" i="1"/>
  <c r="BC1102" i="1"/>
  <c r="BB1102" i="1"/>
  <c r="AZ1102" i="1" s="1"/>
  <c r="AS1102" i="1"/>
  <c r="P1102" i="1" s="1"/>
  <c r="O1102" i="1" s="1"/>
  <c r="AH1102" i="1" s="1"/>
  <c r="AN1102" i="1"/>
  <c r="Q1102" i="1" s="1"/>
  <c r="AF1102" i="1"/>
  <c r="AE1102" i="1"/>
  <c r="AD1102" i="1" s="1"/>
  <c r="W1102" i="1"/>
  <c r="BF1101" i="1"/>
  <c r="BE1101" i="1"/>
  <c r="BC1101" i="1"/>
  <c r="BB1101" i="1"/>
  <c r="AZ1101" i="1" s="1"/>
  <c r="R1101" i="1" s="1"/>
  <c r="AS1101" i="1"/>
  <c r="P1101" i="1" s="1"/>
  <c r="O1101" i="1" s="1"/>
  <c r="AH1101" i="1" s="1"/>
  <c r="AN1101" i="1"/>
  <c r="Q1101" i="1" s="1"/>
  <c r="AF1101" i="1"/>
  <c r="AE1101" i="1"/>
  <c r="Z1101" i="1"/>
  <c r="W1101" i="1"/>
  <c r="BF1100" i="1"/>
  <c r="BE1100" i="1"/>
  <c r="BC1100" i="1"/>
  <c r="BB1100" i="1"/>
  <c r="AZ1100" i="1" s="1"/>
  <c r="AS1100" i="1"/>
  <c r="P1100" i="1" s="1"/>
  <c r="O1100" i="1" s="1"/>
  <c r="AN1100" i="1"/>
  <c r="AF1100" i="1"/>
  <c r="AE1100" i="1"/>
  <c r="W1100" i="1"/>
  <c r="Q1100" i="1"/>
  <c r="BF1099" i="1"/>
  <c r="BE1099" i="1"/>
  <c r="BC1099" i="1"/>
  <c r="BD1099" i="1" s="1"/>
  <c r="BB1099" i="1"/>
  <c r="AZ1099" i="1" s="1"/>
  <c r="BA1099" i="1" s="1"/>
  <c r="AS1099" i="1"/>
  <c r="P1099" i="1" s="1"/>
  <c r="O1099" i="1" s="1"/>
  <c r="AN1099" i="1"/>
  <c r="Q1099" i="1" s="1"/>
  <c r="AF1099" i="1"/>
  <c r="AE1099" i="1"/>
  <c r="AD1099" i="1" s="1"/>
  <c r="W1099" i="1"/>
  <c r="BF1098" i="1"/>
  <c r="BE1098" i="1"/>
  <c r="BC1098" i="1"/>
  <c r="BB1098" i="1"/>
  <c r="BA1098" i="1"/>
  <c r="AZ1098" i="1"/>
  <c r="AS1098" i="1"/>
  <c r="P1098" i="1" s="1"/>
  <c r="O1098" i="1" s="1"/>
  <c r="AN1098" i="1"/>
  <c r="Q1098" i="1" s="1"/>
  <c r="AF1098" i="1"/>
  <c r="AE1098" i="1"/>
  <c r="W1098" i="1"/>
  <c r="R1098" i="1"/>
  <c r="BF1097" i="1"/>
  <c r="BE1097" i="1"/>
  <c r="BC1097" i="1"/>
  <c r="BB1097" i="1"/>
  <c r="AZ1097" i="1" s="1"/>
  <c r="AM1097" i="1" s="1"/>
  <c r="AS1097" i="1"/>
  <c r="P1097" i="1" s="1"/>
  <c r="O1097" i="1" s="1"/>
  <c r="AN1097" i="1"/>
  <c r="Q1097" i="1" s="1"/>
  <c r="AF1097" i="1"/>
  <c r="AE1097" i="1"/>
  <c r="AD1097" i="1" s="1"/>
  <c r="W1097" i="1"/>
  <c r="BF1096" i="1"/>
  <c r="BE1096" i="1"/>
  <c r="BC1096" i="1"/>
  <c r="BB1096" i="1"/>
  <c r="AZ1096" i="1" s="1"/>
  <c r="AM1096" i="1" s="1"/>
  <c r="AS1096" i="1"/>
  <c r="P1096" i="1" s="1"/>
  <c r="O1096" i="1" s="1"/>
  <c r="AN1096" i="1"/>
  <c r="Q1096" i="1" s="1"/>
  <c r="AF1096" i="1"/>
  <c r="AE1096" i="1"/>
  <c r="W1096" i="1"/>
  <c r="BF1095" i="1"/>
  <c r="BE1095" i="1"/>
  <c r="BD1095" i="1"/>
  <c r="BC1095" i="1"/>
  <c r="BB1095" i="1"/>
  <c r="AZ1095" i="1" s="1"/>
  <c r="AM1095" i="1" s="1"/>
  <c r="AS1095" i="1"/>
  <c r="P1095" i="1" s="1"/>
  <c r="AN1095" i="1"/>
  <c r="Q1095" i="1" s="1"/>
  <c r="AF1095" i="1"/>
  <c r="AE1095" i="1"/>
  <c r="W1095" i="1"/>
  <c r="O1095" i="1"/>
  <c r="BF1094" i="1"/>
  <c r="BE1094" i="1"/>
  <c r="BC1094" i="1"/>
  <c r="BB1094" i="1"/>
  <c r="AZ1094" i="1" s="1"/>
  <c r="AS1094" i="1"/>
  <c r="AN1094" i="1"/>
  <c r="Q1094" i="1" s="1"/>
  <c r="AF1094" i="1"/>
  <c r="AE1094" i="1"/>
  <c r="W1094" i="1"/>
  <c r="P1094" i="1"/>
  <c r="O1094" i="1" s="1"/>
  <c r="AH1094" i="1" s="1"/>
  <c r="BF1093" i="1"/>
  <c r="BE1093" i="1"/>
  <c r="BC1093" i="1"/>
  <c r="Z1093" i="1" s="1"/>
  <c r="BB1093" i="1"/>
  <c r="AZ1093" i="1" s="1"/>
  <c r="AS1093" i="1"/>
  <c r="P1093" i="1" s="1"/>
  <c r="O1093" i="1" s="1"/>
  <c r="AH1093" i="1" s="1"/>
  <c r="AN1093" i="1"/>
  <c r="AF1093" i="1"/>
  <c r="AE1093" i="1"/>
  <c r="W1093" i="1"/>
  <c r="Q1093" i="1"/>
  <c r="BF1092" i="1"/>
  <c r="BE1092" i="1"/>
  <c r="BC1092" i="1"/>
  <c r="BB1092" i="1"/>
  <c r="AZ1092" i="1" s="1"/>
  <c r="AM1092" i="1" s="1"/>
  <c r="AS1092" i="1"/>
  <c r="P1092" i="1" s="1"/>
  <c r="O1092" i="1" s="1"/>
  <c r="AN1092" i="1"/>
  <c r="AF1092" i="1"/>
  <c r="AE1092" i="1"/>
  <c r="AD1092" i="1" s="1"/>
  <c r="W1092" i="1"/>
  <c r="Q1092" i="1"/>
  <c r="BF1091" i="1"/>
  <c r="BE1091" i="1"/>
  <c r="BC1091" i="1"/>
  <c r="BB1091" i="1"/>
  <c r="AZ1091" i="1" s="1"/>
  <c r="BA1091" i="1" s="1"/>
  <c r="AS1091" i="1"/>
  <c r="P1091" i="1" s="1"/>
  <c r="O1091" i="1" s="1"/>
  <c r="AN1091" i="1"/>
  <c r="Q1091" i="1" s="1"/>
  <c r="AF1091" i="1"/>
  <c r="AE1091" i="1"/>
  <c r="W1091" i="1"/>
  <c r="BF1090" i="1"/>
  <c r="BE1090" i="1"/>
  <c r="BC1090" i="1"/>
  <c r="BB1090" i="1"/>
  <c r="AZ1090" i="1" s="1"/>
  <c r="AS1090" i="1"/>
  <c r="P1090" i="1" s="1"/>
  <c r="O1090" i="1" s="1"/>
  <c r="AN1090" i="1"/>
  <c r="Q1090" i="1" s="1"/>
  <c r="AF1090" i="1"/>
  <c r="AE1090" i="1"/>
  <c r="W1090" i="1"/>
  <c r="BF1089" i="1"/>
  <c r="BE1089" i="1"/>
  <c r="BC1089" i="1"/>
  <c r="BB1089" i="1"/>
  <c r="AZ1089" i="1" s="1"/>
  <c r="AS1089" i="1"/>
  <c r="P1089" i="1" s="1"/>
  <c r="O1089" i="1" s="1"/>
  <c r="AN1089" i="1"/>
  <c r="Q1089" i="1" s="1"/>
  <c r="AF1089" i="1"/>
  <c r="AE1089" i="1"/>
  <c r="W1089" i="1"/>
  <c r="BF1088" i="1"/>
  <c r="BE1088" i="1"/>
  <c r="BC1088" i="1"/>
  <c r="BB1088" i="1"/>
  <c r="AZ1088" i="1" s="1"/>
  <c r="AM1088" i="1" s="1"/>
  <c r="AS1088" i="1"/>
  <c r="P1088" i="1" s="1"/>
  <c r="AN1088" i="1"/>
  <c r="Q1088" i="1" s="1"/>
  <c r="AF1088" i="1"/>
  <c r="AE1088" i="1"/>
  <c r="AD1088" i="1" s="1"/>
  <c r="W1088" i="1"/>
  <c r="U1088" i="1"/>
  <c r="O1088" i="1"/>
  <c r="BF1087" i="1"/>
  <c r="BE1087" i="1"/>
  <c r="BC1087" i="1"/>
  <c r="Z1087" i="1" s="1"/>
  <c r="BB1087" i="1"/>
  <c r="AZ1087" i="1" s="1"/>
  <c r="AS1087" i="1"/>
  <c r="P1087" i="1" s="1"/>
  <c r="O1087" i="1" s="1"/>
  <c r="AN1087" i="1"/>
  <c r="Q1087" i="1" s="1"/>
  <c r="AF1087" i="1"/>
  <c r="AE1087" i="1"/>
  <c r="W1087" i="1"/>
  <c r="BF1086" i="1"/>
  <c r="BE1086" i="1"/>
  <c r="BC1086" i="1"/>
  <c r="BB1086" i="1"/>
  <c r="AZ1086" i="1" s="1"/>
  <c r="BA1086" i="1" s="1"/>
  <c r="AS1086" i="1"/>
  <c r="P1086" i="1" s="1"/>
  <c r="O1086" i="1" s="1"/>
  <c r="AN1086" i="1"/>
  <c r="Q1086" i="1" s="1"/>
  <c r="AF1086" i="1"/>
  <c r="AE1086" i="1"/>
  <c r="W1086" i="1"/>
  <c r="BF1085" i="1"/>
  <c r="BE1085" i="1"/>
  <c r="BC1085" i="1"/>
  <c r="BD1085" i="1" s="1"/>
  <c r="BB1085" i="1"/>
  <c r="AZ1085" i="1"/>
  <c r="AL1085" i="1" s="1"/>
  <c r="AS1085" i="1"/>
  <c r="P1085" i="1" s="1"/>
  <c r="O1085" i="1" s="1"/>
  <c r="AN1085" i="1"/>
  <c r="Q1085" i="1" s="1"/>
  <c r="AF1085" i="1"/>
  <c r="AE1085" i="1"/>
  <c r="W1085" i="1"/>
  <c r="BF1084" i="1"/>
  <c r="BE1084" i="1"/>
  <c r="BC1084" i="1"/>
  <c r="BB1084" i="1"/>
  <c r="AZ1084" i="1" s="1"/>
  <c r="AM1084" i="1" s="1"/>
  <c r="AS1084" i="1"/>
  <c r="P1084" i="1" s="1"/>
  <c r="O1084" i="1" s="1"/>
  <c r="AN1084" i="1"/>
  <c r="AF1084" i="1"/>
  <c r="AE1084" i="1"/>
  <c r="AD1084" i="1" s="1"/>
  <c r="W1084" i="1"/>
  <c r="U1084" i="1"/>
  <c r="Q1084" i="1"/>
  <c r="BF1083" i="1"/>
  <c r="BE1083" i="1"/>
  <c r="BD1083" i="1" s="1"/>
  <c r="BC1083" i="1"/>
  <c r="BB1083" i="1"/>
  <c r="AZ1083" i="1" s="1"/>
  <c r="R1083" i="1" s="1"/>
  <c r="AS1083" i="1"/>
  <c r="P1083" i="1" s="1"/>
  <c r="O1083" i="1" s="1"/>
  <c r="AN1083" i="1"/>
  <c r="Q1083" i="1" s="1"/>
  <c r="AF1083" i="1"/>
  <c r="AE1083" i="1"/>
  <c r="W1083" i="1"/>
  <c r="BF1082" i="1"/>
  <c r="BE1082" i="1"/>
  <c r="BC1082" i="1"/>
  <c r="BB1082" i="1"/>
  <c r="AZ1082" i="1" s="1"/>
  <c r="AS1082" i="1"/>
  <c r="P1082" i="1" s="1"/>
  <c r="O1082" i="1" s="1"/>
  <c r="AN1082" i="1"/>
  <c r="AF1082" i="1"/>
  <c r="AE1082" i="1"/>
  <c r="W1082" i="1"/>
  <c r="Q1082" i="1"/>
  <c r="BF1081" i="1"/>
  <c r="BE1081" i="1"/>
  <c r="BC1081" i="1"/>
  <c r="BB1081" i="1"/>
  <c r="AZ1081" i="1" s="1"/>
  <c r="AL1081" i="1" s="1"/>
  <c r="BA1081" i="1"/>
  <c r="AS1081" i="1"/>
  <c r="P1081" i="1" s="1"/>
  <c r="O1081" i="1" s="1"/>
  <c r="AN1081" i="1"/>
  <c r="Q1081" i="1" s="1"/>
  <c r="AF1081" i="1"/>
  <c r="AE1081" i="1"/>
  <c r="W1081" i="1"/>
  <c r="R1081" i="1"/>
  <c r="BF1080" i="1"/>
  <c r="BE1080" i="1"/>
  <c r="BC1080" i="1"/>
  <c r="BB1080" i="1"/>
  <c r="AZ1080" i="1" s="1"/>
  <c r="AS1080" i="1"/>
  <c r="P1080" i="1" s="1"/>
  <c r="O1080" i="1" s="1"/>
  <c r="AN1080" i="1"/>
  <c r="Q1080" i="1" s="1"/>
  <c r="AF1080" i="1"/>
  <c r="AE1080" i="1"/>
  <c r="W1080" i="1"/>
  <c r="BF1079" i="1"/>
  <c r="BE1079" i="1"/>
  <c r="BC1079" i="1"/>
  <c r="BB1079" i="1"/>
  <c r="AZ1079" i="1" s="1"/>
  <c r="AS1079" i="1"/>
  <c r="P1079" i="1" s="1"/>
  <c r="O1079" i="1" s="1"/>
  <c r="AN1079" i="1"/>
  <c r="AF1079" i="1"/>
  <c r="AE1079" i="1"/>
  <c r="W1079" i="1"/>
  <c r="Q1079" i="1"/>
  <c r="BF1078" i="1"/>
  <c r="BE1078" i="1"/>
  <c r="BC1078" i="1"/>
  <c r="BB1078" i="1"/>
  <c r="AZ1078" i="1" s="1"/>
  <c r="BA1078" i="1"/>
  <c r="AS1078" i="1"/>
  <c r="AN1078" i="1"/>
  <c r="AM1078" i="1"/>
  <c r="AF1078" i="1"/>
  <c r="AE1078" i="1"/>
  <c r="W1078" i="1"/>
  <c r="U1078" i="1"/>
  <c r="Q1078" i="1"/>
  <c r="P1078" i="1"/>
  <c r="O1078" i="1" s="1"/>
  <c r="BF1077" i="1"/>
  <c r="BE1077" i="1"/>
  <c r="BC1077" i="1"/>
  <c r="Z1077" i="1" s="1"/>
  <c r="BB1077" i="1"/>
  <c r="AZ1077" i="1" s="1"/>
  <c r="AL1077" i="1" s="1"/>
  <c r="AS1077" i="1"/>
  <c r="P1077" i="1" s="1"/>
  <c r="O1077" i="1" s="1"/>
  <c r="AH1077" i="1" s="1"/>
  <c r="AN1077" i="1"/>
  <c r="Q1077" i="1" s="1"/>
  <c r="AF1077" i="1"/>
  <c r="AE1077" i="1"/>
  <c r="W1077" i="1"/>
  <c r="BF1076" i="1"/>
  <c r="BE1076" i="1"/>
  <c r="BC1076" i="1"/>
  <c r="BD1076" i="1" s="1"/>
  <c r="BB1076" i="1"/>
  <c r="AZ1076" i="1" s="1"/>
  <c r="AL1076" i="1" s="1"/>
  <c r="AS1076" i="1"/>
  <c r="P1076" i="1" s="1"/>
  <c r="O1076" i="1" s="1"/>
  <c r="AH1076" i="1" s="1"/>
  <c r="AN1076" i="1"/>
  <c r="Q1076" i="1" s="1"/>
  <c r="AF1076" i="1"/>
  <c r="AE1076" i="1"/>
  <c r="W1076" i="1"/>
  <c r="BF1075" i="1"/>
  <c r="BE1075" i="1"/>
  <c r="BC1075" i="1"/>
  <c r="Z1075" i="1" s="1"/>
  <c r="BB1075" i="1"/>
  <c r="AZ1075" i="1" s="1"/>
  <c r="AS1075" i="1"/>
  <c r="P1075" i="1" s="1"/>
  <c r="O1075" i="1" s="1"/>
  <c r="AN1075" i="1"/>
  <c r="Q1075" i="1" s="1"/>
  <c r="AF1075" i="1"/>
  <c r="AE1075" i="1"/>
  <c r="AD1075" i="1" s="1"/>
  <c r="W1075" i="1"/>
  <c r="BF1074" i="1"/>
  <c r="BE1074" i="1"/>
  <c r="BC1074" i="1"/>
  <c r="BB1074" i="1"/>
  <c r="AZ1074" i="1" s="1"/>
  <c r="BA1074" i="1"/>
  <c r="AS1074" i="1"/>
  <c r="AN1074" i="1"/>
  <c r="Q1074" i="1" s="1"/>
  <c r="AF1074" i="1"/>
  <c r="AE1074" i="1"/>
  <c r="W1074" i="1"/>
  <c r="P1074" i="1"/>
  <c r="O1074" i="1" s="1"/>
  <c r="AH1074" i="1" s="1"/>
  <c r="BF1073" i="1"/>
  <c r="BE1073" i="1"/>
  <c r="BC1073" i="1"/>
  <c r="BB1073" i="1"/>
  <c r="AZ1073" i="1" s="1"/>
  <c r="U1073" i="1" s="1"/>
  <c r="AS1073" i="1"/>
  <c r="P1073" i="1" s="1"/>
  <c r="O1073" i="1" s="1"/>
  <c r="AN1073" i="1"/>
  <c r="Q1073" i="1" s="1"/>
  <c r="AF1073" i="1"/>
  <c r="AE1073" i="1"/>
  <c r="W1073" i="1"/>
  <c r="BF1072" i="1"/>
  <c r="BE1072" i="1"/>
  <c r="BC1072" i="1"/>
  <c r="BB1072" i="1"/>
  <c r="AZ1072" i="1" s="1"/>
  <c r="AS1072" i="1"/>
  <c r="P1072" i="1" s="1"/>
  <c r="AN1072" i="1"/>
  <c r="Q1072" i="1" s="1"/>
  <c r="AF1072" i="1"/>
  <c r="AE1072" i="1"/>
  <c r="W1072" i="1"/>
  <c r="O1072" i="1"/>
  <c r="AH1072" i="1" s="1"/>
  <c r="BF1071" i="1"/>
  <c r="BE1071" i="1"/>
  <c r="BC1071" i="1"/>
  <c r="BB1071" i="1"/>
  <c r="AZ1071" i="1" s="1"/>
  <c r="R1071" i="1" s="1"/>
  <c r="AS1071" i="1"/>
  <c r="P1071" i="1" s="1"/>
  <c r="O1071" i="1" s="1"/>
  <c r="AN1071" i="1"/>
  <c r="AF1071" i="1"/>
  <c r="AE1071" i="1"/>
  <c r="W1071" i="1"/>
  <c r="Q1071" i="1"/>
  <c r="BF1070" i="1"/>
  <c r="BE1070" i="1"/>
  <c r="BC1070" i="1"/>
  <c r="BD1070" i="1" s="1"/>
  <c r="BB1070" i="1"/>
  <c r="AZ1070" i="1" s="1"/>
  <c r="AS1070" i="1"/>
  <c r="P1070" i="1" s="1"/>
  <c r="O1070" i="1" s="1"/>
  <c r="AN1070" i="1"/>
  <c r="Q1070" i="1" s="1"/>
  <c r="AF1070" i="1"/>
  <c r="AE1070" i="1"/>
  <c r="W1070" i="1"/>
  <c r="BF1069" i="1"/>
  <c r="BE1069" i="1"/>
  <c r="BC1069" i="1"/>
  <c r="BD1069" i="1" s="1"/>
  <c r="BB1069" i="1"/>
  <c r="AZ1069" i="1"/>
  <c r="U1069" i="1" s="1"/>
  <c r="AS1069" i="1"/>
  <c r="P1069" i="1" s="1"/>
  <c r="O1069" i="1" s="1"/>
  <c r="AN1069" i="1"/>
  <c r="Q1069" i="1" s="1"/>
  <c r="AF1069" i="1"/>
  <c r="AE1069" i="1"/>
  <c r="W1069" i="1"/>
  <c r="BF1068" i="1"/>
  <c r="BE1068" i="1"/>
  <c r="BC1068" i="1"/>
  <c r="BB1068" i="1"/>
  <c r="AZ1068" i="1"/>
  <c r="AL1068" i="1" s="1"/>
  <c r="AS1068" i="1"/>
  <c r="AN1068" i="1"/>
  <c r="Q1068" i="1" s="1"/>
  <c r="AF1068" i="1"/>
  <c r="AE1068" i="1"/>
  <c r="W1068" i="1"/>
  <c r="P1068" i="1"/>
  <c r="O1068" i="1" s="1"/>
  <c r="AH1068" i="1" s="1"/>
  <c r="BF1067" i="1"/>
  <c r="BE1067" i="1"/>
  <c r="BC1067" i="1"/>
  <c r="BB1067" i="1"/>
  <c r="AZ1067" i="1" s="1"/>
  <c r="AS1067" i="1"/>
  <c r="P1067" i="1" s="1"/>
  <c r="O1067" i="1" s="1"/>
  <c r="AN1067" i="1"/>
  <c r="Q1067" i="1" s="1"/>
  <c r="AL1067" i="1"/>
  <c r="AF1067" i="1"/>
  <c r="AE1067" i="1"/>
  <c r="AD1067" i="1" s="1"/>
  <c r="W1067" i="1"/>
  <c r="BF1066" i="1"/>
  <c r="BE1066" i="1"/>
  <c r="BC1066" i="1"/>
  <c r="BB1066" i="1"/>
  <c r="AZ1066" i="1" s="1"/>
  <c r="BA1066" i="1" s="1"/>
  <c r="AS1066" i="1"/>
  <c r="AN1066" i="1"/>
  <c r="Q1066" i="1" s="1"/>
  <c r="AF1066" i="1"/>
  <c r="AE1066" i="1"/>
  <c r="W1066" i="1"/>
  <c r="P1066" i="1"/>
  <c r="O1066" i="1" s="1"/>
  <c r="BF1065" i="1"/>
  <c r="BE1065" i="1"/>
  <c r="BC1065" i="1"/>
  <c r="BB1065" i="1"/>
  <c r="AZ1065" i="1" s="1"/>
  <c r="R1065" i="1" s="1"/>
  <c r="AS1065" i="1"/>
  <c r="P1065" i="1" s="1"/>
  <c r="O1065" i="1" s="1"/>
  <c r="AH1065" i="1" s="1"/>
  <c r="AN1065" i="1"/>
  <c r="Q1065" i="1" s="1"/>
  <c r="AF1065" i="1"/>
  <c r="AE1065" i="1"/>
  <c r="AD1065" i="1" s="1"/>
  <c r="Z1065" i="1"/>
  <c r="W1065" i="1"/>
  <c r="BF1064" i="1"/>
  <c r="BE1064" i="1"/>
  <c r="BC1064" i="1"/>
  <c r="Z1064" i="1" s="1"/>
  <c r="BB1064" i="1"/>
  <c r="AZ1064" i="1" s="1"/>
  <c r="AS1064" i="1"/>
  <c r="P1064" i="1" s="1"/>
  <c r="O1064" i="1" s="1"/>
  <c r="AN1064" i="1"/>
  <c r="AF1064" i="1"/>
  <c r="AE1064" i="1"/>
  <c r="W1064" i="1"/>
  <c r="Q1064" i="1"/>
  <c r="BF1063" i="1"/>
  <c r="BE1063" i="1"/>
  <c r="BC1063" i="1"/>
  <c r="Z1063" i="1" s="1"/>
  <c r="BB1063" i="1"/>
  <c r="AZ1063" i="1" s="1"/>
  <c r="AL1063" i="1" s="1"/>
  <c r="AS1063" i="1"/>
  <c r="P1063" i="1" s="1"/>
  <c r="O1063" i="1" s="1"/>
  <c r="AN1063" i="1"/>
  <c r="Q1063" i="1" s="1"/>
  <c r="AF1063" i="1"/>
  <c r="AD1063" i="1" s="1"/>
  <c r="AE1063" i="1"/>
  <c r="W1063" i="1"/>
  <c r="BF1062" i="1"/>
  <c r="BE1062" i="1"/>
  <c r="BC1062" i="1"/>
  <c r="BB1062" i="1"/>
  <c r="AZ1062" i="1" s="1"/>
  <c r="AS1062" i="1"/>
  <c r="P1062" i="1" s="1"/>
  <c r="O1062" i="1" s="1"/>
  <c r="AH1062" i="1" s="1"/>
  <c r="AN1062" i="1"/>
  <c r="Q1062" i="1" s="1"/>
  <c r="AF1062" i="1"/>
  <c r="AE1062" i="1"/>
  <c r="W1062" i="1"/>
  <c r="BF1061" i="1"/>
  <c r="BE1061" i="1"/>
  <c r="BC1061" i="1"/>
  <c r="BB1061" i="1"/>
  <c r="AZ1061" i="1" s="1"/>
  <c r="R1061" i="1" s="1"/>
  <c r="AS1061" i="1"/>
  <c r="AN1061" i="1"/>
  <c r="Q1061" i="1" s="1"/>
  <c r="AF1061" i="1"/>
  <c r="AE1061" i="1"/>
  <c r="W1061" i="1"/>
  <c r="P1061" i="1"/>
  <c r="O1061" i="1" s="1"/>
  <c r="AH1061" i="1" s="1"/>
  <c r="BF1060" i="1"/>
  <c r="BE1060" i="1"/>
  <c r="BC1060" i="1"/>
  <c r="BB1060" i="1"/>
  <c r="AZ1060" i="1" s="1"/>
  <c r="AS1060" i="1"/>
  <c r="P1060" i="1" s="1"/>
  <c r="O1060" i="1" s="1"/>
  <c r="AN1060" i="1"/>
  <c r="Q1060" i="1" s="1"/>
  <c r="AF1060" i="1"/>
  <c r="AE1060" i="1"/>
  <c r="Z1060" i="1"/>
  <c r="W1060" i="1"/>
  <c r="BF1059" i="1"/>
  <c r="BE1059" i="1"/>
  <c r="BC1059" i="1"/>
  <c r="BB1059" i="1"/>
  <c r="AZ1059" i="1" s="1"/>
  <c r="AS1059" i="1"/>
  <c r="P1059" i="1" s="1"/>
  <c r="O1059" i="1" s="1"/>
  <c r="AN1059" i="1"/>
  <c r="Q1059" i="1" s="1"/>
  <c r="AF1059" i="1"/>
  <c r="AD1059" i="1" s="1"/>
  <c r="AE1059" i="1"/>
  <c r="W1059" i="1"/>
  <c r="BF1058" i="1"/>
  <c r="BE1058" i="1"/>
  <c r="BC1058" i="1"/>
  <c r="BB1058" i="1"/>
  <c r="AZ1058" i="1" s="1"/>
  <c r="AS1058" i="1"/>
  <c r="P1058" i="1" s="1"/>
  <c r="O1058" i="1" s="1"/>
  <c r="AN1058" i="1"/>
  <c r="Q1058" i="1" s="1"/>
  <c r="AF1058" i="1"/>
  <c r="AE1058" i="1"/>
  <c r="W1058" i="1"/>
  <c r="BF1057" i="1"/>
  <c r="BE1057" i="1"/>
  <c r="BC1057" i="1"/>
  <c r="Z1057" i="1" s="1"/>
  <c r="BB1057" i="1"/>
  <c r="AZ1057" i="1" s="1"/>
  <c r="R1057" i="1" s="1"/>
  <c r="AS1057" i="1"/>
  <c r="AN1057" i="1"/>
  <c r="Q1057" i="1" s="1"/>
  <c r="AF1057" i="1"/>
  <c r="AE1057" i="1"/>
  <c r="AD1057" i="1" s="1"/>
  <c r="W1057" i="1"/>
  <c r="P1057" i="1"/>
  <c r="O1057" i="1" s="1"/>
  <c r="AH1057" i="1" s="1"/>
  <c r="BF1056" i="1"/>
  <c r="BE1056" i="1"/>
  <c r="BC1056" i="1"/>
  <c r="Z1056" i="1" s="1"/>
  <c r="AA1056" i="1" s="1"/>
  <c r="AB1056" i="1" s="1"/>
  <c r="BB1056" i="1"/>
  <c r="AZ1056" i="1" s="1"/>
  <c r="AS1056" i="1"/>
  <c r="P1056" i="1" s="1"/>
  <c r="O1056" i="1" s="1"/>
  <c r="AN1056" i="1"/>
  <c r="Q1056" i="1" s="1"/>
  <c r="AF1056" i="1"/>
  <c r="AE1056" i="1"/>
  <c r="W1056" i="1"/>
  <c r="BF1055" i="1"/>
  <c r="BE1055" i="1"/>
  <c r="BC1055" i="1"/>
  <c r="BB1055" i="1"/>
  <c r="AZ1055" i="1" s="1"/>
  <c r="AL1055" i="1" s="1"/>
  <c r="AS1055" i="1"/>
  <c r="P1055" i="1" s="1"/>
  <c r="O1055" i="1" s="1"/>
  <c r="AN1055" i="1"/>
  <c r="Q1055" i="1" s="1"/>
  <c r="AF1055" i="1"/>
  <c r="AE1055" i="1"/>
  <c r="W1055" i="1"/>
  <c r="BF1054" i="1"/>
  <c r="BE1054" i="1"/>
  <c r="BC1054" i="1"/>
  <c r="BB1054" i="1"/>
  <c r="AZ1054" i="1" s="1"/>
  <c r="AS1054" i="1"/>
  <c r="AN1054" i="1"/>
  <c r="Q1054" i="1" s="1"/>
  <c r="AF1054" i="1"/>
  <c r="AE1054" i="1"/>
  <c r="W1054" i="1"/>
  <c r="P1054" i="1"/>
  <c r="O1054" i="1" s="1"/>
  <c r="AH1054" i="1" s="1"/>
  <c r="BF1053" i="1"/>
  <c r="Z1053" i="1" s="1"/>
  <c r="BE1053" i="1"/>
  <c r="BC1053" i="1"/>
  <c r="BB1053" i="1"/>
  <c r="AZ1053" i="1" s="1"/>
  <c r="R1053" i="1" s="1"/>
  <c r="AS1053" i="1"/>
  <c r="AN1053" i="1"/>
  <c r="Q1053" i="1" s="1"/>
  <c r="AF1053" i="1"/>
  <c r="AE1053" i="1"/>
  <c r="W1053" i="1"/>
  <c r="P1053" i="1"/>
  <c r="O1053" i="1" s="1"/>
  <c r="AH1053" i="1" s="1"/>
  <c r="BF1052" i="1"/>
  <c r="BE1052" i="1"/>
  <c r="BC1052" i="1"/>
  <c r="Z1052" i="1" s="1"/>
  <c r="BB1052" i="1"/>
  <c r="AZ1052" i="1" s="1"/>
  <c r="AS1052" i="1"/>
  <c r="P1052" i="1" s="1"/>
  <c r="O1052" i="1" s="1"/>
  <c r="AN1052" i="1"/>
  <c r="AF1052" i="1"/>
  <c r="AE1052" i="1"/>
  <c r="W1052" i="1"/>
  <c r="Q1052" i="1"/>
  <c r="BF1051" i="1"/>
  <c r="BE1051" i="1"/>
  <c r="BC1051" i="1"/>
  <c r="Z1051" i="1" s="1"/>
  <c r="BB1051" i="1"/>
  <c r="AZ1051" i="1" s="1"/>
  <c r="AS1051" i="1"/>
  <c r="P1051" i="1" s="1"/>
  <c r="O1051" i="1" s="1"/>
  <c r="AN1051" i="1"/>
  <c r="AF1051" i="1"/>
  <c r="AE1051" i="1"/>
  <c r="AD1051" i="1" s="1"/>
  <c r="W1051" i="1"/>
  <c r="Q1051" i="1"/>
  <c r="BF1050" i="1"/>
  <c r="BE1050" i="1"/>
  <c r="BC1050" i="1"/>
  <c r="BB1050" i="1"/>
  <c r="AZ1050" i="1"/>
  <c r="AS1050" i="1"/>
  <c r="AN1050" i="1"/>
  <c r="Q1050" i="1" s="1"/>
  <c r="AF1050" i="1"/>
  <c r="AE1050" i="1"/>
  <c r="W1050" i="1"/>
  <c r="P1050" i="1"/>
  <c r="O1050" i="1" s="1"/>
  <c r="BF1049" i="1"/>
  <c r="BE1049" i="1"/>
  <c r="BC1049" i="1"/>
  <c r="BB1049" i="1"/>
  <c r="AZ1049" i="1" s="1"/>
  <c r="R1049" i="1" s="1"/>
  <c r="AS1049" i="1"/>
  <c r="P1049" i="1" s="1"/>
  <c r="O1049" i="1" s="1"/>
  <c r="AH1049" i="1" s="1"/>
  <c r="AN1049" i="1"/>
  <c r="Q1049" i="1" s="1"/>
  <c r="AF1049" i="1"/>
  <c r="AE1049" i="1"/>
  <c r="AD1049" i="1" s="1"/>
  <c r="Z1049" i="1"/>
  <c r="W1049" i="1"/>
  <c r="BF1048" i="1"/>
  <c r="BE1048" i="1"/>
  <c r="BC1048" i="1"/>
  <c r="Z1048" i="1" s="1"/>
  <c r="AA1048" i="1" s="1"/>
  <c r="AB1048" i="1" s="1"/>
  <c r="BB1048" i="1"/>
  <c r="AZ1048" i="1" s="1"/>
  <c r="AS1048" i="1"/>
  <c r="P1048" i="1" s="1"/>
  <c r="O1048" i="1" s="1"/>
  <c r="AN1048" i="1"/>
  <c r="Q1048" i="1" s="1"/>
  <c r="AF1048" i="1"/>
  <c r="AE1048" i="1"/>
  <c r="W1048" i="1"/>
  <c r="BF1047" i="1"/>
  <c r="BE1047" i="1"/>
  <c r="BC1047" i="1"/>
  <c r="Z1047" i="1" s="1"/>
  <c r="BB1047" i="1"/>
  <c r="AZ1047" i="1" s="1"/>
  <c r="AL1047" i="1" s="1"/>
  <c r="AS1047" i="1"/>
  <c r="P1047" i="1" s="1"/>
  <c r="O1047" i="1" s="1"/>
  <c r="AN1047" i="1"/>
  <c r="Q1047" i="1" s="1"/>
  <c r="AF1047" i="1"/>
  <c r="AE1047" i="1"/>
  <c r="W1047" i="1"/>
  <c r="BF1046" i="1"/>
  <c r="BE1046" i="1"/>
  <c r="BC1046" i="1"/>
  <c r="BB1046" i="1"/>
  <c r="AZ1046" i="1" s="1"/>
  <c r="AS1046" i="1"/>
  <c r="P1046" i="1" s="1"/>
  <c r="O1046" i="1" s="1"/>
  <c r="AH1046" i="1" s="1"/>
  <c r="AN1046" i="1"/>
  <c r="Q1046" i="1" s="1"/>
  <c r="AF1046" i="1"/>
  <c r="AE1046" i="1"/>
  <c r="W1046" i="1"/>
  <c r="BF1045" i="1"/>
  <c r="BE1045" i="1"/>
  <c r="BC1045" i="1"/>
  <c r="BB1045" i="1"/>
  <c r="AZ1045" i="1" s="1"/>
  <c r="R1045" i="1" s="1"/>
  <c r="AS1045" i="1"/>
  <c r="AN1045" i="1"/>
  <c r="Q1045" i="1" s="1"/>
  <c r="AF1045" i="1"/>
  <c r="AE1045" i="1"/>
  <c r="W1045" i="1"/>
  <c r="P1045" i="1"/>
  <c r="O1045" i="1" s="1"/>
  <c r="AH1045" i="1" s="1"/>
  <c r="BF1044" i="1"/>
  <c r="BE1044" i="1"/>
  <c r="BC1044" i="1"/>
  <c r="BB1044" i="1"/>
  <c r="AZ1044" i="1" s="1"/>
  <c r="AS1044" i="1"/>
  <c r="P1044" i="1" s="1"/>
  <c r="O1044" i="1" s="1"/>
  <c r="AN1044" i="1"/>
  <c r="Q1044" i="1" s="1"/>
  <c r="AF1044" i="1"/>
  <c r="AE1044" i="1"/>
  <c r="Z1044" i="1"/>
  <c r="W1044" i="1"/>
  <c r="BF1043" i="1"/>
  <c r="BE1043" i="1"/>
  <c r="BC1043" i="1"/>
  <c r="BB1043" i="1"/>
  <c r="AZ1043" i="1" s="1"/>
  <c r="AS1043" i="1"/>
  <c r="P1043" i="1" s="1"/>
  <c r="O1043" i="1" s="1"/>
  <c r="AN1043" i="1"/>
  <c r="Q1043" i="1" s="1"/>
  <c r="AF1043" i="1"/>
  <c r="AD1043" i="1" s="1"/>
  <c r="AE1043" i="1"/>
  <c r="W1043" i="1"/>
  <c r="BF1042" i="1"/>
  <c r="BE1042" i="1"/>
  <c r="BC1042" i="1"/>
  <c r="BB1042" i="1"/>
  <c r="AZ1042" i="1" s="1"/>
  <c r="AS1042" i="1"/>
  <c r="AN1042" i="1"/>
  <c r="Q1042" i="1" s="1"/>
  <c r="AF1042" i="1"/>
  <c r="AE1042" i="1"/>
  <c r="W1042" i="1"/>
  <c r="P1042" i="1"/>
  <c r="O1042" i="1" s="1"/>
  <c r="BF1041" i="1"/>
  <c r="BE1041" i="1"/>
  <c r="BC1041" i="1"/>
  <c r="Z1041" i="1" s="1"/>
  <c r="BB1041" i="1"/>
  <c r="AZ1041" i="1" s="1"/>
  <c r="R1041" i="1" s="1"/>
  <c r="AS1041" i="1"/>
  <c r="AN1041" i="1"/>
  <c r="Q1041" i="1" s="1"/>
  <c r="AF1041" i="1"/>
  <c r="AE1041" i="1"/>
  <c r="AD1041" i="1" s="1"/>
  <c r="W1041" i="1"/>
  <c r="P1041" i="1"/>
  <c r="O1041" i="1" s="1"/>
  <c r="AH1041" i="1" s="1"/>
  <c r="BF1040" i="1"/>
  <c r="BE1040" i="1"/>
  <c r="BC1040" i="1"/>
  <c r="BD1040" i="1" s="1"/>
  <c r="BB1040" i="1"/>
  <c r="AZ1040" i="1" s="1"/>
  <c r="AS1040" i="1"/>
  <c r="P1040" i="1" s="1"/>
  <c r="O1040" i="1" s="1"/>
  <c r="AN1040" i="1"/>
  <c r="AF1040" i="1"/>
  <c r="AE1040" i="1"/>
  <c r="W1040" i="1"/>
  <c r="Q1040" i="1"/>
  <c r="BF1039" i="1"/>
  <c r="BE1039" i="1"/>
  <c r="BC1039" i="1"/>
  <c r="Z1039" i="1" s="1"/>
  <c r="BB1039" i="1"/>
  <c r="AZ1039" i="1" s="1"/>
  <c r="AL1039" i="1" s="1"/>
  <c r="AS1039" i="1"/>
  <c r="P1039" i="1" s="1"/>
  <c r="O1039" i="1" s="1"/>
  <c r="AN1039" i="1"/>
  <c r="Q1039" i="1" s="1"/>
  <c r="AF1039" i="1"/>
  <c r="AE1039" i="1"/>
  <c r="W1039" i="1"/>
  <c r="BF1038" i="1"/>
  <c r="BE1038" i="1"/>
  <c r="BC1038" i="1"/>
  <c r="BB1038" i="1"/>
  <c r="AZ1038" i="1" s="1"/>
  <c r="AS1038" i="1"/>
  <c r="AN1038" i="1"/>
  <c r="Q1038" i="1" s="1"/>
  <c r="AF1038" i="1"/>
  <c r="AE1038" i="1"/>
  <c r="W1038" i="1"/>
  <c r="P1038" i="1"/>
  <c r="O1038" i="1" s="1"/>
  <c r="AH1038" i="1" s="1"/>
  <c r="BF1037" i="1"/>
  <c r="Z1037" i="1" s="1"/>
  <c r="BE1037" i="1"/>
  <c r="BC1037" i="1"/>
  <c r="BB1037" i="1"/>
  <c r="AZ1037" i="1" s="1"/>
  <c r="R1037" i="1" s="1"/>
  <c r="AS1037" i="1"/>
  <c r="AN1037" i="1"/>
  <c r="Q1037" i="1" s="1"/>
  <c r="AF1037" i="1"/>
  <c r="AE1037" i="1"/>
  <c r="W1037" i="1"/>
  <c r="P1037" i="1"/>
  <c r="O1037" i="1" s="1"/>
  <c r="AH1037" i="1" s="1"/>
  <c r="BF1036" i="1"/>
  <c r="BE1036" i="1"/>
  <c r="BC1036" i="1"/>
  <c r="BD1036" i="1" s="1"/>
  <c r="BB1036" i="1"/>
  <c r="AZ1036" i="1" s="1"/>
  <c r="AS1036" i="1"/>
  <c r="P1036" i="1" s="1"/>
  <c r="O1036" i="1" s="1"/>
  <c r="AN1036" i="1"/>
  <c r="Q1036" i="1" s="1"/>
  <c r="AM1036" i="1"/>
  <c r="AF1036" i="1"/>
  <c r="AE1036" i="1"/>
  <c r="W1036" i="1"/>
  <c r="BF1035" i="1"/>
  <c r="BE1035" i="1"/>
  <c r="BD1035" i="1"/>
  <c r="BC1035" i="1"/>
  <c r="BB1035" i="1"/>
  <c r="AZ1035" i="1" s="1"/>
  <c r="AS1035" i="1"/>
  <c r="P1035" i="1" s="1"/>
  <c r="O1035" i="1" s="1"/>
  <c r="AN1035" i="1"/>
  <c r="Q1035" i="1" s="1"/>
  <c r="AF1035" i="1"/>
  <c r="AE1035" i="1"/>
  <c r="AD1035" i="1" s="1"/>
  <c r="W1035" i="1"/>
  <c r="BF1034" i="1"/>
  <c r="BE1034" i="1"/>
  <c r="BC1034" i="1"/>
  <c r="BD1034" i="1" s="1"/>
  <c r="BB1034" i="1"/>
  <c r="AZ1034" i="1" s="1"/>
  <c r="AS1034" i="1"/>
  <c r="P1034" i="1" s="1"/>
  <c r="O1034" i="1" s="1"/>
  <c r="AH1034" i="1" s="1"/>
  <c r="AN1034" i="1"/>
  <c r="Q1034" i="1" s="1"/>
  <c r="AF1034" i="1"/>
  <c r="AE1034" i="1"/>
  <c r="W1034" i="1"/>
  <c r="BF1033" i="1"/>
  <c r="BE1033" i="1"/>
  <c r="BC1033" i="1"/>
  <c r="BB1033" i="1"/>
  <c r="AZ1033" i="1" s="1"/>
  <c r="R1033" i="1" s="1"/>
  <c r="AS1033" i="1"/>
  <c r="AN1033" i="1"/>
  <c r="Q1033" i="1" s="1"/>
  <c r="AF1033" i="1"/>
  <c r="AE1033" i="1"/>
  <c r="W1033" i="1"/>
  <c r="P1033" i="1"/>
  <c r="O1033" i="1" s="1"/>
  <c r="AH1033" i="1" s="1"/>
  <c r="BF1032" i="1"/>
  <c r="BE1032" i="1"/>
  <c r="BC1032" i="1"/>
  <c r="BB1032" i="1"/>
  <c r="AZ1032" i="1" s="1"/>
  <c r="AS1032" i="1"/>
  <c r="P1032" i="1" s="1"/>
  <c r="O1032" i="1" s="1"/>
  <c r="AN1032" i="1"/>
  <c r="Q1032" i="1" s="1"/>
  <c r="AM1032" i="1"/>
  <c r="AF1032" i="1"/>
  <c r="AE1032" i="1"/>
  <c r="AD1032" i="1" s="1"/>
  <c r="W1032" i="1"/>
  <c r="BF1031" i="1"/>
  <c r="BE1031" i="1"/>
  <c r="BC1031" i="1"/>
  <c r="BD1031" i="1" s="1"/>
  <c r="BB1031" i="1"/>
  <c r="AZ1031" i="1" s="1"/>
  <c r="AS1031" i="1"/>
  <c r="P1031" i="1" s="1"/>
  <c r="O1031" i="1" s="1"/>
  <c r="AN1031" i="1"/>
  <c r="Q1031" i="1" s="1"/>
  <c r="AF1031" i="1"/>
  <c r="AE1031" i="1"/>
  <c r="AD1031" i="1" s="1"/>
  <c r="W1031" i="1"/>
  <c r="BF1030" i="1"/>
  <c r="BE1030" i="1"/>
  <c r="BC1030" i="1"/>
  <c r="BB1030" i="1"/>
  <c r="AZ1030" i="1" s="1"/>
  <c r="AS1030" i="1"/>
  <c r="P1030" i="1" s="1"/>
  <c r="O1030" i="1" s="1"/>
  <c r="AH1030" i="1" s="1"/>
  <c r="AN1030" i="1"/>
  <c r="Q1030" i="1" s="1"/>
  <c r="AF1030" i="1"/>
  <c r="AE1030" i="1"/>
  <c r="W1030" i="1"/>
  <c r="BF1029" i="1"/>
  <c r="BE1029" i="1"/>
  <c r="BC1029" i="1"/>
  <c r="BB1029" i="1"/>
  <c r="AZ1029" i="1" s="1"/>
  <c r="U1029" i="1" s="1"/>
  <c r="AS1029" i="1"/>
  <c r="AN1029" i="1"/>
  <c r="Q1029" i="1" s="1"/>
  <c r="AF1029" i="1"/>
  <c r="AE1029" i="1"/>
  <c r="W1029" i="1"/>
  <c r="P1029" i="1"/>
  <c r="O1029" i="1"/>
  <c r="AH1029" i="1" s="1"/>
  <c r="BF1028" i="1"/>
  <c r="BE1028" i="1"/>
  <c r="BC1028" i="1"/>
  <c r="Z1028" i="1" s="1"/>
  <c r="BB1028" i="1"/>
  <c r="AZ1028" i="1" s="1"/>
  <c r="AM1028" i="1" s="1"/>
  <c r="AS1028" i="1"/>
  <c r="P1028" i="1" s="1"/>
  <c r="O1028" i="1" s="1"/>
  <c r="AN1028" i="1"/>
  <c r="Q1028" i="1" s="1"/>
  <c r="AF1028" i="1"/>
  <c r="AE1028" i="1"/>
  <c r="W1028" i="1"/>
  <c r="BF1027" i="1"/>
  <c r="BE1027" i="1"/>
  <c r="BC1027" i="1"/>
  <c r="Z1027" i="1" s="1"/>
  <c r="BB1027" i="1"/>
  <c r="AZ1027" i="1" s="1"/>
  <c r="AL1027" i="1" s="1"/>
  <c r="AS1027" i="1"/>
  <c r="P1027" i="1" s="1"/>
  <c r="O1027" i="1" s="1"/>
  <c r="AN1027" i="1"/>
  <c r="AF1027" i="1"/>
  <c r="AE1027" i="1"/>
  <c r="W1027" i="1"/>
  <c r="Q1027" i="1"/>
  <c r="BF1026" i="1"/>
  <c r="BE1026" i="1"/>
  <c r="BC1026" i="1"/>
  <c r="BB1026" i="1"/>
  <c r="AZ1026" i="1" s="1"/>
  <c r="AS1026" i="1"/>
  <c r="AN1026" i="1"/>
  <c r="Q1026" i="1" s="1"/>
  <c r="AL1026" i="1"/>
  <c r="AF1026" i="1"/>
  <c r="AE1026" i="1"/>
  <c r="W1026" i="1"/>
  <c r="P1026" i="1"/>
  <c r="O1026" i="1" s="1"/>
  <c r="AH1026" i="1" s="1"/>
  <c r="BF1025" i="1"/>
  <c r="BE1025" i="1"/>
  <c r="BC1025" i="1"/>
  <c r="Z1025" i="1" s="1"/>
  <c r="BB1025" i="1"/>
  <c r="AZ1025" i="1" s="1"/>
  <c r="AS1025" i="1"/>
  <c r="P1025" i="1" s="1"/>
  <c r="O1025" i="1" s="1"/>
  <c r="AH1025" i="1" s="1"/>
  <c r="AN1025" i="1"/>
  <c r="Q1025" i="1" s="1"/>
  <c r="AF1025" i="1"/>
  <c r="AE1025" i="1"/>
  <c r="AD1025" i="1" s="1"/>
  <c r="W1025" i="1"/>
  <c r="BF1024" i="1"/>
  <c r="BE1024" i="1"/>
  <c r="BC1024" i="1"/>
  <c r="BB1024" i="1"/>
  <c r="AZ1024" i="1" s="1"/>
  <c r="AM1024" i="1" s="1"/>
  <c r="AS1024" i="1"/>
  <c r="P1024" i="1" s="1"/>
  <c r="O1024" i="1" s="1"/>
  <c r="AN1024" i="1"/>
  <c r="Q1024" i="1" s="1"/>
  <c r="AF1024" i="1"/>
  <c r="AE1024" i="1"/>
  <c r="Z1024" i="1"/>
  <c r="W1024" i="1"/>
  <c r="BF1023" i="1"/>
  <c r="BE1023" i="1"/>
  <c r="BC1023" i="1"/>
  <c r="Z1023" i="1" s="1"/>
  <c r="BB1023" i="1"/>
  <c r="AZ1023" i="1" s="1"/>
  <c r="AL1023" i="1" s="1"/>
  <c r="AS1023" i="1"/>
  <c r="P1023" i="1" s="1"/>
  <c r="O1023" i="1" s="1"/>
  <c r="AN1023" i="1"/>
  <c r="AF1023" i="1"/>
  <c r="AE1023" i="1"/>
  <c r="W1023" i="1"/>
  <c r="Q1023" i="1"/>
  <c r="BF1022" i="1"/>
  <c r="BE1022" i="1"/>
  <c r="BC1022" i="1"/>
  <c r="BB1022" i="1"/>
  <c r="AZ1022" i="1" s="1"/>
  <c r="AS1022" i="1"/>
  <c r="P1022" i="1" s="1"/>
  <c r="O1022" i="1" s="1"/>
  <c r="AH1022" i="1" s="1"/>
  <c r="AN1022" i="1"/>
  <c r="Q1022" i="1" s="1"/>
  <c r="AF1022" i="1"/>
  <c r="AE1022" i="1"/>
  <c r="W1022" i="1"/>
  <c r="BF1021" i="1"/>
  <c r="Z1021" i="1" s="1"/>
  <c r="BE1021" i="1"/>
  <c r="BC1021" i="1"/>
  <c r="BB1021" i="1"/>
  <c r="AZ1021" i="1" s="1"/>
  <c r="U1021" i="1" s="1"/>
  <c r="AS1021" i="1"/>
  <c r="AN1021" i="1"/>
  <c r="Q1021" i="1" s="1"/>
  <c r="AF1021" i="1"/>
  <c r="AE1021" i="1"/>
  <c r="W1021" i="1"/>
  <c r="P1021" i="1"/>
  <c r="O1021" i="1" s="1"/>
  <c r="AH1021" i="1" s="1"/>
  <c r="BF1020" i="1"/>
  <c r="BE1020" i="1"/>
  <c r="BC1020" i="1"/>
  <c r="BB1020" i="1"/>
  <c r="AZ1020" i="1" s="1"/>
  <c r="AS1020" i="1"/>
  <c r="P1020" i="1" s="1"/>
  <c r="O1020" i="1" s="1"/>
  <c r="AN1020" i="1"/>
  <c r="Q1020" i="1" s="1"/>
  <c r="AM1020" i="1"/>
  <c r="AF1020" i="1"/>
  <c r="AE1020" i="1"/>
  <c r="W1020" i="1"/>
  <c r="BF1019" i="1"/>
  <c r="BE1019" i="1"/>
  <c r="BD1019" i="1"/>
  <c r="BC1019" i="1"/>
  <c r="BB1019" i="1"/>
  <c r="AZ1019" i="1" s="1"/>
  <c r="BA1019" i="1" s="1"/>
  <c r="AS1019" i="1"/>
  <c r="P1019" i="1" s="1"/>
  <c r="O1019" i="1" s="1"/>
  <c r="AN1019" i="1"/>
  <c r="Q1019" i="1" s="1"/>
  <c r="AF1019" i="1"/>
  <c r="AE1019" i="1"/>
  <c r="W1019" i="1"/>
  <c r="BF1018" i="1"/>
  <c r="BE1018" i="1"/>
  <c r="BC1018" i="1"/>
  <c r="BB1018" i="1"/>
  <c r="AZ1018" i="1" s="1"/>
  <c r="AS1018" i="1"/>
  <c r="AN1018" i="1"/>
  <c r="Q1018" i="1" s="1"/>
  <c r="AF1018" i="1"/>
  <c r="AE1018" i="1"/>
  <c r="W1018" i="1"/>
  <c r="P1018" i="1"/>
  <c r="O1018" i="1" s="1"/>
  <c r="AH1018" i="1" s="1"/>
  <c r="BF1017" i="1"/>
  <c r="BE1017" i="1"/>
  <c r="BC1017" i="1"/>
  <c r="BB1017" i="1"/>
  <c r="AZ1017" i="1" s="1"/>
  <c r="AS1017" i="1"/>
  <c r="P1017" i="1" s="1"/>
  <c r="O1017" i="1" s="1"/>
  <c r="AN1017" i="1"/>
  <c r="Q1017" i="1" s="1"/>
  <c r="AF1017" i="1"/>
  <c r="AE1017" i="1"/>
  <c r="W1017" i="1"/>
  <c r="BF1016" i="1"/>
  <c r="BE1016" i="1"/>
  <c r="BC1016" i="1"/>
  <c r="Z1016" i="1" s="1"/>
  <c r="BB1016" i="1"/>
  <c r="AZ1016" i="1" s="1"/>
  <c r="AS1016" i="1"/>
  <c r="P1016" i="1" s="1"/>
  <c r="O1016" i="1" s="1"/>
  <c r="AN1016" i="1"/>
  <c r="AF1016" i="1"/>
  <c r="AE1016" i="1"/>
  <c r="W1016" i="1"/>
  <c r="Q1016" i="1"/>
  <c r="BF1015" i="1"/>
  <c r="BE1015" i="1"/>
  <c r="BC1015" i="1"/>
  <c r="BD1015" i="1" s="1"/>
  <c r="BB1015" i="1"/>
  <c r="AZ1015" i="1" s="1"/>
  <c r="AS1015" i="1"/>
  <c r="P1015" i="1" s="1"/>
  <c r="O1015" i="1" s="1"/>
  <c r="AN1015" i="1"/>
  <c r="Q1015" i="1" s="1"/>
  <c r="AF1015" i="1"/>
  <c r="AD1015" i="1" s="1"/>
  <c r="AE1015" i="1"/>
  <c r="W1015" i="1"/>
  <c r="BF1014" i="1"/>
  <c r="BE1014" i="1"/>
  <c r="BC1014" i="1"/>
  <c r="BB1014" i="1"/>
  <c r="AZ1014" i="1" s="1"/>
  <c r="AS1014" i="1"/>
  <c r="AN1014" i="1"/>
  <c r="Q1014" i="1" s="1"/>
  <c r="AF1014" i="1"/>
  <c r="AE1014" i="1"/>
  <c r="W1014" i="1"/>
  <c r="P1014" i="1"/>
  <c r="O1014" i="1" s="1"/>
  <c r="BF1013" i="1"/>
  <c r="BE1013" i="1"/>
  <c r="BC1013" i="1"/>
  <c r="BB1013" i="1"/>
  <c r="AZ1013" i="1" s="1"/>
  <c r="R1013" i="1" s="1"/>
  <c r="AS1013" i="1"/>
  <c r="P1013" i="1" s="1"/>
  <c r="O1013" i="1" s="1"/>
  <c r="AH1013" i="1" s="1"/>
  <c r="AN1013" i="1"/>
  <c r="Q1013" i="1" s="1"/>
  <c r="AF1013" i="1"/>
  <c r="AE1013" i="1"/>
  <c r="Z1013" i="1"/>
  <c r="W1013" i="1"/>
  <c r="U1013" i="1"/>
  <c r="BF1012" i="1"/>
  <c r="BE1012" i="1"/>
  <c r="BC1012" i="1"/>
  <c r="Z1012" i="1" s="1"/>
  <c r="BB1012" i="1"/>
  <c r="AZ1012" i="1" s="1"/>
  <c r="AS1012" i="1"/>
  <c r="P1012" i="1" s="1"/>
  <c r="O1012" i="1" s="1"/>
  <c r="AN1012" i="1"/>
  <c r="AF1012" i="1"/>
  <c r="AE1012" i="1"/>
  <c r="W1012" i="1"/>
  <c r="Q1012" i="1"/>
  <c r="BF1011" i="1"/>
  <c r="BE1011" i="1"/>
  <c r="BC1011" i="1"/>
  <c r="BB1011" i="1"/>
  <c r="AZ1011" i="1" s="1"/>
  <c r="BA1011" i="1" s="1"/>
  <c r="AS1011" i="1"/>
  <c r="P1011" i="1" s="1"/>
  <c r="O1011" i="1" s="1"/>
  <c r="AN1011" i="1"/>
  <c r="Q1011" i="1" s="1"/>
  <c r="AF1011" i="1"/>
  <c r="AE1011" i="1"/>
  <c r="AD1011" i="1" s="1"/>
  <c r="W1011" i="1"/>
  <c r="BF1010" i="1"/>
  <c r="BE1010" i="1"/>
  <c r="BC1010" i="1"/>
  <c r="BB1010" i="1"/>
  <c r="AZ1010" i="1"/>
  <c r="R1010" i="1" s="1"/>
  <c r="AS1010" i="1"/>
  <c r="P1010" i="1" s="1"/>
  <c r="O1010" i="1" s="1"/>
  <c r="AH1010" i="1" s="1"/>
  <c r="AN1010" i="1"/>
  <c r="Q1010" i="1" s="1"/>
  <c r="AM1010" i="1"/>
  <c r="AF1010" i="1"/>
  <c r="AD1010" i="1" s="1"/>
  <c r="AE1010" i="1"/>
  <c r="W1010" i="1"/>
  <c r="U1010" i="1"/>
  <c r="BF1009" i="1"/>
  <c r="BE1009" i="1"/>
  <c r="BC1009" i="1"/>
  <c r="BB1009" i="1"/>
  <c r="AZ1009" i="1" s="1"/>
  <c r="U1009" i="1" s="1"/>
  <c r="AS1009" i="1"/>
  <c r="AN1009" i="1"/>
  <c r="Q1009" i="1" s="1"/>
  <c r="AF1009" i="1"/>
  <c r="AE1009" i="1"/>
  <c r="W1009" i="1"/>
  <c r="P1009" i="1"/>
  <c r="O1009" i="1" s="1"/>
  <c r="AH1009" i="1" s="1"/>
  <c r="BF1008" i="1"/>
  <c r="BE1008" i="1"/>
  <c r="BC1008" i="1"/>
  <c r="BB1008" i="1"/>
  <c r="AZ1008" i="1" s="1"/>
  <c r="AS1008" i="1"/>
  <c r="P1008" i="1" s="1"/>
  <c r="O1008" i="1" s="1"/>
  <c r="AH1008" i="1" s="1"/>
  <c r="AN1008" i="1"/>
  <c r="Q1008" i="1" s="1"/>
  <c r="AF1008" i="1"/>
  <c r="AE1008" i="1"/>
  <c r="Z1008" i="1"/>
  <c r="W1008" i="1"/>
  <c r="BF1007" i="1"/>
  <c r="BE1007" i="1"/>
  <c r="BC1007" i="1"/>
  <c r="BB1007" i="1"/>
  <c r="AZ1007" i="1" s="1"/>
  <c r="AS1007" i="1"/>
  <c r="P1007" i="1" s="1"/>
  <c r="O1007" i="1" s="1"/>
  <c r="AN1007" i="1"/>
  <c r="Q1007" i="1" s="1"/>
  <c r="AF1007" i="1"/>
  <c r="AE1007" i="1"/>
  <c r="AD1007" i="1"/>
  <c r="W1007" i="1"/>
  <c r="BF1006" i="1"/>
  <c r="BE1006" i="1"/>
  <c r="BC1006" i="1"/>
  <c r="BD1006" i="1" s="1"/>
  <c r="BB1006" i="1"/>
  <c r="AZ1006" i="1" s="1"/>
  <c r="BA1006" i="1"/>
  <c r="AS1006" i="1"/>
  <c r="P1006" i="1" s="1"/>
  <c r="O1006" i="1" s="1"/>
  <c r="AH1006" i="1" s="1"/>
  <c r="AN1006" i="1"/>
  <c r="Q1006" i="1" s="1"/>
  <c r="AF1006" i="1"/>
  <c r="AE1006" i="1"/>
  <c r="W1006" i="1"/>
  <c r="BF1005" i="1"/>
  <c r="BE1005" i="1"/>
  <c r="BC1005" i="1"/>
  <c r="Z1005" i="1" s="1"/>
  <c r="BB1005" i="1"/>
  <c r="AZ1005" i="1" s="1"/>
  <c r="AS1005" i="1"/>
  <c r="P1005" i="1" s="1"/>
  <c r="O1005" i="1" s="1"/>
  <c r="AN1005" i="1"/>
  <c r="Q1005" i="1" s="1"/>
  <c r="AF1005" i="1"/>
  <c r="AE1005" i="1"/>
  <c r="W1005" i="1"/>
  <c r="BF1004" i="1"/>
  <c r="BE1004" i="1"/>
  <c r="BC1004" i="1"/>
  <c r="BB1004" i="1"/>
  <c r="AZ1004" i="1" s="1"/>
  <c r="AS1004" i="1"/>
  <c r="P1004" i="1" s="1"/>
  <c r="O1004" i="1" s="1"/>
  <c r="AN1004" i="1"/>
  <c r="AF1004" i="1"/>
  <c r="AE1004" i="1"/>
  <c r="W1004" i="1"/>
  <c r="U1004" i="1"/>
  <c r="Q1004" i="1"/>
  <c r="BF1003" i="1"/>
  <c r="BE1003" i="1"/>
  <c r="BC1003" i="1"/>
  <c r="BD1003" i="1" s="1"/>
  <c r="BB1003" i="1"/>
  <c r="AZ1003" i="1" s="1"/>
  <c r="R1003" i="1" s="1"/>
  <c r="AS1003" i="1"/>
  <c r="P1003" i="1" s="1"/>
  <c r="O1003" i="1" s="1"/>
  <c r="AN1003" i="1"/>
  <c r="Q1003" i="1" s="1"/>
  <c r="AF1003" i="1"/>
  <c r="AE1003" i="1"/>
  <c r="W1003" i="1"/>
  <c r="BF1002" i="1"/>
  <c r="BE1002" i="1"/>
  <c r="BC1002" i="1"/>
  <c r="BD1002" i="1" s="1"/>
  <c r="BB1002" i="1"/>
  <c r="AZ1002" i="1" s="1"/>
  <c r="BA1002" i="1"/>
  <c r="AS1002" i="1"/>
  <c r="P1002" i="1" s="1"/>
  <c r="O1002" i="1" s="1"/>
  <c r="AN1002" i="1"/>
  <c r="Q1002" i="1" s="1"/>
  <c r="AF1002" i="1"/>
  <c r="AE1002" i="1"/>
  <c r="W1002" i="1"/>
  <c r="BF1001" i="1"/>
  <c r="BE1001" i="1"/>
  <c r="BC1001" i="1"/>
  <c r="BB1001" i="1"/>
  <c r="AZ1001" i="1" s="1"/>
  <c r="U1001" i="1" s="1"/>
  <c r="AS1001" i="1"/>
  <c r="P1001" i="1" s="1"/>
  <c r="O1001" i="1" s="1"/>
  <c r="AN1001" i="1"/>
  <c r="Q1001" i="1" s="1"/>
  <c r="AF1001" i="1"/>
  <c r="AE1001" i="1"/>
  <c r="Z1001" i="1"/>
  <c r="W1001" i="1"/>
  <c r="BF1000" i="1"/>
  <c r="BE1000" i="1"/>
  <c r="BC1000" i="1"/>
  <c r="BB1000" i="1"/>
  <c r="AZ1000" i="1" s="1"/>
  <c r="U1000" i="1" s="1"/>
  <c r="AS1000" i="1"/>
  <c r="P1000" i="1" s="1"/>
  <c r="O1000" i="1" s="1"/>
  <c r="AN1000" i="1"/>
  <c r="Q1000" i="1" s="1"/>
  <c r="AF1000" i="1"/>
  <c r="AE1000" i="1"/>
  <c r="AD1000" i="1" s="1"/>
  <c r="W1000" i="1"/>
  <c r="BF999" i="1"/>
  <c r="BE999" i="1"/>
  <c r="BC999" i="1"/>
  <c r="BB999" i="1"/>
  <c r="AZ999" i="1" s="1"/>
  <c r="R999" i="1" s="1"/>
  <c r="AS999" i="1"/>
  <c r="P999" i="1" s="1"/>
  <c r="AN999" i="1"/>
  <c r="Q999" i="1" s="1"/>
  <c r="AF999" i="1"/>
  <c r="AE999" i="1"/>
  <c r="AD999" i="1" s="1"/>
  <c r="W999" i="1"/>
  <c r="O999" i="1"/>
  <c r="BF998" i="1"/>
  <c r="BE998" i="1"/>
  <c r="BC998" i="1"/>
  <c r="BB998" i="1"/>
  <c r="AZ998" i="1" s="1"/>
  <c r="BA998" i="1"/>
  <c r="AS998" i="1"/>
  <c r="P998" i="1" s="1"/>
  <c r="O998" i="1" s="1"/>
  <c r="AN998" i="1"/>
  <c r="Q998" i="1" s="1"/>
  <c r="AF998" i="1"/>
  <c r="AE998" i="1"/>
  <c r="W998" i="1"/>
  <c r="BF997" i="1"/>
  <c r="BE997" i="1"/>
  <c r="BC997" i="1"/>
  <c r="Z997" i="1" s="1"/>
  <c r="BB997" i="1"/>
  <c r="AZ997" i="1" s="1"/>
  <c r="AS997" i="1"/>
  <c r="P997" i="1" s="1"/>
  <c r="O997" i="1" s="1"/>
  <c r="AN997" i="1"/>
  <c r="Q997" i="1" s="1"/>
  <c r="AF997" i="1"/>
  <c r="AE997" i="1"/>
  <c r="W997" i="1"/>
  <c r="BF996" i="1"/>
  <c r="BE996" i="1"/>
  <c r="BC996" i="1"/>
  <c r="BB996" i="1"/>
  <c r="AZ996" i="1" s="1"/>
  <c r="U996" i="1" s="1"/>
  <c r="AS996" i="1"/>
  <c r="P996" i="1" s="1"/>
  <c r="O996" i="1" s="1"/>
  <c r="AN996" i="1"/>
  <c r="Q996" i="1" s="1"/>
  <c r="AF996" i="1"/>
  <c r="AE996" i="1"/>
  <c r="AD996" i="1" s="1"/>
  <c r="W996" i="1"/>
  <c r="BF995" i="1"/>
  <c r="BE995" i="1"/>
  <c r="BC995" i="1"/>
  <c r="BB995" i="1"/>
  <c r="AZ995" i="1" s="1"/>
  <c r="R995" i="1" s="1"/>
  <c r="AS995" i="1"/>
  <c r="P995" i="1" s="1"/>
  <c r="O995" i="1" s="1"/>
  <c r="AN995" i="1"/>
  <c r="AF995" i="1"/>
  <c r="AE995" i="1"/>
  <c r="AD995" i="1"/>
  <c r="W995" i="1"/>
  <c r="Q995" i="1"/>
  <c r="BF994" i="1"/>
  <c r="BE994" i="1"/>
  <c r="BC994" i="1"/>
  <c r="BD994" i="1" s="1"/>
  <c r="BB994" i="1"/>
  <c r="AZ994" i="1" s="1"/>
  <c r="BA994" i="1" s="1"/>
  <c r="AS994" i="1"/>
  <c r="P994" i="1" s="1"/>
  <c r="O994" i="1" s="1"/>
  <c r="AH994" i="1" s="1"/>
  <c r="AN994" i="1"/>
  <c r="AF994" i="1"/>
  <c r="AE994" i="1"/>
  <c r="W994" i="1"/>
  <c r="Q994" i="1"/>
  <c r="BF993" i="1"/>
  <c r="BE993" i="1"/>
  <c r="BC993" i="1"/>
  <c r="Z993" i="1" s="1"/>
  <c r="BB993" i="1"/>
  <c r="AZ993" i="1" s="1"/>
  <c r="AS993" i="1"/>
  <c r="P993" i="1" s="1"/>
  <c r="O993" i="1" s="1"/>
  <c r="AH993" i="1" s="1"/>
  <c r="AN993" i="1"/>
  <c r="Q993" i="1" s="1"/>
  <c r="AF993" i="1"/>
  <c r="AE993" i="1"/>
  <c r="W993" i="1"/>
  <c r="BF992" i="1"/>
  <c r="BE992" i="1"/>
  <c r="BC992" i="1"/>
  <c r="BB992" i="1"/>
  <c r="AZ992" i="1" s="1"/>
  <c r="AS992" i="1"/>
  <c r="P992" i="1" s="1"/>
  <c r="O992" i="1" s="1"/>
  <c r="AN992" i="1"/>
  <c r="Q992" i="1" s="1"/>
  <c r="AF992" i="1"/>
  <c r="AE992" i="1"/>
  <c r="AD992" i="1" s="1"/>
  <c r="W992" i="1"/>
  <c r="BF991" i="1"/>
  <c r="BE991" i="1"/>
  <c r="BC991" i="1"/>
  <c r="BB991" i="1"/>
  <c r="AZ991" i="1" s="1"/>
  <c r="AM991" i="1" s="1"/>
  <c r="BA991" i="1"/>
  <c r="AS991" i="1"/>
  <c r="AN991" i="1"/>
  <c r="Q991" i="1" s="1"/>
  <c r="AL991" i="1"/>
  <c r="AF991" i="1"/>
  <c r="AE991" i="1"/>
  <c r="AD991" i="1" s="1"/>
  <c r="W991" i="1"/>
  <c r="U991" i="1"/>
  <c r="R991" i="1"/>
  <c r="P991" i="1"/>
  <c r="O991" i="1" s="1"/>
  <c r="BF990" i="1"/>
  <c r="BE990" i="1"/>
  <c r="BC990" i="1"/>
  <c r="BB990" i="1"/>
  <c r="AZ990" i="1" s="1"/>
  <c r="AS990" i="1"/>
  <c r="P990" i="1" s="1"/>
  <c r="O990" i="1" s="1"/>
  <c r="AN990" i="1"/>
  <c r="Q990" i="1" s="1"/>
  <c r="AF990" i="1"/>
  <c r="AE990" i="1"/>
  <c r="W990" i="1"/>
  <c r="BF989" i="1"/>
  <c r="Z989" i="1" s="1"/>
  <c r="BE989" i="1"/>
  <c r="BC989" i="1"/>
  <c r="BD989" i="1" s="1"/>
  <c r="BB989" i="1"/>
  <c r="AZ989" i="1" s="1"/>
  <c r="AM989" i="1" s="1"/>
  <c r="AS989" i="1"/>
  <c r="P989" i="1" s="1"/>
  <c r="O989" i="1" s="1"/>
  <c r="AN989" i="1"/>
  <c r="Q989" i="1" s="1"/>
  <c r="AF989" i="1"/>
  <c r="AE989" i="1"/>
  <c r="W989" i="1"/>
  <c r="R989" i="1"/>
  <c r="BF988" i="1"/>
  <c r="BE988" i="1"/>
  <c r="BC988" i="1"/>
  <c r="BB988" i="1"/>
  <c r="AZ988" i="1" s="1"/>
  <c r="U988" i="1" s="1"/>
  <c r="AS988" i="1"/>
  <c r="P988" i="1" s="1"/>
  <c r="O988" i="1" s="1"/>
  <c r="AN988" i="1"/>
  <c r="Q988" i="1" s="1"/>
  <c r="AF988" i="1"/>
  <c r="AE988" i="1"/>
  <c r="W988" i="1"/>
  <c r="BF987" i="1"/>
  <c r="BE987" i="1"/>
  <c r="BC987" i="1"/>
  <c r="BB987" i="1"/>
  <c r="AZ987" i="1" s="1"/>
  <c r="AS987" i="1"/>
  <c r="P987" i="1" s="1"/>
  <c r="AN987" i="1"/>
  <c r="Q987" i="1" s="1"/>
  <c r="AF987" i="1"/>
  <c r="AE987" i="1"/>
  <c r="W987" i="1"/>
  <c r="O987" i="1"/>
  <c r="BF986" i="1"/>
  <c r="BE986" i="1"/>
  <c r="BC986" i="1"/>
  <c r="BD986" i="1" s="1"/>
  <c r="BB986" i="1"/>
  <c r="AZ986" i="1" s="1"/>
  <c r="AS986" i="1"/>
  <c r="P986" i="1" s="1"/>
  <c r="O986" i="1" s="1"/>
  <c r="AN986" i="1"/>
  <c r="Q986" i="1" s="1"/>
  <c r="AF986" i="1"/>
  <c r="AE986" i="1"/>
  <c r="W986" i="1"/>
  <c r="BF985" i="1"/>
  <c r="BE985" i="1"/>
  <c r="BC985" i="1"/>
  <c r="BB985" i="1"/>
  <c r="AZ985" i="1"/>
  <c r="AS985" i="1"/>
  <c r="P985" i="1" s="1"/>
  <c r="O985" i="1" s="1"/>
  <c r="AN985" i="1"/>
  <c r="AF985" i="1"/>
  <c r="AE985" i="1"/>
  <c r="W985" i="1"/>
  <c r="Q985" i="1"/>
  <c r="BF984" i="1"/>
  <c r="BE984" i="1"/>
  <c r="BC984" i="1"/>
  <c r="BB984" i="1"/>
  <c r="AZ984" i="1" s="1"/>
  <c r="U984" i="1" s="1"/>
  <c r="AS984" i="1"/>
  <c r="P984" i="1" s="1"/>
  <c r="O984" i="1" s="1"/>
  <c r="AN984" i="1"/>
  <c r="Q984" i="1" s="1"/>
  <c r="AF984" i="1"/>
  <c r="AE984" i="1"/>
  <c r="AD984" i="1" s="1"/>
  <c r="W984" i="1"/>
  <c r="BF983" i="1"/>
  <c r="BE983" i="1"/>
  <c r="BC983" i="1"/>
  <c r="BB983" i="1"/>
  <c r="AZ983" i="1"/>
  <c r="AL983" i="1" s="1"/>
  <c r="AS983" i="1"/>
  <c r="P983" i="1" s="1"/>
  <c r="AN983" i="1"/>
  <c r="Q983" i="1" s="1"/>
  <c r="AM983" i="1"/>
  <c r="AF983" i="1"/>
  <c r="AE983" i="1"/>
  <c r="W983" i="1"/>
  <c r="R983" i="1"/>
  <c r="O983" i="1"/>
  <c r="BF982" i="1"/>
  <c r="BE982" i="1"/>
  <c r="BC982" i="1"/>
  <c r="BB982" i="1"/>
  <c r="AZ982" i="1" s="1"/>
  <c r="AS982" i="1"/>
  <c r="P982" i="1" s="1"/>
  <c r="O982" i="1" s="1"/>
  <c r="AN982" i="1"/>
  <c r="Q982" i="1" s="1"/>
  <c r="AF982" i="1"/>
  <c r="AE982" i="1"/>
  <c r="AD982" i="1" s="1"/>
  <c r="W982" i="1"/>
  <c r="BF981" i="1"/>
  <c r="BE981" i="1"/>
  <c r="BC981" i="1"/>
  <c r="BB981" i="1"/>
  <c r="AZ981" i="1"/>
  <c r="AS981" i="1"/>
  <c r="P981" i="1" s="1"/>
  <c r="O981" i="1" s="1"/>
  <c r="AN981" i="1"/>
  <c r="Q981" i="1" s="1"/>
  <c r="AF981" i="1"/>
  <c r="AE981" i="1"/>
  <c r="W981" i="1"/>
  <c r="BF980" i="1"/>
  <c r="BE980" i="1"/>
  <c r="BC980" i="1"/>
  <c r="BB980" i="1"/>
  <c r="AZ980" i="1" s="1"/>
  <c r="U980" i="1" s="1"/>
  <c r="AS980" i="1"/>
  <c r="P980" i="1" s="1"/>
  <c r="O980" i="1" s="1"/>
  <c r="AN980" i="1"/>
  <c r="Q980" i="1" s="1"/>
  <c r="AF980" i="1"/>
  <c r="AE980" i="1"/>
  <c r="W980" i="1"/>
  <c r="BF979" i="1"/>
  <c r="BE979" i="1"/>
  <c r="BC979" i="1"/>
  <c r="BD979" i="1" s="1"/>
  <c r="BB979" i="1"/>
  <c r="AZ979" i="1" s="1"/>
  <c r="BA979" i="1" s="1"/>
  <c r="AS979" i="1"/>
  <c r="P979" i="1" s="1"/>
  <c r="O979" i="1" s="1"/>
  <c r="AN979" i="1"/>
  <c r="AF979" i="1"/>
  <c r="AE979" i="1"/>
  <c r="W979" i="1"/>
  <c r="Q979" i="1"/>
  <c r="BF978" i="1"/>
  <c r="BE978" i="1"/>
  <c r="BC978" i="1"/>
  <c r="BD978" i="1" s="1"/>
  <c r="BB978" i="1"/>
  <c r="AZ978" i="1" s="1"/>
  <c r="AS978" i="1"/>
  <c r="P978" i="1" s="1"/>
  <c r="O978" i="1" s="1"/>
  <c r="AN978" i="1"/>
  <c r="Q978" i="1" s="1"/>
  <c r="AF978" i="1"/>
  <c r="AE978" i="1"/>
  <c r="W978" i="1"/>
  <c r="BF977" i="1"/>
  <c r="Z977" i="1" s="1"/>
  <c r="BE977" i="1"/>
  <c r="BC977" i="1"/>
  <c r="BB977" i="1"/>
  <c r="AZ977" i="1"/>
  <c r="AM977" i="1" s="1"/>
  <c r="AS977" i="1"/>
  <c r="P977" i="1" s="1"/>
  <c r="O977" i="1" s="1"/>
  <c r="AN977" i="1"/>
  <c r="Q977" i="1" s="1"/>
  <c r="AF977" i="1"/>
  <c r="AE977" i="1"/>
  <c r="W977" i="1"/>
  <c r="BF976" i="1"/>
  <c r="BE976" i="1"/>
  <c r="BC976" i="1"/>
  <c r="BB976" i="1"/>
  <c r="AZ976" i="1" s="1"/>
  <c r="U976" i="1" s="1"/>
  <c r="AS976" i="1"/>
  <c r="P976" i="1" s="1"/>
  <c r="O976" i="1" s="1"/>
  <c r="AN976" i="1"/>
  <c r="AF976" i="1"/>
  <c r="AE976" i="1"/>
  <c r="W976" i="1"/>
  <c r="Q976" i="1"/>
  <c r="BF975" i="1"/>
  <c r="BE975" i="1"/>
  <c r="BC975" i="1"/>
  <c r="BB975" i="1"/>
  <c r="AZ975" i="1" s="1"/>
  <c r="AL975" i="1" s="1"/>
  <c r="AS975" i="1"/>
  <c r="P975" i="1" s="1"/>
  <c r="O975" i="1" s="1"/>
  <c r="AN975" i="1"/>
  <c r="Q975" i="1" s="1"/>
  <c r="AF975" i="1"/>
  <c r="AE975" i="1"/>
  <c r="W975" i="1"/>
  <c r="BF974" i="1"/>
  <c r="BE974" i="1"/>
  <c r="BC974" i="1"/>
  <c r="BB974" i="1"/>
  <c r="AZ974" i="1" s="1"/>
  <c r="AS974" i="1"/>
  <c r="P974" i="1" s="1"/>
  <c r="O974" i="1" s="1"/>
  <c r="AN974" i="1"/>
  <c r="AF974" i="1"/>
  <c r="AE974" i="1"/>
  <c r="W974" i="1"/>
  <c r="Q974" i="1"/>
  <c r="BF973" i="1"/>
  <c r="BE973" i="1"/>
  <c r="BC973" i="1"/>
  <c r="BB973" i="1"/>
  <c r="AZ973" i="1"/>
  <c r="AS973" i="1"/>
  <c r="P973" i="1" s="1"/>
  <c r="O973" i="1" s="1"/>
  <c r="AN973" i="1"/>
  <c r="Q973" i="1" s="1"/>
  <c r="AF973" i="1"/>
  <c r="AE973" i="1"/>
  <c r="AD973" i="1" s="1"/>
  <c r="Z973" i="1"/>
  <c r="W973" i="1"/>
  <c r="BF972" i="1"/>
  <c r="BE972" i="1"/>
  <c r="BC972" i="1"/>
  <c r="BB972" i="1"/>
  <c r="AZ972" i="1" s="1"/>
  <c r="AS972" i="1"/>
  <c r="P972" i="1" s="1"/>
  <c r="O972" i="1" s="1"/>
  <c r="AN972" i="1"/>
  <c r="Q972" i="1" s="1"/>
  <c r="AF972" i="1"/>
  <c r="AE972" i="1"/>
  <c r="W972" i="1"/>
  <c r="BF971" i="1"/>
  <c r="BE971" i="1"/>
  <c r="BC971" i="1"/>
  <c r="BB971" i="1"/>
  <c r="AZ971" i="1" s="1"/>
  <c r="AS971" i="1"/>
  <c r="P971" i="1" s="1"/>
  <c r="O971" i="1" s="1"/>
  <c r="AN971" i="1"/>
  <c r="Q971" i="1" s="1"/>
  <c r="AF971" i="1"/>
  <c r="AE971" i="1"/>
  <c r="W971" i="1"/>
  <c r="BF970" i="1"/>
  <c r="BE970" i="1"/>
  <c r="BC970" i="1"/>
  <c r="BB970" i="1"/>
  <c r="AZ970" i="1" s="1"/>
  <c r="AS970" i="1"/>
  <c r="P970" i="1" s="1"/>
  <c r="O970" i="1" s="1"/>
  <c r="AN970" i="1"/>
  <c r="Q970" i="1" s="1"/>
  <c r="AF970" i="1"/>
  <c r="AE970" i="1"/>
  <c r="W970" i="1"/>
  <c r="BF969" i="1"/>
  <c r="BE969" i="1"/>
  <c r="BC969" i="1"/>
  <c r="Z969" i="1" s="1"/>
  <c r="AA969" i="1" s="1"/>
  <c r="AB969" i="1" s="1"/>
  <c r="AI969" i="1" s="1"/>
  <c r="BB969" i="1"/>
  <c r="AZ969" i="1" s="1"/>
  <c r="AS969" i="1"/>
  <c r="P969" i="1" s="1"/>
  <c r="O969" i="1" s="1"/>
  <c r="AN969" i="1"/>
  <c r="Q969" i="1" s="1"/>
  <c r="AF969" i="1"/>
  <c r="AE969" i="1"/>
  <c r="AD969" i="1" s="1"/>
  <c r="W969" i="1"/>
  <c r="BF968" i="1"/>
  <c r="BE968" i="1"/>
  <c r="BC968" i="1"/>
  <c r="BB968" i="1"/>
  <c r="AZ968" i="1" s="1"/>
  <c r="U968" i="1" s="1"/>
  <c r="AS968" i="1"/>
  <c r="P968" i="1" s="1"/>
  <c r="O968" i="1" s="1"/>
  <c r="AN968" i="1"/>
  <c r="AF968" i="1"/>
  <c r="AE968" i="1"/>
  <c r="W968" i="1"/>
  <c r="Q968" i="1"/>
  <c r="BF967" i="1"/>
  <c r="BE967" i="1"/>
  <c r="BC967" i="1"/>
  <c r="BB967" i="1"/>
  <c r="AZ967" i="1"/>
  <c r="AS967" i="1"/>
  <c r="P967" i="1" s="1"/>
  <c r="O967" i="1" s="1"/>
  <c r="AN967" i="1"/>
  <c r="Q967" i="1" s="1"/>
  <c r="AL967" i="1"/>
  <c r="AF967" i="1"/>
  <c r="AE967" i="1"/>
  <c r="AD967" i="1" s="1"/>
  <c r="W967" i="1"/>
  <c r="BF966" i="1"/>
  <c r="BE966" i="1"/>
  <c r="BC966" i="1"/>
  <c r="BD966" i="1" s="1"/>
  <c r="BB966" i="1"/>
  <c r="AZ966" i="1" s="1"/>
  <c r="AS966" i="1"/>
  <c r="P966" i="1" s="1"/>
  <c r="O966" i="1" s="1"/>
  <c r="AN966" i="1"/>
  <c r="AF966" i="1"/>
  <c r="AE966" i="1"/>
  <c r="W966" i="1"/>
  <c r="Q966" i="1"/>
  <c r="BF965" i="1"/>
  <c r="BE965" i="1"/>
  <c r="BC965" i="1"/>
  <c r="BB965" i="1"/>
  <c r="AZ965" i="1"/>
  <c r="AL965" i="1" s="1"/>
  <c r="AS965" i="1"/>
  <c r="P965" i="1" s="1"/>
  <c r="O965" i="1" s="1"/>
  <c r="AN965" i="1"/>
  <c r="Q965" i="1" s="1"/>
  <c r="AM965" i="1"/>
  <c r="AF965" i="1"/>
  <c r="AE965" i="1"/>
  <c r="AD965" i="1" s="1"/>
  <c r="W965" i="1"/>
  <c r="BF964" i="1"/>
  <c r="BE964" i="1"/>
  <c r="BC964" i="1"/>
  <c r="BB964" i="1"/>
  <c r="AZ964" i="1" s="1"/>
  <c r="U964" i="1" s="1"/>
  <c r="AS964" i="1"/>
  <c r="P964" i="1" s="1"/>
  <c r="O964" i="1" s="1"/>
  <c r="AN964" i="1"/>
  <c r="Q964" i="1" s="1"/>
  <c r="AF964" i="1"/>
  <c r="AE964" i="1"/>
  <c r="AD964" i="1" s="1"/>
  <c r="W964" i="1"/>
  <c r="BF963" i="1"/>
  <c r="BE963" i="1"/>
  <c r="BC963" i="1"/>
  <c r="BB963" i="1"/>
  <c r="AZ963" i="1" s="1"/>
  <c r="BA963" i="1" s="1"/>
  <c r="AS963" i="1"/>
  <c r="P963" i="1" s="1"/>
  <c r="O963" i="1" s="1"/>
  <c r="AN963" i="1"/>
  <c r="Q963" i="1" s="1"/>
  <c r="AF963" i="1"/>
  <c r="AE963" i="1"/>
  <c r="AD963" i="1" s="1"/>
  <c r="W963" i="1"/>
  <c r="U963" i="1"/>
  <c r="BF962" i="1"/>
  <c r="BE962" i="1"/>
  <c r="BC962" i="1"/>
  <c r="BB962" i="1"/>
  <c r="AZ962" i="1" s="1"/>
  <c r="AS962" i="1"/>
  <c r="P962" i="1" s="1"/>
  <c r="O962" i="1" s="1"/>
  <c r="AN962" i="1"/>
  <c r="Q962" i="1" s="1"/>
  <c r="AF962" i="1"/>
  <c r="AE962" i="1"/>
  <c r="W962" i="1"/>
  <c r="BF961" i="1"/>
  <c r="BE961" i="1"/>
  <c r="BD961" i="1" s="1"/>
  <c r="BC961" i="1"/>
  <c r="Z961" i="1" s="1"/>
  <c r="BB961" i="1"/>
  <c r="AZ961" i="1"/>
  <c r="AL961" i="1" s="1"/>
  <c r="AS961" i="1"/>
  <c r="P961" i="1" s="1"/>
  <c r="O961" i="1" s="1"/>
  <c r="AN961" i="1"/>
  <c r="Q961" i="1" s="1"/>
  <c r="AF961" i="1"/>
  <c r="AE961" i="1"/>
  <c r="AA961" i="1"/>
  <c r="AB961" i="1" s="1"/>
  <c r="W961" i="1"/>
  <c r="BF960" i="1"/>
  <c r="BE960" i="1"/>
  <c r="BC960" i="1"/>
  <c r="BB960" i="1"/>
  <c r="AZ960" i="1" s="1"/>
  <c r="BA960" i="1" s="1"/>
  <c r="AS960" i="1"/>
  <c r="P960" i="1" s="1"/>
  <c r="O960" i="1" s="1"/>
  <c r="AN960" i="1"/>
  <c r="Q960" i="1" s="1"/>
  <c r="AF960" i="1"/>
  <c r="AE960" i="1"/>
  <c r="AD960" i="1" s="1"/>
  <c r="W960" i="1"/>
  <c r="BF959" i="1"/>
  <c r="BE959" i="1"/>
  <c r="BC959" i="1"/>
  <c r="BB959" i="1"/>
  <c r="AZ959" i="1" s="1"/>
  <c r="AM959" i="1" s="1"/>
  <c r="AS959" i="1"/>
  <c r="P959" i="1" s="1"/>
  <c r="O959" i="1" s="1"/>
  <c r="AN959" i="1"/>
  <c r="AF959" i="1"/>
  <c r="AE959" i="1"/>
  <c r="AD959" i="1" s="1"/>
  <c r="W959" i="1"/>
  <c r="Q959" i="1"/>
  <c r="BF958" i="1"/>
  <c r="BE958" i="1"/>
  <c r="BC958" i="1"/>
  <c r="BB958" i="1"/>
  <c r="AZ958" i="1" s="1"/>
  <c r="AS958" i="1"/>
  <c r="P958" i="1" s="1"/>
  <c r="O958" i="1" s="1"/>
  <c r="AN958" i="1"/>
  <c r="Q958" i="1" s="1"/>
  <c r="AF958" i="1"/>
  <c r="AE958" i="1"/>
  <c r="AD958" i="1" s="1"/>
  <c r="W958" i="1"/>
  <c r="BF957" i="1"/>
  <c r="BE957" i="1"/>
  <c r="BC957" i="1"/>
  <c r="Z957" i="1" s="1"/>
  <c r="BB957" i="1"/>
  <c r="AZ957" i="1" s="1"/>
  <c r="AS957" i="1"/>
  <c r="P957" i="1" s="1"/>
  <c r="O957" i="1" s="1"/>
  <c r="AN957" i="1"/>
  <c r="Q957" i="1" s="1"/>
  <c r="AF957" i="1"/>
  <c r="AE957" i="1"/>
  <c r="AD957" i="1" s="1"/>
  <c r="W957" i="1"/>
  <c r="BF956" i="1"/>
  <c r="BE956" i="1"/>
  <c r="BC956" i="1"/>
  <c r="BB956" i="1"/>
  <c r="AZ956" i="1" s="1"/>
  <c r="BA956" i="1" s="1"/>
  <c r="AS956" i="1"/>
  <c r="AN956" i="1"/>
  <c r="Q956" i="1" s="1"/>
  <c r="AF956" i="1"/>
  <c r="AE956" i="1"/>
  <c r="AD956" i="1" s="1"/>
  <c r="W956" i="1"/>
  <c r="U956" i="1"/>
  <c r="P956" i="1"/>
  <c r="O956" i="1" s="1"/>
  <c r="BF955" i="1"/>
  <c r="BE955" i="1"/>
  <c r="BC955" i="1"/>
  <c r="BB955" i="1"/>
  <c r="AZ955" i="1"/>
  <c r="R955" i="1" s="1"/>
  <c r="AS955" i="1"/>
  <c r="P955" i="1" s="1"/>
  <c r="O955" i="1" s="1"/>
  <c r="AN955" i="1"/>
  <c r="Q955" i="1" s="1"/>
  <c r="AF955" i="1"/>
  <c r="AE955" i="1"/>
  <c r="W955" i="1"/>
  <c r="BF954" i="1"/>
  <c r="BE954" i="1"/>
  <c r="BC954" i="1"/>
  <c r="BD954" i="1" s="1"/>
  <c r="BB954" i="1"/>
  <c r="AZ954" i="1" s="1"/>
  <c r="AM954" i="1" s="1"/>
  <c r="AS954" i="1"/>
  <c r="P954" i="1" s="1"/>
  <c r="O954" i="1" s="1"/>
  <c r="AN954" i="1"/>
  <c r="AF954" i="1"/>
  <c r="AE954" i="1"/>
  <c r="AD954" i="1" s="1"/>
  <c r="W954" i="1"/>
  <c r="Q954" i="1"/>
  <c r="BF953" i="1"/>
  <c r="BE953" i="1"/>
  <c r="BC953" i="1"/>
  <c r="BB953" i="1"/>
  <c r="AZ953" i="1" s="1"/>
  <c r="AM953" i="1" s="1"/>
  <c r="AS953" i="1"/>
  <c r="P953" i="1" s="1"/>
  <c r="O953" i="1" s="1"/>
  <c r="AN953" i="1"/>
  <c r="Q953" i="1" s="1"/>
  <c r="AF953" i="1"/>
  <c r="AE953" i="1"/>
  <c r="W953" i="1"/>
  <c r="BF952" i="1"/>
  <c r="BE952" i="1"/>
  <c r="BC952" i="1"/>
  <c r="BB952" i="1"/>
  <c r="AZ952" i="1" s="1"/>
  <c r="AS952" i="1"/>
  <c r="P952" i="1" s="1"/>
  <c r="O952" i="1" s="1"/>
  <c r="AH952" i="1" s="1"/>
  <c r="AN952" i="1"/>
  <c r="Q952" i="1" s="1"/>
  <c r="AF952" i="1"/>
  <c r="AE952" i="1"/>
  <c r="W952" i="1"/>
  <c r="BF951" i="1"/>
  <c r="BE951" i="1"/>
  <c r="BC951" i="1"/>
  <c r="Z951" i="1" s="1"/>
  <c r="BB951" i="1"/>
  <c r="AZ951" i="1" s="1"/>
  <c r="AM951" i="1" s="1"/>
  <c r="BA951" i="1"/>
  <c r="AS951" i="1"/>
  <c r="P951" i="1" s="1"/>
  <c r="O951" i="1" s="1"/>
  <c r="AN951" i="1"/>
  <c r="AF951" i="1"/>
  <c r="AE951" i="1"/>
  <c r="AD951" i="1" s="1"/>
  <c r="W951" i="1"/>
  <c r="Q951" i="1"/>
  <c r="BF950" i="1"/>
  <c r="BE950" i="1"/>
  <c r="BC950" i="1"/>
  <c r="BB950" i="1"/>
  <c r="AZ950" i="1" s="1"/>
  <c r="U950" i="1" s="1"/>
  <c r="AS950" i="1"/>
  <c r="P950" i="1" s="1"/>
  <c r="O950" i="1" s="1"/>
  <c r="AN950" i="1"/>
  <c r="Q950" i="1" s="1"/>
  <c r="AM950" i="1"/>
  <c r="AF950" i="1"/>
  <c r="AE950" i="1"/>
  <c r="AD950" i="1" s="1"/>
  <c r="W950" i="1"/>
  <c r="BF949" i="1"/>
  <c r="BE949" i="1"/>
  <c r="BC949" i="1"/>
  <c r="BB949" i="1"/>
  <c r="AZ949" i="1" s="1"/>
  <c r="AM949" i="1" s="1"/>
  <c r="BA949" i="1"/>
  <c r="AS949" i="1"/>
  <c r="P949" i="1" s="1"/>
  <c r="AN949" i="1"/>
  <c r="AF949" i="1"/>
  <c r="AE949" i="1"/>
  <c r="Z949" i="1"/>
  <c r="W949" i="1"/>
  <c r="R949" i="1"/>
  <c r="Q949" i="1"/>
  <c r="O949" i="1"/>
  <c r="BF948" i="1"/>
  <c r="BE948" i="1"/>
  <c r="BC948" i="1"/>
  <c r="BB948" i="1"/>
  <c r="AZ948" i="1" s="1"/>
  <c r="AS948" i="1"/>
  <c r="P948" i="1" s="1"/>
  <c r="AN948" i="1"/>
  <c r="Q948" i="1" s="1"/>
  <c r="AF948" i="1"/>
  <c r="AE948" i="1"/>
  <c r="W948" i="1"/>
  <c r="O948" i="1"/>
  <c r="AH948" i="1" s="1"/>
  <c r="BF947" i="1"/>
  <c r="BE947" i="1"/>
  <c r="BC947" i="1"/>
  <c r="BB947" i="1"/>
  <c r="AZ947" i="1" s="1"/>
  <c r="AL947" i="1" s="1"/>
  <c r="AS947" i="1"/>
  <c r="P947" i="1" s="1"/>
  <c r="O947" i="1" s="1"/>
  <c r="AN947" i="1"/>
  <c r="AM947" i="1"/>
  <c r="AF947" i="1"/>
  <c r="AE947" i="1"/>
  <c r="AD947" i="1" s="1"/>
  <c r="W947" i="1"/>
  <c r="Q947" i="1"/>
  <c r="BF946" i="1"/>
  <c r="BE946" i="1"/>
  <c r="BC946" i="1"/>
  <c r="BB946" i="1"/>
  <c r="AZ946" i="1" s="1"/>
  <c r="BA946" i="1"/>
  <c r="AS946" i="1"/>
  <c r="P946" i="1" s="1"/>
  <c r="O946" i="1" s="1"/>
  <c r="AN946" i="1"/>
  <c r="Q946" i="1" s="1"/>
  <c r="AM946" i="1"/>
  <c r="AF946" i="1"/>
  <c r="AE946" i="1"/>
  <c r="W946" i="1"/>
  <c r="U946" i="1"/>
  <c r="BF945" i="1"/>
  <c r="BE945" i="1"/>
  <c r="BC945" i="1"/>
  <c r="BB945" i="1"/>
  <c r="AZ945" i="1" s="1"/>
  <c r="AL945" i="1" s="1"/>
  <c r="AS945" i="1"/>
  <c r="P945" i="1" s="1"/>
  <c r="O945" i="1" s="1"/>
  <c r="AH945" i="1" s="1"/>
  <c r="AN945" i="1"/>
  <c r="Q945" i="1" s="1"/>
  <c r="AF945" i="1"/>
  <c r="AE945" i="1"/>
  <c r="W945" i="1"/>
  <c r="BF944" i="1"/>
  <c r="BE944" i="1"/>
  <c r="BC944" i="1"/>
  <c r="BB944" i="1"/>
  <c r="AZ944" i="1" s="1"/>
  <c r="BA944" i="1" s="1"/>
  <c r="AS944" i="1"/>
  <c r="P944" i="1" s="1"/>
  <c r="O944" i="1" s="1"/>
  <c r="AN944" i="1"/>
  <c r="Q944" i="1" s="1"/>
  <c r="AF944" i="1"/>
  <c r="AE944" i="1"/>
  <c r="W944" i="1"/>
  <c r="BF943" i="1"/>
  <c r="BE943" i="1"/>
  <c r="BC943" i="1"/>
  <c r="BB943" i="1"/>
  <c r="AZ943" i="1" s="1"/>
  <c r="AS943" i="1"/>
  <c r="P943" i="1" s="1"/>
  <c r="O943" i="1" s="1"/>
  <c r="AH943" i="1" s="1"/>
  <c r="AN943" i="1"/>
  <c r="Q943" i="1" s="1"/>
  <c r="AF943" i="1"/>
  <c r="AE943" i="1"/>
  <c r="AD943" i="1" s="1"/>
  <c r="W943" i="1"/>
  <c r="BF942" i="1"/>
  <c r="BE942" i="1"/>
  <c r="BC942" i="1"/>
  <c r="BB942" i="1"/>
  <c r="AZ942" i="1" s="1"/>
  <c r="BA942" i="1" s="1"/>
  <c r="AS942" i="1"/>
  <c r="P942" i="1" s="1"/>
  <c r="O942" i="1" s="1"/>
  <c r="AN942" i="1"/>
  <c r="Q942" i="1" s="1"/>
  <c r="AF942" i="1"/>
  <c r="AE942" i="1"/>
  <c r="W942" i="1"/>
  <c r="U942" i="1"/>
  <c r="BF941" i="1"/>
  <c r="BE941" i="1"/>
  <c r="BC941" i="1"/>
  <c r="BD941" i="1" s="1"/>
  <c r="BB941" i="1"/>
  <c r="AZ941" i="1" s="1"/>
  <c r="AM941" i="1" s="1"/>
  <c r="AS941" i="1"/>
  <c r="P941" i="1" s="1"/>
  <c r="O941" i="1" s="1"/>
  <c r="AN941" i="1"/>
  <c r="AF941" i="1"/>
  <c r="AE941" i="1"/>
  <c r="AD941" i="1"/>
  <c r="W941" i="1"/>
  <c r="Q941" i="1"/>
  <c r="BF940" i="1"/>
  <c r="BE940" i="1"/>
  <c r="BC940" i="1"/>
  <c r="BB940" i="1"/>
  <c r="AZ940" i="1" s="1"/>
  <c r="AM940" i="1" s="1"/>
  <c r="AS940" i="1"/>
  <c r="P940" i="1" s="1"/>
  <c r="O940" i="1" s="1"/>
  <c r="AN940" i="1"/>
  <c r="Q940" i="1" s="1"/>
  <c r="AF940" i="1"/>
  <c r="AE940" i="1"/>
  <c r="W940" i="1"/>
  <c r="U940" i="1"/>
  <c r="BF939" i="1"/>
  <c r="BE939" i="1"/>
  <c r="BC939" i="1"/>
  <c r="BB939" i="1"/>
  <c r="AZ939" i="1" s="1"/>
  <c r="AS939" i="1"/>
  <c r="P939" i="1" s="1"/>
  <c r="O939" i="1" s="1"/>
  <c r="AH939" i="1" s="1"/>
  <c r="AN939" i="1"/>
  <c r="Q939" i="1" s="1"/>
  <c r="AF939" i="1"/>
  <c r="AE939" i="1"/>
  <c r="W939" i="1"/>
  <c r="BF938" i="1"/>
  <c r="BE938" i="1"/>
  <c r="BC938" i="1"/>
  <c r="BB938" i="1"/>
  <c r="AZ938" i="1" s="1"/>
  <c r="BA938" i="1" s="1"/>
  <c r="AS938" i="1"/>
  <c r="P938" i="1" s="1"/>
  <c r="O938" i="1" s="1"/>
  <c r="AN938" i="1"/>
  <c r="Q938" i="1" s="1"/>
  <c r="AF938" i="1"/>
  <c r="AE938" i="1"/>
  <c r="AD938" i="1" s="1"/>
  <c r="W938" i="1"/>
  <c r="BF937" i="1"/>
  <c r="BE937" i="1"/>
  <c r="BC937" i="1"/>
  <c r="BB937" i="1"/>
  <c r="AZ937" i="1"/>
  <c r="AS937" i="1"/>
  <c r="P937" i="1" s="1"/>
  <c r="AN937" i="1"/>
  <c r="Q937" i="1" s="1"/>
  <c r="AF937" i="1"/>
  <c r="AE937" i="1"/>
  <c r="AD937" i="1" s="1"/>
  <c r="Z937" i="1"/>
  <c r="W937" i="1"/>
  <c r="O937" i="1"/>
  <c r="AH937" i="1" s="1"/>
  <c r="BF936" i="1"/>
  <c r="BE936" i="1"/>
  <c r="BC936" i="1"/>
  <c r="BB936" i="1"/>
  <c r="AZ936" i="1" s="1"/>
  <c r="AS936" i="1"/>
  <c r="P936" i="1" s="1"/>
  <c r="O936" i="1" s="1"/>
  <c r="AN936" i="1"/>
  <c r="Q936" i="1" s="1"/>
  <c r="AF936" i="1"/>
  <c r="AE936" i="1"/>
  <c r="W936" i="1"/>
  <c r="BF935" i="1"/>
  <c r="BE935" i="1"/>
  <c r="BC935" i="1"/>
  <c r="BB935" i="1"/>
  <c r="AZ935" i="1"/>
  <c r="AM935" i="1" s="1"/>
  <c r="AS935" i="1"/>
  <c r="P935" i="1" s="1"/>
  <c r="O935" i="1" s="1"/>
  <c r="AN935" i="1"/>
  <c r="Q935" i="1" s="1"/>
  <c r="AF935" i="1"/>
  <c r="AE935" i="1"/>
  <c r="AD935" i="1"/>
  <c r="Z935" i="1"/>
  <c r="W935" i="1"/>
  <c r="U935" i="1"/>
  <c r="BF934" i="1"/>
  <c r="BE934" i="1"/>
  <c r="BC934" i="1"/>
  <c r="BB934" i="1"/>
  <c r="AZ934" i="1" s="1"/>
  <c r="AM934" i="1" s="1"/>
  <c r="BA934" i="1"/>
  <c r="AS934" i="1"/>
  <c r="P934" i="1" s="1"/>
  <c r="O934" i="1" s="1"/>
  <c r="AH934" i="1" s="1"/>
  <c r="AN934" i="1"/>
  <c r="Q934" i="1" s="1"/>
  <c r="AF934" i="1"/>
  <c r="AE934" i="1"/>
  <c r="W934" i="1"/>
  <c r="BF933" i="1"/>
  <c r="BE933" i="1"/>
  <c r="BC933" i="1"/>
  <c r="Z933" i="1" s="1"/>
  <c r="BB933" i="1"/>
  <c r="AZ933" i="1" s="1"/>
  <c r="AS933" i="1"/>
  <c r="P933" i="1" s="1"/>
  <c r="O933" i="1" s="1"/>
  <c r="AN933" i="1"/>
  <c r="Q933" i="1" s="1"/>
  <c r="AF933" i="1"/>
  <c r="AE933" i="1"/>
  <c r="W933" i="1"/>
  <c r="BF932" i="1"/>
  <c r="BE932" i="1"/>
  <c r="BC932" i="1"/>
  <c r="BB932" i="1"/>
  <c r="AZ932" i="1" s="1"/>
  <c r="AS932" i="1"/>
  <c r="AN932" i="1"/>
  <c r="Q932" i="1" s="1"/>
  <c r="AF932" i="1"/>
  <c r="AE932" i="1"/>
  <c r="AD932" i="1" s="1"/>
  <c r="W932" i="1"/>
  <c r="P932" i="1"/>
  <c r="O932" i="1" s="1"/>
  <c r="AH932" i="1" s="1"/>
  <c r="BF931" i="1"/>
  <c r="BE931" i="1"/>
  <c r="BC931" i="1"/>
  <c r="BB931" i="1"/>
  <c r="AZ931" i="1"/>
  <c r="AL931" i="1" s="1"/>
  <c r="AS931" i="1"/>
  <c r="P931" i="1" s="1"/>
  <c r="O931" i="1" s="1"/>
  <c r="AN931" i="1"/>
  <c r="Q931" i="1" s="1"/>
  <c r="AF931" i="1"/>
  <c r="AE931" i="1"/>
  <c r="W931" i="1"/>
  <c r="BF930" i="1"/>
  <c r="BE930" i="1"/>
  <c r="BC930" i="1"/>
  <c r="BB930" i="1"/>
  <c r="AZ930" i="1" s="1"/>
  <c r="AS930" i="1"/>
  <c r="P930" i="1" s="1"/>
  <c r="O930" i="1" s="1"/>
  <c r="AN930" i="1"/>
  <c r="Q930" i="1" s="1"/>
  <c r="AF930" i="1"/>
  <c r="AE930" i="1"/>
  <c r="W930" i="1"/>
  <c r="BF929" i="1"/>
  <c r="BE929" i="1"/>
  <c r="BC929" i="1"/>
  <c r="BD929" i="1" s="1"/>
  <c r="BB929" i="1"/>
  <c r="AZ929" i="1" s="1"/>
  <c r="U929" i="1" s="1"/>
  <c r="AS929" i="1"/>
  <c r="P929" i="1" s="1"/>
  <c r="O929" i="1" s="1"/>
  <c r="AN929" i="1"/>
  <c r="Q929" i="1" s="1"/>
  <c r="AF929" i="1"/>
  <c r="AE929" i="1"/>
  <c r="W929" i="1"/>
  <c r="BF928" i="1"/>
  <c r="BE928" i="1"/>
  <c r="BC928" i="1"/>
  <c r="BB928" i="1"/>
  <c r="AZ928" i="1" s="1"/>
  <c r="BA928" i="1" s="1"/>
  <c r="AS928" i="1"/>
  <c r="P928" i="1" s="1"/>
  <c r="O928" i="1" s="1"/>
  <c r="AN928" i="1"/>
  <c r="Q928" i="1" s="1"/>
  <c r="AF928" i="1"/>
  <c r="AE928" i="1"/>
  <c r="W928" i="1"/>
  <c r="BF927" i="1"/>
  <c r="BE927" i="1"/>
  <c r="BC927" i="1"/>
  <c r="BB927" i="1"/>
  <c r="AZ927" i="1" s="1"/>
  <c r="AS927" i="1"/>
  <c r="P927" i="1" s="1"/>
  <c r="O927" i="1" s="1"/>
  <c r="AH927" i="1" s="1"/>
  <c r="AN927" i="1"/>
  <c r="AF927" i="1"/>
  <c r="AE927" i="1"/>
  <c r="AD927" i="1" s="1"/>
  <c r="W927" i="1"/>
  <c r="Q927" i="1"/>
  <c r="BF926" i="1"/>
  <c r="BE926" i="1"/>
  <c r="BC926" i="1"/>
  <c r="BB926" i="1"/>
  <c r="AZ926" i="1" s="1"/>
  <c r="U926" i="1" s="1"/>
  <c r="BA926" i="1"/>
  <c r="AS926" i="1"/>
  <c r="P926" i="1" s="1"/>
  <c r="O926" i="1" s="1"/>
  <c r="AN926" i="1"/>
  <c r="Q926" i="1" s="1"/>
  <c r="AF926" i="1"/>
  <c r="AE926" i="1"/>
  <c r="W926" i="1"/>
  <c r="BF925" i="1"/>
  <c r="Z925" i="1" s="1"/>
  <c r="BE925" i="1"/>
  <c r="BC925" i="1"/>
  <c r="BB925" i="1"/>
  <c r="AZ925" i="1"/>
  <c r="BA925" i="1" s="1"/>
  <c r="AS925" i="1"/>
  <c r="P925" i="1" s="1"/>
  <c r="O925" i="1" s="1"/>
  <c r="AN925" i="1"/>
  <c r="Q925" i="1" s="1"/>
  <c r="AF925" i="1"/>
  <c r="AE925" i="1"/>
  <c r="AD925" i="1" s="1"/>
  <c r="W925" i="1"/>
  <c r="BF924" i="1"/>
  <c r="BE924" i="1"/>
  <c r="BC924" i="1"/>
  <c r="BB924" i="1"/>
  <c r="AZ924" i="1" s="1"/>
  <c r="AM924" i="1" s="1"/>
  <c r="BA924" i="1"/>
  <c r="AS924" i="1"/>
  <c r="P924" i="1" s="1"/>
  <c r="O924" i="1" s="1"/>
  <c r="AN924" i="1"/>
  <c r="AF924" i="1"/>
  <c r="AE924" i="1"/>
  <c r="W924" i="1"/>
  <c r="U924" i="1"/>
  <c r="Q924" i="1"/>
  <c r="BF923" i="1"/>
  <c r="BE923" i="1"/>
  <c r="BC923" i="1"/>
  <c r="BB923" i="1"/>
  <c r="AZ923" i="1"/>
  <c r="AM923" i="1" s="1"/>
  <c r="AS923" i="1"/>
  <c r="P923" i="1" s="1"/>
  <c r="O923" i="1" s="1"/>
  <c r="AN923" i="1"/>
  <c r="Q923" i="1" s="1"/>
  <c r="AF923" i="1"/>
  <c r="AE923" i="1"/>
  <c r="AD923" i="1" s="1"/>
  <c r="W923" i="1"/>
  <c r="BF922" i="1"/>
  <c r="BE922" i="1"/>
  <c r="BC922" i="1"/>
  <c r="BB922" i="1"/>
  <c r="AZ922" i="1" s="1"/>
  <c r="BA922" i="1" s="1"/>
  <c r="AS922" i="1"/>
  <c r="P922" i="1" s="1"/>
  <c r="O922" i="1" s="1"/>
  <c r="AN922" i="1"/>
  <c r="Q922" i="1" s="1"/>
  <c r="AF922" i="1"/>
  <c r="AE922" i="1"/>
  <c r="AD922" i="1" s="1"/>
  <c r="W922" i="1"/>
  <c r="BF921" i="1"/>
  <c r="BE921" i="1"/>
  <c r="BC921" i="1"/>
  <c r="BB921" i="1"/>
  <c r="AZ921" i="1" s="1"/>
  <c r="AS921" i="1"/>
  <c r="P921" i="1" s="1"/>
  <c r="O921" i="1" s="1"/>
  <c r="AH921" i="1" s="1"/>
  <c r="AN921" i="1"/>
  <c r="AF921" i="1"/>
  <c r="AE921" i="1"/>
  <c r="AD921" i="1" s="1"/>
  <c r="W921" i="1"/>
  <c r="Q921" i="1"/>
  <c r="BF920" i="1"/>
  <c r="BE920" i="1"/>
  <c r="BC920" i="1"/>
  <c r="BB920" i="1"/>
  <c r="AZ920" i="1" s="1"/>
  <c r="BA920" i="1" s="1"/>
  <c r="AS920" i="1"/>
  <c r="P920" i="1" s="1"/>
  <c r="O920" i="1" s="1"/>
  <c r="AN920" i="1"/>
  <c r="Q920" i="1" s="1"/>
  <c r="AM920" i="1"/>
  <c r="AF920" i="1"/>
  <c r="AE920" i="1"/>
  <c r="W920" i="1"/>
  <c r="BF919" i="1"/>
  <c r="BE919" i="1"/>
  <c r="BC919" i="1"/>
  <c r="Z919" i="1" s="1"/>
  <c r="BB919" i="1"/>
  <c r="AZ919" i="1" s="1"/>
  <c r="U919" i="1" s="1"/>
  <c r="AS919" i="1"/>
  <c r="P919" i="1" s="1"/>
  <c r="O919" i="1" s="1"/>
  <c r="AN919" i="1"/>
  <c r="Q919" i="1" s="1"/>
  <c r="AF919" i="1"/>
  <c r="AE919" i="1"/>
  <c r="AD919" i="1" s="1"/>
  <c r="W919" i="1"/>
  <c r="BF918" i="1"/>
  <c r="BE918" i="1"/>
  <c r="BC918" i="1"/>
  <c r="BB918" i="1"/>
  <c r="AZ918" i="1" s="1"/>
  <c r="AM918" i="1" s="1"/>
  <c r="AS918" i="1"/>
  <c r="P918" i="1" s="1"/>
  <c r="O918" i="1" s="1"/>
  <c r="AH918" i="1" s="1"/>
  <c r="AN918" i="1"/>
  <c r="Q918" i="1" s="1"/>
  <c r="AF918" i="1"/>
  <c r="AE918" i="1"/>
  <c r="W918" i="1"/>
  <c r="U918" i="1"/>
  <c r="BF917" i="1"/>
  <c r="BE917" i="1"/>
  <c r="BC917" i="1"/>
  <c r="Z917" i="1" s="1"/>
  <c r="BB917" i="1"/>
  <c r="AZ917" i="1" s="1"/>
  <c r="AM917" i="1" s="1"/>
  <c r="AS917" i="1"/>
  <c r="P917" i="1" s="1"/>
  <c r="O917" i="1" s="1"/>
  <c r="AN917" i="1"/>
  <c r="AF917" i="1"/>
  <c r="AE917" i="1"/>
  <c r="AD917" i="1" s="1"/>
  <c r="W917" i="1"/>
  <c r="Q917" i="1"/>
  <c r="BF916" i="1"/>
  <c r="BE916" i="1"/>
  <c r="BC916" i="1"/>
  <c r="BB916" i="1"/>
  <c r="AZ916" i="1" s="1"/>
  <c r="AS916" i="1"/>
  <c r="P916" i="1" s="1"/>
  <c r="O916" i="1" s="1"/>
  <c r="AN916" i="1"/>
  <c r="Q916" i="1" s="1"/>
  <c r="AF916" i="1"/>
  <c r="AE916" i="1"/>
  <c r="AD916" i="1" s="1"/>
  <c r="W916" i="1"/>
  <c r="BF915" i="1"/>
  <c r="BE915" i="1"/>
  <c r="BC915" i="1"/>
  <c r="BB915" i="1"/>
  <c r="AZ915" i="1" s="1"/>
  <c r="AS915" i="1"/>
  <c r="P915" i="1" s="1"/>
  <c r="O915" i="1" s="1"/>
  <c r="AN915" i="1"/>
  <c r="Q915" i="1" s="1"/>
  <c r="AF915" i="1"/>
  <c r="AE915" i="1"/>
  <c r="AD915" i="1" s="1"/>
  <c r="W915" i="1"/>
  <c r="BF914" i="1"/>
  <c r="BE914" i="1"/>
  <c r="BC914" i="1"/>
  <c r="BB914" i="1"/>
  <c r="AZ914" i="1" s="1"/>
  <c r="AL914" i="1" s="1"/>
  <c r="AS914" i="1"/>
  <c r="P914" i="1" s="1"/>
  <c r="O914" i="1" s="1"/>
  <c r="AN914" i="1"/>
  <c r="Q914" i="1" s="1"/>
  <c r="AF914" i="1"/>
  <c r="AE914" i="1"/>
  <c r="W914" i="1"/>
  <c r="BF913" i="1"/>
  <c r="BE913" i="1"/>
  <c r="BC913" i="1"/>
  <c r="BB913" i="1"/>
  <c r="AZ913" i="1" s="1"/>
  <c r="AS913" i="1"/>
  <c r="P913" i="1" s="1"/>
  <c r="O913" i="1" s="1"/>
  <c r="AN913" i="1"/>
  <c r="AF913" i="1"/>
  <c r="AE913" i="1"/>
  <c r="AD913" i="1" s="1"/>
  <c r="W913" i="1"/>
  <c r="Q913" i="1"/>
  <c r="BF912" i="1"/>
  <c r="BE912" i="1"/>
  <c r="BC912" i="1"/>
  <c r="BB912" i="1"/>
  <c r="AZ912" i="1"/>
  <c r="AM912" i="1" s="1"/>
  <c r="AS912" i="1"/>
  <c r="P912" i="1" s="1"/>
  <c r="O912" i="1" s="1"/>
  <c r="AN912" i="1"/>
  <c r="Q912" i="1" s="1"/>
  <c r="AF912" i="1"/>
  <c r="AD912" i="1" s="1"/>
  <c r="AE912" i="1"/>
  <c r="W912" i="1"/>
  <c r="BF911" i="1"/>
  <c r="BE911" i="1"/>
  <c r="BC911" i="1"/>
  <c r="BB911" i="1"/>
  <c r="AZ911" i="1" s="1"/>
  <c r="AS911" i="1"/>
  <c r="P911" i="1" s="1"/>
  <c r="O911" i="1" s="1"/>
  <c r="AN911" i="1"/>
  <c r="Q911" i="1" s="1"/>
  <c r="AF911" i="1"/>
  <c r="AE911" i="1"/>
  <c r="AD911" i="1" s="1"/>
  <c r="W911" i="1"/>
  <c r="U911" i="1"/>
  <c r="BF910" i="1"/>
  <c r="Z910" i="1" s="1"/>
  <c r="BE910" i="1"/>
  <c r="BC910" i="1"/>
  <c r="BB910" i="1"/>
  <c r="AZ910" i="1" s="1"/>
  <c r="AS910" i="1"/>
  <c r="P910" i="1" s="1"/>
  <c r="O910" i="1" s="1"/>
  <c r="AN910" i="1"/>
  <c r="Q910" i="1" s="1"/>
  <c r="AM910" i="1"/>
  <c r="AF910" i="1"/>
  <c r="AE910" i="1"/>
  <c r="W910" i="1"/>
  <c r="BF909" i="1"/>
  <c r="BE909" i="1"/>
  <c r="BC909" i="1"/>
  <c r="BB909" i="1"/>
  <c r="AZ909" i="1" s="1"/>
  <c r="AS909" i="1"/>
  <c r="P909" i="1" s="1"/>
  <c r="O909" i="1" s="1"/>
  <c r="AN909" i="1"/>
  <c r="AF909" i="1"/>
  <c r="AE909" i="1"/>
  <c r="W909" i="1"/>
  <c r="Q909" i="1"/>
  <c r="BF908" i="1"/>
  <c r="BE908" i="1"/>
  <c r="BC908" i="1"/>
  <c r="BD908" i="1" s="1"/>
  <c r="BB908" i="1"/>
  <c r="AZ908" i="1" s="1"/>
  <c r="AS908" i="1"/>
  <c r="P908" i="1" s="1"/>
  <c r="O908" i="1" s="1"/>
  <c r="AN908" i="1"/>
  <c r="Q908" i="1" s="1"/>
  <c r="AF908" i="1"/>
  <c r="AD908" i="1" s="1"/>
  <c r="AE908" i="1"/>
  <c r="W908" i="1"/>
  <c r="BF907" i="1"/>
  <c r="BE907" i="1"/>
  <c r="BC907" i="1"/>
  <c r="BB907" i="1"/>
  <c r="AZ907" i="1" s="1"/>
  <c r="AS907" i="1"/>
  <c r="P907" i="1" s="1"/>
  <c r="O907" i="1" s="1"/>
  <c r="AN907" i="1"/>
  <c r="Q907" i="1" s="1"/>
  <c r="AF907" i="1"/>
  <c r="AE907" i="1"/>
  <c r="W907" i="1"/>
  <c r="U907" i="1"/>
  <c r="BF906" i="1"/>
  <c r="BE906" i="1"/>
  <c r="BC906" i="1"/>
  <c r="BB906" i="1"/>
  <c r="AZ906" i="1" s="1"/>
  <c r="AS906" i="1"/>
  <c r="P906" i="1" s="1"/>
  <c r="O906" i="1" s="1"/>
  <c r="AN906" i="1"/>
  <c r="Q906" i="1" s="1"/>
  <c r="AF906" i="1"/>
  <c r="AE906" i="1"/>
  <c r="Z906" i="1"/>
  <c r="W906" i="1"/>
  <c r="BF905" i="1"/>
  <c r="Z905" i="1" s="1"/>
  <c r="BE905" i="1"/>
  <c r="BC905" i="1"/>
  <c r="BB905" i="1"/>
  <c r="AZ905" i="1" s="1"/>
  <c r="AS905" i="1"/>
  <c r="P905" i="1" s="1"/>
  <c r="O905" i="1" s="1"/>
  <c r="AN905" i="1"/>
  <c r="Q905" i="1" s="1"/>
  <c r="AF905" i="1"/>
  <c r="AE905" i="1"/>
  <c r="W905" i="1"/>
  <c r="BF904" i="1"/>
  <c r="BE904" i="1"/>
  <c r="BC904" i="1"/>
  <c r="Z904" i="1" s="1"/>
  <c r="BB904" i="1"/>
  <c r="AZ904" i="1"/>
  <c r="AM904" i="1" s="1"/>
  <c r="AS904" i="1"/>
  <c r="P904" i="1" s="1"/>
  <c r="O904" i="1" s="1"/>
  <c r="AN904" i="1"/>
  <c r="Q904" i="1" s="1"/>
  <c r="AF904" i="1"/>
  <c r="AE904" i="1"/>
  <c r="W904" i="1"/>
  <c r="BF903" i="1"/>
  <c r="BE903" i="1"/>
  <c r="BC903" i="1"/>
  <c r="BB903" i="1"/>
  <c r="AZ903" i="1" s="1"/>
  <c r="U903" i="1" s="1"/>
  <c r="AS903" i="1"/>
  <c r="P903" i="1" s="1"/>
  <c r="O903" i="1" s="1"/>
  <c r="AN903" i="1"/>
  <c r="Q903" i="1" s="1"/>
  <c r="AF903" i="1"/>
  <c r="AE903" i="1"/>
  <c r="AD903" i="1" s="1"/>
  <c r="W903" i="1"/>
  <c r="BF902" i="1"/>
  <c r="Z902" i="1" s="1"/>
  <c r="BE902" i="1"/>
  <c r="BC902" i="1"/>
  <c r="BB902" i="1"/>
  <c r="AZ902" i="1" s="1"/>
  <c r="AS902" i="1"/>
  <c r="P902" i="1" s="1"/>
  <c r="O902" i="1" s="1"/>
  <c r="AN902" i="1"/>
  <c r="Q902" i="1" s="1"/>
  <c r="AF902" i="1"/>
  <c r="AE902" i="1"/>
  <c r="AD902" i="1" s="1"/>
  <c r="W902" i="1"/>
  <c r="BF901" i="1"/>
  <c r="BE901" i="1"/>
  <c r="BC901" i="1"/>
  <c r="BB901" i="1"/>
  <c r="AZ901" i="1" s="1"/>
  <c r="AS901" i="1"/>
  <c r="P901" i="1" s="1"/>
  <c r="O901" i="1" s="1"/>
  <c r="AN901" i="1"/>
  <c r="Q901" i="1" s="1"/>
  <c r="AF901" i="1"/>
  <c r="AE901" i="1"/>
  <c r="AD901" i="1" s="1"/>
  <c r="W901" i="1"/>
  <c r="BF900" i="1"/>
  <c r="BE900" i="1"/>
  <c r="BC900" i="1"/>
  <c r="BB900" i="1"/>
  <c r="AZ900" i="1" s="1"/>
  <c r="AS900" i="1"/>
  <c r="P900" i="1" s="1"/>
  <c r="O900" i="1" s="1"/>
  <c r="AN900" i="1"/>
  <c r="AF900" i="1"/>
  <c r="AE900" i="1"/>
  <c r="AD900" i="1" s="1"/>
  <c r="W900" i="1"/>
  <c r="U900" i="1"/>
  <c r="Q900" i="1"/>
  <c r="BF899" i="1"/>
  <c r="BE899" i="1"/>
  <c r="BC899" i="1"/>
  <c r="BB899" i="1"/>
  <c r="AZ899" i="1" s="1"/>
  <c r="U899" i="1" s="1"/>
  <c r="AS899" i="1"/>
  <c r="P899" i="1" s="1"/>
  <c r="O899" i="1" s="1"/>
  <c r="AN899" i="1"/>
  <c r="Q899" i="1" s="1"/>
  <c r="AF899" i="1"/>
  <c r="AE899" i="1"/>
  <c r="W899" i="1"/>
  <c r="BF898" i="1"/>
  <c r="BE898" i="1"/>
  <c r="BC898" i="1"/>
  <c r="Z898" i="1" s="1"/>
  <c r="BB898" i="1"/>
  <c r="AZ898" i="1"/>
  <c r="AS898" i="1"/>
  <c r="P898" i="1" s="1"/>
  <c r="O898" i="1" s="1"/>
  <c r="AN898" i="1"/>
  <c r="AF898" i="1"/>
  <c r="AE898" i="1"/>
  <c r="W898" i="1"/>
  <c r="Q898" i="1"/>
  <c r="BF897" i="1"/>
  <c r="Z897" i="1" s="1"/>
  <c r="BE897" i="1"/>
  <c r="BC897" i="1"/>
  <c r="BB897" i="1"/>
  <c r="AZ897" i="1" s="1"/>
  <c r="AS897" i="1"/>
  <c r="P897" i="1" s="1"/>
  <c r="O897" i="1" s="1"/>
  <c r="AN897" i="1"/>
  <c r="Q897" i="1" s="1"/>
  <c r="AF897" i="1"/>
  <c r="AE897" i="1"/>
  <c r="AD897" i="1" s="1"/>
  <c r="W897" i="1"/>
  <c r="BF896" i="1"/>
  <c r="BE896" i="1"/>
  <c r="BD896" i="1" s="1"/>
  <c r="BC896" i="1"/>
  <c r="BB896" i="1"/>
  <c r="AZ896" i="1" s="1"/>
  <c r="AS896" i="1"/>
  <c r="P896" i="1" s="1"/>
  <c r="O896" i="1" s="1"/>
  <c r="AN896" i="1"/>
  <c r="Q896" i="1" s="1"/>
  <c r="AF896" i="1"/>
  <c r="AD896" i="1" s="1"/>
  <c r="AE896" i="1"/>
  <c r="W896" i="1"/>
  <c r="BF895" i="1"/>
  <c r="BE895" i="1"/>
  <c r="BC895" i="1"/>
  <c r="BB895" i="1"/>
  <c r="AZ895" i="1" s="1"/>
  <c r="U895" i="1" s="1"/>
  <c r="AS895" i="1"/>
  <c r="AN895" i="1"/>
  <c r="Q895" i="1" s="1"/>
  <c r="AF895" i="1"/>
  <c r="AE895" i="1"/>
  <c r="AD895" i="1" s="1"/>
  <c r="W895" i="1"/>
  <c r="P895" i="1"/>
  <c r="O895" i="1" s="1"/>
  <c r="BF894" i="1"/>
  <c r="Z894" i="1" s="1"/>
  <c r="BE894" i="1"/>
  <c r="BC894" i="1"/>
  <c r="BB894" i="1"/>
  <c r="AZ894" i="1" s="1"/>
  <c r="AS894" i="1"/>
  <c r="P894" i="1" s="1"/>
  <c r="O894" i="1" s="1"/>
  <c r="AN894" i="1"/>
  <c r="Q894" i="1" s="1"/>
  <c r="AF894" i="1"/>
  <c r="AE894" i="1"/>
  <c r="W894" i="1"/>
  <c r="BF893" i="1"/>
  <c r="BE893" i="1"/>
  <c r="BC893" i="1"/>
  <c r="BB893" i="1"/>
  <c r="AZ893" i="1" s="1"/>
  <c r="AS893" i="1"/>
  <c r="P893" i="1" s="1"/>
  <c r="O893" i="1" s="1"/>
  <c r="AN893" i="1"/>
  <c r="AF893" i="1"/>
  <c r="AE893" i="1"/>
  <c r="AD893" i="1" s="1"/>
  <c r="W893" i="1"/>
  <c r="Q893" i="1"/>
  <c r="BF892" i="1"/>
  <c r="BE892" i="1"/>
  <c r="BC892" i="1"/>
  <c r="BB892" i="1"/>
  <c r="AZ892" i="1" s="1"/>
  <c r="AS892" i="1"/>
  <c r="P892" i="1" s="1"/>
  <c r="O892" i="1" s="1"/>
  <c r="AN892" i="1"/>
  <c r="AF892" i="1"/>
  <c r="AE892" i="1"/>
  <c r="AD892" i="1"/>
  <c r="W892" i="1"/>
  <c r="Q892" i="1"/>
  <c r="BF891" i="1"/>
  <c r="BE891" i="1"/>
  <c r="BC891" i="1"/>
  <c r="BB891" i="1"/>
  <c r="AZ891" i="1" s="1"/>
  <c r="U891" i="1" s="1"/>
  <c r="AS891" i="1"/>
  <c r="P891" i="1" s="1"/>
  <c r="O891" i="1" s="1"/>
  <c r="AN891" i="1"/>
  <c r="Q891" i="1" s="1"/>
  <c r="AF891" i="1"/>
  <c r="AE891" i="1"/>
  <c r="W891" i="1"/>
  <c r="BF890" i="1"/>
  <c r="BE890" i="1"/>
  <c r="BC890" i="1"/>
  <c r="BB890" i="1"/>
  <c r="AZ890" i="1"/>
  <c r="AS890" i="1"/>
  <c r="P890" i="1" s="1"/>
  <c r="O890" i="1" s="1"/>
  <c r="AN890" i="1"/>
  <c r="AF890" i="1"/>
  <c r="AE890" i="1"/>
  <c r="W890" i="1"/>
  <c r="Q890" i="1"/>
  <c r="BF889" i="1"/>
  <c r="BE889" i="1"/>
  <c r="BC889" i="1"/>
  <c r="BB889" i="1"/>
  <c r="AZ889" i="1" s="1"/>
  <c r="AS889" i="1"/>
  <c r="P889" i="1" s="1"/>
  <c r="O889" i="1" s="1"/>
  <c r="AN889" i="1"/>
  <c r="Q889" i="1" s="1"/>
  <c r="AF889" i="1"/>
  <c r="AE889" i="1"/>
  <c r="W889" i="1"/>
  <c r="BF888" i="1"/>
  <c r="BE888" i="1"/>
  <c r="BC888" i="1"/>
  <c r="BB888" i="1"/>
  <c r="AZ888" i="1" s="1"/>
  <c r="AS888" i="1"/>
  <c r="P888" i="1" s="1"/>
  <c r="O888" i="1" s="1"/>
  <c r="AN888" i="1"/>
  <c r="AF888" i="1"/>
  <c r="AE888" i="1"/>
  <c r="AD888" i="1"/>
  <c r="W888" i="1"/>
  <c r="Q888" i="1"/>
  <c r="BF887" i="1"/>
  <c r="BE887" i="1"/>
  <c r="BC887" i="1"/>
  <c r="BB887" i="1"/>
  <c r="AZ887" i="1" s="1"/>
  <c r="U887" i="1" s="1"/>
  <c r="AS887" i="1"/>
  <c r="P887" i="1" s="1"/>
  <c r="O887" i="1" s="1"/>
  <c r="AN887" i="1"/>
  <c r="Q887" i="1" s="1"/>
  <c r="AF887" i="1"/>
  <c r="AE887" i="1"/>
  <c r="AD887" i="1" s="1"/>
  <c r="W887" i="1"/>
  <c r="BF886" i="1"/>
  <c r="BE886" i="1"/>
  <c r="BC886" i="1"/>
  <c r="BB886" i="1"/>
  <c r="AZ886" i="1"/>
  <c r="AL886" i="1" s="1"/>
  <c r="AS886" i="1"/>
  <c r="P886" i="1" s="1"/>
  <c r="O886" i="1" s="1"/>
  <c r="AN886" i="1"/>
  <c r="Q886" i="1" s="1"/>
  <c r="AF886" i="1"/>
  <c r="AE886" i="1"/>
  <c r="AD886" i="1" s="1"/>
  <c r="W886" i="1"/>
  <c r="BF885" i="1"/>
  <c r="BE885" i="1"/>
  <c r="BD885" i="1" s="1"/>
  <c r="BC885" i="1"/>
  <c r="BB885" i="1"/>
  <c r="AZ885" i="1" s="1"/>
  <c r="AS885" i="1"/>
  <c r="P885" i="1" s="1"/>
  <c r="O885" i="1" s="1"/>
  <c r="AN885" i="1"/>
  <c r="Q885" i="1" s="1"/>
  <c r="AF885" i="1"/>
  <c r="AE885" i="1"/>
  <c r="W885" i="1"/>
  <c r="BF884" i="1"/>
  <c r="BE884" i="1"/>
  <c r="BC884" i="1"/>
  <c r="Z884" i="1" s="1"/>
  <c r="BB884" i="1"/>
  <c r="AZ884" i="1" s="1"/>
  <c r="AS884" i="1"/>
  <c r="P884" i="1" s="1"/>
  <c r="O884" i="1" s="1"/>
  <c r="AN884" i="1"/>
  <c r="Q884" i="1" s="1"/>
  <c r="AF884" i="1"/>
  <c r="AE884" i="1"/>
  <c r="AD884" i="1"/>
  <c r="W884" i="1"/>
  <c r="BF883" i="1"/>
  <c r="BE883" i="1"/>
  <c r="BC883" i="1"/>
  <c r="BB883" i="1"/>
  <c r="AZ883" i="1" s="1"/>
  <c r="U883" i="1" s="1"/>
  <c r="AS883" i="1"/>
  <c r="P883" i="1" s="1"/>
  <c r="O883" i="1" s="1"/>
  <c r="AN883" i="1"/>
  <c r="Q883" i="1" s="1"/>
  <c r="AF883" i="1"/>
  <c r="AE883" i="1"/>
  <c r="W883" i="1"/>
  <c r="BF882" i="1"/>
  <c r="BE882" i="1"/>
  <c r="BC882" i="1"/>
  <c r="Z882" i="1" s="1"/>
  <c r="BB882" i="1"/>
  <c r="AZ882" i="1" s="1"/>
  <c r="AS882" i="1"/>
  <c r="P882" i="1" s="1"/>
  <c r="O882" i="1" s="1"/>
  <c r="AN882" i="1"/>
  <c r="AF882" i="1"/>
  <c r="AE882" i="1"/>
  <c r="W882" i="1"/>
  <c r="Q882" i="1"/>
  <c r="BF881" i="1"/>
  <c r="BE881" i="1"/>
  <c r="BC881" i="1"/>
  <c r="BB881" i="1"/>
  <c r="AZ881" i="1" s="1"/>
  <c r="AS881" i="1"/>
  <c r="P881" i="1" s="1"/>
  <c r="O881" i="1" s="1"/>
  <c r="AN881" i="1"/>
  <c r="Q881" i="1" s="1"/>
  <c r="AF881" i="1"/>
  <c r="AE881" i="1"/>
  <c r="AD881" i="1" s="1"/>
  <c r="W881" i="1"/>
  <c r="BF880" i="1"/>
  <c r="BE880" i="1"/>
  <c r="BC880" i="1"/>
  <c r="BB880" i="1"/>
  <c r="AZ880" i="1"/>
  <c r="AM880" i="1" s="1"/>
  <c r="AS880" i="1"/>
  <c r="P880" i="1" s="1"/>
  <c r="O880" i="1" s="1"/>
  <c r="AN880" i="1"/>
  <c r="Q880" i="1" s="1"/>
  <c r="AL880" i="1"/>
  <c r="AF880" i="1"/>
  <c r="AE880" i="1"/>
  <c r="AD880" i="1" s="1"/>
  <c r="W880" i="1"/>
  <c r="R880" i="1"/>
  <c r="BF879" i="1"/>
  <c r="BE879" i="1"/>
  <c r="BC879" i="1"/>
  <c r="BB879" i="1"/>
  <c r="AZ879" i="1" s="1"/>
  <c r="AS879" i="1"/>
  <c r="P879" i="1" s="1"/>
  <c r="O879" i="1" s="1"/>
  <c r="AN879" i="1"/>
  <c r="Q879" i="1" s="1"/>
  <c r="AF879" i="1"/>
  <c r="AE879" i="1"/>
  <c r="W879" i="1"/>
  <c r="U879" i="1"/>
  <c r="BF878" i="1"/>
  <c r="BE878" i="1"/>
  <c r="BC878" i="1"/>
  <c r="BB878" i="1"/>
  <c r="AZ878" i="1" s="1"/>
  <c r="AS878" i="1"/>
  <c r="P878" i="1" s="1"/>
  <c r="O878" i="1" s="1"/>
  <c r="AN878" i="1"/>
  <c r="Q878" i="1" s="1"/>
  <c r="AF878" i="1"/>
  <c r="AE878" i="1"/>
  <c r="AD878" i="1" s="1"/>
  <c r="Z878" i="1"/>
  <c r="W878" i="1"/>
  <c r="BF877" i="1"/>
  <c r="BE877" i="1"/>
  <c r="BC877" i="1"/>
  <c r="BB877" i="1"/>
  <c r="AZ877" i="1" s="1"/>
  <c r="AS877" i="1"/>
  <c r="P877" i="1" s="1"/>
  <c r="O877" i="1" s="1"/>
  <c r="AN877" i="1"/>
  <c r="Q877" i="1" s="1"/>
  <c r="AF877" i="1"/>
  <c r="AE877" i="1"/>
  <c r="W877" i="1"/>
  <c r="BF876" i="1"/>
  <c r="BE876" i="1"/>
  <c r="BC876" i="1"/>
  <c r="Z876" i="1" s="1"/>
  <c r="BB876" i="1"/>
  <c r="AZ876" i="1"/>
  <c r="AS876" i="1"/>
  <c r="P876" i="1" s="1"/>
  <c r="O876" i="1" s="1"/>
  <c r="AA876" i="1" s="1"/>
  <c r="AB876" i="1" s="1"/>
  <c r="AI876" i="1" s="1"/>
  <c r="AN876" i="1"/>
  <c r="AF876" i="1"/>
  <c r="AE876" i="1"/>
  <c r="AD876" i="1" s="1"/>
  <c r="W876" i="1"/>
  <c r="Q876" i="1"/>
  <c r="BF875" i="1"/>
  <c r="BE875" i="1"/>
  <c r="BC875" i="1"/>
  <c r="BB875" i="1"/>
  <c r="AZ875" i="1" s="1"/>
  <c r="U875" i="1" s="1"/>
  <c r="AS875" i="1"/>
  <c r="AN875" i="1"/>
  <c r="Q875" i="1" s="1"/>
  <c r="AF875" i="1"/>
  <c r="AE875" i="1"/>
  <c r="AD875" i="1" s="1"/>
  <c r="W875" i="1"/>
  <c r="P875" i="1"/>
  <c r="O875" i="1" s="1"/>
  <c r="BF874" i="1"/>
  <c r="Z874" i="1" s="1"/>
  <c r="BE874" i="1"/>
  <c r="BC874" i="1"/>
  <c r="BB874" i="1"/>
  <c r="AZ874" i="1"/>
  <c r="AL874" i="1" s="1"/>
  <c r="AS874" i="1"/>
  <c r="P874" i="1" s="1"/>
  <c r="O874" i="1" s="1"/>
  <c r="AN874" i="1"/>
  <c r="Q874" i="1" s="1"/>
  <c r="AF874" i="1"/>
  <c r="AE874" i="1"/>
  <c r="W874" i="1"/>
  <c r="BF873" i="1"/>
  <c r="BE873" i="1"/>
  <c r="BC873" i="1"/>
  <c r="BB873" i="1"/>
  <c r="AZ873" i="1" s="1"/>
  <c r="AS873" i="1"/>
  <c r="P873" i="1" s="1"/>
  <c r="O873" i="1" s="1"/>
  <c r="AN873" i="1"/>
  <c r="AF873" i="1"/>
  <c r="AE873" i="1"/>
  <c r="AD873" i="1" s="1"/>
  <c r="W873" i="1"/>
  <c r="Q873" i="1"/>
  <c r="BF872" i="1"/>
  <c r="BE872" i="1"/>
  <c r="BC872" i="1"/>
  <c r="BB872" i="1"/>
  <c r="AZ872" i="1" s="1"/>
  <c r="AS872" i="1"/>
  <c r="P872" i="1" s="1"/>
  <c r="O872" i="1" s="1"/>
  <c r="AN872" i="1"/>
  <c r="Q872" i="1" s="1"/>
  <c r="AF872" i="1"/>
  <c r="AE872" i="1"/>
  <c r="W872" i="1"/>
  <c r="R872" i="1"/>
  <c r="BF871" i="1"/>
  <c r="BE871" i="1"/>
  <c r="BC871" i="1"/>
  <c r="BB871" i="1"/>
  <c r="AZ871" i="1" s="1"/>
  <c r="U871" i="1" s="1"/>
  <c r="AS871" i="1"/>
  <c r="P871" i="1" s="1"/>
  <c r="O871" i="1" s="1"/>
  <c r="AN871" i="1"/>
  <c r="Q871" i="1" s="1"/>
  <c r="AF871" i="1"/>
  <c r="AE871" i="1"/>
  <c r="W871" i="1"/>
  <c r="BF870" i="1"/>
  <c r="BE870" i="1"/>
  <c r="BC870" i="1"/>
  <c r="Z870" i="1" s="1"/>
  <c r="BB870" i="1"/>
  <c r="AZ870" i="1" s="1"/>
  <c r="AS870" i="1"/>
  <c r="P870" i="1" s="1"/>
  <c r="O870" i="1" s="1"/>
  <c r="AN870" i="1"/>
  <c r="AF870" i="1"/>
  <c r="AE870" i="1"/>
  <c r="W870" i="1"/>
  <c r="Q870" i="1"/>
  <c r="BF869" i="1"/>
  <c r="BE869" i="1"/>
  <c r="BC869" i="1"/>
  <c r="BB869" i="1"/>
  <c r="AZ869" i="1" s="1"/>
  <c r="AS869" i="1"/>
  <c r="P869" i="1" s="1"/>
  <c r="O869" i="1" s="1"/>
  <c r="AN869" i="1"/>
  <c r="Q869" i="1" s="1"/>
  <c r="AF869" i="1"/>
  <c r="AE869" i="1"/>
  <c r="AD869" i="1" s="1"/>
  <c r="W869" i="1"/>
  <c r="BF868" i="1"/>
  <c r="BE868" i="1"/>
  <c r="BC868" i="1"/>
  <c r="BB868" i="1"/>
  <c r="AZ868" i="1"/>
  <c r="AM868" i="1" s="1"/>
  <c r="AS868" i="1"/>
  <c r="P868" i="1" s="1"/>
  <c r="O868" i="1" s="1"/>
  <c r="AN868" i="1"/>
  <c r="Q868" i="1" s="1"/>
  <c r="AF868" i="1"/>
  <c r="AE868" i="1"/>
  <c r="W868" i="1"/>
  <c r="BF867" i="1"/>
  <c r="BE867" i="1"/>
  <c r="BC867" i="1"/>
  <c r="BB867" i="1"/>
  <c r="AZ867" i="1" s="1"/>
  <c r="U867" i="1" s="1"/>
  <c r="AS867" i="1"/>
  <c r="P867" i="1" s="1"/>
  <c r="O867" i="1" s="1"/>
  <c r="AH867" i="1" s="1"/>
  <c r="AN867" i="1"/>
  <c r="Q867" i="1" s="1"/>
  <c r="AF867" i="1"/>
  <c r="AE867" i="1"/>
  <c r="AD867" i="1" s="1"/>
  <c r="W867" i="1"/>
  <c r="BF866" i="1"/>
  <c r="BE866" i="1"/>
  <c r="BC866" i="1"/>
  <c r="BB866" i="1"/>
  <c r="AZ866" i="1" s="1"/>
  <c r="R866" i="1" s="1"/>
  <c r="AS866" i="1"/>
  <c r="P866" i="1" s="1"/>
  <c r="O866" i="1" s="1"/>
  <c r="AH866" i="1" s="1"/>
  <c r="AN866" i="1"/>
  <c r="AF866" i="1"/>
  <c r="AE866" i="1"/>
  <c r="AD866" i="1" s="1"/>
  <c r="Z866" i="1"/>
  <c r="W866" i="1"/>
  <c r="Q866" i="1"/>
  <c r="BF865" i="1"/>
  <c r="BE865" i="1"/>
  <c r="BC865" i="1"/>
  <c r="BB865" i="1"/>
  <c r="AZ865" i="1" s="1"/>
  <c r="AS865" i="1"/>
  <c r="P865" i="1" s="1"/>
  <c r="O865" i="1" s="1"/>
  <c r="AN865" i="1"/>
  <c r="Q865" i="1" s="1"/>
  <c r="AF865" i="1"/>
  <c r="AE865" i="1"/>
  <c r="AD865" i="1" s="1"/>
  <c r="W865" i="1"/>
  <c r="BF864" i="1"/>
  <c r="BE864" i="1"/>
  <c r="BC864" i="1"/>
  <c r="Z864" i="1" s="1"/>
  <c r="BB864" i="1"/>
  <c r="AZ864" i="1" s="1"/>
  <c r="AS864" i="1"/>
  <c r="P864" i="1" s="1"/>
  <c r="O864" i="1" s="1"/>
  <c r="AN864" i="1"/>
  <c r="Q864" i="1" s="1"/>
  <c r="AF864" i="1"/>
  <c r="AE864" i="1"/>
  <c r="W864" i="1"/>
  <c r="BF863" i="1"/>
  <c r="BE863" i="1"/>
  <c r="BC863" i="1"/>
  <c r="BB863" i="1"/>
  <c r="AZ863" i="1" s="1"/>
  <c r="AS863" i="1"/>
  <c r="P863" i="1" s="1"/>
  <c r="O863" i="1" s="1"/>
  <c r="AH863" i="1" s="1"/>
  <c r="AN863" i="1"/>
  <c r="Q863" i="1" s="1"/>
  <c r="AF863" i="1"/>
  <c r="AE863" i="1"/>
  <c r="AD863" i="1" s="1"/>
  <c r="W863" i="1"/>
  <c r="U863" i="1"/>
  <c r="BF862" i="1"/>
  <c r="BE862" i="1"/>
  <c r="BC862" i="1"/>
  <c r="BB862" i="1"/>
  <c r="AZ862" i="1" s="1"/>
  <c r="R862" i="1" s="1"/>
  <c r="AS862" i="1"/>
  <c r="P862" i="1" s="1"/>
  <c r="O862" i="1" s="1"/>
  <c r="AN862" i="1"/>
  <c r="Q862" i="1" s="1"/>
  <c r="AH862" i="1"/>
  <c r="AF862" i="1"/>
  <c r="AE862" i="1"/>
  <c r="Z862" i="1"/>
  <c r="W862" i="1"/>
  <c r="BF861" i="1"/>
  <c r="BE861" i="1"/>
  <c r="BC861" i="1"/>
  <c r="BB861" i="1"/>
  <c r="AZ861" i="1" s="1"/>
  <c r="AS861" i="1"/>
  <c r="P861" i="1" s="1"/>
  <c r="O861" i="1" s="1"/>
  <c r="AN861" i="1"/>
  <c r="Q861" i="1" s="1"/>
  <c r="AF861" i="1"/>
  <c r="AE861" i="1"/>
  <c r="W861" i="1"/>
  <c r="BF860" i="1"/>
  <c r="BE860" i="1"/>
  <c r="BC860" i="1"/>
  <c r="BB860" i="1"/>
  <c r="AZ860" i="1" s="1"/>
  <c r="AL860" i="1" s="1"/>
  <c r="AS860" i="1"/>
  <c r="P860" i="1" s="1"/>
  <c r="O860" i="1" s="1"/>
  <c r="AN860" i="1"/>
  <c r="Q860" i="1" s="1"/>
  <c r="AF860" i="1"/>
  <c r="AE860" i="1"/>
  <c r="W860" i="1"/>
  <c r="BF859" i="1"/>
  <c r="BE859" i="1"/>
  <c r="BC859" i="1"/>
  <c r="BB859" i="1"/>
  <c r="AZ859" i="1" s="1"/>
  <c r="AS859" i="1"/>
  <c r="P859" i="1" s="1"/>
  <c r="O859" i="1" s="1"/>
  <c r="AH859" i="1" s="1"/>
  <c r="AN859" i="1"/>
  <c r="Q859" i="1" s="1"/>
  <c r="AF859" i="1"/>
  <c r="AE859" i="1"/>
  <c r="W859" i="1"/>
  <c r="U859" i="1"/>
  <c r="BF858" i="1"/>
  <c r="BE858" i="1"/>
  <c r="BC858" i="1"/>
  <c r="BD858" i="1" s="1"/>
  <c r="BB858" i="1"/>
  <c r="AZ858" i="1" s="1"/>
  <c r="AS858" i="1"/>
  <c r="P858" i="1" s="1"/>
  <c r="O858" i="1" s="1"/>
  <c r="AN858" i="1"/>
  <c r="Q858" i="1" s="1"/>
  <c r="AF858" i="1"/>
  <c r="AE858" i="1"/>
  <c r="W858" i="1"/>
  <c r="BF857" i="1"/>
  <c r="BE857" i="1"/>
  <c r="BC857" i="1"/>
  <c r="BB857" i="1"/>
  <c r="AZ857" i="1" s="1"/>
  <c r="AS857" i="1"/>
  <c r="P857" i="1" s="1"/>
  <c r="O857" i="1" s="1"/>
  <c r="AN857" i="1"/>
  <c r="AF857" i="1"/>
  <c r="AE857" i="1"/>
  <c r="W857" i="1"/>
  <c r="Q857" i="1"/>
  <c r="BF856" i="1"/>
  <c r="BE856" i="1"/>
  <c r="BC856" i="1"/>
  <c r="BB856" i="1"/>
  <c r="AZ856" i="1" s="1"/>
  <c r="AS856" i="1"/>
  <c r="P856" i="1" s="1"/>
  <c r="O856" i="1" s="1"/>
  <c r="AN856" i="1"/>
  <c r="Q856" i="1" s="1"/>
  <c r="AF856" i="1"/>
  <c r="AE856" i="1"/>
  <c r="AD856" i="1" s="1"/>
  <c r="W856" i="1"/>
  <c r="BF855" i="1"/>
  <c r="BE855" i="1"/>
  <c r="BC855" i="1"/>
  <c r="BB855" i="1"/>
  <c r="AZ855" i="1" s="1"/>
  <c r="U855" i="1" s="1"/>
  <c r="AS855" i="1"/>
  <c r="P855" i="1" s="1"/>
  <c r="O855" i="1" s="1"/>
  <c r="AH855" i="1" s="1"/>
  <c r="AN855" i="1"/>
  <c r="Q855" i="1" s="1"/>
  <c r="AF855" i="1"/>
  <c r="AE855" i="1"/>
  <c r="AD855" i="1" s="1"/>
  <c r="W855" i="1"/>
  <c r="BF854" i="1"/>
  <c r="BE854" i="1"/>
  <c r="BC854" i="1"/>
  <c r="Z854" i="1" s="1"/>
  <c r="BB854" i="1"/>
  <c r="AZ854" i="1" s="1"/>
  <c r="AS854" i="1"/>
  <c r="P854" i="1" s="1"/>
  <c r="AN854" i="1"/>
  <c r="Q854" i="1" s="1"/>
  <c r="AF854" i="1"/>
  <c r="AE854" i="1"/>
  <c r="W854" i="1"/>
  <c r="O854" i="1"/>
  <c r="BF853" i="1"/>
  <c r="BE853" i="1"/>
  <c r="BD853" i="1" s="1"/>
  <c r="BC853" i="1"/>
  <c r="BB853" i="1"/>
  <c r="AZ853" i="1" s="1"/>
  <c r="BA853" i="1" s="1"/>
  <c r="AS853" i="1"/>
  <c r="P853" i="1" s="1"/>
  <c r="O853" i="1" s="1"/>
  <c r="AN853" i="1"/>
  <c r="AF853" i="1"/>
  <c r="AE853" i="1"/>
  <c r="W853" i="1"/>
  <c r="Q853" i="1"/>
  <c r="BF852" i="1"/>
  <c r="BE852" i="1"/>
  <c r="BC852" i="1"/>
  <c r="BB852" i="1"/>
  <c r="AZ852" i="1"/>
  <c r="AS852" i="1"/>
  <c r="P852" i="1" s="1"/>
  <c r="O852" i="1" s="1"/>
  <c r="AN852" i="1"/>
  <c r="AF852" i="1"/>
  <c r="AE852" i="1"/>
  <c r="W852" i="1"/>
  <c r="Q852" i="1"/>
  <c r="BF851" i="1"/>
  <c r="BE851" i="1"/>
  <c r="BC851" i="1"/>
  <c r="BB851" i="1"/>
  <c r="AZ851" i="1" s="1"/>
  <c r="AM851" i="1" s="1"/>
  <c r="AS851" i="1"/>
  <c r="P851" i="1" s="1"/>
  <c r="O851" i="1" s="1"/>
  <c r="AN851" i="1"/>
  <c r="Q851" i="1" s="1"/>
  <c r="AF851" i="1"/>
  <c r="AE851" i="1"/>
  <c r="W851" i="1"/>
  <c r="U851" i="1"/>
  <c r="BF850" i="1"/>
  <c r="BE850" i="1"/>
  <c r="BC850" i="1"/>
  <c r="BD850" i="1" s="1"/>
  <c r="BB850" i="1"/>
  <c r="AZ850" i="1" s="1"/>
  <c r="AS850" i="1"/>
  <c r="P850" i="1" s="1"/>
  <c r="O850" i="1" s="1"/>
  <c r="AN850" i="1"/>
  <c r="Q850" i="1" s="1"/>
  <c r="AF850" i="1"/>
  <c r="AE850" i="1"/>
  <c r="W850" i="1"/>
  <c r="BF849" i="1"/>
  <c r="BE849" i="1"/>
  <c r="BC849" i="1"/>
  <c r="BB849" i="1"/>
  <c r="AZ849" i="1" s="1"/>
  <c r="BA849" i="1" s="1"/>
  <c r="AS849" i="1"/>
  <c r="P849" i="1" s="1"/>
  <c r="O849" i="1" s="1"/>
  <c r="AN849" i="1"/>
  <c r="Q849" i="1" s="1"/>
  <c r="AF849" i="1"/>
  <c r="AE849" i="1"/>
  <c r="W849" i="1"/>
  <c r="BF848" i="1"/>
  <c r="BE848" i="1"/>
  <c r="BC848" i="1"/>
  <c r="Z848" i="1" s="1"/>
  <c r="BB848" i="1"/>
  <c r="AZ848" i="1" s="1"/>
  <c r="U848" i="1" s="1"/>
  <c r="AS848" i="1"/>
  <c r="P848" i="1" s="1"/>
  <c r="O848" i="1" s="1"/>
  <c r="AN848" i="1"/>
  <c r="AF848" i="1"/>
  <c r="AE848" i="1"/>
  <c r="AD848" i="1" s="1"/>
  <c r="W848" i="1"/>
  <c r="Q848" i="1"/>
  <c r="BF847" i="1"/>
  <c r="BE847" i="1"/>
  <c r="BC847" i="1"/>
  <c r="BB847" i="1"/>
  <c r="AZ847" i="1" s="1"/>
  <c r="AS847" i="1"/>
  <c r="P847" i="1" s="1"/>
  <c r="O847" i="1" s="1"/>
  <c r="AN847" i="1"/>
  <c r="Q847" i="1" s="1"/>
  <c r="AF847" i="1"/>
  <c r="AE847" i="1"/>
  <c r="AD847" i="1" s="1"/>
  <c r="W847" i="1"/>
  <c r="BF846" i="1"/>
  <c r="BE846" i="1"/>
  <c r="BC846" i="1"/>
  <c r="BB846" i="1"/>
  <c r="AZ846" i="1"/>
  <c r="U846" i="1" s="1"/>
  <c r="AS846" i="1"/>
  <c r="P846" i="1" s="1"/>
  <c r="O846" i="1" s="1"/>
  <c r="AN846" i="1"/>
  <c r="Q846" i="1" s="1"/>
  <c r="AM846" i="1"/>
  <c r="AF846" i="1"/>
  <c r="AE846" i="1"/>
  <c r="AD846" i="1" s="1"/>
  <c r="W846" i="1"/>
  <c r="BF845" i="1"/>
  <c r="BE845" i="1"/>
  <c r="BC845" i="1"/>
  <c r="BB845" i="1"/>
  <c r="AZ845" i="1" s="1"/>
  <c r="AS845" i="1"/>
  <c r="P845" i="1" s="1"/>
  <c r="AN845" i="1"/>
  <c r="Q845" i="1" s="1"/>
  <c r="AF845" i="1"/>
  <c r="AE845" i="1"/>
  <c r="AD845" i="1" s="1"/>
  <c r="W845" i="1"/>
  <c r="O845" i="1"/>
  <c r="BF844" i="1"/>
  <c r="BE844" i="1"/>
  <c r="BC844" i="1"/>
  <c r="BB844" i="1"/>
  <c r="AZ844" i="1" s="1"/>
  <c r="AS844" i="1"/>
  <c r="P844" i="1" s="1"/>
  <c r="O844" i="1" s="1"/>
  <c r="AN844" i="1"/>
  <c r="Q844" i="1" s="1"/>
  <c r="AL844" i="1"/>
  <c r="AF844" i="1"/>
  <c r="AD844" i="1" s="1"/>
  <c r="AE844" i="1"/>
  <c r="W844" i="1"/>
  <c r="BF843" i="1"/>
  <c r="BE843" i="1"/>
  <c r="BC843" i="1"/>
  <c r="BB843" i="1"/>
  <c r="AZ843" i="1" s="1"/>
  <c r="AM843" i="1" s="1"/>
  <c r="BA843" i="1"/>
  <c r="AS843" i="1"/>
  <c r="P843" i="1" s="1"/>
  <c r="O843" i="1" s="1"/>
  <c r="AN843" i="1"/>
  <c r="Q843" i="1" s="1"/>
  <c r="AF843" i="1"/>
  <c r="AE843" i="1"/>
  <c r="W843" i="1"/>
  <c r="U843" i="1"/>
  <c r="BF842" i="1"/>
  <c r="BE842" i="1"/>
  <c r="BC842" i="1"/>
  <c r="BB842" i="1"/>
  <c r="AZ842" i="1" s="1"/>
  <c r="AM842" i="1" s="1"/>
  <c r="AS842" i="1"/>
  <c r="P842" i="1" s="1"/>
  <c r="O842" i="1" s="1"/>
  <c r="AN842" i="1"/>
  <c r="Q842" i="1" s="1"/>
  <c r="AF842" i="1"/>
  <c r="AE842" i="1"/>
  <c r="W842" i="1"/>
  <c r="BF841" i="1"/>
  <c r="BE841" i="1"/>
  <c r="BC841" i="1"/>
  <c r="Z841" i="1" s="1"/>
  <c r="BB841" i="1"/>
  <c r="AZ841" i="1" s="1"/>
  <c r="AS841" i="1"/>
  <c r="P841" i="1" s="1"/>
  <c r="O841" i="1" s="1"/>
  <c r="AN841" i="1"/>
  <c r="Q841" i="1" s="1"/>
  <c r="AF841" i="1"/>
  <c r="AE841" i="1"/>
  <c r="W841" i="1"/>
  <c r="BF840" i="1"/>
  <c r="BE840" i="1"/>
  <c r="BC840" i="1"/>
  <c r="BB840" i="1"/>
  <c r="AZ840" i="1" s="1"/>
  <c r="AM840" i="1" s="1"/>
  <c r="AS840" i="1"/>
  <c r="P840" i="1" s="1"/>
  <c r="O840" i="1" s="1"/>
  <c r="AN840" i="1"/>
  <c r="AF840" i="1"/>
  <c r="AE840" i="1"/>
  <c r="W840" i="1"/>
  <c r="Q840" i="1"/>
  <c r="BF839" i="1"/>
  <c r="BE839" i="1"/>
  <c r="BC839" i="1"/>
  <c r="BB839" i="1"/>
  <c r="AZ839" i="1" s="1"/>
  <c r="BA839" i="1" s="1"/>
  <c r="AS839" i="1"/>
  <c r="P839" i="1" s="1"/>
  <c r="O839" i="1" s="1"/>
  <c r="AH839" i="1" s="1"/>
  <c r="AN839" i="1"/>
  <c r="Q839" i="1" s="1"/>
  <c r="AF839" i="1"/>
  <c r="AE839" i="1"/>
  <c r="AD839" i="1" s="1"/>
  <c r="W839" i="1"/>
  <c r="BF838" i="1"/>
  <c r="BE838" i="1"/>
  <c r="BC838" i="1"/>
  <c r="BB838" i="1"/>
  <c r="AZ838" i="1"/>
  <c r="AM838" i="1" s="1"/>
  <c r="AS838" i="1"/>
  <c r="P838" i="1" s="1"/>
  <c r="O838" i="1" s="1"/>
  <c r="AH838" i="1" s="1"/>
  <c r="AN838" i="1"/>
  <c r="Q838" i="1" s="1"/>
  <c r="AF838" i="1"/>
  <c r="AE838" i="1"/>
  <c r="W838" i="1"/>
  <c r="BF837" i="1"/>
  <c r="BE837" i="1"/>
  <c r="BC837" i="1"/>
  <c r="BB837" i="1"/>
  <c r="AZ837" i="1" s="1"/>
  <c r="AM837" i="1" s="1"/>
  <c r="AS837" i="1"/>
  <c r="P837" i="1" s="1"/>
  <c r="O837" i="1" s="1"/>
  <c r="AN837" i="1"/>
  <c r="Q837" i="1" s="1"/>
  <c r="AF837" i="1"/>
  <c r="AE837" i="1"/>
  <c r="AD837" i="1" s="1"/>
  <c r="W837" i="1"/>
  <c r="BF836" i="1"/>
  <c r="BE836" i="1"/>
  <c r="BC836" i="1"/>
  <c r="BB836" i="1"/>
  <c r="AZ836" i="1"/>
  <c r="AM836" i="1" s="1"/>
  <c r="AS836" i="1"/>
  <c r="P836" i="1" s="1"/>
  <c r="O836" i="1" s="1"/>
  <c r="AN836" i="1"/>
  <c r="Q836" i="1" s="1"/>
  <c r="AL836" i="1"/>
  <c r="AF836" i="1"/>
  <c r="AE836" i="1"/>
  <c r="W836" i="1"/>
  <c r="R836" i="1"/>
  <c r="BF835" i="1"/>
  <c r="BE835" i="1"/>
  <c r="BC835" i="1"/>
  <c r="BB835" i="1"/>
  <c r="AZ835" i="1" s="1"/>
  <c r="AM835" i="1" s="1"/>
  <c r="BA835" i="1"/>
  <c r="AS835" i="1"/>
  <c r="P835" i="1" s="1"/>
  <c r="O835" i="1" s="1"/>
  <c r="AH835" i="1" s="1"/>
  <c r="AN835" i="1"/>
  <c r="Q835" i="1" s="1"/>
  <c r="AF835" i="1"/>
  <c r="AE835" i="1"/>
  <c r="W835" i="1"/>
  <c r="U835" i="1"/>
  <c r="BF834" i="1"/>
  <c r="BE834" i="1"/>
  <c r="BC834" i="1"/>
  <c r="BB834" i="1"/>
  <c r="AZ834" i="1"/>
  <c r="AS834" i="1"/>
  <c r="P834" i="1" s="1"/>
  <c r="O834" i="1" s="1"/>
  <c r="AH834" i="1" s="1"/>
  <c r="AN834" i="1"/>
  <c r="Q834" i="1" s="1"/>
  <c r="AF834" i="1"/>
  <c r="AE834" i="1"/>
  <c r="W834" i="1"/>
  <c r="BF833" i="1"/>
  <c r="BE833" i="1"/>
  <c r="BC833" i="1"/>
  <c r="BB833" i="1"/>
  <c r="AZ833" i="1" s="1"/>
  <c r="BA833" i="1" s="1"/>
  <c r="AS833" i="1"/>
  <c r="P833" i="1" s="1"/>
  <c r="O833" i="1" s="1"/>
  <c r="AN833" i="1"/>
  <c r="Q833" i="1" s="1"/>
  <c r="AF833" i="1"/>
  <c r="AE833" i="1"/>
  <c r="W833" i="1"/>
  <c r="BF832" i="1"/>
  <c r="BE832" i="1"/>
  <c r="BC832" i="1"/>
  <c r="BB832" i="1"/>
  <c r="AZ832" i="1" s="1"/>
  <c r="BA832" i="1" s="1"/>
  <c r="AS832" i="1"/>
  <c r="P832" i="1" s="1"/>
  <c r="O832" i="1" s="1"/>
  <c r="AN832" i="1"/>
  <c r="AF832" i="1"/>
  <c r="AE832" i="1"/>
  <c r="AD832" i="1" s="1"/>
  <c r="W832" i="1"/>
  <c r="Q832" i="1"/>
  <c r="BF831" i="1"/>
  <c r="BE831" i="1"/>
  <c r="BC831" i="1"/>
  <c r="BB831" i="1"/>
  <c r="AZ831" i="1" s="1"/>
  <c r="AS831" i="1"/>
  <c r="P831" i="1" s="1"/>
  <c r="O831" i="1" s="1"/>
  <c r="AH831" i="1" s="1"/>
  <c r="AN831" i="1"/>
  <c r="Q831" i="1" s="1"/>
  <c r="AF831" i="1"/>
  <c r="AE831" i="1"/>
  <c r="AD831" i="1" s="1"/>
  <c r="W831" i="1"/>
  <c r="BF830" i="1"/>
  <c r="BE830" i="1"/>
  <c r="BC830" i="1"/>
  <c r="BB830" i="1"/>
  <c r="AZ830" i="1" s="1"/>
  <c r="AS830" i="1"/>
  <c r="P830" i="1" s="1"/>
  <c r="O830" i="1" s="1"/>
  <c r="AN830" i="1"/>
  <c r="AF830" i="1"/>
  <c r="AE830" i="1"/>
  <c r="W830" i="1"/>
  <c r="U830" i="1"/>
  <c r="Q830" i="1"/>
  <c r="BF829" i="1"/>
  <c r="BE829" i="1"/>
  <c r="BC829" i="1"/>
  <c r="BB829" i="1"/>
  <c r="AZ829" i="1" s="1"/>
  <c r="BA829" i="1" s="1"/>
  <c r="AS829" i="1"/>
  <c r="P829" i="1" s="1"/>
  <c r="O829" i="1" s="1"/>
  <c r="AN829" i="1"/>
  <c r="Q829" i="1" s="1"/>
  <c r="AM829" i="1"/>
  <c r="AF829" i="1"/>
  <c r="AE829" i="1"/>
  <c r="AD829" i="1" s="1"/>
  <c r="W829" i="1"/>
  <c r="BF828" i="1"/>
  <c r="BE828" i="1"/>
  <c r="BC828" i="1"/>
  <c r="BB828" i="1"/>
  <c r="AZ828" i="1" s="1"/>
  <c r="BA828" i="1" s="1"/>
  <c r="AS828" i="1"/>
  <c r="P828" i="1" s="1"/>
  <c r="O828" i="1" s="1"/>
  <c r="AN828" i="1"/>
  <c r="AF828" i="1"/>
  <c r="AE828" i="1"/>
  <c r="AD828" i="1"/>
  <c r="W828" i="1"/>
  <c r="Q828" i="1"/>
  <c r="BF827" i="1"/>
  <c r="BE827" i="1"/>
  <c r="BC827" i="1"/>
  <c r="BB827" i="1"/>
  <c r="AZ827" i="1" s="1"/>
  <c r="AS827" i="1"/>
  <c r="P827" i="1" s="1"/>
  <c r="O827" i="1" s="1"/>
  <c r="AN827" i="1"/>
  <c r="Q827" i="1" s="1"/>
  <c r="AF827" i="1"/>
  <c r="AE827" i="1"/>
  <c r="W827" i="1"/>
  <c r="BF826" i="1"/>
  <c r="BE826" i="1"/>
  <c r="BC826" i="1"/>
  <c r="BB826" i="1"/>
  <c r="AZ826" i="1"/>
  <c r="AS826" i="1"/>
  <c r="P826" i="1" s="1"/>
  <c r="O826" i="1" s="1"/>
  <c r="AH826" i="1" s="1"/>
  <c r="AN826" i="1"/>
  <c r="Q826" i="1" s="1"/>
  <c r="AF826" i="1"/>
  <c r="AE826" i="1"/>
  <c r="W826" i="1"/>
  <c r="BF825" i="1"/>
  <c r="BE825" i="1"/>
  <c r="BC825" i="1"/>
  <c r="BB825" i="1"/>
  <c r="AZ825" i="1" s="1"/>
  <c r="AS825" i="1"/>
  <c r="P825" i="1" s="1"/>
  <c r="O825" i="1" s="1"/>
  <c r="AH825" i="1" s="1"/>
  <c r="AN825" i="1"/>
  <c r="Q825" i="1" s="1"/>
  <c r="AF825" i="1"/>
  <c r="AE825" i="1"/>
  <c r="W825" i="1"/>
  <c r="BF824" i="1"/>
  <c r="Z824" i="1" s="1"/>
  <c r="BE824" i="1"/>
  <c r="BC824" i="1"/>
  <c r="BD824" i="1" s="1"/>
  <c r="BB824" i="1"/>
  <c r="AZ824" i="1" s="1"/>
  <c r="AM824" i="1" s="1"/>
  <c r="AS824" i="1"/>
  <c r="P824" i="1" s="1"/>
  <c r="AN824" i="1"/>
  <c r="Q824" i="1" s="1"/>
  <c r="AF824" i="1"/>
  <c r="AE824" i="1"/>
  <c r="W824" i="1"/>
  <c r="O824" i="1"/>
  <c r="AH824" i="1" s="1"/>
  <c r="BF823" i="1"/>
  <c r="BE823" i="1"/>
  <c r="BC823" i="1"/>
  <c r="BB823" i="1"/>
  <c r="AZ823" i="1" s="1"/>
  <c r="AS823" i="1"/>
  <c r="P823" i="1" s="1"/>
  <c r="O823" i="1" s="1"/>
  <c r="AH823" i="1" s="1"/>
  <c r="AN823" i="1"/>
  <c r="Q823" i="1" s="1"/>
  <c r="AF823" i="1"/>
  <c r="AE823" i="1"/>
  <c r="AD823" i="1" s="1"/>
  <c r="W823" i="1"/>
  <c r="BF822" i="1"/>
  <c r="BE822" i="1"/>
  <c r="BC822" i="1"/>
  <c r="BB822" i="1"/>
  <c r="AZ822" i="1" s="1"/>
  <c r="U822" i="1" s="1"/>
  <c r="AS822" i="1"/>
  <c r="P822" i="1" s="1"/>
  <c r="O822" i="1" s="1"/>
  <c r="AN822" i="1"/>
  <c r="Q822" i="1" s="1"/>
  <c r="AF822" i="1"/>
  <c r="AE822" i="1"/>
  <c r="W822" i="1"/>
  <c r="BF821" i="1"/>
  <c r="BE821" i="1"/>
  <c r="BC821" i="1"/>
  <c r="BB821" i="1"/>
  <c r="AZ821" i="1" s="1"/>
  <c r="AM821" i="1" s="1"/>
  <c r="AS821" i="1"/>
  <c r="P821" i="1" s="1"/>
  <c r="O821" i="1" s="1"/>
  <c r="AN821" i="1"/>
  <c r="Q821" i="1" s="1"/>
  <c r="AF821" i="1"/>
  <c r="AE821" i="1"/>
  <c r="AD821" i="1" s="1"/>
  <c r="W821" i="1"/>
  <c r="BF820" i="1"/>
  <c r="BE820" i="1"/>
  <c r="BC820" i="1"/>
  <c r="BB820" i="1"/>
  <c r="AZ820" i="1" s="1"/>
  <c r="AS820" i="1"/>
  <c r="P820" i="1" s="1"/>
  <c r="O820" i="1" s="1"/>
  <c r="AN820" i="1"/>
  <c r="Q820" i="1" s="1"/>
  <c r="AF820" i="1"/>
  <c r="AE820" i="1"/>
  <c r="W820" i="1"/>
  <c r="BF819" i="1"/>
  <c r="BE819" i="1"/>
  <c r="BC819" i="1"/>
  <c r="BB819" i="1"/>
  <c r="AZ819" i="1" s="1"/>
  <c r="AM819" i="1" s="1"/>
  <c r="AS819" i="1"/>
  <c r="P819" i="1" s="1"/>
  <c r="O819" i="1" s="1"/>
  <c r="AN819" i="1"/>
  <c r="AF819" i="1"/>
  <c r="AE819" i="1"/>
  <c r="W819" i="1"/>
  <c r="Q819" i="1"/>
  <c r="BF818" i="1"/>
  <c r="BE818" i="1"/>
  <c r="BC818" i="1"/>
  <c r="BB818" i="1"/>
  <c r="AZ818" i="1" s="1"/>
  <c r="U818" i="1" s="1"/>
  <c r="AS818" i="1"/>
  <c r="P818" i="1" s="1"/>
  <c r="O818" i="1" s="1"/>
  <c r="AN818" i="1"/>
  <c r="Q818" i="1" s="1"/>
  <c r="AF818" i="1"/>
  <c r="AE818" i="1"/>
  <c r="W818" i="1"/>
  <c r="BF817" i="1"/>
  <c r="BE817" i="1"/>
  <c r="BC817" i="1"/>
  <c r="BD817" i="1" s="1"/>
  <c r="BB817" i="1"/>
  <c r="AZ817" i="1" s="1"/>
  <c r="AM817" i="1" s="1"/>
  <c r="AS817" i="1"/>
  <c r="P817" i="1" s="1"/>
  <c r="O817" i="1" s="1"/>
  <c r="AN817" i="1"/>
  <c r="AF817" i="1"/>
  <c r="AE817" i="1"/>
  <c r="W817" i="1"/>
  <c r="Q817" i="1"/>
  <c r="BF816" i="1"/>
  <c r="BE816" i="1"/>
  <c r="BC816" i="1"/>
  <c r="BD816" i="1" s="1"/>
  <c r="BB816" i="1"/>
  <c r="AZ816" i="1" s="1"/>
  <c r="AS816" i="1"/>
  <c r="P816" i="1" s="1"/>
  <c r="O816" i="1" s="1"/>
  <c r="AN816" i="1"/>
  <c r="Q816" i="1" s="1"/>
  <c r="AF816" i="1"/>
  <c r="AE816" i="1"/>
  <c r="AD816" i="1" s="1"/>
  <c r="W816" i="1"/>
  <c r="BF815" i="1"/>
  <c r="BE815" i="1"/>
  <c r="BC815" i="1"/>
  <c r="BB815" i="1"/>
  <c r="AZ815" i="1"/>
  <c r="AL815" i="1" s="1"/>
  <c r="AS815" i="1"/>
  <c r="P815" i="1" s="1"/>
  <c r="O815" i="1" s="1"/>
  <c r="AN815" i="1"/>
  <c r="Q815" i="1" s="1"/>
  <c r="AM815" i="1"/>
  <c r="AF815" i="1"/>
  <c r="AE815" i="1"/>
  <c r="W815" i="1"/>
  <c r="BF814" i="1"/>
  <c r="BE814" i="1"/>
  <c r="BC814" i="1"/>
  <c r="BB814" i="1"/>
  <c r="AZ814" i="1" s="1"/>
  <c r="AS814" i="1"/>
  <c r="P814" i="1" s="1"/>
  <c r="O814" i="1" s="1"/>
  <c r="AN814" i="1"/>
  <c r="AF814" i="1"/>
  <c r="AE814" i="1"/>
  <c r="AD814" i="1" s="1"/>
  <c r="W814" i="1"/>
  <c r="U814" i="1"/>
  <c r="Q814" i="1"/>
  <c r="BF813" i="1"/>
  <c r="BE813" i="1"/>
  <c r="BC813" i="1"/>
  <c r="BB813" i="1"/>
  <c r="AZ813" i="1" s="1"/>
  <c r="AM813" i="1" s="1"/>
  <c r="AS813" i="1"/>
  <c r="P813" i="1" s="1"/>
  <c r="O813" i="1" s="1"/>
  <c r="AN813" i="1"/>
  <c r="Q813" i="1" s="1"/>
  <c r="AF813" i="1"/>
  <c r="AE813" i="1"/>
  <c r="AD813" i="1" s="1"/>
  <c r="W813" i="1"/>
  <c r="BF812" i="1"/>
  <c r="BE812" i="1"/>
  <c r="BC812" i="1"/>
  <c r="BB812" i="1"/>
  <c r="AZ812" i="1" s="1"/>
  <c r="AS812" i="1"/>
  <c r="P812" i="1" s="1"/>
  <c r="O812" i="1" s="1"/>
  <c r="AN812" i="1"/>
  <c r="Q812" i="1" s="1"/>
  <c r="AF812" i="1"/>
  <c r="AE812" i="1"/>
  <c r="W812" i="1"/>
  <c r="BF811" i="1"/>
  <c r="BE811" i="1"/>
  <c r="BC811" i="1"/>
  <c r="Z811" i="1" s="1"/>
  <c r="BB811" i="1"/>
  <c r="AZ811" i="1" s="1"/>
  <c r="AS811" i="1"/>
  <c r="P811" i="1" s="1"/>
  <c r="O811" i="1" s="1"/>
  <c r="AN811" i="1"/>
  <c r="Q811" i="1" s="1"/>
  <c r="AF811" i="1"/>
  <c r="AE811" i="1"/>
  <c r="W811" i="1"/>
  <c r="BF810" i="1"/>
  <c r="BE810" i="1"/>
  <c r="BC810" i="1"/>
  <c r="BB810" i="1"/>
  <c r="AZ810" i="1" s="1"/>
  <c r="U810" i="1" s="1"/>
  <c r="AS810" i="1"/>
  <c r="P810" i="1" s="1"/>
  <c r="O810" i="1" s="1"/>
  <c r="AN810" i="1"/>
  <c r="AF810" i="1"/>
  <c r="AE810" i="1"/>
  <c r="W810" i="1"/>
  <c r="Q810" i="1"/>
  <c r="BF809" i="1"/>
  <c r="BE809" i="1"/>
  <c r="BC809" i="1"/>
  <c r="BB809" i="1"/>
  <c r="AZ809" i="1" s="1"/>
  <c r="AM809" i="1" s="1"/>
  <c r="AS809" i="1"/>
  <c r="P809" i="1" s="1"/>
  <c r="O809" i="1" s="1"/>
  <c r="AN809" i="1"/>
  <c r="Q809" i="1" s="1"/>
  <c r="AF809" i="1"/>
  <c r="AE809" i="1"/>
  <c r="AD809" i="1" s="1"/>
  <c r="W809" i="1"/>
  <c r="BF808" i="1"/>
  <c r="BE808" i="1"/>
  <c r="BC808" i="1"/>
  <c r="BD808" i="1" s="1"/>
  <c r="BB808" i="1"/>
  <c r="AZ808" i="1" s="1"/>
  <c r="AS808" i="1"/>
  <c r="P808" i="1" s="1"/>
  <c r="O808" i="1" s="1"/>
  <c r="AN808" i="1"/>
  <c r="AF808" i="1"/>
  <c r="AE808" i="1"/>
  <c r="W808" i="1"/>
  <c r="Q808" i="1"/>
  <c r="BF807" i="1"/>
  <c r="BE807" i="1"/>
  <c r="BC807" i="1"/>
  <c r="BB807" i="1"/>
  <c r="AZ807" i="1"/>
  <c r="R807" i="1" s="1"/>
  <c r="AS807" i="1"/>
  <c r="P807" i="1" s="1"/>
  <c r="O807" i="1" s="1"/>
  <c r="AN807" i="1"/>
  <c r="Q807" i="1" s="1"/>
  <c r="AF807" i="1"/>
  <c r="AE807" i="1"/>
  <c r="AD807" i="1" s="1"/>
  <c r="W807" i="1"/>
  <c r="BF806" i="1"/>
  <c r="BE806" i="1"/>
  <c r="BC806" i="1"/>
  <c r="BB806" i="1"/>
  <c r="AZ806" i="1" s="1"/>
  <c r="U806" i="1" s="1"/>
  <c r="AS806" i="1"/>
  <c r="P806" i="1" s="1"/>
  <c r="O806" i="1" s="1"/>
  <c r="AN806" i="1"/>
  <c r="Q806" i="1" s="1"/>
  <c r="AF806" i="1"/>
  <c r="AE806" i="1"/>
  <c r="W806" i="1"/>
  <c r="BF805" i="1"/>
  <c r="BE805" i="1"/>
  <c r="BC805" i="1"/>
  <c r="BB805" i="1"/>
  <c r="AZ805" i="1" s="1"/>
  <c r="AM805" i="1" s="1"/>
  <c r="AS805" i="1"/>
  <c r="P805" i="1" s="1"/>
  <c r="AN805" i="1"/>
  <c r="AF805" i="1"/>
  <c r="AE805" i="1"/>
  <c r="W805" i="1"/>
  <c r="Q805" i="1"/>
  <c r="O805" i="1"/>
  <c r="BF804" i="1"/>
  <c r="BE804" i="1"/>
  <c r="BC804" i="1"/>
  <c r="BB804" i="1"/>
  <c r="AZ804" i="1" s="1"/>
  <c r="BA804" i="1" s="1"/>
  <c r="AS804" i="1"/>
  <c r="P804" i="1" s="1"/>
  <c r="O804" i="1" s="1"/>
  <c r="AN804" i="1"/>
  <c r="Q804" i="1" s="1"/>
  <c r="AF804" i="1"/>
  <c r="AE804" i="1"/>
  <c r="W804" i="1"/>
  <c r="BF803" i="1"/>
  <c r="BE803" i="1"/>
  <c r="BC803" i="1"/>
  <c r="BB803" i="1"/>
  <c r="AZ803" i="1" s="1"/>
  <c r="AS803" i="1"/>
  <c r="P803" i="1" s="1"/>
  <c r="O803" i="1" s="1"/>
  <c r="AN803" i="1"/>
  <c r="AF803" i="1"/>
  <c r="AE803" i="1"/>
  <c r="W803" i="1"/>
  <c r="Q803" i="1"/>
  <c r="BF802" i="1"/>
  <c r="BE802" i="1"/>
  <c r="BC802" i="1"/>
  <c r="BB802" i="1"/>
  <c r="AZ802" i="1" s="1"/>
  <c r="U802" i="1" s="1"/>
  <c r="AS802" i="1"/>
  <c r="P802" i="1" s="1"/>
  <c r="O802" i="1" s="1"/>
  <c r="AN802" i="1"/>
  <c r="Q802" i="1" s="1"/>
  <c r="AF802" i="1"/>
  <c r="AE802" i="1"/>
  <c r="W802" i="1"/>
  <c r="BF801" i="1"/>
  <c r="BE801" i="1"/>
  <c r="BC801" i="1"/>
  <c r="BB801" i="1"/>
  <c r="AZ801" i="1" s="1"/>
  <c r="AM801" i="1" s="1"/>
  <c r="AS801" i="1"/>
  <c r="P801" i="1" s="1"/>
  <c r="O801" i="1" s="1"/>
  <c r="AN801" i="1"/>
  <c r="AF801" i="1"/>
  <c r="AE801" i="1"/>
  <c r="W801" i="1"/>
  <c r="Q801" i="1"/>
  <c r="BF800" i="1"/>
  <c r="BE800" i="1"/>
  <c r="BC800" i="1"/>
  <c r="BB800" i="1"/>
  <c r="AZ800" i="1" s="1"/>
  <c r="AS800" i="1"/>
  <c r="P800" i="1" s="1"/>
  <c r="O800" i="1" s="1"/>
  <c r="AN800" i="1"/>
  <c r="Q800" i="1" s="1"/>
  <c r="AF800" i="1"/>
  <c r="AE800" i="1"/>
  <c r="W800" i="1"/>
  <c r="BF799" i="1"/>
  <c r="BE799" i="1"/>
  <c r="BC799" i="1"/>
  <c r="BB799" i="1"/>
  <c r="AZ799" i="1" s="1"/>
  <c r="AS799" i="1"/>
  <c r="P799" i="1" s="1"/>
  <c r="O799" i="1" s="1"/>
  <c r="AN799" i="1"/>
  <c r="AF799" i="1"/>
  <c r="AE799" i="1"/>
  <c r="W799" i="1"/>
  <c r="Q799" i="1"/>
  <c r="BF798" i="1"/>
  <c r="BE798" i="1"/>
  <c r="BC798" i="1"/>
  <c r="BB798" i="1"/>
  <c r="AZ798" i="1" s="1"/>
  <c r="U798" i="1" s="1"/>
  <c r="AS798" i="1"/>
  <c r="P798" i="1" s="1"/>
  <c r="AN798" i="1"/>
  <c r="Q798" i="1" s="1"/>
  <c r="AF798" i="1"/>
  <c r="AE798" i="1"/>
  <c r="W798" i="1"/>
  <c r="O798" i="1"/>
  <c r="BF797" i="1"/>
  <c r="BE797" i="1"/>
  <c r="BC797" i="1"/>
  <c r="BB797" i="1"/>
  <c r="AZ797" i="1" s="1"/>
  <c r="AM797" i="1" s="1"/>
  <c r="AS797" i="1"/>
  <c r="P797" i="1" s="1"/>
  <c r="O797" i="1" s="1"/>
  <c r="AN797" i="1"/>
  <c r="Q797" i="1" s="1"/>
  <c r="AF797" i="1"/>
  <c r="AE797" i="1"/>
  <c r="W797" i="1"/>
  <c r="BF796" i="1"/>
  <c r="BE796" i="1"/>
  <c r="BC796" i="1"/>
  <c r="BB796" i="1"/>
  <c r="AZ796" i="1"/>
  <c r="AM796" i="1" s="1"/>
  <c r="AS796" i="1"/>
  <c r="P796" i="1" s="1"/>
  <c r="O796" i="1" s="1"/>
  <c r="AN796" i="1"/>
  <c r="Q796" i="1" s="1"/>
  <c r="AL796" i="1"/>
  <c r="AF796" i="1"/>
  <c r="AE796" i="1"/>
  <c r="W796" i="1"/>
  <c r="U796" i="1"/>
  <c r="R796" i="1"/>
  <c r="BF795" i="1"/>
  <c r="BE795" i="1"/>
  <c r="BC795" i="1"/>
  <c r="BB795" i="1"/>
  <c r="AZ795" i="1"/>
  <c r="AL795" i="1" s="1"/>
  <c r="AS795" i="1"/>
  <c r="P795" i="1" s="1"/>
  <c r="O795" i="1" s="1"/>
  <c r="AN795" i="1"/>
  <c r="Q795" i="1" s="1"/>
  <c r="AF795" i="1"/>
  <c r="AE795" i="1"/>
  <c r="W795" i="1"/>
  <c r="BF794" i="1"/>
  <c r="BE794" i="1"/>
  <c r="BC794" i="1"/>
  <c r="BB794" i="1"/>
  <c r="AZ794" i="1" s="1"/>
  <c r="AS794" i="1"/>
  <c r="P794" i="1" s="1"/>
  <c r="O794" i="1" s="1"/>
  <c r="AN794" i="1"/>
  <c r="AF794" i="1"/>
  <c r="AE794" i="1"/>
  <c r="AD794" i="1" s="1"/>
  <c r="W794" i="1"/>
  <c r="Q794" i="1"/>
  <c r="BF793" i="1"/>
  <c r="BE793" i="1"/>
  <c r="BC793" i="1"/>
  <c r="BB793" i="1"/>
  <c r="AZ793" i="1" s="1"/>
  <c r="AM793" i="1" s="1"/>
  <c r="AS793" i="1"/>
  <c r="P793" i="1" s="1"/>
  <c r="O793" i="1" s="1"/>
  <c r="AN793" i="1"/>
  <c r="AF793" i="1"/>
  <c r="AE793" i="1"/>
  <c r="W793" i="1"/>
  <c r="Q793" i="1"/>
  <c r="BF792" i="1"/>
  <c r="BE792" i="1"/>
  <c r="BC792" i="1"/>
  <c r="BB792" i="1"/>
  <c r="AZ792" i="1" s="1"/>
  <c r="BA792" i="1" s="1"/>
  <c r="AS792" i="1"/>
  <c r="P792" i="1" s="1"/>
  <c r="O792" i="1" s="1"/>
  <c r="AN792" i="1"/>
  <c r="AF792" i="1"/>
  <c r="AE792" i="1"/>
  <c r="W792" i="1"/>
  <c r="Q792" i="1"/>
  <c r="BF791" i="1"/>
  <c r="BE791" i="1"/>
  <c r="BC791" i="1"/>
  <c r="BB791" i="1"/>
  <c r="AZ791" i="1" s="1"/>
  <c r="AS791" i="1"/>
  <c r="P791" i="1" s="1"/>
  <c r="O791" i="1" s="1"/>
  <c r="AN791" i="1"/>
  <c r="Q791" i="1" s="1"/>
  <c r="AF791" i="1"/>
  <c r="AE791" i="1"/>
  <c r="W791" i="1"/>
  <c r="BF790" i="1"/>
  <c r="BE790" i="1"/>
  <c r="BC790" i="1"/>
  <c r="BB790" i="1"/>
  <c r="AZ790" i="1" s="1"/>
  <c r="BA790" i="1" s="1"/>
  <c r="AS790" i="1"/>
  <c r="P790" i="1" s="1"/>
  <c r="O790" i="1" s="1"/>
  <c r="AN790" i="1"/>
  <c r="Q790" i="1" s="1"/>
  <c r="AF790" i="1"/>
  <c r="AE790" i="1"/>
  <c r="W790" i="1"/>
  <c r="BF789" i="1"/>
  <c r="BE789" i="1"/>
  <c r="BC789" i="1"/>
  <c r="BB789" i="1"/>
  <c r="AZ789" i="1" s="1"/>
  <c r="U789" i="1" s="1"/>
  <c r="AS789" i="1"/>
  <c r="P789" i="1" s="1"/>
  <c r="AN789" i="1"/>
  <c r="Q789" i="1" s="1"/>
  <c r="AF789" i="1"/>
  <c r="AE789" i="1"/>
  <c r="W789" i="1"/>
  <c r="O789" i="1"/>
  <c r="BF788" i="1"/>
  <c r="BE788" i="1"/>
  <c r="BC788" i="1"/>
  <c r="BB788" i="1"/>
  <c r="AZ788" i="1" s="1"/>
  <c r="AS788" i="1"/>
  <c r="P788" i="1" s="1"/>
  <c r="O788" i="1" s="1"/>
  <c r="AN788" i="1"/>
  <c r="Q788" i="1" s="1"/>
  <c r="AF788" i="1"/>
  <c r="AE788" i="1"/>
  <c r="AD788" i="1" s="1"/>
  <c r="W788" i="1"/>
  <c r="BF787" i="1"/>
  <c r="BE787" i="1"/>
  <c r="BC787" i="1"/>
  <c r="BB787" i="1"/>
  <c r="AZ787" i="1"/>
  <c r="AS787" i="1"/>
  <c r="P787" i="1" s="1"/>
  <c r="O787" i="1" s="1"/>
  <c r="AN787" i="1"/>
  <c r="AF787" i="1"/>
  <c r="AE787" i="1"/>
  <c r="W787" i="1"/>
  <c r="Q787" i="1"/>
  <c r="BF786" i="1"/>
  <c r="BE786" i="1"/>
  <c r="BC786" i="1"/>
  <c r="BB786" i="1"/>
  <c r="AZ786" i="1" s="1"/>
  <c r="AM786" i="1" s="1"/>
  <c r="BA786" i="1"/>
  <c r="AS786" i="1"/>
  <c r="P786" i="1" s="1"/>
  <c r="O786" i="1" s="1"/>
  <c r="AN786" i="1"/>
  <c r="Q786" i="1" s="1"/>
  <c r="AF786" i="1"/>
  <c r="AE786" i="1"/>
  <c r="W786" i="1"/>
  <c r="BF785" i="1"/>
  <c r="BE785" i="1"/>
  <c r="BC785" i="1"/>
  <c r="BB785" i="1"/>
  <c r="AZ785" i="1" s="1"/>
  <c r="BA785" i="1" s="1"/>
  <c r="AS785" i="1"/>
  <c r="P785" i="1" s="1"/>
  <c r="O785" i="1" s="1"/>
  <c r="AN785" i="1"/>
  <c r="AF785" i="1"/>
  <c r="AE785" i="1"/>
  <c r="AD785" i="1" s="1"/>
  <c r="W785" i="1"/>
  <c r="Q785" i="1"/>
  <c r="BF784" i="1"/>
  <c r="BE784" i="1"/>
  <c r="BC784" i="1"/>
  <c r="BB784" i="1"/>
  <c r="AZ784" i="1" s="1"/>
  <c r="BA784" i="1" s="1"/>
  <c r="AS784" i="1"/>
  <c r="P784" i="1" s="1"/>
  <c r="O784" i="1" s="1"/>
  <c r="AN784" i="1"/>
  <c r="Q784" i="1" s="1"/>
  <c r="AF784" i="1"/>
  <c r="AE784" i="1"/>
  <c r="AD784" i="1" s="1"/>
  <c r="W784" i="1"/>
  <c r="BF783" i="1"/>
  <c r="BE783" i="1"/>
  <c r="BC783" i="1"/>
  <c r="BB783" i="1"/>
  <c r="AZ783" i="1" s="1"/>
  <c r="AS783" i="1"/>
  <c r="P783" i="1" s="1"/>
  <c r="O783" i="1" s="1"/>
  <c r="AN783" i="1"/>
  <c r="AF783" i="1"/>
  <c r="AE783" i="1"/>
  <c r="AD783" i="1" s="1"/>
  <c r="W783" i="1"/>
  <c r="Q783" i="1"/>
  <c r="BF782" i="1"/>
  <c r="BE782" i="1"/>
  <c r="BC782" i="1"/>
  <c r="BB782" i="1"/>
  <c r="AZ782" i="1" s="1"/>
  <c r="AM782" i="1" s="1"/>
  <c r="BA782" i="1"/>
  <c r="AS782" i="1"/>
  <c r="P782" i="1" s="1"/>
  <c r="O782" i="1" s="1"/>
  <c r="AN782" i="1"/>
  <c r="Q782" i="1" s="1"/>
  <c r="AF782" i="1"/>
  <c r="AE782" i="1"/>
  <c r="W782" i="1"/>
  <c r="BF781" i="1"/>
  <c r="BE781" i="1"/>
  <c r="BC781" i="1"/>
  <c r="BB781" i="1"/>
  <c r="AZ781" i="1" s="1"/>
  <c r="AM781" i="1" s="1"/>
  <c r="BA781" i="1"/>
  <c r="AS781" i="1"/>
  <c r="P781" i="1" s="1"/>
  <c r="AN781" i="1"/>
  <c r="Q781" i="1" s="1"/>
  <c r="AF781" i="1"/>
  <c r="AE781" i="1"/>
  <c r="W781" i="1"/>
  <c r="U781" i="1"/>
  <c r="O781" i="1"/>
  <c r="BF780" i="1"/>
  <c r="BE780" i="1"/>
  <c r="BC780" i="1"/>
  <c r="BB780" i="1"/>
  <c r="AZ780" i="1" s="1"/>
  <c r="AM780" i="1" s="1"/>
  <c r="BA780" i="1"/>
  <c r="AS780" i="1"/>
  <c r="P780" i="1" s="1"/>
  <c r="O780" i="1" s="1"/>
  <c r="AN780" i="1"/>
  <c r="Q780" i="1" s="1"/>
  <c r="AF780" i="1"/>
  <c r="AE780" i="1"/>
  <c r="AD780" i="1" s="1"/>
  <c r="W780" i="1"/>
  <c r="BF779" i="1"/>
  <c r="BE779" i="1"/>
  <c r="BC779" i="1"/>
  <c r="BB779" i="1"/>
  <c r="AZ779" i="1" s="1"/>
  <c r="AS779" i="1"/>
  <c r="P779" i="1" s="1"/>
  <c r="O779" i="1" s="1"/>
  <c r="AN779" i="1"/>
  <c r="AF779" i="1"/>
  <c r="AE779" i="1"/>
  <c r="AD779" i="1" s="1"/>
  <c r="W779" i="1"/>
  <c r="Q779" i="1"/>
  <c r="BF778" i="1"/>
  <c r="BE778" i="1"/>
  <c r="BC778" i="1"/>
  <c r="BB778" i="1"/>
  <c r="AZ778" i="1" s="1"/>
  <c r="BA778" i="1" s="1"/>
  <c r="AS778" i="1"/>
  <c r="P778" i="1" s="1"/>
  <c r="AN778" i="1"/>
  <c r="Q778" i="1" s="1"/>
  <c r="AM778" i="1"/>
  <c r="AF778" i="1"/>
  <c r="AE778" i="1"/>
  <c r="W778" i="1"/>
  <c r="U778" i="1"/>
  <c r="O778" i="1"/>
  <c r="BF777" i="1"/>
  <c r="BE777" i="1"/>
  <c r="BC777" i="1"/>
  <c r="BB777" i="1"/>
  <c r="AZ777" i="1" s="1"/>
  <c r="BA777" i="1" s="1"/>
  <c r="AS777" i="1"/>
  <c r="P777" i="1" s="1"/>
  <c r="AN777" i="1"/>
  <c r="Q777" i="1" s="1"/>
  <c r="AF777" i="1"/>
  <c r="AE777" i="1"/>
  <c r="W777" i="1"/>
  <c r="O777" i="1"/>
  <c r="BF776" i="1"/>
  <c r="BE776" i="1"/>
  <c r="BC776" i="1"/>
  <c r="BB776" i="1"/>
  <c r="AZ776" i="1" s="1"/>
  <c r="AS776" i="1"/>
  <c r="P776" i="1" s="1"/>
  <c r="AN776" i="1"/>
  <c r="Q776" i="1" s="1"/>
  <c r="AF776" i="1"/>
  <c r="AE776" i="1"/>
  <c r="W776" i="1"/>
  <c r="O776" i="1"/>
  <c r="BF775" i="1"/>
  <c r="BE775" i="1"/>
  <c r="BC775" i="1"/>
  <c r="BB775" i="1"/>
  <c r="AZ775" i="1"/>
  <c r="AS775" i="1"/>
  <c r="P775" i="1" s="1"/>
  <c r="O775" i="1" s="1"/>
  <c r="AN775" i="1"/>
  <c r="Q775" i="1" s="1"/>
  <c r="AF775" i="1"/>
  <c r="AE775" i="1"/>
  <c r="W775" i="1"/>
  <c r="BF774" i="1"/>
  <c r="BE774" i="1"/>
  <c r="BC774" i="1"/>
  <c r="BB774" i="1"/>
  <c r="AZ774" i="1" s="1"/>
  <c r="BA774" i="1" s="1"/>
  <c r="AS774" i="1"/>
  <c r="P774" i="1" s="1"/>
  <c r="O774" i="1" s="1"/>
  <c r="AN774" i="1"/>
  <c r="Q774" i="1" s="1"/>
  <c r="AF774" i="1"/>
  <c r="AE774" i="1"/>
  <c r="AD774" i="1" s="1"/>
  <c r="W774" i="1"/>
  <c r="U774" i="1"/>
  <c r="BF773" i="1"/>
  <c r="BE773" i="1"/>
  <c r="BC773" i="1"/>
  <c r="BB773" i="1"/>
  <c r="AZ773" i="1" s="1"/>
  <c r="AS773" i="1"/>
  <c r="P773" i="1" s="1"/>
  <c r="O773" i="1" s="1"/>
  <c r="AN773" i="1"/>
  <c r="AF773" i="1"/>
  <c r="AE773" i="1"/>
  <c r="W773" i="1"/>
  <c r="Q773" i="1"/>
  <c r="BF772" i="1"/>
  <c r="BE772" i="1"/>
  <c r="BC772" i="1"/>
  <c r="BB772" i="1"/>
  <c r="AZ772" i="1" s="1"/>
  <c r="AS772" i="1"/>
  <c r="P772" i="1" s="1"/>
  <c r="O772" i="1" s="1"/>
  <c r="AN772" i="1"/>
  <c r="Q772" i="1" s="1"/>
  <c r="AF772" i="1"/>
  <c r="AE772" i="1"/>
  <c r="W772" i="1"/>
  <c r="BF771" i="1"/>
  <c r="BE771" i="1"/>
  <c r="BC771" i="1"/>
  <c r="BB771" i="1"/>
  <c r="AZ771" i="1" s="1"/>
  <c r="AS771" i="1"/>
  <c r="P771" i="1" s="1"/>
  <c r="O771" i="1" s="1"/>
  <c r="AN771" i="1"/>
  <c r="Q771" i="1" s="1"/>
  <c r="AF771" i="1"/>
  <c r="AE771" i="1"/>
  <c r="W771" i="1"/>
  <c r="BF770" i="1"/>
  <c r="BE770" i="1"/>
  <c r="BC770" i="1"/>
  <c r="BB770" i="1"/>
  <c r="AZ770" i="1" s="1"/>
  <c r="AS770" i="1"/>
  <c r="P770" i="1" s="1"/>
  <c r="AN770" i="1"/>
  <c r="AF770" i="1"/>
  <c r="AE770" i="1"/>
  <c r="W770" i="1"/>
  <c r="Q770" i="1"/>
  <c r="O770" i="1"/>
  <c r="BF769" i="1"/>
  <c r="BE769" i="1"/>
  <c r="BC769" i="1"/>
  <c r="BB769" i="1"/>
  <c r="AZ769" i="1" s="1"/>
  <c r="AM769" i="1" s="1"/>
  <c r="BA769" i="1"/>
  <c r="AS769" i="1"/>
  <c r="P769" i="1" s="1"/>
  <c r="O769" i="1" s="1"/>
  <c r="AN769" i="1"/>
  <c r="Q769" i="1" s="1"/>
  <c r="AF769" i="1"/>
  <c r="AE769" i="1"/>
  <c r="AD769" i="1" s="1"/>
  <c r="W769" i="1"/>
  <c r="BF768" i="1"/>
  <c r="BE768" i="1"/>
  <c r="BC768" i="1"/>
  <c r="BB768" i="1"/>
  <c r="AZ768" i="1" s="1"/>
  <c r="BA768" i="1"/>
  <c r="AS768" i="1"/>
  <c r="P768" i="1" s="1"/>
  <c r="AN768" i="1"/>
  <c r="Q768" i="1" s="1"/>
  <c r="AM768" i="1"/>
  <c r="AF768" i="1"/>
  <c r="AE768" i="1"/>
  <c r="W768" i="1"/>
  <c r="U768" i="1"/>
  <c r="O768" i="1"/>
  <c r="BF767" i="1"/>
  <c r="BE767" i="1"/>
  <c r="BC767" i="1"/>
  <c r="BB767" i="1"/>
  <c r="AZ767" i="1" s="1"/>
  <c r="AS767" i="1"/>
  <c r="P767" i="1" s="1"/>
  <c r="AN767" i="1"/>
  <c r="Q767" i="1" s="1"/>
  <c r="AF767" i="1"/>
  <c r="AE767" i="1"/>
  <c r="W767" i="1"/>
  <c r="O767" i="1"/>
  <c r="BF766" i="1"/>
  <c r="BE766" i="1"/>
  <c r="BC766" i="1"/>
  <c r="BB766" i="1"/>
  <c r="AZ766" i="1" s="1"/>
  <c r="BA766" i="1" s="1"/>
  <c r="AS766" i="1"/>
  <c r="P766" i="1" s="1"/>
  <c r="AN766" i="1"/>
  <c r="Q766" i="1" s="1"/>
  <c r="AF766" i="1"/>
  <c r="AE766" i="1"/>
  <c r="W766" i="1"/>
  <c r="O766" i="1"/>
  <c r="BF765" i="1"/>
  <c r="BE765" i="1"/>
  <c r="BC765" i="1"/>
  <c r="BB765" i="1"/>
  <c r="AZ765" i="1" s="1"/>
  <c r="BA765" i="1" s="1"/>
  <c r="AS765" i="1"/>
  <c r="P765" i="1" s="1"/>
  <c r="O765" i="1" s="1"/>
  <c r="AN765" i="1"/>
  <c r="Q765" i="1" s="1"/>
  <c r="AF765" i="1"/>
  <c r="AE765" i="1"/>
  <c r="W765" i="1"/>
  <c r="BF764" i="1"/>
  <c r="BE764" i="1"/>
  <c r="BC764" i="1"/>
  <c r="BB764" i="1"/>
  <c r="AZ764" i="1" s="1"/>
  <c r="AS764" i="1"/>
  <c r="P764" i="1" s="1"/>
  <c r="O764" i="1" s="1"/>
  <c r="AN764" i="1"/>
  <c r="Q764" i="1" s="1"/>
  <c r="AF764" i="1"/>
  <c r="AE764" i="1"/>
  <c r="W764" i="1"/>
  <c r="BF763" i="1"/>
  <c r="BE763" i="1"/>
  <c r="BC763" i="1"/>
  <c r="BB763" i="1"/>
  <c r="AZ763" i="1" s="1"/>
  <c r="AS763" i="1"/>
  <c r="P763" i="1" s="1"/>
  <c r="O763" i="1" s="1"/>
  <c r="AN763" i="1"/>
  <c r="AF763" i="1"/>
  <c r="AE763" i="1"/>
  <c r="AD763" i="1" s="1"/>
  <c r="W763" i="1"/>
  <c r="Q763" i="1"/>
  <c r="BF762" i="1"/>
  <c r="BE762" i="1"/>
  <c r="BC762" i="1"/>
  <c r="BB762" i="1"/>
  <c r="AZ762" i="1" s="1"/>
  <c r="BA762" i="1" s="1"/>
  <c r="AS762" i="1"/>
  <c r="P762" i="1" s="1"/>
  <c r="O762" i="1" s="1"/>
  <c r="AN762" i="1"/>
  <c r="Q762" i="1" s="1"/>
  <c r="AM762" i="1"/>
  <c r="AF762" i="1"/>
  <c r="AE762" i="1"/>
  <c r="W762" i="1"/>
  <c r="BF761" i="1"/>
  <c r="BE761" i="1"/>
  <c r="BC761" i="1"/>
  <c r="BB761" i="1"/>
  <c r="AZ761" i="1" s="1"/>
  <c r="BA761" i="1" s="1"/>
  <c r="AS761" i="1"/>
  <c r="P761" i="1" s="1"/>
  <c r="O761" i="1" s="1"/>
  <c r="AN761" i="1"/>
  <c r="Q761" i="1" s="1"/>
  <c r="AF761" i="1"/>
  <c r="AE761" i="1"/>
  <c r="W761" i="1"/>
  <c r="BF760" i="1"/>
  <c r="BE760" i="1"/>
  <c r="BC760" i="1"/>
  <c r="BB760" i="1"/>
  <c r="AZ760" i="1" s="1"/>
  <c r="AS760" i="1"/>
  <c r="P760" i="1" s="1"/>
  <c r="O760" i="1" s="1"/>
  <c r="AN760" i="1"/>
  <c r="Q760" i="1" s="1"/>
  <c r="AF760" i="1"/>
  <c r="AE760" i="1"/>
  <c r="AD760" i="1" s="1"/>
  <c r="W760" i="1"/>
  <c r="BF759" i="1"/>
  <c r="BE759" i="1"/>
  <c r="BC759" i="1"/>
  <c r="BB759" i="1"/>
  <c r="AZ759" i="1" s="1"/>
  <c r="AS759" i="1"/>
  <c r="P759" i="1" s="1"/>
  <c r="AN759" i="1"/>
  <c r="Q759" i="1" s="1"/>
  <c r="AF759" i="1"/>
  <c r="AE759" i="1"/>
  <c r="W759" i="1"/>
  <c r="O759" i="1"/>
  <c r="BF758" i="1"/>
  <c r="BE758" i="1"/>
  <c r="BC758" i="1"/>
  <c r="BB758" i="1"/>
  <c r="AZ758" i="1" s="1"/>
  <c r="BA758" i="1" s="1"/>
  <c r="AS758" i="1"/>
  <c r="P758" i="1" s="1"/>
  <c r="AN758" i="1"/>
  <c r="Q758" i="1" s="1"/>
  <c r="AM758" i="1"/>
  <c r="AF758" i="1"/>
  <c r="AE758" i="1"/>
  <c r="AD758" i="1" s="1"/>
  <c r="W758" i="1"/>
  <c r="O758" i="1"/>
  <c r="BF757" i="1"/>
  <c r="BE757" i="1"/>
  <c r="BC757" i="1"/>
  <c r="BB757" i="1"/>
  <c r="AZ757" i="1" s="1"/>
  <c r="AM757" i="1" s="1"/>
  <c r="AS757" i="1"/>
  <c r="P757" i="1" s="1"/>
  <c r="O757" i="1" s="1"/>
  <c r="AN757" i="1"/>
  <c r="Q757" i="1" s="1"/>
  <c r="AF757" i="1"/>
  <c r="AE757" i="1"/>
  <c r="W757" i="1"/>
  <c r="BF756" i="1"/>
  <c r="BE756" i="1"/>
  <c r="BC756" i="1"/>
  <c r="BB756" i="1"/>
  <c r="AZ756" i="1"/>
  <c r="R756" i="1" s="1"/>
  <c r="AS756" i="1"/>
  <c r="P756" i="1" s="1"/>
  <c r="O756" i="1" s="1"/>
  <c r="AN756" i="1"/>
  <c r="Q756" i="1" s="1"/>
  <c r="AF756" i="1"/>
  <c r="AE756" i="1"/>
  <c r="AD756" i="1" s="1"/>
  <c r="W756" i="1"/>
  <c r="U756" i="1"/>
  <c r="BF755" i="1"/>
  <c r="BE755" i="1"/>
  <c r="BC755" i="1"/>
  <c r="BB755" i="1"/>
  <c r="AZ755" i="1" s="1"/>
  <c r="AS755" i="1"/>
  <c r="P755" i="1" s="1"/>
  <c r="O755" i="1" s="1"/>
  <c r="AN755" i="1"/>
  <c r="AF755" i="1"/>
  <c r="AE755" i="1"/>
  <c r="AD755" i="1" s="1"/>
  <c r="W755" i="1"/>
  <c r="Q755" i="1"/>
  <c r="BF754" i="1"/>
  <c r="BE754" i="1"/>
  <c r="BC754" i="1"/>
  <c r="BB754" i="1"/>
  <c r="AZ754" i="1" s="1"/>
  <c r="AS754" i="1"/>
  <c r="P754" i="1" s="1"/>
  <c r="AN754" i="1"/>
  <c r="Q754" i="1" s="1"/>
  <c r="AF754" i="1"/>
  <c r="AE754" i="1"/>
  <c r="W754" i="1"/>
  <c r="O754" i="1"/>
  <c r="BF753" i="1"/>
  <c r="BE753" i="1"/>
  <c r="BC753" i="1"/>
  <c r="BB753" i="1"/>
  <c r="AZ753" i="1" s="1"/>
  <c r="BA753" i="1" s="1"/>
  <c r="AS753" i="1"/>
  <c r="P753" i="1" s="1"/>
  <c r="AN753" i="1"/>
  <c r="Q753" i="1" s="1"/>
  <c r="AF753" i="1"/>
  <c r="AE753" i="1"/>
  <c r="AD753" i="1" s="1"/>
  <c r="W753" i="1"/>
  <c r="U753" i="1"/>
  <c r="O753" i="1"/>
  <c r="BF752" i="1"/>
  <c r="BE752" i="1"/>
  <c r="BC752" i="1"/>
  <c r="BB752" i="1"/>
  <c r="AZ752" i="1"/>
  <c r="AS752" i="1"/>
  <c r="P752" i="1" s="1"/>
  <c r="O752" i="1" s="1"/>
  <c r="AN752" i="1"/>
  <c r="AF752" i="1"/>
  <c r="AE752" i="1"/>
  <c r="AD752" i="1" s="1"/>
  <c r="W752" i="1"/>
  <c r="Q752" i="1"/>
  <c r="BF751" i="1"/>
  <c r="BE751" i="1"/>
  <c r="BC751" i="1"/>
  <c r="BB751" i="1"/>
  <c r="AZ751" i="1" s="1"/>
  <c r="AL751" i="1" s="1"/>
  <c r="AS751" i="1"/>
  <c r="P751" i="1" s="1"/>
  <c r="O751" i="1" s="1"/>
  <c r="AN751" i="1"/>
  <c r="Q751" i="1" s="1"/>
  <c r="AF751" i="1"/>
  <c r="AE751" i="1"/>
  <c r="W751" i="1"/>
  <c r="BF750" i="1"/>
  <c r="BE750" i="1"/>
  <c r="BC750" i="1"/>
  <c r="BB750" i="1"/>
  <c r="AZ750" i="1" s="1"/>
  <c r="AS750" i="1"/>
  <c r="P750" i="1" s="1"/>
  <c r="AN750" i="1"/>
  <c r="Q750" i="1" s="1"/>
  <c r="AH750" i="1"/>
  <c r="AF750" i="1"/>
  <c r="AE750" i="1"/>
  <c r="W750" i="1"/>
  <c r="O750" i="1"/>
  <c r="BF749" i="1"/>
  <c r="BE749" i="1"/>
  <c r="BC749" i="1"/>
  <c r="BB749" i="1"/>
  <c r="AZ749" i="1" s="1"/>
  <c r="R749" i="1" s="1"/>
  <c r="AS749" i="1"/>
  <c r="P749" i="1" s="1"/>
  <c r="O749" i="1" s="1"/>
  <c r="AN749" i="1"/>
  <c r="Q749" i="1" s="1"/>
  <c r="AF749" i="1"/>
  <c r="AD749" i="1" s="1"/>
  <c r="AE749" i="1"/>
  <c r="W749" i="1"/>
  <c r="BF748" i="1"/>
  <c r="BE748" i="1"/>
  <c r="BD748" i="1"/>
  <c r="BC748" i="1"/>
  <c r="BB748" i="1"/>
  <c r="AZ748" i="1" s="1"/>
  <c r="AM748" i="1" s="1"/>
  <c r="AS748" i="1"/>
  <c r="P748" i="1" s="1"/>
  <c r="O748" i="1" s="1"/>
  <c r="AN748" i="1"/>
  <c r="Q748" i="1" s="1"/>
  <c r="AF748" i="1"/>
  <c r="AE748" i="1"/>
  <c r="W748" i="1"/>
  <c r="BF747" i="1"/>
  <c r="BE747" i="1"/>
  <c r="BC747" i="1"/>
  <c r="BB747" i="1"/>
  <c r="AZ747" i="1" s="1"/>
  <c r="AS747" i="1"/>
  <c r="P747" i="1" s="1"/>
  <c r="O747" i="1" s="1"/>
  <c r="AN747" i="1"/>
  <c r="Q747" i="1" s="1"/>
  <c r="AF747" i="1"/>
  <c r="AE747" i="1"/>
  <c r="W747" i="1"/>
  <c r="BF746" i="1"/>
  <c r="BE746" i="1"/>
  <c r="BC746" i="1"/>
  <c r="BB746" i="1"/>
  <c r="AZ746" i="1" s="1"/>
  <c r="AS746" i="1"/>
  <c r="P746" i="1" s="1"/>
  <c r="O746" i="1" s="1"/>
  <c r="AN746" i="1"/>
  <c r="Q746" i="1" s="1"/>
  <c r="AF746" i="1"/>
  <c r="AE746" i="1"/>
  <c r="W746" i="1"/>
  <c r="BF745" i="1"/>
  <c r="BE745" i="1"/>
  <c r="BC745" i="1"/>
  <c r="BB745" i="1"/>
  <c r="AZ745" i="1" s="1"/>
  <c r="AS745" i="1"/>
  <c r="P745" i="1" s="1"/>
  <c r="O745" i="1" s="1"/>
  <c r="AN745" i="1"/>
  <c r="Q745" i="1" s="1"/>
  <c r="AF745" i="1"/>
  <c r="AE745" i="1"/>
  <c r="W745" i="1"/>
  <c r="BF744" i="1"/>
  <c r="BE744" i="1"/>
  <c r="BC744" i="1"/>
  <c r="BD744" i="1" s="1"/>
  <c r="BB744" i="1"/>
  <c r="AZ744" i="1" s="1"/>
  <c r="AM744" i="1" s="1"/>
  <c r="AS744" i="1"/>
  <c r="P744" i="1" s="1"/>
  <c r="O744" i="1" s="1"/>
  <c r="AN744" i="1"/>
  <c r="Q744" i="1" s="1"/>
  <c r="AF744" i="1"/>
  <c r="AE744" i="1"/>
  <c r="W744" i="1"/>
  <c r="BF743" i="1"/>
  <c r="BE743" i="1"/>
  <c r="BC743" i="1"/>
  <c r="BB743" i="1"/>
  <c r="AZ743" i="1" s="1"/>
  <c r="AS743" i="1"/>
  <c r="AN743" i="1"/>
  <c r="Q743" i="1" s="1"/>
  <c r="AF743" i="1"/>
  <c r="AE743" i="1"/>
  <c r="AD743" i="1" s="1"/>
  <c r="W743" i="1"/>
  <c r="P743" i="1"/>
  <c r="O743" i="1" s="1"/>
  <c r="AH743" i="1" s="1"/>
  <c r="BF742" i="1"/>
  <c r="BE742" i="1"/>
  <c r="BC742" i="1"/>
  <c r="BB742" i="1"/>
  <c r="AZ742" i="1" s="1"/>
  <c r="AS742" i="1"/>
  <c r="P742" i="1" s="1"/>
  <c r="O742" i="1" s="1"/>
  <c r="AN742" i="1"/>
  <c r="Q742" i="1" s="1"/>
  <c r="AF742" i="1"/>
  <c r="AE742" i="1"/>
  <c r="W742" i="1"/>
  <c r="BF741" i="1"/>
  <c r="BE741" i="1"/>
  <c r="BC741" i="1"/>
  <c r="BB741" i="1"/>
  <c r="AZ741" i="1" s="1"/>
  <c r="AS741" i="1"/>
  <c r="P741" i="1" s="1"/>
  <c r="O741" i="1" s="1"/>
  <c r="AN741" i="1"/>
  <c r="Q741" i="1" s="1"/>
  <c r="AF741" i="1"/>
  <c r="AE741" i="1"/>
  <c r="W741" i="1"/>
  <c r="BF740" i="1"/>
  <c r="BE740" i="1"/>
  <c r="BC740" i="1"/>
  <c r="BD740" i="1" s="1"/>
  <c r="BB740" i="1"/>
  <c r="AZ740" i="1" s="1"/>
  <c r="AS740" i="1"/>
  <c r="P740" i="1" s="1"/>
  <c r="O740" i="1" s="1"/>
  <c r="AN740" i="1"/>
  <c r="Q740" i="1" s="1"/>
  <c r="AF740" i="1"/>
  <c r="AD740" i="1" s="1"/>
  <c r="AE740" i="1"/>
  <c r="W740" i="1"/>
  <c r="BF739" i="1"/>
  <c r="BE739" i="1"/>
  <c r="BC739" i="1"/>
  <c r="BB739" i="1"/>
  <c r="AZ739" i="1" s="1"/>
  <c r="AM739" i="1" s="1"/>
  <c r="AS739" i="1"/>
  <c r="AN739" i="1"/>
  <c r="Q739" i="1" s="1"/>
  <c r="AF739" i="1"/>
  <c r="AE739" i="1"/>
  <c r="W739" i="1"/>
  <c r="R739" i="1"/>
  <c r="P739" i="1"/>
  <c r="O739" i="1" s="1"/>
  <c r="AH739" i="1" s="1"/>
  <c r="BF738" i="1"/>
  <c r="BE738" i="1"/>
  <c r="BC738" i="1"/>
  <c r="BB738" i="1"/>
  <c r="AZ738" i="1" s="1"/>
  <c r="AM738" i="1" s="1"/>
  <c r="AS738" i="1"/>
  <c r="P738" i="1" s="1"/>
  <c r="O738" i="1" s="1"/>
  <c r="AN738" i="1"/>
  <c r="Q738" i="1" s="1"/>
  <c r="AF738" i="1"/>
  <c r="AE738" i="1"/>
  <c r="W738" i="1"/>
  <c r="BF737" i="1"/>
  <c r="BE737" i="1"/>
  <c r="BC737" i="1"/>
  <c r="Z737" i="1" s="1"/>
  <c r="BB737" i="1"/>
  <c r="AZ737" i="1" s="1"/>
  <c r="AS737" i="1"/>
  <c r="P737" i="1" s="1"/>
  <c r="O737" i="1" s="1"/>
  <c r="AN737" i="1"/>
  <c r="Q737" i="1" s="1"/>
  <c r="AF737" i="1"/>
  <c r="AE737" i="1"/>
  <c r="W737" i="1"/>
  <c r="BF736" i="1"/>
  <c r="BE736" i="1"/>
  <c r="BC736" i="1"/>
  <c r="BB736" i="1"/>
  <c r="AZ736" i="1" s="1"/>
  <c r="AS736" i="1"/>
  <c r="P736" i="1" s="1"/>
  <c r="O736" i="1" s="1"/>
  <c r="AN736" i="1"/>
  <c r="Q736" i="1" s="1"/>
  <c r="AF736" i="1"/>
  <c r="AE736" i="1"/>
  <c r="W736" i="1"/>
  <c r="BF735" i="1"/>
  <c r="BE735" i="1"/>
  <c r="BC735" i="1"/>
  <c r="BB735" i="1"/>
  <c r="AZ735" i="1" s="1"/>
  <c r="AS735" i="1"/>
  <c r="AN735" i="1"/>
  <c r="Q735" i="1" s="1"/>
  <c r="AF735" i="1"/>
  <c r="AE735" i="1"/>
  <c r="AD735" i="1" s="1"/>
  <c r="W735" i="1"/>
  <c r="P735" i="1"/>
  <c r="O735" i="1" s="1"/>
  <c r="AH735" i="1" s="1"/>
  <c r="BF734" i="1"/>
  <c r="BE734" i="1"/>
  <c r="BC734" i="1"/>
  <c r="BB734" i="1"/>
  <c r="AZ734" i="1" s="1"/>
  <c r="AM734" i="1" s="1"/>
  <c r="AS734" i="1"/>
  <c r="P734" i="1" s="1"/>
  <c r="O734" i="1" s="1"/>
  <c r="AN734" i="1"/>
  <c r="AF734" i="1"/>
  <c r="AE734" i="1"/>
  <c r="W734" i="1"/>
  <c r="Q734" i="1"/>
  <c r="BF733" i="1"/>
  <c r="BE733" i="1"/>
  <c r="BC733" i="1"/>
  <c r="BB733" i="1"/>
  <c r="AZ733" i="1" s="1"/>
  <c r="AS733" i="1"/>
  <c r="P733" i="1" s="1"/>
  <c r="O733" i="1" s="1"/>
  <c r="AN733" i="1"/>
  <c r="Q733" i="1" s="1"/>
  <c r="AF733" i="1"/>
  <c r="AE733" i="1"/>
  <c r="W733" i="1"/>
  <c r="BF732" i="1"/>
  <c r="BE732" i="1"/>
  <c r="BC732" i="1"/>
  <c r="BD732" i="1" s="1"/>
  <c r="BB732" i="1"/>
  <c r="AZ732" i="1" s="1"/>
  <c r="AS732" i="1"/>
  <c r="P732" i="1" s="1"/>
  <c r="O732" i="1" s="1"/>
  <c r="AN732" i="1"/>
  <c r="Q732" i="1" s="1"/>
  <c r="AF732" i="1"/>
  <c r="AD732" i="1" s="1"/>
  <c r="AE732" i="1"/>
  <c r="W732" i="1"/>
  <c r="BF731" i="1"/>
  <c r="BE731" i="1"/>
  <c r="BC731" i="1"/>
  <c r="BB731" i="1"/>
  <c r="AZ731" i="1" s="1"/>
  <c r="AS731" i="1"/>
  <c r="P731" i="1" s="1"/>
  <c r="O731" i="1" s="1"/>
  <c r="AH731" i="1" s="1"/>
  <c r="AN731" i="1"/>
  <c r="Q731" i="1" s="1"/>
  <c r="AF731" i="1"/>
  <c r="AE731" i="1"/>
  <c r="W731" i="1"/>
  <c r="BF730" i="1"/>
  <c r="BE730" i="1"/>
  <c r="BC730" i="1"/>
  <c r="BB730" i="1"/>
  <c r="AZ730" i="1" s="1"/>
  <c r="AM730" i="1" s="1"/>
  <c r="AS730" i="1"/>
  <c r="P730" i="1" s="1"/>
  <c r="AN730" i="1"/>
  <c r="Q730" i="1" s="1"/>
  <c r="AF730" i="1"/>
  <c r="AE730" i="1"/>
  <c r="W730" i="1"/>
  <c r="O730" i="1"/>
  <c r="BF729" i="1"/>
  <c r="BE729" i="1"/>
  <c r="BC729" i="1"/>
  <c r="Z729" i="1" s="1"/>
  <c r="BB729" i="1"/>
  <c r="AZ729" i="1" s="1"/>
  <c r="AS729" i="1"/>
  <c r="P729" i="1" s="1"/>
  <c r="O729" i="1" s="1"/>
  <c r="AN729" i="1"/>
  <c r="Q729" i="1" s="1"/>
  <c r="AF729" i="1"/>
  <c r="AE729" i="1"/>
  <c r="W729" i="1"/>
  <c r="BF728" i="1"/>
  <c r="Z728" i="1" s="1"/>
  <c r="BE728" i="1"/>
  <c r="BC728" i="1"/>
  <c r="BB728" i="1"/>
  <c r="AZ728" i="1"/>
  <c r="AM728" i="1" s="1"/>
  <c r="AS728" i="1"/>
  <c r="P728" i="1" s="1"/>
  <c r="O728" i="1" s="1"/>
  <c r="AN728" i="1"/>
  <c r="Q728" i="1" s="1"/>
  <c r="AF728" i="1"/>
  <c r="AE728" i="1"/>
  <c r="W728" i="1"/>
  <c r="BF727" i="1"/>
  <c r="BE727" i="1"/>
  <c r="BC727" i="1"/>
  <c r="BB727" i="1"/>
  <c r="AZ727" i="1" s="1"/>
  <c r="AS727" i="1"/>
  <c r="AN727" i="1"/>
  <c r="Q727" i="1" s="1"/>
  <c r="AF727" i="1"/>
  <c r="AE727" i="1"/>
  <c r="W727" i="1"/>
  <c r="P727" i="1"/>
  <c r="O727" i="1" s="1"/>
  <c r="AH727" i="1" s="1"/>
  <c r="BF726" i="1"/>
  <c r="BE726" i="1"/>
  <c r="BC726" i="1"/>
  <c r="BB726" i="1"/>
  <c r="AZ726" i="1" s="1"/>
  <c r="AM726" i="1" s="1"/>
  <c r="AS726" i="1"/>
  <c r="P726" i="1" s="1"/>
  <c r="O726" i="1" s="1"/>
  <c r="AN726" i="1"/>
  <c r="AF726" i="1"/>
  <c r="AE726" i="1"/>
  <c r="W726" i="1"/>
  <c r="Q726" i="1"/>
  <c r="BF725" i="1"/>
  <c r="BE725" i="1"/>
  <c r="BC725" i="1"/>
  <c r="BB725" i="1"/>
  <c r="AZ725" i="1" s="1"/>
  <c r="AS725" i="1"/>
  <c r="P725" i="1" s="1"/>
  <c r="O725" i="1" s="1"/>
  <c r="AN725" i="1"/>
  <c r="Q725" i="1" s="1"/>
  <c r="AF725" i="1"/>
  <c r="AE725" i="1"/>
  <c r="W725" i="1"/>
  <c r="BF724" i="1"/>
  <c r="BE724" i="1"/>
  <c r="BC724" i="1"/>
  <c r="BB724" i="1"/>
  <c r="AZ724" i="1" s="1"/>
  <c r="AS724" i="1"/>
  <c r="P724" i="1" s="1"/>
  <c r="O724" i="1" s="1"/>
  <c r="AN724" i="1"/>
  <c r="Q724" i="1" s="1"/>
  <c r="AF724" i="1"/>
  <c r="AD724" i="1" s="1"/>
  <c r="AE724" i="1"/>
  <c r="W724" i="1"/>
  <c r="BF723" i="1"/>
  <c r="BE723" i="1"/>
  <c r="BC723" i="1"/>
  <c r="BB723" i="1"/>
  <c r="AZ723" i="1" s="1"/>
  <c r="AM723" i="1" s="1"/>
  <c r="BA723" i="1"/>
  <c r="AS723" i="1"/>
  <c r="AN723" i="1"/>
  <c r="Q723" i="1" s="1"/>
  <c r="AF723" i="1"/>
  <c r="AE723" i="1"/>
  <c r="W723" i="1"/>
  <c r="U723" i="1"/>
  <c r="R723" i="1"/>
  <c r="P723" i="1"/>
  <c r="O723" i="1" s="1"/>
  <c r="AH723" i="1" s="1"/>
  <c r="BF722" i="1"/>
  <c r="BE722" i="1"/>
  <c r="BC722" i="1"/>
  <c r="BB722" i="1"/>
  <c r="AZ722" i="1" s="1"/>
  <c r="AM722" i="1" s="1"/>
  <c r="AS722" i="1"/>
  <c r="P722" i="1" s="1"/>
  <c r="O722" i="1" s="1"/>
  <c r="AN722" i="1"/>
  <c r="AF722" i="1"/>
  <c r="AE722" i="1"/>
  <c r="AD722" i="1" s="1"/>
  <c r="W722" i="1"/>
  <c r="Q722" i="1"/>
  <c r="BF721" i="1"/>
  <c r="BE721" i="1"/>
  <c r="BC721" i="1"/>
  <c r="BB721" i="1"/>
  <c r="AZ721" i="1" s="1"/>
  <c r="AS721" i="1"/>
  <c r="P721" i="1" s="1"/>
  <c r="O721" i="1" s="1"/>
  <c r="AN721" i="1"/>
  <c r="Q721" i="1" s="1"/>
  <c r="AF721" i="1"/>
  <c r="AE721" i="1"/>
  <c r="W721" i="1"/>
  <c r="BF720" i="1"/>
  <c r="BE720" i="1"/>
  <c r="BC720" i="1"/>
  <c r="BB720" i="1"/>
  <c r="AZ720" i="1" s="1"/>
  <c r="AS720" i="1"/>
  <c r="P720" i="1" s="1"/>
  <c r="O720" i="1" s="1"/>
  <c r="AN720" i="1"/>
  <c r="Q720" i="1" s="1"/>
  <c r="AF720" i="1"/>
  <c r="AD720" i="1" s="1"/>
  <c r="AE720" i="1"/>
  <c r="W720" i="1"/>
  <c r="BF719" i="1"/>
  <c r="BE719" i="1"/>
  <c r="BC719" i="1"/>
  <c r="BB719" i="1"/>
  <c r="AZ719" i="1" s="1"/>
  <c r="AS719" i="1"/>
  <c r="P719" i="1" s="1"/>
  <c r="O719" i="1" s="1"/>
  <c r="AH719" i="1" s="1"/>
  <c r="AN719" i="1"/>
  <c r="Q719" i="1" s="1"/>
  <c r="AF719" i="1"/>
  <c r="AE719" i="1"/>
  <c r="W719" i="1"/>
  <c r="BF718" i="1"/>
  <c r="BE718" i="1"/>
  <c r="BC718" i="1"/>
  <c r="BB718" i="1"/>
  <c r="AZ718" i="1" s="1"/>
  <c r="AM718" i="1" s="1"/>
  <c r="AS718" i="1"/>
  <c r="P718" i="1" s="1"/>
  <c r="O718" i="1" s="1"/>
  <c r="AN718" i="1"/>
  <c r="Q718" i="1" s="1"/>
  <c r="AF718" i="1"/>
  <c r="AE718" i="1"/>
  <c r="W718" i="1"/>
  <c r="BF717" i="1"/>
  <c r="BE717" i="1"/>
  <c r="BD717" i="1" s="1"/>
  <c r="BC717" i="1"/>
  <c r="BB717" i="1"/>
  <c r="AZ717" i="1" s="1"/>
  <c r="AS717" i="1"/>
  <c r="P717" i="1" s="1"/>
  <c r="O717" i="1" s="1"/>
  <c r="AN717" i="1"/>
  <c r="AF717" i="1"/>
  <c r="AE717" i="1"/>
  <c r="AD717" i="1" s="1"/>
  <c r="W717" i="1"/>
  <c r="Q717" i="1"/>
  <c r="BF716" i="1"/>
  <c r="BE716" i="1"/>
  <c r="BC716" i="1"/>
  <c r="BB716" i="1"/>
  <c r="AZ716" i="1" s="1"/>
  <c r="AM716" i="1" s="1"/>
  <c r="AS716" i="1"/>
  <c r="P716" i="1" s="1"/>
  <c r="O716" i="1" s="1"/>
  <c r="AN716" i="1"/>
  <c r="Q716" i="1" s="1"/>
  <c r="AF716" i="1"/>
  <c r="AE716" i="1"/>
  <c r="W716" i="1"/>
  <c r="BF715" i="1"/>
  <c r="BE715" i="1"/>
  <c r="BC715" i="1"/>
  <c r="BB715" i="1"/>
  <c r="AZ715" i="1"/>
  <c r="AS715" i="1"/>
  <c r="AN715" i="1"/>
  <c r="Q715" i="1" s="1"/>
  <c r="AF715" i="1"/>
  <c r="AE715" i="1"/>
  <c r="W715" i="1"/>
  <c r="P715" i="1"/>
  <c r="O715" i="1" s="1"/>
  <c r="AH715" i="1" s="1"/>
  <c r="BF714" i="1"/>
  <c r="BE714" i="1"/>
  <c r="BC714" i="1"/>
  <c r="BB714" i="1"/>
  <c r="AZ714" i="1" s="1"/>
  <c r="AM714" i="1" s="1"/>
  <c r="AS714" i="1"/>
  <c r="P714" i="1" s="1"/>
  <c r="AN714" i="1"/>
  <c r="Q714" i="1" s="1"/>
  <c r="AF714" i="1"/>
  <c r="AE714" i="1"/>
  <c r="W714" i="1"/>
  <c r="O714" i="1"/>
  <c r="BF713" i="1"/>
  <c r="BE713" i="1"/>
  <c r="BD713" i="1" s="1"/>
  <c r="BC713" i="1"/>
  <c r="BB713" i="1"/>
  <c r="AZ713" i="1" s="1"/>
  <c r="AS713" i="1"/>
  <c r="P713" i="1" s="1"/>
  <c r="O713" i="1" s="1"/>
  <c r="AN713" i="1"/>
  <c r="Q713" i="1" s="1"/>
  <c r="AF713" i="1"/>
  <c r="AE713" i="1"/>
  <c r="W713" i="1"/>
  <c r="BF712" i="1"/>
  <c r="BE712" i="1"/>
  <c r="BC712" i="1"/>
  <c r="BB712" i="1"/>
  <c r="AZ712" i="1"/>
  <c r="AM712" i="1" s="1"/>
  <c r="AS712" i="1"/>
  <c r="P712" i="1" s="1"/>
  <c r="O712" i="1" s="1"/>
  <c r="AN712" i="1"/>
  <c r="Q712" i="1" s="1"/>
  <c r="AF712" i="1"/>
  <c r="AE712" i="1"/>
  <c r="W712" i="1"/>
  <c r="BF711" i="1"/>
  <c r="BE711" i="1"/>
  <c r="BC711" i="1"/>
  <c r="BB711" i="1"/>
  <c r="AZ711" i="1" s="1"/>
  <c r="AM711" i="1" s="1"/>
  <c r="AS711" i="1"/>
  <c r="AN711" i="1"/>
  <c r="Q711" i="1" s="1"/>
  <c r="AF711" i="1"/>
  <c r="AE711" i="1"/>
  <c r="W711" i="1"/>
  <c r="R711" i="1"/>
  <c r="P711" i="1"/>
  <c r="O711" i="1" s="1"/>
  <c r="AH711" i="1" s="1"/>
  <c r="BF710" i="1"/>
  <c r="BE710" i="1"/>
  <c r="BC710" i="1"/>
  <c r="BB710" i="1"/>
  <c r="AZ710" i="1" s="1"/>
  <c r="AM710" i="1" s="1"/>
  <c r="AS710" i="1"/>
  <c r="P710" i="1" s="1"/>
  <c r="O710" i="1" s="1"/>
  <c r="AN710" i="1"/>
  <c r="Q710" i="1" s="1"/>
  <c r="AF710" i="1"/>
  <c r="AE710" i="1"/>
  <c r="W710" i="1"/>
  <c r="BF709" i="1"/>
  <c r="BE709" i="1"/>
  <c r="BD709" i="1" s="1"/>
  <c r="BC709" i="1"/>
  <c r="BB709" i="1"/>
  <c r="AZ709" i="1" s="1"/>
  <c r="AS709" i="1"/>
  <c r="P709" i="1" s="1"/>
  <c r="O709" i="1" s="1"/>
  <c r="AN709" i="1"/>
  <c r="Q709" i="1" s="1"/>
  <c r="AF709" i="1"/>
  <c r="AE709" i="1"/>
  <c r="AD709" i="1" s="1"/>
  <c r="W709" i="1"/>
  <c r="BF708" i="1"/>
  <c r="BE708" i="1"/>
  <c r="BC708" i="1"/>
  <c r="BB708" i="1"/>
  <c r="AZ708" i="1" s="1"/>
  <c r="AS708" i="1"/>
  <c r="P708" i="1" s="1"/>
  <c r="O708" i="1" s="1"/>
  <c r="AN708" i="1"/>
  <c r="AF708" i="1"/>
  <c r="AE708" i="1"/>
  <c r="W708" i="1"/>
  <c r="Q708" i="1"/>
  <c r="BF707" i="1"/>
  <c r="BE707" i="1"/>
  <c r="BC707" i="1"/>
  <c r="BB707" i="1"/>
  <c r="AZ707" i="1"/>
  <c r="AS707" i="1"/>
  <c r="P707" i="1" s="1"/>
  <c r="AN707" i="1"/>
  <c r="Q707" i="1" s="1"/>
  <c r="AF707" i="1"/>
  <c r="AE707" i="1"/>
  <c r="W707" i="1"/>
  <c r="O707" i="1"/>
  <c r="AH707" i="1" s="1"/>
  <c r="BF706" i="1"/>
  <c r="BE706" i="1"/>
  <c r="BC706" i="1"/>
  <c r="BB706" i="1"/>
  <c r="AZ706" i="1" s="1"/>
  <c r="AM706" i="1" s="1"/>
  <c r="AS706" i="1"/>
  <c r="P706" i="1" s="1"/>
  <c r="AN706" i="1"/>
  <c r="Q706" i="1" s="1"/>
  <c r="AF706" i="1"/>
  <c r="AE706" i="1"/>
  <c r="W706" i="1"/>
  <c r="O706" i="1"/>
  <c r="BF705" i="1"/>
  <c r="BE705" i="1"/>
  <c r="BD705" i="1" s="1"/>
  <c r="BC705" i="1"/>
  <c r="BB705" i="1"/>
  <c r="AZ705" i="1" s="1"/>
  <c r="AM705" i="1" s="1"/>
  <c r="AS705" i="1"/>
  <c r="P705" i="1" s="1"/>
  <c r="O705" i="1" s="1"/>
  <c r="AN705" i="1"/>
  <c r="Q705" i="1" s="1"/>
  <c r="AF705" i="1"/>
  <c r="AE705" i="1"/>
  <c r="W705" i="1"/>
  <c r="BF704" i="1"/>
  <c r="Z704" i="1" s="1"/>
  <c r="BE704" i="1"/>
  <c r="BC704" i="1"/>
  <c r="BB704" i="1"/>
  <c r="AZ704" i="1" s="1"/>
  <c r="AS704" i="1"/>
  <c r="P704" i="1" s="1"/>
  <c r="O704" i="1" s="1"/>
  <c r="AN704" i="1"/>
  <c r="AF704" i="1"/>
  <c r="AD704" i="1" s="1"/>
  <c r="AE704" i="1"/>
  <c r="W704" i="1"/>
  <c r="Q704" i="1"/>
  <c r="BF703" i="1"/>
  <c r="BE703" i="1"/>
  <c r="BC703" i="1"/>
  <c r="BB703" i="1"/>
  <c r="AZ703" i="1" s="1"/>
  <c r="AS703" i="1"/>
  <c r="AN703" i="1"/>
  <c r="Q703" i="1" s="1"/>
  <c r="AF703" i="1"/>
  <c r="AE703" i="1"/>
  <c r="W703" i="1"/>
  <c r="P703" i="1"/>
  <c r="O703" i="1" s="1"/>
  <c r="AH703" i="1" s="1"/>
  <c r="BF702" i="1"/>
  <c r="BE702" i="1"/>
  <c r="BC702" i="1"/>
  <c r="BB702" i="1"/>
  <c r="AZ702" i="1" s="1"/>
  <c r="U702" i="1" s="1"/>
  <c r="AS702" i="1"/>
  <c r="P702" i="1" s="1"/>
  <c r="O702" i="1" s="1"/>
  <c r="AN702" i="1"/>
  <c r="Q702" i="1" s="1"/>
  <c r="AF702" i="1"/>
  <c r="AE702" i="1"/>
  <c r="W702" i="1"/>
  <c r="BF701" i="1"/>
  <c r="BE701" i="1"/>
  <c r="BC701" i="1"/>
  <c r="Z701" i="1" s="1"/>
  <c r="BB701" i="1"/>
  <c r="AZ701" i="1" s="1"/>
  <c r="AM701" i="1" s="1"/>
  <c r="AS701" i="1"/>
  <c r="P701" i="1" s="1"/>
  <c r="O701" i="1" s="1"/>
  <c r="AN701" i="1"/>
  <c r="AF701" i="1"/>
  <c r="AE701" i="1"/>
  <c r="AD701" i="1" s="1"/>
  <c r="W701" i="1"/>
  <c r="Q701" i="1"/>
  <c r="BF700" i="1"/>
  <c r="Z700" i="1" s="1"/>
  <c r="BE700" i="1"/>
  <c r="BC700" i="1"/>
  <c r="BB700" i="1"/>
  <c r="AZ700" i="1" s="1"/>
  <c r="AS700" i="1"/>
  <c r="P700" i="1" s="1"/>
  <c r="O700" i="1" s="1"/>
  <c r="AN700" i="1"/>
  <c r="Q700" i="1" s="1"/>
  <c r="AF700" i="1"/>
  <c r="AE700" i="1"/>
  <c r="W700" i="1"/>
  <c r="BF699" i="1"/>
  <c r="BE699" i="1"/>
  <c r="BC699" i="1"/>
  <c r="BB699" i="1"/>
  <c r="AZ699" i="1"/>
  <c r="AS699" i="1"/>
  <c r="P699" i="1" s="1"/>
  <c r="O699" i="1" s="1"/>
  <c r="AH699" i="1" s="1"/>
  <c r="AN699" i="1"/>
  <c r="Q699" i="1" s="1"/>
  <c r="AF699" i="1"/>
  <c r="AE699" i="1"/>
  <c r="W699" i="1"/>
  <c r="BF698" i="1"/>
  <c r="BE698" i="1"/>
  <c r="BC698" i="1"/>
  <c r="BB698" i="1"/>
  <c r="AZ698" i="1" s="1"/>
  <c r="AS698" i="1"/>
  <c r="P698" i="1" s="1"/>
  <c r="O698" i="1" s="1"/>
  <c r="AN698" i="1"/>
  <c r="Q698" i="1" s="1"/>
  <c r="AF698" i="1"/>
  <c r="AE698" i="1"/>
  <c r="AD698" i="1" s="1"/>
  <c r="W698" i="1"/>
  <c r="BF697" i="1"/>
  <c r="BE697" i="1"/>
  <c r="BC697" i="1"/>
  <c r="BB697" i="1"/>
  <c r="AZ697" i="1" s="1"/>
  <c r="AM697" i="1" s="1"/>
  <c r="AS697" i="1"/>
  <c r="P697" i="1" s="1"/>
  <c r="O697" i="1" s="1"/>
  <c r="AN697" i="1"/>
  <c r="Q697" i="1" s="1"/>
  <c r="AF697" i="1"/>
  <c r="AE697" i="1"/>
  <c r="W697" i="1"/>
  <c r="BF696" i="1"/>
  <c r="BE696" i="1"/>
  <c r="BC696" i="1"/>
  <c r="BB696" i="1"/>
  <c r="AZ696" i="1" s="1"/>
  <c r="AS696" i="1"/>
  <c r="P696" i="1" s="1"/>
  <c r="O696" i="1" s="1"/>
  <c r="AN696" i="1"/>
  <c r="Q696" i="1" s="1"/>
  <c r="AF696" i="1"/>
  <c r="AE696" i="1"/>
  <c r="W696" i="1"/>
  <c r="BF695" i="1"/>
  <c r="BE695" i="1"/>
  <c r="BC695" i="1"/>
  <c r="BB695" i="1"/>
  <c r="AZ695" i="1"/>
  <c r="AM695" i="1" s="1"/>
  <c r="AS695" i="1"/>
  <c r="P695" i="1" s="1"/>
  <c r="O695" i="1" s="1"/>
  <c r="AH695" i="1" s="1"/>
  <c r="AN695" i="1"/>
  <c r="Q695" i="1" s="1"/>
  <c r="AF695" i="1"/>
  <c r="AE695" i="1"/>
  <c r="AD695" i="1" s="1"/>
  <c r="W695" i="1"/>
  <c r="BF694" i="1"/>
  <c r="BE694" i="1"/>
  <c r="BC694" i="1"/>
  <c r="BB694" i="1"/>
  <c r="AZ694" i="1" s="1"/>
  <c r="U694" i="1" s="1"/>
  <c r="AS694" i="1"/>
  <c r="P694" i="1" s="1"/>
  <c r="O694" i="1" s="1"/>
  <c r="AN694" i="1"/>
  <c r="Q694" i="1" s="1"/>
  <c r="AM694" i="1"/>
  <c r="AF694" i="1"/>
  <c r="AE694" i="1"/>
  <c r="AD694" i="1" s="1"/>
  <c r="W694" i="1"/>
  <c r="BF693" i="1"/>
  <c r="BE693" i="1"/>
  <c r="BD693" i="1" s="1"/>
  <c r="BC693" i="1"/>
  <c r="BB693" i="1"/>
  <c r="AZ693" i="1" s="1"/>
  <c r="AM693" i="1" s="1"/>
  <c r="AS693" i="1"/>
  <c r="P693" i="1" s="1"/>
  <c r="AN693" i="1"/>
  <c r="Q693" i="1" s="1"/>
  <c r="AF693" i="1"/>
  <c r="AE693" i="1"/>
  <c r="W693" i="1"/>
  <c r="O693" i="1"/>
  <c r="BF692" i="1"/>
  <c r="Z692" i="1" s="1"/>
  <c r="BE692" i="1"/>
  <c r="BC692" i="1"/>
  <c r="BB692" i="1"/>
  <c r="AZ692" i="1" s="1"/>
  <c r="AM692" i="1" s="1"/>
  <c r="AS692" i="1"/>
  <c r="P692" i="1" s="1"/>
  <c r="O692" i="1" s="1"/>
  <c r="AN692" i="1"/>
  <c r="Q692" i="1" s="1"/>
  <c r="AF692" i="1"/>
  <c r="AE692" i="1"/>
  <c r="W692" i="1"/>
  <c r="BF691" i="1"/>
  <c r="BE691" i="1"/>
  <c r="BC691" i="1"/>
  <c r="BB691" i="1"/>
  <c r="AZ691" i="1" s="1"/>
  <c r="AS691" i="1"/>
  <c r="AN691" i="1"/>
  <c r="Q691" i="1" s="1"/>
  <c r="AF691" i="1"/>
  <c r="AE691" i="1"/>
  <c r="W691" i="1"/>
  <c r="P691" i="1"/>
  <c r="O691" i="1"/>
  <c r="AH691" i="1" s="1"/>
  <c r="BF690" i="1"/>
  <c r="BE690" i="1"/>
  <c r="BC690" i="1"/>
  <c r="BB690" i="1"/>
  <c r="AZ690" i="1" s="1"/>
  <c r="AM690" i="1" s="1"/>
  <c r="AS690" i="1"/>
  <c r="P690" i="1" s="1"/>
  <c r="O690" i="1" s="1"/>
  <c r="AN690" i="1"/>
  <c r="Q690" i="1" s="1"/>
  <c r="AF690" i="1"/>
  <c r="AE690" i="1"/>
  <c r="W690" i="1"/>
  <c r="BF689" i="1"/>
  <c r="BE689" i="1"/>
  <c r="BC689" i="1"/>
  <c r="Z689" i="1" s="1"/>
  <c r="BB689" i="1"/>
  <c r="AZ689" i="1" s="1"/>
  <c r="AM689" i="1" s="1"/>
  <c r="AS689" i="1"/>
  <c r="P689" i="1" s="1"/>
  <c r="AN689" i="1"/>
  <c r="Q689" i="1" s="1"/>
  <c r="AF689" i="1"/>
  <c r="AE689" i="1"/>
  <c r="W689" i="1"/>
  <c r="O689" i="1"/>
  <c r="BF688" i="1"/>
  <c r="Z688" i="1" s="1"/>
  <c r="BE688" i="1"/>
  <c r="BC688" i="1"/>
  <c r="BB688" i="1"/>
  <c r="AZ688" i="1" s="1"/>
  <c r="AS688" i="1"/>
  <c r="P688" i="1" s="1"/>
  <c r="O688" i="1" s="1"/>
  <c r="AN688" i="1"/>
  <c r="Q688" i="1" s="1"/>
  <c r="AF688" i="1"/>
  <c r="AD688" i="1" s="1"/>
  <c r="AE688" i="1"/>
  <c r="W688" i="1"/>
  <c r="BF687" i="1"/>
  <c r="BE687" i="1"/>
  <c r="BC687" i="1"/>
  <c r="BB687" i="1"/>
  <c r="AZ687" i="1" s="1"/>
  <c r="AS687" i="1"/>
  <c r="AN687" i="1"/>
  <c r="Q687" i="1" s="1"/>
  <c r="AF687" i="1"/>
  <c r="AE687" i="1"/>
  <c r="W687" i="1"/>
  <c r="P687" i="1"/>
  <c r="O687" i="1"/>
  <c r="AH687" i="1" s="1"/>
  <c r="BF686" i="1"/>
  <c r="BE686" i="1"/>
  <c r="BC686" i="1"/>
  <c r="BB686" i="1"/>
  <c r="AZ686" i="1" s="1"/>
  <c r="U686" i="1" s="1"/>
  <c r="AS686" i="1"/>
  <c r="P686" i="1" s="1"/>
  <c r="AN686" i="1"/>
  <c r="AF686" i="1"/>
  <c r="AE686" i="1"/>
  <c r="W686" i="1"/>
  <c r="Q686" i="1"/>
  <c r="O686" i="1"/>
  <c r="BF685" i="1"/>
  <c r="BE685" i="1"/>
  <c r="BC685" i="1"/>
  <c r="BB685" i="1"/>
  <c r="AZ685" i="1" s="1"/>
  <c r="AM685" i="1" s="1"/>
  <c r="AS685" i="1"/>
  <c r="P685" i="1" s="1"/>
  <c r="O685" i="1" s="1"/>
  <c r="AN685" i="1"/>
  <c r="Q685" i="1" s="1"/>
  <c r="AF685" i="1"/>
  <c r="AE685" i="1"/>
  <c r="W685" i="1"/>
  <c r="BF684" i="1"/>
  <c r="BE684" i="1"/>
  <c r="BC684" i="1"/>
  <c r="BD684" i="1" s="1"/>
  <c r="BB684" i="1"/>
  <c r="AZ684" i="1" s="1"/>
  <c r="AS684" i="1"/>
  <c r="P684" i="1" s="1"/>
  <c r="O684" i="1" s="1"/>
  <c r="AN684" i="1"/>
  <c r="AF684" i="1"/>
  <c r="AE684" i="1"/>
  <c r="W684" i="1"/>
  <c r="Q684" i="1"/>
  <c r="BF683" i="1"/>
  <c r="BE683" i="1"/>
  <c r="BC683" i="1"/>
  <c r="BB683" i="1"/>
  <c r="AZ683" i="1" s="1"/>
  <c r="AS683" i="1"/>
  <c r="P683" i="1" s="1"/>
  <c r="O683" i="1" s="1"/>
  <c r="AH683" i="1" s="1"/>
  <c r="AN683" i="1"/>
  <c r="Q683" i="1" s="1"/>
  <c r="AF683" i="1"/>
  <c r="AE683" i="1"/>
  <c r="W683" i="1"/>
  <c r="BF682" i="1"/>
  <c r="BE682" i="1"/>
  <c r="BC682" i="1"/>
  <c r="BB682" i="1"/>
  <c r="AZ682" i="1" s="1"/>
  <c r="AM682" i="1" s="1"/>
  <c r="AS682" i="1"/>
  <c r="P682" i="1" s="1"/>
  <c r="O682" i="1" s="1"/>
  <c r="AN682" i="1"/>
  <c r="Q682" i="1" s="1"/>
  <c r="AF682" i="1"/>
  <c r="AE682" i="1"/>
  <c r="W682" i="1"/>
  <c r="BF681" i="1"/>
  <c r="BE681" i="1"/>
  <c r="BC681" i="1"/>
  <c r="BB681" i="1"/>
  <c r="AZ681" i="1" s="1"/>
  <c r="AM681" i="1" s="1"/>
  <c r="AS681" i="1"/>
  <c r="P681" i="1" s="1"/>
  <c r="AN681" i="1"/>
  <c r="Q681" i="1" s="1"/>
  <c r="AF681" i="1"/>
  <c r="AE681" i="1"/>
  <c r="W681" i="1"/>
  <c r="O681" i="1"/>
  <c r="BF680" i="1"/>
  <c r="Z680" i="1" s="1"/>
  <c r="BE680" i="1"/>
  <c r="BC680" i="1"/>
  <c r="BB680" i="1"/>
  <c r="AZ680" i="1" s="1"/>
  <c r="AM680" i="1" s="1"/>
  <c r="AS680" i="1"/>
  <c r="P680" i="1" s="1"/>
  <c r="O680" i="1" s="1"/>
  <c r="AN680" i="1"/>
  <c r="Q680" i="1" s="1"/>
  <c r="AF680" i="1"/>
  <c r="AE680" i="1"/>
  <c r="W680" i="1"/>
  <c r="BF679" i="1"/>
  <c r="BE679" i="1"/>
  <c r="BC679" i="1"/>
  <c r="BB679" i="1"/>
  <c r="AZ679" i="1" s="1"/>
  <c r="AS679" i="1"/>
  <c r="P679" i="1" s="1"/>
  <c r="O679" i="1" s="1"/>
  <c r="AH679" i="1" s="1"/>
  <c r="AN679" i="1"/>
  <c r="Q679" i="1" s="1"/>
  <c r="AF679" i="1"/>
  <c r="AE679" i="1"/>
  <c r="W679" i="1"/>
  <c r="BF678" i="1"/>
  <c r="BE678" i="1"/>
  <c r="BC678" i="1"/>
  <c r="BB678" i="1"/>
  <c r="AZ678" i="1" s="1"/>
  <c r="AS678" i="1"/>
  <c r="P678" i="1" s="1"/>
  <c r="O678" i="1" s="1"/>
  <c r="AN678" i="1"/>
  <c r="Q678" i="1" s="1"/>
  <c r="AF678" i="1"/>
  <c r="AE678" i="1"/>
  <c r="AD678" i="1" s="1"/>
  <c r="W678" i="1"/>
  <c r="BF677" i="1"/>
  <c r="BE677" i="1"/>
  <c r="BC677" i="1"/>
  <c r="BB677" i="1"/>
  <c r="AZ677" i="1" s="1"/>
  <c r="AS677" i="1"/>
  <c r="P677" i="1" s="1"/>
  <c r="O677" i="1" s="1"/>
  <c r="AN677" i="1"/>
  <c r="AM677" i="1"/>
  <c r="AF677" i="1"/>
  <c r="AE677" i="1"/>
  <c r="AD677" i="1" s="1"/>
  <c r="W677" i="1"/>
  <c r="Q677" i="1"/>
  <c r="BF676" i="1"/>
  <c r="BE676" i="1"/>
  <c r="BC676" i="1"/>
  <c r="BD676" i="1" s="1"/>
  <c r="BB676" i="1"/>
  <c r="AZ676" i="1" s="1"/>
  <c r="AS676" i="1"/>
  <c r="P676" i="1" s="1"/>
  <c r="O676" i="1" s="1"/>
  <c r="AN676" i="1"/>
  <c r="Q676" i="1" s="1"/>
  <c r="AF676" i="1"/>
  <c r="AD676" i="1" s="1"/>
  <c r="AE676" i="1"/>
  <c r="W676" i="1"/>
  <c r="BF675" i="1"/>
  <c r="BE675" i="1"/>
  <c r="BC675" i="1"/>
  <c r="BB675" i="1"/>
  <c r="AZ675" i="1" s="1"/>
  <c r="AS675" i="1"/>
  <c r="P675" i="1" s="1"/>
  <c r="O675" i="1" s="1"/>
  <c r="AH675" i="1" s="1"/>
  <c r="AN675" i="1"/>
  <c r="Q675" i="1" s="1"/>
  <c r="AF675" i="1"/>
  <c r="AE675" i="1"/>
  <c r="W675" i="1"/>
  <c r="BF674" i="1"/>
  <c r="BE674" i="1"/>
  <c r="BC674" i="1"/>
  <c r="BB674" i="1"/>
  <c r="AZ674" i="1" s="1"/>
  <c r="U674" i="1" s="1"/>
  <c r="AS674" i="1"/>
  <c r="P674" i="1" s="1"/>
  <c r="AN674" i="1"/>
  <c r="Q674" i="1" s="1"/>
  <c r="AF674" i="1"/>
  <c r="AE674" i="1"/>
  <c r="W674" i="1"/>
  <c r="O674" i="1"/>
  <c r="BF673" i="1"/>
  <c r="BE673" i="1"/>
  <c r="BD673" i="1" s="1"/>
  <c r="BC673" i="1"/>
  <c r="BB673" i="1"/>
  <c r="AZ673" i="1" s="1"/>
  <c r="AM673" i="1" s="1"/>
  <c r="AS673" i="1"/>
  <c r="P673" i="1" s="1"/>
  <c r="O673" i="1" s="1"/>
  <c r="AN673" i="1"/>
  <c r="AF673" i="1"/>
  <c r="AE673" i="1"/>
  <c r="AD673" i="1" s="1"/>
  <c r="W673" i="1"/>
  <c r="Q673" i="1"/>
  <c r="BF672" i="1"/>
  <c r="BE672" i="1"/>
  <c r="BC672" i="1"/>
  <c r="BB672" i="1"/>
  <c r="AZ672" i="1" s="1"/>
  <c r="AM672" i="1" s="1"/>
  <c r="AS672" i="1"/>
  <c r="P672" i="1" s="1"/>
  <c r="O672" i="1" s="1"/>
  <c r="AN672" i="1"/>
  <c r="Q672" i="1" s="1"/>
  <c r="AF672" i="1"/>
  <c r="AE672" i="1"/>
  <c r="W672" i="1"/>
  <c r="BF671" i="1"/>
  <c r="BE671" i="1"/>
  <c r="BC671" i="1"/>
  <c r="BB671" i="1"/>
  <c r="AZ671" i="1" s="1"/>
  <c r="AS671" i="1"/>
  <c r="P671" i="1" s="1"/>
  <c r="O671" i="1" s="1"/>
  <c r="AN671" i="1"/>
  <c r="Q671" i="1" s="1"/>
  <c r="AF671" i="1"/>
  <c r="AE671" i="1"/>
  <c r="W671" i="1"/>
  <c r="BF670" i="1"/>
  <c r="BE670" i="1"/>
  <c r="BC670" i="1"/>
  <c r="BB670" i="1"/>
  <c r="AZ670" i="1" s="1"/>
  <c r="AS670" i="1"/>
  <c r="P670" i="1" s="1"/>
  <c r="O670" i="1" s="1"/>
  <c r="AN670" i="1"/>
  <c r="Q670" i="1" s="1"/>
  <c r="AF670" i="1"/>
  <c r="AE670" i="1"/>
  <c r="AD670" i="1" s="1"/>
  <c r="W670" i="1"/>
  <c r="BF669" i="1"/>
  <c r="BE669" i="1"/>
  <c r="BD669" i="1" s="1"/>
  <c r="BC669" i="1"/>
  <c r="BB669" i="1"/>
  <c r="AZ669" i="1" s="1"/>
  <c r="AM669" i="1" s="1"/>
  <c r="AS669" i="1"/>
  <c r="P669" i="1" s="1"/>
  <c r="AN669" i="1"/>
  <c r="Q669" i="1" s="1"/>
  <c r="AF669" i="1"/>
  <c r="AE669" i="1"/>
  <c r="W669" i="1"/>
  <c r="O669" i="1"/>
  <c r="BF668" i="1"/>
  <c r="BE668" i="1"/>
  <c r="BC668" i="1"/>
  <c r="BB668" i="1"/>
  <c r="AZ668" i="1" s="1"/>
  <c r="AS668" i="1"/>
  <c r="P668" i="1" s="1"/>
  <c r="O668" i="1" s="1"/>
  <c r="AN668" i="1"/>
  <c r="Q668" i="1" s="1"/>
  <c r="AF668" i="1"/>
  <c r="AE668" i="1"/>
  <c r="W668" i="1"/>
  <c r="BF667" i="1"/>
  <c r="BE667" i="1"/>
  <c r="BC667" i="1"/>
  <c r="BB667" i="1"/>
  <c r="AZ667" i="1" s="1"/>
  <c r="AS667" i="1"/>
  <c r="P667" i="1" s="1"/>
  <c r="O667" i="1" s="1"/>
  <c r="AN667" i="1"/>
  <c r="Q667" i="1" s="1"/>
  <c r="AF667" i="1"/>
  <c r="AE667" i="1"/>
  <c r="W667" i="1"/>
  <c r="BF666" i="1"/>
  <c r="BE666" i="1"/>
  <c r="BC666" i="1"/>
  <c r="BB666" i="1"/>
  <c r="AZ666" i="1" s="1"/>
  <c r="AM666" i="1" s="1"/>
  <c r="AS666" i="1"/>
  <c r="P666" i="1" s="1"/>
  <c r="O666" i="1" s="1"/>
  <c r="AN666" i="1"/>
  <c r="Q666" i="1" s="1"/>
  <c r="AF666" i="1"/>
  <c r="AE666" i="1"/>
  <c r="W666" i="1"/>
  <c r="BF665" i="1"/>
  <c r="BE665" i="1"/>
  <c r="BD665" i="1" s="1"/>
  <c r="BC665" i="1"/>
  <c r="BB665" i="1"/>
  <c r="AZ665" i="1" s="1"/>
  <c r="AM665" i="1" s="1"/>
  <c r="AS665" i="1"/>
  <c r="P665" i="1" s="1"/>
  <c r="O665" i="1" s="1"/>
  <c r="AN665" i="1"/>
  <c r="AF665" i="1"/>
  <c r="AE665" i="1"/>
  <c r="W665" i="1"/>
  <c r="Q665" i="1"/>
  <c r="BF664" i="1"/>
  <c r="Z664" i="1" s="1"/>
  <c r="BE664" i="1"/>
  <c r="BC664" i="1"/>
  <c r="BB664" i="1"/>
  <c r="AZ664" i="1" s="1"/>
  <c r="AS664" i="1"/>
  <c r="P664" i="1" s="1"/>
  <c r="O664" i="1" s="1"/>
  <c r="AN664" i="1"/>
  <c r="Q664" i="1" s="1"/>
  <c r="AF664" i="1"/>
  <c r="AE664" i="1"/>
  <c r="W664" i="1"/>
  <c r="BF663" i="1"/>
  <c r="BE663" i="1"/>
  <c r="BC663" i="1"/>
  <c r="BB663" i="1"/>
  <c r="AZ663" i="1" s="1"/>
  <c r="AS663" i="1"/>
  <c r="P663" i="1" s="1"/>
  <c r="O663" i="1" s="1"/>
  <c r="AN663" i="1"/>
  <c r="Q663" i="1" s="1"/>
  <c r="AF663" i="1"/>
  <c r="AE663" i="1"/>
  <c r="AD663" i="1" s="1"/>
  <c r="W663" i="1"/>
  <c r="BF662" i="1"/>
  <c r="BE662" i="1"/>
  <c r="BC662" i="1"/>
  <c r="BB662" i="1"/>
  <c r="AZ662" i="1" s="1"/>
  <c r="AS662" i="1"/>
  <c r="P662" i="1" s="1"/>
  <c r="O662" i="1" s="1"/>
  <c r="AN662" i="1"/>
  <c r="AF662" i="1"/>
  <c r="AE662" i="1"/>
  <c r="W662" i="1"/>
  <c r="Q662" i="1"/>
  <c r="BF661" i="1"/>
  <c r="BE661" i="1"/>
  <c r="BD661" i="1" s="1"/>
  <c r="BC661" i="1"/>
  <c r="BB661" i="1"/>
  <c r="AZ661" i="1" s="1"/>
  <c r="AM661" i="1" s="1"/>
  <c r="AS661" i="1"/>
  <c r="P661" i="1" s="1"/>
  <c r="AN661" i="1"/>
  <c r="Q661" i="1" s="1"/>
  <c r="AF661" i="1"/>
  <c r="AE661" i="1"/>
  <c r="W661" i="1"/>
  <c r="O661" i="1"/>
  <c r="BF660" i="1"/>
  <c r="BE660" i="1"/>
  <c r="BC660" i="1"/>
  <c r="BB660" i="1"/>
  <c r="AZ660" i="1" s="1"/>
  <c r="R660" i="1" s="1"/>
  <c r="AS660" i="1"/>
  <c r="AN660" i="1"/>
  <c r="Q660" i="1" s="1"/>
  <c r="AF660" i="1"/>
  <c r="AE660" i="1"/>
  <c r="W660" i="1"/>
  <c r="P660" i="1"/>
  <c r="O660" i="1" s="1"/>
  <c r="AH660" i="1" s="1"/>
  <c r="BF659" i="1"/>
  <c r="BE659" i="1"/>
  <c r="BC659" i="1"/>
  <c r="BB659" i="1"/>
  <c r="AZ659" i="1"/>
  <c r="AS659" i="1"/>
  <c r="P659" i="1" s="1"/>
  <c r="O659" i="1" s="1"/>
  <c r="AN659" i="1"/>
  <c r="Q659" i="1" s="1"/>
  <c r="AF659" i="1"/>
  <c r="AE659" i="1"/>
  <c r="AD659" i="1" s="1"/>
  <c r="W659" i="1"/>
  <c r="BF658" i="1"/>
  <c r="BE658" i="1"/>
  <c r="BC658" i="1"/>
  <c r="BB658" i="1"/>
  <c r="AZ658" i="1" s="1"/>
  <c r="AM658" i="1" s="1"/>
  <c r="AS658" i="1"/>
  <c r="P658" i="1" s="1"/>
  <c r="O658" i="1" s="1"/>
  <c r="AN658" i="1"/>
  <c r="Q658" i="1" s="1"/>
  <c r="AF658" i="1"/>
  <c r="AE658" i="1"/>
  <c r="W658" i="1"/>
  <c r="BF657" i="1"/>
  <c r="BE657" i="1"/>
  <c r="BD657" i="1" s="1"/>
  <c r="BC657" i="1"/>
  <c r="BB657" i="1"/>
  <c r="AZ657" i="1" s="1"/>
  <c r="AM657" i="1" s="1"/>
  <c r="AS657" i="1"/>
  <c r="P657" i="1" s="1"/>
  <c r="O657" i="1" s="1"/>
  <c r="AN657" i="1"/>
  <c r="Q657" i="1" s="1"/>
  <c r="AF657" i="1"/>
  <c r="AE657" i="1"/>
  <c r="AD657" i="1" s="1"/>
  <c r="W657" i="1"/>
  <c r="BF656" i="1"/>
  <c r="Z656" i="1" s="1"/>
  <c r="BE656" i="1"/>
  <c r="BC656" i="1"/>
  <c r="BB656" i="1"/>
  <c r="AZ656" i="1" s="1"/>
  <c r="AS656" i="1"/>
  <c r="AN656" i="1"/>
  <c r="Q656" i="1" s="1"/>
  <c r="AF656" i="1"/>
  <c r="AE656" i="1"/>
  <c r="W656" i="1"/>
  <c r="P656" i="1"/>
  <c r="O656" i="1" s="1"/>
  <c r="AH656" i="1" s="1"/>
  <c r="BF655" i="1"/>
  <c r="BE655" i="1"/>
  <c r="BC655" i="1"/>
  <c r="BB655" i="1"/>
  <c r="AZ655" i="1" s="1"/>
  <c r="R655" i="1" s="1"/>
  <c r="AS655" i="1"/>
  <c r="P655" i="1" s="1"/>
  <c r="O655" i="1" s="1"/>
  <c r="AN655" i="1"/>
  <c r="Q655" i="1" s="1"/>
  <c r="AF655" i="1"/>
  <c r="AE655" i="1"/>
  <c r="W655" i="1"/>
  <c r="BF654" i="1"/>
  <c r="BE654" i="1"/>
  <c r="BC654" i="1"/>
  <c r="BB654" i="1"/>
  <c r="AZ654" i="1" s="1"/>
  <c r="AM654" i="1" s="1"/>
  <c r="AS654" i="1"/>
  <c r="P654" i="1" s="1"/>
  <c r="O654" i="1" s="1"/>
  <c r="AN654" i="1"/>
  <c r="Q654" i="1" s="1"/>
  <c r="AF654" i="1"/>
  <c r="AE654" i="1"/>
  <c r="W654" i="1"/>
  <c r="BF653" i="1"/>
  <c r="BE653" i="1"/>
  <c r="BC653" i="1"/>
  <c r="BB653" i="1"/>
  <c r="AZ653" i="1" s="1"/>
  <c r="BA653" i="1" s="1"/>
  <c r="AS653" i="1"/>
  <c r="AN653" i="1"/>
  <c r="Q653" i="1" s="1"/>
  <c r="AF653" i="1"/>
  <c r="AE653" i="1"/>
  <c r="W653" i="1"/>
  <c r="P653" i="1"/>
  <c r="O653" i="1" s="1"/>
  <c r="BF652" i="1"/>
  <c r="BE652" i="1"/>
  <c r="BC652" i="1"/>
  <c r="BB652" i="1"/>
  <c r="AZ652" i="1" s="1"/>
  <c r="R652" i="1" s="1"/>
  <c r="AS652" i="1"/>
  <c r="P652" i="1" s="1"/>
  <c r="O652" i="1" s="1"/>
  <c r="AN652" i="1"/>
  <c r="Q652" i="1" s="1"/>
  <c r="AF652" i="1"/>
  <c r="AE652" i="1"/>
  <c r="W652" i="1"/>
  <c r="BF651" i="1"/>
  <c r="BE651" i="1"/>
  <c r="BC651" i="1"/>
  <c r="Z651" i="1" s="1"/>
  <c r="BB651" i="1"/>
  <c r="AZ651" i="1" s="1"/>
  <c r="AS651" i="1"/>
  <c r="P651" i="1" s="1"/>
  <c r="O651" i="1" s="1"/>
  <c r="AH651" i="1" s="1"/>
  <c r="AN651" i="1"/>
  <c r="AF651" i="1"/>
  <c r="AE651" i="1"/>
  <c r="W651" i="1"/>
  <c r="Q651" i="1"/>
  <c r="BF650" i="1"/>
  <c r="BE650" i="1"/>
  <c r="BD650" i="1" s="1"/>
  <c r="BC650" i="1"/>
  <c r="BB650" i="1"/>
  <c r="AZ650" i="1" s="1"/>
  <c r="AM650" i="1" s="1"/>
  <c r="AS650" i="1"/>
  <c r="P650" i="1" s="1"/>
  <c r="O650" i="1" s="1"/>
  <c r="AN650" i="1"/>
  <c r="Q650" i="1" s="1"/>
  <c r="AF650" i="1"/>
  <c r="AE650" i="1"/>
  <c r="AD650" i="1" s="1"/>
  <c r="W650" i="1"/>
  <c r="BF649" i="1"/>
  <c r="BE649" i="1"/>
  <c r="BC649" i="1"/>
  <c r="BB649" i="1"/>
  <c r="AZ649" i="1" s="1"/>
  <c r="AL649" i="1" s="1"/>
  <c r="AS649" i="1"/>
  <c r="AN649" i="1"/>
  <c r="Q649" i="1" s="1"/>
  <c r="AF649" i="1"/>
  <c r="AE649" i="1"/>
  <c r="AD649" i="1" s="1"/>
  <c r="W649" i="1"/>
  <c r="P649" i="1"/>
  <c r="O649" i="1" s="1"/>
  <c r="AH649" i="1" s="1"/>
  <c r="BF648" i="1"/>
  <c r="BE648" i="1"/>
  <c r="BC648" i="1"/>
  <c r="BB648" i="1"/>
  <c r="AZ648" i="1"/>
  <c r="AS648" i="1"/>
  <c r="P648" i="1" s="1"/>
  <c r="O648" i="1" s="1"/>
  <c r="AN648" i="1"/>
  <c r="Q648" i="1" s="1"/>
  <c r="AF648" i="1"/>
  <c r="AE648" i="1"/>
  <c r="AD648" i="1" s="1"/>
  <c r="W648" i="1"/>
  <c r="BF647" i="1"/>
  <c r="BE647" i="1"/>
  <c r="BC647" i="1"/>
  <c r="Z647" i="1" s="1"/>
  <c r="BB647" i="1"/>
  <c r="AZ647" i="1"/>
  <c r="AL647" i="1" s="1"/>
  <c r="AS647" i="1"/>
  <c r="P647" i="1" s="1"/>
  <c r="O647" i="1" s="1"/>
  <c r="AH647" i="1" s="1"/>
  <c r="AN647" i="1"/>
  <c r="Q647" i="1" s="1"/>
  <c r="AF647" i="1"/>
  <c r="AE647" i="1"/>
  <c r="W647" i="1"/>
  <c r="BF646" i="1"/>
  <c r="BE646" i="1"/>
  <c r="BC646" i="1"/>
  <c r="Z646" i="1" s="1"/>
  <c r="BB646" i="1"/>
  <c r="AZ646" i="1" s="1"/>
  <c r="R646" i="1" s="1"/>
  <c r="AS646" i="1"/>
  <c r="P646" i="1" s="1"/>
  <c r="AN646" i="1"/>
  <c r="AF646" i="1"/>
  <c r="AE646" i="1"/>
  <c r="AD646" i="1" s="1"/>
  <c r="W646" i="1"/>
  <c r="Q646" i="1"/>
  <c r="O646" i="1"/>
  <c r="BF645" i="1"/>
  <c r="BE645" i="1"/>
  <c r="BC645" i="1"/>
  <c r="BB645" i="1"/>
  <c r="AZ645" i="1" s="1"/>
  <c r="R645" i="1" s="1"/>
  <c r="AS645" i="1"/>
  <c r="P645" i="1" s="1"/>
  <c r="O645" i="1" s="1"/>
  <c r="AN645" i="1"/>
  <c r="Q645" i="1" s="1"/>
  <c r="AM645" i="1"/>
  <c r="AF645" i="1"/>
  <c r="AD645" i="1" s="1"/>
  <c r="AE645" i="1"/>
  <c r="W645" i="1"/>
  <c r="BF644" i="1"/>
  <c r="BE644" i="1"/>
  <c r="BC644" i="1"/>
  <c r="BB644" i="1"/>
  <c r="AZ644" i="1" s="1"/>
  <c r="AL644" i="1" s="1"/>
  <c r="AS644" i="1"/>
  <c r="P644" i="1" s="1"/>
  <c r="O644" i="1" s="1"/>
  <c r="AN644" i="1"/>
  <c r="Q644" i="1" s="1"/>
  <c r="AF644" i="1"/>
  <c r="AE644" i="1"/>
  <c r="W644" i="1"/>
  <c r="BF643" i="1"/>
  <c r="BE643" i="1"/>
  <c r="BC643" i="1"/>
  <c r="BB643" i="1"/>
  <c r="AZ643" i="1" s="1"/>
  <c r="AL643" i="1" s="1"/>
  <c r="AS643" i="1"/>
  <c r="P643" i="1" s="1"/>
  <c r="O643" i="1" s="1"/>
  <c r="AN643" i="1"/>
  <c r="AF643" i="1"/>
  <c r="AE643" i="1"/>
  <c r="W643" i="1"/>
  <c r="Q643" i="1"/>
  <c r="BF642" i="1"/>
  <c r="BE642" i="1"/>
  <c r="BC642" i="1"/>
  <c r="Z642" i="1" s="1"/>
  <c r="BB642" i="1"/>
  <c r="AZ642" i="1" s="1"/>
  <c r="AS642" i="1"/>
  <c r="P642" i="1" s="1"/>
  <c r="O642" i="1" s="1"/>
  <c r="AN642" i="1"/>
  <c r="Q642" i="1" s="1"/>
  <c r="AF642" i="1"/>
  <c r="AE642" i="1"/>
  <c r="W642" i="1"/>
  <c r="BF641" i="1"/>
  <c r="BE641" i="1"/>
  <c r="BC641" i="1"/>
  <c r="BB641" i="1"/>
  <c r="AZ641" i="1" s="1"/>
  <c r="AS641" i="1"/>
  <c r="P641" i="1" s="1"/>
  <c r="O641" i="1" s="1"/>
  <c r="AN641" i="1"/>
  <c r="AF641" i="1"/>
  <c r="AE641" i="1"/>
  <c r="W641" i="1"/>
  <c r="Q641" i="1"/>
  <c r="BF640" i="1"/>
  <c r="Z640" i="1" s="1"/>
  <c r="BE640" i="1"/>
  <c r="BC640" i="1"/>
  <c r="BD640" i="1" s="1"/>
  <c r="BB640" i="1"/>
  <c r="AZ640" i="1"/>
  <c r="AS640" i="1"/>
  <c r="P640" i="1" s="1"/>
  <c r="O640" i="1" s="1"/>
  <c r="AN640" i="1"/>
  <c r="Q640" i="1" s="1"/>
  <c r="AF640" i="1"/>
  <c r="AE640" i="1"/>
  <c r="W640" i="1"/>
  <c r="BF639" i="1"/>
  <c r="BE639" i="1"/>
  <c r="BC639" i="1"/>
  <c r="BB639" i="1"/>
  <c r="AZ639" i="1" s="1"/>
  <c r="AS639" i="1"/>
  <c r="P639" i="1" s="1"/>
  <c r="O639" i="1" s="1"/>
  <c r="AN639" i="1"/>
  <c r="Q639" i="1" s="1"/>
  <c r="AF639" i="1"/>
  <c r="AE639" i="1"/>
  <c r="W639" i="1"/>
  <c r="BF638" i="1"/>
  <c r="BE638" i="1"/>
  <c r="BC638" i="1"/>
  <c r="Z638" i="1" s="1"/>
  <c r="BB638" i="1"/>
  <c r="AZ638" i="1" s="1"/>
  <c r="BA638" i="1" s="1"/>
  <c r="AS638" i="1"/>
  <c r="AN638" i="1"/>
  <c r="Q638" i="1" s="1"/>
  <c r="AF638" i="1"/>
  <c r="AE638" i="1"/>
  <c r="W638" i="1"/>
  <c r="R638" i="1"/>
  <c r="P638" i="1"/>
  <c r="O638" i="1" s="1"/>
  <c r="BF637" i="1"/>
  <c r="BE637" i="1"/>
  <c r="BC637" i="1"/>
  <c r="BB637" i="1"/>
  <c r="AZ637" i="1" s="1"/>
  <c r="AS637" i="1"/>
  <c r="P637" i="1" s="1"/>
  <c r="O637" i="1" s="1"/>
  <c r="AN637" i="1"/>
  <c r="Q637" i="1" s="1"/>
  <c r="AF637" i="1"/>
  <c r="AE637" i="1"/>
  <c r="W637" i="1"/>
  <c r="BF636" i="1"/>
  <c r="BE636" i="1"/>
  <c r="BC636" i="1"/>
  <c r="BB636" i="1"/>
  <c r="AZ636" i="1" s="1"/>
  <c r="AS636" i="1"/>
  <c r="P636" i="1" s="1"/>
  <c r="O636" i="1" s="1"/>
  <c r="AN636" i="1"/>
  <c r="Q636" i="1" s="1"/>
  <c r="AF636" i="1"/>
  <c r="AE636" i="1"/>
  <c r="AD636" i="1"/>
  <c r="W636" i="1"/>
  <c r="BF635" i="1"/>
  <c r="BE635" i="1"/>
  <c r="BC635" i="1"/>
  <c r="Z635" i="1" s="1"/>
  <c r="BB635" i="1"/>
  <c r="AZ635" i="1" s="1"/>
  <c r="AS635" i="1"/>
  <c r="P635" i="1" s="1"/>
  <c r="O635" i="1" s="1"/>
  <c r="AN635" i="1"/>
  <c r="Q635" i="1" s="1"/>
  <c r="AF635" i="1"/>
  <c r="AE635" i="1"/>
  <c r="W635" i="1"/>
  <c r="BF634" i="1"/>
  <c r="BE634" i="1"/>
  <c r="BC634" i="1"/>
  <c r="BB634" i="1"/>
  <c r="AZ634" i="1" s="1"/>
  <c r="AS634" i="1"/>
  <c r="AN634" i="1"/>
  <c r="Q634" i="1" s="1"/>
  <c r="AF634" i="1"/>
  <c r="AE634" i="1"/>
  <c r="W634" i="1"/>
  <c r="P634" i="1"/>
  <c r="O634" i="1" s="1"/>
  <c r="BF633" i="1"/>
  <c r="BE633" i="1"/>
  <c r="BC633" i="1"/>
  <c r="BB633" i="1"/>
  <c r="AZ633" i="1" s="1"/>
  <c r="AS633" i="1"/>
  <c r="P633" i="1" s="1"/>
  <c r="O633" i="1" s="1"/>
  <c r="AN633" i="1"/>
  <c r="AF633" i="1"/>
  <c r="AE633" i="1"/>
  <c r="W633" i="1"/>
  <c r="Q633" i="1"/>
  <c r="BF632" i="1"/>
  <c r="Z632" i="1" s="1"/>
  <c r="BE632" i="1"/>
  <c r="BD632" i="1"/>
  <c r="BC632" i="1"/>
  <c r="BB632" i="1"/>
  <c r="AZ632" i="1"/>
  <c r="AS632" i="1"/>
  <c r="P632" i="1" s="1"/>
  <c r="O632" i="1" s="1"/>
  <c r="AN632" i="1"/>
  <c r="Q632" i="1" s="1"/>
  <c r="AF632" i="1"/>
  <c r="AE632" i="1"/>
  <c r="AD632" i="1" s="1"/>
  <c r="W632" i="1"/>
  <c r="BF631" i="1"/>
  <c r="BE631" i="1"/>
  <c r="BC631" i="1"/>
  <c r="Z631" i="1" s="1"/>
  <c r="BB631" i="1"/>
  <c r="AZ631" i="1" s="1"/>
  <c r="AS631" i="1"/>
  <c r="P631" i="1" s="1"/>
  <c r="O631" i="1" s="1"/>
  <c r="AH631" i="1" s="1"/>
  <c r="AN631" i="1"/>
  <c r="Q631" i="1" s="1"/>
  <c r="AF631" i="1"/>
  <c r="AD631" i="1" s="1"/>
  <c r="AE631" i="1"/>
  <c r="W631" i="1"/>
  <c r="BF630" i="1"/>
  <c r="BE630" i="1"/>
  <c r="BC630" i="1"/>
  <c r="BB630" i="1"/>
  <c r="AZ630" i="1"/>
  <c r="AM630" i="1" s="1"/>
  <c r="AS630" i="1"/>
  <c r="P630" i="1" s="1"/>
  <c r="O630" i="1" s="1"/>
  <c r="AH630" i="1" s="1"/>
  <c r="AN630" i="1"/>
  <c r="Q630" i="1" s="1"/>
  <c r="AF630" i="1"/>
  <c r="AE630" i="1"/>
  <c r="W630" i="1"/>
  <c r="R630" i="1"/>
  <c r="BF629" i="1"/>
  <c r="BE629" i="1"/>
  <c r="BC629" i="1"/>
  <c r="BB629" i="1"/>
  <c r="AZ629" i="1" s="1"/>
  <c r="AS629" i="1"/>
  <c r="P629" i="1" s="1"/>
  <c r="O629" i="1" s="1"/>
  <c r="AN629" i="1"/>
  <c r="Q629" i="1" s="1"/>
  <c r="AF629" i="1"/>
  <c r="AE629" i="1"/>
  <c r="W629" i="1"/>
  <c r="BF628" i="1"/>
  <c r="BE628" i="1"/>
  <c r="BC628" i="1"/>
  <c r="BD628" i="1" s="1"/>
  <c r="BB628" i="1"/>
  <c r="AZ628" i="1" s="1"/>
  <c r="AS628" i="1"/>
  <c r="P628" i="1" s="1"/>
  <c r="AN628" i="1"/>
  <c r="Q628" i="1" s="1"/>
  <c r="AF628" i="1"/>
  <c r="AE628" i="1"/>
  <c r="W628" i="1"/>
  <c r="O628" i="1"/>
  <c r="BF627" i="1"/>
  <c r="BE627" i="1"/>
  <c r="BC627" i="1"/>
  <c r="BB627" i="1"/>
  <c r="AZ627" i="1" s="1"/>
  <c r="AS627" i="1"/>
  <c r="P627" i="1" s="1"/>
  <c r="O627" i="1" s="1"/>
  <c r="AH627" i="1" s="1"/>
  <c r="AN627" i="1"/>
  <c r="Q627" i="1" s="1"/>
  <c r="AF627" i="1"/>
  <c r="AE627" i="1"/>
  <c r="W627" i="1"/>
  <c r="U627" i="1"/>
  <c r="BF626" i="1"/>
  <c r="BE626" i="1"/>
  <c r="BC626" i="1"/>
  <c r="Z626" i="1" s="1"/>
  <c r="BB626" i="1"/>
  <c r="AZ626" i="1"/>
  <c r="AM626" i="1" s="1"/>
  <c r="AS626" i="1"/>
  <c r="P626" i="1" s="1"/>
  <c r="O626" i="1" s="1"/>
  <c r="AH626" i="1" s="1"/>
  <c r="AN626" i="1"/>
  <c r="Q626" i="1" s="1"/>
  <c r="AF626" i="1"/>
  <c r="AE626" i="1"/>
  <c r="W626" i="1"/>
  <c r="BF625" i="1"/>
  <c r="BE625" i="1"/>
  <c r="BC625" i="1"/>
  <c r="BB625" i="1"/>
  <c r="AZ625" i="1" s="1"/>
  <c r="AS625" i="1"/>
  <c r="P625" i="1" s="1"/>
  <c r="O625" i="1" s="1"/>
  <c r="AN625" i="1"/>
  <c r="AF625" i="1"/>
  <c r="AE625" i="1"/>
  <c r="W625" i="1"/>
  <c r="Q625" i="1"/>
  <c r="BF624" i="1"/>
  <c r="Z624" i="1" s="1"/>
  <c r="BE624" i="1"/>
  <c r="BC624" i="1"/>
  <c r="BB624" i="1"/>
  <c r="AZ624" i="1" s="1"/>
  <c r="BA624" i="1" s="1"/>
  <c r="AS624" i="1"/>
  <c r="P624" i="1" s="1"/>
  <c r="O624" i="1" s="1"/>
  <c r="AN624" i="1"/>
  <c r="Q624" i="1" s="1"/>
  <c r="AM624" i="1"/>
  <c r="AF624" i="1"/>
  <c r="AE624" i="1"/>
  <c r="W624" i="1"/>
  <c r="BF623" i="1"/>
  <c r="BE623" i="1"/>
  <c r="BC623" i="1"/>
  <c r="BB623" i="1"/>
  <c r="AZ623" i="1" s="1"/>
  <c r="U623" i="1" s="1"/>
  <c r="AS623" i="1"/>
  <c r="AN623" i="1"/>
  <c r="Q623" i="1" s="1"/>
  <c r="AF623" i="1"/>
  <c r="AE623" i="1"/>
  <c r="W623" i="1"/>
  <c r="P623" i="1"/>
  <c r="O623" i="1" s="1"/>
  <c r="AH623" i="1" s="1"/>
  <c r="BF622" i="1"/>
  <c r="Z622" i="1" s="1"/>
  <c r="BE622" i="1"/>
  <c r="BD622" i="1" s="1"/>
  <c r="BC622" i="1"/>
  <c r="BB622" i="1"/>
  <c r="AZ622" i="1" s="1"/>
  <c r="AM622" i="1" s="1"/>
  <c r="AS622" i="1"/>
  <c r="P622" i="1" s="1"/>
  <c r="O622" i="1" s="1"/>
  <c r="AN622" i="1"/>
  <c r="Q622" i="1" s="1"/>
  <c r="AF622" i="1"/>
  <c r="AE622" i="1"/>
  <c r="AD622" i="1" s="1"/>
  <c r="W622" i="1"/>
  <c r="BF621" i="1"/>
  <c r="BE621" i="1"/>
  <c r="BC621" i="1"/>
  <c r="BB621" i="1"/>
  <c r="AZ621" i="1" s="1"/>
  <c r="U621" i="1" s="1"/>
  <c r="AS621" i="1"/>
  <c r="P621" i="1" s="1"/>
  <c r="O621" i="1" s="1"/>
  <c r="AN621" i="1"/>
  <c r="Q621" i="1" s="1"/>
  <c r="AF621" i="1"/>
  <c r="AE621" i="1"/>
  <c r="W621" i="1"/>
  <c r="BF620" i="1"/>
  <c r="BE620" i="1"/>
  <c r="BC620" i="1"/>
  <c r="BB620" i="1"/>
  <c r="AZ620" i="1" s="1"/>
  <c r="BA620" i="1" s="1"/>
  <c r="AS620" i="1"/>
  <c r="P620" i="1" s="1"/>
  <c r="O620" i="1" s="1"/>
  <c r="AN620" i="1"/>
  <c r="Q620" i="1" s="1"/>
  <c r="AF620" i="1"/>
  <c r="AE620" i="1"/>
  <c r="AD620" i="1"/>
  <c r="W620" i="1"/>
  <c r="BF619" i="1"/>
  <c r="BE619" i="1"/>
  <c r="BC619" i="1"/>
  <c r="BB619" i="1"/>
  <c r="AZ619" i="1" s="1"/>
  <c r="U619" i="1" s="1"/>
  <c r="AS619" i="1"/>
  <c r="AN619" i="1"/>
  <c r="Q619" i="1" s="1"/>
  <c r="AF619" i="1"/>
  <c r="AE619" i="1"/>
  <c r="W619" i="1"/>
  <c r="P619" i="1"/>
  <c r="O619" i="1" s="1"/>
  <c r="AH619" i="1" s="1"/>
  <c r="BF618" i="1"/>
  <c r="Z618" i="1" s="1"/>
  <c r="BE618" i="1"/>
  <c r="BC618" i="1"/>
  <c r="BB618" i="1"/>
  <c r="AZ618" i="1" s="1"/>
  <c r="U618" i="1" s="1"/>
  <c r="AS618" i="1"/>
  <c r="P618" i="1" s="1"/>
  <c r="O618" i="1" s="1"/>
  <c r="AH618" i="1" s="1"/>
  <c r="AN618" i="1"/>
  <c r="Q618" i="1" s="1"/>
  <c r="AF618" i="1"/>
  <c r="AE618" i="1"/>
  <c r="W618" i="1"/>
  <c r="BF617" i="1"/>
  <c r="BE617" i="1"/>
  <c r="BC617" i="1"/>
  <c r="BB617" i="1"/>
  <c r="AZ617" i="1" s="1"/>
  <c r="AS617" i="1"/>
  <c r="AN617" i="1"/>
  <c r="AF617" i="1"/>
  <c r="AE617" i="1"/>
  <c r="W617" i="1"/>
  <c r="Q617" i="1"/>
  <c r="P617" i="1"/>
  <c r="O617" i="1" s="1"/>
  <c r="AH617" i="1" s="1"/>
  <c r="BF616" i="1"/>
  <c r="Z616" i="1" s="1"/>
  <c r="BE616" i="1"/>
  <c r="BC616" i="1"/>
  <c r="BB616" i="1"/>
  <c r="AZ616" i="1"/>
  <c r="U616" i="1" s="1"/>
  <c r="AS616" i="1"/>
  <c r="AN616" i="1"/>
  <c r="Q616" i="1" s="1"/>
  <c r="AL616" i="1"/>
  <c r="AF616" i="1"/>
  <c r="AE616" i="1"/>
  <c r="W616" i="1"/>
  <c r="P616" i="1"/>
  <c r="O616" i="1" s="1"/>
  <c r="BF615" i="1"/>
  <c r="BE615" i="1"/>
  <c r="BC615" i="1"/>
  <c r="BB615" i="1"/>
  <c r="AZ615" i="1" s="1"/>
  <c r="R615" i="1" s="1"/>
  <c r="AS615" i="1"/>
  <c r="AN615" i="1"/>
  <c r="AF615" i="1"/>
  <c r="AE615" i="1"/>
  <c r="W615" i="1"/>
  <c r="Q615" i="1"/>
  <c r="P615" i="1"/>
  <c r="O615" i="1" s="1"/>
  <c r="BF614" i="1"/>
  <c r="BE614" i="1"/>
  <c r="BC614" i="1"/>
  <c r="Z614" i="1" s="1"/>
  <c r="BB614" i="1"/>
  <c r="AZ614" i="1"/>
  <c r="AS614" i="1"/>
  <c r="P614" i="1" s="1"/>
  <c r="O614" i="1" s="1"/>
  <c r="AH614" i="1" s="1"/>
  <c r="AN614" i="1"/>
  <c r="Q614" i="1" s="1"/>
  <c r="AF614" i="1"/>
  <c r="AE614" i="1"/>
  <c r="W614" i="1"/>
  <c r="BF613" i="1"/>
  <c r="BE613" i="1"/>
  <c r="BC613" i="1"/>
  <c r="BB613" i="1"/>
  <c r="AZ613" i="1" s="1"/>
  <c r="AS613" i="1"/>
  <c r="P613" i="1" s="1"/>
  <c r="O613" i="1" s="1"/>
  <c r="AN613" i="1"/>
  <c r="AF613" i="1"/>
  <c r="AE613" i="1"/>
  <c r="W613" i="1"/>
  <c r="Q613" i="1"/>
  <c r="BF612" i="1"/>
  <c r="BE612" i="1"/>
  <c r="BD612" i="1" s="1"/>
  <c r="BC612" i="1"/>
  <c r="BB612" i="1"/>
  <c r="AZ612" i="1" s="1"/>
  <c r="AM612" i="1" s="1"/>
  <c r="AS612" i="1"/>
  <c r="P612" i="1" s="1"/>
  <c r="O612" i="1" s="1"/>
  <c r="AN612" i="1"/>
  <c r="Q612" i="1" s="1"/>
  <c r="AF612" i="1"/>
  <c r="AE612" i="1"/>
  <c r="AD612" i="1" s="1"/>
  <c r="Z612" i="1"/>
  <c r="W612" i="1"/>
  <c r="BF611" i="1"/>
  <c r="BE611" i="1"/>
  <c r="BC611" i="1"/>
  <c r="Z611" i="1" s="1"/>
  <c r="BB611" i="1"/>
  <c r="AZ611" i="1" s="1"/>
  <c r="AS611" i="1"/>
  <c r="P611" i="1" s="1"/>
  <c r="O611" i="1" s="1"/>
  <c r="AN611" i="1"/>
  <c r="Q611" i="1" s="1"/>
  <c r="AF611" i="1"/>
  <c r="AE611" i="1"/>
  <c r="W611" i="1"/>
  <c r="BF610" i="1"/>
  <c r="Z610" i="1" s="1"/>
  <c r="BE610" i="1"/>
  <c r="BD610" i="1" s="1"/>
  <c r="BC610" i="1"/>
  <c r="BB610" i="1"/>
  <c r="AZ610" i="1" s="1"/>
  <c r="AS610" i="1"/>
  <c r="P610" i="1" s="1"/>
  <c r="O610" i="1" s="1"/>
  <c r="AN610" i="1"/>
  <c r="Q610" i="1" s="1"/>
  <c r="AF610" i="1"/>
  <c r="AE610" i="1"/>
  <c r="W610" i="1"/>
  <c r="BF609" i="1"/>
  <c r="BE609" i="1"/>
  <c r="BC609" i="1"/>
  <c r="BB609" i="1"/>
  <c r="AZ609" i="1" s="1"/>
  <c r="AS609" i="1"/>
  <c r="P609" i="1" s="1"/>
  <c r="O609" i="1" s="1"/>
  <c r="AN609" i="1"/>
  <c r="AF609" i="1"/>
  <c r="AE609" i="1"/>
  <c r="W609" i="1"/>
  <c r="Q609" i="1"/>
  <c r="BF608" i="1"/>
  <c r="BE608" i="1"/>
  <c r="BC608" i="1"/>
  <c r="BD608" i="1" s="1"/>
  <c r="BB608" i="1"/>
  <c r="AZ608" i="1" s="1"/>
  <c r="AS608" i="1"/>
  <c r="P608" i="1" s="1"/>
  <c r="O608" i="1" s="1"/>
  <c r="AN608" i="1"/>
  <c r="Q608" i="1" s="1"/>
  <c r="AF608" i="1"/>
  <c r="AE608" i="1"/>
  <c r="W608" i="1"/>
  <c r="BF607" i="1"/>
  <c r="BE607" i="1"/>
  <c r="BC607" i="1"/>
  <c r="BB607" i="1"/>
  <c r="AZ607" i="1" s="1"/>
  <c r="AS607" i="1"/>
  <c r="P607" i="1" s="1"/>
  <c r="O607" i="1" s="1"/>
  <c r="AN607" i="1"/>
  <c r="Q607" i="1" s="1"/>
  <c r="AF607" i="1"/>
  <c r="AE607" i="1"/>
  <c r="W607" i="1"/>
  <c r="BF606" i="1"/>
  <c r="BE606" i="1"/>
  <c r="BC606" i="1"/>
  <c r="Z606" i="1" s="1"/>
  <c r="BB606" i="1"/>
  <c r="AZ606" i="1" s="1"/>
  <c r="AS606" i="1"/>
  <c r="AN606" i="1"/>
  <c r="Q606" i="1" s="1"/>
  <c r="AF606" i="1"/>
  <c r="AE606" i="1"/>
  <c r="W606" i="1"/>
  <c r="P606" i="1"/>
  <c r="O606" i="1" s="1"/>
  <c r="AH606" i="1" s="1"/>
  <c r="BF605" i="1"/>
  <c r="BE605" i="1"/>
  <c r="BC605" i="1"/>
  <c r="BB605" i="1"/>
  <c r="AZ605" i="1" s="1"/>
  <c r="AS605" i="1"/>
  <c r="P605" i="1" s="1"/>
  <c r="O605" i="1" s="1"/>
  <c r="AN605" i="1"/>
  <c r="AF605" i="1"/>
  <c r="AE605" i="1"/>
  <c r="W605" i="1"/>
  <c r="Q605" i="1"/>
  <c r="BF604" i="1"/>
  <c r="BE604" i="1"/>
  <c r="BC604" i="1"/>
  <c r="BB604" i="1"/>
  <c r="AZ604" i="1"/>
  <c r="U604" i="1" s="1"/>
  <c r="AS604" i="1"/>
  <c r="P604" i="1" s="1"/>
  <c r="O604" i="1" s="1"/>
  <c r="AN604" i="1"/>
  <c r="Q604" i="1" s="1"/>
  <c r="AF604" i="1"/>
  <c r="AE604" i="1"/>
  <c r="Z604" i="1"/>
  <c r="W604" i="1"/>
  <c r="BF603" i="1"/>
  <c r="BE603" i="1"/>
  <c r="BC603" i="1"/>
  <c r="BB603" i="1"/>
  <c r="AZ603" i="1" s="1"/>
  <c r="AS603" i="1"/>
  <c r="AN603" i="1"/>
  <c r="Q603" i="1" s="1"/>
  <c r="AF603" i="1"/>
  <c r="AE603" i="1"/>
  <c r="W603" i="1"/>
  <c r="P603" i="1"/>
  <c r="O603" i="1" s="1"/>
  <c r="BF602" i="1"/>
  <c r="Z602" i="1" s="1"/>
  <c r="BE602" i="1"/>
  <c r="BD602" i="1" s="1"/>
  <c r="BC602" i="1"/>
  <c r="BB602" i="1"/>
  <c r="AZ602" i="1" s="1"/>
  <c r="AS602" i="1"/>
  <c r="P602" i="1" s="1"/>
  <c r="O602" i="1" s="1"/>
  <c r="AH602" i="1" s="1"/>
  <c r="AN602" i="1"/>
  <c r="Q602" i="1" s="1"/>
  <c r="AF602" i="1"/>
  <c r="AE602" i="1"/>
  <c r="W602" i="1"/>
  <c r="BF601" i="1"/>
  <c r="BE601" i="1"/>
  <c r="BC601" i="1"/>
  <c r="BB601" i="1"/>
  <c r="AZ601" i="1" s="1"/>
  <c r="AS601" i="1"/>
  <c r="P601" i="1" s="1"/>
  <c r="O601" i="1" s="1"/>
  <c r="AN601" i="1"/>
  <c r="Q601" i="1" s="1"/>
  <c r="AF601" i="1"/>
  <c r="AD601" i="1" s="1"/>
  <c r="AE601" i="1"/>
  <c r="W601" i="1"/>
  <c r="BF600" i="1"/>
  <c r="BE600" i="1"/>
  <c r="BC600" i="1"/>
  <c r="BB600" i="1"/>
  <c r="AZ600" i="1" s="1"/>
  <c r="AS600" i="1"/>
  <c r="P600" i="1" s="1"/>
  <c r="AN600" i="1"/>
  <c r="Q600" i="1" s="1"/>
  <c r="AF600" i="1"/>
  <c r="AE600" i="1"/>
  <c r="W600" i="1"/>
  <c r="O600" i="1"/>
  <c r="BF599" i="1"/>
  <c r="BE599" i="1"/>
  <c r="BC599" i="1"/>
  <c r="BB599" i="1"/>
  <c r="AZ599" i="1" s="1"/>
  <c r="AS599" i="1"/>
  <c r="P599" i="1" s="1"/>
  <c r="O599" i="1" s="1"/>
  <c r="AN599" i="1"/>
  <c r="Q599" i="1" s="1"/>
  <c r="AF599" i="1"/>
  <c r="AE599" i="1"/>
  <c r="W599" i="1"/>
  <c r="BF598" i="1"/>
  <c r="BE598" i="1"/>
  <c r="BC598" i="1"/>
  <c r="Z598" i="1" s="1"/>
  <c r="BB598" i="1"/>
  <c r="AZ598" i="1" s="1"/>
  <c r="AS598" i="1"/>
  <c r="P598" i="1" s="1"/>
  <c r="O598" i="1" s="1"/>
  <c r="AN598" i="1"/>
  <c r="Q598" i="1" s="1"/>
  <c r="AF598" i="1"/>
  <c r="AE598" i="1"/>
  <c r="W598" i="1"/>
  <c r="BF597" i="1"/>
  <c r="BE597" i="1"/>
  <c r="BC597" i="1"/>
  <c r="BB597" i="1"/>
  <c r="AZ597" i="1" s="1"/>
  <c r="AS597" i="1"/>
  <c r="P597" i="1" s="1"/>
  <c r="O597" i="1" s="1"/>
  <c r="AN597" i="1"/>
  <c r="Q597" i="1" s="1"/>
  <c r="AF597" i="1"/>
  <c r="AE597" i="1"/>
  <c r="W597" i="1"/>
  <c r="BF596" i="1"/>
  <c r="BE596" i="1"/>
  <c r="BC596" i="1"/>
  <c r="BB596" i="1"/>
  <c r="AZ596" i="1" s="1"/>
  <c r="AS596" i="1"/>
  <c r="AN596" i="1"/>
  <c r="Q596" i="1" s="1"/>
  <c r="AF596" i="1"/>
  <c r="AE596" i="1"/>
  <c r="W596" i="1"/>
  <c r="P596" i="1"/>
  <c r="O596" i="1" s="1"/>
  <c r="BF595" i="1"/>
  <c r="BE595" i="1"/>
  <c r="BC595" i="1"/>
  <c r="Z595" i="1" s="1"/>
  <c r="BB595" i="1"/>
  <c r="AZ595" i="1" s="1"/>
  <c r="AS595" i="1"/>
  <c r="AN595" i="1"/>
  <c r="Q595" i="1" s="1"/>
  <c r="AF595" i="1"/>
  <c r="AE595" i="1"/>
  <c r="W595" i="1"/>
  <c r="P595" i="1"/>
  <c r="O595" i="1" s="1"/>
  <c r="BF594" i="1"/>
  <c r="Z594" i="1" s="1"/>
  <c r="BE594" i="1"/>
  <c r="BD594" i="1" s="1"/>
  <c r="BC594" i="1"/>
  <c r="BB594" i="1"/>
  <c r="AZ594" i="1" s="1"/>
  <c r="AS594" i="1"/>
  <c r="P594" i="1" s="1"/>
  <c r="O594" i="1" s="1"/>
  <c r="AN594" i="1"/>
  <c r="Q594" i="1" s="1"/>
  <c r="AF594" i="1"/>
  <c r="AE594" i="1"/>
  <c r="W594" i="1"/>
  <c r="BF593" i="1"/>
  <c r="BE593" i="1"/>
  <c r="BC593" i="1"/>
  <c r="BB593" i="1"/>
  <c r="AZ593" i="1" s="1"/>
  <c r="AS593" i="1"/>
  <c r="P593" i="1" s="1"/>
  <c r="O593" i="1" s="1"/>
  <c r="AN593" i="1"/>
  <c r="Q593" i="1" s="1"/>
  <c r="AF593" i="1"/>
  <c r="AD593" i="1" s="1"/>
  <c r="AE593" i="1"/>
  <c r="W593" i="1"/>
  <c r="BF592" i="1"/>
  <c r="BE592" i="1"/>
  <c r="BC592" i="1"/>
  <c r="BB592" i="1"/>
  <c r="AZ592" i="1" s="1"/>
  <c r="AS592" i="1"/>
  <c r="P592" i="1" s="1"/>
  <c r="O592" i="1" s="1"/>
  <c r="AN592" i="1"/>
  <c r="Q592" i="1" s="1"/>
  <c r="AF592" i="1"/>
  <c r="AE592" i="1"/>
  <c r="Z592" i="1"/>
  <c r="W592" i="1"/>
  <c r="BF591" i="1"/>
  <c r="BE591" i="1"/>
  <c r="BC591" i="1"/>
  <c r="BB591" i="1"/>
  <c r="AZ591" i="1" s="1"/>
  <c r="AS591" i="1"/>
  <c r="P591" i="1" s="1"/>
  <c r="O591" i="1" s="1"/>
  <c r="AN591" i="1"/>
  <c r="Q591" i="1" s="1"/>
  <c r="AF591" i="1"/>
  <c r="AE591" i="1"/>
  <c r="W591" i="1"/>
  <c r="BF590" i="1"/>
  <c r="BE590" i="1"/>
  <c r="BC590" i="1"/>
  <c r="BB590" i="1"/>
  <c r="AZ590" i="1" s="1"/>
  <c r="AS590" i="1"/>
  <c r="AN590" i="1"/>
  <c r="Q590" i="1" s="1"/>
  <c r="AF590" i="1"/>
  <c r="AE590" i="1"/>
  <c r="AD590" i="1" s="1"/>
  <c r="W590" i="1"/>
  <c r="P590" i="1"/>
  <c r="O590" i="1" s="1"/>
  <c r="AH590" i="1" s="1"/>
  <c r="BF589" i="1"/>
  <c r="BE589" i="1"/>
  <c r="BC589" i="1"/>
  <c r="BB589" i="1"/>
  <c r="AZ589" i="1" s="1"/>
  <c r="AS589" i="1"/>
  <c r="P589" i="1" s="1"/>
  <c r="O589" i="1" s="1"/>
  <c r="AN589" i="1"/>
  <c r="Q589" i="1" s="1"/>
  <c r="AF589" i="1"/>
  <c r="AE589" i="1"/>
  <c r="W589" i="1"/>
  <c r="BF588" i="1"/>
  <c r="Z588" i="1" s="1"/>
  <c r="BE588" i="1"/>
  <c r="BD588" i="1" s="1"/>
  <c r="BC588" i="1"/>
  <c r="BB588" i="1"/>
  <c r="AZ588" i="1"/>
  <c r="AS588" i="1"/>
  <c r="P588" i="1" s="1"/>
  <c r="O588" i="1" s="1"/>
  <c r="AN588" i="1"/>
  <c r="Q588" i="1" s="1"/>
  <c r="AF588" i="1"/>
  <c r="AE588" i="1"/>
  <c r="AD588" i="1" s="1"/>
  <c r="W588" i="1"/>
  <c r="BF587" i="1"/>
  <c r="BE587" i="1"/>
  <c r="BC587" i="1"/>
  <c r="BB587" i="1"/>
  <c r="AZ587" i="1" s="1"/>
  <c r="AS587" i="1"/>
  <c r="AN587" i="1"/>
  <c r="Q587" i="1" s="1"/>
  <c r="AF587" i="1"/>
  <c r="AE587" i="1"/>
  <c r="W587" i="1"/>
  <c r="P587" i="1"/>
  <c r="O587" i="1" s="1"/>
  <c r="BF586" i="1"/>
  <c r="BE586" i="1"/>
  <c r="BC586" i="1"/>
  <c r="BB586" i="1"/>
  <c r="AZ586" i="1"/>
  <c r="AS586" i="1"/>
  <c r="P586" i="1" s="1"/>
  <c r="O586" i="1" s="1"/>
  <c r="AH586" i="1" s="1"/>
  <c r="AN586" i="1"/>
  <c r="Q586" i="1" s="1"/>
  <c r="AF586" i="1"/>
  <c r="AE586" i="1"/>
  <c r="W586" i="1"/>
  <c r="BF585" i="1"/>
  <c r="BE585" i="1"/>
  <c r="BC585" i="1"/>
  <c r="BB585" i="1"/>
  <c r="AZ585" i="1" s="1"/>
  <c r="AS585" i="1"/>
  <c r="P585" i="1" s="1"/>
  <c r="O585" i="1" s="1"/>
  <c r="AN585" i="1"/>
  <c r="Q585" i="1" s="1"/>
  <c r="AF585" i="1"/>
  <c r="AE585" i="1"/>
  <c r="W585" i="1"/>
  <c r="BF584" i="1"/>
  <c r="BE584" i="1"/>
  <c r="BC584" i="1"/>
  <c r="BD584" i="1" s="1"/>
  <c r="BB584" i="1"/>
  <c r="AZ584" i="1" s="1"/>
  <c r="AS584" i="1"/>
  <c r="P584" i="1" s="1"/>
  <c r="AN584" i="1"/>
  <c r="Q584" i="1" s="1"/>
  <c r="AF584" i="1"/>
  <c r="AE584" i="1"/>
  <c r="AD584" i="1" s="1"/>
  <c r="W584" i="1"/>
  <c r="O584" i="1"/>
  <c r="BF583" i="1"/>
  <c r="BE583" i="1"/>
  <c r="BC583" i="1"/>
  <c r="BB583" i="1"/>
  <c r="AZ583" i="1" s="1"/>
  <c r="AS583" i="1"/>
  <c r="P583" i="1" s="1"/>
  <c r="O583" i="1" s="1"/>
  <c r="AN583" i="1"/>
  <c r="Q583" i="1" s="1"/>
  <c r="AF583" i="1"/>
  <c r="AE583" i="1"/>
  <c r="W583" i="1"/>
  <c r="BF582" i="1"/>
  <c r="BE582" i="1"/>
  <c r="BC582" i="1"/>
  <c r="BB582" i="1"/>
  <c r="AZ582" i="1" s="1"/>
  <c r="AS582" i="1"/>
  <c r="P582" i="1" s="1"/>
  <c r="O582" i="1" s="1"/>
  <c r="AN582" i="1"/>
  <c r="Q582" i="1" s="1"/>
  <c r="AF582" i="1"/>
  <c r="AE582" i="1"/>
  <c r="W582" i="1"/>
  <c r="BF581" i="1"/>
  <c r="BE581" i="1"/>
  <c r="BC581" i="1"/>
  <c r="BD581" i="1" s="1"/>
  <c r="BB581" i="1"/>
  <c r="AZ581" i="1" s="1"/>
  <c r="AS581" i="1"/>
  <c r="P581" i="1" s="1"/>
  <c r="O581" i="1" s="1"/>
  <c r="AN581" i="1"/>
  <c r="AF581" i="1"/>
  <c r="AE581" i="1"/>
  <c r="W581" i="1"/>
  <c r="Q581" i="1"/>
  <c r="BF580" i="1"/>
  <c r="Z580" i="1" s="1"/>
  <c r="BE580" i="1"/>
  <c r="BD580" i="1" s="1"/>
  <c r="BC580" i="1"/>
  <c r="BB580" i="1"/>
  <c r="AZ580" i="1" s="1"/>
  <c r="AS580" i="1"/>
  <c r="AN580" i="1"/>
  <c r="Q580" i="1" s="1"/>
  <c r="AL580" i="1"/>
  <c r="AF580" i="1"/>
  <c r="AD580" i="1" s="1"/>
  <c r="AE580" i="1"/>
  <c r="W580" i="1"/>
  <c r="P580" i="1"/>
  <c r="O580" i="1"/>
  <c r="BF579" i="1"/>
  <c r="BE579" i="1"/>
  <c r="BC579" i="1"/>
  <c r="BB579" i="1"/>
  <c r="AZ579" i="1" s="1"/>
  <c r="AS579" i="1"/>
  <c r="AN579" i="1"/>
  <c r="Q579" i="1" s="1"/>
  <c r="AF579" i="1"/>
  <c r="AE579" i="1"/>
  <c r="W579" i="1"/>
  <c r="P579" i="1"/>
  <c r="O579" i="1" s="1"/>
  <c r="BF578" i="1"/>
  <c r="BE578" i="1"/>
  <c r="BC578" i="1"/>
  <c r="BB578" i="1"/>
  <c r="AZ578" i="1" s="1"/>
  <c r="AS578" i="1"/>
  <c r="P578" i="1" s="1"/>
  <c r="O578" i="1" s="1"/>
  <c r="AN578" i="1"/>
  <c r="Q578" i="1" s="1"/>
  <c r="AF578" i="1"/>
  <c r="AE578" i="1"/>
  <c r="W578" i="1"/>
  <c r="BF577" i="1"/>
  <c r="BE577" i="1"/>
  <c r="BC577" i="1"/>
  <c r="BB577" i="1"/>
  <c r="AZ577" i="1" s="1"/>
  <c r="AS577" i="1"/>
  <c r="P577" i="1" s="1"/>
  <c r="O577" i="1" s="1"/>
  <c r="AN577" i="1"/>
  <c r="Q577" i="1" s="1"/>
  <c r="AF577" i="1"/>
  <c r="AD577" i="1" s="1"/>
  <c r="AE577" i="1"/>
  <c r="W577" i="1"/>
  <c r="BF576" i="1"/>
  <c r="BE576" i="1"/>
  <c r="BC576" i="1"/>
  <c r="BB576" i="1"/>
  <c r="AZ576" i="1" s="1"/>
  <c r="AS576" i="1"/>
  <c r="P576" i="1" s="1"/>
  <c r="AN576" i="1"/>
  <c r="Q576" i="1" s="1"/>
  <c r="AF576" i="1"/>
  <c r="AE576" i="1"/>
  <c r="W576" i="1"/>
  <c r="O576" i="1"/>
  <c r="BF575" i="1"/>
  <c r="BE575" i="1"/>
  <c r="BC575" i="1"/>
  <c r="BB575" i="1"/>
  <c r="AZ575" i="1" s="1"/>
  <c r="AS575" i="1"/>
  <c r="P575" i="1" s="1"/>
  <c r="O575" i="1" s="1"/>
  <c r="AN575" i="1"/>
  <c r="Q575" i="1" s="1"/>
  <c r="AF575" i="1"/>
  <c r="AE575" i="1"/>
  <c r="W575" i="1"/>
  <c r="BF574" i="1"/>
  <c r="BE574" i="1"/>
  <c r="BC574" i="1"/>
  <c r="BB574" i="1"/>
  <c r="AZ574" i="1" s="1"/>
  <c r="AS574" i="1"/>
  <c r="AN574" i="1"/>
  <c r="Q574" i="1" s="1"/>
  <c r="AF574" i="1"/>
  <c r="AE574" i="1"/>
  <c r="AD574" i="1" s="1"/>
  <c r="W574" i="1"/>
  <c r="P574" i="1"/>
  <c r="O574" i="1" s="1"/>
  <c r="AH574" i="1" s="1"/>
  <c r="BF573" i="1"/>
  <c r="BE573" i="1"/>
  <c r="BC573" i="1"/>
  <c r="BB573" i="1"/>
  <c r="AZ573" i="1" s="1"/>
  <c r="AS573" i="1"/>
  <c r="P573" i="1" s="1"/>
  <c r="O573" i="1" s="1"/>
  <c r="AN573" i="1"/>
  <c r="Q573" i="1" s="1"/>
  <c r="AF573" i="1"/>
  <c r="AD573" i="1" s="1"/>
  <c r="AE573" i="1"/>
  <c r="W573" i="1"/>
  <c r="BF572" i="1"/>
  <c r="BE572" i="1"/>
  <c r="BC572" i="1"/>
  <c r="Z572" i="1" s="1"/>
  <c r="BB572" i="1"/>
  <c r="AZ572" i="1" s="1"/>
  <c r="AS572" i="1"/>
  <c r="AN572" i="1"/>
  <c r="AF572" i="1"/>
  <c r="AE572" i="1"/>
  <c r="AD572" i="1" s="1"/>
  <c r="W572" i="1"/>
  <c r="Q572" i="1"/>
  <c r="P572" i="1"/>
  <c r="O572" i="1" s="1"/>
  <c r="BF571" i="1"/>
  <c r="BE571" i="1"/>
  <c r="BC571" i="1"/>
  <c r="BB571" i="1"/>
  <c r="AZ571" i="1" s="1"/>
  <c r="AS571" i="1"/>
  <c r="P571" i="1" s="1"/>
  <c r="O571" i="1" s="1"/>
  <c r="AN571" i="1"/>
  <c r="Q571" i="1" s="1"/>
  <c r="AF571" i="1"/>
  <c r="AE571" i="1"/>
  <c r="W571" i="1"/>
  <c r="BF570" i="1"/>
  <c r="BE570" i="1"/>
  <c r="BC570" i="1"/>
  <c r="Z570" i="1" s="1"/>
  <c r="AA570" i="1" s="1"/>
  <c r="AB570" i="1" s="1"/>
  <c r="BB570" i="1"/>
  <c r="AZ570" i="1"/>
  <c r="AS570" i="1"/>
  <c r="P570" i="1" s="1"/>
  <c r="O570" i="1" s="1"/>
  <c r="AN570" i="1"/>
  <c r="AF570" i="1"/>
  <c r="AE570" i="1"/>
  <c r="W570" i="1"/>
  <c r="Q570" i="1"/>
  <c r="BF569" i="1"/>
  <c r="BE569" i="1"/>
  <c r="BC569" i="1"/>
  <c r="BB569" i="1"/>
  <c r="AZ569" i="1" s="1"/>
  <c r="AS569" i="1"/>
  <c r="P569" i="1" s="1"/>
  <c r="O569" i="1" s="1"/>
  <c r="AN569" i="1"/>
  <c r="Q569" i="1" s="1"/>
  <c r="AF569" i="1"/>
  <c r="AE569" i="1"/>
  <c r="AD569" i="1" s="1"/>
  <c r="W569" i="1"/>
  <c r="BF568" i="1"/>
  <c r="BE568" i="1"/>
  <c r="BC568" i="1"/>
  <c r="BB568" i="1"/>
  <c r="AZ568" i="1" s="1"/>
  <c r="R568" i="1" s="1"/>
  <c r="AS568" i="1"/>
  <c r="P568" i="1" s="1"/>
  <c r="O568" i="1" s="1"/>
  <c r="AN568" i="1"/>
  <c r="Q568" i="1" s="1"/>
  <c r="AF568" i="1"/>
  <c r="AE568" i="1"/>
  <c r="W568" i="1"/>
  <c r="BF567" i="1"/>
  <c r="BE567" i="1"/>
  <c r="BC567" i="1"/>
  <c r="BB567" i="1"/>
  <c r="AZ567" i="1" s="1"/>
  <c r="AS567" i="1"/>
  <c r="P567" i="1" s="1"/>
  <c r="O567" i="1" s="1"/>
  <c r="AN567" i="1"/>
  <c r="Q567" i="1" s="1"/>
  <c r="AF567" i="1"/>
  <c r="AE567" i="1"/>
  <c r="W567" i="1"/>
  <c r="BF566" i="1"/>
  <c r="BE566" i="1"/>
  <c r="BC566" i="1"/>
  <c r="BB566" i="1"/>
  <c r="AZ566" i="1" s="1"/>
  <c r="BA566" i="1" s="1"/>
  <c r="AS566" i="1"/>
  <c r="P566" i="1" s="1"/>
  <c r="O566" i="1" s="1"/>
  <c r="AN566" i="1"/>
  <c r="AF566" i="1"/>
  <c r="AE566" i="1"/>
  <c r="W566" i="1"/>
  <c r="Q566" i="1"/>
  <c r="BF565" i="1"/>
  <c r="BE565" i="1"/>
  <c r="BC565" i="1"/>
  <c r="BB565" i="1"/>
  <c r="AZ565" i="1" s="1"/>
  <c r="AS565" i="1"/>
  <c r="P565" i="1" s="1"/>
  <c r="O565" i="1" s="1"/>
  <c r="AN565" i="1"/>
  <c r="AF565" i="1"/>
  <c r="AE565" i="1"/>
  <c r="AD565" i="1" s="1"/>
  <c r="W565" i="1"/>
  <c r="Q565" i="1"/>
  <c r="BF564" i="1"/>
  <c r="BE564" i="1"/>
  <c r="BD564" i="1" s="1"/>
  <c r="BC564" i="1"/>
  <c r="BB564" i="1"/>
  <c r="AZ564" i="1"/>
  <c r="AS564" i="1"/>
  <c r="P564" i="1" s="1"/>
  <c r="O564" i="1" s="1"/>
  <c r="AN564" i="1"/>
  <c r="Q564" i="1" s="1"/>
  <c r="AF564" i="1"/>
  <c r="AD564" i="1" s="1"/>
  <c r="AE564" i="1"/>
  <c r="Z564" i="1"/>
  <c r="W564" i="1"/>
  <c r="BF563" i="1"/>
  <c r="BE563" i="1"/>
  <c r="BC563" i="1"/>
  <c r="BB563" i="1"/>
  <c r="AZ563" i="1" s="1"/>
  <c r="AS563" i="1"/>
  <c r="P563" i="1" s="1"/>
  <c r="O563" i="1" s="1"/>
  <c r="AN563" i="1"/>
  <c r="Q563" i="1" s="1"/>
  <c r="AF563" i="1"/>
  <c r="AE563" i="1"/>
  <c r="AD563" i="1" s="1"/>
  <c r="W563" i="1"/>
  <c r="BF562" i="1"/>
  <c r="BE562" i="1"/>
  <c r="BC562" i="1"/>
  <c r="BB562" i="1"/>
  <c r="AZ562" i="1" s="1"/>
  <c r="AS562" i="1"/>
  <c r="P562" i="1" s="1"/>
  <c r="O562" i="1" s="1"/>
  <c r="AN562" i="1"/>
  <c r="Q562" i="1" s="1"/>
  <c r="AF562" i="1"/>
  <c r="AE562" i="1"/>
  <c r="W562" i="1"/>
  <c r="BF561" i="1"/>
  <c r="BE561" i="1"/>
  <c r="BC561" i="1"/>
  <c r="BB561" i="1"/>
  <c r="AZ561" i="1" s="1"/>
  <c r="AS561" i="1"/>
  <c r="P561" i="1" s="1"/>
  <c r="O561" i="1" s="1"/>
  <c r="AN561" i="1"/>
  <c r="Q561" i="1" s="1"/>
  <c r="AF561" i="1"/>
  <c r="AE561" i="1"/>
  <c r="W561" i="1"/>
  <c r="BF560" i="1"/>
  <c r="BE560" i="1"/>
  <c r="BC560" i="1"/>
  <c r="BD560" i="1" s="1"/>
  <c r="BB560" i="1"/>
  <c r="AZ560" i="1"/>
  <c r="AS560" i="1"/>
  <c r="P560" i="1" s="1"/>
  <c r="O560" i="1" s="1"/>
  <c r="AN560" i="1"/>
  <c r="AF560" i="1"/>
  <c r="AE560" i="1"/>
  <c r="AD560" i="1" s="1"/>
  <c r="Z560" i="1"/>
  <c r="W560" i="1"/>
  <c r="Q560" i="1"/>
  <c r="BF559" i="1"/>
  <c r="BE559" i="1"/>
  <c r="BC559" i="1"/>
  <c r="BB559" i="1"/>
  <c r="AZ559" i="1" s="1"/>
  <c r="AS559" i="1"/>
  <c r="P559" i="1" s="1"/>
  <c r="O559" i="1" s="1"/>
  <c r="AN559" i="1"/>
  <c r="Q559" i="1" s="1"/>
  <c r="AF559" i="1"/>
  <c r="AE559" i="1"/>
  <c r="W559" i="1"/>
  <c r="BF558" i="1"/>
  <c r="BE558" i="1"/>
  <c r="BC558" i="1"/>
  <c r="Z558" i="1" s="1"/>
  <c r="BB558" i="1"/>
  <c r="AZ558" i="1" s="1"/>
  <c r="BA558" i="1" s="1"/>
  <c r="AS558" i="1"/>
  <c r="P558" i="1" s="1"/>
  <c r="O558" i="1" s="1"/>
  <c r="AN558" i="1"/>
  <c r="Q558" i="1" s="1"/>
  <c r="AF558" i="1"/>
  <c r="AE558" i="1"/>
  <c r="W558" i="1"/>
  <c r="BF557" i="1"/>
  <c r="BE557" i="1"/>
  <c r="BC557" i="1"/>
  <c r="BB557" i="1"/>
  <c r="AZ557" i="1" s="1"/>
  <c r="AS557" i="1"/>
  <c r="P557" i="1" s="1"/>
  <c r="O557" i="1" s="1"/>
  <c r="AN557" i="1"/>
  <c r="Q557" i="1" s="1"/>
  <c r="AF557" i="1"/>
  <c r="AE557" i="1"/>
  <c r="W557" i="1"/>
  <c r="BF556" i="1"/>
  <c r="BE556" i="1"/>
  <c r="BC556" i="1"/>
  <c r="BD556" i="1" s="1"/>
  <c r="BB556" i="1"/>
  <c r="AZ556" i="1" s="1"/>
  <c r="R556" i="1" s="1"/>
  <c r="AS556" i="1"/>
  <c r="P556" i="1" s="1"/>
  <c r="O556" i="1" s="1"/>
  <c r="AN556" i="1"/>
  <c r="Q556" i="1" s="1"/>
  <c r="AF556" i="1"/>
  <c r="AE556" i="1"/>
  <c r="W556" i="1"/>
  <c r="BF555" i="1"/>
  <c r="BE555" i="1"/>
  <c r="BC555" i="1"/>
  <c r="BB555" i="1"/>
  <c r="AZ555" i="1" s="1"/>
  <c r="AS555" i="1"/>
  <c r="AN555" i="1"/>
  <c r="Q555" i="1" s="1"/>
  <c r="AF555" i="1"/>
  <c r="AE555" i="1"/>
  <c r="W555" i="1"/>
  <c r="P555" i="1"/>
  <c r="O555" i="1" s="1"/>
  <c r="BF554" i="1"/>
  <c r="BE554" i="1"/>
  <c r="BC554" i="1"/>
  <c r="BB554" i="1"/>
  <c r="AZ554" i="1" s="1"/>
  <c r="BA554" i="1" s="1"/>
  <c r="AS554" i="1"/>
  <c r="P554" i="1" s="1"/>
  <c r="O554" i="1" s="1"/>
  <c r="AN554" i="1"/>
  <c r="Q554" i="1" s="1"/>
  <c r="AF554" i="1"/>
  <c r="AE554" i="1"/>
  <c r="W554" i="1"/>
  <c r="BF553" i="1"/>
  <c r="BE553" i="1"/>
  <c r="BC553" i="1"/>
  <c r="BB553" i="1"/>
  <c r="AZ553" i="1" s="1"/>
  <c r="AS553" i="1"/>
  <c r="P553" i="1" s="1"/>
  <c r="O553" i="1" s="1"/>
  <c r="AN553" i="1"/>
  <c r="Q553" i="1" s="1"/>
  <c r="AF553" i="1"/>
  <c r="AE553" i="1"/>
  <c r="W553" i="1"/>
  <c r="BF552" i="1"/>
  <c r="BE552" i="1"/>
  <c r="BC552" i="1"/>
  <c r="BD552" i="1" s="1"/>
  <c r="BB552" i="1"/>
  <c r="AZ552" i="1" s="1"/>
  <c r="AS552" i="1"/>
  <c r="P552" i="1" s="1"/>
  <c r="O552" i="1" s="1"/>
  <c r="AN552" i="1"/>
  <c r="AF552" i="1"/>
  <c r="AD552" i="1" s="1"/>
  <c r="AE552" i="1"/>
  <c r="W552" i="1"/>
  <c r="Q552" i="1"/>
  <c r="BF551" i="1"/>
  <c r="BE551" i="1"/>
  <c r="BC551" i="1"/>
  <c r="Z551" i="1" s="1"/>
  <c r="BB551" i="1"/>
  <c r="AZ551" i="1" s="1"/>
  <c r="AS551" i="1"/>
  <c r="AN551" i="1"/>
  <c r="Q551" i="1" s="1"/>
  <c r="AF551" i="1"/>
  <c r="AE551" i="1"/>
  <c r="AD551" i="1" s="1"/>
  <c r="W551" i="1"/>
  <c r="P551" i="1"/>
  <c r="O551" i="1" s="1"/>
  <c r="BF550" i="1"/>
  <c r="Z550" i="1" s="1"/>
  <c r="BE550" i="1"/>
  <c r="BD550" i="1" s="1"/>
  <c r="BC550" i="1"/>
  <c r="BB550" i="1"/>
  <c r="AZ550" i="1"/>
  <c r="BA550" i="1" s="1"/>
  <c r="AS550" i="1"/>
  <c r="P550" i="1" s="1"/>
  <c r="O550" i="1" s="1"/>
  <c r="AN550" i="1"/>
  <c r="Q550" i="1" s="1"/>
  <c r="AF550" i="1"/>
  <c r="AE550" i="1"/>
  <c r="W550" i="1"/>
  <c r="BF549" i="1"/>
  <c r="BE549" i="1"/>
  <c r="BC549" i="1"/>
  <c r="BB549" i="1"/>
  <c r="AZ549" i="1" s="1"/>
  <c r="AS549" i="1"/>
  <c r="P549" i="1" s="1"/>
  <c r="O549" i="1" s="1"/>
  <c r="AN549" i="1"/>
  <c r="AF549" i="1"/>
  <c r="AE549" i="1"/>
  <c r="W549" i="1"/>
  <c r="Q549" i="1"/>
  <c r="BF548" i="1"/>
  <c r="Z548" i="1" s="1"/>
  <c r="BE548" i="1"/>
  <c r="BC548" i="1"/>
  <c r="BD548" i="1" s="1"/>
  <c r="BB548" i="1"/>
  <c r="AZ548" i="1" s="1"/>
  <c r="AS548" i="1"/>
  <c r="P548" i="1" s="1"/>
  <c r="O548" i="1" s="1"/>
  <c r="AN548" i="1"/>
  <c r="Q548" i="1" s="1"/>
  <c r="AF548" i="1"/>
  <c r="AE548" i="1"/>
  <c r="W548" i="1"/>
  <c r="BF547" i="1"/>
  <c r="BE547" i="1"/>
  <c r="BC547" i="1"/>
  <c r="BB547" i="1"/>
  <c r="AZ547" i="1" s="1"/>
  <c r="AS547" i="1"/>
  <c r="P547" i="1" s="1"/>
  <c r="O547" i="1" s="1"/>
  <c r="AN547" i="1"/>
  <c r="Q547" i="1" s="1"/>
  <c r="AF547" i="1"/>
  <c r="AE547" i="1"/>
  <c r="W547" i="1"/>
  <c r="BF546" i="1"/>
  <c r="BE546" i="1"/>
  <c r="BC546" i="1"/>
  <c r="Z546" i="1" s="1"/>
  <c r="AA546" i="1" s="1"/>
  <c r="AB546" i="1" s="1"/>
  <c r="BB546" i="1"/>
  <c r="AZ546" i="1" s="1"/>
  <c r="AS546" i="1"/>
  <c r="P546" i="1" s="1"/>
  <c r="O546" i="1" s="1"/>
  <c r="AN546" i="1"/>
  <c r="AF546" i="1"/>
  <c r="AE546" i="1"/>
  <c r="W546" i="1"/>
  <c r="Q546" i="1"/>
  <c r="BF545" i="1"/>
  <c r="BE545" i="1"/>
  <c r="BC545" i="1"/>
  <c r="BB545" i="1"/>
  <c r="AZ545" i="1" s="1"/>
  <c r="AS545" i="1"/>
  <c r="P545" i="1" s="1"/>
  <c r="O545" i="1" s="1"/>
  <c r="AN545" i="1"/>
  <c r="Q545" i="1" s="1"/>
  <c r="AF545" i="1"/>
  <c r="AE545" i="1"/>
  <c r="AD545" i="1" s="1"/>
  <c r="W545" i="1"/>
  <c r="BF544" i="1"/>
  <c r="BE544" i="1"/>
  <c r="BC544" i="1"/>
  <c r="BB544" i="1"/>
  <c r="AZ544" i="1" s="1"/>
  <c r="BA544" i="1" s="1"/>
  <c r="AS544" i="1"/>
  <c r="P544" i="1" s="1"/>
  <c r="O544" i="1" s="1"/>
  <c r="AN544" i="1"/>
  <c r="Q544" i="1" s="1"/>
  <c r="AF544" i="1"/>
  <c r="AE544" i="1"/>
  <c r="W544" i="1"/>
  <c r="BF543" i="1"/>
  <c r="BE543" i="1"/>
  <c r="BC543" i="1"/>
  <c r="BB543" i="1"/>
  <c r="AZ543" i="1" s="1"/>
  <c r="AS543" i="1"/>
  <c r="P543" i="1" s="1"/>
  <c r="O543" i="1" s="1"/>
  <c r="AN543" i="1"/>
  <c r="Q543" i="1" s="1"/>
  <c r="AF543" i="1"/>
  <c r="AE543" i="1"/>
  <c r="W543" i="1"/>
  <c r="BF542" i="1"/>
  <c r="BE542" i="1"/>
  <c r="BC542" i="1"/>
  <c r="Z542" i="1" s="1"/>
  <c r="AA542" i="1" s="1"/>
  <c r="AB542" i="1" s="1"/>
  <c r="BB542" i="1"/>
  <c r="AZ542" i="1" s="1"/>
  <c r="AS542" i="1"/>
  <c r="P542" i="1" s="1"/>
  <c r="O542" i="1" s="1"/>
  <c r="AN542" i="1"/>
  <c r="Q542" i="1" s="1"/>
  <c r="AF542" i="1"/>
  <c r="AE542" i="1"/>
  <c r="W542" i="1"/>
  <c r="BF541" i="1"/>
  <c r="BE541" i="1"/>
  <c r="BC541" i="1"/>
  <c r="BB541" i="1"/>
  <c r="AZ541" i="1" s="1"/>
  <c r="AS541" i="1"/>
  <c r="P541" i="1" s="1"/>
  <c r="O541" i="1" s="1"/>
  <c r="AN541" i="1"/>
  <c r="AF541" i="1"/>
  <c r="AE541" i="1"/>
  <c r="W541" i="1"/>
  <c r="Q541" i="1"/>
  <c r="BF540" i="1"/>
  <c r="BE540" i="1"/>
  <c r="BD540" i="1"/>
  <c r="BC540" i="1"/>
  <c r="BB540" i="1"/>
  <c r="AZ540" i="1" s="1"/>
  <c r="AS540" i="1"/>
  <c r="P540" i="1" s="1"/>
  <c r="O540" i="1" s="1"/>
  <c r="AN540" i="1"/>
  <c r="Q540" i="1" s="1"/>
  <c r="AM540" i="1"/>
  <c r="AL540" i="1"/>
  <c r="AF540" i="1"/>
  <c r="AE540" i="1"/>
  <c r="AD540" i="1" s="1"/>
  <c r="W540" i="1"/>
  <c r="BF539" i="1"/>
  <c r="BE539" i="1"/>
  <c r="BC539" i="1"/>
  <c r="BB539" i="1"/>
  <c r="AZ539" i="1" s="1"/>
  <c r="AS539" i="1"/>
  <c r="AN539" i="1"/>
  <c r="Q539" i="1" s="1"/>
  <c r="AF539" i="1"/>
  <c r="AE539" i="1"/>
  <c r="W539" i="1"/>
  <c r="P539" i="1"/>
  <c r="O539" i="1" s="1"/>
  <c r="BF538" i="1"/>
  <c r="Z538" i="1" s="1"/>
  <c r="AA538" i="1" s="1"/>
  <c r="AB538" i="1" s="1"/>
  <c r="BE538" i="1"/>
  <c r="BD538" i="1" s="1"/>
  <c r="BC538" i="1"/>
  <c r="BB538" i="1"/>
  <c r="AZ538" i="1" s="1"/>
  <c r="BA538" i="1" s="1"/>
  <c r="AS538" i="1"/>
  <c r="P538" i="1" s="1"/>
  <c r="O538" i="1" s="1"/>
  <c r="AN538" i="1"/>
  <c r="Q538" i="1" s="1"/>
  <c r="AF538" i="1"/>
  <c r="AE538" i="1"/>
  <c r="W538" i="1"/>
  <c r="BF537" i="1"/>
  <c r="BE537" i="1"/>
  <c r="BC537" i="1"/>
  <c r="BB537" i="1"/>
  <c r="AZ537" i="1" s="1"/>
  <c r="AS537" i="1"/>
  <c r="P537" i="1" s="1"/>
  <c r="O537" i="1" s="1"/>
  <c r="AN537" i="1"/>
  <c r="Q537" i="1" s="1"/>
  <c r="AF537" i="1"/>
  <c r="AE537" i="1"/>
  <c r="W537" i="1"/>
  <c r="BF536" i="1"/>
  <c r="BE536" i="1"/>
  <c r="BC536" i="1"/>
  <c r="BB536" i="1"/>
  <c r="AZ536" i="1"/>
  <c r="AS536" i="1"/>
  <c r="P536" i="1" s="1"/>
  <c r="O536" i="1" s="1"/>
  <c r="AN536" i="1"/>
  <c r="AF536" i="1"/>
  <c r="AE536" i="1"/>
  <c r="AD536" i="1" s="1"/>
  <c r="Z536" i="1"/>
  <c r="W536" i="1"/>
  <c r="Q536" i="1"/>
  <c r="BF535" i="1"/>
  <c r="BE535" i="1"/>
  <c r="BC535" i="1"/>
  <c r="BB535" i="1"/>
  <c r="AZ535" i="1" s="1"/>
  <c r="AS535" i="1"/>
  <c r="P535" i="1" s="1"/>
  <c r="O535" i="1" s="1"/>
  <c r="AN535" i="1"/>
  <c r="Q535" i="1" s="1"/>
  <c r="AF535" i="1"/>
  <c r="AE535" i="1"/>
  <c r="W535" i="1"/>
  <c r="BF534" i="1"/>
  <c r="BE534" i="1"/>
  <c r="BC534" i="1"/>
  <c r="BB534" i="1"/>
  <c r="AZ534" i="1" s="1"/>
  <c r="BA534" i="1" s="1"/>
  <c r="AS534" i="1"/>
  <c r="P534" i="1" s="1"/>
  <c r="O534" i="1" s="1"/>
  <c r="AN534" i="1"/>
  <c r="Q534" i="1" s="1"/>
  <c r="AF534" i="1"/>
  <c r="AE534" i="1"/>
  <c r="W534" i="1"/>
  <c r="R534" i="1"/>
  <c r="BF533" i="1"/>
  <c r="BE533" i="1"/>
  <c r="BC533" i="1"/>
  <c r="BB533" i="1"/>
  <c r="AZ533" i="1" s="1"/>
  <c r="AS533" i="1"/>
  <c r="P533" i="1" s="1"/>
  <c r="O533" i="1" s="1"/>
  <c r="AN533" i="1"/>
  <c r="Q533" i="1" s="1"/>
  <c r="AF533" i="1"/>
  <c r="AE533" i="1"/>
  <c r="W533" i="1"/>
  <c r="BF532" i="1"/>
  <c r="BE532" i="1"/>
  <c r="BC532" i="1"/>
  <c r="BB532" i="1"/>
  <c r="AZ532" i="1" s="1"/>
  <c r="AS532" i="1"/>
  <c r="P532" i="1" s="1"/>
  <c r="O532" i="1" s="1"/>
  <c r="AN532" i="1"/>
  <c r="AF532" i="1"/>
  <c r="AE532" i="1"/>
  <c r="W532" i="1"/>
  <c r="Q532" i="1"/>
  <c r="BF531" i="1"/>
  <c r="BE531" i="1"/>
  <c r="BC531" i="1"/>
  <c r="BB531" i="1"/>
  <c r="AZ531" i="1" s="1"/>
  <c r="AS531" i="1"/>
  <c r="AN531" i="1"/>
  <c r="Q531" i="1" s="1"/>
  <c r="AF531" i="1"/>
  <c r="AE531" i="1"/>
  <c r="W531" i="1"/>
  <c r="P531" i="1"/>
  <c r="O531" i="1" s="1"/>
  <c r="AH531" i="1" s="1"/>
  <c r="BF530" i="1"/>
  <c r="BE530" i="1"/>
  <c r="BC530" i="1"/>
  <c r="BB530" i="1"/>
  <c r="AZ530" i="1" s="1"/>
  <c r="R530" i="1" s="1"/>
  <c r="AS530" i="1"/>
  <c r="P530" i="1" s="1"/>
  <c r="O530" i="1" s="1"/>
  <c r="AH530" i="1" s="1"/>
  <c r="AN530" i="1"/>
  <c r="Q530" i="1" s="1"/>
  <c r="AF530" i="1"/>
  <c r="AE530" i="1"/>
  <c r="W530" i="1"/>
  <c r="BF529" i="1"/>
  <c r="BE529" i="1"/>
  <c r="BC529" i="1"/>
  <c r="BD529" i="1" s="1"/>
  <c r="BB529" i="1"/>
  <c r="AZ529" i="1" s="1"/>
  <c r="AS529" i="1"/>
  <c r="P529" i="1" s="1"/>
  <c r="O529" i="1" s="1"/>
  <c r="AN529" i="1"/>
  <c r="Q529" i="1" s="1"/>
  <c r="AF529" i="1"/>
  <c r="AE529" i="1"/>
  <c r="W529" i="1"/>
  <c r="BF528" i="1"/>
  <c r="BE528" i="1"/>
  <c r="BC528" i="1"/>
  <c r="BB528" i="1"/>
  <c r="AZ528" i="1" s="1"/>
  <c r="AS528" i="1"/>
  <c r="P528" i="1" s="1"/>
  <c r="O528" i="1" s="1"/>
  <c r="AN528" i="1"/>
  <c r="Q528" i="1" s="1"/>
  <c r="AF528" i="1"/>
  <c r="AE528" i="1"/>
  <c r="AD528" i="1" s="1"/>
  <c r="W528" i="1"/>
  <c r="R528" i="1"/>
  <c r="BF527" i="1"/>
  <c r="BE527" i="1"/>
  <c r="BC527" i="1"/>
  <c r="BB527" i="1"/>
  <c r="AZ527" i="1" s="1"/>
  <c r="AS527" i="1"/>
  <c r="AN527" i="1"/>
  <c r="Q527" i="1" s="1"/>
  <c r="AF527" i="1"/>
  <c r="AE527" i="1"/>
  <c r="W527" i="1"/>
  <c r="P527" i="1"/>
  <c r="O527" i="1" s="1"/>
  <c r="AH527" i="1" s="1"/>
  <c r="BF526" i="1"/>
  <c r="BE526" i="1"/>
  <c r="BC526" i="1"/>
  <c r="Z526" i="1" s="1"/>
  <c r="BB526" i="1"/>
  <c r="AZ526" i="1" s="1"/>
  <c r="R526" i="1" s="1"/>
  <c r="AS526" i="1"/>
  <c r="P526" i="1" s="1"/>
  <c r="O526" i="1" s="1"/>
  <c r="AH526" i="1" s="1"/>
  <c r="AN526" i="1"/>
  <c r="AF526" i="1"/>
  <c r="AE526" i="1"/>
  <c r="W526" i="1"/>
  <c r="Q526" i="1"/>
  <c r="BF525" i="1"/>
  <c r="BE525" i="1"/>
  <c r="BC525" i="1"/>
  <c r="BB525" i="1"/>
  <c r="AZ525" i="1" s="1"/>
  <c r="AS525" i="1"/>
  <c r="P525" i="1" s="1"/>
  <c r="O525" i="1" s="1"/>
  <c r="AN525" i="1"/>
  <c r="Q525" i="1" s="1"/>
  <c r="AF525" i="1"/>
  <c r="AE525" i="1"/>
  <c r="AD525" i="1" s="1"/>
  <c r="W525" i="1"/>
  <c r="BF524" i="1"/>
  <c r="BE524" i="1"/>
  <c r="BC524" i="1"/>
  <c r="BB524" i="1"/>
  <c r="AZ524" i="1" s="1"/>
  <c r="BA524" i="1" s="1"/>
  <c r="AS524" i="1"/>
  <c r="P524" i="1" s="1"/>
  <c r="O524" i="1" s="1"/>
  <c r="AN524" i="1"/>
  <c r="Q524" i="1" s="1"/>
  <c r="AF524" i="1"/>
  <c r="AE524" i="1"/>
  <c r="AD524" i="1" s="1"/>
  <c r="W524" i="1"/>
  <c r="BF523" i="1"/>
  <c r="BE523" i="1"/>
  <c r="BC523" i="1"/>
  <c r="BB523" i="1"/>
  <c r="AZ523" i="1" s="1"/>
  <c r="AS523" i="1"/>
  <c r="P523" i="1" s="1"/>
  <c r="O523" i="1" s="1"/>
  <c r="AH523" i="1" s="1"/>
  <c r="AN523" i="1"/>
  <c r="Q523" i="1" s="1"/>
  <c r="AF523" i="1"/>
  <c r="AE523" i="1"/>
  <c r="W523" i="1"/>
  <c r="BF522" i="1"/>
  <c r="BE522" i="1"/>
  <c r="BC522" i="1"/>
  <c r="BB522" i="1"/>
  <c r="AZ522" i="1" s="1"/>
  <c r="R522" i="1" s="1"/>
  <c r="AS522" i="1"/>
  <c r="P522" i="1" s="1"/>
  <c r="O522" i="1" s="1"/>
  <c r="AN522" i="1"/>
  <c r="Q522" i="1" s="1"/>
  <c r="AH522" i="1"/>
  <c r="AF522" i="1"/>
  <c r="AE522" i="1"/>
  <c r="W522" i="1"/>
  <c r="BF521" i="1"/>
  <c r="BE521" i="1"/>
  <c r="BC521" i="1"/>
  <c r="BB521" i="1"/>
  <c r="AZ521" i="1" s="1"/>
  <c r="AS521" i="1"/>
  <c r="P521" i="1" s="1"/>
  <c r="O521" i="1" s="1"/>
  <c r="AN521" i="1"/>
  <c r="AF521" i="1"/>
  <c r="AE521" i="1"/>
  <c r="W521" i="1"/>
  <c r="Q521" i="1"/>
  <c r="BF520" i="1"/>
  <c r="BE520" i="1"/>
  <c r="BC520" i="1"/>
  <c r="BB520" i="1"/>
  <c r="AZ520" i="1"/>
  <c r="U520" i="1" s="1"/>
  <c r="AS520" i="1"/>
  <c r="P520" i="1" s="1"/>
  <c r="O520" i="1" s="1"/>
  <c r="AN520" i="1"/>
  <c r="Q520" i="1" s="1"/>
  <c r="AM520" i="1"/>
  <c r="AF520" i="1"/>
  <c r="AE520" i="1"/>
  <c r="W520" i="1"/>
  <c r="BF519" i="1"/>
  <c r="BE519" i="1"/>
  <c r="BC519" i="1"/>
  <c r="BB519" i="1"/>
  <c r="AZ519" i="1" s="1"/>
  <c r="AS519" i="1"/>
  <c r="AN519" i="1"/>
  <c r="Q519" i="1" s="1"/>
  <c r="AF519" i="1"/>
  <c r="AE519" i="1"/>
  <c r="W519" i="1"/>
  <c r="P519" i="1"/>
  <c r="O519" i="1" s="1"/>
  <c r="AH519" i="1" s="1"/>
  <c r="BF518" i="1"/>
  <c r="BE518" i="1"/>
  <c r="BC518" i="1"/>
  <c r="BB518" i="1"/>
  <c r="AZ518" i="1"/>
  <c r="R518" i="1" s="1"/>
  <c r="AS518" i="1"/>
  <c r="P518" i="1" s="1"/>
  <c r="O518" i="1" s="1"/>
  <c r="AH518" i="1" s="1"/>
  <c r="AN518" i="1"/>
  <c r="Q518" i="1" s="1"/>
  <c r="AF518" i="1"/>
  <c r="AE518" i="1"/>
  <c r="W518" i="1"/>
  <c r="BF517" i="1"/>
  <c r="BE517" i="1"/>
  <c r="BC517" i="1"/>
  <c r="BD517" i="1" s="1"/>
  <c r="BB517" i="1"/>
  <c r="AZ517" i="1" s="1"/>
  <c r="AS517" i="1"/>
  <c r="P517" i="1" s="1"/>
  <c r="O517" i="1" s="1"/>
  <c r="AN517" i="1"/>
  <c r="Q517" i="1" s="1"/>
  <c r="AF517" i="1"/>
  <c r="AE517" i="1"/>
  <c r="W517" i="1"/>
  <c r="BF516" i="1"/>
  <c r="BE516" i="1"/>
  <c r="BC516" i="1"/>
  <c r="BB516" i="1"/>
  <c r="AZ516" i="1"/>
  <c r="AS516" i="1"/>
  <c r="P516" i="1" s="1"/>
  <c r="O516" i="1" s="1"/>
  <c r="AN516" i="1"/>
  <c r="Q516" i="1" s="1"/>
  <c r="AF516" i="1"/>
  <c r="AE516" i="1"/>
  <c r="W516" i="1"/>
  <c r="BF515" i="1"/>
  <c r="BE515" i="1"/>
  <c r="BC515" i="1"/>
  <c r="Z515" i="1" s="1"/>
  <c r="BB515" i="1"/>
  <c r="AZ515" i="1" s="1"/>
  <c r="AS515" i="1"/>
  <c r="P515" i="1" s="1"/>
  <c r="O515" i="1" s="1"/>
  <c r="AN515" i="1"/>
  <c r="AF515" i="1"/>
  <c r="AE515" i="1"/>
  <c r="W515" i="1"/>
  <c r="Q515" i="1"/>
  <c r="BF514" i="1"/>
  <c r="BE514" i="1"/>
  <c r="BC514" i="1"/>
  <c r="BB514" i="1"/>
  <c r="AZ514" i="1" s="1"/>
  <c r="R514" i="1" s="1"/>
  <c r="AS514" i="1"/>
  <c r="P514" i="1" s="1"/>
  <c r="O514" i="1" s="1"/>
  <c r="AN514" i="1"/>
  <c r="Q514" i="1" s="1"/>
  <c r="AF514" i="1"/>
  <c r="AE514" i="1"/>
  <c r="AD514" i="1" s="1"/>
  <c r="Z514" i="1"/>
  <c r="W514" i="1"/>
  <c r="BF513" i="1"/>
  <c r="BE513" i="1"/>
  <c r="BC513" i="1"/>
  <c r="BB513" i="1"/>
  <c r="AZ513" i="1" s="1"/>
  <c r="U513" i="1" s="1"/>
  <c r="AS513" i="1"/>
  <c r="P513" i="1" s="1"/>
  <c r="O513" i="1" s="1"/>
  <c r="AN513" i="1"/>
  <c r="Q513" i="1" s="1"/>
  <c r="AF513" i="1"/>
  <c r="AE513" i="1"/>
  <c r="W513" i="1"/>
  <c r="BF512" i="1"/>
  <c r="BE512" i="1"/>
  <c r="BC512" i="1"/>
  <c r="Z512" i="1" s="1"/>
  <c r="BB512" i="1"/>
  <c r="AZ512" i="1" s="1"/>
  <c r="AS512" i="1"/>
  <c r="P512" i="1" s="1"/>
  <c r="AN512" i="1"/>
  <c r="Q512" i="1" s="1"/>
  <c r="AF512" i="1"/>
  <c r="AE512" i="1"/>
  <c r="W512" i="1"/>
  <c r="O512" i="1"/>
  <c r="BF511" i="1"/>
  <c r="BE511" i="1"/>
  <c r="BC511" i="1"/>
  <c r="BB511" i="1"/>
  <c r="AZ511" i="1" s="1"/>
  <c r="U511" i="1" s="1"/>
  <c r="AS511" i="1"/>
  <c r="P511" i="1" s="1"/>
  <c r="O511" i="1" s="1"/>
  <c r="AN511" i="1"/>
  <c r="Q511" i="1" s="1"/>
  <c r="AF511" i="1"/>
  <c r="AE511" i="1"/>
  <c r="W511" i="1"/>
  <c r="BF510" i="1"/>
  <c r="Z510" i="1" s="1"/>
  <c r="BE510" i="1"/>
  <c r="BC510" i="1"/>
  <c r="BB510" i="1"/>
  <c r="AZ510" i="1" s="1"/>
  <c r="AS510" i="1"/>
  <c r="P510" i="1" s="1"/>
  <c r="O510" i="1" s="1"/>
  <c r="AN510" i="1"/>
  <c r="Q510" i="1" s="1"/>
  <c r="AF510" i="1"/>
  <c r="AE510" i="1"/>
  <c r="W510" i="1"/>
  <c r="BF509" i="1"/>
  <c r="BE509" i="1"/>
  <c r="BC509" i="1"/>
  <c r="BB509" i="1"/>
  <c r="AZ509" i="1" s="1"/>
  <c r="U509" i="1" s="1"/>
  <c r="AS509" i="1"/>
  <c r="P509" i="1" s="1"/>
  <c r="O509" i="1" s="1"/>
  <c r="AN509" i="1"/>
  <c r="Q509" i="1" s="1"/>
  <c r="AF509" i="1"/>
  <c r="AE509" i="1"/>
  <c r="W509" i="1"/>
  <c r="BF508" i="1"/>
  <c r="BE508" i="1"/>
  <c r="BC508" i="1"/>
  <c r="Z508" i="1" s="1"/>
  <c r="BB508" i="1"/>
  <c r="AZ508" i="1" s="1"/>
  <c r="BA508" i="1" s="1"/>
  <c r="AS508" i="1"/>
  <c r="P508" i="1" s="1"/>
  <c r="O508" i="1" s="1"/>
  <c r="AN508" i="1"/>
  <c r="AF508" i="1"/>
  <c r="AE508" i="1"/>
  <c r="W508" i="1"/>
  <c r="Q508" i="1"/>
  <c r="BF507" i="1"/>
  <c r="BE507" i="1"/>
  <c r="BC507" i="1"/>
  <c r="BB507" i="1"/>
  <c r="AZ507" i="1" s="1"/>
  <c r="U507" i="1" s="1"/>
  <c r="AS507" i="1"/>
  <c r="P507" i="1" s="1"/>
  <c r="O507" i="1" s="1"/>
  <c r="AN507" i="1"/>
  <c r="AF507" i="1"/>
  <c r="AE507" i="1"/>
  <c r="W507" i="1"/>
  <c r="Q507" i="1"/>
  <c r="BF506" i="1"/>
  <c r="BE506" i="1"/>
  <c r="BC506" i="1"/>
  <c r="BB506" i="1"/>
  <c r="AZ506" i="1" s="1"/>
  <c r="AS506" i="1"/>
  <c r="P506" i="1" s="1"/>
  <c r="O506" i="1" s="1"/>
  <c r="AN506" i="1"/>
  <c r="Q506" i="1" s="1"/>
  <c r="AM506" i="1"/>
  <c r="AF506" i="1"/>
  <c r="AE506" i="1"/>
  <c r="W506" i="1"/>
  <c r="BF505" i="1"/>
  <c r="BE505" i="1"/>
  <c r="BC505" i="1"/>
  <c r="BB505" i="1"/>
  <c r="AZ505" i="1" s="1"/>
  <c r="U505" i="1" s="1"/>
  <c r="AS505" i="1"/>
  <c r="P505" i="1" s="1"/>
  <c r="O505" i="1" s="1"/>
  <c r="AN505" i="1"/>
  <c r="Q505" i="1" s="1"/>
  <c r="AF505" i="1"/>
  <c r="AE505" i="1"/>
  <c r="W505" i="1"/>
  <c r="BF504" i="1"/>
  <c r="BE504" i="1"/>
  <c r="BC504" i="1"/>
  <c r="BD504" i="1" s="1"/>
  <c r="BB504" i="1"/>
  <c r="AZ504" i="1" s="1"/>
  <c r="U504" i="1" s="1"/>
  <c r="AS504" i="1"/>
  <c r="P504" i="1" s="1"/>
  <c r="O504" i="1" s="1"/>
  <c r="AN504" i="1"/>
  <c r="AF504" i="1"/>
  <c r="AE504" i="1"/>
  <c r="W504" i="1"/>
  <c r="Q504" i="1"/>
  <c r="BF503" i="1"/>
  <c r="BE503" i="1"/>
  <c r="BC503" i="1"/>
  <c r="BB503" i="1"/>
  <c r="AZ503" i="1" s="1"/>
  <c r="AS503" i="1"/>
  <c r="P503" i="1" s="1"/>
  <c r="O503" i="1" s="1"/>
  <c r="AN503" i="1"/>
  <c r="Q503" i="1" s="1"/>
  <c r="AF503" i="1"/>
  <c r="AE503" i="1"/>
  <c r="W503" i="1"/>
  <c r="BF502" i="1"/>
  <c r="BE502" i="1"/>
  <c r="BC502" i="1"/>
  <c r="Z502" i="1" s="1"/>
  <c r="BB502" i="1"/>
  <c r="AZ502" i="1" s="1"/>
  <c r="U502" i="1" s="1"/>
  <c r="BA502" i="1"/>
  <c r="AS502" i="1"/>
  <c r="P502" i="1" s="1"/>
  <c r="O502" i="1" s="1"/>
  <c r="AN502" i="1"/>
  <c r="AF502" i="1"/>
  <c r="AE502" i="1"/>
  <c r="AD502" i="1" s="1"/>
  <c r="W502" i="1"/>
  <c r="Q502" i="1"/>
  <c r="BF501" i="1"/>
  <c r="BE501" i="1"/>
  <c r="BC501" i="1"/>
  <c r="BB501" i="1"/>
  <c r="AZ501" i="1" s="1"/>
  <c r="AS501" i="1"/>
  <c r="P501" i="1" s="1"/>
  <c r="AN501" i="1"/>
  <c r="AF501" i="1"/>
  <c r="AE501" i="1"/>
  <c r="W501" i="1"/>
  <c r="Q501" i="1"/>
  <c r="O501" i="1"/>
  <c r="BF500" i="1"/>
  <c r="BE500" i="1"/>
  <c r="BC500" i="1"/>
  <c r="BB500" i="1"/>
  <c r="AZ500" i="1"/>
  <c r="U500" i="1" s="1"/>
  <c r="AS500" i="1"/>
  <c r="P500" i="1" s="1"/>
  <c r="O500" i="1" s="1"/>
  <c r="AN500" i="1"/>
  <c r="AF500" i="1"/>
  <c r="AE500" i="1"/>
  <c r="W500" i="1"/>
  <c r="Q500" i="1"/>
  <c r="BF499" i="1"/>
  <c r="BE499" i="1"/>
  <c r="BC499" i="1"/>
  <c r="BB499" i="1"/>
  <c r="AZ499" i="1" s="1"/>
  <c r="AM499" i="1" s="1"/>
  <c r="AS499" i="1"/>
  <c r="AN499" i="1"/>
  <c r="Q499" i="1" s="1"/>
  <c r="AF499" i="1"/>
  <c r="AE499" i="1"/>
  <c r="AD499" i="1" s="1"/>
  <c r="W499" i="1"/>
  <c r="P499" i="1"/>
  <c r="O499" i="1" s="1"/>
  <c r="BF498" i="1"/>
  <c r="BE498" i="1"/>
  <c r="BC498" i="1"/>
  <c r="Z498" i="1" s="1"/>
  <c r="BB498" i="1"/>
  <c r="AZ498" i="1" s="1"/>
  <c r="AS498" i="1"/>
  <c r="P498" i="1" s="1"/>
  <c r="AN498" i="1"/>
  <c r="Q498" i="1" s="1"/>
  <c r="AF498" i="1"/>
  <c r="AE498" i="1"/>
  <c r="W498" i="1"/>
  <c r="O498" i="1"/>
  <c r="BF497" i="1"/>
  <c r="BE497" i="1"/>
  <c r="BC497" i="1"/>
  <c r="BB497" i="1"/>
  <c r="AZ497" i="1" s="1"/>
  <c r="BA497" i="1" s="1"/>
  <c r="AS497" i="1"/>
  <c r="P497" i="1" s="1"/>
  <c r="O497" i="1" s="1"/>
  <c r="AN497" i="1"/>
  <c r="Q497" i="1" s="1"/>
  <c r="AM497" i="1"/>
  <c r="AF497" i="1"/>
  <c r="AE497" i="1"/>
  <c r="W497" i="1"/>
  <c r="U497" i="1"/>
  <c r="BF496" i="1"/>
  <c r="BE496" i="1"/>
  <c r="BC496" i="1"/>
  <c r="Z496" i="1" s="1"/>
  <c r="BB496" i="1"/>
  <c r="AZ496" i="1" s="1"/>
  <c r="AS496" i="1"/>
  <c r="P496" i="1" s="1"/>
  <c r="O496" i="1" s="1"/>
  <c r="AN496" i="1"/>
  <c r="Q496" i="1" s="1"/>
  <c r="AF496" i="1"/>
  <c r="AE496" i="1"/>
  <c r="AD496" i="1" s="1"/>
  <c r="W496" i="1"/>
  <c r="BF495" i="1"/>
  <c r="BE495" i="1"/>
  <c r="BC495" i="1"/>
  <c r="BB495" i="1"/>
  <c r="AZ495" i="1" s="1"/>
  <c r="BA495" i="1" s="1"/>
  <c r="AS495" i="1"/>
  <c r="AN495" i="1"/>
  <c r="Q495" i="1" s="1"/>
  <c r="AM495" i="1"/>
  <c r="AF495" i="1"/>
  <c r="AE495" i="1"/>
  <c r="W495" i="1"/>
  <c r="P495" i="1"/>
  <c r="O495" i="1" s="1"/>
  <c r="AH495" i="1" s="1"/>
  <c r="BF494" i="1"/>
  <c r="BE494" i="1"/>
  <c r="BC494" i="1"/>
  <c r="BD494" i="1" s="1"/>
  <c r="BB494" i="1"/>
  <c r="AZ494" i="1" s="1"/>
  <c r="U494" i="1" s="1"/>
  <c r="AS494" i="1"/>
  <c r="P494" i="1" s="1"/>
  <c r="O494" i="1" s="1"/>
  <c r="AN494" i="1"/>
  <c r="AF494" i="1"/>
  <c r="AE494" i="1"/>
  <c r="AD494" i="1" s="1"/>
  <c r="W494" i="1"/>
  <c r="Q494" i="1"/>
  <c r="BF493" i="1"/>
  <c r="BE493" i="1"/>
  <c r="BC493" i="1"/>
  <c r="BB493" i="1"/>
  <c r="AZ493" i="1" s="1"/>
  <c r="AS493" i="1"/>
  <c r="P493" i="1" s="1"/>
  <c r="O493" i="1" s="1"/>
  <c r="AN493" i="1"/>
  <c r="Q493" i="1" s="1"/>
  <c r="AF493" i="1"/>
  <c r="AE493" i="1"/>
  <c r="W493" i="1"/>
  <c r="BF492" i="1"/>
  <c r="BE492" i="1"/>
  <c r="BC492" i="1"/>
  <c r="BB492" i="1"/>
  <c r="AZ492" i="1" s="1"/>
  <c r="AS492" i="1"/>
  <c r="P492" i="1" s="1"/>
  <c r="O492" i="1" s="1"/>
  <c r="AN492" i="1"/>
  <c r="Q492" i="1" s="1"/>
  <c r="AF492" i="1"/>
  <c r="AE492" i="1"/>
  <c r="AD492" i="1" s="1"/>
  <c r="W492" i="1"/>
  <c r="BF491" i="1"/>
  <c r="BE491" i="1"/>
  <c r="BC491" i="1"/>
  <c r="BB491" i="1"/>
  <c r="AZ491" i="1" s="1"/>
  <c r="AS491" i="1"/>
  <c r="P491" i="1" s="1"/>
  <c r="O491" i="1" s="1"/>
  <c r="AN491" i="1"/>
  <c r="Q491" i="1" s="1"/>
  <c r="AF491" i="1"/>
  <c r="AE491" i="1"/>
  <c r="W491" i="1"/>
  <c r="U491" i="1"/>
  <c r="BF490" i="1"/>
  <c r="BE490" i="1"/>
  <c r="BD490" i="1" s="1"/>
  <c r="BC490" i="1"/>
  <c r="BB490" i="1"/>
  <c r="AZ490" i="1" s="1"/>
  <c r="AS490" i="1"/>
  <c r="P490" i="1" s="1"/>
  <c r="O490" i="1" s="1"/>
  <c r="AN490" i="1"/>
  <c r="AM490" i="1"/>
  <c r="AL490" i="1"/>
  <c r="AF490" i="1"/>
  <c r="AE490" i="1"/>
  <c r="W490" i="1"/>
  <c r="Q490" i="1"/>
  <c r="BF489" i="1"/>
  <c r="BE489" i="1"/>
  <c r="BC489" i="1"/>
  <c r="BB489" i="1"/>
  <c r="AZ489" i="1" s="1"/>
  <c r="BA489" i="1" s="1"/>
  <c r="AS489" i="1"/>
  <c r="P489" i="1" s="1"/>
  <c r="O489" i="1" s="1"/>
  <c r="AN489" i="1"/>
  <c r="Q489" i="1" s="1"/>
  <c r="AF489" i="1"/>
  <c r="AE489" i="1"/>
  <c r="AD489" i="1" s="1"/>
  <c r="W489" i="1"/>
  <c r="BF488" i="1"/>
  <c r="BE488" i="1"/>
  <c r="BC488" i="1"/>
  <c r="BB488" i="1"/>
  <c r="AZ488" i="1" s="1"/>
  <c r="AS488" i="1"/>
  <c r="P488" i="1" s="1"/>
  <c r="AN488" i="1"/>
  <c r="Q488" i="1" s="1"/>
  <c r="AF488" i="1"/>
  <c r="AE488" i="1"/>
  <c r="W488" i="1"/>
  <c r="O488" i="1"/>
  <c r="AH488" i="1" s="1"/>
  <c r="BF487" i="1"/>
  <c r="BE487" i="1"/>
  <c r="BC487" i="1"/>
  <c r="BB487" i="1"/>
  <c r="AZ487" i="1" s="1"/>
  <c r="BA487" i="1" s="1"/>
  <c r="AS487" i="1"/>
  <c r="P487" i="1" s="1"/>
  <c r="O487" i="1" s="1"/>
  <c r="AH487" i="1" s="1"/>
  <c r="AN487" i="1"/>
  <c r="Q487" i="1" s="1"/>
  <c r="AF487" i="1"/>
  <c r="AE487" i="1"/>
  <c r="W487" i="1"/>
  <c r="BF486" i="1"/>
  <c r="BE486" i="1"/>
  <c r="BC486" i="1"/>
  <c r="Z486" i="1" s="1"/>
  <c r="BB486" i="1"/>
  <c r="AZ486" i="1"/>
  <c r="AS486" i="1"/>
  <c r="P486" i="1" s="1"/>
  <c r="O486" i="1" s="1"/>
  <c r="AN486" i="1"/>
  <c r="AF486" i="1"/>
  <c r="AE486" i="1"/>
  <c r="W486" i="1"/>
  <c r="Q486" i="1"/>
  <c r="BF485" i="1"/>
  <c r="BE485" i="1"/>
  <c r="BC485" i="1"/>
  <c r="BB485" i="1"/>
  <c r="AZ485" i="1" s="1"/>
  <c r="AS485" i="1"/>
  <c r="P485" i="1" s="1"/>
  <c r="O485" i="1" s="1"/>
  <c r="AN485" i="1"/>
  <c r="Q485" i="1" s="1"/>
  <c r="AF485" i="1"/>
  <c r="AE485" i="1"/>
  <c r="W485" i="1"/>
  <c r="BF484" i="1"/>
  <c r="BE484" i="1"/>
  <c r="BC484" i="1"/>
  <c r="BB484" i="1"/>
  <c r="AZ484" i="1" s="1"/>
  <c r="AL484" i="1" s="1"/>
  <c r="AS484" i="1"/>
  <c r="P484" i="1" s="1"/>
  <c r="O484" i="1" s="1"/>
  <c r="AH484" i="1" s="1"/>
  <c r="AN484" i="1"/>
  <c r="AF484" i="1"/>
  <c r="AE484" i="1"/>
  <c r="AD484" i="1" s="1"/>
  <c r="W484" i="1"/>
  <c r="Q484" i="1"/>
  <c r="BF483" i="1"/>
  <c r="BE483" i="1"/>
  <c r="BC483" i="1"/>
  <c r="BB483" i="1"/>
  <c r="AZ483" i="1" s="1"/>
  <c r="BA483" i="1" s="1"/>
  <c r="AS483" i="1"/>
  <c r="P483" i="1" s="1"/>
  <c r="O483" i="1" s="1"/>
  <c r="AN483" i="1"/>
  <c r="Q483" i="1" s="1"/>
  <c r="AF483" i="1"/>
  <c r="AE483" i="1"/>
  <c r="AD483" i="1" s="1"/>
  <c r="W483" i="1"/>
  <c r="BF482" i="1"/>
  <c r="BE482" i="1"/>
  <c r="BC482" i="1"/>
  <c r="BB482" i="1"/>
  <c r="AZ482" i="1" s="1"/>
  <c r="AS482" i="1"/>
  <c r="P482" i="1" s="1"/>
  <c r="O482" i="1" s="1"/>
  <c r="AH482" i="1" s="1"/>
  <c r="AN482" i="1"/>
  <c r="Q482" i="1" s="1"/>
  <c r="AF482" i="1"/>
  <c r="AE482" i="1"/>
  <c r="W482" i="1"/>
  <c r="BF481" i="1"/>
  <c r="BE481" i="1"/>
  <c r="BC481" i="1"/>
  <c r="BB481" i="1"/>
  <c r="AZ481" i="1" s="1"/>
  <c r="AM481" i="1" s="1"/>
  <c r="AS481" i="1"/>
  <c r="P481" i="1" s="1"/>
  <c r="O481" i="1" s="1"/>
  <c r="AN481" i="1"/>
  <c r="Q481" i="1" s="1"/>
  <c r="AF481" i="1"/>
  <c r="AE481" i="1"/>
  <c r="W481" i="1"/>
  <c r="BF480" i="1"/>
  <c r="Z480" i="1" s="1"/>
  <c r="BE480" i="1"/>
  <c r="BD480" i="1" s="1"/>
  <c r="BC480" i="1"/>
  <c r="BB480" i="1"/>
  <c r="AZ480" i="1" s="1"/>
  <c r="AS480" i="1"/>
  <c r="P480" i="1" s="1"/>
  <c r="O480" i="1" s="1"/>
  <c r="AN480" i="1"/>
  <c r="AL480" i="1"/>
  <c r="AF480" i="1"/>
  <c r="AE480" i="1"/>
  <c r="AD480" i="1" s="1"/>
  <c r="W480" i="1"/>
  <c r="Q480" i="1"/>
  <c r="BF479" i="1"/>
  <c r="BE479" i="1"/>
  <c r="BC479" i="1"/>
  <c r="BB479" i="1"/>
  <c r="AZ479" i="1" s="1"/>
  <c r="AS479" i="1"/>
  <c r="P479" i="1" s="1"/>
  <c r="O479" i="1" s="1"/>
  <c r="AH479" i="1" s="1"/>
  <c r="AN479" i="1"/>
  <c r="Q479" i="1" s="1"/>
  <c r="AF479" i="1"/>
  <c r="AE479" i="1"/>
  <c r="AD479" i="1" s="1"/>
  <c r="W479" i="1"/>
  <c r="BF478" i="1"/>
  <c r="BE478" i="1"/>
  <c r="BC478" i="1"/>
  <c r="BB478" i="1"/>
  <c r="AZ478" i="1" s="1"/>
  <c r="BA478" i="1" s="1"/>
  <c r="AS478" i="1"/>
  <c r="P478" i="1" s="1"/>
  <c r="O478" i="1" s="1"/>
  <c r="AN478" i="1"/>
  <c r="AF478" i="1"/>
  <c r="AE478" i="1"/>
  <c r="W478" i="1"/>
  <c r="U478" i="1"/>
  <c r="Q478" i="1"/>
  <c r="BF477" i="1"/>
  <c r="BE477" i="1"/>
  <c r="BC477" i="1"/>
  <c r="BB477" i="1"/>
  <c r="AZ477" i="1" s="1"/>
  <c r="AS477" i="1"/>
  <c r="P477" i="1" s="1"/>
  <c r="O477" i="1" s="1"/>
  <c r="AN477" i="1"/>
  <c r="Q477" i="1" s="1"/>
  <c r="AF477" i="1"/>
  <c r="AE477" i="1"/>
  <c r="W477" i="1"/>
  <c r="BF476" i="1"/>
  <c r="BE476" i="1"/>
  <c r="BC476" i="1"/>
  <c r="BB476" i="1"/>
  <c r="AZ476" i="1" s="1"/>
  <c r="AS476" i="1"/>
  <c r="P476" i="1" s="1"/>
  <c r="O476" i="1" s="1"/>
  <c r="AN476" i="1"/>
  <c r="AF476" i="1"/>
  <c r="AE476" i="1"/>
  <c r="W476" i="1"/>
  <c r="Q476" i="1"/>
  <c r="BF475" i="1"/>
  <c r="BE475" i="1"/>
  <c r="BC475" i="1"/>
  <c r="BB475" i="1"/>
  <c r="AZ475" i="1" s="1"/>
  <c r="BA475" i="1" s="1"/>
  <c r="AS475" i="1"/>
  <c r="P475" i="1" s="1"/>
  <c r="O475" i="1" s="1"/>
  <c r="AN475" i="1"/>
  <c r="Q475" i="1" s="1"/>
  <c r="AF475" i="1"/>
  <c r="AE475" i="1"/>
  <c r="W475" i="1"/>
  <c r="BF474" i="1"/>
  <c r="BE474" i="1"/>
  <c r="BC474" i="1"/>
  <c r="BB474" i="1"/>
  <c r="AZ474" i="1" s="1"/>
  <c r="AS474" i="1"/>
  <c r="P474" i="1" s="1"/>
  <c r="O474" i="1" s="1"/>
  <c r="AN474" i="1"/>
  <c r="Q474" i="1" s="1"/>
  <c r="AF474" i="1"/>
  <c r="AE474" i="1"/>
  <c r="W474" i="1"/>
  <c r="BF473" i="1"/>
  <c r="BE473" i="1"/>
  <c r="BC473" i="1"/>
  <c r="BB473" i="1"/>
  <c r="AZ473" i="1" s="1"/>
  <c r="AL473" i="1" s="1"/>
  <c r="AS473" i="1"/>
  <c r="P473" i="1" s="1"/>
  <c r="O473" i="1" s="1"/>
  <c r="AN473" i="1"/>
  <c r="Q473" i="1" s="1"/>
  <c r="AF473" i="1"/>
  <c r="AE473" i="1"/>
  <c r="AD473" i="1" s="1"/>
  <c r="W473" i="1"/>
  <c r="BF472" i="1"/>
  <c r="BE472" i="1"/>
  <c r="BC472" i="1"/>
  <c r="BB472" i="1"/>
  <c r="AZ472" i="1" s="1"/>
  <c r="U472" i="1" s="1"/>
  <c r="AS472" i="1"/>
  <c r="AN472" i="1"/>
  <c r="Q472" i="1" s="1"/>
  <c r="AF472" i="1"/>
  <c r="AE472" i="1"/>
  <c r="W472" i="1"/>
  <c r="P472" i="1"/>
  <c r="O472" i="1" s="1"/>
  <c r="BF471" i="1"/>
  <c r="BE471" i="1"/>
  <c r="BC471" i="1"/>
  <c r="BB471" i="1"/>
  <c r="AZ471" i="1"/>
  <c r="AS471" i="1"/>
  <c r="P471" i="1" s="1"/>
  <c r="O471" i="1" s="1"/>
  <c r="AN471" i="1"/>
  <c r="Q471" i="1" s="1"/>
  <c r="AF471" i="1"/>
  <c r="AE471" i="1"/>
  <c r="Z471" i="1"/>
  <c r="W471" i="1"/>
  <c r="BF470" i="1"/>
  <c r="BE470" i="1"/>
  <c r="BC470" i="1"/>
  <c r="BD470" i="1" s="1"/>
  <c r="BB470" i="1"/>
  <c r="AZ470" i="1" s="1"/>
  <c r="AS470" i="1"/>
  <c r="P470" i="1" s="1"/>
  <c r="O470" i="1" s="1"/>
  <c r="AN470" i="1"/>
  <c r="Q470" i="1" s="1"/>
  <c r="AF470" i="1"/>
  <c r="AE470" i="1"/>
  <c r="W470" i="1"/>
  <c r="BF469" i="1"/>
  <c r="BE469" i="1"/>
  <c r="BC469" i="1"/>
  <c r="BB469" i="1"/>
  <c r="AZ469" i="1" s="1"/>
  <c r="BA469" i="1" s="1"/>
  <c r="AS469" i="1"/>
  <c r="P469" i="1" s="1"/>
  <c r="O469" i="1" s="1"/>
  <c r="AN469" i="1"/>
  <c r="Q469" i="1" s="1"/>
  <c r="AF469" i="1"/>
  <c r="AE469" i="1"/>
  <c r="AD469" i="1" s="1"/>
  <c r="W469" i="1"/>
  <c r="BF468" i="1"/>
  <c r="BE468" i="1"/>
  <c r="BC468" i="1"/>
  <c r="BB468" i="1"/>
  <c r="AZ468" i="1" s="1"/>
  <c r="U468" i="1" s="1"/>
  <c r="AS468" i="1"/>
  <c r="AN468" i="1"/>
  <c r="Q468" i="1" s="1"/>
  <c r="AF468" i="1"/>
  <c r="AE468" i="1"/>
  <c r="W468" i="1"/>
  <c r="P468" i="1"/>
  <c r="O468" i="1" s="1"/>
  <c r="BF467" i="1"/>
  <c r="Z467" i="1" s="1"/>
  <c r="BE467" i="1"/>
  <c r="BC467" i="1"/>
  <c r="BB467" i="1"/>
  <c r="AZ467" i="1" s="1"/>
  <c r="AS467" i="1"/>
  <c r="P467" i="1" s="1"/>
  <c r="O467" i="1" s="1"/>
  <c r="AN467" i="1"/>
  <c r="Q467" i="1" s="1"/>
  <c r="AM467" i="1"/>
  <c r="AF467" i="1"/>
  <c r="AE467" i="1"/>
  <c r="W467" i="1"/>
  <c r="BF466" i="1"/>
  <c r="BE466" i="1"/>
  <c r="BC466" i="1"/>
  <c r="BB466" i="1"/>
  <c r="AZ466" i="1" s="1"/>
  <c r="AS466" i="1"/>
  <c r="P466" i="1" s="1"/>
  <c r="O466" i="1" s="1"/>
  <c r="AN466" i="1"/>
  <c r="Q466" i="1" s="1"/>
  <c r="AF466" i="1"/>
  <c r="AD466" i="1" s="1"/>
  <c r="AE466" i="1"/>
  <c r="W466" i="1"/>
  <c r="BF465" i="1"/>
  <c r="BE465" i="1"/>
  <c r="BC465" i="1"/>
  <c r="BB465" i="1"/>
  <c r="AZ465" i="1" s="1"/>
  <c r="AS465" i="1"/>
  <c r="P465" i="1" s="1"/>
  <c r="O465" i="1" s="1"/>
  <c r="AN465" i="1"/>
  <c r="Q465" i="1" s="1"/>
  <c r="AF465" i="1"/>
  <c r="AE465" i="1"/>
  <c r="W465" i="1"/>
  <c r="BF464" i="1"/>
  <c r="BE464" i="1"/>
  <c r="BC464" i="1"/>
  <c r="BB464" i="1"/>
  <c r="AZ464" i="1" s="1"/>
  <c r="AS464" i="1"/>
  <c r="P464" i="1" s="1"/>
  <c r="O464" i="1" s="1"/>
  <c r="AN464" i="1"/>
  <c r="Q464" i="1" s="1"/>
  <c r="AF464" i="1"/>
  <c r="AE464" i="1"/>
  <c r="W464" i="1"/>
  <c r="BF463" i="1"/>
  <c r="Z463" i="1" s="1"/>
  <c r="BE463" i="1"/>
  <c r="BD463" i="1" s="1"/>
  <c r="BC463" i="1"/>
  <c r="BB463" i="1"/>
  <c r="AZ463" i="1" s="1"/>
  <c r="AS463" i="1"/>
  <c r="P463" i="1" s="1"/>
  <c r="O463" i="1" s="1"/>
  <c r="AN463" i="1"/>
  <c r="Q463" i="1" s="1"/>
  <c r="AF463" i="1"/>
  <c r="AE463" i="1"/>
  <c r="W463" i="1"/>
  <c r="BF462" i="1"/>
  <c r="BE462" i="1"/>
  <c r="BC462" i="1"/>
  <c r="BB462" i="1"/>
  <c r="AZ462" i="1" s="1"/>
  <c r="AS462" i="1"/>
  <c r="P462" i="1" s="1"/>
  <c r="O462" i="1" s="1"/>
  <c r="AN462" i="1"/>
  <c r="AF462" i="1"/>
  <c r="AD462" i="1" s="1"/>
  <c r="AE462" i="1"/>
  <c r="W462" i="1"/>
  <c r="Q462" i="1"/>
  <c r="BF461" i="1"/>
  <c r="BE461" i="1"/>
  <c r="BD461" i="1" s="1"/>
  <c r="BC461" i="1"/>
  <c r="BB461" i="1"/>
  <c r="AZ461" i="1" s="1"/>
  <c r="R461" i="1" s="1"/>
  <c r="AS461" i="1"/>
  <c r="AN461" i="1"/>
  <c r="Q461" i="1" s="1"/>
  <c r="AL461" i="1"/>
  <c r="AF461" i="1"/>
  <c r="AE461" i="1"/>
  <c r="AD461" i="1" s="1"/>
  <c r="W461" i="1"/>
  <c r="P461" i="1"/>
  <c r="O461" i="1" s="1"/>
  <c r="BF460" i="1"/>
  <c r="BE460" i="1"/>
  <c r="BC460" i="1"/>
  <c r="BB460" i="1"/>
  <c r="AZ460" i="1" s="1"/>
  <c r="U460" i="1" s="1"/>
  <c r="AS460" i="1"/>
  <c r="P460" i="1" s="1"/>
  <c r="O460" i="1" s="1"/>
  <c r="AN460" i="1"/>
  <c r="Q460" i="1" s="1"/>
  <c r="AF460" i="1"/>
  <c r="AE460" i="1"/>
  <c r="W460" i="1"/>
  <c r="BF459" i="1"/>
  <c r="BE459" i="1"/>
  <c r="BC459" i="1"/>
  <c r="BB459" i="1"/>
  <c r="AZ459" i="1" s="1"/>
  <c r="AS459" i="1"/>
  <c r="P459" i="1" s="1"/>
  <c r="O459" i="1" s="1"/>
  <c r="AN459" i="1"/>
  <c r="Q459" i="1" s="1"/>
  <c r="AF459" i="1"/>
  <c r="AE459" i="1"/>
  <c r="AD459" i="1" s="1"/>
  <c r="W459" i="1"/>
  <c r="R459" i="1"/>
  <c r="BF458" i="1"/>
  <c r="BE458" i="1"/>
  <c r="BC458" i="1"/>
  <c r="BD458" i="1" s="1"/>
  <c r="BB458" i="1"/>
  <c r="AZ458" i="1" s="1"/>
  <c r="AS458" i="1"/>
  <c r="P458" i="1" s="1"/>
  <c r="O458" i="1" s="1"/>
  <c r="AN458" i="1"/>
  <c r="Q458" i="1" s="1"/>
  <c r="AF458" i="1"/>
  <c r="AE458" i="1"/>
  <c r="W458" i="1"/>
  <c r="BF457" i="1"/>
  <c r="BE457" i="1"/>
  <c r="BC457" i="1"/>
  <c r="Z457" i="1" s="1"/>
  <c r="BB457" i="1"/>
  <c r="AZ457" i="1" s="1"/>
  <c r="AS457" i="1"/>
  <c r="P457" i="1" s="1"/>
  <c r="O457" i="1" s="1"/>
  <c r="AN457" i="1"/>
  <c r="Q457" i="1" s="1"/>
  <c r="AF457" i="1"/>
  <c r="AE457" i="1"/>
  <c r="W457" i="1"/>
  <c r="BF456" i="1"/>
  <c r="BE456" i="1"/>
  <c r="BC456" i="1"/>
  <c r="BB456" i="1"/>
  <c r="AZ456" i="1" s="1"/>
  <c r="U456" i="1" s="1"/>
  <c r="AS456" i="1"/>
  <c r="P456" i="1" s="1"/>
  <c r="O456" i="1" s="1"/>
  <c r="AN456" i="1"/>
  <c r="Q456" i="1" s="1"/>
  <c r="AF456" i="1"/>
  <c r="AE456" i="1"/>
  <c r="W456" i="1"/>
  <c r="BF455" i="1"/>
  <c r="BE455" i="1"/>
  <c r="BC455" i="1"/>
  <c r="BB455" i="1"/>
  <c r="AZ455" i="1" s="1"/>
  <c r="AS455" i="1"/>
  <c r="P455" i="1" s="1"/>
  <c r="O455" i="1" s="1"/>
  <c r="AN455" i="1"/>
  <c r="Q455" i="1" s="1"/>
  <c r="AF455" i="1"/>
  <c r="AE455" i="1"/>
  <c r="W455" i="1"/>
  <c r="BF454" i="1"/>
  <c r="BE454" i="1"/>
  <c r="BD454" i="1" s="1"/>
  <c r="BC454" i="1"/>
  <c r="BB454" i="1"/>
  <c r="AZ454" i="1" s="1"/>
  <c r="AS454" i="1"/>
  <c r="P454" i="1" s="1"/>
  <c r="O454" i="1" s="1"/>
  <c r="AN454" i="1"/>
  <c r="AF454" i="1"/>
  <c r="AE454" i="1"/>
  <c r="W454" i="1"/>
  <c r="Q454" i="1"/>
  <c r="BF453" i="1"/>
  <c r="BE453" i="1"/>
  <c r="BD453" i="1"/>
  <c r="BC453" i="1"/>
  <c r="BB453" i="1"/>
  <c r="AZ453" i="1" s="1"/>
  <c r="BA453" i="1"/>
  <c r="AS453" i="1"/>
  <c r="P453" i="1" s="1"/>
  <c r="O453" i="1" s="1"/>
  <c r="AN453" i="1"/>
  <c r="Q453" i="1" s="1"/>
  <c r="AF453" i="1"/>
  <c r="AD453" i="1" s="1"/>
  <c r="AE453" i="1"/>
  <c r="W453" i="1"/>
  <c r="R453" i="1"/>
  <c r="BF452" i="1"/>
  <c r="BE452" i="1"/>
  <c r="BC452" i="1"/>
  <c r="BB452" i="1"/>
  <c r="AZ452" i="1" s="1"/>
  <c r="U452" i="1" s="1"/>
  <c r="AS452" i="1"/>
  <c r="P452" i="1" s="1"/>
  <c r="O452" i="1" s="1"/>
  <c r="AN452" i="1"/>
  <c r="Q452" i="1" s="1"/>
  <c r="AF452" i="1"/>
  <c r="AE452" i="1"/>
  <c r="W452" i="1"/>
  <c r="BF451" i="1"/>
  <c r="BE451" i="1"/>
  <c r="BC451" i="1"/>
  <c r="BB451" i="1"/>
  <c r="AZ451" i="1" s="1"/>
  <c r="AS451" i="1"/>
  <c r="P451" i="1" s="1"/>
  <c r="O451" i="1" s="1"/>
  <c r="AN451" i="1"/>
  <c r="Q451" i="1" s="1"/>
  <c r="AF451" i="1"/>
  <c r="AE451" i="1"/>
  <c r="AD451" i="1" s="1"/>
  <c r="W451" i="1"/>
  <c r="BF450" i="1"/>
  <c r="BE450" i="1"/>
  <c r="BC450" i="1"/>
  <c r="BB450" i="1"/>
  <c r="AZ450" i="1" s="1"/>
  <c r="AS450" i="1"/>
  <c r="P450" i="1" s="1"/>
  <c r="O450" i="1" s="1"/>
  <c r="AN450" i="1"/>
  <c r="AF450" i="1"/>
  <c r="AE450" i="1"/>
  <c r="W450" i="1"/>
  <c r="Q450" i="1"/>
  <c r="BF449" i="1"/>
  <c r="BE449" i="1"/>
  <c r="BC449" i="1"/>
  <c r="BD449" i="1" s="1"/>
  <c r="BB449" i="1"/>
  <c r="AZ449" i="1" s="1"/>
  <c r="AS449" i="1"/>
  <c r="P449" i="1" s="1"/>
  <c r="O449" i="1" s="1"/>
  <c r="AN449" i="1"/>
  <c r="Q449" i="1" s="1"/>
  <c r="AF449" i="1"/>
  <c r="AD449" i="1" s="1"/>
  <c r="AE449" i="1"/>
  <c r="W449" i="1"/>
  <c r="BF448" i="1"/>
  <c r="BE448" i="1"/>
  <c r="BC448" i="1"/>
  <c r="BB448" i="1"/>
  <c r="AZ448" i="1" s="1"/>
  <c r="U448" i="1" s="1"/>
  <c r="AS448" i="1"/>
  <c r="P448" i="1" s="1"/>
  <c r="O448" i="1" s="1"/>
  <c r="AN448" i="1"/>
  <c r="Q448" i="1" s="1"/>
  <c r="AF448" i="1"/>
  <c r="AE448" i="1"/>
  <c r="W448" i="1"/>
  <c r="BF447" i="1"/>
  <c r="BE447" i="1"/>
  <c r="BD447" i="1" s="1"/>
  <c r="BC447" i="1"/>
  <c r="BB447" i="1"/>
  <c r="AZ447" i="1" s="1"/>
  <c r="AS447" i="1"/>
  <c r="P447" i="1" s="1"/>
  <c r="O447" i="1" s="1"/>
  <c r="AN447" i="1"/>
  <c r="Q447" i="1" s="1"/>
  <c r="AF447" i="1"/>
  <c r="AE447" i="1"/>
  <c r="AD447" i="1" s="1"/>
  <c r="W447" i="1"/>
  <c r="BF446" i="1"/>
  <c r="BE446" i="1"/>
  <c r="BC446" i="1"/>
  <c r="BD446" i="1" s="1"/>
  <c r="BB446" i="1"/>
  <c r="AZ446" i="1" s="1"/>
  <c r="AS446" i="1"/>
  <c r="P446" i="1" s="1"/>
  <c r="O446" i="1" s="1"/>
  <c r="AN446" i="1"/>
  <c r="Q446" i="1" s="1"/>
  <c r="AF446" i="1"/>
  <c r="AE446" i="1"/>
  <c r="W446" i="1"/>
  <c r="BF445" i="1"/>
  <c r="BE445" i="1"/>
  <c r="BC445" i="1"/>
  <c r="Z445" i="1" s="1"/>
  <c r="AA445" i="1" s="1"/>
  <c r="AB445" i="1" s="1"/>
  <c r="BB445" i="1"/>
  <c r="AZ445" i="1"/>
  <c r="AM445" i="1" s="1"/>
  <c r="AS445" i="1"/>
  <c r="P445" i="1" s="1"/>
  <c r="O445" i="1" s="1"/>
  <c r="AN445" i="1"/>
  <c r="Q445" i="1" s="1"/>
  <c r="AF445" i="1"/>
  <c r="AE445" i="1"/>
  <c r="AD445" i="1" s="1"/>
  <c r="W445" i="1"/>
  <c r="U445" i="1"/>
  <c r="BF444" i="1"/>
  <c r="BE444" i="1"/>
  <c r="BC444" i="1"/>
  <c r="BB444" i="1"/>
  <c r="AZ444" i="1" s="1"/>
  <c r="U444" i="1" s="1"/>
  <c r="AS444" i="1"/>
  <c r="P444" i="1" s="1"/>
  <c r="O444" i="1" s="1"/>
  <c r="AN444" i="1"/>
  <c r="Q444" i="1" s="1"/>
  <c r="AF444" i="1"/>
  <c r="AE444" i="1"/>
  <c r="W444" i="1"/>
  <c r="BF443" i="1"/>
  <c r="BE443" i="1"/>
  <c r="BC443" i="1"/>
  <c r="BB443" i="1"/>
  <c r="AZ443" i="1" s="1"/>
  <c r="AS443" i="1"/>
  <c r="P443" i="1" s="1"/>
  <c r="O443" i="1" s="1"/>
  <c r="AN443" i="1"/>
  <c r="Q443" i="1" s="1"/>
  <c r="AF443" i="1"/>
  <c r="AE443" i="1"/>
  <c r="W443" i="1"/>
  <c r="BF442" i="1"/>
  <c r="Z442" i="1" s="1"/>
  <c r="BE442" i="1"/>
  <c r="BC442" i="1"/>
  <c r="BB442" i="1"/>
  <c r="AZ442" i="1" s="1"/>
  <c r="AS442" i="1"/>
  <c r="P442" i="1" s="1"/>
  <c r="O442" i="1" s="1"/>
  <c r="AN442" i="1"/>
  <c r="Q442" i="1" s="1"/>
  <c r="AF442" i="1"/>
  <c r="AE442" i="1"/>
  <c r="W442" i="1"/>
  <c r="BF441" i="1"/>
  <c r="BE441" i="1"/>
  <c r="BC441" i="1"/>
  <c r="Z441" i="1" s="1"/>
  <c r="BB441" i="1"/>
  <c r="AZ441" i="1" s="1"/>
  <c r="BA441" i="1"/>
  <c r="AS441" i="1"/>
  <c r="P441" i="1" s="1"/>
  <c r="O441" i="1" s="1"/>
  <c r="AN441" i="1"/>
  <c r="Q441" i="1" s="1"/>
  <c r="AF441" i="1"/>
  <c r="AE441" i="1"/>
  <c r="AD441" i="1" s="1"/>
  <c r="W441" i="1"/>
  <c r="BF440" i="1"/>
  <c r="BE440" i="1"/>
  <c r="BC440" i="1"/>
  <c r="BB440" i="1"/>
  <c r="AZ440" i="1" s="1"/>
  <c r="U440" i="1" s="1"/>
  <c r="AS440" i="1"/>
  <c r="AN440" i="1"/>
  <c r="Q440" i="1" s="1"/>
  <c r="AF440" i="1"/>
  <c r="AE440" i="1"/>
  <c r="W440" i="1"/>
  <c r="P440" i="1"/>
  <c r="O440" i="1" s="1"/>
  <c r="BF439" i="1"/>
  <c r="Z439" i="1" s="1"/>
  <c r="BE439" i="1"/>
  <c r="BC439" i="1"/>
  <c r="BB439" i="1"/>
  <c r="AZ439" i="1" s="1"/>
  <c r="AS439" i="1"/>
  <c r="P439" i="1" s="1"/>
  <c r="O439" i="1" s="1"/>
  <c r="AN439" i="1"/>
  <c r="Q439" i="1" s="1"/>
  <c r="AM439" i="1"/>
  <c r="AF439" i="1"/>
  <c r="AE439" i="1"/>
  <c r="W439" i="1"/>
  <c r="BF438" i="1"/>
  <c r="BE438" i="1"/>
  <c r="BC438" i="1"/>
  <c r="BD438" i="1" s="1"/>
  <c r="BB438" i="1"/>
  <c r="AZ438" i="1" s="1"/>
  <c r="AS438" i="1"/>
  <c r="P438" i="1" s="1"/>
  <c r="O438" i="1" s="1"/>
  <c r="AN438" i="1"/>
  <c r="Q438" i="1" s="1"/>
  <c r="AF438" i="1"/>
  <c r="AE438" i="1"/>
  <c r="W438" i="1"/>
  <c r="BF437" i="1"/>
  <c r="BE437" i="1"/>
  <c r="BC437" i="1"/>
  <c r="BB437" i="1"/>
  <c r="AZ437" i="1"/>
  <c r="U437" i="1" s="1"/>
  <c r="AS437" i="1"/>
  <c r="AN437" i="1"/>
  <c r="Q437" i="1" s="1"/>
  <c r="AF437" i="1"/>
  <c r="AE437" i="1"/>
  <c r="AD437" i="1" s="1"/>
  <c r="W437" i="1"/>
  <c r="P437" i="1"/>
  <c r="O437" i="1" s="1"/>
  <c r="BF436" i="1"/>
  <c r="BE436" i="1"/>
  <c r="BC436" i="1"/>
  <c r="BB436" i="1"/>
  <c r="AZ436" i="1" s="1"/>
  <c r="U436" i="1" s="1"/>
  <c r="AS436" i="1"/>
  <c r="P436" i="1" s="1"/>
  <c r="O436" i="1" s="1"/>
  <c r="AN436" i="1"/>
  <c r="Q436" i="1" s="1"/>
  <c r="AF436" i="1"/>
  <c r="AE436" i="1"/>
  <c r="W436" i="1"/>
  <c r="BF435" i="1"/>
  <c r="BE435" i="1"/>
  <c r="BD435" i="1" s="1"/>
  <c r="BC435" i="1"/>
  <c r="BB435" i="1"/>
  <c r="AZ435" i="1" s="1"/>
  <c r="AS435" i="1"/>
  <c r="P435" i="1" s="1"/>
  <c r="O435" i="1" s="1"/>
  <c r="AN435" i="1"/>
  <c r="Q435" i="1" s="1"/>
  <c r="AF435" i="1"/>
  <c r="AE435" i="1"/>
  <c r="AD435" i="1" s="1"/>
  <c r="W435" i="1"/>
  <c r="BF434" i="1"/>
  <c r="BE434" i="1"/>
  <c r="BC434" i="1"/>
  <c r="Z434" i="1" s="1"/>
  <c r="BB434" i="1"/>
  <c r="AZ434" i="1" s="1"/>
  <c r="AS434" i="1"/>
  <c r="P434" i="1" s="1"/>
  <c r="O434" i="1" s="1"/>
  <c r="AN434" i="1"/>
  <c r="AF434" i="1"/>
  <c r="AE434" i="1"/>
  <c r="AD434" i="1" s="1"/>
  <c r="W434" i="1"/>
  <c r="Q434" i="1"/>
  <c r="BF433" i="1"/>
  <c r="BE433" i="1"/>
  <c r="BC433" i="1"/>
  <c r="BD433" i="1" s="1"/>
  <c r="BB433" i="1"/>
  <c r="AZ433" i="1" s="1"/>
  <c r="AS433" i="1"/>
  <c r="P433" i="1" s="1"/>
  <c r="O433" i="1" s="1"/>
  <c r="AN433" i="1"/>
  <c r="Q433" i="1" s="1"/>
  <c r="AF433" i="1"/>
  <c r="AD433" i="1" s="1"/>
  <c r="AE433" i="1"/>
  <c r="W433" i="1"/>
  <c r="BF432" i="1"/>
  <c r="BE432" i="1"/>
  <c r="BC432" i="1"/>
  <c r="BB432" i="1"/>
  <c r="AZ432" i="1" s="1"/>
  <c r="U432" i="1" s="1"/>
  <c r="AS432" i="1"/>
  <c r="AN432" i="1"/>
  <c r="Q432" i="1" s="1"/>
  <c r="AF432" i="1"/>
  <c r="AE432" i="1"/>
  <c r="W432" i="1"/>
  <c r="P432" i="1"/>
  <c r="O432" i="1" s="1"/>
  <c r="BF431" i="1"/>
  <c r="BE431" i="1"/>
  <c r="BC431" i="1"/>
  <c r="Z431" i="1" s="1"/>
  <c r="BB431" i="1"/>
  <c r="AZ431" i="1" s="1"/>
  <c r="AS431" i="1"/>
  <c r="P431" i="1" s="1"/>
  <c r="O431" i="1" s="1"/>
  <c r="AN431" i="1"/>
  <c r="AF431" i="1"/>
  <c r="AE431" i="1"/>
  <c r="W431" i="1"/>
  <c r="Q431" i="1"/>
  <c r="BF430" i="1"/>
  <c r="BE430" i="1"/>
  <c r="BC430" i="1"/>
  <c r="BB430" i="1"/>
  <c r="AZ430" i="1" s="1"/>
  <c r="AS430" i="1"/>
  <c r="P430" i="1" s="1"/>
  <c r="O430" i="1" s="1"/>
  <c r="AN430" i="1"/>
  <c r="Q430" i="1" s="1"/>
  <c r="AF430" i="1"/>
  <c r="AE430" i="1"/>
  <c r="W430" i="1"/>
  <c r="BF429" i="1"/>
  <c r="BE429" i="1"/>
  <c r="BC429" i="1"/>
  <c r="BB429" i="1"/>
  <c r="AZ429" i="1"/>
  <c r="AM429" i="1" s="1"/>
  <c r="AS429" i="1"/>
  <c r="P429" i="1" s="1"/>
  <c r="O429" i="1" s="1"/>
  <c r="AN429" i="1"/>
  <c r="Q429" i="1" s="1"/>
  <c r="AL429" i="1"/>
  <c r="AF429" i="1"/>
  <c r="AD429" i="1" s="1"/>
  <c r="AE429" i="1"/>
  <c r="W429" i="1"/>
  <c r="R429" i="1"/>
  <c r="BF428" i="1"/>
  <c r="BE428" i="1"/>
  <c r="BC428" i="1"/>
  <c r="BB428" i="1"/>
  <c r="AZ428" i="1" s="1"/>
  <c r="U428" i="1" s="1"/>
  <c r="AS428" i="1"/>
  <c r="AN428" i="1"/>
  <c r="Q428" i="1" s="1"/>
  <c r="AF428" i="1"/>
  <c r="AE428" i="1"/>
  <c r="W428" i="1"/>
  <c r="P428" i="1"/>
  <c r="O428" i="1" s="1"/>
  <c r="BF427" i="1"/>
  <c r="BE427" i="1"/>
  <c r="BC427" i="1"/>
  <c r="BB427" i="1"/>
  <c r="AZ427" i="1"/>
  <c r="AL427" i="1" s="1"/>
  <c r="AS427" i="1"/>
  <c r="P427" i="1" s="1"/>
  <c r="O427" i="1" s="1"/>
  <c r="AN427" i="1"/>
  <c r="Q427" i="1" s="1"/>
  <c r="AM427" i="1"/>
  <c r="AF427" i="1"/>
  <c r="AE427" i="1"/>
  <c r="AD427" i="1" s="1"/>
  <c r="Z427" i="1"/>
  <c r="W427" i="1"/>
  <c r="R427" i="1"/>
  <c r="BF426" i="1"/>
  <c r="BE426" i="1"/>
  <c r="BD426" i="1" s="1"/>
  <c r="BC426" i="1"/>
  <c r="BB426" i="1"/>
  <c r="AZ426" i="1" s="1"/>
  <c r="AS426" i="1"/>
  <c r="P426" i="1" s="1"/>
  <c r="O426" i="1" s="1"/>
  <c r="AN426" i="1"/>
  <c r="AF426" i="1"/>
  <c r="AE426" i="1"/>
  <c r="W426" i="1"/>
  <c r="Q426" i="1"/>
  <c r="BF425" i="1"/>
  <c r="BE425" i="1"/>
  <c r="BD425" i="1"/>
  <c r="BC425" i="1"/>
  <c r="BB425" i="1"/>
  <c r="AZ425" i="1" s="1"/>
  <c r="BA425" i="1" s="1"/>
  <c r="AS425" i="1"/>
  <c r="P425" i="1" s="1"/>
  <c r="O425" i="1" s="1"/>
  <c r="AN425" i="1"/>
  <c r="Q425" i="1" s="1"/>
  <c r="AF425" i="1"/>
  <c r="AE425" i="1"/>
  <c r="AD425" i="1"/>
  <c r="W425" i="1"/>
  <c r="U425" i="1"/>
  <c r="BF424" i="1"/>
  <c r="BE424" i="1"/>
  <c r="BC424" i="1"/>
  <c r="BB424" i="1"/>
  <c r="AZ424" i="1" s="1"/>
  <c r="U424" i="1" s="1"/>
  <c r="AS424" i="1"/>
  <c r="AN424" i="1"/>
  <c r="Q424" i="1" s="1"/>
  <c r="AF424" i="1"/>
  <c r="AE424" i="1"/>
  <c r="W424" i="1"/>
  <c r="P424" i="1"/>
  <c r="O424" i="1" s="1"/>
  <c r="BF423" i="1"/>
  <c r="BE423" i="1"/>
  <c r="BC423" i="1"/>
  <c r="BB423" i="1"/>
  <c r="AZ423" i="1"/>
  <c r="AL423" i="1" s="1"/>
  <c r="AS423" i="1"/>
  <c r="P423" i="1" s="1"/>
  <c r="O423" i="1" s="1"/>
  <c r="AN423" i="1"/>
  <c r="Q423" i="1" s="1"/>
  <c r="AM423" i="1"/>
  <c r="AF423" i="1"/>
  <c r="AE423" i="1"/>
  <c r="W423" i="1"/>
  <c r="BF422" i="1"/>
  <c r="BE422" i="1"/>
  <c r="BC422" i="1"/>
  <c r="Z422" i="1" s="1"/>
  <c r="BB422" i="1"/>
  <c r="AZ422" i="1" s="1"/>
  <c r="AS422" i="1"/>
  <c r="P422" i="1" s="1"/>
  <c r="O422" i="1" s="1"/>
  <c r="AN422" i="1"/>
  <c r="AF422" i="1"/>
  <c r="AE422" i="1"/>
  <c r="AD422" i="1" s="1"/>
  <c r="W422" i="1"/>
  <c r="Q422" i="1"/>
  <c r="BF421" i="1"/>
  <c r="BE421" i="1"/>
  <c r="BC421" i="1"/>
  <c r="BD421" i="1" s="1"/>
  <c r="BB421" i="1"/>
  <c r="AZ421" i="1" s="1"/>
  <c r="AS421" i="1"/>
  <c r="P421" i="1" s="1"/>
  <c r="O421" i="1" s="1"/>
  <c r="AN421" i="1"/>
  <c r="Q421" i="1" s="1"/>
  <c r="AF421" i="1"/>
  <c r="AE421" i="1"/>
  <c r="W421" i="1"/>
  <c r="U421" i="1"/>
  <c r="BF420" i="1"/>
  <c r="BE420" i="1"/>
  <c r="BC420" i="1"/>
  <c r="BB420" i="1"/>
  <c r="AZ420" i="1" s="1"/>
  <c r="U420" i="1" s="1"/>
  <c r="AS420" i="1"/>
  <c r="P420" i="1" s="1"/>
  <c r="O420" i="1" s="1"/>
  <c r="AN420" i="1"/>
  <c r="Q420" i="1" s="1"/>
  <c r="AF420" i="1"/>
  <c r="AE420" i="1"/>
  <c r="AD420" i="1" s="1"/>
  <c r="W420" i="1"/>
  <c r="BF419" i="1"/>
  <c r="BE419" i="1"/>
  <c r="BD419" i="1" s="1"/>
  <c r="BC419" i="1"/>
  <c r="BB419" i="1"/>
  <c r="AZ419" i="1"/>
  <c r="AS419" i="1"/>
  <c r="P419" i="1" s="1"/>
  <c r="O419" i="1" s="1"/>
  <c r="AN419" i="1"/>
  <c r="Q419" i="1" s="1"/>
  <c r="AF419" i="1"/>
  <c r="AE419" i="1"/>
  <c r="Z419" i="1"/>
  <c r="W419" i="1"/>
  <c r="BF418" i="1"/>
  <c r="BE418" i="1"/>
  <c r="BC418" i="1"/>
  <c r="BB418" i="1"/>
  <c r="AZ418" i="1" s="1"/>
  <c r="AS418" i="1"/>
  <c r="P418" i="1" s="1"/>
  <c r="O418" i="1" s="1"/>
  <c r="AN418" i="1"/>
  <c r="Q418" i="1" s="1"/>
  <c r="AF418" i="1"/>
  <c r="AE418" i="1"/>
  <c r="W418" i="1"/>
  <c r="BF417" i="1"/>
  <c r="BE417" i="1"/>
  <c r="BC417" i="1"/>
  <c r="BB417" i="1"/>
  <c r="AZ417" i="1" s="1"/>
  <c r="AL417" i="1" s="1"/>
  <c r="AS417" i="1"/>
  <c r="P417" i="1" s="1"/>
  <c r="O417" i="1" s="1"/>
  <c r="AN417" i="1"/>
  <c r="Q417" i="1" s="1"/>
  <c r="AF417" i="1"/>
  <c r="AE417" i="1"/>
  <c r="W417" i="1"/>
  <c r="BF416" i="1"/>
  <c r="BE416" i="1"/>
  <c r="BC416" i="1"/>
  <c r="BB416" i="1"/>
  <c r="AZ416" i="1" s="1"/>
  <c r="U416" i="1" s="1"/>
  <c r="AS416" i="1"/>
  <c r="P416" i="1" s="1"/>
  <c r="O416" i="1" s="1"/>
  <c r="AH416" i="1" s="1"/>
  <c r="AN416" i="1"/>
  <c r="Q416" i="1" s="1"/>
  <c r="AF416" i="1"/>
  <c r="AE416" i="1"/>
  <c r="AD416" i="1" s="1"/>
  <c r="W416" i="1"/>
  <c r="BF415" i="1"/>
  <c r="BE415" i="1"/>
  <c r="BC415" i="1"/>
  <c r="BB415" i="1"/>
  <c r="AZ415" i="1" s="1"/>
  <c r="AS415" i="1"/>
  <c r="P415" i="1" s="1"/>
  <c r="O415" i="1" s="1"/>
  <c r="AN415" i="1"/>
  <c r="AF415" i="1"/>
  <c r="AE415" i="1"/>
  <c r="W415" i="1"/>
  <c r="Q415" i="1"/>
  <c r="BF414" i="1"/>
  <c r="BE414" i="1"/>
  <c r="BC414" i="1"/>
  <c r="Z414" i="1" s="1"/>
  <c r="BB414" i="1"/>
  <c r="AZ414" i="1" s="1"/>
  <c r="AS414" i="1"/>
  <c r="P414" i="1" s="1"/>
  <c r="O414" i="1" s="1"/>
  <c r="AN414" i="1"/>
  <c r="Q414" i="1" s="1"/>
  <c r="AF414" i="1"/>
  <c r="AE414" i="1"/>
  <c r="W414" i="1"/>
  <c r="BF413" i="1"/>
  <c r="BE413" i="1"/>
  <c r="BD413" i="1"/>
  <c r="BC413" i="1"/>
  <c r="BB413" i="1"/>
  <c r="AZ413" i="1" s="1"/>
  <c r="U413" i="1" s="1"/>
  <c r="AS413" i="1"/>
  <c r="P413" i="1" s="1"/>
  <c r="O413" i="1" s="1"/>
  <c r="AN413" i="1"/>
  <c r="Q413" i="1" s="1"/>
  <c r="AF413" i="1"/>
  <c r="AD413" i="1" s="1"/>
  <c r="AE413" i="1"/>
  <c r="W413" i="1"/>
  <c r="BF412" i="1"/>
  <c r="BE412" i="1"/>
  <c r="BC412" i="1"/>
  <c r="BB412" i="1"/>
  <c r="AZ412" i="1" s="1"/>
  <c r="U412" i="1" s="1"/>
  <c r="AS412" i="1"/>
  <c r="AN412" i="1"/>
  <c r="Q412" i="1" s="1"/>
  <c r="AF412" i="1"/>
  <c r="AE412" i="1"/>
  <c r="W412" i="1"/>
  <c r="P412" i="1"/>
  <c r="O412" i="1" s="1"/>
  <c r="AH412" i="1" s="1"/>
  <c r="BF411" i="1"/>
  <c r="BE411" i="1"/>
  <c r="BC411" i="1"/>
  <c r="BB411" i="1"/>
  <c r="AZ411" i="1" s="1"/>
  <c r="R411" i="1" s="1"/>
  <c r="AS411" i="1"/>
  <c r="P411" i="1" s="1"/>
  <c r="O411" i="1" s="1"/>
  <c r="AN411" i="1"/>
  <c r="Q411" i="1" s="1"/>
  <c r="AM411" i="1"/>
  <c r="AF411" i="1"/>
  <c r="AE411" i="1"/>
  <c r="W411" i="1"/>
  <c r="BF410" i="1"/>
  <c r="BE410" i="1"/>
  <c r="BC410" i="1"/>
  <c r="Z410" i="1" s="1"/>
  <c r="BB410" i="1"/>
  <c r="AZ410" i="1" s="1"/>
  <c r="AS410" i="1"/>
  <c r="P410" i="1" s="1"/>
  <c r="O410" i="1" s="1"/>
  <c r="AN410" i="1"/>
  <c r="AF410" i="1"/>
  <c r="AE410" i="1"/>
  <c r="W410" i="1"/>
  <c r="Q410" i="1"/>
  <c r="BF409" i="1"/>
  <c r="BE409" i="1"/>
  <c r="BD409" i="1" s="1"/>
  <c r="BC409" i="1"/>
  <c r="BB409" i="1"/>
  <c r="AZ409" i="1"/>
  <c r="AM409" i="1" s="1"/>
  <c r="AS409" i="1"/>
  <c r="P409" i="1" s="1"/>
  <c r="O409" i="1" s="1"/>
  <c r="AN409" i="1"/>
  <c r="Q409" i="1" s="1"/>
  <c r="AL409" i="1"/>
  <c r="AF409" i="1"/>
  <c r="AE409" i="1"/>
  <c r="W409" i="1"/>
  <c r="R409" i="1"/>
  <c r="BF408" i="1"/>
  <c r="BE408" i="1"/>
  <c r="BC408" i="1"/>
  <c r="BB408" i="1"/>
  <c r="AZ408" i="1" s="1"/>
  <c r="U408" i="1" s="1"/>
  <c r="AS408" i="1"/>
  <c r="AN408" i="1"/>
  <c r="Q408" i="1" s="1"/>
  <c r="AF408" i="1"/>
  <c r="AE408" i="1"/>
  <c r="W408" i="1"/>
  <c r="P408" i="1"/>
  <c r="O408" i="1" s="1"/>
  <c r="AH408" i="1" s="1"/>
  <c r="BF407" i="1"/>
  <c r="Z407" i="1" s="1"/>
  <c r="BE407" i="1"/>
  <c r="BC407" i="1"/>
  <c r="BB407" i="1"/>
  <c r="AZ407" i="1" s="1"/>
  <c r="R407" i="1" s="1"/>
  <c r="AS407" i="1"/>
  <c r="P407" i="1" s="1"/>
  <c r="O407" i="1" s="1"/>
  <c r="AH407" i="1" s="1"/>
  <c r="AN407" i="1"/>
  <c r="Q407" i="1" s="1"/>
  <c r="AF407" i="1"/>
  <c r="AE407" i="1"/>
  <c r="W407" i="1"/>
  <c r="BF406" i="1"/>
  <c r="BE406" i="1"/>
  <c r="BC406" i="1"/>
  <c r="BB406" i="1"/>
  <c r="AZ406" i="1" s="1"/>
  <c r="AS406" i="1"/>
  <c r="P406" i="1" s="1"/>
  <c r="O406" i="1" s="1"/>
  <c r="AN406" i="1"/>
  <c r="Q406" i="1" s="1"/>
  <c r="AF406" i="1"/>
  <c r="AE406" i="1"/>
  <c r="W406" i="1"/>
  <c r="BF405" i="1"/>
  <c r="BE405" i="1"/>
  <c r="BC405" i="1"/>
  <c r="BB405" i="1"/>
  <c r="AZ405" i="1" s="1"/>
  <c r="AS405" i="1"/>
  <c r="P405" i="1" s="1"/>
  <c r="O405" i="1" s="1"/>
  <c r="AN405" i="1"/>
  <c r="Q405" i="1" s="1"/>
  <c r="AF405" i="1"/>
  <c r="AE405" i="1"/>
  <c r="W405" i="1"/>
  <c r="BF404" i="1"/>
  <c r="BE404" i="1"/>
  <c r="BC404" i="1"/>
  <c r="BB404" i="1"/>
  <c r="AZ404" i="1" s="1"/>
  <c r="U404" i="1" s="1"/>
  <c r="AS404" i="1"/>
  <c r="P404" i="1" s="1"/>
  <c r="O404" i="1" s="1"/>
  <c r="AH404" i="1" s="1"/>
  <c r="AN404" i="1"/>
  <c r="Q404" i="1" s="1"/>
  <c r="AF404" i="1"/>
  <c r="AE404" i="1"/>
  <c r="W404" i="1"/>
  <c r="BF403" i="1"/>
  <c r="BE403" i="1"/>
  <c r="BC403" i="1"/>
  <c r="BD403" i="1" s="1"/>
  <c r="BB403" i="1"/>
  <c r="AZ403" i="1" s="1"/>
  <c r="R403" i="1" s="1"/>
  <c r="AS403" i="1"/>
  <c r="P403" i="1" s="1"/>
  <c r="O403" i="1" s="1"/>
  <c r="AH403" i="1" s="1"/>
  <c r="AN403" i="1"/>
  <c r="Q403" i="1" s="1"/>
  <c r="AF403" i="1"/>
  <c r="AE403" i="1"/>
  <c r="W403" i="1"/>
  <c r="BF402" i="1"/>
  <c r="BE402" i="1"/>
  <c r="BC402" i="1"/>
  <c r="Z402" i="1" s="1"/>
  <c r="BB402" i="1"/>
  <c r="AZ402" i="1" s="1"/>
  <c r="AS402" i="1"/>
  <c r="P402" i="1" s="1"/>
  <c r="O402" i="1" s="1"/>
  <c r="AN402" i="1"/>
  <c r="AF402" i="1"/>
  <c r="AE402" i="1"/>
  <c r="W402" i="1"/>
  <c r="Q402" i="1"/>
  <c r="BF401" i="1"/>
  <c r="BE401" i="1"/>
  <c r="BD401" i="1" s="1"/>
  <c r="BC401" i="1"/>
  <c r="BB401" i="1"/>
  <c r="AZ401" i="1"/>
  <c r="AM401" i="1" s="1"/>
  <c r="AS401" i="1"/>
  <c r="P401" i="1" s="1"/>
  <c r="O401" i="1" s="1"/>
  <c r="AN401" i="1"/>
  <c r="Q401" i="1" s="1"/>
  <c r="AL401" i="1"/>
  <c r="AF401" i="1"/>
  <c r="AE401" i="1"/>
  <c r="W401" i="1"/>
  <c r="R401" i="1"/>
  <c r="BF400" i="1"/>
  <c r="BE400" i="1"/>
  <c r="BC400" i="1"/>
  <c r="BB400" i="1"/>
  <c r="AZ400" i="1" s="1"/>
  <c r="U400" i="1" s="1"/>
  <c r="AS400" i="1"/>
  <c r="P400" i="1" s="1"/>
  <c r="O400" i="1" s="1"/>
  <c r="AH400" i="1" s="1"/>
  <c r="AN400" i="1"/>
  <c r="Q400" i="1" s="1"/>
  <c r="AF400" i="1"/>
  <c r="AE400" i="1"/>
  <c r="AD400" i="1" s="1"/>
  <c r="W400" i="1"/>
  <c r="BF399" i="1"/>
  <c r="BE399" i="1"/>
  <c r="BC399" i="1"/>
  <c r="BB399" i="1"/>
  <c r="AZ399" i="1"/>
  <c r="AS399" i="1"/>
  <c r="P399" i="1" s="1"/>
  <c r="O399" i="1" s="1"/>
  <c r="AN399" i="1"/>
  <c r="Q399" i="1" s="1"/>
  <c r="AF399" i="1"/>
  <c r="AE399" i="1"/>
  <c r="AD399" i="1" s="1"/>
  <c r="W399" i="1"/>
  <c r="BF398" i="1"/>
  <c r="BE398" i="1"/>
  <c r="BC398" i="1"/>
  <c r="Z398" i="1" s="1"/>
  <c r="BB398" i="1"/>
  <c r="AZ398" i="1" s="1"/>
  <c r="AS398" i="1"/>
  <c r="P398" i="1" s="1"/>
  <c r="O398" i="1" s="1"/>
  <c r="AN398" i="1"/>
  <c r="Q398" i="1" s="1"/>
  <c r="AF398" i="1"/>
  <c r="AE398" i="1"/>
  <c r="W398" i="1"/>
  <c r="BF397" i="1"/>
  <c r="BE397" i="1"/>
  <c r="BD397" i="1"/>
  <c r="BC397" i="1"/>
  <c r="BB397" i="1"/>
  <c r="AZ397" i="1" s="1"/>
  <c r="AS397" i="1"/>
  <c r="P397" i="1" s="1"/>
  <c r="O397" i="1" s="1"/>
  <c r="AN397" i="1"/>
  <c r="AF397" i="1"/>
  <c r="AE397" i="1"/>
  <c r="W397" i="1"/>
  <c r="Q397" i="1"/>
  <c r="BF396" i="1"/>
  <c r="BE396" i="1"/>
  <c r="BC396" i="1"/>
  <c r="BB396" i="1"/>
  <c r="AZ396" i="1" s="1"/>
  <c r="U396" i="1" s="1"/>
  <c r="AS396" i="1"/>
  <c r="AN396" i="1"/>
  <c r="Q396" i="1" s="1"/>
  <c r="AF396" i="1"/>
  <c r="AE396" i="1"/>
  <c r="W396" i="1"/>
  <c r="P396" i="1"/>
  <c r="O396" i="1" s="1"/>
  <c r="AH396" i="1" s="1"/>
  <c r="BF395" i="1"/>
  <c r="Z395" i="1" s="1"/>
  <c r="BE395" i="1"/>
  <c r="BC395" i="1"/>
  <c r="BB395" i="1"/>
  <c r="AZ395" i="1" s="1"/>
  <c r="R395" i="1" s="1"/>
  <c r="AS395" i="1"/>
  <c r="P395" i="1" s="1"/>
  <c r="O395" i="1" s="1"/>
  <c r="AN395" i="1"/>
  <c r="AF395" i="1"/>
  <c r="AE395" i="1"/>
  <c r="W395" i="1"/>
  <c r="Q395" i="1"/>
  <c r="BF394" i="1"/>
  <c r="BE394" i="1"/>
  <c r="BC394" i="1"/>
  <c r="BB394" i="1"/>
  <c r="AZ394" i="1" s="1"/>
  <c r="BA394" i="1" s="1"/>
  <c r="AS394" i="1"/>
  <c r="P394" i="1" s="1"/>
  <c r="O394" i="1" s="1"/>
  <c r="AN394" i="1"/>
  <c r="AF394" i="1"/>
  <c r="AE394" i="1"/>
  <c r="W394" i="1"/>
  <c r="Q394" i="1"/>
  <c r="BF393" i="1"/>
  <c r="BE393" i="1"/>
  <c r="BC393" i="1"/>
  <c r="BB393" i="1"/>
  <c r="AZ393" i="1" s="1"/>
  <c r="AS393" i="1"/>
  <c r="P393" i="1" s="1"/>
  <c r="O393" i="1" s="1"/>
  <c r="AN393" i="1"/>
  <c r="Q393" i="1" s="1"/>
  <c r="AF393" i="1"/>
  <c r="AD393" i="1" s="1"/>
  <c r="AE393" i="1"/>
  <c r="W393" i="1"/>
  <c r="BF392" i="1"/>
  <c r="BE392" i="1"/>
  <c r="BC392" i="1"/>
  <c r="BB392" i="1"/>
  <c r="AZ392" i="1" s="1"/>
  <c r="U392" i="1" s="1"/>
  <c r="AS392" i="1"/>
  <c r="AN392" i="1"/>
  <c r="Q392" i="1" s="1"/>
  <c r="AF392" i="1"/>
  <c r="AE392" i="1"/>
  <c r="W392" i="1"/>
  <c r="P392" i="1"/>
  <c r="O392" i="1" s="1"/>
  <c r="BF391" i="1"/>
  <c r="BE391" i="1"/>
  <c r="BC391" i="1"/>
  <c r="Z391" i="1" s="1"/>
  <c r="BB391" i="1"/>
  <c r="AZ391" i="1" s="1"/>
  <c r="AM391" i="1" s="1"/>
  <c r="AS391" i="1"/>
  <c r="P391" i="1" s="1"/>
  <c r="O391" i="1" s="1"/>
  <c r="AH391" i="1" s="1"/>
  <c r="AN391" i="1"/>
  <c r="Q391" i="1" s="1"/>
  <c r="AF391" i="1"/>
  <c r="AE391" i="1"/>
  <c r="AD391" i="1" s="1"/>
  <c r="W391" i="1"/>
  <c r="BF390" i="1"/>
  <c r="BE390" i="1"/>
  <c r="BC390" i="1"/>
  <c r="Z390" i="1" s="1"/>
  <c r="BB390" i="1"/>
  <c r="AZ390" i="1" s="1"/>
  <c r="BA390" i="1" s="1"/>
  <c r="AS390" i="1"/>
  <c r="P390" i="1" s="1"/>
  <c r="O390" i="1" s="1"/>
  <c r="AN390" i="1"/>
  <c r="AF390" i="1"/>
  <c r="AE390" i="1"/>
  <c r="W390" i="1"/>
  <c r="Q390" i="1"/>
  <c r="BF389" i="1"/>
  <c r="BE389" i="1"/>
  <c r="BC389" i="1"/>
  <c r="BB389" i="1"/>
  <c r="AZ389" i="1"/>
  <c r="AL389" i="1" s="1"/>
  <c r="AS389" i="1"/>
  <c r="P389" i="1" s="1"/>
  <c r="O389" i="1" s="1"/>
  <c r="AN389" i="1"/>
  <c r="Q389" i="1" s="1"/>
  <c r="AF389" i="1"/>
  <c r="AE389" i="1"/>
  <c r="AD389" i="1" s="1"/>
  <c r="W389" i="1"/>
  <c r="U389" i="1"/>
  <c r="BF388" i="1"/>
  <c r="BE388" i="1"/>
  <c r="BC388" i="1"/>
  <c r="BB388" i="1"/>
  <c r="AZ388" i="1" s="1"/>
  <c r="AS388" i="1"/>
  <c r="P388" i="1" s="1"/>
  <c r="O388" i="1" s="1"/>
  <c r="AN388" i="1"/>
  <c r="Q388" i="1" s="1"/>
  <c r="AF388" i="1"/>
  <c r="AE388" i="1"/>
  <c r="AD388" i="1" s="1"/>
  <c r="W388" i="1"/>
  <c r="BF387" i="1"/>
  <c r="BE387" i="1"/>
  <c r="BC387" i="1"/>
  <c r="BB387" i="1"/>
  <c r="AZ387" i="1"/>
  <c r="R387" i="1" s="1"/>
  <c r="AS387" i="1"/>
  <c r="P387" i="1" s="1"/>
  <c r="O387" i="1" s="1"/>
  <c r="AN387" i="1"/>
  <c r="Q387" i="1" s="1"/>
  <c r="AF387" i="1"/>
  <c r="AE387" i="1"/>
  <c r="W387" i="1"/>
  <c r="BF386" i="1"/>
  <c r="BE386" i="1"/>
  <c r="BC386" i="1"/>
  <c r="Z386" i="1" s="1"/>
  <c r="BB386" i="1"/>
  <c r="AZ386" i="1" s="1"/>
  <c r="BA386" i="1" s="1"/>
  <c r="AS386" i="1"/>
  <c r="P386" i="1" s="1"/>
  <c r="O386" i="1" s="1"/>
  <c r="AH386" i="1" s="1"/>
  <c r="AN386" i="1"/>
  <c r="Q386" i="1" s="1"/>
  <c r="AF386" i="1"/>
  <c r="AE386" i="1"/>
  <c r="W386" i="1"/>
  <c r="BF385" i="1"/>
  <c r="BE385" i="1"/>
  <c r="BC385" i="1"/>
  <c r="BB385" i="1"/>
  <c r="AZ385" i="1" s="1"/>
  <c r="AM385" i="1" s="1"/>
  <c r="AS385" i="1"/>
  <c r="P385" i="1" s="1"/>
  <c r="O385" i="1" s="1"/>
  <c r="AN385" i="1"/>
  <c r="Q385" i="1" s="1"/>
  <c r="AF385" i="1"/>
  <c r="AE385" i="1"/>
  <c r="AD385" i="1"/>
  <c r="W385" i="1"/>
  <c r="BF384" i="1"/>
  <c r="BE384" i="1"/>
  <c r="BC384" i="1"/>
  <c r="BB384" i="1"/>
  <c r="AZ384" i="1" s="1"/>
  <c r="AS384" i="1"/>
  <c r="AN384" i="1"/>
  <c r="Q384" i="1" s="1"/>
  <c r="AF384" i="1"/>
  <c r="AE384" i="1"/>
  <c r="W384" i="1"/>
  <c r="P384" i="1"/>
  <c r="O384" i="1"/>
  <c r="BF383" i="1"/>
  <c r="BE383" i="1"/>
  <c r="BC383" i="1"/>
  <c r="BB383" i="1"/>
  <c r="AZ383" i="1" s="1"/>
  <c r="AS383" i="1"/>
  <c r="P383" i="1" s="1"/>
  <c r="O383" i="1" s="1"/>
  <c r="AN383" i="1"/>
  <c r="Q383" i="1" s="1"/>
  <c r="AF383" i="1"/>
  <c r="AE383" i="1"/>
  <c r="AD383" i="1" s="1"/>
  <c r="Z383" i="1"/>
  <c r="W383" i="1"/>
  <c r="BF382" i="1"/>
  <c r="BE382" i="1"/>
  <c r="BD382" i="1"/>
  <c r="BC382" i="1"/>
  <c r="BB382" i="1"/>
  <c r="AZ382" i="1" s="1"/>
  <c r="AM382" i="1" s="1"/>
  <c r="AS382" i="1"/>
  <c r="AN382" i="1"/>
  <c r="Q382" i="1" s="1"/>
  <c r="AF382" i="1"/>
  <c r="AE382" i="1"/>
  <c r="AD382" i="1" s="1"/>
  <c r="W382" i="1"/>
  <c r="P382" i="1"/>
  <c r="O382" i="1" s="1"/>
  <c r="AH382" i="1" s="1"/>
  <c r="BF381" i="1"/>
  <c r="Z381" i="1" s="1"/>
  <c r="BE381" i="1"/>
  <c r="BC381" i="1"/>
  <c r="BD381" i="1" s="1"/>
  <c r="BB381" i="1"/>
  <c r="AZ381" i="1" s="1"/>
  <c r="AS381" i="1"/>
  <c r="P381" i="1" s="1"/>
  <c r="O381" i="1" s="1"/>
  <c r="AN381" i="1"/>
  <c r="Q381" i="1" s="1"/>
  <c r="AL381" i="1"/>
  <c r="AF381" i="1"/>
  <c r="AE381" i="1"/>
  <c r="W381" i="1"/>
  <c r="BF380" i="1"/>
  <c r="BE380" i="1"/>
  <c r="BC380" i="1"/>
  <c r="BB380" i="1"/>
  <c r="AZ380" i="1" s="1"/>
  <c r="AS380" i="1"/>
  <c r="P380" i="1" s="1"/>
  <c r="O380" i="1" s="1"/>
  <c r="AH380" i="1" s="1"/>
  <c r="AN380" i="1"/>
  <c r="Q380" i="1" s="1"/>
  <c r="AF380" i="1"/>
  <c r="AE380" i="1"/>
  <c r="W380" i="1"/>
  <c r="BF379" i="1"/>
  <c r="BE379" i="1"/>
  <c r="BC379" i="1"/>
  <c r="BB379" i="1"/>
  <c r="AZ379" i="1" s="1"/>
  <c r="AS379" i="1"/>
  <c r="P379" i="1" s="1"/>
  <c r="O379" i="1" s="1"/>
  <c r="AN379" i="1"/>
  <c r="Q379" i="1" s="1"/>
  <c r="AH379" i="1"/>
  <c r="AF379" i="1"/>
  <c r="AE379" i="1"/>
  <c r="Z379" i="1"/>
  <c r="W379" i="1"/>
  <c r="BF378" i="1"/>
  <c r="BE378" i="1"/>
  <c r="BC378" i="1"/>
  <c r="BB378" i="1"/>
  <c r="AZ378" i="1" s="1"/>
  <c r="AS378" i="1"/>
  <c r="P378" i="1" s="1"/>
  <c r="O378" i="1" s="1"/>
  <c r="AN378" i="1"/>
  <c r="Q378" i="1" s="1"/>
  <c r="AL378" i="1"/>
  <c r="AF378" i="1"/>
  <c r="AE378" i="1"/>
  <c r="W378" i="1"/>
  <c r="BF377" i="1"/>
  <c r="BE377" i="1"/>
  <c r="BC377" i="1"/>
  <c r="BB377" i="1"/>
  <c r="AZ377" i="1" s="1"/>
  <c r="AM377" i="1" s="1"/>
  <c r="AS377" i="1"/>
  <c r="P377" i="1" s="1"/>
  <c r="O377" i="1" s="1"/>
  <c r="AH377" i="1" s="1"/>
  <c r="AN377" i="1"/>
  <c r="Q377" i="1" s="1"/>
  <c r="AF377" i="1"/>
  <c r="AE377" i="1"/>
  <c r="W377" i="1"/>
  <c r="BF376" i="1"/>
  <c r="BE376" i="1"/>
  <c r="BC376" i="1"/>
  <c r="BB376" i="1"/>
  <c r="AZ376" i="1" s="1"/>
  <c r="AS376" i="1"/>
  <c r="AN376" i="1"/>
  <c r="Q376" i="1" s="1"/>
  <c r="AF376" i="1"/>
  <c r="AE376" i="1"/>
  <c r="W376" i="1"/>
  <c r="P376" i="1"/>
  <c r="O376" i="1" s="1"/>
  <c r="BF375" i="1"/>
  <c r="Z375" i="1" s="1"/>
  <c r="BE375" i="1"/>
  <c r="BD375" i="1" s="1"/>
  <c r="BC375" i="1"/>
  <c r="BB375" i="1"/>
  <c r="AZ375" i="1" s="1"/>
  <c r="AS375" i="1"/>
  <c r="P375" i="1" s="1"/>
  <c r="O375" i="1" s="1"/>
  <c r="AN375" i="1"/>
  <c r="Q375" i="1" s="1"/>
  <c r="AF375" i="1"/>
  <c r="AE375" i="1"/>
  <c r="W375" i="1"/>
  <c r="BF374" i="1"/>
  <c r="BE374" i="1"/>
  <c r="BC374" i="1"/>
  <c r="BB374" i="1"/>
  <c r="AZ374" i="1" s="1"/>
  <c r="AS374" i="1"/>
  <c r="P374" i="1" s="1"/>
  <c r="O374" i="1" s="1"/>
  <c r="AN374" i="1"/>
  <c r="Q374" i="1" s="1"/>
  <c r="AF374" i="1"/>
  <c r="AE374" i="1"/>
  <c r="W374" i="1"/>
  <c r="BF373" i="1"/>
  <c r="BE373" i="1"/>
  <c r="BC373" i="1"/>
  <c r="BB373" i="1"/>
  <c r="AZ373" i="1" s="1"/>
  <c r="AS373" i="1"/>
  <c r="P373" i="1" s="1"/>
  <c r="O373" i="1" s="1"/>
  <c r="AN373" i="1"/>
  <c r="Q373" i="1" s="1"/>
  <c r="AF373" i="1"/>
  <c r="AE373" i="1"/>
  <c r="W373" i="1"/>
  <c r="BF372" i="1"/>
  <c r="BE372" i="1"/>
  <c r="BC372" i="1"/>
  <c r="BB372" i="1"/>
  <c r="AZ372" i="1" s="1"/>
  <c r="AS372" i="1"/>
  <c r="P372" i="1" s="1"/>
  <c r="O372" i="1" s="1"/>
  <c r="AN372" i="1"/>
  <c r="Q372" i="1" s="1"/>
  <c r="AF372" i="1"/>
  <c r="AE372" i="1"/>
  <c r="Z372" i="1"/>
  <c r="W372" i="1"/>
  <c r="BF371" i="1"/>
  <c r="BE371" i="1"/>
  <c r="BC371" i="1"/>
  <c r="BB371" i="1"/>
  <c r="AZ371" i="1" s="1"/>
  <c r="AS371" i="1"/>
  <c r="P371" i="1" s="1"/>
  <c r="O371" i="1" s="1"/>
  <c r="AH371" i="1" s="1"/>
  <c r="AN371" i="1"/>
  <c r="Q371" i="1" s="1"/>
  <c r="AF371" i="1"/>
  <c r="AE371" i="1"/>
  <c r="W371" i="1"/>
  <c r="BF370" i="1"/>
  <c r="BE370" i="1"/>
  <c r="BC370" i="1"/>
  <c r="BB370" i="1"/>
  <c r="AZ370" i="1" s="1"/>
  <c r="R370" i="1" s="1"/>
  <c r="BA370" i="1"/>
  <c r="AS370" i="1"/>
  <c r="P370" i="1" s="1"/>
  <c r="O370" i="1" s="1"/>
  <c r="AH370" i="1" s="1"/>
  <c r="AN370" i="1"/>
  <c r="Q370" i="1" s="1"/>
  <c r="AF370" i="1"/>
  <c r="AE370" i="1"/>
  <c r="W370" i="1"/>
  <c r="U370" i="1"/>
  <c r="BF369" i="1"/>
  <c r="BE369" i="1"/>
  <c r="BC369" i="1"/>
  <c r="BB369" i="1"/>
  <c r="AZ369" i="1"/>
  <c r="AM369" i="1" s="1"/>
  <c r="AS369" i="1"/>
  <c r="P369" i="1" s="1"/>
  <c r="O369" i="1" s="1"/>
  <c r="AN369" i="1"/>
  <c r="Q369" i="1" s="1"/>
  <c r="AF369" i="1"/>
  <c r="AE369" i="1"/>
  <c r="W369" i="1"/>
  <c r="BF368" i="1"/>
  <c r="BE368" i="1"/>
  <c r="BC368" i="1"/>
  <c r="Z368" i="1" s="1"/>
  <c r="BB368" i="1"/>
  <c r="AZ368" i="1"/>
  <c r="AS368" i="1"/>
  <c r="AN368" i="1"/>
  <c r="Q368" i="1" s="1"/>
  <c r="AF368" i="1"/>
  <c r="AE368" i="1"/>
  <c r="AD368" i="1" s="1"/>
  <c r="W368" i="1"/>
  <c r="P368" i="1"/>
  <c r="O368" i="1" s="1"/>
  <c r="AH368" i="1" s="1"/>
  <c r="BF367" i="1"/>
  <c r="BE367" i="1"/>
  <c r="BC367" i="1"/>
  <c r="BB367" i="1"/>
  <c r="AZ367" i="1" s="1"/>
  <c r="U367" i="1" s="1"/>
  <c r="AS367" i="1"/>
  <c r="P367" i="1" s="1"/>
  <c r="O367" i="1" s="1"/>
  <c r="AN367" i="1"/>
  <c r="Q367" i="1" s="1"/>
  <c r="AF367" i="1"/>
  <c r="AE367" i="1"/>
  <c r="W367" i="1"/>
  <c r="BF366" i="1"/>
  <c r="BE366" i="1"/>
  <c r="BC366" i="1"/>
  <c r="Z366" i="1" s="1"/>
  <c r="BB366" i="1"/>
  <c r="AZ366" i="1" s="1"/>
  <c r="AM366" i="1" s="1"/>
  <c r="AS366" i="1"/>
  <c r="P366" i="1" s="1"/>
  <c r="O366" i="1" s="1"/>
  <c r="AN366" i="1"/>
  <c r="Q366" i="1" s="1"/>
  <c r="AF366" i="1"/>
  <c r="AE366" i="1"/>
  <c r="W366" i="1"/>
  <c r="BF365" i="1"/>
  <c r="BE365" i="1"/>
  <c r="BC365" i="1"/>
  <c r="BB365" i="1"/>
  <c r="AZ365" i="1" s="1"/>
  <c r="AS365" i="1"/>
  <c r="P365" i="1" s="1"/>
  <c r="O365" i="1" s="1"/>
  <c r="AN365" i="1"/>
  <c r="Q365" i="1" s="1"/>
  <c r="AF365" i="1"/>
  <c r="AE365" i="1"/>
  <c r="W365" i="1"/>
  <c r="BF364" i="1"/>
  <c r="BE364" i="1"/>
  <c r="BC364" i="1"/>
  <c r="BB364" i="1"/>
  <c r="AZ364" i="1"/>
  <c r="AS364" i="1"/>
  <c r="P364" i="1" s="1"/>
  <c r="O364" i="1" s="1"/>
  <c r="AH364" i="1" s="1"/>
  <c r="AN364" i="1"/>
  <c r="Q364" i="1" s="1"/>
  <c r="AF364" i="1"/>
  <c r="AE364" i="1"/>
  <c r="Z364" i="1"/>
  <c r="AA364" i="1" s="1"/>
  <c r="AB364" i="1" s="1"/>
  <c r="AI364" i="1" s="1"/>
  <c r="W364" i="1"/>
  <c r="BF363" i="1"/>
  <c r="BE363" i="1"/>
  <c r="BC363" i="1"/>
  <c r="BB363" i="1"/>
  <c r="AZ363" i="1" s="1"/>
  <c r="U363" i="1" s="1"/>
  <c r="AS363" i="1"/>
  <c r="P363" i="1" s="1"/>
  <c r="O363" i="1" s="1"/>
  <c r="AN363" i="1"/>
  <c r="Q363" i="1" s="1"/>
  <c r="AF363" i="1"/>
  <c r="AE363" i="1"/>
  <c r="W363" i="1"/>
  <c r="BF362" i="1"/>
  <c r="BE362" i="1"/>
  <c r="BC362" i="1"/>
  <c r="Z362" i="1" s="1"/>
  <c r="BB362" i="1"/>
  <c r="AZ362" i="1" s="1"/>
  <c r="AS362" i="1"/>
  <c r="P362" i="1" s="1"/>
  <c r="O362" i="1" s="1"/>
  <c r="AN362" i="1"/>
  <c r="Q362" i="1" s="1"/>
  <c r="AF362" i="1"/>
  <c r="AE362" i="1"/>
  <c r="W362" i="1"/>
  <c r="BF361" i="1"/>
  <c r="BE361" i="1"/>
  <c r="BC361" i="1"/>
  <c r="BD361" i="1" s="1"/>
  <c r="BB361" i="1"/>
  <c r="AZ361" i="1" s="1"/>
  <c r="AS361" i="1"/>
  <c r="P361" i="1" s="1"/>
  <c r="O361" i="1" s="1"/>
  <c r="AN361" i="1"/>
  <c r="AF361" i="1"/>
  <c r="AD361" i="1" s="1"/>
  <c r="AE361" i="1"/>
  <c r="W361" i="1"/>
  <c r="Q361" i="1"/>
  <c r="BF360" i="1"/>
  <c r="BE360" i="1"/>
  <c r="BC360" i="1"/>
  <c r="BB360" i="1"/>
  <c r="AZ360" i="1" s="1"/>
  <c r="AS360" i="1"/>
  <c r="AN360" i="1"/>
  <c r="Q360" i="1" s="1"/>
  <c r="AF360" i="1"/>
  <c r="AE360" i="1"/>
  <c r="W360" i="1"/>
  <c r="P360" i="1"/>
  <c r="O360" i="1" s="1"/>
  <c r="AH360" i="1" s="1"/>
  <c r="BF359" i="1"/>
  <c r="BE359" i="1"/>
  <c r="BC359" i="1"/>
  <c r="BB359" i="1"/>
  <c r="AZ359" i="1" s="1"/>
  <c r="U359" i="1" s="1"/>
  <c r="AS359" i="1"/>
  <c r="P359" i="1" s="1"/>
  <c r="O359" i="1" s="1"/>
  <c r="AN359" i="1"/>
  <c r="Q359" i="1" s="1"/>
  <c r="AF359" i="1"/>
  <c r="AE359" i="1"/>
  <c r="W359" i="1"/>
  <c r="BF358" i="1"/>
  <c r="BE358" i="1"/>
  <c r="BC358" i="1"/>
  <c r="Z358" i="1" s="1"/>
  <c r="BB358" i="1"/>
  <c r="AZ358" i="1" s="1"/>
  <c r="AM358" i="1" s="1"/>
  <c r="AS358" i="1"/>
  <c r="P358" i="1" s="1"/>
  <c r="O358" i="1" s="1"/>
  <c r="AN358" i="1"/>
  <c r="Q358" i="1" s="1"/>
  <c r="AF358" i="1"/>
  <c r="AE358" i="1"/>
  <c r="W358" i="1"/>
  <c r="BF357" i="1"/>
  <c r="BE357" i="1"/>
  <c r="BC357" i="1"/>
  <c r="BB357" i="1"/>
  <c r="AZ357" i="1" s="1"/>
  <c r="AS357" i="1"/>
  <c r="P357" i="1" s="1"/>
  <c r="O357" i="1" s="1"/>
  <c r="AN357" i="1"/>
  <c r="AF357" i="1"/>
  <c r="AE357" i="1"/>
  <c r="W357" i="1"/>
  <c r="Q357" i="1"/>
  <c r="BF356" i="1"/>
  <c r="BE356" i="1"/>
  <c r="BC356" i="1"/>
  <c r="BD356" i="1" s="1"/>
  <c r="BB356" i="1"/>
  <c r="AZ356" i="1"/>
  <c r="AL356" i="1" s="1"/>
  <c r="AS356" i="1"/>
  <c r="P356" i="1" s="1"/>
  <c r="O356" i="1" s="1"/>
  <c r="AH356" i="1" s="1"/>
  <c r="AN356" i="1"/>
  <c r="Q356" i="1" s="1"/>
  <c r="AF356" i="1"/>
  <c r="AE356" i="1"/>
  <c r="W356" i="1"/>
  <c r="BF355" i="1"/>
  <c r="BE355" i="1"/>
  <c r="BC355" i="1"/>
  <c r="BB355" i="1"/>
  <c r="AZ355" i="1" s="1"/>
  <c r="U355" i="1" s="1"/>
  <c r="AS355" i="1"/>
  <c r="P355" i="1" s="1"/>
  <c r="O355" i="1" s="1"/>
  <c r="AN355" i="1"/>
  <c r="Q355" i="1" s="1"/>
  <c r="AF355" i="1"/>
  <c r="AE355" i="1"/>
  <c r="W355" i="1"/>
  <c r="BF354" i="1"/>
  <c r="BE354" i="1"/>
  <c r="BC354" i="1"/>
  <c r="Z354" i="1" s="1"/>
  <c r="BB354" i="1"/>
  <c r="AZ354" i="1" s="1"/>
  <c r="AM354" i="1" s="1"/>
  <c r="AS354" i="1"/>
  <c r="P354" i="1" s="1"/>
  <c r="AN354" i="1"/>
  <c r="AF354" i="1"/>
  <c r="AE354" i="1"/>
  <c r="AD354" i="1" s="1"/>
  <c r="W354" i="1"/>
  <c r="Q354" i="1"/>
  <c r="O354" i="1"/>
  <c r="BF353" i="1"/>
  <c r="BE353" i="1"/>
  <c r="BC353" i="1"/>
  <c r="BD353" i="1" s="1"/>
  <c r="BB353" i="1"/>
  <c r="AZ353" i="1" s="1"/>
  <c r="AS353" i="1"/>
  <c r="P353" i="1" s="1"/>
  <c r="O353" i="1" s="1"/>
  <c r="AN353" i="1"/>
  <c r="Q353" i="1" s="1"/>
  <c r="AF353" i="1"/>
  <c r="AD353" i="1" s="1"/>
  <c r="AE353" i="1"/>
  <c r="W353" i="1"/>
  <c r="BF352" i="1"/>
  <c r="BE352" i="1"/>
  <c r="BC352" i="1"/>
  <c r="BB352" i="1"/>
  <c r="AZ352" i="1" s="1"/>
  <c r="BA352" i="1" s="1"/>
  <c r="AS352" i="1"/>
  <c r="P352" i="1" s="1"/>
  <c r="O352" i="1" s="1"/>
  <c r="AH352" i="1" s="1"/>
  <c r="AN352" i="1"/>
  <c r="Q352" i="1" s="1"/>
  <c r="AF352" i="1"/>
  <c r="AE352" i="1"/>
  <c r="Z352" i="1"/>
  <c r="W352" i="1"/>
  <c r="BF351" i="1"/>
  <c r="BE351" i="1"/>
  <c r="BC351" i="1"/>
  <c r="BB351" i="1"/>
  <c r="AZ351" i="1" s="1"/>
  <c r="U351" i="1" s="1"/>
  <c r="AS351" i="1"/>
  <c r="P351" i="1" s="1"/>
  <c r="O351" i="1" s="1"/>
  <c r="AN351" i="1"/>
  <c r="AF351" i="1"/>
  <c r="AE351" i="1"/>
  <c r="AD351" i="1" s="1"/>
  <c r="W351" i="1"/>
  <c r="Q351" i="1"/>
  <c r="BF350" i="1"/>
  <c r="Z350" i="1" s="1"/>
  <c r="BE350" i="1"/>
  <c r="BD350" i="1" s="1"/>
  <c r="BC350" i="1"/>
  <c r="BB350" i="1"/>
  <c r="AZ350" i="1" s="1"/>
  <c r="AM350" i="1" s="1"/>
  <c r="AS350" i="1"/>
  <c r="P350" i="1" s="1"/>
  <c r="AN350" i="1"/>
  <c r="Q350" i="1" s="1"/>
  <c r="AF350" i="1"/>
  <c r="AE350" i="1"/>
  <c r="AD350" i="1" s="1"/>
  <c r="W350" i="1"/>
  <c r="O350" i="1"/>
  <c r="BF349" i="1"/>
  <c r="BE349" i="1"/>
  <c r="BC349" i="1"/>
  <c r="BB349" i="1"/>
  <c r="AZ349" i="1" s="1"/>
  <c r="AS349" i="1"/>
  <c r="P349" i="1" s="1"/>
  <c r="O349" i="1" s="1"/>
  <c r="AN349" i="1"/>
  <c r="AF349" i="1"/>
  <c r="AE349" i="1"/>
  <c r="W349" i="1"/>
  <c r="Q349" i="1"/>
  <c r="BF348" i="1"/>
  <c r="BE348" i="1"/>
  <c r="BC348" i="1"/>
  <c r="BB348" i="1"/>
  <c r="AZ348" i="1"/>
  <c r="AL348" i="1" s="1"/>
  <c r="AS348" i="1"/>
  <c r="P348" i="1" s="1"/>
  <c r="O348" i="1" s="1"/>
  <c r="AH348" i="1" s="1"/>
  <c r="AN348" i="1"/>
  <c r="Q348" i="1" s="1"/>
  <c r="AM348" i="1"/>
  <c r="AF348" i="1"/>
  <c r="AE348" i="1"/>
  <c r="W348" i="1"/>
  <c r="BF347" i="1"/>
  <c r="BE347" i="1"/>
  <c r="BC347" i="1"/>
  <c r="BB347" i="1"/>
  <c r="AZ347" i="1" s="1"/>
  <c r="U347" i="1" s="1"/>
  <c r="AS347" i="1"/>
  <c r="P347" i="1" s="1"/>
  <c r="O347" i="1" s="1"/>
  <c r="AN347" i="1"/>
  <c r="Q347" i="1" s="1"/>
  <c r="AF347" i="1"/>
  <c r="AE347" i="1"/>
  <c r="AD347" i="1" s="1"/>
  <c r="W347" i="1"/>
  <c r="BF346" i="1"/>
  <c r="BE346" i="1"/>
  <c r="BC346" i="1"/>
  <c r="Z346" i="1" s="1"/>
  <c r="BB346" i="1"/>
  <c r="AZ346" i="1" s="1"/>
  <c r="AM346" i="1" s="1"/>
  <c r="AS346" i="1"/>
  <c r="P346" i="1" s="1"/>
  <c r="O346" i="1" s="1"/>
  <c r="AN346" i="1"/>
  <c r="Q346" i="1" s="1"/>
  <c r="AF346" i="1"/>
  <c r="AE346" i="1"/>
  <c r="W346" i="1"/>
  <c r="BF345" i="1"/>
  <c r="BE345" i="1"/>
  <c r="BC345" i="1"/>
  <c r="BB345" i="1"/>
  <c r="AZ345" i="1" s="1"/>
  <c r="AS345" i="1"/>
  <c r="P345" i="1" s="1"/>
  <c r="O345" i="1" s="1"/>
  <c r="AN345" i="1"/>
  <c r="AF345" i="1"/>
  <c r="AE345" i="1"/>
  <c r="W345" i="1"/>
  <c r="Q345" i="1"/>
  <c r="BF344" i="1"/>
  <c r="Z344" i="1" s="1"/>
  <c r="BE344" i="1"/>
  <c r="BC344" i="1"/>
  <c r="BD344" i="1" s="1"/>
  <c r="BB344" i="1"/>
  <c r="AZ344" i="1" s="1"/>
  <c r="AS344" i="1"/>
  <c r="P344" i="1" s="1"/>
  <c r="O344" i="1" s="1"/>
  <c r="AH344" i="1" s="1"/>
  <c r="AN344" i="1"/>
  <c r="Q344" i="1" s="1"/>
  <c r="AF344" i="1"/>
  <c r="AE344" i="1"/>
  <c r="W344" i="1"/>
  <c r="BF343" i="1"/>
  <c r="BE343" i="1"/>
  <c r="BC343" i="1"/>
  <c r="BB343" i="1"/>
  <c r="AZ343" i="1" s="1"/>
  <c r="U343" i="1" s="1"/>
  <c r="AS343" i="1"/>
  <c r="P343" i="1" s="1"/>
  <c r="O343" i="1" s="1"/>
  <c r="AN343" i="1"/>
  <c r="Q343" i="1" s="1"/>
  <c r="AF343" i="1"/>
  <c r="AE343" i="1"/>
  <c r="W343" i="1"/>
  <c r="BF342" i="1"/>
  <c r="BE342" i="1"/>
  <c r="BC342" i="1"/>
  <c r="Z342" i="1" s="1"/>
  <c r="BB342" i="1"/>
  <c r="AZ342" i="1" s="1"/>
  <c r="AM342" i="1" s="1"/>
  <c r="AS342" i="1"/>
  <c r="P342" i="1" s="1"/>
  <c r="AN342" i="1"/>
  <c r="AF342" i="1"/>
  <c r="AE342" i="1"/>
  <c r="AD342" i="1" s="1"/>
  <c r="W342" i="1"/>
  <c r="Q342" i="1"/>
  <c r="O342" i="1"/>
  <c r="BF341" i="1"/>
  <c r="BE341" i="1"/>
  <c r="BC341" i="1"/>
  <c r="BD341" i="1" s="1"/>
  <c r="BB341" i="1"/>
  <c r="AZ341" i="1" s="1"/>
  <c r="AS341" i="1"/>
  <c r="P341" i="1" s="1"/>
  <c r="O341" i="1" s="1"/>
  <c r="AN341" i="1"/>
  <c r="Q341" i="1" s="1"/>
  <c r="AF341" i="1"/>
  <c r="AE341" i="1"/>
  <c r="W341" i="1"/>
  <c r="BF340" i="1"/>
  <c r="BE340" i="1"/>
  <c r="BC340" i="1"/>
  <c r="BB340" i="1"/>
  <c r="AZ340" i="1" s="1"/>
  <c r="BA340" i="1" s="1"/>
  <c r="AS340" i="1"/>
  <c r="P340" i="1" s="1"/>
  <c r="O340" i="1" s="1"/>
  <c r="AH340" i="1" s="1"/>
  <c r="AN340" i="1"/>
  <c r="Q340" i="1" s="1"/>
  <c r="AF340" i="1"/>
  <c r="AE340" i="1"/>
  <c r="AD340" i="1" s="1"/>
  <c r="W340" i="1"/>
  <c r="BF339" i="1"/>
  <c r="BE339" i="1"/>
  <c r="BC339" i="1"/>
  <c r="BB339" i="1"/>
  <c r="AZ339" i="1" s="1"/>
  <c r="AS339" i="1"/>
  <c r="P339" i="1" s="1"/>
  <c r="O339" i="1" s="1"/>
  <c r="AN339" i="1"/>
  <c r="AF339" i="1"/>
  <c r="AE339" i="1"/>
  <c r="AD339" i="1" s="1"/>
  <c r="W339" i="1"/>
  <c r="U339" i="1"/>
  <c r="Q339" i="1"/>
  <c r="BF338" i="1"/>
  <c r="BE338" i="1"/>
  <c r="BC338" i="1"/>
  <c r="Z338" i="1" s="1"/>
  <c r="BB338" i="1"/>
  <c r="AZ338" i="1" s="1"/>
  <c r="AS338" i="1"/>
  <c r="P338" i="1" s="1"/>
  <c r="O338" i="1" s="1"/>
  <c r="AN338" i="1"/>
  <c r="Q338" i="1" s="1"/>
  <c r="AF338" i="1"/>
  <c r="AE338" i="1"/>
  <c r="W338" i="1"/>
  <c r="BF337" i="1"/>
  <c r="BE337" i="1"/>
  <c r="BC337" i="1"/>
  <c r="BB337" i="1"/>
  <c r="AZ337" i="1" s="1"/>
  <c r="AS337" i="1"/>
  <c r="P337" i="1" s="1"/>
  <c r="O337" i="1" s="1"/>
  <c r="AN337" i="1"/>
  <c r="Q337" i="1" s="1"/>
  <c r="AF337" i="1"/>
  <c r="AE337" i="1"/>
  <c r="W337" i="1"/>
  <c r="BF336" i="1"/>
  <c r="BE336" i="1"/>
  <c r="BC336" i="1"/>
  <c r="BB336" i="1"/>
  <c r="AZ336" i="1"/>
  <c r="AS336" i="1"/>
  <c r="AN336" i="1"/>
  <c r="Q336" i="1" s="1"/>
  <c r="AF336" i="1"/>
  <c r="AE336" i="1"/>
  <c r="W336" i="1"/>
  <c r="R336" i="1"/>
  <c r="P336" i="1"/>
  <c r="O336" i="1" s="1"/>
  <c r="AH336" i="1" s="1"/>
  <c r="BF335" i="1"/>
  <c r="BE335" i="1"/>
  <c r="BC335" i="1"/>
  <c r="BB335" i="1"/>
  <c r="AZ335" i="1" s="1"/>
  <c r="U335" i="1" s="1"/>
  <c r="AS335" i="1"/>
  <c r="P335" i="1" s="1"/>
  <c r="O335" i="1" s="1"/>
  <c r="AN335" i="1"/>
  <c r="Q335" i="1" s="1"/>
  <c r="AF335" i="1"/>
  <c r="AE335" i="1"/>
  <c r="W335" i="1"/>
  <c r="BF334" i="1"/>
  <c r="BE334" i="1"/>
  <c r="BC334" i="1"/>
  <c r="Z334" i="1" s="1"/>
  <c r="BB334" i="1"/>
  <c r="AZ334" i="1" s="1"/>
  <c r="AM334" i="1" s="1"/>
  <c r="AS334" i="1"/>
  <c r="P334" i="1" s="1"/>
  <c r="O334" i="1" s="1"/>
  <c r="AN334" i="1"/>
  <c r="Q334" i="1" s="1"/>
  <c r="AF334" i="1"/>
  <c r="AE334" i="1"/>
  <c r="W334" i="1"/>
  <c r="BF333" i="1"/>
  <c r="BE333" i="1"/>
  <c r="BC333" i="1"/>
  <c r="BD333" i="1" s="1"/>
  <c r="BB333" i="1"/>
  <c r="AZ333" i="1" s="1"/>
  <c r="AS333" i="1"/>
  <c r="P333" i="1" s="1"/>
  <c r="O333" i="1" s="1"/>
  <c r="AN333" i="1"/>
  <c r="Q333" i="1" s="1"/>
  <c r="AF333" i="1"/>
  <c r="AE333" i="1"/>
  <c r="W333" i="1"/>
  <c r="BF332" i="1"/>
  <c r="BE332" i="1"/>
  <c r="BC332" i="1"/>
  <c r="BB332" i="1"/>
  <c r="AZ332" i="1"/>
  <c r="AL332" i="1" s="1"/>
  <c r="AS332" i="1"/>
  <c r="P332" i="1" s="1"/>
  <c r="O332" i="1" s="1"/>
  <c r="AH332" i="1" s="1"/>
  <c r="AN332" i="1"/>
  <c r="Q332" i="1" s="1"/>
  <c r="AF332" i="1"/>
  <c r="AE332" i="1"/>
  <c r="Z332" i="1"/>
  <c r="W332" i="1"/>
  <c r="BF331" i="1"/>
  <c r="BE331" i="1"/>
  <c r="BC331" i="1"/>
  <c r="BB331" i="1"/>
  <c r="AZ331" i="1" s="1"/>
  <c r="U331" i="1" s="1"/>
  <c r="AS331" i="1"/>
  <c r="P331" i="1" s="1"/>
  <c r="O331" i="1" s="1"/>
  <c r="AN331" i="1"/>
  <c r="Q331" i="1" s="1"/>
  <c r="AF331" i="1"/>
  <c r="AE331" i="1"/>
  <c r="W331" i="1"/>
  <c r="BF330" i="1"/>
  <c r="BE330" i="1"/>
  <c r="BC330" i="1"/>
  <c r="Z330" i="1" s="1"/>
  <c r="BB330" i="1"/>
  <c r="AZ330" i="1" s="1"/>
  <c r="AS330" i="1"/>
  <c r="P330" i="1" s="1"/>
  <c r="O330" i="1" s="1"/>
  <c r="AN330" i="1"/>
  <c r="Q330" i="1" s="1"/>
  <c r="AF330" i="1"/>
  <c r="AE330" i="1"/>
  <c r="W330" i="1"/>
  <c r="BF329" i="1"/>
  <c r="BE329" i="1"/>
  <c r="BC329" i="1"/>
  <c r="BD329" i="1" s="1"/>
  <c r="BB329" i="1"/>
  <c r="AZ329" i="1" s="1"/>
  <c r="AS329" i="1"/>
  <c r="P329" i="1" s="1"/>
  <c r="O329" i="1" s="1"/>
  <c r="AN329" i="1"/>
  <c r="Q329" i="1" s="1"/>
  <c r="AF329" i="1"/>
  <c r="AE329" i="1"/>
  <c r="W329" i="1"/>
  <c r="BF328" i="1"/>
  <c r="BE328" i="1"/>
  <c r="BC328" i="1"/>
  <c r="BD328" i="1" s="1"/>
  <c r="BB328" i="1"/>
  <c r="AZ328" i="1" s="1"/>
  <c r="AS328" i="1"/>
  <c r="AN328" i="1"/>
  <c r="Q328" i="1" s="1"/>
  <c r="AF328" i="1"/>
  <c r="AE328" i="1"/>
  <c r="AD328" i="1" s="1"/>
  <c r="W328" i="1"/>
  <c r="P328" i="1"/>
  <c r="O328" i="1"/>
  <c r="AH328" i="1" s="1"/>
  <c r="BF327" i="1"/>
  <c r="BE327" i="1"/>
  <c r="BC327" i="1"/>
  <c r="BB327" i="1"/>
  <c r="AZ327" i="1" s="1"/>
  <c r="AS327" i="1"/>
  <c r="P327" i="1" s="1"/>
  <c r="O327" i="1" s="1"/>
  <c r="AN327" i="1"/>
  <c r="Q327" i="1" s="1"/>
  <c r="AF327" i="1"/>
  <c r="AE327" i="1"/>
  <c r="AD327" i="1" s="1"/>
  <c r="W327" i="1"/>
  <c r="U327" i="1"/>
  <c r="BF326" i="1"/>
  <c r="BE326" i="1"/>
  <c r="BC326" i="1"/>
  <c r="Z326" i="1" s="1"/>
  <c r="BB326" i="1"/>
  <c r="AZ326" i="1" s="1"/>
  <c r="AM326" i="1" s="1"/>
  <c r="AS326" i="1"/>
  <c r="P326" i="1" s="1"/>
  <c r="O326" i="1" s="1"/>
  <c r="AN326" i="1"/>
  <c r="Q326" i="1" s="1"/>
  <c r="AF326" i="1"/>
  <c r="AE326" i="1"/>
  <c r="W326" i="1"/>
  <c r="BF325" i="1"/>
  <c r="BE325" i="1"/>
  <c r="BC325" i="1"/>
  <c r="BB325" i="1"/>
  <c r="AZ325" i="1" s="1"/>
  <c r="AS325" i="1"/>
  <c r="P325" i="1" s="1"/>
  <c r="O325" i="1" s="1"/>
  <c r="AN325" i="1"/>
  <c r="AF325" i="1"/>
  <c r="AE325" i="1"/>
  <c r="W325" i="1"/>
  <c r="Q325" i="1"/>
  <c r="BF324" i="1"/>
  <c r="BE324" i="1"/>
  <c r="BC324" i="1"/>
  <c r="BB324" i="1"/>
  <c r="AZ324" i="1"/>
  <c r="AL324" i="1" s="1"/>
  <c r="AS324" i="1"/>
  <c r="AN324" i="1"/>
  <c r="Q324" i="1" s="1"/>
  <c r="AM324" i="1"/>
  <c r="AF324" i="1"/>
  <c r="AE324" i="1"/>
  <c r="AD324" i="1" s="1"/>
  <c r="W324" i="1"/>
  <c r="P324" i="1"/>
  <c r="O324" i="1" s="1"/>
  <c r="AH324" i="1" s="1"/>
  <c r="BF323" i="1"/>
  <c r="BE323" i="1"/>
  <c r="BC323" i="1"/>
  <c r="BB323" i="1"/>
  <c r="AZ323" i="1" s="1"/>
  <c r="U323" i="1" s="1"/>
  <c r="AS323" i="1"/>
  <c r="P323" i="1" s="1"/>
  <c r="O323" i="1" s="1"/>
  <c r="AN323" i="1"/>
  <c r="Q323" i="1" s="1"/>
  <c r="AF323" i="1"/>
  <c r="AE323" i="1"/>
  <c r="W323" i="1"/>
  <c r="BF322" i="1"/>
  <c r="BE322" i="1"/>
  <c r="BC322" i="1"/>
  <c r="BB322" i="1"/>
  <c r="AZ322" i="1" s="1"/>
  <c r="AM322" i="1" s="1"/>
  <c r="AS322" i="1"/>
  <c r="P322" i="1" s="1"/>
  <c r="O322" i="1" s="1"/>
  <c r="AN322" i="1"/>
  <c r="AF322" i="1"/>
  <c r="AE322" i="1"/>
  <c r="W322" i="1"/>
  <c r="Q322" i="1"/>
  <c r="BF321" i="1"/>
  <c r="BE321" i="1"/>
  <c r="BC321" i="1"/>
  <c r="BB321" i="1"/>
  <c r="AZ321" i="1" s="1"/>
  <c r="AS321" i="1"/>
  <c r="P321" i="1" s="1"/>
  <c r="O321" i="1" s="1"/>
  <c r="AN321" i="1"/>
  <c r="Q321" i="1" s="1"/>
  <c r="AF321" i="1"/>
  <c r="AD321" i="1" s="1"/>
  <c r="AE321" i="1"/>
  <c r="W321" i="1"/>
  <c r="BF320" i="1"/>
  <c r="BE320" i="1"/>
  <c r="BC320" i="1"/>
  <c r="BD320" i="1" s="1"/>
  <c r="BB320" i="1"/>
  <c r="AZ320" i="1" s="1"/>
  <c r="BA320" i="1"/>
  <c r="AS320" i="1"/>
  <c r="P320" i="1" s="1"/>
  <c r="O320" i="1" s="1"/>
  <c r="AH320" i="1" s="1"/>
  <c r="AN320" i="1"/>
  <c r="Q320" i="1" s="1"/>
  <c r="AF320" i="1"/>
  <c r="AE320" i="1"/>
  <c r="AD320" i="1" s="1"/>
  <c r="W320" i="1"/>
  <c r="BF319" i="1"/>
  <c r="BE319" i="1"/>
  <c r="BC319" i="1"/>
  <c r="BB319" i="1"/>
  <c r="AZ319" i="1" s="1"/>
  <c r="U319" i="1" s="1"/>
  <c r="AS319" i="1"/>
  <c r="P319" i="1" s="1"/>
  <c r="O319" i="1" s="1"/>
  <c r="AN319" i="1"/>
  <c r="Q319" i="1" s="1"/>
  <c r="AF319" i="1"/>
  <c r="AE319" i="1"/>
  <c r="AD319" i="1" s="1"/>
  <c r="W319" i="1"/>
  <c r="BF318" i="1"/>
  <c r="BE318" i="1"/>
  <c r="BC318" i="1"/>
  <c r="BB318" i="1"/>
  <c r="AZ318" i="1" s="1"/>
  <c r="AS318" i="1"/>
  <c r="P318" i="1" s="1"/>
  <c r="O318" i="1" s="1"/>
  <c r="AN318" i="1"/>
  <c r="Q318" i="1" s="1"/>
  <c r="AM318" i="1"/>
  <c r="AF318" i="1"/>
  <c r="AE318" i="1"/>
  <c r="AD318" i="1" s="1"/>
  <c r="W318" i="1"/>
  <c r="BF317" i="1"/>
  <c r="BE317" i="1"/>
  <c r="BC317" i="1"/>
  <c r="BD317" i="1" s="1"/>
  <c r="BB317" i="1"/>
  <c r="AZ317" i="1" s="1"/>
  <c r="AS317" i="1"/>
  <c r="P317" i="1" s="1"/>
  <c r="O317" i="1" s="1"/>
  <c r="AN317" i="1"/>
  <c r="AF317" i="1"/>
  <c r="AE317" i="1"/>
  <c r="W317" i="1"/>
  <c r="Q317" i="1"/>
  <c r="BF316" i="1"/>
  <c r="Z316" i="1" s="1"/>
  <c r="BE316" i="1"/>
  <c r="BC316" i="1"/>
  <c r="BB316" i="1"/>
  <c r="AZ316" i="1"/>
  <c r="AL316" i="1" s="1"/>
  <c r="AS316" i="1"/>
  <c r="AN316" i="1"/>
  <c r="Q316" i="1" s="1"/>
  <c r="AM316" i="1"/>
  <c r="AF316" i="1"/>
  <c r="AE316" i="1"/>
  <c r="W316" i="1"/>
  <c r="P316" i="1"/>
  <c r="O316" i="1" s="1"/>
  <c r="AH316" i="1" s="1"/>
  <c r="BF315" i="1"/>
  <c r="BE315" i="1"/>
  <c r="BC315" i="1"/>
  <c r="BB315" i="1"/>
  <c r="AZ315" i="1" s="1"/>
  <c r="U315" i="1" s="1"/>
  <c r="AS315" i="1"/>
  <c r="P315" i="1" s="1"/>
  <c r="O315" i="1" s="1"/>
  <c r="AN315" i="1"/>
  <c r="Q315" i="1" s="1"/>
  <c r="AF315" i="1"/>
  <c r="AE315" i="1"/>
  <c r="W315" i="1"/>
  <c r="BF314" i="1"/>
  <c r="BE314" i="1"/>
  <c r="BC314" i="1"/>
  <c r="Z314" i="1" s="1"/>
  <c r="BB314" i="1"/>
  <c r="AZ314" i="1" s="1"/>
  <c r="AM314" i="1" s="1"/>
  <c r="AS314" i="1"/>
  <c r="P314" i="1" s="1"/>
  <c r="O314" i="1" s="1"/>
  <c r="AN314" i="1"/>
  <c r="Q314" i="1" s="1"/>
  <c r="AF314" i="1"/>
  <c r="AE314" i="1"/>
  <c r="AD314" i="1" s="1"/>
  <c r="W314" i="1"/>
  <c r="BF313" i="1"/>
  <c r="BE313" i="1"/>
  <c r="BC313" i="1"/>
  <c r="BB313" i="1"/>
  <c r="AZ313" i="1" s="1"/>
  <c r="AS313" i="1"/>
  <c r="P313" i="1" s="1"/>
  <c r="O313" i="1" s="1"/>
  <c r="AN313" i="1"/>
  <c r="AF313" i="1"/>
  <c r="AE313" i="1"/>
  <c r="W313" i="1"/>
  <c r="Q313" i="1"/>
  <c r="BF312" i="1"/>
  <c r="BE312" i="1"/>
  <c r="BC312" i="1"/>
  <c r="BD312" i="1" s="1"/>
  <c r="BB312" i="1"/>
  <c r="AZ312" i="1"/>
  <c r="AL312" i="1" s="1"/>
  <c r="AS312" i="1"/>
  <c r="AN312" i="1"/>
  <c r="Q312" i="1" s="1"/>
  <c r="AF312" i="1"/>
  <c r="AE312" i="1"/>
  <c r="W312" i="1"/>
  <c r="P312" i="1"/>
  <c r="O312" i="1" s="1"/>
  <c r="AH312" i="1" s="1"/>
  <c r="BF311" i="1"/>
  <c r="BE311" i="1"/>
  <c r="BC311" i="1"/>
  <c r="BB311" i="1"/>
  <c r="AZ311" i="1" s="1"/>
  <c r="U311" i="1" s="1"/>
  <c r="AS311" i="1"/>
  <c r="P311" i="1" s="1"/>
  <c r="O311" i="1" s="1"/>
  <c r="AN311" i="1"/>
  <c r="Q311" i="1" s="1"/>
  <c r="AF311" i="1"/>
  <c r="AE311" i="1"/>
  <c r="W311" i="1"/>
  <c r="BF310" i="1"/>
  <c r="BE310" i="1"/>
  <c r="BC310" i="1"/>
  <c r="BB310" i="1"/>
  <c r="AZ310" i="1" s="1"/>
  <c r="AM310" i="1" s="1"/>
  <c r="AS310" i="1"/>
  <c r="P310" i="1" s="1"/>
  <c r="O310" i="1" s="1"/>
  <c r="AN310" i="1"/>
  <c r="AF310" i="1"/>
  <c r="AE310" i="1"/>
  <c r="W310" i="1"/>
  <c r="Q310" i="1"/>
  <c r="BF309" i="1"/>
  <c r="BE309" i="1"/>
  <c r="BC309" i="1"/>
  <c r="BB309" i="1"/>
  <c r="AZ309" i="1" s="1"/>
  <c r="AS309" i="1"/>
  <c r="P309" i="1" s="1"/>
  <c r="O309" i="1" s="1"/>
  <c r="AN309" i="1"/>
  <c r="Q309" i="1" s="1"/>
  <c r="AF309" i="1"/>
  <c r="AD309" i="1" s="1"/>
  <c r="AE309" i="1"/>
  <c r="W309" i="1"/>
  <c r="BF308" i="1"/>
  <c r="BE308" i="1"/>
  <c r="BC308" i="1"/>
  <c r="BD308" i="1" s="1"/>
  <c r="BB308" i="1"/>
  <c r="AZ308" i="1" s="1"/>
  <c r="BA308" i="1"/>
  <c r="AS308" i="1"/>
  <c r="P308" i="1" s="1"/>
  <c r="O308" i="1" s="1"/>
  <c r="AH308" i="1" s="1"/>
  <c r="AN308" i="1"/>
  <c r="Q308" i="1" s="1"/>
  <c r="AF308" i="1"/>
  <c r="AE308" i="1"/>
  <c r="AD308" i="1" s="1"/>
  <c r="W308" i="1"/>
  <c r="BF307" i="1"/>
  <c r="BE307" i="1"/>
  <c r="BC307" i="1"/>
  <c r="BB307" i="1"/>
  <c r="AZ307" i="1" s="1"/>
  <c r="AS307" i="1"/>
  <c r="P307" i="1" s="1"/>
  <c r="O307" i="1" s="1"/>
  <c r="AN307" i="1"/>
  <c r="AF307" i="1"/>
  <c r="AE307" i="1"/>
  <c r="W307" i="1"/>
  <c r="U307" i="1"/>
  <c r="Q307" i="1"/>
  <c r="BF306" i="1"/>
  <c r="BE306" i="1"/>
  <c r="BD306" i="1" s="1"/>
  <c r="BC306" i="1"/>
  <c r="BB306" i="1"/>
  <c r="AZ306" i="1" s="1"/>
  <c r="AS306" i="1"/>
  <c r="P306" i="1" s="1"/>
  <c r="O306" i="1" s="1"/>
  <c r="AN306" i="1"/>
  <c r="Q306" i="1" s="1"/>
  <c r="AF306" i="1"/>
  <c r="AE306" i="1"/>
  <c r="W306" i="1"/>
  <c r="BF305" i="1"/>
  <c r="BE305" i="1"/>
  <c r="BC305" i="1"/>
  <c r="BD305" i="1" s="1"/>
  <c r="BB305" i="1"/>
  <c r="AZ305" i="1" s="1"/>
  <c r="AS305" i="1"/>
  <c r="P305" i="1" s="1"/>
  <c r="O305" i="1" s="1"/>
  <c r="AN305" i="1"/>
  <c r="Q305" i="1" s="1"/>
  <c r="AF305" i="1"/>
  <c r="AE305" i="1"/>
  <c r="W305" i="1"/>
  <c r="BF304" i="1"/>
  <c r="BE304" i="1"/>
  <c r="BC304" i="1"/>
  <c r="BB304" i="1"/>
  <c r="AZ304" i="1" s="1"/>
  <c r="AS304" i="1"/>
  <c r="P304" i="1" s="1"/>
  <c r="O304" i="1" s="1"/>
  <c r="AH304" i="1" s="1"/>
  <c r="AN304" i="1"/>
  <c r="Q304" i="1" s="1"/>
  <c r="AF304" i="1"/>
  <c r="AE304" i="1"/>
  <c r="W304" i="1"/>
  <c r="R304" i="1"/>
  <c r="BF303" i="1"/>
  <c r="BE303" i="1"/>
  <c r="BC303" i="1"/>
  <c r="BB303" i="1"/>
  <c r="AZ303" i="1" s="1"/>
  <c r="U303" i="1" s="1"/>
  <c r="AS303" i="1"/>
  <c r="P303" i="1" s="1"/>
  <c r="O303" i="1" s="1"/>
  <c r="AN303" i="1"/>
  <c r="Q303" i="1" s="1"/>
  <c r="AF303" i="1"/>
  <c r="AE303" i="1"/>
  <c r="AD303" i="1" s="1"/>
  <c r="W303" i="1"/>
  <c r="BF302" i="1"/>
  <c r="BE302" i="1"/>
  <c r="BC302" i="1"/>
  <c r="Z302" i="1" s="1"/>
  <c r="BB302" i="1"/>
  <c r="AZ302" i="1" s="1"/>
  <c r="AM302" i="1" s="1"/>
  <c r="AS302" i="1"/>
  <c r="P302" i="1" s="1"/>
  <c r="O302" i="1" s="1"/>
  <c r="AN302" i="1"/>
  <c r="Q302" i="1" s="1"/>
  <c r="AF302" i="1"/>
  <c r="AE302" i="1"/>
  <c r="W302" i="1"/>
  <c r="BF301" i="1"/>
  <c r="BE301" i="1"/>
  <c r="BC301" i="1"/>
  <c r="BB301" i="1"/>
  <c r="AZ301" i="1" s="1"/>
  <c r="AS301" i="1"/>
  <c r="P301" i="1" s="1"/>
  <c r="O301" i="1" s="1"/>
  <c r="AN301" i="1"/>
  <c r="Q301" i="1" s="1"/>
  <c r="AF301" i="1"/>
  <c r="AE301" i="1"/>
  <c r="W301" i="1"/>
  <c r="BF300" i="1"/>
  <c r="Z300" i="1" s="1"/>
  <c r="BE300" i="1"/>
  <c r="BC300" i="1"/>
  <c r="BB300" i="1"/>
  <c r="AZ300" i="1"/>
  <c r="AL300" i="1" s="1"/>
  <c r="AS300" i="1"/>
  <c r="P300" i="1" s="1"/>
  <c r="O300" i="1" s="1"/>
  <c r="AH300" i="1" s="1"/>
  <c r="AN300" i="1"/>
  <c r="Q300" i="1" s="1"/>
  <c r="AF300" i="1"/>
  <c r="AE300" i="1"/>
  <c r="AD300" i="1" s="1"/>
  <c r="W300" i="1"/>
  <c r="BF299" i="1"/>
  <c r="BE299" i="1"/>
  <c r="BC299" i="1"/>
  <c r="BB299" i="1"/>
  <c r="AZ299" i="1" s="1"/>
  <c r="U299" i="1" s="1"/>
  <c r="AS299" i="1"/>
  <c r="P299" i="1" s="1"/>
  <c r="O299" i="1" s="1"/>
  <c r="AN299" i="1"/>
  <c r="Q299" i="1" s="1"/>
  <c r="AF299" i="1"/>
  <c r="AE299" i="1"/>
  <c r="W299" i="1"/>
  <c r="BF298" i="1"/>
  <c r="BE298" i="1"/>
  <c r="BD298" i="1" s="1"/>
  <c r="BC298" i="1"/>
  <c r="Z298" i="1" s="1"/>
  <c r="BB298" i="1"/>
  <c r="AZ298" i="1" s="1"/>
  <c r="AS298" i="1"/>
  <c r="P298" i="1" s="1"/>
  <c r="O298" i="1" s="1"/>
  <c r="AN298" i="1"/>
  <c r="Q298" i="1" s="1"/>
  <c r="AF298" i="1"/>
  <c r="AE298" i="1"/>
  <c r="AD298" i="1" s="1"/>
  <c r="W298" i="1"/>
  <c r="BF297" i="1"/>
  <c r="BE297" i="1"/>
  <c r="BC297" i="1"/>
  <c r="BB297" i="1"/>
  <c r="AZ297" i="1" s="1"/>
  <c r="AS297" i="1"/>
  <c r="P297" i="1" s="1"/>
  <c r="O297" i="1" s="1"/>
  <c r="AN297" i="1"/>
  <c r="Q297" i="1" s="1"/>
  <c r="AF297" i="1"/>
  <c r="AE297" i="1"/>
  <c r="W297" i="1"/>
  <c r="BF296" i="1"/>
  <c r="BE296" i="1"/>
  <c r="BC296" i="1"/>
  <c r="BB296" i="1"/>
  <c r="AZ296" i="1" s="1"/>
  <c r="BA296" i="1"/>
  <c r="AS296" i="1"/>
  <c r="AN296" i="1"/>
  <c r="Q296" i="1" s="1"/>
  <c r="AF296" i="1"/>
  <c r="AE296" i="1"/>
  <c r="Z296" i="1"/>
  <c r="AA296" i="1" s="1"/>
  <c r="AB296" i="1" s="1"/>
  <c r="W296" i="1"/>
  <c r="P296" i="1"/>
  <c r="O296" i="1"/>
  <c r="BF295" i="1"/>
  <c r="BE295" i="1"/>
  <c r="BC295" i="1"/>
  <c r="BB295" i="1"/>
  <c r="AZ295" i="1" s="1"/>
  <c r="AS295" i="1"/>
  <c r="P295" i="1" s="1"/>
  <c r="O295" i="1" s="1"/>
  <c r="AN295" i="1"/>
  <c r="AF295" i="1"/>
  <c r="AE295" i="1"/>
  <c r="AD295" i="1" s="1"/>
  <c r="W295" i="1"/>
  <c r="Q295" i="1"/>
  <c r="BF294" i="1"/>
  <c r="BE294" i="1"/>
  <c r="BC294" i="1"/>
  <c r="Z294" i="1" s="1"/>
  <c r="BB294" i="1"/>
  <c r="AZ294" i="1" s="1"/>
  <c r="BA294" i="1"/>
  <c r="AS294" i="1"/>
  <c r="P294" i="1" s="1"/>
  <c r="O294" i="1" s="1"/>
  <c r="AN294" i="1"/>
  <c r="Q294" i="1" s="1"/>
  <c r="AF294" i="1"/>
  <c r="AE294" i="1"/>
  <c r="W294" i="1"/>
  <c r="BF293" i="1"/>
  <c r="BE293" i="1"/>
  <c r="BC293" i="1"/>
  <c r="BB293" i="1"/>
  <c r="AZ293" i="1" s="1"/>
  <c r="AS293" i="1"/>
  <c r="P293" i="1" s="1"/>
  <c r="O293" i="1" s="1"/>
  <c r="AN293" i="1"/>
  <c r="Q293" i="1" s="1"/>
  <c r="AF293" i="1"/>
  <c r="AE293" i="1"/>
  <c r="W293" i="1"/>
  <c r="BF292" i="1"/>
  <c r="BE292" i="1"/>
  <c r="BC292" i="1"/>
  <c r="BB292" i="1"/>
  <c r="AZ292" i="1" s="1"/>
  <c r="AS292" i="1"/>
  <c r="P292" i="1" s="1"/>
  <c r="O292" i="1" s="1"/>
  <c r="AN292" i="1"/>
  <c r="Q292" i="1" s="1"/>
  <c r="AF292" i="1"/>
  <c r="AE292" i="1"/>
  <c r="AD292" i="1" s="1"/>
  <c r="W292" i="1"/>
  <c r="BF291" i="1"/>
  <c r="BE291" i="1"/>
  <c r="BC291" i="1"/>
  <c r="BB291" i="1"/>
  <c r="AZ291" i="1" s="1"/>
  <c r="AS291" i="1"/>
  <c r="P291" i="1" s="1"/>
  <c r="O291" i="1" s="1"/>
  <c r="AN291" i="1"/>
  <c r="AF291" i="1"/>
  <c r="AE291" i="1"/>
  <c r="AD291" i="1" s="1"/>
  <c r="W291" i="1"/>
  <c r="U291" i="1"/>
  <c r="Q291" i="1"/>
  <c r="BF290" i="1"/>
  <c r="BE290" i="1"/>
  <c r="BC290" i="1"/>
  <c r="Z290" i="1" s="1"/>
  <c r="BB290" i="1"/>
  <c r="AZ290" i="1"/>
  <c r="U290" i="1" s="1"/>
  <c r="AS290" i="1"/>
  <c r="P290" i="1" s="1"/>
  <c r="O290" i="1" s="1"/>
  <c r="AN290" i="1"/>
  <c r="Q290" i="1" s="1"/>
  <c r="AF290" i="1"/>
  <c r="AE290" i="1"/>
  <c r="W290" i="1"/>
  <c r="BF289" i="1"/>
  <c r="BE289" i="1"/>
  <c r="BC289" i="1"/>
  <c r="BB289" i="1"/>
  <c r="AZ289" i="1" s="1"/>
  <c r="U289" i="1" s="1"/>
  <c r="AS289" i="1"/>
  <c r="P289" i="1" s="1"/>
  <c r="O289" i="1" s="1"/>
  <c r="AN289" i="1"/>
  <c r="Q289" i="1" s="1"/>
  <c r="AF289" i="1"/>
  <c r="AE289" i="1"/>
  <c r="W289" i="1"/>
  <c r="BF288" i="1"/>
  <c r="Z288" i="1" s="1"/>
  <c r="BE288" i="1"/>
  <c r="BC288" i="1"/>
  <c r="BB288" i="1"/>
  <c r="AZ288" i="1"/>
  <c r="AS288" i="1"/>
  <c r="P288" i="1" s="1"/>
  <c r="O288" i="1" s="1"/>
  <c r="AN288" i="1"/>
  <c r="Q288" i="1" s="1"/>
  <c r="AF288" i="1"/>
  <c r="AE288" i="1"/>
  <c r="AD288" i="1" s="1"/>
  <c r="W288" i="1"/>
  <c r="BF287" i="1"/>
  <c r="BE287" i="1"/>
  <c r="BC287" i="1"/>
  <c r="BB287" i="1"/>
  <c r="AZ287" i="1" s="1"/>
  <c r="U287" i="1" s="1"/>
  <c r="AS287" i="1"/>
  <c r="P287" i="1" s="1"/>
  <c r="O287" i="1" s="1"/>
  <c r="AN287" i="1"/>
  <c r="Q287" i="1" s="1"/>
  <c r="AF287" i="1"/>
  <c r="AE287" i="1"/>
  <c r="W287" i="1"/>
  <c r="BF286" i="1"/>
  <c r="BE286" i="1"/>
  <c r="BD286" i="1" s="1"/>
  <c r="BC286" i="1"/>
  <c r="Z286" i="1" s="1"/>
  <c r="BB286" i="1"/>
  <c r="AZ286" i="1"/>
  <c r="AS286" i="1"/>
  <c r="P286" i="1" s="1"/>
  <c r="AN286" i="1"/>
  <c r="Q286" i="1" s="1"/>
  <c r="AF286" i="1"/>
  <c r="AE286" i="1"/>
  <c r="W286" i="1"/>
  <c r="O286" i="1"/>
  <c r="BF285" i="1"/>
  <c r="BE285" i="1"/>
  <c r="BC285" i="1"/>
  <c r="BB285" i="1"/>
  <c r="AZ285" i="1" s="1"/>
  <c r="U285" i="1" s="1"/>
  <c r="AS285" i="1"/>
  <c r="P285" i="1" s="1"/>
  <c r="O285" i="1" s="1"/>
  <c r="AH285" i="1" s="1"/>
  <c r="AN285" i="1"/>
  <c r="Q285" i="1" s="1"/>
  <c r="AF285" i="1"/>
  <c r="AE285" i="1"/>
  <c r="W285" i="1"/>
  <c r="BF284" i="1"/>
  <c r="BE284" i="1"/>
  <c r="BC284" i="1"/>
  <c r="BB284" i="1"/>
  <c r="AZ284" i="1" s="1"/>
  <c r="AM284" i="1" s="1"/>
  <c r="AS284" i="1"/>
  <c r="P284" i="1" s="1"/>
  <c r="O284" i="1" s="1"/>
  <c r="AH284" i="1" s="1"/>
  <c r="AN284" i="1"/>
  <c r="Q284" i="1" s="1"/>
  <c r="AF284" i="1"/>
  <c r="AE284" i="1"/>
  <c r="Z284" i="1"/>
  <c r="W284" i="1"/>
  <c r="BF283" i="1"/>
  <c r="BE283" i="1"/>
  <c r="BC283" i="1"/>
  <c r="BB283" i="1"/>
  <c r="AZ283" i="1" s="1"/>
  <c r="AS283" i="1"/>
  <c r="P283" i="1" s="1"/>
  <c r="O283" i="1" s="1"/>
  <c r="AN283" i="1"/>
  <c r="Q283" i="1" s="1"/>
  <c r="AF283" i="1"/>
  <c r="AE283" i="1"/>
  <c r="AD283" i="1" s="1"/>
  <c r="W283" i="1"/>
  <c r="BF282" i="1"/>
  <c r="Z282" i="1" s="1"/>
  <c r="BE282" i="1"/>
  <c r="BD282" i="1"/>
  <c r="BC282" i="1"/>
  <c r="BB282" i="1"/>
  <c r="AZ282" i="1" s="1"/>
  <c r="AS282" i="1"/>
  <c r="P282" i="1" s="1"/>
  <c r="AN282" i="1"/>
  <c r="Q282" i="1" s="1"/>
  <c r="AF282" i="1"/>
  <c r="AD282" i="1" s="1"/>
  <c r="AE282" i="1"/>
  <c r="W282" i="1"/>
  <c r="O282" i="1"/>
  <c r="BF281" i="1"/>
  <c r="BE281" i="1"/>
  <c r="BC281" i="1"/>
  <c r="BB281" i="1"/>
  <c r="AZ281" i="1" s="1"/>
  <c r="AS281" i="1"/>
  <c r="P281" i="1" s="1"/>
  <c r="O281" i="1" s="1"/>
  <c r="AH281" i="1" s="1"/>
  <c r="AN281" i="1"/>
  <c r="Q281" i="1" s="1"/>
  <c r="AF281" i="1"/>
  <c r="AE281" i="1"/>
  <c r="W281" i="1"/>
  <c r="BF280" i="1"/>
  <c r="BE280" i="1"/>
  <c r="BC280" i="1"/>
  <c r="BB280" i="1"/>
  <c r="AZ280" i="1"/>
  <c r="AS280" i="1"/>
  <c r="AN280" i="1"/>
  <c r="Q280" i="1" s="1"/>
  <c r="AF280" i="1"/>
  <c r="AE280" i="1"/>
  <c r="Z280" i="1"/>
  <c r="W280" i="1"/>
  <c r="P280" i="1"/>
  <c r="O280" i="1" s="1"/>
  <c r="AH280" i="1" s="1"/>
  <c r="BF279" i="1"/>
  <c r="BE279" i="1"/>
  <c r="BC279" i="1"/>
  <c r="BB279" i="1"/>
  <c r="AZ279" i="1" s="1"/>
  <c r="AM279" i="1" s="1"/>
  <c r="AS279" i="1"/>
  <c r="P279" i="1" s="1"/>
  <c r="O279" i="1" s="1"/>
  <c r="AN279" i="1"/>
  <c r="Q279" i="1" s="1"/>
  <c r="AF279" i="1"/>
  <c r="AE279" i="1"/>
  <c r="AD279" i="1" s="1"/>
  <c r="W279" i="1"/>
  <c r="BF278" i="1"/>
  <c r="Z278" i="1" s="1"/>
  <c r="BE278" i="1"/>
  <c r="BD278" i="1" s="1"/>
  <c r="BC278" i="1"/>
  <c r="BB278" i="1"/>
  <c r="AZ278" i="1" s="1"/>
  <c r="AS278" i="1"/>
  <c r="P278" i="1" s="1"/>
  <c r="O278" i="1" s="1"/>
  <c r="AN278" i="1"/>
  <c r="Q278" i="1" s="1"/>
  <c r="AF278" i="1"/>
  <c r="AE278" i="1"/>
  <c r="AD278" i="1" s="1"/>
  <c r="W278" i="1"/>
  <c r="BF277" i="1"/>
  <c r="BE277" i="1"/>
  <c r="BC277" i="1"/>
  <c r="BB277" i="1"/>
  <c r="AZ277" i="1" s="1"/>
  <c r="U277" i="1" s="1"/>
  <c r="AS277" i="1"/>
  <c r="P277" i="1" s="1"/>
  <c r="O277" i="1" s="1"/>
  <c r="AH277" i="1" s="1"/>
  <c r="AN277" i="1"/>
  <c r="Q277" i="1" s="1"/>
  <c r="AF277" i="1"/>
  <c r="AE277" i="1"/>
  <c r="W277" i="1"/>
  <c r="BF276" i="1"/>
  <c r="BE276" i="1"/>
  <c r="BC276" i="1"/>
  <c r="BD276" i="1" s="1"/>
  <c r="BB276" i="1"/>
  <c r="AZ276" i="1" s="1"/>
  <c r="R276" i="1" s="1"/>
  <c r="AS276" i="1"/>
  <c r="P276" i="1" s="1"/>
  <c r="O276" i="1" s="1"/>
  <c r="AN276" i="1"/>
  <c r="Q276" i="1" s="1"/>
  <c r="AF276" i="1"/>
  <c r="AE276" i="1"/>
  <c r="W276" i="1"/>
  <c r="BF275" i="1"/>
  <c r="BE275" i="1"/>
  <c r="BC275" i="1"/>
  <c r="BB275" i="1"/>
  <c r="AZ275" i="1" s="1"/>
  <c r="AM275" i="1" s="1"/>
  <c r="AS275" i="1"/>
  <c r="P275" i="1" s="1"/>
  <c r="O275" i="1" s="1"/>
  <c r="AN275" i="1"/>
  <c r="Q275" i="1" s="1"/>
  <c r="AF275" i="1"/>
  <c r="AE275" i="1"/>
  <c r="W275" i="1"/>
  <c r="BF274" i="1"/>
  <c r="BE274" i="1"/>
  <c r="BC274" i="1"/>
  <c r="BB274" i="1"/>
  <c r="AZ274" i="1"/>
  <c r="AS274" i="1"/>
  <c r="P274" i="1" s="1"/>
  <c r="O274" i="1" s="1"/>
  <c r="AN274" i="1"/>
  <c r="AF274" i="1"/>
  <c r="AE274" i="1"/>
  <c r="AD274" i="1" s="1"/>
  <c r="W274" i="1"/>
  <c r="R274" i="1"/>
  <c r="Q274" i="1"/>
  <c r="BF273" i="1"/>
  <c r="BE273" i="1"/>
  <c r="BC273" i="1"/>
  <c r="BB273" i="1"/>
  <c r="AZ273" i="1" s="1"/>
  <c r="BA273" i="1" s="1"/>
  <c r="AS273" i="1"/>
  <c r="P273" i="1" s="1"/>
  <c r="O273" i="1" s="1"/>
  <c r="AN273" i="1"/>
  <c r="Q273" i="1" s="1"/>
  <c r="AF273" i="1"/>
  <c r="AE273" i="1"/>
  <c r="W273" i="1"/>
  <c r="BF272" i="1"/>
  <c r="BE272" i="1"/>
  <c r="BC272" i="1"/>
  <c r="Z272" i="1" s="1"/>
  <c r="BB272" i="1"/>
  <c r="AZ272" i="1" s="1"/>
  <c r="AL272" i="1" s="1"/>
  <c r="AS272" i="1"/>
  <c r="P272" i="1" s="1"/>
  <c r="O272" i="1" s="1"/>
  <c r="AH272" i="1" s="1"/>
  <c r="AN272" i="1"/>
  <c r="Q272" i="1" s="1"/>
  <c r="AF272" i="1"/>
  <c r="AE272" i="1"/>
  <c r="AD272" i="1" s="1"/>
  <c r="W272" i="1"/>
  <c r="BF271" i="1"/>
  <c r="BE271" i="1"/>
  <c r="BC271" i="1"/>
  <c r="BB271" i="1"/>
  <c r="AZ271" i="1" s="1"/>
  <c r="AM271" i="1" s="1"/>
  <c r="AS271" i="1"/>
  <c r="P271" i="1" s="1"/>
  <c r="O271" i="1" s="1"/>
  <c r="AN271" i="1"/>
  <c r="Q271" i="1" s="1"/>
  <c r="AF271" i="1"/>
  <c r="AE271" i="1"/>
  <c r="AD271" i="1" s="1"/>
  <c r="W271" i="1"/>
  <c r="BF270" i="1"/>
  <c r="BE270" i="1"/>
  <c r="BC270" i="1"/>
  <c r="BB270" i="1"/>
  <c r="AZ270" i="1" s="1"/>
  <c r="BA270" i="1" s="1"/>
  <c r="AS270" i="1"/>
  <c r="P270" i="1" s="1"/>
  <c r="O270" i="1" s="1"/>
  <c r="AN270" i="1"/>
  <c r="AF270" i="1"/>
  <c r="AE270" i="1"/>
  <c r="W270" i="1"/>
  <c r="Q270" i="1"/>
  <c r="BF269" i="1"/>
  <c r="BE269" i="1"/>
  <c r="BC269" i="1"/>
  <c r="BB269" i="1"/>
  <c r="AZ269" i="1" s="1"/>
  <c r="AS269" i="1"/>
  <c r="P269" i="1" s="1"/>
  <c r="O269" i="1" s="1"/>
  <c r="AH269" i="1" s="1"/>
  <c r="AN269" i="1"/>
  <c r="Q269" i="1" s="1"/>
  <c r="AF269" i="1"/>
  <c r="AE269" i="1"/>
  <c r="W269" i="1"/>
  <c r="BF268" i="1"/>
  <c r="BE268" i="1"/>
  <c r="BC268" i="1"/>
  <c r="BB268" i="1"/>
  <c r="AZ268" i="1"/>
  <c r="AL268" i="1" s="1"/>
  <c r="AS268" i="1"/>
  <c r="P268" i="1" s="1"/>
  <c r="O268" i="1" s="1"/>
  <c r="AH268" i="1" s="1"/>
  <c r="AN268" i="1"/>
  <c r="Q268" i="1" s="1"/>
  <c r="AM268" i="1"/>
  <c r="AF268" i="1"/>
  <c r="AE268" i="1"/>
  <c r="AD268" i="1" s="1"/>
  <c r="W268" i="1"/>
  <c r="BF267" i="1"/>
  <c r="BE267" i="1"/>
  <c r="BC267" i="1"/>
  <c r="BB267" i="1"/>
  <c r="AZ267" i="1" s="1"/>
  <c r="AS267" i="1"/>
  <c r="P267" i="1" s="1"/>
  <c r="O267" i="1" s="1"/>
  <c r="AN267" i="1"/>
  <c r="Q267" i="1" s="1"/>
  <c r="AF267" i="1"/>
  <c r="AE267" i="1"/>
  <c r="AD267" i="1" s="1"/>
  <c r="W267" i="1"/>
  <c r="BF266" i="1"/>
  <c r="BE266" i="1"/>
  <c r="BC266" i="1"/>
  <c r="Z266" i="1" s="1"/>
  <c r="BB266" i="1"/>
  <c r="AZ266" i="1" s="1"/>
  <c r="BA266" i="1" s="1"/>
  <c r="AS266" i="1"/>
  <c r="P266" i="1" s="1"/>
  <c r="O266" i="1" s="1"/>
  <c r="AN266" i="1"/>
  <c r="AF266" i="1"/>
  <c r="AE266" i="1"/>
  <c r="AD266" i="1" s="1"/>
  <c r="W266" i="1"/>
  <c r="Q266" i="1"/>
  <c r="BF265" i="1"/>
  <c r="BE265" i="1"/>
  <c r="BC265" i="1"/>
  <c r="BB265" i="1"/>
  <c r="AZ265" i="1" s="1"/>
  <c r="AS265" i="1"/>
  <c r="P265" i="1" s="1"/>
  <c r="O265" i="1" s="1"/>
  <c r="AN265" i="1"/>
  <c r="Q265" i="1" s="1"/>
  <c r="AF265" i="1"/>
  <c r="AE265" i="1"/>
  <c r="W265" i="1"/>
  <c r="BF264" i="1"/>
  <c r="BE264" i="1"/>
  <c r="BC264" i="1"/>
  <c r="BB264" i="1"/>
  <c r="AZ264" i="1"/>
  <c r="U264" i="1" s="1"/>
  <c r="AS264" i="1"/>
  <c r="P264" i="1" s="1"/>
  <c r="O264" i="1" s="1"/>
  <c r="AH264" i="1" s="1"/>
  <c r="AN264" i="1"/>
  <c r="Q264" i="1" s="1"/>
  <c r="AF264" i="1"/>
  <c r="AE264" i="1"/>
  <c r="Z264" i="1"/>
  <c r="W264" i="1"/>
  <c r="BF263" i="1"/>
  <c r="BE263" i="1"/>
  <c r="BC263" i="1"/>
  <c r="BB263" i="1"/>
  <c r="AZ263" i="1" s="1"/>
  <c r="AS263" i="1"/>
  <c r="P263" i="1" s="1"/>
  <c r="O263" i="1" s="1"/>
  <c r="AH263" i="1" s="1"/>
  <c r="AN263" i="1"/>
  <c r="Q263" i="1" s="1"/>
  <c r="AF263" i="1"/>
  <c r="AE263" i="1"/>
  <c r="AD263" i="1" s="1"/>
  <c r="W263" i="1"/>
  <c r="BF262" i="1"/>
  <c r="BE262" i="1"/>
  <c r="BC262" i="1"/>
  <c r="BB262" i="1"/>
  <c r="AZ262" i="1" s="1"/>
  <c r="AS262" i="1"/>
  <c r="P262" i="1" s="1"/>
  <c r="O262" i="1" s="1"/>
  <c r="AN262" i="1"/>
  <c r="Q262" i="1" s="1"/>
  <c r="AF262" i="1"/>
  <c r="AE262" i="1"/>
  <c r="Z262" i="1"/>
  <c r="W262" i="1"/>
  <c r="BF261" i="1"/>
  <c r="BE261" i="1"/>
  <c r="BC261" i="1"/>
  <c r="BB261" i="1"/>
  <c r="AZ261" i="1" s="1"/>
  <c r="AS261" i="1"/>
  <c r="P261" i="1" s="1"/>
  <c r="O261" i="1" s="1"/>
  <c r="AN261" i="1"/>
  <c r="Q261" i="1" s="1"/>
  <c r="AF261" i="1"/>
  <c r="AE261" i="1"/>
  <c r="W261" i="1"/>
  <c r="BF260" i="1"/>
  <c r="BE260" i="1"/>
  <c r="BC260" i="1"/>
  <c r="BD260" i="1" s="1"/>
  <c r="BB260" i="1"/>
  <c r="AZ260" i="1" s="1"/>
  <c r="AS260" i="1"/>
  <c r="AN260" i="1"/>
  <c r="Q260" i="1" s="1"/>
  <c r="AF260" i="1"/>
  <c r="AE260" i="1"/>
  <c r="W260" i="1"/>
  <c r="P260" i="1"/>
  <c r="O260" i="1"/>
  <c r="BF259" i="1"/>
  <c r="BE259" i="1"/>
  <c r="BC259" i="1"/>
  <c r="BB259" i="1"/>
  <c r="AZ259" i="1" s="1"/>
  <c r="AS259" i="1"/>
  <c r="P259" i="1" s="1"/>
  <c r="O259" i="1" s="1"/>
  <c r="AN259" i="1"/>
  <c r="AM259" i="1"/>
  <c r="AF259" i="1"/>
  <c r="AE259" i="1"/>
  <c r="W259" i="1"/>
  <c r="Q259" i="1"/>
  <c r="BF258" i="1"/>
  <c r="BE258" i="1"/>
  <c r="BC258" i="1"/>
  <c r="BB258" i="1"/>
  <c r="AZ258" i="1" s="1"/>
  <c r="BA258" i="1" s="1"/>
  <c r="AS258" i="1"/>
  <c r="P258" i="1" s="1"/>
  <c r="O258" i="1" s="1"/>
  <c r="AH258" i="1" s="1"/>
  <c r="AN258" i="1"/>
  <c r="Q258" i="1" s="1"/>
  <c r="AF258" i="1"/>
  <c r="AE258" i="1"/>
  <c r="W258" i="1"/>
  <c r="BF257" i="1"/>
  <c r="BE257" i="1"/>
  <c r="BC257" i="1"/>
  <c r="BD257" i="1" s="1"/>
  <c r="BB257" i="1"/>
  <c r="AZ257" i="1" s="1"/>
  <c r="AL257" i="1" s="1"/>
  <c r="BA257" i="1"/>
  <c r="AS257" i="1"/>
  <c r="P257" i="1" s="1"/>
  <c r="O257" i="1" s="1"/>
  <c r="AN257" i="1"/>
  <c r="Q257" i="1" s="1"/>
  <c r="AF257" i="1"/>
  <c r="AE257" i="1"/>
  <c r="W257" i="1"/>
  <c r="U257" i="1"/>
  <c r="BF256" i="1"/>
  <c r="BE256" i="1"/>
  <c r="BC256" i="1"/>
  <c r="BD256" i="1" s="1"/>
  <c r="BB256" i="1"/>
  <c r="AZ256" i="1" s="1"/>
  <c r="U256" i="1" s="1"/>
  <c r="AS256" i="1"/>
  <c r="P256" i="1" s="1"/>
  <c r="O256" i="1" s="1"/>
  <c r="AN256" i="1"/>
  <c r="Q256" i="1" s="1"/>
  <c r="AF256" i="1"/>
  <c r="AE256" i="1"/>
  <c r="AD256" i="1" s="1"/>
  <c r="W256" i="1"/>
  <c r="BF255" i="1"/>
  <c r="Z255" i="1" s="1"/>
  <c r="BE255" i="1"/>
  <c r="BC255" i="1"/>
  <c r="BB255" i="1"/>
  <c r="AZ255" i="1" s="1"/>
  <c r="AS255" i="1"/>
  <c r="P255" i="1" s="1"/>
  <c r="O255" i="1" s="1"/>
  <c r="AN255" i="1"/>
  <c r="Q255" i="1" s="1"/>
  <c r="AF255" i="1"/>
  <c r="AE255" i="1"/>
  <c r="W255" i="1"/>
  <c r="BF254" i="1"/>
  <c r="BE254" i="1"/>
  <c r="BC254" i="1"/>
  <c r="Z254" i="1" s="1"/>
  <c r="BB254" i="1"/>
  <c r="AZ254" i="1" s="1"/>
  <c r="AS254" i="1"/>
  <c r="P254" i="1" s="1"/>
  <c r="O254" i="1" s="1"/>
  <c r="AH254" i="1" s="1"/>
  <c r="AN254" i="1"/>
  <c r="Q254" i="1" s="1"/>
  <c r="AF254" i="1"/>
  <c r="AE254" i="1"/>
  <c r="W254" i="1"/>
  <c r="BF253" i="1"/>
  <c r="BE253" i="1"/>
  <c r="BC253" i="1"/>
  <c r="BB253" i="1"/>
  <c r="AZ253" i="1" s="1"/>
  <c r="BA253" i="1" s="1"/>
  <c r="AS253" i="1"/>
  <c r="AN253" i="1"/>
  <c r="Q253" i="1" s="1"/>
  <c r="AL253" i="1"/>
  <c r="AF253" i="1"/>
  <c r="AE253" i="1"/>
  <c r="AD253" i="1" s="1"/>
  <c r="W253" i="1"/>
  <c r="P253" i="1"/>
  <c r="O253" i="1" s="1"/>
  <c r="AH253" i="1" s="1"/>
  <c r="BF252" i="1"/>
  <c r="BE252" i="1"/>
  <c r="BC252" i="1"/>
  <c r="BD252" i="1" s="1"/>
  <c r="BB252" i="1"/>
  <c r="AZ252" i="1" s="1"/>
  <c r="AS252" i="1"/>
  <c r="P252" i="1" s="1"/>
  <c r="O252" i="1" s="1"/>
  <c r="AH252" i="1" s="1"/>
  <c r="AN252" i="1"/>
  <c r="Q252" i="1" s="1"/>
  <c r="AF252" i="1"/>
  <c r="AE252" i="1"/>
  <c r="W252" i="1"/>
  <c r="BF251" i="1"/>
  <c r="BE251" i="1"/>
  <c r="BC251" i="1"/>
  <c r="BB251" i="1"/>
  <c r="AZ251" i="1" s="1"/>
  <c r="AS251" i="1"/>
  <c r="P251" i="1" s="1"/>
  <c r="O251" i="1" s="1"/>
  <c r="AN251" i="1"/>
  <c r="Q251" i="1" s="1"/>
  <c r="AF251" i="1"/>
  <c r="AE251" i="1"/>
  <c r="W251" i="1"/>
  <c r="BF250" i="1"/>
  <c r="BE250" i="1"/>
  <c r="BC250" i="1"/>
  <c r="BB250" i="1"/>
  <c r="AZ250" i="1" s="1"/>
  <c r="AS250" i="1"/>
  <c r="P250" i="1" s="1"/>
  <c r="O250" i="1" s="1"/>
  <c r="AN250" i="1"/>
  <c r="Q250" i="1" s="1"/>
  <c r="AF250" i="1"/>
  <c r="AE250" i="1"/>
  <c r="W250" i="1"/>
  <c r="BF249" i="1"/>
  <c r="BE249" i="1"/>
  <c r="BC249" i="1"/>
  <c r="BB249" i="1"/>
  <c r="AZ249" i="1" s="1"/>
  <c r="BA249" i="1" s="1"/>
  <c r="AS249" i="1"/>
  <c r="P249" i="1" s="1"/>
  <c r="O249" i="1" s="1"/>
  <c r="AH249" i="1" s="1"/>
  <c r="AN249" i="1"/>
  <c r="Q249" i="1" s="1"/>
  <c r="AF249" i="1"/>
  <c r="AE249" i="1"/>
  <c r="W249" i="1"/>
  <c r="U249" i="1"/>
  <c r="BF248" i="1"/>
  <c r="BE248" i="1"/>
  <c r="BC248" i="1"/>
  <c r="Z248" i="1" s="1"/>
  <c r="BB248" i="1"/>
  <c r="AZ248" i="1" s="1"/>
  <c r="AS248" i="1"/>
  <c r="P248" i="1" s="1"/>
  <c r="O248" i="1" s="1"/>
  <c r="AN248" i="1"/>
  <c r="Q248" i="1" s="1"/>
  <c r="AF248" i="1"/>
  <c r="AE248" i="1"/>
  <c r="AD248" i="1" s="1"/>
  <c r="W248" i="1"/>
  <c r="BF247" i="1"/>
  <c r="BE247" i="1"/>
  <c r="BC247" i="1"/>
  <c r="BB247" i="1"/>
  <c r="AZ247" i="1" s="1"/>
  <c r="AS247" i="1"/>
  <c r="P247" i="1" s="1"/>
  <c r="O247" i="1" s="1"/>
  <c r="AN247" i="1"/>
  <c r="Q247" i="1" s="1"/>
  <c r="AF247" i="1"/>
  <c r="AE247" i="1"/>
  <c r="W247" i="1"/>
  <c r="BF246" i="1"/>
  <c r="BE246" i="1"/>
  <c r="BC246" i="1"/>
  <c r="BB246" i="1"/>
  <c r="AZ246" i="1" s="1"/>
  <c r="BA246" i="1"/>
  <c r="AS246" i="1"/>
  <c r="P246" i="1" s="1"/>
  <c r="O246" i="1" s="1"/>
  <c r="AN246" i="1"/>
  <c r="Q246" i="1" s="1"/>
  <c r="AF246" i="1"/>
  <c r="AE246" i="1"/>
  <c r="W246" i="1"/>
  <c r="BF245" i="1"/>
  <c r="BE245" i="1"/>
  <c r="BC245" i="1"/>
  <c r="BB245" i="1"/>
  <c r="AZ245" i="1" s="1"/>
  <c r="U245" i="1" s="1"/>
  <c r="AS245" i="1"/>
  <c r="P245" i="1" s="1"/>
  <c r="O245" i="1" s="1"/>
  <c r="AH245" i="1" s="1"/>
  <c r="AN245" i="1"/>
  <c r="Q245" i="1" s="1"/>
  <c r="AF245" i="1"/>
  <c r="AE245" i="1"/>
  <c r="W245" i="1"/>
  <c r="BF244" i="1"/>
  <c r="BE244" i="1"/>
  <c r="BC244" i="1"/>
  <c r="BB244" i="1"/>
  <c r="AZ244" i="1"/>
  <c r="AS244" i="1"/>
  <c r="P244" i="1" s="1"/>
  <c r="O244" i="1" s="1"/>
  <c r="AN244" i="1"/>
  <c r="Q244" i="1" s="1"/>
  <c r="AF244" i="1"/>
  <c r="AE244" i="1"/>
  <c r="AD244" i="1" s="1"/>
  <c r="W244" i="1"/>
  <c r="BF243" i="1"/>
  <c r="BE243" i="1"/>
  <c r="BC243" i="1"/>
  <c r="BB243" i="1"/>
  <c r="AZ243" i="1" s="1"/>
  <c r="AS243" i="1"/>
  <c r="P243" i="1" s="1"/>
  <c r="O243" i="1" s="1"/>
  <c r="AN243" i="1"/>
  <c r="Q243" i="1" s="1"/>
  <c r="AF243" i="1"/>
  <c r="AE243" i="1"/>
  <c r="AD243" i="1" s="1"/>
  <c r="Z243" i="1"/>
  <c r="W243" i="1"/>
  <c r="BF242" i="1"/>
  <c r="BE242" i="1"/>
  <c r="BC242" i="1"/>
  <c r="BB242" i="1"/>
  <c r="AZ242" i="1" s="1"/>
  <c r="BA242" i="1" s="1"/>
  <c r="AS242" i="1"/>
  <c r="P242" i="1" s="1"/>
  <c r="O242" i="1" s="1"/>
  <c r="AN242" i="1"/>
  <c r="Q242" i="1" s="1"/>
  <c r="AF242" i="1"/>
  <c r="AD242" i="1" s="1"/>
  <c r="AE242" i="1"/>
  <c r="W242" i="1"/>
  <c r="BF241" i="1"/>
  <c r="BE241" i="1"/>
  <c r="BC241" i="1"/>
  <c r="BB241" i="1"/>
  <c r="AZ241" i="1" s="1"/>
  <c r="U241" i="1" s="1"/>
  <c r="AS241" i="1"/>
  <c r="P241" i="1" s="1"/>
  <c r="O241" i="1" s="1"/>
  <c r="AH241" i="1" s="1"/>
  <c r="AN241" i="1"/>
  <c r="Q241" i="1" s="1"/>
  <c r="AF241" i="1"/>
  <c r="AE241" i="1"/>
  <c r="W241" i="1"/>
  <c r="BF240" i="1"/>
  <c r="BE240" i="1"/>
  <c r="BC240" i="1"/>
  <c r="Z240" i="1" s="1"/>
  <c r="BB240" i="1"/>
  <c r="AZ240" i="1" s="1"/>
  <c r="AS240" i="1"/>
  <c r="P240" i="1" s="1"/>
  <c r="O240" i="1" s="1"/>
  <c r="AN240" i="1"/>
  <c r="AF240" i="1"/>
  <c r="AE240" i="1"/>
  <c r="AD240" i="1" s="1"/>
  <c r="W240" i="1"/>
  <c r="Q240" i="1"/>
  <c r="BF239" i="1"/>
  <c r="BE239" i="1"/>
  <c r="BC239" i="1"/>
  <c r="BB239" i="1"/>
  <c r="AZ239" i="1" s="1"/>
  <c r="AS239" i="1"/>
  <c r="P239" i="1" s="1"/>
  <c r="O239" i="1" s="1"/>
  <c r="AN239" i="1"/>
  <c r="Q239" i="1" s="1"/>
  <c r="AF239" i="1"/>
  <c r="AE239" i="1"/>
  <c r="W239" i="1"/>
  <c r="BF238" i="1"/>
  <c r="BE238" i="1"/>
  <c r="BC238" i="1"/>
  <c r="BD238" i="1" s="1"/>
  <c r="BB238" i="1"/>
  <c r="AZ238" i="1" s="1"/>
  <c r="BA238" i="1" s="1"/>
  <c r="AS238" i="1"/>
  <c r="P238" i="1" s="1"/>
  <c r="O238" i="1" s="1"/>
  <c r="AN238" i="1"/>
  <c r="Q238" i="1" s="1"/>
  <c r="AF238" i="1"/>
  <c r="AE238" i="1"/>
  <c r="W238" i="1"/>
  <c r="BF237" i="1"/>
  <c r="BE237" i="1"/>
  <c r="BC237" i="1"/>
  <c r="BB237" i="1"/>
  <c r="AZ237" i="1" s="1"/>
  <c r="U237" i="1" s="1"/>
  <c r="AS237" i="1"/>
  <c r="P237" i="1" s="1"/>
  <c r="O237" i="1" s="1"/>
  <c r="AH237" i="1" s="1"/>
  <c r="AN237" i="1"/>
  <c r="Q237" i="1" s="1"/>
  <c r="AF237" i="1"/>
  <c r="AE237" i="1"/>
  <c r="W237" i="1"/>
  <c r="BF236" i="1"/>
  <c r="BE236" i="1"/>
  <c r="BC236" i="1"/>
  <c r="Z236" i="1" s="1"/>
  <c r="BB236" i="1"/>
  <c r="AZ236" i="1" s="1"/>
  <c r="AS236" i="1"/>
  <c r="P236" i="1" s="1"/>
  <c r="O236" i="1" s="1"/>
  <c r="AN236" i="1"/>
  <c r="Q236" i="1" s="1"/>
  <c r="AF236" i="1"/>
  <c r="AE236" i="1"/>
  <c r="W236" i="1"/>
  <c r="BF235" i="1"/>
  <c r="BE235" i="1"/>
  <c r="BD235" i="1" s="1"/>
  <c r="BC235" i="1"/>
  <c r="Z235" i="1" s="1"/>
  <c r="BB235" i="1"/>
  <c r="AZ235" i="1" s="1"/>
  <c r="AS235" i="1"/>
  <c r="P235" i="1" s="1"/>
  <c r="O235" i="1" s="1"/>
  <c r="AN235" i="1"/>
  <c r="AF235" i="1"/>
  <c r="AE235" i="1"/>
  <c r="AD235" i="1" s="1"/>
  <c r="W235" i="1"/>
  <c r="Q235" i="1"/>
  <c r="BF234" i="1"/>
  <c r="BE234" i="1"/>
  <c r="BC234" i="1"/>
  <c r="BB234" i="1"/>
  <c r="AZ234" i="1" s="1"/>
  <c r="BA234" i="1" s="1"/>
  <c r="AS234" i="1"/>
  <c r="P234" i="1" s="1"/>
  <c r="O234" i="1" s="1"/>
  <c r="AN234" i="1"/>
  <c r="Q234" i="1" s="1"/>
  <c r="AF234" i="1"/>
  <c r="AE234" i="1"/>
  <c r="AD234" i="1" s="1"/>
  <c r="W234" i="1"/>
  <c r="BF233" i="1"/>
  <c r="BE233" i="1"/>
  <c r="BC233" i="1"/>
  <c r="BB233" i="1"/>
  <c r="AZ233" i="1" s="1"/>
  <c r="U233" i="1" s="1"/>
  <c r="AS233" i="1"/>
  <c r="P233" i="1" s="1"/>
  <c r="O233" i="1" s="1"/>
  <c r="AH233" i="1" s="1"/>
  <c r="AN233" i="1"/>
  <c r="Q233" i="1" s="1"/>
  <c r="AF233" i="1"/>
  <c r="AE233" i="1"/>
  <c r="W233" i="1"/>
  <c r="BF232" i="1"/>
  <c r="BE232" i="1"/>
  <c r="BC232" i="1"/>
  <c r="Z232" i="1" s="1"/>
  <c r="BB232" i="1"/>
  <c r="AZ232" i="1"/>
  <c r="AS232" i="1"/>
  <c r="P232" i="1" s="1"/>
  <c r="AN232" i="1"/>
  <c r="Q232" i="1" s="1"/>
  <c r="AF232" i="1"/>
  <c r="AE232" i="1"/>
  <c r="W232" i="1"/>
  <c r="O232" i="1"/>
  <c r="BF231" i="1"/>
  <c r="BE231" i="1"/>
  <c r="BC231" i="1"/>
  <c r="BB231" i="1"/>
  <c r="AZ231" i="1" s="1"/>
  <c r="AS231" i="1"/>
  <c r="P231" i="1" s="1"/>
  <c r="O231" i="1" s="1"/>
  <c r="AN231" i="1"/>
  <c r="Q231" i="1" s="1"/>
  <c r="AF231" i="1"/>
  <c r="AE231" i="1"/>
  <c r="AD231" i="1" s="1"/>
  <c r="W231" i="1"/>
  <c r="BF230" i="1"/>
  <c r="BE230" i="1"/>
  <c r="BC230" i="1"/>
  <c r="BB230" i="1"/>
  <c r="AZ230" i="1" s="1"/>
  <c r="AS230" i="1"/>
  <c r="P230" i="1" s="1"/>
  <c r="O230" i="1" s="1"/>
  <c r="AN230" i="1"/>
  <c r="Q230" i="1" s="1"/>
  <c r="AF230" i="1"/>
  <c r="AE230" i="1"/>
  <c r="AD230" i="1" s="1"/>
  <c r="W230" i="1"/>
  <c r="BF229" i="1"/>
  <c r="BE229" i="1"/>
  <c r="BC229" i="1"/>
  <c r="BB229" i="1"/>
  <c r="AZ229" i="1" s="1"/>
  <c r="U229" i="1" s="1"/>
  <c r="AS229" i="1"/>
  <c r="P229" i="1" s="1"/>
  <c r="O229" i="1" s="1"/>
  <c r="AH229" i="1" s="1"/>
  <c r="AN229" i="1"/>
  <c r="Q229" i="1" s="1"/>
  <c r="AF229" i="1"/>
  <c r="AE229" i="1"/>
  <c r="W229" i="1"/>
  <c r="BF228" i="1"/>
  <c r="BE228" i="1"/>
  <c r="BC228" i="1"/>
  <c r="BB228" i="1"/>
  <c r="AZ228" i="1" s="1"/>
  <c r="U228" i="1" s="1"/>
  <c r="AS228" i="1"/>
  <c r="P228" i="1" s="1"/>
  <c r="O228" i="1" s="1"/>
  <c r="AN228" i="1"/>
  <c r="AF228" i="1"/>
  <c r="AE228" i="1"/>
  <c r="W228" i="1"/>
  <c r="Q228" i="1"/>
  <c r="BF227" i="1"/>
  <c r="BE227" i="1"/>
  <c r="BC227" i="1"/>
  <c r="BB227" i="1"/>
  <c r="AZ227" i="1" s="1"/>
  <c r="AS227" i="1"/>
  <c r="P227" i="1" s="1"/>
  <c r="O227" i="1" s="1"/>
  <c r="AN227" i="1"/>
  <c r="Q227" i="1" s="1"/>
  <c r="AF227" i="1"/>
  <c r="AE227" i="1"/>
  <c r="W227" i="1"/>
  <c r="BF226" i="1"/>
  <c r="BE226" i="1"/>
  <c r="BC226" i="1"/>
  <c r="BB226" i="1"/>
  <c r="AZ226" i="1" s="1"/>
  <c r="BA226" i="1" s="1"/>
  <c r="AS226" i="1"/>
  <c r="P226" i="1" s="1"/>
  <c r="O226" i="1" s="1"/>
  <c r="AN226" i="1"/>
  <c r="AF226" i="1"/>
  <c r="AE226" i="1"/>
  <c r="AD226" i="1"/>
  <c r="W226" i="1"/>
  <c r="Q226" i="1"/>
  <c r="BF225" i="1"/>
  <c r="BE225" i="1"/>
  <c r="BC225" i="1"/>
  <c r="BB225" i="1"/>
  <c r="AZ225" i="1" s="1"/>
  <c r="U225" i="1" s="1"/>
  <c r="AS225" i="1"/>
  <c r="P225" i="1" s="1"/>
  <c r="O225" i="1" s="1"/>
  <c r="AH225" i="1" s="1"/>
  <c r="AN225" i="1"/>
  <c r="Q225" i="1" s="1"/>
  <c r="AF225" i="1"/>
  <c r="AE225" i="1"/>
  <c r="AD225" i="1" s="1"/>
  <c r="W225" i="1"/>
  <c r="BF224" i="1"/>
  <c r="BE224" i="1"/>
  <c r="BC224" i="1"/>
  <c r="BB224" i="1"/>
  <c r="AZ224" i="1"/>
  <c r="BA224" i="1" s="1"/>
  <c r="AS224" i="1"/>
  <c r="P224" i="1" s="1"/>
  <c r="O224" i="1" s="1"/>
  <c r="AN224" i="1"/>
  <c r="Q224" i="1" s="1"/>
  <c r="AM224" i="1"/>
  <c r="AF224" i="1"/>
  <c r="AE224" i="1"/>
  <c r="W224" i="1"/>
  <c r="BF223" i="1"/>
  <c r="BE223" i="1"/>
  <c r="BC223" i="1"/>
  <c r="BB223" i="1"/>
  <c r="AZ223" i="1" s="1"/>
  <c r="AS223" i="1"/>
  <c r="P223" i="1" s="1"/>
  <c r="O223" i="1" s="1"/>
  <c r="AN223" i="1"/>
  <c r="AF223" i="1"/>
  <c r="AE223" i="1"/>
  <c r="AD223" i="1" s="1"/>
  <c r="W223" i="1"/>
  <c r="Q223" i="1"/>
  <c r="BF222" i="1"/>
  <c r="BE222" i="1"/>
  <c r="BC222" i="1"/>
  <c r="BD222" i="1" s="1"/>
  <c r="BB222" i="1"/>
  <c r="AZ222" i="1" s="1"/>
  <c r="AS222" i="1"/>
  <c r="P222" i="1" s="1"/>
  <c r="O222" i="1" s="1"/>
  <c r="AN222" i="1"/>
  <c r="AF222" i="1"/>
  <c r="AD222" i="1" s="1"/>
  <c r="AE222" i="1"/>
  <c r="W222" i="1"/>
  <c r="R222" i="1"/>
  <c r="Q222" i="1"/>
  <c r="BF221" i="1"/>
  <c r="BE221" i="1"/>
  <c r="BC221" i="1"/>
  <c r="BB221" i="1"/>
  <c r="AZ221" i="1" s="1"/>
  <c r="U221" i="1" s="1"/>
  <c r="AS221" i="1"/>
  <c r="P221" i="1" s="1"/>
  <c r="O221" i="1" s="1"/>
  <c r="AH221" i="1" s="1"/>
  <c r="AN221" i="1"/>
  <c r="Q221" i="1" s="1"/>
  <c r="AF221" i="1"/>
  <c r="AE221" i="1"/>
  <c r="W221" i="1"/>
  <c r="BF220" i="1"/>
  <c r="BE220" i="1"/>
  <c r="BC220" i="1"/>
  <c r="BB220" i="1"/>
  <c r="AZ220" i="1" s="1"/>
  <c r="U220" i="1" s="1"/>
  <c r="AS220" i="1"/>
  <c r="P220" i="1" s="1"/>
  <c r="O220" i="1" s="1"/>
  <c r="AN220" i="1"/>
  <c r="Q220" i="1" s="1"/>
  <c r="AF220" i="1"/>
  <c r="AE220" i="1"/>
  <c r="AD220" i="1" s="1"/>
  <c r="W220" i="1"/>
  <c r="BF219" i="1"/>
  <c r="BE219" i="1"/>
  <c r="BC219" i="1"/>
  <c r="BD219" i="1" s="1"/>
  <c r="BB219" i="1"/>
  <c r="AZ219" i="1" s="1"/>
  <c r="AS219" i="1"/>
  <c r="P219" i="1" s="1"/>
  <c r="O219" i="1" s="1"/>
  <c r="AN219" i="1"/>
  <c r="Q219" i="1" s="1"/>
  <c r="AF219" i="1"/>
  <c r="AE219" i="1"/>
  <c r="W219" i="1"/>
  <c r="BF218" i="1"/>
  <c r="BE218" i="1"/>
  <c r="BC218" i="1"/>
  <c r="BB218" i="1"/>
  <c r="AZ218" i="1" s="1"/>
  <c r="BA218" i="1" s="1"/>
  <c r="AS218" i="1"/>
  <c r="P218" i="1" s="1"/>
  <c r="O218" i="1" s="1"/>
  <c r="AN218" i="1"/>
  <c r="AF218" i="1"/>
  <c r="AE218" i="1"/>
  <c r="AD218" i="1" s="1"/>
  <c r="W218" i="1"/>
  <c r="Q218" i="1"/>
  <c r="BF217" i="1"/>
  <c r="BE217" i="1"/>
  <c r="BC217" i="1"/>
  <c r="BB217" i="1"/>
  <c r="AZ217" i="1" s="1"/>
  <c r="U217" i="1" s="1"/>
  <c r="AS217" i="1"/>
  <c r="P217" i="1" s="1"/>
  <c r="O217" i="1" s="1"/>
  <c r="AH217" i="1" s="1"/>
  <c r="AN217" i="1"/>
  <c r="Q217" i="1" s="1"/>
  <c r="AF217" i="1"/>
  <c r="AE217" i="1"/>
  <c r="W217" i="1"/>
  <c r="BF216" i="1"/>
  <c r="BE216" i="1"/>
  <c r="BC216" i="1"/>
  <c r="BB216" i="1"/>
  <c r="AZ216" i="1" s="1"/>
  <c r="AS216" i="1"/>
  <c r="P216" i="1" s="1"/>
  <c r="O216" i="1" s="1"/>
  <c r="AN216" i="1"/>
  <c r="Q216" i="1" s="1"/>
  <c r="AM216" i="1"/>
  <c r="AF216" i="1"/>
  <c r="AE216" i="1"/>
  <c r="W216" i="1"/>
  <c r="BF215" i="1"/>
  <c r="BE215" i="1"/>
  <c r="BC215" i="1"/>
  <c r="BB215" i="1"/>
  <c r="AZ215" i="1" s="1"/>
  <c r="AS215" i="1"/>
  <c r="P215" i="1" s="1"/>
  <c r="O215" i="1" s="1"/>
  <c r="AN215" i="1"/>
  <c r="AF215" i="1"/>
  <c r="AE215" i="1"/>
  <c r="W215" i="1"/>
  <c r="Q215" i="1"/>
  <c r="BF214" i="1"/>
  <c r="BE214" i="1"/>
  <c r="BC214" i="1"/>
  <c r="BB214" i="1"/>
  <c r="AZ214" i="1"/>
  <c r="AM214" i="1" s="1"/>
  <c r="AS214" i="1"/>
  <c r="P214" i="1" s="1"/>
  <c r="O214" i="1" s="1"/>
  <c r="AN214" i="1"/>
  <c r="Q214" i="1" s="1"/>
  <c r="AF214" i="1"/>
  <c r="AE214" i="1"/>
  <c r="W214" i="1"/>
  <c r="U214" i="1"/>
  <c r="BF213" i="1"/>
  <c r="BE213" i="1"/>
  <c r="BC213" i="1"/>
  <c r="BB213" i="1"/>
  <c r="AZ213" i="1" s="1"/>
  <c r="U213" i="1" s="1"/>
  <c r="AS213" i="1"/>
  <c r="P213" i="1" s="1"/>
  <c r="O213" i="1" s="1"/>
  <c r="AH213" i="1" s="1"/>
  <c r="AN213" i="1"/>
  <c r="Q213" i="1" s="1"/>
  <c r="AF213" i="1"/>
  <c r="AE213" i="1"/>
  <c r="AD213" i="1" s="1"/>
  <c r="W213" i="1"/>
  <c r="BF212" i="1"/>
  <c r="BE212" i="1"/>
  <c r="BC212" i="1"/>
  <c r="BB212" i="1"/>
  <c r="AZ212" i="1" s="1"/>
  <c r="AS212" i="1"/>
  <c r="P212" i="1" s="1"/>
  <c r="O212" i="1" s="1"/>
  <c r="AN212" i="1"/>
  <c r="AF212" i="1"/>
  <c r="AE212" i="1"/>
  <c r="W212" i="1"/>
  <c r="Q212" i="1"/>
  <c r="BF211" i="1"/>
  <c r="BE211" i="1"/>
  <c r="BC211" i="1"/>
  <c r="BD211" i="1" s="1"/>
  <c r="BB211" i="1"/>
  <c r="AZ211" i="1" s="1"/>
  <c r="AS211" i="1"/>
  <c r="P211" i="1" s="1"/>
  <c r="O211" i="1" s="1"/>
  <c r="AN211" i="1"/>
  <c r="Q211" i="1" s="1"/>
  <c r="AF211" i="1"/>
  <c r="AE211" i="1"/>
  <c r="W211" i="1"/>
  <c r="BF210" i="1"/>
  <c r="BE210" i="1"/>
  <c r="BC210" i="1"/>
  <c r="BB210" i="1"/>
  <c r="AZ210" i="1" s="1"/>
  <c r="AS210" i="1"/>
  <c r="P210" i="1" s="1"/>
  <c r="O210" i="1" s="1"/>
  <c r="AN210" i="1"/>
  <c r="Q210" i="1" s="1"/>
  <c r="AF210" i="1"/>
  <c r="AD210" i="1" s="1"/>
  <c r="AE210" i="1"/>
  <c r="W210" i="1"/>
  <c r="BF209" i="1"/>
  <c r="BE209" i="1"/>
  <c r="BC209" i="1"/>
  <c r="BB209" i="1"/>
  <c r="AZ209" i="1" s="1"/>
  <c r="U209" i="1" s="1"/>
  <c r="AS209" i="1"/>
  <c r="P209" i="1" s="1"/>
  <c r="AN209" i="1"/>
  <c r="Q209" i="1" s="1"/>
  <c r="AF209" i="1"/>
  <c r="AE209" i="1"/>
  <c r="W209" i="1"/>
  <c r="O209" i="1"/>
  <c r="AH209" i="1" s="1"/>
  <c r="BF208" i="1"/>
  <c r="BE208" i="1"/>
  <c r="BC208" i="1"/>
  <c r="BB208" i="1"/>
  <c r="AZ208" i="1"/>
  <c r="BA208" i="1" s="1"/>
  <c r="AS208" i="1"/>
  <c r="P208" i="1" s="1"/>
  <c r="O208" i="1" s="1"/>
  <c r="AN208" i="1"/>
  <c r="Q208" i="1" s="1"/>
  <c r="AF208" i="1"/>
  <c r="AE208" i="1"/>
  <c r="W208" i="1"/>
  <c r="BF207" i="1"/>
  <c r="BE207" i="1"/>
  <c r="BC207" i="1"/>
  <c r="BB207" i="1"/>
  <c r="AZ207" i="1" s="1"/>
  <c r="AS207" i="1"/>
  <c r="P207" i="1" s="1"/>
  <c r="O207" i="1" s="1"/>
  <c r="AN207" i="1"/>
  <c r="Q207" i="1" s="1"/>
  <c r="AF207" i="1"/>
  <c r="AE207" i="1"/>
  <c r="AD207" i="1" s="1"/>
  <c r="W207" i="1"/>
  <c r="BF206" i="1"/>
  <c r="BE206" i="1"/>
  <c r="BC206" i="1"/>
  <c r="BD206" i="1" s="1"/>
  <c r="BB206" i="1"/>
  <c r="AZ206" i="1" s="1"/>
  <c r="AS206" i="1"/>
  <c r="P206" i="1" s="1"/>
  <c r="O206" i="1" s="1"/>
  <c r="AN206" i="1"/>
  <c r="Q206" i="1" s="1"/>
  <c r="AF206" i="1"/>
  <c r="AE206" i="1"/>
  <c r="W206" i="1"/>
  <c r="U206" i="1"/>
  <c r="BF205" i="1"/>
  <c r="BE205" i="1"/>
  <c r="BC205" i="1"/>
  <c r="BB205" i="1"/>
  <c r="AZ205" i="1" s="1"/>
  <c r="U205" i="1" s="1"/>
  <c r="AS205" i="1"/>
  <c r="P205" i="1" s="1"/>
  <c r="O205" i="1" s="1"/>
  <c r="AH205" i="1" s="1"/>
  <c r="AN205" i="1"/>
  <c r="Q205" i="1" s="1"/>
  <c r="AF205" i="1"/>
  <c r="AE205" i="1"/>
  <c r="AD205" i="1" s="1"/>
  <c r="W205" i="1"/>
  <c r="BF204" i="1"/>
  <c r="BE204" i="1"/>
  <c r="BC204" i="1"/>
  <c r="Z204" i="1" s="1"/>
  <c r="BB204" i="1"/>
  <c r="AZ204" i="1" s="1"/>
  <c r="AS204" i="1"/>
  <c r="P204" i="1" s="1"/>
  <c r="O204" i="1" s="1"/>
  <c r="AN204" i="1"/>
  <c r="Q204" i="1" s="1"/>
  <c r="AF204" i="1"/>
  <c r="AE204" i="1"/>
  <c r="AD204" i="1" s="1"/>
  <c r="W204" i="1"/>
  <c r="BF203" i="1"/>
  <c r="BE203" i="1"/>
  <c r="BC203" i="1"/>
  <c r="BD203" i="1" s="1"/>
  <c r="BB203" i="1"/>
  <c r="AZ203" i="1" s="1"/>
  <c r="AS203" i="1"/>
  <c r="P203" i="1" s="1"/>
  <c r="O203" i="1" s="1"/>
  <c r="AN203" i="1"/>
  <c r="Q203" i="1" s="1"/>
  <c r="AF203" i="1"/>
  <c r="AE203" i="1"/>
  <c r="W203" i="1"/>
  <c r="BF202" i="1"/>
  <c r="BE202" i="1"/>
  <c r="BC202" i="1"/>
  <c r="BB202" i="1"/>
  <c r="AZ202" i="1" s="1"/>
  <c r="AS202" i="1"/>
  <c r="P202" i="1" s="1"/>
  <c r="O202" i="1" s="1"/>
  <c r="AN202" i="1"/>
  <c r="AF202" i="1"/>
  <c r="AE202" i="1"/>
  <c r="AD202" i="1" s="1"/>
  <c r="W202" i="1"/>
  <c r="Q202" i="1"/>
  <c r="BF201" i="1"/>
  <c r="BE201" i="1"/>
  <c r="BC201" i="1"/>
  <c r="BB201" i="1"/>
  <c r="AZ201" i="1" s="1"/>
  <c r="AS201" i="1"/>
  <c r="P201" i="1" s="1"/>
  <c r="O201" i="1" s="1"/>
  <c r="AH201" i="1" s="1"/>
  <c r="AN201" i="1"/>
  <c r="Q201" i="1" s="1"/>
  <c r="AF201" i="1"/>
  <c r="AE201" i="1"/>
  <c r="W201" i="1"/>
  <c r="U201" i="1"/>
  <c r="BF200" i="1"/>
  <c r="BE200" i="1"/>
  <c r="BC200" i="1"/>
  <c r="BB200" i="1"/>
  <c r="AZ200" i="1" s="1"/>
  <c r="AS200" i="1"/>
  <c r="P200" i="1" s="1"/>
  <c r="O200" i="1" s="1"/>
  <c r="AN200" i="1"/>
  <c r="AF200" i="1"/>
  <c r="AE200" i="1"/>
  <c r="W200" i="1"/>
  <c r="Q200" i="1"/>
  <c r="BF199" i="1"/>
  <c r="BE199" i="1"/>
  <c r="BC199" i="1"/>
  <c r="BB199" i="1"/>
  <c r="AZ199" i="1" s="1"/>
  <c r="AS199" i="1"/>
  <c r="P199" i="1" s="1"/>
  <c r="O199" i="1" s="1"/>
  <c r="AN199" i="1"/>
  <c r="Q199" i="1" s="1"/>
  <c r="AF199" i="1"/>
  <c r="AE199" i="1"/>
  <c r="AD199" i="1" s="1"/>
  <c r="W199" i="1"/>
  <c r="BF198" i="1"/>
  <c r="BE198" i="1"/>
  <c r="BC198" i="1"/>
  <c r="BD198" i="1" s="1"/>
  <c r="BB198" i="1"/>
  <c r="AZ198" i="1"/>
  <c r="U198" i="1" s="1"/>
  <c r="AS198" i="1"/>
  <c r="P198" i="1" s="1"/>
  <c r="O198" i="1" s="1"/>
  <c r="AN198" i="1"/>
  <c r="Q198" i="1" s="1"/>
  <c r="AF198" i="1"/>
  <c r="AE198" i="1"/>
  <c r="AD198" i="1" s="1"/>
  <c r="W198" i="1"/>
  <c r="BF197" i="1"/>
  <c r="BE197" i="1"/>
  <c r="BC197" i="1"/>
  <c r="BB197" i="1"/>
  <c r="AZ197" i="1" s="1"/>
  <c r="U197" i="1" s="1"/>
  <c r="AS197" i="1"/>
  <c r="P197" i="1" s="1"/>
  <c r="O197" i="1" s="1"/>
  <c r="AH197" i="1" s="1"/>
  <c r="AN197" i="1"/>
  <c r="Q197" i="1" s="1"/>
  <c r="AF197" i="1"/>
  <c r="AE197" i="1"/>
  <c r="W197" i="1"/>
  <c r="BF196" i="1"/>
  <c r="BE196" i="1"/>
  <c r="BC196" i="1"/>
  <c r="BB196" i="1"/>
  <c r="AZ196" i="1"/>
  <c r="U196" i="1" s="1"/>
  <c r="AS196" i="1"/>
  <c r="P196" i="1" s="1"/>
  <c r="O196" i="1" s="1"/>
  <c r="AN196" i="1"/>
  <c r="Q196" i="1" s="1"/>
  <c r="AF196" i="1"/>
  <c r="AE196" i="1"/>
  <c r="AD196" i="1" s="1"/>
  <c r="W196" i="1"/>
  <c r="BF195" i="1"/>
  <c r="BE195" i="1"/>
  <c r="BC195" i="1"/>
  <c r="BD195" i="1" s="1"/>
  <c r="BB195" i="1"/>
  <c r="AZ195" i="1" s="1"/>
  <c r="AS195" i="1"/>
  <c r="P195" i="1" s="1"/>
  <c r="O195" i="1" s="1"/>
  <c r="AN195" i="1"/>
  <c r="Q195" i="1" s="1"/>
  <c r="AF195" i="1"/>
  <c r="AE195" i="1"/>
  <c r="W195" i="1"/>
  <c r="BF194" i="1"/>
  <c r="BE194" i="1"/>
  <c r="BC194" i="1"/>
  <c r="BB194" i="1"/>
  <c r="AZ194" i="1" s="1"/>
  <c r="BA194" i="1" s="1"/>
  <c r="AS194" i="1"/>
  <c r="P194" i="1" s="1"/>
  <c r="O194" i="1" s="1"/>
  <c r="AN194" i="1"/>
  <c r="Q194" i="1" s="1"/>
  <c r="AF194" i="1"/>
  <c r="AE194" i="1"/>
  <c r="W194" i="1"/>
  <c r="BF193" i="1"/>
  <c r="BE193" i="1"/>
  <c r="BC193" i="1"/>
  <c r="BB193" i="1"/>
  <c r="AZ193" i="1" s="1"/>
  <c r="U193" i="1" s="1"/>
  <c r="AS193" i="1"/>
  <c r="P193" i="1" s="1"/>
  <c r="O193" i="1" s="1"/>
  <c r="AH193" i="1" s="1"/>
  <c r="AN193" i="1"/>
  <c r="Q193" i="1" s="1"/>
  <c r="AF193" i="1"/>
  <c r="AE193" i="1"/>
  <c r="W193" i="1"/>
  <c r="BF192" i="1"/>
  <c r="BE192" i="1"/>
  <c r="BC192" i="1"/>
  <c r="BB192" i="1"/>
  <c r="AZ192" i="1"/>
  <c r="BA192" i="1" s="1"/>
  <c r="AS192" i="1"/>
  <c r="P192" i="1" s="1"/>
  <c r="O192" i="1" s="1"/>
  <c r="AN192" i="1"/>
  <c r="Q192" i="1" s="1"/>
  <c r="AM192" i="1"/>
  <c r="AF192" i="1"/>
  <c r="AE192" i="1"/>
  <c r="W192" i="1"/>
  <c r="BF191" i="1"/>
  <c r="BE191" i="1"/>
  <c r="BC191" i="1"/>
  <c r="BB191" i="1"/>
  <c r="AZ191" i="1" s="1"/>
  <c r="AS191" i="1"/>
  <c r="P191" i="1" s="1"/>
  <c r="O191" i="1" s="1"/>
  <c r="AN191" i="1"/>
  <c r="Q191" i="1" s="1"/>
  <c r="AF191" i="1"/>
  <c r="AE191" i="1"/>
  <c r="W191" i="1"/>
  <c r="BF190" i="1"/>
  <c r="BE190" i="1"/>
  <c r="BC190" i="1"/>
  <c r="BB190" i="1"/>
  <c r="AZ190" i="1"/>
  <c r="AL190" i="1" s="1"/>
  <c r="AS190" i="1"/>
  <c r="P190" i="1" s="1"/>
  <c r="O190" i="1" s="1"/>
  <c r="AN190" i="1"/>
  <c r="Q190" i="1" s="1"/>
  <c r="AF190" i="1"/>
  <c r="AE190" i="1"/>
  <c r="AD190" i="1" s="1"/>
  <c r="W190" i="1"/>
  <c r="BF189" i="1"/>
  <c r="BE189" i="1"/>
  <c r="BC189" i="1"/>
  <c r="BB189" i="1"/>
  <c r="AZ189" i="1" s="1"/>
  <c r="AS189" i="1"/>
  <c r="P189" i="1" s="1"/>
  <c r="O189" i="1" s="1"/>
  <c r="AH189" i="1" s="1"/>
  <c r="AN189" i="1"/>
  <c r="Q189" i="1" s="1"/>
  <c r="AF189" i="1"/>
  <c r="AE189" i="1"/>
  <c r="W189" i="1"/>
  <c r="U189" i="1"/>
  <c r="BF188" i="1"/>
  <c r="BE188" i="1"/>
  <c r="BC188" i="1"/>
  <c r="Z188" i="1" s="1"/>
  <c r="BB188" i="1"/>
  <c r="AZ188" i="1" s="1"/>
  <c r="AS188" i="1"/>
  <c r="P188" i="1" s="1"/>
  <c r="O188" i="1" s="1"/>
  <c r="AN188" i="1"/>
  <c r="Q188" i="1" s="1"/>
  <c r="AF188" i="1"/>
  <c r="AE188" i="1"/>
  <c r="AD188" i="1" s="1"/>
  <c r="W188" i="1"/>
  <c r="BF187" i="1"/>
  <c r="BE187" i="1"/>
  <c r="BC187" i="1"/>
  <c r="BB187" i="1"/>
  <c r="AZ187" i="1" s="1"/>
  <c r="AS187" i="1"/>
  <c r="P187" i="1" s="1"/>
  <c r="O187" i="1" s="1"/>
  <c r="AN187" i="1"/>
  <c r="Q187" i="1" s="1"/>
  <c r="AF187" i="1"/>
  <c r="AE187" i="1"/>
  <c r="W187" i="1"/>
  <c r="BF186" i="1"/>
  <c r="BE186" i="1"/>
  <c r="BC186" i="1"/>
  <c r="BB186" i="1"/>
  <c r="AZ186" i="1" s="1"/>
  <c r="AS186" i="1"/>
  <c r="P186" i="1" s="1"/>
  <c r="O186" i="1" s="1"/>
  <c r="AN186" i="1"/>
  <c r="AF186" i="1"/>
  <c r="AE186" i="1"/>
  <c r="AD186" i="1"/>
  <c r="W186" i="1"/>
  <c r="Q186" i="1"/>
  <c r="BF185" i="1"/>
  <c r="BE185" i="1"/>
  <c r="BC185" i="1"/>
  <c r="BB185" i="1"/>
  <c r="AZ185" i="1" s="1"/>
  <c r="U185" i="1" s="1"/>
  <c r="AS185" i="1"/>
  <c r="AN185" i="1"/>
  <c r="Q185" i="1" s="1"/>
  <c r="AF185" i="1"/>
  <c r="AE185" i="1"/>
  <c r="W185" i="1"/>
  <c r="P185" i="1"/>
  <c r="O185" i="1" s="1"/>
  <c r="AH185" i="1" s="1"/>
  <c r="BF184" i="1"/>
  <c r="BE184" i="1"/>
  <c r="BC184" i="1"/>
  <c r="BB184" i="1"/>
  <c r="AZ184" i="1"/>
  <c r="AS184" i="1"/>
  <c r="P184" i="1" s="1"/>
  <c r="O184" i="1" s="1"/>
  <c r="AN184" i="1"/>
  <c r="AF184" i="1"/>
  <c r="AE184" i="1"/>
  <c r="W184" i="1"/>
  <c r="Q184" i="1"/>
  <c r="BF183" i="1"/>
  <c r="BE183" i="1"/>
  <c r="BC183" i="1"/>
  <c r="BB183" i="1"/>
  <c r="AZ183" i="1" s="1"/>
  <c r="AS183" i="1"/>
  <c r="P183" i="1" s="1"/>
  <c r="O183" i="1" s="1"/>
  <c r="AN183" i="1"/>
  <c r="Q183" i="1" s="1"/>
  <c r="AF183" i="1"/>
  <c r="AE183" i="1"/>
  <c r="AD183" i="1" s="1"/>
  <c r="W183" i="1"/>
  <c r="BF182" i="1"/>
  <c r="BE182" i="1"/>
  <c r="BC182" i="1"/>
  <c r="BB182" i="1"/>
  <c r="AZ182" i="1" s="1"/>
  <c r="AL182" i="1" s="1"/>
  <c r="AS182" i="1"/>
  <c r="P182" i="1" s="1"/>
  <c r="O182" i="1" s="1"/>
  <c r="AN182" i="1"/>
  <c r="Q182" i="1" s="1"/>
  <c r="AF182" i="1"/>
  <c r="AE182" i="1"/>
  <c r="AD182" i="1" s="1"/>
  <c r="W182" i="1"/>
  <c r="BF181" i="1"/>
  <c r="BE181" i="1"/>
  <c r="BC181" i="1"/>
  <c r="BB181" i="1"/>
  <c r="AZ181" i="1" s="1"/>
  <c r="U181" i="1" s="1"/>
  <c r="AS181" i="1"/>
  <c r="P181" i="1" s="1"/>
  <c r="O181" i="1" s="1"/>
  <c r="AH181" i="1" s="1"/>
  <c r="AN181" i="1"/>
  <c r="Q181" i="1" s="1"/>
  <c r="AF181" i="1"/>
  <c r="AE181" i="1"/>
  <c r="W181" i="1"/>
  <c r="BF180" i="1"/>
  <c r="BE180" i="1"/>
  <c r="BC180" i="1"/>
  <c r="Z180" i="1" s="1"/>
  <c r="BB180" i="1"/>
  <c r="AZ180" i="1" s="1"/>
  <c r="U180" i="1" s="1"/>
  <c r="AS180" i="1"/>
  <c r="P180" i="1" s="1"/>
  <c r="O180" i="1" s="1"/>
  <c r="AN180" i="1"/>
  <c r="Q180" i="1" s="1"/>
  <c r="AF180" i="1"/>
  <c r="AE180" i="1"/>
  <c r="W180" i="1"/>
  <c r="BF179" i="1"/>
  <c r="BE179" i="1"/>
  <c r="BC179" i="1"/>
  <c r="BB179" i="1"/>
  <c r="AZ179" i="1" s="1"/>
  <c r="AS179" i="1"/>
  <c r="P179" i="1" s="1"/>
  <c r="O179" i="1" s="1"/>
  <c r="AN179" i="1"/>
  <c r="Q179" i="1" s="1"/>
  <c r="AF179" i="1"/>
  <c r="AE179" i="1"/>
  <c r="W179" i="1"/>
  <c r="BF178" i="1"/>
  <c r="BE178" i="1"/>
  <c r="BC178" i="1"/>
  <c r="BB178" i="1"/>
  <c r="AZ178" i="1" s="1"/>
  <c r="BA178" i="1"/>
  <c r="AS178" i="1"/>
  <c r="P178" i="1" s="1"/>
  <c r="O178" i="1" s="1"/>
  <c r="AN178" i="1"/>
  <c r="Q178" i="1" s="1"/>
  <c r="AF178" i="1"/>
  <c r="AD178" i="1" s="1"/>
  <c r="AE178" i="1"/>
  <c r="W178" i="1"/>
  <c r="BF177" i="1"/>
  <c r="BE177" i="1"/>
  <c r="BC177" i="1"/>
  <c r="BB177" i="1"/>
  <c r="AZ177" i="1" s="1"/>
  <c r="U177" i="1" s="1"/>
  <c r="AS177" i="1"/>
  <c r="P177" i="1" s="1"/>
  <c r="O177" i="1" s="1"/>
  <c r="AH177" i="1" s="1"/>
  <c r="AN177" i="1"/>
  <c r="Q177" i="1" s="1"/>
  <c r="AF177" i="1"/>
  <c r="AE177" i="1"/>
  <c r="W177" i="1"/>
  <c r="BF176" i="1"/>
  <c r="BE176" i="1"/>
  <c r="BC176" i="1"/>
  <c r="BB176" i="1"/>
  <c r="AZ176" i="1" s="1"/>
  <c r="R176" i="1" s="1"/>
  <c r="AS176" i="1"/>
  <c r="P176" i="1" s="1"/>
  <c r="O176" i="1" s="1"/>
  <c r="AN176" i="1"/>
  <c r="Q176" i="1" s="1"/>
  <c r="AF176" i="1"/>
  <c r="AE176" i="1"/>
  <c r="W176" i="1"/>
  <c r="BF175" i="1"/>
  <c r="BE175" i="1"/>
  <c r="BC175" i="1"/>
  <c r="BB175" i="1"/>
  <c r="AZ175" i="1" s="1"/>
  <c r="AS175" i="1"/>
  <c r="P175" i="1" s="1"/>
  <c r="O175" i="1" s="1"/>
  <c r="AN175" i="1"/>
  <c r="Q175" i="1" s="1"/>
  <c r="AF175" i="1"/>
  <c r="AE175" i="1"/>
  <c r="W175" i="1"/>
  <c r="BF174" i="1"/>
  <c r="BE174" i="1"/>
  <c r="BC174" i="1"/>
  <c r="BB174" i="1"/>
  <c r="AZ174" i="1" s="1"/>
  <c r="AS174" i="1"/>
  <c r="P174" i="1" s="1"/>
  <c r="O174" i="1" s="1"/>
  <c r="AN174" i="1"/>
  <c r="Q174" i="1" s="1"/>
  <c r="AF174" i="1"/>
  <c r="AE174" i="1"/>
  <c r="AD174" i="1" s="1"/>
  <c r="W174" i="1"/>
  <c r="BF173" i="1"/>
  <c r="BE173" i="1"/>
  <c r="BC173" i="1"/>
  <c r="BB173" i="1"/>
  <c r="AZ173" i="1" s="1"/>
  <c r="AS173" i="1"/>
  <c r="P173" i="1" s="1"/>
  <c r="O173" i="1" s="1"/>
  <c r="AH173" i="1" s="1"/>
  <c r="AN173" i="1"/>
  <c r="Q173" i="1" s="1"/>
  <c r="AF173" i="1"/>
  <c r="AE173" i="1"/>
  <c r="W173" i="1"/>
  <c r="U173" i="1"/>
  <c r="BF172" i="1"/>
  <c r="BE172" i="1"/>
  <c r="BC172" i="1"/>
  <c r="BB172" i="1"/>
  <c r="AZ172" i="1" s="1"/>
  <c r="AS172" i="1"/>
  <c r="P172" i="1" s="1"/>
  <c r="O172" i="1" s="1"/>
  <c r="AN172" i="1"/>
  <c r="Q172" i="1" s="1"/>
  <c r="AF172" i="1"/>
  <c r="AE172" i="1"/>
  <c r="AD172" i="1" s="1"/>
  <c r="W172" i="1"/>
  <c r="BF171" i="1"/>
  <c r="BE171" i="1"/>
  <c r="BC171" i="1"/>
  <c r="BD171" i="1" s="1"/>
  <c r="BB171" i="1"/>
  <c r="AZ171" i="1" s="1"/>
  <c r="AS171" i="1"/>
  <c r="P171" i="1" s="1"/>
  <c r="O171" i="1" s="1"/>
  <c r="AN171" i="1"/>
  <c r="Q171" i="1" s="1"/>
  <c r="AF171" i="1"/>
  <c r="AE171" i="1"/>
  <c r="W171" i="1"/>
  <c r="BF170" i="1"/>
  <c r="BE170" i="1"/>
  <c r="BC170" i="1"/>
  <c r="BD170" i="1" s="1"/>
  <c r="BB170" i="1"/>
  <c r="AZ170" i="1" s="1"/>
  <c r="AL170" i="1" s="1"/>
  <c r="BA170" i="1"/>
  <c r="AS170" i="1"/>
  <c r="P170" i="1" s="1"/>
  <c r="O170" i="1" s="1"/>
  <c r="AN170" i="1"/>
  <c r="AF170" i="1"/>
  <c r="AE170" i="1"/>
  <c r="AD170" i="1"/>
  <c r="W170" i="1"/>
  <c r="Q170" i="1"/>
  <c r="BF169" i="1"/>
  <c r="BE169" i="1"/>
  <c r="BC169" i="1"/>
  <c r="BB169" i="1"/>
  <c r="AZ169" i="1" s="1"/>
  <c r="U169" i="1" s="1"/>
  <c r="AS169" i="1"/>
  <c r="AN169" i="1"/>
  <c r="Q169" i="1" s="1"/>
  <c r="AF169" i="1"/>
  <c r="AE169" i="1"/>
  <c r="W169" i="1"/>
  <c r="P169" i="1"/>
  <c r="O169" i="1" s="1"/>
  <c r="AH169" i="1" s="1"/>
  <c r="BF168" i="1"/>
  <c r="BE168" i="1"/>
  <c r="BC168" i="1"/>
  <c r="BB168" i="1"/>
  <c r="AZ168" i="1" s="1"/>
  <c r="AM168" i="1" s="1"/>
  <c r="AS168" i="1"/>
  <c r="P168" i="1" s="1"/>
  <c r="O168" i="1" s="1"/>
  <c r="AN168" i="1"/>
  <c r="Q168" i="1" s="1"/>
  <c r="AF168" i="1"/>
  <c r="AE168" i="1"/>
  <c r="W168" i="1"/>
  <c r="BF167" i="1"/>
  <c r="BE167" i="1"/>
  <c r="BC167" i="1"/>
  <c r="BB167" i="1"/>
  <c r="AZ167" i="1" s="1"/>
  <c r="AS167" i="1"/>
  <c r="P167" i="1" s="1"/>
  <c r="O167" i="1" s="1"/>
  <c r="AN167" i="1"/>
  <c r="Q167" i="1" s="1"/>
  <c r="AF167" i="1"/>
  <c r="AE167" i="1"/>
  <c r="W167" i="1"/>
  <c r="BF166" i="1"/>
  <c r="BE166" i="1"/>
  <c r="BC166" i="1"/>
  <c r="BB166" i="1"/>
  <c r="AZ166" i="1" s="1"/>
  <c r="BA166" i="1" s="1"/>
  <c r="AS166" i="1"/>
  <c r="P166" i="1" s="1"/>
  <c r="O166" i="1" s="1"/>
  <c r="AN166" i="1"/>
  <c r="Q166" i="1" s="1"/>
  <c r="AF166" i="1"/>
  <c r="AE166" i="1"/>
  <c r="W166" i="1"/>
  <c r="U166" i="1"/>
  <c r="BF165" i="1"/>
  <c r="BE165" i="1"/>
  <c r="BC165" i="1"/>
  <c r="BB165" i="1"/>
  <c r="AZ165" i="1" s="1"/>
  <c r="U165" i="1" s="1"/>
  <c r="AS165" i="1"/>
  <c r="P165" i="1" s="1"/>
  <c r="O165" i="1" s="1"/>
  <c r="AH165" i="1" s="1"/>
  <c r="AN165" i="1"/>
  <c r="Q165" i="1" s="1"/>
  <c r="AF165" i="1"/>
  <c r="AE165" i="1"/>
  <c r="W165" i="1"/>
  <c r="BF164" i="1"/>
  <c r="BE164" i="1"/>
  <c r="BC164" i="1"/>
  <c r="Z164" i="1" s="1"/>
  <c r="BB164" i="1"/>
  <c r="AZ164" i="1"/>
  <c r="U164" i="1" s="1"/>
  <c r="AS164" i="1"/>
  <c r="P164" i="1" s="1"/>
  <c r="O164" i="1" s="1"/>
  <c r="AN164" i="1"/>
  <c r="Q164" i="1" s="1"/>
  <c r="AF164" i="1"/>
  <c r="AE164" i="1"/>
  <c r="AD164" i="1" s="1"/>
  <c r="W164" i="1"/>
  <c r="BF163" i="1"/>
  <c r="BE163" i="1"/>
  <c r="BC163" i="1"/>
  <c r="BD163" i="1" s="1"/>
  <c r="BB163" i="1"/>
  <c r="AZ163" i="1" s="1"/>
  <c r="AS163" i="1"/>
  <c r="P163" i="1" s="1"/>
  <c r="O163" i="1" s="1"/>
  <c r="AN163" i="1"/>
  <c r="Q163" i="1" s="1"/>
  <c r="AF163" i="1"/>
  <c r="AE163" i="1"/>
  <c r="W163" i="1"/>
  <c r="BF162" i="1"/>
  <c r="BE162" i="1"/>
  <c r="BC162" i="1"/>
  <c r="BB162" i="1"/>
  <c r="AZ162" i="1" s="1"/>
  <c r="BA162" i="1" s="1"/>
  <c r="AS162" i="1"/>
  <c r="P162" i="1" s="1"/>
  <c r="O162" i="1" s="1"/>
  <c r="AN162" i="1"/>
  <c r="AL162" i="1"/>
  <c r="AF162" i="1"/>
  <c r="AE162" i="1"/>
  <c r="AD162" i="1"/>
  <c r="W162" i="1"/>
  <c r="Q162" i="1"/>
  <c r="BF161" i="1"/>
  <c r="BE161" i="1"/>
  <c r="BC161" i="1"/>
  <c r="BB161" i="1"/>
  <c r="AZ161" i="1" s="1"/>
  <c r="U161" i="1" s="1"/>
  <c r="AS161" i="1"/>
  <c r="AN161" i="1"/>
  <c r="Q161" i="1" s="1"/>
  <c r="AF161" i="1"/>
  <c r="AE161" i="1"/>
  <c r="W161" i="1"/>
  <c r="P161" i="1"/>
  <c r="O161" i="1" s="1"/>
  <c r="AH161" i="1" s="1"/>
  <c r="BF160" i="1"/>
  <c r="BE160" i="1"/>
  <c r="BC160" i="1"/>
  <c r="BB160" i="1"/>
  <c r="AZ160" i="1"/>
  <c r="AM160" i="1" s="1"/>
  <c r="AS160" i="1"/>
  <c r="P160" i="1" s="1"/>
  <c r="O160" i="1" s="1"/>
  <c r="AN160" i="1"/>
  <c r="AF160" i="1"/>
  <c r="AE160" i="1"/>
  <c r="W160" i="1"/>
  <c r="Q160" i="1"/>
  <c r="BF159" i="1"/>
  <c r="BE159" i="1"/>
  <c r="BC159" i="1"/>
  <c r="BB159" i="1"/>
  <c r="AZ159" i="1" s="1"/>
  <c r="AS159" i="1"/>
  <c r="P159" i="1" s="1"/>
  <c r="O159" i="1" s="1"/>
  <c r="AN159" i="1"/>
  <c r="Q159" i="1" s="1"/>
  <c r="AF159" i="1"/>
  <c r="AE159" i="1"/>
  <c r="W159" i="1"/>
  <c r="BF158" i="1"/>
  <c r="BE158" i="1"/>
  <c r="BC158" i="1"/>
  <c r="BD158" i="1" s="1"/>
  <c r="BB158" i="1"/>
  <c r="AZ158" i="1"/>
  <c r="AM158" i="1" s="1"/>
  <c r="AS158" i="1"/>
  <c r="P158" i="1" s="1"/>
  <c r="O158" i="1" s="1"/>
  <c r="AN158" i="1"/>
  <c r="AF158" i="1"/>
  <c r="AE158" i="1"/>
  <c r="AD158" i="1" s="1"/>
  <c r="W158" i="1"/>
  <c r="Q158" i="1"/>
  <c r="BF157" i="1"/>
  <c r="BE157" i="1"/>
  <c r="BC157" i="1"/>
  <c r="BB157" i="1"/>
  <c r="AZ157" i="1" s="1"/>
  <c r="AS157" i="1"/>
  <c r="P157" i="1" s="1"/>
  <c r="O157" i="1" s="1"/>
  <c r="AH157" i="1" s="1"/>
  <c r="AN157" i="1"/>
  <c r="Q157" i="1" s="1"/>
  <c r="AF157" i="1"/>
  <c r="AE157" i="1"/>
  <c r="W157" i="1"/>
  <c r="U157" i="1"/>
  <c r="BF156" i="1"/>
  <c r="BE156" i="1"/>
  <c r="BC156" i="1"/>
  <c r="BB156" i="1"/>
  <c r="AZ156" i="1" s="1"/>
  <c r="R156" i="1" s="1"/>
  <c r="AS156" i="1"/>
  <c r="P156" i="1" s="1"/>
  <c r="O156" i="1" s="1"/>
  <c r="AN156" i="1"/>
  <c r="Q156" i="1" s="1"/>
  <c r="AF156" i="1"/>
  <c r="AE156" i="1"/>
  <c r="W156" i="1"/>
  <c r="BF155" i="1"/>
  <c r="BE155" i="1"/>
  <c r="BC155" i="1"/>
  <c r="BB155" i="1"/>
  <c r="AZ155" i="1" s="1"/>
  <c r="AS155" i="1"/>
  <c r="P155" i="1" s="1"/>
  <c r="O155" i="1" s="1"/>
  <c r="AN155" i="1"/>
  <c r="Q155" i="1" s="1"/>
  <c r="AF155" i="1"/>
  <c r="AE155" i="1"/>
  <c r="W155" i="1"/>
  <c r="BF154" i="1"/>
  <c r="BE154" i="1"/>
  <c r="BC154" i="1"/>
  <c r="BB154" i="1"/>
  <c r="AZ154" i="1" s="1"/>
  <c r="AL154" i="1" s="1"/>
  <c r="BA154" i="1"/>
  <c r="AS154" i="1"/>
  <c r="P154" i="1" s="1"/>
  <c r="O154" i="1" s="1"/>
  <c r="AN154" i="1"/>
  <c r="AF154" i="1"/>
  <c r="AE154" i="1"/>
  <c r="W154" i="1"/>
  <c r="R154" i="1"/>
  <c r="Q154" i="1"/>
  <c r="BF153" i="1"/>
  <c r="BE153" i="1"/>
  <c r="BC153" i="1"/>
  <c r="BB153" i="1"/>
  <c r="AZ153" i="1" s="1"/>
  <c r="U153" i="1" s="1"/>
  <c r="AS153" i="1"/>
  <c r="AN153" i="1"/>
  <c r="Q153" i="1" s="1"/>
  <c r="AF153" i="1"/>
  <c r="AE153" i="1"/>
  <c r="W153" i="1"/>
  <c r="P153" i="1"/>
  <c r="O153" i="1"/>
  <c r="AH153" i="1" s="1"/>
  <c r="BF152" i="1"/>
  <c r="BE152" i="1"/>
  <c r="BC152" i="1"/>
  <c r="Z152" i="1" s="1"/>
  <c r="BB152" i="1"/>
  <c r="AZ152" i="1"/>
  <c r="R152" i="1" s="1"/>
  <c r="AS152" i="1"/>
  <c r="P152" i="1" s="1"/>
  <c r="O152" i="1" s="1"/>
  <c r="AN152" i="1"/>
  <c r="Q152" i="1" s="1"/>
  <c r="AM152" i="1"/>
  <c r="AF152" i="1"/>
  <c r="AE152" i="1"/>
  <c r="W152" i="1"/>
  <c r="BF151" i="1"/>
  <c r="BE151" i="1"/>
  <c r="BC151" i="1"/>
  <c r="BB151" i="1"/>
  <c r="AZ151" i="1" s="1"/>
  <c r="AS151" i="1"/>
  <c r="P151" i="1" s="1"/>
  <c r="O151" i="1" s="1"/>
  <c r="AN151" i="1"/>
  <c r="Q151" i="1" s="1"/>
  <c r="AF151" i="1"/>
  <c r="AE151" i="1"/>
  <c r="W151" i="1"/>
  <c r="BF150" i="1"/>
  <c r="BE150" i="1"/>
  <c r="BC150" i="1"/>
  <c r="BB150" i="1"/>
  <c r="AZ150" i="1" s="1"/>
  <c r="AS150" i="1"/>
  <c r="P150" i="1" s="1"/>
  <c r="O150" i="1" s="1"/>
  <c r="AN150" i="1"/>
  <c r="Q150" i="1" s="1"/>
  <c r="AF150" i="1"/>
  <c r="AD150" i="1" s="1"/>
  <c r="AE150" i="1"/>
  <c r="W150" i="1"/>
  <c r="BF149" i="1"/>
  <c r="BE149" i="1"/>
  <c r="BC149" i="1"/>
  <c r="BB149" i="1"/>
  <c r="AZ149" i="1" s="1"/>
  <c r="U149" i="1" s="1"/>
  <c r="AS149" i="1"/>
  <c r="AN149" i="1"/>
  <c r="Q149" i="1" s="1"/>
  <c r="AF149" i="1"/>
  <c r="AE149" i="1"/>
  <c r="W149" i="1"/>
  <c r="P149" i="1"/>
  <c r="O149" i="1" s="1"/>
  <c r="BF148" i="1"/>
  <c r="BE148" i="1"/>
  <c r="BC148" i="1"/>
  <c r="BB148" i="1"/>
  <c r="AZ148" i="1" s="1"/>
  <c r="AS148" i="1"/>
  <c r="P148" i="1" s="1"/>
  <c r="O148" i="1" s="1"/>
  <c r="AN148" i="1"/>
  <c r="Q148" i="1" s="1"/>
  <c r="AF148" i="1"/>
  <c r="AE148" i="1"/>
  <c r="W148" i="1"/>
  <c r="BF147" i="1"/>
  <c r="BE147" i="1"/>
  <c r="BC147" i="1"/>
  <c r="BD147" i="1" s="1"/>
  <c r="BB147" i="1"/>
  <c r="AZ147" i="1" s="1"/>
  <c r="BA147" i="1"/>
  <c r="AS147" i="1"/>
  <c r="P147" i="1" s="1"/>
  <c r="O147" i="1" s="1"/>
  <c r="AN147" i="1"/>
  <c r="AF147" i="1"/>
  <c r="AE147" i="1"/>
  <c r="AD147" i="1" s="1"/>
  <c r="W147" i="1"/>
  <c r="Q147" i="1"/>
  <c r="BF146" i="1"/>
  <c r="BE146" i="1"/>
  <c r="BC146" i="1"/>
  <c r="BB146" i="1"/>
  <c r="AZ146" i="1" s="1"/>
  <c r="AS146" i="1"/>
  <c r="P146" i="1" s="1"/>
  <c r="O146" i="1" s="1"/>
  <c r="AN146" i="1"/>
  <c r="Q146" i="1" s="1"/>
  <c r="AF146" i="1"/>
  <c r="AE146" i="1"/>
  <c r="AD146" i="1" s="1"/>
  <c r="W146" i="1"/>
  <c r="R146" i="1"/>
  <c r="BF145" i="1"/>
  <c r="BE145" i="1"/>
  <c r="BC145" i="1"/>
  <c r="BB145" i="1"/>
  <c r="AZ145" i="1" s="1"/>
  <c r="AM145" i="1" s="1"/>
  <c r="AS145" i="1"/>
  <c r="P145" i="1" s="1"/>
  <c r="O145" i="1" s="1"/>
  <c r="AN145" i="1"/>
  <c r="Q145" i="1" s="1"/>
  <c r="AF145" i="1"/>
  <c r="AE145" i="1"/>
  <c r="W145" i="1"/>
  <c r="BF144" i="1"/>
  <c r="BE144" i="1"/>
  <c r="BC144" i="1"/>
  <c r="BB144" i="1"/>
  <c r="AZ144" i="1" s="1"/>
  <c r="AS144" i="1"/>
  <c r="P144" i="1" s="1"/>
  <c r="O144" i="1" s="1"/>
  <c r="AN144" i="1"/>
  <c r="AF144" i="1"/>
  <c r="AE144" i="1"/>
  <c r="W144" i="1"/>
  <c r="Q144" i="1"/>
  <c r="BF143" i="1"/>
  <c r="BE143" i="1"/>
  <c r="BC143" i="1"/>
  <c r="BB143" i="1"/>
  <c r="AZ143" i="1" s="1"/>
  <c r="AS143" i="1"/>
  <c r="P143" i="1" s="1"/>
  <c r="O143" i="1" s="1"/>
  <c r="AN143" i="1"/>
  <c r="Q143" i="1" s="1"/>
  <c r="AF143" i="1"/>
  <c r="AE143" i="1"/>
  <c r="W143" i="1"/>
  <c r="BF142" i="1"/>
  <c r="BE142" i="1"/>
  <c r="BC142" i="1"/>
  <c r="BB142" i="1"/>
  <c r="AZ142" i="1" s="1"/>
  <c r="AS142" i="1"/>
  <c r="P142" i="1" s="1"/>
  <c r="O142" i="1" s="1"/>
  <c r="AN142" i="1"/>
  <c r="Q142" i="1" s="1"/>
  <c r="AF142" i="1"/>
  <c r="AE142" i="1"/>
  <c r="AD142" i="1" s="1"/>
  <c r="W142" i="1"/>
  <c r="BF141" i="1"/>
  <c r="BE141" i="1"/>
  <c r="BC141" i="1"/>
  <c r="BB141" i="1"/>
  <c r="AZ141" i="1" s="1"/>
  <c r="AM141" i="1" s="1"/>
  <c r="AS141" i="1"/>
  <c r="P141" i="1" s="1"/>
  <c r="O141" i="1" s="1"/>
  <c r="AN141" i="1"/>
  <c r="Q141" i="1" s="1"/>
  <c r="AF141" i="1"/>
  <c r="AE141" i="1"/>
  <c r="W141" i="1"/>
  <c r="BF140" i="1"/>
  <c r="BE140" i="1"/>
  <c r="BC140" i="1"/>
  <c r="Z140" i="1" s="1"/>
  <c r="BB140" i="1"/>
  <c r="AZ140" i="1" s="1"/>
  <c r="AS140" i="1"/>
  <c r="P140" i="1" s="1"/>
  <c r="O140" i="1" s="1"/>
  <c r="AN140" i="1"/>
  <c r="AF140" i="1"/>
  <c r="AE140" i="1"/>
  <c r="W140" i="1"/>
  <c r="Q140" i="1"/>
  <c r="BF139" i="1"/>
  <c r="BE139" i="1"/>
  <c r="BC139" i="1"/>
  <c r="BB139" i="1"/>
  <c r="AZ139" i="1" s="1"/>
  <c r="BA139" i="1" s="1"/>
  <c r="AS139" i="1"/>
  <c r="P139" i="1" s="1"/>
  <c r="O139" i="1" s="1"/>
  <c r="AN139" i="1"/>
  <c r="Q139" i="1" s="1"/>
  <c r="AF139" i="1"/>
  <c r="AE139" i="1"/>
  <c r="W139" i="1"/>
  <c r="BF138" i="1"/>
  <c r="BE138" i="1"/>
  <c r="BC138" i="1"/>
  <c r="BB138" i="1"/>
  <c r="AZ138" i="1" s="1"/>
  <c r="AS138" i="1"/>
  <c r="P138" i="1" s="1"/>
  <c r="O138" i="1" s="1"/>
  <c r="AN138" i="1"/>
  <c r="Q138" i="1" s="1"/>
  <c r="AF138" i="1"/>
  <c r="AE138" i="1"/>
  <c r="W138" i="1"/>
  <c r="BF137" i="1"/>
  <c r="BE137" i="1"/>
  <c r="BC137" i="1"/>
  <c r="BB137" i="1"/>
  <c r="AZ137" i="1" s="1"/>
  <c r="AM137" i="1" s="1"/>
  <c r="AS137" i="1"/>
  <c r="AN137" i="1"/>
  <c r="Q137" i="1" s="1"/>
  <c r="AF137" i="1"/>
  <c r="AE137" i="1"/>
  <c r="W137" i="1"/>
  <c r="P137" i="1"/>
  <c r="O137" i="1" s="1"/>
  <c r="BF136" i="1"/>
  <c r="BE136" i="1"/>
  <c r="BC136" i="1"/>
  <c r="BB136" i="1"/>
  <c r="AZ136" i="1"/>
  <c r="AS136" i="1"/>
  <c r="P136" i="1" s="1"/>
  <c r="O136" i="1" s="1"/>
  <c r="AN136" i="1"/>
  <c r="Q136" i="1" s="1"/>
  <c r="AF136" i="1"/>
  <c r="AE136" i="1"/>
  <c r="W136" i="1"/>
  <c r="BF135" i="1"/>
  <c r="BE135" i="1"/>
  <c r="BC135" i="1"/>
  <c r="BB135" i="1"/>
  <c r="AZ135" i="1" s="1"/>
  <c r="BA135" i="1"/>
  <c r="AS135" i="1"/>
  <c r="P135" i="1" s="1"/>
  <c r="O135" i="1" s="1"/>
  <c r="AN135" i="1"/>
  <c r="Q135" i="1" s="1"/>
  <c r="AF135" i="1"/>
  <c r="AE135" i="1"/>
  <c r="W135" i="1"/>
  <c r="BF134" i="1"/>
  <c r="BE134" i="1"/>
  <c r="BC134" i="1"/>
  <c r="BB134" i="1"/>
  <c r="AZ134" i="1" s="1"/>
  <c r="AS134" i="1"/>
  <c r="P134" i="1" s="1"/>
  <c r="O134" i="1" s="1"/>
  <c r="AN134" i="1"/>
  <c r="Q134" i="1" s="1"/>
  <c r="AF134" i="1"/>
  <c r="AE134" i="1"/>
  <c r="AD134" i="1"/>
  <c r="W134" i="1"/>
  <c r="BF133" i="1"/>
  <c r="BE133" i="1"/>
  <c r="BC133" i="1"/>
  <c r="BB133" i="1"/>
  <c r="AZ133" i="1" s="1"/>
  <c r="AM133" i="1" s="1"/>
  <c r="AS133" i="1"/>
  <c r="P133" i="1" s="1"/>
  <c r="O133" i="1" s="1"/>
  <c r="AN133" i="1"/>
  <c r="Q133" i="1" s="1"/>
  <c r="AF133" i="1"/>
  <c r="AE133" i="1"/>
  <c r="W133" i="1"/>
  <c r="BF132" i="1"/>
  <c r="BE132" i="1"/>
  <c r="BC132" i="1"/>
  <c r="BB132" i="1"/>
  <c r="AZ132" i="1" s="1"/>
  <c r="BA132" i="1" s="1"/>
  <c r="AS132" i="1"/>
  <c r="P132" i="1" s="1"/>
  <c r="O132" i="1" s="1"/>
  <c r="AN132" i="1"/>
  <c r="Q132" i="1" s="1"/>
  <c r="AF132" i="1"/>
  <c r="AE132" i="1"/>
  <c r="W132" i="1"/>
  <c r="BF131" i="1"/>
  <c r="BE131" i="1"/>
  <c r="BC131" i="1"/>
  <c r="BD131" i="1" s="1"/>
  <c r="BB131" i="1"/>
  <c r="AZ131" i="1" s="1"/>
  <c r="BA131" i="1" s="1"/>
  <c r="AS131" i="1"/>
  <c r="P131" i="1" s="1"/>
  <c r="O131" i="1" s="1"/>
  <c r="AN131" i="1"/>
  <c r="Q131" i="1" s="1"/>
  <c r="AF131" i="1"/>
  <c r="AE131" i="1"/>
  <c r="W131" i="1"/>
  <c r="BF130" i="1"/>
  <c r="BE130" i="1"/>
  <c r="BC130" i="1"/>
  <c r="BB130" i="1"/>
  <c r="AZ130" i="1"/>
  <c r="R130" i="1" s="1"/>
  <c r="AS130" i="1"/>
  <c r="P130" i="1" s="1"/>
  <c r="O130" i="1" s="1"/>
  <c r="AN130" i="1"/>
  <c r="AF130" i="1"/>
  <c r="AE130" i="1"/>
  <c r="AD130" i="1"/>
  <c r="W130" i="1"/>
  <c r="Q130" i="1"/>
  <c r="BF129" i="1"/>
  <c r="BE129" i="1"/>
  <c r="BC129" i="1"/>
  <c r="BB129" i="1"/>
  <c r="AZ129" i="1" s="1"/>
  <c r="BA129" i="1" s="1"/>
  <c r="AS129" i="1"/>
  <c r="P129" i="1" s="1"/>
  <c r="O129" i="1" s="1"/>
  <c r="AN129" i="1"/>
  <c r="Q129" i="1" s="1"/>
  <c r="AF129" i="1"/>
  <c r="AE129" i="1"/>
  <c r="AD129" i="1" s="1"/>
  <c r="W129" i="1"/>
  <c r="BF128" i="1"/>
  <c r="BE128" i="1"/>
  <c r="BC128" i="1"/>
  <c r="BB128" i="1"/>
  <c r="AZ128" i="1"/>
  <c r="BA128" i="1" s="1"/>
  <c r="AS128" i="1"/>
  <c r="P128" i="1" s="1"/>
  <c r="O128" i="1" s="1"/>
  <c r="AN128" i="1"/>
  <c r="Q128" i="1" s="1"/>
  <c r="AF128" i="1"/>
  <c r="AE128" i="1"/>
  <c r="W128" i="1"/>
  <c r="R128" i="1"/>
  <c r="BF127" i="1"/>
  <c r="BE127" i="1"/>
  <c r="BC127" i="1"/>
  <c r="BD127" i="1" s="1"/>
  <c r="BB127" i="1"/>
  <c r="AZ127" i="1" s="1"/>
  <c r="BA127" i="1" s="1"/>
  <c r="AS127" i="1"/>
  <c r="P127" i="1" s="1"/>
  <c r="O127" i="1" s="1"/>
  <c r="AN127" i="1"/>
  <c r="Q127" i="1" s="1"/>
  <c r="AF127" i="1"/>
  <c r="AE127" i="1"/>
  <c r="AD127" i="1" s="1"/>
  <c r="W127" i="1"/>
  <c r="BF126" i="1"/>
  <c r="BE126" i="1"/>
  <c r="BC126" i="1"/>
  <c r="BB126" i="1"/>
  <c r="AZ126" i="1" s="1"/>
  <c r="BA126" i="1" s="1"/>
  <c r="AS126" i="1"/>
  <c r="P126" i="1" s="1"/>
  <c r="O126" i="1" s="1"/>
  <c r="AN126" i="1"/>
  <c r="Q126" i="1" s="1"/>
  <c r="AF126" i="1"/>
  <c r="AE126" i="1"/>
  <c r="AD126" i="1"/>
  <c r="W126" i="1"/>
  <c r="BF125" i="1"/>
  <c r="BE125" i="1"/>
  <c r="BC125" i="1"/>
  <c r="BB125" i="1"/>
  <c r="AZ125" i="1" s="1"/>
  <c r="BA125" i="1" s="1"/>
  <c r="AS125" i="1"/>
  <c r="P125" i="1" s="1"/>
  <c r="O125" i="1" s="1"/>
  <c r="AN125" i="1"/>
  <c r="Q125" i="1" s="1"/>
  <c r="AF125" i="1"/>
  <c r="AE125" i="1"/>
  <c r="W125" i="1"/>
  <c r="BF124" i="1"/>
  <c r="BE124" i="1"/>
  <c r="BC124" i="1"/>
  <c r="BB124" i="1"/>
  <c r="AZ124" i="1" s="1"/>
  <c r="AS124" i="1"/>
  <c r="P124" i="1" s="1"/>
  <c r="O124" i="1" s="1"/>
  <c r="AN124" i="1"/>
  <c r="AF124" i="1"/>
  <c r="AE124" i="1"/>
  <c r="W124" i="1"/>
  <c r="Q124" i="1"/>
  <c r="BF123" i="1"/>
  <c r="BE123" i="1"/>
  <c r="BC123" i="1"/>
  <c r="BD123" i="1" s="1"/>
  <c r="BB123" i="1"/>
  <c r="AZ123" i="1" s="1"/>
  <c r="BA123" i="1" s="1"/>
  <c r="AS123" i="1"/>
  <c r="P123" i="1" s="1"/>
  <c r="O123" i="1" s="1"/>
  <c r="AN123" i="1"/>
  <c r="Q123" i="1" s="1"/>
  <c r="AF123" i="1"/>
  <c r="AE123" i="1"/>
  <c r="W123" i="1"/>
  <c r="BF122" i="1"/>
  <c r="BE122" i="1"/>
  <c r="BC122" i="1"/>
  <c r="BB122" i="1"/>
  <c r="AZ122" i="1" s="1"/>
  <c r="AS122" i="1"/>
  <c r="P122" i="1" s="1"/>
  <c r="O122" i="1" s="1"/>
  <c r="AN122" i="1"/>
  <c r="Q122" i="1" s="1"/>
  <c r="AF122" i="1"/>
  <c r="AE122" i="1"/>
  <c r="W122" i="1"/>
  <c r="BF121" i="1"/>
  <c r="BE121" i="1"/>
  <c r="BC121" i="1"/>
  <c r="BB121" i="1"/>
  <c r="AZ121" i="1" s="1"/>
  <c r="BA121" i="1" s="1"/>
  <c r="AS121" i="1"/>
  <c r="P121" i="1" s="1"/>
  <c r="O121" i="1" s="1"/>
  <c r="AN121" i="1"/>
  <c r="Q121" i="1" s="1"/>
  <c r="AF121" i="1"/>
  <c r="AE121" i="1"/>
  <c r="AD121" i="1" s="1"/>
  <c r="W121" i="1"/>
  <c r="BF120" i="1"/>
  <c r="BE120" i="1"/>
  <c r="BC120" i="1"/>
  <c r="BB120" i="1"/>
  <c r="AZ120" i="1" s="1"/>
  <c r="AS120" i="1"/>
  <c r="P120" i="1" s="1"/>
  <c r="O120" i="1" s="1"/>
  <c r="AN120" i="1"/>
  <c r="Q120" i="1" s="1"/>
  <c r="AF120" i="1"/>
  <c r="AE120" i="1"/>
  <c r="W120" i="1"/>
  <c r="R120" i="1"/>
  <c r="BF119" i="1"/>
  <c r="BE119" i="1"/>
  <c r="BC119" i="1"/>
  <c r="BB119" i="1"/>
  <c r="AZ119" i="1" s="1"/>
  <c r="BA119" i="1" s="1"/>
  <c r="AS119" i="1"/>
  <c r="P119" i="1" s="1"/>
  <c r="O119" i="1" s="1"/>
  <c r="AN119" i="1"/>
  <c r="Q119" i="1" s="1"/>
  <c r="AF119" i="1"/>
  <c r="AE119" i="1"/>
  <c r="W119" i="1"/>
  <c r="BF118" i="1"/>
  <c r="BE118" i="1"/>
  <c r="BC118" i="1"/>
  <c r="BB118" i="1"/>
  <c r="AZ118" i="1" s="1"/>
  <c r="AS118" i="1"/>
  <c r="P118" i="1" s="1"/>
  <c r="O118" i="1" s="1"/>
  <c r="AN118" i="1"/>
  <c r="Q118" i="1" s="1"/>
  <c r="AF118" i="1"/>
  <c r="AE118" i="1"/>
  <c r="AD118" i="1" s="1"/>
  <c r="W118" i="1"/>
  <c r="BF117" i="1"/>
  <c r="BE117" i="1"/>
  <c r="BC117" i="1"/>
  <c r="BB117" i="1"/>
  <c r="AZ117" i="1" s="1"/>
  <c r="BA117" i="1" s="1"/>
  <c r="AS117" i="1"/>
  <c r="P117" i="1" s="1"/>
  <c r="O117" i="1" s="1"/>
  <c r="AH117" i="1" s="1"/>
  <c r="AN117" i="1"/>
  <c r="Q117" i="1" s="1"/>
  <c r="AF117" i="1"/>
  <c r="AE117" i="1"/>
  <c r="W117" i="1"/>
  <c r="BF116" i="1"/>
  <c r="BE116" i="1"/>
  <c r="BC116" i="1"/>
  <c r="BB116" i="1"/>
  <c r="AZ116" i="1" s="1"/>
  <c r="U116" i="1" s="1"/>
  <c r="AS116" i="1"/>
  <c r="P116" i="1" s="1"/>
  <c r="AN116" i="1"/>
  <c r="Q116" i="1" s="1"/>
  <c r="AF116" i="1"/>
  <c r="AE116" i="1"/>
  <c r="AD116" i="1" s="1"/>
  <c r="W116" i="1"/>
  <c r="O116" i="1"/>
  <c r="BF115" i="1"/>
  <c r="BE115" i="1"/>
  <c r="BC115" i="1"/>
  <c r="BB115" i="1"/>
  <c r="AZ115" i="1" s="1"/>
  <c r="BA115" i="1"/>
  <c r="AS115" i="1"/>
  <c r="P115" i="1" s="1"/>
  <c r="O115" i="1" s="1"/>
  <c r="AN115" i="1"/>
  <c r="Q115" i="1" s="1"/>
  <c r="AM115" i="1"/>
  <c r="AF115" i="1"/>
  <c r="AE115" i="1"/>
  <c r="W115" i="1"/>
  <c r="BF114" i="1"/>
  <c r="BE114" i="1"/>
  <c r="BC114" i="1"/>
  <c r="BB114" i="1"/>
  <c r="AZ114" i="1" s="1"/>
  <c r="AS114" i="1"/>
  <c r="P114" i="1" s="1"/>
  <c r="O114" i="1" s="1"/>
  <c r="AN114" i="1"/>
  <c r="AF114" i="1"/>
  <c r="AE114" i="1"/>
  <c r="W114" i="1"/>
  <c r="R114" i="1"/>
  <c r="Q114" i="1"/>
  <c r="BF113" i="1"/>
  <c r="BE113" i="1"/>
  <c r="BC113" i="1"/>
  <c r="BB113" i="1"/>
  <c r="AZ113" i="1" s="1"/>
  <c r="AS113" i="1"/>
  <c r="P113" i="1" s="1"/>
  <c r="O113" i="1" s="1"/>
  <c r="AN113" i="1"/>
  <c r="Q113" i="1" s="1"/>
  <c r="AF113" i="1"/>
  <c r="AE113" i="1"/>
  <c r="AD113" i="1" s="1"/>
  <c r="W113" i="1"/>
  <c r="U113" i="1"/>
  <c r="BF112" i="1"/>
  <c r="BE112" i="1"/>
  <c r="BC112" i="1"/>
  <c r="BB112" i="1"/>
  <c r="AZ112" i="1" s="1"/>
  <c r="AS112" i="1"/>
  <c r="P112" i="1" s="1"/>
  <c r="O112" i="1" s="1"/>
  <c r="AN112" i="1"/>
  <c r="Q112" i="1" s="1"/>
  <c r="AF112" i="1"/>
  <c r="AE112" i="1"/>
  <c r="Z112" i="1"/>
  <c r="W112" i="1"/>
  <c r="BF111" i="1"/>
  <c r="BE111" i="1"/>
  <c r="BC111" i="1"/>
  <c r="BB111" i="1"/>
  <c r="AZ111" i="1" s="1"/>
  <c r="AS111" i="1"/>
  <c r="P111" i="1" s="1"/>
  <c r="O111" i="1" s="1"/>
  <c r="AN111" i="1"/>
  <c r="Q111" i="1" s="1"/>
  <c r="AF111" i="1"/>
  <c r="AE111" i="1"/>
  <c r="W111" i="1"/>
  <c r="BF110" i="1"/>
  <c r="BE110" i="1"/>
  <c r="BC110" i="1"/>
  <c r="BB110" i="1"/>
  <c r="AZ110" i="1" s="1"/>
  <c r="AS110" i="1"/>
  <c r="P110" i="1" s="1"/>
  <c r="O110" i="1" s="1"/>
  <c r="AN110" i="1"/>
  <c r="Q110" i="1" s="1"/>
  <c r="AF110" i="1"/>
  <c r="AE110" i="1"/>
  <c r="AD110" i="1" s="1"/>
  <c r="W110" i="1"/>
  <c r="BF109" i="1"/>
  <c r="BE109" i="1"/>
  <c r="BC109" i="1"/>
  <c r="BB109" i="1"/>
  <c r="AZ109" i="1" s="1"/>
  <c r="BA109" i="1" s="1"/>
  <c r="AS109" i="1"/>
  <c r="P109" i="1" s="1"/>
  <c r="O109" i="1" s="1"/>
  <c r="AN109" i="1"/>
  <c r="AF109" i="1"/>
  <c r="AE109" i="1"/>
  <c r="W109" i="1"/>
  <c r="Q109" i="1"/>
  <c r="BF108" i="1"/>
  <c r="BE108" i="1"/>
  <c r="BC108" i="1"/>
  <c r="BD108" i="1" s="1"/>
  <c r="BB108" i="1"/>
  <c r="AZ108" i="1" s="1"/>
  <c r="AL108" i="1" s="1"/>
  <c r="AS108" i="1"/>
  <c r="P108" i="1" s="1"/>
  <c r="O108" i="1" s="1"/>
  <c r="AN108" i="1"/>
  <c r="Q108" i="1" s="1"/>
  <c r="AF108" i="1"/>
  <c r="AE108" i="1"/>
  <c r="W108" i="1"/>
  <c r="BF107" i="1"/>
  <c r="BE107" i="1"/>
  <c r="BC107" i="1"/>
  <c r="BB107" i="1"/>
  <c r="AZ107" i="1" s="1"/>
  <c r="AM107" i="1" s="1"/>
  <c r="BA107" i="1"/>
  <c r="AS107" i="1"/>
  <c r="P107" i="1" s="1"/>
  <c r="O107" i="1" s="1"/>
  <c r="AN107" i="1"/>
  <c r="AF107" i="1"/>
  <c r="AE107" i="1"/>
  <c r="W107" i="1"/>
  <c r="U107" i="1"/>
  <c r="Q107" i="1"/>
  <c r="BF106" i="1"/>
  <c r="BE106" i="1"/>
  <c r="BC106" i="1"/>
  <c r="BB106" i="1"/>
  <c r="AZ106" i="1" s="1"/>
  <c r="AS106" i="1"/>
  <c r="P106" i="1" s="1"/>
  <c r="O106" i="1" s="1"/>
  <c r="AN106" i="1"/>
  <c r="AF106" i="1"/>
  <c r="AE106" i="1"/>
  <c r="W106" i="1"/>
  <c r="Q106" i="1"/>
  <c r="BF105" i="1"/>
  <c r="BE105" i="1"/>
  <c r="BC105" i="1"/>
  <c r="BB105" i="1"/>
  <c r="AZ105" i="1" s="1"/>
  <c r="BA105" i="1" s="1"/>
  <c r="AS105" i="1"/>
  <c r="P105" i="1" s="1"/>
  <c r="O105" i="1" s="1"/>
  <c r="AN105" i="1"/>
  <c r="Q105" i="1" s="1"/>
  <c r="AF105" i="1"/>
  <c r="AE105" i="1"/>
  <c r="W105" i="1"/>
  <c r="BF104" i="1"/>
  <c r="BE104" i="1"/>
  <c r="BC104" i="1"/>
  <c r="Z104" i="1" s="1"/>
  <c r="BB104" i="1"/>
  <c r="AZ104" i="1" s="1"/>
  <c r="AS104" i="1"/>
  <c r="P104" i="1" s="1"/>
  <c r="O104" i="1" s="1"/>
  <c r="AH104" i="1" s="1"/>
  <c r="AN104" i="1"/>
  <c r="Q104" i="1" s="1"/>
  <c r="AF104" i="1"/>
  <c r="AE104" i="1"/>
  <c r="W104" i="1"/>
  <c r="BF103" i="1"/>
  <c r="BE103" i="1"/>
  <c r="BC103" i="1"/>
  <c r="BB103" i="1"/>
  <c r="AZ103" i="1" s="1"/>
  <c r="BA103" i="1" s="1"/>
  <c r="AS103" i="1"/>
  <c r="P103" i="1" s="1"/>
  <c r="O103" i="1" s="1"/>
  <c r="AH103" i="1" s="1"/>
  <c r="AN103" i="1"/>
  <c r="Q103" i="1" s="1"/>
  <c r="AF103" i="1"/>
  <c r="AE103" i="1"/>
  <c r="W103" i="1"/>
  <c r="BF102" i="1"/>
  <c r="BE102" i="1"/>
  <c r="BD102" i="1" s="1"/>
  <c r="BC102" i="1"/>
  <c r="Z102" i="1" s="1"/>
  <c r="BB102" i="1"/>
  <c r="AZ102" i="1" s="1"/>
  <c r="AS102" i="1"/>
  <c r="P102" i="1" s="1"/>
  <c r="O102" i="1" s="1"/>
  <c r="AN102" i="1"/>
  <c r="Q102" i="1" s="1"/>
  <c r="AF102" i="1"/>
  <c r="AE102" i="1"/>
  <c r="AD102" i="1" s="1"/>
  <c r="W102" i="1"/>
  <c r="BF101" i="1"/>
  <c r="BE101" i="1"/>
  <c r="BC101" i="1"/>
  <c r="BB101" i="1"/>
  <c r="AZ101" i="1" s="1"/>
  <c r="BA101" i="1" s="1"/>
  <c r="AS101" i="1"/>
  <c r="P101" i="1" s="1"/>
  <c r="O101" i="1" s="1"/>
  <c r="AN101" i="1"/>
  <c r="Q101" i="1" s="1"/>
  <c r="AF101" i="1"/>
  <c r="AE101" i="1"/>
  <c r="W101" i="1"/>
  <c r="U101" i="1"/>
  <c r="BF100" i="1"/>
  <c r="BE100" i="1"/>
  <c r="BC100" i="1"/>
  <c r="BB100" i="1"/>
  <c r="AZ100" i="1" s="1"/>
  <c r="AS100" i="1"/>
  <c r="P100" i="1" s="1"/>
  <c r="O100" i="1" s="1"/>
  <c r="AN100" i="1"/>
  <c r="Q100" i="1" s="1"/>
  <c r="AF100" i="1"/>
  <c r="AE100" i="1"/>
  <c r="AD100" i="1" s="1"/>
  <c r="W100" i="1"/>
  <c r="BF99" i="1"/>
  <c r="BE99" i="1"/>
  <c r="BC99" i="1"/>
  <c r="BB99" i="1"/>
  <c r="AZ99" i="1" s="1"/>
  <c r="BA99" i="1" s="1"/>
  <c r="AS99" i="1"/>
  <c r="P99" i="1" s="1"/>
  <c r="O99" i="1" s="1"/>
  <c r="AN99" i="1"/>
  <c r="Q99" i="1" s="1"/>
  <c r="AF99" i="1"/>
  <c r="AE99" i="1"/>
  <c r="W99" i="1"/>
  <c r="BF98" i="1"/>
  <c r="BE98" i="1"/>
  <c r="BC98" i="1"/>
  <c r="BD98" i="1" s="1"/>
  <c r="BB98" i="1"/>
  <c r="AZ98" i="1" s="1"/>
  <c r="U98" i="1" s="1"/>
  <c r="AS98" i="1"/>
  <c r="P98" i="1" s="1"/>
  <c r="O98" i="1" s="1"/>
  <c r="AN98" i="1"/>
  <c r="Q98" i="1" s="1"/>
  <c r="AF98" i="1"/>
  <c r="AE98" i="1"/>
  <c r="AD98" i="1" s="1"/>
  <c r="W98" i="1"/>
  <c r="BF97" i="1"/>
  <c r="BE97" i="1"/>
  <c r="BC97" i="1"/>
  <c r="BB97" i="1"/>
  <c r="AZ97" i="1" s="1"/>
  <c r="AS97" i="1"/>
  <c r="P97" i="1" s="1"/>
  <c r="O97" i="1" s="1"/>
  <c r="AN97" i="1"/>
  <c r="Q97" i="1" s="1"/>
  <c r="AF97" i="1"/>
  <c r="AE97" i="1"/>
  <c r="W97" i="1"/>
  <c r="BF96" i="1"/>
  <c r="BE96" i="1"/>
  <c r="BC96" i="1"/>
  <c r="Z96" i="1" s="1"/>
  <c r="BB96" i="1"/>
  <c r="AZ96" i="1" s="1"/>
  <c r="AS96" i="1"/>
  <c r="P96" i="1" s="1"/>
  <c r="O96" i="1" s="1"/>
  <c r="AN96" i="1"/>
  <c r="Q96" i="1" s="1"/>
  <c r="AF96" i="1"/>
  <c r="AE96" i="1"/>
  <c r="W96" i="1"/>
  <c r="BF95" i="1"/>
  <c r="BE95" i="1"/>
  <c r="BC95" i="1"/>
  <c r="BB95" i="1"/>
  <c r="AZ95" i="1" s="1"/>
  <c r="BA95" i="1" s="1"/>
  <c r="AS95" i="1"/>
  <c r="P95" i="1" s="1"/>
  <c r="O95" i="1" s="1"/>
  <c r="AN95" i="1"/>
  <c r="AF95" i="1"/>
  <c r="AE95" i="1"/>
  <c r="W95" i="1"/>
  <c r="Q95" i="1"/>
  <c r="BF94" i="1"/>
  <c r="BE94" i="1"/>
  <c r="BC94" i="1"/>
  <c r="BB94" i="1"/>
  <c r="AZ94" i="1" s="1"/>
  <c r="AS94" i="1"/>
  <c r="P94" i="1" s="1"/>
  <c r="O94" i="1" s="1"/>
  <c r="AN94" i="1"/>
  <c r="AF94" i="1"/>
  <c r="AE94" i="1"/>
  <c r="W94" i="1"/>
  <c r="Q94" i="1"/>
  <c r="BF93" i="1"/>
  <c r="BE93" i="1"/>
  <c r="BC93" i="1"/>
  <c r="BB93" i="1"/>
  <c r="AZ93" i="1" s="1"/>
  <c r="AM93" i="1" s="1"/>
  <c r="AS93" i="1"/>
  <c r="P93" i="1" s="1"/>
  <c r="O93" i="1" s="1"/>
  <c r="AN93" i="1"/>
  <c r="Q93" i="1" s="1"/>
  <c r="AF93" i="1"/>
  <c r="AE93" i="1"/>
  <c r="W93" i="1"/>
  <c r="BF92" i="1"/>
  <c r="BE92" i="1"/>
  <c r="BC92" i="1"/>
  <c r="BB92" i="1"/>
  <c r="AZ92" i="1" s="1"/>
  <c r="BA92" i="1" s="1"/>
  <c r="AS92" i="1"/>
  <c r="P92" i="1" s="1"/>
  <c r="O92" i="1" s="1"/>
  <c r="AH92" i="1" s="1"/>
  <c r="AN92" i="1"/>
  <c r="Q92" i="1" s="1"/>
  <c r="AF92" i="1"/>
  <c r="AE92" i="1"/>
  <c r="Z92" i="1"/>
  <c r="W92" i="1"/>
  <c r="BF91" i="1"/>
  <c r="BE91" i="1"/>
  <c r="BC91" i="1"/>
  <c r="BB91" i="1"/>
  <c r="AZ91" i="1" s="1"/>
  <c r="BA91" i="1" s="1"/>
  <c r="AS91" i="1"/>
  <c r="P91" i="1" s="1"/>
  <c r="O91" i="1" s="1"/>
  <c r="AN91" i="1"/>
  <c r="AF91" i="1"/>
  <c r="AE91" i="1"/>
  <c r="W91" i="1"/>
  <c r="Q91" i="1"/>
  <c r="BF90" i="1"/>
  <c r="BE90" i="1"/>
  <c r="BC90" i="1"/>
  <c r="BB90" i="1"/>
  <c r="AZ90" i="1"/>
  <c r="R90" i="1" s="1"/>
  <c r="AS90" i="1"/>
  <c r="P90" i="1" s="1"/>
  <c r="O90" i="1" s="1"/>
  <c r="AN90" i="1"/>
  <c r="Q90" i="1" s="1"/>
  <c r="AF90" i="1"/>
  <c r="AE90" i="1"/>
  <c r="AD90" i="1" s="1"/>
  <c r="W90" i="1"/>
  <c r="BF89" i="1"/>
  <c r="BE89" i="1"/>
  <c r="BC89" i="1"/>
  <c r="BB89" i="1"/>
  <c r="AZ89" i="1" s="1"/>
  <c r="BA89" i="1" s="1"/>
  <c r="AS89" i="1"/>
  <c r="P89" i="1" s="1"/>
  <c r="O89" i="1" s="1"/>
  <c r="AN89" i="1"/>
  <c r="Q89" i="1" s="1"/>
  <c r="AF89" i="1"/>
  <c r="AE89" i="1"/>
  <c r="W89" i="1"/>
  <c r="BF88" i="1"/>
  <c r="BE88" i="1"/>
  <c r="BC88" i="1"/>
  <c r="Z88" i="1" s="1"/>
  <c r="BB88" i="1"/>
  <c r="AZ88" i="1"/>
  <c r="BA88" i="1" s="1"/>
  <c r="AS88" i="1"/>
  <c r="P88" i="1" s="1"/>
  <c r="AN88" i="1"/>
  <c r="Q88" i="1" s="1"/>
  <c r="AF88" i="1"/>
  <c r="AE88" i="1"/>
  <c r="W88" i="1"/>
  <c r="O88" i="1"/>
  <c r="AH88" i="1" s="1"/>
  <c r="BF87" i="1"/>
  <c r="BE87" i="1"/>
  <c r="BC87" i="1"/>
  <c r="BB87" i="1"/>
  <c r="AZ87" i="1" s="1"/>
  <c r="BA87" i="1" s="1"/>
  <c r="AS87" i="1"/>
  <c r="AN87" i="1"/>
  <c r="Q87" i="1" s="1"/>
  <c r="AF87" i="1"/>
  <c r="AE87" i="1"/>
  <c r="W87" i="1"/>
  <c r="P87" i="1"/>
  <c r="O87" i="1" s="1"/>
  <c r="AH87" i="1" s="1"/>
  <c r="BF86" i="1"/>
  <c r="BE86" i="1"/>
  <c r="BC86" i="1"/>
  <c r="BB86" i="1"/>
  <c r="AZ86" i="1" s="1"/>
  <c r="AS86" i="1"/>
  <c r="P86" i="1" s="1"/>
  <c r="O86" i="1" s="1"/>
  <c r="AN86" i="1"/>
  <c r="Q86" i="1" s="1"/>
  <c r="AF86" i="1"/>
  <c r="AD86" i="1" s="1"/>
  <c r="AE86" i="1"/>
  <c r="W86" i="1"/>
  <c r="BF85" i="1"/>
  <c r="BE85" i="1"/>
  <c r="BC85" i="1"/>
  <c r="BB85" i="1"/>
  <c r="AZ85" i="1" s="1"/>
  <c r="BA85" i="1" s="1"/>
  <c r="AS85" i="1"/>
  <c r="AN85" i="1"/>
  <c r="AF85" i="1"/>
  <c r="AE85" i="1"/>
  <c r="W85" i="1"/>
  <c r="Q85" i="1"/>
  <c r="P85" i="1"/>
  <c r="O85" i="1" s="1"/>
  <c r="BF84" i="1"/>
  <c r="BE84" i="1"/>
  <c r="BD84" i="1"/>
  <c r="BC84" i="1"/>
  <c r="BB84" i="1"/>
  <c r="AZ84" i="1" s="1"/>
  <c r="AS84" i="1"/>
  <c r="P84" i="1" s="1"/>
  <c r="O84" i="1" s="1"/>
  <c r="AN84" i="1"/>
  <c r="AF84" i="1"/>
  <c r="AE84" i="1"/>
  <c r="W84" i="1"/>
  <c r="Q84" i="1"/>
  <c r="BF83" i="1"/>
  <c r="BE83" i="1"/>
  <c r="BC83" i="1"/>
  <c r="BB83" i="1"/>
  <c r="AZ83" i="1" s="1"/>
  <c r="BA83" i="1" s="1"/>
  <c r="AS83" i="1"/>
  <c r="P83" i="1" s="1"/>
  <c r="O83" i="1" s="1"/>
  <c r="AN83" i="1"/>
  <c r="Q83" i="1" s="1"/>
  <c r="AF83" i="1"/>
  <c r="AE83" i="1"/>
  <c r="AD83" i="1" s="1"/>
  <c r="W83" i="1"/>
  <c r="BF82" i="1"/>
  <c r="BE82" i="1"/>
  <c r="BC82" i="1"/>
  <c r="BB82" i="1"/>
  <c r="AZ82" i="1" s="1"/>
  <c r="U82" i="1" s="1"/>
  <c r="AS82" i="1"/>
  <c r="P82" i="1" s="1"/>
  <c r="O82" i="1" s="1"/>
  <c r="AN82" i="1"/>
  <c r="Q82" i="1" s="1"/>
  <c r="AF82" i="1"/>
  <c r="AE82" i="1"/>
  <c r="AD82" i="1" s="1"/>
  <c r="W82" i="1"/>
  <c r="BF81" i="1"/>
  <c r="BE81" i="1"/>
  <c r="BC81" i="1"/>
  <c r="BB81" i="1"/>
  <c r="AZ81" i="1" s="1"/>
  <c r="AM81" i="1" s="1"/>
  <c r="BA81" i="1"/>
  <c r="AS81" i="1"/>
  <c r="P81" i="1" s="1"/>
  <c r="O81" i="1" s="1"/>
  <c r="AN81" i="1"/>
  <c r="Q81" i="1" s="1"/>
  <c r="AF81" i="1"/>
  <c r="AE81" i="1"/>
  <c r="W81" i="1"/>
  <c r="U81" i="1"/>
  <c r="BF80" i="1"/>
  <c r="BE80" i="1"/>
  <c r="BC80" i="1"/>
  <c r="Z80" i="1" s="1"/>
  <c r="BB80" i="1"/>
  <c r="AZ80" i="1" s="1"/>
  <c r="AS80" i="1"/>
  <c r="P80" i="1" s="1"/>
  <c r="O80" i="1" s="1"/>
  <c r="AN80" i="1"/>
  <c r="AF80" i="1"/>
  <c r="AE80" i="1"/>
  <c r="W80" i="1"/>
  <c r="Q80" i="1"/>
  <c r="BF79" i="1"/>
  <c r="BE79" i="1"/>
  <c r="BC79" i="1"/>
  <c r="BB79" i="1"/>
  <c r="AZ79" i="1" s="1"/>
  <c r="BA79" i="1" s="1"/>
  <c r="AS79" i="1"/>
  <c r="P79" i="1" s="1"/>
  <c r="O79" i="1" s="1"/>
  <c r="AN79" i="1"/>
  <c r="Q79" i="1" s="1"/>
  <c r="AF79" i="1"/>
  <c r="AE79" i="1"/>
  <c r="AD79" i="1" s="1"/>
  <c r="W79" i="1"/>
  <c r="BF78" i="1"/>
  <c r="BE78" i="1"/>
  <c r="BC78" i="1"/>
  <c r="BB78" i="1"/>
  <c r="AZ78" i="1" s="1"/>
  <c r="U78" i="1" s="1"/>
  <c r="AS78" i="1"/>
  <c r="P78" i="1" s="1"/>
  <c r="O78" i="1" s="1"/>
  <c r="AN78" i="1"/>
  <c r="Q78" i="1" s="1"/>
  <c r="AF78" i="1"/>
  <c r="AE78" i="1"/>
  <c r="W78" i="1"/>
  <c r="BF77" i="1"/>
  <c r="BE77" i="1"/>
  <c r="BC77" i="1"/>
  <c r="BB77" i="1"/>
  <c r="AZ77" i="1" s="1"/>
  <c r="AM77" i="1" s="1"/>
  <c r="AS77" i="1"/>
  <c r="AN77" i="1"/>
  <c r="Q77" i="1" s="1"/>
  <c r="AF77" i="1"/>
  <c r="AE77" i="1"/>
  <c r="W77" i="1"/>
  <c r="P77" i="1"/>
  <c r="O77" i="1" s="1"/>
  <c r="BF76" i="1"/>
  <c r="BE76" i="1"/>
  <c r="BC76" i="1"/>
  <c r="Z76" i="1" s="1"/>
  <c r="BB76" i="1"/>
  <c r="AZ76" i="1" s="1"/>
  <c r="AS76" i="1"/>
  <c r="P76" i="1" s="1"/>
  <c r="O76" i="1" s="1"/>
  <c r="AN76" i="1"/>
  <c r="Q76" i="1" s="1"/>
  <c r="AF76" i="1"/>
  <c r="AE76" i="1"/>
  <c r="AD76" i="1" s="1"/>
  <c r="W76" i="1"/>
  <c r="BF75" i="1"/>
  <c r="BE75" i="1"/>
  <c r="BC75" i="1"/>
  <c r="BB75" i="1"/>
  <c r="AZ75" i="1" s="1"/>
  <c r="AS75" i="1"/>
  <c r="P75" i="1" s="1"/>
  <c r="O75" i="1" s="1"/>
  <c r="AN75" i="1"/>
  <c r="Q75" i="1" s="1"/>
  <c r="AF75" i="1"/>
  <c r="AE75" i="1"/>
  <c r="W75" i="1"/>
  <c r="BF74" i="1"/>
  <c r="BE74" i="1"/>
  <c r="BC74" i="1"/>
  <c r="BB74" i="1"/>
  <c r="AZ74" i="1" s="1"/>
  <c r="AL74" i="1" s="1"/>
  <c r="AS74" i="1"/>
  <c r="P74" i="1" s="1"/>
  <c r="O74" i="1" s="1"/>
  <c r="AN74" i="1"/>
  <c r="Q74" i="1" s="1"/>
  <c r="AF74" i="1"/>
  <c r="AE74" i="1"/>
  <c r="AD74" i="1" s="1"/>
  <c r="W74" i="1"/>
  <c r="BF73" i="1"/>
  <c r="BE73" i="1"/>
  <c r="BC73" i="1"/>
  <c r="BD73" i="1" s="1"/>
  <c r="BB73" i="1"/>
  <c r="AZ73" i="1" s="1"/>
  <c r="AS73" i="1"/>
  <c r="P73" i="1" s="1"/>
  <c r="O73" i="1" s="1"/>
  <c r="AN73" i="1"/>
  <c r="Q73" i="1" s="1"/>
  <c r="AF73" i="1"/>
  <c r="AE73" i="1"/>
  <c r="W73" i="1"/>
  <c r="BF72" i="1"/>
  <c r="BE72" i="1"/>
  <c r="BC72" i="1"/>
  <c r="BB72" i="1"/>
  <c r="AZ72" i="1" s="1"/>
  <c r="AS72" i="1"/>
  <c r="P72" i="1" s="1"/>
  <c r="O72" i="1" s="1"/>
  <c r="AN72" i="1"/>
  <c r="Q72" i="1" s="1"/>
  <c r="AF72" i="1"/>
  <c r="AD72" i="1" s="1"/>
  <c r="AE72" i="1"/>
  <c r="W72" i="1"/>
  <c r="BF71" i="1"/>
  <c r="BE71" i="1"/>
  <c r="BC71" i="1"/>
  <c r="BB71" i="1"/>
  <c r="AZ71" i="1" s="1"/>
  <c r="AS71" i="1"/>
  <c r="AN71" i="1"/>
  <c r="Q71" i="1" s="1"/>
  <c r="AF71" i="1"/>
  <c r="AE71" i="1"/>
  <c r="W71" i="1"/>
  <c r="P71" i="1"/>
  <c r="O71" i="1" s="1"/>
  <c r="BF70" i="1"/>
  <c r="BE70" i="1"/>
  <c r="BD70" i="1" s="1"/>
  <c r="BC70" i="1"/>
  <c r="BB70" i="1"/>
  <c r="AZ70" i="1" s="1"/>
  <c r="AS70" i="1"/>
  <c r="P70" i="1" s="1"/>
  <c r="O70" i="1" s="1"/>
  <c r="AN70" i="1"/>
  <c r="Q70" i="1" s="1"/>
  <c r="AF70" i="1"/>
  <c r="AE70" i="1"/>
  <c r="Z70" i="1"/>
  <c r="W70" i="1"/>
  <c r="BF69" i="1"/>
  <c r="BE69" i="1"/>
  <c r="BC69" i="1"/>
  <c r="BD69" i="1" s="1"/>
  <c r="BB69" i="1"/>
  <c r="AZ69" i="1" s="1"/>
  <c r="AS69" i="1"/>
  <c r="P69" i="1" s="1"/>
  <c r="O69" i="1" s="1"/>
  <c r="AN69" i="1"/>
  <c r="Q69" i="1" s="1"/>
  <c r="AF69" i="1"/>
  <c r="AE69" i="1"/>
  <c r="W69" i="1"/>
  <c r="BF68" i="1"/>
  <c r="Z68" i="1" s="1"/>
  <c r="BE68" i="1"/>
  <c r="BD68" i="1"/>
  <c r="BC68" i="1"/>
  <c r="BB68" i="1"/>
  <c r="AZ68" i="1" s="1"/>
  <c r="AS68" i="1"/>
  <c r="AN68" i="1"/>
  <c r="Q68" i="1" s="1"/>
  <c r="AF68" i="1"/>
  <c r="AE68" i="1"/>
  <c r="W68" i="1"/>
  <c r="P68" i="1"/>
  <c r="O68" i="1" s="1"/>
  <c r="BF67" i="1"/>
  <c r="BE67" i="1"/>
  <c r="BC67" i="1"/>
  <c r="BB67" i="1"/>
  <c r="AZ67" i="1" s="1"/>
  <c r="AS67" i="1"/>
  <c r="AN67" i="1"/>
  <c r="Q67" i="1" s="1"/>
  <c r="AF67" i="1"/>
  <c r="AE67" i="1"/>
  <c r="W67" i="1"/>
  <c r="P67" i="1"/>
  <c r="O67" i="1" s="1"/>
  <c r="BF66" i="1"/>
  <c r="Z66" i="1" s="1"/>
  <c r="BE66" i="1"/>
  <c r="BD66" i="1" s="1"/>
  <c r="BC66" i="1"/>
  <c r="BB66" i="1"/>
  <c r="AZ66" i="1" s="1"/>
  <c r="AS66" i="1"/>
  <c r="P66" i="1" s="1"/>
  <c r="O66" i="1" s="1"/>
  <c r="AN66" i="1"/>
  <c r="Q66" i="1" s="1"/>
  <c r="AF66" i="1"/>
  <c r="AE66" i="1"/>
  <c r="W66" i="1"/>
  <c r="BF65" i="1"/>
  <c r="BE65" i="1"/>
  <c r="BC65" i="1"/>
  <c r="BD65" i="1" s="1"/>
  <c r="BB65" i="1"/>
  <c r="AZ65" i="1" s="1"/>
  <c r="AS65" i="1"/>
  <c r="P65" i="1" s="1"/>
  <c r="O65" i="1" s="1"/>
  <c r="AN65" i="1"/>
  <c r="Q65" i="1" s="1"/>
  <c r="AF65" i="1"/>
  <c r="AE65" i="1"/>
  <c r="W65" i="1"/>
  <c r="BF64" i="1"/>
  <c r="Z64" i="1" s="1"/>
  <c r="BE64" i="1"/>
  <c r="BC64" i="1"/>
  <c r="BD64" i="1" s="1"/>
  <c r="BB64" i="1"/>
  <c r="AZ64" i="1" s="1"/>
  <c r="AS64" i="1"/>
  <c r="P64" i="1" s="1"/>
  <c r="O64" i="1" s="1"/>
  <c r="AN64" i="1"/>
  <c r="Q64" i="1" s="1"/>
  <c r="AF64" i="1"/>
  <c r="AE64" i="1"/>
  <c r="W64" i="1"/>
  <c r="BF63" i="1"/>
  <c r="BE63" i="1"/>
  <c r="BC63" i="1"/>
  <c r="BB63" i="1"/>
  <c r="AZ63" i="1" s="1"/>
  <c r="AS63" i="1"/>
  <c r="P63" i="1" s="1"/>
  <c r="O63" i="1" s="1"/>
  <c r="AN63" i="1"/>
  <c r="Q63" i="1" s="1"/>
  <c r="AF63" i="1"/>
  <c r="AE63" i="1"/>
  <c r="W63" i="1"/>
  <c r="BF62" i="1"/>
  <c r="BE62" i="1"/>
  <c r="BC62" i="1"/>
  <c r="Z62" i="1" s="1"/>
  <c r="BB62" i="1"/>
  <c r="AZ62" i="1"/>
  <c r="AL62" i="1" s="1"/>
  <c r="AS62" i="1"/>
  <c r="P62" i="1" s="1"/>
  <c r="O62" i="1" s="1"/>
  <c r="AN62" i="1"/>
  <c r="Q62" i="1" s="1"/>
  <c r="AF62" i="1"/>
  <c r="AE62" i="1"/>
  <c r="W62" i="1"/>
  <c r="R62" i="1"/>
  <c r="BF61" i="1"/>
  <c r="BE61" i="1"/>
  <c r="BD61" i="1"/>
  <c r="BC61" i="1"/>
  <c r="BB61" i="1"/>
  <c r="AZ61" i="1" s="1"/>
  <c r="AS61" i="1"/>
  <c r="P61" i="1" s="1"/>
  <c r="O61" i="1" s="1"/>
  <c r="AN61" i="1"/>
  <c r="Q61" i="1" s="1"/>
  <c r="AF61" i="1"/>
  <c r="AE61" i="1"/>
  <c r="W61" i="1"/>
  <c r="BF60" i="1"/>
  <c r="BE60" i="1"/>
  <c r="BC60" i="1"/>
  <c r="BD60" i="1" s="1"/>
  <c r="BB60" i="1"/>
  <c r="AZ60" i="1"/>
  <c r="AS60" i="1"/>
  <c r="P60" i="1" s="1"/>
  <c r="O60" i="1" s="1"/>
  <c r="AN60" i="1"/>
  <c r="Q60" i="1" s="1"/>
  <c r="AF60" i="1"/>
  <c r="AE60" i="1"/>
  <c r="W60" i="1"/>
  <c r="BF59" i="1"/>
  <c r="BE59" i="1"/>
  <c r="BC59" i="1"/>
  <c r="BB59" i="1"/>
  <c r="AZ59" i="1" s="1"/>
  <c r="AS59" i="1"/>
  <c r="AN59" i="1"/>
  <c r="Q59" i="1" s="1"/>
  <c r="AF59" i="1"/>
  <c r="AE59" i="1"/>
  <c r="W59" i="1"/>
  <c r="P59" i="1"/>
  <c r="O59" i="1" s="1"/>
  <c r="BF58" i="1"/>
  <c r="BE58" i="1"/>
  <c r="BC58" i="1"/>
  <c r="BB58" i="1"/>
  <c r="AZ58" i="1"/>
  <c r="AS58" i="1"/>
  <c r="P58" i="1" s="1"/>
  <c r="O58" i="1" s="1"/>
  <c r="AN58" i="1"/>
  <c r="Q58" i="1" s="1"/>
  <c r="AF58" i="1"/>
  <c r="AE58" i="1"/>
  <c r="W58" i="1"/>
  <c r="BF57" i="1"/>
  <c r="BE57" i="1"/>
  <c r="BC57" i="1"/>
  <c r="BD57" i="1" s="1"/>
  <c r="BB57" i="1"/>
  <c r="AZ57" i="1" s="1"/>
  <c r="AS57" i="1"/>
  <c r="P57" i="1" s="1"/>
  <c r="O57" i="1" s="1"/>
  <c r="AN57" i="1"/>
  <c r="AF57" i="1"/>
  <c r="AE57" i="1"/>
  <c r="W57" i="1"/>
  <c r="Q57" i="1"/>
  <c r="BF56" i="1"/>
  <c r="Z56" i="1" s="1"/>
  <c r="BE56" i="1"/>
  <c r="BC56" i="1"/>
  <c r="BD56" i="1" s="1"/>
  <c r="BB56" i="1"/>
  <c r="AZ56" i="1"/>
  <c r="AS56" i="1"/>
  <c r="P56" i="1" s="1"/>
  <c r="O56" i="1" s="1"/>
  <c r="AN56" i="1"/>
  <c r="Q56" i="1" s="1"/>
  <c r="AF56" i="1"/>
  <c r="AE56" i="1"/>
  <c r="W56" i="1"/>
  <c r="BF55" i="1"/>
  <c r="BE55" i="1"/>
  <c r="BC55" i="1"/>
  <c r="Z55" i="1" s="1"/>
  <c r="BB55" i="1"/>
  <c r="AZ55" i="1" s="1"/>
  <c r="AS55" i="1"/>
  <c r="P55" i="1" s="1"/>
  <c r="O55" i="1" s="1"/>
  <c r="AN55" i="1"/>
  <c r="Q55" i="1" s="1"/>
  <c r="AF55" i="1"/>
  <c r="AE55" i="1"/>
  <c r="W55" i="1"/>
  <c r="BF54" i="1"/>
  <c r="BE54" i="1"/>
  <c r="BC54" i="1"/>
  <c r="BB54" i="1"/>
  <c r="AZ54" i="1"/>
  <c r="AL54" i="1" s="1"/>
  <c r="AS54" i="1"/>
  <c r="P54" i="1" s="1"/>
  <c r="O54" i="1" s="1"/>
  <c r="AN54" i="1"/>
  <c r="Q54" i="1" s="1"/>
  <c r="AF54" i="1"/>
  <c r="AE54" i="1"/>
  <c r="W54" i="1"/>
  <c r="R54" i="1"/>
  <c r="BF53" i="1"/>
  <c r="BE53" i="1"/>
  <c r="BD53" i="1"/>
  <c r="BC53" i="1"/>
  <c r="BB53" i="1"/>
  <c r="AZ53" i="1" s="1"/>
  <c r="AS53" i="1"/>
  <c r="P53" i="1" s="1"/>
  <c r="O53" i="1" s="1"/>
  <c r="AN53" i="1"/>
  <c r="Q53" i="1" s="1"/>
  <c r="AF53" i="1"/>
  <c r="AE53" i="1"/>
  <c r="W53" i="1"/>
  <c r="BF52" i="1"/>
  <c r="BE52" i="1"/>
  <c r="BC52" i="1"/>
  <c r="BD52" i="1" s="1"/>
  <c r="BB52" i="1"/>
  <c r="AZ52" i="1"/>
  <c r="AS52" i="1"/>
  <c r="P52" i="1" s="1"/>
  <c r="O52" i="1" s="1"/>
  <c r="AN52" i="1"/>
  <c r="Q52" i="1" s="1"/>
  <c r="AF52" i="1"/>
  <c r="AE52" i="1"/>
  <c r="W52" i="1"/>
  <c r="BF51" i="1"/>
  <c r="BE51" i="1"/>
  <c r="BC51" i="1"/>
  <c r="BB51" i="1"/>
  <c r="AZ51" i="1" s="1"/>
  <c r="AS51" i="1"/>
  <c r="AN51" i="1"/>
  <c r="Q51" i="1" s="1"/>
  <c r="AF51" i="1"/>
  <c r="AE51" i="1"/>
  <c r="W51" i="1"/>
  <c r="P51" i="1"/>
  <c r="O51" i="1" s="1"/>
  <c r="BF50" i="1"/>
  <c r="Z50" i="1" s="1"/>
  <c r="BE50" i="1"/>
  <c r="BC50" i="1"/>
  <c r="BB50" i="1"/>
  <c r="AZ50" i="1" s="1"/>
  <c r="AS50" i="1"/>
  <c r="P50" i="1" s="1"/>
  <c r="O50" i="1" s="1"/>
  <c r="AN50" i="1"/>
  <c r="Q50" i="1" s="1"/>
  <c r="AF50" i="1"/>
  <c r="AE50" i="1"/>
  <c r="W50" i="1"/>
  <c r="BF49" i="1"/>
  <c r="BE49" i="1"/>
  <c r="BD49" i="1"/>
  <c r="BC49" i="1"/>
  <c r="BB49" i="1"/>
  <c r="AZ49" i="1" s="1"/>
  <c r="AS49" i="1"/>
  <c r="P49" i="1" s="1"/>
  <c r="O49" i="1" s="1"/>
  <c r="AN49" i="1"/>
  <c r="AF49" i="1"/>
  <c r="AE49" i="1"/>
  <c r="W49" i="1"/>
  <c r="Q49" i="1"/>
  <c r="BF48" i="1"/>
  <c r="BE48" i="1"/>
  <c r="BD48" i="1" s="1"/>
  <c r="BC48" i="1"/>
  <c r="BB48" i="1"/>
  <c r="AZ48" i="1" s="1"/>
  <c r="AS48" i="1"/>
  <c r="P48" i="1" s="1"/>
  <c r="O48" i="1" s="1"/>
  <c r="AN48" i="1"/>
  <c r="Q48" i="1" s="1"/>
  <c r="AF48" i="1"/>
  <c r="AE48" i="1"/>
  <c r="AD48" i="1" s="1"/>
  <c r="Z48" i="1"/>
  <c r="W48" i="1"/>
  <c r="BF47" i="1"/>
  <c r="BE47" i="1"/>
  <c r="BC47" i="1"/>
  <c r="BB47" i="1"/>
  <c r="AZ47" i="1" s="1"/>
  <c r="AS47" i="1"/>
  <c r="P47" i="1" s="1"/>
  <c r="O47" i="1" s="1"/>
  <c r="AN47" i="1"/>
  <c r="Q47" i="1" s="1"/>
  <c r="AF47" i="1"/>
  <c r="AE47" i="1"/>
  <c r="W47" i="1"/>
  <c r="BF46" i="1"/>
  <c r="BE46" i="1"/>
  <c r="BC46" i="1"/>
  <c r="Z46" i="1" s="1"/>
  <c r="BB46" i="1"/>
  <c r="AZ46" i="1"/>
  <c r="AL46" i="1" s="1"/>
  <c r="AS46" i="1"/>
  <c r="P46" i="1" s="1"/>
  <c r="O46" i="1" s="1"/>
  <c r="AN46" i="1"/>
  <c r="Q46" i="1" s="1"/>
  <c r="AF46" i="1"/>
  <c r="AE46" i="1"/>
  <c r="W46" i="1"/>
  <c r="R46" i="1"/>
  <c r="BF45" i="1"/>
  <c r="BE45" i="1"/>
  <c r="BD45" i="1" s="1"/>
  <c r="BC45" i="1"/>
  <c r="BB45" i="1"/>
  <c r="AZ45" i="1" s="1"/>
  <c r="AS45" i="1"/>
  <c r="P45" i="1" s="1"/>
  <c r="O45" i="1" s="1"/>
  <c r="AN45" i="1"/>
  <c r="Q45" i="1" s="1"/>
  <c r="AF45" i="1"/>
  <c r="AE45" i="1"/>
  <c r="W45" i="1"/>
  <c r="BF44" i="1"/>
  <c r="BE44" i="1"/>
  <c r="BC44" i="1"/>
  <c r="BB44" i="1"/>
  <c r="AZ44" i="1"/>
  <c r="AM44" i="1" s="1"/>
  <c r="AS44" i="1"/>
  <c r="P44" i="1" s="1"/>
  <c r="O44" i="1" s="1"/>
  <c r="AN44" i="1"/>
  <c r="Q44" i="1" s="1"/>
  <c r="AF44" i="1"/>
  <c r="AE44" i="1"/>
  <c r="W44" i="1"/>
  <c r="BF43" i="1"/>
  <c r="BE43" i="1"/>
  <c r="BC43" i="1"/>
  <c r="BB43" i="1"/>
  <c r="AZ43" i="1" s="1"/>
  <c r="AS43" i="1"/>
  <c r="AN43" i="1"/>
  <c r="Q43" i="1" s="1"/>
  <c r="AF43" i="1"/>
  <c r="AE43" i="1"/>
  <c r="W43" i="1"/>
  <c r="P43" i="1"/>
  <c r="O43" i="1" s="1"/>
  <c r="BF42" i="1"/>
  <c r="BE42" i="1"/>
  <c r="BD42" i="1" s="1"/>
  <c r="BC42" i="1"/>
  <c r="BB42" i="1"/>
  <c r="AZ42" i="1" s="1"/>
  <c r="AS42" i="1"/>
  <c r="P42" i="1" s="1"/>
  <c r="O42" i="1" s="1"/>
  <c r="AN42" i="1"/>
  <c r="Q42" i="1" s="1"/>
  <c r="AF42" i="1"/>
  <c r="AE42" i="1"/>
  <c r="W42" i="1"/>
  <c r="BF41" i="1"/>
  <c r="BE41" i="1"/>
  <c r="BD41" i="1"/>
  <c r="BC41" i="1"/>
  <c r="BB41" i="1"/>
  <c r="AZ41" i="1" s="1"/>
  <c r="AS41" i="1"/>
  <c r="P41" i="1" s="1"/>
  <c r="O41" i="1" s="1"/>
  <c r="AN41" i="1"/>
  <c r="AF41" i="1"/>
  <c r="AE41" i="1"/>
  <c r="W41" i="1"/>
  <c r="Q41" i="1"/>
  <c r="BF40" i="1"/>
  <c r="BE40" i="1"/>
  <c r="BC40" i="1"/>
  <c r="BB40" i="1"/>
  <c r="AZ40" i="1"/>
  <c r="AS40" i="1"/>
  <c r="AN40" i="1"/>
  <c r="Q40" i="1" s="1"/>
  <c r="AF40" i="1"/>
  <c r="AE40" i="1"/>
  <c r="AD40" i="1" s="1"/>
  <c r="W40" i="1"/>
  <c r="P40" i="1"/>
  <c r="O40" i="1" s="1"/>
  <c r="BF39" i="1"/>
  <c r="BE39" i="1"/>
  <c r="BC39" i="1"/>
  <c r="Z39" i="1" s="1"/>
  <c r="BB39" i="1"/>
  <c r="AZ39" i="1" s="1"/>
  <c r="AS39" i="1"/>
  <c r="AN39" i="1"/>
  <c r="Q39" i="1" s="1"/>
  <c r="AF39" i="1"/>
  <c r="AE39" i="1"/>
  <c r="AD39" i="1" s="1"/>
  <c r="W39" i="1"/>
  <c r="P39" i="1"/>
  <c r="O39" i="1" s="1"/>
  <c r="BF38" i="1"/>
  <c r="BE38" i="1"/>
  <c r="BC38" i="1"/>
  <c r="BB38" i="1"/>
  <c r="AZ38" i="1" s="1"/>
  <c r="AS38" i="1"/>
  <c r="P38" i="1" s="1"/>
  <c r="O38" i="1" s="1"/>
  <c r="AN38" i="1"/>
  <c r="Q38" i="1" s="1"/>
  <c r="AF38" i="1"/>
  <c r="AE38" i="1"/>
  <c r="Z38" i="1"/>
  <c r="W38" i="1"/>
  <c r="BF37" i="1"/>
  <c r="BE37" i="1"/>
  <c r="BC37" i="1"/>
  <c r="BB37" i="1"/>
  <c r="AZ37" i="1" s="1"/>
  <c r="AS37" i="1"/>
  <c r="P37" i="1" s="1"/>
  <c r="O37" i="1" s="1"/>
  <c r="AN37" i="1"/>
  <c r="Q37" i="1" s="1"/>
  <c r="AF37" i="1"/>
  <c r="AE37" i="1"/>
  <c r="W37" i="1"/>
  <c r="BF36" i="1"/>
  <c r="BE36" i="1"/>
  <c r="BC36" i="1"/>
  <c r="BD36" i="1" s="1"/>
  <c r="BB36" i="1"/>
  <c r="AZ36" i="1"/>
  <c r="AM36" i="1" s="1"/>
  <c r="AS36" i="1"/>
  <c r="AN36" i="1"/>
  <c r="Q36" i="1" s="1"/>
  <c r="AF36" i="1"/>
  <c r="AD36" i="1" s="1"/>
  <c r="AE36" i="1"/>
  <c r="W36" i="1"/>
  <c r="P36" i="1"/>
  <c r="O36" i="1" s="1"/>
  <c r="BF35" i="1"/>
  <c r="BE35" i="1"/>
  <c r="BC35" i="1"/>
  <c r="BB35" i="1"/>
  <c r="AZ35" i="1" s="1"/>
  <c r="AS35" i="1"/>
  <c r="P35" i="1" s="1"/>
  <c r="O35" i="1" s="1"/>
  <c r="AN35" i="1"/>
  <c r="Q35" i="1" s="1"/>
  <c r="AF35" i="1"/>
  <c r="AE35" i="1"/>
  <c r="W35" i="1"/>
  <c r="BF34" i="1"/>
  <c r="BE34" i="1"/>
  <c r="BC34" i="1"/>
  <c r="Z34" i="1" s="1"/>
  <c r="BB34" i="1"/>
  <c r="AZ34" i="1" s="1"/>
  <c r="AS34" i="1"/>
  <c r="P34" i="1" s="1"/>
  <c r="O34" i="1" s="1"/>
  <c r="AN34" i="1"/>
  <c r="Q34" i="1" s="1"/>
  <c r="AF34" i="1"/>
  <c r="AE34" i="1"/>
  <c r="W34" i="1"/>
  <c r="BF33" i="1"/>
  <c r="BE33" i="1"/>
  <c r="BD33" i="1"/>
  <c r="BC33" i="1"/>
  <c r="BB33" i="1"/>
  <c r="AZ33" i="1" s="1"/>
  <c r="AS33" i="1"/>
  <c r="P33" i="1" s="1"/>
  <c r="O33" i="1" s="1"/>
  <c r="AN33" i="1"/>
  <c r="AF33" i="1"/>
  <c r="AE33" i="1"/>
  <c r="W33" i="1"/>
  <c r="Q33" i="1"/>
  <c r="BF32" i="1"/>
  <c r="Z32" i="1" s="1"/>
  <c r="BE32" i="1"/>
  <c r="BD32" i="1" s="1"/>
  <c r="BC32" i="1"/>
  <c r="BB32" i="1"/>
  <c r="AZ32" i="1" s="1"/>
  <c r="AS32" i="1"/>
  <c r="P32" i="1" s="1"/>
  <c r="O32" i="1" s="1"/>
  <c r="AN32" i="1"/>
  <c r="Q32" i="1" s="1"/>
  <c r="AF32" i="1"/>
  <c r="AE32" i="1"/>
  <c r="W32" i="1"/>
  <c r="BF31" i="1"/>
  <c r="BE31" i="1"/>
  <c r="BC31" i="1"/>
  <c r="BB31" i="1"/>
  <c r="AZ31" i="1" s="1"/>
  <c r="AS31" i="1"/>
  <c r="P31" i="1" s="1"/>
  <c r="O31" i="1" s="1"/>
  <c r="AN31" i="1"/>
  <c r="Q31" i="1" s="1"/>
  <c r="AF31" i="1"/>
  <c r="AE31" i="1"/>
  <c r="W31" i="1"/>
  <c r="BF30" i="1"/>
  <c r="BE30" i="1"/>
  <c r="BC30" i="1"/>
  <c r="Z30" i="1" s="1"/>
  <c r="BB30" i="1"/>
  <c r="AZ30" i="1" s="1"/>
  <c r="AS30" i="1"/>
  <c r="P30" i="1" s="1"/>
  <c r="O30" i="1" s="1"/>
  <c r="AN30" i="1"/>
  <c r="Q30" i="1" s="1"/>
  <c r="AF30" i="1"/>
  <c r="AE30" i="1"/>
  <c r="W30" i="1"/>
  <c r="BF29" i="1"/>
  <c r="BE29" i="1"/>
  <c r="BC29" i="1"/>
  <c r="Z29" i="1" s="1"/>
  <c r="BB29" i="1"/>
  <c r="AZ29" i="1" s="1"/>
  <c r="AS29" i="1"/>
  <c r="P29" i="1" s="1"/>
  <c r="O29" i="1" s="1"/>
  <c r="AN29" i="1"/>
  <c r="Q29" i="1" s="1"/>
  <c r="AF29" i="1"/>
  <c r="AE29" i="1"/>
  <c r="W29" i="1"/>
  <c r="BF28" i="1"/>
  <c r="BE28" i="1"/>
  <c r="BD28" i="1" s="1"/>
  <c r="BC28" i="1"/>
  <c r="BB28" i="1"/>
  <c r="AZ28" i="1" s="1"/>
  <c r="AM28" i="1" s="1"/>
  <c r="BA28" i="1"/>
  <c r="AS28" i="1"/>
  <c r="AN28" i="1"/>
  <c r="Q28" i="1" s="1"/>
  <c r="AF28" i="1"/>
  <c r="AE28" i="1"/>
  <c r="W28" i="1"/>
  <c r="R28" i="1"/>
  <c r="P28" i="1"/>
  <c r="O28" i="1" s="1"/>
  <c r="BF27" i="1"/>
  <c r="BE27" i="1"/>
  <c r="BC27" i="1"/>
  <c r="Z27" i="1" s="1"/>
  <c r="BB27" i="1"/>
  <c r="AZ27" i="1" s="1"/>
  <c r="AS27" i="1"/>
  <c r="P27" i="1" s="1"/>
  <c r="O27" i="1" s="1"/>
  <c r="AN27" i="1"/>
  <c r="Q27" i="1" s="1"/>
  <c r="AF27" i="1"/>
  <c r="AE27" i="1"/>
  <c r="W27" i="1"/>
  <c r="BF26" i="1"/>
  <c r="Z26" i="1" s="1"/>
  <c r="BE26" i="1"/>
  <c r="BC26" i="1"/>
  <c r="BB26" i="1"/>
  <c r="AZ26" i="1" s="1"/>
  <c r="AS26" i="1"/>
  <c r="P26" i="1" s="1"/>
  <c r="O26" i="1" s="1"/>
  <c r="AN26" i="1"/>
  <c r="Q26" i="1" s="1"/>
  <c r="AF26" i="1"/>
  <c r="AE26" i="1"/>
  <c r="W26" i="1"/>
  <c r="BF25" i="1"/>
  <c r="BE25" i="1"/>
  <c r="BD25" i="1" s="1"/>
  <c r="BC25" i="1"/>
  <c r="BB25" i="1"/>
  <c r="AZ25" i="1" s="1"/>
  <c r="AS25" i="1"/>
  <c r="P25" i="1" s="1"/>
  <c r="O25" i="1" s="1"/>
  <c r="AN25" i="1"/>
  <c r="Q25" i="1" s="1"/>
  <c r="AF25" i="1"/>
  <c r="AD25" i="1" s="1"/>
  <c r="AE25" i="1"/>
  <c r="W25" i="1"/>
  <c r="BF24" i="1"/>
  <c r="Z24" i="1" s="1"/>
  <c r="BE24" i="1"/>
  <c r="BC24" i="1"/>
  <c r="BB24" i="1"/>
  <c r="AZ24" i="1" s="1"/>
  <c r="AM24" i="1" s="1"/>
  <c r="AS24" i="1"/>
  <c r="P24" i="1" s="1"/>
  <c r="O24" i="1" s="1"/>
  <c r="AN24" i="1"/>
  <c r="Q24" i="1" s="1"/>
  <c r="AF24" i="1"/>
  <c r="AD24" i="1" s="1"/>
  <c r="AE24" i="1"/>
  <c r="W24" i="1"/>
  <c r="BF23" i="1"/>
  <c r="BE23" i="1"/>
  <c r="BC23" i="1"/>
  <c r="Z23" i="1" s="1"/>
  <c r="BB23" i="1"/>
  <c r="AZ23" i="1" s="1"/>
  <c r="AS23" i="1"/>
  <c r="P23" i="1" s="1"/>
  <c r="O23" i="1" s="1"/>
  <c r="AN23" i="1"/>
  <c r="Q23" i="1" s="1"/>
  <c r="AF23" i="1"/>
  <c r="AE23" i="1"/>
  <c r="AD23" i="1" s="1"/>
  <c r="W23" i="1"/>
  <c r="BF22" i="1"/>
  <c r="Z22" i="1" s="1"/>
  <c r="BE22" i="1"/>
  <c r="BC22" i="1"/>
  <c r="BB22" i="1"/>
  <c r="AZ22" i="1" s="1"/>
  <c r="AS22" i="1"/>
  <c r="P22" i="1" s="1"/>
  <c r="O22" i="1" s="1"/>
  <c r="AN22" i="1"/>
  <c r="AF22" i="1"/>
  <c r="AE22" i="1"/>
  <c r="W22" i="1"/>
  <c r="Q22" i="1"/>
  <c r="BF21" i="1"/>
  <c r="BE21" i="1"/>
  <c r="BD21" i="1" s="1"/>
  <c r="BC21" i="1"/>
  <c r="BB21" i="1"/>
  <c r="AZ21" i="1" s="1"/>
  <c r="AS21" i="1"/>
  <c r="P21" i="1" s="1"/>
  <c r="O21" i="1" s="1"/>
  <c r="AN21" i="1"/>
  <c r="Q21" i="1" s="1"/>
  <c r="AF21" i="1"/>
  <c r="AE21" i="1"/>
  <c r="W21" i="1"/>
  <c r="BF20" i="1"/>
  <c r="Z20" i="1" s="1"/>
  <c r="BE20" i="1"/>
  <c r="BD20" i="1"/>
  <c r="BC20" i="1"/>
  <c r="BB20" i="1"/>
  <c r="AZ20" i="1" s="1"/>
  <c r="AS20" i="1"/>
  <c r="P20" i="1" s="1"/>
  <c r="O20" i="1" s="1"/>
  <c r="AN20" i="1"/>
  <c r="Q20" i="1" s="1"/>
  <c r="AF20" i="1"/>
  <c r="AE20" i="1"/>
  <c r="W20" i="1"/>
  <c r="BF19" i="1"/>
  <c r="BE19" i="1"/>
  <c r="BC19" i="1"/>
  <c r="BB19" i="1"/>
  <c r="AZ19" i="1" s="1"/>
  <c r="AS19" i="1"/>
  <c r="P19" i="1" s="1"/>
  <c r="O19" i="1" s="1"/>
  <c r="AN19" i="1"/>
  <c r="Q19" i="1" s="1"/>
  <c r="AF19" i="1"/>
  <c r="AE19" i="1"/>
  <c r="W19" i="1"/>
  <c r="BF18" i="1"/>
  <c r="BE18" i="1"/>
  <c r="BC18" i="1"/>
  <c r="BB18" i="1"/>
  <c r="AZ18" i="1" s="1"/>
  <c r="AS18" i="1"/>
  <c r="P18" i="1" s="1"/>
  <c r="O18" i="1" s="1"/>
  <c r="AN18" i="1"/>
  <c r="AF18" i="1"/>
  <c r="AE18" i="1"/>
  <c r="W18" i="1"/>
  <c r="Q18" i="1"/>
  <c r="BF17" i="1"/>
  <c r="BE17" i="1"/>
  <c r="BC17" i="1"/>
  <c r="BB17" i="1"/>
  <c r="AZ17" i="1" s="1"/>
  <c r="AS17" i="1"/>
  <c r="P17" i="1" s="1"/>
  <c r="O17" i="1" s="1"/>
  <c r="AN17" i="1"/>
  <c r="Q17" i="1" s="1"/>
  <c r="AF17" i="1"/>
  <c r="AE17" i="1"/>
  <c r="W17" i="1"/>
  <c r="U86" i="1" l="1"/>
  <c r="BA86" i="1"/>
  <c r="U282" i="1"/>
  <c r="AM282" i="1"/>
  <c r="AL282" i="1"/>
  <c r="R282" i="1"/>
  <c r="AM405" i="1"/>
  <c r="AL405" i="1"/>
  <c r="R405" i="1"/>
  <c r="U405" i="1"/>
  <c r="AM68" i="1"/>
  <c r="R68" i="1"/>
  <c r="AM64" i="1"/>
  <c r="BA64" i="1"/>
  <c r="R64" i="1"/>
  <c r="AM118" i="1"/>
  <c r="AL118" i="1"/>
  <c r="R118" i="1"/>
  <c r="R138" i="1"/>
  <c r="BA138" i="1"/>
  <c r="U138" i="1"/>
  <c r="BA200" i="1"/>
  <c r="AM200" i="1"/>
  <c r="R200" i="1"/>
  <c r="AM106" i="1"/>
  <c r="BA106" i="1"/>
  <c r="R106" i="1"/>
  <c r="U106" i="1"/>
  <c r="AL174" i="1"/>
  <c r="R174" i="1"/>
  <c r="U174" i="1"/>
  <c r="Z18" i="1"/>
  <c r="U278" i="1"/>
  <c r="AM278" i="1"/>
  <c r="AL336" i="1"/>
  <c r="AM336" i="1"/>
  <c r="AM491" i="1"/>
  <c r="BA491" i="1"/>
  <c r="AM852" i="1"/>
  <c r="U852" i="1"/>
  <c r="R852" i="1"/>
  <c r="Z1334" i="1"/>
  <c r="BD1334" i="1"/>
  <c r="AM1561" i="1"/>
  <c r="R1561" i="1"/>
  <c r="AM40" i="1"/>
  <c r="R40" i="1"/>
  <c r="BA114" i="1"/>
  <c r="AM114" i="1"/>
  <c r="AL114" i="1"/>
  <c r="U114" i="1"/>
  <c r="BD18" i="1"/>
  <c r="AD21" i="1"/>
  <c r="BD22" i="1"/>
  <c r="BD26" i="1"/>
  <c r="AD28" i="1"/>
  <c r="AL44" i="1"/>
  <c r="AM97" i="1"/>
  <c r="U97" i="1"/>
  <c r="BA97" i="1"/>
  <c r="AM111" i="1"/>
  <c r="U111" i="1"/>
  <c r="BA111" i="1"/>
  <c r="R126" i="1"/>
  <c r="BA146" i="1"/>
  <c r="AL146" i="1"/>
  <c r="AD159" i="1"/>
  <c r="BD202" i="1"/>
  <c r="AM222" i="1"/>
  <c r="U222" i="1"/>
  <c r="AD228" i="1"/>
  <c r="AD249" i="1"/>
  <c r="AD254" i="1"/>
  <c r="AD270" i="1"/>
  <c r="AD344" i="1"/>
  <c r="AD363" i="1"/>
  <c r="BD364" i="1"/>
  <c r="AM374" i="1"/>
  <c r="BA374" i="1"/>
  <c r="AL374" i="1"/>
  <c r="BD394" i="1"/>
  <c r="R413" i="1"/>
  <c r="AD421" i="1"/>
  <c r="BD422" i="1"/>
  <c r="BA488" i="1"/>
  <c r="AM488" i="1"/>
  <c r="U488" i="1"/>
  <c r="BA754" i="1"/>
  <c r="AM754" i="1"/>
  <c r="U754" i="1"/>
  <c r="AL775" i="1"/>
  <c r="R775" i="1"/>
  <c r="AI819" i="1"/>
  <c r="AM884" i="1"/>
  <c r="U884" i="1"/>
  <c r="R884" i="1"/>
  <c r="AL898" i="1"/>
  <c r="R898" i="1"/>
  <c r="AM908" i="1"/>
  <c r="U908" i="1"/>
  <c r="R908" i="1"/>
  <c r="AL908" i="1"/>
  <c r="AM1170" i="1"/>
  <c r="U1170" i="1"/>
  <c r="R1222" i="1"/>
  <c r="U1222" i="1"/>
  <c r="AM1458" i="1"/>
  <c r="U1458" i="1"/>
  <c r="R1458" i="1"/>
  <c r="AM1557" i="1"/>
  <c r="AL1557" i="1"/>
  <c r="AL247" i="1"/>
  <c r="AM247" i="1"/>
  <c r="U596" i="1"/>
  <c r="BA596" i="1"/>
  <c r="AL596" i="1"/>
  <c r="AD26" i="1"/>
  <c r="AD35" i="1"/>
  <c r="BA40" i="1"/>
  <c r="Z54" i="1"/>
  <c r="AL66" i="1"/>
  <c r="R66" i="1"/>
  <c r="Z74" i="1"/>
  <c r="AD131" i="1"/>
  <c r="R132" i="1"/>
  <c r="U141" i="1"/>
  <c r="R168" i="1"/>
  <c r="AD189" i="1"/>
  <c r="R190" i="1"/>
  <c r="U274" i="1"/>
  <c r="AM274" i="1"/>
  <c r="AL274" i="1"/>
  <c r="BD301" i="1"/>
  <c r="AD331" i="1"/>
  <c r="BD332" i="1"/>
  <c r="BD442" i="1"/>
  <c r="Z596" i="1"/>
  <c r="BD596" i="1"/>
  <c r="BA752" i="1"/>
  <c r="U752" i="1"/>
  <c r="AM52" i="1"/>
  <c r="AL52" i="1"/>
  <c r="AM56" i="1"/>
  <c r="BA56" i="1"/>
  <c r="R56" i="1"/>
  <c r="R74" i="1"/>
  <c r="AM85" i="1"/>
  <c r="U85" i="1"/>
  <c r="R134" i="1"/>
  <c r="BA134" i="1"/>
  <c r="U134" i="1"/>
  <c r="U190" i="1"/>
  <c r="BA244" i="1"/>
  <c r="AM244" i="1"/>
  <c r="R247" i="1"/>
  <c r="Z252" i="1"/>
  <c r="U286" i="1"/>
  <c r="AM286" i="1"/>
  <c r="AL286" i="1"/>
  <c r="R376" i="1"/>
  <c r="AM376" i="1"/>
  <c r="AM678" i="1"/>
  <c r="U678" i="1"/>
  <c r="AL58" i="1"/>
  <c r="R58" i="1"/>
  <c r="AM78" i="1"/>
  <c r="AL78" i="1"/>
  <c r="AM691" i="1"/>
  <c r="R691" i="1"/>
  <c r="AM48" i="1"/>
  <c r="BA48" i="1"/>
  <c r="R48" i="1"/>
  <c r="Z21" i="1"/>
  <c r="AA21" i="1" s="1"/>
  <c r="AB21" i="1" s="1"/>
  <c r="AI21" i="1" s="1"/>
  <c r="BD24" i="1"/>
  <c r="Z33" i="1"/>
  <c r="Z36" i="1"/>
  <c r="Z40" i="1"/>
  <c r="BD40" i="1"/>
  <c r="AM113" i="1"/>
  <c r="BA113" i="1"/>
  <c r="U130" i="1"/>
  <c r="BA130" i="1"/>
  <c r="BA148" i="1"/>
  <c r="R148" i="1"/>
  <c r="AM149" i="1"/>
  <c r="BA184" i="1"/>
  <c r="AM184" i="1"/>
  <c r="R184" i="1"/>
  <c r="AM206" i="1"/>
  <c r="R206" i="1"/>
  <c r="AL206" i="1"/>
  <c r="BD258" i="1"/>
  <c r="AD341" i="1"/>
  <c r="AL344" i="1"/>
  <c r="R344" i="1"/>
  <c r="AL371" i="1"/>
  <c r="R371" i="1"/>
  <c r="AM371" i="1"/>
  <c r="AL439" i="1"/>
  <c r="R439" i="1"/>
  <c r="BD459" i="1"/>
  <c r="AD562" i="1"/>
  <c r="BA176" i="1"/>
  <c r="AM176" i="1"/>
  <c r="BA232" i="1"/>
  <c r="AM232" i="1"/>
  <c r="R232" i="1"/>
  <c r="AM715" i="1"/>
  <c r="U715" i="1"/>
  <c r="BA715" i="1"/>
  <c r="R715" i="1"/>
  <c r="AM770" i="1"/>
  <c r="U770" i="1"/>
  <c r="BA770" i="1"/>
  <c r="AM60" i="1"/>
  <c r="AL60" i="1"/>
  <c r="R60" i="1"/>
  <c r="Z63" i="1"/>
  <c r="Z100" i="1"/>
  <c r="AA112" i="1"/>
  <c r="AB112" i="1" s="1"/>
  <c r="AJ112" i="1" s="1"/>
  <c r="BA120" i="1"/>
  <c r="AM120" i="1"/>
  <c r="AD123" i="1"/>
  <c r="AL126" i="1"/>
  <c r="AM146" i="1"/>
  <c r="AM166" i="1"/>
  <c r="R166" i="1"/>
  <c r="AL166" i="1"/>
  <c r="AD214" i="1"/>
  <c r="AL222" i="1"/>
  <c r="R244" i="1"/>
  <c r="BD270" i="1"/>
  <c r="R286" i="1"/>
  <c r="AD293" i="1"/>
  <c r="BD294" i="1"/>
  <c r="AL304" i="1"/>
  <c r="AM304" i="1"/>
  <c r="AM368" i="1"/>
  <c r="R368" i="1"/>
  <c r="AD375" i="1"/>
  <c r="AD414" i="1"/>
  <c r="BD450" i="1"/>
  <c r="AA498" i="1"/>
  <c r="AB498" i="1" s="1"/>
  <c r="AD44" i="1"/>
  <c r="AM58" i="1"/>
  <c r="BD80" i="1"/>
  <c r="AM126" i="1"/>
  <c r="BA136" i="1"/>
  <c r="R136" i="1"/>
  <c r="AD138" i="1"/>
  <c r="AD173" i="1"/>
  <c r="BA216" i="1"/>
  <c r="R216" i="1"/>
  <c r="AM230" i="1"/>
  <c r="AL230" i="1"/>
  <c r="U230" i="1"/>
  <c r="AD238" i="1"/>
  <c r="U259" i="1"/>
  <c r="R259" i="1"/>
  <c r="AA316" i="1"/>
  <c r="AB316" i="1" s="1"/>
  <c r="AD338" i="1"/>
  <c r="AD367" i="1"/>
  <c r="BA382" i="1"/>
  <c r="AM395" i="1"/>
  <c r="BA413" i="1"/>
  <c r="AD538" i="1"/>
  <c r="AD548" i="1"/>
  <c r="AA638" i="1"/>
  <c r="AB638" i="1" s="1"/>
  <c r="AD70" i="1"/>
  <c r="BD75" i="1"/>
  <c r="AD112" i="1"/>
  <c r="AD120" i="1"/>
  <c r="AD124" i="1"/>
  <c r="AD143" i="1"/>
  <c r="AD166" i="1"/>
  <c r="BD166" i="1"/>
  <c r="BD174" i="1"/>
  <c r="AD180" i="1"/>
  <c r="BD187" i="1"/>
  <c r="BD190" i="1"/>
  <c r="AD206" i="1"/>
  <c r="AM208" i="1"/>
  <c r="AD212" i="1"/>
  <c r="AL214" i="1"/>
  <c r="AD217" i="1"/>
  <c r="BD218" i="1"/>
  <c r="AD221" i="1"/>
  <c r="BD227" i="1"/>
  <c r="AD229" i="1"/>
  <c r="BD247" i="1"/>
  <c r="AD250" i="1"/>
  <c r="AD252" i="1"/>
  <c r="AD258" i="1"/>
  <c r="BD266" i="1"/>
  <c r="AD294" i="1"/>
  <c r="AD307" i="1"/>
  <c r="AD310" i="1"/>
  <c r="AD322" i="1"/>
  <c r="AD332" i="1"/>
  <c r="BD349" i="1"/>
  <c r="AD360" i="1"/>
  <c r="AD364" i="1"/>
  <c r="AD373" i="1"/>
  <c r="BD377" i="1"/>
  <c r="AD379" i="1"/>
  <c r="Z382" i="1"/>
  <c r="AM387" i="1"/>
  <c r="AD415" i="1"/>
  <c r="AD419" i="1"/>
  <c r="AD424" i="1"/>
  <c r="AD426" i="1"/>
  <c r="AD428" i="1"/>
  <c r="AD430" i="1"/>
  <c r="Z443" i="1"/>
  <c r="AL445" i="1"/>
  <c r="BD451" i="1"/>
  <c r="Z459" i="1"/>
  <c r="BA481" i="1"/>
  <c r="AM496" i="1"/>
  <c r="AL496" i="1"/>
  <c r="AD535" i="1"/>
  <c r="AD559" i="1"/>
  <c r="AD568" i="1"/>
  <c r="AD589" i="1"/>
  <c r="BD634" i="1"/>
  <c r="AD642" i="1"/>
  <c r="AD660" i="1"/>
  <c r="AM684" i="1"/>
  <c r="BA684" i="1"/>
  <c r="AM698" i="1"/>
  <c r="U698" i="1"/>
  <c r="AD700" i="1"/>
  <c r="AL755" i="1"/>
  <c r="AM755" i="1"/>
  <c r="U755" i="1"/>
  <c r="BA755" i="1"/>
  <c r="R755" i="1"/>
  <c r="AD762" i="1"/>
  <c r="U1139" i="1"/>
  <c r="BA1139" i="1"/>
  <c r="R1139" i="1"/>
  <c r="AM1139" i="1"/>
  <c r="AL1139" i="1"/>
  <c r="Z247" i="1"/>
  <c r="AA280" i="1"/>
  <c r="AB280" i="1" s="1"/>
  <c r="AJ280" i="1" s="1"/>
  <c r="Z304" i="1"/>
  <c r="AA304" i="1" s="1"/>
  <c r="AB304" i="1" s="1"/>
  <c r="Z371" i="1"/>
  <c r="AA371" i="1" s="1"/>
  <c r="AB371" i="1" s="1"/>
  <c r="AI371" i="1" s="1"/>
  <c r="Z376" i="1"/>
  <c r="Z446" i="1"/>
  <c r="Z451" i="1"/>
  <c r="R486" i="1"/>
  <c r="AM486" i="1"/>
  <c r="AL486" i="1"/>
  <c r="U588" i="1"/>
  <c r="AM588" i="1"/>
  <c r="U636" i="1"/>
  <c r="BA636" i="1"/>
  <c r="R636" i="1"/>
  <c r="AM636" i="1"/>
  <c r="AL791" i="1"/>
  <c r="R791" i="1"/>
  <c r="AL890" i="1"/>
  <c r="R890" i="1"/>
  <c r="Z28" i="1"/>
  <c r="AD32" i="1"/>
  <c r="BD37" i="1"/>
  <c r="Z42" i="1"/>
  <c r="Z47" i="1"/>
  <c r="AD52" i="1"/>
  <c r="AD60" i="1"/>
  <c r="AD68" i="1"/>
  <c r="Z72" i="1"/>
  <c r="AD80" i="1"/>
  <c r="Z84" i="1"/>
  <c r="Z106" i="1"/>
  <c r="Z114" i="1"/>
  <c r="AA114" i="1" s="1"/>
  <c r="AB114" i="1" s="1"/>
  <c r="AD137" i="1"/>
  <c r="AD144" i="1"/>
  <c r="AD154" i="1"/>
  <c r="BD155" i="1"/>
  <c r="BD167" i="1"/>
  <c r="BD175" i="1"/>
  <c r="BD182" i="1"/>
  <c r="BD191" i="1"/>
  <c r="BD210" i="1"/>
  <c r="R214" i="1"/>
  <c r="AD215" i="1"/>
  <c r="R224" i="1"/>
  <c r="AD232" i="1"/>
  <c r="AD241" i="1"/>
  <c r="U253" i="1"/>
  <c r="AD260" i="1"/>
  <c r="BD262" i="1"/>
  <c r="AD264" i="1"/>
  <c r="BD274" i="1"/>
  <c r="AD280" i="1"/>
  <c r="AD284" i="1"/>
  <c r="R290" i="1"/>
  <c r="AD297" i="1"/>
  <c r="Z306" i="1"/>
  <c r="BD309" i="1"/>
  <c r="R312" i="1"/>
  <c r="AD315" i="1"/>
  <c r="Z320" i="1"/>
  <c r="AA320" i="1" s="1"/>
  <c r="AB320" i="1" s="1"/>
  <c r="BD321" i="1"/>
  <c r="R324" i="1"/>
  <c r="BD330" i="1"/>
  <c r="Z336" i="1"/>
  <c r="AA336" i="1" s="1"/>
  <c r="AB336" i="1" s="1"/>
  <c r="BD337" i="1"/>
  <c r="BD340" i="1"/>
  <c r="BD352" i="1"/>
  <c r="R356" i="1"/>
  <c r="BD362" i="1"/>
  <c r="Z380" i="1"/>
  <c r="AD384" i="1"/>
  <c r="AD390" i="1"/>
  <c r="U401" i="1"/>
  <c r="BA401" i="1"/>
  <c r="AD402" i="1"/>
  <c r="AD405" i="1"/>
  <c r="U409" i="1"/>
  <c r="BA409" i="1"/>
  <c r="AD410" i="1"/>
  <c r="BD411" i="1"/>
  <c r="BD417" i="1"/>
  <c r="R423" i="1"/>
  <c r="Z425" i="1"/>
  <c r="AA425" i="1" s="1"/>
  <c r="AB425" i="1" s="1"/>
  <c r="U429" i="1"/>
  <c r="BA429" i="1"/>
  <c r="Z435" i="1"/>
  <c r="AD440" i="1"/>
  <c r="BD441" i="1"/>
  <c r="R445" i="1"/>
  <c r="Z447" i="1"/>
  <c r="AD465" i="1"/>
  <c r="BD466" i="1"/>
  <c r="AL467" i="1"/>
  <c r="R467" i="1"/>
  <c r="AD472" i="1"/>
  <c r="R473" i="1"/>
  <c r="U481" i="1"/>
  <c r="BA494" i="1"/>
  <c r="R496" i="1"/>
  <c r="BD496" i="1"/>
  <c r="BD522" i="1"/>
  <c r="U528" i="1"/>
  <c r="AM528" i="1"/>
  <c r="U548" i="1"/>
  <c r="R548" i="1"/>
  <c r="AD596" i="1"/>
  <c r="U615" i="1"/>
  <c r="BA628" i="1"/>
  <c r="R628" i="1"/>
  <c r="BD636" i="1"/>
  <c r="Z636" i="1"/>
  <c r="BA649" i="1"/>
  <c r="AM664" i="1"/>
  <c r="BA664" i="1"/>
  <c r="R684" i="1"/>
  <c r="AM704" i="1"/>
  <c r="BA704" i="1"/>
  <c r="AD729" i="1"/>
  <c r="Z249" i="1"/>
  <c r="Z274" i="1"/>
  <c r="AA294" i="1"/>
  <c r="AB294" i="1" s="1"/>
  <c r="Z466" i="1"/>
  <c r="AA466" i="1" s="1"/>
  <c r="AB466" i="1" s="1"/>
  <c r="X466" i="1" s="1"/>
  <c r="V466" i="1" s="1"/>
  <c r="Y466" i="1" s="1"/>
  <c r="S466" i="1" s="1"/>
  <c r="T466" i="1" s="1"/>
  <c r="AL471" i="1"/>
  <c r="AM471" i="1"/>
  <c r="U473" i="1"/>
  <c r="BA552" i="1"/>
  <c r="AM552" i="1"/>
  <c r="U580" i="1"/>
  <c r="BA580" i="1"/>
  <c r="R641" i="1"/>
  <c r="AM641" i="1"/>
  <c r="AM670" i="1"/>
  <c r="U670" i="1"/>
  <c r="AL787" i="1"/>
  <c r="AM787" i="1"/>
  <c r="BA787" i="1"/>
  <c r="U787" i="1"/>
  <c r="AD872" i="1"/>
  <c r="BD945" i="1"/>
  <c r="BD30" i="1"/>
  <c r="AD33" i="1"/>
  <c r="BD34" i="1"/>
  <c r="Z35" i="1"/>
  <c r="Z86" i="1"/>
  <c r="AD92" i="1"/>
  <c r="Z110" i="1"/>
  <c r="AA110" i="1" s="1"/>
  <c r="AB110" i="1" s="1"/>
  <c r="X110" i="1" s="1"/>
  <c r="V110" i="1" s="1"/>
  <c r="Y110" i="1" s="1"/>
  <c r="S110" i="1" s="1"/>
  <c r="T110" i="1" s="1"/>
  <c r="AD133" i="1"/>
  <c r="BD151" i="1"/>
  <c r="Z156" i="1"/>
  <c r="BD179" i="1"/>
  <c r="R208" i="1"/>
  <c r="Z220" i="1"/>
  <c r="Z228" i="1"/>
  <c r="Z239" i="1"/>
  <c r="AA239" i="1" s="1"/>
  <c r="AB239" i="1" s="1"/>
  <c r="AI239" i="1" s="1"/>
  <c r="BD249" i="1"/>
  <c r="Z259" i="1"/>
  <c r="AD261" i="1"/>
  <c r="BD290" i="1"/>
  <c r="Z312" i="1"/>
  <c r="R316" i="1"/>
  <c r="AA352" i="1"/>
  <c r="AB352" i="1" s="1"/>
  <c r="Z356" i="1"/>
  <c r="AA356" i="1" s="1"/>
  <c r="AB356" i="1" s="1"/>
  <c r="AC356" i="1" s="1"/>
  <c r="AG356" i="1" s="1"/>
  <c r="AD362" i="1"/>
  <c r="R369" i="1"/>
  <c r="BD373" i="1"/>
  <c r="AD377" i="1"/>
  <c r="BD378" i="1"/>
  <c r="Z393" i="1"/>
  <c r="BD395" i="1"/>
  <c r="AD397" i="1"/>
  <c r="AD406" i="1"/>
  <c r="BD414" i="1"/>
  <c r="AD417" i="1"/>
  <c r="BD418" i="1"/>
  <c r="Z429" i="1"/>
  <c r="AA429" i="1" s="1"/>
  <c r="AB429" i="1" s="1"/>
  <c r="AI429" i="1" s="1"/>
  <c r="BA437" i="1"/>
  <c r="BA445" i="1"/>
  <c r="AD470" i="1"/>
  <c r="R471" i="1"/>
  <c r="BA500" i="1"/>
  <c r="BD576" i="1"/>
  <c r="Z576" i="1"/>
  <c r="AD37" i="1"/>
  <c r="BD38" i="1"/>
  <c r="BD44" i="1"/>
  <c r="BD50" i="1"/>
  <c r="AD56" i="1"/>
  <c r="Z58" i="1"/>
  <c r="AD64" i="1"/>
  <c r="Z73" i="1"/>
  <c r="AD89" i="1"/>
  <c r="AD109" i="1"/>
  <c r="BD110" i="1"/>
  <c r="AD119" i="1"/>
  <c r="AD122" i="1"/>
  <c r="AD141" i="1"/>
  <c r="BD143" i="1"/>
  <c r="BD162" i="1"/>
  <c r="AD175" i="1"/>
  <c r="AD191" i="1"/>
  <c r="R192" i="1"/>
  <c r="AD194" i="1"/>
  <c r="Z196" i="1"/>
  <c r="Z212" i="1"/>
  <c r="BD214" i="1"/>
  <c r="AD246" i="1"/>
  <c r="Z250" i="1"/>
  <c r="AD257" i="1"/>
  <c r="AD259" i="1"/>
  <c r="U268" i="1"/>
  <c r="Z270" i="1"/>
  <c r="AD275" i="1"/>
  <c r="U279" i="1"/>
  <c r="AD290" i="1"/>
  <c r="AD299" i="1"/>
  <c r="BD300" i="1"/>
  <c r="AD306" i="1"/>
  <c r="Z310" i="1"/>
  <c r="AA310" i="1" s="1"/>
  <c r="AB310" i="1" s="1"/>
  <c r="AD312" i="1"/>
  <c r="Z322" i="1"/>
  <c r="Z324" i="1"/>
  <c r="BD325" i="1"/>
  <c r="AD335" i="1"/>
  <c r="R348" i="1"/>
  <c r="AD352" i="1"/>
  <c r="AD356" i="1"/>
  <c r="AD359" i="1"/>
  <c r="AD366" i="1"/>
  <c r="U369" i="1"/>
  <c r="AD378" i="1"/>
  <c r="AD381" i="1"/>
  <c r="BD387" i="1"/>
  <c r="AD395" i="1"/>
  <c r="AM403" i="1"/>
  <c r="Z415" i="1"/>
  <c r="Z423" i="1"/>
  <c r="Z426" i="1"/>
  <c r="Z430" i="1"/>
  <c r="AD439" i="1"/>
  <c r="BD439" i="1"/>
  <c r="AD448" i="1"/>
  <c r="BD462" i="1"/>
  <c r="R552" i="1"/>
  <c r="U572" i="1"/>
  <c r="AM572" i="1"/>
  <c r="Z584" i="1"/>
  <c r="AA594" i="1"/>
  <c r="AB594" i="1" s="1"/>
  <c r="BD600" i="1"/>
  <c r="Z600" i="1"/>
  <c r="AL612" i="1"/>
  <c r="AA614" i="1"/>
  <c r="AB614" i="1" s="1"/>
  <c r="U641" i="1"/>
  <c r="AD776" i="1"/>
  <c r="R787" i="1"/>
  <c r="AD853" i="1"/>
  <c r="BA930" i="1"/>
  <c r="AM930" i="1"/>
  <c r="U930" i="1"/>
  <c r="BD542" i="1"/>
  <c r="BD566" i="1"/>
  <c r="BD572" i="1"/>
  <c r="AD587" i="1"/>
  <c r="AD605" i="1"/>
  <c r="AD609" i="1"/>
  <c r="AD633" i="1"/>
  <c r="Z634" i="1"/>
  <c r="AA634" i="1" s="1"/>
  <c r="AB634" i="1" s="1"/>
  <c r="AA664" i="1"/>
  <c r="AB664" i="1" s="1"/>
  <c r="AM699" i="1"/>
  <c r="U699" i="1"/>
  <c r="BA699" i="1"/>
  <c r="R699" i="1"/>
  <c r="AL803" i="1"/>
  <c r="R803" i="1"/>
  <c r="AL894" i="1"/>
  <c r="R894" i="1"/>
  <c r="AM985" i="1"/>
  <c r="R985" i="1"/>
  <c r="BA985" i="1"/>
  <c r="Z455" i="1"/>
  <c r="AD468" i="1"/>
  <c r="AM475" i="1"/>
  <c r="BD476" i="1"/>
  <c r="AD486" i="1"/>
  <c r="Z522" i="1"/>
  <c r="Z523" i="1"/>
  <c r="BD536" i="1"/>
  <c r="AD539" i="1"/>
  <c r="Z543" i="1"/>
  <c r="AD549" i="1"/>
  <c r="BD557" i="1"/>
  <c r="AD566" i="1"/>
  <c r="Z566" i="1"/>
  <c r="Z567" i="1"/>
  <c r="BD573" i="1"/>
  <c r="Z582" i="1"/>
  <c r="BD592" i="1"/>
  <c r="BD597" i="1"/>
  <c r="AD600" i="1"/>
  <c r="AD603" i="1"/>
  <c r="AD606" i="1"/>
  <c r="AD615" i="1"/>
  <c r="AD634" i="1"/>
  <c r="AD641" i="1"/>
  <c r="AM643" i="1"/>
  <c r="AL653" i="1"/>
  <c r="AD665" i="1"/>
  <c r="U682" i="1"/>
  <c r="AD684" i="1"/>
  <c r="R695" i="1"/>
  <c r="BA695" i="1"/>
  <c r="BD720" i="1"/>
  <c r="AL768" i="1"/>
  <c r="R768" i="1"/>
  <c r="AM844" i="1"/>
  <c r="U844" i="1"/>
  <c r="AL1002" i="1"/>
  <c r="R1002" i="1"/>
  <c r="AM1002" i="1"/>
  <c r="Z453" i="1"/>
  <c r="AA457" i="1"/>
  <c r="AB457" i="1" s="1"/>
  <c r="AI457" i="1" s="1"/>
  <c r="AD476" i="1"/>
  <c r="Z476" i="1"/>
  <c r="AA476" i="1" s="1"/>
  <c r="AB476" i="1" s="1"/>
  <c r="BA499" i="1"/>
  <c r="AD500" i="1"/>
  <c r="BD500" i="1"/>
  <c r="AD508" i="1"/>
  <c r="AD516" i="1"/>
  <c r="R520" i="1"/>
  <c r="Z530" i="1"/>
  <c r="Z534" i="1"/>
  <c r="AA534" i="1" s="1"/>
  <c r="AB534" i="1" s="1"/>
  <c r="X534" i="1" s="1"/>
  <c r="V534" i="1" s="1"/>
  <c r="Y534" i="1" s="1"/>
  <c r="S534" i="1" s="1"/>
  <c r="T534" i="1" s="1"/>
  <c r="Z540" i="1"/>
  <c r="AD542" i="1"/>
  <c r="Z556" i="1"/>
  <c r="BA568" i="1"/>
  <c r="AL646" i="1"/>
  <c r="AA647" i="1"/>
  <c r="AB647" i="1" s="1"/>
  <c r="Z659" i="1"/>
  <c r="AA659" i="1" s="1"/>
  <c r="AB659" i="1" s="1"/>
  <c r="U695" i="1"/>
  <c r="Z721" i="1"/>
  <c r="Z736" i="1"/>
  <c r="BD737" i="1"/>
  <c r="BA776" i="1"/>
  <c r="U776" i="1"/>
  <c r="AM776" i="1"/>
  <c r="BA788" i="1"/>
  <c r="U788" i="1"/>
  <c r="AM788" i="1"/>
  <c r="AM825" i="1"/>
  <c r="BA825" i="1"/>
  <c r="BD832" i="1"/>
  <c r="BA935" i="1"/>
  <c r="U959" i="1"/>
  <c r="AD972" i="1"/>
  <c r="U1002" i="1"/>
  <c r="AL1007" i="1"/>
  <c r="BA1007" i="1"/>
  <c r="Z535" i="1"/>
  <c r="Z544" i="1"/>
  <c r="Z574" i="1"/>
  <c r="BD578" i="1"/>
  <c r="AD585" i="1"/>
  <c r="BD586" i="1"/>
  <c r="BD589" i="1"/>
  <c r="AD604" i="1"/>
  <c r="BD604" i="1"/>
  <c r="R616" i="1"/>
  <c r="BD618" i="1"/>
  <c r="AD623" i="1"/>
  <c r="BD626" i="1"/>
  <c r="AD628" i="1"/>
  <c r="AD639" i="1"/>
  <c r="BD656" i="1"/>
  <c r="AD685" i="1"/>
  <c r="BD689" i="1"/>
  <c r="AA692" i="1"/>
  <c r="AB692" i="1" s="1"/>
  <c r="BD700" i="1"/>
  <c r="Z720" i="1"/>
  <c r="AA720" i="1" s="1"/>
  <c r="AB720" i="1" s="1"/>
  <c r="BD724" i="1"/>
  <c r="AD727" i="1"/>
  <c r="BD742" i="1"/>
  <c r="BD746" i="1"/>
  <c r="AD778" i="1"/>
  <c r="AM845" i="1"/>
  <c r="BA845" i="1"/>
  <c r="AM900" i="1"/>
  <c r="AL900" i="1"/>
  <c r="AL910" i="1"/>
  <c r="R910" i="1"/>
  <c r="AD1006" i="1"/>
  <c r="U1127" i="1"/>
  <c r="BA1127" i="1"/>
  <c r="R1127" i="1"/>
  <c r="AM1127" i="1"/>
  <c r="AL1127" i="1"/>
  <c r="AD463" i="1"/>
  <c r="Z465" i="1"/>
  <c r="AD482" i="1"/>
  <c r="Z492" i="1"/>
  <c r="AD509" i="1"/>
  <c r="AD512" i="1"/>
  <c r="AD520" i="1"/>
  <c r="AD553" i="1"/>
  <c r="AD561" i="1"/>
  <c r="Z562" i="1"/>
  <c r="BD565" i="1"/>
  <c r="AD567" i="1"/>
  <c r="Z578" i="1"/>
  <c r="AA578" i="1" s="1"/>
  <c r="AB578" i="1" s="1"/>
  <c r="Z579" i="1"/>
  <c r="AD582" i="1"/>
  <c r="AD586" i="1"/>
  <c r="Z586" i="1"/>
  <c r="Z587" i="1"/>
  <c r="BD605" i="1"/>
  <c r="Z608" i="1"/>
  <c r="AD624" i="1"/>
  <c r="AA632" i="1"/>
  <c r="AB632" i="1" s="1"/>
  <c r="BD633" i="1"/>
  <c r="AD640" i="1"/>
  <c r="BD648" i="1"/>
  <c r="U650" i="1"/>
  <c r="BD664" i="1"/>
  <c r="AD667" i="1"/>
  <c r="Z668" i="1"/>
  <c r="AA668" i="1" s="1"/>
  <c r="AB668" i="1" s="1"/>
  <c r="AD699" i="1"/>
  <c r="AD705" i="1"/>
  <c r="AM707" i="1"/>
  <c r="R707" i="1"/>
  <c r="BD714" i="1"/>
  <c r="AD723" i="1"/>
  <c r="R840" i="1"/>
  <c r="AD857" i="1"/>
  <c r="U953" i="1"/>
  <c r="BA953" i="1"/>
  <c r="BD999" i="1"/>
  <c r="BA1034" i="1"/>
  <c r="U1034" i="1"/>
  <c r="AL1034" i="1"/>
  <c r="AM1034" i="1"/>
  <c r="R1034" i="1"/>
  <c r="BD1100" i="1"/>
  <c r="R1111" i="1"/>
  <c r="AM1111" i="1"/>
  <c r="BA1111" i="1"/>
  <c r="U1111" i="1"/>
  <c r="BA1188" i="1"/>
  <c r="AL1188" i="1"/>
  <c r="Z458" i="1"/>
  <c r="AD497" i="1"/>
  <c r="Z506" i="1"/>
  <c r="BD518" i="1"/>
  <c r="BD521" i="1"/>
  <c r="AD534" i="1"/>
  <c r="AD537" i="1"/>
  <c r="BD541" i="1"/>
  <c r="AD544" i="1"/>
  <c r="AD554" i="1"/>
  <c r="Z563" i="1"/>
  <c r="BD569" i="1"/>
  <c r="Z590" i="1"/>
  <c r="AD598" i="1"/>
  <c r="AD602" i="1"/>
  <c r="Z603" i="1"/>
  <c r="AM604" i="1"/>
  <c r="BD613" i="1"/>
  <c r="AD618" i="1"/>
  <c r="AM620" i="1"/>
  <c r="Z661" i="1"/>
  <c r="AD668" i="1"/>
  <c r="Z677" i="1"/>
  <c r="AD683" i="1"/>
  <c r="AD689" i="1"/>
  <c r="AA700" i="1"/>
  <c r="AB700" i="1" s="1"/>
  <c r="AD713" i="1"/>
  <c r="BD722" i="1"/>
  <c r="AD750" i="1"/>
  <c r="AM785" i="1"/>
  <c r="AL794" i="1"/>
  <c r="BA794" i="1"/>
  <c r="U794" i="1"/>
  <c r="R794" i="1"/>
  <c r="AM794" i="1"/>
  <c r="AD824" i="1"/>
  <c r="R830" i="1"/>
  <c r="AM830" i="1"/>
  <c r="AM860" i="1"/>
  <c r="U860" i="1"/>
  <c r="R860" i="1"/>
  <c r="AM894" i="1"/>
  <c r="AL902" i="1"/>
  <c r="R902" i="1"/>
  <c r="AM902" i="1"/>
  <c r="AD1091" i="1"/>
  <c r="BD825" i="1"/>
  <c r="BD845" i="1"/>
  <c r="BD861" i="1"/>
  <c r="Z886" i="1"/>
  <c r="BD909" i="1"/>
  <c r="AM963" i="1"/>
  <c r="AA965" i="1"/>
  <c r="AB965" i="1" s="1"/>
  <c r="BD969" i="1"/>
  <c r="AD1087" i="1"/>
  <c r="AL1098" i="1"/>
  <c r="AM1098" i="1"/>
  <c r="BD1120" i="1"/>
  <c r="AL1121" i="1"/>
  <c r="R1121" i="1"/>
  <c r="U1147" i="1"/>
  <c r="BA1147" i="1"/>
  <c r="R1147" i="1"/>
  <c r="BD1195" i="1"/>
  <c r="BA1199" i="1"/>
  <c r="U1199" i="1"/>
  <c r="AD1201" i="1"/>
  <c r="AD1220" i="1"/>
  <c r="BA796" i="1"/>
  <c r="Z830" i="1"/>
  <c r="U838" i="1"/>
  <c r="R874" i="1"/>
  <c r="AM886" i="1"/>
  <c r="Z909" i="1"/>
  <c r="R914" i="1"/>
  <c r="BA977" i="1"/>
  <c r="AD1002" i="1"/>
  <c r="AM1066" i="1"/>
  <c r="R1066" i="1"/>
  <c r="AL1066" i="1"/>
  <c r="AL1117" i="1"/>
  <c r="R1117" i="1"/>
  <c r="U1131" i="1"/>
  <c r="BA1131" i="1"/>
  <c r="R1131" i="1"/>
  <c r="AL1153" i="1"/>
  <c r="U1153" i="1"/>
  <c r="AL1167" i="1"/>
  <c r="BA1167" i="1"/>
  <c r="U1167" i="1"/>
  <c r="AM1182" i="1"/>
  <c r="R1182" i="1"/>
  <c r="BD1232" i="1"/>
  <c r="Z1232" i="1"/>
  <c r="AD682" i="1"/>
  <c r="BD688" i="1"/>
  <c r="BD704" i="1"/>
  <c r="Z712" i="1"/>
  <c r="AA712" i="1" s="1"/>
  <c r="AB712" i="1" s="1"/>
  <c r="AI712" i="1" s="1"/>
  <c r="Z713" i="1"/>
  <c r="AD718" i="1"/>
  <c r="BD729" i="1"/>
  <c r="Z732" i="1"/>
  <c r="Z733" i="1"/>
  <c r="Z748" i="1"/>
  <c r="AD771" i="1"/>
  <c r="AD777" i="1"/>
  <c r="U782" i="1"/>
  <c r="AD787" i="1"/>
  <c r="R795" i="1"/>
  <c r="Z807" i="1"/>
  <c r="AA807" i="1" s="1"/>
  <c r="AB807" i="1" s="1"/>
  <c r="AD810" i="1"/>
  <c r="R815" i="1"/>
  <c r="AD825" i="1"/>
  <c r="BD826" i="1"/>
  <c r="Z829" i="1"/>
  <c r="AA829" i="1" s="1"/>
  <c r="AB829" i="1" s="1"/>
  <c r="AD840" i="1"/>
  <c r="BD842" i="1"/>
  <c r="R846" i="1"/>
  <c r="BD849" i="1"/>
  <c r="AD861" i="1"/>
  <c r="AD864" i="1"/>
  <c r="BD865" i="1"/>
  <c r="U868" i="1"/>
  <c r="U880" i="1"/>
  <c r="BA880" i="1"/>
  <c r="Z896" i="1"/>
  <c r="AA896" i="1" s="1"/>
  <c r="AB896" i="1" s="1"/>
  <c r="AA904" i="1"/>
  <c r="AB904" i="1" s="1"/>
  <c r="U912" i="1"/>
  <c r="BA918" i="1"/>
  <c r="R923" i="1"/>
  <c r="Z923" i="1"/>
  <c r="BD935" i="1"/>
  <c r="BA940" i="1"/>
  <c r="BD957" i="1"/>
  <c r="R965" i="1"/>
  <c r="BA965" i="1"/>
  <c r="R977" i="1"/>
  <c r="Z981" i="1"/>
  <c r="AA981" i="1" s="1"/>
  <c r="AB981" i="1" s="1"/>
  <c r="U983" i="1"/>
  <c r="BA983" i="1"/>
  <c r="AD987" i="1"/>
  <c r="BA989" i="1"/>
  <c r="BD998" i="1"/>
  <c r="BA1010" i="1"/>
  <c r="AL1011" i="1"/>
  <c r="U1066" i="1"/>
  <c r="R1074" i="1"/>
  <c r="AM1074" i="1"/>
  <c r="AL1074" i="1"/>
  <c r="U1098" i="1"/>
  <c r="R1164" i="1"/>
  <c r="AM1164" i="1"/>
  <c r="AD672" i="1"/>
  <c r="Z672" i="1"/>
  <c r="Z673" i="1"/>
  <c r="Z676" i="1"/>
  <c r="AA676" i="1" s="1"/>
  <c r="AB676" i="1" s="1"/>
  <c r="AJ676" i="1" s="1"/>
  <c r="AD679" i="1"/>
  <c r="AD710" i="1"/>
  <c r="AD715" i="1"/>
  <c r="AD737" i="1"/>
  <c r="Z744" i="1"/>
  <c r="AD754" i="1"/>
  <c r="U758" i="1"/>
  <c r="AD761" i="1"/>
  <c r="BD796" i="1"/>
  <c r="AD799" i="1"/>
  <c r="AD803" i="1"/>
  <c r="AD822" i="1"/>
  <c r="Z823" i="1"/>
  <c r="U836" i="1"/>
  <c r="AD841" i="1"/>
  <c r="Z846" i="1"/>
  <c r="AA846" i="1" s="1"/>
  <c r="AB846" i="1" s="1"/>
  <c r="AD849" i="1"/>
  <c r="AD852" i="1"/>
  <c r="Z857" i="1"/>
  <c r="BD862" i="1"/>
  <c r="Z869" i="1"/>
  <c r="AD890" i="1"/>
  <c r="Z890" i="1"/>
  <c r="AD898" i="1"/>
  <c r="AD904" i="1"/>
  <c r="Z912" i="1"/>
  <c r="AA912" i="1" s="1"/>
  <c r="AB912" i="1" s="1"/>
  <c r="AD914" i="1"/>
  <c r="Z914" i="1"/>
  <c r="AD928" i="1"/>
  <c r="AD931" i="1"/>
  <c r="U934" i="1"/>
  <c r="AD939" i="1"/>
  <c r="Z941" i="1"/>
  <c r="AD944" i="1"/>
  <c r="AD952" i="1"/>
  <c r="AD962" i="1"/>
  <c r="AD970" i="1"/>
  <c r="AD974" i="1"/>
  <c r="BD977" i="1"/>
  <c r="AD980" i="1"/>
  <c r="BD991" i="1"/>
  <c r="Z994" i="1"/>
  <c r="AD1019" i="1"/>
  <c r="BD1020" i="1"/>
  <c r="AD1030" i="1"/>
  <c r="AD1034" i="1"/>
  <c r="AD1047" i="1"/>
  <c r="U1074" i="1"/>
  <c r="U1081" i="1"/>
  <c r="AD1162" i="1"/>
  <c r="BA1176" i="1"/>
  <c r="AL1176" i="1"/>
  <c r="AD1195" i="1"/>
  <c r="AL1374" i="1"/>
  <c r="U1374" i="1"/>
  <c r="AM1374" i="1"/>
  <c r="Z819" i="1"/>
  <c r="AA819" i="1" s="1"/>
  <c r="AB819" i="1" s="1"/>
  <c r="Z860" i="1"/>
  <c r="Z880" i="1"/>
  <c r="AA880" i="1" s="1"/>
  <c r="AB880" i="1" s="1"/>
  <c r="Z888" i="1"/>
  <c r="AA888" i="1" s="1"/>
  <c r="AB888" i="1" s="1"/>
  <c r="Z965" i="1"/>
  <c r="AL1050" i="1"/>
  <c r="U1050" i="1"/>
  <c r="AA1064" i="1"/>
  <c r="AB1064" i="1" s="1"/>
  <c r="X1064" i="1" s="1"/>
  <c r="V1064" i="1" s="1"/>
  <c r="Y1064" i="1" s="1"/>
  <c r="AL1082" i="1"/>
  <c r="BA1082" i="1"/>
  <c r="U1082" i="1"/>
  <c r="R1082" i="1"/>
  <c r="AM1082" i="1"/>
  <c r="U1135" i="1"/>
  <c r="BA1135" i="1"/>
  <c r="R1135" i="1"/>
  <c r="AL1220" i="1"/>
  <c r="R1220" i="1"/>
  <c r="AM1220" i="1"/>
  <c r="AD786" i="1"/>
  <c r="BD788" i="1"/>
  <c r="AD800" i="1"/>
  <c r="AD804" i="1"/>
  <c r="BD805" i="1"/>
  <c r="AD812" i="1"/>
  <c r="AD818" i="1"/>
  <c r="BD820" i="1"/>
  <c r="AD834" i="1"/>
  <c r="AD836" i="1"/>
  <c r="Z837" i="1"/>
  <c r="AD842" i="1"/>
  <c r="AM849" i="1"/>
  <c r="BD860" i="1"/>
  <c r="AD862" i="1"/>
  <c r="BD866" i="1"/>
  <c r="AD868" i="1"/>
  <c r="Z873" i="1"/>
  <c r="AM874" i="1"/>
  <c r="AD877" i="1"/>
  <c r="Z881" i="1"/>
  <c r="AA881" i="1" s="1"/>
  <c r="AB881" i="1" s="1"/>
  <c r="R886" i="1"/>
  <c r="Z889" i="1"/>
  <c r="AD891" i="1"/>
  <c r="BD897" i="1"/>
  <c r="AD899" i="1"/>
  <c r="AD905" i="1"/>
  <c r="AD910" i="1"/>
  <c r="Z913" i="1"/>
  <c r="AA913" i="1" s="1"/>
  <c r="AB913" i="1" s="1"/>
  <c r="AI913" i="1" s="1"/>
  <c r="AM914" i="1"/>
  <c r="BD921" i="1"/>
  <c r="Z929" i="1"/>
  <c r="AM931" i="1"/>
  <c r="AD945" i="1"/>
  <c r="AD953" i="1"/>
  <c r="AD971" i="1"/>
  <c r="AD975" i="1"/>
  <c r="BD990" i="1"/>
  <c r="AD998" i="1"/>
  <c r="AD1003" i="1"/>
  <c r="AL1010" i="1"/>
  <c r="AD1027" i="1"/>
  <c r="R1079" i="1"/>
  <c r="AM1079" i="1"/>
  <c r="AM1105" i="1"/>
  <c r="R1105" i="1"/>
  <c r="AL1131" i="1"/>
  <c r="AM1147" i="1"/>
  <c r="AD1199" i="1"/>
  <c r="BD1030" i="1"/>
  <c r="BD1033" i="1"/>
  <c r="AD1037" i="1"/>
  <c r="AD1053" i="1"/>
  <c r="BD1066" i="1"/>
  <c r="AD1068" i="1"/>
  <c r="AD1071" i="1"/>
  <c r="AD1074" i="1"/>
  <c r="BD1074" i="1"/>
  <c r="AL1091" i="1"/>
  <c r="AD1107" i="1"/>
  <c r="BD1149" i="1"/>
  <c r="AD1175" i="1"/>
  <c r="AL1195" i="1"/>
  <c r="Z1215" i="1"/>
  <c r="AL1218" i="1"/>
  <c r="AL1230" i="1"/>
  <c r="U1230" i="1"/>
  <c r="AM1231" i="1"/>
  <c r="AL1233" i="1"/>
  <c r="U1233" i="1"/>
  <c r="AL1257" i="1"/>
  <c r="AM1257" i="1"/>
  <c r="Z1260" i="1"/>
  <c r="AD1339" i="1"/>
  <c r="BD1341" i="1"/>
  <c r="BA1353" i="1"/>
  <c r="BD1411" i="1"/>
  <c r="Z1045" i="1"/>
  <c r="Z1055" i="1"/>
  <c r="Z1061" i="1"/>
  <c r="Z1174" i="1"/>
  <c r="BD1181" i="1"/>
  <c r="Z1198" i="1"/>
  <c r="BD1242" i="1"/>
  <c r="BA1272" i="1"/>
  <c r="AL1272" i="1"/>
  <c r="AD1020" i="1"/>
  <c r="AD1023" i="1"/>
  <c r="Z1043" i="1"/>
  <c r="AD1045" i="1"/>
  <c r="Z1059" i="1"/>
  <c r="AD1061" i="1"/>
  <c r="Z1067" i="1"/>
  <c r="AA1067" i="1" s="1"/>
  <c r="AB1067" i="1" s="1"/>
  <c r="BD1073" i="1"/>
  <c r="BD1075" i="1"/>
  <c r="Z1081" i="1"/>
  <c r="AA1081" i="1" s="1"/>
  <c r="AB1081" i="1" s="1"/>
  <c r="Z1083" i="1"/>
  <c r="AA1083" i="1" s="1"/>
  <c r="AB1083" i="1" s="1"/>
  <c r="AJ1083" i="1" s="1"/>
  <c r="BD1097" i="1"/>
  <c r="BD1105" i="1"/>
  <c r="AD1108" i="1"/>
  <c r="Z1109" i="1"/>
  <c r="AA1109" i="1" s="1"/>
  <c r="AB1109" i="1" s="1"/>
  <c r="X1109" i="1" s="1"/>
  <c r="V1109" i="1" s="1"/>
  <c r="Y1109" i="1" s="1"/>
  <c r="Z1111" i="1"/>
  <c r="AA1111" i="1" s="1"/>
  <c r="AB1111" i="1" s="1"/>
  <c r="Z1117" i="1"/>
  <c r="R1125" i="1"/>
  <c r="R1129" i="1"/>
  <c r="R1133" i="1"/>
  <c r="R1137" i="1"/>
  <c r="AD1144" i="1"/>
  <c r="Z1158" i="1"/>
  <c r="AA1158" i="1" s="1"/>
  <c r="AB1158" i="1" s="1"/>
  <c r="AI1158" i="1" s="1"/>
  <c r="AD1173" i="1"/>
  <c r="BD1189" i="1"/>
  <c r="AD1192" i="1"/>
  <c r="BD1196" i="1"/>
  <c r="AD1198" i="1"/>
  <c r="AD1202" i="1"/>
  <c r="Z1202" i="1"/>
  <c r="Z1204" i="1"/>
  <c r="AA1204" i="1" s="1"/>
  <c r="AB1204" i="1" s="1"/>
  <c r="AD1206" i="1"/>
  <c r="Z1206" i="1"/>
  <c r="Z1210" i="1"/>
  <c r="AL1211" i="1"/>
  <c r="U1211" i="1"/>
  <c r="AD1222" i="1"/>
  <c r="BA1227" i="1"/>
  <c r="AM1227" i="1"/>
  <c r="U1257" i="1"/>
  <c r="BD1257" i="1"/>
  <c r="BD1269" i="1"/>
  <c r="BD1285" i="1"/>
  <c r="AM1311" i="1"/>
  <c r="U1311" i="1"/>
  <c r="R1311" i="1"/>
  <c r="AL1311" i="1"/>
  <c r="AD1390" i="1"/>
  <c r="AD1434" i="1"/>
  <c r="AD1477" i="1"/>
  <c r="BA1287" i="1"/>
  <c r="AM1287" i="1"/>
  <c r="AL1287" i="1"/>
  <c r="U1290" i="1"/>
  <c r="AA1297" i="1"/>
  <c r="AB1297" i="1" s="1"/>
  <c r="AC1297" i="1" s="1"/>
  <c r="AG1297" i="1" s="1"/>
  <c r="BD1349" i="1"/>
  <c r="Z1375" i="1"/>
  <c r="BD1375" i="1"/>
  <c r="BA1471" i="1"/>
  <c r="U1471" i="1"/>
  <c r="AL1476" i="1"/>
  <c r="R1476" i="1"/>
  <c r="BD1087" i="1"/>
  <c r="Z1151" i="1"/>
  <c r="AA1151" i="1" s="1"/>
  <c r="AB1151" i="1" s="1"/>
  <c r="AI1165" i="1"/>
  <c r="AA1165" i="1"/>
  <c r="AB1165" i="1" s="1"/>
  <c r="BD1171" i="1"/>
  <c r="AA1177" i="1"/>
  <c r="AB1177" i="1" s="1"/>
  <c r="AD1179" i="1"/>
  <c r="BD1185" i="1"/>
  <c r="U1195" i="1"/>
  <c r="BA1195" i="1"/>
  <c r="AA1213" i="1"/>
  <c r="AB1213" i="1" s="1"/>
  <c r="AC1213" i="1" s="1"/>
  <c r="AG1213" i="1" s="1"/>
  <c r="Z1218" i="1"/>
  <c r="AL1225" i="1"/>
  <c r="U1225" i="1"/>
  <c r="AL1249" i="1"/>
  <c r="BA1249" i="1"/>
  <c r="U1249" i="1"/>
  <c r="AM1249" i="1"/>
  <c r="R1274" i="1"/>
  <c r="AM1274" i="1"/>
  <c r="BA1295" i="1"/>
  <c r="R1295" i="1"/>
  <c r="AM1295" i="1"/>
  <c r="AL1295" i="1"/>
  <c r="Z1350" i="1"/>
  <c r="AA1350" i="1" s="1"/>
  <c r="AB1350" i="1" s="1"/>
  <c r="BD1350" i="1"/>
  <c r="AD1021" i="1"/>
  <c r="BD1032" i="1"/>
  <c r="AD1036" i="1"/>
  <c r="AD1039" i="1"/>
  <c r="BD1044" i="1"/>
  <c r="AD1055" i="1"/>
  <c r="Z1071" i="1"/>
  <c r="AA1071" i="1" s="1"/>
  <c r="AB1071" i="1" s="1"/>
  <c r="AD1080" i="1"/>
  <c r="AD1083" i="1"/>
  <c r="BD1091" i="1"/>
  <c r="Z1107" i="1"/>
  <c r="AA1107" i="1" s="1"/>
  <c r="AB1107" i="1" s="1"/>
  <c r="BD1116" i="1"/>
  <c r="Z1123" i="1"/>
  <c r="AA1123" i="1" s="1"/>
  <c r="AB1123" i="1" s="1"/>
  <c r="AI1123" i="1" s="1"/>
  <c r="Z1127" i="1"/>
  <c r="AA1127" i="1" s="1"/>
  <c r="AB1127" i="1" s="1"/>
  <c r="AI1127" i="1" s="1"/>
  <c r="Z1131" i="1"/>
  <c r="AA1131" i="1" s="1"/>
  <c r="AB1131" i="1" s="1"/>
  <c r="AI1131" i="1" s="1"/>
  <c r="Z1135" i="1"/>
  <c r="AA1135" i="1" s="1"/>
  <c r="AB1135" i="1" s="1"/>
  <c r="Z1139" i="1"/>
  <c r="AA1139" i="1" s="1"/>
  <c r="AB1139" i="1" s="1"/>
  <c r="BD1143" i="1"/>
  <c r="Z1145" i="1"/>
  <c r="AD1150" i="1"/>
  <c r="BD1152" i="1"/>
  <c r="BD1167" i="1"/>
  <c r="AD1177" i="1"/>
  <c r="R1178" i="1"/>
  <c r="AD1184" i="1"/>
  <c r="BD1191" i="1"/>
  <c r="AD1204" i="1"/>
  <c r="AD1224" i="1"/>
  <c r="BA1225" i="1"/>
  <c r="R1265" i="1"/>
  <c r="BA1265" i="1"/>
  <c r="U1265" i="1"/>
  <c r="AL1265" i="1"/>
  <c r="AD1267" i="1"/>
  <c r="BA1317" i="1"/>
  <c r="U1317" i="1"/>
  <c r="Z1329" i="1"/>
  <c r="AD1343" i="1"/>
  <c r="AD1276" i="1"/>
  <c r="AD1333" i="1"/>
  <c r="Z1345" i="1"/>
  <c r="BD1370" i="1"/>
  <c r="BD1394" i="1"/>
  <c r="BD1408" i="1"/>
  <c r="AD1410" i="1"/>
  <c r="Z1411" i="1"/>
  <c r="AA1411" i="1" s="1"/>
  <c r="AB1411" i="1" s="1"/>
  <c r="AJ1411" i="1" s="1"/>
  <c r="AD1425" i="1"/>
  <c r="BD1436" i="1"/>
  <c r="Z1436" i="1"/>
  <c r="AD1438" i="1"/>
  <c r="R1459" i="1"/>
  <c r="U1459" i="1"/>
  <c r="BA1462" i="1"/>
  <c r="AL1462" i="1"/>
  <c r="U1462" i="1"/>
  <c r="BD1277" i="1"/>
  <c r="Z1290" i="1"/>
  <c r="AD1295" i="1"/>
  <c r="AD1303" i="1"/>
  <c r="BD1304" i="1"/>
  <c r="Z1310" i="1"/>
  <c r="AA1313" i="1"/>
  <c r="AB1313" i="1" s="1"/>
  <c r="AC1313" i="1" s="1"/>
  <c r="AG1313" i="1" s="1"/>
  <c r="BD1331" i="1"/>
  <c r="AD1337" i="1"/>
  <c r="AL1355" i="1"/>
  <c r="U1359" i="1"/>
  <c r="Z1381" i="1"/>
  <c r="R1386" i="1"/>
  <c r="BA1386" i="1"/>
  <c r="AD1403" i="1"/>
  <c r="BD1409" i="1"/>
  <c r="Z1409" i="1"/>
  <c r="U1413" i="1"/>
  <c r="BA1413" i="1"/>
  <c r="Z1432" i="1"/>
  <c r="Z1439" i="1"/>
  <c r="AA1439" i="1" s="1"/>
  <c r="AB1439" i="1" s="1"/>
  <c r="AD1447" i="1"/>
  <c r="Z1456" i="1"/>
  <c r="AA1456" i="1" s="1"/>
  <c r="AB1456" i="1" s="1"/>
  <c r="AC1456" i="1" s="1"/>
  <c r="AG1456" i="1" s="1"/>
  <c r="BA1489" i="1"/>
  <c r="AL1489" i="1"/>
  <c r="R1489" i="1"/>
  <c r="Z1230" i="1"/>
  <c r="BD1239" i="1"/>
  <c r="BD1255" i="1"/>
  <c r="BD1266" i="1"/>
  <c r="R1286" i="1"/>
  <c r="BD1299" i="1"/>
  <c r="BD1302" i="1"/>
  <c r="BD1305" i="1"/>
  <c r="Z1309" i="1"/>
  <c r="AD1312" i="1"/>
  <c r="BD1322" i="1"/>
  <c r="AD1330" i="1"/>
  <c r="Z1331" i="1"/>
  <c r="BD1343" i="1"/>
  <c r="BD1347" i="1"/>
  <c r="AM1355" i="1"/>
  <c r="AD1367" i="1"/>
  <c r="BD1376" i="1"/>
  <c r="BA1382" i="1"/>
  <c r="U1386" i="1"/>
  <c r="U1402" i="1"/>
  <c r="BA1402" i="1"/>
  <c r="AA1448" i="1"/>
  <c r="AB1448" i="1" s="1"/>
  <c r="AM1450" i="1"/>
  <c r="AL1457" i="1"/>
  <c r="R1457" i="1"/>
  <c r="AL1477" i="1"/>
  <c r="U1477" i="1"/>
  <c r="AM1624" i="1"/>
  <c r="R1624" i="1"/>
  <c r="AD1219" i="1"/>
  <c r="Z1223" i="1"/>
  <c r="AD1234" i="1"/>
  <c r="BD1235" i="1"/>
  <c r="Z1244" i="1"/>
  <c r="AD1258" i="1"/>
  <c r="BD1262" i="1"/>
  <c r="AD1293" i="1"/>
  <c r="Z1296" i="1"/>
  <c r="AD1315" i="1"/>
  <c r="Z1319" i="1"/>
  <c r="BD1323" i="1"/>
  <c r="AD1328" i="1"/>
  <c r="AD1331" i="1"/>
  <c r="AD1334" i="1"/>
  <c r="BD1335" i="1"/>
  <c r="BD1339" i="1"/>
  <c r="Z1347" i="1"/>
  <c r="AD1350" i="1"/>
  <c r="BD1351" i="1"/>
  <c r="Z1357" i="1"/>
  <c r="AA1357" i="1" s="1"/>
  <c r="AB1357" i="1" s="1"/>
  <c r="U1362" i="1"/>
  <c r="Z1362" i="1"/>
  <c r="AA1362" i="1" s="1"/>
  <c r="AB1362" i="1" s="1"/>
  <c r="BD1369" i="1"/>
  <c r="BD1372" i="1"/>
  <c r="AD1384" i="1"/>
  <c r="BD1386" i="1"/>
  <c r="Z1389" i="1"/>
  <c r="AL1390" i="1"/>
  <c r="R1390" i="1"/>
  <c r="BD1399" i="1"/>
  <c r="AM1401" i="1"/>
  <c r="U1401" i="1"/>
  <c r="R1413" i="1"/>
  <c r="AD1415" i="1"/>
  <c r="Z1417" i="1"/>
  <c r="Z1423" i="1"/>
  <c r="AD1432" i="1"/>
  <c r="Z1434" i="1"/>
  <c r="AA1434" i="1" s="1"/>
  <c r="AB1434" i="1" s="1"/>
  <c r="AI1434" i="1" s="1"/>
  <c r="BD1434" i="1"/>
  <c r="BD1441" i="1"/>
  <c r="R1455" i="1"/>
  <c r="BA1455" i="1"/>
  <c r="AD1483" i="1"/>
  <c r="Z1276" i="1"/>
  <c r="Z1300" i="1"/>
  <c r="BD1336" i="1"/>
  <c r="BD1344" i="1"/>
  <c r="AD1347" i="1"/>
  <c r="BD1352" i="1"/>
  <c r="AD1354" i="1"/>
  <c r="AD1379" i="1"/>
  <c r="Z1433" i="1"/>
  <c r="BD1438" i="1"/>
  <c r="Z1442" i="1"/>
  <c r="AA1442" i="1" s="1"/>
  <c r="AB1442" i="1" s="1"/>
  <c r="BD1442" i="1"/>
  <c r="AD1454" i="1"/>
  <c r="BA1470" i="1"/>
  <c r="U1470" i="1"/>
  <c r="BA1478" i="1"/>
  <c r="U1478" i="1"/>
  <c r="AM1491" i="1"/>
  <c r="BA1491" i="1"/>
  <c r="AM1551" i="1"/>
  <c r="R1551" i="1"/>
  <c r="Z1224" i="1"/>
  <c r="AD1230" i="1"/>
  <c r="AD1240" i="1"/>
  <c r="AD1245" i="1"/>
  <c r="AD1256" i="1"/>
  <c r="AD1262" i="1"/>
  <c r="AD1273" i="1"/>
  <c r="BD1276" i="1"/>
  <c r="BD1289" i="1"/>
  <c r="AD1302" i="1"/>
  <c r="AD1309" i="1"/>
  <c r="BD1314" i="1"/>
  <c r="Z1317" i="1"/>
  <c r="BD1320" i="1"/>
  <c r="AD1332" i="1"/>
  <c r="BD1333" i="1"/>
  <c r="AD1362" i="1"/>
  <c r="AD1364" i="1"/>
  <c r="Z1365" i="1"/>
  <c r="AA1365" i="1" s="1"/>
  <c r="AB1365" i="1" s="1"/>
  <c r="AD1376" i="1"/>
  <c r="BD1425" i="1"/>
  <c r="U1447" i="1"/>
  <c r="AM1447" i="1"/>
  <c r="R1481" i="1"/>
  <c r="AL1573" i="1"/>
  <c r="R1573" i="1"/>
  <c r="AD1476" i="1"/>
  <c r="BD1479" i="1"/>
  <c r="BD1482" i="1"/>
  <c r="AD1484" i="1"/>
  <c r="BD1485" i="1"/>
  <c r="AD1501" i="1"/>
  <c r="BD1512" i="1"/>
  <c r="Z1523" i="1"/>
  <c r="AD1537" i="1"/>
  <c r="AD1547" i="1"/>
  <c r="AD1561" i="1"/>
  <c r="BD1577" i="1"/>
  <c r="BD1587" i="1"/>
  <c r="AL1594" i="1"/>
  <c r="Z1597" i="1"/>
  <c r="BD1604" i="1"/>
  <c r="BA1621" i="1"/>
  <c r="Z1394" i="1"/>
  <c r="Z1405" i="1"/>
  <c r="AD1428" i="1"/>
  <c r="AD1433" i="1"/>
  <c r="AD1455" i="1"/>
  <c r="AD1457" i="1"/>
  <c r="BD1483" i="1"/>
  <c r="Z1486" i="1"/>
  <c r="AD1488" i="1"/>
  <c r="AD1496" i="1"/>
  <c r="BD1496" i="1"/>
  <c r="Z1503" i="1"/>
  <c r="AD1511" i="1"/>
  <c r="R1515" i="1"/>
  <c r="AD1517" i="1"/>
  <c r="AD1520" i="1"/>
  <c r="AD1523" i="1"/>
  <c r="AM1526" i="1"/>
  <c r="AD1534" i="1"/>
  <c r="Z1542" i="1"/>
  <c r="Z1543" i="1"/>
  <c r="BD1549" i="1"/>
  <c r="BD1554" i="1"/>
  <c r="AD1556" i="1"/>
  <c r="Z1557" i="1"/>
  <c r="BD1570" i="1"/>
  <c r="BD1575" i="1"/>
  <c r="AD1577" i="1"/>
  <c r="BD1578" i="1"/>
  <c r="AL1583" i="1"/>
  <c r="Z1385" i="1"/>
  <c r="BD1388" i="1"/>
  <c r="AD1392" i="1"/>
  <c r="AD1405" i="1"/>
  <c r="Z1415" i="1"/>
  <c r="Z1419" i="1"/>
  <c r="AD1429" i="1"/>
  <c r="Z1429" i="1"/>
  <c r="AD1461" i="1"/>
  <c r="U1466" i="1"/>
  <c r="AD1474" i="1"/>
  <c r="AD1479" i="1"/>
  <c r="AL1496" i="1"/>
  <c r="U1498" i="1"/>
  <c r="AD1502" i="1"/>
  <c r="Z1513" i="1"/>
  <c r="AD1551" i="1"/>
  <c r="Z1554" i="1"/>
  <c r="BD1557" i="1"/>
  <c r="AD1574" i="1"/>
  <c r="BD1582" i="1"/>
  <c r="AD1590" i="1"/>
  <c r="BD1591" i="1"/>
  <c r="AD1595" i="1"/>
  <c r="BD1599" i="1"/>
  <c r="BA1603" i="1"/>
  <c r="AD1606" i="1"/>
  <c r="U1609" i="1"/>
  <c r="BD1615" i="1"/>
  <c r="BD1495" i="1"/>
  <c r="BD1519" i="1"/>
  <c r="AD1531" i="1"/>
  <c r="AD1535" i="1"/>
  <c r="AD1543" i="1"/>
  <c r="BD1544" i="1"/>
  <c r="AD1546" i="1"/>
  <c r="BD1550" i="1"/>
  <c r="AD1575" i="1"/>
  <c r="Z1581" i="1"/>
  <c r="BD1586" i="1"/>
  <c r="AD1602" i="1"/>
  <c r="BA1605" i="1"/>
  <c r="AD1618" i="1"/>
  <c r="U1484" i="1"/>
  <c r="BD1487" i="1"/>
  <c r="Z1498" i="1"/>
  <c r="BD1501" i="1"/>
  <c r="AD1503" i="1"/>
  <c r="Z1519" i="1"/>
  <c r="AA1519" i="1" s="1"/>
  <c r="AB1519" i="1" s="1"/>
  <c r="Z1532" i="1"/>
  <c r="Z1540" i="1"/>
  <c r="BD1558" i="1"/>
  <c r="AD1560" i="1"/>
  <c r="AD1563" i="1"/>
  <c r="Z1564" i="1"/>
  <c r="Z1576" i="1"/>
  <c r="AM1602" i="1"/>
  <c r="U1608" i="1"/>
  <c r="Z1624" i="1"/>
  <c r="AD1437" i="1"/>
  <c r="BD1444" i="1"/>
  <c r="AD1449" i="1"/>
  <c r="AD1460" i="1"/>
  <c r="BA1463" i="1"/>
  <c r="Z1464" i="1"/>
  <c r="AA1464" i="1" s="1"/>
  <c r="AB1464" i="1" s="1"/>
  <c r="AD1472" i="1"/>
  <c r="Z1487" i="1"/>
  <c r="Z1488" i="1"/>
  <c r="AA1488" i="1" s="1"/>
  <c r="AB1488" i="1" s="1"/>
  <c r="X1488" i="1" s="1"/>
  <c r="V1488" i="1" s="1"/>
  <c r="Y1488" i="1" s="1"/>
  <c r="S1488" i="1" s="1"/>
  <c r="T1488" i="1" s="1"/>
  <c r="BD1497" i="1"/>
  <c r="R1507" i="1"/>
  <c r="Z1507" i="1"/>
  <c r="AA1507" i="1" s="1"/>
  <c r="AB1507" i="1" s="1"/>
  <c r="BD1511" i="1"/>
  <c r="BD1541" i="1"/>
  <c r="AD1544" i="1"/>
  <c r="AD1550" i="1"/>
  <c r="BD1553" i="1"/>
  <c r="Z1558" i="1"/>
  <c r="Z1569" i="1"/>
  <c r="AD1573" i="1"/>
  <c r="BD1574" i="1"/>
  <c r="BD1583" i="1"/>
  <c r="R1587" i="1"/>
  <c r="AD1588" i="1"/>
  <c r="AD1589" i="1"/>
  <c r="Z1589" i="1"/>
  <c r="Z1592" i="1"/>
  <c r="AD1605" i="1"/>
  <c r="AD1613" i="1"/>
  <c r="AD1619" i="1"/>
  <c r="BD1620" i="1"/>
  <c r="U34" i="1"/>
  <c r="AL34" i="1"/>
  <c r="AM34" i="1"/>
  <c r="BA104" i="1"/>
  <c r="U104" i="1"/>
  <c r="AM20" i="1"/>
  <c r="BA20" i="1"/>
  <c r="R20" i="1"/>
  <c r="U38" i="1"/>
  <c r="R38" i="1"/>
  <c r="AM38" i="1"/>
  <c r="AL38" i="1"/>
  <c r="AL50" i="1"/>
  <c r="AM50" i="1"/>
  <c r="R50" i="1"/>
  <c r="AL76" i="1"/>
  <c r="AM76" i="1"/>
  <c r="U76" i="1"/>
  <c r="BA110" i="1"/>
  <c r="U110" i="1"/>
  <c r="R110" i="1"/>
  <c r="AM110" i="1"/>
  <c r="AL110" i="1"/>
  <c r="BA142" i="1"/>
  <c r="U142" i="1"/>
  <c r="R142" i="1"/>
  <c r="AM142" i="1"/>
  <c r="AL142" i="1"/>
  <c r="AM72" i="1"/>
  <c r="BA72" i="1"/>
  <c r="R72" i="1"/>
  <c r="AL70" i="1"/>
  <c r="R70" i="1"/>
  <c r="AM70" i="1"/>
  <c r="AM94" i="1"/>
  <c r="AL94" i="1"/>
  <c r="BA94" i="1"/>
  <c r="R94" i="1"/>
  <c r="U94" i="1"/>
  <c r="AL112" i="1"/>
  <c r="AM112" i="1"/>
  <c r="BA124" i="1"/>
  <c r="R124" i="1"/>
  <c r="AM124" i="1"/>
  <c r="U124" i="1"/>
  <c r="BA212" i="1"/>
  <c r="AM212" i="1"/>
  <c r="U212" i="1"/>
  <c r="R212" i="1"/>
  <c r="AM32" i="1"/>
  <c r="BA32" i="1"/>
  <c r="R32" i="1"/>
  <c r="BA240" i="1"/>
  <c r="AM240" i="1"/>
  <c r="U240" i="1"/>
  <c r="R240" i="1"/>
  <c r="BA80" i="1"/>
  <c r="U80" i="1"/>
  <c r="R80" i="1"/>
  <c r="AM80" i="1"/>
  <c r="AL80" i="1"/>
  <c r="BA144" i="1"/>
  <c r="R144" i="1"/>
  <c r="U144" i="1"/>
  <c r="AM144" i="1"/>
  <c r="BA122" i="1"/>
  <c r="U122" i="1"/>
  <c r="R122" i="1"/>
  <c r="AM122" i="1"/>
  <c r="AL122" i="1"/>
  <c r="R150" i="1"/>
  <c r="AM150" i="1"/>
  <c r="AL150" i="1"/>
  <c r="U150" i="1"/>
  <c r="BA150" i="1"/>
  <c r="AL42" i="1"/>
  <c r="AM42" i="1"/>
  <c r="R42" i="1"/>
  <c r="U102" i="1"/>
  <c r="BA102" i="1"/>
  <c r="R102" i="1"/>
  <c r="AM102" i="1"/>
  <c r="AL102" i="1"/>
  <c r="BA140" i="1"/>
  <c r="AM140" i="1"/>
  <c r="U140" i="1"/>
  <c r="R140" i="1"/>
  <c r="BA204" i="1"/>
  <c r="AM204" i="1"/>
  <c r="U204" i="1"/>
  <c r="R204" i="1"/>
  <c r="U84" i="1"/>
  <c r="BA84" i="1"/>
  <c r="R84" i="1"/>
  <c r="AL84" i="1"/>
  <c r="BA96" i="1"/>
  <c r="U96" i="1"/>
  <c r="R96" i="1"/>
  <c r="AM96" i="1"/>
  <c r="AL96" i="1"/>
  <c r="U100" i="1"/>
  <c r="BA100" i="1"/>
  <c r="R100" i="1"/>
  <c r="AL100" i="1"/>
  <c r="BA172" i="1"/>
  <c r="AM172" i="1"/>
  <c r="U172" i="1"/>
  <c r="R172" i="1"/>
  <c r="BA188" i="1"/>
  <c r="AM188" i="1"/>
  <c r="U188" i="1"/>
  <c r="R188" i="1"/>
  <c r="AM186" i="1"/>
  <c r="U186" i="1"/>
  <c r="R186" i="1"/>
  <c r="AL186" i="1"/>
  <c r="AM202" i="1"/>
  <c r="U202" i="1"/>
  <c r="R202" i="1"/>
  <c r="AL202" i="1"/>
  <c r="AL763" i="1"/>
  <c r="AM763" i="1"/>
  <c r="BA763" i="1"/>
  <c r="U763" i="1"/>
  <c r="R763" i="1"/>
  <c r="Z19" i="1"/>
  <c r="AD20" i="1"/>
  <c r="AD22" i="1"/>
  <c r="Z25" i="1"/>
  <c r="BD29" i="1"/>
  <c r="AD31" i="1"/>
  <c r="Z37" i="1"/>
  <c r="AD38" i="1"/>
  <c r="AD41" i="1"/>
  <c r="AD43" i="1"/>
  <c r="Z45" i="1"/>
  <c r="AD46" i="1"/>
  <c r="BD46" i="1"/>
  <c r="AD49" i="1"/>
  <c r="AD51" i="1"/>
  <c r="Z53" i="1"/>
  <c r="AD54" i="1"/>
  <c r="BD54" i="1"/>
  <c r="AD57" i="1"/>
  <c r="AD59" i="1"/>
  <c r="Z61" i="1"/>
  <c r="AA61" i="1" s="1"/>
  <c r="AB61" i="1" s="1"/>
  <c r="X61" i="1" s="1"/>
  <c r="V61" i="1" s="1"/>
  <c r="Y61" i="1" s="1"/>
  <c r="AD62" i="1"/>
  <c r="BD62" i="1"/>
  <c r="AD65" i="1"/>
  <c r="AD67" i="1"/>
  <c r="Z71" i="1"/>
  <c r="BD72" i="1"/>
  <c r="R78" i="1"/>
  <c r="BD82" i="1"/>
  <c r="AD84" i="1"/>
  <c r="BA90" i="1"/>
  <c r="AD95" i="1"/>
  <c r="BD96" i="1"/>
  <c r="BD100" i="1"/>
  <c r="AD106" i="1"/>
  <c r="AD111" i="1"/>
  <c r="U118" i="1"/>
  <c r="U126" i="1"/>
  <c r="AM128" i="1"/>
  <c r="U133" i="1"/>
  <c r="U137" i="1"/>
  <c r="Z144" i="1"/>
  <c r="U146" i="1"/>
  <c r="AM148" i="1"/>
  <c r="AD151" i="1"/>
  <c r="BA152" i="1"/>
  <c r="U152" i="1"/>
  <c r="U158" i="1"/>
  <c r="BA158" i="1"/>
  <c r="R160" i="1"/>
  <c r="R180" i="1"/>
  <c r="U182" i="1"/>
  <c r="BD186" i="1"/>
  <c r="R196" i="1"/>
  <c r="BD215" i="1"/>
  <c r="R220" i="1"/>
  <c r="AA255" i="1"/>
  <c r="AB255" i="1" s="1"/>
  <c r="AA282" i="1"/>
  <c r="AB282" i="1" s="1"/>
  <c r="AL288" i="1"/>
  <c r="R288" i="1"/>
  <c r="AM288" i="1"/>
  <c r="BA288" i="1"/>
  <c r="Z318" i="1"/>
  <c r="AM457" i="1"/>
  <c r="U457" i="1"/>
  <c r="R457" i="1"/>
  <c r="AL457" i="1"/>
  <c r="BA457" i="1"/>
  <c r="AL463" i="1"/>
  <c r="AM463" i="1"/>
  <c r="R463" i="1"/>
  <c r="U90" i="1"/>
  <c r="BA156" i="1"/>
  <c r="AM156" i="1"/>
  <c r="R182" i="1"/>
  <c r="AL759" i="1"/>
  <c r="AM759" i="1"/>
  <c r="BA759" i="1"/>
  <c r="U759" i="1"/>
  <c r="R759" i="1"/>
  <c r="AD18" i="1"/>
  <c r="AD27" i="1"/>
  <c r="R44" i="1"/>
  <c r="R52" i="1"/>
  <c r="U88" i="1"/>
  <c r="AM101" i="1"/>
  <c r="U156" i="1"/>
  <c r="AM162" i="1"/>
  <c r="U162" i="1"/>
  <c r="R162" i="1"/>
  <c r="BA236" i="1"/>
  <c r="R236" i="1"/>
  <c r="AM236" i="1"/>
  <c r="AL243" i="1"/>
  <c r="BA243" i="1"/>
  <c r="R243" i="1"/>
  <c r="AM243" i="1"/>
  <c r="Z258" i="1"/>
  <c r="U260" i="1"/>
  <c r="BA260" i="1"/>
  <c r="R260" i="1"/>
  <c r="AM260" i="1"/>
  <c r="AL260" i="1"/>
  <c r="U266" i="1"/>
  <c r="R266" i="1"/>
  <c r="AM266" i="1"/>
  <c r="AL266" i="1"/>
  <c r="BA269" i="1"/>
  <c r="U269" i="1"/>
  <c r="AL296" i="1"/>
  <c r="R296" i="1"/>
  <c r="AM296" i="1"/>
  <c r="AL340" i="1"/>
  <c r="R340" i="1"/>
  <c r="AM340" i="1"/>
  <c r="BA377" i="1"/>
  <c r="AL443" i="1"/>
  <c r="R443" i="1"/>
  <c r="AM443" i="1"/>
  <c r="BA196" i="1"/>
  <c r="AM196" i="1"/>
  <c r="U516" i="1"/>
  <c r="R516" i="1"/>
  <c r="AM516" i="1"/>
  <c r="AL516" i="1"/>
  <c r="BA516" i="1"/>
  <c r="BA659" i="1"/>
  <c r="U659" i="1"/>
  <c r="R659" i="1"/>
  <c r="AM46" i="1"/>
  <c r="AM54" i="1"/>
  <c r="AM62" i="1"/>
  <c r="BA68" i="1"/>
  <c r="Z69" i="1"/>
  <c r="BD74" i="1"/>
  <c r="BA78" i="1"/>
  <c r="AL86" i="1"/>
  <c r="BD86" i="1"/>
  <c r="Z90" i="1"/>
  <c r="BD92" i="1"/>
  <c r="AD94" i="1"/>
  <c r="AM95" i="1"/>
  <c r="AD104" i="1"/>
  <c r="AL106" i="1"/>
  <c r="BD106" i="1"/>
  <c r="BA118" i="1"/>
  <c r="AL130" i="1"/>
  <c r="U132" i="1"/>
  <c r="AL134" i="1"/>
  <c r="U136" i="1"/>
  <c r="AL138" i="1"/>
  <c r="AM218" i="1"/>
  <c r="U218" i="1"/>
  <c r="R218" i="1"/>
  <c r="AL218" i="1"/>
  <c r="BA228" i="1"/>
  <c r="AM228" i="1"/>
  <c r="AA312" i="1"/>
  <c r="AB312" i="1" s="1"/>
  <c r="AL352" i="1"/>
  <c r="R352" i="1"/>
  <c r="AM352" i="1"/>
  <c r="AM397" i="1"/>
  <c r="BA397" i="1"/>
  <c r="U397" i="1"/>
  <c r="R397" i="1"/>
  <c r="AL397" i="1"/>
  <c r="Z469" i="1"/>
  <c r="BD469" i="1"/>
  <c r="AM700" i="1"/>
  <c r="BA700" i="1"/>
  <c r="R700" i="1"/>
  <c r="AM727" i="1"/>
  <c r="BA727" i="1"/>
  <c r="U727" i="1"/>
  <c r="R727" i="1"/>
  <c r="Z17" i="1"/>
  <c r="BD17" i="1"/>
  <c r="AD19" i="1"/>
  <c r="R24" i="1"/>
  <c r="BA24" i="1"/>
  <c r="AD29" i="1"/>
  <c r="R36" i="1"/>
  <c r="BA36" i="1"/>
  <c r="Z44" i="1"/>
  <c r="BA44" i="1"/>
  <c r="AL48" i="1"/>
  <c r="Z52" i="1"/>
  <c r="BA52" i="1"/>
  <c r="AL56" i="1"/>
  <c r="Z60" i="1"/>
  <c r="BA60" i="1"/>
  <c r="AL64" i="1"/>
  <c r="AD69" i="1"/>
  <c r="AD71" i="1"/>
  <c r="BD76" i="1"/>
  <c r="AD78" i="1"/>
  <c r="AM79" i="1"/>
  <c r="AM86" i="1"/>
  <c r="AD88" i="1"/>
  <c r="AL90" i="1"/>
  <c r="BD90" i="1"/>
  <c r="AM91" i="1"/>
  <c r="AL92" i="1"/>
  <c r="BD94" i="1"/>
  <c r="AM109" i="1"/>
  <c r="BD115" i="1"/>
  <c r="U120" i="1"/>
  <c r="AM127" i="1"/>
  <c r="AM130" i="1"/>
  <c r="Z132" i="1"/>
  <c r="AM134" i="1"/>
  <c r="Z136" i="1"/>
  <c r="AM138" i="1"/>
  <c r="AD140" i="1"/>
  <c r="BD150" i="1"/>
  <c r="AM154" i="1"/>
  <c r="U154" i="1"/>
  <c r="AD156" i="1"/>
  <c r="AD165" i="1"/>
  <c r="AM174" i="1"/>
  <c r="BA174" i="1"/>
  <c r="AM178" i="1"/>
  <c r="U178" i="1"/>
  <c r="R178" i="1"/>
  <c r="AL178" i="1"/>
  <c r="BD183" i="1"/>
  <c r="AM190" i="1"/>
  <c r="BA190" i="1"/>
  <c r="AM194" i="1"/>
  <c r="U194" i="1"/>
  <c r="R194" i="1"/>
  <c r="AL194" i="1"/>
  <c r="BD199" i="1"/>
  <c r="BD223" i="1"/>
  <c r="R228" i="1"/>
  <c r="U236" i="1"/>
  <c r="AA249" i="1"/>
  <c r="AB249" i="1" s="1"/>
  <c r="AJ249" i="1" s="1"/>
  <c r="BA284" i="1"/>
  <c r="AA288" i="1"/>
  <c r="AB288" i="1" s="1"/>
  <c r="AI288" i="1" s="1"/>
  <c r="AA300" i="1"/>
  <c r="AB300" i="1" s="1"/>
  <c r="AI300" i="1" s="1"/>
  <c r="AA324" i="1"/>
  <c r="AB324" i="1" s="1"/>
  <c r="AI324" i="1" s="1"/>
  <c r="AA368" i="1"/>
  <c r="AB368" i="1" s="1"/>
  <c r="AL372" i="1"/>
  <c r="U372" i="1"/>
  <c r="AL447" i="1"/>
  <c r="AM447" i="1"/>
  <c r="R447" i="1"/>
  <c r="AL451" i="1"/>
  <c r="R451" i="1"/>
  <c r="AM451" i="1"/>
  <c r="AM465" i="1"/>
  <c r="BA465" i="1"/>
  <c r="AL465" i="1"/>
  <c r="U465" i="1"/>
  <c r="U109" i="1"/>
  <c r="AM198" i="1"/>
  <c r="BA198" i="1"/>
  <c r="BA220" i="1"/>
  <c r="AM220" i="1"/>
  <c r="U560" i="1"/>
  <c r="R560" i="1"/>
  <c r="AM560" i="1"/>
  <c r="AL560" i="1"/>
  <c r="BA560" i="1"/>
  <c r="AM747" i="1"/>
  <c r="U747" i="1"/>
  <c r="BA747" i="1"/>
  <c r="R747" i="1"/>
  <c r="Z41" i="1"/>
  <c r="AA41" i="1" s="1"/>
  <c r="AB41" i="1" s="1"/>
  <c r="X41" i="1" s="1"/>
  <c r="V41" i="1" s="1"/>
  <c r="Y41" i="1" s="1"/>
  <c r="S41" i="1" s="1"/>
  <c r="T41" i="1" s="1"/>
  <c r="AD42" i="1"/>
  <c r="AD45" i="1"/>
  <c r="AD47" i="1"/>
  <c r="Z49" i="1"/>
  <c r="AD50" i="1"/>
  <c r="AD53" i="1"/>
  <c r="AD55" i="1"/>
  <c r="Z57" i="1"/>
  <c r="AA57" i="1" s="1"/>
  <c r="AB57" i="1" s="1"/>
  <c r="X57" i="1" s="1"/>
  <c r="V57" i="1" s="1"/>
  <c r="Y57" i="1" s="1"/>
  <c r="S57" i="1" s="1"/>
  <c r="T57" i="1" s="1"/>
  <c r="AD58" i="1"/>
  <c r="BD58" i="1"/>
  <c r="AD61" i="1"/>
  <c r="AD63" i="1"/>
  <c r="Z65" i="1"/>
  <c r="AD66" i="1"/>
  <c r="AM74" i="1"/>
  <c r="BD78" i="1"/>
  <c r="R86" i="1"/>
  <c r="AM90" i="1"/>
  <c r="AM92" i="1"/>
  <c r="AD99" i="1"/>
  <c r="AD105" i="1"/>
  <c r="AD108" i="1"/>
  <c r="AI112" i="1"/>
  <c r="AD114" i="1"/>
  <c r="AD115" i="1"/>
  <c r="U117" i="1"/>
  <c r="U128" i="1"/>
  <c r="AD132" i="1"/>
  <c r="BD135" i="1"/>
  <c r="AD136" i="1"/>
  <c r="BD139" i="1"/>
  <c r="U148" i="1"/>
  <c r="AD149" i="1"/>
  <c r="BD154" i="1"/>
  <c r="AL158" i="1"/>
  <c r="BD159" i="1"/>
  <c r="AD167" i="1"/>
  <c r="BA168" i="1"/>
  <c r="U168" i="1"/>
  <c r="BD178" i="1"/>
  <c r="BD194" i="1"/>
  <c r="AL198" i="1"/>
  <c r="U262" i="1"/>
  <c r="BA262" i="1"/>
  <c r="R262" i="1"/>
  <c r="AI280" i="1"/>
  <c r="AL328" i="1"/>
  <c r="BA328" i="1"/>
  <c r="R328" i="1"/>
  <c r="AM328" i="1"/>
  <c r="BA180" i="1"/>
  <c r="AM180" i="1"/>
  <c r="R198" i="1"/>
  <c r="BA248" i="1"/>
  <c r="AM248" i="1"/>
  <c r="U248" i="1"/>
  <c r="R248" i="1"/>
  <c r="U662" i="1"/>
  <c r="AM662" i="1"/>
  <c r="Z31" i="1"/>
  <c r="AD34" i="1"/>
  <c r="Z43" i="1"/>
  <c r="Z51" i="1"/>
  <c r="Z59" i="1"/>
  <c r="Z67" i="1"/>
  <c r="R92" i="1"/>
  <c r="Z148" i="1"/>
  <c r="BA164" i="1"/>
  <c r="AM164" i="1"/>
  <c r="Z172" i="1"/>
  <c r="AM226" i="1"/>
  <c r="U226" i="1"/>
  <c r="R226" i="1"/>
  <c r="AL226" i="1"/>
  <c r="BD231" i="1"/>
  <c r="Z231" i="1"/>
  <c r="AM252" i="1"/>
  <c r="BA252" i="1"/>
  <c r="U252" i="1"/>
  <c r="BA265" i="1"/>
  <c r="U265" i="1"/>
  <c r="AL292" i="1"/>
  <c r="BA292" i="1"/>
  <c r="R292" i="1"/>
  <c r="AM292" i="1"/>
  <c r="AA344" i="1"/>
  <c r="AB344" i="1" s="1"/>
  <c r="AL360" i="1"/>
  <c r="BA360" i="1"/>
  <c r="R360" i="1"/>
  <c r="AM360" i="1"/>
  <c r="AL364" i="1"/>
  <c r="R364" i="1"/>
  <c r="AM364" i="1"/>
  <c r="BA364" i="1"/>
  <c r="AM381" i="1"/>
  <c r="R381" i="1"/>
  <c r="BA381" i="1"/>
  <c r="U381" i="1"/>
  <c r="R465" i="1"/>
  <c r="U91" i="1"/>
  <c r="R158" i="1"/>
  <c r="BA160" i="1"/>
  <c r="U160" i="1"/>
  <c r="AM182" i="1"/>
  <c r="BA182" i="1"/>
  <c r="AM210" i="1"/>
  <c r="U210" i="1"/>
  <c r="R210" i="1"/>
  <c r="AL210" i="1"/>
  <c r="AL276" i="1"/>
  <c r="BA276" i="1"/>
  <c r="AM708" i="1"/>
  <c r="BA708" i="1"/>
  <c r="R708" i="1"/>
  <c r="AD17" i="1"/>
  <c r="AD30" i="1"/>
  <c r="AM66" i="1"/>
  <c r="AD73" i="1"/>
  <c r="AD75" i="1"/>
  <c r="AD96" i="1"/>
  <c r="BD114" i="1"/>
  <c r="AD117" i="1"/>
  <c r="BD119" i="1"/>
  <c r="AD125" i="1"/>
  <c r="AD128" i="1"/>
  <c r="AM132" i="1"/>
  <c r="AD135" i="1"/>
  <c r="AM136" i="1"/>
  <c r="AD139" i="1"/>
  <c r="AD145" i="1"/>
  <c r="AD148" i="1"/>
  <c r="AD157" i="1"/>
  <c r="R164" i="1"/>
  <c r="AM170" i="1"/>
  <c r="U170" i="1"/>
  <c r="R170" i="1"/>
  <c r="AD181" i="1"/>
  <c r="BA186" i="1"/>
  <c r="AD197" i="1"/>
  <c r="BA202" i="1"/>
  <c r="BD207" i="1"/>
  <c r="BA210" i="1"/>
  <c r="AD237" i="1"/>
  <c r="U270" i="1"/>
  <c r="R270" i="1"/>
  <c r="AM270" i="1"/>
  <c r="AL270" i="1"/>
  <c r="BD292" i="1"/>
  <c r="Z292" i="1"/>
  <c r="AL308" i="1"/>
  <c r="R308" i="1"/>
  <c r="AM308" i="1"/>
  <c r="AL320" i="1"/>
  <c r="R320" i="1"/>
  <c r="AM320" i="1"/>
  <c r="AA332" i="1"/>
  <c r="AB332" i="1" s="1"/>
  <c r="AI332" i="1" s="1"/>
  <c r="BD348" i="1"/>
  <c r="Z348" i="1"/>
  <c r="AA348" i="1" s="1"/>
  <c r="AB348" i="1" s="1"/>
  <c r="AI348" i="1" s="1"/>
  <c r="BD360" i="1"/>
  <c r="Z360" i="1"/>
  <c r="AA360" i="1" s="1"/>
  <c r="AB360" i="1" s="1"/>
  <c r="AI360" i="1" s="1"/>
  <c r="AD277" i="1"/>
  <c r="AD281" i="1"/>
  <c r="AD289" i="1"/>
  <c r="BD354" i="1"/>
  <c r="AD365" i="1"/>
  <c r="BD402" i="1"/>
  <c r="BD410" i="1"/>
  <c r="R474" i="1"/>
  <c r="AM474" i="1"/>
  <c r="AL474" i="1"/>
  <c r="BA474" i="1"/>
  <c r="AM485" i="1"/>
  <c r="BA485" i="1"/>
  <c r="BA512" i="1"/>
  <c r="U512" i="1"/>
  <c r="R512" i="1"/>
  <c r="AM512" i="1"/>
  <c r="AL512" i="1"/>
  <c r="Z223" i="1"/>
  <c r="BD226" i="1"/>
  <c r="R230" i="1"/>
  <c r="AD236" i="1"/>
  <c r="BD242" i="1"/>
  <c r="BD243" i="1"/>
  <c r="AD255" i="1"/>
  <c r="AD262" i="1"/>
  <c r="R268" i="1"/>
  <c r="AD273" i="1"/>
  <c r="AD276" i="1"/>
  <c r="R278" i="1"/>
  <c r="AD285" i="1"/>
  <c r="AD296" i="1"/>
  <c r="BD296" i="1"/>
  <c r="BA300" i="1"/>
  <c r="AD301" i="1"/>
  <c r="BD310" i="1"/>
  <c r="BD322" i="1"/>
  <c r="AD330" i="1"/>
  <c r="BA332" i="1"/>
  <c r="AD333" i="1"/>
  <c r="BD342" i="1"/>
  <c r="Z373" i="1"/>
  <c r="AA390" i="1"/>
  <c r="AB390" i="1" s="1"/>
  <c r="BD429" i="1"/>
  <c r="AM433" i="1"/>
  <c r="BA433" i="1"/>
  <c r="U433" i="1"/>
  <c r="AL433" i="1"/>
  <c r="Z438" i="1"/>
  <c r="AM441" i="1"/>
  <c r="U441" i="1"/>
  <c r="AL441" i="1"/>
  <c r="R441" i="1"/>
  <c r="AD442" i="1"/>
  <c r="BD457" i="1"/>
  <c r="AL502" i="1"/>
  <c r="R502" i="1"/>
  <c r="AM502" i="1"/>
  <c r="AH598" i="1"/>
  <c r="BA614" i="1"/>
  <c r="R614" i="1"/>
  <c r="BA290" i="1"/>
  <c r="BA312" i="1"/>
  <c r="AD313" i="1"/>
  <c r="BA344" i="1"/>
  <c r="AD345" i="1"/>
  <c r="BA356" i="1"/>
  <c r="AD357" i="1"/>
  <c r="BD366" i="1"/>
  <c r="BA368" i="1"/>
  <c r="BA369" i="1"/>
  <c r="BD384" i="1"/>
  <c r="BD386" i="1"/>
  <c r="BD390" i="1"/>
  <c r="AM393" i="1"/>
  <c r="AL393" i="1"/>
  <c r="R393" i="1"/>
  <c r="AD394" i="1"/>
  <c r="AD396" i="1"/>
  <c r="BD398" i="1"/>
  <c r="AM413" i="1"/>
  <c r="AL413" i="1"/>
  <c r="AL419" i="1"/>
  <c r="AM419" i="1"/>
  <c r="AM421" i="1"/>
  <c r="BA421" i="1"/>
  <c r="AL421" i="1"/>
  <c r="R421" i="1"/>
  <c r="AA441" i="1"/>
  <c r="AB441" i="1" s="1"/>
  <c r="AI441" i="1" s="1"/>
  <c r="BD445" i="1"/>
  <c r="AM449" i="1"/>
  <c r="BA449" i="1"/>
  <c r="U449" i="1"/>
  <c r="AL449" i="1"/>
  <c r="AL455" i="1"/>
  <c r="R455" i="1"/>
  <c r="AM455" i="1"/>
  <c r="AD457" i="1"/>
  <c r="AD460" i="1"/>
  <c r="U474" i="1"/>
  <c r="Z474" i="1"/>
  <c r="BD474" i="1"/>
  <c r="R480" i="1"/>
  <c r="BA480" i="1"/>
  <c r="U480" i="1"/>
  <c r="AM480" i="1"/>
  <c r="U485" i="1"/>
  <c r="BA602" i="1"/>
  <c r="R602" i="1"/>
  <c r="U608" i="1"/>
  <c r="BA608" i="1"/>
  <c r="AM608" i="1"/>
  <c r="R608" i="1"/>
  <c r="AL608" i="1"/>
  <c r="BA206" i="1"/>
  <c r="BA214" i="1"/>
  <c r="BA222" i="1"/>
  <c r="BA230" i="1"/>
  <c r="BA247" i="1"/>
  <c r="Z256" i="1"/>
  <c r="AA264" i="1"/>
  <c r="AB264" i="1" s="1"/>
  <c r="AD265" i="1"/>
  <c r="BA268" i="1"/>
  <c r="AD269" i="1"/>
  <c r="AA270" i="1"/>
  <c r="AB270" i="1" s="1"/>
  <c r="X270" i="1" s="1"/>
  <c r="V270" i="1" s="1"/>
  <c r="Y270" i="1" s="1"/>
  <c r="S270" i="1" s="1"/>
  <c r="T270" i="1" s="1"/>
  <c r="AA272" i="1"/>
  <c r="AB272" i="1" s="1"/>
  <c r="BA278" i="1"/>
  <c r="BD302" i="1"/>
  <c r="BD314" i="1"/>
  <c r="BA324" i="1"/>
  <c r="AD325" i="1"/>
  <c r="BD334" i="1"/>
  <c r="BD346" i="1"/>
  <c r="U393" i="1"/>
  <c r="BA393" i="1"/>
  <c r="BD399" i="1"/>
  <c r="Z399" i="1"/>
  <c r="BA405" i="1"/>
  <c r="R419" i="1"/>
  <c r="AM425" i="1"/>
  <c r="R425" i="1"/>
  <c r="AL425" i="1"/>
  <c r="R433" i="1"/>
  <c r="AM437" i="1"/>
  <c r="AL437" i="1"/>
  <c r="R437" i="1"/>
  <c r="AL459" i="1"/>
  <c r="AM459" i="1"/>
  <c r="AM461" i="1"/>
  <c r="BA461" i="1"/>
  <c r="U461" i="1"/>
  <c r="AM510" i="1"/>
  <c r="R510" i="1"/>
  <c r="BA510" i="1"/>
  <c r="AH582" i="1"/>
  <c r="AA598" i="1"/>
  <c r="AB598" i="1" s="1"/>
  <c r="X598" i="1" s="1"/>
  <c r="V598" i="1" s="1"/>
  <c r="Y598" i="1" s="1"/>
  <c r="AD153" i="1"/>
  <c r="AD161" i="1"/>
  <c r="AD169" i="1"/>
  <c r="U176" i="1"/>
  <c r="AD177" i="1"/>
  <c r="U184" i="1"/>
  <c r="AD185" i="1"/>
  <c r="U192" i="1"/>
  <c r="AD193" i="1"/>
  <c r="U200" i="1"/>
  <c r="AD201" i="1"/>
  <c r="U208" i="1"/>
  <c r="AD209" i="1"/>
  <c r="U216" i="1"/>
  <c r="U224" i="1"/>
  <c r="BD239" i="1"/>
  <c r="BD254" i="1"/>
  <c r="BD264" i="1"/>
  <c r="BA274" i="1"/>
  <c r="BA282" i="1"/>
  <c r="BA286" i="1"/>
  <c r="AD287" i="1"/>
  <c r="AD302" i="1"/>
  <c r="BA304" i="1"/>
  <c r="AD305" i="1"/>
  <c r="BA316" i="1"/>
  <c r="AD317" i="1"/>
  <c r="AD334" i="1"/>
  <c r="BA336" i="1"/>
  <c r="AD337" i="1"/>
  <c r="BD358" i="1"/>
  <c r="BD365" i="1"/>
  <c r="BD368" i="1"/>
  <c r="AD369" i="1"/>
  <c r="BD369" i="1"/>
  <c r="AD370" i="1"/>
  <c r="AD371" i="1"/>
  <c r="BA371" i="1"/>
  <c r="Z377" i="1"/>
  <c r="Z384" i="1"/>
  <c r="AD401" i="1"/>
  <c r="Z401" i="1"/>
  <c r="Z403" i="1"/>
  <c r="AD409" i="1"/>
  <c r="Z409" i="1"/>
  <c r="Z411" i="1"/>
  <c r="AM417" i="1"/>
  <c r="BA417" i="1"/>
  <c r="U417" i="1"/>
  <c r="R417" i="1"/>
  <c r="AL431" i="1"/>
  <c r="AM431" i="1"/>
  <c r="R431" i="1"/>
  <c r="R449" i="1"/>
  <c r="AM453" i="1"/>
  <c r="AL453" i="1"/>
  <c r="U453" i="1"/>
  <c r="AD454" i="1"/>
  <c r="AD474" i="1"/>
  <c r="AL478" i="1"/>
  <c r="AM478" i="1"/>
  <c r="BA594" i="1"/>
  <c r="R594" i="1"/>
  <c r="Z160" i="1"/>
  <c r="Z168" i="1"/>
  <c r="AA168" i="1" s="1"/>
  <c r="AB168" i="1" s="1"/>
  <c r="Z176" i="1"/>
  <c r="Z184" i="1"/>
  <c r="Z192" i="1"/>
  <c r="Z200" i="1"/>
  <c r="Z208" i="1"/>
  <c r="Z216" i="1"/>
  <c r="Z224" i="1"/>
  <c r="Z227" i="1"/>
  <c r="BD230" i="1"/>
  <c r="U244" i="1"/>
  <c r="AD245" i="1"/>
  <c r="AD247" i="1"/>
  <c r="BD250" i="1"/>
  <c r="AD286" i="1"/>
  <c r="AL290" i="1"/>
  <c r="AM300" i="1"/>
  <c r="BD324" i="1"/>
  <c r="BD326" i="1"/>
  <c r="AM332" i="1"/>
  <c r="BD338" i="1"/>
  <c r="AD346" i="1"/>
  <c r="BA348" i="1"/>
  <c r="AD349" i="1"/>
  <c r="AD355" i="1"/>
  <c r="AD358" i="1"/>
  <c r="AL369" i="1"/>
  <c r="AL370" i="1"/>
  <c r="BA378" i="1"/>
  <c r="AM378" i="1"/>
  <c r="AM389" i="1"/>
  <c r="R389" i="1"/>
  <c r="BA389" i="1"/>
  <c r="Z405" i="1"/>
  <c r="AA405" i="1" s="1"/>
  <c r="AB405" i="1" s="1"/>
  <c r="AI405" i="1" s="1"/>
  <c r="BD405" i="1"/>
  <c r="AL476" i="1"/>
  <c r="AM476" i="1"/>
  <c r="AM504" i="1"/>
  <c r="AL504" i="1"/>
  <c r="BA504" i="1"/>
  <c r="R504" i="1"/>
  <c r="Z524" i="1"/>
  <c r="BD524" i="1"/>
  <c r="AD152" i="1"/>
  <c r="AD155" i="1"/>
  <c r="AD160" i="1"/>
  <c r="AD163" i="1"/>
  <c r="AD168" i="1"/>
  <c r="AD171" i="1"/>
  <c r="AD176" i="1"/>
  <c r="AD179" i="1"/>
  <c r="AD184" i="1"/>
  <c r="AD187" i="1"/>
  <c r="AD192" i="1"/>
  <c r="AD195" i="1"/>
  <c r="AD200" i="1"/>
  <c r="AD203" i="1"/>
  <c r="AD208" i="1"/>
  <c r="AD211" i="1"/>
  <c r="AD216" i="1"/>
  <c r="AD219" i="1"/>
  <c r="AD224" i="1"/>
  <c r="AD227" i="1"/>
  <c r="U232" i="1"/>
  <c r="AD233" i="1"/>
  <c r="BD234" i="1"/>
  <c r="AD239" i="1"/>
  <c r="Z244" i="1"/>
  <c r="BD246" i="1"/>
  <c r="Z253" i="1"/>
  <c r="AA253" i="1" s="1"/>
  <c r="AB253" i="1" s="1"/>
  <c r="BD255" i="1"/>
  <c r="U273" i="1"/>
  <c r="AL278" i="1"/>
  <c r="AM290" i="1"/>
  <c r="AI296" i="1"/>
  <c r="R300" i="1"/>
  <c r="AD304" i="1"/>
  <c r="BD304" i="1"/>
  <c r="Z308" i="1"/>
  <c r="AA308" i="1" s="1"/>
  <c r="AB308" i="1" s="1"/>
  <c r="AI308" i="1" s="1"/>
  <c r="AD311" i="1"/>
  <c r="AM312" i="1"/>
  <c r="BD313" i="1"/>
  <c r="AD316" i="1"/>
  <c r="BD316" i="1"/>
  <c r="BD318" i="1"/>
  <c r="AD323" i="1"/>
  <c r="AD326" i="1"/>
  <c r="Z328" i="1"/>
  <c r="AA328" i="1" s="1"/>
  <c r="AB328" i="1" s="1"/>
  <c r="AI328" i="1" s="1"/>
  <c r="AD329" i="1"/>
  <c r="R332" i="1"/>
  <c r="AD336" i="1"/>
  <c r="BD336" i="1"/>
  <c r="Z340" i="1"/>
  <c r="AA340" i="1" s="1"/>
  <c r="AB340" i="1" s="1"/>
  <c r="AI340" i="1" s="1"/>
  <c r="AD343" i="1"/>
  <c r="AM344" i="1"/>
  <c r="BD345" i="1"/>
  <c r="AD348" i="1"/>
  <c r="AM356" i="1"/>
  <c r="BD357" i="1"/>
  <c r="AM370" i="1"/>
  <c r="BD371" i="1"/>
  <c r="AD374" i="1"/>
  <c r="BD374" i="1"/>
  <c r="BD380" i="1"/>
  <c r="Z406" i="1"/>
  <c r="AA406" i="1" s="1"/>
  <c r="AB406" i="1" s="1"/>
  <c r="BD434" i="1"/>
  <c r="AL435" i="1"/>
  <c r="R435" i="1"/>
  <c r="AM435" i="1"/>
  <c r="AM469" i="1"/>
  <c r="U469" i="1"/>
  <c r="R469" i="1"/>
  <c r="AL469" i="1"/>
  <c r="BA473" i="1"/>
  <c r="AM473" i="1"/>
  <c r="BA546" i="1"/>
  <c r="R546" i="1"/>
  <c r="BD379" i="1"/>
  <c r="AD387" i="1"/>
  <c r="Z397" i="1"/>
  <c r="AA397" i="1" s="1"/>
  <c r="AB397" i="1" s="1"/>
  <c r="AI397" i="1" s="1"/>
  <c r="AD404" i="1"/>
  <c r="AD407" i="1"/>
  <c r="AD412" i="1"/>
  <c r="Z417" i="1"/>
  <c r="AA417" i="1" s="1"/>
  <c r="AB417" i="1" s="1"/>
  <c r="AD423" i="1"/>
  <c r="BD423" i="1"/>
  <c r="AD432" i="1"/>
  <c r="AD446" i="1"/>
  <c r="AD458" i="1"/>
  <c r="Z461" i="1"/>
  <c r="AA461" i="1" s="1"/>
  <c r="AB461" i="1" s="1"/>
  <c r="AI461" i="1" s="1"/>
  <c r="AD464" i="1"/>
  <c r="AD467" i="1"/>
  <c r="BD467" i="1"/>
  <c r="U486" i="1"/>
  <c r="BA486" i="1"/>
  <c r="BD492" i="1"/>
  <c r="AD511" i="1"/>
  <c r="AD517" i="1"/>
  <c r="BD520" i="1"/>
  <c r="U524" i="1"/>
  <c r="R524" i="1"/>
  <c r="AM524" i="1"/>
  <c r="AL524" i="1"/>
  <c r="AD532" i="1"/>
  <c r="U540" i="1"/>
  <c r="BA540" i="1"/>
  <c r="R540" i="1"/>
  <c r="BD549" i="1"/>
  <c r="U556" i="1"/>
  <c r="AM556" i="1"/>
  <c r="BA556" i="1"/>
  <c r="AL556" i="1"/>
  <c r="AA574" i="1"/>
  <c r="AB574" i="1" s="1"/>
  <c r="AJ574" i="1" s="1"/>
  <c r="X594" i="1"/>
  <c r="V594" i="1" s="1"/>
  <c r="Y594" i="1" s="1"/>
  <c r="S594" i="1" s="1"/>
  <c r="T594" i="1" s="1"/>
  <c r="AH594" i="1"/>
  <c r="U484" i="1"/>
  <c r="BA484" i="1"/>
  <c r="R484" i="1"/>
  <c r="U544" i="1"/>
  <c r="R544" i="1"/>
  <c r="AM544" i="1"/>
  <c r="AL544" i="1"/>
  <c r="U584" i="1"/>
  <c r="AM584" i="1"/>
  <c r="BA584" i="1"/>
  <c r="AL584" i="1"/>
  <c r="AD403" i="1"/>
  <c r="BD406" i="1"/>
  <c r="AD411" i="1"/>
  <c r="Z418" i="1"/>
  <c r="AD431" i="1"/>
  <c r="BD431" i="1"/>
  <c r="AD438" i="1"/>
  <c r="AD444" i="1"/>
  <c r="AA453" i="1"/>
  <c r="AB453" i="1" s="1"/>
  <c r="AD456" i="1"/>
  <c r="AD471" i="1"/>
  <c r="BD471" i="1"/>
  <c r="BD486" i="1"/>
  <c r="AD488" i="1"/>
  <c r="AL494" i="1"/>
  <c r="AM494" i="1"/>
  <c r="BA496" i="1"/>
  <c r="U496" i="1"/>
  <c r="U499" i="1"/>
  <c r="BD512" i="1"/>
  <c r="BD553" i="1"/>
  <c r="BA570" i="1"/>
  <c r="R570" i="1"/>
  <c r="U576" i="1"/>
  <c r="BA576" i="1"/>
  <c r="AM576" i="1"/>
  <c r="R576" i="1"/>
  <c r="AL576" i="1"/>
  <c r="R584" i="1"/>
  <c r="AA590" i="1"/>
  <c r="AB590" i="1" s="1"/>
  <c r="AH610" i="1"/>
  <c r="Z437" i="1"/>
  <c r="Z450" i="1"/>
  <c r="Z484" i="1"/>
  <c r="AL498" i="1"/>
  <c r="AM498" i="1"/>
  <c r="BA501" i="1"/>
  <c r="AM501" i="1"/>
  <c r="U508" i="1"/>
  <c r="R508" i="1"/>
  <c r="AM508" i="1"/>
  <c r="AL508" i="1"/>
  <c r="AD527" i="1"/>
  <c r="AD530" i="1"/>
  <c r="U532" i="1"/>
  <c r="BA532" i="1"/>
  <c r="R532" i="1"/>
  <c r="AM532" i="1"/>
  <c r="AL532" i="1"/>
  <c r="U564" i="1"/>
  <c r="R564" i="1"/>
  <c r="AM564" i="1"/>
  <c r="AL564" i="1"/>
  <c r="BA564" i="1"/>
  <c r="BA610" i="1"/>
  <c r="R610" i="1"/>
  <c r="AA624" i="1"/>
  <c r="AB624" i="1" s="1"/>
  <c r="AI624" i="1" s="1"/>
  <c r="BD427" i="1"/>
  <c r="BD430" i="1"/>
  <c r="BD437" i="1"/>
  <c r="AD450" i="1"/>
  <c r="AA465" i="1"/>
  <c r="AB465" i="1" s="1"/>
  <c r="BA479" i="1"/>
  <c r="AM479" i="1"/>
  <c r="BD484" i="1"/>
  <c r="BA490" i="1"/>
  <c r="U490" i="1"/>
  <c r="R490" i="1"/>
  <c r="AL492" i="1"/>
  <c r="AM492" i="1"/>
  <c r="Z532" i="1"/>
  <c r="BD532" i="1"/>
  <c r="U536" i="1"/>
  <c r="R536" i="1"/>
  <c r="AM536" i="1"/>
  <c r="AL536" i="1"/>
  <c r="BA536" i="1"/>
  <c r="BA542" i="1"/>
  <c r="R542" i="1"/>
  <c r="X578" i="1"/>
  <c r="V578" i="1" s="1"/>
  <c r="Y578" i="1" s="1"/>
  <c r="AH578" i="1"/>
  <c r="U600" i="1"/>
  <c r="AM600" i="1"/>
  <c r="BA600" i="1"/>
  <c r="AL600" i="1"/>
  <c r="X638" i="1"/>
  <c r="V638" i="1" s="1"/>
  <c r="Y638" i="1" s="1"/>
  <c r="S638" i="1" s="1"/>
  <c r="T638" i="1" s="1"/>
  <c r="AH638" i="1"/>
  <c r="BD383" i="1"/>
  <c r="BD385" i="1"/>
  <c r="Z394" i="1"/>
  <c r="AD398" i="1"/>
  <c r="Z413" i="1"/>
  <c r="AA413" i="1" s="1"/>
  <c r="AB413" i="1" s="1"/>
  <c r="AI413" i="1" s="1"/>
  <c r="BD415" i="1"/>
  <c r="AD418" i="1"/>
  <c r="Z421" i="1"/>
  <c r="AA421" i="1" s="1"/>
  <c r="AB421" i="1" s="1"/>
  <c r="AI421" i="1" s="1"/>
  <c r="Z433" i="1"/>
  <c r="AA433" i="1" s="1"/>
  <c r="AB433" i="1" s="1"/>
  <c r="AD436" i="1"/>
  <c r="AD443" i="1"/>
  <c r="BD443" i="1"/>
  <c r="Z449" i="1"/>
  <c r="AD452" i="1"/>
  <c r="Z454" i="1"/>
  <c r="AD455" i="1"/>
  <c r="BD455" i="1"/>
  <c r="Z462" i="1"/>
  <c r="BD465" i="1"/>
  <c r="Z470" i="1"/>
  <c r="U475" i="1"/>
  <c r="BD482" i="1"/>
  <c r="Z490" i="1"/>
  <c r="R500" i="1"/>
  <c r="AM500" i="1"/>
  <c r="AL500" i="1"/>
  <c r="U501" i="1"/>
  <c r="AD522" i="1"/>
  <c r="BD528" i="1"/>
  <c r="R558" i="1"/>
  <c r="BA562" i="1"/>
  <c r="R562" i="1"/>
  <c r="BA578" i="1"/>
  <c r="R578" i="1"/>
  <c r="AA582" i="1"/>
  <c r="AB582" i="1" s="1"/>
  <c r="X582" i="1" s="1"/>
  <c r="V582" i="1" s="1"/>
  <c r="Y582" i="1" s="1"/>
  <c r="BA586" i="1"/>
  <c r="R586" i="1"/>
  <c r="U592" i="1"/>
  <c r="BA592" i="1"/>
  <c r="AM592" i="1"/>
  <c r="R592" i="1"/>
  <c r="AL592" i="1"/>
  <c r="R600" i="1"/>
  <c r="AA606" i="1"/>
  <c r="AB606" i="1" s="1"/>
  <c r="X606" i="1" s="1"/>
  <c r="V606" i="1" s="1"/>
  <c r="Y606" i="1" s="1"/>
  <c r="S606" i="1" s="1"/>
  <c r="T606" i="1" s="1"/>
  <c r="Z630" i="1"/>
  <c r="AA640" i="1"/>
  <c r="AB640" i="1" s="1"/>
  <c r="R572" i="1"/>
  <c r="BD577" i="1"/>
  <c r="AD581" i="1"/>
  <c r="BA582" i="1"/>
  <c r="R582" i="1"/>
  <c r="R588" i="1"/>
  <c r="BD593" i="1"/>
  <c r="AD597" i="1"/>
  <c r="BA598" i="1"/>
  <c r="R598" i="1"/>
  <c r="R604" i="1"/>
  <c r="BD609" i="1"/>
  <c r="AA610" i="1"/>
  <c r="AB610" i="1" s="1"/>
  <c r="X610" i="1" s="1"/>
  <c r="V610" i="1" s="1"/>
  <c r="Y610" i="1" s="1"/>
  <c r="S610" i="1" s="1"/>
  <c r="T610" i="1" s="1"/>
  <c r="AM628" i="1"/>
  <c r="BA634" i="1"/>
  <c r="R634" i="1"/>
  <c r="AA636" i="1"/>
  <c r="AB636" i="1" s="1"/>
  <c r="X636" i="1" s="1"/>
  <c r="V636" i="1" s="1"/>
  <c r="Y636" i="1" s="1"/>
  <c r="S636" i="1" s="1"/>
  <c r="T636" i="1" s="1"/>
  <c r="Z649" i="1"/>
  <c r="BD649" i="1"/>
  <c r="AM663" i="1"/>
  <c r="U663" i="1"/>
  <c r="BA663" i="1"/>
  <c r="R663" i="1"/>
  <c r="AM703" i="1"/>
  <c r="BA703" i="1"/>
  <c r="U703" i="1"/>
  <c r="R703" i="1"/>
  <c r="AM731" i="1"/>
  <c r="BA731" i="1"/>
  <c r="U731" i="1"/>
  <c r="R731" i="1"/>
  <c r="AM735" i="1"/>
  <c r="BA735" i="1"/>
  <c r="U735" i="1"/>
  <c r="R735" i="1"/>
  <c r="AM743" i="1"/>
  <c r="BA743" i="1"/>
  <c r="U743" i="1"/>
  <c r="R743" i="1"/>
  <c r="AL767" i="1"/>
  <c r="AM767" i="1"/>
  <c r="BA767" i="1"/>
  <c r="U767" i="1"/>
  <c r="R767" i="1"/>
  <c r="AL779" i="1"/>
  <c r="AM779" i="1"/>
  <c r="BA779" i="1"/>
  <c r="U779" i="1"/>
  <c r="R779" i="1"/>
  <c r="BD534" i="1"/>
  <c r="BD558" i="1"/>
  <c r="U632" i="1"/>
  <c r="AM632" i="1"/>
  <c r="R632" i="1"/>
  <c r="BA632" i="1"/>
  <c r="AM667" i="1"/>
  <c r="U667" i="1"/>
  <c r="BA667" i="1"/>
  <c r="R667" i="1"/>
  <c r="AM671" i="1"/>
  <c r="U671" i="1"/>
  <c r="BA671" i="1"/>
  <c r="R671" i="1"/>
  <c r="AM675" i="1"/>
  <c r="BA675" i="1"/>
  <c r="U675" i="1"/>
  <c r="R675" i="1"/>
  <c r="AM724" i="1"/>
  <c r="BA724" i="1"/>
  <c r="R724" i="1"/>
  <c r="AM736" i="1"/>
  <c r="R736" i="1"/>
  <c r="BA736" i="1"/>
  <c r="R764" i="1"/>
  <c r="AM764" i="1"/>
  <c r="AL764" i="1"/>
  <c r="BA764" i="1"/>
  <c r="U764" i="1"/>
  <c r="AL771" i="1"/>
  <c r="BA771" i="1"/>
  <c r="U771" i="1"/>
  <c r="R771" i="1"/>
  <c r="AM771" i="1"/>
  <c r="BD508" i="1"/>
  <c r="Z516" i="1"/>
  <c r="Z520" i="1"/>
  <c r="AA520" i="1" s="1"/>
  <c r="AB520" i="1" s="1"/>
  <c r="AI520" i="1" s="1"/>
  <c r="Z528" i="1"/>
  <c r="R538" i="1"/>
  <c r="BD544" i="1"/>
  <c r="BD546" i="1"/>
  <c r="BA548" i="1"/>
  <c r="BD562" i="1"/>
  <c r="R566" i="1"/>
  <c r="U568" i="1"/>
  <c r="AL568" i="1"/>
  <c r="BD582" i="1"/>
  <c r="BD598" i="1"/>
  <c r="BA648" i="1"/>
  <c r="R648" i="1"/>
  <c r="AM656" i="1"/>
  <c r="U656" i="1"/>
  <c r="BA656" i="1"/>
  <c r="R656" i="1"/>
  <c r="AM668" i="1"/>
  <c r="BA668" i="1"/>
  <c r="R668" i="1"/>
  <c r="AM679" i="1"/>
  <c r="BA679" i="1"/>
  <c r="U679" i="1"/>
  <c r="R679" i="1"/>
  <c r="AM687" i="1"/>
  <c r="BA687" i="1"/>
  <c r="U687" i="1"/>
  <c r="R687" i="1"/>
  <c r="AM732" i="1"/>
  <c r="R732" i="1"/>
  <c r="BA732" i="1"/>
  <c r="AL799" i="1"/>
  <c r="AM799" i="1"/>
  <c r="BA799" i="1"/>
  <c r="U799" i="1"/>
  <c r="R799" i="1"/>
  <c r="Z500" i="1"/>
  <c r="AA500" i="1" s="1"/>
  <c r="AB500" i="1" s="1"/>
  <c r="AD501" i="1"/>
  <c r="AD504" i="1"/>
  <c r="AD505" i="1"/>
  <c r="AD507" i="1"/>
  <c r="AD510" i="1"/>
  <c r="BD516" i="1"/>
  <c r="Z518" i="1"/>
  <c r="BA520" i="1"/>
  <c r="AD521" i="1"/>
  <c r="AD526" i="1"/>
  <c r="BD526" i="1"/>
  <c r="BA528" i="1"/>
  <c r="AD529" i="1"/>
  <c r="BD533" i="1"/>
  <c r="AD543" i="1"/>
  <c r="AD546" i="1"/>
  <c r="Z547" i="1"/>
  <c r="R550" i="1"/>
  <c r="R554" i="1"/>
  <c r="Z554" i="1"/>
  <c r="AD556" i="1"/>
  <c r="BD568" i="1"/>
  <c r="Z568" i="1"/>
  <c r="AD570" i="1"/>
  <c r="Z571" i="1"/>
  <c r="BA572" i="1"/>
  <c r="AD579" i="1"/>
  <c r="AM580" i="1"/>
  <c r="AA586" i="1"/>
  <c r="AB586" i="1" s="1"/>
  <c r="BA588" i="1"/>
  <c r="AD595" i="1"/>
  <c r="AM596" i="1"/>
  <c r="AA602" i="1"/>
  <c r="AB602" i="1" s="1"/>
  <c r="BA604" i="1"/>
  <c r="AD611" i="1"/>
  <c r="AD617" i="1"/>
  <c r="U624" i="1"/>
  <c r="AL624" i="1"/>
  <c r="R624" i="1"/>
  <c r="R626" i="1"/>
  <c r="Z639" i="1"/>
  <c r="R643" i="1"/>
  <c r="AM660" i="1"/>
  <c r="BA660" i="1"/>
  <c r="AM676" i="1"/>
  <c r="R676" i="1"/>
  <c r="BA676" i="1"/>
  <c r="AM740" i="1"/>
  <c r="R740" i="1"/>
  <c r="BA740" i="1"/>
  <c r="BA772" i="1"/>
  <c r="U772" i="1"/>
  <c r="R772" i="1"/>
  <c r="AM772" i="1"/>
  <c r="AL772" i="1"/>
  <c r="AD478" i="1"/>
  <c r="BD478" i="1"/>
  <c r="AD498" i="1"/>
  <c r="Z504" i="1"/>
  <c r="AD513" i="1"/>
  <c r="AD518" i="1"/>
  <c r="BD525" i="1"/>
  <c r="Z527" i="1"/>
  <c r="AD541" i="1"/>
  <c r="BD545" i="1"/>
  <c r="Z552" i="1"/>
  <c r="AA552" i="1" s="1"/>
  <c r="AB552" i="1" s="1"/>
  <c r="U552" i="1"/>
  <c r="AL552" i="1"/>
  <c r="BA574" i="1"/>
  <c r="R574" i="1"/>
  <c r="R580" i="1"/>
  <c r="BD585" i="1"/>
  <c r="BA590" i="1"/>
  <c r="R590" i="1"/>
  <c r="R596" i="1"/>
  <c r="BD601" i="1"/>
  <c r="BA606" i="1"/>
  <c r="R606" i="1"/>
  <c r="BD616" i="1"/>
  <c r="R620" i="1"/>
  <c r="BD624" i="1"/>
  <c r="Z628" i="1"/>
  <c r="AA628" i="1" s="1"/>
  <c r="AB628" i="1" s="1"/>
  <c r="AI628" i="1" s="1"/>
  <c r="U628" i="1"/>
  <c r="AL628" i="1"/>
  <c r="AM683" i="1"/>
  <c r="BA683" i="1"/>
  <c r="U683" i="1"/>
  <c r="R683" i="1"/>
  <c r="AM688" i="1"/>
  <c r="R688" i="1"/>
  <c r="BA688" i="1"/>
  <c r="AM696" i="1"/>
  <c r="R696" i="1"/>
  <c r="BA696" i="1"/>
  <c r="AM719" i="1"/>
  <c r="BA719" i="1"/>
  <c r="U719" i="1"/>
  <c r="R719" i="1"/>
  <c r="R800" i="1"/>
  <c r="AM800" i="1"/>
  <c r="AL800" i="1"/>
  <c r="BA800" i="1"/>
  <c r="U800" i="1"/>
  <c r="Z539" i="1"/>
  <c r="AL548" i="1"/>
  <c r="AA550" i="1"/>
  <c r="AB550" i="1" s="1"/>
  <c r="AJ550" i="1" s="1"/>
  <c r="Z555" i="1"/>
  <c r="U612" i="1"/>
  <c r="R612" i="1"/>
  <c r="X614" i="1"/>
  <c r="V614" i="1" s="1"/>
  <c r="Y614" i="1" s="1"/>
  <c r="U620" i="1"/>
  <c r="AL620" i="1"/>
  <c r="AA622" i="1"/>
  <c r="AB622" i="1" s="1"/>
  <c r="AH634" i="1"/>
  <c r="U640" i="1"/>
  <c r="BA640" i="1"/>
  <c r="AM640" i="1"/>
  <c r="R640" i="1"/>
  <c r="AL640" i="1"/>
  <c r="AA656" i="1"/>
  <c r="AB656" i="1" s="1"/>
  <c r="AD490" i="1"/>
  <c r="AD506" i="1"/>
  <c r="BD514" i="1"/>
  <c r="AL520" i="1"/>
  <c r="AL528" i="1"/>
  <c r="BD530" i="1"/>
  <c r="AD533" i="1"/>
  <c r="BD537" i="1"/>
  <c r="AD547" i="1"/>
  <c r="AM548" i="1"/>
  <c r="AD550" i="1"/>
  <c r="AM568" i="1"/>
  <c r="AL572" i="1"/>
  <c r="BD574" i="1"/>
  <c r="AD576" i="1"/>
  <c r="AD578" i="1"/>
  <c r="AL588" i="1"/>
  <c r="BD590" i="1"/>
  <c r="AD592" i="1"/>
  <c r="AD594" i="1"/>
  <c r="AL604" i="1"/>
  <c r="BD606" i="1"/>
  <c r="AD608" i="1"/>
  <c r="AD610" i="1"/>
  <c r="AD613" i="1"/>
  <c r="BD615" i="1"/>
  <c r="BD620" i="1"/>
  <c r="Z620" i="1"/>
  <c r="AA620" i="1" s="1"/>
  <c r="AB620" i="1" s="1"/>
  <c r="BD625" i="1"/>
  <c r="AD626" i="1"/>
  <c r="AL632" i="1"/>
  <c r="X640" i="1"/>
  <c r="V640" i="1" s="1"/>
  <c r="Y640" i="1" s="1"/>
  <c r="Z653" i="1"/>
  <c r="AA653" i="1" s="1"/>
  <c r="AB653" i="1" s="1"/>
  <c r="BD653" i="1"/>
  <c r="AM720" i="1"/>
  <c r="R720" i="1"/>
  <c r="BA720" i="1"/>
  <c r="AL750" i="1"/>
  <c r="AM750" i="1"/>
  <c r="BA750" i="1"/>
  <c r="R750" i="1"/>
  <c r="AL783" i="1"/>
  <c r="AM783" i="1"/>
  <c r="BA783" i="1"/>
  <c r="U783" i="1"/>
  <c r="R783" i="1"/>
  <c r="AM808" i="1"/>
  <c r="AL808" i="1"/>
  <c r="BA808" i="1"/>
  <c r="U808" i="1"/>
  <c r="R808" i="1"/>
  <c r="BD554" i="1"/>
  <c r="AD557" i="1"/>
  <c r="BD561" i="1"/>
  <c r="AD571" i="1"/>
  <c r="AD575" i="1"/>
  <c r="Z583" i="1"/>
  <c r="AA583" i="1" s="1"/>
  <c r="AB583" i="1" s="1"/>
  <c r="X583" i="1" s="1"/>
  <c r="V583" i="1" s="1"/>
  <c r="Y583" i="1" s="1"/>
  <c r="S583" i="1" s="1"/>
  <c r="T583" i="1" s="1"/>
  <c r="AD591" i="1"/>
  <c r="Z599" i="1"/>
  <c r="AD607" i="1"/>
  <c r="AD614" i="1"/>
  <c r="BD614" i="1"/>
  <c r="AD637" i="1"/>
  <c r="Z643" i="1"/>
  <c r="BA645" i="1"/>
  <c r="AD652" i="1"/>
  <c r="U654" i="1"/>
  <c r="BD659" i="1"/>
  <c r="Z660" i="1"/>
  <c r="AD662" i="1"/>
  <c r="R664" i="1"/>
  <c r="U666" i="1"/>
  <c r="Z669" i="1"/>
  <c r="AA669" i="1" s="1"/>
  <c r="AB669" i="1" s="1"/>
  <c r="BD672" i="1"/>
  <c r="AD674" i="1"/>
  <c r="BD677" i="1"/>
  <c r="BD680" i="1"/>
  <c r="AD686" i="1"/>
  <c r="U691" i="1"/>
  <c r="BA691" i="1"/>
  <c r="BD692" i="1"/>
  <c r="AD696" i="1"/>
  <c r="Z696" i="1"/>
  <c r="BD701" i="1"/>
  <c r="AM702" i="1"/>
  <c r="R704" i="1"/>
  <c r="BD706" i="1"/>
  <c r="AD707" i="1"/>
  <c r="AD708" i="1"/>
  <c r="Z708" i="1"/>
  <c r="AA708" i="1" s="1"/>
  <c r="AB708" i="1" s="1"/>
  <c r="Z709" i="1"/>
  <c r="U711" i="1"/>
  <c r="BA711" i="1"/>
  <c r="BD712" i="1"/>
  <c r="AD714" i="1"/>
  <c r="BA716" i="1"/>
  <c r="AD721" i="1"/>
  <c r="BD728" i="1"/>
  <c r="AD730" i="1"/>
  <c r="AD733" i="1"/>
  <c r="AA736" i="1"/>
  <c r="AB736" i="1" s="1"/>
  <c r="U739" i="1"/>
  <c r="BA739" i="1"/>
  <c r="AD746" i="1"/>
  <c r="BD751" i="1"/>
  <c r="BA756" i="1"/>
  <c r="AD757" i="1"/>
  <c r="U765" i="1"/>
  <c r="AM766" i="1"/>
  <c r="AD770" i="1"/>
  <c r="AD789" i="1"/>
  <c r="AD791" i="1"/>
  <c r="AD793" i="1"/>
  <c r="AM798" i="1"/>
  <c r="AD801" i="1"/>
  <c r="AL811" i="1"/>
  <c r="BA811" i="1"/>
  <c r="U811" i="1"/>
  <c r="R811" i="1"/>
  <c r="AM811" i="1"/>
  <c r="AD819" i="1"/>
  <c r="AL827" i="1"/>
  <c r="AM827" i="1"/>
  <c r="R827" i="1"/>
  <c r="AD860" i="1"/>
  <c r="AM892" i="1"/>
  <c r="AL892" i="1"/>
  <c r="BA892" i="1"/>
  <c r="U892" i="1"/>
  <c r="R892" i="1"/>
  <c r="Z685" i="1"/>
  <c r="Z697" i="1"/>
  <c r="R716" i="1"/>
  <c r="Z724" i="1"/>
  <c r="AA724" i="1" s="1"/>
  <c r="AB724" i="1" s="1"/>
  <c r="Z725" i="1"/>
  <c r="Z740" i="1"/>
  <c r="AA740" i="1" s="1"/>
  <c r="AB740" i="1" s="1"/>
  <c r="Z741" i="1"/>
  <c r="AA741" i="1" s="1"/>
  <c r="AB741" i="1" s="1"/>
  <c r="AI741" i="1" s="1"/>
  <c r="AL752" i="1"/>
  <c r="AA811" i="1"/>
  <c r="AB811" i="1" s="1"/>
  <c r="AM834" i="1"/>
  <c r="R834" i="1"/>
  <c r="AL870" i="1"/>
  <c r="R870" i="1"/>
  <c r="AM870" i="1"/>
  <c r="AL927" i="1"/>
  <c r="BA927" i="1"/>
  <c r="U927" i="1"/>
  <c r="AM927" i="1"/>
  <c r="AM933" i="1"/>
  <c r="U933" i="1"/>
  <c r="AL943" i="1"/>
  <c r="BA943" i="1"/>
  <c r="U943" i="1"/>
  <c r="AM943" i="1"/>
  <c r="AD621" i="1"/>
  <c r="AD625" i="1"/>
  <c r="AD629" i="1"/>
  <c r="AD635" i="1"/>
  <c r="AL636" i="1"/>
  <c r="BD645" i="1"/>
  <c r="AD654" i="1"/>
  <c r="AD664" i="1"/>
  <c r="AD666" i="1"/>
  <c r="AD669" i="1"/>
  <c r="AD680" i="1"/>
  <c r="BD685" i="1"/>
  <c r="AM686" i="1"/>
  <c r="U690" i="1"/>
  <c r="AD691" i="1"/>
  <c r="AD692" i="1"/>
  <c r="BD697" i="1"/>
  <c r="AD706" i="1"/>
  <c r="AD711" i="1"/>
  <c r="AD712" i="1"/>
  <c r="BD716" i="1"/>
  <c r="BD725" i="1"/>
  <c r="AD728" i="1"/>
  <c r="AD734" i="1"/>
  <c r="BD738" i="1"/>
  <c r="AD739" i="1"/>
  <c r="BD741" i="1"/>
  <c r="AD744" i="1"/>
  <c r="AD748" i="1"/>
  <c r="BA749" i="1"/>
  <c r="AM752" i="1"/>
  <c r="AD764" i="1"/>
  <c r="AD765" i="1"/>
  <c r="U775" i="1"/>
  <c r="BA775" i="1"/>
  <c r="AM789" i="1"/>
  <c r="AM791" i="1"/>
  <c r="U795" i="1"/>
  <c r="BA795" i="1"/>
  <c r="AD797" i="1"/>
  <c r="AD805" i="1"/>
  <c r="BD829" i="1"/>
  <c r="AD833" i="1"/>
  <c r="AM864" i="1"/>
  <c r="R864" i="1"/>
  <c r="AL864" i="1"/>
  <c r="BA864" i="1"/>
  <c r="AL969" i="1"/>
  <c r="R969" i="1"/>
  <c r="AM969" i="1"/>
  <c r="BA969" i="1"/>
  <c r="AL987" i="1"/>
  <c r="BA987" i="1"/>
  <c r="R987" i="1"/>
  <c r="AM987" i="1"/>
  <c r="U987" i="1"/>
  <c r="Z681" i="1"/>
  <c r="Z743" i="1"/>
  <c r="Z745" i="1"/>
  <c r="Z747" i="1"/>
  <c r="AL756" i="1"/>
  <c r="AM803" i="1"/>
  <c r="AM804" i="1"/>
  <c r="AL804" i="1"/>
  <c r="U804" i="1"/>
  <c r="AM832" i="1"/>
  <c r="U832" i="1"/>
  <c r="R832" i="1"/>
  <c r="AL832" i="1"/>
  <c r="AM856" i="1"/>
  <c r="AL856" i="1"/>
  <c r="BA856" i="1"/>
  <c r="U856" i="1"/>
  <c r="R856" i="1"/>
  <c r="AM876" i="1"/>
  <c r="U876" i="1"/>
  <c r="AL876" i="1"/>
  <c r="R876" i="1"/>
  <c r="BA876" i="1"/>
  <c r="AL882" i="1"/>
  <c r="R882" i="1"/>
  <c r="AM882" i="1"/>
  <c r="AM939" i="1"/>
  <c r="AL939" i="1"/>
  <c r="BA939" i="1"/>
  <c r="U939" i="1"/>
  <c r="R939" i="1"/>
  <c r="AD555" i="1"/>
  <c r="AD558" i="1"/>
  <c r="Z559" i="1"/>
  <c r="BD570" i="1"/>
  <c r="Z575" i="1"/>
  <c r="AD583" i="1"/>
  <c r="Z591" i="1"/>
  <c r="AD599" i="1"/>
  <c r="Z607" i="1"/>
  <c r="AD616" i="1"/>
  <c r="AD619" i="1"/>
  <c r="AD627" i="1"/>
  <c r="BD637" i="1"/>
  <c r="AD638" i="1"/>
  <c r="BD638" i="1"/>
  <c r="BD644" i="1"/>
  <c r="AL645" i="1"/>
  <c r="AI647" i="1"/>
  <c r="AD653" i="1"/>
  <c r="BD655" i="1"/>
  <c r="AD656" i="1"/>
  <c r="AD658" i="1"/>
  <c r="AD661" i="1"/>
  <c r="Z665" i="1"/>
  <c r="AA665" i="1" s="1"/>
  <c r="AB665" i="1" s="1"/>
  <c r="BD668" i="1"/>
  <c r="AD671" i="1"/>
  <c r="BD681" i="1"/>
  <c r="AD690" i="1"/>
  <c r="Z693" i="1"/>
  <c r="AD697" i="1"/>
  <c r="AD703" i="1"/>
  <c r="Z705" i="1"/>
  <c r="AA705" i="1" s="1"/>
  <c r="AB705" i="1" s="1"/>
  <c r="X705" i="1" s="1"/>
  <c r="V705" i="1" s="1"/>
  <c r="Y705" i="1" s="1"/>
  <c r="AD716" i="1"/>
  <c r="Z716" i="1"/>
  <c r="Z717" i="1"/>
  <c r="AD725" i="1"/>
  <c r="BD736" i="1"/>
  <c r="AD738" i="1"/>
  <c r="AD741" i="1"/>
  <c r="BD745" i="1"/>
  <c r="AD747" i="1"/>
  <c r="Z749" i="1"/>
  <c r="Z750" i="1"/>
  <c r="R752" i="1"/>
  <c r="AM756" i="1"/>
  <c r="BA757" i="1"/>
  <c r="AD759" i="1"/>
  <c r="U766" i="1"/>
  <c r="AD767" i="1"/>
  <c r="AD768" i="1"/>
  <c r="AD773" i="1"/>
  <c r="AD775" i="1"/>
  <c r="AD782" i="1"/>
  <c r="AD790" i="1"/>
  <c r="AD795" i="1"/>
  <c r="AD796" i="1"/>
  <c r="AD802" i="1"/>
  <c r="R804" i="1"/>
  <c r="AD811" i="1"/>
  <c r="BA826" i="1"/>
  <c r="U826" i="1"/>
  <c r="AM828" i="1"/>
  <c r="U828" i="1"/>
  <c r="R828" i="1"/>
  <c r="AL828" i="1"/>
  <c r="R842" i="1"/>
  <c r="U864" i="1"/>
  <c r="U957" i="1"/>
  <c r="AM957" i="1"/>
  <c r="BA957" i="1"/>
  <c r="R957" i="1"/>
  <c r="AL957" i="1"/>
  <c r="AL807" i="1"/>
  <c r="AM807" i="1"/>
  <c r="BA807" i="1"/>
  <c r="AL819" i="1"/>
  <c r="BA819" i="1"/>
  <c r="U819" i="1"/>
  <c r="R819" i="1"/>
  <c r="AM896" i="1"/>
  <c r="U896" i="1"/>
  <c r="R896" i="1"/>
  <c r="AL896" i="1"/>
  <c r="BA896" i="1"/>
  <c r="AL971" i="1"/>
  <c r="BA971" i="1"/>
  <c r="R971" i="1"/>
  <c r="AM971" i="1"/>
  <c r="U971" i="1"/>
  <c r="AM1022" i="1"/>
  <c r="AL1022" i="1"/>
  <c r="BA1022" i="1"/>
  <c r="R1022" i="1"/>
  <c r="U1022" i="1"/>
  <c r="BD629" i="1"/>
  <c r="AD630" i="1"/>
  <c r="BD630" i="1"/>
  <c r="AD647" i="1"/>
  <c r="Z650" i="1"/>
  <c r="AD651" i="1"/>
  <c r="BD652" i="1"/>
  <c r="AD655" i="1"/>
  <c r="Z657" i="1"/>
  <c r="BD660" i="1"/>
  <c r="BA672" i="1"/>
  <c r="AD675" i="1"/>
  <c r="BA680" i="1"/>
  <c r="AD681" i="1"/>
  <c r="AD687" i="1"/>
  <c r="R692" i="1"/>
  <c r="BA692" i="1"/>
  <c r="AD693" i="1"/>
  <c r="BD696" i="1"/>
  <c r="AD702" i="1"/>
  <c r="U707" i="1"/>
  <c r="BA707" i="1"/>
  <c r="BD708" i="1"/>
  <c r="R712" i="1"/>
  <c r="BA712" i="1"/>
  <c r="AD719" i="1"/>
  <c r="BD721" i="1"/>
  <c r="AD726" i="1"/>
  <c r="BA728" i="1"/>
  <c r="BD730" i="1"/>
  <c r="AD731" i="1"/>
  <c r="BD733" i="1"/>
  <c r="AD736" i="1"/>
  <c r="AD742" i="1"/>
  <c r="BA744" i="1"/>
  <c r="AD745" i="1"/>
  <c r="BA748" i="1"/>
  <c r="BA751" i="1"/>
  <c r="AD766" i="1"/>
  <c r="AD772" i="1"/>
  <c r="AM775" i="1"/>
  <c r="AD781" i="1"/>
  <c r="U791" i="1"/>
  <c r="BA791" i="1"/>
  <c r="AD792" i="1"/>
  <c r="AM795" i="1"/>
  <c r="AD798" i="1"/>
  <c r="U803" i="1"/>
  <c r="BA803" i="1"/>
  <c r="U807" i="1"/>
  <c r="AD808" i="1"/>
  <c r="AA823" i="1"/>
  <c r="AB823" i="1" s="1"/>
  <c r="Z868" i="1"/>
  <c r="AA868" i="1" s="1"/>
  <c r="AB868" i="1" s="1"/>
  <c r="AI868" i="1" s="1"/>
  <c r="BD868" i="1"/>
  <c r="AM872" i="1"/>
  <c r="AL872" i="1"/>
  <c r="BA872" i="1"/>
  <c r="U872" i="1"/>
  <c r="AL915" i="1"/>
  <c r="AM915" i="1"/>
  <c r="R672" i="1"/>
  <c r="R680" i="1"/>
  <c r="Z684" i="1"/>
  <c r="AA684" i="1" s="1"/>
  <c r="AB684" i="1" s="1"/>
  <c r="R728" i="1"/>
  <c r="R744" i="1"/>
  <c r="R748" i="1"/>
  <c r="U751" i="1"/>
  <c r="U777" i="1"/>
  <c r="U784" i="1"/>
  <c r="BA831" i="1"/>
  <c r="AM831" i="1"/>
  <c r="Z840" i="1"/>
  <c r="AA840" i="1" s="1"/>
  <c r="AB840" i="1" s="1"/>
  <c r="BD840" i="1"/>
  <c r="AM848" i="1"/>
  <c r="R848" i="1"/>
  <c r="AL848" i="1"/>
  <c r="BA848" i="1"/>
  <c r="R854" i="1"/>
  <c r="AM854" i="1"/>
  <c r="AL878" i="1"/>
  <c r="AM878" i="1"/>
  <c r="R878" i="1"/>
  <c r="AM888" i="1"/>
  <c r="BA888" i="1"/>
  <c r="U888" i="1"/>
  <c r="R888" i="1"/>
  <c r="AL888" i="1"/>
  <c r="AL906" i="1"/>
  <c r="AM906" i="1"/>
  <c r="R906" i="1"/>
  <c r="U948" i="1"/>
  <c r="BA948" i="1"/>
  <c r="AI981" i="1"/>
  <c r="AM1018" i="1"/>
  <c r="AL1018" i="1"/>
  <c r="BA1018" i="1"/>
  <c r="R1018" i="1"/>
  <c r="AM1038" i="1"/>
  <c r="AL1038" i="1"/>
  <c r="BA1038" i="1"/>
  <c r="U1038" i="1"/>
  <c r="R1038" i="1"/>
  <c r="AM1054" i="1"/>
  <c r="AL1054" i="1"/>
  <c r="BA1054" i="1"/>
  <c r="U1054" i="1"/>
  <c r="R1054" i="1"/>
  <c r="AL1072" i="1"/>
  <c r="BA1072" i="1"/>
  <c r="BD857" i="1"/>
  <c r="BD873" i="1"/>
  <c r="BD880" i="1"/>
  <c r="BD893" i="1"/>
  <c r="BA904" i="1"/>
  <c r="BD913" i="1"/>
  <c r="BA917" i="1"/>
  <c r="BA929" i="1"/>
  <c r="BA1030" i="1"/>
  <c r="U1030" i="1"/>
  <c r="R1030" i="1"/>
  <c r="AM1030" i="1"/>
  <c r="AL1030" i="1"/>
  <c r="U1042" i="1"/>
  <c r="R1042" i="1"/>
  <c r="AM1042" i="1"/>
  <c r="AL1042" i="1"/>
  <c r="BA1042" i="1"/>
  <c r="U1058" i="1"/>
  <c r="R1058" i="1"/>
  <c r="AM1058" i="1"/>
  <c r="AL1058" i="1"/>
  <c r="BA1058" i="1"/>
  <c r="AL1089" i="1"/>
  <c r="R1089" i="1"/>
  <c r="AM1089" i="1"/>
  <c r="BA1089" i="1"/>
  <c r="U1089" i="1"/>
  <c r="AL1093" i="1"/>
  <c r="R1093" i="1"/>
  <c r="AM1093" i="1"/>
  <c r="BA1093" i="1"/>
  <c r="U1093" i="1"/>
  <c r="AL1149" i="1"/>
  <c r="BA1149" i="1"/>
  <c r="R1149" i="1"/>
  <c r="AM1149" i="1"/>
  <c r="BD812" i="1"/>
  <c r="AL825" i="1"/>
  <c r="BD828" i="1"/>
  <c r="Z832" i="1"/>
  <c r="AA832" i="1" s="1"/>
  <c r="AB832" i="1" s="1"/>
  <c r="AC832" i="1" s="1"/>
  <c r="AG832" i="1" s="1"/>
  <c r="BA837" i="1"/>
  <c r="AD838" i="1"/>
  <c r="Z838" i="1"/>
  <c r="AA838" i="1" s="1"/>
  <c r="AB838" i="1" s="1"/>
  <c r="AI838" i="1" s="1"/>
  <c r="U840" i="1"/>
  <c r="AL840" i="1"/>
  <c r="Z842" i="1"/>
  <c r="R844" i="1"/>
  <c r="Z845" i="1"/>
  <c r="AL852" i="1"/>
  <c r="Z853" i="1"/>
  <c r="AD854" i="1"/>
  <c r="AD859" i="1"/>
  <c r="Z861" i="1"/>
  <c r="R868" i="1"/>
  <c r="AL868" i="1"/>
  <c r="AD870" i="1"/>
  <c r="AD879" i="1"/>
  <c r="AD882" i="1"/>
  <c r="BA884" i="1"/>
  <c r="AD885" i="1"/>
  <c r="BD888" i="1"/>
  <c r="Z893" i="1"/>
  <c r="R900" i="1"/>
  <c r="BD901" i="1"/>
  <c r="AD907" i="1"/>
  <c r="BA912" i="1"/>
  <c r="U917" i="1"/>
  <c r="BA919" i="1"/>
  <c r="U923" i="1"/>
  <c r="BA923" i="1"/>
  <c r="AD929" i="1"/>
  <c r="BD937" i="1"/>
  <c r="BD953" i="1"/>
  <c r="Z953" i="1"/>
  <c r="AA953" i="1" s="1"/>
  <c r="AB953" i="1" s="1"/>
  <c r="AI953" i="1" s="1"/>
  <c r="R979" i="1"/>
  <c r="AL979" i="1"/>
  <c r="U979" i="1"/>
  <c r="BD985" i="1"/>
  <c r="Z985" i="1"/>
  <c r="AA985" i="1" s="1"/>
  <c r="AB985" i="1" s="1"/>
  <c r="BD1004" i="1"/>
  <c r="Z1004" i="1"/>
  <c r="Z1011" i="1"/>
  <c r="BD1011" i="1"/>
  <c r="U1018" i="1"/>
  <c r="BA1046" i="1"/>
  <c r="U1046" i="1"/>
  <c r="R1046" i="1"/>
  <c r="AM1046" i="1"/>
  <c r="AL1046" i="1"/>
  <c r="BA1062" i="1"/>
  <c r="U1062" i="1"/>
  <c r="R1062" i="1"/>
  <c r="AM1062" i="1"/>
  <c r="AL1062" i="1"/>
  <c r="AL1141" i="1"/>
  <c r="AM1141" i="1"/>
  <c r="R1141" i="1"/>
  <c r="AA864" i="1"/>
  <c r="AB864" i="1" s="1"/>
  <c r="Z901" i="1"/>
  <c r="AA901" i="1" s="1"/>
  <c r="AB901" i="1" s="1"/>
  <c r="X901" i="1" s="1"/>
  <c r="V901" i="1" s="1"/>
  <c r="Y901" i="1" s="1"/>
  <c r="S901" i="1" s="1"/>
  <c r="T901" i="1" s="1"/>
  <c r="AL997" i="1"/>
  <c r="R997" i="1"/>
  <c r="R1005" i="1"/>
  <c r="AM1005" i="1"/>
  <c r="U1005" i="1"/>
  <c r="Z1007" i="1"/>
  <c r="BD1007" i="1"/>
  <c r="AL1014" i="1"/>
  <c r="BA1014" i="1"/>
  <c r="R1014" i="1"/>
  <c r="AM1014" i="1"/>
  <c r="AA1021" i="1"/>
  <c r="AB1021" i="1" s="1"/>
  <c r="AJ1021" i="1" s="1"/>
  <c r="R1090" i="1"/>
  <c r="AM1090" i="1"/>
  <c r="AL1090" i="1"/>
  <c r="BA1090" i="1"/>
  <c r="U1090" i="1"/>
  <c r="AM1165" i="1"/>
  <c r="U1165" i="1"/>
  <c r="AL1165" i="1"/>
  <c r="R1165" i="1"/>
  <c r="BA1165" i="1"/>
  <c r="BD841" i="1"/>
  <c r="BA844" i="1"/>
  <c r="BD848" i="1"/>
  <c r="BD864" i="1"/>
  <c r="BD869" i="1"/>
  <c r="BD876" i="1"/>
  <c r="BD881" i="1"/>
  <c r="AA884" i="1"/>
  <c r="AB884" i="1" s="1"/>
  <c r="BA900" i="1"/>
  <c r="BD904" i="1"/>
  <c r="BD917" i="1"/>
  <c r="BD925" i="1"/>
  <c r="AL929" i="1"/>
  <c r="U945" i="1"/>
  <c r="AM945" i="1"/>
  <c r="BA945" i="1"/>
  <c r="BA967" i="1"/>
  <c r="R967" i="1"/>
  <c r="AM967" i="1"/>
  <c r="BA975" i="1"/>
  <c r="R975" i="1"/>
  <c r="AM975" i="1"/>
  <c r="U997" i="1"/>
  <c r="R1070" i="1"/>
  <c r="AM1070" i="1"/>
  <c r="AL1070" i="1"/>
  <c r="BA1070" i="1"/>
  <c r="U1070" i="1"/>
  <c r="AM1094" i="1"/>
  <c r="AL1094" i="1"/>
  <c r="BA1094" i="1"/>
  <c r="U1094" i="1"/>
  <c r="R1094" i="1"/>
  <c r="BA1102" i="1"/>
  <c r="U1102" i="1"/>
  <c r="R1102" i="1"/>
  <c r="AM1102" i="1"/>
  <c r="AL1102" i="1"/>
  <c r="AL1162" i="1"/>
  <c r="AM1162" i="1"/>
  <c r="BA1162" i="1"/>
  <c r="R1162" i="1"/>
  <c r="BA1171" i="1"/>
  <c r="U1171" i="1"/>
  <c r="R1171" i="1"/>
  <c r="AM1171" i="1"/>
  <c r="AL1171" i="1"/>
  <c r="BD800" i="1"/>
  <c r="Z803" i="1"/>
  <c r="AA803" i="1" s="1"/>
  <c r="AB803" i="1" s="1"/>
  <c r="AI803" i="1" s="1"/>
  <c r="BD804" i="1"/>
  <c r="U815" i="1"/>
  <c r="BA815" i="1"/>
  <c r="Z833" i="1"/>
  <c r="BA836" i="1"/>
  <c r="BD837" i="1"/>
  <c r="Z850" i="1"/>
  <c r="Z856" i="1"/>
  <c r="Z858" i="1"/>
  <c r="AA858" i="1" s="1"/>
  <c r="AB858" i="1" s="1"/>
  <c r="AI858" i="1" s="1"/>
  <c r="BA860" i="1"/>
  <c r="Z872" i="1"/>
  <c r="AA872" i="1" s="1"/>
  <c r="AB872" i="1" s="1"/>
  <c r="BD884" i="1"/>
  <c r="BD889" i="1"/>
  <c r="AM890" i="1"/>
  <c r="Z892" i="1"/>
  <c r="AA892" i="1" s="1"/>
  <c r="AB892" i="1" s="1"/>
  <c r="AL904" i="1"/>
  <c r="AD906" i="1"/>
  <c r="BA908" i="1"/>
  <c r="AD909" i="1"/>
  <c r="BD912" i="1"/>
  <c r="U914" i="1"/>
  <c r="BA914" i="1"/>
  <c r="AL919" i="1"/>
  <c r="BD919" i="1"/>
  <c r="BD923" i="1"/>
  <c r="AL925" i="1"/>
  <c r="AM929" i="1"/>
  <c r="BD931" i="1"/>
  <c r="BD933" i="1"/>
  <c r="BA936" i="1"/>
  <c r="AM936" i="1"/>
  <c r="R945" i="1"/>
  <c r="U967" i="1"/>
  <c r="AM973" i="1"/>
  <c r="BA973" i="1"/>
  <c r="R973" i="1"/>
  <c r="U975" i="1"/>
  <c r="R998" i="1"/>
  <c r="AM998" i="1"/>
  <c r="AL998" i="1"/>
  <c r="U998" i="1"/>
  <c r="AL1001" i="1"/>
  <c r="R1001" i="1"/>
  <c r="AM1013" i="1"/>
  <c r="U1014" i="1"/>
  <c r="AM1017" i="1"/>
  <c r="R1017" i="1"/>
  <c r="U1119" i="1"/>
  <c r="AM1119" i="1"/>
  <c r="R1119" i="1"/>
  <c r="AL1119" i="1"/>
  <c r="BA1119" i="1"/>
  <c r="AI1135" i="1"/>
  <c r="AI1139" i="1"/>
  <c r="U1151" i="1"/>
  <c r="R1151" i="1"/>
  <c r="AM1151" i="1"/>
  <c r="AL1151" i="1"/>
  <c r="BA1151" i="1"/>
  <c r="BD809" i="1"/>
  <c r="AD820" i="1"/>
  <c r="Z826" i="1"/>
  <c r="BD833" i="1"/>
  <c r="BA840" i="1"/>
  <c r="Z844" i="1"/>
  <c r="AA844" i="1" s="1"/>
  <c r="AB844" i="1" s="1"/>
  <c r="AD850" i="1"/>
  <c r="BA851" i="1"/>
  <c r="BA852" i="1"/>
  <c r="BD856" i="1"/>
  <c r="AD858" i="1"/>
  <c r="Z865" i="1"/>
  <c r="AA865" i="1" s="1"/>
  <c r="AB865" i="1" s="1"/>
  <c r="X865" i="1" s="1"/>
  <c r="V865" i="1" s="1"/>
  <c r="Y865" i="1" s="1"/>
  <c r="BA868" i="1"/>
  <c r="BD872" i="1"/>
  <c r="Z877" i="1"/>
  <c r="AL884" i="1"/>
  <c r="BD892" i="1"/>
  <c r="AM898" i="1"/>
  <c r="Z900" i="1"/>
  <c r="AA900" i="1" s="1"/>
  <c r="AB900" i="1" s="1"/>
  <c r="R904" i="1"/>
  <c r="AL912" i="1"/>
  <c r="R919" i="1"/>
  <c r="AM919" i="1"/>
  <c r="AL923" i="1"/>
  <c r="AM925" i="1"/>
  <c r="R929" i="1"/>
  <c r="AD933" i="1"/>
  <c r="AL935" i="1"/>
  <c r="BA941" i="1"/>
  <c r="R941" i="1"/>
  <c r="AL941" i="1"/>
  <c r="Z945" i="1"/>
  <c r="AL955" i="1"/>
  <c r="U955" i="1"/>
  <c r="AM955" i="1"/>
  <c r="AI961" i="1"/>
  <c r="U961" i="1"/>
  <c r="AM961" i="1"/>
  <c r="R961" i="1"/>
  <c r="BA961" i="1"/>
  <c r="AL963" i="1"/>
  <c r="R963" i="1"/>
  <c r="AM979" i="1"/>
  <c r="AM981" i="1"/>
  <c r="BA981" i="1"/>
  <c r="R981" i="1"/>
  <c r="AM1008" i="1"/>
  <c r="R1008" i="1"/>
  <c r="U1123" i="1"/>
  <c r="AM1123" i="1"/>
  <c r="R1123" i="1"/>
  <c r="AL1123" i="1"/>
  <c r="BA1123" i="1"/>
  <c r="U1143" i="1"/>
  <c r="BA1143" i="1"/>
  <c r="AM1143" i="1"/>
  <c r="R1143" i="1"/>
  <c r="AL1143" i="1"/>
  <c r="BA1163" i="1"/>
  <c r="R1163" i="1"/>
  <c r="AM1163" i="1"/>
  <c r="AL1163" i="1"/>
  <c r="U1163" i="1"/>
  <c r="AD806" i="1"/>
  <c r="AD815" i="1"/>
  <c r="Z815" i="1"/>
  <c r="AA815" i="1" s="1"/>
  <c r="AB815" i="1" s="1"/>
  <c r="AD817" i="1"/>
  <c r="Z825" i="1"/>
  <c r="AA825" i="1" s="1"/>
  <c r="AB825" i="1" s="1"/>
  <c r="AD826" i="1"/>
  <c r="AD830" i="1"/>
  <c r="Z836" i="1"/>
  <c r="AA848" i="1"/>
  <c r="AB848" i="1" s="1"/>
  <c r="Z849" i="1"/>
  <c r="AA849" i="1" s="1"/>
  <c r="AB849" i="1" s="1"/>
  <c r="AI849" i="1" s="1"/>
  <c r="AD871" i="1"/>
  <c r="AD874" i="1"/>
  <c r="BD877" i="1"/>
  <c r="AD883" i="1"/>
  <c r="Z885" i="1"/>
  <c r="AD889" i="1"/>
  <c r="AD894" i="1"/>
  <c r="BD900" i="1"/>
  <c r="U904" i="1"/>
  <c r="BD905" i="1"/>
  <c r="Z908" i="1"/>
  <c r="AA908" i="1" s="1"/>
  <c r="AB908" i="1" s="1"/>
  <c r="X908" i="1" s="1"/>
  <c r="V908" i="1" s="1"/>
  <c r="Y908" i="1" s="1"/>
  <c r="S908" i="1" s="1"/>
  <c r="T908" i="1" s="1"/>
  <c r="R912" i="1"/>
  <c r="R925" i="1"/>
  <c r="R935" i="1"/>
  <c r="U949" i="1"/>
  <c r="AL949" i="1"/>
  <c r="AL951" i="1"/>
  <c r="R951" i="1"/>
  <c r="AL959" i="1"/>
  <c r="R959" i="1"/>
  <c r="Z995" i="1"/>
  <c r="BD995" i="1"/>
  <c r="U1006" i="1"/>
  <c r="R1006" i="1"/>
  <c r="AM1006" i="1"/>
  <c r="AL1006" i="1"/>
  <c r="AL1015" i="1"/>
  <c r="BA1015" i="1"/>
  <c r="U1026" i="1"/>
  <c r="R1026" i="1"/>
  <c r="AM1026" i="1"/>
  <c r="BA1026" i="1"/>
  <c r="R1113" i="1"/>
  <c r="AM1113" i="1"/>
  <c r="U1155" i="1"/>
  <c r="AM1155" i="1"/>
  <c r="R1155" i="1"/>
  <c r="AL1155" i="1"/>
  <c r="BA1155" i="1"/>
  <c r="AD940" i="1"/>
  <c r="AD955" i="1"/>
  <c r="AA957" i="1"/>
  <c r="AB957" i="1" s="1"/>
  <c r="AD961" i="1"/>
  <c r="BD967" i="1"/>
  <c r="BD974" i="1"/>
  <c r="BD982" i="1"/>
  <c r="AD983" i="1"/>
  <c r="AD986" i="1"/>
  <c r="AD989" i="1"/>
  <c r="AD994" i="1"/>
  <c r="Z999" i="1"/>
  <c r="AA999" i="1" s="1"/>
  <c r="AB999" i="1" s="1"/>
  <c r="X999" i="1" s="1"/>
  <c r="V999" i="1" s="1"/>
  <c r="Y999" i="1" s="1"/>
  <c r="S999" i="1" s="1"/>
  <c r="T999" i="1" s="1"/>
  <c r="BD1008" i="1"/>
  <c r="AD1012" i="1"/>
  <c r="Z1019" i="1"/>
  <c r="AA1019" i="1" s="1"/>
  <c r="AB1019" i="1" s="1"/>
  <c r="AI1019" i="1" s="1"/>
  <c r="BD1023" i="1"/>
  <c r="AD1029" i="1"/>
  <c r="Z1032" i="1"/>
  <c r="Z1035" i="1"/>
  <c r="BD1039" i="1"/>
  <c r="BD1045" i="1"/>
  <c r="AD1046" i="1"/>
  <c r="BD1046" i="1"/>
  <c r="BD1048" i="1"/>
  <c r="AM1050" i="1"/>
  <c r="AD1052" i="1"/>
  <c r="BD1055" i="1"/>
  <c r="BD1061" i="1"/>
  <c r="AD1062" i="1"/>
  <c r="BD1062" i="1"/>
  <c r="BD1064" i="1"/>
  <c r="U1071" i="1"/>
  <c r="AD1072" i="1"/>
  <c r="AA1077" i="1"/>
  <c r="AB1077" i="1" s="1"/>
  <c r="X1077" i="1" s="1"/>
  <c r="V1077" i="1" s="1"/>
  <c r="Y1077" i="1" s="1"/>
  <c r="AD1079" i="1"/>
  <c r="AD1082" i="1"/>
  <c r="Z1091" i="1"/>
  <c r="BA1095" i="1"/>
  <c r="AD1096" i="1"/>
  <c r="Z1099" i="1"/>
  <c r="AA1099" i="1" s="1"/>
  <c r="AB1099" i="1" s="1"/>
  <c r="AL1103" i="1"/>
  <c r="BD1108" i="1"/>
  <c r="R1115" i="1"/>
  <c r="AM1115" i="1"/>
  <c r="AD1117" i="1"/>
  <c r="AM1121" i="1"/>
  <c r="AD1124" i="1"/>
  <c r="AD1142" i="1"/>
  <c r="AD1146" i="1"/>
  <c r="AD1152" i="1"/>
  <c r="AM1153" i="1"/>
  <c r="AD1156" i="1"/>
  <c r="BD1157" i="1"/>
  <c r="AD1164" i="1"/>
  <c r="R1167" i="1"/>
  <c r="AD1176" i="1"/>
  <c r="AL1229" i="1"/>
  <c r="AM1229" i="1"/>
  <c r="BA1229" i="1"/>
  <c r="U1229" i="1"/>
  <c r="BA1253" i="1"/>
  <c r="U1253" i="1"/>
  <c r="R1253" i="1"/>
  <c r="AM1253" i="1"/>
  <c r="AL1253" i="1"/>
  <c r="U1115" i="1"/>
  <c r="Z1161" i="1"/>
  <c r="AA1161" i="1" s="1"/>
  <c r="AB1161" i="1" s="1"/>
  <c r="X1161" i="1" s="1"/>
  <c r="V1161" i="1" s="1"/>
  <c r="Y1161" i="1" s="1"/>
  <c r="S1161" i="1" s="1"/>
  <c r="T1161" i="1" s="1"/>
  <c r="BA1175" i="1"/>
  <c r="R1175" i="1"/>
  <c r="AM1175" i="1"/>
  <c r="AL1175" i="1"/>
  <c r="Z1184" i="1"/>
  <c r="AA1184" i="1" s="1"/>
  <c r="AB1184" i="1" s="1"/>
  <c r="BD1184" i="1"/>
  <c r="BA1203" i="1"/>
  <c r="U1203" i="1"/>
  <c r="R1203" i="1"/>
  <c r="AM1203" i="1"/>
  <c r="AM1261" i="1"/>
  <c r="AL1261" i="1"/>
  <c r="BA1261" i="1"/>
  <c r="U1261" i="1"/>
  <c r="R1261" i="1"/>
  <c r="AM1279" i="1"/>
  <c r="BA1279" i="1"/>
  <c r="R1279" i="1"/>
  <c r="AL1279" i="1"/>
  <c r="U1279" i="1"/>
  <c r="BD939" i="1"/>
  <c r="AD949" i="1"/>
  <c r="AD966" i="1"/>
  <c r="AA973" i="1"/>
  <c r="AB973" i="1" s="1"/>
  <c r="AC973" i="1" s="1"/>
  <c r="AG973" i="1" s="1"/>
  <c r="AD977" i="1"/>
  <c r="AD979" i="1"/>
  <c r="AD993" i="1"/>
  <c r="AD1008" i="1"/>
  <c r="Z1015" i="1"/>
  <c r="AD1016" i="1"/>
  <c r="BD1025" i="1"/>
  <c r="AD1026" i="1"/>
  <c r="BD1026" i="1"/>
  <c r="BD1028" i="1"/>
  <c r="Z1031" i="1"/>
  <c r="BD1041" i="1"/>
  <c r="AD1042" i="1"/>
  <c r="BD1042" i="1"/>
  <c r="AD1048" i="1"/>
  <c r="R1050" i="1"/>
  <c r="BD1051" i="1"/>
  <c r="BD1057" i="1"/>
  <c r="AD1058" i="1"/>
  <c r="BD1058" i="1"/>
  <c r="BD1060" i="1"/>
  <c r="AD1064" i="1"/>
  <c r="BD1067" i="1"/>
  <c r="AD1070" i="1"/>
  <c r="AD1078" i="1"/>
  <c r="AL1079" i="1"/>
  <c r="AD1081" i="1"/>
  <c r="BA1084" i="1"/>
  <c r="AD1085" i="1"/>
  <c r="AD1089" i="1"/>
  <c r="BD1089" i="1"/>
  <c r="AD1093" i="1"/>
  <c r="AD1095" i="1"/>
  <c r="Z1095" i="1"/>
  <c r="AA1095" i="1" s="1"/>
  <c r="AB1095" i="1" s="1"/>
  <c r="AD1101" i="1"/>
  <c r="AD1104" i="1"/>
  <c r="AD1106" i="1"/>
  <c r="AL1111" i="1"/>
  <c r="BD1111" i="1"/>
  <c r="AM1117" i="1"/>
  <c r="AD1120" i="1"/>
  <c r="BD1127" i="1"/>
  <c r="BD1131" i="1"/>
  <c r="BD1135" i="1"/>
  <c r="BD1139" i="1"/>
  <c r="BD1144" i="1"/>
  <c r="AD1145" i="1"/>
  <c r="AD1148" i="1"/>
  <c r="AD1151" i="1"/>
  <c r="R1153" i="1"/>
  <c r="AD1159" i="1"/>
  <c r="BD1160" i="1"/>
  <c r="BD1163" i="1"/>
  <c r="AL1164" i="1"/>
  <c r="AD1165" i="1"/>
  <c r="U1166" i="1"/>
  <c r="U1168" i="1"/>
  <c r="BD1169" i="1"/>
  <c r="U1172" i="1"/>
  <c r="Z1172" i="1"/>
  <c r="BD1172" i="1"/>
  <c r="AC1177" i="1"/>
  <c r="AG1177" i="1" s="1"/>
  <c r="AJ1177" i="1"/>
  <c r="U1187" i="1"/>
  <c r="R1187" i="1"/>
  <c r="AM1187" i="1"/>
  <c r="BA1207" i="1"/>
  <c r="U1207" i="1"/>
  <c r="R1207" i="1"/>
  <c r="AM1207" i="1"/>
  <c r="AL1216" i="1"/>
  <c r="BA1216" i="1"/>
  <c r="U1232" i="1"/>
  <c r="R1232" i="1"/>
  <c r="AA1093" i="1"/>
  <c r="AB1093" i="1" s="1"/>
  <c r="BD1178" i="1"/>
  <c r="Z1178" i="1"/>
  <c r="BD947" i="1"/>
  <c r="AD948" i="1"/>
  <c r="BD949" i="1"/>
  <c r="BD962" i="1"/>
  <c r="AD985" i="1"/>
  <c r="AD988" i="1"/>
  <c r="AD990" i="1"/>
  <c r="BD992" i="1"/>
  <c r="BD1000" i="1"/>
  <c r="BD1009" i="1"/>
  <c r="BD1017" i="1"/>
  <c r="AD1018" i="1"/>
  <c r="BD1021" i="1"/>
  <c r="AD1022" i="1"/>
  <c r="BD1022" i="1"/>
  <c r="BD1024" i="1"/>
  <c r="AD1028" i="1"/>
  <c r="U1033" i="1"/>
  <c r="BD1037" i="1"/>
  <c r="AD1038" i="1"/>
  <c r="BD1038" i="1"/>
  <c r="AD1044" i="1"/>
  <c r="BD1047" i="1"/>
  <c r="BA1050" i="1"/>
  <c r="BD1053" i="1"/>
  <c r="AD1054" i="1"/>
  <c r="BD1054" i="1"/>
  <c r="BD1056" i="1"/>
  <c r="AD1060" i="1"/>
  <c r="BD1063" i="1"/>
  <c r="AD1076" i="1"/>
  <c r="AM1085" i="1"/>
  <c r="AM1091" i="1"/>
  <c r="AL1095" i="1"/>
  <c r="Z1097" i="1"/>
  <c r="AA1097" i="1" s="1"/>
  <c r="AB1097" i="1" s="1"/>
  <c r="Z1103" i="1"/>
  <c r="BD1112" i="1"/>
  <c r="BA1115" i="1"/>
  <c r="AD1116" i="1"/>
  <c r="Z1119" i="1"/>
  <c r="AA1119" i="1" s="1"/>
  <c r="AB1119" i="1" s="1"/>
  <c r="AD1125" i="1"/>
  <c r="BD1128" i="1"/>
  <c r="AD1129" i="1"/>
  <c r="BD1132" i="1"/>
  <c r="AD1133" i="1"/>
  <c r="BD1136" i="1"/>
  <c r="AD1137" i="1"/>
  <c r="BD1140" i="1"/>
  <c r="AM1145" i="1"/>
  <c r="AD1147" i="1"/>
  <c r="BD1151" i="1"/>
  <c r="BA1153" i="1"/>
  <c r="AD1154" i="1"/>
  <c r="BD1155" i="1"/>
  <c r="AD1158" i="1"/>
  <c r="AD1160" i="1"/>
  <c r="Z1166" i="1"/>
  <c r="Z1168" i="1"/>
  <c r="AA1168" i="1" s="1"/>
  <c r="AB1168" i="1" s="1"/>
  <c r="AJ1168" i="1" s="1"/>
  <c r="AD1169" i="1"/>
  <c r="AD1172" i="1"/>
  <c r="Z1173" i="1"/>
  <c r="Z1180" i="1"/>
  <c r="BD1180" i="1"/>
  <c r="Z1182" i="1"/>
  <c r="BA1191" i="1"/>
  <c r="U1191" i="1"/>
  <c r="R1191" i="1"/>
  <c r="AL1191" i="1"/>
  <c r="AA1205" i="1"/>
  <c r="AB1205" i="1" s="1"/>
  <c r="AC1205" i="1" s="1"/>
  <c r="AG1205" i="1" s="1"/>
  <c r="U1216" i="1"/>
  <c r="BA1245" i="1"/>
  <c r="U1245" i="1"/>
  <c r="R1245" i="1"/>
  <c r="AM1245" i="1"/>
  <c r="AL1245" i="1"/>
  <c r="U1275" i="1"/>
  <c r="BA1275" i="1"/>
  <c r="AA997" i="1"/>
  <c r="AB997" i="1" s="1"/>
  <c r="Z1040" i="1"/>
  <c r="AA1040" i="1" s="1"/>
  <c r="AB1040" i="1" s="1"/>
  <c r="AL1071" i="1"/>
  <c r="R1179" i="1"/>
  <c r="AM1179" i="1"/>
  <c r="AL1179" i="1"/>
  <c r="BA1179" i="1"/>
  <c r="R1183" i="1"/>
  <c r="AM1183" i="1"/>
  <c r="AL1183" i="1"/>
  <c r="BA1183" i="1"/>
  <c r="R953" i="1"/>
  <c r="AL953" i="1"/>
  <c r="BD965" i="1"/>
  <c r="AD968" i="1"/>
  <c r="BD970" i="1"/>
  <c r="BD973" i="1"/>
  <c r="AD976" i="1"/>
  <c r="AD978" i="1"/>
  <c r="AD981" i="1"/>
  <c r="BD981" i="1"/>
  <c r="BD987" i="1"/>
  <c r="BD996" i="1"/>
  <c r="Z1003" i="1"/>
  <c r="AD1004" i="1"/>
  <c r="AD1013" i="1"/>
  <c r="AD1014" i="1"/>
  <c r="AD1017" i="1"/>
  <c r="Z1020" i="1"/>
  <c r="AD1024" i="1"/>
  <c r="BD1027" i="1"/>
  <c r="AD1033" i="1"/>
  <c r="Z1036" i="1"/>
  <c r="AD1040" i="1"/>
  <c r="BD1043" i="1"/>
  <c r="BD1049" i="1"/>
  <c r="AD1050" i="1"/>
  <c r="BD1050" i="1"/>
  <c r="BD1052" i="1"/>
  <c r="AD1056" i="1"/>
  <c r="BD1059" i="1"/>
  <c r="BD1065" i="1"/>
  <c r="AD1066" i="1"/>
  <c r="AM1071" i="1"/>
  <c r="AM1076" i="1"/>
  <c r="AM1077" i="1"/>
  <c r="U1079" i="1"/>
  <c r="BA1079" i="1"/>
  <c r="AI1083" i="1"/>
  <c r="AD1086" i="1"/>
  <c r="AD1100" i="1"/>
  <c r="AD1105" i="1"/>
  <c r="BD1107" i="1"/>
  <c r="Z1115" i="1"/>
  <c r="AA1115" i="1" s="1"/>
  <c r="AB1115" i="1" s="1"/>
  <c r="AC1115" i="1" s="1"/>
  <c r="AG1115" i="1" s="1"/>
  <c r="AD1121" i="1"/>
  <c r="AM1125" i="1"/>
  <c r="AM1129" i="1"/>
  <c r="AM1133" i="1"/>
  <c r="AM1137" i="1"/>
  <c r="AL1147" i="1"/>
  <c r="BD1147" i="1"/>
  <c r="Z1149" i="1"/>
  <c r="AD1153" i="1"/>
  <c r="BD1153" i="1"/>
  <c r="AL1161" i="1"/>
  <c r="U1164" i="1"/>
  <c r="BA1164" i="1"/>
  <c r="AD1171" i="1"/>
  <c r="AL1172" i="1"/>
  <c r="AL1203" i="1"/>
  <c r="AM1241" i="1"/>
  <c r="AL1241" i="1"/>
  <c r="BA1241" i="1"/>
  <c r="U1241" i="1"/>
  <c r="R1241" i="1"/>
  <c r="U1269" i="1"/>
  <c r="R1269" i="1"/>
  <c r="AM1269" i="1"/>
  <c r="AL1269" i="1"/>
  <c r="BA1269" i="1"/>
  <c r="U1077" i="1"/>
  <c r="AH1097" i="1"/>
  <c r="U1161" i="1"/>
  <c r="Z1188" i="1"/>
  <c r="AA1188" i="1" s="1"/>
  <c r="AB1188" i="1" s="1"/>
  <c r="BD1188" i="1"/>
  <c r="BA1237" i="1"/>
  <c r="U1237" i="1"/>
  <c r="R1237" i="1"/>
  <c r="AM1237" i="1"/>
  <c r="AL1237" i="1"/>
  <c r="AJ1365" i="1"/>
  <c r="AC1365" i="1"/>
  <c r="AG1365" i="1" s="1"/>
  <c r="U1366" i="1"/>
  <c r="R1366" i="1"/>
  <c r="AM1366" i="1"/>
  <c r="AL1366" i="1"/>
  <c r="BA1366" i="1"/>
  <c r="AD1191" i="1"/>
  <c r="AL1199" i="1"/>
  <c r="BD1201" i="1"/>
  <c r="BD1205" i="1"/>
  <c r="Z1216" i="1"/>
  <c r="AA1216" i="1" s="1"/>
  <c r="AB1216" i="1" s="1"/>
  <c r="X1216" i="1" s="1"/>
  <c r="V1216" i="1" s="1"/>
  <c r="Y1216" i="1" s="1"/>
  <c r="S1216" i="1" s="1"/>
  <c r="T1216" i="1" s="1"/>
  <c r="BD1221" i="1"/>
  <c r="AM1225" i="1"/>
  <c r="Z1225" i="1"/>
  <c r="AD1227" i="1"/>
  <c r="BD1227" i="1"/>
  <c r="AD1236" i="1"/>
  <c r="AD1239" i="1"/>
  <c r="BD1244" i="1"/>
  <c r="BD1245" i="1"/>
  <c r="BD1247" i="1"/>
  <c r="R1249" i="1"/>
  <c r="BD1250" i="1"/>
  <c r="BD1252" i="1"/>
  <c r="BD1253" i="1"/>
  <c r="AD1259" i="1"/>
  <c r="Z1262" i="1"/>
  <c r="AA1262" i="1" s="1"/>
  <c r="AB1262" i="1" s="1"/>
  <c r="X1262" i="1" s="1"/>
  <c r="V1262" i="1" s="1"/>
  <c r="Y1262" i="1" s="1"/>
  <c r="S1262" i="1" s="1"/>
  <c r="T1262" i="1" s="1"/>
  <c r="AD1268" i="1"/>
  <c r="AA1279" i="1"/>
  <c r="AB1279" i="1" s="1"/>
  <c r="Z1284" i="1"/>
  <c r="AA1284" i="1" s="1"/>
  <c r="AB1284" i="1" s="1"/>
  <c r="AI1284" i="1" s="1"/>
  <c r="BD1284" i="1"/>
  <c r="BD1297" i="1"/>
  <c r="BD1300" i="1"/>
  <c r="AA1325" i="1"/>
  <c r="AB1325" i="1" s="1"/>
  <c r="Z1346" i="1"/>
  <c r="AA1346" i="1" s="1"/>
  <c r="AB1346" i="1" s="1"/>
  <c r="BD1346" i="1"/>
  <c r="Z1349" i="1"/>
  <c r="BD1186" i="1"/>
  <c r="AD1187" i="1"/>
  <c r="Z1190" i="1"/>
  <c r="BD1193" i="1"/>
  <c r="AM1195" i="1"/>
  <c r="BD1197" i="1"/>
  <c r="AM1199" i="1"/>
  <c r="AD1209" i="1"/>
  <c r="R1211" i="1"/>
  <c r="Z1212" i="1"/>
  <c r="AD1213" i="1"/>
  <c r="AL1222" i="1"/>
  <c r="U1223" i="1"/>
  <c r="BA1223" i="1"/>
  <c r="BD1233" i="1"/>
  <c r="Z1238" i="1"/>
  <c r="AD1244" i="1"/>
  <c r="R1257" i="1"/>
  <c r="Z1258" i="1"/>
  <c r="BD1264" i="1"/>
  <c r="AD1265" i="1"/>
  <c r="Z1269" i="1"/>
  <c r="AA1269" i="1" s="1"/>
  <c r="AB1269" i="1" s="1"/>
  <c r="X1269" i="1" s="1"/>
  <c r="V1269" i="1" s="1"/>
  <c r="Y1269" i="1" s="1"/>
  <c r="S1269" i="1" s="1"/>
  <c r="T1269" i="1" s="1"/>
  <c r="BD1271" i="1"/>
  <c r="AD1272" i="1"/>
  <c r="Z1273" i="1"/>
  <c r="AD1279" i="1"/>
  <c r="AD1283" i="1"/>
  <c r="Z1288" i="1"/>
  <c r="BD1288" i="1"/>
  <c r="AD1290" i="1"/>
  <c r="AA1290" i="1"/>
  <c r="AB1290" i="1" s="1"/>
  <c r="AJ1290" i="1" s="1"/>
  <c r="AD1292" i="1"/>
  <c r="AM1303" i="1"/>
  <c r="AL1303" i="1"/>
  <c r="BA1303" i="1"/>
  <c r="AD1308" i="1"/>
  <c r="BD1332" i="1"/>
  <c r="Z1332" i="1"/>
  <c r="AA1332" i="1" s="1"/>
  <c r="AB1332" i="1" s="1"/>
  <c r="AC1332" i="1" s="1"/>
  <c r="AG1332" i="1" s="1"/>
  <c r="R1378" i="1"/>
  <c r="AM1378" i="1"/>
  <c r="BA1378" i="1"/>
  <c r="U1378" i="1"/>
  <c r="AL1378" i="1"/>
  <c r="AA1232" i="1"/>
  <c r="AB1232" i="1" s="1"/>
  <c r="AJ1232" i="1" s="1"/>
  <c r="R1277" i="1"/>
  <c r="AM1277" i="1"/>
  <c r="AL1320" i="1"/>
  <c r="AM1320" i="1"/>
  <c r="AM1354" i="1"/>
  <c r="BA1354" i="1"/>
  <c r="R1354" i="1"/>
  <c r="AL1354" i="1"/>
  <c r="AL1356" i="1"/>
  <c r="BA1356" i="1"/>
  <c r="R1356" i="1"/>
  <c r="AM1356" i="1"/>
  <c r="BD1177" i="1"/>
  <c r="AD1182" i="1"/>
  <c r="AL1184" i="1"/>
  <c r="AD1193" i="1"/>
  <c r="Z1196" i="1"/>
  <c r="AD1197" i="1"/>
  <c r="R1199" i="1"/>
  <c r="Z1200" i="1"/>
  <c r="BD1204" i="1"/>
  <c r="BD1208" i="1"/>
  <c r="BA1211" i="1"/>
  <c r="BD1215" i="1"/>
  <c r="BA1217" i="1"/>
  <c r="AD1218" i="1"/>
  <c r="U1220" i="1"/>
  <c r="BA1220" i="1"/>
  <c r="AD1223" i="1"/>
  <c r="AD1232" i="1"/>
  <c r="AM1233" i="1"/>
  <c r="AD1235" i="1"/>
  <c r="BD1240" i="1"/>
  <c r="BD1241" i="1"/>
  <c r="BD1243" i="1"/>
  <c r="Z1246" i="1"/>
  <c r="AD1249" i="1"/>
  <c r="AD1255" i="1"/>
  <c r="BA1257" i="1"/>
  <c r="BD1260" i="1"/>
  <c r="AD1261" i="1"/>
  <c r="Z1261" i="1"/>
  <c r="AA1261" i="1" s="1"/>
  <c r="AB1261" i="1" s="1"/>
  <c r="X1261" i="1" s="1"/>
  <c r="V1261" i="1" s="1"/>
  <c r="Y1261" i="1" s="1"/>
  <c r="S1261" i="1" s="1"/>
  <c r="T1261" i="1" s="1"/>
  <c r="AD1264" i="1"/>
  <c r="AM1265" i="1"/>
  <c r="AD1271" i="1"/>
  <c r="Z1280" i="1"/>
  <c r="AA1280" i="1" s="1"/>
  <c r="AB1280" i="1" s="1"/>
  <c r="AD1281" i="1"/>
  <c r="AD1284" i="1"/>
  <c r="AD1286" i="1"/>
  <c r="U1291" i="1"/>
  <c r="R1291" i="1"/>
  <c r="Z1176" i="1"/>
  <c r="AA1176" i="1" s="1"/>
  <c r="AB1176" i="1" s="1"/>
  <c r="Z1192" i="1"/>
  <c r="R1217" i="1"/>
  <c r="Z1234" i="1"/>
  <c r="Z1254" i="1"/>
  <c r="U1280" i="1"/>
  <c r="AD1288" i="1"/>
  <c r="X1290" i="1"/>
  <c r="V1290" i="1" s="1"/>
  <c r="Y1290" i="1" s="1"/>
  <c r="AH1290" i="1"/>
  <c r="AM1299" i="1"/>
  <c r="AL1299" i="1"/>
  <c r="BA1299" i="1"/>
  <c r="U1299" i="1"/>
  <c r="AM1307" i="1"/>
  <c r="BA1307" i="1"/>
  <c r="U1307" i="1"/>
  <c r="R1307" i="1"/>
  <c r="AL1307" i="1"/>
  <c r="R1321" i="1"/>
  <c r="BA1321" i="1"/>
  <c r="U1321" i="1"/>
  <c r="AM1321" i="1"/>
  <c r="AL1321" i="1"/>
  <c r="AD1323" i="1"/>
  <c r="AD1335" i="1"/>
  <c r="BD1337" i="1"/>
  <c r="Z1337" i="1"/>
  <c r="BD1176" i="1"/>
  <c r="AA1181" i="1"/>
  <c r="AB1181" i="1" s="1"/>
  <c r="BD1210" i="1"/>
  <c r="AD1211" i="1"/>
  <c r="BD1211" i="1"/>
  <c r="Z1220" i="1"/>
  <c r="Z1222" i="1"/>
  <c r="AA1222" i="1" s="1"/>
  <c r="AB1222" i="1" s="1"/>
  <c r="AL1223" i="1"/>
  <c r="AD1231" i="1"/>
  <c r="BD1234" i="1"/>
  <c r="R1236" i="1"/>
  <c r="AD1243" i="1"/>
  <c r="Z1248" i="1"/>
  <c r="BD1256" i="1"/>
  <c r="AD1257" i="1"/>
  <c r="BD1259" i="1"/>
  <c r="BA1283" i="1"/>
  <c r="U1283" i="1"/>
  <c r="AL1283" i="1"/>
  <c r="AD1181" i="1"/>
  <c r="AD1185" i="1"/>
  <c r="AD1189" i="1"/>
  <c r="BD1202" i="1"/>
  <c r="AD1203" i="1"/>
  <c r="BD1203" i="1"/>
  <c r="BD1206" i="1"/>
  <c r="AD1207" i="1"/>
  <c r="BD1207" i="1"/>
  <c r="AD1210" i="1"/>
  <c r="AD1214" i="1"/>
  <c r="AD1217" i="1"/>
  <c r="AM1223" i="1"/>
  <c r="BD1225" i="1"/>
  <c r="AA1230" i="1"/>
  <c r="AB1230" i="1" s="1"/>
  <c r="AC1230" i="1" s="1"/>
  <c r="AG1230" i="1" s="1"/>
  <c r="BD1236" i="1"/>
  <c r="BD1237" i="1"/>
  <c r="AD1248" i="1"/>
  <c r="AD1251" i="1"/>
  <c r="Z1263" i="1"/>
  <c r="AA1263" i="1" s="1"/>
  <c r="AB1263" i="1" s="1"/>
  <c r="Z1270" i="1"/>
  <c r="U1272" i="1"/>
  <c r="U1274" i="1"/>
  <c r="AD1277" i="1"/>
  <c r="AD1280" i="1"/>
  <c r="R1283" i="1"/>
  <c r="U1287" i="1"/>
  <c r="R1287" i="1"/>
  <c r="R1299" i="1"/>
  <c r="AD1301" i="1"/>
  <c r="AA1340" i="1"/>
  <c r="AB1340" i="1" s="1"/>
  <c r="AC1340" i="1" s="1"/>
  <c r="AG1340" i="1" s="1"/>
  <c r="AM1358" i="1"/>
  <c r="AL1358" i="1"/>
  <c r="BA1358" i="1"/>
  <c r="U1358" i="1"/>
  <c r="R1358" i="1"/>
  <c r="R1360" i="1"/>
  <c r="AM1360" i="1"/>
  <c r="BA1360" i="1"/>
  <c r="AL1406" i="1"/>
  <c r="BA1406" i="1"/>
  <c r="U1406" i="1"/>
  <c r="R1406" i="1"/>
  <c r="BA1409" i="1"/>
  <c r="U1409" i="1"/>
  <c r="R1409" i="1"/>
  <c r="AL1409" i="1"/>
  <c r="U1421" i="1"/>
  <c r="BA1421" i="1"/>
  <c r="R1421" i="1"/>
  <c r="AM1421" i="1"/>
  <c r="AL1421" i="1"/>
  <c r="AM1445" i="1"/>
  <c r="R1445" i="1"/>
  <c r="AL1480" i="1"/>
  <c r="AM1480" i="1"/>
  <c r="BA1480" i="1"/>
  <c r="U1480" i="1"/>
  <c r="R1480" i="1"/>
  <c r="BD1309" i="1"/>
  <c r="AD1321" i="1"/>
  <c r="AD1342" i="1"/>
  <c r="AD1345" i="1"/>
  <c r="BD1363" i="1"/>
  <c r="AI1365" i="1"/>
  <c r="Z1368" i="1"/>
  <c r="BA1370" i="1"/>
  <c r="R1370" i="1"/>
  <c r="AL1469" i="1"/>
  <c r="BA1469" i="1"/>
  <c r="U1469" i="1"/>
  <c r="R1469" i="1"/>
  <c r="AM1469" i="1"/>
  <c r="AD1278" i="1"/>
  <c r="Z1278" i="1"/>
  <c r="BD1286" i="1"/>
  <c r="AD1287" i="1"/>
  <c r="BD1287" i="1"/>
  <c r="BD1290" i="1"/>
  <c r="AD1291" i="1"/>
  <c r="BD1291" i="1"/>
  <c r="BD1293" i="1"/>
  <c r="BD1306" i="1"/>
  <c r="AD1307" i="1"/>
  <c r="BD1312" i="1"/>
  <c r="Z1315" i="1"/>
  <c r="BD1321" i="1"/>
  <c r="AD1325" i="1"/>
  <c r="BD1329" i="1"/>
  <c r="Z1338" i="1"/>
  <c r="Z1344" i="1"/>
  <c r="AA1344" i="1" s="1"/>
  <c r="AB1344" i="1" s="1"/>
  <c r="AC1344" i="1" s="1"/>
  <c r="AG1344" i="1" s="1"/>
  <c r="BD1348" i="1"/>
  <c r="AD1349" i="1"/>
  <c r="AD1360" i="1"/>
  <c r="BD1360" i="1"/>
  <c r="BD1361" i="1"/>
  <c r="BA1362" i="1"/>
  <c r="R1369" i="1"/>
  <c r="U1369" i="1"/>
  <c r="R1374" i="1"/>
  <c r="BD1382" i="1"/>
  <c r="Z1384" i="1"/>
  <c r="BD1387" i="1"/>
  <c r="Z1390" i="1"/>
  <c r="AD1297" i="1"/>
  <c r="Z1320" i="1"/>
  <c r="AA1324" i="1"/>
  <c r="AB1324" i="1" s="1"/>
  <c r="AA1359" i="1"/>
  <c r="AB1359" i="1" s="1"/>
  <c r="BD1365" i="1"/>
  <c r="AD1370" i="1"/>
  <c r="Z1372" i="1"/>
  <c r="BD1377" i="1"/>
  <c r="AL1449" i="1"/>
  <c r="AM1449" i="1"/>
  <c r="BA1449" i="1"/>
  <c r="U1449" i="1"/>
  <c r="R1449" i="1"/>
  <c r="AL1453" i="1"/>
  <c r="BA1453" i="1"/>
  <c r="U1453" i="1"/>
  <c r="R1453" i="1"/>
  <c r="AM1453" i="1"/>
  <c r="AL1472" i="1"/>
  <c r="BA1472" i="1"/>
  <c r="U1472" i="1"/>
  <c r="R1472" i="1"/>
  <c r="AM1472" i="1"/>
  <c r="BD1296" i="1"/>
  <c r="BA1311" i="1"/>
  <c r="Z1336" i="1"/>
  <c r="AA1336" i="1" s="1"/>
  <c r="AB1336" i="1" s="1"/>
  <c r="AC1336" i="1" s="1"/>
  <c r="AG1336" i="1" s="1"/>
  <c r="Z1341" i="1"/>
  <c r="AD1346" i="1"/>
  <c r="BA1374" i="1"/>
  <c r="Z1379" i="1"/>
  <c r="BD1379" i="1"/>
  <c r="AL1382" i="1"/>
  <c r="U1394" i="1"/>
  <c r="AL1394" i="1"/>
  <c r="BA1394" i="1"/>
  <c r="R1435" i="1"/>
  <c r="AL1435" i="1"/>
  <c r="BA1454" i="1"/>
  <c r="U1454" i="1"/>
  <c r="R1454" i="1"/>
  <c r="AM1454" i="1"/>
  <c r="AL1454" i="1"/>
  <c r="Z1292" i="1"/>
  <c r="AD1299" i="1"/>
  <c r="BD1308" i="1"/>
  <c r="BD1319" i="1"/>
  <c r="Z1323" i="1"/>
  <c r="AD1326" i="1"/>
  <c r="AD1329" i="1"/>
  <c r="BD1330" i="1"/>
  <c r="Z1342" i="1"/>
  <c r="AD1353" i="1"/>
  <c r="AD1358" i="1"/>
  <c r="AM1361" i="1"/>
  <c r="AL1362" i="1"/>
  <c r="BD1362" i="1"/>
  <c r="Z1369" i="1"/>
  <c r="AA1369" i="1" s="1"/>
  <c r="AB1369" i="1" s="1"/>
  <c r="AJ1369" i="1" s="1"/>
  <c r="AL1370" i="1"/>
  <c r="U1373" i="1"/>
  <c r="AM1382" i="1"/>
  <c r="Z1383" i="1"/>
  <c r="BD1383" i="1"/>
  <c r="BD1392" i="1"/>
  <c r="Z1392" i="1"/>
  <c r="R1394" i="1"/>
  <c r="R1405" i="1"/>
  <c r="AM1405" i="1"/>
  <c r="AM1406" i="1"/>
  <c r="AM1409" i="1"/>
  <c r="U1417" i="1"/>
  <c r="BA1417" i="1"/>
  <c r="R1417" i="1"/>
  <c r="AM1417" i="1"/>
  <c r="AL1433" i="1"/>
  <c r="R1433" i="1"/>
  <c r="AA1443" i="1"/>
  <c r="AB1443" i="1" s="1"/>
  <c r="AL1465" i="1"/>
  <c r="AM1465" i="1"/>
  <c r="BA1465" i="1"/>
  <c r="U1465" i="1"/>
  <c r="R1465" i="1"/>
  <c r="AL1473" i="1"/>
  <c r="BA1473" i="1"/>
  <c r="U1473" i="1"/>
  <c r="R1473" i="1"/>
  <c r="AM1473" i="1"/>
  <c r="BD1292" i="1"/>
  <c r="AD1298" i="1"/>
  <c r="BD1301" i="1"/>
  <c r="AD1305" i="1"/>
  <c r="BD1311" i="1"/>
  <c r="BD1313" i="1"/>
  <c r="AD1316" i="1"/>
  <c r="AM1317" i="1"/>
  <c r="Z1322" i="1"/>
  <c r="R1325" i="1"/>
  <c r="Z1328" i="1"/>
  <c r="AA1328" i="1" s="1"/>
  <c r="AB1328" i="1" s="1"/>
  <c r="AC1328" i="1" s="1"/>
  <c r="AG1328" i="1" s="1"/>
  <c r="Z1333" i="1"/>
  <c r="AD1336" i="1"/>
  <c r="AD1338" i="1"/>
  <c r="BD1340" i="1"/>
  <c r="AD1341" i="1"/>
  <c r="BD1342" i="1"/>
  <c r="BD1345" i="1"/>
  <c r="BA1355" i="1"/>
  <c r="AA1360" i="1"/>
  <c r="AB1360" i="1" s="1"/>
  <c r="AM1362" i="1"/>
  <c r="BA1368" i="1"/>
  <c r="AD1369" i="1"/>
  <c r="AM1370" i="1"/>
  <c r="Z1371" i="1"/>
  <c r="BD1371" i="1"/>
  <c r="Z1374" i="1"/>
  <c r="AA1374" i="1" s="1"/>
  <c r="AB1374" i="1" s="1"/>
  <c r="AC1374" i="1" s="1"/>
  <c r="AG1374" i="1" s="1"/>
  <c r="U1390" i="1"/>
  <c r="BA1390" i="1"/>
  <c r="BD1294" i="1"/>
  <c r="BD1295" i="1"/>
  <c r="BD1310" i="1"/>
  <c r="BD1325" i="1"/>
  <c r="Z1352" i="1"/>
  <c r="AD1356" i="1"/>
  <c r="AD1357" i="1"/>
  <c r="AL1359" i="1"/>
  <c r="BD1380" i="1"/>
  <c r="AM1386" i="1"/>
  <c r="AL1461" i="1"/>
  <c r="BA1461" i="1"/>
  <c r="U1461" i="1"/>
  <c r="R1461" i="1"/>
  <c r="AM1461" i="1"/>
  <c r="AL1468" i="1"/>
  <c r="BA1468" i="1"/>
  <c r="U1468" i="1"/>
  <c r="R1468" i="1"/>
  <c r="AM1468" i="1"/>
  <c r="BA1474" i="1"/>
  <c r="U1474" i="1"/>
  <c r="R1474" i="1"/>
  <c r="AM1474" i="1"/>
  <c r="AL1474" i="1"/>
  <c r="BD1366" i="1"/>
  <c r="AD1368" i="1"/>
  <c r="BD1373" i="1"/>
  <c r="AD1374" i="1"/>
  <c r="AD1377" i="1"/>
  <c r="AD1380" i="1"/>
  <c r="AD1389" i="1"/>
  <c r="BD1390" i="1"/>
  <c r="AD1399" i="1"/>
  <c r="BD1405" i="1"/>
  <c r="BD1412" i="1"/>
  <c r="AD1414" i="1"/>
  <c r="BD1417" i="1"/>
  <c r="Z1420" i="1"/>
  <c r="BD1421" i="1"/>
  <c r="BD1427" i="1"/>
  <c r="AD1436" i="1"/>
  <c r="BD1443" i="1"/>
  <c r="AL1447" i="1"/>
  <c r="BA1451" i="1"/>
  <c r="AA1452" i="1"/>
  <c r="AB1452" i="1" s="1"/>
  <c r="AC1452" i="1" s="1"/>
  <c r="AG1452" i="1" s="1"/>
  <c r="AD1453" i="1"/>
  <c r="AL1455" i="1"/>
  <c r="BA1458" i="1"/>
  <c r="BA1459" i="1"/>
  <c r="AM1462" i="1"/>
  <c r="AL1463" i="1"/>
  <c r="R1466" i="1"/>
  <c r="U1467" i="1"/>
  <c r="AD1468" i="1"/>
  <c r="AD1469" i="1"/>
  <c r="AD1470" i="1"/>
  <c r="AD1471" i="1"/>
  <c r="AD1478" i="1"/>
  <c r="U1481" i="1"/>
  <c r="BA1481" i="1"/>
  <c r="AD1482" i="1"/>
  <c r="U1487" i="1"/>
  <c r="AD1493" i="1"/>
  <c r="AD1497" i="1"/>
  <c r="AM1499" i="1"/>
  <c r="U1499" i="1"/>
  <c r="R1499" i="1"/>
  <c r="AM1511" i="1"/>
  <c r="U1511" i="1"/>
  <c r="R1511" i="1"/>
  <c r="Z1606" i="1"/>
  <c r="BD1606" i="1"/>
  <c r="AA1412" i="1"/>
  <c r="AB1412" i="1" s="1"/>
  <c r="Z1421" i="1"/>
  <c r="Z1477" i="1"/>
  <c r="AA1477" i="1" s="1"/>
  <c r="AB1477" i="1" s="1"/>
  <c r="AM1503" i="1"/>
  <c r="U1503" i="1"/>
  <c r="BA1503" i="1"/>
  <c r="R1503" i="1"/>
  <c r="U1612" i="1"/>
  <c r="R1612" i="1"/>
  <c r="AM1612" i="1"/>
  <c r="Z1367" i="1"/>
  <c r="AA1367" i="1" s="1"/>
  <c r="AB1367" i="1" s="1"/>
  <c r="AD1373" i="1"/>
  <c r="BD1374" i="1"/>
  <c r="AD1385" i="1"/>
  <c r="Z1391" i="1"/>
  <c r="BD1396" i="1"/>
  <c r="AL1399" i="1"/>
  <c r="AL1403" i="1"/>
  <c r="Z1404" i="1"/>
  <c r="AD1412" i="1"/>
  <c r="AL1413" i="1"/>
  <c r="BD1413" i="1"/>
  <c r="BD1419" i="1"/>
  <c r="AD1420" i="1"/>
  <c r="Z1425" i="1"/>
  <c r="AD1426" i="1"/>
  <c r="AD1440" i="1"/>
  <c r="AD1445" i="1"/>
  <c r="Z1445" i="1"/>
  <c r="AA1445" i="1" s="1"/>
  <c r="AB1445" i="1" s="1"/>
  <c r="R1447" i="1"/>
  <c r="AD1450" i="1"/>
  <c r="R1462" i="1"/>
  <c r="BA1466" i="1"/>
  <c r="AD1467" i="1"/>
  <c r="AL1470" i="1"/>
  <c r="AM1471" i="1"/>
  <c r="AL1478" i="1"/>
  <c r="AD1481" i="1"/>
  <c r="Z1481" i="1"/>
  <c r="AA1481" i="1" s="1"/>
  <c r="AB1481" i="1" s="1"/>
  <c r="AD1487" i="1"/>
  <c r="AM1495" i="1"/>
  <c r="U1495" i="1"/>
  <c r="R1495" i="1"/>
  <c r="AA1511" i="1"/>
  <c r="AB1511" i="1" s="1"/>
  <c r="AD1516" i="1"/>
  <c r="Z1537" i="1"/>
  <c r="BD1537" i="1"/>
  <c r="R1579" i="1"/>
  <c r="AL1579" i="1"/>
  <c r="BA1591" i="1"/>
  <c r="R1591" i="1"/>
  <c r="AL1591" i="1"/>
  <c r="BD1393" i="1"/>
  <c r="AM1399" i="1"/>
  <c r="U1403" i="1"/>
  <c r="Z1407" i="1"/>
  <c r="AM1413" i="1"/>
  <c r="Z1413" i="1"/>
  <c r="AA1413" i="1" s="1"/>
  <c r="AB1413" i="1" s="1"/>
  <c r="Z1446" i="1"/>
  <c r="AL1458" i="1"/>
  <c r="AM1470" i="1"/>
  <c r="AM1476" i="1"/>
  <c r="AM1477" i="1"/>
  <c r="AM1478" i="1"/>
  <c r="AL1488" i="1"/>
  <c r="BA1488" i="1"/>
  <c r="Z1500" i="1"/>
  <c r="AA1500" i="1" s="1"/>
  <c r="AB1500" i="1" s="1"/>
  <c r="BD1500" i="1"/>
  <c r="AL1524" i="1"/>
  <c r="U1524" i="1"/>
  <c r="R1524" i="1"/>
  <c r="Z1579" i="1"/>
  <c r="BD1579" i="1"/>
  <c r="Z1585" i="1"/>
  <c r="BD1585" i="1"/>
  <c r="R1589" i="1"/>
  <c r="AL1589" i="1"/>
  <c r="AD1411" i="1"/>
  <c r="Z1418" i="1"/>
  <c r="AD1419" i="1"/>
  <c r="BD1428" i="1"/>
  <c r="BD1432" i="1"/>
  <c r="BD1446" i="1"/>
  <c r="AL1451" i="1"/>
  <c r="AL1459" i="1"/>
  <c r="AM1467" i="1"/>
  <c r="AM1481" i="1"/>
  <c r="BD1490" i="1"/>
  <c r="Z1490" i="1"/>
  <c r="BA1497" i="1"/>
  <c r="R1497" i="1"/>
  <c r="AL1501" i="1"/>
  <c r="R1501" i="1"/>
  <c r="AM1501" i="1"/>
  <c r="AL1592" i="1"/>
  <c r="U1592" i="1"/>
  <c r="R1592" i="1"/>
  <c r="AM1592" i="1"/>
  <c r="BA1592" i="1"/>
  <c r="AD1441" i="1"/>
  <c r="Z1444" i="1"/>
  <c r="AD1448" i="1"/>
  <c r="AM1451" i="1"/>
  <c r="AD1456" i="1"/>
  <c r="AM1459" i="1"/>
  <c r="AD1462" i="1"/>
  <c r="AD1464" i="1"/>
  <c r="R1470" i="1"/>
  <c r="AD1475" i="1"/>
  <c r="R1477" i="1"/>
  <c r="R1478" i="1"/>
  <c r="AL1482" i="1"/>
  <c r="BA1482" i="1"/>
  <c r="U1482" i="1"/>
  <c r="BD1493" i="1"/>
  <c r="Z1493" i="1"/>
  <c r="AM1519" i="1"/>
  <c r="BA1519" i="1"/>
  <c r="R1519" i="1"/>
  <c r="BD1527" i="1"/>
  <c r="Z1527" i="1"/>
  <c r="R1569" i="1"/>
  <c r="AM1569" i="1"/>
  <c r="AL1569" i="1"/>
  <c r="BA1597" i="1"/>
  <c r="U1597" i="1"/>
  <c r="R1597" i="1"/>
  <c r="BD1600" i="1"/>
  <c r="Z1600" i="1"/>
  <c r="Z1395" i="1"/>
  <c r="U1399" i="1"/>
  <c r="BA1399" i="1"/>
  <c r="R1401" i="1"/>
  <c r="Z1403" i="1"/>
  <c r="AA1403" i="1" s="1"/>
  <c r="AB1403" i="1" s="1"/>
  <c r="AD1409" i="1"/>
  <c r="AD1421" i="1"/>
  <c r="AD1422" i="1"/>
  <c r="BD1440" i="1"/>
  <c r="AM1525" i="1"/>
  <c r="AL1525" i="1"/>
  <c r="BA1525" i="1"/>
  <c r="U1525" i="1"/>
  <c r="AL1559" i="1"/>
  <c r="R1559" i="1"/>
  <c r="AM1559" i="1"/>
  <c r="AI1460" i="1"/>
  <c r="U1476" i="1"/>
  <c r="BA1476" i="1"/>
  <c r="BA1477" i="1"/>
  <c r="R1487" i="1"/>
  <c r="AM1523" i="1"/>
  <c r="BA1523" i="1"/>
  <c r="R1523" i="1"/>
  <c r="AM1536" i="1"/>
  <c r="BA1536" i="1"/>
  <c r="R1536" i="1"/>
  <c r="AA1553" i="1"/>
  <c r="AB1553" i="1" s="1"/>
  <c r="AI1553" i="1" s="1"/>
  <c r="BD1572" i="1"/>
  <c r="Z1572" i="1"/>
  <c r="AM1595" i="1"/>
  <c r="U1595" i="1"/>
  <c r="BD1551" i="1"/>
  <c r="BD1562" i="1"/>
  <c r="AD1582" i="1"/>
  <c r="AD1593" i="1"/>
  <c r="BD1609" i="1"/>
  <c r="AD1621" i="1"/>
  <c r="AM1502" i="1"/>
  <c r="AD1507" i="1"/>
  <c r="Z1508" i="1"/>
  <c r="BD1513" i="1"/>
  <c r="AD1518" i="1"/>
  <c r="Z1520" i="1"/>
  <c r="U1526" i="1"/>
  <c r="BD1532" i="1"/>
  <c r="Z1534" i="1"/>
  <c r="BD1539" i="1"/>
  <c r="Z1541" i="1"/>
  <c r="AD1542" i="1"/>
  <c r="R1543" i="1"/>
  <c r="BA1543" i="1"/>
  <c r="BA1544" i="1"/>
  <c r="BA1553" i="1"/>
  <c r="AD1554" i="1"/>
  <c r="AD1559" i="1"/>
  <c r="BD1559" i="1"/>
  <c r="Z1561" i="1"/>
  <c r="BA1561" i="1"/>
  <c r="Z1563" i="1"/>
  <c r="AA1563" i="1" s="1"/>
  <c r="AB1563" i="1" s="1"/>
  <c r="X1563" i="1" s="1"/>
  <c r="V1563" i="1" s="1"/>
  <c r="Y1563" i="1" s="1"/>
  <c r="S1563" i="1" s="1"/>
  <c r="T1563" i="1" s="1"/>
  <c r="Z1565" i="1"/>
  <c r="Z1568" i="1"/>
  <c r="BD1569" i="1"/>
  <c r="AD1570" i="1"/>
  <c r="Z1573" i="1"/>
  <c r="AD1576" i="1"/>
  <c r="R1583" i="1"/>
  <c r="Z1587" i="1"/>
  <c r="Z1590" i="1"/>
  <c r="AD1591" i="1"/>
  <c r="AD1592" i="1"/>
  <c r="U1602" i="1"/>
  <c r="AD1603" i="1"/>
  <c r="U1613" i="1"/>
  <c r="BA1613" i="1"/>
  <c r="Z1616" i="1"/>
  <c r="AA1616" i="1" s="1"/>
  <c r="AB1616" i="1" s="1"/>
  <c r="BD1618" i="1"/>
  <c r="AD1623" i="1"/>
  <c r="AL1484" i="1"/>
  <c r="AD1486" i="1"/>
  <c r="U1489" i="1"/>
  <c r="AD1490" i="1"/>
  <c r="AD1492" i="1"/>
  <c r="AD1495" i="1"/>
  <c r="Z1495" i="1"/>
  <c r="AA1495" i="1" s="1"/>
  <c r="AB1495" i="1" s="1"/>
  <c r="BD1508" i="1"/>
  <c r="BD1515" i="1"/>
  <c r="AD1522" i="1"/>
  <c r="BA1526" i="1"/>
  <c r="AD1527" i="1"/>
  <c r="AD1539" i="1"/>
  <c r="Z1549" i="1"/>
  <c r="AA1549" i="1" s="1"/>
  <c r="AB1549" i="1" s="1"/>
  <c r="AJ1549" i="1" s="1"/>
  <c r="Z1550" i="1"/>
  <c r="R1557" i="1"/>
  <c r="AD1562" i="1"/>
  <c r="Z1578" i="1"/>
  <c r="Z1584" i="1"/>
  <c r="BD1564" i="1"/>
  <c r="Z1567" i="1"/>
  <c r="AA1567" i="1" s="1"/>
  <c r="AB1567" i="1" s="1"/>
  <c r="BD1571" i="1"/>
  <c r="Z1577" i="1"/>
  <c r="AD1578" i="1"/>
  <c r="Z1583" i="1"/>
  <c r="AD1584" i="1"/>
  <c r="AL1590" i="1"/>
  <c r="Z1602" i="1"/>
  <c r="BD1607" i="1"/>
  <c r="AM1609" i="1"/>
  <c r="Z1620" i="1"/>
  <c r="BD1622" i="1"/>
  <c r="U1624" i="1"/>
  <c r="AD1515" i="1"/>
  <c r="Z1516" i="1"/>
  <c r="BD1521" i="1"/>
  <c r="Z1525" i="1"/>
  <c r="BD1530" i="1"/>
  <c r="Z1533" i="1"/>
  <c r="BD1538" i="1"/>
  <c r="BA1540" i="1"/>
  <c r="BD1543" i="1"/>
  <c r="BD1547" i="1"/>
  <c r="BA1557" i="1"/>
  <c r="AD1558" i="1"/>
  <c r="R1563" i="1"/>
  <c r="BA1563" i="1"/>
  <c r="AA1571" i="1"/>
  <c r="AB1571" i="1" s="1"/>
  <c r="Z1594" i="1"/>
  <c r="Z1599" i="1"/>
  <c r="Z1601" i="1"/>
  <c r="R1484" i="1"/>
  <c r="BA1484" i="1"/>
  <c r="AD1485" i="1"/>
  <c r="BD1488" i="1"/>
  <c r="BD1491" i="1"/>
  <c r="Z1496" i="1"/>
  <c r="Z1499" i="1"/>
  <c r="AA1499" i="1" s="1"/>
  <c r="AB1499" i="1" s="1"/>
  <c r="U1502" i="1"/>
  <c r="BD1505" i="1"/>
  <c r="U1507" i="1"/>
  <c r="BA1507" i="1"/>
  <c r="AD1508" i="1"/>
  <c r="BD1516" i="1"/>
  <c r="BD1523" i="1"/>
  <c r="BD1525" i="1"/>
  <c r="Z1528" i="1"/>
  <c r="AD1530" i="1"/>
  <c r="BD1533" i="1"/>
  <c r="R1535" i="1"/>
  <c r="AD1536" i="1"/>
  <c r="BD1536" i="1"/>
  <c r="R1540" i="1"/>
  <c r="AL1543" i="1"/>
  <c r="AL1544" i="1"/>
  <c r="BD1546" i="1"/>
  <c r="AL1553" i="1"/>
  <c r="AL1561" i="1"/>
  <c r="AD1564" i="1"/>
  <c r="Z1574" i="1"/>
  <c r="Z1580" i="1"/>
  <c r="Z1586" i="1"/>
  <c r="AL1587" i="1"/>
  <c r="BD1593" i="1"/>
  <c r="BD1594" i="1"/>
  <c r="AM1599" i="1"/>
  <c r="BD1601" i="1"/>
  <c r="Z1612" i="1"/>
  <c r="Z1615" i="1"/>
  <c r="AD1498" i="1"/>
  <c r="AD1505" i="1"/>
  <c r="Z1512" i="1"/>
  <c r="AD1521" i="1"/>
  <c r="AL1526" i="1"/>
  <c r="BD1531" i="1"/>
  <c r="BD1535" i="1"/>
  <c r="Z1536" i="1"/>
  <c r="AA1536" i="1" s="1"/>
  <c r="AB1536" i="1" s="1"/>
  <c r="AI1536" i="1" s="1"/>
  <c r="AD1538" i="1"/>
  <c r="AM1544" i="1"/>
  <c r="R1553" i="1"/>
  <c r="AD1555" i="1"/>
  <c r="AD1597" i="1"/>
  <c r="AL1602" i="1"/>
  <c r="AL1605" i="1"/>
  <c r="AD1607" i="1"/>
  <c r="Z1610" i="1"/>
  <c r="AA1610" i="1" s="1"/>
  <c r="AB1610" i="1" s="1"/>
  <c r="AC1610" i="1" s="1"/>
  <c r="AG1610" i="1" s="1"/>
  <c r="AD1611" i="1"/>
  <c r="Z1614" i="1"/>
  <c r="AA1614" i="1" s="1"/>
  <c r="AB1614" i="1" s="1"/>
  <c r="AD1615" i="1"/>
  <c r="BD1619" i="1"/>
  <c r="AH29" i="1"/>
  <c r="AA43" i="1"/>
  <c r="AB43" i="1" s="1"/>
  <c r="X43" i="1" s="1"/>
  <c r="V43" i="1" s="1"/>
  <c r="Y43" i="1" s="1"/>
  <c r="AA67" i="1"/>
  <c r="AB67" i="1" s="1"/>
  <c r="AI67" i="1" s="1"/>
  <c r="AH77" i="1"/>
  <c r="AH79" i="1"/>
  <c r="AH82" i="1"/>
  <c r="AH91" i="1"/>
  <c r="AH106" i="1"/>
  <c r="AH109" i="1"/>
  <c r="AH124" i="1"/>
  <c r="AH127" i="1"/>
  <c r="AH144" i="1"/>
  <c r="AL18" i="1"/>
  <c r="U18" i="1"/>
  <c r="AM18" i="1"/>
  <c r="BA18" i="1"/>
  <c r="R18" i="1"/>
  <c r="AA73" i="1"/>
  <c r="AB73" i="1" s="1"/>
  <c r="X73" i="1" s="1"/>
  <c r="V73" i="1" s="1"/>
  <c r="Y73" i="1" s="1"/>
  <c r="S73" i="1" s="1"/>
  <c r="T73" i="1" s="1"/>
  <c r="BA23" i="1"/>
  <c r="R23" i="1"/>
  <c r="U23" i="1"/>
  <c r="AM23" i="1"/>
  <c r="AL23" i="1"/>
  <c r="AH25" i="1"/>
  <c r="AA27" i="1"/>
  <c r="AB27" i="1" s="1"/>
  <c r="AI27" i="1" s="1"/>
  <c r="AM29" i="1"/>
  <c r="AL29" i="1"/>
  <c r="U29" i="1"/>
  <c r="BA29" i="1"/>
  <c r="R29" i="1"/>
  <c r="AH31" i="1"/>
  <c r="AA33" i="1"/>
  <c r="AB33" i="1" s="1"/>
  <c r="BA35" i="1"/>
  <c r="R35" i="1"/>
  <c r="U35" i="1"/>
  <c r="AM35" i="1"/>
  <c r="AL35" i="1"/>
  <c r="AH37" i="1"/>
  <c r="AH43" i="1"/>
  <c r="AH45" i="1"/>
  <c r="AH51" i="1"/>
  <c r="AH53" i="1"/>
  <c r="AH59" i="1"/>
  <c r="AH61" i="1"/>
  <c r="AH67" i="1"/>
  <c r="AM69" i="1"/>
  <c r="AL69" i="1"/>
  <c r="U69" i="1"/>
  <c r="BA69" i="1"/>
  <c r="R69" i="1"/>
  <c r="AH74" i="1"/>
  <c r="AH90" i="1"/>
  <c r="AI100" i="1"/>
  <c r="AH248" i="1"/>
  <c r="AA35" i="1"/>
  <c r="AB35" i="1" s="1"/>
  <c r="AI35" i="1" s="1"/>
  <c r="AM37" i="1"/>
  <c r="AL37" i="1"/>
  <c r="U37" i="1"/>
  <c r="BA37" i="1"/>
  <c r="R37" i="1"/>
  <c r="AM45" i="1"/>
  <c r="AL45" i="1"/>
  <c r="U45" i="1"/>
  <c r="BA45" i="1"/>
  <c r="R45" i="1"/>
  <c r="AM53" i="1"/>
  <c r="AL53" i="1"/>
  <c r="U53" i="1"/>
  <c r="BA53" i="1"/>
  <c r="R53" i="1"/>
  <c r="AM61" i="1"/>
  <c r="AL61" i="1"/>
  <c r="U61" i="1"/>
  <c r="BA61" i="1"/>
  <c r="R61" i="1"/>
  <c r="BA71" i="1"/>
  <c r="R71" i="1"/>
  <c r="U71" i="1"/>
  <c r="AM71" i="1"/>
  <c r="AL71" i="1"/>
  <c r="AH76" i="1"/>
  <c r="AH94" i="1"/>
  <c r="AA100" i="1"/>
  <c r="AB100" i="1" s="1"/>
  <c r="AH105" i="1"/>
  <c r="AH108" i="1"/>
  <c r="AH140" i="1"/>
  <c r="BA19" i="1"/>
  <c r="R19" i="1"/>
  <c r="AM19" i="1"/>
  <c r="U19" i="1"/>
  <c r="AL19" i="1"/>
  <c r="AH17" i="1"/>
  <c r="AA19" i="1"/>
  <c r="AB19" i="1" s="1"/>
  <c r="AI19" i="1" s="1"/>
  <c r="AM21" i="1"/>
  <c r="AL21" i="1"/>
  <c r="U21" i="1"/>
  <c r="BA21" i="1"/>
  <c r="R21" i="1"/>
  <c r="AH23" i="1"/>
  <c r="AA25" i="1"/>
  <c r="AB25" i="1" s="1"/>
  <c r="X25" i="1" s="1"/>
  <c r="V25" i="1" s="1"/>
  <c r="Y25" i="1" s="1"/>
  <c r="AH32" i="1"/>
  <c r="AA32" i="1"/>
  <c r="AB32" i="1" s="1"/>
  <c r="X32" i="1" s="1"/>
  <c r="V32" i="1" s="1"/>
  <c r="Y32" i="1" s="1"/>
  <c r="S32" i="1" s="1"/>
  <c r="T32" i="1" s="1"/>
  <c r="AH35" i="1"/>
  <c r="AA37" i="1"/>
  <c r="AB37" i="1" s="1"/>
  <c r="AH42" i="1"/>
  <c r="AH44" i="1"/>
  <c r="AA44" i="1"/>
  <c r="AB44" i="1" s="1"/>
  <c r="AA45" i="1"/>
  <c r="AB45" i="1" s="1"/>
  <c r="X45" i="1" s="1"/>
  <c r="V45" i="1" s="1"/>
  <c r="Y45" i="1" s="1"/>
  <c r="BA47" i="1"/>
  <c r="R47" i="1"/>
  <c r="AM47" i="1"/>
  <c r="U47" i="1"/>
  <c r="AL47" i="1"/>
  <c r="AH50" i="1"/>
  <c r="AH52" i="1"/>
  <c r="AA52" i="1"/>
  <c r="AB52" i="1" s="1"/>
  <c r="X52" i="1" s="1"/>
  <c r="V52" i="1" s="1"/>
  <c r="Y52" i="1" s="1"/>
  <c r="S52" i="1" s="1"/>
  <c r="T52" i="1" s="1"/>
  <c r="AA53" i="1"/>
  <c r="AB53" i="1" s="1"/>
  <c r="X53" i="1" s="1"/>
  <c r="V53" i="1" s="1"/>
  <c r="Y53" i="1" s="1"/>
  <c r="BA55" i="1"/>
  <c r="R55" i="1"/>
  <c r="U55" i="1"/>
  <c r="AM55" i="1"/>
  <c r="AL55" i="1"/>
  <c r="AH58" i="1"/>
  <c r="AH60" i="1"/>
  <c r="AA60" i="1"/>
  <c r="AB60" i="1" s="1"/>
  <c r="BA63" i="1"/>
  <c r="U63" i="1"/>
  <c r="R63" i="1"/>
  <c r="AM63" i="1"/>
  <c r="AL63" i="1"/>
  <c r="AH66" i="1"/>
  <c r="AH68" i="1"/>
  <c r="AA68" i="1"/>
  <c r="AB68" i="1" s="1"/>
  <c r="X68" i="1" s="1"/>
  <c r="V68" i="1" s="1"/>
  <c r="Y68" i="1" s="1"/>
  <c r="S68" i="1" s="1"/>
  <c r="T68" i="1" s="1"/>
  <c r="AA71" i="1"/>
  <c r="AB71" i="1" s="1"/>
  <c r="AH73" i="1"/>
  <c r="AH78" i="1"/>
  <c r="AA84" i="1"/>
  <c r="AB84" i="1" s="1"/>
  <c r="X84" i="1" s="1"/>
  <c r="V84" i="1" s="1"/>
  <c r="Y84" i="1" s="1"/>
  <c r="S84" i="1" s="1"/>
  <c r="T84" i="1" s="1"/>
  <c r="AH89" i="1"/>
  <c r="AH97" i="1"/>
  <c r="AA104" i="1"/>
  <c r="AB104" i="1" s="1"/>
  <c r="AH123" i="1"/>
  <c r="AH132" i="1"/>
  <c r="AH152" i="1"/>
  <c r="AH160" i="1"/>
  <c r="AH168" i="1"/>
  <c r="AH176" i="1"/>
  <c r="AH184" i="1"/>
  <c r="AH192" i="1"/>
  <c r="AH200" i="1"/>
  <c r="AH208" i="1"/>
  <c r="AH216" i="1"/>
  <c r="AH224" i="1"/>
  <c r="AM33" i="1"/>
  <c r="AL33" i="1"/>
  <c r="U33" i="1"/>
  <c r="BA33" i="1"/>
  <c r="R33" i="1"/>
  <c r="AH40" i="1"/>
  <c r="AA40" i="1"/>
  <c r="AB40" i="1" s="1"/>
  <c r="X40" i="1"/>
  <c r="V40" i="1" s="1"/>
  <c r="Y40" i="1" s="1"/>
  <c r="S40" i="1" s="1"/>
  <c r="T40" i="1" s="1"/>
  <c r="AA59" i="1"/>
  <c r="AB59" i="1" s="1"/>
  <c r="X59" i="1" s="1"/>
  <c r="V59" i="1" s="1"/>
  <c r="Y59" i="1" s="1"/>
  <c r="AM25" i="1"/>
  <c r="AL25" i="1"/>
  <c r="U25" i="1"/>
  <c r="BA25" i="1"/>
  <c r="R25" i="1"/>
  <c r="AM17" i="1"/>
  <c r="AL17" i="1"/>
  <c r="U17" i="1"/>
  <c r="BA17" i="1"/>
  <c r="R17" i="1"/>
  <c r="AH19" i="1"/>
  <c r="AH28" i="1"/>
  <c r="AA28" i="1"/>
  <c r="AB28" i="1" s="1"/>
  <c r="X28" i="1" s="1"/>
  <c r="V28" i="1" s="1"/>
  <c r="Y28" i="1" s="1"/>
  <c r="S28" i="1" s="1"/>
  <c r="T28" i="1" s="1"/>
  <c r="AH30" i="1"/>
  <c r="BA39" i="1"/>
  <c r="R39" i="1"/>
  <c r="AM39" i="1"/>
  <c r="U39" i="1"/>
  <c r="AL39" i="1"/>
  <c r="AA47" i="1"/>
  <c r="AB47" i="1" s="1"/>
  <c r="X47" i="1" s="1"/>
  <c r="V47" i="1" s="1"/>
  <c r="Y47" i="1" s="1"/>
  <c r="S47" i="1" s="1"/>
  <c r="T47" i="1" s="1"/>
  <c r="AA55" i="1"/>
  <c r="AB55" i="1" s="1"/>
  <c r="X55" i="1" s="1"/>
  <c r="V55" i="1" s="1"/>
  <c r="Y55" i="1" s="1"/>
  <c r="S55" i="1" s="1"/>
  <c r="T55" i="1" s="1"/>
  <c r="AA63" i="1"/>
  <c r="AB63" i="1" s="1"/>
  <c r="AI63" i="1" s="1"/>
  <c r="AH71" i="1"/>
  <c r="AM73" i="1"/>
  <c r="AL73" i="1"/>
  <c r="U73" i="1"/>
  <c r="BA73" i="1"/>
  <c r="R73" i="1"/>
  <c r="AH81" i="1"/>
  <c r="AA88" i="1"/>
  <c r="AB88" i="1" s="1"/>
  <c r="AA106" i="1"/>
  <c r="AB106" i="1" s="1"/>
  <c r="AH113" i="1"/>
  <c r="AH120" i="1"/>
  <c r="AH244" i="1"/>
  <c r="AA31" i="1"/>
  <c r="AB31" i="1" s="1"/>
  <c r="AH27" i="1"/>
  <c r="AA17" i="1"/>
  <c r="AB17" i="1" s="1"/>
  <c r="X17" i="1" s="1"/>
  <c r="V17" i="1" s="1"/>
  <c r="Y17" i="1" s="1"/>
  <c r="S17" i="1" s="1"/>
  <c r="T17" i="1" s="1"/>
  <c r="AH24" i="1"/>
  <c r="AA24" i="1"/>
  <c r="AB24" i="1" s="1"/>
  <c r="AH26" i="1"/>
  <c r="AL30" i="1"/>
  <c r="U30" i="1"/>
  <c r="BA30" i="1"/>
  <c r="R30" i="1"/>
  <c r="AM30" i="1"/>
  <c r="AH34" i="1"/>
  <c r="AH36" i="1"/>
  <c r="AA36" i="1"/>
  <c r="AB36" i="1" s="1"/>
  <c r="X36" i="1" s="1"/>
  <c r="V36" i="1" s="1"/>
  <c r="Y36" i="1" s="1"/>
  <c r="S36" i="1" s="1"/>
  <c r="T36" i="1" s="1"/>
  <c r="AA39" i="1"/>
  <c r="AB39" i="1" s="1"/>
  <c r="AH41" i="1"/>
  <c r="AH47" i="1"/>
  <c r="AH49" i="1"/>
  <c r="AH55" i="1"/>
  <c r="AH57" i="1"/>
  <c r="AH63" i="1"/>
  <c r="AH65" i="1"/>
  <c r="AA69" i="1"/>
  <c r="AB69" i="1" s="1"/>
  <c r="X69" i="1" s="1"/>
  <c r="V69" i="1" s="1"/>
  <c r="Y69" i="1" s="1"/>
  <c r="S69" i="1" s="1"/>
  <c r="T69" i="1" s="1"/>
  <c r="BA75" i="1"/>
  <c r="R75" i="1"/>
  <c r="U75" i="1"/>
  <c r="AM75" i="1"/>
  <c r="AL75" i="1"/>
  <c r="AA90" i="1"/>
  <c r="AB90" i="1" s="1"/>
  <c r="AH99" i="1"/>
  <c r="AH128" i="1"/>
  <c r="AH148" i="1"/>
  <c r="BA27" i="1"/>
  <c r="R27" i="1"/>
  <c r="AM27" i="1"/>
  <c r="AL27" i="1"/>
  <c r="U27" i="1"/>
  <c r="AH38" i="1"/>
  <c r="AA51" i="1"/>
  <c r="AB51" i="1" s="1"/>
  <c r="AH69" i="1"/>
  <c r="AA23" i="1"/>
  <c r="AB23" i="1" s="1"/>
  <c r="AI43" i="1"/>
  <c r="AH20" i="1"/>
  <c r="AA20" i="1"/>
  <c r="AB20" i="1" s="1"/>
  <c r="AH22" i="1"/>
  <c r="AL26" i="1"/>
  <c r="U26" i="1"/>
  <c r="BA26" i="1"/>
  <c r="R26" i="1"/>
  <c r="AM26" i="1"/>
  <c r="AH39" i="1"/>
  <c r="AM41" i="1"/>
  <c r="AL41" i="1"/>
  <c r="U41" i="1"/>
  <c r="BA41" i="1"/>
  <c r="R41" i="1"/>
  <c r="AM49" i="1"/>
  <c r="AL49" i="1"/>
  <c r="U49" i="1"/>
  <c r="BA49" i="1"/>
  <c r="R49" i="1"/>
  <c r="AM57" i="1"/>
  <c r="AL57" i="1"/>
  <c r="U57" i="1"/>
  <c r="BA57" i="1"/>
  <c r="R57" i="1"/>
  <c r="AM65" i="1"/>
  <c r="AL65" i="1"/>
  <c r="U65" i="1"/>
  <c r="BA65" i="1"/>
  <c r="R65" i="1"/>
  <c r="AH70" i="1"/>
  <c r="AH72" i="1"/>
  <c r="AA72" i="1"/>
  <c r="AB72" i="1" s="1"/>
  <c r="AH83" i="1"/>
  <c r="AH96" i="1"/>
  <c r="X100" i="1"/>
  <c r="V100" i="1" s="1"/>
  <c r="Y100" i="1" s="1"/>
  <c r="S100" i="1" s="1"/>
  <c r="T100" i="1" s="1"/>
  <c r="AH100" i="1"/>
  <c r="AH101" i="1"/>
  <c r="AH21" i="1"/>
  <c r="AA29" i="1"/>
  <c r="AB29" i="1" s="1"/>
  <c r="AI29" i="1" s="1"/>
  <c r="AH18" i="1"/>
  <c r="AL22" i="1"/>
  <c r="U22" i="1"/>
  <c r="AM22" i="1"/>
  <c r="BA22" i="1"/>
  <c r="R22" i="1"/>
  <c r="U31" i="1"/>
  <c r="BA31" i="1"/>
  <c r="R31" i="1"/>
  <c r="AM31" i="1"/>
  <c r="AL31" i="1"/>
  <c r="X33" i="1"/>
  <c r="V33" i="1" s="1"/>
  <c r="Y33" i="1" s="1"/>
  <c r="S33" i="1" s="1"/>
  <c r="T33" i="1" s="1"/>
  <c r="AH33" i="1"/>
  <c r="BA43" i="1"/>
  <c r="R43" i="1"/>
  <c r="AM43" i="1"/>
  <c r="AL43" i="1"/>
  <c r="U43" i="1"/>
  <c r="AH46" i="1"/>
  <c r="AH48" i="1"/>
  <c r="AA48" i="1"/>
  <c r="AB48" i="1" s="1"/>
  <c r="X48" i="1" s="1"/>
  <c r="V48" i="1" s="1"/>
  <c r="Y48" i="1" s="1"/>
  <c r="S48" i="1" s="1"/>
  <c r="T48" i="1" s="1"/>
  <c r="AA49" i="1"/>
  <c r="AB49" i="1" s="1"/>
  <c r="X49" i="1" s="1"/>
  <c r="V49" i="1" s="1"/>
  <c r="Y49" i="1" s="1"/>
  <c r="U51" i="1"/>
  <c r="BA51" i="1"/>
  <c r="R51" i="1"/>
  <c r="AM51" i="1"/>
  <c r="AL51" i="1"/>
  <c r="AH54" i="1"/>
  <c r="AH56" i="1"/>
  <c r="AA56" i="1"/>
  <c r="AB56" i="1" s="1"/>
  <c r="X56" i="1" s="1"/>
  <c r="V56" i="1" s="1"/>
  <c r="Y56" i="1" s="1"/>
  <c r="S56" i="1" s="1"/>
  <c r="T56" i="1" s="1"/>
  <c r="BA59" i="1"/>
  <c r="R59" i="1"/>
  <c r="U59" i="1"/>
  <c r="AM59" i="1"/>
  <c r="AL59" i="1"/>
  <c r="AH62" i="1"/>
  <c r="AH64" i="1"/>
  <c r="AA64" i="1"/>
  <c r="AB64" i="1" s="1"/>
  <c r="X64" i="1" s="1"/>
  <c r="V64" i="1" s="1"/>
  <c r="Y64" i="1" s="1"/>
  <c r="S64" i="1" s="1"/>
  <c r="T64" i="1" s="1"/>
  <c r="AA65" i="1"/>
  <c r="AB65" i="1" s="1"/>
  <c r="BA67" i="1"/>
  <c r="U67" i="1"/>
  <c r="R67" i="1"/>
  <c r="AM67" i="1"/>
  <c r="AL67" i="1"/>
  <c r="AH75" i="1"/>
  <c r="AH80" i="1"/>
  <c r="AH84" i="1"/>
  <c r="AH85" i="1"/>
  <c r="AH93" i="1"/>
  <c r="AH95" i="1"/>
  <c r="AH98" i="1"/>
  <c r="AH107" i="1"/>
  <c r="AH110" i="1"/>
  <c r="AH119" i="1"/>
  <c r="AH156" i="1"/>
  <c r="AH164" i="1"/>
  <c r="AH172" i="1"/>
  <c r="AH180" i="1"/>
  <c r="AH188" i="1"/>
  <c r="AH196" i="1"/>
  <c r="X196" i="1"/>
  <c r="V196" i="1" s="1"/>
  <c r="Y196" i="1" s="1"/>
  <c r="S196" i="1" s="1"/>
  <c r="T196" i="1" s="1"/>
  <c r="AH204" i="1"/>
  <c r="AH212" i="1"/>
  <c r="AH220" i="1"/>
  <c r="AH228" i="1"/>
  <c r="X228" i="1"/>
  <c r="V228" i="1" s="1"/>
  <c r="Y228" i="1" s="1"/>
  <c r="S228" i="1" s="1"/>
  <c r="T228" i="1" s="1"/>
  <c r="AH240" i="1"/>
  <c r="AH111" i="1"/>
  <c r="X112" i="1"/>
  <c r="V112" i="1" s="1"/>
  <c r="Y112" i="1" s="1"/>
  <c r="AL143" i="1"/>
  <c r="U143" i="1"/>
  <c r="R143" i="1"/>
  <c r="AM143" i="1"/>
  <c r="Z157" i="1"/>
  <c r="BD157" i="1"/>
  <c r="AA247" i="1"/>
  <c r="AB247" i="1" s="1"/>
  <c r="X247" i="1" s="1"/>
  <c r="V247" i="1" s="1"/>
  <c r="Y247" i="1" s="1"/>
  <c r="S247" i="1" s="1"/>
  <c r="T247" i="1" s="1"/>
  <c r="AH247" i="1"/>
  <c r="BD19" i="1"/>
  <c r="BD23" i="1"/>
  <c r="BD27" i="1"/>
  <c r="BD31" i="1"/>
  <c r="BD35" i="1"/>
  <c r="BD39" i="1"/>
  <c r="BD43" i="1"/>
  <c r="BD47" i="1"/>
  <c r="BD51" i="1"/>
  <c r="BD55" i="1"/>
  <c r="BD59" i="1"/>
  <c r="BD63" i="1"/>
  <c r="BD67" i="1"/>
  <c r="BD71" i="1"/>
  <c r="Z77" i="1"/>
  <c r="BD77" i="1"/>
  <c r="BA82" i="1"/>
  <c r="AM83" i="1"/>
  <c r="AA86" i="1"/>
  <c r="AB86" i="1" s="1"/>
  <c r="AD87" i="1"/>
  <c r="R88" i="1"/>
  <c r="AL88" i="1"/>
  <c r="BD88" i="1"/>
  <c r="U89" i="1"/>
  <c r="AL91" i="1"/>
  <c r="R91" i="1"/>
  <c r="U92" i="1"/>
  <c r="Z93" i="1"/>
  <c r="BD93" i="1"/>
  <c r="BA98" i="1"/>
  <c r="AM99" i="1"/>
  <c r="AA102" i="1"/>
  <c r="AB102" i="1" s="1"/>
  <c r="X102" i="1" s="1"/>
  <c r="V102" i="1" s="1"/>
  <c r="Y102" i="1" s="1"/>
  <c r="S102" i="1" s="1"/>
  <c r="T102" i="1" s="1"/>
  <c r="AD103" i="1"/>
  <c r="R104" i="1"/>
  <c r="AL104" i="1"/>
  <c r="BD104" i="1"/>
  <c r="U105" i="1"/>
  <c r="AL107" i="1"/>
  <c r="R107" i="1"/>
  <c r="U108" i="1"/>
  <c r="BA108" i="1"/>
  <c r="R109" i="1"/>
  <c r="AL109" i="1"/>
  <c r="AC112" i="1"/>
  <c r="AG112" i="1" s="1"/>
  <c r="AM117" i="1"/>
  <c r="U121" i="1"/>
  <c r="AM121" i="1"/>
  <c r="U125" i="1"/>
  <c r="AM125" i="1"/>
  <c r="U129" i="1"/>
  <c r="AM129" i="1"/>
  <c r="AH131" i="1"/>
  <c r="AH134" i="1"/>
  <c r="AH137" i="1"/>
  <c r="BD142" i="1"/>
  <c r="Z142" i="1"/>
  <c r="Z145" i="1"/>
  <c r="BD145" i="1"/>
  <c r="AH155" i="1"/>
  <c r="AH163" i="1"/>
  <c r="AH171" i="1"/>
  <c r="AH179" i="1"/>
  <c r="AH187" i="1"/>
  <c r="AH195" i="1"/>
  <c r="AH203" i="1"/>
  <c r="AH211" i="1"/>
  <c r="AH219" i="1"/>
  <c r="AA223" i="1"/>
  <c r="AB223" i="1" s="1"/>
  <c r="AH227" i="1"/>
  <c r="AH234" i="1"/>
  <c r="AL239" i="1"/>
  <c r="U239" i="1"/>
  <c r="BA239" i="1"/>
  <c r="R239" i="1"/>
  <c r="AM239" i="1"/>
  <c r="AA240" i="1"/>
  <c r="AB240" i="1" s="1"/>
  <c r="X240" i="1" s="1"/>
  <c r="V240" i="1" s="1"/>
  <c r="Y240" i="1" s="1"/>
  <c r="S240" i="1" s="1"/>
  <c r="T240" i="1" s="1"/>
  <c r="U254" i="1"/>
  <c r="AM254" i="1"/>
  <c r="AL254" i="1"/>
  <c r="R254" i="1"/>
  <c r="BA254" i="1"/>
  <c r="AH260" i="1"/>
  <c r="BA267" i="1"/>
  <c r="R267" i="1"/>
  <c r="AL267" i="1"/>
  <c r="AM267" i="1"/>
  <c r="U267" i="1"/>
  <c r="AH279" i="1"/>
  <c r="AK280" i="1"/>
  <c r="AC282" i="1"/>
  <c r="AG282" i="1" s="1"/>
  <c r="AJ282" i="1"/>
  <c r="AI282" i="1"/>
  <c r="AA284" i="1"/>
  <c r="AB284" i="1" s="1"/>
  <c r="AM297" i="1"/>
  <c r="AL297" i="1"/>
  <c r="BA297" i="1"/>
  <c r="R297" i="1"/>
  <c r="U297" i="1"/>
  <c r="AL338" i="1"/>
  <c r="U338" i="1"/>
  <c r="BA338" i="1"/>
  <c r="R338" i="1"/>
  <c r="AM338" i="1"/>
  <c r="AH355" i="1"/>
  <c r="AH361" i="1"/>
  <c r="BA383" i="1"/>
  <c r="U383" i="1"/>
  <c r="AM383" i="1"/>
  <c r="AL383" i="1"/>
  <c r="R383" i="1"/>
  <c r="AC390" i="1"/>
  <c r="AG390" i="1" s="1"/>
  <c r="AJ390" i="1"/>
  <c r="AI390" i="1"/>
  <c r="AH423" i="1"/>
  <c r="AH114" i="1"/>
  <c r="Z189" i="1"/>
  <c r="BD189" i="1"/>
  <c r="AA236" i="1"/>
  <c r="AB236" i="1" s="1"/>
  <c r="AI236" i="1" s="1"/>
  <c r="BA263" i="1"/>
  <c r="R263" i="1"/>
  <c r="AL263" i="1"/>
  <c r="AM263" i="1"/>
  <c r="U263" i="1"/>
  <c r="U20" i="1"/>
  <c r="U24" i="1"/>
  <c r="U28" i="1"/>
  <c r="U32" i="1"/>
  <c r="U36" i="1"/>
  <c r="U40" i="1"/>
  <c r="U44" i="1"/>
  <c r="U48" i="1"/>
  <c r="U52" i="1"/>
  <c r="U56" i="1"/>
  <c r="U60" i="1"/>
  <c r="U64" i="1"/>
  <c r="U68" i="1"/>
  <c r="U72" i="1"/>
  <c r="Z82" i="1"/>
  <c r="AD85" i="1"/>
  <c r="U87" i="1"/>
  <c r="AM88" i="1"/>
  <c r="R89" i="1"/>
  <c r="AL89" i="1"/>
  <c r="BD91" i="1"/>
  <c r="Z91" i="1"/>
  <c r="Z98" i="1"/>
  <c r="AD101" i="1"/>
  <c r="U103" i="1"/>
  <c r="AM104" i="1"/>
  <c r="R105" i="1"/>
  <c r="AL105" i="1"/>
  <c r="BD107" i="1"/>
  <c r="Z107" i="1"/>
  <c r="Z109" i="1"/>
  <c r="BD109" i="1"/>
  <c r="R112" i="1"/>
  <c r="R116" i="1"/>
  <c r="BD116" i="1"/>
  <c r="AH118" i="1"/>
  <c r="AH122" i="1"/>
  <c r="AH126" i="1"/>
  <c r="AH130" i="1"/>
  <c r="AH135" i="1"/>
  <c r="AL139" i="1"/>
  <c r="U139" i="1"/>
  <c r="R139" i="1"/>
  <c r="AM139" i="1"/>
  <c r="R141" i="1"/>
  <c r="AL141" i="1"/>
  <c r="BA141" i="1"/>
  <c r="AA144" i="1"/>
  <c r="AB144" i="1" s="1"/>
  <c r="AL155" i="1"/>
  <c r="U155" i="1"/>
  <c r="BA155" i="1"/>
  <c r="R155" i="1"/>
  <c r="AM155" i="1"/>
  <c r="AA156" i="1"/>
  <c r="AB156" i="1" s="1"/>
  <c r="AI156" i="1" s="1"/>
  <c r="AL163" i="1"/>
  <c r="U163" i="1"/>
  <c r="BA163" i="1"/>
  <c r="R163" i="1"/>
  <c r="AM163" i="1"/>
  <c r="AA164" i="1"/>
  <c r="AB164" i="1" s="1"/>
  <c r="X164" i="1" s="1"/>
  <c r="V164" i="1" s="1"/>
  <c r="Y164" i="1" s="1"/>
  <c r="S164" i="1" s="1"/>
  <c r="T164" i="1" s="1"/>
  <c r="AL171" i="1"/>
  <c r="U171" i="1"/>
  <c r="BA171" i="1"/>
  <c r="R171" i="1"/>
  <c r="AM171" i="1"/>
  <c r="AA172" i="1"/>
  <c r="AB172" i="1" s="1"/>
  <c r="AI172" i="1" s="1"/>
  <c r="AL179" i="1"/>
  <c r="U179" i="1"/>
  <c r="BA179" i="1"/>
  <c r="R179" i="1"/>
  <c r="AM179" i="1"/>
  <c r="AA180" i="1"/>
  <c r="AB180" i="1" s="1"/>
  <c r="X180" i="1" s="1"/>
  <c r="V180" i="1" s="1"/>
  <c r="Y180" i="1" s="1"/>
  <c r="S180" i="1" s="1"/>
  <c r="T180" i="1" s="1"/>
  <c r="AL187" i="1"/>
  <c r="U187" i="1"/>
  <c r="BA187" i="1"/>
  <c r="R187" i="1"/>
  <c r="AM187" i="1"/>
  <c r="AA188" i="1"/>
  <c r="AB188" i="1" s="1"/>
  <c r="AI188" i="1" s="1"/>
  <c r="AL195" i="1"/>
  <c r="U195" i="1"/>
  <c r="BA195" i="1"/>
  <c r="R195" i="1"/>
  <c r="AM195" i="1"/>
  <c r="AI196" i="1"/>
  <c r="AA196" i="1"/>
  <c r="AB196" i="1" s="1"/>
  <c r="AL203" i="1"/>
  <c r="U203" i="1"/>
  <c r="BA203" i="1"/>
  <c r="R203" i="1"/>
  <c r="AM203" i="1"/>
  <c r="AA204" i="1"/>
  <c r="AB204" i="1" s="1"/>
  <c r="AI204" i="1" s="1"/>
  <c r="AL211" i="1"/>
  <c r="U211" i="1"/>
  <c r="BA211" i="1"/>
  <c r="R211" i="1"/>
  <c r="AM211" i="1"/>
  <c r="AI212" i="1"/>
  <c r="AA212" i="1"/>
  <c r="AB212" i="1" s="1"/>
  <c r="X212" i="1" s="1"/>
  <c r="V212" i="1" s="1"/>
  <c r="Y212" i="1" s="1"/>
  <c r="S212" i="1" s="1"/>
  <c r="T212" i="1" s="1"/>
  <c r="AL219" i="1"/>
  <c r="U219" i="1"/>
  <c r="BA219" i="1"/>
  <c r="R219" i="1"/>
  <c r="AM219" i="1"/>
  <c r="AA220" i="1"/>
  <c r="AB220" i="1" s="1"/>
  <c r="AI220" i="1" s="1"/>
  <c r="AL227" i="1"/>
  <c r="U227" i="1"/>
  <c r="BA227" i="1"/>
  <c r="R227" i="1"/>
  <c r="AM227" i="1"/>
  <c r="AA228" i="1"/>
  <c r="AB228" i="1" s="1"/>
  <c r="AI228" i="1" s="1"/>
  <c r="AH238" i="1"/>
  <c r="AM246" i="1"/>
  <c r="AL246" i="1"/>
  <c r="U246" i="1"/>
  <c r="R246" i="1"/>
  <c r="AH251" i="1"/>
  <c r="AA256" i="1"/>
  <c r="AB256" i="1" s="1"/>
  <c r="AH256" i="1"/>
  <c r="AA258" i="1"/>
  <c r="AB258" i="1" s="1"/>
  <c r="AH261" i="1"/>
  <c r="AH267" i="1"/>
  <c r="AC294" i="1"/>
  <c r="AG294" i="1" s="1"/>
  <c r="AJ294" i="1"/>
  <c r="AI294" i="1"/>
  <c r="BA319" i="1"/>
  <c r="R319" i="1"/>
  <c r="AM319" i="1"/>
  <c r="AL319" i="1"/>
  <c r="AM325" i="1"/>
  <c r="AL325" i="1"/>
  <c r="U325" i="1"/>
  <c r="BA325" i="1"/>
  <c r="R325" i="1"/>
  <c r="AC344" i="1"/>
  <c r="AG344" i="1" s="1"/>
  <c r="AJ344" i="1"/>
  <c r="AK344" i="1" s="1"/>
  <c r="AI344" i="1"/>
  <c r="BA464" i="1"/>
  <c r="R464" i="1"/>
  <c r="AM464" i="1"/>
  <c r="AL464" i="1"/>
  <c r="U464" i="1"/>
  <c r="AH139" i="1"/>
  <c r="Z173" i="1"/>
  <c r="BD173" i="1"/>
  <c r="Z181" i="1"/>
  <c r="BD181" i="1"/>
  <c r="Z197" i="1"/>
  <c r="BD197" i="1"/>
  <c r="AL235" i="1"/>
  <c r="U235" i="1"/>
  <c r="BA235" i="1"/>
  <c r="R235" i="1"/>
  <c r="AM235" i="1"/>
  <c r="AH292" i="1"/>
  <c r="AA292" i="1"/>
  <c r="AB292" i="1" s="1"/>
  <c r="AL24" i="1"/>
  <c r="AL28" i="1"/>
  <c r="AL40" i="1"/>
  <c r="AL68" i="1"/>
  <c r="AL72" i="1"/>
  <c r="AL87" i="1"/>
  <c r="R87" i="1"/>
  <c r="Z89" i="1"/>
  <c r="BD89" i="1"/>
  <c r="AL103" i="1"/>
  <c r="R103" i="1"/>
  <c r="Z105" i="1"/>
  <c r="BD105" i="1"/>
  <c r="AH115" i="1"/>
  <c r="AH116" i="1"/>
  <c r="AM119" i="1"/>
  <c r="Z120" i="1"/>
  <c r="BD120" i="1"/>
  <c r="AM123" i="1"/>
  <c r="Z124" i="1"/>
  <c r="BD124" i="1"/>
  <c r="Z128" i="1"/>
  <c r="BD128" i="1"/>
  <c r="AH133" i="1"/>
  <c r="BD138" i="1"/>
  <c r="Z138" i="1"/>
  <c r="Z141" i="1"/>
  <c r="BD141" i="1"/>
  <c r="AH146" i="1"/>
  <c r="AH149" i="1"/>
  <c r="R153" i="1"/>
  <c r="AM153" i="1"/>
  <c r="AL153" i="1"/>
  <c r="BA153" i="1"/>
  <c r="AH154" i="1"/>
  <c r="R161" i="1"/>
  <c r="AM161" i="1"/>
  <c r="AL161" i="1"/>
  <c r="BA161" i="1"/>
  <c r="AH162" i="1"/>
  <c r="R169" i="1"/>
  <c r="AM169" i="1"/>
  <c r="AL169" i="1"/>
  <c r="BA169" i="1"/>
  <c r="AH170" i="1"/>
  <c r="R177" i="1"/>
  <c r="AM177" i="1"/>
  <c r="AL177" i="1"/>
  <c r="BA177" i="1"/>
  <c r="AH178" i="1"/>
  <c r="R185" i="1"/>
  <c r="AM185" i="1"/>
  <c r="AL185" i="1"/>
  <c r="BA185" i="1"/>
  <c r="AH186" i="1"/>
  <c r="R193" i="1"/>
  <c r="AM193" i="1"/>
  <c r="AL193" i="1"/>
  <c r="BA193" i="1"/>
  <c r="AH194" i="1"/>
  <c r="R201" i="1"/>
  <c r="AM201" i="1"/>
  <c r="AL201" i="1"/>
  <c r="BA201" i="1"/>
  <c r="AH202" i="1"/>
  <c r="R209" i="1"/>
  <c r="AM209" i="1"/>
  <c r="AL209" i="1"/>
  <c r="BA209" i="1"/>
  <c r="AH210" i="1"/>
  <c r="R217" i="1"/>
  <c r="AM217" i="1"/>
  <c r="AL217" i="1"/>
  <c r="BA217" i="1"/>
  <c r="AH218" i="1"/>
  <c r="R225" i="1"/>
  <c r="AM225" i="1"/>
  <c r="AL225" i="1"/>
  <c r="BA225" i="1"/>
  <c r="AH226" i="1"/>
  <c r="AH232" i="1"/>
  <c r="AM234" i="1"/>
  <c r="AL234" i="1"/>
  <c r="U234" i="1"/>
  <c r="R234" i="1"/>
  <c r="AH242" i="1"/>
  <c r="AA243" i="1"/>
  <c r="AB243" i="1" s="1"/>
  <c r="X243" i="1" s="1"/>
  <c r="V243" i="1" s="1"/>
  <c r="Y243" i="1" s="1"/>
  <c r="S243" i="1" s="1"/>
  <c r="T243" i="1" s="1"/>
  <c r="AH243" i="1"/>
  <c r="R245" i="1"/>
  <c r="AM245" i="1"/>
  <c r="AL245" i="1"/>
  <c r="BA245" i="1"/>
  <c r="AA248" i="1"/>
  <c r="AB248" i="1" s="1"/>
  <c r="X248" i="1" s="1"/>
  <c r="V248" i="1" s="1"/>
  <c r="Y248" i="1" s="1"/>
  <c r="S248" i="1" s="1"/>
  <c r="T248" i="1" s="1"/>
  <c r="AH257" i="1"/>
  <c r="AH259" i="1"/>
  <c r="AM261" i="1"/>
  <c r="AL261" i="1"/>
  <c r="R261" i="1"/>
  <c r="BA261" i="1"/>
  <c r="AH265" i="1"/>
  <c r="AH266" i="1"/>
  <c r="AA266" i="1"/>
  <c r="AB266" i="1" s="1"/>
  <c r="Z283" i="1"/>
  <c r="BD283" i="1"/>
  <c r="AH286" i="1"/>
  <c r="AA286" i="1"/>
  <c r="AB286" i="1" s="1"/>
  <c r="AA298" i="1"/>
  <c r="AB298" i="1" s="1"/>
  <c r="AI298" i="1" s="1"/>
  <c r="AH298" i="1"/>
  <c r="AH376" i="1"/>
  <c r="AC417" i="1"/>
  <c r="AG417" i="1" s="1"/>
  <c r="AJ417" i="1"/>
  <c r="AI417" i="1"/>
  <c r="AH419" i="1"/>
  <c r="AA132" i="1"/>
  <c r="AB132" i="1" s="1"/>
  <c r="X132" i="1" s="1"/>
  <c r="V132" i="1" s="1"/>
  <c r="Y132" i="1" s="1"/>
  <c r="Z165" i="1"/>
  <c r="BD165" i="1"/>
  <c r="AC255" i="1"/>
  <c r="AG255" i="1" s="1"/>
  <c r="AJ255" i="1"/>
  <c r="AL20" i="1"/>
  <c r="AL32" i="1"/>
  <c r="R34" i="1"/>
  <c r="AL36" i="1"/>
  <c r="AA18" i="1"/>
  <c r="AB18" i="1" s="1"/>
  <c r="X18" i="1" s="1"/>
  <c r="V18" i="1" s="1"/>
  <c r="Y18" i="1" s="1"/>
  <c r="AA22" i="1"/>
  <c r="AB22" i="1" s="1"/>
  <c r="AI22" i="1" s="1"/>
  <c r="AA26" i="1"/>
  <c r="AB26" i="1" s="1"/>
  <c r="AA30" i="1"/>
  <c r="AB30" i="1" s="1"/>
  <c r="AA34" i="1"/>
  <c r="AB34" i="1" s="1"/>
  <c r="X34" i="1" s="1"/>
  <c r="V34" i="1" s="1"/>
  <c r="Y34" i="1" s="1"/>
  <c r="S34" i="1" s="1"/>
  <c r="T34" i="1" s="1"/>
  <c r="BA34" i="1"/>
  <c r="AA38" i="1"/>
  <c r="AB38" i="1" s="1"/>
  <c r="BA38" i="1"/>
  <c r="AA42" i="1"/>
  <c r="AB42" i="1" s="1"/>
  <c r="X42" i="1" s="1"/>
  <c r="V42" i="1" s="1"/>
  <c r="Y42" i="1" s="1"/>
  <c r="S42" i="1" s="1"/>
  <c r="T42" i="1" s="1"/>
  <c r="BA42" i="1"/>
  <c r="AA46" i="1"/>
  <c r="AB46" i="1" s="1"/>
  <c r="AI46" i="1" s="1"/>
  <c r="BA46" i="1"/>
  <c r="AA50" i="1"/>
  <c r="AB50" i="1" s="1"/>
  <c r="X50" i="1" s="1"/>
  <c r="V50" i="1" s="1"/>
  <c r="Y50" i="1" s="1"/>
  <c r="S50" i="1" s="1"/>
  <c r="T50" i="1" s="1"/>
  <c r="BA50" i="1"/>
  <c r="AA54" i="1"/>
  <c r="AB54" i="1" s="1"/>
  <c r="X54" i="1" s="1"/>
  <c r="V54" i="1" s="1"/>
  <c r="Y54" i="1" s="1"/>
  <c r="S54" i="1" s="1"/>
  <c r="T54" i="1" s="1"/>
  <c r="BA54" i="1"/>
  <c r="AA58" i="1"/>
  <c r="AB58" i="1" s="1"/>
  <c r="AI58" i="1" s="1"/>
  <c r="BA58" i="1"/>
  <c r="AA62" i="1"/>
  <c r="AB62" i="1" s="1"/>
  <c r="X62" i="1" s="1"/>
  <c r="V62" i="1" s="1"/>
  <c r="Y62" i="1" s="1"/>
  <c r="S62" i="1" s="1"/>
  <c r="T62" i="1" s="1"/>
  <c r="BA62" i="1"/>
  <c r="AA66" i="1"/>
  <c r="AB66" i="1" s="1"/>
  <c r="AI66" i="1" s="1"/>
  <c r="BA66" i="1"/>
  <c r="AA70" i="1"/>
  <c r="AB70" i="1" s="1"/>
  <c r="BA70" i="1"/>
  <c r="AA74" i="1"/>
  <c r="AB74" i="1" s="1"/>
  <c r="BA74" i="1"/>
  <c r="BA76" i="1"/>
  <c r="Z78" i="1"/>
  <c r="AA80" i="1"/>
  <c r="AB80" i="1" s="1"/>
  <c r="X80" i="1" s="1"/>
  <c r="V80" i="1" s="1"/>
  <c r="Y80" i="1" s="1"/>
  <c r="S80" i="1" s="1"/>
  <c r="T80" i="1" s="1"/>
  <c r="AD81" i="1"/>
  <c r="R82" i="1"/>
  <c r="AL82" i="1"/>
  <c r="U83" i="1"/>
  <c r="AM84" i="1"/>
  <c r="R85" i="1"/>
  <c r="AL85" i="1"/>
  <c r="BD87" i="1"/>
  <c r="Z87" i="1"/>
  <c r="Z94" i="1"/>
  <c r="AA96" i="1"/>
  <c r="AB96" i="1" s="1"/>
  <c r="X96" i="1" s="1"/>
  <c r="V96" i="1" s="1"/>
  <c r="Y96" i="1" s="1"/>
  <c r="AD97" i="1"/>
  <c r="R98" i="1"/>
  <c r="AL98" i="1"/>
  <c r="U99" i="1"/>
  <c r="AM100" i="1"/>
  <c r="R101" i="1"/>
  <c r="AL101" i="1"/>
  <c r="BD103" i="1"/>
  <c r="Z103" i="1"/>
  <c r="Z108" i="1"/>
  <c r="AL111" i="1"/>
  <c r="R111" i="1"/>
  <c r="U112" i="1"/>
  <c r="BA112" i="1"/>
  <c r="R113" i="1"/>
  <c r="AL113" i="1"/>
  <c r="AL115" i="1"/>
  <c r="U115" i="1"/>
  <c r="R115" i="1"/>
  <c r="AL135" i="1"/>
  <c r="U135" i="1"/>
  <c r="R135" i="1"/>
  <c r="AM135" i="1"/>
  <c r="R137" i="1"/>
  <c r="AL137" i="1"/>
  <c r="BA137" i="1"/>
  <c r="AA140" i="1"/>
  <c r="AB140" i="1" s="1"/>
  <c r="X140" i="1" s="1"/>
  <c r="V140" i="1" s="1"/>
  <c r="Y140" i="1" s="1"/>
  <c r="S140" i="1" s="1"/>
  <c r="T140" i="1" s="1"/>
  <c r="AH147" i="1"/>
  <c r="Z153" i="1"/>
  <c r="BD153" i="1"/>
  <c r="Z161" i="1"/>
  <c r="BD161" i="1"/>
  <c r="Z169" i="1"/>
  <c r="BD169" i="1"/>
  <c r="Z177" i="1"/>
  <c r="BD177" i="1"/>
  <c r="Z185" i="1"/>
  <c r="BD185" i="1"/>
  <c r="Z193" i="1"/>
  <c r="BD193" i="1"/>
  <c r="Z201" i="1"/>
  <c r="BD201" i="1"/>
  <c r="Z209" i="1"/>
  <c r="BD209" i="1"/>
  <c r="Z217" i="1"/>
  <c r="BD217" i="1"/>
  <c r="Z225" i="1"/>
  <c r="BD225" i="1"/>
  <c r="R233" i="1"/>
  <c r="AM233" i="1"/>
  <c r="AL233" i="1"/>
  <c r="BA233" i="1"/>
  <c r="AH236" i="1"/>
  <c r="AM238" i="1"/>
  <c r="AL238" i="1"/>
  <c r="U238" i="1"/>
  <c r="R238" i="1"/>
  <c r="Z245" i="1"/>
  <c r="BD245" i="1"/>
  <c r="BA251" i="1"/>
  <c r="AL251" i="1"/>
  <c r="U251" i="1"/>
  <c r="R251" i="1"/>
  <c r="AM251" i="1"/>
  <c r="AA252" i="1"/>
  <c r="AB252" i="1" s="1"/>
  <c r="AI252" i="1" s="1"/>
  <c r="AC253" i="1"/>
  <c r="AG253" i="1" s="1"/>
  <c r="AJ253" i="1"/>
  <c r="AI253" i="1"/>
  <c r="U258" i="1"/>
  <c r="AM258" i="1"/>
  <c r="AL258" i="1"/>
  <c r="R258" i="1"/>
  <c r="BD268" i="1"/>
  <c r="Z268" i="1"/>
  <c r="AH270" i="1"/>
  <c r="AL306" i="1"/>
  <c r="U306" i="1"/>
  <c r="BA306" i="1"/>
  <c r="R306" i="1"/>
  <c r="AM306" i="1"/>
  <c r="AH323" i="1"/>
  <c r="AH329" i="1"/>
  <c r="AA342" i="1"/>
  <c r="AB342" i="1" s="1"/>
  <c r="X342" i="1" s="1"/>
  <c r="V342" i="1" s="1"/>
  <c r="Y342" i="1" s="1"/>
  <c r="AH342" i="1"/>
  <c r="Z347" i="1"/>
  <c r="BD347" i="1"/>
  <c r="AL380" i="1"/>
  <c r="AM380" i="1"/>
  <c r="R380" i="1"/>
  <c r="BA380" i="1"/>
  <c r="U380" i="1"/>
  <c r="AH411" i="1"/>
  <c r="AH414" i="1"/>
  <c r="BA116" i="1"/>
  <c r="AL116" i="1"/>
  <c r="Z205" i="1"/>
  <c r="BD205" i="1"/>
  <c r="AJ264" i="1"/>
  <c r="AC264" i="1"/>
  <c r="AG264" i="1" s="1"/>
  <c r="Z75" i="1"/>
  <c r="AM82" i="1"/>
  <c r="AL83" i="1"/>
  <c r="R83" i="1"/>
  <c r="Z85" i="1"/>
  <c r="BD85" i="1"/>
  <c r="AM98" i="1"/>
  <c r="AL99" i="1"/>
  <c r="R99" i="1"/>
  <c r="Z101" i="1"/>
  <c r="BD101" i="1"/>
  <c r="AM108" i="1"/>
  <c r="BD111" i="1"/>
  <c r="Z111" i="1"/>
  <c r="AH112" i="1"/>
  <c r="AK112" i="1" s="1"/>
  <c r="Z113" i="1"/>
  <c r="BD113" i="1"/>
  <c r="AM116" i="1"/>
  <c r="R117" i="1"/>
  <c r="AL117" i="1"/>
  <c r="R121" i="1"/>
  <c r="AL121" i="1"/>
  <c r="R125" i="1"/>
  <c r="AL125" i="1"/>
  <c r="R129" i="1"/>
  <c r="AL129" i="1"/>
  <c r="BD134" i="1"/>
  <c r="Z134" i="1"/>
  <c r="Z137" i="1"/>
  <c r="BD137" i="1"/>
  <c r="AH142" i="1"/>
  <c r="AH145" i="1"/>
  <c r="AH151" i="1"/>
  <c r="AH159" i="1"/>
  <c r="AH167" i="1"/>
  <c r="AH175" i="1"/>
  <c r="AH183" i="1"/>
  <c r="AH191" i="1"/>
  <c r="AH199" i="1"/>
  <c r="AH207" i="1"/>
  <c r="AH215" i="1"/>
  <c r="AH223" i="1"/>
  <c r="X223" i="1"/>
  <c r="V223" i="1" s="1"/>
  <c r="Y223" i="1" s="1"/>
  <c r="AA227" i="1"/>
  <c r="AB227" i="1" s="1"/>
  <c r="AI227" i="1" s="1"/>
  <c r="Z233" i="1"/>
  <c r="BD233" i="1"/>
  <c r="R237" i="1"/>
  <c r="AM237" i="1"/>
  <c r="AL237" i="1"/>
  <c r="BA237" i="1"/>
  <c r="AM242" i="1"/>
  <c r="AL242" i="1"/>
  <c r="U242" i="1"/>
  <c r="R242" i="1"/>
  <c r="AH250" i="1"/>
  <c r="Z260" i="1"/>
  <c r="U261" i="1"/>
  <c r="Z287" i="1"/>
  <c r="BD287" i="1"/>
  <c r="AH290" i="1"/>
  <c r="AA290" i="1"/>
  <c r="AB290" i="1" s="1"/>
  <c r="AC312" i="1"/>
  <c r="AG312" i="1" s="1"/>
  <c r="AJ312" i="1"/>
  <c r="AI312" i="1"/>
  <c r="AH372" i="1"/>
  <c r="AA372" i="1"/>
  <c r="AB372" i="1" s="1"/>
  <c r="AI372" i="1" s="1"/>
  <c r="BD79" i="1"/>
  <c r="Z79" i="1"/>
  <c r="X86" i="1"/>
  <c r="V86" i="1" s="1"/>
  <c r="Y86" i="1" s="1"/>
  <c r="S86" i="1" s="1"/>
  <c r="T86" i="1" s="1"/>
  <c r="R93" i="1"/>
  <c r="AL93" i="1"/>
  <c r="AH136" i="1"/>
  <c r="R145" i="1"/>
  <c r="AL145" i="1"/>
  <c r="BA145" i="1"/>
  <c r="AA148" i="1"/>
  <c r="AB148" i="1" s="1"/>
  <c r="X148" i="1" s="1"/>
  <c r="V148" i="1" s="1"/>
  <c r="Y148" i="1" s="1"/>
  <c r="S148" i="1" s="1"/>
  <c r="T148" i="1" s="1"/>
  <c r="Z213" i="1"/>
  <c r="BD213" i="1"/>
  <c r="Z221" i="1"/>
  <c r="BD221" i="1"/>
  <c r="AH239" i="1"/>
  <c r="AL280" i="1"/>
  <c r="AM280" i="1"/>
  <c r="U280" i="1"/>
  <c r="BA280" i="1"/>
  <c r="R280" i="1"/>
  <c r="BA351" i="1"/>
  <c r="R351" i="1"/>
  <c r="AM351" i="1"/>
  <c r="AL351" i="1"/>
  <c r="U42" i="1"/>
  <c r="U46" i="1"/>
  <c r="U50" i="1"/>
  <c r="U54" i="1"/>
  <c r="U58" i="1"/>
  <c r="U62" i="1"/>
  <c r="U66" i="1"/>
  <c r="U70" i="1"/>
  <c r="U74" i="1"/>
  <c r="R76" i="1"/>
  <c r="AA76" i="1"/>
  <c r="AB76" i="1" s="1"/>
  <c r="X76" i="1" s="1"/>
  <c r="V76" i="1" s="1"/>
  <c r="Y76" i="1" s="1"/>
  <c r="AD77" i="1"/>
  <c r="U79" i="1"/>
  <c r="R81" i="1"/>
  <c r="AL81" i="1"/>
  <c r="BD83" i="1"/>
  <c r="Z83" i="1"/>
  <c r="AM89" i="1"/>
  <c r="AA92" i="1"/>
  <c r="AB92" i="1" s="1"/>
  <c r="AI92" i="1" s="1"/>
  <c r="AD93" i="1"/>
  <c r="U95" i="1"/>
  <c r="R97" i="1"/>
  <c r="AL97" i="1"/>
  <c r="BD99" i="1"/>
  <c r="Z99" i="1"/>
  <c r="AM105" i="1"/>
  <c r="BD112" i="1"/>
  <c r="Z116" i="1"/>
  <c r="Z117" i="1"/>
  <c r="BD117" i="1"/>
  <c r="BD118" i="1"/>
  <c r="Z118" i="1"/>
  <c r="AH121" i="1"/>
  <c r="Z121" i="1"/>
  <c r="BD121" i="1"/>
  <c r="BD122" i="1"/>
  <c r="Z122" i="1"/>
  <c r="AH125" i="1"/>
  <c r="Z125" i="1"/>
  <c r="BD125" i="1"/>
  <c r="BD126" i="1"/>
  <c r="Z126" i="1"/>
  <c r="AH129" i="1"/>
  <c r="Z129" i="1"/>
  <c r="BD129" i="1"/>
  <c r="BD130" i="1"/>
  <c r="Z130" i="1"/>
  <c r="AL131" i="1"/>
  <c r="U131" i="1"/>
  <c r="R131" i="1"/>
  <c r="AM131" i="1"/>
  <c r="R133" i="1"/>
  <c r="AL133" i="1"/>
  <c r="BA133" i="1"/>
  <c r="AA136" i="1"/>
  <c r="AB136" i="1" s="1"/>
  <c r="AI136" i="1" s="1"/>
  <c r="AH143" i="1"/>
  <c r="AL147" i="1"/>
  <c r="U147" i="1"/>
  <c r="R147" i="1"/>
  <c r="AM147" i="1"/>
  <c r="R149" i="1"/>
  <c r="AL149" i="1"/>
  <c r="BA149" i="1"/>
  <c r="AL151" i="1"/>
  <c r="U151" i="1"/>
  <c r="BA151" i="1"/>
  <c r="R151" i="1"/>
  <c r="AM151" i="1"/>
  <c r="AA152" i="1"/>
  <c r="AB152" i="1" s="1"/>
  <c r="X152" i="1" s="1"/>
  <c r="V152" i="1" s="1"/>
  <c r="Y152" i="1" s="1"/>
  <c r="S152" i="1" s="1"/>
  <c r="T152" i="1" s="1"/>
  <c r="AL159" i="1"/>
  <c r="U159" i="1"/>
  <c r="BA159" i="1"/>
  <c r="R159" i="1"/>
  <c r="AM159" i="1"/>
  <c r="AA160" i="1"/>
  <c r="AB160" i="1" s="1"/>
  <c r="X160" i="1" s="1"/>
  <c r="V160" i="1" s="1"/>
  <c r="Y160" i="1" s="1"/>
  <c r="S160" i="1" s="1"/>
  <c r="T160" i="1" s="1"/>
  <c r="AL167" i="1"/>
  <c r="U167" i="1"/>
  <c r="BA167" i="1"/>
  <c r="R167" i="1"/>
  <c r="AM167" i="1"/>
  <c r="AL175" i="1"/>
  <c r="U175" i="1"/>
  <c r="BA175" i="1"/>
  <c r="R175" i="1"/>
  <c r="AM175" i="1"/>
  <c r="AA176" i="1"/>
  <c r="AB176" i="1" s="1"/>
  <c r="AL183" i="1"/>
  <c r="U183" i="1"/>
  <c r="BA183" i="1"/>
  <c r="R183" i="1"/>
  <c r="AM183" i="1"/>
  <c r="AA184" i="1"/>
  <c r="AB184" i="1" s="1"/>
  <c r="X184" i="1" s="1"/>
  <c r="V184" i="1" s="1"/>
  <c r="Y184" i="1" s="1"/>
  <c r="S184" i="1" s="1"/>
  <c r="T184" i="1" s="1"/>
  <c r="AL191" i="1"/>
  <c r="U191" i="1"/>
  <c r="BA191" i="1"/>
  <c r="R191" i="1"/>
  <c r="AM191" i="1"/>
  <c r="AA192" i="1"/>
  <c r="AB192" i="1" s="1"/>
  <c r="X192" i="1" s="1"/>
  <c r="V192" i="1" s="1"/>
  <c r="Y192" i="1" s="1"/>
  <c r="S192" i="1" s="1"/>
  <c r="T192" i="1" s="1"/>
  <c r="AL199" i="1"/>
  <c r="U199" i="1"/>
  <c r="BA199" i="1"/>
  <c r="R199" i="1"/>
  <c r="AM199" i="1"/>
  <c r="AA200" i="1"/>
  <c r="AB200" i="1" s="1"/>
  <c r="AL207" i="1"/>
  <c r="U207" i="1"/>
  <c r="BA207" i="1"/>
  <c r="R207" i="1"/>
  <c r="AM207" i="1"/>
  <c r="AA208" i="1"/>
  <c r="AB208" i="1" s="1"/>
  <c r="AL215" i="1"/>
  <c r="U215" i="1"/>
  <c r="BA215" i="1"/>
  <c r="R215" i="1"/>
  <c r="AM215" i="1"/>
  <c r="AA216" i="1"/>
  <c r="AB216" i="1" s="1"/>
  <c r="X216" i="1" s="1"/>
  <c r="V216" i="1" s="1"/>
  <c r="Y216" i="1" s="1"/>
  <c r="S216" i="1" s="1"/>
  <c r="T216" i="1" s="1"/>
  <c r="AL223" i="1"/>
  <c r="U223" i="1"/>
  <c r="BA223" i="1"/>
  <c r="R223" i="1"/>
  <c r="AM223" i="1"/>
  <c r="AA224" i="1"/>
  <c r="AB224" i="1" s="1"/>
  <c r="X224" i="1" s="1"/>
  <c r="V224" i="1" s="1"/>
  <c r="Y224" i="1" s="1"/>
  <c r="S224" i="1" s="1"/>
  <c r="T224" i="1" s="1"/>
  <c r="AA231" i="1"/>
  <c r="AB231" i="1" s="1"/>
  <c r="AI231" i="1" s="1"/>
  <c r="AH231" i="1"/>
  <c r="X231" i="1"/>
  <c r="V231" i="1" s="1"/>
  <c r="Y231" i="1" s="1"/>
  <c r="Z237" i="1"/>
  <c r="BD237" i="1"/>
  <c r="R241" i="1"/>
  <c r="AM241" i="1"/>
  <c r="AL241" i="1"/>
  <c r="BA241" i="1"/>
  <c r="AA244" i="1"/>
  <c r="AB244" i="1" s="1"/>
  <c r="X244" i="1" s="1"/>
  <c r="V244" i="1" s="1"/>
  <c r="Y244" i="1" s="1"/>
  <c r="S244" i="1" s="1"/>
  <c r="T244" i="1" s="1"/>
  <c r="U250" i="1"/>
  <c r="AL250" i="1"/>
  <c r="R250" i="1"/>
  <c r="BA250" i="1"/>
  <c r="AM250" i="1"/>
  <c r="AH255" i="1"/>
  <c r="X255" i="1"/>
  <c r="V255" i="1" s="1"/>
  <c r="Y255" i="1" s="1"/>
  <c r="BA255" i="1"/>
  <c r="AL255" i="1"/>
  <c r="U255" i="1"/>
  <c r="R255" i="1"/>
  <c r="AM255" i="1"/>
  <c r="AH271" i="1"/>
  <c r="AI272" i="1"/>
  <c r="AH289" i="1"/>
  <c r="AC296" i="1"/>
  <c r="AG296" i="1" s="1"/>
  <c r="AJ296" i="1"/>
  <c r="AK296" i="1" s="1"/>
  <c r="R77" i="1"/>
  <c r="AL77" i="1"/>
  <c r="BD95" i="1"/>
  <c r="Z95" i="1"/>
  <c r="AI144" i="1"/>
  <c r="Z229" i="1"/>
  <c r="BD229" i="1"/>
  <c r="AH246" i="1"/>
  <c r="X252" i="1"/>
  <c r="V252" i="1" s="1"/>
  <c r="Y252" i="1" s="1"/>
  <c r="AH262" i="1"/>
  <c r="AH273" i="1"/>
  <c r="U77" i="1"/>
  <c r="BA77" i="1"/>
  <c r="AL79" i="1"/>
  <c r="R79" i="1"/>
  <c r="Z81" i="1"/>
  <c r="BD81" i="1"/>
  <c r="AH86" i="1"/>
  <c r="AM87" i="1"/>
  <c r="X88" i="1"/>
  <c r="V88" i="1" s="1"/>
  <c r="Y88" i="1" s="1"/>
  <c r="AD91" i="1"/>
  <c r="U93" i="1"/>
  <c r="BA93" i="1"/>
  <c r="AL95" i="1"/>
  <c r="R95" i="1"/>
  <c r="Z97" i="1"/>
  <c r="BD97" i="1"/>
  <c r="AH102" i="1"/>
  <c r="AM103" i="1"/>
  <c r="X104" i="1"/>
  <c r="V104" i="1" s="1"/>
  <c r="Y104" i="1" s="1"/>
  <c r="S104" i="1" s="1"/>
  <c r="T104" i="1" s="1"/>
  <c r="AD107" i="1"/>
  <c r="R108" i="1"/>
  <c r="AL119" i="1"/>
  <c r="U119" i="1"/>
  <c r="R119" i="1"/>
  <c r="AL123" i="1"/>
  <c r="U123" i="1"/>
  <c r="R123" i="1"/>
  <c r="AL127" i="1"/>
  <c r="U127" i="1"/>
  <c r="R127" i="1"/>
  <c r="Z133" i="1"/>
  <c r="BD133" i="1"/>
  <c r="AH138" i="1"/>
  <c r="AH141" i="1"/>
  <c r="BA143" i="1"/>
  <c r="U145" i="1"/>
  <c r="BD146" i="1"/>
  <c r="Z146" i="1"/>
  <c r="Z149" i="1"/>
  <c r="BD149" i="1"/>
  <c r="AH150" i="1"/>
  <c r="R157" i="1"/>
  <c r="AM157" i="1"/>
  <c r="AL157" i="1"/>
  <c r="BA157" i="1"/>
  <c r="AH158" i="1"/>
  <c r="R165" i="1"/>
  <c r="AM165" i="1"/>
  <c r="AL165" i="1"/>
  <c r="BA165" i="1"/>
  <c r="AH166" i="1"/>
  <c r="R173" i="1"/>
  <c r="AM173" i="1"/>
  <c r="AL173" i="1"/>
  <c r="BA173" i="1"/>
  <c r="AH174" i="1"/>
  <c r="R181" i="1"/>
  <c r="AM181" i="1"/>
  <c r="AL181" i="1"/>
  <c r="BA181" i="1"/>
  <c r="AH182" i="1"/>
  <c r="R189" i="1"/>
  <c r="AM189" i="1"/>
  <c r="AL189" i="1"/>
  <c r="BA189" i="1"/>
  <c r="AH190" i="1"/>
  <c r="R197" i="1"/>
  <c r="AM197" i="1"/>
  <c r="AL197" i="1"/>
  <c r="BA197" i="1"/>
  <c r="AH198" i="1"/>
  <c r="R205" i="1"/>
  <c r="AM205" i="1"/>
  <c r="AL205" i="1"/>
  <c r="BA205" i="1"/>
  <c r="AH206" i="1"/>
  <c r="R213" i="1"/>
  <c r="AM213" i="1"/>
  <c r="AL213" i="1"/>
  <c r="BA213" i="1"/>
  <c r="AH214" i="1"/>
  <c r="R221" i="1"/>
  <c r="AM221" i="1"/>
  <c r="AL221" i="1"/>
  <c r="BA221" i="1"/>
  <c r="AH222" i="1"/>
  <c r="AI223" i="1"/>
  <c r="R229" i="1"/>
  <c r="AM229" i="1"/>
  <c r="AL229" i="1"/>
  <c r="BA229" i="1"/>
  <c r="AH230" i="1"/>
  <c r="AL231" i="1"/>
  <c r="U231" i="1"/>
  <c r="BA231" i="1"/>
  <c r="R231" i="1"/>
  <c r="AM231" i="1"/>
  <c r="AA232" i="1"/>
  <c r="AB232" i="1" s="1"/>
  <c r="X232" i="1" s="1"/>
  <c r="V232" i="1" s="1"/>
  <c r="Y232" i="1" s="1"/>
  <c r="S232" i="1" s="1"/>
  <c r="T232" i="1" s="1"/>
  <c r="AA235" i="1"/>
  <c r="AB235" i="1" s="1"/>
  <c r="X235" i="1" s="1"/>
  <c r="V235" i="1" s="1"/>
  <c r="Y235" i="1" s="1"/>
  <c r="S235" i="1" s="1"/>
  <c r="T235" i="1" s="1"/>
  <c r="AH235" i="1"/>
  <c r="Z241" i="1"/>
  <c r="BD241" i="1"/>
  <c r="AI264" i="1"/>
  <c r="AM264" i="1"/>
  <c r="AL264" i="1"/>
  <c r="BA264" i="1"/>
  <c r="R264" i="1"/>
  <c r="AJ272" i="1"/>
  <c r="AK272" i="1" s="1"/>
  <c r="AC272" i="1"/>
  <c r="AG272" i="1" s="1"/>
  <c r="AH274" i="1"/>
  <c r="AA274" i="1"/>
  <c r="AB274" i="1" s="1"/>
  <c r="AI274" i="1" s="1"/>
  <c r="AH310" i="1"/>
  <c r="Z315" i="1"/>
  <c r="BD315" i="1"/>
  <c r="AM357" i="1"/>
  <c r="AL357" i="1"/>
  <c r="U357" i="1"/>
  <c r="BA357" i="1"/>
  <c r="R357" i="1"/>
  <c r="AH449" i="1"/>
  <c r="BD273" i="1"/>
  <c r="Z273" i="1"/>
  <c r="AM277" i="1"/>
  <c r="AL277" i="1"/>
  <c r="R277" i="1"/>
  <c r="AM281" i="1"/>
  <c r="AL281" i="1"/>
  <c r="BA281" i="1"/>
  <c r="R281" i="1"/>
  <c r="AH283" i="1"/>
  <c r="AH287" i="1"/>
  <c r="AM293" i="1"/>
  <c r="AL293" i="1"/>
  <c r="BA293" i="1"/>
  <c r="R293" i="1"/>
  <c r="BA295" i="1"/>
  <c r="R295" i="1"/>
  <c r="AM295" i="1"/>
  <c r="AL295" i="1"/>
  <c r="AL298" i="1"/>
  <c r="U298" i="1"/>
  <c r="BA298" i="1"/>
  <c r="R298" i="1"/>
  <c r="AA302" i="1"/>
  <c r="AB302" i="1" s="1"/>
  <c r="X302" i="1" s="1"/>
  <c r="V302" i="1" s="1"/>
  <c r="Y302" i="1" s="1"/>
  <c r="AH302" i="1"/>
  <c r="AC304" i="1"/>
  <c r="AG304" i="1" s="1"/>
  <c r="AJ304" i="1"/>
  <c r="AK304" i="1" s="1"/>
  <c r="Z307" i="1"/>
  <c r="BD307" i="1"/>
  <c r="BA311" i="1"/>
  <c r="R311" i="1"/>
  <c r="AM311" i="1"/>
  <c r="AL311" i="1"/>
  <c r="AH315" i="1"/>
  <c r="AM317" i="1"/>
  <c r="AL317" i="1"/>
  <c r="U317" i="1"/>
  <c r="BA317" i="1"/>
  <c r="R317" i="1"/>
  <c r="AH321" i="1"/>
  <c r="AL330" i="1"/>
  <c r="U330" i="1"/>
  <c r="BA330" i="1"/>
  <c r="R330" i="1"/>
  <c r="AA334" i="1"/>
  <c r="AB334" i="1" s="1"/>
  <c r="AH334" i="1"/>
  <c r="AC336" i="1"/>
  <c r="AG336" i="1" s="1"/>
  <c r="AJ336" i="1"/>
  <c r="Z339" i="1"/>
  <c r="BD339" i="1"/>
  <c r="BA343" i="1"/>
  <c r="R343" i="1"/>
  <c r="AM343" i="1"/>
  <c r="AL343" i="1"/>
  <c r="AH347" i="1"/>
  <c r="AM349" i="1"/>
  <c r="AL349" i="1"/>
  <c r="U349" i="1"/>
  <c r="BA349" i="1"/>
  <c r="R349" i="1"/>
  <c r="AH353" i="1"/>
  <c r="AL362" i="1"/>
  <c r="U362" i="1"/>
  <c r="BA362" i="1"/>
  <c r="R362" i="1"/>
  <c r="AA366" i="1"/>
  <c r="AB366" i="1" s="1"/>
  <c r="X366" i="1" s="1"/>
  <c r="V366" i="1" s="1"/>
  <c r="Y366" i="1" s="1"/>
  <c r="AH366" i="1"/>
  <c r="AC368" i="1"/>
  <c r="AG368" i="1" s="1"/>
  <c r="AJ368" i="1"/>
  <c r="AK368" i="1" s="1"/>
  <c r="AA373" i="1"/>
  <c r="AB373" i="1" s="1"/>
  <c r="X373" i="1" s="1"/>
  <c r="V373" i="1" s="1"/>
  <c r="Y373" i="1" s="1"/>
  <c r="AH373" i="1"/>
  <c r="AA381" i="1"/>
  <c r="AB381" i="1" s="1"/>
  <c r="AH395" i="1"/>
  <c r="AH398" i="1"/>
  <c r="Z424" i="1"/>
  <c r="BD424" i="1"/>
  <c r="AM434" i="1"/>
  <c r="AL434" i="1"/>
  <c r="U434" i="1"/>
  <c r="BA434" i="1"/>
  <c r="R434" i="1"/>
  <c r="AC445" i="1"/>
  <c r="AG445" i="1" s="1"/>
  <c r="AJ445" i="1"/>
  <c r="AK445" i="1" s="1"/>
  <c r="AI445" i="1"/>
  <c r="AH471" i="1"/>
  <c r="AH483" i="1"/>
  <c r="Z488" i="1"/>
  <c r="BD488" i="1"/>
  <c r="AL533" i="1"/>
  <c r="U533" i="1"/>
  <c r="BA533" i="1"/>
  <c r="R533" i="1"/>
  <c r="AM533" i="1"/>
  <c r="AA535" i="1"/>
  <c r="AB535" i="1" s="1"/>
  <c r="AI540" i="1"/>
  <c r="AA540" i="1"/>
  <c r="AB540" i="1" s="1"/>
  <c r="X540" i="1" s="1"/>
  <c r="V540" i="1" s="1"/>
  <c r="Y540" i="1" s="1"/>
  <c r="S540" i="1" s="1"/>
  <c r="T540" i="1" s="1"/>
  <c r="AH540" i="1"/>
  <c r="AH545" i="1"/>
  <c r="AJ546" i="1"/>
  <c r="AI546" i="1"/>
  <c r="AC546" i="1"/>
  <c r="AG546" i="1" s="1"/>
  <c r="R547" i="1"/>
  <c r="AM547" i="1"/>
  <c r="AL547" i="1"/>
  <c r="U547" i="1"/>
  <c r="BA547" i="1"/>
  <c r="AH555" i="1"/>
  <c r="AH562" i="1"/>
  <c r="AL565" i="1"/>
  <c r="U565" i="1"/>
  <c r="BA565" i="1"/>
  <c r="R565" i="1"/>
  <c r="AM565" i="1"/>
  <c r="AA567" i="1"/>
  <c r="AB567" i="1" s="1"/>
  <c r="X567" i="1" s="1"/>
  <c r="V567" i="1" s="1"/>
  <c r="Y567" i="1" s="1"/>
  <c r="AL573" i="1"/>
  <c r="U573" i="1"/>
  <c r="BA573" i="1"/>
  <c r="R573" i="1"/>
  <c r="AM573" i="1"/>
  <c r="AC574" i="1"/>
  <c r="AG574" i="1" s="1"/>
  <c r="AA579" i="1"/>
  <c r="AB579" i="1" s="1"/>
  <c r="AL589" i="1"/>
  <c r="U589" i="1"/>
  <c r="BA589" i="1"/>
  <c r="R589" i="1"/>
  <c r="AM589" i="1"/>
  <c r="AJ590" i="1"/>
  <c r="AK590" i="1" s="1"/>
  <c r="AI590" i="1"/>
  <c r="AC590" i="1"/>
  <c r="AG590" i="1" s="1"/>
  <c r="AA595" i="1"/>
  <c r="AB595" i="1" s="1"/>
  <c r="X595" i="1" s="1"/>
  <c r="V595" i="1" s="1"/>
  <c r="Y595" i="1" s="1"/>
  <c r="S595" i="1" s="1"/>
  <c r="T595" i="1" s="1"/>
  <c r="AL605" i="1"/>
  <c r="U605" i="1"/>
  <c r="BA605" i="1"/>
  <c r="R605" i="1"/>
  <c r="AM605" i="1"/>
  <c r="AJ606" i="1"/>
  <c r="R611" i="1"/>
  <c r="AM611" i="1"/>
  <c r="AL611" i="1"/>
  <c r="U611" i="1"/>
  <c r="BA611" i="1"/>
  <c r="AH615" i="1"/>
  <c r="AL120" i="1"/>
  <c r="AL124" i="1"/>
  <c r="AL128" i="1"/>
  <c r="AL132" i="1"/>
  <c r="BD132" i="1"/>
  <c r="AL136" i="1"/>
  <c r="BD136" i="1"/>
  <c r="AL140" i="1"/>
  <c r="BD140" i="1"/>
  <c r="AL144" i="1"/>
  <c r="BD144" i="1"/>
  <c r="AL148" i="1"/>
  <c r="BD148" i="1"/>
  <c r="Z150" i="1"/>
  <c r="AL152" i="1"/>
  <c r="BD152" i="1"/>
  <c r="Z154" i="1"/>
  <c r="AL156" i="1"/>
  <c r="BD156" i="1"/>
  <c r="Z158" i="1"/>
  <c r="AL160" i="1"/>
  <c r="BD160" i="1"/>
  <c r="Z162" i="1"/>
  <c r="AL164" i="1"/>
  <c r="BD164" i="1"/>
  <c r="Z166" i="1"/>
  <c r="AL168" i="1"/>
  <c r="BD168" i="1"/>
  <c r="Z170" i="1"/>
  <c r="AL172" i="1"/>
  <c r="BD172" i="1"/>
  <c r="Z174" i="1"/>
  <c r="AL176" i="1"/>
  <c r="BD176" i="1"/>
  <c r="Z178" i="1"/>
  <c r="AL180" i="1"/>
  <c r="BD180" i="1"/>
  <c r="Z182" i="1"/>
  <c r="AL184" i="1"/>
  <c r="BD184" i="1"/>
  <c r="Z186" i="1"/>
  <c r="AL188" i="1"/>
  <c r="BD188" i="1"/>
  <c r="Z190" i="1"/>
  <c r="AL192" i="1"/>
  <c r="BD192" i="1"/>
  <c r="Z194" i="1"/>
  <c r="AL196" i="1"/>
  <c r="BD196" i="1"/>
  <c r="Z198" i="1"/>
  <c r="AL200" i="1"/>
  <c r="BD200" i="1"/>
  <c r="Z202" i="1"/>
  <c r="AL204" i="1"/>
  <c r="BD204" i="1"/>
  <c r="Z206" i="1"/>
  <c r="AL208" i="1"/>
  <c r="BD208" i="1"/>
  <c r="Z210" i="1"/>
  <c r="AL212" i="1"/>
  <c r="BD212" i="1"/>
  <c r="Z214" i="1"/>
  <c r="AL216" i="1"/>
  <c r="BD216" i="1"/>
  <c r="Z218" i="1"/>
  <c r="AL220" i="1"/>
  <c r="BD220" i="1"/>
  <c r="Z222" i="1"/>
  <c r="AL224" i="1"/>
  <c r="BD224" i="1"/>
  <c r="Z226" i="1"/>
  <c r="AL228" i="1"/>
  <c r="BD228" i="1"/>
  <c r="Z230" i="1"/>
  <c r="AL232" i="1"/>
  <c r="BD232" i="1"/>
  <c r="Z234" i="1"/>
  <c r="AL236" i="1"/>
  <c r="BD236" i="1"/>
  <c r="Z238" i="1"/>
  <c r="AL240" i="1"/>
  <c r="BD240" i="1"/>
  <c r="Z242" i="1"/>
  <c r="AL244" i="1"/>
  <c r="BD244" i="1"/>
  <c r="Z246" i="1"/>
  <c r="AL248" i="1"/>
  <c r="BD248" i="1"/>
  <c r="BD251" i="1"/>
  <c r="BD253" i="1"/>
  <c r="BA256" i="1"/>
  <c r="AA259" i="1"/>
  <c r="AB259" i="1" s="1"/>
  <c r="X259" i="1" s="1"/>
  <c r="V259" i="1" s="1"/>
  <c r="Y259" i="1" s="1"/>
  <c r="R272" i="1"/>
  <c r="BA272" i="1"/>
  <c r="BD277" i="1"/>
  <c r="Z277" i="1"/>
  <c r="X280" i="1"/>
  <c r="V280" i="1" s="1"/>
  <c r="Y280" i="1" s="1"/>
  <c r="S280" i="1" s="1"/>
  <c r="T280" i="1" s="1"/>
  <c r="AC280" i="1"/>
  <c r="AG280" i="1" s="1"/>
  <c r="BD281" i="1"/>
  <c r="Z281" i="1"/>
  <c r="BA283" i="1"/>
  <c r="R283" i="1"/>
  <c r="AM283" i="1"/>
  <c r="AL283" i="1"/>
  <c r="BA287" i="1"/>
  <c r="R287" i="1"/>
  <c r="AM287" i="1"/>
  <c r="AL287" i="1"/>
  <c r="BD293" i="1"/>
  <c r="Z293" i="1"/>
  <c r="AL294" i="1"/>
  <c r="U294" i="1"/>
  <c r="R294" i="1"/>
  <c r="Z295" i="1"/>
  <c r="BD295" i="1"/>
  <c r="AH297" i="1"/>
  <c r="AL302" i="1"/>
  <c r="U302" i="1"/>
  <c r="BA302" i="1"/>
  <c r="R302" i="1"/>
  <c r="AA306" i="1"/>
  <c r="AB306" i="1" s="1"/>
  <c r="AH306" i="1"/>
  <c r="AC308" i="1"/>
  <c r="AG308" i="1" s="1"/>
  <c r="AJ308" i="1"/>
  <c r="AK308" i="1" s="1"/>
  <c r="Z311" i="1"/>
  <c r="BD311" i="1"/>
  <c r="AK312" i="1"/>
  <c r="BA315" i="1"/>
  <c r="R315" i="1"/>
  <c r="AM315" i="1"/>
  <c r="AL315" i="1"/>
  <c r="AH319" i="1"/>
  <c r="AM321" i="1"/>
  <c r="AL321" i="1"/>
  <c r="U321" i="1"/>
  <c r="BA321" i="1"/>
  <c r="R321" i="1"/>
  <c r="AH325" i="1"/>
  <c r="AL334" i="1"/>
  <c r="U334" i="1"/>
  <c r="BA334" i="1"/>
  <c r="R334" i="1"/>
  <c r="AA338" i="1"/>
  <c r="AB338" i="1" s="1"/>
  <c r="X338" i="1" s="1"/>
  <c r="V338" i="1" s="1"/>
  <c r="Y338" i="1" s="1"/>
  <c r="S338" i="1" s="1"/>
  <c r="T338" i="1" s="1"/>
  <c r="AH338" i="1"/>
  <c r="AC340" i="1"/>
  <c r="AG340" i="1" s="1"/>
  <c r="AJ340" i="1"/>
  <c r="AK340" i="1" s="1"/>
  <c r="Z343" i="1"/>
  <c r="BD343" i="1"/>
  <c r="BA347" i="1"/>
  <c r="R347" i="1"/>
  <c r="AM347" i="1"/>
  <c r="AL347" i="1"/>
  <c r="AH351" i="1"/>
  <c r="AM353" i="1"/>
  <c r="AL353" i="1"/>
  <c r="U353" i="1"/>
  <c r="BA353" i="1"/>
  <c r="R353" i="1"/>
  <c r="AH357" i="1"/>
  <c r="AL366" i="1"/>
  <c r="U366" i="1"/>
  <c r="BA366" i="1"/>
  <c r="R366" i="1"/>
  <c r="AM373" i="1"/>
  <c r="U373" i="1"/>
  <c r="AL373" i="1"/>
  <c r="R373" i="1"/>
  <c r="BA373" i="1"/>
  <c r="AH383" i="1"/>
  <c r="Z400" i="1"/>
  <c r="BD400" i="1"/>
  <c r="AA401" i="1"/>
  <c r="AB401" i="1" s="1"/>
  <c r="Z444" i="1"/>
  <c r="BD444" i="1"/>
  <c r="AH447" i="1"/>
  <c r="AH499" i="1"/>
  <c r="Z115" i="1"/>
  <c r="Z119" i="1"/>
  <c r="Z123" i="1"/>
  <c r="Z127" i="1"/>
  <c r="Z131" i="1"/>
  <c r="Z135" i="1"/>
  <c r="Z139" i="1"/>
  <c r="Z143" i="1"/>
  <c r="Z147" i="1"/>
  <c r="Z151" i="1"/>
  <c r="Z155" i="1"/>
  <c r="Z159" i="1"/>
  <c r="Z163" i="1"/>
  <c r="Z167" i="1"/>
  <c r="Z171" i="1"/>
  <c r="Z175" i="1"/>
  <c r="Z179" i="1"/>
  <c r="Z183" i="1"/>
  <c r="Z187" i="1"/>
  <c r="Z191" i="1"/>
  <c r="Z195" i="1"/>
  <c r="Z199" i="1"/>
  <c r="Z203" i="1"/>
  <c r="Z207" i="1"/>
  <c r="Z211" i="1"/>
  <c r="Z215" i="1"/>
  <c r="Z219" i="1"/>
  <c r="AL249" i="1"/>
  <c r="Z251" i="1"/>
  <c r="BD261" i="1"/>
  <c r="Z261" i="1"/>
  <c r="Z263" i="1"/>
  <c r="BD263" i="1"/>
  <c r="Z267" i="1"/>
  <c r="BD267" i="1"/>
  <c r="BA271" i="1"/>
  <c r="R271" i="1"/>
  <c r="AL271" i="1"/>
  <c r="U272" i="1"/>
  <c r="BD272" i="1"/>
  <c r="AH276" i="1"/>
  <c r="U281" i="1"/>
  <c r="AL284" i="1"/>
  <c r="U284" i="1"/>
  <c r="AC288" i="1"/>
  <c r="AG288" i="1" s="1"/>
  <c r="AJ288" i="1"/>
  <c r="AM289" i="1"/>
  <c r="AL289" i="1"/>
  <c r="BA289" i="1"/>
  <c r="R289" i="1"/>
  <c r="BD297" i="1"/>
  <c r="Z297" i="1"/>
  <c r="AH301" i="1"/>
  <c r="AI304" i="1"/>
  <c r="AL310" i="1"/>
  <c r="U310" i="1"/>
  <c r="BA310" i="1"/>
  <c r="R310" i="1"/>
  <c r="AA314" i="1"/>
  <c r="AB314" i="1" s="1"/>
  <c r="AH314" i="1"/>
  <c r="X314" i="1"/>
  <c r="V314" i="1" s="1"/>
  <c r="Y314" i="1" s="1"/>
  <c r="AC316" i="1"/>
  <c r="AG316" i="1" s="1"/>
  <c r="AJ316" i="1"/>
  <c r="Z319" i="1"/>
  <c r="BD319" i="1"/>
  <c r="BA323" i="1"/>
  <c r="R323" i="1"/>
  <c r="AM323" i="1"/>
  <c r="AL323" i="1"/>
  <c r="AH327" i="1"/>
  <c r="AM329" i="1"/>
  <c r="AL329" i="1"/>
  <c r="U329" i="1"/>
  <c r="BA329" i="1"/>
  <c r="R329" i="1"/>
  <c r="AH333" i="1"/>
  <c r="AI336" i="1"/>
  <c r="AK336" i="1" s="1"/>
  <c r="AI338" i="1"/>
  <c r="AL342" i="1"/>
  <c r="U342" i="1"/>
  <c r="BA342" i="1"/>
  <c r="R342" i="1"/>
  <c r="AA346" i="1"/>
  <c r="AB346" i="1" s="1"/>
  <c r="AH346" i="1"/>
  <c r="X346" i="1"/>
  <c r="V346" i="1" s="1"/>
  <c r="Y346" i="1" s="1"/>
  <c r="S346" i="1" s="1"/>
  <c r="T346" i="1" s="1"/>
  <c r="AC348" i="1"/>
  <c r="AG348" i="1" s="1"/>
  <c r="AJ348" i="1"/>
  <c r="AK348" i="1" s="1"/>
  <c r="Z351" i="1"/>
  <c r="BD351" i="1"/>
  <c r="BA355" i="1"/>
  <c r="R355" i="1"/>
  <c r="AM355" i="1"/>
  <c r="AL355" i="1"/>
  <c r="AH359" i="1"/>
  <c r="AM361" i="1"/>
  <c r="AL361" i="1"/>
  <c r="U361" i="1"/>
  <c r="BA361" i="1"/>
  <c r="R361" i="1"/>
  <c r="AH365" i="1"/>
  <c r="AI368" i="1"/>
  <c r="AL376" i="1"/>
  <c r="BA376" i="1"/>
  <c r="U376" i="1"/>
  <c r="AH385" i="1"/>
  <c r="AA386" i="1"/>
  <c r="AB386" i="1" s="1"/>
  <c r="AI386" i="1" s="1"/>
  <c r="AH392" i="1"/>
  <c r="AA393" i="1"/>
  <c r="AB393" i="1" s="1"/>
  <c r="AH399" i="1"/>
  <c r="AA409" i="1"/>
  <c r="AB409" i="1" s="1"/>
  <c r="X409" i="1" s="1"/>
  <c r="V409" i="1" s="1"/>
  <c r="Y409" i="1" s="1"/>
  <c r="S409" i="1" s="1"/>
  <c r="T409" i="1" s="1"/>
  <c r="Z416" i="1"/>
  <c r="BD416" i="1"/>
  <c r="AH439" i="1"/>
  <c r="AH443" i="1"/>
  <c r="AH455" i="1"/>
  <c r="AH459" i="1"/>
  <c r="AC465" i="1"/>
  <c r="AG465" i="1" s="1"/>
  <c r="AJ465" i="1"/>
  <c r="AI465" i="1"/>
  <c r="AM249" i="1"/>
  <c r="AL256" i="1"/>
  <c r="Z271" i="1"/>
  <c r="BD271" i="1"/>
  <c r="AH275" i="1"/>
  <c r="BA275" i="1"/>
  <c r="R275" i="1"/>
  <c r="AL275" i="1"/>
  <c r="U276" i="1"/>
  <c r="AH278" i="1"/>
  <c r="AA278" i="1"/>
  <c r="AB278" i="1" s="1"/>
  <c r="AI278" i="1" s="1"/>
  <c r="AH282" i="1"/>
  <c r="AK282" i="1" s="1"/>
  <c r="X282" i="1"/>
  <c r="V282" i="1" s="1"/>
  <c r="Y282" i="1" s="1"/>
  <c r="BD289" i="1"/>
  <c r="Z289" i="1"/>
  <c r="AH294" i="1"/>
  <c r="X294" i="1"/>
  <c r="V294" i="1" s="1"/>
  <c r="Y294" i="1" s="1"/>
  <c r="S294" i="1" s="1"/>
  <c r="T294" i="1" s="1"/>
  <c r="AH296" i="1"/>
  <c r="X296" i="1"/>
  <c r="V296" i="1" s="1"/>
  <c r="Y296" i="1" s="1"/>
  <c r="S296" i="1" s="1"/>
  <c r="T296" i="1" s="1"/>
  <c r="AH299" i="1"/>
  <c r="AM301" i="1"/>
  <c r="AL301" i="1"/>
  <c r="U301" i="1"/>
  <c r="BA301" i="1"/>
  <c r="R301" i="1"/>
  <c r="AH305" i="1"/>
  <c r="AL314" i="1"/>
  <c r="U314" i="1"/>
  <c r="BA314" i="1"/>
  <c r="R314" i="1"/>
  <c r="AA318" i="1"/>
  <c r="AB318" i="1" s="1"/>
  <c r="X318" i="1" s="1"/>
  <c r="V318" i="1" s="1"/>
  <c r="Y318" i="1" s="1"/>
  <c r="AH318" i="1"/>
  <c r="AC320" i="1"/>
  <c r="AG320" i="1" s="1"/>
  <c r="AJ320" i="1"/>
  <c r="Z323" i="1"/>
  <c r="BD323" i="1"/>
  <c r="BA327" i="1"/>
  <c r="R327" i="1"/>
  <c r="AM327" i="1"/>
  <c r="AL327" i="1"/>
  <c r="AH331" i="1"/>
  <c r="AM333" i="1"/>
  <c r="AL333" i="1"/>
  <c r="U333" i="1"/>
  <c r="BA333" i="1"/>
  <c r="R333" i="1"/>
  <c r="AH337" i="1"/>
  <c r="AI342" i="1"/>
  <c r="AL346" i="1"/>
  <c r="U346" i="1"/>
  <c r="BA346" i="1"/>
  <c r="R346" i="1"/>
  <c r="AA350" i="1"/>
  <c r="AB350" i="1" s="1"/>
  <c r="AH350" i="1"/>
  <c r="AC352" i="1"/>
  <c r="AG352" i="1" s="1"/>
  <c r="AJ352" i="1"/>
  <c r="Z355" i="1"/>
  <c r="BD355" i="1"/>
  <c r="BA359" i="1"/>
  <c r="R359" i="1"/>
  <c r="AM359" i="1"/>
  <c r="AL359" i="1"/>
  <c r="AH363" i="1"/>
  <c r="AM365" i="1"/>
  <c r="AL365" i="1"/>
  <c r="U365" i="1"/>
  <c r="BA365" i="1"/>
  <c r="R365" i="1"/>
  <c r="AJ371" i="1"/>
  <c r="AH375" i="1"/>
  <c r="AI376" i="1"/>
  <c r="AA377" i="1"/>
  <c r="AB377" i="1" s="1"/>
  <c r="AA383" i="1"/>
  <c r="AB383" i="1" s="1"/>
  <c r="X383" i="1" s="1"/>
  <c r="V383" i="1" s="1"/>
  <c r="Y383" i="1" s="1"/>
  <c r="R388" i="1"/>
  <c r="AL388" i="1"/>
  <c r="BA388" i="1"/>
  <c r="AM388" i="1"/>
  <c r="U388" i="1"/>
  <c r="AL399" i="1"/>
  <c r="U399" i="1"/>
  <c r="BA399" i="1"/>
  <c r="R399" i="1"/>
  <c r="AM399" i="1"/>
  <c r="AA426" i="1"/>
  <c r="AB426" i="1" s="1"/>
  <c r="X426" i="1" s="1"/>
  <c r="V426" i="1" s="1"/>
  <c r="Y426" i="1" s="1"/>
  <c r="AH452" i="1"/>
  <c r="AC453" i="1"/>
  <c r="AG453" i="1" s="1"/>
  <c r="AJ453" i="1"/>
  <c r="AI453" i="1"/>
  <c r="AH463" i="1"/>
  <c r="AL493" i="1"/>
  <c r="R493" i="1"/>
  <c r="BA493" i="1"/>
  <c r="U493" i="1"/>
  <c r="AM493" i="1"/>
  <c r="AL252" i="1"/>
  <c r="AA254" i="1"/>
  <c r="AB254" i="1" s="1"/>
  <c r="AI254" i="1" s="1"/>
  <c r="R256" i="1"/>
  <c r="AM256" i="1"/>
  <c r="BA259" i="1"/>
  <c r="AL259" i="1"/>
  <c r="AL262" i="1"/>
  <c r="AK264" i="1"/>
  <c r="AM265" i="1"/>
  <c r="AL265" i="1"/>
  <c r="R265" i="1"/>
  <c r="AM272" i="1"/>
  <c r="Z275" i="1"/>
  <c r="BD275" i="1"/>
  <c r="BA279" i="1"/>
  <c r="R279" i="1"/>
  <c r="AL279" i="1"/>
  <c r="BD280" i="1"/>
  <c r="U283" i="1"/>
  <c r="X284" i="1"/>
  <c r="V284" i="1" s="1"/>
  <c r="Y284" i="1" s="1"/>
  <c r="AH288" i="1"/>
  <c r="X288" i="1"/>
  <c r="V288" i="1" s="1"/>
  <c r="Y288" i="1" s="1"/>
  <c r="S288" i="1" s="1"/>
  <c r="T288" i="1" s="1"/>
  <c r="BD288" i="1"/>
  <c r="AH291" i="1"/>
  <c r="AM294" i="1"/>
  <c r="AM298" i="1"/>
  <c r="BA299" i="1"/>
  <c r="R299" i="1"/>
  <c r="AM299" i="1"/>
  <c r="AL299" i="1"/>
  <c r="AH303" i="1"/>
  <c r="AM305" i="1"/>
  <c r="AL305" i="1"/>
  <c r="U305" i="1"/>
  <c r="BA305" i="1"/>
  <c r="R305" i="1"/>
  <c r="AH309" i="1"/>
  <c r="AI314" i="1"/>
  <c r="AL318" i="1"/>
  <c r="U318" i="1"/>
  <c r="BA318" i="1"/>
  <c r="R318" i="1"/>
  <c r="AA322" i="1"/>
  <c r="AB322" i="1" s="1"/>
  <c r="X322" i="1" s="1"/>
  <c r="V322" i="1" s="1"/>
  <c r="Y322" i="1" s="1"/>
  <c r="AH322" i="1"/>
  <c r="AC324" i="1"/>
  <c r="AG324" i="1" s="1"/>
  <c r="AJ324" i="1"/>
  <c r="Z327" i="1"/>
  <c r="BD327" i="1"/>
  <c r="AM330" i="1"/>
  <c r="BA331" i="1"/>
  <c r="R331" i="1"/>
  <c r="AM331" i="1"/>
  <c r="AL331" i="1"/>
  <c r="AH335" i="1"/>
  <c r="AM337" i="1"/>
  <c r="AL337" i="1"/>
  <c r="U337" i="1"/>
  <c r="BA337" i="1"/>
  <c r="R337" i="1"/>
  <c r="AH341" i="1"/>
  <c r="AI346" i="1"/>
  <c r="AL350" i="1"/>
  <c r="U350" i="1"/>
  <c r="BA350" i="1"/>
  <c r="R350" i="1"/>
  <c r="AA354" i="1"/>
  <c r="AB354" i="1" s="1"/>
  <c r="X354" i="1" s="1"/>
  <c r="V354" i="1" s="1"/>
  <c r="Y354" i="1" s="1"/>
  <c r="S354" i="1" s="1"/>
  <c r="T354" i="1" s="1"/>
  <c r="AH354" i="1"/>
  <c r="Z359" i="1"/>
  <c r="BD359" i="1"/>
  <c r="AM362" i="1"/>
  <c r="BA363" i="1"/>
  <c r="R363" i="1"/>
  <c r="AM363" i="1"/>
  <c r="AL363" i="1"/>
  <c r="AH367" i="1"/>
  <c r="AI375" i="1"/>
  <c r="BA375" i="1"/>
  <c r="U375" i="1"/>
  <c r="AM375" i="1"/>
  <c r="AL375" i="1"/>
  <c r="R375" i="1"/>
  <c r="AH378" i="1"/>
  <c r="BA379" i="1"/>
  <c r="U379" i="1"/>
  <c r="AM379" i="1"/>
  <c r="AL379" i="1"/>
  <c r="R379" i="1"/>
  <c r="AA380" i="1"/>
  <c r="AB380" i="1" s="1"/>
  <c r="Z385" i="1"/>
  <c r="AH388" i="1"/>
  <c r="AA394" i="1"/>
  <c r="AB394" i="1" s="1"/>
  <c r="AH401" i="1"/>
  <c r="X401" i="1"/>
  <c r="V401" i="1" s="1"/>
  <c r="Y401" i="1" s="1"/>
  <c r="S401" i="1" s="1"/>
  <c r="T401" i="1" s="1"/>
  <c r="AH415" i="1"/>
  <c r="Z432" i="1"/>
  <c r="BD432" i="1"/>
  <c r="AA450" i="1"/>
  <c r="AB450" i="1" s="1"/>
  <c r="X450" i="1" s="1"/>
  <c r="V450" i="1" s="1"/>
  <c r="Y450" i="1" s="1"/>
  <c r="AH454" i="1"/>
  <c r="AM466" i="1"/>
  <c r="AL466" i="1"/>
  <c r="U466" i="1"/>
  <c r="BA466" i="1"/>
  <c r="R466" i="1"/>
  <c r="U243" i="1"/>
  <c r="U247" i="1"/>
  <c r="AA250" i="1"/>
  <c r="AB250" i="1" s="1"/>
  <c r="X250" i="1" s="1"/>
  <c r="V250" i="1" s="1"/>
  <c r="Y250" i="1" s="1"/>
  <c r="S250" i="1" s="1"/>
  <c r="T250" i="1" s="1"/>
  <c r="AD251" i="1"/>
  <c r="R252" i="1"/>
  <c r="AM257" i="1"/>
  <c r="R257" i="1"/>
  <c r="AA262" i="1"/>
  <c r="AB262" i="1" s="1"/>
  <c r="AM262" i="1"/>
  <c r="X264" i="1"/>
  <c r="V264" i="1" s="1"/>
  <c r="Y264" i="1" s="1"/>
  <c r="BD265" i="1"/>
  <c r="Z265" i="1"/>
  <c r="AM269" i="1"/>
  <c r="AL269" i="1"/>
  <c r="R269" i="1"/>
  <c r="U271" i="1"/>
  <c r="Z276" i="1"/>
  <c r="AM276" i="1"/>
  <c r="Z279" i="1"/>
  <c r="BD279" i="1"/>
  <c r="BD284" i="1"/>
  <c r="AM285" i="1"/>
  <c r="AL285" i="1"/>
  <c r="BA285" i="1"/>
  <c r="R285" i="1"/>
  <c r="BA291" i="1"/>
  <c r="R291" i="1"/>
  <c r="AM291" i="1"/>
  <c r="AL291" i="1"/>
  <c r="U293" i="1"/>
  <c r="U295" i="1"/>
  <c r="Z299" i="1"/>
  <c r="BD299" i="1"/>
  <c r="BA303" i="1"/>
  <c r="R303" i="1"/>
  <c r="AM303" i="1"/>
  <c r="AL303" i="1"/>
  <c r="AH307" i="1"/>
  <c r="AM309" i="1"/>
  <c r="AL309" i="1"/>
  <c r="U309" i="1"/>
  <c r="BA309" i="1"/>
  <c r="R309" i="1"/>
  <c r="AH313" i="1"/>
  <c r="AI316" i="1"/>
  <c r="AL322" i="1"/>
  <c r="U322" i="1"/>
  <c r="BA322" i="1"/>
  <c r="R322" i="1"/>
  <c r="AA326" i="1"/>
  <c r="AB326" i="1" s="1"/>
  <c r="X326" i="1" s="1"/>
  <c r="V326" i="1" s="1"/>
  <c r="Y326" i="1" s="1"/>
  <c r="AH326" i="1"/>
  <c r="AC328" i="1"/>
  <c r="AG328" i="1" s="1"/>
  <c r="AJ328" i="1"/>
  <c r="AK328" i="1" s="1"/>
  <c r="Z331" i="1"/>
  <c r="BD331" i="1"/>
  <c r="BA335" i="1"/>
  <c r="R335" i="1"/>
  <c r="AM335" i="1"/>
  <c r="AL335" i="1"/>
  <c r="AH339" i="1"/>
  <c r="AM341" i="1"/>
  <c r="AL341" i="1"/>
  <c r="U341" i="1"/>
  <c r="BA341" i="1"/>
  <c r="R341" i="1"/>
  <c r="AH345" i="1"/>
  <c r="AL354" i="1"/>
  <c r="U354" i="1"/>
  <c r="BA354" i="1"/>
  <c r="R354" i="1"/>
  <c r="AA358" i="1"/>
  <c r="AB358" i="1" s="1"/>
  <c r="AH358" i="1"/>
  <c r="AC360" i="1"/>
  <c r="AG360" i="1" s="1"/>
  <c r="AJ360" i="1"/>
  <c r="AK360" i="1" s="1"/>
  <c r="Z363" i="1"/>
  <c r="BD363" i="1"/>
  <c r="BA367" i="1"/>
  <c r="R367" i="1"/>
  <c r="AM367" i="1"/>
  <c r="AL367" i="1"/>
  <c r="AA376" i="1"/>
  <c r="AB376" i="1" s="1"/>
  <c r="X381" i="1"/>
  <c r="V381" i="1" s="1"/>
  <c r="Y381" i="1" s="1"/>
  <c r="S381" i="1" s="1"/>
  <c r="T381" i="1" s="1"/>
  <c r="AH381" i="1"/>
  <c r="AL415" i="1"/>
  <c r="U415" i="1"/>
  <c r="BA415" i="1"/>
  <c r="R415" i="1"/>
  <c r="AM415" i="1"/>
  <c r="AC433" i="1"/>
  <c r="AG433" i="1" s="1"/>
  <c r="AJ433" i="1"/>
  <c r="AK433" i="1" s="1"/>
  <c r="AI433" i="1"/>
  <c r="AH437" i="1"/>
  <c r="AH451" i="1"/>
  <c r="AH477" i="1"/>
  <c r="R249" i="1"/>
  <c r="X253" i="1"/>
  <c r="V253" i="1" s="1"/>
  <c r="Y253" i="1" s="1"/>
  <c r="AM253" i="1"/>
  <c r="R253" i="1"/>
  <c r="AI255" i="1"/>
  <c r="Z257" i="1"/>
  <c r="BD259" i="1"/>
  <c r="BD269" i="1"/>
  <c r="Z269" i="1"/>
  <c r="X272" i="1"/>
  <c r="V272" i="1" s="1"/>
  <c r="Y272" i="1" s="1"/>
  <c r="AM273" i="1"/>
  <c r="AL273" i="1"/>
  <c r="R273" i="1"/>
  <c r="U275" i="1"/>
  <c r="BA277" i="1"/>
  <c r="R284" i="1"/>
  <c r="BD285" i="1"/>
  <c r="Z285" i="1"/>
  <c r="Z291" i="1"/>
  <c r="BD291" i="1"/>
  <c r="AH293" i="1"/>
  <c r="AH295" i="1"/>
  <c r="AC300" i="1"/>
  <c r="AG300" i="1" s="1"/>
  <c r="AJ300" i="1"/>
  <c r="Z303" i="1"/>
  <c r="BD303" i="1"/>
  <c r="BA307" i="1"/>
  <c r="R307" i="1"/>
  <c r="AM307" i="1"/>
  <c r="AL307" i="1"/>
  <c r="AH311" i="1"/>
  <c r="AM313" i="1"/>
  <c r="AL313" i="1"/>
  <c r="U313" i="1"/>
  <c r="BA313" i="1"/>
  <c r="R313" i="1"/>
  <c r="AH317" i="1"/>
  <c r="AI320" i="1"/>
  <c r="AI322" i="1"/>
  <c r="AL326" i="1"/>
  <c r="U326" i="1"/>
  <c r="BA326" i="1"/>
  <c r="R326" i="1"/>
  <c r="AA330" i="1"/>
  <c r="AB330" i="1" s="1"/>
  <c r="X330" i="1" s="1"/>
  <c r="V330" i="1" s="1"/>
  <c r="Y330" i="1" s="1"/>
  <c r="S330" i="1" s="1"/>
  <c r="T330" i="1" s="1"/>
  <c r="AH330" i="1"/>
  <c r="AC332" i="1"/>
  <c r="AG332" i="1" s="1"/>
  <c r="AJ332" i="1"/>
  <c r="Z335" i="1"/>
  <c r="BD335" i="1"/>
  <c r="BA339" i="1"/>
  <c r="R339" i="1"/>
  <c r="AM339" i="1"/>
  <c r="AL339" i="1"/>
  <c r="AH343" i="1"/>
  <c r="AM345" i="1"/>
  <c r="AL345" i="1"/>
  <c r="U345" i="1"/>
  <c r="BA345" i="1"/>
  <c r="R345" i="1"/>
  <c r="AH349" i="1"/>
  <c r="AI352" i="1"/>
  <c r="AL358" i="1"/>
  <c r="U358" i="1"/>
  <c r="BA358" i="1"/>
  <c r="R358" i="1"/>
  <c r="AA362" i="1"/>
  <c r="AB362" i="1" s="1"/>
  <c r="X362" i="1" s="1"/>
  <c r="V362" i="1" s="1"/>
  <c r="Y362" i="1" s="1"/>
  <c r="S362" i="1" s="1"/>
  <c r="T362" i="1" s="1"/>
  <c r="AH362" i="1"/>
  <c r="AC364" i="1"/>
  <c r="AG364" i="1" s="1"/>
  <c r="AJ364" i="1"/>
  <c r="AK364" i="1" s="1"/>
  <c r="Z367" i="1"/>
  <c r="BD367" i="1"/>
  <c r="AH369" i="1"/>
  <c r="AH374" i="1"/>
  <c r="AL384" i="1"/>
  <c r="AM384" i="1"/>
  <c r="R384" i="1"/>
  <c r="BA384" i="1"/>
  <c r="U384" i="1"/>
  <c r="Z389" i="1"/>
  <c r="BD389" i="1"/>
  <c r="AH393" i="1"/>
  <c r="X393" i="1"/>
  <c r="V393" i="1" s="1"/>
  <c r="Y393" i="1" s="1"/>
  <c r="S393" i="1" s="1"/>
  <c r="T393" i="1" s="1"/>
  <c r="AA410" i="1"/>
  <c r="AB410" i="1" s="1"/>
  <c r="X410" i="1" s="1"/>
  <c r="V410" i="1" s="1"/>
  <c r="Y410" i="1" s="1"/>
  <c r="S410" i="1" s="1"/>
  <c r="T410" i="1" s="1"/>
  <c r="AA418" i="1"/>
  <c r="AB418" i="1" s="1"/>
  <c r="AH427" i="1"/>
  <c r="AH431" i="1"/>
  <c r="AA449" i="1"/>
  <c r="AB449" i="1" s="1"/>
  <c r="X449" i="1" s="1"/>
  <c r="V449" i="1" s="1"/>
  <c r="Y449" i="1" s="1"/>
  <c r="S449" i="1" s="1"/>
  <c r="T449" i="1" s="1"/>
  <c r="AA474" i="1"/>
  <c r="AB474" i="1" s="1"/>
  <c r="X474" i="1" s="1"/>
  <c r="V474" i="1" s="1"/>
  <c r="Y474" i="1" s="1"/>
  <c r="S474" i="1" s="1"/>
  <c r="T474" i="1" s="1"/>
  <c r="AH489" i="1"/>
  <c r="Z301" i="1"/>
  <c r="Z305" i="1"/>
  <c r="Z309" i="1"/>
  <c r="Z313" i="1"/>
  <c r="Z317" i="1"/>
  <c r="Z321" i="1"/>
  <c r="Z325" i="1"/>
  <c r="Z329" i="1"/>
  <c r="Z333" i="1"/>
  <c r="Z337" i="1"/>
  <c r="Z341" i="1"/>
  <c r="Z345" i="1"/>
  <c r="Z349" i="1"/>
  <c r="Z353" i="1"/>
  <c r="Z357" i="1"/>
  <c r="Z361" i="1"/>
  <c r="Z365" i="1"/>
  <c r="Z369" i="1"/>
  <c r="R372" i="1"/>
  <c r="AM372" i="1"/>
  <c r="AA379" i="1"/>
  <c r="AB379" i="1" s="1"/>
  <c r="AD380" i="1"/>
  <c r="R385" i="1"/>
  <c r="Z387" i="1"/>
  <c r="Z388" i="1"/>
  <c r="BD388" i="1"/>
  <c r="X390" i="1"/>
  <c r="V390" i="1" s="1"/>
  <c r="Y390" i="1" s="1"/>
  <c r="AH390" i="1"/>
  <c r="R391" i="1"/>
  <c r="AM398" i="1"/>
  <c r="AL398" i="1"/>
  <c r="U398" i="1"/>
  <c r="BA398" i="1"/>
  <c r="R398" i="1"/>
  <c r="AA399" i="1"/>
  <c r="AB399" i="1" s="1"/>
  <c r="BA404" i="1"/>
  <c r="R404" i="1"/>
  <c r="AM404" i="1"/>
  <c r="AL404" i="1"/>
  <c r="AM407" i="1"/>
  <c r="AM414" i="1"/>
  <c r="AL414" i="1"/>
  <c r="U414" i="1"/>
  <c r="BA414" i="1"/>
  <c r="R414" i="1"/>
  <c r="AA415" i="1"/>
  <c r="AB415" i="1" s="1"/>
  <c r="X415" i="1" s="1"/>
  <c r="V415" i="1" s="1"/>
  <c r="Y415" i="1" s="1"/>
  <c r="S415" i="1" s="1"/>
  <c r="T415" i="1" s="1"/>
  <c r="AA434" i="1"/>
  <c r="AB434" i="1" s="1"/>
  <c r="X434" i="1" s="1"/>
  <c r="V434" i="1" s="1"/>
  <c r="Y434" i="1" s="1"/>
  <c r="S434" i="1" s="1"/>
  <c r="T434" i="1" s="1"/>
  <c r="AA438" i="1"/>
  <c r="AB438" i="1" s="1"/>
  <c r="AH440" i="1"/>
  <c r="AH442" i="1"/>
  <c r="BA452" i="1"/>
  <c r="R452" i="1"/>
  <c r="AM452" i="1"/>
  <c r="AL452" i="1"/>
  <c r="AM454" i="1"/>
  <c r="AL454" i="1"/>
  <c r="U454" i="1"/>
  <c r="BA454" i="1"/>
  <c r="R454" i="1"/>
  <c r="Z464" i="1"/>
  <c r="BD464" i="1"/>
  <c r="AH469" i="1"/>
  <c r="AA470" i="1"/>
  <c r="AB470" i="1" s="1"/>
  <c r="X470" i="1" s="1"/>
  <c r="V470" i="1" s="1"/>
  <c r="Y470" i="1" s="1"/>
  <c r="S470" i="1" s="1"/>
  <c r="T470" i="1" s="1"/>
  <c r="AH472" i="1"/>
  <c r="AA484" i="1"/>
  <c r="AB484" i="1" s="1"/>
  <c r="AI484" i="1" s="1"/>
  <c r="AH493" i="1"/>
  <c r="X498" i="1"/>
  <c r="V498" i="1" s="1"/>
  <c r="Y498" i="1" s="1"/>
  <c r="AH498" i="1"/>
  <c r="R503" i="1"/>
  <c r="AM503" i="1"/>
  <c r="AL503" i="1"/>
  <c r="BA503" i="1"/>
  <c r="U503" i="1"/>
  <c r="AA508" i="1"/>
  <c r="AB508" i="1" s="1"/>
  <c r="AI510" i="1"/>
  <c r="AH512" i="1"/>
  <c r="U288" i="1"/>
  <c r="U292" i="1"/>
  <c r="U296" i="1"/>
  <c r="U300" i="1"/>
  <c r="U304" i="1"/>
  <c r="U308" i="1"/>
  <c r="U312" i="1"/>
  <c r="U316" i="1"/>
  <c r="U320" i="1"/>
  <c r="U324" i="1"/>
  <c r="U328" i="1"/>
  <c r="U332" i="1"/>
  <c r="U336" i="1"/>
  <c r="U340" i="1"/>
  <c r="U344" i="1"/>
  <c r="U348" i="1"/>
  <c r="U352" i="1"/>
  <c r="U356" i="1"/>
  <c r="U360" i="1"/>
  <c r="U364" i="1"/>
  <c r="U368" i="1"/>
  <c r="Z370" i="1"/>
  <c r="AA375" i="1"/>
  <c r="AB375" i="1" s="1"/>
  <c r="AD376" i="1"/>
  <c r="AH384" i="1"/>
  <c r="AL385" i="1"/>
  <c r="AM392" i="1"/>
  <c r="AA398" i="1"/>
  <c r="AB398" i="1" s="1"/>
  <c r="AH402" i="1"/>
  <c r="AL403" i="1"/>
  <c r="U403" i="1"/>
  <c r="BA403" i="1"/>
  <c r="Z404" i="1"/>
  <c r="BD404" i="1"/>
  <c r="AH405" i="1"/>
  <c r="X405" i="1"/>
  <c r="V405" i="1" s="1"/>
  <c r="Y405" i="1" s="1"/>
  <c r="S405" i="1" s="1"/>
  <c r="T405" i="1" s="1"/>
  <c r="AA414" i="1"/>
  <c r="AB414" i="1" s="1"/>
  <c r="AH420" i="1"/>
  <c r="AH422" i="1"/>
  <c r="AH428" i="1"/>
  <c r="AH430" i="1"/>
  <c r="BA440" i="1"/>
  <c r="R440" i="1"/>
  <c r="AM440" i="1"/>
  <c r="AL440" i="1"/>
  <c r="AM442" i="1"/>
  <c r="AL442" i="1"/>
  <c r="U442" i="1"/>
  <c r="BA442" i="1"/>
  <c r="R442" i="1"/>
  <c r="Z452" i="1"/>
  <c r="BD452" i="1"/>
  <c r="AA454" i="1"/>
  <c r="AB454" i="1" s="1"/>
  <c r="X454" i="1" s="1"/>
  <c r="V454" i="1" s="1"/>
  <c r="Y454" i="1" s="1"/>
  <c r="S454" i="1" s="1"/>
  <c r="T454" i="1" s="1"/>
  <c r="AH457" i="1"/>
  <c r="X457" i="1"/>
  <c r="V457" i="1" s="1"/>
  <c r="Y457" i="1" s="1"/>
  <c r="S457" i="1" s="1"/>
  <c r="T457" i="1" s="1"/>
  <c r="AA458" i="1"/>
  <c r="AB458" i="1" s="1"/>
  <c r="AH460" i="1"/>
  <c r="AH462" i="1"/>
  <c r="BA472" i="1"/>
  <c r="R472" i="1"/>
  <c r="AM472" i="1"/>
  <c r="AL472" i="1"/>
  <c r="AH476" i="1"/>
  <c r="AH478" i="1"/>
  <c r="AH480" i="1"/>
  <c r="AH481" i="1"/>
  <c r="AH497" i="1"/>
  <c r="AH503" i="1"/>
  <c r="AH506" i="1"/>
  <c r="AA506" i="1"/>
  <c r="AB506" i="1" s="1"/>
  <c r="X506" i="1" s="1"/>
  <c r="V506" i="1" s="1"/>
  <c r="Y506" i="1" s="1"/>
  <c r="AA510" i="1"/>
  <c r="AB510" i="1" s="1"/>
  <c r="AH515" i="1"/>
  <c r="AA524" i="1"/>
  <c r="AB524" i="1" s="1"/>
  <c r="X524" i="1" s="1"/>
  <c r="V524" i="1" s="1"/>
  <c r="Y524" i="1" s="1"/>
  <c r="S524" i="1" s="1"/>
  <c r="T524" i="1" s="1"/>
  <c r="AH524" i="1"/>
  <c r="AL368" i="1"/>
  <c r="BD370" i="1"/>
  <c r="U371" i="1"/>
  <c r="AD372" i="1"/>
  <c r="R377" i="1"/>
  <c r="U382" i="1"/>
  <c r="R382" i="1"/>
  <c r="U385" i="1"/>
  <c r="AM386" i="1"/>
  <c r="AL387" i="1"/>
  <c r="BA387" i="1"/>
  <c r="AM390" i="1"/>
  <c r="AL390" i="1"/>
  <c r="U390" i="1"/>
  <c r="R390" i="1"/>
  <c r="AM402" i="1"/>
  <c r="AL402" i="1"/>
  <c r="U402" i="1"/>
  <c r="BA402" i="1"/>
  <c r="R402" i="1"/>
  <c r="AA403" i="1"/>
  <c r="AB403" i="1" s="1"/>
  <c r="AC405" i="1"/>
  <c r="AG405" i="1" s="1"/>
  <c r="AJ405" i="1"/>
  <c r="BA408" i="1"/>
  <c r="R408" i="1"/>
  <c r="AM408" i="1"/>
  <c r="AL408" i="1"/>
  <c r="BA420" i="1"/>
  <c r="R420" i="1"/>
  <c r="AM420" i="1"/>
  <c r="AL420" i="1"/>
  <c r="AH421" i="1"/>
  <c r="AK421" i="1" s="1"/>
  <c r="X421" i="1"/>
  <c r="V421" i="1" s="1"/>
  <c r="Y421" i="1" s="1"/>
  <c r="S421" i="1" s="1"/>
  <c r="T421" i="1" s="1"/>
  <c r="AM422" i="1"/>
  <c r="AL422" i="1"/>
  <c r="U422" i="1"/>
  <c r="BA422" i="1"/>
  <c r="R422" i="1"/>
  <c r="BA428" i="1"/>
  <c r="R428" i="1"/>
  <c r="AM428" i="1"/>
  <c r="AL428" i="1"/>
  <c r="AH429" i="1"/>
  <c r="X429" i="1"/>
  <c r="V429" i="1" s="1"/>
  <c r="Y429" i="1" s="1"/>
  <c r="S429" i="1" s="1"/>
  <c r="T429" i="1" s="1"/>
  <c r="AM430" i="1"/>
  <c r="AL430" i="1"/>
  <c r="U430" i="1"/>
  <c r="BA430" i="1"/>
  <c r="R430" i="1"/>
  <c r="AH433" i="1"/>
  <c r="X433" i="1"/>
  <c r="V433" i="1" s="1"/>
  <c r="Y433" i="1" s="1"/>
  <c r="S433" i="1" s="1"/>
  <c r="T433" i="1" s="1"/>
  <c r="AH436" i="1"/>
  <c r="Z440" i="1"/>
  <c r="BD440" i="1"/>
  <c r="AC441" i="1"/>
  <c r="AG441" i="1" s="1"/>
  <c r="AJ441" i="1"/>
  <c r="AH445" i="1"/>
  <c r="X445" i="1"/>
  <c r="V445" i="1" s="1"/>
  <c r="Y445" i="1" s="1"/>
  <c r="S445" i="1" s="1"/>
  <c r="T445" i="1" s="1"/>
  <c r="AA446" i="1"/>
  <c r="AB446" i="1" s="1"/>
  <c r="AH448" i="1"/>
  <c r="AH450" i="1"/>
  <c r="BA460" i="1"/>
  <c r="R460" i="1"/>
  <c r="AM460" i="1"/>
  <c r="AL460" i="1"/>
  <c r="AM462" i="1"/>
  <c r="AL462" i="1"/>
  <c r="U462" i="1"/>
  <c r="BA462" i="1"/>
  <c r="R462" i="1"/>
  <c r="Z472" i="1"/>
  <c r="BD472" i="1"/>
  <c r="AH475" i="1"/>
  <c r="U482" i="1"/>
  <c r="AM482" i="1"/>
  <c r="AL482" i="1"/>
  <c r="R482" i="1"/>
  <c r="BA482" i="1"/>
  <c r="AH486" i="1"/>
  <c r="AA490" i="1"/>
  <c r="AB490" i="1" s="1"/>
  <c r="AH492" i="1"/>
  <c r="AH494" i="1"/>
  <c r="AH496" i="1"/>
  <c r="AI500" i="1"/>
  <c r="AL377" i="1"/>
  <c r="U378" i="1"/>
  <c r="R378" i="1"/>
  <c r="AH389" i="1"/>
  <c r="AK390" i="1"/>
  <c r="AA391" i="1"/>
  <c r="AB391" i="1" s="1"/>
  <c r="AI391" i="1" s="1"/>
  <c r="AL391" i="1"/>
  <c r="U391" i="1"/>
  <c r="BA391" i="1"/>
  <c r="AA402" i="1"/>
  <c r="AB402" i="1" s="1"/>
  <c r="X402" i="1" s="1"/>
  <c r="V402" i="1" s="1"/>
  <c r="Y402" i="1" s="1"/>
  <c r="S402" i="1" s="1"/>
  <c r="T402" i="1" s="1"/>
  <c r="AH406" i="1"/>
  <c r="AL407" i="1"/>
  <c r="U407" i="1"/>
  <c r="BA407" i="1"/>
  <c r="Z408" i="1"/>
  <c r="BD408" i="1"/>
  <c r="AH409" i="1"/>
  <c r="Z420" i="1"/>
  <c r="BD420" i="1"/>
  <c r="AC421" i="1"/>
  <c r="AG421" i="1" s="1"/>
  <c r="AJ421" i="1"/>
  <c r="AA422" i="1"/>
  <c r="AB422" i="1" s="1"/>
  <c r="X422" i="1" s="1"/>
  <c r="V422" i="1" s="1"/>
  <c r="Y422" i="1" s="1"/>
  <c r="S422" i="1" s="1"/>
  <c r="T422" i="1" s="1"/>
  <c r="Z428" i="1"/>
  <c r="BD428" i="1"/>
  <c r="AC429" i="1"/>
  <c r="AG429" i="1" s="1"/>
  <c r="AJ429" i="1"/>
  <c r="AA430" i="1"/>
  <c r="AB430" i="1" s="1"/>
  <c r="X430" i="1" s="1"/>
  <c r="V430" i="1" s="1"/>
  <c r="Y430" i="1" s="1"/>
  <c r="AH435" i="1"/>
  <c r="BA436" i="1"/>
  <c r="R436" i="1"/>
  <c r="AM436" i="1"/>
  <c r="AL436" i="1"/>
  <c r="X438" i="1"/>
  <c r="V438" i="1" s="1"/>
  <c r="Y438" i="1" s="1"/>
  <c r="AH438" i="1"/>
  <c r="BA448" i="1"/>
  <c r="R448" i="1"/>
  <c r="AM448" i="1"/>
  <c r="AL448" i="1"/>
  <c r="AM450" i="1"/>
  <c r="AL450" i="1"/>
  <c r="U450" i="1"/>
  <c r="BA450" i="1"/>
  <c r="R450" i="1"/>
  <c r="Z460" i="1"/>
  <c r="BD460" i="1"/>
  <c r="AC461" i="1"/>
  <c r="AG461" i="1" s="1"/>
  <c r="AJ461" i="1"/>
  <c r="AH465" i="1"/>
  <c r="X465" i="1"/>
  <c r="V465" i="1" s="1"/>
  <c r="Y465" i="1" s="1"/>
  <c r="S465" i="1" s="1"/>
  <c r="T465" i="1" s="1"/>
  <c r="AH468" i="1"/>
  <c r="AH470" i="1"/>
  <c r="AH474" i="1"/>
  <c r="Z479" i="1"/>
  <c r="BD479" i="1"/>
  <c r="AJ500" i="1"/>
  <c r="AC500" i="1"/>
  <c r="AG500" i="1" s="1"/>
  <c r="BD509" i="1"/>
  <c r="Z509" i="1"/>
  <c r="AH511" i="1"/>
  <c r="AL521" i="1"/>
  <c r="U521" i="1"/>
  <c r="BA521" i="1"/>
  <c r="R521" i="1"/>
  <c r="AM521" i="1"/>
  <c r="X300" i="1"/>
  <c r="V300" i="1" s="1"/>
  <c r="Y300" i="1" s="1"/>
  <c r="S300" i="1" s="1"/>
  <c r="T300" i="1" s="1"/>
  <c r="X304" i="1"/>
  <c r="V304" i="1" s="1"/>
  <c r="Y304" i="1" s="1"/>
  <c r="S304" i="1" s="1"/>
  <c r="T304" i="1" s="1"/>
  <c r="X308" i="1"/>
  <c r="V308" i="1" s="1"/>
  <c r="Y308" i="1" s="1"/>
  <c r="X312" i="1"/>
  <c r="V312" i="1" s="1"/>
  <c r="Y312" i="1" s="1"/>
  <c r="S312" i="1" s="1"/>
  <c r="T312" i="1" s="1"/>
  <c r="X316" i="1"/>
  <c r="V316" i="1" s="1"/>
  <c r="Y316" i="1" s="1"/>
  <c r="S316" i="1" s="1"/>
  <c r="T316" i="1" s="1"/>
  <c r="X320" i="1"/>
  <c r="V320" i="1" s="1"/>
  <c r="Y320" i="1" s="1"/>
  <c r="S320" i="1" s="1"/>
  <c r="T320" i="1" s="1"/>
  <c r="X324" i="1"/>
  <c r="V324" i="1" s="1"/>
  <c r="Y324" i="1" s="1"/>
  <c r="S324" i="1" s="1"/>
  <c r="T324" i="1" s="1"/>
  <c r="X328" i="1"/>
  <c r="V328" i="1" s="1"/>
  <c r="Y328" i="1" s="1"/>
  <c r="S328" i="1" s="1"/>
  <c r="T328" i="1" s="1"/>
  <c r="X332" i="1"/>
  <c r="V332" i="1" s="1"/>
  <c r="Y332" i="1" s="1"/>
  <c r="S332" i="1" s="1"/>
  <c r="T332" i="1" s="1"/>
  <c r="X336" i="1"/>
  <c r="V336" i="1" s="1"/>
  <c r="Y336" i="1" s="1"/>
  <c r="S336" i="1" s="1"/>
  <c r="T336" i="1" s="1"/>
  <c r="X340" i="1"/>
  <c r="V340" i="1" s="1"/>
  <c r="Y340" i="1" s="1"/>
  <c r="S340" i="1" s="1"/>
  <c r="T340" i="1" s="1"/>
  <c r="X344" i="1"/>
  <c r="V344" i="1" s="1"/>
  <c r="Y344" i="1" s="1"/>
  <c r="S344" i="1" s="1"/>
  <c r="T344" i="1" s="1"/>
  <c r="X348" i="1"/>
  <c r="V348" i="1" s="1"/>
  <c r="Y348" i="1" s="1"/>
  <c r="S348" i="1" s="1"/>
  <c r="T348" i="1" s="1"/>
  <c r="X352" i="1"/>
  <c r="V352" i="1" s="1"/>
  <c r="Y352" i="1" s="1"/>
  <c r="S352" i="1" s="1"/>
  <c r="T352" i="1" s="1"/>
  <c r="X356" i="1"/>
  <c r="V356" i="1" s="1"/>
  <c r="Y356" i="1" s="1"/>
  <c r="S356" i="1" s="1"/>
  <c r="T356" i="1" s="1"/>
  <c r="X360" i="1"/>
  <c r="V360" i="1" s="1"/>
  <c r="Y360" i="1" s="1"/>
  <c r="S360" i="1" s="1"/>
  <c r="T360" i="1" s="1"/>
  <c r="X364" i="1"/>
  <c r="V364" i="1" s="1"/>
  <c r="Y364" i="1" s="1"/>
  <c r="S364" i="1" s="1"/>
  <c r="T364" i="1" s="1"/>
  <c r="X368" i="1"/>
  <c r="V368" i="1" s="1"/>
  <c r="Y368" i="1" s="1"/>
  <c r="S368" i="1" s="1"/>
  <c r="T368" i="1" s="1"/>
  <c r="BA372" i="1"/>
  <c r="U374" i="1"/>
  <c r="R374" i="1"/>
  <c r="U377" i="1"/>
  <c r="Z378" i="1"/>
  <c r="AA384" i="1"/>
  <c r="AB384" i="1" s="1"/>
  <c r="AI384" i="1" s="1"/>
  <c r="BA392" i="1"/>
  <c r="R392" i="1"/>
  <c r="AL392" i="1"/>
  <c r="BD393" i="1"/>
  <c r="X394" i="1"/>
  <c r="V394" i="1" s="1"/>
  <c r="Y394" i="1" s="1"/>
  <c r="AH394" i="1"/>
  <c r="BA396" i="1"/>
  <c r="R396" i="1"/>
  <c r="AM396" i="1"/>
  <c r="AL396" i="1"/>
  <c r="AM406" i="1"/>
  <c r="AL406" i="1"/>
  <c r="U406" i="1"/>
  <c r="BA406" i="1"/>
  <c r="R406" i="1"/>
  <c r="AA407" i="1"/>
  <c r="AB407" i="1" s="1"/>
  <c r="AI407" i="1" s="1"/>
  <c r="BA412" i="1"/>
  <c r="R412" i="1"/>
  <c r="AM412" i="1"/>
  <c r="AL412" i="1"/>
  <c r="Z436" i="1"/>
  <c r="BD436" i="1"/>
  <c r="AM438" i="1"/>
  <c r="AL438" i="1"/>
  <c r="U438" i="1"/>
  <c r="BA438" i="1"/>
  <c r="R438" i="1"/>
  <c r="Z448" i="1"/>
  <c r="BD448" i="1"/>
  <c r="AH453" i="1"/>
  <c r="X453" i="1"/>
  <c r="V453" i="1" s="1"/>
  <c r="Y453" i="1" s="1"/>
  <c r="S453" i="1" s="1"/>
  <c r="T453" i="1" s="1"/>
  <c r="AH456" i="1"/>
  <c r="X458" i="1"/>
  <c r="V458" i="1" s="1"/>
  <c r="Y458" i="1" s="1"/>
  <c r="AH458" i="1"/>
  <c r="AH467" i="1"/>
  <c r="BA468" i="1"/>
  <c r="R468" i="1"/>
  <c r="AM468" i="1"/>
  <c r="AL468" i="1"/>
  <c r="AM470" i="1"/>
  <c r="AL470" i="1"/>
  <c r="U470" i="1"/>
  <c r="BA470" i="1"/>
  <c r="R470" i="1"/>
  <c r="AH485" i="1"/>
  <c r="AH491" i="1"/>
  <c r="Z495" i="1"/>
  <c r="BD495" i="1"/>
  <c r="AJ498" i="1"/>
  <c r="AI498" i="1"/>
  <c r="AC498" i="1"/>
  <c r="AG498" i="1" s="1"/>
  <c r="BD501" i="1"/>
  <c r="Z501" i="1"/>
  <c r="AH505" i="1"/>
  <c r="Z374" i="1"/>
  <c r="BD376" i="1"/>
  <c r="AA382" i="1"/>
  <c r="AB382" i="1" s="1"/>
  <c r="AL382" i="1"/>
  <c r="BA385" i="1"/>
  <c r="AD386" i="1"/>
  <c r="U387" i="1"/>
  <c r="AH387" i="1"/>
  <c r="BD391" i="1"/>
  <c r="Z392" i="1"/>
  <c r="BD392" i="1"/>
  <c r="AL395" i="1"/>
  <c r="U395" i="1"/>
  <c r="BA395" i="1"/>
  <c r="Z396" i="1"/>
  <c r="BD396" i="1"/>
  <c r="AH397" i="1"/>
  <c r="X397" i="1"/>
  <c r="V397" i="1" s="1"/>
  <c r="Y397" i="1" s="1"/>
  <c r="BD407" i="1"/>
  <c r="AD408" i="1"/>
  <c r="AH410" i="1"/>
  <c r="AL411" i="1"/>
  <c r="U411" i="1"/>
  <c r="BA411" i="1"/>
  <c r="Z412" i="1"/>
  <c r="BD412" i="1"/>
  <c r="AH413" i="1"/>
  <c r="X413" i="1"/>
  <c r="V413" i="1" s="1"/>
  <c r="Y413" i="1" s="1"/>
  <c r="S413" i="1" s="1"/>
  <c r="T413" i="1" s="1"/>
  <c r="X418" i="1"/>
  <c r="V418" i="1" s="1"/>
  <c r="Y418" i="1" s="1"/>
  <c r="S418" i="1" s="1"/>
  <c r="T418" i="1" s="1"/>
  <c r="AH418" i="1"/>
  <c r="AH424" i="1"/>
  <c r="AH426" i="1"/>
  <c r="AH432" i="1"/>
  <c r="AA437" i="1"/>
  <c r="AB437" i="1" s="1"/>
  <c r="X437" i="1" s="1"/>
  <c r="V437" i="1" s="1"/>
  <c r="Y437" i="1" s="1"/>
  <c r="S437" i="1" s="1"/>
  <c r="T437" i="1" s="1"/>
  <c r="AH441" i="1"/>
  <c r="X441" i="1"/>
  <c r="V441" i="1" s="1"/>
  <c r="Y441" i="1" s="1"/>
  <c r="S441" i="1" s="1"/>
  <c r="T441" i="1" s="1"/>
  <c r="AA442" i="1"/>
  <c r="AB442" i="1" s="1"/>
  <c r="AH444" i="1"/>
  <c r="X446" i="1"/>
  <c r="V446" i="1" s="1"/>
  <c r="Y446" i="1" s="1"/>
  <c r="AH446" i="1"/>
  <c r="BA456" i="1"/>
  <c r="R456" i="1"/>
  <c r="AM456" i="1"/>
  <c r="AL456" i="1"/>
  <c r="AM458" i="1"/>
  <c r="AL458" i="1"/>
  <c r="U458" i="1"/>
  <c r="BA458" i="1"/>
  <c r="R458" i="1"/>
  <c r="Z468" i="1"/>
  <c r="BD468" i="1"/>
  <c r="AA469" i="1"/>
  <c r="AB469" i="1" s="1"/>
  <c r="X469" i="1" s="1"/>
  <c r="V469" i="1" s="1"/>
  <c r="Y469" i="1" s="1"/>
  <c r="S469" i="1" s="1"/>
  <c r="T469" i="1" s="1"/>
  <c r="AH473" i="1"/>
  <c r="Z473" i="1"/>
  <c r="BD473" i="1"/>
  <c r="AA492" i="1"/>
  <c r="AB492" i="1" s="1"/>
  <c r="AI492" i="1" s="1"/>
  <c r="X504" i="1"/>
  <c r="V504" i="1" s="1"/>
  <c r="Y504" i="1" s="1"/>
  <c r="AH504" i="1"/>
  <c r="AA504" i="1"/>
  <c r="AB504" i="1" s="1"/>
  <c r="AH507" i="1"/>
  <c r="AH514" i="1"/>
  <c r="BD372" i="1"/>
  <c r="AI379" i="1"/>
  <c r="AL386" i="1"/>
  <c r="U386" i="1"/>
  <c r="R386" i="1"/>
  <c r="X391" i="1"/>
  <c r="V391" i="1" s="1"/>
  <c r="Y391" i="1" s="1"/>
  <c r="S391" i="1" s="1"/>
  <c r="T391" i="1" s="1"/>
  <c r="AD392" i="1"/>
  <c r="AM394" i="1"/>
  <c r="AL394" i="1"/>
  <c r="U394" i="1"/>
  <c r="R394" i="1"/>
  <c r="AA395" i="1"/>
  <c r="AB395" i="1" s="1"/>
  <c r="X395" i="1" s="1"/>
  <c r="V395" i="1" s="1"/>
  <c r="Y395" i="1" s="1"/>
  <c r="S395" i="1" s="1"/>
  <c r="T395" i="1" s="1"/>
  <c r="AC397" i="1"/>
  <c r="AG397" i="1" s="1"/>
  <c r="AJ397" i="1"/>
  <c r="BA400" i="1"/>
  <c r="R400" i="1"/>
  <c r="AM400" i="1"/>
  <c r="AL400" i="1"/>
  <c r="X403" i="1"/>
  <c r="V403" i="1" s="1"/>
  <c r="Y403" i="1" s="1"/>
  <c r="S403" i="1" s="1"/>
  <c r="T403" i="1" s="1"/>
  <c r="AM410" i="1"/>
  <c r="AL410" i="1"/>
  <c r="U410" i="1"/>
  <c r="BA410" i="1"/>
  <c r="R410" i="1"/>
  <c r="AA411" i="1"/>
  <c r="AB411" i="1" s="1"/>
  <c r="AC413" i="1"/>
  <c r="AG413" i="1" s="1"/>
  <c r="AJ413" i="1"/>
  <c r="AK413" i="1" s="1"/>
  <c r="BA416" i="1"/>
  <c r="R416" i="1"/>
  <c r="AM416" i="1"/>
  <c r="AL416" i="1"/>
  <c r="AH417" i="1"/>
  <c r="AK417" i="1" s="1"/>
  <c r="X417" i="1"/>
  <c r="V417" i="1" s="1"/>
  <c r="Y417" i="1" s="1"/>
  <c r="S417" i="1" s="1"/>
  <c r="T417" i="1" s="1"/>
  <c r="AM418" i="1"/>
  <c r="AL418" i="1"/>
  <c r="U418" i="1"/>
  <c r="BA418" i="1"/>
  <c r="R418" i="1"/>
  <c r="BA424" i="1"/>
  <c r="R424" i="1"/>
  <c r="AM424" i="1"/>
  <c r="AL424" i="1"/>
  <c r="AH425" i="1"/>
  <c r="AM426" i="1"/>
  <c r="AL426" i="1"/>
  <c r="U426" i="1"/>
  <c r="BA426" i="1"/>
  <c r="R426" i="1"/>
  <c r="BA432" i="1"/>
  <c r="R432" i="1"/>
  <c r="AM432" i="1"/>
  <c r="AL432" i="1"/>
  <c r="AH434" i="1"/>
  <c r="BA444" i="1"/>
  <c r="R444" i="1"/>
  <c r="AM444" i="1"/>
  <c r="AL444" i="1"/>
  <c r="AM446" i="1"/>
  <c r="AL446" i="1"/>
  <c r="U446" i="1"/>
  <c r="BA446" i="1"/>
  <c r="R446" i="1"/>
  <c r="Z456" i="1"/>
  <c r="BD456" i="1"/>
  <c r="AC457" i="1"/>
  <c r="AG457" i="1" s="1"/>
  <c r="AJ457" i="1"/>
  <c r="AK457" i="1" s="1"/>
  <c r="AH461" i="1"/>
  <c r="X461" i="1"/>
  <c r="V461" i="1" s="1"/>
  <c r="Y461" i="1" s="1"/>
  <c r="S461" i="1" s="1"/>
  <c r="T461" i="1" s="1"/>
  <c r="AA462" i="1"/>
  <c r="AB462" i="1" s="1"/>
  <c r="X462" i="1" s="1"/>
  <c r="V462" i="1" s="1"/>
  <c r="Y462" i="1" s="1"/>
  <c r="AH464" i="1"/>
  <c r="AH466" i="1"/>
  <c r="AL477" i="1"/>
  <c r="R477" i="1"/>
  <c r="BA477" i="1"/>
  <c r="U477" i="1"/>
  <c r="AM477" i="1"/>
  <c r="AA486" i="1"/>
  <c r="AB486" i="1" s="1"/>
  <c r="X486" i="1" s="1"/>
  <c r="V486" i="1" s="1"/>
  <c r="Y486" i="1" s="1"/>
  <c r="S486" i="1" s="1"/>
  <c r="T486" i="1" s="1"/>
  <c r="AH490" i="1"/>
  <c r="X500" i="1"/>
  <c r="V500" i="1" s="1"/>
  <c r="Y500" i="1" s="1"/>
  <c r="S500" i="1" s="1"/>
  <c r="T500" i="1" s="1"/>
  <c r="AH500" i="1"/>
  <c r="AI508" i="1"/>
  <c r="X510" i="1"/>
  <c r="V510" i="1" s="1"/>
  <c r="Y510" i="1" s="1"/>
  <c r="S510" i="1" s="1"/>
  <c r="T510" i="1" s="1"/>
  <c r="AH510" i="1"/>
  <c r="R519" i="1"/>
  <c r="AM519" i="1"/>
  <c r="AL519" i="1"/>
  <c r="U519" i="1"/>
  <c r="BA519" i="1"/>
  <c r="AH525" i="1"/>
  <c r="AA526" i="1"/>
  <c r="AB526" i="1" s="1"/>
  <c r="X526" i="1" s="1"/>
  <c r="V526" i="1" s="1"/>
  <c r="Y526" i="1" s="1"/>
  <c r="S526" i="1" s="1"/>
  <c r="T526" i="1" s="1"/>
  <c r="R475" i="1"/>
  <c r="AL475" i="1"/>
  <c r="U476" i="1"/>
  <c r="BD477" i="1"/>
  <c r="Z477" i="1"/>
  <c r="AM483" i="1"/>
  <c r="AD487" i="1"/>
  <c r="R488" i="1"/>
  <c r="AL488" i="1"/>
  <c r="U489" i="1"/>
  <c r="R491" i="1"/>
  <c r="AL491" i="1"/>
  <c r="U492" i="1"/>
  <c r="BD493" i="1"/>
  <c r="Z493" i="1"/>
  <c r="Z503" i="1"/>
  <c r="BD503" i="1"/>
  <c r="AL505" i="1"/>
  <c r="BA505" i="1"/>
  <c r="R505" i="1"/>
  <c r="AM505" i="1"/>
  <c r="AL510" i="1"/>
  <c r="U510" i="1"/>
  <c r="AD515" i="1"/>
  <c r="Z519" i="1"/>
  <c r="R523" i="1"/>
  <c r="AM523" i="1"/>
  <c r="AL523" i="1"/>
  <c r="U523" i="1"/>
  <c r="BA523" i="1"/>
  <c r="AL525" i="1"/>
  <c r="U525" i="1"/>
  <c r="BA525" i="1"/>
  <c r="R525" i="1"/>
  <c r="AM525" i="1"/>
  <c r="AA528" i="1"/>
  <c r="AB528" i="1" s="1"/>
  <c r="AI528" i="1" s="1"/>
  <c r="AH528" i="1"/>
  <c r="AH529" i="1"/>
  <c r="AA530" i="1"/>
  <c r="AB530" i="1" s="1"/>
  <c r="X530" i="1" s="1"/>
  <c r="V530" i="1" s="1"/>
  <c r="Y530" i="1" s="1"/>
  <c r="S530" i="1" s="1"/>
  <c r="T530" i="1" s="1"/>
  <c r="AH535" i="1"/>
  <c r="X535" i="1"/>
  <c r="V535" i="1" s="1"/>
  <c r="Y535" i="1" s="1"/>
  <c r="AH542" i="1"/>
  <c r="AK542" i="1" s="1"/>
  <c r="X542" i="1"/>
  <c r="V542" i="1" s="1"/>
  <c r="Y542" i="1" s="1"/>
  <c r="S542" i="1" s="1"/>
  <c r="T542" i="1" s="1"/>
  <c r="AL545" i="1"/>
  <c r="U545" i="1"/>
  <c r="BA545" i="1"/>
  <c r="R545" i="1"/>
  <c r="AM545" i="1"/>
  <c r="AA547" i="1"/>
  <c r="AB547" i="1" s="1"/>
  <c r="X547" i="1" s="1"/>
  <c r="V547" i="1" s="1"/>
  <c r="Y547" i="1" s="1"/>
  <c r="S547" i="1" s="1"/>
  <c r="T547" i="1" s="1"/>
  <c r="AH552" i="1"/>
  <c r="AH557" i="1"/>
  <c r="AA558" i="1"/>
  <c r="AB558" i="1" s="1"/>
  <c r="X558" i="1" s="1"/>
  <c r="V558" i="1" s="1"/>
  <c r="Y558" i="1" s="1"/>
  <c r="S558" i="1" s="1"/>
  <c r="T558" i="1" s="1"/>
  <c r="R559" i="1"/>
  <c r="AM559" i="1"/>
  <c r="AL559" i="1"/>
  <c r="U559" i="1"/>
  <c r="BA559" i="1"/>
  <c r="AH567" i="1"/>
  <c r="R575" i="1"/>
  <c r="AM575" i="1"/>
  <c r="AL575" i="1"/>
  <c r="U575" i="1"/>
  <c r="BA575" i="1"/>
  <c r="AH579" i="1"/>
  <c r="X579" i="1"/>
  <c r="V579" i="1" s="1"/>
  <c r="Y579" i="1" s="1"/>
  <c r="AH585" i="1"/>
  <c r="R591" i="1"/>
  <c r="AM591" i="1"/>
  <c r="AL591" i="1"/>
  <c r="U591" i="1"/>
  <c r="BA591" i="1"/>
  <c r="AH595" i="1"/>
  <c r="AH601" i="1"/>
  <c r="R607" i="1"/>
  <c r="AM607" i="1"/>
  <c r="AL607" i="1"/>
  <c r="U607" i="1"/>
  <c r="BA607" i="1"/>
  <c r="AA611" i="1"/>
  <c r="AB611" i="1" s="1"/>
  <c r="AI611" i="1" s="1"/>
  <c r="AA616" i="1"/>
  <c r="AB616" i="1" s="1"/>
  <c r="X616" i="1" s="1"/>
  <c r="V616" i="1" s="1"/>
  <c r="Y616" i="1" s="1"/>
  <c r="S616" i="1" s="1"/>
  <c r="T616" i="1" s="1"/>
  <c r="AI622" i="1"/>
  <c r="Z475" i="1"/>
  <c r="BD475" i="1"/>
  <c r="Z482" i="1"/>
  <c r="AD485" i="1"/>
  <c r="U487" i="1"/>
  <c r="AL489" i="1"/>
  <c r="R489" i="1"/>
  <c r="Z491" i="1"/>
  <c r="BD491" i="1"/>
  <c r="R498" i="1"/>
  <c r="AD503" i="1"/>
  <c r="BD505" i="1"/>
  <c r="Z505" i="1"/>
  <c r="X508" i="1"/>
  <c r="V508" i="1" s="1"/>
  <c r="Y508" i="1" s="1"/>
  <c r="S508" i="1" s="1"/>
  <c r="T508" i="1" s="1"/>
  <c r="AH508" i="1"/>
  <c r="AH516" i="1"/>
  <c r="AA516" i="1"/>
  <c r="AB516" i="1" s="1"/>
  <c r="AI516" i="1" s="1"/>
  <c r="AA523" i="1"/>
  <c r="AB523" i="1" s="1"/>
  <c r="X523" i="1" s="1"/>
  <c r="V523" i="1" s="1"/>
  <c r="Y523" i="1" s="1"/>
  <c r="S523" i="1" s="1"/>
  <c r="T523" i="1" s="1"/>
  <c r="R527" i="1"/>
  <c r="AM527" i="1"/>
  <c r="AL527" i="1"/>
  <c r="U527" i="1"/>
  <c r="BA527" i="1"/>
  <c r="AL529" i="1"/>
  <c r="U529" i="1"/>
  <c r="BA529" i="1"/>
  <c r="R529" i="1"/>
  <c r="AM529" i="1"/>
  <c r="AA532" i="1"/>
  <c r="AB532" i="1" s="1"/>
  <c r="AI532" i="1" s="1"/>
  <c r="AH532" i="1"/>
  <c r="AI535" i="1"/>
  <c r="AH537" i="1"/>
  <c r="AJ538" i="1"/>
  <c r="AI538" i="1"/>
  <c r="AC538" i="1"/>
  <c r="AG538" i="1" s="1"/>
  <c r="R539" i="1"/>
  <c r="AM539" i="1"/>
  <c r="AL539" i="1"/>
  <c r="U539" i="1"/>
  <c r="BA539" i="1"/>
  <c r="AH547" i="1"/>
  <c r="AH554" i="1"/>
  <c r="AL557" i="1"/>
  <c r="U557" i="1"/>
  <c r="BA557" i="1"/>
  <c r="R557" i="1"/>
  <c r="AM557" i="1"/>
  <c r="AA559" i="1"/>
  <c r="AB559" i="1" s="1"/>
  <c r="AI559" i="1" s="1"/>
  <c r="AA564" i="1"/>
  <c r="AB564" i="1" s="1"/>
  <c r="AI564" i="1" s="1"/>
  <c r="AH564" i="1"/>
  <c r="AH569" i="1"/>
  <c r="AJ570" i="1"/>
  <c r="AI570" i="1"/>
  <c r="AC570" i="1"/>
  <c r="AG570" i="1" s="1"/>
  <c r="R571" i="1"/>
  <c r="AM571" i="1"/>
  <c r="AL571" i="1"/>
  <c r="U571" i="1"/>
  <c r="BA571" i="1"/>
  <c r="AA575" i="1"/>
  <c r="AB575" i="1" s="1"/>
  <c r="AI579" i="1"/>
  <c r="AL585" i="1"/>
  <c r="U585" i="1"/>
  <c r="BA585" i="1"/>
  <c r="R585" i="1"/>
  <c r="AM585" i="1"/>
  <c r="AJ586" i="1"/>
  <c r="AI586" i="1"/>
  <c r="AC586" i="1"/>
  <c r="AG586" i="1" s="1"/>
  <c r="AA591" i="1"/>
  <c r="AB591" i="1" s="1"/>
  <c r="AL601" i="1"/>
  <c r="U601" i="1"/>
  <c r="BA601" i="1"/>
  <c r="R601" i="1"/>
  <c r="AM601" i="1"/>
  <c r="AJ602" i="1"/>
  <c r="AK602" i="1" s="1"/>
  <c r="AI602" i="1"/>
  <c r="AC602" i="1"/>
  <c r="AG602" i="1" s="1"/>
  <c r="AA607" i="1"/>
  <c r="AB607" i="1" s="1"/>
  <c r="AI607" i="1" s="1"/>
  <c r="AH611" i="1"/>
  <c r="AI618" i="1"/>
  <c r="AJ622" i="1"/>
  <c r="AC622" i="1"/>
  <c r="AG622" i="1" s="1"/>
  <c r="R487" i="1"/>
  <c r="AL487" i="1"/>
  <c r="BD489" i="1"/>
  <c r="Z489" i="1"/>
  <c r="AH501" i="1"/>
  <c r="X502" i="1"/>
  <c r="V502" i="1" s="1"/>
  <c r="Y502" i="1" s="1"/>
  <c r="S502" i="1" s="1"/>
  <c r="T502" i="1" s="1"/>
  <c r="AA502" i="1"/>
  <c r="AB502" i="1" s="1"/>
  <c r="AL506" i="1"/>
  <c r="U506" i="1"/>
  <c r="AA527" i="1"/>
  <c r="AB527" i="1" s="1"/>
  <c r="X527" i="1" s="1"/>
  <c r="V527" i="1" s="1"/>
  <c r="Y527" i="1" s="1"/>
  <c r="R531" i="1"/>
  <c r="AM531" i="1"/>
  <c r="AL531" i="1"/>
  <c r="U531" i="1"/>
  <c r="BA531" i="1"/>
  <c r="AH534" i="1"/>
  <c r="AL537" i="1"/>
  <c r="U537" i="1"/>
  <c r="BA537" i="1"/>
  <c r="R537" i="1"/>
  <c r="AM537" i="1"/>
  <c r="AA539" i="1"/>
  <c r="AB539" i="1" s="1"/>
  <c r="AI539" i="1" s="1"/>
  <c r="AA544" i="1"/>
  <c r="AB544" i="1" s="1"/>
  <c r="AI544" i="1" s="1"/>
  <c r="AH544" i="1"/>
  <c r="AH549" i="1"/>
  <c r="AI550" i="1"/>
  <c r="R551" i="1"/>
  <c r="AM551" i="1"/>
  <c r="AL551" i="1"/>
  <c r="U551" i="1"/>
  <c r="BA551" i="1"/>
  <c r="AH559" i="1"/>
  <c r="AH566" i="1"/>
  <c r="AL569" i="1"/>
  <c r="U569" i="1"/>
  <c r="BA569" i="1"/>
  <c r="R569" i="1"/>
  <c r="AM569" i="1"/>
  <c r="AA571" i="1"/>
  <c r="AB571" i="1" s="1"/>
  <c r="AH575" i="1"/>
  <c r="AH581" i="1"/>
  <c r="R587" i="1"/>
  <c r="AM587" i="1"/>
  <c r="AL587" i="1"/>
  <c r="U587" i="1"/>
  <c r="BA587" i="1"/>
  <c r="AH591" i="1"/>
  <c r="X591" i="1"/>
  <c r="V591" i="1" s="1"/>
  <c r="Y591" i="1" s="1"/>
  <c r="AH597" i="1"/>
  <c r="R603" i="1"/>
  <c r="AM603" i="1"/>
  <c r="AL603" i="1"/>
  <c r="U603" i="1"/>
  <c r="BA603" i="1"/>
  <c r="AH607" i="1"/>
  <c r="AH613" i="1"/>
  <c r="AA419" i="1"/>
  <c r="AB419" i="1" s="1"/>
  <c r="AI419" i="1" s="1"/>
  <c r="BA419" i="1"/>
  <c r="AA423" i="1"/>
  <c r="AB423" i="1" s="1"/>
  <c r="X423" i="1" s="1"/>
  <c r="V423" i="1" s="1"/>
  <c r="Y423" i="1" s="1"/>
  <c r="S423" i="1" s="1"/>
  <c r="T423" i="1" s="1"/>
  <c r="BA423" i="1"/>
  <c r="AA427" i="1"/>
  <c r="AB427" i="1" s="1"/>
  <c r="AI427" i="1" s="1"/>
  <c r="BA427" i="1"/>
  <c r="AA431" i="1"/>
  <c r="AB431" i="1" s="1"/>
  <c r="AI431" i="1" s="1"/>
  <c r="BA431" i="1"/>
  <c r="AA435" i="1"/>
  <c r="AB435" i="1" s="1"/>
  <c r="BA435" i="1"/>
  <c r="AA439" i="1"/>
  <c r="AB439" i="1" s="1"/>
  <c r="AI439" i="1" s="1"/>
  <c r="BA439" i="1"/>
  <c r="AA443" i="1"/>
  <c r="AB443" i="1" s="1"/>
  <c r="BA443" i="1"/>
  <c r="AA447" i="1"/>
  <c r="AB447" i="1" s="1"/>
  <c r="X447" i="1" s="1"/>
  <c r="V447" i="1" s="1"/>
  <c r="Y447" i="1" s="1"/>
  <c r="S447" i="1" s="1"/>
  <c r="T447" i="1" s="1"/>
  <c r="BA447" i="1"/>
  <c r="AA451" i="1"/>
  <c r="AB451" i="1" s="1"/>
  <c r="BA451" i="1"/>
  <c r="AA455" i="1"/>
  <c r="AB455" i="1" s="1"/>
  <c r="X455" i="1" s="1"/>
  <c r="V455" i="1" s="1"/>
  <c r="Y455" i="1" s="1"/>
  <c r="S455" i="1" s="1"/>
  <c r="T455" i="1" s="1"/>
  <c r="BA455" i="1"/>
  <c r="AA459" i="1"/>
  <c r="AB459" i="1" s="1"/>
  <c r="AI459" i="1" s="1"/>
  <c r="BA459" i="1"/>
  <c r="AA463" i="1"/>
  <c r="AB463" i="1" s="1"/>
  <c r="BA463" i="1"/>
  <c r="AA467" i="1"/>
  <c r="AB467" i="1" s="1"/>
  <c r="BA467" i="1"/>
  <c r="AA471" i="1"/>
  <c r="AB471" i="1" s="1"/>
  <c r="AI471" i="1" s="1"/>
  <c r="BA471" i="1"/>
  <c r="BA476" i="1"/>
  <c r="Z478" i="1"/>
  <c r="AA480" i="1"/>
  <c r="AB480" i="1" s="1"/>
  <c r="AD481" i="1"/>
  <c r="U483" i="1"/>
  <c r="AM484" i="1"/>
  <c r="AL485" i="1"/>
  <c r="R485" i="1"/>
  <c r="Z487" i="1"/>
  <c r="BD487" i="1"/>
  <c r="BA492" i="1"/>
  <c r="Z494" i="1"/>
  <c r="AA496" i="1"/>
  <c r="AB496" i="1" s="1"/>
  <c r="X496" i="1" s="1"/>
  <c r="V496" i="1" s="1"/>
  <c r="Y496" i="1" s="1"/>
  <c r="S496" i="1" s="1"/>
  <c r="T496" i="1" s="1"/>
  <c r="AL497" i="1"/>
  <c r="R497" i="1"/>
  <c r="U498" i="1"/>
  <c r="BA498" i="1"/>
  <c r="R499" i="1"/>
  <c r="AL499" i="1"/>
  <c r="BA506" i="1"/>
  <c r="BD510" i="1"/>
  <c r="R511" i="1"/>
  <c r="AM511" i="1"/>
  <c r="AL511" i="1"/>
  <c r="BA511" i="1"/>
  <c r="AH513" i="1"/>
  <c r="BA518" i="1"/>
  <c r="AM518" i="1"/>
  <c r="AL518" i="1"/>
  <c r="U518" i="1"/>
  <c r="AD519" i="1"/>
  <c r="Z531" i="1"/>
  <c r="AH539" i="1"/>
  <c r="AH546" i="1"/>
  <c r="AK546" i="1" s="1"/>
  <c r="X546" i="1"/>
  <c r="V546" i="1" s="1"/>
  <c r="Y546" i="1" s="1"/>
  <c r="S546" i="1" s="1"/>
  <c r="T546" i="1" s="1"/>
  <c r="AL549" i="1"/>
  <c r="U549" i="1"/>
  <c r="BA549" i="1"/>
  <c r="R549" i="1"/>
  <c r="AM549" i="1"/>
  <c r="AA551" i="1"/>
  <c r="AB551" i="1" s="1"/>
  <c r="X551" i="1" s="1"/>
  <c r="V551" i="1" s="1"/>
  <c r="Y551" i="1" s="1"/>
  <c r="AA556" i="1"/>
  <c r="AB556" i="1" s="1"/>
  <c r="AI556" i="1" s="1"/>
  <c r="AH556" i="1"/>
  <c r="AH561" i="1"/>
  <c r="AA562" i="1"/>
  <c r="AB562" i="1" s="1"/>
  <c r="X562" i="1" s="1"/>
  <c r="V562" i="1" s="1"/>
  <c r="Y562" i="1" s="1"/>
  <c r="S562" i="1" s="1"/>
  <c r="T562" i="1" s="1"/>
  <c r="R563" i="1"/>
  <c r="AM563" i="1"/>
  <c r="AL563" i="1"/>
  <c r="U563" i="1"/>
  <c r="BA563" i="1"/>
  <c r="AH571" i="1"/>
  <c r="AI575" i="1"/>
  <c r="AL581" i="1"/>
  <c r="U581" i="1"/>
  <c r="BA581" i="1"/>
  <c r="R581" i="1"/>
  <c r="AM581" i="1"/>
  <c r="AJ582" i="1"/>
  <c r="AK582" i="1" s="1"/>
  <c r="AI582" i="1"/>
  <c r="AC582" i="1"/>
  <c r="AG582" i="1" s="1"/>
  <c r="AA587" i="1"/>
  <c r="AB587" i="1" s="1"/>
  <c r="AI587" i="1" s="1"/>
  <c r="X590" i="1"/>
  <c r="V590" i="1" s="1"/>
  <c r="Y590" i="1" s="1"/>
  <c r="AI591" i="1"/>
  <c r="AL597" i="1"/>
  <c r="U597" i="1"/>
  <c r="BA597" i="1"/>
  <c r="R597" i="1"/>
  <c r="AM597" i="1"/>
  <c r="AJ598" i="1"/>
  <c r="AI598" i="1"/>
  <c r="AC598" i="1"/>
  <c r="AG598" i="1" s="1"/>
  <c r="AA603" i="1"/>
  <c r="AB603" i="1" s="1"/>
  <c r="AI603" i="1" s="1"/>
  <c r="AL613" i="1"/>
  <c r="U613" i="1"/>
  <c r="BA613" i="1"/>
  <c r="R613" i="1"/>
  <c r="AM613" i="1"/>
  <c r="R483" i="1"/>
  <c r="AL483" i="1"/>
  <c r="BD485" i="1"/>
  <c r="Z485" i="1"/>
  <c r="AD495" i="1"/>
  <c r="BD497" i="1"/>
  <c r="Z497" i="1"/>
  <c r="Z499" i="1"/>
  <c r="BD499" i="1"/>
  <c r="Z511" i="1"/>
  <c r="BD511" i="1"/>
  <c r="AL513" i="1"/>
  <c r="BA513" i="1"/>
  <c r="R513" i="1"/>
  <c r="AM513" i="1"/>
  <c r="BA522" i="1"/>
  <c r="AM522" i="1"/>
  <c r="AL522" i="1"/>
  <c r="U522" i="1"/>
  <c r="AD523" i="1"/>
  <c r="AA536" i="1"/>
  <c r="AB536" i="1" s="1"/>
  <c r="X536" i="1" s="1"/>
  <c r="V536" i="1" s="1"/>
  <c r="Y536" i="1" s="1"/>
  <c r="S536" i="1" s="1"/>
  <c r="T536" i="1" s="1"/>
  <c r="AH536" i="1"/>
  <c r="AH541" i="1"/>
  <c r="AJ542" i="1"/>
  <c r="AI542" i="1"/>
  <c r="AC542" i="1"/>
  <c r="AG542" i="1" s="1"/>
  <c r="R543" i="1"/>
  <c r="AM543" i="1"/>
  <c r="AL543" i="1"/>
  <c r="U543" i="1"/>
  <c r="BA543" i="1"/>
  <c r="AH551" i="1"/>
  <c r="AH558" i="1"/>
  <c r="AL561" i="1"/>
  <c r="U561" i="1"/>
  <c r="BA561" i="1"/>
  <c r="R561" i="1"/>
  <c r="AM561" i="1"/>
  <c r="AA563" i="1"/>
  <c r="AB563" i="1" s="1"/>
  <c r="AI563" i="1" s="1"/>
  <c r="AA568" i="1"/>
  <c r="AB568" i="1" s="1"/>
  <c r="AI568" i="1" s="1"/>
  <c r="AH568" i="1"/>
  <c r="X576" i="1"/>
  <c r="V576" i="1" s="1"/>
  <c r="Y576" i="1" s="1"/>
  <c r="AH577" i="1"/>
  <c r="R583" i="1"/>
  <c r="AM583" i="1"/>
  <c r="AL583" i="1"/>
  <c r="U583" i="1"/>
  <c r="BA583" i="1"/>
  <c r="AH587" i="1"/>
  <c r="AH593" i="1"/>
  <c r="R599" i="1"/>
  <c r="AM599" i="1"/>
  <c r="AL599" i="1"/>
  <c r="U599" i="1"/>
  <c r="BA599" i="1"/>
  <c r="AH603" i="1"/>
  <c r="AH609" i="1"/>
  <c r="AJ614" i="1"/>
  <c r="AI614" i="1"/>
  <c r="AC614" i="1"/>
  <c r="AG614" i="1" s="1"/>
  <c r="U419" i="1"/>
  <c r="U423" i="1"/>
  <c r="U427" i="1"/>
  <c r="U431" i="1"/>
  <c r="U435" i="1"/>
  <c r="U439" i="1"/>
  <c r="U443" i="1"/>
  <c r="U447" i="1"/>
  <c r="U451" i="1"/>
  <c r="U455" i="1"/>
  <c r="U459" i="1"/>
  <c r="U463" i="1"/>
  <c r="U467" i="1"/>
  <c r="U471" i="1"/>
  <c r="AD477" i="1"/>
  <c r="R478" i="1"/>
  <c r="U479" i="1"/>
  <c r="AL481" i="1"/>
  <c r="R481" i="1"/>
  <c r="Z483" i="1"/>
  <c r="BD483" i="1"/>
  <c r="AM489" i="1"/>
  <c r="AD493" i="1"/>
  <c r="R494" i="1"/>
  <c r="U495" i="1"/>
  <c r="BD498" i="1"/>
  <c r="BD506" i="1"/>
  <c r="R507" i="1"/>
  <c r="AM507" i="1"/>
  <c r="AL507" i="1"/>
  <c r="BA507" i="1"/>
  <c r="AH509" i="1"/>
  <c r="BD513" i="1"/>
  <c r="Z513" i="1"/>
  <c r="AM514" i="1"/>
  <c r="AL514" i="1"/>
  <c r="U514" i="1"/>
  <c r="R515" i="1"/>
  <c r="AM515" i="1"/>
  <c r="AL515" i="1"/>
  <c r="U515" i="1"/>
  <c r="BA515" i="1"/>
  <c r="AH517" i="1"/>
  <c r="AA518" i="1"/>
  <c r="AB518" i="1" s="1"/>
  <c r="X518" i="1" s="1"/>
  <c r="V518" i="1" s="1"/>
  <c r="Y518" i="1" s="1"/>
  <c r="S518" i="1" s="1"/>
  <c r="T518" i="1" s="1"/>
  <c r="BA526" i="1"/>
  <c r="AM526" i="1"/>
  <c r="AL526" i="1"/>
  <c r="U526" i="1"/>
  <c r="AH538" i="1"/>
  <c r="X538" i="1"/>
  <c r="V538" i="1" s="1"/>
  <c r="Y538" i="1" s="1"/>
  <c r="S538" i="1" s="1"/>
  <c r="T538" i="1" s="1"/>
  <c r="AL541" i="1"/>
  <c r="U541" i="1"/>
  <c r="BA541" i="1"/>
  <c r="R541" i="1"/>
  <c r="AM541" i="1"/>
  <c r="AA543" i="1"/>
  <c r="AB543" i="1" s="1"/>
  <c r="X543" i="1" s="1"/>
  <c r="V543" i="1" s="1"/>
  <c r="Y543" i="1" s="1"/>
  <c r="AA548" i="1"/>
  <c r="AB548" i="1" s="1"/>
  <c r="AI548" i="1" s="1"/>
  <c r="AH548" i="1"/>
  <c r="AI551" i="1"/>
  <c r="AH553" i="1"/>
  <c r="AA554" i="1"/>
  <c r="AB554" i="1" s="1"/>
  <c r="R555" i="1"/>
  <c r="AM555" i="1"/>
  <c r="AL555" i="1"/>
  <c r="U555" i="1"/>
  <c r="BA555" i="1"/>
  <c r="AH563" i="1"/>
  <c r="X563" i="1"/>
  <c r="V563" i="1" s="1"/>
  <c r="Y563" i="1" s="1"/>
  <c r="AH570" i="1"/>
  <c r="X570" i="1"/>
  <c r="V570" i="1" s="1"/>
  <c r="Y570" i="1" s="1"/>
  <c r="S570" i="1" s="1"/>
  <c r="T570" i="1" s="1"/>
  <c r="AL577" i="1"/>
  <c r="U577" i="1"/>
  <c r="BA577" i="1"/>
  <c r="R577" i="1"/>
  <c r="AM577" i="1"/>
  <c r="AJ578" i="1"/>
  <c r="AI578" i="1"/>
  <c r="AC578" i="1"/>
  <c r="AG578" i="1" s="1"/>
  <c r="X586" i="1"/>
  <c r="V586" i="1" s="1"/>
  <c r="Y586" i="1" s="1"/>
  <c r="S586" i="1" s="1"/>
  <c r="T586" i="1" s="1"/>
  <c r="AL593" i="1"/>
  <c r="U593" i="1"/>
  <c r="BA593" i="1"/>
  <c r="R593" i="1"/>
  <c r="AM593" i="1"/>
  <c r="AJ594" i="1"/>
  <c r="AI594" i="1"/>
  <c r="AC594" i="1"/>
  <c r="AG594" i="1" s="1"/>
  <c r="AA599" i="1"/>
  <c r="AB599" i="1" s="1"/>
  <c r="X602" i="1"/>
  <c r="V602" i="1" s="1"/>
  <c r="Y602" i="1" s="1"/>
  <c r="AL609" i="1"/>
  <c r="U609" i="1"/>
  <c r="BA609" i="1"/>
  <c r="R609" i="1"/>
  <c r="AM609" i="1"/>
  <c r="AJ610" i="1"/>
  <c r="AK610" i="1" s="1"/>
  <c r="AI610" i="1"/>
  <c r="AC610" i="1"/>
  <c r="AG610" i="1" s="1"/>
  <c r="AH616" i="1"/>
  <c r="AD475" i="1"/>
  <c r="R476" i="1"/>
  <c r="R479" i="1"/>
  <c r="AL479" i="1"/>
  <c r="BD481" i="1"/>
  <c r="Z481" i="1"/>
  <c r="AM487" i="1"/>
  <c r="AD491" i="1"/>
  <c r="R492" i="1"/>
  <c r="R495" i="1"/>
  <c r="AL495" i="1"/>
  <c r="AL501" i="1"/>
  <c r="R501" i="1"/>
  <c r="AH502" i="1"/>
  <c r="BD502" i="1"/>
  <c r="R506" i="1"/>
  <c r="Z507" i="1"/>
  <c r="BD507" i="1"/>
  <c r="AL509" i="1"/>
  <c r="BA509" i="1"/>
  <c r="R509" i="1"/>
  <c r="AM509" i="1"/>
  <c r="AA512" i="1"/>
  <c r="AB512" i="1" s="1"/>
  <c r="X512" i="1" s="1"/>
  <c r="V512" i="1" s="1"/>
  <c r="Y512" i="1" s="1"/>
  <c r="S512" i="1" s="1"/>
  <c r="T512" i="1" s="1"/>
  <c r="AA514" i="1"/>
  <c r="AB514" i="1" s="1"/>
  <c r="BA514" i="1"/>
  <c r="AA515" i="1"/>
  <c r="AB515" i="1" s="1"/>
  <c r="AI515" i="1" s="1"/>
  <c r="AL517" i="1"/>
  <c r="U517" i="1"/>
  <c r="BA517" i="1"/>
  <c r="R517" i="1"/>
  <c r="AM517" i="1"/>
  <c r="AH520" i="1"/>
  <c r="AH521" i="1"/>
  <c r="AA522" i="1"/>
  <c r="AB522" i="1" s="1"/>
  <c r="X522" i="1" s="1"/>
  <c r="V522" i="1" s="1"/>
  <c r="Y522" i="1" s="1"/>
  <c r="S522" i="1" s="1"/>
  <c r="T522" i="1" s="1"/>
  <c r="BA530" i="1"/>
  <c r="AM530" i="1"/>
  <c r="AL530" i="1"/>
  <c r="U530" i="1"/>
  <c r="AD531" i="1"/>
  <c r="AH533" i="1"/>
  <c r="R535" i="1"/>
  <c r="AM535" i="1"/>
  <c r="AL535" i="1"/>
  <c r="U535" i="1"/>
  <c r="BA535" i="1"/>
  <c r="AH543" i="1"/>
  <c r="AH550" i="1"/>
  <c r="AL553" i="1"/>
  <c r="U553" i="1"/>
  <c r="BA553" i="1"/>
  <c r="R553" i="1"/>
  <c r="AM553" i="1"/>
  <c r="AA555" i="1"/>
  <c r="AB555" i="1" s="1"/>
  <c r="AI555" i="1" s="1"/>
  <c r="AI560" i="1"/>
  <c r="AA560" i="1"/>
  <c r="AB560" i="1" s="1"/>
  <c r="X560" i="1" s="1"/>
  <c r="V560" i="1" s="1"/>
  <c r="Y560" i="1" s="1"/>
  <c r="AH560" i="1"/>
  <c r="AH565" i="1"/>
  <c r="AA566" i="1"/>
  <c r="AB566" i="1" s="1"/>
  <c r="R567" i="1"/>
  <c r="AM567" i="1"/>
  <c r="AL567" i="1"/>
  <c r="U567" i="1"/>
  <c r="BA567" i="1"/>
  <c r="AH573" i="1"/>
  <c r="R579" i="1"/>
  <c r="AM579" i="1"/>
  <c r="AL579" i="1"/>
  <c r="U579" i="1"/>
  <c r="BA579" i="1"/>
  <c r="AH583" i="1"/>
  <c r="AH589" i="1"/>
  <c r="R595" i="1"/>
  <c r="AM595" i="1"/>
  <c r="AL595" i="1"/>
  <c r="U595" i="1"/>
  <c r="BA595" i="1"/>
  <c r="AH599" i="1"/>
  <c r="AH605" i="1"/>
  <c r="U534" i="1"/>
  <c r="U538" i="1"/>
  <c r="U542" i="1"/>
  <c r="U546" i="1"/>
  <c r="U550" i="1"/>
  <c r="U554" i="1"/>
  <c r="U558" i="1"/>
  <c r="U562" i="1"/>
  <c r="U566" i="1"/>
  <c r="U570" i="1"/>
  <c r="U574" i="1"/>
  <c r="U578" i="1"/>
  <c r="U582" i="1"/>
  <c r="U586" i="1"/>
  <c r="U590" i="1"/>
  <c r="U594" i="1"/>
  <c r="U598" i="1"/>
  <c r="U602" i="1"/>
  <c r="U606" i="1"/>
  <c r="U610" i="1"/>
  <c r="U614" i="1"/>
  <c r="BA622" i="1"/>
  <c r="AL622" i="1"/>
  <c r="U622" i="1"/>
  <c r="Z623" i="1"/>
  <c r="BD623" i="1"/>
  <c r="AH629" i="1"/>
  <c r="BA630" i="1"/>
  <c r="AL630" i="1"/>
  <c r="U630" i="1"/>
  <c r="X632" i="1"/>
  <c r="V632" i="1" s="1"/>
  <c r="Y632" i="1" s="1"/>
  <c r="AH637" i="1"/>
  <c r="AI638" i="1"/>
  <c r="AK638" i="1" s="1"/>
  <c r="AM642" i="1"/>
  <c r="AL642" i="1"/>
  <c r="U642" i="1"/>
  <c r="BA642" i="1"/>
  <c r="R642" i="1"/>
  <c r="AL651" i="1"/>
  <c r="R651" i="1"/>
  <c r="AM651" i="1"/>
  <c r="BA651" i="1"/>
  <c r="U651" i="1"/>
  <c r="AL534" i="1"/>
  <c r="AL538" i="1"/>
  <c r="AL542" i="1"/>
  <c r="AL546" i="1"/>
  <c r="AL550" i="1"/>
  <c r="AL554" i="1"/>
  <c r="AL558" i="1"/>
  <c r="AL562" i="1"/>
  <c r="AL566" i="1"/>
  <c r="AL570" i="1"/>
  <c r="AH572" i="1"/>
  <c r="AL574" i="1"/>
  <c r="AH576" i="1"/>
  <c r="AL578" i="1"/>
  <c r="AH580" i="1"/>
  <c r="AL582" i="1"/>
  <c r="AH584" i="1"/>
  <c r="AL586" i="1"/>
  <c r="AH588" i="1"/>
  <c r="AL590" i="1"/>
  <c r="AH592" i="1"/>
  <c r="AL594" i="1"/>
  <c r="AH596" i="1"/>
  <c r="AL598" i="1"/>
  <c r="AH600" i="1"/>
  <c r="AL602" i="1"/>
  <c r="AH604" i="1"/>
  <c r="AL606" i="1"/>
  <c r="AH608" i="1"/>
  <c r="AL610" i="1"/>
  <c r="AH612" i="1"/>
  <c r="AL614" i="1"/>
  <c r="AL617" i="1"/>
  <c r="BA617" i="1"/>
  <c r="R617" i="1"/>
  <c r="AM617" i="1"/>
  <c r="AH620" i="1"/>
  <c r="AL629" i="1"/>
  <c r="U629" i="1"/>
  <c r="BA629" i="1"/>
  <c r="R629" i="1"/>
  <c r="AM629" i="1"/>
  <c r="AA630" i="1"/>
  <c r="AB630" i="1" s="1"/>
  <c r="AH633" i="1"/>
  <c r="AL637" i="1"/>
  <c r="U637" i="1"/>
  <c r="BA637" i="1"/>
  <c r="R637" i="1"/>
  <c r="AM637" i="1"/>
  <c r="AJ638" i="1"/>
  <c r="AC638" i="1"/>
  <c r="AG638" i="1" s="1"/>
  <c r="AA642" i="1"/>
  <c r="AB642" i="1" s="1"/>
  <c r="AH644" i="1"/>
  <c r="AH652" i="1"/>
  <c r="AH698" i="1"/>
  <c r="AM534" i="1"/>
  <c r="AM538" i="1"/>
  <c r="AM542" i="1"/>
  <c r="AM546" i="1"/>
  <c r="AM550" i="1"/>
  <c r="AM554" i="1"/>
  <c r="AM558" i="1"/>
  <c r="AM562" i="1"/>
  <c r="AM566" i="1"/>
  <c r="AM570" i="1"/>
  <c r="AA572" i="1"/>
  <c r="AB572" i="1" s="1"/>
  <c r="X572" i="1" s="1"/>
  <c r="V572" i="1" s="1"/>
  <c r="Y572" i="1" s="1"/>
  <c r="S572" i="1" s="1"/>
  <c r="T572" i="1" s="1"/>
  <c r="AM574" i="1"/>
  <c r="AA576" i="1"/>
  <c r="AB576" i="1" s="1"/>
  <c r="AI576" i="1" s="1"/>
  <c r="AM578" i="1"/>
  <c r="AA580" i="1"/>
  <c r="AB580" i="1" s="1"/>
  <c r="AM582" i="1"/>
  <c r="AA584" i="1"/>
  <c r="AB584" i="1" s="1"/>
  <c r="X584" i="1" s="1"/>
  <c r="V584" i="1" s="1"/>
  <c r="Y584" i="1" s="1"/>
  <c r="S584" i="1" s="1"/>
  <c r="T584" i="1" s="1"/>
  <c r="AM586" i="1"/>
  <c r="AA588" i="1"/>
  <c r="AB588" i="1" s="1"/>
  <c r="AI588" i="1" s="1"/>
  <c r="AM590" i="1"/>
  <c r="AA592" i="1"/>
  <c r="AB592" i="1" s="1"/>
  <c r="AM594" i="1"/>
  <c r="AA596" i="1"/>
  <c r="AB596" i="1" s="1"/>
  <c r="AM598" i="1"/>
  <c r="AA600" i="1"/>
  <c r="AB600" i="1" s="1"/>
  <c r="X600" i="1" s="1"/>
  <c r="V600" i="1" s="1"/>
  <c r="Y600" i="1" s="1"/>
  <c r="S600" i="1" s="1"/>
  <c r="T600" i="1" s="1"/>
  <c r="AM602" i="1"/>
  <c r="AA604" i="1"/>
  <c r="AB604" i="1" s="1"/>
  <c r="X604" i="1" s="1"/>
  <c r="V604" i="1" s="1"/>
  <c r="Y604" i="1" s="1"/>
  <c r="S604" i="1" s="1"/>
  <c r="T604" i="1" s="1"/>
  <c r="AM606" i="1"/>
  <c r="AA608" i="1"/>
  <c r="AB608" i="1" s="1"/>
  <c r="AI608" i="1" s="1"/>
  <c r="AM610" i="1"/>
  <c r="AA612" i="1"/>
  <c r="AB612" i="1" s="1"/>
  <c r="BA612" i="1"/>
  <c r="AM614" i="1"/>
  <c r="BD617" i="1"/>
  <c r="Z617" i="1"/>
  <c r="AL618" i="1"/>
  <c r="X622" i="1"/>
  <c r="V622" i="1" s="1"/>
  <c r="Y622" i="1" s="1"/>
  <c r="AC624" i="1"/>
  <c r="AG624" i="1" s="1"/>
  <c r="AJ624" i="1"/>
  <c r="AL633" i="1"/>
  <c r="U633" i="1"/>
  <c r="BA633" i="1"/>
  <c r="R633" i="1"/>
  <c r="AM633" i="1"/>
  <c r="R639" i="1"/>
  <c r="AM639" i="1"/>
  <c r="AL639" i="1"/>
  <c r="U639" i="1"/>
  <c r="BA639" i="1"/>
  <c r="AH641" i="1"/>
  <c r="AH657" i="1"/>
  <c r="AH662" i="1"/>
  <c r="AH718" i="1"/>
  <c r="BD515" i="1"/>
  <c r="Z517" i="1"/>
  <c r="BD519" i="1"/>
  <c r="Z521" i="1"/>
  <c r="BD523" i="1"/>
  <c r="Z525" i="1"/>
  <c r="BD527" i="1"/>
  <c r="Z529" i="1"/>
  <c r="BD531" i="1"/>
  <c r="Z533" i="1"/>
  <c r="BD535" i="1"/>
  <c r="Z537" i="1"/>
  <c r="BD539" i="1"/>
  <c r="Z541" i="1"/>
  <c r="BD543" i="1"/>
  <c r="Z545" i="1"/>
  <c r="BD547" i="1"/>
  <c r="Z549" i="1"/>
  <c r="BD551" i="1"/>
  <c r="Z553" i="1"/>
  <c r="BD555" i="1"/>
  <c r="Z557" i="1"/>
  <c r="BD559" i="1"/>
  <c r="Z561" i="1"/>
  <c r="BD563" i="1"/>
  <c r="Z565" i="1"/>
  <c r="BD567" i="1"/>
  <c r="Z569" i="1"/>
  <c r="BD571" i="1"/>
  <c r="Z573" i="1"/>
  <c r="BD575" i="1"/>
  <c r="Z577" i="1"/>
  <c r="BD579" i="1"/>
  <c r="Z581" i="1"/>
  <c r="BD583" i="1"/>
  <c r="Z585" i="1"/>
  <c r="BD587" i="1"/>
  <c r="Z589" i="1"/>
  <c r="BD591" i="1"/>
  <c r="Z593" i="1"/>
  <c r="BD595" i="1"/>
  <c r="Z597" i="1"/>
  <c r="BD599" i="1"/>
  <c r="Z601" i="1"/>
  <c r="BD603" i="1"/>
  <c r="Z605" i="1"/>
  <c r="BD607" i="1"/>
  <c r="Z609" i="1"/>
  <c r="BD611" i="1"/>
  <c r="Z613" i="1"/>
  <c r="AM615" i="1"/>
  <c r="AL615" i="1"/>
  <c r="BA615" i="1"/>
  <c r="BA616" i="1"/>
  <c r="AM618" i="1"/>
  <c r="AH622" i="1"/>
  <c r="AK622" i="1" s="1"/>
  <c r="X624" i="1"/>
  <c r="V624" i="1" s="1"/>
  <c r="Y624" i="1" s="1"/>
  <c r="S624" i="1" s="1"/>
  <c r="T624" i="1" s="1"/>
  <c r="R627" i="1"/>
  <c r="AM627" i="1"/>
  <c r="AL627" i="1"/>
  <c r="BA627" i="1"/>
  <c r="R635" i="1"/>
  <c r="AM635" i="1"/>
  <c r="AL635" i="1"/>
  <c r="U635" i="1"/>
  <c r="BA635" i="1"/>
  <c r="AA639" i="1"/>
  <c r="AB639" i="1" s="1"/>
  <c r="AC640" i="1"/>
  <c r="AG640" i="1" s="1"/>
  <c r="AJ640" i="1"/>
  <c r="AI640" i="1"/>
  <c r="AH643" i="1"/>
  <c r="AC647" i="1"/>
  <c r="AG647" i="1" s="1"/>
  <c r="AJ647" i="1"/>
  <c r="AK647" i="1" s="1"/>
  <c r="AC656" i="1"/>
  <c r="AG656" i="1" s="1"/>
  <c r="AJ656" i="1"/>
  <c r="AI656" i="1"/>
  <c r="AK656" i="1" s="1"/>
  <c r="AC664" i="1"/>
  <c r="AG664" i="1" s="1"/>
  <c r="AJ664" i="1"/>
  <c r="AI664" i="1"/>
  <c r="AC676" i="1"/>
  <c r="AG676" i="1" s="1"/>
  <c r="AH682" i="1"/>
  <c r="AH734" i="1"/>
  <c r="U617" i="1"/>
  <c r="AA618" i="1"/>
  <c r="AB618" i="1" s="1"/>
  <c r="R622" i="1"/>
  <c r="AH625" i="1"/>
  <c r="BA626" i="1"/>
  <c r="AL626" i="1"/>
  <c r="U626" i="1"/>
  <c r="Z627" i="1"/>
  <c r="BD627" i="1"/>
  <c r="R631" i="1"/>
  <c r="AM631" i="1"/>
  <c r="AL631" i="1"/>
  <c r="U631" i="1"/>
  <c r="BA631" i="1"/>
  <c r="AA635" i="1"/>
  <c r="AB635" i="1" s="1"/>
  <c r="X635" i="1" s="1"/>
  <c r="V635" i="1" s="1"/>
  <c r="Y635" i="1" s="1"/>
  <c r="S635" i="1" s="1"/>
  <c r="T635" i="1" s="1"/>
  <c r="AC636" i="1"/>
  <c r="AG636" i="1" s="1"/>
  <c r="AJ636" i="1"/>
  <c r="AI636" i="1"/>
  <c r="AH639" i="1"/>
  <c r="AH648" i="1"/>
  <c r="AI649" i="1"/>
  <c r="AH654" i="1"/>
  <c r="AH666" i="1"/>
  <c r="X618" i="1"/>
  <c r="V618" i="1" s="1"/>
  <c r="Y618" i="1" s="1"/>
  <c r="R619" i="1"/>
  <c r="AM619" i="1"/>
  <c r="AL619" i="1"/>
  <c r="BA619" i="1"/>
  <c r="AH621" i="1"/>
  <c r="AL625" i="1"/>
  <c r="U625" i="1"/>
  <c r="BA625" i="1"/>
  <c r="R625" i="1"/>
  <c r="AM625" i="1"/>
  <c r="AA626" i="1"/>
  <c r="AB626" i="1" s="1"/>
  <c r="X626" i="1" s="1"/>
  <c r="V626" i="1" s="1"/>
  <c r="Y626" i="1" s="1"/>
  <c r="S626" i="1" s="1"/>
  <c r="T626" i="1" s="1"/>
  <c r="X630" i="1"/>
  <c r="V630" i="1" s="1"/>
  <c r="Y630" i="1" s="1"/>
  <c r="S630" i="1" s="1"/>
  <c r="T630" i="1" s="1"/>
  <c r="AA631" i="1"/>
  <c r="AB631" i="1" s="1"/>
  <c r="X631" i="1" s="1"/>
  <c r="V631" i="1" s="1"/>
  <c r="Y631" i="1" s="1"/>
  <c r="S631" i="1" s="1"/>
  <c r="T631" i="1" s="1"/>
  <c r="AC632" i="1"/>
  <c r="AG632" i="1" s="1"/>
  <c r="AJ632" i="1"/>
  <c r="AI632" i="1"/>
  <c r="AH635" i="1"/>
  <c r="AH645" i="1"/>
  <c r="AH658" i="1"/>
  <c r="Z615" i="1"/>
  <c r="Z619" i="1"/>
  <c r="BD619" i="1"/>
  <c r="AL621" i="1"/>
  <c r="BA621" i="1"/>
  <c r="R621" i="1"/>
  <c r="AM621" i="1"/>
  <c r="AI635" i="1"/>
  <c r="AA643" i="1"/>
  <c r="AB643" i="1" s="1"/>
  <c r="AI643" i="1" s="1"/>
  <c r="AJ659" i="1"/>
  <c r="AI659" i="1"/>
  <c r="AC659" i="1"/>
  <c r="AG659" i="1" s="1"/>
  <c r="AH673" i="1"/>
  <c r="AH678" i="1"/>
  <c r="AH690" i="1"/>
  <c r="AH710" i="1"/>
  <c r="AC736" i="1"/>
  <c r="AG736" i="1" s="1"/>
  <c r="AJ736" i="1"/>
  <c r="AI736" i="1"/>
  <c r="AM616" i="1"/>
  <c r="R618" i="1"/>
  <c r="BA618" i="1"/>
  <c r="BD621" i="1"/>
  <c r="Z621" i="1"/>
  <c r="R623" i="1"/>
  <c r="AM623" i="1"/>
  <c r="AL623" i="1"/>
  <c r="BA623" i="1"/>
  <c r="AH653" i="1"/>
  <c r="AH726" i="1"/>
  <c r="AC740" i="1"/>
  <c r="AG740" i="1" s="1"/>
  <c r="AJ740" i="1"/>
  <c r="AK740" i="1" s="1"/>
  <c r="AI740" i="1"/>
  <c r="U634" i="1"/>
  <c r="U638" i="1"/>
  <c r="BA641" i="1"/>
  <c r="BD647" i="1"/>
  <c r="U648" i="1"/>
  <c r="U649" i="1"/>
  <c r="R649" i="1"/>
  <c r="BA650" i="1"/>
  <c r="R650" i="1"/>
  <c r="AL654" i="1"/>
  <c r="BA654" i="1"/>
  <c r="R654" i="1"/>
  <c r="X659" i="1"/>
  <c r="V659" i="1" s="1"/>
  <c r="Y659" i="1" s="1"/>
  <c r="S659" i="1" s="1"/>
  <c r="T659" i="1" s="1"/>
  <c r="Z663" i="1"/>
  <c r="BD663" i="1"/>
  <c r="AH668" i="1"/>
  <c r="X668" i="1"/>
  <c r="V668" i="1" s="1"/>
  <c r="Y668" i="1" s="1"/>
  <c r="S668" i="1" s="1"/>
  <c r="T668" i="1" s="1"/>
  <c r="AL670" i="1"/>
  <c r="BA670" i="1"/>
  <c r="R670" i="1"/>
  <c r="AH671" i="1"/>
  <c r="AL677" i="1"/>
  <c r="U677" i="1"/>
  <c r="BA677" i="1"/>
  <c r="R677" i="1"/>
  <c r="BD678" i="1"/>
  <c r="Z678" i="1"/>
  <c r="AH684" i="1"/>
  <c r="AK684" i="1" s="1"/>
  <c r="X684" i="1"/>
  <c r="V684" i="1" s="1"/>
  <c r="Y684" i="1" s="1"/>
  <c r="S684" i="1" s="1"/>
  <c r="T684" i="1" s="1"/>
  <c r="AL686" i="1"/>
  <c r="BA686" i="1"/>
  <c r="R686" i="1"/>
  <c r="AH692" i="1"/>
  <c r="X692" i="1"/>
  <c r="V692" i="1" s="1"/>
  <c r="Y692" i="1" s="1"/>
  <c r="S692" i="1" s="1"/>
  <c r="T692" i="1" s="1"/>
  <c r="AL694" i="1"/>
  <c r="BA694" i="1"/>
  <c r="R694" i="1"/>
  <c r="AH700" i="1"/>
  <c r="X700" i="1"/>
  <c r="V700" i="1" s="1"/>
  <c r="Y700" i="1" s="1"/>
  <c r="S700" i="1" s="1"/>
  <c r="T700" i="1" s="1"/>
  <c r="AL702" i="1"/>
  <c r="BA702" i="1"/>
  <c r="R702" i="1"/>
  <c r="AH708" i="1"/>
  <c r="X708" i="1"/>
  <c r="V708" i="1" s="1"/>
  <c r="Y708" i="1" s="1"/>
  <c r="S708" i="1" s="1"/>
  <c r="T708" i="1" s="1"/>
  <c r="AA709" i="1"/>
  <c r="AB709" i="1" s="1"/>
  <c r="X709" i="1" s="1"/>
  <c r="V709" i="1" s="1"/>
  <c r="Y709" i="1" s="1"/>
  <c r="AH713" i="1"/>
  <c r="Z715" i="1"/>
  <c r="BD715" i="1"/>
  <c r="BD718" i="1"/>
  <c r="AH724" i="1"/>
  <c r="X724" i="1"/>
  <c r="V724" i="1" s="1"/>
  <c r="Y724" i="1" s="1"/>
  <c r="AA725" i="1"/>
  <c r="AB725" i="1" s="1"/>
  <c r="AI725" i="1" s="1"/>
  <c r="AH729" i="1"/>
  <c r="Z731" i="1"/>
  <c r="BD731" i="1"/>
  <c r="BD734" i="1"/>
  <c r="AH740" i="1"/>
  <c r="X740" i="1"/>
  <c r="V740" i="1" s="1"/>
  <c r="Y740" i="1" s="1"/>
  <c r="S740" i="1" s="1"/>
  <c r="T740" i="1" s="1"/>
  <c r="AL742" i="1"/>
  <c r="U742" i="1"/>
  <c r="BA742" i="1"/>
  <c r="R742" i="1"/>
  <c r="AM742" i="1"/>
  <c r="AM745" i="1"/>
  <c r="AL745" i="1"/>
  <c r="U745" i="1"/>
  <c r="BA745" i="1"/>
  <c r="R745" i="1"/>
  <c r="AH774" i="1"/>
  <c r="AH809" i="1"/>
  <c r="AH821" i="1"/>
  <c r="AH624" i="1"/>
  <c r="AH628" i="1"/>
  <c r="AH632" i="1"/>
  <c r="AL634" i="1"/>
  <c r="AH636" i="1"/>
  <c r="AL638" i="1"/>
  <c r="AH640" i="1"/>
  <c r="BD643" i="1"/>
  <c r="U644" i="1"/>
  <c r="AD644" i="1"/>
  <c r="BA646" i="1"/>
  <c r="R647" i="1"/>
  <c r="AA650" i="1"/>
  <c r="AB650" i="1" s="1"/>
  <c r="X650" i="1" s="1"/>
  <c r="V650" i="1" s="1"/>
  <c r="Y650" i="1" s="1"/>
  <c r="S650" i="1" s="1"/>
  <c r="T650" i="1" s="1"/>
  <c r="BD654" i="1"/>
  <c r="Z654" i="1"/>
  <c r="Z655" i="1"/>
  <c r="AM659" i="1"/>
  <c r="AL659" i="1"/>
  <c r="AL669" i="1"/>
  <c r="U669" i="1"/>
  <c r="BA669" i="1"/>
  <c r="R669" i="1"/>
  <c r="BD670" i="1"/>
  <c r="Z670" i="1"/>
  <c r="Z675" i="1"/>
  <c r="BD675" i="1"/>
  <c r="AA677" i="1"/>
  <c r="AB677" i="1" s="1"/>
  <c r="AI677" i="1" s="1"/>
  <c r="AL685" i="1"/>
  <c r="U685" i="1"/>
  <c r="BA685" i="1"/>
  <c r="R685" i="1"/>
  <c r="BD686" i="1"/>
  <c r="Z686" i="1"/>
  <c r="AL693" i="1"/>
  <c r="U693" i="1"/>
  <c r="BA693" i="1"/>
  <c r="R693" i="1"/>
  <c r="BD694" i="1"/>
  <c r="Z694" i="1"/>
  <c r="AL701" i="1"/>
  <c r="U701" i="1"/>
  <c r="BA701" i="1"/>
  <c r="R701" i="1"/>
  <c r="BD702" i="1"/>
  <c r="Z702" i="1"/>
  <c r="AH706" i="1"/>
  <c r="AL706" i="1"/>
  <c r="U706" i="1"/>
  <c r="BA706" i="1"/>
  <c r="R706" i="1"/>
  <c r="AM713" i="1"/>
  <c r="AL713" i="1"/>
  <c r="U713" i="1"/>
  <c r="BA713" i="1"/>
  <c r="R713" i="1"/>
  <c r="AH722" i="1"/>
  <c r="AL722" i="1"/>
  <c r="U722" i="1"/>
  <c r="BA722" i="1"/>
  <c r="R722" i="1"/>
  <c r="AM729" i="1"/>
  <c r="AL729" i="1"/>
  <c r="U729" i="1"/>
  <c r="BA729" i="1"/>
  <c r="R729" i="1"/>
  <c r="AH738" i="1"/>
  <c r="AL738" i="1"/>
  <c r="U738" i="1"/>
  <c r="BA738" i="1"/>
  <c r="R738" i="1"/>
  <c r="AA743" i="1"/>
  <c r="AB743" i="1" s="1"/>
  <c r="X743" i="1" s="1"/>
  <c r="V743" i="1" s="1"/>
  <c r="Y743" i="1" s="1"/>
  <c r="S743" i="1" s="1"/>
  <c r="T743" i="1" s="1"/>
  <c r="AA744" i="1"/>
  <c r="AB744" i="1" s="1"/>
  <c r="X744" i="1" s="1"/>
  <c r="V744" i="1" s="1"/>
  <c r="Y744" i="1" s="1"/>
  <c r="AA745" i="1"/>
  <c r="AB745" i="1" s="1"/>
  <c r="AH746" i="1"/>
  <c r="AA747" i="1"/>
  <c r="AB747" i="1" s="1"/>
  <c r="AA748" i="1"/>
  <c r="AB748" i="1" s="1"/>
  <c r="X748" i="1" s="1"/>
  <c r="V748" i="1" s="1"/>
  <c r="Y748" i="1" s="1"/>
  <c r="S748" i="1" s="1"/>
  <c r="T748" i="1" s="1"/>
  <c r="AH772" i="1"/>
  <c r="AH793" i="1"/>
  <c r="AM634" i="1"/>
  <c r="AM638" i="1"/>
  <c r="Z641" i="1"/>
  <c r="AM647" i="1"/>
  <c r="AM652" i="1"/>
  <c r="AL652" i="1"/>
  <c r="Z667" i="1"/>
  <c r="BD667" i="1"/>
  <c r="AC668" i="1"/>
  <c r="AG668" i="1" s="1"/>
  <c r="AJ668" i="1"/>
  <c r="AH672" i="1"/>
  <c r="AL674" i="1"/>
  <c r="BA674" i="1"/>
  <c r="R674" i="1"/>
  <c r="Z683" i="1"/>
  <c r="BD683" i="1"/>
  <c r="AC684" i="1"/>
  <c r="AG684" i="1" s="1"/>
  <c r="AJ684" i="1"/>
  <c r="AA685" i="1"/>
  <c r="AB685" i="1" s="1"/>
  <c r="AI685" i="1" s="1"/>
  <c r="Z691" i="1"/>
  <c r="BD691" i="1"/>
  <c r="AC692" i="1"/>
  <c r="AG692" i="1" s="1"/>
  <c r="AJ692" i="1"/>
  <c r="AA693" i="1"/>
  <c r="AB693" i="1" s="1"/>
  <c r="AI693" i="1" s="1"/>
  <c r="Z699" i="1"/>
  <c r="BD699" i="1"/>
  <c r="AC700" i="1"/>
  <c r="AG700" i="1" s="1"/>
  <c r="AJ700" i="1"/>
  <c r="AA701" i="1"/>
  <c r="AB701" i="1" s="1"/>
  <c r="AI701" i="1" s="1"/>
  <c r="AH712" i="1"/>
  <c r="X712" i="1"/>
  <c r="V712" i="1" s="1"/>
  <c r="Y712" i="1" s="1"/>
  <c r="S712" i="1" s="1"/>
  <c r="T712" i="1" s="1"/>
  <c r="AI713" i="1"/>
  <c r="AA713" i="1"/>
  <c r="AB713" i="1" s="1"/>
  <c r="X713" i="1" s="1"/>
  <c r="V713" i="1" s="1"/>
  <c r="Y713" i="1" s="1"/>
  <c r="S713" i="1" s="1"/>
  <c r="T713" i="1" s="1"/>
  <c r="AH717" i="1"/>
  <c r="Z719" i="1"/>
  <c r="BD719" i="1"/>
  <c r="AH728" i="1"/>
  <c r="AA729" i="1"/>
  <c r="AB729" i="1" s="1"/>
  <c r="AH733" i="1"/>
  <c r="Z735" i="1"/>
  <c r="BD735" i="1"/>
  <c r="AH744" i="1"/>
  <c r="AL746" i="1"/>
  <c r="U746" i="1"/>
  <c r="BA746" i="1"/>
  <c r="R746" i="1"/>
  <c r="AM746" i="1"/>
  <c r="AH748" i="1"/>
  <c r="AA750" i="1"/>
  <c r="AB750" i="1" s="1"/>
  <c r="X750" i="1" s="1"/>
  <c r="V750" i="1" s="1"/>
  <c r="Y750" i="1" s="1"/>
  <c r="AH751" i="1"/>
  <c r="AH752" i="1"/>
  <c r="AH760" i="1"/>
  <c r="AH784" i="1"/>
  <c r="AH801" i="1"/>
  <c r="Z625" i="1"/>
  <c r="Z629" i="1"/>
  <c r="BD631" i="1"/>
  <c r="Z633" i="1"/>
  <c r="BD635" i="1"/>
  <c r="Z637" i="1"/>
  <c r="BD639" i="1"/>
  <c r="BD641" i="1"/>
  <c r="BD642" i="1"/>
  <c r="BA644" i="1"/>
  <c r="AH646" i="1"/>
  <c r="AA646" i="1"/>
  <c r="AB646" i="1" s="1"/>
  <c r="X646" i="1" s="1"/>
  <c r="V646" i="1" s="1"/>
  <c r="Y646" i="1" s="1"/>
  <c r="S646" i="1" s="1"/>
  <c r="T646" i="1" s="1"/>
  <c r="U652" i="1"/>
  <c r="BA652" i="1"/>
  <c r="U653" i="1"/>
  <c r="R653" i="1"/>
  <c r="AM655" i="1"/>
  <c r="AL655" i="1"/>
  <c r="U657" i="1"/>
  <c r="BA657" i="1"/>
  <c r="R657" i="1"/>
  <c r="U658" i="1"/>
  <c r="AH661" i="1"/>
  <c r="AL673" i="1"/>
  <c r="U673" i="1"/>
  <c r="BA673" i="1"/>
  <c r="R673" i="1"/>
  <c r="BD674" i="1"/>
  <c r="Z674" i="1"/>
  <c r="AH681" i="1"/>
  <c r="AH689" i="1"/>
  <c r="AH697" i="1"/>
  <c r="AH705" i="1"/>
  <c r="AC708" i="1"/>
  <c r="AG708" i="1" s="1"/>
  <c r="AJ708" i="1"/>
  <c r="AL710" i="1"/>
  <c r="U710" i="1"/>
  <c r="BA710" i="1"/>
  <c r="R710" i="1"/>
  <c r="AM717" i="1"/>
  <c r="AL717" i="1"/>
  <c r="U717" i="1"/>
  <c r="BA717" i="1"/>
  <c r="R717" i="1"/>
  <c r="AC724" i="1"/>
  <c r="AG724" i="1" s="1"/>
  <c r="AJ724" i="1"/>
  <c r="AK724" i="1" s="1"/>
  <c r="AL726" i="1"/>
  <c r="U726" i="1"/>
  <c r="BA726" i="1"/>
  <c r="R726" i="1"/>
  <c r="AM733" i="1"/>
  <c r="AL733" i="1"/>
  <c r="U733" i="1"/>
  <c r="BA733" i="1"/>
  <c r="R733" i="1"/>
  <c r="AI745" i="1"/>
  <c r="AH797" i="1"/>
  <c r="AC815" i="1"/>
  <c r="AG815" i="1" s="1"/>
  <c r="AJ815" i="1"/>
  <c r="AI815" i="1"/>
  <c r="AL641" i="1"/>
  <c r="U643" i="1"/>
  <c r="AD643" i="1"/>
  <c r="U645" i="1"/>
  <c r="BD646" i="1"/>
  <c r="U647" i="1"/>
  <c r="Z648" i="1"/>
  <c r="AM649" i="1"/>
  <c r="AL650" i="1"/>
  <c r="BD651" i="1"/>
  <c r="BA655" i="1"/>
  <c r="AA657" i="1"/>
  <c r="AB657" i="1" s="1"/>
  <c r="AI657" i="1" s="1"/>
  <c r="AH659" i="1"/>
  <c r="AL662" i="1"/>
  <c r="BA662" i="1"/>
  <c r="R662" i="1"/>
  <c r="AH663" i="1"/>
  <c r="Z671" i="1"/>
  <c r="BD671" i="1"/>
  <c r="AA672" i="1"/>
  <c r="AB672" i="1" s="1"/>
  <c r="X672" i="1" s="1"/>
  <c r="V672" i="1" s="1"/>
  <c r="Y672" i="1" s="1"/>
  <c r="S672" i="1" s="1"/>
  <c r="T672" i="1" s="1"/>
  <c r="AA673" i="1"/>
  <c r="AB673" i="1" s="1"/>
  <c r="AI673" i="1" s="1"/>
  <c r="AH680" i="1"/>
  <c r="AL682" i="1"/>
  <c r="BA682" i="1"/>
  <c r="R682" i="1"/>
  <c r="AH688" i="1"/>
  <c r="AL690" i="1"/>
  <c r="BA690" i="1"/>
  <c r="R690" i="1"/>
  <c r="AH696" i="1"/>
  <c r="AL698" i="1"/>
  <c r="BA698" i="1"/>
  <c r="R698" i="1"/>
  <c r="AH704" i="1"/>
  <c r="Z707" i="1"/>
  <c r="BD707" i="1"/>
  <c r="BD710" i="1"/>
  <c r="AH716" i="1"/>
  <c r="AA717" i="1"/>
  <c r="AB717" i="1" s="1"/>
  <c r="X717" i="1" s="1"/>
  <c r="V717" i="1" s="1"/>
  <c r="Y717" i="1" s="1"/>
  <c r="AH721" i="1"/>
  <c r="Z723" i="1"/>
  <c r="BD723" i="1"/>
  <c r="BD726" i="1"/>
  <c r="AH732" i="1"/>
  <c r="AI733" i="1"/>
  <c r="AA733" i="1"/>
  <c r="AB733" i="1" s="1"/>
  <c r="X733" i="1" s="1"/>
  <c r="V733" i="1" s="1"/>
  <c r="Y733" i="1" s="1"/>
  <c r="AH737" i="1"/>
  <c r="Z739" i="1"/>
  <c r="BD739" i="1"/>
  <c r="AH761" i="1"/>
  <c r="AC811" i="1"/>
  <c r="AG811" i="1" s="1"/>
  <c r="AJ811" i="1"/>
  <c r="AI811" i="1"/>
  <c r="AA649" i="1"/>
  <c r="AB649" i="1" s="1"/>
  <c r="X649" i="1" s="1"/>
  <c r="V649" i="1" s="1"/>
  <c r="Y649" i="1" s="1"/>
  <c r="S649" i="1" s="1"/>
  <c r="T649" i="1" s="1"/>
  <c r="AH650" i="1"/>
  <c r="AA651" i="1"/>
  <c r="AB651" i="1" s="1"/>
  <c r="AL661" i="1"/>
  <c r="U661" i="1"/>
  <c r="BA661" i="1"/>
  <c r="R661" i="1"/>
  <c r="BD662" i="1"/>
  <c r="Z662" i="1"/>
  <c r="AH665" i="1"/>
  <c r="AH670" i="1"/>
  <c r="AI681" i="1"/>
  <c r="AL681" i="1"/>
  <c r="U681" i="1"/>
  <c r="BA681" i="1"/>
  <c r="R681" i="1"/>
  <c r="BD682" i="1"/>
  <c r="Z682" i="1"/>
  <c r="AH686" i="1"/>
  <c r="AL689" i="1"/>
  <c r="U689" i="1"/>
  <c r="BA689" i="1"/>
  <c r="R689" i="1"/>
  <c r="BD690" i="1"/>
  <c r="Z690" i="1"/>
  <c r="AH694" i="1"/>
  <c r="AL697" i="1"/>
  <c r="U697" i="1"/>
  <c r="BA697" i="1"/>
  <c r="R697" i="1"/>
  <c r="BD698" i="1"/>
  <c r="Z698" i="1"/>
  <c r="AH702" i="1"/>
  <c r="AL705" i="1"/>
  <c r="U705" i="1"/>
  <c r="BA705" i="1"/>
  <c r="R705" i="1"/>
  <c r="AC712" i="1"/>
  <c r="AG712" i="1" s="1"/>
  <c r="AJ712" i="1"/>
  <c r="AH714" i="1"/>
  <c r="AL714" i="1"/>
  <c r="U714" i="1"/>
  <c r="BA714" i="1"/>
  <c r="R714" i="1"/>
  <c r="AM721" i="1"/>
  <c r="AL721" i="1"/>
  <c r="U721" i="1"/>
  <c r="BA721" i="1"/>
  <c r="R721" i="1"/>
  <c r="AA728" i="1"/>
  <c r="AB728" i="1" s="1"/>
  <c r="X728" i="1" s="1"/>
  <c r="V728" i="1" s="1"/>
  <c r="Y728" i="1" s="1"/>
  <c r="S728" i="1" s="1"/>
  <c r="T728" i="1" s="1"/>
  <c r="AH730" i="1"/>
  <c r="AL730" i="1"/>
  <c r="U730" i="1"/>
  <c r="BA730" i="1"/>
  <c r="R730" i="1"/>
  <c r="AM737" i="1"/>
  <c r="AL737" i="1"/>
  <c r="U737" i="1"/>
  <c r="BA737" i="1"/>
  <c r="R737" i="1"/>
  <c r="AH741" i="1"/>
  <c r="AH764" i="1"/>
  <c r="AH773" i="1"/>
  <c r="AH785" i="1"/>
  <c r="AH788" i="1"/>
  <c r="X642" i="1"/>
  <c r="V642" i="1" s="1"/>
  <c r="Y642" i="1" s="1"/>
  <c r="S642" i="1" s="1"/>
  <c r="T642" i="1" s="1"/>
  <c r="Z644" i="1"/>
  <c r="AM646" i="1"/>
  <c r="BA647" i="1"/>
  <c r="AH655" i="1"/>
  <c r="AL658" i="1"/>
  <c r="BA658" i="1"/>
  <c r="R658" i="1"/>
  <c r="AA660" i="1"/>
  <c r="AB660" i="1" s="1"/>
  <c r="X660" i="1" s="1"/>
  <c r="V660" i="1" s="1"/>
  <c r="Y660" i="1" s="1"/>
  <c r="S660" i="1" s="1"/>
  <c r="T660" i="1" s="1"/>
  <c r="AA661" i="1"/>
  <c r="AB661" i="1" s="1"/>
  <c r="X661" i="1" s="1"/>
  <c r="V661" i="1" s="1"/>
  <c r="Y661" i="1" s="1"/>
  <c r="AH664" i="1"/>
  <c r="X664" i="1"/>
  <c r="V664" i="1" s="1"/>
  <c r="Y664" i="1" s="1"/>
  <c r="S664" i="1" s="1"/>
  <c r="T664" i="1" s="1"/>
  <c r="AL666" i="1"/>
  <c r="BA666" i="1"/>
  <c r="R666" i="1"/>
  <c r="AH667" i="1"/>
  <c r="AI668" i="1"/>
  <c r="X677" i="1"/>
  <c r="V677" i="1" s="1"/>
  <c r="Y677" i="1" s="1"/>
  <c r="S677" i="1" s="1"/>
  <c r="T677" i="1" s="1"/>
  <c r="AH677" i="1"/>
  <c r="Z679" i="1"/>
  <c r="BD679" i="1"/>
  <c r="AA680" i="1"/>
  <c r="AB680" i="1" s="1"/>
  <c r="X680" i="1" s="1"/>
  <c r="V680" i="1" s="1"/>
  <c r="Y680" i="1" s="1"/>
  <c r="S680" i="1" s="1"/>
  <c r="T680" i="1" s="1"/>
  <c r="AA681" i="1"/>
  <c r="AB681" i="1" s="1"/>
  <c r="X681" i="1" s="1"/>
  <c r="V681" i="1" s="1"/>
  <c r="Y681" i="1" s="1"/>
  <c r="S681" i="1" s="1"/>
  <c r="T681" i="1" s="1"/>
  <c r="AI684" i="1"/>
  <c r="Z687" i="1"/>
  <c r="BD687" i="1"/>
  <c r="AA688" i="1"/>
  <c r="AB688" i="1" s="1"/>
  <c r="X688" i="1" s="1"/>
  <c r="V688" i="1" s="1"/>
  <c r="Y688" i="1" s="1"/>
  <c r="AA689" i="1"/>
  <c r="AB689" i="1" s="1"/>
  <c r="AI692" i="1"/>
  <c r="Z695" i="1"/>
  <c r="BD695" i="1"/>
  <c r="AA696" i="1"/>
  <c r="AB696" i="1" s="1"/>
  <c r="X696" i="1" s="1"/>
  <c r="V696" i="1" s="1"/>
  <c r="Y696" i="1" s="1"/>
  <c r="S696" i="1" s="1"/>
  <c r="T696" i="1" s="1"/>
  <c r="AA697" i="1"/>
  <c r="AB697" i="1" s="1"/>
  <c r="X697" i="1" s="1"/>
  <c r="V697" i="1" s="1"/>
  <c r="Y697" i="1" s="1"/>
  <c r="S697" i="1" s="1"/>
  <c r="T697" i="1" s="1"/>
  <c r="AI700" i="1"/>
  <c r="Z703" i="1"/>
  <c r="BD703" i="1"/>
  <c r="AA704" i="1"/>
  <c r="AB704" i="1" s="1"/>
  <c r="X704" i="1" s="1"/>
  <c r="V704" i="1" s="1"/>
  <c r="Y704" i="1" s="1"/>
  <c r="S704" i="1" s="1"/>
  <c r="T704" i="1" s="1"/>
  <c r="AI708" i="1"/>
  <c r="AK708" i="1"/>
  <c r="AH709" i="1"/>
  <c r="Z711" i="1"/>
  <c r="BD711" i="1"/>
  <c r="AH720" i="1"/>
  <c r="AI721" i="1"/>
  <c r="AA721" i="1"/>
  <c r="AB721" i="1" s="1"/>
  <c r="X721" i="1" s="1"/>
  <c r="V721" i="1" s="1"/>
  <c r="Y721" i="1" s="1"/>
  <c r="S721" i="1" s="1"/>
  <c r="T721" i="1" s="1"/>
  <c r="AI724" i="1"/>
  <c r="X725" i="1"/>
  <c r="V725" i="1" s="1"/>
  <c r="Y725" i="1" s="1"/>
  <c r="AH725" i="1"/>
  <c r="Z727" i="1"/>
  <c r="BD727" i="1"/>
  <c r="AH736" i="1"/>
  <c r="X736" i="1"/>
  <c r="V736" i="1" s="1"/>
  <c r="Y736" i="1" s="1"/>
  <c r="S736" i="1" s="1"/>
  <c r="T736" i="1" s="1"/>
  <c r="AA737" i="1"/>
  <c r="AB737" i="1" s="1"/>
  <c r="AI737" i="1" s="1"/>
  <c r="AM741" i="1"/>
  <c r="AL741" i="1"/>
  <c r="U741" i="1"/>
  <c r="BA741" i="1"/>
  <c r="R741" i="1"/>
  <c r="AH747" i="1"/>
  <c r="AH642" i="1"/>
  <c r="BA643" i="1"/>
  <c r="R644" i="1"/>
  <c r="AM644" i="1"/>
  <c r="Z645" i="1"/>
  <c r="U646" i="1"/>
  <c r="X647" i="1"/>
  <c r="V647" i="1" s="1"/>
  <c r="Y647" i="1" s="1"/>
  <c r="AM648" i="1"/>
  <c r="AL648" i="1"/>
  <c r="Z652" i="1"/>
  <c r="AM653" i="1"/>
  <c r="U655" i="1"/>
  <c r="X656" i="1"/>
  <c r="V656" i="1" s="1"/>
  <c r="Y656" i="1" s="1"/>
  <c r="S656" i="1" s="1"/>
  <c r="T656" i="1" s="1"/>
  <c r="AL657" i="1"/>
  <c r="BD658" i="1"/>
  <c r="Z658" i="1"/>
  <c r="AL665" i="1"/>
  <c r="U665" i="1"/>
  <c r="BA665" i="1"/>
  <c r="R665" i="1"/>
  <c r="BD666" i="1"/>
  <c r="Z666" i="1"/>
  <c r="AH669" i="1"/>
  <c r="AH674" i="1"/>
  <c r="AM674" i="1"/>
  <c r="AH676" i="1"/>
  <c r="AL678" i="1"/>
  <c r="BA678" i="1"/>
  <c r="R678" i="1"/>
  <c r="AH685" i="1"/>
  <c r="X693" i="1"/>
  <c r="V693" i="1" s="1"/>
  <c r="Y693" i="1" s="1"/>
  <c r="S693" i="1" s="1"/>
  <c r="T693" i="1" s="1"/>
  <c r="AH693" i="1"/>
  <c r="AH701" i="1"/>
  <c r="AM709" i="1"/>
  <c r="AL709" i="1"/>
  <c r="U709" i="1"/>
  <c r="BA709" i="1"/>
  <c r="R709" i="1"/>
  <c r="AA716" i="1"/>
  <c r="AB716" i="1" s="1"/>
  <c r="X716" i="1" s="1"/>
  <c r="V716" i="1" s="1"/>
  <c r="Y716" i="1" s="1"/>
  <c r="S716" i="1" s="1"/>
  <c r="T716" i="1" s="1"/>
  <c r="AL718" i="1"/>
  <c r="U718" i="1"/>
  <c r="BA718" i="1"/>
  <c r="R718" i="1"/>
  <c r="AM725" i="1"/>
  <c r="AL725" i="1"/>
  <c r="U725" i="1"/>
  <c r="BA725" i="1"/>
  <c r="R725" i="1"/>
  <c r="AA732" i="1"/>
  <c r="AB732" i="1" s="1"/>
  <c r="X732" i="1" s="1"/>
  <c r="V732" i="1" s="1"/>
  <c r="Y732" i="1" s="1"/>
  <c r="S732" i="1" s="1"/>
  <c r="T732" i="1" s="1"/>
  <c r="AL734" i="1"/>
  <c r="U734" i="1"/>
  <c r="BA734" i="1"/>
  <c r="R734" i="1"/>
  <c r="AH742" i="1"/>
  <c r="X745" i="1"/>
  <c r="V745" i="1" s="1"/>
  <c r="Y745" i="1" s="1"/>
  <c r="S745" i="1" s="1"/>
  <c r="T745" i="1" s="1"/>
  <c r="AH745" i="1"/>
  <c r="AH749" i="1"/>
  <c r="AA749" i="1"/>
  <c r="AB749" i="1" s="1"/>
  <c r="AI749" i="1" s="1"/>
  <c r="AH762" i="1"/>
  <c r="BD757" i="1"/>
  <c r="Z757" i="1"/>
  <c r="AH759" i="1"/>
  <c r="AL760" i="1"/>
  <c r="R760" i="1"/>
  <c r="BD769" i="1"/>
  <c r="Z769" i="1"/>
  <c r="AH771" i="1"/>
  <c r="AL773" i="1"/>
  <c r="R773" i="1"/>
  <c r="AH776" i="1"/>
  <c r="BD780" i="1"/>
  <c r="Z780" i="1"/>
  <c r="AH782" i="1"/>
  <c r="Z786" i="1"/>
  <c r="BD786" i="1"/>
  <c r="AH792" i="1"/>
  <c r="BD793" i="1"/>
  <c r="Z793" i="1"/>
  <c r="AH802" i="1"/>
  <c r="Z806" i="1"/>
  <c r="BD806" i="1"/>
  <c r="AC807" i="1"/>
  <c r="AG807" i="1" s="1"/>
  <c r="AJ807" i="1"/>
  <c r="AH808" i="1"/>
  <c r="AH816" i="1"/>
  <c r="AM820" i="1"/>
  <c r="AL820" i="1"/>
  <c r="U820" i="1"/>
  <c r="BA820" i="1"/>
  <c r="R820" i="1"/>
  <c r="AH822" i="1"/>
  <c r="AL823" i="1"/>
  <c r="R823" i="1"/>
  <c r="BA823" i="1"/>
  <c r="U823" i="1"/>
  <c r="AM823" i="1"/>
  <c r="AC829" i="1"/>
  <c r="AG829" i="1" s="1"/>
  <c r="AJ829" i="1"/>
  <c r="AL841" i="1"/>
  <c r="U841" i="1"/>
  <c r="R841" i="1"/>
  <c r="BA841" i="1"/>
  <c r="AM841" i="1"/>
  <c r="AH846" i="1"/>
  <c r="Z852" i="1"/>
  <c r="BD852" i="1"/>
  <c r="AH857" i="1"/>
  <c r="AA914" i="1"/>
  <c r="AB914" i="1" s="1"/>
  <c r="AH914" i="1"/>
  <c r="X914" i="1"/>
  <c r="V914" i="1" s="1"/>
  <c r="Y914" i="1" s="1"/>
  <c r="S914" i="1" s="1"/>
  <c r="T914" i="1" s="1"/>
  <c r="AM1620" i="1"/>
  <c r="AL1620" i="1"/>
  <c r="BA1620" i="1"/>
  <c r="U1620" i="1"/>
  <c r="R1620" i="1"/>
  <c r="AA1623" i="1"/>
  <c r="AB1623" i="1" s="1"/>
  <c r="AL663" i="1"/>
  <c r="AL667" i="1"/>
  <c r="AL671" i="1"/>
  <c r="AL675" i="1"/>
  <c r="AL679" i="1"/>
  <c r="AL683" i="1"/>
  <c r="AL687" i="1"/>
  <c r="AL691" i="1"/>
  <c r="AL695" i="1"/>
  <c r="AL699" i="1"/>
  <c r="AL703" i="1"/>
  <c r="AL707" i="1"/>
  <c r="AL711" i="1"/>
  <c r="AL715" i="1"/>
  <c r="AL719" i="1"/>
  <c r="AL723" i="1"/>
  <c r="AL727" i="1"/>
  <c r="AL731" i="1"/>
  <c r="AL735" i="1"/>
  <c r="AL739" i="1"/>
  <c r="AL743" i="1"/>
  <c r="BD743" i="1"/>
  <c r="AL747" i="1"/>
  <c r="BD747" i="1"/>
  <c r="BD749" i="1"/>
  <c r="U750" i="1"/>
  <c r="Z751" i="1"/>
  <c r="U757" i="1"/>
  <c r="BD760" i="1"/>
  <c r="Z760" i="1"/>
  <c r="AM761" i="1"/>
  <c r="U769" i="1"/>
  <c r="BD773" i="1"/>
  <c r="Z773" i="1"/>
  <c r="AM774" i="1"/>
  <c r="AH775" i="1"/>
  <c r="AL776" i="1"/>
  <c r="R776" i="1"/>
  <c r="U780" i="1"/>
  <c r="R782" i="1"/>
  <c r="AL782" i="1"/>
  <c r="Z783" i="1"/>
  <c r="BD783" i="1"/>
  <c r="AM784" i="1"/>
  <c r="U786" i="1"/>
  <c r="AH791" i="1"/>
  <c r="AH803" i="1"/>
  <c r="X803" i="1"/>
  <c r="V803" i="1" s="1"/>
  <c r="Y803" i="1" s="1"/>
  <c r="S803" i="1" s="1"/>
  <c r="T803" i="1" s="1"/>
  <c r="AH812" i="1"/>
  <c r="AM816" i="1"/>
  <c r="AL816" i="1"/>
  <c r="U816" i="1"/>
  <c r="BA816" i="1"/>
  <c r="R816" i="1"/>
  <c r="AH818" i="1"/>
  <c r="AH819" i="1"/>
  <c r="X819" i="1"/>
  <c r="V819" i="1" s="1"/>
  <c r="Y819" i="1" s="1"/>
  <c r="S819" i="1" s="1"/>
  <c r="T819" i="1" s="1"/>
  <c r="BA822" i="1"/>
  <c r="R822" i="1"/>
  <c r="AM822" i="1"/>
  <c r="AL822" i="1"/>
  <c r="AA824" i="1"/>
  <c r="AB824" i="1" s="1"/>
  <c r="AH853" i="1"/>
  <c r="AA853" i="1"/>
  <c r="AB853" i="1" s="1"/>
  <c r="X853" i="1" s="1"/>
  <c r="V853" i="1" s="1"/>
  <c r="Y853" i="1" s="1"/>
  <c r="AC872" i="1"/>
  <c r="AG872" i="1" s="1"/>
  <c r="AJ872" i="1"/>
  <c r="AI872" i="1"/>
  <c r="AH874" i="1"/>
  <c r="AH878" i="1"/>
  <c r="AH894" i="1"/>
  <c r="AH910" i="1"/>
  <c r="AA941" i="1"/>
  <c r="AB941" i="1" s="1"/>
  <c r="X941" i="1" s="1"/>
  <c r="V941" i="1" s="1"/>
  <c r="Y941" i="1" s="1"/>
  <c r="S941" i="1" s="1"/>
  <c r="T941" i="1" s="1"/>
  <c r="U660" i="1"/>
  <c r="U664" i="1"/>
  <c r="U668" i="1"/>
  <c r="U672" i="1"/>
  <c r="U676" i="1"/>
  <c r="U680" i="1"/>
  <c r="U684" i="1"/>
  <c r="U688" i="1"/>
  <c r="U692" i="1"/>
  <c r="U696" i="1"/>
  <c r="U700" i="1"/>
  <c r="U704" i="1"/>
  <c r="U708" i="1"/>
  <c r="U712" i="1"/>
  <c r="U716" i="1"/>
  <c r="U720" i="1"/>
  <c r="U724" i="1"/>
  <c r="U728" i="1"/>
  <c r="U732" i="1"/>
  <c r="U736" i="1"/>
  <c r="U740" i="1"/>
  <c r="U744" i="1"/>
  <c r="U748" i="1"/>
  <c r="AL749" i="1"/>
  <c r="AM751" i="1"/>
  <c r="BD752" i="1"/>
  <c r="Z752" i="1"/>
  <c r="AM753" i="1"/>
  <c r="AH754" i="1"/>
  <c r="U760" i="1"/>
  <c r="R762" i="1"/>
  <c r="AL762" i="1"/>
  <c r="Z763" i="1"/>
  <c r="BD763" i="1"/>
  <c r="BD764" i="1"/>
  <c r="Z764" i="1"/>
  <c r="AM765" i="1"/>
  <c r="AH766" i="1"/>
  <c r="U773" i="1"/>
  <c r="BD776" i="1"/>
  <c r="Z776" i="1"/>
  <c r="AM777" i="1"/>
  <c r="AH778" i="1"/>
  <c r="Z782" i="1"/>
  <c r="BD782" i="1"/>
  <c r="AL785" i="1"/>
  <c r="R785" i="1"/>
  <c r="AL788" i="1"/>
  <c r="R788" i="1"/>
  <c r="U790" i="1"/>
  <c r="AM790" i="1"/>
  <c r="AM792" i="1"/>
  <c r="AH798" i="1"/>
  <c r="Z799" i="1"/>
  <c r="BD799" i="1"/>
  <c r="BA802" i="1"/>
  <c r="R802" i="1"/>
  <c r="AM802" i="1"/>
  <c r="AL802" i="1"/>
  <c r="AH805" i="1"/>
  <c r="AL805" i="1"/>
  <c r="U805" i="1"/>
  <c r="BA805" i="1"/>
  <c r="R805" i="1"/>
  <c r="AK807" i="1"/>
  <c r="AM812" i="1"/>
  <c r="AL812" i="1"/>
  <c r="U812" i="1"/>
  <c r="BA812" i="1"/>
  <c r="R812" i="1"/>
  <c r="AH814" i="1"/>
  <c r="AH815" i="1"/>
  <c r="X815" i="1"/>
  <c r="V815" i="1" s="1"/>
  <c r="Y815" i="1" s="1"/>
  <c r="S815" i="1" s="1"/>
  <c r="T815" i="1" s="1"/>
  <c r="BA818" i="1"/>
  <c r="R818" i="1"/>
  <c r="AM818" i="1"/>
  <c r="AL818" i="1"/>
  <c r="Z822" i="1"/>
  <c r="BD822" i="1"/>
  <c r="AJ823" i="1"/>
  <c r="AI823" i="1"/>
  <c r="AC823" i="1"/>
  <c r="AG823" i="1" s="1"/>
  <c r="Z859" i="1"/>
  <c r="BD859" i="1"/>
  <c r="AA860" i="1"/>
  <c r="AB860" i="1" s="1"/>
  <c r="X860" i="1" s="1"/>
  <c r="V860" i="1" s="1"/>
  <c r="Y860" i="1" s="1"/>
  <c r="S860" i="1" s="1"/>
  <c r="T860" i="1" s="1"/>
  <c r="Z871" i="1"/>
  <c r="BD871" i="1"/>
  <c r="AC888" i="1"/>
  <c r="AG888" i="1" s="1"/>
  <c r="AJ888" i="1"/>
  <c r="AI888" i="1"/>
  <c r="AH890" i="1"/>
  <c r="AC892" i="1"/>
  <c r="AG892" i="1" s="1"/>
  <c r="AJ892" i="1"/>
  <c r="AC904" i="1"/>
  <c r="AG904" i="1" s="1"/>
  <c r="AJ904" i="1"/>
  <c r="AI904" i="1"/>
  <c r="AH906" i="1"/>
  <c r="AC908" i="1"/>
  <c r="AG908" i="1" s="1"/>
  <c r="AL656" i="1"/>
  <c r="AL660" i="1"/>
  <c r="AL664" i="1"/>
  <c r="AL668" i="1"/>
  <c r="AL672" i="1"/>
  <c r="AL676" i="1"/>
  <c r="AL680" i="1"/>
  <c r="AL684" i="1"/>
  <c r="AL688" i="1"/>
  <c r="AL692" i="1"/>
  <c r="AL696" i="1"/>
  <c r="AL700" i="1"/>
  <c r="AL704" i="1"/>
  <c r="Z706" i="1"/>
  <c r="AL708" i="1"/>
  <c r="Z710" i="1"/>
  <c r="AL712" i="1"/>
  <c r="Z714" i="1"/>
  <c r="AL716" i="1"/>
  <c r="Z718" i="1"/>
  <c r="AL720" i="1"/>
  <c r="Z722" i="1"/>
  <c r="AL724" i="1"/>
  <c r="Z726" i="1"/>
  <c r="AL728" i="1"/>
  <c r="Z730" i="1"/>
  <c r="AL732" i="1"/>
  <c r="Z734" i="1"/>
  <c r="AL736" i="1"/>
  <c r="Z738" i="1"/>
  <c r="AL740" i="1"/>
  <c r="Z742" i="1"/>
  <c r="AL744" i="1"/>
  <c r="Z746" i="1"/>
  <c r="AL748" i="1"/>
  <c r="U749" i="1"/>
  <c r="AM749" i="1"/>
  <c r="R751" i="1"/>
  <c r="R754" i="1"/>
  <c r="AL754" i="1"/>
  <c r="Z755" i="1"/>
  <c r="BD755" i="1"/>
  <c r="BD756" i="1"/>
  <c r="Z756" i="1"/>
  <c r="AH758" i="1"/>
  <c r="Z762" i="1"/>
  <c r="BD762" i="1"/>
  <c r="R766" i="1"/>
  <c r="AL766" i="1"/>
  <c r="Z767" i="1"/>
  <c r="BD767" i="1"/>
  <c r="BD768" i="1"/>
  <c r="Z768" i="1"/>
  <c r="AH770" i="1"/>
  <c r="R778" i="1"/>
  <c r="AL778" i="1"/>
  <c r="Z779" i="1"/>
  <c r="BD779" i="1"/>
  <c r="AH781" i="1"/>
  <c r="BD785" i="1"/>
  <c r="Z785" i="1"/>
  <c r="AH787" i="1"/>
  <c r="AL789" i="1"/>
  <c r="BA789" i="1"/>
  <c r="R789" i="1"/>
  <c r="AH794" i="1"/>
  <c r="Z795" i="1"/>
  <c r="BD795" i="1"/>
  <c r="AH800" i="1"/>
  <c r="Z802" i="1"/>
  <c r="BD802" i="1"/>
  <c r="AC803" i="1"/>
  <c r="AG803" i="1" s="1"/>
  <c r="AJ803" i="1"/>
  <c r="AH804" i="1"/>
  <c r="AI807" i="1"/>
  <c r="AH810" i="1"/>
  <c r="AH811" i="1"/>
  <c r="X811" i="1"/>
  <c r="V811" i="1" s="1"/>
  <c r="Y811" i="1" s="1"/>
  <c r="S811" i="1" s="1"/>
  <c r="T811" i="1" s="1"/>
  <c r="BA814" i="1"/>
  <c r="R814" i="1"/>
  <c r="AM814" i="1"/>
  <c r="AL814" i="1"/>
  <c r="Z818" i="1"/>
  <c r="BD818" i="1"/>
  <c r="AC819" i="1"/>
  <c r="AG819" i="1" s="1"/>
  <c r="AJ819" i="1"/>
  <c r="AH830" i="1"/>
  <c r="AJ832" i="1"/>
  <c r="AI832" i="1"/>
  <c r="AH843" i="1"/>
  <c r="AH858" i="1"/>
  <c r="Z887" i="1"/>
  <c r="BD887" i="1"/>
  <c r="AI892" i="1"/>
  <c r="Z903" i="1"/>
  <c r="BD903" i="1"/>
  <c r="AM913" i="1"/>
  <c r="AL913" i="1"/>
  <c r="U913" i="1"/>
  <c r="BA913" i="1"/>
  <c r="R913" i="1"/>
  <c r="AD751" i="1"/>
  <c r="Z754" i="1"/>
  <c r="BD754" i="1"/>
  <c r="R758" i="1"/>
  <c r="AL758" i="1"/>
  <c r="Z759" i="1"/>
  <c r="BD759" i="1"/>
  <c r="AM760" i="1"/>
  <c r="U762" i="1"/>
  <c r="Z766" i="1"/>
  <c r="BD766" i="1"/>
  <c r="R770" i="1"/>
  <c r="AL770" i="1"/>
  <c r="Z771" i="1"/>
  <c r="BD771" i="1"/>
  <c r="BD772" i="1"/>
  <c r="Z772" i="1"/>
  <c r="AM773" i="1"/>
  <c r="Z778" i="1"/>
  <c r="BD778" i="1"/>
  <c r="AL781" i="1"/>
  <c r="R781" i="1"/>
  <c r="U785" i="1"/>
  <c r="BD789" i="1"/>
  <c r="Z789" i="1"/>
  <c r="U793" i="1"/>
  <c r="AL801" i="1"/>
  <c r="U801" i="1"/>
  <c r="BA801" i="1"/>
  <c r="R801" i="1"/>
  <c r="BA810" i="1"/>
  <c r="R810" i="1"/>
  <c r="AM810" i="1"/>
  <c r="AL810" i="1"/>
  <c r="Z814" i="1"/>
  <c r="BD814" i="1"/>
  <c r="AL821" i="1"/>
  <c r="U821" i="1"/>
  <c r="BA821" i="1"/>
  <c r="R821" i="1"/>
  <c r="AA845" i="1"/>
  <c r="AB845" i="1" s="1"/>
  <c r="AI845" i="1" s="1"/>
  <c r="AJ848" i="1"/>
  <c r="AC848" i="1"/>
  <c r="AG848" i="1" s="1"/>
  <c r="AI848" i="1"/>
  <c r="X849" i="1"/>
  <c r="V849" i="1" s="1"/>
  <c r="Y849" i="1" s="1"/>
  <c r="AH849" i="1"/>
  <c r="AA850" i="1"/>
  <c r="AB850" i="1" s="1"/>
  <c r="X850" i="1" s="1"/>
  <c r="V850" i="1" s="1"/>
  <c r="Y850" i="1" s="1"/>
  <c r="AL858" i="1"/>
  <c r="U858" i="1"/>
  <c r="BA858" i="1"/>
  <c r="R858" i="1"/>
  <c r="AM858" i="1"/>
  <c r="AH870" i="1"/>
  <c r="AH926" i="1"/>
  <c r="AH963" i="1"/>
  <c r="BD750" i="1"/>
  <c r="AH753" i="1"/>
  <c r="Z758" i="1"/>
  <c r="BD758" i="1"/>
  <c r="AL761" i="1"/>
  <c r="R761" i="1"/>
  <c r="AH765" i="1"/>
  <c r="Z770" i="1"/>
  <c r="BD770" i="1"/>
  <c r="R774" i="1"/>
  <c r="AL774" i="1"/>
  <c r="Z775" i="1"/>
  <c r="BD775" i="1"/>
  <c r="AH777" i="1"/>
  <c r="BD781" i="1"/>
  <c r="Z781" i="1"/>
  <c r="AH783" i="1"/>
  <c r="AL784" i="1"/>
  <c r="R784" i="1"/>
  <c r="Z791" i="1"/>
  <c r="BD791" i="1"/>
  <c r="Z794" i="1"/>
  <c r="BD794" i="1"/>
  <c r="BA798" i="1"/>
  <c r="R798" i="1"/>
  <c r="AL798" i="1"/>
  <c r="BD801" i="1"/>
  <c r="Z810" i="1"/>
  <c r="BD810" i="1"/>
  <c r="AH817" i="1"/>
  <c r="AL817" i="1"/>
  <c r="U817" i="1"/>
  <c r="BA817" i="1"/>
  <c r="R817" i="1"/>
  <c r="BD821" i="1"/>
  <c r="AH833" i="1"/>
  <c r="AA833" i="1"/>
  <c r="AB833" i="1" s="1"/>
  <c r="X833" i="1" s="1"/>
  <c r="V833" i="1" s="1"/>
  <c r="Y833" i="1" s="1"/>
  <c r="S833" i="1" s="1"/>
  <c r="T833" i="1" s="1"/>
  <c r="BD834" i="1"/>
  <c r="Z834" i="1"/>
  <c r="R847" i="1"/>
  <c r="AL847" i="1"/>
  <c r="BA847" i="1"/>
  <c r="AM847" i="1"/>
  <c r="U847" i="1"/>
  <c r="AH886" i="1"/>
  <c r="AH902" i="1"/>
  <c r="AH920" i="1"/>
  <c r="AH924" i="1"/>
  <c r="AH936" i="1"/>
  <c r="AL753" i="1"/>
  <c r="R753" i="1"/>
  <c r="AH756" i="1"/>
  <c r="AH757" i="1"/>
  <c r="BD761" i="1"/>
  <c r="Z761" i="1"/>
  <c r="AH763" i="1"/>
  <c r="AL765" i="1"/>
  <c r="R765" i="1"/>
  <c r="AH768" i="1"/>
  <c r="AH769" i="1"/>
  <c r="Z774" i="1"/>
  <c r="BD774" i="1"/>
  <c r="AL777" i="1"/>
  <c r="R777" i="1"/>
  <c r="AH780" i="1"/>
  <c r="BD784" i="1"/>
  <c r="Z784" i="1"/>
  <c r="AH786" i="1"/>
  <c r="AH789" i="1"/>
  <c r="R790" i="1"/>
  <c r="AL790" i="1"/>
  <c r="AL792" i="1"/>
  <c r="U792" i="1"/>
  <c r="R792" i="1"/>
  <c r="AH796" i="1"/>
  <c r="AL797" i="1"/>
  <c r="U797" i="1"/>
  <c r="BA797" i="1"/>
  <c r="R797" i="1"/>
  <c r="Z798" i="1"/>
  <c r="BD798" i="1"/>
  <c r="AH799" i="1"/>
  <c r="AH806" i="1"/>
  <c r="AH807" i="1"/>
  <c r="X807" i="1"/>
  <c r="V807" i="1" s="1"/>
  <c r="Y807" i="1" s="1"/>
  <c r="S807" i="1" s="1"/>
  <c r="T807" i="1" s="1"/>
  <c r="AH813" i="1"/>
  <c r="AL813" i="1"/>
  <c r="U813" i="1"/>
  <c r="BA813" i="1"/>
  <c r="R813" i="1"/>
  <c r="AH827" i="1"/>
  <c r="AH837" i="1"/>
  <c r="AJ844" i="1"/>
  <c r="AC844" i="1"/>
  <c r="AG844" i="1" s="1"/>
  <c r="AI844" i="1"/>
  <c r="AH847" i="1"/>
  <c r="AC849" i="1"/>
  <c r="AG849" i="1" s="1"/>
  <c r="AJ849" i="1"/>
  <c r="AH851" i="1"/>
  <c r="X854" i="1"/>
  <c r="V854" i="1" s="1"/>
  <c r="Y854" i="1" s="1"/>
  <c r="S854" i="1" s="1"/>
  <c r="T854" i="1" s="1"/>
  <c r="AH854" i="1"/>
  <c r="AH860" i="1"/>
  <c r="AA873" i="1"/>
  <c r="AB873" i="1" s="1"/>
  <c r="X873" i="1" s="1"/>
  <c r="V873" i="1" s="1"/>
  <c r="Y873" i="1" s="1"/>
  <c r="AC880" i="1"/>
  <c r="AG880" i="1" s="1"/>
  <c r="AJ880" i="1"/>
  <c r="AI880" i="1"/>
  <c r="AH882" i="1"/>
  <c r="AC884" i="1"/>
  <c r="AG884" i="1" s="1"/>
  <c r="AJ884" i="1"/>
  <c r="AK884" i="1" s="1"/>
  <c r="AC896" i="1"/>
  <c r="AG896" i="1" s="1"/>
  <c r="AJ896" i="1"/>
  <c r="AI896" i="1"/>
  <c r="AH898" i="1"/>
  <c r="AC900" i="1"/>
  <c r="AG900" i="1" s="1"/>
  <c r="AJ900" i="1"/>
  <c r="AC912" i="1"/>
  <c r="AG912" i="1" s="1"/>
  <c r="AJ912" i="1"/>
  <c r="AI912" i="1"/>
  <c r="AH923" i="1"/>
  <c r="BD753" i="1"/>
  <c r="Z753" i="1"/>
  <c r="AH755" i="1"/>
  <c r="AL757" i="1"/>
  <c r="R757" i="1"/>
  <c r="BA760" i="1"/>
  <c r="U761" i="1"/>
  <c r="BD765" i="1"/>
  <c r="Z765" i="1"/>
  <c r="AH767" i="1"/>
  <c r="AL769" i="1"/>
  <c r="R769" i="1"/>
  <c r="BA773" i="1"/>
  <c r="BD777" i="1"/>
  <c r="Z777" i="1"/>
  <c r="AH779" i="1"/>
  <c r="AL780" i="1"/>
  <c r="R780" i="1"/>
  <c r="R786" i="1"/>
  <c r="AL786" i="1"/>
  <c r="Z787" i="1"/>
  <c r="BD787" i="1"/>
  <c r="AH790" i="1"/>
  <c r="Z790" i="1"/>
  <c r="BD790" i="1"/>
  <c r="BD792" i="1"/>
  <c r="AL793" i="1"/>
  <c r="BA793" i="1"/>
  <c r="R793" i="1"/>
  <c r="AH795" i="1"/>
  <c r="BD797" i="1"/>
  <c r="BA806" i="1"/>
  <c r="R806" i="1"/>
  <c r="AM806" i="1"/>
  <c r="AL806" i="1"/>
  <c r="AL809" i="1"/>
  <c r="U809" i="1"/>
  <c r="BA809" i="1"/>
  <c r="R809" i="1"/>
  <c r="AK811" i="1"/>
  <c r="BD813" i="1"/>
  <c r="AH820" i="1"/>
  <c r="AI829" i="1"/>
  <c r="AH836" i="1"/>
  <c r="AA836" i="1"/>
  <c r="AB836" i="1" s="1"/>
  <c r="X836" i="1" s="1"/>
  <c r="V836" i="1" s="1"/>
  <c r="Y836" i="1" s="1"/>
  <c r="S836" i="1" s="1"/>
  <c r="T836" i="1" s="1"/>
  <c r="AH841" i="1"/>
  <c r="AA841" i="1"/>
  <c r="AB841" i="1" s="1"/>
  <c r="X841" i="1" s="1"/>
  <c r="V841" i="1" s="1"/>
  <c r="Y841" i="1" s="1"/>
  <c r="Z851" i="1"/>
  <c r="BD851" i="1"/>
  <c r="AC864" i="1"/>
  <c r="AG864" i="1" s="1"/>
  <c r="AJ864" i="1"/>
  <c r="AI864" i="1"/>
  <c r="Z879" i="1"/>
  <c r="BD879" i="1"/>
  <c r="AI884" i="1"/>
  <c r="AA889" i="1"/>
  <c r="AB889" i="1" s="1"/>
  <c r="X889" i="1" s="1"/>
  <c r="V889" i="1" s="1"/>
  <c r="Y889" i="1" s="1"/>
  <c r="Z895" i="1"/>
  <c r="BD895" i="1"/>
  <c r="AI900" i="1"/>
  <c r="Z911" i="1"/>
  <c r="BD911" i="1"/>
  <c r="AH984" i="1"/>
  <c r="Z788" i="1"/>
  <c r="Z792" i="1"/>
  <c r="Z796" i="1"/>
  <c r="Z800" i="1"/>
  <c r="Z804" i="1"/>
  <c r="Z808" i="1"/>
  <c r="Z812" i="1"/>
  <c r="Z816" i="1"/>
  <c r="Z820" i="1"/>
  <c r="BD830" i="1"/>
  <c r="AH832" i="1"/>
  <c r="X832" i="1"/>
  <c r="V832" i="1" s="1"/>
  <c r="Y832" i="1" s="1"/>
  <c r="S832" i="1" s="1"/>
  <c r="T832" i="1" s="1"/>
  <c r="U834" i="1"/>
  <c r="AL837" i="1"/>
  <c r="U837" i="1"/>
  <c r="R837" i="1"/>
  <c r="AD843" i="1"/>
  <c r="R843" i="1"/>
  <c r="AL843" i="1"/>
  <c r="Z847" i="1"/>
  <c r="BD847" i="1"/>
  <c r="AM857" i="1"/>
  <c r="AL857" i="1"/>
  <c r="U857" i="1"/>
  <c r="BA857" i="1"/>
  <c r="R857" i="1"/>
  <c r="BA863" i="1"/>
  <c r="R863" i="1"/>
  <c r="AM863" i="1"/>
  <c r="AL863" i="1"/>
  <c r="AM866" i="1"/>
  <c r="BD915" i="1"/>
  <c r="AA917" i="1"/>
  <c r="AB917" i="1" s="1"/>
  <c r="X917" i="1" s="1"/>
  <c r="V917" i="1" s="1"/>
  <c r="Y917" i="1" s="1"/>
  <c r="AH919" i="1"/>
  <c r="R932" i="1"/>
  <c r="AL932" i="1"/>
  <c r="BA932" i="1"/>
  <c r="U932" i="1"/>
  <c r="AM932" i="1"/>
  <c r="AH938" i="1"/>
  <c r="AH1086" i="1"/>
  <c r="X824" i="1"/>
  <c r="V824" i="1" s="1"/>
  <c r="Y824" i="1" s="1"/>
  <c r="AH828" i="1"/>
  <c r="X829" i="1"/>
  <c r="V829" i="1" s="1"/>
  <c r="Y829" i="1" s="1"/>
  <c r="AH829" i="1"/>
  <c r="AL833" i="1"/>
  <c r="U833" i="1"/>
  <c r="R833" i="1"/>
  <c r="R839" i="1"/>
  <c r="AL839" i="1"/>
  <c r="AA842" i="1"/>
  <c r="AB842" i="1" s="1"/>
  <c r="AI842" i="1" s="1"/>
  <c r="Z843" i="1"/>
  <c r="BD843" i="1"/>
  <c r="AL850" i="1"/>
  <c r="BA850" i="1"/>
  <c r="AA857" i="1"/>
  <c r="AB857" i="1" s="1"/>
  <c r="X857" i="1" s="1"/>
  <c r="V857" i="1" s="1"/>
  <c r="Y857" i="1" s="1"/>
  <c r="S857" i="1" s="1"/>
  <c r="T857" i="1" s="1"/>
  <c r="AH861" i="1"/>
  <c r="AL862" i="1"/>
  <c r="U862" i="1"/>
  <c r="BA862" i="1"/>
  <c r="Z863" i="1"/>
  <c r="BD863" i="1"/>
  <c r="AH864" i="1"/>
  <c r="X864" i="1"/>
  <c r="V864" i="1" s="1"/>
  <c r="Y864" i="1" s="1"/>
  <c r="S864" i="1" s="1"/>
  <c r="T864" i="1" s="1"/>
  <c r="AH869" i="1"/>
  <c r="AH875" i="1"/>
  <c r="AH877" i="1"/>
  <c r="AH883" i="1"/>
  <c r="AH885" i="1"/>
  <c r="AH891" i="1"/>
  <c r="AH893" i="1"/>
  <c r="AA897" i="1"/>
  <c r="AB897" i="1" s="1"/>
  <c r="X897" i="1" s="1"/>
  <c r="V897" i="1" s="1"/>
  <c r="Y897" i="1" s="1"/>
  <c r="AH899" i="1"/>
  <c r="AH901" i="1"/>
  <c r="AA905" i="1"/>
  <c r="AB905" i="1" s="1"/>
  <c r="AH907" i="1"/>
  <c r="AH909" i="1"/>
  <c r="BD918" i="1"/>
  <c r="Z918" i="1"/>
  <c r="AH922" i="1"/>
  <c r="AA925" i="1"/>
  <c r="AB925" i="1" s="1"/>
  <c r="AH950" i="1"/>
  <c r="AH959" i="1"/>
  <c r="AC965" i="1"/>
  <c r="AG965" i="1" s="1"/>
  <c r="AJ965" i="1"/>
  <c r="AI965" i="1"/>
  <c r="BA972" i="1"/>
  <c r="R972" i="1"/>
  <c r="AM972" i="1"/>
  <c r="AL972" i="1"/>
  <c r="AH1005" i="1"/>
  <c r="Z797" i="1"/>
  <c r="Z801" i="1"/>
  <c r="BD803" i="1"/>
  <c r="Z805" i="1"/>
  <c r="BD807" i="1"/>
  <c r="Z809" i="1"/>
  <c r="BD811" i="1"/>
  <c r="Z813" i="1"/>
  <c r="BD815" i="1"/>
  <c r="Z817" i="1"/>
  <c r="BD819" i="1"/>
  <c r="Z821" i="1"/>
  <c r="BA824" i="1"/>
  <c r="AD827" i="1"/>
  <c r="BA827" i="1"/>
  <c r="AL829" i="1"/>
  <c r="U829" i="1"/>
  <c r="R829" i="1"/>
  <c r="AI830" i="1"/>
  <c r="AD835" i="1"/>
  <c r="R835" i="1"/>
  <c r="AL835" i="1"/>
  <c r="Z839" i="1"/>
  <c r="BD839" i="1"/>
  <c r="AI840" i="1"/>
  <c r="BD844" i="1"/>
  <c r="AL846" i="1"/>
  <c r="BA846" i="1"/>
  <c r="AM861" i="1"/>
  <c r="AL861" i="1"/>
  <c r="U861" i="1"/>
  <c r="BA861" i="1"/>
  <c r="R861" i="1"/>
  <c r="AA862" i="1"/>
  <c r="AB862" i="1" s="1"/>
  <c r="AI862" i="1" s="1"/>
  <c r="BA867" i="1"/>
  <c r="R867" i="1"/>
  <c r="AM867" i="1"/>
  <c r="AL867" i="1"/>
  <c r="AH868" i="1"/>
  <c r="X868" i="1"/>
  <c r="V868" i="1" s="1"/>
  <c r="Y868" i="1" s="1"/>
  <c r="S868" i="1" s="1"/>
  <c r="T868" i="1" s="1"/>
  <c r="AM869" i="1"/>
  <c r="AL869" i="1"/>
  <c r="U869" i="1"/>
  <c r="BA869" i="1"/>
  <c r="R869" i="1"/>
  <c r="BD870" i="1"/>
  <c r="BA875" i="1"/>
  <c r="R875" i="1"/>
  <c r="AM875" i="1"/>
  <c r="AL875" i="1"/>
  <c r="AH876" i="1"/>
  <c r="X876" i="1"/>
  <c r="V876" i="1" s="1"/>
  <c r="Y876" i="1" s="1"/>
  <c r="S876" i="1" s="1"/>
  <c r="T876" i="1" s="1"/>
  <c r="AM877" i="1"/>
  <c r="AL877" i="1"/>
  <c r="U877" i="1"/>
  <c r="BA877" i="1"/>
  <c r="R877" i="1"/>
  <c r="BD878" i="1"/>
  <c r="BA883" i="1"/>
  <c r="R883" i="1"/>
  <c r="AM883" i="1"/>
  <c r="AL883" i="1"/>
  <c r="AH884" i="1"/>
  <c r="X884" i="1"/>
  <c r="V884" i="1" s="1"/>
  <c r="Y884" i="1" s="1"/>
  <c r="S884" i="1" s="1"/>
  <c r="T884" i="1" s="1"/>
  <c r="AM885" i="1"/>
  <c r="AL885" i="1"/>
  <c r="U885" i="1"/>
  <c r="BA885" i="1"/>
  <c r="R885" i="1"/>
  <c r="BD886" i="1"/>
  <c r="BA891" i="1"/>
  <c r="R891" i="1"/>
  <c r="AM891" i="1"/>
  <c r="AL891" i="1"/>
  <c r="AH892" i="1"/>
  <c r="X892" i="1"/>
  <c r="V892" i="1" s="1"/>
  <c r="Y892" i="1" s="1"/>
  <c r="S892" i="1" s="1"/>
  <c r="T892" i="1" s="1"/>
  <c r="AM893" i="1"/>
  <c r="AL893" i="1"/>
  <c r="U893" i="1"/>
  <c r="BA893" i="1"/>
  <c r="R893" i="1"/>
  <c r="BD894" i="1"/>
  <c r="BA899" i="1"/>
  <c r="R899" i="1"/>
  <c r="AM899" i="1"/>
  <c r="AL899" i="1"/>
  <c r="AH900" i="1"/>
  <c r="X900" i="1"/>
  <c r="V900" i="1" s="1"/>
  <c r="Y900" i="1" s="1"/>
  <c r="S900" i="1" s="1"/>
  <c r="T900" i="1" s="1"/>
  <c r="AM901" i="1"/>
  <c r="AL901" i="1"/>
  <c r="U901" i="1"/>
  <c r="BA901" i="1"/>
  <c r="R901" i="1"/>
  <c r="BD902" i="1"/>
  <c r="BA907" i="1"/>
  <c r="R907" i="1"/>
  <c r="AM907" i="1"/>
  <c r="AL907" i="1"/>
  <c r="AH908" i="1"/>
  <c r="AM909" i="1"/>
  <c r="AL909" i="1"/>
  <c r="U909" i="1"/>
  <c r="BA909" i="1"/>
  <c r="R909" i="1"/>
  <c r="BD910" i="1"/>
  <c r="R916" i="1"/>
  <c r="AL916" i="1"/>
  <c r="BA916" i="1"/>
  <c r="U916" i="1"/>
  <c r="AM916" i="1"/>
  <c r="AH931" i="1"/>
  <c r="AH933" i="1"/>
  <c r="AH947" i="1"/>
  <c r="AA951" i="1"/>
  <c r="AB951" i="1" s="1"/>
  <c r="X951" i="1" s="1"/>
  <c r="V951" i="1" s="1"/>
  <c r="Y951" i="1" s="1"/>
  <c r="S951" i="1" s="1"/>
  <c r="T951" i="1" s="1"/>
  <c r="AH955" i="1"/>
  <c r="AH979" i="1"/>
  <c r="AH1060" i="1"/>
  <c r="X823" i="1"/>
  <c r="V823" i="1" s="1"/>
  <c r="Y823" i="1" s="1"/>
  <c r="AA826" i="1"/>
  <c r="AB826" i="1" s="1"/>
  <c r="AI826" i="1" s="1"/>
  <c r="AK829" i="1"/>
  <c r="R831" i="1"/>
  <c r="AL831" i="1"/>
  <c r="Z835" i="1"/>
  <c r="BD835" i="1"/>
  <c r="AL842" i="1"/>
  <c r="BA842" i="1"/>
  <c r="R850" i="1"/>
  <c r="AH852" i="1"/>
  <c r="AM853" i="1"/>
  <c r="AL853" i="1"/>
  <c r="U853" i="1"/>
  <c r="R853" i="1"/>
  <c r="AA861" i="1"/>
  <c r="AB861" i="1" s="1"/>
  <c r="AH865" i="1"/>
  <c r="AL866" i="1"/>
  <c r="U866" i="1"/>
  <c r="BA866" i="1"/>
  <c r="Z867" i="1"/>
  <c r="BD867" i="1"/>
  <c r="AC868" i="1"/>
  <c r="AG868" i="1" s="1"/>
  <c r="AJ868" i="1"/>
  <c r="AK868" i="1" s="1"/>
  <c r="AA869" i="1"/>
  <c r="AB869" i="1" s="1"/>
  <c r="X869" i="1" s="1"/>
  <c r="V869" i="1" s="1"/>
  <c r="Y869" i="1" s="1"/>
  <c r="Z875" i="1"/>
  <c r="BD875" i="1"/>
  <c r="AC876" i="1"/>
  <c r="AG876" i="1" s="1"/>
  <c r="AJ876" i="1"/>
  <c r="AK876" i="1" s="1"/>
  <c r="AA877" i="1"/>
  <c r="AB877" i="1" s="1"/>
  <c r="X877" i="1" s="1"/>
  <c r="V877" i="1" s="1"/>
  <c r="Y877" i="1" s="1"/>
  <c r="Z883" i="1"/>
  <c r="BD883" i="1"/>
  <c r="AA885" i="1"/>
  <c r="AB885" i="1" s="1"/>
  <c r="X885" i="1" s="1"/>
  <c r="V885" i="1" s="1"/>
  <c r="Y885" i="1" s="1"/>
  <c r="Z891" i="1"/>
  <c r="BD891" i="1"/>
  <c r="Z899" i="1"/>
  <c r="BD899" i="1"/>
  <c r="Z907" i="1"/>
  <c r="BD907" i="1"/>
  <c r="AH916" i="1"/>
  <c r="AA923" i="1"/>
  <c r="AB923" i="1" s="1"/>
  <c r="X923" i="1" s="1"/>
  <c r="V923" i="1" s="1"/>
  <c r="Y923" i="1" s="1"/>
  <c r="S923" i="1" s="1"/>
  <c r="T923" i="1" s="1"/>
  <c r="U937" i="1"/>
  <c r="AM937" i="1"/>
  <c r="AL937" i="1"/>
  <c r="R937" i="1"/>
  <c r="BA937" i="1"/>
  <c r="AH941" i="1"/>
  <c r="AH971" i="1"/>
  <c r="U972" i="1"/>
  <c r="AH995" i="1"/>
  <c r="AA995" i="1"/>
  <c r="AB995" i="1" s="1"/>
  <c r="X995" i="1" s="1"/>
  <c r="V995" i="1" s="1"/>
  <c r="Y995" i="1" s="1"/>
  <c r="S995" i="1" s="1"/>
  <c r="T995" i="1" s="1"/>
  <c r="AH1028" i="1"/>
  <c r="R824" i="1"/>
  <c r="U827" i="1"/>
  <c r="Z827" i="1"/>
  <c r="BD827" i="1"/>
  <c r="AA830" i="1"/>
  <c r="AB830" i="1" s="1"/>
  <c r="X830" i="1" s="1"/>
  <c r="V830" i="1" s="1"/>
  <c r="Y830" i="1" s="1"/>
  <c r="S830" i="1" s="1"/>
  <c r="T830" i="1" s="1"/>
  <c r="Z831" i="1"/>
  <c r="BD831" i="1"/>
  <c r="BD836" i="1"/>
  <c r="AL838" i="1"/>
  <c r="BA838" i="1"/>
  <c r="U839" i="1"/>
  <c r="BD846" i="1"/>
  <c r="AH848" i="1"/>
  <c r="X848" i="1"/>
  <c r="V848" i="1" s="1"/>
  <c r="Y848" i="1" s="1"/>
  <c r="S848" i="1" s="1"/>
  <c r="T848" i="1" s="1"/>
  <c r="U850" i="1"/>
  <c r="AH850" i="1"/>
  <c r="AA854" i="1"/>
  <c r="AB854" i="1" s="1"/>
  <c r="AL854" i="1"/>
  <c r="U854" i="1"/>
  <c r="BA854" i="1"/>
  <c r="BA855" i="1"/>
  <c r="R855" i="1"/>
  <c r="AM855" i="1"/>
  <c r="AL855" i="1"/>
  <c r="AM865" i="1"/>
  <c r="AL865" i="1"/>
  <c r="U865" i="1"/>
  <c r="BA865" i="1"/>
  <c r="R865" i="1"/>
  <c r="AA866" i="1"/>
  <c r="AB866" i="1" s="1"/>
  <c r="AI866" i="1" s="1"/>
  <c r="AH917" i="1"/>
  <c r="U921" i="1"/>
  <c r="AM921" i="1"/>
  <c r="AL921" i="1"/>
  <c r="R921" i="1"/>
  <c r="BA921" i="1"/>
  <c r="AH930" i="1"/>
  <c r="Z943" i="1"/>
  <c r="BD943" i="1"/>
  <c r="AH946" i="1"/>
  <c r="Z948" i="1"/>
  <c r="BD948" i="1"/>
  <c r="AH1000" i="1"/>
  <c r="AH1014" i="1"/>
  <c r="AL824" i="1"/>
  <c r="R826" i="1"/>
  <c r="AL826" i="1"/>
  <c r="AM833" i="1"/>
  <c r="AL834" i="1"/>
  <c r="BA834" i="1"/>
  <c r="AA837" i="1"/>
  <c r="AB837" i="1" s="1"/>
  <c r="AM839" i="1"/>
  <c r="AH844" i="1"/>
  <c r="X844" i="1"/>
  <c r="V844" i="1" s="1"/>
  <c r="Y844" i="1" s="1"/>
  <c r="S844" i="1" s="1"/>
  <c r="T844" i="1" s="1"/>
  <c r="AH845" i="1"/>
  <c r="AL849" i="1"/>
  <c r="U849" i="1"/>
  <c r="R849" i="1"/>
  <c r="Z855" i="1"/>
  <c r="BD855" i="1"/>
  <c r="AH856" i="1"/>
  <c r="AH871" i="1"/>
  <c r="AH873" i="1"/>
  <c r="AH879" i="1"/>
  <c r="AH881" i="1"/>
  <c r="AH887" i="1"/>
  <c r="AH889" i="1"/>
  <c r="AA893" i="1"/>
  <c r="AB893" i="1" s="1"/>
  <c r="X893" i="1" s="1"/>
  <c r="V893" i="1" s="1"/>
  <c r="Y893" i="1" s="1"/>
  <c r="AH895" i="1"/>
  <c r="AH897" i="1"/>
  <c r="AH903" i="1"/>
  <c r="X905" i="1"/>
  <c r="V905" i="1" s="1"/>
  <c r="Y905" i="1" s="1"/>
  <c r="AH905" i="1"/>
  <c r="AA909" i="1"/>
  <c r="AB909" i="1" s="1"/>
  <c r="X909" i="1" s="1"/>
  <c r="V909" i="1" s="1"/>
  <c r="Y909" i="1" s="1"/>
  <c r="AH911" i="1"/>
  <c r="AH915" i="1"/>
  <c r="X925" i="1"/>
  <c r="V925" i="1" s="1"/>
  <c r="Y925" i="1" s="1"/>
  <c r="S925" i="1" s="1"/>
  <c r="T925" i="1" s="1"/>
  <c r="AH925" i="1"/>
  <c r="Z927" i="1"/>
  <c r="BD927" i="1"/>
  <c r="AA933" i="1"/>
  <c r="AB933" i="1" s="1"/>
  <c r="X933" i="1" s="1"/>
  <c r="V933" i="1" s="1"/>
  <c r="Y933" i="1" s="1"/>
  <c r="AH935" i="1"/>
  <c r="AH940" i="1"/>
  <c r="AH944" i="1"/>
  <c r="AH954" i="1"/>
  <c r="AL958" i="1"/>
  <c r="U958" i="1"/>
  <c r="BA958" i="1"/>
  <c r="R958" i="1"/>
  <c r="AM958" i="1"/>
  <c r="BA964" i="1"/>
  <c r="R964" i="1"/>
  <c r="AM964" i="1"/>
  <c r="AL964" i="1"/>
  <c r="AM978" i="1"/>
  <c r="AL978" i="1"/>
  <c r="U978" i="1"/>
  <c r="BA978" i="1"/>
  <c r="R978" i="1"/>
  <c r="BD823" i="1"/>
  <c r="U824" i="1"/>
  <c r="U825" i="1"/>
  <c r="R825" i="1"/>
  <c r="AM826" i="1"/>
  <c r="Z828" i="1"/>
  <c r="AL830" i="1"/>
  <c r="BA830" i="1"/>
  <c r="U831" i="1"/>
  <c r="R838" i="1"/>
  <c r="BD838" i="1"/>
  <c r="AH840" i="1"/>
  <c r="X840" i="1"/>
  <c r="V840" i="1" s="1"/>
  <c r="Y840" i="1" s="1"/>
  <c r="S840" i="1" s="1"/>
  <c r="T840" i="1" s="1"/>
  <c r="U842" i="1"/>
  <c r="AH842" i="1"/>
  <c r="AL845" i="1"/>
  <c r="U845" i="1"/>
  <c r="R845" i="1"/>
  <c r="AM850" i="1"/>
  <c r="AD851" i="1"/>
  <c r="R851" i="1"/>
  <c r="AL851" i="1"/>
  <c r="BD854" i="1"/>
  <c r="AA856" i="1"/>
  <c r="AB856" i="1" s="1"/>
  <c r="X856" i="1" s="1"/>
  <c r="V856" i="1" s="1"/>
  <c r="Y856" i="1" s="1"/>
  <c r="S856" i="1" s="1"/>
  <c r="T856" i="1" s="1"/>
  <c r="BA859" i="1"/>
  <c r="R859" i="1"/>
  <c r="AM859" i="1"/>
  <c r="AL859" i="1"/>
  <c r="X862" i="1"/>
  <c r="V862" i="1" s="1"/>
  <c r="Y862" i="1" s="1"/>
  <c r="S862" i="1" s="1"/>
  <c r="T862" i="1" s="1"/>
  <c r="AM862" i="1"/>
  <c r="BA871" i="1"/>
  <c r="R871" i="1"/>
  <c r="AM871" i="1"/>
  <c r="AL871" i="1"/>
  <c r="AH872" i="1"/>
  <c r="X872" i="1"/>
  <c r="V872" i="1" s="1"/>
  <c r="Y872" i="1" s="1"/>
  <c r="S872" i="1" s="1"/>
  <c r="T872" i="1" s="1"/>
  <c r="AM873" i="1"/>
  <c r="AL873" i="1"/>
  <c r="U873" i="1"/>
  <c r="BA873" i="1"/>
  <c r="R873" i="1"/>
  <c r="BD874" i="1"/>
  <c r="BA879" i="1"/>
  <c r="R879" i="1"/>
  <c r="AM879" i="1"/>
  <c r="AL879" i="1"/>
  <c r="AH880" i="1"/>
  <c r="X880" i="1"/>
  <c r="V880" i="1" s="1"/>
  <c r="Y880" i="1" s="1"/>
  <c r="S880" i="1" s="1"/>
  <c r="T880" i="1" s="1"/>
  <c r="AM881" i="1"/>
  <c r="AL881" i="1"/>
  <c r="U881" i="1"/>
  <c r="BA881" i="1"/>
  <c r="R881" i="1"/>
  <c r="BD882" i="1"/>
  <c r="BA887" i="1"/>
  <c r="R887" i="1"/>
  <c r="AM887" i="1"/>
  <c r="AL887" i="1"/>
  <c r="AH888" i="1"/>
  <c r="X888" i="1"/>
  <c r="V888" i="1" s="1"/>
  <c r="Y888" i="1" s="1"/>
  <c r="S888" i="1" s="1"/>
  <c r="T888" i="1" s="1"/>
  <c r="AM889" i="1"/>
  <c r="AL889" i="1"/>
  <c r="U889" i="1"/>
  <c r="BA889" i="1"/>
  <c r="R889" i="1"/>
  <c r="BD890" i="1"/>
  <c r="BA895" i="1"/>
  <c r="R895" i="1"/>
  <c r="AM895" i="1"/>
  <c r="AL895" i="1"/>
  <c r="AH896" i="1"/>
  <c r="X896" i="1"/>
  <c r="V896" i="1" s="1"/>
  <c r="Y896" i="1" s="1"/>
  <c r="S896" i="1" s="1"/>
  <c r="T896" i="1" s="1"/>
  <c r="AM897" i="1"/>
  <c r="AL897" i="1"/>
  <c r="U897" i="1"/>
  <c r="BA897" i="1"/>
  <c r="R897" i="1"/>
  <c r="BD898" i="1"/>
  <c r="BA903" i="1"/>
  <c r="R903" i="1"/>
  <c r="AM903" i="1"/>
  <c r="AL903" i="1"/>
  <c r="AH904" i="1"/>
  <c r="AK904" i="1" s="1"/>
  <c r="X904" i="1"/>
  <c r="V904" i="1" s="1"/>
  <c r="Y904" i="1" s="1"/>
  <c r="AM905" i="1"/>
  <c r="AL905" i="1"/>
  <c r="U905" i="1"/>
  <c r="BA905" i="1"/>
  <c r="R905" i="1"/>
  <c r="BD906" i="1"/>
  <c r="BA911" i="1"/>
  <c r="R911" i="1"/>
  <c r="AM911" i="1"/>
  <c r="AL911" i="1"/>
  <c r="AH912" i="1"/>
  <c r="X912" i="1"/>
  <c r="V912" i="1" s="1"/>
  <c r="Y912" i="1" s="1"/>
  <c r="S912" i="1" s="1"/>
  <c r="T912" i="1" s="1"/>
  <c r="AH913" i="1"/>
  <c r="AH928" i="1"/>
  <c r="AH929" i="1"/>
  <c r="BD934" i="1"/>
  <c r="Z934" i="1"/>
  <c r="AH942" i="1"/>
  <c r="AH951" i="1"/>
  <c r="R952" i="1"/>
  <c r="AM952" i="1"/>
  <c r="AL952" i="1"/>
  <c r="BA952" i="1"/>
  <c r="U952" i="1"/>
  <c r="AC957" i="1"/>
  <c r="AG957" i="1" s="1"/>
  <c r="AJ957" i="1"/>
  <c r="AI957" i="1"/>
  <c r="AH975" i="1"/>
  <c r="AH990" i="1"/>
  <c r="AH1020" i="1"/>
  <c r="U915" i="1"/>
  <c r="Z916" i="1"/>
  <c r="BD916" i="1"/>
  <c r="AM922" i="1"/>
  <c r="AD926" i="1"/>
  <c r="R927" i="1"/>
  <c r="U928" i="1"/>
  <c r="AL930" i="1"/>
  <c r="R930" i="1"/>
  <c r="U931" i="1"/>
  <c r="Z932" i="1"/>
  <c r="BD932" i="1"/>
  <c r="AM938" i="1"/>
  <c r="Z939" i="1"/>
  <c r="AD942" i="1"/>
  <c r="R943" i="1"/>
  <c r="U944" i="1"/>
  <c r="AL946" i="1"/>
  <c r="R946" i="1"/>
  <c r="U947" i="1"/>
  <c r="Z952" i="1"/>
  <c r="BD952" i="1"/>
  <c r="AL954" i="1"/>
  <c r="U954" i="1"/>
  <c r="BA954" i="1"/>
  <c r="R954" i="1"/>
  <c r="BD958" i="1"/>
  <c r="Z964" i="1"/>
  <c r="BD964" i="1"/>
  <c r="AH970" i="1"/>
  <c r="Z972" i="1"/>
  <c r="BD972" i="1"/>
  <c r="AH977" i="1"/>
  <c r="BA984" i="1"/>
  <c r="R984" i="1"/>
  <c r="AM984" i="1"/>
  <c r="AL984" i="1"/>
  <c r="AM990" i="1"/>
  <c r="AL990" i="1"/>
  <c r="U990" i="1"/>
  <c r="BA990" i="1"/>
  <c r="R990" i="1"/>
  <c r="AL1000" i="1"/>
  <c r="AM1000" i="1"/>
  <c r="R1000" i="1"/>
  <c r="BA1000" i="1"/>
  <c r="AA1001" i="1"/>
  <c r="AB1001" i="1" s="1"/>
  <c r="X1001" i="1" s="1"/>
  <c r="V1001" i="1" s="1"/>
  <c r="Y1001" i="1" s="1"/>
  <c r="S1001" i="1" s="1"/>
  <c r="T1001" i="1" s="1"/>
  <c r="AH1024" i="1"/>
  <c r="AA1025" i="1"/>
  <c r="AB1025" i="1" s="1"/>
  <c r="AI1025" i="1" s="1"/>
  <c r="AC1040" i="1"/>
  <c r="AG1040" i="1" s="1"/>
  <c r="AJ1040" i="1"/>
  <c r="AH1042" i="1"/>
  <c r="AH1067" i="1"/>
  <c r="BD914" i="1"/>
  <c r="Z921" i="1"/>
  <c r="AD924" i="1"/>
  <c r="R928" i="1"/>
  <c r="AL928" i="1"/>
  <c r="BD930" i="1"/>
  <c r="Z930" i="1"/>
  <c r="R944" i="1"/>
  <c r="AL944" i="1"/>
  <c r="BD946" i="1"/>
  <c r="Z946" i="1"/>
  <c r="BD959" i="1"/>
  <c r="Z959" i="1"/>
  <c r="R960" i="1"/>
  <c r="AM960" i="1"/>
  <c r="AL960" i="1"/>
  <c r="AH962" i="1"/>
  <c r="AH967" i="1"/>
  <c r="AM970" i="1"/>
  <c r="AL970" i="1"/>
  <c r="U970" i="1"/>
  <c r="BA970" i="1"/>
  <c r="R970" i="1"/>
  <c r="AH976" i="1"/>
  <c r="AH982" i="1"/>
  <c r="Z984" i="1"/>
  <c r="BD984" i="1"/>
  <c r="AC985" i="1"/>
  <c r="AG985" i="1" s="1"/>
  <c r="AJ985" i="1"/>
  <c r="AH987" i="1"/>
  <c r="AH989" i="1"/>
  <c r="AH1012" i="1"/>
  <c r="AA1015" i="1"/>
  <c r="AB1015" i="1" s="1"/>
  <c r="U1035" i="1"/>
  <c r="BA1035" i="1"/>
  <c r="R1035" i="1"/>
  <c r="AM1035" i="1"/>
  <c r="AL1035" i="1"/>
  <c r="AH1052" i="1"/>
  <c r="BD1072" i="1"/>
  <c r="Z1072" i="1"/>
  <c r="AH1073" i="1"/>
  <c r="AL926" i="1"/>
  <c r="R926" i="1"/>
  <c r="Z928" i="1"/>
  <c r="BD928" i="1"/>
  <c r="BA933" i="1"/>
  <c r="AA937" i="1"/>
  <c r="AB937" i="1" s="1"/>
  <c r="AI937" i="1" s="1"/>
  <c r="AL942" i="1"/>
  <c r="R942" i="1"/>
  <c r="Z944" i="1"/>
  <c r="BD944" i="1"/>
  <c r="AH949" i="1"/>
  <c r="AA949" i="1"/>
  <c r="AB949" i="1" s="1"/>
  <c r="X949" i="1" s="1"/>
  <c r="V949" i="1" s="1"/>
  <c r="Y949" i="1" s="1"/>
  <c r="S949" i="1" s="1"/>
  <c r="T949" i="1" s="1"/>
  <c r="AC953" i="1"/>
  <c r="AG953" i="1" s="1"/>
  <c r="AJ953" i="1"/>
  <c r="BD955" i="1"/>
  <c r="Z955" i="1"/>
  <c r="R956" i="1"/>
  <c r="AM956" i="1"/>
  <c r="AL956" i="1"/>
  <c r="Z960" i="1"/>
  <c r="BD960" i="1"/>
  <c r="AM962" i="1"/>
  <c r="AL962" i="1"/>
  <c r="U962" i="1"/>
  <c r="BA962" i="1"/>
  <c r="R962" i="1"/>
  <c r="AH968" i="1"/>
  <c r="AH969" i="1"/>
  <c r="X969" i="1"/>
  <c r="V969" i="1" s="1"/>
  <c r="Y969" i="1" s="1"/>
  <c r="S969" i="1" s="1"/>
  <c r="T969" i="1" s="1"/>
  <c r="BA976" i="1"/>
  <c r="R976" i="1"/>
  <c r="AM976" i="1"/>
  <c r="AL976" i="1"/>
  <c r="AM982" i="1"/>
  <c r="AL982" i="1"/>
  <c r="U982" i="1"/>
  <c r="BA982" i="1"/>
  <c r="R982" i="1"/>
  <c r="AH988" i="1"/>
  <c r="AL993" i="1"/>
  <c r="U993" i="1"/>
  <c r="AM993" i="1"/>
  <c r="R993" i="1"/>
  <c r="BA993" i="1"/>
  <c r="AH997" i="1"/>
  <c r="X997" i="1"/>
  <c r="V997" i="1" s="1"/>
  <c r="Y997" i="1" s="1"/>
  <c r="S997" i="1" s="1"/>
  <c r="T997" i="1" s="1"/>
  <c r="AH998" i="1"/>
  <c r="AA1004" i="1"/>
  <c r="AB1004" i="1" s="1"/>
  <c r="AH1004" i="1"/>
  <c r="BA1012" i="1"/>
  <c r="AL1012" i="1"/>
  <c r="U1012" i="1"/>
  <c r="AM1012" i="1"/>
  <c r="R1012" i="1"/>
  <c r="AA1020" i="1"/>
  <c r="AB1020" i="1" s="1"/>
  <c r="X1020" i="1" s="1"/>
  <c r="V1020" i="1" s="1"/>
  <c r="Y1020" i="1" s="1"/>
  <c r="AC1064" i="1"/>
  <c r="AG1064" i="1" s="1"/>
  <c r="AH1066" i="1"/>
  <c r="AH1114" i="1"/>
  <c r="AA870" i="1"/>
  <c r="AB870" i="1" s="1"/>
  <c r="AI870" i="1" s="1"/>
  <c r="BA870" i="1"/>
  <c r="AA874" i="1"/>
  <c r="AB874" i="1" s="1"/>
  <c r="BA874" i="1"/>
  <c r="AA878" i="1"/>
  <c r="AB878" i="1" s="1"/>
  <c r="X878" i="1" s="1"/>
  <c r="V878" i="1" s="1"/>
  <c r="Y878" i="1" s="1"/>
  <c r="S878" i="1" s="1"/>
  <c r="T878" i="1" s="1"/>
  <c r="BA878" i="1"/>
  <c r="AA882" i="1"/>
  <c r="AB882" i="1" s="1"/>
  <c r="X882" i="1" s="1"/>
  <c r="V882" i="1" s="1"/>
  <c r="Y882" i="1" s="1"/>
  <c r="S882" i="1" s="1"/>
  <c r="T882" i="1" s="1"/>
  <c r="BA882" i="1"/>
  <c r="AA886" i="1"/>
  <c r="AB886" i="1" s="1"/>
  <c r="X886" i="1" s="1"/>
  <c r="V886" i="1" s="1"/>
  <c r="Y886" i="1" s="1"/>
  <c r="S886" i="1" s="1"/>
  <c r="T886" i="1" s="1"/>
  <c r="BA886" i="1"/>
  <c r="AA890" i="1"/>
  <c r="AB890" i="1" s="1"/>
  <c r="BA890" i="1"/>
  <c r="AA894" i="1"/>
  <c r="AB894" i="1" s="1"/>
  <c r="X894" i="1" s="1"/>
  <c r="V894" i="1" s="1"/>
  <c r="Y894" i="1" s="1"/>
  <c r="S894" i="1" s="1"/>
  <c r="T894" i="1" s="1"/>
  <c r="BA894" i="1"/>
  <c r="AA898" i="1"/>
  <c r="AB898" i="1" s="1"/>
  <c r="X898" i="1" s="1"/>
  <c r="V898" i="1" s="1"/>
  <c r="Y898" i="1" s="1"/>
  <c r="S898" i="1" s="1"/>
  <c r="T898" i="1" s="1"/>
  <c r="BA898" i="1"/>
  <c r="AA902" i="1"/>
  <c r="AB902" i="1" s="1"/>
  <c r="AI902" i="1" s="1"/>
  <c r="BA902" i="1"/>
  <c r="AA906" i="1"/>
  <c r="AB906" i="1" s="1"/>
  <c r="BA906" i="1"/>
  <c r="AA910" i="1"/>
  <c r="AB910" i="1" s="1"/>
  <c r="AI910" i="1" s="1"/>
  <c r="BA910" i="1"/>
  <c r="BA915" i="1"/>
  <c r="AA919" i="1"/>
  <c r="AB919" i="1" s="1"/>
  <c r="AD920" i="1"/>
  <c r="U922" i="1"/>
  <c r="R924" i="1"/>
  <c r="AL924" i="1"/>
  <c r="U925" i="1"/>
  <c r="BD926" i="1"/>
  <c r="Z926" i="1"/>
  <c r="BA931" i="1"/>
  <c r="AA935" i="1"/>
  <c r="AB935" i="1" s="1"/>
  <c r="X935" i="1" s="1"/>
  <c r="V935" i="1" s="1"/>
  <c r="Y935" i="1" s="1"/>
  <c r="S935" i="1" s="1"/>
  <c r="T935" i="1" s="1"/>
  <c r="AD936" i="1"/>
  <c r="U938" i="1"/>
  <c r="R940" i="1"/>
  <c r="AL940" i="1"/>
  <c r="U941" i="1"/>
  <c r="BD942" i="1"/>
  <c r="Z942" i="1"/>
  <c r="BA947" i="1"/>
  <c r="AL950" i="1"/>
  <c r="BA950" i="1"/>
  <c r="R950" i="1"/>
  <c r="U951" i="1"/>
  <c r="BD951" i="1"/>
  <c r="AH953" i="1"/>
  <c r="X953" i="1"/>
  <c r="V953" i="1" s="1"/>
  <c r="Y953" i="1" s="1"/>
  <c r="S953" i="1" s="1"/>
  <c r="T953" i="1" s="1"/>
  <c r="Z956" i="1"/>
  <c r="BD956" i="1"/>
  <c r="AC961" i="1"/>
  <c r="AG961" i="1" s="1"/>
  <c r="AJ961" i="1"/>
  <c r="AH961" i="1"/>
  <c r="X961" i="1"/>
  <c r="V961" i="1" s="1"/>
  <c r="Y961" i="1" s="1"/>
  <c r="S961" i="1" s="1"/>
  <c r="T961" i="1" s="1"/>
  <c r="BD963" i="1"/>
  <c r="BA968" i="1"/>
  <c r="R968" i="1"/>
  <c r="AM968" i="1"/>
  <c r="AL968" i="1"/>
  <c r="BD971" i="1"/>
  <c r="AH974" i="1"/>
  <c r="Z976" i="1"/>
  <c r="BD976" i="1"/>
  <c r="AA977" i="1"/>
  <c r="AB977" i="1" s="1"/>
  <c r="X977" i="1" s="1"/>
  <c r="V977" i="1" s="1"/>
  <c r="Y977" i="1" s="1"/>
  <c r="S977" i="1" s="1"/>
  <c r="T977" i="1" s="1"/>
  <c r="AH981" i="1"/>
  <c r="X981" i="1"/>
  <c r="V981" i="1" s="1"/>
  <c r="Y981" i="1" s="1"/>
  <c r="S981" i="1" s="1"/>
  <c r="T981" i="1" s="1"/>
  <c r="BA988" i="1"/>
  <c r="R988" i="1"/>
  <c r="AM988" i="1"/>
  <c r="AL988" i="1"/>
  <c r="AA994" i="1"/>
  <c r="AB994" i="1" s="1"/>
  <c r="X994" i="1" s="1"/>
  <c r="V994" i="1" s="1"/>
  <c r="Y994" i="1" s="1"/>
  <c r="AL1004" i="1"/>
  <c r="AM1004" i="1"/>
  <c r="R1004" i="1"/>
  <c r="BA1004" i="1"/>
  <c r="AH1044" i="1"/>
  <c r="Z915" i="1"/>
  <c r="AD918" i="1"/>
  <c r="U920" i="1"/>
  <c r="AL922" i="1"/>
  <c r="R922" i="1"/>
  <c r="Z924" i="1"/>
  <c r="BD924" i="1"/>
  <c r="Z931" i="1"/>
  <c r="AD934" i="1"/>
  <c r="U936" i="1"/>
  <c r="AL938" i="1"/>
  <c r="R938" i="1"/>
  <c r="Z940" i="1"/>
  <c r="BD940" i="1"/>
  <c r="Z947" i="1"/>
  <c r="BD950" i="1"/>
  <c r="Z950" i="1"/>
  <c r="AH960" i="1"/>
  <c r="AH966" i="1"/>
  <c r="Z968" i="1"/>
  <c r="BD968" i="1"/>
  <c r="AC969" i="1"/>
  <c r="AG969" i="1" s="1"/>
  <c r="AJ969" i="1"/>
  <c r="AM974" i="1"/>
  <c r="AL974" i="1"/>
  <c r="U974" i="1"/>
  <c r="BA974" i="1"/>
  <c r="R974" i="1"/>
  <c r="AH980" i="1"/>
  <c r="BD983" i="1"/>
  <c r="AI985" i="1"/>
  <c r="AH986" i="1"/>
  <c r="Z988" i="1"/>
  <c r="BD988" i="1"/>
  <c r="AA989" i="1"/>
  <c r="AB989" i="1" s="1"/>
  <c r="X989" i="1" s="1"/>
  <c r="V989" i="1" s="1"/>
  <c r="Y989" i="1" s="1"/>
  <c r="S989" i="1" s="1"/>
  <c r="T989" i="1" s="1"/>
  <c r="AH991" i="1"/>
  <c r="AH992" i="1"/>
  <c r="AA993" i="1"/>
  <c r="AB993" i="1" s="1"/>
  <c r="X993" i="1" s="1"/>
  <c r="V993" i="1" s="1"/>
  <c r="Y993" i="1" s="1"/>
  <c r="AH1001" i="1"/>
  <c r="AH1002" i="1"/>
  <c r="AC1056" i="1"/>
  <c r="AG1056" i="1" s="1"/>
  <c r="AJ1056" i="1"/>
  <c r="AH1058" i="1"/>
  <c r="AH1092" i="1"/>
  <c r="U870" i="1"/>
  <c r="U874" i="1"/>
  <c r="U878" i="1"/>
  <c r="U882" i="1"/>
  <c r="U886" i="1"/>
  <c r="U890" i="1"/>
  <c r="U894" i="1"/>
  <c r="U898" i="1"/>
  <c r="U902" i="1"/>
  <c r="U906" i="1"/>
  <c r="U910" i="1"/>
  <c r="R917" i="1"/>
  <c r="AL917" i="1"/>
  <c r="R920" i="1"/>
  <c r="AL920" i="1"/>
  <c r="BD922" i="1"/>
  <c r="Z922" i="1"/>
  <c r="AM928" i="1"/>
  <c r="R933" i="1"/>
  <c r="AL933" i="1"/>
  <c r="R936" i="1"/>
  <c r="AL936" i="1"/>
  <c r="BD938" i="1"/>
  <c r="Z938" i="1"/>
  <c r="AM944" i="1"/>
  <c r="AH956" i="1"/>
  <c r="AH957" i="1"/>
  <c r="AK957" i="1" s="1"/>
  <c r="X957" i="1"/>
  <c r="V957" i="1" s="1"/>
  <c r="Y957" i="1" s="1"/>
  <c r="S957" i="1" s="1"/>
  <c r="T957" i="1" s="1"/>
  <c r="AH958" i="1"/>
  <c r="AM966" i="1"/>
  <c r="AL966" i="1"/>
  <c r="U966" i="1"/>
  <c r="BA966" i="1"/>
  <c r="R966" i="1"/>
  <c r="AH973" i="1"/>
  <c r="X973" i="1"/>
  <c r="V973" i="1" s="1"/>
  <c r="Y973" i="1" s="1"/>
  <c r="S973" i="1" s="1"/>
  <c r="T973" i="1" s="1"/>
  <c r="BA980" i="1"/>
  <c r="R980" i="1"/>
  <c r="AM980" i="1"/>
  <c r="AL980" i="1"/>
  <c r="AM986" i="1"/>
  <c r="AL986" i="1"/>
  <c r="U986" i="1"/>
  <c r="BA986" i="1"/>
  <c r="R986" i="1"/>
  <c r="AM992" i="1"/>
  <c r="AL992" i="1"/>
  <c r="U992" i="1"/>
  <c r="BA992" i="1"/>
  <c r="R992" i="1"/>
  <c r="AH996" i="1"/>
  <c r="AH1011" i="1"/>
  <c r="AA1011" i="1"/>
  <c r="AB1011" i="1" s="1"/>
  <c r="X1011" i="1" s="1"/>
  <c r="V1011" i="1" s="1"/>
  <c r="Y1011" i="1" s="1"/>
  <c r="S1011" i="1" s="1"/>
  <c r="T1011" i="1" s="1"/>
  <c r="AH1036" i="1"/>
  <c r="AC1099" i="1"/>
  <c r="AG1099" i="1" s="1"/>
  <c r="AJ1099" i="1"/>
  <c r="AI1099" i="1"/>
  <c r="R915" i="1"/>
  <c r="AL918" i="1"/>
  <c r="R918" i="1"/>
  <c r="Z920" i="1"/>
  <c r="BD920" i="1"/>
  <c r="AM926" i="1"/>
  <c r="AA929" i="1"/>
  <c r="AB929" i="1" s="1"/>
  <c r="X929" i="1" s="1"/>
  <c r="V929" i="1" s="1"/>
  <c r="Y929" i="1" s="1"/>
  <c r="S929" i="1" s="1"/>
  <c r="T929" i="1" s="1"/>
  <c r="AD930" i="1"/>
  <c r="R931" i="1"/>
  <c r="AL934" i="1"/>
  <c r="R934" i="1"/>
  <c r="Z936" i="1"/>
  <c r="BD936" i="1"/>
  <c r="AM942" i="1"/>
  <c r="AA945" i="1"/>
  <c r="AB945" i="1" s="1"/>
  <c r="X945" i="1" s="1"/>
  <c r="V945" i="1" s="1"/>
  <c r="Y945" i="1" s="1"/>
  <c r="S945" i="1" s="1"/>
  <c r="T945" i="1" s="1"/>
  <c r="AD946" i="1"/>
  <c r="R947" i="1"/>
  <c r="R948" i="1"/>
  <c r="AM948" i="1"/>
  <c r="AL948" i="1"/>
  <c r="U960" i="1"/>
  <c r="AH964" i="1"/>
  <c r="AH965" i="1"/>
  <c r="X965" i="1"/>
  <c r="V965" i="1" s="1"/>
  <c r="Y965" i="1" s="1"/>
  <c r="S965" i="1" s="1"/>
  <c r="T965" i="1" s="1"/>
  <c r="AH972" i="1"/>
  <c r="BD975" i="1"/>
  <c r="AH978" i="1"/>
  <c r="Z980" i="1"/>
  <c r="BD980" i="1"/>
  <c r="AC981" i="1"/>
  <c r="AG981" i="1" s="1"/>
  <c r="AJ981" i="1"/>
  <c r="AK981" i="1" s="1"/>
  <c r="AH983" i="1"/>
  <c r="AH985" i="1"/>
  <c r="X985" i="1"/>
  <c r="V985" i="1" s="1"/>
  <c r="Y985" i="1" s="1"/>
  <c r="S985" i="1" s="1"/>
  <c r="T985" i="1" s="1"/>
  <c r="AL996" i="1"/>
  <c r="AM996" i="1"/>
  <c r="R996" i="1"/>
  <c r="BA996" i="1"/>
  <c r="AJ997" i="1"/>
  <c r="AI997" i="1"/>
  <c r="AC997" i="1"/>
  <c r="AG997" i="1" s="1"/>
  <c r="AM1025" i="1"/>
  <c r="AL1025" i="1"/>
  <c r="BA1025" i="1"/>
  <c r="U1025" i="1"/>
  <c r="R1025" i="1"/>
  <c r="BD1029" i="1"/>
  <c r="Z1029" i="1"/>
  <c r="AH1032" i="1"/>
  <c r="AC1048" i="1"/>
  <c r="AG1048" i="1" s="1"/>
  <c r="AJ1048" i="1"/>
  <c r="AH1050" i="1"/>
  <c r="R1075" i="1"/>
  <c r="BA1075" i="1"/>
  <c r="U1075" i="1"/>
  <c r="AM1075" i="1"/>
  <c r="AL1075" i="1"/>
  <c r="AH1098" i="1"/>
  <c r="Z954" i="1"/>
  <c r="Z958" i="1"/>
  <c r="Z962" i="1"/>
  <c r="Z966" i="1"/>
  <c r="Z970" i="1"/>
  <c r="Z974" i="1"/>
  <c r="Z978" i="1"/>
  <c r="Z982" i="1"/>
  <c r="Z986" i="1"/>
  <c r="Z990" i="1"/>
  <c r="Z992" i="1"/>
  <c r="R994" i="1"/>
  <c r="AL995" i="1"/>
  <c r="AM997" i="1"/>
  <c r="AL999" i="1"/>
  <c r="AM1001" i="1"/>
  <c r="AL1003" i="1"/>
  <c r="AD1005" i="1"/>
  <c r="AL1005" i="1"/>
  <c r="BA1005" i="1"/>
  <c r="U1007" i="1"/>
  <c r="R1007" i="1"/>
  <c r="AM1007" i="1"/>
  <c r="Z1009" i="1"/>
  <c r="BD1012" i="1"/>
  <c r="AA1016" i="1"/>
  <c r="AB1016" i="1" s="1"/>
  <c r="AI1016" i="1" s="1"/>
  <c r="U1017" i="1"/>
  <c r="BA1020" i="1"/>
  <c r="R1020" i="1"/>
  <c r="AL1020" i="1"/>
  <c r="U1020" i="1"/>
  <c r="AI1021" i="1"/>
  <c r="AK1021" i="1" s="1"/>
  <c r="AH1031" i="1"/>
  <c r="AA1035" i="1"/>
  <c r="AB1035" i="1" s="1"/>
  <c r="AA1036" i="1"/>
  <c r="AB1036" i="1" s="1"/>
  <c r="X1036" i="1" s="1"/>
  <c r="V1036" i="1" s="1"/>
  <c r="Y1036" i="1" s="1"/>
  <c r="S1036" i="1" s="1"/>
  <c r="T1036" i="1" s="1"/>
  <c r="BA1036" i="1"/>
  <c r="R1036" i="1"/>
  <c r="AL1036" i="1"/>
  <c r="U1036" i="1"/>
  <c r="AA1037" i="1"/>
  <c r="AB1037" i="1" s="1"/>
  <c r="X1037" i="1" s="1"/>
  <c r="V1037" i="1" s="1"/>
  <c r="Y1037" i="1" s="1"/>
  <c r="S1037" i="1" s="1"/>
  <c r="T1037" i="1" s="1"/>
  <c r="AH1043" i="1"/>
  <c r="BA1044" i="1"/>
  <c r="R1044" i="1"/>
  <c r="AM1044" i="1"/>
  <c r="AL1044" i="1"/>
  <c r="U1044" i="1"/>
  <c r="AA1045" i="1"/>
  <c r="AB1045" i="1" s="1"/>
  <c r="AI1045" i="1" s="1"/>
  <c r="X1049" i="1"/>
  <c r="V1049" i="1" s="1"/>
  <c r="Y1049" i="1" s="1"/>
  <c r="S1049" i="1" s="1"/>
  <c r="T1049" i="1" s="1"/>
  <c r="AH1051" i="1"/>
  <c r="BA1052" i="1"/>
  <c r="R1052" i="1"/>
  <c r="AM1052" i="1"/>
  <c r="AL1052" i="1"/>
  <c r="U1052" i="1"/>
  <c r="AA1053" i="1"/>
  <c r="AB1053" i="1" s="1"/>
  <c r="AI1053" i="1" s="1"/>
  <c r="AH1059" i="1"/>
  <c r="AI1060" i="1"/>
  <c r="BA1060" i="1"/>
  <c r="R1060" i="1"/>
  <c r="AM1060" i="1"/>
  <c r="AL1060" i="1"/>
  <c r="U1060" i="1"/>
  <c r="AA1061" i="1"/>
  <c r="AB1061" i="1" s="1"/>
  <c r="AI1061" i="1" s="1"/>
  <c r="U1067" i="1"/>
  <c r="BA1067" i="1"/>
  <c r="R1067" i="1"/>
  <c r="AM1067" i="1"/>
  <c r="AL1073" i="1"/>
  <c r="R1073" i="1"/>
  <c r="AM1073" i="1"/>
  <c r="BA1073" i="1"/>
  <c r="AH1080" i="1"/>
  <c r="AH1087" i="1"/>
  <c r="AA1087" i="1"/>
  <c r="AB1087" i="1" s="1"/>
  <c r="AI1087" i="1" s="1"/>
  <c r="AI1093" i="1"/>
  <c r="AH1096" i="1"/>
  <c r="AH1117" i="1"/>
  <c r="AH1140" i="1"/>
  <c r="AA1166" i="1"/>
  <c r="AB1166" i="1" s="1"/>
  <c r="X1166" i="1" s="1"/>
  <c r="V1166" i="1" s="1"/>
  <c r="Y1166" i="1" s="1"/>
  <c r="U965" i="1"/>
  <c r="U969" i="1"/>
  <c r="U973" i="1"/>
  <c r="U977" i="1"/>
  <c r="U981" i="1"/>
  <c r="U985" i="1"/>
  <c r="U989" i="1"/>
  <c r="AL994" i="1"/>
  <c r="U995" i="1"/>
  <c r="AM995" i="1"/>
  <c r="AM999" i="1"/>
  <c r="AM1003" i="1"/>
  <c r="AL1009" i="1"/>
  <c r="BA1009" i="1"/>
  <c r="U1011" i="1"/>
  <c r="R1011" i="1"/>
  <c r="AM1011" i="1"/>
  <c r="AA1013" i="1"/>
  <c r="AB1013" i="1" s="1"/>
  <c r="X1013" i="1" s="1"/>
  <c r="V1013" i="1" s="1"/>
  <c r="Y1013" i="1" s="1"/>
  <c r="S1013" i="1" s="1"/>
  <c r="T1013" i="1" s="1"/>
  <c r="BA1016" i="1"/>
  <c r="R1016" i="1"/>
  <c r="AL1016" i="1"/>
  <c r="U1016" i="1"/>
  <c r="AL1019" i="1"/>
  <c r="AM1021" i="1"/>
  <c r="AL1021" i="1"/>
  <c r="BA1021" i="1"/>
  <c r="U1031" i="1"/>
  <c r="BA1031" i="1"/>
  <c r="R1031" i="1"/>
  <c r="AM1031" i="1"/>
  <c r="U1043" i="1"/>
  <c r="BA1043" i="1"/>
  <c r="R1043" i="1"/>
  <c r="AM1043" i="1"/>
  <c r="AA1044" i="1"/>
  <c r="AB1044" i="1" s="1"/>
  <c r="X1044" i="1" s="1"/>
  <c r="V1044" i="1" s="1"/>
  <c r="Y1044" i="1" s="1"/>
  <c r="U1051" i="1"/>
  <c r="BA1051" i="1"/>
  <c r="R1051" i="1"/>
  <c r="AM1051" i="1"/>
  <c r="AA1052" i="1"/>
  <c r="AB1052" i="1" s="1"/>
  <c r="X1052" i="1" s="1"/>
  <c r="V1052" i="1" s="1"/>
  <c r="Y1052" i="1" s="1"/>
  <c r="U1059" i="1"/>
  <c r="BA1059" i="1"/>
  <c r="R1059" i="1"/>
  <c r="AM1059" i="1"/>
  <c r="AA1060" i="1"/>
  <c r="AB1060" i="1" s="1"/>
  <c r="X1060" i="1" s="1"/>
  <c r="V1060" i="1" s="1"/>
  <c r="Y1060" i="1" s="1"/>
  <c r="AL1080" i="1"/>
  <c r="R1080" i="1"/>
  <c r="BA1080" i="1"/>
  <c r="AM1080" i="1"/>
  <c r="AJ1081" i="1"/>
  <c r="AC1081" i="1"/>
  <c r="AG1081" i="1" s="1"/>
  <c r="AI1081" i="1"/>
  <c r="AH1085" i="1"/>
  <c r="R1087" i="1"/>
  <c r="U1087" i="1"/>
  <c r="BA1087" i="1"/>
  <c r="AM1087" i="1"/>
  <c r="AL1087" i="1"/>
  <c r="BD1092" i="1"/>
  <c r="Z1092" i="1"/>
  <c r="AH1103" i="1"/>
  <c r="Z1110" i="1"/>
  <c r="BD1110" i="1"/>
  <c r="AH1113" i="1"/>
  <c r="AC1151" i="1"/>
  <c r="AG1151" i="1" s="1"/>
  <c r="AJ1151" i="1"/>
  <c r="AI1151" i="1"/>
  <c r="AM1157" i="1"/>
  <c r="AL1157" i="1"/>
  <c r="U1157" i="1"/>
  <c r="BA1157" i="1"/>
  <c r="R1157" i="1"/>
  <c r="AH1158" i="1"/>
  <c r="AC1176" i="1"/>
  <c r="AG1176" i="1" s="1"/>
  <c r="AJ1176" i="1"/>
  <c r="AI1176" i="1"/>
  <c r="AI1220" i="1"/>
  <c r="Z963" i="1"/>
  <c r="Z967" i="1"/>
  <c r="Z971" i="1"/>
  <c r="AL973" i="1"/>
  <c r="Z975" i="1"/>
  <c r="AL977" i="1"/>
  <c r="Z979" i="1"/>
  <c r="AL981" i="1"/>
  <c r="Z983" i="1"/>
  <c r="AL985" i="1"/>
  <c r="Z987" i="1"/>
  <c r="AL989" i="1"/>
  <c r="Z991" i="1"/>
  <c r="BD993" i="1"/>
  <c r="U994" i="1"/>
  <c r="AM994" i="1"/>
  <c r="Z996" i="1"/>
  <c r="AD997" i="1"/>
  <c r="Z998" i="1"/>
  <c r="U999" i="1"/>
  <c r="Z1000" i="1"/>
  <c r="AD1001" i="1"/>
  <c r="Z1002" i="1"/>
  <c r="U1003" i="1"/>
  <c r="BD1005" i="1"/>
  <c r="Z1006" i="1"/>
  <c r="AD1009" i="1"/>
  <c r="AL1013" i="1"/>
  <c r="BA1013" i="1"/>
  <c r="BD1016" i="1"/>
  <c r="Z1017" i="1"/>
  <c r="AC1021" i="1"/>
  <c r="AG1021" i="1" s="1"/>
  <c r="AH1027" i="1"/>
  <c r="R1029" i="1"/>
  <c r="AA1031" i="1"/>
  <c r="AB1031" i="1" s="1"/>
  <c r="X1031" i="1" s="1"/>
  <c r="V1031" i="1" s="1"/>
  <c r="Y1031" i="1" s="1"/>
  <c r="S1031" i="1" s="1"/>
  <c r="T1031" i="1" s="1"/>
  <c r="AA1032" i="1"/>
  <c r="AB1032" i="1" s="1"/>
  <c r="X1032" i="1" s="1"/>
  <c r="V1032" i="1" s="1"/>
  <c r="Y1032" i="1" s="1"/>
  <c r="S1032" i="1" s="1"/>
  <c r="T1032" i="1" s="1"/>
  <c r="BA1032" i="1"/>
  <c r="R1032" i="1"/>
  <c r="AL1032" i="1"/>
  <c r="U1032" i="1"/>
  <c r="AM1041" i="1"/>
  <c r="AL1041" i="1"/>
  <c r="U1041" i="1"/>
  <c r="BA1041" i="1"/>
  <c r="AA1043" i="1"/>
  <c r="AB1043" i="1" s="1"/>
  <c r="X1043" i="1" s="1"/>
  <c r="V1043" i="1" s="1"/>
  <c r="Y1043" i="1" s="1"/>
  <c r="AM1049" i="1"/>
  <c r="AL1049" i="1"/>
  <c r="U1049" i="1"/>
  <c r="BA1049" i="1"/>
  <c r="AA1051" i="1"/>
  <c r="AB1051" i="1" s="1"/>
  <c r="X1051" i="1" s="1"/>
  <c r="V1051" i="1" s="1"/>
  <c r="Y1051" i="1" s="1"/>
  <c r="AM1057" i="1"/>
  <c r="AL1057" i="1"/>
  <c r="U1057" i="1"/>
  <c r="BA1057" i="1"/>
  <c r="AA1059" i="1"/>
  <c r="AB1059" i="1" s="1"/>
  <c r="AM1065" i="1"/>
  <c r="AL1065" i="1"/>
  <c r="U1065" i="1"/>
  <c r="BA1065" i="1"/>
  <c r="BD1068" i="1"/>
  <c r="Z1068" i="1"/>
  <c r="AH1078" i="1"/>
  <c r="U1080" i="1"/>
  <c r="AH1084" i="1"/>
  <c r="AH1105" i="1"/>
  <c r="AC1111" i="1"/>
  <c r="AG1111" i="1" s="1"/>
  <c r="AJ1111" i="1"/>
  <c r="AI1111" i="1"/>
  <c r="AM1120" i="1"/>
  <c r="AL1120" i="1"/>
  <c r="U1120" i="1"/>
  <c r="BA1120" i="1"/>
  <c r="R1120" i="1"/>
  <c r="AH1126" i="1"/>
  <c r="Z1150" i="1"/>
  <c r="BD1150" i="1"/>
  <c r="AL1174" i="1"/>
  <c r="BA1174" i="1"/>
  <c r="AM1174" i="1"/>
  <c r="U1174" i="1"/>
  <c r="R1174" i="1"/>
  <c r="BA955" i="1"/>
  <c r="BA959" i="1"/>
  <c r="AA1008" i="1"/>
  <c r="AB1008" i="1" s="1"/>
  <c r="Z1010" i="1"/>
  <c r="AH1016" i="1"/>
  <c r="X1016" i="1"/>
  <c r="V1016" i="1" s="1"/>
  <c r="Y1016" i="1" s="1"/>
  <c r="AL1017" i="1"/>
  <c r="BA1017" i="1"/>
  <c r="BD1018" i="1"/>
  <c r="Z1018" i="1"/>
  <c r="AC1019" i="1"/>
  <c r="AG1019" i="1" s="1"/>
  <c r="AJ1019" i="1"/>
  <c r="AH1019" i="1"/>
  <c r="X1019" i="1"/>
  <c r="V1019" i="1" s="1"/>
  <c r="Y1019" i="1" s="1"/>
  <c r="U1027" i="1"/>
  <c r="BA1027" i="1"/>
  <c r="R1027" i="1"/>
  <c r="AM1027" i="1"/>
  <c r="AI1028" i="1"/>
  <c r="Z1033" i="1"/>
  <c r="AM1033" i="1"/>
  <c r="AL1033" i="1"/>
  <c r="BA1033" i="1"/>
  <c r="AH1040" i="1"/>
  <c r="X1040" i="1"/>
  <c r="V1040" i="1" s="1"/>
  <c r="Y1040" i="1" s="1"/>
  <c r="AH1048" i="1"/>
  <c r="X1048" i="1"/>
  <c r="V1048" i="1" s="1"/>
  <c r="Y1048" i="1" s="1"/>
  <c r="AH1056" i="1"/>
  <c r="X1056" i="1"/>
  <c r="V1056" i="1" s="1"/>
  <c r="Y1056" i="1" s="1"/>
  <c r="AH1064" i="1"/>
  <c r="AH1069" i="1"/>
  <c r="AH1070" i="1"/>
  <c r="AH1090" i="1"/>
  <c r="AJ1093" i="1"/>
  <c r="AC1093" i="1"/>
  <c r="AG1093" i="1" s="1"/>
  <c r="AA1103" i="1"/>
  <c r="AB1103" i="1" s="1"/>
  <c r="X1103" i="1" s="1"/>
  <c r="V1103" i="1" s="1"/>
  <c r="Y1103" i="1" s="1"/>
  <c r="S1103" i="1" s="1"/>
  <c r="T1103" i="1" s="1"/>
  <c r="AL1109" i="1"/>
  <c r="U1109" i="1"/>
  <c r="BA1109" i="1"/>
  <c r="R1109" i="1"/>
  <c r="AM1109" i="1"/>
  <c r="BA1138" i="1"/>
  <c r="R1138" i="1"/>
  <c r="AM1138" i="1"/>
  <c r="AL1138" i="1"/>
  <c r="BA995" i="1"/>
  <c r="BA997" i="1"/>
  <c r="BA999" i="1"/>
  <c r="BA1001" i="1"/>
  <c r="BA1003" i="1"/>
  <c r="AA1007" i="1"/>
  <c r="AB1007" i="1" s="1"/>
  <c r="R1009" i="1"/>
  <c r="BD1010" i="1"/>
  <c r="AA1012" i="1"/>
  <c r="AB1012" i="1" s="1"/>
  <c r="BD1013" i="1"/>
  <c r="BD1014" i="1"/>
  <c r="Z1014" i="1"/>
  <c r="AH1015" i="1"/>
  <c r="X1021" i="1"/>
  <c r="V1021" i="1" s="1"/>
  <c r="Y1021" i="1" s="1"/>
  <c r="AH1023" i="1"/>
  <c r="AA1027" i="1"/>
  <c r="AB1027" i="1" s="1"/>
  <c r="X1027" i="1" s="1"/>
  <c r="V1027" i="1" s="1"/>
  <c r="Y1027" i="1" s="1"/>
  <c r="S1027" i="1" s="1"/>
  <c r="T1027" i="1" s="1"/>
  <c r="AA1028" i="1"/>
  <c r="AB1028" i="1" s="1"/>
  <c r="X1028" i="1" s="1"/>
  <c r="V1028" i="1" s="1"/>
  <c r="Y1028" i="1" s="1"/>
  <c r="S1028" i="1" s="1"/>
  <c r="T1028" i="1" s="1"/>
  <c r="BA1028" i="1"/>
  <c r="R1028" i="1"/>
  <c r="AL1028" i="1"/>
  <c r="U1028" i="1"/>
  <c r="AH1039" i="1"/>
  <c r="AI1040" i="1"/>
  <c r="BA1040" i="1"/>
  <c r="R1040" i="1"/>
  <c r="AM1040" i="1"/>
  <c r="AL1040" i="1"/>
  <c r="U1040" i="1"/>
  <c r="AA1041" i="1"/>
  <c r="AB1041" i="1" s="1"/>
  <c r="AI1041" i="1" s="1"/>
  <c r="AH1047" i="1"/>
  <c r="AI1048" i="1"/>
  <c r="BA1048" i="1"/>
  <c r="R1048" i="1"/>
  <c r="AM1048" i="1"/>
  <c r="AL1048" i="1"/>
  <c r="U1048" i="1"/>
  <c r="AA1049" i="1"/>
  <c r="AB1049" i="1" s="1"/>
  <c r="AI1049" i="1" s="1"/>
  <c r="X1053" i="1"/>
  <c r="V1053" i="1" s="1"/>
  <c r="Y1053" i="1" s="1"/>
  <c r="S1053" i="1" s="1"/>
  <c r="T1053" i="1" s="1"/>
  <c r="AH1055" i="1"/>
  <c r="AI1056" i="1"/>
  <c r="BA1056" i="1"/>
  <c r="R1056" i="1"/>
  <c r="AM1056" i="1"/>
  <c r="AL1056" i="1"/>
  <c r="U1056" i="1"/>
  <c r="AA1057" i="1"/>
  <c r="AB1057" i="1" s="1"/>
  <c r="AI1057" i="1" s="1"/>
  <c r="X1061" i="1"/>
  <c r="V1061" i="1" s="1"/>
  <c r="Y1061" i="1" s="1"/>
  <c r="S1061" i="1" s="1"/>
  <c r="T1061" i="1" s="1"/>
  <c r="AH1063" i="1"/>
  <c r="BA1064" i="1"/>
  <c r="R1064" i="1"/>
  <c r="AM1064" i="1"/>
  <c r="AL1064" i="1"/>
  <c r="U1064" i="1"/>
  <c r="AA1065" i="1"/>
  <c r="AB1065" i="1" s="1"/>
  <c r="X1065" i="1" s="1"/>
  <c r="V1065" i="1" s="1"/>
  <c r="Y1065" i="1" s="1"/>
  <c r="S1065" i="1" s="1"/>
  <c r="T1065" i="1" s="1"/>
  <c r="AL1069" i="1"/>
  <c r="R1069" i="1"/>
  <c r="AM1069" i="1"/>
  <c r="BA1069" i="1"/>
  <c r="AJ1077" i="1"/>
  <c r="AC1077" i="1"/>
  <c r="AG1077" i="1" s="1"/>
  <c r="AC1107" i="1"/>
  <c r="AG1107" i="1" s="1"/>
  <c r="AJ1107" i="1"/>
  <c r="AI1107" i="1"/>
  <c r="AH1119" i="1"/>
  <c r="X1119" i="1"/>
  <c r="V1119" i="1" s="1"/>
  <c r="Y1119" i="1" s="1"/>
  <c r="S1119" i="1" s="1"/>
  <c r="T1119" i="1" s="1"/>
  <c r="AH1125" i="1"/>
  <c r="BA1008" i="1"/>
  <c r="AL1008" i="1"/>
  <c r="U1008" i="1"/>
  <c r="U1019" i="1"/>
  <c r="R1019" i="1"/>
  <c r="AM1019" i="1"/>
  <c r="AI1020" i="1"/>
  <c r="U1023" i="1"/>
  <c r="BA1023" i="1"/>
  <c r="R1023" i="1"/>
  <c r="AM1023" i="1"/>
  <c r="AM1029" i="1"/>
  <c r="AL1029" i="1"/>
  <c r="BA1029" i="1"/>
  <c r="U1039" i="1"/>
  <c r="BA1039" i="1"/>
  <c r="R1039" i="1"/>
  <c r="AM1039" i="1"/>
  <c r="U1047" i="1"/>
  <c r="BA1047" i="1"/>
  <c r="R1047" i="1"/>
  <c r="AM1047" i="1"/>
  <c r="U1055" i="1"/>
  <c r="BA1055" i="1"/>
  <c r="R1055" i="1"/>
  <c r="AM1055" i="1"/>
  <c r="U1063" i="1"/>
  <c r="BA1063" i="1"/>
  <c r="R1063" i="1"/>
  <c r="AM1063" i="1"/>
  <c r="AH1071" i="1"/>
  <c r="AH1091" i="1"/>
  <c r="AC1095" i="1"/>
  <c r="AG1095" i="1" s="1"/>
  <c r="AJ1095" i="1"/>
  <c r="AI1095" i="1"/>
  <c r="AC1119" i="1"/>
  <c r="AG1119" i="1" s="1"/>
  <c r="AJ1119" i="1"/>
  <c r="AI1119" i="1"/>
  <c r="AH1137" i="1"/>
  <c r="AH1141" i="1"/>
  <c r="BD997" i="1"/>
  <c r="AH999" i="1"/>
  <c r="BD1001" i="1"/>
  <c r="AH1003" i="1"/>
  <c r="AA1003" i="1"/>
  <c r="AB1003" i="1" s="1"/>
  <c r="AA1005" i="1"/>
  <c r="AB1005" i="1" s="1"/>
  <c r="AH1007" i="1"/>
  <c r="X1007" i="1"/>
  <c r="V1007" i="1" s="1"/>
  <c r="Y1007" i="1" s="1"/>
  <c r="AM1009" i="1"/>
  <c r="U1015" i="1"/>
  <c r="R1015" i="1"/>
  <c r="AM1015" i="1"/>
  <c r="AM1016" i="1"/>
  <c r="AH1017" i="1"/>
  <c r="AK1019" i="1"/>
  <c r="R1021" i="1"/>
  <c r="AA1023" i="1"/>
  <c r="AB1023" i="1" s="1"/>
  <c r="X1023" i="1" s="1"/>
  <c r="V1023" i="1" s="1"/>
  <c r="Y1023" i="1" s="1"/>
  <c r="AA1024" i="1"/>
  <c r="AB1024" i="1" s="1"/>
  <c r="X1024" i="1" s="1"/>
  <c r="V1024" i="1" s="1"/>
  <c r="Y1024" i="1" s="1"/>
  <c r="BA1024" i="1"/>
  <c r="R1024" i="1"/>
  <c r="AL1024" i="1"/>
  <c r="U1024" i="1"/>
  <c r="AL1031" i="1"/>
  <c r="AH1035" i="1"/>
  <c r="X1035" i="1"/>
  <c r="V1035" i="1" s="1"/>
  <c r="Y1035" i="1" s="1"/>
  <c r="AM1037" i="1"/>
  <c r="AL1037" i="1"/>
  <c r="U1037" i="1"/>
  <c r="BA1037" i="1"/>
  <c r="AA1039" i="1"/>
  <c r="AB1039" i="1" s="1"/>
  <c r="X1039" i="1" s="1"/>
  <c r="V1039" i="1" s="1"/>
  <c r="Y1039" i="1" s="1"/>
  <c r="AL1043" i="1"/>
  <c r="AM1045" i="1"/>
  <c r="AL1045" i="1"/>
  <c r="U1045" i="1"/>
  <c r="BA1045" i="1"/>
  <c r="AA1047" i="1"/>
  <c r="AB1047" i="1" s="1"/>
  <c r="X1047" i="1" s="1"/>
  <c r="V1047" i="1" s="1"/>
  <c r="Y1047" i="1" s="1"/>
  <c r="AL1051" i="1"/>
  <c r="AM1053" i="1"/>
  <c r="AL1053" i="1"/>
  <c r="U1053" i="1"/>
  <c r="BA1053" i="1"/>
  <c r="AA1055" i="1"/>
  <c r="AB1055" i="1" s="1"/>
  <c r="X1055" i="1" s="1"/>
  <c r="V1055" i="1" s="1"/>
  <c r="Y1055" i="1" s="1"/>
  <c r="AL1059" i="1"/>
  <c r="AM1061" i="1"/>
  <c r="AL1061" i="1"/>
  <c r="U1061" i="1"/>
  <c r="BA1061" i="1"/>
  <c r="AA1063" i="1"/>
  <c r="AB1063" i="1" s="1"/>
  <c r="X1063" i="1" s="1"/>
  <c r="V1063" i="1" s="1"/>
  <c r="Y1063" i="1" s="1"/>
  <c r="AH1075" i="1"/>
  <c r="AA1075" i="1"/>
  <c r="AB1075" i="1" s="1"/>
  <c r="X1075" i="1" s="1"/>
  <c r="V1075" i="1" s="1"/>
  <c r="Y1075" i="1" s="1"/>
  <c r="Z1078" i="1"/>
  <c r="BD1078" i="1"/>
  <c r="Z1079" i="1"/>
  <c r="BD1079" i="1"/>
  <c r="X1081" i="1"/>
  <c r="V1081" i="1" s="1"/>
  <c r="Y1081" i="1" s="1"/>
  <c r="S1081" i="1" s="1"/>
  <c r="T1081" i="1" s="1"/>
  <c r="AH1081" i="1"/>
  <c r="AH1082" i="1"/>
  <c r="Z1094" i="1"/>
  <c r="BD1094" i="1"/>
  <c r="BA1106" i="1"/>
  <c r="R1106" i="1"/>
  <c r="AM1106" i="1"/>
  <c r="AL1106" i="1"/>
  <c r="U1106" i="1"/>
  <c r="AH1108" i="1"/>
  <c r="Z1118" i="1"/>
  <c r="BD1118" i="1"/>
  <c r="AH1121" i="1"/>
  <c r="U1068" i="1"/>
  <c r="BA1071" i="1"/>
  <c r="R1072" i="1"/>
  <c r="BD1077" i="1"/>
  <c r="BD1080" i="1"/>
  <c r="Z1080" i="1"/>
  <c r="AL1096" i="1"/>
  <c r="BA1096" i="1"/>
  <c r="R1096" i="1"/>
  <c r="AD1098" i="1"/>
  <c r="AL1099" i="1"/>
  <c r="AH1104" i="1"/>
  <c r="AL1105" i="1"/>
  <c r="U1105" i="1"/>
  <c r="BA1105" i="1"/>
  <c r="Z1106" i="1"/>
  <c r="BD1106" i="1"/>
  <c r="R1107" i="1"/>
  <c r="AM1107" i="1"/>
  <c r="U1107" i="1"/>
  <c r="AM1108" i="1"/>
  <c r="AL1108" i="1"/>
  <c r="U1108" i="1"/>
  <c r="BA1108" i="1"/>
  <c r="R1108" i="1"/>
  <c r="AH1111" i="1"/>
  <c r="X1111" i="1"/>
  <c r="V1111" i="1" s="1"/>
  <c r="Y1111" i="1" s="1"/>
  <c r="S1111" i="1" s="1"/>
  <c r="T1111" i="1" s="1"/>
  <c r="BA1126" i="1"/>
  <c r="R1126" i="1"/>
  <c r="AM1126" i="1"/>
  <c r="AL1126" i="1"/>
  <c r="AH1128" i="1"/>
  <c r="Z1138" i="1"/>
  <c r="BD1138" i="1"/>
  <c r="AC1139" i="1"/>
  <c r="AG1139" i="1" s="1"/>
  <c r="AJ1139" i="1"/>
  <c r="AK1139" i="1" s="1"/>
  <c r="AH1139" i="1"/>
  <c r="X1139" i="1"/>
  <c r="V1139" i="1" s="1"/>
  <c r="Y1139" i="1" s="1"/>
  <c r="S1139" i="1" s="1"/>
  <c r="T1139" i="1" s="1"/>
  <c r="AM1140" i="1"/>
  <c r="AL1140" i="1"/>
  <c r="U1140" i="1"/>
  <c r="BA1140" i="1"/>
  <c r="R1140" i="1"/>
  <c r="BD1141" i="1"/>
  <c r="AH1146" i="1"/>
  <c r="AH1148" i="1"/>
  <c r="AH1163" i="1"/>
  <c r="AH1171" i="1"/>
  <c r="Z1022" i="1"/>
  <c r="Z1026" i="1"/>
  <c r="Z1030" i="1"/>
  <c r="Z1034" i="1"/>
  <c r="Z1038" i="1"/>
  <c r="Z1042" i="1"/>
  <c r="Z1046" i="1"/>
  <c r="Z1050" i="1"/>
  <c r="Z1054" i="1"/>
  <c r="Z1058" i="1"/>
  <c r="Z1062" i="1"/>
  <c r="Z1066" i="1"/>
  <c r="AM1068" i="1"/>
  <c r="AM1072" i="1"/>
  <c r="U1076" i="1"/>
  <c r="BD1081" i="1"/>
  <c r="U1083" i="1"/>
  <c r="BA1083" i="1"/>
  <c r="R1085" i="1"/>
  <c r="AD1090" i="1"/>
  <c r="R1091" i="1"/>
  <c r="U1091" i="1"/>
  <c r="U1092" i="1"/>
  <c r="BD1096" i="1"/>
  <c r="Z1096" i="1"/>
  <c r="AM1099" i="1"/>
  <c r="AM1101" i="1"/>
  <c r="Z1102" i="1"/>
  <c r="BD1102" i="1"/>
  <c r="R1103" i="1"/>
  <c r="AM1103" i="1"/>
  <c r="U1103" i="1"/>
  <c r="AM1104" i="1"/>
  <c r="AL1104" i="1"/>
  <c r="U1104" i="1"/>
  <c r="BA1104" i="1"/>
  <c r="R1104" i="1"/>
  <c r="AA1105" i="1"/>
  <c r="AB1105" i="1" s="1"/>
  <c r="X1105" i="1" s="1"/>
  <c r="V1105" i="1" s="1"/>
  <c r="Y1105" i="1" s="1"/>
  <c r="S1105" i="1" s="1"/>
  <c r="T1105" i="1" s="1"/>
  <c r="BD1109" i="1"/>
  <c r="AD1110" i="1"/>
  <c r="BA1114" i="1"/>
  <c r="R1114" i="1"/>
  <c r="AM1114" i="1"/>
  <c r="AL1114" i="1"/>
  <c r="AH1116" i="1"/>
  <c r="Z1126" i="1"/>
  <c r="BD1126" i="1"/>
  <c r="AC1127" i="1"/>
  <c r="AG1127" i="1" s="1"/>
  <c r="AJ1127" i="1"/>
  <c r="AH1127" i="1"/>
  <c r="X1127" i="1"/>
  <c r="V1127" i="1" s="1"/>
  <c r="Y1127" i="1" s="1"/>
  <c r="S1127" i="1" s="1"/>
  <c r="T1127" i="1" s="1"/>
  <c r="AM1128" i="1"/>
  <c r="AL1128" i="1"/>
  <c r="U1128" i="1"/>
  <c r="BA1128" i="1"/>
  <c r="R1128" i="1"/>
  <c r="BD1129" i="1"/>
  <c r="AH1134" i="1"/>
  <c r="AH1145" i="1"/>
  <c r="AM1148" i="1"/>
  <c r="AL1148" i="1"/>
  <c r="U1148" i="1"/>
  <c r="BA1148" i="1"/>
  <c r="R1148" i="1"/>
  <c r="AA1153" i="1"/>
  <c r="AB1153" i="1" s="1"/>
  <c r="AH1153" i="1"/>
  <c r="X1153" i="1"/>
  <c r="V1153" i="1" s="1"/>
  <c r="Y1153" i="1" s="1"/>
  <c r="S1153" i="1" s="1"/>
  <c r="T1153" i="1" s="1"/>
  <c r="AH1156" i="1"/>
  <c r="AI1168" i="1"/>
  <c r="AC1168" i="1"/>
  <c r="AG1168" i="1" s="1"/>
  <c r="AC1181" i="1"/>
  <c r="AG1181" i="1" s="1"/>
  <c r="AJ1181" i="1"/>
  <c r="AK1181" i="1" s="1"/>
  <c r="BA1281" i="1"/>
  <c r="AL1281" i="1"/>
  <c r="U1281" i="1"/>
  <c r="AM1281" i="1"/>
  <c r="R1281" i="1"/>
  <c r="AH1079" i="1"/>
  <c r="R1086" i="1"/>
  <c r="AM1086" i="1"/>
  <c r="AL1086" i="1"/>
  <c r="X1093" i="1"/>
  <c r="V1093" i="1" s="1"/>
  <c r="Y1093" i="1" s="1"/>
  <c r="S1093" i="1" s="1"/>
  <c r="T1093" i="1" s="1"/>
  <c r="AH1095" i="1"/>
  <c r="X1095" i="1"/>
  <c r="V1095" i="1" s="1"/>
  <c r="Y1095" i="1" s="1"/>
  <c r="AL1097" i="1"/>
  <c r="U1097" i="1"/>
  <c r="AH1112" i="1"/>
  <c r="AL1113" i="1"/>
  <c r="U1113" i="1"/>
  <c r="BA1113" i="1"/>
  <c r="Z1114" i="1"/>
  <c r="BD1114" i="1"/>
  <c r="AH1115" i="1"/>
  <c r="X1115" i="1"/>
  <c r="V1115" i="1" s="1"/>
  <c r="Y1115" i="1" s="1"/>
  <c r="S1115" i="1" s="1"/>
  <c r="T1115" i="1" s="1"/>
  <c r="AM1116" i="1"/>
  <c r="AL1116" i="1"/>
  <c r="U1116" i="1"/>
  <c r="BA1116" i="1"/>
  <c r="R1116" i="1"/>
  <c r="AH1122" i="1"/>
  <c r="AH1133" i="1"/>
  <c r="BA1134" i="1"/>
  <c r="R1134" i="1"/>
  <c r="AM1134" i="1"/>
  <c r="AL1134" i="1"/>
  <c r="AH1136" i="1"/>
  <c r="BA1146" i="1"/>
  <c r="R1146" i="1"/>
  <c r="AM1146" i="1"/>
  <c r="AL1146" i="1"/>
  <c r="AH1147" i="1"/>
  <c r="X1147" i="1"/>
  <c r="V1147" i="1" s="1"/>
  <c r="Y1147" i="1" s="1"/>
  <c r="S1147" i="1" s="1"/>
  <c r="T1147" i="1" s="1"/>
  <c r="AH1154" i="1"/>
  <c r="AM1156" i="1"/>
  <c r="AL1156" i="1"/>
  <c r="U1156" i="1"/>
  <c r="BA1156" i="1"/>
  <c r="R1156" i="1"/>
  <c r="AH1172" i="1"/>
  <c r="AA1172" i="1"/>
  <c r="AB1172" i="1" s="1"/>
  <c r="AL1173" i="1"/>
  <c r="U1173" i="1"/>
  <c r="AM1173" i="1"/>
  <c r="BA1173" i="1"/>
  <c r="R1173" i="1"/>
  <c r="BD1175" i="1"/>
  <c r="Z1175" i="1"/>
  <c r="Z1069" i="1"/>
  <c r="BD1071" i="1"/>
  <c r="U1072" i="1"/>
  <c r="Z1073" i="1"/>
  <c r="BA1076" i="1"/>
  <c r="R1077" i="1"/>
  <c r="S1077" i="1" s="1"/>
  <c r="T1077" i="1" s="1"/>
  <c r="AM1081" i="1"/>
  <c r="Z1082" i="1"/>
  <c r="BD1082" i="1"/>
  <c r="AL1084" i="1"/>
  <c r="R1084" i="1"/>
  <c r="U1085" i="1"/>
  <c r="BA1085" i="1"/>
  <c r="Z1086" i="1"/>
  <c r="BD1086" i="1"/>
  <c r="AH1089" i="1"/>
  <c r="AD1094" i="1"/>
  <c r="R1095" i="1"/>
  <c r="U1095" i="1"/>
  <c r="U1096" i="1"/>
  <c r="BA1097" i="1"/>
  <c r="Z1098" i="1"/>
  <c r="BD1098" i="1"/>
  <c r="AM1112" i="1"/>
  <c r="AL1112" i="1"/>
  <c r="U1112" i="1"/>
  <c r="BA1112" i="1"/>
  <c r="R1112" i="1"/>
  <c r="AA1113" i="1"/>
  <c r="AB1113" i="1" s="1"/>
  <c r="BA1122" i="1"/>
  <c r="R1122" i="1"/>
  <c r="AM1122" i="1"/>
  <c r="AL1122" i="1"/>
  <c r="AH1124" i="1"/>
  <c r="Z1134" i="1"/>
  <c r="BD1134" i="1"/>
  <c r="AC1135" i="1"/>
  <c r="AG1135" i="1" s="1"/>
  <c r="AJ1135" i="1"/>
  <c r="AH1135" i="1"/>
  <c r="X1135" i="1"/>
  <c r="V1135" i="1" s="1"/>
  <c r="Y1135" i="1" s="1"/>
  <c r="AM1136" i="1"/>
  <c r="AL1136" i="1"/>
  <c r="U1136" i="1"/>
  <c r="BA1136" i="1"/>
  <c r="R1136" i="1"/>
  <c r="BD1137" i="1"/>
  <c r="AH1142" i="1"/>
  <c r="Z1146" i="1"/>
  <c r="BD1146" i="1"/>
  <c r="AA1147" i="1"/>
  <c r="AB1147" i="1" s="1"/>
  <c r="BA1154" i="1"/>
  <c r="R1154" i="1"/>
  <c r="AM1154" i="1"/>
  <c r="AL1154" i="1"/>
  <c r="AH1155" i="1"/>
  <c r="X1155" i="1"/>
  <c r="V1155" i="1" s="1"/>
  <c r="Y1155" i="1" s="1"/>
  <c r="S1155" i="1" s="1"/>
  <c r="T1155" i="1" s="1"/>
  <c r="AL1158" i="1"/>
  <c r="U1158" i="1"/>
  <c r="AM1158" i="1"/>
  <c r="R1158" i="1"/>
  <c r="BA1158" i="1"/>
  <c r="AA1180" i="1"/>
  <c r="AB1180" i="1" s="1"/>
  <c r="X1180" i="1" s="1"/>
  <c r="V1180" i="1" s="1"/>
  <c r="Y1180" i="1" s="1"/>
  <c r="S1180" i="1" s="1"/>
  <c r="T1180" i="1" s="1"/>
  <c r="AA1192" i="1"/>
  <c r="AB1192" i="1" s="1"/>
  <c r="X1192" i="1" s="1"/>
  <c r="V1192" i="1" s="1"/>
  <c r="Y1192" i="1" s="1"/>
  <c r="AA1200" i="1"/>
  <c r="AB1200" i="1" s="1"/>
  <c r="AA1208" i="1"/>
  <c r="AB1208" i="1" s="1"/>
  <c r="X1208" i="1" s="1"/>
  <c r="V1208" i="1" s="1"/>
  <c r="Y1208" i="1" s="1"/>
  <c r="S1208" i="1" s="1"/>
  <c r="T1208" i="1" s="1"/>
  <c r="AA1225" i="1"/>
  <c r="AB1225" i="1" s="1"/>
  <c r="Z1074" i="1"/>
  <c r="Z1076" i="1"/>
  <c r="AD1077" i="1"/>
  <c r="BD1084" i="1"/>
  <c r="Z1084" i="1"/>
  <c r="U1086" i="1"/>
  <c r="AH1088" i="1"/>
  <c r="AL1088" i="1"/>
  <c r="BA1088" i="1"/>
  <c r="R1088" i="1"/>
  <c r="AH1100" i="1"/>
  <c r="AI1101" i="1"/>
  <c r="AL1101" i="1"/>
  <c r="U1101" i="1"/>
  <c r="BA1101" i="1"/>
  <c r="BD1113" i="1"/>
  <c r="AD1114" i="1"/>
  <c r="Z1122" i="1"/>
  <c r="BD1122" i="1"/>
  <c r="AC1123" i="1"/>
  <c r="AG1123" i="1" s="1"/>
  <c r="AJ1123" i="1"/>
  <c r="AH1123" i="1"/>
  <c r="X1123" i="1"/>
  <c r="V1123" i="1" s="1"/>
  <c r="Y1123" i="1" s="1"/>
  <c r="S1123" i="1" s="1"/>
  <c r="T1123" i="1" s="1"/>
  <c r="AM1124" i="1"/>
  <c r="AL1124" i="1"/>
  <c r="U1124" i="1"/>
  <c r="BA1124" i="1"/>
  <c r="R1124" i="1"/>
  <c r="BD1125" i="1"/>
  <c r="AH1130" i="1"/>
  <c r="BA1142" i="1"/>
  <c r="R1142" i="1"/>
  <c r="AM1142" i="1"/>
  <c r="AL1142" i="1"/>
  <c r="AH1144" i="1"/>
  <c r="AH1152" i="1"/>
  <c r="Z1154" i="1"/>
  <c r="BD1154" i="1"/>
  <c r="AC1155" i="1"/>
  <c r="AG1155" i="1" s="1"/>
  <c r="AJ1155" i="1"/>
  <c r="AA1159" i="1"/>
  <c r="AB1159" i="1" s="1"/>
  <c r="X1159" i="1" s="1"/>
  <c r="V1159" i="1" s="1"/>
  <c r="Y1159" i="1" s="1"/>
  <c r="S1159" i="1" s="1"/>
  <c r="T1159" i="1" s="1"/>
  <c r="AC1165" i="1"/>
  <c r="AG1165" i="1" s="1"/>
  <c r="AJ1165" i="1"/>
  <c r="AC1188" i="1"/>
  <c r="AG1188" i="1" s="1"/>
  <c r="AJ1188" i="1"/>
  <c r="AI1188" i="1"/>
  <c r="R1068" i="1"/>
  <c r="BA1068" i="1"/>
  <c r="AL1083" i="1"/>
  <c r="BD1088" i="1"/>
  <c r="Z1088" i="1"/>
  <c r="Z1090" i="1"/>
  <c r="BD1090" i="1"/>
  <c r="R1099" i="1"/>
  <c r="U1099" i="1"/>
  <c r="AM1100" i="1"/>
  <c r="AL1100" i="1"/>
  <c r="U1100" i="1"/>
  <c r="BA1100" i="1"/>
  <c r="R1100" i="1"/>
  <c r="AA1101" i="1"/>
  <c r="AB1101" i="1" s="1"/>
  <c r="X1101" i="1" s="1"/>
  <c r="V1101" i="1" s="1"/>
  <c r="Y1101" i="1" s="1"/>
  <c r="S1101" i="1" s="1"/>
  <c r="T1101" i="1" s="1"/>
  <c r="AH1118" i="1"/>
  <c r="AH1129" i="1"/>
  <c r="BA1130" i="1"/>
  <c r="R1130" i="1"/>
  <c r="AM1130" i="1"/>
  <c r="AL1130" i="1"/>
  <c r="AH1132" i="1"/>
  <c r="Z1142" i="1"/>
  <c r="BD1142" i="1"/>
  <c r="AC1143" i="1"/>
  <c r="AG1143" i="1" s="1"/>
  <c r="AJ1143" i="1"/>
  <c r="AH1143" i="1"/>
  <c r="X1143" i="1"/>
  <c r="V1143" i="1" s="1"/>
  <c r="Y1143" i="1" s="1"/>
  <c r="S1143" i="1" s="1"/>
  <c r="T1143" i="1" s="1"/>
  <c r="AM1144" i="1"/>
  <c r="AL1144" i="1"/>
  <c r="U1144" i="1"/>
  <c r="BA1144" i="1"/>
  <c r="R1144" i="1"/>
  <c r="AA1149" i="1"/>
  <c r="AB1149" i="1" s="1"/>
  <c r="X1149" i="1" s="1"/>
  <c r="V1149" i="1" s="1"/>
  <c r="Y1149" i="1" s="1"/>
  <c r="S1149" i="1" s="1"/>
  <c r="T1149" i="1" s="1"/>
  <c r="AH1149" i="1"/>
  <c r="AH1150" i="1"/>
  <c r="AM1152" i="1"/>
  <c r="AL1152" i="1"/>
  <c r="U1152" i="1"/>
  <c r="BA1152" i="1"/>
  <c r="R1152" i="1"/>
  <c r="AI1153" i="1"/>
  <c r="BD1170" i="1"/>
  <c r="Z1170" i="1"/>
  <c r="AH1176" i="1"/>
  <c r="X1176" i="1"/>
  <c r="V1176" i="1" s="1"/>
  <c r="Y1176" i="1" s="1"/>
  <c r="AM1190" i="1"/>
  <c r="AL1190" i="1"/>
  <c r="U1190" i="1"/>
  <c r="BA1190" i="1"/>
  <c r="AM1198" i="1"/>
  <c r="AL1198" i="1"/>
  <c r="U1198" i="1"/>
  <c r="BA1198" i="1"/>
  <c r="AM1206" i="1"/>
  <c r="AL1206" i="1"/>
  <c r="U1206" i="1"/>
  <c r="BA1206" i="1"/>
  <c r="AM1214" i="1"/>
  <c r="AL1214" i="1"/>
  <c r="U1214" i="1"/>
  <c r="BA1214" i="1"/>
  <c r="AA1215" i="1"/>
  <c r="AB1215" i="1" s="1"/>
  <c r="X1215" i="1" s="1"/>
  <c r="V1215" i="1" s="1"/>
  <c r="Y1215" i="1" s="1"/>
  <c r="AA1258" i="1"/>
  <c r="AB1258" i="1" s="1"/>
  <c r="X1258" i="1" s="1"/>
  <c r="V1258" i="1" s="1"/>
  <c r="Y1258" i="1" s="1"/>
  <c r="AD1069" i="1"/>
  <c r="Z1070" i="1"/>
  <c r="AD1073" i="1"/>
  <c r="R1076" i="1"/>
  <c r="BA1077" i="1"/>
  <c r="R1078" i="1"/>
  <c r="AL1078" i="1"/>
  <c r="AH1083" i="1"/>
  <c r="AK1083" i="1" s="1"/>
  <c r="X1083" i="1"/>
  <c r="V1083" i="1" s="1"/>
  <c r="Y1083" i="1" s="1"/>
  <c r="S1083" i="1" s="1"/>
  <c r="T1083" i="1" s="1"/>
  <c r="AC1083" i="1"/>
  <c r="AG1083" i="1" s="1"/>
  <c r="AM1083" i="1"/>
  <c r="Z1085" i="1"/>
  <c r="Z1089" i="1"/>
  <c r="AA1091" i="1"/>
  <c r="AB1091" i="1" s="1"/>
  <c r="X1091" i="1" s="1"/>
  <c r="V1091" i="1" s="1"/>
  <c r="Y1091" i="1" s="1"/>
  <c r="S1091" i="1" s="1"/>
  <c r="T1091" i="1" s="1"/>
  <c r="AL1092" i="1"/>
  <c r="BA1092" i="1"/>
  <c r="R1092" i="1"/>
  <c r="BD1093" i="1"/>
  <c r="R1097" i="1"/>
  <c r="AH1099" i="1"/>
  <c r="X1099" i="1"/>
  <c r="V1099" i="1" s="1"/>
  <c r="Y1099" i="1" s="1"/>
  <c r="BD1101" i="1"/>
  <c r="AH1107" i="1"/>
  <c r="X1107" i="1"/>
  <c r="V1107" i="1" s="1"/>
  <c r="Y1107" i="1" s="1"/>
  <c r="S1107" i="1" s="1"/>
  <c r="T1107" i="1" s="1"/>
  <c r="BA1110" i="1"/>
  <c r="R1110" i="1"/>
  <c r="AM1110" i="1"/>
  <c r="AL1110" i="1"/>
  <c r="BA1118" i="1"/>
  <c r="R1118" i="1"/>
  <c r="AM1118" i="1"/>
  <c r="AL1118" i="1"/>
  <c r="AH1120" i="1"/>
  <c r="Z1130" i="1"/>
  <c r="BD1130" i="1"/>
  <c r="AH1131" i="1"/>
  <c r="AM1132" i="1"/>
  <c r="AL1132" i="1"/>
  <c r="U1132" i="1"/>
  <c r="BA1132" i="1"/>
  <c r="R1132" i="1"/>
  <c r="BD1133" i="1"/>
  <c r="AH1138" i="1"/>
  <c r="BA1150" i="1"/>
  <c r="R1150" i="1"/>
  <c r="AM1150" i="1"/>
  <c r="AL1150" i="1"/>
  <c r="AH1151" i="1"/>
  <c r="X1151" i="1"/>
  <c r="V1151" i="1" s="1"/>
  <c r="Y1151" i="1" s="1"/>
  <c r="S1151" i="1" s="1"/>
  <c r="T1151" i="1" s="1"/>
  <c r="AH1157" i="1"/>
  <c r="AH1160" i="1"/>
  <c r="AA1160" i="1"/>
  <c r="AB1160" i="1" s="1"/>
  <c r="AI1160" i="1" s="1"/>
  <c r="AH1162" i="1"/>
  <c r="AL1169" i="1"/>
  <c r="U1169" i="1"/>
  <c r="BA1169" i="1"/>
  <c r="R1169" i="1"/>
  <c r="AM1169" i="1"/>
  <c r="AH1174" i="1"/>
  <c r="BA1181" i="1"/>
  <c r="R1181" i="1"/>
  <c r="AM1181" i="1"/>
  <c r="AL1181" i="1"/>
  <c r="U1181" i="1"/>
  <c r="AA1182" i="1"/>
  <c r="AB1182" i="1" s="1"/>
  <c r="AI1182" i="1" s="1"/>
  <c r="R1190" i="1"/>
  <c r="AC1255" i="1"/>
  <c r="AG1255" i="1" s="1"/>
  <c r="AJ1255" i="1"/>
  <c r="Z1100" i="1"/>
  <c r="Z1104" i="1"/>
  <c r="Z1108" i="1"/>
  <c r="Z1112" i="1"/>
  <c r="Z1116" i="1"/>
  <c r="Z1120" i="1"/>
  <c r="Z1124" i="1"/>
  <c r="Z1128" i="1"/>
  <c r="Z1132" i="1"/>
  <c r="Z1136" i="1"/>
  <c r="Z1140" i="1"/>
  <c r="Z1144" i="1"/>
  <c r="Z1148" i="1"/>
  <c r="Z1152" i="1"/>
  <c r="Z1156" i="1"/>
  <c r="Z1157" i="1"/>
  <c r="R1159" i="1"/>
  <c r="AL1160" i="1"/>
  <c r="AM1161" i="1"/>
  <c r="U1162" i="1"/>
  <c r="R1166" i="1"/>
  <c r="AH1170" i="1"/>
  <c r="Z1171" i="1"/>
  <c r="AD1174" i="1"/>
  <c r="AI1177" i="1"/>
  <c r="AM1186" i="1"/>
  <c r="BD1187" i="1"/>
  <c r="Z1187" i="1"/>
  <c r="U1188" i="1"/>
  <c r="R1188" i="1"/>
  <c r="AM1188" i="1"/>
  <c r="AH1189" i="1"/>
  <c r="AH1197" i="1"/>
  <c r="AK1197" i="1" s="1"/>
  <c r="X1197" i="1"/>
  <c r="V1197" i="1" s="1"/>
  <c r="Y1197" i="1" s="1"/>
  <c r="AH1205" i="1"/>
  <c r="X1205" i="1"/>
  <c r="V1205" i="1" s="1"/>
  <c r="Y1205" i="1" s="1"/>
  <c r="AH1213" i="1"/>
  <c r="X1213" i="1"/>
  <c r="V1213" i="1" s="1"/>
  <c r="Y1213" i="1" s="1"/>
  <c r="AH1218" i="1"/>
  <c r="AA1218" i="1"/>
  <c r="AB1218" i="1" s="1"/>
  <c r="X1218" i="1" s="1"/>
  <c r="V1218" i="1" s="1"/>
  <c r="Y1218" i="1" s="1"/>
  <c r="S1218" i="1" s="1"/>
  <c r="T1218" i="1" s="1"/>
  <c r="AL1219" i="1"/>
  <c r="U1219" i="1"/>
  <c r="BA1219" i="1"/>
  <c r="R1219" i="1"/>
  <c r="AA1220" i="1"/>
  <c r="AB1220" i="1" s="1"/>
  <c r="AH1222" i="1"/>
  <c r="X1222" i="1"/>
  <c r="V1222" i="1" s="1"/>
  <c r="Y1222" i="1" s="1"/>
  <c r="S1222" i="1" s="1"/>
  <c r="T1222" i="1" s="1"/>
  <c r="AI1264" i="1"/>
  <c r="AL1159" i="1"/>
  <c r="U1160" i="1"/>
  <c r="AM1160" i="1"/>
  <c r="Z1164" i="1"/>
  <c r="AL1168" i="1"/>
  <c r="R1172" i="1"/>
  <c r="AM1172" i="1"/>
  <c r="BD1174" i="1"/>
  <c r="U1176" i="1"/>
  <c r="R1176" i="1"/>
  <c r="AM1176" i="1"/>
  <c r="AH1177" i="1"/>
  <c r="X1177" i="1"/>
  <c r="V1177" i="1" s="1"/>
  <c r="Y1177" i="1" s="1"/>
  <c r="AL1178" i="1"/>
  <c r="U1178" i="1"/>
  <c r="BA1178" i="1"/>
  <c r="AH1184" i="1"/>
  <c r="X1184" i="1"/>
  <c r="V1184" i="1" s="1"/>
  <c r="Y1184" i="1" s="1"/>
  <c r="AA1189" i="1"/>
  <c r="AB1189" i="1" s="1"/>
  <c r="X1189" i="1" s="1"/>
  <c r="V1189" i="1" s="1"/>
  <c r="Y1189" i="1" s="1"/>
  <c r="BA1189" i="1"/>
  <c r="R1189" i="1"/>
  <c r="AM1189" i="1"/>
  <c r="AL1189" i="1"/>
  <c r="U1189" i="1"/>
  <c r="AA1190" i="1"/>
  <c r="AB1190" i="1" s="1"/>
  <c r="X1190" i="1" s="1"/>
  <c r="V1190" i="1" s="1"/>
  <c r="Y1190" i="1" s="1"/>
  <c r="S1190" i="1" s="1"/>
  <c r="T1190" i="1" s="1"/>
  <c r="AH1196" i="1"/>
  <c r="AI1197" i="1"/>
  <c r="BA1197" i="1"/>
  <c r="R1197" i="1"/>
  <c r="AM1197" i="1"/>
  <c r="AL1197" i="1"/>
  <c r="U1197" i="1"/>
  <c r="AA1198" i="1"/>
  <c r="AB1198" i="1" s="1"/>
  <c r="AI1198" i="1" s="1"/>
  <c r="AH1204" i="1"/>
  <c r="AI1205" i="1"/>
  <c r="BA1205" i="1"/>
  <c r="R1205" i="1"/>
  <c r="AM1205" i="1"/>
  <c r="AL1205" i="1"/>
  <c r="U1205" i="1"/>
  <c r="AA1206" i="1"/>
  <c r="AB1206" i="1" s="1"/>
  <c r="AI1206" i="1" s="1"/>
  <c r="AH1212" i="1"/>
  <c r="AI1213" i="1"/>
  <c r="BA1213" i="1"/>
  <c r="R1213" i="1"/>
  <c r="AM1213" i="1"/>
  <c r="AL1213" i="1"/>
  <c r="U1213" i="1"/>
  <c r="AA1214" i="1"/>
  <c r="AB1214" i="1" s="1"/>
  <c r="AI1214" i="1" s="1"/>
  <c r="AH1217" i="1"/>
  <c r="BD1219" i="1"/>
  <c r="AA1223" i="1"/>
  <c r="AB1223" i="1" s="1"/>
  <c r="AI1223" i="1" s="1"/>
  <c r="AH1225" i="1"/>
  <c r="X1225" i="1"/>
  <c r="V1225" i="1" s="1"/>
  <c r="Y1225" i="1" s="1"/>
  <c r="S1225" i="1" s="1"/>
  <c r="T1225" i="1" s="1"/>
  <c r="Z1226" i="1"/>
  <c r="BD1226" i="1"/>
  <c r="BD1228" i="1"/>
  <c r="Z1228" i="1"/>
  <c r="AH1231" i="1"/>
  <c r="X1231" i="1"/>
  <c r="V1231" i="1" s="1"/>
  <c r="Y1231" i="1" s="1"/>
  <c r="AA1235" i="1"/>
  <c r="AB1235" i="1" s="1"/>
  <c r="X1235" i="1" s="1"/>
  <c r="V1235" i="1" s="1"/>
  <c r="Y1235" i="1" s="1"/>
  <c r="AH1235" i="1"/>
  <c r="AH1241" i="1"/>
  <c r="BD1158" i="1"/>
  <c r="U1159" i="1"/>
  <c r="AM1159" i="1"/>
  <c r="Z1163" i="1"/>
  <c r="AM1166" i="1"/>
  <c r="AA1169" i="1"/>
  <c r="AB1169" i="1" s="1"/>
  <c r="AI1169" i="1" s="1"/>
  <c r="BA1177" i="1"/>
  <c r="R1177" i="1"/>
  <c r="AM1177" i="1"/>
  <c r="AL1177" i="1"/>
  <c r="U1177" i="1"/>
  <c r="AA1178" i="1"/>
  <c r="AB1178" i="1" s="1"/>
  <c r="AI1178" i="1" s="1"/>
  <c r="AC1184" i="1"/>
  <c r="AG1184" i="1" s="1"/>
  <c r="AJ1184" i="1"/>
  <c r="U1196" i="1"/>
  <c r="BA1196" i="1"/>
  <c r="R1196" i="1"/>
  <c r="AM1196" i="1"/>
  <c r="U1204" i="1"/>
  <c r="BA1204" i="1"/>
  <c r="R1204" i="1"/>
  <c r="AM1204" i="1"/>
  <c r="U1212" i="1"/>
  <c r="BA1212" i="1"/>
  <c r="R1212" i="1"/>
  <c r="AM1212" i="1"/>
  <c r="AI1231" i="1"/>
  <c r="BD1275" i="1"/>
  <c r="Z1275" i="1"/>
  <c r="AA1117" i="1"/>
  <c r="AB1117" i="1" s="1"/>
  <c r="AI1117" i="1" s="1"/>
  <c r="BA1117" i="1"/>
  <c r="AA1121" i="1"/>
  <c r="AB1121" i="1" s="1"/>
  <c r="BA1121" i="1"/>
  <c r="AA1125" i="1"/>
  <c r="AB1125" i="1" s="1"/>
  <c r="X1125" i="1" s="1"/>
  <c r="V1125" i="1" s="1"/>
  <c r="Y1125" i="1" s="1"/>
  <c r="S1125" i="1" s="1"/>
  <c r="T1125" i="1" s="1"/>
  <c r="BA1125" i="1"/>
  <c r="AA1129" i="1"/>
  <c r="AB1129" i="1" s="1"/>
  <c r="AI1129" i="1" s="1"/>
  <c r="BA1129" i="1"/>
  <c r="AA1133" i="1"/>
  <c r="AB1133" i="1" s="1"/>
  <c r="AI1133" i="1" s="1"/>
  <c r="BA1133" i="1"/>
  <c r="AA1137" i="1"/>
  <c r="AB1137" i="1" s="1"/>
  <c r="BA1137" i="1"/>
  <c r="AA1141" i="1"/>
  <c r="AB1141" i="1" s="1"/>
  <c r="AI1141" i="1" s="1"/>
  <c r="BA1141" i="1"/>
  <c r="AA1145" i="1"/>
  <c r="AB1145" i="1" s="1"/>
  <c r="AI1145" i="1" s="1"/>
  <c r="BA1145" i="1"/>
  <c r="AH1168" i="1"/>
  <c r="X1168" i="1"/>
  <c r="V1168" i="1" s="1"/>
  <c r="Y1168" i="1" s="1"/>
  <c r="BD1183" i="1"/>
  <c r="Z1183" i="1"/>
  <c r="U1184" i="1"/>
  <c r="R1184" i="1"/>
  <c r="AM1184" i="1"/>
  <c r="AH1185" i="1"/>
  <c r="AL1186" i="1"/>
  <c r="U1186" i="1"/>
  <c r="BA1186" i="1"/>
  <c r="AM1194" i="1"/>
  <c r="AL1194" i="1"/>
  <c r="U1194" i="1"/>
  <c r="BA1194" i="1"/>
  <c r="AA1196" i="1"/>
  <c r="AB1196" i="1" s="1"/>
  <c r="X1196" i="1" s="1"/>
  <c r="V1196" i="1" s="1"/>
  <c r="Y1196" i="1" s="1"/>
  <c r="AM1202" i="1"/>
  <c r="AL1202" i="1"/>
  <c r="U1202" i="1"/>
  <c r="BA1202" i="1"/>
  <c r="AM1210" i="1"/>
  <c r="AL1210" i="1"/>
  <c r="U1210" i="1"/>
  <c r="BA1210" i="1"/>
  <c r="AA1212" i="1"/>
  <c r="AB1212" i="1" s="1"/>
  <c r="X1212" i="1" s="1"/>
  <c r="V1212" i="1" s="1"/>
  <c r="Y1212" i="1" s="1"/>
  <c r="AM1221" i="1"/>
  <c r="U1221" i="1"/>
  <c r="AL1221" i="1"/>
  <c r="R1221" i="1"/>
  <c r="BA1221" i="1"/>
  <c r="AJ1222" i="1"/>
  <c r="AI1222" i="1"/>
  <c r="AC1222" i="1"/>
  <c r="AG1222" i="1" s="1"/>
  <c r="AH1227" i="1"/>
  <c r="AA1227" i="1"/>
  <c r="AB1227" i="1" s="1"/>
  <c r="AI1227" i="1" s="1"/>
  <c r="U1250" i="1"/>
  <c r="BA1250" i="1"/>
  <c r="R1250" i="1"/>
  <c r="AM1250" i="1"/>
  <c r="AL1250" i="1"/>
  <c r="AH1269" i="1"/>
  <c r="BA1160" i="1"/>
  <c r="R1161" i="1"/>
  <c r="Z1162" i="1"/>
  <c r="Z1167" i="1"/>
  <c r="BD1173" i="1"/>
  <c r="AH1180" i="1"/>
  <c r="AA1185" i="1"/>
  <c r="AB1185" i="1" s="1"/>
  <c r="AI1185" i="1" s="1"/>
  <c r="BA1185" i="1"/>
  <c r="R1185" i="1"/>
  <c r="AM1185" i="1"/>
  <c r="AL1185" i="1"/>
  <c r="U1185" i="1"/>
  <c r="AA1186" i="1"/>
  <c r="AB1186" i="1" s="1"/>
  <c r="X1186" i="1" s="1"/>
  <c r="V1186" i="1" s="1"/>
  <c r="Y1186" i="1" s="1"/>
  <c r="S1186" i="1" s="1"/>
  <c r="T1186" i="1" s="1"/>
  <c r="AH1193" i="1"/>
  <c r="AH1201" i="1"/>
  <c r="AH1209" i="1"/>
  <c r="AH1220" i="1"/>
  <c r="X1220" i="1"/>
  <c r="V1220" i="1" s="1"/>
  <c r="Y1220" i="1" s="1"/>
  <c r="S1220" i="1" s="1"/>
  <c r="T1220" i="1" s="1"/>
  <c r="AH1224" i="1"/>
  <c r="AC1231" i="1"/>
  <c r="AG1231" i="1" s="1"/>
  <c r="AJ1231" i="1"/>
  <c r="AA1243" i="1"/>
  <c r="AB1243" i="1" s="1"/>
  <c r="X1243" i="1" s="1"/>
  <c r="V1243" i="1" s="1"/>
  <c r="Y1243" i="1" s="1"/>
  <c r="AH1243" i="1"/>
  <c r="AA1244" i="1"/>
  <c r="AB1244" i="1" s="1"/>
  <c r="AI1244" i="1" s="1"/>
  <c r="U1273" i="1"/>
  <c r="AM1273" i="1"/>
  <c r="AL1273" i="1"/>
  <c r="R1273" i="1"/>
  <c r="BA1273" i="1"/>
  <c r="U1117" i="1"/>
  <c r="U1121" i="1"/>
  <c r="U1125" i="1"/>
  <c r="U1129" i="1"/>
  <c r="U1133" i="1"/>
  <c r="U1137" i="1"/>
  <c r="U1141" i="1"/>
  <c r="U1145" i="1"/>
  <c r="U1149" i="1"/>
  <c r="X1165" i="1"/>
  <c r="V1165" i="1" s="1"/>
  <c r="Y1165" i="1" s="1"/>
  <c r="S1165" i="1" s="1"/>
  <c r="T1165" i="1" s="1"/>
  <c r="R1168" i="1"/>
  <c r="AM1168" i="1"/>
  <c r="AL1170" i="1"/>
  <c r="BA1170" i="1"/>
  <c r="AI1181" i="1"/>
  <c r="AH1192" i="1"/>
  <c r="BA1193" i="1"/>
  <c r="R1193" i="1"/>
  <c r="AM1193" i="1"/>
  <c r="AL1193" i="1"/>
  <c r="U1193" i="1"/>
  <c r="AA1194" i="1"/>
  <c r="AB1194" i="1" s="1"/>
  <c r="AI1194" i="1" s="1"/>
  <c r="AH1200" i="1"/>
  <c r="BA1201" i="1"/>
  <c r="R1201" i="1"/>
  <c r="AM1201" i="1"/>
  <c r="AL1201" i="1"/>
  <c r="U1201" i="1"/>
  <c r="AA1202" i="1"/>
  <c r="AB1202" i="1" s="1"/>
  <c r="X1202" i="1" s="1"/>
  <c r="V1202" i="1" s="1"/>
  <c r="Y1202" i="1" s="1"/>
  <c r="S1202" i="1" s="1"/>
  <c r="T1202" i="1" s="1"/>
  <c r="AH1208" i="1"/>
  <c r="BA1209" i="1"/>
  <c r="R1209" i="1"/>
  <c r="AM1209" i="1"/>
  <c r="AL1209" i="1"/>
  <c r="U1209" i="1"/>
  <c r="AA1210" i="1"/>
  <c r="AB1210" i="1" s="1"/>
  <c r="AI1210" i="1" s="1"/>
  <c r="AM1215" i="1"/>
  <c r="AL1215" i="1"/>
  <c r="U1215" i="1"/>
  <c r="BA1215" i="1"/>
  <c r="R1215" i="1"/>
  <c r="Z1217" i="1"/>
  <c r="BD1217" i="1"/>
  <c r="AL1224" i="1"/>
  <c r="BA1224" i="1"/>
  <c r="R1224" i="1"/>
  <c r="AM1224" i="1"/>
  <c r="AH1233" i="1"/>
  <c r="U1234" i="1"/>
  <c r="BA1234" i="1"/>
  <c r="R1234" i="1"/>
  <c r="AM1234" i="1"/>
  <c r="AL1234" i="1"/>
  <c r="AH1236" i="1"/>
  <c r="AH1248" i="1"/>
  <c r="AH1261" i="1"/>
  <c r="AC1263" i="1"/>
  <c r="AG1263" i="1" s="1"/>
  <c r="AJ1263" i="1"/>
  <c r="AA1266" i="1"/>
  <c r="AB1266" i="1" s="1"/>
  <c r="X1266" i="1" s="1"/>
  <c r="V1266" i="1" s="1"/>
  <c r="Y1266" i="1" s="1"/>
  <c r="AH1165" i="1"/>
  <c r="BA1166" i="1"/>
  <c r="R1170" i="1"/>
  <c r="AA1173" i="1"/>
  <c r="AB1173" i="1" s="1"/>
  <c r="X1173" i="1" s="1"/>
  <c r="V1173" i="1" s="1"/>
  <c r="Y1173" i="1" s="1"/>
  <c r="S1173" i="1" s="1"/>
  <c r="T1173" i="1" s="1"/>
  <c r="AA1174" i="1"/>
  <c r="AB1174" i="1" s="1"/>
  <c r="AI1174" i="1" s="1"/>
  <c r="X1178" i="1"/>
  <c r="V1178" i="1" s="1"/>
  <c r="Y1178" i="1" s="1"/>
  <c r="S1178" i="1" s="1"/>
  <c r="T1178" i="1" s="1"/>
  <c r="BD1179" i="1"/>
  <c r="Z1179" i="1"/>
  <c r="U1180" i="1"/>
  <c r="R1180" i="1"/>
  <c r="AM1180" i="1"/>
  <c r="AH1181" i="1"/>
  <c r="X1181" i="1"/>
  <c r="V1181" i="1" s="1"/>
  <c r="Y1181" i="1" s="1"/>
  <c r="AL1182" i="1"/>
  <c r="U1182" i="1"/>
  <c r="BA1182" i="1"/>
  <c r="AI1184" i="1"/>
  <c r="AH1188" i="1"/>
  <c r="X1188" i="1"/>
  <c r="V1188" i="1" s="1"/>
  <c r="Y1188" i="1" s="1"/>
  <c r="U1192" i="1"/>
  <c r="BA1192" i="1"/>
  <c r="R1192" i="1"/>
  <c r="AM1192" i="1"/>
  <c r="AA1193" i="1"/>
  <c r="AB1193" i="1" s="1"/>
  <c r="AI1193" i="1" s="1"/>
  <c r="AJ1197" i="1"/>
  <c r="U1200" i="1"/>
  <c r="BA1200" i="1"/>
  <c r="R1200" i="1"/>
  <c r="AM1200" i="1"/>
  <c r="AA1201" i="1"/>
  <c r="AB1201" i="1" s="1"/>
  <c r="AI1201" i="1" s="1"/>
  <c r="AJ1205" i="1"/>
  <c r="AK1205" i="1" s="1"/>
  <c r="U1208" i="1"/>
  <c r="BA1208" i="1"/>
  <c r="R1208" i="1"/>
  <c r="AM1208" i="1"/>
  <c r="AA1209" i="1"/>
  <c r="AB1209" i="1" s="1"/>
  <c r="AI1209" i="1" s="1"/>
  <c r="AJ1213" i="1"/>
  <c r="AK1213" i="1" s="1"/>
  <c r="AH1223" i="1"/>
  <c r="X1223" i="1"/>
  <c r="V1223" i="1" s="1"/>
  <c r="Y1223" i="1" s="1"/>
  <c r="S1223" i="1" s="1"/>
  <c r="T1223" i="1" s="1"/>
  <c r="AA1239" i="1"/>
  <c r="AB1239" i="1" s="1"/>
  <c r="X1239" i="1" s="1"/>
  <c r="V1239" i="1" s="1"/>
  <c r="Y1239" i="1" s="1"/>
  <c r="AH1239" i="1"/>
  <c r="U1284" i="1"/>
  <c r="R1284" i="1"/>
  <c r="AM1284" i="1"/>
  <c r="BA1284" i="1"/>
  <c r="AL1284" i="1"/>
  <c r="AL1217" i="1"/>
  <c r="U1218" i="1"/>
  <c r="AM1218" i="1"/>
  <c r="AM1222" i="1"/>
  <c r="BD1224" i="1"/>
  <c r="R1228" i="1"/>
  <c r="AI1232" i="1"/>
  <c r="AK1232" i="1" s="1"/>
  <c r="AD1233" i="1"/>
  <c r="AA1234" i="1"/>
  <c r="AB1234" i="1" s="1"/>
  <c r="X1234" i="1" s="1"/>
  <c r="V1234" i="1" s="1"/>
  <c r="Y1234" i="1" s="1"/>
  <c r="S1234" i="1" s="1"/>
  <c r="T1234" i="1" s="1"/>
  <c r="BA1235" i="1"/>
  <c r="R1235" i="1"/>
  <c r="AL1235" i="1"/>
  <c r="U1235" i="1"/>
  <c r="Z1236" i="1"/>
  <c r="AM1236" i="1"/>
  <c r="AL1236" i="1"/>
  <c r="BA1236" i="1"/>
  <c r="AH1242" i="1"/>
  <c r="BA1243" i="1"/>
  <c r="R1243" i="1"/>
  <c r="AM1243" i="1"/>
  <c r="AL1243" i="1"/>
  <c r="U1243" i="1"/>
  <c r="AM1248" i="1"/>
  <c r="AL1248" i="1"/>
  <c r="U1248" i="1"/>
  <c r="BA1248" i="1"/>
  <c r="AA1250" i="1"/>
  <c r="AB1250" i="1" s="1"/>
  <c r="X1250" i="1" s="1"/>
  <c r="V1250" i="1" s="1"/>
  <c r="Y1250" i="1" s="1"/>
  <c r="S1250" i="1" s="1"/>
  <c r="T1250" i="1" s="1"/>
  <c r="AH1255" i="1"/>
  <c r="X1255" i="1"/>
  <c r="V1255" i="1" s="1"/>
  <c r="Y1255" i="1" s="1"/>
  <c r="AA1256" i="1"/>
  <c r="AB1256" i="1" s="1"/>
  <c r="X1256" i="1" s="1"/>
  <c r="V1256" i="1" s="1"/>
  <c r="Y1256" i="1" s="1"/>
  <c r="S1256" i="1" s="1"/>
  <c r="T1256" i="1" s="1"/>
  <c r="AH1263" i="1"/>
  <c r="X1263" i="1"/>
  <c r="V1263" i="1" s="1"/>
  <c r="Y1263" i="1" s="1"/>
  <c r="AA1264" i="1"/>
  <c r="AB1264" i="1" s="1"/>
  <c r="AH1270" i="1"/>
  <c r="AH1276" i="1"/>
  <c r="AA1276" i="1"/>
  <c r="AB1276" i="1" s="1"/>
  <c r="X1276" i="1"/>
  <c r="V1276" i="1" s="1"/>
  <c r="Y1276" i="1" s="1"/>
  <c r="U1288" i="1"/>
  <c r="BA1288" i="1"/>
  <c r="R1288" i="1"/>
  <c r="AM1288" i="1"/>
  <c r="AL1288" i="1"/>
  <c r="AA1304" i="1"/>
  <c r="AB1304" i="1" s="1"/>
  <c r="X1304" i="1" s="1"/>
  <c r="V1304" i="1" s="1"/>
  <c r="Y1304" i="1" s="1"/>
  <c r="AH1345" i="1"/>
  <c r="Z1191" i="1"/>
  <c r="Z1195" i="1"/>
  <c r="Z1199" i="1"/>
  <c r="Z1203" i="1"/>
  <c r="Z1207" i="1"/>
  <c r="Z1211" i="1"/>
  <c r="R1216" i="1"/>
  <c r="BD1216" i="1"/>
  <c r="U1217" i="1"/>
  <c r="Z1221" i="1"/>
  <c r="R1231" i="1"/>
  <c r="AL1231" i="1"/>
  <c r="U1231" i="1"/>
  <c r="X1240" i="1"/>
  <c r="V1240" i="1" s="1"/>
  <c r="Y1240" i="1" s="1"/>
  <c r="S1240" i="1" s="1"/>
  <c r="T1240" i="1" s="1"/>
  <c r="U1242" i="1"/>
  <c r="BA1242" i="1"/>
  <c r="R1242" i="1"/>
  <c r="AM1242" i="1"/>
  <c r="AH1254" i="1"/>
  <c r="AI1255" i="1"/>
  <c r="BA1255" i="1"/>
  <c r="R1255" i="1"/>
  <c r="AM1255" i="1"/>
  <c r="AL1255" i="1"/>
  <c r="U1255" i="1"/>
  <c r="Z1257" i="1"/>
  <c r="AH1262" i="1"/>
  <c r="AI1263" i="1"/>
  <c r="BA1263" i="1"/>
  <c r="R1263" i="1"/>
  <c r="AM1263" i="1"/>
  <c r="AL1263" i="1"/>
  <c r="U1263" i="1"/>
  <c r="Z1265" i="1"/>
  <c r="AL1270" i="1"/>
  <c r="U1270" i="1"/>
  <c r="AM1270" i="1"/>
  <c r="R1270" i="1"/>
  <c r="BA1270" i="1"/>
  <c r="AA1271" i="1"/>
  <c r="AB1271" i="1" s="1"/>
  <c r="X1271" i="1" s="1"/>
  <c r="V1271" i="1" s="1"/>
  <c r="Y1271" i="1" s="1"/>
  <c r="AI1279" i="1"/>
  <c r="AA1281" i="1"/>
  <c r="AB1281" i="1" s="1"/>
  <c r="AI1281" i="1" s="1"/>
  <c r="AH1309" i="1"/>
  <c r="AH1321" i="1"/>
  <c r="AH1322" i="1"/>
  <c r="Z1219" i="1"/>
  <c r="AA1224" i="1"/>
  <c r="AB1224" i="1" s="1"/>
  <c r="AI1224" i="1" s="1"/>
  <c r="X1232" i="1"/>
  <c r="V1232" i="1" s="1"/>
  <c r="Y1232" i="1" s="1"/>
  <c r="S1232" i="1" s="1"/>
  <c r="T1232" i="1" s="1"/>
  <c r="AM1240" i="1"/>
  <c r="AL1240" i="1"/>
  <c r="U1240" i="1"/>
  <c r="BA1240" i="1"/>
  <c r="AA1242" i="1"/>
  <c r="AB1242" i="1" s="1"/>
  <c r="AA1247" i="1"/>
  <c r="AB1247" i="1" s="1"/>
  <c r="AI1247" i="1" s="1"/>
  <c r="AH1247" i="1"/>
  <c r="AA1248" i="1"/>
  <c r="AB1248" i="1" s="1"/>
  <c r="AI1248" i="1" s="1"/>
  <c r="U1254" i="1"/>
  <c r="BA1254" i="1"/>
  <c r="R1254" i="1"/>
  <c r="AM1254" i="1"/>
  <c r="AM1260" i="1"/>
  <c r="AL1260" i="1"/>
  <c r="U1260" i="1"/>
  <c r="BA1260" i="1"/>
  <c r="U1262" i="1"/>
  <c r="BA1262" i="1"/>
  <c r="R1262" i="1"/>
  <c r="AM1262" i="1"/>
  <c r="AM1268" i="1"/>
  <c r="AL1268" i="1"/>
  <c r="U1268" i="1"/>
  <c r="BA1268" i="1"/>
  <c r="AH1275" i="1"/>
  <c r="AC1277" i="1"/>
  <c r="AG1277" i="1" s="1"/>
  <c r="AJ1277" i="1"/>
  <c r="AK1277" i="1" s="1"/>
  <c r="AI1277" i="1"/>
  <c r="AA1278" i="1"/>
  <c r="AB1278" i="1" s="1"/>
  <c r="X1278" i="1" s="1"/>
  <c r="V1278" i="1" s="1"/>
  <c r="Y1278" i="1" s="1"/>
  <c r="AJ1279" i="1"/>
  <c r="AC1279" i="1"/>
  <c r="AG1279" i="1" s="1"/>
  <c r="AC1280" i="1"/>
  <c r="AG1280" i="1" s="1"/>
  <c r="AI1280" i="1"/>
  <c r="AH1337" i="1"/>
  <c r="AM1216" i="1"/>
  <c r="BA1218" i="1"/>
  <c r="BA1222" i="1"/>
  <c r="R1227" i="1"/>
  <c r="AL1227" i="1"/>
  <c r="U1227" i="1"/>
  <c r="BD1229" i="1"/>
  <c r="AH1230" i="1"/>
  <c r="X1230" i="1"/>
  <c r="V1230" i="1" s="1"/>
  <c r="Y1230" i="1" s="1"/>
  <c r="S1230" i="1" s="1"/>
  <c r="T1230" i="1" s="1"/>
  <c r="AC1232" i="1"/>
  <c r="AG1232" i="1" s="1"/>
  <c r="AM1232" i="1"/>
  <c r="AL1232" i="1"/>
  <c r="BA1232" i="1"/>
  <c r="AH1238" i="1"/>
  <c r="AH1246" i="1"/>
  <c r="BA1247" i="1"/>
  <c r="R1247" i="1"/>
  <c r="AM1247" i="1"/>
  <c r="AL1247" i="1"/>
  <c r="U1247" i="1"/>
  <c r="AM1252" i="1"/>
  <c r="AL1252" i="1"/>
  <c r="U1252" i="1"/>
  <c r="BA1252" i="1"/>
  <c r="AA1254" i="1"/>
  <c r="AB1254" i="1" s="1"/>
  <c r="X1254" i="1" s="1"/>
  <c r="V1254" i="1" s="1"/>
  <c r="Y1254" i="1" s="1"/>
  <c r="S1254" i="1" s="1"/>
  <c r="T1254" i="1" s="1"/>
  <c r="AH1282" i="1"/>
  <c r="BD1282" i="1"/>
  <c r="Z1282" i="1"/>
  <c r="AM1294" i="1"/>
  <c r="AL1294" i="1"/>
  <c r="BA1294" i="1"/>
  <c r="U1294" i="1"/>
  <c r="R1294" i="1"/>
  <c r="AM1302" i="1"/>
  <c r="AL1302" i="1"/>
  <c r="U1302" i="1"/>
  <c r="BA1302" i="1"/>
  <c r="AJ1313" i="1"/>
  <c r="AK1313" i="1" s="1"/>
  <c r="AD1216" i="1"/>
  <c r="BD1220" i="1"/>
  <c r="AD1225" i="1"/>
  <c r="BA1230" i="1"/>
  <c r="R1230" i="1"/>
  <c r="AM1230" i="1"/>
  <c r="AD1237" i="1"/>
  <c r="U1238" i="1"/>
  <c r="BA1238" i="1"/>
  <c r="R1238" i="1"/>
  <c r="AM1238" i="1"/>
  <c r="AI1239" i="1"/>
  <c r="AA1240" i="1"/>
  <c r="AB1240" i="1" s="1"/>
  <c r="AD1241" i="1"/>
  <c r="X1244" i="1"/>
  <c r="V1244" i="1" s="1"/>
  <c r="Y1244" i="1" s="1"/>
  <c r="S1244" i="1" s="1"/>
  <c r="T1244" i="1" s="1"/>
  <c r="U1246" i="1"/>
  <c r="BA1246" i="1"/>
  <c r="R1246" i="1"/>
  <c r="AM1246" i="1"/>
  <c r="AH1259" i="1"/>
  <c r="AA1260" i="1"/>
  <c r="AB1260" i="1" s="1"/>
  <c r="AI1260" i="1" s="1"/>
  <c r="AH1267" i="1"/>
  <c r="AA1268" i="1"/>
  <c r="AB1268" i="1" s="1"/>
  <c r="AI1268" i="1" s="1"/>
  <c r="AA1270" i="1"/>
  <c r="AB1270" i="1" s="1"/>
  <c r="X1270" i="1" s="1"/>
  <c r="V1270" i="1" s="1"/>
  <c r="Y1270" i="1" s="1"/>
  <c r="AH1274" i="1"/>
  <c r="AH1289" i="1"/>
  <c r="BD1298" i="1"/>
  <c r="Z1298" i="1"/>
  <c r="AH1329" i="1"/>
  <c r="AH1226" i="1"/>
  <c r="AM1228" i="1"/>
  <c r="AL1228" i="1"/>
  <c r="BA1228" i="1"/>
  <c r="AJ1230" i="1"/>
  <c r="AI1230" i="1"/>
  <c r="AA1238" i="1"/>
  <c r="AB1238" i="1" s="1"/>
  <c r="X1238" i="1" s="1"/>
  <c r="V1238" i="1" s="1"/>
  <c r="Y1238" i="1" s="1"/>
  <c r="BA1239" i="1"/>
  <c r="R1239" i="1"/>
  <c r="AL1239" i="1"/>
  <c r="U1239" i="1"/>
  <c r="AM1244" i="1"/>
  <c r="AL1244" i="1"/>
  <c r="U1244" i="1"/>
  <c r="BA1244" i="1"/>
  <c r="AA1246" i="1"/>
  <c r="AB1246" i="1" s="1"/>
  <c r="X1246" i="1" s="1"/>
  <c r="V1246" i="1" s="1"/>
  <c r="Y1246" i="1" s="1"/>
  <c r="AA1251" i="1"/>
  <c r="AB1251" i="1" s="1"/>
  <c r="X1251" i="1" s="1"/>
  <c r="V1251" i="1" s="1"/>
  <c r="Y1251" i="1" s="1"/>
  <c r="S1251" i="1" s="1"/>
  <c r="T1251" i="1" s="1"/>
  <c r="AH1251" i="1"/>
  <c r="AA1252" i="1"/>
  <c r="AB1252" i="1" s="1"/>
  <c r="X1252" i="1" s="1"/>
  <c r="V1252" i="1" s="1"/>
  <c r="Y1252" i="1" s="1"/>
  <c r="S1252" i="1" s="1"/>
  <c r="T1252" i="1" s="1"/>
  <c r="AH1258" i="1"/>
  <c r="BA1259" i="1"/>
  <c r="R1259" i="1"/>
  <c r="AM1259" i="1"/>
  <c r="AL1259" i="1"/>
  <c r="U1259" i="1"/>
  <c r="X1264" i="1"/>
  <c r="V1264" i="1" s="1"/>
  <c r="Y1264" i="1" s="1"/>
  <c r="S1264" i="1" s="1"/>
  <c r="T1264" i="1" s="1"/>
  <c r="AH1266" i="1"/>
  <c r="BA1267" i="1"/>
  <c r="R1267" i="1"/>
  <c r="AM1267" i="1"/>
  <c r="AL1267" i="1"/>
  <c r="U1267" i="1"/>
  <c r="AH1271" i="1"/>
  <c r="AA1273" i="1"/>
  <c r="AB1273" i="1" s="1"/>
  <c r="AI1273" i="1" s="1"/>
  <c r="AH1279" i="1"/>
  <c r="X1279" i="1"/>
  <c r="V1279" i="1" s="1"/>
  <c r="Y1279" i="1" s="1"/>
  <c r="S1279" i="1" s="1"/>
  <c r="T1279" i="1" s="1"/>
  <c r="AH1293" i="1"/>
  <c r="AA1294" i="1"/>
  <c r="AB1294" i="1" s="1"/>
  <c r="X1294" i="1" s="1"/>
  <c r="V1294" i="1" s="1"/>
  <c r="Y1294" i="1" s="1"/>
  <c r="AH1316" i="1"/>
  <c r="BD1218" i="1"/>
  <c r="BD1222" i="1"/>
  <c r="BA1226" i="1"/>
  <c r="R1226" i="1"/>
  <c r="AM1226" i="1"/>
  <c r="BD1230" i="1"/>
  <c r="AH1234" i="1"/>
  <c r="AL1242" i="1"/>
  <c r="AH1250" i="1"/>
  <c r="BA1251" i="1"/>
  <c r="R1251" i="1"/>
  <c r="AM1251" i="1"/>
  <c r="AL1251" i="1"/>
  <c r="U1251" i="1"/>
  <c r="AM1256" i="1"/>
  <c r="AL1256" i="1"/>
  <c r="U1256" i="1"/>
  <c r="BA1256" i="1"/>
  <c r="U1258" i="1"/>
  <c r="BA1258" i="1"/>
  <c r="R1258" i="1"/>
  <c r="AM1258" i="1"/>
  <c r="AA1259" i="1"/>
  <c r="AB1259" i="1" s="1"/>
  <c r="AI1259" i="1" s="1"/>
  <c r="AM1264" i="1"/>
  <c r="AL1264" i="1"/>
  <c r="U1264" i="1"/>
  <c r="BA1264" i="1"/>
  <c r="U1266" i="1"/>
  <c r="BA1266" i="1"/>
  <c r="R1266" i="1"/>
  <c r="AM1266" i="1"/>
  <c r="AA1267" i="1"/>
  <c r="AB1267" i="1" s="1"/>
  <c r="AI1267" i="1" s="1"/>
  <c r="X1277" i="1"/>
  <c r="V1277" i="1" s="1"/>
  <c r="Y1277" i="1" s="1"/>
  <c r="S1277" i="1" s="1"/>
  <c r="T1277" i="1" s="1"/>
  <c r="AH1277" i="1"/>
  <c r="AJ1280" i="1"/>
  <c r="AK1290" i="1"/>
  <c r="AL1275" i="1"/>
  <c r="AL1280" i="1"/>
  <c r="R1282" i="1"/>
  <c r="AA1288" i="1"/>
  <c r="AB1288" i="1" s="1"/>
  <c r="X1288" i="1" s="1"/>
  <c r="V1288" i="1" s="1"/>
  <c r="Y1288" i="1" s="1"/>
  <c r="S1288" i="1" s="1"/>
  <c r="T1288" i="1" s="1"/>
  <c r="AA1289" i="1"/>
  <c r="AB1289" i="1" s="1"/>
  <c r="AI1289" i="1" s="1"/>
  <c r="BA1289" i="1"/>
  <c r="R1289" i="1"/>
  <c r="AL1289" i="1"/>
  <c r="U1289" i="1"/>
  <c r="AI1290" i="1"/>
  <c r="AH1297" i="1"/>
  <c r="AH1300" i="1"/>
  <c r="AH1308" i="1"/>
  <c r="BA1309" i="1"/>
  <c r="R1309" i="1"/>
  <c r="AM1309" i="1"/>
  <c r="AL1309" i="1"/>
  <c r="U1309" i="1"/>
  <c r="AA1310" i="1"/>
  <c r="AB1310" i="1" s="1"/>
  <c r="AH1320" i="1"/>
  <c r="AC1324" i="1"/>
  <c r="AG1324" i="1" s="1"/>
  <c r="AJ1324" i="1"/>
  <c r="AH1326" i="1"/>
  <c r="AC1360" i="1"/>
  <c r="AG1360" i="1" s="1"/>
  <c r="AJ1360" i="1"/>
  <c r="AI1360" i="1"/>
  <c r="AH1363" i="1"/>
  <c r="Z1229" i="1"/>
  <c r="Z1233" i="1"/>
  <c r="Z1237" i="1"/>
  <c r="Z1241" i="1"/>
  <c r="Z1245" i="1"/>
  <c r="Z1249" i="1"/>
  <c r="Z1253" i="1"/>
  <c r="R1271" i="1"/>
  <c r="AL1271" i="1"/>
  <c r="AD1274" i="1"/>
  <c r="R1275" i="1"/>
  <c r="AM1275" i="1"/>
  <c r="U1282" i="1"/>
  <c r="AA1285" i="1"/>
  <c r="AB1285" i="1" s="1"/>
  <c r="X1285" i="1" s="1"/>
  <c r="V1285" i="1" s="1"/>
  <c r="Y1285" i="1" s="1"/>
  <c r="AM1290" i="1"/>
  <c r="AL1290" i="1"/>
  <c r="BA1290" i="1"/>
  <c r="U1300" i="1"/>
  <c r="BA1300" i="1"/>
  <c r="R1300" i="1"/>
  <c r="AM1300" i="1"/>
  <c r="BA1301" i="1"/>
  <c r="R1301" i="1"/>
  <c r="AM1301" i="1"/>
  <c r="AL1301" i="1"/>
  <c r="U1301" i="1"/>
  <c r="AA1302" i="1"/>
  <c r="AB1302" i="1" s="1"/>
  <c r="AI1302" i="1" s="1"/>
  <c r="U1308" i="1"/>
  <c r="BA1308" i="1"/>
  <c r="R1308" i="1"/>
  <c r="AM1308" i="1"/>
  <c r="AA1309" i="1"/>
  <c r="AB1309" i="1" s="1"/>
  <c r="X1309" i="1" s="1"/>
  <c r="V1309" i="1" s="1"/>
  <c r="Y1309" i="1" s="1"/>
  <c r="AM1314" i="1"/>
  <c r="AL1314" i="1"/>
  <c r="U1314" i="1"/>
  <c r="BA1314" i="1"/>
  <c r="AM1315" i="1"/>
  <c r="AL1315" i="1"/>
  <c r="U1315" i="1"/>
  <c r="BA1315" i="1"/>
  <c r="R1315" i="1"/>
  <c r="AM1271" i="1"/>
  <c r="AL1274" i="1"/>
  <c r="BA1274" i="1"/>
  <c r="R1276" i="1"/>
  <c r="AM1276" i="1"/>
  <c r="AL1277" i="1"/>
  <c r="U1277" i="1"/>
  <c r="AL1278" i="1"/>
  <c r="BA1278" i="1"/>
  <c r="AH1280" i="1"/>
  <c r="X1280" i="1"/>
  <c r="V1280" i="1" s="1"/>
  <c r="Y1280" i="1" s="1"/>
  <c r="BA1285" i="1"/>
  <c r="R1285" i="1"/>
  <c r="AL1285" i="1"/>
  <c r="U1285" i="1"/>
  <c r="AC1290" i="1"/>
  <c r="AG1290" i="1" s="1"/>
  <c r="AH1296" i="1"/>
  <c r="X1296" i="1"/>
  <c r="V1296" i="1" s="1"/>
  <c r="Y1296" i="1" s="1"/>
  <c r="R1298" i="1"/>
  <c r="AA1300" i="1"/>
  <c r="AB1300" i="1" s="1"/>
  <c r="X1300" i="1" s="1"/>
  <c r="V1300" i="1" s="1"/>
  <c r="Y1300" i="1" s="1"/>
  <c r="S1300" i="1" s="1"/>
  <c r="T1300" i="1" s="1"/>
  <c r="AA1301" i="1"/>
  <c r="AB1301" i="1" s="1"/>
  <c r="X1301" i="1" s="1"/>
  <c r="V1301" i="1" s="1"/>
  <c r="Y1301" i="1" s="1"/>
  <c r="S1301" i="1" s="1"/>
  <c r="T1301" i="1" s="1"/>
  <c r="AA1308" i="1"/>
  <c r="AB1308" i="1" s="1"/>
  <c r="X1308" i="1" s="1"/>
  <c r="V1308" i="1" s="1"/>
  <c r="Y1308" i="1" s="1"/>
  <c r="S1308" i="1" s="1"/>
  <c r="T1308" i="1" s="1"/>
  <c r="AH1313" i="1"/>
  <c r="AA1322" i="1"/>
  <c r="AB1322" i="1" s="1"/>
  <c r="X1322" i="1" s="1"/>
  <c r="V1322" i="1" s="1"/>
  <c r="Y1322" i="1" s="1"/>
  <c r="BD1270" i="1"/>
  <c r="U1271" i="1"/>
  <c r="R1272" i="1"/>
  <c r="AM1272" i="1"/>
  <c r="BA1277" i="1"/>
  <c r="R1278" i="1"/>
  <c r="Z1286" i="1"/>
  <c r="AM1286" i="1"/>
  <c r="AL1286" i="1"/>
  <c r="BA1286" i="1"/>
  <c r="U1296" i="1"/>
  <c r="BA1296" i="1"/>
  <c r="R1296" i="1"/>
  <c r="AM1296" i="1"/>
  <c r="AM1306" i="1"/>
  <c r="AL1306" i="1"/>
  <c r="U1306" i="1"/>
  <c r="BA1306" i="1"/>
  <c r="AH1312" i="1"/>
  <c r="AI1313" i="1"/>
  <c r="BA1313" i="1"/>
  <c r="R1313" i="1"/>
  <c r="AM1313" i="1"/>
  <c r="AL1313" i="1"/>
  <c r="U1313" i="1"/>
  <c r="AA1314" i="1"/>
  <c r="AB1314" i="1" s="1"/>
  <c r="AH1318" i="1"/>
  <c r="BA1319" i="1"/>
  <c r="R1319" i="1"/>
  <c r="AM1319" i="1"/>
  <c r="AH1333" i="1"/>
  <c r="AH1341" i="1"/>
  <c r="AM1349" i="1"/>
  <c r="AL1349" i="1"/>
  <c r="U1349" i="1"/>
  <c r="BA1349" i="1"/>
  <c r="Z1272" i="1"/>
  <c r="BD1274" i="1"/>
  <c r="U1278" i="1"/>
  <c r="BD1278" i="1"/>
  <c r="R1280" i="1"/>
  <c r="AM1280" i="1"/>
  <c r="AH1285" i="1"/>
  <c r="S1290" i="1"/>
  <c r="T1290" i="1" s="1"/>
  <c r="AH1292" i="1"/>
  <c r="AA1296" i="1"/>
  <c r="AB1296" i="1" s="1"/>
  <c r="BA1297" i="1"/>
  <c r="R1297" i="1"/>
  <c r="AL1297" i="1"/>
  <c r="U1297" i="1"/>
  <c r="AH1305" i="1"/>
  <c r="U1312" i="1"/>
  <c r="BA1312" i="1"/>
  <c r="R1312" i="1"/>
  <c r="AM1312" i="1"/>
  <c r="AA1319" i="1"/>
  <c r="AB1319" i="1" s="1"/>
  <c r="X1319" i="1" s="1"/>
  <c r="V1319" i="1" s="1"/>
  <c r="Y1319" i="1" s="1"/>
  <c r="AL1282" i="1"/>
  <c r="BA1282" i="1"/>
  <c r="BD1283" i="1"/>
  <c r="Z1283" i="1"/>
  <c r="AC1284" i="1"/>
  <c r="AG1284" i="1" s="1"/>
  <c r="AJ1284" i="1"/>
  <c r="AH1284" i="1"/>
  <c r="X1284" i="1"/>
  <c r="V1284" i="1" s="1"/>
  <c r="Y1284" i="1" s="1"/>
  <c r="U1292" i="1"/>
  <c r="BA1292" i="1"/>
  <c r="R1292" i="1"/>
  <c r="AM1292" i="1"/>
  <c r="AM1298" i="1"/>
  <c r="AL1298" i="1"/>
  <c r="BA1298" i="1"/>
  <c r="AH1304" i="1"/>
  <c r="BA1305" i="1"/>
  <c r="R1305" i="1"/>
  <c r="AM1305" i="1"/>
  <c r="AL1305" i="1"/>
  <c r="U1305" i="1"/>
  <c r="AA1306" i="1"/>
  <c r="AB1306" i="1" s="1"/>
  <c r="X1306" i="1" s="1"/>
  <c r="V1306" i="1" s="1"/>
  <c r="Y1306" i="1" s="1"/>
  <c r="S1306" i="1" s="1"/>
  <c r="T1306" i="1" s="1"/>
  <c r="AA1312" i="1"/>
  <c r="AB1312" i="1" s="1"/>
  <c r="X1312" i="1" s="1"/>
  <c r="V1312" i="1" s="1"/>
  <c r="Y1312" i="1" s="1"/>
  <c r="AH1317" i="1"/>
  <c r="AA1320" i="1"/>
  <c r="AB1320" i="1" s="1"/>
  <c r="X1320" i="1" s="1"/>
  <c r="V1320" i="1" s="1"/>
  <c r="Y1320" i="1" s="1"/>
  <c r="AH1355" i="1"/>
  <c r="AA1355" i="1"/>
  <c r="AB1355" i="1" s="1"/>
  <c r="AD1270" i="1"/>
  <c r="Z1274" i="1"/>
  <c r="AL1276" i="1"/>
  <c r="BD1279" i="1"/>
  <c r="AD1282" i="1"/>
  <c r="AH1288" i="1"/>
  <c r="AA1292" i="1"/>
  <c r="AB1292" i="1" s="1"/>
  <c r="X1292" i="1" s="1"/>
  <c r="V1292" i="1" s="1"/>
  <c r="Y1292" i="1" s="1"/>
  <c r="AA1293" i="1"/>
  <c r="AB1293" i="1" s="1"/>
  <c r="BA1293" i="1"/>
  <c r="R1293" i="1"/>
  <c r="AL1293" i="1"/>
  <c r="U1293" i="1"/>
  <c r="AI1294" i="1"/>
  <c r="AL1300" i="1"/>
  <c r="AH1301" i="1"/>
  <c r="U1304" i="1"/>
  <c r="BA1304" i="1"/>
  <c r="R1304" i="1"/>
  <c r="AM1304" i="1"/>
  <c r="AA1305" i="1"/>
  <c r="AB1305" i="1" s="1"/>
  <c r="AI1305" i="1" s="1"/>
  <c r="AL1308" i="1"/>
  <c r="AM1310" i="1"/>
  <c r="AL1310" i="1"/>
  <c r="U1310" i="1"/>
  <c r="BA1310" i="1"/>
  <c r="AA1315" i="1"/>
  <c r="AB1315" i="1" s="1"/>
  <c r="X1315" i="1" s="1"/>
  <c r="V1315" i="1" s="1"/>
  <c r="Y1315" i="1" s="1"/>
  <c r="AH1315" i="1"/>
  <c r="AL1316" i="1"/>
  <c r="U1316" i="1"/>
  <c r="AM1316" i="1"/>
  <c r="R1316" i="1"/>
  <c r="BA1316" i="1"/>
  <c r="AA1317" i="1"/>
  <c r="AB1317" i="1" s="1"/>
  <c r="X1317" i="1" s="1"/>
  <c r="V1317" i="1" s="1"/>
  <c r="Y1317" i="1" s="1"/>
  <c r="R1317" i="1"/>
  <c r="AL1318" i="1"/>
  <c r="U1320" i="1"/>
  <c r="AD1320" i="1"/>
  <c r="AL1322" i="1"/>
  <c r="AH1328" i="1"/>
  <c r="AM1329" i="1"/>
  <c r="AL1329" i="1"/>
  <c r="U1329" i="1"/>
  <c r="BA1329" i="1"/>
  <c r="AM1333" i="1"/>
  <c r="AL1333" i="1"/>
  <c r="U1333" i="1"/>
  <c r="BA1333" i="1"/>
  <c r="AJ1336" i="1"/>
  <c r="AM1337" i="1"/>
  <c r="AL1337" i="1"/>
  <c r="U1337" i="1"/>
  <c r="BA1337" i="1"/>
  <c r="AJ1340" i="1"/>
  <c r="AM1341" i="1"/>
  <c r="AL1341" i="1"/>
  <c r="U1341" i="1"/>
  <c r="BA1341" i="1"/>
  <c r="AJ1344" i="1"/>
  <c r="AM1345" i="1"/>
  <c r="AL1345" i="1"/>
  <c r="U1345" i="1"/>
  <c r="BA1345" i="1"/>
  <c r="AH1348" i="1"/>
  <c r="AH1352" i="1"/>
  <c r="X1352" i="1"/>
  <c r="V1352" i="1" s="1"/>
  <c r="Y1352" i="1" s="1"/>
  <c r="AL1353" i="1"/>
  <c r="AM1353" i="1"/>
  <c r="U1353" i="1"/>
  <c r="Z1287" i="1"/>
  <c r="Z1291" i="1"/>
  <c r="Z1295" i="1"/>
  <c r="Z1299" i="1"/>
  <c r="Z1303" i="1"/>
  <c r="Z1307" i="1"/>
  <c r="Z1311" i="1"/>
  <c r="Z1316" i="1"/>
  <c r="AL1317" i="1"/>
  <c r="U1318" i="1"/>
  <c r="AM1318" i="1"/>
  <c r="AH1323" i="1"/>
  <c r="U1323" i="1"/>
  <c r="BA1323" i="1"/>
  <c r="AM1323" i="1"/>
  <c r="AI1324" i="1"/>
  <c r="AA1349" i="1"/>
  <c r="AB1349" i="1" s="1"/>
  <c r="AA1353" i="1"/>
  <c r="AB1353" i="1" s="1"/>
  <c r="X1353" i="1" s="1"/>
  <c r="V1353" i="1" s="1"/>
  <c r="Y1353" i="1" s="1"/>
  <c r="S1353" i="1" s="1"/>
  <c r="T1353" i="1" s="1"/>
  <c r="Z1354" i="1"/>
  <c r="BD1354" i="1"/>
  <c r="AC1357" i="1"/>
  <c r="AG1357" i="1" s="1"/>
  <c r="AJ1357" i="1"/>
  <c r="AI1357" i="1"/>
  <c r="AC1359" i="1"/>
  <c r="AG1359" i="1" s="1"/>
  <c r="AJ1359" i="1"/>
  <c r="AI1359" i="1"/>
  <c r="AH1366" i="1"/>
  <c r="BA1367" i="1"/>
  <c r="R1367" i="1"/>
  <c r="AM1367" i="1"/>
  <c r="AL1367" i="1"/>
  <c r="U1367" i="1"/>
  <c r="AH1386" i="1"/>
  <c r="BA1324" i="1"/>
  <c r="R1324" i="1"/>
  <c r="AL1324" i="1"/>
  <c r="U1324" i="1"/>
  <c r="AJ1325" i="1"/>
  <c r="AI1325" i="1"/>
  <c r="AM1325" i="1"/>
  <c r="AL1325" i="1"/>
  <c r="BA1325" i="1"/>
  <c r="AM1326" i="1"/>
  <c r="AL1326" i="1"/>
  <c r="U1326" i="1"/>
  <c r="R1326" i="1"/>
  <c r="AH1327" i="1"/>
  <c r="AA1329" i="1"/>
  <c r="AB1329" i="1" s="1"/>
  <c r="AH1331" i="1"/>
  <c r="AA1333" i="1"/>
  <c r="AB1333" i="1" s="1"/>
  <c r="X1333" i="1" s="1"/>
  <c r="V1333" i="1" s="1"/>
  <c r="Y1333" i="1" s="1"/>
  <c r="S1333" i="1" s="1"/>
  <c r="T1333" i="1" s="1"/>
  <c r="AH1335" i="1"/>
  <c r="AA1337" i="1"/>
  <c r="AB1337" i="1" s="1"/>
  <c r="AH1339" i="1"/>
  <c r="AA1341" i="1"/>
  <c r="AB1341" i="1" s="1"/>
  <c r="X1341" i="1" s="1"/>
  <c r="V1341" i="1" s="1"/>
  <c r="Y1341" i="1" s="1"/>
  <c r="S1341" i="1" s="1"/>
  <c r="T1341" i="1" s="1"/>
  <c r="AH1343" i="1"/>
  <c r="AA1345" i="1"/>
  <c r="AB1345" i="1" s="1"/>
  <c r="X1345" i="1" s="1"/>
  <c r="V1345" i="1" s="1"/>
  <c r="Y1345" i="1" s="1"/>
  <c r="S1345" i="1" s="1"/>
  <c r="T1345" i="1" s="1"/>
  <c r="AH1347" i="1"/>
  <c r="BA1348" i="1"/>
  <c r="R1348" i="1"/>
  <c r="AM1348" i="1"/>
  <c r="AL1348" i="1"/>
  <c r="U1348" i="1"/>
  <c r="AH1351" i="1"/>
  <c r="BA1352" i="1"/>
  <c r="R1352" i="1"/>
  <c r="AM1352" i="1"/>
  <c r="AL1352" i="1"/>
  <c r="U1352" i="1"/>
  <c r="AH1319" i="1"/>
  <c r="BA1320" i="1"/>
  <c r="AA1321" i="1"/>
  <c r="AB1321" i="1" s="1"/>
  <c r="R1323" i="1"/>
  <c r="BD1324" i="1"/>
  <c r="AC1325" i="1"/>
  <c r="AG1325" i="1" s="1"/>
  <c r="Z1326" i="1"/>
  <c r="U1327" i="1"/>
  <c r="BA1327" i="1"/>
  <c r="R1327" i="1"/>
  <c r="AM1327" i="1"/>
  <c r="BA1328" i="1"/>
  <c r="R1328" i="1"/>
  <c r="AM1328" i="1"/>
  <c r="AL1328" i="1"/>
  <c r="U1328" i="1"/>
  <c r="U1331" i="1"/>
  <c r="BA1331" i="1"/>
  <c r="R1331" i="1"/>
  <c r="AM1331" i="1"/>
  <c r="BA1332" i="1"/>
  <c r="R1332" i="1"/>
  <c r="AM1332" i="1"/>
  <c r="AL1332" i="1"/>
  <c r="U1332" i="1"/>
  <c r="U1335" i="1"/>
  <c r="BA1335" i="1"/>
  <c r="R1335" i="1"/>
  <c r="AM1335" i="1"/>
  <c r="AI1336" i="1"/>
  <c r="BA1336" i="1"/>
  <c r="R1336" i="1"/>
  <c r="AM1336" i="1"/>
  <c r="AL1336" i="1"/>
  <c r="U1336" i="1"/>
  <c r="U1339" i="1"/>
  <c r="BA1339" i="1"/>
  <c r="R1339" i="1"/>
  <c r="AM1339" i="1"/>
  <c r="AI1340" i="1"/>
  <c r="BA1340" i="1"/>
  <c r="R1340" i="1"/>
  <c r="AM1340" i="1"/>
  <c r="AL1340" i="1"/>
  <c r="U1340" i="1"/>
  <c r="U1343" i="1"/>
  <c r="BA1343" i="1"/>
  <c r="R1343" i="1"/>
  <c r="AM1343" i="1"/>
  <c r="AI1344" i="1"/>
  <c r="BA1344" i="1"/>
  <c r="R1344" i="1"/>
  <c r="AM1344" i="1"/>
  <c r="AL1344" i="1"/>
  <c r="U1344" i="1"/>
  <c r="U1347" i="1"/>
  <c r="BA1347" i="1"/>
  <c r="R1347" i="1"/>
  <c r="AM1347" i="1"/>
  <c r="AA1348" i="1"/>
  <c r="AB1348" i="1" s="1"/>
  <c r="X1348" i="1" s="1"/>
  <c r="V1348" i="1" s="1"/>
  <c r="Y1348" i="1" s="1"/>
  <c r="U1351" i="1"/>
  <c r="BA1351" i="1"/>
  <c r="R1351" i="1"/>
  <c r="AM1351" i="1"/>
  <c r="AA1352" i="1"/>
  <c r="AB1352" i="1" s="1"/>
  <c r="AI1352" i="1" s="1"/>
  <c r="BD1356" i="1"/>
  <c r="BA1376" i="1"/>
  <c r="R1376" i="1"/>
  <c r="AM1376" i="1"/>
  <c r="AL1376" i="1"/>
  <c r="U1376" i="1"/>
  <c r="AA1383" i="1"/>
  <c r="AB1383" i="1" s="1"/>
  <c r="BA1318" i="1"/>
  <c r="AM1322" i="1"/>
  <c r="U1322" i="1"/>
  <c r="R1322" i="1"/>
  <c r="AM1330" i="1"/>
  <c r="AL1330" i="1"/>
  <c r="U1330" i="1"/>
  <c r="BA1330" i="1"/>
  <c r="R1330" i="1"/>
  <c r="AM1334" i="1"/>
  <c r="AL1334" i="1"/>
  <c r="U1334" i="1"/>
  <c r="BA1334" i="1"/>
  <c r="R1334" i="1"/>
  <c r="AM1338" i="1"/>
  <c r="AL1338" i="1"/>
  <c r="U1338" i="1"/>
  <c r="BA1338" i="1"/>
  <c r="R1338" i="1"/>
  <c r="AM1342" i="1"/>
  <c r="AL1342" i="1"/>
  <c r="U1342" i="1"/>
  <c r="BA1342" i="1"/>
  <c r="R1342" i="1"/>
  <c r="AM1346" i="1"/>
  <c r="AL1346" i="1"/>
  <c r="U1346" i="1"/>
  <c r="BA1346" i="1"/>
  <c r="R1346" i="1"/>
  <c r="AM1350" i="1"/>
  <c r="AL1350" i="1"/>
  <c r="U1350" i="1"/>
  <c r="BA1350" i="1"/>
  <c r="R1350" i="1"/>
  <c r="AH1354" i="1"/>
  <c r="X1360" i="1"/>
  <c r="V1360" i="1" s="1"/>
  <c r="Y1360" i="1" s="1"/>
  <c r="S1360" i="1" s="1"/>
  <c r="T1360" i="1" s="1"/>
  <c r="AH1360" i="1"/>
  <c r="AM1365" i="1"/>
  <c r="AL1365" i="1"/>
  <c r="BA1365" i="1"/>
  <c r="U1365" i="1"/>
  <c r="R1365" i="1"/>
  <c r="AA1372" i="1"/>
  <c r="AB1372" i="1" s="1"/>
  <c r="AI1372" i="1" s="1"/>
  <c r="AH1372" i="1"/>
  <c r="AA1395" i="1"/>
  <c r="AB1395" i="1" s="1"/>
  <c r="R1320" i="1"/>
  <c r="AA1330" i="1"/>
  <c r="AB1330" i="1" s="1"/>
  <c r="AA1334" i="1"/>
  <c r="AB1334" i="1" s="1"/>
  <c r="AA1338" i="1"/>
  <c r="AB1338" i="1" s="1"/>
  <c r="AA1342" i="1"/>
  <c r="AB1342" i="1" s="1"/>
  <c r="AH1362" i="1"/>
  <c r="AC1364" i="1"/>
  <c r="AG1364" i="1" s="1"/>
  <c r="AJ1364" i="1"/>
  <c r="AH1368" i="1"/>
  <c r="AA1368" i="1"/>
  <c r="AB1368" i="1" s="1"/>
  <c r="AM1381" i="1"/>
  <c r="AL1381" i="1"/>
  <c r="U1381" i="1"/>
  <c r="BA1381" i="1"/>
  <c r="AA1388" i="1"/>
  <c r="AB1388" i="1" s="1"/>
  <c r="X1388" i="1" s="1"/>
  <c r="V1388" i="1" s="1"/>
  <c r="Y1388" i="1" s="1"/>
  <c r="AH1388" i="1"/>
  <c r="AA1389" i="1"/>
  <c r="AB1389" i="1" s="1"/>
  <c r="X1389" i="1" s="1"/>
  <c r="V1389" i="1" s="1"/>
  <c r="Y1389" i="1" s="1"/>
  <c r="S1389" i="1" s="1"/>
  <c r="T1389" i="1" s="1"/>
  <c r="Z1318" i="1"/>
  <c r="AL1323" i="1"/>
  <c r="AH1324" i="1"/>
  <c r="X1324" i="1"/>
  <c r="V1324" i="1" s="1"/>
  <c r="Y1324" i="1" s="1"/>
  <c r="X1325" i="1"/>
  <c r="V1325" i="1" s="1"/>
  <c r="Y1325" i="1" s="1"/>
  <c r="S1325" i="1" s="1"/>
  <c r="T1325" i="1" s="1"/>
  <c r="AH1325" i="1"/>
  <c r="AH1357" i="1"/>
  <c r="X1357" i="1"/>
  <c r="V1357" i="1" s="1"/>
  <c r="Y1357" i="1" s="1"/>
  <c r="AL1357" i="1"/>
  <c r="AM1357" i="1"/>
  <c r="R1357" i="1"/>
  <c r="BA1357" i="1"/>
  <c r="AH1375" i="1"/>
  <c r="AH1393" i="1"/>
  <c r="AK1340" i="1"/>
  <c r="Z1358" i="1"/>
  <c r="AA1361" i="1"/>
  <c r="AB1361" i="1" s="1"/>
  <c r="BA1363" i="1"/>
  <c r="R1363" i="1"/>
  <c r="AM1363" i="1"/>
  <c r="AJ1367" i="1"/>
  <c r="AI1367" i="1"/>
  <c r="U1375" i="1"/>
  <c r="BA1375" i="1"/>
  <c r="R1375" i="1"/>
  <c r="AM1375" i="1"/>
  <c r="AH1387" i="1"/>
  <c r="BA1388" i="1"/>
  <c r="R1388" i="1"/>
  <c r="AM1388" i="1"/>
  <c r="AL1388" i="1"/>
  <c r="U1388" i="1"/>
  <c r="AM1393" i="1"/>
  <c r="AL1393" i="1"/>
  <c r="U1393" i="1"/>
  <c r="BA1393" i="1"/>
  <c r="AH1405" i="1"/>
  <c r="BD1353" i="1"/>
  <c r="U1354" i="1"/>
  <c r="BD1358" i="1"/>
  <c r="U1363" i="1"/>
  <c r="AA1363" i="1"/>
  <c r="AB1363" i="1" s="1"/>
  <c r="AM1364" i="1"/>
  <c r="BD1367" i="1"/>
  <c r="AA1375" i="1"/>
  <c r="AB1375" i="1" s="1"/>
  <c r="AA1380" i="1"/>
  <c r="AB1380" i="1" s="1"/>
  <c r="X1380" i="1" s="1"/>
  <c r="V1380" i="1" s="1"/>
  <c r="Y1380" i="1" s="1"/>
  <c r="AH1380" i="1"/>
  <c r="AA1381" i="1"/>
  <c r="AB1381" i="1" s="1"/>
  <c r="AI1381" i="1" s="1"/>
  <c r="AD1382" i="1"/>
  <c r="U1387" i="1"/>
  <c r="BA1387" i="1"/>
  <c r="R1387" i="1"/>
  <c r="AM1387" i="1"/>
  <c r="AD1394" i="1"/>
  <c r="AH1397" i="1"/>
  <c r="AH1400" i="1"/>
  <c r="BD1401" i="1"/>
  <c r="Z1401" i="1"/>
  <c r="BA1408" i="1"/>
  <c r="R1408" i="1"/>
  <c r="AM1408" i="1"/>
  <c r="AL1408" i="1"/>
  <c r="U1408" i="1"/>
  <c r="AA1409" i="1"/>
  <c r="AB1409" i="1" s="1"/>
  <c r="AA1421" i="1"/>
  <c r="AB1421" i="1" s="1"/>
  <c r="AI1421" i="1" s="1"/>
  <c r="Z1356" i="1"/>
  <c r="R1359" i="1"/>
  <c r="AM1359" i="1"/>
  <c r="AL1360" i="1"/>
  <c r="U1360" i="1"/>
  <c r="AD1361" i="1"/>
  <c r="AL1361" i="1"/>
  <c r="BA1361" i="1"/>
  <c r="AH1371" i="1"/>
  <c r="AH1379" i="1"/>
  <c r="BA1380" i="1"/>
  <c r="R1380" i="1"/>
  <c r="AM1380" i="1"/>
  <c r="AL1380" i="1"/>
  <c r="U1380" i="1"/>
  <c r="AM1385" i="1"/>
  <c r="AL1385" i="1"/>
  <c r="U1385" i="1"/>
  <c r="BA1385" i="1"/>
  <c r="AA1387" i="1"/>
  <c r="AB1387" i="1" s="1"/>
  <c r="X1387" i="1" s="1"/>
  <c r="V1387" i="1" s="1"/>
  <c r="Y1387" i="1" s="1"/>
  <c r="AA1390" i="1"/>
  <c r="AB1390" i="1" s="1"/>
  <c r="AA1392" i="1"/>
  <c r="AB1392" i="1" s="1"/>
  <c r="AH1392" i="1"/>
  <c r="X1392" i="1"/>
  <c r="V1392" i="1" s="1"/>
  <c r="Y1392" i="1" s="1"/>
  <c r="AA1393" i="1"/>
  <c r="AB1393" i="1" s="1"/>
  <c r="AI1393" i="1" s="1"/>
  <c r="AH1399" i="1"/>
  <c r="R1400" i="1"/>
  <c r="BA1400" i="1"/>
  <c r="U1400" i="1"/>
  <c r="AM1400" i="1"/>
  <c r="AL1400" i="1"/>
  <c r="X1421" i="1"/>
  <c r="V1421" i="1" s="1"/>
  <c r="Y1421" i="1" s="1"/>
  <c r="S1421" i="1" s="1"/>
  <c r="T1421" i="1" s="1"/>
  <c r="AH1421" i="1"/>
  <c r="X1336" i="1"/>
  <c r="V1336" i="1" s="1"/>
  <c r="Y1336" i="1" s="1"/>
  <c r="X1340" i="1"/>
  <c r="V1340" i="1" s="1"/>
  <c r="Y1340" i="1" s="1"/>
  <c r="X1344" i="1"/>
  <c r="V1344" i="1" s="1"/>
  <c r="Y1344" i="1" s="1"/>
  <c r="U1371" i="1"/>
  <c r="BA1371" i="1"/>
  <c r="R1371" i="1"/>
  <c r="AM1371" i="1"/>
  <c r="U1379" i="1"/>
  <c r="BA1379" i="1"/>
  <c r="R1379" i="1"/>
  <c r="AM1379" i="1"/>
  <c r="AH1391" i="1"/>
  <c r="BA1392" i="1"/>
  <c r="R1392" i="1"/>
  <c r="AM1392" i="1"/>
  <c r="AL1392" i="1"/>
  <c r="U1392" i="1"/>
  <c r="AL1397" i="1"/>
  <c r="BA1397" i="1"/>
  <c r="U1397" i="1"/>
  <c r="AM1397" i="1"/>
  <c r="R1404" i="1"/>
  <c r="AM1404" i="1"/>
  <c r="AL1404" i="1"/>
  <c r="U1404" i="1"/>
  <c r="BA1404" i="1"/>
  <c r="AA1323" i="1"/>
  <c r="AB1323" i="1" s="1"/>
  <c r="AI1323" i="1" s="1"/>
  <c r="AA1327" i="1"/>
  <c r="AB1327" i="1" s="1"/>
  <c r="X1327" i="1" s="1"/>
  <c r="V1327" i="1" s="1"/>
  <c r="Y1327" i="1" s="1"/>
  <c r="S1327" i="1" s="1"/>
  <c r="T1327" i="1" s="1"/>
  <c r="AA1331" i="1"/>
  <c r="AB1331" i="1" s="1"/>
  <c r="X1331" i="1" s="1"/>
  <c r="V1331" i="1" s="1"/>
  <c r="Y1331" i="1" s="1"/>
  <c r="S1331" i="1" s="1"/>
  <c r="T1331" i="1" s="1"/>
  <c r="AA1335" i="1"/>
  <c r="AB1335" i="1" s="1"/>
  <c r="X1335" i="1" s="1"/>
  <c r="V1335" i="1" s="1"/>
  <c r="Y1335" i="1" s="1"/>
  <c r="S1335" i="1" s="1"/>
  <c r="T1335" i="1" s="1"/>
  <c r="AA1339" i="1"/>
  <c r="AB1339" i="1" s="1"/>
  <c r="AI1339" i="1" s="1"/>
  <c r="AA1343" i="1"/>
  <c r="AB1343" i="1" s="1"/>
  <c r="X1343" i="1" s="1"/>
  <c r="V1343" i="1" s="1"/>
  <c r="Y1343" i="1" s="1"/>
  <c r="AA1347" i="1"/>
  <c r="AB1347" i="1" s="1"/>
  <c r="X1347" i="1" s="1"/>
  <c r="V1347" i="1" s="1"/>
  <c r="Y1347" i="1" s="1"/>
  <c r="S1347" i="1" s="1"/>
  <c r="T1347" i="1" s="1"/>
  <c r="AA1351" i="1"/>
  <c r="AB1351" i="1" s="1"/>
  <c r="X1351" i="1" s="1"/>
  <c r="V1351" i="1" s="1"/>
  <c r="Y1351" i="1" s="1"/>
  <c r="BD1357" i="1"/>
  <c r="AH1359" i="1"/>
  <c r="X1359" i="1"/>
  <c r="V1359" i="1" s="1"/>
  <c r="Y1359" i="1" s="1"/>
  <c r="S1359" i="1" s="1"/>
  <c r="T1359" i="1" s="1"/>
  <c r="BD1359" i="1"/>
  <c r="U1361" i="1"/>
  <c r="AD1366" i="1"/>
  <c r="R1368" i="1"/>
  <c r="AL1368" i="1"/>
  <c r="U1368" i="1"/>
  <c r="AA1371" i="1"/>
  <c r="AB1371" i="1" s="1"/>
  <c r="X1371" i="1" s="1"/>
  <c r="V1371" i="1" s="1"/>
  <c r="Y1371" i="1" s="1"/>
  <c r="S1371" i="1" s="1"/>
  <c r="T1371" i="1" s="1"/>
  <c r="BA1372" i="1"/>
  <c r="R1372" i="1"/>
  <c r="AL1372" i="1"/>
  <c r="U1372" i="1"/>
  <c r="AA1373" i="1"/>
  <c r="AB1373" i="1" s="1"/>
  <c r="AI1373" i="1" s="1"/>
  <c r="AM1373" i="1"/>
  <c r="AL1373" i="1"/>
  <c r="BA1373" i="1"/>
  <c r="AM1377" i="1"/>
  <c r="AL1377" i="1"/>
  <c r="U1377" i="1"/>
  <c r="BA1377" i="1"/>
  <c r="AA1379" i="1"/>
  <c r="AB1379" i="1" s="1"/>
  <c r="AI1379" i="1" s="1"/>
  <c r="AA1384" i="1"/>
  <c r="AB1384" i="1" s="1"/>
  <c r="X1384" i="1" s="1"/>
  <c r="V1384" i="1" s="1"/>
  <c r="Y1384" i="1" s="1"/>
  <c r="AH1384" i="1"/>
  <c r="AA1385" i="1"/>
  <c r="AB1385" i="1" s="1"/>
  <c r="X1385" i="1" s="1"/>
  <c r="V1385" i="1" s="1"/>
  <c r="Y1385" i="1" s="1"/>
  <c r="S1385" i="1" s="1"/>
  <c r="T1385" i="1" s="1"/>
  <c r="AD1386" i="1"/>
  <c r="U1391" i="1"/>
  <c r="BA1391" i="1"/>
  <c r="R1391" i="1"/>
  <c r="AM1391" i="1"/>
  <c r="AA1394" i="1"/>
  <c r="AB1394" i="1" s="1"/>
  <c r="AA1396" i="1"/>
  <c r="AB1396" i="1" s="1"/>
  <c r="X1396" i="1" s="1"/>
  <c r="V1396" i="1" s="1"/>
  <c r="Y1396" i="1" s="1"/>
  <c r="S1396" i="1" s="1"/>
  <c r="T1396" i="1" s="1"/>
  <c r="AH1396" i="1"/>
  <c r="BD1397" i="1"/>
  <c r="Z1397" i="1"/>
  <c r="AH1398" i="1"/>
  <c r="AH1404" i="1"/>
  <c r="AA1404" i="1"/>
  <c r="AB1404" i="1" s="1"/>
  <c r="AI1361" i="1"/>
  <c r="AH1364" i="1"/>
  <c r="X1364" i="1"/>
  <c r="V1364" i="1" s="1"/>
  <c r="Y1364" i="1" s="1"/>
  <c r="R1364" i="1"/>
  <c r="AL1364" i="1"/>
  <c r="U1364" i="1"/>
  <c r="Z1370" i="1"/>
  <c r="AH1383" i="1"/>
  <c r="X1383" i="1"/>
  <c r="V1383" i="1" s="1"/>
  <c r="Y1383" i="1" s="1"/>
  <c r="BA1384" i="1"/>
  <c r="R1384" i="1"/>
  <c r="AM1384" i="1"/>
  <c r="AL1384" i="1"/>
  <c r="U1384" i="1"/>
  <c r="AM1389" i="1"/>
  <c r="AL1389" i="1"/>
  <c r="U1389" i="1"/>
  <c r="BA1389" i="1"/>
  <c r="AI1390" i="1"/>
  <c r="AA1391" i="1"/>
  <c r="AB1391" i="1" s="1"/>
  <c r="AH1395" i="1"/>
  <c r="BA1396" i="1"/>
  <c r="R1396" i="1"/>
  <c r="AM1396" i="1"/>
  <c r="AL1396" i="1"/>
  <c r="U1396" i="1"/>
  <c r="AL1398" i="1"/>
  <c r="R1398" i="1"/>
  <c r="AM1398" i="1"/>
  <c r="BA1398" i="1"/>
  <c r="AM1416" i="1"/>
  <c r="AL1416" i="1"/>
  <c r="BA1416" i="1"/>
  <c r="R1416" i="1"/>
  <c r="U1416" i="1"/>
  <c r="AM1440" i="1"/>
  <c r="AL1440" i="1"/>
  <c r="U1440" i="1"/>
  <c r="BA1440" i="1"/>
  <c r="R1440" i="1"/>
  <c r="BD1355" i="1"/>
  <c r="U1356" i="1"/>
  <c r="BD1364" i="1"/>
  <c r="X1365" i="1"/>
  <c r="V1365" i="1" s="1"/>
  <c r="Y1365" i="1" s="1"/>
  <c r="Z1366" i="1"/>
  <c r="AC1367" i="1"/>
  <c r="AG1367" i="1" s="1"/>
  <c r="AH1367" i="1"/>
  <c r="X1367" i="1"/>
  <c r="V1367" i="1" s="1"/>
  <c r="Y1367" i="1" s="1"/>
  <c r="AM1369" i="1"/>
  <c r="AL1369" i="1"/>
  <c r="BA1369" i="1"/>
  <c r="AA1376" i="1"/>
  <c r="AB1376" i="1" s="1"/>
  <c r="X1376" i="1" s="1"/>
  <c r="V1376" i="1" s="1"/>
  <c r="Y1376" i="1" s="1"/>
  <c r="AH1376" i="1"/>
  <c r="AA1377" i="1"/>
  <c r="AB1377" i="1" s="1"/>
  <c r="AD1378" i="1"/>
  <c r="U1383" i="1"/>
  <c r="BA1383" i="1"/>
  <c r="R1383" i="1"/>
  <c r="AM1383" i="1"/>
  <c r="AI1389" i="1"/>
  <c r="U1395" i="1"/>
  <c r="BA1395" i="1"/>
  <c r="R1395" i="1"/>
  <c r="AM1395" i="1"/>
  <c r="AH1401" i="1"/>
  <c r="AH1406" i="1"/>
  <c r="Z1400" i="1"/>
  <c r="BD1400" i="1"/>
  <c r="AH1403" i="1"/>
  <c r="X1403" i="1"/>
  <c r="V1403" i="1" s="1"/>
  <c r="Y1403" i="1" s="1"/>
  <c r="AA1405" i="1"/>
  <c r="AB1405" i="1" s="1"/>
  <c r="X1405" i="1" s="1"/>
  <c r="V1405" i="1" s="1"/>
  <c r="Y1405" i="1" s="1"/>
  <c r="S1405" i="1" s="1"/>
  <c r="T1405" i="1" s="1"/>
  <c r="AL1405" i="1"/>
  <c r="U1405" i="1"/>
  <c r="BA1405" i="1"/>
  <c r="AH1407" i="1"/>
  <c r="X1407" i="1"/>
  <c r="V1407" i="1" s="1"/>
  <c r="Y1407" i="1" s="1"/>
  <c r="AA1408" i="1"/>
  <c r="AB1408" i="1" s="1"/>
  <c r="X1408" i="1" s="1"/>
  <c r="V1408" i="1" s="1"/>
  <c r="Y1408" i="1" s="1"/>
  <c r="S1408" i="1" s="1"/>
  <c r="T1408" i="1" s="1"/>
  <c r="X1413" i="1"/>
  <c r="V1413" i="1" s="1"/>
  <c r="Y1413" i="1" s="1"/>
  <c r="S1413" i="1" s="1"/>
  <c r="T1413" i="1" s="1"/>
  <c r="AH1413" i="1"/>
  <c r="AM1428" i="1"/>
  <c r="AL1428" i="1"/>
  <c r="U1428" i="1"/>
  <c r="BA1428" i="1"/>
  <c r="AC1443" i="1"/>
  <c r="AG1443" i="1" s="1"/>
  <c r="AJ1443" i="1"/>
  <c r="Z1378" i="1"/>
  <c r="Z1382" i="1"/>
  <c r="Z1386" i="1"/>
  <c r="U1407" i="1"/>
  <c r="BA1407" i="1"/>
  <c r="R1407" i="1"/>
  <c r="AM1407" i="1"/>
  <c r="AH1420" i="1"/>
  <c r="AH1422" i="1"/>
  <c r="AA1423" i="1"/>
  <c r="AB1423" i="1" s="1"/>
  <c r="AI1423" i="1" s="1"/>
  <c r="AH1426" i="1"/>
  <c r="AA1437" i="1"/>
  <c r="AB1437" i="1" s="1"/>
  <c r="AH1461" i="1"/>
  <c r="BD1489" i="1"/>
  <c r="Z1489" i="1"/>
  <c r="R1403" i="1"/>
  <c r="AM1403" i="1"/>
  <c r="AA1407" i="1"/>
  <c r="AB1407" i="1" s="1"/>
  <c r="AH1412" i="1"/>
  <c r="X1412" i="1"/>
  <c r="V1412" i="1" s="1"/>
  <c r="Y1412" i="1" s="1"/>
  <c r="S1412" i="1" s="1"/>
  <c r="T1412" i="1" s="1"/>
  <c r="AH1414" i="1"/>
  <c r="AA1415" i="1"/>
  <c r="AB1415" i="1" s="1"/>
  <c r="X1415" i="1" s="1"/>
  <c r="V1415" i="1" s="1"/>
  <c r="Y1415" i="1" s="1"/>
  <c r="AC1481" i="1"/>
  <c r="AG1481" i="1" s="1"/>
  <c r="AJ1481" i="1"/>
  <c r="AI1481" i="1"/>
  <c r="Z1398" i="1"/>
  <c r="AD1402" i="1"/>
  <c r="AI1413" i="1"/>
  <c r="AH1417" i="1"/>
  <c r="AA1428" i="1"/>
  <c r="AB1428" i="1" s="1"/>
  <c r="BA1431" i="1"/>
  <c r="AM1431" i="1"/>
  <c r="U1431" i="1"/>
  <c r="AL1431" i="1"/>
  <c r="AM1436" i="1"/>
  <c r="AL1436" i="1"/>
  <c r="U1436" i="1"/>
  <c r="BA1436" i="1"/>
  <c r="R1436" i="1"/>
  <c r="AH1449" i="1"/>
  <c r="Z1399" i="1"/>
  <c r="AI1403" i="1"/>
  <c r="AD1406" i="1"/>
  <c r="AH1410" i="1"/>
  <c r="AC1413" i="1"/>
  <c r="AG1413" i="1" s="1"/>
  <c r="AJ1413" i="1"/>
  <c r="U1419" i="1"/>
  <c r="R1419" i="1"/>
  <c r="AM1419" i="1"/>
  <c r="AL1419" i="1"/>
  <c r="BA1419" i="1"/>
  <c r="AA1420" i="1"/>
  <c r="AB1420" i="1" s="1"/>
  <c r="X1420" i="1" s="1"/>
  <c r="V1420" i="1" s="1"/>
  <c r="Y1420" i="1" s="1"/>
  <c r="S1420" i="1" s="1"/>
  <c r="T1420" i="1" s="1"/>
  <c r="AC1439" i="1"/>
  <c r="AG1439" i="1" s="1"/>
  <c r="AJ1439" i="1"/>
  <c r="Z1455" i="1"/>
  <c r="BD1455" i="1"/>
  <c r="AL1401" i="1"/>
  <c r="BA1401" i="1"/>
  <c r="BD1402" i="1"/>
  <c r="Z1402" i="1"/>
  <c r="AH1409" i="1"/>
  <c r="X1409" i="1"/>
  <c r="V1409" i="1" s="1"/>
  <c r="Y1409" i="1" s="1"/>
  <c r="S1409" i="1" s="1"/>
  <c r="T1409" i="1" s="1"/>
  <c r="U1411" i="1"/>
  <c r="R1411" i="1"/>
  <c r="AM1411" i="1"/>
  <c r="AL1411" i="1"/>
  <c r="BA1411" i="1"/>
  <c r="AJ1412" i="1"/>
  <c r="AC1412" i="1"/>
  <c r="AG1412" i="1" s="1"/>
  <c r="AH1424" i="1"/>
  <c r="AA1432" i="1"/>
  <c r="AB1432" i="1" s="1"/>
  <c r="AA1433" i="1"/>
  <c r="AB1433" i="1" s="1"/>
  <c r="X1433" i="1" s="1"/>
  <c r="V1433" i="1" s="1"/>
  <c r="Y1433" i="1" s="1"/>
  <c r="S1433" i="1" s="1"/>
  <c r="T1433" i="1" s="1"/>
  <c r="AM1444" i="1"/>
  <c r="AL1444" i="1"/>
  <c r="U1444" i="1"/>
  <c r="BA1444" i="1"/>
  <c r="R1444" i="1"/>
  <c r="AH1457" i="1"/>
  <c r="AH1465" i="1"/>
  <c r="AD1398" i="1"/>
  <c r="AH1408" i="1"/>
  <c r="Z1410" i="1"/>
  <c r="BD1410" i="1"/>
  <c r="AH1416" i="1"/>
  <c r="BA1418" i="1"/>
  <c r="R1418" i="1"/>
  <c r="AM1418" i="1"/>
  <c r="AL1418" i="1"/>
  <c r="AM1424" i="1"/>
  <c r="AL1424" i="1"/>
  <c r="BA1424" i="1"/>
  <c r="R1424" i="1"/>
  <c r="AM1437" i="1"/>
  <c r="U1437" i="1"/>
  <c r="BA1437" i="1"/>
  <c r="AL1437" i="1"/>
  <c r="R1437" i="1"/>
  <c r="AA1446" i="1"/>
  <c r="AB1446" i="1" s="1"/>
  <c r="BD1453" i="1"/>
  <c r="Z1453" i="1"/>
  <c r="AL1415" i="1"/>
  <c r="AA1418" i="1"/>
  <c r="AB1418" i="1" s="1"/>
  <c r="X1418" i="1" s="1"/>
  <c r="V1418" i="1" s="1"/>
  <c r="Y1418" i="1" s="1"/>
  <c r="S1418" i="1" s="1"/>
  <c r="T1418" i="1" s="1"/>
  <c r="X1423" i="1"/>
  <c r="V1423" i="1" s="1"/>
  <c r="Y1423" i="1" s="1"/>
  <c r="S1423" i="1" s="1"/>
  <c r="T1423" i="1" s="1"/>
  <c r="AL1423" i="1"/>
  <c r="BA1427" i="1"/>
  <c r="AM1427" i="1"/>
  <c r="U1427" i="1"/>
  <c r="U1430" i="1"/>
  <c r="BA1430" i="1"/>
  <c r="R1430" i="1"/>
  <c r="AM1430" i="1"/>
  <c r="AM1432" i="1"/>
  <c r="AL1432" i="1"/>
  <c r="U1432" i="1"/>
  <c r="BA1432" i="1"/>
  <c r="AA1435" i="1"/>
  <c r="AB1435" i="1" s="1"/>
  <c r="AI1435" i="1" s="1"/>
  <c r="U1438" i="1"/>
  <c r="BA1438" i="1"/>
  <c r="R1438" i="1"/>
  <c r="AM1438" i="1"/>
  <c r="BA1443" i="1"/>
  <c r="R1443" i="1"/>
  <c r="AM1443" i="1"/>
  <c r="U1443" i="1"/>
  <c r="AH1451" i="1"/>
  <c r="AH1453" i="1"/>
  <c r="BD1457" i="1"/>
  <c r="Z1457" i="1"/>
  <c r="AC1460" i="1"/>
  <c r="AG1460" i="1" s="1"/>
  <c r="AJ1460" i="1"/>
  <c r="AK1460" i="1" s="1"/>
  <c r="BD1404" i="1"/>
  <c r="Z1406" i="1"/>
  <c r="AM1415" i="1"/>
  <c r="AL1417" i="1"/>
  <c r="AM1423" i="1"/>
  <c r="R1429" i="1"/>
  <c r="Z1430" i="1"/>
  <c r="Z1438" i="1"/>
  <c r="AI1439" i="1"/>
  <c r="X1440" i="1"/>
  <c r="V1440" i="1" s="1"/>
  <c r="Y1440" i="1" s="1"/>
  <c r="S1440" i="1" s="1"/>
  <c r="T1440" i="1" s="1"/>
  <c r="AH1440" i="1"/>
  <c r="AH1441" i="1"/>
  <c r="X1443" i="1"/>
  <c r="V1443" i="1" s="1"/>
  <c r="Y1443" i="1" s="1"/>
  <c r="AA1444" i="1"/>
  <c r="AB1444" i="1" s="1"/>
  <c r="AH1450" i="1"/>
  <c r="AH1455" i="1"/>
  <c r="Z1459" i="1"/>
  <c r="BD1459" i="1"/>
  <c r="AI1464" i="1"/>
  <c r="AH1470" i="1"/>
  <c r="Z1473" i="1"/>
  <c r="BD1473" i="1"/>
  <c r="AH1483" i="1"/>
  <c r="AM1412" i="1"/>
  <c r="AL1412" i="1"/>
  <c r="BA1412" i="1"/>
  <c r="R1415" i="1"/>
  <c r="AM1420" i="1"/>
  <c r="AL1420" i="1"/>
  <c r="BA1420" i="1"/>
  <c r="R1423" i="1"/>
  <c r="R1427" i="1"/>
  <c r="AM1433" i="1"/>
  <c r="U1433" i="1"/>
  <c r="BA1433" i="1"/>
  <c r="BA1435" i="1"/>
  <c r="AM1435" i="1"/>
  <c r="U1435" i="1"/>
  <c r="AH1454" i="1"/>
  <c r="AH1459" i="1"/>
  <c r="BD1461" i="1"/>
  <c r="Z1461" i="1"/>
  <c r="AC1464" i="1"/>
  <c r="AG1464" i="1" s="1"/>
  <c r="AJ1464" i="1"/>
  <c r="AH1467" i="1"/>
  <c r="AA1516" i="1"/>
  <c r="AB1516" i="1" s="1"/>
  <c r="X1516" i="1" s="1"/>
  <c r="V1516" i="1" s="1"/>
  <c r="Y1516" i="1" s="1"/>
  <c r="U1412" i="1"/>
  <c r="BA1414" i="1"/>
  <c r="R1414" i="1"/>
  <c r="AM1414" i="1"/>
  <c r="Z1416" i="1"/>
  <c r="AA1417" i="1"/>
  <c r="AB1417" i="1" s="1"/>
  <c r="AI1417" i="1" s="1"/>
  <c r="U1420" i="1"/>
  <c r="BA1422" i="1"/>
  <c r="R1422" i="1"/>
  <c r="AM1422" i="1"/>
  <c r="Z1424" i="1"/>
  <c r="AA1425" i="1"/>
  <c r="AB1425" i="1" s="1"/>
  <c r="X1425" i="1" s="1"/>
  <c r="V1425" i="1" s="1"/>
  <c r="Y1425" i="1" s="1"/>
  <c r="U1426" i="1"/>
  <c r="BA1426" i="1"/>
  <c r="R1426" i="1"/>
  <c r="AM1426" i="1"/>
  <c r="AH1427" i="1"/>
  <c r="AA1431" i="1"/>
  <c r="AB1431" i="1" s="1"/>
  <c r="AI1431" i="1" s="1"/>
  <c r="AI1448" i="1"/>
  <c r="AH1458" i="1"/>
  <c r="Z1463" i="1"/>
  <c r="BD1463" i="1"/>
  <c r="AH1471" i="1"/>
  <c r="AI1412" i="1"/>
  <c r="Z1414" i="1"/>
  <c r="AA1419" i="1"/>
  <c r="AB1419" i="1" s="1"/>
  <c r="X1419" i="1" s="1"/>
  <c r="V1419" i="1" s="1"/>
  <c r="Y1419" i="1" s="1"/>
  <c r="S1419" i="1" s="1"/>
  <c r="T1419" i="1" s="1"/>
  <c r="Z1422" i="1"/>
  <c r="AM1425" i="1"/>
  <c r="U1425" i="1"/>
  <c r="Z1426" i="1"/>
  <c r="BA1439" i="1"/>
  <c r="R1439" i="1"/>
  <c r="AM1439" i="1"/>
  <c r="U1439" i="1"/>
  <c r="AM1441" i="1"/>
  <c r="AL1441" i="1"/>
  <c r="U1441" i="1"/>
  <c r="BA1441" i="1"/>
  <c r="U1442" i="1"/>
  <c r="BA1442" i="1"/>
  <c r="R1442" i="1"/>
  <c r="AM1442" i="1"/>
  <c r="AC1448" i="1"/>
  <c r="AG1448" i="1" s="1"/>
  <c r="AJ1448" i="1"/>
  <c r="AH1463" i="1"/>
  <c r="BD1465" i="1"/>
  <c r="Z1465" i="1"/>
  <c r="AL1475" i="1"/>
  <c r="U1475" i="1"/>
  <c r="R1475" i="1"/>
  <c r="BA1475" i="1"/>
  <c r="AM1475" i="1"/>
  <c r="AH1480" i="1"/>
  <c r="AC1507" i="1"/>
  <c r="AG1507" i="1" s="1"/>
  <c r="AJ1507" i="1"/>
  <c r="AI1507" i="1"/>
  <c r="BD1414" i="1"/>
  <c r="BA1415" i="1"/>
  <c r="BD1422" i="1"/>
  <c r="BA1423" i="1"/>
  <c r="R1425" i="1"/>
  <c r="BA1425" i="1"/>
  <c r="AA1429" i="1"/>
  <c r="AB1429" i="1" s="1"/>
  <c r="AM1429" i="1"/>
  <c r="U1429" i="1"/>
  <c r="BA1429" i="1"/>
  <c r="U1434" i="1"/>
  <c r="BA1434" i="1"/>
  <c r="R1434" i="1"/>
  <c r="AM1434" i="1"/>
  <c r="AA1436" i="1"/>
  <c r="AB1436" i="1" s="1"/>
  <c r="AI1436" i="1" s="1"/>
  <c r="AL1438" i="1"/>
  <c r="X1439" i="1"/>
  <c r="V1439" i="1" s="1"/>
  <c r="Y1439" i="1" s="1"/>
  <c r="AA1440" i="1"/>
  <c r="AB1440" i="1" s="1"/>
  <c r="AI1440" i="1" s="1"/>
  <c r="AI1443" i="1"/>
  <c r="AH1444" i="1"/>
  <c r="AH1446" i="1"/>
  <c r="Z1447" i="1"/>
  <c r="BD1447" i="1"/>
  <c r="AH1462" i="1"/>
  <c r="AH1491" i="1"/>
  <c r="AC1500" i="1"/>
  <c r="AG1500" i="1" s="1"/>
  <c r="AJ1500" i="1"/>
  <c r="AI1500" i="1"/>
  <c r="BA1410" i="1"/>
  <c r="R1410" i="1"/>
  <c r="AM1410" i="1"/>
  <c r="AA1427" i="1"/>
  <c r="AB1427" i="1" s="1"/>
  <c r="AI1427" i="1" s="1"/>
  <c r="AI1432" i="1"/>
  <c r="AA1441" i="1"/>
  <c r="AB1441" i="1" s="1"/>
  <c r="U1446" i="1"/>
  <c r="BA1446" i="1"/>
  <c r="R1446" i="1"/>
  <c r="AM1446" i="1"/>
  <c r="BD1449" i="1"/>
  <c r="Z1449" i="1"/>
  <c r="Z1451" i="1"/>
  <c r="BD1451" i="1"/>
  <c r="U1448" i="1"/>
  <c r="U1452" i="1"/>
  <c r="U1456" i="1"/>
  <c r="U1460" i="1"/>
  <c r="U1464" i="1"/>
  <c r="AH1469" i="1"/>
  <c r="AL1471" i="1"/>
  <c r="R1471" i="1"/>
  <c r="Z1472" i="1"/>
  <c r="BD1472" i="1"/>
  <c r="BD1475" i="1"/>
  <c r="AH1477" i="1"/>
  <c r="AK1477" i="1" s="1"/>
  <c r="X1477" i="1"/>
  <c r="V1477" i="1" s="1"/>
  <c r="Y1477" i="1" s="1"/>
  <c r="S1477" i="1" s="1"/>
  <c r="T1477" i="1" s="1"/>
  <c r="AL1485" i="1"/>
  <c r="U1485" i="1"/>
  <c r="BA1485" i="1"/>
  <c r="R1485" i="1"/>
  <c r="AL1494" i="1"/>
  <c r="AM1494" i="1"/>
  <c r="R1494" i="1"/>
  <c r="BA1494" i="1"/>
  <c r="Z1506" i="1"/>
  <c r="BD1506" i="1"/>
  <c r="BD1466" i="1"/>
  <c r="Z1466" i="1"/>
  <c r="AH1468" i="1"/>
  <c r="BD1471" i="1"/>
  <c r="Z1471" i="1"/>
  <c r="AH1475" i="1"/>
  <c r="AH1479" i="1"/>
  <c r="AL1479" i="1"/>
  <c r="U1479" i="1"/>
  <c r="BA1479" i="1"/>
  <c r="R1479" i="1"/>
  <c r="AH1481" i="1"/>
  <c r="X1481" i="1"/>
  <c r="V1481" i="1" s="1"/>
  <c r="Y1481" i="1" s="1"/>
  <c r="S1481" i="1" s="1"/>
  <c r="T1481" i="1" s="1"/>
  <c r="AH1487" i="1"/>
  <c r="AA1487" i="1"/>
  <c r="AB1487" i="1" s="1"/>
  <c r="X1487" i="1" s="1"/>
  <c r="V1487" i="1" s="1"/>
  <c r="Y1487" i="1" s="1"/>
  <c r="S1487" i="1" s="1"/>
  <c r="T1487" i="1" s="1"/>
  <c r="AH1489" i="1"/>
  <c r="AA1491" i="1"/>
  <c r="AB1491" i="1" s="1"/>
  <c r="AH1494" i="1"/>
  <c r="AJ1495" i="1"/>
  <c r="AI1495" i="1"/>
  <c r="AC1495" i="1"/>
  <c r="AG1495" i="1" s="1"/>
  <c r="BA1510" i="1"/>
  <c r="R1510" i="1"/>
  <c r="AM1510" i="1"/>
  <c r="AL1510" i="1"/>
  <c r="AC1515" i="1"/>
  <c r="AG1515" i="1" s="1"/>
  <c r="AJ1515" i="1"/>
  <c r="AI1515" i="1"/>
  <c r="AM1520" i="1"/>
  <c r="AL1520" i="1"/>
  <c r="U1520" i="1"/>
  <c r="BA1520" i="1"/>
  <c r="R1520" i="1"/>
  <c r="AA1532" i="1"/>
  <c r="AB1532" i="1" s="1"/>
  <c r="X1532" i="1" s="1"/>
  <c r="V1532" i="1" s="1"/>
  <c r="Y1532" i="1" s="1"/>
  <c r="BA1445" i="1"/>
  <c r="BA1448" i="1"/>
  <c r="BA1452" i="1"/>
  <c r="BA1456" i="1"/>
  <c r="BA1460" i="1"/>
  <c r="BA1464" i="1"/>
  <c r="AH1466" i="1"/>
  <c r="AH1474" i="1"/>
  <c r="Z1476" i="1"/>
  <c r="BD1476" i="1"/>
  <c r="AC1477" i="1"/>
  <c r="AG1477" i="1" s="1"/>
  <c r="AJ1477" i="1"/>
  <c r="AH1478" i="1"/>
  <c r="AL1483" i="1"/>
  <c r="U1483" i="1"/>
  <c r="BA1483" i="1"/>
  <c r="R1483" i="1"/>
  <c r="AH1488" i="1"/>
  <c r="AJ1499" i="1"/>
  <c r="AC1499" i="1"/>
  <c r="AG1499" i="1" s="1"/>
  <c r="AI1499" i="1"/>
  <c r="AH1505" i="1"/>
  <c r="X1448" i="1"/>
  <c r="V1448" i="1" s="1"/>
  <c r="Y1448" i="1" s="1"/>
  <c r="S1448" i="1" s="1"/>
  <c r="T1448" i="1" s="1"/>
  <c r="Z1450" i="1"/>
  <c r="U1451" i="1"/>
  <c r="X1452" i="1"/>
  <c r="V1452" i="1" s="1"/>
  <c r="Y1452" i="1" s="1"/>
  <c r="Z1454" i="1"/>
  <c r="U1455" i="1"/>
  <c r="Z1458" i="1"/>
  <c r="X1460" i="1"/>
  <c r="V1460" i="1" s="1"/>
  <c r="Y1460" i="1" s="1"/>
  <c r="Z1462" i="1"/>
  <c r="X1464" i="1"/>
  <c r="V1464" i="1" s="1"/>
  <c r="Y1464" i="1" s="1"/>
  <c r="AH1473" i="1"/>
  <c r="Z1480" i="1"/>
  <c r="BD1480" i="1"/>
  <c r="AH1482" i="1"/>
  <c r="AL1490" i="1"/>
  <c r="AM1490" i="1"/>
  <c r="R1490" i="1"/>
  <c r="BA1490" i="1"/>
  <c r="U1490" i="1"/>
  <c r="AH1493" i="1"/>
  <c r="AH1498" i="1"/>
  <c r="AH1501" i="1"/>
  <c r="AA1503" i="1"/>
  <c r="AB1503" i="1" s="1"/>
  <c r="U1510" i="1"/>
  <c r="U1445" i="1"/>
  <c r="BD1448" i="1"/>
  <c r="BD1450" i="1"/>
  <c r="BD1452" i="1"/>
  <c r="BD1454" i="1"/>
  <c r="BD1456" i="1"/>
  <c r="BD1458" i="1"/>
  <c r="BD1460" i="1"/>
  <c r="BD1462" i="1"/>
  <c r="BD1464" i="1"/>
  <c r="Z1469" i="1"/>
  <c r="BD1469" i="1"/>
  <c r="BD1470" i="1"/>
  <c r="Z1470" i="1"/>
  <c r="AH1472" i="1"/>
  <c r="BD1484" i="1"/>
  <c r="AH1492" i="1"/>
  <c r="BA1493" i="1"/>
  <c r="U1493" i="1"/>
  <c r="AM1493" i="1"/>
  <c r="AL1493" i="1"/>
  <c r="R1493" i="1"/>
  <c r="AA1494" i="1"/>
  <c r="AB1494" i="1" s="1"/>
  <c r="X1494" i="1" s="1"/>
  <c r="V1494" i="1" s="1"/>
  <c r="Y1494" i="1" s="1"/>
  <c r="AL1445" i="1"/>
  <c r="R1448" i="1"/>
  <c r="R1452" i="1"/>
  <c r="R1456" i="1"/>
  <c r="R1460" i="1"/>
  <c r="R1464" i="1"/>
  <c r="AL1467" i="1"/>
  <c r="R1467" i="1"/>
  <c r="Z1468" i="1"/>
  <c r="BD1468" i="1"/>
  <c r="AI1477" i="1"/>
  <c r="AL1486" i="1"/>
  <c r="AM1486" i="1"/>
  <c r="R1486" i="1"/>
  <c r="BA1486" i="1"/>
  <c r="AH1496" i="1"/>
  <c r="AA1496" i="1"/>
  <c r="AB1496" i="1" s="1"/>
  <c r="X1496" i="1" s="1"/>
  <c r="V1496" i="1" s="1"/>
  <c r="Y1496" i="1" s="1"/>
  <c r="S1496" i="1" s="1"/>
  <c r="T1496" i="1" s="1"/>
  <c r="AH1525" i="1"/>
  <c r="AA1525" i="1"/>
  <c r="AB1525" i="1" s="1"/>
  <c r="X1525" i="1" s="1"/>
  <c r="V1525" i="1" s="1"/>
  <c r="Y1525" i="1" s="1"/>
  <c r="S1525" i="1" s="1"/>
  <c r="T1525" i="1" s="1"/>
  <c r="AM1448" i="1"/>
  <c r="AM1452" i="1"/>
  <c r="AM1456" i="1"/>
  <c r="AM1460" i="1"/>
  <c r="AM1464" i="1"/>
  <c r="BD1467" i="1"/>
  <c r="Z1467" i="1"/>
  <c r="BD1474" i="1"/>
  <c r="Z1474" i="1"/>
  <c r="AH1476" i="1"/>
  <c r="AM1479" i="1"/>
  <c r="U1486" i="1"/>
  <c r="AH1523" i="1"/>
  <c r="AA1523" i="1"/>
  <c r="AB1523" i="1" s="1"/>
  <c r="X1523" i="1" s="1"/>
  <c r="V1523" i="1" s="1"/>
  <c r="Y1523" i="1" s="1"/>
  <c r="S1523" i="1" s="1"/>
  <c r="T1523" i="1" s="1"/>
  <c r="Z1478" i="1"/>
  <c r="Z1482" i="1"/>
  <c r="R1491" i="1"/>
  <c r="AL1495" i="1"/>
  <c r="U1496" i="1"/>
  <c r="R1496" i="1"/>
  <c r="BA1498" i="1"/>
  <c r="AL1498" i="1"/>
  <c r="AL1505" i="1"/>
  <c r="U1505" i="1"/>
  <c r="BA1505" i="1"/>
  <c r="R1505" i="1"/>
  <c r="AH1509" i="1"/>
  <c r="Z1510" i="1"/>
  <c r="BD1510" i="1"/>
  <c r="X1529" i="1"/>
  <c r="V1529" i="1" s="1"/>
  <c r="Y1529" i="1" s="1"/>
  <c r="AM1531" i="1"/>
  <c r="AL1531" i="1"/>
  <c r="BA1531" i="1"/>
  <c r="U1531" i="1"/>
  <c r="R1531" i="1"/>
  <c r="AH1533" i="1"/>
  <c r="AH1490" i="1"/>
  <c r="U1492" i="1"/>
  <c r="R1492" i="1"/>
  <c r="X1500" i="1"/>
  <c r="V1500" i="1" s="1"/>
  <c r="Y1500" i="1" s="1"/>
  <c r="AH1500" i="1"/>
  <c r="AH1503" i="1"/>
  <c r="AH1504" i="1"/>
  <c r="AL1509" i="1"/>
  <c r="U1509" i="1"/>
  <c r="BA1509" i="1"/>
  <c r="R1509" i="1"/>
  <c r="AC1511" i="1"/>
  <c r="AG1511" i="1" s="1"/>
  <c r="AJ1511" i="1"/>
  <c r="AA1512" i="1"/>
  <c r="AB1512" i="1" s="1"/>
  <c r="X1512" i="1" s="1"/>
  <c r="V1512" i="1" s="1"/>
  <c r="Y1512" i="1" s="1"/>
  <c r="BA1514" i="1"/>
  <c r="R1514" i="1"/>
  <c r="AM1514" i="1"/>
  <c r="AL1514" i="1"/>
  <c r="AH1528" i="1"/>
  <c r="AH1540" i="1"/>
  <c r="Z1475" i="1"/>
  <c r="BD1477" i="1"/>
  <c r="Z1479" i="1"/>
  <c r="BD1481" i="1"/>
  <c r="Z1483" i="1"/>
  <c r="Z1485" i="1"/>
  <c r="AH1485" i="1"/>
  <c r="AL1487" i="1"/>
  <c r="U1488" i="1"/>
  <c r="R1488" i="1"/>
  <c r="AM1489" i="1"/>
  <c r="U1491" i="1"/>
  <c r="Z1492" i="1"/>
  <c r="BD1494" i="1"/>
  <c r="BD1498" i="1"/>
  <c r="BD1499" i="1"/>
  <c r="AM1504" i="1"/>
  <c r="AL1504" i="1"/>
  <c r="U1504" i="1"/>
  <c r="BA1504" i="1"/>
  <c r="R1504" i="1"/>
  <c r="AH1507" i="1"/>
  <c r="X1507" i="1"/>
  <c r="V1507" i="1" s="1"/>
  <c r="Y1507" i="1" s="1"/>
  <c r="S1507" i="1" s="1"/>
  <c r="T1507" i="1" s="1"/>
  <c r="AH1508" i="1"/>
  <c r="AH1513" i="1"/>
  <c r="Z1514" i="1"/>
  <c r="BD1514" i="1"/>
  <c r="BA1518" i="1"/>
  <c r="R1518" i="1"/>
  <c r="AM1518" i="1"/>
  <c r="AL1518" i="1"/>
  <c r="AI1497" i="1"/>
  <c r="X1499" i="1"/>
  <c r="V1499" i="1" s="1"/>
  <c r="Y1499" i="1" s="1"/>
  <c r="S1499" i="1" s="1"/>
  <c r="T1499" i="1" s="1"/>
  <c r="AM1500" i="1"/>
  <c r="AL1500" i="1"/>
  <c r="U1500" i="1"/>
  <c r="R1500" i="1"/>
  <c r="AA1504" i="1"/>
  <c r="AB1504" i="1" s="1"/>
  <c r="X1504" i="1" s="1"/>
  <c r="V1504" i="1" s="1"/>
  <c r="Y1504" i="1" s="1"/>
  <c r="AM1508" i="1"/>
  <c r="AL1508" i="1"/>
  <c r="U1508" i="1"/>
  <c r="BA1508" i="1"/>
  <c r="R1508" i="1"/>
  <c r="AH1511" i="1"/>
  <c r="AK1511" i="1" s="1"/>
  <c r="X1511" i="1"/>
  <c r="V1511" i="1" s="1"/>
  <c r="Y1511" i="1" s="1"/>
  <c r="S1511" i="1" s="1"/>
  <c r="T1511" i="1" s="1"/>
  <c r="AL1513" i="1"/>
  <c r="U1513" i="1"/>
  <c r="BA1513" i="1"/>
  <c r="R1513" i="1"/>
  <c r="AH1517" i="1"/>
  <c r="Z1518" i="1"/>
  <c r="BD1518" i="1"/>
  <c r="AA1520" i="1"/>
  <c r="AB1520" i="1" s="1"/>
  <c r="X1520" i="1" s="1"/>
  <c r="V1520" i="1" s="1"/>
  <c r="Y1520" i="1" s="1"/>
  <c r="S1520" i="1" s="1"/>
  <c r="T1520" i="1" s="1"/>
  <c r="BA1522" i="1"/>
  <c r="R1522" i="1"/>
  <c r="AM1522" i="1"/>
  <c r="AL1522" i="1"/>
  <c r="AM1554" i="1"/>
  <c r="AL1554" i="1"/>
  <c r="U1554" i="1"/>
  <c r="BA1554" i="1"/>
  <c r="R1554" i="1"/>
  <c r="Z1484" i="1"/>
  <c r="AA1486" i="1"/>
  <c r="AB1486" i="1" s="1"/>
  <c r="X1486" i="1" s="1"/>
  <c r="V1486" i="1" s="1"/>
  <c r="Y1486" i="1" s="1"/>
  <c r="BD1486" i="1"/>
  <c r="AA1490" i="1"/>
  <c r="AB1490" i="1" s="1"/>
  <c r="X1490" i="1" s="1"/>
  <c r="V1490" i="1" s="1"/>
  <c r="Y1490" i="1" s="1"/>
  <c r="S1490" i="1" s="1"/>
  <c r="T1490" i="1" s="1"/>
  <c r="AL1492" i="1"/>
  <c r="X1495" i="1"/>
  <c r="V1495" i="1" s="1"/>
  <c r="Y1495" i="1" s="1"/>
  <c r="S1495" i="1" s="1"/>
  <c r="T1495" i="1" s="1"/>
  <c r="BA1495" i="1"/>
  <c r="AA1508" i="1"/>
  <c r="AB1508" i="1" s="1"/>
  <c r="AI1511" i="1"/>
  <c r="AH1512" i="1"/>
  <c r="AL1517" i="1"/>
  <c r="U1517" i="1"/>
  <c r="BA1517" i="1"/>
  <c r="R1517" i="1"/>
  <c r="AH1521" i="1"/>
  <c r="Z1522" i="1"/>
  <c r="BD1522" i="1"/>
  <c r="X1527" i="1"/>
  <c r="V1527" i="1" s="1"/>
  <c r="Y1527" i="1" s="1"/>
  <c r="AA1527" i="1"/>
  <c r="AB1527" i="1" s="1"/>
  <c r="AM1492" i="1"/>
  <c r="X1497" i="1"/>
  <c r="V1497" i="1" s="1"/>
  <c r="Y1497" i="1" s="1"/>
  <c r="S1497" i="1" s="1"/>
  <c r="T1497" i="1" s="1"/>
  <c r="AA1497" i="1"/>
  <c r="AB1497" i="1" s="1"/>
  <c r="AL1497" i="1"/>
  <c r="AM1512" i="1"/>
  <c r="AL1512" i="1"/>
  <c r="U1512" i="1"/>
  <c r="BA1512" i="1"/>
  <c r="R1512" i="1"/>
  <c r="AH1515" i="1"/>
  <c r="X1515" i="1"/>
  <c r="V1515" i="1" s="1"/>
  <c r="Y1515" i="1" s="1"/>
  <c r="S1515" i="1" s="1"/>
  <c r="T1515" i="1" s="1"/>
  <c r="AH1516" i="1"/>
  <c r="AL1521" i="1"/>
  <c r="U1521" i="1"/>
  <c r="BA1521" i="1"/>
  <c r="R1521" i="1"/>
  <c r="AM1527" i="1"/>
  <c r="AL1527" i="1"/>
  <c r="BA1527" i="1"/>
  <c r="U1527" i="1"/>
  <c r="R1527" i="1"/>
  <c r="AA1546" i="1"/>
  <c r="AB1546" i="1" s="1"/>
  <c r="BA1487" i="1"/>
  <c r="AA1493" i="1"/>
  <c r="AB1493" i="1" s="1"/>
  <c r="X1493" i="1" s="1"/>
  <c r="V1493" i="1" s="1"/>
  <c r="Y1493" i="1" s="1"/>
  <c r="AD1494" i="1"/>
  <c r="AM1497" i="1"/>
  <c r="AA1498" i="1"/>
  <c r="AB1498" i="1" s="1"/>
  <c r="Z1502" i="1"/>
  <c r="BD1502" i="1"/>
  <c r="BA1506" i="1"/>
  <c r="R1506" i="1"/>
  <c r="AM1506" i="1"/>
  <c r="AL1506" i="1"/>
  <c r="AM1509" i="1"/>
  <c r="AM1516" i="1"/>
  <c r="AL1516" i="1"/>
  <c r="U1516" i="1"/>
  <c r="BA1516" i="1"/>
  <c r="R1516" i="1"/>
  <c r="AH1519" i="1"/>
  <c r="AH1520" i="1"/>
  <c r="AH1526" i="1"/>
  <c r="AA1526" i="1"/>
  <c r="AB1526" i="1" s="1"/>
  <c r="AA1528" i="1"/>
  <c r="AB1528" i="1" s="1"/>
  <c r="X1528" i="1" s="1"/>
  <c r="V1528" i="1" s="1"/>
  <c r="Y1528" i="1" s="1"/>
  <c r="S1528" i="1" s="1"/>
  <c r="T1528" i="1" s="1"/>
  <c r="AA1538" i="1"/>
  <c r="AB1538" i="1" s="1"/>
  <c r="X1538" i="1" s="1"/>
  <c r="V1538" i="1" s="1"/>
  <c r="Y1538" i="1" s="1"/>
  <c r="AH1538" i="1"/>
  <c r="AA1541" i="1"/>
  <c r="AB1541" i="1" s="1"/>
  <c r="AI1541" i="1" s="1"/>
  <c r="AH1547" i="1"/>
  <c r="AL1502" i="1"/>
  <c r="AD1524" i="1"/>
  <c r="U1529" i="1"/>
  <c r="BA1529" i="1"/>
  <c r="R1529" i="1"/>
  <c r="AM1529" i="1"/>
  <c r="AH1546" i="1"/>
  <c r="X1546" i="1"/>
  <c r="V1546" i="1" s="1"/>
  <c r="Y1546" i="1" s="1"/>
  <c r="S1546" i="1" s="1"/>
  <c r="T1546" i="1" s="1"/>
  <c r="U1515" i="1"/>
  <c r="U1519" i="1"/>
  <c r="U1523" i="1"/>
  <c r="AA1529" i="1"/>
  <c r="AB1529" i="1" s="1"/>
  <c r="AM1532" i="1"/>
  <c r="AL1532" i="1"/>
  <c r="U1532" i="1"/>
  <c r="AH1534" i="1"/>
  <c r="AA1542" i="1"/>
  <c r="AB1542" i="1" s="1"/>
  <c r="AI1542" i="1" s="1"/>
  <c r="Z1556" i="1"/>
  <c r="BD1556" i="1"/>
  <c r="AH1580" i="1"/>
  <c r="AL1503" i="1"/>
  <c r="BD1503" i="1"/>
  <c r="AL1507" i="1"/>
  <c r="BD1507" i="1"/>
  <c r="AL1511" i="1"/>
  <c r="AL1515" i="1"/>
  <c r="AL1519" i="1"/>
  <c r="AL1523" i="1"/>
  <c r="BA1524" i="1"/>
  <c r="BA1532" i="1"/>
  <c r="AM1539" i="1"/>
  <c r="AL1539" i="1"/>
  <c r="U1539" i="1"/>
  <c r="BA1539" i="1"/>
  <c r="AH1543" i="1"/>
  <c r="AA1501" i="1"/>
  <c r="AB1501" i="1" s="1"/>
  <c r="X1501" i="1" s="1"/>
  <c r="V1501" i="1" s="1"/>
  <c r="Y1501" i="1" s="1"/>
  <c r="BA1501" i="1"/>
  <c r="AA1505" i="1"/>
  <c r="AB1505" i="1" s="1"/>
  <c r="X1505" i="1" s="1"/>
  <c r="V1505" i="1" s="1"/>
  <c r="Y1505" i="1" s="1"/>
  <c r="S1505" i="1" s="1"/>
  <c r="T1505" i="1" s="1"/>
  <c r="AA1509" i="1"/>
  <c r="AB1509" i="1" s="1"/>
  <c r="X1509" i="1" s="1"/>
  <c r="V1509" i="1" s="1"/>
  <c r="Y1509" i="1" s="1"/>
  <c r="S1509" i="1" s="1"/>
  <c r="T1509" i="1" s="1"/>
  <c r="AA1513" i="1"/>
  <c r="AB1513" i="1" s="1"/>
  <c r="AI1513" i="1" s="1"/>
  <c r="AA1517" i="1"/>
  <c r="AB1517" i="1" s="1"/>
  <c r="X1517" i="1" s="1"/>
  <c r="V1517" i="1" s="1"/>
  <c r="Y1517" i="1" s="1"/>
  <c r="AA1521" i="1"/>
  <c r="AB1521" i="1" s="1"/>
  <c r="BA1530" i="1"/>
  <c r="R1530" i="1"/>
  <c r="U1530" i="1"/>
  <c r="AD1532" i="1"/>
  <c r="AD1540" i="1"/>
  <c r="AH1544" i="1"/>
  <c r="AM1545" i="1"/>
  <c r="AL1545" i="1"/>
  <c r="U1545" i="1"/>
  <c r="R1545" i="1"/>
  <c r="BA1545" i="1"/>
  <c r="AM1558" i="1"/>
  <c r="AL1558" i="1"/>
  <c r="U1558" i="1"/>
  <c r="BA1558" i="1"/>
  <c r="R1558" i="1"/>
  <c r="U1565" i="1"/>
  <c r="BA1565" i="1"/>
  <c r="R1565" i="1"/>
  <c r="AM1565" i="1"/>
  <c r="AL1565" i="1"/>
  <c r="AM1528" i="1"/>
  <c r="AL1528" i="1"/>
  <c r="U1528" i="1"/>
  <c r="AA1530" i="1"/>
  <c r="AB1530" i="1" s="1"/>
  <c r="U1533" i="1"/>
  <c r="BA1533" i="1"/>
  <c r="R1533" i="1"/>
  <c r="AM1533" i="1"/>
  <c r="BA1534" i="1"/>
  <c r="R1534" i="1"/>
  <c r="AL1534" i="1"/>
  <c r="U1534" i="1"/>
  <c r="Z1535" i="1"/>
  <c r="AM1535" i="1"/>
  <c r="AL1535" i="1"/>
  <c r="BA1535" i="1"/>
  <c r="AH1537" i="1"/>
  <c r="AA1539" i="1"/>
  <c r="AB1539" i="1" s="1"/>
  <c r="AA1540" i="1"/>
  <c r="AB1540" i="1" s="1"/>
  <c r="X1540" i="1" s="1"/>
  <c r="V1540" i="1" s="1"/>
  <c r="Y1540" i="1" s="1"/>
  <c r="S1540" i="1" s="1"/>
  <c r="T1540" i="1" s="1"/>
  <c r="AL1555" i="1"/>
  <c r="U1555" i="1"/>
  <c r="BA1555" i="1"/>
  <c r="R1555" i="1"/>
  <c r="AM1555" i="1"/>
  <c r="U1564" i="1"/>
  <c r="AM1564" i="1"/>
  <c r="AL1564" i="1"/>
  <c r="R1564" i="1"/>
  <c r="BA1564" i="1"/>
  <c r="AM1572" i="1"/>
  <c r="AL1572" i="1"/>
  <c r="U1572" i="1"/>
  <c r="BA1572" i="1"/>
  <c r="R1572" i="1"/>
  <c r="U1501" i="1"/>
  <c r="Z1524" i="1"/>
  <c r="BD1526" i="1"/>
  <c r="AD1528" i="1"/>
  <c r="BA1528" i="1"/>
  <c r="AH1530" i="1"/>
  <c r="X1530" i="1"/>
  <c r="V1530" i="1" s="1"/>
  <c r="Y1530" i="1" s="1"/>
  <c r="Z1531" i="1"/>
  <c r="R1532" i="1"/>
  <c r="AA1533" i="1"/>
  <c r="AB1533" i="1" s="1"/>
  <c r="X1533" i="1" s="1"/>
  <c r="V1533" i="1" s="1"/>
  <c r="Y1533" i="1" s="1"/>
  <c r="AA1534" i="1"/>
  <c r="AB1534" i="1" s="1"/>
  <c r="AI1534" i="1" s="1"/>
  <c r="X1536" i="1"/>
  <c r="V1536" i="1" s="1"/>
  <c r="Y1536" i="1" s="1"/>
  <c r="S1536" i="1" s="1"/>
  <c r="T1536" i="1" s="1"/>
  <c r="U1537" i="1"/>
  <c r="BA1537" i="1"/>
  <c r="R1537" i="1"/>
  <c r="AM1537" i="1"/>
  <c r="AI1538" i="1"/>
  <c r="BA1538" i="1"/>
  <c r="R1538" i="1"/>
  <c r="AM1538" i="1"/>
  <c r="AL1538" i="1"/>
  <c r="U1538" i="1"/>
  <c r="AH1541" i="1"/>
  <c r="BA1548" i="1"/>
  <c r="R1548" i="1"/>
  <c r="AL1548" i="1"/>
  <c r="AM1548" i="1"/>
  <c r="U1548" i="1"/>
  <c r="AH1557" i="1"/>
  <c r="AA1557" i="1"/>
  <c r="AB1557" i="1" s="1"/>
  <c r="AI1529" i="1"/>
  <c r="AC1536" i="1"/>
  <c r="AG1536" i="1" s="1"/>
  <c r="AJ1536" i="1"/>
  <c r="AK1536" i="1" s="1"/>
  <c r="AA1537" i="1"/>
  <c r="AB1537" i="1" s="1"/>
  <c r="X1537" i="1" s="1"/>
  <c r="V1537" i="1" s="1"/>
  <c r="Y1537" i="1" s="1"/>
  <c r="U1541" i="1"/>
  <c r="BA1541" i="1"/>
  <c r="R1541" i="1"/>
  <c r="AM1541" i="1"/>
  <c r="BA1542" i="1"/>
  <c r="R1542" i="1"/>
  <c r="AM1542" i="1"/>
  <c r="AL1542" i="1"/>
  <c r="U1542" i="1"/>
  <c r="AA1543" i="1"/>
  <c r="AB1543" i="1" s="1"/>
  <c r="X1543" i="1" s="1"/>
  <c r="V1543" i="1" s="1"/>
  <c r="Y1543" i="1" s="1"/>
  <c r="S1543" i="1" s="1"/>
  <c r="T1543" i="1" s="1"/>
  <c r="AH1548" i="1"/>
  <c r="BD1542" i="1"/>
  <c r="U1543" i="1"/>
  <c r="Z1545" i="1"/>
  <c r="AA1547" i="1"/>
  <c r="AB1547" i="1" s="1"/>
  <c r="X1547" i="1" s="1"/>
  <c r="V1547" i="1" s="1"/>
  <c r="Y1547" i="1" s="1"/>
  <c r="AD1548" i="1"/>
  <c r="Z1548" i="1"/>
  <c r="BD1548" i="1"/>
  <c r="AA1550" i="1"/>
  <c r="AB1550" i="1" s="1"/>
  <c r="AA1555" i="1"/>
  <c r="AB1555" i="1" s="1"/>
  <c r="AI1555" i="1" s="1"/>
  <c r="AH1563" i="1"/>
  <c r="AH1568" i="1"/>
  <c r="AC1549" i="1"/>
  <c r="AG1549" i="1" s="1"/>
  <c r="AH1550" i="1"/>
  <c r="AD1566" i="1"/>
  <c r="AM1568" i="1"/>
  <c r="U1568" i="1"/>
  <c r="AL1568" i="1"/>
  <c r="R1568" i="1"/>
  <c r="BA1568" i="1"/>
  <c r="AA1576" i="1"/>
  <c r="AB1576" i="1" s="1"/>
  <c r="X1576" i="1" s="1"/>
  <c r="V1576" i="1" s="1"/>
  <c r="Y1576" i="1" s="1"/>
  <c r="AM1546" i="1"/>
  <c r="AL1546" i="1"/>
  <c r="U1546" i="1"/>
  <c r="U1547" i="1"/>
  <c r="BA1547" i="1"/>
  <c r="AM1549" i="1"/>
  <c r="U1549" i="1"/>
  <c r="AA1554" i="1"/>
  <c r="AB1554" i="1" s="1"/>
  <c r="AA1558" i="1"/>
  <c r="AB1558" i="1" s="1"/>
  <c r="AH1560" i="1"/>
  <c r="BA1571" i="1"/>
  <c r="AM1571" i="1"/>
  <c r="U1571" i="1"/>
  <c r="R1571" i="1"/>
  <c r="AL1571" i="1"/>
  <c r="AA1573" i="1"/>
  <c r="AB1573" i="1" s="1"/>
  <c r="AI1573" i="1" s="1"/>
  <c r="BA1546" i="1"/>
  <c r="R1547" i="1"/>
  <c r="BA1549" i="1"/>
  <c r="BA1552" i="1"/>
  <c r="R1552" i="1"/>
  <c r="AM1552" i="1"/>
  <c r="AL1552" i="1"/>
  <c r="AH1555" i="1"/>
  <c r="AH1559" i="1"/>
  <c r="X1559" i="1"/>
  <c r="V1559" i="1" s="1"/>
  <c r="Y1559" i="1" s="1"/>
  <c r="S1559" i="1" s="1"/>
  <c r="T1559" i="1" s="1"/>
  <c r="BA1560" i="1"/>
  <c r="R1560" i="1"/>
  <c r="AM1560" i="1"/>
  <c r="AL1560" i="1"/>
  <c r="AH1561" i="1"/>
  <c r="X1561" i="1"/>
  <c r="V1561" i="1" s="1"/>
  <c r="Y1561" i="1" s="1"/>
  <c r="AH1562" i="1"/>
  <c r="U1536" i="1"/>
  <c r="U1540" i="1"/>
  <c r="Z1544" i="1"/>
  <c r="R1549" i="1"/>
  <c r="AL1551" i="1"/>
  <c r="U1551" i="1"/>
  <c r="BA1551" i="1"/>
  <c r="Z1552" i="1"/>
  <c r="BD1552" i="1"/>
  <c r="AH1553" i="1"/>
  <c r="Z1560" i="1"/>
  <c r="BD1560" i="1"/>
  <c r="AA1561" i="1"/>
  <c r="AB1561" i="1" s="1"/>
  <c r="AM1562" i="1"/>
  <c r="AL1562" i="1"/>
  <c r="U1562" i="1"/>
  <c r="BA1562" i="1"/>
  <c r="R1562" i="1"/>
  <c r="AH1565" i="1"/>
  <c r="BA1570" i="1"/>
  <c r="U1570" i="1"/>
  <c r="R1570" i="1"/>
  <c r="AM1570" i="1"/>
  <c r="AL1570" i="1"/>
  <c r="AI1571" i="1"/>
  <c r="AC1571" i="1"/>
  <c r="AG1571" i="1" s="1"/>
  <c r="AJ1571" i="1"/>
  <c r="X1571" i="1"/>
  <c r="V1571" i="1" s="1"/>
  <c r="Y1571" i="1" s="1"/>
  <c r="AL1536" i="1"/>
  <c r="AL1540" i="1"/>
  <c r="AH1549" i="1"/>
  <c r="AM1550" i="1"/>
  <c r="AL1550" i="1"/>
  <c r="U1550" i="1"/>
  <c r="BA1550" i="1"/>
  <c r="R1550" i="1"/>
  <c r="AA1551" i="1"/>
  <c r="AB1551" i="1" s="1"/>
  <c r="X1551" i="1" s="1"/>
  <c r="V1551" i="1" s="1"/>
  <c r="Y1551" i="1" s="1"/>
  <c r="S1551" i="1" s="1"/>
  <c r="T1551" i="1" s="1"/>
  <c r="BA1566" i="1"/>
  <c r="U1566" i="1"/>
  <c r="AM1566" i="1"/>
  <c r="R1566" i="1"/>
  <c r="AL1566" i="1"/>
  <c r="AM1567" i="1"/>
  <c r="R1567" i="1"/>
  <c r="BA1567" i="1"/>
  <c r="U1567" i="1"/>
  <c r="AL1567" i="1"/>
  <c r="AA1568" i="1"/>
  <c r="AB1568" i="1" s="1"/>
  <c r="BA1576" i="1"/>
  <c r="AM1576" i="1"/>
  <c r="AL1576" i="1"/>
  <c r="U1576" i="1"/>
  <c r="R1576" i="1"/>
  <c r="AH1595" i="1"/>
  <c r="AL1547" i="1"/>
  <c r="AD1552" i="1"/>
  <c r="AH1554" i="1"/>
  <c r="BA1556" i="1"/>
  <c r="R1556" i="1"/>
  <c r="AM1556" i="1"/>
  <c r="AL1556" i="1"/>
  <c r="AH1558" i="1"/>
  <c r="AH1564" i="1"/>
  <c r="X1564" i="1"/>
  <c r="V1564" i="1" s="1"/>
  <c r="Y1564" i="1" s="1"/>
  <c r="AJ1567" i="1"/>
  <c r="AI1567" i="1"/>
  <c r="AC1567" i="1"/>
  <c r="AG1567" i="1" s="1"/>
  <c r="AH1569" i="1"/>
  <c r="AA1565" i="1"/>
  <c r="AB1565" i="1" s="1"/>
  <c r="X1565" i="1" s="1"/>
  <c r="V1565" i="1" s="1"/>
  <c r="Y1565" i="1" s="1"/>
  <c r="AH1566" i="1"/>
  <c r="AA1569" i="1"/>
  <c r="AB1569" i="1" s="1"/>
  <c r="X1569" i="1" s="1"/>
  <c r="V1569" i="1" s="1"/>
  <c r="Y1569" i="1" s="1"/>
  <c r="S1569" i="1" s="1"/>
  <c r="T1569" i="1" s="1"/>
  <c r="AA1575" i="1"/>
  <c r="AB1575" i="1" s="1"/>
  <c r="AA1577" i="1"/>
  <c r="AB1577" i="1" s="1"/>
  <c r="AI1577" i="1" s="1"/>
  <c r="AM1577" i="1"/>
  <c r="U1577" i="1"/>
  <c r="BA1577" i="1"/>
  <c r="AM1578" i="1"/>
  <c r="AL1578" i="1"/>
  <c r="U1578" i="1"/>
  <c r="BA1578" i="1"/>
  <c r="R1578" i="1"/>
  <c r="AM1581" i="1"/>
  <c r="AL1581" i="1"/>
  <c r="U1581" i="1"/>
  <c r="BA1581" i="1"/>
  <c r="AA1584" i="1"/>
  <c r="AB1584" i="1" s="1"/>
  <c r="AM1586" i="1"/>
  <c r="AL1586" i="1"/>
  <c r="U1586" i="1"/>
  <c r="BA1586" i="1"/>
  <c r="R1586" i="1"/>
  <c r="BA1588" i="1"/>
  <c r="R1588" i="1"/>
  <c r="AM1588" i="1"/>
  <c r="AL1588" i="1"/>
  <c r="U1588" i="1"/>
  <c r="U1553" i="1"/>
  <c r="U1557" i="1"/>
  <c r="U1561" i="1"/>
  <c r="AA1562" i="1"/>
  <c r="AB1562" i="1" s="1"/>
  <c r="X1562" i="1" s="1"/>
  <c r="V1562" i="1" s="1"/>
  <c r="Y1562" i="1" s="1"/>
  <c r="S1562" i="1" s="1"/>
  <c r="T1562" i="1" s="1"/>
  <c r="AH1576" i="1"/>
  <c r="AA1579" i="1"/>
  <c r="AB1579" i="1" s="1"/>
  <c r="U1579" i="1"/>
  <c r="BA1579" i="1"/>
  <c r="AM1579" i="1"/>
  <c r="BA1580" i="1"/>
  <c r="R1580" i="1"/>
  <c r="AM1580" i="1"/>
  <c r="AL1580" i="1"/>
  <c r="U1580" i="1"/>
  <c r="AA1581" i="1"/>
  <c r="AB1581" i="1" s="1"/>
  <c r="X1581" i="1" s="1"/>
  <c r="V1581" i="1" s="1"/>
  <c r="Y1581" i="1" s="1"/>
  <c r="S1581" i="1" s="1"/>
  <c r="T1581" i="1" s="1"/>
  <c r="AA1582" i="1"/>
  <c r="AB1582" i="1" s="1"/>
  <c r="AI1582" i="1" s="1"/>
  <c r="AA1588" i="1"/>
  <c r="AB1588" i="1" s="1"/>
  <c r="X1588" i="1" s="1"/>
  <c r="V1588" i="1" s="1"/>
  <c r="Y1588" i="1" s="1"/>
  <c r="AH1598" i="1"/>
  <c r="AA1566" i="1"/>
  <c r="AB1566" i="1" s="1"/>
  <c r="AI1566" i="1" s="1"/>
  <c r="AA1570" i="1"/>
  <c r="AB1570" i="1" s="1"/>
  <c r="X1570" i="1" s="1"/>
  <c r="V1570" i="1" s="1"/>
  <c r="Y1570" i="1" s="1"/>
  <c r="AA1574" i="1"/>
  <c r="AB1574" i="1" s="1"/>
  <c r="AI1574" i="1" s="1"/>
  <c r="U1575" i="1"/>
  <c r="BA1575" i="1"/>
  <c r="AM1575" i="1"/>
  <c r="AH1583" i="1"/>
  <c r="AH1593" i="1"/>
  <c r="AH1597" i="1"/>
  <c r="AH1599" i="1"/>
  <c r="AL1611" i="1"/>
  <c r="U1611" i="1"/>
  <c r="BA1611" i="1"/>
  <c r="R1611" i="1"/>
  <c r="AM1611" i="1"/>
  <c r="AA1559" i="1"/>
  <c r="AB1559" i="1" s="1"/>
  <c r="AI1559" i="1" s="1"/>
  <c r="BA1559" i="1"/>
  <c r="AA1564" i="1"/>
  <c r="AB1564" i="1" s="1"/>
  <c r="AA1572" i="1"/>
  <c r="AB1572" i="1" s="1"/>
  <c r="AM1573" i="1"/>
  <c r="U1573" i="1"/>
  <c r="BA1573" i="1"/>
  <c r="AH1584" i="1"/>
  <c r="AM1585" i="1"/>
  <c r="AL1585" i="1"/>
  <c r="U1585" i="1"/>
  <c r="BA1585" i="1"/>
  <c r="X1586" i="1"/>
  <c r="V1586" i="1" s="1"/>
  <c r="Y1586" i="1" s="1"/>
  <c r="AM1593" i="1"/>
  <c r="AL1593" i="1"/>
  <c r="R1593" i="1"/>
  <c r="BA1593" i="1"/>
  <c r="U1593" i="1"/>
  <c r="AA1600" i="1"/>
  <c r="AB1600" i="1" s="1"/>
  <c r="AI1600" i="1" s="1"/>
  <c r="X1567" i="1"/>
  <c r="V1567" i="1" s="1"/>
  <c r="Y1567" i="1" s="1"/>
  <c r="U1569" i="1"/>
  <c r="BA1569" i="1"/>
  <c r="R1575" i="1"/>
  <c r="R1577" i="1"/>
  <c r="AA1578" i="1"/>
  <c r="AB1578" i="1" s="1"/>
  <c r="AI1578" i="1" s="1"/>
  <c r="BA1584" i="1"/>
  <c r="R1584" i="1"/>
  <c r="AM1584" i="1"/>
  <c r="AL1584" i="1"/>
  <c r="U1584" i="1"/>
  <c r="AA1585" i="1"/>
  <c r="AB1585" i="1" s="1"/>
  <c r="AI1585" i="1" s="1"/>
  <c r="AA1586" i="1"/>
  <c r="AB1586" i="1" s="1"/>
  <c r="AI1586" i="1" s="1"/>
  <c r="AH1590" i="1"/>
  <c r="AA1590" i="1"/>
  <c r="AB1590" i="1" s="1"/>
  <c r="X1590" i="1" s="1"/>
  <c r="V1590" i="1" s="1"/>
  <c r="Y1590" i="1" s="1"/>
  <c r="U1559" i="1"/>
  <c r="U1563" i="1"/>
  <c r="AI1569" i="1"/>
  <c r="AL1577" i="1"/>
  <c r="X1579" i="1"/>
  <c r="V1579" i="1" s="1"/>
  <c r="Y1579" i="1" s="1"/>
  <c r="S1579" i="1" s="1"/>
  <c r="T1579" i="1" s="1"/>
  <c r="AH1579" i="1"/>
  <c r="AA1580" i="1"/>
  <c r="AB1580" i="1" s="1"/>
  <c r="X1580" i="1" s="1"/>
  <c r="V1580" i="1" s="1"/>
  <c r="Y1580" i="1" s="1"/>
  <c r="AM1582" i="1"/>
  <c r="AL1582" i="1"/>
  <c r="U1582" i="1"/>
  <c r="BA1582" i="1"/>
  <c r="R1582" i="1"/>
  <c r="AH1587" i="1"/>
  <c r="AH1589" i="1"/>
  <c r="AM1574" i="1"/>
  <c r="U1574" i="1"/>
  <c r="BA1574" i="1"/>
  <c r="R1574" i="1"/>
  <c r="AH1588" i="1"/>
  <c r="AL1596" i="1"/>
  <c r="AM1596" i="1"/>
  <c r="BA1596" i="1"/>
  <c r="U1596" i="1"/>
  <c r="AA1597" i="1"/>
  <c r="AB1597" i="1" s="1"/>
  <c r="X1597" i="1" s="1"/>
  <c r="V1597" i="1" s="1"/>
  <c r="Y1597" i="1" s="1"/>
  <c r="S1597" i="1" s="1"/>
  <c r="T1597" i="1" s="1"/>
  <c r="AH1601" i="1"/>
  <c r="AA1601" i="1"/>
  <c r="AB1601" i="1" s="1"/>
  <c r="X1601" i="1" s="1"/>
  <c r="V1601" i="1" s="1"/>
  <c r="Y1601" i="1" s="1"/>
  <c r="AH1602" i="1"/>
  <c r="AA1602" i="1"/>
  <c r="AB1602" i="1" s="1"/>
  <c r="X1602" i="1" s="1"/>
  <c r="V1602" i="1" s="1"/>
  <c r="Y1602" i="1" s="1"/>
  <c r="S1602" i="1" s="1"/>
  <c r="T1602" i="1" s="1"/>
  <c r="AM1583" i="1"/>
  <c r="AM1587" i="1"/>
  <c r="BD1588" i="1"/>
  <c r="U1589" i="1"/>
  <c r="AM1589" i="1"/>
  <c r="U1590" i="1"/>
  <c r="R1590" i="1"/>
  <c r="AM1591" i="1"/>
  <c r="U1594" i="1"/>
  <c r="R1594" i="1"/>
  <c r="BA1595" i="1"/>
  <c r="R1595" i="1"/>
  <c r="AM1597" i="1"/>
  <c r="AL1597" i="1"/>
  <c r="AD1599" i="1"/>
  <c r="AJ1610" i="1"/>
  <c r="AI1610" i="1"/>
  <c r="AA1611" i="1"/>
  <c r="AB1611" i="1" s="1"/>
  <c r="AI1611" i="1" s="1"/>
  <c r="U1591" i="1"/>
  <c r="AA1595" i="1"/>
  <c r="AB1595" i="1" s="1"/>
  <c r="X1595" i="1" s="1"/>
  <c r="V1595" i="1" s="1"/>
  <c r="Y1595" i="1" s="1"/>
  <c r="S1595" i="1" s="1"/>
  <c r="T1595" i="1" s="1"/>
  <c r="AL1598" i="1"/>
  <c r="AI1608" i="1"/>
  <c r="U1617" i="1"/>
  <c r="R1617" i="1"/>
  <c r="AM1617" i="1"/>
  <c r="BA1617" i="1"/>
  <c r="AL1617" i="1"/>
  <c r="AA1592" i="1"/>
  <c r="AB1592" i="1" s="1"/>
  <c r="X1592" i="1" s="1"/>
  <c r="V1592" i="1" s="1"/>
  <c r="Y1592" i="1" s="1"/>
  <c r="S1592" i="1" s="1"/>
  <c r="T1592" i="1" s="1"/>
  <c r="BD1595" i="1"/>
  <c r="AA1599" i="1"/>
  <c r="AB1599" i="1" s="1"/>
  <c r="AI1599" i="1" s="1"/>
  <c r="BD1603" i="1"/>
  <c r="Z1603" i="1"/>
  <c r="AH1605" i="1"/>
  <c r="AA1612" i="1"/>
  <c r="AB1612" i="1" s="1"/>
  <c r="AL1615" i="1"/>
  <c r="U1615" i="1"/>
  <c r="BA1615" i="1"/>
  <c r="R1615" i="1"/>
  <c r="AA1620" i="1"/>
  <c r="AB1620" i="1" s="1"/>
  <c r="AH1606" i="1"/>
  <c r="AA1606" i="1"/>
  <c r="AB1606" i="1" s="1"/>
  <c r="X1606" i="1" s="1"/>
  <c r="V1606" i="1" s="1"/>
  <c r="Y1606" i="1" s="1"/>
  <c r="S1606" i="1" s="1"/>
  <c r="T1606" i="1" s="1"/>
  <c r="AL1607" i="1"/>
  <c r="R1607" i="1"/>
  <c r="BA1607" i="1"/>
  <c r="U1607" i="1"/>
  <c r="AJ1608" i="1"/>
  <c r="AK1608" i="1" s="1"/>
  <c r="AC1608" i="1"/>
  <c r="AG1608" i="1" s="1"/>
  <c r="R1614" i="1"/>
  <c r="AM1614" i="1"/>
  <c r="U1614" i="1"/>
  <c r="BA1614" i="1"/>
  <c r="AL1614" i="1"/>
  <c r="AH1619" i="1"/>
  <c r="X1623" i="1"/>
  <c r="V1623" i="1" s="1"/>
  <c r="Y1623" i="1" s="1"/>
  <c r="AH1623" i="1"/>
  <c r="AA1583" i="1"/>
  <c r="AB1583" i="1" s="1"/>
  <c r="BA1583" i="1"/>
  <c r="AA1587" i="1"/>
  <c r="AB1587" i="1" s="1"/>
  <c r="X1587" i="1" s="1"/>
  <c r="V1587" i="1" s="1"/>
  <c r="Y1587" i="1" s="1"/>
  <c r="S1587" i="1" s="1"/>
  <c r="T1587" i="1" s="1"/>
  <c r="BA1587" i="1"/>
  <c r="BA1589" i="1"/>
  <c r="Z1593" i="1"/>
  <c r="AL1595" i="1"/>
  <c r="BD1596" i="1"/>
  <c r="AH1604" i="1"/>
  <c r="R1606" i="1"/>
  <c r="BA1606" i="1"/>
  <c r="U1606" i="1"/>
  <c r="AM1606" i="1"/>
  <c r="AL1606" i="1"/>
  <c r="AL1623" i="1"/>
  <c r="U1623" i="1"/>
  <c r="BA1623" i="1"/>
  <c r="AM1623" i="1"/>
  <c r="R1623" i="1"/>
  <c r="AA1591" i="1"/>
  <c r="AB1591" i="1" s="1"/>
  <c r="AI1591" i="1" s="1"/>
  <c r="AA1594" i="1"/>
  <c r="AB1594" i="1" s="1"/>
  <c r="AI1594" i="1" s="1"/>
  <c r="AA1596" i="1"/>
  <c r="AB1596" i="1" s="1"/>
  <c r="AI1596" i="1" s="1"/>
  <c r="U1598" i="1"/>
  <c r="BA1598" i="1"/>
  <c r="R1598" i="1"/>
  <c r="R1601" i="1"/>
  <c r="AM1601" i="1"/>
  <c r="U1601" i="1"/>
  <c r="AL1601" i="1"/>
  <c r="AL1604" i="1"/>
  <c r="AM1604" i="1"/>
  <c r="BA1604" i="1"/>
  <c r="AH1613" i="1"/>
  <c r="AA1589" i="1"/>
  <c r="AB1589" i="1" s="1"/>
  <c r="Z1598" i="1"/>
  <c r="AL1599" i="1"/>
  <c r="R1599" i="1"/>
  <c r="BA1599" i="1"/>
  <c r="X1600" i="1"/>
  <c r="V1600" i="1" s="1"/>
  <c r="Y1600" i="1" s="1"/>
  <c r="BA1600" i="1"/>
  <c r="AM1600" i="1"/>
  <c r="U1600" i="1"/>
  <c r="AL1600" i="1"/>
  <c r="R1600" i="1"/>
  <c r="U1604" i="1"/>
  <c r="AH1609" i="1"/>
  <c r="AH1616" i="1"/>
  <c r="BA1602" i="1"/>
  <c r="R1603" i="1"/>
  <c r="BD1608" i="1"/>
  <c r="BA1609" i="1"/>
  <c r="X1611" i="1"/>
  <c r="V1611" i="1" s="1"/>
  <c r="Y1611" i="1" s="1"/>
  <c r="R1613" i="1"/>
  <c r="AM1613" i="1"/>
  <c r="R1616" i="1"/>
  <c r="Z1617" i="1"/>
  <c r="AM1603" i="1"/>
  <c r="AH1610" i="1"/>
  <c r="X1610" i="1"/>
  <c r="V1610" i="1" s="1"/>
  <c r="Y1610" i="1" s="1"/>
  <c r="Z1613" i="1"/>
  <c r="AA1615" i="1"/>
  <c r="AB1615" i="1" s="1"/>
  <c r="X1615" i="1" s="1"/>
  <c r="V1615" i="1" s="1"/>
  <c r="Y1615" i="1" s="1"/>
  <c r="S1615" i="1" s="1"/>
  <c r="T1615" i="1" s="1"/>
  <c r="AH1618" i="1"/>
  <c r="R1619" i="1"/>
  <c r="X1624" i="1"/>
  <c r="V1624" i="1" s="1"/>
  <c r="Y1624" i="1" s="1"/>
  <c r="S1624" i="1" s="1"/>
  <c r="T1624" i="1" s="1"/>
  <c r="AM1608" i="1"/>
  <c r="Z1609" i="1"/>
  <c r="AL1612" i="1"/>
  <c r="BA1612" i="1"/>
  <c r="BD1613" i="1"/>
  <c r="BA1618" i="1"/>
  <c r="R1618" i="1"/>
  <c r="AM1618" i="1"/>
  <c r="U1618" i="1"/>
  <c r="U1621" i="1"/>
  <c r="R1621" i="1"/>
  <c r="AM1621" i="1"/>
  <c r="BD1623" i="1"/>
  <c r="AA1624" i="1"/>
  <c r="AB1624" i="1" s="1"/>
  <c r="AI1624" i="1" s="1"/>
  <c r="BD1602" i="1"/>
  <c r="U1603" i="1"/>
  <c r="Z1604" i="1"/>
  <c r="R1608" i="1"/>
  <c r="S1608" i="1" s="1"/>
  <c r="T1608" i="1" s="1"/>
  <c r="R1610" i="1"/>
  <c r="AM1610" i="1"/>
  <c r="AD1612" i="1"/>
  <c r="AA1618" i="1"/>
  <c r="AB1618" i="1" s="1"/>
  <c r="X1618" i="1" s="1"/>
  <c r="V1618" i="1" s="1"/>
  <c r="Y1618" i="1" s="1"/>
  <c r="S1618" i="1" s="1"/>
  <c r="T1618" i="1" s="1"/>
  <c r="Z1621" i="1"/>
  <c r="Z1605" i="1"/>
  <c r="Z1607" i="1"/>
  <c r="AD1608" i="1"/>
  <c r="BD1612" i="1"/>
  <c r="AM1616" i="1"/>
  <c r="AL1616" i="1"/>
  <c r="BA1616" i="1"/>
  <c r="AA1619" i="1"/>
  <c r="AB1619" i="1" s="1"/>
  <c r="AH1622" i="1"/>
  <c r="X1622" i="1"/>
  <c r="V1622" i="1" s="1"/>
  <c r="Y1622" i="1" s="1"/>
  <c r="S1622" i="1" s="1"/>
  <c r="T1622" i="1" s="1"/>
  <c r="AD1624" i="1"/>
  <c r="AH1614" i="1"/>
  <c r="AH1615" i="1"/>
  <c r="AL1619" i="1"/>
  <c r="U1619" i="1"/>
  <c r="BA1619" i="1"/>
  <c r="AI1620" i="1"/>
  <c r="BA1622" i="1"/>
  <c r="R1622" i="1"/>
  <c r="AM1622" i="1"/>
  <c r="U1622" i="1"/>
  <c r="AD1604" i="1"/>
  <c r="BA1608" i="1"/>
  <c r="BD1611" i="1"/>
  <c r="AD1616" i="1"/>
  <c r="AA1622" i="1"/>
  <c r="AB1622" i="1" s="1"/>
  <c r="AI1623" i="1"/>
  <c r="BA1624" i="1"/>
  <c r="AL1624" i="1"/>
  <c r="AI114" i="1" l="1"/>
  <c r="X114" i="1"/>
  <c r="V114" i="1" s="1"/>
  <c r="Y114" i="1" s="1"/>
  <c r="S114" i="1" s="1"/>
  <c r="T114" i="1" s="1"/>
  <c r="AJ114" i="1"/>
  <c r="AC114" i="1"/>
  <c r="AG114" i="1" s="1"/>
  <c r="AI1616" i="1"/>
  <c r="X1616" i="1"/>
  <c r="V1616" i="1" s="1"/>
  <c r="Y1616" i="1" s="1"/>
  <c r="S1616" i="1" s="1"/>
  <c r="T1616" i="1" s="1"/>
  <c r="AC1097" i="1"/>
  <c r="AG1097" i="1" s="1"/>
  <c r="AJ1097" i="1"/>
  <c r="AK1097" i="1" s="1"/>
  <c r="X1097" i="1"/>
  <c r="V1097" i="1" s="1"/>
  <c r="Y1097" i="1" s="1"/>
  <c r="AI1097" i="1"/>
  <c r="AJ1614" i="1"/>
  <c r="X1614" i="1"/>
  <c r="V1614" i="1" s="1"/>
  <c r="Y1614" i="1" s="1"/>
  <c r="AC1614" i="1"/>
  <c r="AG1614" i="1" s="1"/>
  <c r="AI1614" i="1"/>
  <c r="AK574" i="1"/>
  <c r="AJ1519" i="1"/>
  <c r="AI1519" i="1"/>
  <c r="AC1519" i="1"/>
  <c r="AG1519" i="1" s="1"/>
  <c r="X1519" i="1"/>
  <c r="V1519" i="1" s="1"/>
  <c r="Y1519" i="1" s="1"/>
  <c r="S1519" i="1" s="1"/>
  <c r="T1519" i="1" s="1"/>
  <c r="AI552" i="1"/>
  <c r="X552" i="1"/>
  <c r="V552" i="1" s="1"/>
  <c r="Y552" i="1" s="1"/>
  <c r="S552" i="1" s="1"/>
  <c r="T552" i="1" s="1"/>
  <c r="X665" i="1"/>
  <c r="V665" i="1" s="1"/>
  <c r="Y665" i="1" s="1"/>
  <c r="AI665" i="1"/>
  <c r="AI669" i="1"/>
  <c r="X669" i="1"/>
  <c r="V669" i="1" s="1"/>
  <c r="Y669" i="1" s="1"/>
  <c r="AJ425" i="1"/>
  <c r="AI425" i="1"/>
  <c r="X425" i="1"/>
  <c r="V425" i="1" s="1"/>
  <c r="Y425" i="1" s="1"/>
  <c r="S425" i="1" s="1"/>
  <c r="T425" i="1" s="1"/>
  <c r="AC425" i="1"/>
  <c r="AG425" i="1" s="1"/>
  <c r="X846" i="1"/>
  <c r="V846" i="1" s="1"/>
  <c r="Y846" i="1" s="1"/>
  <c r="S846" i="1" s="1"/>
  <c r="T846" i="1" s="1"/>
  <c r="AI846" i="1"/>
  <c r="X634" i="1"/>
  <c r="V634" i="1" s="1"/>
  <c r="Y634" i="1" s="1"/>
  <c r="S634" i="1" s="1"/>
  <c r="T634" i="1" s="1"/>
  <c r="AJ634" i="1"/>
  <c r="AC634" i="1"/>
  <c r="AG634" i="1" s="1"/>
  <c r="AI1362" i="1"/>
  <c r="X1362" i="1"/>
  <c r="V1362" i="1" s="1"/>
  <c r="Y1362" i="1" s="1"/>
  <c r="S1362" i="1" s="1"/>
  <c r="T1362" i="1" s="1"/>
  <c r="AC1362" i="1"/>
  <c r="AG1362" i="1" s="1"/>
  <c r="AJ1362" i="1"/>
  <c r="AK1362" i="1" s="1"/>
  <c r="X720" i="1"/>
  <c r="V720" i="1" s="1"/>
  <c r="Y720" i="1" s="1"/>
  <c r="S720" i="1" s="1"/>
  <c r="T720" i="1" s="1"/>
  <c r="AJ720" i="1"/>
  <c r="AC720" i="1"/>
  <c r="AG720" i="1" s="1"/>
  <c r="AI720" i="1"/>
  <c r="AK371" i="1"/>
  <c r="AI1549" i="1"/>
  <c r="AC1369" i="1"/>
  <c r="AG1369" i="1" s="1"/>
  <c r="AJ1328" i="1"/>
  <c r="X1549" i="1"/>
  <c r="V1549" i="1" s="1"/>
  <c r="Y1549" i="1" s="1"/>
  <c r="AK1412" i="1"/>
  <c r="X1332" i="1"/>
  <c r="V1332" i="1" s="1"/>
  <c r="Y1332" i="1" s="1"/>
  <c r="AC1411" i="1"/>
  <c r="AG1411" i="1" s="1"/>
  <c r="AI1297" i="1"/>
  <c r="X1313" i="1"/>
  <c r="V1313" i="1" s="1"/>
  <c r="Y1313" i="1" s="1"/>
  <c r="S1313" i="1" s="1"/>
  <c r="T1313" i="1" s="1"/>
  <c r="S1063" i="1"/>
  <c r="T1063" i="1" s="1"/>
  <c r="S909" i="1"/>
  <c r="T909" i="1" s="1"/>
  <c r="X676" i="1"/>
  <c r="V676" i="1" s="1"/>
  <c r="Y676" i="1" s="1"/>
  <c r="S676" i="1" s="1"/>
  <c r="T676" i="1" s="1"/>
  <c r="S744" i="1"/>
  <c r="T744" i="1" s="1"/>
  <c r="X628" i="1"/>
  <c r="V628" i="1" s="1"/>
  <c r="Y628" i="1" s="1"/>
  <c r="S628" i="1" s="1"/>
  <c r="T628" i="1" s="1"/>
  <c r="AC628" i="1"/>
  <c r="AG628" i="1" s="1"/>
  <c r="AI676" i="1"/>
  <c r="X249" i="1"/>
  <c r="V249" i="1" s="1"/>
  <c r="Y249" i="1" s="1"/>
  <c r="S249" i="1" s="1"/>
  <c r="T249" i="1" s="1"/>
  <c r="AC606" i="1"/>
  <c r="AG606" i="1" s="1"/>
  <c r="AI47" i="1"/>
  <c r="S53" i="1"/>
  <c r="T53" i="1" s="1"/>
  <c r="X1133" i="1"/>
  <c r="V1133" i="1" s="1"/>
  <c r="Y1133" i="1" s="1"/>
  <c r="S1133" i="1" s="1"/>
  <c r="T1133" i="1" s="1"/>
  <c r="S1561" i="1"/>
  <c r="T1561" i="1" s="1"/>
  <c r="AK1499" i="1"/>
  <c r="X1411" i="1"/>
  <c r="V1411" i="1" s="1"/>
  <c r="Y1411" i="1" s="1"/>
  <c r="AK1413" i="1"/>
  <c r="AK1336" i="1"/>
  <c r="S1309" i="1"/>
  <c r="T1309" i="1" s="1"/>
  <c r="S1270" i="1"/>
  <c r="T1270" i="1" s="1"/>
  <c r="S1271" i="1"/>
  <c r="T1271" i="1" s="1"/>
  <c r="X1131" i="1"/>
  <c r="V1131" i="1" s="1"/>
  <c r="Y1131" i="1" s="1"/>
  <c r="S1131" i="1" s="1"/>
  <c r="T1131" i="1" s="1"/>
  <c r="AK1135" i="1"/>
  <c r="S1043" i="1"/>
  <c r="T1043" i="1" s="1"/>
  <c r="S1044" i="1"/>
  <c r="T1044" i="1" s="1"/>
  <c r="AJ1064" i="1"/>
  <c r="S904" i="1"/>
  <c r="T904" i="1" s="1"/>
  <c r="S841" i="1"/>
  <c r="T841" i="1" s="1"/>
  <c r="AJ908" i="1"/>
  <c r="AK908" i="1" s="1"/>
  <c r="AK676" i="1"/>
  <c r="S688" i="1"/>
  <c r="T688" i="1" s="1"/>
  <c r="AK664" i="1"/>
  <c r="X673" i="1"/>
  <c r="V673" i="1" s="1"/>
  <c r="Y673" i="1" s="1"/>
  <c r="S560" i="1"/>
  <c r="T560" i="1" s="1"/>
  <c r="X550" i="1"/>
  <c r="V550" i="1" s="1"/>
  <c r="Y550" i="1" s="1"/>
  <c r="S550" i="1" s="1"/>
  <c r="T550" i="1" s="1"/>
  <c r="AK578" i="1"/>
  <c r="X574" i="1"/>
  <c r="V574" i="1" s="1"/>
  <c r="Y574" i="1" s="1"/>
  <c r="S574" i="1" s="1"/>
  <c r="T574" i="1" s="1"/>
  <c r="AC550" i="1"/>
  <c r="AG550" i="1" s="1"/>
  <c r="X611" i="1"/>
  <c r="V611" i="1" s="1"/>
  <c r="Y611" i="1" s="1"/>
  <c r="S611" i="1" s="1"/>
  <c r="T611" i="1" s="1"/>
  <c r="AI567" i="1"/>
  <c r="AK397" i="1"/>
  <c r="X371" i="1"/>
  <c r="V371" i="1" s="1"/>
  <c r="Y371" i="1" s="1"/>
  <c r="S371" i="1" s="1"/>
  <c r="T371" i="1" s="1"/>
  <c r="AI606" i="1"/>
  <c r="AK606" i="1" s="1"/>
  <c r="X298" i="1"/>
  <c r="V298" i="1" s="1"/>
  <c r="Y298" i="1" s="1"/>
  <c r="AI164" i="1"/>
  <c r="AK405" i="1"/>
  <c r="AK819" i="1"/>
  <c r="AK736" i="1"/>
  <c r="S576" i="1"/>
  <c r="T576" i="1" s="1"/>
  <c r="AK425" i="1"/>
  <c r="S504" i="1"/>
  <c r="T504" i="1" s="1"/>
  <c r="AK465" i="1"/>
  <c r="AJ356" i="1"/>
  <c r="AC371" i="1"/>
  <c r="AG371" i="1" s="1"/>
  <c r="AI574" i="1"/>
  <c r="AI270" i="1"/>
  <c r="AK270" i="1" s="1"/>
  <c r="S96" i="1"/>
  <c r="T96" i="1" s="1"/>
  <c r="S132" i="1"/>
  <c r="T132" i="1" s="1"/>
  <c r="AJ270" i="1"/>
  <c r="AK803" i="1"/>
  <c r="S582" i="1"/>
  <c r="T582" i="1" s="1"/>
  <c r="AI356" i="1"/>
  <c r="AK356" i="1" s="1"/>
  <c r="S1320" i="1"/>
  <c r="T1320" i="1" s="1"/>
  <c r="X1297" i="1"/>
  <c r="V1297" i="1" s="1"/>
  <c r="Y1297" i="1" s="1"/>
  <c r="S1297" i="1" s="1"/>
  <c r="T1297" i="1" s="1"/>
  <c r="AJ1131" i="1"/>
  <c r="AK1131" i="1" s="1"/>
  <c r="AI1064" i="1"/>
  <c r="AI850" i="1"/>
  <c r="X1553" i="1"/>
  <c r="V1553" i="1" s="1"/>
  <c r="Y1553" i="1" s="1"/>
  <c r="S1553" i="1" s="1"/>
  <c r="T1553" i="1" s="1"/>
  <c r="X1541" i="1"/>
  <c r="V1541" i="1" s="1"/>
  <c r="Y1541" i="1" s="1"/>
  <c r="S1501" i="1"/>
  <c r="T1501" i="1" s="1"/>
  <c r="S1538" i="1"/>
  <c r="T1538" i="1" s="1"/>
  <c r="AK1495" i="1"/>
  <c r="AI1456" i="1"/>
  <c r="S1367" i="1"/>
  <c r="T1367" i="1" s="1"/>
  <c r="AI1369" i="1"/>
  <c r="AK1369" i="1" s="1"/>
  <c r="AI1351" i="1"/>
  <c r="X1374" i="1"/>
  <c r="V1374" i="1" s="1"/>
  <c r="Y1374" i="1" s="1"/>
  <c r="S1374" i="1" s="1"/>
  <c r="T1374" i="1" s="1"/>
  <c r="X1328" i="1"/>
  <c r="V1328" i="1" s="1"/>
  <c r="Y1328" i="1" s="1"/>
  <c r="S1328" i="1" s="1"/>
  <c r="T1328" i="1" s="1"/>
  <c r="S1317" i="1"/>
  <c r="T1317" i="1" s="1"/>
  <c r="S1312" i="1"/>
  <c r="T1312" i="1" s="1"/>
  <c r="AI1278" i="1"/>
  <c r="S1294" i="1"/>
  <c r="T1294" i="1" s="1"/>
  <c r="S1246" i="1"/>
  <c r="T1246" i="1" s="1"/>
  <c r="AI1243" i="1"/>
  <c r="S1235" i="1"/>
  <c r="T1235" i="1" s="1"/>
  <c r="AC1131" i="1"/>
  <c r="AG1131" i="1" s="1"/>
  <c r="AJ1115" i="1"/>
  <c r="AK1115" i="1" s="1"/>
  <c r="S1047" i="1"/>
  <c r="T1047" i="1" s="1"/>
  <c r="S1051" i="1"/>
  <c r="T1051" i="1" s="1"/>
  <c r="S1052" i="1"/>
  <c r="T1052" i="1" s="1"/>
  <c r="AK985" i="1"/>
  <c r="AK953" i="1"/>
  <c r="AI973" i="1"/>
  <c r="AK973" i="1" s="1"/>
  <c r="S885" i="1"/>
  <c r="T885" i="1" s="1"/>
  <c r="S869" i="1"/>
  <c r="T869" i="1" s="1"/>
  <c r="S823" i="1"/>
  <c r="T823" i="1" s="1"/>
  <c r="S853" i="1"/>
  <c r="T853" i="1" s="1"/>
  <c r="S724" i="1"/>
  <c r="T724" i="1" s="1"/>
  <c r="S632" i="1"/>
  <c r="T632" i="1" s="1"/>
  <c r="S602" i="1"/>
  <c r="T602" i="1" s="1"/>
  <c r="X608" i="1"/>
  <c r="V608" i="1" s="1"/>
  <c r="Y608" i="1" s="1"/>
  <c r="S608" i="1" s="1"/>
  <c r="T608" i="1" s="1"/>
  <c r="S551" i="1"/>
  <c r="T551" i="1" s="1"/>
  <c r="X539" i="1"/>
  <c r="V539" i="1" s="1"/>
  <c r="Y539" i="1" s="1"/>
  <c r="S539" i="1" s="1"/>
  <c r="T539" i="1" s="1"/>
  <c r="S527" i="1"/>
  <c r="T527" i="1" s="1"/>
  <c r="AI595" i="1"/>
  <c r="X484" i="1"/>
  <c r="V484" i="1" s="1"/>
  <c r="Y484" i="1" s="1"/>
  <c r="S484" i="1" s="1"/>
  <c r="T484" i="1" s="1"/>
  <c r="S282" i="1"/>
  <c r="T282" i="1" s="1"/>
  <c r="AI244" i="1"/>
  <c r="X63" i="1"/>
  <c r="V63" i="1" s="1"/>
  <c r="Y63" i="1" s="1"/>
  <c r="S63" i="1" s="1"/>
  <c r="T63" i="1" s="1"/>
  <c r="AC270" i="1"/>
  <c r="AG270" i="1" s="1"/>
  <c r="AK550" i="1"/>
  <c r="AI1452" i="1"/>
  <c r="AI1374" i="1"/>
  <c r="AK872" i="1"/>
  <c r="S1600" i="1"/>
  <c r="T1600" i="1" s="1"/>
  <c r="AK1571" i="1"/>
  <c r="AK1553" i="1"/>
  <c r="AI1543" i="1"/>
  <c r="AJ1452" i="1"/>
  <c r="AK1452" i="1" s="1"/>
  <c r="S1351" i="1"/>
  <c r="T1351" i="1" s="1"/>
  <c r="S1348" i="1"/>
  <c r="T1348" i="1" s="1"/>
  <c r="AI1332" i="1"/>
  <c r="AJ1374" i="1"/>
  <c r="AK1374" i="1" s="1"/>
  <c r="X1281" i="1"/>
  <c r="V1281" i="1" s="1"/>
  <c r="Y1281" i="1" s="1"/>
  <c r="S1281" i="1" s="1"/>
  <c r="T1281" i="1" s="1"/>
  <c r="X1259" i="1"/>
  <c r="V1259" i="1" s="1"/>
  <c r="Y1259" i="1" s="1"/>
  <c r="AJ1297" i="1"/>
  <c r="AK1188" i="1"/>
  <c r="AK1177" i="1"/>
  <c r="S1205" i="1"/>
  <c r="T1205" i="1" s="1"/>
  <c r="AI1115" i="1"/>
  <c r="AK1119" i="1"/>
  <c r="AI1024" i="1"/>
  <c r="S993" i="1"/>
  <c r="T993" i="1" s="1"/>
  <c r="AJ973" i="1"/>
  <c r="AI650" i="1"/>
  <c r="AK538" i="1"/>
  <c r="AI547" i="1"/>
  <c r="X236" i="1"/>
  <c r="V236" i="1" s="1"/>
  <c r="Y236" i="1" s="1"/>
  <c r="S236" i="1" s="1"/>
  <c r="T236" i="1" s="1"/>
  <c r="AI249" i="1"/>
  <c r="AK249" i="1" s="1"/>
  <c r="AJ1553" i="1"/>
  <c r="X1513" i="1"/>
  <c r="V1513" i="1" s="1"/>
  <c r="Y1513" i="1" s="1"/>
  <c r="S1513" i="1" s="1"/>
  <c r="T1513" i="1" s="1"/>
  <c r="AJ1456" i="1"/>
  <c r="AI1411" i="1"/>
  <c r="AK1411" i="1" s="1"/>
  <c r="AK1443" i="1"/>
  <c r="X1369" i="1"/>
  <c r="V1369" i="1" s="1"/>
  <c r="Y1369" i="1" s="1"/>
  <c r="S1369" i="1" s="1"/>
  <c r="T1369" i="1" s="1"/>
  <c r="S1380" i="1"/>
  <c r="T1380" i="1" s="1"/>
  <c r="S1357" i="1"/>
  <c r="T1357" i="1" s="1"/>
  <c r="AJ1332" i="1"/>
  <c r="AK1332" i="1" s="1"/>
  <c r="X1214" i="1"/>
  <c r="V1214" i="1" s="1"/>
  <c r="Y1214" i="1" s="1"/>
  <c r="S1214" i="1" s="1"/>
  <c r="T1214" i="1" s="1"/>
  <c r="X1209" i="1"/>
  <c r="V1209" i="1" s="1"/>
  <c r="Y1209" i="1" s="1"/>
  <c r="AI1173" i="1"/>
  <c r="S1075" i="1"/>
  <c r="T1075" i="1" s="1"/>
  <c r="AK965" i="1"/>
  <c r="AI908" i="1"/>
  <c r="S543" i="1"/>
  <c r="T543" i="1" s="1"/>
  <c r="S590" i="1"/>
  <c r="T590" i="1" s="1"/>
  <c r="S308" i="1"/>
  <c r="T308" i="1" s="1"/>
  <c r="S506" i="1"/>
  <c r="T506" i="1" s="1"/>
  <c r="S390" i="1"/>
  <c r="T390" i="1" s="1"/>
  <c r="S383" i="1"/>
  <c r="T383" i="1" s="1"/>
  <c r="S259" i="1"/>
  <c r="T259" i="1" s="1"/>
  <c r="AI132" i="1"/>
  <c r="AC249" i="1"/>
  <c r="AG249" i="1" s="1"/>
  <c r="X19" i="1"/>
  <c r="V19" i="1" s="1"/>
  <c r="Y19" i="1" s="1"/>
  <c r="S19" i="1" s="1"/>
  <c r="T19" i="1" s="1"/>
  <c r="S614" i="1"/>
  <c r="T614" i="1" s="1"/>
  <c r="AK1519" i="1"/>
  <c r="X1596" i="1"/>
  <c r="V1596" i="1" s="1"/>
  <c r="Y1596" i="1" s="1"/>
  <c r="S1596" i="1" s="1"/>
  <c r="T1596" i="1" s="1"/>
  <c r="AC1553" i="1"/>
  <c r="AG1553" i="1" s="1"/>
  <c r="AI1547" i="1"/>
  <c r="S1517" i="1"/>
  <c r="T1517" i="1" s="1"/>
  <c r="X1456" i="1"/>
  <c r="V1456" i="1" s="1"/>
  <c r="Y1456" i="1" s="1"/>
  <c r="AI1328" i="1"/>
  <c r="AK1230" i="1"/>
  <c r="X1206" i="1"/>
  <c r="V1206" i="1" s="1"/>
  <c r="Y1206" i="1" s="1"/>
  <c r="S1206" i="1" s="1"/>
  <c r="T1206" i="1" s="1"/>
  <c r="S1135" i="1"/>
  <c r="T1135" i="1" s="1"/>
  <c r="AK1095" i="1"/>
  <c r="S1035" i="1"/>
  <c r="T1035" i="1" s="1"/>
  <c r="S1060" i="1"/>
  <c r="T1060" i="1" s="1"/>
  <c r="S893" i="1"/>
  <c r="T893" i="1" s="1"/>
  <c r="X749" i="1"/>
  <c r="V749" i="1" s="1"/>
  <c r="Y749" i="1" s="1"/>
  <c r="S749" i="1" s="1"/>
  <c r="T749" i="1" s="1"/>
  <c r="S750" i="1"/>
  <c r="T750" i="1" s="1"/>
  <c r="AJ628" i="1"/>
  <c r="AK594" i="1"/>
  <c r="AK598" i="1"/>
  <c r="S462" i="1"/>
  <c r="T462" i="1" s="1"/>
  <c r="S397" i="1"/>
  <c r="T397" i="1" s="1"/>
  <c r="AK429" i="1"/>
  <c r="AK332" i="1"/>
  <c r="S373" i="1"/>
  <c r="T373" i="1" s="1"/>
  <c r="S76" i="1"/>
  <c r="T76" i="1" s="1"/>
  <c r="AC620" i="1"/>
  <c r="AG620" i="1" s="1"/>
  <c r="AJ620" i="1"/>
  <c r="AI620" i="1"/>
  <c r="X620" i="1"/>
  <c r="V620" i="1" s="1"/>
  <c r="Y620" i="1" s="1"/>
  <c r="S620" i="1" s="1"/>
  <c r="T620" i="1" s="1"/>
  <c r="AK1464" i="1"/>
  <c r="X1427" i="1"/>
  <c r="V1427" i="1" s="1"/>
  <c r="Y1427" i="1" s="1"/>
  <c r="AI1347" i="1"/>
  <c r="AI1327" i="1"/>
  <c r="S1276" i="1"/>
  <c r="T1276" i="1" s="1"/>
  <c r="X1224" i="1"/>
  <c r="V1224" i="1" s="1"/>
  <c r="Y1224" i="1" s="1"/>
  <c r="S1224" i="1" s="1"/>
  <c r="T1224" i="1" s="1"/>
  <c r="X1174" i="1"/>
  <c r="V1174" i="1" s="1"/>
  <c r="Y1174" i="1" s="1"/>
  <c r="S1174" i="1" s="1"/>
  <c r="T1174" i="1" s="1"/>
  <c r="AK1111" i="1"/>
  <c r="AK912" i="1"/>
  <c r="AK888" i="1"/>
  <c r="AK712" i="1"/>
  <c r="S673" i="1"/>
  <c r="T673" i="1" s="1"/>
  <c r="AI235" i="1"/>
  <c r="S25" i="1"/>
  <c r="T25" i="1" s="1"/>
  <c r="S1541" i="1"/>
  <c r="T1541" i="1" s="1"/>
  <c r="S1576" i="1"/>
  <c r="T1576" i="1" s="1"/>
  <c r="S1486" i="1"/>
  <c r="T1486" i="1" s="1"/>
  <c r="S1494" i="1"/>
  <c r="T1494" i="1" s="1"/>
  <c r="AK1507" i="1"/>
  <c r="AI1418" i="1"/>
  <c r="X1381" i="1"/>
  <c r="V1381" i="1" s="1"/>
  <c r="Y1381" i="1" s="1"/>
  <c r="S1381" i="1" s="1"/>
  <c r="T1381" i="1" s="1"/>
  <c r="S1364" i="1"/>
  <c r="T1364" i="1" s="1"/>
  <c r="S1332" i="1"/>
  <c r="T1332" i="1" s="1"/>
  <c r="X1339" i="1"/>
  <c r="V1339" i="1" s="1"/>
  <c r="Y1339" i="1" s="1"/>
  <c r="S1339" i="1" s="1"/>
  <c r="T1339" i="1" s="1"/>
  <c r="S1322" i="1"/>
  <c r="T1322" i="1" s="1"/>
  <c r="AK1324" i="1"/>
  <c r="AK1279" i="1"/>
  <c r="X1247" i="1"/>
  <c r="V1247" i="1" s="1"/>
  <c r="Y1247" i="1" s="1"/>
  <c r="S1247" i="1" s="1"/>
  <c r="T1247" i="1" s="1"/>
  <c r="S1266" i="1"/>
  <c r="T1266" i="1" s="1"/>
  <c r="AK1143" i="1"/>
  <c r="AK1165" i="1"/>
  <c r="S877" i="1"/>
  <c r="T877" i="1" s="1"/>
  <c r="S829" i="1"/>
  <c r="T829" i="1" s="1"/>
  <c r="AK823" i="1"/>
  <c r="AK815" i="1"/>
  <c r="S725" i="1"/>
  <c r="T725" i="1" s="1"/>
  <c r="AK700" i="1"/>
  <c r="AK692" i="1"/>
  <c r="X587" i="1"/>
  <c r="V587" i="1" s="1"/>
  <c r="Y587" i="1" s="1"/>
  <c r="S587" i="1" s="1"/>
  <c r="T587" i="1" s="1"/>
  <c r="X528" i="1"/>
  <c r="V528" i="1" s="1"/>
  <c r="Y528" i="1" s="1"/>
  <c r="S528" i="1" s="1"/>
  <c r="T528" i="1" s="1"/>
  <c r="S430" i="1"/>
  <c r="T430" i="1" s="1"/>
  <c r="S326" i="1"/>
  <c r="T326" i="1" s="1"/>
  <c r="S264" i="1"/>
  <c r="T264" i="1" s="1"/>
  <c r="AK352" i="1"/>
  <c r="AK294" i="1"/>
  <c r="AK316" i="1"/>
  <c r="AI240" i="1"/>
  <c r="X156" i="1"/>
  <c r="V156" i="1" s="1"/>
  <c r="Y156" i="1" s="1"/>
  <c r="S156" i="1" s="1"/>
  <c r="T156" i="1" s="1"/>
  <c r="AJ1403" i="1"/>
  <c r="AK1403" i="1" s="1"/>
  <c r="AC1403" i="1"/>
  <c r="AG1403" i="1" s="1"/>
  <c r="AK1515" i="1"/>
  <c r="S1304" i="1"/>
  <c r="T1304" i="1" s="1"/>
  <c r="S1278" i="1"/>
  <c r="T1278" i="1" s="1"/>
  <c r="S1243" i="1"/>
  <c r="T1243" i="1" s="1"/>
  <c r="S1197" i="1"/>
  <c r="T1197" i="1" s="1"/>
  <c r="S1095" i="1"/>
  <c r="T1095" i="1" s="1"/>
  <c r="S1166" i="1"/>
  <c r="T1166" i="1" s="1"/>
  <c r="AK864" i="1"/>
  <c r="AK844" i="1"/>
  <c r="X902" i="1"/>
  <c r="V902" i="1" s="1"/>
  <c r="Y902" i="1" s="1"/>
  <c r="S902" i="1" s="1"/>
  <c r="T902" i="1" s="1"/>
  <c r="AK624" i="1"/>
  <c r="S438" i="1"/>
  <c r="T438" i="1" s="1"/>
  <c r="AK324" i="1"/>
  <c r="S318" i="1"/>
  <c r="T318" i="1" s="1"/>
  <c r="AK288" i="1"/>
  <c r="X274" i="1"/>
  <c r="V274" i="1" s="1"/>
  <c r="Y274" i="1" s="1"/>
  <c r="S274" i="1" s="1"/>
  <c r="T274" i="1" s="1"/>
  <c r="S255" i="1"/>
  <c r="T255" i="1" s="1"/>
  <c r="S18" i="1"/>
  <c r="T18" i="1" s="1"/>
  <c r="AI247" i="1"/>
  <c r="AI180" i="1"/>
  <c r="X188" i="1"/>
  <c r="V188" i="1" s="1"/>
  <c r="Y188" i="1" s="1"/>
  <c r="S188" i="1" s="1"/>
  <c r="T188" i="1" s="1"/>
  <c r="S49" i="1"/>
  <c r="T49" i="1" s="1"/>
  <c r="AI17" i="1"/>
  <c r="X22" i="1"/>
  <c r="V22" i="1" s="1"/>
  <c r="Y22" i="1" s="1"/>
  <c r="S22" i="1" s="1"/>
  <c r="T22" i="1" s="1"/>
  <c r="X27" i="1"/>
  <c r="V27" i="1" s="1"/>
  <c r="Y27" i="1" s="1"/>
  <c r="S27" i="1" s="1"/>
  <c r="T27" i="1" s="1"/>
  <c r="X35" i="1"/>
  <c r="V35" i="1" s="1"/>
  <c r="Y35" i="1" s="1"/>
  <c r="S35" i="1" s="1"/>
  <c r="T35" i="1" s="1"/>
  <c r="AI634" i="1"/>
  <c r="AK634" i="1" s="1"/>
  <c r="S578" i="1"/>
  <c r="T578" i="1" s="1"/>
  <c r="AI1348" i="1"/>
  <c r="AK1280" i="1"/>
  <c r="S1215" i="1"/>
  <c r="T1215" i="1" s="1"/>
  <c r="X1041" i="1"/>
  <c r="V1041" i="1" s="1"/>
  <c r="Y1041" i="1" s="1"/>
  <c r="S1041" i="1" s="1"/>
  <c r="T1041" i="1" s="1"/>
  <c r="AK1048" i="1"/>
  <c r="AK1056" i="1"/>
  <c r="S994" i="1"/>
  <c r="T994" i="1" s="1"/>
  <c r="AK900" i="1"/>
  <c r="AI697" i="1"/>
  <c r="AK453" i="1"/>
  <c r="AK441" i="1"/>
  <c r="S272" i="1"/>
  <c r="T272" i="1" s="1"/>
  <c r="S253" i="1"/>
  <c r="T253" i="1" s="1"/>
  <c r="S88" i="1"/>
  <c r="T88" i="1" s="1"/>
  <c r="AK255" i="1"/>
  <c r="AI148" i="1"/>
  <c r="X220" i="1"/>
  <c r="V220" i="1" s="1"/>
  <c r="Y220" i="1" s="1"/>
  <c r="S220" i="1" s="1"/>
  <c r="T220" i="1" s="1"/>
  <c r="AK1610" i="1"/>
  <c r="S1564" i="1"/>
  <c r="T1564" i="1" s="1"/>
  <c r="X1555" i="1"/>
  <c r="V1555" i="1" s="1"/>
  <c r="Y1555" i="1" s="1"/>
  <c r="S1555" i="1" s="1"/>
  <c r="T1555" i="1" s="1"/>
  <c r="X1542" i="1"/>
  <c r="V1542" i="1" s="1"/>
  <c r="Y1542" i="1" s="1"/>
  <c r="S1542" i="1" s="1"/>
  <c r="T1542" i="1" s="1"/>
  <c r="S1504" i="1"/>
  <c r="T1504" i="1" s="1"/>
  <c r="AI1505" i="1"/>
  <c r="X1431" i="1"/>
  <c r="V1431" i="1" s="1"/>
  <c r="Y1431" i="1" s="1"/>
  <c r="S1431" i="1" s="1"/>
  <c r="T1431" i="1" s="1"/>
  <c r="AK1439" i="1"/>
  <c r="AI1405" i="1"/>
  <c r="S1407" i="1"/>
  <c r="T1407" i="1" s="1"/>
  <c r="S1352" i="1"/>
  <c r="T1352" i="1" s="1"/>
  <c r="AK1344" i="1"/>
  <c r="S1319" i="1"/>
  <c r="T1319" i="1" s="1"/>
  <c r="S1238" i="1"/>
  <c r="T1238" i="1" s="1"/>
  <c r="S1259" i="1"/>
  <c r="T1259" i="1" s="1"/>
  <c r="X1260" i="1"/>
  <c r="V1260" i="1" s="1"/>
  <c r="Y1260" i="1" s="1"/>
  <c r="S1260" i="1" s="1"/>
  <c r="T1260" i="1" s="1"/>
  <c r="AK1222" i="1"/>
  <c r="S1196" i="1"/>
  <c r="T1196" i="1" s="1"/>
  <c r="AI1186" i="1"/>
  <c r="S1168" i="1"/>
  <c r="T1168" i="1" s="1"/>
  <c r="AK1151" i="1"/>
  <c r="S1099" i="1"/>
  <c r="T1099" i="1" s="1"/>
  <c r="S1176" i="1"/>
  <c r="T1176" i="1" s="1"/>
  <c r="X1129" i="1"/>
  <c r="V1129" i="1" s="1"/>
  <c r="Y1129" i="1" s="1"/>
  <c r="S1129" i="1" s="1"/>
  <c r="T1129" i="1" s="1"/>
  <c r="AK1155" i="1"/>
  <c r="AK1093" i="1"/>
  <c r="AK1040" i="1"/>
  <c r="S933" i="1"/>
  <c r="T933" i="1" s="1"/>
  <c r="S865" i="1"/>
  <c r="T865" i="1" s="1"/>
  <c r="AI951" i="1"/>
  <c r="S917" i="1"/>
  <c r="T917" i="1" s="1"/>
  <c r="AK892" i="1"/>
  <c r="S669" i="1"/>
  <c r="T669" i="1" s="1"/>
  <c r="X564" i="1"/>
  <c r="V564" i="1" s="1"/>
  <c r="Y564" i="1" s="1"/>
  <c r="S564" i="1" s="1"/>
  <c r="T564" i="1" s="1"/>
  <c r="S446" i="1"/>
  <c r="T446" i="1" s="1"/>
  <c r="AI383" i="1"/>
  <c r="S394" i="1"/>
  <c r="T394" i="1" s="1"/>
  <c r="AK461" i="1"/>
  <c r="S284" i="1"/>
  <c r="T284" i="1" s="1"/>
  <c r="S61" i="1"/>
  <c r="T61" i="1" s="1"/>
  <c r="AJ840" i="1"/>
  <c r="AK840" i="1" s="1"/>
  <c r="AC840" i="1"/>
  <c r="AG840" i="1" s="1"/>
  <c r="S1580" i="1"/>
  <c r="T1580" i="1" s="1"/>
  <c r="AK1567" i="1"/>
  <c r="S1532" i="1"/>
  <c r="T1532" i="1" s="1"/>
  <c r="S1415" i="1"/>
  <c r="T1415" i="1" s="1"/>
  <c r="S1601" i="1"/>
  <c r="T1601" i="1" s="1"/>
  <c r="S1549" i="1"/>
  <c r="T1549" i="1" s="1"/>
  <c r="AI1493" i="1"/>
  <c r="AI1501" i="1"/>
  <c r="AI1509" i="1"/>
  <c r="S1439" i="1"/>
  <c r="T1439" i="1" s="1"/>
  <c r="AK1448" i="1"/>
  <c r="S1411" i="1"/>
  <c r="T1411" i="1" s="1"/>
  <c r="S1384" i="1"/>
  <c r="T1384" i="1" s="1"/>
  <c r="AK1284" i="1"/>
  <c r="S1285" i="1"/>
  <c r="T1285" i="1" s="1"/>
  <c r="AK1360" i="1"/>
  <c r="X1273" i="1"/>
  <c r="V1273" i="1" s="1"/>
  <c r="Y1273" i="1" s="1"/>
  <c r="S1273" i="1" s="1"/>
  <c r="T1273" i="1" s="1"/>
  <c r="S1263" i="1"/>
  <c r="T1263" i="1" s="1"/>
  <c r="S1239" i="1"/>
  <c r="T1239" i="1" s="1"/>
  <c r="AK1231" i="1"/>
  <c r="AI1202" i="1"/>
  <c r="X1185" i="1"/>
  <c r="V1185" i="1" s="1"/>
  <c r="Y1185" i="1" s="1"/>
  <c r="S1185" i="1" s="1"/>
  <c r="T1185" i="1" s="1"/>
  <c r="AK1168" i="1"/>
  <c r="AK1099" i="1"/>
  <c r="S1109" i="1"/>
  <c r="T1109" i="1" s="1"/>
  <c r="AK1127" i="1"/>
  <c r="AI1091" i="1"/>
  <c r="AK1176" i="1"/>
  <c r="S905" i="1"/>
  <c r="T905" i="1" s="1"/>
  <c r="AI886" i="1"/>
  <c r="AK880" i="1"/>
  <c r="AK849" i="1"/>
  <c r="S850" i="1"/>
  <c r="T850" i="1" s="1"/>
  <c r="S705" i="1"/>
  <c r="T705" i="1" s="1"/>
  <c r="AK668" i="1"/>
  <c r="S709" i="1"/>
  <c r="T709" i="1" s="1"/>
  <c r="AK636" i="1"/>
  <c r="AK640" i="1"/>
  <c r="X588" i="1"/>
  <c r="V588" i="1" s="1"/>
  <c r="Y588" i="1" s="1"/>
  <c r="S588" i="1" s="1"/>
  <c r="T588" i="1" s="1"/>
  <c r="S563" i="1"/>
  <c r="T563" i="1" s="1"/>
  <c r="AK300" i="1"/>
  <c r="S322" i="1"/>
  <c r="T322" i="1" s="1"/>
  <c r="S366" i="1"/>
  <c r="T366" i="1" s="1"/>
  <c r="X46" i="1"/>
  <c r="V46" i="1" s="1"/>
  <c r="Y46" i="1" s="1"/>
  <c r="S46" i="1" s="1"/>
  <c r="T46" i="1" s="1"/>
  <c r="S59" i="1"/>
  <c r="T59" i="1" s="1"/>
  <c r="S45" i="1"/>
  <c r="T45" i="1" s="1"/>
  <c r="AK1365" i="1"/>
  <c r="AI1077" i="1"/>
  <c r="AK1077" i="1" s="1"/>
  <c r="S640" i="1"/>
  <c r="T640" i="1" s="1"/>
  <c r="S1537" i="1"/>
  <c r="T1537" i="1" s="1"/>
  <c r="AK1481" i="1"/>
  <c r="AK1364" i="1"/>
  <c r="AK1328" i="1"/>
  <c r="AI1252" i="1"/>
  <c r="AK1263" i="1"/>
  <c r="AK1255" i="1"/>
  <c r="AK1107" i="1"/>
  <c r="AI25" i="1"/>
  <c r="AK1549" i="1"/>
  <c r="AK1614" i="1"/>
  <c r="S1570" i="1"/>
  <c r="T1570" i="1" s="1"/>
  <c r="S1565" i="1"/>
  <c r="T1565" i="1" s="1"/>
  <c r="S1547" i="1"/>
  <c r="T1547" i="1" s="1"/>
  <c r="S1533" i="1"/>
  <c r="T1533" i="1" s="1"/>
  <c r="AK1500" i="1"/>
  <c r="S1343" i="1"/>
  <c r="T1343" i="1" s="1"/>
  <c r="S1387" i="1"/>
  <c r="T1387" i="1" s="1"/>
  <c r="S1388" i="1"/>
  <c r="T1388" i="1" s="1"/>
  <c r="AK1359" i="1"/>
  <c r="AK1184" i="1"/>
  <c r="AI1235" i="1"/>
  <c r="X1194" i="1"/>
  <c r="V1194" i="1" s="1"/>
  <c r="Y1194" i="1" s="1"/>
  <c r="S1194" i="1" s="1"/>
  <c r="T1194" i="1" s="1"/>
  <c r="X1160" i="1"/>
  <c r="V1160" i="1" s="1"/>
  <c r="Y1160" i="1" s="1"/>
  <c r="S1160" i="1" s="1"/>
  <c r="T1160" i="1" s="1"/>
  <c r="AK1123" i="1"/>
  <c r="AK1081" i="1"/>
  <c r="AK969" i="1"/>
  <c r="AK961" i="1"/>
  <c r="AI882" i="1"/>
  <c r="AK896" i="1"/>
  <c r="S873" i="1"/>
  <c r="T873" i="1" s="1"/>
  <c r="X866" i="1"/>
  <c r="V866" i="1" s="1"/>
  <c r="Y866" i="1" s="1"/>
  <c r="S866" i="1" s="1"/>
  <c r="T866" i="1" s="1"/>
  <c r="AK720" i="1"/>
  <c r="S717" i="1"/>
  <c r="T717" i="1" s="1"/>
  <c r="AK628" i="1"/>
  <c r="AK632" i="1"/>
  <c r="AK614" i="1"/>
  <c r="AK586" i="1"/>
  <c r="AK570" i="1"/>
  <c r="AK498" i="1"/>
  <c r="X386" i="1"/>
  <c r="V386" i="1" s="1"/>
  <c r="Y386" i="1" s="1"/>
  <c r="AK320" i="1"/>
  <c r="S302" i="1"/>
  <c r="T302" i="1" s="1"/>
  <c r="AK253" i="1"/>
  <c r="S43" i="1"/>
  <c r="T43" i="1" s="1"/>
  <c r="S598" i="1"/>
  <c r="T598" i="1" s="1"/>
  <c r="AC1619" i="1"/>
  <c r="AG1619" i="1" s="1"/>
  <c r="AJ1619" i="1"/>
  <c r="X1591" i="1"/>
  <c r="V1591" i="1" s="1"/>
  <c r="Y1591" i="1" s="1"/>
  <c r="S1591" i="1" s="1"/>
  <c r="T1591" i="1" s="1"/>
  <c r="AA1545" i="1"/>
  <c r="AB1545" i="1" s="1"/>
  <c r="AC1521" i="1"/>
  <c r="AG1521" i="1" s="1"/>
  <c r="AJ1521" i="1"/>
  <c r="AC1446" i="1"/>
  <c r="AG1446" i="1" s="1"/>
  <c r="AJ1446" i="1"/>
  <c r="AI1446" i="1"/>
  <c r="AC1404" i="1"/>
  <c r="AG1404" i="1" s="1"/>
  <c r="AJ1404" i="1"/>
  <c r="AI1404" i="1"/>
  <c r="AC1375" i="1"/>
  <c r="AG1375" i="1" s="1"/>
  <c r="AJ1375" i="1"/>
  <c r="AC1349" i="1"/>
  <c r="AG1349" i="1" s="1"/>
  <c r="AJ1349" i="1"/>
  <c r="AK1349" i="1" s="1"/>
  <c r="AI1349" i="1"/>
  <c r="AA1298" i="1"/>
  <c r="AB1298" i="1" s="1"/>
  <c r="AC1574" i="1"/>
  <c r="AG1574" i="1" s="1"/>
  <c r="AJ1574" i="1"/>
  <c r="AK1574" i="1" s="1"/>
  <c r="AC1568" i="1"/>
  <c r="AG1568" i="1" s="1"/>
  <c r="AJ1568" i="1"/>
  <c r="AI1568" i="1"/>
  <c r="AI1622" i="1"/>
  <c r="AC1622" i="1"/>
  <c r="AG1622" i="1" s="1"/>
  <c r="AJ1622" i="1"/>
  <c r="AA1617" i="1"/>
  <c r="AB1617" i="1" s="1"/>
  <c r="AJ1612" i="1"/>
  <c r="AC1612" i="1"/>
  <c r="AG1612" i="1" s="1"/>
  <c r="X1612" i="1"/>
  <c r="V1612" i="1" s="1"/>
  <c r="Y1612" i="1" s="1"/>
  <c r="S1612" i="1" s="1"/>
  <c r="T1612" i="1" s="1"/>
  <c r="X1568" i="1"/>
  <c r="V1568" i="1" s="1"/>
  <c r="Y1568" i="1" s="1"/>
  <c r="S1568" i="1" s="1"/>
  <c r="T1568" i="1" s="1"/>
  <c r="AA1531" i="1"/>
  <c r="AB1531" i="1" s="1"/>
  <c r="AC1513" i="1"/>
  <c r="AG1513" i="1" s="1"/>
  <c r="AJ1513" i="1"/>
  <c r="AK1513" i="1" s="1"/>
  <c r="AC1520" i="1"/>
  <c r="AG1520" i="1" s="1"/>
  <c r="AJ1520" i="1"/>
  <c r="AI1520" i="1"/>
  <c r="AA1465" i="1"/>
  <c r="AB1465" i="1" s="1"/>
  <c r="S1392" i="1"/>
  <c r="T1392" i="1" s="1"/>
  <c r="AJ1361" i="1"/>
  <c r="AK1361" i="1" s="1"/>
  <c r="AC1361" i="1"/>
  <c r="AG1361" i="1" s="1"/>
  <c r="X1349" i="1"/>
  <c r="V1349" i="1" s="1"/>
  <c r="Y1349" i="1" s="1"/>
  <c r="S1349" i="1" s="1"/>
  <c r="T1349" i="1" s="1"/>
  <c r="AC1338" i="1"/>
  <c r="AG1338" i="1" s="1"/>
  <c r="AJ1338" i="1"/>
  <c r="AI1338" i="1"/>
  <c r="X1338" i="1"/>
  <c r="V1338" i="1" s="1"/>
  <c r="Y1338" i="1" s="1"/>
  <c r="S1338" i="1" s="1"/>
  <c r="T1338" i="1" s="1"/>
  <c r="AC1395" i="1"/>
  <c r="AG1395" i="1" s="1"/>
  <c r="AJ1395" i="1"/>
  <c r="AI1331" i="1"/>
  <c r="AJ1321" i="1"/>
  <c r="AC1321" i="1"/>
  <c r="AG1321" i="1" s="1"/>
  <c r="AC1345" i="1"/>
  <c r="AG1345" i="1" s="1"/>
  <c r="AJ1345" i="1"/>
  <c r="AI1345" i="1"/>
  <c r="AC1329" i="1"/>
  <c r="AG1329" i="1" s="1"/>
  <c r="AJ1329" i="1"/>
  <c r="AI1329" i="1"/>
  <c r="AK1357" i="1"/>
  <c r="AA1291" i="1"/>
  <c r="AB1291" i="1" s="1"/>
  <c r="AC1293" i="1"/>
  <c r="AG1293" i="1" s="1"/>
  <c r="AJ1293" i="1"/>
  <c r="AJ1320" i="1"/>
  <c r="AI1320" i="1"/>
  <c r="AC1320" i="1"/>
  <c r="AG1320" i="1" s="1"/>
  <c r="X1302" i="1"/>
  <c r="V1302" i="1" s="1"/>
  <c r="Y1302" i="1" s="1"/>
  <c r="S1302" i="1" s="1"/>
  <c r="T1302" i="1" s="1"/>
  <c r="S1296" i="1"/>
  <c r="T1296" i="1" s="1"/>
  <c r="AA1241" i="1"/>
  <c r="AB1241" i="1" s="1"/>
  <c r="AC1310" i="1"/>
  <c r="AG1310" i="1" s="1"/>
  <c r="AJ1310" i="1"/>
  <c r="X1289" i="1"/>
  <c r="V1289" i="1" s="1"/>
  <c r="Y1289" i="1" s="1"/>
  <c r="S1289" i="1" s="1"/>
  <c r="T1289" i="1" s="1"/>
  <c r="AC1268" i="1"/>
  <c r="AG1268" i="1" s="1"/>
  <c r="AJ1268" i="1"/>
  <c r="AK1268" i="1" s="1"/>
  <c r="AC1240" i="1"/>
  <c r="AG1240" i="1" s="1"/>
  <c r="AJ1240" i="1"/>
  <c r="AK1240" i="1" s="1"/>
  <c r="AI1240" i="1"/>
  <c r="AA1207" i="1"/>
  <c r="AB1207" i="1" s="1"/>
  <c r="AC1204" i="1"/>
  <c r="AG1204" i="1" s="1"/>
  <c r="AJ1204" i="1"/>
  <c r="AI1204" i="1"/>
  <c r="AC1137" i="1"/>
  <c r="AG1137" i="1" s="1"/>
  <c r="AJ1137" i="1"/>
  <c r="AC1121" i="1"/>
  <c r="AG1121" i="1" s="1"/>
  <c r="AJ1121" i="1"/>
  <c r="AC1235" i="1"/>
  <c r="AG1235" i="1" s="1"/>
  <c r="AJ1235" i="1"/>
  <c r="AK1235" i="1" s="1"/>
  <c r="AC1190" i="1"/>
  <c r="AG1190" i="1" s="1"/>
  <c r="AJ1190" i="1"/>
  <c r="S1189" i="1"/>
  <c r="T1189" i="1" s="1"/>
  <c r="AA1140" i="1"/>
  <c r="AB1140" i="1" s="1"/>
  <c r="AA1108" i="1"/>
  <c r="AB1108" i="1" s="1"/>
  <c r="AC1149" i="1"/>
  <c r="AG1149" i="1" s="1"/>
  <c r="AJ1149" i="1"/>
  <c r="AJ1159" i="1"/>
  <c r="AC1159" i="1"/>
  <c r="AG1159" i="1" s="1"/>
  <c r="AI1159" i="1"/>
  <c r="AA1122" i="1"/>
  <c r="AB1122" i="1" s="1"/>
  <c r="AA1076" i="1"/>
  <c r="AB1076" i="1" s="1"/>
  <c r="AC1200" i="1"/>
  <c r="AG1200" i="1" s="1"/>
  <c r="AJ1200" i="1"/>
  <c r="AI1200" i="1"/>
  <c r="AC1113" i="1"/>
  <c r="AG1113" i="1" s="1"/>
  <c r="AJ1113" i="1"/>
  <c r="AA1098" i="1"/>
  <c r="AB1098" i="1" s="1"/>
  <c r="AA1086" i="1"/>
  <c r="AB1086" i="1" s="1"/>
  <c r="AA1175" i="1"/>
  <c r="AB1175" i="1" s="1"/>
  <c r="AC1172" i="1"/>
  <c r="AG1172" i="1" s="1"/>
  <c r="AJ1172" i="1"/>
  <c r="AI1172" i="1"/>
  <c r="AI1113" i="1"/>
  <c r="AC1153" i="1"/>
  <c r="AG1153" i="1" s="1"/>
  <c r="AJ1153" i="1"/>
  <c r="AK1153" i="1" s="1"/>
  <c r="AA1126" i="1"/>
  <c r="AB1126" i="1" s="1"/>
  <c r="AA1066" i="1"/>
  <c r="AB1066" i="1" s="1"/>
  <c r="AA1034" i="1"/>
  <c r="AB1034" i="1" s="1"/>
  <c r="S1007" i="1"/>
  <c r="T1007" i="1" s="1"/>
  <c r="AC1012" i="1"/>
  <c r="AG1012" i="1" s="1"/>
  <c r="AJ1012" i="1"/>
  <c r="S1064" i="1"/>
  <c r="T1064" i="1" s="1"/>
  <c r="AA1018" i="1"/>
  <c r="AB1018" i="1" s="1"/>
  <c r="AC1008" i="1"/>
  <c r="AG1008" i="1" s="1"/>
  <c r="AJ1008" i="1"/>
  <c r="AI1012" i="1"/>
  <c r="AA1000" i="1"/>
  <c r="AB1000" i="1" s="1"/>
  <c r="AA991" i="1"/>
  <c r="AB991" i="1" s="1"/>
  <c r="AA975" i="1"/>
  <c r="AB975" i="1" s="1"/>
  <c r="AI1008" i="1"/>
  <c r="X1087" i="1"/>
  <c r="V1087" i="1" s="1"/>
  <c r="Y1087" i="1" s="1"/>
  <c r="S1087" i="1" s="1"/>
  <c r="T1087" i="1" s="1"/>
  <c r="AC1037" i="1"/>
  <c r="AG1037" i="1" s="1"/>
  <c r="AJ1037" i="1"/>
  <c r="AA966" i="1"/>
  <c r="AB966" i="1" s="1"/>
  <c r="AA976" i="1"/>
  <c r="AB976" i="1" s="1"/>
  <c r="AC906" i="1"/>
  <c r="AG906" i="1" s="1"/>
  <c r="AJ906" i="1"/>
  <c r="AC890" i="1"/>
  <c r="AG890" i="1" s="1"/>
  <c r="AJ890" i="1"/>
  <c r="AC874" i="1"/>
  <c r="AG874" i="1" s="1"/>
  <c r="AJ874" i="1"/>
  <c r="AC1015" i="1"/>
  <c r="AG1015" i="1" s="1"/>
  <c r="AJ1015" i="1"/>
  <c r="AI1015" i="1"/>
  <c r="S1020" i="1"/>
  <c r="T1020" i="1" s="1"/>
  <c r="AC909" i="1"/>
  <c r="AG909" i="1" s="1"/>
  <c r="AJ909" i="1"/>
  <c r="AI909" i="1"/>
  <c r="AI890" i="1"/>
  <c r="AC837" i="1"/>
  <c r="AG837" i="1" s="1"/>
  <c r="AJ837" i="1"/>
  <c r="AA943" i="1"/>
  <c r="AB943" i="1" s="1"/>
  <c r="AJ923" i="1"/>
  <c r="AC923" i="1"/>
  <c r="AG923" i="1" s="1"/>
  <c r="AA899" i="1"/>
  <c r="AB899" i="1" s="1"/>
  <c r="AA883" i="1"/>
  <c r="AB883" i="1" s="1"/>
  <c r="X826" i="1"/>
  <c r="V826" i="1" s="1"/>
  <c r="Y826" i="1" s="1"/>
  <c r="S826" i="1" s="1"/>
  <c r="T826" i="1" s="1"/>
  <c r="AA918" i="1"/>
  <c r="AB918" i="1" s="1"/>
  <c r="AC897" i="1"/>
  <c r="AG897" i="1" s="1"/>
  <c r="AJ897" i="1"/>
  <c r="AI897" i="1"/>
  <c r="AI917" i="1"/>
  <c r="AC858" i="1"/>
  <c r="AG858" i="1" s="1"/>
  <c r="AJ858" i="1"/>
  <c r="AK858" i="1" s="1"/>
  <c r="AA847" i="1"/>
  <c r="AB847" i="1" s="1"/>
  <c r="AA812" i="1"/>
  <c r="AB812" i="1" s="1"/>
  <c r="AA895" i="1"/>
  <c r="AB895" i="1" s="1"/>
  <c r="AA790" i="1"/>
  <c r="AB790" i="1" s="1"/>
  <c r="AJ838" i="1"/>
  <c r="AK838" i="1" s="1"/>
  <c r="AC838" i="1"/>
  <c r="AG838" i="1" s="1"/>
  <c r="AA766" i="1"/>
  <c r="AB766" i="1" s="1"/>
  <c r="AA754" i="1"/>
  <c r="AB754" i="1" s="1"/>
  <c r="AA762" i="1"/>
  <c r="AB762" i="1" s="1"/>
  <c r="X890" i="1"/>
  <c r="V890" i="1" s="1"/>
  <c r="Y890" i="1" s="1"/>
  <c r="S890" i="1" s="1"/>
  <c r="T890" i="1" s="1"/>
  <c r="AJ824" i="1"/>
  <c r="AC824" i="1"/>
  <c r="AG824" i="1" s="1"/>
  <c r="AI824" i="1"/>
  <c r="X685" i="1"/>
  <c r="V685" i="1" s="1"/>
  <c r="Y685" i="1" s="1"/>
  <c r="S685" i="1" s="1"/>
  <c r="T685" i="1" s="1"/>
  <c r="AA711" i="1"/>
  <c r="AB711" i="1" s="1"/>
  <c r="AA695" i="1"/>
  <c r="AB695" i="1" s="1"/>
  <c r="AA698" i="1"/>
  <c r="AB698" i="1" s="1"/>
  <c r="X737" i="1"/>
  <c r="V737" i="1" s="1"/>
  <c r="Y737" i="1" s="1"/>
  <c r="S737" i="1" s="1"/>
  <c r="T737" i="1" s="1"/>
  <c r="AA671" i="1"/>
  <c r="AB671" i="1" s="1"/>
  <c r="AA674" i="1"/>
  <c r="AB674" i="1" s="1"/>
  <c r="S661" i="1"/>
  <c r="T661" i="1" s="1"/>
  <c r="AA625" i="1"/>
  <c r="AB625" i="1" s="1"/>
  <c r="AC729" i="1"/>
  <c r="AG729" i="1" s="1"/>
  <c r="AJ729" i="1"/>
  <c r="AC701" i="1"/>
  <c r="AG701" i="1" s="1"/>
  <c r="AJ701" i="1"/>
  <c r="AK701" i="1" s="1"/>
  <c r="AA667" i="1"/>
  <c r="AB667" i="1" s="1"/>
  <c r="AA670" i="1"/>
  <c r="AB670" i="1" s="1"/>
  <c r="AI750" i="1"/>
  <c r="AA731" i="1"/>
  <c r="AB731" i="1" s="1"/>
  <c r="AA615" i="1"/>
  <c r="AB615" i="1" s="1"/>
  <c r="AC631" i="1"/>
  <c r="AG631" i="1" s="1"/>
  <c r="AJ631" i="1"/>
  <c r="AA627" i="1"/>
  <c r="AB627" i="1" s="1"/>
  <c r="AC639" i="1"/>
  <c r="AG639" i="1" s="1"/>
  <c r="AJ639" i="1"/>
  <c r="AA609" i="1"/>
  <c r="AB609" i="1" s="1"/>
  <c r="AA593" i="1"/>
  <c r="AB593" i="1" s="1"/>
  <c r="AA577" i="1"/>
  <c r="AB577" i="1" s="1"/>
  <c r="AA561" i="1"/>
  <c r="AB561" i="1" s="1"/>
  <c r="AA545" i="1"/>
  <c r="AB545" i="1" s="1"/>
  <c r="AA529" i="1"/>
  <c r="AB529" i="1" s="1"/>
  <c r="AC612" i="1"/>
  <c r="AG612" i="1" s="1"/>
  <c r="AJ612" i="1"/>
  <c r="AC596" i="1"/>
  <c r="AG596" i="1" s="1"/>
  <c r="AJ596" i="1"/>
  <c r="AC580" i="1"/>
  <c r="AG580" i="1" s="1"/>
  <c r="AJ580" i="1"/>
  <c r="AC599" i="1"/>
  <c r="AG599" i="1" s="1"/>
  <c r="AJ599" i="1"/>
  <c r="AA499" i="1"/>
  <c r="AB499" i="1" s="1"/>
  <c r="AC603" i="1"/>
  <c r="AG603" i="1" s="1"/>
  <c r="AJ603" i="1"/>
  <c r="AK603" i="1" s="1"/>
  <c r="AA494" i="1"/>
  <c r="AB494" i="1" s="1"/>
  <c r="AC467" i="1"/>
  <c r="AG467" i="1" s="1"/>
  <c r="AJ467" i="1"/>
  <c r="AC451" i="1"/>
  <c r="AG451" i="1" s="1"/>
  <c r="AJ451" i="1"/>
  <c r="AC435" i="1"/>
  <c r="AG435" i="1" s="1"/>
  <c r="AJ435" i="1"/>
  <c r="AC419" i="1"/>
  <c r="AG419" i="1" s="1"/>
  <c r="AJ419" i="1"/>
  <c r="AK419" i="1" s="1"/>
  <c r="S591" i="1"/>
  <c r="T591" i="1" s="1"/>
  <c r="AC571" i="1"/>
  <c r="AG571" i="1" s="1"/>
  <c r="AJ571" i="1"/>
  <c r="AA489" i="1"/>
  <c r="AB489" i="1" s="1"/>
  <c r="AC516" i="1"/>
  <c r="AG516" i="1" s="1"/>
  <c r="AJ516" i="1"/>
  <c r="AK516" i="1" s="1"/>
  <c r="AJ530" i="1"/>
  <c r="AI530" i="1"/>
  <c r="AC530" i="1"/>
  <c r="AG530" i="1" s="1"/>
  <c r="AA456" i="1"/>
  <c r="AB456" i="1" s="1"/>
  <c r="AC411" i="1"/>
  <c r="AG411" i="1" s="1"/>
  <c r="AJ411" i="1"/>
  <c r="AA468" i="1"/>
  <c r="AB468" i="1" s="1"/>
  <c r="AC442" i="1"/>
  <c r="AG442" i="1" s="1"/>
  <c r="AJ442" i="1"/>
  <c r="AI442" i="1"/>
  <c r="AA436" i="1"/>
  <c r="AB436" i="1" s="1"/>
  <c r="AA408" i="1"/>
  <c r="AB408" i="1" s="1"/>
  <c r="AJ490" i="1"/>
  <c r="AI490" i="1"/>
  <c r="AC490" i="1"/>
  <c r="AG490" i="1" s="1"/>
  <c r="X515" i="1"/>
  <c r="V515" i="1" s="1"/>
  <c r="Y515" i="1" s="1"/>
  <c r="S515" i="1" s="1"/>
  <c r="T515" i="1" s="1"/>
  <c r="AA369" i="1"/>
  <c r="AB369" i="1" s="1"/>
  <c r="AA337" i="1"/>
  <c r="AB337" i="1" s="1"/>
  <c r="AA305" i="1"/>
  <c r="AB305" i="1" s="1"/>
  <c r="AA389" i="1"/>
  <c r="AB389" i="1" s="1"/>
  <c r="AA303" i="1"/>
  <c r="AB303" i="1" s="1"/>
  <c r="AC358" i="1"/>
  <c r="AG358" i="1" s="1"/>
  <c r="AJ358" i="1"/>
  <c r="AC262" i="1"/>
  <c r="AG262" i="1" s="1"/>
  <c r="AJ262" i="1"/>
  <c r="AI262" i="1"/>
  <c r="AA359" i="1"/>
  <c r="AB359" i="1" s="1"/>
  <c r="AA275" i="1"/>
  <c r="AB275" i="1" s="1"/>
  <c r="AC350" i="1"/>
  <c r="AG350" i="1" s="1"/>
  <c r="AJ350" i="1"/>
  <c r="AA271" i="1"/>
  <c r="AB271" i="1" s="1"/>
  <c r="X439" i="1"/>
  <c r="V439" i="1" s="1"/>
  <c r="Y439" i="1" s="1"/>
  <c r="S439" i="1" s="1"/>
  <c r="T439" i="1" s="1"/>
  <c r="AJ393" i="1"/>
  <c r="AI393" i="1"/>
  <c r="AC393" i="1"/>
  <c r="AG393" i="1" s="1"/>
  <c r="AA203" i="1"/>
  <c r="AB203" i="1" s="1"/>
  <c r="AA171" i="1"/>
  <c r="AB171" i="1" s="1"/>
  <c r="AA139" i="1"/>
  <c r="AB139" i="1" s="1"/>
  <c r="AC306" i="1"/>
  <c r="AG306" i="1" s="1"/>
  <c r="AJ306" i="1"/>
  <c r="AA281" i="1"/>
  <c r="AB281" i="1" s="1"/>
  <c r="AA226" i="1"/>
  <c r="AB226" i="1" s="1"/>
  <c r="AA194" i="1"/>
  <c r="AB194" i="1" s="1"/>
  <c r="AA162" i="1"/>
  <c r="AB162" i="1" s="1"/>
  <c r="AI543" i="1"/>
  <c r="X471" i="1"/>
  <c r="V471" i="1" s="1"/>
  <c r="Y471" i="1" s="1"/>
  <c r="S471" i="1" s="1"/>
  <c r="T471" i="1" s="1"/>
  <c r="AC334" i="1"/>
  <c r="AG334" i="1" s="1"/>
  <c r="AJ334" i="1"/>
  <c r="AA273" i="1"/>
  <c r="AB273" i="1" s="1"/>
  <c r="AC310" i="1"/>
  <c r="AG310" i="1" s="1"/>
  <c r="AJ310" i="1"/>
  <c r="AA241" i="1"/>
  <c r="AB241" i="1" s="1"/>
  <c r="AA130" i="1"/>
  <c r="AB130" i="1" s="1"/>
  <c r="AJ372" i="1"/>
  <c r="AK372" i="1" s="1"/>
  <c r="AC372" i="1"/>
  <c r="AG372" i="1" s="1"/>
  <c r="AA137" i="1"/>
  <c r="AB137" i="1" s="1"/>
  <c r="S342" i="1"/>
  <c r="T342" i="1" s="1"/>
  <c r="AA268" i="1"/>
  <c r="AB268" i="1" s="1"/>
  <c r="AA193" i="1"/>
  <c r="AB193" i="1" s="1"/>
  <c r="AA108" i="1"/>
  <c r="AB108" i="1" s="1"/>
  <c r="AA78" i="1"/>
  <c r="AB78" i="1" s="1"/>
  <c r="AC30" i="1"/>
  <c r="AG30" i="1" s="1"/>
  <c r="AJ30" i="1"/>
  <c r="X419" i="1"/>
  <c r="V419" i="1" s="1"/>
  <c r="Y419" i="1" s="1"/>
  <c r="S419" i="1" s="1"/>
  <c r="T419" i="1" s="1"/>
  <c r="S298" i="1"/>
  <c r="T298" i="1" s="1"/>
  <c r="AC266" i="1"/>
  <c r="AG266" i="1" s="1"/>
  <c r="AJ266" i="1"/>
  <c r="AA138" i="1"/>
  <c r="AB138" i="1" s="1"/>
  <c r="AA105" i="1"/>
  <c r="AB105" i="1" s="1"/>
  <c r="AI302" i="1"/>
  <c r="AC258" i="1"/>
  <c r="AG258" i="1" s="1"/>
  <c r="AJ258" i="1"/>
  <c r="AI258" i="1"/>
  <c r="AA157" i="1"/>
  <c r="AB157" i="1" s="1"/>
  <c r="AJ23" i="1"/>
  <c r="AC23" i="1"/>
  <c r="AG23" i="1" s="1"/>
  <c r="AJ39" i="1"/>
  <c r="AC39" i="1"/>
  <c r="AG39" i="1" s="1"/>
  <c r="AJ31" i="1"/>
  <c r="AC31" i="1"/>
  <c r="AG31" i="1" s="1"/>
  <c r="AJ71" i="1"/>
  <c r="AC71" i="1"/>
  <c r="AG71" i="1" s="1"/>
  <c r="X58" i="1"/>
  <c r="V58" i="1" s="1"/>
  <c r="Y58" i="1" s="1"/>
  <c r="S58" i="1" s="1"/>
  <c r="T58" i="1" s="1"/>
  <c r="AC1566" i="1"/>
  <c r="AG1566" i="1" s="1"/>
  <c r="AJ1566" i="1"/>
  <c r="AK1566" i="1" s="1"/>
  <c r="AC1557" i="1"/>
  <c r="AG1557" i="1" s="1"/>
  <c r="AJ1557" i="1"/>
  <c r="AI1557" i="1"/>
  <c r="AA1510" i="1"/>
  <c r="AB1510" i="1" s="1"/>
  <c r="AA1450" i="1"/>
  <c r="AB1450" i="1" s="1"/>
  <c r="AC1428" i="1"/>
  <c r="AG1428" i="1" s="1"/>
  <c r="AJ1428" i="1"/>
  <c r="AC1615" i="1"/>
  <c r="AG1615" i="1" s="1"/>
  <c r="AJ1615" i="1"/>
  <c r="AC1575" i="1"/>
  <c r="AG1575" i="1" s="1"/>
  <c r="AI1575" i="1"/>
  <c r="AJ1575" i="1"/>
  <c r="AK1575" i="1" s="1"/>
  <c r="AC1554" i="1"/>
  <c r="AG1554" i="1" s="1"/>
  <c r="AI1554" i="1"/>
  <c r="AJ1554" i="1"/>
  <c r="AA1605" i="1"/>
  <c r="AB1605" i="1" s="1"/>
  <c r="S1571" i="1"/>
  <c r="T1571" i="1" s="1"/>
  <c r="AA1483" i="1"/>
  <c r="AB1483" i="1" s="1"/>
  <c r="AC1496" i="1"/>
  <c r="AG1496" i="1" s="1"/>
  <c r="AJ1496" i="1"/>
  <c r="AI1496" i="1"/>
  <c r="AC1503" i="1"/>
  <c r="AG1503" i="1" s="1"/>
  <c r="AJ1503" i="1"/>
  <c r="AI1503" i="1"/>
  <c r="AA1422" i="1"/>
  <c r="AB1422" i="1" s="1"/>
  <c r="AC1444" i="1"/>
  <c r="AG1444" i="1" s="1"/>
  <c r="AJ1444" i="1"/>
  <c r="AA1406" i="1"/>
  <c r="AB1406" i="1" s="1"/>
  <c r="AC1394" i="1"/>
  <c r="AG1394" i="1" s="1"/>
  <c r="AJ1394" i="1"/>
  <c r="AC1323" i="1"/>
  <c r="AG1323" i="1" s="1"/>
  <c r="AJ1323" i="1"/>
  <c r="AK1323" i="1" s="1"/>
  <c r="AC1337" i="1"/>
  <c r="AG1337" i="1" s="1"/>
  <c r="AJ1337" i="1"/>
  <c r="AI1337" i="1"/>
  <c r="AA1621" i="1"/>
  <c r="AB1621" i="1" s="1"/>
  <c r="AA1604" i="1"/>
  <c r="AB1604" i="1" s="1"/>
  <c r="AA1609" i="1"/>
  <c r="AB1609" i="1" s="1"/>
  <c r="AA1613" i="1"/>
  <c r="AB1613" i="1" s="1"/>
  <c r="AI1595" i="1"/>
  <c r="AC1564" i="1"/>
  <c r="AG1564" i="1" s="1"/>
  <c r="AJ1564" i="1"/>
  <c r="AC1579" i="1"/>
  <c r="AG1579" i="1" s="1"/>
  <c r="AJ1579" i="1"/>
  <c r="AI1579" i="1"/>
  <c r="AI1570" i="1"/>
  <c r="X1566" i="1"/>
  <c r="V1566" i="1" s="1"/>
  <c r="Y1566" i="1" s="1"/>
  <c r="S1566" i="1" s="1"/>
  <c r="T1566" i="1" s="1"/>
  <c r="AC1561" i="1"/>
  <c r="AG1561" i="1" s="1"/>
  <c r="AJ1561" i="1"/>
  <c r="AI1561" i="1"/>
  <c r="AA1552" i="1"/>
  <c r="AB1552" i="1" s="1"/>
  <c r="AA1544" i="1"/>
  <c r="AB1544" i="1" s="1"/>
  <c r="AI1564" i="1"/>
  <c r="S1530" i="1"/>
  <c r="T1530" i="1" s="1"/>
  <c r="AC1530" i="1"/>
  <c r="AG1530" i="1" s="1"/>
  <c r="AJ1530" i="1"/>
  <c r="AC1509" i="1"/>
  <c r="AG1509" i="1" s="1"/>
  <c r="AJ1509" i="1"/>
  <c r="AK1509" i="1" s="1"/>
  <c r="AC1542" i="1"/>
  <c r="AG1542" i="1" s="1"/>
  <c r="AJ1542" i="1"/>
  <c r="AK1542" i="1" s="1"/>
  <c r="AI1530" i="1"/>
  <c r="AC1526" i="1"/>
  <c r="AG1526" i="1" s="1"/>
  <c r="AJ1526" i="1"/>
  <c r="AJ1493" i="1"/>
  <c r="AC1493" i="1"/>
  <c r="AG1493" i="1" s="1"/>
  <c r="S1516" i="1"/>
  <c r="T1516" i="1" s="1"/>
  <c r="AC1488" i="1"/>
  <c r="AG1488" i="1" s="1"/>
  <c r="AJ1488" i="1"/>
  <c r="AI1488" i="1"/>
  <c r="AC1508" i="1"/>
  <c r="AG1508" i="1" s="1"/>
  <c r="AJ1508" i="1"/>
  <c r="AK1508" i="1" s="1"/>
  <c r="AI1508" i="1"/>
  <c r="AA1470" i="1"/>
  <c r="AB1470" i="1" s="1"/>
  <c r="AA1480" i="1"/>
  <c r="AB1480" i="1" s="1"/>
  <c r="S1456" i="1"/>
  <c r="T1456" i="1" s="1"/>
  <c r="AJ1491" i="1"/>
  <c r="AC1491" i="1"/>
  <c r="AG1491" i="1" s="1"/>
  <c r="AI1491" i="1"/>
  <c r="AK1456" i="1"/>
  <c r="X1491" i="1"/>
  <c r="V1491" i="1" s="1"/>
  <c r="Y1491" i="1" s="1"/>
  <c r="S1491" i="1" s="1"/>
  <c r="T1491" i="1" s="1"/>
  <c r="AC1442" i="1"/>
  <c r="AG1442" i="1" s="1"/>
  <c r="AJ1442" i="1"/>
  <c r="AI1442" i="1"/>
  <c r="X1442" i="1"/>
  <c r="V1442" i="1" s="1"/>
  <c r="Y1442" i="1" s="1"/>
  <c r="S1442" i="1" s="1"/>
  <c r="T1442" i="1" s="1"/>
  <c r="AC1429" i="1"/>
  <c r="AG1429" i="1" s="1"/>
  <c r="AJ1429" i="1"/>
  <c r="AI1429" i="1"/>
  <c r="X1429" i="1"/>
  <c r="V1429" i="1" s="1"/>
  <c r="Y1429" i="1" s="1"/>
  <c r="S1429" i="1" s="1"/>
  <c r="T1429" i="1" s="1"/>
  <c r="AI1420" i="1"/>
  <c r="AA1463" i="1"/>
  <c r="AB1463" i="1" s="1"/>
  <c r="AC1425" i="1"/>
  <c r="AG1425" i="1" s="1"/>
  <c r="AJ1425" i="1"/>
  <c r="AI1425" i="1"/>
  <c r="AC1417" i="1"/>
  <c r="AG1417" i="1" s="1"/>
  <c r="AJ1417" i="1"/>
  <c r="AK1417" i="1" s="1"/>
  <c r="AC1516" i="1"/>
  <c r="AG1516" i="1" s="1"/>
  <c r="AJ1516" i="1"/>
  <c r="AI1516" i="1"/>
  <c r="X1435" i="1"/>
  <c r="V1435" i="1" s="1"/>
  <c r="Y1435" i="1" s="1"/>
  <c r="S1435" i="1" s="1"/>
  <c r="T1435" i="1" s="1"/>
  <c r="AA1430" i="1"/>
  <c r="AB1430" i="1" s="1"/>
  <c r="AA1399" i="1"/>
  <c r="AB1399" i="1" s="1"/>
  <c r="AC1376" i="1"/>
  <c r="AG1376" i="1" s="1"/>
  <c r="AJ1376" i="1"/>
  <c r="AA1366" i="1"/>
  <c r="AB1366" i="1" s="1"/>
  <c r="AC1385" i="1"/>
  <c r="AG1385" i="1" s="1"/>
  <c r="AJ1385" i="1"/>
  <c r="AC1351" i="1"/>
  <c r="AG1351" i="1" s="1"/>
  <c r="AJ1351" i="1"/>
  <c r="AK1351" i="1" s="1"/>
  <c r="AI1385" i="1"/>
  <c r="S1344" i="1"/>
  <c r="T1344" i="1" s="1"/>
  <c r="AC1421" i="1"/>
  <c r="AG1421" i="1" s="1"/>
  <c r="AJ1421" i="1"/>
  <c r="AK1421" i="1" s="1"/>
  <c r="AC1381" i="1"/>
  <c r="AG1381" i="1" s="1"/>
  <c r="AJ1381" i="1"/>
  <c r="AK1381" i="1" s="1"/>
  <c r="AI1388" i="1"/>
  <c r="AA1358" i="1"/>
  <c r="AB1358" i="1" s="1"/>
  <c r="AC1389" i="1"/>
  <c r="AG1389" i="1" s="1"/>
  <c r="AJ1389" i="1"/>
  <c r="AK1389" i="1" s="1"/>
  <c r="AC1383" i="1"/>
  <c r="AG1383" i="1" s="1"/>
  <c r="AJ1383" i="1"/>
  <c r="AK1383" i="1" s="1"/>
  <c r="AI1383" i="1"/>
  <c r="AC1352" i="1"/>
  <c r="AG1352" i="1" s="1"/>
  <c r="AJ1352" i="1"/>
  <c r="AK1352" i="1" s="1"/>
  <c r="AA1287" i="1"/>
  <c r="AB1287" i="1" s="1"/>
  <c r="AC1292" i="1"/>
  <c r="AG1292" i="1" s="1"/>
  <c r="AJ1292" i="1"/>
  <c r="AI1292" i="1"/>
  <c r="S1284" i="1"/>
  <c r="T1284" i="1" s="1"/>
  <c r="AA1237" i="1"/>
  <c r="AB1237" i="1" s="1"/>
  <c r="AI1251" i="1"/>
  <c r="X1337" i="1"/>
  <c r="V1337" i="1" s="1"/>
  <c r="Y1337" i="1" s="1"/>
  <c r="S1337" i="1" s="1"/>
  <c r="T1337" i="1" s="1"/>
  <c r="AA1203" i="1"/>
  <c r="AB1203" i="1" s="1"/>
  <c r="S1255" i="1"/>
  <c r="T1255" i="1" s="1"/>
  <c r="AC1209" i="1"/>
  <c r="AG1209" i="1" s="1"/>
  <c r="AJ1209" i="1"/>
  <c r="AK1209" i="1" s="1"/>
  <c r="S1181" i="1"/>
  <c r="T1181" i="1" s="1"/>
  <c r="AJ1174" i="1"/>
  <c r="AK1174" i="1" s="1"/>
  <c r="AC1174" i="1"/>
  <c r="AG1174" i="1" s="1"/>
  <c r="AC1202" i="1"/>
  <c r="AG1202" i="1" s="1"/>
  <c r="AJ1202" i="1"/>
  <c r="X1200" i="1"/>
  <c r="V1200" i="1" s="1"/>
  <c r="Y1200" i="1" s="1"/>
  <c r="S1200" i="1" s="1"/>
  <c r="T1200" i="1" s="1"/>
  <c r="AA1167" i="1"/>
  <c r="AB1167" i="1" s="1"/>
  <c r="S1231" i="1"/>
  <c r="T1231" i="1" s="1"/>
  <c r="AC1223" i="1"/>
  <c r="AG1223" i="1" s="1"/>
  <c r="AJ1223" i="1"/>
  <c r="AK1223" i="1" s="1"/>
  <c r="X1210" i="1"/>
  <c r="V1210" i="1" s="1"/>
  <c r="Y1210" i="1" s="1"/>
  <c r="S1210" i="1" s="1"/>
  <c r="T1210" i="1" s="1"/>
  <c r="S1184" i="1"/>
  <c r="T1184" i="1" s="1"/>
  <c r="AJ1218" i="1"/>
  <c r="AI1218" i="1"/>
  <c r="AC1218" i="1"/>
  <c r="AG1218" i="1" s="1"/>
  <c r="AA1136" i="1"/>
  <c r="AB1136" i="1" s="1"/>
  <c r="AA1104" i="1"/>
  <c r="AB1104" i="1" s="1"/>
  <c r="AA1070" i="1"/>
  <c r="AB1070" i="1" s="1"/>
  <c r="X1172" i="1"/>
  <c r="V1172" i="1" s="1"/>
  <c r="Y1172" i="1" s="1"/>
  <c r="S1172" i="1" s="1"/>
  <c r="T1172" i="1" s="1"/>
  <c r="AA1062" i="1"/>
  <c r="AB1062" i="1" s="1"/>
  <c r="AA1030" i="1"/>
  <c r="AB1030" i="1" s="1"/>
  <c r="AC1109" i="1"/>
  <c r="AG1109" i="1" s="1"/>
  <c r="AJ1109" i="1"/>
  <c r="AI1105" i="1"/>
  <c r="X1121" i="1"/>
  <c r="V1121" i="1" s="1"/>
  <c r="Y1121" i="1" s="1"/>
  <c r="S1121" i="1" s="1"/>
  <c r="T1121" i="1" s="1"/>
  <c r="AC1024" i="1"/>
  <c r="AG1024" i="1" s="1"/>
  <c r="AJ1024" i="1"/>
  <c r="AK1024" i="1" s="1"/>
  <c r="X1008" i="1"/>
  <c r="V1008" i="1" s="1"/>
  <c r="Y1008" i="1" s="1"/>
  <c r="S1008" i="1" s="1"/>
  <c r="T1008" i="1" s="1"/>
  <c r="AC1049" i="1"/>
  <c r="AG1049" i="1" s="1"/>
  <c r="AJ1049" i="1"/>
  <c r="AK1049" i="1" s="1"/>
  <c r="S1021" i="1"/>
  <c r="T1021" i="1" s="1"/>
  <c r="S1040" i="1"/>
  <c r="T1040" i="1" s="1"/>
  <c r="AC1043" i="1"/>
  <c r="AG1043" i="1" s="1"/>
  <c r="AJ1043" i="1"/>
  <c r="AI1043" i="1"/>
  <c r="X1158" i="1"/>
  <c r="V1158" i="1" s="1"/>
  <c r="Y1158" i="1" s="1"/>
  <c r="S1158" i="1" s="1"/>
  <c r="T1158" i="1" s="1"/>
  <c r="X1057" i="1"/>
  <c r="V1057" i="1" s="1"/>
  <c r="Y1057" i="1" s="1"/>
  <c r="S1057" i="1" s="1"/>
  <c r="T1057" i="1" s="1"/>
  <c r="AI1052" i="1"/>
  <c r="AA992" i="1"/>
  <c r="AB992" i="1" s="1"/>
  <c r="AA962" i="1"/>
  <c r="AB962" i="1" s="1"/>
  <c r="AA936" i="1"/>
  <c r="AB936" i="1" s="1"/>
  <c r="AI1037" i="1"/>
  <c r="AA922" i="1"/>
  <c r="AB922" i="1" s="1"/>
  <c r="AC989" i="1"/>
  <c r="AG989" i="1" s="1"/>
  <c r="AJ989" i="1"/>
  <c r="AI989" i="1"/>
  <c r="AA950" i="1"/>
  <c r="AB950" i="1" s="1"/>
  <c r="AA915" i="1"/>
  <c r="AB915" i="1" s="1"/>
  <c r="AA956" i="1"/>
  <c r="AB956" i="1" s="1"/>
  <c r="AC1020" i="1"/>
  <c r="AG1020" i="1" s="1"/>
  <c r="AJ1020" i="1"/>
  <c r="AK1020" i="1" s="1"/>
  <c r="AC1004" i="1"/>
  <c r="AG1004" i="1" s="1"/>
  <c r="AJ1004" i="1"/>
  <c r="AI1004" i="1"/>
  <c r="AA928" i="1"/>
  <c r="AB928" i="1" s="1"/>
  <c r="AJ1001" i="1"/>
  <c r="AI1001" i="1"/>
  <c r="AC1001" i="1"/>
  <c r="AG1001" i="1" s="1"/>
  <c r="AA964" i="1"/>
  <c r="AB964" i="1" s="1"/>
  <c r="AA952" i="1"/>
  <c r="AB952" i="1" s="1"/>
  <c r="AA939" i="1"/>
  <c r="AB939" i="1" s="1"/>
  <c r="AA828" i="1"/>
  <c r="AB828" i="1" s="1"/>
  <c r="AA927" i="1"/>
  <c r="AB927" i="1" s="1"/>
  <c r="AI898" i="1"/>
  <c r="AA831" i="1"/>
  <c r="AB831" i="1" s="1"/>
  <c r="AC869" i="1"/>
  <c r="AG869" i="1" s="1"/>
  <c r="AJ869" i="1"/>
  <c r="AI869" i="1"/>
  <c r="X842" i="1"/>
  <c r="V842" i="1" s="1"/>
  <c r="Y842" i="1" s="1"/>
  <c r="S842" i="1" s="1"/>
  <c r="T842" i="1" s="1"/>
  <c r="AJ951" i="1"/>
  <c r="AK951" i="1" s="1"/>
  <c r="AC951" i="1"/>
  <c r="AG951" i="1" s="1"/>
  <c r="AA817" i="1"/>
  <c r="AB817" i="1" s="1"/>
  <c r="AA801" i="1"/>
  <c r="AB801" i="1" s="1"/>
  <c r="AC905" i="1"/>
  <c r="AG905" i="1" s="1"/>
  <c r="AJ905" i="1"/>
  <c r="AI905" i="1"/>
  <c r="AI923" i="1"/>
  <c r="AA808" i="1"/>
  <c r="AB808" i="1" s="1"/>
  <c r="AC889" i="1"/>
  <c r="AG889" i="1" s="1"/>
  <c r="AJ889" i="1"/>
  <c r="AI889" i="1"/>
  <c r="AA834" i="1"/>
  <c r="AB834" i="1" s="1"/>
  <c r="AA810" i="1"/>
  <c r="AB810" i="1" s="1"/>
  <c r="AA758" i="1"/>
  <c r="AB758" i="1" s="1"/>
  <c r="AA789" i="1"/>
  <c r="AB789" i="1" s="1"/>
  <c r="AA772" i="1"/>
  <c r="AB772" i="1" s="1"/>
  <c r="X858" i="1"/>
  <c r="V858" i="1" s="1"/>
  <c r="Y858" i="1" s="1"/>
  <c r="S858" i="1" s="1"/>
  <c r="T858" i="1" s="1"/>
  <c r="AA768" i="1"/>
  <c r="AB768" i="1" s="1"/>
  <c r="AA738" i="1"/>
  <c r="AB738" i="1" s="1"/>
  <c r="AA722" i="1"/>
  <c r="AB722" i="1" s="1"/>
  <c r="AA706" i="1"/>
  <c r="AB706" i="1" s="1"/>
  <c r="X906" i="1"/>
  <c r="V906" i="1" s="1"/>
  <c r="Y906" i="1" s="1"/>
  <c r="S906" i="1" s="1"/>
  <c r="T906" i="1" s="1"/>
  <c r="AA859" i="1"/>
  <c r="AB859" i="1" s="1"/>
  <c r="AA776" i="1"/>
  <c r="AB776" i="1" s="1"/>
  <c r="AA752" i="1"/>
  <c r="AB752" i="1" s="1"/>
  <c r="AC741" i="1"/>
  <c r="AG741" i="1" s="1"/>
  <c r="AJ741" i="1"/>
  <c r="AK741" i="1" s="1"/>
  <c r="AA652" i="1"/>
  <c r="AB652" i="1" s="1"/>
  <c r="AA703" i="1"/>
  <c r="AB703" i="1" s="1"/>
  <c r="AA690" i="1"/>
  <c r="AB690" i="1" s="1"/>
  <c r="AA723" i="1"/>
  <c r="AB723" i="1" s="1"/>
  <c r="AC745" i="1"/>
  <c r="AG745" i="1" s="1"/>
  <c r="AJ745" i="1"/>
  <c r="AK745" i="1" s="1"/>
  <c r="AI709" i="1"/>
  <c r="AA678" i="1"/>
  <c r="AB678" i="1" s="1"/>
  <c r="AC665" i="1"/>
  <c r="AG665" i="1" s="1"/>
  <c r="AJ665" i="1"/>
  <c r="AC653" i="1"/>
  <c r="AG653" i="1" s="1"/>
  <c r="AJ653" i="1"/>
  <c r="AI639" i="1"/>
  <c r="S618" i="1"/>
  <c r="T618" i="1" s="1"/>
  <c r="S622" i="1"/>
  <c r="T622" i="1" s="1"/>
  <c r="AI653" i="1"/>
  <c r="AJ534" i="1"/>
  <c r="AI534" i="1"/>
  <c r="AC534" i="1"/>
  <c r="AG534" i="1" s="1"/>
  <c r="AA507" i="1"/>
  <c r="AB507" i="1" s="1"/>
  <c r="AC548" i="1"/>
  <c r="AG548" i="1" s="1"/>
  <c r="AJ548" i="1"/>
  <c r="AK548" i="1" s="1"/>
  <c r="AJ476" i="1"/>
  <c r="AC476" i="1"/>
  <c r="AG476" i="1" s="1"/>
  <c r="AC568" i="1"/>
  <c r="AG568" i="1" s="1"/>
  <c r="AJ568" i="1"/>
  <c r="AK568" i="1" s="1"/>
  <c r="AA497" i="1"/>
  <c r="AB497" i="1" s="1"/>
  <c r="AJ562" i="1"/>
  <c r="AI562" i="1"/>
  <c r="AC562" i="1"/>
  <c r="AG562" i="1" s="1"/>
  <c r="AC551" i="1"/>
  <c r="AG551" i="1" s="1"/>
  <c r="AJ551" i="1"/>
  <c r="AK551" i="1" s="1"/>
  <c r="AC544" i="1"/>
  <c r="AG544" i="1" s="1"/>
  <c r="AJ544" i="1"/>
  <c r="AK544" i="1" s="1"/>
  <c r="AA505" i="1"/>
  <c r="AB505" i="1" s="1"/>
  <c r="AC616" i="1"/>
  <c r="AG616" i="1" s="1"/>
  <c r="AJ616" i="1"/>
  <c r="AI411" i="1"/>
  <c r="AI395" i="1"/>
  <c r="AA501" i="1"/>
  <c r="AB501" i="1" s="1"/>
  <c r="AA495" i="1"/>
  <c r="AB495" i="1" s="1"/>
  <c r="AI474" i="1"/>
  <c r="AA509" i="1"/>
  <c r="AB509" i="1" s="1"/>
  <c r="AA479" i="1"/>
  <c r="AB479" i="1" s="1"/>
  <c r="AC466" i="1"/>
  <c r="AG466" i="1" s="1"/>
  <c r="AJ466" i="1"/>
  <c r="AI466" i="1"/>
  <c r="AI476" i="1"/>
  <c r="AA404" i="1"/>
  <c r="AB404" i="1" s="1"/>
  <c r="AC398" i="1"/>
  <c r="AG398" i="1" s="1"/>
  <c r="AI398" i="1"/>
  <c r="AJ398" i="1"/>
  <c r="X442" i="1"/>
  <c r="V442" i="1" s="1"/>
  <c r="Y442" i="1" s="1"/>
  <c r="S442" i="1" s="1"/>
  <c r="T442" i="1" s="1"/>
  <c r="AC415" i="1"/>
  <c r="AG415" i="1" s="1"/>
  <c r="AJ415" i="1"/>
  <c r="AA388" i="1"/>
  <c r="AB388" i="1" s="1"/>
  <c r="AA365" i="1"/>
  <c r="AB365" i="1" s="1"/>
  <c r="AA333" i="1"/>
  <c r="AB333" i="1" s="1"/>
  <c r="AA301" i="1"/>
  <c r="AB301" i="1" s="1"/>
  <c r="AC418" i="1"/>
  <c r="AG418" i="1" s="1"/>
  <c r="AJ418" i="1"/>
  <c r="AK418" i="1" s="1"/>
  <c r="AI418" i="1"/>
  <c r="AI354" i="1"/>
  <c r="AC330" i="1"/>
  <c r="AG330" i="1" s="1"/>
  <c r="AJ330" i="1"/>
  <c r="AI318" i="1"/>
  <c r="AI259" i="1"/>
  <c r="AI467" i="1"/>
  <c r="AC450" i="1"/>
  <c r="AG450" i="1" s="1"/>
  <c r="AJ450" i="1"/>
  <c r="AI450" i="1"/>
  <c r="AI310" i="1"/>
  <c r="AA289" i="1"/>
  <c r="AB289" i="1" s="1"/>
  <c r="X459" i="1"/>
  <c r="V459" i="1" s="1"/>
  <c r="Y459" i="1" s="1"/>
  <c r="S459" i="1" s="1"/>
  <c r="T459" i="1" s="1"/>
  <c r="AA319" i="1"/>
  <c r="AB319" i="1" s="1"/>
  <c r="AA297" i="1"/>
  <c r="AB297" i="1" s="1"/>
  <c r="AA199" i="1"/>
  <c r="AB199" i="1" s="1"/>
  <c r="AA167" i="1"/>
  <c r="AB167" i="1" s="1"/>
  <c r="AA135" i="1"/>
  <c r="AB135" i="1" s="1"/>
  <c r="AI330" i="1"/>
  <c r="AA246" i="1"/>
  <c r="AB246" i="1" s="1"/>
  <c r="AA214" i="1"/>
  <c r="AB214" i="1" s="1"/>
  <c r="AA182" i="1"/>
  <c r="AB182" i="1" s="1"/>
  <c r="AA150" i="1"/>
  <c r="AB150" i="1" s="1"/>
  <c r="AI599" i="1"/>
  <c r="AC567" i="1"/>
  <c r="AG567" i="1" s="1"/>
  <c r="AJ567" i="1"/>
  <c r="AI358" i="1"/>
  <c r="AC231" i="1"/>
  <c r="AG231" i="1" s="1"/>
  <c r="AJ231" i="1"/>
  <c r="AK231" i="1" s="1"/>
  <c r="AA125" i="1"/>
  <c r="AB125" i="1" s="1"/>
  <c r="AA99" i="1"/>
  <c r="AB99" i="1" s="1"/>
  <c r="AA83" i="1"/>
  <c r="AB83" i="1" s="1"/>
  <c r="AA213" i="1"/>
  <c r="AB213" i="1" s="1"/>
  <c r="X136" i="1"/>
  <c r="V136" i="1" s="1"/>
  <c r="Y136" i="1" s="1"/>
  <c r="S136" i="1" s="1"/>
  <c r="T136" i="1" s="1"/>
  <c r="AA134" i="1"/>
  <c r="AB134" i="1" s="1"/>
  <c r="AA85" i="1"/>
  <c r="AB85" i="1" s="1"/>
  <c r="AA205" i="1"/>
  <c r="AB205" i="1" s="1"/>
  <c r="AA245" i="1"/>
  <c r="AB245" i="1" s="1"/>
  <c r="AA169" i="1"/>
  <c r="AB169" i="1" s="1"/>
  <c r="AA103" i="1"/>
  <c r="AB103" i="1" s="1"/>
  <c r="AC62" i="1"/>
  <c r="AG62" i="1" s="1"/>
  <c r="AJ62" i="1"/>
  <c r="AC46" i="1"/>
  <c r="AG46" i="1" s="1"/>
  <c r="AJ46" i="1"/>
  <c r="AK46" i="1" s="1"/>
  <c r="AC26" i="1"/>
  <c r="AG26" i="1" s="1"/>
  <c r="AJ26" i="1"/>
  <c r="X266" i="1"/>
  <c r="V266" i="1" s="1"/>
  <c r="Y266" i="1" s="1"/>
  <c r="S266" i="1" s="1"/>
  <c r="T266" i="1" s="1"/>
  <c r="AJ248" i="1"/>
  <c r="AC248" i="1"/>
  <c r="AG248" i="1" s="1"/>
  <c r="AC243" i="1"/>
  <c r="AG243" i="1" s="1"/>
  <c r="AJ243" i="1"/>
  <c r="AA181" i="1"/>
  <c r="AB181" i="1" s="1"/>
  <c r="X258" i="1"/>
  <c r="V258" i="1" s="1"/>
  <c r="Y258" i="1" s="1"/>
  <c r="S258" i="1" s="1"/>
  <c r="T258" i="1" s="1"/>
  <c r="AJ228" i="1"/>
  <c r="AK228" i="1" s="1"/>
  <c r="AC228" i="1"/>
  <c r="AG228" i="1" s="1"/>
  <c r="AJ220" i="1"/>
  <c r="AK220" i="1" s="1"/>
  <c r="AC220" i="1"/>
  <c r="AG220" i="1" s="1"/>
  <c r="AJ212" i="1"/>
  <c r="AK212" i="1" s="1"/>
  <c r="AC212" i="1"/>
  <c r="AG212" i="1" s="1"/>
  <c r="AJ204" i="1"/>
  <c r="AK204" i="1" s="1"/>
  <c r="AC204" i="1"/>
  <c r="AG204" i="1" s="1"/>
  <c r="AJ196" i="1"/>
  <c r="AK196" i="1" s="1"/>
  <c r="AC196" i="1"/>
  <c r="AG196" i="1" s="1"/>
  <c r="AJ188" i="1"/>
  <c r="AK188" i="1" s="1"/>
  <c r="AC188" i="1"/>
  <c r="AG188" i="1" s="1"/>
  <c r="AJ180" i="1"/>
  <c r="AK180" i="1" s="1"/>
  <c r="AC180" i="1"/>
  <c r="AG180" i="1" s="1"/>
  <c r="AJ172" i="1"/>
  <c r="AK172" i="1" s="1"/>
  <c r="AC172" i="1"/>
  <c r="AG172" i="1" s="1"/>
  <c r="AJ164" i="1"/>
  <c r="AK164" i="1" s="1"/>
  <c r="AC164" i="1"/>
  <c r="AG164" i="1" s="1"/>
  <c r="AJ156" i="1"/>
  <c r="AK156" i="1" s="1"/>
  <c r="AC156" i="1"/>
  <c r="AG156" i="1" s="1"/>
  <c r="AJ144" i="1"/>
  <c r="AK144" i="1" s="1"/>
  <c r="AC144" i="1"/>
  <c r="AG144" i="1" s="1"/>
  <c r="AC223" i="1"/>
  <c r="AG223" i="1" s="1"/>
  <c r="AJ223" i="1"/>
  <c r="AK223" i="1" s="1"/>
  <c r="X204" i="1"/>
  <c r="V204" i="1" s="1"/>
  <c r="Y204" i="1" s="1"/>
  <c r="S204" i="1" s="1"/>
  <c r="T204" i="1" s="1"/>
  <c r="X172" i="1"/>
  <c r="V172" i="1" s="1"/>
  <c r="Y172" i="1" s="1"/>
  <c r="S172" i="1" s="1"/>
  <c r="T172" i="1" s="1"/>
  <c r="AI56" i="1"/>
  <c r="AC56" i="1"/>
  <c r="AG56" i="1" s="1"/>
  <c r="AJ56" i="1"/>
  <c r="AI39" i="1"/>
  <c r="AI34" i="1"/>
  <c r="X71" i="1"/>
  <c r="V71" i="1" s="1"/>
  <c r="Y71" i="1" s="1"/>
  <c r="S71" i="1" s="1"/>
  <c r="T71" i="1" s="1"/>
  <c r="AI68" i="1"/>
  <c r="AC68" i="1"/>
  <c r="AG68" i="1" s="1"/>
  <c r="AJ68" i="1"/>
  <c r="AI32" i="1"/>
  <c r="AC32" i="1"/>
  <c r="AG32" i="1" s="1"/>
  <c r="AJ32" i="1"/>
  <c r="AJ100" i="1"/>
  <c r="AK100" i="1" s="1"/>
  <c r="AC100" i="1"/>
  <c r="AG100" i="1" s="1"/>
  <c r="AI1584" i="1"/>
  <c r="AC1584" i="1"/>
  <c r="AG1584" i="1" s="1"/>
  <c r="AJ1584" i="1"/>
  <c r="X1582" i="1"/>
  <c r="V1582" i="1" s="1"/>
  <c r="Y1582" i="1" s="1"/>
  <c r="S1582" i="1" s="1"/>
  <c r="T1582" i="1" s="1"/>
  <c r="AC1550" i="1"/>
  <c r="AG1550" i="1" s="1"/>
  <c r="AI1550" i="1"/>
  <c r="AJ1550" i="1"/>
  <c r="AC1539" i="1"/>
  <c r="AG1539" i="1" s="1"/>
  <c r="AJ1539" i="1"/>
  <c r="AI1539" i="1"/>
  <c r="AA1535" i="1"/>
  <c r="AB1535" i="1" s="1"/>
  <c r="AJ1498" i="1"/>
  <c r="AC1498" i="1"/>
  <c r="AG1498" i="1" s="1"/>
  <c r="S1590" i="1"/>
  <c r="T1590" i="1" s="1"/>
  <c r="AC1581" i="1"/>
  <c r="AG1581" i="1" s="1"/>
  <c r="AJ1581" i="1"/>
  <c r="AC1517" i="1"/>
  <c r="AG1517" i="1" s="1"/>
  <c r="AJ1517" i="1"/>
  <c r="AC1528" i="1"/>
  <c r="AG1528" i="1" s="1"/>
  <c r="AJ1528" i="1"/>
  <c r="AI1528" i="1"/>
  <c r="S1614" i="1"/>
  <c r="T1614" i="1" s="1"/>
  <c r="AC1587" i="1"/>
  <c r="AG1587" i="1" s="1"/>
  <c r="AJ1587" i="1"/>
  <c r="AI1587" i="1"/>
  <c r="AC1590" i="1"/>
  <c r="AG1590" i="1" s="1"/>
  <c r="AJ1590" i="1"/>
  <c r="AI1590" i="1"/>
  <c r="AC1572" i="1"/>
  <c r="AG1572" i="1" s="1"/>
  <c r="AJ1572" i="1"/>
  <c r="X1572" i="1"/>
  <c r="V1572" i="1" s="1"/>
  <c r="Y1572" i="1" s="1"/>
  <c r="S1572" i="1" s="1"/>
  <c r="T1572" i="1" s="1"/>
  <c r="AI1572" i="1"/>
  <c r="AC1537" i="1"/>
  <c r="AG1537" i="1" s="1"/>
  <c r="AJ1537" i="1"/>
  <c r="AA1474" i="1"/>
  <c r="AB1474" i="1" s="1"/>
  <c r="AA1458" i="1"/>
  <c r="AB1458" i="1" s="1"/>
  <c r="AJ1373" i="1"/>
  <c r="AK1373" i="1" s="1"/>
  <c r="AC1373" i="1"/>
  <c r="AG1373" i="1" s="1"/>
  <c r="X1373" i="1"/>
  <c r="V1373" i="1" s="1"/>
  <c r="Y1373" i="1" s="1"/>
  <c r="S1373" i="1" s="1"/>
  <c r="T1373" i="1" s="1"/>
  <c r="AA1356" i="1"/>
  <c r="AB1356" i="1" s="1"/>
  <c r="AI1612" i="1"/>
  <c r="AJ1616" i="1"/>
  <c r="AK1616" i="1" s="1"/>
  <c r="AC1616" i="1"/>
  <c r="AG1616" i="1" s="1"/>
  <c r="AI1619" i="1"/>
  <c r="S1610" i="1"/>
  <c r="T1610" i="1" s="1"/>
  <c r="AI1615" i="1"/>
  <c r="AA1598" i="1"/>
  <c r="AB1598" i="1" s="1"/>
  <c r="AJ1596" i="1"/>
  <c r="AK1596" i="1" s="1"/>
  <c r="AC1596" i="1"/>
  <c r="AG1596" i="1" s="1"/>
  <c r="AC1583" i="1"/>
  <c r="AG1583" i="1" s="1"/>
  <c r="AJ1583" i="1"/>
  <c r="AK1583" i="1" s="1"/>
  <c r="AI1583" i="1"/>
  <c r="AC1606" i="1"/>
  <c r="AG1606" i="1" s="1"/>
  <c r="AJ1606" i="1"/>
  <c r="AI1606" i="1"/>
  <c r="AC1592" i="1"/>
  <c r="AG1592" i="1" s="1"/>
  <c r="AJ1592" i="1"/>
  <c r="AC1611" i="1"/>
  <c r="AG1611" i="1" s="1"/>
  <c r="AJ1611" i="1"/>
  <c r="AK1611" i="1" s="1"/>
  <c r="AJ1601" i="1"/>
  <c r="AC1601" i="1"/>
  <c r="AG1601" i="1" s="1"/>
  <c r="AI1601" i="1"/>
  <c r="AI1592" i="1"/>
  <c r="X1574" i="1"/>
  <c r="V1574" i="1" s="1"/>
  <c r="Y1574" i="1" s="1"/>
  <c r="S1574" i="1" s="1"/>
  <c r="T1574" i="1" s="1"/>
  <c r="AC1586" i="1"/>
  <c r="AG1586" i="1" s="1"/>
  <c r="AJ1586" i="1"/>
  <c r="AK1586" i="1" s="1"/>
  <c r="S1567" i="1"/>
  <c r="T1567" i="1" s="1"/>
  <c r="X1584" i="1"/>
  <c r="V1584" i="1" s="1"/>
  <c r="Y1584" i="1" s="1"/>
  <c r="S1584" i="1" s="1"/>
  <c r="T1584" i="1" s="1"/>
  <c r="X1599" i="1"/>
  <c r="V1599" i="1" s="1"/>
  <c r="Y1599" i="1" s="1"/>
  <c r="S1599" i="1" s="1"/>
  <c r="T1599" i="1" s="1"/>
  <c r="X1583" i="1"/>
  <c r="V1583" i="1" s="1"/>
  <c r="Y1583" i="1" s="1"/>
  <c r="S1583" i="1" s="1"/>
  <c r="T1583" i="1" s="1"/>
  <c r="AI1588" i="1"/>
  <c r="AC1588" i="1"/>
  <c r="AG1588" i="1" s="1"/>
  <c r="AJ1588" i="1"/>
  <c r="AC1569" i="1"/>
  <c r="AG1569" i="1" s="1"/>
  <c r="AJ1569" i="1"/>
  <c r="AK1569" i="1" s="1"/>
  <c r="X1554" i="1"/>
  <c r="V1554" i="1" s="1"/>
  <c r="Y1554" i="1" s="1"/>
  <c r="S1554" i="1" s="1"/>
  <c r="T1554" i="1" s="1"/>
  <c r="AI1576" i="1"/>
  <c r="AC1576" i="1"/>
  <c r="AG1576" i="1" s="1"/>
  <c r="AJ1576" i="1"/>
  <c r="AA1548" i="1"/>
  <c r="AB1548" i="1" s="1"/>
  <c r="AI1537" i="1"/>
  <c r="AC1505" i="1"/>
  <c r="AG1505" i="1" s="1"/>
  <c r="AJ1505" i="1"/>
  <c r="AK1505" i="1" s="1"/>
  <c r="X1539" i="1"/>
  <c r="V1539" i="1" s="1"/>
  <c r="Y1539" i="1" s="1"/>
  <c r="S1539" i="1" s="1"/>
  <c r="T1539" i="1" s="1"/>
  <c r="AC1529" i="1"/>
  <c r="AG1529" i="1" s="1"/>
  <c r="AJ1529" i="1"/>
  <c r="AK1529" i="1" s="1"/>
  <c r="AC1541" i="1"/>
  <c r="AG1541" i="1" s="1"/>
  <c r="AJ1541" i="1"/>
  <c r="AK1541" i="1" s="1"/>
  <c r="X1526" i="1"/>
  <c r="V1526" i="1" s="1"/>
  <c r="Y1526" i="1" s="1"/>
  <c r="S1526" i="1" s="1"/>
  <c r="T1526" i="1" s="1"/>
  <c r="AC1527" i="1"/>
  <c r="AG1527" i="1" s="1"/>
  <c r="AJ1527" i="1"/>
  <c r="AI1527" i="1"/>
  <c r="AC1490" i="1"/>
  <c r="AG1490" i="1" s="1"/>
  <c r="AJ1490" i="1"/>
  <c r="X1508" i="1"/>
  <c r="V1508" i="1" s="1"/>
  <c r="Y1508" i="1" s="1"/>
  <c r="S1508" i="1" s="1"/>
  <c r="T1508" i="1" s="1"/>
  <c r="AA1479" i="1"/>
  <c r="AB1479" i="1" s="1"/>
  <c r="X1503" i="1"/>
  <c r="V1503" i="1" s="1"/>
  <c r="Y1503" i="1" s="1"/>
  <c r="S1503" i="1" s="1"/>
  <c r="T1503" i="1" s="1"/>
  <c r="AA1467" i="1"/>
  <c r="AB1467" i="1" s="1"/>
  <c r="AJ1525" i="1"/>
  <c r="AC1525" i="1"/>
  <c r="AG1525" i="1" s="1"/>
  <c r="AI1525" i="1"/>
  <c r="AI1490" i="1"/>
  <c r="AA1468" i="1"/>
  <c r="AB1468" i="1" s="1"/>
  <c r="AA1476" i="1"/>
  <c r="AB1476" i="1" s="1"/>
  <c r="AC1427" i="1"/>
  <c r="AG1427" i="1" s="1"/>
  <c r="AJ1427" i="1"/>
  <c r="AK1427" i="1" s="1"/>
  <c r="AC1419" i="1"/>
  <c r="AG1419" i="1" s="1"/>
  <c r="AJ1419" i="1"/>
  <c r="AA1424" i="1"/>
  <c r="AB1424" i="1" s="1"/>
  <c r="AA1416" i="1"/>
  <c r="AB1416" i="1" s="1"/>
  <c r="AA1459" i="1"/>
  <c r="AB1459" i="1" s="1"/>
  <c r="S1443" i="1"/>
  <c r="T1443" i="1" s="1"/>
  <c r="AI1526" i="1"/>
  <c r="AI1419" i="1"/>
  <c r="AA1455" i="1"/>
  <c r="AB1455" i="1" s="1"/>
  <c r="X1417" i="1"/>
  <c r="V1417" i="1" s="1"/>
  <c r="Y1417" i="1" s="1"/>
  <c r="S1417" i="1" s="1"/>
  <c r="T1417" i="1" s="1"/>
  <c r="AC1405" i="1"/>
  <c r="AG1405" i="1" s="1"/>
  <c r="AJ1405" i="1"/>
  <c r="AA1400" i="1"/>
  <c r="AB1400" i="1" s="1"/>
  <c r="S1365" i="1"/>
  <c r="T1365" i="1" s="1"/>
  <c r="AI1384" i="1"/>
  <c r="AC1347" i="1"/>
  <c r="AG1347" i="1" s="1"/>
  <c r="AJ1347" i="1"/>
  <c r="AK1347" i="1" s="1"/>
  <c r="S1340" i="1"/>
  <c r="T1340" i="1" s="1"/>
  <c r="AI1392" i="1"/>
  <c r="AC1392" i="1"/>
  <c r="AG1392" i="1" s="1"/>
  <c r="AJ1392" i="1"/>
  <c r="AI1380" i="1"/>
  <c r="AA1401" i="1"/>
  <c r="AB1401" i="1" s="1"/>
  <c r="AI1394" i="1"/>
  <c r="AI1376" i="1"/>
  <c r="AC1350" i="1"/>
  <c r="AG1350" i="1" s="1"/>
  <c r="AJ1350" i="1"/>
  <c r="AI1350" i="1"/>
  <c r="X1350" i="1"/>
  <c r="V1350" i="1" s="1"/>
  <c r="Y1350" i="1" s="1"/>
  <c r="S1350" i="1" s="1"/>
  <c r="T1350" i="1" s="1"/>
  <c r="AC1334" i="1"/>
  <c r="AG1334" i="1" s="1"/>
  <c r="AJ1334" i="1"/>
  <c r="AI1334" i="1"/>
  <c r="X1334" i="1"/>
  <c r="V1334" i="1" s="1"/>
  <c r="Y1334" i="1" s="1"/>
  <c r="S1334" i="1" s="1"/>
  <c r="T1334" i="1" s="1"/>
  <c r="AI1395" i="1"/>
  <c r="AA1316" i="1"/>
  <c r="AB1316" i="1" s="1"/>
  <c r="AI1375" i="1"/>
  <c r="AA1274" i="1"/>
  <c r="AB1274" i="1" s="1"/>
  <c r="X1310" i="1"/>
  <c r="V1310" i="1" s="1"/>
  <c r="Y1310" i="1" s="1"/>
  <c r="S1310" i="1" s="1"/>
  <c r="T1310" i="1" s="1"/>
  <c r="AC1308" i="1"/>
  <c r="AG1308" i="1" s="1"/>
  <c r="AJ1308" i="1"/>
  <c r="AI1308" i="1"/>
  <c r="S1280" i="1"/>
  <c r="T1280" i="1" s="1"/>
  <c r="AA1233" i="1"/>
  <c r="AB1233" i="1" s="1"/>
  <c r="AC1267" i="1"/>
  <c r="AG1267" i="1" s="1"/>
  <c r="AJ1267" i="1"/>
  <c r="AK1267" i="1" s="1"/>
  <c r="AC1273" i="1"/>
  <c r="AG1273" i="1" s="1"/>
  <c r="AJ1273" i="1"/>
  <c r="AK1273" i="1" s="1"/>
  <c r="AC1252" i="1"/>
  <c r="AG1252" i="1" s="1"/>
  <c r="AJ1252" i="1"/>
  <c r="AK1252" i="1" s="1"/>
  <c r="AC1238" i="1"/>
  <c r="AG1238" i="1" s="1"/>
  <c r="AJ1238" i="1"/>
  <c r="AK1238" i="1" s="1"/>
  <c r="AI1238" i="1"/>
  <c r="X1267" i="1"/>
  <c r="V1267" i="1" s="1"/>
  <c r="Y1267" i="1" s="1"/>
  <c r="S1267" i="1" s="1"/>
  <c r="T1267" i="1" s="1"/>
  <c r="AA1282" i="1"/>
  <c r="AB1282" i="1" s="1"/>
  <c r="AC1254" i="1"/>
  <c r="AG1254" i="1" s="1"/>
  <c r="AJ1254" i="1"/>
  <c r="AI1254" i="1"/>
  <c r="AC1247" i="1"/>
  <c r="AG1247" i="1" s="1"/>
  <c r="AJ1247" i="1"/>
  <c r="AK1247" i="1" s="1"/>
  <c r="AA1221" i="1"/>
  <c r="AB1221" i="1" s="1"/>
  <c r="AA1199" i="1"/>
  <c r="AB1199" i="1" s="1"/>
  <c r="AC1234" i="1"/>
  <c r="AG1234" i="1" s="1"/>
  <c r="AJ1234" i="1"/>
  <c r="AI1234" i="1"/>
  <c r="AC1239" i="1"/>
  <c r="AG1239" i="1" s="1"/>
  <c r="AJ1239" i="1"/>
  <c r="AK1239" i="1" s="1"/>
  <c r="S1188" i="1"/>
  <c r="T1188" i="1" s="1"/>
  <c r="AC1173" i="1"/>
  <c r="AG1173" i="1" s="1"/>
  <c r="AJ1173" i="1"/>
  <c r="AC1243" i="1"/>
  <c r="AG1243" i="1" s="1"/>
  <c r="AJ1243" i="1"/>
  <c r="AK1243" i="1" s="1"/>
  <c r="AI1216" i="1"/>
  <c r="X1193" i="1"/>
  <c r="V1193" i="1" s="1"/>
  <c r="Y1193" i="1" s="1"/>
  <c r="S1193" i="1" s="1"/>
  <c r="T1193" i="1" s="1"/>
  <c r="AA1162" i="1"/>
  <c r="AB1162" i="1" s="1"/>
  <c r="AC1212" i="1"/>
  <c r="AG1212" i="1" s="1"/>
  <c r="AJ1212" i="1"/>
  <c r="AI1212" i="1"/>
  <c r="AC1133" i="1"/>
  <c r="AG1133" i="1" s="1"/>
  <c r="AJ1133" i="1"/>
  <c r="AK1133" i="1" s="1"/>
  <c r="AC1117" i="1"/>
  <c r="AG1117" i="1" s="1"/>
  <c r="AJ1117" i="1"/>
  <c r="AK1117" i="1" s="1"/>
  <c r="AC1206" i="1"/>
  <c r="AG1206" i="1" s="1"/>
  <c r="AJ1206" i="1"/>
  <c r="AK1206" i="1" s="1"/>
  <c r="X1204" i="1"/>
  <c r="V1204" i="1" s="1"/>
  <c r="Y1204" i="1" s="1"/>
  <c r="S1204" i="1" s="1"/>
  <c r="T1204" i="1" s="1"/>
  <c r="AA1164" i="1"/>
  <c r="AB1164" i="1" s="1"/>
  <c r="AC1220" i="1"/>
  <c r="AG1220" i="1" s="1"/>
  <c r="AJ1220" i="1"/>
  <c r="AK1220" i="1" s="1"/>
  <c r="AA1132" i="1"/>
  <c r="AB1132" i="1" s="1"/>
  <c r="AA1100" i="1"/>
  <c r="AB1100" i="1" s="1"/>
  <c r="AA1170" i="1"/>
  <c r="AB1170" i="1" s="1"/>
  <c r="AC1101" i="1"/>
  <c r="AG1101" i="1" s="1"/>
  <c r="AJ1101" i="1"/>
  <c r="AK1101" i="1" s="1"/>
  <c r="AA1074" i="1"/>
  <c r="AB1074" i="1" s="1"/>
  <c r="AC1192" i="1"/>
  <c r="AG1192" i="1" s="1"/>
  <c r="AJ1192" i="1"/>
  <c r="AI1192" i="1"/>
  <c r="AA1073" i="1"/>
  <c r="AB1073" i="1" s="1"/>
  <c r="AA1058" i="1"/>
  <c r="AB1058" i="1" s="1"/>
  <c r="AA1026" i="1"/>
  <c r="AB1026" i="1" s="1"/>
  <c r="AC1075" i="1"/>
  <c r="AG1075" i="1" s="1"/>
  <c r="AJ1075" i="1"/>
  <c r="AI1075" i="1"/>
  <c r="AC1039" i="1"/>
  <c r="AG1039" i="1" s="1"/>
  <c r="AJ1039" i="1"/>
  <c r="AI1039" i="1"/>
  <c r="AC1023" i="1"/>
  <c r="AG1023" i="1" s="1"/>
  <c r="AJ1023" i="1"/>
  <c r="AI1023" i="1"/>
  <c r="AJ1005" i="1"/>
  <c r="AC1005" i="1"/>
  <c r="AG1005" i="1" s="1"/>
  <c r="AI1109" i="1"/>
  <c r="X1015" i="1"/>
  <c r="V1015" i="1" s="1"/>
  <c r="Y1015" i="1" s="1"/>
  <c r="S1015" i="1" s="1"/>
  <c r="T1015" i="1" s="1"/>
  <c r="AI1005" i="1"/>
  <c r="X1025" i="1"/>
  <c r="V1025" i="1" s="1"/>
  <c r="Y1025" i="1" s="1"/>
  <c r="S1025" i="1" s="1"/>
  <c r="T1025" i="1" s="1"/>
  <c r="AA998" i="1"/>
  <c r="AB998" i="1" s="1"/>
  <c r="AA987" i="1"/>
  <c r="AB987" i="1" s="1"/>
  <c r="AA971" i="1"/>
  <c r="AB971" i="1" s="1"/>
  <c r="AA1092" i="1"/>
  <c r="AB1092" i="1" s="1"/>
  <c r="AC1052" i="1"/>
  <c r="AG1052" i="1" s="1"/>
  <c r="AJ1052" i="1"/>
  <c r="AJ1013" i="1"/>
  <c r="AC1013" i="1"/>
  <c r="AG1013" i="1" s="1"/>
  <c r="X1117" i="1"/>
  <c r="V1117" i="1" s="1"/>
  <c r="Y1117" i="1" s="1"/>
  <c r="S1117" i="1" s="1"/>
  <c r="T1117" i="1" s="1"/>
  <c r="AC1053" i="1"/>
  <c r="AG1053" i="1" s="1"/>
  <c r="AJ1053" i="1"/>
  <c r="AK1053" i="1" s="1"/>
  <c r="AC1016" i="1"/>
  <c r="AG1016" i="1" s="1"/>
  <c r="AJ1016" i="1"/>
  <c r="AK1016" i="1" s="1"/>
  <c r="AA990" i="1"/>
  <c r="AB990" i="1" s="1"/>
  <c r="AA958" i="1"/>
  <c r="AB958" i="1" s="1"/>
  <c r="AA1029" i="1"/>
  <c r="AB1029" i="1" s="1"/>
  <c r="AA920" i="1"/>
  <c r="AB920" i="1" s="1"/>
  <c r="AA938" i="1"/>
  <c r="AB938" i="1" s="1"/>
  <c r="AA931" i="1"/>
  <c r="AB931" i="1" s="1"/>
  <c r="AJ935" i="1"/>
  <c r="AC935" i="1"/>
  <c r="AG935" i="1" s="1"/>
  <c r="AI935" i="1"/>
  <c r="AC902" i="1"/>
  <c r="AG902" i="1" s="1"/>
  <c r="AJ902" i="1"/>
  <c r="AK902" i="1" s="1"/>
  <c r="AC886" i="1"/>
  <c r="AG886" i="1" s="1"/>
  <c r="AJ886" i="1"/>
  <c r="AK886" i="1" s="1"/>
  <c r="AC870" i="1"/>
  <c r="AG870" i="1" s="1"/>
  <c r="AJ870" i="1"/>
  <c r="AK870" i="1" s="1"/>
  <c r="AI1013" i="1"/>
  <c r="X1004" i="1"/>
  <c r="V1004" i="1" s="1"/>
  <c r="Y1004" i="1" s="1"/>
  <c r="S1004" i="1" s="1"/>
  <c r="T1004" i="1" s="1"/>
  <c r="AA946" i="1"/>
  <c r="AB946" i="1" s="1"/>
  <c r="AI906" i="1"/>
  <c r="S889" i="1"/>
  <c r="T889" i="1" s="1"/>
  <c r="AI874" i="1"/>
  <c r="AJ830" i="1"/>
  <c r="AK830" i="1" s="1"/>
  <c r="AC830" i="1"/>
  <c r="AG830" i="1" s="1"/>
  <c r="AC877" i="1"/>
  <c r="AG877" i="1" s="1"/>
  <c r="AJ877" i="1"/>
  <c r="AI877" i="1"/>
  <c r="AA797" i="1"/>
  <c r="AB797" i="1" s="1"/>
  <c r="AI894" i="1"/>
  <c r="AA804" i="1"/>
  <c r="AB804" i="1" s="1"/>
  <c r="AA851" i="1"/>
  <c r="AB851" i="1" s="1"/>
  <c r="AA765" i="1"/>
  <c r="AB765" i="1" s="1"/>
  <c r="AA753" i="1"/>
  <c r="AB753" i="1" s="1"/>
  <c r="X837" i="1"/>
  <c r="V837" i="1" s="1"/>
  <c r="Y837" i="1" s="1"/>
  <c r="S837" i="1" s="1"/>
  <c r="T837" i="1" s="1"/>
  <c r="AA794" i="1"/>
  <c r="AB794" i="1" s="1"/>
  <c r="AA781" i="1"/>
  <c r="AB781" i="1" s="1"/>
  <c r="AK848" i="1"/>
  <c r="AA903" i="1"/>
  <c r="AB903" i="1" s="1"/>
  <c r="AA818" i="1"/>
  <c r="AB818" i="1" s="1"/>
  <c r="AA802" i="1"/>
  <c r="AB802" i="1" s="1"/>
  <c r="AA799" i="1"/>
  <c r="AB799" i="1" s="1"/>
  <c r="AA763" i="1"/>
  <c r="AB763" i="1" s="1"/>
  <c r="AA783" i="1"/>
  <c r="AB783" i="1" s="1"/>
  <c r="AA751" i="1"/>
  <c r="AB751" i="1" s="1"/>
  <c r="AC749" i="1"/>
  <c r="AG749" i="1" s="1"/>
  <c r="AJ749" i="1"/>
  <c r="AK749" i="1" s="1"/>
  <c r="AC721" i="1"/>
  <c r="AG721" i="1" s="1"/>
  <c r="AJ721" i="1"/>
  <c r="AK721" i="1" s="1"/>
  <c r="AC681" i="1"/>
  <c r="AG681" i="1" s="1"/>
  <c r="AJ681" i="1"/>
  <c r="AK681" i="1" s="1"/>
  <c r="X741" i="1"/>
  <c r="V741" i="1" s="1"/>
  <c r="Y741" i="1" s="1"/>
  <c r="S741" i="1" s="1"/>
  <c r="T741" i="1" s="1"/>
  <c r="AA682" i="1"/>
  <c r="AB682" i="1" s="1"/>
  <c r="AC649" i="1"/>
  <c r="AG649" i="1" s="1"/>
  <c r="AJ649" i="1"/>
  <c r="AK649" i="1" s="1"/>
  <c r="AC733" i="1"/>
  <c r="AG733" i="1" s="1"/>
  <c r="AJ733" i="1"/>
  <c r="AK733" i="1" s="1"/>
  <c r="AI729" i="1"/>
  <c r="AC713" i="1"/>
  <c r="AG713" i="1" s="1"/>
  <c r="AJ713" i="1"/>
  <c r="AK713" i="1" s="1"/>
  <c r="AA655" i="1"/>
  <c r="AB655" i="1" s="1"/>
  <c r="X729" i="1"/>
  <c r="V729" i="1" s="1"/>
  <c r="Y729" i="1" s="1"/>
  <c r="S729" i="1" s="1"/>
  <c r="T729" i="1" s="1"/>
  <c r="X653" i="1"/>
  <c r="V653" i="1" s="1"/>
  <c r="Y653" i="1" s="1"/>
  <c r="S653" i="1" s="1"/>
  <c r="T653" i="1" s="1"/>
  <c r="AK659" i="1"/>
  <c r="X639" i="1"/>
  <c r="V639" i="1" s="1"/>
  <c r="Y639" i="1" s="1"/>
  <c r="S639" i="1" s="1"/>
  <c r="T639" i="1" s="1"/>
  <c r="AJ618" i="1"/>
  <c r="AK618" i="1" s="1"/>
  <c r="AC618" i="1"/>
  <c r="AG618" i="1" s="1"/>
  <c r="AA605" i="1"/>
  <c r="AB605" i="1" s="1"/>
  <c r="AA589" i="1"/>
  <c r="AB589" i="1" s="1"/>
  <c r="AA573" i="1"/>
  <c r="AB573" i="1" s="1"/>
  <c r="AA557" i="1"/>
  <c r="AB557" i="1" s="1"/>
  <c r="AA541" i="1"/>
  <c r="AB541" i="1" s="1"/>
  <c r="AA525" i="1"/>
  <c r="AB525" i="1" s="1"/>
  <c r="AC608" i="1"/>
  <c r="AG608" i="1" s="1"/>
  <c r="AJ608" i="1"/>
  <c r="AK608" i="1" s="1"/>
  <c r="AC592" i="1"/>
  <c r="AG592" i="1" s="1"/>
  <c r="AJ592" i="1"/>
  <c r="AC576" i="1"/>
  <c r="AG576" i="1" s="1"/>
  <c r="AJ576" i="1"/>
  <c r="AK576" i="1" s="1"/>
  <c r="AJ630" i="1"/>
  <c r="AC630" i="1"/>
  <c r="AG630" i="1" s="1"/>
  <c r="AI630" i="1"/>
  <c r="AJ522" i="1"/>
  <c r="AI522" i="1"/>
  <c r="AC522" i="1"/>
  <c r="AG522" i="1" s="1"/>
  <c r="AJ514" i="1"/>
  <c r="AK514" i="1" s="1"/>
  <c r="AC514" i="1"/>
  <c r="AG514" i="1" s="1"/>
  <c r="AI514" i="1"/>
  <c r="AI596" i="1"/>
  <c r="X548" i="1"/>
  <c r="V548" i="1" s="1"/>
  <c r="Y548" i="1" s="1"/>
  <c r="S548" i="1" s="1"/>
  <c r="T548" i="1" s="1"/>
  <c r="AA513" i="1"/>
  <c r="AB513" i="1" s="1"/>
  <c r="X592" i="1"/>
  <c r="V592" i="1" s="1"/>
  <c r="Y592" i="1" s="1"/>
  <c r="S592" i="1" s="1"/>
  <c r="T592" i="1" s="1"/>
  <c r="X568" i="1"/>
  <c r="V568" i="1" s="1"/>
  <c r="Y568" i="1" s="1"/>
  <c r="S568" i="1" s="1"/>
  <c r="T568" i="1" s="1"/>
  <c r="AI600" i="1"/>
  <c r="X571" i="1"/>
  <c r="V571" i="1" s="1"/>
  <c r="Y571" i="1" s="1"/>
  <c r="S571" i="1" s="1"/>
  <c r="T571" i="1" s="1"/>
  <c r="AJ480" i="1"/>
  <c r="AC480" i="1"/>
  <c r="AG480" i="1" s="1"/>
  <c r="AI480" i="1"/>
  <c r="AC463" i="1"/>
  <c r="AG463" i="1" s="1"/>
  <c r="AJ463" i="1"/>
  <c r="AC447" i="1"/>
  <c r="AG447" i="1" s="1"/>
  <c r="AJ447" i="1"/>
  <c r="AC431" i="1"/>
  <c r="AG431" i="1" s="1"/>
  <c r="AJ431" i="1"/>
  <c r="AK431" i="1" s="1"/>
  <c r="X544" i="1"/>
  <c r="V544" i="1" s="1"/>
  <c r="Y544" i="1" s="1"/>
  <c r="S544" i="1" s="1"/>
  <c r="T544" i="1" s="1"/>
  <c r="AC564" i="1"/>
  <c r="AG564" i="1" s="1"/>
  <c r="AJ564" i="1"/>
  <c r="AK564" i="1" s="1"/>
  <c r="AC611" i="1"/>
  <c r="AG611" i="1" s="1"/>
  <c r="AJ611" i="1"/>
  <c r="AK611" i="1" s="1"/>
  <c r="S579" i="1"/>
  <c r="T579" i="1" s="1"/>
  <c r="AJ558" i="1"/>
  <c r="AI558" i="1"/>
  <c r="AC558" i="1"/>
  <c r="AG558" i="1" s="1"/>
  <c r="AC547" i="1"/>
  <c r="AG547" i="1" s="1"/>
  <c r="AJ547" i="1"/>
  <c r="AK547" i="1" s="1"/>
  <c r="AI447" i="1"/>
  <c r="AC504" i="1"/>
  <c r="AG504" i="1" s="1"/>
  <c r="AJ504" i="1"/>
  <c r="AA473" i="1"/>
  <c r="AB473" i="1" s="1"/>
  <c r="AC384" i="1"/>
  <c r="AG384" i="1" s="1"/>
  <c r="AJ384" i="1"/>
  <c r="AK384" i="1" s="1"/>
  <c r="AA460" i="1"/>
  <c r="AB460" i="1" s="1"/>
  <c r="S450" i="1"/>
  <c r="T450" i="1" s="1"/>
  <c r="AJ510" i="1"/>
  <c r="AK510" i="1" s="1"/>
  <c r="AC510" i="1"/>
  <c r="AG510" i="1" s="1"/>
  <c r="AC454" i="1"/>
  <c r="AG454" i="1" s="1"/>
  <c r="AJ454" i="1"/>
  <c r="AI454" i="1"/>
  <c r="AC375" i="1"/>
  <c r="AG375" i="1" s="1"/>
  <c r="AJ375" i="1"/>
  <c r="AK375" i="1" s="1"/>
  <c r="AA387" i="1"/>
  <c r="AB387" i="1" s="1"/>
  <c r="AA361" i="1"/>
  <c r="AB361" i="1" s="1"/>
  <c r="AA329" i="1"/>
  <c r="AB329" i="1" s="1"/>
  <c r="AI504" i="1"/>
  <c r="X431" i="1"/>
  <c r="V431" i="1" s="1"/>
  <c r="Y431" i="1" s="1"/>
  <c r="S431" i="1" s="1"/>
  <c r="T431" i="1" s="1"/>
  <c r="AA257" i="1"/>
  <c r="AB257" i="1" s="1"/>
  <c r="X451" i="1"/>
  <c r="V451" i="1" s="1"/>
  <c r="Y451" i="1" s="1"/>
  <c r="S451" i="1" s="1"/>
  <c r="T451" i="1" s="1"/>
  <c r="AJ376" i="1"/>
  <c r="AK376" i="1" s="1"/>
  <c r="AC376" i="1"/>
  <c r="AG376" i="1" s="1"/>
  <c r="AA363" i="1"/>
  <c r="AB363" i="1" s="1"/>
  <c r="AA279" i="1"/>
  <c r="AB279" i="1" s="1"/>
  <c r="AC394" i="1"/>
  <c r="AG394" i="1" s="1"/>
  <c r="AJ394" i="1"/>
  <c r="AI394" i="1"/>
  <c r="X375" i="1"/>
  <c r="V375" i="1" s="1"/>
  <c r="Y375" i="1" s="1"/>
  <c r="S375" i="1" s="1"/>
  <c r="T375" i="1" s="1"/>
  <c r="AA355" i="1"/>
  <c r="AB355" i="1" s="1"/>
  <c r="AC346" i="1"/>
  <c r="AG346" i="1" s="1"/>
  <c r="AJ346" i="1"/>
  <c r="AK346" i="1" s="1"/>
  <c r="AA251" i="1"/>
  <c r="AB251" i="1" s="1"/>
  <c r="AA195" i="1"/>
  <c r="AB195" i="1" s="1"/>
  <c r="AA163" i="1"/>
  <c r="AB163" i="1" s="1"/>
  <c r="AA131" i="1"/>
  <c r="AB131" i="1" s="1"/>
  <c r="AA311" i="1"/>
  <c r="AB311" i="1" s="1"/>
  <c r="AA295" i="1"/>
  <c r="AB295" i="1" s="1"/>
  <c r="AA234" i="1"/>
  <c r="AB234" i="1" s="1"/>
  <c r="AA202" i="1"/>
  <c r="AB202" i="1" s="1"/>
  <c r="AA170" i="1"/>
  <c r="AB170" i="1" s="1"/>
  <c r="AC595" i="1"/>
  <c r="AG595" i="1" s="1"/>
  <c r="AJ595" i="1"/>
  <c r="AK595" i="1" s="1"/>
  <c r="AC540" i="1"/>
  <c r="AG540" i="1" s="1"/>
  <c r="AJ540" i="1"/>
  <c r="AK540" i="1" s="1"/>
  <c r="AJ381" i="1"/>
  <c r="AC381" i="1"/>
  <c r="AG381" i="1" s="1"/>
  <c r="AI381" i="1"/>
  <c r="AA339" i="1"/>
  <c r="AB339" i="1" s="1"/>
  <c r="AC274" i="1"/>
  <c r="AG274" i="1" s="1"/>
  <c r="AJ274" i="1"/>
  <c r="AK274" i="1" s="1"/>
  <c r="AA97" i="1"/>
  <c r="AB97" i="1" s="1"/>
  <c r="AA229" i="1"/>
  <c r="AB229" i="1" s="1"/>
  <c r="AA118" i="1"/>
  <c r="AB118" i="1" s="1"/>
  <c r="X372" i="1"/>
  <c r="V372" i="1" s="1"/>
  <c r="Y372" i="1" s="1"/>
  <c r="S372" i="1" s="1"/>
  <c r="T372" i="1" s="1"/>
  <c r="AA287" i="1"/>
  <c r="AB287" i="1" s="1"/>
  <c r="AC342" i="1"/>
  <c r="AG342" i="1" s="1"/>
  <c r="AJ342" i="1"/>
  <c r="AK342" i="1" s="1"/>
  <c r="AJ252" i="1"/>
  <c r="AK252" i="1" s="1"/>
  <c r="AC252" i="1"/>
  <c r="AG252" i="1" s="1"/>
  <c r="AA209" i="1"/>
  <c r="AB209" i="1" s="1"/>
  <c r="AC22" i="1"/>
  <c r="AG22" i="1" s="1"/>
  <c r="AJ22" i="1"/>
  <c r="AK22" i="1" s="1"/>
  <c r="AC298" i="1"/>
  <c r="AG298" i="1" s="1"/>
  <c r="AJ298" i="1"/>
  <c r="AK298" i="1" s="1"/>
  <c r="AI248" i="1"/>
  <c r="AI243" i="1"/>
  <c r="AA120" i="1"/>
  <c r="AB120" i="1" s="1"/>
  <c r="AA109" i="1"/>
  <c r="AB109" i="1" s="1"/>
  <c r="AA98" i="1"/>
  <c r="AB98" i="1" s="1"/>
  <c r="AA82" i="1"/>
  <c r="AB82" i="1" s="1"/>
  <c r="AJ102" i="1"/>
  <c r="AC102" i="1"/>
  <c r="AG102" i="1" s="1"/>
  <c r="AI102" i="1"/>
  <c r="AJ110" i="1"/>
  <c r="AC110" i="1"/>
  <c r="AG110" i="1" s="1"/>
  <c r="AI30" i="1"/>
  <c r="AJ90" i="1"/>
  <c r="AC90" i="1"/>
  <c r="AG90" i="1" s="1"/>
  <c r="AI90" i="1"/>
  <c r="AI71" i="1"/>
  <c r="AI36" i="1"/>
  <c r="AC36" i="1"/>
  <c r="AG36" i="1" s="1"/>
  <c r="AJ36" i="1"/>
  <c r="AC17" i="1"/>
  <c r="AG17" i="1" s="1"/>
  <c r="AJ17" i="1"/>
  <c r="AK17" i="1" s="1"/>
  <c r="AI28" i="1"/>
  <c r="AC28" i="1"/>
  <c r="AG28" i="1" s="1"/>
  <c r="AJ28" i="1"/>
  <c r="AJ104" i="1"/>
  <c r="AI104" i="1"/>
  <c r="AC104" i="1"/>
  <c r="AG104" i="1" s="1"/>
  <c r="AI52" i="1"/>
  <c r="AC52" i="1"/>
  <c r="AG52" i="1" s="1"/>
  <c r="AJ52" i="1"/>
  <c r="AI31" i="1"/>
  <c r="AI110" i="1"/>
  <c r="AC73" i="1"/>
  <c r="AG73" i="1" s="1"/>
  <c r="AJ73" i="1"/>
  <c r="AI73" i="1"/>
  <c r="X144" i="1"/>
  <c r="V144" i="1" s="1"/>
  <c r="Y144" i="1" s="1"/>
  <c r="S144" i="1" s="1"/>
  <c r="T144" i="1" s="1"/>
  <c r="AJ1591" i="1"/>
  <c r="AK1591" i="1" s="1"/>
  <c r="AC1591" i="1"/>
  <c r="AG1591" i="1" s="1"/>
  <c r="AA1593" i="1"/>
  <c r="AB1593" i="1" s="1"/>
  <c r="AC1582" i="1"/>
  <c r="AG1582" i="1" s="1"/>
  <c r="AJ1582" i="1"/>
  <c r="AK1582" i="1" s="1"/>
  <c r="AC1551" i="1"/>
  <c r="AG1551" i="1" s="1"/>
  <c r="AJ1551" i="1"/>
  <c r="AC1558" i="1"/>
  <c r="AG1558" i="1" s="1"/>
  <c r="AJ1558" i="1"/>
  <c r="AI1558" i="1"/>
  <c r="AA1607" i="1"/>
  <c r="AB1607" i="1" s="1"/>
  <c r="AC1565" i="1"/>
  <c r="AG1565" i="1" s="1"/>
  <c r="AJ1565" i="1"/>
  <c r="AC1379" i="1"/>
  <c r="AG1379" i="1" s="1"/>
  <c r="AJ1379" i="1"/>
  <c r="AK1379" i="1" s="1"/>
  <c r="AC1393" i="1"/>
  <c r="AG1393" i="1" s="1"/>
  <c r="AJ1393" i="1"/>
  <c r="AK1393" i="1" s="1"/>
  <c r="AC1372" i="1"/>
  <c r="AG1372" i="1" s="1"/>
  <c r="AJ1372" i="1"/>
  <c r="AK1372" i="1" s="1"/>
  <c r="AJ1355" i="1"/>
  <c r="AC1355" i="1"/>
  <c r="AG1355" i="1" s="1"/>
  <c r="S1588" i="1"/>
  <c r="T1588" i="1" s="1"/>
  <c r="AC1578" i="1"/>
  <c r="AG1578" i="1" s="1"/>
  <c r="AJ1578" i="1"/>
  <c r="AK1578" i="1" s="1"/>
  <c r="AC1559" i="1"/>
  <c r="AG1559" i="1" s="1"/>
  <c r="AJ1559" i="1"/>
  <c r="AK1559" i="1" s="1"/>
  <c r="X1578" i="1"/>
  <c r="V1578" i="1" s="1"/>
  <c r="Y1578" i="1" s="1"/>
  <c r="S1578" i="1" s="1"/>
  <c r="T1578" i="1" s="1"/>
  <c r="X1558" i="1"/>
  <c r="V1558" i="1" s="1"/>
  <c r="Y1558" i="1" s="1"/>
  <c r="S1558" i="1" s="1"/>
  <c r="T1558" i="1" s="1"/>
  <c r="AA1560" i="1"/>
  <c r="AB1560" i="1" s="1"/>
  <c r="AC1546" i="1"/>
  <c r="AG1546" i="1" s="1"/>
  <c r="AI1546" i="1"/>
  <c r="AJ1546" i="1"/>
  <c r="AK1546" i="1" s="1"/>
  <c r="S1527" i="1"/>
  <c r="T1527" i="1" s="1"/>
  <c r="AA1518" i="1"/>
  <c r="AB1518" i="1" s="1"/>
  <c r="AC1504" i="1"/>
  <c r="AG1504" i="1" s="1"/>
  <c r="AJ1504" i="1"/>
  <c r="AI1504" i="1"/>
  <c r="S1529" i="1"/>
  <c r="T1529" i="1" s="1"/>
  <c r="AC1494" i="1"/>
  <c r="AG1494" i="1" s="1"/>
  <c r="AJ1494" i="1"/>
  <c r="AI1494" i="1"/>
  <c r="AA1454" i="1"/>
  <c r="AB1454" i="1" s="1"/>
  <c r="AA1471" i="1"/>
  <c r="AB1471" i="1" s="1"/>
  <c r="AA1506" i="1"/>
  <c r="AB1506" i="1" s="1"/>
  <c r="AC1441" i="1"/>
  <c r="AG1441" i="1" s="1"/>
  <c r="AJ1441" i="1"/>
  <c r="AK1441" i="1" s="1"/>
  <c r="AI1441" i="1"/>
  <c r="AA1447" i="1"/>
  <c r="AB1447" i="1" s="1"/>
  <c r="AC1440" i="1"/>
  <c r="AG1440" i="1" s="1"/>
  <c r="AJ1440" i="1"/>
  <c r="AK1440" i="1" s="1"/>
  <c r="AC1431" i="1"/>
  <c r="AG1431" i="1" s="1"/>
  <c r="AJ1431" i="1"/>
  <c r="AK1431" i="1" s="1"/>
  <c r="AI1428" i="1"/>
  <c r="S1427" i="1"/>
  <c r="T1427" i="1" s="1"/>
  <c r="AA1410" i="1"/>
  <c r="AB1410" i="1" s="1"/>
  <c r="S1425" i="1"/>
  <c r="T1425" i="1" s="1"/>
  <c r="AC1407" i="1"/>
  <c r="AG1407" i="1" s="1"/>
  <c r="AJ1407" i="1"/>
  <c r="AI1407" i="1"/>
  <c r="AC1437" i="1"/>
  <c r="AG1437" i="1" s="1"/>
  <c r="AJ1437" i="1"/>
  <c r="AI1437" i="1"/>
  <c r="X1437" i="1"/>
  <c r="V1437" i="1" s="1"/>
  <c r="Y1437" i="1" s="1"/>
  <c r="S1437" i="1" s="1"/>
  <c r="T1437" i="1" s="1"/>
  <c r="AA1386" i="1"/>
  <c r="AB1386" i="1" s="1"/>
  <c r="AC1408" i="1"/>
  <c r="AG1408" i="1" s="1"/>
  <c r="AJ1408" i="1"/>
  <c r="X1395" i="1"/>
  <c r="V1395" i="1" s="1"/>
  <c r="Y1395" i="1" s="1"/>
  <c r="S1395" i="1" s="1"/>
  <c r="T1395" i="1" s="1"/>
  <c r="S1383" i="1"/>
  <c r="T1383" i="1" s="1"/>
  <c r="AA1397" i="1"/>
  <c r="AB1397" i="1" s="1"/>
  <c r="AC1343" i="1"/>
  <c r="AG1343" i="1" s="1"/>
  <c r="AJ1343" i="1"/>
  <c r="S1336" i="1"/>
  <c r="T1336" i="1" s="1"/>
  <c r="AC1390" i="1"/>
  <c r="AG1390" i="1" s="1"/>
  <c r="AJ1390" i="1"/>
  <c r="AK1390" i="1" s="1"/>
  <c r="X1379" i="1"/>
  <c r="V1379" i="1" s="1"/>
  <c r="Y1379" i="1" s="1"/>
  <c r="S1379" i="1" s="1"/>
  <c r="T1379" i="1" s="1"/>
  <c r="AC1409" i="1"/>
  <c r="AG1409" i="1" s="1"/>
  <c r="AJ1409" i="1"/>
  <c r="S1324" i="1"/>
  <c r="T1324" i="1" s="1"/>
  <c r="AC1368" i="1"/>
  <c r="AG1368" i="1" s="1"/>
  <c r="AJ1368" i="1"/>
  <c r="AA1354" i="1"/>
  <c r="AB1354" i="1" s="1"/>
  <c r="AA1311" i="1"/>
  <c r="AB1311" i="1" s="1"/>
  <c r="AI1355" i="1"/>
  <c r="AC1305" i="1"/>
  <c r="AG1305" i="1" s="1"/>
  <c r="AJ1305" i="1"/>
  <c r="AK1305" i="1" s="1"/>
  <c r="AI1306" i="1"/>
  <c r="AC1296" i="1"/>
  <c r="AG1296" i="1" s="1"/>
  <c r="AJ1296" i="1"/>
  <c r="AI1296" i="1"/>
  <c r="AA1229" i="1"/>
  <c r="AB1229" i="1" s="1"/>
  <c r="AC1259" i="1"/>
  <c r="AG1259" i="1" s="1"/>
  <c r="AJ1259" i="1"/>
  <c r="AK1259" i="1" s="1"/>
  <c r="AC1242" i="1"/>
  <c r="AG1242" i="1" s="1"/>
  <c r="AJ1242" i="1"/>
  <c r="AI1242" i="1"/>
  <c r="X1321" i="1"/>
  <c r="V1321" i="1" s="1"/>
  <c r="Y1321" i="1" s="1"/>
  <c r="S1321" i="1" s="1"/>
  <c r="T1321" i="1" s="1"/>
  <c r="AC1281" i="1"/>
  <c r="AG1281" i="1" s="1"/>
  <c r="AJ1281" i="1"/>
  <c r="AK1281" i="1" s="1"/>
  <c r="X1268" i="1"/>
  <c r="V1268" i="1" s="1"/>
  <c r="Y1268" i="1" s="1"/>
  <c r="S1268" i="1" s="1"/>
  <c r="T1268" i="1" s="1"/>
  <c r="AA1195" i="1"/>
  <c r="AB1195" i="1" s="1"/>
  <c r="AC1264" i="1"/>
  <c r="AG1264" i="1" s="1"/>
  <c r="AJ1264" i="1"/>
  <c r="AK1264" i="1" s="1"/>
  <c r="AC1250" i="1"/>
  <c r="AG1250" i="1" s="1"/>
  <c r="AJ1250" i="1"/>
  <c r="AI1250" i="1"/>
  <c r="X1198" i="1"/>
  <c r="V1198" i="1" s="1"/>
  <c r="Y1198" i="1" s="1"/>
  <c r="S1198" i="1" s="1"/>
  <c r="T1198" i="1" s="1"/>
  <c r="AC1185" i="1"/>
  <c r="AG1185" i="1" s="1"/>
  <c r="AJ1185" i="1"/>
  <c r="AK1185" i="1" s="1"/>
  <c r="AC1161" i="1"/>
  <c r="AG1161" i="1" s="1"/>
  <c r="AJ1161" i="1"/>
  <c r="AK1161" i="1" s="1"/>
  <c r="AI1161" i="1"/>
  <c r="AA1275" i="1"/>
  <c r="AB1275" i="1" s="1"/>
  <c r="AC1178" i="1"/>
  <c r="AG1178" i="1" s="1"/>
  <c r="AJ1178" i="1"/>
  <c r="AK1178" i="1" s="1"/>
  <c r="AC1169" i="1"/>
  <c r="AG1169" i="1" s="1"/>
  <c r="AJ1169" i="1"/>
  <c r="AK1169" i="1" s="1"/>
  <c r="AA1228" i="1"/>
  <c r="AB1228" i="1" s="1"/>
  <c r="AA1171" i="1"/>
  <c r="AB1171" i="1" s="1"/>
  <c r="AA1157" i="1"/>
  <c r="AB1157" i="1" s="1"/>
  <c r="AA1128" i="1"/>
  <c r="AB1128" i="1" s="1"/>
  <c r="AA1130" i="1"/>
  <c r="AB1130" i="1" s="1"/>
  <c r="AC1258" i="1"/>
  <c r="AG1258" i="1" s="1"/>
  <c r="AJ1258" i="1"/>
  <c r="AI1258" i="1"/>
  <c r="AC1105" i="1"/>
  <c r="AG1105" i="1" s="1"/>
  <c r="AJ1105" i="1"/>
  <c r="AK1105" i="1" s="1"/>
  <c r="AA1096" i="1"/>
  <c r="AB1096" i="1" s="1"/>
  <c r="AA1054" i="1"/>
  <c r="AB1054" i="1" s="1"/>
  <c r="AA1022" i="1"/>
  <c r="AB1022" i="1" s="1"/>
  <c r="AC1047" i="1"/>
  <c r="AG1047" i="1" s="1"/>
  <c r="AJ1047" i="1"/>
  <c r="AK1047" i="1" s="1"/>
  <c r="AI1047" i="1"/>
  <c r="AJ1003" i="1"/>
  <c r="AI1003" i="1"/>
  <c r="AC1003" i="1"/>
  <c r="AG1003" i="1" s="1"/>
  <c r="X1141" i="1"/>
  <c r="V1141" i="1" s="1"/>
  <c r="Y1141" i="1" s="1"/>
  <c r="S1141" i="1" s="1"/>
  <c r="T1141" i="1" s="1"/>
  <c r="AC1065" i="1"/>
  <c r="AG1065" i="1" s="1"/>
  <c r="AJ1065" i="1"/>
  <c r="X1045" i="1"/>
  <c r="V1045" i="1" s="1"/>
  <c r="Y1045" i="1" s="1"/>
  <c r="S1045" i="1" s="1"/>
  <c r="T1045" i="1" s="1"/>
  <c r="S1056" i="1"/>
  <c r="T1056" i="1" s="1"/>
  <c r="AA1150" i="1"/>
  <c r="AB1150" i="1" s="1"/>
  <c r="AC1051" i="1"/>
  <c r="AG1051" i="1" s="1"/>
  <c r="AJ1051" i="1"/>
  <c r="AI1051" i="1"/>
  <c r="AA1006" i="1"/>
  <c r="AB1006" i="1" s="1"/>
  <c r="AA967" i="1"/>
  <c r="AB967" i="1" s="1"/>
  <c r="AC1067" i="1"/>
  <c r="AG1067" i="1" s="1"/>
  <c r="AJ1067" i="1"/>
  <c r="AI1067" i="1"/>
  <c r="AA986" i="1"/>
  <c r="AB986" i="1" s="1"/>
  <c r="AA954" i="1"/>
  <c r="AB954" i="1" s="1"/>
  <c r="AA980" i="1"/>
  <c r="AB980" i="1" s="1"/>
  <c r="AA988" i="1"/>
  <c r="AB988" i="1" s="1"/>
  <c r="AA968" i="1"/>
  <c r="AB968" i="1" s="1"/>
  <c r="AA947" i="1"/>
  <c r="AB947" i="1" s="1"/>
  <c r="AJ994" i="1"/>
  <c r="AC994" i="1"/>
  <c r="AG994" i="1" s="1"/>
  <c r="AI994" i="1"/>
  <c r="AA942" i="1"/>
  <c r="AB942" i="1" s="1"/>
  <c r="AJ919" i="1"/>
  <c r="AC919" i="1"/>
  <c r="AG919" i="1" s="1"/>
  <c r="AI919" i="1"/>
  <c r="AA955" i="1"/>
  <c r="AB955" i="1" s="1"/>
  <c r="AA944" i="1"/>
  <c r="AB944" i="1" s="1"/>
  <c r="X1012" i="1"/>
  <c r="V1012" i="1" s="1"/>
  <c r="Y1012" i="1" s="1"/>
  <c r="S1012" i="1" s="1"/>
  <c r="T1012" i="1" s="1"/>
  <c r="S897" i="1"/>
  <c r="T897" i="1" s="1"/>
  <c r="AA948" i="1"/>
  <c r="AB948" i="1" s="1"/>
  <c r="AJ995" i="1"/>
  <c r="AI995" i="1"/>
  <c r="AC995" i="1"/>
  <c r="AG995" i="1" s="1"/>
  <c r="AA891" i="1"/>
  <c r="AB891" i="1" s="1"/>
  <c r="AA835" i="1"/>
  <c r="AB835" i="1" s="1"/>
  <c r="AA839" i="1"/>
  <c r="AB839" i="1" s="1"/>
  <c r="AA813" i="1"/>
  <c r="AB813" i="1" s="1"/>
  <c r="AJ925" i="1"/>
  <c r="AC925" i="1"/>
  <c r="AG925" i="1" s="1"/>
  <c r="AI925" i="1"/>
  <c r="S824" i="1"/>
  <c r="T824" i="1" s="1"/>
  <c r="AA800" i="1"/>
  <c r="AB800" i="1" s="1"/>
  <c r="AA777" i="1"/>
  <c r="AB777" i="1" s="1"/>
  <c r="AC833" i="1"/>
  <c r="AG833" i="1" s="1"/>
  <c r="AJ833" i="1"/>
  <c r="AK833" i="1" s="1"/>
  <c r="AI833" i="1"/>
  <c r="AA770" i="1"/>
  <c r="AB770" i="1" s="1"/>
  <c r="AC845" i="1"/>
  <c r="AG845" i="1" s="1"/>
  <c r="AJ845" i="1"/>
  <c r="AK845" i="1" s="1"/>
  <c r="AJ846" i="1"/>
  <c r="AK846" i="1" s="1"/>
  <c r="AC846" i="1"/>
  <c r="AG846" i="1" s="1"/>
  <c r="AK832" i="1"/>
  <c r="AA756" i="1"/>
  <c r="AB756" i="1" s="1"/>
  <c r="AA734" i="1"/>
  <c r="AB734" i="1" s="1"/>
  <c r="AA718" i="1"/>
  <c r="AB718" i="1" s="1"/>
  <c r="AA773" i="1"/>
  <c r="AB773" i="1" s="1"/>
  <c r="AA852" i="1"/>
  <c r="AB852" i="1" s="1"/>
  <c r="AA806" i="1"/>
  <c r="AB806" i="1" s="1"/>
  <c r="AC716" i="1"/>
  <c r="AG716" i="1" s="1"/>
  <c r="AJ716" i="1"/>
  <c r="AK716" i="1" s="1"/>
  <c r="AI716" i="1"/>
  <c r="AA658" i="1"/>
  <c r="AB658" i="1" s="1"/>
  <c r="AC689" i="1"/>
  <c r="AG689" i="1" s="1"/>
  <c r="AJ689" i="1"/>
  <c r="AC657" i="1"/>
  <c r="AG657" i="1" s="1"/>
  <c r="AJ657" i="1"/>
  <c r="AK657" i="1" s="1"/>
  <c r="AA648" i="1"/>
  <c r="AB648" i="1" s="1"/>
  <c r="AA637" i="1"/>
  <c r="AB637" i="1" s="1"/>
  <c r="AA683" i="1"/>
  <c r="AB683" i="1" s="1"/>
  <c r="AC669" i="1"/>
  <c r="AG669" i="1" s="1"/>
  <c r="AJ669" i="1"/>
  <c r="AK669" i="1" s="1"/>
  <c r="AC748" i="1"/>
  <c r="AG748" i="1" s="1"/>
  <c r="AJ748" i="1"/>
  <c r="AI748" i="1"/>
  <c r="AC744" i="1"/>
  <c r="AG744" i="1" s="1"/>
  <c r="AJ744" i="1"/>
  <c r="AK744" i="1" s="1"/>
  <c r="AI744" i="1"/>
  <c r="AA654" i="1"/>
  <c r="AB654" i="1" s="1"/>
  <c r="AA715" i="1"/>
  <c r="AB715" i="1" s="1"/>
  <c r="AC643" i="1"/>
  <c r="AG643" i="1" s="1"/>
  <c r="AJ643" i="1"/>
  <c r="AK643" i="1" s="1"/>
  <c r="X643" i="1"/>
  <c r="V643" i="1" s="1"/>
  <c r="Y643" i="1" s="1"/>
  <c r="S643" i="1" s="1"/>
  <c r="T643" i="1" s="1"/>
  <c r="X599" i="1"/>
  <c r="V599" i="1" s="1"/>
  <c r="Y599" i="1" s="1"/>
  <c r="S599" i="1" s="1"/>
  <c r="T599" i="1" s="1"/>
  <c r="AC512" i="1"/>
  <c r="AG512" i="1" s="1"/>
  <c r="AJ512" i="1"/>
  <c r="AI512" i="1"/>
  <c r="AA483" i="1"/>
  <c r="AB483" i="1" s="1"/>
  <c r="AA487" i="1"/>
  <c r="AB487" i="1" s="1"/>
  <c r="AA478" i="1"/>
  <c r="AB478" i="1" s="1"/>
  <c r="X580" i="1"/>
  <c r="V580" i="1" s="1"/>
  <c r="Y580" i="1" s="1"/>
  <c r="S580" i="1" s="1"/>
  <c r="T580" i="1" s="1"/>
  <c r="X559" i="1"/>
  <c r="V559" i="1" s="1"/>
  <c r="Y559" i="1" s="1"/>
  <c r="S559" i="1" s="1"/>
  <c r="T559" i="1" s="1"/>
  <c r="AC607" i="1"/>
  <c r="AG607" i="1" s="1"/>
  <c r="AJ607" i="1"/>
  <c r="AK607" i="1" s="1"/>
  <c r="AC575" i="1"/>
  <c r="AG575" i="1" s="1"/>
  <c r="AJ575" i="1"/>
  <c r="AK575" i="1" s="1"/>
  <c r="X516" i="1"/>
  <c r="V516" i="1" s="1"/>
  <c r="Y516" i="1" s="1"/>
  <c r="S516" i="1" s="1"/>
  <c r="T516" i="1" s="1"/>
  <c r="S567" i="1"/>
  <c r="T567" i="1" s="1"/>
  <c r="AA519" i="1"/>
  <c r="AB519" i="1" s="1"/>
  <c r="X490" i="1"/>
  <c r="V490" i="1" s="1"/>
  <c r="Y490" i="1" s="1"/>
  <c r="S490" i="1" s="1"/>
  <c r="T490" i="1" s="1"/>
  <c r="S426" i="1"/>
  <c r="T426" i="1" s="1"/>
  <c r="AA392" i="1"/>
  <c r="AB392" i="1" s="1"/>
  <c r="AC382" i="1"/>
  <c r="AG382" i="1" s="1"/>
  <c r="AJ382" i="1"/>
  <c r="AI382" i="1"/>
  <c r="X382" i="1"/>
  <c r="V382" i="1" s="1"/>
  <c r="Y382" i="1" s="1"/>
  <c r="S382" i="1" s="1"/>
  <c r="T382" i="1" s="1"/>
  <c r="AA378" i="1"/>
  <c r="AB378" i="1" s="1"/>
  <c r="AA420" i="1"/>
  <c r="AB420" i="1" s="1"/>
  <c r="X476" i="1"/>
  <c r="V476" i="1" s="1"/>
  <c r="Y476" i="1" s="1"/>
  <c r="S476" i="1" s="1"/>
  <c r="T476" i="1" s="1"/>
  <c r="AC414" i="1"/>
  <c r="AG414" i="1" s="1"/>
  <c r="AI414" i="1"/>
  <c r="AJ414" i="1"/>
  <c r="AK414" i="1" s="1"/>
  <c r="AA370" i="1"/>
  <c r="AB370" i="1" s="1"/>
  <c r="S498" i="1"/>
  <c r="T498" i="1" s="1"/>
  <c r="AA357" i="1"/>
  <c r="AB357" i="1" s="1"/>
  <c r="AA325" i="1"/>
  <c r="AB325" i="1" s="1"/>
  <c r="AC410" i="1"/>
  <c r="AG410" i="1" s="1"/>
  <c r="AI410" i="1"/>
  <c r="AJ410" i="1"/>
  <c r="AA335" i="1"/>
  <c r="AB335" i="1" s="1"/>
  <c r="AA291" i="1"/>
  <c r="AB291" i="1" s="1"/>
  <c r="AA299" i="1"/>
  <c r="AB299" i="1" s="1"/>
  <c r="AA265" i="1"/>
  <c r="AB265" i="1" s="1"/>
  <c r="AC322" i="1"/>
  <c r="AG322" i="1" s="1"/>
  <c r="AJ322" i="1"/>
  <c r="AK322" i="1" s="1"/>
  <c r="X254" i="1"/>
  <c r="V254" i="1" s="1"/>
  <c r="Y254" i="1" s="1"/>
  <c r="S254" i="1" s="1"/>
  <c r="T254" i="1" s="1"/>
  <c r="AA416" i="1"/>
  <c r="AB416" i="1" s="1"/>
  <c r="AC386" i="1"/>
  <c r="AG386" i="1" s="1"/>
  <c r="AJ386" i="1"/>
  <c r="AK386" i="1" s="1"/>
  <c r="AA191" i="1"/>
  <c r="AB191" i="1" s="1"/>
  <c r="AA159" i="1"/>
  <c r="AB159" i="1" s="1"/>
  <c r="AA127" i="1"/>
  <c r="AB127" i="1" s="1"/>
  <c r="AC259" i="1"/>
  <c r="AG259" i="1" s="1"/>
  <c r="AJ259" i="1"/>
  <c r="AA222" i="1"/>
  <c r="AB222" i="1" s="1"/>
  <c r="AA190" i="1"/>
  <c r="AB190" i="1" s="1"/>
  <c r="AA158" i="1"/>
  <c r="AB158" i="1" s="1"/>
  <c r="AI334" i="1"/>
  <c r="AC235" i="1"/>
  <c r="AG235" i="1" s="1"/>
  <c r="AJ235" i="1"/>
  <c r="AK235" i="1" s="1"/>
  <c r="AJ224" i="1"/>
  <c r="AC224" i="1"/>
  <c r="AG224" i="1" s="1"/>
  <c r="AJ216" i="1"/>
  <c r="AC216" i="1"/>
  <c r="AG216" i="1" s="1"/>
  <c r="AJ208" i="1"/>
  <c r="AC208" i="1"/>
  <c r="AG208" i="1" s="1"/>
  <c r="AJ200" i="1"/>
  <c r="AC200" i="1"/>
  <c r="AG200" i="1" s="1"/>
  <c r="AJ192" i="1"/>
  <c r="AC192" i="1"/>
  <c r="AG192" i="1" s="1"/>
  <c r="AJ184" i="1"/>
  <c r="AC184" i="1"/>
  <c r="AG184" i="1" s="1"/>
  <c r="AJ176" i="1"/>
  <c r="AC176" i="1"/>
  <c r="AG176" i="1" s="1"/>
  <c r="AJ168" i="1"/>
  <c r="AC168" i="1"/>
  <c r="AG168" i="1" s="1"/>
  <c r="AJ160" i="1"/>
  <c r="AC160" i="1"/>
  <c r="AG160" i="1" s="1"/>
  <c r="AJ152" i="1"/>
  <c r="AC152" i="1"/>
  <c r="AG152" i="1" s="1"/>
  <c r="AA129" i="1"/>
  <c r="AB129" i="1" s="1"/>
  <c r="X239" i="1"/>
  <c r="V239" i="1" s="1"/>
  <c r="Y239" i="1" s="1"/>
  <c r="S239" i="1" s="1"/>
  <c r="T239" i="1" s="1"/>
  <c r="AA101" i="1"/>
  <c r="AB101" i="1" s="1"/>
  <c r="AA185" i="1"/>
  <c r="AB185" i="1" s="1"/>
  <c r="AJ96" i="1"/>
  <c r="AK96" i="1" s="1"/>
  <c r="AC96" i="1"/>
  <c r="AG96" i="1" s="1"/>
  <c r="AI96" i="1"/>
  <c r="AC74" i="1"/>
  <c r="AG74" i="1" s="1"/>
  <c r="AJ74" i="1"/>
  <c r="AC58" i="1"/>
  <c r="AG58" i="1" s="1"/>
  <c r="AJ58" i="1"/>
  <c r="AK58" i="1" s="1"/>
  <c r="AC42" i="1"/>
  <c r="AG42" i="1" s="1"/>
  <c r="AJ42" i="1"/>
  <c r="AC18" i="1"/>
  <c r="AG18" i="1" s="1"/>
  <c r="AJ18" i="1"/>
  <c r="AC286" i="1"/>
  <c r="AG286" i="1" s="1"/>
  <c r="AJ286" i="1"/>
  <c r="AI286" i="1"/>
  <c r="AI266" i="1"/>
  <c r="AA173" i="1"/>
  <c r="AB173" i="1" s="1"/>
  <c r="AJ256" i="1"/>
  <c r="AC256" i="1"/>
  <c r="AG256" i="1" s="1"/>
  <c r="AI256" i="1"/>
  <c r="X256" i="1"/>
  <c r="V256" i="1" s="1"/>
  <c r="Y256" i="1" s="1"/>
  <c r="S256" i="1" s="1"/>
  <c r="T256" i="1" s="1"/>
  <c r="AA107" i="1"/>
  <c r="AB107" i="1" s="1"/>
  <c r="AA91" i="1"/>
  <c r="AB91" i="1" s="1"/>
  <c r="AA77" i="1"/>
  <c r="AB77" i="1" s="1"/>
  <c r="AC65" i="1"/>
  <c r="AG65" i="1" s="1"/>
  <c r="AJ65" i="1"/>
  <c r="AK65" i="1" s="1"/>
  <c r="AI65" i="1"/>
  <c r="AC49" i="1"/>
  <c r="AG49" i="1" s="1"/>
  <c r="AJ49" i="1"/>
  <c r="AI49" i="1"/>
  <c r="AC72" i="1"/>
  <c r="AG72" i="1" s="1"/>
  <c r="AI72" i="1"/>
  <c r="AJ72" i="1"/>
  <c r="AI20" i="1"/>
  <c r="AC20" i="1"/>
  <c r="AG20" i="1" s="1"/>
  <c r="AJ20" i="1"/>
  <c r="AJ51" i="1"/>
  <c r="AC51" i="1"/>
  <c r="AG51" i="1" s="1"/>
  <c r="AC69" i="1"/>
  <c r="AG69" i="1" s="1"/>
  <c r="AJ69" i="1"/>
  <c r="AK69" i="1" s="1"/>
  <c r="AI69" i="1"/>
  <c r="X26" i="1"/>
  <c r="V26" i="1" s="1"/>
  <c r="Y26" i="1" s="1"/>
  <c r="S26" i="1" s="1"/>
  <c r="T26" i="1" s="1"/>
  <c r="AJ106" i="1"/>
  <c r="AI106" i="1"/>
  <c r="AC106" i="1"/>
  <c r="AG106" i="1" s="1"/>
  <c r="AC61" i="1"/>
  <c r="AG61" i="1" s="1"/>
  <c r="AJ61" i="1"/>
  <c r="AI61" i="1"/>
  <c r="AC45" i="1"/>
  <c r="AG45" i="1" s="1"/>
  <c r="AJ45" i="1"/>
  <c r="AK45" i="1" s="1"/>
  <c r="AI45" i="1"/>
  <c r="AC37" i="1"/>
  <c r="AG37" i="1" s="1"/>
  <c r="AJ37" i="1"/>
  <c r="AI37" i="1"/>
  <c r="AK114" i="1"/>
  <c r="X74" i="1"/>
  <c r="V74" i="1" s="1"/>
  <c r="Y74" i="1" s="1"/>
  <c r="S74" i="1" s="1"/>
  <c r="T74" i="1" s="1"/>
  <c r="AI54" i="1"/>
  <c r="AJ67" i="1"/>
  <c r="AK67" i="1" s="1"/>
  <c r="AC67" i="1"/>
  <c r="AG67" i="1" s="1"/>
  <c r="AJ1599" i="1"/>
  <c r="AK1599" i="1" s="1"/>
  <c r="AC1599" i="1"/>
  <c r="AG1599" i="1" s="1"/>
  <c r="X1619" i="1"/>
  <c r="V1619" i="1" s="1"/>
  <c r="Y1619" i="1" s="1"/>
  <c r="S1619" i="1" s="1"/>
  <c r="T1619" i="1" s="1"/>
  <c r="AI1551" i="1"/>
  <c r="AA1524" i="1"/>
  <c r="AB1524" i="1" s="1"/>
  <c r="AA1462" i="1"/>
  <c r="AB1462" i="1" s="1"/>
  <c r="AC1342" i="1"/>
  <c r="AG1342" i="1" s="1"/>
  <c r="AJ1342" i="1"/>
  <c r="AI1342" i="1"/>
  <c r="X1342" i="1"/>
  <c r="V1342" i="1" s="1"/>
  <c r="Y1342" i="1" s="1"/>
  <c r="S1342" i="1" s="1"/>
  <c r="T1342" i="1" s="1"/>
  <c r="AA1249" i="1"/>
  <c r="AB1249" i="1" s="1"/>
  <c r="AA1603" i="1"/>
  <c r="AB1603" i="1" s="1"/>
  <c r="AC1570" i="1"/>
  <c r="AG1570" i="1" s="1"/>
  <c r="AJ1570" i="1"/>
  <c r="AK1570" i="1" s="1"/>
  <c r="AI1581" i="1"/>
  <c r="AC1573" i="1"/>
  <c r="AG1573" i="1" s="1"/>
  <c r="AJ1573" i="1"/>
  <c r="AK1573" i="1" s="1"/>
  <c r="X1573" i="1"/>
  <c r="V1573" i="1" s="1"/>
  <c r="Y1573" i="1" s="1"/>
  <c r="S1573" i="1" s="1"/>
  <c r="T1573" i="1" s="1"/>
  <c r="AC1563" i="1"/>
  <c r="AG1563" i="1" s="1"/>
  <c r="AJ1563" i="1"/>
  <c r="AI1563" i="1"/>
  <c r="AI1533" i="1"/>
  <c r="AI1618" i="1"/>
  <c r="AC1618" i="1"/>
  <c r="AG1618" i="1" s="1"/>
  <c r="AJ1618" i="1"/>
  <c r="AJ1624" i="1"/>
  <c r="AK1624" i="1" s="1"/>
  <c r="AC1624" i="1"/>
  <c r="AG1624" i="1" s="1"/>
  <c r="AJ1589" i="1"/>
  <c r="AI1589" i="1"/>
  <c r="AC1589" i="1"/>
  <c r="AG1589" i="1" s="1"/>
  <c r="AC1594" i="1"/>
  <c r="AG1594" i="1" s="1"/>
  <c r="AJ1594" i="1"/>
  <c r="AK1594" i="1" s="1"/>
  <c r="X1594" i="1"/>
  <c r="V1594" i="1" s="1"/>
  <c r="Y1594" i="1" s="1"/>
  <c r="S1594" i="1" s="1"/>
  <c r="T1594" i="1" s="1"/>
  <c r="S1623" i="1"/>
  <c r="T1623" i="1" s="1"/>
  <c r="AC1597" i="1"/>
  <c r="AG1597" i="1" s="1"/>
  <c r="AJ1597" i="1"/>
  <c r="AI1597" i="1"/>
  <c r="X1589" i="1"/>
  <c r="V1589" i="1" s="1"/>
  <c r="Y1589" i="1" s="1"/>
  <c r="S1589" i="1" s="1"/>
  <c r="T1589" i="1" s="1"/>
  <c r="AI1565" i="1"/>
  <c r="AC1585" i="1"/>
  <c r="AG1585" i="1" s="1"/>
  <c r="AJ1585" i="1"/>
  <c r="AK1585" i="1" s="1"/>
  <c r="AJ1600" i="1"/>
  <c r="AK1600" i="1" s="1"/>
  <c r="AC1600" i="1"/>
  <c r="AG1600" i="1" s="1"/>
  <c r="S1586" i="1"/>
  <c r="T1586" i="1" s="1"/>
  <c r="X1575" i="1"/>
  <c r="V1575" i="1" s="1"/>
  <c r="Y1575" i="1" s="1"/>
  <c r="S1575" i="1" s="1"/>
  <c r="T1575" i="1" s="1"/>
  <c r="X1585" i="1"/>
  <c r="V1585" i="1" s="1"/>
  <c r="Y1585" i="1" s="1"/>
  <c r="S1585" i="1" s="1"/>
  <c r="T1585" i="1" s="1"/>
  <c r="X1550" i="1"/>
  <c r="V1550" i="1" s="1"/>
  <c r="Y1550" i="1" s="1"/>
  <c r="S1550" i="1" s="1"/>
  <c r="T1550" i="1" s="1"/>
  <c r="AC1555" i="1"/>
  <c r="AG1555" i="1" s="1"/>
  <c r="AJ1555" i="1"/>
  <c r="AK1555" i="1" s="1"/>
  <c r="AC1547" i="1"/>
  <c r="AG1547" i="1" s="1"/>
  <c r="AJ1547" i="1"/>
  <c r="AK1547" i="1" s="1"/>
  <c r="AJ1543" i="1"/>
  <c r="AK1543" i="1" s="1"/>
  <c r="AC1543" i="1"/>
  <c r="AG1543" i="1" s="1"/>
  <c r="AC1534" i="1"/>
  <c r="AG1534" i="1" s="1"/>
  <c r="AJ1534" i="1"/>
  <c r="AK1534" i="1" s="1"/>
  <c r="AC1540" i="1"/>
  <c r="AG1540" i="1" s="1"/>
  <c r="AJ1540" i="1"/>
  <c r="AI1540" i="1"/>
  <c r="AC1501" i="1"/>
  <c r="AG1501" i="1" s="1"/>
  <c r="AJ1501" i="1"/>
  <c r="AK1501" i="1" s="1"/>
  <c r="X1534" i="1"/>
  <c r="V1534" i="1" s="1"/>
  <c r="Y1534" i="1" s="1"/>
  <c r="S1534" i="1" s="1"/>
  <c r="T1534" i="1" s="1"/>
  <c r="AI1521" i="1"/>
  <c r="AC1497" i="1"/>
  <c r="AG1497" i="1" s="1"/>
  <c r="AJ1497" i="1"/>
  <c r="AK1497" i="1" s="1"/>
  <c r="AC1486" i="1"/>
  <c r="AG1486" i="1" s="1"/>
  <c r="AJ1486" i="1"/>
  <c r="AI1486" i="1"/>
  <c r="AA1514" i="1"/>
  <c r="AB1514" i="1" s="1"/>
  <c r="AA1475" i="1"/>
  <c r="AB1475" i="1" s="1"/>
  <c r="AA1469" i="1"/>
  <c r="AB1469" i="1" s="1"/>
  <c r="S1452" i="1"/>
  <c r="T1452" i="1" s="1"/>
  <c r="AA1472" i="1"/>
  <c r="AB1472" i="1" s="1"/>
  <c r="AA1451" i="1"/>
  <c r="AB1451" i="1" s="1"/>
  <c r="X1446" i="1"/>
  <c r="V1446" i="1" s="1"/>
  <c r="Y1446" i="1" s="1"/>
  <c r="S1446" i="1" s="1"/>
  <c r="T1446" i="1" s="1"/>
  <c r="AA1414" i="1"/>
  <c r="AB1414" i="1" s="1"/>
  <c r="AI1444" i="1"/>
  <c r="AA1453" i="1"/>
  <c r="AB1453" i="1" s="1"/>
  <c r="AI1409" i="1"/>
  <c r="X1441" i="1"/>
  <c r="V1441" i="1" s="1"/>
  <c r="Y1441" i="1" s="1"/>
  <c r="S1441" i="1" s="1"/>
  <c r="T1441" i="1" s="1"/>
  <c r="AA1382" i="1"/>
  <c r="AB1382" i="1" s="1"/>
  <c r="X1428" i="1"/>
  <c r="V1428" i="1" s="1"/>
  <c r="Y1428" i="1" s="1"/>
  <c r="S1428" i="1" s="1"/>
  <c r="T1428" i="1" s="1"/>
  <c r="AI1408" i="1"/>
  <c r="X1390" i="1"/>
  <c r="V1390" i="1" s="1"/>
  <c r="Y1390" i="1" s="1"/>
  <c r="S1390" i="1" s="1"/>
  <c r="T1390" i="1" s="1"/>
  <c r="AC1339" i="1"/>
  <c r="AG1339" i="1" s="1"/>
  <c r="AJ1339" i="1"/>
  <c r="AK1339" i="1" s="1"/>
  <c r="AI1363" i="1"/>
  <c r="AC1363" i="1"/>
  <c r="AG1363" i="1" s="1"/>
  <c r="AJ1363" i="1"/>
  <c r="AK1367" i="1"/>
  <c r="X1393" i="1"/>
  <c r="V1393" i="1" s="1"/>
  <c r="Y1393" i="1" s="1"/>
  <c r="S1393" i="1" s="1"/>
  <c r="T1393" i="1" s="1"/>
  <c r="X1368" i="1"/>
  <c r="V1368" i="1" s="1"/>
  <c r="Y1368" i="1" s="1"/>
  <c r="S1368" i="1" s="1"/>
  <c r="T1368" i="1" s="1"/>
  <c r="AC1346" i="1"/>
  <c r="AG1346" i="1" s="1"/>
  <c r="AJ1346" i="1"/>
  <c r="AK1346" i="1" s="1"/>
  <c r="AI1346" i="1"/>
  <c r="X1346" i="1"/>
  <c r="V1346" i="1" s="1"/>
  <c r="Y1346" i="1" s="1"/>
  <c r="S1346" i="1" s="1"/>
  <c r="T1346" i="1" s="1"/>
  <c r="AC1330" i="1"/>
  <c r="AG1330" i="1" s="1"/>
  <c r="AJ1330" i="1"/>
  <c r="AI1330" i="1"/>
  <c r="X1330" i="1"/>
  <c r="V1330" i="1" s="1"/>
  <c r="Y1330" i="1" s="1"/>
  <c r="S1330" i="1" s="1"/>
  <c r="T1330" i="1" s="1"/>
  <c r="X1372" i="1"/>
  <c r="V1372" i="1" s="1"/>
  <c r="Y1372" i="1" s="1"/>
  <c r="S1372" i="1" s="1"/>
  <c r="T1372" i="1" s="1"/>
  <c r="X1361" i="1"/>
  <c r="V1361" i="1" s="1"/>
  <c r="Y1361" i="1" s="1"/>
  <c r="S1361" i="1" s="1"/>
  <c r="T1361" i="1" s="1"/>
  <c r="AA1326" i="1"/>
  <c r="AB1326" i="1" s="1"/>
  <c r="AC1341" i="1"/>
  <c r="AG1341" i="1" s="1"/>
  <c r="AJ1341" i="1"/>
  <c r="AK1341" i="1" s="1"/>
  <c r="AI1341" i="1"/>
  <c r="AC1333" i="1"/>
  <c r="AG1333" i="1" s="1"/>
  <c r="AJ1333" i="1"/>
  <c r="AI1333" i="1"/>
  <c r="AK1325" i="1"/>
  <c r="AC1353" i="1"/>
  <c r="AG1353" i="1" s="1"/>
  <c r="AJ1353" i="1"/>
  <c r="AI1353" i="1"/>
  <c r="AA1307" i="1"/>
  <c r="AB1307" i="1" s="1"/>
  <c r="AJ1317" i="1"/>
  <c r="AC1317" i="1"/>
  <c r="AG1317" i="1" s="1"/>
  <c r="AI1317" i="1"/>
  <c r="AC1315" i="1"/>
  <c r="AG1315" i="1" s="1"/>
  <c r="AJ1315" i="1"/>
  <c r="AI1315" i="1"/>
  <c r="AI1368" i="1"/>
  <c r="AC1312" i="1"/>
  <c r="AG1312" i="1" s="1"/>
  <c r="AJ1312" i="1"/>
  <c r="AI1312" i="1"/>
  <c r="AI1293" i="1"/>
  <c r="AC1319" i="1"/>
  <c r="AG1319" i="1" s="1"/>
  <c r="AJ1319" i="1"/>
  <c r="AI1319" i="1"/>
  <c r="X1305" i="1"/>
  <c r="V1305" i="1" s="1"/>
  <c r="Y1305" i="1" s="1"/>
  <c r="S1305" i="1" s="1"/>
  <c r="T1305" i="1" s="1"/>
  <c r="AA1286" i="1"/>
  <c r="AB1286" i="1" s="1"/>
  <c r="AC1301" i="1"/>
  <c r="AG1301" i="1" s="1"/>
  <c r="AJ1301" i="1"/>
  <c r="AI1301" i="1"/>
  <c r="X1363" i="1"/>
  <c r="V1363" i="1" s="1"/>
  <c r="Y1363" i="1" s="1"/>
  <c r="S1363" i="1" s="1"/>
  <c r="T1363" i="1" s="1"/>
  <c r="AJ1294" i="1"/>
  <c r="AK1294" i="1" s="1"/>
  <c r="AC1294" i="1"/>
  <c r="AG1294" i="1" s="1"/>
  <c r="X1329" i="1"/>
  <c r="V1329" i="1" s="1"/>
  <c r="Y1329" i="1" s="1"/>
  <c r="S1329" i="1" s="1"/>
  <c r="T1329" i="1" s="1"/>
  <c r="AC1260" i="1"/>
  <c r="AG1260" i="1" s="1"/>
  <c r="AJ1260" i="1"/>
  <c r="AK1260" i="1" s="1"/>
  <c r="AA1265" i="1"/>
  <c r="AB1265" i="1" s="1"/>
  <c r="AA1191" i="1"/>
  <c r="AB1191" i="1" s="1"/>
  <c r="AA1236" i="1"/>
  <c r="AB1236" i="1" s="1"/>
  <c r="AC1194" i="1"/>
  <c r="AG1194" i="1" s="1"/>
  <c r="AJ1194" i="1"/>
  <c r="AK1194" i="1" s="1"/>
  <c r="S1192" i="1"/>
  <c r="T1192" i="1" s="1"/>
  <c r="S1209" i="1"/>
  <c r="T1209" i="1" s="1"/>
  <c r="AC1186" i="1"/>
  <c r="AG1186" i="1" s="1"/>
  <c r="AJ1186" i="1"/>
  <c r="AK1186" i="1" s="1"/>
  <c r="AC1145" i="1"/>
  <c r="AG1145" i="1" s="1"/>
  <c r="AJ1145" i="1"/>
  <c r="AK1145" i="1" s="1"/>
  <c r="AC1129" i="1"/>
  <c r="AG1129" i="1" s="1"/>
  <c r="AJ1129" i="1"/>
  <c r="AK1129" i="1" s="1"/>
  <c r="X1169" i="1"/>
  <c r="V1169" i="1" s="1"/>
  <c r="Y1169" i="1" s="1"/>
  <c r="S1169" i="1" s="1"/>
  <c r="T1169" i="1" s="1"/>
  <c r="S1213" i="1"/>
  <c r="T1213" i="1" s="1"/>
  <c r="AA1156" i="1"/>
  <c r="AB1156" i="1" s="1"/>
  <c r="AA1124" i="1"/>
  <c r="AB1124" i="1" s="1"/>
  <c r="AI1121" i="1"/>
  <c r="AC1091" i="1"/>
  <c r="AG1091" i="1" s="1"/>
  <c r="AJ1091" i="1"/>
  <c r="AK1091" i="1" s="1"/>
  <c r="AC1158" i="1"/>
  <c r="AG1158" i="1" s="1"/>
  <c r="AJ1158" i="1"/>
  <c r="AK1158" i="1" s="1"/>
  <c r="AA1142" i="1"/>
  <c r="AB1142" i="1" s="1"/>
  <c r="AA1090" i="1"/>
  <c r="AB1090" i="1" s="1"/>
  <c r="S1097" i="1"/>
  <c r="T1097" i="1" s="1"/>
  <c r="AJ1225" i="1"/>
  <c r="AI1225" i="1"/>
  <c r="AC1225" i="1"/>
  <c r="AG1225" i="1" s="1"/>
  <c r="AC1180" i="1"/>
  <c r="AG1180" i="1" s="1"/>
  <c r="AJ1180" i="1"/>
  <c r="AI1180" i="1"/>
  <c r="AC1147" i="1"/>
  <c r="AG1147" i="1" s="1"/>
  <c r="AJ1147" i="1"/>
  <c r="AI1147" i="1"/>
  <c r="AI1137" i="1"/>
  <c r="AA1114" i="1"/>
  <c r="AB1114" i="1" s="1"/>
  <c r="AA1050" i="1"/>
  <c r="AB1050" i="1" s="1"/>
  <c r="AI1149" i="1"/>
  <c r="AA1106" i="1"/>
  <c r="AB1106" i="1" s="1"/>
  <c r="AA1118" i="1"/>
  <c r="AB1118" i="1" s="1"/>
  <c r="AC1055" i="1"/>
  <c r="AG1055" i="1" s="1"/>
  <c r="AJ1055" i="1"/>
  <c r="AI1055" i="1"/>
  <c r="X1003" i="1"/>
  <c r="V1003" i="1" s="1"/>
  <c r="Y1003" i="1" s="1"/>
  <c r="S1003" i="1" s="1"/>
  <c r="T1003" i="1" s="1"/>
  <c r="AC1041" i="1"/>
  <c r="AG1041" i="1" s="1"/>
  <c r="AJ1041" i="1"/>
  <c r="AK1041" i="1" s="1"/>
  <c r="S1039" i="1"/>
  <c r="T1039" i="1" s="1"/>
  <c r="AC1028" i="1"/>
  <c r="AG1028" i="1" s="1"/>
  <c r="AJ1028" i="1"/>
  <c r="AK1028" i="1" s="1"/>
  <c r="AA1014" i="1"/>
  <c r="AB1014" i="1" s="1"/>
  <c r="AC1007" i="1"/>
  <c r="AG1007" i="1" s="1"/>
  <c r="AJ1007" i="1"/>
  <c r="AI1007" i="1"/>
  <c r="AC1103" i="1"/>
  <c r="AG1103" i="1" s="1"/>
  <c r="AJ1103" i="1"/>
  <c r="AI1103" i="1"/>
  <c r="S1019" i="1"/>
  <c r="T1019" i="1" s="1"/>
  <c r="S1016" i="1"/>
  <c r="T1016" i="1" s="1"/>
  <c r="AC1032" i="1"/>
  <c r="AG1032" i="1" s="1"/>
  <c r="AJ1032" i="1"/>
  <c r="AA1017" i="1"/>
  <c r="AB1017" i="1" s="1"/>
  <c r="AA996" i="1"/>
  <c r="AB996" i="1" s="1"/>
  <c r="AA983" i="1"/>
  <c r="AB983" i="1" s="1"/>
  <c r="AA963" i="1"/>
  <c r="AB963" i="1" s="1"/>
  <c r="AI1032" i="1"/>
  <c r="AI1044" i="1"/>
  <c r="AA1009" i="1"/>
  <c r="AB1009" i="1" s="1"/>
  <c r="AA982" i="1"/>
  <c r="AB982" i="1" s="1"/>
  <c r="AC1011" i="1"/>
  <c r="AG1011" i="1" s="1"/>
  <c r="AJ1011" i="1"/>
  <c r="AK1011" i="1" s="1"/>
  <c r="AI1011" i="1"/>
  <c r="AC993" i="1"/>
  <c r="AG993" i="1" s="1"/>
  <c r="AJ993" i="1"/>
  <c r="AA924" i="1"/>
  <c r="AB924" i="1" s="1"/>
  <c r="AA926" i="1"/>
  <c r="AB926" i="1" s="1"/>
  <c r="AC898" i="1"/>
  <c r="AG898" i="1" s="1"/>
  <c r="AJ898" i="1"/>
  <c r="AK898" i="1" s="1"/>
  <c r="AC882" i="1"/>
  <c r="AG882" i="1" s="1"/>
  <c r="AJ882" i="1"/>
  <c r="AK882" i="1" s="1"/>
  <c r="AI993" i="1"/>
  <c r="AA984" i="1"/>
  <c r="AB984" i="1" s="1"/>
  <c r="AA921" i="1"/>
  <c r="AB921" i="1" s="1"/>
  <c r="AA932" i="1"/>
  <c r="AB932" i="1" s="1"/>
  <c r="AC856" i="1"/>
  <c r="AG856" i="1" s="1"/>
  <c r="AJ856" i="1"/>
  <c r="AK856" i="1" s="1"/>
  <c r="AI856" i="1"/>
  <c r="X845" i="1"/>
  <c r="V845" i="1" s="1"/>
  <c r="Y845" i="1" s="1"/>
  <c r="S845" i="1" s="1"/>
  <c r="T845" i="1" s="1"/>
  <c r="AC854" i="1"/>
  <c r="AG854" i="1" s="1"/>
  <c r="AJ854" i="1"/>
  <c r="AA827" i="1"/>
  <c r="AB827" i="1" s="1"/>
  <c r="AI854" i="1"/>
  <c r="X1005" i="1"/>
  <c r="V1005" i="1" s="1"/>
  <c r="Y1005" i="1" s="1"/>
  <c r="S1005" i="1" s="1"/>
  <c r="T1005" i="1" s="1"/>
  <c r="AI878" i="1"/>
  <c r="X919" i="1"/>
  <c r="V919" i="1" s="1"/>
  <c r="Y919" i="1" s="1"/>
  <c r="S919" i="1" s="1"/>
  <c r="T919" i="1" s="1"/>
  <c r="AA796" i="1"/>
  <c r="AB796" i="1" s="1"/>
  <c r="AC841" i="1"/>
  <c r="AG841" i="1" s="1"/>
  <c r="AJ841" i="1"/>
  <c r="AI841" i="1"/>
  <c r="AA787" i="1"/>
  <c r="AB787" i="1" s="1"/>
  <c r="X870" i="1"/>
  <c r="V870" i="1" s="1"/>
  <c r="Y870" i="1" s="1"/>
  <c r="S870" i="1" s="1"/>
  <c r="T870" i="1" s="1"/>
  <c r="AA814" i="1"/>
  <c r="AB814" i="1" s="1"/>
  <c r="AA771" i="1"/>
  <c r="AB771" i="1" s="1"/>
  <c r="AA759" i="1"/>
  <c r="AB759" i="1" s="1"/>
  <c r="AA779" i="1"/>
  <c r="AB779" i="1" s="1"/>
  <c r="AA767" i="1"/>
  <c r="AB767" i="1" s="1"/>
  <c r="AJ941" i="1"/>
  <c r="AC941" i="1"/>
  <c r="AG941" i="1" s="1"/>
  <c r="AI941" i="1"/>
  <c r="AC853" i="1"/>
  <c r="AG853" i="1" s="1"/>
  <c r="AI853" i="1"/>
  <c r="AJ853" i="1"/>
  <c r="AI837" i="1"/>
  <c r="AA786" i="1"/>
  <c r="AB786" i="1" s="1"/>
  <c r="X701" i="1"/>
  <c r="V701" i="1" s="1"/>
  <c r="Y701" i="1" s="1"/>
  <c r="S701" i="1" s="1"/>
  <c r="T701" i="1" s="1"/>
  <c r="AA666" i="1"/>
  <c r="AB666" i="1" s="1"/>
  <c r="S647" i="1"/>
  <c r="T647" i="1" s="1"/>
  <c r="AC697" i="1"/>
  <c r="AG697" i="1" s="1"/>
  <c r="AJ697" i="1"/>
  <c r="AC680" i="1"/>
  <c r="AG680" i="1" s="1"/>
  <c r="AJ680" i="1"/>
  <c r="AI680" i="1"/>
  <c r="AC661" i="1"/>
  <c r="AG661" i="1" s="1"/>
  <c r="AJ661" i="1"/>
  <c r="AI661" i="1"/>
  <c r="AA707" i="1"/>
  <c r="AB707" i="1" s="1"/>
  <c r="AC673" i="1"/>
  <c r="AG673" i="1" s="1"/>
  <c r="AJ673" i="1"/>
  <c r="AK673" i="1" s="1"/>
  <c r="X689" i="1"/>
  <c r="V689" i="1" s="1"/>
  <c r="Y689" i="1" s="1"/>
  <c r="S689" i="1" s="1"/>
  <c r="T689" i="1" s="1"/>
  <c r="AC646" i="1"/>
  <c r="AG646" i="1" s="1"/>
  <c r="AJ646" i="1"/>
  <c r="AI646" i="1"/>
  <c r="AA735" i="1"/>
  <c r="AB735" i="1" s="1"/>
  <c r="AA691" i="1"/>
  <c r="AB691" i="1" s="1"/>
  <c r="AC677" i="1"/>
  <c r="AG677" i="1" s="1"/>
  <c r="AJ677" i="1"/>
  <c r="AK677" i="1" s="1"/>
  <c r="AC725" i="1"/>
  <c r="AG725" i="1" s="1"/>
  <c r="AJ725" i="1"/>
  <c r="AK725" i="1" s="1"/>
  <c r="AA663" i="1"/>
  <c r="AB663" i="1" s="1"/>
  <c r="AA601" i="1"/>
  <c r="AB601" i="1" s="1"/>
  <c r="AA585" i="1"/>
  <c r="AB585" i="1" s="1"/>
  <c r="AA569" i="1"/>
  <c r="AB569" i="1" s="1"/>
  <c r="AA553" i="1"/>
  <c r="AB553" i="1" s="1"/>
  <c r="AA537" i="1"/>
  <c r="AB537" i="1" s="1"/>
  <c r="AA521" i="1"/>
  <c r="AB521" i="1" s="1"/>
  <c r="AA617" i="1"/>
  <c r="AB617" i="1" s="1"/>
  <c r="AC604" i="1"/>
  <c r="AG604" i="1" s="1"/>
  <c r="AJ604" i="1"/>
  <c r="AC588" i="1"/>
  <c r="AG588" i="1" s="1"/>
  <c r="AJ588" i="1"/>
  <c r="AK588" i="1" s="1"/>
  <c r="AC572" i="1"/>
  <c r="AG572" i="1" s="1"/>
  <c r="AJ572" i="1"/>
  <c r="AC560" i="1"/>
  <c r="AG560" i="1" s="1"/>
  <c r="AJ560" i="1"/>
  <c r="AK560" i="1" s="1"/>
  <c r="AJ554" i="1"/>
  <c r="AI554" i="1"/>
  <c r="AC554" i="1"/>
  <c r="AG554" i="1" s="1"/>
  <c r="AC543" i="1"/>
  <c r="AG543" i="1" s="1"/>
  <c r="AJ543" i="1"/>
  <c r="AK543" i="1" s="1"/>
  <c r="AC563" i="1"/>
  <c r="AG563" i="1" s="1"/>
  <c r="AJ563" i="1"/>
  <c r="AK563" i="1" s="1"/>
  <c r="AA485" i="1"/>
  <c r="AB485" i="1" s="1"/>
  <c r="AC459" i="1"/>
  <c r="AG459" i="1" s="1"/>
  <c r="AJ459" i="1"/>
  <c r="AK459" i="1" s="1"/>
  <c r="AC443" i="1"/>
  <c r="AG443" i="1" s="1"/>
  <c r="AJ443" i="1"/>
  <c r="AC427" i="1"/>
  <c r="AG427" i="1" s="1"/>
  <c r="AJ427" i="1"/>
  <c r="AK427" i="1" s="1"/>
  <c r="X607" i="1"/>
  <c r="V607" i="1" s="1"/>
  <c r="Y607" i="1" s="1"/>
  <c r="S607" i="1" s="1"/>
  <c r="T607" i="1" s="1"/>
  <c r="X575" i="1"/>
  <c r="V575" i="1" s="1"/>
  <c r="Y575" i="1" s="1"/>
  <c r="S575" i="1" s="1"/>
  <c r="T575" i="1" s="1"/>
  <c r="AC539" i="1"/>
  <c r="AG539" i="1" s="1"/>
  <c r="AJ539" i="1"/>
  <c r="AK539" i="1" s="1"/>
  <c r="AJ502" i="1"/>
  <c r="AK502" i="1" s="1"/>
  <c r="AC502" i="1"/>
  <c r="AG502" i="1" s="1"/>
  <c r="AI502" i="1"/>
  <c r="X554" i="1"/>
  <c r="V554" i="1" s="1"/>
  <c r="Y554" i="1" s="1"/>
  <c r="S554" i="1" s="1"/>
  <c r="T554" i="1" s="1"/>
  <c r="AA482" i="1"/>
  <c r="AB482" i="1" s="1"/>
  <c r="AC528" i="1"/>
  <c r="AG528" i="1" s="1"/>
  <c r="AJ528" i="1"/>
  <c r="AK528" i="1" s="1"/>
  <c r="AA503" i="1"/>
  <c r="AB503" i="1" s="1"/>
  <c r="AJ486" i="1"/>
  <c r="AC486" i="1"/>
  <c r="AG486" i="1" s="1"/>
  <c r="AI486" i="1"/>
  <c r="AI435" i="1"/>
  <c r="AA412" i="1"/>
  <c r="AB412" i="1" s="1"/>
  <c r="AA396" i="1"/>
  <c r="AB396" i="1" s="1"/>
  <c r="X467" i="1"/>
  <c r="V467" i="1" s="1"/>
  <c r="Y467" i="1" s="1"/>
  <c r="S467" i="1" s="1"/>
  <c r="T467" i="1" s="1"/>
  <c r="AK500" i="1"/>
  <c r="AI451" i="1"/>
  <c r="X435" i="1"/>
  <c r="V435" i="1" s="1"/>
  <c r="Y435" i="1" s="1"/>
  <c r="S435" i="1" s="1"/>
  <c r="T435" i="1" s="1"/>
  <c r="AA428" i="1"/>
  <c r="AB428" i="1" s="1"/>
  <c r="AJ506" i="1"/>
  <c r="AC506" i="1"/>
  <c r="AG506" i="1" s="1"/>
  <c r="AI506" i="1"/>
  <c r="AC458" i="1"/>
  <c r="AG458" i="1" s="1"/>
  <c r="AJ458" i="1"/>
  <c r="AI458" i="1"/>
  <c r="AC508" i="1"/>
  <c r="AG508" i="1" s="1"/>
  <c r="AJ508" i="1"/>
  <c r="AK508" i="1" s="1"/>
  <c r="AA464" i="1"/>
  <c r="AB464" i="1" s="1"/>
  <c r="AC438" i="1"/>
  <c r="AG438" i="1" s="1"/>
  <c r="AJ438" i="1"/>
  <c r="AI438" i="1"/>
  <c r="AA353" i="1"/>
  <c r="AB353" i="1" s="1"/>
  <c r="AA321" i="1"/>
  <c r="AB321" i="1" s="1"/>
  <c r="X427" i="1"/>
  <c r="V427" i="1" s="1"/>
  <c r="Y427" i="1" s="1"/>
  <c r="S427" i="1" s="1"/>
  <c r="T427" i="1" s="1"/>
  <c r="AC362" i="1"/>
  <c r="AG362" i="1" s="1"/>
  <c r="AJ362" i="1"/>
  <c r="AC326" i="1"/>
  <c r="AG326" i="1" s="1"/>
  <c r="AJ326" i="1"/>
  <c r="AA276" i="1"/>
  <c r="AB276" i="1" s="1"/>
  <c r="AA432" i="1"/>
  <c r="AB432" i="1" s="1"/>
  <c r="AC383" i="1"/>
  <c r="AG383" i="1" s="1"/>
  <c r="AJ383" i="1"/>
  <c r="AK383" i="1" s="1"/>
  <c r="AC318" i="1"/>
  <c r="AG318" i="1" s="1"/>
  <c r="AJ318" i="1"/>
  <c r="AK318" i="1" s="1"/>
  <c r="AC409" i="1"/>
  <c r="AG409" i="1" s="1"/>
  <c r="AJ409" i="1"/>
  <c r="AI409" i="1"/>
  <c r="AA351" i="1"/>
  <c r="AB351" i="1" s="1"/>
  <c r="AI306" i="1"/>
  <c r="AA267" i="1"/>
  <c r="AB267" i="1" s="1"/>
  <c r="AA219" i="1"/>
  <c r="AB219" i="1" s="1"/>
  <c r="AA187" i="1"/>
  <c r="AB187" i="1" s="1"/>
  <c r="AA155" i="1"/>
  <c r="AB155" i="1" s="1"/>
  <c r="AA123" i="1"/>
  <c r="AB123" i="1" s="1"/>
  <c r="AA444" i="1"/>
  <c r="AB444" i="1" s="1"/>
  <c r="AC338" i="1"/>
  <c r="AG338" i="1" s="1"/>
  <c r="AJ338" i="1"/>
  <c r="AK338" i="1" s="1"/>
  <c r="AA242" i="1"/>
  <c r="AB242" i="1" s="1"/>
  <c r="AA210" i="1"/>
  <c r="AB210" i="1" s="1"/>
  <c r="AA178" i="1"/>
  <c r="AB178" i="1" s="1"/>
  <c r="AI592" i="1"/>
  <c r="X555" i="1"/>
  <c r="V555" i="1" s="1"/>
  <c r="Y555" i="1" s="1"/>
  <c r="S555" i="1" s="1"/>
  <c r="T555" i="1" s="1"/>
  <c r="AA424" i="1"/>
  <c r="AB424" i="1" s="1"/>
  <c r="AC366" i="1"/>
  <c r="AG366" i="1" s="1"/>
  <c r="AJ366" i="1"/>
  <c r="AC302" i="1"/>
  <c r="AG302" i="1" s="1"/>
  <c r="AJ302" i="1"/>
  <c r="AK302" i="1" s="1"/>
  <c r="AA81" i="1"/>
  <c r="AB81" i="1" s="1"/>
  <c r="X262" i="1"/>
  <c r="V262" i="1" s="1"/>
  <c r="Y262" i="1" s="1"/>
  <c r="S262" i="1" s="1"/>
  <c r="T262" i="1" s="1"/>
  <c r="AI224" i="1"/>
  <c r="AI216" i="1"/>
  <c r="AI208" i="1"/>
  <c r="AI200" i="1"/>
  <c r="AI192" i="1"/>
  <c r="AI184" i="1"/>
  <c r="AI176" i="1"/>
  <c r="AI168" i="1"/>
  <c r="AI160" i="1"/>
  <c r="AI152" i="1"/>
  <c r="AA122" i="1"/>
  <c r="AB122" i="1" s="1"/>
  <c r="AA233" i="1"/>
  <c r="AB233" i="1" s="1"/>
  <c r="AA161" i="1"/>
  <c r="AB161" i="1" s="1"/>
  <c r="AJ140" i="1"/>
  <c r="AC140" i="1"/>
  <c r="AG140" i="1" s="1"/>
  <c r="AA94" i="1"/>
  <c r="AB94" i="1" s="1"/>
  <c r="X286" i="1"/>
  <c r="V286" i="1" s="1"/>
  <c r="Y286" i="1" s="1"/>
  <c r="S286" i="1" s="1"/>
  <c r="T286" i="1" s="1"/>
  <c r="AA89" i="1"/>
  <c r="AB89" i="1" s="1"/>
  <c r="AA189" i="1"/>
  <c r="AB189" i="1" s="1"/>
  <c r="AC284" i="1"/>
  <c r="AG284" i="1" s="1"/>
  <c r="AJ284" i="1"/>
  <c r="AI284" i="1"/>
  <c r="AJ240" i="1"/>
  <c r="AK240" i="1" s="1"/>
  <c r="AC240" i="1"/>
  <c r="AG240" i="1" s="1"/>
  <c r="AC247" i="1"/>
  <c r="AG247" i="1" s="1"/>
  <c r="AJ247" i="1"/>
  <c r="AK247" i="1" s="1"/>
  <c r="AC29" i="1"/>
  <c r="AG29" i="1" s="1"/>
  <c r="AJ29" i="1"/>
  <c r="AK29" i="1" s="1"/>
  <c r="X72" i="1"/>
  <c r="V72" i="1" s="1"/>
  <c r="Y72" i="1" s="1"/>
  <c r="S72" i="1" s="1"/>
  <c r="T72" i="1" s="1"/>
  <c r="X20" i="1"/>
  <c r="V20" i="1" s="1"/>
  <c r="Y20" i="1" s="1"/>
  <c r="S20" i="1" s="1"/>
  <c r="T20" i="1" s="1"/>
  <c r="AI42" i="1"/>
  <c r="AJ63" i="1"/>
  <c r="AK63" i="1" s="1"/>
  <c r="AC63" i="1"/>
  <c r="AG63" i="1" s="1"/>
  <c r="X208" i="1"/>
  <c r="V208" i="1" s="1"/>
  <c r="Y208" i="1" s="1"/>
  <c r="S208" i="1" s="1"/>
  <c r="T208" i="1" s="1"/>
  <c r="X176" i="1"/>
  <c r="V176" i="1" s="1"/>
  <c r="Y176" i="1" s="1"/>
  <c r="S176" i="1" s="1"/>
  <c r="T176" i="1" s="1"/>
  <c r="AI74" i="1"/>
  <c r="X66" i="1"/>
  <c r="V66" i="1" s="1"/>
  <c r="Y66" i="1" s="1"/>
  <c r="S66" i="1" s="1"/>
  <c r="T66" i="1" s="1"/>
  <c r="AC25" i="1"/>
  <c r="AG25" i="1" s="1"/>
  <c r="AJ25" i="1"/>
  <c r="AK25" i="1" s="1"/>
  <c r="X67" i="1"/>
  <c r="V67" i="1" s="1"/>
  <c r="Y67" i="1" s="1"/>
  <c r="S67" i="1" s="1"/>
  <c r="T67" i="1" s="1"/>
  <c r="X106" i="1"/>
  <c r="V106" i="1" s="1"/>
  <c r="Y106" i="1" s="1"/>
  <c r="S106" i="1" s="1"/>
  <c r="T106" i="1" s="1"/>
  <c r="AC1595" i="1"/>
  <c r="AG1595" i="1" s="1"/>
  <c r="AJ1595" i="1"/>
  <c r="AK1595" i="1" s="1"/>
  <c r="AC1577" i="1"/>
  <c r="AG1577" i="1" s="1"/>
  <c r="AJ1577" i="1"/>
  <c r="AK1577" i="1" s="1"/>
  <c r="X1577" i="1"/>
  <c r="V1577" i="1" s="1"/>
  <c r="Y1577" i="1" s="1"/>
  <c r="S1577" i="1" s="1"/>
  <c r="T1577" i="1" s="1"/>
  <c r="AC1533" i="1"/>
  <c r="AG1533" i="1" s="1"/>
  <c r="AJ1533" i="1"/>
  <c r="AK1533" i="1" s="1"/>
  <c r="AA1502" i="1"/>
  <c r="AB1502" i="1" s="1"/>
  <c r="AA1522" i="1"/>
  <c r="AB1522" i="1" s="1"/>
  <c r="AI1498" i="1"/>
  <c r="AA1484" i="1"/>
  <c r="AB1484" i="1" s="1"/>
  <c r="S1500" i="1"/>
  <c r="T1500" i="1" s="1"/>
  <c r="AA1482" i="1"/>
  <c r="AB1482" i="1" s="1"/>
  <c r="X1498" i="1"/>
  <c r="V1498" i="1" s="1"/>
  <c r="Y1498" i="1" s="1"/>
  <c r="S1498" i="1" s="1"/>
  <c r="T1498" i="1" s="1"/>
  <c r="S1464" i="1"/>
  <c r="T1464" i="1" s="1"/>
  <c r="AC1532" i="1"/>
  <c r="AG1532" i="1" s="1"/>
  <c r="AJ1532" i="1"/>
  <c r="AK1532" i="1" s="1"/>
  <c r="AI1532" i="1"/>
  <c r="AJ1487" i="1"/>
  <c r="AK1487" i="1" s="1"/>
  <c r="AC1487" i="1"/>
  <c r="AG1487" i="1" s="1"/>
  <c r="AI1487" i="1"/>
  <c r="AA1449" i="1"/>
  <c r="AB1449" i="1" s="1"/>
  <c r="AC1434" i="1"/>
  <c r="AG1434" i="1" s="1"/>
  <c r="X1434" i="1"/>
  <c r="V1434" i="1" s="1"/>
  <c r="Y1434" i="1" s="1"/>
  <c r="S1434" i="1" s="1"/>
  <c r="T1434" i="1" s="1"/>
  <c r="AJ1434" i="1"/>
  <c r="AK1434" i="1" s="1"/>
  <c r="AA1426" i="1"/>
  <c r="AB1426" i="1" s="1"/>
  <c r="AA1473" i="1"/>
  <c r="AB1473" i="1" s="1"/>
  <c r="AA1457" i="1"/>
  <c r="AB1457" i="1" s="1"/>
  <c r="AC1445" i="1"/>
  <c r="AG1445" i="1" s="1"/>
  <c r="AJ1445" i="1"/>
  <c r="AI1445" i="1"/>
  <c r="AC1433" i="1"/>
  <c r="AG1433" i="1" s="1"/>
  <c r="AJ1433" i="1"/>
  <c r="AK1433" i="1" s="1"/>
  <c r="AI1433" i="1"/>
  <c r="AA1402" i="1"/>
  <c r="AB1402" i="1" s="1"/>
  <c r="AJ1420" i="1"/>
  <c r="AK1420" i="1" s="1"/>
  <c r="AC1420" i="1"/>
  <c r="AG1420" i="1" s="1"/>
  <c r="AA1398" i="1"/>
  <c r="AB1398" i="1" s="1"/>
  <c r="AC1415" i="1"/>
  <c r="AG1415" i="1" s="1"/>
  <c r="AJ1415" i="1"/>
  <c r="AI1415" i="1"/>
  <c r="AA1378" i="1"/>
  <c r="AB1378" i="1" s="1"/>
  <c r="S1403" i="1"/>
  <c r="T1403" i="1" s="1"/>
  <c r="AC1377" i="1"/>
  <c r="AG1377" i="1" s="1"/>
  <c r="AJ1377" i="1"/>
  <c r="AC1391" i="1"/>
  <c r="AG1391" i="1" s="1"/>
  <c r="AJ1391" i="1"/>
  <c r="AI1377" i="1"/>
  <c r="AC1384" i="1"/>
  <c r="AG1384" i="1" s="1"/>
  <c r="AJ1384" i="1"/>
  <c r="AC1335" i="1"/>
  <c r="AG1335" i="1" s="1"/>
  <c r="AJ1335" i="1"/>
  <c r="AC1387" i="1"/>
  <c r="AG1387" i="1" s="1"/>
  <c r="AJ1387" i="1"/>
  <c r="AC1380" i="1"/>
  <c r="AG1380" i="1" s="1"/>
  <c r="AJ1380" i="1"/>
  <c r="AK1380" i="1" s="1"/>
  <c r="X1375" i="1"/>
  <c r="V1375" i="1" s="1"/>
  <c r="Y1375" i="1" s="1"/>
  <c r="S1375" i="1" s="1"/>
  <c r="T1375" i="1" s="1"/>
  <c r="AC1388" i="1"/>
  <c r="AG1388" i="1" s="1"/>
  <c r="AJ1388" i="1"/>
  <c r="AI1335" i="1"/>
  <c r="X1323" i="1"/>
  <c r="V1323" i="1" s="1"/>
  <c r="Y1323" i="1" s="1"/>
  <c r="S1323" i="1" s="1"/>
  <c r="T1323" i="1" s="1"/>
  <c r="AA1303" i="1"/>
  <c r="AB1303" i="1" s="1"/>
  <c r="S1315" i="1"/>
  <c r="T1315" i="1" s="1"/>
  <c r="X1355" i="1"/>
  <c r="V1355" i="1" s="1"/>
  <c r="Y1355" i="1" s="1"/>
  <c r="S1355" i="1" s="1"/>
  <c r="T1355" i="1" s="1"/>
  <c r="AA1283" i="1"/>
  <c r="AB1283" i="1" s="1"/>
  <c r="S1292" i="1"/>
  <c r="T1292" i="1" s="1"/>
  <c r="AC1314" i="1"/>
  <c r="AG1314" i="1" s="1"/>
  <c r="AJ1314" i="1"/>
  <c r="AC1322" i="1"/>
  <c r="AG1322" i="1" s="1"/>
  <c r="AI1322" i="1"/>
  <c r="AJ1322" i="1"/>
  <c r="AC1300" i="1"/>
  <c r="AG1300" i="1" s="1"/>
  <c r="AJ1300" i="1"/>
  <c r="AI1300" i="1"/>
  <c r="AC1302" i="1"/>
  <c r="AG1302" i="1" s="1"/>
  <c r="AJ1302" i="1"/>
  <c r="AK1302" i="1" s="1"/>
  <c r="AC1285" i="1"/>
  <c r="AG1285" i="1" s="1"/>
  <c r="AJ1285" i="1"/>
  <c r="AA1253" i="1"/>
  <c r="AB1253" i="1" s="1"/>
  <c r="AI1321" i="1"/>
  <c r="AI1285" i="1"/>
  <c r="X1293" i="1"/>
  <c r="V1293" i="1" s="1"/>
  <c r="Y1293" i="1" s="1"/>
  <c r="S1293" i="1" s="1"/>
  <c r="T1293" i="1" s="1"/>
  <c r="X1314" i="1"/>
  <c r="V1314" i="1" s="1"/>
  <c r="Y1314" i="1" s="1"/>
  <c r="S1314" i="1" s="1"/>
  <c r="T1314" i="1" s="1"/>
  <c r="AC1270" i="1"/>
  <c r="AG1270" i="1" s="1"/>
  <c r="AJ1270" i="1"/>
  <c r="AC1224" i="1"/>
  <c r="AG1224" i="1" s="1"/>
  <c r="AJ1224" i="1"/>
  <c r="AK1224" i="1" s="1"/>
  <c r="AI1310" i="1"/>
  <c r="AJ1271" i="1"/>
  <c r="AC1271" i="1"/>
  <c r="AG1271" i="1" s="1"/>
  <c r="AI1271" i="1"/>
  <c r="AC1216" i="1"/>
  <c r="AG1216" i="1" s="1"/>
  <c r="AJ1216" i="1"/>
  <c r="AK1216" i="1" s="1"/>
  <c r="AC1193" i="1"/>
  <c r="AG1193" i="1" s="1"/>
  <c r="AJ1193" i="1"/>
  <c r="AK1193" i="1" s="1"/>
  <c r="AA1183" i="1"/>
  <c r="AB1183" i="1" s="1"/>
  <c r="AC1269" i="1"/>
  <c r="AG1269" i="1" s="1"/>
  <c r="AJ1269" i="1"/>
  <c r="AI1269" i="1"/>
  <c r="AC1198" i="1"/>
  <c r="AG1198" i="1" s="1"/>
  <c r="AJ1198" i="1"/>
  <c r="AK1198" i="1" s="1"/>
  <c r="AA1187" i="1"/>
  <c r="AB1187" i="1" s="1"/>
  <c r="AA1152" i="1"/>
  <c r="AB1152" i="1" s="1"/>
  <c r="AA1120" i="1"/>
  <c r="AB1120" i="1" s="1"/>
  <c r="AA1089" i="1"/>
  <c r="AB1089" i="1" s="1"/>
  <c r="AA1088" i="1"/>
  <c r="AB1088" i="1" s="1"/>
  <c r="AA1084" i="1"/>
  <c r="AB1084" i="1" s="1"/>
  <c r="AA1134" i="1"/>
  <c r="AB1134" i="1" s="1"/>
  <c r="AA1069" i="1"/>
  <c r="AB1069" i="1" s="1"/>
  <c r="AA1046" i="1"/>
  <c r="AB1046" i="1" s="1"/>
  <c r="AA1138" i="1"/>
  <c r="AB1138" i="1" s="1"/>
  <c r="AA1080" i="1"/>
  <c r="AB1080" i="1" s="1"/>
  <c r="AA1094" i="1"/>
  <c r="AB1094" i="1" s="1"/>
  <c r="AA1079" i="1"/>
  <c r="AB1079" i="1" s="1"/>
  <c r="AC1063" i="1"/>
  <c r="AG1063" i="1" s="1"/>
  <c r="AJ1063" i="1"/>
  <c r="AI1063" i="1"/>
  <c r="X1137" i="1"/>
  <c r="V1137" i="1" s="1"/>
  <c r="Y1137" i="1" s="1"/>
  <c r="S1137" i="1" s="1"/>
  <c r="T1137" i="1" s="1"/>
  <c r="AC1027" i="1"/>
  <c r="AG1027" i="1" s="1"/>
  <c r="AJ1027" i="1"/>
  <c r="AI1027" i="1"/>
  <c r="AC1059" i="1"/>
  <c r="AG1059" i="1" s="1"/>
  <c r="AJ1059" i="1"/>
  <c r="AI1059" i="1"/>
  <c r="AC1031" i="1"/>
  <c r="AG1031" i="1" s="1"/>
  <c r="AJ1031" i="1"/>
  <c r="AI1031" i="1"/>
  <c r="X1113" i="1"/>
  <c r="V1113" i="1" s="1"/>
  <c r="Y1113" i="1" s="1"/>
  <c r="S1113" i="1" s="1"/>
  <c r="T1113" i="1" s="1"/>
  <c r="AC1060" i="1"/>
  <c r="AG1060" i="1" s="1"/>
  <c r="AJ1060" i="1"/>
  <c r="AK1060" i="1" s="1"/>
  <c r="AC1045" i="1"/>
  <c r="AG1045" i="1" s="1"/>
  <c r="AJ1045" i="1"/>
  <c r="AK1045" i="1" s="1"/>
  <c r="AA978" i="1"/>
  <c r="AB978" i="1" s="1"/>
  <c r="AK997" i="1"/>
  <c r="AJ945" i="1"/>
  <c r="AI945" i="1"/>
  <c r="AC945" i="1"/>
  <c r="AG945" i="1" s="1"/>
  <c r="AA940" i="1"/>
  <c r="AB940" i="1" s="1"/>
  <c r="AA972" i="1"/>
  <c r="AB972" i="1" s="1"/>
  <c r="AA934" i="1"/>
  <c r="AB934" i="1" s="1"/>
  <c r="AA855" i="1"/>
  <c r="AB855" i="1" s="1"/>
  <c r="AC866" i="1"/>
  <c r="AG866" i="1" s="1"/>
  <c r="AJ866" i="1"/>
  <c r="AK866" i="1" s="1"/>
  <c r="AA907" i="1"/>
  <c r="AB907" i="1" s="1"/>
  <c r="AC885" i="1"/>
  <c r="AG885" i="1" s="1"/>
  <c r="AJ885" i="1"/>
  <c r="AI885" i="1"/>
  <c r="AC861" i="1"/>
  <c r="AG861" i="1" s="1"/>
  <c r="AI861" i="1"/>
  <c r="AJ861" i="1"/>
  <c r="AC862" i="1"/>
  <c r="AG862" i="1" s="1"/>
  <c r="AJ862" i="1"/>
  <c r="AK862" i="1" s="1"/>
  <c r="AA809" i="1"/>
  <c r="AB809" i="1" s="1"/>
  <c r="X861" i="1"/>
  <c r="V861" i="1" s="1"/>
  <c r="Y861" i="1" s="1"/>
  <c r="S861" i="1" s="1"/>
  <c r="T861" i="1" s="1"/>
  <c r="AA843" i="1"/>
  <c r="AB843" i="1" s="1"/>
  <c r="AA792" i="1"/>
  <c r="AB792" i="1" s="1"/>
  <c r="AA911" i="1"/>
  <c r="AB911" i="1" s="1"/>
  <c r="AA879" i="1"/>
  <c r="AB879" i="1" s="1"/>
  <c r="AA798" i="1"/>
  <c r="AB798" i="1" s="1"/>
  <c r="AA774" i="1"/>
  <c r="AB774" i="1" s="1"/>
  <c r="AA791" i="1"/>
  <c r="AB791" i="1" s="1"/>
  <c r="AJ850" i="1"/>
  <c r="AK850" i="1" s="1"/>
  <c r="AC850" i="1"/>
  <c r="AG850" i="1" s="1"/>
  <c r="AA887" i="1"/>
  <c r="AB887" i="1" s="1"/>
  <c r="AA746" i="1"/>
  <c r="AB746" i="1" s="1"/>
  <c r="AA730" i="1"/>
  <c r="AB730" i="1" s="1"/>
  <c r="AA714" i="1"/>
  <c r="AB714" i="1" s="1"/>
  <c r="AA782" i="1"/>
  <c r="AB782" i="1" s="1"/>
  <c r="AC1623" i="1"/>
  <c r="AG1623" i="1" s="1"/>
  <c r="AJ1623" i="1"/>
  <c r="AK1623" i="1" s="1"/>
  <c r="AA757" i="1"/>
  <c r="AB757" i="1" s="1"/>
  <c r="AA727" i="1"/>
  <c r="AB727" i="1" s="1"/>
  <c r="AC705" i="1"/>
  <c r="AG705" i="1" s="1"/>
  <c r="AJ705" i="1"/>
  <c r="AC688" i="1"/>
  <c r="AG688" i="1" s="1"/>
  <c r="AJ688" i="1"/>
  <c r="AI688" i="1"/>
  <c r="AA644" i="1"/>
  <c r="AB644" i="1" s="1"/>
  <c r="AI705" i="1"/>
  <c r="S665" i="1"/>
  <c r="T665" i="1" s="1"/>
  <c r="AC717" i="1"/>
  <c r="AG717" i="1" s="1"/>
  <c r="AJ717" i="1"/>
  <c r="AA633" i="1"/>
  <c r="AB633" i="1" s="1"/>
  <c r="AA699" i="1"/>
  <c r="AB699" i="1" s="1"/>
  <c r="AA686" i="1"/>
  <c r="AB686" i="1" s="1"/>
  <c r="AC650" i="1"/>
  <c r="AG650" i="1" s="1"/>
  <c r="AJ650" i="1"/>
  <c r="AJ626" i="1"/>
  <c r="AC626" i="1"/>
  <c r="AG626" i="1" s="1"/>
  <c r="AI626" i="1"/>
  <c r="X657" i="1"/>
  <c r="V657" i="1" s="1"/>
  <c r="Y657" i="1" s="1"/>
  <c r="S657" i="1" s="1"/>
  <c r="T657" i="1" s="1"/>
  <c r="AC583" i="1"/>
  <c r="AG583" i="1" s="1"/>
  <c r="AJ583" i="1"/>
  <c r="AJ518" i="1"/>
  <c r="AI518" i="1"/>
  <c r="AC518" i="1"/>
  <c r="AG518" i="1" s="1"/>
  <c r="AC536" i="1"/>
  <c r="AG536" i="1" s="1"/>
  <c r="AJ536" i="1"/>
  <c r="AA511" i="1"/>
  <c r="AB511" i="1" s="1"/>
  <c r="X612" i="1"/>
  <c r="V612" i="1" s="1"/>
  <c r="Y612" i="1" s="1"/>
  <c r="S612" i="1" s="1"/>
  <c r="T612" i="1" s="1"/>
  <c r="AC587" i="1"/>
  <c r="AG587" i="1" s="1"/>
  <c r="AJ587" i="1"/>
  <c r="AK587" i="1" s="1"/>
  <c r="AC527" i="1"/>
  <c r="AG527" i="1" s="1"/>
  <c r="AJ527" i="1"/>
  <c r="AI604" i="1"/>
  <c r="AI572" i="1"/>
  <c r="AC559" i="1"/>
  <c r="AG559" i="1" s="1"/>
  <c r="AJ559" i="1"/>
  <c r="AK559" i="1" s="1"/>
  <c r="AC523" i="1"/>
  <c r="AG523" i="1" s="1"/>
  <c r="AJ523" i="1"/>
  <c r="S535" i="1"/>
  <c r="T535" i="1" s="1"/>
  <c r="AA493" i="1"/>
  <c r="AB493" i="1" s="1"/>
  <c r="AJ526" i="1"/>
  <c r="AI526" i="1"/>
  <c r="AC526" i="1"/>
  <c r="AG526" i="1" s="1"/>
  <c r="AA374" i="1"/>
  <c r="AB374" i="1" s="1"/>
  <c r="AA472" i="1"/>
  <c r="AB472" i="1" s="1"/>
  <c r="AC446" i="1"/>
  <c r="AG446" i="1" s="1"/>
  <c r="AJ446" i="1"/>
  <c r="AI446" i="1"/>
  <c r="AC403" i="1"/>
  <c r="AG403" i="1" s="1"/>
  <c r="AJ403" i="1"/>
  <c r="AC524" i="1"/>
  <c r="AG524" i="1" s="1"/>
  <c r="AJ524" i="1"/>
  <c r="AA452" i="1"/>
  <c r="AB452" i="1" s="1"/>
  <c r="AC470" i="1"/>
  <c r="AG470" i="1" s="1"/>
  <c r="AJ470" i="1"/>
  <c r="AI470" i="1"/>
  <c r="AC379" i="1"/>
  <c r="AG379" i="1" s="1"/>
  <c r="AJ379" i="1"/>
  <c r="AK379" i="1" s="1"/>
  <c r="AA349" i="1"/>
  <c r="AB349" i="1" s="1"/>
  <c r="AA317" i="1"/>
  <c r="AB317" i="1" s="1"/>
  <c r="AJ474" i="1"/>
  <c r="AK474" i="1" s="1"/>
  <c r="AC474" i="1"/>
  <c r="AG474" i="1" s="1"/>
  <c r="AA285" i="1"/>
  <c r="AB285" i="1" s="1"/>
  <c r="AI350" i="1"/>
  <c r="AA327" i="1"/>
  <c r="AB327" i="1" s="1"/>
  <c r="AC254" i="1"/>
  <c r="AG254" i="1" s="1"/>
  <c r="AJ254" i="1"/>
  <c r="AK254" i="1" s="1"/>
  <c r="X379" i="1"/>
  <c r="V379" i="1" s="1"/>
  <c r="Y379" i="1" s="1"/>
  <c r="S379" i="1" s="1"/>
  <c r="T379" i="1" s="1"/>
  <c r="AC278" i="1"/>
  <c r="AG278" i="1" s="1"/>
  <c r="AJ278" i="1"/>
  <c r="AK278" i="1" s="1"/>
  <c r="S314" i="1"/>
  <c r="T314" i="1" s="1"/>
  <c r="AA215" i="1"/>
  <c r="AB215" i="1" s="1"/>
  <c r="AA183" i="1"/>
  <c r="AB183" i="1" s="1"/>
  <c r="AA151" i="1"/>
  <c r="AB151" i="1" s="1"/>
  <c r="AA119" i="1"/>
  <c r="AB119" i="1" s="1"/>
  <c r="AC401" i="1"/>
  <c r="AG401" i="1" s="1"/>
  <c r="AJ401" i="1"/>
  <c r="AK401" i="1" s="1"/>
  <c r="AI401" i="1"/>
  <c r="AI362" i="1"/>
  <c r="AA277" i="1"/>
  <c r="AB277" i="1" s="1"/>
  <c r="AA230" i="1"/>
  <c r="AB230" i="1" s="1"/>
  <c r="AA198" i="1"/>
  <c r="AB198" i="1" s="1"/>
  <c r="AA166" i="1"/>
  <c r="AB166" i="1" s="1"/>
  <c r="AI583" i="1"/>
  <c r="AC535" i="1"/>
  <c r="AG535" i="1" s="1"/>
  <c r="AJ535" i="1"/>
  <c r="AK535" i="1" s="1"/>
  <c r="AA488" i="1"/>
  <c r="AB488" i="1" s="1"/>
  <c r="AI415" i="1"/>
  <c r="AI326" i="1"/>
  <c r="AA315" i="1"/>
  <c r="AB315" i="1" s="1"/>
  <c r="AJ232" i="1"/>
  <c r="AK232" i="1" s="1"/>
  <c r="AC232" i="1"/>
  <c r="AG232" i="1" s="1"/>
  <c r="AA149" i="1"/>
  <c r="AB149" i="1" s="1"/>
  <c r="S252" i="1"/>
  <c r="T252" i="1" s="1"/>
  <c r="AA95" i="1"/>
  <c r="AB95" i="1" s="1"/>
  <c r="AA117" i="1"/>
  <c r="AB117" i="1" s="1"/>
  <c r="AC239" i="1"/>
  <c r="AG239" i="1" s="1"/>
  <c r="AJ239" i="1"/>
  <c r="AK239" i="1" s="1"/>
  <c r="AJ148" i="1"/>
  <c r="AK148" i="1" s="1"/>
  <c r="AC148" i="1"/>
  <c r="AG148" i="1" s="1"/>
  <c r="AA260" i="1"/>
  <c r="AB260" i="1" s="1"/>
  <c r="AC227" i="1"/>
  <c r="AG227" i="1" s="1"/>
  <c r="AJ227" i="1"/>
  <c r="AK227" i="1" s="1"/>
  <c r="AA113" i="1"/>
  <c r="AB113" i="1" s="1"/>
  <c r="AA75" i="1"/>
  <c r="AB75" i="1" s="1"/>
  <c r="X414" i="1"/>
  <c r="V414" i="1" s="1"/>
  <c r="Y414" i="1" s="1"/>
  <c r="S414" i="1" s="1"/>
  <c r="T414" i="1" s="1"/>
  <c r="AI366" i="1"/>
  <c r="AA225" i="1"/>
  <c r="AB225" i="1" s="1"/>
  <c r="AA201" i="1"/>
  <c r="AB201" i="1" s="1"/>
  <c r="AA87" i="1"/>
  <c r="AB87" i="1" s="1"/>
  <c r="AC70" i="1"/>
  <c r="AG70" i="1" s="1"/>
  <c r="AJ70" i="1"/>
  <c r="AC54" i="1"/>
  <c r="AG54" i="1" s="1"/>
  <c r="AJ54" i="1"/>
  <c r="AK54" i="1" s="1"/>
  <c r="AC38" i="1"/>
  <c r="AG38" i="1" s="1"/>
  <c r="AJ38" i="1"/>
  <c r="AA165" i="1"/>
  <c r="AB165" i="1" s="1"/>
  <c r="AA128" i="1"/>
  <c r="AB128" i="1" s="1"/>
  <c r="AC292" i="1"/>
  <c r="AG292" i="1" s="1"/>
  <c r="AJ292" i="1"/>
  <c r="AK292" i="1" s="1"/>
  <c r="AI292" i="1"/>
  <c r="AC64" i="1"/>
  <c r="AG64" i="1" s="1"/>
  <c r="AI64" i="1"/>
  <c r="AJ64" i="1"/>
  <c r="X38" i="1"/>
  <c r="V38" i="1" s="1"/>
  <c r="Y38" i="1" s="1"/>
  <c r="S38" i="1" s="1"/>
  <c r="T38" i="1" s="1"/>
  <c r="AI23" i="1"/>
  <c r="AJ59" i="1"/>
  <c r="AC59" i="1"/>
  <c r="AG59" i="1" s="1"/>
  <c r="AI60" i="1"/>
  <c r="AC60" i="1"/>
  <c r="AG60" i="1" s="1"/>
  <c r="AJ60" i="1"/>
  <c r="AK60" i="1" s="1"/>
  <c r="AC44" i="1"/>
  <c r="AG44" i="1" s="1"/>
  <c r="AJ44" i="1"/>
  <c r="AI44" i="1"/>
  <c r="AI38" i="1"/>
  <c r="AC33" i="1"/>
  <c r="AG33" i="1" s="1"/>
  <c r="AJ33" i="1"/>
  <c r="AJ43" i="1"/>
  <c r="AK43" i="1" s="1"/>
  <c r="AC43" i="1"/>
  <c r="AG43" i="1" s="1"/>
  <c r="S1611" i="1"/>
  <c r="T1611" i="1" s="1"/>
  <c r="AJ1602" i="1"/>
  <c r="AI1602" i="1"/>
  <c r="AC1602" i="1"/>
  <c r="AG1602" i="1" s="1"/>
  <c r="AC1538" i="1"/>
  <c r="AG1538" i="1" s="1"/>
  <c r="AJ1538" i="1"/>
  <c r="AK1538" i="1" s="1"/>
  <c r="AC1371" i="1"/>
  <c r="AG1371" i="1" s="1"/>
  <c r="AJ1371" i="1"/>
  <c r="AI1371" i="1"/>
  <c r="AC1289" i="1"/>
  <c r="AG1289" i="1" s="1"/>
  <c r="AJ1289" i="1"/>
  <c r="AK1289" i="1" s="1"/>
  <c r="AC1251" i="1"/>
  <c r="AG1251" i="1" s="1"/>
  <c r="AJ1251" i="1"/>
  <c r="AK1251" i="1" s="1"/>
  <c r="AC1248" i="1"/>
  <c r="AG1248" i="1" s="1"/>
  <c r="AJ1248" i="1"/>
  <c r="AK1248" i="1" s="1"/>
  <c r="AA1219" i="1"/>
  <c r="AB1219" i="1" s="1"/>
  <c r="AA1257" i="1"/>
  <c r="AB1257" i="1" s="1"/>
  <c r="AA1179" i="1"/>
  <c r="AB1179" i="1" s="1"/>
  <c r="X1248" i="1"/>
  <c r="V1248" i="1" s="1"/>
  <c r="Y1248" i="1" s="1"/>
  <c r="S1248" i="1" s="1"/>
  <c r="T1248" i="1" s="1"/>
  <c r="AC1210" i="1"/>
  <c r="AG1210" i="1" s="1"/>
  <c r="AJ1210" i="1"/>
  <c r="AK1210" i="1" s="1"/>
  <c r="AC1244" i="1"/>
  <c r="AG1244" i="1" s="1"/>
  <c r="AJ1244" i="1"/>
  <c r="AK1244" i="1" s="1"/>
  <c r="AC1227" i="1"/>
  <c r="AG1227" i="1" s="1"/>
  <c r="AJ1227" i="1"/>
  <c r="AK1227" i="1" s="1"/>
  <c r="AC1196" i="1"/>
  <c r="AG1196" i="1" s="1"/>
  <c r="AJ1196" i="1"/>
  <c r="AI1196" i="1"/>
  <c r="AC1141" i="1"/>
  <c r="AG1141" i="1" s="1"/>
  <c r="AJ1141" i="1"/>
  <c r="AK1141" i="1" s="1"/>
  <c r="AC1125" i="1"/>
  <c r="AG1125" i="1" s="1"/>
  <c r="AJ1125" i="1"/>
  <c r="AA1163" i="1"/>
  <c r="AB1163" i="1" s="1"/>
  <c r="AA1226" i="1"/>
  <c r="AB1226" i="1" s="1"/>
  <c r="AA1148" i="1"/>
  <c r="AB1148" i="1" s="1"/>
  <c r="AA1116" i="1"/>
  <c r="AB1116" i="1" s="1"/>
  <c r="AC1182" i="1"/>
  <c r="AG1182" i="1" s="1"/>
  <c r="AJ1182" i="1"/>
  <c r="AK1182" i="1" s="1"/>
  <c r="AA1085" i="1"/>
  <c r="AB1085" i="1" s="1"/>
  <c r="AC1215" i="1"/>
  <c r="AG1215" i="1" s="1"/>
  <c r="AJ1215" i="1"/>
  <c r="AA1154" i="1"/>
  <c r="AB1154" i="1" s="1"/>
  <c r="AC1208" i="1"/>
  <c r="AG1208" i="1" s="1"/>
  <c r="AJ1208" i="1"/>
  <c r="AI1208" i="1"/>
  <c r="AA1146" i="1"/>
  <c r="AB1146" i="1" s="1"/>
  <c r="AI1125" i="1"/>
  <c r="AA1082" i="1"/>
  <c r="AB1082" i="1" s="1"/>
  <c r="AA1102" i="1"/>
  <c r="AB1102" i="1" s="1"/>
  <c r="AA1042" i="1"/>
  <c r="AB1042" i="1" s="1"/>
  <c r="AC1071" i="1"/>
  <c r="AG1071" i="1" s="1"/>
  <c r="AJ1071" i="1"/>
  <c r="AI1071" i="1"/>
  <c r="AC1057" i="1"/>
  <c r="AG1057" i="1" s="1"/>
  <c r="AJ1057" i="1"/>
  <c r="AK1057" i="1" s="1"/>
  <c r="S1055" i="1"/>
  <c r="T1055" i="1" s="1"/>
  <c r="S1048" i="1"/>
  <c r="T1048" i="1" s="1"/>
  <c r="AA1033" i="1"/>
  <c r="AB1033" i="1" s="1"/>
  <c r="AA1010" i="1"/>
  <c r="AB1010" i="1" s="1"/>
  <c r="AA1002" i="1"/>
  <c r="AB1002" i="1" s="1"/>
  <c r="AA979" i="1"/>
  <c r="AB979" i="1" s="1"/>
  <c r="AC1166" i="1"/>
  <c r="AG1166" i="1" s="1"/>
  <c r="AJ1166" i="1"/>
  <c r="AI1166" i="1"/>
  <c r="AC1036" i="1"/>
  <c r="AG1036" i="1" s="1"/>
  <c r="AJ1036" i="1"/>
  <c r="AA974" i="1"/>
  <c r="AB974" i="1" s="1"/>
  <c r="AJ929" i="1"/>
  <c r="AI929" i="1"/>
  <c r="AC929" i="1"/>
  <c r="AG929" i="1" s="1"/>
  <c r="AC977" i="1"/>
  <c r="AG977" i="1" s="1"/>
  <c r="AJ977" i="1"/>
  <c r="AI977" i="1"/>
  <c r="AC910" i="1"/>
  <c r="AG910" i="1" s="1"/>
  <c r="AJ910" i="1"/>
  <c r="AK910" i="1" s="1"/>
  <c r="AC894" i="1"/>
  <c r="AG894" i="1" s="1"/>
  <c r="AJ894" i="1"/>
  <c r="AK894" i="1" s="1"/>
  <c r="AC878" i="1"/>
  <c r="AG878" i="1" s="1"/>
  <c r="AJ878" i="1"/>
  <c r="AJ937" i="1"/>
  <c r="AK937" i="1" s="1"/>
  <c r="AC937" i="1"/>
  <c r="AG937" i="1" s="1"/>
  <c r="AA1072" i="1"/>
  <c r="AB1072" i="1" s="1"/>
  <c r="AA959" i="1"/>
  <c r="AB959" i="1" s="1"/>
  <c r="X937" i="1"/>
  <c r="V937" i="1" s="1"/>
  <c r="Y937" i="1" s="1"/>
  <c r="S937" i="1" s="1"/>
  <c r="T937" i="1" s="1"/>
  <c r="AJ1025" i="1"/>
  <c r="AK1025" i="1" s="1"/>
  <c r="AC1025" i="1"/>
  <c r="AG1025" i="1" s="1"/>
  <c r="AA916" i="1"/>
  <c r="AB916" i="1" s="1"/>
  <c r="AC913" i="1"/>
  <c r="AG913" i="1" s="1"/>
  <c r="AJ913" i="1"/>
  <c r="AK913" i="1" s="1"/>
  <c r="AJ933" i="1"/>
  <c r="AC933" i="1"/>
  <c r="AG933" i="1" s="1"/>
  <c r="AC893" i="1"/>
  <c r="AG893" i="1" s="1"/>
  <c r="AJ893" i="1"/>
  <c r="AI893" i="1"/>
  <c r="AA867" i="1"/>
  <c r="AB867" i="1" s="1"/>
  <c r="AC857" i="1"/>
  <c r="AG857" i="1" s="1"/>
  <c r="AI857" i="1"/>
  <c r="AJ857" i="1"/>
  <c r="AJ842" i="1"/>
  <c r="AK842" i="1" s="1"/>
  <c r="AC842" i="1"/>
  <c r="AG842" i="1" s="1"/>
  <c r="AI1036" i="1"/>
  <c r="AJ917" i="1"/>
  <c r="AK917" i="1" s="1"/>
  <c r="AC917" i="1"/>
  <c r="AG917" i="1" s="1"/>
  <c r="AA820" i="1"/>
  <c r="AB820" i="1" s="1"/>
  <c r="AA788" i="1"/>
  <c r="AB788" i="1" s="1"/>
  <c r="AA784" i="1"/>
  <c r="AB784" i="1" s="1"/>
  <c r="AA761" i="1"/>
  <c r="AB761" i="1" s="1"/>
  <c r="AC825" i="1"/>
  <c r="AG825" i="1" s="1"/>
  <c r="AJ825" i="1"/>
  <c r="AK825" i="1" s="1"/>
  <c r="AI825" i="1"/>
  <c r="X825" i="1"/>
  <c r="V825" i="1" s="1"/>
  <c r="Y825" i="1" s="1"/>
  <c r="S825" i="1" s="1"/>
  <c r="T825" i="1" s="1"/>
  <c r="AC881" i="1"/>
  <c r="AG881" i="1" s="1"/>
  <c r="AJ881" i="1"/>
  <c r="AI881" i="1"/>
  <c r="AA755" i="1"/>
  <c r="AB755" i="1" s="1"/>
  <c r="AA871" i="1"/>
  <c r="AB871" i="1" s="1"/>
  <c r="AA645" i="1"/>
  <c r="AB645" i="1" s="1"/>
  <c r="AC696" i="1"/>
  <c r="AG696" i="1" s="1"/>
  <c r="AJ696" i="1"/>
  <c r="AI696" i="1"/>
  <c r="AA679" i="1"/>
  <c r="AB679" i="1" s="1"/>
  <c r="AC660" i="1"/>
  <c r="AG660" i="1" s="1"/>
  <c r="AJ660" i="1"/>
  <c r="AI660" i="1"/>
  <c r="AA662" i="1"/>
  <c r="AB662" i="1" s="1"/>
  <c r="AC651" i="1"/>
  <c r="AG651" i="1" s="1"/>
  <c r="AJ651" i="1"/>
  <c r="AA739" i="1"/>
  <c r="AB739" i="1" s="1"/>
  <c r="AC672" i="1"/>
  <c r="AG672" i="1" s="1"/>
  <c r="AJ672" i="1"/>
  <c r="AI672" i="1"/>
  <c r="S733" i="1"/>
  <c r="T733" i="1" s="1"/>
  <c r="AA719" i="1"/>
  <c r="AB719" i="1" s="1"/>
  <c r="AC685" i="1"/>
  <c r="AG685" i="1" s="1"/>
  <c r="AJ685" i="1"/>
  <c r="AK685" i="1" s="1"/>
  <c r="AJ747" i="1"/>
  <c r="AI747" i="1"/>
  <c r="AC747" i="1"/>
  <c r="AG747" i="1" s="1"/>
  <c r="AJ743" i="1"/>
  <c r="AI743" i="1"/>
  <c r="AC743" i="1"/>
  <c r="AG743" i="1" s="1"/>
  <c r="AA694" i="1"/>
  <c r="AB694" i="1" s="1"/>
  <c r="AA621" i="1"/>
  <c r="AB621" i="1" s="1"/>
  <c r="AA613" i="1"/>
  <c r="AB613" i="1" s="1"/>
  <c r="AA597" i="1"/>
  <c r="AB597" i="1" s="1"/>
  <c r="AA581" i="1"/>
  <c r="AB581" i="1" s="1"/>
  <c r="AA565" i="1"/>
  <c r="AB565" i="1" s="1"/>
  <c r="AA549" i="1"/>
  <c r="AB549" i="1" s="1"/>
  <c r="AA533" i="1"/>
  <c r="AB533" i="1" s="1"/>
  <c r="AA517" i="1"/>
  <c r="AB517" i="1" s="1"/>
  <c r="AI651" i="1"/>
  <c r="AC600" i="1"/>
  <c r="AG600" i="1" s="1"/>
  <c r="AJ600" i="1"/>
  <c r="AK600" i="1" s="1"/>
  <c r="AC584" i="1"/>
  <c r="AG584" i="1" s="1"/>
  <c r="AJ584" i="1"/>
  <c r="AC642" i="1"/>
  <c r="AG642" i="1" s="1"/>
  <c r="AJ642" i="1"/>
  <c r="AC520" i="1"/>
  <c r="AG520" i="1" s="1"/>
  <c r="AJ520" i="1"/>
  <c r="AK520" i="1" s="1"/>
  <c r="AA481" i="1"/>
  <c r="AB481" i="1" s="1"/>
  <c r="AC556" i="1"/>
  <c r="AG556" i="1" s="1"/>
  <c r="AJ556" i="1"/>
  <c r="AK556" i="1" s="1"/>
  <c r="AA531" i="1"/>
  <c r="AB531" i="1" s="1"/>
  <c r="AC471" i="1"/>
  <c r="AG471" i="1" s="1"/>
  <c r="AJ471" i="1"/>
  <c r="AK471" i="1" s="1"/>
  <c r="AC455" i="1"/>
  <c r="AG455" i="1" s="1"/>
  <c r="AJ455" i="1"/>
  <c r="AC439" i="1"/>
  <c r="AG439" i="1" s="1"/>
  <c r="AJ439" i="1"/>
  <c r="AK439" i="1" s="1"/>
  <c r="AC423" i="1"/>
  <c r="AG423" i="1" s="1"/>
  <c r="AJ423" i="1"/>
  <c r="AC532" i="1"/>
  <c r="AG532" i="1" s="1"/>
  <c r="AJ532" i="1"/>
  <c r="AK532" i="1" s="1"/>
  <c r="AJ492" i="1"/>
  <c r="AK492" i="1" s="1"/>
  <c r="AC492" i="1"/>
  <c r="AG492" i="1" s="1"/>
  <c r="AC469" i="1"/>
  <c r="AG469" i="1" s="1"/>
  <c r="AJ469" i="1"/>
  <c r="AI469" i="1"/>
  <c r="AC437" i="1"/>
  <c r="AG437" i="1" s="1"/>
  <c r="AJ437" i="1"/>
  <c r="AI437" i="1"/>
  <c r="AC406" i="1"/>
  <c r="AG406" i="1" s="1"/>
  <c r="AI406" i="1"/>
  <c r="AJ406" i="1"/>
  <c r="AC422" i="1"/>
  <c r="AG422" i="1" s="1"/>
  <c r="AJ422" i="1"/>
  <c r="AI422" i="1"/>
  <c r="X406" i="1"/>
  <c r="V406" i="1" s="1"/>
  <c r="Y406" i="1" s="1"/>
  <c r="S406" i="1" s="1"/>
  <c r="T406" i="1" s="1"/>
  <c r="AC391" i="1"/>
  <c r="AG391" i="1" s="1"/>
  <c r="AJ391" i="1"/>
  <c r="AK391" i="1" s="1"/>
  <c r="AA440" i="1"/>
  <c r="AB440" i="1" s="1"/>
  <c r="AI423" i="1"/>
  <c r="AI403" i="1"/>
  <c r="S386" i="1"/>
  <c r="T386" i="1" s="1"/>
  <c r="AI455" i="1"/>
  <c r="AC399" i="1"/>
  <c r="AG399" i="1" s="1"/>
  <c r="AJ399" i="1"/>
  <c r="AA345" i="1"/>
  <c r="AB345" i="1" s="1"/>
  <c r="AA313" i="1"/>
  <c r="AB313" i="1" s="1"/>
  <c r="AA367" i="1"/>
  <c r="AB367" i="1" s="1"/>
  <c r="AI399" i="1"/>
  <c r="X358" i="1"/>
  <c r="V358" i="1" s="1"/>
  <c r="Y358" i="1" s="1"/>
  <c r="S358" i="1" s="1"/>
  <c r="T358" i="1" s="1"/>
  <c r="AA331" i="1"/>
  <c r="AB331" i="1" s="1"/>
  <c r="AC250" i="1"/>
  <c r="AG250" i="1" s="1"/>
  <c r="AJ250" i="1"/>
  <c r="AA385" i="1"/>
  <c r="AB385" i="1" s="1"/>
  <c r="AC354" i="1"/>
  <c r="AG354" i="1" s="1"/>
  <c r="AJ354" i="1"/>
  <c r="AK354" i="1" s="1"/>
  <c r="X463" i="1"/>
  <c r="V463" i="1" s="1"/>
  <c r="Y463" i="1" s="1"/>
  <c r="S463" i="1" s="1"/>
  <c r="T463" i="1" s="1"/>
  <c r="AC426" i="1"/>
  <c r="AG426" i="1" s="1"/>
  <c r="AJ426" i="1"/>
  <c r="AI426" i="1"/>
  <c r="AJ377" i="1"/>
  <c r="AC377" i="1"/>
  <c r="AG377" i="1" s="1"/>
  <c r="AI377" i="1"/>
  <c r="X377" i="1"/>
  <c r="V377" i="1" s="1"/>
  <c r="Y377" i="1" s="1"/>
  <c r="S377" i="1" s="1"/>
  <c r="T377" i="1" s="1"/>
  <c r="X350" i="1"/>
  <c r="V350" i="1" s="1"/>
  <c r="Y350" i="1" s="1"/>
  <c r="S350" i="1" s="1"/>
  <c r="T350" i="1" s="1"/>
  <c r="AA323" i="1"/>
  <c r="AB323" i="1" s="1"/>
  <c r="X278" i="1"/>
  <c r="V278" i="1" s="1"/>
  <c r="Y278" i="1" s="1"/>
  <c r="S278" i="1" s="1"/>
  <c r="T278" i="1" s="1"/>
  <c r="X443" i="1"/>
  <c r="V443" i="1" s="1"/>
  <c r="Y443" i="1" s="1"/>
  <c r="S443" i="1" s="1"/>
  <c r="T443" i="1" s="1"/>
  <c r="AA263" i="1"/>
  <c r="AB263" i="1" s="1"/>
  <c r="AA211" i="1"/>
  <c r="AB211" i="1" s="1"/>
  <c r="AA179" i="1"/>
  <c r="AB179" i="1" s="1"/>
  <c r="AA147" i="1"/>
  <c r="AB147" i="1" s="1"/>
  <c r="AA115" i="1"/>
  <c r="AB115" i="1" s="1"/>
  <c r="AA343" i="1"/>
  <c r="AB343" i="1" s="1"/>
  <c r="X306" i="1"/>
  <c r="V306" i="1" s="1"/>
  <c r="Y306" i="1" s="1"/>
  <c r="S306" i="1" s="1"/>
  <c r="T306" i="1" s="1"/>
  <c r="AA293" i="1"/>
  <c r="AB293" i="1" s="1"/>
  <c r="AA218" i="1"/>
  <c r="AB218" i="1" s="1"/>
  <c r="AA186" i="1"/>
  <c r="AB186" i="1" s="1"/>
  <c r="AA154" i="1"/>
  <c r="AB154" i="1" s="1"/>
  <c r="AC579" i="1"/>
  <c r="AG579" i="1" s="1"/>
  <c r="AJ579" i="1"/>
  <c r="AK579" i="1" s="1"/>
  <c r="X334" i="1"/>
  <c r="V334" i="1" s="1"/>
  <c r="Y334" i="1" s="1"/>
  <c r="S334" i="1" s="1"/>
  <c r="T334" i="1" s="1"/>
  <c r="AA307" i="1"/>
  <c r="AB307" i="1" s="1"/>
  <c r="X310" i="1"/>
  <c r="V310" i="1" s="1"/>
  <c r="Y310" i="1" s="1"/>
  <c r="S310" i="1" s="1"/>
  <c r="T310" i="1" s="1"/>
  <c r="AI250" i="1"/>
  <c r="AI232" i="1"/>
  <c r="AA146" i="1"/>
  <c r="AB146" i="1" s="1"/>
  <c r="AA237" i="1"/>
  <c r="AB237" i="1" s="1"/>
  <c r="AJ136" i="1"/>
  <c r="AK136" i="1" s="1"/>
  <c r="AC136" i="1"/>
  <c r="AG136" i="1" s="1"/>
  <c r="AA126" i="1"/>
  <c r="AB126" i="1" s="1"/>
  <c r="AA116" i="1"/>
  <c r="AB116" i="1" s="1"/>
  <c r="AA79" i="1"/>
  <c r="AB79" i="1" s="1"/>
  <c r="AC290" i="1"/>
  <c r="AG290" i="1" s="1"/>
  <c r="AJ290" i="1"/>
  <c r="AI290" i="1"/>
  <c r="AA177" i="1"/>
  <c r="AB177" i="1" s="1"/>
  <c r="X376" i="1"/>
  <c r="V376" i="1" s="1"/>
  <c r="Y376" i="1" s="1"/>
  <c r="S376" i="1" s="1"/>
  <c r="T376" i="1" s="1"/>
  <c r="X292" i="1"/>
  <c r="V292" i="1" s="1"/>
  <c r="Y292" i="1" s="1"/>
  <c r="S292" i="1" s="1"/>
  <c r="T292" i="1" s="1"/>
  <c r="AI140" i="1"/>
  <c r="AA145" i="1"/>
  <c r="AB145" i="1" s="1"/>
  <c r="AA93" i="1"/>
  <c r="AB93" i="1" s="1"/>
  <c r="S112" i="1"/>
  <c r="T112" i="1" s="1"/>
  <c r="AI48" i="1"/>
  <c r="AC48" i="1"/>
  <c r="AG48" i="1" s="1"/>
  <c r="AJ48" i="1"/>
  <c r="X70" i="1"/>
  <c r="V70" i="1" s="1"/>
  <c r="Y70" i="1" s="1"/>
  <c r="S70" i="1" s="1"/>
  <c r="T70" i="1" s="1"/>
  <c r="AI24" i="1"/>
  <c r="AC24" i="1"/>
  <c r="AG24" i="1" s="1"/>
  <c r="AJ24" i="1"/>
  <c r="AI18" i="1"/>
  <c r="AJ55" i="1"/>
  <c r="AC55" i="1"/>
  <c r="AG55" i="1" s="1"/>
  <c r="AC21" i="1"/>
  <c r="AG21" i="1" s="1"/>
  <c r="AJ21" i="1"/>
  <c r="AK21" i="1" s="1"/>
  <c r="X200" i="1"/>
  <c r="V200" i="1" s="1"/>
  <c r="Y200" i="1" s="1"/>
  <c r="S200" i="1" s="1"/>
  <c r="T200" i="1" s="1"/>
  <c r="X168" i="1"/>
  <c r="V168" i="1" s="1"/>
  <c r="Y168" i="1" s="1"/>
  <c r="S168" i="1" s="1"/>
  <c r="T168" i="1" s="1"/>
  <c r="X60" i="1"/>
  <c r="V60" i="1" s="1"/>
  <c r="Y60" i="1" s="1"/>
  <c r="S60" i="1" s="1"/>
  <c r="T60" i="1" s="1"/>
  <c r="X44" i="1"/>
  <c r="V44" i="1" s="1"/>
  <c r="Y44" i="1" s="1"/>
  <c r="S44" i="1" s="1"/>
  <c r="T44" i="1" s="1"/>
  <c r="X23" i="1"/>
  <c r="V23" i="1" s="1"/>
  <c r="Y23" i="1" s="1"/>
  <c r="S23" i="1" s="1"/>
  <c r="T23" i="1" s="1"/>
  <c r="AJ19" i="1"/>
  <c r="AK19" i="1" s="1"/>
  <c r="AC19" i="1"/>
  <c r="AG19" i="1" s="1"/>
  <c r="AJ35" i="1"/>
  <c r="AK35" i="1" s="1"/>
  <c r="AC35" i="1"/>
  <c r="AG35" i="1" s="1"/>
  <c r="X90" i="1"/>
  <c r="V90" i="1" s="1"/>
  <c r="Y90" i="1" s="1"/>
  <c r="S90" i="1" s="1"/>
  <c r="T90" i="1" s="1"/>
  <c r="AI62" i="1"/>
  <c r="X51" i="1"/>
  <c r="V51" i="1" s="1"/>
  <c r="Y51" i="1" s="1"/>
  <c r="S51" i="1" s="1"/>
  <c r="T51" i="1" s="1"/>
  <c r="AC1562" i="1"/>
  <c r="AG1562" i="1" s="1"/>
  <c r="AJ1562" i="1"/>
  <c r="AI1562" i="1"/>
  <c r="AI1580" i="1"/>
  <c r="AC1580" i="1"/>
  <c r="AG1580" i="1" s="1"/>
  <c r="AJ1580" i="1"/>
  <c r="AA1485" i="1"/>
  <c r="AB1485" i="1" s="1"/>
  <c r="AA1478" i="1"/>
  <c r="AB1478" i="1" s="1"/>
  <c r="AA1370" i="1"/>
  <c r="AB1370" i="1" s="1"/>
  <c r="AC1331" i="1"/>
  <c r="AG1331" i="1" s="1"/>
  <c r="AJ1331" i="1"/>
  <c r="AK1331" i="1" s="1"/>
  <c r="AA1299" i="1"/>
  <c r="AB1299" i="1" s="1"/>
  <c r="AC1306" i="1"/>
  <c r="AG1306" i="1" s="1"/>
  <c r="AJ1306" i="1"/>
  <c r="AK1306" i="1" s="1"/>
  <c r="AJ1620" i="1"/>
  <c r="AK1620" i="1" s="1"/>
  <c r="X1620" i="1"/>
  <c r="V1620" i="1" s="1"/>
  <c r="Y1620" i="1" s="1"/>
  <c r="S1620" i="1" s="1"/>
  <c r="T1620" i="1" s="1"/>
  <c r="AC1620" i="1"/>
  <c r="AG1620" i="1" s="1"/>
  <c r="X1557" i="1"/>
  <c r="V1557" i="1" s="1"/>
  <c r="Y1557" i="1" s="1"/>
  <c r="S1557" i="1" s="1"/>
  <c r="T1557" i="1" s="1"/>
  <c r="AA1556" i="1"/>
  <c r="AB1556" i="1" s="1"/>
  <c r="AI1517" i="1"/>
  <c r="X1521" i="1"/>
  <c r="V1521" i="1" s="1"/>
  <c r="Y1521" i="1" s="1"/>
  <c r="S1521" i="1" s="1"/>
  <c r="T1521" i="1" s="1"/>
  <c r="S1512" i="1"/>
  <c r="T1512" i="1" s="1"/>
  <c r="AA1492" i="1"/>
  <c r="AB1492" i="1" s="1"/>
  <c r="AC1512" i="1"/>
  <c r="AG1512" i="1" s="1"/>
  <c r="AJ1512" i="1"/>
  <c r="AI1512" i="1"/>
  <c r="AC1523" i="1"/>
  <c r="AG1523" i="1" s="1"/>
  <c r="AJ1523" i="1"/>
  <c r="AI1523" i="1"/>
  <c r="S1493" i="1"/>
  <c r="T1493" i="1" s="1"/>
  <c r="S1460" i="1"/>
  <c r="T1460" i="1" s="1"/>
  <c r="AA1466" i="1"/>
  <c r="AB1466" i="1" s="1"/>
  <c r="X1444" i="1"/>
  <c r="V1444" i="1" s="1"/>
  <c r="Y1444" i="1" s="1"/>
  <c r="S1444" i="1" s="1"/>
  <c r="T1444" i="1" s="1"/>
  <c r="AC1436" i="1"/>
  <c r="AG1436" i="1" s="1"/>
  <c r="X1436" i="1"/>
  <c r="V1436" i="1" s="1"/>
  <c r="Y1436" i="1" s="1"/>
  <c r="S1436" i="1" s="1"/>
  <c r="T1436" i="1" s="1"/>
  <c r="AJ1436" i="1"/>
  <c r="AK1436" i="1" s="1"/>
  <c r="AA1461" i="1"/>
  <c r="AB1461" i="1" s="1"/>
  <c r="X1445" i="1"/>
  <c r="V1445" i="1" s="1"/>
  <c r="Y1445" i="1" s="1"/>
  <c r="S1445" i="1" s="1"/>
  <c r="T1445" i="1" s="1"/>
  <c r="AA1438" i="1"/>
  <c r="AB1438" i="1" s="1"/>
  <c r="AC1435" i="1"/>
  <c r="AG1435" i="1" s="1"/>
  <c r="AJ1435" i="1"/>
  <c r="AK1435" i="1" s="1"/>
  <c r="AC1418" i="1"/>
  <c r="AG1418" i="1" s="1"/>
  <c r="AJ1418" i="1"/>
  <c r="AK1418" i="1" s="1"/>
  <c r="AC1432" i="1"/>
  <c r="AG1432" i="1" s="1"/>
  <c r="AJ1432" i="1"/>
  <c r="AK1432" i="1" s="1"/>
  <c r="X1432" i="1"/>
  <c r="V1432" i="1" s="1"/>
  <c r="Y1432" i="1" s="1"/>
  <c r="S1432" i="1" s="1"/>
  <c r="T1432" i="1" s="1"/>
  <c r="AA1489" i="1"/>
  <c r="AB1489" i="1" s="1"/>
  <c r="AC1423" i="1"/>
  <c r="AG1423" i="1" s="1"/>
  <c r="AJ1423" i="1"/>
  <c r="AK1423" i="1" s="1"/>
  <c r="S1376" i="1"/>
  <c r="T1376" i="1" s="1"/>
  <c r="AI1391" i="1"/>
  <c r="X1404" i="1"/>
  <c r="V1404" i="1" s="1"/>
  <c r="Y1404" i="1" s="1"/>
  <c r="S1404" i="1" s="1"/>
  <c r="T1404" i="1" s="1"/>
  <c r="AI1396" i="1"/>
  <c r="AC1396" i="1"/>
  <c r="AG1396" i="1" s="1"/>
  <c r="AJ1396" i="1"/>
  <c r="AC1327" i="1"/>
  <c r="AG1327" i="1" s="1"/>
  <c r="AJ1327" i="1"/>
  <c r="AK1327" i="1" s="1"/>
  <c r="X1391" i="1"/>
  <c r="V1391" i="1" s="1"/>
  <c r="Y1391" i="1" s="1"/>
  <c r="S1391" i="1" s="1"/>
  <c r="T1391" i="1" s="1"/>
  <c r="X1377" i="1"/>
  <c r="V1377" i="1" s="1"/>
  <c r="Y1377" i="1" s="1"/>
  <c r="S1377" i="1" s="1"/>
  <c r="T1377" i="1" s="1"/>
  <c r="AI1387" i="1"/>
  <c r="X1394" i="1"/>
  <c r="V1394" i="1" s="1"/>
  <c r="Y1394" i="1" s="1"/>
  <c r="S1394" i="1" s="1"/>
  <c r="T1394" i="1" s="1"/>
  <c r="AA1318" i="1"/>
  <c r="AB1318" i="1" s="1"/>
  <c r="AC1348" i="1"/>
  <c r="AG1348" i="1" s="1"/>
  <c r="AJ1348" i="1"/>
  <c r="AI1343" i="1"/>
  <c r="AA1295" i="1"/>
  <c r="AB1295" i="1" s="1"/>
  <c r="AA1272" i="1"/>
  <c r="AB1272" i="1" s="1"/>
  <c r="AI1314" i="1"/>
  <c r="AC1309" i="1"/>
  <c r="AG1309" i="1" s="1"/>
  <c r="AJ1309" i="1"/>
  <c r="AA1245" i="1"/>
  <c r="AB1245" i="1" s="1"/>
  <c r="AI1309" i="1"/>
  <c r="AC1288" i="1"/>
  <c r="AG1288" i="1" s="1"/>
  <c r="AJ1288" i="1"/>
  <c r="AI1288" i="1"/>
  <c r="AC1261" i="1"/>
  <c r="AG1261" i="1" s="1"/>
  <c r="AJ1261" i="1"/>
  <c r="AI1261" i="1"/>
  <c r="S1258" i="1"/>
  <c r="T1258" i="1" s="1"/>
  <c r="AC1246" i="1"/>
  <c r="AG1246" i="1" s="1"/>
  <c r="AJ1246" i="1"/>
  <c r="AI1246" i="1"/>
  <c r="AI1270" i="1"/>
  <c r="AC1262" i="1"/>
  <c r="AG1262" i="1" s="1"/>
  <c r="AJ1262" i="1"/>
  <c r="AI1262" i="1"/>
  <c r="AJ1278" i="1"/>
  <c r="AK1278" i="1" s="1"/>
  <c r="AC1278" i="1"/>
  <c r="AG1278" i="1" s="1"/>
  <c r="AA1211" i="1"/>
  <c r="AB1211" i="1" s="1"/>
  <c r="AC1304" i="1"/>
  <c r="AG1304" i="1" s="1"/>
  <c r="AJ1304" i="1"/>
  <c r="AK1304" i="1" s="1"/>
  <c r="AI1304" i="1"/>
  <c r="AC1276" i="1"/>
  <c r="AG1276" i="1" s="1"/>
  <c r="AJ1276" i="1"/>
  <c r="AI1276" i="1"/>
  <c r="AC1256" i="1"/>
  <c r="AG1256" i="1" s="1"/>
  <c r="AJ1256" i="1"/>
  <c r="AK1256" i="1" s="1"/>
  <c r="X1242" i="1"/>
  <c r="V1242" i="1" s="1"/>
  <c r="Y1242" i="1" s="1"/>
  <c r="S1242" i="1" s="1"/>
  <c r="T1242" i="1" s="1"/>
  <c r="AI1215" i="1"/>
  <c r="AC1201" i="1"/>
  <c r="AG1201" i="1" s="1"/>
  <c r="AJ1201" i="1"/>
  <c r="AK1201" i="1" s="1"/>
  <c r="AC1266" i="1"/>
  <c r="AG1266" i="1" s="1"/>
  <c r="AJ1266" i="1"/>
  <c r="AI1266" i="1"/>
  <c r="AA1217" i="1"/>
  <c r="AB1217" i="1" s="1"/>
  <c r="X1201" i="1"/>
  <c r="V1201" i="1" s="1"/>
  <c r="Y1201" i="1" s="1"/>
  <c r="S1201" i="1" s="1"/>
  <c r="T1201" i="1" s="1"/>
  <c r="X1227" i="1"/>
  <c r="V1227" i="1" s="1"/>
  <c r="Y1227" i="1" s="1"/>
  <c r="S1227" i="1" s="1"/>
  <c r="T1227" i="1" s="1"/>
  <c r="X1182" i="1"/>
  <c r="V1182" i="1" s="1"/>
  <c r="Y1182" i="1" s="1"/>
  <c r="S1182" i="1" s="1"/>
  <c r="T1182" i="1" s="1"/>
  <c r="AI1256" i="1"/>
  <c r="AC1214" i="1"/>
  <c r="AG1214" i="1" s="1"/>
  <c r="AJ1214" i="1"/>
  <c r="AK1214" i="1" s="1"/>
  <c r="S1212" i="1"/>
  <c r="T1212" i="1" s="1"/>
  <c r="AC1189" i="1"/>
  <c r="AG1189" i="1" s="1"/>
  <c r="AJ1189" i="1"/>
  <c r="S1177" i="1"/>
  <c r="T1177" i="1" s="1"/>
  <c r="AI1190" i="1"/>
  <c r="AA1144" i="1"/>
  <c r="AB1144" i="1" s="1"/>
  <c r="AA1112" i="1"/>
  <c r="AB1112" i="1" s="1"/>
  <c r="AJ1160" i="1"/>
  <c r="AK1160" i="1" s="1"/>
  <c r="AC1160" i="1"/>
  <c r="AG1160" i="1" s="1"/>
  <c r="AI1189" i="1"/>
  <c r="X1145" i="1"/>
  <c r="V1145" i="1" s="1"/>
  <c r="Y1145" i="1" s="1"/>
  <c r="S1145" i="1" s="1"/>
  <c r="T1145" i="1" s="1"/>
  <c r="AA1038" i="1"/>
  <c r="AB1038" i="1" s="1"/>
  <c r="AA1078" i="1"/>
  <c r="AB1078" i="1" s="1"/>
  <c r="AJ999" i="1"/>
  <c r="AI999" i="1"/>
  <c r="AC999" i="1"/>
  <c r="AG999" i="1" s="1"/>
  <c r="X1071" i="1"/>
  <c r="V1071" i="1" s="1"/>
  <c r="Y1071" i="1" s="1"/>
  <c r="S1071" i="1" s="1"/>
  <c r="T1071" i="1" s="1"/>
  <c r="S1023" i="1"/>
  <c r="T1023" i="1" s="1"/>
  <c r="AI1065" i="1"/>
  <c r="AA1068" i="1"/>
  <c r="AB1068" i="1" s="1"/>
  <c r="AA1110" i="1"/>
  <c r="AB1110" i="1" s="1"/>
  <c r="AC1044" i="1"/>
  <c r="AG1044" i="1" s="1"/>
  <c r="AJ1044" i="1"/>
  <c r="AK1044" i="1" s="1"/>
  <c r="AC1087" i="1"/>
  <c r="AG1087" i="1" s="1"/>
  <c r="AJ1087" i="1"/>
  <c r="AK1087" i="1" s="1"/>
  <c r="AC1061" i="1"/>
  <c r="AG1061" i="1" s="1"/>
  <c r="AJ1061" i="1"/>
  <c r="AK1061" i="1" s="1"/>
  <c r="X1059" i="1"/>
  <c r="V1059" i="1" s="1"/>
  <c r="Y1059" i="1" s="1"/>
  <c r="S1059" i="1" s="1"/>
  <c r="T1059" i="1" s="1"/>
  <c r="AC1035" i="1"/>
  <c r="AG1035" i="1" s="1"/>
  <c r="AJ1035" i="1"/>
  <c r="AI1035" i="1"/>
  <c r="AA970" i="1"/>
  <c r="AB970" i="1" s="1"/>
  <c r="AA960" i="1"/>
  <c r="AB960" i="1" s="1"/>
  <c r="AC949" i="1"/>
  <c r="AG949" i="1" s="1"/>
  <c r="AJ949" i="1"/>
  <c r="AI949" i="1"/>
  <c r="AA930" i="1"/>
  <c r="AB930" i="1" s="1"/>
  <c r="X1067" i="1"/>
  <c r="V1067" i="1" s="1"/>
  <c r="Y1067" i="1" s="1"/>
  <c r="S1067" i="1" s="1"/>
  <c r="T1067" i="1" s="1"/>
  <c r="S1024" i="1"/>
  <c r="T1024" i="1" s="1"/>
  <c r="AI933" i="1"/>
  <c r="X913" i="1"/>
  <c r="V913" i="1" s="1"/>
  <c r="Y913" i="1" s="1"/>
  <c r="S913" i="1" s="1"/>
  <c r="T913" i="1" s="1"/>
  <c r="AC901" i="1"/>
  <c r="AG901" i="1" s="1"/>
  <c r="AJ901" i="1"/>
  <c r="AI901" i="1"/>
  <c r="X881" i="1"/>
  <c r="V881" i="1" s="1"/>
  <c r="Y881" i="1" s="1"/>
  <c r="S881" i="1" s="1"/>
  <c r="T881" i="1" s="1"/>
  <c r="AC865" i="1"/>
  <c r="AG865" i="1" s="1"/>
  <c r="AI865" i="1"/>
  <c r="AJ865" i="1"/>
  <c r="AA875" i="1"/>
  <c r="AB875" i="1" s="1"/>
  <c r="AC826" i="1"/>
  <c r="AG826" i="1" s="1"/>
  <c r="AJ826" i="1"/>
  <c r="AK826" i="1" s="1"/>
  <c r="AA821" i="1"/>
  <c r="AB821" i="1" s="1"/>
  <c r="AA805" i="1"/>
  <c r="AB805" i="1" s="1"/>
  <c r="AA863" i="1"/>
  <c r="AB863" i="1" s="1"/>
  <c r="AA816" i="1"/>
  <c r="AB816" i="1" s="1"/>
  <c r="AJ836" i="1"/>
  <c r="AC836" i="1"/>
  <c r="AG836" i="1" s="1"/>
  <c r="AI836" i="1"/>
  <c r="AC873" i="1"/>
  <c r="AG873" i="1" s="1"/>
  <c r="AJ873" i="1"/>
  <c r="AI873" i="1"/>
  <c r="AA775" i="1"/>
  <c r="AB775" i="1" s="1"/>
  <c r="S849" i="1"/>
  <c r="T849" i="1" s="1"/>
  <c r="AA778" i="1"/>
  <c r="AB778" i="1" s="1"/>
  <c r="X838" i="1"/>
  <c r="V838" i="1" s="1"/>
  <c r="Y838" i="1" s="1"/>
  <c r="S838" i="1" s="1"/>
  <c r="T838" i="1" s="1"/>
  <c r="AA795" i="1"/>
  <c r="AB795" i="1" s="1"/>
  <c r="AA785" i="1"/>
  <c r="AB785" i="1" s="1"/>
  <c r="AA742" i="1"/>
  <c r="AB742" i="1" s="1"/>
  <c r="AA726" i="1"/>
  <c r="AB726" i="1" s="1"/>
  <c r="AA710" i="1"/>
  <c r="AB710" i="1" s="1"/>
  <c r="AC860" i="1"/>
  <c r="AG860" i="1" s="1"/>
  <c r="AJ860" i="1"/>
  <c r="AI860" i="1"/>
  <c r="AA822" i="1"/>
  <c r="AB822" i="1" s="1"/>
  <c r="AA764" i="1"/>
  <c r="AB764" i="1" s="1"/>
  <c r="X910" i="1"/>
  <c r="V910" i="1" s="1"/>
  <c r="Y910" i="1" s="1"/>
  <c r="S910" i="1" s="1"/>
  <c r="T910" i="1" s="1"/>
  <c r="X874" i="1"/>
  <c r="V874" i="1" s="1"/>
  <c r="Y874" i="1" s="1"/>
  <c r="S874" i="1" s="1"/>
  <c r="T874" i="1" s="1"/>
  <c r="AA760" i="1"/>
  <c r="AB760" i="1" s="1"/>
  <c r="AC914" i="1"/>
  <c r="AG914" i="1" s="1"/>
  <c r="AJ914" i="1"/>
  <c r="AI914" i="1"/>
  <c r="AA793" i="1"/>
  <c r="AB793" i="1" s="1"/>
  <c r="AA780" i="1"/>
  <c r="AB780" i="1" s="1"/>
  <c r="AA769" i="1"/>
  <c r="AB769" i="1" s="1"/>
  <c r="AC732" i="1"/>
  <c r="AG732" i="1" s="1"/>
  <c r="AJ732" i="1"/>
  <c r="AI732" i="1"/>
  <c r="X747" i="1"/>
  <c r="V747" i="1" s="1"/>
  <c r="Y747" i="1" s="1"/>
  <c r="S747" i="1" s="1"/>
  <c r="T747" i="1" s="1"/>
  <c r="AC737" i="1"/>
  <c r="AG737" i="1" s="1"/>
  <c r="AJ737" i="1"/>
  <c r="AK737" i="1" s="1"/>
  <c r="AC704" i="1"/>
  <c r="AG704" i="1" s="1"/>
  <c r="AJ704" i="1"/>
  <c r="AK704" i="1" s="1"/>
  <c r="AI704" i="1"/>
  <c r="AA687" i="1"/>
  <c r="AB687" i="1" s="1"/>
  <c r="AC728" i="1"/>
  <c r="AG728" i="1" s="1"/>
  <c r="AJ728" i="1"/>
  <c r="AI728" i="1"/>
  <c r="AI689" i="1"/>
  <c r="X651" i="1"/>
  <c r="V651" i="1" s="1"/>
  <c r="Y651" i="1" s="1"/>
  <c r="S651" i="1" s="1"/>
  <c r="T651" i="1" s="1"/>
  <c r="AI717" i="1"/>
  <c r="AA629" i="1"/>
  <c r="AB629" i="1" s="1"/>
  <c r="AC750" i="1"/>
  <c r="AG750" i="1" s="1"/>
  <c r="AJ750" i="1"/>
  <c r="AC693" i="1"/>
  <c r="AG693" i="1" s="1"/>
  <c r="AJ693" i="1"/>
  <c r="AK693" i="1" s="1"/>
  <c r="AA641" i="1"/>
  <c r="AB641" i="1" s="1"/>
  <c r="AA702" i="1"/>
  <c r="AB702" i="1" s="1"/>
  <c r="AA675" i="1"/>
  <c r="AB675" i="1" s="1"/>
  <c r="AC709" i="1"/>
  <c r="AG709" i="1" s="1"/>
  <c r="AJ709" i="1"/>
  <c r="AK709" i="1" s="1"/>
  <c r="AI631" i="1"/>
  <c r="AA619" i="1"/>
  <c r="AB619" i="1" s="1"/>
  <c r="AC635" i="1"/>
  <c r="AG635" i="1" s="1"/>
  <c r="AJ635" i="1"/>
  <c r="AK635" i="1" s="1"/>
  <c r="AI642" i="1"/>
  <c r="AA623" i="1"/>
  <c r="AB623" i="1" s="1"/>
  <c r="AI612" i="1"/>
  <c r="AJ566" i="1"/>
  <c r="AI566" i="1"/>
  <c r="AC566" i="1"/>
  <c r="AG566" i="1" s="1"/>
  <c r="AC555" i="1"/>
  <c r="AG555" i="1" s="1"/>
  <c r="AJ555" i="1"/>
  <c r="AK555" i="1" s="1"/>
  <c r="X520" i="1"/>
  <c r="V520" i="1" s="1"/>
  <c r="Y520" i="1" s="1"/>
  <c r="S520" i="1" s="1"/>
  <c r="T520" i="1" s="1"/>
  <c r="AC515" i="1"/>
  <c r="AG515" i="1" s="1"/>
  <c r="AJ515" i="1"/>
  <c r="AK515" i="1" s="1"/>
  <c r="AI580" i="1"/>
  <c r="X603" i="1"/>
  <c r="V603" i="1" s="1"/>
  <c r="Y603" i="1" s="1"/>
  <c r="S603" i="1" s="1"/>
  <c r="T603" i="1" s="1"/>
  <c r="AI571" i="1"/>
  <c r="AI536" i="1"/>
  <c r="AI584" i="1"/>
  <c r="X556" i="1"/>
  <c r="V556" i="1" s="1"/>
  <c r="Y556" i="1" s="1"/>
  <c r="S556" i="1" s="1"/>
  <c r="T556" i="1" s="1"/>
  <c r="AI527" i="1"/>
  <c r="AJ496" i="1"/>
  <c r="AC496" i="1"/>
  <c r="AG496" i="1" s="1"/>
  <c r="AI496" i="1"/>
  <c r="X596" i="1"/>
  <c r="V596" i="1" s="1"/>
  <c r="Y596" i="1" s="1"/>
  <c r="S596" i="1" s="1"/>
  <c r="T596" i="1" s="1"/>
  <c r="X566" i="1"/>
  <c r="V566" i="1" s="1"/>
  <c r="Y566" i="1" s="1"/>
  <c r="S566" i="1" s="1"/>
  <c r="T566" i="1" s="1"/>
  <c r="AI523" i="1"/>
  <c r="AC591" i="1"/>
  <c r="AG591" i="1" s="1"/>
  <c r="AJ591" i="1"/>
  <c r="AK591" i="1" s="1"/>
  <c r="X532" i="1"/>
  <c r="V532" i="1" s="1"/>
  <c r="Y532" i="1" s="1"/>
  <c r="S532" i="1" s="1"/>
  <c r="T532" i="1" s="1"/>
  <c r="AA491" i="1"/>
  <c r="AB491" i="1" s="1"/>
  <c r="AA475" i="1"/>
  <c r="AB475" i="1" s="1"/>
  <c r="AC552" i="1"/>
  <c r="AG552" i="1" s="1"/>
  <c r="AJ552" i="1"/>
  <c r="AK552" i="1" s="1"/>
  <c r="AA477" i="1"/>
  <c r="AB477" i="1" s="1"/>
  <c r="AC462" i="1"/>
  <c r="AG462" i="1" s="1"/>
  <c r="AJ462" i="1"/>
  <c r="AI462" i="1"/>
  <c r="AC395" i="1"/>
  <c r="AG395" i="1" s="1"/>
  <c r="AJ395" i="1"/>
  <c r="AK395" i="1" s="1"/>
  <c r="X514" i="1"/>
  <c r="V514" i="1" s="1"/>
  <c r="Y514" i="1" s="1"/>
  <c r="S514" i="1" s="1"/>
  <c r="T514" i="1" s="1"/>
  <c r="S458" i="1"/>
  <c r="T458" i="1" s="1"/>
  <c r="AA448" i="1"/>
  <c r="AB448" i="1" s="1"/>
  <c r="AC407" i="1"/>
  <c r="AG407" i="1" s="1"/>
  <c r="AJ407" i="1"/>
  <c r="AK407" i="1" s="1"/>
  <c r="AC430" i="1"/>
  <c r="AG430" i="1" s="1"/>
  <c r="AJ430" i="1"/>
  <c r="AI430" i="1"/>
  <c r="AC402" i="1"/>
  <c r="AG402" i="1" s="1"/>
  <c r="AI402" i="1"/>
  <c r="AJ402" i="1"/>
  <c r="X492" i="1"/>
  <c r="V492" i="1" s="1"/>
  <c r="Y492" i="1" s="1"/>
  <c r="S492" i="1" s="1"/>
  <c r="T492" i="1" s="1"/>
  <c r="AI463" i="1"/>
  <c r="AI524" i="1"/>
  <c r="X480" i="1"/>
  <c r="V480" i="1" s="1"/>
  <c r="Y480" i="1" s="1"/>
  <c r="S480" i="1" s="1"/>
  <c r="T480" i="1" s="1"/>
  <c r="AI443" i="1"/>
  <c r="AJ484" i="1"/>
  <c r="AK484" i="1" s="1"/>
  <c r="AC484" i="1"/>
  <c r="AG484" i="1" s="1"/>
  <c r="AC434" i="1"/>
  <c r="AG434" i="1" s="1"/>
  <c r="AJ434" i="1"/>
  <c r="AI434" i="1"/>
  <c r="AA341" i="1"/>
  <c r="AB341" i="1" s="1"/>
  <c r="AA309" i="1"/>
  <c r="AB309" i="1" s="1"/>
  <c r="AC449" i="1"/>
  <c r="AG449" i="1" s="1"/>
  <c r="AJ449" i="1"/>
  <c r="AI449" i="1"/>
  <c r="AA269" i="1"/>
  <c r="AB269" i="1" s="1"/>
  <c r="X384" i="1"/>
  <c r="V384" i="1" s="1"/>
  <c r="Y384" i="1" s="1"/>
  <c r="S384" i="1" s="1"/>
  <c r="T384" i="1" s="1"/>
  <c r="X407" i="1"/>
  <c r="V407" i="1" s="1"/>
  <c r="Y407" i="1" s="1"/>
  <c r="S407" i="1" s="1"/>
  <c r="T407" i="1" s="1"/>
  <c r="AJ380" i="1"/>
  <c r="AI380" i="1"/>
  <c r="X380" i="1"/>
  <c r="V380" i="1" s="1"/>
  <c r="Y380" i="1" s="1"/>
  <c r="S380" i="1" s="1"/>
  <c r="T380" i="1" s="1"/>
  <c r="AC380" i="1"/>
  <c r="AG380" i="1" s="1"/>
  <c r="X399" i="1"/>
  <c r="V399" i="1" s="1"/>
  <c r="Y399" i="1" s="1"/>
  <c r="S399" i="1" s="1"/>
  <c r="T399" i="1" s="1"/>
  <c r="AC314" i="1"/>
  <c r="AG314" i="1" s="1"/>
  <c r="AJ314" i="1"/>
  <c r="AK314" i="1" s="1"/>
  <c r="AA261" i="1"/>
  <c r="AB261" i="1" s="1"/>
  <c r="AA207" i="1"/>
  <c r="AB207" i="1" s="1"/>
  <c r="AA175" i="1"/>
  <c r="AB175" i="1" s="1"/>
  <c r="AA143" i="1"/>
  <c r="AB143" i="1" s="1"/>
  <c r="AA400" i="1"/>
  <c r="AB400" i="1" s="1"/>
  <c r="AA238" i="1"/>
  <c r="AB238" i="1" s="1"/>
  <c r="AA206" i="1"/>
  <c r="AB206" i="1" s="1"/>
  <c r="AA174" i="1"/>
  <c r="AB174" i="1" s="1"/>
  <c r="AI616" i="1"/>
  <c r="X398" i="1"/>
  <c r="V398" i="1" s="1"/>
  <c r="Y398" i="1" s="1"/>
  <c r="S398" i="1" s="1"/>
  <c r="T398" i="1" s="1"/>
  <c r="AJ373" i="1"/>
  <c r="AC373" i="1"/>
  <c r="AG373" i="1" s="1"/>
  <c r="AI373" i="1"/>
  <c r="AA133" i="1"/>
  <c r="AB133" i="1" s="1"/>
  <c r="AJ244" i="1"/>
  <c r="AK244" i="1" s="1"/>
  <c r="AC244" i="1"/>
  <c r="AG244" i="1" s="1"/>
  <c r="S231" i="1"/>
  <c r="T231" i="1" s="1"/>
  <c r="AA121" i="1"/>
  <c r="AB121" i="1" s="1"/>
  <c r="AJ92" i="1"/>
  <c r="AK92" i="1" s="1"/>
  <c r="AC92" i="1"/>
  <c r="AG92" i="1" s="1"/>
  <c r="AJ76" i="1"/>
  <c r="AC76" i="1"/>
  <c r="AG76" i="1" s="1"/>
  <c r="AI76" i="1"/>
  <c r="AA221" i="1"/>
  <c r="AB221" i="1" s="1"/>
  <c r="X290" i="1"/>
  <c r="V290" i="1" s="1"/>
  <c r="Y290" i="1" s="1"/>
  <c r="S290" i="1" s="1"/>
  <c r="T290" i="1" s="1"/>
  <c r="S223" i="1"/>
  <c r="T223" i="1" s="1"/>
  <c r="AA111" i="1"/>
  <c r="AB111" i="1" s="1"/>
  <c r="X92" i="1"/>
  <c r="V92" i="1" s="1"/>
  <c r="Y92" i="1" s="1"/>
  <c r="S92" i="1" s="1"/>
  <c r="T92" i="1" s="1"/>
  <c r="X411" i="1"/>
  <c r="V411" i="1" s="1"/>
  <c r="Y411" i="1" s="1"/>
  <c r="S411" i="1" s="1"/>
  <c r="T411" i="1" s="1"/>
  <c r="AA347" i="1"/>
  <c r="AB347" i="1" s="1"/>
  <c r="AA217" i="1"/>
  <c r="AB217" i="1" s="1"/>
  <c r="AA153" i="1"/>
  <c r="AB153" i="1" s="1"/>
  <c r="AJ80" i="1"/>
  <c r="AC80" i="1"/>
  <c r="AG80" i="1" s="1"/>
  <c r="AI80" i="1"/>
  <c r="AC66" i="1"/>
  <c r="AG66" i="1" s="1"/>
  <c r="AJ66" i="1"/>
  <c r="AK66" i="1" s="1"/>
  <c r="AC50" i="1"/>
  <c r="AG50" i="1" s="1"/>
  <c r="AJ50" i="1"/>
  <c r="AC34" i="1"/>
  <c r="AG34" i="1" s="1"/>
  <c r="AJ34" i="1"/>
  <c r="AK34" i="1" s="1"/>
  <c r="AJ132" i="1"/>
  <c r="AK132" i="1" s="1"/>
  <c r="AC132" i="1"/>
  <c r="AG132" i="1" s="1"/>
  <c r="AA283" i="1"/>
  <c r="AB283" i="1" s="1"/>
  <c r="AA141" i="1"/>
  <c r="AB141" i="1" s="1"/>
  <c r="AA124" i="1"/>
  <c r="AB124" i="1" s="1"/>
  <c r="AA197" i="1"/>
  <c r="AB197" i="1" s="1"/>
  <c r="AJ236" i="1"/>
  <c r="AK236" i="1" s="1"/>
  <c r="AC236" i="1"/>
  <c r="AG236" i="1" s="1"/>
  <c r="X227" i="1"/>
  <c r="V227" i="1" s="1"/>
  <c r="Y227" i="1" s="1"/>
  <c r="S227" i="1" s="1"/>
  <c r="T227" i="1" s="1"/>
  <c r="AA142" i="1"/>
  <c r="AB142" i="1" s="1"/>
  <c r="AJ86" i="1"/>
  <c r="AI86" i="1"/>
  <c r="AC86" i="1"/>
  <c r="AG86" i="1" s="1"/>
  <c r="AC57" i="1"/>
  <c r="AG57" i="1" s="1"/>
  <c r="AJ57" i="1"/>
  <c r="AI57" i="1"/>
  <c r="AC41" i="1"/>
  <c r="AG41" i="1" s="1"/>
  <c r="AJ41" i="1"/>
  <c r="AI41" i="1"/>
  <c r="X21" i="1"/>
  <c r="V21" i="1" s="1"/>
  <c r="Y21" i="1" s="1"/>
  <c r="S21" i="1" s="1"/>
  <c r="T21" i="1" s="1"/>
  <c r="AI55" i="1"/>
  <c r="X39" i="1"/>
  <c r="V39" i="1" s="1"/>
  <c r="Y39" i="1" s="1"/>
  <c r="S39" i="1" s="1"/>
  <c r="T39" i="1" s="1"/>
  <c r="X65" i="1"/>
  <c r="V65" i="1" s="1"/>
  <c r="Y65" i="1" s="1"/>
  <c r="S65" i="1" s="1"/>
  <c r="T65" i="1" s="1"/>
  <c r="AI50" i="1"/>
  <c r="X24" i="1"/>
  <c r="V24" i="1" s="1"/>
  <c r="Y24" i="1" s="1"/>
  <c r="S24" i="1" s="1"/>
  <c r="T24" i="1" s="1"/>
  <c r="AI70" i="1"/>
  <c r="AJ88" i="1"/>
  <c r="AI88" i="1"/>
  <c r="AC88" i="1"/>
  <c r="AG88" i="1" s="1"/>
  <c r="AJ47" i="1"/>
  <c r="AK47" i="1" s="1"/>
  <c r="AC47" i="1"/>
  <c r="AG47" i="1" s="1"/>
  <c r="X30" i="1"/>
  <c r="V30" i="1" s="1"/>
  <c r="Y30" i="1" s="1"/>
  <c r="S30" i="1" s="1"/>
  <c r="T30" i="1" s="1"/>
  <c r="AC40" i="1"/>
  <c r="AG40" i="1" s="1"/>
  <c r="AI40" i="1"/>
  <c r="AJ40" i="1"/>
  <c r="AI26" i="1"/>
  <c r="AJ84" i="1"/>
  <c r="AC84" i="1"/>
  <c r="AG84" i="1" s="1"/>
  <c r="AC53" i="1"/>
  <c r="AG53" i="1" s="1"/>
  <c r="AJ53" i="1"/>
  <c r="AI53" i="1"/>
  <c r="AI33" i="1"/>
  <c r="AI84" i="1"/>
  <c r="AI59" i="1"/>
  <c r="AI51" i="1"/>
  <c r="X37" i="1"/>
  <c r="V37" i="1" s="1"/>
  <c r="Y37" i="1" s="1"/>
  <c r="S37" i="1" s="1"/>
  <c r="T37" i="1" s="1"/>
  <c r="X31" i="1"/>
  <c r="V31" i="1" s="1"/>
  <c r="Y31" i="1" s="1"/>
  <c r="S31" i="1" s="1"/>
  <c r="T31" i="1" s="1"/>
  <c r="AJ27" i="1"/>
  <c r="AK27" i="1" s="1"/>
  <c r="AC27" i="1"/>
  <c r="AG27" i="1" s="1"/>
  <c r="X29" i="1"/>
  <c r="V29" i="1" s="1"/>
  <c r="Y29" i="1" s="1"/>
  <c r="S29" i="1" s="1"/>
  <c r="T29" i="1" s="1"/>
  <c r="AK434" i="1" l="1"/>
  <c r="AK949" i="1"/>
  <c r="AK1189" i="1"/>
  <c r="AK1288" i="1"/>
  <c r="AK1562" i="1"/>
  <c r="AK469" i="1"/>
  <c r="AK881" i="1"/>
  <c r="AK64" i="1"/>
  <c r="AK38" i="1"/>
  <c r="AK688" i="1"/>
  <c r="AK554" i="1"/>
  <c r="AK646" i="1"/>
  <c r="AK941" i="1"/>
  <c r="AK1407" i="1"/>
  <c r="AK522" i="1"/>
  <c r="AK877" i="1"/>
  <c r="AK1052" i="1"/>
  <c r="AK1254" i="1"/>
  <c r="AK1308" i="1"/>
  <c r="AK1004" i="1"/>
  <c r="AK1218" i="1"/>
  <c r="AK1202" i="1"/>
  <c r="AK1425" i="1"/>
  <c r="AK1491" i="1"/>
  <c r="AK1204" i="1"/>
  <c r="AK1320" i="1"/>
  <c r="AK1297" i="1"/>
  <c r="AK455" i="1"/>
  <c r="AK878" i="1"/>
  <c r="AK665" i="1"/>
  <c r="AK1348" i="1"/>
  <c r="AK1075" i="1"/>
  <c r="AK1173" i="1"/>
  <c r="AK1172" i="1"/>
  <c r="AK750" i="1"/>
  <c r="AK626" i="1"/>
  <c r="AK1314" i="1"/>
  <c r="AK697" i="1"/>
  <c r="AK259" i="1"/>
  <c r="AK1405" i="1"/>
  <c r="AK1493" i="1"/>
  <c r="AK650" i="1"/>
  <c r="AK1388" i="1"/>
  <c r="AK56" i="1"/>
  <c r="AK567" i="1"/>
  <c r="AK1064" i="1"/>
  <c r="AK854" i="1"/>
  <c r="AK381" i="1"/>
  <c r="AK1384" i="1"/>
  <c r="AK747" i="1"/>
  <c r="AK841" i="1"/>
  <c r="AK1147" i="1"/>
  <c r="AK286" i="1"/>
  <c r="AK1496" i="1"/>
  <c r="AK393" i="1"/>
  <c r="AK262" i="1"/>
  <c r="AK442" i="1"/>
  <c r="AK530" i="1"/>
  <c r="AK1345" i="1"/>
  <c r="AK403" i="1"/>
  <c r="AK506" i="1"/>
  <c r="AK382" i="1"/>
  <c r="AK995" i="1"/>
  <c r="AK1250" i="1"/>
  <c r="AK1296" i="1"/>
  <c r="AK935" i="1"/>
  <c r="AK258" i="1"/>
  <c r="AK897" i="1"/>
  <c r="AK1338" i="1"/>
  <c r="AK1520" i="1"/>
  <c r="AK860" i="1"/>
  <c r="AK865" i="1"/>
  <c r="AK1266" i="1"/>
  <c r="AK24" i="1"/>
  <c r="AK1270" i="1"/>
  <c r="AK853" i="1"/>
  <c r="AK1330" i="1"/>
  <c r="AK1540" i="1"/>
  <c r="AK20" i="1"/>
  <c r="AK410" i="1"/>
  <c r="AK925" i="1"/>
  <c r="AK480" i="1"/>
  <c r="AK1576" i="1"/>
  <c r="AK330" i="1"/>
  <c r="AK534" i="1"/>
  <c r="AK1043" i="1"/>
  <c r="AK1561" i="1"/>
  <c r="AK1557" i="1"/>
  <c r="AK642" i="1"/>
  <c r="AK1490" i="1"/>
  <c r="AK1071" i="1"/>
  <c r="AK1208" i="1"/>
  <c r="AK470" i="1"/>
  <c r="AK1059" i="1"/>
  <c r="AK1003" i="1"/>
  <c r="AK104" i="1"/>
  <c r="AK504" i="1"/>
  <c r="AK1023" i="1"/>
  <c r="AK1001" i="1"/>
  <c r="AK490" i="1"/>
  <c r="AK620" i="1"/>
  <c r="AK41" i="1"/>
  <c r="AK732" i="1"/>
  <c r="AK1523" i="1"/>
  <c r="AK426" i="1"/>
  <c r="AK584" i="1"/>
  <c r="AK660" i="1"/>
  <c r="AK518" i="1"/>
  <c r="AK1269" i="1"/>
  <c r="AK458" i="1"/>
  <c r="AK1032" i="1"/>
  <c r="AK1007" i="1"/>
  <c r="AK994" i="1"/>
  <c r="AK1067" i="1"/>
  <c r="AK28" i="1"/>
  <c r="AK1419" i="1"/>
  <c r="AK1601" i="1"/>
  <c r="AK466" i="1"/>
  <c r="AK1329" i="1"/>
  <c r="AK53" i="1"/>
  <c r="AK80" i="1"/>
  <c r="AK462" i="1"/>
  <c r="AK48" i="1"/>
  <c r="AK1271" i="1"/>
  <c r="AK661" i="1"/>
  <c r="AK102" i="1"/>
  <c r="AK1590" i="1"/>
  <c r="AK373" i="1"/>
  <c r="AC742" i="1"/>
  <c r="AG742" i="1" s="1"/>
  <c r="AJ742" i="1"/>
  <c r="X742" i="1"/>
  <c r="V742" i="1" s="1"/>
  <c r="Y742" i="1" s="1"/>
  <c r="S742" i="1" s="1"/>
  <c r="T742" i="1" s="1"/>
  <c r="AI742" i="1"/>
  <c r="AC1144" i="1"/>
  <c r="AG1144" i="1" s="1"/>
  <c r="AJ1144" i="1"/>
  <c r="AI1144" i="1"/>
  <c r="X1144" i="1"/>
  <c r="V1144" i="1" s="1"/>
  <c r="Y1144" i="1" s="1"/>
  <c r="S1144" i="1" s="1"/>
  <c r="T1144" i="1" s="1"/>
  <c r="AJ1466" i="1"/>
  <c r="AC1466" i="1"/>
  <c r="AG1466" i="1" s="1"/>
  <c r="AI1466" i="1"/>
  <c r="X1466" i="1"/>
  <c r="V1466" i="1" s="1"/>
  <c r="Y1466" i="1" s="1"/>
  <c r="S1466" i="1" s="1"/>
  <c r="T1466" i="1" s="1"/>
  <c r="AK1580" i="1"/>
  <c r="AJ126" i="1"/>
  <c r="AC126" i="1"/>
  <c r="AG126" i="1" s="1"/>
  <c r="AI126" i="1"/>
  <c r="X126" i="1"/>
  <c r="V126" i="1" s="1"/>
  <c r="Y126" i="1" s="1"/>
  <c r="S126" i="1" s="1"/>
  <c r="T126" i="1" s="1"/>
  <c r="AC211" i="1"/>
  <c r="AG211" i="1" s="1"/>
  <c r="AJ211" i="1"/>
  <c r="AI211" i="1"/>
  <c r="X211" i="1"/>
  <c r="V211" i="1" s="1"/>
  <c r="Y211" i="1" s="1"/>
  <c r="S211" i="1" s="1"/>
  <c r="T211" i="1" s="1"/>
  <c r="AJ440" i="1"/>
  <c r="AC440" i="1"/>
  <c r="AG440" i="1" s="1"/>
  <c r="AI440" i="1"/>
  <c r="X440" i="1"/>
  <c r="V440" i="1" s="1"/>
  <c r="Y440" i="1" s="1"/>
  <c r="S440" i="1" s="1"/>
  <c r="T440" i="1" s="1"/>
  <c r="AJ662" i="1"/>
  <c r="AC662" i="1"/>
  <c r="AG662" i="1" s="1"/>
  <c r="AI662" i="1"/>
  <c r="X662" i="1"/>
  <c r="V662" i="1" s="1"/>
  <c r="Y662" i="1" s="1"/>
  <c r="S662" i="1" s="1"/>
  <c r="T662" i="1" s="1"/>
  <c r="AJ1002" i="1"/>
  <c r="AC1002" i="1"/>
  <c r="AG1002" i="1" s="1"/>
  <c r="AI1002" i="1"/>
  <c r="X1002" i="1"/>
  <c r="V1002" i="1" s="1"/>
  <c r="Y1002" i="1" s="1"/>
  <c r="S1002" i="1" s="1"/>
  <c r="T1002" i="1" s="1"/>
  <c r="AC1116" i="1"/>
  <c r="AG1116" i="1" s="1"/>
  <c r="AJ1116" i="1"/>
  <c r="AI1116" i="1"/>
  <c r="X1116" i="1"/>
  <c r="V1116" i="1" s="1"/>
  <c r="Y1116" i="1" s="1"/>
  <c r="S1116" i="1" s="1"/>
  <c r="T1116" i="1" s="1"/>
  <c r="AK1125" i="1"/>
  <c r="AK70" i="1"/>
  <c r="AC95" i="1"/>
  <c r="AG95" i="1" s="1"/>
  <c r="AJ95" i="1"/>
  <c r="AK95" i="1" s="1"/>
  <c r="AI95" i="1"/>
  <c r="X95" i="1"/>
  <c r="V95" i="1" s="1"/>
  <c r="Y95" i="1" s="1"/>
  <c r="S95" i="1" s="1"/>
  <c r="T95" i="1" s="1"/>
  <c r="AC166" i="1"/>
  <c r="AG166" i="1" s="1"/>
  <c r="AJ166" i="1"/>
  <c r="AI166" i="1"/>
  <c r="X166" i="1"/>
  <c r="V166" i="1" s="1"/>
  <c r="Y166" i="1" s="1"/>
  <c r="S166" i="1" s="1"/>
  <c r="T166" i="1" s="1"/>
  <c r="AK84" i="1"/>
  <c r="AJ347" i="1"/>
  <c r="AK347" i="1" s="1"/>
  <c r="AC347" i="1"/>
  <c r="AG347" i="1" s="1"/>
  <c r="X347" i="1"/>
  <c r="V347" i="1" s="1"/>
  <c r="Y347" i="1" s="1"/>
  <c r="S347" i="1" s="1"/>
  <c r="T347" i="1" s="1"/>
  <c r="AI347" i="1"/>
  <c r="AJ221" i="1"/>
  <c r="AC221" i="1"/>
  <c r="AG221" i="1" s="1"/>
  <c r="X221" i="1"/>
  <c r="V221" i="1" s="1"/>
  <c r="Y221" i="1" s="1"/>
  <c r="S221" i="1" s="1"/>
  <c r="T221" i="1" s="1"/>
  <c r="AI221" i="1"/>
  <c r="AJ261" i="1"/>
  <c r="AK261" i="1" s="1"/>
  <c r="AI261" i="1"/>
  <c r="AC261" i="1"/>
  <c r="AG261" i="1" s="1"/>
  <c r="X261" i="1"/>
  <c r="V261" i="1" s="1"/>
  <c r="Y261" i="1" s="1"/>
  <c r="S261" i="1" s="1"/>
  <c r="T261" i="1" s="1"/>
  <c r="AK380" i="1"/>
  <c r="AC309" i="1"/>
  <c r="AG309" i="1" s="1"/>
  <c r="AJ309" i="1"/>
  <c r="AI309" i="1"/>
  <c r="X309" i="1"/>
  <c r="V309" i="1" s="1"/>
  <c r="Y309" i="1" s="1"/>
  <c r="S309" i="1" s="1"/>
  <c r="T309" i="1" s="1"/>
  <c r="AJ769" i="1"/>
  <c r="AC769" i="1"/>
  <c r="AG769" i="1" s="1"/>
  <c r="X769" i="1"/>
  <c r="V769" i="1" s="1"/>
  <c r="Y769" i="1" s="1"/>
  <c r="S769" i="1" s="1"/>
  <c r="T769" i="1" s="1"/>
  <c r="AI769" i="1"/>
  <c r="AK836" i="1"/>
  <c r="AC930" i="1"/>
  <c r="AG930" i="1" s="1"/>
  <c r="AJ930" i="1"/>
  <c r="AI930" i="1"/>
  <c r="X930" i="1"/>
  <c r="V930" i="1" s="1"/>
  <c r="Y930" i="1" s="1"/>
  <c r="S930" i="1" s="1"/>
  <c r="T930" i="1" s="1"/>
  <c r="AK1276" i="1"/>
  <c r="AC1245" i="1"/>
  <c r="AG1245" i="1" s="1"/>
  <c r="AJ1245" i="1"/>
  <c r="AI1245" i="1"/>
  <c r="X1245" i="1"/>
  <c r="V1245" i="1" s="1"/>
  <c r="Y1245" i="1" s="1"/>
  <c r="S1245" i="1" s="1"/>
  <c r="T1245" i="1" s="1"/>
  <c r="AC1492" i="1"/>
  <c r="AG1492" i="1" s="1"/>
  <c r="AJ1492" i="1"/>
  <c r="AK1492" i="1" s="1"/>
  <c r="X1492" i="1"/>
  <c r="V1492" i="1" s="1"/>
  <c r="Y1492" i="1" s="1"/>
  <c r="S1492" i="1" s="1"/>
  <c r="T1492" i="1" s="1"/>
  <c r="AI1492" i="1"/>
  <c r="AK290" i="1"/>
  <c r="AC186" i="1"/>
  <c r="AG186" i="1" s="1"/>
  <c r="AJ186" i="1"/>
  <c r="AI186" i="1"/>
  <c r="X186" i="1"/>
  <c r="V186" i="1" s="1"/>
  <c r="Y186" i="1" s="1"/>
  <c r="S186" i="1" s="1"/>
  <c r="T186" i="1" s="1"/>
  <c r="AJ343" i="1"/>
  <c r="AK343" i="1" s="1"/>
  <c r="AC343" i="1"/>
  <c r="AG343" i="1" s="1"/>
  <c r="AI343" i="1"/>
  <c r="X343" i="1"/>
  <c r="V343" i="1" s="1"/>
  <c r="Y343" i="1" s="1"/>
  <c r="S343" i="1" s="1"/>
  <c r="T343" i="1" s="1"/>
  <c r="AK399" i="1"/>
  <c r="AC565" i="1"/>
  <c r="AG565" i="1" s="1"/>
  <c r="AJ565" i="1"/>
  <c r="AI565" i="1"/>
  <c r="X565" i="1"/>
  <c r="V565" i="1" s="1"/>
  <c r="Y565" i="1" s="1"/>
  <c r="S565" i="1" s="1"/>
  <c r="T565" i="1" s="1"/>
  <c r="AK672" i="1"/>
  <c r="AJ784" i="1"/>
  <c r="AC784" i="1"/>
  <c r="AG784" i="1" s="1"/>
  <c r="X784" i="1"/>
  <c r="V784" i="1" s="1"/>
  <c r="Y784" i="1" s="1"/>
  <c r="S784" i="1" s="1"/>
  <c r="T784" i="1" s="1"/>
  <c r="AI784" i="1"/>
  <c r="AK893" i="1"/>
  <c r="AK977" i="1"/>
  <c r="AJ1082" i="1"/>
  <c r="AK1082" i="1" s="1"/>
  <c r="AC1082" i="1"/>
  <c r="AG1082" i="1" s="1"/>
  <c r="AI1082" i="1"/>
  <c r="X1082" i="1"/>
  <c r="V1082" i="1" s="1"/>
  <c r="Y1082" i="1" s="1"/>
  <c r="S1082" i="1" s="1"/>
  <c r="T1082" i="1" s="1"/>
  <c r="AJ1154" i="1"/>
  <c r="AI1154" i="1"/>
  <c r="AC1154" i="1"/>
  <c r="AG1154" i="1" s="1"/>
  <c r="X1154" i="1"/>
  <c r="V1154" i="1" s="1"/>
  <c r="Y1154" i="1" s="1"/>
  <c r="S1154" i="1" s="1"/>
  <c r="T1154" i="1" s="1"/>
  <c r="AK1602" i="1"/>
  <c r="AK44" i="1"/>
  <c r="AJ128" i="1"/>
  <c r="AC128" i="1"/>
  <c r="AG128" i="1" s="1"/>
  <c r="X128" i="1"/>
  <c r="V128" i="1" s="1"/>
  <c r="Y128" i="1" s="1"/>
  <c r="S128" i="1" s="1"/>
  <c r="T128" i="1" s="1"/>
  <c r="AI128" i="1"/>
  <c r="AJ260" i="1"/>
  <c r="AC260" i="1"/>
  <c r="AG260" i="1" s="1"/>
  <c r="X260" i="1"/>
  <c r="V260" i="1" s="1"/>
  <c r="Y260" i="1" s="1"/>
  <c r="S260" i="1" s="1"/>
  <c r="T260" i="1" s="1"/>
  <c r="AI260" i="1"/>
  <c r="AC317" i="1"/>
  <c r="AG317" i="1" s="1"/>
  <c r="AJ317" i="1"/>
  <c r="AI317" i="1"/>
  <c r="X317" i="1"/>
  <c r="V317" i="1" s="1"/>
  <c r="Y317" i="1" s="1"/>
  <c r="S317" i="1" s="1"/>
  <c r="T317" i="1" s="1"/>
  <c r="AK446" i="1"/>
  <c r="AK526" i="1"/>
  <c r="AJ511" i="1"/>
  <c r="AC511" i="1"/>
  <c r="AG511" i="1" s="1"/>
  <c r="X511" i="1"/>
  <c r="V511" i="1" s="1"/>
  <c r="Y511" i="1" s="1"/>
  <c r="S511" i="1" s="1"/>
  <c r="T511" i="1" s="1"/>
  <c r="AI511" i="1"/>
  <c r="AJ727" i="1"/>
  <c r="AI727" i="1"/>
  <c r="AC727" i="1"/>
  <c r="AG727" i="1" s="1"/>
  <c r="X727" i="1"/>
  <c r="V727" i="1" s="1"/>
  <c r="Y727" i="1" s="1"/>
  <c r="S727" i="1" s="1"/>
  <c r="T727" i="1" s="1"/>
  <c r="AJ879" i="1"/>
  <c r="AK879" i="1" s="1"/>
  <c r="AC879" i="1"/>
  <c r="AG879" i="1" s="1"/>
  <c r="AI879" i="1"/>
  <c r="X879" i="1"/>
  <c r="V879" i="1" s="1"/>
  <c r="Y879" i="1" s="1"/>
  <c r="S879" i="1" s="1"/>
  <c r="T879" i="1" s="1"/>
  <c r="AC809" i="1"/>
  <c r="AG809" i="1" s="1"/>
  <c r="AJ809" i="1"/>
  <c r="X809" i="1"/>
  <c r="V809" i="1" s="1"/>
  <c r="Y809" i="1" s="1"/>
  <c r="S809" i="1" s="1"/>
  <c r="T809" i="1" s="1"/>
  <c r="AI809" i="1"/>
  <c r="AK885" i="1"/>
  <c r="AC934" i="1"/>
  <c r="AG934" i="1" s="1"/>
  <c r="AJ934" i="1"/>
  <c r="X934" i="1"/>
  <c r="V934" i="1" s="1"/>
  <c r="Y934" i="1" s="1"/>
  <c r="S934" i="1" s="1"/>
  <c r="T934" i="1" s="1"/>
  <c r="AI934" i="1"/>
  <c r="AK945" i="1"/>
  <c r="AK1027" i="1"/>
  <c r="AJ1089" i="1"/>
  <c r="AC1089" i="1"/>
  <c r="AG1089" i="1" s="1"/>
  <c r="AI1089" i="1"/>
  <c r="X1089" i="1"/>
  <c r="V1089" i="1" s="1"/>
  <c r="Y1089" i="1" s="1"/>
  <c r="S1089" i="1" s="1"/>
  <c r="T1089" i="1" s="1"/>
  <c r="AK1322" i="1"/>
  <c r="AJ1402" i="1"/>
  <c r="AC1402" i="1"/>
  <c r="AG1402" i="1" s="1"/>
  <c r="X1402" i="1"/>
  <c r="V1402" i="1" s="1"/>
  <c r="Y1402" i="1" s="1"/>
  <c r="S1402" i="1" s="1"/>
  <c r="T1402" i="1" s="1"/>
  <c r="AI1402" i="1"/>
  <c r="AK284" i="1"/>
  <c r="AJ122" i="1"/>
  <c r="AI122" i="1"/>
  <c r="AC122" i="1"/>
  <c r="AG122" i="1" s="1"/>
  <c r="X122" i="1"/>
  <c r="V122" i="1" s="1"/>
  <c r="Y122" i="1" s="1"/>
  <c r="S122" i="1" s="1"/>
  <c r="T122" i="1" s="1"/>
  <c r="AK366" i="1"/>
  <c r="AC210" i="1"/>
  <c r="AG210" i="1" s="1"/>
  <c r="AJ210" i="1"/>
  <c r="AI210" i="1"/>
  <c r="X210" i="1"/>
  <c r="V210" i="1" s="1"/>
  <c r="Y210" i="1" s="1"/>
  <c r="S210" i="1" s="1"/>
  <c r="T210" i="1" s="1"/>
  <c r="AC123" i="1"/>
  <c r="AG123" i="1" s="1"/>
  <c r="AJ123" i="1"/>
  <c r="AI123" i="1"/>
  <c r="X123" i="1"/>
  <c r="V123" i="1" s="1"/>
  <c r="Y123" i="1" s="1"/>
  <c r="S123" i="1" s="1"/>
  <c r="T123" i="1" s="1"/>
  <c r="AK326" i="1"/>
  <c r="AJ482" i="1"/>
  <c r="AC482" i="1"/>
  <c r="AG482" i="1" s="1"/>
  <c r="AI482" i="1"/>
  <c r="X482" i="1"/>
  <c r="V482" i="1" s="1"/>
  <c r="Y482" i="1" s="1"/>
  <c r="S482" i="1" s="1"/>
  <c r="T482" i="1" s="1"/>
  <c r="AK604" i="1"/>
  <c r="AC553" i="1"/>
  <c r="AG553" i="1" s="1"/>
  <c r="AJ553" i="1"/>
  <c r="AI553" i="1"/>
  <c r="X553" i="1"/>
  <c r="V553" i="1" s="1"/>
  <c r="Y553" i="1" s="1"/>
  <c r="S553" i="1" s="1"/>
  <c r="T553" i="1" s="1"/>
  <c r="AJ767" i="1"/>
  <c r="AK767" i="1" s="1"/>
  <c r="AC767" i="1"/>
  <c r="AG767" i="1" s="1"/>
  <c r="AI767" i="1"/>
  <c r="X767" i="1"/>
  <c r="V767" i="1" s="1"/>
  <c r="Y767" i="1" s="1"/>
  <c r="S767" i="1" s="1"/>
  <c r="T767" i="1" s="1"/>
  <c r="AJ814" i="1"/>
  <c r="AC814" i="1"/>
  <c r="AG814" i="1" s="1"/>
  <c r="X814" i="1"/>
  <c r="V814" i="1" s="1"/>
  <c r="Y814" i="1" s="1"/>
  <c r="S814" i="1" s="1"/>
  <c r="T814" i="1" s="1"/>
  <c r="AI814" i="1"/>
  <c r="AJ926" i="1"/>
  <c r="AK926" i="1" s="1"/>
  <c r="AC926" i="1"/>
  <c r="AG926" i="1" s="1"/>
  <c r="AI926" i="1"/>
  <c r="X926" i="1"/>
  <c r="V926" i="1" s="1"/>
  <c r="Y926" i="1" s="1"/>
  <c r="S926" i="1" s="1"/>
  <c r="T926" i="1" s="1"/>
  <c r="AJ1090" i="1"/>
  <c r="AI1090" i="1"/>
  <c r="AC1090" i="1"/>
  <c r="AG1090" i="1" s="1"/>
  <c r="X1090" i="1"/>
  <c r="V1090" i="1" s="1"/>
  <c r="Y1090" i="1" s="1"/>
  <c r="S1090" i="1" s="1"/>
  <c r="T1090" i="1" s="1"/>
  <c r="AK1312" i="1"/>
  <c r="AK1317" i="1"/>
  <c r="AK1333" i="1"/>
  <c r="AJ1514" i="1"/>
  <c r="AC1514" i="1"/>
  <c r="AG1514" i="1" s="1"/>
  <c r="AI1514" i="1"/>
  <c r="X1514" i="1"/>
  <c r="V1514" i="1" s="1"/>
  <c r="Y1514" i="1" s="1"/>
  <c r="S1514" i="1" s="1"/>
  <c r="T1514" i="1" s="1"/>
  <c r="AK1597" i="1"/>
  <c r="AK1589" i="1"/>
  <c r="AK1563" i="1"/>
  <c r="AC1603" i="1"/>
  <c r="AG1603" i="1" s="1"/>
  <c r="AJ1603" i="1"/>
  <c r="X1603" i="1"/>
  <c r="V1603" i="1" s="1"/>
  <c r="Y1603" i="1" s="1"/>
  <c r="S1603" i="1" s="1"/>
  <c r="T1603" i="1" s="1"/>
  <c r="AI1603" i="1"/>
  <c r="AK106" i="1"/>
  <c r="AJ101" i="1"/>
  <c r="AI101" i="1"/>
  <c r="AC101" i="1"/>
  <c r="AG101" i="1" s="1"/>
  <c r="X101" i="1"/>
  <c r="V101" i="1" s="1"/>
  <c r="Y101" i="1" s="1"/>
  <c r="S101" i="1" s="1"/>
  <c r="T101" i="1" s="1"/>
  <c r="AK160" i="1"/>
  <c r="AK192" i="1"/>
  <c r="AK224" i="1"/>
  <c r="AC222" i="1"/>
  <c r="AG222" i="1" s="1"/>
  <c r="AJ222" i="1"/>
  <c r="AI222" i="1"/>
  <c r="X222" i="1"/>
  <c r="V222" i="1" s="1"/>
  <c r="Y222" i="1" s="1"/>
  <c r="S222" i="1" s="1"/>
  <c r="T222" i="1" s="1"/>
  <c r="AC191" i="1"/>
  <c r="AG191" i="1" s="1"/>
  <c r="AJ191" i="1"/>
  <c r="AI191" i="1"/>
  <c r="X191" i="1"/>
  <c r="V191" i="1" s="1"/>
  <c r="Y191" i="1" s="1"/>
  <c r="S191" i="1" s="1"/>
  <c r="T191" i="1" s="1"/>
  <c r="AJ335" i="1"/>
  <c r="AC335" i="1"/>
  <c r="AG335" i="1" s="1"/>
  <c r="X335" i="1"/>
  <c r="V335" i="1" s="1"/>
  <c r="Y335" i="1" s="1"/>
  <c r="S335" i="1" s="1"/>
  <c r="T335" i="1" s="1"/>
  <c r="AI335" i="1"/>
  <c r="AJ420" i="1"/>
  <c r="AC420" i="1"/>
  <c r="AG420" i="1" s="1"/>
  <c r="AI420" i="1"/>
  <c r="X420" i="1"/>
  <c r="V420" i="1" s="1"/>
  <c r="Y420" i="1" s="1"/>
  <c r="S420" i="1" s="1"/>
  <c r="T420" i="1" s="1"/>
  <c r="AJ392" i="1"/>
  <c r="AC392" i="1"/>
  <c r="AG392" i="1" s="1"/>
  <c r="AI392" i="1"/>
  <c r="X392" i="1"/>
  <c r="V392" i="1" s="1"/>
  <c r="Y392" i="1" s="1"/>
  <c r="S392" i="1" s="1"/>
  <c r="T392" i="1" s="1"/>
  <c r="AC637" i="1"/>
  <c r="AG637" i="1" s="1"/>
  <c r="AJ637" i="1"/>
  <c r="AI637" i="1"/>
  <c r="X637" i="1"/>
  <c r="V637" i="1" s="1"/>
  <c r="Y637" i="1" s="1"/>
  <c r="S637" i="1" s="1"/>
  <c r="T637" i="1" s="1"/>
  <c r="AJ852" i="1"/>
  <c r="AC852" i="1"/>
  <c r="AG852" i="1" s="1"/>
  <c r="AI852" i="1"/>
  <c r="X852" i="1"/>
  <c r="V852" i="1" s="1"/>
  <c r="Y852" i="1" s="1"/>
  <c r="S852" i="1" s="1"/>
  <c r="T852" i="1" s="1"/>
  <c r="AJ756" i="1"/>
  <c r="AC756" i="1"/>
  <c r="AG756" i="1" s="1"/>
  <c r="AI756" i="1"/>
  <c r="X756" i="1"/>
  <c r="V756" i="1" s="1"/>
  <c r="Y756" i="1" s="1"/>
  <c r="S756" i="1" s="1"/>
  <c r="T756" i="1" s="1"/>
  <c r="AK919" i="1"/>
  <c r="AC986" i="1"/>
  <c r="AG986" i="1" s="1"/>
  <c r="AJ986" i="1"/>
  <c r="AK986" i="1" s="1"/>
  <c r="X986" i="1"/>
  <c r="V986" i="1" s="1"/>
  <c r="Y986" i="1" s="1"/>
  <c r="S986" i="1" s="1"/>
  <c r="T986" i="1" s="1"/>
  <c r="AI986" i="1"/>
  <c r="AJ1006" i="1"/>
  <c r="AC1006" i="1"/>
  <c r="AG1006" i="1" s="1"/>
  <c r="AI1006" i="1"/>
  <c r="X1006" i="1"/>
  <c r="V1006" i="1" s="1"/>
  <c r="Y1006" i="1" s="1"/>
  <c r="S1006" i="1" s="1"/>
  <c r="T1006" i="1" s="1"/>
  <c r="AK1065" i="1"/>
  <c r="AC1157" i="1"/>
  <c r="AG1157" i="1" s="1"/>
  <c r="AJ1157" i="1"/>
  <c r="AK1157" i="1" s="1"/>
  <c r="AI1157" i="1"/>
  <c r="X1157" i="1"/>
  <c r="V1157" i="1" s="1"/>
  <c r="Y1157" i="1" s="1"/>
  <c r="S1157" i="1" s="1"/>
  <c r="T1157" i="1" s="1"/>
  <c r="AK1343" i="1"/>
  <c r="AC1386" i="1"/>
  <c r="AG1386" i="1" s="1"/>
  <c r="AJ1386" i="1"/>
  <c r="X1386" i="1"/>
  <c r="V1386" i="1" s="1"/>
  <c r="Y1386" i="1" s="1"/>
  <c r="S1386" i="1" s="1"/>
  <c r="T1386" i="1" s="1"/>
  <c r="AI1386" i="1"/>
  <c r="AJ1506" i="1"/>
  <c r="AC1506" i="1"/>
  <c r="AG1506" i="1" s="1"/>
  <c r="AI1506" i="1"/>
  <c r="X1506" i="1"/>
  <c r="V1506" i="1" s="1"/>
  <c r="Y1506" i="1" s="1"/>
  <c r="S1506" i="1" s="1"/>
  <c r="T1506" i="1" s="1"/>
  <c r="AK1558" i="1"/>
  <c r="AK52" i="1"/>
  <c r="AJ82" i="1"/>
  <c r="AC82" i="1"/>
  <c r="AG82" i="1" s="1"/>
  <c r="X82" i="1"/>
  <c r="V82" i="1" s="1"/>
  <c r="Y82" i="1" s="1"/>
  <c r="S82" i="1" s="1"/>
  <c r="T82" i="1" s="1"/>
  <c r="AI82" i="1"/>
  <c r="AJ118" i="1"/>
  <c r="AI118" i="1"/>
  <c r="AC118" i="1"/>
  <c r="AG118" i="1" s="1"/>
  <c r="X118" i="1"/>
  <c r="V118" i="1" s="1"/>
  <c r="Y118" i="1" s="1"/>
  <c r="S118" i="1" s="1"/>
  <c r="T118" i="1" s="1"/>
  <c r="AJ339" i="1"/>
  <c r="AC339" i="1"/>
  <c r="AG339" i="1" s="1"/>
  <c r="X339" i="1"/>
  <c r="V339" i="1" s="1"/>
  <c r="Y339" i="1" s="1"/>
  <c r="S339" i="1" s="1"/>
  <c r="T339" i="1" s="1"/>
  <c r="AI339" i="1"/>
  <c r="AC170" i="1"/>
  <c r="AG170" i="1" s="1"/>
  <c r="AJ170" i="1"/>
  <c r="AI170" i="1"/>
  <c r="X170" i="1"/>
  <c r="V170" i="1" s="1"/>
  <c r="Y170" i="1" s="1"/>
  <c r="S170" i="1" s="1"/>
  <c r="T170" i="1" s="1"/>
  <c r="AK394" i="1"/>
  <c r="AK558" i="1"/>
  <c r="AK630" i="1"/>
  <c r="AJ763" i="1"/>
  <c r="AC763" i="1"/>
  <c r="AG763" i="1" s="1"/>
  <c r="AI763" i="1"/>
  <c r="X763" i="1"/>
  <c r="V763" i="1" s="1"/>
  <c r="Y763" i="1" s="1"/>
  <c r="S763" i="1" s="1"/>
  <c r="T763" i="1" s="1"/>
  <c r="AJ903" i="1"/>
  <c r="AC903" i="1"/>
  <c r="AG903" i="1" s="1"/>
  <c r="AI903" i="1"/>
  <c r="X903" i="1"/>
  <c r="V903" i="1" s="1"/>
  <c r="Y903" i="1" s="1"/>
  <c r="S903" i="1" s="1"/>
  <c r="T903" i="1" s="1"/>
  <c r="AJ753" i="1"/>
  <c r="AC753" i="1"/>
  <c r="AG753" i="1" s="1"/>
  <c r="AI753" i="1"/>
  <c r="X753" i="1"/>
  <c r="V753" i="1" s="1"/>
  <c r="Y753" i="1" s="1"/>
  <c r="S753" i="1" s="1"/>
  <c r="T753" i="1" s="1"/>
  <c r="AC797" i="1"/>
  <c r="AG797" i="1" s="1"/>
  <c r="AJ797" i="1"/>
  <c r="X797" i="1"/>
  <c r="V797" i="1" s="1"/>
  <c r="Y797" i="1" s="1"/>
  <c r="S797" i="1" s="1"/>
  <c r="T797" i="1" s="1"/>
  <c r="AI797" i="1"/>
  <c r="AC987" i="1"/>
  <c r="AG987" i="1" s="1"/>
  <c r="AJ987" i="1"/>
  <c r="X987" i="1"/>
  <c r="V987" i="1" s="1"/>
  <c r="Y987" i="1" s="1"/>
  <c r="S987" i="1" s="1"/>
  <c r="T987" i="1" s="1"/>
  <c r="AI987" i="1"/>
  <c r="AJ1073" i="1"/>
  <c r="AC1073" i="1"/>
  <c r="AG1073" i="1" s="1"/>
  <c r="AI1073" i="1"/>
  <c r="X1073" i="1"/>
  <c r="V1073" i="1" s="1"/>
  <c r="Y1073" i="1" s="1"/>
  <c r="S1073" i="1" s="1"/>
  <c r="T1073" i="1" s="1"/>
  <c r="AC1164" i="1"/>
  <c r="AG1164" i="1" s="1"/>
  <c r="AJ1164" i="1"/>
  <c r="X1164" i="1"/>
  <c r="V1164" i="1" s="1"/>
  <c r="Y1164" i="1" s="1"/>
  <c r="S1164" i="1" s="1"/>
  <c r="T1164" i="1" s="1"/>
  <c r="AI1164" i="1"/>
  <c r="AK1234" i="1"/>
  <c r="AC1424" i="1"/>
  <c r="AG1424" i="1" s="1"/>
  <c r="AJ1424" i="1"/>
  <c r="AI1424" i="1"/>
  <c r="X1424" i="1"/>
  <c r="V1424" i="1" s="1"/>
  <c r="Y1424" i="1" s="1"/>
  <c r="S1424" i="1" s="1"/>
  <c r="T1424" i="1" s="1"/>
  <c r="AC1479" i="1"/>
  <c r="AG1479" i="1" s="1"/>
  <c r="AJ1479" i="1"/>
  <c r="X1479" i="1"/>
  <c r="V1479" i="1" s="1"/>
  <c r="Y1479" i="1" s="1"/>
  <c r="S1479" i="1" s="1"/>
  <c r="T1479" i="1" s="1"/>
  <c r="AI1479" i="1"/>
  <c r="AK1572" i="1"/>
  <c r="AK1550" i="1"/>
  <c r="AJ169" i="1"/>
  <c r="AC169" i="1"/>
  <c r="AG169" i="1" s="1"/>
  <c r="X169" i="1"/>
  <c r="V169" i="1" s="1"/>
  <c r="Y169" i="1" s="1"/>
  <c r="S169" i="1" s="1"/>
  <c r="T169" i="1" s="1"/>
  <c r="AI169" i="1"/>
  <c r="AJ134" i="1"/>
  <c r="AC134" i="1"/>
  <c r="AG134" i="1" s="1"/>
  <c r="AI134" i="1"/>
  <c r="X134" i="1"/>
  <c r="V134" i="1" s="1"/>
  <c r="Y134" i="1" s="1"/>
  <c r="S134" i="1" s="1"/>
  <c r="T134" i="1" s="1"/>
  <c r="AJ125" i="1"/>
  <c r="AK125" i="1" s="1"/>
  <c r="AI125" i="1"/>
  <c r="AC125" i="1"/>
  <c r="AG125" i="1" s="1"/>
  <c r="X125" i="1"/>
  <c r="V125" i="1" s="1"/>
  <c r="Y125" i="1" s="1"/>
  <c r="S125" i="1" s="1"/>
  <c r="T125" i="1" s="1"/>
  <c r="AC150" i="1"/>
  <c r="AG150" i="1" s="1"/>
  <c r="AJ150" i="1"/>
  <c r="AI150" i="1"/>
  <c r="X150" i="1"/>
  <c r="V150" i="1" s="1"/>
  <c r="Y150" i="1" s="1"/>
  <c r="S150" i="1" s="1"/>
  <c r="T150" i="1" s="1"/>
  <c r="AJ297" i="1"/>
  <c r="AK297" i="1" s="1"/>
  <c r="AI297" i="1"/>
  <c r="AC297" i="1"/>
  <c r="AG297" i="1" s="1"/>
  <c r="X297" i="1"/>
  <c r="V297" i="1" s="1"/>
  <c r="Y297" i="1" s="1"/>
  <c r="S297" i="1" s="1"/>
  <c r="T297" i="1" s="1"/>
  <c r="AK450" i="1"/>
  <c r="AJ723" i="1"/>
  <c r="AI723" i="1"/>
  <c r="AC723" i="1"/>
  <c r="AG723" i="1" s="1"/>
  <c r="X723" i="1"/>
  <c r="V723" i="1" s="1"/>
  <c r="Y723" i="1" s="1"/>
  <c r="S723" i="1" s="1"/>
  <c r="T723" i="1" s="1"/>
  <c r="AC706" i="1"/>
  <c r="AG706" i="1" s="1"/>
  <c r="AJ706" i="1"/>
  <c r="AI706" i="1"/>
  <c r="X706" i="1"/>
  <c r="V706" i="1" s="1"/>
  <c r="Y706" i="1" s="1"/>
  <c r="S706" i="1" s="1"/>
  <c r="T706" i="1" s="1"/>
  <c r="AJ810" i="1"/>
  <c r="AC810" i="1"/>
  <c r="AG810" i="1" s="1"/>
  <c r="X810" i="1"/>
  <c r="V810" i="1" s="1"/>
  <c r="Y810" i="1" s="1"/>
  <c r="S810" i="1" s="1"/>
  <c r="T810" i="1" s="1"/>
  <c r="AI810" i="1"/>
  <c r="AJ952" i="1"/>
  <c r="AC952" i="1"/>
  <c r="AG952" i="1" s="1"/>
  <c r="AI952" i="1"/>
  <c r="X952" i="1"/>
  <c r="V952" i="1" s="1"/>
  <c r="Y952" i="1" s="1"/>
  <c r="S952" i="1" s="1"/>
  <c r="T952" i="1" s="1"/>
  <c r="AC1030" i="1"/>
  <c r="AG1030" i="1" s="1"/>
  <c r="AJ1030" i="1"/>
  <c r="AI1030" i="1"/>
  <c r="X1030" i="1"/>
  <c r="V1030" i="1" s="1"/>
  <c r="Y1030" i="1" s="1"/>
  <c r="S1030" i="1" s="1"/>
  <c r="T1030" i="1" s="1"/>
  <c r="AC1287" i="1"/>
  <c r="AG1287" i="1" s="1"/>
  <c r="AJ1287" i="1"/>
  <c r="X1287" i="1"/>
  <c r="V1287" i="1" s="1"/>
  <c r="Y1287" i="1" s="1"/>
  <c r="S1287" i="1" s="1"/>
  <c r="T1287" i="1" s="1"/>
  <c r="AI1287" i="1"/>
  <c r="AK1376" i="1"/>
  <c r="AK1516" i="1"/>
  <c r="AK1442" i="1"/>
  <c r="AK1488" i="1"/>
  <c r="AC1544" i="1"/>
  <c r="AG1544" i="1" s="1"/>
  <c r="AJ1544" i="1"/>
  <c r="X1544" i="1"/>
  <c r="V1544" i="1" s="1"/>
  <c r="Y1544" i="1" s="1"/>
  <c r="S1544" i="1" s="1"/>
  <c r="T1544" i="1" s="1"/>
  <c r="AI1544" i="1"/>
  <c r="AJ1613" i="1"/>
  <c r="AC1613" i="1"/>
  <c r="AG1613" i="1" s="1"/>
  <c r="AI1613" i="1"/>
  <c r="X1613" i="1"/>
  <c r="V1613" i="1" s="1"/>
  <c r="Y1613" i="1" s="1"/>
  <c r="S1613" i="1" s="1"/>
  <c r="T1613" i="1" s="1"/>
  <c r="AK1337" i="1"/>
  <c r="AK1444" i="1"/>
  <c r="AK1554" i="1"/>
  <c r="AK1428" i="1"/>
  <c r="AJ273" i="1"/>
  <c r="AC273" i="1"/>
  <c r="AG273" i="1" s="1"/>
  <c r="AI273" i="1"/>
  <c r="X273" i="1"/>
  <c r="V273" i="1" s="1"/>
  <c r="Y273" i="1" s="1"/>
  <c r="S273" i="1" s="1"/>
  <c r="T273" i="1" s="1"/>
  <c r="AJ359" i="1"/>
  <c r="AC359" i="1"/>
  <c r="AG359" i="1" s="1"/>
  <c r="X359" i="1"/>
  <c r="V359" i="1" s="1"/>
  <c r="Y359" i="1" s="1"/>
  <c r="S359" i="1" s="1"/>
  <c r="T359" i="1" s="1"/>
  <c r="AI359" i="1"/>
  <c r="AJ456" i="1"/>
  <c r="AC456" i="1"/>
  <c r="AG456" i="1" s="1"/>
  <c r="AI456" i="1"/>
  <c r="X456" i="1"/>
  <c r="V456" i="1" s="1"/>
  <c r="Y456" i="1" s="1"/>
  <c r="S456" i="1" s="1"/>
  <c r="T456" i="1" s="1"/>
  <c r="AK571" i="1"/>
  <c r="AJ627" i="1"/>
  <c r="AC627" i="1"/>
  <c r="AG627" i="1" s="1"/>
  <c r="AI627" i="1"/>
  <c r="X627" i="1"/>
  <c r="V627" i="1" s="1"/>
  <c r="Y627" i="1" s="1"/>
  <c r="S627" i="1" s="1"/>
  <c r="T627" i="1" s="1"/>
  <c r="AC625" i="1"/>
  <c r="AG625" i="1" s="1"/>
  <c r="AJ625" i="1"/>
  <c r="AK625" i="1" s="1"/>
  <c r="X625" i="1"/>
  <c r="V625" i="1" s="1"/>
  <c r="Y625" i="1" s="1"/>
  <c r="S625" i="1" s="1"/>
  <c r="T625" i="1" s="1"/>
  <c r="AI625" i="1"/>
  <c r="AK909" i="1"/>
  <c r="AK890" i="1"/>
  <c r="AK1037" i="1"/>
  <c r="AC1000" i="1"/>
  <c r="AG1000" i="1" s="1"/>
  <c r="AJ1000" i="1"/>
  <c r="AI1000" i="1"/>
  <c r="X1000" i="1"/>
  <c r="V1000" i="1" s="1"/>
  <c r="Y1000" i="1" s="1"/>
  <c r="S1000" i="1" s="1"/>
  <c r="T1000" i="1" s="1"/>
  <c r="AK1012" i="1"/>
  <c r="AJ1126" i="1"/>
  <c r="AI1126" i="1"/>
  <c r="AC1126" i="1"/>
  <c r="AG1126" i="1" s="1"/>
  <c r="X1126" i="1"/>
  <c r="V1126" i="1" s="1"/>
  <c r="Y1126" i="1" s="1"/>
  <c r="S1126" i="1" s="1"/>
  <c r="T1126" i="1" s="1"/>
  <c r="AJ1175" i="1"/>
  <c r="AI1175" i="1"/>
  <c r="AC1175" i="1"/>
  <c r="AG1175" i="1" s="1"/>
  <c r="X1175" i="1"/>
  <c r="V1175" i="1" s="1"/>
  <c r="Y1175" i="1" s="1"/>
  <c r="S1175" i="1" s="1"/>
  <c r="T1175" i="1" s="1"/>
  <c r="AK1200" i="1"/>
  <c r="AK1159" i="1"/>
  <c r="AK1190" i="1"/>
  <c r="AK1321" i="1"/>
  <c r="AK1568" i="1"/>
  <c r="AJ775" i="1"/>
  <c r="AK775" i="1" s="1"/>
  <c r="AC775" i="1"/>
  <c r="AG775" i="1" s="1"/>
  <c r="AI775" i="1"/>
  <c r="X775" i="1"/>
  <c r="V775" i="1" s="1"/>
  <c r="Y775" i="1" s="1"/>
  <c r="S775" i="1" s="1"/>
  <c r="T775" i="1" s="1"/>
  <c r="AJ145" i="1"/>
  <c r="AC145" i="1"/>
  <c r="AG145" i="1" s="1"/>
  <c r="AI145" i="1"/>
  <c r="X145" i="1"/>
  <c r="V145" i="1" s="1"/>
  <c r="Y145" i="1" s="1"/>
  <c r="S145" i="1" s="1"/>
  <c r="T145" i="1" s="1"/>
  <c r="AJ788" i="1"/>
  <c r="AK788" i="1" s="1"/>
  <c r="AC788" i="1"/>
  <c r="AG788" i="1" s="1"/>
  <c r="AI788" i="1"/>
  <c r="X788" i="1"/>
  <c r="V788" i="1" s="1"/>
  <c r="Y788" i="1" s="1"/>
  <c r="S788" i="1" s="1"/>
  <c r="T788" i="1" s="1"/>
  <c r="AJ1010" i="1"/>
  <c r="AC1010" i="1"/>
  <c r="AG1010" i="1" s="1"/>
  <c r="AI1010" i="1"/>
  <c r="X1010" i="1"/>
  <c r="V1010" i="1" s="1"/>
  <c r="Y1010" i="1" s="1"/>
  <c r="S1010" i="1" s="1"/>
  <c r="T1010" i="1" s="1"/>
  <c r="AK1215" i="1"/>
  <c r="AC1148" i="1"/>
  <c r="AG1148" i="1" s="1"/>
  <c r="AJ1148" i="1"/>
  <c r="X1148" i="1"/>
  <c r="V1148" i="1" s="1"/>
  <c r="Y1148" i="1" s="1"/>
  <c r="S1148" i="1" s="1"/>
  <c r="T1148" i="1" s="1"/>
  <c r="AI1148" i="1"/>
  <c r="AC1219" i="1"/>
  <c r="AG1219" i="1" s="1"/>
  <c r="AJ1219" i="1"/>
  <c r="AI1219" i="1"/>
  <c r="X1219" i="1"/>
  <c r="V1219" i="1" s="1"/>
  <c r="Y1219" i="1" s="1"/>
  <c r="S1219" i="1" s="1"/>
  <c r="T1219" i="1" s="1"/>
  <c r="AJ87" i="1"/>
  <c r="AC87" i="1"/>
  <c r="AG87" i="1" s="1"/>
  <c r="AI87" i="1"/>
  <c r="X87" i="1"/>
  <c r="V87" i="1" s="1"/>
  <c r="Y87" i="1" s="1"/>
  <c r="S87" i="1" s="1"/>
  <c r="T87" i="1" s="1"/>
  <c r="AJ75" i="1"/>
  <c r="AC75" i="1"/>
  <c r="AG75" i="1" s="1"/>
  <c r="X75" i="1"/>
  <c r="V75" i="1" s="1"/>
  <c r="Y75" i="1" s="1"/>
  <c r="S75" i="1" s="1"/>
  <c r="T75" i="1" s="1"/>
  <c r="AI75" i="1"/>
  <c r="AC198" i="1"/>
  <c r="AG198" i="1" s="1"/>
  <c r="AJ198" i="1"/>
  <c r="AI198" i="1"/>
  <c r="X198" i="1"/>
  <c r="V198" i="1" s="1"/>
  <c r="Y198" i="1" s="1"/>
  <c r="S198" i="1" s="1"/>
  <c r="T198" i="1" s="1"/>
  <c r="AC215" i="1"/>
  <c r="AG215" i="1" s="1"/>
  <c r="AJ215" i="1"/>
  <c r="AI215" i="1"/>
  <c r="X215" i="1"/>
  <c r="V215" i="1" s="1"/>
  <c r="Y215" i="1" s="1"/>
  <c r="S215" i="1" s="1"/>
  <c r="T215" i="1" s="1"/>
  <c r="AC493" i="1"/>
  <c r="AG493" i="1" s="1"/>
  <c r="AJ493" i="1"/>
  <c r="X493" i="1"/>
  <c r="V493" i="1" s="1"/>
  <c r="Y493" i="1" s="1"/>
  <c r="S493" i="1" s="1"/>
  <c r="T493" i="1" s="1"/>
  <c r="AI493" i="1"/>
  <c r="AK536" i="1"/>
  <c r="AJ699" i="1"/>
  <c r="AC699" i="1"/>
  <c r="AG699" i="1" s="1"/>
  <c r="AI699" i="1"/>
  <c r="X699" i="1"/>
  <c r="V699" i="1" s="1"/>
  <c r="Y699" i="1" s="1"/>
  <c r="S699" i="1" s="1"/>
  <c r="T699" i="1" s="1"/>
  <c r="AJ644" i="1"/>
  <c r="AI644" i="1"/>
  <c r="AC644" i="1"/>
  <c r="AG644" i="1" s="1"/>
  <c r="X644" i="1"/>
  <c r="V644" i="1" s="1"/>
  <c r="Y644" i="1" s="1"/>
  <c r="S644" i="1" s="1"/>
  <c r="T644" i="1" s="1"/>
  <c r="AC730" i="1"/>
  <c r="AG730" i="1" s="1"/>
  <c r="AJ730" i="1"/>
  <c r="X730" i="1"/>
  <c r="V730" i="1" s="1"/>
  <c r="Y730" i="1" s="1"/>
  <c r="S730" i="1" s="1"/>
  <c r="T730" i="1" s="1"/>
  <c r="AI730" i="1"/>
  <c r="AJ791" i="1"/>
  <c r="AI791" i="1"/>
  <c r="AC791" i="1"/>
  <c r="AG791" i="1" s="1"/>
  <c r="X791" i="1"/>
  <c r="V791" i="1" s="1"/>
  <c r="Y791" i="1" s="1"/>
  <c r="S791" i="1" s="1"/>
  <c r="T791" i="1" s="1"/>
  <c r="AJ1094" i="1"/>
  <c r="AI1094" i="1"/>
  <c r="AC1094" i="1"/>
  <c r="AG1094" i="1" s="1"/>
  <c r="X1094" i="1"/>
  <c r="V1094" i="1" s="1"/>
  <c r="Y1094" i="1" s="1"/>
  <c r="S1094" i="1" s="1"/>
  <c r="T1094" i="1" s="1"/>
  <c r="AJ1069" i="1"/>
  <c r="AC1069" i="1"/>
  <c r="AG1069" i="1" s="1"/>
  <c r="AI1069" i="1"/>
  <c r="X1069" i="1"/>
  <c r="V1069" i="1" s="1"/>
  <c r="Y1069" i="1" s="1"/>
  <c r="S1069" i="1" s="1"/>
  <c r="T1069" i="1" s="1"/>
  <c r="AK1285" i="1"/>
  <c r="AJ1457" i="1"/>
  <c r="AC1457" i="1"/>
  <c r="AG1457" i="1" s="1"/>
  <c r="AI1457" i="1"/>
  <c r="X1457" i="1"/>
  <c r="V1457" i="1" s="1"/>
  <c r="Y1457" i="1" s="1"/>
  <c r="S1457" i="1" s="1"/>
  <c r="T1457" i="1" s="1"/>
  <c r="AJ267" i="1"/>
  <c r="AK267" i="1" s="1"/>
  <c r="AC267" i="1"/>
  <c r="AG267" i="1" s="1"/>
  <c r="X267" i="1"/>
  <c r="V267" i="1" s="1"/>
  <c r="Y267" i="1" s="1"/>
  <c r="S267" i="1" s="1"/>
  <c r="T267" i="1" s="1"/>
  <c r="AI267" i="1"/>
  <c r="AJ485" i="1"/>
  <c r="AI485" i="1"/>
  <c r="AC485" i="1"/>
  <c r="AG485" i="1" s="1"/>
  <c r="X485" i="1"/>
  <c r="V485" i="1" s="1"/>
  <c r="Y485" i="1" s="1"/>
  <c r="S485" i="1" s="1"/>
  <c r="T485" i="1" s="1"/>
  <c r="AJ663" i="1"/>
  <c r="AC663" i="1"/>
  <c r="AG663" i="1" s="1"/>
  <c r="AI663" i="1"/>
  <c r="X663" i="1"/>
  <c r="V663" i="1" s="1"/>
  <c r="Y663" i="1" s="1"/>
  <c r="S663" i="1" s="1"/>
  <c r="T663" i="1" s="1"/>
  <c r="AJ735" i="1"/>
  <c r="AI735" i="1"/>
  <c r="AC735" i="1"/>
  <c r="AG735" i="1" s="1"/>
  <c r="X735" i="1"/>
  <c r="V735" i="1" s="1"/>
  <c r="Y735" i="1" s="1"/>
  <c r="S735" i="1" s="1"/>
  <c r="T735" i="1" s="1"/>
  <c r="AJ707" i="1"/>
  <c r="AI707" i="1"/>
  <c r="AC707" i="1"/>
  <c r="AG707" i="1" s="1"/>
  <c r="X707" i="1"/>
  <c r="V707" i="1" s="1"/>
  <c r="Y707" i="1" s="1"/>
  <c r="S707" i="1" s="1"/>
  <c r="T707" i="1" s="1"/>
  <c r="AC982" i="1"/>
  <c r="AG982" i="1" s="1"/>
  <c r="AJ982" i="1"/>
  <c r="AK982" i="1" s="1"/>
  <c r="X982" i="1"/>
  <c r="V982" i="1" s="1"/>
  <c r="Y982" i="1" s="1"/>
  <c r="S982" i="1" s="1"/>
  <c r="T982" i="1" s="1"/>
  <c r="AI982" i="1"/>
  <c r="AC983" i="1"/>
  <c r="AG983" i="1" s="1"/>
  <c r="AJ983" i="1"/>
  <c r="AI983" i="1"/>
  <c r="X983" i="1"/>
  <c r="V983" i="1" s="1"/>
  <c r="Y983" i="1" s="1"/>
  <c r="S983" i="1" s="1"/>
  <c r="T983" i="1" s="1"/>
  <c r="AC1050" i="1"/>
  <c r="AG1050" i="1" s="1"/>
  <c r="AJ1050" i="1"/>
  <c r="AI1050" i="1"/>
  <c r="X1050" i="1"/>
  <c r="V1050" i="1" s="1"/>
  <c r="Y1050" i="1" s="1"/>
  <c r="S1050" i="1" s="1"/>
  <c r="T1050" i="1" s="1"/>
  <c r="AC1124" i="1"/>
  <c r="AG1124" i="1" s="1"/>
  <c r="AJ1124" i="1"/>
  <c r="AI1124" i="1"/>
  <c r="X1124" i="1"/>
  <c r="V1124" i="1" s="1"/>
  <c r="Y1124" i="1" s="1"/>
  <c r="S1124" i="1" s="1"/>
  <c r="T1124" i="1" s="1"/>
  <c r="AJ1286" i="1"/>
  <c r="AC1286" i="1"/>
  <c r="AG1286" i="1" s="1"/>
  <c r="X1286" i="1"/>
  <c r="V1286" i="1" s="1"/>
  <c r="Y1286" i="1" s="1"/>
  <c r="S1286" i="1" s="1"/>
  <c r="T1286" i="1" s="1"/>
  <c r="AI1286" i="1"/>
  <c r="AC1307" i="1"/>
  <c r="AG1307" i="1" s="1"/>
  <c r="AJ1307" i="1"/>
  <c r="AI1307" i="1"/>
  <c r="X1307" i="1"/>
  <c r="V1307" i="1" s="1"/>
  <c r="Y1307" i="1" s="1"/>
  <c r="S1307" i="1" s="1"/>
  <c r="T1307" i="1" s="1"/>
  <c r="AJ1453" i="1"/>
  <c r="AC1453" i="1"/>
  <c r="AG1453" i="1" s="1"/>
  <c r="AI1453" i="1"/>
  <c r="X1453" i="1"/>
  <c r="V1453" i="1" s="1"/>
  <c r="Y1453" i="1" s="1"/>
  <c r="S1453" i="1" s="1"/>
  <c r="T1453" i="1" s="1"/>
  <c r="AJ1472" i="1"/>
  <c r="AC1472" i="1"/>
  <c r="AG1472" i="1" s="1"/>
  <c r="X1472" i="1"/>
  <c r="V1472" i="1" s="1"/>
  <c r="Y1472" i="1" s="1"/>
  <c r="S1472" i="1" s="1"/>
  <c r="T1472" i="1" s="1"/>
  <c r="AI1472" i="1"/>
  <c r="AJ1462" i="1"/>
  <c r="AC1462" i="1"/>
  <c r="AG1462" i="1" s="1"/>
  <c r="X1462" i="1"/>
  <c r="V1462" i="1" s="1"/>
  <c r="Y1462" i="1" s="1"/>
  <c r="S1462" i="1" s="1"/>
  <c r="T1462" i="1" s="1"/>
  <c r="AI1462" i="1"/>
  <c r="AK74" i="1"/>
  <c r="AI265" i="1"/>
  <c r="AC265" i="1"/>
  <c r="AG265" i="1" s="1"/>
  <c r="AJ265" i="1"/>
  <c r="X265" i="1"/>
  <c r="V265" i="1" s="1"/>
  <c r="Y265" i="1" s="1"/>
  <c r="S265" i="1" s="1"/>
  <c r="T265" i="1" s="1"/>
  <c r="AC370" i="1"/>
  <c r="AG370" i="1" s="1"/>
  <c r="AJ370" i="1"/>
  <c r="AK370" i="1" s="1"/>
  <c r="X370" i="1"/>
  <c r="V370" i="1" s="1"/>
  <c r="Y370" i="1" s="1"/>
  <c r="S370" i="1" s="1"/>
  <c r="T370" i="1" s="1"/>
  <c r="AI370" i="1"/>
  <c r="AC378" i="1"/>
  <c r="AG378" i="1" s="1"/>
  <c r="AJ378" i="1"/>
  <c r="AI378" i="1"/>
  <c r="X378" i="1"/>
  <c r="V378" i="1" s="1"/>
  <c r="Y378" i="1" s="1"/>
  <c r="S378" i="1" s="1"/>
  <c r="T378" i="1" s="1"/>
  <c r="AJ483" i="1"/>
  <c r="AC483" i="1"/>
  <c r="AG483" i="1" s="1"/>
  <c r="X483" i="1"/>
  <c r="V483" i="1" s="1"/>
  <c r="Y483" i="1" s="1"/>
  <c r="S483" i="1" s="1"/>
  <c r="T483" i="1" s="1"/>
  <c r="AI483" i="1"/>
  <c r="AC658" i="1"/>
  <c r="AG658" i="1" s="1"/>
  <c r="AJ658" i="1"/>
  <c r="X658" i="1"/>
  <c r="V658" i="1" s="1"/>
  <c r="Y658" i="1" s="1"/>
  <c r="S658" i="1" s="1"/>
  <c r="T658" i="1" s="1"/>
  <c r="AI658" i="1"/>
  <c r="AJ942" i="1"/>
  <c r="AC942" i="1"/>
  <c r="AG942" i="1" s="1"/>
  <c r="AI942" i="1"/>
  <c r="X942" i="1"/>
  <c r="V942" i="1" s="1"/>
  <c r="Y942" i="1" s="1"/>
  <c r="S942" i="1" s="1"/>
  <c r="T942" i="1" s="1"/>
  <c r="AJ968" i="1"/>
  <c r="AI968" i="1"/>
  <c r="AC968" i="1"/>
  <c r="AG968" i="1" s="1"/>
  <c r="X968" i="1"/>
  <c r="V968" i="1" s="1"/>
  <c r="Y968" i="1" s="1"/>
  <c r="S968" i="1" s="1"/>
  <c r="T968" i="1" s="1"/>
  <c r="AC1022" i="1"/>
  <c r="AG1022" i="1" s="1"/>
  <c r="AJ1022" i="1"/>
  <c r="AK1022" i="1" s="1"/>
  <c r="X1022" i="1"/>
  <c r="V1022" i="1" s="1"/>
  <c r="Y1022" i="1" s="1"/>
  <c r="S1022" i="1" s="1"/>
  <c r="T1022" i="1" s="1"/>
  <c r="AI1022" i="1"/>
  <c r="AK90" i="1"/>
  <c r="AJ311" i="1"/>
  <c r="AC311" i="1"/>
  <c r="AG311" i="1" s="1"/>
  <c r="AI311" i="1"/>
  <c r="X311" i="1"/>
  <c r="V311" i="1" s="1"/>
  <c r="Y311" i="1" s="1"/>
  <c r="S311" i="1" s="1"/>
  <c r="T311" i="1" s="1"/>
  <c r="AC251" i="1"/>
  <c r="AG251" i="1" s="1"/>
  <c r="AJ251" i="1"/>
  <c r="X251" i="1"/>
  <c r="V251" i="1" s="1"/>
  <c r="Y251" i="1" s="1"/>
  <c r="S251" i="1" s="1"/>
  <c r="T251" i="1" s="1"/>
  <c r="AI251" i="1"/>
  <c r="AI257" i="1"/>
  <c r="AJ257" i="1"/>
  <c r="AC257" i="1"/>
  <c r="AG257" i="1" s="1"/>
  <c r="X257" i="1"/>
  <c r="V257" i="1" s="1"/>
  <c r="Y257" i="1" s="1"/>
  <c r="S257" i="1" s="1"/>
  <c r="T257" i="1" s="1"/>
  <c r="AK447" i="1"/>
  <c r="AC541" i="1"/>
  <c r="AG541" i="1" s="1"/>
  <c r="AJ541" i="1"/>
  <c r="AI541" i="1"/>
  <c r="X541" i="1"/>
  <c r="V541" i="1" s="1"/>
  <c r="Y541" i="1" s="1"/>
  <c r="S541" i="1" s="1"/>
  <c r="T541" i="1" s="1"/>
  <c r="AC605" i="1"/>
  <c r="AG605" i="1" s="1"/>
  <c r="AJ605" i="1"/>
  <c r="AI605" i="1"/>
  <c r="X605" i="1"/>
  <c r="V605" i="1" s="1"/>
  <c r="Y605" i="1" s="1"/>
  <c r="S605" i="1" s="1"/>
  <c r="T605" i="1" s="1"/>
  <c r="AJ938" i="1"/>
  <c r="AI938" i="1"/>
  <c r="AC938" i="1"/>
  <c r="AG938" i="1" s="1"/>
  <c r="X938" i="1"/>
  <c r="V938" i="1" s="1"/>
  <c r="Y938" i="1" s="1"/>
  <c r="S938" i="1" s="1"/>
  <c r="T938" i="1" s="1"/>
  <c r="AC990" i="1"/>
  <c r="AG990" i="1" s="1"/>
  <c r="AJ990" i="1"/>
  <c r="AI990" i="1"/>
  <c r="X990" i="1"/>
  <c r="V990" i="1" s="1"/>
  <c r="Y990" i="1" s="1"/>
  <c r="S990" i="1" s="1"/>
  <c r="T990" i="1" s="1"/>
  <c r="AK1013" i="1"/>
  <c r="AK1005" i="1"/>
  <c r="AJ1170" i="1"/>
  <c r="AC1170" i="1"/>
  <c r="AG1170" i="1" s="1"/>
  <c r="AI1170" i="1"/>
  <c r="X1170" i="1"/>
  <c r="V1170" i="1" s="1"/>
  <c r="Y1170" i="1" s="1"/>
  <c r="S1170" i="1" s="1"/>
  <c r="T1170" i="1" s="1"/>
  <c r="AC1316" i="1"/>
  <c r="AG1316" i="1" s="1"/>
  <c r="AJ1316" i="1"/>
  <c r="AK1316" i="1" s="1"/>
  <c r="AI1316" i="1"/>
  <c r="X1316" i="1"/>
  <c r="V1316" i="1" s="1"/>
  <c r="Y1316" i="1" s="1"/>
  <c r="S1316" i="1" s="1"/>
  <c r="T1316" i="1" s="1"/>
  <c r="AK1392" i="1"/>
  <c r="AC1400" i="1"/>
  <c r="AG1400" i="1" s="1"/>
  <c r="AJ1400" i="1"/>
  <c r="AI1400" i="1"/>
  <c r="X1400" i="1"/>
  <c r="V1400" i="1" s="1"/>
  <c r="Y1400" i="1" s="1"/>
  <c r="S1400" i="1" s="1"/>
  <c r="T1400" i="1" s="1"/>
  <c r="AK1588" i="1"/>
  <c r="AK1592" i="1"/>
  <c r="AJ1458" i="1"/>
  <c r="AC1458" i="1"/>
  <c r="AG1458" i="1" s="1"/>
  <c r="AI1458" i="1"/>
  <c r="X1458" i="1"/>
  <c r="V1458" i="1" s="1"/>
  <c r="Y1458" i="1" s="1"/>
  <c r="S1458" i="1" s="1"/>
  <c r="T1458" i="1" s="1"/>
  <c r="AK32" i="1"/>
  <c r="AJ181" i="1"/>
  <c r="AK181" i="1" s="1"/>
  <c r="AC181" i="1"/>
  <c r="AG181" i="1" s="1"/>
  <c r="AI181" i="1"/>
  <c r="X181" i="1"/>
  <c r="V181" i="1" s="1"/>
  <c r="Y181" i="1" s="1"/>
  <c r="S181" i="1" s="1"/>
  <c r="T181" i="1" s="1"/>
  <c r="AC135" i="1"/>
  <c r="AG135" i="1" s="1"/>
  <c r="AJ135" i="1"/>
  <c r="AI135" i="1"/>
  <c r="X135" i="1"/>
  <c r="V135" i="1" s="1"/>
  <c r="Y135" i="1" s="1"/>
  <c r="S135" i="1" s="1"/>
  <c r="T135" i="1" s="1"/>
  <c r="AJ927" i="1"/>
  <c r="AC927" i="1"/>
  <c r="AG927" i="1" s="1"/>
  <c r="X927" i="1"/>
  <c r="V927" i="1" s="1"/>
  <c r="Y927" i="1" s="1"/>
  <c r="S927" i="1" s="1"/>
  <c r="T927" i="1" s="1"/>
  <c r="AI927" i="1"/>
  <c r="AC936" i="1"/>
  <c r="AG936" i="1" s="1"/>
  <c r="AJ936" i="1"/>
  <c r="X936" i="1"/>
  <c r="V936" i="1" s="1"/>
  <c r="Y936" i="1" s="1"/>
  <c r="S936" i="1" s="1"/>
  <c r="T936" i="1" s="1"/>
  <c r="AI936" i="1"/>
  <c r="AC1136" i="1"/>
  <c r="AG1136" i="1" s="1"/>
  <c r="AJ1136" i="1"/>
  <c r="X1136" i="1"/>
  <c r="V1136" i="1" s="1"/>
  <c r="Y1136" i="1" s="1"/>
  <c r="S1136" i="1" s="1"/>
  <c r="T1136" i="1" s="1"/>
  <c r="AI1136" i="1"/>
  <c r="AJ1480" i="1"/>
  <c r="AC1480" i="1"/>
  <c r="AG1480" i="1" s="1"/>
  <c r="X1480" i="1"/>
  <c r="V1480" i="1" s="1"/>
  <c r="Y1480" i="1" s="1"/>
  <c r="S1480" i="1" s="1"/>
  <c r="T1480" i="1" s="1"/>
  <c r="AI1480" i="1"/>
  <c r="AK39" i="1"/>
  <c r="AJ193" i="1"/>
  <c r="AC193" i="1"/>
  <c r="AG193" i="1" s="1"/>
  <c r="X193" i="1"/>
  <c r="V193" i="1" s="1"/>
  <c r="Y193" i="1" s="1"/>
  <c r="S193" i="1" s="1"/>
  <c r="T193" i="1" s="1"/>
  <c r="AI193" i="1"/>
  <c r="AK334" i="1"/>
  <c r="AC226" i="1"/>
  <c r="AG226" i="1" s="1"/>
  <c r="AJ226" i="1"/>
  <c r="AI226" i="1"/>
  <c r="X226" i="1"/>
  <c r="V226" i="1" s="1"/>
  <c r="Y226" i="1" s="1"/>
  <c r="S226" i="1" s="1"/>
  <c r="T226" i="1" s="1"/>
  <c r="AC171" i="1"/>
  <c r="AG171" i="1" s="1"/>
  <c r="AJ171" i="1"/>
  <c r="AI171" i="1"/>
  <c r="X171" i="1"/>
  <c r="V171" i="1" s="1"/>
  <c r="Y171" i="1" s="1"/>
  <c r="S171" i="1" s="1"/>
  <c r="T171" i="1" s="1"/>
  <c r="AJ389" i="1"/>
  <c r="AC389" i="1"/>
  <c r="AG389" i="1" s="1"/>
  <c r="AI389" i="1"/>
  <c r="X389" i="1"/>
  <c r="V389" i="1" s="1"/>
  <c r="Y389" i="1" s="1"/>
  <c r="S389" i="1" s="1"/>
  <c r="T389" i="1" s="1"/>
  <c r="AK467" i="1"/>
  <c r="AK599" i="1"/>
  <c r="AC529" i="1"/>
  <c r="AG529" i="1" s="1"/>
  <c r="AJ529" i="1"/>
  <c r="AI529" i="1"/>
  <c r="X529" i="1"/>
  <c r="V529" i="1" s="1"/>
  <c r="Y529" i="1" s="1"/>
  <c r="S529" i="1" s="1"/>
  <c r="T529" i="1" s="1"/>
  <c r="AC593" i="1"/>
  <c r="AG593" i="1" s="1"/>
  <c r="AJ593" i="1"/>
  <c r="AK593" i="1" s="1"/>
  <c r="AI593" i="1"/>
  <c r="X593" i="1"/>
  <c r="V593" i="1" s="1"/>
  <c r="Y593" i="1" s="1"/>
  <c r="S593" i="1" s="1"/>
  <c r="T593" i="1" s="1"/>
  <c r="AK631" i="1"/>
  <c r="AJ670" i="1"/>
  <c r="AC670" i="1"/>
  <c r="AG670" i="1" s="1"/>
  <c r="AI670" i="1"/>
  <c r="X670" i="1"/>
  <c r="V670" i="1" s="1"/>
  <c r="Y670" i="1" s="1"/>
  <c r="S670" i="1" s="1"/>
  <c r="T670" i="1" s="1"/>
  <c r="AJ698" i="1"/>
  <c r="AC698" i="1"/>
  <c r="AG698" i="1" s="1"/>
  <c r="X698" i="1"/>
  <c r="V698" i="1" s="1"/>
  <c r="Y698" i="1" s="1"/>
  <c r="S698" i="1" s="1"/>
  <c r="T698" i="1" s="1"/>
  <c r="AI698" i="1"/>
  <c r="AK824" i="1"/>
  <c r="AC918" i="1"/>
  <c r="AG918" i="1" s="1"/>
  <c r="AJ918" i="1"/>
  <c r="AI918" i="1"/>
  <c r="X918" i="1"/>
  <c r="V918" i="1" s="1"/>
  <c r="Y918" i="1" s="1"/>
  <c r="S918" i="1" s="1"/>
  <c r="T918" i="1" s="1"/>
  <c r="AK923" i="1"/>
  <c r="AJ1086" i="1"/>
  <c r="AI1086" i="1"/>
  <c r="AC1086" i="1"/>
  <c r="AG1086" i="1" s="1"/>
  <c r="X1086" i="1"/>
  <c r="V1086" i="1" s="1"/>
  <c r="Y1086" i="1" s="1"/>
  <c r="S1086" i="1" s="1"/>
  <c r="T1086" i="1" s="1"/>
  <c r="AK1149" i="1"/>
  <c r="AK1612" i="1"/>
  <c r="AK1375" i="1"/>
  <c r="AK1521" i="1"/>
  <c r="AJ623" i="1"/>
  <c r="AC623" i="1"/>
  <c r="AG623" i="1" s="1"/>
  <c r="AI623" i="1"/>
  <c r="X623" i="1"/>
  <c r="V623" i="1" s="1"/>
  <c r="Y623" i="1" s="1"/>
  <c r="S623" i="1" s="1"/>
  <c r="T623" i="1" s="1"/>
  <c r="AJ760" i="1"/>
  <c r="AC760" i="1"/>
  <c r="AG760" i="1" s="1"/>
  <c r="AI760" i="1"/>
  <c r="X760" i="1"/>
  <c r="V760" i="1" s="1"/>
  <c r="Y760" i="1" s="1"/>
  <c r="S760" i="1" s="1"/>
  <c r="T760" i="1" s="1"/>
  <c r="AC816" i="1"/>
  <c r="AG816" i="1" s="1"/>
  <c r="AJ816" i="1"/>
  <c r="AI816" i="1"/>
  <c r="X816" i="1"/>
  <c r="V816" i="1" s="1"/>
  <c r="Y816" i="1" s="1"/>
  <c r="S816" i="1" s="1"/>
  <c r="T816" i="1" s="1"/>
  <c r="AJ1461" i="1"/>
  <c r="AC1461" i="1"/>
  <c r="AG1461" i="1" s="1"/>
  <c r="AI1461" i="1"/>
  <c r="X1461" i="1"/>
  <c r="V1461" i="1" s="1"/>
  <c r="Y1461" i="1" s="1"/>
  <c r="S1461" i="1" s="1"/>
  <c r="T1461" i="1" s="1"/>
  <c r="AC1370" i="1"/>
  <c r="AG1370" i="1" s="1"/>
  <c r="AJ1370" i="1"/>
  <c r="AI1370" i="1"/>
  <c r="X1370" i="1"/>
  <c r="V1370" i="1" s="1"/>
  <c r="Y1370" i="1" s="1"/>
  <c r="S1370" i="1" s="1"/>
  <c r="T1370" i="1" s="1"/>
  <c r="AC115" i="1"/>
  <c r="AG115" i="1" s="1"/>
  <c r="AJ115" i="1"/>
  <c r="X115" i="1"/>
  <c r="V115" i="1" s="1"/>
  <c r="Y115" i="1" s="1"/>
  <c r="S115" i="1" s="1"/>
  <c r="T115" i="1" s="1"/>
  <c r="AI115" i="1"/>
  <c r="AC621" i="1"/>
  <c r="AG621" i="1" s="1"/>
  <c r="AJ621" i="1"/>
  <c r="AI621" i="1"/>
  <c r="X621" i="1"/>
  <c r="V621" i="1" s="1"/>
  <c r="Y621" i="1" s="1"/>
  <c r="S621" i="1" s="1"/>
  <c r="T621" i="1" s="1"/>
  <c r="AJ645" i="1"/>
  <c r="AC645" i="1"/>
  <c r="AG645" i="1" s="1"/>
  <c r="X645" i="1"/>
  <c r="V645" i="1" s="1"/>
  <c r="Y645" i="1" s="1"/>
  <c r="S645" i="1" s="1"/>
  <c r="T645" i="1" s="1"/>
  <c r="AI645" i="1"/>
  <c r="AK40" i="1"/>
  <c r="AK88" i="1"/>
  <c r="AK86" i="1"/>
  <c r="AC174" i="1"/>
  <c r="AG174" i="1" s="1"/>
  <c r="AJ174" i="1"/>
  <c r="AI174" i="1"/>
  <c r="X174" i="1"/>
  <c r="V174" i="1" s="1"/>
  <c r="Y174" i="1" s="1"/>
  <c r="S174" i="1" s="1"/>
  <c r="T174" i="1" s="1"/>
  <c r="AC143" i="1"/>
  <c r="AG143" i="1" s="1"/>
  <c r="AJ143" i="1"/>
  <c r="AI143" i="1"/>
  <c r="X143" i="1"/>
  <c r="V143" i="1" s="1"/>
  <c r="Y143" i="1" s="1"/>
  <c r="S143" i="1" s="1"/>
  <c r="T143" i="1" s="1"/>
  <c r="AC341" i="1"/>
  <c r="AG341" i="1" s="1"/>
  <c r="AJ341" i="1"/>
  <c r="AI341" i="1"/>
  <c r="X341" i="1"/>
  <c r="V341" i="1" s="1"/>
  <c r="Y341" i="1" s="1"/>
  <c r="S341" i="1" s="1"/>
  <c r="T341" i="1" s="1"/>
  <c r="AK430" i="1"/>
  <c r="AK728" i="1"/>
  <c r="AJ780" i="1"/>
  <c r="AC780" i="1"/>
  <c r="AG780" i="1" s="1"/>
  <c r="AI780" i="1"/>
  <c r="X780" i="1"/>
  <c r="V780" i="1" s="1"/>
  <c r="Y780" i="1" s="1"/>
  <c r="S780" i="1" s="1"/>
  <c r="T780" i="1" s="1"/>
  <c r="AJ785" i="1"/>
  <c r="AC785" i="1"/>
  <c r="AG785" i="1" s="1"/>
  <c r="X785" i="1"/>
  <c r="V785" i="1" s="1"/>
  <c r="Y785" i="1" s="1"/>
  <c r="S785" i="1" s="1"/>
  <c r="T785" i="1" s="1"/>
  <c r="AI785" i="1"/>
  <c r="AK901" i="1"/>
  <c r="AK1035" i="1"/>
  <c r="AK1262" i="1"/>
  <c r="AK1261" i="1"/>
  <c r="AK1309" i="1"/>
  <c r="AI79" i="1"/>
  <c r="AC79" i="1"/>
  <c r="AG79" i="1" s="1"/>
  <c r="AJ79" i="1"/>
  <c r="X79" i="1"/>
  <c r="V79" i="1" s="1"/>
  <c r="Y79" i="1" s="1"/>
  <c r="S79" i="1" s="1"/>
  <c r="T79" i="1" s="1"/>
  <c r="AJ307" i="1"/>
  <c r="AC307" i="1"/>
  <c r="AG307" i="1" s="1"/>
  <c r="AI307" i="1"/>
  <c r="X307" i="1"/>
  <c r="V307" i="1" s="1"/>
  <c r="Y307" i="1" s="1"/>
  <c r="S307" i="1" s="1"/>
  <c r="T307" i="1" s="1"/>
  <c r="AC218" i="1"/>
  <c r="AG218" i="1" s="1"/>
  <c r="AJ218" i="1"/>
  <c r="AI218" i="1"/>
  <c r="X218" i="1"/>
  <c r="V218" i="1" s="1"/>
  <c r="Y218" i="1" s="1"/>
  <c r="S218" i="1" s="1"/>
  <c r="T218" i="1" s="1"/>
  <c r="AJ263" i="1"/>
  <c r="AC263" i="1"/>
  <c r="AG263" i="1" s="1"/>
  <c r="AI263" i="1"/>
  <c r="X263" i="1"/>
  <c r="V263" i="1" s="1"/>
  <c r="Y263" i="1" s="1"/>
  <c r="S263" i="1" s="1"/>
  <c r="T263" i="1" s="1"/>
  <c r="AJ385" i="1"/>
  <c r="AC385" i="1"/>
  <c r="AG385" i="1" s="1"/>
  <c r="AI385" i="1"/>
  <c r="X385" i="1"/>
  <c r="V385" i="1" s="1"/>
  <c r="Y385" i="1" s="1"/>
  <c r="S385" i="1" s="1"/>
  <c r="T385" i="1" s="1"/>
  <c r="AK437" i="1"/>
  <c r="AC517" i="1"/>
  <c r="AG517" i="1" s="1"/>
  <c r="AJ517" i="1"/>
  <c r="AI517" i="1"/>
  <c r="X517" i="1"/>
  <c r="V517" i="1" s="1"/>
  <c r="Y517" i="1" s="1"/>
  <c r="S517" i="1" s="1"/>
  <c r="T517" i="1" s="1"/>
  <c r="AC581" i="1"/>
  <c r="AG581" i="1" s="1"/>
  <c r="AJ581" i="1"/>
  <c r="X581" i="1"/>
  <c r="V581" i="1" s="1"/>
  <c r="Y581" i="1" s="1"/>
  <c r="S581" i="1" s="1"/>
  <c r="T581" i="1" s="1"/>
  <c r="AI581" i="1"/>
  <c r="AK857" i="1"/>
  <c r="AK1166" i="1"/>
  <c r="AK1371" i="1"/>
  <c r="AJ165" i="1"/>
  <c r="AC165" i="1"/>
  <c r="AG165" i="1" s="1"/>
  <c r="X165" i="1"/>
  <c r="V165" i="1" s="1"/>
  <c r="Y165" i="1" s="1"/>
  <c r="S165" i="1" s="1"/>
  <c r="T165" i="1" s="1"/>
  <c r="AI165" i="1"/>
  <c r="AJ327" i="1"/>
  <c r="AC327" i="1"/>
  <c r="AG327" i="1" s="1"/>
  <c r="AI327" i="1"/>
  <c r="X327" i="1"/>
  <c r="V327" i="1" s="1"/>
  <c r="Y327" i="1" s="1"/>
  <c r="S327" i="1" s="1"/>
  <c r="T327" i="1" s="1"/>
  <c r="AC349" i="1"/>
  <c r="AG349" i="1" s="1"/>
  <c r="AJ349" i="1"/>
  <c r="AI349" i="1"/>
  <c r="X349" i="1"/>
  <c r="V349" i="1" s="1"/>
  <c r="Y349" i="1" s="1"/>
  <c r="S349" i="1" s="1"/>
  <c r="T349" i="1" s="1"/>
  <c r="AJ452" i="1"/>
  <c r="AC452" i="1"/>
  <c r="AG452" i="1" s="1"/>
  <c r="AI452" i="1"/>
  <c r="X452" i="1"/>
  <c r="V452" i="1" s="1"/>
  <c r="Y452" i="1" s="1"/>
  <c r="S452" i="1" s="1"/>
  <c r="T452" i="1" s="1"/>
  <c r="AK527" i="1"/>
  <c r="AC633" i="1"/>
  <c r="AG633" i="1" s="1"/>
  <c r="AJ633" i="1"/>
  <c r="X633" i="1"/>
  <c r="V633" i="1" s="1"/>
  <c r="Y633" i="1" s="1"/>
  <c r="S633" i="1" s="1"/>
  <c r="T633" i="1" s="1"/>
  <c r="AI633" i="1"/>
  <c r="AJ757" i="1"/>
  <c r="AC757" i="1"/>
  <c r="AG757" i="1" s="1"/>
  <c r="AI757" i="1"/>
  <c r="X757" i="1"/>
  <c r="V757" i="1" s="1"/>
  <c r="Y757" i="1" s="1"/>
  <c r="S757" i="1" s="1"/>
  <c r="T757" i="1" s="1"/>
  <c r="AJ911" i="1"/>
  <c r="AC911" i="1"/>
  <c r="AG911" i="1" s="1"/>
  <c r="AI911" i="1"/>
  <c r="X911" i="1"/>
  <c r="V911" i="1" s="1"/>
  <c r="Y911" i="1" s="1"/>
  <c r="S911" i="1" s="1"/>
  <c r="T911" i="1" s="1"/>
  <c r="AC978" i="1"/>
  <c r="AG978" i="1" s="1"/>
  <c r="AJ978" i="1"/>
  <c r="X978" i="1"/>
  <c r="V978" i="1" s="1"/>
  <c r="Y978" i="1" s="1"/>
  <c r="S978" i="1" s="1"/>
  <c r="T978" i="1" s="1"/>
  <c r="AI978" i="1"/>
  <c r="AK1031" i="1"/>
  <c r="AC1080" i="1"/>
  <c r="AG1080" i="1" s="1"/>
  <c r="AJ1080" i="1"/>
  <c r="X1080" i="1"/>
  <c r="V1080" i="1" s="1"/>
  <c r="Y1080" i="1" s="1"/>
  <c r="S1080" i="1" s="1"/>
  <c r="T1080" i="1" s="1"/>
  <c r="AI1080" i="1"/>
  <c r="AC1120" i="1"/>
  <c r="AG1120" i="1" s="1"/>
  <c r="AJ1120" i="1"/>
  <c r="AI1120" i="1"/>
  <c r="X1120" i="1"/>
  <c r="V1120" i="1" s="1"/>
  <c r="Y1120" i="1" s="1"/>
  <c r="S1120" i="1" s="1"/>
  <c r="T1120" i="1" s="1"/>
  <c r="AC1303" i="1"/>
  <c r="AG1303" i="1" s="1"/>
  <c r="AJ1303" i="1"/>
  <c r="AI1303" i="1"/>
  <c r="X1303" i="1"/>
  <c r="V1303" i="1" s="1"/>
  <c r="Y1303" i="1" s="1"/>
  <c r="S1303" i="1" s="1"/>
  <c r="T1303" i="1" s="1"/>
  <c r="AK1391" i="1"/>
  <c r="AK1415" i="1"/>
  <c r="AJ1449" i="1"/>
  <c r="AC1449" i="1"/>
  <c r="AG1449" i="1" s="1"/>
  <c r="AI1449" i="1"/>
  <c r="X1449" i="1"/>
  <c r="V1449" i="1" s="1"/>
  <c r="Y1449" i="1" s="1"/>
  <c r="S1449" i="1" s="1"/>
  <c r="T1449" i="1" s="1"/>
  <c r="AJ1522" i="1"/>
  <c r="AC1522" i="1"/>
  <c r="AG1522" i="1" s="1"/>
  <c r="X1522" i="1"/>
  <c r="V1522" i="1" s="1"/>
  <c r="Y1522" i="1" s="1"/>
  <c r="S1522" i="1" s="1"/>
  <c r="T1522" i="1" s="1"/>
  <c r="AI1522" i="1"/>
  <c r="AK140" i="1"/>
  <c r="AC242" i="1"/>
  <c r="AG242" i="1" s="1"/>
  <c r="AJ242" i="1"/>
  <c r="AI242" i="1"/>
  <c r="X242" i="1"/>
  <c r="V242" i="1" s="1"/>
  <c r="Y242" i="1" s="1"/>
  <c r="S242" i="1" s="1"/>
  <c r="T242" i="1" s="1"/>
  <c r="AC155" i="1"/>
  <c r="AG155" i="1" s="1"/>
  <c r="AJ155" i="1"/>
  <c r="AI155" i="1"/>
  <c r="X155" i="1"/>
  <c r="V155" i="1" s="1"/>
  <c r="Y155" i="1" s="1"/>
  <c r="S155" i="1" s="1"/>
  <c r="T155" i="1" s="1"/>
  <c r="AK362" i="1"/>
  <c r="AK438" i="1"/>
  <c r="AC569" i="1"/>
  <c r="AG569" i="1" s="1"/>
  <c r="AJ569" i="1"/>
  <c r="X569" i="1"/>
  <c r="V569" i="1" s="1"/>
  <c r="Y569" i="1" s="1"/>
  <c r="S569" i="1" s="1"/>
  <c r="T569" i="1" s="1"/>
  <c r="AI569" i="1"/>
  <c r="AJ779" i="1"/>
  <c r="AC779" i="1"/>
  <c r="AG779" i="1" s="1"/>
  <c r="AI779" i="1"/>
  <c r="X779" i="1"/>
  <c r="V779" i="1" s="1"/>
  <c r="Y779" i="1" s="1"/>
  <c r="S779" i="1" s="1"/>
  <c r="T779" i="1" s="1"/>
  <c r="AJ984" i="1"/>
  <c r="AI984" i="1"/>
  <c r="AC984" i="1"/>
  <c r="AG984" i="1" s="1"/>
  <c r="X984" i="1"/>
  <c r="V984" i="1" s="1"/>
  <c r="Y984" i="1" s="1"/>
  <c r="S984" i="1" s="1"/>
  <c r="T984" i="1" s="1"/>
  <c r="AJ924" i="1"/>
  <c r="AI924" i="1"/>
  <c r="AC924" i="1"/>
  <c r="AG924" i="1" s="1"/>
  <c r="X924" i="1"/>
  <c r="V924" i="1" s="1"/>
  <c r="Y924" i="1" s="1"/>
  <c r="S924" i="1" s="1"/>
  <c r="T924" i="1" s="1"/>
  <c r="AJ1014" i="1"/>
  <c r="AI1014" i="1"/>
  <c r="AC1014" i="1"/>
  <c r="AG1014" i="1" s="1"/>
  <c r="X1014" i="1"/>
  <c r="V1014" i="1" s="1"/>
  <c r="Y1014" i="1" s="1"/>
  <c r="S1014" i="1" s="1"/>
  <c r="T1014" i="1" s="1"/>
  <c r="AK1055" i="1"/>
  <c r="AK1180" i="1"/>
  <c r="AJ1236" i="1"/>
  <c r="AC1236" i="1"/>
  <c r="AG1236" i="1" s="1"/>
  <c r="AI1236" i="1"/>
  <c r="X1236" i="1"/>
  <c r="V1236" i="1" s="1"/>
  <c r="Y1236" i="1" s="1"/>
  <c r="S1236" i="1" s="1"/>
  <c r="T1236" i="1" s="1"/>
  <c r="AK1486" i="1"/>
  <c r="AC1249" i="1"/>
  <c r="AG1249" i="1" s="1"/>
  <c r="AJ1249" i="1"/>
  <c r="AI1249" i="1"/>
  <c r="X1249" i="1"/>
  <c r="V1249" i="1" s="1"/>
  <c r="Y1249" i="1" s="1"/>
  <c r="S1249" i="1" s="1"/>
  <c r="T1249" i="1" s="1"/>
  <c r="AK72" i="1"/>
  <c r="AK168" i="1"/>
  <c r="AK200" i="1"/>
  <c r="AK748" i="1"/>
  <c r="AJ773" i="1"/>
  <c r="AC773" i="1"/>
  <c r="AG773" i="1" s="1"/>
  <c r="AI773" i="1"/>
  <c r="X773" i="1"/>
  <c r="V773" i="1" s="1"/>
  <c r="Y773" i="1" s="1"/>
  <c r="S773" i="1" s="1"/>
  <c r="T773" i="1" s="1"/>
  <c r="AJ891" i="1"/>
  <c r="AC891" i="1"/>
  <c r="AG891" i="1" s="1"/>
  <c r="X891" i="1"/>
  <c r="V891" i="1" s="1"/>
  <c r="Y891" i="1" s="1"/>
  <c r="S891" i="1" s="1"/>
  <c r="T891" i="1" s="1"/>
  <c r="AI891" i="1"/>
  <c r="AC944" i="1"/>
  <c r="AG944" i="1" s="1"/>
  <c r="AJ944" i="1"/>
  <c r="X944" i="1"/>
  <c r="V944" i="1" s="1"/>
  <c r="Y944" i="1" s="1"/>
  <c r="S944" i="1" s="1"/>
  <c r="T944" i="1" s="1"/>
  <c r="AI944" i="1"/>
  <c r="AK1051" i="1"/>
  <c r="AK1258" i="1"/>
  <c r="AC1229" i="1"/>
  <c r="AG1229" i="1" s="1"/>
  <c r="AJ1229" i="1"/>
  <c r="AI1229" i="1"/>
  <c r="X1229" i="1"/>
  <c r="V1229" i="1" s="1"/>
  <c r="Y1229" i="1" s="1"/>
  <c r="S1229" i="1" s="1"/>
  <c r="T1229" i="1" s="1"/>
  <c r="AK1409" i="1"/>
  <c r="AI1397" i="1"/>
  <c r="AC1397" i="1"/>
  <c r="AG1397" i="1" s="1"/>
  <c r="AJ1397" i="1"/>
  <c r="X1397" i="1"/>
  <c r="V1397" i="1" s="1"/>
  <c r="Y1397" i="1" s="1"/>
  <c r="S1397" i="1" s="1"/>
  <c r="T1397" i="1" s="1"/>
  <c r="AJ1471" i="1"/>
  <c r="AC1471" i="1"/>
  <c r="AG1471" i="1" s="1"/>
  <c r="AI1471" i="1"/>
  <c r="X1471" i="1"/>
  <c r="V1471" i="1" s="1"/>
  <c r="Y1471" i="1" s="1"/>
  <c r="S1471" i="1" s="1"/>
  <c r="T1471" i="1" s="1"/>
  <c r="AK1504" i="1"/>
  <c r="AK1551" i="1"/>
  <c r="AJ98" i="1"/>
  <c r="AC98" i="1"/>
  <c r="AG98" i="1" s="1"/>
  <c r="AI98" i="1"/>
  <c r="X98" i="1"/>
  <c r="V98" i="1" s="1"/>
  <c r="Y98" i="1" s="1"/>
  <c r="S98" i="1" s="1"/>
  <c r="T98" i="1" s="1"/>
  <c r="AJ229" i="1"/>
  <c r="AI229" i="1"/>
  <c r="AC229" i="1"/>
  <c r="AG229" i="1" s="1"/>
  <c r="X229" i="1"/>
  <c r="V229" i="1" s="1"/>
  <c r="Y229" i="1" s="1"/>
  <c r="S229" i="1" s="1"/>
  <c r="T229" i="1" s="1"/>
  <c r="AC202" i="1"/>
  <c r="AG202" i="1" s="1"/>
  <c r="AJ202" i="1"/>
  <c r="AI202" i="1"/>
  <c r="X202" i="1"/>
  <c r="V202" i="1" s="1"/>
  <c r="Y202" i="1" s="1"/>
  <c r="S202" i="1" s="1"/>
  <c r="T202" i="1" s="1"/>
  <c r="AC131" i="1"/>
  <c r="AG131" i="1" s="1"/>
  <c r="AJ131" i="1"/>
  <c r="AI131" i="1"/>
  <c r="X131" i="1"/>
  <c r="V131" i="1" s="1"/>
  <c r="Y131" i="1" s="1"/>
  <c r="S131" i="1" s="1"/>
  <c r="T131" i="1" s="1"/>
  <c r="AJ387" i="1"/>
  <c r="AC387" i="1"/>
  <c r="AG387" i="1" s="1"/>
  <c r="AI387" i="1"/>
  <c r="X387" i="1"/>
  <c r="V387" i="1" s="1"/>
  <c r="Y387" i="1" s="1"/>
  <c r="S387" i="1" s="1"/>
  <c r="T387" i="1" s="1"/>
  <c r="AJ655" i="1"/>
  <c r="AI655" i="1"/>
  <c r="AC655" i="1"/>
  <c r="AG655" i="1" s="1"/>
  <c r="X655" i="1"/>
  <c r="V655" i="1" s="1"/>
  <c r="Y655" i="1" s="1"/>
  <c r="S655" i="1" s="1"/>
  <c r="T655" i="1" s="1"/>
  <c r="AJ799" i="1"/>
  <c r="AC799" i="1"/>
  <c r="AG799" i="1" s="1"/>
  <c r="AI799" i="1"/>
  <c r="X799" i="1"/>
  <c r="V799" i="1" s="1"/>
  <c r="Y799" i="1" s="1"/>
  <c r="S799" i="1" s="1"/>
  <c r="T799" i="1" s="1"/>
  <c r="AJ781" i="1"/>
  <c r="AI781" i="1"/>
  <c r="AC781" i="1"/>
  <c r="AG781" i="1" s="1"/>
  <c r="X781" i="1"/>
  <c r="V781" i="1" s="1"/>
  <c r="Y781" i="1" s="1"/>
  <c r="S781" i="1" s="1"/>
  <c r="T781" i="1" s="1"/>
  <c r="AJ765" i="1"/>
  <c r="AC765" i="1"/>
  <c r="AG765" i="1" s="1"/>
  <c r="AI765" i="1"/>
  <c r="X765" i="1"/>
  <c r="V765" i="1" s="1"/>
  <c r="Y765" i="1" s="1"/>
  <c r="S765" i="1" s="1"/>
  <c r="T765" i="1" s="1"/>
  <c r="AC946" i="1"/>
  <c r="AG946" i="1" s="1"/>
  <c r="AJ946" i="1"/>
  <c r="AI946" i="1"/>
  <c r="X946" i="1"/>
  <c r="V946" i="1" s="1"/>
  <c r="Y946" i="1" s="1"/>
  <c r="S946" i="1" s="1"/>
  <c r="T946" i="1" s="1"/>
  <c r="AK1192" i="1"/>
  <c r="AC1100" i="1"/>
  <c r="AG1100" i="1" s="1"/>
  <c r="AJ1100" i="1"/>
  <c r="AI1100" i="1"/>
  <c r="X1100" i="1"/>
  <c r="V1100" i="1" s="1"/>
  <c r="Y1100" i="1" s="1"/>
  <c r="S1100" i="1" s="1"/>
  <c r="T1100" i="1" s="1"/>
  <c r="AK1212" i="1"/>
  <c r="AC1199" i="1"/>
  <c r="AG1199" i="1" s="1"/>
  <c r="AJ1199" i="1"/>
  <c r="AI1199" i="1"/>
  <c r="X1199" i="1"/>
  <c r="V1199" i="1" s="1"/>
  <c r="Y1199" i="1" s="1"/>
  <c r="S1199" i="1" s="1"/>
  <c r="T1199" i="1" s="1"/>
  <c r="AK1350" i="1"/>
  <c r="AJ1548" i="1"/>
  <c r="AK1548" i="1" s="1"/>
  <c r="AC1548" i="1"/>
  <c r="AG1548" i="1" s="1"/>
  <c r="X1548" i="1"/>
  <c r="V1548" i="1" s="1"/>
  <c r="Y1548" i="1" s="1"/>
  <c r="S1548" i="1" s="1"/>
  <c r="T1548" i="1" s="1"/>
  <c r="AI1548" i="1"/>
  <c r="AJ1474" i="1"/>
  <c r="AI1474" i="1"/>
  <c r="AC1474" i="1"/>
  <c r="AG1474" i="1" s="1"/>
  <c r="X1474" i="1"/>
  <c r="V1474" i="1" s="1"/>
  <c r="Y1474" i="1" s="1"/>
  <c r="S1474" i="1" s="1"/>
  <c r="T1474" i="1" s="1"/>
  <c r="AK1528" i="1"/>
  <c r="AK1498" i="1"/>
  <c r="AK243" i="1"/>
  <c r="AJ245" i="1"/>
  <c r="AI245" i="1"/>
  <c r="AC245" i="1"/>
  <c r="AG245" i="1" s="1"/>
  <c r="X245" i="1"/>
  <c r="V245" i="1" s="1"/>
  <c r="Y245" i="1" s="1"/>
  <c r="S245" i="1" s="1"/>
  <c r="T245" i="1" s="1"/>
  <c r="AC182" i="1"/>
  <c r="AG182" i="1" s="1"/>
  <c r="AJ182" i="1"/>
  <c r="AI182" i="1"/>
  <c r="X182" i="1"/>
  <c r="V182" i="1" s="1"/>
  <c r="Y182" i="1" s="1"/>
  <c r="S182" i="1" s="1"/>
  <c r="T182" i="1" s="1"/>
  <c r="AJ319" i="1"/>
  <c r="AC319" i="1"/>
  <c r="AG319" i="1" s="1"/>
  <c r="X319" i="1"/>
  <c r="V319" i="1" s="1"/>
  <c r="Y319" i="1" s="1"/>
  <c r="S319" i="1" s="1"/>
  <c r="T319" i="1" s="1"/>
  <c r="AI319" i="1"/>
  <c r="AJ388" i="1"/>
  <c r="AC388" i="1"/>
  <c r="AG388" i="1" s="1"/>
  <c r="X388" i="1"/>
  <c r="V388" i="1" s="1"/>
  <c r="Y388" i="1" s="1"/>
  <c r="S388" i="1" s="1"/>
  <c r="T388" i="1" s="1"/>
  <c r="AI388" i="1"/>
  <c r="AJ404" i="1"/>
  <c r="AC404" i="1"/>
  <c r="AG404" i="1" s="1"/>
  <c r="AI404" i="1"/>
  <c r="X404" i="1"/>
  <c r="V404" i="1" s="1"/>
  <c r="Y404" i="1" s="1"/>
  <c r="S404" i="1" s="1"/>
  <c r="T404" i="1" s="1"/>
  <c r="AC509" i="1"/>
  <c r="AG509" i="1" s="1"/>
  <c r="AJ509" i="1"/>
  <c r="AI509" i="1"/>
  <c r="X509" i="1"/>
  <c r="V509" i="1" s="1"/>
  <c r="Y509" i="1" s="1"/>
  <c r="S509" i="1" s="1"/>
  <c r="T509" i="1" s="1"/>
  <c r="AK616" i="1"/>
  <c r="AK476" i="1"/>
  <c r="AJ690" i="1"/>
  <c r="AC690" i="1"/>
  <c r="AG690" i="1" s="1"/>
  <c r="X690" i="1"/>
  <c r="V690" i="1" s="1"/>
  <c r="Y690" i="1" s="1"/>
  <c r="S690" i="1" s="1"/>
  <c r="T690" i="1" s="1"/>
  <c r="AI690" i="1"/>
  <c r="AJ752" i="1"/>
  <c r="AC752" i="1"/>
  <c r="AG752" i="1" s="1"/>
  <c r="X752" i="1"/>
  <c r="V752" i="1" s="1"/>
  <c r="Y752" i="1" s="1"/>
  <c r="S752" i="1" s="1"/>
  <c r="T752" i="1" s="1"/>
  <c r="AI752" i="1"/>
  <c r="AC722" i="1"/>
  <c r="AG722" i="1" s="1"/>
  <c r="AJ722" i="1"/>
  <c r="AI722" i="1"/>
  <c r="X722" i="1"/>
  <c r="V722" i="1" s="1"/>
  <c r="Y722" i="1" s="1"/>
  <c r="S722" i="1" s="1"/>
  <c r="T722" i="1" s="1"/>
  <c r="AJ772" i="1"/>
  <c r="AC772" i="1"/>
  <c r="AG772" i="1" s="1"/>
  <c r="AI772" i="1"/>
  <c r="X772" i="1"/>
  <c r="V772" i="1" s="1"/>
  <c r="Y772" i="1" s="1"/>
  <c r="S772" i="1" s="1"/>
  <c r="T772" i="1" s="1"/>
  <c r="AJ834" i="1"/>
  <c r="AC834" i="1"/>
  <c r="AG834" i="1" s="1"/>
  <c r="X834" i="1"/>
  <c r="V834" i="1" s="1"/>
  <c r="Y834" i="1" s="1"/>
  <c r="S834" i="1" s="1"/>
  <c r="T834" i="1" s="1"/>
  <c r="AI834" i="1"/>
  <c r="AK905" i="1"/>
  <c r="AJ964" i="1"/>
  <c r="AI964" i="1"/>
  <c r="AC964" i="1"/>
  <c r="AG964" i="1" s="1"/>
  <c r="X964" i="1"/>
  <c r="V964" i="1" s="1"/>
  <c r="Y964" i="1" s="1"/>
  <c r="S964" i="1" s="1"/>
  <c r="T964" i="1" s="1"/>
  <c r="AJ950" i="1"/>
  <c r="AC950" i="1"/>
  <c r="AG950" i="1" s="1"/>
  <c r="X950" i="1"/>
  <c r="V950" i="1" s="1"/>
  <c r="Y950" i="1" s="1"/>
  <c r="S950" i="1" s="1"/>
  <c r="T950" i="1" s="1"/>
  <c r="AI950" i="1"/>
  <c r="AC1062" i="1"/>
  <c r="AG1062" i="1" s="1"/>
  <c r="AJ1062" i="1"/>
  <c r="AI1062" i="1"/>
  <c r="X1062" i="1"/>
  <c r="V1062" i="1" s="1"/>
  <c r="Y1062" i="1" s="1"/>
  <c r="S1062" i="1" s="1"/>
  <c r="T1062" i="1" s="1"/>
  <c r="AC1237" i="1"/>
  <c r="AG1237" i="1" s="1"/>
  <c r="AJ1237" i="1"/>
  <c r="AI1237" i="1"/>
  <c r="X1237" i="1"/>
  <c r="V1237" i="1" s="1"/>
  <c r="Y1237" i="1" s="1"/>
  <c r="S1237" i="1" s="1"/>
  <c r="T1237" i="1" s="1"/>
  <c r="AJ1358" i="1"/>
  <c r="AC1358" i="1"/>
  <c r="AG1358" i="1" s="1"/>
  <c r="AI1358" i="1"/>
  <c r="X1358" i="1"/>
  <c r="V1358" i="1" s="1"/>
  <c r="Y1358" i="1" s="1"/>
  <c r="S1358" i="1" s="1"/>
  <c r="T1358" i="1" s="1"/>
  <c r="AK1579" i="1"/>
  <c r="AJ1609" i="1"/>
  <c r="AC1609" i="1"/>
  <c r="AG1609" i="1" s="1"/>
  <c r="X1609" i="1"/>
  <c r="V1609" i="1" s="1"/>
  <c r="Y1609" i="1" s="1"/>
  <c r="S1609" i="1" s="1"/>
  <c r="T1609" i="1" s="1"/>
  <c r="AI1609" i="1"/>
  <c r="AC105" i="1"/>
  <c r="AG105" i="1" s="1"/>
  <c r="AJ105" i="1"/>
  <c r="AI105" i="1"/>
  <c r="X105" i="1"/>
  <c r="V105" i="1" s="1"/>
  <c r="Y105" i="1" s="1"/>
  <c r="S105" i="1" s="1"/>
  <c r="T105" i="1" s="1"/>
  <c r="AK30" i="1"/>
  <c r="AJ130" i="1"/>
  <c r="AI130" i="1"/>
  <c r="AC130" i="1"/>
  <c r="AG130" i="1" s="1"/>
  <c r="X130" i="1"/>
  <c r="V130" i="1" s="1"/>
  <c r="Y130" i="1" s="1"/>
  <c r="S130" i="1" s="1"/>
  <c r="T130" i="1" s="1"/>
  <c r="AJ271" i="1"/>
  <c r="AC271" i="1"/>
  <c r="AG271" i="1" s="1"/>
  <c r="AI271" i="1"/>
  <c r="X271" i="1"/>
  <c r="V271" i="1" s="1"/>
  <c r="Y271" i="1" s="1"/>
  <c r="S271" i="1" s="1"/>
  <c r="T271" i="1" s="1"/>
  <c r="AC305" i="1"/>
  <c r="AG305" i="1" s="1"/>
  <c r="AJ305" i="1"/>
  <c r="AI305" i="1"/>
  <c r="X305" i="1"/>
  <c r="V305" i="1" s="1"/>
  <c r="Y305" i="1" s="1"/>
  <c r="S305" i="1" s="1"/>
  <c r="T305" i="1" s="1"/>
  <c r="AJ847" i="1"/>
  <c r="AC847" i="1"/>
  <c r="AG847" i="1" s="1"/>
  <c r="AI847" i="1"/>
  <c r="X847" i="1"/>
  <c r="V847" i="1" s="1"/>
  <c r="Y847" i="1" s="1"/>
  <c r="S847" i="1" s="1"/>
  <c r="T847" i="1" s="1"/>
  <c r="AJ943" i="1"/>
  <c r="AK943" i="1" s="1"/>
  <c r="AC943" i="1"/>
  <c r="AG943" i="1" s="1"/>
  <c r="X943" i="1"/>
  <c r="V943" i="1" s="1"/>
  <c r="Y943" i="1" s="1"/>
  <c r="S943" i="1" s="1"/>
  <c r="T943" i="1" s="1"/>
  <c r="AI943" i="1"/>
  <c r="AK906" i="1"/>
  <c r="AJ1076" i="1"/>
  <c r="AC1076" i="1"/>
  <c r="AG1076" i="1" s="1"/>
  <c r="AI1076" i="1"/>
  <c r="X1076" i="1"/>
  <c r="V1076" i="1" s="1"/>
  <c r="Y1076" i="1" s="1"/>
  <c r="S1076" i="1" s="1"/>
  <c r="T1076" i="1" s="1"/>
  <c r="AK1395" i="1"/>
  <c r="AC1617" i="1"/>
  <c r="AG1617" i="1" s="1"/>
  <c r="AJ1617" i="1"/>
  <c r="X1617" i="1"/>
  <c r="V1617" i="1" s="1"/>
  <c r="Y1617" i="1" s="1"/>
  <c r="S1617" i="1" s="1"/>
  <c r="T1617" i="1" s="1"/>
  <c r="AI1617" i="1"/>
  <c r="AJ197" i="1"/>
  <c r="AC197" i="1"/>
  <c r="AG197" i="1" s="1"/>
  <c r="X197" i="1"/>
  <c r="V197" i="1" s="1"/>
  <c r="Y197" i="1" s="1"/>
  <c r="S197" i="1" s="1"/>
  <c r="T197" i="1" s="1"/>
  <c r="AI197" i="1"/>
  <c r="AJ124" i="1"/>
  <c r="AC124" i="1"/>
  <c r="AG124" i="1" s="1"/>
  <c r="X124" i="1"/>
  <c r="V124" i="1" s="1"/>
  <c r="Y124" i="1" s="1"/>
  <c r="S124" i="1" s="1"/>
  <c r="T124" i="1" s="1"/>
  <c r="AI124" i="1"/>
  <c r="AK76" i="1"/>
  <c r="AC475" i="1"/>
  <c r="AG475" i="1" s="1"/>
  <c r="AJ475" i="1"/>
  <c r="AI475" i="1"/>
  <c r="X475" i="1"/>
  <c r="V475" i="1" s="1"/>
  <c r="Y475" i="1" s="1"/>
  <c r="S475" i="1" s="1"/>
  <c r="T475" i="1" s="1"/>
  <c r="AC1478" i="1"/>
  <c r="AG1478" i="1" s="1"/>
  <c r="AJ1478" i="1"/>
  <c r="AI1478" i="1"/>
  <c r="X1478" i="1"/>
  <c r="V1478" i="1" s="1"/>
  <c r="Y1478" i="1" s="1"/>
  <c r="S1478" i="1" s="1"/>
  <c r="T1478" i="1" s="1"/>
  <c r="AC147" i="1"/>
  <c r="AG147" i="1" s="1"/>
  <c r="AJ147" i="1"/>
  <c r="AI147" i="1"/>
  <c r="X147" i="1"/>
  <c r="V147" i="1" s="1"/>
  <c r="Y147" i="1" s="1"/>
  <c r="S147" i="1" s="1"/>
  <c r="T147" i="1" s="1"/>
  <c r="AK377" i="1"/>
  <c r="AK423" i="1"/>
  <c r="AJ694" i="1"/>
  <c r="AC694" i="1"/>
  <c r="AG694" i="1" s="1"/>
  <c r="X694" i="1"/>
  <c r="V694" i="1" s="1"/>
  <c r="Y694" i="1" s="1"/>
  <c r="S694" i="1" s="1"/>
  <c r="T694" i="1" s="1"/>
  <c r="AI694" i="1"/>
  <c r="AJ871" i="1"/>
  <c r="AC871" i="1"/>
  <c r="AG871" i="1" s="1"/>
  <c r="X871" i="1"/>
  <c r="V871" i="1" s="1"/>
  <c r="Y871" i="1" s="1"/>
  <c r="S871" i="1" s="1"/>
  <c r="T871" i="1" s="1"/>
  <c r="AI871" i="1"/>
  <c r="AJ1033" i="1"/>
  <c r="AC1033" i="1"/>
  <c r="AG1033" i="1" s="1"/>
  <c r="AI1033" i="1"/>
  <c r="X1033" i="1"/>
  <c r="V1033" i="1" s="1"/>
  <c r="Y1033" i="1" s="1"/>
  <c r="S1033" i="1" s="1"/>
  <c r="T1033" i="1" s="1"/>
  <c r="AJ1146" i="1"/>
  <c r="AI1146" i="1"/>
  <c r="AC1146" i="1"/>
  <c r="AG1146" i="1" s="1"/>
  <c r="X1146" i="1"/>
  <c r="V1146" i="1" s="1"/>
  <c r="Y1146" i="1" s="1"/>
  <c r="S1146" i="1" s="1"/>
  <c r="T1146" i="1" s="1"/>
  <c r="AC230" i="1"/>
  <c r="AG230" i="1" s="1"/>
  <c r="AJ230" i="1"/>
  <c r="AI230" i="1"/>
  <c r="X230" i="1"/>
  <c r="V230" i="1" s="1"/>
  <c r="Y230" i="1" s="1"/>
  <c r="S230" i="1" s="1"/>
  <c r="T230" i="1" s="1"/>
  <c r="AC119" i="1"/>
  <c r="AG119" i="1" s="1"/>
  <c r="AJ119" i="1"/>
  <c r="AI119" i="1"/>
  <c r="X119" i="1"/>
  <c r="V119" i="1" s="1"/>
  <c r="Y119" i="1" s="1"/>
  <c r="S119" i="1" s="1"/>
  <c r="T119" i="1" s="1"/>
  <c r="AJ472" i="1"/>
  <c r="AC472" i="1"/>
  <c r="AG472" i="1" s="1"/>
  <c r="AI472" i="1"/>
  <c r="X472" i="1"/>
  <c r="V472" i="1" s="1"/>
  <c r="Y472" i="1" s="1"/>
  <c r="S472" i="1" s="1"/>
  <c r="T472" i="1" s="1"/>
  <c r="AC746" i="1"/>
  <c r="AG746" i="1" s="1"/>
  <c r="AJ746" i="1"/>
  <c r="X746" i="1"/>
  <c r="V746" i="1" s="1"/>
  <c r="Y746" i="1" s="1"/>
  <c r="S746" i="1" s="1"/>
  <c r="T746" i="1" s="1"/>
  <c r="AI746" i="1"/>
  <c r="AC792" i="1"/>
  <c r="AG792" i="1" s="1"/>
  <c r="AJ792" i="1"/>
  <c r="AI792" i="1"/>
  <c r="X792" i="1"/>
  <c r="V792" i="1" s="1"/>
  <c r="Y792" i="1" s="1"/>
  <c r="S792" i="1" s="1"/>
  <c r="T792" i="1" s="1"/>
  <c r="AJ907" i="1"/>
  <c r="AC907" i="1"/>
  <c r="AG907" i="1" s="1"/>
  <c r="X907" i="1"/>
  <c r="V907" i="1" s="1"/>
  <c r="Y907" i="1" s="1"/>
  <c r="S907" i="1" s="1"/>
  <c r="T907" i="1" s="1"/>
  <c r="AI907" i="1"/>
  <c r="AJ972" i="1"/>
  <c r="AI972" i="1"/>
  <c r="AC972" i="1"/>
  <c r="AG972" i="1" s="1"/>
  <c r="X972" i="1"/>
  <c r="V972" i="1" s="1"/>
  <c r="Y972" i="1" s="1"/>
  <c r="S972" i="1" s="1"/>
  <c r="T972" i="1" s="1"/>
  <c r="AJ1134" i="1"/>
  <c r="AI1134" i="1"/>
  <c r="AC1134" i="1"/>
  <c r="AG1134" i="1" s="1"/>
  <c r="X1134" i="1"/>
  <c r="V1134" i="1" s="1"/>
  <c r="Y1134" i="1" s="1"/>
  <c r="S1134" i="1" s="1"/>
  <c r="T1134" i="1" s="1"/>
  <c r="AK1387" i="1"/>
  <c r="AJ1473" i="1"/>
  <c r="AC1473" i="1"/>
  <c r="AG1473" i="1" s="1"/>
  <c r="AI1473" i="1"/>
  <c r="X1473" i="1"/>
  <c r="V1473" i="1" s="1"/>
  <c r="Y1473" i="1" s="1"/>
  <c r="S1473" i="1" s="1"/>
  <c r="T1473" i="1" s="1"/>
  <c r="AC1482" i="1"/>
  <c r="AG1482" i="1" s="1"/>
  <c r="AJ1482" i="1"/>
  <c r="AI1482" i="1"/>
  <c r="X1482" i="1"/>
  <c r="V1482" i="1" s="1"/>
  <c r="Y1482" i="1" s="1"/>
  <c r="S1482" i="1" s="1"/>
  <c r="T1482" i="1" s="1"/>
  <c r="AJ189" i="1"/>
  <c r="AC189" i="1"/>
  <c r="AG189" i="1" s="1"/>
  <c r="X189" i="1"/>
  <c r="V189" i="1" s="1"/>
  <c r="Y189" i="1" s="1"/>
  <c r="S189" i="1" s="1"/>
  <c r="T189" i="1" s="1"/>
  <c r="AI189" i="1"/>
  <c r="AJ424" i="1"/>
  <c r="AC424" i="1"/>
  <c r="AG424" i="1" s="1"/>
  <c r="X424" i="1"/>
  <c r="V424" i="1" s="1"/>
  <c r="Y424" i="1" s="1"/>
  <c r="S424" i="1" s="1"/>
  <c r="T424" i="1" s="1"/>
  <c r="AI424" i="1"/>
  <c r="AK486" i="1"/>
  <c r="X617" i="1"/>
  <c r="V617" i="1" s="1"/>
  <c r="Y617" i="1" s="1"/>
  <c r="S617" i="1" s="1"/>
  <c r="T617" i="1" s="1"/>
  <c r="AJ617" i="1"/>
  <c r="AK617" i="1" s="1"/>
  <c r="AC617" i="1"/>
  <c r="AG617" i="1" s="1"/>
  <c r="AI617" i="1"/>
  <c r="AJ787" i="1"/>
  <c r="AC787" i="1"/>
  <c r="AG787" i="1" s="1"/>
  <c r="X787" i="1"/>
  <c r="V787" i="1" s="1"/>
  <c r="Y787" i="1" s="1"/>
  <c r="S787" i="1" s="1"/>
  <c r="T787" i="1" s="1"/>
  <c r="AI787" i="1"/>
  <c r="AC996" i="1"/>
  <c r="AG996" i="1" s="1"/>
  <c r="AJ996" i="1"/>
  <c r="AI996" i="1"/>
  <c r="X996" i="1"/>
  <c r="V996" i="1" s="1"/>
  <c r="Y996" i="1" s="1"/>
  <c r="S996" i="1" s="1"/>
  <c r="T996" i="1" s="1"/>
  <c r="AJ1142" i="1"/>
  <c r="AI1142" i="1"/>
  <c r="AC1142" i="1"/>
  <c r="AG1142" i="1" s="1"/>
  <c r="X1142" i="1"/>
  <c r="V1142" i="1" s="1"/>
  <c r="Y1142" i="1" s="1"/>
  <c r="S1142" i="1" s="1"/>
  <c r="T1142" i="1" s="1"/>
  <c r="AC1156" i="1"/>
  <c r="AG1156" i="1" s="1"/>
  <c r="AJ1156" i="1"/>
  <c r="AK1156" i="1" s="1"/>
  <c r="X1156" i="1"/>
  <c r="V1156" i="1" s="1"/>
  <c r="Y1156" i="1" s="1"/>
  <c r="S1156" i="1" s="1"/>
  <c r="T1156" i="1" s="1"/>
  <c r="AI1156" i="1"/>
  <c r="AC1191" i="1"/>
  <c r="AG1191" i="1" s="1"/>
  <c r="AJ1191" i="1"/>
  <c r="AI1191" i="1"/>
  <c r="X1191" i="1"/>
  <c r="V1191" i="1" s="1"/>
  <c r="Y1191" i="1" s="1"/>
  <c r="S1191" i="1" s="1"/>
  <c r="T1191" i="1" s="1"/>
  <c r="AJ1469" i="1"/>
  <c r="AC1469" i="1"/>
  <c r="AG1469" i="1" s="1"/>
  <c r="X1469" i="1"/>
  <c r="V1469" i="1" s="1"/>
  <c r="Y1469" i="1" s="1"/>
  <c r="S1469" i="1" s="1"/>
  <c r="T1469" i="1" s="1"/>
  <c r="AI1469" i="1"/>
  <c r="AK1618" i="1"/>
  <c r="AJ1524" i="1"/>
  <c r="AI1524" i="1"/>
  <c r="AC1524" i="1"/>
  <c r="AG1524" i="1" s="1"/>
  <c r="X1524" i="1"/>
  <c r="V1524" i="1" s="1"/>
  <c r="Y1524" i="1" s="1"/>
  <c r="S1524" i="1" s="1"/>
  <c r="T1524" i="1" s="1"/>
  <c r="AC77" i="1"/>
  <c r="AG77" i="1" s="1"/>
  <c r="AJ77" i="1"/>
  <c r="X77" i="1"/>
  <c r="V77" i="1" s="1"/>
  <c r="Y77" i="1" s="1"/>
  <c r="S77" i="1" s="1"/>
  <c r="T77" i="1" s="1"/>
  <c r="AI77" i="1"/>
  <c r="AK18" i="1"/>
  <c r="AJ129" i="1"/>
  <c r="AI129" i="1"/>
  <c r="AC129" i="1"/>
  <c r="AG129" i="1" s="1"/>
  <c r="X129" i="1"/>
  <c r="V129" i="1" s="1"/>
  <c r="Y129" i="1" s="1"/>
  <c r="S129" i="1" s="1"/>
  <c r="T129" i="1" s="1"/>
  <c r="AC519" i="1"/>
  <c r="AG519" i="1" s="1"/>
  <c r="AJ519" i="1"/>
  <c r="X519" i="1"/>
  <c r="V519" i="1" s="1"/>
  <c r="Y519" i="1" s="1"/>
  <c r="S519" i="1" s="1"/>
  <c r="T519" i="1" s="1"/>
  <c r="AI519" i="1"/>
  <c r="AJ715" i="1"/>
  <c r="AI715" i="1"/>
  <c r="AC715" i="1"/>
  <c r="AG715" i="1" s="1"/>
  <c r="X715" i="1"/>
  <c r="V715" i="1" s="1"/>
  <c r="Y715" i="1" s="1"/>
  <c r="S715" i="1" s="1"/>
  <c r="T715" i="1" s="1"/>
  <c r="AJ648" i="1"/>
  <c r="AC648" i="1"/>
  <c r="AG648" i="1" s="1"/>
  <c r="AI648" i="1"/>
  <c r="X648" i="1"/>
  <c r="V648" i="1" s="1"/>
  <c r="Y648" i="1" s="1"/>
  <c r="S648" i="1" s="1"/>
  <c r="T648" i="1" s="1"/>
  <c r="AC718" i="1"/>
  <c r="AG718" i="1" s="1"/>
  <c r="AJ718" i="1"/>
  <c r="AI718" i="1"/>
  <c r="X718" i="1"/>
  <c r="V718" i="1" s="1"/>
  <c r="Y718" i="1" s="1"/>
  <c r="S718" i="1" s="1"/>
  <c r="T718" i="1" s="1"/>
  <c r="AC813" i="1"/>
  <c r="AG813" i="1" s="1"/>
  <c r="AJ813" i="1"/>
  <c r="AI813" i="1"/>
  <c r="X813" i="1"/>
  <c r="V813" i="1" s="1"/>
  <c r="Y813" i="1" s="1"/>
  <c r="S813" i="1" s="1"/>
  <c r="T813" i="1" s="1"/>
  <c r="AJ988" i="1"/>
  <c r="AI988" i="1"/>
  <c r="AC988" i="1"/>
  <c r="AG988" i="1" s="1"/>
  <c r="X988" i="1"/>
  <c r="V988" i="1" s="1"/>
  <c r="Y988" i="1" s="1"/>
  <c r="S988" i="1" s="1"/>
  <c r="T988" i="1" s="1"/>
  <c r="AC1054" i="1"/>
  <c r="AG1054" i="1" s="1"/>
  <c r="AJ1054" i="1"/>
  <c r="AI1054" i="1"/>
  <c r="X1054" i="1"/>
  <c r="V1054" i="1" s="1"/>
  <c r="Y1054" i="1" s="1"/>
  <c r="S1054" i="1" s="1"/>
  <c r="T1054" i="1" s="1"/>
  <c r="AJ1171" i="1"/>
  <c r="AC1171" i="1"/>
  <c r="AG1171" i="1" s="1"/>
  <c r="AI1171" i="1"/>
  <c r="X1171" i="1"/>
  <c r="V1171" i="1" s="1"/>
  <c r="Y1171" i="1" s="1"/>
  <c r="S1171" i="1" s="1"/>
  <c r="T1171" i="1" s="1"/>
  <c r="AJ1275" i="1"/>
  <c r="AC1275" i="1"/>
  <c r="AG1275" i="1" s="1"/>
  <c r="X1275" i="1"/>
  <c r="V1275" i="1" s="1"/>
  <c r="Y1275" i="1" s="1"/>
  <c r="S1275" i="1" s="1"/>
  <c r="T1275" i="1" s="1"/>
  <c r="AI1275" i="1"/>
  <c r="AC1311" i="1"/>
  <c r="AG1311" i="1" s="1"/>
  <c r="AJ1311" i="1"/>
  <c r="AI1311" i="1"/>
  <c r="X1311" i="1"/>
  <c r="V1311" i="1" s="1"/>
  <c r="Y1311" i="1" s="1"/>
  <c r="S1311" i="1" s="1"/>
  <c r="T1311" i="1" s="1"/>
  <c r="AC1410" i="1"/>
  <c r="AG1410" i="1" s="1"/>
  <c r="AJ1410" i="1"/>
  <c r="X1410" i="1"/>
  <c r="V1410" i="1" s="1"/>
  <c r="Y1410" i="1" s="1"/>
  <c r="S1410" i="1" s="1"/>
  <c r="T1410" i="1" s="1"/>
  <c r="AI1410" i="1"/>
  <c r="AC1447" i="1"/>
  <c r="AG1447" i="1" s="1"/>
  <c r="AJ1447" i="1"/>
  <c r="X1447" i="1"/>
  <c r="V1447" i="1" s="1"/>
  <c r="Y1447" i="1" s="1"/>
  <c r="S1447" i="1" s="1"/>
  <c r="T1447" i="1" s="1"/>
  <c r="AI1447" i="1"/>
  <c r="AJ1560" i="1"/>
  <c r="AC1560" i="1"/>
  <c r="AG1560" i="1" s="1"/>
  <c r="AI1560" i="1"/>
  <c r="X1560" i="1"/>
  <c r="V1560" i="1" s="1"/>
  <c r="Y1560" i="1" s="1"/>
  <c r="S1560" i="1" s="1"/>
  <c r="T1560" i="1" s="1"/>
  <c r="AK1565" i="1"/>
  <c r="AK36" i="1"/>
  <c r="AI97" i="1"/>
  <c r="AC97" i="1"/>
  <c r="AG97" i="1" s="1"/>
  <c r="AJ97" i="1"/>
  <c r="X97" i="1"/>
  <c r="V97" i="1" s="1"/>
  <c r="Y97" i="1" s="1"/>
  <c r="S97" i="1" s="1"/>
  <c r="T97" i="1" s="1"/>
  <c r="AC279" i="1"/>
  <c r="AG279" i="1" s="1"/>
  <c r="AJ279" i="1"/>
  <c r="AI279" i="1"/>
  <c r="X279" i="1"/>
  <c r="V279" i="1" s="1"/>
  <c r="Y279" i="1" s="1"/>
  <c r="S279" i="1" s="1"/>
  <c r="T279" i="1" s="1"/>
  <c r="AK463" i="1"/>
  <c r="AK592" i="1"/>
  <c r="AC557" i="1"/>
  <c r="AG557" i="1" s="1"/>
  <c r="AJ557" i="1"/>
  <c r="AI557" i="1"/>
  <c r="X557" i="1"/>
  <c r="V557" i="1" s="1"/>
  <c r="Y557" i="1" s="1"/>
  <c r="S557" i="1" s="1"/>
  <c r="T557" i="1" s="1"/>
  <c r="AJ682" i="1"/>
  <c r="AC682" i="1"/>
  <c r="AG682" i="1" s="1"/>
  <c r="X682" i="1"/>
  <c r="V682" i="1" s="1"/>
  <c r="Y682" i="1" s="1"/>
  <c r="S682" i="1" s="1"/>
  <c r="T682" i="1" s="1"/>
  <c r="AI682" i="1"/>
  <c r="AC920" i="1"/>
  <c r="AG920" i="1" s="1"/>
  <c r="AJ920" i="1"/>
  <c r="X920" i="1"/>
  <c r="V920" i="1" s="1"/>
  <c r="Y920" i="1" s="1"/>
  <c r="S920" i="1" s="1"/>
  <c r="T920" i="1" s="1"/>
  <c r="AI920" i="1"/>
  <c r="AJ998" i="1"/>
  <c r="AC998" i="1"/>
  <c r="AG998" i="1" s="1"/>
  <c r="AI998" i="1"/>
  <c r="X998" i="1"/>
  <c r="V998" i="1" s="1"/>
  <c r="Y998" i="1" s="1"/>
  <c r="S998" i="1" s="1"/>
  <c r="T998" i="1" s="1"/>
  <c r="AC1026" i="1"/>
  <c r="AG1026" i="1" s="1"/>
  <c r="AJ1026" i="1"/>
  <c r="AI1026" i="1"/>
  <c r="X1026" i="1"/>
  <c r="V1026" i="1" s="1"/>
  <c r="Y1026" i="1" s="1"/>
  <c r="S1026" i="1" s="1"/>
  <c r="T1026" i="1" s="1"/>
  <c r="AC1459" i="1"/>
  <c r="AG1459" i="1" s="1"/>
  <c r="AJ1459" i="1"/>
  <c r="AI1459" i="1"/>
  <c r="X1459" i="1"/>
  <c r="V1459" i="1" s="1"/>
  <c r="Y1459" i="1" s="1"/>
  <c r="S1459" i="1" s="1"/>
  <c r="T1459" i="1" s="1"/>
  <c r="AC1598" i="1"/>
  <c r="AG1598" i="1" s="1"/>
  <c r="AJ1598" i="1"/>
  <c r="X1598" i="1"/>
  <c r="V1598" i="1" s="1"/>
  <c r="Y1598" i="1" s="1"/>
  <c r="S1598" i="1" s="1"/>
  <c r="T1598" i="1" s="1"/>
  <c r="AI1598" i="1"/>
  <c r="AC1356" i="1"/>
  <c r="AG1356" i="1" s="1"/>
  <c r="AJ1356" i="1"/>
  <c r="AI1356" i="1"/>
  <c r="X1356" i="1"/>
  <c r="V1356" i="1" s="1"/>
  <c r="Y1356" i="1" s="1"/>
  <c r="S1356" i="1" s="1"/>
  <c r="T1356" i="1" s="1"/>
  <c r="AK62" i="1"/>
  <c r="AJ213" i="1"/>
  <c r="AC213" i="1"/>
  <c r="AG213" i="1" s="1"/>
  <c r="AI213" i="1"/>
  <c r="X213" i="1"/>
  <c r="V213" i="1" s="1"/>
  <c r="Y213" i="1" s="1"/>
  <c r="S213" i="1" s="1"/>
  <c r="T213" i="1" s="1"/>
  <c r="AC167" i="1"/>
  <c r="AG167" i="1" s="1"/>
  <c r="AJ167" i="1"/>
  <c r="AI167" i="1"/>
  <c r="X167" i="1"/>
  <c r="V167" i="1" s="1"/>
  <c r="Y167" i="1" s="1"/>
  <c r="S167" i="1" s="1"/>
  <c r="T167" i="1" s="1"/>
  <c r="AC301" i="1"/>
  <c r="AG301" i="1" s="1"/>
  <c r="AJ301" i="1"/>
  <c r="AI301" i="1"/>
  <c r="X301" i="1"/>
  <c r="V301" i="1" s="1"/>
  <c r="Y301" i="1" s="1"/>
  <c r="S301" i="1" s="1"/>
  <c r="T301" i="1" s="1"/>
  <c r="AK415" i="1"/>
  <c r="AJ678" i="1"/>
  <c r="AC678" i="1"/>
  <c r="AG678" i="1" s="1"/>
  <c r="X678" i="1"/>
  <c r="V678" i="1" s="1"/>
  <c r="Y678" i="1" s="1"/>
  <c r="S678" i="1" s="1"/>
  <c r="T678" i="1" s="1"/>
  <c r="AI678" i="1"/>
  <c r="AJ828" i="1"/>
  <c r="AI828" i="1"/>
  <c r="AC828" i="1"/>
  <c r="AG828" i="1" s="1"/>
  <c r="X828" i="1"/>
  <c r="V828" i="1" s="1"/>
  <c r="Y828" i="1" s="1"/>
  <c r="S828" i="1" s="1"/>
  <c r="T828" i="1" s="1"/>
  <c r="AC962" i="1"/>
  <c r="AG962" i="1" s="1"/>
  <c r="AJ962" i="1"/>
  <c r="AK962" i="1" s="1"/>
  <c r="X962" i="1"/>
  <c r="V962" i="1" s="1"/>
  <c r="Y962" i="1" s="1"/>
  <c r="S962" i="1" s="1"/>
  <c r="T962" i="1" s="1"/>
  <c r="AI962" i="1"/>
  <c r="AJ1399" i="1"/>
  <c r="AI1399" i="1"/>
  <c r="AC1399" i="1"/>
  <c r="AG1399" i="1" s="1"/>
  <c r="X1399" i="1"/>
  <c r="V1399" i="1" s="1"/>
  <c r="Y1399" i="1" s="1"/>
  <c r="S1399" i="1" s="1"/>
  <c r="T1399" i="1" s="1"/>
  <c r="AJ1470" i="1"/>
  <c r="AI1470" i="1"/>
  <c r="AC1470" i="1"/>
  <c r="AG1470" i="1" s="1"/>
  <c r="X1470" i="1"/>
  <c r="V1470" i="1" s="1"/>
  <c r="Y1470" i="1" s="1"/>
  <c r="S1470" i="1" s="1"/>
  <c r="T1470" i="1" s="1"/>
  <c r="AJ1552" i="1"/>
  <c r="AC1552" i="1"/>
  <c r="AG1552" i="1" s="1"/>
  <c r="AI1552" i="1"/>
  <c r="X1552" i="1"/>
  <c r="V1552" i="1" s="1"/>
  <c r="Y1552" i="1" s="1"/>
  <c r="S1552" i="1" s="1"/>
  <c r="T1552" i="1" s="1"/>
  <c r="AJ1422" i="1"/>
  <c r="AC1422" i="1"/>
  <c r="AG1422" i="1" s="1"/>
  <c r="X1422" i="1"/>
  <c r="V1422" i="1" s="1"/>
  <c r="Y1422" i="1" s="1"/>
  <c r="S1422" i="1" s="1"/>
  <c r="T1422" i="1" s="1"/>
  <c r="AI1422" i="1"/>
  <c r="AC1483" i="1"/>
  <c r="AG1483" i="1" s="1"/>
  <c r="AJ1483" i="1"/>
  <c r="AI1483" i="1"/>
  <c r="X1483" i="1"/>
  <c r="V1483" i="1" s="1"/>
  <c r="Y1483" i="1" s="1"/>
  <c r="S1483" i="1" s="1"/>
  <c r="T1483" i="1" s="1"/>
  <c r="AJ1450" i="1"/>
  <c r="AC1450" i="1"/>
  <c r="AG1450" i="1" s="1"/>
  <c r="X1450" i="1"/>
  <c r="V1450" i="1" s="1"/>
  <c r="Y1450" i="1" s="1"/>
  <c r="S1450" i="1" s="1"/>
  <c r="T1450" i="1" s="1"/>
  <c r="AI1450" i="1"/>
  <c r="AK23" i="1"/>
  <c r="AJ268" i="1"/>
  <c r="AC268" i="1"/>
  <c r="AG268" i="1" s="1"/>
  <c r="AI268" i="1"/>
  <c r="X268" i="1"/>
  <c r="V268" i="1" s="1"/>
  <c r="Y268" i="1" s="1"/>
  <c r="S268" i="1" s="1"/>
  <c r="T268" i="1" s="1"/>
  <c r="AC203" i="1"/>
  <c r="AG203" i="1" s="1"/>
  <c r="AJ203" i="1"/>
  <c r="AI203" i="1"/>
  <c r="X203" i="1"/>
  <c r="V203" i="1" s="1"/>
  <c r="Y203" i="1" s="1"/>
  <c r="S203" i="1" s="1"/>
  <c r="T203" i="1" s="1"/>
  <c r="AK350" i="1"/>
  <c r="AJ494" i="1"/>
  <c r="AC494" i="1"/>
  <c r="AG494" i="1" s="1"/>
  <c r="X494" i="1"/>
  <c r="V494" i="1" s="1"/>
  <c r="Y494" i="1" s="1"/>
  <c r="S494" i="1" s="1"/>
  <c r="T494" i="1" s="1"/>
  <c r="AI494" i="1"/>
  <c r="AK580" i="1"/>
  <c r="AC545" i="1"/>
  <c r="AG545" i="1" s="1"/>
  <c r="AJ545" i="1"/>
  <c r="X545" i="1"/>
  <c r="V545" i="1" s="1"/>
  <c r="Y545" i="1" s="1"/>
  <c r="S545" i="1" s="1"/>
  <c r="T545" i="1" s="1"/>
  <c r="AI545" i="1"/>
  <c r="AC609" i="1"/>
  <c r="AG609" i="1" s="1"/>
  <c r="AJ609" i="1"/>
  <c r="AI609" i="1"/>
  <c r="X609" i="1"/>
  <c r="V609" i="1" s="1"/>
  <c r="Y609" i="1" s="1"/>
  <c r="S609" i="1" s="1"/>
  <c r="T609" i="1" s="1"/>
  <c r="AJ667" i="1"/>
  <c r="AI667" i="1"/>
  <c r="AC667" i="1"/>
  <c r="AG667" i="1" s="1"/>
  <c r="X667" i="1"/>
  <c r="V667" i="1" s="1"/>
  <c r="Y667" i="1" s="1"/>
  <c r="S667" i="1" s="1"/>
  <c r="T667" i="1" s="1"/>
  <c r="AJ695" i="1"/>
  <c r="AI695" i="1"/>
  <c r="AC695" i="1"/>
  <c r="AG695" i="1" s="1"/>
  <c r="X695" i="1"/>
  <c r="V695" i="1" s="1"/>
  <c r="Y695" i="1" s="1"/>
  <c r="S695" i="1" s="1"/>
  <c r="T695" i="1" s="1"/>
  <c r="AK1008" i="1"/>
  <c r="AC1034" i="1"/>
  <c r="AG1034" i="1" s="1"/>
  <c r="AJ1034" i="1"/>
  <c r="X1034" i="1"/>
  <c r="V1034" i="1" s="1"/>
  <c r="Y1034" i="1" s="1"/>
  <c r="S1034" i="1" s="1"/>
  <c r="T1034" i="1" s="1"/>
  <c r="AI1034" i="1"/>
  <c r="AC1108" i="1"/>
  <c r="AG1108" i="1" s="1"/>
  <c r="AJ1108" i="1"/>
  <c r="AI1108" i="1"/>
  <c r="X1108" i="1"/>
  <c r="V1108" i="1" s="1"/>
  <c r="Y1108" i="1" s="1"/>
  <c r="S1108" i="1" s="1"/>
  <c r="T1108" i="1" s="1"/>
  <c r="AC1207" i="1"/>
  <c r="AG1207" i="1" s="1"/>
  <c r="AJ1207" i="1"/>
  <c r="AI1207" i="1"/>
  <c r="X1207" i="1"/>
  <c r="V1207" i="1" s="1"/>
  <c r="Y1207" i="1" s="1"/>
  <c r="S1207" i="1" s="1"/>
  <c r="T1207" i="1" s="1"/>
  <c r="AK1310" i="1"/>
  <c r="AC1545" i="1"/>
  <c r="AG1545" i="1" s="1"/>
  <c r="AJ1545" i="1"/>
  <c r="AI1545" i="1"/>
  <c r="X1545" i="1"/>
  <c r="V1545" i="1" s="1"/>
  <c r="Y1545" i="1" s="1"/>
  <c r="S1545" i="1" s="1"/>
  <c r="T1545" i="1" s="1"/>
  <c r="AJ400" i="1"/>
  <c r="AC400" i="1"/>
  <c r="AG400" i="1" s="1"/>
  <c r="X400" i="1"/>
  <c r="V400" i="1" s="1"/>
  <c r="Y400" i="1" s="1"/>
  <c r="S400" i="1" s="1"/>
  <c r="T400" i="1" s="1"/>
  <c r="AI400" i="1"/>
  <c r="AJ111" i="1"/>
  <c r="AK111" i="1" s="1"/>
  <c r="AC111" i="1"/>
  <c r="AG111" i="1" s="1"/>
  <c r="X111" i="1"/>
  <c r="V111" i="1" s="1"/>
  <c r="Y111" i="1" s="1"/>
  <c r="S111" i="1" s="1"/>
  <c r="T111" i="1" s="1"/>
  <c r="AI111" i="1"/>
  <c r="AJ675" i="1"/>
  <c r="AC675" i="1"/>
  <c r="AG675" i="1" s="1"/>
  <c r="AI675" i="1"/>
  <c r="X675" i="1"/>
  <c r="V675" i="1" s="1"/>
  <c r="Y675" i="1" s="1"/>
  <c r="S675" i="1" s="1"/>
  <c r="T675" i="1" s="1"/>
  <c r="AC710" i="1"/>
  <c r="AG710" i="1" s="1"/>
  <c r="AJ710" i="1"/>
  <c r="AI710" i="1"/>
  <c r="X710" i="1"/>
  <c r="V710" i="1" s="1"/>
  <c r="Y710" i="1" s="1"/>
  <c r="S710" i="1" s="1"/>
  <c r="T710" i="1" s="1"/>
  <c r="AJ237" i="1"/>
  <c r="AI237" i="1"/>
  <c r="AC237" i="1"/>
  <c r="AG237" i="1" s="1"/>
  <c r="X237" i="1"/>
  <c r="V237" i="1" s="1"/>
  <c r="Y237" i="1" s="1"/>
  <c r="S237" i="1" s="1"/>
  <c r="T237" i="1" s="1"/>
  <c r="AJ367" i="1"/>
  <c r="AK367" i="1" s="1"/>
  <c r="AC367" i="1"/>
  <c r="AG367" i="1" s="1"/>
  <c r="X367" i="1"/>
  <c r="V367" i="1" s="1"/>
  <c r="Y367" i="1" s="1"/>
  <c r="S367" i="1" s="1"/>
  <c r="T367" i="1" s="1"/>
  <c r="AI367" i="1"/>
  <c r="AC531" i="1"/>
  <c r="AG531" i="1" s="1"/>
  <c r="AJ531" i="1"/>
  <c r="X531" i="1"/>
  <c r="V531" i="1" s="1"/>
  <c r="Y531" i="1" s="1"/>
  <c r="S531" i="1" s="1"/>
  <c r="T531" i="1" s="1"/>
  <c r="AI531" i="1"/>
  <c r="AJ739" i="1"/>
  <c r="AI739" i="1"/>
  <c r="AC739" i="1"/>
  <c r="AG739" i="1" s="1"/>
  <c r="X739" i="1"/>
  <c r="V739" i="1" s="1"/>
  <c r="Y739" i="1" s="1"/>
  <c r="S739" i="1" s="1"/>
  <c r="T739" i="1" s="1"/>
  <c r="AC820" i="1"/>
  <c r="AG820" i="1" s="1"/>
  <c r="AJ820" i="1"/>
  <c r="AI820" i="1"/>
  <c r="X820" i="1"/>
  <c r="V820" i="1" s="1"/>
  <c r="Y820" i="1" s="1"/>
  <c r="S820" i="1" s="1"/>
  <c r="T820" i="1" s="1"/>
  <c r="AK933" i="1"/>
  <c r="AC1042" i="1"/>
  <c r="AG1042" i="1" s="1"/>
  <c r="AJ1042" i="1"/>
  <c r="AI1042" i="1"/>
  <c r="X1042" i="1"/>
  <c r="V1042" i="1" s="1"/>
  <c r="Y1042" i="1" s="1"/>
  <c r="S1042" i="1" s="1"/>
  <c r="T1042" i="1" s="1"/>
  <c r="AJ1085" i="1"/>
  <c r="AI1085" i="1"/>
  <c r="AC1085" i="1"/>
  <c r="AG1085" i="1" s="1"/>
  <c r="X1085" i="1"/>
  <c r="V1085" i="1" s="1"/>
  <c r="Y1085" i="1" s="1"/>
  <c r="S1085" i="1" s="1"/>
  <c r="T1085" i="1" s="1"/>
  <c r="AJ113" i="1"/>
  <c r="AC113" i="1"/>
  <c r="AG113" i="1" s="1"/>
  <c r="X113" i="1"/>
  <c r="V113" i="1" s="1"/>
  <c r="Y113" i="1" s="1"/>
  <c r="S113" i="1" s="1"/>
  <c r="T113" i="1" s="1"/>
  <c r="AI113" i="1"/>
  <c r="AJ149" i="1"/>
  <c r="AC149" i="1"/>
  <c r="AG149" i="1" s="1"/>
  <c r="AI149" i="1"/>
  <c r="X149" i="1"/>
  <c r="V149" i="1" s="1"/>
  <c r="Y149" i="1" s="1"/>
  <c r="S149" i="1" s="1"/>
  <c r="T149" i="1" s="1"/>
  <c r="AJ488" i="1"/>
  <c r="AI488" i="1"/>
  <c r="AC488" i="1"/>
  <c r="AG488" i="1" s="1"/>
  <c r="X488" i="1"/>
  <c r="V488" i="1" s="1"/>
  <c r="Y488" i="1" s="1"/>
  <c r="S488" i="1" s="1"/>
  <c r="T488" i="1" s="1"/>
  <c r="AK524" i="1"/>
  <c r="AJ142" i="1"/>
  <c r="AI142" i="1"/>
  <c r="AC142" i="1"/>
  <c r="AG142" i="1" s="1"/>
  <c r="X142" i="1"/>
  <c r="V142" i="1" s="1"/>
  <c r="Y142" i="1" s="1"/>
  <c r="S142" i="1" s="1"/>
  <c r="T142" i="1" s="1"/>
  <c r="AK50" i="1"/>
  <c r="AJ153" i="1"/>
  <c r="AC153" i="1"/>
  <c r="AG153" i="1" s="1"/>
  <c r="AI153" i="1"/>
  <c r="X153" i="1"/>
  <c r="V153" i="1" s="1"/>
  <c r="Y153" i="1" s="1"/>
  <c r="S153" i="1" s="1"/>
  <c r="T153" i="1" s="1"/>
  <c r="AJ133" i="1"/>
  <c r="AC133" i="1"/>
  <c r="AG133" i="1" s="1"/>
  <c r="X133" i="1"/>
  <c r="V133" i="1" s="1"/>
  <c r="Y133" i="1" s="1"/>
  <c r="S133" i="1" s="1"/>
  <c r="T133" i="1" s="1"/>
  <c r="AI133" i="1"/>
  <c r="AC206" i="1"/>
  <c r="AG206" i="1" s="1"/>
  <c r="AJ206" i="1"/>
  <c r="AI206" i="1"/>
  <c r="X206" i="1"/>
  <c r="V206" i="1" s="1"/>
  <c r="Y206" i="1" s="1"/>
  <c r="S206" i="1" s="1"/>
  <c r="T206" i="1" s="1"/>
  <c r="AC175" i="1"/>
  <c r="AG175" i="1" s="1"/>
  <c r="AJ175" i="1"/>
  <c r="AI175" i="1"/>
  <c r="X175" i="1"/>
  <c r="V175" i="1" s="1"/>
  <c r="Y175" i="1" s="1"/>
  <c r="S175" i="1" s="1"/>
  <c r="T175" i="1" s="1"/>
  <c r="AJ269" i="1"/>
  <c r="AK269" i="1" s="1"/>
  <c r="AC269" i="1"/>
  <c r="AG269" i="1" s="1"/>
  <c r="AI269" i="1"/>
  <c r="X269" i="1"/>
  <c r="V269" i="1" s="1"/>
  <c r="Y269" i="1" s="1"/>
  <c r="S269" i="1" s="1"/>
  <c r="T269" i="1" s="1"/>
  <c r="AC629" i="1"/>
  <c r="AG629" i="1" s="1"/>
  <c r="AJ629" i="1"/>
  <c r="AI629" i="1"/>
  <c r="X629" i="1"/>
  <c r="V629" i="1" s="1"/>
  <c r="Y629" i="1" s="1"/>
  <c r="S629" i="1" s="1"/>
  <c r="T629" i="1" s="1"/>
  <c r="AJ793" i="1"/>
  <c r="AC793" i="1"/>
  <c r="AG793" i="1" s="1"/>
  <c r="X793" i="1"/>
  <c r="V793" i="1" s="1"/>
  <c r="Y793" i="1" s="1"/>
  <c r="S793" i="1" s="1"/>
  <c r="T793" i="1" s="1"/>
  <c r="AI793" i="1"/>
  <c r="AJ795" i="1"/>
  <c r="AC795" i="1"/>
  <c r="AG795" i="1" s="1"/>
  <c r="AI795" i="1"/>
  <c r="X795" i="1"/>
  <c r="V795" i="1" s="1"/>
  <c r="Y795" i="1" s="1"/>
  <c r="S795" i="1" s="1"/>
  <c r="T795" i="1" s="1"/>
  <c r="AK873" i="1"/>
  <c r="AJ863" i="1"/>
  <c r="AC863" i="1"/>
  <c r="AG863" i="1" s="1"/>
  <c r="X863" i="1"/>
  <c r="V863" i="1" s="1"/>
  <c r="Y863" i="1" s="1"/>
  <c r="S863" i="1" s="1"/>
  <c r="T863" i="1" s="1"/>
  <c r="AI863" i="1"/>
  <c r="AJ875" i="1"/>
  <c r="AK875" i="1" s="1"/>
  <c r="AC875" i="1"/>
  <c r="AG875" i="1" s="1"/>
  <c r="X875" i="1"/>
  <c r="V875" i="1" s="1"/>
  <c r="Y875" i="1" s="1"/>
  <c r="S875" i="1" s="1"/>
  <c r="T875" i="1" s="1"/>
  <c r="AI875" i="1"/>
  <c r="AJ1110" i="1"/>
  <c r="AI1110" i="1"/>
  <c r="AC1110" i="1"/>
  <c r="AG1110" i="1" s="1"/>
  <c r="X1110" i="1"/>
  <c r="V1110" i="1" s="1"/>
  <c r="Y1110" i="1" s="1"/>
  <c r="S1110" i="1" s="1"/>
  <c r="T1110" i="1" s="1"/>
  <c r="AK999" i="1"/>
  <c r="AK1396" i="1"/>
  <c r="AK55" i="1"/>
  <c r="AJ146" i="1"/>
  <c r="AI146" i="1"/>
  <c r="AC146" i="1"/>
  <c r="AG146" i="1" s="1"/>
  <c r="X146" i="1"/>
  <c r="V146" i="1" s="1"/>
  <c r="Y146" i="1" s="1"/>
  <c r="S146" i="1" s="1"/>
  <c r="T146" i="1" s="1"/>
  <c r="AK250" i="1"/>
  <c r="AC313" i="1"/>
  <c r="AG313" i="1" s="1"/>
  <c r="AJ313" i="1"/>
  <c r="AI313" i="1"/>
  <c r="X313" i="1"/>
  <c r="V313" i="1" s="1"/>
  <c r="Y313" i="1" s="1"/>
  <c r="S313" i="1" s="1"/>
  <c r="T313" i="1" s="1"/>
  <c r="AK422" i="1"/>
  <c r="AC533" i="1"/>
  <c r="AG533" i="1" s="1"/>
  <c r="AJ533" i="1"/>
  <c r="AI533" i="1"/>
  <c r="X533" i="1"/>
  <c r="V533" i="1" s="1"/>
  <c r="Y533" i="1" s="1"/>
  <c r="S533" i="1" s="1"/>
  <c r="T533" i="1" s="1"/>
  <c r="AC597" i="1"/>
  <c r="AG597" i="1" s="1"/>
  <c r="AJ597" i="1"/>
  <c r="X597" i="1"/>
  <c r="V597" i="1" s="1"/>
  <c r="Y597" i="1" s="1"/>
  <c r="S597" i="1" s="1"/>
  <c r="T597" i="1" s="1"/>
  <c r="AI597" i="1"/>
  <c r="AK651" i="1"/>
  <c r="AJ679" i="1"/>
  <c r="AI679" i="1"/>
  <c r="AC679" i="1"/>
  <c r="AG679" i="1" s="1"/>
  <c r="X679" i="1"/>
  <c r="V679" i="1" s="1"/>
  <c r="Y679" i="1" s="1"/>
  <c r="S679" i="1" s="1"/>
  <c r="T679" i="1" s="1"/>
  <c r="AJ959" i="1"/>
  <c r="AC959" i="1"/>
  <c r="AG959" i="1" s="1"/>
  <c r="X959" i="1"/>
  <c r="V959" i="1" s="1"/>
  <c r="Y959" i="1" s="1"/>
  <c r="S959" i="1" s="1"/>
  <c r="T959" i="1" s="1"/>
  <c r="AI959" i="1"/>
  <c r="AK929" i="1"/>
  <c r="AC979" i="1"/>
  <c r="AG979" i="1" s="1"/>
  <c r="AJ979" i="1"/>
  <c r="AK979" i="1" s="1"/>
  <c r="X979" i="1"/>
  <c r="V979" i="1" s="1"/>
  <c r="Y979" i="1" s="1"/>
  <c r="S979" i="1" s="1"/>
  <c r="T979" i="1" s="1"/>
  <c r="AI979" i="1"/>
  <c r="AJ1226" i="1"/>
  <c r="AI1226" i="1"/>
  <c r="AC1226" i="1"/>
  <c r="AG1226" i="1" s="1"/>
  <c r="X1226" i="1"/>
  <c r="V1226" i="1" s="1"/>
  <c r="Y1226" i="1" s="1"/>
  <c r="S1226" i="1" s="1"/>
  <c r="T1226" i="1" s="1"/>
  <c r="AK1196" i="1"/>
  <c r="AK33" i="1"/>
  <c r="AJ201" i="1"/>
  <c r="AC201" i="1"/>
  <c r="AG201" i="1" s="1"/>
  <c r="AI201" i="1"/>
  <c r="X201" i="1"/>
  <c r="V201" i="1" s="1"/>
  <c r="Y201" i="1" s="1"/>
  <c r="S201" i="1" s="1"/>
  <c r="T201" i="1" s="1"/>
  <c r="AC374" i="1"/>
  <c r="AG374" i="1" s="1"/>
  <c r="AJ374" i="1"/>
  <c r="AI374" i="1"/>
  <c r="X374" i="1"/>
  <c r="V374" i="1" s="1"/>
  <c r="Y374" i="1" s="1"/>
  <c r="S374" i="1" s="1"/>
  <c r="T374" i="1" s="1"/>
  <c r="AK523" i="1"/>
  <c r="AK717" i="1"/>
  <c r="AJ774" i="1"/>
  <c r="AK774" i="1" s="1"/>
  <c r="AC774" i="1"/>
  <c r="AG774" i="1" s="1"/>
  <c r="AI774" i="1"/>
  <c r="X774" i="1"/>
  <c r="V774" i="1" s="1"/>
  <c r="Y774" i="1" s="1"/>
  <c r="S774" i="1" s="1"/>
  <c r="T774" i="1" s="1"/>
  <c r="AK861" i="1"/>
  <c r="AJ940" i="1"/>
  <c r="AI940" i="1"/>
  <c r="AC940" i="1"/>
  <c r="AG940" i="1" s="1"/>
  <c r="X940" i="1"/>
  <c r="V940" i="1" s="1"/>
  <c r="Y940" i="1" s="1"/>
  <c r="S940" i="1" s="1"/>
  <c r="T940" i="1" s="1"/>
  <c r="AK1063" i="1"/>
  <c r="AJ1084" i="1"/>
  <c r="AC1084" i="1"/>
  <c r="AG1084" i="1" s="1"/>
  <c r="X1084" i="1"/>
  <c r="V1084" i="1" s="1"/>
  <c r="Y1084" i="1" s="1"/>
  <c r="S1084" i="1" s="1"/>
  <c r="T1084" i="1" s="1"/>
  <c r="AI1084" i="1"/>
  <c r="AC1152" i="1"/>
  <c r="AG1152" i="1" s="1"/>
  <c r="AJ1152" i="1"/>
  <c r="AI1152" i="1"/>
  <c r="X1152" i="1"/>
  <c r="V1152" i="1" s="1"/>
  <c r="Y1152" i="1" s="1"/>
  <c r="S1152" i="1" s="1"/>
  <c r="T1152" i="1" s="1"/>
  <c r="AK1377" i="1"/>
  <c r="AC1426" i="1"/>
  <c r="AG1426" i="1" s="1"/>
  <c r="AJ1426" i="1"/>
  <c r="X1426" i="1"/>
  <c r="V1426" i="1" s="1"/>
  <c r="Y1426" i="1" s="1"/>
  <c r="S1426" i="1" s="1"/>
  <c r="T1426" i="1" s="1"/>
  <c r="AI1426" i="1"/>
  <c r="AJ1502" i="1"/>
  <c r="AC1502" i="1"/>
  <c r="AG1502" i="1" s="1"/>
  <c r="AI1502" i="1"/>
  <c r="X1502" i="1"/>
  <c r="V1502" i="1" s="1"/>
  <c r="Y1502" i="1" s="1"/>
  <c r="S1502" i="1" s="1"/>
  <c r="T1502" i="1" s="1"/>
  <c r="AC89" i="1"/>
  <c r="AG89" i="1" s="1"/>
  <c r="AJ89" i="1"/>
  <c r="AI89" i="1"/>
  <c r="X89" i="1"/>
  <c r="V89" i="1" s="1"/>
  <c r="Y89" i="1" s="1"/>
  <c r="S89" i="1" s="1"/>
  <c r="T89" i="1" s="1"/>
  <c r="AJ161" i="1"/>
  <c r="AC161" i="1"/>
  <c r="AG161" i="1" s="1"/>
  <c r="X161" i="1"/>
  <c r="V161" i="1" s="1"/>
  <c r="Y161" i="1" s="1"/>
  <c r="S161" i="1" s="1"/>
  <c r="T161" i="1" s="1"/>
  <c r="AI161" i="1"/>
  <c r="AI81" i="1"/>
  <c r="AC81" i="1"/>
  <c r="AG81" i="1" s="1"/>
  <c r="AJ81" i="1"/>
  <c r="AK81" i="1" s="1"/>
  <c r="X81" i="1"/>
  <c r="V81" i="1" s="1"/>
  <c r="Y81" i="1" s="1"/>
  <c r="S81" i="1" s="1"/>
  <c r="T81" i="1" s="1"/>
  <c r="AC187" i="1"/>
  <c r="AG187" i="1" s="1"/>
  <c r="AJ187" i="1"/>
  <c r="AI187" i="1"/>
  <c r="X187" i="1"/>
  <c r="V187" i="1" s="1"/>
  <c r="Y187" i="1" s="1"/>
  <c r="S187" i="1" s="1"/>
  <c r="T187" i="1" s="1"/>
  <c r="AJ351" i="1"/>
  <c r="AC351" i="1"/>
  <c r="AG351" i="1" s="1"/>
  <c r="X351" i="1"/>
  <c r="V351" i="1" s="1"/>
  <c r="Y351" i="1" s="1"/>
  <c r="S351" i="1" s="1"/>
  <c r="T351" i="1" s="1"/>
  <c r="AI351" i="1"/>
  <c r="AK443" i="1"/>
  <c r="AK572" i="1"/>
  <c r="AC521" i="1"/>
  <c r="AG521" i="1" s="1"/>
  <c r="AJ521" i="1"/>
  <c r="X521" i="1"/>
  <c r="V521" i="1" s="1"/>
  <c r="Y521" i="1" s="1"/>
  <c r="S521" i="1" s="1"/>
  <c r="T521" i="1" s="1"/>
  <c r="AI521" i="1"/>
  <c r="AC585" i="1"/>
  <c r="AG585" i="1" s="1"/>
  <c r="AJ585" i="1"/>
  <c r="X585" i="1"/>
  <c r="V585" i="1" s="1"/>
  <c r="Y585" i="1" s="1"/>
  <c r="S585" i="1" s="1"/>
  <c r="T585" i="1" s="1"/>
  <c r="AI585" i="1"/>
  <c r="AJ666" i="1"/>
  <c r="AC666" i="1"/>
  <c r="AG666" i="1" s="1"/>
  <c r="X666" i="1"/>
  <c r="V666" i="1" s="1"/>
  <c r="Y666" i="1" s="1"/>
  <c r="S666" i="1" s="1"/>
  <c r="T666" i="1" s="1"/>
  <c r="AI666" i="1"/>
  <c r="AJ759" i="1"/>
  <c r="AK759" i="1" s="1"/>
  <c r="AC759" i="1"/>
  <c r="AG759" i="1" s="1"/>
  <c r="X759" i="1"/>
  <c r="V759" i="1" s="1"/>
  <c r="Y759" i="1" s="1"/>
  <c r="S759" i="1" s="1"/>
  <c r="T759" i="1" s="1"/>
  <c r="AI759" i="1"/>
  <c r="AK993" i="1"/>
  <c r="AJ1009" i="1"/>
  <c r="AC1009" i="1"/>
  <c r="AG1009" i="1" s="1"/>
  <c r="X1009" i="1"/>
  <c r="V1009" i="1" s="1"/>
  <c r="Y1009" i="1" s="1"/>
  <c r="S1009" i="1" s="1"/>
  <c r="T1009" i="1" s="1"/>
  <c r="AI1009" i="1"/>
  <c r="AK1103" i="1"/>
  <c r="AJ1114" i="1"/>
  <c r="AI1114" i="1"/>
  <c r="AC1114" i="1"/>
  <c r="AG1114" i="1" s="1"/>
  <c r="X1114" i="1"/>
  <c r="V1114" i="1" s="1"/>
  <c r="Y1114" i="1" s="1"/>
  <c r="S1114" i="1" s="1"/>
  <c r="T1114" i="1" s="1"/>
  <c r="AK1319" i="1"/>
  <c r="AK1315" i="1"/>
  <c r="AK1353" i="1"/>
  <c r="AK1363" i="1"/>
  <c r="AC1382" i="1"/>
  <c r="AG1382" i="1" s="1"/>
  <c r="AJ1382" i="1"/>
  <c r="AI1382" i="1"/>
  <c r="X1382" i="1"/>
  <c r="V1382" i="1" s="1"/>
  <c r="Y1382" i="1" s="1"/>
  <c r="S1382" i="1" s="1"/>
  <c r="T1382" i="1" s="1"/>
  <c r="AJ1414" i="1"/>
  <c r="AC1414" i="1"/>
  <c r="AG1414" i="1" s="1"/>
  <c r="X1414" i="1"/>
  <c r="V1414" i="1" s="1"/>
  <c r="Y1414" i="1" s="1"/>
  <c r="S1414" i="1" s="1"/>
  <c r="T1414" i="1" s="1"/>
  <c r="AI1414" i="1"/>
  <c r="AK61" i="1"/>
  <c r="AK256" i="1"/>
  <c r="AK176" i="1"/>
  <c r="AK208" i="1"/>
  <c r="AC158" i="1"/>
  <c r="AG158" i="1" s="1"/>
  <c r="AJ158" i="1"/>
  <c r="AI158" i="1"/>
  <c r="X158" i="1"/>
  <c r="V158" i="1" s="1"/>
  <c r="Y158" i="1" s="1"/>
  <c r="S158" i="1" s="1"/>
  <c r="T158" i="1" s="1"/>
  <c r="AC127" i="1"/>
  <c r="AG127" i="1" s="1"/>
  <c r="AJ127" i="1"/>
  <c r="AI127" i="1"/>
  <c r="X127" i="1"/>
  <c r="V127" i="1" s="1"/>
  <c r="Y127" i="1" s="1"/>
  <c r="S127" i="1" s="1"/>
  <c r="T127" i="1" s="1"/>
  <c r="AJ299" i="1"/>
  <c r="AC299" i="1"/>
  <c r="AG299" i="1" s="1"/>
  <c r="AI299" i="1"/>
  <c r="X299" i="1"/>
  <c r="V299" i="1" s="1"/>
  <c r="Y299" i="1" s="1"/>
  <c r="S299" i="1" s="1"/>
  <c r="T299" i="1" s="1"/>
  <c r="AC325" i="1"/>
  <c r="AG325" i="1" s="1"/>
  <c r="AJ325" i="1"/>
  <c r="AI325" i="1"/>
  <c r="X325" i="1"/>
  <c r="V325" i="1" s="1"/>
  <c r="Y325" i="1" s="1"/>
  <c r="S325" i="1" s="1"/>
  <c r="T325" i="1" s="1"/>
  <c r="AK512" i="1"/>
  <c r="AJ777" i="1"/>
  <c r="AC777" i="1"/>
  <c r="AG777" i="1" s="1"/>
  <c r="AI777" i="1"/>
  <c r="X777" i="1"/>
  <c r="V777" i="1" s="1"/>
  <c r="Y777" i="1" s="1"/>
  <c r="S777" i="1" s="1"/>
  <c r="T777" i="1" s="1"/>
  <c r="AK1437" i="1"/>
  <c r="AJ1454" i="1"/>
  <c r="AC1454" i="1"/>
  <c r="AG1454" i="1" s="1"/>
  <c r="AI1454" i="1"/>
  <c r="X1454" i="1"/>
  <c r="V1454" i="1" s="1"/>
  <c r="Y1454" i="1" s="1"/>
  <c r="S1454" i="1" s="1"/>
  <c r="T1454" i="1" s="1"/>
  <c r="AK1355" i="1"/>
  <c r="AK73" i="1"/>
  <c r="AK110" i="1"/>
  <c r="AC234" i="1"/>
  <c r="AG234" i="1" s="1"/>
  <c r="AJ234" i="1"/>
  <c r="AI234" i="1"/>
  <c r="X234" i="1"/>
  <c r="V234" i="1" s="1"/>
  <c r="Y234" i="1" s="1"/>
  <c r="S234" i="1" s="1"/>
  <c r="T234" i="1" s="1"/>
  <c r="AC163" i="1"/>
  <c r="AG163" i="1" s="1"/>
  <c r="AJ163" i="1"/>
  <c r="AI163" i="1"/>
  <c r="X163" i="1"/>
  <c r="V163" i="1" s="1"/>
  <c r="Y163" i="1" s="1"/>
  <c r="S163" i="1" s="1"/>
  <c r="T163" i="1" s="1"/>
  <c r="AJ460" i="1"/>
  <c r="AC460" i="1"/>
  <c r="AG460" i="1" s="1"/>
  <c r="AI460" i="1"/>
  <c r="X460" i="1"/>
  <c r="V460" i="1" s="1"/>
  <c r="Y460" i="1" s="1"/>
  <c r="S460" i="1" s="1"/>
  <c r="T460" i="1" s="1"/>
  <c r="AJ751" i="1"/>
  <c r="AC751" i="1"/>
  <c r="AG751" i="1" s="1"/>
  <c r="AI751" i="1"/>
  <c r="X751" i="1"/>
  <c r="V751" i="1" s="1"/>
  <c r="Y751" i="1" s="1"/>
  <c r="S751" i="1" s="1"/>
  <c r="T751" i="1" s="1"/>
  <c r="AJ802" i="1"/>
  <c r="AC802" i="1"/>
  <c r="AG802" i="1" s="1"/>
  <c r="X802" i="1"/>
  <c r="V802" i="1" s="1"/>
  <c r="Y802" i="1" s="1"/>
  <c r="S802" i="1" s="1"/>
  <c r="T802" i="1" s="1"/>
  <c r="AI802" i="1"/>
  <c r="AJ794" i="1"/>
  <c r="AC794" i="1"/>
  <c r="AG794" i="1" s="1"/>
  <c r="AI794" i="1"/>
  <c r="X794" i="1"/>
  <c r="V794" i="1" s="1"/>
  <c r="Y794" i="1" s="1"/>
  <c r="S794" i="1" s="1"/>
  <c r="T794" i="1" s="1"/>
  <c r="AJ851" i="1"/>
  <c r="AC851" i="1"/>
  <c r="AG851" i="1" s="1"/>
  <c r="X851" i="1"/>
  <c r="V851" i="1" s="1"/>
  <c r="Y851" i="1" s="1"/>
  <c r="S851" i="1" s="1"/>
  <c r="T851" i="1" s="1"/>
  <c r="AI851" i="1"/>
  <c r="AC1132" i="1"/>
  <c r="AG1132" i="1" s="1"/>
  <c r="AJ1132" i="1"/>
  <c r="AK1132" i="1" s="1"/>
  <c r="X1132" i="1"/>
  <c r="V1132" i="1" s="1"/>
  <c r="Y1132" i="1" s="1"/>
  <c r="S1132" i="1" s="1"/>
  <c r="T1132" i="1" s="1"/>
  <c r="AI1132" i="1"/>
  <c r="AJ1162" i="1"/>
  <c r="AI1162" i="1"/>
  <c r="AC1162" i="1"/>
  <c r="AG1162" i="1" s="1"/>
  <c r="X1162" i="1"/>
  <c r="V1162" i="1" s="1"/>
  <c r="Y1162" i="1" s="1"/>
  <c r="S1162" i="1" s="1"/>
  <c r="T1162" i="1" s="1"/>
  <c r="AJ1221" i="1"/>
  <c r="AC1221" i="1"/>
  <c r="AG1221" i="1" s="1"/>
  <c r="AI1221" i="1"/>
  <c r="X1221" i="1"/>
  <c r="V1221" i="1" s="1"/>
  <c r="Y1221" i="1" s="1"/>
  <c r="S1221" i="1" s="1"/>
  <c r="T1221" i="1" s="1"/>
  <c r="AJ1282" i="1"/>
  <c r="AC1282" i="1"/>
  <c r="AG1282" i="1" s="1"/>
  <c r="X1282" i="1"/>
  <c r="V1282" i="1" s="1"/>
  <c r="Y1282" i="1" s="1"/>
  <c r="S1282" i="1" s="1"/>
  <c r="T1282" i="1" s="1"/>
  <c r="AI1282" i="1"/>
  <c r="AK1525" i="1"/>
  <c r="AK1606" i="1"/>
  <c r="AK1537" i="1"/>
  <c r="AK1517" i="1"/>
  <c r="AJ1535" i="1"/>
  <c r="AI1535" i="1"/>
  <c r="AC1535" i="1"/>
  <c r="AG1535" i="1" s="1"/>
  <c r="X1535" i="1"/>
  <c r="V1535" i="1" s="1"/>
  <c r="Y1535" i="1" s="1"/>
  <c r="S1535" i="1" s="1"/>
  <c r="T1535" i="1" s="1"/>
  <c r="AK1584" i="1"/>
  <c r="AK68" i="1"/>
  <c r="AJ205" i="1"/>
  <c r="AC205" i="1"/>
  <c r="AG205" i="1" s="1"/>
  <c r="AI205" i="1"/>
  <c r="X205" i="1"/>
  <c r="V205" i="1" s="1"/>
  <c r="Y205" i="1" s="1"/>
  <c r="S205" i="1" s="1"/>
  <c r="T205" i="1" s="1"/>
  <c r="AC214" i="1"/>
  <c r="AG214" i="1" s="1"/>
  <c r="AJ214" i="1"/>
  <c r="AI214" i="1"/>
  <c r="X214" i="1"/>
  <c r="V214" i="1" s="1"/>
  <c r="Y214" i="1" s="1"/>
  <c r="S214" i="1" s="1"/>
  <c r="T214" i="1" s="1"/>
  <c r="AC495" i="1"/>
  <c r="AG495" i="1" s="1"/>
  <c r="AJ495" i="1"/>
  <c r="X495" i="1"/>
  <c r="V495" i="1" s="1"/>
  <c r="Y495" i="1" s="1"/>
  <c r="S495" i="1" s="1"/>
  <c r="T495" i="1" s="1"/>
  <c r="AI495" i="1"/>
  <c r="AK562" i="1"/>
  <c r="AJ703" i="1"/>
  <c r="AI703" i="1"/>
  <c r="AC703" i="1"/>
  <c r="AG703" i="1" s="1"/>
  <c r="X703" i="1"/>
  <c r="V703" i="1" s="1"/>
  <c r="Y703" i="1" s="1"/>
  <c r="S703" i="1" s="1"/>
  <c r="T703" i="1" s="1"/>
  <c r="AJ776" i="1"/>
  <c r="AC776" i="1"/>
  <c r="AG776" i="1" s="1"/>
  <c r="AI776" i="1"/>
  <c r="X776" i="1"/>
  <c r="V776" i="1" s="1"/>
  <c r="Y776" i="1" s="1"/>
  <c r="S776" i="1" s="1"/>
  <c r="T776" i="1" s="1"/>
  <c r="AC738" i="1"/>
  <c r="AG738" i="1" s="1"/>
  <c r="AJ738" i="1"/>
  <c r="AI738" i="1"/>
  <c r="X738" i="1"/>
  <c r="V738" i="1" s="1"/>
  <c r="Y738" i="1" s="1"/>
  <c r="S738" i="1" s="1"/>
  <c r="T738" i="1" s="1"/>
  <c r="AJ789" i="1"/>
  <c r="AC789" i="1"/>
  <c r="AG789" i="1" s="1"/>
  <c r="AI789" i="1"/>
  <c r="X789" i="1"/>
  <c r="V789" i="1" s="1"/>
  <c r="Y789" i="1" s="1"/>
  <c r="S789" i="1" s="1"/>
  <c r="T789" i="1" s="1"/>
  <c r="AK889" i="1"/>
  <c r="AC801" i="1"/>
  <c r="AG801" i="1" s="1"/>
  <c r="AJ801" i="1"/>
  <c r="AI801" i="1"/>
  <c r="X801" i="1"/>
  <c r="V801" i="1" s="1"/>
  <c r="Y801" i="1" s="1"/>
  <c r="S801" i="1" s="1"/>
  <c r="T801" i="1" s="1"/>
  <c r="AK869" i="1"/>
  <c r="AK989" i="1"/>
  <c r="AJ1167" i="1"/>
  <c r="AC1167" i="1"/>
  <c r="AG1167" i="1" s="1"/>
  <c r="AI1167" i="1"/>
  <c r="X1167" i="1"/>
  <c r="V1167" i="1" s="1"/>
  <c r="Y1167" i="1" s="1"/>
  <c r="S1167" i="1" s="1"/>
  <c r="T1167" i="1" s="1"/>
  <c r="AK1385" i="1"/>
  <c r="AC1430" i="1"/>
  <c r="AG1430" i="1" s="1"/>
  <c r="AJ1430" i="1"/>
  <c r="X1430" i="1"/>
  <c r="V1430" i="1" s="1"/>
  <c r="Y1430" i="1" s="1"/>
  <c r="S1430" i="1" s="1"/>
  <c r="T1430" i="1" s="1"/>
  <c r="AI1430" i="1"/>
  <c r="AK1429" i="1"/>
  <c r="AK1530" i="1"/>
  <c r="AK1564" i="1"/>
  <c r="AJ1604" i="1"/>
  <c r="AI1604" i="1"/>
  <c r="AC1604" i="1"/>
  <c r="AG1604" i="1" s="1"/>
  <c r="X1604" i="1"/>
  <c r="V1604" i="1" s="1"/>
  <c r="Y1604" i="1" s="1"/>
  <c r="S1604" i="1" s="1"/>
  <c r="T1604" i="1" s="1"/>
  <c r="AK1394" i="1"/>
  <c r="AJ78" i="1"/>
  <c r="AC78" i="1"/>
  <c r="AG78" i="1" s="1"/>
  <c r="AI78" i="1"/>
  <c r="X78" i="1"/>
  <c r="V78" i="1" s="1"/>
  <c r="Y78" i="1" s="1"/>
  <c r="S78" i="1" s="1"/>
  <c r="T78" i="1" s="1"/>
  <c r="AJ241" i="1"/>
  <c r="AI241" i="1"/>
  <c r="AC241" i="1"/>
  <c r="AG241" i="1" s="1"/>
  <c r="X241" i="1"/>
  <c r="V241" i="1" s="1"/>
  <c r="Y241" i="1" s="1"/>
  <c r="S241" i="1" s="1"/>
  <c r="T241" i="1" s="1"/>
  <c r="AJ281" i="1"/>
  <c r="AI281" i="1"/>
  <c r="AC281" i="1"/>
  <c r="AG281" i="1" s="1"/>
  <c r="X281" i="1"/>
  <c r="V281" i="1" s="1"/>
  <c r="Y281" i="1" s="1"/>
  <c r="S281" i="1" s="1"/>
  <c r="T281" i="1" s="1"/>
  <c r="AK358" i="1"/>
  <c r="AC337" i="1"/>
  <c r="AG337" i="1" s="1"/>
  <c r="AJ337" i="1"/>
  <c r="AI337" i="1"/>
  <c r="X337" i="1"/>
  <c r="V337" i="1" s="1"/>
  <c r="Y337" i="1" s="1"/>
  <c r="S337" i="1" s="1"/>
  <c r="T337" i="1" s="1"/>
  <c r="AJ468" i="1"/>
  <c r="AC468" i="1"/>
  <c r="AG468" i="1" s="1"/>
  <c r="X468" i="1"/>
  <c r="V468" i="1" s="1"/>
  <c r="Y468" i="1" s="1"/>
  <c r="S468" i="1" s="1"/>
  <c r="T468" i="1" s="1"/>
  <c r="AI468" i="1"/>
  <c r="AJ615" i="1"/>
  <c r="AI615" i="1"/>
  <c r="AC615" i="1"/>
  <c r="AG615" i="1" s="1"/>
  <c r="X615" i="1"/>
  <c r="V615" i="1" s="1"/>
  <c r="Y615" i="1" s="1"/>
  <c r="S615" i="1" s="1"/>
  <c r="T615" i="1" s="1"/>
  <c r="AJ674" i="1"/>
  <c r="AC674" i="1"/>
  <c r="AG674" i="1" s="1"/>
  <c r="AI674" i="1"/>
  <c r="X674" i="1"/>
  <c r="V674" i="1" s="1"/>
  <c r="Y674" i="1" s="1"/>
  <c r="S674" i="1" s="1"/>
  <c r="T674" i="1" s="1"/>
  <c r="AJ762" i="1"/>
  <c r="AC762" i="1"/>
  <c r="AG762" i="1" s="1"/>
  <c r="AI762" i="1"/>
  <c r="X762" i="1"/>
  <c r="V762" i="1" s="1"/>
  <c r="Y762" i="1" s="1"/>
  <c r="S762" i="1" s="1"/>
  <c r="T762" i="1" s="1"/>
  <c r="AJ790" i="1"/>
  <c r="AC790" i="1"/>
  <c r="AG790" i="1" s="1"/>
  <c r="AI790" i="1"/>
  <c r="X790" i="1"/>
  <c r="V790" i="1" s="1"/>
  <c r="Y790" i="1" s="1"/>
  <c r="S790" i="1" s="1"/>
  <c r="T790" i="1" s="1"/>
  <c r="AK837" i="1"/>
  <c r="AK1015" i="1"/>
  <c r="AC975" i="1"/>
  <c r="AG975" i="1" s="1"/>
  <c r="AJ975" i="1"/>
  <c r="X975" i="1"/>
  <c r="V975" i="1" s="1"/>
  <c r="Y975" i="1" s="1"/>
  <c r="S975" i="1" s="1"/>
  <c r="T975" i="1" s="1"/>
  <c r="AI975" i="1"/>
  <c r="AJ1098" i="1"/>
  <c r="AI1098" i="1"/>
  <c r="AC1098" i="1"/>
  <c r="AG1098" i="1" s="1"/>
  <c r="X1098" i="1"/>
  <c r="V1098" i="1" s="1"/>
  <c r="Y1098" i="1" s="1"/>
  <c r="S1098" i="1" s="1"/>
  <c r="T1098" i="1" s="1"/>
  <c r="AK1121" i="1"/>
  <c r="AK1293" i="1"/>
  <c r="AI1531" i="1"/>
  <c r="AJ1531" i="1"/>
  <c r="AK1531" i="1" s="1"/>
  <c r="AC1531" i="1"/>
  <c r="AG1531" i="1" s="1"/>
  <c r="X1531" i="1"/>
  <c r="V1531" i="1" s="1"/>
  <c r="Y1531" i="1" s="1"/>
  <c r="S1531" i="1" s="1"/>
  <c r="T1531" i="1" s="1"/>
  <c r="AK1622" i="1"/>
  <c r="AK1404" i="1"/>
  <c r="AJ141" i="1"/>
  <c r="AC141" i="1"/>
  <c r="AG141" i="1" s="1"/>
  <c r="AI141" i="1"/>
  <c r="X141" i="1"/>
  <c r="V141" i="1" s="1"/>
  <c r="Y141" i="1" s="1"/>
  <c r="S141" i="1" s="1"/>
  <c r="T141" i="1" s="1"/>
  <c r="AC491" i="1"/>
  <c r="AG491" i="1" s="1"/>
  <c r="AJ491" i="1"/>
  <c r="AI491" i="1"/>
  <c r="X491" i="1"/>
  <c r="V491" i="1" s="1"/>
  <c r="Y491" i="1" s="1"/>
  <c r="S491" i="1" s="1"/>
  <c r="T491" i="1" s="1"/>
  <c r="AJ702" i="1"/>
  <c r="AC702" i="1"/>
  <c r="AG702" i="1" s="1"/>
  <c r="AI702" i="1"/>
  <c r="X702" i="1"/>
  <c r="V702" i="1" s="1"/>
  <c r="Y702" i="1" s="1"/>
  <c r="S702" i="1" s="1"/>
  <c r="T702" i="1" s="1"/>
  <c r="AJ764" i="1"/>
  <c r="AC764" i="1"/>
  <c r="AG764" i="1" s="1"/>
  <c r="AI764" i="1"/>
  <c r="X764" i="1"/>
  <c r="V764" i="1" s="1"/>
  <c r="Y764" i="1" s="1"/>
  <c r="S764" i="1" s="1"/>
  <c r="T764" i="1" s="1"/>
  <c r="AC726" i="1"/>
  <c r="AG726" i="1" s="1"/>
  <c r="AJ726" i="1"/>
  <c r="X726" i="1"/>
  <c r="V726" i="1" s="1"/>
  <c r="Y726" i="1" s="1"/>
  <c r="S726" i="1" s="1"/>
  <c r="T726" i="1" s="1"/>
  <c r="AI726" i="1"/>
  <c r="AJ293" i="1"/>
  <c r="AI293" i="1"/>
  <c r="AC293" i="1"/>
  <c r="AG293" i="1" s="1"/>
  <c r="X293" i="1"/>
  <c r="V293" i="1" s="1"/>
  <c r="Y293" i="1" s="1"/>
  <c r="S293" i="1" s="1"/>
  <c r="T293" i="1" s="1"/>
  <c r="AJ719" i="1"/>
  <c r="AI719" i="1"/>
  <c r="AC719" i="1"/>
  <c r="AG719" i="1" s="1"/>
  <c r="X719" i="1"/>
  <c r="V719" i="1" s="1"/>
  <c r="Y719" i="1" s="1"/>
  <c r="S719" i="1" s="1"/>
  <c r="T719" i="1" s="1"/>
  <c r="AJ755" i="1"/>
  <c r="AC755" i="1"/>
  <c r="AG755" i="1" s="1"/>
  <c r="AI755" i="1"/>
  <c r="X755" i="1"/>
  <c r="V755" i="1" s="1"/>
  <c r="Y755" i="1" s="1"/>
  <c r="S755" i="1" s="1"/>
  <c r="T755" i="1" s="1"/>
  <c r="AC1072" i="1"/>
  <c r="AG1072" i="1" s="1"/>
  <c r="AJ1072" i="1"/>
  <c r="AI1072" i="1"/>
  <c r="X1072" i="1"/>
  <c r="V1072" i="1" s="1"/>
  <c r="Y1072" i="1" s="1"/>
  <c r="S1072" i="1" s="1"/>
  <c r="T1072" i="1" s="1"/>
  <c r="AC974" i="1"/>
  <c r="AG974" i="1" s="1"/>
  <c r="AJ974" i="1"/>
  <c r="X974" i="1"/>
  <c r="V974" i="1" s="1"/>
  <c r="Y974" i="1" s="1"/>
  <c r="S974" i="1" s="1"/>
  <c r="T974" i="1" s="1"/>
  <c r="AI974" i="1"/>
  <c r="AJ1163" i="1"/>
  <c r="AC1163" i="1"/>
  <c r="AG1163" i="1" s="1"/>
  <c r="X1163" i="1"/>
  <c r="V1163" i="1" s="1"/>
  <c r="Y1163" i="1" s="1"/>
  <c r="S1163" i="1" s="1"/>
  <c r="T1163" i="1" s="1"/>
  <c r="AI1163" i="1"/>
  <c r="AC151" i="1"/>
  <c r="AG151" i="1" s="1"/>
  <c r="AJ151" i="1"/>
  <c r="AI151" i="1"/>
  <c r="X151" i="1"/>
  <c r="V151" i="1" s="1"/>
  <c r="Y151" i="1" s="1"/>
  <c r="S151" i="1" s="1"/>
  <c r="T151" i="1" s="1"/>
  <c r="AJ285" i="1"/>
  <c r="AI285" i="1"/>
  <c r="AC285" i="1"/>
  <c r="AG285" i="1" s="1"/>
  <c r="X285" i="1"/>
  <c r="V285" i="1" s="1"/>
  <c r="Y285" i="1" s="1"/>
  <c r="S285" i="1" s="1"/>
  <c r="T285" i="1" s="1"/>
  <c r="AK705" i="1"/>
  <c r="AJ1138" i="1"/>
  <c r="AI1138" i="1"/>
  <c r="AC1138" i="1"/>
  <c r="AG1138" i="1" s="1"/>
  <c r="X1138" i="1"/>
  <c r="V1138" i="1" s="1"/>
  <c r="Y1138" i="1" s="1"/>
  <c r="S1138" i="1" s="1"/>
  <c r="T1138" i="1" s="1"/>
  <c r="AK1335" i="1"/>
  <c r="AJ1398" i="1"/>
  <c r="AC1398" i="1"/>
  <c r="AG1398" i="1" s="1"/>
  <c r="AI1398" i="1"/>
  <c r="X1398" i="1"/>
  <c r="V1398" i="1" s="1"/>
  <c r="Y1398" i="1" s="1"/>
  <c r="S1398" i="1" s="1"/>
  <c r="T1398" i="1" s="1"/>
  <c r="AJ432" i="1"/>
  <c r="AC432" i="1"/>
  <c r="AG432" i="1" s="1"/>
  <c r="X432" i="1"/>
  <c r="V432" i="1" s="1"/>
  <c r="Y432" i="1" s="1"/>
  <c r="S432" i="1" s="1"/>
  <c r="T432" i="1" s="1"/>
  <c r="AI432" i="1"/>
  <c r="AC321" i="1"/>
  <c r="AG321" i="1" s="1"/>
  <c r="AJ321" i="1"/>
  <c r="AI321" i="1"/>
  <c r="X321" i="1"/>
  <c r="V321" i="1" s="1"/>
  <c r="Y321" i="1" s="1"/>
  <c r="S321" i="1" s="1"/>
  <c r="T321" i="1" s="1"/>
  <c r="AJ464" i="1"/>
  <c r="AC464" i="1"/>
  <c r="AG464" i="1" s="1"/>
  <c r="AI464" i="1"/>
  <c r="X464" i="1"/>
  <c r="V464" i="1" s="1"/>
  <c r="Y464" i="1" s="1"/>
  <c r="S464" i="1" s="1"/>
  <c r="T464" i="1" s="1"/>
  <c r="AJ396" i="1"/>
  <c r="AC396" i="1"/>
  <c r="AG396" i="1" s="1"/>
  <c r="X396" i="1"/>
  <c r="V396" i="1" s="1"/>
  <c r="Y396" i="1" s="1"/>
  <c r="S396" i="1" s="1"/>
  <c r="T396" i="1" s="1"/>
  <c r="AI396" i="1"/>
  <c r="AJ503" i="1"/>
  <c r="AC503" i="1"/>
  <c r="AG503" i="1" s="1"/>
  <c r="X503" i="1"/>
  <c r="V503" i="1" s="1"/>
  <c r="Y503" i="1" s="1"/>
  <c r="S503" i="1" s="1"/>
  <c r="T503" i="1" s="1"/>
  <c r="AI503" i="1"/>
  <c r="AJ827" i="1"/>
  <c r="AC827" i="1"/>
  <c r="AG827" i="1" s="1"/>
  <c r="AI827" i="1"/>
  <c r="X827" i="1"/>
  <c r="V827" i="1" s="1"/>
  <c r="Y827" i="1" s="1"/>
  <c r="S827" i="1" s="1"/>
  <c r="T827" i="1" s="1"/>
  <c r="AC932" i="1"/>
  <c r="AG932" i="1" s="1"/>
  <c r="AJ932" i="1"/>
  <c r="AI932" i="1"/>
  <c r="X932" i="1"/>
  <c r="V932" i="1" s="1"/>
  <c r="Y932" i="1" s="1"/>
  <c r="S932" i="1" s="1"/>
  <c r="T932" i="1" s="1"/>
  <c r="AJ1118" i="1"/>
  <c r="AI1118" i="1"/>
  <c r="AC1118" i="1"/>
  <c r="AG1118" i="1" s="1"/>
  <c r="X1118" i="1"/>
  <c r="V1118" i="1" s="1"/>
  <c r="Y1118" i="1" s="1"/>
  <c r="S1118" i="1" s="1"/>
  <c r="T1118" i="1" s="1"/>
  <c r="AC1265" i="1"/>
  <c r="AG1265" i="1" s="1"/>
  <c r="AJ1265" i="1"/>
  <c r="AI1265" i="1"/>
  <c r="X1265" i="1"/>
  <c r="V1265" i="1" s="1"/>
  <c r="Y1265" i="1" s="1"/>
  <c r="S1265" i="1" s="1"/>
  <c r="T1265" i="1" s="1"/>
  <c r="AC1326" i="1"/>
  <c r="AG1326" i="1" s="1"/>
  <c r="AJ1326" i="1"/>
  <c r="AI1326" i="1"/>
  <c r="X1326" i="1"/>
  <c r="V1326" i="1" s="1"/>
  <c r="Y1326" i="1" s="1"/>
  <c r="S1326" i="1" s="1"/>
  <c r="T1326" i="1" s="1"/>
  <c r="AC1475" i="1"/>
  <c r="AG1475" i="1" s="1"/>
  <c r="AJ1475" i="1"/>
  <c r="AI1475" i="1"/>
  <c r="X1475" i="1"/>
  <c r="V1475" i="1" s="1"/>
  <c r="Y1475" i="1" s="1"/>
  <c r="S1475" i="1" s="1"/>
  <c r="T1475" i="1" s="1"/>
  <c r="AC91" i="1"/>
  <c r="AG91" i="1" s="1"/>
  <c r="AJ91" i="1"/>
  <c r="AI91" i="1"/>
  <c r="X91" i="1"/>
  <c r="V91" i="1" s="1"/>
  <c r="Y91" i="1" s="1"/>
  <c r="S91" i="1" s="1"/>
  <c r="T91" i="1" s="1"/>
  <c r="AK42" i="1"/>
  <c r="AJ416" i="1"/>
  <c r="AC416" i="1"/>
  <c r="AG416" i="1" s="1"/>
  <c r="X416" i="1"/>
  <c r="V416" i="1" s="1"/>
  <c r="Y416" i="1" s="1"/>
  <c r="S416" i="1" s="1"/>
  <c r="T416" i="1" s="1"/>
  <c r="AI416" i="1"/>
  <c r="AJ478" i="1"/>
  <c r="AK478" i="1" s="1"/>
  <c r="AC478" i="1"/>
  <c r="AG478" i="1" s="1"/>
  <c r="X478" i="1"/>
  <c r="V478" i="1" s="1"/>
  <c r="Y478" i="1" s="1"/>
  <c r="S478" i="1" s="1"/>
  <c r="T478" i="1" s="1"/>
  <c r="AI478" i="1"/>
  <c r="AC654" i="1"/>
  <c r="AG654" i="1" s="1"/>
  <c r="AJ654" i="1"/>
  <c r="AI654" i="1"/>
  <c r="X654" i="1"/>
  <c r="V654" i="1" s="1"/>
  <c r="Y654" i="1" s="1"/>
  <c r="S654" i="1" s="1"/>
  <c r="T654" i="1" s="1"/>
  <c r="AC734" i="1"/>
  <c r="AG734" i="1" s="1"/>
  <c r="AJ734" i="1"/>
  <c r="AI734" i="1"/>
  <c r="X734" i="1"/>
  <c r="V734" i="1" s="1"/>
  <c r="Y734" i="1" s="1"/>
  <c r="S734" i="1" s="1"/>
  <c r="T734" i="1" s="1"/>
  <c r="AC800" i="1"/>
  <c r="AG800" i="1" s="1"/>
  <c r="AJ800" i="1"/>
  <c r="AI800" i="1"/>
  <c r="X800" i="1"/>
  <c r="V800" i="1" s="1"/>
  <c r="Y800" i="1" s="1"/>
  <c r="S800" i="1" s="1"/>
  <c r="T800" i="1" s="1"/>
  <c r="AJ839" i="1"/>
  <c r="AK839" i="1" s="1"/>
  <c r="AC839" i="1"/>
  <c r="AG839" i="1" s="1"/>
  <c r="AI839" i="1"/>
  <c r="X839" i="1"/>
  <c r="V839" i="1" s="1"/>
  <c r="Y839" i="1" s="1"/>
  <c r="S839" i="1" s="1"/>
  <c r="T839" i="1" s="1"/>
  <c r="AJ955" i="1"/>
  <c r="AC955" i="1"/>
  <c r="AG955" i="1" s="1"/>
  <c r="X955" i="1"/>
  <c r="V955" i="1" s="1"/>
  <c r="Y955" i="1" s="1"/>
  <c r="S955" i="1" s="1"/>
  <c r="T955" i="1" s="1"/>
  <c r="AI955" i="1"/>
  <c r="AJ980" i="1"/>
  <c r="AI980" i="1"/>
  <c r="AC980" i="1"/>
  <c r="AG980" i="1" s="1"/>
  <c r="X980" i="1"/>
  <c r="V980" i="1" s="1"/>
  <c r="Y980" i="1" s="1"/>
  <c r="S980" i="1" s="1"/>
  <c r="T980" i="1" s="1"/>
  <c r="AC967" i="1"/>
  <c r="AG967" i="1" s="1"/>
  <c r="AJ967" i="1"/>
  <c r="X967" i="1"/>
  <c r="V967" i="1" s="1"/>
  <c r="Y967" i="1" s="1"/>
  <c r="S967" i="1" s="1"/>
  <c r="T967" i="1" s="1"/>
  <c r="AI967" i="1"/>
  <c r="AJ1150" i="1"/>
  <c r="AI1150" i="1"/>
  <c r="AC1150" i="1"/>
  <c r="AG1150" i="1" s="1"/>
  <c r="X1150" i="1"/>
  <c r="V1150" i="1" s="1"/>
  <c r="Y1150" i="1" s="1"/>
  <c r="S1150" i="1" s="1"/>
  <c r="T1150" i="1" s="1"/>
  <c r="AJ1130" i="1"/>
  <c r="AI1130" i="1"/>
  <c r="AC1130" i="1"/>
  <c r="AG1130" i="1" s="1"/>
  <c r="X1130" i="1"/>
  <c r="V1130" i="1" s="1"/>
  <c r="Y1130" i="1" s="1"/>
  <c r="S1130" i="1" s="1"/>
  <c r="T1130" i="1" s="1"/>
  <c r="AJ1228" i="1"/>
  <c r="AK1228" i="1" s="1"/>
  <c r="AC1228" i="1"/>
  <c r="AG1228" i="1" s="1"/>
  <c r="AI1228" i="1"/>
  <c r="X1228" i="1"/>
  <c r="V1228" i="1" s="1"/>
  <c r="Y1228" i="1" s="1"/>
  <c r="S1228" i="1" s="1"/>
  <c r="T1228" i="1" s="1"/>
  <c r="AJ1354" i="1"/>
  <c r="AC1354" i="1"/>
  <c r="AG1354" i="1" s="1"/>
  <c r="X1354" i="1"/>
  <c r="V1354" i="1" s="1"/>
  <c r="Y1354" i="1" s="1"/>
  <c r="S1354" i="1" s="1"/>
  <c r="T1354" i="1" s="1"/>
  <c r="AI1354" i="1"/>
  <c r="AJ1518" i="1"/>
  <c r="AK1518" i="1" s="1"/>
  <c r="AC1518" i="1"/>
  <c r="AG1518" i="1" s="1"/>
  <c r="AI1518" i="1"/>
  <c r="X1518" i="1"/>
  <c r="V1518" i="1" s="1"/>
  <c r="Y1518" i="1" s="1"/>
  <c r="S1518" i="1" s="1"/>
  <c r="T1518" i="1" s="1"/>
  <c r="AJ1607" i="1"/>
  <c r="AI1607" i="1"/>
  <c r="AC1607" i="1"/>
  <c r="AG1607" i="1" s="1"/>
  <c r="X1607" i="1"/>
  <c r="V1607" i="1" s="1"/>
  <c r="Y1607" i="1" s="1"/>
  <c r="S1607" i="1" s="1"/>
  <c r="T1607" i="1" s="1"/>
  <c r="AJ109" i="1"/>
  <c r="AK109" i="1" s="1"/>
  <c r="AC109" i="1"/>
  <c r="AG109" i="1" s="1"/>
  <c r="X109" i="1"/>
  <c r="V109" i="1" s="1"/>
  <c r="Y109" i="1" s="1"/>
  <c r="S109" i="1" s="1"/>
  <c r="T109" i="1" s="1"/>
  <c r="AI109" i="1"/>
  <c r="AJ287" i="1"/>
  <c r="AC287" i="1"/>
  <c r="AG287" i="1" s="1"/>
  <c r="AI287" i="1"/>
  <c r="X287" i="1"/>
  <c r="V287" i="1" s="1"/>
  <c r="Y287" i="1" s="1"/>
  <c r="S287" i="1" s="1"/>
  <c r="T287" i="1" s="1"/>
  <c r="AJ355" i="1"/>
  <c r="AK355" i="1" s="1"/>
  <c r="AC355" i="1"/>
  <c r="AG355" i="1" s="1"/>
  <c r="X355" i="1"/>
  <c r="V355" i="1" s="1"/>
  <c r="Y355" i="1" s="1"/>
  <c r="S355" i="1" s="1"/>
  <c r="T355" i="1" s="1"/>
  <c r="AI355" i="1"/>
  <c r="AJ363" i="1"/>
  <c r="AC363" i="1"/>
  <c r="AG363" i="1" s="1"/>
  <c r="AI363" i="1"/>
  <c r="X363" i="1"/>
  <c r="V363" i="1" s="1"/>
  <c r="Y363" i="1" s="1"/>
  <c r="S363" i="1" s="1"/>
  <c r="T363" i="1" s="1"/>
  <c r="AC329" i="1"/>
  <c r="AG329" i="1" s="1"/>
  <c r="AJ329" i="1"/>
  <c r="AI329" i="1"/>
  <c r="X329" i="1"/>
  <c r="V329" i="1" s="1"/>
  <c r="Y329" i="1" s="1"/>
  <c r="S329" i="1" s="1"/>
  <c r="T329" i="1" s="1"/>
  <c r="AC513" i="1"/>
  <c r="AG513" i="1" s="1"/>
  <c r="AJ513" i="1"/>
  <c r="X513" i="1"/>
  <c r="V513" i="1" s="1"/>
  <c r="Y513" i="1" s="1"/>
  <c r="S513" i="1" s="1"/>
  <c r="T513" i="1" s="1"/>
  <c r="AI513" i="1"/>
  <c r="AC573" i="1"/>
  <c r="AG573" i="1" s="1"/>
  <c r="AJ573" i="1"/>
  <c r="AI573" i="1"/>
  <c r="X573" i="1"/>
  <c r="V573" i="1" s="1"/>
  <c r="Y573" i="1" s="1"/>
  <c r="S573" i="1" s="1"/>
  <c r="T573" i="1" s="1"/>
  <c r="AC804" i="1"/>
  <c r="AG804" i="1" s="1"/>
  <c r="AJ804" i="1"/>
  <c r="AI804" i="1"/>
  <c r="X804" i="1"/>
  <c r="V804" i="1" s="1"/>
  <c r="Y804" i="1" s="1"/>
  <c r="S804" i="1" s="1"/>
  <c r="T804" i="1" s="1"/>
  <c r="AC1092" i="1"/>
  <c r="AG1092" i="1" s="1"/>
  <c r="AJ1092" i="1"/>
  <c r="X1092" i="1"/>
  <c r="V1092" i="1" s="1"/>
  <c r="Y1092" i="1" s="1"/>
  <c r="S1092" i="1" s="1"/>
  <c r="T1092" i="1" s="1"/>
  <c r="AI1092" i="1"/>
  <c r="AC1058" i="1"/>
  <c r="AG1058" i="1" s="1"/>
  <c r="AJ1058" i="1"/>
  <c r="AI1058" i="1"/>
  <c r="X1058" i="1"/>
  <c r="V1058" i="1" s="1"/>
  <c r="Y1058" i="1" s="1"/>
  <c r="S1058" i="1" s="1"/>
  <c r="T1058" i="1" s="1"/>
  <c r="AJ1074" i="1"/>
  <c r="AI1074" i="1"/>
  <c r="AC1074" i="1"/>
  <c r="AG1074" i="1" s="1"/>
  <c r="X1074" i="1"/>
  <c r="V1074" i="1" s="1"/>
  <c r="Y1074" i="1" s="1"/>
  <c r="S1074" i="1" s="1"/>
  <c r="T1074" i="1" s="1"/>
  <c r="AK248" i="1"/>
  <c r="AJ103" i="1"/>
  <c r="AC103" i="1"/>
  <c r="AG103" i="1" s="1"/>
  <c r="AI103" i="1"/>
  <c r="X103" i="1"/>
  <c r="V103" i="1" s="1"/>
  <c r="Y103" i="1" s="1"/>
  <c r="S103" i="1" s="1"/>
  <c r="T103" i="1" s="1"/>
  <c r="AJ85" i="1"/>
  <c r="AI85" i="1"/>
  <c r="AC85" i="1"/>
  <c r="AG85" i="1" s="1"/>
  <c r="X85" i="1"/>
  <c r="V85" i="1" s="1"/>
  <c r="Y85" i="1" s="1"/>
  <c r="S85" i="1" s="1"/>
  <c r="T85" i="1" s="1"/>
  <c r="AJ83" i="1"/>
  <c r="AC83" i="1"/>
  <c r="AG83" i="1" s="1"/>
  <c r="X83" i="1"/>
  <c r="V83" i="1" s="1"/>
  <c r="Y83" i="1" s="1"/>
  <c r="S83" i="1" s="1"/>
  <c r="T83" i="1" s="1"/>
  <c r="AI83" i="1"/>
  <c r="AC199" i="1"/>
  <c r="AG199" i="1" s="1"/>
  <c r="AJ199" i="1"/>
  <c r="AI199" i="1"/>
  <c r="X199" i="1"/>
  <c r="V199" i="1" s="1"/>
  <c r="Y199" i="1" s="1"/>
  <c r="S199" i="1" s="1"/>
  <c r="T199" i="1" s="1"/>
  <c r="AJ289" i="1"/>
  <c r="AI289" i="1"/>
  <c r="AC289" i="1"/>
  <c r="AG289" i="1" s="1"/>
  <c r="X289" i="1"/>
  <c r="V289" i="1" s="1"/>
  <c r="Y289" i="1" s="1"/>
  <c r="S289" i="1" s="1"/>
  <c r="T289" i="1" s="1"/>
  <c r="AC333" i="1"/>
  <c r="AG333" i="1" s="1"/>
  <c r="AJ333" i="1"/>
  <c r="AI333" i="1"/>
  <c r="X333" i="1"/>
  <c r="V333" i="1" s="1"/>
  <c r="Y333" i="1" s="1"/>
  <c r="S333" i="1" s="1"/>
  <c r="T333" i="1" s="1"/>
  <c r="AJ505" i="1"/>
  <c r="AC505" i="1"/>
  <c r="AG505" i="1" s="1"/>
  <c r="X505" i="1"/>
  <c r="V505" i="1" s="1"/>
  <c r="Y505" i="1" s="1"/>
  <c r="S505" i="1" s="1"/>
  <c r="T505" i="1" s="1"/>
  <c r="AI505" i="1"/>
  <c r="AJ497" i="1"/>
  <c r="AC497" i="1"/>
  <c r="AG497" i="1" s="1"/>
  <c r="AI497" i="1"/>
  <c r="X497" i="1"/>
  <c r="V497" i="1" s="1"/>
  <c r="Y497" i="1" s="1"/>
  <c r="S497" i="1" s="1"/>
  <c r="T497" i="1" s="1"/>
  <c r="AJ652" i="1"/>
  <c r="AI652" i="1"/>
  <c r="AC652" i="1"/>
  <c r="AG652" i="1" s="1"/>
  <c r="X652" i="1"/>
  <c r="V652" i="1" s="1"/>
  <c r="Y652" i="1" s="1"/>
  <c r="S652" i="1" s="1"/>
  <c r="T652" i="1" s="1"/>
  <c r="AJ758" i="1"/>
  <c r="AI758" i="1"/>
  <c r="AC758" i="1"/>
  <c r="AG758" i="1" s="1"/>
  <c r="X758" i="1"/>
  <c r="V758" i="1" s="1"/>
  <c r="Y758" i="1" s="1"/>
  <c r="S758" i="1" s="1"/>
  <c r="T758" i="1" s="1"/>
  <c r="AJ939" i="1"/>
  <c r="AC939" i="1"/>
  <c r="AG939" i="1" s="1"/>
  <c r="X939" i="1"/>
  <c r="V939" i="1" s="1"/>
  <c r="Y939" i="1" s="1"/>
  <c r="S939" i="1" s="1"/>
  <c r="T939" i="1" s="1"/>
  <c r="AI939" i="1"/>
  <c r="AJ956" i="1"/>
  <c r="AI956" i="1"/>
  <c r="AC956" i="1"/>
  <c r="AG956" i="1" s="1"/>
  <c r="X956" i="1"/>
  <c r="V956" i="1" s="1"/>
  <c r="Y956" i="1" s="1"/>
  <c r="S956" i="1" s="1"/>
  <c r="T956" i="1" s="1"/>
  <c r="AC992" i="1"/>
  <c r="AG992" i="1" s="1"/>
  <c r="AJ992" i="1"/>
  <c r="X992" i="1"/>
  <c r="V992" i="1" s="1"/>
  <c r="Y992" i="1" s="1"/>
  <c r="S992" i="1" s="1"/>
  <c r="T992" i="1" s="1"/>
  <c r="AI992" i="1"/>
  <c r="AJ1070" i="1"/>
  <c r="AC1070" i="1"/>
  <c r="AG1070" i="1" s="1"/>
  <c r="AI1070" i="1"/>
  <c r="X1070" i="1"/>
  <c r="V1070" i="1" s="1"/>
  <c r="Y1070" i="1" s="1"/>
  <c r="S1070" i="1" s="1"/>
  <c r="T1070" i="1" s="1"/>
  <c r="AK1526" i="1"/>
  <c r="AC1621" i="1"/>
  <c r="AG1621" i="1" s="1"/>
  <c r="AJ1621" i="1"/>
  <c r="AI1621" i="1"/>
  <c r="X1621" i="1"/>
  <c r="V1621" i="1" s="1"/>
  <c r="Y1621" i="1" s="1"/>
  <c r="S1621" i="1" s="1"/>
  <c r="T1621" i="1" s="1"/>
  <c r="AJ1510" i="1"/>
  <c r="AC1510" i="1"/>
  <c r="AG1510" i="1" s="1"/>
  <c r="AI1510" i="1"/>
  <c r="X1510" i="1"/>
  <c r="V1510" i="1" s="1"/>
  <c r="Y1510" i="1" s="1"/>
  <c r="S1510" i="1" s="1"/>
  <c r="T1510" i="1" s="1"/>
  <c r="AK71" i="1"/>
  <c r="AJ157" i="1"/>
  <c r="AK157" i="1" s="1"/>
  <c r="AC157" i="1"/>
  <c r="AG157" i="1" s="1"/>
  <c r="X157" i="1"/>
  <c r="V157" i="1" s="1"/>
  <c r="Y157" i="1" s="1"/>
  <c r="S157" i="1" s="1"/>
  <c r="T157" i="1" s="1"/>
  <c r="AI157" i="1"/>
  <c r="AJ138" i="1"/>
  <c r="AC138" i="1"/>
  <c r="AG138" i="1" s="1"/>
  <c r="AI138" i="1"/>
  <c r="X138" i="1"/>
  <c r="V138" i="1" s="1"/>
  <c r="Y138" i="1" s="1"/>
  <c r="S138" i="1" s="1"/>
  <c r="T138" i="1" s="1"/>
  <c r="AK310" i="1"/>
  <c r="AC162" i="1"/>
  <c r="AG162" i="1" s="1"/>
  <c r="AJ162" i="1"/>
  <c r="AI162" i="1"/>
  <c r="X162" i="1"/>
  <c r="V162" i="1" s="1"/>
  <c r="Y162" i="1" s="1"/>
  <c r="S162" i="1" s="1"/>
  <c r="T162" i="1" s="1"/>
  <c r="AK306" i="1"/>
  <c r="AJ408" i="1"/>
  <c r="AC408" i="1"/>
  <c r="AG408" i="1" s="1"/>
  <c r="X408" i="1"/>
  <c r="V408" i="1" s="1"/>
  <c r="Y408" i="1" s="1"/>
  <c r="S408" i="1" s="1"/>
  <c r="T408" i="1" s="1"/>
  <c r="AI408" i="1"/>
  <c r="AK411" i="1"/>
  <c r="AK435" i="1"/>
  <c r="AK596" i="1"/>
  <c r="AC561" i="1"/>
  <c r="AG561" i="1" s="1"/>
  <c r="AJ561" i="1"/>
  <c r="AI561" i="1"/>
  <c r="X561" i="1"/>
  <c r="V561" i="1" s="1"/>
  <c r="Y561" i="1" s="1"/>
  <c r="S561" i="1" s="1"/>
  <c r="T561" i="1" s="1"/>
  <c r="AK639" i="1"/>
  <c r="AJ671" i="1"/>
  <c r="AI671" i="1"/>
  <c r="AC671" i="1"/>
  <c r="AG671" i="1" s="1"/>
  <c r="X671" i="1"/>
  <c r="V671" i="1" s="1"/>
  <c r="Y671" i="1" s="1"/>
  <c r="S671" i="1" s="1"/>
  <c r="T671" i="1" s="1"/>
  <c r="AJ711" i="1"/>
  <c r="AI711" i="1"/>
  <c r="AC711" i="1"/>
  <c r="AG711" i="1" s="1"/>
  <c r="X711" i="1"/>
  <c r="V711" i="1" s="1"/>
  <c r="Y711" i="1" s="1"/>
  <c r="S711" i="1" s="1"/>
  <c r="T711" i="1" s="1"/>
  <c r="AJ754" i="1"/>
  <c r="AC754" i="1"/>
  <c r="AG754" i="1" s="1"/>
  <c r="AI754" i="1"/>
  <c r="X754" i="1"/>
  <c r="V754" i="1" s="1"/>
  <c r="Y754" i="1" s="1"/>
  <c r="S754" i="1" s="1"/>
  <c r="T754" i="1" s="1"/>
  <c r="AJ883" i="1"/>
  <c r="AC883" i="1"/>
  <c r="AG883" i="1" s="1"/>
  <c r="X883" i="1"/>
  <c r="V883" i="1" s="1"/>
  <c r="Y883" i="1" s="1"/>
  <c r="S883" i="1" s="1"/>
  <c r="T883" i="1" s="1"/>
  <c r="AI883" i="1"/>
  <c r="AJ976" i="1"/>
  <c r="AI976" i="1"/>
  <c r="AC976" i="1"/>
  <c r="AG976" i="1" s="1"/>
  <c r="X976" i="1"/>
  <c r="V976" i="1" s="1"/>
  <c r="Y976" i="1" s="1"/>
  <c r="S976" i="1" s="1"/>
  <c r="T976" i="1" s="1"/>
  <c r="AC1066" i="1"/>
  <c r="AG1066" i="1" s="1"/>
  <c r="AJ1066" i="1"/>
  <c r="AI1066" i="1"/>
  <c r="X1066" i="1"/>
  <c r="V1066" i="1" s="1"/>
  <c r="Y1066" i="1" s="1"/>
  <c r="S1066" i="1" s="1"/>
  <c r="T1066" i="1" s="1"/>
  <c r="AK1113" i="1"/>
  <c r="AJ1122" i="1"/>
  <c r="AI1122" i="1"/>
  <c r="AC1122" i="1"/>
  <c r="AG1122" i="1" s="1"/>
  <c r="X1122" i="1"/>
  <c r="V1122" i="1" s="1"/>
  <c r="Y1122" i="1" s="1"/>
  <c r="S1122" i="1" s="1"/>
  <c r="T1122" i="1" s="1"/>
  <c r="AC1140" i="1"/>
  <c r="AG1140" i="1" s="1"/>
  <c r="AJ1140" i="1"/>
  <c r="X1140" i="1"/>
  <c r="V1140" i="1" s="1"/>
  <c r="Y1140" i="1" s="1"/>
  <c r="S1140" i="1" s="1"/>
  <c r="T1140" i="1" s="1"/>
  <c r="AI1140" i="1"/>
  <c r="AC1241" i="1"/>
  <c r="AG1241" i="1" s="1"/>
  <c r="AJ1241" i="1"/>
  <c r="AI1241" i="1"/>
  <c r="X1241" i="1"/>
  <c r="V1241" i="1" s="1"/>
  <c r="Y1241" i="1" s="1"/>
  <c r="S1241" i="1" s="1"/>
  <c r="T1241" i="1" s="1"/>
  <c r="AJ1465" i="1"/>
  <c r="AC1465" i="1"/>
  <c r="AG1465" i="1" s="1"/>
  <c r="AI1465" i="1"/>
  <c r="X1465" i="1"/>
  <c r="V1465" i="1" s="1"/>
  <c r="Y1465" i="1" s="1"/>
  <c r="S1465" i="1" s="1"/>
  <c r="T1465" i="1" s="1"/>
  <c r="AJ1298" i="1"/>
  <c r="AC1298" i="1"/>
  <c r="AG1298" i="1" s="1"/>
  <c r="AI1298" i="1"/>
  <c r="X1298" i="1"/>
  <c r="V1298" i="1" s="1"/>
  <c r="Y1298" i="1" s="1"/>
  <c r="S1298" i="1" s="1"/>
  <c r="T1298" i="1" s="1"/>
  <c r="AJ687" i="1"/>
  <c r="AI687" i="1"/>
  <c r="AC687" i="1"/>
  <c r="AG687" i="1" s="1"/>
  <c r="X687" i="1"/>
  <c r="V687" i="1" s="1"/>
  <c r="Y687" i="1" s="1"/>
  <c r="S687" i="1" s="1"/>
  <c r="T687" i="1" s="1"/>
  <c r="AC805" i="1"/>
  <c r="AG805" i="1" s="1"/>
  <c r="AJ805" i="1"/>
  <c r="X805" i="1"/>
  <c r="V805" i="1" s="1"/>
  <c r="Y805" i="1" s="1"/>
  <c r="S805" i="1" s="1"/>
  <c r="T805" i="1" s="1"/>
  <c r="AI805" i="1"/>
  <c r="AJ960" i="1"/>
  <c r="AI960" i="1"/>
  <c r="AC960" i="1"/>
  <c r="AG960" i="1" s="1"/>
  <c r="X960" i="1"/>
  <c r="V960" i="1" s="1"/>
  <c r="Y960" i="1" s="1"/>
  <c r="S960" i="1" s="1"/>
  <c r="T960" i="1" s="1"/>
  <c r="AC1112" i="1"/>
  <c r="AG1112" i="1" s="1"/>
  <c r="AJ1112" i="1"/>
  <c r="AI1112" i="1"/>
  <c r="X1112" i="1"/>
  <c r="V1112" i="1" s="1"/>
  <c r="Y1112" i="1" s="1"/>
  <c r="S1112" i="1" s="1"/>
  <c r="T1112" i="1" s="1"/>
  <c r="AJ1217" i="1"/>
  <c r="AI1217" i="1"/>
  <c r="AC1217" i="1"/>
  <c r="AG1217" i="1" s="1"/>
  <c r="X1217" i="1"/>
  <c r="V1217" i="1" s="1"/>
  <c r="Y1217" i="1" s="1"/>
  <c r="S1217" i="1" s="1"/>
  <c r="T1217" i="1" s="1"/>
  <c r="AC1211" i="1"/>
  <c r="AG1211" i="1" s="1"/>
  <c r="AJ1211" i="1"/>
  <c r="AI1211" i="1"/>
  <c r="X1211" i="1"/>
  <c r="V1211" i="1" s="1"/>
  <c r="Y1211" i="1" s="1"/>
  <c r="S1211" i="1" s="1"/>
  <c r="T1211" i="1" s="1"/>
  <c r="AJ1272" i="1"/>
  <c r="AI1272" i="1"/>
  <c r="AC1272" i="1"/>
  <c r="AG1272" i="1" s="1"/>
  <c r="X1272" i="1"/>
  <c r="V1272" i="1" s="1"/>
  <c r="Y1272" i="1" s="1"/>
  <c r="S1272" i="1" s="1"/>
  <c r="T1272" i="1" s="1"/>
  <c r="AJ1318" i="1"/>
  <c r="AI1318" i="1"/>
  <c r="AC1318" i="1"/>
  <c r="AG1318" i="1" s="1"/>
  <c r="X1318" i="1"/>
  <c r="V1318" i="1" s="1"/>
  <c r="Y1318" i="1" s="1"/>
  <c r="S1318" i="1" s="1"/>
  <c r="T1318" i="1" s="1"/>
  <c r="AC1489" i="1"/>
  <c r="AG1489" i="1" s="1"/>
  <c r="AJ1489" i="1"/>
  <c r="X1489" i="1"/>
  <c r="V1489" i="1" s="1"/>
  <c r="Y1489" i="1" s="1"/>
  <c r="S1489" i="1" s="1"/>
  <c r="T1489" i="1" s="1"/>
  <c r="AI1489" i="1"/>
  <c r="AC1438" i="1"/>
  <c r="AG1438" i="1" s="1"/>
  <c r="AJ1438" i="1"/>
  <c r="AI1438" i="1"/>
  <c r="X1438" i="1"/>
  <c r="V1438" i="1" s="1"/>
  <c r="Y1438" i="1" s="1"/>
  <c r="S1438" i="1" s="1"/>
  <c r="T1438" i="1" s="1"/>
  <c r="AC1299" i="1"/>
  <c r="AG1299" i="1" s="1"/>
  <c r="AJ1299" i="1"/>
  <c r="AI1299" i="1"/>
  <c r="X1299" i="1"/>
  <c r="V1299" i="1" s="1"/>
  <c r="Y1299" i="1" s="1"/>
  <c r="S1299" i="1" s="1"/>
  <c r="T1299" i="1" s="1"/>
  <c r="AC1485" i="1"/>
  <c r="AG1485" i="1" s="1"/>
  <c r="AJ1485" i="1"/>
  <c r="AI1485" i="1"/>
  <c r="X1485" i="1"/>
  <c r="V1485" i="1" s="1"/>
  <c r="Y1485" i="1" s="1"/>
  <c r="S1485" i="1" s="1"/>
  <c r="T1485" i="1" s="1"/>
  <c r="AJ116" i="1"/>
  <c r="AC116" i="1"/>
  <c r="AG116" i="1" s="1"/>
  <c r="AI116" i="1"/>
  <c r="X116" i="1"/>
  <c r="V116" i="1" s="1"/>
  <c r="Y116" i="1" s="1"/>
  <c r="S116" i="1" s="1"/>
  <c r="T116" i="1" s="1"/>
  <c r="AC179" i="1"/>
  <c r="AG179" i="1" s="1"/>
  <c r="AJ179" i="1"/>
  <c r="AI179" i="1"/>
  <c r="X179" i="1"/>
  <c r="V179" i="1" s="1"/>
  <c r="Y179" i="1" s="1"/>
  <c r="S179" i="1" s="1"/>
  <c r="T179" i="1" s="1"/>
  <c r="AK57" i="1"/>
  <c r="AJ217" i="1"/>
  <c r="AC217" i="1"/>
  <c r="AG217" i="1" s="1"/>
  <c r="AI217" i="1"/>
  <c r="X217" i="1"/>
  <c r="V217" i="1" s="1"/>
  <c r="Y217" i="1" s="1"/>
  <c r="S217" i="1" s="1"/>
  <c r="T217" i="1" s="1"/>
  <c r="AC238" i="1"/>
  <c r="AG238" i="1" s="1"/>
  <c r="AJ238" i="1"/>
  <c r="AI238" i="1"/>
  <c r="X238" i="1"/>
  <c r="V238" i="1" s="1"/>
  <c r="Y238" i="1" s="1"/>
  <c r="S238" i="1" s="1"/>
  <c r="T238" i="1" s="1"/>
  <c r="AC207" i="1"/>
  <c r="AG207" i="1" s="1"/>
  <c r="AJ207" i="1"/>
  <c r="AI207" i="1"/>
  <c r="X207" i="1"/>
  <c r="V207" i="1" s="1"/>
  <c r="Y207" i="1" s="1"/>
  <c r="S207" i="1" s="1"/>
  <c r="T207" i="1" s="1"/>
  <c r="AK449" i="1"/>
  <c r="AK402" i="1"/>
  <c r="AK566" i="1"/>
  <c r="AC619" i="1"/>
  <c r="AG619" i="1" s="1"/>
  <c r="AJ619" i="1"/>
  <c r="AI619" i="1"/>
  <c r="X619" i="1"/>
  <c r="V619" i="1" s="1"/>
  <c r="Y619" i="1" s="1"/>
  <c r="S619" i="1" s="1"/>
  <c r="T619" i="1" s="1"/>
  <c r="AC641" i="1"/>
  <c r="AG641" i="1" s="1"/>
  <c r="AJ641" i="1"/>
  <c r="AI641" i="1"/>
  <c r="X641" i="1"/>
  <c r="V641" i="1" s="1"/>
  <c r="Y641" i="1" s="1"/>
  <c r="S641" i="1" s="1"/>
  <c r="T641" i="1" s="1"/>
  <c r="AK914" i="1"/>
  <c r="AJ778" i="1"/>
  <c r="AC778" i="1"/>
  <c r="AG778" i="1" s="1"/>
  <c r="AI778" i="1"/>
  <c r="X778" i="1"/>
  <c r="V778" i="1" s="1"/>
  <c r="Y778" i="1" s="1"/>
  <c r="S778" i="1" s="1"/>
  <c r="T778" i="1" s="1"/>
  <c r="AC1068" i="1"/>
  <c r="AG1068" i="1" s="1"/>
  <c r="AJ1068" i="1"/>
  <c r="X1068" i="1"/>
  <c r="V1068" i="1" s="1"/>
  <c r="Y1068" i="1" s="1"/>
  <c r="S1068" i="1" s="1"/>
  <c r="T1068" i="1" s="1"/>
  <c r="AI1068" i="1"/>
  <c r="AJ1078" i="1"/>
  <c r="AK1078" i="1" s="1"/>
  <c r="AC1078" i="1"/>
  <c r="AG1078" i="1" s="1"/>
  <c r="X1078" i="1"/>
  <c r="V1078" i="1" s="1"/>
  <c r="Y1078" i="1" s="1"/>
  <c r="S1078" i="1" s="1"/>
  <c r="T1078" i="1" s="1"/>
  <c r="AI1078" i="1"/>
  <c r="AK1246" i="1"/>
  <c r="AK1512" i="1"/>
  <c r="AJ1556" i="1"/>
  <c r="AC1556" i="1"/>
  <c r="AG1556" i="1" s="1"/>
  <c r="X1556" i="1"/>
  <c r="V1556" i="1" s="1"/>
  <c r="Y1556" i="1" s="1"/>
  <c r="S1556" i="1" s="1"/>
  <c r="T1556" i="1" s="1"/>
  <c r="AI1556" i="1"/>
  <c r="AC93" i="1"/>
  <c r="AG93" i="1" s="1"/>
  <c r="AJ93" i="1"/>
  <c r="X93" i="1"/>
  <c r="V93" i="1" s="1"/>
  <c r="Y93" i="1" s="1"/>
  <c r="S93" i="1" s="1"/>
  <c r="T93" i="1" s="1"/>
  <c r="AI93" i="1"/>
  <c r="AJ177" i="1"/>
  <c r="AC177" i="1"/>
  <c r="AG177" i="1" s="1"/>
  <c r="AI177" i="1"/>
  <c r="X177" i="1"/>
  <c r="V177" i="1" s="1"/>
  <c r="Y177" i="1" s="1"/>
  <c r="S177" i="1" s="1"/>
  <c r="T177" i="1" s="1"/>
  <c r="AC154" i="1"/>
  <c r="AG154" i="1" s="1"/>
  <c r="AJ154" i="1"/>
  <c r="AI154" i="1"/>
  <c r="X154" i="1"/>
  <c r="V154" i="1" s="1"/>
  <c r="Y154" i="1" s="1"/>
  <c r="S154" i="1" s="1"/>
  <c r="T154" i="1" s="1"/>
  <c r="AJ323" i="1"/>
  <c r="AC323" i="1"/>
  <c r="AG323" i="1" s="1"/>
  <c r="AI323" i="1"/>
  <c r="X323" i="1"/>
  <c r="V323" i="1" s="1"/>
  <c r="Y323" i="1" s="1"/>
  <c r="S323" i="1" s="1"/>
  <c r="T323" i="1" s="1"/>
  <c r="AC345" i="1"/>
  <c r="AG345" i="1" s="1"/>
  <c r="AJ345" i="1"/>
  <c r="AI345" i="1"/>
  <c r="X345" i="1"/>
  <c r="V345" i="1" s="1"/>
  <c r="Y345" i="1" s="1"/>
  <c r="S345" i="1" s="1"/>
  <c r="T345" i="1" s="1"/>
  <c r="AK406" i="1"/>
  <c r="AC549" i="1"/>
  <c r="AG549" i="1" s="1"/>
  <c r="AJ549" i="1"/>
  <c r="X549" i="1"/>
  <c r="V549" i="1" s="1"/>
  <c r="Y549" i="1" s="1"/>
  <c r="S549" i="1" s="1"/>
  <c r="T549" i="1" s="1"/>
  <c r="AI549" i="1"/>
  <c r="AC613" i="1"/>
  <c r="AG613" i="1" s="1"/>
  <c r="AJ613" i="1"/>
  <c r="AI613" i="1"/>
  <c r="X613" i="1"/>
  <c r="V613" i="1" s="1"/>
  <c r="Y613" i="1" s="1"/>
  <c r="S613" i="1" s="1"/>
  <c r="T613" i="1" s="1"/>
  <c r="AK743" i="1"/>
  <c r="AK696" i="1"/>
  <c r="AJ761" i="1"/>
  <c r="AK761" i="1" s="1"/>
  <c r="AC761" i="1"/>
  <c r="AG761" i="1" s="1"/>
  <c r="AI761" i="1"/>
  <c r="X761" i="1"/>
  <c r="V761" i="1" s="1"/>
  <c r="Y761" i="1" s="1"/>
  <c r="S761" i="1" s="1"/>
  <c r="T761" i="1" s="1"/>
  <c r="AJ867" i="1"/>
  <c r="AC867" i="1"/>
  <c r="AG867" i="1" s="1"/>
  <c r="X867" i="1"/>
  <c r="V867" i="1" s="1"/>
  <c r="Y867" i="1" s="1"/>
  <c r="S867" i="1" s="1"/>
  <c r="T867" i="1" s="1"/>
  <c r="AI867" i="1"/>
  <c r="AC916" i="1"/>
  <c r="AG916" i="1" s="1"/>
  <c r="AJ916" i="1"/>
  <c r="AI916" i="1"/>
  <c r="X916" i="1"/>
  <c r="V916" i="1" s="1"/>
  <c r="Y916" i="1" s="1"/>
  <c r="S916" i="1" s="1"/>
  <c r="T916" i="1" s="1"/>
  <c r="AJ1102" i="1"/>
  <c r="AI1102" i="1"/>
  <c r="AC1102" i="1"/>
  <c r="AG1102" i="1" s="1"/>
  <c r="X1102" i="1"/>
  <c r="V1102" i="1" s="1"/>
  <c r="Y1102" i="1" s="1"/>
  <c r="S1102" i="1" s="1"/>
  <c r="T1102" i="1" s="1"/>
  <c r="AJ1179" i="1"/>
  <c r="AI1179" i="1"/>
  <c r="AC1179" i="1"/>
  <c r="AG1179" i="1" s="1"/>
  <c r="X1179" i="1"/>
  <c r="V1179" i="1" s="1"/>
  <c r="Y1179" i="1" s="1"/>
  <c r="S1179" i="1" s="1"/>
  <c r="T1179" i="1" s="1"/>
  <c r="AK59" i="1"/>
  <c r="AJ225" i="1"/>
  <c r="AI225" i="1"/>
  <c r="AC225" i="1"/>
  <c r="AG225" i="1" s="1"/>
  <c r="X225" i="1"/>
  <c r="V225" i="1" s="1"/>
  <c r="Y225" i="1" s="1"/>
  <c r="S225" i="1" s="1"/>
  <c r="T225" i="1" s="1"/>
  <c r="AJ117" i="1"/>
  <c r="AI117" i="1"/>
  <c r="AC117" i="1"/>
  <c r="AG117" i="1" s="1"/>
  <c r="X117" i="1"/>
  <c r="V117" i="1" s="1"/>
  <c r="Y117" i="1" s="1"/>
  <c r="S117" i="1" s="1"/>
  <c r="T117" i="1" s="1"/>
  <c r="AJ277" i="1"/>
  <c r="AC277" i="1"/>
  <c r="AG277" i="1" s="1"/>
  <c r="AI277" i="1"/>
  <c r="X277" i="1"/>
  <c r="V277" i="1" s="1"/>
  <c r="Y277" i="1" s="1"/>
  <c r="S277" i="1" s="1"/>
  <c r="T277" i="1" s="1"/>
  <c r="AK583" i="1"/>
  <c r="AJ782" i="1"/>
  <c r="AC782" i="1"/>
  <c r="AG782" i="1" s="1"/>
  <c r="AI782" i="1"/>
  <c r="X782" i="1"/>
  <c r="V782" i="1" s="1"/>
  <c r="Y782" i="1" s="1"/>
  <c r="S782" i="1" s="1"/>
  <c r="T782" i="1" s="1"/>
  <c r="AJ887" i="1"/>
  <c r="AC887" i="1"/>
  <c r="AG887" i="1" s="1"/>
  <c r="X887" i="1"/>
  <c r="V887" i="1" s="1"/>
  <c r="Y887" i="1" s="1"/>
  <c r="S887" i="1" s="1"/>
  <c r="T887" i="1" s="1"/>
  <c r="AI887" i="1"/>
  <c r="AJ798" i="1"/>
  <c r="AC798" i="1"/>
  <c r="AG798" i="1" s="1"/>
  <c r="X798" i="1"/>
  <c r="V798" i="1" s="1"/>
  <c r="Y798" i="1" s="1"/>
  <c r="S798" i="1" s="1"/>
  <c r="T798" i="1" s="1"/>
  <c r="AI798" i="1"/>
  <c r="AJ843" i="1"/>
  <c r="AC843" i="1"/>
  <c r="AG843" i="1" s="1"/>
  <c r="X843" i="1"/>
  <c r="V843" i="1" s="1"/>
  <c r="Y843" i="1" s="1"/>
  <c r="S843" i="1" s="1"/>
  <c r="T843" i="1" s="1"/>
  <c r="AI843" i="1"/>
  <c r="AC1046" i="1"/>
  <c r="AG1046" i="1" s="1"/>
  <c r="AJ1046" i="1"/>
  <c r="AI1046" i="1"/>
  <c r="X1046" i="1"/>
  <c r="V1046" i="1" s="1"/>
  <c r="Y1046" i="1" s="1"/>
  <c r="S1046" i="1" s="1"/>
  <c r="T1046" i="1" s="1"/>
  <c r="AJ1183" i="1"/>
  <c r="AI1183" i="1"/>
  <c r="AC1183" i="1"/>
  <c r="AG1183" i="1" s="1"/>
  <c r="X1183" i="1"/>
  <c r="V1183" i="1" s="1"/>
  <c r="Y1183" i="1" s="1"/>
  <c r="S1183" i="1" s="1"/>
  <c r="T1183" i="1" s="1"/>
  <c r="AK1300" i="1"/>
  <c r="AJ1283" i="1"/>
  <c r="AI1283" i="1"/>
  <c r="AC1283" i="1"/>
  <c r="AG1283" i="1" s="1"/>
  <c r="X1283" i="1"/>
  <c r="V1283" i="1" s="1"/>
  <c r="Y1283" i="1" s="1"/>
  <c r="S1283" i="1" s="1"/>
  <c r="T1283" i="1" s="1"/>
  <c r="AK1445" i="1"/>
  <c r="AJ1484" i="1"/>
  <c r="AK1484" i="1" s="1"/>
  <c r="AC1484" i="1"/>
  <c r="AG1484" i="1" s="1"/>
  <c r="X1484" i="1"/>
  <c r="V1484" i="1" s="1"/>
  <c r="Y1484" i="1" s="1"/>
  <c r="S1484" i="1" s="1"/>
  <c r="T1484" i="1" s="1"/>
  <c r="AI1484" i="1"/>
  <c r="AJ233" i="1"/>
  <c r="AI233" i="1"/>
  <c r="AC233" i="1"/>
  <c r="AG233" i="1" s="1"/>
  <c r="X233" i="1"/>
  <c r="V233" i="1" s="1"/>
  <c r="Y233" i="1" s="1"/>
  <c r="S233" i="1" s="1"/>
  <c r="T233" i="1" s="1"/>
  <c r="AC178" i="1"/>
  <c r="AG178" i="1" s="1"/>
  <c r="AJ178" i="1"/>
  <c r="AI178" i="1"/>
  <c r="X178" i="1"/>
  <c r="V178" i="1" s="1"/>
  <c r="Y178" i="1" s="1"/>
  <c r="S178" i="1" s="1"/>
  <c r="T178" i="1" s="1"/>
  <c r="AC219" i="1"/>
  <c r="AG219" i="1" s="1"/>
  <c r="AJ219" i="1"/>
  <c r="X219" i="1"/>
  <c r="V219" i="1" s="1"/>
  <c r="Y219" i="1" s="1"/>
  <c r="S219" i="1" s="1"/>
  <c r="T219" i="1" s="1"/>
  <c r="AI219" i="1"/>
  <c r="AK409" i="1"/>
  <c r="AC537" i="1"/>
  <c r="AG537" i="1" s="1"/>
  <c r="AJ537" i="1"/>
  <c r="AI537" i="1"/>
  <c r="X537" i="1"/>
  <c r="V537" i="1" s="1"/>
  <c r="Y537" i="1" s="1"/>
  <c r="S537" i="1" s="1"/>
  <c r="T537" i="1" s="1"/>
  <c r="AC601" i="1"/>
  <c r="AG601" i="1" s="1"/>
  <c r="AJ601" i="1"/>
  <c r="X601" i="1"/>
  <c r="V601" i="1" s="1"/>
  <c r="Y601" i="1" s="1"/>
  <c r="S601" i="1" s="1"/>
  <c r="T601" i="1" s="1"/>
  <c r="AI601" i="1"/>
  <c r="AK680" i="1"/>
  <c r="AJ771" i="1"/>
  <c r="AC771" i="1"/>
  <c r="AG771" i="1" s="1"/>
  <c r="X771" i="1"/>
  <c r="V771" i="1" s="1"/>
  <c r="Y771" i="1" s="1"/>
  <c r="S771" i="1" s="1"/>
  <c r="T771" i="1" s="1"/>
  <c r="AI771" i="1"/>
  <c r="AJ1017" i="1"/>
  <c r="AC1017" i="1"/>
  <c r="AG1017" i="1" s="1"/>
  <c r="AI1017" i="1"/>
  <c r="X1017" i="1"/>
  <c r="V1017" i="1" s="1"/>
  <c r="Y1017" i="1" s="1"/>
  <c r="S1017" i="1" s="1"/>
  <c r="T1017" i="1" s="1"/>
  <c r="AK1225" i="1"/>
  <c r="AK1301" i="1"/>
  <c r="AC1451" i="1"/>
  <c r="AG1451" i="1" s="1"/>
  <c r="AJ1451" i="1"/>
  <c r="AI1451" i="1"/>
  <c r="X1451" i="1"/>
  <c r="V1451" i="1" s="1"/>
  <c r="Y1451" i="1" s="1"/>
  <c r="S1451" i="1" s="1"/>
  <c r="T1451" i="1" s="1"/>
  <c r="AK1342" i="1"/>
  <c r="AK37" i="1"/>
  <c r="AK51" i="1"/>
  <c r="AK49" i="1"/>
  <c r="AJ173" i="1"/>
  <c r="AC173" i="1"/>
  <c r="AG173" i="1" s="1"/>
  <c r="X173" i="1"/>
  <c r="V173" i="1" s="1"/>
  <c r="Y173" i="1" s="1"/>
  <c r="S173" i="1" s="1"/>
  <c r="T173" i="1" s="1"/>
  <c r="AI173" i="1"/>
  <c r="AK152" i="1"/>
  <c r="AK184" i="1"/>
  <c r="AK216" i="1"/>
  <c r="AC190" i="1"/>
  <c r="AG190" i="1" s="1"/>
  <c r="AJ190" i="1"/>
  <c r="AI190" i="1"/>
  <c r="X190" i="1"/>
  <c r="V190" i="1" s="1"/>
  <c r="Y190" i="1" s="1"/>
  <c r="S190" i="1" s="1"/>
  <c r="T190" i="1" s="1"/>
  <c r="AC159" i="1"/>
  <c r="AG159" i="1" s="1"/>
  <c r="AJ159" i="1"/>
  <c r="AI159" i="1"/>
  <c r="X159" i="1"/>
  <c r="V159" i="1" s="1"/>
  <c r="Y159" i="1" s="1"/>
  <c r="S159" i="1" s="1"/>
  <c r="T159" i="1" s="1"/>
  <c r="AJ291" i="1"/>
  <c r="AC291" i="1"/>
  <c r="AG291" i="1" s="1"/>
  <c r="AI291" i="1"/>
  <c r="X291" i="1"/>
  <c r="V291" i="1" s="1"/>
  <c r="Y291" i="1" s="1"/>
  <c r="S291" i="1" s="1"/>
  <c r="T291" i="1" s="1"/>
  <c r="AC357" i="1"/>
  <c r="AG357" i="1" s="1"/>
  <c r="AJ357" i="1"/>
  <c r="AI357" i="1"/>
  <c r="X357" i="1"/>
  <c r="V357" i="1" s="1"/>
  <c r="Y357" i="1" s="1"/>
  <c r="S357" i="1" s="1"/>
  <c r="T357" i="1" s="1"/>
  <c r="AK689" i="1"/>
  <c r="AJ806" i="1"/>
  <c r="AC806" i="1"/>
  <c r="AG806" i="1" s="1"/>
  <c r="AI806" i="1"/>
  <c r="X806" i="1"/>
  <c r="V806" i="1" s="1"/>
  <c r="Y806" i="1" s="1"/>
  <c r="S806" i="1" s="1"/>
  <c r="T806" i="1" s="1"/>
  <c r="AJ770" i="1"/>
  <c r="AI770" i="1"/>
  <c r="AC770" i="1"/>
  <c r="AG770" i="1" s="1"/>
  <c r="X770" i="1"/>
  <c r="V770" i="1" s="1"/>
  <c r="Y770" i="1" s="1"/>
  <c r="S770" i="1" s="1"/>
  <c r="T770" i="1" s="1"/>
  <c r="AC948" i="1"/>
  <c r="AG948" i="1" s="1"/>
  <c r="AJ948" i="1"/>
  <c r="AI948" i="1"/>
  <c r="X948" i="1"/>
  <c r="V948" i="1" s="1"/>
  <c r="Y948" i="1" s="1"/>
  <c r="S948" i="1" s="1"/>
  <c r="T948" i="1" s="1"/>
  <c r="AJ947" i="1"/>
  <c r="AK947" i="1" s="1"/>
  <c r="AC947" i="1"/>
  <c r="AG947" i="1" s="1"/>
  <c r="AI947" i="1"/>
  <c r="X947" i="1"/>
  <c r="V947" i="1" s="1"/>
  <c r="Y947" i="1" s="1"/>
  <c r="S947" i="1" s="1"/>
  <c r="T947" i="1" s="1"/>
  <c r="AC954" i="1"/>
  <c r="AG954" i="1" s="1"/>
  <c r="AJ954" i="1"/>
  <c r="AI954" i="1"/>
  <c r="X954" i="1"/>
  <c r="V954" i="1" s="1"/>
  <c r="Y954" i="1" s="1"/>
  <c r="S954" i="1" s="1"/>
  <c r="T954" i="1" s="1"/>
  <c r="AJ1096" i="1"/>
  <c r="AK1096" i="1" s="1"/>
  <c r="AC1096" i="1"/>
  <c r="AG1096" i="1" s="1"/>
  <c r="X1096" i="1"/>
  <c r="V1096" i="1" s="1"/>
  <c r="Y1096" i="1" s="1"/>
  <c r="S1096" i="1" s="1"/>
  <c r="T1096" i="1" s="1"/>
  <c r="AI1096" i="1"/>
  <c r="AC1128" i="1"/>
  <c r="AG1128" i="1" s="1"/>
  <c r="AJ1128" i="1"/>
  <c r="AI1128" i="1"/>
  <c r="X1128" i="1"/>
  <c r="V1128" i="1" s="1"/>
  <c r="Y1128" i="1" s="1"/>
  <c r="S1128" i="1" s="1"/>
  <c r="T1128" i="1" s="1"/>
  <c r="AK1242" i="1"/>
  <c r="AK1408" i="1"/>
  <c r="AK1494" i="1"/>
  <c r="AC195" i="1"/>
  <c r="AG195" i="1" s="1"/>
  <c r="AJ195" i="1"/>
  <c r="AI195" i="1"/>
  <c r="X195" i="1"/>
  <c r="V195" i="1" s="1"/>
  <c r="Y195" i="1" s="1"/>
  <c r="S195" i="1" s="1"/>
  <c r="T195" i="1" s="1"/>
  <c r="AK454" i="1"/>
  <c r="AJ783" i="1"/>
  <c r="AK783" i="1" s="1"/>
  <c r="AC783" i="1"/>
  <c r="AG783" i="1" s="1"/>
  <c r="AI783" i="1"/>
  <c r="X783" i="1"/>
  <c r="V783" i="1" s="1"/>
  <c r="Y783" i="1" s="1"/>
  <c r="S783" i="1" s="1"/>
  <c r="T783" i="1" s="1"/>
  <c r="AJ818" i="1"/>
  <c r="AC818" i="1"/>
  <c r="AG818" i="1" s="1"/>
  <c r="AI818" i="1"/>
  <c r="X818" i="1"/>
  <c r="V818" i="1" s="1"/>
  <c r="Y818" i="1" s="1"/>
  <c r="S818" i="1" s="1"/>
  <c r="T818" i="1" s="1"/>
  <c r="AJ1029" i="1"/>
  <c r="AK1029" i="1" s="1"/>
  <c r="AC1029" i="1"/>
  <c r="AG1029" i="1" s="1"/>
  <c r="AI1029" i="1"/>
  <c r="X1029" i="1"/>
  <c r="V1029" i="1" s="1"/>
  <c r="Y1029" i="1" s="1"/>
  <c r="S1029" i="1" s="1"/>
  <c r="T1029" i="1" s="1"/>
  <c r="AC971" i="1"/>
  <c r="AG971" i="1" s="1"/>
  <c r="AJ971" i="1"/>
  <c r="X971" i="1"/>
  <c r="V971" i="1" s="1"/>
  <c r="Y971" i="1" s="1"/>
  <c r="S971" i="1" s="1"/>
  <c r="T971" i="1" s="1"/>
  <c r="AI971" i="1"/>
  <c r="AK1039" i="1"/>
  <c r="AK1334" i="1"/>
  <c r="AC1455" i="1"/>
  <c r="AG1455" i="1" s="1"/>
  <c r="AJ1455" i="1"/>
  <c r="AI1455" i="1"/>
  <c r="X1455" i="1"/>
  <c r="V1455" i="1" s="1"/>
  <c r="Y1455" i="1" s="1"/>
  <c r="S1455" i="1" s="1"/>
  <c r="T1455" i="1" s="1"/>
  <c r="AC1416" i="1"/>
  <c r="AG1416" i="1" s="1"/>
  <c r="AJ1416" i="1"/>
  <c r="X1416" i="1"/>
  <c r="V1416" i="1" s="1"/>
  <c r="Y1416" i="1" s="1"/>
  <c r="S1416" i="1" s="1"/>
  <c r="T1416" i="1" s="1"/>
  <c r="AI1416" i="1"/>
  <c r="AJ1476" i="1"/>
  <c r="AC1476" i="1"/>
  <c r="AG1476" i="1" s="1"/>
  <c r="AI1476" i="1"/>
  <c r="X1476" i="1"/>
  <c r="V1476" i="1" s="1"/>
  <c r="Y1476" i="1" s="1"/>
  <c r="S1476" i="1" s="1"/>
  <c r="T1476" i="1" s="1"/>
  <c r="AJ1467" i="1"/>
  <c r="AC1467" i="1"/>
  <c r="AG1467" i="1" s="1"/>
  <c r="AI1467" i="1"/>
  <c r="X1467" i="1"/>
  <c r="V1467" i="1" s="1"/>
  <c r="Y1467" i="1" s="1"/>
  <c r="S1467" i="1" s="1"/>
  <c r="T1467" i="1" s="1"/>
  <c r="AK1527" i="1"/>
  <c r="AK1587" i="1"/>
  <c r="AK1581" i="1"/>
  <c r="AK1539" i="1"/>
  <c r="AC246" i="1"/>
  <c r="AG246" i="1" s="1"/>
  <c r="AJ246" i="1"/>
  <c r="AI246" i="1"/>
  <c r="X246" i="1"/>
  <c r="V246" i="1" s="1"/>
  <c r="Y246" i="1" s="1"/>
  <c r="S246" i="1" s="1"/>
  <c r="T246" i="1" s="1"/>
  <c r="AK398" i="1"/>
  <c r="AC501" i="1"/>
  <c r="AG501" i="1" s="1"/>
  <c r="AJ501" i="1"/>
  <c r="AI501" i="1"/>
  <c r="X501" i="1"/>
  <c r="V501" i="1" s="1"/>
  <c r="Y501" i="1" s="1"/>
  <c r="S501" i="1" s="1"/>
  <c r="T501" i="1" s="1"/>
  <c r="AJ507" i="1"/>
  <c r="AC507" i="1"/>
  <c r="AG507" i="1" s="1"/>
  <c r="AI507" i="1"/>
  <c r="X507" i="1"/>
  <c r="V507" i="1" s="1"/>
  <c r="Y507" i="1" s="1"/>
  <c r="S507" i="1" s="1"/>
  <c r="T507" i="1" s="1"/>
  <c r="AK653" i="1"/>
  <c r="AJ859" i="1"/>
  <c r="AC859" i="1"/>
  <c r="AG859" i="1" s="1"/>
  <c r="X859" i="1"/>
  <c r="V859" i="1" s="1"/>
  <c r="Y859" i="1" s="1"/>
  <c r="S859" i="1" s="1"/>
  <c r="T859" i="1" s="1"/>
  <c r="AI859" i="1"/>
  <c r="AC808" i="1"/>
  <c r="AG808" i="1" s="1"/>
  <c r="AJ808" i="1"/>
  <c r="AI808" i="1"/>
  <c r="X808" i="1"/>
  <c r="V808" i="1" s="1"/>
  <c r="Y808" i="1" s="1"/>
  <c r="S808" i="1" s="1"/>
  <c r="T808" i="1" s="1"/>
  <c r="AC817" i="1"/>
  <c r="AG817" i="1" s="1"/>
  <c r="AJ817" i="1"/>
  <c r="X817" i="1"/>
  <c r="V817" i="1" s="1"/>
  <c r="Y817" i="1" s="1"/>
  <c r="S817" i="1" s="1"/>
  <c r="T817" i="1" s="1"/>
  <c r="AI817" i="1"/>
  <c r="AJ831" i="1"/>
  <c r="AK831" i="1" s="1"/>
  <c r="AC831" i="1"/>
  <c r="AG831" i="1" s="1"/>
  <c r="AI831" i="1"/>
  <c r="X831" i="1"/>
  <c r="V831" i="1" s="1"/>
  <c r="Y831" i="1" s="1"/>
  <c r="S831" i="1" s="1"/>
  <c r="T831" i="1" s="1"/>
  <c r="AC928" i="1"/>
  <c r="AG928" i="1" s="1"/>
  <c r="AJ928" i="1"/>
  <c r="X928" i="1"/>
  <c r="V928" i="1" s="1"/>
  <c r="Y928" i="1" s="1"/>
  <c r="S928" i="1" s="1"/>
  <c r="T928" i="1" s="1"/>
  <c r="AI928" i="1"/>
  <c r="AJ922" i="1"/>
  <c r="AI922" i="1"/>
  <c r="AC922" i="1"/>
  <c r="AG922" i="1" s="1"/>
  <c r="X922" i="1"/>
  <c r="V922" i="1" s="1"/>
  <c r="Y922" i="1" s="1"/>
  <c r="S922" i="1" s="1"/>
  <c r="T922" i="1" s="1"/>
  <c r="AK1109" i="1"/>
  <c r="AC1203" i="1"/>
  <c r="AG1203" i="1" s="1"/>
  <c r="AJ1203" i="1"/>
  <c r="AI1203" i="1"/>
  <c r="X1203" i="1"/>
  <c r="V1203" i="1" s="1"/>
  <c r="Y1203" i="1" s="1"/>
  <c r="S1203" i="1" s="1"/>
  <c r="T1203" i="1" s="1"/>
  <c r="AK1292" i="1"/>
  <c r="AC1366" i="1"/>
  <c r="AG1366" i="1" s="1"/>
  <c r="AJ1366" i="1"/>
  <c r="AI1366" i="1"/>
  <c r="X1366" i="1"/>
  <c r="V1366" i="1" s="1"/>
  <c r="Y1366" i="1" s="1"/>
  <c r="S1366" i="1" s="1"/>
  <c r="T1366" i="1" s="1"/>
  <c r="AK1503" i="1"/>
  <c r="AK1615" i="1"/>
  <c r="AK266" i="1"/>
  <c r="AJ137" i="1"/>
  <c r="AC137" i="1"/>
  <c r="AG137" i="1" s="1"/>
  <c r="X137" i="1"/>
  <c r="V137" i="1" s="1"/>
  <c r="Y137" i="1" s="1"/>
  <c r="S137" i="1" s="1"/>
  <c r="T137" i="1" s="1"/>
  <c r="AI137" i="1"/>
  <c r="AJ275" i="1"/>
  <c r="AC275" i="1"/>
  <c r="AG275" i="1" s="1"/>
  <c r="AI275" i="1"/>
  <c r="X275" i="1"/>
  <c r="V275" i="1" s="1"/>
  <c r="Y275" i="1" s="1"/>
  <c r="S275" i="1" s="1"/>
  <c r="T275" i="1" s="1"/>
  <c r="AC369" i="1"/>
  <c r="AG369" i="1" s="1"/>
  <c r="AJ369" i="1"/>
  <c r="AI369" i="1"/>
  <c r="X369" i="1"/>
  <c r="V369" i="1" s="1"/>
  <c r="Y369" i="1" s="1"/>
  <c r="S369" i="1" s="1"/>
  <c r="T369" i="1" s="1"/>
  <c r="AC489" i="1"/>
  <c r="AG489" i="1" s="1"/>
  <c r="AJ489" i="1"/>
  <c r="AI489" i="1"/>
  <c r="X489" i="1"/>
  <c r="V489" i="1" s="1"/>
  <c r="Y489" i="1" s="1"/>
  <c r="S489" i="1" s="1"/>
  <c r="T489" i="1" s="1"/>
  <c r="AJ731" i="1"/>
  <c r="AI731" i="1"/>
  <c r="AC731" i="1"/>
  <c r="AG731" i="1" s="1"/>
  <c r="X731" i="1"/>
  <c r="V731" i="1" s="1"/>
  <c r="Y731" i="1" s="1"/>
  <c r="S731" i="1" s="1"/>
  <c r="T731" i="1" s="1"/>
  <c r="AK729" i="1"/>
  <c r="AJ895" i="1"/>
  <c r="AC895" i="1"/>
  <c r="AG895" i="1" s="1"/>
  <c r="X895" i="1"/>
  <c r="V895" i="1" s="1"/>
  <c r="Y895" i="1" s="1"/>
  <c r="S895" i="1" s="1"/>
  <c r="T895" i="1" s="1"/>
  <c r="AI895" i="1"/>
  <c r="AK874" i="1"/>
  <c r="AC966" i="1"/>
  <c r="AG966" i="1" s="1"/>
  <c r="AJ966" i="1"/>
  <c r="X966" i="1"/>
  <c r="V966" i="1" s="1"/>
  <c r="Y966" i="1" s="1"/>
  <c r="S966" i="1" s="1"/>
  <c r="T966" i="1" s="1"/>
  <c r="AI966" i="1"/>
  <c r="AC991" i="1"/>
  <c r="AG991" i="1" s="1"/>
  <c r="AJ991" i="1"/>
  <c r="AK991" i="1" s="1"/>
  <c r="X991" i="1"/>
  <c r="V991" i="1" s="1"/>
  <c r="Y991" i="1" s="1"/>
  <c r="S991" i="1" s="1"/>
  <c r="T991" i="1" s="1"/>
  <c r="AI991" i="1"/>
  <c r="AJ1018" i="1"/>
  <c r="X1018" i="1"/>
  <c r="V1018" i="1" s="1"/>
  <c r="Y1018" i="1" s="1"/>
  <c r="S1018" i="1" s="1"/>
  <c r="T1018" i="1" s="1"/>
  <c r="AI1018" i="1"/>
  <c r="AC1018" i="1"/>
  <c r="AG1018" i="1" s="1"/>
  <c r="AK1137" i="1"/>
  <c r="AC1291" i="1"/>
  <c r="AG1291" i="1" s="1"/>
  <c r="AJ1291" i="1"/>
  <c r="AI1291" i="1"/>
  <c r="X1291" i="1"/>
  <c r="V1291" i="1" s="1"/>
  <c r="Y1291" i="1" s="1"/>
  <c r="S1291" i="1" s="1"/>
  <c r="T1291" i="1" s="1"/>
  <c r="AK1619" i="1"/>
  <c r="AJ283" i="1"/>
  <c r="AC283" i="1"/>
  <c r="AG283" i="1" s="1"/>
  <c r="X283" i="1"/>
  <c r="V283" i="1" s="1"/>
  <c r="Y283" i="1" s="1"/>
  <c r="S283" i="1" s="1"/>
  <c r="T283" i="1" s="1"/>
  <c r="AI283" i="1"/>
  <c r="AJ121" i="1"/>
  <c r="AI121" i="1"/>
  <c r="AC121" i="1"/>
  <c r="AG121" i="1" s="1"/>
  <c r="X121" i="1"/>
  <c r="V121" i="1" s="1"/>
  <c r="Y121" i="1" s="1"/>
  <c r="S121" i="1" s="1"/>
  <c r="T121" i="1" s="1"/>
  <c r="AJ448" i="1"/>
  <c r="AC448" i="1"/>
  <c r="AG448" i="1" s="1"/>
  <c r="X448" i="1"/>
  <c r="V448" i="1" s="1"/>
  <c r="Y448" i="1" s="1"/>
  <c r="S448" i="1" s="1"/>
  <c r="T448" i="1" s="1"/>
  <c r="AI448" i="1"/>
  <c r="AC477" i="1"/>
  <c r="AG477" i="1" s="1"/>
  <c r="AJ477" i="1"/>
  <c r="AI477" i="1"/>
  <c r="X477" i="1"/>
  <c r="V477" i="1" s="1"/>
  <c r="Y477" i="1" s="1"/>
  <c r="S477" i="1" s="1"/>
  <c r="T477" i="1" s="1"/>
  <c r="AK496" i="1"/>
  <c r="AJ822" i="1"/>
  <c r="AC822" i="1"/>
  <c r="AG822" i="1" s="1"/>
  <c r="X822" i="1"/>
  <c r="V822" i="1" s="1"/>
  <c r="Y822" i="1" s="1"/>
  <c r="S822" i="1" s="1"/>
  <c r="T822" i="1" s="1"/>
  <c r="AI822" i="1"/>
  <c r="AC821" i="1"/>
  <c r="AG821" i="1" s="1"/>
  <c r="AJ821" i="1"/>
  <c r="AI821" i="1"/>
  <c r="X821" i="1"/>
  <c r="V821" i="1" s="1"/>
  <c r="Y821" i="1" s="1"/>
  <c r="S821" i="1" s="1"/>
  <c r="T821" i="1" s="1"/>
  <c r="AC970" i="1"/>
  <c r="AG970" i="1" s="1"/>
  <c r="AJ970" i="1"/>
  <c r="X970" i="1"/>
  <c r="V970" i="1" s="1"/>
  <c r="Y970" i="1" s="1"/>
  <c r="S970" i="1" s="1"/>
  <c r="T970" i="1" s="1"/>
  <c r="AI970" i="1"/>
  <c r="AC1038" i="1"/>
  <c r="AG1038" i="1" s="1"/>
  <c r="AJ1038" i="1"/>
  <c r="AI1038" i="1"/>
  <c r="X1038" i="1"/>
  <c r="V1038" i="1" s="1"/>
  <c r="Y1038" i="1" s="1"/>
  <c r="S1038" i="1" s="1"/>
  <c r="T1038" i="1" s="1"/>
  <c r="AC1295" i="1"/>
  <c r="AG1295" i="1" s="1"/>
  <c r="AJ1295" i="1"/>
  <c r="AI1295" i="1"/>
  <c r="X1295" i="1"/>
  <c r="V1295" i="1" s="1"/>
  <c r="Y1295" i="1" s="1"/>
  <c r="S1295" i="1" s="1"/>
  <c r="T1295" i="1" s="1"/>
  <c r="AJ331" i="1"/>
  <c r="AC331" i="1"/>
  <c r="AG331" i="1" s="1"/>
  <c r="AI331" i="1"/>
  <c r="X331" i="1"/>
  <c r="V331" i="1" s="1"/>
  <c r="Y331" i="1" s="1"/>
  <c r="S331" i="1" s="1"/>
  <c r="T331" i="1" s="1"/>
  <c r="AI481" i="1"/>
  <c r="AC481" i="1"/>
  <c r="AG481" i="1" s="1"/>
  <c r="AJ481" i="1"/>
  <c r="AK481" i="1" s="1"/>
  <c r="X481" i="1"/>
  <c r="V481" i="1" s="1"/>
  <c r="Y481" i="1" s="1"/>
  <c r="S481" i="1" s="1"/>
  <c r="T481" i="1" s="1"/>
  <c r="AK1036" i="1"/>
  <c r="AC1257" i="1"/>
  <c r="AG1257" i="1" s="1"/>
  <c r="AJ1257" i="1"/>
  <c r="AI1257" i="1"/>
  <c r="X1257" i="1"/>
  <c r="V1257" i="1" s="1"/>
  <c r="Y1257" i="1" s="1"/>
  <c r="S1257" i="1" s="1"/>
  <c r="T1257" i="1" s="1"/>
  <c r="AJ315" i="1"/>
  <c r="AC315" i="1"/>
  <c r="AG315" i="1" s="1"/>
  <c r="AI315" i="1"/>
  <c r="X315" i="1"/>
  <c r="V315" i="1" s="1"/>
  <c r="Y315" i="1" s="1"/>
  <c r="S315" i="1" s="1"/>
  <c r="T315" i="1" s="1"/>
  <c r="AC183" i="1"/>
  <c r="AG183" i="1" s="1"/>
  <c r="AJ183" i="1"/>
  <c r="AI183" i="1"/>
  <c r="X183" i="1"/>
  <c r="V183" i="1" s="1"/>
  <c r="Y183" i="1" s="1"/>
  <c r="S183" i="1" s="1"/>
  <c r="T183" i="1" s="1"/>
  <c r="AJ686" i="1"/>
  <c r="AC686" i="1"/>
  <c r="AG686" i="1" s="1"/>
  <c r="AI686" i="1"/>
  <c r="X686" i="1"/>
  <c r="V686" i="1" s="1"/>
  <c r="Y686" i="1" s="1"/>
  <c r="S686" i="1" s="1"/>
  <c r="T686" i="1" s="1"/>
  <c r="AC714" i="1"/>
  <c r="AG714" i="1" s="1"/>
  <c r="AJ714" i="1"/>
  <c r="AI714" i="1"/>
  <c r="X714" i="1"/>
  <c r="V714" i="1" s="1"/>
  <c r="Y714" i="1" s="1"/>
  <c r="S714" i="1" s="1"/>
  <c r="T714" i="1" s="1"/>
  <c r="AJ855" i="1"/>
  <c r="AK855" i="1" s="1"/>
  <c r="AC855" i="1"/>
  <c r="AG855" i="1" s="1"/>
  <c r="X855" i="1"/>
  <c r="V855" i="1" s="1"/>
  <c r="Y855" i="1" s="1"/>
  <c r="S855" i="1" s="1"/>
  <c r="T855" i="1" s="1"/>
  <c r="AI855" i="1"/>
  <c r="AJ1079" i="1"/>
  <c r="AC1079" i="1"/>
  <c r="AG1079" i="1" s="1"/>
  <c r="AI1079" i="1"/>
  <c r="X1079" i="1"/>
  <c r="V1079" i="1" s="1"/>
  <c r="Y1079" i="1" s="1"/>
  <c r="S1079" i="1" s="1"/>
  <c r="T1079" i="1" s="1"/>
  <c r="AC1088" i="1"/>
  <c r="AG1088" i="1" s="1"/>
  <c r="AJ1088" i="1"/>
  <c r="AI1088" i="1"/>
  <c r="X1088" i="1"/>
  <c r="V1088" i="1" s="1"/>
  <c r="Y1088" i="1" s="1"/>
  <c r="S1088" i="1" s="1"/>
  <c r="T1088" i="1" s="1"/>
  <c r="AJ1187" i="1"/>
  <c r="AI1187" i="1"/>
  <c r="AC1187" i="1"/>
  <c r="AG1187" i="1" s="1"/>
  <c r="X1187" i="1"/>
  <c r="V1187" i="1" s="1"/>
  <c r="Y1187" i="1" s="1"/>
  <c r="S1187" i="1" s="1"/>
  <c r="T1187" i="1" s="1"/>
  <c r="AC1253" i="1"/>
  <c r="AG1253" i="1" s="1"/>
  <c r="AJ1253" i="1"/>
  <c r="AI1253" i="1"/>
  <c r="X1253" i="1"/>
  <c r="V1253" i="1" s="1"/>
  <c r="Y1253" i="1" s="1"/>
  <c r="S1253" i="1" s="1"/>
  <c r="T1253" i="1" s="1"/>
  <c r="AC1378" i="1"/>
  <c r="AG1378" i="1" s="1"/>
  <c r="AJ1378" i="1"/>
  <c r="AI1378" i="1"/>
  <c r="X1378" i="1"/>
  <c r="V1378" i="1" s="1"/>
  <c r="Y1378" i="1" s="1"/>
  <c r="S1378" i="1" s="1"/>
  <c r="T1378" i="1" s="1"/>
  <c r="AJ94" i="1"/>
  <c r="AK94" i="1" s="1"/>
  <c r="AC94" i="1"/>
  <c r="AG94" i="1" s="1"/>
  <c r="X94" i="1"/>
  <c r="V94" i="1" s="1"/>
  <c r="Y94" i="1" s="1"/>
  <c r="S94" i="1" s="1"/>
  <c r="T94" i="1" s="1"/>
  <c r="AI94" i="1"/>
  <c r="AJ444" i="1"/>
  <c r="AC444" i="1"/>
  <c r="AG444" i="1" s="1"/>
  <c r="X444" i="1"/>
  <c r="V444" i="1" s="1"/>
  <c r="Y444" i="1" s="1"/>
  <c r="S444" i="1" s="1"/>
  <c r="T444" i="1" s="1"/>
  <c r="AI444" i="1"/>
  <c r="AJ276" i="1"/>
  <c r="AI276" i="1"/>
  <c r="AC276" i="1"/>
  <c r="AG276" i="1" s="1"/>
  <c r="X276" i="1"/>
  <c r="V276" i="1" s="1"/>
  <c r="Y276" i="1" s="1"/>
  <c r="S276" i="1" s="1"/>
  <c r="T276" i="1" s="1"/>
  <c r="AC353" i="1"/>
  <c r="AG353" i="1" s="1"/>
  <c r="AJ353" i="1"/>
  <c r="AI353" i="1"/>
  <c r="X353" i="1"/>
  <c r="V353" i="1" s="1"/>
  <c r="Y353" i="1" s="1"/>
  <c r="S353" i="1" s="1"/>
  <c r="T353" i="1" s="1"/>
  <c r="AJ428" i="1"/>
  <c r="AC428" i="1"/>
  <c r="AG428" i="1" s="1"/>
  <c r="AI428" i="1"/>
  <c r="X428" i="1"/>
  <c r="V428" i="1" s="1"/>
  <c r="Y428" i="1" s="1"/>
  <c r="S428" i="1" s="1"/>
  <c r="T428" i="1" s="1"/>
  <c r="AJ412" i="1"/>
  <c r="AC412" i="1"/>
  <c r="AG412" i="1" s="1"/>
  <c r="AI412" i="1"/>
  <c r="X412" i="1"/>
  <c r="V412" i="1" s="1"/>
  <c r="Y412" i="1" s="1"/>
  <c r="S412" i="1" s="1"/>
  <c r="T412" i="1" s="1"/>
  <c r="AJ691" i="1"/>
  <c r="AC691" i="1"/>
  <c r="AG691" i="1" s="1"/>
  <c r="AI691" i="1"/>
  <c r="X691" i="1"/>
  <c r="V691" i="1" s="1"/>
  <c r="Y691" i="1" s="1"/>
  <c r="S691" i="1" s="1"/>
  <c r="T691" i="1" s="1"/>
  <c r="AJ786" i="1"/>
  <c r="AC786" i="1"/>
  <c r="AG786" i="1" s="1"/>
  <c r="AI786" i="1"/>
  <c r="X786" i="1"/>
  <c r="V786" i="1" s="1"/>
  <c r="Y786" i="1" s="1"/>
  <c r="S786" i="1" s="1"/>
  <c r="T786" i="1" s="1"/>
  <c r="AC796" i="1"/>
  <c r="AG796" i="1" s="1"/>
  <c r="AJ796" i="1"/>
  <c r="AK796" i="1" s="1"/>
  <c r="X796" i="1"/>
  <c r="V796" i="1" s="1"/>
  <c r="Y796" i="1" s="1"/>
  <c r="S796" i="1" s="1"/>
  <c r="T796" i="1" s="1"/>
  <c r="AI796" i="1"/>
  <c r="AJ921" i="1"/>
  <c r="AC921" i="1"/>
  <c r="AG921" i="1" s="1"/>
  <c r="X921" i="1"/>
  <c r="V921" i="1" s="1"/>
  <c r="Y921" i="1" s="1"/>
  <c r="S921" i="1" s="1"/>
  <c r="T921" i="1" s="1"/>
  <c r="AI921" i="1"/>
  <c r="AC963" i="1"/>
  <c r="AG963" i="1" s="1"/>
  <c r="AJ963" i="1"/>
  <c r="AI963" i="1"/>
  <c r="X963" i="1"/>
  <c r="V963" i="1" s="1"/>
  <c r="Y963" i="1" s="1"/>
  <c r="S963" i="1" s="1"/>
  <c r="T963" i="1" s="1"/>
  <c r="AJ1106" i="1"/>
  <c r="AI1106" i="1"/>
  <c r="AC1106" i="1"/>
  <c r="AG1106" i="1" s="1"/>
  <c r="X1106" i="1"/>
  <c r="V1106" i="1" s="1"/>
  <c r="Y1106" i="1" s="1"/>
  <c r="S1106" i="1" s="1"/>
  <c r="T1106" i="1" s="1"/>
  <c r="AC107" i="1"/>
  <c r="AG107" i="1" s="1"/>
  <c r="AJ107" i="1"/>
  <c r="AI107" i="1"/>
  <c r="X107" i="1"/>
  <c r="V107" i="1" s="1"/>
  <c r="Y107" i="1" s="1"/>
  <c r="S107" i="1" s="1"/>
  <c r="T107" i="1" s="1"/>
  <c r="AJ185" i="1"/>
  <c r="AC185" i="1"/>
  <c r="AG185" i="1" s="1"/>
  <c r="AI185" i="1"/>
  <c r="X185" i="1"/>
  <c r="V185" i="1" s="1"/>
  <c r="Y185" i="1" s="1"/>
  <c r="S185" i="1" s="1"/>
  <c r="T185" i="1" s="1"/>
  <c r="AJ487" i="1"/>
  <c r="AC487" i="1"/>
  <c r="AG487" i="1" s="1"/>
  <c r="AI487" i="1"/>
  <c r="X487" i="1"/>
  <c r="V487" i="1" s="1"/>
  <c r="Y487" i="1" s="1"/>
  <c r="S487" i="1" s="1"/>
  <c r="T487" i="1" s="1"/>
  <c r="AJ683" i="1"/>
  <c r="AC683" i="1"/>
  <c r="AG683" i="1" s="1"/>
  <c r="AI683" i="1"/>
  <c r="X683" i="1"/>
  <c r="V683" i="1" s="1"/>
  <c r="Y683" i="1" s="1"/>
  <c r="S683" i="1" s="1"/>
  <c r="T683" i="1" s="1"/>
  <c r="AJ835" i="1"/>
  <c r="AC835" i="1"/>
  <c r="AG835" i="1" s="1"/>
  <c r="AI835" i="1"/>
  <c r="X835" i="1"/>
  <c r="V835" i="1" s="1"/>
  <c r="Y835" i="1" s="1"/>
  <c r="S835" i="1" s="1"/>
  <c r="T835" i="1" s="1"/>
  <c r="AC1195" i="1"/>
  <c r="AG1195" i="1" s="1"/>
  <c r="AJ1195" i="1"/>
  <c r="AI1195" i="1"/>
  <c r="X1195" i="1"/>
  <c r="V1195" i="1" s="1"/>
  <c r="Y1195" i="1" s="1"/>
  <c r="S1195" i="1" s="1"/>
  <c r="T1195" i="1" s="1"/>
  <c r="AK1368" i="1"/>
  <c r="AJ1593" i="1"/>
  <c r="AK1593" i="1" s="1"/>
  <c r="AC1593" i="1"/>
  <c r="AG1593" i="1" s="1"/>
  <c r="AI1593" i="1"/>
  <c r="X1593" i="1"/>
  <c r="V1593" i="1" s="1"/>
  <c r="Y1593" i="1" s="1"/>
  <c r="S1593" i="1" s="1"/>
  <c r="T1593" i="1" s="1"/>
  <c r="AJ120" i="1"/>
  <c r="AC120" i="1"/>
  <c r="AG120" i="1" s="1"/>
  <c r="X120" i="1"/>
  <c r="V120" i="1" s="1"/>
  <c r="Y120" i="1" s="1"/>
  <c r="S120" i="1" s="1"/>
  <c r="T120" i="1" s="1"/>
  <c r="AI120" i="1"/>
  <c r="AJ209" i="1"/>
  <c r="AK209" i="1" s="1"/>
  <c r="AC209" i="1"/>
  <c r="AG209" i="1" s="1"/>
  <c r="AI209" i="1"/>
  <c r="X209" i="1"/>
  <c r="V209" i="1" s="1"/>
  <c r="Y209" i="1" s="1"/>
  <c r="S209" i="1" s="1"/>
  <c r="T209" i="1" s="1"/>
  <c r="AJ295" i="1"/>
  <c r="AC295" i="1"/>
  <c r="AG295" i="1" s="1"/>
  <c r="AI295" i="1"/>
  <c r="X295" i="1"/>
  <c r="V295" i="1" s="1"/>
  <c r="Y295" i="1" s="1"/>
  <c r="S295" i="1" s="1"/>
  <c r="T295" i="1" s="1"/>
  <c r="AC361" i="1"/>
  <c r="AG361" i="1" s="1"/>
  <c r="AJ361" i="1"/>
  <c r="AI361" i="1"/>
  <c r="X361" i="1"/>
  <c r="V361" i="1" s="1"/>
  <c r="Y361" i="1" s="1"/>
  <c r="S361" i="1" s="1"/>
  <c r="T361" i="1" s="1"/>
  <c r="AI473" i="1"/>
  <c r="AC473" i="1"/>
  <c r="AG473" i="1" s="1"/>
  <c r="AJ473" i="1"/>
  <c r="X473" i="1"/>
  <c r="V473" i="1" s="1"/>
  <c r="Y473" i="1" s="1"/>
  <c r="S473" i="1" s="1"/>
  <c r="T473" i="1" s="1"/>
  <c r="AC525" i="1"/>
  <c r="AG525" i="1" s="1"/>
  <c r="AJ525" i="1"/>
  <c r="X525" i="1"/>
  <c r="V525" i="1" s="1"/>
  <c r="Y525" i="1" s="1"/>
  <c r="S525" i="1" s="1"/>
  <c r="T525" i="1" s="1"/>
  <c r="AI525" i="1"/>
  <c r="AC589" i="1"/>
  <c r="AG589" i="1" s="1"/>
  <c r="AJ589" i="1"/>
  <c r="X589" i="1"/>
  <c r="V589" i="1" s="1"/>
  <c r="Y589" i="1" s="1"/>
  <c r="S589" i="1" s="1"/>
  <c r="T589" i="1" s="1"/>
  <c r="AI589" i="1"/>
  <c r="AJ931" i="1"/>
  <c r="AK931" i="1" s="1"/>
  <c r="AC931" i="1"/>
  <c r="AG931" i="1" s="1"/>
  <c r="AI931" i="1"/>
  <c r="X931" i="1"/>
  <c r="V931" i="1" s="1"/>
  <c r="Y931" i="1" s="1"/>
  <c r="S931" i="1" s="1"/>
  <c r="T931" i="1" s="1"/>
  <c r="AC958" i="1"/>
  <c r="AG958" i="1" s="1"/>
  <c r="AJ958" i="1"/>
  <c r="X958" i="1"/>
  <c r="V958" i="1" s="1"/>
  <c r="Y958" i="1" s="1"/>
  <c r="S958" i="1" s="1"/>
  <c r="T958" i="1" s="1"/>
  <c r="AI958" i="1"/>
  <c r="AC1233" i="1"/>
  <c r="AG1233" i="1" s="1"/>
  <c r="AJ1233" i="1"/>
  <c r="AI1233" i="1"/>
  <c r="X1233" i="1"/>
  <c r="V1233" i="1" s="1"/>
  <c r="Y1233" i="1" s="1"/>
  <c r="S1233" i="1" s="1"/>
  <c r="T1233" i="1" s="1"/>
  <c r="AJ1274" i="1"/>
  <c r="AC1274" i="1"/>
  <c r="AG1274" i="1" s="1"/>
  <c r="AI1274" i="1"/>
  <c r="X1274" i="1"/>
  <c r="V1274" i="1" s="1"/>
  <c r="Y1274" i="1" s="1"/>
  <c r="S1274" i="1" s="1"/>
  <c r="T1274" i="1" s="1"/>
  <c r="AJ1401" i="1"/>
  <c r="AK1401" i="1" s="1"/>
  <c r="AC1401" i="1"/>
  <c r="AG1401" i="1" s="1"/>
  <c r="X1401" i="1"/>
  <c r="V1401" i="1" s="1"/>
  <c r="Y1401" i="1" s="1"/>
  <c r="S1401" i="1" s="1"/>
  <c r="T1401" i="1" s="1"/>
  <c r="AI1401" i="1"/>
  <c r="AJ1468" i="1"/>
  <c r="AI1468" i="1"/>
  <c r="AC1468" i="1"/>
  <c r="AG1468" i="1" s="1"/>
  <c r="X1468" i="1"/>
  <c r="V1468" i="1" s="1"/>
  <c r="Y1468" i="1" s="1"/>
  <c r="S1468" i="1" s="1"/>
  <c r="T1468" i="1" s="1"/>
  <c r="AK26" i="1"/>
  <c r="AJ99" i="1"/>
  <c r="AC99" i="1"/>
  <c r="AG99" i="1" s="1"/>
  <c r="AI99" i="1"/>
  <c r="X99" i="1"/>
  <c r="V99" i="1" s="1"/>
  <c r="Y99" i="1" s="1"/>
  <c r="S99" i="1" s="1"/>
  <c r="T99" i="1" s="1"/>
  <c r="AC365" i="1"/>
  <c r="AG365" i="1" s="1"/>
  <c r="AJ365" i="1"/>
  <c r="AI365" i="1"/>
  <c r="X365" i="1"/>
  <c r="V365" i="1" s="1"/>
  <c r="Y365" i="1" s="1"/>
  <c r="S365" i="1" s="1"/>
  <c r="T365" i="1" s="1"/>
  <c r="AC479" i="1"/>
  <c r="AG479" i="1" s="1"/>
  <c r="AJ479" i="1"/>
  <c r="AI479" i="1"/>
  <c r="X479" i="1"/>
  <c r="V479" i="1" s="1"/>
  <c r="Y479" i="1" s="1"/>
  <c r="S479" i="1" s="1"/>
  <c r="T479" i="1" s="1"/>
  <c r="AJ768" i="1"/>
  <c r="AC768" i="1"/>
  <c r="AG768" i="1" s="1"/>
  <c r="AI768" i="1"/>
  <c r="X768" i="1"/>
  <c r="V768" i="1" s="1"/>
  <c r="Y768" i="1" s="1"/>
  <c r="S768" i="1" s="1"/>
  <c r="T768" i="1" s="1"/>
  <c r="AJ915" i="1"/>
  <c r="AC915" i="1"/>
  <c r="AG915" i="1" s="1"/>
  <c r="X915" i="1"/>
  <c r="V915" i="1" s="1"/>
  <c r="Y915" i="1" s="1"/>
  <c r="S915" i="1" s="1"/>
  <c r="T915" i="1" s="1"/>
  <c r="AI915" i="1"/>
  <c r="AC1104" i="1"/>
  <c r="AG1104" i="1" s="1"/>
  <c r="AJ1104" i="1"/>
  <c r="AI1104" i="1"/>
  <c r="X1104" i="1"/>
  <c r="V1104" i="1" s="1"/>
  <c r="Y1104" i="1" s="1"/>
  <c r="S1104" i="1" s="1"/>
  <c r="T1104" i="1" s="1"/>
  <c r="AC1463" i="1"/>
  <c r="AG1463" i="1" s="1"/>
  <c r="AJ1463" i="1"/>
  <c r="X1463" i="1"/>
  <c r="V1463" i="1" s="1"/>
  <c r="Y1463" i="1" s="1"/>
  <c r="S1463" i="1" s="1"/>
  <c r="T1463" i="1" s="1"/>
  <c r="AI1463" i="1"/>
  <c r="AJ1406" i="1"/>
  <c r="AC1406" i="1"/>
  <c r="AG1406" i="1" s="1"/>
  <c r="X1406" i="1"/>
  <c r="V1406" i="1" s="1"/>
  <c r="Y1406" i="1" s="1"/>
  <c r="S1406" i="1" s="1"/>
  <c r="T1406" i="1" s="1"/>
  <c r="AI1406" i="1"/>
  <c r="AJ1605" i="1"/>
  <c r="AI1605" i="1"/>
  <c r="AC1605" i="1"/>
  <c r="AG1605" i="1" s="1"/>
  <c r="X1605" i="1"/>
  <c r="V1605" i="1" s="1"/>
  <c r="Y1605" i="1" s="1"/>
  <c r="S1605" i="1" s="1"/>
  <c r="T1605" i="1" s="1"/>
  <c r="AK31" i="1"/>
  <c r="AJ108" i="1"/>
  <c r="AC108" i="1"/>
  <c r="AG108" i="1" s="1"/>
  <c r="AI108" i="1"/>
  <c r="X108" i="1"/>
  <c r="V108" i="1" s="1"/>
  <c r="Y108" i="1" s="1"/>
  <c r="S108" i="1" s="1"/>
  <c r="T108" i="1" s="1"/>
  <c r="AC194" i="1"/>
  <c r="AG194" i="1" s="1"/>
  <c r="AJ194" i="1"/>
  <c r="AI194" i="1"/>
  <c r="X194" i="1"/>
  <c r="V194" i="1" s="1"/>
  <c r="Y194" i="1" s="1"/>
  <c r="S194" i="1" s="1"/>
  <c r="T194" i="1" s="1"/>
  <c r="AC139" i="1"/>
  <c r="AG139" i="1" s="1"/>
  <c r="AJ139" i="1"/>
  <c r="AI139" i="1"/>
  <c r="X139" i="1"/>
  <c r="V139" i="1" s="1"/>
  <c r="Y139" i="1" s="1"/>
  <c r="S139" i="1" s="1"/>
  <c r="T139" i="1" s="1"/>
  <c r="AJ303" i="1"/>
  <c r="AC303" i="1"/>
  <c r="AG303" i="1" s="1"/>
  <c r="X303" i="1"/>
  <c r="V303" i="1" s="1"/>
  <c r="Y303" i="1" s="1"/>
  <c r="S303" i="1" s="1"/>
  <c r="T303" i="1" s="1"/>
  <c r="AI303" i="1"/>
  <c r="AJ436" i="1"/>
  <c r="AC436" i="1"/>
  <c r="AG436" i="1" s="1"/>
  <c r="AI436" i="1"/>
  <c r="X436" i="1"/>
  <c r="V436" i="1" s="1"/>
  <c r="Y436" i="1" s="1"/>
  <c r="S436" i="1" s="1"/>
  <c r="T436" i="1" s="1"/>
  <c r="AK451" i="1"/>
  <c r="AJ499" i="1"/>
  <c r="AC499" i="1"/>
  <c r="AG499" i="1" s="1"/>
  <c r="X499" i="1"/>
  <c r="V499" i="1" s="1"/>
  <c r="Y499" i="1" s="1"/>
  <c r="S499" i="1" s="1"/>
  <c r="T499" i="1" s="1"/>
  <c r="AI499" i="1"/>
  <c r="AK612" i="1"/>
  <c r="AC577" i="1"/>
  <c r="AG577" i="1" s="1"/>
  <c r="AJ577" i="1"/>
  <c r="AI577" i="1"/>
  <c r="X577" i="1"/>
  <c r="V577" i="1" s="1"/>
  <c r="Y577" i="1" s="1"/>
  <c r="S577" i="1" s="1"/>
  <c r="T577" i="1" s="1"/>
  <c r="AJ766" i="1"/>
  <c r="AC766" i="1"/>
  <c r="AG766" i="1" s="1"/>
  <c r="X766" i="1"/>
  <c r="V766" i="1" s="1"/>
  <c r="Y766" i="1" s="1"/>
  <c r="S766" i="1" s="1"/>
  <c r="T766" i="1" s="1"/>
  <c r="AI766" i="1"/>
  <c r="AC812" i="1"/>
  <c r="AG812" i="1" s="1"/>
  <c r="AJ812" i="1"/>
  <c r="AI812" i="1"/>
  <c r="X812" i="1"/>
  <c r="V812" i="1" s="1"/>
  <c r="Y812" i="1" s="1"/>
  <c r="S812" i="1" s="1"/>
  <c r="T812" i="1" s="1"/>
  <c r="AJ899" i="1"/>
  <c r="AC899" i="1"/>
  <c r="AG899" i="1" s="1"/>
  <c r="X899" i="1"/>
  <c r="V899" i="1" s="1"/>
  <c r="Y899" i="1" s="1"/>
  <c r="S899" i="1" s="1"/>
  <c r="T899" i="1" s="1"/>
  <c r="AI899" i="1"/>
  <c r="AK1446" i="1"/>
  <c r="AK396" i="1" l="1"/>
  <c r="AK468" i="1"/>
  <c r="AK133" i="1"/>
  <c r="AK1450" i="1"/>
  <c r="AK1422" i="1"/>
  <c r="AK678" i="1"/>
  <c r="AK1469" i="1"/>
  <c r="AK1609" i="1"/>
  <c r="AK1237" i="1"/>
  <c r="AK1100" i="1"/>
  <c r="AK1229" i="1"/>
  <c r="AK1400" i="1"/>
  <c r="AK257" i="1"/>
  <c r="AK265" i="1"/>
  <c r="AK1094" i="1"/>
  <c r="AK215" i="1"/>
  <c r="AK1219" i="1"/>
  <c r="AK723" i="1"/>
  <c r="AK150" i="1"/>
  <c r="AK565" i="1"/>
  <c r="AK309" i="1"/>
  <c r="AK968" i="1"/>
  <c r="AK1307" i="1"/>
  <c r="AK1124" i="1"/>
  <c r="AK983" i="1"/>
  <c r="AK170" i="1"/>
  <c r="AK1090" i="1"/>
  <c r="AK1402" i="1"/>
  <c r="AK727" i="1"/>
  <c r="AK1154" i="1"/>
  <c r="AK1245" i="1"/>
  <c r="AK221" i="1"/>
  <c r="AK166" i="1"/>
  <c r="AK1468" i="1"/>
  <c r="AK1274" i="1"/>
  <c r="AK295" i="1"/>
  <c r="AK1195" i="1"/>
  <c r="AK353" i="1"/>
  <c r="AK1378" i="1"/>
  <c r="AK714" i="1"/>
  <c r="AK183" i="1"/>
  <c r="AK1257" i="1"/>
  <c r="AK966" i="1"/>
  <c r="AK501" i="1"/>
  <c r="AK818" i="1"/>
  <c r="AK195" i="1"/>
  <c r="AK806" i="1"/>
  <c r="AK190" i="1"/>
  <c r="AK233" i="1"/>
  <c r="AK1102" i="1"/>
  <c r="AK1068" i="1"/>
  <c r="AK238" i="1"/>
  <c r="AK1607" i="1"/>
  <c r="AK1130" i="1"/>
  <c r="AK1475" i="1"/>
  <c r="AK1265" i="1"/>
  <c r="AK932" i="1"/>
  <c r="AK337" i="1"/>
  <c r="AK234" i="1"/>
  <c r="AK1454" i="1"/>
  <c r="AK1110" i="1"/>
  <c r="AK206" i="1"/>
  <c r="AK237" i="1"/>
  <c r="AK675" i="1"/>
  <c r="AK1207" i="1"/>
  <c r="AK1034" i="1"/>
  <c r="AK268" i="1"/>
  <c r="AK1483" i="1"/>
  <c r="AK279" i="1"/>
  <c r="AK1524" i="1"/>
  <c r="AK1191" i="1"/>
  <c r="AK1478" i="1"/>
  <c r="AK847" i="1"/>
  <c r="AK271" i="1"/>
  <c r="AK105" i="1"/>
  <c r="AK1474" i="1"/>
  <c r="AK1199" i="1"/>
  <c r="AK242" i="1"/>
  <c r="AK633" i="1"/>
  <c r="AK581" i="1"/>
  <c r="AK143" i="1"/>
  <c r="AK623" i="1"/>
  <c r="AK1086" i="1"/>
  <c r="AK171" i="1"/>
  <c r="AK1458" i="1"/>
  <c r="AK541" i="1"/>
  <c r="AK707" i="1"/>
  <c r="AK663" i="1"/>
  <c r="AK627" i="1"/>
  <c r="AK1544" i="1"/>
  <c r="AK1287" i="1"/>
  <c r="AK1164" i="1"/>
  <c r="AK987" i="1"/>
  <c r="AK1006" i="1"/>
  <c r="AK1603" i="1"/>
  <c r="AK1514" i="1"/>
  <c r="AK1018" i="1"/>
  <c r="AK460" i="1"/>
  <c r="AK153" i="1"/>
  <c r="AK128" i="1"/>
  <c r="AK784" i="1"/>
  <c r="AK1116" i="1"/>
  <c r="AK545" i="1"/>
  <c r="AK787" i="1"/>
  <c r="AK161" i="1"/>
  <c r="AK959" i="1"/>
  <c r="AK424" i="1"/>
  <c r="AK124" i="1"/>
  <c r="AK964" i="1"/>
  <c r="AK946" i="1"/>
  <c r="AK131" i="1"/>
  <c r="AK165" i="1"/>
  <c r="AK698" i="1"/>
  <c r="AK193" i="1"/>
  <c r="AK169" i="1"/>
  <c r="AK742" i="1"/>
  <c r="AK805" i="1"/>
  <c r="AK138" i="1"/>
  <c r="AK1552" i="1"/>
  <c r="AK303" i="1"/>
  <c r="AK755" i="1"/>
  <c r="AK764" i="1"/>
  <c r="AK205" i="1"/>
  <c r="AK77" i="1"/>
  <c r="AK772" i="1"/>
  <c r="AK779" i="1"/>
  <c r="AK922" i="1"/>
  <c r="AK770" i="1"/>
  <c r="AK357" i="1"/>
  <c r="AK159" i="1"/>
  <c r="AK1179" i="1"/>
  <c r="AK207" i="1"/>
  <c r="AK1074" i="1"/>
  <c r="AK1150" i="1"/>
  <c r="AK980" i="1"/>
  <c r="AK91" i="1"/>
  <c r="AK1326" i="1"/>
  <c r="AK321" i="1"/>
  <c r="AK801" i="1"/>
  <c r="AK163" i="1"/>
  <c r="AK940" i="1"/>
  <c r="AK629" i="1"/>
  <c r="AK175" i="1"/>
  <c r="AK739" i="1"/>
  <c r="AK1108" i="1"/>
  <c r="AK996" i="1"/>
  <c r="AK147" i="1"/>
  <c r="AK475" i="1"/>
  <c r="AK130" i="1"/>
  <c r="AK509" i="1"/>
  <c r="AK182" i="1"/>
  <c r="AK155" i="1"/>
  <c r="AK517" i="1"/>
  <c r="AK341" i="1"/>
  <c r="AK174" i="1"/>
  <c r="AK645" i="1"/>
  <c r="AK918" i="1"/>
  <c r="AK226" i="1"/>
  <c r="AK990" i="1"/>
  <c r="AK605" i="1"/>
  <c r="AK1462" i="1"/>
  <c r="AK1286" i="1"/>
  <c r="AK735" i="1"/>
  <c r="AK485" i="1"/>
  <c r="AK1175" i="1"/>
  <c r="AK1000" i="1"/>
  <c r="AK339" i="1"/>
  <c r="AK82" i="1"/>
  <c r="AK222" i="1"/>
  <c r="AK101" i="1"/>
  <c r="AK482" i="1"/>
  <c r="AK1089" i="1"/>
  <c r="AK107" i="1"/>
  <c r="AK1088" i="1"/>
  <c r="AK835" i="1"/>
  <c r="AK487" i="1"/>
  <c r="AK691" i="1"/>
  <c r="AK428" i="1"/>
  <c r="AK686" i="1"/>
  <c r="AK315" i="1"/>
  <c r="AK970" i="1"/>
  <c r="AK507" i="1"/>
  <c r="AK1416" i="1"/>
  <c r="AK549" i="1"/>
  <c r="AK778" i="1"/>
  <c r="AK217" i="1"/>
  <c r="AK1489" i="1"/>
  <c r="AK1140" i="1"/>
  <c r="AK1621" i="1"/>
  <c r="AK827" i="1"/>
  <c r="AK1398" i="1"/>
  <c r="AK790" i="1"/>
  <c r="AK674" i="1"/>
  <c r="AK1221" i="1"/>
  <c r="AK794" i="1"/>
  <c r="AK751" i="1"/>
  <c r="AK777" i="1"/>
  <c r="AK1426" i="1"/>
  <c r="AK795" i="1"/>
  <c r="AK1471" i="1"/>
  <c r="AK757" i="1"/>
  <c r="AK389" i="1"/>
  <c r="AK699" i="1"/>
  <c r="AK456" i="1"/>
  <c r="AK273" i="1"/>
  <c r="AK1613" i="1"/>
  <c r="AK1073" i="1"/>
  <c r="AK903" i="1"/>
  <c r="AK1386" i="1"/>
  <c r="AK852" i="1"/>
  <c r="AK392" i="1"/>
  <c r="AK335" i="1"/>
  <c r="AK260" i="1"/>
  <c r="AK895" i="1"/>
  <c r="AK887" i="1"/>
  <c r="AK1414" i="1"/>
  <c r="AK351" i="1"/>
  <c r="AK189" i="1"/>
  <c r="AK197" i="1"/>
  <c r="AK950" i="1"/>
  <c r="AK963" i="1"/>
  <c r="AK1253" i="1"/>
  <c r="AK822" i="1"/>
  <c r="AK843" i="1"/>
  <c r="AK1014" i="1"/>
  <c r="AK984" i="1"/>
  <c r="AK1303" i="1"/>
  <c r="AK363" i="1"/>
  <c r="AK287" i="1"/>
  <c r="AK1472" i="1"/>
  <c r="AK1126" i="1"/>
  <c r="AK706" i="1"/>
  <c r="AK118" i="1"/>
  <c r="AK637" i="1"/>
  <c r="AK191" i="1"/>
  <c r="AK123" i="1"/>
  <c r="AK317" i="1"/>
  <c r="AK1463" i="1"/>
  <c r="AK479" i="1"/>
  <c r="AK477" i="1"/>
  <c r="AK369" i="1"/>
  <c r="AK771" i="1"/>
  <c r="AK537" i="1"/>
  <c r="AK798" i="1"/>
  <c r="AK345" i="1"/>
  <c r="AK154" i="1"/>
  <c r="AK93" i="1"/>
  <c r="AK1318" i="1"/>
  <c r="AK1122" i="1"/>
  <c r="AK1510" i="1"/>
  <c r="AK333" i="1"/>
  <c r="AK199" i="1"/>
  <c r="AK1138" i="1"/>
  <c r="AK151" i="1"/>
  <c r="AK974" i="1"/>
  <c r="AK491" i="1"/>
  <c r="AK241" i="1"/>
  <c r="AK789" i="1"/>
  <c r="AK776" i="1"/>
  <c r="AK495" i="1"/>
  <c r="AK1114" i="1"/>
  <c r="AK1152" i="1"/>
  <c r="AK597" i="1"/>
  <c r="AK1042" i="1"/>
  <c r="AK667" i="1"/>
  <c r="AK1026" i="1"/>
  <c r="AK557" i="1"/>
  <c r="AK1054" i="1"/>
  <c r="AK813" i="1"/>
  <c r="AK519" i="1"/>
  <c r="AK746" i="1"/>
  <c r="AK119" i="1"/>
  <c r="AK1358" i="1"/>
  <c r="AK1449" i="1"/>
  <c r="AK385" i="1"/>
  <c r="AK1136" i="1"/>
  <c r="AK139" i="1"/>
  <c r="AK246" i="1"/>
  <c r="AK1118" i="1"/>
  <c r="AK738" i="1"/>
  <c r="AK158" i="1"/>
  <c r="AK89" i="1"/>
  <c r="AK609" i="1"/>
  <c r="AK1470" i="1"/>
  <c r="AK167" i="1"/>
  <c r="AK388" i="1"/>
  <c r="AK810" i="1"/>
  <c r="AK619" i="1"/>
  <c r="AK1299" i="1"/>
  <c r="AK436" i="1"/>
  <c r="AK108" i="1"/>
  <c r="AK1104" i="1"/>
  <c r="AK365" i="1"/>
  <c r="AK473" i="1"/>
  <c r="AK489" i="1"/>
  <c r="AK1203" i="1"/>
  <c r="AK1467" i="1"/>
  <c r="AK1017" i="1"/>
  <c r="AK601" i="1"/>
  <c r="AK1183" i="1"/>
  <c r="AK116" i="1"/>
  <c r="AK1272" i="1"/>
  <c r="AK1217" i="1"/>
  <c r="AK960" i="1"/>
  <c r="AK687" i="1"/>
  <c r="AK1465" i="1"/>
  <c r="AK1066" i="1"/>
  <c r="AK992" i="1"/>
  <c r="AK1072" i="1"/>
  <c r="AK726" i="1"/>
  <c r="AK975" i="1"/>
  <c r="AK281" i="1"/>
  <c r="AK78" i="1"/>
  <c r="AK703" i="1"/>
  <c r="AK214" i="1"/>
  <c r="AK299" i="1"/>
  <c r="AK374" i="1"/>
  <c r="AK679" i="1"/>
  <c r="AK533" i="1"/>
  <c r="AK142" i="1"/>
  <c r="AK695" i="1"/>
  <c r="AK1356" i="1"/>
  <c r="AK1459" i="1"/>
  <c r="AK1447" i="1"/>
  <c r="AK1311" i="1"/>
  <c r="AK718" i="1"/>
  <c r="AK1473" i="1"/>
  <c r="AK792" i="1"/>
  <c r="AK230" i="1"/>
  <c r="AK722" i="1"/>
  <c r="AK202" i="1"/>
  <c r="AK569" i="1"/>
  <c r="AK1522" i="1"/>
  <c r="AK452" i="1"/>
  <c r="AK327" i="1"/>
  <c r="AK263" i="1"/>
  <c r="AK307" i="1"/>
  <c r="AK670" i="1"/>
  <c r="AK529" i="1"/>
  <c r="AK936" i="1"/>
  <c r="AK135" i="1"/>
  <c r="AK311" i="1"/>
  <c r="AK658" i="1"/>
  <c r="AK378" i="1"/>
  <c r="AK75" i="1"/>
  <c r="AK134" i="1"/>
  <c r="AK553" i="1"/>
  <c r="AK809" i="1"/>
  <c r="AK186" i="1"/>
  <c r="AK1002" i="1"/>
  <c r="AK440" i="1"/>
  <c r="AK126" i="1"/>
  <c r="AK1144" i="1"/>
  <c r="AK1406" i="1"/>
  <c r="AK768" i="1"/>
  <c r="AK958" i="1"/>
  <c r="AK589" i="1"/>
  <c r="AK448" i="1"/>
  <c r="AK283" i="1"/>
  <c r="AK275" i="1"/>
  <c r="AK928" i="1"/>
  <c r="AK817" i="1"/>
  <c r="AK971" i="1"/>
  <c r="AK1128" i="1"/>
  <c r="AK954" i="1"/>
  <c r="AK948" i="1"/>
  <c r="AK1451" i="1"/>
  <c r="AK219" i="1"/>
  <c r="AK277" i="1"/>
  <c r="AK225" i="1"/>
  <c r="AK323" i="1"/>
  <c r="AK177" i="1"/>
  <c r="AK1556" i="1"/>
  <c r="AK883" i="1"/>
  <c r="AK711" i="1"/>
  <c r="AK561" i="1"/>
  <c r="AK408" i="1"/>
  <c r="AK939" i="1"/>
  <c r="AK652" i="1"/>
  <c r="AK505" i="1"/>
  <c r="AK289" i="1"/>
  <c r="AK83" i="1"/>
  <c r="AK103" i="1"/>
  <c r="AK1058" i="1"/>
  <c r="AK804" i="1"/>
  <c r="AK513" i="1"/>
  <c r="AK967" i="1"/>
  <c r="AK800" i="1"/>
  <c r="AK654" i="1"/>
  <c r="AK285" i="1"/>
  <c r="AK1163" i="1"/>
  <c r="AK719" i="1"/>
  <c r="AK702" i="1"/>
  <c r="AK141" i="1"/>
  <c r="AK1167" i="1"/>
  <c r="AK1009" i="1"/>
  <c r="AK521" i="1"/>
  <c r="AK1084" i="1"/>
  <c r="AK149" i="1"/>
  <c r="AK1085" i="1"/>
  <c r="AK820" i="1"/>
  <c r="AK531" i="1"/>
  <c r="AK494" i="1"/>
  <c r="AK998" i="1"/>
  <c r="AK682" i="1"/>
  <c r="AK1171" i="1"/>
  <c r="AK988" i="1"/>
  <c r="AK715" i="1"/>
  <c r="AK129" i="1"/>
  <c r="AK972" i="1"/>
  <c r="AK472" i="1"/>
  <c r="AK1033" i="1"/>
  <c r="AK694" i="1"/>
  <c r="AK1076" i="1"/>
  <c r="AK834" i="1"/>
  <c r="AK690" i="1"/>
  <c r="AK765" i="1"/>
  <c r="AK799" i="1"/>
  <c r="AK387" i="1"/>
  <c r="AK98" i="1"/>
  <c r="AK1397" i="1"/>
  <c r="AK1080" i="1"/>
  <c r="AK780" i="1"/>
  <c r="AK621" i="1"/>
  <c r="AK1370" i="1"/>
  <c r="AK816" i="1"/>
  <c r="AK1480" i="1"/>
  <c r="AK1170" i="1"/>
  <c r="AK1010" i="1"/>
  <c r="AK145" i="1"/>
  <c r="AK1479" i="1"/>
  <c r="AK814" i="1"/>
  <c r="AK276" i="1"/>
  <c r="AK1295" i="1"/>
  <c r="AK859" i="1"/>
  <c r="AK173" i="1"/>
  <c r="AK867" i="1"/>
  <c r="AK1354" i="1"/>
  <c r="AK955" i="1"/>
  <c r="AK416" i="1"/>
  <c r="AK666" i="1"/>
  <c r="AK863" i="1"/>
  <c r="AK400" i="1"/>
  <c r="AK891" i="1"/>
  <c r="AK79" i="1"/>
  <c r="AK120" i="1"/>
  <c r="AK499" i="1"/>
  <c r="AK194" i="1"/>
  <c r="AK683" i="1"/>
  <c r="AK185" i="1"/>
  <c r="AK1106" i="1"/>
  <c r="AK921" i="1"/>
  <c r="AK786" i="1"/>
  <c r="AK412" i="1"/>
  <c r="AK444" i="1"/>
  <c r="AK1187" i="1"/>
  <c r="AK1079" i="1"/>
  <c r="AK1038" i="1"/>
  <c r="AK821" i="1"/>
  <c r="AK1366" i="1"/>
  <c r="AK1455" i="1"/>
  <c r="AK291" i="1"/>
  <c r="AK1283" i="1"/>
  <c r="AK1046" i="1"/>
  <c r="AK613" i="1"/>
  <c r="AK641" i="1"/>
  <c r="AK179" i="1"/>
  <c r="AK1485" i="1"/>
  <c r="AK1438" i="1"/>
  <c r="AK1211" i="1"/>
  <c r="AK1112" i="1"/>
  <c r="AK1241" i="1"/>
  <c r="AK503" i="1"/>
  <c r="AK464" i="1"/>
  <c r="AK432" i="1"/>
  <c r="AK762" i="1"/>
  <c r="AK615" i="1"/>
  <c r="AK1430" i="1"/>
  <c r="AK1535" i="1"/>
  <c r="AK1282" i="1"/>
  <c r="AK1162" i="1"/>
  <c r="AK851" i="1"/>
  <c r="AK802" i="1"/>
  <c r="AK325" i="1"/>
  <c r="AK127" i="1"/>
  <c r="AK1382" i="1"/>
  <c r="AK187" i="1"/>
  <c r="AK1226" i="1"/>
  <c r="AK146" i="1"/>
  <c r="AK793" i="1"/>
  <c r="AK1399" i="1"/>
  <c r="AK828" i="1"/>
  <c r="AK301" i="1"/>
  <c r="AK1142" i="1"/>
  <c r="AK1482" i="1"/>
  <c r="AK1617" i="1"/>
  <c r="AK1062" i="1"/>
  <c r="AK404" i="1"/>
  <c r="AK319" i="1"/>
  <c r="AK245" i="1"/>
  <c r="AK1236" i="1"/>
  <c r="AK911" i="1"/>
  <c r="AK349" i="1"/>
  <c r="AK218" i="1"/>
  <c r="AK938" i="1"/>
  <c r="AK251" i="1"/>
  <c r="AK1069" i="1"/>
  <c r="AK791" i="1"/>
  <c r="AK644" i="1"/>
  <c r="AK493" i="1"/>
  <c r="AK198" i="1"/>
  <c r="AK1148" i="1"/>
  <c r="AK359" i="1"/>
  <c r="AK952" i="1"/>
  <c r="AK753" i="1"/>
  <c r="AK763" i="1"/>
  <c r="AK756" i="1"/>
  <c r="AK420" i="1"/>
  <c r="AK934" i="1"/>
  <c r="AK211" i="1"/>
  <c r="AK766" i="1"/>
  <c r="AK331" i="1"/>
  <c r="AK1476" i="1"/>
  <c r="AK782" i="1"/>
  <c r="AK1298" i="1"/>
  <c r="AK1502" i="1"/>
  <c r="AK213" i="1"/>
  <c r="AK1598" i="1"/>
  <c r="AK920" i="1"/>
  <c r="AK1410" i="1"/>
  <c r="AK87" i="1"/>
  <c r="AK1506" i="1"/>
  <c r="AK122" i="1"/>
  <c r="AK769" i="1"/>
  <c r="AK662" i="1"/>
  <c r="AK899" i="1"/>
  <c r="AK812" i="1"/>
  <c r="AK577" i="1"/>
  <c r="AK1605" i="1"/>
  <c r="AK915" i="1"/>
  <c r="AK99" i="1"/>
  <c r="AK1233" i="1"/>
  <c r="AK525" i="1"/>
  <c r="AK361" i="1"/>
  <c r="AK121" i="1"/>
  <c r="AK1291" i="1"/>
  <c r="AK731" i="1"/>
  <c r="AK137" i="1"/>
  <c r="AK808" i="1"/>
  <c r="AK178" i="1"/>
  <c r="AK117" i="1"/>
  <c r="AK916" i="1"/>
  <c r="AK976" i="1"/>
  <c r="AK754" i="1"/>
  <c r="AK671" i="1"/>
  <c r="AK162" i="1"/>
  <c r="AK1070" i="1"/>
  <c r="AK956" i="1"/>
  <c r="AK758" i="1"/>
  <c r="AK497" i="1"/>
  <c r="AK85" i="1"/>
  <c r="AK1092" i="1"/>
  <c r="AK573" i="1"/>
  <c r="AK329" i="1"/>
  <c r="AK734" i="1"/>
  <c r="AK293" i="1"/>
  <c r="AK1098" i="1"/>
  <c r="AK1604" i="1"/>
  <c r="AK585" i="1"/>
  <c r="AK201" i="1"/>
  <c r="AK313" i="1"/>
  <c r="AK488" i="1"/>
  <c r="AK113" i="1"/>
  <c r="AK710" i="1"/>
  <c r="AK1545" i="1"/>
  <c r="AK203" i="1"/>
  <c r="AK97" i="1"/>
  <c r="AK1560" i="1"/>
  <c r="AK1275" i="1"/>
  <c r="AK648" i="1"/>
  <c r="AK1134" i="1"/>
  <c r="AK907" i="1"/>
  <c r="AK1146" i="1"/>
  <c r="AK871" i="1"/>
  <c r="AK305" i="1"/>
  <c r="AK752" i="1"/>
  <c r="AK781" i="1"/>
  <c r="AK655" i="1"/>
  <c r="AK229" i="1"/>
  <c r="AK944" i="1"/>
  <c r="AK1249" i="1"/>
  <c r="AK924" i="1"/>
  <c r="AK1120" i="1"/>
  <c r="AK785" i="1"/>
  <c r="AK115" i="1"/>
  <c r="AK927" i="1"/>
  <c r="AK942" i="1"/>
  <c r="AK483" i="1"/>
  <c r="AK1050" i="1"/>
  <c r="AK1424" i="1"/>
  <c r="AK511" i="1"/>
  <c r="AK1466" i="1"/>
  <c r="AK773" i="1"/>
  <c r="AK978" i="1"/>
  <c r="AK1461" i="1"/>
  <c r="AK760" i="1"/>
  <c r="AK1453" i="1"/>
  <c r="AK1457" i="1"/>
  <c r="AK730" i="1"/>
  <c r="AK1030" i="1"/>
  <c r="AK797" i="1"/>
  <c r="AK210" i="1"/>
  <c r="AK930" i="1"/>
</calcChain>
</file>

<file path=xl/sharedStrings.xml><?xml version="1.0" encoding="utf-8"?>
<sst xmlns="http://schemas.openxmlformats.org/spreadsheetml/2006/main" count="31325" uniqueCount="3531">
  <si>
    <t>SysConst</t>
  </si>
  <si>
    <t>AvgTime</t>
  </si>
  <si>
    <t>Oxygen</t>
  </si>
  <si>
    <t>ChambConst</t>
  </si>
  <si>
    <t>Chamber</t>
  </si>
  <si>
    <t>Aperture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</si>
  <si>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</si>
  <si>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</si>
  <si>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</si>
  <si>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</si>
  <si>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</si>
  <si>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</si>
  <si>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</si>
  <si>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</si>
  <si>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6800-01A</t>
  </si>
  <si>
    <t>6 cm²</t>
  </si>
  <si>
    <t>LTConst</t>
  </si>
  <si>
    <t>deltaTw</t>
  </si>
  <si>
    <t>fT1</t>
  </si>
  <si>
    <t>fT2</t>
  </si>
  <si>
    <t>fTeb</t>
  </si>
  <si>
    <t>LQConst</t>
  </si>
  <si>
    <t>Leaf</t>
  </si>
  <si>
    <t>Ambient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</si>
  <si>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</si>
  <si>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</si>
  <si>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</si>
  <si>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</si>
  <si>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</si>
  <si>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</si>
  <si>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</si>
  <si>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</si>
  <si>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</si>
  <si>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</si>
  <si>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</si>
  <si>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</si>
  <si>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</si>
  <si>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</si>
  <si>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standard</t>
  </si>
  <si>
    <t>Sun+Sky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</si>
  <si>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</si>
  <si>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</si>
  <si>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</si>
  <si>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</si>
  <si>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</si>
  <si>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</si>
  <si>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</si>
  <si>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</si>
  <si>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</si>
  <si>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</si>
  <si>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</si>
  <si>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</si>
  <si>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Fs_true</t>
  </si>
  <si>
    <t>leak_wt</t>
  </si>
  <si>
    <t>1.76775 98.9122 383.136 613.417 856.863 1048.78 1237.73 1363.11</t>
  </si>
  <si>
    <t>0.353235 108.015 402.037 601.059 801.37 1001.23 1203.14 1401.57</t>
  </si>
  <si>
    <t>SysObs</t>
  </si>
  <si>
    <t>UserDefCon</t>
  </si>
  <si>
    <t>GasEx</t>
  </si>
  <si>
    <t>Dynamic</t>
  </si>
  <si>
    <t>Leak</t>
  </si>
  <si>
    <t>LeafQ</t>
  </si>
  <si>
    <t>Const</t>
  </si>
  <si>
    <t>Meas</t>
  </si>
  <si>
    <t>Meas2</t>
  </si>
  <si>
    <t>FlrLS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</si>
  <si>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</si>
  <si>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</si>
  <si>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</si>
  <si>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</si>
  <si>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</si>
  <si>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</si>
  <si>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</si>
  <si>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</si>
  <si>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Data_QC</t>
  </si>
  <si>
    <t>obs</t>
  </si>
  <si>
    <t>time</t>
  </si>
  <si>
    <t>elapsed</t>
  </si>
  <si>
    <t>date</t>
  </si>
  <si>
    <t>hhmmss</t>
  </si>
  <si>
    <t>averaging</t>
  </si>
  <si>
    <t>Leaf_position</t>
  </si>
  <si>
    <t>Scientist</t>
  </si>
  <si>
    <t>Site</t>
  </si>
  <si>
    <t>Species</t>
  </si>
  <si>
    <t>Tree Identifier</t>
  </si>
  <si>
    <t>Leaf_number</t>
  </si>
  <si>
    <t>Data_point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</si>
  <si>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</si>
  <si>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</si>
  <si>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</si>
  <si>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</si>
  <si>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</si>
  <si>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</si>
  <si>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</si>
  <si>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</si>
  <si>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</si>
  <si>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</si>
  <si>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</si>
  <si>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</si>
  <si>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</si>
  <si>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</si>
  <si>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</si>
  <si>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</si>
  <si>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</si>
  <si>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</si>
  <si>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</si>
  <si>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</si>
  <si>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</si>
  <si>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</si>
  <si>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</si>
  <si>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</si>
  <si>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</si>
  <si>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</si>
  <si>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</si>
  <si>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</si>
  <si>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</si>
  <si>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</si>
  <si>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</si>
  <si>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</si>
  <si>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</si>
  <si>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</si>
  <si>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</si>
  <si>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</si>
  <si>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</si>
  <si>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</si>
  <si>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</si>
  <si>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</si>
  <si>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</si>
  <si>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</si>
  <si>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</si>
  <si>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</si>
  <si>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</si>
  <si>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</si>
  <si>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</si>
  <si>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</si>
  <si>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</si>
  <si>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</si>
  <si>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</si>
  <si>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</si>
  <si>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</si>
  <si>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</si>
  <si>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</si>
  <si>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</si>
  <si>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</si>
  <si>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</si>
  <si>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</si>
  <si>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</si>
  <si>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</si>
  <si>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</si>
  <si>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</si>
  <si>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</si>
  <si>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</si>
  <si>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</si>
  <si>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</si>
  <si>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</si>
  <si>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</si>
  <si>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</si>
  <si>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</si>
  <si>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</si>
  <si>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</si>
  <si>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</si>
  <si>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</si>
  <si>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</si>
  <si>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</si>
  <si>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</si>
  <si>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</si>
  <si>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</si>
  <si>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</si>
  <si>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</si>
  <si>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</si>
  <si>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</si>
  <si>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</si>
  <si>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</si>
  <si>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</si>
  <si>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</si>
  <si>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</si>
  <si>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</si>
  <si>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</si>
  <si>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</si>
  <si>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</si>
  <si>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</si>
  <si>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</si>
  <si>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</si>
  <si>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</si>
  <si>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</si>
  <si>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</si>
  <si>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</si>
  <si>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</si>
  <si>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</si>
  <si>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</si>
  <si>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</si>
  <si>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</si>
  <si>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Adyn:MN</t>
  </si>
  <si>
    <t>Adyn:SLP</t>
  </si>
  <si>
    <t>Adyn:SD</t>
  </si>
  <si>
    <t>Adyn:OK</t>
  </si>
  <si>
    <t>Asty:MN</t>
  </si>
  <si>
    <t>Asty:SLP</t>
  </si>
  <si>
    <t>Asty:SD</t>
  </si>
  <si>
    <t>Asty:OK</t>
  </si>
  <si>
    <t>ΔCO2:MN</t>
  </si>
  <si>
    <t>ΔCO2:SLP</t>
  </si>
  <si>
    <t>ΔCO2:SD</t>
  </si>
  <si>
    <t>ΔCO2:OK</t>
  </si>
  <si>
    <t>Ci:MN</t>
  </si>
  <si>
    <t>Ci:SLP</t>
  </si>
  <si>
    <t>Ci:SD</t>
  </si>
  <si>
    <t>Ci:OK</t>
  </si>
  <si>
    <t>ΔH2O:MN</t>
  </si>
  <si>
    <t>ΔH2O:SLP</t>
  </si>
  <si>
    <t>ΔH2O:SD</t>
  </si>
  <si>
    <t>ΔH2O:OK</t>
  </si>
  <si>
    <t>VPDleaf:MN</t>
  </si>
  <si>
    <t>VPDleaf:SLP</t>
  </si>
  <si>
    <t>VPDleaf:SD</t>
  </si>
  <si>
    <t>VPDleaf:OK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</si>
  <si>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</si>
  <si>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</si>
  <si>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</si>
  <si>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</si>
  <si>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</si>
  <si>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</si>
  <si>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</si>
  <si>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</si>
  <si>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</si>
  <si>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</si>
  <si>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</si>
  <si>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</si>
  <si>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</si>
  <si>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</si>
  <si>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</si>
  <si>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</si>
  <si>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</si>
  <si>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</si>
  <si>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</si>
  <si>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</si>
  <si>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</si>
  <si>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</si>
  <si>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</si>
  <si>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</si>
  <si>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</si>
  <si>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</si>
  <si>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</si>
  <si>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</si>
  <si>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</si>
  <si>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</si>
  <si>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</si>
  <si>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</si>
  <si>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</si>
  <si>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</si>
  <si>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</si>
  <si>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</si>
  <si>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AccCO2_soda</t>
  </si>
  <si>
    <t>AccH2O_des</t>
  </si>
  <si>
    <t>AccH2O_hum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</si>
  <si>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</si>
  <si>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</si>
  <si>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</si>
  <si>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</si>
  <si>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</si>
  <si>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</si>
  <si>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</si>
  <si>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</si>
  <si>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</si>
  <si>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</si>
  <si>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</si>
  <si>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</si>
  <si>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</si>
  <si>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</si>
  <si>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</si>
  <si>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</si>
  <si>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</si>
  <si>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</si>
  <si>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</si>
  <si>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</si>
  <si>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</si>
  <si>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</si>
  <si>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</si>
  <si>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</si>
  <si>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</si>
  <si>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</si>
  <si>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</si>
  <si>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</si>
  <si>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</si>
  <si>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</si>
  <si>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</si>
  <si>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</si>
  <si>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</si>
  <si>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</si>
  <si>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</si>
  <si>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</si>
  <si>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</si>
  <si>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</si>
  <si>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</si>
  <si>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</si>
  <si>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</si>
  <si>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</si>
  <si>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</si>
  <si>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</si>
  <si>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</si>
  <si>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</si>
  <si>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</si>
  <si>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</si>
  <si>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</si>
  <si>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</si>
  <si>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</si>
  <si>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</si>
  <si>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</si>
  <si>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</si>
  <si>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</si>
  <si>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</si>
  <si>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</si>
  <si>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</si>
  <si>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</si>
  <si>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</si>
  <si>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</si>
  <si>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</si>
  <si>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</si>
  <si>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</si>
  <si>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</si>
  <si>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</si>
  <si>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</si>
  <si>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</si>
  <si>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</si>
  <si>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</si>
  <si>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</si>
  <si>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</si>
  <si>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</si>
  <si>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</si>
  <si>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</si>
  <si>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</si>
  <si>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J/µmol</t>
  </si>
  <si>
    <t>cm²</t>
  </si>
  <si>
    <t>rpm</t>
  </si>
  <si>
    <t>secs</t>
  </si>
  <si>
    <t>µmol/mol</t>
  </si>
  <si>
    <t>mmol/mol</t>
  </si>
  <si>
    <t>µmol m⁻² s⁻¹ min⁻¹</t>
  </si>
  <si>
    <t>µmol mol⁻¹ min⁻¹</t>
  </si>
  <si>
    <t>mmol mol⁻¹ min⁻¹</t>
  </si>
  <si>
    <t>kPa min⁻¹</t>
  </si>
  <si>
    <t>V</t>
  </si>
  <si>
    <t>mV</t>
  </si>
  <si>
    <t>mg</t>
  </si>
  <si>
    <t>hrs</t>
  </si>
  <si>
    <t>min</t>
  </si>
  <si>
    <t>20220812 09:29:26</t>
  </si>
  <si>
    <t>09:29:26</t>
  </si>
  <si>
    <t>4</t>
  </si>
  <si>
    <t>Emmy</t>
  </si>
  <si>
    <t>walkup_tower</t>
  </si>
  <si>
    <t>tbd</t>
  </si>
  <si>
    <t>Tree10</t>
  </si>
  <si>
    <t>1</t>
  </si>
  <si>
    <t>Before_DAT</t>
  </si>
  <si>
    <t>0: Broadleaf</t>
  </si>
  <si>
    <t>09:29:46</t>
  </si>
  <si>
    <t>5/6</t>
  </si>
  <si>
    <t>00000000</t>
  </si>
  <si>
    <t>iiiiiiii</t>
  </si>
  <si>
    <t>off</t>
  </si>
  <si>
    <t>exclude</t>
  </si>
  <si>
    <t>20220812 09:35:17</t>
  </si>
  <si>
    <t>09:35:17</t>
  </si>
  <si>
    <t>6/6</t>
  </si>
  <si>
    <t>OK</t>
  </si>
  <si>
    <t>20220812 09:35:18</t>
  </si>
  <si>
    <t>09:35:18</t>
  </si>
  <si>
    <t>20220812 09:35:19</t>
  </si>
  <si>
    <t>09:35:19</t>
  </si>
  <si>
    <t>20220812 09:35:20</t>
  </si>
  <si>
    <t>09:35:20</t>
  </si>
  <si>
    <t>20220812 09:35:21</t>
  </si>
  <si>
    <t>09:35:21</t>
  </si>
  <si>
    <t>20220812 09:35:22</t>
  </si>
  <si>
    <t>09:35:22</t>
  </si>
  <si>
    <t>4/6</t>
  </si>
  <si>
    <t>20220812 09:35:23</t>
  </si>
  <si>
    <t>09:35:23</t>
  </si>
  <si>
    <t>20220812 09:35:24</t>
  </si>
  <si>
    <t>09:35:24</t>
  </si>
  <si>
    <t>3/6</t>
  </si>
  <si>
    <t>20220812 09:35:25</t>
  </si>
  <si>
    <t>09:35:25</t>
  </si>
  <si>
    <t>20220812 09:35:26</t>
  </si>
  <si>
    <t>09:35:26</t>
  </si>
  <si>
    <t>2/6</t>
  </si>
  <si>
    <t>20220812 09:35:27</t>
  </si>
  <si>
    <t>09:35:27</t>
  </si>
  <si>
    <t>20220812 09:35:28</t>
  </si>
  <si>
    <t>09:35:28</t>
  </si>
  <si>
    <t>20220812 09:35:29</t>
  </si>
  <si>
    <t>09:35:29</t>
  </si>
  <si>
    <t>20220812 09:35:30</t>
  </si>
  <si>
    <t>09:35:30</t>
  </si>
  <si>
    <t>20220812 09:35:31</t>
  </si>
  <si>
    <t>09:35:31</t>
  </si>
  <si>
    <t>20220812 09:35:32</t>
  </si>
  <si>
    <t>09:35:32</t>
  </si>
  <si>
    <t>20220812 09:35:34</t>
  </si>
  <si>
    <t>09:35:34</t>
  </si>
  <si>
    <t>20220812 09:35:35</t>
  </si>
  <si>
    <t>09:35:35</t>
  </si>
  <si>
    <t>20220812 09:35:36</t>
  </si>
  <si>
    <t>09:35:36</t>
  </si>
  <si>
    <t>20220812 09:35:37</t>
  </si>
  <si>
    <t>09:35:37</t>
  </si>
  <si>
    <t>20220812 09:35:38</t>
  </si>
  <si>
    <t>09:35:38</t>
  </si>
  <si>
    <t>20220812 09:35:39</t>
  </si>
  <si>
    <t>09:35:39</t>
  </si>
  <si>
    <t>20220812 09:35:40</t>
  </si>
  <si>
    <t>09:35:40</t>
  </si>
  <si>
    <t>20220812 09:35:41</t>
  </si>
  <si>
    <t>09:35:41</t>
  </si>
  <si>
    <t>20220812 09:35:42</t>
  </si>
  <si>
    <t>09:35:42</t>
  </si>
  <si>
    <t>20220812 09:35:43</t>
  </si>
  <si>
    <t>09:35:43</t>
  </si>
  <si>
    <t>20220812 09:35:44</t>
  </si>
  <si>
    <t>09:35:44</t>
  </si>
  <si>
    <t>20220812 09:35:45</t>
  </si>
  <si>
    <t>09:35:45</t>
  </si>
  <si>
    <t>20220812 09:35:46</t>
  </si>
  <si>
    <t>09:35:46</t>
  </si>
  <si>
    <t>20220812 09:35:47</t>
  </si>
  <si>
    <t>09:35:47</t>
  </si>
  <si>
    <t>20220812 09:35:48</t>
  </si>
  <si>
    <t>09:35:48</t>
  </si>
  <si>
    <t>20220812 09:35:49</t>
  </si>
  <si>
    <t>09:35:49</t>
  </si>
  <si>
    <t>20220812 09:35:50</t>
  </si>
  <si>
    <t>09:35:50</t>
  </si>
  <si>
    <t>20220812 09:35:51</t>
  </si>
  <si>
    <t>09:35:51</t>
  </si>
  <si>
    <t>20220812 09:35:52</t>
  </si>
  <si>
    <t>09:35:52</t>
  </si>
  <si>
    <t>20220812 09:35:53</t>
  </si>
  <si>
    <t>09:35:53</t>
  </si>
  <si>
    <t>20220812 09:35:54</t>
  </si>
  <si>
    <t>09:35:54</t>
  </si>
  <si>
    <t>20220812 09:35:55</t>
  </si>
  <si>
    <t>09:35:55</t>
  </si>
  <si>
    <t>20220812 09:35:56</t>
  </si>
  <si>
    <t>09:35:56</t>
  </si>
  <si>
    <t>20220812 09:35:57</t>
  </si>
  <si>
    <t>09:35:57</t>
  </si>
  <si>
    <t>20220812 09:35:58</t>
  </si>
  <si>
    <t>09:35:58</t>
  </si>
  <si>
    <t>20220812 09:35:59</t>
  </si>
  <si>
    <t>09:35:59</t>
  </si>
  <si>
    <t>20220812 09:36:00</t>
  </si>
  <si>
    <t>09:36:00</t>
  </si>
  <si>
    <t>20220812 09:36:01</t>
  </si>
  <si>
    <t>09:36:01</t>
  </si>
  <si>
    <t>20220812 09:36:02</t>
  </si>
  <si>
    <t>09:36:02</t>
  </si>
  <si>
    <t>20220812 09:36:03</t>
  </si>
  <si>
    <t>09:36:03</t>
  </si>
  <si>
    <t>20220812 09:36:04</t>
  </si>
  <si>
    <t>09:36:04</t>
  </si>
  <si>
    <t>20220812 09:36:05</t>
  </si>
  <si>
    <t>09:36:05</t>
  </si>
  <si>
    <t>20220812 09:36:06</t>
  </si>
  <si>
    <t>09:36:06</t>
  </si>
  <si>
    <t>20220812 09:36:07</t>
  </si>
  <si>
    <t>09:36:07</t>
  </si>
  <si>
    <t>20220812 09:36:08</t>
  </si>
  <si>
    <t>09:36:08</t>
  </si>
  <si>
    <t>20220812 09:36:09</t>
  </si>
  <si>
    <t>09:36:09</t>
  </si>
  <si>
    <t>20220812 09:36:10</t>
  </si>
  <si>
    <t>09:36:10</t>
  </si>
  <si>
    <t>20220812 09:36:11</t>
  </si>
  <si>
    <t>09:36:11</t>
  </si>
  <si>
    <t>20220812 09:36:12</t>
  </si>
  <si>
    <t>09:36:12</t>
  </si>
  <si>
    <t>20220812 09:36:13</t>
  </si>
  <si>
    <t>09:36:13</t>
  </si>
  <si>
    <t>20220812 09:36:14</t>
  </si>
  <si>
    <t>09:36:14</t>
  </si>
  <si>
    <t>20220812 09:36:15</t>
  </si>
  <si>
    <t>09:36:15</t>
  </si>
  <si>
    <t>20220812 09:36:16</t>
  </si>
  <si>
    <t>09:36:16</t>
  </si>
  <si>
    <t>20220812 09:36:17</t>
  </si>
  <si>
    <t>09:36:17</t>
  </si>
  <si>
    <t>20220812 09:36:18</t>
  </si>
  <si>
    <t>09:36:18</t>
  </si>
  <si>
    <t>20220812 09:36:19</t>
  </si>
  <si>
    <t>09:36:19</t>
  </si>
  <si>
    <t>20220812 09:36:20</t>
  </si>
  <si>
    <t>09:36:20</t>
  </si>
  <si>
    <t>20220812 09:36:21</t>
  </si>
  <si>
    <t>09:36:21</t>
  </si>
  <si>
    <t>20220812 09:36:22</t>
  </si>
  <si>
    <t>09:36:22</t>
  </si>
  <si>
    <t>20220812 09:36:23</t>
  </si>
  <si>
    <t>09:36:23</t>
  </si>
  <si>
    <t>20220812 09:36:24</t>
  </si>
  <si>
    <t>09:36:24</t>
  </si>
  <si>
    <t>20220812 09:36:25</t>
  </si>
  <si>
    <t>09:36:25</t>
  </si>
  <si>
    <t>20220812 09:36:26</t>
  </si>
  <si>
    <t>09:36:26</t>
  </si>
  <si>
    <t>20220812 09:36:27</t>
  </si>
  <si>
    <t>09:36:27</t>
  </si>
  <si>
    <t>20220812 09:36:28</t>
  </si>
  <si>
    <t>09:36:28</t>
  </si>
  <si>
    <t>20220812 09:36:29</t>
  </si>
  <si>
    <t>09:36:29</t>
  </si>
  <si>
    <t>20220812 09:36:30</t>
  </si>
  <si>
    <t>09:36:30</t>
  </si>
  <si>
    <t>20220812 09:36:31</t>
  </si>
  <si>
    <t>09:36:31</t>
  </si>
  <si>
    <t>20220812 09:36:33</t>
  </si>
  <si>
    <t>09:36:33</t>
  </si>
  <si>
    <t>20220812 09:36:35</t>
  </si>
  <si>
    <t>09:36:35</t>
  </si>
  <si>
    <t>20220812 09:36:36</t>
  </si>
  <si>
    <t>09:36:36</t>
  </si>
  <si>
    <t>20220812 09:36:37</t>
  </si>
  <si>
    <t>09:36:37</t>
  </si>
  <si>
    <t>20220812 09:36:38</t>
  </si>
  <si>
    <t>09:36:38</t>
  </si>
  <si>
    <t>20220812 09:36:39</t>
  </si>
  <si>
    <t>09:36:39</t>
  </si>
  <si>
    <t>20220812 09:36:40</t>
  </si>
  <si>
    <t>09:36:40</t>
  </si>
  <si>
    <t>20220812 09:36:41</t>
  </si>
  <si>
    <t>09:36:41</t>
  </si>
  <si>
    <t>20220812 09:36:42</t>
  </si>
  <si>
    <t>09:36:42</t>
  </si>
  <si>
    <t>20220812 09:36:43</t>
  </si>
  <si>
    <t>09:36:43</t>
  </si>
  <si>
    <t>20220812 09:36:44</t>
  </si>
  <si>
    <t>09:36:44</t>
  </si>
  <si>
    <t>20220812 09:36:45</t>
  </si>
  <si>
    <t>09:36:45</t>
  </si>
  <si>
    <t>20220812 09:36:46</t>
  </si>
  <si>
    <t>09:36:46</t>
  </si>
  <si>
    <t>20220812 09:36:47</t>
  </si>
  <si>
    <t>09:36:47</t>
  </si>
  <si>
    <t>20220812 09:36:48</t>
  </si>
  <si>
    <t>09:36:48</t>
  </si>
  <si>
    <t>20220812 09:36:49</t>
  </si>
  <si>
    <t>09:36:49</t>
  </si>
  <si>
    <t>20220812 09:36:50</t>
  </si>
  <si>
    <t>09:36:50</t>
  </si>
  <si>
    <t>20220812 09:36:51</t>
  </si>
  <si>
    <t>09:36:51</t>
  </si>
  <si>
    <t>20220812 09:36:52</t>
  </si>
  <si>
    <t>09:36:52</t>
  </si>
  <si>
    <t>20220812 09:36:53</t>
  </si>
  <si>
    <t>09:36:53</t>
  </si>
  <si>
    <t>20220812 09:36:54</t>
  </si>
  <si>
    <t>09:36:54</t>
  </si>
  <si>
    <t>20220812 09:36:55</t>
  </si>
  <si>
    <t>09:36:55</t>
  </si>
  <si>
    <t>20220812 09:36:56</t>
  </si>
  <si>
    <t>09:36:56</t>
  </si>
  <si>
    <t>20220812 09:36:57</t>
  </si>
  <si>
    <t>09:36:57</t>
  </si>
  <si>
    <t>20220812 09:36:58</t>
  </si>
  <si>
    <t>09:36:58</t>
  </si>
  <si>
    <t>20220812 09:36:59</t>
  </si>
  <si>
    <t>09:36:59</t>
  </si>
  <si>
    <t>20220812 09:37:00</t>
  </si>
  <si>
    <t>09:37:00</t>
  </si>
  <si>
    <t>20220812 09:37:01</t>
  </si>
  <si>
    <t>09:37:01</t>
  </si>
  <si>
    <t>20220812 09:37:02</t>
  </si>
  <si>
    <t>09:37:02</t>
  </si>
  <si>
    <t>20220812 09:37:03</t>
  </si>
  <si>
    <t>09:37:03</t>
  </si>
  <si>
    <t>20220812 09:37:04</t>
  </si>
  <si>
    <t>09:37:04</t>
  </si>
  <si>
    <t>20220812 09:37:05</t>
  </si>
  <si>
    <t>09:37:05</t>
  </si>
  <si>
    <t>20220812 09:37:06</t>
  </si>
  <si>
    <t>09:37:06</t>
  </si>
  <si>
    <t>20220812 09:37:07</t>
  </si>
  <si>
    <t>09:37:07</t>
  </si>
  <si>
    <t>20220812 09:37:08</t>
  </si>
  <si>
    <t>09:37:08</t>
  </si>
  <si>
    <t>20220812 09:37:09</t>
  </si>
  <si>
    <t>09:37:09</t>
  </si>
  <si>
    <t>20220812 09:37:10</t>
  </si>
  <si>
    <t>09:37:10</t>
  </si>
  <si>
    <t>20220812 09:37:11</t>
  </si>
  <si>
    <t>09:37:11</t>
  </si>
  <si>
    <t>20220812 09:37:12</t>
  </si>
  <si>
    <t>09:37:12</t>
  </si>
  <si>
    <t>20220812 09:37:13</t>
  </si>
  <si>
    <t>09:37:13</t>
  </si>
  <si>
    <t>20220812 09:37:14</t>
  </si>
  <si>
    <t>09:37:14</t>
  </si>
  <si>
    <t>20220812 09:37:15</t>
  </si>
  <si>
    <t>09:37:15</t>
  </si>
  <si>
    <t>20220812 09:37:16</t>
  </si>
  <si>
    <t>09:37:16</t>
  </si>
  <si>
    <t>20220812 09:37:17</t>
  </si>
  <si>
    <t>09:37:17</t>
  </si>
  <si>
    <t>20220812 09:37:18</t>
  </si>
  <si>
    <t>09:37:18</t>
  </si>
  <si>
    <t>20220812 09:37:19</t>
  </si>
  <si>
    <t>09:37:19</t>
  </si>
  <si>
    <t>20220812 09:37:20</t>
  </si>
  <si>
    <t>09:37:20</t>
  </si>
  <si>
    <t>20220812 09:37:21</t>
  </si>
  <si>
    <t>09:37:21</t>
  </si>
  <si>
    <t>20220812 09:37:22</t>
  </si>
  <si>
    <t>09:37:22</t>
  </si>
  <si>
    <t>20220812 09:37:23</t>
  </si>
  <si>
    <t>09:37:23</t>
  </si>
  <si>
    <t>20220812 09:37:24</t>
  </si>
  <si>
    <t>09:37:24</t>
  </si>
  <si>
    <t>20220812 09:37:25</t>
  </si>
  <si>
    <t>09:37:25</t>
  </si>
  <si>
    <t>20220812 09:37:26</t>
  </si>
  <si>
    <t>09:37:26</t>
  </si>
  <si>
    <t>20220812 09:37:27</t>
  </si>
  <si>
    <t>09:37:27</t>
  </si>
  <si>
    <t>20220812 09:37:28</t>
  </si>
  <si>
    <t>09:37:28</t>
  </si>
  <si>
    <t>20220812 09:37:29</t>
  </si>
  <si>
    <t>09:37:29</t>
  </si>
  <si>
    <t>20220812 09:37:30</t>
  </si>
  <si>
    <t>09:37:30</t>
  </si>
  <si>
    <t>20220812 09:37:31</t>
  </si>
  <si>
    <t>09:37:31</t>
  </si>
  <si>
    <t>20220812 09:37:32</t>
  </si>
  <si>
    <t>09:37:32</t>
  </si>
  <si>
    <t>20220812 09:37:33</t>
  </si>
  <si>
    <t>09:37:33</t>
  </si>
  <si>
    <t>20220812 09:37:34</t>
  </si>
  <si>
    <t>09:37:34</t>
  </si>
  <si>
    <t>20220812 09:37:35</t>
  </si>
  <si>
    <t>09:37:35</t>
  </si>
  <si>
    <t>20220812 09:37:36</t>
  </si>
  <si>
    <t>09:37:36</t>
  </si>
  <si>
    <t>20220812 09:37:37</t>
  </si>
  <si>
    <t>09:37:37</t>
  </si>
  <si>
    <t>20220812 09:37:38</t>
  </si>
  <si>
    <t>09:37:38</t>
  </si>
  <si>
    <t>20220812 09:37:39</t>
  </si>
  <si>
    <t>09:37:39</t>
  </si>
  <si>
    <t>20220812 09:37:40</t>
  </si>
  <si>
    <t>09:37:40</t>
  </si>
  <si>
    <t>20220812 09:37:41</t>
  </si>
  <si>
    <t>09:37:41</t>
  </si>
  <si>
    <t>20220812 09:37:42</t>
  </si>
  <si>
    <t>09:37:42</t>
  </si>
  <si>
    <t>20220812 09:37:43</t>
  </si>
  <si>
    <t>09:37:43</t>
  </si>
  <si>
    <t>20220812 09:37:44</t>
  </si>
  <si>
    <t>09:37:44</t>
  </si>
  <si>
    <t>20220812 09:37:45</t>
  </si>
  <si>
    <t>09:37:45</t>
  </si>
  <si>
    <t>20220812 09:37:46</t>
  </si>
  <si>
    <t>09:37:46</t>
  </si>
  <si>
    <t>20220812 09:37:47</t>
  </si>
  <si>
    <t>09:37:47</t>
  </si>
  <si>
    <t>20220812 09:37:48</t>
  </si>
  <si>
    <t>09:37:48</t>
  </si>
  <si>
    <t>20220812 09:37:49</t>
  </si>
  <si>
    <t>09:37:49</t>
  </si>
  <si>
    <t>20220812 09:37:50</t>
  </si>
  <si>
    <t>09:37:50</t>
  </si>
  <si>
    <t>20220812 09:37:51</t>
  </si>
  <si>
    <t>09:37:51</t>
  </si>
  <si>
    <t>20220812 09:37:52</t>
  </si>
  <si>
    <t>09:37:52</t>
  </si>
  <si>
    <t>20220812 09:37:53</t>
  </si>
  <si>
    <t>09:37:53</t>
  </si>
  <si>
    <t>20220812 09:37:54</t>
  </si>
  <si>
    <t>09:37:54</t>
  </si>
  <si>
    <t>20220812 09:37:55</t>
  </si>
  <si>
    <t>09:37:55</t>
  </si>
  <si>
    <t>20220812 09:37:56</t>
  </si>
  <si>
    <t>09:37:56</t>
  </si>
  <si>
    <t>20220812 09:37:57</t>
  </si>
  <si>
    <t>09:37:57</t>
  </si>
  <si>
    <t>20220812 09:37:58</t>
  </si>
  <si>
    <t>09:37:58</t>
  </si>
  <si>
    <t>20220812 09:37:59</t>
  </si>
  <si>
    <t>09:37:59</t>
  </si>
  <si>
    <t>20220812 09:38:00</t>
  </si>
  <si>
    <t>09:38:00</t>
  </si>
  <si>
    <t>20220812 09:38:01</t>
  </si>
  <si>
    <t>09:38:01</t>
  </si>
  <si>
    <t>20220812 09:38:02</t>
  </si>
  <si>
    <t>09:38:02</t>
  </si>
  <si>
    <t>20220812 09:38:03</t>
  </si>
  <si>
    <t>09:38:03</t>
  </si>
  <si>
    <t>20220812 09:38:04</t>
  </si>
  <si>
    <t>09:38:04</t>
  </si>
  <si>
    <t>20220812 09:38:05</t>
  </si>
  <si>
    <t>09:38:05</t>
  </si>
  <si>
    <t>20220812 09:38:06</t>
  </si>
  <si>
    <t>09:38:06</t>
  </si>
  <si>
    <t>20220812 09:38:07</t>
  </si>
  <si>
    <t>09:38:07</t>
  </si>
  <si>
    <t>20220812 09:38:08</t>
  </si>
  <si>
    <t>09:38:08</t>
  </si>
  <si>
    <t>20220812 09:38:09</t>
  </si>
  <si>
    <t>09:38:09</t>
  </si>
  <si>
    <t>20220812 09:38:10</t>
  </si>
  <si>
    <t>09:38:10</t>
  </si>
  <si>
    <t>20220812 09:38:11</t>
  </si>
  <si>
    <t>09:38:11</t>
  </si>
  <si>
    <t>20220812 09:38:12</t>
  </si>
  <si>
    <t>09:38:12</t>
  </si>
  <si>
    <t>20220812 09:38:13</t>
  </si>
  <si>
    <t>09:38:13</t>
  </si>
  <si>
    <t>20220812 09:38:14</t>
  </si>
  <si>
    <t>09:38:14</t>
  </si>
  <si>
    <t>20220812 09:38:15</t>
  </si>
  <si>
    <t>09:38:15</t>
  </si>
  <si>
    <t>20220812 09:38:16</t>
  </si>
  <si>
    <t>09:38:16</t>
  </si>
  <si>
    <t>20220812 09:38:17</t>
  </si>
  <si>
    <t>09:38:17</t>
  </si>
  <si>
    <t>20220812 09:38:18</t>
  </si>
  <si>
    <t>09:38:18</t>
  </si>
  <si>
    <t>20220812 09:38:19</t>
  </si>
  <si>
    <t>09:38:19</t>
  </si>
  <si>
    <t>20220812 09:38:20</t>
  </si>
  <si>
    <t>09:38:20</t>
  </si>
  <si>
    <t>20220812 09:38:21</t>
  </si>
  <si>
    <t>09:38:21</t>
  </si>
  <si>
    <t>20220812 09:38:22</t>
  </si>
  <si>
    <t>09:38:22</t>
  </si>
  <si>
    <t>20220812 09:38:23</t>
  </si>
  <si>
    <t>09:38:23</t>
  </si>
  <si>
    <t>20220812 09:38:24</t>
  </si>
  <si>
    <t>09:38:24</t>
  </si>
  <si>
    <t>20220812 09:38:25</t>
  </si>
  <si>
    <t>09:38:25</t>
  </si>
  <si>
    <t>20220812 09:38:26</t>
  </si>
  <si>
    <t>09:38:26</t>
  </si>
  <si>
    <t>20220812 09:38:27</t>
  </si>
  <si>
    <t>09:38:27</t>
  </si>
  <si>
    <t>20220812 09:38:28</t>
  </si>
  <si>
    <t>09:38:28</t>
  </si>
  <si>
    <t>20220812 09:38:29</t>
  </si>
  <si>
    <t>09:38:29</t>
  </si>
  <si>
    <t>20220812 09:38:30</t>
  </si>
  <si>
    <t>09:38:30</t>
  </si>
  <si>
    <t>20220812 09:38:31</t>
  </si>
  <si>
    <t>09:38:31</t>
  </si>
  <si>
    <t>20220812 09:38:32</t>
  </si>
  <si>
    <t>09:38:32</t>
  </si>
  <si>
    <t>20220812 09:38:33</t>
  </si>
  <si>
    <t>09:38:33</t>
  </si>
  <si>
    <t>20220812 09:38:34</t>
  </si>
  <si>
    <t>09:38:34</t>
  </si>
  <si>
    <t>20220812 09:38:35</t>
  </si>
  <si>
    <t>09:38:35</t>
  </si>
  <si>
    <t>20220812 09:38:36</t>
  </si>
  <si>
    <t>09:38:36</t>
  </si>
  <si>
    <t>20220812 09:38:37</t>
  </si>
  <si>
    <t>09:38:37</t>
  </si>
  <si>
    <t>20220812 09:38:38</t>
  </si>
  <si>
    <t>09:38:38</t>
  </si>
  <si>
    <t>20220812 09:38:39</t>
  </si>
  <si>
    <t>09:38:39</t>
  </si>
  <si>
    <t>20220812 09:38:40</t>
  </si>
  <si>
    <t>09:38:40</t>
  </si>
  <si>
    <t>20220812 09:38:41</t>
  </si>
  <si>
    <t>09:38:41</t>
  </si>
  <si>
    <t>20220812 09:38:42</t>
  </si>
  <si>
    <t>09:38:42</t>
  </si>
  <si>
    <t>20220812 09:38:43</t>
  </si>
  <si>
    <t>09:38:43</t>
  </si>
  <si>
    <t>20220812 09:38:44</t>
  </si>
  <si>
    <t>09:38:44</t>
  </si>
  <si>
    <t>20220812 09:38:45</t>
  </si>
  <si>
    <t>09:38:45</t>
  </si>
  <si>
    <t>20220812 09:38:46</t>
  </si>
  <si>
    <t>09:38:46</t>
  </si>
  <si>
    <t>20220812 09:38:47</t>
  </si>
  <si>
    <t>09:38:47</t>
  </si>
  <si>
    <t>20220812 09:38:48</t>
  </si>
  <si>
    <t>09:38:48</t>
  </si>
  <si>
    <t>20220812 09:38:49</t>
  </si>
  <si>
    <t>09:38:49</t>
  </si>
  <si>
    <t>20220812 09:38:50</t>
  </si>
  <si>
    <t>09:38:50</t>
  </si>
  <si>
    <t>20220812 09:38:51</t>
  </si>
  <si>
    <t>09:38:51</t>
  </si>
  <si>
    <t>20220812 09:38:52</t>
  </si>
  <si>
    <t>09:38:52</t>
  </si>
  <si>
    <t>20220812 09:38:53</t>
  </si>
  <si>
    <t>09:38:53</t>
  </si>
  <si>
    <t>20220812 09:38:54</t>
  </si>
  <si>
    <t>09:38:54</t>
  </si>
  <si>
    <t>20220812 09:38:55</t>
  </si>
  <si>
    <t>09:38:55</t>
  </si>
  <si>
    <t>20220812 09:38:56</t>
  </si>
  <si>
    <t>09:38:56</t>
  </si>
  <si>
    <t>20220812 09:38:57</t>
  </si>
  <si>
    <t>09:38:57</t>
  </si>
  <si>
    <t>20220812 09:38:58</t>
  </si>
  <si>
    <t>09:38:58</t>
  </si>
  <si>
    <t>20220812 09:38:59</t>
  </si>
  <si>
    <t>09:38:59</t>
  </si>
  <si>
    <t>20220812 09:39:00</t>
  </si>
  <si>
    <t>09:39:00</t>
  </si>
  <si>
    <t>20220812 09:39:01</t>
  </si>
  <si>
    <t>09:39:01</t>
  </si>
  <si>
    <t>20220812 09:39:02</t>
  </si>
  <si>
    <t>09:39:02</t>
  </si>
  <si>
    <t>20220812 09:39:03</t>
  </si>
  <si>
    <t>09:39:03</t>
  </si>
  <si>
    <t>20220812 09:39:04</t>
  </si>
  <si>
    <t>09:39:04</t>
  </si>
  <si>
    <t>20220812 09:39:05</t>
  </si>
  <si>
    <t>09:39:05</t>
  </si>
  <si>
    <t>20220812 09:39:06</t>
  </si>
  <si>
    <t>09:39:06</t>
  </si>
  <si>
    <t>20220812 09:39:07</t>
  </si>
  <si>
    <t>09:39:07</t>
  </si>
  <si>
    <t>20220812 09:39:08</t>
  </si>
  <si>
    <t>09:39:08</t>
  </si>
  <si>
    <t>20220812 09:39:09</t>
  </si>
  <si>
    <t>09:39:09</t>
  </si>
  <si>
    <t>20220812 09:39:10</t>
  </si>
  <si>
    <t>09:39:10</t>
  </si>
  <si>
    <t>20220812 09:39:11</t>
  </si>
  <si>
    <t>09:39:11</t>
  </si>
  <si>
    <t>20220812 09:39:12</t>
  </si>
  <si>
    <t>09:39:12</t>
  </si>
  <si>
    <t>20220812 09:39:13</t>
  </si>
  <si>
    <t>09:39:13</t>
  </si>
  <si>
    <t>20220812 09:39:14</t>
  </si>
  <si>
    <t>09:39:14</t>
  </si>
  <si>
    <t>20220812 09:39:15</t>
  </si>
  <si>
    <t>09:39:15</t>
  </si>
  <si>
    <t>20220812 09:39:16</t>
  </si>
  <si>
    <t>09:39:16</t>
  </si>
  <si>
    <t>20220812 09:39:17</t>
  </si>
  <si>
    <t>09:39:17</t>
  </si>
  <si>
    <t>20220812 09:39:18</t>
  </si>
  <si>
    <t>09:39:18</t>
  </si>
  <si>
    <t>20220812 09:39:19</t>
  </si>
  <si>
    <t>09:39:19</t>
  </si>
  <si>
    <t>20220812 09:39:20</t>
  </si>
  <si>
    <t>09:39:20</t>
  </si>
  <si>
    <t>20220812 09:39:21</t>
  </si>
  <si>
    <t>09:39:21</t>
  </si>
  <si>
    <t>20220812 09:39:22</t>
  </si>
  <si>
    <t>09:39:22</t>
  </si>
  <si>
    <t>1/6</t>
  </si>
  <si>
    <t>20220812 09:39:23</t>
  </si>
  <si>
    <t>09:39:23</t>
  </si>
  <si>
    <t>20220812 09:39:24</t>
  </si>
  <si>
    <t>09:39:24</t>
  </si>
  <si>
    <t>20220812 09:39:26</t>
  </si>
  <si>
    <t>09:39:26</t>
  </si>
  <si>
    <t>20220812 09:39:28</t>
  </si>
  <si>
    <t>09:39:28</t>
  </si>
  <si>
    <t>20220812 09:39:30</t>
  </si>
  <si>
    <t>09:39:30</t>
  </si>
  <si>
    <t>20220812 09:39:32</t>
  </si>
  <si>
    <t>09:39:32</t>
  </si>
  <si>
    <t>20220812 09:39:34</t>
  </si>
  <si>
    <t>09:39:34</t>
  </si>
  <si>
    <t>20220812 09:39:36</t>
  </si>
  <si>
    <t>09:39:36</t>
  </si>
  <si>
    <t>20220812 09:39:38</t>
  </si>
  <si>
    <t>09:39:38</t>
  </si>
  <si>
    <t>20220812 09:39:40</t>
  </si>
  <si>
    <t>09:39:40</t>
  </si>
  <si>
    <t>20220812 09:39:41</t>
  </si>
  <si>
    <t>09:39:41</t>
  </si>
  <si>
    <t>20220812 09:39:42</t>
  </si>
  <si>
    <t>09:39:42</t>
  </si>
  <si>
    <t>20220812 09:39:43</t>
  </si>
  <si>
    <t>09:39:43</t>
  </si>
  <si>
    <t>20220812 09:39:44</t>
  </si>
  <si>
    <t>09:39:44</t>
  </si>
  <si>
    <t>20220812 09:39:45</t>
  </si>
  <si>
    <t>09:39:45</t>
  </si>
  <si>
    <t>20220812 09:39:46</t>
  </si>
  <si>
    <t>09:39:46</t>
  </si>
  <si>
    <t>20220812 09:39:47</t>
  </si>
  <si>
    <t>09:39:47</t>
  </si>
  <si>
    <t>20220812 09:39:48</t>
  </si>
  <si>
    <t>09:39:48</t>
  </si>
  <si>
    <t>20220812 09:39:49</t>
  </si>
  <si>
    <t>09:39:49</t>
  </si>
  <si>
    <t>20220812 09:39:50</t>
  </si>
  <si>
    <t>09:39:50</t>
  </si>
  <si>
    <t>20220812 09:39:51</t>
  </si>
  <si>
    <t>09:39:51</t>
  </si>
  <si>
    <t>20220812 09:39:52</t>
  </si>
  <si>
    <t>09:39:52</t>
  </si>
  <si>
    <t>20220812 09:39:53</t>
  </si>
  <si>
    <t>09:39:53</t>
  </si>
  <si>
    <t>20220812 09:39:54</t>
  </si>
  <si>
    <t>09:39:54</t>
  </si>
  <si>
    <t>20220812 09:39:55</t>
  </si>
  <si>
    <t>09:39:55</t>
  </si>
  <si>
    <t>20220812 09:39:56</t>
  </si>
  <si>
    <t>09:39:56</t>
  </si>
  <si>
    <t>20220812 09:39:57</t>
  </si>
  <si>
    <t>09:39:57</t>
  </si>
  <si>
    <t>20220812 09:39:58</t>
  </si>
  <si>
    <t>09:39:58</t>
  </si>
  <si>
    <t>20220812 09:39:59</t>
  </si>
  <si>
    <t>09:39:59</t>
  </si>
  <si>
    <t>20220812 09:40:00</t>
  </si>
  <si>
    <t>09:40:00</t>
  </si>
  <si>
    <t>20220812 09:40:01</t>
  </si>
  <si>
    <t>09:40:01</t>
  </si>
  <si>
    <t>20220812 09:40:02</t>
  </si>
  <si>
    <t>09:40:02</t>
  </si>
  <si>
    <t>20220812 09:40:03</t>
  </si>
  <si>
    <t>09:40:03</t>
  </si>
  <si>
    <t>20220812 09:40:04</t>
  </si>
  <si>
    <t>09:40:04</t>
  </si>
  <si>
    <t>20220812 09:40:05</t>
  </si>
  <si>
    <t>09:40:05</t>
  </si>
  <si>
    <t>20220812 09:40:06</t>
  </si>
  <si>
    <t>09:40:06</t>
  </si>
  <si>
    <t>20220812 09:40:07</t>
  </si>
  <si>
    <t>09:40:07</t>
  </si>
  <si>
    <t>20220812 09:40:08</t>
  </si>
  <si>
    <t>09:40:08</t>
  </si>
  <si>
    <t>20220812 09:40:09</t>
  </si>
  <si>
    <t>09:40:09</t>
  </si>
  <si>
    <t>20220812 09:40:10</t>
  </si>
  <si>
    <t>09:40:10</t>
  </si>
  <si>
    <t>20220812 09:40:11</t>
  </si>
  <si>
    <t>09:40:11</t>
  </si>
  <si>
    <t>20220812 09:40:12</t>
  </si>
  <si>
    <t>09:40:12</t>
  </si>
  <si>
    <t>20220812 09:40:13</t>
  </si>
  <si>
    <t>09:40:13</t>
  </si>
  <si>
    <t>20220812 09:40:14</t>
  </si>
  <si>
    <t>09:40:14</t>
  </si>
  <si>
    <t>20220812 09:40:15</t>
  </si>
  <si>
    <t>09:40:15</t>
  </si>
  <si>
    <t>20220812 09:40:16</t>
  </si>
  <si>
    <t>09:40:16</t>
  </si>
  <si>
    <t>20220812 09:40:17</t>
  </si>
  <si>
    <t>09:40:17</t>
  </si>
  <si>
    <t>20220812 09:40:18</t>
  </si>
  <si>
    <t>09:40:18</t>
  </si>
  <si>
    <t>20220812 09:40:19</t>
  </si>
  <si>
    <t>09:40:19</t>
  </si>
  <si>
    <t>20220812 09:40:20</t>
  </si>
  <si>
    <t>09:40:20</t>
  </si>
  <si>
    <t>20220812 09:40:21</t>
  </si>
  <si>
    <t>09:40:21</t>
  </si>
  <si>
    <t>20220812 09:40:22</t>
  </si>
  <si>
    <t>09:40:22</t>
  </si>
  <si>
    <t>20220812 09:40:23</t>
  </si>
  <si>
    <t>09:40:23</t>
  </si>
  <si>
    <t>20220812 09:40:24</t>
  </si>
  <si>
    <t>09:40:24</t>
  </si>
  <si>
    <t>20220812 09:40:25</t>
  </si>
  <si>
    <t>09:40:25</t>
  </si>
  <si>
    <t>20220812 09:40:26</t>
  </si>
  <si>
    <t>09:40:26</t>
  </si>
  <si>
    <t>20220812 09:40:27</t>
  </si>
  <si>
    <t>09:40:27</t>
  </si>
  <si>
    <t>20220812 09:40:28</t>
  </si>
  <si>
    <t>09:40:28</t>
  </si>
  <si>
    <t>20220812 09:40:29</t>
  </si>
  <si>
    <t>09:40:29</t>
  </si>
  <si>
    <t>20220812 09:40:30</t>
  </si>
  <si>
    <t>09:40:30</t>
  </si>
  <si>
    <t>20220812 09:40:31</t>
  </si>
  <si>
    <t>09:40:31</t>
  </si>
  <si>
    <t>20220812 09:40:32</t>
  </si>
  <si>
    <t>09:40:32</t>
  </si>
  <si>
    <t>20220812 09:40:33</t>
  </si>
  <si>
    <t>09:40:33</t>
  </si>
  <si>
    <t>20220812 09:40:34</t>
  </si>
  <si>
    <t>09:40:34</t>
  </si>
  <si>
    <t>20220812 09:40:35</t>
  </si>
  <si>
    <t>09:40:35</t>
  </si>
  <si>
    <t>20220812 09:40:36</t>
  </si>
  <si>
    <t>09:40:36</t>
  </si>
  <si>
    <t>20220812 09:40:37</t>
  </si>
  <si>
    <t>09:40:37</t>
  </si>
  <si>
    <t>20220812 09:40:38</t>
  </si>
  <si>
    <t>09:40:38</t>
  </si>
  <si>
    <t>20220812 09:40:39</t>
  </si>
  <si>
    <t>09:40:39</t>
  </si>
  <si>
    <t>20220812 09:40:40</t>
  </si>
  <si>
    <t>09:40:40</t>
  </si>
  <si>
    <t>20220812 09:40:41</t>
  </si>
  <si>
    <t>09:40:41</t>
  </si>
  <si>
    <t>20220812 09:40:42</t>
  </si>
  <si>
    <t>09:40:42</t>
  </si>
  <si>
    <t>20220812 09:40:43</t>
  </si>
  <si>
    <t>09:40:43</t>
  </si>
  <si>
    <t>20220812 09:40:44</t>
  </si>
  <si>
    <t>09:40:44</t>
  </si>
  <si>
    <t>20220812 09:40:45</t>
  </si>
  <si>
    <t>09:40:45</t>
  </si>
  <si>
    <t>20220812 09:40:46</t>
  </si>
  <si>
    <t>09:40:46</t>
  </si>
  <si>
    <t>20220812 09:40:47</t>
  </si>
  <si>
    <t>09:40:47</t>
  </si>
  <si>
    <t>20220812 09:40:48</t>
  </si>
  <si>
    <t>09:40:48</t>
  </si>
  <si>
    <t>20220812 09:40:49</t>
  </si>
  <si>
    <t>09:40:49</t>
  </si>
  <si>
    <t>20220812 09:40:50</t>
  </si>
  <si>
    <t>09:40:50</t>
  </si>
  <si>
    <t>20220812 09:40:51</t>
  </si>
  <si>
    <t>09:40:51</t>
  </si>
  <si>
    <t>20220812 09:40:52</t>
  </si>
  <si>
    <t>09:40:52</t>
  </si>
  <si>
    <t>20220812 09:40:53</t>
  </si>
  <si>
    <t>09:40:53</t>
  </si>
  <si>
    <t>20220812 09:40:54</t>
  </si>
  <si>
    <t>09:40:54</t>
  </si>
  <si>
    <t>20220812 09:40:55</t>
  </si>
  <si>
    <t>09:40:55</t>
  </si>
  <si>
    <t>20220812 09:40:56</t>
  </si>
  <si>
    <t>09:40:56</t>
  </si>
  <si>
    <t>20220812 09:40:57</t>
  </si>
  <si>
    <t>09:40:57</t>
  </si>
  <si>
    <t>20220812 09:40:58</t>
  </si>
  <si>
    <t>09:40:58</t>
  </si>
  <si>
    <t>20220812 09:40:59</t>
  </si>
  <si>
    <t>09:40:59</t>
  </si>
  <si>
    <t>20220812 09:41:00</t>
  </si>
  <si>
    <t>09:41:00</t>
  </si>
  <si>
    <t>20220812 09:41:01</t>
  </si>
  <si>
    <t>09:41:01</t>
  </si>
  <si>
    <t>20220812 09:41:02</t>
  </si>
  <si>
    <t>09:41:02</t>
  </si>
  <si>
    <t>20220812 09:41:03</t>
  </si>
  <si>
    <t>09:41:03</t>
  </si>
  <si>
    <t>20220812 09:41:04</t>
  </si>
  <si>
    <t>09:41:04</t>
  </si>
  <si>
    <t>20220812 09:41:05</t>
  </si>
  <si>
    <t>09:41:05</t>
  </si>
  <si>
    <t>20220812 09:41:06</t>
  </si>
  <si>
    <t>09:41:06</t>
  </si>
  <si>
    <t>20220812 09:41:07</t>
  </si>
  <si>
    <t>09:41:07</t>
  </si>
  <si>
    <t>20220812 09:41:08</t>
  </si>
  <si>
    <t>09:41:08</t>
  </si>
  <si>
    <t>20220812 09:41:09</t>
  </si>
  <si>
    <t>09:41:09</t>
  </si>
  <si>
    <t>20220812 09:41:10</t>
  </si>
  <si>
    <t>09:41:10</t>
  </si>
  <si>
    <t>20220812 09:41:11</t>
  </si>
  <si>
    <t>09:41:11</t>
  </si>
  <si>
    <t>20220812 09:41:12</t>
  </si>
  <si>
    <t>09:41:12</t>
  </si>
  <si>
    <t>20220812 09:41:13</t>
  </si>
  <si>
    <t>09:41:13</t>
  </si>
  <si>
    <t>20220812 09:41:14</t>
  </si>
  <si>
    <t>09:41:14</t>
  </si>
  <si>
    <t>20220812 09:41:15</t>
  </si>
  <si>
    <t>09:41:15</t>
  </si>
  <si>
    <t>20220812 09:41:16</t>
  </si>
  <si>
    <t>09:41:16</t>
  </si>
  <si>
    <t>20220812 09:41:17</t>
  </si>
  <si>
    <t>09:41:17</t>
  </si>
  <si>
    <t>20220812 09:41:18</t>
  </si>
  <si>
    <t>09:41:18</t>
  </si>
  <si>
    <t>20220812 09:41:19</t>
  </si>
  <si>
    <t>09:41:19</t>
  </si>
  <si>
    <t>20220812 09:41:20</t>
  </si>
  <si>
    <t>09:41:20</t>
  </si>
  <si>
    <t>20220812 09:41:21</t>
  </si>
  <si>
    <t>09:41:21</t>
  </si>
  <si>
    <t>20220812 09:41:22</t>
  </si>
  <si>
    <t>09:41:22</t>
  </si>
  <si>
    <t>20220812 09:41:23</t>
  </si>
  <si>
    <t>09:41:23</t>
  </si>
  <si>
    <t>20220812 09:41:24</t>
  </si>
  <si>
    <t>09:41:24</t>
  </si>
  <si>
    <t>20220812 09:41:25</t>
  </si>
  <si>
    <t>09:41:25</t>
  </si>
  <si>
    <t>20220812 09:41:26</t>
  </si>
  <si>
    <t>09:41:26</t>
  </si>
  <si>
    <t>20220812 09:41:27</t>
  </si>
  <si>
    <t>09:41:27</t>
  </si>
  <si>
    <t>20220812 09:41:28</t>
  </si>
  <si>
    <t>09:41:28</t>
  </si>
  <si>
    <t>20220812 09:41:29</t>
  </si>
  <si>
    <t>09:41:29</t>
  </si>
  <si>
    <t>20220812 09:41:30</t>
  </si>
  <si>
    <t>09:41:30</t>
  </si>
  <si>
    <t>20220812 09:41:31</t>
  </si>
  <si>
    <t>09:41:31</t>
  </si>
  <si>
    <t>20220812 09:41:32</t>
  </si>
  <si>
    <t>09:41:32</t>
  </si>
  <si>
    <t>20220812 09:41:33</t>
  </si>
  <si>
    <t>09:41:33</t>
  </si>
  <si>
    <t>20220812 09:41:34</t>
  </si>
  <si>
    <t>09:41:34</t>
  </si>
  <si>
    <t>20220812 09:41:35</t>
  </si>
  <si>
    <t>09:41:35</t>
  </si>
  <si>
    <t>20220812 09:41:36</t>
  </si>
  <si>
    <t>09:41:36</t>
  </si>
  <si>
    <t>20220812 09:41:37</t>
  </si>
  <si>
    <t>09:41:37</t>
  </si>
  <si>
    <t>20220812 09:41:38</t>
  </si>
  <si>
    <t>09:41:38</t>
  </si>
  <si>
    <t>20220812 09:41:39</t>
  </si>
  <si>
    <t>09:41:39</t>
  </si>
  <si>
    <t>20220812 09:41:40</t>
  </si>
  <si>
    <t>09:41:40</t>
  </si>
  <si>
    <t>20220812 09:41:41</t>
  </si>
  <si>
    <t>09:41:41</t>
  </si>
  <si>
    <t>20220812 09:41:42</t>
  </si>
  <si>
    <t>09:41:42</t>
  </si>
  <si>
    <t>20220812 09:41:43</t>
  </si>
  <si>
    <t>09:41:43</t>
  </si>
  <si>
    <t>20220812 09:41:44</t>
  </si>
  <si>
    <t>09:41:44</t>
  </si>
  <si>
    <t>20220812 09:41:45</t>
  </si>
  <si>
    <t>09:41:45</t>
  </si>
  <si>
    <t>20220812 09:49:32</t>
  </si>
  <si>
    <t>09:49:32</t>
  </si>
  <si>
    <t>After_DAT</t>
  </si>
  <si>
    <t>09:49:53</t>
  </si>
  <si>
    <t>20220812 09:52:12</t>
  </si>
  <si>
    <t>09:52:12</t>
  </si>
  <si>
    <t>Traditional</t>
  </si>
  <si>
    <t>09:52:35</t>
  </si>
  <si>
    <t>20220812 09:57:28</t>
  </si>
  <si>
    <t>09:57:28</t>
  </si>
  <si>
    <t>09:57:54</t>
  </si>
  <si>
    <t>20220812 10:01:09</t>
  </si>
  <si>
    <t>10:01:09</t>
  </si>
  <si>
    <t>10:01:40</t>
  </si>
  <si>
    <t>20220812 10:05:53</t>
  </si>
  <si>
    <t>10:05:53</t>
  </si>
  <si>
    <t>10:06:19</t>
  </si>
  <si>
    <t>20220812 10:09:04</t>
  </si>
  <si>
    <t>10:09:04</t>
  </si>
  <si>
    <t>10:09:30</t>
  </si>
  <si>
    <t>20220812 10:11:59</t>
  </si>
  <si>
    <t>10:11:59</t>
  </si>
  <si>
    <t>10:12:34</t>
  </si>
  <si>
    <t>20220812 10:15:28</t>
  </si>
  <si>
    <t>10:15:28</t>
  </si>
  <si>
    <t>10:15:50</t>
  </si>
  <si>
    <t>20220812 10:18:57</t>
  </si>
  <si>
    <t>10:18:57</t>
  </si>
  <si>
    <t>10:19:23</t>
  </si>
  <si>
    <t>20220812 10:22:39</t>
  </si>
  <si>
    <t>10:22:39</t>
  </si>
  <si>
    <t>10:23:17</t>
  </si>
  <si>
    <t>20220812 10:26:33</t>
  </si>
  <si>
    <t>10:26:33</t>
  </si>
  <si>
    <t>10:27:08</t>
  </si>
  <si>
    <t>20220812 10:30:14</t>
  </si>
  <si>
    <t>10:30:14</t>
  </si>
  <si>
    <t>10:30:50</t>
  </si>
  <si>
    <t>20220812 10:33:21</t>
  </si>
  <si>
    <t>10:33:21</t>
  </si>
  <si>
    <t>10:34:02</t>
  </si>
  <si>
    <t>20220812 10:50:36</t>
  </si>
  <si>
    <t>10:50:36</t>
  </si>
  <si>
    <t>2</t>
  </si>
  <si>
    <t>10:51:01</t>
  </si>
  <si>
    <t>20220812 10:55:57</t>
  </si>
  <si>
    <t>10:55:57</t>
  </si>
  <si>
    <t>20220812 10:55:58</t>
  </si>
  <si>
    <t>10:55:58</t>
  </si>
  <si>
    <t>20220812 10:55:59</t>
  </si>
  <si>
    <t>10:55:59</t>
  </si>
  <si>
    <t>20220812 10:56:00</t>
  </si>
  <si>
    <t>10:56:00</t>
  </si>
  <si>
    <t>20220812 10:56:01</t>
  </si>
  <si>
    <t>10:56:01</t>
  </si>
  <si>
    <t>20220812 10:56:02</t>
  </si>
  <si>
    <t>10:56:02</t>
  </si>
  <si>
    <t>20220812 10:56:03</t>
  </si>
  <si>
    <t>10:56:03</t>
  </si>
  <si>
    <t>20220812 10:56:04</t>
  </si>
  <si>
    <t>10:56:04</t>
  </si>
  <si>
    <t>20220812 10:56:05</t>
  </si>
  <si>
    <t>10:56:05</t>
  </si>
  <si>
    <t>20220812 10:56:06</t>
  </si>
  <si>
    <t>10:56:06</t>
  </si>
  <si>
    <t>20220812 10:56:07</t>
  </si>
  <si>
    <t>10:56:07</t>
  </si>
  <si>
    <t>20220812 10:56:08</t>
  </si>
  <si>
    <t>10:56:08</t>
  </si>
  <si>
    <t>20220812 10:56:09</t>
  </si>
  <si>
    <t>10:56:09</t>
  </si>
  <si>
    <t>20220812 10:56:10</t>
  </si>
  <si>
    <t>10:56:10</t>
  </si>
  <si>
    <t>20220812 10:56:11</t>
  </si>
  <si>
    <t>10:56:11</t>
  </si>
  <si>
    <t>20220812 10:56:12</t>
  </si>
  <si>
    <t>10:56:12</t>
  </si>
  <si>
    <t>20220812 10:56:14</t>
  </si>
  <si>
    <t>10:56:14</t>
  </si>
  <si>
    <t>20220812 10:56:15</t>
  </si>
  <si>
    <t>10:56:15</t>
  </si>
  <si>
    <t>20220812 10:56:16</t>
  </si>
  <si>
    <t>10:56:16</t>
  </si>
  <si>
    <t>20220812 10:56:17</t>
  </si>
  <si>
    <t>10:56:17</t>
  </si>
  <si>
    <t>20220812 10:56:18</t>
  </si>
  <si>
    <t>10:56:18</t>
  </si>
  <si>
    <t>20220812 10:56:19</t>
  </si>
  <si>
    <t>10:56:19</t>
  </si>
  <si>
    <t>20220812 10:56:20</t>
  </si>
  <si>
    <t>10:56:20</t>
  </si>
  <si>
    <t>20220812 10:56:21</t>
  </si>
  <si>
    <t>10:56:21</t>
  </si>
  <si>
    <t>20220812 10:56:22</t>
  </si>
  <si>
    <t>10:56:22</t>
  </si>
  <si>
    <t>20220812 10:56:23</t>
  </si>
  <si>
    <t>10:56:23</t>
  </si>
  <si>
    <t>20220812 10:56:24</t>
  </si>
  <si>
    <t>10:56:24</t>
  </si>
  <si>
    <t>20220812 10:56:25</t>
  </si>
  <si>
    <t>10:56:25</t>
  </si>
  <si>
    <t>20220812 10:56:26</t>
  </si>
  <si>
    <t>10:56:26</t>
  </si>
  <si>
    <t>20220812 10:56:27</t>
  </si>
  <si>
    <t>10:56:27</t>
  </si>
  <si>
    <t>20220812 10:56:28</t>
  </si>
  <si>
    <t>10:56:28</t>
  </si>
  <si>
    <t>20220812 10:56:29</t>
  </si>
  <si>
    <t>10:56:29</t>
  </si>
  <si>
    <t>20220812 10:56:30</t>
  </si>
  <si>
    <t>10:56:30</t>
  </si>
  <si>
    <t>20220812 10:56:31</t>
  </si>
  <si>
    <t>10:56:31</t>
  </si>
  <si>
    <t>20220812 10:56:32</t>
  </si>
  <si>
    <t>10:56:32</t>
  </si>
  <si>
    <t>20220812 10:56:33</t>
  </si>
  <si>
    <t>10:56:33</t>
  </si>
  <si>
    <t>20220812 10:56:34</t>
  </si>
  <si>
    <t>10:56:34</t>
  </si>
  <si>
    <t>20220812 10:56:35</t>
  </si>
  <si>
    <t>10:56:35</t>
  </si>
  <si>
    <t>20220812 10:56:36</t>
  </si>
  <si>
    <t>10:56:36</t>
  </si>
  <si>
    <t>20220812 10:56:37</t>
  </si>
  <si>
    <t>10:56:37</t>
  </si>
  <si>
    <t>20220812 10:56:38</t>
  </si>
  <si>
    <t>10:56:38</t>
  </si>
  <si>
    <t>20220812 10:56:39</t>
  </si>
  <si>
    <t>10:56:39</t>
  </si>
  <si>
    <t>20220812 10:56:40</t>
  </si>
  <si>
    <t>10:56:40</t>
  </si>
  <si>
    <t>20220812 10:56:41</t>
  </si>
  <si>
    <t>10:56:41</t>
  </si>
  <si>
    <t>20220812 10:56:42</t>
  </si>
  <si>
    <t>10:56:42</t>
  </si>
  <si>
    <t>20220812 10:56:43</t>
  </si>
  <si>
    <t>10:56:43</t>
  </si>
  <si>
    <t>20220812 10:56:45</t>
  </si>
  <si>
    <t>10:56:45</t>
  </si>
  <si>
    <t>20220812 10:56:47</t>
  </si>
  <si>
    <t>10:56:47</t>
  </si>
  <si>
    <t>20220812 10:56:49</t>
  </si>
  <si>
    <t>10:56:49</t>
  </si>
  <si>
    <t>20220812 10:56:51</t>
  </si>
  <si>
    <t>10:56:51</t>
  </si>
  <si>
    <t>20220812 10:56:53</t>
  </si>
  <si>
    <t>10:56:53</t>
  </si>
  <si>
    <t>20220812 10:56:54</t>
  </si>
  <si>
    <t>10:56:54</t>
  </si>
  <si>
    <t>20220812 10:56:55</t>
  </si>
  <si>
    <t>10:56:55</t>
  </si>
  <si>
    <t>20220812 10:56:56</t>
  </si>
  <si>
    <t>10:56:56</t>
  </si>
  <si>
    <t>20220812 10:56:57</t>
  </si>
  <si>
    <t>10:56:57</t>
  </si>
  <si>
    <t>20220812 10:56:58</t>
  </si>
  <si>
    <t>10:56:58</t>
  </si>
  <si>
    <t>20220812 10:56:59</t>
  </si>
  <si>
    <t>10:56:59</t>
  </si>
  <si>
    <t>20220812 10:57:00</t>
  </si>
  <si>
    <t>10:57:00</t>
  </si>
  <si>
    <t>20220812 10:57:01</t>
  </si>
  <si>
    <t>10:57:01</t>
  </si>
  <si>
    <t>20220812 10:57:02</t>
  </si>
  <si>
    <t>10:57:02</t>
  </si>
  <si>
    <t>20220812 10:57:03</t>
  </si>
  <si>
    <t>10:57:03</t>
  </si>
  <si>
    <t>20220812 10:57:04</t>
  </si>
  <si>
    <t>10:57:04</t>
  </si>
  <si>
    <t>20220812 10:57:05</t>
  </si>
  <si>
    <t>10:57:05</t>
  </si>
  <si>
    <t>20220812 10:57:06</t>
  </si>
  <si>
    <t>10:57:06</t>
  </si>
  <si>
    <t>20220812 10:57:07</t>
  </si>
  <si>
    <t>10:57:07</t>
  </si>
  <si>
    <t>20220812 10:57:08</t>
  </si>
  <si>
    <t>10:57:08</t>
  </si>
  <si>
    <t>20220812 10:57:09</t>
  </si>
  <si>
    <t>10:57:09</t>
  </si>
  <si>
    <t>20220812 10:57:10</t>
  </si>
  <si>
    <t>10:57:10</t>
  </si>
  <si>
    <t>20220812 10:57:11</t>
  </si>
  <si>
    <t>10:57:11</t>
  </si>
  <si>
    <t>20220812 10:57:12</t>
  </si>
  <si>
    <t>10:57:12</t>
  </si>
  <si>
    <t>20220812 10:57:13</t>
  </si>
  <si>
    <t>10:57:13</t>
  </si>
  <si>
    <t>20220812 10:57:14</t>
  </si>
  <si>
    <t>10:57:14</t>
  </si>
  <si>
    <t>20220812 10:57:15</t>
  </si>
  <si>
    <t>10:57:15</t>
  </si>
  <si>
    <t>20220812 10:57:16</t>
  </si>
  <si>
    <t>10:57:16</t>
  </si>
  <si>
    <t>20220812 10:57:17</t>
  </si>
  <si>
    <t>10:57:17</t>
  </si>
  <si>
    <t>20220812 10:57:18</t>
  </si>
  <si>
    <t>10:57:18</t>
  </si>
  <si>
    <t>20220812 10:57:19</t>
  </si>
  <si>
    <t>10:57:19</t>
  </si>
  <si>
    <t>20220812 10:57:20</t>
  </si>
  <si>
    <t>10:57:20</t>
  </si>
  <si>
    <t>20220812 10:57:21</t>
  </si>
  <si>
    <t>10:57:21</t>
  </si>
  <si>
    <t>20220812 10:57:22</t>
  </si>
  <si>
    <t>10:57:22</t>
  </si>
  <si>
    <t>20220812 10:57:23</t>
  </si>
  <si>
    <t>10:57:23</t>
  </si>
  <si>
    <t>20220812 10:57:24</t>
  </si>
  <si>
    <t>10:57:24</t>
  </si>
  <si>
    <t>20220812 10:57:25</t>
  </si>
  <si>
    <t>10:57:25</t>
  </si>
  <si>
    <t>20220812 10:57:26</t>
  </si>
  <si>
    <t>10:57:26</t>
  </si>
  <si>
    <t>20220812 10:57:27</t>
  </si>
  <si>
    <t>10:57:27</t>
  </si>
  <si>
    <t>20220812 10:57:28</t>
  </si>
  <si>
    <t>10:57:28</t>
  </si>
  <si>
    <t>20220812 10:57:29</t>
  </si>
  <si>
    <t>10:57:29</t>
  </si>
  <si>
    <t>20220812 10:57:30</t>
  </si>
  <si>
    <t>10:57:30</t>
  </si>
  <si>
    <t>20220812 10:57:31</t>
  </si>
  <si>
    <t>10:57:31</t>
  </si>
  <si>
    <t>20220812 10:57:32</t>
  </si>
  <si>
    <t>10:57:32</t>
  </si>
  <si>
    <t>20220812 10:57:33</t>
  </si>
  <si>
    <t>10:57:33</t>
  </si>
  <si>
    <t>20220812 10:57:34</t>
  </si>
  <si>
    <t>10:57:34</t>
  </si>
  <si>
    <t>20220812 10:57:35</t>
  </si>
  <si>
    <t>10:57:35</t>
  </si>
  <si>
    <t>20220812 10:57:36</t>
  </si>
  <si>
    <t>10:57:36</t>
  </si>
  <si>
    <t>20220812 10:57:37</t>
  </si>
  <si>
    <t>10:57:37</t>
  </si>
  <si>
    <t>20220812 10:57:38</t>
  </si>
  <si>
    <t>10:57:38</t>
  </si>
  <si>
    <t>20220812 10:57:39</t>
  </si>
  <si>
    <t>10:57:39</t>
  </si>
  <si>
    <t>20220812 10:57:40</t>
  </si>
  <si>
    <t>10:57:40</t>
  </si>
  <si>
    <t>20220812 10:57:41</t>
  </si>
  <si>
    <t>10:57:41</t>
  </si>
  <si>
    <t>20220812 10:57:42</t>
  </si>
  <si>
    <t>10:57:42</t>
  </si>
  <si>
    <t>20220812 10:57:43</t>
  </si>
  <si>
    <t>10:57:43</t>
  </si>
  <si>
    <t>20220812 10:57:44</t>
  </si>
  <si>
    <t>10:57:44</t>
  </si>
  <si>
    <t>20220812 10:57:45</t>
  </si>
  <si>
    <t>10:57:45</t>
  </si>
  <si>
    <t>20220812 10:57:46</t>
  </si>
  <si>
    <t>10:57:46</t>
  </si>
  <si>
    <t>20220812 10:57:47</t>
  </si>
  <si>
    <t>10:57:47</t>
  </si>
  <si>
    <t>20220812 10:57:48</t>
  </si>
  <si>
    <t>10:57:48</t>
  </si>
  <si>
    <t>20220812 10:57:49</t>
  </si>
  <si>
    <t>10:57:49</t>
  </si>
  <si>
    <t>20220812 10:57:50</t>
  </si>
  <si>
    <t>10:57:50</t>
  </si>
  <si>
    <t>20220812 10:57:51</t>
  </si>
  <si>
    <t>10:57:51</t>
  </si>
  <si>
    <t>20220812 10:57:52</t>
  </si>
  <si>
    <t>10:57:52</t>
  </si>
  <si>
    <t>20220812 10:57:53</t>
  </si>
  <si>
    <t>10:57:53</t>
  </si>
  <si>
    <t>20220812 10:57:54</t>
  </si>
  <si>
    <t>10:57:54</t>
  </si>
  <si>
    <t>20220812 10:57:55</t>
  </si>
  <si>
    <t>10:57:55</t>
  </si>
  <si>
    <t>20220812 10:57:56</t>
  </si>
  <si>
    <t>10:57:56</t>
  </si>
  <si>
    <t>20220812 10:57:57</t>
  </si>
  <si>
    <t>10:57:57</t>
  </si>
  <si>
    <t>20220812 10:57:58</t>
  </si>
  <si>
    <t>10:57:58</t>
  </si>
  <si>
    <t>20220812 10:57:59</t>
  </si>
  <si>
    <t>10:57:59</t>
  </si>
  <si>
    <t>20220812 10:58:00</t>
  </si>
  <si>
    <t>10:58:00</t>
  </si>
  <si>
    <t>20220812 10:58:01</t>
  </si>
  <si>
    <t>10:58:01</t>
  </si>
  <si>
    <t>20220812 10:58:02</t>
  </si>
  <si>
    <t>10:58:02</t>
  </si>
  <si>
    <t>20220812 10:58:03</t>
  </si>
  <si>
    <t>10:58:03</t>
  </si>
  <si>
    <t>20220812 10:58:04</t>
  </si>
  <si>
    <t>10:58:04</t>
  </si>
  <si>
    <t>20220812 10:58:05</t>
  </si>
  <si>
    <t>10:58:05</t>
  </si>
  <si>
    <t>20220812 10:58:06</t>
  </si>
  <si>
    <t>10:58:06</t>
  </si>
  <si>
    <t>20220812 10:58:07</t>
  </si>
  <si>
    <t>10:58:07</t>
  </si>
  <si>
    <t>20220812 10:58:08</t>
  </si>
  <si>
    <t>10:58:08</t>
  </si>
  <si>
    <t>20220812 10:58:09</t>
  </si>
  <si>
    <t>10:58:09</t>
  </si>
  <si>
    <t>20220812 10:58:10</t>
  </si>
  <si>
    <t>10:58:10</t>
  </si>
  <si>
    <t>20220812 10:58:11</t>
  </si>
  <si>
    <t>10:58:11</t>
  </si>
  <si>
    <t>20220812 10:58:12</t>
  </si>
  <si>
    <t>10:58:12</t>
  </si>
  <si>
    <t>20220812 10:58:13</t>
  </si>
  <si>
    <t>10:58:13</t>
  </si>
  <si>
    <t>20220812 10:58:14</t>
  </si>
  <si>
    <t>10:58:14</t>
  </si>
  <si>
    <t>20220812 10:58:15</t>
  </si>
  <si>
    <t>10:58:15</t>
  </si>
  <si>
    <t>20220812 10:58:16</t>
  </si>
  <si>
    <t>10:58:16</t>
  </si>
  <si>
    <t>20220812 10:58:17</t>
  </si>
  <si>
    <t>10:58:17</t>
  </si>
  <si>
    <t>20220812 10:58:18</t>
  </si>
  <si>
    <t>10:58:18</t>
  </si>
  <si>
    <t>20220812 10:58:19</t>
  </si>
  <si>
    <t>10:58:19</t>
  </si>
  <si>
    <t>20220812 10:58:20</t>
  </si>
  <si>
    <t>10:58:20</t>
  </si>
  <si>
    <t>20220812 10:58:21</t>
  </si>
  <si>
    <t>10:58:21</t>
  </si>
  <si>
    <t>20220812 10:58:22</t>
  </si>
  <si>
    <t>10:58:22</t>
  </si>
  <si>
    <t>20220812 10:58:23</t>
  </si>
  <si>
    <t>10:58:23</t>
  </si>
  <si>
    <t>20220812 10:58:24</t>
  </si>
  <si>
    <t>10:58:24</t>
  </si>
  <si>
    <t>20220812 10:58:25</t>
  </si>
  <si>
    <t>10:58:25</t>
  </si>
  <si>
    <t>20220812 10:58:26</t>
  </si>
  <si>
    <t>10:58:26</t>
  </si>
  <si>
    <t>20220812 10:58:27</t>
  </si>
  <si>
    <t>10:58:27</t>
  </si>
  <si>
    <t>20220812 10:58:28</t>
  </si>
  <si>
    <t>10:58:28</t>
  </si>
  <si>
    <t>20220812 10:58:29</t>
  </si>
  <si>
    <t>10:58:29</t>
  </si>
  <si>
    <t>20220812 10:58:30</t>
  </si>
  <si>
    <t>10:58:30</t>
  </si>
  <si>
    <t>20220812 10:58:31</t>
  </si>
  <si>
    <t>10:58:31</t>
  </si>
  <si>
    <t>20220812 10:58:32</t>
  </si>
  <si>
    <t>10:58:32</t>
  </si>
  <si>
    <t>20220812 10:58:33</t>
  </si>
  <si>
    <t>10:58:33</t>
  </si>
  <si>
    <t>20220812 10:58:34</t>
  </si>
  <si>
    <t>10:58:34</t>
  </si>
  <si>
    <t>20220812 10:58:35</t>
  </si>
  <si>
    <t>10:58:35</t>
  </si>
  <si>
    <t>20220812 10:58:36</t>
  </si>
  <si>
    <t>10:58:36</t>
  </si>
  <si>
    <t>20220812 10:58:37</t>
  </si>
  <si>
    <t>10:58:37</t>
  </si>
  <si>
    <t>20220812 10:58:38</t>
  </si>
  <si>
    <t>10:58:38</t>
  </si>
  <si>
    <t>20220812 10:58:39</t>
  </si>
  <si>
    <t>10:58:39</t>
  </si>
  <si>
    <t>20220812 10:58:40</t>
  </si>
  <si>
    <t>10:58:40</t>
  </si>
  <si>
    <t>20220812 10:58:41</t>
  </si>
  <si>
    <t>10:58:41</t>
  </si>
  <si>
    <t>20220812 10:58:42</t>
  </si>
  <si>
    <t>10:58:42</t>
  </si>
  <si>
    <t>20220812 10:58:43</t>
  </si>
  <si>
    <t>10:58:43</t>
  </si>
  <si>
    <t>20220812 10:58:44</t>
  </si>
  <si>
    <t>10:58:44</t>
  </si>
  <si>
    <t>20220812 10:58:45</t>
  </si>
  <si>
    <t>10:58:45</t>
  </si>
  <si>
    <t>20220812 10:58:46</t>
  </si>
  <si>
    <t>10:58:46</t>
  </si>
  <si>
    <t>20220812 10:58:47</t>
  </si>
  <si>
    <t>10:58:47</t>
  </si>
  <si>
    <t>20220812 10:58:48</t>
  </si>
  <si>
    <t>10:58:48</t>
  </si>
  <si>
    <t>20220812 10:58:49</t>
  </si>
  <si>
    <t>10:58:49</t>
  </si>
  <si>
    <t>20220812 10:58:50</t>
  </si>
  <si>
    <t>10:58:50</t>
  </si>
  <si>
    <t>20220812 10:58:51</t>
  </si>
  <si>
    <t>10:58:51</t>
  </si>
  <si>
    <t>20220812 10:58:52</t>
  </si>
  <si>
    <t>10:58:52</t>
  </si>
  <si>
    <t>20220812 10:58:53</t>
  </si>
  <si>
    <t>10:58:53</t>
  </si>
  <si>
    <t>20220812 10:58:54</t>
  </si>
  <si>
    <t>10:58:54</t>
  </si>
  <si>
    <t>20220812 10:58:55</t>
  </si>
  <si>
    <t>10:58:55</t>
  </si>
  <si>
    <t>20220812 10:58:56</t>
  </si>
  <si>
    <t>10:58:56</t>
  </si>
  <si>
    <t>20220812 10:58:57</t>
  </si>
  <si>
    <t>10:58:57</t>
  </si>
  <si>
    <t>20220812 10:58:58</t>
  </si>
  <si>
    <t>10:58:58</t>
  </si>
  <si>
    <t>20220812 10:58:59</t>
  </si>
  <si>
    <t>10:58:59</t>
  </si>
  <si>
    <t>20220812 10:59:00</t>
  </si>
  <si>
    <t>10:59:00</t>
  </si>
  <si>
    <t>20220812 10:59:01</t>
  </si>
  <si>
    <t>10:59:01</t>
  </si>
  <si>
    <t>20220812 10:59:02</t>
  </si>
  <si>
    <t>10:59:02</t>
  </si>
  <si>
    <t>20220812 10:59:03</t>
  </si>
  <si>
    <t>10:59:03</t>
  </si>
  <si>
    <t>20220812 10:59:04</t>
  </si>
  <si>
    <t>10:59:04</t>
  </si>
  <si>
    <t>20220812 10:59:05</t>
  </si>
  <si>
    <t>10:59:05</t>
  </si>
  <si>
    <t>20220812 10:59:06</t>
  </si>
  <si>
    <t>10:59:06</t>
  </si>
  <si>
    <t>20220812 10:59:07</t>
  </si>
  <si>
    <t>10:59:07</t>
  </si>
  <si>
    <t>20220812 10:59:08</t>
  </si>
  <si>
    <t>10:59:08</t>
  </si>
  <si>
    <t>20220812 10:59:09</t>
  </si>
  <si>
    <t>10:59:09</t>
  </si>
  <si>
    <t>20220812 10:59:10</t>
  </si>
  <si>
    <t>10:59:10</t>
  </si>
  <si>
    <t>20220812 10:59:11</t>
  </si>
  <si>
    <t>10:59:11</t>
  </si>
  <si>
    <t>20220812 10:59:12</t>
  </si>
  <si>
    <t>10:59:12</t>
  </si>
  <si>
    <t>20220812 10:59:13</t>
  </si>
  <si>
    <t>10:59:13</t>
  </si>
  <si>
    <t>20220812 10:59:14</t>
  </si>
  <si>
    <t>10:59:14</t>
  </si>
  <si>
    <t>20220812 10:59:15</t>
  </si>
  <si>
    <t>10:59:15</t>
  </si>
  <si>
    <t>20220812 10:59:16</t>
  </si>
  <si>
    <t>10:59:16</t>
  </si>
  <si>
    <t>20220812 10:59:17</t>
  </si>
  <si>
    <t>10:59:17</t>
  </si>
  <si>
    <t>20220812 10:59:18</t>
  </si>
  <si>
    <t>10:59:18</t>
  </si>
  <si>
    <t>20220812 10:59:19</t>
  </si>
  <si>
    <t>10:59:19</t>
  </si>
  <si>
    <t>20220812 10:59:20</t>
  </si>
  <si>
    <t>10:59:20</t>
  </si>
  <si>
    <t>20220812 10:59:21</t>
  </si>
  <si>
    <t>10:59:21</t>
  </si>
  <si>
    <t>20220812 10:59:22</t>
  </si>
  <si>
    <t>10:59:22</t>
  </si>
  <si>
    <t>20220812 10:59:23</t>
  </si>
  <si>
    <t>10:59:23</t>
  </si>
  <si>
    <t>20220812 10:59:24</t>
  </si>
  <si>
    <t>10:59:24</t>
  </si>
  <si>
    <t>20220812 10:59:25</t>
  </si>
  <si>
    <t>10:59:25</t>
  </si>
  <si>
    <t>20220812 10:59:26</t>
  </si>
  <si>
    <t>10:59:26</t>
  </si>
  <si>
    <t>20220812 10:59:27</t>
  </si>
  <si>
    <t>10:59:27</t>
  </si>
  <si>
    <t>20220812 10:59:28</t>
  </si>
  <si>
    <t>10:59:28</t>
  </si>
  <si>
    <t>20220812 10:59:30</t>
  </si>
  <si>
    <t>10:59:30</t>
  </si>
  <si>
    <t>20220812 10:59:31</t>
  </si>
  <si>
    <t>10:59:31</t>
  </si>
  <si>
    <t>20220812 10:59:32</t>
  </si>
  <si>
    <t>10:59:32</t>
  </si>
  <si>
    <t>20220812 10:59:34</t>
  </si>
  <si>
    <t>10:59:34</t>
  </si>
  <si>
    <t>20220812 10:59:36</t>
  </si>
  <si>
    <t>10:59:36</t>
  </si>
  <si>
    <t>20220812 10:59:37</t>
  </si>
  <si>
    <t>10:59:37</t>
  </si>
  <si>
    <t>20220812 10:59:38</t>
  </si>
  <si>
    <t>10:59:38</t>
  </si>
  <si>
    <t>20220812 10:59:39</t>
  </si>
  <si>
    <t>10:59:39</t>
  </si>
  <si>
    <t>20220812 10:59:40</t>
  </si>
  <si>
    <t>10:59:40</t>
  </si>
  <si>
    <t>20220812 10:59:41</t>
  </si>
  <si>
    <t>10:59:41</t>
  </si>
  <si>
    <t>20220812 10:59:42</t>
  </si>
  <si>
    <t>10:59:42</t>
  </si>
  <si>
    <t>20220812 10:59:43</t>
  </si>
  <si>
    <t>10:59:43</t>
  </si>
  <si>
    <t>20220812 10:59:44</t>
  </si>
  <si>
    <t>10:59:44</t>
  </si>
  <si>
    <t>20220812 10:59:45</t>
  </si>
  <si>
    <t>10:59:45</t>
  </si>
  <si>
    <t>20220812 10:59:46</t>
  </si>
  <si>
    <t>10:59:46</t>
  </si>
  <si>
    <t>20220812 10:59:47</t>
  </si>
  <si>
    <t>10:59:47</t>
  </si>
  <si>
    <t>20220812 10:59:48</t>
  </si>
  <si>
    <t>10:59:48</t>
  </si>
  <si>
    <t>20220812 10:59:49</t>
  </si>
  <si>
    <t>10:59:49</t>
  </si>
  <si>
    <t>20220812 10:59:50</t>
  </si>
  <si>
    <t>10:59:50</t>
  </si>
  <si>
    <t>20220812 10:59:51</t>
  </si>
  <si>
    <t>10:59:51</t>
  </si>
  <si>
    <t>20220812 10:59:52</t>
  </si>
  <si>
    <t>10:59:52</t>
  </si>
  <si>
    <t>20220812 10:59:53</t>
  </si>
  <si>
    <t>10:59:53</t>
  </si>
  <si>
    <t>20220812 10:59:54</t>
  </si>
  <si>
    <t>10:59:54</t>
  </si>
  <si>
    <t>20220812 10:59:55</t>
  </si>
  <si>
    <t>10:59:55</t>
  </si>
  <si>
    <t>20220812 10:59:56</t>
  </si>
  <si>
    <t>10:59:56</t>
  </si>
  <si>
    <t>20220812 10:59:57</t>
  </si>
  <si>
    <t>10:59:57</t>
  </si>
  <si>
    <t>20220812 10:59:58</t>
  </si>
  <si>
    <t>10:59:58</t>
  </si>
  <si>
    <t>20220812 10:59:59</t>
  </si>
  <si>
    <t>10:59:59</t>
  </si>
  <si>
    <t>20220812 11:00:00</t>
  </si>
  <si>
    <t>11:00:00</t>
  </si>
  <si>
    <t>20220812 11:00:01</t>
  </si>
  <si>
    <t>11:00:01</t>
  </si>
  <si>
    <t>20220812 11:00:02</t>
  </si>
  <si>
    <t>11:00:02</t>
  </si>
  <si>
    <t>20220812 11:00:03</t>
  </si>
  <si>
    <t>11:00:03</t>
  </si>
  <si>
    <t>20220812 11:00:04</t>
  </si>
  <si>
    <t>11:00:04</t>
  </si>
  <si>
    <t>20220812 11:00:05</t>
  </si>
  <si>
    <t>11:00:05</t>
  </si>
  <si>
    <t>20220812 11:00:06</t>
  </si>
  <si>
    <t>11:00:06</t>
  </si>
  <si>
    <t>20220812 11:00:07</t>
  </si>
  <si>
    <t>11:00:07</t>
  </si>
  <si>
    <t>20220812 11:00:08</t>
  </si>
  <si>
    <t>11:00:08</t>
  </si>
  <si>
    <t>20220812 11:00:09</t>
  </si>
  <si>
    <t>11:00:09</t>
  </si>
  <si>
    <t>20220812 11:00:10</t>
  </si>
  <si>
    <t>11:00:10</t>
  </si>
  <si>
    <t>20220812 11:00:11</t>
  </si>
  <si>
    <t>11:00:11</t>
  </si>
  <si>
    <t>20220812 11:00:12</t>
  </si>
  <si>
    <t>11:00:12</t>
  </si>
  <si>
    <t>20220812 11:00:13</t>
  </si>
  <si>
    <t>11:00:13</t>
  </si>
  <si>
    <t>20220812 11:00:14</t>
  </si>
  <si>
    <t>11:00:14</t>
  </si>
  <si>
    <t>20220812 11:00:15</t>
  </si>
  <si>
    <t>11:00:15</t>
  </si>
  <si>
    <t>20220812 11:00:16</t>
  </si>
  <si>
    <t>11:00:16</t>
  </si>
  <si>
    <t>20220812 11:00:17</t>
  </si>
  <si>
    <t>11:00:17</t>
  </si>
  <si>
    <t>20220812 11:00:18</t>
  </si>
  <si>
    <t>11:00:18</t>
  </si>
  <si>
    <t>20220812 11:00:19</t>
  </si>
  <si>
    <t>11:00:19</t>
  </si>
  <si>
    <t>20220812 11:00:20</t>
  </si>
  <si>
    <t>11:00:20</t>
  </si>
  <si>
    <t>20220812 11:00:21</t>
  </si>
  <si>
    <t>11:00:21</t>
  </si>
  <si>
    <t>20220812 11:00:22</t>
  </si>
  <si>
    <t>11:00:22</t>
  </si>
  <si>
    <t>20220812 11:00:23</t>
  </si>
  <si>
    <t>11:00:23</t>
  </si>
  <si>
    <t>20220812 11:00:24</t>
  </si>
  <si>
    <t>11:00:24</t>
  </si>
  <si>
    <t>20220812 11:00:25</t>
  </si>
  <si>
    <t>11:00:25</t>
  </si>
  <si>
    <t>20220812 11:00:26</t>
  </si>
  <si>
    <t>11:00:26</t>
  </si>
  <si>
    <t>20220812 11:00:27</t>
  </si>
  <si>
    <t>11:00:27</t>
  </si>
  <si>
    <t>20220812 11:00:28</t>
  </si>
  <si>
    <t>11:00:28</t>
  </si>
  <si>
    <t>20220812 11:00:29</t>
  </si>
  <si>
    <t>11:00:29</t>
  </si>
  <si>
    <t>20220812 11:00:30</t>
  </si>
  <si>
    <t>11:00:30</t>
  </si>
  <si>
    <t>20220812 11:00:31</t>
  </si>
  <si>
    <t>11:00:31</t>
  </si>
  <si>
    <t>20220812 11:00:32</t>
  </si>
  <si>
    <t>11:00:32</t>
  </si>
  <si>
    <t>20220812 11:00:33</t>
  </si>
  <si>
    <t>11:00:33</t>
  </si>
  <si>
    <t>20220812 11:00:34</t>
  </si>
  <si>
    <t>11:00:34</t>
  </si>
  <si>
    <t>20220812 11:00:35</t>
  </si>
  <si>
    <t>11:00:35</t>
  </si>
  <si>
    <t>20220812 11:00:36</t>
  </si>
  <si>
    <t>11:00:36</t>
  </si>
  <si>
    <t>20220812 11:00:37</t>
  </si>
  <si>
    <t>11:00:37</t>
  </si>
  <si>
    <t>20220812 11:00:38</t>
  </si>
  <si>
    <t>11:00:38</t>
  </si>
  <si>
    <t>20220812 11:00:39</t>
  </si>
  <si>
    <t>11:00:39</t>
  </si>
  <si>
    <t>20220812 11:00:40</t>
  </si>
  <si>
    <t>11:00:40</t>
  </si>
  <si>
    <t>20220812 11:00:41</t>
  </si>
  <si>
    <t>11:00:41</t>
  </si>
  <si>
    <t>20220812 11:00:42</t>
  </si>
  <si>
    <t>11:00:42</t>
  </si>
  <si>
    <t>20220812 11:00:43</t>
  </si>
  <si>
    <t>11:00:43</t>
  </si>
  <si>
    <t>20220812 11:00:44</t>
  </si>
  <si>
    <t>11:00:44</t>
  </si>
  <si>
    <t>20220812 11:00:45</t>
  </si>
  <si>
    <t>11:00:45</t>
  </si>
  <si>
    <t>20220812 11:00:46</t>
  </si>
  <si>
    <t>11:00:46</t>
  </si>
  <si>
    <t>20220812 11:00:47</t>
  </si>
  <si>
    <t>11:00:47</t>
  </si>
  <si>
    <t>20220812 11:00:48</t>
  </si>
  <si>
    <t>11:00:48</t>
  </si>
  <si>
    <t>20220812 11:00:49</t>
  </si>
  <si>
    <t>11:00:49</t>
  </si>
  <si>
    <t>20220812 11:00:50</t>
  </si>
  <si>
    <t>11:00:50</t>
  </si>
  <si>
    <t>20220812 11:00:51</t>
  </si>
  <si>
    <t>11:00:51</t>
  </si>
  <si>
    <t>20220812 11:00:52</t>
  </si>
  <si>
    <t>11:00:52</t>
  </si>
  <si>
    <t>20220812 11:00:53</t>
  </si>
  <si>
    <t>11:00:53</t>
  </si>
  <si>
    <t>20220812 11:00:54</t>
  </si>
  <si>
    <t>11:00:54</t>
  </si>
  <si>
    <t>20220812 11:00:55</t>
  </si>
  <si>
    <t>11:00:55</t>
  </si>
  <si>
    <t>20220812 11:00:56</t>
  </si>
  <si>
    <t>11:00:56</t>
  </si>
  <si>
    <t>20220812 11:00:57</t>
  </si>
  <si>
    <t>11:00:57</t>
  </si>
  <si>
    <t>20220812 11:00:58</t>
  </si>
  <si>
    <t>11:00:58</t>
  </si>
  <si>
    <t>20220812 11:00:59</t>
  </si>
  <si>
    <t>11:00:59</t>
  </si>
  <si>
    <t>20220812 11:01:00</t>
  </si>
  <si>
    <t>11:01:00</t>
  </si>
  <si>
    <t>20220812 11:01:01</t>
  </si>
  <si>
    <t>11:01:01</t>
  </si>
  <si>
    <t>20220812 11:01:02</t>
  </si>
  <si>
    <t>11:01:02</t>
  </si>
  <si>
    <t>20220812 11:01:03</t>
  </si>
  <si>
    <t>11:01:03</t>
  </si>
  <si>
    <t>20220812 11:01:04</t>
  </si>
  <si>
    <t>11:01:04</t>
  </si>
  <si>
    <t>20220812 11:01:05</t>
  </si>
  <si>
    <t>11:01:05</t>
  </si>
  <si>
    <t>20220812 11:01:06</t>
  </si>
  <si>
    <t>11:01:06</t>
  </si>
  <si>
    <t>20220812 11:01:07</t>
  </si>
  <si>
    <t>11:01:07</t>
  </si>
  <si>
    <t>20220812 11:01:08</t>
  </si>
  <si>
    <t>11:01:08</t>
  </si>
  <si>
    <t>20220812 11:01:09</t>
  </si>
  <si>
    <t>11:01:09</t>
  </si>
  <si>
    <t>20220812 11:01:10</t>
  </si>
  <si>
    <t>11:01:10</t>
  </si>
  <si>
    <t>20220812 11:01:11</t>
  </si>
  <si>
    <t>11:01:11</t>
  </si>
  <si>
    <t>20220812 11:01:12</t>
  </si>
  <si>
    <t>11:01:12</t>
  </si>
  <si>
    <t>20220812 11:01:13</t>
  </si>
  <si>
    <t>11:01:13</t>
  </si>
  <si>
    <t>20220812 11:01:14</t>
  </si>
  <si>
    <t>11:01:14</t>
  </si>
  <si>
    <t>20220812 11:01:15</t>
  </si>
  <si>
    <t>11:01:15</t>
  </si>
  <si>
    <t>20220812 11:01:16</t>
  </si>
  <si>
    <t>11:01:16</t>
  </si>
  <si>
    <t>20220812 11:01:17</t>
  </si>
  <si>
    <t>11:01:17</t>
  </si>
  <si>
    <t>20220812 11:01:18</t>
  </si>
  <si>
    <t>11:01:18</t>
  </si>
  <si>
    <t>20220812 11:01:19</t>
  </si>
  <si>
    <t>11:01:19</t>
  </si>
  <si>
    <t>20220812 11:01:20</t>
  </si>
  <si>
    <t>11:01:20</t>
  </si>
  <si>
    <t>20220812 11:01:21</t>
  </si>
  <si>
    <t>11:01:21</t>
  </si>
  <si>
    <t>20220812 11:01:22</t>
  </si>
  <si>
    <t>11:01:22</t>
  </si>
  <si>
    <t>20220812 11:01:23</t>
  </si>
  <si>
    <t>11:01:23</t>
  </si>
  <si>
    <t>20220812 11:01:24</t>
  </si>
  <si>
    <t>11:01:24</t>
  </si>
  <si>
    <t>20220812 11:01:25</t>
  </si>
  <si>
    <t>11:01:25</t>
  </si>
  <si>
    <t>20220812 11:01:26</t>
  </si>
  <si>
    <t>11:01:26</t>
  </si>
  <si>
    <t>20220812 11:01:27</t>
  </si>
  <si>
    <t>11:01:27</t>
  </si>
  <si>
    <t>20220812 11:01:28</t>
  </si>
  <si>
    <t>11:01:28</t>
  </si>
  <si>
    <t>20220812 11:01:29</t>
  </si>
  <si>
    <t>11:01:29</t>
  </si>
  <si>
    <t>20220812 11:01:30</t>
  </si>
  <si>
    <t>11:01:30</t>
  </si>
  <si>
    <t>20220812 11:01:31</t>
  </si>
  <si>
    <t>11:01:31</t>
  </si>
  <si>
    <t>20220812 11:01:32</t>
  </si>
  <si>
    <t>11:01:32</t>
  </si>
  <si>
    <t>20220812 11:01:33</t>
  </si>
  <si>
    <t>11:01:33</t>
  </si>
  <si>
    <t>20220812 11:01:34</t>
  </si>
  <si>
    <t>11:01:34</t>
  </si>
  <si>
    <t>20220812 11:01:35</t>
  </si>
  <si>
    <t>11:01:35</t>
  </si>
  <si>
    <t>20220812 11:01:36</t>
  </si>
  <si>
    <t>11:01:36</t>
  </si>
  <si>
    <t>20220812 11:01:37</t>
  </si>
  <si>
    <t>11:01:37</t>
  </si>
  <si>
    <t>20220812 11:01:38</t>
  </si>
  <si>
    <t>11:01:38</t>
  </si>
  <si>
    <t>20220812 11:01:39</t>
  </si>
  <si>
    <t>11:01:39</t>
  </si>
  <si>
    <t>20220812 11:01:40</t>
  </si>
  <si>
    <t>11:01:40</t>
  </si>
  <si>
    <t>20220812 11:01:41</t>
  </si>
  <si>
    <t>11:01:41</t>
  </si>
  <si>
    <t>20220812 11:01:42</t>
  </si>
  <si>
    <t>11:01:42</t>
  </si>
  <si>
    <t>20220812 11:01:43</t>
  </si>
  <si>
    <t>11:01:43</t>
  </si>
  <si>
    <t>20220812 11:01:44</t>
  </si>
  <si>
    <t>11:01:44</t>
  </si>
  <si>
    <t>20220812 11:01:45</t>
  </si>
  <si>
    <t>11:01:45</t>
  </si>
  <si>
    <t>20220812 11:01:46</t>
  </si>
  <si>
    <t>11:01:46</t>
  </si>
  <si>
    <t>20220812 11:01:47</t>
  </si>
  <si>
    <t>11:01:47</t>
  </si>
  <si>
    <t>20220812 11:01:48</t>
  </si>
  <si>
    <t>11:01:48</t>
  </si>
  <si>
    <t>20220812 11:01:49</t>
  </si>
  <si>
    <t>11:01:49</t>
  </si>
  <si>
    <t>20220812 11:01:50</t>
  </si>
  <si>
    <t>11:01:50</t>
  </si>
  <si>
    <t>20220812 11:01:51</t>
  </si>
  <si>
    <t>11:01:51</t>
  </si>
  <si>
    <t>20220812 11:01:52</t>
  </si>
  <si>
    <t>11:01:52</t>
  </si>
  <si>
    <t>20220812 11:01:53</t>
  </si>
  <si>
    <t>11:01:53</t>
  </si>
  <si>
    <t>20220812 11:01:54</t>
  </si>
  <si>
    <t>11:01:54</t>
  </si>
  <si>
    <t>20220812 11:01:55</t>
  </si>
  <si>
    <t>11:01:55</t>
  </si>
  <si>
    <t>20220812 11:01:56</t>
  </si>
  <si>
    <t>11:01:56</t>
  </si>
  <si>
    <t>20220812 11:01:57</t>
  </si>
  <si>
    <t>11:01:57</t>
  </si>
  <si>
    <t>20220812 11:01:58</t>
  </si>
  <si>
    <t>11:01:58</t>
  </si>
  <si>
    <t>20220812 11:01:59</t>
  </si>
  <si>
    <t>11:01:59</t>
  </si>
  <si>
    <t>20220812 11:02:00</t>
  </si>
  <si>
    <t>11:02:00</t>
  </si>
  <si>
    <t>20220812 11:02:01</t>
  </si>
  <si>
    <t>11:02:01</t>
  </si>
  <si>
    <t>20220812 11:02:02</t>
  </si>
  <si>
    <t>11:02:02</t>
  </si>
  <si>
    <t>20220812 11:02:03</t>
  </si>
  <si>
    <t>11:02:03</t>
  </si>
  <si>
    <t>20220812 11:02:04</t>
  </si>
  <si>
    <t>11:02:04</t>
  </si>
  <si>
    <t>20220812 11:02:05</t>
  </si>
  <si>
    <t>11:02:05</t>
  </si>
  <si>
    <t>20220812 11:02:06</t>
  </si>
  <si>
    <t>11:02:06</t>
  </si>
  <si>
    <t>20220812 11:02:07</t>
  </si>
  <si>
    <t>11:02:07</t>
  </si>
  <si>
    <t>20220812 11:02:08</t>
  </si>
  <si>
    <t>11:02:08</t>
  </si>
  <si>
    <t>20220812 11:02:09</t>
  </si>
  <si>
    <t>11:02:09</t>
  </si>
  <si>
    <t>20220812 11:02:10</t>
  </si>
  <si>
    <t>11:02:10</t>
  </si>
  <si>
    <t>20220812 11:02:11</t>
  </si>
  <si>
    <t>11:02:11</t>
  </si>
  <si>
    <t>20220812 11:02:12</t>
  </si>
  <si>
    <t>11:02:12</t>
  </si>
  <si>
    <t>20220812 11:02:13</t>
  </si>
  <si>
    <t>11:02:13</t>
  </si>
  <si>
    <t>20220812 11:02:14</t>
  </si>
  <si>
    <t>11:02:14</t>
  </si>
  <si>
    <t>20220812 11:02:15</t>
  </si>
  <si>
    <t>11:02:15</t>
  </si>
  <si>
    <t>20220812 11:02:16</t>
  </si>
  <si>
    <t>11:02:16</t>
  </si>
  <si>
    <t>20220812 11:02:17</t>
  </si>
  <si>
    <t>11:02:17</t>
  </si>
  <si>
    <t>20220812 11:02:18</t>
  </si>
  <si>
    <t>11:02:18</t>
  </si>
  <si>
    <t>20220812 11:02:19</t>
  </si>
  <si>
    <t>11:02:19</t>
  </si>
  <si>
    <t>20220812 11:02:20</t>
  </si>
  <si>
    <t>11:02:20</t>
  </si>
  <si>
    <t>20220812 11:02:21</t>
  </si>
  <si>
    <t>11:02:21</t>
  </si>
  <si>
    <t>20220812 11:02:23</t>
  </si>
  <si>
    <t>11:02:23</t>
  </si>
  <si>
    <t>20220812 11:02:24</t>
  </si>
  <si>
    <t>11:02:24</t>
  </si>
  <si>
    <t>20220812 11:02:25</t>
  </si>
  <si>
    <t>11:02:25</t>
  </si>
  <si>
    <t>20220812 11:06:33</t>
  </si>
  <si>
    <t>11:06:33</t>
  </si>
  <si>
    <t>11:06:57</t>
  </si>
  <si>
    <t>20220812 11:09:10</t>
  </si>
  <si>
    <t>11:09:10</t>
  </si>
  <si>
    <t>11:09:36</t>
  </si>
  <si>
    <t>20220812 11:14:12</t>
  </si>
  <si>
    <t>11:14:12</t>
  </si>
  <si>
    <t>11:14:36</t>
  </si>
  <si>
    <t>20220812 11:17:00</t>
  </si>
  <si>
    <t>11:17:00</t>
  </si>
  <si>
    <t>11:17:28</t>
  </si>
  <si>
    <t>20220812 11:20:13</t>
  </si>
  <si>
    <t>11:20:13</t>
  </si>
  <si>
    <t>11:20:37</t>
  </si>
  <si>
    <t>20220812 11:22:53</t>
  </si>
  <si>
    <t>11:22:53</t>
  </si>
  <si>
    <t>11:23:18</t>
  </si>
  <si>
    <t>20220812 11:26:12</t>
  </si>
  <si>
    <t>11:26:12</t>
  </si>
  <si>
    <t>11:26:53</t>
  </si>
  <si>
    <t>20220812 11:31:37</t>
  </si>
  <si>
    <t>11:31:37</t>
  </si>
  <si>
    <t>11:32:07</t>
  </si>
  <si>
    <t>20220812 11:34:20</t>
  </si>
  <si>
    <t>11:34:20</t>
  </si>
  <si>
    <t>11:34:48</t>
  </si>
  <si>
    <t>20220812 11:39:47</t>
  </si>
  <si>
    <t>11:39:47</t>
  </si>
  <si>
    <t>11:40:17</t>
  </si>
  <si>
    <t>20220812 11:44:22</t>
  </si>
  <si>
    <t>11:44:22</t>
  </si>
  <si>
    <t>11:44:55</t>
  </si>
  <si>
    <t>20220812 11:47:48</t>
  </si>
  <si>
    <t>11:47:48</t>
  </si>
  <si>
    <t>11:48:12</t>
  </si>
  <si>
    <t>20220812 11:55:47</t>
  </si>
  <si>
    <t>11:55:47</t>
  </si>
  <si>
    <t>11:56:09</t>
  </si>
  <si>
    <t>20220812 12:10:00</t>
  </si>
  <si>
    <t>12:10:00</t>
  </si>
  <si>
    <t>3</t>
  </si>
  <si>
    <t>12:10:27</t>
  </si>
  <si>
    <t>20220812 12:13:33</t>
  </si>
  <si>
    <t>12:13:33</t>
  </si>
  <si>
    <t>20220812 12:13:34</t>
  </si>
  <si>
    <t>12:13:34</t>
  </si>
  <si>
    <t>20220812 12:13:35</t>
  </si>
  <si>
    <t>12:13:35</t>
  </si>
  <si>
    <t>20220812 12:13:36</t>
  </si>
  <si>
    <t>12:13:36</t>
  </si>
  <si>
    <t>20220812 12:13:37</t>
  </si>
  <si>
    <t>12:13:37</t>
  </si>
  <si>
    <t>20220812 12:13:38</t>
  </si>
  <si>
    <t>12:13:38</t>
  </si>
  <si>
    <t>20220812 12:13:39</t>
  </si>
  <si>
    <t>12:13:39</t>
  </si>
  <si>
    <t>20220812 12:13:40</t>
  </si>
  <si>
    <t>12:13:40</t>
  </si>
  <si>
    <t>20220812 12:13:41</t>
  </si>
  <si>
    <t>12:13:41</t>
  </si>
  <si>
    <t>20220812 12:13:42</t>
  </si>
  <si>
    <t>12:13:42</t>
  </si>
  <si>
    <t>20220812 12:13:43</t>
  </si>
  <si>
    <t>12:13:43</t>
  </si>
  <si>
    <t>20220812 12:13:44</t>
  </si>
  <si>
    <t>12:13:44</t>
  </si>
  <si>
    <t>20220812 12:13:45</t>
  </si>
  <si>
    <t>12:13:45</t>
  </si>
  <si>
    <t>20220812 12:13:46</t>
  </si>
  <si>
    <t>12:13:46</t>
  </si>
  <si>
    <t>20220812 12:13:47</t>
  </si>
  <si>
    <t>12:13:47</t>
  </si>
  <si>
    <t>20220812 12:13:48</t>
  </si>
  <si>
    <t>12:13:48</t>
  </si>
  <si>
    <t>20220812 12:13:49</t>
  </si>
  <si>
    <t>12:13:49</t>
  </si>
  <si>
    <t>20220812 12:13:50</t>
  </si>
  <si>
    <t>12:13:50</t>
  </si>
  <si>
    <t>20220812 12:13:51</t>
  </si>
  <si>
    <t>12:13:51</t>
  </si>
  <si>
    <t>20220812 12:13:52</t>
  </si>
  <si>
    <t>12:13:52</t>
  </si>
  <si>
    <t>20220812 12:13:53</t>
  </si>
  <si>
    <t>12:13:53</t>
  </si>
  <si>
    <t>20220812 12:13:54</t>
  </si>
  <si>
    <t>12:13:54</t>
  </si>
  <si>
    <t>20220812 12:13:55</t>
  </si>
  <si>
    <t>12:13:55</t>
  </si>
  <si>
    <t>20220812 12:13:56</t>
  </si>
  <si>
    <t>12:13:56</t>
  </si>
  <si>
    <t>20220812 12:13:57</t>
  </si>
  <si>
    <t>12:13:57</t>
  </si>
  <si>
    <t>20220812 12:13:58</t>
  </si>
  <si>
    <t>12:13:58</t>
  </si>
  <si>
    <t>20220812 12:13:59</t>
  </si>
  <si>
    <t>12:13:59</t>
  </si>
  <si>
    <t>20220812 12:14:00</t>
  </si>
  <si>
    <t>12:14:00</t>
  </si>
  <si>
    <t>20220812 12:14:01</t>
  </si>
  <si>
    <t>12:14:01</t>
  </si>
  <si>
    <t>20220812 12:14:02</t>
  </si>
  <si>
    <t>12:14:02</t>
  </si>
  <si>
    <t>20220812 12:14:03</t>
  </si>
  <si>
    <t>12:14:03</t>
  </si>
  <si>
    <t>20220812 12:14:04</t>
  </si>
  <si>
    <t>12:14:04</t>
  </si>
  <si>
    <t>20220812 12:14:05</t>
  </si>
  <si>
    <t>12:14:05</t>
  </si>
  <si>
    <t>20220812 12:14:06</t>
  </si>
  <si>
    <t>12:14:06</t>
  </si>
  <si>
    <t>20220812 12:14:07</t>
  </si>
  <si>
    <t>12:14:07</t>
  </si>
  <si>
    <t>20220812 12:14:08</t>
  </si>
  <si>
    <t>12:14:08</t>
  </si>
  <si>
    <t>20220812 12:14:09</t>
  </si>
  <si>
    <t>12:14:09</t>
  </si>
  <si>
    <t>20220812 12:14:10</t>
  </si>
  <si>
    <t>12:14:10</t>
  </si>
  <si>
    <t>20220812 12:14:11</t>
  </si>
  <si>
    <t>12:14:11</t>
  </si>
  <si>
    <t>20220812 12:14:12</t>
  </si>
  <si>
    <t>12:14:12</t>
  </si>
  <si>
    <t>20220812 12:14:13</t>
  </si>
  <si>
    <t>12:14:13</t>
  </si>
  <si>
    <t>20220812 12:14:14</t>
  </si>
  <si>
    <t>12:14:14</t>
  </si>
  <si>
    <t>20220812 12:14:15</t>
  </si>
  <si>
    <t>12:14:15</t>
  </si>
  <si>
    <t>20220812 12:14:16</t>
  </si>
  <si>
    <t>12:14:16</t>
  </si>
  <si>
    <t>20220812 12:14:17</t>
  </si>
  <si>
    <t>12:14:17</t>
  </si>
  <si>
    <t>20220812 12:14:18</t>
  </si>
  <si>
    <t>12:14:18</t>
  </si>
  <si>
    <t>20220812 12:14:19</t>
  </si>
  <si>
    <t>12:14:19</t>
  </si>
  <si>
    <t>20220812 12:14:20</t>
  </si>
  <si>
    <t>12:14:20</t>
  </si>
  <si>
    <t>20220812 12:14:21</t>
  </si>
  <si>
    <t>12:14:21</t>
  </si>
  <si>
    <t>20220812 12:14:22</t>
  </si>
  <si>
    <t>12:14:22</t>
  </si>
  <si>
    <t>20220812 12:14:23</t>
  </si>
  <si>
    <t>12:14:23</t>
  </si>
  <si>
    <t>20220812 12:14:24</t>
  </si>
  <si>
    <t>12:14:24</t>
  </si>
  <si>
    <t>20220812 12:14:25</t>
  </si>
  <si>
    <t>12:14:25</t>
  </si>
  <si>
    <t>20220812 12:14:26</t>
  </si>
  <si>
    <t>12:14:26</t>
  </si>
  <si>
    <t>20220812 12:14:27</t>
  </si>
  <si>
    <t>12:14:27</t>
  </si>
  <si>
    <t>20220812 12:14:28</t>
  </si>
  <si>
    <t>12:14:28</t>
  </si>
  <si>
    <t>20220812 12:14:29</t>
  </si>
  <si>
    <t>12:14:29</t>
  </si>
  <si>
    <t>20220812 12:14:30</t>
  </si>
  <si>
    <t>12:14:30</t>
  </si>
  <si>
    <t>20220812 12:14:31</t>
  </si>
  <si>
    <t>12:14:31</t>
  </si>
  <si>
    <t>20220812 12:14:32</t>
  </si>
  <si>
    <t>12:14:32</t>
  </si>
  <si>
    <t>20220812 12:14:33</t>
  </si>
  <si>
    <t>12:14:33</t>
  </si>
  <si>
    <t>20220812 12:14:34</t>
  </si>
  <si>
    <t>12:14:34</t>
  </si>
  <si>
    <t>20220812 12:14:35</t>
  </si>
  <si>
    <t>12:14:35</t>
  </si>
  <si>
    <t>20220812 12:14:36</t>
  </si>
  <si>
    <t>12:14:36</t>
  </si>
  <si>
    <t>20220812 12:14:37</t>
  </si>
  <si>
    <t>12:14:37</t>
  </si>
  <si>
    <t>20220812 12:14:38</t>
  </si>
  <si>
    <t>12:14:38</t>
  </si>
  <si>
    <t>20220812 12:14:39</t>
  </si>
  <si>
    <t>12:14:39</t>
  </si>
  <si>
    <t>20220812 12:14:40</t>
  </si>
  <si>
    <t>12:14:40</t>
  </si>
  <si>
    <t>20220812 12:14:41</t>
  </si>
  <si>
    <t>12:14:41</t>
  </si>
  <si>
    <t>20220812 12:14:42</t>
  </si>
  <si>
    <t>12:14:42</t>
  </si>
  <si>
    <t>20220812 12:14:43</t>
  </si>
  <si>
    <t>12:14:43</t>
  </si>
  <si>
    <t>20220812 12:14:44</t>
  </si>
  <si>
    <t>12:14:44</t>
  </si>
  <si>
    <t>20220812 12:14:45</t>
  </si>
  <si>
    <t>12:14:45</t>
  </si>
  <si>
    <t>20220812 12:14:46</t>
  </si>
  <si>
    <t>12:14:46</t>
  </si>
  <si>
    <t>20220812 12:14:47</t>
  </si>
  <si>
    <t>12:14:47</t>
  </si>
  <si>
    <t>20220812 12:14:48</t>
  </si>
  <si>
    <t>12:14:48</t>
  </si>
  <si>
    <t>20220812 12:14:49</t>
  </si>
  <si>
    <t>12:14:49</t>
  </si>
  <si>
    <t>20220812 12:14:50</t>
  </si>
  <si>
    <t>12:14:50</t>
  </si>
  <si>
    <t>20220812 12:14:51</t>
  </si>
  <si>
    <t>12:14:51</t>
  </si>
  <si>
    <t>20220812 12:14:52</t>
  </si>
  <si>
    <t>12:14:52</t>
  </si>
  <si>
    <t>20220812 12:14:53</t>
  </si>
  <si>
    <t>12:14:53</t>
  </si>
  <si>
    <t>20220812 12:14:54</t>
  </si>
  <si>
    <t>12:14:54</t>
  </si>
  <si>
    <t>20220812 12:14:55</t>
  </si>
  <si>
    <t>12:14:55</t>
  </si>
  <si>
    <t>20220812 12:14:56</t>
  </si>
  <si>
    <t>12:14:56</t>
  </si>
  <si>
    <t>20220812 12:14:57</t>
  </si>
  <si>
    <t>12:14:57</t>
  </si>
  <si>
    <t>20220812 12:14:58</t>
  </si>
  <si>
    <t>12:14:58</t>
  </si>
  <si>
    <t>20220812 12:14:59</t>
  </si>
  <si>
    <t>12:14:59</t>
  </si>
  <si>
    <t>20220812 12:15:00</t>
  </si>
  <si>
    <t>12:15:00</t>
  </si>
  <si>
    <t>20220812 12:15:01</t>
  </si>
  <si>
    <t>12:15:01</t>
  </si>
  <si>
    <t>20220812 12:15:02</t>
  </si>
  <si>
    <t>12:15:02</t>
  </si>
  <si>
    <t>20220812 12:15:03</t>
  </si>
  <si>
    <t>12:15:03</t>
  </si>
  <si>
    <t>20220812 12:15:04</t>
  </si>
  <si>
    <t>12:15:04</t>
  </si>
  <si>
    <t>20220812 12:15:05</t>
  </si>
  <si>
    <t>12:15:05</t>
  </si>
  <si>
    <t>20220812 12:15:06</t>
  </si>
  <si>
    <t>12:15:06</t>
  </si>
  <si>
    <t>20220812 12:15:07</t>
  </si>
  <si>
    <t>12:15:07</t>
  </si>
  <si>
    <t>20220812 12:15:08</t>
  </si>
  <si>
    <t>12:15:08</t>
  </si>
  <si>
    <t>20220812 12:15:09</t>
  </si>
  <si>
    <t>12:15:09</t>
  </si>
  <si>
    <t>20220812 12:15:10</t>
  </si>
  <si>
    <t>12:15:10</t>
  </si>
  <si>
    <t>20220812 12:15:11</t>
  </si>
  <si>
    <t>12:15:11</t>
  </si>
  <si>
    <t>20220812 12:15:12</t>
  </si>
  <si>
    <t>12:15:12</t>
  </si>
  <si>
    <t>20220812 12:15:13</t>
  </si>
  <si>
    <t>12:15:13</t>
  </si>
  <si>
    <t>20220812 12:15:14</t>
  </si>
  <si>
    <t>12:15:14</t>
  </si>
  <si>
    <t>20220812 12:15:15</t>
  </si>
  <si>
    <t>12:15:15</t>
  </si>
  <si>
    <t>20220812 12:15:16</t>
  </si>
  <si>
    <t>12:15:16</t>
  </si>
  <si>
    <t>20220812 12:15:17</t>
  </si>
  <si>
    <t>12:15:17</t>
  </si>
  <si>
    <t>20220812 12:15:18</t>
  </si>
  <si>
    <t>12:15:18</t>
  </si>
  <si>
    <t>20220812 12:15:19</t>
  </si>
  <si>
    <t>12:15:19</t>
  </si>
  <si>
    <t>20220812 12:15:20</t>
  </si>
  <si>
    <t>12:15:20</t>
  </si>
  <si>
    <t>20220812 12:15:21</t>
  </si>
  <si>
    <t>12:15:21</t>
  </si>
  <si>
    <t>20220812 12:15:22</t>
  </si>
  <si>
    <t>12:15:22</t>
  </si>
  <si>
    <t>20220812 12:15:23</t>
  </si>
  <si>
    <t>12:15:23</t>
  </si>
  <si>
    <t>20220812 12:15:24</t>
  </si>
  <si>
    <t>12:15:24</t>
  </si>
  <si>
    <t>20220812 12:15:25</t>
  </si>
  <si>
    <t>12:15:25</t>
  </si>
  <si>
    <t>20220812 12:15:26</t>
  </si>
  <si>
    <t>12:15:26</t>
  </si>
  <si>
    <t>20220812 12:15:27</t>
  </si>
  <si>
    <t>12:15:27</t>
  </si>
  <si>
    <t>20220812 12:15:28</t>
  </si>
  <si>
    <t>12:15:28</t>
  </si>
  <si>
    <t>20220812 12:15:29</t>
  </si>
  <si>
    <t>12:15:29</t>
  </si>
  <si>
    <t>20220812 12:15:30</t>
  </si>
  <si>
    <t>12:15:30</t>
  </si>
  <si>
    <t>20220812 12:15:31</t>
  </si>
  <si>
    <t>12:15:31</t>
  </si>
  <si>
    <t>20220812 12:15:32</t>
  </si>
  <si>
    <t>12:15:32</t>
  </si>
  <si>
    <t>20220812 12:15:33</t>
  </si>
  <si>
    <t>12:15:33</t>
  </si>
  <si>
    <t>20220812 12:15:34</t>
  </si>
  <si>
    <t>12:15:34</t>
  </si>
  <si>
    <t>20220812 12:15:35</t>
  </si>
  <si>
    <t>12:15:35</t>
  </si>
  <si>
    <t>20220812 12:15:36</t>
  </si>
  <si>
    <t>12:15:36</t>
  </si>
  <si>
    <t>20220812 12:15:37</t>
  </si>
  <si>
    <t>12:15:37</t>
  </si>
  <si>
    <t>20220812 12:15:38</t>
  </si>
  <si>
    <t>12:15:38</t>
  </si>
  <si>
    <t>20220812 12:15:39</t>
  </si>
  <si>
    <t>12:15:39</t>
  </si>
  <si>
    <t>20220812 12:15:40</t>
  </si>
  <si>
    <t>12:15:40</t>
  </si>
  <si>
    <t>20220812 12:15:41</t>
  </si>
  <si>
    <t>12:15:41</t>
  </si>
  <si>
    <t>20220812 12:15:42</t>
  </si>
  <si>
    <t>12:15:42</t>
  </si>
  <si>
    <t>20220812 12:15:43</t>
  </si>
  <si>
    <t>12:15:43</t>
  </si>
  <si>
    <t>20220812 12:15:44</t>
  </si>
  <si>
    <t>12:15:44</t>
  </si>
  <si>
    <t>20220812 12:15:45</t>
  </si>
  <si>
    <t>12:15:45</t>
  </si>
  <si>
    <t>20220812 12:15:46</t>
  </si>
  <si>
    <t>12:15:46</t>
  </si>
  <si>
    <t>20220812 12:15:47</t>
  </si>
  <si>
    <t>12:15:47</t>
  </si>
  <si>
    <t>20220812 12:15:48</t>
  </si>
  <si>
    <t>12:15:48</t>
  </si>
  <si>
    <t>20220812 12:15:49</t>
  </si>
  <si>
    <t>12:15:49</t>
  </si>
  <si>
    <t>20220812 12:15:50</t>
  </si>
  <si>
    <t>12:15:50</t>
  </si>
  <si>
    <t>20220812 12:15:51</t>
  </si>
  <si>
    <t>12:15:51</t>
  </si>
  <si>
    <t>20220812 12:15:52</t>
  </si>
  <si>
    <t>12:15:52</t>
  </si>
  <si>
    <t>20220812 12:15:53</t>
  </si>
  <si>
    <t>12:15:53</t>
  </si>
  <si>
    <t>20220812 12:15:54</t>
  </si>
  <si>
    <t>12:15:54</t>
  </si>
  <si>
    <t>20220812 12:15:55</t>
  </si>
  <si>
    <t>12:15:55</t>
  </si>
  <si>
    <t>20220812 12:15:56</t>
  </si>
  <si>
    <t>12:15:56</t>
  </si>
  <si>
    <t>20220812 12:15:57</t>
  </si>
  <si>
    <t>12:15:57</t>
  </si>
  <si>
    <t>20220812 12:15:58</t>
  </si>
  <si>
    <t>12:15:58</t>
  </si>
  <si>
    <t>20220812 12:15:59</t>
  </si>
  <si>
    <t>12:15:59</t>
  </si>
  <si>
    <t>20220812 12:16:00</t>
  </si>
  <si>
    <t>12:16:00</t>
  </si>
  <si>
    <t>20220812 12:16:01</t>
  </si>
  <si>
    <t>12:16:01</t>
  </si>
  <si>
    <t>20220812 12:16:02</t>
  </si>
  <si>
    <t>12:16:02</t>
  </si>
  <si>
    <t>20220812 12:16:03</t>
  </si>
  <si>
    <t>12:16:03</t>
  </si>
  <si>
    <t>20220812 12:16:04</t>
  </si>
  <si>
    <t>12:16:04</t>
  </si>
  <si>
    <t>20220812 12:16:05</t>
  </si>
  <si>
    <t>12:16:05</t>
  </si>
  <si>
    <t>20220812 12:16:06</t>
  </si>
  <si>
    <t>12:16:06</t>
  </si>
  <si>
    <t>20220812 12:16:07</t>
  </si>
  <si>
    <t>12:16:07</t>
  </si>
  <si>
    <t>20220812 12:16:08</t>
  </si>
  <si>
    <t>12:16:08</t>
  </si>
  <si>
    <t>20220812 12:16:09</t>
  </si>
  <si>
    <t>12:16:09</t>
  </si>
  <si>
    <t>20220812 12:16:10</t>
  </si>
  <si>
    <t>12:16:10</t>
  </si>
  <si>
    <t>20220812 12:16:11</t>
  </si>
  <si>
    <t>12:16:11</t>
  </si>
  <si>
    <t>20220812 12:16:12</t>
  </si>
  <si>
    <t>12:16:12</t>
  </si>
  <si>
    <t>20220812 12:16:13</t>
  </si>
  <si>
    <t>12:16:13</t>
  </si>
  <si>
    <t>20220812 12:16:14</t>
  </si>
  <si>
    <t>12:16:14</t>
  </si>
  <si>
    <t>20220812 12:16:15</t>
  </si>
  <si>
    <t>12:16:15</t>
  </si>
  <si>
    <t>20220812 12:16:16</t>
  </si>
  <si>
    <t>12:16:16</t>
  </si>
  <si>
    <t>20220812 12:16:17</t>
  </si>
  <si>
    <t>12:16:17</t>
  </si>
  <si>
    <t>20220812 12:16:18</t>
  </si>
  <si>
    <t>12:16:18</t>
  </si>
  <si>
    <t>20220812 12:16:19</t>
  </si>
  <si>
    <t>12:16:19</t>
  </si>
  <si>
    <t>20220812 12:16:20</t>
  </si>
  <si>
    <t>12:16:20</t>
  </si>
  <si>
    <t>20220812 12:16:21</t>
  </si>
  <si>
    <t>12:16:21</t>
  </si>
  <si>
    <t>20220812 12:16:22</t>
  </si>
  <si>
    <t>12:16:22</t>
  </si>
  <si>
    <t>20220812 12:16:23</t>
  </si>
  <si>
    <t>12:16:23</t>
  </si>
  <si>
    <t>20220812 12:16:24</t>
  </si>
  <si>
    <t>12:16:24</t>
  </si>
  <si>
    <t>20220812 12:16:25</t>
  </si>
  <si>
    <t>12:16:25</t>
  </si>
  <si>
    <t>20220812 12:16:26</t>
  </si>
  <si>
    <t>12:16:26</t>
  </si>
  <si>
    <t>20220812 12:16:27</t>
  </si>
  <si>
    <t>12:16:27</t>
  </si>
  <si>
    <t>20220812 12:16:28</t>
  </si>
  <si>
    <t>12:16:28</t>
  </si>
  <si>
    <t>20220812 12:16:29</t>
  </si>
  <si>
    <t>12:16:29</t>
  </si>
  <si>
    <t>20220812 12:16:30</t>
  </si>
  <si>
    <t>12:16:30</t>
  </si>
  <si>
    <t>20220812 12:16:31</t>
  </si>
  <si>
    <t>12:16:31</t>
  </si>
  <si>
    <t>20220812 12:16:32</t>
  </si>
  <si>
    <t>12:16:32</t>
  </si>
  <si>
    <t>20220812 12:16:33</t>
  </si>
  <si>
    <t>12:16:33</t>
  </si>
  <si>
    <t>20220812 12:16:34</t>
  </si>
  <si>
    <t>12:16:34</t>
  </si>
  <si>
    <t>20220812 12:16:35</t>
  </si>
  <si>
    <t>12:16:35</t>
  </si>
  <si>
    <t>20220812 12:16:36</t>
  </si>
  <si>
    <t>12:16:36</t>
  </si>
  <si>
    <t>20220812 12:16:37</t>
  </si>
  <si>
    <t>12:16:37</t>
  </si>
  <si>
    <t>20220812 12:16:38</t>
  </si>
  <si>
    <t>12:16:38</t>
  </si>
  <si>
    <t>20220812 12:16:39</t>
  </si>
  <si>
    <t>12:16:39</t>
  </si>
  <si>
    <t>20220812 12:16:40</t>
  </si>
  <si>
    <t>12:16:40</t>
  </si>
  <si>
    <t>20220812 12:16:41</t>
  </si>
  <si>
    <t>12:16:41</t>
  </si>
  <si>
    <t>20220812 12:16:42</t>
  </si>
  <si>
    <t>12:16:42</t>
  </si>
  <si>
    <t>20220812 12:16:43</t>
  </si>
  <si>
    <t>12:16:43</t>
  </si>
  <si>
    <t>20220812 12:16:45</t>
  </si>
  <si>
    <t>12:16:45</t>
  </si>
  <si>
    <t>20220812 12:16:47</t>
  </si>
  <si>
    <t>12:16:47</t>
  </si>
  <si>
    <t>20220812 12:16:49</t>
  </si>
  <si>
    <t>12:16:49</t>
  </si>
  <si>
    <t>20220812 12:16:51</t>
  </si>
  <si>
    <t>12:16:51</t>
  </si>
  <si>
    <t>20220812 12:16:53</t>
  </si>
  <si>
    <t>12:16:53</t>
  </si>
  <si>
    <t>20220812 12:16:55</t>
  </si>
  <si>
    <t>12:16:55</t>
  </si>
  <si>
    <t>20220812 12:16:57</t>
  </si>
  <si>
    <t>12:16:57</t>
  </si>
  <si>
    <t>20220812 12:16:59</t>
  </si>
  <si>
    <t>12:16:59</t>
  </si>
  <si>
    <t>20220812 12:17:01</t>
  </si>
  <si>
    <t>12:17:01</t>
  </si>
  <si>
    <t>20220812 12:17:03</t>
  </si>
  <si>
    <t>12:17:03</t>
  </si>
  <si>
    <t>20220812 12:17:04</t>
  </si>
  <si>
    <t>12:17:04</t>
  </si>
  <si>
    <t>20220812 12:17:05</t>
  </si>
  <si>
    <t>12:17:05</t>
  </si>
  <si>
    <t>20220812 12:17:06</t>
  </si>
  <si>
    <t>12:17:06</t>
  </si>
  <si>
    <t>20220812 12:17:07</t>
  </si>
  <si>
    <t>12:17:07</t>
  </si>
  <si>
    <t>20220812 12:17:08</t>
  </si>
  <si>
    <t>12:17:08</t>
  </si>
  <si>
    <t>20220812 12:17:09</t>
  </si>
  <si>
    <t>12:17:09</t>
  </si>
  <si>
    <t>20220812 12:17:10</t>
  </si>
  <si>
    <t>12:17:10</t>
  </si>
  <si>
    <t>20220812 12:17:11</t>
  </si>
  <si>
    <t>12:17:11</t>
  </si>
  <si>
    <t>20220812 12:17:12</t>
  </si>
  <si>
    <t>12:17:12</t>
  </si>
  <si>
    <t>20220812 12:17:13</t>
  </si>
  <si>
    <t>12:17:13</t>
  </si>
  <si>
    <t>20220812 12:17:14</t>
  </si>
  <si>
    <t>12:17:14</t>
  </si>
  <si>
    <t>20220812 12:17:15</t>
  </si>
  <si>
    <t>12:17:15</t>
  </si>
  <si>
    <t>20220812 12:17:16</t>
  </si>
  <si>
    <t>12:17:16</t>
  </si>
  <si>
    <t>20220812 12:17:17</t>
  </si>
  <si>
    <t>12:17:17</t>
  </si>
  <si>
    <t>20220812 12:17:18</t>
  </si>
  <si>
    <t>12:17:18</t>
  </si>
  <si>
    <t>20220812 12:17:19</t>
  </si>
  <si>
    <t>12:17:19</t>
  </si>
  <si>
    <t>20220812 12:17:20</t>
  </si>
  <si>
    <t>12:17:20</t>
  </si>
  <si>
    <t>20220812 12:17:21</t>
  </si>
  <si>
    <t>12:17:21</t>
  </si>
  <si>
    <t>20220812 12:17:22</t>
  </si>
  <si>
    <t>12:17:22</t>
  </si>
  <si>
    <t>20220812 12:17:23</t>
  </si>
  <si>
    <t>12:17:23</t>
  </si>
  <si>
    <t>20220812 12:17:24</t>
  </si>
  <si>
    <t>12:17:24</t>
  </si>
  <si>
    <t>20220812 12:17:25</t>
  </si>
  <si>
    <t>12:17:25</t>
  </si>
  <si>
    <t>20220812 12:17:26</t>
  </si>
  <si>
    <t>12:17:26</t>
  </si>
  <si>
    <t>20220812 12:17:27</t>
  </si>
  <si>
    <t>12:17:27</t>
  </si>
  <si>
    <t>20220812 12:17:28</t>
  </si>
  <si>
    <t>12:17:28</t>
  </si>
  <si>
    <t>20220812 12:17:29</t>
  </si>
  <si>
    <t>12:17:29</t>
  </si>
  <si>
    <t>20220812 12:17:30</t>
  </si>
  <si>
    <t>12:17:30</t>
  </si>
  <si>
    <t>20220812 12:17:31</t>
  </si>
  <si>
    <t>12:17:31</t>
  </si>
  <si>
    <t>20220812 12:17:32</t>
  </si>
  <si>
    <t>12:17:32</t>
  </si>
  <si>
    <t>20220812 12:17:33</t>
  </si>
  <si>
    <t>12:17:33</t>
  </si>
  <si>
    <t>20220812 12:17:34</t>
  </si>
  <si>
    <t>12:17:34</t>
  </si>
  <si>
    <t>20220812 12:17:35</t>
  </si>
  <si>
    <t>12:17:35</t>
  </si>
  <si>
    <t>20220812 12:17:36</t>
  </si>
  <si>
    <t>12:17:36</t>
  </si>
  <si>
    <t>20220812 12:17:37</t>
  </si>
  <si>
    <t>12:17:37</t>
  </si>
  <si>
    <t>20220812 12:17:38</t>
  </si>
  <si>
    <t>12:17:38</t>
  </si>
  <si>
    <t>20220812 12:17:39</t>
  </si>
  <si>
    <t>12:17:39</t>
  </si>
  <si>
    <t>20220812 12:17:40</t>
  </si>
  <si>
    <t>12:17:40</t>
  </si>
  <si>
    <t>20220812 12:17:41</t>
  </si>
  <si>
    <t>12:17:41</t>
  </si>
  <si>
    <t>20220812 12:17:42</t>
  </si>
  <si>
    <t>12:17:42</t>
  </si>
  <si>
    <t>20220812 12:17:43</t>
  </si>
  <si>
    <t>12:17:43</t>
  </si>
  <si>
    <t>20220812 12:17:44</t>
  </si>
  <si>
    <t>12:17:44</t>
  </si>
  <si>
    <t>20220812 12:17:45</t>
  </si>
  <si>
    <t>12:17:45</t>
  </si>
  <si>
    <t>20220812 12:17:46</t>
  </si>
  <si>
    <t>12:17:46</t>
  </si>
  <si>
    <t>20220812 12:17:47</t>
  </si>
  <si>
    <t>12:17:47</t>
  </si>
  <si>
    <t>20220812 12:17:48</t>
  </si>
  <si>
    <t>12:17:48</t>
  </si>
  <si>
    <t>20220812 12:17:49</t>
  </si>
  <si>
    <t>12:17:49</t>
  </si>
  <si>
    <t>20220812 12:17:50</t>
  </si>
  <si>
    <t>12:17:50</t>
  </si>
  <si>
    <t>20220812 12:17:51</t>
  </si>
  <si>
    <t>12:17:51</t>
  </si>
  <si>
    <t>20220812 12:17:52</t>
  </si>
  <si>
    <t>12:17:52</t>
  </si>
  <si>
    <t>20220812 12:17:53</t>
  </si>
  <si>
    <t>12:17:53</t>
  </si>
  <si>
    <t>20220812 12:17:54</t>
  </si>
  <si>
    <t>12:17:54</t>
  </si>
  <si>
    <t>20220812 12:17:55</t>
  </si>
  <si>
    <t>12:17:55</t>
  </si>
  <si>
    <t>20220812 12:17:56</t>
  </si>
  <si>
    <t>12:17:56</t>
  </si>
  <si>
    <t>20220812 12:17:57</t>
  </si>
  <si>
    <t>12:17:57</t>
  </si>
  <si>
    <t>20220812 12:17:58</t>
  </si>
  <si>
    <t>12:17:58</t>
  </si>
  <si>
    <t>20220812 12:17:59</t>
  </si>
  <si>
    <t>12:17:59</t>
  </si>
  <si>
    <t>20220812 12:18:00</t>
  </si>
  <si>
    <t>12:18:00</t>
  </si>
  <si>
    <t>20220812 12:18:01</t>
  </si>
  <si>
    <t>12:18:01</t>
  </si>
  <si>
    <t>20220812 12:18:02</t>
  </si>
  <si>
    <t>12:18:02</t>
  </si>
  <si>
    <t>20220812 12:18:03</t>
  </si>
  <si>
    <t>12:18:03</t>
  </si>
  <si>
    <t>20220812 12:18:04</t>
  </si>
  <si>
    <t>12:18:04</t>
  </si>
  <si>
    <t>20220812 12:18:05</t>
  </si>
  <si>
    <t>12:18:05</t>
  </si>
  <si>
    <t>20220812 12:18:06</t>
  </si>
  <si>
    <t>12:18:06</t>
  </si>
  <si>
    <t>20220812 12:18:07</t>
  </si>
  <si>
    <t>12:18:07</t>
  </si>
  <si>
    <t>20220812 12:18:08</t>
  </si>
  <si>
    <t>12:18:08</t>
  </si>
  <si>
    <t>20220812 12:18:09</t>
  </si>
  <si>
    <t>12:18:09</t>
  </si>
  <si>
    <t>20220812 12:18:10</t>
  </si>
  <si>
    <t>12:18:10</t>
  </si>
  <si>
    <t>20220812 12:18:11</t>
  </si>
  <si>
    <t>12:18:11</t>
  </si>
  <si>
    <t>20220812 12:18:12</t>
  </si>
  <si>
    <t>12:18:12</t>
  </si>
  <si>
    <t>20220812 12:18:13</t>
  </si>
  <si>
    <t>12:18:13</t>
  </si>
  <si>
    <t>20220812 12:18:14</t>
  </si>
  <si>
    <t>12:18:14</t>
  </si>
  <si>
    <t>20220812 12:18:15</t>
  </si>
  <si>
    <t>12:18:15</t>
  </si>
  <si>
    <t>20220812 12:18:16</t>
  </si>
  <si>
    <t>12:18:16</t>
  </si>
  <si>
    <t>20220812 12:18:17</t>
  </si>
  <si>
    <t>12:18:17</t>
  </si>
  <si>
    <t>20220812 12:18:18</t>
  </si>
  <si>
    <t>12:18:18</t>
  </si>
  <si>
    <t>20220812 12:18:19</t>
  </si>
  <si>
    <t>12:18:19</t>
  </si>
  <si>
    <t>20220812 12:18:20</t>
  </si>
  <si>
    <t>12:18:20</t>
  </si>
  <si>
    <t>20220812 12:18:21</t>
  </si>
  <si>
    <t>12:18:21</t>
  </si>
  <si>
    <t>20220812 12:18:22</t>
  </si>
  <si>
    <t>12:18:22</t>
  </si>
  <si>
    <t>20220812 12:18:23</t>
  </si>
  <si>
    <t>12:18:23</t>
  </si>
  <si>
    <t>20220812 12:18:24</t>
  </si>
  <si>
    <t>12:18:24</t>
  </si>
  <si>
    <t>20220812 12:18:25</t>
  </si>
  <si>
    <t>12:18:25</t>
  </si>
  <si>
    <t>20220812 12:18:26</t>
  </si>
  <si>
    <t>12:18:26</t>
  </si>
  <si>
    <t>20220812 12:18:27</t>
  </si>
  <si>
    <t>12:18:27</t>
  </si>
  <si>
    <t>20220812 12:18:28</t>
  </si>
  <si>
    <t>12:18:28</t>
  </si>
  <si>
    <t>20220812 12:18:29</t>
  </si>
  <si>
    <t>12:18:29</t>
  </si>
  <si>
    <t>20220812 12:18:30</t>
  </si>
  <si>
    <t>12:18:30</t>
  </si>
  <si>
    <t>20220812 12:18:31</t>
  </si>
  <si>
    <t>12:18:31</t>
  </si>
  <si>
    <t>20220812 12:18:32</t>
  </si>
  <si>
    <t>12:18:32</t>
  </si>
  <si>
    <t>20220812 12:18:33</t>
  </si>
  <si>
    <t>12:18:33</t>
  </si>
  <si>
    <t>20220812 12:18:34</t>
  </si>
  <si>
    <t>12:18:34</t>
  </si>
  <si>
    <t>20220812 12:18:35</t>
  </si>
  <si>
    <t>12:18:35</t>
  </si>
  <si>
    <t>20220812 12:18:36</t>
  </si>
  <si>
    <t>12:18:36</t>
  </si>
  <si>
    <t>20220812 12:18:37</t>
  </si>
  <si>
    <t>12:18:37</t>
  </si>
  <si>
    <t>20220812 12:18:38</t>
  </si>
  <si>
    <t>12:18:38</t>
  </si>
  <si>
    <t>20220812 12:18:39</t>
  </si>
  <si>
    <t>12:18:39</t>
  </si>
  <si>
    <t>20220812 12:18:40</t>
  </si>
  <si>
    <t>12:18:40</t>
  </si>
  <si>
    <t>20220812 12:18:41</t>
  </si>
  <si>
    <t>12:18:41</t>
  </si>
  <si>
    <t>20220812 12:18:42</t>
  </si>
  <si>
    <t>12:18:42</t>
  </si>
  <si>
    <t>20220812 12:18:43</t>
  </si>
  <si>
    <t>12:18:43</t>
  </si>
  <si>
    <t>20220812 12:18:44</t>
  </si>
  <si>
    <t>12:18:44</t>
  </si>
  <si>
    <t>20220812 12:18:45</t>
  </si>
  <si>
    <t>12:18:45</t>
  </si>
  <si>
    <t>20220812 12:18:46</t>
  </si>
  <si>
    <t>12:18:46</t>
  </si>
  <si>
    <t>20220812 12:18:47</t>
  </si>
  <si>
    <t>12:18:47</t>
  </si>
  <si>
    <t>20220812 12:18:48</t>
  </si>
  <si>
    <t>12:18:48</t>
  </si>
  <si>
    <t>20220812 12:18:49</t>
  </si>
  <si>
    <t>12:18:49</t>
  </si>
  <si>
    <t>20220812 12:18:50</t>
  </si>
  <si>
    <t>12:18:50</t>
  </si>
  <si>
    <t>20220812 12:18:51</t>
  </si>
  <si>
    <t>12:18:51</t>
  </si>
  <si>
    <t>20220812 12:18:52</t>
  </si>
  <si>
    <t>12:18:52</t>
  </si>
  <si>
    <t>20220812 12:18:53</t>
  </si>
  <si>
    <t>12:18:53</t>
  </si>
  <si>
    <t>20220812 12:18:54</t>
  </si>
  <si>
    <t>12:18:54</t>
  </si>
  <si>
    <t>20220812 12:18:56</t>
  </si>
  <si>
    <t>12:18:56</t>
  </si>
  <si>
    <t>20220812 12:18:57</t>
  </si>
  <si>
    <t>12:18:57</t>
  </si>
  <si>
    <t>20220812 12:18:58</t>
  </si>
  <si>
    <t>12:18:58</t>
  </si>
  <si>
    <t>20220812 12:19:00</t>
  </si>
  <si>
    <t>12:19:00</t>
  </si>
  <si>
    <t>20220812 12:19:02</t>
  </si>
  <si>
    <t>12:19:02</t>
  </si>
  <si>
    <t>20220812 12:19:04</t>
  </si>
  <si>
    <t>12:19:04</t>
  </si>
  <si>
    <t>20220812 12:19:06</t>
  </si>
  <si>
    <t>12:19:06</t>
  </si>
  <si>
    <t>20220812 12:19:08</t>
  </si>
  <si>
    <t>12:19:08</t>
  </si>
  <si>
    <t>20220812 12:19:10</t>
  </si>
  <si>
    <t>12:19:10</t>
  </si>
  <si>
    <t>20220812 12:19:12</t>
  </si>
  <si>
    <t>12:19:12</t>
  </si>
  <si>
    <t>20220812 12:19:13</t>
  </si>
  <si>
    <t>12:19:13</t>
  </si>
  <si>
    <t>20220812 12:19:14</t>
  </si>
  <si>
    <t>12:19:14</t>
  </si>
  <si>
    <t>20220812 12:19:15</t>
  </si>
  <si>
    <t>12:19:15</t>
  </si>
  <si>
    <t>20220812 12:19:16</t>
  </si>
  <si>
    <t>12:19:16</t>
  </si>
  <si>
    <t>20220812 12:19:17</t>
  </si>
  <si>
    <t>12:19:17</t>
  </si>
  <si>
    <t>20220812 12:19:18</t>
  </si>
  <si>
    <t>12:19:18</t>
  </si>
  <si>
    <t>20220812 12:19:19</t>
  </si>
  <si>
    <t>12:19:19</t>
  </si>
  <si>
    <t>20220812 12:19:20</t>
  </si>
  <si>
    <t>12:19:20</t>
  </si>
  <si>
    <t>20220812 12:19:21</t>
  </si>
  <si>
    <t>12:19:21</t>
  </si>
  <si>
    <t>20220812 12:19:22</t>
  </si>
  <si>
    <t>12:19:22</t>
  </si>
  <si>
    <t>20220812 12:19:23</t>
  </si>
  <si>
    <t>12:19:23</t>
  </si>
  <si>
    <t>20220812 12:19:24</t>
  </si>
  <si>
    <t>12:19:24</t>
  </si>
  <si>
    <t>20220812 12:19:25</t>
  </si>
  <si>
    <t>12:19:25</t>
  </si>
  <si>
    <t>20220812 12:19:26</t>
  </si>
  <si>
    <t>12:19:26</t>
  </si>
  <si>
    <t>20220812 12:19:27</t>
  </si>
  <si>
    <t>12:19:27</t>
  </si>
  <si>
    <t>20220812 12:19:28</t>
  </si>
  <si>
    <t>12:19:28</t>
  </si>
  <si>
    <t>20220812 12:19:29</t>
  </si>
  <si>
    <t>12:19:29</t>
  </si>
  <si>
    <t>20220812 12:19:30</t>
  </si>
  <si>
    <t>12:19:30</t>
  </si>
  <si>
    <t>20220812 12:19:31</t>
  </si>
  <si>
    <t>12:19:31</t>
  </si>
  <si>
    <t>20220812 12:19:32</t>
  </si>
  <si>
    <t>12:19:32</t>
  </si>
  <si>
    <t>20220812 12:19:33</t>
  </si>
  <si>
    <t>12:19:33</t>
  </si>
  <si>
    <t>20220812 12:19:34</t>
  </si>
  <si>
    <t>12:19:34</t>
  </si>
  <si>
    <t>20220812 12:19:35</t>
  </si>
  <si>
    <t>12:19:35</t>
  </si>
  <si>
    <t>20220812 12:19:36</t>
  </si>
  <si>
    <t>12:19:36</t>
  </si>
  <si>
    <t>20220812 12:19:37</t>
  </si>
  <si>
    <t>12:19:37</t>
  </si>
  <si>
    <t>20220812 12:19:38</t>
  </si>
  <si>
    <t>12:19:38</t>
  </si>
  <si>
    <t>20220812 12:19:39</t>
  </si>
  <si>
    <t>12:19:39</t>
  </si>
  <si>
    <t>20220812 12:19:40</t>
  </si>
  <si>
    <t>12:19:40</t>
  </si>
  <si>
    <t>20220812 12:19:41</t>
  </si>
  <si>
    <t>12:19:41</t>
  </si>
  <si>
    <t>20220812 12:19:42</t>
  </si>
  <si>
    <t>12:19:42</t>
  </si>
  <si>
    <t>20220812 12:19:43</t>
  </si>
  <si>
    <t>12:19:43</t>
  </si>
  <si>
    <t>20220812 12:19:44</t>
  </si>
  <si>
    <t>12:19:44</t>
  </si>
  <si>
    <t>20220812 12:19:45</t>
  </si>
  <si>
    <t>12:19:45</t>
  </si>
  <si>
    <t>20220812 12:19:46</t>
  </si>
  <si>
    <t>12:19:46</t>
  </si>
  <si>
    <t>20220812 12:19:47</t>
  </si>
  <si>
    <t>12:19:47</t>
  </si>
  <si>
    <t>20220812 12:19:48</t>
  </si>
  <si>
    <t>12:19:48</t>
  </si>
  <si>
    <t>20220812 12:19:49</t>
  </si>
  <si>
    <t>12:19:49</t>
  </si>
  <si>
    <t>20220812 12:19:50</t>
  </si>
  <si>
    <t>12:19:50</t>
  </si>
  <si>
    <t>20220812 12:19:51</t>
  </si>
  <si>
    <t>12:19:51</t>
  </si>
  <si>
    <t>20220812 12:19:52</t>
  </si>
  <si>
    <t>12:19:52</t>
  </si>
  <si>
    <t>20220812 12:19:53</t>
  </si>
  <si>
    <t>12:19:53</t>
  </si>
  <si>
    <t>20220812 12:19:54</t>
  </si>
  <si>
    <t>12:19:54</t>
  </si>
  <si>
    <t>20220812 12:19:55</t>
  </si>
  <si>
    <t>12:19:55</t>
  </si>
  <si>
    <t>20220812 12:19:56</t>
  </si>
  <si>
    <t>12:19:56</t>
  </si>
  <si>
    <t>20220812 12:19:57</t>
  </si>
  <si>
    <t>12:19:57</t>
  </si>
  <si>
    <t>20220812 12:19:58</t>
  </si>
  <si>
    <t>12:19:58</t>
  </si>
  <si>
    <t>20220812 12:19:59</t>
  </si>
  <si>
    <t>12:19:59</t>
  </si>
  <si>
    <t>20220812 12:20:00</t>
  </si>
  <si>
    <t>12:20:00</t>
  </si>
  <si>
    <t>20220812 12:20:01</t>
  </si>
  <si>
    <t>12:20:01</t>
  </si>
  <si>
    <t>20220812 12:20:02</t>
  </si>
  <si>
    <t>12:20:02</t>
  </si>
  <si>
    <t>20220812 12:25:57</t>
  </si>
  <si>
    <t>12:25:57</t>
  </si>
  <si>
    <t>12:26:20</t>
  </si>
  <si>
    <t>20220812 12:27:37</t>
  </si>
  <si>
    <t>12:27:37</t>
  </si>
  <si>
    <t>12:28:02</t>
  </si>
  <si>
    <t>20220812 12:30:27</t>
  </si>
  <si>
    <t>12:30:27</t>
  </si>
  <si>
    <t>12:30:49</t>
  </si>
  <si>
    <t>20220812 12:33:05</t>
  </si>
  <si>
    <t>12:33:05</t>
  </si>
  <si>
    <t>12:33:40</t>
  </si>
  <si>
    <t>20220812 12:36:50</t>
  </si>
  <si>
    <t>12:36:50</t>
  </si>
  <si>
    <t>12:37:17</t>
  </si>
  <si>
    <t>20220812 12:39:23</t>
  </si>
  <si>
    <t>12:39:23</t>
  </si>
  <si>
    <t>12:39:51</t>
  </si>
  <si>
    <t>20220812 12:42:16</t>
  </si>
  <si>
    <t>12:42:16</t>
  </si>
  <si>
    <t>12:42:44</t>
  </si>
  <si>
    <t>20220812 12:45:33</t>
  </si>
  <si>
    <t>12:45:33</t>
  </si>
  <si>
    <t>12:46:07</t>
  </si>
  <si>
    <t>20220812 12:51:24</t>
  </si>
  <si>
    <t>12:51:24</t>
  </si>
  <si>
    <t>12:51:52</t>
  </si>
  <si>
    <t>20220812 12:55:56</t>
  </si>
  <si>
    <t>12:55:56</t>
  </si>
  <si>
    <t>12:56:29</t>
  </si>
  <si>
    <t>20220812 13:01:21</t>
  </si>
  <si>
    <t>13:01:21</t>
  </si>
  <si>
    <t>13:01:56</t>
  </si>
  <si>
    <t>20220812 13:05:32</t>
  </si>
  <si>
    <t>13:05:32</t>
  </si>
  <si>
    <t>13:05:58</t>
  </si>
  <si>
    <t>20220812 14:09:10</t>
  </si>
  <si>
    <t>14:09:10</t>
  </si>
  <si>
    <t>Tree11</t>
  </si>
  <si>
    <t>14:09:31</t>
  </si>
  <si>
    <t>20220812 14:12:38</t>
  </si>
  <si>
    <t>14:12:38</t>
  </si>
  <si>
    <t>20220812 14:12:39</t>
  </si>
  <si>
    <t>14:12:39</t>
  </si>
  <si>
    <t>20220812 14:12:40</t>
  </si>
  <si>
    <t>14:12:40</t>
  </si>
  <si>
    <t>20220812 14:12:41</t>
  </si>
  <si>
    <t>14:12:41</t>
  </si>
  <si>
    <t>20220812 14:12:42</t>
  </si>
  <si>
    <t>14:12:42</t>
  </si>
  <si>
    <t>20220812 14:12:43</t>
  </si>
  <si>
    <t>14:12:43</t>
  </si>
  <si>
    <t>20220812 14:12:44</t>
  </si>
  <si>
    <t>14:12:44</t>
  </si>
  <si>
    <t>20220812 14:12:45</t>
  </si>
  <si>
    <t>14:12:45</t>
  </si>
  <si>
    <t>20220812 14:12:46</t>
  </si>
  <si>
    <t>14:12:46</t>
  </si>
  <si>
    <t>20220812 14:12:47</t>
  </si>
  <si>
    <t>14:12:47</t>
  </si>
  <si>
    <t>20220812 14:12:48</t>
  </si>
  <si>
    <t>14:12:48</t>
  </si>
  <si>
    <t>20220812 14:12:49</t>
  </si>
  <si>
    <t>14:12:49</t>
  </si>
  <si>
    <t>20220812 14:12:50</t>
  </si>
  <si>
    <t>14:12:50</t>
  </si>
  <si>
    <t>20220812 14:12:51</t>
  </si>
  <si>
    <t>14:12:51</t>
  </si>
  <si>
    <t>20220812 14:12:52</t>
  </si>
  <si>
    <t>14:12:52</t>
  </si>
  <si>
    <t>20220812 14:12:53</t>
  </si>
  <si>
    <t>14:12:53</t>
  </si>
  <si>
    <t>20220812 14:12:54</t>
  </si>
  <si>
    <t>14:12:54</t>
  </si>
  <si>
    <t>20220812 14:12:55</t>
  </si>
  <si>
    <t>14:12:55</t>
  </si>
  <si>
    <t>20220812 14:12:56</t>
  </si>
  <si>
    <t>14:12:56</t>
  </si>
  <si>
    <t>20220812 14:12:57</t>
  </si>
  <si>
    <t>14:12:57</t>
  </si>
  <si>
    <t>20220812 14:12:58</t>
  </si>
  <si>
    <t>14:12:58</t>
  </si>
  <si>
    <t>20220812 14:12:59</t>
  </si>
  <si>
    <t>14:12:59</t>
  </si>
  <si>
    <t>20220812 14:13:00</t>
  </si>
  <si>
    <t>14:13:00</t>
  </si>
  <si>
    <t>20220812 14:13:01</t>
  </si>
  <si>
    <t>14:13:01</t>
  </si>
  <si>
    <t>20220812 14:13:02</t>
  </si>
  <si>
    <t>14:13:02</t>
  </si>
  <si>
    <t>20220812 14:13:03</t>
  </si>
  <si>
    <t>14:13:03</t>
  </si>
  <si>
    <t>20220812 14:13:04</t>
  </si>
  <si>
    <t>14:13:04</t>
  </si>
  <si>
    <t>20220812 14:13:05</t>
  </si>
  <si>
    <t>14:13:05</t>
  </si>
  <si>
    <t>20220812 14:13:06</t>
  </si>
  <si>
    <t>14:13:06</t>
  </si>
  <si>
    <t>20220812 14:13:07</t>
  </si>
  <si>
    <t>14:13:07</t>
  </si>
  <si>
    <t>20220812 14:13:08</t>
  </si>
  <si>
    <t>14:13:08</t>
  </si>
  <si>
    <t>20220812 14:13:09</t>
  </si>
  <si>
    <t>14:13:09</t>
  </si>
  <si>
    <t>20220812 14:13:10</t>
  </si>
  <si>
    <t>14:13:10</t>
  </si>
  <si>
    <t>20220812 14:13:12</t>
  </si>
  <si>
    <t>14:13:12</t>
  </si>
  <si>
    <t>20220812 14:13:14</t>
  </si>
  <si>
    <t>14:13:14</t>
  </si>
  <si>
    <t>20220812 14:13:16</t>
  </si>
  <si>
    <t>14:13:16</t>
  </si>
  <si>
    <t>20220812 14:13:18</t>
  </si>
  <si>
    <t>14:13:18</t>
  </si>
  <si>
    <t>20220812 14:13:20</t>
  </si>
  <si>
    <t>14:13:20</t>
  </si>
  <si>
    <t>20220812 14:13:22</t>
  </si>
  <si>
    <t>14:13:22</t>
  </si>
  <si>
    <t>20220812 14:13:24</t>
  </si>
  <si>
    <t>14:13:24</t>
  </si>
  <si>
    <t>20220812 14:13:26</t>
  </si>
  <si>
    <t>14:13:26</t>
  </si>
  <si>
    <t>20220812 14:13:28</t>
  </si>
  <si>
    <t>14:13:28</t>
  </si>
  <si>
    <t>20220812 14:13:29</t>
  </si>
  <si>
    <t>14:13:29</t>
  </si>
  <si>
    <t>20220812 14:13:30</t>
  </si>
  <si>
    <t>14:13:30</t>
  </si>
  <si>
    <t>20220812 14:13:31</t>
  </si>
  <si>
    <t>14:13:31</t>
  </si>
  <si>
    <t>20220812 14:13:32</t>
  </si>
  <si>
    <t>14:13:32</t>
  </si>
  <si>
    <t>20220812 14:13:33</t>
  </si>
  <si>
    <t>14:13:33</t>
  </si>
  <si>
    <t>20220812 14:13:34</t>
  </si>
  <si>
    <t>14:13:34</t>
  </si>
  <si>
    <t>20220812 14:13:35</t>
  </si>
  <si>
    <t>14:13:35</t>
  </si>
  <si>
    <t>20220812 14:13:36</t>
  </si>
  <si>
    <t>14:13:36</t>
  </si>
  <si>
    <t>20220812 14:13:37</t>
  </si>
  <si>
    <t>14:13:37</t>
  </si>
  <si>
    <t>20220812 14:13:38</t>
  </si>
  <si>
    <t>14:13:38</t>
  </si>
  <si>
    <t>20220812 14:13:39</t>
  </si>
  <si>
    <t>14:13:39</t>
  </si>
  <si>
    <t>20220812 14:13:40</t>
  </si>
  <si>
    <t>14:13:40</t>
  </si>
  <si>
    <t>20220812 14:13:41</t>
  </si>
  <si>
    <t>14:13:41</t>
  </si>
  <si>
    <t>20220812 14:13:42</t>
  </si>
  <si>
    <t>14:13:42</t>
  </si>
  <si>
    <t>20220812 14:13:43</t>
  </si>
  <si>
    <t>14:13:43</t>
  </si>
  <si>
    <t>20220812 14:13:44</t>
  </si>
  <si>
    <t>14:13:44</t>
  </si>
  <si>
    <t>20220812 14:13:45</t>
  </si>
  <si>
    <t>14:13:45</t>
  </si>
  <si>
    <t>20220812 14:13:46</t>
  </si>
  <si>
    <t>14:13:46</t>
  </si>
  <si>
    <t>20220812 14:13:47</t>
  </si>
  <si>
    <t>14:13:47</t>
  </si>
  <si>
    <t>20220812 14:13:48</t>
  </si>
  <si>
    <t>14:13:48</t>
  </si>
  <si>
    <t>20220812 14:13:49</t>
  </si>
  <si>
    <t>14:13:49</t>
  </si>
  <si>
    <t>20220812 14:13:50</t>
  </si>
  <si>
    <t>14:13:50</t>
  </si>
  <si>
    <t>20220812 14:13:51</t>
  </si>
  <si>
    <t>14:13:51</t>
  </si>
  <si>
    <t>20220812 14:13:52</t>
  </si>
  <si>
    <t>14:13:52</t>
  </si>
  <si>
    <t>20220812 14:13:53</t>
  </si>
  <si>
    <t>14:13:53</t>
  </si>
  <si>
    <t>20220812 14:13:54</t>
  </si>
  <si>
    <t>14:13:54</t>
  </si>
  <si>
    <t>20220812 14:13:55</t>
  </si>
  <si>
    <t>14:13:55</t>
  </si>
  <si>
    <t>20220812 14:13:56</t>
  </si>
  <si>
    <t>14:13:56</t>
  </si>
  <si>
    <t>20220812 14:13:57</t>
  </si>
  <si>
    <t>14:13:57</t>
  </si>
  <si>
    <t>20220812 14:13:58</t>
  </si>
  <si>
    <t>14:13:58</t>
  </si>
  <si>
    <t>20220812 14:13:59</t>
  </si>
  <si>
    <t>14:13:59</t>
  </si>
  <si>
    <t>20220812 14:14:00</t>
  </si>
  <si>
    <t>14:14:00</t>
  </si>
  <si>
    <t>20220812 14:14:01</t>
  </si>
  <si>
    <t>14:14:01</t>
  </si>
  <si>
    <t>20220812 14:14:02</t>
  </si>
  <si>
    <t>14:14:02</t>
  </si>
  <si>
    <t>20220812 14:14:03</t>
  </si>
  <si>
    <t>14:14:03</t>
  </si>
  <si>
    <t>20220812 14:14:04</t>
  </si>
  <si>
    <t>14:14:04</t>
  </si>
  <si>
    <t>20220812 14:14:05</t>
  </si>
  <si>
    <t>14:14:05</t>
  </si>
  <si>
    <t>20220812 14:14:06</t>
  </si>
  <si>
    <t>14:14:06</t>
  </si>
  <si>
    <t>20220812 14:14:07</t>
  </si>
  <si>
    <t>14:14:07</t>
  </si>
  <si>
    <t>20220812 14:14:08</t>
  </si>
  <si>
    <t>14:14:08</t>
  </si>
  <si>
    <t>20220812 14:14:09</t>
  </si>
  <si>
    <t>14:14:09</t>
  </si>
  <si>
    <t>20220812 14:14:10</t>
  </si>
  <si>
    <t>14:14:10</t>
  </si>
  <si>
    <t>20220812 14:14:11</t>
  </si>
  <si>
    <t>14:14:11</t>
  </si>
  <si>
    <t>20220812 14:14:12</t>
  </si>
  <si>
    <t>14:14:12</t>
  </si>
  <si>
    <t>20220812 14:14:13</t>
  </si>
  <si>
    <t>14:14:13</t>
  </si>
  <si>
    <t>20220812 14:14:14</t>
  </si>
  <si>
    <t>14:14:14</t>
  </si>
  <si>
    <t>20220812 14:14:15</t>
  </si>
  <si>
    <t>14:14:15</t>
  </si>
  <si>
    <t>20220812 14:14:16</t>
  </si>
  <si>
    <t>14:14:16</t>
  </si>
  <si>
    <t>20220812 14:14:17</t>
  </si>
  <si>
    <t>14:14:17</t>
  </si>
  <si>
    <t>20220812 14:14:18</t>
  </si>
  <si>
    <t>14:14:18</t>
  </si>
  <si>
    <t>20220812 14:14:19</t>
  </si>
  <si>
    <t>14:14:19</t>
  </si>
  <si>
    <t>20220812 14:14:20</t>
  </si>
  <si>
    <t>14:14:20</t>
  </si>
  <si>
    <t>20220812 14:14:21</t>
  </si>
  <si>
    <t>14:14:21</t>
  </si>
  <si>
    <t>20220812 14:14:22</t>
  </si>
  <si>
    <t>14:14:22</t>
  </si>
  <si>
    <t>20220812 14:14:23</t>
  </si>
  <si>
    <t>14:14:23</t>
  </si>
  <si>
    <t>20220812 14:14:24</t>
  </si>
  <si>
    <t>14:14:24</t>
  </si>
  <si>
    <t>20220812 14:14:25</t>
  </si>
  <si>
    <t>14:14:25</t>
  </si>
  <si>
    <t>20220812 14:14:26</t>
  </si>
  <si>
    <t>14:14:26</t>
  </si>
  <si>
    <t>20220812 14:14:27</t>
  </si>
  <si>
    <t>14:14:27</t>
  </si>
  <si>
    <t>20220812 14:14:28</t>
  </si>
  <si>
    <t>14:14:28</t>
  </si>
  <si>
    <t>20220812 14:14:29</t>
  </si>
  <si>
    <t>14:14:29</t>
  </si>
  <si>
    <t>20220812 14:14:30</t>
  </si>
  <si>
    <t>14:14:30</t>
  </si>
  <si>
    <t>20220812 14:14:31</t>
  </si>
  <si>
    <t>14:14:31</t>
  </si>
  <si>
    <t>20220812 14:14:32</t>
  </si>
  <si>
    <t>14:14:32</t>
  </si>
  <si>
    <t>20220812 14:14:33</t>
  </si>
  <si>
    <t>14:14:33</t>
  </si>
  <si>
    <t>20220812 14:14:34</t>
  </si>
  <si>
    <t>14:14:34</t>
  </si>
  <si>
    <t>20220812 14:14:35</t>
  </si>
  <si>
    <t>14:14:35</t>
  </si>
  <si>
    <t>20220812 14:14:36</t>
  </si>
  <si>
    <t>14:14:36</t>
  </si>
  <si>
    <t>20220812 14:14:37</t>
  </si>
  <si>
    <t>14:14:37</t>
  </si>
  <si>
    <t>20220812 14:14:38</t>
  </si>
  <si>
    <t>14:14:38</t>
  </si>
  <si>
    <t>20220812 14:14:39</t>
  </si>
  <si>
    <t>14:14:39</t>
  </si>
  <si>
    <t>20220812 14:14:40</t>
  </si>
  <si>
    <t>14:14:40</t>
  </si>
  <si>
    <t>20220812 14:14:41</t>
  </si>
  <si>
    <t>14:14:41</t>
  </si>
  <si>
    <t>20220812 14:14:42</t>
  </si>
  <si>
    <t>14:14:42</t>
  </si>
  <si>
    <t>20220812 14:14:43</t>
  </si>
  <si>
    <t>14:14:43</t>
  </si>
  <si>
    <t>20220812 14:14:44</t>
  </si>
  <si>
    <t>14:14:44</t>
  </si>
  <si>
    <t>20220812 14:14:45</t>
  </si>
  <si>
    <t>14:14:45</t>
  </si>
  <si>
    <t>20220812 14:14:46</t>
  </si>
  <si>
    <t>14:14:46</t>
  </si>
  <si>
    <t>20220812 14:14:47</t>
  </si>
  <si>
    <t>14:14:47</t>
  </si>
  <si>
    <t>20220812 14:14:48</t>
  </si>
  <si>
    <t>14:14:48</t>
  </si>
  <si>
    <t>20220812 14:14:49</t>
  </si>
  <si>
    <t>14:14:49</t>
  </si>
  <si>
    <t>20220812 14:14:50</t>
  </si>
  <si>
    <t>14:14:50</t>
  </si>
  <si>
    <t>20220812 14:14:51</t>
  </si>
  <si>
    <t>14:14:51</t>
  </si>
  <si>
    <t>20220812 14:14:52</t>
  </si>
  <si>
    <t>14:14:52</t>
  </si>
  <si>
    <t>20220812 14:14:53</t>
  </si>
  <si>
    <t>14:14:53</t>
  </si>
  <si>
    <t>20220812 14:14:54</t>
  </si>
  <si>
    <t>14:14:54</t>
  </si>
  <si>
    <t>20220812 14:14:55</t>
  </si>
  <si>
    <t>14:14:55</t>
  </si>
  <si>
    <t>20220812 14:14:56</t>
  </si>
  <si>
    <t>14:14:56</t>
  </si>
  <si>
    <t>20220812 14:14:57</t>
  </si>
  <si>
    <t>14:14:57</t>
  </si>
  <si>
    <t>20220812 14:14:58</t>
  </si>
  <si>
    <t>14:14:58</t>
  </si>
  <si>
    <t>20220812 14:14:59</t>
  </si>
  <si>
    <t>14:14:59</t>
  </si>
  <si>
    <t>20220812 14:15:00</t>
  </si>
  <si>
    <t>14:15:00</t>
  </si>
  <si>
    <t>20220812 14:15:01</t>
  </si>
  <si>
    <t>14:15:01</t>
  </si>
  <si>
    <t>20220812 14:15:02</t>
  </si>
  <si>
    <t>14:15:02</t>
  </si>
  <si>
    <t>20220812 14:15:03</t>
  </si>
  <si>
    <t>14:15:03</t>
  </si>
  <si>
    <t>20220812 14:15:04</t>
  </si>
  <si>
    <t>14:15:04</t>
  </si>
  <si>
    <t>20220812 14:15:05</t>
  </si>
  <si>
    <t>14:15:05</t>
  </si>
  <si>
    <t>20220812 14:15:06</t>
  </si>
  <si>
    <t>14:15:06</t>
  </si>
  <si>
    <t>20220812 14:15:07</t>
  </si>
  <si>
    <t>14:15:07</t>
  </si>
  <si>
    <t>20220812 14:15:08</t>
  </si>
  <si>
    <t>14:15:08</t>
  </si>
  <si>
    <t>20220812 14:15:09</t>
  </si>
  <si>
    <t>14:15:09</t>
  </si>
  <si>
    <t>20220812 14:15:10</t>
  </si>
  <si>
    <t>14:15:10</t>
  </si>
  <si>
    <t>20220812 14:15:11</t>
  </si>
  <si>
    <t>14:15:11</t>
  </si>
  <si>
    <t>20220812 14:15:12</t>
  </si>
  <si>
    <t>14:15:12</t>
  </si>
  <si>
    <t>20220812 14:15:13</t>
  </si>
  <si>
    <t>14:15:13</t>
  </si>
  <si>
    <t>20220812 14:15:14</t>
  </si>
  <si>
    <t>14:15:14</t>
  </si>
  <si>
    <t>20220812 14:15:15</t>
  </si>
  <si>
    <t>14:15:15</t>
  </si>
  <si>
    <t>20220812 14:15:16</t>
  </si>
  <si>
    <t>14:15:16</t>
  </si>
  <si>
    <t>20220812 14:15:17</t>
  </si>
  <si>
    <t>14:15:17</t>
  </si>
  <si>
    <t>20220812 14:15:18</t>
  </si>
  <si>
    <t>14:15:18</t>
  </si>
  <si>
    <t>20220812 14:15:19</t>
  </si>
  <si>
    <t>14:15:19</t>
  </si>
  <si>
    <t>20220812 14:15:20</t>
  </si>
  <si>
    <t>14:15:20</t>
  </si>
  <si>
    <t>20220812 14:15:21</t>
  </si>
  <si>
    <t>14:15:21</t>
  </si>
  <si>
    <t>20220812 14:15:22</t>
  </si>
  <si>
    <t>14:15:22</t>
  </si>
  <si>
    <t>20220812 14:15:23</t>
  </si>
  <si>
    <t>14:15:23</t>
  </si>
  <si>
    <t>20220812 14:15:24</t>
  </si>
  <si>
    <t>14:15:24</t>
  </si>
  <si>
    <t>20220812 14:15:25</t>
  </si>
  <si>
    <t>14:15:25</t>
  </si>
  <si>
    <t>20220812 14:15:26</t>
  </si>
  <si>
    <t>14:15:26</t>
  </si>
  <si>
    <t>20220812 14:15:27</t>
  </si>
  <si>
    <t>14:15:27</t>
  </si>
  <si>
    <t>20220812 14:15:28</t>
  </si>
  <si>
    <t>14:15:28</t>
  </si>
  <si>
    <t>20220812 14:15:29</t>
  </si>
  <si>
    <t>14:15:29</t>
  </si>
  <si>
    <t>20220812 14:15:30</t>
  </si>
  <si>
    <t>14:15:30</t>
  </si>
  <si>
    <t>20220812 14:15:31</t>
  </si>
  <si>
    <t>14:15:31</t>
  </si>
  <si>
    <t>20220812 14:15:32</t>
  </si>
  <si>
    <t>14:15:32</t>
  </si>
  <si>
    <t>20220812 14:15:33</t>
  </si>
  <si>
    <t>14:15:33</t>
  </si>
  <si>
    <t>20220812 14:15:34</t>
  </si>
  <si>
    <t>14:15:34</t>
  </si>
  <si>
    <t>20220812 14:15:35</t>
  </si>
  <si>
    <t>14:15:35</t>
  </si>
  <si>
    <t>20220812 14:15:36</t>
  </si>
  <si>
    <t>14:15:36</t>
  </si>
  <si>
    <t>20220812 14:15:37</t>
  </si>
  <si>
    <t>14:15:37</t>
  </si>
  <si>
    <t>20220812 14:15:38</t>
  </si>
  <si>
    <t>14:15:38</t>
  </si>
  <si>
    <t>20220812 14:15:39</t>
  </si>
  <si>
    <t>14:15:39</t>
  </si>
  <si>
    <t>20220812 14:15:40</t>
  </si>
  <si>
    <t>14:15:40</t>
  </si>
  <si>
    <t>20220812 14:15:41</t>
  </si>
  <si>
    <t>14:15:41</t>
  </si>
  <si>
    <t>20220812 14:15:42</t>
  </si>
  <si>
    <t>14:15:42</t>
  </si>
  <si>
    <t>20220812 14:15:43</t>
  </si>
  <si>
    <t>14:15:43</t>
  </si>
  <si>
    <t>20220812 14:15:44</t>
  </si>
  <si>
    <t>14:15:44</t>
  </si>
  <si>
    <t>20220812 14:15:45</t>
  </si>
  <si>
    <t>14:15:45</t>
  </si>
  <si>
    <t>20220812 14:15:46</t>
  </si>
  <si>
    <t>14:15:46</t>
  </si>
  <si>
    <t>20220812 14:15:47</t>
  </si>
  <si>
    <t>14:15:47</t>
  </si>
  <si>
    <t>20220812 14:15:48</t>
  </si>
  <si>
    <t>14:15:48</t>
  </si>
  <si>
    <t>20220812 14:15:49</t>
  </si>
  <si>
    <t>14:15:49</t>
  </si>
  <si>
    <t>20220812 14:15:50</t>
  </si>
  <si>
    <t>14:15:50</t>
  </si>
  <si>
    <t>20220812 14:15:51</t>
  </si>
  <si>
    <t>14:15:51</t>
  </si>
  <si>
    <t>20220812 14:15:52</t>
  </si>
  <si>
    <t>14:15:52</t>
  </si>
  <si>
    <t>20220812 14:15:53</t>
  </si>
  <si>
    <t>14:15:53</t>
  </si>
  <si>
    <t>20220812 14:15:55</t>
  </si>
  <si>
    <t>14:15:55</t>
  </si>
  <si>
    <t>20220812 14:15:57</t>
  </si>
  <si>
    <t>14:15:57</t>
  </si>
  <si>
    <t>20220812 14:15:59</t>
  </si>
  <si>
    <t>14:15:59</t>
  </si>
  <si>
    <t>20220812 14:16:01</t>
  </si>
  <si>
    <t>14:16:01</t>
  </si>
  <si>
    <t>20220812 14:16:02</t>
  </si>
  <si>
    <t>14:16:02</t>
  </si>
  <si>
    <t>20220812 14:16:03</t>
  </si>
  <si>
    <t>14:16:03</t>
  </si>
  <si>
    <t>20220812 14:16:04</t>
  </si>
  <si>
    <t>14:16:04</t>
  </si>
  <si>
    <t>20220812 14:16:05</t>
  </si>
  <si>
    <t>14:16:05</t>
  </si>
  <si>
    <t>20220812 14:16:06</t>
  </si>
  <si>
    <t>14:16:06</t>
  </si>
  <si>
    <t>20220812 14:16:07</t>
  </si>
  <si>
    <t>14:16:07</t>
  </si>
  <si>
    <t>20220812 14:16:08</t>
  </si>
  <si>
    <t>14:16:08</t>
  </si>
  <si>
    <t>20220812 14:16:09</t>
  </si>
  <si>
    <t>14:16:09</t>
  </si>
  <si>
    <t>20220812 14:16:10</t>
  </si>
  <si>
    <t>14:16:10</t>
  </si>
  <si>
    <t>20220812 14:16:11</t>
  </si>
  <si>
    <t>14:16:11</t>
  </si>
  <si>
    <t>20220812 14:16:12</t>
  </si>
  <si>
    <t>14:16:12</t>
  </si>
  <si>
    <t>20220812 14:16:13</t>
  </si>
  <si>
    <t>14:16:13</t>
  </si>
  <si>
    <t>20220812 14:16:14</t>
  </si>
  <si>
    <t>14:16:14</t>
  </si>
  <si>
    <t>20220812 14:16:15</t>
  </si>
  <si>
    <t>14:16:15</t>
  </si>
  <si>
    <t>20220812 14:16:16</t>
  </si>
  <si>
    <t>14:16:16</t>
  </si>
  <si>
    <t>20220812 14:16:17</t>
  </si>
  <si>
    <t>14:16:17</t>
  </si>
  <si>
    <t>20220812 14:16:18</t>
  </si>
  <si>
    <t>14:16:18</t>
  </si>
  <si>
    <t>20220812 14:16:19</t>
  </si>
  <si>
    <t>14:16:19</t>
  </si>
  <si>
    <t>20220812 14:16:20</t>
  </si>
  <si>
    <t>14:16:20</t>
  </si>
  <si>
    <t>20220812 14:16:21</t>
  </si>
  <si>
    <t>14:16:21</t>
  </si>
  <si>
    <t>20220812 14:16:22</t>
  </si>
  <si>
    <t>14:16:22</t>
  </si>
  <si>
    <t>20220812 14:16:23</t>
  </si>
  <si>
    <t>14:16:23</t>
  </si>
  <si>
    <t>20220812 14:16:24</t>
  </si>
  <si>
    <t>14:16:24</t>
  </si>
  <si>
    <t>20220812 14:16:25</t>
  </si>
  <si>
    <t>14:16:25</t>
  </si>
  <si>
    <t>20220812 14:16:26</t>
  </si>
  <si>
    <t>14:16:26</t>
  </si>
  <si>
    <t>20220812 14:16:27</t>
  </si>
  <si>
    <t>14:16:27</t>
  </si>
  <si>
    <t>20220812 14:16:28</t>
  </si>
  <si>
    <t>14:16:28</t>
  </si>
  <si>
    <t>20220812 14:16:29</t>
  </si>
  <si>
    <t>14:16:29</t>
  </si>
  <si>
    <t>20220812 14:16:30</t>
  </si>
  <si>
    <t>14:16:30</t>
  </si>
  <si>
    <t>20220812 14:16:31</t>
  </si>
  <si>
    <t>14:16:31</t>
  </si>
  <si>
    <t>20220812 14:16:32</t>
  </si>
  <si>
    <t>14:16:32</t>
  </si>
  <si>
    <t>20220812 14:16:33</t>
  </si>
  <si>
    <t>14:16:33</t>
  </si>
  <si>
    <t>20220812 14:16:34</t>
  </si>
  <si>
    <t>14:16:34</t>
  </si>
  <si>
    <t>20220812 14:16:35</t>
  </si>
  <si>
    <t>14:16:35</t>
  </si>
  <si>
    <t>20220812 14:16:36</t>
  </si>
  <si>
    <t>14:16:36</t>
  </si>
  <si>
    <t>20220812 14:16:37</t>
  </si>
  <si>
    <t>14:16:37</t>
  </si>
  <si>
    <t>20220812 14:16:38</t>
  </si>
  <si>
    <t>14:16:38</t>
  </si>
  <si>
    <t>20220812 14:16:39</t>
  </si>
  <si>
    <t>14:16:39</t>
  </si>
  <si>
    <t>20220812 14:16:40</t>
  </si>
  <si>
    <t>14:16:40</t>
  </si>
  <si>
    <t>20220812 14:16:41</t>
  </si>
  <si>
    <t>14:16:41</t>
  </si>
  <si>
    <t>20220812 14:16:42</t>
  </si>
  <si>
    <t>14:16:42</t>
  </si>
  <si>
    <t>20220812 14:16:43</t>
  </si>
  <si>
    <t>14:16:43</t>
  </si>
  <si>
    <t>20220812 14:16:44</t>
  </si>
  <si>
    <t>14:16:44</t>
  </si>
  <si>
    <t>20220812 14:16:45</t>
  </si>
  <si>
    <t>14:16:45</t>
  </si>
  <si>
    <t>20220812 14:16:46</t>
  </si>
  <si>
    <t>14:16:46</t>
  </si>
  <si>
    <t>20220812 14:16:47</t>
  </si>
  <si>
    <t>14:16:47</t>
  </si>
  <si>
    <t>20220812 14:16:48</t>
  </si>
  <si>
    <t>14:16:48</t>
  </si>
  <si>
    <t>20220812 14:16:49</t>
  </si>
  <si>
    <t>14:16:49</t>
  </si>
  <si>
    <t>20220812 14:16:50</t>
  </si>
  <si>
    <t>14:16:50</t>
  </si>
  <si>
    <t>20220812 14:16:51</t>
  </si>
  <si>
    <t>14:16:51</t>
  </si>
  <si>
    <t>20220812 14:16:52</t>
  </si>
  <si>
    <t>14:16:52</t>
  </si>
  <si>
    <t>20220812 14:16:53</t>
  </si>
  <si>
    <t>14:16:53</t>
  </si>
  <si>
    <t>20220812 14:16:54</t>
  </si>
  <si>
    <t>14:16:54</t>
  </si>
  <si>
    <t>20220812 14:16:55</t>
  </si>
  <si>
    <t>14:16:55</t>
  </si>
  <si>
    <t>20220812 14:16:56</t>
  </si>
  <si>
    <t>14:16:56</t>
  </si>
  <si>
    <t>20220812 14:16:57</t>
  </si>
  <si>
    <t>14:16:57</t>
  </si>
  <si>
    <t>20220812 14:16:58</t>
  </si>
  <si>
    <t>14:16:58</t>
  </si>
  <si>
    <t>20220812 14:16:59</t>
  </si>
  <si>
    <t>14:16:59</t>
  </si>
  <si>
    <t>20220812 14:17:00</t>
  </si>
  <si>
    <t>14:17:00</t>
  </si>
  <si>
    <t>20220812 14:17:01</t>
  </si>
  <si>
    <t>14:17:01</t>
  </si>
  <si>
    <t>20220812 14:17:02</t>
  </si>
  <si>
    <t>14:17:02</t>
  </si>
  <si>
    <t>20220812 14:17:03</t>
  </si>
  <si>
    <t>14:17:03</t>
  </si>
  <si>
    <t>20220812 14:17:04</t>
  </si>
  <si>
    <t>14:17:04</t>
  </si>
  <si>
    <t>20220812 14:17:05</t>
  </si>
  <si>
    <t>14:17:05</t>
  </si>
  <si>
    <t>20220812 14:17:06</t>
  </si>
  <si>
    <t>14:17:06</t>
  </si>
  <si>
    <t>20220812 14:17:07</t>
  </si>
  <si>
    <t>14:17:07</t>
  </si>
  <si>
    <t>20220812 14:17:08</t>
  </si>
  <si>
    <t>14:17:08</t>
  </si>
  <si>
    <t>20220812 14:17:09</t>
  </si>
  <si>
    <t>14:17:09</t>
  </si>
  <si>
    <t>20220812 14:17:10</t>
  </si>
  <si>
    <t>14:17:10</t>
  </si>
  <si>
    <t>20220812 14:17:11</t>
  </si>
  <si>
    <t>14:17:11</t>
  </si>
  <si>
    <t>20220812 14:17:12</t>
  </si>
  <si>
    <t>14:17:12</t>
  </si>
  <si>
    <t>20220812 14:17:13</t>
  </si>
  <si>
    <t>14:17:13</t>
  </si>
  <si>
    <t>20220812 14:17:14</t>
  </si>
  <si>
    <t>14:17:14</t>
  </si>
  <si>
    <t>20220812 14:17:15</t>
  </si>
  <si>
    <t>14:17:15</t>
  </si>
  <si>
    <t>20220812 14:17:16</t>
  </si>
  <si>
    <t>14:17:16</t>
  </si>
  <si>
    <t>20220812 14:17:17</t>
  </si>
  <si>
    <t>14:17:17</t>
  </si>
  <si>
    <t>20220812 14:17:18</t>
  </si>
  <si>
    <t>14:17:18</t>
  </si>
  <si>
    <t>20220812 14:17:19</t>
  </si>
  <si>
    <t>14:17:19</t>
  </si>
  <si>
    <t>20220812 14:17:20</t>
  </si>
  <si>
    <t>14:17:20</t>
  </si>
  <si>
    <t>20220812 14:17:21</t>
  </si>
  <si>
    <t>14:17:21</t>
  </si>
  <si>
    <t>20220812 14:17:22</t>
  </si>
  <si>
    <t>14:17:22</t>
  </si>
  <si>
    <t>20220812 14:17:23</t>
  </si>
  <si>
    <t>14:17:23</t>
  </si>
  <si>
    <t>20220812 14:17:24</t>
  </si>
  <si>
    <t>14:17:24</t>
  </si>
  <si>
    <t>20220812 14:17:25</t>
  </si>
  <si>
    <t>14:17:25</t>
  </si>
  <si>
    <t>20220812 14:17:26</t>
  </si>
  <si>
    <t>14:17:26</t>
  </si>
  <si>
    <t>20220812 14:17:27</t>
  </si>
  <si>
    <t>14:17:27</t>
  </si>
  <si>
    <t>20220812 14:17:28</t>
  </si>
  <si>
    <t>14:17:28</t>
  </si>
  <si>
    <t>20220812 14:17:29</t>
  </si>
  <si>
    <t>14:17:29</t>
  </si>
  <si>
    <t>20220812 14:17:30</t>
  </si>
  <si>
    <t>14:17:30</t>
  </si>
  <si>
    <t>20220812 14:17:31</t>
  </si>
  <si>
    <t>14:17:31</t>
  </si>
  <si>
    <t>20220812 14:17:32</t>
  </si>
  <si>
    <t>14:17:32</t>
  </si>
  <si>
    <t>20220812 14:17:33</t>
  </si>
  <si>
    <t>14:17:33</t>
  </si>
  <si>
    <t>20220812 14:17:34</t>
  </si>
  <si>
    <t>14:17:34</t>
  </si>
  <si>
    <t>20220812 14:17:35</t>
  </si>
  <si>
    <t>14:17:35</t>
  </si>
  <si>
    <t>20220812 14:17:36</t>
  </si>
  <si>
    <t>14:17:36</t>
  </si>
  <si>
    <t>20220812 14:17:37</t>
  </si>
  <si>
    <t>14:17:37</t>
  </si>
  <si>
    <t>20220812 14:17:38</t>
  </si>
  <si>
    <t>14:17:38</t>
  </si>
  <si>
    <t>20220812 14:17:39</t>
  </si>
  <si>
    <t>14:17:39</t>
  </si>
  <si>
    <t>20220812 14:17:40</t>
  </si>
  <si>
    <t>14:17:40</t>
  </si>
  <si>
    <t>20220812 14:17:41</t>
  </si>
  <si>
    <t>14:17:41</t>
  </si>
  <si>
    <t>20220812 14:17:42</t>
  </si>
  <si>
    <t>14:17:42</t>
  </si>
  <si>
    <t>20220812 14:17:43</t>
  </si>
  <si>
    <t>14:17:43</t>
  </si>
  <si>
    <t>20220812 14:17:44</t>
  </si>
  <si>
    <t>14:17:44</t>
  </si>
  <si>
    <t>20220812 14:17:45</t>
  </si>
  <si>
    <t>14:17:45</t>
  </si>
  <si>
    <t>20220812 14:17:46</t>
  </si>
  <si>
    <t>14:17:46</t>
  </si>
  <si>
    <t>20220812 14:17:47</t>
  </si>
  <si>
    <t>14:17:47</t>
  </si>
  <si>
    <t>20220812 14:17:48</t>
  </si>
  <si>
    <t>14:17:48</t>
  </si>
  <si>
    <t>20220812 14:17:49</t>
  </si>
  <si>
    <t>14:17:49</t>
  </si>
  <si>
    <t>20220812 14:17:50</t>
  </si>
  <si>
    <t>14:17:50</t>
  </si>
  <si>
    <t>20220812 14:17:51</t>
  </si>
  <si>
    <t>14:17:51</t>
  </si>
  <si>
    <t>20220812 14:17:52</t>
  </si>
  <si>
    <t>14:17:52</t>
  </si>
  <si>
    <t>20220812 14:17:53</t>
  </si>
  <si>
    <t>14:17:53</t>
  </si>
  <si>
    <t>20220812 14:17:54</t>
  </si>
  <si>
    <t>14:17:54</t>
  </si>
  <si>
    <t>20220812 14:17:55</t>
  </si>
  <si>
    <t>14:17:55</t>
  </si>
  <si>
    <t>20220812 14:17:56</t>
  </si>
  <si>
    <t>14:17:56</t>
  </si>
  <si>
    <t>20220812 14:17:57</t>
  </si>
  <si>
    <t>14:17:57</t>
  </si>
  <si>
    <t>20220812 14:17:58</t>
  </si>
  <si>
    <t>14:17:58</t>
  </si>
  <si>
    <t>20220812 14:17:59</t>
  </si>
  <si>
    <t>14:17:59</t>
  </si>
  <si>
    <t>20220812 14:18:00</t>
  </si>
  <si>
    <t>14:18:00</t>
  </si>
  <si>
    <t>20220812 14:18:01</t>
  </si>
  <si>
    <t>14:18:01</t>
  </si>
  <si>
    <t>20220812 14:18:02</t>
  </si>
  <si>
    <t>14:18:02</t>
  </si>
  <si>
    <t>20220812 14:18:03</t>
  </si>
  <si>
    <t>14:18:03</t>
  </si>
  <si>
    <t>20220812 14:18:04</t>
  </si>
  <si>
    <t>14:18:04</t>
  </si>
  <si>
    <t>20220812 14:18:05</t>
  </si>
  <si>
    <t>14:18:05</t>
  </si>
  <si>
    <t>20220812 14:18:06</t>
  </si>
  <si>
    <t>14:18:06</t>
  </si>
  <si>
    <t>20220812 14:18:07</t>
  </si>
  <si>
    <t>14:18:07</t>
  </si>
  <si>
    <t>20220812 14:18:08</t>
  </si>
  <si>
    <t>14:18:08</t>
  </si>
  <si>
    <t>20220812 14:18:09</t>
  </si>
  <si>
    <t>14:18:09</t>
  </si>
  <si>
    <t>20220812 14:18:10</t>
  </si>
  <si>
    <t>14:18:10</t>
  </si>
  <si>
    <t>20220812 14:18:11</t>
  </si>
  <si>
    <t>14:18:11</t>
  </si>
  <si>
    <t>20220812 14:18:12</t>
  </si>
  <si>
    <t>14:18:12</t>
  </si>
  <si>
    <t>20220812 14:18:13</t>
  </si>
  <si>
    <t>14:18:13</t>
  </si>
  <si>
    <t>20220812 14:18:14</t>
  </si>
  <si>
    <t>14:18:14</t>
  </si>
  <si>
    <t>20220812 14:18:15</t>
  </si>
  <si>
    <t>14:18:15</t>
  </si>
  <si>
    <t>20220812 14:18:16</t>
  </si>
  <si>
    <t>14:18:16</t>
  </si>
  <si>
    <t>20220812 14:18:17</t>
  </si>
  <si>
    <t>14:18:17</t>
  </si>
  <si>
    <t>20220812 14:18:18</t>
  </si>
  <si>
    <t>14:18:18</t>
  </si>
  <si>
    <t>20220812 14:18:19</t>
  </si>
  <si>
    <t>14:18:19</t>
  </si>
  <si>
    <t>20220812 14:18:20</t>
  </si>
  <si>
    <t>14:18:20</t>
  </si>
  <si>
    <t>20220812 14:18:21</t>
  </si>
  <si>
    <t>14:18:21</t>
  </si>
  <si>
    <t>20220812 14:18:22</t>
  </si>
  <si>
    <t>14:18:22</t>
  </si>
  <si>
    <t>20220812 14:18:23</t>
  </si>
  <si>
    <t>14:18:23</t>
  </si>
  <si>
    <t>20220812 14:18:24</t>
  </si>
  <si>
    <t>14:18:24</t>
  </si>
  <si>
    <t>20220812 14:18:25</t>
  </si>
  <si>
    <t>14:18:25</t>
  </si>
  <si>
    <t>20220812 14:18:26</t>
  </si>
  <si>
    <t>14:18:26</t>
  </si>
  <si>
    <t>20220812 14:18:27</t>
  </si>
  <si>
    <t>14:18:27</t>
  </si>
  <si>
    <t>20220812 14:18:28</t>
  </si>
  <si>
    <t>14:18:28</t>
  </si>
  <si>
    <t>20220812 14:18:29</t>
  </si>
  <si>
    <t>14:18:29</t>
  </si>
  <si>
    <t>20220812 14:18:30</t>
  </si>
  <si>
    <t>14:18:30</t>
  </si>
  <si>
    <t>20220812 14:18:31</t>
  </si>
  <si>
    <t>14:18:31</t>
  </si>
  <si>
    <t>20220812 14:18:32</t>
  </si>
  <si>
    <t>14:18:32</t>
  </si>
  <si>
    <t>20220812 14:18:33</t>
  </si>
  <si>
    <t>14:18:33</t>
  </si>
  <si>
    <t>20220812 14:18:34</t>
  </si>
  <si>
    <t>14:18:34</t>
  </si>
  <si>
    <t>20220812 14:18:35</t>
  </si>
  <si>
    <t>14:18:35</t>
  </si>
  <si>
    <t>20220812 14:18:36</t>
  </si>
  <si>
    <t>14:18:36</t>
  </si>
  <si>
    <t>20220812 14:18:37</t>
  </si>
  <si>
    <t>14:18:37</t>
  </si>
  <si>
    <t>20220812 14:18:38</t>
  </si>
  <si>
    <t>14:18:38</t>
  </si>
  <si>
    <t>20220812 14:18:40</t>
  </si>
  <si>
    <t>14:18:40</t>
  </si>
  <si>
    <t>20220812 14:18:42</t>
  </si>
  <si>
    <t>14:18:42</t>
  </si>
  <si>
    <t>20220812 14:18:43</t>
  </si>
  <si>
    <t>14:18:43</t>
  </si>
  <si>
    <t>20220812 14:18:44</t>
  </si>
  <si>
    <t>14:18:44</t>
  </si>
  <si>
    <t>20220812 14:18:45</t>
  </si>
  <si>
    <t>14:18:45</t>
  </si>
  <si>
    <t>20220812 14:18:46</t>
  </si>
  <si>
    <t>14:18:46</t>
  </si>
  <si>
    <t>20220812 14:18:47</t>
  </si>
  <si>
    <t>14:18:47</t>
  </si>
  <si>
    <t>20220812 14:18:48</t>
  </si>
  <si>
    <t>14:18:48</t>
  </si>
  <si>
    <t>20220812 14:18:49</t>
  </si>
  <si>
    <t>14:18:49</t>
  </si>
  <si>
    <t>20220812 14:18:50</t>
  </si>
  <si>
    <t>14:18:50</t>
  </si>
  <si>
    <t>20220812 14:18:51</t>
  </si>
  <si>
    <t>14:18:51</t>
  </si>
  <si>
    <t>20220812 14:18:52</t>
  </si>
  <si>
    <t>14:18:52</t>
  </si>
  <si>
    <t>20220812 14:18:53</t>
  </si>
  <si>
    <t>14:18:53</t>
  </si>
  <si>
    <t>20220812 14:18:54</t>
  </si>
  <si>
    <t>14:18:54</t>
  </si>
  <si>
    <t>20220812 14:18:55</t>
  </si>
  <si>
    <t>14:18:55</t>
  </si>
  <si>
    <t>20220812 14:18:56</t>
  </si>
  <si>
    <t>14:18:56</t>
  </si>
  <si>
    <t>20220812 14:18:57</t>
  </si>
  <si>
    <t>14:18:57</t>
  </si>
  <si>
    <t>20220812 14:18:58</t>
  </si>
  <si>
    <t>14:18:58</t>
  </si>
  <si>
    <t>20220812 14:18:59</t>
  </si>
  <si>
    <t>14:18:59</t>
  </si>
  <si>
    <t>20220812 14:19:00</t>
  </si>
  <si>
    <t>14:19:00</t>
  </si>
  <si>
    <t>20220812 14:19:01</t>
  </si>
  <si>
    <t>14:19:01</t>
  </si>
  <si>
    <t>20220812 14:19:02</t>
  </si>
  <si>
    <t>14:19:02</t>
  </si>
  <si>
    <t>20220812 14:19:03</t>
  </si>
  <si>
    <t>14:19:03</t>
  </si>
  <si>
    <t>20220812 14:19:04</t>
  </si>
  <si>
    <t>14:19:04</t>
  </si>
  <si>
    <t>20220812 14:19:05</t>
  </si>
  <si>
    <t>14:19:05</t>
  </si>
  <si>
    <t>File opened</t>
  </si>
  <si>
    <t>2022-08-12 09:28:36</t>
  </si>
  <si>
    <t>Console s/n</t>
  </si>
  <si>
    <t>68C-022385</t>
  </si>
  <si>
    <t>Console ver</t>
  </si>
  <si>
    <t>Bluestem v.2.0.04</t>
  </si>
  <si>
    <t>Scripts ver</t>
  </si>
  <si>
    <t>2021.08  2.0.04, Aug 2021</t>
  </si>
  <si>
    <t>Head s/n</t>
  </si>
  <si>
    <t>68H-422375</t>
  </si>
  <si>
    <t>Head ver</t>
  </si>
  <si>
    <t>1.4.7</t>
  </si>
  <si>
    <t>Head cal</t>
  </si>
  <si>
    <t>{"oxygen": "21", "co2azero": "1.15375", "co2aspan1": "1.00075", "co2aspan2": "-0.0314037", "co2aspan2a": "0.27535", "co2aspan2b": "0.273177", "co2aspanconc1": "2470", "co2aspanconc2": "293.8", "co2bzero": "1.1543", "co2bspan1": "1.00147", "co2bspan2": "-0.0341404", "co2bspan2a": "0.275407", "co2bspan2b": "0.273223", "co2bspanconc1": "2470", "co2bspanconc2": "293.8", "h2oazero": "1.13819", "h2oaspan1": "0.999399", "h2oaspan2": "0", "h2oaspan2a": "0.0662646", "h2oaspan2b": "0.0662248", "h2oaspanconc1": "12.67", "h2oaspanconc2": "0", "h2obzero": "1.15663", "h2obspan1": "1.0041", "h2obspan2": "0", "h2obspan2a": "0.0661687", "h2obspan2b": "0.0664402", "h2obspanconc1": "12.67", "h2obspanconc2": "0", "tazero": "0.15036", "tbzero": "0.203796", "flowmeterzero": "1.00307", "flowazero": "0.34744", "flowbzero": "0.29267", "chamberpressurezero": "2.65275", "ssa_ref": "33481.7", "ssb_ref": "35550.9"}</t>
  </si>
  <si>
    <t>CO2 rangematch</t>
  </si>
  <si>
    <t>Fri Aug 12 08:16</t>
  </si>
  <si>
    <t>H2O rangematch</t>
  </si>
  <si>
    <t>Fri Aug 12 08:28</t>
  </si>
  <si>
    <t>Chamber type</t>
  </si>
  <si>
    <t>Chamber s/n</t>
  </si>
  <si>
    <t>MPF-282067</t>
  </si>
  <si>
    <t>Chamber rev</t>
  </si>
  <si>
    <t>0</t>
  </si>
  <si>
    <t>Chamber cal</t>
  </si>
  <si>
    <t>Fluorometer</t>
  </si>
  <si>
    <t>Flr. Version</t>
  </si>
  <si>
    <t>09:28:36</t>
  </si>
  <si>
    <t>Stability Definition:	ΔCO2 (Meas2): Slp&lt;1 Std&lt;1 Per=15	ΔH2O (Meas2): Slp&lt;0.15 Per=20	Ci (GasEx): Slp&lt;2 Std&lt;5 Per=15	VPDleaf (GasEx): Slp&lt;1 Per=15	Asty (GasEx): Slp&lt;0.5 Std&lt;0.2 Per=15	Adyn (Dynamic): Slp&lt;0.5 Per=15</t>
  </si>
  <si>
    <t>10:14:51</t>
  </si>
  <si>
    <t>Stability Definition:	ΔCO2 (Meas2): Slp&lt;1 Std&lt;1 Per=15	ΔH2O (Meas2): Slp&lt;0.15 Per=20	Ci (GasEx): Slp&lt;2 Std&lt;5 Per=20	VPDleaf (GasEx): Slp&lt;1 Per=15	Asty (GasEx): Slp&lt;0.5 Std&lt;0.2 Per=15	Adyn (Dynamic): Slp&lt;0.5 Per=15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</si>
</sst>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scheme val="minor"/>
    </font>
    <font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IN1624"/>
  <sheetViews>
    <sheetView tabSelected="1" topLeftCell="HS1" workbookViewId="0">
      <selection activeCell="IG9" sqref="IG9"/>
    </sheetView>
  </sheetViews>
  <sheetFormatPr defaultColWidth="14.44140625" defaultRowHeight="15" customHeight="1" x14ac:dyDescent="0.3"/>
  <cols>
    <col min="1" max="248" width="8.88671875" customWidth="1"/>
  </cols>
  <sheetData>
    <row r="2" spans="1:248" ht="14.4" x14ac:dyDescent="0.3">
      <c r="A2" s="1" t="s">
        <v>0</v>
      </c>
      <c r="B2" s="1" t="s">
        <v>1</v>
      </c>
      <c r="C2" s="1" t="s">
        <v>2</v>
      </c>
    </row>
    <row r="3" spans="1:248" ht="14.4" x14ac:dyDescent="0.3">
      <c r="B3" s="1">
        <v>4</v>
      </c>
      <c r="C3" s="1">
        <v>21</v>
      </c>
    </row>
    <row r="4" spans="1:248" ht="14.4" x14ac:dyDescent="0.3">
      <c r="A4" s="1" t="s">
        <v>3</v>
      </c>
      <c r="B4" s="1" t="s">
        <v>4</v>
      </c>
      <c r="C4" s="1" t="s">
        <v>5</v>
      </c>
      <c r="D4" s="1" t="s">
        <v>6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K4" s="1" t="s">
        <v>13</v>
      </c>
    </row>
    <row r="5" spans="1:248" ht="14.4" x14ac:dyDescent="0.3">
      <c r="B5" s="1" t="s">
        <v>14</v>
      </c>
      <c r="C5" s="1" t="s">
        <v>15</v>
      </c>
      <c r="D5" s="1">
        <v>0.57799999999999996</v>
      </c>
      <c r="E5" s="1">
        <v>0.52297389999999999</v>
      </c>
      <c r="F5" s="1">
        <v>3.7402519999999999E-3</v>
      </c>
      <c r="G5" s="1">
        <v>-6.1979609999999997E-2</v>
      </c>
      <c r="H5" s="1">
        <v>-5.6085859999999996E-3</v>
      </c>
      <c r="I5" s="1">
        <v>1</v>
      </c>
      <c r="J5" s="1">
        <v>6</v>
      </c>
      <c r="K5" s="1">
        <v>96.9</v>
      </c>
    </row>
    <row r="6" spans="1:248" ht="14.4" x14ac:dyDescent="0.3">
      <c r="A6" s="1" t="s">
        <v>16</v>
      </c>
      <c r="B6" s="1" t="s">
        <v>17</v>
      </c>
      <c r="C6" s="1" t="s">
        <v>18</v>
      </c>
      <c r="D6" s="1" t="s">
        <v>19</v>
      </c>
      <c r="E6" s="1" t="s">
        <v>20</v>
      </c>
    </row>
    <row r="7" spans="1:248" ht="14.4" x14ac:dyDescent="0.3">
      <c r="B7" s="1">
        <v>0</v>
      </c>
      <c r="C7" s="1">
        <v>1</v>
      </c>
      <c r="D7" s="1">
        <v>0</v>
      </c>
      <c r="E7" s="1">
        <v>0</v>
      </c>
    </row>
    <row r="8" spans="1:248" ht="14.4" x14ac:dyDescent="0.3">
      <c r="A8" s="1" t="s">
        <v>21</v>
      </c>
      <c r="B8" s="1" t="s">
        <v>22</v>
      </c>
      <c r="C8" s="1" t="s">
        <v>23</v>
      </c>
      <c r="D8" s="1" t="s">
        <v>24</v>
      </c>
      <c r="E8" s="1" t="s">
        <v>25</v>
      </c>
      <c r="F8" s="1" t="s">
        <v>26</v>
      </c>
      <c r="G8" s="1" t="s">
        <v>27</v>
      </c>
      <c r="H8" s="1" t="s">
        <v>28</v>
      </c>
      <c r="I8" s="1" t="s">
        <v>29</v>
      </c>
      <c r="J8" s="1" t="s">
        <v>30</v>
      </c>
      <c r="K8" s="1" t="s">
        <v>31</v>
      </c>
      <c r="L8" s="1" t="s">
        <v>32</v>
      </c>
      <c r="M8" s="1" t="s">
        <v>33</v>
      </c>
      <c r="N8" s="1" t="s">
        <v>34</v>
      </c>
      <c r="O8" s="1" t="s">
        <v>35</v>
      </c>
      <c r="P8" s="1" t="s">
        <v>36</v>
      </c>
      <c r="Q8" s="1" t="s">
        <v>37</v>
      </c>
    </row>
    <row r="9" spans="1:248" ht="14.4" x14ac:dyDescent="0.3">
      <c r="B9" s="1" t="s">
        <v>38</v>
      </c>
      <c r="C9" s="1" t="s">
        <v>39</v>
      </c>
      <c r="D9" s="1">
        <v>0.8</v>
      </c>
      <c r="E9" s="1">
        <v>0.84</v>
      </c>
      <c r="F9" s="1">
        <v>0.7</v>
      </c>
      <c r="G9" s="1">
        <v>0.87</v>
      </c>
      <c r="H9" s="1">
        <v>0.75</v>
      </c>
      <c r="I9" s="1">
        <v>0.84</v>
      </c>
      <c r="J9" s="1">
        <v>0.87</v>
      </c>
      <c r="K9" s="1">
        <v>0.19109999999999999</v>
      </c>
      <c r="L9" s="1">
        <v>0.1512</v>
      </c>
      <c r="M9" s="1">
        <v>0.161</v>
      </c>
      <c r="N9" s="1">
        <v>0.22620000000000001</v>
      </c>
      <c r="O9" s="1">
        <v>0.1575</v>
      </c>
      <c r="P9" s="1">
        <v>0.15959999999999999</v>
      </c>
      <c r="Q9" s="1">
        <v>0.2175</v>
      </c>
    </row>
    <row r="10" spans="1:248" ht="14.4" x14ac:dyDescent="0.3">
      <c r="A10" s="1" t="s">
        <v>40</v>
      </c>
      <c r="B10" s="1" t="s">
        <v>41</v>
      </c>
      <c r="C10" s="1" t="s">
        <v>42</v>
      </c>
      <c r="D10" s="1" t="s">
        <v>43</v>
      </c>
      <c r="E10" s="1" t="s">
        <v>44</v>
      </c>
      <c r="F10" s="1" t="s">
        <v>45</v>
      </c>
    </row>
    <row r="11" spans="1:248" ht="14.4" x14ac:dyDescent="0.3">
      <c r="B11" s="1">
        <v>0</v>
      </c>
      <c r="C11" s="1">
        <v>0</v>
      </c>
      <c r="D11" s="1">
        <v>0</v>
      </c>
      <c r="E11" s="1">
        <v>0</v>
      </c>
      <c r="F11" s="1">
        <v>1</v>
      </c>
    </row>
    <row r="12" spans="1:248" ht="14.4" x14ac:dyDescent="0.3">
      <c r="A12" s="1" t="s">
        <v>46</v>
      </c>
      <c r="B12" s="1" t="s">
        <v>47</v>
      </c>
      <c r="C12" s="1" t="s">
        <v>48</v>
      </c>
      <c r="D12" s="1" t="s">
        <v>49</v>
      </c>
      <c r="E12" s="1" t="s">
        <v>50</v>
      </c>
      <c r="F12" s="1" t="s">
        <v>51</v>
      </c>
      <c r="G12" s="1" t="s">
        <v>52</v>
      </c>
      <c r="H12" s="1" t="s">
        <v>53</v>
      </c>
    </row>
    <row r="13" spans="1:248" ht="14.4" x14ac:dyDescent="0.3">
      <c r="B13" s="1">
        <v>-6276</v>
      </c>
      <c r="C13" s="1">
        <v>6.6</v>
      </c>
      <c r="D13" s="1">
        <v>1.7090000000000001E-5</v>
      </c>
      <c r="E13" s="1">
        <v>3.11</v>
      </c>
      <c r="F13" s="1" t="s">
        <v>54</v>
      </c>
      <c r="G13" s="1" t="s">
        <v>55</v>
      </c>
      <c r="H13" s="1">
        <v>0</v>
      </c>
    </row>
    <row r="14" spans="1:248" ht="14.4" x14ac:dyDescent="0.3">
      <c r="A14" s="1" t="s">
        <v>56</v>
      </c>
      <c r="B14" s="1" t="s">
        <v>56</v>
      </c>
      <c r="C14" s="1" t="s">
        <v>56</v>
      </c>
      <c r="D14" s="1" t="s">
        <v>56</v>
      </c>
      <c r="E14" s="1" t="s">
        <v>56</v>
      </c>
      <c r="F14" s="1" t="s">
        <v>56</v>
      </c>
      <c r="G14" s="1" t="s">
        <v>57</v>
      </c>
      <c r="H14" s="1" t="s">
        <v>57</v>
      </c>
      <c r="I14" s="1" t="s">
        <v>57</v>
      </c>
      <c r="J14" s="1" t="s">
        <v>57</v>
      </c>
      <c r="K14" s="1" t="s">
        <v>57</v>
      </c>
      <c r="L14" s="1" t="s">
        <v>57</v>
      </c>
      <c r="M14" s="1" t="s">
        <v>57</v>
      </c>
      <c r="N14" s="1" t="s">
        <v>58</v>
      </c>
      <c r="O14" s="1" t="s">
        <v>58</v>
      </c>
      <c r="P14" s="1" t="s">
        <v>58</v>
      </c>
      <c r="Q14" s="1" t="s">
        <v>58</v>
      </c>
      <c r="R14" s="1" t="s">
        <v>58</v>
      </c>
      <c r="S14" s="1" t="s">
        <v>58</v>
      </c>
      <c r="T14" s="1" t="s">
        <v>58</v>
      </c>
      <c r="U14" s="1" t="s">
        <v>58</v>
      </c>
      <c r="V14" s="1" t="s">
        <v>58</v>
      </c>
      <c r="W14" s="1" t="s">
        <v>58</v>
      </c>
      <c r="X14" s="1" t="s">
        <v>58</v>
      </c>
      <c r="Y14" s="1" t="s">
        <v>58</v>
      </c>
      <c r="Z14" s="1" t="s">
        <v>58</v>
      </c>
      <c r="AA14" s="1" t="s">
        <v>58</v>
      </c>
      <c r="AB14" s="1" t="s">
        <v>58</v>
      </c>
      <c r="AC14" s="1" t="s">
        <v>58</v>
      </c>
      <c r="AD14" s="1" t="s">
        <v>58</v>
      </c>
      <c r="AE14" s="1" t="s">
        <v>58</v>
      </c>
      <c r="AF14" s="1" t="s">
        <v>58</v>
      </c>
      <c r="AG14" s="1" t="s">
        <v>58</v>
      </c>
      <c r="AH14" s="1" t="s">
        <v>58</v>
      </c>
      <c r="AI14" s="1" t="s">
        <v>58</v>
      </c>
      <c r="AJ14" s="1" t="s">
        <v>58</v>
      </c>
      <c r="AK14" s="1" t="s">
        <v>58</v>
      </c>
      <c r="AL14" s="1" t="s">
        <v>58</v>
      </c>
      <c r="AM14" s="1" t="s">
        <v>58</v>
      </c>
      <c r="AN14" s="1" t="s">
        <v>59</v>
      </c>
      <c r="AO14" s="1" t="s">
        <v>59</v>
      </c>
      <c r="AP14" s="1" t="s">
        <v>59</v>
      </c>
      <c r="AQ14" s="1" t="s">
        <v>59</v>
      </c>
      <c r="AR14" s="1" t="s">
        <v>59</v>
      </c>
      <c r="AS14" s="1" t="s">
        <v>59</v>
      </c>
      <c r="AT14" s="1" t="s">
        <v>59</v>
      </c>
      <c r="AU14" s="1" t="s">
        <v>59</v>
      </c>
      <c r="AV14" s="1" t="s">
        <v>59</v>
      </c>
      <c r="AW14" s="1" t="s">
        <v>59</v>
      </c>
      <c r="AX14" s="1" t="s">
        <v>60</v>
      </c>
      <c r="AY14" s="1" t="s">
        <v>60</v>
      </c>
      <c r="AZ14" s="1" t="s">
        <v>60</v>
      </c>
      <c r="BA14" s="1" t="s">
        <v>60</v>
      </c>
      <c r="BB14" s="1" t="s">
        <v>60</v>
      </c>
      <c r="BC14" s="1" t="s">
        <v>61</v>
      </c>
      <c r="BD14" s="1" t="s">
        <v>61</v>
      </c>
      <c r="BE14" s="1" t="s">
        <v>61</v>
      </c>
      <c r="BF14" s="1" t="s">
        <v>61</v>
      </c>
      <c r="BG14" s="1" t="s">
        <v>62</v>
      </c>
      <c r="BH14" s="1" t="s">
        <v>62</v>
      </c>
      <c r="BI14" s="1" t="s">
        <v>62</v>
      </c>
      <c r="BJ14" s="1" t="s">
        <v>62</v>
      </c>
      <c r="BK14" s="1" t="s">
        <v>62</v>
      </c>
      <c r="BL14" s="1" t="s">
        <v>63</v>
      </c>
      <c r="BM14" s="1" t="s">
        <v>63</v>
      </c>
      <c r="BN14" s="1" t="s">
        <v>63</v>
      </c>
      <c r="BO14" s="1" t="s">
        <v>63</v>
      </c>
      <c r="BP14" s="1" t="s">
        <v>63</v>
      </c>
      <c r="BQ14" s="1" t="s">
        <v>63</v>
      </c>
      <c r="BR14" s="1" t="s">
        <v>63</v>
      </c>
      <c r="BS14" s="1" t="s">
        <v>63</v>
      </c>
      <c r="BT14" s="1" t="s">
        <v>63</v>
      </c>
      <c r="BU14" s="1" t="s">
        <v>63</v>
      </c>
      <c r="BV14" s="1" t="s">
        <v>63</v>
      </c>
      <c r="BW14" s="1" t="s">
        <v>63</v>
      </c>
      <c r="BX14" s="1" t="s">
        <v>63</v>
      </c>
      <c r="BY14" s="1" t="s">
        <v>63</v>
      </c>
      <c r="BZ14" s="1" t="s">
        <v>63</v>
      </c>
      <c r="CA14" s="1" t="s">
        <v>63</v>
      </c>
      <c r="CB14" s="1" t="s">
        <v>63</v>
      </c>
      <c r="CC14" s="1" t="s">
        <v>63</v>
      </c>
      <c r="CD14" s="1" t="s">
        <v>64</v>
      </c>
      <c r="CE14" s="1" t="s">
        <v>64</v>
      </c>
      <c r="CF14" s="1" t="s">
        <v>64</v>
      </c>
      <c r="CG14" s="1" t="s">
        <v>64</v>
      </c>
      <c r="CH14" s="1" t="s">
        <v>64</v>
      </c>
      <c r="CI14" s="1" t="s">
        <v>64</v>
      </c>
      <c r="CJ14" s="1" t="s">
        <v>64</v>
      </c>
      <c r="CK14" s="1" t="s">
        <v>64</v>
      </c>
      <c r="CL14" s="1" t="s">
        <v>64</v>
      </c>
      <c r="CM14" s="1" t="s">
        <v>64</v>
      </c>
      <c r="CN14" s="1" t="s">
        <v>65</v>
      </c>
      <c r="CO14" s="1" t="s">
        <v>65</v>
      </c>
      <c r="CP14" s="1" t="s">
        <v>65</v>
      </c>
      <c r="CQ14" s="1" t="s">
        <v>65</v>
      </c>
      <c r="CR14" s="1" t="s">
        <v>65</v>
      </c>
      <c r="CS14" s="1" t="s">
        <v>65</v>
      </c>
      <c r="CT14" s="1" t="s">
        <v>65</v>
      </c>
      <c r="CU14" s="1" t="s">
        <v>65</v>
      </c>
      <c r="CV14" s="1" t="s">
        <v>65</v>
      </c>
      <c r="CW14" s="1" t="s">
        <v>65</v>
      </c>
      <c r="CX14" s="1" t="s">
        <v>65</v>
      </c>
      <c r="CY14" s="1" t="s">
        <v>65</v>
      </c>
      <c r="CZ14" s="1" t="s">
        <v>65</v>
      </c>
      <c r="DA14" s="1" t="s">
        <v>65</v>
      </c>
      <c r="DB14" s="1" t="s">
        <v>65</v>
      </c>
      <c r="DC14" s="1" t="s">
        <v>65</v>
      </c>
      <c r="DD14" s="1" t="s">
        <v>65</v>
      </c>
      <c r="DE14" s="1" t="s">
        <v>65</v>
      </c>
      <c r="DF14" s="1" t="s">
        <v>66</v>
      </c>
      <c r="DG14" s="1" t="s">
        <v>66</v>
      </c>
      <c r="DH14" s="1" t="s">
        <v>66</v>
      </c>
      <c r="DI14" s="1" t="s">
        <v>66</v>
      </c>
      <c r="DJ14" s="1" t="s">
        <v>66</v>
      </c>
      <c r="DK14" s="1" t="s">
        <v>66</v>
      </c>
      <c r="DL14" s="1" t="s">
        <v>66</v>
      </c>
      <c r="DM14" s="1" t="s">
        <v>66</v>
      </c>
      <c r="DN14" s="1" t="s">
        <v>66</v>
      </c>
      <c r="DO14" s="1" t="s">
        <v>66</v>
      </c>
      <c r="DP14" s="1" t="s">
        <v>66</v>
      </c>
      <c r="DQ14" s="1" t="s">
        <v>66</v>
      </c>
      <c r="DR14" s="1" t="s">
        <v>66</v>
      </c>
      <c r="DS14" s="1" t="s">
        <v>67</v>
      </c>
      <c r="DT14" s="1" t="s">
        <v>67</v>
      </c>
      <c r="DU14" s="1" t="s">
        <v>67</v>
      </c>
      <c r="DV14" s="1" t="s">
        <v>67</v>
      </c>
      <c r="DW14" s="1" t="s">
        <v>67</v>
      </c>
      <c r="DX14" s="1" t="s">
        <v>67</v>
      </c>
      <c r="DY14" s="1" t="s">
        <v>67</v>
      </c>
      <c r="DZ14" s="1" t="s">
        <v>67</v>
      </c>
      <c r="EA14" s="1" t="s">
        <v>67</v>
      </c>
      <c r="EB14" s="1" t="s">
        <v>67</v>
      </c>
      <c r="EC14" s="1" t="s">
        <v>67</v>
      </c>
      <c r="ED14" s="1" t="s">
        <v>67</v>
      </c>
      <c r="EE14" s="1" t="s">
        <v>67</v>
      </c>
      <c r="EF14" s="1" t="s">
        <v>67</v>
      </c>
      <c r="EG14" s="1" t="s">
        <v>67</v>
      </c>
      <c r="EH14" s="1" t="s">
        <v>67</v>
      </c>
      <c r="EI14" s="1" t="s">
        <v>67</v>
      </c>
      <c r="EJ14" s="1" t="s">
        <v>67</v>
      </c>
      <c r="EK14" s="1" t="s">
        <v>67</v>
      </c>
      <c r="EL14" s="1" t="s">
        <v>67</v>
      </c>
      <c r="EM14" s="1" t="s">
        <v>67</v>
      </c>
      <c r="EN14" s="1" t="s">
        <v>67</v>
      </c>
      <c r="EO14" s="1" t="s">
        <v>67</v>
      </c>
      <c r="EP14" s="1" t="s">
        <v>67</v>
      </c>
      <c r="EQ14" s="1" t="s">
        <v>67</v>
      </c>
      <c r="ER14" s="1" t="s">
        <v>67</v>
      </c>
      <c r="ES14" s="1" t="s">
        <v>67</v>
      </c>
      <c r="ET14" s="1" t="s">
        <v>68</v>
      </c>
      <c r="EU14" s="1" t="s">
        <v>68</v>
      </c>
      <c r="EV14" s="1" t="s">
        <v>68</v>
      </c>
      <c r="EW14" s="1" t="s">
        <v>68</v>
      </c>
      <c r="EX14" s="1" t="s">
        <v>68</v>
      </c>
      <c r="EY14" s="1" t="s">
        <v>68</v>
      </c>
      <c r="EZ14" s="1" t="s">
        <v>68</v>
      </c>
      <c r="FA14" s="1" t="s">
        <v>68</v>
      </c>
      <c r="FB14" s="1" t="s">
        <v>68</v>
      </c>
      <c r="FC14" s="1" t="s">
        <v>68</v>
      </c>
      <c r="FD14" s="1" t="s">
        <v>68</v>
      </c>
      <c r="FE14" s="1" t="s">
        <v>68</v>
      </c>
      <c r="FF14" s="1" t="s">
        <v>68</v>
      </c>
      <c r="FG14" s="1" t="s">
        <v>68</v>
      </c>
      <c r="FH14" s="1" t="s">
        <v>68</v>
      </c>
      <c r="FI14" s="1" t="s">
        <v>68</v>
      </c>
      <c r="FJ14" s="1" t="s">
        <v>68</v>
      </c>
      <c r="FK14" s="1" t="s">
        <v>68</v>
      </c>
      <c r="FL14" s="1" t="s">
        <v>69</v>
      </c>
      <c r="FM14" s="1" t="s">
        <v>69</v>
      </c>
      <c r="FN14" s="1" t="s">
        <v>69</v>
      </c>
      <c r="FO14" s="1" t="s">
        <v>69</v>
      </c>
      <c r="FP14" s="1" t="s">
        <v>69</v>
      </c>
      <c r="FQ14" s="1" t="s">
        <v>69</v>
      </c>
      <c r="FR14" s="1" t="s">
        <v>69</v>
      </c>
      <c r="FS14" s="1" t="s">
        <v>69</v>
      </c>
      <c r="FT14" s="1" t="s">
        <v>69</v>
      </c>
      <c r="FU14" s="1" t="s">
        <v>69</v>
      </c>
      <c r="FV14" s="1" t="s">
        <v>69</v>
      </c>
      <c r="FW14" s="1" t="s">
        <v>69</v>
      </c>
      <c r="FX14" s="1" t="s">
        <v>69</v>
      </c>
      <c r="FY14" s="1" t="s">
        <v>69</v>
      </c>
      <c r="FZ14" s="1" t="s">
        <v>69</v>
      </c>
      <c r="GA14" s="1" t="s">
        <v>69</v>
      </c>
      <c r="GB14" s="1" t="s">
        <v>69</v>
      </c>
      <c r="GC14" s="1" t="s">
        <v>69</v>
      </c>
      <c r="GD14" s="1" t="s">
        <v>69</v>
      </c>
      <c r="GE14" s="1" t="s">
        <v>70</v>
      </c>
      <c r="GF14" s="1" t="s">
        <v>70</v>
      </c>
      <c r="GG14" s="1" t="s">
        <v>70</v>
      </c>
      <c r="GH14" s="1" t="s">
        <v>70</v>
      </c>
      <c r="GI14" s="1" t="s">
        <v>70</v>
      </c>
      <c r="GJ14" s="1" t="s">
        <v>70</v>
      </c>
      <c r="GK14" s="1" t="s">
        <v>70</v>
      </c>
      <c r="GL14" s="1" t="s">
        <v>70</v>
      </c>
      <c r="GM14" s="1" t="s">
        <v>70</v>
      </c>
      <c r="GN14" s="1" t="s">
        <v>70</v>
      </c>
      <c r="GO14" s="1" t="s">
        <v>70</v>
      </c>
      <c r="GP14" s="1" t="s">
        <v>70</v>
      </c>
      <c r="GQ14" s="1" t="s">
        <v>70</v>
      </c>
      <c r="GR14" s="1" t="s">
        <v>70</v>
      </c>
      <c r="GS14" s="1" t="s">
        <v>70</v>
      </c>
      <c r="GT14" s="1" t="s">
        <v>70</v>
      </c>
      <c r="GU14" s="1" t="s">
        <v>70</v>
      </c>
      <c r="GV14" s="1" t="s">
        <v>70</v>
      </c>
      <c r="GW14" s="1" t="s">
        <v>70</v>
      </c>
      <c r="GX14" s="1" t="s">
        <v>71</v>
      </c>
      <c r="GY14" s="1" t="s">
        <v>71</v>
      </c>
      <c r="GZ14" s="1" t="s">
        <v>71</v>
      </c>
      <c r="HA14" s="1" t="s">
        <v>71</v>
      </c>
      <c r="HB14" s="1" t="s">
        <v>71</v>
      </c>
      <c r="HC14" s="1" t="s">
        <v>71</v>
      </c>
      <c r="HD14" s="1" t="s">
        <v>71</v>
      </c>
      <c r="HE14" s="1" t="s">
        <v>71</v>
      </c>
      <c r="HF14" s="1" t="s">
        <v>71</v>
      </c>
      <c r="HG14" s="1" t="s">
        <v>71</v>
      </c>
      <c r="HH14" s="1" t="s">
        <v>71</v>
      </c>
      <c r="HI14" s="1" t="s">
        <v>71</v>
      </c>
      <c r="HJ14" s="1" t="s">
        <v>71</v>
      </c>
      <c r="HK14" s="1" t="s">
        <v>71</v>
      </c>
      <c r="HL14" s="1" t="s">
        <v>71</v>
      </c>
      <c r="HM14" s="1" t="s">
        <v>71</v>
      </c>
      <c r="HN14" s="1" t="s">
        <v>71</v>
      </c>
      <c r="HO14" s="1" t="s">
        <v>71</v>
      </c>
      <c r="HP14" s="1" t="s">
        <v>72</v>
      </c>
      <c r="HQ14" s="1" t="s">
        <v>72</v>
      </c>
      <c r="HR14" s="1" t="s">
        <v>72</v>
      </c>
      <c r="HS14" s="1" t="s">
        <v>72</v>
      </c>
      <c r="HT14" s="1" t="s">
        <v>72</v>
      </c>
      <c r="HU14" s="1" t="s">
        <v>72</v>
      </c>
      <c r="HV14" s="1" t="s">
        <v>72</v>
      </c>
      <c r="HW14" s="1" t="s">
        <v>72</v>
      </c>
      <c r="HX14" s="1" t="s">
        <v>73</v>
      </c>
      <c r="HY14" s="1" t="s">
        <v>73</v>
      </c>
      <c r="HZ14" s="1" t="s">
        <v>73</v>
      </c>
      <c r="IA14" s="1" t="s">
        <v>73</v>
      </c>
      <c r="IB14" s="1" t="s">
        <v>73</v>
      </c>
      <c r="IC14" s="1" t="s">
        <v>73</v>
      </c>
      <c r="ID14" s="1" t="s">
        <v>73</v>
      </c>
      <c r="IE14" s="1" t="s">
        <v>73</v>
      </c>
      <c r="IF14" s="1" t="s">
        <v>73</v>
      </c>
      <c r="IG14" s="1" t="s">
        <v>73</v>
      </c>
      <c r="IH14" s="1" t="s">
        <v>73</v>
      </c>
      <c r="II14" s="1" t="s">
        <v>73</v>
      </c>
      <c r="IJ14" s="1" t="s">
        <v>73</v>
      </c>
      <c r="IK14" s="1" t="s">
        <v>73</v>
      </c>
      <c r="IL14" s="1" t="s">
        <v>73</v>
      </c>
      <c r="IM14" s="1" t="s">
        <v>73</v>
      </c>
      <c r="IN14" s="1" t="s">
        <v>74</v>
      </c>
    </row>
    <row r="15" spans="1:248" ht="14.4" x14ac:dyDescent="0.3">
      <c r="A15" s="1" t="s">
        <v>75</v>
      </c>
      <c r="B15" s="1" t="s">
        <v>76</v>
      </c>
      <c r="C15" s="1" t="s">
        <v>77</v>
      </c>
      <c r="D15" s="1" t="s">
        <v>78</v>
      </c>
      <c r="E15" s="1" t="s">
        <v>79</v>
      </c>
      <c r="F15" s="1" t="s">
        <v>80</v>
      </c>
      <c r="G15" s="1" t="s">
        <v>81</v>
      </c>
      <c r="H15" s="1" t="s">
        <v>82</v>
      </c>
      <c r="I15" s="1" t="s">
        <v>83</v>
      </c>
      <c r="J15" s="1" t="s">
        <v>84</v>
      </c>
      <c r="K15" s="1" t="s">
        <v>85</v>
      </c>
      <c r="L15" s="1" t="s">
        <v>86</v>
      </c>
      <c r="M15" s="1" t="s">
        <v>87</v>
      </c>
      <c r="N15" s="1" t="s">
        <v>88</v>
      </c>
      <c r="O15" s="1" t="s">
        <v>89</v>
      </c>
      <c r="P15" s="1" t="s">
        <v>90</v>
      </c>
      <c r="Q15" s="1" t="s">
        <v>91</v>
      </c>
      <c r="R15" s="1" t="s">
        <v>92</v>
      </c>
      <c r="S15" s="1" t="s">
        <v>93</v>
      </c>
      <c r="T15" s="1" t="s">
        <v>94</v>
      </c>
      <c r="U15" s="1" t="s">
        <v>95</v>
      </c>
      <c r="V15" s="1" t="s">
        <v>96</v>
      </c>
      <c r="W15" s="1" t="s">
        <v>97</v>
      </c>
      <c r="X15" s="1" t="s">
        <v>98</v>
      </c>
      <c r="Y15" s="1" t="s">
        <v>99</v>
      </c>
      <c r="Z15" s="1" t="s">
        <v>100</v>
      </c>
      <c r="AA15" s="1" t="s">
        <v>101</v>
      </c>
      <c r="AB15" s="1" t="s">
        <v>102</v>
      </c>
      <c r="AC15" s="1" t="s">
        <v>103</v>
      </c>
      <c r="AD15" s="1" t="s">
        <v>104</v>
      </c>
      <c r="AE15" s="1" t="s">
        <v>105</v>
      </c>
      <c r="AF15" s="1" t="s">
        <v>106</v>
      </c>
      <c r="AG15" s="1" t="s">
        <v>107</v>
      </c>
      <c r="AH15" s="1" t="s">
        <v>108</v>
      </c>
      <c r="AI15" s="1" t="s">
        <v>109</v>
      </c>
      <c r="AJ15" s="1" t="s">
        <v>110</v>
      </c>
      <c r="AK15" s="1" t="s">
        <v>111</v>
      </c>
      <c r="AL15" s="1" t="s">
        <v>112</v>
      </c>
      <c r="AM15" s="1" t="s">
        <v>113</v>
      </c>
      <c r="AN15" s="1" t="s">
        <v>114</v>
      </c>
      <c r="AO15" s="1" t="s">
        <v>115</v>
      </c>
      <c r="AP15" s="1" t="s">
        <v>116</v>
      </c>
      <c r="AQ15" s="1" t="s">
        <v>117</v>
      </c>
      <c r="AR15" s="1" t="s">
        <v>118</v>
      </c>
      <c r="AS15" s="1" t="s">
        <v>119</v>
      </c>
      <c r="AT15" s="1" t="s">
        <v>120</v>
      </c>
      <c r="AU15" s="1" t="s">
        <v>121</v>
      </c>
      <c r="AV15" s="1" t="s">
        <v>122</v>
      </c>
      <c r="AW15" s="1" t="s">
        <v>123</v>
      </c>
      <c r="AX15" s="1" t="s">
        <v>60</v>
      </c>
      <c r="AY15" s="1" t="s">
        <v>124</v>
      </c>
      <c r="AZ15" s="1" t="s">
        <v>125</v>
      </c>
      <c r="BA15" s="1" t="s">
        <v>126</v>
      </c>
      <c r="BB15" s="1" t="s">
        <v>127</v>
      </c>
      <c r="BC15" s="1" t="s">
        <v>128</v>
      </c>
      <c r="BD15" s="1" t="s">
        <v>129</v>
      </c>
      <c r="BE15" s="1" t="s">
        <v>130</v>
      </c>
      <c r="BF15" s="1" t="s">
        <v>131</v>
      </c>
      <c r="BG15" s="1" t="s">
        <v>132</v>
      </c>
      <c r="BH15" s="1" t="s">
        <v>133</v>
      </c>
      <c r="BI15" s="1" t="s">
        <v>134</v>
      </c>
      <c r="BJ15" s="1" t="s">
        <v>135</v>
      </c>
      <c r="BK15" s="1" t="s">
        <v>136</v>
      </c>
      <c r="BL15" s="1" t="s">
        <v>88</v>
      </c>
      <c r="BM15" s="1" t="s">
        <v>137</v>
      </c>
      <c r="BN15" s="1" t="s">
        <v>138</v>
      </c>
      <c r="BO15" s="1" t="s">
        <v>139</v>
      </c>
      <c r="BP15" s="1" t="s">
        <v>140</v>
      </c>
      <c r="BQ15" s="1" t="s">
        <v>141</v>
      </c>
      <c r="BR15" s="1" t="s">
        <v>142</v>
      </c>
      <c r="BS15" s="1" t="s">
        <v>143</v>
      </c>
      <c r="BT15" s="1" t="s">
        <v>144</v>
      </c>
      <c r="BU15" s="1" t="s">
        <v>145</v>
      </c>
      <c r="BV15" s="1" t="s">
        <v>146</v>
      </c>
      <c r="BW15" s="1" t="s">
        <v>147</v>
      </c>
      <c r="BX15" s="1" t="s">
        <v>148</v>
      </c>
      <c r="BY15" s="1" t="s">
        <v>149</v>
      </c>
      <c r="BZ15" s="1" t="s">
        <v>150</v>
      </c>
      <c r="CA15" s="1" t="s">
        <v>151</v>
      </c>
      <c r="CB15" s="1" t="s">
        <v>152</v>
      </c>
      <c r="CC15" s="1" t="s">
        <v>153</v>
      </c>
      <c r="CD15" s="1" t="s">
        <v>154</v>
      </c>
      <c r="CE15" s="1" t="s">
        <v>155</v>
      </c>
      <c r="CF15" s="1" t="s">
        <v>156</v>
      </c>
      <c r="CG15" s="1" t="s">
        <v>157</v>
      </c>
      <c r="CH15" s="1" t="s">
        <v>158</v>
      </c>
      <c r="CI15" s="1" t="s">
        <v>159</v>
      </c>
      <c r="CJ15" s="1" t="s">
        <v>160</v>
      </c>
      <c r="CK15" s="1" t="s">
        <v>161</v>
      </c>
      <c r="CL15" s="1" t="s">
        <v>162</v>
      </c>
      <c r="CM15" s="1" t="s">
        <v>163</v>
      </c>
      <c r="CN15" s="1" t="s">
        <v>164</v>
      </c>
      <c r="CO15" s="1" t="s">
        <v>165</v>
      </c>
      <c r="CP15" s="1" t="s">
        <v>166</v>
      </c>
      <c r="CQ15" s="1" t="s">
        <v>167</v>
      </c>
      <c r="CR15" s="1" t="s">
        <v>168</v>
      </c>
      <c r="CS15" s="1" t="s">
        <v>169</v>
      </c>
      <c r="CT15" s="1" t="s">
        <v>170</v>
      </c>
      <c r="CU15" s="1" t="s">
        <v>171</v>
      </c>
      <c r="CV15" s="1" t="s">
        <v>172</v>
      </c>
      <c r="CW15" s="1" t="s">
        <v>173</v>
      </c>
      <c r="CX15" s="1" t="s">
        <v>174</v>
      </c>
      <c r="CY15" s="1" t="s">
        <v>175</v>
      </c>
      <c r="CZ15" s="1" t="s">
        <v>176</v>
      </c>
      <c r="DA15" s="1" t="s">
        <v>177</v>
      </c>
      <c r="DB15" s="1" t="s">
        <v>178</v>
      </c>
      <c r="DC15" s="1" t="s">
        <v>179</v>
      </c>
      <c r="DD15" s="1" t="s">
        <v>180</v>
      </c>
      <c r="DE15" s="1" t="s">
        <v>181</v>
      </c>
      <c r="DF15" s="1" t="s">
        <v>76</v>
      </c>
      <c r="DG15" s="1" t="s">
        <v>79</v>
      </c>
      <c r="DH15" s="1" t="s">
        <v>182</v>
      </c>
      <c r="DI15" s="1" t="s">
        <v>183</v>
      </c>
      <c r="DJ15" s="1" t="s">
        <v>184</v>
      </c>
      <c r="DK15" s="1" t="s">
        <v>185</v>
      </c>
      <c r="DL15" s="1" t="s">
        <v>186</v>
      </c>
      <c r="DM15" s="1" t="s">
        <v>187</v>
      </c>
      <c r="DN15" s="1" t="s">
        <v>188</v>
      </c>
      <c r="DO15" s="1" t="s">
        <v>189</v>
      </c>
      <c r="DP15" s="1" t="s">
        <v>190</v>
      </c>
      <c r="DQ15" s="1" t="s">
        <v>191</v>
      </c>
      <c r="DR15" s="1" t="s">
        <v>192</v>
      </c>
      <c r="DS15" s="1" t="s">
        <v>193</v>
      </c>
      <c r="DT15" s="1" t="s">
        <v>194</v>
      </c>
      <c r="DU15" s="1" t="s">
        <v>195</v>
      </c>
      <c r="DV15" s="1" t="s">
        <v>196</v>
      </c>
      <c r="DW15" s="1" t="s">
        <v>197</v>
      </c>
      <c r="DX15" s="1" t="s">
        <v>198</v>
      </c>
      <c r="DY15" s="1" t="s">
        <v>199</v>
      </c>
      <c r="DZ15" s="1" t="s">
        <v>200</v>
      </c>
      <c r="EA15" s="1" t="s">
        <v>201</v>
      </c>
      <c r="EB15" s="1" t="s">
        <v>202</v>
      </c>
      <c r="EC15" s="1" t="s">
        <v>203</v>
      </c>
      <c r="ED15" s="1" t="s">
        <v>204</v>
      </c>
      <c r="EE15" s="1" t="s">
        <v>205</v>
      </c>
      <c r="EF15" s="1" t="s">
        <v>206</v>
      </c>
      <c r="EG15" s="1" t="s">
        <v>207</v>
      </c>
      <c r="EH15" s="1" t="s">
        <v>208</v>
      </c>
      <c r="EI15" s="1" t="s">
        <v>209</v>
      </c>
      <c r="EJ15" s="1" t="s">
        <v>210</v>
      </c>
      <c r="EK15" s="1" t="s">
        <v>211</v>
      </c>
      <c r="EL15" s="1" t="s">
        <v>212</v>
      </c>
      <c r="EM15" s="1" t="s">
        <v>213</v>
      </c>
      <c r="EN15" s="1" t="s">
        <v>214</v>
      </c>
      <c r="EO15" s="1" t="s">
        <v>215</v>
      </c>
      <c r="EP15" s="1" t="s">
        <v>216</v>
      </c>
      <c r="EQ15" s="1" t="s">
        <v>217</v>
      </c>
      <c r="ER15" s="1" t="s">
        <v>218</v>
      </c>
      <c r="ES15" s="1" t="s">
        <v>219</v>
      </c>
      <c r="ET15" s="1" t="s">
        <v>220</v>
      </c>
      <c r="EU15" s="1" t="s">
        <v>221</v>
      </c>
      <c r="EV15" s="1" t="s">
        <v>222</v>
      </c>
      <c r="EW15" s="1" t="s">
        <v>223</v>
      </c>
      <c r="EX15" s="1" t="s">
        <v>224</v>
      </c>
      <c r="EY15" s="1" t="s">
        <v>225</v>
      </c>
      <c r="EZ15" s="1" t="s">
        <v>226</v>
      </c>
      <c r="FA15" s="1" t="s">
        <v>227</v>
      </c>
      <c r="FB15" s="1" t="s">
        <v>228</v>
      </c>
      <c r="FC15" s="1" t="s">
        <v>229</v>
      </c>
      <c r="FD15" s="1" t="s">
        <v>230</v>
      </c>
      <c r="FE15" s="1" t="s">
        <v>231</v>
      </c>
      <c r="FF15" s="1" t="s">
        <v>232</v>
      </c>
      <c r="FG15" s="1" t="s">
        <v>233</v>
      </c>
      <c r="FH15" s="1" t="s">
        <v>234</v>
      </c>
      <c r="FI15" s="1" t="s">
        <v>235</v>
      </c>
      <c r="FJ15" s="1" t="s">
        <v>236</v>
      </c>
      <c r="FK15" s="1" t="s">
        <v>237</v>
      </c>
      <c r="FL15" s="1" t="s">
        <v>238</v>
      </c>
      <c r="FM15" s="1" t="s">
        <v>239</v>
      </c>
      <c r="FN15" s="1" t="s">
        <v>240</v>
      </c>
      <c r="FO15" s="1" t="s">
        <v>241</v>
      </c>
      <c r="FP15" s="1" t="s">
        <v>242</v>
      </c>
      <c r="FQ15" s="1" t="s">
        <v>243</v>
      </c>
      <c r="FR15" s="1" t="s">
        <v>244</v>
      </c>
      <c r="FS15" s="1" t="s">
        <v>245</v>
      </c>
      <c r="FT15" s="1" t="s">
        <v>246</v>
      </c>
      <c r="FU15" s="1" t="s">
        <v>247</v>
      </c>
      <c r="FV15" s="1" t="s">
        <v>248</v>
      </c>
      <c r="FW15" s="1" t="s">
        <v>249</v>
      </c>
      <c r="FX15" s="1" t="s">
        <v>250</v>
      </c>
      <c r="FY15" s="1" t="s">
        <v>251</v>
      </c>
      <c r="FZ15" s="1" t="s">
        <v>252</v>
      </c>
      <c r="GA15" s="1" t="s">
        <v>253</v>
      </c>
      <c r="GB15" s="1" t="s">
        <v>254</v>
      </c>
      <c r="GC15" s="1" t="s">
        <v>255</v>
      </c>
      <c r="GD15" s="1" t="s">
        <v>256</v>
      </c>
      <c r="GE15" s="1" t="s">
        <v>257</v>
      </c>
      <c r="GF15" s="1" t="s">
        <v>258</v>
      </c>
      <c r="GG15" s="1" t="s">
        <v>259</v>
      </c>
      <c r="GH15" s="1" t="s">
        <v>260</v>
      </c>
      <c r="GI15" s="1" t="s">
        <v>261</v>
      </c>
      <c r="GJ15" s="1" t="s">
        <v>262</v>
      </c>
      <c r="GK15" s="1" t="s">
        <v>263</v>
      </c>
      <c r="GL15" s="1" t="s">
        <v>264</v>
      </c>
      <c r="GM15" s="1" t="s">
        <v>265</v>
      </c>
      <c r="GN15" s="1" t="s">
        <v>266</v>
      </c>
      <c r="GO15" s="1" t="s">
        <v>267</v>
      </c>
      <c r="GP15" s="1" t="s">
        <v>268</v>
      </c>
      <c r="GQ15" s="1" t="s">
        <v>269</v>
      </c>
      <c r="GR15" s="1" t="s">
        <v>270</v>
      </c>
      <c r="GS15" s="1" t="s">
        <v>271</v>
      </c>
      <c r="GT15" s="1" t="s">
        <v>272</v>
      </c>
      <c r="GU15" s="1" t="s">
        <v>273</v>
      </c>
      <c r="GV15" s="1" t="s">
        <v>274</v>
      </c>
      <c r="GW15" s="1" t="s">
        <v>275</v>
      </c>
      <c r="GX15" s="1" t="s">
        <v>276</v>
      </c>
      <c r="GY15" s="1" t="s">
        <v>277</v>
      </c>
      <c r="GZ15" s="1" t="s">
        <v>278</v>
      </c>
      <c r="HA15" s="1" t="s">
        <v>279</v>
      </c>
      <c r="HB15" s="1" t="s">
        <v>280</v>
      </c>
      <c r="HC15" s="1" t="s">
        <v>281</v>
      </c>
      <c r="HD15" s="1" t="s">
        <v>282</v>
      </c>
      <c r="HE15" s="1" t="s">
        <v>283</v>
      </c>
      <c r="HF15" s="1" t="s">
        <v>284</v>
      </c>
      <c r="HG15" s="1" t="s">
        <v>285</v>
      </c>
      <c r="HH15" s="1" t="s">
        <v>286</v>
      </c>
      <c r="HI15" s="1" t="s">
        <v>287</v>
      </c>
      <c r="HJ15" s="1" t="s">
        <v>288</v>
      </c>
      <c r="HK15" s="1" t="s">
        <v>289</v>
      </c>
      <c r="HL15" s="1" t="s">
        <v>290</v>
      </c>
      <c r="HM15" s="1" t="s">
        <v>291</v>
      </c>
      <c r="HN15" s="1" t="s">
        <v>292</v>
      </c>
      <c r="HO15" s="1" t="s">
        <v>293</v>
      </c>
      <c r="HP15" s="1" t="s">
        <v>294</v>
      </c>
      <c r="HQ15" s="1" t="s">
        <v>295</v>
      </c>
      <c r="HR15" s="1" t="s">
        <v>296</v>
      </c>
      <c r="HS15" s="1" t="s">
        <v>297</v>
      </c>
      <c r="HT15" s="1" t="s">
        <v>298</v>
      </c>
      <c r="HU15" s="1" t="s">
        <v>299</v>
      </c>
      <c r="HV15" s="1" t="s">
        <v>300</v>
      </c>
      <c r="HW15" s="1" t="s">
        <v>301</v>
      </c>
      <c r="HX15" s="1" t="s">
        <v>302</v>
      </c>
      <c r="HY15" s="1" t="s">
        <v>303</v>
      </c>
      <c r="HZ15" s="1" t="s">
        <v>304</v>
      </c>
      <c r="IA15" s="1" t="s">
        <v>305</v>
      </c>
      <c r="IB15" s="1" t="s">
        <v>306</v>
      </c>
      <c r="IC15" s="1" t="s">
        <v>307</v>
      </c>
      <c r="ID15" s="1" t="s">
        <v>308</v>
      </c>
      <c r="IE15" s="1" t="s">
        <v>309</v>
      </c>
      <c r="IF15" s="1" t="s">
        <v>310</v>
      </c>
      <c r="IG15" s="1" t="s">
        <v>311</v>
      </c>
      <c r="IH15" s="1" t="s">
        <v>312</v>
      </c>
      <c r="II15" s="1" t="s">
        <v>313</v>
      </c>
      <c r="IJ15" s="1" t="s">
        <v>314</v>
      </c>
      <c r="IK15" s="1" t="s">
        <v>315</v>
      </c>
      <c r="IL15" s="1" t="s">
        <v>316</v>
      </c>
      <c r="IM15" s="1" t="s">
        <v>317</v>
      </c>
    </row>
    <row r="16" spans="1:248" ht="14.4" x14ac:dyDescent="0.3">
      <c r="B16" s="1" t="s">
        <v>318</v>
      </c>
      <c r="C16" s="1" t="s">
        <v>318</v>
      </c>
      <c r="F16" s="1" t="s">
        <v>318</v>
      </c>
      <c r="N16" s="1" t="s">
        <v>318</v>
      </c>
      <c r="O16" s="1" t="s">
        <v>319</v>
      </c>
      <c r="P16" s="1" t="s">
        <v>320</v>
      </c>
      <c r="Q16" s="1" t="s">
        <v>321</v>
      </c>
      <c r="R16" s="1" t="s">
        <v>322</v>
      </c>
      <c r="S16" s="1" t="s">
        <v>322</v>
      </c>
      <c r="T16" s="1" t="s">
        <v>144</v>
      </c>
      <c r="U16" s="1" t="s">
        <v>144</v>
      </c>
      <c r="V16" s="1" t="s">
        <v>319</v>
      </c>
      <c r="W16" s="1" t="s">
        <v>319</v>
      </c>
      <c r="X16" s="1" t="s">
        <v>319</v>
      </c>
      <c r="Y16" s="1" t="s">
        <v>319</v>
      </c>
      <c r="Z16" s="1" t="s">
        <v>323</v>
      </c>
      <c r="AA16" s="1" t="s">
        <v>324</v>
      </c>
      <c r="AB16" s="1" t="s">
        <v>324</v>
      </c>
      <c r="AC16" s="1" t="s">
        <v>325</v>
      </c>
      <c r="AD16" s="1" t="s">
        <v>326</v>
      </c>
      <c r="AE16" s="1" t="s">
        <v>325</v>
      </c>
      <c r="AF16" s="1" t="s">
        <v>325</v>
      </c>
      <c r="AG16" s="1" t="s">
        <v>325</v>
      </c>
      <c r="AH16" s="1" t="s">
        <v>323</v>
      </c>
      <c r="AI16" s="1" t="s">
        <v>323</v>
      </c>
      <c r="AJ16" s="1" t="s">
        <v>323</v>
      </c>
      <c r="AK16" s="1" t="s">
        <v>323</v>
      </c>
      <c r="AL16" s="1" t="s">
        <v>321</v>
      </c>
      <c r="AM16" s="1" t="s">
        <v>320</v>
      </c>
      <c r="AN16" s="1" t="s">
        <v>321</v>
      </c>
      <c r="AO16" s="1" t="s">
        <v>322</v>
      </c>
      <c r="AP16" s="1" t="s">
        <v>322</v>
      </c>
      <c r="AQ16" s="1" t="s">
        <v>327</v>
      </c>
      <c r="AR16" s="1" t="s">
        <v>328</v>
      </c>
      <c r="AS16" s="1" t="s">
        <v>320</v>
      </c>
      <c r="AT16" s="1" t="s">
        <v>329</v>
      </c>
      <c r="AU16" s="1" t="s">
        <v>329</v>
      </c>
      <c r="AV16" s="1" t="s">
        <v>330</v>
      </c>
      <c r="AW16" s="1" t="s">
        <v>328</v>
      </c>
      <c r="AX16" s="1" t="s">
        <v>331</v>
      </c>
      <c r="AY16" s="1" t="s">
        <v>326</v>
      </c>
      <c r="BA16" s="1" t="s">
        <v>326</v>
      </c>
      <c r="BB16" s="1" t="s">
        <v>331</v>
      </c>
      <c r="BC16" s="1" t="s">
        <v>321</v>
      </c>
      <c r="BD16" s="1" t="s">
        <v>321</v>
      </c>
      <c r="BF16" s="1" t="s">
        <v>332</v>
      </c>
      <c r="BG16" s="1" t="s">
        <v>333</v>
      </c>
      <c r="BJ16" s="1" t="s">
        <v>319</v>
      </c>
      <c r="BL16" s="1" t="s">
        <v>318</v>
      </c>
      <c r="BM16" s="1" t="s">
        <v>322</v>
      </c>
      <c r="BN16" s="1" t="s">
        <v>322</v>
      </c>
      <c r="BO16" s="1" t="s">
        <v>329</v>
      </c>
      <c r="BP16" s="1" t="s">
        <v>329</v>
      </c>
      <c r="BQ16" s="1" t="s">
        <v>322</v>
      </c>
      <c r="BR16" s="1" t="s">
        <v>329</v>
      </c>
      <c r="BS16" s="1" t="s">
        <v>331</v>
      </c>
      <c r="BT16" s="1" t="s">
        <v>325</v>
      </c>
      <c r="BU16" s="1" t="s">
        <v>325</v>
      </c>
      <c r="BV16" s="1" t="s">
        <v>324</v>
      </c>
      <c r="BW16" s="1" t="s">
        <v>324</v>
      </c>
      <c r="BX16" s="1" t="s">
        <v>324</v>
      </c>
      <c r="BY16" s="1" t="s">
        <v>324</v>
      </c>
      <c r="BZ16" s="1" t="s">
        <v>324</v>
      </c>
      <c r="CA16" s="1" t="s">
        <v>334</v>
      </c>
      <c r="CB16" s="1" t="s">
        <v>321</v>
      </c>
      <c r="CC16" s="1" t="s">
        <v>321</v>
      </c>
      <c r="CD16" s="1" t="s">
        <v>322</v>
      </c>
      <c r="CE16" s="1" t="s">
        <v>322</v>
      </c>
      <c r="CF16" s="1" t="s">
        <v>322</v>
      </c>
      <c r="CG16" s="1" t="s">
        <v>329</v>
      </c>
      <c r="CH16" s="1" t="s">
        <v>322</v>
      </c>
      <c r="CI16" s="1" t="s">
        <v>329</v>
      </c>
      <c r="CJ16" s="1" t="s">
        <v>325</v>
      </c>
      <c r="CK16" s="1" t="s">
        <v>325</v>
      </c>
      <c r="CL16" s="1" t="s">
        <v>324</v>
      </c>
      <c r="CM16" s="1" t="s">
        <v>324</v>
      </c>
      <c r="CN16" s="1" t="s">
        <v>321</v>
      </c>
      <c r="CS16" s="1" t="s">
        <v>321</v>
      </c>
      <c r="CV16" s="1" t="s">
        <v>324</v>
      </c>
      <c r="CW16" s="1" t="s">
        <v>324</v>
      </c>
      <c r="CX16" s="1" t="s">
        <v>324</v>
      </c>
      <c r="CY16" s="1" t="s">
        <v>324</v>
      </c>
      <c r="CZ16" s="1" t="s">
        <v>324</v>
      </c>
      <c r="DA16" s="1" t="s">
        <v>321</v>
      </c>
      <c r="DB16" s="1" t="s">
        <v>321</v>
      </c>
      <c r="DC16" s="1" t="s">
        <v>321</v>
      </c>
      <c r="DD16" s="1" t="s">
        <v>318</v>
      </c>
      <c r="DF16" s="1" t="s">
        <v>335</v>
      </c>
      <c r="DH16" s="1" t="s">
        <v>318</v>
      </c>
      <c r="DI16" s="1" t="s">
        <v>318</v>
      </c>
      <c r="DK16" s="1" t="s">
        <v>336</v>
      </c>
      <c r="DL16" s="1" t="s">
        <v>337</v>
      </c>
      <c r="DM16" s="1" t="s">
        <v>336</v>
      </c>
      <c r="DN16" s="1" t="s">
        <v>337</v>
      </c>
      <c r="DO16" s="1" t="s">
        <v>336</v>
      </c>
      <c r="DP16" s="1" t="s">
        <v>337</v>
      </c>
      <c r="DQ16" s="1" t="s">
        <v>326</v>
      </c>
      <c r="DR16" s="1" t="s">
        <v>326</v>
      </c>
      <c r="DS16" s="1" t="s">
        <v>321</v>
      </c>
      <c r="DT16" s="1" t="s">
        <v>338</v>
      </c>
      <c r="DU16" s="1" t="s">
        <v>321</v>
      </c>
      <c r="DW16" s="1" t="s">
        <v>321</v>
      </c>
      <c r="DX16" s="1" t="s">
        <v>338</v>
      </c>
      <c r="DY16" s="1" t="s">
        <v>321</v>
      </c>
      <c r="EA16" s="1" t="s">
        <v>322</v>
      </c>
      <c r="EB16" s="1" t="s">
        <v>339</v>
      </c>
      <c r="EC16" s="1" t="s">
        <v>322</v>
      </c>
      <c r="EE16" s="1" t="s">
        <v>322</v>
      </c>
      <c r="EF16" s="1" t="s">
        <v>339</v>
      </c>
      <c r="EG16" s="1" t="s">
        <v>322</v>
      </c>
      <c r="EI16" s="1" t="s">
        <v>329</v>
      </c>
      <c r="EJ16" s="1" t="s">
        <v>340</v>
      </c>
      <c r="EK16" s="1" t="s">
        <v>329</v>
      </c>
      <c r="EM16" s="1" t="s">
        <v>325</v>
      </c>
      <c r="EN16" s="1" t="s">
        <v>341</v>
      </c>
      <c r="EO16" s="1" t="s">
        <v>325</v>
      </c>
      <c r="ET16" s="1" t="s">
        <v>342</v>
      </c>
      <c r="EU16" s="1" t="s">
        <v>342</v>
      </c>
      <c r="FH16" s="1" t="s">
        <v>342</v>
      </c>
      <c r="FI16" s="1" t="s">
        <v>342</v>
      </c>
      <c r="FJ16" s="1" t="s">
        <v>343</v>
      </c>
      <c r="FK16" s="1" t="s">
        <v>343</v>
      </c>
      <c r="FL16" s="1" t="s">
        <v>324</v>
      </c>
      <c r="FM16" s="1" t="s">
        <v>324</v>
      </c>
      <c r="FN16" s="1" t="s">
        <v>326</v>
      </c>
      <c r="FO16" s="1" t="s">
        <v>324</v>
      </c>
      <c r="FP16" s="1" t="s">
        <v>329</v>
      </c>
      <c r="FQ16" s="1" t="s">
        <v>326</v>
      </c>
      <c r="FR16" s="1" t="s">
        <v>326</v>
      </c>
      <c r="FT16" s="1" t="s">
        <v>342</v>
      </c>
      <c r="FU16" s="1" t="s">
        <v>342</v>
      </c>
      <c r="FV16" s="1" t="s">
        <v>342</v>
      </c>
      <c r="FW16" s="1" t="s">
        <v>342</v>
      </c>
      <c r="FX16" s="1" t="s">
        <v>342</v>
      </c>
      <c r="FY16" s="1" t="s">
        <v>342</v>
      </c>
      <c r="FZ16" s="1" t="s">
        <v>342</v>
      </c>
      <c r="GA16" s="1" t="s">
        <v>344</v>
      </c>
      <c r="GB16" s="1" t="s">
        <v>344</v>
      </c>
      <c r="GC16" s="1" t="s">
        <v>344</v>
      </c>
      <c r="GD16" s="1" t="s">
        <v>345</v>
      </c>
      <c r="GE16" s="1" t="s">
        <v>342</v>
      </c>
      <c r="GF16" s="1" t="s">
        <v>342</v>
      </c>
      <c r="GG16" s="1" t="s">
        <v>342</v>
      </c>
      <c r="GH16" s="1" t="s">
        <v>342</v>
      </c>
      <c r="GI16" s="1" t="s">
        <v>342</v>
      </c>
      <c r="GJ16" s="1" t="s">
        <v>342</v>
      </c>
      <c r="GK16" s="1" t="s">
        <v>342</v>
      </c>
      <c r="GL16" s="1" t="s">
        <v>342</v>
      </c>
      <c r="GM16" s="1" t="s">
        <v>342</v>
      </c>
      <c r="GN16" s="1" t="s">
        <v>342</v>
      </c>
      <c r="GO16" s="1" t="s">
        <v>342</v>
      </c>
      <c r="GP16" s="1" t="s">
        <v>342</v>
      </c>
      <c r="GW16" s="1" t="s">
        <v>342</v>
      </c>
      <c r="GX16" s="1" t="s">
        <v>326</v>
      </c>
      <c r="GY16" s="1" t="s">
        <v>326</v>
      </c>
      <c r="GZ16" s="1" t="s">
        <v>336</v>
      </c>
      <c r="HA16" s="1" t="s">
        <v>337</v>
      </c>
      <c r="HB16" s="1" t="s">
        <v>337</v>
      </c>
      <c r="HF16" s="1" t="s">
        <v>337</v>
      </c>
      <c r="HJ16" s="1" t="s">
        <v>322</v>
      </c>
      <c r="HK16" s="1" t="s">
        <v>322</v>
      </c>
      <c r="HL16" s="1" t="s">
        <v>329</v>
      </c>
      <c r="HM16" s="1" t="s">
        <v>329</v>
      </c>
      <c r="HN16" s="1" t="s">
        <v>346</v>
      </c>
      <c r="HO16" s="1" t="s">
        <v>346</v>
      </c>
      <c r="HP16" s="1" t="s">
        <v>342</v>
      </c>
      <c r="HQ16" s="1" t="s">
        <v>342</v>
      </c>
      <c r="HR16" s="1" t="s">
        <v>342</v>
      </c>
      <c r="HS16" s="1" t="s">
        <v>342</v>
      </c>
      <c r="HT16" s="1" t="s">
        <v>342</v>
      </c>
      <c r="HU16" s="1" t="s">
        <v>342</v>
      </c>
      <c r="HV16" s="1" t="s">
        <v>324</v>
      </c>
      <c r="HW16" s="1" t="s">
        <v>342</v>
      </c>
      <c r="HY16" s="1" t="s">
        <v>331</v>
      </c>
      <c r="HZ16" s="1" t="s">
        <v>331</v>
      </c>
      <c r="IA16" s="1" t="s">
        <v>324</v>
      </c>
      <c r="IB16" s="1" t="s">
        <v>324</v>
      </c>
      <c r="IC16" s="1" t="s">
        <v>324</v>
      </c>
      <c r="ID16" s="1" t="s">
        <v>324</v>
      </c>
      <c r="IE16" s="1" t="s">
        <v>324</v>
      </c>
      <c r="IF16" s="1" t="s">
        <v>326</v>
      </c>
      <c r="IG16" s="1" t="s">
        <v>326</v>
      </c>
      <c r="IH16" s="1" t="s">
        <v>326</v>
      </c>
      <c r="II16" s="1" t="s">
        <v>324</v>
      </c>
      <c r="IJ16" s="1" t="s">
        <v>322</v>
      </c>
      <c r="IK16" s="1" t="s">
        <v>329</v>
      </c>
      <c r="IL16" s="1" t="s">
        <v>326</v>
      </c>
      <c r="IM16" s="1" t="s">
        <v>326</v>
      </c>
    </row>
    <row r="17" spans="1:248" ht="14.4" x14ac:dyDescent="0.3">
      <c r="A17" s="1">
        <v>1</v>
      </c>
      <c r="B17" s="1">
        <v>1660310966.5999999</v>
      </c>
      <c r="C17" s="1">
        <v>0</v>
      </c>
      <c r="D17" s="1" t="s">
        <v>347</v>
      </c>
      <c r="E17" s="1" t="s">
        <v>348</v>
      </c>
      <c r="F17" s="1">
        <v>1</v>
      </c>
      <c r="G17" s="1" t="s">
        <v>349</v>
      </c>
      <c r="H17" s="1" t="s">
        <v>350</v>
      </c>
      <c r="I17" s="1" t="s">
        <v>351</v>
      </c>
      <c r="J17" s="1" t="s">
        <v>352</v>
      </c>
      <c r="K17" s="1" t="s">
        <v>353</v>
      </c>
      <c r="L17" s="1" t="s">
        <v>354</v>
      </c>
      <c r="M17" s="1" t="s">
        <v>355</v>
      </c>
      <c r="N17" s="1">
        <v>1660310958.849999</v>
      </c>
      <c r="O17" s="1">
        <f t="shared" ref="O17:O271" si="0">(P17)/1000</f>
        <v>1.2924853747743989E-3</v>
      </c>
      <c r="P17" s="1">
        <f t="shared" ref="P17:P271" si="1">IF(BK17, AS17, AM17)</f>
        <v>1.292485374774399</v>
      </c>
      <c r="Q17" s="1">
        <f t="shared" ref="Q17:Q271" si="2">IF(BK17, AN17, AL17)</f>
        <v>5.4160476509601558</v>
      </c>
      <c r="R17" s="1">
        <f t="shared" ref="R17:R271" si="3">BM17 - IF(AZ17&gt;1, Q17*BG17*100/(BB17*CA17), 0)</f>
        <v>393.04250000000008</v>
      </c>
      <c r="S17" s="1">
        <f t="shared" ref="S17:S271" si="4">((Y17-O17/2)*R17-Q17)/(Y17+O17/2)</f>
        <v>241.18554161178795</v>
      </c>
      <c r="T17" s="1">
        <f t="shared" ref="T17:T271" si="5">S17*(BT17+BU17)/1000</f>
        <v>24.052787220596088</v>
      </c>
      <c r="U17" s="1">
        <f t="shared" ref="U17:U271" si="6">(BM17 - IF(AZ17&gt;1, Q17*BG17*100/(BB17*CA17), 0))*(BT17+BU17)/1000</f>
        <v>39.197074409907692</v>
      </c>
      <c r="V17" s="1">
        <f t="shared" ref="V17:V271" si="7">2/((1/X17-1/W17)+SIGN(X17)*SQRT((1/X17-1/W17)*(1/X17-1/W17) + 4*BH17/((BH17+1)*(BH17+1))*(2*1/X17*1/W17-1/W17*1/W17)))</f>
        <v>6.2001985700209442E-2</v>
      </c>
      <c r="W17" s="1">
        <f t="shared" ref="W17:W271" si="8">IF(LEFT(BI17,1)&lt;&gt;"0",IF(LEFT(BI17,1)="1",3,BJ17),$D$5+$E$5*(CA17*BT17/($K$5*1000))+$F$5*(CA17*BT17/($K$5*1000))*MAX(MIN(BG17,$J$5),$I$5)*MAX(MIN(BG17,$J$5),$I$5)+$G$5*MAX(MIN(BG17,$J$5),$I$5)*(CA17*BT17/($K$5*1000))+$H$5*(CA17*BT17/($K$5*1000))*(CA17*BT17/($K$5*1000)))</f>
        <v>2.9232752026085591</v>
      </c>
      <c r="X17" s="1">
        <f t="shared" ref="X17:X271" si="9">O17*(1000-(1000*0.61365*EXP(17.502*AB17/(240.97+AB17))/(BT17+BU17)+BO17)/2)/(1000*0.61365*EXP(17.502*AB17/(240.97+AB17))/(BT17+BU17)-BO17)</f>
        <v>6.1280578470493813E-2</v>
      </c>
      <c r="Y17" s="1">
        <f t="shared" ref="Y17:Y271" si="10">1/((BH17+1)/(V17/1.6)+1/(W17/1.37)) + BH17/((BH17+1)/(V17/1.6) + BH17/(W17/1.37))</f>
        <v>3.836447764279674E-2</v>
      </c>
      <c r="Z17" s="1">
        <f t="shared" ref="Z17:Z271" si="11">(BC17*BF17)</f>
        <v>321.51324792807776</v>
      </c>
      <c r="AA17" s="1">
        <f t="shared" ref="AA17:AA271" si="12">(BV17+(Z17+2*0.95*0.0000000567*(((BV17+$B$7)+273)^4-(BV17+273)^4)-44100*O17)/(1.84*29.3*W17+8*0.95*0.0000000567*(BV17+273)^3))</f>
        <v>32.594297518520264</v>
      </c>
      <c r="AB17" s="1">
        <f t="shared" ref="AB17:AB271" si="13">($C$7*BW17+$D$7*BX17+$E$7*AA17)</f>
        <v>31.839549999999988</v>
      </c>
      <c r="AC17" s="1">
        <f t="shared" ref="AC17:AC271" si="14">0.61365*EXP(17.502*AB17/(240.97+AB17))</f>
        <v>4.7318890579606299</v>
      </c>
      <c r="AD17" s="1">
        <f t="shared" ref="AD17:AD271" si="15">(AE17/AF17*100)</f>
        <v>59.881051439544983</v>
      </c>
      <c r="AE17" s="1">
        <f t="shared" ref="AE17:AE271" si="16">BO17*(BT17+BU17)/1000</f>
        <v>2.7069604251302555</v>
      </c>
      <c r="AF17" s="1">
        <f t="shared" ref="AF17:AF271" si="17">0.61365*EXP(17.502*BV17/(240.97+BV17))</f>
        <v>4.5205626154763872</v>
      </c>
      <c r="AG17" s="1">
        <f t="shared" ref="AG17:AG271" si="18">(AC17-BO17*(BT17+BU17)/1000)</f>
        <v>2.0249286328303744</v>
      </c>
      <c r="AH17" s="1">
        <f t="shared" ref="AH17:AH271" si="19">(-O17*44100)</f>
        <v>-56.998605027550994</v>
      </c>
      <c r="AI17" s="1">
        <f t="shared" ref="AI17:AI271" si="20">2*29.3*W17*0.92*(BV17-AB17)</f>
        <v>-126.69065134374641</v>
      </c>
      <c r="AJ17" s="1">
        <f t="shared" ref="AJ17:AJ271" si="21">2*0.95*0.0000000567*(((BV17+$B$7)+273)^4-(AB17+273)^4)</f>
        <v>-9.774211894616835</v>
      </c>
      <c r="AK17" s="1">
        <f t="shared" ref="AK17:AK271" si="22">Z17+AJ17+AH17+AI17</f>
        <v>128.04977966216353</v>
      </c>
      <c r="AL17" s="1">
        <f t="shared" ref="AL17:AL271" si="23">BS17*AZ17*(BN17-BM17*(1000-AZ17*BP17)/(1000-AZ17*BO17))/(100*BG17)</f>
        <v>5.3077059382072322</v>
      </c>
      <c r="AM17" s="1">
        <f t="shared" ref="AM17:AM271" si="24">1000*BS17*AZ17*(BO17-BP17)/(100*BG17*(1000-AZ17*BO17))</f>
        <v>1.2656510087146438</v>
      </c>
      <c r="AN17" s="1">
        <f t="shared" ref="AN17:AN271" si="25">(AO17 - AP17 - BT17*1000/(8.314*(BV17+273.15)) * AR17/BS17 * AQ17) * BS17/(100*BG17) * (1000 - BP17)/1000</f>
        <v>5.4160476509601558</v>
      </c>
      <c r="AO17" s="1">
        <v>410.52414890736299</v>
      </c>
      <c r="AP17" s="1">
        <v>403.86246666666648</v>
      </c>
      <c r="AQ17" s="1">
        <v>-1.3439361801706321E-3</v>
      </c>
      <c r="AR17" s="1">
        <v>64.939668332268752</v>
      </c>
      <c r="AS17" s="1">
        <f t="shared" ref="AS17:AS271" si="26">(AU17 - AT17 + BT17*1000/(8.314*(BV17+273.15)) * AW17/BS17 * AV17) * BS17/(100*BG17) * 1000/(1000 - AU17)</f>
        <v>1.292485374774399</v>
      </c>
      <c r="AT17" s="1">
        <v>25.668208361558442</v>
      </c>
      <c r="AU17" s="1">
        <v>27.176422424242411</v>
      </c>
      <c r="AV17" s="1">
        <v>2.868905806759463E-5</v>
      </c>
      <c r="AW17" s="1">
        <v>82.59</v>
      </c>
      <c r="AX17" s="1">
        <v>120</v>
      </c>
      <c r="AY17" s="1">
        <v>24</v>
      </c>
      <c r="AZ17" s="1">
        <f t="shared" ref="AZ17:AZ271" si="27">IF(AX17*$H$13&gt;=BB17,1,(BB17/(BB17-AX17*$H$13)))</f>
        <v>1</v>
      </c>
      <c r="BA17" s="1">
        <f t="shared" ref="BA17:BA271" si="28">(AZ17-1)*100</f>
        <v>0</v>
      </c>
      <c r="BB17" s="1">
        <f t="shared" ref="BB17:BB271" si="29">MAX(0,($B$13+$C$13*CA17)/(1+$D$13*CA17)*BT17/(BV17+273)*$E$13)</f>
        <v>51988.57489778124</v>
      </c>
      <c r="BC17" s="1">
        <f t="shared" ref="BC17:BC271" si="30">$B$11*CB17+$C$11*CC17+$F$11*CN17*(1-CQ17)</f>
        <v>1999.9843333333331</v>
      </c>
      <c r="BD17" s="1">
        <f t="shared" ref="BD17:BD271" si="31">BC17*BE17</f>
        <v>1681.1867096000399</v>
      </c>
      <c r="BE17" s="1">
        <f t="shared" ref="BE17:BE271" si="32">($B$11*$D$9+$C$11*$D$9+$F$11*((DA17+CS17)/MAX(DA17+CS17+DB17, 0.1)*$I$9+DB17/MAX(DA17+CS17+DB17, 0.1)*$J$9))/($B$11+$C$11+$F$11)</f>
        <v>0.84059993949954614</v>
      </c>
      <c r="BF17" s="1">
        <f t="shared" ref="BF17:BF271" si="33">($B$11*$K$9+$C$11*$K$9+$F$11*((DA17+CS17)/MAX(DA17+CS17+DB17, 0.1)*$P$9+DB17/MAX(DA17+CS17+DB17, 0.1)*$Q$9))/($B$11+$C$11+$F$11)</f>
        <v>0.16075788323412424</v>
      </c>
      <c r="BG17" s="1">
        <v>6</v>
      </c>
      <c r="BH17" s="1">
        <v>0.5</v>
      </c>
      <c r="BI17" s="1" t="s">
        <v>356</v>
      </c>
      <c r="BJ17" s="1">
        <v>2</v>
      </c>
      <c r="BK17" s="1" t="b">
        <v>1</v>
      </c>
      <c r="BL17" s="1">
        <v>1660310958.849999</v>
      </c>
      <c r="BM17" s="1">
        <v>393.04250000000008</v>
      </c>
      <c r="BN17" s="1">
        <v>400.00670000000002</v>
      </c>
      <c r="BO17" s="1">
        <v>27.143619999999999</v>
      </c>
      <c r="BP17" s="1">
        <v>25.666486666666671</v>
      </c>
      <c r="BQ17" s="1">
        <v>391.63450000000012</v>
      </c>
      <c r="BR17" s="1">
        <v>27.123619999999999</v>
      </c>
      <c r="BS17" s="1">
        <v>500.1430666666667</v>
      </c>
      <c r="BT17" s="1">
        <v>99.627363333333321</v>
      </c>
      <c r="BU17" s="1">
        <v>9.9954729999999978E-2</v>
      </c>
      <c r="BV17" s="1">
        <v>31.035673333333339</v>
      </c>
      <c r="BW17" s="1">
        <v>31.839549999999988</v>
      </c>
      <c r="BX17" s="1">
        <v>999.9000000000002</v>
      </c>
      <c r="BY17" s="1">
        <v>0</v>
      </c>
      <c r="BZ17" s="1">
        <v>0</v>
      </c>
      <c r="CA17" s="1">
        <v>10001.545</v>
      </c>
      <c r="CB17" s="1">
        <v>0</v>
      </c>
      <c r="CC17" s="1">
        <v>10.60905333333333</v>
      </c>
      <c r="CD17" s="1">
        <v>-7.0995670000000013</v>
      </c>
      <c r="CE17" s="1">
        <v>403.88196666666659</v>
      </c>
      <c r="CF17" s="1">
        <v>410.54396666666668</v>
      </c>
      <c r="CG17" s="1">
        <v>1.5070456666666669</v>
      </c>
      <c r="CH17" s="1">
        <v>400.00670000000002</v>
      </c>
      <c r="CI17" s="1">
        <v>25.666486666666671</v>
      </c>
      <c r="CJ17" s="1">
        <v>2.7072270000000001</v>
      </c>
      <c r="CK17" s="1">
        <v>2.557084333333334</v>
      </c>
      <c r="CL17" s="1">
        <v>22.329053333333341</v>
      </c>
      <c r="CM17" s="1">
        <v>21.39447333333333</v>
      </c>
      <c r="CN17" s="1">
        <v>1999.9843333333331</v>
      </c>
      <c r="CO17" s="1">
        <v>0.98000050000000016</v>
      </c>
      <c r="CP17" s="1">
        <v>1.999975E-2</v>
      </c>
      <c r="CQ17" s="1">
        <v>0</v>
      </c>
      <c r="CR17" s="1">
        <v>2.7828666666666662</v>
      </c>
      <c r="CS17" s="1">
        <v>0</v>
      </c>
      <c r="CT17" s="1">
        <v>24467.4</v>
      </c>
      <c r="CU17" s="1">
        <v>17412.17666666667</v>
      </c>
      <c r="CV17" s="1">
        <v>39.180799999999977</v>
      </c>
      <c r="CW17" s="1">
        <v>40.061999999999983</v>
      </c>
      <c r="CX17" s="1">
        <v>39.093499999999992</v>
      </c>
      <c r="CY17" s="1">
        <v>38.635333333333328</v>
      </c>
      <c r="CZ17" s="1">
        <v>39.385333333333321</v>
      </c>
      <c r="DA17" s="1">
        <v>1959.9893333333339</v>
      </c>
      <c r="DB17" s="1">
        <v>39.995666666666658</v>
      </c>
      <c r="DC17" s="1">
        <v>0</v>
      </c>
      <c r="DD17" s="1">
        <v>1660310964.5999999</v>
      </c>
      <c r="DE17" s="1">
        <v>0</v>
      </c>
      <c r="DF17" s="1">
        <v>1660310986.5999999</v>
      </c>
      <c r="DG17" s="1" t="s">
        <v>357</v>
      </c>
      <c r="DH17" s="1">
        <v>1660310983.5999999</v>
      </c>
      <c r="DI17" s="1">
        <v>1660310986.5999999</v>
      </c>
      <c r="DJ17" s="1">
        <v>1</v>
      </c>
      <c r="DK17" s="1">
        <v>0.122</v>
      </c>
      <c r="DL17" s="1">
        <v>-3.4000000000000002E-2</v>
      </c>
      <c r="DM17" s="1">
        <v>1.4079999999999999</v>
      </c>
      <c r="DN17" s="1">
        <v>0.02</v>
      </c>
      <c r="DO17" s="1">
        <v>400</v>
      </c>
      <c r="DP17" s="1">
        <v>26</v>
      </c>
      <c r="DQ17" s="1">
        <v>0.18</v>
      </c>
      <c r="DR17" s="1">
        <v>7.0000000000000007E-2</v>
      </c>
      <c r="DS17" s="1">
        <v>5.4175023138662608</v>
      </c>
      <c r="DT17" s="1">
        <v>-0.30331904368750762</v>
      </c>
      <c r="DU17" s="1">
        <v>3.3850723192392559E-2</v>
      </c>
      <c r="DV17" s="1">
        <v>1</v>
      </c>
      <c r="DW17" s="1">
        <v>5.4050922676682749</v>
      </c>
      <c r="DX17" s="1">
        <v>-0.12785934405178859</v>
      </c>
      <c r="DY17" s="1">
        <v>3.9696640586165323E-2</v>
      </c>
      <c r="DZ17" s="1">
        <v>1</v>
      </c>
      <c r="EA17" s="1">
        <v>-7.0996633333333339</v>
      </c>
      <c r="EB17" s="1">
        <v>0.36510166852057518</v>
      </c>
      <c r="EC17" s="1">
        <v>3.8352980008801822E-2</v>
      </c>
      <c r="ED17" s="1">
        <v>1</v>
      </c>
      <c r="EE17" s="1">
        <v>241.10652913890161</v>
      </c>
      <c r="EF17" s="1">
        <v>9.60699012404638</v>
      </c>
      <c r="EG17" s="1">
        <v>1.0007003632452769</v>
      </c>
      <c r="EH17" s="1">
        <v>0</v>
      </c>
      <c r="EI17" s="1">
        <v>1.5040715</v>
      </c>
      <c r="EJ17" s="1">
        <v>4.5481125703563108E-2</v>
      </c>
      <c r="EK17" s="1">
        <v>6.2349172207816989E-3</v>
      </c>
      <c r="EL17" s="1">
        <v>1</v>
      </c>
      <c r="EM17" s="1">
        <v>2.022434375831264</v>
      </c>
      <c r="EN17" s="1">
        <v>-9.6469549802507357E-3</v>
      </c>
      <c r="EO17" s="1">
        <v>1.2770640493622539E-3</v>
      </c>
      <c r="EP17" s="1">
        <v>1</v>
      </c>
      <c r="EQ17" s="1">
        <v>5</v>
      </c>
      <c r="ER17" s="1">
        <v>6</v>
      </c>
      <c r="ES17" s="1" t="s">
        <v>358</v>
      </c>
      <c r="ET17" s="1">
        <v>2.94537</v>
      </c>
      <c r="EU17" s="1">
        <v>2.8014000000000001</v>
      </c>
      <c r="EV17" s="1">
        <v>8.7412799999999999E-2</v>
      </c>
      <c r="EW17" s="1">
        <v>8.8671200000000006E-2</v>
      </c>
      <c r="EX17" s="1">
        <v>0.118537</v>
      </c>
      <c r="EY17" s="1">
        <v>0.114075</v>
      </c>
      <c r="EZ17" s="1">
        <v>18801.599999999999</v>
      </c>
      <c r="FA17" s="1">
        <v>19691.7</v>
      </c>
      <c r="FB17" s="1">
        <v>23942.799999999999</v>
      </c>
      <c r="FC17" s="1">
        <v>25128.400000000001</v>
      </c>
      <c r="FD17" s="1">
        <v>33768</v>
      </c>
      <c r="FE17" s="1">
        <v>35536.6</v>
      </c>
      <c r="FF17" s="1">
        <v>43632.6</v>
      </c>
      <c r="FG17" s="1">
        <v>46446</v>
      </c>
      <c r="FH17" s="1">
        <v>1.7356</v>
      </c>
      <c r="FI17" s="1">
        <v>1.927</v>
      </c>
      <c r="FJ17" s="1">
        <v>0.17696600000000001</v>
      </c>
      <c r="FK17" s="1">
        <v>0</v>
      </c>
      <c r="FL17" s="1">
        <v>28.95</v>
      </c>
      <c r="FM17" s="1">
        <v>999.9</v>
      </c>
      <c r="FN17" s="1">
        <v>68.7</v>
      </c>
      <c r="FO17" s="1">
        <v>31.9</v>
      </c>
      <c r="FP17" s="1">
        <v>32.7395</v>
      </c>
      <c r="FQ17" s="1">
        <v>64.047300000000007</v>
      </c>
      <c r="FR17" s="1">
        <v>22.680299999999999</v>
      </c>
      <c r="FS17" s="1">
        <v>1</v>
      </c>
      <c r="FT17" s="1">
        <v>0.148364</v>
      </c>
      <c r="FU17" s="1">
        <v>-5.3826300000000001E-2</v>
      </c>
      <c r="FV17" s="1">
        <v>20.325700000000001</v>
      </c>
      <c r="FW17" s="1">
        <v>5.2172900000000002</v>
      </c>
      <c r="FX17" s="1">
        <v>11.905900000000001</v>
      </c>
      <c r="FY17" s="1">
        <v>5.0049999999999999</v>
      </c>
      <c r="FZ17" s="1">
        <v>3.2909999999999999</v>
      </c>
      <c r="GA17" s="1">
        <v>9999</v>
      </c>
      <c r="GB17" s="1">
        <v>9999</v>
      </c>
      <c r="GC17" s="1">
        <v>9999</v>
      </c>
      <c r="GD17" s="1">
        <v>999.9</v>
      </c>
      <c r="GE17" s="1">
        <v>1.85938</v>
      </c>
      <c r="GF17" s="1">
        <v>1.85436</v>
      </c>
      <c r="GG17" s="1">
        <v>1.8575699999999999</v>
      </c>
      <c r="GH17" s="1">
        <v>1.8559399999999999</v>
      </c>
      <c r="GI17" s="1">
        <v>1.85477</v>
      </c>
      <c r="GJ17" s="1">
        <v>1.8544499999999999</v>
      </c>
      <c r="GK17" s="1">
        <v>1.85303</v>
      </c>
      <c r="GL17" s="1">
        <v>1.85625</v>
      </c>
      <c r="GM17" s="1">
        <v>0</v>
      </c>
      <c r="GN17" s="1">
        <v>0</v>
      </c>
      <c r="GO17" s="1">
        <v>0</v>
      </c>
      <c r="GP17" s="1">
        <v>0</v>
      </c>
      <c r="GQ17" s="1" t="s">
        <v>359</v>
      </c>
      <c r="GR17" s="1" t="s">
        <v>360</v>
      </c>
      <c r="GS17" s="1" t="s">
        <v>361</v>
      </c>
      <c r="GT17" s="1" t="s">
        <v>361</v>
      </c>
      <c r="GU17" s="1" t="s">
        <v>361</v>
      </c>
      <c r="GV17" s="1" t="s">
        <v>361</v>
      </c>
      <c r="GW17" s="1">
        <v>0</v>
      </c>
      <c r="GX17" s="1">
        <v>100</v>
      </c>
      <c r="GY17" s="1">
        <v>100</v>
      </c>
      <c r="GZ17" s="1">
        <v>1.4079999999999999</v>
      </c>
      <c r="HA17" s="1">
        <v>0.02</v>
      </c>
      <c r="HB17" s="1">
        <v>0.35053056920756159</v>
      </c>
      <c r="HC17" s="1">
        <v>2.7716384584972409E-3</v>
      </c>
      <c r="HD17" s="1">
        <v>-1.1467119688665799E-6</v>
      </c>
      <c r="HE17" s="1">
        <v>2.0626329066488061E-10</v>
      </c>
      <c r="HF17" s="1">
        <v>-3.3011261631683962E-2</v>
      </c>
      <c r="HG17" s="1">
        <v>1.066993184659233E-2</v>
      </c>
      <c r="HH17" s="1">
        <v>-3.4528890892081033E-4</v>
      </c>
      <c r="HI17" s="1">
        <v>2.382551249023132E-6</v>
      </c>
      <c r="HJ17" s="1">
        <v>1</v>
      </c>
      <c r="HK17" s="1">
        <v>2115</v>
      </c>
      <c r="HL17" s="1">
        <v>2</v>
      </c>
      <c r="HM17" s="1">
        <v>30</v>
      </c>
      <c r="HN17" s="1">
        <v>1205.3</v>
      </c>
      <c r="HO17" s="1">
        <v>1205.5</v>
      </c>
      <c r="HP17" s="1">
        <v>1.02539</v>
      </c>
      <c r="HQ17" s="1">
        <v>2.3278799999999999</v>
      </c>
      <c r="HR17" s="1">
        <v>1.4978</v>
      </c>
      <c r="HS17" s="1">
        <v>2.3010299999999999</v>
      </c>
      <c r="HT17" s="1">
        <v>1.5478499999999999</v>
      </c>
      <c r="HU17" s="1">
        <v>2.4328599999999998</v>
      </c>
      <c r="HV17" s="1">
        <v>35.336500000000001</v>
      </c>
      <c r="HW17" s="1">
        <v>15.4192</v>
      </c>
      <c r="HX17" s="1">
        <v>18</v>
      </c>
      <c r="HY17" s="1">
        <v>361.56900000000002</v>
      </c>
      <c r="HZ17" s="1">
        <v>519.67399999999998</v>
      </c>
      <c r="IA17" s="1">
        <v>29.250599999999999</v>
      </c>
      <c r="IB17" s="1">
        <v>29.0611</v>
      </c>
      <c r="IC17" s="1">
        <v>30.0001</v>
      </c>
      <c r="ID17" s="1">
        <v>28.8704</v>
      </c>
      <c r="IE17" s="1">
        <v>28.945599999999999</v>
      </c>
      <c r="IF17" s="1">
        <v>20.536799999999999</v>
      </c>
      <c r="IG17" s="1">
        <v>24.3278</v>
      </c>
      <c r="IH17" s="1">
        <v>75.276899999999998</v>
      </c>
      <c r="II17" s="1">
        <v>29.247499999999999</v>
      </c>
      <c r="IJ17" s="1">
        <v>400</v>
      </c>
      <c r="IK17" s="1">
        <v>25.671199999999999</v>
      </c>
      <c r="IL17" s="1">
        <v>100.914</v>
      </c>
      <c r="IM17" s="1">
        <v>100.66500000000001</v>
      </c>
      <c r="IN17" s="1" t="s">
        <v>362</v>
      </c>
    </row>
    <row r="18" spans="1:248" ht="14.4" x14ac:dyDescent="0.3">
      <c r="A18" s="1">
        <v>2</v>
      </c>
      <c r="B18" s="1">
        <v>1660311317.0999999</v>
      </c>
      <c r="C18" s="1">
        <v>350.5</v>
      </c>
      <c r="D18" s="1" t="s">
        <v>363</v>
      </c>
      <c r="E18" s="1" t="s">
        <v>364</v>
      </c>
      <c r="F18" s="1">
        <v>1</v>
      </c>
      <c r="G18" s="1" t="s">
        <v>349</v>
      </c>
      <c r="H18" s="1" t="s">
        <v>350</v>
      </c>
      <c r="I18" s="1" t="s">
        <v>351</v>
      </c>
      <c r="J18" s="1" t="s">
        <v>352</v>
      </c>
      <c r="K18" s="1" t="s">
        <v>353</v>
      </c>
      <c r="L18" s="1" t="s">
        <v>354</v>
      </c>
      <c r="M18" s="1" t="s">
        <v>355</v>
      </c>
      <c r="N18" s="1">
        <v>1660311309.099999</v>
      </c>
      <c r="O18" s="1">
        <f t="shared" si="0"/>
        <v>1.2864262884985725E-3</v>
      </c>
      <c r="P18" s="1">
        <f t="shared" si="1"/>
        <v>1.2864262884985724</v>
      </c>
      <c r="Q18" s="1">
        <f t="shared" si="2"/>
        <v>-0.42779782973020358</v>
      </c>
      <c r="R18" s="1">
        <f t="shared" si="3"/>
        <v>50.369512903225797</v>
      </c>
      <c r="S18" s="1">
        <f t="shared" si="4"/>
        <v>59.66027281545567</v>
      </c>
      <c r="T18" s="1">
        <f t="shared" si="5"/>
        <v>5.9499974809667515</v>
      </c>
      <c r="U18" s="1">
        <f t="shared" si="6"/>
        <v>5.0234177744838524</v>
      </c>
      <c r="V18" s="1">
        <f t="shared" si="7"/>
        <v>6.2105772954374285E-2</v>
      </c>
      <c r="W18" s="1">
        <f t="shared" si="8"/>
        <v>2.9227715139056265</v>
      </c>
      <c r="X18" s="1">
        <f t="shared" si="9"/>
        <v>6.1381840565208748E-2</v>
      </c>
      <c r="Y18" s="1">
        <f t="shared" si="10"/>
        <v>3.8427989601479876E-2</v>
      </c>
      <c r="Z18" s="1">
        <f t="shared" si="11"/>
        <v>321.51555387096784</v>
      </c>
      <c r="AA18" s="1">
        <f t="shared" si="12"/>
        <v>32.526841385747424</v>
      </c>
      <c r="AB18" s="1">
        <f t="shared" si="13"/>
        <v>31.787816129032251</v>
      </c>
      <c r="AC18" s="1">
        <f t="shared" si="14"/>
        <v>4.7180346855932083</v>
      </c>
      <c r="AD18" s="1">
        <f t="shared" si="15"/>
        <v>60.089959484021335</v>
      </c>
      <c r="AE18" s="1">
        <f t="shared" si="16"/>
        <v>2.705681308997403</v>
      </c>
      <c r="AF18" s="1">
        <f t="shared" si="17"/>
        <v>4.5027178121444349</v>
      </c>
      <c r="AG18" s="1">
        <f t="shared" si="18"/>
        <v>2.0123533765958053</v>
      </c>
      <c r="AH18" s="1">
        <f t="shared" si="19"/>
        <v>-56.731399322787048</v>
      </c>
      <c r="AI18" s="1">
        <f t="shared" si="20"/>
        <v>-129.44780732308814</v>
      </c>
      <c r="AJ18" s="1">
        <f t="shared" si="21"/>
        <v>-9.9826899659302644</v>
      </c>
      <c r="AK18" s="1">
        <f t="shared" si="22"/>
        <v>125.35365725916239</v>
      </c>
      <c r="AL18" s="1">
        <f t="shared" si="23"/>
        <v>-0.38648653620406925</v>
      </c>
      <c r="AM18" s="1">
        <f t="shared" si="24"/>
        <v>1.2833540712153271</v>
      </c>
      <c r="AN18" s="1">
        <f t="shared" si="25"/>
        <v>-0.42779782973020358</v>
      </c>
      <c r="AO18" s="1">
        <v>51.230563386173174</v>
      </c>
      <c r="AP18" s="1">
        <v>51.761290909090903</v>
      </c>
      <c r="AQ18" s="1">
        <v>-7.7971198902242146E-4</v>
      </c>
      <c r="AR18" s="1">
        <v>65.304688863541145</v>
      </c>
      <c r="AS18" s="1">
        <f t="shared" si="26"/>
        <v>1.2864262884985724</v>
      </c>
      <c r="AT18" s="1">
        <v>25.631019024324701</v>
      </c>
      <c r="AU18" s="1">
        <v>27.13239212121211</v>
      </c>
      <c r="AV18" s="1">
        <v>5.7921260387103284E-6</v>
      </c>
      <c r="AW18" s="1">
        <v>82.040529931118442</v>
      </c>
      <c r="AX18" s="1">
        <v>118</v>
      </c>
      <c r="AY18" s="1">
        <v>24</v>
      </c>
      <c r="AZ18" s="1">
        <f t="shared" si="27"/>
        <v>1</v>
      </c>
      <c r="BA18" s="1">
        <f t="shared" si="28"/>
        <v>0</v>
      </c>
      <c r="BB18" s="1">
        <f t="shared" si="29"/>
        <v>51986.189243743356</v>
      </c>
      <c r="BC18" s="1">
        <f t="shared" si="30"/>
        <v>1999.9932258064521</v>
      </c>
      <c r="BD18" s="1">
        <f t="shared" si="31"/>
        <v>1681.1946387096777</v>
      </c>
      <c r="BE18" s="1">
        <f t="shared" si="32"/>
        <v>0.8406001665489512</v>
      </c>
      <c r="BF18" s="1">
        <f t="shared" si="33"/>
        <v>0.16075832143947585</v>
      </c>
      <c r="BG18" s="1">
        <v>6</v>
      </c>
      <c r="BH18" s="1">
        <v>0.5</v>
      </c>
      <c r="BI18" s="1" t="s">
        <v>356</v>
      </c>
      <c r="BJ18" s="1">
        <v>2</v>
      </c>
      <c r="BK18" s="1" t="b">
        <v>1</v>
      </c>
      <c r="BL18" s="1">
        <v>1660311309.099999</v>
      </c>
      <c r="BM18" s="1">
        <v>50.369512903225797</v>
      </c>
      <c r="BN18" s="1">
        <v>49.983406451612908</v>
      </c>
      <c r="BO18" s="1">
        <v>27.129706451612911</v>
      </c>
      <c r="BP18" s="1">
        <v>25.63187741935484</v>
      </c>
      <c r="BQ18" s="1">
        <v>49.762029032258077</v>
      </c>
      <c r="BR18" s="1">
        <v>27.113548387096781</v>
      </c>
      <c r="BS18" s="1">
        <v>500.13867741935479</v>
      </c>
      <c r="BT18" s="1">
        <v>99.631367741935463</v>
      </c>
      <c r="BU18" s="1">
        <v>9.9947590322580646E-2</v>
      </c>
      <c r="BV18" s="1">
        <v>30.966303225806449</v>
      </c>
      <c r="BW18" s="1">
        <v>31.787816129032251</v>
      </c>
      <c r="BX18" s="1">
        <v>999.90000000000032</v>
      </c>
      <c r="BY18" s="1">
        <v>0</v>
      </c>
      <c r="BZ18" s="1">
        <v>0</v>
      </c>
      <c r="CA18" s="1">
        <v>9998.2683870967739</v>
      </c>
      <c r="CB18" s="1">
        <v>0</v>
      </c>
      <c r="CC18" s="1">
        <v>11.16183870967742</v>
      </c>
      <c r="CD18" s="1">
        <v>0.38609687096774198</v>
      </c>
      <c r="CE18" s="1">
        <v>51.774122580645162</v>
      </c>
      <c r="CF18" s="1">
        <v>51.298277419354832</v>
      </c>
      <c r="CG18" s="1">
        <v>1.497831290322581</v>
      </c>
      <c r="CH18" s="1">
        <v>49.983406451612908</v>
      </c>
      <c r="CI18" s="1">
        <v>25.63187741935484</v>
      </c>
      <c r="CJ18" s="1">
        <v>2.702970322580645</v>
      </c>
      <c r="CK18" s="1">
        <v>2.553739032258064</v>
      </c>
      <c r="CL18" s="1">
        <v>22.303180645161291</v>
      </c>
      <c r="CM18" s="1">
        <v>21.373112903225799</v>
      </c>
      <c r="CN18" s="1">
        <v>1999.9932258064521</v>
      </c>
      <c r="CO18" s="1">
        <v>0.97999396774193559</v>
      </c>
      <c r="CP18" s="1">
        <v>2.0006164516129021E-2</v>
      </c>
      <c r="CQ18" s="1">
        <v>0</v>
      </c>
      <c r="CR18" s="1">
        <v>2.7434193548387089</v>
      </c>
      <c r="CS18" s="1">
        <v>0</v>
      </c>
      <c r="CT18" s="1">
        <v>23992.325806451609</v>
      </c>
      <c r="CU18" s="1">
        <v>17412.235483870969</v>
      </c>
      <c r="CV18" s="1">
        <v>39.394999999999989</v>
      </c>
      <c r="CW18" s="1">
        <v>40.311999999999983</v>
      </c>
      <c r="CX18" s="1">
        <v>39.265999999999991</v>
      </c>
      <c r="CY18" s="1">
        <v>38.906999999999982</v>
      </c>
      <c r="CZ18" s="1">
        <v>39.625</v>
      </c>
      <c r="DA18" s="1">
        <v>1959.9822580645159</v>
      </c>
      <c r="DB18" s="1">
        <v>40.010967741935481</v>
      </c>
      <c r="DC18" s="1">
        <v>0</v>
      </c>
      <c r="DD18" s="1">
        <v>1660311315</v>
      </c>
      <c r="DE18" s="1">
        <v>0</v>
      </c>
      <c r="DF18" s="1">
        <v>1660310986.5999999</v>
      </c>
      <c r="DG18" s="1" t="s">
        <v>357</v>
      </c>
      <c r="DH18" s="1">
        <v>1660310983.5999999</v>
      </c>
      <c r="DI18" s="1">
        <v>1660310986.5999999</v>
      </c>
      <c r="DJ18" s="1">
        <v>1</v>
      </c>
      <c r="DK18" s="1">
        <v>0.122</v>
      </c>
      <c r="DL18" s="1">
        <v>-3.4000000000000002E-2</v>
      </c>
      <c r="DM18" s="1">
        <v>1.4079999999999999</v>
      </c>
      <c r="DN18" s="1">
        <v>0.02</v>
      </c>
      <c r="DO18" s="1">
        <v>400</v>
      </c>
      <c r="DP18" s="1">
        <v>26</v>
      </c>
      <c r="DQ18" s="1">
        <v>0.18</v>
      </c>
      <c r="DR18" s="1">
        <v>7.0000000000000007E-2</v>
      </c>
      <c r="DS18" s="1">
        <v>-0.38813072570398449</v>
      </c>
      <c r="DT18" s="1">
        <v>-3.4218031698192368E-2</v>
      </c>
      <c r="DU18" s="1">
        <v>3.0498970254722611E-2</v>
      </c>
      <c r="DV18" s="1">
        <v>1</v>
      </c>
      <c r="DW18" s="1">
        <v>-0.39121261517623113</v>
      </c>
      <c r="DX18" s="1">
        <v>-0.18477684533482511</v>
      </c>
      <c r="DY18" s="1">
        <v>4.3357741774488749E-2</v>
      </c>
      <c r="DZ18" s="1">
        <v>1</v>
      </c>
      <c r="EA18" s="1">
        <v>0.38712466666666667</v>
      </c>
      <c r="EB18" s="1">
        <v>0.29488354171301417</v>
      </c>
      <c r="EC18" s="1">
        <v>5.1660722962635963E-2</v>
      </c>
      <c r="ED18" s="1">
        <v>1</v>
      </c>
      <c r="EE18" s="1">
        <v>58.685446124853442</v>
      </c>
      <c r="EF18" s="1">
        <v>0.78152243754143158</v>
      </c>
      <c r="EG18" s="1">
        <v>0.78272077184389499</v>
      </c>
      <c r="EH18" s="1">
        <v>1</v>
      </c>
      <c r="EI18" s="1">
        <v>1.4951697500000001</v>
      </c>
      <c r="EJ18" s="1">
        <v>3.9394108818010497E-2</v>
      </c>
      <c r="EK18" s="1">
        <v>5.0214094074771589E-3</v>
      </c>
      <c r="EL18" s="1">
        <v>1</v>
      </c>
      <c r="EM18" s="1">
        <v>2.0123190211675479</v>
      </c>
      <c r="EN18" s="1">
        <v>9.5466864450803185E-3</v>
      </c>
      <c r="EO18" s="1">
        <v>9.2688088300605363E-4</v>
      </c>
      <c r="EP18" s="1">
        <v>1</v>
      </c>
      <c r="EQ18" s="1">
        <v>6</v>
      </c>
      <c r="ER18" s="1">
        <v>6</v>
      </c>
      <c r="ES18" s="1" t="s">
        <v>365</v>
      </c>
      <c r="ET18" s="1">
        <v>2.9451299999999998</v>
      </c>
      <c r="EU18" s="1">
        <v>2.80071</v>
      </c>
      <c r="EV18" s="1">
        <v>1.3469699999999999E-2</v>
      </c>
      <c r="EW18" s="1">
        <v>1.3488399999999999E-2</v>
      </c>
      <c r="EX18" s="1">
        <v>0.118467</v>
      </c>
      <c r="EY18" s="1">
        <v>0.113927</v>
      </c>
      <c r="EZ18" s="1">
        <v>20319.7</v>
      </c>
      <c r="FA18" s="1">
        <v>21310.6</v>
      </c>
      <c r="FB18" s="1">
        <v>23937.7</v>
      </c>
      <c r="FC18" s="1">
        <v>25123.1</v>
      </c>
      <c r="FD18" s="1">
        <v>33761</v>
      </c>
      <c r="FE18" s="1">
        <v>35532.5</v>
      </c>
      <c r="FF18" s="1">
        <v>43624.3</v>
      </c>
      <c r="FG18" s="1">
        <v>46436.800000000003</v>
      </c>
      <c r="FH18" s="1">
        <v>1.73783</v>
      </c>
      <c r="FI18" s="1">
        <v>1.9224000000000001</v>
      </c>
      <c r="FJ18" s="1">
        <v>0.16566400000000001</v>
      </c>
      <c r="FK18" s="1">
        <v>0</v>
      </c>
      <c r="FL18" s="1">
        <v>29.0992</v>
      </c>
      <c r="FM18" s="1">
        <v>999.9</v>
      </c>
      <c r="FN18" s="1">
        <v>68.2</v>
      </c>
      <c r="FO18" s="1">
        <v>32</v>
      </c>
      <c r="FP18" s="1">
        <v>32.686300000000003</v>
      </c>
      <c r="FQ18" s="1">
        <v>64.017300000000006</v>
      </c>
      <c r="FR18" s="1">
        <v>23.1571</v>
      </c>
      <c r="FS18" s="1">
        <v>1</v>
      </c>
      <c r="FT18" s="1">
        <v>0.16054399999999999</v>
      </c>
      <c r="FU18" s="1">
        <v>-0.40041100000000002</v>
      </c>
      <c r="FV18" s="1">
        <v>20.324300000000001</v>
      </c>
      <c r="FW18" s="1">
        <v>5.2174399999999999</v>
      </c>
      <c r="FX18" s="1">
        <v>11.903600000000001</v>
      </c>
      <c r="FY18" s="1">
        <v>5.0041000000000002</v>
      </c>
      <c r="FZ18" s="1">
        <v>3.2904300000000002</v>
      </c>
      <c r="GA18" s="1">
        <v>9999</v>
      </c>
      <c r="GB18" s="1">
        <v>9999</v>
      </c>
      <c r="GC18" s="1">
        <v>9999</v>
      </c>
      <c r="GD18" s="1">
        <v>999.9</v>
      </c>
      <c r="GE18" s="1">
        <v>1.85944</v>
      </c>
      <c r="GF18" s="1">
        <v>1.8544</v>
      </c>
      <c r="GG18" s="1">
        <v>1.8575999999999999</v>
      </c>
      <c r="GH18" s="1">
        <v>1.8560000000000001</v>
      </c>
      <c r="GI18" s="1">
        <v>1.85484</v>
      </c>
      <c r="GJ18" s="1">
        <v>1.8545499999999999</v>
      </c>
      <c r="GK18" s="1">
        <v>1.85307</v>
      </c>
      <c r="GL18" s="1">
        <v>1.8562799999999999</v>
      </c>
      <c r="GM18" s="1">
        <v>0</v>
      </c>
      <c r="GN18" s="1">
        <v>0</v>
      </c>
      <c r="GO18" s="1">
        <v>0</v>
      </c>
      <c r="GP18" s="1">
        <v>0</v>
      </c>
      <c r="GQ18" s="1" t="s">
        <v>359</v>
      </c>
      <c r="GR18" s="1" t="s">
        <v>360</v>
      </c>
      <c r="GS18" s="1" t="s">
        <v>361</v>
      </c>
      <c r="GT18" s="1" t="s">
        <v>361</v>
      </c>
      <c r="GU18" s="1" t="s">
        <v>361</v>
      </c>
      <c r="GV18" s="1" t="s">
        <v>361</v>
      </c>
      <c r="GW18" s="1">
        <v>0</v>
      </c>
      <c r="GX18" s="1">
        <v>100</v>
      </c>
      <c r="GY18" s="1">
        <v>100</v>
      </c>
      <c r="GZ18" s="1">
        <v>0.60799999999999998</v>
      </c>
      <c r="HA18" s="1">
        <v>1.6199999999999999E-2</v>
      </c>
      <c r="HB18" s="1">
        <v>0.4723743322554726</v>
      </c>
      <c r="HC18" s="1">
        <v>2.7716384584972409E-3</v>
      </c>
      <c r="HD18" s="1">
        <v>-1.1467119688665799E-6</v>
      </c>
      <c r="HE18" s="1">
        <v>2.0626329066488061E-10</v>
      </c>
      <c r="HF18" s="1">
        <v>-6.6792426355626849E-2</v>
      </c>
      <c r="HG18" s="1">
        <v>1.066993184659233E-2</v>
      </c>
      <c r="HH18" s="1">
        <v>-3.4528890892081033E-4</v>
      </c>
      <c r="HI18" s="1">
        <v>2.382551249023132E-6</v>
      </c>
      <c r="HJ18" s="1">
        <v>1</v>
      </c>
      <c r="HK18" s="1">
        <v>2115</v>
      </c>
      <c r="HL18" s="1">
        <v>2</v>
      </c>
      <c r="HM18" s="1">
        <v>30</v>
      </c>
      <c r="HN18" s="1">
        <v>5.6</v>
      </c>
      <c r="HO18" s="1">
        <v>5.5</v>
      </c>
      <c r="HP18" s="1">
        <v>0.26611299999999999</v>
      </c>
      <c r="HQ18" s="1">
        <v>2.3925800000000002</v>
      </c>
      <c r="HR18" s="1">
        <v>1.4978</v>
      </c>
      <c r="HS18" s="1">
        <v>2.3010299999999999</v>
      </c>
      <c r="HT18" s="1">
        <v>1.5478499999999999</v>
      </c>
      <c r="HU18" s="1">
        <v>2.33887</v>
      </c>
      <c r="HV18" s="1">
        <v>35.521799999999999</v>
      </c>
      <c r="HW18" s="1">
        <v>15.357900000000001</v>
      </c>
      <c r="HX18" s="1">
        <v>18</v>
      </c>
      <c r="HY18" s="1">
        <v>363.399</v>
      </c>
      <c r="HZ18" s="1">
        <v>517.84199999999998</v>
      </c>
      <c r="IA18" s="1">
        <v>29.423100000000002</v>
      </c>
      <c r="IB18" s="1">
        <v>29.224299999999999</v>
      </c>
      <c r="IC18" s="1">
        <v>30.0001</v>
      </c>
      <c r="ID18" s="1">
        <v>29.0229</v>
      </c>
      <c r="IE18" s="1">
        <v>29.096299999999999</v>
      </c>
      <c r="IF18" s="1">
        <v>5.3526199999999999</v>
      </c>
      <c r="IG18" s="1">
        <v>24.060500000000001</v>
      </c>
      <c r="IH18" s="1">
        <v>70.805199999999999</v>
      </c>
      <c r="II18" s="1">
        <v>29.445</v>
      </c>
      <c r="IJ18" s="1">
        <v>60.038200000000003</v>
      </c>
      <c r="IK18" s="1">
        <v>25.712</v>
      </c>
      <c r="IL18" s="1">
        <v>100.89400000000001</v>
      </c>
      <c r="IM18" s="1">
        <v>100.64400000000001</v>
      </c>
      <c r="IN18" s="1" t="s">
        <v>366</v>
      </c>
    </row>
    <row r="19" spans="1:248" ht="14.4" x14ac:dyDescent="0.3">
      <c r="A19" s="1">
        <v>3</v>
      </c>
      <c r="B19" s="1">
        <v>1660311318.0999999</v>
      </c>
      <c r="C19" s="1">
        <v>351.5</v>
      </c>
      <c r="D19" s="1" t="s">
        <v>367</v>
      </c>
      <c r="E19" s="1" t="s">
        <v>368</v>
      </c>
      <c r="F19" s="1">
        <v>1</v>
      </c>
      <c r="G19" s="1" t="s">
        <v>349</v>
      </c>
      <c r="H19" s="1" t="s">
        <v>350</v>
      </c>
      <c r="I19" s="1" t="s">
        <v>351</v>
      </c>
      <c r="J19" s="1" t="s">
        <v>352</v>
      </c>
      <c r="K19" s="1" t="s">
        <v>353</v>
      </c>
      <c r="L19" s="1" t="s">
        <v>354</v>
      </c>
      <c r="M19" s="1" t="s">
        <v>355</v>
      </c>
      <c r="N19" s="1">
        <v>1660311310.1172409</v>
      </c>
      <c r="O19" s="1">
        <f t="shared" si="0"/>
        <v>1.2876727920284662E-3</v>
      </c>
      <c r="P19" s="1">
        <f t="shared" si="1"/>
        <v>1.2876727920284661</v>
      </c>
      <c r="Q19" s="1">
        <f t="shared" si="2"/>
        <v>-0.38142081909284675</v>
      </c>
      <c r="R19" s="1">
        <f t="shared" si="3"/>
        <v>50.370951724137917</v>
      </c>
      <c r="S19" s="1">
        <f t="shared" si="4"/>
        <v>58.465929170186698</v>
      </c>
      <c r="T19" s="1">
        <f t="shared" si="5"/>
        <v>5.8308826736790502</v>
      </c>
      <c r="U19" s="1">
        <f t="shared" si="6"/>
        <v>5.0235601115661153</v>
      </c>
      <c r="V19" s="1">
        <f t="shared" si="7"/>
        <v>6.2160974859517416E-2</v>
      </c>
      <c r="W19" s="1">
        <f t="shared" si="8"/>
        <v>2.9229929706439055</v>
      </c>
      <c r="X19" s="1">
        <f t="shared" si="9"/>
        <v>6.1435817340741147E-2</v>
      </c>
      <c r="Y19" s="1">
        <f t="shared" si="10"/>
        <v>3.8461833404660792E-2</v>
      </c>
      <c r="Z19" s="1">
        <f t="shared" si="11"/>
        <v>321.51405227586201</v>
      </c>
      <c r="AA19" s="1">
        <f t="shared" si="12"/>
        <v>32.527101680522598</v>
      </c>
      <c r="AB19" s="1">
        <f t="shared" si="13"/>
        <v>31.788444827586201</v>
      </c>
      <c r="AC19" s="1">
        <f t="shared" si="14"/>
        <v>4.7182028393509574</v>
      </c>
      <c r="AD19" s="1">
        <f t="shared" si="15"/>
        <v>60.08732895797079</v>
      </c>
      <c r="AE19" s="1">
        <f t="shared" si="16"/>
        <v>2.7056714441216148</v>
      </c>
      <c r="AF19" s="1">
        <f t="shared" si="17"/>
        <v>4.5028985162814399</v>
      </c>
      <c r="AG19" s="1">
        <f t="shared" si="18"/>
        <v>2.0125313952293427</v>
      </c>
      <c r="AH19" s="1">
        <f t="shared" si="19"/>
        <v>-56.78637012845536</v>
      </c>
      <c r="AI19" s="1">
        <f t="shared" si="20"/>
        <v>-129.44580106239471</v>
      </c>
      <c r="AJ19" s="1">
        <f t="shared" si="21"/>
        <v>-9.981844471990204</v>
      </c>
      <c r="AK19" s="1">
        <f t="shared" si="22"/>
        <v>125.30003661302175</v>
      </c>
      <c r="AL19" s="1">
        <f t="shared" si="23"/>
        <v>-0.38133107261181054</v>
      </c>
      <c r="AM19" s="1">
        <f t="shared" si="24"/>
        <v>1.2834056031828336</v>
      </c>
      <c r="AN19" s="1">
        <f t="shared" si="25"/>
        <v>-0.38142081909284675</v>
      </c>
      <c r="AO19" s="1">
        <v>51.271878238588521</v>
      </c>
      <c r="AP19" s="1">
        <v>51.746556969696961</v>
      </c>
      <c r="AQ19" s="1">
        <v>-9.8391697078889571E-4</v>
      </c>
      <c r="AR19" s="1">
        <v>65.304688863541145</v>
      </c>
      <c r="AS19" s="1">
        <f t="shared" si="26"/>
        <v>1.2876727920284661</v>
      </c>
      <c r="AT19" s="1">
        <v>25.630811622755541</v>
      </c>
      <c r="AU19" s="1">
        <v>27.133626060606058</v>
      </c>
      <c r="AV19" s="1">
        <v>8.1693695342632399E-6</v>
      </c>
      <c r="AW19" s="1">
        <v>82.040529931118442</v>
      </c>
      <c r="AX19" s="1">
        <v>119</v>
      </c>
      <c r="AY19" s="1">
        <v>24</v>
      </c>
      <c r="AZ19" s="1">
        <f t="shared" si="27"/>
        <v>1</v>
      </c>
      <c r="BA19" s="1">
        <f t="shared" si="28"/>
        <v>0</v>
      </c>
      <c r="BB19" s="1">
        <f t="shared" si="29"/>
        <v>51992.372539980868</v>
      </c>
      <c r="BC19" s="1">
        <f t="shared" si="30"/>
        <v>1999.9837931034481</v>
      </c>
      <c r="BD19" s="1">
        <f t="shared" si="31"/>
        <v>1681.186717241379</v>
      </c>
      <c r="BE19" s="1">
        <f t="shared" si="32"/>
        <v>0.8406001703806909</v>
      </c>
      <c r="BF19" s="1">
        <f t="shared" si="33"/>
        <v>0.16075832883473365</v>
      </c>
      <c r="BG19" s="1">
        <v>6</v>
      </c>
      <c r="BH19" s="1">
        <v>0.5</v>
      </c>
      <c r="BI19" s="1" t="s">
        <v>356</v>
      </c>
      <c r="BJ19" s="1">
        <v>2</v>
      </c>
      <c r="BK19" s="1" t="b">
        <v>1</v>
      </c>
      <c r="BL19" s="1">
        <v>1660311310.1172409</v>
      </c>
      <c r="BM19" s="1">
        <v>50.370951724137917</v>
      </c>
      <c r="BN19" s="1">
        <v>49.991034482758643</v>
      </c>
      <c r="BO19" s="1">
        <v>27.129613793103449</v>
      </c>
      <c r="BP19" s="1">
        <v>25.631720689655172</v>
      </c>
      <c r="BQ19" s="1">
        <v>49.763465517241379</v>
      </c>
      <c r="BR19" s="1">
        <v>27.11345517241379</v>
      </c>
      <c r="BS19" s="1">
        <v>500.13741379310352</v>
      </c>
      <c r="BT19" s="1">
        <v>99.631406896551695</v>
      </c>
      <c r="BU19" s="1">
        <v>9.9885437931034493E-2</v>
      </c>
      <c r="BV19" s="1">
        <v>30.96700689655172</v>
      </c>
      <c r="BW19" s="1">
        <v>31.788444827586201</v>
      </c>
      <c r="BX19" s="1">
        <v>999.9000000000002</v>
      </c>
      <c r="BY19" s="1">
        <v>0</v>
      </c>
      <c r="BZ19" s="1">
        <v>0</v>
      </c>
      <c r="CA19" s="1">
        <v>9999.5282758620688</v>
      </c>
      <c r="CB19" s="1">
        <v>0</v>
      </c>
      <c r="CC19" s="1">
        <v>11.16234482758621</v>
      </c>
      <c r="CD19" s="1">
        <v>0.37991141379310339</v>
      </c>
      <c r="CE19" s="1">
        <v>51.775603448275866</v>
      </c>
      <c r="CF19" s="1">
        <v>51.306100000000001</v>
      </c>
      <c r="CG19" s="1">
        <v>1.497894137931034</v>
      </c>
      <c r="CH19" s="1">
        <v>49.991034482758643</v>
      </c>
      <c r="CI19" s="1">
        <v>25.631720689655172</v>
      </c>
      <c r="CJ19" s="1">
        <v>2.702962068965518</v>
      </c>
      <c r="CK19" s="1">
        <v>2.553724482758621</v>
      </c>
      <c r="CL19" s="1">
        <v>22.30313103448276</v>
      </c>
      <c r="CM19" s="1">
        <v>21.373020689655171</v>
      </c>
      <c r="CN19" s="1">
        <v>1999.9837931034481</v>
      </c>
      <c r="CO19" s="1">
        <v>0.9799938275862069</v>
      </c>
      <c r="CP19" s="1">
        <v>2.0006300000000001E-2</v>
      </c>
      <c r="CQ19" s="1">
        <v>0</v>
      </c>
      <c r="CR19" s="1">
        <v>2.7559655172413788</v>
      </c>
      <c r="CS19" s="1">
        <v>0</v>
      </c>
      <c r="CT19" s="1">
        <v>23989.92413793103</v>
      </c>
      <c r="CU19" s="1">
        <v>17412.15172413793</v>
      </c>
      <c r="CV19" s="1">
        <v>39.398517241379302</v>
      </c>
      <c r="CW19" s="1">
        <v>40.311999999999983</v>
      </c>
      <c r="CX19" s="1">
        <v>39.267103448275847</v>
      </c>
      <c r="CY19" s="1">
        <v>38.911344827586191</v>
      </c>
      <c r="CZ19" s="1">
        <v>39.625</v>
      </c>
      <c r="DA19" s="1">
        <v>1959.9727586206891</v>
      </c>
      <c r="DB19" s="1">
        <v>40.011034482758618</v>
      </c>
      <c r="DC19" s="1">
        <v>0</v>
      </c>
      <c r="DD19" s="1">
        <v>1660311316.2</v>
      </c>
      <c r="DE19" s="1">
        <v>0</v>
      </c>
      <c r="DF19" s="1">
        <v>1660310986.5999999</v>
      </c>
      <c r="DG19" s="1" t="s">
        <v>357</v>
      </c>
      <c r="DH19" s="1">
        <v>1660310983.5999999</v>
      </c>
      <c r="DI19" s="1">
        <v>1660310986.5999999</v>
      </c>
      <c r="DJ19" s="1">
        <v>1</v>
      </c>
      <c r="DK19" s="1">
        <v>0.122</v>
      </c>
      <c r="DL19" s="1">
        <v>-3.4000000000000002E-2</v>
      </c>
      <c r="DM19" s="1">
        <v>1.4079999999999999</v>
      </c>
      <c r="DN19" s="1">
        <v>0.02</v>
      </c>
      <c r="DO19" s="1">
        <v>400</v>
      </c>
      <c r="DP19" s="1">
        <v>26</v>
      </c>
      <c r="DQ19" s="1">
        <v>0.18</v>
      </c>
      <c r="DR19" s="1">
        <v>7.0000000000000007E-2</v>
      </c>
      <c r="DS19" s="1">
        <v>-0.39260909549967749</v>
      </c>
      <c r="DT19" s="1">
        <v>-6.1826690316507622E-2</v>
      </c>
      <c r="DU19" s="1">
        <v>3.2182360835109218E-2</v>
      </c>
      <c r="DV19" s="1">
        <v>1</v>
      </c>
      <c r="DW19" s="1">
        <v>-0.38648687078107308</v>
      </c>
      <c r="DX19" s="1">
        <v>-0.2037379616425008</v>
      </c>
      <c r="DY19" s="1">
        <v>4.2611499993024542E-2</v>
      </c>
      <c r="DZ19" s="1">
        <v>1</v>
      </c>
      <c r="EA19" s="1">
        <v>0.38075629999999999</v>
      </c>
      <c r="EB19" s="1">
        <v>0.2931538598442715</v>
      </c>
      <c r="EC19" s="1">
        <v>5.1916145994703157E-2</v>
      </c>
      <c r="ED19" s="1">
        <v>1</v>
      </c>
      <c r="EE19" s="1">
        <v>58.789141732572311</v>
      </c>
      <c r="EF19" s="1">
        <v>1.473393774361996</v>
      </c>
      <c r="EG19" s="1">
        <v>0.81183699678278209</v>
      </c>
      <c r="EH19" s="1">
        <v>1</v>
      </c>
      <c r="EI19" s="1">
        <v>1.49584725</v>
      </c>
      <c r="EJ19" s="1">
        <v>3.0177298311445461E-2</v>
      </c>
      <c r="EK19" s="1">
        <v>4.2795250831722002E-3</v>
      </c>
      <c r="EL19" s="1">
        <v>1</v>
      </c>
      <c r="EM19" s="1">
        <v>2.012353451264246</v>
      </c>
      <c r="EN19" s="1">
        <v>1.1732567522626891E-2</v>
      </c>
      <c r="EO19" s="1">
        <v>9.521100119453046E-4</v>
      </c>
      <c r="EP19" s="1">
        <v>1</v>
      </c>
      <c r="EQ19" s="1">
        <v>6</v>
      </c>
      <c r="ER19" s="1">
        <v>6</v>
      </c>
      <c r="ES19" s="1" t="s">
        <v>365</v>
      </c>
      <c r="ET19" s="1">
        <v>2.9448599999999998</v>
      </c>
      <c r="EU19" s="1">
        <v>2.80043</v>
      </c>
      <c r="EV19" s="1">
        <v>1.34678E-2</v>
      </c>
      <c r="EW19" s="1">
        <v>1.3488699999999999E-2</v>
      </c>
      <c r="EX19" s="1">
        <v>0.11847000000000001</v>
      </c>
      <c r="EY19" s="1">
        <v>0.113951</v>
      </c>
      <c r="EZ19" s="1">
        <v>20319.7</v>
      </c>
      <c r="FA19" s="1">
        <v>21310.6</v>
      </c>
      <c r="FB19" s="1">
        <v>23937.7</v>
      </c>
      <c r="FC19" s="1">
        <v>25123.1</v>
      </c>
      <c r="FD19" s="1">
        <v>33760.800000000003</v>
      </c>
      <c r="FE19" s="1">
        <v>35531.5</v>
      </c>
      <c r="FF19" s="1">
        <v>43624.2</v>
      </c>
      <c r="FG19" s="1">
        <v>46436.7</v>
      </c>
      <c r="FH19" s="1">
        <v>1.7366999999999999</v>
      </c>
      <c r="FI19" s="1">
        <v>1.9225300000000001</v>
      </c>
      <c r="FJ19" s="1">
        <v>0.16617000000000001</v>
      </c>
      <c r="FK19" s="1">
        <v>0</v>
      </c>
      <c r="FL19" s="1">
        <v>29.0992</v>
      </c>
      <c r="FM19" s="1">
        <v>999.9</v>
      </c>
      <c r="FN19" s="1">
        <v>68.2</v>
      </c>
      <c r="FO19" s="1">
        <v>32</v>
      </c>
      <c r="FP19" s="1">
        <v>32.685899999999997</v>
      </c>
      <c r="FQ19" s="1">
        <v>63.947299999999998</v>
      </c>
      <c r="FR19" s="1">
        <v>23.657900000000001</v>
      </c>
      <c r="FS19" s="1">
        <v>1</v>
      </c>
      <c r="FT19" s="1">
        <v>0.16050800000000001</v>
      </c>
      <c r="FU19" s="1">
        <v>-0.396675</v>
      </c>
      <c r="FV19" s="1">
        <v>20.323699999999999</v>
      </c>
      <c r="FW19" s="1">
        <v>5.2129500000000002</v>
      </c>
      <c r="FX19" s="1">
        <v>11.9033</v>
      </c>
      <c r="FY19" s="1">
        <v>5.0027999999999997</v>
      </c>
      <c r="FZ19" s="1">
        <v>3.2896800000000002</v>
      </c>
      <c r="GA19" s="1">
        <v>9999</v>
      </c>
      <c r="GB19" s="1">
        <v>9999</v>
      </c>
      <c r="GC19" s="1">
        <v>9999</v>
      </c>
      <c r="GD19" s="1">
        <v>999.9</v>
      </c>
      <c r="GE19" s="1">
        <v>1.85944</v>
      </c>
      <c r="GF19" s="1">
        <v>1.8544</v>
      </c>
      <c r="GG19" s="1">
        <v>1.85761</v>
      </c>
      <c r="GH19" s="1">
        <v>1.85602</v>
      </c>
      <c r="GI19" s="1">
        <v>1.8548500000000001</v>
      </c>
      <c r="GJ19" s="1">
        <v>1.8545499999999999</v>
      </c>
      <c r="GK19" s="1">
        <v>1.8531</v>
      </c>
      <c r="GL19" s="1">
        <v>1.85632</v>
      </c>
      <c r="GM19" s="1">
        <v>0</v>
      </c>
      <c r="GN19" s="1">
        <v>0</v>
      </c>
      <c r="GO19" s="1">
        <v>0</v>
      </c>
      <c r="GP19" s="1">
        <v>0</v>
      </c>
      <c r="GQ19" s="1" t="s">
        <v>359</v>
      </c>
      <c r="GR19" s="1" t="s">
        <v>360</v>
      </c>
      <c r="GS19" s="1" t="s">
        <v>361</v>
      </c>
      <c r="GT19" s="1" t="s">
        <v>361</v>
      </c>
      <c r="GU19" s="1" t="s">
        <v>361</v>
      </c>
      <c r="GV19" s="1" t="s">
        <v>361</v>
      </c>
      <c r="GW19" s="1">
        <v>0</v>
      </c>
      <c r="GX19" s="1">
        <v>100</v>
      </c>
      <c r="GY19" s="1">
        <v>100</v>
      </c>
      <c r="GZ19" s="1">
        <v>0.60699999999999998</v>
      </c>
      <c r="HA19" s="1">
        <v>1.6199999999999999E-2</v>
      </c>
      <c r="HB19" s="1">
        <v>0.4723743322554726</v>
      </c>
      <c r="HC19" s="1">
        <v>2.7716384584972409E-3</v>
      </c>
      <c r="HD19" s="1">
        <v>-1.1467119688665799E-6</v>
      </c>
      <c r="HE19" s="1">
        <v>2.0626329066488061E-10</v>
      </c>
      <c r="HF19" s="1">
        <v>-6.6792426355626849E-2</v>
      </c>
      <c r="HG19" s="1">
        <v>1.066993184659233E-2</v>
      </c>
      <c r="HH19" s="1">
        <v>-3.4528890892081033E-4</v>
      </c>
      <c r="HI19" s="1">
        <v>2.382551249023132E-6</v>
      </c>
      <c r="HJ19" s="1">
        <v>1</v>
      </c>
      <c r="HK19" s="1">
        <v>2115</v>
      </c>
      <c r="HL19" s="1">
        <v>2</v>
      </c>
      <c r="HM19" s="1">
        <v>30</v>
      </c>
      <c r="HN19" s="1">
        <v>5.6</v>
      </c>
      <c r="HO19" s="1">
        <v>5.5</v>
      </c>
      <c r="HP19" s="1">
        <v>0.27343800000000001</v>
      </c>
      <c r="HQ19" s="1">
        <v>2.3925800000000002</v>
      </c>
      <c r="HR19" s="1">
        <v>1.4978</v>
      </c>
      <c r="HS19" s="1">
        <v>2.3010299999999999</v>
      </c>
      <c r="HT19" s="1">
        <v>1.5478499999999999</v>
      </c>
      <c r="HU19" s="1">
        <v>2.2766099999999998</v>
      </c>
      <c r="HV19" s="1">
        <v>35.521799999999999</v>
      </c>
      <c r="HW19" s="1">
        <v>15.357900000000001</v>
      </c>
      <c r="HX19" s="1">
        <v>18</v>
      </c>
      <c r="HY19" s="1">
        <v>362.87400000000002</v>
      </c>
      <c r="HZ19" s="1">
        <v>517.93399999999997</v>
      </c>
      <c r="IA19" s="1">
        <v>29.428699999999999</v>
      </c>
      <c r="IB19" s="1">
        <v>29.225100000000001</v>
      </c>
      <c r="IC19" s="1">
        <v>30.0001</v>
      </c>
      <c r="ID19" s="1">
        <v>29.0229</v>
      </c>
      <c r="IE19" s="1">
        <v>29.097100000000001</v>
      </c>
      <c r="IF19" s="1">
        <v>5.51241</v>
      </c>
      <c r="IG19" s="1">
        <v>24.060500000000001</v>
      </c>
      <c r="IH19" s="1">
        <v>70.805199999999999</v>
      </c>
      <c r="II19" s="1">
        <v>29.445</v>
      </c>
      <c r="IJ19" s="1">
        <v>60.038200000000003</v>
      </c>
      <c r="IK19" s="1">
        <v>25.714300000000001</v>
      </c>
      <c r="IL19" s="1">
        <v>100.89400000000001</v>
      </c>
      <c r="IM19" s="1">
        <v>100.64400000000001</v>
      </c>
      <c r="IN19" s="1" t="s">
        <v>366</v>
      </c>
    </row>
    <row r="20" spans="1:248" ht="14.4" x14ac:dyDescent="0.3">
      <c r="A20" s="1">
        <v>4</v>
      </c>
      <c r="B20" s="1">
        <v>1660311319.0999999</v>
      </c>
      <c r="C20" s="1">
        <v>352.5</v>
      </c>
      <c r="D20" s="1" t="s">
        <v>369</v>
      </c>
      <c r="E20" s="1" t="s">
        <v>370</v>
      </c>
      <c r="F20" s="1">
        <v>1</v>
      </c>
      <c r="G20" s="1" t="s">
        <v>349</v>
      </c>
      <c r="H20" s="1" t="s">
        <v>350</v>
      </c>
      <c r="I20" s="1" t="s">
        <v>351</v>
      </c>
      <c r="J20" s="1" t="s">
        <v>352</v>
      </c>
      <c r="K20" s="1" t="s">
        <v>353</v>
      </c>
      <c r="L20" s="1" t="s">
        <v>354</v>
      </c>
      <c r="M20" s="1" t="s">
        <v>355</v>
      </c>
      <c r="N20" s="1">
        <v>1660311310.9035709</v>
      </c>
      <c r="O20" s="1">
        <f t="shared" si="0"/>
        <v>1.2861961303604716E-3</v>
      </c>
      <c r="P20" s="1">
        <f t="shared" si="1"/>
        <v>1.2861961303604716</v>
      </c>
      <c r="Q20" s="1">
        <f t="shared" si="2"/>
        <v>-0.33288509006575079</v>
      </c>
      <c r="R20" s="1">
        <f t="shared" si="3"/>
        <v>50.370221428571433</v>
      </c>
      <c r="S20" s="1">
        <f t="shared" si="4"/>
        <v>57.234627247608586</v>
      </c>
      <c r="T20" s="1">
        <f t="shared" si="5"/>
        <v>5.7080804428230199</v>
      </c>
      <c r="U20" s="1">
        <f t="shared" si="6"/>
        <v>5.0234847270558021</v>
      </c>
      <c r="V20" s="1">
        <f t="shared" si="7"/>
        <v>6.2081777565339731E-2</v>
      </c>
      <c r="W20" s="1">
        <f t="shared" si="8"/>
        <v>2.9229976569111686</v>
      </c>
      <c r="X20" s="1">
        <f t="shared" si="9"/>
        <v>6.135845621779467E-2</v>
      </c>
      <c r="Y20" s="1">
        <f t="shared" si="10"/>
        <v>3.8413320399386511E-2</v>
      </c>
      <c r="Z20" s="1">
        <f t="shared" si="11"/>
        <v>321.5139620357142</v>
      </c>
      <c r="AA20" s="1">
        <f t="shared" si="12"/>
        <v>32.528142830067836</v>
      </c>
      <c r="AB20" s="1">
        <f t="shared" si="13"/>
        <v>31.789253571428571</v>
      </c>
      <c r="AC20" s="1">
        <f t="shared" si="14"/>
        <v>4.7184191562797828</v>
      </c>
      <c r="AD20" s="1">
        <f t="shared" si="15"/>
        <v>60.084908003904182</v>
      </c>
      <c r="AE20" s="1">
        <f t="shared" si="16"/>
        <v>2.7056644202406819</v>
      </c>
      <c r="AF20" s="1">
        <f t="shared" si="17"/>
        <v>4.5030682581137915</v>
      </c>
      <c r="AG20" s="1">
        <f t="shared" si="18"/>
        <v>2.0127547360391009</v>
      </c>
      <c r="AH20" s="1">
        <f t="shared" si="19"/>
        <v>-56.721249348896798</v>
      </c>
      <c r="AI20" s="1">
        <f t="shared" si="20"/>
        <v>-129.46929696731081</v>
      </c>
      <c r="AJ20" s="1">
        <f t="shared" si="21"/>
        <v>-9.9837126020707103</v>
      </c>
      <c r="AK20" s="1">
        <f t="shared" si="22"/>
        <v>125.33970311743585</v>
      </c>
      <c r="AL20" s="1">
        <f t="shared" si="23"/>
        <v>-0.37796987698819023</v>
      </c>
      <c r="AM20" s="1">
        <f t="shared" si="24"/>
        <v>1.2829855088448794</v>
      </c>
      <c r="AN20" s="1">
        <f t="shared" si="25"/>
        <v>-0.33288509006575079</v>
      </c>
      <c r="AO20" s="1">
        <v>51.313277884702472</v>
      </c>
      <c r="AP20" s="1">
        <v>51.729166060606069</v>
      </c>
      <c r="AQ20" s="1">
        <v>-1.1714135188110059E-3</v>
      </c>
      <c r="AR20" s="1">
        <v>65.304688863541145</v>
      </c>
      <c r="AS20" s="1">
        <f t="shared" si="26"/>
        <v>1.2861961303604716</v>
      </c>
      <c r="AT20" s="1">
        <v>25.632449226361071</v>
      </c>
      <c r="AU20" s="1">
        <v>27.133548484848479</v>
      </c>
      <c r="AV20" s="1">
        <v>8.6775327548846822E-6</v>
      </c>
      <c r="AW20" s="1">
        <v>82.040529931118442</v>
      </c>
      <c r="AX20" s="1">
        <v>119</v>
      </c>
      <c r="AY20" s="1">
        <v>24</v>
      </c>
      <c r="AZ20" s="1">
        <f t="shared" si="27"/>
        <v>1</v>
      </c>
      <c r="BA20" s="1">
        <f t="shared" si="28"/>
        <v>0</v>
      </c>
      <c r="BB20" s="1">
        <f t="shared" si="29"/>
        <v>51992.39263961924</v>
      </c>
      <c r="BC20" s="1">
        <f t="shared" si="30"/>
        <v>1999.983214285714</v>
      </c>
      <c r="BD20" s="1">
        <f t="shared" si="31"/>
        <v>1681.1862321428569</v>
      </c>
      <c r="BE20" s="1">
        <f t="shared" si="32"/>
        <v>0.84060017110857888</v>
      </c>
      <c r="BF20" s="1">
        <f t="shared" si="33"/>
        <v>0.16075833023955735</v>
      </c>
      <c r="BG20" s="1">
        <v>6</v>
      </c>
      <c r="BH20" s="1">
        <v>0.5</v>
      </c>
      <c r="BI20" s="1" t="s">
        <v>356</v>
      </c>
      <c r="BJ20" s="1">
        <v>2</v>
      </c>
      <c r="BK20" s="1" t="b">
        <v>1</v>
      </c>
      <c r="BL20" s="1">
        <v>1660311310.9035709</v>
      </c>
      <c r="BM20" s="1">
        <v>50.370221428571433</v>
      </c>
      <c r="BN20" s="1">
        <v>49.994307142857153</v>
      </c>
      <c r="BO20" s="1">
        <v>27.129557142857141</v>
      </c>
      <c r="BP20" s="1">
        <v>25.63214285714286</v>
      </c>
      <c r="BQ20" s="1">
        <v>49.762739285714289</v>
      </c>
      <c r="BR20" s="1">
        <v>27.113399999999999</v>
      </c>
      <c r="BS20" s="1">
        <v>500.13360714285722</v>
      </c>
      <c r="BT20" s="1">
        <v>99.631396428571421</v>
      </c>
      <c r="BU20" s="1">
        <v>9.9845257142857149E-2</v>
      </c>
      <c r="BV20" s="1">
        <v>30.96766785714285</v>
      </c>
      <c r="BW20" s="1">
        <v>31.789253571428571</v>
      </c>
      <c r="BX20" s="1">
        <v>999.9000000000002</v>
      </c>
      <c r="BY20" s="1">
        <v>0</v>
      </c>
      <c r="BZ20" s="1">
        <v>0</v>
      </c>
      <c r="CA20" s="1">
        <v>9999.5560714285712</v>
      </c>
      <c r="CB20" s="1">
        <v>0</v>
      </c>
      <c r="CC20" s="1">
        <v>11.16275714285714</v>
      </c>
      <c r="CD20" s="1">
        <v>0.37591028571428581</v>
      </c>
      <c r="CE20" s="1">
        <v>51.774850000000008</v>
      </c>
      <c r="CF20" s="1">
        <v>51.309478571428563</v>
      </c>
      <c r="CG20" s="1">
        <v>1.4974149999999999</v>
      </c>
      <c r="CH20" s="1">
        <v>49.994307142857153</v>
      </c>
      <c r="CI20" s="1">
        <v>25.63214285714286</v>
      </c>
      <c r="CJ20" s="1">
        <v>2.702956071428571</v>
      </c>
      <c r="CK20" s="1">
        <v>2.5537664285714281</v>
      </c>
      <c r="CL20" s="1">
        <v>22.303096428571429</v>
      </c>
      <c r="CM20" s="1">
        <v>21.373289285714279</v>
      </c>
      <c r="CN20" s="1">
        <v>1999.983214285714</v>
      </c>
      <c r="CO20" s="1">
        <v>0.97999385714285714</v>
      </c>
      <c r="CP20" s="1">
        <v>2.0006271428571431E-2</v>
      </c>
      <c r="CQ20" s="1">
        <v>0</v>
      </c>
      <c r="CR20" s="1">
        <v>2.8130714285714289</v>
      </c>
      <c r="CS20" s="1">
        <v>0</v>
      </c>
      <c r="CT20" s="1">
        <v>23988.157142857141</v>
      </c>
      <c r="CU20" s="1">
        <v>17412.146428571428</v>
      </c>
      <c r="CV20" s="1">
        <v>39.397142857142853</v>
      </c>
      <c r="CW20" s="1">
        <v>40.311999999999991</v>
      </c>
      <c r="CX20" s="1">
        <v>39.269928571428572</v>
      </c>
      <c r="CY20" s="1">
        <v>38.910428571428561</v>
      </c>
      <c r="CZ20" s="1">
        <v>39.625</v>
      </c>
      <c r="DA20" s="1">
        <v>1959.9721428571429</v>
      </c>
      <c r="DB20" s="1">
        <v>40.011071428571427</v>
      </c>
      <c r="DC20" s="1">
        <v>0</v>
      </c>
      <c r="DD20" s="1">
        <v>1660311316.8</v>
      </c>
      <c r="DE20" s="1">
        <v>0</v>
      </c>
      <c r="DF20" s="1">
        <v>1660310986.5999999</v>
      </c>
      <c r="DG20" s="1" t="s">
        <v>357</v>
      </c>
      <c r="DH20" s="1">
        <v>1660310983.5999999</v>
      </c>
      <c r="DI20" s="1">
        <v>1660310986.5999999</v>
      </c>
      <c r="DJ20" s="1">
        <v>1</v>
      </c>
      <c r="DK20" s="1">
        <v>0.122</v>
      </c>
      <c r="DL20" s="1">
        <v>-3.4000000000000002E-2</v>
      </c>
      <c r="DM20" s="1">
        <v>1.4079999999999999</v>
      </c>
      <c r="DN20" s="1">
        <v>0.02</v>
      </c>
      <c r="DO20" s="1">
        <v>400</v>
      </c>
      <c r="DP20" s="1">
        <v>26</v>
      </c>
      <c r="DQ20" s="1">
        <v>0.18</v>
      </c>
      <c r="DR20" s="1">
        <v>7.0000000000000007E-2</v>
      </c>
      <c r="DS20" s="1">
        <v>-0.38971257694169448</v>
      </c>
      <c r="DT20" s="1">
        <v>-8.331140804254375E-2</v>
      </c>
      <c r="DU20" s="1">
        <v>3.2013670871852418E-2</v>
      </c>
      <c r="DV20" s="1">
        <v>1</v>
      </c>
      <c r="DW20" s="1">
        <v>-0.37730742288300251</v>
      </c>
      <c r="DX20" s="1">
        <v>-0.1868613353773001</v>
      </c>
      <c r="DY20" s="1">
        <v>4.5171244331882687E-2</v>
      </c>
      <c r="DZ20" s="1">
        <v>1</v>
      </c>
      <c r="EA20" s="1">
        <v>0.37119716129032271</v>
      </c>
      <c r="EB20" s="1">
        <v>0.1160716935483861</v>
      </c>
      <c r="EC20" s="1">
        <v>5.7405675090420188E-2</v>
      </c>
      <c r="ED20" s="1">
        <v>1</v>
      </c>
      <c r="EE20" s="1">
        <v>58.711546164975367</v>
      </c>
      <c r="EF20" s="1">
        <v>2.037597033943324</v>
      </c>
      <c r="EG20" s="1">
        <v>0.82084916157412013</v>
      </c>
      <c r="EH20" s="1">
        <v>0</v>
      </c>
      <c r="EI20" s="1">
        <v>1.4959085365853659</v>
      </c>
      <c r="EJ20" s="1">
        <v>9.8563066202108363E-3</v>
      </c>
      <c r="EK20" s="1">
        <v>3.9680600168649233E-3</v>
      </c>
      <c r="EL20" s="1">
        <v>1</v>
      </c>
      <c r="EM20" s="1">
        <v>2.012713952545119</v>
      </c>
      <c r="EN20" s="1">
        <v>1.4736913338607219E-2</v>
      </c>
      <c r="EO20" s="1">
        <v>1.1400325018229641E-3</v>
      </c>
      <c r="EP20" s="1">
        <v>1</v>
      </c>
      <c r="EQ20" s="1">
        <v>5</v>
      </c>
      <c r="ER20" s="1">
        <v>6</v>
      </c>
      <c r="ES20" s="1" t="s">
        <v>358</v>
      </c>
      <c r="ET20" s="1">
        <v>2.9450400000000001</v>
      </c>
      <c r="EU20" s="1">
        <v>2.80063</v>
      </c>
      <c r="EV20" s="1">
        <v>1.34644E-2</v>
      </c>
      <c r="EW20" s="1">
        <v>1.35123E-2</v>
      </c>
      <c r="EX20" s="1">
        <v>0.118467</v>
      </c>
      <c r="EY20" s="1">
        <v>0.113979</v>
      </c>
      <c r="EZ20" s="1">
        <v>20319.7</v>
      </c>
      <c r="FA20" s="1">
        <v>21310.2</v>
      </c>
      <c r="FB20" s="1">
        <v>23937.599999999999</v>
      </c>
      <c r="FC20" s="1">
        <v>25123.200000000001</v>
      </c>
      <c r="FD20" s="1">
        <v>33760.800000000003</v>
      </c>
      <c r="FE20" s="1">
        <v>35530.400000000001</v>
      </c>
      <c r="FF20" s="1">
        <v>43624</v>
      </c>
      <c r="FG20" s="1">
        <v>46436.7</v>
      </c>
      <c r="FH20" s="1">
        <v>1.73617</v>
      </c>
      <c r="FI20" s="1">
        <v>1.9223699999999999</v>
      </c>
      <c r="FJ20" s="1">
        <v>0.16625999999999999</v>
      </c>
      <c r="FK20" s="1">
        <v>0</v>
      </c>
      <c r="FL20" s="1">
        <v>29.0992</v>
      </c>
      <c r="FM20" s="1">
        <v>999.9</v>
      </c>
      <c r="FN20" s="1">
        <v>68.2</v>
      </c>
      <c r="FO20" s="1">
        <v>32</v>
      </c>
      <c r="FP20" s="1">
        <v>32.686399999999999</v>
      </c>
      <c r="FQ20" s="1">
        <v>64.207300000000004</v>
      </c>
      <c r="FR20" s="1">
        <v>23.2212</v>
      </c>
      <c r="FS20" s="1">
        <v>1</v>
      </c>
      <c r="FT20" s="1">
        <v>0.16050300000000001</v>
      </c>
      <c r="FU20" s="1">
        <v>-0.40202300000000002</v>
      </c>
      <c r="FV20" s="1">
        <v>20.323799999999999</v>
      </c>
      <c r="FW20" s="1">
        <v>5.2132500000000004</v>
      </c>
      <c r="FX20" s="1">
        <v>11.903499999999999</v>
      </c>
      <c r="FY20" s="1">
        <v>5.0029500000000002</v>
      </c>
      <c r="FZ20" s="1">
        <v>3.2896800000000002</v>
      </c>
      <c r="GA20" s="1">
        <v>9999</v>
      </c>
      <c r="GB20" s="1">
        <v>9999</v>
      </c>
      <c r="GC20" s="1">
        <v>9999</v>
      </c>
      <c r="GD20" s="1">
        <v>999.9</v>
      </c>
      <c r="GE20" s="1">
        <v>1.85944</v>
      </c>
      <c r="GF20" s="1">
        <v>1.8544</v>
      </c>
      <c r="GG20" s="1">
        <v>1.85761</v>
      </c>
      <c r="GH20" s="1">
        <v>1.8560300000000001</v>
      </c>
      <c r="GI20" s="1">
        <v>1.8548500000000001</v>
      </c>
      <c r="GJ20" s="1">
        <v>1.8545499999999999</v>
      </c>
      <c r="GK20" s="1">
        <v>1.8531</v>
      </c>
      <c r="GL20" s="1">
        <v>1.85632</v>
      </c>
      <c r="GM20" s="1">
        <v>0</v>
      </c>
      <c r="GN20" s="1">
        <v>0</v>
      </c>
      <c r="GO20" s="1">
        <v>0</v>
      </c>
      <c r="GP20" s="1">
        <v>0</v>
      </c>
      <c r="GQ20" s="1" t="s">
        <v>359</v>
      </c>
      <c r="GR20" s="1" t="s">
        <v>360</v>
      </c>
      <c r="GS20" s="1" t="s">
        <v>361</v>
      </c>
      <c r="GT20" s="1" t="s">
        <v>361</v>
      </c>
      <c r="GU20" s="1" t="s">
        <v>361</v>
      </c>
      <c r="GV20" s="1" t="s">
        <v>361</v>
      </c>
      <c r="GW20" s="1">
        <v>0</v>
      </c>
      <c r="GX20" s="1">
        <v>100</v>
      </c>
      <c r="GY20" s="1">
        <v>100</v>
      </c>
      <c r="GZ20" s="1">
        <v>0.60699999999999998</v>
      </c>
      <c r="HA20" s="1">
        <v>1.61E-2</v>
      </c>
      <c r="HB20" s="1">
        <v>0.4723743322554726</v>
      </c>
      <c r="HC20" s="1">
        <v>2.7716384584972409E-3</v>
      </c>
      <c r="HD20" s="1">
        <v>-1.1467119688665799E-6</v>
      </c>
      <c r="HE20" s="1">
        <v>2.0626329066488061E-10</v>
      </c>
      <c r="HF20" s="1">
        <v>-6.6792426355626849E-2</v>
      </c>
      <c r="HG20" s="1">
        <v>1.066993184659233E-2</v>
      </c>
      <c r="HH20" s="1">
        <v>-3.4528890892081033E-4</v>
      </c>
      <c r="HI20" s="1">
        <v>2.382551249023132E-6</v>
      </c>
      <c r="HJ20" s="1">
        <v>1</v>
      </c>
      <c r="HK20" s="1">
        <v>2115</v>
      </c>
      <c r="HL20" s="1">
        <v>2</v>
      </c>
      <c r="HM20" s="1">
        <v>30</v>
      </c>
      <c r="HN20" s="1">
        <v>5.6</v>
      </c>
      <c r="HO20" s="1">
        <v>5.5</v>
      </c>
      <c r="HP20" s="1">
        <v>0.27710000000000001</v>
      </c>
      <c r="HQ20" s="1">
        <v>2.36572</v>
      </c>
      <c r="HR20" s="1">
        <v>1.4978</v>
      </c>
      <c r="HS20" s="1">
        <v>2.3010299999999999</v>
      </c>
      <c r="HT20" s="1">
        <v>1.5478499999999999</v>
      </c>
      <c r="HU20" s="1">
        <v>2.4340799999999998</v>
      </c>
      <c r="HV20" s="1">
        <v>35.545099999999998</v>
      </c>
      <c r="HW20" s="1">
        <v>15.3666</v>
      </c>
      <c r="HX20" s="1">
        <v>18</v>
      </c>
      <c r="HY20" s="1">
        <v>362.63099999999997</v>
      </c>
      <c r="HZ20" s="1">
        <v>517.83600000000001</v>
      </c>
      <c r="IA20" s="1">
        <v>29.4315</v>
      </c>
      <c r="IB20" s="1">
        <v>29.2256</v>
      </c>
      <c r="IC20" s="1">
        <v>30.0001</v>
      </c>
      <c r="ID20" s="1">
        <v>29.023299999999999</v>
      </c>
      <c r="IE20" s="1">
        <v>29.0976</v>
      </c>
      <c r="IF20" s="1">
        <v>5.59023</v>
      </c>
      <c r="IG20" s="1">
        <v>24.060500000000001</v>
      </c>
      <c r="IH20" s="1">
        <v>70.805199999999999</v>
      </c>
      <c r="II20" s="1">
        <v>29.445</v>
      </c>
      <c r="IJ20" s="1">
        <v>70.232699999999994</v>
      </c>
      <c r="IK20" s="1">
        <v>25.720300000000002</v>
      </c>
      <c r="IL20" s="1">
        <v>100.893</v>
      </c>
      <c r="IM20" s="1">
        <v>100.64400000000001</v>
      </c>
      <c r="IN20" s="1" t="s">
        <v>366</v>
      </c>
    </row>
    <row r="21" spans="1:248" ht="15.75" customHeight="1" x14ac:dyDescent="0.3">
      <c r="A21" s="1">
        <v>5</v>
      </c>
      <c r="B21" s="1">
        <v>1660311320.0999999</v>
      </c>
      <c r="C21" s="1">
        <v>353.5</v>
      </c>
      <c r="D21" s="1" t="s">
        <v>371</v>
      </c>
      <c r="E21" s="1" t="s">
        <v>372</v>
      </c>
      <c r="F21" s="1">
        <v>1</v>
      </c>
      <c r="G21" s="1" t="s">
        <v>349</v>
      </c>
      <c r="H21" s="1" t="s">
        <v>350</v>
      </c>
      <c r="I21" s="1" t="s">
        <v>351</v>
      </c>
      <c r="J21" s="1" t="s">
        <v>352</v>
      </c>
      <c r="K21" s="1" t="s">
        <v>353</v>
      </c>
      <c r="L21" s="1" t="s">
        <v>354</v>
      </c>
      <c r="M21" s="1" t="s">
        <v>355</v>
      </c>
      <c r="N21" s="1">
        <v>1660311311.7111111</v>
      </c>
      <c r="O21" s="1">
        <f t="shared" si="0"/>
        <v>1.2819648644964061E-3</v>
      </c>
      <c r="P21" s="1">
        <f t="shared" si="1"/>
        <v>1.2819648644964061</v>
      </c>
      <c r="Q21" s="1">
        <f t="shared" si="2"/>
        <v>-0.33870132805832781</v>
      </c>
      <c r="R21" s="1">
        <f t="shared" si="3"/>
        <v>50.370088888888887</v>
      </c>
      <c r="S21" s="1">
        <f t="shared" si="4"/>
        <v>57.413019270150286</v>
      </c>
      <c r="T21" s="1">
        <f t="shared" si="5"/>
        <v>5.7258666743040365</v>
      </c>
      <c r="U21" s="1">
        <f t="shared" si="6"/>
        <v>5.0234670988740353</v>
      </c>
      <c r="V21" s="1">
        <f t="shared" si="7"/>
        <v>6.1866680657963698E-2</v>
      </c>
      <c r="W21" s="1">
        <f t="shared" si="8"/>
        <v>2.9229287690119969</v>
      </c>
      <c r="X21" s="1">
        <f t="shared" si="9"/>
        <v>6.1148314863559788E-2</v>
      </c>
      <c r="Y21" s="1">
        <f t="shared" si="10"/>
        <v>3.8281543993764086E-2</v>
      </c>
      <c r="Z21" s="1">
        <f t="shared" si="11"/>
        <v>321.51445622222207</v>
      </c>
      <c r="AA21" s="1">
        <f t="shared" si="12"/>
        <v>32.530010922051375</v>
      </c>
      <c r="AB21" s="1">
        <f t="shared" si="13"/>
        <v>31.79026296296297</v>
      </c>
      <c r="AC21" s="1">
        <f t="shared" si="14"/>
        <v>4.7186891531097501</v>
      </c>
      <c r="AD21" s="1">
        <f t="shared" si="15"/>
        <v>60.082441392242046</v>
      </c>
      <c r="AE21" s="1">
        <f t="shared" si="16"/>
        <v>2.7056663192761601</v>
      </c>
      <c r="AF21" s="1">
        <f t="shared" si="17"/>
        <v>4.503256286828452</v>
      </c>
      <c r="AG21" s="1">
        <f t="shared" si="18"/>
        <v>2.01302283383359</v>
      </c>
      <c r="AH21" s="1">
        <f t="shared" si="19"/>
        <v>-56.534650524291507</v>
      </c>
      <c r="AI21" s="1">
        <f t="shared" si="20"/>
        <v>-129.50993479893566</v>
      </c>
      <c r="AJ21" s="1">
        <f t="shared" si="21"/>
        <v>-9.9871673871965978</v>
      </c>
      <c r="AK21" s="1">
        <f t="shared" si="22"/>
        <v>125.48270351179826</v>
      </c>
      <c r="AL21" s="1">
        <f t="shared" si="23"/>
        <v>-0.36959334950119488</v>
      </c>
      <c r="AM21" s="1">
        <f t="shared" si="24"/>
        <v>1.2822248249248684</v>
      </c>
      <c r="AN21" s="1">
        <f t="shared" si="25"/>
        <v>-0.33870132805832781</v>
      </c>
      <c r="AO21" s="1">
        <v>51.307687568042951</v>
      </c>
      <c r="AP21" s="1">
        <v>51.728887878787873</v>
      </c>
      <c r="AQ21" s="1">
        <v>-8.1118350862052085E-4</v>
      </c>
      <c r="AR21" s="1">
        <v>65.304688863541145</v>
      </c>
      <c r="AS21" s="1">
        <f t="shared" si="26"/>
        <v>1.2819648644964061</v>
      </c>
      <c r="AT21" s="1">
        <v>25.636749207336401</v>
      </c>
      <c r="AU21" s="1">
        <v>27.132931515151508</v>
      </c>
      <c r="AV21" s="1">
        <v>7.719571457464096E-6</v>
      </c>
      <c r="AW21" s="1">
        <v>82.040529931118442</v>
      </c>
      <c r="AX21" s="1">
        <v>119</v>
      </c>
      <c r="AY21" s="1">
        <v>24</v>
      </c>
      <c r="AZ21" s="1">
        <f t="shared" si="27"/>
        <v>1</v>
      </c>
      <c r="BA21" s="1">
        <f t="shared" si="28"/>
        <v>0</v>
      </c>
      <c r="BB21" s="1">
        <f t="shared" si="29"/>
        <v>51990.30544308573</v>
      </c>
      <c r="BC21" s="1">
        <f t="shared" si="30"/>
        <v>1999.9862962962959</v>
      </c>
      <c r="BD21" s="1">
        <f t="shared" si="31"/>
        <v>1681.1888222222219</v>
      </c>
      <c r="BE21" s="1">
        <f t="shared" si="32"/>
        <v>0.84060017077894789</v>
      </c>
      <c r="BF21" s="1">
        <f t="shared" si="33"/>
        <v>0.16075832960336947</v>
      </c>
      <c r="BG21" s="1">
        <v>6</v>
      </c>
      <c r="BH21" s="1">
        <v>0.5</v>
      </c>
      <c r="BI21" s="1" t="s">
        <v>356</v>
      </c>
      <c r="BJ21" s="1">
        <v>2</v>
      </c>
      <c r="BK21" s="1" t="b">
        <v>1</v>
      </c>
      <c r="BL21" s="1">
        <v>1660311311.7111111</v>
      </c>
      <c r="BM21" s="1">
        <v>50.370088888888887</v>
      </c>
      <c r="BN21" s="1">
        <v>50.004174074074079</v>
      </c>
      <c r="BO21" s="1">
        <v>27.1296</v>
      </c>
      <c r="BP21" s="1">
        <v>25.633059259259259</v>
      </c>
      <c r="BQ21" s="1">
        <v>49.762611111111113</v>
      </c>
      <c r="BR21" s="1">
        <v>27.113440740740739</v>
      </c>
      <c r="BS21" s="1">
        <v>500.12881481481492</v>
      </c>
      <c r="BT21" s="1">
        <v>99.631333333333345</v>
      </c>
      <c r="BU21" s="1">
        <v>9.9820803703703678E-2</v>
      </c>
      <c r="BV21" s="1">
        <v>30.968399999999999</v>
      </c>
      <c r="BW21" s="1">
        <v>31.79026296296297</v>
      </c>
      <c r="BX21" s="1">
        <v>999.90000000000009</v>
      </c>
      <c r="BY21" s="1">
        <v>0</v>
      </c>
      <c r="BZ21" s="1">
        <v>0</v>
      </c>
      <c r="CA21" s="1">
        <v>9999.169259259259</v>
      </c>
      <c r="CB21" s="1">
        <v>0</v>
      </c>
      <c r="CC21" s="1">
        <v>11.162659259259261</v>
      </c>
      <c r="CD21" s="1">
        <v>0.3659141770370371</v>
      </c>
      <c r="CE21" s="1">
        <v>51.774718518518519</v>
      </c>
      <c r="CF21" s="1">
        <v>51.319655555555563</v>
      </c>
      <c r="CG21" s="1">
        <v>1.4965440740740741</v>
      </c>
      <c r="CH21" s="1">
        <v>50.004174074074079</v>
      </c>
      <c r="CI21" s="1">
        <v>25.633059259259259</v>
      </c>
      <c r="CJ21" s="1">
        <v>2.7029588888888889</v>
      </c>
      <c r="CK21" s="1">
        <v>2.5538559259259261</v>
      </c>
      <c r="CL21" s="1">
        <v>22.303111111111111</v>
      </c>
      <c r="CM21" s="1">
        <v>21.37386296296296</v>
      </c>
      <c r="CN21" s="1">
        <v>1999.9862962962959</v>
      </c>
      <c r="CO21" s="1">
        <v>0.97999388888888883</v>
      </c>
      <c r="CP21" s="1">
        <v>2.0006240740740731E-2</v>
      </c>
      <c r="CQ21" s="1">
        <v>0</v>
      </c>
      <c r="CR21" s="1">
        <v>2.8669259259259259</v>
      </c>
      <c r="CS21" s="1">
        <v>0</v>
      </c>
      <c r="CT21" s="1">
        <v>23986.281481481481</v>
      </c>
      <c r="CU21" s="1">
        <v>17412.174074074072</v>
      </c>
      <c r="CV21" s="1">
        <v>39.397962962962957</v>
      </c>
      <c r="CW21" s="1">
        <v>40.311999999999991</v>
      </c>
      <c r="CX21" s="1">
        <v>39.272962962962957</v>
      </c>
      <c r="CY21" s="1">
        <v>38.91174074074074</v>
      </c>
      <c r="CZ21" s="1">
        <v>39.625</v>
      </c>
      <c r="DA21" s="1">
        <v>1959.975185185185</v>
      </c>
      <c r="DB21" s="1">
        <v>40.011111111111113</v>
      </c>
      <c r="DC21" s="1">
        <v>0</v>
      </c>
      <c r="DD21" s="1">
        <v>1660311318</v>
      </c>
      <c r="DE21" s="1">
        <v>0</v>
      </c>
      <c r="DF21" s="1">
        <v>1660310986.5999999</v>
      </c>
      <c r="DG21" s="1" t="s">
        <v>357</v>
      </c>
      <c r="DH21" s="1">
        <v>1660310983.5999999</v>
      </c>
      <c r="DI21" s="1">
        <v>1660310986.5999999</v>
      </c>
      <c r="DJ21" s="1">
        <v>1</v>
      </c>
      <c r="DK21" s="1">
        <v>0.122</v>
      </c>
      <c r="DL21" s="1">
        <v>-3.4000000000000002E-2</v>
      </c>
      <c r="DM21" s="1">
        <v>1.4079999999999999</v>
      </c>
      <c r="DN21" s="1">
        <v>0.02</v>
      </c>
      <c r="DO21" s="1">
        <v>400</v>
      </c>
      <c r="DP21" s="1">
        <v>26</v>
      </c>
      <c r="DQ21" s="1">
        <v>0.18</v>
      </c>
      <c r="DR21" s="1">
        <v>7.0000000000000007E-2</v>
      </c>
      <c r="DS21" s="1">
        <v>-0.38971257694169448</v>
      </c>
      <c r="DT21" s="1">
        <v>-8.331140804254375E-2</v>
      </c>
      <c r="DU21" s="1">
        <v>3.2013670871852418E-2</v>
      </c>
      <c r="DV21" s="1">
        <v>1</v>
      </c>
      <c r="DW21" s="1">
        <v>-0.37730742288300251</v>
      </c>
      <c r="DX21" s="1">
        <v>-0.1868613353773001</v>
      </c>
      <c r="DY21" s="1">
        <v>4.5171244331882687E-2</v>
      </c>
      <c r="DZ21" s="1">
        <v>1</v>
      </c>
      <c r="EA21" s="1">
        <v>0.37119716129032271</v>
      </c>
      <c r="EB21" s="1">
        <v>0.1160716935483861</v>
      </c>
      <c r="EC21" s="1">
        <v>5.7405675090420188E-2</v>
      </c>
      <c r="ED21" s="1">
        <v>1</v>
      </c>
      <c r="EE21" s="1">
        <v>58.711546164975367</v>
      </c>
      <c r="EF21" s="1">
        <v>2.037597033943324</v>
      </c>
      <c r="EG21" s="1">
        <v>0.82084916157412013</v>
      </c>
      <c r="EH21" s="1">
        <v>0</v>
      </c>
      <c r="EI21" s="1">
        <v>1.4959085365853659</v>
      </c>
      <c r="EJ21" s="1">
        <v>9.8563066202108363E-3</v>
      </c>
      <c r="EK21" s="1">
        <v>3.9680600168649233E-3</v>
      </c>
      <c r="EL21" s="1">
        <v>1</v>
      </c>
      <c r="EM21" s="1">
        <v>2.012713952545119</v>
      </c>
      <c r="EN21" s="1">
        <v>1.4736913338607219E-2</v>
      </c>
      <c r="EO21" s="1">
        <v>1.1400325018229641E-3</v>
      </c>
      <c r="EP21" s="1">
        <v>1</v>
      </c>
      <c r="EQ21" s="1">
        <v>5</v>
      </c>
      <c r="ER21" s="1">
        <v>6</v>
      </c>
      <c r="ES21" s="1" t="s">
        <v>358</v>
      </c>
      <c r="ET21" s="1">
        <v>2.9450400000000001</v>
      </c>
      <c r="EU21" s="1">
        <v>2.8008799999999998</v>
      </c>
      <c r="EV21" s="1">
        <v>1.3469099999999999E-2</v>
      </c>
      <c r="EW21" s="1">
        <v>1.36557E-2</v>
      </c>
      <c r="EX21" s="1">
        <v>0.11847199999999999</v>
      </c>
      <c r="EY21" s="1">
        <v>0.114005</v>
      </c>
      <c r="EZ21" s="1">
        <v>20319.5</v>
      </c>
      <c r="FA21" s="1">
        <v>21307</v>
      </c>
      <c r="FB21" s="1">
        <v>23937.599999999999</v>
      </c>
      <c r="FC21" s="1">
        <v>25123.1</v>
      </c>
      <c r="FD21" s="1">
        <v>33760.5</v>
      </c>
      <c r="FE21" s="1">
        <v>35529.300000000003</v>
      </c>
      <c r="FF21" s="1">
        <v>43623.9</v>
      </c>
      <c r="FG21" s="1">
        <v>46436.6</v>
      </c>
      <c r="FH21" s="1">
        <v>1.73573</v>
      </c>
      <c r="FI21" s="1">
        <v>1.9224300000000001</v>
      </c>
      <c r="FJ21" s="1">
        <v>0.166379</v>
      </c>
      <c r="FK21" s="1">
        <v>0</v>
      </c>
      <c r="FL21" s="1">
        <v>29.0992</v>
      </c>
      <c r="FM21" s="1">
        <v>999.9</v>
      </c>
      <c r="FN21" s="1">
        <v>68.2</v>
      </c>
      <c r="FO21" s="1">
        <v>32</v>
      </c>
      <c r="FP21" s="1">
        <v>32.684399999999997</v>
      </c>
      <c r="FQ21" s="1">
        <v>63.957299999999996</v>
      </c>
      <c r="FR21" s="1">
        <v>22.772400000000001</v>
      </c>
      <c r="FS21" s="1">
        <v>1</v>
      </c>
      <c r="FT21" s="1">
        <v>0.16051299999999999</v>
      </c>
      <c r="FU21" s="1">
        <v>-0.40803699999999998</v>
      </c>
      <c r="FV21" s="1">
        <v>20.323699999999999</v>
      </c>
      <c r="FW21" s="1">
        <v>5.21265</v>
      </c>
      <c r="FX21" s="1">
        <v>11.903</v>
      </c>
      <c r="FY21" s="1">
        <v>5.0027999999999997</v>
      </c>
      <c r="FZ21" s="1">
        <v>3.2894999999999999</v>
      </c>
      <c r="GA21" s="1">
        <v>9999</v>
      </c>
      <c r="GB21" s="1">
        <v>9999</v>
      </c>
      <c r="GC21" s="1">
        <v>9999</v>
      </c>
      <c r="GD21" s="1">
        <v>999.9</v>
      </c>
      <c r="GE21" s="1">
        <v>1.85944</v>
      </c>
      <c r="GF21" s="1">
        <v>1.8544</v>
      </c>
      <c r="GG21" s="1">
        <v>1.85761</v>
      </c>
      <c r="GH21" s="1">
        <v>1.85605</v>
      </c>
      <c r="GI21" s="1">
        <v>1.8548500000000001</v>
      </c>
      <c r="GJ21" s="1">
        <v>1.8545499999999999</v>
      </c>
      <c r="GK21" s="1">
        <v>1.8531200000000001</v>
      </c>
      <c r="GL21" s="1">
        <v>1.8563499999999999</v>
      </c>
      <c r="GM21" s="1">
        <v>0</v>
      </c>
      <c r="GN21" s="1">
        <v>0</v>
      </c>
      <c r="GO21" s="1">
        <v>0</v>
      </c>
      <c r="GP21" s="1">
        <v>0</v>
      </c>
      <c r="GQ21" s="1" t="s">
        <v>359</v>
      </c>
      <c r="GR21" s="1" t="s">
        <v>360</v>
      </c>
      <c r="GS21" s="1" t="s">
        <v>361</v>
      </c>
      <c r="GT21" s="1" t="s">
        <v>361</v>
      </c>
      <c r="GU21" s="1" t="s">
        <v>361</v>
      </c>
      <c r="GV21" s="1" t="s">
        <v>361</v>
      </c>
      <c r="GW21" s="1">
        <v>0</v>
      </c>
      <c r="GX21" s="1">
        <v>100</v>
      </c>
      <c r="GY21" s="1">
        <v>100</v>
      </c>
      <c r="GZ21" s="1">
        <v>0.60799999999999998</v>
      </c>
      <c r="HA21" s="1">
        <v>1.6199999999999999E-2</v>
      </c>
      <c r="HB21" s="1">
        <v>0.4723743322554726</v>
      </c>
      <c r="HC21" s="1">
        <v>2.7716384584972409E-3</v>
      </c>
      <c r="HD21" s="1">
        <v>-1.1467119688665799E-6</v>
      </c>
      <c r="HE21" s="1">
        <v>2.0626329066488061E-10</v>
      </c>
      <c r="HF21" s="1">
        <v>-6.6792426355626849E-2</v>
      </c>
      <c r="HG21" s="1">
        <v>1.066993184659233E-2</v>
      </c>
      <c r="HH21" s="1">
        <v>-3.4528890892081033E-4</v>
      </c>
      <c r="HI21" s="1">
        <v>2.382551249023132E-6</v>
      </c>
      <c r="HJ21" s="1">
        <v>1</v>
      </c>
      <c r="HK21" s="1">
        <v>2115</v>
      </c>
      <c r="HL21" s="1">
        <v>2</v>
      </c>
      <c r="HM21" s="1">
        <v>30</v>
      </c>
      <c r="HN21" s="1">
        <v>5.6</v>
      </c>
      <c r="HO21" s="1">
        <v>5.6</v>
      </c>
      <c r="HP21" s="1">
        <v>0.28808600000000001</v>
      </c>
      <c r="HQ21" s="1">
        <v>2.3718300000000001</v>
      </c>
      <c r="HR21" s="1">
        <v>1.4978</v>
      </c>
      <c r="HS21" s="1">
        <v>2.3010299999999999</v>
      </c>
      <c r="HT21" s="1">
        <v>1.5478499999999999</v>
      </c>
      <c r="HU21" s="1">
        <v>2.4536099999999998</v>
      </c>
      <c r="HV21" s="1">
        <v>35.545099999999998</v>
      </c>
      <c r="HW21" s="1">
        <v>15.357900000000001</v>
      </c>
      <c r="HX21" s="1">
        <v>18</v>
      </c>
      <c r="HY21" s="1">
        <v>362.42500000000001</v>
      </c>
      <c r="HZ21" s="1">
        <v>517.87699999999995</v>
      </c>
      <c r="IA21" s="1">
        <v>29.437000000000001</v>
      </c>
      <c r="IB21" s="1">
        <v>29.226199999999999</v>
      </c>
      <c r="IC21" s="1">
        <v>30.0001</v>
      </c>
      <c r="ID21" s="1">
        <v>29.024000000000001</v>
      </c>
      <c r="IE21" s="1">
        <v>29.098400000000002</v>
      </c>
      <c r="IF21" s="1">
        <v>5.8093300000000001</v>
      </c>
      <c r="IG21" s="1">
        <v>24.060500000000001</v>
      </c>
      <c r="IH21" s="1">
        <v>70.805199999999999</v>
      </c>
      <c r="II21" s="1">
        <v>29.445</v>
      </c>
      <c r="IJ21" s="1">
        <v>70.232699999999994</v>
      </c>
      <c r="IK21" s="1">
        <v>25.712</v>
      </c>
      <c r="IL21" s="1">
        <v>100.893</v>
      </c>
      <c r="IM21" s="1">
        <v>100.64400000000001</v>
      </c>
      <c r="IN21" s="1" t="s">
        <v>366</v>
      </c>
    </row>
    <row r="22" spans="1:248" ht="15.75" customHeight="1" x14ac:dyDescent="0.3">
      <c r="A22" s="1">
        <v>6</v>
      </c>
      <c r="B22" s="1">
        <v>1660311321.0999999</v>
      </c>
      <c r="C22" s="1">
        <v>354.5</v>
      </c>
      <c r="D22" s="1" t="s">
        <v>373</v>
      </c>
      <c r="E22" s="1" t="s">
        <v>374</v>
      </c>
      <c r="F22" s="1">
        <v>1</v>
      </c>
      <c r="G22" s="1" t="s">
        <v>349</v>
      </c>
      <c r="H22" s="1" t="s">
        <v>350</v>
      </c>
      <c r="I22" s="1" t="s">
        <v>351</v>
      </c>
      <c r="J22" s="1" t="s">
        <v>352</v>
      </c>
      <c r="K22" s="1" t="s">
        <v>353</v>
      </c>
      <c r="L22" s="1" t="s">
        <v>354</v>
      </c>
      <c r="M22" s="1" t="s">
        <v>355</v>
      </c>
      <c r="N22" s="1">
        <v>1660311312.5423069</v>
      </c>
      <c r="O22" s="1">
        <f t="shared" si="0"/>
        <v>1.2771367624630058E-3</v>
      </c>
      <c r="P22" s="1">
        <f t="shared" si="1"/>
        <v>1.2771367624630059</v>
      </c>
      <c r="Q22" s="1">
        <f t="shared" si="2"/>
        <v>-0.37866865915635028</v>
      </c>
      <c r="R22" s="1">
        <f t="shared" si="3"/>
        <v>50.369942307692298</v>
      </c>
      <c r="S22" s="1">
        <f t="shared" si="4"/>
        <v>58.477813011388022</v>
      </c>
      <c r="T22" s="1">
        <f t="shared" si="5"/>
        <v>5.8320572633998751</v>
      </c>
      <c r="U22" s="1">
        <f t="shared" si="6"/>
        <v>5.0234503098705554</v>
      </c>
      <c r="V22" s="1">
        <f t="shared" si="7"/>
        <v>6.1621099915843643E-2</v>
      </c>
      <c r="W22" s="1">
        <f t="shared" si="8"/>
        <v>2.9228970417363103</v>
      </c>
      <c r="X22" s="1">
        <f t="shared" si="9"/>
        <v>6.0908382856109611E-2</v>
      </c>
      <c r="Y22" s="1">
        <f t="shared" si="10"/>
        <v>3.8131087130020482E-2</v>
      </c>
      <c r="Z22" s="1">
        <f t="shared" si="11"/>
        <v>321.5146201153845</v>
      </c>
      <c r="AA22" s="1">
        <f t="shared" si="12"/>
        <v>32.532100773562135</v>
      </c>
      <c r="AB22" s="1">
        <f t="shared" si="13"/>
        <v>31.791503846153841</v>
      </c>
      <c r="AC22" s="1">
        <f t="shared" si="14"/>
        <v>4.7190210888571098</v>
      </c>
      <c r="AD22" s="1">
        <f t="shared" si="15"/>
        <v>60.0800342474991</v>
      </c>
      <c r="AE22" s="1">
        <f t="shared" si="16"/>
        <v>2.705684329401898</v>
      </c>
      <c r="AF22" s="1">
        <f t="shared" si="17"/>
        <v>4.5034666895425826</v>
      </c>
      <c r="AG22" s="1">
        <f t="shared" si="18"/>
        <v>2.0133367594552118</v>
      </c>
      <c r="AH22" s="1">
        <f t="shared" si="19"/>
        <v>-56.32173122461856</v>
      </c>
      <c r="AI22" s="1">
        <f t="shared" si="20"/>
        <v>-129.57497267999972</v>
      </c>
      <c r="AJ22" s="1">
        <f t="shared" si="21"/>
        <v>-9.9923927146312526</v>
      </c>
      <c r="AK22" s="1">
        <f t="shared" si="22"/>
        <v>125.62552349613497</v>
      </c>
      <c r="AL22" s="1">
        <f t="shared" si="23"/>
        <v>-0.33616063083113124</v>
      </c>
      <c r="AM22" s="1">
        <f t="shared" si="24"/>
        <v>1.2812400838884546</v>
      </c>
      <c r="AN22" s="1">
        <f t="shared" si="25"/>
        <v>-0.37866865915635028</v>
      </c>
      <c r="AO22" s="1">
        <v>51.287513337719091</v>
      </c>
      <c r="AP22" s="1">
        <v>51.753513939393962</v>
      </c>
      <c r="AQ22" s="1">
        <v>4.6959857792894877E-5</v>
      </c>
      <c r="AR22" s="1">
        <v>65.304688863541145</v>
      </c>
      <c r="AS22" s="1">
        <f t="shared" si="26"/>
        <v>1.2771367624630059</v>
      </c>
      <c r="AT22" s="1">
        <v>25.643848810876658</v>
      </c>
      <c r="AU22" s="1">
        <v>27.134450303030299</v>
      </c>
      <c r="AV22" s="1">
        <v>1.523073115686858E-6</v>
      </c>
      <c r="AW22" s="1">
        <v>82.040529931118442</v>
      </c>
      <c r="AX22" s="1">
        <v>120</v>
      </c>
      <c r="AY22" s="1">
        <v>24</v>
      </c>
      <c r="AZ22" s="1">
        <f t="shared" si="27"/>
        <v>1</v>
      </c>
      <c r="BA22" s="1">
        <f t="shared" si="28"/>
        <v>0</v>
      </c>
      <c r="BB22" s="1">
        <f t="shared" si="29"/>
        <v>51989.261715973233</v>
      </c>
      <c r="BC22" s="1">
        <f t="shared" si="30"/>
        <v>1999.987307692307</v>
      </c>
      <c r="BD22" s="1">
        <f t="shared" si="31"/>
        <v>1681.1896730769226</v>
      </c>
      <c r="BE22" s="1">
        <f t="shared" si="32"/>
        <v>0.84060017111647056</v>
      </c>
      <c r="BF22" s="1">
        <f t="shared" si="33"/>
        <v>0.16075833025478814</v>
      </c>
      <c r="BG22" s="1">
        <v>6</v>
      </c>
      <c r="BH22" s="1">
        <v>0.5</v>
      </c>
      <c r="BI22" s="1" t="s">
        <v>356</v>
      </c>
      <c r="BJ22" s="1">
        <v>2</v>
      </c>
      <c r="BK22" s="1" t="b">
        <v>1</v>
      </c>
      <c r="BL22" s="1">
        <v>1660311312.5423069</v>
      </c>
      <c r="BM22" s="1">
        <v>50.369942307692298</v>
      </c>
      <c r="BN22" s="1">
        <v>50.044073076923077</v>
      </c>
      <c r="BO22" s="1">
        <v>27.129792307692309</v>
      </c>
      <c r="BP22" s="1">
        <v>25.634384615384619</v>
      </c>
      <c r="BQ22" s="1">
        <v>49.762465384615389</v>
      </c>
      <c r="BR22" s="1">
        <v>27.113626923076922</v>
      </c>
      <c r="BS22" s="1">
        <v>500.12326923076921</v>
      </c>
      <c r="BT22" s="1">
        <v>99.63130384615387</v>
      </c>
      <c r="BU22" s="1">
        <v>9.9807203846153852E-2</v>
      </c>
      <c r="BV22" s="1">
        <v>30.96921923076923</v>
      </c>
      <c r="BW22" s="1">
        <v>31.791503846153841</v>
      </c>
      <c r="BX22" s="1">
        <v>999.90000000000009</v>
      </c>
      <c r="BY22" s="1">
        <v>0</v>
      </c>
      <c r="BZ22" s="1">
        <v>0</v>
      </c>
      <c r="CA22" s="1">
        <v>9998.9911538461547</v>
      </c>
      <c r="CB22" s="1">
        <v>0</v>
      </c>
      <c r="CC22" s="1">
        <v>11.162834615384609</v>
      </c>
      <c r="CD22" s="1">
        <v>0.32587002999999998</v>
      </c>
      <c r="CE22" s="1">
        <v>51.774576923076921</v>
      </c>
      <c r="CF22" s="1">
        <v>51.360673076923078</v>
      </c>
      <c r="CG22" s="1">
        <v>1.495408461538462</v>
      </c>
      <c r="CH22" s="1">
        <v>50.044073076923077</v>
      </c>
      <c r="CI22" s="1">
        <v>25.634384615384619</v>
      </c>
      <c r="CJ22" s="1">
        <v>2.7029769230769229</v>
      </c>
      <c r="CK22" s="1">
        <v>2.553986923076923</v>
      </c>
      <c r="CL22" s="1">
        <v>22.303223076923079</v>
      </c>
      <c r="CM22" s="1">
        <v>21.374703846153849</v>
      </c>
      <c r="CN22" s="1">
        <v>1999.987307692307</v>
      </c>
      <c r="CO22" s="1">
        <v>0.97999392307692301</v>
      </c>
      <c r="CP22" s="1">
        <v>2.0006207692307699E-2</v>
      </c>
      <c r="CQ22" s="1">
        <v>0</v>
      </c>
      <c r="CR22" s="1">
        <v>2.847</v>
      </c>
      <c r="CS22" s="1">
        <v>0</v>
      </c>
      <c r="CT22" s="1">
        <v>23984.41153846154</v>
      </c>
      <c r="CU22" s="1">
        <v>17412.18461538462</v>
      </c>
      <c r="CV22" s="1">
        <v>39.401230769230757</v>
      </c>
      <c r="CW22" s="1">
        <v>40.311999999999998</v>
      </c>
      <c r="CX22" s="1">
        <v>39.273846153846151</v>
      </c>
      <c r="CY22" s="1">
        <v>38.915538461538461</v>
      </c>
      <c r="CZ22" s="1">
        <v>39.625</v>
      </c>
      <c r="DA22" s="1">
        <v>1959.9761538461539</v>
      </c>
      <c r="DB22" s="1">
        <v>40.011153846153853</v>
      </c>
      <c r="DC22" s="1">
        <v>0</v>
      </c>
      <c r="DD22" s="1">
        <v>1660311319.2</v>
      </c>
      <c r="DE22" s="1">
        <v>0</v>
      </c>
      <c r="DF22" s="1">
        <v>1660310986.5999999</v>
      </c>
      <c r="DG22" s="1" t="s">
        <v>357</v>
      </c>
      <c r="DH22" s="1">
        <v>1660310983.5999999</v>
      </c>
      <c r="DI22" s="1">
        <v>1660310986.5999999</v>
      </c>
      <c r="DJ22" s="1">
        <v>1</v>
      </c>
      <c r="DK22" s="1">
        <v>0.122</v>
      </c>
      <c r="DL22" s="1">
        <v>-3.4000000000000002E-2</v>
      </c>
      <c r="DM22" s="1">
        <v>1.4079999999999999</v>
      </c>
      <c r="DN22" s="1">
        <v>0.02</v>
      </c>
      <c r="DO22" s="1">
        <v>400</v>
      </c>
      <c r="DP22" s="1">
        <v>26</v>
      </c>
      <c r="DQ22" s="1">
        <v>0.18</v>
      </c>
      <c r="DR22" s="1">
        <v>7.0000000000000007E-2</v>
      </c>
      <c r="DS22" s="1">
        <v>-0.38129934977437502</v>
      </c>
      <c r="DT22" s="1">
        <v>-3.0495337172823531E-2</v>
      </c>
      <c r="DU22" s="1">
        <v>3.3321455801065637E-2</v>
      </c>
      <c r="DV22" s="1">
        <v>1</v>
      </c>
      <c r="DW22" s="1">
        <v>-0.3610943878002858</v>
      </c>
      <c r="DX22" s="1">
        <v>0.25470050144491763</v>
      </c>
      <c r="DY22" s="1">
        <v>7.5737057624659904E-2</v>
      </c>
      <c r="DZ22" s="1">
        <v>1</v>
      </c>
      <c r="EA22" s="1">
        <v>0.33559959266666678</v>
      </c>
      <c r="EB22" s="1">
        <v>-0.91153772476084505</v>
      </c>
      <c r="EC22" s="1">
        <v>0.15178952030947229</v>
      </c>
      <c r="ED22" s="1">
        <v>1</v>
      </c>
      <c r="EE22" s="1">
        <v>58.491782598885969</v>
      </c>
      <c r="EF22" s="1">
        <v>0.64928957306327728</v>
      </c>
      <c r="EG22" s="1">
        <v>0.85883299651654987</v>
      </c>
      <c r="EH22" s="1">
        <v>1</v>
      </c>
      <c r="EI22" s="1">
        <v>1.4952785</v>
      </c>
      <c r="EJ22" s="1">
        <v>-3.089088180112896E-2</v>
      </c>
      <c r="EK22" s="1">
        <v>6.1403662553629664E-3</v>
      </c>
      <c r="EL22" s="1">
        <v>1</v>
      </c>
      <c r="EM22" s="1">
        <v>2.013148703243639</v>
      </c>
      <c r="EN22" s="1">
        <v>1.7530066203708609E-2</v>
      </c>
      <c r="EO22" s="1">
        <v>1.4091798750872891E-3</v>
      </c>
      <c r="EP22" s="1">
        <v>1</v>
      </c>
      <c r="EQ22" s="1">
        <v>6</v>
      </c>
      <c r="ER22" s="1">
        <v>6</v>
      </c>
      <c r="ES22" s="1" t="s">
        <v>365</v>
      </c>
      <c r="ET22" s="1">
        <v>2.9449999999999998</v>
      </c>
      <c r="EU22" s="1">
        <v>2.8010299999999999</v>
      </c>
      <c r="EV22" s="1">
        <v>1.3476999999999999E-2</v>
      </c>
      <c r="EW22" s="1">
        <v>1.39425E-2</v>
      </c>
      <c r="EX22" s="1">
        <v>0.118476</v>
      </c>
      <c r="EY22" s="1">
        <v>0.114027</v>
      </c>
      <c r="EZ22" s="1">
        <v>20319.400000000001</v>
      </c>
      <c r="FA22" s="1">
        <v>21300.799999999999</v>
      </c>
      <c r="FB22" s="1">
        <v>23937.599999999999</v>
      </c>
      <c r="FC22" s="1">
        <v>25123.1</v>
      </c>
      <c r="FD22" s="1">
        <v>33760.300000000003</v>
      </c>
      <c r="FE22" s="1">
        <v>35528.400000000001</v>
      </c>
      <c r="FF22" s="1">
        <v>43623.8</v>
      </c>
      <c r="FG22" s="1">
        <v>46436.6</v>
      </c>
      <c r="FH22" s="1">
        <v>1.7355</v>
      </c>
      <c r="FI22" s="1">
        <v>1.9224000000000001</v>
      </c>
      <c r="FJ22" s="1">
        <v>0.16670699999999999</v>
      </c>
      <c r="FK22" s="1">
        <v>0</v>
      </c>
      <c r="FL22" s="1">
        <v>29.0992</v>
      </c>
      <c r="FM22" s="1">
        <v>999.9</v>
      </c>
      <c r="FN22" s="1">
        <v>68.2</v>
      </c>
      <c r="FO22" s="1">
        <v>32</v>
      </c>
      <c r="FP22" s="1">
        <v>32.683599999999998</v>
      </c>
      <c r="FQ22" s="1">
        <v>63.947299999999998</v>
      </c>
      <c r="FR22" s="1">
        <v>23.165099999999999</v>
      </c>
      <c r="FS22" s="1">
        <v>1</v>
      </c>
      <c r="FT22" s="1">
        <v>0.16051299999999999</v>
      </c>
      <c r="FU22" s="1">
        <v>-0.410387</v>
      </c>
      <c r="FV22" s="1">
        <v>20.323699999999999</v>
      </c>
      <c r="FW22" s="1">
        <v>5.2129500000000002</v>
      </c>
      <c r="FX22" s="1">
        <v>11.903</v>
      </c>
      <c r="FY22" s="1">
        <v>5.0027999999999997</v>
      </c>
      <c r="FZ22" s="1">
        <v>3.2894999999999999</v>
      </c>
      <c r="GA22" s="1">
        <v>9999</v>
      </c>
      <c r="GB22" s="1">
        <v>9999</v>
      </c>
      <c r="GC22" s="1">
        <v>9999</v>
      </c>
      <c r="GD22" s="1">
        <v>999.9</v>
      </c>
      <c r="GE22" s="1">
        <v>1.85944</v>
      </c>
      <c r="GF22" s="1">
        <v>1.8544</v>
      </c>
      <c r="GG22" s="1">
        <v>1.85761</v>
      </c>
      <c r="GH22" s="1">
        <v>1.85605</v>
      </c>
      <c r="GI22" s="1">
        <v>1.8548500000000001</v>
      </c>
      <c r="GJ22" s="1">
        <v>1.8545499999999999</v>
      </c>
      <c r="GK22" s="1">
        <v>1.8531299999999999</v>
      </c>
      <c r="GL22" s="1">
        <v>1.8563499999999999</v>
      </c>
      <c r="GM22" s="1">
        <v>0</v>
      </c>
      <c r="GN22" s="1">
        <v>0</v>
      </c>
      <c r="GO22" s="1">
        <v>0</v>
      </c>
      <c r="GP22" s="1">
        <v>0</v>
      </c>
      <c r="GQ22" s="1" t="s">
        <v>359</v>
      </c>
      <c r="GR22" s="1" t="s">
        <v>360</v>
      </c>
      <c r="GS22" s="1" t="s">
        <v>361</v>
      </c>
      <c r="GT22" s="1" t="s">
        <v>361</v>
      </c>
      <c r="GU22" s="1" t="s">
        <v>361</v>
      </c>
      <c r="GV22" s="1" t="s">
        <v>361</v>
      </c>
      <c r="GW22" s="1">
        <v>0</v>
      </c>
      <c r="GX22" s="1">
        <v>100</v>
      </c>
      <c r="GY22" s="1">
        <v>100</v>
      </c>
      <c r="GZ22" s="1">
        <v>0.60699999999999998</v>
      </c>
      <c r="HA22" s="1">
        <v>1.61E-2</v>
      </c>
      <c r="HB22" s="1">
        <v>0.4723743322554726</v>
      </c>
      <c r="HC22" s="1">
        <v>2.7716384584972409E-3</v>
      </c>
      <c r="HD22" s="1">
        <v>-1.1467119688665799E-6</v>
      </c>
      <c r="HE22" s="1">
        <v>2.0626329066488061E-10</v>
      </c>
      <c r="HF22" s="1">
        <v>-6.6792426355626849E-2</v>
      </c>
      <c r="HG22" s="1">
        <v>1.066993184659233E-2</v>
      </c>
      <c r="HH22" s="1">
        <v>-3.4528890892081033E-4</v>
      </c>
      <c r="HI22" s="1">
        <v>2.382551249023132E-6</v>
      </c>
      <c r="HJ22" s="1">
        <v>1</v>
      </c>
      <c r="HK22" s="1">
        <v>2115</v>
      </c>
      <c r="HL22" s="1">
        <v>2</v>
      </c>
      <c r="HM22" s="1">
        <v>30</v>
      </c>
      <c r="HN22" s="1">
        <v>5.6</v>
      </c>
      <c r="HO22" s="1">
        <v>5.6</v>
      </c>
      <c r="HP22" s="1">
        <v>0.29541000000000001</v>
      </c>
      <c r="HQ22" s="1">
        <v>2.3913600000000002</v>
      </c>
      <c r="HR22" s="1">
        <v>1.4978</v>
      </c>
      <c r="HS22" s="1">
        <v>2.2997999999999998</v>
      </c>
      <c r="HT22" s="1">
        <v>1.5478499999999999</v>
      </c>
      <c r="HU22" s="1">
        <v>2.34619</v>
      </c>
      <c r="HV22" s="1">
        <v>35.545099999999998</v>
      </c>
      <c r="HW22" s="1">
        <v>15.357900000000001</v>
      </c>
      <c r="HX22" s="1">
        <v>18</v>
      </c>
      <c r="HY22" s="1">
        <v>362.322</v>
      </c>
      <c r="HZ22" s="1">
        <v>517.86199999999997</v>
      </c>
      <c r="IA22" s="1">
        <v>29.4407</v>
      </c>
      <c r="IB22" s="1">
        <v>29.226199999999999</v>
      </c>
      <c r="IC22" s="1">
        <v>30.0001</v>
      </c>
      <c r="ID22" s="1">
        <v>29.0245</v>
      </c>
      <c r="IE22" s="1">
        <v>29.098600000000001</v>
      </c>
      <c r="IF22" s="1">
        <v>5.9284400000000002</v>
      </c>
      <c r="IG22" s="1">
        <v>24.060500000000001</v>
      </c>
      <c r="IH22" s="1">
        <v>70.805199999999999</v>
      </c>
      <c r="II22" s="1">
        <v>29.445</v>
      </c>
      <c r="IJ22" s="1">
        <v>80.277299999999997</v>
      </c>
      <c r="IK22" s="1">
        <v>25.712299999999999</v>
      </c>
      <c r="IL22" s="1">
        <v>100.893</v>
      </c>
      <c r="IM22" s="1">
        <v>100.64400000000001</v>
      </c>
      <c r="IN22" s="1" t="s">
        <v>366</v>
      </c>
    </row>
    <row r="23" spans="1:248" ht="15.75" customHeight="1" x14ac:dyDescent="0.3">
      <c r="A23" s="1">
        <v>7</v>
      </c>
      <c r="B23" s="1">
        <v>1660311322.0999999</v>
      </c>
      <c r="C23" s="1">
        <v>355.5</v>
      </c>
      <c r="D23" s="1" t="s">
        <v>375</v>
      </c>
      <c r="E23" s="1" t="s">
        <v>376</v>
      </c>
      <c r="F23" s="1">
        <v>1</v>
      </c>
      <c r="G23" s="1" t="s">
        <v>349</v>
      </c>
      <c r="H23" s="1" t="s">
        <v>350</v>
      </c>
      <c r="I23" s="1" t="s">
        <v>351</v>
      </c>
      <c r="J23" s="1" t="s">
        <v>352</v>
      </c>
      <c r="K23" s="1" t="s">
        <v>353</v>
      </c>
      <c r="L23" s="1" t="s">
        <v>354</v>
      </c>
      <c r="M23" s="1" t="s">
        <v>355</v>
      </c>
      <c r="N23" s="1">
        <v>1660311313.4000001</v>
      </c>
      <c r="O23" s="1">
        <f t="shared" si="0"/>
        <v>1.2716895702878576E-3</v>
      </c>
      <c r="P23" s="1">
        <f t="shared" si="1"/>
        <v>1.2716895702878577</v>
      </c>
      <c r="Q23" s="1">
        <f t="shared" si="2"/>
        <v>-0.40280535269661072</v>
      </c>
      <c r="R23" s="1">
        <f t="shared" si="3"/>
        <v>50.371095999999987</v>
      </c>
      <c r="S23" s="1">
        <f t="shared" si="4"/>
        <v>59.147370362334392</v>
      </c>
      <c r="T23" s="1">
        <f t="shared" si="5"/>
        <v>5.898834144513974</v>
      </c>
      <c r="U23" s="1">
        <f t="shared" si="6"/>
        <v>5.0235663760059044</v>
      </c>
      <c r="V23" s="1">
        <f t="shared" si="7"/>
        <v>6.134581338641034E-2</v>
      </c>
      <c r="W23" s="1">
        <f t="shared" si="8"/>
        <v>2.9228811428608452</v>
      </c>
      <c r="X23" s="1">
        <f t="shared" si="9"/>
        <v>6.0639406930308032E-2</v>
      </c>
      <c r="Y23" s="1">
        <f t="shared" si="10"/>
        <v>3.7962419271329678E-2</v>
      </c>
      <c r="Z23" s="1">
        <f t="shared" si="11"/>
        <v>321.51569088000002</v>
      </c>
      <c r="AA23" s="1">
        <f t="shared" si="12"/>
        <v>32.534474428699276</v>
      </c>
      <c r="AB23" s="1">
        <f t="shared" si="13"/>
        <v>31.792756000000001</v>
      </c>
      <c r="AC23" s="1">
        <f t="shared" si="14"/>
        <v>4.7193560601074873</v>
      </c>
      <c r="AD23" s="1">
        <f t="shared" si="15"/>
        <v>60.077534888756965</v>
      </c>
      <c r="AE23" s="1">
        <f t="shared" si="16"/>
        <v>2.7057175529594462</v>
      </c>
      <c r="AF23" s="1">
        <f t="shared" si="17"/>
        <v>4.5037093448815915</v>
      </c>
      <c r="AG23" s="1">
        <f t="shared" si="18"/>
        <v>2.0136385071480412</v>
      </c>
      <c r="AH23" s="1">
        <f t="shared" si="19"/>
        <v>-56.081510049694522</v>
      </c>
      <c r="AI23" s="1">
        <f t="shared" si="20"/>
        <v>-129.62270503291623</v>
      </c>
      <c r="AJ23" s="1">
        <f t="shared" si="21"/>
        <v>-9.9962362860912588</v>
      </c>
      <c r="AK23" s="1">
        <f t="shared" si="22"/>
        <v>125.81523951129805</v>
      </c>
      <c r="AL23" s="1">
        <f t="shared" si="23"/>
        <v>-0.25055153764142973</v>
      </c>
      <c r="AM23" s="1">
        <f t="shared" si="24"/>
        <v>1.2800442685749538</v>
      </c>
      <c r="AN23" s="1">
        <f t="shared" si="25"/>
        <v>-0.40280535269661072</v>
      </c>
      <c r="AO23" s="1">
        <v>51.432217506653352</v>
      </c>
      <c r="AP23" s="1">
        <v>51.811365454545466</v>
      </c>
      <c r="AQ23" s="1">
        <v>2.270378336233932E-2</v>
      </c>
      <c r="AR23" s="1">
        <v>65.304688863541145</v>
      </c>
      <c r="AS23" s="1">
        <f t="shared" si="26"/>
        <v>1.2716895702878577</v>
      </c>
      <c r="AT23" s="1">
        <v>25.652548970858032</v>
      </c>
      <c r="AU23" s="1">
        <v>27.136815757575761</v>
      </c>
      <c r="AV23" s="1">
        <v>-6.6848100097026188E-7</v>
      </c>
      <c r="AW23" s="1">
        <v>82.040529931118442</v>
      </c>
      <c r="AX23" s="1">
        <v>120</v>
      </c>
      <c r="AY23" s="1">
        <v>24</v>
      </c>
      <c r="AZ23" s="1">
        <f t="shared" si="27"/>
        <v>1</v>
      </c>
      <c r="BA23" s="1">
        <f t="shared" si="28"/>
        <v>0</v>
      </c>
      <c r="BB23" s="1">
        <f t="shared" si="29"/>
        <v>51988.647983981755</v>
      </c>
      <c r="BC23" s="1">
        <f t="shared" si="30"/>
        <v>1999.9939999999999</v>
      </c>
      <c r="BD23" s="1">
        <f t="shared" si="31"/>
        <v>1681.1952960000001</v>
      </c>
      <c r="BE23" s="1">
        <f t="shared" si="32"/>
        <v>0.84060016980050944</v>
      </c>
      <c r="BF23" s="1">
        <f t="shared" si="33"/>
        <v>0.16075832771498316</v>
      </c>
      <c r="BG23" s="1">
        <v>6</v>
      </c>
      <c r="BH23" s="1">
        <v>0.5</v>
      </c>
      <c r="BI23" s="1" t="s">
        <v>356</v>
      </c>
      <c r="BJ23" s="1">
        <v>2</v>
      </c>
      <c r="BK23" s="1" t="b">
        <v>1</v>
      </c>
      <c r="BL23" s="1">
        <v>1660311313.4000001</v>
      </c>
      <c r="BM23" s="1">
        <v>50.371095999999987</v>
      </c>
      <c r="BN23" s="1">
        <v>50.147860000000001</v>
      </c>
      <c r="BO23" s="1">
        <v>27.130120000000002</v>
      </c>
      <c r="BP23" s="1">
        <v>25.636095999999998</v>
      </c>
      <c r="BQ23" s="1">
        <v>49.763615999999999</v>
      </c>
      <c r="BR23" s="1">
        <v>27.113956000000002</v>
      </c>
      <c r="BS23" s="1">
        <v>500.11908000000011</v>
      </c>
      <c r="BT23" s="1">
        <v>99.631320000000017</v>
      </c>
      <c r="BU23" s="1">
        <v>9.9811044000000002E-2</v>
      </c>
      <c r="BV23" s="1">
        <v>30.970164</v>
      </c>
      <c r="BW23" s="1">
        <v>31.792756000000001</v>
      </c>
      <c r="BX23" s="1">
        <v>999.9</v>
      </c>
      <c r="BY23" s="1">
        <v>0</v>
      </c>
      <c r="BZ23" s="1">
        <v>0</v>
      </c>
      <c r="CA23" s="1">
        <v>9998.8988000000008</v>
      </c>
      <c r="CB23" s="1">
        <v>0</v>
      </c>
      <c r="CC23" s="1">
        <v>11.162732</v>
      </c>
      <c r="CD23" s="1">
        <v>0.22323663120000001</v>
      </c>
      <c r="CE23" s="1">
        <v>51.775783999999987</v>
      </c>
      <c r="CF23" s="1">
        <v>51.467288000000003</v>
      </c>
      <c r="CG23" s="1">
        <v>1.4940272000000001</v>
      </c>
      <c r="CH23" s="1">
        <v>50.147860000000001</v>
      </c>
      <c r="CI23" s="1">
        <v>25.636095999999998</v>
      </c>
      <c r="CJ23" s="1">
        <v>2.7030099999999999</v>
      </c>
      <c r="CK23" s="1">
        <v>2.5541575999999999</v>
      </c>
      <c r="CL23" s="1">
        <v>22.303428</v>
      </c>
      <c r="CM23" s="1">
        <v>21.375796000000001</v>
      </c>
      <c r="CN23" s="1">
        <v>1999.9939999999999</v>
      </c>
      <c r="CO23" s="1">
        <v>0.97999396000000005</v>
      </c>
      <c r="CP23" s="1">
        <v>2.0006171999999999E-2</v>
      </c>
      <c r="CQ23" s="1">
        <v>0</v>
      </c>
      <c r="CR23" s="1">
        <v>2.85344</v>
      </c>
      <c r="CS23" s="1">
        <v>0</v>
      </c>
      <c r="CT23" s="1">
        <v>23982.608</v>
      </c>
      <c r="CU23" s="1">
        <v>17412.240000000002</v>
      </c>
      <c r="CV23" s="1">
        <v>39.402279999999998</v>
      </c>
      <c r="CW23" s="1">
        <v>40.311999999999998</v>
      </c>
      <c r="CX23" s="1">
        <v>39.274799999999999</v>
      </c>
      <c r="CY23" s="1">
        <v>38.914679999999997</v>
      </c>
      <c r="CZ23" s="1">
        <v>39.625</v>
      </c>
      <c r="DA23" s="1">
        <v>1959.9828</v>
      </c>
      <c r="DB23" s="1">
        <v>40.011200000000002</v>
      </c>
      <c r="DC23" s="1">
        <v>0</v>
      </c>
      <c r="DD23" s="1">
        <v>1660311319.8</v>
      </c>
      <c r="DE23" s="1">
        <v>0</v>
      </c>
      <c r="DF23" s="1">
        <v>1660310986.5999999</v>
      </c>
      <c r="DG23" s="1" t="s">
        <v>357</v>
      </c>
      <c r="DH23" s="1">
        <v>1660310983.5999999</v>
      </c>
      <c r="DI23" s="1">
        <v>1660310986.5999999</v>
      </c>
      <c r="DJ23" s="1">
        <v>1</v>
      </c>
      <c r="DK23" s="1">
        <v>0.122</v>
      </c>
      <c r="DL23" s="1">
        <v>-3.4000000000000002E-2</v>
      </c>
      <c r="DM23" s="1">
        <v>1.4079999999999999</v>
      </c>
      <c r="DN23" s="1">
        <v>0.02</v>
      </c>
      <c r="DO23" s="1">
        <v>400</v>
      </c>
      <c r="DP23" s="1">
        <v>26</v>
      </c>
      <c r="DQ23" s="1">
        <v>0.18</v>
      </c>
      <c r="DR23" s="1">
        <v>7.0000000000000007E-2</v>
      </c>
      <c r="DS23" s="1">
        <v>-0.37877700736719427</v>
      </c>
      <c r="DT23" s="1">
        <v>-6.5700898833557023E-2</v>
      </c>
      <c r="DU23" s="1">
        <v>3.2393031945337207E-2</v>
      </c>
      <c r="DV23" s="1">
        <v>1</v>
      </c>
      <c r="DW23" s="1">
        <v>-0.31448994121533858</v>
      </c>
      <c r="DX23" s="1">
        <v>1.3610260505662151</v>
      </c>
      <c r="DY23" s="1">
        <v>0.20525578479762641</v>
      </c>
      <c r="DZ23" s="1">
        <v>0</v>
      </c>
      <c r="EA23" s="1">
        <v>0.2427862260000001</v>
      </c>
      <c r="EB23" s="1">
        <v>-3.0486064354171298</v>
      </c>
      <c r="EC23" s="1">
        <v>0.38967593211033169</v>
      </c>
      <c r="ED23" s="1">
        <v>0</v>
      </c>
      <c r="EE23" s="1">
        <v>58.429091468203907</v>
      </c>
      <c r="EF23" s="1">
        <v>1.6311758845977451</v>
      </c>
      <c r="EG23" s="1">
        <v>0.83461777608545873</v>
      </c>
      <c r="EH23" s="1">
        <v>1</v>
      </c>
      <c r="EI23" s="1">
        <v>1.4940752500000001</v>
      </c>
      <c r="EJ23" s="1">
        <v>-5.610630393997159E-2</v>
      </c>
      <c r="EK23" s="1">
        <v>8.4512413252433166E-3</v>
      </c>
      <c r="EL23" s="1">
        <v>1</v>
      </c>
      <c r="EM23" s="1">
        <v>2.0135435547004699</v>
      </c>
      <c r="EN23" s="1">
        <v>1.899849938245653E-2</v>
      </c>
      <c r="EO23" s="1">
        <v>1.5421304341650499E-3</v>
      </c>
      <c r="EP23" s="1">
        <v>1</v>
      </c>
      <c r="EQ23" s="1">
        <v>4</v>
      </c>
      <c r="ER23" s="1">
        <v>6</v>
      </c>
      <c r="ES23" s="1" t="s">
        <v>377</v>
      </c>
      <c r="ET23" s="1">
        <v>2.9451200000000002</v>
      </c>
      <c r="EU23" s="1">
        <v>2.8010700000000002</v>
      </c>
      <c r="EV23" s="1">
        <v>1.3502200000000001E-2</v>
      </c>
      <c r="EW23" s="1">
        <v>1.4463800000000001E-2</v>
      </c>
      <c r="EX23" s="1">
        <v>0.118487</v>
      </c>
      <c r="EY23" s="1">
        <v>0.114033</v>
      </c>
      <c r="EZ23" s="1">
        <v>20319</v>
      </c>
      <c r="FA23" s="1">
        <v>21289.5</v>
      </c>
      <c r="FB23" s="1">
        <v>23937.7</v>
      </c>
      <c r="FC23" s="1">
        <v>25123</v>
      </c>
      <c r="FD23" s="1">
        <v>33760</v>
      </c>
      <c r="FE23" s="1">
        <v>35527.9</v>
      </c>
      <c r="FF23" s="1">
        <v>43624</v>
      </c>
      <c r="FG23" s="1">
        <v>46436.3</v>
      </c>
      <c r="FH23" s="1">
        <v>1.7353799999999999</v>
      </c>
      <c r="FI23" s="1">
        <v>1.9222999999999999</v>
      </c>
      <c r="FJ23" s="1">
        <v>0.16681099999999999</v>
      </c>
      <c r="FK23" s="1">
        <v>0</v>
      </c>
      <c r="FL23" s="1">
        <v>29.099900000000002</v>
      </c>
      <c r="FM23" s="1">
        <v>999.9</v>
      </c>
      <c r="FN23" s="1">
        <v>68.2</v>
      </c>
      <c r="FO23" s="1">
        <v>32</v>
      </c>
      <c r="FP23" s="1">
        <v>32.687800000000003</v>
      </c>
      <c r="FQ23" s="1">
        <v>64.087299999999999</v>
      </c>
      <c r="FR23" s="1">
        <v>23.745999999999999</v>
      </c>
      <c r="FS23" s="1">
        <v>1</v>
      </c>
      <c r="FT23" s="1">
        <v>0.160554</v>
      </c>
      <c r="FU23" s="1">
        <v>-0.39065100000000003</v>
      </c>
      <c r="FV23" s="1">
        <v>20.323699999999999</v>
      </c>
      <c r="FW23" s="1">
        <v>5.2129500000000002</v>
      </c>
      <c r="FX23" s="1">
        <v>11.903499999999999</v>
      </c>
      <c r="FY23" s="1">
        <v>5.0026999999999999</v>
      </c>
      <c r="FZ23" s="1">
        <v>3.2895300000000001</v>
      </c>
      <c r="GA23" s="1">
        <v>9999</v>
      </c>
      <c r="GB23" s="1">
        <v>9999</v>
      </c>
      <c r="GC23" s="1">
        <v>9999</v>
      </c>
      <c r="GD23" s="1">
        <v>999.9</v>
      </c>
      <c r="GE23" s="1">
        <v>1.85944</v>
      </c>
      <c r="GF23" s="1">
        <v>1.8544</v>
      </c>
      <c r="GG23" s="1">
        <v>1.8575999999999999</v>
      </c>
      <c r="GH23" s="1">
        <v>1.8560300000000001</v>
      </c>
      <c r="GI23" s="1">
        <v>1.8548500000000001</v>
      </c>
      <c r="GJ23" s="1">
        <v>1.8545499999999999</v>
      </c>
      <c r="GK23" s="1">
        <v>1.8531</v>
      </c>
      <c r="GL23" s="1">
        <v>1.8563499999999999</v>
      </c>
      <c r="GM23" s="1">
        <v>0</v>
      </c>
      <c r="GN23" s="1">
        <v>0</v>
      </c>
      <c r="GO23" s="1">
        <v>0</v>
      </c>
      <c r="GP23" s="1">
        <v>0</v>
      </c>
      <c r="GQ23" s="1" t="s">
        <v>359</v>
      </c>
      <c r="GR23" s="1" t="s">
        <v>360</v>
      </c>
      <c r="GS23" s="1" t="s">
        <v>361</v>
      </c>
      <c r="GT23" s="1" t="s">
        <v>361</v>
      </c>
      <c r="GU23" s="1" t="s">
        <v>361</v>
      </c>
      <c r="GV23" s="1" t="s">
        <v>361</v>
      </c>
      <c r="GW23" s="1">
        <v>0</v>
      </c>
      <c r="GX23" s="1">
        <v>100</v>
      </c>
      <c r="GY23" s="1">
        <v>100</v>
      </c>
      <c r="GZ23" s="1">
        <v>0.60799999999999998</v>
      </c>
      <c r="HA23" s="1">
        <v>1.61E-2</v>
      </c>
      <c r="HB23" s="1">
        <v>0.4723743322554726</v>
      </c>
      <c r="HC23" s="1">
        <v>2.7716384584972409E-3</v>
      </c>
      <c r="HD23" s="1">
        <v>-1.1467119688665799E-6</v>
      </c>
      <c r="HE23" s="1">
        <v>2.0626329066488061E-10</v>
      </c>
      <c r="HF23" s="1">
        <v>-6.6792426355626849E-2</v>
      </c>
      <c r="HG23" s="1">
        <v>1.066993184659233E-2</v>
      </c>
      <c r="HH23" s="1">
        <v>-3.4528890892081033E-4</v>
      </c>
      <c r="HI23" s="1">
        <v>2.382551249023132E-6</v>
      </c>
      <c r="HJ23" s="1">
        <v>1</v>
      </c>
      <c r="HK23" s="1">
        <v>2115</v>
      </c>
      <c r="HL23" s="1">
        <v>2</v>
      </c>
      <c r="HM23" s="1">
        <v>30</v>
      </c>
      <c r="HN23" s="1">
        <v>5.6</v>
      </c>
      <c r="HO23" s="1">
        <v>5.6</v>
      </c>
      <c r="HP23" s="1">
        <v>0.306396</v>
      </c>
      <c r="HQ23" s="1">
        <v>2.3864700000000001</v>
      </c>
      <c r="HR23" s="1">
        <v>1.4978</v>
      </c>
      <c r="HS23" s="1">
        <v>2.2997999999999998</v>
      </c>
      <c r="HT23" s="1">
        <v>1.5478499999999999</v>
      </c>
      <c r="HU23" s="1">
        <v>2.2802699999999998</v>
      </c>
      <c r="HV23" s="1">
        <v>35.521799999999999</v>
      </c>
      <c r="HW23" s="1">
        <v>15.3491</v>
      </c>
      <c r="HX23" s="1">
        <v>18</v>
      </c>
      <c r="HY23" s="1">
        <v>362.26799999999997</v>
      </c>
      <c r="HZ23" s="1">
        <v>517.79399999999998</v>
      </c>
      <c r="IA23" s="1">
        <v>29.446899999999999</v>
      </c>
      <c r="IB23" s="1">
        <v>29.226199999999999</v>
      </c>
      <c r="IC23" s="1">
        <v>30.0001</v>
      </c>
      <c r="ID23" s="1">
        <v>29.025200000000002</v>
      </c>
      <c r="IE23" s="1">
        <v>29.098600000000001</v>
      </c>
      <c r="IF23" s="1">
        <v>6.1718099999999998</v>
      </c>
      <c r="IG23" s="1">
        <v>24.060500000000001</v>
      </c>
      <c r="IH23" s="1">
        <v>70.805199999999999</v>
      </c>
      <c r="II23" s="1">
        <v>29.459199999999999</v>
      </c>
      <c r="IJ23" s="1">
        <v>80.277299999999997</v>
      </c>
      <c r="IK23" s="1">
        <v>25.7088</v>
      </c>
      <c r="IL23" s="1">
        <v>100.893</v>
      </c>
      <c r="IM23" s="1">
        <v>100.643</v>
      </c>
      <c r="IN23" s="1" t="s">
        <v>366</v>
      </c>
    </row>
    <row r="24" spans="1:248" ht="15.75" customHeight="1" x14ac:dyDescent="0.3">
      <c r="A24" s="1">
        <v>8</v>
      </c>
      <c r="B24" s="1">
        <v>1660311323.0999999</v>
      </c>
      <c r="C24" s="1">
        <v>356.5</v>
      </c>
      <c r="D24" s="1" t="s">
        <v>378</v>
      </c>
      <c r="E24" s="1" t="s">
        <v>379</v>
      </c>
      <c r="F24" s="1">
        <v>1</v>
      </c>
      <c r="G24" s="1" t="s">
        <v>349</v>
      </c>
      <c r="H24" s="1" t="s">
        <v>350</v>
      </c>
      <c r="I24" s="1" t="s">
        <v>351</v>
      </c>
      <c r="J24" s="1" t="s">
        <v>352</v>
      </c>
      <c r="K24" s="1" t="s">
        <v>353</v>
      </c>
      <c r="L24" s="1" t="s">
        <v>354</v>
      </c>
      <c r="M24" s="1" t="s">
        <v>355</v>
      </c>
      <c r="N24" s="1">
        <v>1660311314.2874999</v>
      </c>
      <c r="O24" s="1">
        <f t="shared" si="0"/>
        <v>1.2682151697899692E-3</v>
      </c>
      <c r="P24" s="1">
        <f t="shared" si="1"/>
        <v>1.2682151697899693</v>
      </c>
      <c r="Q24" s="1">
        <f t="shared" si="2"/>
        <v>-0.31813591484118148</v>
      </c>
      <c r="R24" s="1">
        <f t="shared" si="3"/>
        <v>50.381333333333338</v>
      </c>
      <c r="S24" s="1">
        <f t="shared" si="4"/>
        <v>56.987474627779171</v>
      </c>
      <c r="T24" s="1">
        <f t="shared" si="5"/>
        <v>5.6834290128081184</v>
      </c>
      <c r="U24" s="1">
        <f t="shared" si="6"/>
        <v>5.0245906392743445</v>
      </c>
      <c r="V24" s="1">
        <f t="shared" si="7"/>
        <v>6.1164795304062318E-2</v>
      </c>
      <c r="W24" s="1">
        <f t="shared" si="8"/>
        <v>2.923075211107343</v>
      </c>
      <c r="X24" s="1">
        <f t="shared" si="9"/>
        <v>6.0462571907157189E-2</v>
      </c>
      <c r="Y24" s="1">
        <f t="shared" si="10"/>
        <v>3.7851527569072896E-2</v>
      </c>
      <c r="Z24" s="1">
        <f t="shared" si="11"/>
        <v>321.51525487499998</v>
      </c>
      <c r="AA24" s="1">
        <f t="shared" si="12"/>
        <v>32.536350664326122</v>
      </c>
      <c r="AB24" s="1">
        <f t="shared" si="13"/>
        <v>31.794337500000001</v>
      </c>
      <c r="AC24" s="1">
        <f t="shared" si="14"/>
        <v>4.7197791663251563</v>
      </c>
      <c r="AD24" s="1">
        <f t="shared" si="15"/>
        <v>60.075079005389057</v>
      </c>
      <c r="AE24" s="1">
        <f t="shared" si="16"/>
        <v>2.7057725936171368</v>
      </c>
      <c r="AF24" s="1">
        <f t="shared" si="17"/>
        <v>4.5039850773636347</v>
      </c>
      <c r="AG24" s="1">
        <f t="shared" si="18"/>
        <v>2.0140065727080194</v>
      </c>
      <c r="AH24" s="1">
        <f t="shared" si="19"/>
        <v>-55.928288987737645</v>
      </c>
      <c r="AI24" s="1">
        <f t="shared" si="20"/>
        <v>-129.71136661602145</v>
      </c>
      <c r="AJ24" s="1">
        <f t="shared" si="21"/>
        <v>-10.002540456413145</v>
      </c>
      <c r="AK24" s="1">
        <f t="shared" si="22"/>
        <v>125.87305881482774</v>
      </c>
      <c r="AL24" s="1">
        <f t="shared" si="23"/>
        <v>-8.0005223954771651E-2</v>
      </c>
      <c r="AM24" s="1">
        <f t="shared" si="24"/>
        <v>1.2788207220999757</v>
      </c>
      <c r="AN24" s="1">
        <f t="shared" si="25"/>
        <v>-0.31813591484118148</v>
      </c>
      <c r="AO24" s="1">
        <v>51.981122719048138</v>
      </c>
      <c r="AP24" s="1">
        <v>51.9786806060606</v>
      </c>
      <c r="AQ24" s="1">
        <v>7.6605333932268441E-2</v>
      </c>
      <c r="AR24" s="1">
        <v>65.304688863541145</v>
      </c>
      <c r="AS24" s="1">
        <f t="shared" si="26"/>
        <v>1.2682151697899693</v>
      </c>
      <c r="AT24" s="1">
        <v>25.660756428827138</v>
      </c>
      <c r="AU24" s="1">
        <v>27.140921818181809</v>
      </c>
      <c r="AV24" s="1">
        <v>6.9072132102208121E-6</v>
      </c>
      <c r="AW24" s="1">
        <v>82.040529931118442</v>
      </c>
      <c r="AX24" s="1">
        <v>120</v>
      </c>
      <c r="AY24" s="1">
        <v>24</v>
      </c>
      <c r="AZ24" s="1">
        <f t="shared" si="27"/>
        <v>1</v>
      </c>
      <c r="BA24" s="1">
        <f t="shared" si="28"/>
        <v>0</v>
      </c>
      <c r="BB24" s="1">
        <f t="shared" si="29"/>
        <v>51993.989172529269</v>
      </c>
      <c r="BC24" s="1">
        <f t="shared" si="30"/>
        <v>1999.99125</v>
      </c>
      <c r="BD24" s="1">
        <f t="shared" si="31"/>
        <v>1681.1929875000001</v>
      </c>
      <c r="BE24" s="1">
        <f t="shared" si="32"/>
        <v>0.84060017137574983</v>
      </c>
      <c r="BF24" s="1">
        <f t="shared" si="33"/>
        <v>0.16075833075519705</v>
      </c>
      <c r="BG24" s="1">
        <v>6</v>
      </c>
      <c r="BH24" s="1">
        <v>0.5</v>
      </c>
      <c r="BI24" s="1" t="s">
        <v>356</v>
      </c>
      <c r="BJ24" s="1">
        <v>2</v>
      </c>
      <c r="BK24" s="1" t="b">
        <v>1</v>
      </c>
      <c r="BL24" s="1">
        <v>1660311314.2874999</v>
      </c>
      <c r="BM24" s="1">
        <v>50.381333333333338</v>
      </c>
      <c r="BN24" s="1">
        <v>50.362645833333339</v>
      </c>
      <c r="BO24" s="1">
        <v>27.13065416666667</v>
      </c>
      <c r="BP24" s="1">
        <v>25.63805</v>
      </c>
      <c r="BQ24" s="1">
        <v>49.773820833333332</v>
      </c>
      <c r="BR24" s="1">
        <v>27.11449166666667</v>
      </c>
      <c r="BS24" s="1">
        <v>500.11604166666672</v>
      </c>
      <c r="BT24" s="1">
        <v>99.631387500000002</v>
      </c>
      <c r="BU24" s="1">
        <v>9.9808695833333336E-2</v>
      </c>
      <c r="BV24" s="1">
        <v>30.971237500000001</v>
      </c>
      <c r="BW24" s="1">
        <v>31.794337500000001</v>
      </c>
      <c r="BX24" s="1">
        <v>999.9</v>
      </c>
      <c r="BY24" s="1">
        <v>0</v>
      </c>
      <c r="BZ24" s="1">
        <v>0</v>
      </c>
      <c r="CA24" s="1">
        <v>9999.9995833333342</v>
      </c>
      <c r="CB24" s="1">
        <v>0</v>
      </c>
      <c r="CC24" s="1">
        <v>11.162625</v>
      </c>
      <c r="CD24" s="1">
        <v>1.8683324166666661E-2</v>
      </c>
      <c r="CE24" s="1">
        <v>51.786333333333317</v>
      </c>
      <c r="CF24" s="1">
        <v>51.687841666666657</v>
      </c>
      <c r="CG24" s="1">
        <v>1.4926116666666669</v>
      </c>
      <c r="CH24" s="1">
        <v>50.362645833333339</v>
      </c>
      <c r="CI24" s="1">
        <v>25.63805</v>
      </c>
      <c r="CJ24" s="1">
        <v>2.703065416666667</v>
      </c>
      <c r="CK24" s="1">
        <v>2.5543537500000002</v>
      </c>
      <c r="CL24" s="1">
        <v>22.303766666666672</v>
      </c>
      <c r="CM24" s="1">
        <v>21.37704583333333</v>
      </c>
      <c r="CN24" s="1">
        <v>1999.99125</v>
      </c>
      <c r="CO24" s="1">
        <v>0.97999387500000001</v>
      </c>
      <c r="CP24" s="1">
        <v>2.0006254166666671E-2</v>
      </c>
      <c r="CQ24" s="1">
        <v>0</v>
      </c>
      <c r="CR24" s="1">
        <v>2.8248333333333329</v>
      </c>
      <c r="CS24" s="1">
        <v>0</v>
      </c>
      <c r="CT24" s="1">
        <v>23980.46666666666</v>
      </c>
      <c r="CU24" s="1">
        <v>17412.21666666666</v>
      </c>
      <c r="CV24" s="1">
        <v>39.405999999999999</v>
      </c>
      <c r="CW24" s="1">
        <v>40.311999999999998</v>
      </c>
      <c r="CX24" s="1">
        <v>39.275833333333331</v>
      </c>
      <c r="CY24" s="1">
        <v>38.911166666666666</v>
      </c>
      <c r="CZ24" s="1">
        <v>39.625</v>
      </c>
      <c r="DA24" s="1">
        <v>1959.98</v>
      </c>
      <c r="DB24" s="1">
        <v>40.011249999999997</v>
      </c>
      <c r="DC24" s="1">
        <v>0</v>
      </c>
      <c r="DD24" s="1">
        <v>1660311321</v>
      </c>
      <c r="DE24" s="1">
        <v>0</v>
      </c>
      <c r="DF24" s="1">
        <v>1660310986.5999999</v>
      </c>
      <c r="DG24" s="1" t="s">
        <v>357</v>
      </c>
      <c r="DH24" s="1">
        <v>1660310983.5999999</v>
      </c>
      <c r="DI24" s="1">
        <v>1660310986.5999999</v>
      </c>
      <c r="DJ24" s="1">
        <v>1</v>
      </c>
      <c r="DK24" s="1">
        <v>0.122</v>
      </c>
      <c r="DL24" s="1">
        <v>-3.4000000000000002E-2</v>
      </c>
      <c r="DM24" s="1">
        <v>1.4079999999999999</v>
      </c>
      <c r="DN24" s="1">
        <v>0.02</v>
      </c>
      <c r="DO24" s="1">
        <v>400</v>
      </c>
      <c r="DP24" s="1">
        <v>26</v>
      </c>
      <c r="DQ24" s="1">
        <v>0.18</v>
      </c>
      <c r="DR24" s="1">
        <v>7.0000000000000007E-2</v>
      </c>
      <c r="DS24" s="1">
        <v>-0.37972265226929702</v>
      </c>
      <c r="DT24" s="1">
        <v>-4.1746195891127297E-2</v>
      </c>
      <c r="DU24" s="1">
        <v>3.2766508142975888E-2</v>
      </c>
      <c r="DV24" s="1">
        <v>1</v>
      </c>
      <c r="DW24" s="1">
        <v>-9.5756939758310497E-2</v>
      </c>
      <c r="DX24" s="1">
        <v>6.1009571904154436</v>
      </c>
      <c r="DY24" s="1">
        <v>0.70388148290135211</v>
      </c>
      <c r="DZ24" s="1">
        <v>0</v>
      </c>
      <c r="EA24" s="1">
        <v>-0.1052834264516129</v>
      </c>
      <c r="EB24" s="1">
        <v>-9.8439236603225826</v>
      </c>
      <c r="EC24" s="1">
        <v>1.141275252578974</v>
      </c>
      <c r="ED24" s="1">
        <v>0</v>
      </c>
      <c r="EE24" s="1">
        <v>58.467752293038579</v>
      </c>
      <c r="EF24" s="1">
        <v>1.408939008129094</v>
      </c>
      <c r="EG24" s="1">
        <v>0.84420453507998916</v>
      </c>
      <c r="EH24" s="1">
        <v>1</v>
      </c>
      <c r="EI24" s="1">
        <v>1.492190487804878</v>
      </c>
      <c r="EJ24" s="1">
        <v>-8.1373379790939837E-2</v>
      </c>
      <c r="EK24" s="1">
        <v>1.0609936886601E-2</v>
      </c>
      <c r="EL24" s="1">
        <v>1</v>
      </c>
      <c r="EM24" s="1">
        <v>2.0142213842550079</v>
      </c>
      <c r="EN24" s="1">
        <v>2.3383801719794942E-2</v>
      </c>
      <c r="EO24" s="1">
        <v>1.8325678152618101E-3</v>
      </c>
      <c r="EP24" s="1">
        <v>1</v>
      </c>
      <c r="EQ24" s="1">
        <v>4</v>
      </c>
      <c r="ER24" s="1">
        <v>6</v>
      </c>
      <c r="ES24" s="1" t="s">
        <v>377</v>
      </c>
      <c r="ET24" s="1">
        <v>2.94516</v>
      </c>
      <c r="EU24" s="1">
        <v>2.80111</v>
      </c>
      <c r="EV24" s="1">
        <v>1.35754E-2</v>
      </c>
      <c r="EW24" s="1">
        <v>1.51862E-2</v>
      </c>
      <c r="EX24" s="1">
        <v>0.11849899999999999</v>
      </c>
      <c r="EY24" s="1">
        <v>0.114039</v>
      </c>
      <c r="EZ24" s="1">
        <v>20317.400000000001</v>
      </c>
      <c r="FA24" s="1">
        <v>21273.8</v>
      </c>
      <c r="FB24" s="1">
        <v>23937.7</v>
      </c>
      <c r="FC24" s="1">
        <v>25123</v>
      </c>
      <c r="FD24" s="1">
        <v>33759.5</v>
      </c>
      <c r="FE24" s="1">
        <v>35527.599999999999</v>
      </c>
      <c r="FF24" s="1">
        <v>43624</v>
      </c>
      <c r="FG24" s="1">
        <v>46436.1</v>
      </c>
      <c r="FH24" s="1">
        <v>1.73522</v>
      </c>
      <c r="FI24" s="1">
        <v>1.92222</v>
      </c>
      <c r="FJ24" s="1">
        <v>0.16722799999999999</v>
      </c>
      <c r="FK24" s="1">
        <v>0</v>
      </c>
      <c r="FL24" s="1">
        <v>29.1004</v>
      </c>
      <c r="FM24" s="1">
        <v>999.9</v>
      </c>
      <c r="FN24" s="1">
        <v>68.2</v>
      </c>
      <c r="FO24" s="1">
        <v>32</v>
      </c>
      <c r="FP24" s="1">
        <v>32.686300000000003</v>
      </c>
      <c r="FQ24" s="1">
        <v>63.957299999999996</v>
      </c>
      <c r="FR24" s="1">
        <v>22.9207</v>
      </c>
      <c r="FS24" s="1">
        <v>1</v>
      </c>
      <c r="FT24" s="1">
        <v>0.160579</v>
      </c>
      <c r="FU24" s="1">
        <v>-0.38770700000000002</v>
      </c>
      <c r="FV24" s="1">
        <v>20.323699999999999</v>
      </c>
      <c r="FW24" s="1">
        <v>5.2127999999999997</v>
      </c>
      <c r="FX24" s="1">
        <v>11.903499999999999</v>
      </c>
      <c r="FY24" s="1">
        <v>5.0026000000000002</v>
      </c>
      <c r="FZ24" s="1">
        <v>3.2895300000000001</v>
      </c>
      <c r="GA24" s="1">
        <v>9999</v>
      </c>
      <c r="GB24" s="1">
        <v>9999</v>
      </c>
      <c r="GC24" s="1">
        <v>9999</v>
      </c>
      <c r="GD24" s="1">
        <v>999.9</v>
      </c>
      <c r="GE24" s="1">
        <v>1.85944</v>
      </c>
      <c r="GF24" s="1">
        <v>1.8544</v>
      </c>
      <c r="GG24" s="1">
        <v>1.85761</v>
      </c>
      <c r="GH24" s="1">
        <v>1.85602</v>
      </c>
      <c r="GI24" s="1">
        <v>1.85486</v>
      </c>
      <c r="GJ24" s="1">
        <v>1.8545499999999999</v>
      </c>
      <c r="GK24" s="1">
        <v>1.8531</v>
      </c>
      <c r="GL24" s="1">
        <v>1.8563700000000001</v>
      </c>
      <c r="GM24" s="1">
        <v>0</v>
      </c>
      <c r="GN24" s="1">
        <v>0</v>
      </c>
      <c r="GO24" s="1">
        <v>0</v>
      </c>
      <c r="GP24" s="1">
        <v>0</v>
      </c>
      <c r="GQ24" s="1" t="s">
        <v>359</v>
      </c>
      <c r="GR24" s="1" t="s">
        <v>360</v>
      </c>
      <c r="GS24" s="1" t="s">
        <v>361</v>
      </c>
      <c r="GT24" s="1" t="s">
        <v>361</v>
      </c>
      <c r="GU24" s="1" t="s">
        <v>361</v>
      </c>
      <c r="GV24" s="1" t="s">
        <v>361</v>
      </c>
      <c r="GW24" s="1">
        <v>0</v>
      </c>
      <c r="GX24" s="1">
        <v>100</v>
      </c>
      <c r="GY24" s="1">
        <v>100</v>
      </c>
      <c r="GZ24" s="1">
        <v>0.60799999999999998</v>
      </c>
      <c r="HA24" s="1">
        <v>1.61E-2</v>
      </c>
      <c r="HB24" s="1">
        <v>0.4723743322554726</v>
      </c>
      <c r="HC24" s="1">
        <v>2.7716384584972409E-3</v>
      </c>
      <c r="HD24" s="1">
        <v>-1.1467119688665799E-6</v>
      </c>
      <c r="HE24" s="1">
        <v>2.0626329066488061E-10</v>
      </c>
      <c r="HF24" s="1">
        <v>-6.6792426355626849E-2</v>
      </c>
      <c r="HG24" s="1">
        <v>1.066993184659233E-2</v>
      </c>
      <c r="HH24" s="1">
        <v>-3.4528890892081033E-4</v>
      </c>
      <c r="HI24" s="1">
        <v>2.382551249023132E-6</v>
      </c>
      <c r="HJ24" s="1">
        <v>1</v>
      </c>
      <c r="HK24" s="1">
        <v>2115</v>
      </c>
      <c r="HL24" s="1">
        <v>2</v>
      </c>
      <c r="HM24" s="1">
        <v>30</v>
      </c>
      <c r="HN24" s="1">
        <v>5.7</v>
      </c>
      <c r="HO24" s="1">
        <v>5.6</v>
      </c>
      <c r="HP24" s="1">
        <v>0.3125</v>
      </c>
      <c r="HQ24" s="1">
        <v>2.3571800000000001</v>
      </c>
      <c r="HR24" s="1">
        <v>1.4978</v>
      </c>
      <c r="HS24" s="1">
        <v>2.3010299999999999</v>
      </c>
      <c r="HT24" s="1">
        <v>1.5478499999999999</v>
      </c>
      <c r="HU24" s="1">
        <v>2.4414099999999999</v>
      </c>
      <c r="HV24" s="1">
        <v>35.521799999999999</v>
      </c>
      <c r="HW24" s="1">
        <v>15.357900000000001</v>
      </c>
      <c r="HX24" s="1">
        <v>18</v>
      </c>
      <c r="HY24" s="1">
        <v>362.19900000000001</v>
      </c>
      <c r="HZ24" s="1">
        <v>517.745</v>
      </c>
      <c r="IA24" s="1">
        <v>29.4499</v>
      </c>
      <c r="IB24" s="1">
        <v>29.226199999999999</v>
      </c>
      <c r="IC24" s="1">
        <v>30.0002</v>
      </c>
      <c r="ID24" s="1">
        <v>29.025400000000001</v>
      </c>
      <c r="IE24" s="1">
        <v>29.0989</v>
      </c>
      <c r="IF24" s="1">
        <v>6.3078200000000004</v>
      </c>
      <c r="IG24" s="1">
        <v>24.060500000000001</v>
      </c>
      <c r="IH24" s="1">
        <v>70.805199999999999</v>
      </c>
      <c r="II24" s="1">
        <v>29.459199999999999</v>
      </c>
      <c r="IJ24" s="1">
        <v>90.309299999999993</v>
      </c>
      <c r="IK24" s="1">
        <v>25.7089</v>
      </c>
      <c r="IL24" s="1">
        <v>100.893</v>
      </c>
      <c r="IM24" s="1">
        <v>100.643</v>
      </c>
      <c r="IN24" s="1" t="s">
        <v>366</v>
      </c>
    </row>
    <row r="25" spans="1:248" ht="15.75" customHeight="1" x14ac:dyDescent="0.3">
      <c r="A25" s="1">
        <v>9</v>
      </c>
      <c r="B25" s="1">
        <v>1660311324.0999999</v>
      </c>
      <c r="C25" s="1">
        <v>357.5</v>
      </c>
      <c r="D25" s="1" t="s">
        <v>380</v>
      </c>
      <c r="E25" s="1" t="s">
        <v>381</v>
      </c>
      <c r="F25" s="1">
        <v>1</v>
      </c>
      <c r="G25" s="1" t="s">
        <v>349</v>
      </c>
      <c r="H25" s="1" t="s">
        <v>350</v>
      </c>
      <c r="I25" s="1" t="s">
        <v>351</v>
      </c>
      <c r="J25" s="1" t="s">
        <v>352</v>
      </c>
      <c r="K25" s="1" t="s">
        <v>353</v>
      </c>
      <c r="L25" s="1" t="s">
        <v>354</v>
      </c>
      <c r="M25" s="1" t="s">
        <v>355</v>
      </c>
      <c r="N25" s="1">
        <v>1660311315.2086949</v>
      </c>
      <c r="O25" s="1">
        <f t="shared" si="0"/>
        <v>1.2669862410475301E-3</v>
      </c>
      <c r="P25" s="1">
        <f t="shared" si="1"/>
        <v>1.2669862410475301</v>
      </c>
      <c r="Q25" s="1">
        <f t="shared" si="2"/>
        <v>-5.2989122739372986E-2</v>
      </c>
      <c r="R25" s="1">
        <f t="shared" si="3"/>
        <v>50.407026086956527</v>
      </c>
      <c r="S25" s="1">
        <f t="shared" si="4"/>
        <v>50.124091326273806</v>
      </c>
      <c r="T25" s="1">
        <f t="shared" si="5"/>
        <v>4.9989419096704175</v>
      </c>
      <c r="U25" s="1">
        <f t="shared" si="6"/>
        <v>5.0271593674927013</v>
      </c>
      <c r="V25" s="1">
        <f t="shared" si="7"/>
        <v>6.1090515973869608E-2</v>
      </c>
      <c r="W25" s="1">
        <f t="shared" si="8"/>
        <v>2.923453187577997</v>
      </c>
      <c r="X25" s="1">
        <f t="shared" si="9"/>
        <v>6.0390076036406698E-2</v>
      </c>
      <c r="Y25" s="1">
        <f t="shared" si="10"/>
        <v>3.7806060007134171E-2</v>
      </c>
      <c r="Z25" s="1">
        <f t="shared" si="11"/>
        <v>321.51225769565212</v>
      </c>
      <c r="AA25" s="1">
        <f t="shared" si="12"/>
        <v>32.53766038246183</v>
      </c>
      <c r="AB25" s="1">
        <f t="shared" si="13"/>
        <v>31.79635217391305</v>
      </c>
      <c r="AC25" s="1">
        <f t="shared" si="14"/>
        <v>4.7203182094539784</v>
      </c>
      <c r="AD25" s="1">
        <f t="shared" si="15"/>
        <v>60.072733449068174</v>
      </c>
      <c r="AE25" s="1">
        <f t="shared" si="16"/>
        <v>2.7058517001091063</v>
      </c>
      <c r="AF25" s="1">
        <f t="shared" si="17"/>
        <v>4.5042926212159546</v>
      </c>
      <c r="AG25" s="1">
        <f t="shared" si="18"/>
        <v>2.0144665093448721</v>
      </c>
      <c r="AH25" s="1">
        <f t="shared" si="19"/>
        <v>-55.874093230196081</v>
      </c>
      <c r="AI25" s="1">
        <f t="shared" si="20"/>
        <v>-129.85696770581853</v>
      </c>
      <c r="AJ25" s="1">
        <f t="shared" si="21"/>
        <v>-10.012632143054214</v>
      </c>
      <c r="AK25" s="1">
        <f t="shared" si="22"/>
        <v>125.76856461658332</v>
      </c>
      <c r="AL25" s="1">
        <f t="shared" si="23"/>
        <v>0.20250901139568084</v>
      </c>
      <c r="AM25" s="1">
        <f t="shared" si="24"/>
        <v>1.2776052766296537</v>
      </c>
      <c r="AN25" s="1">
        <f t="shared" si="25"/>
        <v>-5.2989122739372986E-2</v>
      </c>
      <c r="AO25" s="1">
        <v>53.227447499644953</v>
      </c>
      <c r="AP25" s="1">
        <v>52.346193333333339</v>
      </c>
      <c r="AQ25" s="1">
        <v>0.18395336268882059</v>
      </c>
      <c r="AR25" s="1">
        <v>65.304688863541145</v>
      </c>
      <c r="AS25" s="1">
        <f t="shared" si="26"/>
        <v>1.2669862410475301</v>
      </c>
      <c r="AT25" s="1">
        <v>25.66649444587058</v>
      </c>
      <c r="AU25" s="1">
        <v>27.14518</v>
      </c>
      <c r="AV25" s="1">
        <v>1.3338598976812939E-5</v>
      </c>
      <c r="AW25" s="1">
        <v>82.040529931118442</v>
      </c>
      <c r="AX25" s="1">
        <v>120</v>
      </c>
      <c r="AY25" s="1">
        <v>24</v>
      </c>
      <c r="AZ25" s="1">
        <f t="shared" si="27"/>
        <v>1</v>
      </c>
      <c r="BA25" s="1">
        <f t="shared" si="28"/>
        <v>0</v>
      </c>
      <c r="BB25" s="1">
        <f t="shared" si="29"/>
        <v>52004.545328682194</v>
      </c>
      <c r="BC25" s="1">
        <f t="shared" si="30"/>
        <v>1999.9726086956521</v>
      </c>
      <c r="BD25" s="1">
        <f t="shared" si="31"/>
        <v>1681.1773173913041</v>
      </c>
      <c r="BE25" s="1">
        <f t="shared" si="32"/>
        <v>0.84060017126321507</v>
      </c>
      <c r="BF25" s="1">
        <f t="shared" si="33"/>
        <v>0.16075833053800517</v>
      </c>
      <c r="BG25" s="1">
        <v>6</v>
      </c>
      <c r="BH25" s="1">
        <v>0.5</v>
      </c>
      <c r="BI25" s="1" t="s">
        <v>356</v>
      </c>
      <c r="BJ25" s="1">
        <v>2</v>
      </c>
      <c r="BK25" s="1" t="b">
        <v>1</v>
      </c>
      <c r="BL25" s="1">
        <v>1660311315.2086949</v>
      </c>
      <c r="BM25" s="1">
        <v>50.407026086956527</v>
      </c>
      <c r="BN25" s="1">
        <v>50.727243478260867</v>
      </c>
      <c r="BO25" s="1">
        <v>27.131413043478261</v>
      </c>
      <c r="BP25" s="1">
        <v>25.64022608695652</v>
      </c>
      <c r="BQ25" s="1">
        <v>49.799447826086961</v>
      </c>
      <c r="BR25" s="1">
        <v>27.115252173913039</v>
      </c>
      <c r="BS25" s="1">
        <v>500.11517391304352</v>
      </c>
      <c r="BT25" s="1">
        <v>99.631517391304357</v>
      </c>
      <c r="BU25" s="1">
        <v>9.9804960869565224E-2</v>
      </c>
      <c r="BV25" s="1">
        <v>30.972434782608691</v>
      </c>
      <c r="BW25" s="1">
        <v>31.79635217391305</v>
      </c>
      <c r="BX25" s="1">
        <v>999.90000000000032</v>
      </c>
      <c r="BY25" s="1">
        <v>0</v>
      </c>
      <c r="BZ25" s="1">
        <v>0</v>
      </c>
      <c r="CA25" s="1">
        <v>10002.143913043479</v>
      </c>
      <c r="CB25" s="1">
        <v>0</v>
      </c>
      <c r="CC25" s="1">
        <v>11.16313478260869</v>
      </c>
      <c r="CD25" s="1">
        <v>-0.32021992260869558</v>
      </c>
      <c r="CE25" s="1">
        <v>51.812786956521727</v>
      </c>
      <c r="CF25" s="1">
        <v>52.062160869565233</v>
      </c>
      <c r="CG25" s="1">
        <v>1.491190434782609</v>
      </c>
      <c r="CH25" s="1">
        <v>50.727243478260867</v>
      </c>
      <c r="CI25" s="1">
        <v>25.64022608695652</v>
      </c>
      <c r="CJ25" s="1">
        <v>2.703144347826087</v>
      </c>
      <c r="CK25" s="1">
        <v>2.5545743478260881</v>
      </c>
      <c r="CL25" s="1">
        <v>22.304247826086961</v>
      </c>
      <c r="CM25" s="1">
        <v>21.37845217391304</v>
      </c>
      <c r="CN25" s="1">
        <v>1999.9726086956521</v>
      </c>
      <c r="CO25" s="1">
        <v>0.97999378260869574</v>
      </c>
      <c r="CP25" s="1">
        <v>2.0006343478260871E-2</v>
      </c>
      <c r="CQ25" s="1">
        <v>0</v>
      </c>
      <c r="CR25" s="1">
        <v>2.833478260869565</v>
      </c>
      <c r="CS25" s="1">
        <v>0</v>
      </c>
      <c r="CT25" s="1">
        <v>23977.939130434781</v>
      </c>
      <c r="CU25" s="1">
        <v>17412.05652173913</v>
      </c>
      <c r="CV25" s="1">
        <v>39.40195652173913</v>
      </c>
      <c r="CW25" s="1">
        <v>40.311999999999998</v>
      </c>
      <c r="CX25" s="1">
        <v>39.27695652173913</v>
      </c>
      <c r="CY25" s="1">
        <v>38.910043478260867</v>
      </c>
      <c r="CZ25" s="1">
        <v>39.625</v>
      </c>
      <c r="DA25" s="1">
        <v>1959.961739130435</v>
      </c>
      <c r="DB25" s="1">
        <v>40.010869565217391</v>
      </c>
      <c r="DC25" s="1">
        <v>0</v>
      </c>
      <c r="DD25" s="1">
        <v>1660311322.2</v>
      </c>
      <c r="DE25" s="1">
        <v>0</v>
      </c>
      <c r="DF25" s="1">
        <v>1660310986.5999999</v>
      </c>
      <c r="DG25" s="1" t="s">
        <v>357</v>
      </c>
      <c r="DH25" s="1">
        <v>1660310983.5999999</v>
      </c>
      <c r="DI25" s="1">
        <v>1660310986.5999999</v>
      </c>
      <c r="DJ25" s="1">
        <v>1</v>
      </c>
      <c r="DK25" s="1">
        <v>0.122</v>
      </c>
      <c r="DL25" s="1">
        <v>-3.4000000000000002E-2</v>
      </c>
      <c r="DM25" s="1">
        <v>1.4079999999999999</v>
      </c>
      <c r="DN25" s="1">
        <v>0.02</v>
      </c>
      <c r="DO25" s="1">
        <v>400</v>
      </c>
      <c r="DP25" s="1">
        <v>26</v>
      </c>
      <c r="DQ25" s="1">
        <v>0.18</v>
      </c>
      <c r="DR25" s="1">
        <v>7.0000000000000007E-2</v>
      </c>
      <c r="DS25" s="1">
        <v>-0.3751697176617555</v>
      </c>
      <c r="DT25" s="1">
        <v>0.20651635559856549</v>
      </c>
      <c r="DU25" s="1">
        <v>4.4280337108613142E-2</v>
      </c>
      <c r="DV25" s="1">
        <v>1</v>
      </c>
      <c r="DW25" s="1">
        <v>0.20575216022953069</v>
      </c>
      <c r="DX25" s="1">
        <v>11.97745155404629</v>
      </c>
      <c r="DY25" s="1">
        <v>1.271148411367842</v>
      </c>
      <c r="DZ25" s="1">
        <v>0</v>
      </c>
      <c r="EA25" s="1">
        <v>-0.54120468451612902</v>
      </c>
      <c r="EB25" s="1">
        <v>-17.90369330032259</v>
      </c>
      <c r="EC25" s="1">
        <v>1.9144483065678779</v>
      </c>
      <c r="ED25" s="1">
        <v>0</v>
      </c>
      <c r="EE25" s="1">
        <v>58.37775532235618</v>
      </c>
      <c r="EF25" s="1">
        <v>-4.498802965650964</v>
      </c>
      <c r="EG25" s="1">
        <v>1.0729454295850569</v>
      </c>
      <c r="EH25" s="1">
        <v>0</v>
      </c>
      <c r="EI25" s="1">
        <v>1.490880487804878</v>
      </c>
      <c r="EJ25" s="1">
        <v>-9.3835818815329958E-2</v>
      </c>
      <c r="EK25" s="1">
        <v>1.147079237937935E-2</v>
      </c>
      <c r="EL25" s="1">
        <v>1</v>
      </c>
      <c r="EM25" s="1">
        <v>2.0147069268703972</v>
      </c>
      <c r="EN25" s="1">
        <v>2.7261092492424061E-2</v>
      </c>
      <c r="EO25" s="1">
        <v>2.1295949260840088E-3</v>
      </c>
      <c r="EP25" s="1">
        <v>1</v>
      </c>
      <c r="EQ25" s="1">
        <v>3</v>
      </c>
      <c r="ER25" s="1">
        <v>6</v>
      </c>
      <c r="ES25" s="1" t="s">
        <v>382</v>
      </c>
      <c r="ET25" s="1">
        <v>2.94516</v>
      </c>
      <c r="EU25" s="1">
        <v>2.8012999999999999</v>
      </c>
      <c r="EV25" s="1">
        <v>1.37038E-2</v>
      </c>
      <c r="EW25" s="1">
        <v>1.60509E-2</v>
      </c>
      <c r="EX25" s="1">
        <v>0.11851100000000001</v>
      </c>
      <c r="EY25" s="1">
        <v>0.114049</v>
      </c>
      <c r="EZ25" s="1">
        <v>20314.7</v>
      </c>
      <c r="FA25" s="1">
        <v>21255</v>
      </c>
      <c r="FB25" s="1">
        <v>23937.599999999999</v>
      </c>
      <c r="FC25" s="1">
        <v>25122.799999999999</v>
      </c>
      <c r="FD25" s="1">
        <v>33759</v>
      </c>
      <c r="FE25" s="1">
        <v>35527.199999999997</v>
      </c>
      <c r="FF25" s="1">
        <v>43623.9</v>
      </c>
      <c r="FG25" s="1">
        <v>46436.1</v>
      </c>
      <c r="FH25" s="1">
        <v>1.7347999999999999</v>
      </c>
      <c r="FI25" s="1">
        <v>1.9220999999999999</v>
      </c>
      <c r="FJ25" s="1">
        <v>0.167713</v>
      </c>
      <c r="FK25" s="1">
        <v>0</v>
      </c>
      <c r="FL25" s="1">
        <v>29.101099999999999</v>
      </c>
      <c r="FM25" s="1">
        <v>999.9</v>
      </c>
      <c r="FN25" s="1">
        <v>68.2</v>
      </c>
      <c r="FO25" s="1">
        <v>32</v>
      </c>
      <c r="FP25" s="1">
        <v>32.685899999999997</v>
      </c>
      <c r="FQ25" s="1">
        <v>64.037300000000002</v>
      </c>
      <c r="FR25" s="1">
        <v>22.8245</v>
      </c>
      <c r="FS25" s="1">
        <v>1</v>
      </c>
      <c r="FT25" s="1">
        <v>0.16059999999999999</v>
      </c>
      <c r="FU25" s="1">
        <v>-0.38821600000000001</v>
      </c>
      <c r="FV25" s="1">
        <v>20.323599999999999</v>
      </c>
      <c r="FW25" s="1">
        <v>5.21265</v>
      </c>
      <c r="FX25" s="1">
        <v>11.903499999999999</v>
      </c>
      <c r="FY25" s="1">
        <v>5.0026000000000002</v>
      </c>
      <c r="FZ25" s="1">
        <v>3.2895799999999999</v>
      </c>
      <c r="GA25" s="1">
        <v>9999</v>
      </c>
      <c r="GB25" s="1">
        <v>9999</v>
      </c>
      <c r="GC25" s="1">
        <v>9999</v>
      </c>
      <c r="GD25" s="1">
        <v>999.9</v>
      </c>
      <c r="GE25" s="1">
        <v>1.85944</v>
      </c>
      <c r="GF25" s="1">
        <v>1.8544</v>
      </c>
      <c r="GG25" s="1">
        <v>1.85762</v>
      </c>
      <c r="GH25" s="1">
        <v>1.8560099999999999</v>
      </c>
      <c r="GI25" s="1">
        <v>1.8548500000000001</v>
      </c>
      <c r="GJ25" s="1">
        <v>1.8545499999999999</v>
      </c>
      <c r="GK25" s="1">
        <v>1.8530899999999999</v>
      </c>
      <c r="GL25" s="1">
        <v>1.85636</v>
      </c>
      <c r="GM25" s="1">
        <v>0</v>
      </c>
      <c r="GN25" s="1">
        <v>0</v>
      </c>
      <c r="GO25" s="1">
        <v>0</v>
      </c>
      <c r="GP25" s="1">
        <v>0</v>
      </c>
      <c r="GQ25" s="1" t="s">
        <v>359</v>
      </c>
      <c r="GR25" s="1" t="s">
        <v>360</v>
      </c>
      <c r="GS25" s="1" t="s">
        <v>361</v>
      </c>
      <c r="GT25" s="1" t="s">
        <v>361</v>
      </c>
      <c r="GU25" s="1" t="s">
        <v>361</v>
      </c>
      <c r="GV25" s="1" t="s">
        <v>361</v>
      </c>
      <c r="GW25" s="1">
        <v>0</v>
      </c>
      <c r="GX25" s="1">
        <v>100</v>
      </c>
      <c r="GY25" s="1">
        <v>100</v>
      </c>
      <c r="GZ25" s="1">
        <v>0.61</v>
      </c>
      <c r="HA25" s="1">
        <v>1.61E-2</v>
      </c>
      <c r="HB25" s="1">
        <v>0.4723743322554726</v>
      </c>
      <c r="HC25" s="1">
        <v>2.7716384584972409E-3</v>
      </c>
      <c r="HD25" s="1">
        <v>-1.1467119688665799E-6</v>
      </c>
      <c r="HE25" s="1">
        <v>2.0626329066488061E-10</v>
      </c>
      <c r="HF25" s="1">
        <v>-6.6792426355626849E-2</v>
      </c>
      <c r="HG25" s="1">
        <v>1.066993184659233E-2</v>
      </c>
      <c r="HH25" s="1">
        <v>-3.4528890892081033E-4</v>
      </c>
      <c r="HI25" s="1">
        <v>2.382551249023132E-6</v>
      </c>
      <c r="HJ25" s="1">
        <v>1</v>
      </c>
      <c r="HK25" s="1">
        <v>2115</v>
      </c>
      <c r="HL25" s="1">
        <v>2</v>
      </c>
      <c r="HM25" s="1">
        <v>30</v>
      </c>
      <c r="HN25" s="1">
        <v>5.7</v>
      </c>
      <c r="HO25" s="1">
        <v>5.6</v>
      </c>
      <c r="HP25" s="1">
        <v>0.32714799999999999</v>
      </c>
      <c r="HQ25" s="1">
        <v>2.36206</v>
      </c>
      <c r="HR25" s="1">
        <v>1.4978</v>
      </c>
      <c r="HS25" s="1">
        <v>2.3010299999999999</v>
      </c>
      <c r="HT25" s="1">
        <v>1.5478499999999999</v>
      </c>
      <c r="HU25" s="1">
        <v>2.4511699999999998</v>
      </c>
      <c r="HV25" s="1">
        <v>35.521799999999999</v>
      </c>
      <c r="HW25" s="1">
        <v>15.357900000000001</v>
      </c>
      <c r="HX25" s="1">
        <v>18</v>
      </c>
      <c r="HY25" s="1">
        <v>362.00200000000001</v>
      </c>
      <c r="HZ25" s="1">
        <v>517.66600000000005</v>
      </c>
      <c r="IA25" s="1">
        <v>29.453700000000001</v>
      </c>
      <c r="IB25" s="1">
        <v>29.226199999999999</v>
      </c>
      <c r="IC25" s="1">
        <v>30.0002</v>
      </c>
      <c r="ID25" s="1">
        <v>29.025400000000001</v>
      </c>
      <c r="IE25" s="1">
        <v>29.099599999999999</v>
      </c>
      <c r="IF25" s="1">
        <v>6.5702199999999999</v>
      </c>
      <c r="IG25" s="1">
        <v>24.060500000000001</v>
      </c>
      <c r="IH25" s="1">
        <v>70.805199999999999</v>
      </c>
      <c r="II25" s="1">
        <v>29.459199999999999</v>
      </c>
      <c r="IJ25" s="1">
        <v>90.309299999999993</v>
      </c>
      <c r="IK25" s="1">
        <v>25.7088</v>
      </c>
      <c r="IL25" s="1">
        <v>100.893</v>
      </c>
      <c r="IM25" s="1">
        <v>100.643</v>
      </c>
      <c r="IN25" s="1" t="s">
        <v>366</v>
      </c>
    </row>
    <row r="26" spans="1:248" ht="15.75" customHeight="1" x14ac:dyDescent="0.3">
      <c r="A26" s="1">
        <v>10</v>
      </c>
      <c r="B26" s="1">
        <v>1660311325.0999999</v>
      </c>
      <c r="C26" s="1">
        <v>358.5</v>
      </c>
      <c r="D26" s="1" t="s">
        <v>383</v>
      </c>
      <c r="E26" s="1" t="s">
        <v>384</v>
      </c>
      <c r="F26" s="1">
        <v>1</v>
      </c>
      <c r="G26" s="1" t="s">
        <v>349</v>
      </c>
      <c r="H26" s="1" t="s">
        <v>350</v>
      </c>
      <c r="I26" s="1" t="s">
        <v>351</v>
      </c>
      <c r="J26" s="1" t="s">
        <v>352</v>
      </c>
      <c r="K26" s="1" t="s">
        <v>353</v>
      </c>
      <c r="L26" s="1" t="s">
        <v>354</v>
      </c>
      <c r="M26" s="1" t="s">
        <v>355</v>
      </c>
      <c r="N26" s="1">
        <v>1660311316.1681809</v>
      </c>
      <c r="O26" s="1">
        <f t="shared" si="0"/>
        <v>1.2673226875591929E-3</v>
      </c>
      <c r="P26" s="1">
        <f t="shared" si="1"/>
        <v>1.267322687559193</v>
      </c>
      <c r="Q26" s="1">
        <f t="shared" si="2"/>
        <v>0.31078854646763809</v>
      </c>
      <c r="R26" s="1">
        <f t="shared" si="3"/>
        <v>50.464581818181827</v>
      </c>
      <c r="S26" s="1">
        <f t="shared" si="4"/>
        <v>40.716176140138202</v>
      </c>
      <c r="T26" s="1">
        <f t="shared" si="5"/>
        <v>4.0606810538500069</v>
      </c>
      <c r="U26" s="1">
        <f t="shared" si="6"/>
        <v>5.0329031531412101</v>
      </c>
      <c r="V26" s="1">
        <f t="shared" si="7"/>
        <v>6.1093373888865633E-2</v>
      </c>
      <c r="W26" s="1">
        <f t="shared" si="8"/>
        <v>2.9237648971798413</v>
      </c>
      <c r="X26" s="1">
        <f t="shared" si="9"/>
        <v>6.0392942578631953E-2</v>
      </c>
      <c r="Y26" s="1">
        <f t="shared" si="10"/>
        <v>3.780785086862691E-2</v>
      </c>
      <c r="Z26" s="1">
        <f t="shared" si="11"/>
        <v>321.51481799999993</v>
      </c>
      <c r="AA26" s="1">
        <f t="shared" si="12"/>
        <v>32.53875592637322</v>
      </c>
      <c r="AB26" s="1">
        <f t="shared" si="13"/>
        <v>31.79836818181818</v>
      </c>
      <c r="AC26" s="1">
        <f t="shared" si="14"/>
        <v>4.7208576631566217</v>
      </c>
      <c r="AD26" s="1">
        <f t="shared" si="15"/>
        <v>60.070536374564377</v>
      </c>
      <c r="AE26" s="1">
        <f t="shared" si="16"/>
        <v>2.7059570938175703</v>
      </c>
      <c r="AF26" s="1">
        <f t="shared" si="17"/>
        <v>4.504632815237108</v>
      </c>
      <c r="AG26" s="1">
        <f t="shared" si="18"/>
        <v>2.0149005693390514</v>
      </c>
      <c r="AH26" s="1">
        <f t="shared" si="19"/>
        <v>-55.888930521360408</v>
      </c>
      <c r="AI26" s="1">
        <f t="shared" si="20"/>
        <v>-129.97984339632742</v>
      </c>
      <c r="AJ26" s="1">
        <f t="shared" si="21"/>
        <v>-10.021202990326024</v>
      </c>
      <c r="AK26" s="1">
        <f t="shared" si="22"/>
        <v>125.6248410919861</v>
      </c>
      <c r="AL26" s="1">
        <f t="shared" si="23"/>
        <v>0.61837872602834043</v>
      </c>
      <c r="AM26" s="1">
        <f t="shared" si="24"/>
        <v>1.276319402074312</v>
      </c>
      <c r="AN26" s="1">
        <f t="shared" si="25"/>
        <v>0.31078854646763809</v>
      </c>
      <c r="AO26" s="1">
        <v>55.285688279875231</v>
      </c>
      <c r="AP26" s="1">
        <v>53.004618787878783</v>
      </c>
      <c r="AQ26" s="1">
        <v>0.36896063205777307</v>
      </c>
      <c r="AR26" s="1">
        <v>65.304688863541145</v>
      </c>
      <c r="AS26" s="1">
        <f t="shared" si="26"/>
        <v>1.267322687559193</v>
      </c>
      <c r="AT26" s="1">
        <v>25.669950268743499</v>
      </c>
      <c r="AU26" s="1">
        <v>27.148957575757571</v>
      </c>
      <c r="AV26" s="1">
        <v>2.1610912025189309E-5</v>
      </c>
      <c r="AW26" s="1">
        <v>82.040529931118442</v>
      </c>
      <c r="AX26" s="1">
        <v>120</v>
      </c>
      <c r="AY26" s="1">
        <v>24</v>
      </c>
      <c r="AZ26" s="1">
        <f t="shared" si="27"/>
        <v>1</v>
      </c>
      <c r="BA26" s="1">
        <f t="shared" si="28"/>
        <v>0</v>
      </c>
      <c r="BB26" s="1">
        <f t="shared" si="29"/>
        <v>52013.192828451407</v>
      </c>
      <c r="BC26" s="1">
        <f t="shared" si="30"/>
        <v>1999.988636363636</v>
      </c>
      <c r="BD26" s="1">
        <f t="shared" si="31"/>
        <v>1681.1907818181814</v>
      </c>
      <c r="BE26" s="1">
        <f t="shared" si="32"/>
        <v>0.84060016704640361</v>
      </c>
      <c r="BF26" s="1">
        <f t="shared" si="33"/>
        <v>0.16075832239955909</v>
      </c>
      <c r="BG26" s="1">
        <v>6</v>
      </c>
      <c r="BH26" s="1">
        <v>0.5</v>
      </c>
      <c r="BI26" s="1" t="s">
        <v>356</v>
      </c>
      <c r="BJ26" s="1">
        <v>2</v>
      </c>
      <c r="BK26" s="1" t="b">
        <v>1</v>
      </c>
      <c r="BL26" s="1">
        <v>1660311316.1681809</v>
      </c>
      <c r="BM26" s="1">
        <v>50.464581818181827</v>
      </c>
      <c r="BN26" s="1">
        <v>51.283731818181828</v>
      </c>
      <c r="BO26" s="1">
        <v>27.132450000000009</v>
      </c>
      <c r="BP26" s="1">
        <v>25.64277727272728</v>
      </c>
      <c r="BQ26" s="1">
        <v>49.856850000000001</v>
      </c>
      <c r="BR26" s="1">
        <v>27.11629090909091</v>
      </c>
      <c r="BS26" s="1">
        <v>500.11913636363641</v>
      </c>
      <c r="BT26" s="1">
        <v>99.631581818181814</v>
      </c>
      <c r="BU26" s="1">
        <v>9.9813386363636361E-2</v>
      </c>
      <c r="BV26" s="1">
        <v>30.973759090909091</v>
      </c>
      <c r="BW26" s="1">
        <v>31.79836818181818</v>
      </c>
      <c r="BX26" s="1">
        <v>999.90000000000032</v>
      </c>
      <c r="BY26" s="1">
        <v>0</v>
      </c>
      <c r="BZ26" s="1">
        <v>0</v>
      </c>
      <c r="CA26" s="1">
        <v>10003.91681818182</v>
      </c>
      <c r="CB26" s="1">
        <v>0</v>
      </c>
      <c r="CC26" s="1">
        <v>11.163363636363631</v>
      </c>
      <c r="CD26" s="1">
        <v>-0.81915069181818179</v>
      </c>
      <c r="CE26" s="1">
        <v>51.872004545454537</v>
      </c>
      <c r="CF26" s="1">
        <v>52.633445454545452</v>
      </c>
      <c r="CG26" s="1">
        <v>1.489674545454545</v>
      </c>
      <c r="CH26" s="1">
        <v>51.283731818181828</v>
      </c>
      <c r="CI26" s="1">
        <v>25.64277727272728</v>
      </c>
      <c r="CJ26" s="1">
        <v>2.703249545454546</v>
      </c>
      <c r="CK26" s="1">
        <v>2.5548299999999999</v>
      </c>
      <c r="CL26" s="1">
        <v>22.30488636363636</v>
      </c>
      <c r="CM26" s="1">
        <v>21.38009090909091</v>
      </c>
      <c r="CN26" s="1">
        <v>1999.988636363636</v>
      </c>
      <c r="CO26" s="1">
        <v>0.97999395454545457</v>
      </c>
      <c r="CP26" s="1">
        <v>2.0006177272727271E-2</v>
      </c>
      <c r="CQ26" s="1">
        <v>0</v>
      </c>
      <c r="CR26" s="1">
        <v>2.8157272727272731</v>
      </c>
      <c r="CS26" s="1">
        <v>0</v>
      </c>
      <c r="CT26" s="1">
        <v>23975.768181818181</v>
      </c>
      <c r="CU26" s="1">
        <v>17412.2</v>
      </c>
      <c r="CV26" s="1">
        <v>39.403181818181821</v>
      </c>
      <c r="CW26" s="1">
        <v>40.311999999999998</v>
      </c>
      <c r="CX26" s="1">
        <v>39.278181818181821</v>
      </c>
      <c r="CY26" s="1">
        <v>38.914454545454539</v>
      </c>
      <c r="CZ26" s="1">
        <v>39.625</v>
      </c>
      <c r="DA26" s="1">
        <v>1959.9777272727281</v>
      </c>
      <c r="DB26" s="1">
        <v>40.010909090909088</v>
      </c>
      <c r="DC26" s="1">
        <v>0</v>
      </c>
      <c r="DD26" s="1">
        <v>1660311322.8</v>
      </c>
      <c r="DE26" s="1">
        <v>0</v>
      </c>
      <c r="DF26" s="1">
        <v>1660310986.5999999</v>
      </c>
      <c r="DG26" s="1" t="s">
        <v>357</v>
      </c>
      <c r="DH26" s="1">
        <v>1660310983.5999999</v>
      </c>
      <c r="DI26" s="1">
        <v>1660310986.5999999</v>
      </c>
      <c r="DJ26" s="1">
        <v>1</v>
      </c>
      <c r="DK26" s="1">
        <v>0.122</v>
      </c>
      <c r="DL26" s="1">
        <v>-3.4000000000000002E-2</v>
      </c>
      <c r="DM26" s="1">
        <v>1.4079999999999999</v>
      </c>
      <c r="DN26" s="1">
        <v>0.02</v>
      </c>
      <c r="DO26" s="1">
        <v>400</v>
      </c>
      <c r="DP26" s="1">
        <v>26</v>
      </c>
      <c r="DQ26" s="1">
        <v>0.18</v>
      </c>
      <c r="DR26" s="1">
        <v>7.0000000000000007E-2</v>
      </c>
      <c r="DS26" s="1">
        <v>-0.3751697176617555</v>
      </c>
      <c r="DT26" s="1">
        <v>0.20651635559856549</v>
      </c>
      <c r="DU26" s="1">
        <v>4.4280337108613142E-2</v>
      </c>
      <c r="DV26" s="1">
        <v>1</v>
      </c>
      <c r="DW26" s="1">
        <v>0.20575216022953069</v>
      </c>
      <c r="DX26" s="1">
        <v>11.97745155404629</v>
      </c>
      <c r="DY26" s="1">
        <v>1.271148411367842</v>
      </c>
      <c r="DZ26" s="1">
        <v>0</v>
      </c>
      <c r="EA26" s="1">
        <v>-0.54120468451612902</v>
      </c>
      <c r="EB26" s="1">
        <v>-17.90369330032259</v>
      </c>
      <c r="EC26" s="1">
        <v>1.9144483065678779</v>
      </c>
      <c r="ED26" s="1">
        <v>0</v>
      </c>
      <c r="EE26" s="1">
        <v>58.37775532235618</v>
      </c>
      <c r="EF26" s="1">
        <v>-4.498802965650964</v>
      </c>
      <c r="EG26" s="1">
        <v>1.0729454295850569</v>
      </c>
      <c r="EH26" s="1">
        <v>0</v>
      </c>
      <c r="EI26" s="1">
        <v>1.490880487804878</v>
      </c>
      <c r="EJ26" s="1">
        <v>-9.3835818815329958E-2</v>
      </c>
      <c r="EK26" s="1">
        <v>1.147079237937935E-2</v>
      </c>
      <c r="EL26" s="1">
        <v>1</v>
      </c>
      <c r="EM26" s="1">
        <v>2.0147069268703972</v>
      </c>
      <c r="EN26" s="1">
        <v>2.7261092492424061E-2</v>
      </c>
      <c r="EO26" s="1">
        <v>2.1295949260840088E-3</v>
      </c>
      <c r="EP26" s="1">
        <v>1</v>
      </c>
      <c r="EQ26" s="1">
        <v>3</v>
      </c>
      <c r="ER26" s="1">
        <v>6</v>
      </c>
      <c r="ES26" s="1" t="s">
        <v>382</v>
      </c>
      <c r="ET26" s="1">
        <v>2.9453499999999999</v>
      </c>
      <c r="EU26" s="1">
        <v>2.8013400000000002</v>
      </c>
      <c r="EV26" s="1">
        <v>1.3922E-2</v>
      </c>
      <c r="EW26" s="1">
        <v>1.7040799999999998E-2</v>
      </c>
      <c r="EX26" s="1">
        <v>0.118524</v>
      </c>
      <c r="EY26" s="1">
        <v>0.11405</v>
      </c>
      <c r="EZ26" s="1">
        <v>20310.2</v>
      </c>
      <c r="FA26" s="1">
        <v>21233.599999999999</v>
      </c>
      <c r="FB26" s="1">
        <v>23937.599999999999</v>
      </c>
      <c r="FC26" s="1">
        <v>25122.799999999999</v>
      </c>
      <c r="FD26" s="1">
        <v>33758.5</v>
      </c>
      <c r="FE26" s="1">
        <v>35527.199999999997</v>
      </c>
      <c r="FF26" s="1">
        <v>43623.8</v>
      </c>
      <c r="FG26" s="1">
        <v>46436.1</v>
      </c>
      <c r="FH26" s="1">
        <v>1.73485</v>
      </c>
      <c r="FI26" s="1">
        <v>1.9220200000000001</v>
      </c>
      <c r="FJ26" s="1">
        <v>0.16741500000000001</v>
      </c>
      <c r="FK26" s="1">
        <v>0</v>
      </c>
      <c r="FL26" s="1">
        <v>29.101600000000001</v>
      </c>
      <c r="FM26" s="1">
        <v>999.9</v>
      </c>
      <c r="FN26" s="1">
        <v>68.099999999999994</v>
      </c>
      <c r="FO26" s="1">
        <v>32</v>
      </c>
      <c r="FP26" s="1">
        <v>32.638199999999998</v>
      </c>
      <c r="FQ26" s="1">
        <v>64.177300000000002</v>
      </c>
      <c r="FR26" s="1">
        <v>22.7484</v>
      </c>
      <c r="FS26" s="1">
        <v>1</v>
      </c>
      <c r="FT26" s="1">
        <v>0.160661</v>
      </c>
      <c r="FU26" s="1">
        <v>-0.38899499999999998</v>
      </c>
      <c r="FV26" s="1">
        <v>20.323599999999999</v>
      </c>
      <c r="FW26" s="1">
        <v>5.2123499999999998</v>
      </c>
      <c r="FX26" s="1">
        <v>11.9032</v>
      </c>
      <c r="FY26" s="1">
        <v>5.0026999999999999</v>
      </c>
      <c r="FZ26" s="1">
        <v>3.2895799999999999</v>
      </c>
      <c r="GA26" s="1">
        <v>9999</v>
      </c>
      <c r="GB26" s="1">
        <v>9999</v>
      </c>
      <c r="GC26" s="1">
        <v>9999</v>
      </c>
      <c r="GD26" s="1">
        <v>999.9</v>
      </c>
      <c r="GE26" s="1">
        <v>1.85944</v>
      </c>
      <c r="GF26" s="1">
        <v>1.8544</v>
      </c>
      <c r="GG26" s="1">
        <v>1.85762</v>
      </c>
      <c r="GH26" s="1">
        <v>1.8560099999999999</v>
      </c>
      <c r="GI26" s="1">
        <v>1.8548500000000001</v>
      </c>
      <c r="GJ26" s="1">
        <v>1.8545499999999999</v>
      </c>
      <c r="GK26" s="1">
        <v>1.8530800000000001</v>
      </c>
      <c r="GL26" s="1">
        <v>1.85636</v>
      </c>
      <c r="GM26" s="1">
        <v>0</v>
      </c>
      <c r="GN26" s="1">
        <v>0</v>
      </c>
      <c r="GO26" s="1">
        <v>0</v>
      </c>
      <c r="GP26" s="1">
        <v>0</v>
      </c>
      <c r="GQ26" s="1" t="s">
        <v>359</v>
      </c>
      <c r="GR26" s="1" t="s">
        <v>360</v>
      </c>
      <c r="GS26" s="1" t="s">
        <v>361</v>
      </c>
      <c r="GT26" s="1" t="s">
        <v>361</v>
      </c>
      <c r="GU26" s="1" t="s">
        <v>361</v>
      </c>
      <c r="GV26" s="1" t="s">
        <v>361</v>
      </c>
      <c r="GW26" s="1">
        <v>0</v>
      </c>
      <c r="GX26" s="1">
        <v>100</v>
      </c>
      <c r="GY26" s="1">
        <v>100</v>
      </c>
      <c r="GZ26" s="1">
        <v>0.61199999999999999</v>
      </c>
      <c r="HA26" s="1">
        <v>1.61E-2</v>
      </c>
      <c r="HB26" s="1">
        <v>0.4723743322554726</v>
      </c>
      <c r="HC26" s="1">
        <v>2.7716384584972409E-3</v>
      </c>
      <c r="HD26" s="1">
        <v>-1.1467119688665799E-6</v>
      </c>
      <c r="HE26" s="1">
        <v>2.0626329066488061E-10</v>
      </c>
      <c r="HF26" s="1">
        <v>-6.6792426355626849E-2</v>
      </c>
      <c r="HG26" s="1">
        <v>1.066993184659233E-2</v>
      </c>
      <c r="HH26" s="1">
        <v>-3.4528890892081033E-4</v>
      </c>
      <c r="HI26" s="1">
        <v>2.382551249023132E-6</v>
      </c>
      <c r="HJ26" s="1">
        <v>1</v>
      </c>
      <c r="HK26" s="1">
        <v>2115</v>
      </c>
      <c r="HL26" s="1">
        <v>2</v>
      </c>
      <c r="HM26" s="1">
        <v>30</v>
      </c>
      <c r="HN26" s="1">
        <v>5.7</v>
      </c>
      <c r="HO26" s="1">
        <v>5.6</v>
      </c>
      <c r="HP26" s="1">
        <v>0.33447300000000002</v>
      </c>
      <c r="HQ26" s="1">
        <v>2.3828100000000001</v>
      </c>
      <c r="HR26" s="1">
        <v>1.4978</v>
      </c>
      <c r="HS26" s="1">
        <v>2.3010299999999999</v>
      </c>
      <c r="HT26" s="1">
        <v>1.5478499999999999</v>
      </c>
      <c r="HU26" s="1">
        <v>2.3779300000000001</v>
      </c>
      <c r="HV26" s="1">
        <v>35.521799999999999</v>
      </c>
      <c r="HW26" s="1">
        <v>15.3491</v>
      </c>
      <c r="HX26" s="1">
        <v>18</v>
      </c>
      <c r="HY26" s="1">
        <v>362.02600000000001</v>
      </c>
      <c r="HZ26" s="1">
        <v>517.61900000000003</v>
      </c>
      <c r="IA26" s="1">
        <v>29.456099999999999</v>
      </c>
      <c r="IB26" s="1">
        <v>29.226199999999999</v>
      </c>
      <c r="IC26" s="1">
        <v>30.000299999999999</v>
      </c>
      <c r="ID26" s="1">
        <v>29.025700000000001</v>
      </c>
      <c r="IE26" s="1">
        <v>29.100100000000001</v>
      </c>
      <c r="IF26" s="1">
        <v>6.71678</v>
      </c>
      <c r="IG26" s="1">
        <v>24.060500000000001</v>
      </c>
      <c r="IH26" s="1">
        <v>70.434299999999993</v>
      </c>
      <c r="II26" s="1">
        <v>29.459199999999999</v>
      </c>
      <c r="IJ26" s="1">
        <v>100.39</v>
      </c>
      <c r="IK26" s="1">
        <v>25.7088</v>
      </c>
      <c r="IL26" s="1">
        <v>100.893</v>
      </c>
      <c r="IM26" s="1">
        <v>100.643</v>
      </c>
      <c r="IN26" s="1" t="s">
        <v>366</v>
      </c>
    </row>
    <row r="27" spans="1:248" ht="15.75" customHeight="1" x14ac:dyDescent="0.3">
      <c r="A27" s="1">
        <v>11</v>
      </c>
      <c r="B27" s="1">
        <v>1660311326.0999999</v>
      </c>
      <c r="C27" s="1">
        <v>359.5</v>
      </c>
      <c r="D27" s="1" t="s">
        <v>385</v>
      </c>
      <c r="E27" s="1" t="s">
        <v>386</v>
      </c>
      <c r="F27" s="1">
        <v>1</v>
      </c>
      <c r="G27" s="1" t="s">
        <v>349</v>
      </c>
      <c r="H27" s="1" t="s">
        <v>350</v>
      </c>
      <c r="I27" s="1" t="s">
        <v>351</v>
      </c>
      <c r="J27" s="1" t="s">
        <v>352</v>
      </c>
      <c r="K27" s="1" t="s">
        <v>353</v>
      </c>
      <c r="L27" s="1" t="s">
        <v>354</v>
      </c>
      <c r="M27" s="1" t="s">
        <v>355</v>
      </c>
      <c r="N27" s="1">
        <v>1660311317.171428</v>
      </c>
      <c r="O27" s="1">
        <f t="shared" si="0"/>
        <v>1.2689710593641057E-3</v>
      </c>
      <c r="P27" s="1">
        <f t="shared" si="1"/>
        <v>1.2689710593641057</v>
      </c>
      <c r="Q27" s="1">
        <f t="shared" si="2"/>
        <v>0.66943264239039135</v>
      </c>
      <c r="R27" s="1">
        <f t="shared" si="3"/>
        <v>50.573790476190482</v>
      </c>
      <c r="S27" s="1">
        <f t="shared" si="4"/>
        <v>31.510461341093318</v>
      </c>
      <c r="T27" s="1">
        <f t="shared" si="5"/>
        <v>3.1425814694261356</v>
      </c>
      <c r="U27" s="1">
        <f t="shared" si="6"/>
        <v>5.0437933951112921</v>
      </c>
      <c r="V27" s="1">
        <f t="shared" si="7"/>
        <v>6.1159294160293851E-2</v>
      </c>
      <c r="W27" s="1">
        <f t="shared" si="8"/>
        <v>2.9239169955551074</v>
      </c>
      <c r="X27" s="1">
        <f t="shared" si="9"/>
        <v>6.0457395920215512E-2</v>
      </c>
      <c r="Y27" s="1">
        <f t="shared" si="10"/>
        <v>3.7848263924419631E-2</v>
      </c>
      <c r="Z27" s="1">
        <f t="shared" si="11"/>
        <v>321.51306214285711</v>
      </c>
      <c r="AA27" s="1">
        <f t="shared" si="12"/>
        <v>32.539690545454633</v>
      </c>
      <c r="AB27" s="1">
        <f t="shared" si="13"/>
        <v>31.800628571428572</v>
      </c>
      <c r="AC27" s="1">
        <f t="shared" si="14"/>
        <v>4.7214625735949536</v>
      </c>
      <c r="AD27" s="1">
        <f t="shared" si="15"/>
        <v>60.06875189866355</v>
      </c>
      <c r="AE27" s="1">
        <f t="shared" si="16"/>
        <v>2.7061005373915452</v>
      </c>
      <c r="AF27" s="1">
        <f t="shared" si="17"/>
        <v>4.5050054343675354</v>
      </c>
      <c r="AG27" s="1">
        <f t="shared" si="18"/>
        <v>2.0153620362034084</v>
      </c>
      <c r="AH27" s="1">
        <f t="shared" si="19"/>
        <v>-55.96162371795706</v>
      </c>
      <c r="AI27" s="1">
        <f t="shared" si="20"/>
        <v>-130.1142820197671</v>
      </c>
      <c r="AJ27" s="1">
        <f t="shared" si="21"/>
        <v>-10.031229600113665</v>
      </c>
      <c r="AK27" s="1">
        <f t="shared" si="22"/>
        <v>125.40592680501931</v>
      </c>
      <c r="AL27" s="1">
        <f t="shared" si="23"/>
        <v>1.1884921465214617</v>
      </c>
      <c r="AM27" s="1">
        <f t="shared" si="24"/>
        <v>1.2751408419419621</v>
      </c>
      <c r="AN27" s="1">
        <f t="shared" si="25"/>
        <v>0.66943264239039135</v>
      </c>
      <c r="AO27" s="1">
        <v>58.112481862889403</v>
      </c>
      <c r="AP27" s="1">
        <v>54.024286666666647</v>
      </c>
      <c r="AQ27" s="1">
        <v>0.63436420799786397</v>
      </c>
      <c r="AR27" s="1">
        <v>65.304688863541145</v>
      </c>
      <c r="AS27" s="1">
        <f t="shared" si="26"/>
        <v>1.2689710593641057</v>
      </c>
      <c r="AT27" s="1">
        <v>25.672379252228708</v>
      </c>
      <c r="AU27" s="1">
        <v>27.153269090909099</v>
      </c>
      <c r="AV27" s="1">
        <v>2.5572435757487662E-5</v>
      </c>
      <c r="AW27" s="1">
        <v>82.040529931118442</v>
      </c>
      <c r="AX27" s="1">
        <v>120</v>
      </c>
      <c r="AY27" s="1">
        <v>24</v>
      </c>
      <c r="AZ27" s="1">
        <f t="shared" si="27"/>
        <v>1</v>
      </c>
      <c r="BA27" s="1">
        <f t="shared" si="28"/>
        <v>0</v>
      </c>
      <c r="BB27" s="1">
        <f t="shared" si="29"/>
        <v>52017.273634507372</v>
      </c>
      <c r="BC27" s="1">
        <f t="shared" si="30"/>
        <v>1999.9776190476191</v>
      </c>
      <c r="BD27" s="1">
        <f t="shared" si="31"/>
        <v>1681.1815285714285</v>
      </c>
      <c r="BE27" s="1">
        <f t="shared" si="32"/>
        <v>0.84060017100191353</v>
      </c>
      <c r="BF27" s="1">
        <f t="shared" si="33"/>
        <v>0.16075833003369322</v>
      </c>
      <c r="BG27" s="1">
        <v>6</v>
      </c>
      <c r="BH27" s="1">
        <v>0.5</v>
      </c>
      <c r="BI27" s="1" t="s">
        <v>356</v>
      </c>
      <c r="BJ27" s="1">
        <v>2</v>
      </c>
      <c r="BK27" s="1" t="b">
        <v>1</v>
      </c>
      <c r="BL27" s="1">
        <v>1660311317.171428</v>
      </c>
      <c r="BM27" s="1">
        <v>50.573790476190482</v>
      </c>
      <c r="BN27" s="1">
        <v>52.076999999999977</v>
      </c>
      <c r="BO27" s="1">
        <v>27.133895238095231</v>
      </c>
      <c r="BP27" s="1">
        <v>25.645609523809529</v>
      </c>
      <c r="BQ27" s="1">
        <v>49.96576666666666</v>
      </c>
      <c r="BR27" s="1">
        <v>27.117738095238099</v>
      </c>
      <c r="BS27" s="1">
        <v>500.12223809523812</v>
      </c>
      <c r="BT27" s="1">
        <v>99.631552380952385</v>
      </c>
      <c r="BU27" s="1">
        <v>9.9817319047619063E-2</v>
      </c>
      <c r="BV27" s="1">
        <v>30.975209523809529</v>
      </c>
      <c r="BW27" s="1">
        <v>31.800628571428572</v>
      </c>
      <c r="BX27" s="1">
        <v>999.9000000000002</v>
      </c>
      <c r="BY27" s="1">
        <v>0</v>
      </c>
      <c r="BZ27" s="1">
        <v>0</v>
      </c>
      <c r="CA27" s="1">
        <v>10004.7880952381</v>
      </c>
      <c r="CB27" s="1">
        <v>0</v>
      </c>
      <c r="CC27" s="1">
        <v>11.163957142857139</v>
      </c>
      <c r="CD27" s="1">
        <v>-1.5032101533333331</v>
      </c>
      <c r="CE27" s="1">
        <v>51.984333333333339</v>
      </c>
      <c r="CF27" s="1">
        <v>53.447766666666674</v>
      </c>
      <c r="CG27" s="1">
        <v>1.488281428571429</v>
      </c>
      <c r="CH27" s="1">
        <v>52.076999999999977</v>
      </c>
      <c r="CI27" s="1">
        <v>25.645609523809529</v>
      </c>
      <c r="CJ27" s="1">
        <v>2.7033923809523812</v>
      </c>
      <c r="CK27" s="1">
        <v>2.5551119047619051</v>
      </c>
      <c r="CL27" s="1">
        <v>22.305752380952381</v>
      </c>
      <c r="CM27" s="1">
        <v>21.381890476190481</v>
      </c>
      <c r="CN27" s="1">
        <v>1999.9776190476191</v>
      </c>
      <c r="CO27" s="1">
        <v>0.97999385714285714</v>
      </c>
      <c r="CP27" s="1">
        <v>2.0006271428571431E-2</v>
      </c>
      <c r="CQ27" s="1">
        <v>0</v>
      </c>
      <c r="CR27" s="1">
        <v>2.8373809523809519</v>
      </c>
      <c r="CS27" s="1">
        <v>0</v>
      </c>
      <c r="CT27" s="1">
        <v>23972.95714285714</v>
      </c>
      <c r="CU27" s="1">
        <v>17412.109523809529</v>
      </c>
      <c r="CV27" s="1">
        <v>39.404523809523809</v>
      </c>
      <c r="CW27" s="1">
        <v>40.311999999999998</v>
      </c>
      <c r="CX27" s="1">
        <v>39.282476190476189</v>
      </c>
      <c r="CY27" s="1">
        <v>38.919285714285706</v>
      </c>
      <c r="CZ27" s="1">
        <v>39.625</v>
      </c>
      <c r="DA27" s="1">
        <v>1959.9666666666669</v>
      </c>
      <c r="DB27" s="1">
        <v>40.010952380952382</v>
      </c>
      <c r="DC27" s="1">
        <v>0</v>
      </c>
      <c r="DD27" s="1">
        <v>1660311324</v>
      </c>
      <c r="DE27" s="1">
        <v>0</v>
      </c>
      <c r="DF27" s="1">
        <v>1660310986.5999999</v>
      </c>
      <c r="DG27" s="1" t="s">
        <v>357</v>
      </c>
      <c r="DH27" s="1">
        <v>1660310983.5999999</v>
      </c>
      <c r="DI27" s="1">
        <v>1660310986.5999999</v>
      </c>
      <c r="DJ27" s="1">
        <v>1</v>
      </c>
      <c r="DK27" s="1">
        <v>0.122</v>
      </c>
      <c r="DL27" s="1">
        <v>-3.4000000000000002E-2</v>
      </c>
      <c r="DM27" s="1">
        <v>1.4079999999999999</v>
      </c>
      <c r="DN27" s="1">
        <v>0.02</v>
      </c>
      <c r="DO27" s="1">
        <v>400</v>
      </c>
      <c r="DP27" s="1">
        <v>26</v>
      </c>
      <c r="DQ27" s="1">
        <v>0.18</v>
      </c>
      <c r="DR27" s="1">
        <v>7.0000000000000007E-2</v>
      </c>
      <c r="DS27" s="1">
        <v>-0.32593653753672169</v>
      </c>
      <c r="DT27" s="1">
        <v>1.329770311426699</v>
      </c>
      <c r="DU27" s="1">
        <v>0.16498048166559229</v>
      </c>
      <c r="DV27" s="1">
        <v>0</v>
      </c>
      <c r="DW27" s="1">
        <v>0.90258629803045376</v>
      </c>
      <c r="DX27" s="1">
        <v>23.924702870502252</v>
      </c>
      <c r="DY27" s="1">
        <v>2.378062087467292</v>
      </c>
      <c r="DZ27" s="1">
        <v>0</v>
      </c>
      <c r="EA27" s="1">
        <v>-1.602219974</v>
      </c>
      <c r="EB27" s="1">
        <v>-37.062300828654053</v>
      </c>
      <c r="EC27" s="1">
        <v>3.403431990912861</v>
      </c>
      <c r="ED27" s="1">
        <v>0</v>
      </c>
      <c r="EE27" s="1">
        <v>57.235002686979939</v>
      </c>
      <c r="EF27" s="1">
        <v>-30.25276559048212</v>
      </c>
      <c r="EG27" s="1">
        <v>3.9322796143064691</v>
      </c>
      <c r="EH27" s="1">
        <v>0</v>
      </c>
      <c r="EI27" s="1">
        <v>1.4888315000000001</v>
      </c>
      <c r="EJ27" s="1">
        <v>-0.1081209005628522</v>
      </c>
      <c r="EK27" s="1">
        <v>1.2175305037246519E-2</v>
      </c>
      <c r="EL27" s="1">
        <v>1</v>
      </c>
      <c r="EM27" s="1">
        <v>2.0154605551179809</v>
      </c>
      <c r="EN27" s="1">
        <v>3.4261082637815327E-2</v>
      </c>
      <c r="EO27" s="1">
        <v>2.7355740569962382E-3</v>
      </c>
      <c r="EP27" s="1">
        <v>1</v>
      </c>
      <c r="EQ27" s="1">
        <v>2</v>
      </c>
      <c r="ER27" s="1">
        <v>6</v>
      </c>
      <c r="ES27" s="1" t="s">
        <v>387</v>
      </c>
      <c r="ET27" s="1">
        <v>2.9453399999999998</v>
      </c>
      <c r="EU27" s="1">
        <v>2.8012999999999999</v>
      </c>
      <c r="EV27" s="1">
        <v>1.42305E-2</v>
      </c>
      <c r="EW27" s="1">
        <v>1.8088699999999999E-2</v>
      </c>
      <c r="EX27" s="1">
        <v>0.118532</v>
      </c>
      <c r="EY27" s="1">
        <v>0.11405800000000001</v>
      </c>
      <c r="EZ27" s="1">
        <v>20303.8</v>
      </c>
      <c r="FA27" s="1">
        <v>21211.1</v>
      </c>
      <c r="FB27" s="1">
        <v>23937.5</v>
      </c>
      <c r="FC27" s="1">
        <v>25122.9</v>
      </c>
      <c r="FD27" s="1">
        <v>33757.9</v>
      </c>
      <c r="FE27" s="1">
        <v>35527.199999999997</v>
      </c>
      <c r="FF27" s="1">
        <v>43623.5</v>
      </c>
      <c r="FG27" s="1">
        <v>46436.5</v>
      </c>
      <c r="FH27" s="1">
        <v>1.73475</v>
      </c>
      <c r="FI27" s="1">
        <v>1.9219999999999999</v>
      </c>
      <c r="FJ27" s="1">
        <v>0.16738500000000001</v>
      </c>
      <c r="FK27" s="1">
        <v>0</v>
      </c>
      <c r="FL27" s="1">
        <v>29.102399999999999</v>
      </c>
      <c r="FM27" s="1">
        <v>999.9</v>
      </c>
      <c r="FN27" s="1">
        <v>68.099999999999994</v>
      </c>
      <c r="FO27" s="1">
        <v>32</v>
      </c>
      <c r="FP27" s="1">
        <v>32.639200000000002</v>
      </c>
      <c r="FQ27" s="1">
        <v>64.077299999999994</v>
      </c>
      <c r="FR27" s="1">
        <v>23.742000000000001</v>
      </c>
      <c r="FS27" s="1">
        <v>1</v>
      </c>
      <c r="FT27" s="1">
        <v>0.160661</v>
      </c>
      <c r="FU27" s="1">
        <v>-0.38989099999999999</v>
      </c>
      <c r="FV27" s="1">
        <v>20.323599999999999</v>
      </c>
      <c r="FW27" s="1">
        <v>5.2127999999999997</v>
      </c>
      <c r="FX27" s="1">
        <v>11.903499999999999</v>
      </c>
      <c r="FY27" s="1">
        <v>5.0029500000000002</v>
      </c>
      <c r="FZ27" s="1">
        <v>3.28965</v>
      </c>
      <c r="GA27" s="1">
        <v>9999</v>
      </c>
      <c r="GB27" s="1">
        <v>9999</v>
      </c>
      <c r="GC27" s="1">
        <v>9999</v>
      </c>
      <c r="GD27" s="1">
        <v>999.9</v>
      </c>
      <c r="GE27" s="1">
        <v>1.85944</v>
      </c>
      <c r="GF27" s="1">
        <v>1.8544</v>
      </c>
      <c r="GG27" s="1">
        <v>1.85762</v>
      </c>
      <c r="GH27" s="1">
        <v>1.8560300000000001</v>
      </c>
      <c r="GI27" s="1">
        <v>1.8548500000000001</v>
      </c>
      <c r="GJ27" s="1">
        <v>1.8545499999999999</v>
      </c>
      <c r="GK27" s="1">
        <v>1.8530800000000001</v>
      </c>
      <c r="GL27" s="1">
        <v>1.85636</v>
      </c>
      <c r="GM27" s="1">
        <v>0</v>
      </c>
      <c r="GN27" s="1">
        <v>0</v>
      </c>
      <c r="GO27" s="1">
        <v>0</v>
      </c>
      <c r="GP27" s="1">
        <v>0</v>
      </c>
      <c r="GQ27" s="1" t="s">
        <v>359</v>
      </c>
      <c r="GR27" s="1" t="s">
        <v>360</v>
      </c>
      <c r="GS27" s="1" t="s">
        <v>361</v>
      </c>
      <c r="GT27" s="1" t="s">
        <v>361</v>
      </c>
      <c r="GU27" s="1" t="s">
        <v>361</v>
      </c>
      <c r="GV27" s="1" t="s">
        <v>361</v>
      </c>
      <c r="GW27" s="1">
        <v>0</v>
      </c>
      <c r="GX27" s="1">
        <v>100</v>
      </c>
      <c r="GY27" s="1">
        <v>100</v>
      </c>
      <c r="GZ27" s="1">
        <v>0.61499999999999999</v>
      </c>
      <c r="HA27" s="1">
        <v>1.61E-2</v>
      </c>
      <c r="HB27" s="1">
        <v>0.4723743322554726</v>
      </c>
      <c r="HC27" s="1">
        <v>2.7716384584972409E-3</v>
      </c>
      <c r="HD27" s="1">
        <v>-1.1467119688665799E-6</v>
      </c>
      <c r="HE27" s="1">
        <v>2.0626329066488061E-10</v>
      </c>
      <c r="HF27" s="1">
        <v>-6.6792426355626849E-2</v>
      </c>
      <c r="HG27" s="1">
        <v>1.066993184659233E-2</v>
      </c>
      <c r="HH27" s="1">
        <v>-3.4528890892081033E-4</v>
      </c>
      <c r="HI27" s="1">
        <v>2.382551249023132E-6</v>
      </c>
      <c r="HJ27" s="1">
        <v>1</v>
      </c>
      <c r="HK27" s="1">
        <v>2115</v>
      </c>
      <c r="HL27" s="1">
        <v>2</v>
      </c>
      <c r="HM27" s="1">
        <v>30</v>
      </c>
      <c r="HN27" s="1">
        <v>5.7</v>
      </c>
      <c r="HO27" s="1">
        <v>5.7</v>
      </c>
      <c r="HP27" s="1">
        <v>0.34789999999999999</v>
      </c>
      <c r="HQ27" s="1">
        <v>2.3767100000000001</v>
      </c>
      <c r="HR27" s="1">
        <v>1.4978</v>
      </c>
      <c r="HS27" s="1">
        <v>2.3010299999999999</v>
      </c>
      <c r="HT27" s="1">
        <v>1.5478499999999999</v>
      </c>
      <c r="HU27" s="1">
        <v>2.2900399999999999</v>
      </c>
      <c r="HV27" s="1">
        <v>35.521799999999999</v>
      </c>
      <c r="HW27" s="1">
        <v>15.3491</v>
      </c>
      <c r="HX27" s="1">
        <v>18</v>
      </c>
      <c r="HY27" s="1">
        <v>361.98399999999998</v>
      </c>
      <c r="HZ27" s="1">
        <v>517.60900000000004</v>
      </c>
      <c r="IA27" s="1">
        <v>29.46</v>
      </c>
      <c r="IB27" s="1">
        <v>29.227</v>
      </c>
      <c r="IC27" s="1">
        <v>30.000299999999999</v>
      </c>
      <c r="ID27" s="1">
        <v>29.026499999999999</v>
      </c>
      <c r="IE27" s="1">
        <v>29.1008</v>
      </c>
      <c r="IF27" s="1">
        <v>6.9893999999999998</v>
      </c>
      <c r="IG27" s="1">
        <v>24.060500000000001</v>
      </c>
      <c r="IH27" s="1">
        <v>70.434299999999993</v>
      </c>
      <c r="II27" s="1">
        <v>29.459199999999999</v>
      </c>
      <c r="IJ27" s="1">
        <v>100.39</v>
      </c>
      <c r="IK27" s="1">
        <v>25.7088</v>
      </c>
      <c r="IL27" s="1">
        <v>100.892</v>
      </c>
      <c r="IM27" s="1">
        <v>100.64400000000001</v>
      </c>
      <c r="IN27" s="1" t="s">
        <v>366</v>
      </c>
    </row>
    <row r="28" spans="1:248" ht="15.75" customHeight="1" x14ac:dyDescent="0.3">
      <c r="A28" s="1">
        <v>12</v>
      </c>
      <c r="B28" s="1">
        <v>1660311327.0999999</v>
      </c>
      <c r="C28" s="1">
        <v>360.5</v>
      </c>
      <c r="D28" s="1" t="s">
        <v>388</v>
      </c>
      <c r="E28" s="1" t="s">
        <v>389</v>
      </c>
      <c r="F28" s="1">
        <v>1</v>
      </c>
      <c r="G28" s="1" t="s">
        <v>349</v>
      </c>
      <c r="H28" s="1" t="s">
        <v>350</v>
      </c>
      <c r="I28" s="1" t="s">
        <v>351</v>
      </c>
      <c r="J28" s="1" t="s">
        <v>352</v>
      </c>
      <c r="K28" s="1" t="s">
        <v>353</v>
      </c>
      <c r="L28" s="1" t="s">
        <v>354</v>
      </c>
      <c r="M28" s="1" t="s">
        <v>355</v>
      </c>
      <c r="N28" s="1">
        <v>1660311318.2249999</v>
      </c>
      <c r="O28" s="1">
        <f t="shared" si="0"/>
        <v>1.2701003789296599E-3</v>
      </c>
      <c r="P28" s="1">
        <f t="shared" si="1"/>
        <v>1.2701003789296599</v>
      </c>
      <c r="Q28" s="1">
        <f t="shared" si="2"/>
        <v>0.95301804155700809</v>
      </c>
      <c r="R28" s="1">
        <f t="shared" si="3"/>
        <v>50.759854999999988</v>
      </c>
      <c r="S28" s="1">
        <f t="shared" si="4"/>
        <v>24.337426035722352</v>
      </c>
      <c r="T28" s="1">
        <f t="shared" si="5"/>
        <v>2.4272031628724218</v>
      </c>
      <c r="U28" s="1">
        <f t="shared" si="6"/>
        <v>5.062346380513147</v>
      </c>
      <c r="V28" s="1">
        <f t="shared" si="7"/>
        <v>6.1200397960087666E-2</v>
      </c>
      <c r="W28" s="1">
        <f t="shared" si="8"/>
        <v>2.923925339827961</v>
      </c>
      <c r="X28" s="1">
        <f t="shared" si="9"/>
        <v>6.0497563771104726E-2</v>
      </c>
      <c r="Y28" s="1">
        <f t="shared" si="10"/>
        <v>3.7873451583878469E-2</v>
      </c>
      <c r="Z28" s="1">
        <f t="shared" si="11"/>
        <v>321.51376409999995</v>
      </c>
      <c r="AA28" s="1">
        <f t="shared" si="12"/>
        <v>32.54100083285082</v>
      </c>
      <c r="AB28" s="1">
        <f t="shared" si="13"/>
        <v>31.80294</v>
      </c>
      <c r="AC28" s="1">
        <f t="shared" si="14"/>
        <v>4.7220812125268292</v>
      </c>
      <c r="AD28" s="1">
        <f t="shared" si="15"/>
        <v>60.067117577116726</v>
      </c>
      <c r="AE28" s="1">
        <f t="shared" si="16"/>
        <v>2.7062746767861219</v>
      </c>
      <c r="AF28" s="1">
        <f t="shared" si="17"/>
        <v>4.5054179157368273</v>
      </c>
      <c r="AG28" s="1">
        <f t="shared" si="18"/>
        <v>2.0158065357407073</v>
      </c>
      <c r="AH28" s="1">
        <f t="shared" si="19"/>
        <v>-56.011426710798006</v>
      </c>
      <c r="AI28" s="1">
        <f t="shared" si="20"/>
        <v>-130.22593590545026</v>
      </c>
      <c r="AJ28" s="1">
        <f t="shared" si="21"/>
        <v>-10.040002787079464</v>
      </c>
      <c r="AK28" s="1">
        <f t="shared" si="22"/>
        <v>125.23639869667224</v>
      </c>
      <c r="AL28" s="1">
        <f t="shared" si="23"/>
        <v>1.9372811957898386</v>
      </c>
      <c r="AM28" s="1">
        <f t="shared" si="24"/>
        <v>1.2739731871146611</v>
      </c>
      <c r="AN28" s="1">
        <f t="shared" si="25"/>
        <v>0.95301804155700809</v>
      </c>
      <c r="AO28" s="1">
        <v>61.529897128998698</v>
      </c>
      <c r="AP28" s="1">
        <v>55.421936363636362</v>
      </c>
      <c r="AQ28" s="1">
        <v>0.95905835826889962</v>
      </c>
      <c r="AR28" s="1">
        <v>65.304688863541145</v>
      </c>
      <c r="AS28" s="1">
        <f t="shared" si="26"/>
        <v>1.2701003789296599</v>
      </c>
      <c r="AT28" s="1">
        <v>25.674575614536462</v>
      </c>
      <c r="AU28" s="1">
        <v>27.156775757575758</v>
      </c>
      <c r="AV28" s="1">
        <v>2.591797319027835E-5</v>
      </c>
      <c r="AW28" s="1">
        <v>82.040529931118442</v>
      </c>
      <c r="AX28" s="1">
        <v>120</v>
      </c>
      <c r="AY28" s="1">
        <v>24</v>
      </c>
      <c r="AZ28" s="1">
        <f t="shared" si="27"/>
        <v>1</v>
      </c>
      <c r="BA28" s="1">
        <f t="shared" si="28"/>
        <v>0</v>
      </c>
      <c r="BB28" s="1">
        <f t="shared" si="29"/>
        <v>52017.234989712393</v>
      </c>
      <c r="BC28" s="1">
        <f t="shared" si="30"/>
        <v>1999.982</v>
      </c>
      <c r="BD28" s="1">
        <f t="shared" si="31"/>
        <v>1681.1852099999999</v>
      </c>
      <c r="BE28" s="1">
        <f t="shared" si="32"/>
        <v>0.84060017040153356</v>
      </c>
      <c r="BF28" s="1">
        <f t="shared" si="33"/>
        <v>0.16075832887495986</v>
      </c>
      <c r="BG28" s="1">
        <v>6</v>
      </c>
      <c r="BH28" s="1">
        <v>0.5</v>
      </c>
      <c r="BI28" s="1" t="s">
        <v>356</v>
      </c>
      <c r="BJ28" s="1">
        <v>2</v>
      </c>
      <c r="BK28" s="1" t="b">
        <v>1</v>
      </c>
      <c r="BL28" s="1">
        <v>1660311318.2249999</v>
      </c>
      <c r="BM28" s="1">
        <v>50.759854999999988</v>
      </c>
      <c r="BN28" s="1">
        <v>53.161604999999987</v>
      </c>
      <c r="BO28" s="1">
        <v>27.135660000000001</v>
      </c>
      <c r="BP28" s="1">
        <v>25.64874</v>
      </c>
      <c r="BQ28" s="1">
        <v>50.151344999999999</v>
      </c>
      <c r="BR28" s="1">
        <v>27.119505</v>
      </c>
      <c r="BS28" s="1">
        <v>500.1223</v>
      </c>
      <c r="BT28" s="1">
        <v>99.631485000000012</v>
      </c>
      <c r="BU28" s="1">
        <v>9.9816055000000001E-2</v>
      </c>
      <c r="BV28" s="1">
        <v>30.976814999999998</v>
      </c>
      <c r="BW28" s="1">
        <v>31.80294</v>
      </c>
      <c r="BX28" s="1">
        <v>999.9000000000002</v>
      </c>
      <c r="BY28" s="1">
        <v>0</v>
      </c>
      <c r="BZ28" s="1">
        <v>0</v>
      </c>
      <c r="CA28" s="1">
        <v>10004.842500000001</v>
      </c>
      <c r="CB28" s="1">
        <v>0</v>
      </c>
      <c r="CC28" s="1">
        <v>11.164975</v>
      </c>
      <c r="CD28" s="1">
        <v>-2.401742161</v>
      </c>
      <c r="CE28" s="1">
        <v>52.17569000000001</v>
      </c>
      <c r="CF28" s="1">
        <v>54.561120000000003</v>
      </c>
      <c r="CG28" s="1">
        <v>1.4869159999999999</v>
      </c>
      <c r="CH28" s="1">
        <v>53.161604999999987</v>
      </c>
      <c r="CI28" s="1">
        <v>25.64874</v>
      </c>
      <c r="CJ28" s="1">
        <v>2.7035670000000001</v>
      </c>
      <c r="CK28" s="1">
        <v>2.5554225000000002</v>
      </c>
      <c r="CL28" s="1">
        <v>22.306809999999999</v>
      </c>
      <c r="CM28" s="1">
        <v>21.383870000000002</v>
      </c>
      <c r="CN28" s="1">
        <v>1999.982</v>
      </c>
      <c r="CO28" s="1">
        <v>0.97999389999999997</v>
      </c>
      <c r="CP28" s="1">
        <v>2.000623E-2</v>
      </c>
      <c r="CQ28" s="1">
        <v>0</v>
      </c>
      <c r="CR28" s="1">
        <v>2.8126500000000001</v>
      </c>
      <c r="CS28" s="1">
        <v>0</v>
      </c>
      <c r="CT28" s="1">
        <v>23969.935000000001</v>
      </c>
      <c r="CU28" s="1">
        <v>17412.145</v>
      </c>
      <c r="CV28" s="1">
        <v>39.399799999999999</v>
      </c>
      <c r="CW28" s="1">
        <v>40.311999999999998</v>
      </c>
      <c r="CX28" s="1">
        <v>39.280999999999999</v>
      </c>
      <c r="CY28" s="1">
        <v>38.924599999999998</v>
      </c>
      <c r="CZ28" s="1">
        <v>39.625</v>
      </c>
      <c r="DA28" s="1">
        <v>1959.971</v>
      </c>
      <c r="DB28" s="1">
        <v>40.011000000000003</v>
      </c>
      <c r="DC28" s="1">
        <v>0</v>
      </c>
      <c r="DD28" s="1">
        <v>1660311325.2</v>
      </c>
      <c r="DE28" s="1">
        <v>0</v>
      </c>
      <c r="DF28" s="1">
        <v>1660310986.5999999</v>
      </c>
      <c r="DG28" s="1" t="s">
        <v>357</v>
      </c>
      <c r="DH28" s="1">
        <v>1660310983.5999999</v>
      </c>
      <c r="DI28" s="1">
        <v>1660310986.5999999</v>
      </c>
      <c r="DJ28" s="1">
        <v>1</v>
      </c>
      <c r="DK28" s="1">
        <v>0.122</v>
      </c>
      <c r="DL28" s="1">
        <v>-3.4000000000000002E-2</v>
      </c>
      <c r="DM28" s="1">
        <v>1.4079999999999999</v>
      </c>
      <c r="DN28" s="1">
        <v>0.02</v>
      </c>
      <c r="DO28" s="1">
        <v>400</v>
      </c>
      <c r="DP28" s="1">
        <v>26</v>
      </c>
      <c r="DQ28" s="1">
        <v>0.18</v>
      </c>
      <c r="DR28" s="1">
        <v>7.0000000000000007E-2</v>
      </c>
      <c r="DS28" s="1">
        <v>-0.22149553582070719</v>
      </c>
      <c r="DT28" s="1">
        <v>3.2988914329402999</v>
      </c>
      <c r="DU28" s="1">
        <v>0.33925976191997509</v>
      </c>
      <c r="DV28" s="1">
        <v>0</v>
      </c>
      <c r="DW28" s="1">
        <v>2.0460085748009629</v>
      </c>
      <c r="DX28" s="1">
        <v>43.034078478440009</v>
      </c>
      <c r="DY28" s="1">
        <v>3.731748506601313</v>
      </c>
      <c r="DZ28" s="1">
        <v>0</v>
      </c>
      <c r="EA28" s="1">
        <v>-2.9551896522580652</v>
      </c>
      <c r="EB28" s="1">
        <v>-56.313124365483887</v>
      </c>
      <c r="EC28" s="1">
        <v>4.977627246859174</v>
      </c>
      <c r="ED28" s="1">
        <v>0</v>
      </c>
      <c r="EE28" s="1">
        <v>54.703902066904909</v>
      </c>
      <c r="EF28" s="1">
        <v>-79.94216891417409</v>
      </c>
      <c r="EG28" s="1">
        <v>8.1101281399145826</v>
      </c>
      <c r="EH28" s="1">
        <v>0</v>
      </c>
      <c r="EI28" s="1">
        <v>1.4874436585365849</v>
      </c>
      <c r="EJ28" s="1">
        <v>-0.1063461324041782</v>
      </c>
      <c r="EK28" s="1">
        <v>1.2223540015787151E-2</v>
      </c>
      <c r="EL28" s="1">
        <v>1</v>
      </c>
      <c r="EM28" s="1">
        <v>2.0162819476482081</v>
      </c>
      <c r="EN28" s="1">
        <v>3.6804703746152453E-2</v>
      </c>
      <c r="EO28" s="1">
        <v>2.8016968030833132E-3</v>
      </c>
      <c r="EP28" s="1">
        <v>1</v>
      </c>
      <c r="EQ28" s="1">
        <v>2</v>
      </c>
      <c r="ER28" s="1">
        <v>6</v>
      </c>
      <c r="ES28" s="1" t="s">
        <v>387</v>
      </c>
      <c r="ET28" s="1">
        <v>2.9452199999999999</v>
      </c>
      <c r="EU28" s="1">
        <v>2.80139</v>
      </c>
      <c r="EV28" s="1">
        <v>1.4630900000000001E-2</v>
      </c>
      <c r="EW28" s="1">
        <v>1.91874E-2</v>
      </c>
      <c r="EX28" s="1">
        <v>0.118546</v>
      </c>
      <c r="EY28" s="1">
        <v>0.114056</v>
      </c>
      <c r="EZ28" s="1">
        <v>20295.5</v>
      </c>
      <c r="FA28" s="1">
        <v>21187.200000000001</v>
      </c>
      <c r="FB28" s="1">
        <v>23937.4</v>
      </c>
      <c r="FC28" s="1">
        <v>25122.7</v>
      </c>
      <c r="FD28" s="1">
        <v>33757.4</v>
      </c>
      <c r="FE28" s="1">
        <v>35527.300000000003</v>
      </c>
      <c r="FF28" s="1">
        <v>43623.5</v>
      </c>
      <c r="FG28" s="1">
        <v>46436.5</v>
      </c>
      <c r="FH28" s="1">
        <v>1.7347999999999999</v>
      </c>
      <c r="FI28" s="1">
        <v>1.92215</v>
      </c>
      <c r="FJ28" s="1">
        <v>0.16711699999999999</v>
      </c>
      <c r="FK28" s="1">
        <v>0</v>
      </c>
      <c r="FL28" s="1">
        <v>29.102900000000002</v>
      </c>
      <c r="FM28" s="1">
        <v>999.9</v>
      </c>
      <c r="FN28" s="1">
        <v>68.099999999999994</v>
      </c>
      <c r="FO28" s="1">
        <v>32</v>
      </c>
      <c r="FP28" s="1">
        <v>32.636800000000001</v>
      </c>
      <c r="FQ28" s="1">
        <v>64.007300000000001</v>
      </c>
      <c r="FR28" s="1">
        <v>23.802099999999999</v>
      </c>
      <c r="FS28" s="1">
        <v>1</v>
      </c>
      <c r="FT28" s="1">
        <v>0.16067600000000001</v>
      </c>
      <c r="FU28" s="1">
        <v>-0.37692300000000001</v>
      </c>
      <c r="FV28" s="1">
        <v>20.323599999999999</v>
      </c>
      <c r="FW28" s="1">
        <v>5.21265</v>
      </c>
      <c r="FX28" s="1">
        <v>11.903499999999999</v>
      </c>
      <c r="FY28" s="1">
        <v>5.0029500000000002</v>
      </c>
      <c r="FZ28" s="1">
        <v>3.28965</v>
      </c>
      <c r="GA28" s="1">
        <v>9999</v>
      </c>
      <c r="GB28" s="1">
        <v>9999</v>
      </c>
      <c r="GC28" s="1">
        <v>9999</v>
      </c>
      <c r="GD28" s="1">
        <v>999.9</v>
      </c>
      <c r="GE28" s="1">
        <v>1.85944</v>
      </c>
      <c r="GF28" s="1">
        <v>1.8544</v>
      </c>
      <c r="GG28" s="1">
        <v>1.85762</v>
      </c>
      <c r="GH28" s="1">
        <v>1.8560399999999999</v>
      </c>
      <c r="GI28" s="1">
        <v>1.8548500000000001</v>
      </c>
      <c r="GJ28" s="1">
        <v>1.8545499999999999</v>
      </c>
      <c r="GK28" s="1">
        <v>1.85307</v>
      </c>
      <c r="GL28" s="1">
        <v>1.8563700000000001</v>
      </c>
      <c r="GM28" s="1">
        <v>0</v>
      </c>
      <c r="GN28" s="1">
        <v>0</v>
      </c>
      <c r="GO28" s="1">
        <v>0</v>
      </c>
      <c r="GP28" s="1">
        <v>0</v>
      </c>
      <c r="GQ28" s="1" t="s">
        <v>359</v>
      </c>
      <c r="GR28" s="1" t="s">
        <v>360</v>
      </c>
      <c r="GS28" s="1" t="s">
        <v>361</v>
      </c>
      <c r="GT28" s="1" t="s">
        <v>361</v>
      </c>
      <c r="GU28" s="1" t="s">
        <v>361</v>
      </c>
      <c r="GV28" s="1" t="s">
        <v>361</v>
      </c>
      <c r="GW28" s="1">
        <v>0</v>
      </c>
      <c r="GX28" s="1">
        <v>100</v>
      </c>
      <c r="GY28" s="1">
        <v>100</v>
      </c>
      <c r="GZ28" s="1">
        <v>0.61899999999999999</v>
      </c>
      <c r="HA28" s="1">
        <v>1.61E-2</v>
      </c>
      <c r="HB28" s="1">
        <v>0.4723743322554726</v>
      </c>
      <c r="HC28" s="1">
        <v>2.7716384584972409E-3</v>
      </c>
      <c r="HD28" s="1">
        <v>-1.1467119688665799E-6</v>
      </c>
      <c r="HE28" s="1">
        <v>2.0626329066488061E-10</v>
      </c>
      <c r="HF28" s="1">
        <v>-6.6792426355626849E-2</v>
      </c>
      <c r="HG28" s="1">
        <v>1.066993184659233E-2</v>
      </c>
      <c r="HH28" s="1">
        <v>-3.4528890892081033E-4</v>
      </c>
      <c r="HI28" s="1">
        <v>2.382551249023132E-6</v>
      </c>
      <c r="HJ28" s="1">
        <v>1</v>
      </c>
      <c r="HK28" s="1">
        <v>2115</v>
      </c>
      <c r="HL28" s="1">
        <v>2</v>
      </c>
      <c r="HM28" s="1">
        <v>30</v>
      </c>
      <c r="HN28" s="1">
        <v>5.7</v>
      </c>
      <c r="HO28" s="1">
        <v>5.7</v>
      </c>
      <c r="HP28" s="1">
        <v>0.35400399999999999</v>
      </c>
      <c r="HQ28" s="1">
        <v>2.35107</v>
      </c>
      <c r="HR28" s="1">
        <v>1.4978</v>
      </c>
      <c r="HS28" s="1">
        <v>2.3010299999999999</v>
      </c>
      <c r="HT28" s="1">
        <v>1.5478499999999999</v>
      </c>
      <c r="HU28" s="1">
        <v>2.4133300000000002</v>
      </c>
      <c r="HV28" s="1">
        <v>35.521799999999999</v>
      </c>
      <c r="HW28" s="1">
        <v>15.357900000000001</v>
      </c>
      <c r="HX28" s="1">
        <v>18</v>
      </c>
      <c r="HY28" s="1">
        <v>362.00900000000001</v>
      </c>
      <c r="HZ28" s="1">
        <v>517.71299999999997</v>
      </c>
      <c r="IA28" s="1">
        <v>29.462499999999999</v>
      </c>
      <c r="IB28" s="1">
        <v>29.227499999999999</v>
      </c>
      <c r="IC28" s="1">
        <v>30.000299999999999</v>
      </c>
      <c r="ID28" s="1">
        <v>29.027000000000001</v>
      </c>
      <c r="IE28" s="1">
        <v>29.101099999999999</v>
      </c>
      <c r="IF28" s="1">
        <v>7.1454800000000001</v>
      </c>
      <c r="IG28" s="1">
        <v>24.060500000000001</v>
      </c>
      <c r="IH28" s="1">
        <v>70.434299999999993</v>
      </c>
      <c r="II28" s="1">
        <v>29.468399999999999</v>
      </c>
      <c r="IJ28" s="1">
        <v>110.43300000000001</v>
      </c>
      <c r="IK28" s="1">
        <v>25.7088</v>
      </c>
      <c r="IL28" s="1">
        <v>100.892</v>
      </c>
      <c r="IM28" s="1">
        <v>100.643</v>
      </c>
      <c r="IN28" s="1" t="s">
        <v>366</v>
      </c>
    </row>
    <row r="29" spans="1:248" ht="15.75" customHeight="1" x14ac:dyDescent="0.3">
      <c r="A29" s="1">
        <v>13</v>
      </c>
      <c r="B29" s="1">
        <v>1660311328.0999999</v>
      </c>
      <c r="C29" s="1">
        <v>361.5</v>
      </c>
      <c r="D29" s="1" t="s">
        <v>390</v>
      </c>
      <c r="E29" s="1" t="s">
        <v>391</v>
      </c>
      <c r="F29" s="1">
        <v>1</v>
      </c>
      <c r="G29" s="1" t="s">
        <v>349</v>
      </c>
      <c r="H29" s="1" t="s">
        <v>350</v>
      </c>
      <c r="I29" s="1" t="s">
        <v>351</v>
      </c>
      <c r="J29" s="1" t="s">
        <v>352</v>
      </c>
      <c r="K29" s="1" t="s">
        <v>353</v>
      </c>
      <c r="L29" s="1" t="s">
        <v>354</v>
      </c>
      <c r="M29" s="1" t="s">
        <v>355</v>
      </c>
      <c r="N29" s="1">
        <v>1660311319.3368421</v>
      </c>
      <c r="O29" s="1">
        <f t="shared" si="0"/>
        <v>1.2708396531814325E-3</v>
      </c>
      <c r="P29" s="1">
        <f t="shared" si="1"/>
        <v>1.2708396531814325</v>
      </c>
      <c r="Q29" s="1">
        <f t="shared" si="2"/>
        <v>1.1766971958855108</v>
      </c>
      <c r="R29" s="1">
        <f t="shared" si="3"/>
        <v>51.054642105263149</v>
      </c>
      <c r="S29" s="1">
        <f t="shared" si="4"/>
        <v>18.826032256634807</v>
      </c>
      <c r="T29" s="1">
        <f t="shared" si="5"/>
        <v>1.8775438764366463</v>
      </c>
      <c r="U29" s="1">
        <f t="shared" si="6"/>
        <v>5.0917436739554436</v>
      </c>
      <c r="V29" s="1">
        <f t="shared" si="7"/>
        <v>6.122532886511791E-2</v>
      </c>
      <c r="W29" s="1">
        <f t="shared" si="8"/>
        <v>2.9238597077541817</v>
      </c>
      <c r="X29" s="1">
        <f t="shared" si="9"/>
        <v>6.052190989521454E-2</v>
      </c>
      <c r="Y29" s="1">
        <f t="shared" si="10"/>
        <v>3.7888719606767679E-2</v>
      </c>
      <c r="Z29" s="1">
        <f t="shared" si="11"/>
        <v>321.51238642105261</v>
      </c>
      <c r="AA29" s="1">
        <f t="shared" si="12"/>
        <v>32.542600510897486</v>
      </c>
      <c r="AB29" s="1">
        <f t="shared" si="13"/>
        <v>31.80502631578948</v>
      </c>
      <c r="AC29" s="1">
        <f t="shared" si="14"/>
        <v>4.7226396620730231</v>
      </c>
      <c r="AD29" s="1">
        <f t="shared" si="15"/>
        <v>60.065616661398494</v>
      </c>
      <c r="AE29" s="1">
        <f t="shared" si="16"/>
        <v>2.7064801043500317</v>
      </c>
      <c r="AF29" s="1">
        <f t="shared" si="17"/>
        <v>4.5058725020788248</v>
      </c>
      <c r="AG29" s="1">
        <f t="shared" si="18"/>
        <v>2.0161595577229914</v>
      </c>
      <c r="AH29" s="1">
        <f t="shared" si="19"/>
        <v>-56.044028705301173</v>
      </c>
      <c r="AI29" s="1">
        <f t="shared" si="20"/>
        <v>-130.27299844003949</v>
      </c>
      <c r="AJ29" s="1">
        <f t="shared" si="21"/>
        <v>-10.044047452451943</v>
      </c>
      <c r="AK29" s="1">
        <f t="shared" si="22"/>
        <v>125.15131182326002</v>
      </c>
      <c r="AL29" s="1">
        <f t="shared" si="23"/>
        <v>2.8829913735380095</v>
      </c>
      <c r="AM29" s="1">
        <f t="shared" si="24"/>
        <v>1.2728940470037255</v>
      </c>
      <c r="AN29" s="1">
        <f t="shared" si="25"/>
        <v>1.1766971958855108</v>
      </c>
      <c r="AO29" s="1">
        <v>65.37072443893895</v>
      </c>
      <c r="AP29" s="1">
        <v>57.166389696969702</v>
      </c>
      <c r="AQ29" s="1">
        <v>1.3129811184825231</v>
      </c>
      <c r="AR29" s="1">
        <v>65.304688863541145</v>
      </c>
      <c r="AS29" s="1">
        <f t="shared" si="26"/>
        <v>1.2708396531814325</v>
      </c>
      <c r="AT29" s="1">
        <v>25.676863771448708</v>
      </c>
      <c r="AU29" s="1">
        <v>27.15992</v>
      </c>
      <c r="AV29" s="1">
        <v>2.6308717403482021E-5</v>
      </c>
      <c r="AW29" s="1">
        <v>82.040529931118442</v>
      </c>
      <c r="AX29" s="1">
        <v>120</v>
      </c>
      <c r="AY29" s="1">
        <v>24</v>
      </c>
      <c r="AZ29" s="1">
        <f t="shared" si="27"/>
        <v>1</v>
      </c>
      <c r="BA29" s="1">
        <f t="shared" si="28"/>
        <v>0</v>
      </c>
      <c r="BB29" s="1">
        <f t="shared" si="29"/>
        <v>52015.063270446422</v>
      </c>
      <c r="BC29" s="1">
        <f t="shared" si="30"/>
        <v>1999.9731578947369</v>
      </c>
      <c r="BD29" s="1">
        <f t="shared" si="31"/>
        <v>1681.1777999999999</v>
      </c>
      <c r="BE29" s="1">
        <f t="shared" si="32"/>
        <v>0.84060018173928119</v>
      </c>
      <c r="BF29" s="1">
        <f t="shared" si="33"/>
        <v>0.16075835075681277</v>
      </c>
      <c r="BG29" s="1">
        <v>6</v>
      </c>
      <c r="BH29" s="1">
        <v>0.5</v>
      </c>
      <c r="BI29" s="1" t="s">
        <v>356</v>
      </c>
      <c r="BJ29" s="1">
        <v>2</v>
      </c>
      <c r="BK29" s="1" t="b">
        <v>1</v>
      </c>
      <c r="BL29" s="1">
        <v>1660311319.3368421</v>
      </c>
      <c r="BM29" s="1">
        <v>51.054642105263149</v>
      </c>
      <c r="BN29" s="1">
        <v>54.591352631578943</v>
      </c>
      <c r="BO29" s="1">
        <v>27.137731578947371</v>
      </c>
      <c r="BP29" s="1">
        <v>25.652073684210531</v>
      </c>
      <c r="BQ29" s="1">
        <v>50.445352631578942</v>
      </c>
      <c r="BR29" s="1">
        <v>27.12157894736842</v>
      </c>
      <c r="BS29" s="1">
        <v>500.12210526315789</v>
      </c>
      <c r="BT29" s="1">
        <v>99.631452631578952</v>
      </c>
      <c r="BU29" s="1">
        <v>9.9805173684210532E-2</v>
      </c>
      <c r="BV29" s="1">
        <v>30.978584210526311</v>
      </c>
      <c r="BW29" s="1">
        <v>31.80502631578948</v>
      </c>
      <c r="BX29" s="1">
        <v>999.90000000000009</v>
      </c>
      <c r="BY29" s="1">
        <v>0</v>
      </c>
      <c r="BZ29" s="1">
        <v>0</v>
      </c>
      <c r="CA29" s="1">
        <v>10004.471052631579</v>
      </c>
      <c r="CB29" s="1">
        <v>0</v>
      </c>
      <c r="CC29" s="1">
        <v>11.16647894736842</v>
      </c>
      <c r="CD29" s="1">
        <v>-3.536700169473685</v>
      </c>
      <c r="CE29" s="1">
        <v>52.478815789473693</v>
      </c>
      <c r="CF29" s="1">
        <v>56.028721052631589</v>
      </c>
      <c r="CG29" s="1">
        <v>1.485655263157895</v>
      </c>
      <c r="CH29" s="1">
        <v>54.591352631578943</v>
      </c>
      <c r="CI29" s="1">
        <v>25.652073684210531</v>
      </c>
      <c r="CJ29" s="1">
        <v>2.7037726315789472</v>
      </c>
      <c r="CK29" s="1">
        <v>2.5557536842105262</v>
      </c>
      <c r="CL29" s="1">
        <v>22.308057894736841</v>
      </c>
      <c r="CM29" s="1">
        <v>21.38598421052632</v>
      </c>
      <c r="CN29" s="1">
        <v>1999.9731578947369</v>
      </c>
      <c r="CO29" s="1">
        <v>0.97999363157894737</v>
      </c>
      <c r="CP29" s="1">
        <v>2.0006489473684209E-2</v>
      </c>
      <c r="CQ29" s="1">
        <v>0</v>
      </c>
      <c r="CR29" s="1">
        <v>2.6818947368421049</v>
      </c>
      <c r="CS29" s="1">
        <v>0</v>
      </c>
      <c r="CT29" s="1">
        <v>23966.494736842109</v>
      </c>
      <c r="CU29" s="1">
        <v>17412.068421052631</v>
      </c>
      <c r="CV29" s="1">
        <v>39.401105263157888</v>
      </c>
      <c r="CW29" s="1">
        <v>40.311999999999998</v>
      </c>
      <c r="CX29" s="1">
        <v>39.285894736842103</v>
      </c>
      <c r="CY29" s="1">
        <v>38.923947368421047</v>
      </c>
      <c r="CZ29" s="1">
        <v>39.625</v>
      </c>
      <c r="DA29" s="1">
        <v>1959.961578947368</v>
      </c>
      <c r="DB29" s="1">
        <v>40.01157894736842</v>
      </c>
      <c r="DC29" s="1">
        <v>0</v>
      </c>
      <c r="DD29" s="1">
        <v>1660311325.8</v>
      </c>
      <c r="DE29" s="1">
        <v>0</v>
      </c>
      <c r="DF29" s="1">
        <v>1660310986.5999999</v>
      </c>
      <c r="DG29" s="1" t="s">
        <v>357</v>
      </c>
      <c r="DH29" s="1">
        <v>1660310983.5999999</v>
      </c>
      <c r="DI29" s="1">
        <v>1660310986.5999999</v>
      </c>
      <c r="DJ29" s="1">
        <v>1</v>
      </c>
      <c r="DK29" s="1">
        <v>0.122</v>
      </c>
      <c r="DL29" s="1">
        <v>-3.4000000000000002E-2</v>
      </c>
      <c r="DM29" s="1">
        <v>1.4079999999999999</v>
      </c>
      <c r="DN29" s="1">
        <v>0.02</v>
      </c>
      <c r="DO29" s="1">
        <v>400</v>
      </c>
      <c r="DP29" s="1">
        <v>26</v>
      </c>
      <c r="DQ29" s="1">
        <v>0.18</v>
      </c>
      <c r="DR29" s="1">
        <v>7.0000000000000007E-2</v>
      </c>
      <c r="DS29" s="1">
        <v>-0.22149553582070719</v>
      </c>
      <c r="DT29" s="1">
        <v>3.2988914329402999</v>
      </c>
      <c r="DU29" s="1">
        <v>0.33925976191997509</v>
      </c>
      <c r="DV29" s="1">
        <v>0</v>
      </c>
      <c r="DW29" s="1">
        <v>2.0460085748009629</v>
      </c>
      <c r="DX29" s="1">
        <v>43.034078478440009</v>
      </c>
      <c r="DY29" s="1">
        <v>3.731748506601313</v>
      </c>
      <c r="DZ29" s="1">
        <v>0</v>
      </c>
      <c r="EA29" s="1">
        <v>-2.9551896522580652</v>
      </c>
      <c r="EB29" s="1">
        <v>-56.313124365483887</v>
      </c>
      <c r="EC29" s="1">
        <v>4.977627246859174</v>
      </c>
      <c r="ED29" s="1">
        <v>0</v>
      </c>
      <c r="EE29" s="1">
        <v>54.703902066904909</v>
      </c>
      <c r="EF29" s="1">
        <v>-79.94216891417409</v>
      </c>
      <c r="EG29" s="1">
        <v>8.1101281399145826</v>
      </c>
      <c r="EH29" s="1">
        <v>0</v>
      </c>
      <c r="EI29" s="1">
        <v>1.4874436585365849</v>
      </c>
      <c r="EJ29" s="1">
        <v>-0.1063461324041782</v>
      </c>
      <c r="EK29" s="1">
        <v>1.2223540015787151E-2</v>
      </c>
      <c r="EL29" s="1">
        <v>1</v>
      </c>
      <c r="EM29" s="1">
        <v>2.0162819476482081</v>
      </c>
      <c r="EN29" s="1">
        <v>3.6804703746152453E-2</v>
      </c>
      <c r="EO29" s="1">
        <v>2.8016968030833132E-3</v>
      </c>
      <c r="EP29" s="1">
        <v>1</v>
      </c>
      <c r="EQ29" s="1">
        <v>2</v>
      </c>
      <c r="ER29" s="1">
        <v>6</v>
      </c>
      <c r="ES29" s="1" t="s">
        <v>387</v>
      </c>
      <c r="ET29" s="1">
        <v>2.9452600000000002</v>
      </c>
      <c r="EU29" s="1">
        <v>2.8012299999999999</v>
      </c>
      <c r="EV29" s="1">
        <v>1.51272E-2</v>
      </c>
      <c r="EW29" s="1">
        <v>2.0339699999999999E-2</v>
      </c>
      <c r="EX29" s="1">
        <v>0.11855300000000001</v>
      </c>
      <c r="EY29" s="1">
        <v>0.11405</v>
      </c>
      <c r="EZ29" s="1">
        <v>20285.2</v>
      </c>
      <c r="FA29" s="1">
        <v>21162.400000000001</v>
      </c>
      <c r="FB29" s="1">
        <v>23937.4</v>
      </c>
      <c r="FC29" s="1">
        <v>25122.9</v>
      </c>
      <c r="FD29" s="1">
        <v>33757.1</v>
      </c>
      <c r="FE29" s="1">
        <v>35527.599999999999</v>
      </c>
      <c r="FF29" s="1">
        <v>43623.4</v>
      </c>
      <c r="FG29" s="1">
        <v>46436.5</v>
      </c>
      <c r="FH29" s="1">
        <v>1.7349300000000001</v>
      </c>
      <c r="FI29" s="1">
        <v>1.9221299999999999</v>
      </c>
      <c r="FJ29" s="1">
        <v>0.16702</v>
      </c>
      <c r="FK29" s="1">
        <v>0</v>
      </c>
      <c r="FL29" s="1">
        <v>29.1036</v>
      </c>
      <c r="FM29" s="1">
        <v>999.9</v>
      </c>
      <c r="FN29" s="1">
        <v>68.099999999999994</v>
      </c>
      <c r="FO29" s="1">
        <v>32</v>
      </c>
      <c r="FP29" s="1">
        <v>32.639499999999998</v>
      </c>
      <c r="FQ29" s="1">
        <v>64.087299999999999</v>
      </c>
      <c r="FR29" s="1">
        <v>22.7684</v>
      </c>
      <c r="FS29" s="1">
        <v>1</v>
      </c>
      <c r="FT29" s="1">
        <v>0.16067100000000001</v>
      </c>
      <c r="FU29" s="1">
        <v>-0.36812600000000001</v>
      </c>
      <c r="FV29" s="1">
        <v>20.323599999999999</v>
      </c>
      <c r="FW29" s="1">
        <v>5.2129500000000002</v>
      </c>
      <c r="FX29" s="1">
        <v>11.9038</v>
      </c>
      <c r="FY29" s="1">
        <v>5.00305</v>
      </c>
      <c r="FZ29" s="1">
        <v>3.28973</v>
      </c>
      <c r="GA29" s="1">
        <v>9999</v>
      </c>
      <c r="GB29" s="1">
        <v>9999</v>
      </c>
      <c r="GC29" s="1">
        <v>9999</v>
      </c>
      <c r="GD29" s="1">
        <v>999.9</v>
      </c>
      <c r="GE29" s="1">
        <v>1.85944</v>
      </c>
      <c r="GF29" s="1">
        <v>1.8544</v>
      </c>
      <c r="GG29" s="1">
        <v>1.85761</v>
      </c>
      <c r="GH29" s="1">
        <v>1.85605</v>
      </c>
      <c r="GI29" s="1">
        <v>1.8548500000000001</v>
      </c>
      <c r="GJ29" s="1">
        <v>1.8545499999999999</v>
      </c>
      <c r="GK29" s="1">
        <v>1.85307</v>
      </c>
      <c r="GL29" s="1">
        <v>1.85636</v>
      </c>
      <c r="GM29" s="1">
        <v>0</v>
      </c>
      <c r="GN29" s="1">
        <v>0</v>
      </c>
      <c r="GO29" s="1">
        <v>0</v>
      </c>
      <c r="GP29" s="1">
        <v>0</v>
      </c>
      <c r="GQ29" s="1" t="s">
        <v>359</v>
      </c>
      <c r="GR29" s="1" t="s">
        <v>360</v>
      </c>
      <c r="GS29" s="1" t="s">
        <v>361</v>
      </c>
      <c r="GT29" s="1" t="s">
        <v>361</v>
      </c>
      <c r="GU29" s="1" t="s">
        <v>361</v>
      </c>
      <c r="GV29" s="1" t="s">
        <v>361</v>
      </c>
      <c r="GW29" s="1">
        <v>0</v>
      </c>
      <c r="GX29" s="1">
        <v>100</v>
      </c>
      <c r="GY29" s="1">
        <v>100</v>
      </c>
      <c r="GZ29" s="1">
        <v>0.624</v>
      </c>
      <c r="HA29" s="1">
        <v>1.61E-2</v>
      </c>
      <c r="HB29" s="1">
        <v>0.4723743322554726</v>
      </c>
      <c r="HC29" s="1">
        <v>2.7716384584972409E-3</v>
      </c>
      <c r="HD29" s="1">
        <v>-1.1467119688665799E-6</v>
      </c>
      <c r="HE29" s="1">
        <v>2.0626329066488061E-10</v>
      </c>
      <c r="HF29" s="1">
        <v>-6.6792426355626849E-2</v>
      </c>
      <c r="HG29" s="1">
        <v>1.066993184659233E-2</v>
      </c>
      <c r="HH29" s="1">
        <v>-3.4528890892081033E-4</v>
      </c>
      <c r="HI29" s="1">
        <v>2.382551249023132E-6</v>
      </c>
      <c r="HJ29" s="1">
        <v>1</v>
      </c>
      <c r="HK29" s="1">
        <v>2115</v>
      </c>
      <c r="HL29" s="1">
        <v>2</v>
      </c>
      <c r="HM29" s="1">
        <v>30</v>
      </c>
      <c r="HN29" s="1">
        <v>5.7</v>
      </c>
      <c r="HO29" s="1">
        <v>5.7</v>
      </c>
      <c r="HP29" s="1">
        <v>0.36987300000000001</v>
      </c>
      <c r="HQ29" s="1">
        <v>2.34985</v>
      </c>
      <c r="HR29" s="1">
        <v>1.4978</v>
      </c>
      <c r="HS29" s="1">
        <v>2.3010299999999999</v>
      </c>
      <c r="HT29" s="1">
        <v>1.5478499999999999</v>
      </c>
      <c r="HU29" s="1">
        <v>2.4633799999999999</v>
      </c>
      <c r="HV29" s="1">
        <v>35.521799999999999</v>
      </c>
      <c r="HW29" s="1">
        <v>15.357900000000001</v>
      </c>
      <c r="HX29" s="1">
        <v>18</v>
      </c>
      <c r="HY29" s="1">
        <v>362.07100000000003</v>
      </c>
      <c r="HZ29" s="1">
        <v>517.69600000000003</v>
      </c>
      <c r="IA29" s="1">
        <v>29.465499999999999</v>
      </c>
      <c r="IB29" s="1">
        <v>29.228200000000001</v>
      </c>
      <c r="IC29" s="1">
        <v>30.000299999999999</v>
      </c>
      <c r="ID29" s="1">
        <v>29.027699999999999</v>
      </c>
      <c r="IE29" s="1">
        <v>29.101099999999999</v>
      </c>
      <c r="IF29" s="1">
        <v>7.4233500000000001</v>
      </c>
      <c r="IG29" s="1">
        <v>24.060500000000001</v>
      </c>
      <c r="IH29" s="1">
        <v>70.434299999999993</v>
      </c>
      <c r="II29" s="1">
        <v>29.468399999999999</v>
      </c>
      <c r="IJ29" s="1">
        <v>110.43300000000001</v>
      </c>
      <c r="IK29" s="1">
        <v>25.7088</v>
      </c>
      <c r="IL29" s="1">
        <v>100.892</v>
      </c>
      <c r="IM29" s="1">
        <v>100.643</v>
      </c>
      <c r="IN29" s="1" t="s">
        <v>366</v>
      </c>
    </row>
    <row r="30" spans="1:248" ht="15.75" customHeight="1" x14ac:dyDescent="0.3">
      <c r="A30" s="1">
        <v>14</v>
      </c>
      <c r="B30" s="1">
        <v>1660311329.0999999</v>
      </c>
      <c r="C30" s="1">
        <v>362.5</v>
      </c>
      <c r="D30" s="1" t="s">
        <v>392</v>
      </c>
      <c r="E30" s="1" t="s">
        <v>393</v>
      </c>
      <c r="F30" s="1">
        <v>1</v>
      </c>
      <c r="G30" s="1" t="s">
        <v>349</v>
      </c>
      <c r="H30" s="1" t="s">
        <v>350</v>
      </c>
      <c r="I30" s="1" t="s">
        <v>351</v>
      </c>
      <c r="J30" s="1" t="s">
        <v>352</v>
      </c>
      <c r="K30" s="1" t="s">
        <v>353</v>
      </c>
      <c r="L30" s="1" t="s">
        <v>354</v>
      </c>
      <c r="M30" s="1" t="s">
        <v>355</v>
      </c>
      <c r="N30" s="1">
        <v>1660311320.5166659</v>
      </c>
      <c r="O30" s="1">
        <f t="shared" si="0"/>
        <v>1.271884878499132E-3</v>
      </c>
      <c r="P30" s="1">
        <f t="shared" si="1"/>
        <v>1.2718848784991319</v>
      </c>
      <c r="Q30" s="1">
        <f t="shared" si="2"/>
        <v>1.3365955238806848</v>
      </c>
      <c r="R30" s="1">
        <f t="shared" si="3"/>
        <v>51.494022222222227</v>
      </c>
      <c r="S30" s="1">
        <f t="shared" si="4"/>
        <v>15.121280894978822</v>
      </c>
      <c r="T30" s="1">
        <f t="shared" si="5"/>
        <v>1.5080643056584733</v>
      </c>
      <c r="U30" s="1">
        <f t="shared" si="6"/>
        <v>5.135563409440012</v>
      </c>
      <c r="V30" s="1">
        <f t="shared" si="7"/>
        <v>6.1263152723992985E-2</v>
      </c>
      <c r="W30" s="1">
        <f t="shared" si="8"/>
        <v>2.9237390027543286</v>
      </c>
      <c r="X30" s="1">
        <f t="shared" si="9"/>
        <v>6.0558841044256587E-2</v>
      </c>
      <c r="Y30" s="1">
        <f t="shared" si="10"/>
        <v>3.7911880488467289E-2</v>
      </c>
      <c r="Z30" s="1">
        <f t="shared" si="11"/>
        <v>321.51304016666666</v>
      </c>
      <c r="AA30" s="1">
        <f t="shared" si="12"/>
        <v>32.544339727661608</v>
      </c>
      <c r="AB30" s="1">
        <f t="shared" si="13"/>
        <v>31.807488888888891</v>
      </c>
      <c r="AC30" s="1">
        <f t="shared" si="14"/>
        <v>4.7232988993774265</v>
      </c>
      <c r="AD30" s="1">
        <f t="shared" si="15"/>
        <v>60.064290633186765</v>
      </c>
      <c r="AE30" s="1">
        <f t="shared" si="16"/>
        <v>2.7067211930973216</v>
      </c>
      <c r="AF30" s="1">
        <f t="shared" si="17"/>
        <v>4.5063733618820132</v>
      </c>
      <c r="AG30" s="1">
        <f t="shared" si="18"/>
        <v>2.0165777062801049</v>
      </c>
      <c r="AH30" s="1">
        <f t="shared" si="19"/>
        <v>-56.090123141811723</v>
      </c>
      <c r="AI30" s="1">
        <f t="shared" si="20"/>
        <v>-130.34855281680063</v>
      </c>
      <c r="AJ30" s="1">
        <f t="shared" si="21"/>
        <v>-10.050506117862524</v>
      </c>
      <c r="AK30" s="1">
        <f t="shared" si="22"/>
        <v>125.02385809019177</v>
      </c>
      <c r="AL30" s="1">
        <f t="shared" si="23"/>
        <v>4.0502216622552334</v>
      </c>
      <c r="AM30" s="1">
        <f t="shared" si="24"/>
        <v>1.271964400932255</v>
      </c>
      <c r="AN30" s="1">
        <f t="shared" si="25"/>
        <v>1.3365955238806848</v>
      </c>
      <c r="AO30" s="1">
        <v>69.494535989024726</v>
      </c>
      <c r="AP30" s="1">
        <v>59.257736363636361</v>
      </c>
      <c r="AQ30" s="1">
        <v>1.669731807408811</v>
      </c>
      <c r="AR30" s="1">
        <v>65.304688863541145</v>
      </c>
      <c r="AS30" s="1">
        <f t="shared" si="26"/>
        <v>1.2718848784991319</v>
      </c>
      <c r="AT30" s="1">
        <v>25.678301486280461</v>
      </c>
      <c r="AU30" s="1">
        <v>27.16259757575757</v>
      </c>
      <c r="AV30" s="1">
        <v>2.478071372113966E-5</v>
      </c>
      <c r="AW30" s="1">
        <v>82.040529931118442</v>
      </c>
      <c r="AX30" s="1">
        <v>120</v>
      </c>
      <c r="AY30" s="1">
        <v>24</v>
      </c>
      <c r="AZ30" s="1">
        <f t="shared" si="27"/>
        <v>1</v>
      </c>
      <c r="BA30" s="1">
        <f t="shared" si="28"/>
        <v>0</v>
      </c>
      <c r="BB30" s="1">
        <f t="shared" si="29"/>
        <v>52011.294164585503</v>
      </c>
      <c r="BC30" s="1">
        <f t="shared" si="30"/>
        <v>1999.9772222222221</v>
      </c>
      <c r="BD30" s="1">
        <f t="shared" si="31"/>
        <v>1681.1812166666664</v>
      </c>
      <c r="BE30" s="1">
        <f t="shared" si="32"/>
        <v>0.84060018183540419</v>
      </c>
      <c r="BF30" s="1">
        <f t="shared" si="33"/>
        <v>0.16075835094233018</v>
      </c>
      <c r="BG30" s="1">
        <v>6</v>
      </c>
      <c r="BH30" s="1">
        <v>0.5</v>
      </c>
      <c r="BI30" s="1" t="s">
        <v>356</v>
      </c>
      <c r="BJ30" s="1">
        <v>2</v>
      </c>
      <c r="BK30" s="1" t="b">
        <v>1</v>
      </c>
      <c r="BL30" s="1">
        <v>1660311320.5166659</v>
      </c>
      <c r="BM30" s="1">
        <v>51.494022222222227</v>
      </c>
      <c r="BN30" s="1">
        <v>56.431727777777773</v>
      </c>
      <c r="BO30" s="1">
        <v>27.140149999999998</v>
      </c>
      <c r="BP30" s="1">
        <v>25.655566666666669</v>
      </c>
      <c r="BQ30" s="1">
        <v>50.883572222222227</v>
      </c>
      <c r="BR30" s="1">
        <v>27.124011111111109</v>
      </c>
      <c r="BS30" s="1">
        <v>500.11733333333342</v>
      </c>
      <c r="BT30" s="1">
        <v>99.631466666666682</v>
      </c>
      <c r="BU30" s="1">
        <v>9.9787327777777782E-2</v>
      </c>
      <c r="BV30" s="1">
        <v>30.98053333333333</v>
      </c>
      <c r="BW30" s="1">
        <v>31.807488888888891</v>
      </c>
      <c r="BX30" s="1">
        <v>999.90000000000009</v>
      </c>
      <c r="BY30" s="1">
        <v>0</v>
      </c>
      <c r="BZ30" s="1">
        <v>0</v>
      </c>
      <c r="CA30" s="1">
        <v>10003.780555555561</v>
      </c>
      <c r="CB30" s="1">
        <v>0</v>
      </c>
      <c r="CC30" s="1">
        <v>11.168961111111109</v>
      </c>
      <c r="CD30" s="1">
        <v>-4.9376911233333338</v>
      </c>
      <c r="CE30" s="1">
        <v>52.930594444444438</v>
      </c>
      <c r="CF30" s="1">
        <v>57.917766666666672</v>
      </c>
      <c r="CG30" s="1">
        <v>1.4845816666666669</v>
      </c>
      <c r="CH30" s="1">
        <v>56.431727777777773</v>
      </c>
      <c r="CI30" s="1">
        <v>25.655566666666669</v>
      </c>
      <c r="CJ30" s="1">
        <v>2.7040144444444452</v>
      </c>
      <c r="CK30" s="1">
        <v>2.5561027777777778</v>
      </c>
      <c r="CL30" s="1">
        <v>22.30952777777777</v>
      </c>
      <c r="CM30" s="1">
        <v>21.388211111111112</v>
      </c>
      <c r="CN30" s="1">
        <v>1999.9772222222221</v>
      </c>
      <c r="CO30" s="1">
        <v>0.97999366666666665</v>
      </c>
      <c r="CP30" s="1">
        <v>2.0006455555555559E-2</v>
      </c>
      <c r="CQ30" s="1">
        <v>0</v>
      </c>
      <c r="CR30" s="1">
        <v>2.6625000000000001</v>
      </c>
      <c r="CS30" s="1">
        <v>0</v>
      </c>
      <c r="CT30" s="1">
        <v>23962.7</v>
      </c>
      <c r="CU30" s="1">
        <v>17412.10555555555</v>
      </c>
      <c r="CV30" s="1">
        <v>39.402555555555551</v>
      </c>
      <c r="CW30" s="1">
        <v>40.311999999999998</v>
      </c>
      <c r="CX30" s="1">
        <v>39.280999999999999</v>
      </c>
      <c r="CY30" s="1">
        <v>38.93011111111111</v>
      </c>
      <c r="CZ30" s="1">
        <v>39.625</v>
      </c>
      <c r="DA30" s="1">
        <v>1959.9655555555551</v>
      </c>
      <c r="DB30" s="1">
        <v>40.01166666666667</v>
      </c>
      <c r="DC30" s="1">
        <v>0</v>
      </c>
      <c r="DD30" s="1">
        <v>1660311327</v>
      </c>
      <c r="DE30" s="1">
        <v>0</v>
      </c>
      <c r="DF30" s="1">
        <v>1660310986.5999999</v>
      </c>
      <c r="DG30" s="1" t="s">
        <v>357</v>
      </c>
      <c r="DH30" s="1">
        <v>1660310983.5999999</v>
      </c>
      <c r="DI30" s="1">
        <v>1660310986.5999999</v>
      </c>
      <c r="DJ30" s="1">
        <v>1</v>
      </c>
      <c r="DK30" s="1">
        <v>0.122</v>
      </c>
      <c r="DL30" s="1">
        <v>-3.4000000000000002E-2</v>
      </c>
      <c r="DM30" s="1">
        <v>1.4079999999999999</v>
      </c>
      <c r="DN30" s="1">
        <v>0.02</v>
      </c>
      <c r="DO30" s="1">
        <v>400</v>
      </c>
      <c r="DP30" s="1">
        <v>26</v>
      </c>
      <c r="DQ30" s="1">
        <v>0.18</v>
      </c>
      <c r="DR30" s="1">
        <v>7.0000000000000007E-2</v>
      </c>
      <c r="DS30" s="1">
        <v>-8.7084573582397837E-2</v>
      </c>
      <c r="DT30" s="1">
        <v>5.3617161516220797</v>
      </c>
      <c r="DU30" s="1">
        <v>0.50419448646575771</v>
      </c>
      <c r="DV30" s="1">
        <v>0</v>
      </c>
      <c r="DW30" s="1">
        <v>3.3693053884370592</v>
      </c>
      <c r="DX30" s="1">
        <v>59.609027551843383</v>
      </c>
      <c r="DY30" s="1">
        <v>5.0409068791319367</v>
      </c>
      <c r="DZ30" s="1">
        <v>0</v>
      </c>
      <c r="EA30" s="1">
        <v>-4.9384194740000007</v>
      </c>
      <c r="EB30" s="1">
        <v>-83.032791587986623</v>
      </c>
      <c r="EC30" s="1">
        <v>6.6071261611641141</v>
      </c>
      <c r="ED30" s="1">
        <v>0</v>
      </c>
      <c r="EE30" s="1">
        <v>51.619230160243603</v>
      </c>
      <c r="EF30" s="1">
        <v>-127.2132954200888</v>
      </c>
      <c r="EG30" s="1">
        <v>11.75816384212653</v>
      </c>
      <c r="EH30" s="1">
        <v>0</v>
      </c>
      <c r="EI30" s="1">
        <v>1.48597275</v>
      </c>
      <c r="EJ30" s="1">
        <v>-9.7860225140719528E-2</v>
      </c>
      <c r="EK30" s="1">
        <v>1.1838621961085699E-2</v>
      </c>
      <c r="EL30" s="1">
        <v>1</v>
      </c>
      <c r="EM30" s="1">
        <v>2.0166762181713822</v>
      </c>
      <c r="EN30" s="1">
        <v>3.2253983614249471E-2</v>
      </c>
      <c r="EO30" s="1">
        <v>2.68057040495818E-3</v>
      </c>
      <c r="EP30" s="1">
        <v>1</v>
      </c>
      <c r="EQ30" s="1">
        <v>2</v>
      </c>
      <c r="ER30" s="1">
        <v>6</v>
      </c>
      <c r="ES30" s="1" t="s">
        <v>387</v>
      </c>
      <c r="ET30" s="1">
        <v>2.9451200000000002</v>
      </c>
      <c r="EU30" s="1">
        <v>2.8012199999999998</v>
      </c>
      <c r="EV30" s="1">
        <v>1.5702600000000001E-2</v>
      </c>
      <c r="EW30" s="1">
        <v>2.1511599999999999E-2</v>
      </c>
      <c r="EX30" s="1">
        <v>0.11856</v>
      </c>
      <c r="EY30" s="1">
        <v>0.114041</v>
      </c>
      <c r="EZ30" s="1">
        <v>20273.2</v>
      </c>
      <c r="FA30" s="1">
        <v>21137.1</v>
      </c>
      <c r="FB30" s="1">
        <v>23937.200000000001</v>
      </c>
      <c r="FC30" s="1">
        <v>25122.9</v>
      </c>
      <c r="FD30" s="1">
        <v>33756.699999999997</v>
      </c>
      <c r="FE30" s="1">
        <v>35528</v>
      </c>
      <c r="FF30" s="1">
        <v>43623.199999999997</v>
      </c>
      <c r="FG30" s="1">
        <v>46436.4</v>
      </c>
      <c r="FH30" s="1">
        <v>1.73475</v>
      </c>
      <c r="FI30" s="1">
        <v>1.92215</v>
      </c>
      <c r="FJ30" s="1">
        <v>0.16722799999999999</v>
      </c>
      <c r="FK30" s="1">
        <v>0</v>
      </c>
      <c r="FL30" s="1">
        <v>29.104099999999999</v>
      </c>
      <c r="FM30" s="1">
        <v>999.9</v>
      </c>
      <c r="FN30" s="1">
        <v>68.099999999999994</v>
      </c>
      <c r="FO30" s="1">
        <v>32</v>
      </c>
      <c r="FP30" s="1">
        <v>32.639699999999998</v>
      </c>
      <c r="FQ30" s="1">
        <v>64.047300000000007</v>
      </c>
      <c r="FR30" s="1">
        <v>23.597799999999999</v>
      </c>
      <c r="FS30" s="1">
        <v>1</v>
      </c>
      <c r="FT30" s="1">
        <v>0.16064999999999999</v>
      </c>
      <c r="FU30" s="1">
        <v>-0.367062</v>
      </c>
      <c r="FV30" s="1">
        <v>20.323599999999999</v>
      </c>
      <c r="FW30" s="1">
        <v>5.2132500000000004</v>
      </c>
      <c r="FX30" s="1">
        <v>11.9038</v>
      </c>
      <c r="FY30" s="1">
        <v>5.0029500000000002</v>
      </c>
      <c r="FZ30" s="1">
        <v>3.28973</v>
      </c>
      <c r="GA30" s="1">
        <v>9999</v>
      </c>
      <c r="GB30" s="1">
        <v>9999</v>
      </c>
      <c r="GC30" s="1">
        <v>9999</v>
      </c>
      <c r="GD30" s="1">
        <v>999.9</v>
      </c>
      <c r="GE30" s="1">
        <v>1.85944</v>
      </c>
      <c r="GF30" s="1">
        <v>1.8544</v>
      </c>
      <c r="GG30" s="1">
        <v>1.85761</v>
      </c>
      <c r="GH30" s="1">
        <v>1.8560300000000001</v>
      </c>
      <c r="GI30" s="1">
        <v>1.8548500000000001</v>
      </c>
      <c r="GJ30" s="1">
        <v>1.8545499999999999</v>
      </c>
      <c r="GK30" s="1">
        <v>1.8530599999999999</v>
      </c>
      <c r="GL30" s="1">
        <v>1.8563499999999999</v>
      </c>
      <c r="GM30" s="1">
        <v>0</v>
      </c>
      <c r="GN30" s="1">
        <v>0</v>
      </c>
      <c r="GO30" s="1">
        <v>0</v>
      </c>
      <c r="GP30" s="1">
        <v>0</v>
      </c>
      <c r="GQ30" s="1" t="s">
        <v>359</v>
      </c>
      <c r="GR30" s="1" t="s">
        <v>360</v>
      </c>
      <c r="GS30" s="1" t="s">
        <v>361</v>
      </c>
      <c r="GT30" s="1" t="s">
        <v>361</v>
      </c>
      <c r="GU30" s="1" t="s">
        <v>361</v>
      </c>
      <c r="GV30" s="1" t="s">
        <v>361</v>
      </c>
      <c r="GW30" s="1">
        <v>0</v>
      </c>
      <c r="GX30" s="1">
        <v>100</v>
      </c>
      <c r="GY30" s="1">
        <v>100</v>
      </c>
      <c r="GZ30" s="1">
        <v>0.63</v>
      </c>
      <c r="HA30" s="1">
        <v>1.61E-2</v>
      </c>
      <c r="HB30" s="1">
        <v>0.4723743322554726</v>
      </c>
      <c r="HC30" s="1">
        <v>2.7716384584972409E-3</v>
      </c>
      <c r="HD30" s="1">
        <v>-1.1467119688665799E-6</v>
      </c>
      <c r="HE30" s="1">
        <v>2.0626329066488061E-10</v>
      </c>
      <c r="HF30" s="1">
        <v>-6.6792426355626849E-2</v>
      </c>
      <c r="HG30" s="1">
        <v>1.066993184659233E-2</v>
      </c>
      <c r="HH30" s="1">
        <v>-3.4528890892081033E-4</v>
      </c>
      <c r="HI30" s="1">
        <v>2.382551249023132E-6</v>
      </c>
      <c r="HJ30" s="1">
        <v>1</v>
      </c>
      <c r="HK30" s="1">
        <v>2115</v>
      </c>
      <c r="HL30" s="1">
        <v>2</v>
      </c>
      <c r="HM30" s="1">
        <v>30</v>
      </c>
      <c r="HN30" s="1">
        <v>5.8</v>
      </c>
      <c r="HO30" s="1">
        <v>5.7</v>
      </c>
      <c r="HP30" s="1">
        <v>0.377197</v>
      </c>
      <c r="HQ30" s="1">
        <v>2.3754900000000001</v>
      </c>
      <c r="HR30" s="1">
        <v>1.4978</v>
      </c>
      <c r="HS30" s="1">
        <v>2.3010299999999999</v>
      </c>
      <c r="HT30" s="1">
        <v>1.5478499999999999</v>
      </c>
      <c r="HU30" s="1">
        <v>2.3706100000000001</v>
      </c>
      <c r="HV30" s="1">
        <v>35.521799999999999</v>
      </c>
      <c r="HW30" s="1">
        <v>15.357900000000001</v>
      </c>
      <c r="HX30" s="1">
        <v>18</v>
      </c>
      <c r="HY30" s="1">
        <v>361.99099999999999</v>
      </c>
      <c r="HZ30" s="1">
        <v>517.71299999999997</v>
      </c>
      <c r="IA30" s="1">
        <v>29.466899999999999</v>
      </c>
      <c r="IB30" s="1">
        <v>29.2287</v>
      </c>
      <c r="IC30" s="1">
        <v>30.0002</v>
      </c>
      <c r="ID30" s="1">
        <v>29.027899999999999</v>
      </c>
      <c r="IE30" s="1">
        <v>29.101099999999999</v>
      </c>
      <c r="IF30" s="1">
        <v>7.5847899999999999</v>
      </c>
      <c r="IG30" s="1">
        <v>24.060500000000001</v>
      </c>
      <c r="IH30" s="1">
        <v>70.434299999999993</v>
      </c>
      <c r="II30" s="1">
        <v>29.468399999999999</v>
      </c>
      <c r="IJ30" s="1">
        <v>120.477</v>
      </c>
      <c r="IK30" s="1">
        <v>25.7088</v>
      </c>
      <c r="IL30" s="1">
        <v>100.892</v>
      </c>
      <c r="IM30" s="1">
        <v>100.643</v>
      </c>
      <c r="IN30" s="1" t="s">
        <v>366</v>
      </c>
    </row>
    <row r="31" spans="1:248" ht="15.75" customHeight="1" x14ac:dyDescent="0.3">
      <c r="A31" s="1">
        <v>15</v>
      </c>
      <c r="B31" s="1">
        <v>1660311330.0999999</v>
      </c>
      <c r="C31" s="1">
        <v>363.5</v>
      </c>
      <c r="D31" s="1" t="s">
        <v>394</v>
      </c>
      <c r="E31" s="1" t="s">
        <v>395</v>
      </c>
      <c r="F31" s="1">
        <v>1</v>
      </c>
      <c r="G31" s="1" t="s">
        <v>349</v>
      </c>
      <c r="H31" s="1" t="s">
        <v>350</v>
      </c>
      <c r="I31" s="1" t="s">
        <v>351</v>
      </c>
      <c r="J31" s="1" t="s">
        <v>352</v>
      </c>
      <c r="K31" s="1" t="s">
        <v>353</v>
      </c>
      <c r="L31" s="1" t="s">
        <v>354</v>
      </c>
      <c r="M31" s="1" t="s">
        <v>355</v>
      </c>
      <c r="N31" s="1">
        <v>1660311321.7764699</v>
      </c>
      <c r="O31" s="1">
        <f t="shared" si="0"/>
        <v>1.2738600921880655E-3</v>
      </c>
      <c r="P31" s="1">
        <f t="shared" si="1"/>
        <v>1.2738600921880654</v>
      </c>
      <c r="Q31" s="1">
        <f t="shared" si="2"/>
        <v>1.4424162996024754</v>
      </c>
      <c r="R31" s="1">
        <f t="shared" si="3"/>
        <v>52.125105882352948</v>
      </c>
      <c r="S31" s="1">
        <f t="shared" si="4"/>
        <v>13.035355102046985</v>
      </c>
      <c r="T31" s="1">
        <f t="shared" si="5"/>
        <v>1.3000326671410667</v>
      </c>
      <c r="U31" s="1">
        <f t="shared" si="6"/>
        <v>5.1985035999981726</v>
      </c>
      <c r="V31" s="1">
        <f t="shared" si="7"/>
        <v>6.1344656982797806E-2</v>
      </c>
      <c r="W31" s="1">
        <f t="shared" si="8"/>
        <v>2.9239080629182457</v>
      </c>
      <c r="X31" s="1">
        <f t="shared" si="9"/>
        <v>6.0638522004114397E-2</v>
      </c>
      <c r="Y31" s="1">
        <f t="shared" si="10"/>
        <v>3.7961842309017731E-2</v>
      </c>
      <c r="Z31" s="1">
        <f t="shared" si="11"/>
        <v>321.51170541176475</v>
      </c>
      <c r="AA31" s="1">
        <f t="shared" si="12"/>
        <v>32.545840231972875</v>
      </c>
      <c r="AB31" s="1">
        <f t="shared" si="13"/>
        <v>31.810241176470591</v>
      </c>
      <c r="AC31" s="1">
        <f t="shared" si="14"/>
        <v>4.7240357888233273</v>
      </c>
      <c r="AD31" s="1">
        <f t="shared" si="15"/>
        <v>60.06304296001376</v>
      </c>
      <c r="AE31" s="1">
        <f t="shared" si="16"/>
        <v>2.7069903299291211</v>
      </c>
      <c r="AF31" s="1">
        <f t="shared" si="17"/>
        <v>4.5069150621144303</v>
      </c>
      <c r="AG31" s="1">
        <f t="shared" si="18"/>
        <v>2.0170454588942062</v>
      </c>
      <c r="AH31" s="1">
        <f t="shared" si="19"/>
        <v>-56.177230065493688</v>
      </c>
      <c r="AI31" s="1">
        <f t="shared" si="20"/>
        <v>-130.45767617950898</v>
      </c>
      <c r="AJ31" s="1">
        <f t="shared" si="21"/>
        <v>-10.058579379162209</v>
      </c>
      <c r="AK31" s="1">
        <f t="shared" si="22"/>
        <v>124.81821978759987</v>
      </c>
      <c r="AL31" s="1">
        <f t="shared" si="23"/>
        <v>5.4648965468254165</v>
      </c>
      <c r="AM31" s="1">
        <f t="shared" si="24"/>
        <v>1.2710116602077803</v>
      </c>
      <c r="AN31" s="1">
        <f t="shared" si="25"/>
        <v>1.4424162996024754</v>
      </c>
      <c r="AO31" s="1">
        <v>73.84073616382328</v>
      </c>
      <c r="AP31" s="1">
        <v>61.677882424242412</v>
      </c>
      <c r="AQ31" s="1">
        <v>2.0187379171474702</v>
      </c>
      <c r="AR31" s="1">
        <v>65.304688863541145</v>
      </c>
      <c r="AS31" s="1">
        <f t="shared" si="26"/>
        <v>1.2738600921880654</v>
      </c>
      <c r="AT31" s="1">
        <v>25.678082269408861</v>
      </c>
      <c r="AU31" s="1">
        <v>27.164716969696968</v>
      </c>
      <c r="AV31" s="1">
        <v>2.1475884188577579E-5</v>
      </c>
      <c r="AW31" s="1">
        <v>82.040529931118442</v>
      </c>
      <c r="AX31" s="1">
        <v>120</v>
      </c>
      <c r="AY31" s="1">
        <v>24</v>
      </c>
      <c r="AZ31" s="1">
        <f t="shared" si="27"/>
        <v>1</v>
      </c>
      <c r="BA31" s="1">
        <f t="shared" si="28"/>
        <v>0</v>
      </c>
      <c r="BB31" s="1">
        <f t="shared" si="29"/>
        <v>52015.746793295155</v>
      </c>
      <c r="BC31" s="1">
        <f t="shared" si="30"/>
        <v>1999.968823529412</v>
      </c>
      <c r="BD31" s="1">
        <f t="shared" si="31"/>
        <v>1681.1741647058827</v>
      </c>
      <c r="BE31" s="1">
        <f t="shared" si="32"/>
        <v>0.84060018582642615</v>
      </c>
      <c r="BF31" s="1">
        <f t="shared" si="33"/>
        <v>0.1607583586450024</v>
      </c>
      <c r="BG31" s="1">
        <v>6</v>
      </c>
      <c r="BH31" s="1">
        <v>0.5</v>
      </c>
      <c r="BI31" s="1" t="s">
        <v>356</v>
      </c>
      <c r="BJ31" s="1">
        <v>2</v>
      </c>
      <c r="BK31" s="1" t="b">
        <v>1</v>
      </c>
      <c r="BL31" s="1">
        <v>1660311321.7764699</v>
      </c>
      <c r="BM31" s="1">
        <v>52.125105882352948</v>
      </c>
      <c r="BN31" s="1">
        <v>58.760994117647051</v>
      </c>
      <c r="BO31" s="1">
        <v>27.14284117647059</v>
      </c>
      <c r="BP31" s="1">
        <v>25.659358823529409</v>
      </c>
      <c r="BQ31" s="1">
        <v>51.512988235294117</v>
      </c>
      <c r="BR31" s="1">
        <v>27.126711764705881</v>
      </c>
      <c r="BS31" s="1">
        <v>500.11223529411762</v>
      </c>
      <c r="BT31" s="1">
        <v>99.631511764705891</v>
      </c>
      <c r="BU31" s="1">
        <v>9.9769582352941172E-2</v>
      </c>
      <c r="BV31" s="1">
        <v>30.98264117647059</v>
      </c>
      <c r="BW31" s="1">
        <v>31.810241176470591</v>
      </c>
      <c r="BX31" s="1">
        <v>999.9</v>
      </c>
      <c r="BY31" s="1">
        <v>0</v>
      </c>
      <c r="BZ31" s="1">
        <v>0</v>
      </c>
      <c r="CA31" s="1">
        <v>10004.74117647059</v>
      </c>
      <c r="CB31" s="1">
        <v>0</v>
      </c>
      <c r="CC31" s="1">
        <v>11.17215882352941</v>
      </c>
      <c r="CD31" s="1">
        <v>-6.6358741305882347</v>
      </c>
      <c r="CE31" s="1">
        <v>53.579447058823533</v>
      </c>
      <c r="CF31" s="1">
        <v>60.308605882352943</v>
      </c>
      <c r="CG31" s="1">
        <v>1.483481176470588</v>
      </c>
      <c r="CH31" s="1">
        <v>58.760994117647051</v>
      </c>
      <c r="CI31" s="1">
        <v>25.659358823529409</v>
      </c>
      <c r="CJ31" s="1">
        <v>2.7042841176470591</v>
      </c>
      <c r="CK31" s="1">
        <v>2.556481764705882</v>
      </c>
      <c r="CL31" s="1">
        <v>22.311164705882351</v>
      </c>
      <c r="CM31" s="1">
        <v>21.390635294117651</v>
      </c>
      <c r="CN31" s="1">
        <v>1999.968823529412</v>
      </c>
      <c r="CO31" s="1">
        <v>0.97999352941176476</v>
      </c>
      <c r="CP31" s="1">
        <v>2.000658823529412E-2</v>
      </c>
      <c r="CQ31" s="1">
        <v>0</v>
      </c>
      <c r="CR31" s="1">
        <v>2.7045294117647058</v>
      </c>
      <c r="CS31" s="1">
        <v>0</v>
      </c>
      <c r="CT31" s="1">
        <v>23958.147058823532</v>
      </c>
      <c r="CU31" s="1">
        <v>17412.03529411765</v>
      </c>
      <c r="CV31" s="1">
        <v>39.407823529411758</v>
      </c>
      <c r="CW31" s="1">
        <v>40.311999999999998</v>
      </c>
      <c r="CX31" s="1">
        <v>39.286470588235296</v>
      </c>
      <c r="CY31" s="1">
        <v>38.926058823529409</v>
      </c>
      <c r="CZ31" s="1">
        <v>39.625</v>
      </c>
      <c r="DA31" s="1">
        <v>1959.957058823529</v>
      </c>
      <c r="DB31" s="1">
        <v>40.011764705882356</v>
      </c>
      <c r="DC31" s="1">
        <v>0</v>
      </c>
      <c r="DD31" s="1">
        <v>1660311328.2</v>
      </c>
      <c r="DE31" s="1">
        <v>0</v>
      </c>
      <c r="DF31" s="1">
        <v>1660310986.5999999</v>
      </c>
      <c r="DG31" s="1" t="s">
        <v>357</v>
      </c>
      <c r="DH31" s="1">
        <v>1660310983.5999999</v>
      </c>
      <c r="DI31" s="1">
        <v>1660310986.5999999</v>
      </c>
      <c r="DJ31" s="1">
        <v>1</v>
      </c>
      <c r="DK31" s="1">
        <v>0.122</v>
      </c>
      <c r="DL31" s="1">
        <v>-3.4000000000000002E-2</v>
      </c>
      <c r="DM31" s="1">
        <v>1.4079999999999999</v>
      </c>
      <c r="DN31" s="1">
        <v>0.02</v>
      </c>
      <c r="DO31" s="1">
        <v>400</v>
      </c>
      <c r="DP31" s="1">
        <v>26</v>
      </c>
      <c r="DQ31" s="1">
        <v>0.18</v>
      </c>
      <c r="DR31" s="1">
        <v>7.0000000000000007E-2</v>
      </c>
      <c r="DS31" s="1">
        <v>3.4456564368763987E-2</v>
      </c>
      <c r="DT31" s="1">
        <v>7.2152153024612957</v>
      </c>
      <c r="DU31" s="1">
        <v>0.60545752603236824</v>
      </c>
      <c r="DV31" s="1">
        <v>0</v>
      </c>
      <c r="DW31" s="1">
        <v>4.4757028582150653</v>
      </c>
      <c r="DX31" s="1">
        <v>72.256576657603631</v>
      </c>
      <c r="DY31" s="1">
        <v>5.8938300357857107</v>
      </c>
      <c r="DZ31" s="1">
        <v>0</v>
      </c>
      <c r="EA31" s="1">
        <v>-6.3905657740000006</v>
      </c>
      <c r="EB31" s="1">
        <v>-98.27201734424915</v>
      </c>
      <c r="EC31" s="1">
        <v>7.5804881001019959</v>
      </c>
      <c r="ED31" s="1">
        <v>0</v>
      </c>
      <c r="EE31" s="1">
        <v>49.250646963318637</v>
      </c>
      <c r="EF31" s="1">
        <v>-158.6130321858349</v>
      </c>
      <c r="EG31" s="1">
        <v>13.703835423634001</v>
      </c>
      <c r="EH31" s="1">
        <v>0</v>
      </c>
      <c r="EI31" s="1">
        <v>1.4855052500000001</v>
      </c>
      <c r="EJ31" s="1">
        <v>-8.2849193245779579E-2</v>
      </c>
      <c r="EK31" s="1">
        <v>1.150720122086602E-2</v>
      </c>
      <c r="EL31" s="1">
        <v>1</v>
      </c>
      <c r="EM31" s="1">
        <v>2.0169615529839491</v>
      </c>
      <c r="EN31" s="1">
        <v>2.9114168235180069E-2</v>
      </c>
      <c r="EO31" s="1">
        <v>2.5671349411652308E-3</v>
      </c>
      <c r="EP31" s="1">
        <v>1</v>
      </c>
      <c r="EQ31" s="1">
        <v>2</v>
      </c>
      <c r="ER31" s="1">
        <v>6</v>
      </c>
      <c r="ES31" s="1" t="s">
        <v>387</v>
      </c>
      <c r="ET31" s="1">
        <v>2.9452400000000001</v>
      </c>
      <c r="EU31" s="1">
        <v>2.8013699999999999</v>
      </c>
      <c r="EV31" s="1">
        <v>1.6369100000000001E-2</v>
      </c>
      <c r="EW31" s="1">
        <v>2.2718100000000001E-2</v>
      </c>
      <c r="EX31" s="1">
        <v>0.11856800000000001</v>
      </c>
      <c r="EY31" s="1">
        <v>0.11403000000000001</v>
      </c>
      <c r="EZ31" s="1">
        <v>20259.400000000001</v>
      </c>
      <c r="FA31" s="1">
        <v>21111</v>
      </c>
      <c r="FB31" s="1">
        <v>23937.1</v>
      </c>
      <c r="FC31" s="1">
        <v>25122.799999999999</v>
      </c>
      <c r="FD31" s="1">
        <v>33756.300000000003</v>
      </c>
      <c r="FE31" s="1">
        <v>35528.199999999997</v>
      </c>
      <c r="FF31" s="1">
        <v>43623.199999999997</v>
      </c>
      <c r="FG31" s="1">
        <v>46436</v>
      </c>
      <c r="FH31" s="1">
        <v>1.7350699999999999</v>
      </c>
      <c r="FI31" s="1">
        <v>1.9221299999999999</v>
      </c>
      <c r="FJ31" s="1">
        <v>0.16722799999999999</v>
      </c>
      <c r="FK31" s="1">
        <v>0</v>
      </c>
      <c r="FL31" s="1">
        <v>29.104900000000001</v>
      </c>
      <c r="FM31" s="1">
        <v>999.9</v>
      </c>
      <c r="FN31" s="1">
        <v>68.099999999999994</v>
      </c>
      <c r="FO31" s="1">
        <v>32</v>
      </c>
      <c r="FP31" s="1">
        <v>32.6389</v>
      </c>
      <c r="FQ31" s="1">
        <v>64.037300000000002</v>
      </c>
      <c r="FR31" s="1">
        <v>23.738</v>
      </c>
      <c r="FS31" s="1">
        <v>1</v>
      </c>
      <c r="FT31" s="1">
        <v>0.16068099999999999</v>
      </c>
      <c r="FU31" s="1">
        <v>-0.36664200000000002</v>
      </c>
      <c r="FV31" s="1">
        <v>20.323499999999999</v>
      </c>
      <c r="FW31" s="1">
        <v>5.2130999999999998</v>
      </c>
      <c r="FX31" s="1">
        <v>11.9033</v>
      </c>
      <c r="FY31" s="1">
        <v>5.0027999999999997</v>
      </c>
      <c r="FZ31" s="1">
        <v>3.2896999999999998</v>
      </c>
      <c r="GA31" s="1">
        <v>9999</v>
      </c>
      <c r="GB31" s="1">
        <v>9999</v>
      </c>
      <c r="GC31" s="1">
        <v>9999</v>
      </c>
      <c r="GD31" s="1">
        <v>999.9</v>
      </c>
      <c r="GE31" s="1">
        <v>1.85944</v>
      </c>
      <c r="GF31" s="1">
        <v>1.8544</v>
      </c>
      <c r="GG31" s="1">
        <v>1.85761</v>
      </c>
      <c r="GH31" s="1">
        <v>1.85602</v>
      </c>
      <c r="GI31" s="1">
        <v>1.8548500000000001</v>
      </c>
      <c r="GJ31" s="1">
        <v>1.8545499999999999</v>
      </c>
      <c r="GK31" s="1">
        <v>1.8530500000000001</v>
      </c>
      <c r="GL31" s="1">
        <v>1.8563499999999999</v>
      </c>
      <c r="GM31" s="1">
        <v>0</v>
      </c>
      <c r="GN31" s="1">
        <v>0</v>
      </c>
      <c r="GO31" s="1">
        <v>0</v>
      </c>
      <c r="GP31" s="1">
        <v>0</v>
      </c>
      <c r="GQ31" s="1" t="s">
        <v>359</v>
      </c>
      <c r="GR31" s="1" t="s">
        <v>360</v>
      </c>
      <c r="GS31" s="1" t="s">
        <v>361</v>
      </c>
      <c r="GT31" s="1" t="s">
        <v>361</v>
      </c>
      <c r="GU31" s="1" t="s">
        <v>361</v>
      </c>
      <c r="GV31" s="1" t="s">
        <v>361</v>
      </c>
      <c r="GW31" s="1">
        <v>0</v>
      </c>
      <c r="GX31" s="1">
        <v>100</v>
      </c>
      <c r="GY31" s="1">
        <v>100</v>
      </c>
      <c r="GZ31" s="1">
        <v>0.63600000000000001</v>
      </c>
      <c r="HA31" s="1">
        <v>1.61E-2</v>
      </c>
      <c r="HB31" s="1">
        <v>0.4723743322554726</v>
      </c>
      <c r="HC31" s="1">
        <v>2.7716384584972409E-3</v>
      </c>
      <c r="HD31" s="1">
        <v>-1.1467119688665799E-6</v>
      </c>
      <c r="HE31" s="1">
        <v>2.0626329066488061E-10</v>
      </c>
      <c r="HF31" s="1">
        <v>-6.6792426355626849E-2</v>
      </c>
      <c r="HG31" s="1">
        <v>1.066993184659233E-2</v>
      </c>
      <c r="HH31" s="1">
        <v>-3.4528890892081033E-4</v>
      </c>
      <c r="HI31" s="1">
        <v>2.382551249023132E-6</v>
      </c>
      <c r="HJ31" s="1">
        <v>1</v>
      </c>
      <c r="HK31" s="1">
        <v>2115</v>
      </c>
      <c r="HL31" s="1">
        <v>2</v>
      </c>
      <c r="HM31" s="1">
        <v>30</v>
      </c>
      <c r="HN31" s="1">
        <v>5.8</v>
      </c>
      <c r="HO31" s="1">
        <v>5.7</v>
      </c>
      <c r="HP31" s="1">
        <v>0.39184600000000003</v>
      </c>
      <c r="HQ31" s="1">
        <v>2.3742700000000001</v>
      </c>
      <c r="HR31" s="1">
        <v>1.4978</v>
      </c>
      <c r="HS31" s="1">
        <v>2.2997999999999998</v>
      </c>
      <c r="HT31" s="1">
        <v>1.5478499999999999</v>
      </c>
      <c r="HU31" s="1">
        <v>2.2656200000000002</v>
      </c>
      <c r="HV31" s="1">
        <v>35.521799999999999</v>
      </c>
      <c r="HW31" s="1">
        <v>15.340400000000001</v>
      </c>
      <c r="HX31" s="1">
        <v>18</v>
      </c>
      <c r="HY31" s="1">
        <v>362.142</v>
      </c>
      <c r="HZ31" s="1">
        <v>517.69899999999996</v>
      </c>
      <c r="IA31" s="1">
        <v>29.468900000000001</v>
      </c>
      <c r="IB31" s="1">
        <v>29.2287</v>
      </c>
      <c r="IC31" s="1">
        <v>30.000299999999999</v>
      </c>
      <c r="ID31" s="1">
        <v>29.027899999999999</v>
      </c>
      <c r="IE31" s="1">
        <v>29.101400000000002</v>
      </c>
      <c r="IF31" s="1">
        <v>7.8633600000000001</v>
      </c>
      <c r="IG31" s="1">
        <v>24.060500000000001</v>
      </c>
      <c r="IH31" s="1">
        <v>70.434299999999993</v>
      </c>
      <c r="II31" s="1">
        <v>29.468399999999999</v>
      </c>
      <c r="IJ31" s="1">
        <v>120.477</v>
      </c>
      <c r="IK31" s="1">
        <v>25.7088</v>
      </c>
      <c r="IL31" s="1">
        <v>100.89100000000001</v>
      </c>
      <c r="IM31" s="1">
        <v>100.643</v>
      </c>
      <c r="IN31" s="1" t="s">
        <v>366</v>
      </c>
    </row>
    <row r="32" spans="1:248" ht="15.75" customHeight="1" x14ac:dyDescent="0.3">
      <c r="A32" s="1">
        <v>16</v>
      </c>
      <c r="B32" s="1">
        <v>1660311331.0999999</v>
      </c>
      <c r="C32" s="1">
        <v>364.5</v>
      </c>
      <c r="D32" s="1" t="s">
        <v>396</v>
      </c>
      <c r="E32" s="1" t="s">
        <v>397</v>
      </c>
      <c r="F32" s="1">
        <v>1</v>
      </c>
      <c r="G32" s="1" t="s">
        <v>349</v>
      </c>
      <c r="H32" s="1" t="s">
        <v>350</v>
      </c>
      <c r="I32" s="1" t="s">
        <v>351</v>
      </c>
      <c r="J32" s="1" t="s">
        <v>352</v>
      </c>
      <c r="K32" s="1" t="s">
        <v>353</v>
      </c>
      <c r="L32" s="1" t="s">
        <v>354</v>
      </c>
      <c r="M32" s="1" t="s">
        <v>355</v>
      </c>
      <c r="N32" s="1">
        <v>1660311323.1312499</v>
      </c>
      <c r="O32" s="1">
        <f t="shared" si="0"/>
        <v>1.2772444330661913E-3</v>
      </c>
      <c r="P32" s="1">
        <f t="shared" si="1"/>
        <v>1.2772444330661912</v>
      </c>
      <c r="Q32" s="1">
        <f t="shared" si="2"/>
        <v>1.475315559305685</v>
      </c>
      <c r="R32" s="1">
        <f t="shared" si="3"/>
        <v>53.002549999999999</v>
      </c>
      <c r="S32" s="1">
        <f t="shared" si="4"/>
        <v>13.121705697078635</v>
      </c>
      <c r="T32" s="1">
        <f t="shared" si="5"/>
        <v>1.3086461093274979</v>
      </c>
      <c r="U32" s="1">
        <f t="shared" si="6"/>
        <v>5.2860186353195351</v>
      </c>
      <c r="V32" s="1">
        <f t="shared" si="7"/>
        <v>6.1491676314649135E-2</v>
      </c>
      <c r="W32" s="1">
        <f t="shared" si="8"/>
        <v>2.9241392945267997</v>
      </c>
      <c r="X32" s="1">
        <f t="shared" si="9"/>
        <v>6.0782229137275906E-2</v>
      </c>
      <c r="Y32" s="1">
        <f t="shared" si="10"/>
        <v>3.8051952123149782E-2</v>
      </c>
      <c r="Z32" s="1">
        <f t="shared" si="11"/>
        <v>321.50863518749998</v>
      </c>
      <c r="AA32" s="1">
        <f t="shared" si="12"/>
        <v>32.547184349513124</v>
      </c>
      <c r="AB32" s="1">
        <f t="shared" si="13"/>
        <v>31.813500000000001</v>
      </c>
      <c r="AC32" s="1">
        <f t="shared" si="14"/>
        <v>4.7249084261427701</v>
      </c>
      <c r="AD32" s="1">
        <f t="shared" si="15"/>
        <v>60.061735890010063</v>
      </c>
      <c r="AE32" s="1">
        <f t="shared" si="16"/>
        <v>2.7072955562409402</v>
      </c>
      <c r="AF32" s="1">
        <f t="shared" si="17"/>
        <v>4.5075213297177426</v>
      </c>
      <c r="AG32" s="1">
        <f t="shared" si="18"/>
        <v>2.0176128699018299</v>
      </c>
      <c r="AH32" s="1">
        <f t="shared" si="19"/>
        <v>-56.326479498219037</v>
      </c>
      <c r="AI32" s="1">
        <f t="shared" si="20"/>
        <v>-130.60987475014943</v>
      </c>
      <c r="AJ32" s="1">
        <f t="shared" si="21"/>
        <v>-10.069796694613608</v>
      </c>
      <c r="AK32" s="1">
        <f t="shared" si="22"/>
        <v>124.50248424451789</v>
      </c>
      <c r="AL32" s="1">
        <f t="shared" si="23"/>
        <v>7.1555470199607676</v>
      </c>
      <c r="AM32" s="1">
        <f t="shared" si="24"/>
        <v>1.2701494421791903</v>
      </c>
      <c r="AN32" s="1">
        <f t="shared" si="25"/>
        <v>1.475315559305685</v>
      </c>
      <c r="AO32" s="1">
        <v>78.36311146227203</v>
      </c>
      <c r="AP32" s="1">
        <v>64.422729090909044</v>
      </c>
      <c r="AQ32" s="1">
        <v>2.3563588230596522</v>
      </c>
      <c r="AR32" s="1">
        <v>65.304688863541145</v>
      </c>
      <c r="AS32" s="1">
        <f t="shared" si="26"/>
        <v>1.2772444330661912</v>
      </c>
      <c r="AT32" s="1">
        <v>25.67606021125696</v>
      </c>
      <c r="AU32" s="1">
        <v>27.166665454545441</v>
      </c>
      <c r="AV32" s="1">
        <v>1.7425761833463549E-5</v>
      </c>
      <c r="AW32" s="1">
        <v>82.040529931118442</v>
      </c>
      <c r="AX32" s="1">
        <v>120</v>
      </c>
      <c r="AY32" s="1">
        <v>24</v>
      </c>
      <c r="AZ32" s="1">
        <f t="shared" si="27"/>
        <v>1</v>
      </c>
      <c r="BA32" s="1">
        <f t="shared" si="28"/>
        <v>0</v>
      </c>
      <c r="BB32" s="1">
        <f t="shared" si="29"/>
        <v>52021.927194772019</v>
      </c>
      <c r="BC32" s="1">
        <f t="shared" si="30"/>
        <v>1999.95</v>
      </c>
      <c r="BD32" s="1">
        <f t="shared" si="31"/>
        <v>1681.15831875</v>
      </c>
      <c r="BE32" s="1">
        <f t="shared" si="32"/>
        <v>0.84060017437935952</v>
      </c>
      <c r="BF32" s="1">
        <f t="shared" si="33"/>
        <v>0.16075833655216379</v>
      </c>
      <c r="BG32" s="1">
        <v>6</v>
      </c>
      <c r="BH32" s="1">
        <v>0.5</v>
      </c>
      <c r="BI32" s="1" t="s">
        <v>356</v>
      </c>
      <c r="BJ32" s="1">
        <v>2</v>
      </c>
      <c r="BK32" s="1" t="b">
        <v>1</v>
      </c>
      <c r="BL32" s="1">
        <v>1660311323.1312499</v>
      </c>
      <c r="BM32" s="1">
        <v>53.002549999999999</v>
      </c>
      <c r="BN32" s="1">
        <v>61.668031249999999</v>
      </c>
      <c r="BO32" s="1">
        <v>27.145868750000002</v>
      </c>
      <c r="BP32" s="1">
        <v>25.663399999999999</v>
      </c>
      <c r="BQ32" s="1">
        <v>52.388118749999997</v>
      </c>
      <c r="BR32" s="1">
        <v>27.129743749999999</v>
      </c>
      <c r="BS32" s="1">
        <v>500.11312500000003</v>
      </c>
      <c r="BT32" s="1">
        <v>99.631593750000008</v>
      </c>
      <c r="BU32" s="1">
        <v>9.9808518749999992E-2</v>
      </c>
      <c r="BV32" s="1">
        <v>30.984999999999999</v>
      </c>
      <c r="BW32" s="1">
        <v>31.813500000000001</v>
      </c>
      <c r="BX32" s="1">
        <v>999.9</v>
      </c>
      <c r="BY32" s="1">
        <v>0</v>
      </c>
      <c r="BZ32" s="1">
        <v>0</v>
      </c>
      <c r="CA32" s="1">
        <v>10006.053125</v>
      </c>
      <c r="CB32" s="1">
        <v>0</v>
      </c>
      <c r="CC32" s="1">
        <v>11.175756249999999</v>
      </c>
      <c r="CD32" s="1">
        <v>-8.6654646387500005</v>
      </c>
      <c r="CE32" s="1">
        <v>54.481556249999997</v>
      </c>
      <c r="CF32" s="1">
        <v>63.292443749999997</v>
      </c>
      <c r="CG32" s="1">
        <v>1.4824675</v>
      </c>
      <c r="CH32" s="1">
        <v>61.668031249999999</v>
      </c>
      <c r="CI32" s="1">
        <v>25.663399999999999</v>
      </c>
      <c r="CJ32" s="1">
        <v>2.7045875000000001</v>
      </c>
      <c r="CK32" s="1">
        <v>2.5568862499999998</v>
      </c>
      <c r="CL32" s="1">
        <v>22.313018750000001</v>
      </c>
      <c r="CM32" s="1">
        <v>21.393218749999999</v>
      </c>
      <c r="CN32" s="1">
        <v>1999.95</v>
      </c>
      <c r="CO32" s="1">
        <v>0.97999356250000003</v>
      </c>
      <c r="CP32" s="1">
        <v>2.0006556250000002E-2</v>
      </c>
      <c r="CQ32" s="1">
        <v>0</v>
      </c>
      <c r="CR32" s="1">
        <v>2.7605624999999998</v>
      </c>
      <c r="CS32" s="1">
        <v>0</v>
      </c>
      <c r="CT32" s="1">
        <v>23952.9</v>
      </c>
      <c r="CU32" s="1">
        <v>17411.868750000001</v>
      </c>
      <c r="CV32" s="1">
        <v>39.405999999999999</v>
      </c>
      <c r="CW32" s="1">
        <v>40.311999999999998</v>
      </c>
      <c r="CX32" s="1">
        <v>39.284875</v>
      </c>
      <c r="CY32" s="1">
        <v>38.921499999999988</v>
      </c>
      <c r="CZ32" s="1">
        <v>39.625</v>
      </c>
      <c r="DA32" s="1">
        <v>1959.9393749999999</v>
      </c>
      <c r="DB32" s="1">
        <v>40.010624999999997</v>
      </c>
      <c r="DC32" s="1">
        <v>0</v>
      </c>
      <c r="DD32" s="1">
        <v>1660311328.8</v>
      </c>
      <c r="DE32" s="1">
        <v>0</v>
      </c>
      <c r="DF32" s="1">
        <v>1660310986.5999999</v>
      </c>
      <c r="DG32" s="1" t="s">
        <v>357</v>
      </c>
      <c r="DH32" s="1">
        <v>1660310983.5999999</v>
      </c>
      <c r="DI32" s="1">
        <v>1660310986.5999999</v>
      </c>
      <c r="DJ32" s="1">
        <v>1</v>
      </c>
      <c r="DK32" s="1">
        <v>0.122</v>
      </c>
      <c r="DL32" s="1">
        <v>-3.4000000000000002E-2</v>
      </c>
      <c r="DM32" s="1">
        <v>1.4079999999999999</v>
      </c>
      <c r="DN32" s="1">
        <v>0.02</v>
      </c>
      <c r="DO32" s="1">
        <v>400</v>
      </c>
      <c r="DP32" s="1">
        <v>26</v>
      </c>
      <c r="DQ32" s="1">
        <v>0.18</v>
      </c>
      <c r="DR32" s="1">
        <v>7.0000000000000007E-2</v>
      </c>
      <c r="DS32" s="1">
        <v>0.2205178863577911</v>
      </c>
      <c r="DT32" s="1">
        <v>9.0492955046331272</v>
      </c>
      <c r="DU32" s="1">
        <v>0.71252090851085437</v>
      </c>
      <c r="DV32" s="1">
        <v>0</v>
      </c>
      <c r="DW32" s="1">
        <v>6.5911048012436781</v>
      </c>
      <c r="DX32" s="1">
        <v>93.475936086321283</v>
      </c>
      <c r="DY32" s="1">
        <v>7.0364307009738392</v>
      </c>
      <c r="DZ32" s="1">
        <v>0</v>
      </c>
      <c r="EA32" s="1">
        <v>-8.5369368458064514</v>
      </c>
      <c r="EB32" s="1">
        <v>-114.04891550612901</v>
      </c>
      <c r="EC32" s="1">
        <v>8.8375984161136731</v>
      </c>
      <c r="ED32" s="1">
        <v>0</v>
      </c>
      <c r="EE32" s="1">
        <v>45.049859159948682</v>
      </c>
      <c r="EF32" s="1">
        <v>-199.66972662718641</v>
      </c>
      <c r="EG32" s="1">
        <v>15.60725396661282</v>
      </c>
      <c r="EH32" s="1">
        <v>0</v>
      </c>
      <c r="EI32" s="1">
        <v>1.4856812195121949</v>
      </c>
      <c r="EJ32" s="1">
        <v>-5.3085574912892661E-2</v>
      </c>
      <c r="EK32" s="1">
        <v>1.141318240716111E-2</v>
      </c>
      <c r="EL32" s="1">
        <v>1</v>
      </c>
      <c r="EM32" s="1">
        <v>2.0175670713945011</v>
      </c>
      <c r="EN32" s="1">
        <v>2.2671333468486519E-2</v>
      </c>
      <c r="EO32" s="1">
        <v>2.2488017458328091E-3</v>
      </c>
      <c r="EP32" s="1">
        <v>1</v>
      </c>
      <c r="EQ32" s="1">
        <v>2</v>
      </c>
      <c r="ER32" s="1">
        <v>6</v>
      </c>
      <c r="ES32" s="1" t="s">
        <v>387</v>
      </c>
      <c r="ET32" s="1">
        <v>2.9453299999999998</v>
      </c>
      <c r="EU32" s="1">
        <v>2.80138</v>
      </c>
      <c r="EV32" s="1">
        <v>1.7107799999999999E-2</v>
      </c>
      <c r="EW32" s="1">
        <v>2.3944799999999999E-2</v>
      </c>
      <c r="EX32" s="1">
        <v>0.11856999999999999</v>
      </c>
      <c r="EY32" s="1">
        <v>0.114024</v>
      </c>
      <c r="EZ32" s="1">
        <v>20244.2</v>
      </c>
      <c r="FA32" s="1">
        <v>21084.6</v>
      </c>
      <c r="FB32" s="1">
        <v>23937.1</v>
      </c>
      <c r="FC32" s="1">
        <v>25122.9</v>
      </c>
      <c r="FD32" s="1">
        <v>33756.1</v>
      </c>
      <c r="FE32" s="1">
        <v>35528.400000000001</v>
      </c>
      <c r="FF32" s="1">
        <v>43623</v>
      </c>
      <c r="FG32" s="1">
        <v>46435.9</v>
      </c>
      <c r="FH32" s="1">
        <v>1.7353000000000001</v>
      </c>
      <c r="FI32" s="1">
        <v>1.9221299999999999</v>
      </c>
      <c r="FJ32" s="1">
        <v>0.16752600000000001</v>
      </c>
      <c r="FK32" s="1">
        <v>0</v>
      </c>
      <c r="FL32" s="1">
        <v>29.105399999999999</v>
      </c>
      <c r="FM32" s="1">
        <v>999.9</v>
      </c>
      <c r="FN32" s="1">
        <v>68.099999999999994</v>
      </c>
      <c r="FO32" s="1">
        <v>32</v>
      </c>
      <c r="FP32" s="1">
        <v>32.64</v>
      </c>
      <c r="FQ32" s="1">
        <v>63.7273</v>
      </c>
      <c r="FR32" s="1">
        <v>22.8886</v>
      </c>
      <c r="FS32" s="1">
        <v>1</v>
      </c>
      <c r="FT32" s="1">
        <v>0.160714</v>
      </c>
      <c r="FU32" s="1">
        <v>-0.36759799999999998</v>
      </c>
      <c r="FV32" s="1">
        <v>20.323499999999999</v>
      </c>
      <c r="FW32" s="1">
        <v>5.2135499999999997</v>
      </c>
      <c r="FX32" s="1">
        <v>11.903</v>
      </c>
      <c r="FY32" s="1">
        <v>5.0029500000000002</v>
      </c>
      <c r="FZ32" s="1">
        <v>3.2896999999999998</v>
      </c>
      <c r="GA32" s="1">
        <v>9999</v>
      </c>
      <c r="GB32" s="1">
        <v>9999</v>
      </c>
      <c r="GC32" s="1">
        <v>9999</v>
      </c>
      <c r="GD32" s="1">
        <v>999.9</v>
      </c>
      <c r="GE32" s="1">
        <v>1.85944</v>
      </c>
      <c r="GF32" s="1">
        <v>1.8544</v>
      </c>
      <c r="GG32" s="1">
        <v>1.8575999999999999</v>
      </c>
      <c r="GH32" s="1">
        <v>1.85602</v>
      </c>
      <c r="GI32" s="1">
        <v>1.8548500000000001</v>
      </c>
      <c r="GJ32" s="1">
        <v>1.8545499999999999</v>
      </c>
      <c r="GK32" s="1">
        <v>1.8530599999999999</v>
      </c>
      <c r="GL32" s="1">
        <v>1.8563499999999999</v>
      </c>
      <c r="GM32" s="1">
        <v>0</v>
      </c>
      <c r="GN32" s="1">
        <v>0</v>
      </c>
      <c r="GO32" s="1">
        <v>0</v>
      </c>
      <c r="GP32" s="1">
        <v>0</v>
      </c>
      <c r="GQ32" s="1" t="s">
        <v>359</v>
      </c>
      <c r="GR32" s="1" t="s">
        <v>360</v>
      </c>
      <c r="GS32" s="1" t="s">
        <v>361</v>
      </c>
      <c r="GT32" s="1" t="s">
        <v>361</v>
      </c>
      <c r="GU32" s="1" t="s">
        <v>361</v>
      </c>
      <c r="GV32" s="1" t="s">
        <v>361</v>
      </c>
      <c r="GW32" s="1">
        <v>0</v>
      </c>
      <c r="GX32" s="1">
        <v>100</v>
      </c>
      <c r="GY32" s="1">
        <v>100</v>
      </c>
      <c r="GZ32" s="1">
        <v>0.64400000000000002</v>
      </c>
      <c r="HA32" s="1">
        <v>1.6E-2</v>
      </c>
      <c r="HB32" s="1">
        <v>0.4723743322554726</v>
      </c>
      <c r="HC32" s="1">
        <v>2.7716384584972409E-3</v>
      </c>
      <c r="HD32" s="1">
        <v>-1.1467119688665799E-6</v>
      </c>
      <c r="HE32" s="1">
        <v>2.0626329066488061E-10</v>
      </c>
      <c r="HF32" s="1">
        <v>-6.6792426355626849E-2</v>
      </c>
      <c r="HG32" s="1">
        <v>1.066993184659233E-2</v>
      </c>
      <c r="HH32" s="1">
        <v>-3.4528890892081033E-4</v>
      </c>
      <c r="HI32" s="1">
        <v>2.382551249023132E-6</v>
      </c>
      <c r="HJ32" s="1">
        <v>1</v>
      </c>
      <c r="HK32" s="1">
        <v>2115</v>
      </c>
      <c r="HL32" s="1">
        <v>2</v>
      </c>
      <c r="HM32" s="1">
        <v>30</v>
      </c>
      <c r="HN32" s="1">
        <v>5.8</v>
      </c>
      <c r="HO32" s="1">
        <v>5.7</v>
      </c>
      <c r="HP32" s="1">
        <v>0.39917000000000002</v>
      </c>
      <c r="HQ32" s="1">
        <v>2.33887</v>
      </c>
      <c r="HR32" s="1">
        <v>1.4978</v>
      </c>
      <c r="HS32" s="1">
        <v>2.3010299999999999</v>
      </c>
      <c r="HT32" s="1">
        <v>1.5478499999999999</v>
      </c>
      <c r="HU32" s="1">
        <v>2.3938000000000001</v>
      </c>
      <c r="HV32" s="1">
        <v>35.545099999999998</v>
      </c>
      <c r="HW32" s="1">
        <v>15.357900000000001</v>
      </c>
      <c r="HX32" s="1">
        <v>18</v>
      </c>
      <c r="HY32" s="1">
        <v>362.24700000000001</v>
      </c>
      <c r="HZ32" s="1">
        <v>517.70299999999997</v>
      </c>
      <c r="IA32" s="1">
        <v>29.470099999999999</v>
      </c>
      <c r="IB32" s="1">
        <v>29.2287</v>
      </c>
      <c r="IC32" s="1">
        <v>30.000299999999999</v>
      </c>
      <c r="ID32" s="1">
        <v>29.027899999999999</v>
      </c>
      <c r="IE32" s="1">
        <v>29.101900000000001</v>
      </c>
      <c r="IF32" s="1">
        <v>8.0263100000000005</v>
      </c>
      <c r="IG32" s="1">
        <v>24.060500000000001</v>
      </c>
      <c r="IH32" s="1">
        <v>70.434299999999993</v>
      </c>
      <c r="II32" s="1">
        <v>29.468399999999999</v>
      </c>
      <c r="IJ32" s="1">
        <v>130.52199999999999</v>
      </c>
      <c r="IK32" s="1">
        <v>25.7088</v>
      </c>
      <c r="IL32" s="1">
        <v>100.89100000000001</v>
      </c>
      <c r="IM32" s="1">
        <v>100.643</v>
      </c>
      <c r="IN32" s="1" t="s">
        <v>366</v>
      </c>
    </row>
    <row r="33" spans="1:248" ht="15.75" customHeight="1" x14ac:dyDescent="0.3">
      <c r="A33" s="1">
        <v>17</v>
      </c>
      <c r="B33" s="1">
        <v>1660311332.0999999</v>
      </c>
      <c r="C33" s="1">
        <v>365.5</v>
      </c>
      <c r="D33" s="1" t="s">
        <v>398</v>
      </c>
      <c r="E33" s="1" t="s">
        <v>399</v>
      </c>
      <c r="F33" s="1">
        <v>1</v>
      </c>
      <c r="G33" s="1" t="s">
        <v>349</v>
      </c>
      <c r="H33" s="1" t="s">
        <v>350</v>
      </c>
      <c r="I33" s="1" t="s">
        <v>351</v>
      </c>
      <c r="J33" s="1" t="s">
        <v>352</v>
      </c>
      <c r="K33" s="1" t="s">
        <v>353</v>
      </c>
      <c r="L33" s="1" t="s">
        <v>354</v>
      </c>
      <c r="M33" s="1" t="s">
        <v>355</v>
      </c>
      <c r="N33" s="1">
        <v>1660311324.599999</v>
      </c>
      <c r="O33" s="1">
        <f t="shared" si="0"/>
        <v>1.2816395260505562E-3</v>
      </c>
      <c r="P33" s="1">
        <f t="shared" si="1"/>
        <v>1.2816395260505562</v>
      </c>
      <c r="Q33" s="1">
        <f t="shared" si="2"/>
        <v>1.4757008743228728</v>
      </c>
      <c r="R33" s="1">
        <f t="shared" si="3"/>
        <v>54.19565333333334</v>
      </c>
      <c r="S33" s="1">
        <f t="shared" si="4"/>
        <v>14.381337180315846</v>
      </c>
      <c r="T33" s="1">
        <f t="shared" si="5"/>
        <v>1.4342722243025352</v>
      </c>
      <c r="U33" s="1">
        <f t="shared" si="6"/>
        <v>5.4050134058689778</v>
      </c>
      <c r="V33" s="1">
        <f t="shared" si="7"/>
        <v>6.1681597045101344E-2</v>
      </c>
      <c r="W33" s="1">
        <f t="shared" si="8"/>
        <v>2.9243563779206916</v>
      </c>
      <c r="X33" s="1">
        <f t="shared" si="9"/>
        <v>6.0967840523115581E-2</v>
      </c>
      <c r="Y33" s="1">
        <f t="shared" si="10"/>
        <v>3.8168340234512432E-2</v>
      </c>
      <c r="Z33" s="1">
        <f t="shared" si="11"/>
        <v>321.50991440000001</v>
      </c>
      <c r="AA33" s="1">
        <f t="shared" si="12"/>
        <v>32.54851962079907</v>
      </c>
      <c r="AB33" s="1">
        <f t="shared" si="13"/>
        <v>31.817626666666669</v>
      </c>
      <c r="AC33" s="1">
        <f t="shared" si="14"/>
        <v>4.7260136530953716</v>
      </c>
      <c r="AD33" s="1">
        <f t="shared" si="15"/>
        <v>60.060427448258658</v>
      </c>
      <c r="AE33" s="1">
        <f t="shared" si="16"/>
        <v>2.7076348962901515</v>
      </c>
      <c r="AF33" s="1">
        <f t="shared" si="17"/>
        <v>4.5081845256974677</v>
      </c>
      <c r="AG33" s="1">
        <f t="shared" si="18"/>
        <v>2.0183787568052201</v>
      </c>
      <c r="AH33" s="1">
        <f t="shared" si="19"/>
        <v>-56.52030309882953</v>
      </c>
      <c r="AI33" s="1">
        <f t="shared" si="20"/>
        <v>-130.86341523727779</v>
      </c>
      <c r="AJ33" s="1">
        <f t="shared" si="21"/>
        <v>-10.08892875707318</v>
      </c>
      <c r="AK33" s="1">
        <f t="shared" si="22"/>
        <v>124.03726730681953</v>
      </c>
      <c r="AL33" s="1">
        <f t="shared" si="23"/>
        <v>9.1717468176695416</v>
      </c>
      <c r="AM33" s="1">
        <f t="shared" si="24"/>
        <v>1.2693516608128161</v>
      </c>
      <c r="AN33" s="1">
        <f t="shared" si="25"/>
        <v>1.4757008743228728</v>
      </c>
      <c r="AO33" s="1">
        <v>83.032061265681861</v>
      </c>
      <c r="AP33" s="1">
        <v>67.456036969696967</v>
      </c>
      <c r="AQ33" s="1">
        <v>2.674213183293122</v>
      </c>
      <c r="AR33" s="1">
        <v>65.304688863541145</v>
      </c>
      <c r="AS33" s="1">
        <f t="shared" si="26"/>
        <v>1.2816395260505562</v>
      </c>
      <c r="AT33" s="1">
        <v>25.672743080836959</v>
      </c>
      <c r="AU33" s="1">
        <v>27.168475757575749</v>
      </c>
      <c r="AV33" s="1">
        <v>1.539419056411871E-5</v>
      </c>
      <c r="AW33" s="1">
        <v>82.040529931118442</v>
      </c>
      <c r="AX33" s="1">
        <v>120</v>
      </c>
      <c r="AY33" s="1">
        <v>24</v>
      </c>
      <c r="AZ33" s="1">
        <f t="shared" si="27"/>
        <v>1</v>
      </c>
      <c r="BA33" s="1">
        <f t="shared" si="28"/>
        <v>0</v>
      </c>
      <c r="BB33" s="1">
        <f t="shared" si="29"/>
        <v>52027.666016821619</v>
      </c>
      <c r="BC33" s="1">
        <f t="shared" si="30"/>
        <v>1999.9580000000001</v>
      </c>
      <c r="BD33" s="1">
        <f t="shared" si="31"/>
        <v>1681.1650400000001</v>
      </c>
      <c r="BE33" s="1">
        <f t="shared" si="32"/>
        <v>0.84060017260362474</v>
      </c>
      <c r="BF33" s="1">
        <f t="shared" si="33"/>
        <v>0.16075833312499563</v>
      </c>
      <c r="BG33" s="1">
        <v>6</v>
      </c>
      <c r="BH33" s="1">
        <v>0.5</v>
      </c>
      <c r="BI33" s="1" t="s">
        <v>356</v>
      </c>
      <c r="BJ33" s="1">
        <v>2</v>
      </c>
      <c r="BK33" s="1" t="b">
        <v>1</v>
      </c>
      <c r="BL33" s="1">
        <v>1660311324.599999</v>
      </c>
      <c r="BM33" s="1">
        <v>54.19565333333334</v>
      </c>
      <c r="BN33" s="1">
        <v>65.281700000000015</v>
      </c>
      <c r="BO33" s="1">
        <v>27.14924666666667</v>
      </c>
      <c r="BP33" s="1">
        <v>25.66772666666667</v>
      </c>
      <c r="BQ33" s="1">
        <v>53.57808</v>
      </c>
      <c r="BR33" s="1">
        <v>27.13313333333333</v>
      </c>
      <c r="BS33" s="1">
        <v>500.11733333333319</v>
      </c>
      <c r="BT33" s="1">
        <v>99.631620000000012</v>
      </c>
      <c r="BU33" s="1">
        <v>9.9872720000000012E-2</v>
      </c>
      <c r="BV33" s="1">
        <v>30.987580000000001</v>
      </c>
      <c r="BW33" s="1">
        <v>31.817626666666669</v>
      </c>
      <c r="BX33" s="1">
        <v>999.89999999999986</v>
      </c>
      <c r="BY33" s="1">
        <v>0</v>
      </c>
      <c r="BZ33" s="1">
        <v>0</v>
      </c>
      <c r="CA33" s="1">
        <v>10007.290000000001</v>
      </c>
      <c r="CB33" s="1">
        <v>0</v>
      </c>
      <c r="CC33" s="1">
        <v>11.179833333333329</v>
      </c>
      <c r="CD33" s="1">
        <v>-11.08602428133333</v>
      </c>
      <c r="CE33" s="1">
        <v>55.708160000000007</v>
      </c>
      <c r="CF33" s="1">
        <v>67.001539999999991</v>
      </c>
      <c r="CG33" s="1">
        <v>1.481519333333333</v>
      </c>
      <c r="CH33" s="1">
        <v>65.281700000000015</v>
      </c>
      <c r="CI33" s="1">
        <v>25.66772666666667</v>
      </c>
      <c r="CJ33" s="1">
        <v>2.7049246666666669</v>
      </c>
      <c r="CK33" s="1">
        <v>2.557318</v>
      </c>
      <c r="CL33" s="1">
        <v>22.315073333333331</v>
      </c>
      <c r="CM33" s="1">
        <v>21.39597333333333</v>
      </c>
      <c r="CN33" s="1">
        <v>1999.9580000000001</v>
      </c>
      <c r="CO33" s="1">
        <v>0.97999360000000013</v>
      </c>
      <c r="CP33" s="1">
        <v>2.000652E-2</v>
      </c>
      <c r="CQ33" s="1">
        <v>0</v>
      </c>
      <c r="CR33" s="1">
        <v>2.7051333333333329</v>
      </c>
      <c r="CS33" s="1">
        <v>0</v>
      </c>
      <c r="CT33" s="1">
        <v>23947.313333333332</v>
      </c>
      <c r="CU33" s="1">
        <v>17411.933333333331</v>
      </c>
      <c r="CV33" s="1">
        <v>39.403933333333327</v>
      </c>
      <c r="CW33" s="1">
        <v>40.311999999999998</v>
      </c>
      <c r="CX33" s="1">
        <v>39.278933333333342</v>
      </c>
      <c r="CY33" s="1">
        <v>38.92046666666667</v>
      </c>
      <c r="CZ33" s="1">
        <v>39.625</v>
      </c>
      <c r="DA33" s="1">
        <v>1959.947333333334</v>
      </c>
      <c r="DB33" s="1">
        <v>40.010666666666673</v>
      </c>
      <c r="DC33" s="1">
        <v>0</v>
      </c>
      <c r="DD33" s="1">
        <v>1660311330</v>
      </c>
      <c r="DE33" s="1">
        <v>0</v>
      </c>
      <c r="DF33" s="1">
        <v>1660310986.5999999</v>
      </c>
      <c r="DG33" s="1" t="s">
        <v>357</v>
      </c>
      <c r="DH33" s="1">
        <v>1660310983.5999999</v>
      </c>
      <c r="DI33" s="1">
        <v>1660310986.5999999</v>
      </c>
      <c r="DJ33" s="1">
        <v>1</v>
      </c>
      <c r="DK33" s="1">
        <v>0.122</v>
      </c>
      <c r="DL33" s="1">
        <v>-3.4000000000000002E-2</v>
      </c>
      <c r="DM33" s="1">
        <v>1.4079999999999999</v>
      </c>
      <c r="DN33" s="1">
        <v>0.02</v>
      </c>
      <c r="DO33" s="1">
        <v>400</v>
      </c>
      <c r="DP33" s="1">
        <v>26</v>
      </c>
      <c r="DQ33" s="1">
        <v>0.18</v>
      </c>
      <c r="DR33" s="1">
        <v>7.0000000000000007E-2</v>
      </c>
      <c r="DS33" s="1">
        <v>0.2205178863577911</v>
      </c>
      <c r="DT33" s="1">
        <v>9.0492955046331272</v>
      </c>
      <c r="DU33" s="1">
        <v>0.71252090851085437</v>
      </c>
      <c r="DV33" s="1">
        <v>0</v>
      </c>
      <c r="DW33" s="1">
        <v>6.5911048012436781</v>
      </c>
      <c r="DX33" s="1">
        <v>93.475936086321283</v>
      </c>
      <c r="DY33" s="1">
        <v>7.0364307009738392</v>
      </c>
      <c r="DZ33" s="1">
        <v>0</v>
      </c>
      <c r="EA33" s="1">
        <v>-8.5369368458064514</v>
      </c>
      <c r="EB33" s="1">
        <v>-114.04891550612901</v>
      </c>
      <c r="EC33" s="1">
        <v>8.8375984161136731</v>
      </c>
      <c r="ED33" s="1">
        <v>0</v>
      </c>
      <c r="EE33" s="1">
        <v>45.049859159948682</v>
      </c>
      <c r="EF33" s="1">
        <v>-199.66972662718641</v>
      </c>
      <c r="EG33" s="1">
        <v>15.60725396661282</v>
      </c>
      <c r="EH33" s="1">
        <v>0</v>
      </c>
      <c r="EI33" s="1">
        <v>1.4856812195121949</v>
      </c>
      <c r="EJ33" s="1">
        <v>-5.3085574912892661E-2</v>
      </c>
      <c r="EK33" s="1">
        <v>1.141318240716111E-2</v>
      </c>
      <c r="EL33" s="1">
        <v>1</v>
      </c>
      <c r="EM33" s="1">
        <v>2.0175670713945011</v>
      </c>
      <c r="EN33" s="1">
        <v>2.2671333468486519E-2</v>
      </c>
      <c r="EO33" s="1">
        <v>2.2488017458328091E-3</v>
      </c>
      <c r="EP33" s="1">
        <v>1</v>
      </c>
      <c r="EQ33" s="1">
        <v>2</v>
      </c>
      <c r="ER33" s="1">
        <v>6</v>
      </c>
      <c r="ES33" s="1" t="s">
        <v>387</v>
      </c>
      <c r="ET33" s="1">
        <v>2.9452799999999999</v>
      </c>
      <c r="EU33" s="1">
        <v>2.80124</v>
      </c>
      <c r="EV33" s="1">
        <v>1.7905799999999999E-2</v>
      </c>
      <c r="EW33" s="1">
        <v>2.5175199999999998E-2</v>
      </c>
      <c r="EX33" s="1">
        <v>0.118575</v>
      </c>
      <c r="EY33" s="1">
        <v>0.11402</v>
      </c>
      <c r="EZ33" s="1">
        <v>20227.8</v>
      </c>
      <c r="FA33" s="1">
        <v>21057.9</v>
      </c>
      <c r="FB33" s="1">
        <v>23937.1</v>
      </c>
      <c r="FC33" s="1">
        <v>25122.799999999999</v>
      </c>
      <c r="FD33" s="1">
        <v>33756.1</v>
      </c>
      <c r="FE33" s="1">
        <v>35528.6</v>
      </c>
      <c r="FF33" s="1">
        <v>43623.1</v>
      </c>
      <c r="FG33" s="1">
        <v>46435.9</v>
      </c>
      <c r="FH33" s="1">
        <v>1.73563</v>
      </c>
      <c r="FI33" s="1">
        <v>1.92205</v>
      </c>
      <c r="FJ33" s="1">
        <v>0.16778000000000001</v>
      </c>
      <c r="FK33" s="1">
        <v>0</v>
      </c>
      <c r="FL33" s="1">
        <v>29.1068</v>
      </c>
      <c r="FM33" s="1">
        <v>999.9</v>
      </c>
      <c r="FN33" s="1">
        <v>68.099999999999994</v>
      </c>
      <c r="FO33" s="1">
        <v>32</v>
      </c>
      <c r="FP33" s="1">
        <v>32.64</v>
      </c>
      <c r="FQ33" s="1">
        <v>63.807299999999998</v>
      </c>
      <c r="FR33" s="1">
        <v>22.7925</v>
      </c>
      <c r="FS33" s="1">
        <v>1</v>
      </c>
      <c r="FT33" s="1">
        <v>0.16082099999999999</v>
      </c>
      <c r="FU33" s="1">
        <v>-0.358935</v>
      </c>
      <c r="FV33" s="1">
        <v>20.323499999999999</v>
      </c>
      <c r="FW33" s="1">
        <v>5.2140000000000004</v>
      </c>
      <c r="FX33" s="1">
        <v>11.902900000000001</v>
      </c>
      <c r="FY33" s="1">
        <v>5.00305</v>
      </c>
      <c r="FZ33" s="1">
        <v>3.2896800000000002</v>
      </c>
      <c r="GA33" s="1">
        <v>9999</v>
      </c>
      <c r="GB33" s="1">
        <v>9999</v>
      </c>
      <c r="GC33" s="1">
        <v>9999</v>
      </c>
      <c r="GD33" s="1">
        <v>999.9</v>
      </c>
      <c r="GE33" s="1">
        <v>1.85944</v>
      </c>
      <c r="GF33" s="1">
        <v>1.8544</v>
      </c>
      <c r="GG33" s="1">
        <v>1.85762</v>
      </c>
      <c r="GH33" s="1">
        <v>1.8560300000000001</v>
      </c>
      <c r="GI33" s="1">
        <v>1.8548500000000001</v>
      </c>
      <c r="GJ33" s="1">
        <v>1.8545499999999999</v>
      </c>
      <c r="GK33" s="1">
        <v>1.8530899999999999</v>
      </c>
      <c r="GL33" s="1">
        <v>1.85636</v>
      </c>
      <c r="GM33" s="1">
        <v>0</v>
      </c>
      <c r="GN33" s="1">
        <v>0</v>
      </c>
      <c r="GO33" s="1">
        <v>0</v>
      </c>
      <c r="GP33" s="1">
        <v>0</v>
      </c>
      <c r="GQ33" s="1" t="s">
        <v>359</v>
      </c>
      <c r="GR33" s="1" t="s">
        <v>360</v>
      </c>
      <c r="GS33" s="1" t="s">
        <v>361</v>
      </c>
      <c r="GT33" s="1" t="s">
        <v>361</v>
      </c>
      <c r="GU33" s="1" t="s">
        <v>361</v>
      </c>
      <c r="GV33" s="1" t="s">
        <v>361</v>
      </c>
      <c r="GW33" s="1">
        <v>0</v>
      </c>
      <c r="GX33" s="1">
        <v>100</v>
      </c>
      <c r="GY33" s="1">
        <v>100</v>
      </c>
      <c r="GZ33" s="1">
        <v>0.65200000000000002</v>
      </c>
      <c r="HA33" s="1">
        <v>1.6E-2</v>
      </c>
      <c r="HB33" s="1">
        <v>0.4723743322554726</v>
      </c>
      <c r="HC33" s="1">
        <v>2.7716384584972409E-3</v>
      </c>
      <c r="HD33" s="1">
        <v>-1.1467119688665799E-6</v>
      </c>
      <c r="HE33" s="1">
        <v>2.0626329066488061E-10</v>
      </c>
      <c r="HF33" s="1">
        <v>-6.6792426355626849E-2</v>
      </c>
      <c r="HG33" s="1">
        <v>1.066993184659233E-2</v>
      </c>
      <c r="HH33" s="1">
        <v>-3.4528890892081033E-4</v>
      </c>
      <c r="HI33" s="1">
        <v>2.382551249023132E-6</v>
      </c>
      <c r="HJ33" s="1">
        <v>1</v>
      </c>
      <c r="HK33" s="1">
        <v>2115</v>
      </c>
      <c r="HL33" s="1">
        <v>2</v>
      </c>
      <c r="HM33" s="1">
        <v>30</v>
      </c>
      <c r="HN33" s="1">
        <v>5.8</v>
      </c>
      <c r="HO33" s="1">
        <v>5.8</v>
      </c>
      <c r="HP33" s="1">
        <v>0.41381800000000002</v>
      </c>
      <c r="HQ33" s="1">
        <v>2.34619</v>
      </c>
      <c r="HR33" s="1">
        <v>1.4978</v>
      </c>
      <c r="HS33" s="1">
        <v>2.3010299999999999</v>
      </c>
      <c r="HT33" s="1">
        <v>1.5478499999999999</v>
      </c>
      <c r="HU33" s="1">
        <v>2.4621599999999999</v>
      </c>
      <c r="HV33" s="1">
        <v>35.545099999999998</v>
      </c>
      <c r="HW33" s="1">
        <v>15.357900000000001</v>
      </c>
      <c r="HX33" s="1">
        <v>18</v>
      </c>
      <c r="HY33" s="1">
        <v>362.40100000000001</v>
      </c>
      <c r="HZ33" s="1">
        <v>517.65899999999999</v>
      </c>
      <c r="IA33" s="1">
        <v>29.472000000000001</v>
      </c>
      <c r="IB33" s="1">
        <v>29.2287</v>
      </c>
      <c r="IC33" s="1">
        <v>30.000299999999999</v>
      </c>
      <c r="ID33" s="1">
        <v>29.028400000000001</v>
      </c>
      <c r="IE33" s="1">
        <v>29.102699999999999</v>
      </c>
      <c r="IF33" s="1">
        <v>8.3072499999999998</v>
      </c>
      <c r="IG33" s="1">
        <v>24.060500000000001</v>
      </c>
      <c r="IH33" s="1">
        <v>70.434299999999993</v>
      </c>
      <c r="II33" s="1">
        <v>29.470300000000002</v>
      </c>
      <c r="IJ33" s="1">
        <v>130.52199999999999</v>
      </c>
      <c r="IK33" s="1">
        <v>25.7088</v>
      </c>
      <c r="IL33" s="1">
        <v>100.89100000000001</v>
      </c>
      <c r="IM33" s="1">
        <v>100.643</v>
      </c>
      <c r="IN33" s="1" t="s">
        <v>366</v>
      </c>
    </row>
    <row r="34" spans="1:248" ht="15.75" customHeight="1" x14ac:dyDescent="0.3">
      <c r="A34" s="1">
        <v>18</v>
      </c>
      <c r="B34" s="1">
        <v>1660311332.5999999</v>
      </c>
      <c r="C34" s="1">
        <v>366</v>
      </c>
      <c r="D34" s="1" t="s">
        <v>398</v>
      </c>
      <c r="E34" s="1" t="s">
        <v>399</v>
      </c>
      <c r="F34" s="1">
        <v>1</v>
      </c>
      <c r="G34" s="1" t="s">
        <v>349</v>
      </c>
      <c r="H34" s="1" t="s">
        <v>350</v>
      </c>
      <c r="I34" s="1" t="s">
        <v>351</v>
      </c>
      <c r="J34" s="1" t="s">
        <v>352</v>
      </c>
      <c r="K34" s="1" t="s">
        <v>353</v>
      </c>
      <c r="L34" s="1" t="s">
        <v>354</v>
      </c>
      <c r="M34" s="1" t="s">
        <v>355</v>
      </c>
      <c r="N34" s="1">
        <v>1660311324.599999</v>
      </c>
      <c r="O34" s="1">
        <f t="shared" si="0"/>
        <v>1.2831797163608131E-3</v>
      </c>
      <c r="P34" s="1">
        <f t="shared" si="1"/>
        <v>1.2831797163608132</v>
      </c>
      <c r="Q34" s="1">
        <f t="shared" si="2"/>
        <v>1.5260505745323423</v>
      </c>
      <c r="R34" s="1">
        <f t="shared" si="3"/>
        <v>54.19565333333334</v>
      </c>
      <c r="S34" s="1">
        <f t="shared" si="4"/>
        <v>13.131249224981175</v>
      </c>
      <c r="T34" s="1">
        <f t="shared" si="5"/>
        <v>1.3095990864857159</v>
      </c>
      <c r="U34" s="1">
        <f t="shared" si="6"/>
        <v>5.4050134058689778</v>
      </c>
      <c r="V34" s="1">
        <f t="shared" si="7"/>
        <v>6.1756589974320174E-2</v>
      </c>
      <c r="W34" s="1">
        <f t="shared" si="8"/>
        <v>2.9243563779206916</v>
      </c>
      <c r="X34" s="1">
        <f t="shared" si="9"/>
        <v>6.1041107674527757E-2</v>
      </c>
      <c r="Y34" s="1">
        <f t="shared" si="10"/>
        <v>3.8214284767309835E-2</v>
      </c>
      <c r="Z34" s="1">
        <f t="shared" si="11"/>
        <v>321.50991440000001</v>
      </c>
      <c r="AA34" s="1">
        <f t="shared" si="12"/>
        <v>32.548119519250342</v>
      </c>
      <c r="AB34" s="1">
        <f t="shared" si="13"/>
        <v>31.817626666666669</v>
      </c>
      <c r="AC34" s="1">
        <f t="shared" si="14"/>
        <v>4.7260136530953716</v>
      </c>
      <c r="AD34" s="1">
        <f t="shared" si="15"/>
        <v>60.060427448258658</v>
      </c>
      <c r="AE34" s="1">
        <f t="shared" si="16"/>
        <v>2.7076348962901515</v>
      </c>
      <c r="AF34" s="1">
        <f t="shared" si="17"/>
        <v>4.5081845256974677</v>
      </c>
      <c r="AG34" s="1">
        <f t="shared" si="18"/>
        <v>2.0183787568052201</v>
      </c>
      <c r="AH34" s="1">
        <f t="shared" si="19"/>
        <v>-56.588225491511857</v>
      </c>
      <c r="AI34" s="1">
        <f t="shared" si="20"/>
        <v>-130.86341523727779</v>
      </c>
      <c r="AJ34" s="1">
        <f t="shared" si="21"/>
        <v>-10.08892875707318</v>
      </c>
      <c r="AK34" s="1">
        <f t="shared" si="22"/>
        <v>123.9693449141372</v>
      </c>
      <c r="AL34" s="1">
        <f t="shared" si="23"/>
        <v>9.1717468176695416</v>
      </c>
      <c r="AM34" s="1">
        <f t="shared" si="24"/>
        <v>1.2693516608128161</v>
      </c>
      <c r="AN34" s="1">
        <f t="shared" si="25"/>
        <v>1.5260505745323423</v>
      </c>
      <c r="AO34" s="1">
        <v>85.42332392705417</v>
      </c>
      <c r="AP34" s="1">
        <v>69.048730303030268</v>
      </c>
      <c r="AQ34" s="1">
        <v>2.817374598912346</v>
      </c>
      <c r="AR34" s="1">
        <v>65.304688863541145</v>
      </c>
      <c r="AS34" s="1">
        <f t="shared" si="26"/>
        <v>1.2831797163608132</v>
      </c>
      <c r="AT34" s="1">
        <v>25.671362378772859</v>
      </c>
      <c r="AU34" s="1">
        <v>27.168904242424219</v>
      </c>
      <c r="AV34" s="1">
        <v>1.34984080859166E-5</v>
      </c>
      <c r="AW34" s="1">
        <v>82.040529931118442</v>
      </c>
      <c r="AX34" s="1">
        <v>120</v>
      </c>
      <c r="AY34" s="1">
        <v>24</v>
      </c>
      <c r="AZ34" s="1">
        <f t="shared" si="27"/>
        <v>1</v>
      </c>
      <c r="BA34" s="1">
        <f t="shared" si="28"/>
        <v>0</v>
      </c>
      <c r="BB34" s="1">
        <f t="shared" si="29"/>
        <v>52027.666016821619</v>
      </c>
      <c r="BC34" s="1">
        <f t="shared" si="30"/>
        <v>1999.9580000000001</v>
      </c>
      <c r="BD34" s="1">
        <f t="shared" si="31"/>
        <v>1681.1650400000001</v>
      </c>
      <c r="BE34" s="1">
        <f t="shared" si="32"/>
        <v>0.84060017260362474</v>
      </c>
      <c r="BF34" s="1">
        <f t="shared" si="33"/>
        <v>0.16075833312499563</v>
      </c>
      <c r="BG34" s="1">
        <v>6</v>
      </c>
      <c r="BH34" s="1">
        <v>0.5</v>
      </c>
      <c r="BI34" s="1" t="s">
        <v>356</v>
      </c>
      <c r="BJ34" s="1">
        <v>2</v>
      </c>
      <c r="BK34" s="1" t="b">
        <v>1</v>
      </c>
      <c r="BL34" s="1">
        <v>1660311324.599999</v>
      </c>
      <c r="BM34" s="1">
        <v>54.19565333333334</v>
      </c>
      <c r="BN34" s="1">
        <v>65.281700000000015</v>
      </c>
      <c r="BO34" s="1">
        <v>27.14924666666667</v>
      </c>
      <c r="BP34" s="1">
        <v>25.66772666666667</v>
      </c>
      <c r="BQ34" s="1">
        <v>53.57808</v>
      </c>
      <c r="BR34" s="1">
        <v>27.13313333333333</v>
      </c>
      <c r="BS34" s="1">
        <v>500.11733333333319</v>
      </c>
      <c r="BT34" s="1">
        <v>99.631620000000012</v>
      </c>
      <c r="BU34" s="1">
        <v>9.9872720000000012E-2</v>
      </c>
      <c r="BV34" s="1">
        <v>30.987580000000001</v>
      </c>
      <c r="BW34" s="1">
        <v>31.817626666666669</v>
      </c>
      <c r="BX34" s="1">
        <v>999.89999999999986</v>
      </c>
      <c r="BY34" s="1">
        <v>0</v>
      </c>
      <c r="BZ34" s="1">
        <v>0</v>
      </c>
      <c r="CA34" s="1">
        <v>10007.290000000001</v>
      </c>
      <c r="CB34" s="1">
        <v>0</v>
      </c>
      <c r="CC34" s="1">
        <v>11.179833333333329</v>
      </c>
      <c r="CD34" s="1">
        <v>-11.08602428133333</v>
      </c>
      <c r="CE34" s="1">
        <v>55.708160000000007</v>
      </c>
      <c r="CF34" s="1">
        <v>67.001539999999991</v>
      </c>
      <c r="CG34" s="1">
        <v>1.481519333333333</v>
      </c>
      <c r="CH34" s="1">
        <v>65.281700000000015</v>
      </c>
      <c r="CI34" s="1">
        <v>25.66772666666667</v>
      </c>
      <c r="CJ34" s="1">
        <v>2.7049246666666669</v>
      </c>
      <c r="CK34" s="1">
        <v>2.557318</v>
      </c>
      <c r="CL34" s="1">
        <v>22.315073333333331</v>
      </c>
      <c r="CM34" s="1">
        <v>21.39597333333333</v>
      </c>
      <c r="CN34" s="1">
        <v>1999.9580000000001</v>
      </c>
      <c r="CO34" s="1">
        <v>0.97999360000000013</v>
      </c>
      <c r="CP34" s="1">
        <v>2.000652E-2</v>
      </c>
      <c r="CQ34" s="1">
        <v>0</v>
      </c>
      <c r="CR34" s="1">
        <v>2.7051333333333329</v>
      </c>
      <c r="CS34" s="1">
        <v>0</v>
      </c>
      <c r="CT34" s="1">
        <v>23947.313333333332</v>
      </c>
      <c r="CU34" s="1">
        <v>17411.933333333331</v>
      </c>
      <c r="CV34" s="1">
        <v>39.403933333333327</v>
      </c>
      <c r="CW34" s="1">
        <v>40.311999999999998</v>
      </c>
      <c r="CX34" s="1">
        <v>39.278933333333342</v>
      </c>
      <c r="CY34" s="1">
        <v>38.92046666666667</v>
      </c>
      <c r="CZ34" s="1">
        <v>39.625</v>
      </c>
      <c r="DA34" s="1">
        <v>1959.947333333334</v>
      </c>
      <c r="DB34" s="1">
        <v>40.010666666666673</v>
      </c>
      <c r="DC34" s="1">
        <v>0</v>
      </c>
      <c r="DD34" s="1">
        <v>1660311330.5999999</v>
      </c>
      <c r="DE34" s="1">
        <v>0</v>
      </c>
      <c r="DF34" s="1">
        <v>1660310986.5999999</v>
      </c>
      <c r="DG34" s="1" t="s">
        <v>357</v>
      </c>
      <c r="DH34" s="1">
        <v>1660310983.5999999</v>
      </c>
      <c r="DI34" s="1">
        <v>1660310986.5999999</v>
      </c>
      <c r="DJ34" s="1">
        <v>1</v>
      </c>
      <c r="DK34" s="1">
        <v>0.122</v>
      </c>
      <c r="DL34" s="1">
        <v>-3.4000000000000002E-2</v>
      </c>
      <c r="DM34" s="1">
        <v>1.4079999999999999</v>
      </c>
      <c r="DN34" s="1">
        <v>0.02</v>
      </c>
      <c r="DO34" s="1">
        <v>400</v>
      </c>
      <c r="DP34" s="1">
        <v>26</v>
      </c>
      <c r="DQ34" s="1">
        <v>0.18</v>
      </c>
      <c r="DR34" s="1">
        <v>7.0000000000000007E-2</v>
      </c>
      <c r="DS34" s="1">
        <v>0.38485320759806257</v>
      </c>
      <c r="DT34" s="1">
        <v>9.7366205614375438</v>
      </c>
      <c r="DU34" s="1">
        <v>0.76721701496228822</v>
      </c>
      <c r="DV34" s="1">
        <v>0</v>
      </c>
      <c r="DW34" s="1">
        <v>8.4918702971032705</v>
      </c>
      <c r="DX34" s="1">
        <v>104.1420059847902</v>
      </c>
      <c r="DY34" s="1">
        <v>7.9357374076950604</v>
      </c>
      <c r="DZ34" s="1">
        <v>0</v>
      </c>
      <c r="EA34" s="1">
        <v>-11.56077184066667</v>
      </c>
      <c r="EB34" s="1">
        <v>-133.40721729156829</v>
      </c>
      <c r="EC34" s="1">
        <v>9.7401496244962082</v>
      </c>
      <c r="ED34" s="1">
        <v>0</v>
      </c>
      <c r="EE34" s="1">
        <v>42.032239226636513</v>
      </c>
      <c r="EF34" s="1">
        <v>-199.89185104715349</v>
      </c>
      <c r="EG34" s="1">
        <v>15.989345249582909</v>
      </c>
      <c r="EH34" s="1">
        <v>0</v>
      </c>
      <c r="EI34" s="1">
        <v>1.4856882499999999</v>
      </c>
      <c r="EJ34" s="1">
        <v>-1.6295121951225788E-2</v>
      </c>
      <c r="EK34" s="1">
        <v>1.1746076342230219E-2</v>
      </c>
      <c r="EL34" s="1">
        <v>1</v>
      </c>
      <c r="EM34" s="1">
        <v>2.0180624108782501</v>
      </c>
      <c r="EN34" s="1">
        <v>1.8559954746701319E-2</v>
      </c>
      <c r="EO34" s="1">
        <v>2.0095697853003739E-3</v>
      </c>
      <c r="EP34" s="1">
        <v>1</v>
      </c>
      <c r="EQ34" s="1">
        <v>2</v>
      </c>
      <c r="ER34" s="1">
        <v>6</v>
      </c>
      <c r="ES34" s="1" t="s">
        <v>387</v>
      </c>
      <c r="ET34" s="1">
        <v>2.94536</v>
      </c>
      <c r="EU34" s="1">
        <v>2.8012299999999999</v>
      </c>
      <c r="EV34" s="1">
        <v>1.83275E-2</v>
      </c>
      <c r="EW34" s="1">
        <v>2.57843E-2</v>
      </c>
      <c r="EX34" s="1">
        <v>0.118578</v>
      </c>
      <c r="EY34" s="1">
        <v>0.114022</v>
      </c>
      <c r="EZ34" s="1">
        <v>20219.099999999999</v>
      </c>
      <c r="FA34" s="1">
        <v>21044.7</v>
      </c>
      <c r="FB34" s="1">
        <v>23937.1</v>
      </c>
      <c r="FC34" s="1">
        <v>25122.7</v>
      </c>
      <c r="FD34" s="1">
        <v>33756</v>
      </c>
      <c r="FE34" s="1">
        <v>35528.6</v>
      </c>
      <c r="FF34" s="1">
        <v>43623.1</v>
      </c>
      <c r="FG34" s="1">
        <v>46436</v>
      </c>
      <c r="FH34" s="1">
        <v>1.73563</v>
      </c>
      <c r="FI34" s="1">
        <v>1.9220999999999999</v>
      </c>
      <c r="FJ34" s="1">
        <v>0.167854</v>
      </c>
      <c r="FK34" s="1">
        <v>0</v>
      </c>
      <c r="FL34" s="1">
        <v>29.107399999999998</v>
      </c>
      <c r="FM34" s="1">
        <v>999.9</v>
      </c>
      <c r="FN34" s="1">
        <v>68.099999999999994</v>
      </c>
      <c r="FO34" s="1">
        <v>32</v>
      </c>
      <c r="FP34" s="1">
        <v>32.636400000000002</v>
      </c>
      <c r="FQ34" s="1">
        <v>63.807299999999998</v>
      </c>
      <c r="FR34" s="1">
        <v>22.7484</v>
      </c>
      <c r="FS34" s="1">
        <v>1</v>
      </c>
      <c r="FT34" s="1">
        <v>0.160833</v>
      </c>
      <c r="FU34" s="1">
        <v>-0.35536499999999999</v>
      </c>
      <c r="FV34" s="1">
        <v>20.323499999999999</v>
      </c>
      <c r="FW34" s="1">
        <v>5.2140000000000004</v>
      </c>
      <c r="FX34" s="1">
        <v>11.902900000000001</v>
      </c>
      <c r="FY34" s="1">
        <v>5.0030999999999999</v>
      </c>
      <c r="FZ34" s="1">
        <v>3.2896800000000002</v>
      </c>
      <c r="GA34" s="1">
        <v>9999</v>
      </c>
      <c r="GB34" s="1">
        <v>9999</v>
      </c>
      <c r="GC34" s="1">
        <v>9999</v>
      </c>
      <c r="GD34" s="1">
        <v>999.9</v>
      </c>
      <c r="GE34" s="1">
        <v>1.85944</v>
      </c>
      <c r="GF34" s="1">
        <v>1.8544</v>
      </c>
      <c r="GG34" s="1">
        <v>1.85762</v>
      </c>
      <c r="GH34" s="1">
        <v>1.85605</v>
      </c>
      <c r="GI34" s="1">
        <v>1.8548500000000001</v>
      </c>
      <c r="GJ34" s="1">
        <v>1.8545499999999999</v>
      </c>
      <c r="GK34" s="1">
        <v>1.8531</v>
      </c>
      <c r="GL34" s="1">
        <v>1.8563799999999999</v>
      </c>
      <c r="GM34" s="1">
        <v>0</v>
      </c>
      <c r="GN34" s="1">
        <v>0</v>
      </c>
      <c r="GO34" s="1">
        <v>0</v>
      </c>
      <c r="GP34" s="1">
        <v>0</v>
      </c>
      <c r="GQ34" s="1" t="s">
        <v>359</v>
      </c>
      <c r="GR34" s="1" t="s">
        <v>360</v>
      </c>
      <c r="GS34" s="1" t="s">
        <v>361</v>
      </c>
      <c r="GT34" s="1" t="s">
        <v>361</v>
      </c>
      <c r="GU34" s="1" t="s">
        <v>361</v>
      </c>
      <c r="GV34" s="1" t="s">
        <v>361</v>
      </c>
      <c r="GW34" s="1">
        <v>0</v>
      </c>
      <c r="GX34" s="1">
        <v>100</v>
      </c>
      <c r="GY34" s="1">
        <v>100</v>
      </c>
      <c r="GZ34" s="1">
        <v>0.65600000000000003</v>
      </c>
      <c r="HA34" s="1">
        <v>1.61E-2</v>
      </c>
      <c r="HB34" s="1">
        <v>0.4723743322554726</v>
      </c>
      <c r="HC34" s="1">
        <v>2.7716384584972409E-3</v>
      </c>
      <c r="HD34" s="1">
        <v>-1.1467119688665799E-6</v>
      </c>
      <c r="HE34" s="1">
        <v>2.0626329066488061E-10</v>
      </c>
      <c r="HF34" s="1">
        <v>-6.6792426355626849E-2</v>
      </c>
      <c r="HG34" s="1">
        <v>1.066993184659233E-2</v>
      </c>
      <c r="HH34" s="1">
        <v>-3.4528890892081033E-4</v>
      </c>
      <c r="HI34" s="1">
        <v>2.382551249023132E-6</v>
      </c>
      <c r="HJ34" s="1">
        <v>1</v>
      </c>
      <c r="HK34" s="1">
        <v>2115</v>
      </c>
      <c r="HL34" s="1">
        <v>2</v>
      </c>
      <c r="HM34" s="1">
        <v>30</v>
      </c>
      <c r="HN34" s="1">
        <v>5.8</v>
      </c>
      <c r="HO34" s="1">
        <v>5.8</v>
      </c>
      <c r="HP34" s="1">
        <v>0.41748000000000002</v>
      </c>
      <c r="HQ34" s="1">
        <v>2.3559600000000001</v>
      </c>
      <c r="HR34" s="1">
        <v>1.4978</v>
      </c>
      <c r="HS34" s="1">
        <v>2.3010299999999999</v>
      </c>
      <c r="HT34" s="1">
        <v>1.5478499999999999</v>
      </c>
      <c r="HU34" s="1">
        <v>2.4645999999999999</v>
      </c>
      <c r="HV34" s="1">
        <v>35.545099999999998</v>
      </c>
      <c r="HW34" s="1">
        <v>15.3666</v>
      </c>
      <c r="HX34" s="1">
        <v>18</v>
      </c>
      <c r="HY34" s="1">
        <v>362.40199999999999</v>
      </c>
      <c r="HZ34" s="1">
        <v>517.69500000000005</v>
      </c>
      <c r="IA34" s="1">
        <v>29.4726</v>
      </c>
      <c r="IB34" s="1">
        <v>29.2287</v>
      </c>
      <c r="IC34" s="1">
        <v>30.000299999999999</v>
      </c>
      <c r="ID34" s="1">
        <v>29.028700000000001</v>
      </c>
      <c r="IE34" s="1">
        <v>29.103000000000002</v>
      </c>
      <c r="IF34" s="1">
        <v>8.3949599999999993</v>
      </c>
      <c r="IG34" s="1">
        <v>24.060500000000001</v>
      </c>
      <c r="IH34" s="1">
        <v>70.434299999999993</v>
      </c>
      <c r="II34" s="1">
        <v>29.470300000000002</v>
      </c>
      <c r="IJ34" s="1">
        <v>130.52199999999999</v>
      </c>
      <c r="IK34" s="1">
        <v>25.7088</v>
      </c>
      <c r="IL34" s="1">
        <v>100.89100000000001</v>
      </c>
      <c r="IM34" s="1">
        <v>100.643</v>
      </c>
      <c r="IN34" s="1" t="s">
        <v>366</v>
      </c>
    </row>
    <row r="35" spans="1:248" ht="15.75" customHeight="1" x14ac:dyDescent="0.3">
      <c r="A35" s="1">
        <v>19</v>
      </c>
      <c r="B35" s="1">
        <v>1660311334.0999999</v>
      </c>
      <c r="C35" s="1">
        <v>367.5</v>
      </c>
      <c r="D35" s="1" t="s">
        <v>400</v>
      </c>
      <c r="E35" s="1" t="s">
        <v>401</v>
      </c>
      <c r="F35" s="1">
        <v>1</v>
      </c>
      <c r="G35" s="1" t="s">
        <v>349</v>
      </c>
      <c r="H35" s="1" t="s">
        <v>350</v>
      </c>
      <c r="I35" s="1" t="s">
        <v>351</v>
      </c>
      <c r="J35" s="1" t="s">
        <v>352</v>
      </c>
      <c r="K35" s="1" t="s">
        <v>353</v>
      </c>
      <c r="L35" s="1" t="s">
        <v>354</v>
      </c>
      <c r="M35" s="1" t="s">
        <v>355</v>
      </c>
      <c r="N35" s="1">
        <v>1660311326.1312499</v>
      </c>
      <c r="O35" s="1">
        <f t="shared" si="0"/>
        <v>1.2869917868365624E-3</v>
      </c>
      <c r="P35" s="1">
        <f t="shared" si="1"/>
        <v>1.2869917868365623</v>
      </c>
      <c r="Q35" s="1">
        <f t="shared" si="2"/>
        <v>1.7554123999789681</v>
      </c>
      <c r="R35" s="1">
        <f t="shared" si="3"/>
        <v>56.571337499999998</v>
      </c>
      <c r="S35" s="1">
        <f t="shared" si="4"/>
        <v>9.6424584878588515</v>
      </c>
      <c r="T35" s="1">
        <f t="shared" si="5"/>
        <v>0.96165733363729178</v>
      </c>
      <c r="U35" s="1">
        <f t="shared" si="6"/>
        <v>5.641947191065956</v>
      </c>
      <c r="V35" s="1">
        <f t="shared" si="7"/>
        <v>6.1918941790834722E-2</v>
      </c>
      <c r="W35" s="1">
        <f t="shared" si="8"/>
        <v>2.924283239052536</v>
      </c>
      <c r="X35" s="1">
        <f t="shared" si="9"/>
        <v>6.1199698551023057E-2</v>
      </c>
      <c r="Y35" s="1">
        <f t="shared" si="10"/>
        <v>3.8313736522869388E-2</v>
      </c>
      <c r="Z35" s="1">
        <f t="shared" si="11"/>
        <v>321.5150191875</v>
      </c>
      <c r="AA35" s="1">
        <f t="shared" si="12"/>
        <v>32.550012442148585</v>
      </c>
      <c r="AB35" s="1">
        <f t="shared" si="13"/>
        <v>31.821706249999998</v>
      </c>
      <c r="AC35" s="1">
        <f t="shared" si="14"/>
        <v>4.7271064911673903</v>
      </c>
      <c r="AD35" s="1">
        <f t="shared" si="15"/>
        <v>60.058678383427932</v>
      </c>
      <c r="AE35" s="1">
        <f t="shared" si="16"/>
        <v>2.7079914621383252</v>
      </c>
      <c r="AF35" s="1">
        <f t="shared" si="17"/>
        <v>4.5089095115445375</v>
      </c>
      <c r="AG35" s="1">
        <f t="shared" si="18"/>
        <v>2.0191150290290651</v>
      </c>
      <c r="AH35" s="1">
        <f t="shared" si="19"/>
        <v>-56.7563377994924</v>
      </c>
      <c r="AI35" s="1">
        <f t="shared" si="20"/>
        <v>-131.05872060917017</v>
      </c>
      <c r="AJ35" s="1">
        <f t="shared" si="21"/>
        <v>-10.104582148949831</v>
      </c>
      <c r="AK35" s="1">
        <f t="shared" si="22"/>
        <v>123.59537862988762</v>
      </c>
      <c r="AL35" s="1">
        <f t="shared" si="23"/>
        <v>11.704085735492884</v>
      </c>
      <c r="AM35" s="1">
        <f t="shared" si="24"/>
        <v>1.2710882840599749</v>
      </c>
      <c r="AN35" s="1">
        <f t="shared" si="25"/>
        <v>1.7554123999789681</v>
      </c>
      <c r="AO35" s="1">
        <v>92.761541256584835</v>
      </c>
      <c r="AP35" s="1">
        <v>74.151778181818159</v>
      </c>
      <c r="AQ35" s="1">
        <v>3.1970442622842641</v>
      </c>
      <c r="AR35" s="1">
        <v>65.304688863541145</v>
      </c>
      <c r="AS35" s="1">
        <f t="shared" si="26"/>
        <v>1.2869917868365623</v>
      </c>
      <c r="AT35" s="1">
        <v>25.668143283346531</v>
      </c>
      <c r="AU35" s="1">
        <v>27.170107272727261</v>
      </c>
      <c r="AV35" s="1">
        <v>1.089793566857903E-5</v>
      </c>
      <c r="AW35" s="1">
        <v>82.040529931118442</v>
      </c>
      <c r="AX35" s="1">
        <v>120</v>
      </c>
      <c r="AY35" s="1">
        <v>24</v>
      </c>
      <c r="AZ35" s="1">
        <f t="shared" si="27"/>
        <v>1</v>
      </c>
      <c r="BA35" s="1">
        <f t="shared" si="28"/>
        <v>0</v>
      </c>
      <c r="BB35" s="1">
        <f t="shared" si="29"/>
        <v>52025.101403356544</v>
      </c>
      <c r="BC35" s="1">
        <f t="shared" si="30"/>
        <v>1999.99</v>
      </c>
      <c r="BD35" s="1">
        <f t="shared" si="31"/>
        <v>1681.19191875</v>
      </c>
      <c r="BE35" s="1">
        <f t="shared" si="32"/>
        <v>0.84060016237581192</v>
      </c>
      <c r="BF35" s="1">
        <f t="shared" si="33"/>
        <v>0.16075831338531693</v>
      </c>
      <c r="BG35" s="1">
        <v>6</v>
      </c>
      <c r="BH35" s="1">
        <v>0.5</v>
      </c>
      <c r="BI35" s="1" t="s">
        <v>356</v>
      </c>
      <c r="BJ35" s="1">
        <v>2</v>
      </c>
      <c r="BK35" s="1" t="b">
        <v>1</v>
      </c>
      <c r="BL35" s="1">
        <v>1660311326.1312499</v>
      </c>
      <c r="BM35" s="1">
        <v>56.571337499999998</v>
      </c>
      <c r="BN35" s="1">
        <v>70.698818750000001</v>
      </c>
      <c r="BO35" s="1">
        <v>27.152806250000001</v>
      </c>
      <c r="BP35" s="1">
        <v>25.669306250000002</v>
      </c>
      <c r="BQ35" s="1">
        <v>55.94751875</v>
      </c>
      <c r="BR35" s="1">
        <v>27.13670625</v>
      </c>
      <c r="BS35" s="1">
        <v>500.13131249999998</v>
      </c>
      <c r="BT35" s="1">
        <v>99.631625000000014</v>
      </c>
      <c r="BU35" s="1">
        <v>9.9925293750000005E-2</v>
      </c>
      <c r="BV35" s="1">
        <v>30.990400000000001</v>
      </c>
      <c r="BW35" s="1">
        <v>31.821706249999998</v>
      </c>
      <c r="BX35" s="1">
        <v>999.9</v>
      </c>
      <c r="BY35" s="1">
        <v>0</v>
      </c>
      <c r="BZ35" s="1">
        <v>0</v>
      </c>
      <c r="CA35" s="1">
        <v>10006.871875000001</v>
      </c>
      <c r="CB35" s="1">
        <v>0</v>
      </c>
      <c r="CC35" s="1">
        <v>11.18183125</v>
      </c>
      <c r="CD35" s="1">
        <v>-14.127434263750001</v>
      </c>
      <c r="CE35" s="1">
        <v>58.150381250000002</v>
      </c>
      <c r="CF35" s="1">
        <v>72.561406250000005</v>
      </c>
      <c r="CG35" s="1">
        <v>1.48350625</v>
      </c>
      <c r="CH35" s="1">
        <v>70.698818750000001</v>
      </c>
      <c r="CI35" s="1">
        <v>25.669306250000002</v>
      </c>
      <c r="CJ35" s="1">
        <v>2.7052793749999999</v>
      </c>
      <c r="CK35" s="1">
        <v>2.5574750000000002</v>
      </c>
      <c r="CL35" s="1">
        <v>22.317231249999999</v>
      </c>
      <c r="CM35" s="1">
        <v>21.396975000000001</v>
      </c>
      <c r="CN35" s="1">
        <v>1999.99</v>
      </c>
      <c r="CO35" s="1">
        <v>0.97999393749999997</v>
      </c>
      <c r="CP35" s="1">
        <v>2.0006193750000002E-2</v>
      </c>
      <c r="CQ35" s="1">
        <v>0</v>
      </c>
      <c r="CR35" s="1">
        <v>2.7567499999999998</v>
      </c>
      <c r="CS35" s="1">
        <v>0</v>
      </c>
      <c r="CT35" s="1">
        <v>23940.362499999999</v>
      </c>
      <c r="CU35" s="1">
        <v>17412.206249999999</v>
      </c>
      <c r="CV35" s="1">
        <v>39.398249999999997</v>
      </c>
      <c r="CW35" s="1">
        <v>40.311999999999998</v>
      </c>
      <c r="CX35" s="1">
        <v>39.277124999999998</v>
      </c>
      <c r="CY35" s="1">
        <v>38.913749999999993</v>
      </c>
      <c r="CZ35" s="1">
        <v>39.625</v>
      </c>
      <c r="DA35" s="1">
        <v>1959.9793749999999</v>
      </c>
      <c r="DB35" s="1">
        <v>40.010624999999997</v>
      </c>
      <c r="DC35" s="1">
        <v>0</v>
      </c>
      <c r="DD35" s="1">
        <v>1660311331.8</v>
      </c>
      <c r="DE35" s="1">
        <v>0</v>
      </c>
      <c r="DF35" s="1">
        <v>1660310986.5999999</v>
      </c>
      <c r="DG35" s="1" t="s">
        <v>357</v>
      </c>
      <c r="DH35" s="1">
        <v>1660310983.5999999</v>
      </c>
      <c r="DI35" s="1">
        <v>1660310986.5999999</v>
      </c>
      <c r="DJ35" s="1">
        <v>1</v>
      </c>
      <c r="DK35" s="1">
        <v>0.122</v>
      </c>
      <c r="DL35" s="1">
        <v>-3.4000000000000002E-2</v>
      </c>
      <c r="DM35" s="1">
        <v>1.4079999999999999</v>
      </c>
      <c r="DN35" s="1">
        <v>0.02</v>
      </c>
      <c r="DO35" s="1">
        <v>400</v>
      </c>
      <c r="DP35" s="1">
        <v>26</v>
      </c>
      <c r="DQ35" s="1">
        <v>0.18</v>
      </c>
      <c r="DR35" s="1">
        <v>7.0000000000000007E-2</v>
      </c>
      <c r="DS35" s="1">
        <v>0.57876006350139797</v>
      </c>
      <c r="DT35" s="1">
        <v>10.250480971869781</v>
      </c>
      <c r="DU35" s="1">
        <v>0.7958003546331921</v>
      </c>
      <c r="DV35" s="1">
        <v>0</v>
      </c>
      <c r="DW35" s="1">
        <v>11.193458532958219</v>
      </c>
      <c r="DX35" s="1">
        <v>115.8998156605181</v>
      </c>
      <c r="DY35" s="1">
        <v>8.4058970370539008</v>
      </c>
      <c r="DZ35" s="1">
        <v>0</v>
      </c>
      <c r="EA35" s="1">
        <v>-14.047612136129031</v>
      </c>
      <c r="EB35" s="1">
        <v>-138.14526286161291</v>
      </c>
      <c r="EC35" s="1">
        <v>10.351770421787791</v>
      </c>
      <c r="ED35" s="1">
        <v>0</v>
      </c>
      <c r="EE35" s="1">
        <v>38.134621577779988</v>
      </c>
      <c r="EF35" s="1">
        <v>-195.678958218595</v>
      </c>
      <c r="EG35" s="1">
        <v>15.470067932627989</v>
      </c>
      <c r="EH35" s="1">
        <v>0</v>
      </c>
      <c r="EI35" s="1">
        <v>1.486433414634146</v>
      </c>
      <c r="EJ35" s="1">
        <v>1.5005226480834889E-2</v>
      </c>
      <c r="EK35" s="1">
        <v>1.2262241789580229E-2</v>
      </c>
      <c r="EL35" s="1">
        <v>1</v>
      </c>
      <c r="EM35" s="1">
        <v>2.0188937252303201</v>
      </c>
      <c r="EN35" s="1">
        <v>1.4251029297999851E-2</v>
      </c>
      <c r="EO35" s="1">
        <v>1.6466706440502331E-3</v>
      </c>
      <c r="EP35" s="1">
        <v>1</v>
      </c>
      <c r="EQ35" s="1">
        <v>2</v>
      </c>
      <c r="ER35" s="1">
        <v>6</v>
      </c>
      <c r="ES35" s="1" t="s">
        <v>387</v>
      </c>
      <c r="ET35" s="1">
        <v>2.9452400000000001</v>
      </c>
      <c r="EU35" s="1">
        <v>2.8010299999999999</v>
      </c>
      <c r="EV35" s="1">
        <v>1.9660799999999999E-2</v>
      </c>
      <c r="EW35" s="1">
        <v>2.7622000000000001E-2</v>
      </c>
      <c r="EX35" s="1">
        <v>0.11858100000000001</v>
      </c>
      <c r="EY35" s="1">
        <v>0.11402</v>
      </c>
      <c r="EZ35" s="1">
        <v>20191.599999999999</v>
      </c>
      <c r="FA35" s="1">
        <v>21004.9</v>
      </c>
      <c r="FB35" s="1">
        <v>23937.1</v>
      </c>
      <c r="FC35" s="1">
        <v>25122.6</v>
      </c>
      <c r="FD35" s="1">
        <v>33756.1</v>
      </c>
      <c r="FE35" s="1">
        <v>35528.6</v>
      </c>
      <c r="FF35" s="1">
        <v>43623.3</v>
      </c>
      <c r="FG35" s="1">
        <v>46435.8</v>
      </c>
      <c r="FH35" s="1">
        <v>1.7355</v>
      </c>
      <c r="FI35" s="1">
        <v>1.92222</v>
      </c>
      <c r="FJ35" s="1">
        <v>0.168294</v>
      </c>
      <c r="FK35" s="1">
        <v>0</v>
      </c>
      <c r="FL35" s="1">
        <v>29.108599999999999</v>
      </c>
      <c r="FM35" s="1">
        <v>999.9</v>
      </c>
      <c r="FN35" s="1">
        <v>68.099999999999994</v>
      </c>
      <c r="FO35" s="1">
        <v>32</v>
      </c>
      <c r="FP35" s="1">
        <v>32.639299999999999</v>
      </c>
      <c r="FQ35" s="1">
        <v>64.1173</v>
      </c>
      <c r="FR35" s="1">
        <v>23.713899999999999</v>
      </c>
      <c r="FS35" s="1">
        <v>1</v>
      </c>
      <c r="FT35" s="1">
        <v>0.160861</v>
      </c>
      <c r="FU35" s="1">
        <v>-0.34675699999999998</v>
      </c>
      <c r="FV35" s="1">
        <v>20.323499999999999</v>
      </c>
      <c r="FW35" s="1">
        <v>5.2138499999999999</v>
      </c>
      <c r="FX35" s="1">
        <v>11.9024</v>
      </c>
      <c r="FY35" s="1">
        <v>5.00305</v>
      </c>
      <c r="FZ35" s="1">
        <v>3.2896000000000001</v>
      </c>
      <c r="GA35" s="1">
        <v>9999</v>
      </c>
      <c r="GB35" s="1">
        <v>9999</v>
      </c>
      <c r="GC35" s="1">
        <v>9999</v>
      </c>
      <c r="GD35" s="1">
        <v>999.9</v>
      </c>
      <c r="GE35" s="1">
        <v>1.85944</v>
      </c>
      <c r="GF35" s="1">
        <v>1.8544</v>
      </c>
      <c r="GG35" s="1">
        <v>1.8576299999999999</v>
      </c>
      <c r="GH35" s="1">
        <v>1.85606</v>
      </c>
      <c r="GI35" s="1">
        <v>1.85486</v>
      </c>
      <c r="GJ35" s="1">
        <v>1.8545499999999999</v>
      </c>
      <c r="GK35" s="1">
        <v>1.8531200000000001</v>
      </c>
      <c r="GL35" s="1">
        <v>1.8563799999999999</v>
      </c>
      <c r="GM35" s="1">
        <v>0</v>
      </c>
      <c r="GN35" s="1">
        <v>0</v>
      </c>
      <c r="GO35" s="1">
        <v>0</v>
      </c>
      <c r="GP35" s="1">
        <v>0</v>
      </c>
      <c r="GQ35" s="1" t="s">
        <v>359</v>
      </c>
      <c r="GR35" s="1" t="s">
        <v>360</v>
      </c>
      <c r="GS35" s="1" t="s">
        <v>361</v>
      </c>
      <c r="GT35" s="1" t="s">
        <v>361</v>
      </c>
      <c r="GU35" s="1" t="s">
        <v>361</v>
      </c>
      <c r="GV35" s="1" t="s">
        <v>361</v>
      </c>
      <c r="GW35" s="1">
        <v>0</v>
      </c>
      <c r="GX35" s="1">
        <v>100</v>
      </c>
      <c r="GY35" s="1">
        <v>100</v>
      </c>
      <c r="GZ35" s="1">
        <v>0.66900000000000004</v>
      </c>
      <c r="HA35" s="1">
        <v>1.6E-2</v>
      </c>
      <c r="HB35" s="1">
        <v>0.4723743322554726</v>
      </c>
      <c r="HC35" s="1">
        <v>2.7716384584972409E-3</v>
      </c>
      <c r="HD35" s="1">
        <v>-1.1467119688665799E-6</v>
      </c>
      <c r="HE35" s="1">
        <v>2.0626329066488061E-10</v>
      </c>
      <c r="HF35" s="1">
        <v>-6.6792426355626849E-2</v>
      </c>
      <c r="HG35" s="1">
        <v>1.066993184659233E-2</v>
      </c>
      <c r="HH35" s="1">
        <v>-3.4528890892081033E-4</v>
      </c>
      <c r="HI35" s="1">
        <v>2.382551249023132E-6</v>
      </c>
      <c r="HJ35" s="1">
        <v>1</v>
      </c>
      <c r="HK35" s="1">
        <v>2115</v>
      </c>
      <c r="HL35" s="1">
        <v>2</v>
      </c>
      <c r="HM35" s="1">
        <v>30</v>
      </c>
      <c r="HN35" s="1">
        <v>5.8</v>
      </c>
      <c r="HO35" s="1">
        <v>5.8</v>
      </c>
      <c r="HP35" s="1">
        <v>0.43579099999999998</v>
      </c>
      <c r="HQ35" s="1">
        <v>2.3730500000000001</v>
      </c>
      <c r="HR35" s="1">
        <v>1.4978</v>
      </c>
      <c r="HS35" s="1">
        <v>2.3010299999999999</v>
      </c>
      <c r="HT35" s="1">
        <v>1.5478499999999999</v>
      </c>
      <c r="HU35" s="1">
        <v>2.2814899999999998</v>
      </c>
      <c r="HV35" s="1">
        <v>35.545099999999998</v>
      </c>
      <c r="HW35" s="1">
        <v>15.3491</v>
      </c>
      <c r="HX35" s="1">
        <v>18</v>
      </c>
      <c r="HY35" s="1">
        <v>362.34899999999999</v>
      </c>
      <c r="HZ35" s="1">
        <v>517.78599999999994</v>
      </c>
      <c r="IA35" s="1">
        <v>29.4739</v>
      </c>
      <c r="IB35" s="1">
        <v>29.229500000000002</v>
      </c>
      <c r="IC35" s="1">
        <v>30.000299999999999</v>
      </c>
      <c r="ID35" s="1">
        <v>29.029599999999999</v>
      </c>
      <c r="IE35" s="1">
        <v>29.1035</v>
      </c>
      <c r="IF35" s="1">
        <v>8.7585800000000003</v>
      </c>
      <c r="IG35" s="1">
        <v>24.060500000000001</v>
      </c>
      <c r="IH35" s="1">
        <v>70.434299999999993</v>
      </c>
      <c r="II35" s="1">
        <v>29.470300000000002</v>
      </c>
      <c r="IJ35" s="1">
        <v>140.565</v>
      </c>
      <c r="IK35" s="1">
        <v>25.7088</v>
      </c>
      <c r="IL35" s="1">
        <v>100.892</v>
      </c>
      <c r="IM35" s="1">
        <v>100.642</v>
      </c>
      <c r="IN35" s="1" t="s">
        <v>366</v>
      </c>
    </row>
    <row r="36" spans="1:248" ht="15.75" customHeight="1" x14ac:dyDescent="0.3">
      <c r="A36" s="1">
        <v>20</v>
      </c>
      <c r="B36" s="1">
        <v>1660311335.0999999</v>
      </c>
      <c r="C36" s="1">
        <v>368.5</v>
      </c>
      <c r="D36" s="1" t="s">
        <v>402</v>
      </c>
      <c r="E36" s="1" t="s">
        <v>403</v>
      </c>
      <c r="F36" s="1">
        <v>1</v>
      </c>
      <c r="G36" s="1" t="s">
        <v>349</v>
      </c>
      <c r="H36" s="1" t="s">
        <v>350</v>
      </c>
      <c r="I36" s="1" t="s">
        <v>351</v>
      </c>
      <c r="J36" s="1" t="s">
        <v>352</v>
      </c>
      <c r="K36" s="1" t="s">
        <v>353</v>
      </c>
      <c r="L36" s="1" t="s">
        <v>354</v>
      </c>
      <c r="M36" s="1" t="s">
        <v>355</v>
      </c>
      <c r="N36" s="1">
        <v>1660311327.633333</v>
      </c>
      <c r="O36" s="1">
        <f t="shared" si="0"/>
        <v>1.2887796753439471E-3</v>
      </c>
      <c r="P36" s="1">
        <f t="shared" si="1"/>
        <v>1.2887796753439471</v>
      </c>
      <c r="Q36" s="1">
        <f t="shared" si="2"/>
        <v>1.9157521188177831</v>
      </c>
      <c r="R36" s="1">
        <f t="shared" si="3"/>
        <v>58.677900000000008</v>
      </c>
      <c r="S36" s="1">
        <f t="shared" si="4"/>
        <v>7.6147099656170587</v>
      </c>
      <c r="T36" s="1">
        <f t="shared" si="5"/>
        <v>0.75942714352960528</v>
      </c>
      <c r="U36" s="1">
        <f t="shared" si="6"/>
        <v>5.852040351704292</v>
      </c>
      <c r="V36" s="1">
        <f t="shared" si="7"/>
        <v>6.1984465039620226E-2</v>
      </c>
      <c r="W36" s="1">
        <f t="shared" si="8"/>
        <v>2.9241518182379895</v>
      </c>
      <c r="X36" s="1">
        <f t="shared" si="9"/>
        <v>6.1263676343153439E-2</v>
      </c>
      <c r="Y36" s="1">
        <f t="shared" si="10"/>
        <v>3.8353859241337253E-2</v>
      </c>
      <c r="Z36" s="1">
        <f t="shared" si="11"/>
        <v>321.51931619999988</v>
      </c>
      <c r="AA36" s="1">
        <f t="shared" si="12"/>
        <v>32.552195565537815</v>
      </c>
      <c r="AB36" s="1">
        <f t="shared" si="13"/>
        <v>31.82568666666667</v>
      </c>
      <c r="AC36" s="1">
        <f t="shared" si="14"/>
        <v>4.7281729765419032</v>
      </c>
      <c r="AD36" s="1">
        <f t="shared" si="15"/>
        <v>60.058503835981227</v>
      </c>
      <c r="AE36" s="1">
        <f t="shared" si="16"/>
        <v>2.7083789157130864</v>
      </c>
      <c r="AF36" s="1">
        <f t="shared" si="17"/>
        <v>4.5095677426624281</v>
      </c>
      <c r="AG36" s="1">
        <f t="shared" si="18"/>
        <v>2.0197940608288167</v>
      </c>
      <c r="AH36" s="1">
        <f t="shared" si="19"/>
        <v>-56.835183682668067</v>
      </c>
      <c r="AI36" s="1">
        <f t="shared" si="20"/>
        <v>-131.2767549178588</v>
      </c>
      <c r="AJ36" s="1">
        <f t="shared" si="21"/>
        <v>-10.122173689046702</v>
      </c>
      <c r="AK36" s="1">
        <f t="shared" si="22"/>
        <v>123.28520391042633</v>
      </c>
      <c r="AL36" s="1">
        <f t="shared" si="23"/>
        <v>14.247187343643091</v>
      </c>
      <c r="AM36" s="1">
        <f t="shared" si="24"/>
        <v>1.2726004919362404</v>
      </c>
      <c r="AN36" s="1">
        <f t="shared" si="25"/>
        <v>1.9157521188177831</v>
      </c>
      <c r="AO36" s="1">
        <v>97.706826635682376</v>
      </c>
      <c r="AP36" s="1">
        <v>77.793345454545445</v>
      </c>
      <c r="AQ36" s="1">
        <v>3.4121857650948688</v>
      </c>
      <c r="AR36" s="1">
        <v>65.304688863541145</v>
      </c>
      <c r="AS36" s="1">
        <f t="shared" si="26"/>
        <v>1.2887796753439471</v>
      </c>
      <c r="AT36" s="1">
        <v>25.667205760031379</v>
      </c>
      <c r="AU36" s="1">
        <v>27.171236363636361</v>
      </c>
      <c r="AV36" s="1">
        <v>8.6583113733645844E-6</v>
      </c>
      <c r="AW36" s="1">
        <v>82.040529931118442</v>
      </c>
      <c r="AX36" s="1">
        <v>120</v>
      </c>
      <c r="AY36" s="1">
        <v>24</v>
      </c>
      <c r="AZ36" s="1">
        <f t="shared" si="27"/>
        <v>1</v>
      </c>
      <c r="BA36" s="1">
        <f t="shared" si="28"/>
        <v>0</v>
      </c>
      <c r="BB36" s="1">
        <f t="shared" si="29"/>
        <v>52020.921788764346</v>
      </c>
      <c r="BC36" s="1">
        <f t="shared" si="30"/>
        <v>2000.016666666666</v>
      </c>
      <c r="BD36" s="1">
        <f t="shared" si="31"/>
        <v>1681.2143399999991</v>
      </c>
      <c r="BE36" s="1">
        <f t="shared" si="32"/>
        <v>0.84060016499862489</v>
      </c>
      <c r="BF36" s="1">
        <f t="shared" si="33"/>
        <v>0.16075831844734625</v>
      </c>
      <c r="BG36" s="1">
        <v>6</v>
      </c>
      <c r="BH36" s="1">
        <v>0.5</v>
      </c>
      <c r="BI36" s="1" t="s">
        <v>356</v>
      </c>
      <c r="BJ36" s="1">
        <v>2</v>
      </c>
      <c r="BK36" s="1" t="b">
        <v>1</v>
      </c>
      <c r="BL36" s="1">
        <v>1660311327.633333</v>
      </c>
      <c r="BM36" s="1">
        <v>58.677900000000008</v>
      </c>
      <c r="BN36" s="1">
        <v>75.859246666666664</v>
      </c>
      <c r="BO36" s="1">
        <v>27.156680000000001</v>
      </c>
      <c r="BP36" s="1">
        <v>25.671453333333339</v>
      </c>
      <c r="BQ36" s="1">
        <v>58.048540000000003</v>
      </c>
      <c r="BR36" s="1">
        <v>27.140599999999999</v>
      </c>
      <c r="BS36" s="1">
        <v>500.1422</v>
      </c>
      <c r="BT36" s="1">
        <v>99.631606666666656</v>
      </c>
      <c r="BU36" s="1">
        <v>9.9984813333333325E-2</v>
      </c>
      <c r="BV36" s="1">
        <v>30.99296</v>
      </c>
      <c r="BW36" s="1">
        <v>31.82568666666667</v>
      </c>
      <c r="BX36" s="1">
        <v>999.89999999999986</v>
      </c>
      <c r="BY36" s="1">
        <v>0</v>
      </c>
      <c r="BZ36" s="1">
        <v>0</v>
      </c>
      <c r="CA36" s="1">
        <v>10006.123333333329</v>
      </c>
      <c r="CB36" s="1">
        <v>0</v>
      </c>
      <c r="CC36" s="1">
        <v>11.182933333333329</v>
      </c>
      <c r="CD36" s="1">
        <v>-17.181332266666669</v>
      </c>
      <c r="CE36" s="1">
        <v>60.315986666666653</v>
      </c>
      <c r="CF36" s="1">
        <v>77.857933333333321</v>
      </c>
      <c r="CG36" s="1">
        <v>1.4852373333333331</v>
      </c>
      <c r="CH36" s="1">
        <v>75.859246666666664</v>
      </c>
      <c r="CI36" s="1">
        <v>25.671453333333339</v>
      </c>
      <c r="CJ36" s="1">
        <v>2.705665333333334</v>
      </c>
      <c r="CK36" s="1">
        <v>2.5576886666666661</v>
      </c>
      <c r="CL36" s="1">
        <v>22.319573333333331</v>
      </c>
      <c r="CM36" s="1">
        <v>21.398340000000001</v>
      </c>
      <c r="CN36" s="1">
        <v>2000.016666666666</v>
      </c>
      <c r="CO36" s="1">
        <v>0.97999400000000003</v>
      </c>
      <c r="CP36" s="1">
        <v>2.0006133333333329E-2</v>
      </c>
      <c r="CQ36" s="1">
        <v>0</v>
      </c>
      <c r="CR36" s="1">
        <v>2.6581999999999999</v>
      </c>
      <c r="CS36" s="1">
        <v>0</v>
      </c>
      <c r="CT36" s="1">
        <v>23933.66</v>
      </c>
      <c r="CU36" s="1">
        <v>17412.433333333331</v>
      </c>
      <c r="CV36" s="1">
        <v>39.399800000000013</v>
      </c>
      <c r="CW36" s="1">
        <v>40.311999999999998</v>
      </c>
      <c r="CX36" s="1">
        <v>39.270666666666664</v>
      </c>
      <c r="CY36" s="1">
        <v>38.912199999999999</v>
      </c>
      <c r="CZ36" s="1">
        <v>39.625</v>
      </c>
      <c r="DA36" s="1">
        <v>1960.0053333333331</v>
      </c>
      <c r="DB36" s="1">
        <v>40.011333333333333</v>
      </c>
      <c r="DC36" s="1">
        <v>0</v>
      </c>
      <c r="DD36" s="1">
        <v>1660311333</v>
      </c>
      <c r="DE36" s="1">
        <v>0</v>
      </c>
      <c r="DF36" s="1">
        <v>1660310986.5999999</v>
      </c>
      <c r="DG36" s="1" t="s">
        <v>357</v>
      </c>
      <c r="DH36" s="1">
        <v>1660310983.5999999</v>
      </c>
      <c r="DI36" s="1">
        <v>1660310986.5999999</v>
      </c>
      <c r="DJ36" s="1">
        <v>1</v>
      </c>
      <c r="DK36" s="1">
        <v>0.122</v>
      </c>
      <c r="DL36" s="1">
        <v>-3.4000000000000002E-2</v>
      </c>
      <c r="DM36" s="1">
        <v>1.4079999999999999</v>
      </c>
      <c r="DN36" s="1">
        <v>0.02</v>
      </c>
      <c r="DO36" s="1">
        <v>400</v>
      </c>
      <c r="DP36" s="1">
        <v>26</v>
      </c>
      <c r="DQ36" s="1">
        <v>0.18</v>
      </c>
      <c r="DR36" s="1">
        <v>7.0000000000000007E-2</v>
      </c>
      <c r="DS36" s="1">
        <v>0.57876006350139797</v>
      </c>
      <c r="DT36" s="1">
        <v>10.250480971869781</v>
      </c>
      <c r="DU36" s="1">
        <v>0.7958003546331921</v>
      </c>
      <c r="DV36" s="1">
        <v>0</v>
      </c>
      <c r="DW36" s="1">
        <v>11.193458532958219</v>
      </c>
      <c r="DX36" s="1">
        <v>115.8998156605181</v>
      </c>
      <c r="DY36" s="1">
        <v>8.4058970370539008</v>
      </c>
      <c r="DZ36" s="1">
        <v>0</v>
      </c>
      <c r="EA36" s="1">
        <v>-14.047612136129031</v>
      </c>
      <c r="EB36" s="1">
        <v>-138.14526286161291</v>
      </c>
      <c r="EC36" s="1">
        <v>10.351770421787791</v>
      </c>
      <c r="ED36" s="1">
        <v>0</v>
      </c>
      <c r="EE36" s="1">
        <v>38.134621577779988</v>
      </c>
      <c r="EF36" s="1">
        <v>-195.678958218595</v>
      </c>
      <c r="EG36" s="1">
        <v>15.470067932627989</v>
      </c>
      <c r="EH36" s="1">
        <v>0</v>
      </c>
      <c r="EI36" s="1">
        <v>1.486433414634146</v>
      </c>
      <c r="EJ36" s="1">
        <v>1.5005226480834889E-2</v>
      </c>
      <c r="EK36" s="1">
        <v>1.2262241789580229E-2</v>
      </c>
      <c r="EL36" s="1">
        <v>1</v>
      </c>
      <c r="EM36" s="1">
        <v>2.0188937252303201</v>
      </c>
      <c r="EN36" s="1">
        <v>1.4251029297999851E-2</v>
      </c>
      <c r="EO36" s="1">
        <v>1.6466706440502331E-3</v>
      </c>
      <c r="EP36" s="1">
        <v>1</v>
      </c>
      <c r="EQ36" s="1">
        <v>2</v>
      </c>
      <c r="ER36" s="1">
        <v>6</v>
      </c>
      <c r="ES36" s="1" t="s">
        <v>387</v>
      </c>
      <c r="ET36" s="1">
        <v>2.9451800000000001</v>
      </c>
      <c r="EU36" s="1">
        <v>2.8010899999999999</v>
      </c>
      <c r="EV36" s="1">
        <v>2.0606699999999999E-2</v>
      </c>
      <c r="EW36" s="1">
        <v>2.8849E-2</v>
      </c>
      <c r="EX36" s="1">
        <v>0.118585</v>
      </c>
      <c r="EY36" s="1">
        <v>0.114021</v>
      </c>
      <c r="EZ36" s="1">
        <v>20172.3</v>
      </c>
      <c r="FA36" s="1">
        <v>20978.400000000001</v>
      </c>
      <c r="FB36" s="1">
        <v>23937.200000000001</v>
      </c>
      <c r="FC36" s="1">
        <v>25122.6</v>
      </c>
      <c r="FD36" s="1">
        <v>33756.199999999997</v>
      </c>
      <c r="FE36" s="1">
        <v>35528.6</v>
      </c>
      <c r="FF36" s="1">
        <v>43623.6</v>
      </c>
      <c r="FG36" s="1">
        <v>46435.8</v>
      </c>
      <c r="FH36" s="1">
        <v>1.7352000000000001</v>
      </c>
      <c r="FI36" s="1">
        <v>1.92222</v>
      </c>
      <c r="FJ36" s="1">
        <v>0.168096</v>
      </c>
      <c r="FK36" s="1">
        <v>0</v>
      </c>
      <c r="FL36" s="1">
        <v>29.1098</v>
      </c>
      <c r="FM36" s="1">
        <v>999.9</v>
      </c>
      <c r="FN36" s="1">
        <v>68.099999999999994</v>
      </c>
      <c r="FO36" s="1">
        <v>32</v>
      </c>
      <c r="FP36" s="1">
        <v>32.642200000000003</v>
      </c>
      <c r="FQ36" s="1">
        <v>64.137299999999996</v>
      </c>
      <c r="FR36" s="1">
        <v>23.529599999999999</v>
      </c>
      <c r="FS36" s="1">
        <v>1</v>
      </c>
      <c r="FT36" s="1">
        <v>0.160861</v>
      </c>
      <c r="FU36" s="1">
        <v>-0.34224900000000003</v>
      </c>
      <c r="FV36" s="1">
        <v>20.323599999999999</v>
      </c>
      <c r="FW36" s="1">
        <v>5.2137000000000002</v>
      </c>
      <c r="FX36" s="1">
        <v>11.902900000000001</v>
      </c>
      <c r="FY36" s="1">
        <v>5.0030999999999999</v>
      </c>
      <c r="FZ36" s="1">
        <v>3.2896000000000001</v>
      </c>
      <c r="GA36" s="1">
        <v>9999</v>
      </c>
      <c r="GB36" s="1">
        <v>9999</v>
      </c>
      <c r="GC36" s="1">
        <v>9999</v>
      </c>
      <c r="GD36" s="1">
        <v>999.9</v>
      </c>
      <c r="GE36" s="1">
        <v>1.85944</v>
      </c>
      <c r="GF36" s="1">
        <v>1.8544</v>
      </c>
      <c r="GG36" s="1">
        <v>1.8576299999999999</v>
      </c>
      <c r="GH36" s="1">
        <v>1.85606</v>
      </c>
      <c r="GI36" s="1">
        <v>1.8548500000000001</v>
      </c>
      <c r="GJ36" s="1">
        <v>1.8545499999999999</v>
      </c>
      <c r="GK36" s="1">
        <v>1.8531200000000001</v>
      </c>
      <c r="GL36" s="1">
        <v>1.8563700000000001</v>
      </c>
      <c r="GM36" s="1">
        <v>0</v>
      </c>
      <c r="GN36" s="1">
        <v>0</v>
      </c>
      <c r="GO36" s="1">
        <v>0</v>
      </c>
      <c r="GP36" s="1">
        <v>0</v>
      </c>
      <c r="GQ36" s="1" t="s">
        <v>359</v>
      </c>
      <c r="GR36" s="1" t="s">
        <v>360</v>
      </c>
      <c r="GS36" s="1" t="s">
        <v>361</v>
      </c>
      <c r="GT36" s="1" t="s">
        <v>361</v>
      </c>
      <c r="GU36" s="1" t="s">
        <v>361</v>
      </c>
      <c r="GV36" s="1" t="s">
        <v>361</v>
      </c>
      <c r="GW36" s="1">
        <v>0</v>
      </c>
      <c r="GX36" s="1">
        <v>100</v>
      </c>
      <c r="GY36" s="1">
        <v>100</v>
      </c>
      <c r="GZ36" s="1">
        <v>0.67900000000000005</v>
      </c>
      <c r="HA36" s="1">
        <v>1.61E-2</v>
      </c>
      <c r="HB36" s="1">
        <v>0.4723743322554726</v>
      </c>
      <c r="HC36" s="1">
        <v>2.7716384584972409E-3</v>
      </c>
      <c r="HD36" s="1">
        <v>-1.1467119688665799E-6</v>
      </c>
      <c r="HE36" s="1">
        <v>2.0626329066488061E-10</v>
      </c>
      <c r="HF36" s="1">
        <v>-6.6792426355626849E-2</v>
      </c>
      <c r="HG36" s="1">
        <v>1.066993184659233E-2</v>
      </c>
      <c r="HH36" s="1">
        <v>-3.4528890892081033E-4</v>
      </c>
      <c r="HI36" s="1">
        <v>2.382551249023132E-6</v>
      </c>
      <c r="HJ36" s="1">
        <v>1</v>
      </c>
      <c r="HK36" s="1">
        <v>2115</v>
      </c>
      <c r="HL36" s="1">
        <v>2</v>
      </c>
      <c r="HM36" s="1">
        <v>30</v>
      </c>
      <c r="HN36" s="1">
        <v>5.9</v>
      </c>
      <c r="HO36" s="1">
        <v>5.8</v>
      </c>
      <c r="HP36" s="1">
        <v>0.44433600000000001</v>
      </c>
      <c r="HQ36" s="1">
        <v>2.34985</v>
      </c>
      <c r="HR36" s="1">
        <v>1.4978</v>
      </c>
      <c r="HS36" s="1">
        <v>2.3010299999999999</v>
      </c>
      <c r="HT36" s="1">
        <v>1.5478499999999999</v>
      </c>
      <c r="HU36" s="1">
        <v>2.3852500000000001</v>
      </c>
      <c r="HV36" s="1">
        <v>35.545099999999998</v>
      </c>
      <c r="HW36" s="1">
        <v>15.357900000000001</v>
      </c>
      <c r="HX36" s="1">
        <v>18</v>
      </c>
      <c r="HY36" s="1">
        <v>362.21199999999999</v>
      </c>
      <c r="HZ36" s="1">
        <v>517.78499999999997</v>
      </c>
      <c r="IA36" s="1">
        <v>29.474499999999999</v>
      </c>
      <c r="IB36" s="1">
        <v>29.23</v>
      </c>
      <c r="IC36" s="1">
        <v>30.000299999999999</v>
      </c>
      <c r="ID36" s="1">
        <v>29.030100000000001</v>
      </c>
      <c r="IE36" s="1">
        <v>29.1035</v>
      </c>
      <c r="IF36" s="1">
        <v>8.9251799999999992</v>
      </c>
      <c r="IG36" s="1">
        <v>24.060500000000001</v>
      </c>
      <c r="IH36" s="1">
        <v>70.434299999999993</v>
      </c>
      <c r="II36" s="1">
        <v>29.470300000000002</v>
      </c>
      <c r="IJ36" s="1">
        <v>150.584</v>
      </c>
      <c r="IK36" s="1">
        <v>25.7088</v>
      </c>
      <c r="IL36" s="1">
        <v>100.892</v>
      </c>
      <c r="IM36" s="1">
        <v>100.642</v>
      </c>
      <c r="IN36" s="1" t="s">
        <v>366</v>
      </c>
    </row>
    <row r="37" spans="1:248" ht="15.75" customHeight="1" x14ac:dyDescent="0.3">
      <c r="A37" s="1">
        <v>21</v>
      </c>
      <c r="B37" s="1">
        <v>1660311336.0999999</v>
      </c>
      <c r="C37" s="1">
        <v>369.5</v>
      </c>
      <c r="D37" s="1" t="s">
        <v>404</v>
      </c>
      <c r="E37" s="1" t="s">
        <v>405</v>
      </c>
      <c r="F37" s="1">
        <v>1</v>
      </c>
      <c r="G37" s="1" t="s">
        <v>349</v>
      </c>
      <c r="H37" s="1" t="s">
        <v>350</v>
      </c>
      <c r="I37" s="1" t="s">
        <v>351</v>
      </c>
      <c r="J37" s="1" t="s">
        <v>352</v>
      </c>
      <c r="K37" s="1" t="s">
        <v>353</v>
      </c>
      <c r="L37" s="1" t="s">
        <v>354</v>
      </c>
      <c r="M37" s="1" t="s">
        <v>355</v>
      </c>
      <c r="N37" s="1">
        <v>1660311328.1312499</v>
      </c>
      <c r="O37" s="1">
        <f t="shared" si="0"/>
        <v>1.2900601531251543E-3</v>
      </c>
      <c r="P37" s="1">
        <f t="shared" si="1"/>
        <v>1.2900601531251543</v>
      </c>
      <c r="Q37" s="1">
        <f t="shared" si="2"/>
        <v>2.0159465003987478</v>
      </c>
      <c r="R37" s="1">
        <f t="shared" si="3"/>
        <v>59.973056249999999</v>
      </c>
      <c r="S37" s="1">
        <f t="shared" si="4"/>
        <v>6.3432649265250873</v>
      </c>
      <c r="T37" s="1">
        <f t="shared" si="5"/>
        <v>0.6326236924225771</v>
      </c>
      <c r="U37" s="1">
        <f t="shared" si="6"/>
        <v>5.9812063235905368</v>
      </c>
      <c r="V37" s="1">
        <f t="shared" si="7"/>
        <v>6.2039680601155833E-2</v>
      </c>
      <c r="W37" s="1">
        <f t="shared" si="8"/>
        <v>2.9240158139653754</v>
      </c>
      <c r="X37" s="1">
        <f t="shared" si="9"/>
        <v>6.1317582084566266E-2</v>
      </c>
      <c r="Y37" s="1">
        <f t="shared" si="10"/>
        <v>3.8387666096016362E-2</v>
      </c>
      <c r="Z37" s="1">
        <f t="shared" si="11"/>
        <v>321.51784837499997</v>
      </c>
      <c r="AA37" s="1">
        <f t="shared" si="12"/>
        <v>32.552835596977836</v>
      </c>
      <c r="AB37" s="1">
        <f t="shared" si="13"/>
        <v>31.82688125</v>
      </c>
      <c r="AC37" s="1">
        <f t="shared" si="14"/>
        <v>4.7284930858228078</v>
      </c>
      <c r="AD37" s="1">
        <f t="shared" si="15"/>
        <v>60.057495242083945</v>
      </c>
      <c r="AE37" s="1">
        <f t="shared" si="16"/>
        <v>2.7084747396687581</v>
      </c>
      <c r="AF37" s="1">
        <f t="shared" si="17"/>
        <v>4.5098030291660498</v>
      </c>
      <c r="AG37" s="1">
        <f t="shared" si="18"/>
        <v>2.0200183461540497</v>
      </c>
      <c r="AH37" s="1">
        <f t="shared" si="19"/>
        <v>-56.891652752819304</v>
      </c>
      <c r="AI37" s="1">
        <f t="shared" si="20"/>
        <v>-131.3147225356922</v>
      </c>
      <c r="AJ37" s="1">
        <f t="shared" si="21"/>
        <v>-10.125677422011655</v>
      </c>
      <c r="AK37" s="1">
        <f t="shared" si="22"/>
        <v>123.18579566447679</v>
      </c>
      <c r="AL37" s="1">
        <f t="shared" si="23"/>
        <v>15.046925196307608</v>
      </c>
      <c r="AM37" s="1">
        <f t="shared" si="24"/>
        <v>1.2736517837323162</v>
      </c>
      <c r="AN37" s="1">
        <f t="shared" si="25"/>
        <v>2.0159465003987478</v>
      </c>
      <c r="AO37" s="1">
        <v>102.67509669408911</v>
      </c>
      <c r="AP37" s="1">
        <v>81.62314363636365</v>
      </c>
      <c r="AQ37" s="1">
        <v>3.6094974611042918</v>
      </c>
      <c r="AR37" s="1">
        <v>65.304688863541145</v>
      </c>
      <c r="AS37" s="1">
        <f t="shared" si="26"/>
        <v>1.2900601531251543</v>
      </c>
      <c r="AT37" s="1">
        <v>25.666950512881019</v>
      </c>
      <c r="AU37" s="1">
        <v>27.1724993939394</v>
      </c>
      <c r="AV37" s="1">
        <v>5.3073759244154871E-6</v>
      </c>
      <c r="AW37" s="1">
        <v>82.040529931118442</v>
      </c>
      <c r="AX37" s="1">
        <v>120</v>
      </c>
      <c r="AY37" s="1">
        <v>24</v>
      </c>
      <c r="AZ37" s="1">
        <f t="shared" si="27"/>
        <v>1</v>
      </c>
      <c r="BA37" s="1">
        <f t="shared" si="28"/>
        <v>0</v>
      </c>
      <c r="BB37" s="1">
        <f t="shared" si="29"/>
        <v>52016.893076116394</v>
      </c>
      <c r="BC37" s="1">
        <f t="shared" si="30"/>
        <v>2000.0074999999999</v>
      </c>
      <c r="BD37" s="1">
        <f t="shared" si="31"/>
        <v>1681.2066374999999</v>
      </c>
      <c r="BE37" s="1">
        <f t="shared" si="32"/>
        <v>0.84060016649937563</v>
      </c>
      <c r="BF37" s="1">
        <f t="shared" si="33"/>
        <v>0.16075832134379495</v>
      </c>
      <c r="BG37" s="1">
        <v>6</v>
      </c>
      <c r="BH37" s="1">
        <v>0.5</v>
      </c>
      <c r="BI37" s="1" t="s">
        <v>356</v>
      </c>
      <c r="BJ37" s="1">
        <v>2</v>
      </c>
      <c r="BK37" s="1" t="b">
        <v>1</v>
      </c>
      <c r="BL37" s="1">
        <v>1660311328.1312499</v>
      </c>
      <c r="BM37" s="1">
        <v>59.973056249999999</v>
      </c>
      <c r="BN37" s="1">
        <v>78.115918749999992</v>
      </c>
      <c r="BO37" s="1">
        <v>27.15765</v>
      </c>
      <c r="BP37" s="1">
        <v>25.67119375</v>
      </c>
      <c r="BQ37" s="1">
        <v>59.340312500000003</v>
      </c>
      <c r="BR37" s="1">
        <v>27.141568750000001</v>
      </c>
      <c r="BS37" s="1">
        <v>500.14081249999998</v>
      </c>
      <c r="BT37" s="1">
        <v>99.631574999999998</v>
      </c>
      <c r="BU37" s="1">
        <v>9.9982762500000003E-2</v>
      </c>
      <c r="BV37" s="1">
        <v>30.993874999999999</v>
      </c>
      <c r="BW37" s="1">
        <v>31.82688125</v>
      </c>
      <c r="BX37" s="1">
        <v>999.9</v>
      </c>
      <c r="BY37" s="1">
        <v>0</v>
      </c>
      <c r="BZ37" s="1">
        <v>0</v>
      </c>
      <c r="CA37" s="1">
        <v>10005.35</v>
      </c>
      <c r="CB37" s="1">
        <v>0</v>
      </c>
      <c r="CC37" s="1">
        <v>11.183193749999999</v>
      </c>
      <c r="CD37" s="1">
        <v>-18.142848999999998</v>
      </c>
      <c r="CE37" s="1">
        <v>61.647374999999997</v>
      </c>
      <c r="CF37" s="1">
        <v>80.174062499999991</v>
      </c>
      <c r="CG37" s="1">
        <v>1.4864656249999999</v>
      </c>
      <c r="CH37" s="1">
        <v>78.115918749999992</v>
      </c>
      <c r="CI37" s="1">
        <v>25.67119375</v>
      </c>
      <c r="CJ37" s="1">
        <v>2.7057612500000001</v>
      </c>
      <c r="CK37" s="1">
        <v>2.557661875</v>
      </c>
      <c r="CL37" s="1">
        <v>22.32015625</v>
      </c>
      <c r="CM37" s="1">
        <v>21.39816875</v>
      </c>
      <c r="CN37" s="1">
        <v>2000.0074999999999</v>
      </c>
      <c r="CO37" s="1">
        <v>0.97999393749999997</v>
      </c>
      <c r="CP37" s="1">
        <v>2.0006193750000002E-2</v>
      </c>
      <c r="CQ37" s="1">
        <v>0</v>
      </c>
      <c r="CR37" s="1">
        <v>2.6054374999999999</v>
      </c>
      <c r="CS37" s="1">
        <v>0</v>
      </c>
      <c r="CT37" s="1">
        <v>23930.637500000001</v>
      </c>
      <c r="CU37" s="1">
        <v>17412.356250000001</v>
      </c>
      <c r="CV37" s="1">
        <v>39.398249999999997</v>
      </c>
      <c r="CW37" s="1">
        <v>40.311999999999998</v>
      </c>
      <c r="CX37" s="1">
        <v>39.269374999999997</v>
      </c>
      <c r="CY37" s="1">
        <v>38.909875</v>
      </c>
      <c r="CZ37" s="1">
        <v>39.625</v>
      </c>
      <c r="DA37" s="1">
        <v>1959.9962499999999</v>
      </c>
      <c r="DB37" s="1">
        <v>40.011249999999997</v>
      </c>
      <c r="DC37" s="1">
        <v>0</v>
      </c>
      <c r="DD37" s="1">
        <v>1660311334.2</v>
      </c>
      <c r="DE37" s="1">
        <v>0</v>
      </c>
      <c r="DF37" s="1">
        <v>1660310986.5999999</v>
      </c>
      <c r="DG37" s="1" t="s">
        <v>357</v>
      </c>
      <c r="DH37" s="1">
        <v>1660310983.5999999</v>
      </c>
      <c r="DI37" s="1">
        <v>1660310986.5999999</v>
      </c>
      <c r="DJ37" s="1">
        <v>1</v>
      </c>
      <c r="DK37" s="1">
        <v>0.122</v>
      </c>
      <c r="DL37" s="1">
        <v>-3.4000000000000002E-2</v>
      </c>
      <c r="DM37" s="1">
        <v>1.4079999999999999</v>
      </c>
      <c r="DN37" s="1">
        <v>0.02</v>
      </c>
      <c r="DO37" s="1">
        <v>400</v>
      </c>
      <c r="DP37" s="1">
        <v>26</v>
      </c>
      <c r="DQ37" s="1">
        <v>0.18</v>
      </c>
      <c r="DR37" s="1">
        <v>7.0000000000000007E-2</v>
      </c>
      <c r="DS37" s="1">
        <v>0.82733202338876122</v>
      </c>
      <c r="DT37" s="1">
        <v>10.754826052475149</v>
      </c>
      <c r="DU37" s="1">
        <v>0.8000333319668339</v>
      </c>
      <c r="DV37" s="1">
        <v>0</v>
      </c>
      <c r="DW37" s="1">
        <v>13.321136967639641</v>
      </c>
      <c r="DX37" s="1">
        <v>115.9743097436036</v>
      </c>
      <c r="DY37" s="1">
        <v>8.6805668810493515</v>
      </c>
      <c r="DZ37" s="1">
        <v>0</v>
      </c>
      <c r="EA37" s="1">
        <v>-17.661697799999999</v>
      </c>
      <c r="EB37" s="1">
        <v>-138.85558996218009</v>
      </c>
      <c r="EC37" s="1">
        <v>10.06867211480165</v>
      </c>
      <c r="ED37" s="1">
        <v>0</v>
      </c>
      <c r="EE37" s="1">
        <v>35.55378780906296</v>
      </c>
      <c r="EF37" s="1">
        <v>-175.51103692793751</v>
      </c>
      <c r="EG37" s="1">
        <v>14.85543109823217</v>
      </c>
      <c r="EH37" s="1">
        <v>0</v>
      </c>
      <c r="EI37" s="1">
        <v>1.4865872499999999</v>
      </c>
      <c r="EJ37" s="1">
        <v>6.1948480300187667E-2</v>
      </c>
      <c r="EK37" s="1">
        <v>1.280391131402824E-2</v>
      </c>
      <c r="EL37" s="1">
        <v>1</v>
      </c>
      <c r="EM37" s="1">
        <v>2.0195128550148471</v>
      </c>
      <c r="EN37" s="1">
        <v>1.7512295782954389E-2</v>
      </c>
      <c r="EO37" s="1">
        <v>1.919289362417748E-3</v>
      </c>
      <c r="EP37" s="1">
        <v>1</v>
      </c>
      <c r="EQ37" s="1">
        <v>2</v>
      </c>
      <c r="ER37" s="1">
        <v>6</v>
      </c>
      <c r="ES37" s="1" t="s">
        <v>387</v>
      </c>
      <c r="ET37" s="1">
        <v>2.9451800000000001</v>
      </c>
      <c r="EU37" s="1">
        <v>2.8011699999999999</v>
      </c>
      <c r="EV37" s="1">
        <v>2.1593500000000002E-2</v>
      </c>
      <c r="EW37" s="1">
        <v>3.0068000000000001E-2</v>
      </c>
      <c r="EX37" s="1">
        <v>0.118585</v>
      </c>
      <c r="EY37" s="1">
        <v>0.114024</v>
      </c>
      <c r="EZ37" s="1">
        <v>20151.900000000001</v>
      </c>
      <c r="FA37" s="1">
        <v>20952</v>
      </c>
      <c r="FB37" s="1">
        <v>23937.200000000001</v>
      </c>
      <c r="FC37" s="1">
        <v>25122.5</v>
      </c>
      <c r="FD37" s="1">
        <v>33756.199999999997</v>
      </c>
      <c r="FE37" s="1">
        <v>35528.5</v>
      </c>
      <c r="FF37" s="1">
        <v>43623.5</v>
      </c>
      <c r="FG37" s="1">
        <v>46435.7</v>
      </c>
      <c r="FH37" s="1">
        <v>1.73505</v>
      </c>
      <c r="FI37" s="1">
        <v>1.9222999999999999</v>
      </c>
      <c r="FJ37" s="1">
        <v>0.16818900000000001</v>
      </c>
      <c r="FK37" s="1">
        <v>0</v>
      </c>
      <c r="FL37" s="1">
        <v>29.110499999999998</v>
      </c>
      <c r="FM37" s="1">
        <v>999.9</v>
      </c>
      <c r="FN37" s="1">
        <v>68.099999999999994</v>
      </c>
      <c r="FO37" s="1">
        <v>32</v>
      </c>
      <c r="FP37" s="1">
        <v>32.638399999999997</v>
      </c>
      <c r="FQ37" s="1">
        <v>63.947299999999998</v>
      </c>
      <c r="FR37" s="1">
        <v>22.8446</v>
      </c>
      <c r="FS37" s="1">
        <v>1</v>
      </c>
      <c r="FT37" s="1">
        <v>0.160912</v>
      </c>
      <c r="FU37" s="1">
        <v>-0.33691700000000002</v>
      </c>
      <c r="FV37" s="1">
        <v>20.323599999999999</v>
      </c>
      <c r="FW37" s="1">
        <v>5.2127999999999997</v>
      </c>
      <c r="FX37" s="1">
        <v>11.9033</v>
      </c>
      <c r="FY37" s="1">
        <v>5.0027999999999997</v>
      </c>
      <c r="FZ37" s="1">
        <v>3.2894999999999999</v>
      </c>
      <c r="GA37" s="1">
        <v>9999</v>
      </c>
      <c r="GB37" s="1">
        <v>9999</v>
      </c>
      <c r="GC37" s="1">
        <v>9999</v>
      </c>
      <c r="GD37" s="1">
        <v>999.9</v>
      </c>
      <c r="GE37" s="1">
        <v>1.85944</v>
      </c>
      <c r="GF37" s="1">
        <v>1.8544</v>
      </c>
      <c r="GG37" s="1">
        <v>1.85761</v>
      </c>
      <c r="GH37" s="1">
        <v>1.85605</v>
      </c>
      <c r="GI37" s="1">
        <v>1.85484</v>
      </c>
      <c r="GJ37" s="1">
        <v>1.8545400000000001</v>
      </c>
      <c r="GK37" s="1">
        <v>1.8530899999999999</v>
      </c>
      <c r="GL37" s="1">
        <v>1.8563499999999999</v>
      </c>
      <c r="GM37" s="1">
        <v>0</v>
      </c>
      <c r="GN37" s="1">
        <v>0</v>
      </c>
      <c r="GO37" s="1">
        <v>0</v>
      </c>
      <c r="GP37" s="1">
        <v>0</v>
      </c>
      <c r="GQ37" s="1" t="s">
        <v>359</v>
      </c>
      <c r="GR37" s="1" t="s">
        <v>360</v>
      </c>
      <c r="GS37" s="1" t="s">
        <v>361</v>
      </c>
      <c r="GT37" s="1" t="s">
        <v>361</v>
      </c>
      <c r="GU37" s="1" t="s">
        <v>361</v>
      </c>
      <c r="GV37" s="1" t="s">
        <v>361</v>
      </c>
      <c r="GW37" s="1">
        <v>0</v>
      </c>
      <c r="GX37" s="1">
        <v>100</v>
      </c>
      <c r="GY37" s="1">
        <v>100</v>
      </c>
      <c r="GZ37" s="1">
        <v>0.68899999999999995</v>
      </c>
      <c r="HA37" s="1">
        <v>1.6E-2</v>
      </c>
      <c r="HB37" s="1">
        <v>0.4723743322554726</v>
      </c>
      <c r="HC37" s="1">
        <v>2.7716384584972409E-3</v>
      </c>
      <c r="HD37" s="1">
        <v>-1.1467119688665799E-6</v>
      </c>
      <c r="HE37" s="1">
        <v>2.0626329066488061E-10</v>
      </c>
      <c r="HF37" s="1">
        <v>-6.6792426355626849E-2</v>
      </c>
      <c r="HG37" s="1">
        <v>1.066993184659233E-2</v>
      </c>
      <c r="HH37" s="1">
        <v>-3.4528890892081033E-4</v>
      </c>
      <c r="HI37" s="1">
        <v>2.382551249023132E-6</v>
      </c>
      <c r="HJ37" s="1">
        <v>1</v>
      </c>
      <c r="HK37" s="1">
        <v>2115</v>
      </c>
      <c r="HL37" s="1">
        <v>2</v>
      </c>
      <c r="HM37" s="1">
        <v>30</v>
      </c>
      <c r="HN37" s="1">
        <v>5.9</v>
      </c>
      <c r="HO37" s="1">
        <v>5.8</v>
      </c>
      <c r="HP37" s="1">
        <v>0.458984</v>
      </c>
      <c r="HQ37" s="1">
        <v>2.34375</v>
      </c>
      <c r="HR37" s="1">
        <v>1.4978</v>
      </c>
      <c r="HS37" s="1">
        <v>2.3010299999999999</v>
      </c>
      <c r="HT37" s="1">
        <v>1.5478499999999999</v>
      </c>
      <c r="HU37" s="1">
        <v>2.4731399999999999</v>
      </c>
      <c r="HV37" s="1">
        <v>35.545099999999998</v>
      </c>
      <c r="HW37" s="1">
        <v>15.357900000000001</v>
      </c>
      <c r="HX37" s="1">
        <v>18</v>
      </c>
      <c r="HY37" s="1">
        <v>362.14299999999997</v>
      </c>
      <c r="HZ37" s="1">
        <v>517.83900000000006</v>
      </c>
      <c r="IA37" s="1">
        <v>29.475100000000001</v>
      </c>
      <c r="IB37" s="1">
        <v>29.230699999999999</v>
      </c>
      <c r="IC37" s="1">
        <v>30.000299999999999</v>
      </c>
      <c r="ID37" s="1">
        <v>29.0303</v>
      </c>
      <c r="IE37" s="1">
        <v>29.103899999999999</v>
      </c>
      <c r="IF37" s="1">
        <v>9.2118699999999993</v>
      </c>
      <c r="IG37" s="1">
        <v>24.060500000000001</v>
      </c>
      <c r="IH37" s="1">
        <v>70.434299999999993</v>
      </c>
      <c r="II37" s="1">
        <v>29.470300000000002</v>
      </c>
      <c r="IJ37" s="1">
        <v>150.584</v>
      </c>
      <c r="IK37" s="1">
        <v>25.7088</v>
      </c>
      <c r="IL37" s="1">
        <v>100.892</v>
      </c>
      <c r="IM37" s="1">
        <v>100.642</v>
      </c>
      <c r="IN37" s="1" t="s">
        <v>366</v>
      </c>
    </row>
    <row r="38" spans="1:248" ht="15.75" customHeight="1" x14ac:dyDescent="0.3">
      <c r="A38" s="1">
        <v>22</v>
      </c>
      <c r="B38" s="1">
        <v>1660311337.0999999</v>
      </c>
      <c r="C38" s="1">
        <v>370.5</v>
      </c>
      <c r="D38" s="1" t="s">
        <v>406</v>
      </c>
      <c r="E38" s="1" t="s">
        <v>407</v>
      </c>
      <c r="F38" s="1">
        <v>1</v>
      </c>
      <c r="G38" s="1" t="s">
        <v>349</v>
      </c>
      <c r="H38" s="1" t="s">
        <v>350</v>
      </c>
      <c r="I38" s="1" t="s">
        <v>351</v>
      </c>
      <c r="J38" s="1" t="s">
        <v>352</v>
      </c>
      <c r="K38" s="1" t="s">
        <v>353</v>
      </c>
      <c r="L38" s="1" t="s">
        <v>354</v>
      </c>
      <c r="M38" s="1" t="s">
        <v>355</v>
      </c>
      <c r="N38" s="1">
        <v>1660311329.633333</v>
      </c>
      <c r="O38" s="1">
        <f t="shared" si="0"/>
        <v>1.2899100258000251E-3</v>
      </c>
      <c r="P38" s="1">
        <f t="shared" si="1"/>
        <v>1.2899100258000251</v>
      </c>
      <c r="Q38" s="1">
        <f t="shared" si="2"/>
        <v>2.0594861003973803</v>
      </c>
      <c r="R38" s="1">
        <f t="shared" si="3"/>
        <v>62.806353333333341</v>
      </c>
      <c r="S38" s="1">
        <f t="shared" si="4"/>
        <v>7.9452957032439802</v>
      </c>
      <c r="T38" s="1">
        <f t="shared" si="5"/>
        <v>0.79239580199732329</v>
      </c>
      <c r="U38" s="1">
        <f t="shared" si="6"/>
        <v>6.26376821944769</v>
      </c>
      <c r="V38" s="1">
        <f t="shared" si="7"/>
        <v>6.2013861038206164E-2</v>
      </c>
      <c r="W38" s="1">
        <f t="shared" si="8"/>
        <v>2.9236669649379929</v>
      </c>
      <c r="X38" s="1">
        <f t="shared" si="9"/>
        <v>6.1292274661684902E-2</v>
      </c>
      <c r="Y38" s="1">
        <f t="shared" si="10"/>
        <v>3.8371803644556057E-2</v>
      </c>
      <c r="Z38" s="1">
        <f t="shared" si="11"/>
        <v>321.51569860000001</v>
      </c>
      <c r="AA38" s="1">
        <f t="shared" si="12"/>
        <v>32.555796650131327</v>
      </c>
      <c r="AB38" s="1">
        <f t="shared" si="13"/>
        <v>31.830480000000001</v>
      </c>
      <c r="AC38" s="1">
        <f t="shared" si="14"/>
        <v>4.7294575472201039</v>
      </c>
      <c r="AD38" s="1">
        <f t="shared" si="15"/>
        <v>60.056500183624031</v>
      </c>
      <c r="AE38" s="1">
        <f t="shared" si="16"/>
        <v>2.7088569066649302</v>
      </c>
      <c r="AF38" s="1">
        <f t="shared" si="17"/>
        <v>4.510514096530005</v>
      </c>
      <c r="AG38" s="1">
        <f t="shared" si="18"/>
        <v>2.0206006405551737</v>
      </c>
      <c r="AH38" s="1">
        <f t="shared" si="19"/>
        <v>-56.88503213778111</v>
      </c>
      <c r="AI38" s="1">
        <f t="shared" si="20"/>
        <v>-131.43047234970919</v>
      </c>
      <c r="AJ38" s="1">
        <f t="shared" si="21"/>
        <v>-10.136130017356168</v>
      </c>
      <c r="AK38" s="1">
        <f t="shared" si="22"/>
        <v>123.06406409515355</v>
      </c>
      <c r="AL38" s="1">
        <f t="shared" si="23"/>
        <v>17.757515262421574</v>
      </c>
      <c r="AM38" s="1">
        <f t="shared" si="24"/>
        <v>1.2766579962517342</v>
      </c>
      <c r="AN38" s="1">
        <f t="shared" si="25"/>
        <v>2.0594861003973803</v>
      </c>
      <c r="AO38" s="1">
        <v>107.6618177977905</v>
      </c>
      <c r="AP38" s="1">
        <v>85.617957575757586</v>
      </c>
      <c r="AQ38" s="1">
        <v>3.7919730830473002</v>
      </c>
      <c r="AR38" s="1">
        <v>65.304688863541145</v>
      </c>
      <c r="AS38" s="1">
        <f t="shared" si="26"/>
        <v>1.2899100258000251</v>
      </c>
      <c r="AT38" s="1">
        <v>25.667007694447069</v>
      </c>
      <c r="AU38" s="1">
        <v>27.172360000000001</v>
      </c>
      <c r="AV38" s="1">
        <v>5.7032436846166963E-6</v>
      </c>
      <c r="AW38" s="1">
        <v>82.040529931118442</v>
      </c>
      <c r="AX38" s="1">
        <v>120</v>
      </c>
      <c r="AY38" s="1">
        <v>24</v>
      </c>
      <c r="AZ38" s="1">
        <f t="shared" si="27"/>
        <v>1</v>
      </c>
      <c r="BA38" s="1">
        <f t="shared" si="28"/>
        <v>0</v>
      </c>
      <c r="BB38" s="1">
        <f t="shared" si="29"/>
        <v>52006.487177940369</v>
      </c>
      <c r="BC38" s="1">
        <f t="shared" si="30"/>
        <v>1999.9939999999999</v>
      </c>
      <c r="BD38" s="1">
        <f t="shared" si="31"/>
        <v>1681.1952999999999</v>
      </c>
      <c r="BE38" s="1">
        <f t="shared" si="32"/>
        <v>0.84060017180051538</v>
      </c>
      <c r="BF38" s="1">
        <f t="shared" si="33"/>
        <v>0.16075833157499472</v>
      </c>
      <c r="BG38" s="1">
        <v>6</v>
      </c>
      <c r="BH38" s="1">
        <v>0.5</v>
      </c>
      <c r="BI38" s="1" t="s">
        <v>356</v>
      </c>
      <c r="BJ38" s="1">
        <v>2</v>
      </c>
      <c r="BK38" s="1" t="b">
        <v>1</v>
      </c>
      <c r="BL38" s="1">
        <v>1660311329.633333</v>
      </c>
      <c r="BM38" s="1">
        <v>62.806353333333341</v>
      </c>
      <c r="BN38" s="1">
        <v>84.20529333333333</v>
      </c>
      <c r="BO38" s="1">
        <v>27.161513333333328</v>
      </c>
      <c r="BP38" s="1">
        <v>25.671573333333338</v>
      </c>
      <c r="BQ38" s="1">
        <v>62.166193333333332</v>
      </c>
      <c r="BR38" s="1">
        <v>27.145440000000001</v>
      </c>
      <c r="BS38" s="1">
        <v>500.14713333333327</v>
      </c>
      <c r="BT38" s="1">
        <v>99.63142666666667</v>
      </c>
      <c r="BU38" s="1">
        <v>0.10001588666666671</v>
      </c>
      <c r="BV38" s="1">
        <v>30.99664000000001</v>
      </c>
      <c r="BW38" s="1">
        <v>31.830480000000001</v>
      </c>
      <c r="BX38" s="1">
        <v>999.89999999999986</v>
      </c>
      <c r="BY38" s="1">
        <v>0</v>
      </c>
      <c r="BZ38" s="1">
        <v>0</v>
      </c>
      <c r="CA38" s="1">
        <v>10003.373333333329</v>
      </c>
      <c r="CB38" s="1">
        <v>0</v>
      </c>
      <c r="CC38" s="1">
        <v>11.183906666666671</v>
      </c>
      <c r="CD38" s="1">
        <v>-21.398946666666671</v>
      </c>
      <c r="CE38" s="1">
        <v>64.560013333333316</v>
      </c>
      <c r="CF38" s="1">
        <v>86.423879999999983</v>
      </c>
      <c r="CG38" s="1">
        <v>1.489945333333333</v>
      </c>
      <c r="CH38" s="1">
        <v>84.20529333333333</v>
      </c>
      <c r="CI38" s="1">
        <v>25.671573333333338</v>
      </c>
      <c r="CJ38" s="1">
        <v>2.7061419999999998</v>
      </c>
      <c r="CK38" s="1">
        <v>2.557696</v>
      </c>
      <c r="CL38" s="1">
        <v>22.32246</v>
      </c>
      <c r="CM38" s="1">
        <v>21.39838</v>
      </c>
      <c r="CN38" s="1">
        <v>1999.9939999999999</v>
      </c>
      <c r="CO38" s="1">
        <v>0.97999380000000014</v>
      </c>
      <c r="CP38" s="1">
        <v>2.0006326666666671E-2</v>
      </c>
      <c r="CQ38" s="1">
        <v>0</v>
      </c>
      <c r="CR38" s="1">
        <v>2.7067333333333332</v>
      </c>
      <c r="CS38" s="1">
        <v>0</v>
      </c>
      <c r="CT38" s="1">
        <v>23922.62666666666</v>
      </c>
      <c r="CU38" s="1">
        <v>17412.240000000002</v>
      </c>
      <c r="CV38" s="1">
        <v>39.395666666666671</v>
      </c>
      <c r="CW38" s="1">
        <v>40.311999999999998</v>
      </c>
      <c r="CX38" s="1">
        <v>39.274799999999999</v>
      </c>
      <c r="CY38" s="1">
        <v>38.903933333333327</v>
      </c>
      <c r="CZ38" s="1">
        <v>39.625</v>
      </c>
      <c r="DA38" s="1">
        <v>1959.982666666667</v>
      </c>
      <c r="DB38" s="1">
        <v>40.011333333333333</v>
      </c>
      <c r="DC38" s="1">
        <v>0</v>
      </c>
      <c r="DD38" s="1">
        <v>1660311334.8</v>
      </c>
      <c r="DE38" s="1">
        <v>0</v>
      </c>
      <c r="DF38" s="1">
        <v>1660310986.5999999</v>
      </c>
      <c r="DG38" s="1" t="s">
        <v>357</v>
      </c>
      <c r="DH38" s="1">
        <v>1660310983.5999999</v>
      </c>
      <c r="DI38" s="1">
        <v>1660310986.5999999</v>
      </c>
      <c r="DJ38" s="1">
        <v>1</v>
      </c>
      <c r="DK38" s="1">
        <v>0.122</v>
      </c>
      <c r="DL38" s="1">
        <v>-3.4000000000000002E-2</v>
      </c>
      <c r="DM38" s="1">
        <v>1.4079999999999999</v>
      </c>
      <c r="DN38" s="1">
        <v>0.02</v>
      </c>
      <c r="DO38" s="1">
        <v>400</v>
      </c>
      <c r="DP38" s="1">
        <v>26</v>
      </c>
      <c r="DQ38" s="1">
        <v>0.18</v>
      </c>
      <c r="DR38" s="1">
        <v>7.0000000000000007E-2</v>
      </c>
      <c r="DS38" s="1">
        <v>1.019045416020067</v>
      </c>
      <c r="DT38" s="1">
        <v>10.203198749498259</v>
      </c>
      <c r="DU38" s="1">
        <v>0.79052279260222913</v>
      </c>
      <c r="DV38" s="1">
        <v>0</v>
      </c>
      <c r="DW38" s="1">
        <v>16.41034966274853</v>
      </c>
      <c r="DX38" s="1">
        <v>110.8566936945362</v>
      </c>
      <c r="DY38" s="1">
        <v>8.0654026013215141</v>
      </c>
      <c r="DZ38" s="1">
        <v>0</v>
      </c>
      <c r="EA38" s="1">
        <v>-20.22791387096774</v>
      </c>
      <c r="EB38" s="1">
        <v>-130.7915366129032</v>
      </c>
      <c r="EC38" s="1">
        <v>9.8432996669746089</v>
      </c>
      <c r="ED38" s="1">
        <v>0</v>
      </c>
      <c r="EE38" s="1">
        <v>31.522317971862599</v>
      </c>
      <c r="EF38" s="1">
        <v>-134.27702817907539</v>
      </c>
      <c r="EG38" s="1">
        <v>12.450414797067671</v>
      </c>
      <c r="EH38" s="1">
        <v>0</v>
      </c>
      <c r="EI38" s="1">
        <v>1.487278536585366</v>
      </c>
      <c r="EJ38" s="1">
        <v>8.9885435540072584E-2</v>
      </c>
      <c r="EK38" s="1">
        <v>1.3227763773358809E-2</v>
      </c>
      <c r="EL38" s="1">
        <v>1</v>
      </c>
      <c r="EM38" s="1">
        <v>2.0202369282357622</v>
      </c>
      <c r="EN38" s="1">
        <v>1.8031734059403171E-2</v>
      </c>
      <c r="EO38" s="1">
        <v>1.945283350116485E-3</v>
      </c>
      <c r="EP38" s="1">
        <v>1</v>
      </c>
      <c r="EQ38" s="1">
        <v>2</v>
      </c>
      <c r="ER38" s="1">
        <v>6</v>
      </c>
      <c r="ES38" s="1" t="s">
        <v>387</v>
      </c>
      <c r="ET38" s="1">
        <v>2.9452500000000001</v>
      </c>
      <c r="EU38" s="1">
        <v>2.8011499999999998</v>
      </c>
      <c r="EV38" s="1">
        <v>2.2611800000000001E-2</v>
      </c>
      <c r="EW38" s="1">
        <v>3.1300300000000003E-2</v>
      </c>
      <c r="EX38" s="1">
        <v>0.118587</v>
      </c>
      <c r="EY38" s="1">
        <v>0.114028</v>
      </c>
      <c r="EZ38" s="1">
        <v>20130.900000000001</v>
      </c>
      <c r="FA38" s="1">
        <v>20925.5</v>
      </c>
      <c r="FB38" s="1">
        <v>23937.200000000001</v>
      </c>
      <c r="FC38" s="1">
        <v>25122.6</v>
      </c>
      <c r="FD38" s="1">
        <v>33756.1</v>
      </c>
      <c r="FE38" s="1">
        <v>35528.5</v>
      </c>
      <c r="FF38" s="1">
        <v>43623.5</v>
      </c>
      <c r="FG38" s="1">
        <v>46435.8</v>
      </c>
      <c r="FH38" s="1">
        <v>1.73468</v>
      </c>
      <c r="FI38" s="1">
        <v>1.92222</v>
      </c>
      <c r="FJ38" s="1">
        <v>0.168182</v>
      </c>
      <c r="FK38" s="1">
        <v>0</v>
      </c>
      <c r="FL38" s="1">
        <v>29.111899999999999</v>
      </c>
      <c r="FM38" s="1">
        <v>999.9</v>
      </c>
      <c r="FN38" s="1">
        <v>68.099999999999994</v>
      </c>
      <c r="FO38" s="1">
        <v>32</v>
      </c>
      <c r="FP38" s="1">
        <v>32.642299999999999</v>
      </c>
      <c r="FQ38" s="1">
        <v>64.1173</v>
      </c>
      <c r="FR38" s="1">
        <v>22.900600000000001</v>
      </c>
      <c r="FS38" s="1">
        <v>1</v>
      </c>
      <c r="FT38" s="1">
        <v>0.16100400000000001</v>
      </c>
      <c r="FU38" s="1">
        <v>-0.33177299999999998</v>
      </c>
      <c r="FV38" s="1">
        <v>20.323699999999999</v>
      </c>
      <c r="FW38" s="1">
        <v>5.2127999999999997</v>
      </c>
      <c r="FX38" s="1">
        <v>11.9038</v>
      </c>
      <c r="FY38" s="1">
        <v>5.0026999999999999</v>
      </c>
      <c r="FZ38" s="1">
        <v>3.2894999999999999</v>
      </c>
      <c r="GA38" s="1">
        <v>9999</v>
      </c>
      <c r="GB38" s="1">
        <v>9999</v>
      </c>
      <c r="GC38" s="1">
        <v>9999</v>
      </c>
      <c r="GD38" s="1">
        <v>999.9</v>
      </c>
      <c r="GE38" s="1">
        <v>1.85944</v>
      </c>
      <c r="GF38" s="1">
        <v>1.8544</v>
      </c>
      <c r="GG38" s="1">
        <v>1.8575999999999999</v>
      </c>
      <c r="GH38" s="1">
        <v>1.8560399999999999</v>
      </c>
      <c r="GI38" s="1">
        <v>1.85484</v>
      </c>
      <c r="GJ38" s="1">
        <v>1.8545400000000001</v>
      </c>
      <c r="GK38" s="1">
        <v>1.8530899999999999</v>
      </c>
      <c r="GL38" s="1">
        <v>1.8563499999999999</v>
      </c>
      <c r="GM38" s="1">
        <v>0</v>
      </c>
      <c r="GN38" s="1">
        <v>0</v>
      </c>
      <c r="GO38" s="1">
        <v>0</v>
      </c>
      <c r="GP38" s="1">
        <v>0</v>
      </c>
      <c r="GQ38" s="1" t="s">
        <v>359</v>
      </c>
      <c r="GR38" s="1" t="s">
        <v>360</v>
      </c>
      <c r="GS38" s="1" t="s">
        <v>361</v>
      </c>
      <c r="GT38" s="1" t="s">
        <v>361</v>
      </c>
      <c r="GU38" s="1" t="s">
        <v>361</v>
      </c>
      <c r="GV38" s="1" t="s">
        <v>361</v>
      </c>
      <c r="GW38" s="1">
        <v>0</v>
      </c>
      <c r="GX38" s="1">
        <v>100</v>
      </c>
      <c r="GY38" s="1">
        <v>100</v>
      </c>
      <c r="GZ38" s="1">
        <v>0.69899999999999995</v>
      </c>
      <c r="HA38" s="1">
        <v>1.6E-2</v>
      </c>
      <c r="HB38" s="1">
        <v>0.4723743322554726</v>
      </c>
      <c r="HC38" s="1">
        <v>2.7716384584972409E-3</v>
      </c>
      <c r="HD38" s="1">
        <v>-1.1467119688665799E-6</v>
      </c>
      <c r="HE38" s="1">
        <v>2.0626329066488061E-10</v>
      </c>
      <c r="HF38" s="1">
        <v>-6.6792426355626849E-2</v>
      </c>
      <c r="HG38" s="1">
        <v>1.066993184659233E-2</v>
      </c>
      <c r="HH38" s="1">
        <v>-3.4528890892081033E-4</v>
      </c>
      <c r="HI38" s="1">
        <v>2.382551249023132E-6</v>
      </c>
      <c r="HJ38" s="1">
        <v>1</v>
      </c>
      <c r="HK38" s="1">
        <v>2115</v>
      </c>
      <c r="HL38" s="1">
        <v>2</v>
      </c>
      <c r="HM38" s="1">
        <v>30</v>
      </c>
      <c r="HN38" s="1">
        <v>5.9</v>
      </c>
      <c r="HO38" s="1">
        <v>5.8</v>
      </c>
      <c r="HP38" s="1">
        <v>0.46752899999999997</v>
      </c>
      <c r="HQ38" s="1">
        <v>2.35229</v>
      </c>
      <c r="HR38" s="1">
        <v>1.4978</v>
      </c>
      <c r="HS38" s="1">
        <v>2.3010299999999999</v>
      </c>
      <c r="HT38" s="1">
        <v>1.5478499999999999</v>
      </c>
      <c r="HU38" s="1">
        <v>2.3974600000000001</v>
      </c>
      <c r="HV38" s="1">
        <v>35.545099999999998</v>
      </c>
      <c r="HW38" s="1">
        <v>15.357900000000001</v>
      </c>
      <c r="HX38" s="1">
        <v>18</v>
      </c>
      <c r="HY38" s="1">
        <v>361.96899999999999</v>
      </c>
      <c r="HZ38" s="1">
        <v>517.79399999999998</v>
      </c>
      <c r="IA38" s="1">
        <v>29.4754</v>
      </c>
      <c r="IB38" s="1">
        <v>29.231200000000001</v>
      </c>
      <c r="IC38" s="1">
        <v>30.000299999999999</v>
      </c>
      <c r="ID38" s="1">
        <v>29.0303</v>
      </c>
      <c r="IE38" s="1">
        <v>29.104600000000001</v>
      </c>
      <c r="IF38" s="1">
        <v>9.3755000000000006</v>
      </c>
      <c r="IG38" s="1">
        <v>24.060500000000001</v>
      </c>
      <c r="IH38" s="1">
        <v>70.434299999999993</v>
      </c>
      <c r="II38" s="1">
        <v>29.3233</v>
      </c>
      <c r="IJ38" s="1">
        <v>160.691</v>
      </c>
      <c r="IK38" s="1">
        <v>25.7088</v>
      </c>
      <c r="IL38" s="1">
        <v>100.892</v>
      </c>
      <c r="IM38" s="1">
        <v>100.642</v>
      </c>
      <c r="IN38" s="1" t="s">
        <v>366</v>
      </c>
    </row>
    <row r="39" spans="1:248" ht="15.75" customHeight="1" x14ac:dyDescent="0.3">
      <c r="A39" s="1">
        <v>23</v>
      </c>
      <c r="B39" s="1">
        <v>1660311338.0999999</v>
      </c>
      <c r="C39" s="1">
        <v>371.5</v>
      </c>
      <c r="D39" s="1" t="s">
        <v>408</v>
      </c>
      <c r="E39" s="1" t="s">
        <v>409</v>
      </c>
      <c r="F39" s="1">
        <v>1</v>
      </c>
      <c r="G39" s="1" t="s">
        <v>349</v>
      </c>
      <c r="H39" s="1" t="s">
        <v>350</v>
      </c>
      <c r="I39" s="1" t="s">
        <v>351</v>
      </c>
      <c r="J39" s="1" t="s">
        <v>352</v>
      </c>
      <c r="K39" s="1" t="s">
        <v>353</v>
      </c>
      <c r="L39" s="1" t="s">
        <v>354</v>
      </c>
      <c r="M39" s="1" t="s">
        <v>355</v>
      </c>
      <c r="N39" s="1">
        <v>1660311330.1312499</v>
      </c>
      <c r="O39" s="1">
        <f t="shared" si="0"/>
        <v>1.2915048710351908E-3</v>
      </c>
      <c r="P39" s="1">
        <f t="shared" si="1"/>
        <v>1.2915048710351908</v>
      </c>
      <c r="Q39" s="1">
        <f t="shared" si="2"/>
        <v>2.0798882507286698</v>
      </c>
      <c r="R39" s="1">
        <f t="shared" si="3"/>
        <v>64.338112499999994</v>
      </c>
      <c r="S39" s="1">
        <f t="shared" si="4"/>
        <v>8.9636624004660508</v>
      </c>
      <c r="T39" s="1">
        <f t="shared" si="5"/>
        <v>0.89395796127273375</v>
      </c>
      <c r="U39" s="1">
        <f t="shared" si="6"/>
        <v>6.4165254460771921</v>
      </c>
      <c r="V39" s="1">
        <f t="shared" si="7"/>
        <v>6.2084791173024033E-2</v>
      </c>
      <c r="W39" s="1">
        <f t="shared" si="8"/>
        <v>2.9235938640328087</v>
      </c>
      <c r="X39" s="1">
        <f t="shared" si="9"/>
        <v>6.1361545708486037E-2</v>
      </c>
      <c r="Y39" s="1">
        <f t="shared" si="10"/>
        <v>3.8415244694525855E-2</v>
      </c>
      <c r="Z39" s="1">
        <f t="shared" si="11"/>
        <v>321.51744937499996</v>
      </c>
      <c r="AA39" s="1">
        <f t="shared" si="12"/>
        <v>32.556375232885422</v>
      </c>
      <c r="AB39" s="1">
        <f t="shared" si="13"/>
        <v>31.831556249999998</v>
      </c>
      <c r="AC39" s="1">
        <f t="shared" si="14"/>
        <v>4.7297460144099084</v>
      </c>
      <c r="AD39" s="1">
        <f t="shared" si="15"/>
        <v>60.055036990257847</v>
      </c>
      <c r="AE39" s="1">
        <f t="shared" si="16"/>
        <v>2.70893725628421</v>
      </c>
      <c r="AF39" s="1">
        <f t="shared" si="17"/>
        <v>4.510757784935933</v>
      </c>
      <c r="AG39" s="1">
        <f t="shared" si="18"/>
        <v>2.0208087581256984</v>
      </c>
      <c r="AH39" s="1">
        <f t="shared" si="19"/>
        <v>-56.955364812651915</v>
      </c>
      <c r="AI39" s="1">
        <f t="shared" si="20"/>
        <v>-131.44747933494955</v>
      </c>
      <c r="AJ39" s="1">
        <f t="shared" si="21"/>
        <v>-10.137796197485066</v>
      </c>
      <c r="AK39" s="1">
        <f t="shared" si="22"/>
        <v>122.97680902991345</v>
      </c>
      <c r="AL39" s="1">
        <f t="shared" si="23"/>
        <v>18.441495265357336</v>
      </c>
      <c r="AM39" s="1">
        <f t="shared" si="24"/>
        <v>1.2773957345826725</v>
      </c>
      <c r="AN39" s="1">
        <f t="shared" si="25"/>
        <v>2.0798882507286698</v>
      </c>
      <c r="AO39" s="1">
        <v>112.68840568206301</v>
      </c>
      <c r="AP39" s="1">
        <v>89.759646666666654</v>
      </c>
      <c r="AQ39" s="1">
        <v>3.9590935898944921</v>
      </c>
      <c r="AR39" s="1">
        <v>65.304688863541145</v>
      </c>
      <c r="AS39" s="1">
        <f t="shared" si="26"/>
        <v>1.2915048710351908</v>
      </c>
      <c r="AT39" s="1">
        <v>25.667091520320071</v>
      </c>
      <c r="AU39" s="1">
        <v>27.174309090909091</v>
      </c>
      <c r="AV39" s="1">
        <v>5.6407756124776007E-6</v>
      </c>
      <c r="AW39" s="1">
        <v>82.040529931118442</v>
      </c>
      <c r="AX39" s="1">
        <v>120</v>
      </c>
      <c r="AY39" s="1">
        <v>24</v>
      </c>
      <c r="AZ39" s="1">
        <f t="shared" si="27"/>
        <v>1</v>
      </c>
      <c r="BA39" s="1">
        <f t="shared" si="28"/>
        <v>0</v>
      </c>
      <c r="BB39" s="1">
        <f t="shared" si="29"/>
        <v>52004.242010368878</v>
      </c>
      <c r="BC39" s="1">
        <f t="shared" si="30"/>
        <v>2000.0050000000001</v>
      </c>
      <c r="BD39" s="1">
        <f t="shared" si="31"/>
        <v>1681.2045374999998</v>
      </c>
      <c r="BE39" s="1">
        <f t="shared" si="32"/>
        <v>0.84060016724958175</v>
      </c>
      <c r="BF39" s="1">
        <f t="shared" si="33"/>
        <v>0.160758322791693</v>
      </c>
      <c r="BG39" s="1">
        <v>6</v>
      </c>
      <c r="BH39" s="1">
        <v>0.5</v>
      </c>
      <c r="BI39" s="1" t="s">
        <v>356</v>
      </c>
      <c r="BJ39" s="1">
        <v>2</v>
      </c>
      <c r="BK39" s="1" t="b">
        <v>1</v>
      </c>
      <c r="BL39" s="1">
        <v>1660311330.1312499</v>
      </c>
      <c r="BM39" s="1">
        <v>64.338112499999994</v>
      </c>
      <c r="BN39" s="1">
        <v>86.560087499999995</v>
      </c>
      <c r="BO39" s="1">
        <v>27.16235</v>
      </c>
      <c r="BP39" s="1">
        <v>25.671543750000001</v>
      </c>
      <c r="BQ39" s="1">
        <v>63.693968750000003</v>
      </c>
      <c r="BR39" s="1">
        <v>27.146274999999999</v>
      </c>
      <c r="BS39" s="1">
        <v>500.14493750000003</v>
      </c>
      <c r="BT39" s="1">
        <v>99.631312500000007</v>
      </c>
      <c r="BU39" s="1">
        <v>0.10001620625</v>
      </c>
      <c r="BV39" s="1">
        <v>30.997587500000002</v>
      </c>
      <c r="BW39" s="1">
        <v>31.831556249999998</v>
      </c>
      <c r="BX39" s="1">
        <v>999.9</v>
      </c>
      <c r="BY39" s="1">
        <v>0</v>
      </c>
      <c r="BZ39" s="1">
        <v>0</v>
      </c>
      <c r="CA39" s="1">
        <v>10002.967500000001</v>
      </c>
      <c r="CB39" s="1">
        <v>0</v>
      </c>
      <c r="CC39" s="1">
        <v>11.185012499999999</v>
      </c>
      <c r="CD39" s="1">
        <v>-22.221987500000001</v>
      </c>
      <c r="CE39" s="1">
        <v>66.134612500000003</v>
      </c>
      <c r="CF39" s="1">
        <v>88.840699999999998</v>
      </c>
      <c r="CG39" s="1">
        <v>1.4908062500000001</v>
      </c>
      <c r="CH39" s="1">
        <v>86.560087499999995</v>
      </c>
      <c r="CI39" s="1">
        <v>25.671543750000001</v>
      </c>
      <c r="CJ39" s="1">
        <v>2.7062218750000002</v>
      </c>
      <c r="CK39" s="1">
        <v>2.5576906250000002</v>
      </c>
      <c r="CL39" s="1">
        <v>22.32294375</v>
      </c>
      <c r="CM39" s="1">
        <v>21.398343749999999</v>
      </c>
      <c r="CN39" s="1">
        <v>2000.0050000000001</v>
      </c>
      <c r="CO39" s="1">
        <v>0.97999393749999997</v>
      </c>
      <c r="CP39" s="1">
        <v>2.0006193750000002E-2</v>
      </c>
      <c r="CQ39" s="1">
        <v>0</v>
      </c>
      <c r="CR39" s="1">
        <v>2.7681249999999999</v>
      </c>
      <c r="CS39" s="1">
        <v>0</v>
      </c>
      <c r="CT39" s="1">
        <v>23919.743750000001</v>
      </c>
      <c r="CU39" s="1">
        <v>17412.337500000001</v>
      </c>
      <c r="CV39" s="1">
        <v>39.394374999999997</v>
      </c>
      <c r="CW39" s="1">
        <v>40.311999999999998</v>
      </c>
      <c r="CX39" s="1">
        <v>39.273249999999997</v>
      </c>
      <c r="CY39" s="1">
        <v>38.902124999999998</v>
      </c>
      <c r="CZ39" s="1">
        <v>39.625</v>
      </c>
      <c r="DA39" s="1">
        <v>1959.9937500000001</v>
      </c>
      <c r="DB39" s="1">
        <v>40.011249999999997</v>
      </c>
      <c r="DC39" s="1">
        <v>0</v>
      </c>
      <c r="DD39" s="1">
        <v>1660311336</v>
      </c>
      <c r="DE39" s="1">
        <v>0</v>
      </c>
      <c r="DF39" s="1">
        <v>1660310986.5999999</v>
      </c>
      <c r="DG39" s="1" t="s">
        <v>357</v>
      </c>
      <c r="DH39" s="1">
        <v>1660310983.5999999</v>
      </c>
      <c r="DI39" s="1">
        <v>1660310986.5999999</v>
      </c>
      <c r="DJ39" s="1">
        <v>1</v>
      </c>
      <c r="DK39" s="1">
        <v>0.122</v>
      </c>
      <c r="DL39" s="1">
        <v>-3.4000000000000002E-2</v>
      </c>
      <c r="DM39" s="1">
        <v>1.4079999999999999</v>
      </c>
      <c r="DN39" s="1">
        <v>0.02</v>
      </c>
      <c r="DO39" s="1">
        <v>400</v>
      </c>
      <c r="DP39" s="1">
        <v>26</v>
      </c>
      <c r="DQ39" s="1">
        <v>0.18</v>
      </c>
      <c r="DR39" s="1">
        <v>7.0000000000000007E-2</v>
      </c>
      <c r="DS39" s="1">
        <v>1.019045416020067</v>
      </c>
      <c r="DT39" s="1">
        <v>10.203198749498259</v>
      </c>
      <c r="DU39" s="1">
        <v>0.79052279260222913</v>
      </c>
      <c r="DV39" s="1">
        <v>0</v>
      </c>
      <c r="DW39" s="1">
        <v>16.41034966274853</v>
      </c>
      <c r="DX39" s="1">
        <v>110.8566936945362</v>
      </c>
      <c r="DY39" s="1">
        <v>8.0654026013215141</v>
      </c>
      <c r="DZ39" s="1">
        <v>0</v>
      </c>
      <c r="EA39" s="1">
        <v>-20.22791387096774</v>
      </c>
      <c r="EB39" s="1">
        <v>-130.7915366129032</v>
      </c>
      <c r="EC39" s="1">
        <v>9.8432996669746089</v>
      </c>
      <c r="ED39" s="1">
        <v>0</v>
      </c>
      <c r="EE39" s="1">
        <v>31.522317971862599</v>
      </c>
      <c r="EF39" s="1">
        <v>-134.27702817907539</v>
      </c>
      <c r="EG39" s="1">
        <v>12.450414797067671</v>
      </c>
      <c r="EH39" s="1">
        <v>0</v>
      </c>
      <c r="EI39" s="1">
        <v>1.487278536585366</v>
      </c>
      <c r="EJ39" s="1">
        <v>8.9885435540072584E-2</v>
      </c>
      <c r="EK39" s="1">
        <v>1.3227763773358809E-2</v>
      </c>
      <c r="EL39" s="1">
        <v>1</v>
      </c>
      <c r="EM39" s="1">
        <v>2.0202369282357622</v>
      </c>
      <c r="EN39" s="1">
        <v>1.8031734059403171E-2</v>
      </c>
      <c r="EO39" s="1">
        <v>1.945283350116485E-3</v>
      </c>
      <c r="EP39" s="1">
        <v>1</v>
      </c>
      <c r="EQ39" s="1">
        <v>2</v>
      </c>
      <c r="ER39" s="1">
        <v>6</v>
      </c>
      <c r="ES39" s="1" t="s">
        <v>387</v>
      </c>
      <c r="ET39" s="1">
        <v>2.9451399999999999</v>
      </c>
      <c r="EU39" s="1">
        <v>2.8012600000000001</v>
      </c>
      <c r="EV39" s="1">
        <v>2.3661999999999999E-2</v>
      </c>
      <c r="EW39" s="1">
        <v>3.2504499999999999E-2</v>
      </c>
      <c r="EX39" s="1">
        <v>0.11859</v>
      </c>
      <c r="EY39" s="1">
        <v>0.11403199999999999</v>
      </c>
      <c r="EZ39" s="1">
        <v>20109.400000000001</v>
      </c>
      <c r="FA39" s="1">
        <v>20899.3</v>
      </c>
      <c r="FB39" s="1">
        <v>23937.3</v>
      </c>
      <c r="FC39" s="1">
        <v>25122.400000000001</v>
      </c>
      <c r="FD39" s="1">
        <v>33756</v>
      </c>
      <c r="FE39" s="1">
        <v>35528.400000000001</v>
      </c>
      <c r="FF39" s="1">
        <v>43623.5</v>
      </c>
      <c r="FG39" s="1">
        <v>46435.8</v>
      </c>
      <c r="FH39" s="1">
        <v>1.73458</v>
      </c>
      <c r="FI39" s="1">
        <v>1.92218</v>
      </c>
      <c r="FJ39" s="1">
        <v>0.16827900000000001</v>
      </c>
      <c r="FK39" s="1">
        <v>0</v>
      </c>
      <c r="FL39" s="1">
        <v>29.113</v>
      </c>
      <c r="FM39" s="1">
        <v>999.9</v>
      </c>
      <c r="FN39" s="1">
        <v>68.099999999999994</v>
      </c>
      <c r="FO39" s="1">
        <v>32</v>
      </c>
      <c r="FP39" s="1">
        <v>32.638800000000003</v>
      </c>
      <c r="FQ39" s="1">
        <v>64.107299999999995</v>
      </c>
      <c r="FR39" s="1">
        <v>23.745999999999999</v>
      </c>
      <c r="FS39" s="1">
        <v>1</v>
      </c>
      <c r="FT39" s="1">
        <v>0.161131</v>
      </c>
      <c r="FU39" s="1">
        <v>-0.17371200000000001</v>
      </c>
      <c r="FV39" s="1">
        <v>20.323699999999999</v>
      </c>
      <c r="FW39" s="1">
        <v>5.21265</v>
      </c>
      <c r="FX39" s="1">
        <v>11.9041</v>
      </c>
      <c r="FY39" s="1">
        <v>5.0027499999999998</v>
      </c>
      <c r="FZ39" s="1">
        <v>3.2894999999999999</v>
      </c>
      <c r="GA39" s="1">
        <v>9999</v>
      </c>
      <c r="GB39" s="1">
        <v>9999</v>
      </c>
      <c r="GC39" s="1">
        <v>9999</v>
      </c>
      <c r="GD39" s="1">
        <v>999.9</v>
      </c>
      <c r="GE39" s="1">
        <v>1.85944</v>
      </c>
      <c r="GF39" s="1">
        <v>1.8544</v>
      </c>
      <c r="GG39" s="1">
        <v>1.8575999999999999</v>
      </c>
      <c r="GH39" s="1">
        <v>1.8560300000000001</v>
      </c>
      <c r="GI39" s="1">
        <v>1.85483</v>
      </c>
      <c r="GJ39" s="1">
        <v>1.8545400000000001</v>
      </c>
      <c r="GK39" s="1">
        <v>1.8530899999999999</v>
      </c>
      <c r="GL39" s="1">
        <v>1.85633</v>
      </c>
      <c r="GM39" s="1">
        <v>0</v>
      </c>
      <c r="GN39" s="1">
        <v>0</v>
      </c>
      <c r="GO39" s="1">
        <v>0</v>
      </c>
      <c r="GP39" s="1">
        <v>0</v>
      </c>
      <c r="GQ39" s="1" t="s">
        <v>359</v>
      </c>
      <c r="GR39" s="1" t="s">
        <v>360</v>
      </c>
      <c r="GS39" s="1" t="s">
        <v>361</v>
      </c>
      <c r="GT39" s="1" t="s">
        <v>361</v>
      </c>
      <c r="GU39" s="1" t="s">
        <v>361</v>
      </c>
      <c r="GV39" s="1" t="s">
        <v>361</v>
      </c>
      <c r="GW39" s="1">
        <v>0</v>
      </c>
      <c r="GX39" s="1">
        <v>100</v>
      </c>
      <c r="GY39" s="1">
        <v>100</v>
      </c>
      <c r="GZ39" s="1">
        <v>0.70899999999999996</v>
      </c>
      <c r="HA39" s="1">
        <v>1.61E-2</v>
      </c>
      <c r="HB39" s="1">
        <v>0.4723743322554726</v>
      </c>
      <c r="HC39" s="1">
        <v>2.7716384584972409E-3</v>
      </c>
      <c r="HD39" s="1">
        <v>-1.1467119688665799E-6</v>
      </c>
      <c r="HE39" s="1">
        <v>2.0626329066488061E-10</v>
      </c>
      <c r="HF39" s="1">
        <v>-6.6792426355626849E-2</v>
      </c>
      <c r="HG39" s="1">
        <v>1.066993184659233E-2</v>
      </c>
      <c r="HH39" s="1">
        <v>-3.4528890892081033E-4</v>
      </c>
      <c r="HI39" s="1">
        <v>2.382551249023132E-6</v>
      </c>
      <c r="HJ39" s="1">
        <v>1</v>
      </c>
      <c r="HK39" s="1">
        <v>2115</v>
      </c>
      <c r="HL39" s="1">
        <v>2</v>
      </c>
      <c r="HM39" s="1">
        <v>30</v>
      </c>
      <c r="HN39" s="1">
        <v>5.9</v>
      </c>
      <c r="HO39" s="1">
        <v>5.9</v>
      </c>
      <c r="HP39" s="1">
        <v>0.482178</v>
      </c>
      <c r="HQ39" s="1">
        <v>2.36328</v>
      </c>
      <c r="HR39" s="1">
        <v>1.4978</v>
      </c>
      <c r="HS39" s="1">
        <v>2.3010299999999999</v>
      </c>
      <c r="HT39" s="1">
        <v>1.5478499999999999</v>
      </c>
      <c r="HU39" s="1">
        <v>2.3083499999999999</v>
      </c>
      <c r="HV39" s="1">
        <v>35.545099999999998</v>
      </c>
      <c r="HW39" s="1">
        <v>15.340400000000001</v>
      </c>
      <c r="HX39" s="1">
        <v>18</v>
      </c>
      <c r="HY39" s="1">
        <v>361.92399999999998</v>
      </c>
      <c r="HZ39" s="1">
        <v>517.76499999999999</v>
      </c>
      <c r="IA39" s="1">
        <v>29.475100000000001</v>
      </c>
      <c r="IB39" s="1">
        <v>29.231200000000001</v>
      </c>
      <c r="IC39" s="1">
        <v>30.000299999999999</v>
      </c>
      <c r="ID39" s="1">
        <v>29.030799999999999</v>
      </c>
      <c r="IE39" s="1">
        <v>29.1051</v>
      </c>
      <c r="IF39" s="1">
        <v>9.6668699999999994</v>
      </c>
      <c r="IG39" s="1">
        <v>24.060500000000001</v>
      </c>
      <c r="IH39" s="1">
        <v>70.434299999999993</v>
      </c>
      <c r="II39" s="1">
        <v>29.3233</v>
      </c>
      <c r="IJ39" s="1">
        <v>160.691</v>
      </c>
      <c r="IK39" s="1">
        <v>25.7088</v>
      </c>
      <c r="IL39" s="1">
        <v>100.892</v>
      </c>
      <c r="IM39" s="1">
        <v>100.642</v>
      </c>
      <c r="IN39" s="1" t="s">
        <v>366</v>
      </c>
    </row>
    <row r="40" spans="1:248" ht="15.75" customHeight="1" x14ac:dyDescent="0.3">
      <c r="A40" s="1">
        <v>24</v>
      </c>
      <c r="B40" s="1">
        <v>1660311339.0999999</v>
      </c>
      <c r="C40" s="1">
        <v>372.5</v>
      </c>
      <c r="D40" s="1" t="s">
        <v>410</v>
      </c>
      <c r="E40" s="1" t="s">
        <v>411</v>
      </c>
      <c r="F40" s="1">
        <v>1</v>
      </c>
      <c r="G40" s="1" t="s">
        <v>349</v>
      </c>
      <c r="H40" s="1" t="s">
        <v>350</v>
      </c>
      <c r="I40" s="1" t="s">
        <v>351</v>
      </c>
      <c r="J40" s="1" t="s">
        <v>352</v>
      </c>
      <c r="K40" s="1" t="s">
        <v>353</v>
      </c>
      <c r="L40" s="1" t="s">
        <v>354</v>
      </c>
      <c r="M40" s="1" t="s">
        <v>355</v>
      </c>
      <c r="N40" s="1">
        <v>1660311331.633333</v>
      </c>
      <c r="O40" s="1">
        <f t="shared" si="0"/>
        <v>1.2914753745422061E-3</v>
      </c>
      <c r="P40" s="1">
        <f t="shared" si="1"/>
        <v>1.2914753745422061</v>
      </c>
      <c r="Q40" s="1">
        <f t="shared" si="2"/>
        <v>2.0927740584749173</v>
      </c>
      <c r="R40" s="1">
        <f t="shared" si="3"/>
        <v>67.955819999999989</v>
      </c>
      <c r="S40" s="1">
        <f t="shared" si="4"/>
        <v>12.120130118754405</v>
      </c>
      <c r="T40" s="1">
        <f t="shared" si="5"/>
        <v>1.2087540076251675</v>
      </c>
      <c r="U40" s="1">
        <f t="shared" si="6"/>
        <v>6.777309233615413</v>
      </c>
      <c r="V40" s="1">
        <f t="shared" si="7"/>
        <v>6.2071429344020206E-2</v>
      </c>
      <c r="W40" s="1">
        <f t="shared" si="8"/>
        <v>2.9232459026156099</v>
      </c>
      <c r="X40" s="1">
        <f t="shared" si="9"/>
        <v>6.1348408231559452E-2</v>
      </c>
      <c r="Y40" s="1">
        <f t="shared" si="10"/>
        <v>3.840701389866661E-2</v>
      </c>
      <c r="Z40" s="1">
        <f t="shared" si="11"/>
        <v>321.52133779999991</v>
      </c>
      <c r="AA40" s="1">
        <f t="shared" si="12"/>
        <v>32.559560677399745</v>
      </c>
      <c r="AB40" s="1">
        <f t="shared" si="13"/>
        <v>31.834186666666671</v>
      </c>
      <c r="AC40" s="1">
        <f t="shared" si="14"/>
        <v>4.7304511092227131</v>
      </c>
      <c r="AD40" s="1">
        <f t="shared" si="15"/>
        <v>60.052219028282238</v>
      </c>
      <c r="AE40" s="1">
        <f t="shared" si="16"/>
        <v>2.7092713484463915</v>
      </c>
      <c r="AF40" s="1">
        <f t="shared" si="17"/>
        <v>4.5115257891976164</v>
      </c>
      <c r="AG40" s="1">
        <f t="shared" si="18"/>
        <v>2.0211797607763216</v>
      </c>
      <c r="AH40" s="1">
        <f t="shared" si="19"/>
        <v>-56.954064017311289</v>
      </c>
      <c r="AI40" s="1">
        <f t="shared" si="20"/>
        <v>-131.37582170077897</v>
      </c>
      <c r="AJ40" s="1">
        <f t="shared" si="21"/>
        <v>-10.13375614181353</v>
      </c>
      <c r="AK40" s="1">
        <f t="shared" si="22"/>
        <v>123.05769594009612</v>
      </c>
      <c r="AL40" s="1">
        <f t="shared" si="23"/>
        <v>20.999758057794359</v>
      </c>
      <c r="AM40" s="1">
        <f t="shared" si="24"/>
        <v>1.2804510525025425</v>
      </c>
      <c r="AN40" s="1">
        <f t="shared" si="25"/>
        <v>2.0927740584749173</v>
      </c>
      <c r="AO40" s="1">
        <v>117.75013854274791</v>
      </c>
      <c r="AP40" s="1">
        <v>94.032649090909089</v>
      </c>
      <c r="AQ40" s="1">
        <v>4.1094347956857984</v>
      </c>
      <c r="AR40" s="1">
        <v>65.304688863541145</v>
      </c>
      <c r="AS40" s="1">
        <f t="shared" si="26"/>
        <v>1.2914753745422061</v>
      </c>
      <c r="AT40" s="1">
        <v>25.668160621343109</v>
      </c>
      <c r="AU40" s="1">
        <v>27.17533030303029</v>
      </c>
      <c r="AV40" s="1">
        <v>4.3418410631190641E-6</v>
      </c>
      <c r="AW40" s="1">
        <v>82.040529931118442</v>
      </c>
      <c r="AX40" s="1">
        <v>120</v>
      </c>
      <c r="AY40" s="1">
        <v>24</v>
      </c>
      <c r="AZ40" s="1">
        <f t="shared" si="27"/>
        <v>1</v>
      </c>
      <c r="BA40" s="1">
        <f t="shared" si="28"/>
        <v>0</v>
      </c>
      <c r="BB40" s="1">
        <f t="shared" si="29"/>
        <v>51993.822841003923</v>
      </c>
      <c r="BC40" s="1">
        <f t="shared" si="30"/>
        <v>2000.0293333333329</v>
      </c>
      <c r="BD40" s="1">
        <f t="shared" si="31"/>
        <v>1681.2249799999995</v>
      </c>
      <c r="BE40" s="1">
        <f t="shared" si="32"/>
        <v>0.8406001611976357</v>
      </c>
      <c r="BF40" s="1">
        <f t="shared" si="33"/>
        <v>0.16075831111143701</v>
      </c>
      <c r="BG40" s="1">
        <v>6</v>
      </c>
      <c r="BH40" s="1">
        <v>0.5</v>
      </c>
      <c r="BI40" s="1" t="s">
        <v>356</v>
      </c>
      <c r="BJ40" s="1">
        <v>2</v>
      </c>
      <c r="BK40" s="1" t="b">
        <v>1</v>
      </c>
      <c r="BL40" s="1">
        <v>1660311331.633333</v>
      </c>
      <c r="BM40" s="1">
        <v>67.955819999999989</v>
      </c>
      <c r="BN40" s="1">
        <v>93.252273333333321</v>
      </c>
      <c r="BO40" s="1">
        <v>27.165759999999999</v>
      </c>
      <c r="BP40" s="1">
        <v>25.671413333333341</v>
      </c>
      <c r="BQ40" s="1">
        <v>67.302233333333319</v>
      </c>
      <c r="BR40" s="1">
        <v>27.149693333333332</v>
      </c>
      <c r="BS40" s="1">
        <v>500.15166666666659</v>
      </c>
      <c r="BT40" s="1">
        <v>99.631073333333333</v>
      </c>
      <c r="BU40" s="1">
        <v>0.10003481333333331</v>
      </c>
      <c r="BV40" s="1">
        <v>31.000573333333339</v>
      </c>
      <c r="BW40" s="1">
        <v>31.834186666666671</v>
      </c>
      <c r="BX40" s="1">
        <v>999.89999999999986</v>
      </c>
      <c r="BY40" s="1">
        <v>0</v>
      </c>
      <c r="BZ40" s="1">
        <v>0</v>
      </c>
      <c r="CA40" s="1">
        <v>10001.005333333331</v>
      </c>
      <c r="CB40" s="1">
        <v>0</v>
      </c>
      <c r="CC40" s="1">
        <v>11.18923333333333</v>
      </c>
      <c r="CD40" s="1">
        <v>-25.296464</v>
      </c>
      <c r="CE40" s="1">
        <v>69.853553333333338</v>
      </c>
      <c r="CF40" s="1">
        <v>95.709166666666661</v>
      </c>
      <c r="CG40" s="1">
        <v>1.4943433333333329</v>
      </c>
      <c r="CH40" s="1">
        <v>93.252273333333321</v>
      </c>
      <c r="CI40" s="1">
        <v>25.671413333333341</v>
      </c>
      <c r="CJ40" s="1">
        <v>2.7065546666666669</v>
      </c>
      <c r="CK40" s="1">
        <v>2.557671333333333</v>
      </c>
      <c r="CL40" s="1">
        <v>22.324966666666661</v>
      </c>
      <c r="CM40" s="1">
        <v>21.39822666666667</v>
      </c>
      <c r="CN40" s="1">
        <v>2000.0293333333329</v>
      </c>
      <c r="CO40" s="1">
        <v>0.97999420000000004</v>
      </c>
      <c r="CP40" s="1">
        <v>2.000594E-2</v>
      </c>
      <c r="CQ40" s="1">
        <v>0</v>
      </c>
      <c r="CR40" s="1">
        <v>2.7140666666666671</v>
      </c>
      <c r="CS40" s="1">
        <v>0</v>
      </c>
      <c r="CT40" s="1">
        <v>23911.473333333339</v>
      </c>
      <c r="CU40" s="1">
        <v>17412.546666666669</v>
      </c>
      <c r="CV40" s="1">
        <v>39.391533333333342</v>
      </c>
      <c r="CW40" s="1">
        <v>40.311999999999998</v>
      </c>
      <c r="CX40" s="1">
        <v>39.274799999999999</v>
      </c>
      <c r="CY40" s="1">
        <v>38.899799999999999</v>
      </c>
      <c r="CZ40" s="1">
        <v>39.625</v>
      </c>
      <c r="DA40" s="1">
        <v>1960.018</v>
      </c>
      <c r="DB40" s="1">
        <v>40.011333333333333</v>
      </c>
      <c r="DC40" s="1">
        <v>0</v>
      </c>
      <c r="DD40" s="1">
        <v>1660311337.2</v>
      </c>
      <c r="DE40" s="1">
        <v>0</v>
      </c>
      <c r="DF40" s="1">
        <v>1660310986.5999999</v>
      </c>
      <c r="DG40" s="1" t="s">
        <v>357</v>
      </c>
      <c r="DH40" s="1">
        <v>1660310983.5999999</v>
      </c>
      <c r="DI40" s="1">
        <v>1660310986.5999999</v>
      </c>
      <c r="DJ40" s="1">
        <v>1</v>
      </c>
      <c r="DK40" s="1">
        <v>0.122</v>
      </c>
      <c r="DL40" s="1">
        <v>-3.4000000000000002E-2</v>
      </c>
      <c r="DM40" s="1">
        <v>1.4079999999999999</v>
      </c>
      <c r="DN40" s="1">
        <v>0.02</v>
      </c>
      <c r="DO40" s="1">
        <v>400</v>
      </c>
      <c r="DP40" s="1">
        <v>26</v>
      </c>
      <c r="DQ40" s="1">
        <v>0.18</v>
      </c>
      <c r="DR40" s="1">
        <v>7.0000000000000007E-2</v>
      </c>
      <c r="DS40" s="1">
        <v>1.255831041219271</v>
      </c>
      <c r="DT40" s="1">
        <v>8.8989950544602454</v>
      </c>
      <c r="DU40" s="1">
        <v>0.69783939317681287</v>
      </c>
      <c r="DV40" s="1">
        <v>0</v>
      </c>
      <c r="DW40" s="1">
        <v>18.481127507841538</v>
      </c>
      <c r="DX40" s="1">
        <v>102.0340332632731</v>
      </c>
      <c r="DY40" s="1">
        <v>7.7076336149101543</v>
      </c>
      <c r="DZ40" s="1">
        <v>0</v>
      </c>
      <c r="EA40" s="1">
        <v>-23.840218666666669</v>
      </c>
      <c r="EB40" s="1">
        <v>-115.6974695439376</v>
      </c>
      <c r="EC40" s="1">
        <v>8.4716921952609265</v>
      </c>
      <c r="ED40" s="1">
        <v>0</v>
      </c>
      <c r="EE40" s="1">
        <v>29.560360257651659</v>
      </c>
      <c r="EF40" s="1">
        <v>-82.465015178089999</v>
      </c>
      <c r="EG40" s="1">
        <v>9.9554900449160186</v>
      </c>
      <c r="EH40" s="1">
        <v>0</v>
      </c>
      <c r="EI40" s="1">
        <v>1.4877907500000001</v>
      </c>
      <c r="EJ40" s="1">
        <v>0.13108243902438699</v>
      </c>
      <c r="EK40" s="1">
        <v>1.388166567590144E-2</v>
      </c>
      <c r="EL40" s="1">
        <v>1</v>
      </c>
      <c r="EM40" s="1">
        <v>2.0207362008709522</v>
      </c>
      <c r="EN40" s="1">
        <v>1.9770425079077721E-2</v>
      </c>
      <c r="EO40" s="1">
        <v>2.0670333071291722E-3</v>
      </c>
      <c r="EP40" s="1">
        <v>1</v>
      </c>
      <c r="EQ40" s="1">
        <v>2</v>
      </c>
      <c r="ER40" s="1">
        <v>6</v>
      </c>
      <c r="ES40" s="1" t="s">
        <v>387</v>
      </c>
      <c r="ET40" s="1">
        <v>2.9452099999999999</v>
      </c>
      <c r="EU40" s="1">
        <v>2.80111</v>
      </c>
      <c r="EV40" s="1">
        <v>2.4732400000000002E-2</v>
      </c>
      <c r="EW40" s="1">
        <v>3.3714599999999997E-2</v>
      </c>
      <c r="EX40" s="1">
        <v>0.118592</v>
      </c>
      <c r="EY40" s="1">
        <v>0.114038</v>
      </c>
      <c r="EZ40" s="1">
        <v>20087.400000000001</v>
      </c>
      <c r="FA40" s="1">
        <v>20873.2</v>
      </c>
      <c r="FB40" s="1">
        <v>23937.3</v>
      </c>
      <c r="FC40" s="1">
        <v>25122.400000000001</v>
      </c>
      <c r="FD40" s="1">
        <v>33756</v>
      </c>
      <c r="FE40" s="1">
        <v>35528.1</v>
      </c>
      <c r="FF40" s="1">
        <v>43623.5</v>
      </c>
      <c r="FG40" s="1">
        <v>46435.7</v>
      </c>
      <c r="FH40" s="1">
        <v>1.7346999999999999</v>
      </c>
      <c r="FI40" s="1">
        <v>1.92205</v>
      </c>
      <c r="FJ40" s="1">
        <v>0.168432</v>
      </c>
      <c r="FK40" s="1">
        <v>0</v>
      </c>
      <c r="FL40" s="1">
        <v>29.113600000000002</v>
      </c>
      <c r="FM40" s="1">
        <v>999.9</v>
      </c>
      <c r="FN40" s="1">
        <v>68.099999999999994</v>
      </c>
      <c r="FO40" s="1">
        <v>32</v>
      </c>
      <c r="FP40" s="1">
        <v>32.639800000000001</v>
      </c>
      <c r="FQ40" s="1">
        <v>64.127300000000005</v>
      </c>
      <c r="FR40" s="1">
        <v>22.764399999999998</v>
      </c>
      <c r="FS40" s="1">
        <v>1</v>
      </c>
      <c r="FT40" s="1">
        <v>0.16125500000000001</v>
      </c>
      <c r="FU40" s="1">
        <v>-2.0931399999999999E-2</v>
      </c>
      <c r="FV40" s="1">
        <v>20.323599999999999</v>
      </c>
      <c r="FW40" s="1">
        <v>5.2127999999999997</v>
      </c>
      <c r="FX40" s="1">
        <v>11.9041</v>
      </c>
      <c r="FY40" s="1">
        <v>5.0027499999999998</v>
      </c>
      <c r="FZ40" s="1">
        <v>3.2894999999999999</v>
      </c>
      <c r="GA40" s="1">
        <v>9999</v>
      </c>
      <c r="GB40" s="1">
        <v>9999</v>
      </c>
      <c r="GC40" s="1">
        <v>9999</v>
      </c>
      <c r="GD40" s="1">
        <v>999.9</v>
      </c>
      <c r="GE40" s="1">
        <v>1.85944</v>
      </c>
      <c r="GF40" s="1">
        <v>1.8544</v>
      </c>
      <c r="GG40" s="1">
        <v>1.8575999999999999</v>
      </c>
      <c r="GH40" s="1">
        <v>1.8560099999999999</v>
      </c>
      <c r="GI40" s="1">
        <v>1.85484</v>
      </c>
      <c r="GJ40" s="1">
        <v>1.8545400000000001</v>
      </c>
      <c r="GK40" s="1">
        <v>1.8530800000000001</v>
      </c>
      <c r="GL40" s="1">
        <v>1.85633</v>
      </c>
      <c r="GM40" s="1">
        <v>0</v>
      </c>
      <c r="GN40" s="1">
        <v>0</v>
      </c>
      <c r="GO40" s="1">
        <v>0</v>
      </c>
      <c r="GP40" s="1">
        <v>0</v>
      </c>
      <c r="GQ40" s="1" t="s">
        <v>359</v>
      </c>
      <c r="GR40" s="1" t="s">
        <v>360</v>
      </c>
      <c r="GS40" s="1" t="s">
        <v>361</v>
      </c>
      <c r="GT40" s="1" t="s">
        <v>361</v>
      </c>
      <c r="GU40" s="1" t="s">
        <v>361</v>
      </c>
      <c r="GV40" s="1" t="s">
        <v>361</v>
      </c>
      <c r="GW40" s="1">
        <v>0</v>
      </c>
      <c r="GX40" s="1">
        <v>100</v>
      </c>
      <c r="GY40" s="1">
        <v>100</v>
      </c>
      <c r="GZ40" s="1">
        <v>0.72</v>
      </c>
      <c r="HA40" s="1">
        <v>1.6E-2</v>
      </c>
      <c r="HB40" s="1">
        <v>0.4723743322554726</v>
      </c>
      <c r="HC40" s="1">
        <v>2.7716384584972409E-3</v>
      </c>
      <c r="HD40" s="1">
        <v>-1.1467119688665799E-6</v>
      </c>
      <c r="HE40" s="1">
        <v>2.0626329066488061E-10</v>
      </c>
      <c r="HF40" s="1">
        <v>-6.6792426355626849E-2</v>
      </c>
      <c r="HG40" s="1">
        <v>1.066993184659233E-2</v>
      </c>
      <c r="HH40" s="1">
        <v>-3.4528890892081033E-4</v>
      </c>
      <c r="HI40" s="1">
        <v>2.382551249023132E-6</v>
      </c>
      <c r="HJ40" s="1">
        <v>1</v>
      </c>
      <c r="HK40" s="1">
        <v>2115</v>
      </c>
      <c r="HL40" s="1">
        <v>2</v>
      </c>
      <c r="HM40" s="1">
        <v>30</v>
      </c>
      <c r="HN40" s="1">
        <v>5.9</v>
      </c>
      <c r="HO40" s="1">
        <v>5.9</v>
      </c>
      <c r="HP40" s="1">
        <v>0.48950199999999999</v>
      </c>
      <c r="HQ40" s="1">
        <v>2.34131</v>
      </c>
      <c r="HR40" s="1">
        <v>1.4978</v>
      </c>
      <c r="HS40" s="1">
        <v>2.3010299999999999</v>
      </c>
      <c r="HT40" s="1">
        <v>1.5478499999999999</v>
      </c>
      <c r="HU40" s="1">
        <v>2.3706100000000001</v>
      </c>
      <c r="HV40" s="1">
        <v>35.545099999999998</v>
      </c>
      <c r="HW40" s="1">
        <v>15.3491</v>
      </c>
      <c r="HX40" s="1">
        <v>18</v>
      </c>
      <c r="HY40" s="1">
        <v>361.98599999999999</v>
      </c>
      <c r="HZ40" s="1">
        <v>517.68499999999995</v>
      </c>
      <c r="IA40" s="1">
        <v>29.469100000000001</v>
      </c>
      <c r="IB40" s="1">
        <v>29.231200000000001</v>
      </c>
      <c r="IC40" s="1">
        <v>30.000299999999999</v>
      </c>
      <c r="ID40" s="1">
        <v>29.031400000000001</v>
      </c>
      <c r="IE40" s="1">
        <v>29.105699999999999</v>
      </c>
      <c r="IF40" s="1">
        <v>9.8335699999999999</v>
      </c>
      <c r="IG40" s="1">
        <v>24.060500000000001</v>
      </c>
      <c r="IH40" s="1">
        <v>70.434299999999993</v>
      </c>
      <c r="II40" s="1">
        <v>29.3233</v>
      </c>
      <c r="IJ40" s="1">
        <v>170.73500000000001</v>
      </c>
      <c r="IK40" s="1">
        <v>25.7088</v>
      </c>
      <c r="IL40" s="1">
        <v>100.892</v>
      </c>
      <c r="IM40" s="1">
        <v>100.642</v>
      </c>
      <c r="IN40" s="1" t="s">
        <v>366</v>
      </c>
    </row>
    <row r="41" spans="1:248" ht="15.75" customHeight="1" x14ac:dyDescent="0.3">
      <c r="A41" s="1">
        <v>25</v>
      </c>
      <c r="B41" s="1">
        <v>1660311340.0999999</v>
      </c>
      <c r="C41" s="1">
        <v>373.5</v>
      </c>
      <c r="D41" s="1" t="s">
        <v>412</v>
      </c>
      <c r="E41" s="1" t="s">
        <v>413</v>
      </c>
      <c r="F41" s="1">
        <v>1</v>
      </c>
      <c r="G41" s="1" t="s">
        <v>349</v>
      </c>
      <c r="H41" s="1" t="s">
        <v>350</v>
      </c>
      <c r="I41" s="1" t="s">
        <v>351</v>
      </c>
      <c r="J41" s="1" t="s">
        <v>352</v>
      </c>
      <c r="K41" s="1" t="s">
        <v>353</v>
      </c>
      <c r="L41" s="1" t="s">
        <v>354</v>
      </c>
      <c r="M41" s="1" t="s">
        <v>355</v>
      </c>
      <c r="N41" s="1">
        <v>1660311332.1312499</v>
      </c>
      <c r="O41" s="1">
        <f t="shared" si="0"/>
        <v>1.2899084075078556E-3</v>
      </c>
      <c r="P41" s="1">
        <f t="shared" si="1"/>
        <v>1.2899084075078555</v>
      </c>
      <c r="Q41" s="1">
        <f t="shared" si="2"/>
        <v>2.1738152273094333</v>
      </c>
      <c r="R41" s="1">
        <f t="shared" si="3"/>
        <v>69.689250000000001</v>
      </c>
      <c r="S41" s="1">
        <f t="shared" si="4"/>
        <v>11.647057297389575</v>
      </c>
      <c r="T41" s="1">
        <f t="shared" si="5"/>
        <v>1.1615737510081712</v>
      </c>
      <c r="U41" s="1">
        <f t="shared" si="6"/>
        <v>6.9501850519434756</v>
      </c>
      <c r="V41" s="1">
        <f t="shared" si="7"/>
        <v>6.1988342746911639E-2</v>
      </c>
      <c r="W41" s="1">
        <f t="shared" si="8"/>
        <v>2.9232894541038821</v>
      </c>
      <c r="X41" s="1">
        <f t="shared" si="9"/>
        <v>6.126725443995857E-2</v>
      </c>
      <c r="Y41" s="1">
        <f t="shared" si="10"/>
        <v>3.8356121934011292E-2</v>
      </c>
      <c r="Z41" s="1">
        <f t="shared" si="11"/>
        <v>321.52054162499996</v>
      </c>
      <c r="AA41" s="1">
        <f t="shared" si="12"/>
        <v>32.560923446183622</v>
      </c>
      <c r="AB41" s="1">
        <f t="shared" si="13"/>
        <v>31.835212500000001</v>
      </c>
      <c r="AC41" s="1">
        <f t="shared" si="14"/>
        <v>4.7307261131846072</v>
      </c>
      <c r="AD41" s="1">
        <f t="shared" si="15"/>
        <v>60.050120852084667</v>
      </c>
      <c r="AE41" s="1">
        <f t="shared" si="16"/>
        <v>2.7093285235319864</v>
      </c>
      <c r="AF41" s="1">
        <f t="shared" si="17"/>
        <v>4.5117786360590326</v>
      </c>
      <c r="AG41" s="1">
        <f t="shared" si="18"/>
        <v>2.0213975896526208</v>
      </c>
      <c r="AH41" s="1">
        <f t="shared" si="19"/>
        <v>-56.884960771096431</v>
      </c>
      <c r="AI41" s="1">
        <f t="shared" si="20"/>
        <v>-131.38454266442116</v>
      </c>
      <c r="AJ41" s="1">
        <f t="shared" si="21"/>
        <v>-10.134378166263016</v>
      </c>
      <c r="AK41" s="1">
        <f t="shared" si="22"/>
        <v>123.1166600232194</v>
      </c>
      <c r="AL41" s="1">
        <f t="shared" si="23"/>
        <v>21.561795440527828</v>
      </c>
      <c r="AM41" s="1">
        <f t="shared" si="24"/>
        <v>1.2808782789464994</v>
      </c>
      <c r="AN41" s="1">
        <f t="shared" si="25"/>
        <v>2.1738152273094333</v>
      </c>
      <c r="AO41" s="1">
        <v>122.81843208553521</v>
      </c>
      <c r="AP41" s="1">
        <v>98.378950303030294</v>
      </c>
      <c r="AQ41" s="1">
        <v>4.2303988965572854</v>
      </c>
      <c r="AR41" s="1">
        <v>65.304688863541145</v>
      </c>
      <c r="AS41" s="1">
        <f t="shared" si="26"/>
        <v>1.2899084075078555</v>
      </c>
      <c r="AT41" s="1">
        <v>25.66989091767163</v>
      </c>
      <c r="AU41" s="1">
        <v>27.17521090909089</v>
      </c>
      <c r="AV41" s="1">
        <v>7.5202987402861768E-6</v>
      </c>
      <c r="AW41" s="1">
        <v>82.040529931118442</v>
      </c>
      <c r="AX41" s="1">
        <v>120</v>
      </c>
      <c r="AY41" s="1">
        <v>24</v>
      </c>
      <c r="AZ41" s="1">
        <f t="shared" si="27"/>
        <v>1</v>
      </c>
      <c r="BA41" s="1">
        <f t="shared" si="28"/>
        <v>0</v>
      </c>
      <c r="BB41" s="1">
        <f t="shared" si="29"/>
        <v>51994.893967639153</v>
      </c>
      <c r="BC41" s="1">
        <f t="shared" si="30"/>
        <v>2000.024375</v>
      </c>
      <c r="BD41" s="1">
        <f t="shared" si="31"/>
        <v>1681.2208124999997</v>
      </c>
      <c r="BE41" s="1">
        <f t="shared" si="32"/>
        <v>0.8406001614355324</v>
      </c>
      <c r="BF41" s="1">
        <f t="shared" si="33"/>
        <v>0.16075831157057771</v>
      </c>
      <c r="BG41" s="1">
        <v>6</v>
      </c>
      <c r="BH41" s="1">
        <v>0.5</v>
      </c>
      <c r="BI41" s="1" t="s">
        <v>356</v>
      </c>
      <c r="BJ41" s="1">
        <v>2</v>
      </c>
      <c r="BK41" s="1" t="b">
        <v>1</v>
      </c>
      <c r="BL41" s="1">
        <v>1660311332.1312499</v>
      </c>
      <c r="BM41" s="1">
        <v>69.689250000000001</v>
      </c>
      <c r="BN41" s="1">
        <v>95.662631250000004</v>
      </c>
      <c r="BO41" s="1">
        <v>27.166337500000001</v>
      </c>
      <c r="BP41" s="1">
        <v>25.67149375</v>
      </c>
      <c r="BQ41" s="1">
        <v>69.031168750000006</v>
      </c>
      <c r="BR41" s="1">
        <v>27.150275000000001</v>
      </c>
      <c r="BS41" s="1">
        <v>500.15187500000002</v>
      </c>
      <c r="BT41" s="1">
        <v>99.631062499999999</v>
      </c>
      <c r="BU41" s="1">
        <v>0.1000302</v>
      </c>
      <c r="BV41" s="1">
        <v>31.00155625</v>
      </c>
      <c r="BW41" s="1">
        <v>31.835212500000001</v>
      </c>
      <c r="BX41" s="1">
        <v>999.9</v>
      </c>
      <c r="BY41" s="1">
        <v>0</v>
      </c>
      <c r="BZ41" s="1">
        <v>0</v>
      </c>
      <c r="CA41" s="1">
        <v>10001.254999999999</v>
      </c>
      <c r="CB41" s="1">
        <v>0</v>
      </c>
      <c r="CC41" s="1">
        <v>11.192281250000001</v>
      </c>
      <c r="CD41" s="1">
        <v>-25.9733725</v>
      </c>
      <c r="CE41" s="1">
        <v>71.635437499999995</v>
      </c>
      <c r="CF41" s="1">
        <v>98.183031249999999</v>
      </c>
      <c r="CG41" s="1">
        <v>1.4948375</v>
      </c>
      <c r="CH41" s="1">
        <v>95.662631250000004</v>
      </c>
      <c r="CI41" s="1">
        <v>25.67149375</v>
      </c>
      <c r="CJ41" s="1">
        <v>2.7066118750000001</v>
      </c>
      <c r="CK41" s="1">
        <v>2.5576793750000002</v>
      </c>
      <c r="CL41" s="1">
        <v>22.325312499999999</v>
      </c>
      <c r="CM41" s="1">
        <v>21.398275000000002</v>
      </c>
      <c r="CN41" s="1">
        <v>2000.024375</v>
      </c>
      <c r="CO41" s="1">
        <v>0.97999412499999994</v>
      </c>
      <c r="CP41" s="1">
        <v>2.00060125E-2</v>
      </c>
      <c r="CQ41" s="1">
        <v>0</v>
      </c>
      <c r="CR41" s="1">
        <v>2.7771249999999998</v>
      </c>
      <c r="CS41" s="1">
        <v>0</v>
      </c>
      <c r="CT41" s="1">
        <v>23908.5</v>
      </c>
      <c r="CU41" s="1">
        <v>17412.506249999999</v>
      </c>
      <c r="CV41" s="1">
        <v>39.390500000000003</v>
      </c>
      <c r="CW41" s="1">
        <v>40.311999999999998</v>
      </c>
      <c r="CX41" s="1">
        <v>39.273249999999997</v>
      </c>
      <c r="CY41" s="1">
        <v>38.898249999999997</v>
      </c>
      <c r="CZ41" s="1">
        <v>39.625</v>
      </c>
      <c r="DA41" s="1">
        <v>1960.0131249999999</v>
      </c>
      <c r="DB41" s="1">
        <v>40.011249999999997</v>
      </c>
      <c r="DC41" s="1">
        <v>0</v>
      </c>
      <c r="DD41" s="1">
        <v>1660311337.8</v>
      </c>
      <c r="DE41" s="1">
        <v>0</v>
      </c>
      <c r="DF41" s="1">
        <v>1660310986.5999999</v>
      </c>
      <c r="DG41" s="1" t="s">
        <v>357</v>
      </c>
      <c r="DH41" s="1">
        <v>1660310983.5999999</v>
      </c>
      <c r="DI41" s="1">
        <v>1660310986.5999999</v>
      </c>
      <c r="DJ41" s="1">
        <v>1</v>
      </c>
      <c r="DK41" s="1">
        <v>0.122</v>
      </c>
      <c r="DL41" s="1">
        <v>-3.4000000000000002E-2</v>
      </c>
      <c r="DM41" s="1">
        <v>1.4079999999999999</v>
      </c>
      <c r="DN41" s="1">
        <v>0.02</v>
      </c>
      <c r="DO41" s="1">
        <v>400</v>
      </c>
      <c r="DP41" s="1">
        <v>26</v>
      </c>
      <c r="DQ41" s="1">
        <v>0.18</v>
      </c>
      <c r="DR41" s="1">
        <v>7.0000000000000007E-2</v>
      </c>
      <c r="DS41" s="1">
        <v>1.4078696371882251</v>
      </c>
      <c r="DT41" s="1">
        <v>7.6464810681042241</v>
      </c>
      <c r="DU41" s="1">
        <v>0.59939099682632213</v>
      </c>
      <c r="DV41" s="1">
        <v>0</v>
      </c>
      <c r="DW41" s="1">
        <v>20.09680296293536</v>
      </c>
      <c r="DX41" s="1">
        <v>94.13813458157847</v>
      </c>
      <c r="DY41" s="1">
        <v>7.134797129661453</v>
      </c>
      <c r="DZ41" s="1">
        <v>0</v>
      </c>
      <c r="EA41" s="1">
        <v>-25.69082533333334</v>
      </c>
      <c r="EB41" s="1">
        <v>-105.70186678531699</v>
      </c>
      <c r="EC41" s="1">
        <v>7.7602808112815653</v>
      </c>
      <c r="ED41" s="1">
        <v>0</v>
      </c>
      <c r="EE41" s="1">
        <v>28.133323099505521</v>
      </c>
      <c r="EF41" s="1">
        <v>-34.302861348842796</v>
      </c>
      <c r="EG41" s="1">
        <v>7.3035217310971383</v>
      </c>
      <c r="EH41" s="1">
        <v>0</v>
      </c>
      <c r="EI41" s="1">
        <v>1.4887967499999999</v>
      </c>
      <c r="EJ41" s="1">
        <v>0.13845579737335911</v>
      </c>
      <c r="EK41" s="1">
        <v>1.416101468601386E-2</v>
      </c>
      <c r="EL41" s="1">
        <v>1</v>
      </c>
      <c r="EM41" s="1">
        <v>2.021082566800338</v>
      </c>
      <c r="EN41" s="1">
        <v>2.303490718637078E-2</v>
      </c>
      <c r="EO41" s="1">
        <v>2.2420926223258629E-3</v>
      </c>
      <c r="EP41" s="1">
        <v>1</v>
      </c>
      <c r="EQ41" s="1">
        <v>2</v>
      </c>
      <c r="ER41" s="1">
        <v>6</v>
      </c>
      <c r="ES41" s="1" t="s">
        <v>387</v>
      </c>
      <c r="ET41" s="1">
        <v>2.9451999999999998</v>
      </c>
      <c r="EU41" s="1">
        <v>2.8011699999999999</v>
      </c>
      <c r="EV41" s="1">
        <v>2.5817900000000001E-2</v>
      </c>
      <c r="EW41" s="1">
        <v>3.4936599999999998E-2</v>
      </c>
      <c r="EX41" s="1">
        <v>0.118594</v>
      </c>
      <c r="EY41" s="1">
        <v>0.114039</v>
      </c>
      <c r="EZ41" s="1">
        <v>20065.099999999999</v>
      </c>
      <c r="FA41" s="1">
        <v>20846.8</v>
      </c>
      <c r="FB41" s="1">
        <v>23937.4</v>
      </c>
      <c r="FC41" s="1">
        <v>25122.400000000001</v>
      </c>
      <c r="FD41" s="1">
        <v>33756.199999999997</v>
      </c>
      <c r="FE41" s="1">
        <v>35528.1</v>
      </c>
      <c r="FF41" s="1">
        <v>43623.7</v>
      </c>
      <c r="FG41" s="1">
        <v>46435.6</v>
      </c>
      <c r="FH41" s="1">
        <v>1.73465</v>
      </c>
      <c r="FI41" s="1">
        <v>1.92208</v>
      </c>
      <c r="FJ41" s="1">
        <v>0.16827900000000001</v>
      </c>
      <c r="FK41" s="1">
        <v>0</v>
      </c>
      <c r="FL41" s="1">
        <v>29.114899999999999</v>
      </c>
      <c r="FM41" s="1">
        <v>999.9</v>
      </c>
      <c r="FN41" s="1">
        <v>68.099999999999994</v>
      </c>
      <c r="FO41" s="1">
        <v>32</v>
      </c>
      <c r="FP41" s="1">
        <v>32.6389</v>
      </c>
      <c r="FQ41" s="1">
        <v>63.967300000000002</v>
      </c>
      <c r="FR41" s="1">
        <v>22.860600000000002</v>
      </c>
      <c r="FS41" s="1">
        <v>1</v>
      </c>
      <c r="FT41" s="1">
        <v>0.16147400000000001</v>
      </c>
      <c r="FU41" s="1">
        <v>0.14746500000000001</v>
      </c>
      <c r="FV41" s="1">
        <v>20.323499999999999</v>
      </c>
      <c r="FW41" s="1">
        <v>5.2130999999999998</v>
      </c>
      <c r="FX41" s="1">
        <v>11.904199999999999</v>
      </c>
      <c r="FY41" s="1">
        <v>5.0028499999999996</v>
      </c>
      <c r="FZ41" s="1">
        <v>3.2894999999999999</v>
      </c>
      <c r="GA41" s="1">
        <v>9999</v>
      </c>
      <c r="GB41" s="1">
        <v>9999</v>
      </c>
      <c r="GC41" s="1">
        <v>9999</v>
      </c>
      <c r="GD41" s="1">
        <v>999.9</v>
      </c>
      <c r="GE41" s="1">
        <v>1.85944</v>
      </c>
      <c r="GF41" s="1">
        <v>1.8544</v>
      </c>
      <c r="GG41" s="1">
        <v>1.8575999999999999</v>
      </c>
      <c r="GH41" s="1">
        <v>1.85599</v>
      </c>
      <c r="GI41" s="1">
        <v>1.85484</v>
      </c>
      <c r="GJ41" s="1">
        <v>1.8545499999999999</v>
      </c>
      <c r="GK41" s="1">
        <v>1.8530800000000001</v>
      </c>
      <c r="GL41" s="1">
        <v>1.85633</v>
      </c>
      <c r="GM41" s="1">
        <v>0</v>
      </c>
      <c r="GN41" s="1">
        <v>0</v>
      </c>
      <c r="GO41" s="1">
        <v>0</v>
      </c>
      <c r="GP41" s="1">
        <v>0</v>
      </c>
      <c r="GQ41" s="1" t="s">
        <v>359</v>
      </c>
      <c r="GR41" s="1" t="s">
        <v>360</v>
      </c>
      <c r="GS41" s="1" t="s">
        <v>361</v>
      </c>
      <c r="GT41" s="1" t="s">
        <v>361</v>
      </c>
      <c r="GU41" s="1" t="s">
        <v>361</v>
      </c>
      <c r="GV41" s="1" t="s">
        <v>361</v>
      </c>
      <c r="GW41" s="1">
        <v>0</v>
      </c>
      <c r="GX41" s="1">
        <v>100</v>
      </c>
      <c r="GY41" s="1">
        <v>100</v>
      </c>
      <c r="GZ41" s="1">
        <v>0.73099999999999998</v>
      </c>
      <c r="HA41" s="1">
        <v>1.61E-2</v>
      </c>
      <c r="HB41" s="1">
        <v>0.4723743322554726</v>
      </c>
      <c r="HC41" s="1">
        <v>2.7716384584972409E-3</v>
      </c>
      <c r="HD41" s="1">
        <v>-1.1467119688665799E-6</v>
      </c>
      <c r="HE41" s="1">
        <v>2.0626329066488061E-10</v>
      </c>
      <c r="HF41" s="1">
        <v>-6.6792426355626849E-2</v>
      </c>
      <c r="HG41" s="1">
        <v>1.066993184659233E-2</v>
      </c>
      <c r="HH41" s="1">
        <v>-3.4528890892081033E-4</v>
      </c>
      <c r="HI41" s="1">
        <v>2.382551249023132E-6</v>
      </c>
      <c r="HJ41" s="1">
        <v>1</v>
      </c>
      <c r="HK41" s="1">
        <v>2115</v>
      </c>
      <c r="HL41" s="1">
        <v>2</v>
      </c>
      <c r="HM41" s="1">
        <v>30</v>
      </c>
      <c r="HN41" s="1">
        <v>5.9</v>
      </c>
      <c r="HO41" s="1">
        <v>5.9</v>
      </c>
      <c r="HP41" s="1">
        <v>0.50414999999999999</v>
      </c>
      <c r="HQ41" s="1">
        <v>2.3339799999999999</v>
      </c>
      <c r="HR41" s="1">
        <v>1.4978</v>
      </c>
      <c r="HS41" s="1">
        <v>2.3010299999999999</v>
      </c>
      <c r="HT41" s="1">
        <v>1.5478499999999999</v>
      </c>
      <c r="HU41" s="1">
        <v>2.4597199999999999</v>
      </c>
      <c r="HV41" s="1">
        <v>35.545099999999998</v>
      </c>
      <c r="HW41" s="1">
        <v>15.3491</v>
      </c>
      <c r="HX41" s="1">
        <v>18</v>
      </c>
      <c r="HY41" s="1">
        <v>361.96600000000001</v>
      </c>
      <c r="HZ41" s="1">
        <v>517.70500000000004</v>
      </c>
      <c r="IA41" s="1">
        <v>29.447099999999999</v>
      </c>
      <c r="IB41" s="1">
        <v>29.231400000000001</v>
      </c>
      <c r="IC41" s="1">
        <v>30.000499999999999</v>
      </c>
      <c r="ID41" s="1">
        <v>29.0321</v>
      </c>
      <c r="IE41" s="1">
        <v>29.106000000000002</v>
      </c>
      <c r="IF41" s="1">
        <v>10.119199999999999</v>
      </c>
      <c r="IG41" s="1">
        <v>24.060500000000001</v>
      </c>
      <c r="IH41" s="1">
        <v>70.434299999999993</v>
      </c>
      <c r="II41" s="1">
        <v>29.3233</v>
      </c>
      <c r="IJ41" s="1">
        <v>170.73500000000001</v>
      </c>
      <c r="IK41" s="1">
        <v>25.7088</v>
      </c>
      <c r="IL41" s="1">
        <v>100.893</v>
      </c>
      <c r="IM41" s="1">
        <v>100.642</v>
      </c>
      <c r="IN41" s="1" t="s">
        <v>366</v>
      </c>
    </row>
    <row r="42" spans="1:248" ht="15.75" customHeight="1" x14ac:dyDescent="0.3">
      <c r="A42" s="1">
        <v>26</v>
      </c>
      <c r="B42" s="1">
        <v>1660311341.0999999</v>
      </c>
      <c r="C42" s="1">
        <v>374.5</v>
      </c>
      <c r="D42" s="1" t="s">
        <v>414</v>
      </c>
      <c r="E42" s="1" t="s">
        <v>415</v>
      </c>
      <c r="F42" s="1">
        <v>1</v>
      </c>
      <c r="G42" s="1" t="s">
        <v>349</v>
      </c>
      <c r="H42" s="1" t="s">
        <v>350</v>
      </c>
      <c r="I42" s="1" t="s">
        <v>351</v>
      </c>
      <c r="J42" s="1" t="s">
        <v>352</v>
      </c>
      <c r="K42" s="1" t="s">
        <v>353</v>
      </c>
      <c r="L42" s="1" t="s">
        <v>354</v>
      </c>
      <c r="M42" s="1" t="s">
        <v>355</v>
      </c>
      <c r="N42" s="1">
        <v>1660311333.633333</v>
      </c>
      <c r="O42" s="1">
        <f t="shared" si="0"/>
        <v>1.2892324369716457E-3</v>
      </c>
      <c r="P42" s="1">
        <f t="shared" si="1"/>
        <v>1.2892324369716457</v>
      </c>
      <c r="Q42" s="1">
        <f t="shared" si="2"/>
        <v>2.2405715671694471</v>
      </c>
      <c r="R42" s="1">
        <f t="shared" si="3"/>
        <v>74.058620000000005</v>
      </c>
      <c r="S42" s="1">
        <f t="shared" si="4"/>
        <v>14.116905102221148</v>
      </c>
      <c r="T42" s="1">
        <f t="shared" si="5"/>
        <v>1.4078927310023475</v>
      </c>
      <c r="U42" s="1">
        <f t="shared" si="6"/>
        <v>7.3859384908424319</v>
      </c>
      <c r="V42" s="1">
        <f t="shared" si="7"/>
        <v>6.1941414002964428E-2</v>
      </c>
      <c r="W42" s="1">
        <f t="shared" si="8"/>
        <v>2.9236022347245854</v>
      </c>
      <c r="X42" s="1">
        <f t="shared" si="9"/>
        <v>6.1221486317557361E-2</v>
      </c>
      <c r="Y42" s="1">
        <f t="shared" si="10"/>
        <v>3.832741429973624E-2</v>
      </c>
      <c r="Z42" s="1">
        <f t="shared" si="11"/>
        <v>321.51910340000006</v>
      </c>
      <c r="AA42" s="1">
        <f t="shared" si="12"/>
        <v>32.563896180680402</v>
      </c>
      <c r="AB42" s="1">
        <f t="shared" si="13"/>
        <v>31.837853333333332</v>
      </c>
      <c r="AC42" s="1">
        <f t="shared" si="14"/>
        <v>4.7314341281214354</v>
      </c>
      <c r="AD42" s="1">
        <f t="shared" si="15"/>
        <v>60.045950786751312</v>
      </c>
      <c r="AE42" s="1">
        <f t="shared" si="16"/>
        <v>2.7095982141334436</v>
      </c>
      <c r="AF42" s="1">
        <f t="shared" si="17"/>
        <v>4.5125411099848822</v>
      </c>
      <c r="AG42" s="1">
        <f t="shared" si="18"/>
        <v>2.0218359139879918</v>
      </c>
      <c r="AH42" s="1">
        <f t="shared" si="19"/>
        <v>-56.855150470449573</v>
      </c>
      <c r="AI42" s="1">
        <f t="shared" si="20"/>
        <v>-131.34770306539303</v>
      </c>
      <c r="AJ42" s="1">
        <f t="shared" si="21"/>
        <v>-10.130732367861302</v>
      </c>
      <c r="AK42" s="1">
        <f t="shared" si="22"/>
        <v>123.18551749629614</v>
      </c>
      <c r="AL42" s="1">
        <f t="shared" si="23"/>
        <v>23.775176368429133</v>
      </c>
      <c r="AM42" s="1">
        <f t="shared" si="24"/>
        <v>1.2836332037418541</v>
      </c>
      <c r="AN42" s="1">
        <f t="shared" si="25"/>
        <v>2.2405715671694471</v>
      </c>
      <c r="AO42" s="1">
        <v>127.8851248210581</v>
      </c>
      <c r="AP42" s="1">
        <v>102.8218903030303</v>
      </c>
      <c r="AQ42" s="1">
        <v>4.3356770088966892</v>
      </c>
      <c r="AR42" s="1">
        <v>65.304688863541145</v>
      </c>
      <c r="AS42" s="1">
        <f t="shared" si="26"/>
        <v>1.2892324369716457</v>
      </c>
      <c r="AT42" s="1">
        <v>25.671446245886081</v>
      </c>
      <c r="AU42" s="1">
        <v>27.175993333333341</v>
      </c>
      <c r="AV42" s="1">
        <v>6.7266292724803028E-6</v>
      </c>
      <c r="AW42" s="1">
        <v>82.040529931118442</v>
      </c>
      <c r="AX42" s="1">
        <v>120</v>
      </c>
      <c r="AY42" s="1">
        <v>24</v>
      </c>
      <c r="AZ42" s="1">
        <f t="shared" si="27"/>
        <v>1</v>
      </c>
      <c r="BA42" s="1">
        <f t="shared" si="28"/>
        <v>0</v>
      </c>
      <c r="BB42" s="1">
        <f t="shared" si="29"/>
        <v>52003.287246249361</v>
      </c>
      <c r="BC42" s="1">
        <f t="shared" si="30"/>
        <v>2000.015333333334</v>
      </c>
      <c r="BD42" s="1">
        <f t="shared" si="31"/>
        <v>1681.2132200000003</v>
      </c>
      <c r="BE42" s="1">
        <f t="shared" si="32"/>
        <v>0.84060016539873184</v>
      </c>
      <c r="BF42" s="1">
        <f t="shared" si="33"/>
        <v>0.16075831921955264</v>
      </c>
      <c r="BG42" s="1">
        <v>6</v>
      </c>
      <c r="BH42" s="1">
        <v>0.5</v>
      </c>
      <c r="BI42" s="1" t="s">
        <v>356</v>
      </c>
      <c r="BJ42" s="1">
        <v>2</v>
      </c>
      <c r="BK42" s="1" t="b">
        <v>1</v>
      </c>
      <c r="BL42" s="1">
        <v>1660311333.633333</v>
      </c>
      <c r="BM42" s="1">
        <v>74.058620000000005</v>
      </c>
      <c r="BN42" s="1">
        <v>102.69444</v>
      </c>
      <c r="BO42" s="1">
        <v>27.16907333333333</v>
      </c>
      <c r="BP42" s="1">
        <v>25.671006666666671</v>
      </c>
      <c r="BQ42" s="1">
        <v>73.389166666666668</v>
      </c>
      <c r="BR42" s="1">
        <v>27.153019999999991</v>
      </c>
      <c r="BS42" s="1">
        <v>500.14786666666657</v>
      </c>
      <c r="BT42" s="1">
        <v>99.630980000000008</v>
      </c>
      <c r="BU42" s="1">
        <v>9.9996500000000016E-2</v>
      </c>
      <c r="BV42" s="1">
        <v>31.004519999999999</v>
      </c>
      <c r="BW42" s="1">
        <v>31.837853333333332</v>
      </c>
      <c r="BX42" s="1">
        <v>999.89999999999986</v>
      </c>
      <c r="BY42" s="1">
        <v>0</v>
      </c>
      <c r="BZ42" s="1">
        <v>0</v>
      </c>
      <c r="CA42" s="1">
        <v>10003.048666666669</v>
      </c>
      <c r="CB42" s="1">
        <v>0</v>
      </c>
      <c r="CC42" s="1">
        <v>11.20037333333334</v>
      </c>
      <c r="CD42" s="1">
        <v>-28.635813333333331</v>
      </c>
      <c r="CE42" s="1">
        <v>76.126986666666667</v>
      </c>
      <c r="CF42" s="1">
        <v>105.40009999999999</v>
      </c>
      <c r="CG42" s="1">
        <v>1.4980666666666671</v>
      </c>
      <c r="CH42" s="1">
        <v>102.69444</v>
      </c>
      <c r="CI42" s="1">
        <v>25.671006666666671</v>
      </c>
      <c r="CJ42" s="1">
        <v>2.7068819999999998</v>
      </c>
      <c r="CK42" s="1">
        <v>2.557628666666667</v>
      </c>
      <c r="CL42" s="1">
        <v>22.32696</v>
      </c>
      <c r="CM42" s="1">
        <v>21.39794666666667</v>
      </c>
      <c r="CN42" s="1">
        <v>2000.015333333334</v>
      </c>
      <c r="CO42" s="1">
        <v>0.97999400000000003</v>
      </c>
      <c r="CP42" s="1">
        <v>2.0006133333333339E-2</v>
      </c>
      <c r="CQ42" s="1">
        <v>0</v>
      </c>
      <c r="CR42" s="1">
        <v>2.9743333333333331</v>
      </c>
      <c r="CS42" s="1">
        <v>0</v>
      </c>
      <c r="CT42" s="1">
        <v>23899.4</v>
      </c>
      <c r="CU42" s="1">
        <v>17412.419999999998</v>
      </c>
      <c r="CV42" s="1">
        <v>39.395666666666671</v>
      </c>
      <c r="CW42" s="1">
        <v>40.311999999999998</v>
      </c>
      <c r="CX42" s="1">
        <v>39.274799999999999</v>
      </c>
      <c r="CY42" s="1">
        <v>38.891533333333342</v>
      </c>
      <c r="CZ42" s="1">
        <v>39.625</v>
      </c>
      <c r="DA42" s="1">
        <v>1960.0039999999999</v>
      </c>
      <c r="DB42" s="1">
        <v>40.011333333333333</v>
      </c>
      <c r="DC42" s="1">
        <v>0</v>
      </c>
      <c r="DD42" s="1">
        <v>1660311339</v>
      </c>
      <c r="DE42" s="1">
        <v>0</v>
      </c>
      <c r="DF42" s="1">
        <v>1660310986.5999999</v>
      </c>
      <c r="DG42" s="1" t="s">
        <v>357</v>
      </c>
      <c r="DH42" s="1">
        <v>1660310983.5999999</v>
      </c>
      <c r="DI42" s="1">
        <v>1660310986.5999999</v>
      </c>
      <c r="DJ42" s="1">
        <v>1</v>
      </c>
      <c r="DK42" s="1">
        <v>0.122</v>
      </c>
      <c r="DL42" s="1">
        <v>-3.4000000000000002E-2</v>
      </c>
      <c r="DM42" s="1">
        <v>1.4079999999999999</v>
      </c>
      <c r="DN42" s="1">
        <v>0.02</v>
      </c>
      <c r="DO42" s="1">
        <v>400</v>
      </c>
      <c r="DP42" s="1">
        <v>26</v>
      </c>
      <c r="DQ42" s="1">
        <v>0.18</v>
      </c>
      <c r="DR42" s="1">
        <v>7.0000000000000007E-2</v>
      </c>
      <c r="DS42" s="1">
        <v>1.605306742614631</v>
      </c>
      <c r="DT42" s="1">
        <v>6.0228065381825102</v>
      </c>
      <c r="DU42" s="1">
        <v>0.46522581142639108</v>
      </c>
      <c r="DV42" s="1">
        <v>0</v>
      </c>
      <c r="DW42" s="1">
        <v>22.746414127136141</v>
      </c>
      <c r="DX42" s="1">
        <v>79.716236400713584</v>
      </c>
      <c r="DY42" s="1">
        <v>5.8657439291851841</v>
      </c>
      <c r="DZ42" s="1">
        <v>0</v>
      </c>
      <c r="EA42" s="1">
        <v>-27.701503225806452</v>
      </c>
      <c r="EB42" s="1">
        <v>-93.777222580645187</v>
      </c>
      <c r="EC42" s="1">
        <v>7.1396782863042976</v>
      </c>
      <c r="ED42" s="1">
        <v>0</v>
      </c>
      <c r="EE42" s="1">
        <v>26.882256612263671</v>
      </c>
      <c r="EF42" s="1">
        <v>39.83104769484499</v>
      </c>
      <c r="EG42" s="1">
        <v>4.9299253050088474</v>
      </c>
      <c r="EH42" s="1">
        <v>0</v>
      </c>
      <c r="EI42" s="1">
        <v>1.4904599999999999</v>
      </c>
      <c r="EJ42" s="1">
        <v>0.13171254355400649</v>
      </c>
      <c r="EK42" s="1">
        <v>1.399505139021056E-2</v>
      </c>
      <c r="EL42" s="1">
        <v>1</v>
      </c>
      <c r="EM42" s="1">
        <v>2.0215012538454662</v>
      </c>
      <c r="EN42" s="1">
        <v>3.2650655381317707E-2</v>
      </c>
      <c r="EO42" s="1">
        <v>2.5299098752726108E-3</v>
      </c>
      <c r="EP42" s="1">
        <v>1</v>
      </c>
      <c r="EQ42" s="1">
        <v>2</v>
      </c>
      <c r="ER42" s="1">
        <v>6</v>
      </c>
      <c r="ES42" s="1" t="s">
        <v>387</v>
      </c>
      <c r="ET42" s="1">
        <v>2.9452500000000001</v>
      </c>
      <c r="EU42" s="1">
        <v>2.8010899999999999</v>
      </c>
      <c r="EV42" s="1">
        <v>2.6919200000000001E-2</v>
      </c>
      <c r="EW42" s="1">
        <v>3.6150799999999997E-2</v>
      </c>
      <c r="EX42" s="1">
        <v>0.11859500000000001</v>
      </c>
      <c r="EY42" s="1">
        <v>0.114041</v>
      </c>
      <c r="EZ42" s="1">
        <v>20042.400000000001</v>
      </c>
      <c r="FA42" s="1">
        <v>20820.599999999999</v>
      </c>
      <c r="FB42" s="1">
        <v>23937.4</v>
      </c>
      <c r="FC42" s="1">
        <v>25122.400000000001</v>
      </c>
      <c r="FD42" s="1">
        <v>33756.300000000003</v>
      </c>
      <c r="FE42" s="1">
        <v>35528</v>
      </c>
      <c r="FF42" s="1">
        <v>43623.8</v>
      </c>
      <c r="FG42" s="1">
        <v>46435.5</v>
      </c>
      <c r="FH42" s="1">
        <v>1.73475</v>
      </c>
      <c r="FI42" s="1">
        <v>1.9220999999999999</v>
      </c>
      <c r="FJ42" s="1">
        <v>0.168599</v>
      </c>
      <c r="FK42" s="1">
        <v>0</v>
      </c>
      <c r="FL42" s="1">
        <v>29.115500000000001</v>
      </c>
      <c r="FM42" s="1">
        <v>999.9</v>
      </c>
      <c r="FN42" s="1">
        <v>68.099999999999994</v>
      </c>
      <c r="FO42" s="1">
        <v>32</v>
      </c>
      <c r="FP42" s="1">
        <v>32.639699999999998</v>
      </c>
      <c r="FQ42" s="1">
        <v>63.897300000000001</v>
      </c>
      <c r="FR42" s="1">
        <v>23.645800000000001</v>
      </c>
      <c r="FS42" s="1">
        <v>1</v>
      </c>
      <c r="FT42" s="1">
        <v>0.16167699999999999</v>
      </c>
      <c r="FU42" s="1">
        <v>0.24748600000000001</v>
      </c>
      <c r="FV42" s="1">
        <v>20.323499999999999</v>
      </c>
      <c r="FW42" s="1">
        <v>5.2132500000000004</v>
      </c>
      <c r="FX42" s="1">
        <v>11.9039</v>
      </c>
      <c r="FY42" s="1">
        <v>5.0029500000000002</v>
      </c>
      <c r="FZ42" s="1">
        <v>3.2894999999999999</v>
      </c>
      <c r="GA42" s="1">
        <v>9999</v>
      </c>
      <c r="GB42" s="1">
        <v>9999</v>
      </c>
      <c r="GC42" s="1">
        <v>9999</v>
      </c>
      <c r="GD42" s="1">
        <v>999.9</v>
      </c>
      <c r="GE42" s="1">
        <v>1.85944</v>
      </c>
      <c r="GF42" s="1">
        <v>1.8544</v>
      </c>
      <c r="GG42" s="1">
        <v>1.8575999999999999</v>
      </c>
      <c r="GH42" s="1">
        <v>1.85598</v>
      </c>
      <c r="GI42" s="1">
        <v>1.85483</v>
      </c>
      <c r="GJ42" s="1">
        <v>1.8545499999999999</v>
      </c>
      <c r="GK42" s="1">
        <v>1.8530599999999999</v>
      </c>
      <c r="GL42" s="1">
        <v>1.85632</v>
      </c>
      <c r="GM42" s="1">
        <v>0</v>
      </c>
      <c r="GN42" s="1">
        <v>0</v>
      </c>
      <c r="GO42" s="1">
        <v>0</v>
      </c>
      <c r="GP42" s="1">
        <v>0</v>
      </c>
      <c r="GQ42" s="1" t="s">
        <v>359</v>
      </c>
      <c r="GR42" s="1" t="s">
        <v>360</v>
      </c>
      <c r="GS42" s="1" t="s">
        <v>361</v>
      </c>
      <c r="GT42" s="1" t="s">
        <v>361</v>
      </c>
      <c r="GU42" s="1" t="s">
        <v>361</v>
      </c>
      <c r="GV42" s="1" t="s">
        <v>361</v>
      </c>
      <c r="GW42" s="1">
        <v>0</v>
      </c>
      <c r="GX42" s="1">
        <v>100</v>
      </c>
      <c r="GY42" s="1">
        <v>100</v>
      </c>
      <c r="GZ42" s="1">
        <v>0.74199999999999999</v>
      </c>
      <c r="HA42" s="1">
        <v>1.6E-2</v>
      </c>
      <c r="HB42" s="1">
        <v>0.4723743322554726</v>
      </c>
      <c r="HC42" s="1">
        <v>2.7716384584972409E-3</v>
      </c>
      <c r="HD42" s="1">
        <v>-1.1467119688665799E-6</v>
      </c>
      <c r="HE42" s="1">
        <v>2.0626329066488061E-10</v>
      </c>
      <c r="HF42" s="1">
        <v>-6.6792426355626849E-2</v>
      </c>
      <c r="HG42" s="1">
        <v>1.066993184659233E-2</v>
      </c>
      <c r="HH42" s="1">
        <v>-3.4528890892081033E-4</v>
      </c>
      <c r="HI42" s="1">
        <v>2.382551249023132E-6</v>
      </c>
      <c r="HJ42" s="1">
        <v>1</v>
      </c>
      <c r="HK42" s="1">
        <v>2115</v>
      </c>
      <c r="HL42" s="1">
        <v>2</v>
      </c>
      <c r="HM42" s="1">
        <v>30</v>
      </c>
      <c r="HN42" s="1">
        <v>6</v>
      </c>
      <c r="HO42" s="1">
        <v>5.9</v>
      </c>
      <c r="HP42" s="1">
        <v>0.51269500000000001</v>
      </c>
      <c r="HQ42" s="1">
        <v>2.33887</v>
      </c>
      <c r="HR42" s="1">
        <v>1.4978</v>
      </c>
      <c r="HS42" s="1">
        <v>2.3010299999999999</v>
      </c>
      <c r="HT42" s="1">
        <v>1.5478499999999999</v>
      </c>
      <c r="HU42" s="1">
        <v>2.4316399999999998</v>
      </c>
      <c r="HV42" s="1">
        <v>35.545099999999998</v>
      </c>
      <c r="HW42" s="1">
        <v>15.357900000000001</v>
      </c>
      <c r="HX42" s="1">
        <v>18</v>
      </c>
      <c r="HY42" s="1">
        <v>362.01499999999999</v>
      </c>
      <c r="HZ42" s="1">
        <v>517.72199999999998</v>
      </c>
      <c r="IA42" s="1">
        <v>29.423300000000001</v>
      </c>
      <c r="IB42" s="1">
        <v>29.2319</v>
      </c>
      <c r="IC42" s="1">
        <v>30.000599999999999</v>
      </c>
      <c r="ID42" s="1">
        <v>29.032599999999999</v>
      </c>
      <c r="IE42" s="1">
        <v>29.106000000000002</v>
      </c>
      <c r="IF42" s="1">
        <v>10.284800000000001</v>
      </c>
      <c r="IG42" s="1">
        <v>24.060500000000001</v>
      </c>
      <c r="IH42" s="1">
        <v>70.434299999999993</v>
      </c>
      <c r="II42" s="1">
        <v>29.3233</v>
      </c>
      <c r="IJ42" s="1">
        <v>180.78</v>
      </c>
      <c r="IK42" s="1">
        <v>25.7088</v>
      </c>
      <c r="IL42" s="1">
        <v>100.893</v>
      </c>
      <c r="IM42" s="1">
        <v>100.642</v>
      </c>
      <c r="IN42" s="1" t="s">
        <v>366</v>
      </c>
    </row>
    <row r="43" spans="1:248" ht="15.75" customHeight="1" x14ac:dyDescent="0.3">
      <c r="A43" s="1">
        <v>27</v>
      </c>
      <c r="B43" s="1">
        <v>1660311342.0999999</v>
      </c>
      <c r="C43" s="1">
        <v>375.5</v>
      </c>
      <c r="D43" s="1" t="s">
        <v>416</v>
      </c>
      <c r="E43" s="1" t="s">
        <v>417</v>
      </c>
      <c r="F43" s="1">
        <v>1</v>
      </c>
      <c r="G43" s="1" t="s">
        <v>349</v>
      </c>
      <c r="H43" s="1" t="s">
        <v>350</v>
      </c>
      <c r="I43" s="1" t="s">
        <v>351</v>
      </c>
      <c r="J43" s="1" t="s">
        <v>352</v>
      </c>
      <c r="K43" s="1" t="s">
        <v>353</v>
      </c>
      <c r="L43" s="1" t="s">
        <v>354</v>
      </c>
      <c r="M43" s="1" t="s">
        <v>355</v>
      </c>
      <c r="N43" s="1">
        <v>1660311334.1312499</v>
      </c>
      <c r="O43" s="1">
        <f t="shared" si="0"/>
        <v>1.2877893783408308E-3</v>
      </c>
      <c r="P43" s="1">
        <f t="shared" si="1"/>
        <v>1.2877893783408307</v>
      </c>
      <c r="Q43" s="1">
        <f t="shared" si="2"/>
        <v>2.3643504207664212</v>
      </c>
      <c r="R43" s="1">
        <f t="shared" si="3"/>
        <v>75.955581249999994</v>
      </c>
      <c r="S43" s="1">
        <f t="shared" si="4"/>
        <v>12.698083308243506</v>
      </c>
      <c r="T43" s="1">
        <f t="shared" si="5"/>
        <v>1.2663922537236127</v>
      </c>
      <c r="U43" s="1">
        <f t="shared" si="6"/>
        <v>7.5751243228676008</v>
      </c>
      <c r="V43" s="1">
        <f t="shared" si="7"/>
        <v>6.1862335004825499E-2</v>
      </c>
      <c r="W43" s="1">
        <f t="shared" si="8"/>
        <v>2.9238702824506575</v>
      </c>
      <c r="X43" s="1">
        <f t="shared" si="9"/>
        <v>6.114429788662077E-2</v>
      </c>
      <c r="Y43" s="1">
        <f t="shared" si="10"/>
        <v>3.8279004439607668E-2</v>
      </c>
      <c r="Z43" s="1">
        <f t="shared" si="11"/>
        <v>321.51824737499999</v>
      </c>
      <c r="AA43" s="1">
        <f t="shared" si="12"/>
        <v>32.565081008524459</v>
      </c>
      <c r="AB43" s="1">
        <f t="shared" si="13"/>
        <v>31.83905</v>
      </c>
      <c r="AC43" s="1">
        <f t="shared" si="14"/>
        <v>4.7317549882351111</v>
      </c>
      <c r="AD43" s="1">
        <f t="shared" si="15"/>
        <v>60.043549286747044</v>
      </c>
      <c r="AE43" s="1">
        <f t="shared" si="16"/>
        <v>2.7096364150127834</v>
      </c>
      <c r="AF43" s="1">
        <f t="shared" si="17"/>
        <v>4.5127852153984191</v>
      </c>
      <c r="AG43" s="1">
        <f t="shared" si="18"/>
        <v>2.0221185732223277</v>
      </c>
      <c r="AH43" s="1">
        <f t="shared" si="19"/>
        <v>-56.791511584830637</v>
      </c>
      <c r="AI43" s="1">
        <f t="shared" si="20"/>
        <v>-131.39882508053645</v>
      </c>
      <c r="AJ43" s="1">
        <f t="shared" si="21"/>
        <v>-10.133853399064611</v>
      </c>
      <c r="AK43" s="1">
        <f t="shared" si="22"/>
        <v>123.1940573105683</v>
      </c>
      <c r="AL43" s="1">
        <f t="shared" si="23"/>
        <v>24.234832926631938</v>
      </c>
      <c r="AM43" s="1">
        <f t="shared" si="24"/>
        <v>1.2838354291815999</v>
      </c>
      <c r="AN43" s="1">
        <f t="shared" si="25"/>
        <v>2.3643504207664212</v>
      </c>
      <c r="AO43" s="1">
        <v>132.9874061464503</v>
      </c>
      <c r="AP43" s="1">
        <v>107.3313909090909</v>
      </c>
      <c r="AQ43" s="1">
        <v>4.4212998139256312</v>
      </c>
      <c r="AR43" s="1">
        <v>65.304688863541145</v>
      </c>
      <c r="AS43" s="1">
        <f t="shared" si="26"/>
        <v>1.2877893783408307</v>
      </c>
      <c r="AT43" s="1">
        <v>25.672860109178071</v>
      </c>
      <c r="AU43" s="1">
        <v>27.17574848484848</v>
      </c>
      <c r="AV43" s="1">
        <v>2.5313431553191359E-6</v>
      </c>
      <c r="AW43" s="1">
        <v>82.040529931118442</v>
      </c>
      <c r="AX43" s="1">
        <v>120</v>
      </c>
      <c r="AY43" s="1">
        <v>24</v>
      </c>
      <c r="AZ43" s="1">
        <f t="shared" si="27"/>
        <v>1</v>
      </c>
      <c r="BA43" s="1">
        <f t="shared" si="28"/>
        <v>0</v>
      </c>
      <c r="BB43" s="1">
        <f t="shared" si="29"/>
        <v>52010.754656114419</v>
      </c>
      <c r="BC43" s="1">
        <f t="shared" si="30"/>
        <v>2000.01</v>
      </c>
      <c r="BD43" s="1">
        <f t="shared" si="31"/>
        <v>1681.2087374999999</v>
      </c>
      <c r="BE43" s="1">
        <f t="shared" si="32"/>
        <v>0.84060016574917118</v>
      </c>
      <c r="BF43" s="1">
        <f t="shared" si="33"/>
        <v>0.1607583198959005</v>
      </c>
      <c r="BG43" s="1">
        <v>6</v>
      </c>
      <c r="BH43" s="1">
        <v>0.5</v>
      </c>
      <c r="BI43" s="1" t="s">
        <v>356</v>
      </c>
      <c r="BJ43" s="1">
        <v>2</v>
      </c>
      <c r="BK43" s="1" t="b">
        <v>1</v>
      </c>
      <c r="BL43" s="1">
        <v>1660311334.1312499</v>
      </c>
      <c r="BM43" s="1">
        <v>75.955581249999994</v>
      </c>
      <c r="BN43" s="1">
        <v>105.145725</v>
      </c>
      <c r="BO43" s="1">
        <v>27.16945625</v>
      </c>
      <c r="BP43" s="1">
        <v>25.671156249999999</v>
      </c>
      <c r="BQ43" s="1">
        <v>75.281281250000006</v>
      </c>
      <c r="BR43" s="1">
        <v>27.15340625</v>
      </c>
      <c r="BS43" s="1">
        <v>500.14856250000003</v>
      </c>
      <c r="BT43" s="1">
        <v>99.631</v>
      </c>
      <c r="BU43" s="1">
        <v>9.9976950000000009E-2</v>
      </c>
      <c r="BV43" s="1">
        <v>31.005468749999999</v>
      </c>
      <c r="BW43" s="1">
        <v>31.83905</v>
      </c>
      <c r="BX43" s="1">
        <v>999.9</v>
      </c>
      <c r="BY43" s="1">
        <v>0</v>
      </c>
      <c r="BZ43" s="1">
        <v>0</v>
      </c>
      <c r="CA43" s="1">
        <v>10004.576875000001</v>
      </c>
      <c r="CB43" s="1">
        <v>0</v>
      </c>
      <c r="CC43" s="1">
        <v>11.2040875</v>
      </c>
      <c r="CD43" s="1">
        <v>-29.190137499999999</v>
      </c>
      <c r="CE43" s="1">
        <v>78.076987500000001</v>
      </c>
      <c r="CF43" s="1">
        <v>107.91603125</v>
      </c>
      <c r="CG43" s="1">
        <v>1.4983025000000001</v>
      </c>
      <c r="CH43" s="1">
        <v>105.145725</v>
      </c>
      <c r="CI43" s="1">
        <v>25.671156249999999</v>
      </c>
      <c r="CJ43" s="1">
        <v>2.706920625</v>
      </c>
      <c r="CK43" s="1">
        <v>2.55764375</v>
      </c>
      <c r="CL43" s="1">
        <v>22.327193749999999</v>
      </c>
      <c r="CM43" s="1">
        <v>21.398043749999999</v>
      </c>
      <c r="CN43" s="1">
        <v>2000.01</v>
      </c>
      <c r="CO43" s="1">
        <v>0.97999393749999997</v>
      </c>
      <c r="CP43" s="1">
        <v>2.0006193750000002E-2</v>
      </c>
      <c r="CQ43" s="1">
        <v>0</v>
      </c>
      <c r="CR43" s="1">
        <v>2.9307500000000002</v>
      </c>
      <c r="CS43" s="1">
        <v>0</v>
      </c>
      <c r="CT43" s="1">
        <v>23896.262500000001</v>
      </c>
      <c r="CU43" s="1">
        <v>17412.375</v>
      </c>
      <c r="CV43" s="1">
        <v>39.394374999999997</v>
      </c>
      <c r="CW43" s="1">
        <v>40.311999999999998</v>
      </c>
      <c r="CX43" s="1">
        <v>39.277124999999998</v>
      </c>
      <c r="CY43" s="1">
        <v>38.890500000000003</v>
      </c>
      <c r="CZ43" s="1">
        <v>39.625</v>
      </c>
      <c r="DA43" s="1">
        <v>1959.99875</v>
      </c>
      <c r="DB43" s="1">
        <v>40.011249999999997</v>
      </c>
      <c r="DC43" s="1">
        <v>0</v>
      </c>
      <c r="DD43" s="1">
        <v>1660311340.2</v>
      </c>
      <c r="DE43" s="1">
        <v>0</v>
      </c>
      <c r="DF43" s="1">
        <v>1660310986.5999999</v>
      </c>
      <c r="DG43" s="1" t="s">
        <v>357</v>
      </c>
      <c r="DH43" s="1">
        <v>1660310983.5999999</v>
      </c>
      <c r="DI43" s="1">
        <v>1660310986.5999999</v>
      </c>
      <c r="DJ43" s="1">
        <v>1</v>
      </c>
      <c r="DK43" s="1">
        <v>0.122</v>
      </c>
      <c r="DL43" s="1">
        <v>-3.4000000000000002E-2</v>
      </c>
      <c r="DM43" s="1">
        <v>1.4079999999999999</v>
      </c>
      <c r="DN43" s="1">
        <v>0.02</v>
      </c>
      <c r="DO43" s="1">
        <v>400</v>
      </c>
      <c r="DP43" s="1">
        <v>26</v>
      </c>
      <c r="DQ43" s="1">
        <v>0.18</v>
      </c>
      <c r="DR43" s="1">
        <v>7.0000000000000007E-2</v>
      </c>
      <c r="DS43" s="1">
        <v>1.605306742614631</v>
      </c>
      <c r="DT43" s="1">
        <v>6.0228065381825102</v>
      </c>
      <c r="DU43" s="1">
        <v>0.46522581142639108</v>
      </c>
      <c r="DV43" s="1">
        <v>0</v>
      </c>
      <c r="DW43" s="1">
        <v>22.746414127136141</v>
      </c>
      <c r="DX43" s="1">
        <v>79.716236400713584</v>
      </c>
      <c r="DY43" s="1">
        <v>5.8657439291851841</v>
      </c>
      <c r="DZ43" s="1">
        <v>0</v>
      </c>
      <c r="EA43" s="1">
        <v>-27.701503225806452</v>
      </c>
      <c r="EB43" s="1">
        <v>-93.777222580645187</v>
      </c>
      <c r="EC43" s="1">
        <v>7.1396782863042976</v>
      </c>
      <c r="ED43" s="1">
        <v>0</v>
      </c>
      <c r="EE43" s="1">
        <v>26.882256612263671</v>
      </c>
      <c r="EF43" s="1">
        <v>39.83104769484499</v>
      </c>
      <c r="EG43" s="1">
        <v>4.9299253050088474</v>
      </c>
      <c r="EH43" s="1">
        <v>0</v>
      </c>
      <c r="EI43" s="1">
        <v>1.4904599999999999</v>
      </c>
      <c r="EJ43" s="1">
        <v>0.13171254355400649</v>
      </c>
      <c r="EK43" s="1">
        <v>1.399505139021056E-2</v>
      </c>
      <c r="EL43" s="1">
        <v>1</v>
      </c>
      <c r="EM43" s="1">
        <v>2.0215012538454662</v>
      </c>
      <c r="EN43" s="1">
        <v>3.2650655381317707E-2</v>
      </c>
      <c r="EO43" s="1">
        <v>2.5299098752726108E-3</v>
      </c>
      <c r="EP43" s="1">
        <v>1</v>
      </c>
      <c r="EQ43" s="1">
        <v>2</v>
      </c>
      <c r="ER43" s="1">
        <v>6</v>
      </c>
      <c r="ES43" s="1" t="s">
        <v>387</v>
      </c>
      <c r="ET43" s="1">
        <v>2.9452199999999999</v>
      </c>
      <c r="EU43" s="1">
        <v>2.8010100000000002</v>
      </c>
      <c r="EV43" s="1">
        <v>2.8032600000000001E-2</v>
      </c>
      <c r="EW43" s="1">
        <v>3.7368899999999997E-2</v>
      </c>
      <c r="EX43" s="1">
        <v>0.118592</v>
      </c>
      <c r="EY43" s="1">
        <v>0.114042</v>
      </c>
      <c r="EZ43" s="1">
        <v>20019.400000000001</v>
      </c>
      <c r="FA43" s="1">
        <v>20794.2</v>
      </c>
      <c r="FB43" s="1">
        <v>23937.4</v>
      </c>
      <c r="FC43" s="1">
        <v>25122.400000000001</v>
      </c>
      <c r="FD43" s="1">
        <v>33756.300000000003</v>
      </c>
      <c r="FE43" s="1">
        <v>35528</v>
      </c>
      <c r="FF43" s="1">
        <v>43623.7</v>
      </c>
      <c r="FG43" s="1">
        <v>46435.5</v>
      </c>
      <c r="FH43" s="1">
        <v>1.73455</v>
      </c>
      <c r="FI43" s="1">
        <v>1.92218</v>
      </c>
      <c r="FJ43" s="1">
        <v>0.16850200000000001</v>
      </c>
      <c r="FK43" s="1">
        <v>0</v>
      </c>
      <c r="FL43" s="1">
        <v>29.116800000000001</v>
      </c>
      <c r="FM43" s="1">
        <v>999.9</v>
      </c>
      <c r="FN43" s="1">
        <v>68.099999999999994</v>
      </c>
      <c r="FO43" s="1">
        <v>32</v>
      </c>
      <c r="FP43" s="1">
        <v>32.640799999999999</v>
      </c>
      <c r="FQ43" s="1">
        <v>63.947299999999998</v>
      </c>
      <c r="FR43" s="1">
        <v>23.633800000000001</v>
      </c>
      <c r="FS43" s="1">
        <v>1</v>
      </c>
      <c r="FT43" s="1">
        <v>0.161773</v>
      </c>
      <c r="FU43" s="1">
        <v>0.20826500000000001</v>
      </c>
      <c r="FV43" s="1">
        <v>20.323699999999999</v>
      </c>
      <c r="FW43" s="1">
        <v>5.2130999999999998</v>
      </c>
      <c r="FX43" s="1">
        <v>11.903600000000001</v>
      </c>
      <c r="FY43" s="1">
        <v>5.0027999999999997</v>
      </c>
      <c r="FZ43" s="1">
        <v>3.2895799999999999</v>
      </c>
      <c r="GA43" s="1">
        <v>9999</v>
      </c>
      <c r="GB43" s="1">
        <v>9999</v>
      </c>
      <c r="GC43" s="1">
        <v>9999</v>
      </c>
      <c r="GD43" s="1">
        <v>999.9</v>
      </c>
      <c r="GE43" s="1">
        <v>1.85944</v>
      </c>
      <c r="GF43" s="1">
        <v>1.8544</v>
      </c>
      <c r="GG43" s="1">
        <v>1.8575999999999999</v>
      </c>
      <c r="GH43" s="1">
        <v>1.8559699999999999</v>
      </c>
      <c r="GI43" s="1">
        <v>1.85483</v>
      </c>
      <c r="GJ43" s="1">
        <v>1.8545400000000001</v>
      </c>
      <c r="GK43" s="1">
        <v>1.85307</v>
      </c>
      <c r="GL43" s="1">
        <v>1.85633</v>
      </c>
      <c r="GM43" s="1">
        <v>0</v>
      </c>
      <c r="GN43" s="1">
        <v>0</v>
      </c>
      <c r="GO43" s="1">
        <v>0</v>
      </c>
      <c r="GP43" s="1">
        <v>0</v>
      </c>
      <c r="GQ43" s="1" t="s">
        <v>359</v>
      </c>
      <c r="GR43" s="1" t="s">
        <v>360</v>
      </c>
      <c r="GS43" s="1" t="s">
        <v>361</v>
      </c>
      <c r="GT43" s="1" t="s">
        <v>361</v>
      </c>
      <c r="GU43" s="1" t="s">
        <v>361</v>
      </c>
      <c r="GV43" s="1" t="s">
        <v>361</v>
      </c>
      <c r="GW43" s="1">
        <v>0</v>
      </c>
      <c r="GX43" s="1">
        <v>100</v>
      </c>
      <c r="GY43" s="1">
        <v>100</v>
      </c>
      <c r="GZ43" s="1">
        <v>0.753</v>
      </c>
      <c r="HA43" s="1">
        <v>1.61E-2</v>
      </c>
      <c r="HB43" s="1">
        <v>0.4723743322554726</v>
      </c>
      <c r="HC43" s="1">
        <v>2.7716384584972409E-3</v>
      </c>
      <c r="HD43" s="1">
        <v>-1.1467119688665799E-6</v>
      </c>
      <c r="HE43" s="1">
        <v>2.0626329066488061E-10</v>
      </c>
      <c r="HF43" s="1">
        <v>-6.6792426355626849E-2</v>
      </c>
      <c r="HG43" s="1">
        <v>1.066993184659233E-2</v>
      </c>
      <c r="HH43" s="1">
        <v>-3.4528890892081033E-4</v>
      </c>
      <c r="HI43" s="1">
        <v>2.382551249023132E-6</v>
      </c>
      <c r="HJ43" s="1">
        <v>1</v>
      </c>
      <c r="HK43" s="1">
        <v>2115</v>
      </c>
      <c r="HL43" s="1">
        <v>2</v>
      </c>
      <c r="HM43" s="1">
        <v>30</v>
      </c>
      <c r="HN43" s="1">
        <v>6</v>
      </c>
      <c r="HO43" s="1">
        <v>5.9</v>
      </c>
      <c r="HP43" s="1">
        <v>0.52734400000000003</v>
      </c>
      <c r="HQ43" s="1">
        <v>2.35229</v>
      </c>
      <c r="HR43" s="1">
        <v>1.4978</v>
      </c>
      <c r="HS43" s="1">
        <v>2.2997999999999998</v>
      </c>
      <c r="HT43" s="1">
        <v>1.5478499999999999</v>
      </c>
      <c r="HU43" s="1">
        <v>2.31812</v>
      </c>
      <c r="HV43" s="1">
        <v>35.545099999999998</v>
      </c>
      <c r="HW43" s="1">
        <v>15.340400000000001</v>
      </c>
      <c r="HX43" s="1">
        <v>18</v>
      </c>
      <c r="HY43" s="1">
        <v>361.923</v>
      </c>
      <c r="HZ43" s="1">
        <v>517.77599999999995</v>
      </c>
      <c r="IA43" s="1">
        <v>29.385300000000001</v>
      </c>
      <c r="IB43" s="1">
        <v>29.232600000000001</v>
      </c>
      <c r="IC43" s="1">
        <v>30.000599999999999</v>
      </c>
      <c r="ID43" s="1">
        <v>29.032800000000002</v>
      </c>
      <c r="IE43" s="1">
        <v>29.106400000000001</v>
      </c>
      <c r="IF43" s="1">
        <v>10.569900000000001</v>
      </c>
      <c r="IG43" s="1">
        <v>24.060500000000001</v>
      </c>
      <c r="IH43" s="1">
        <v>70.434299999999993</v>
      </c>
      <c r="II43" s="1">
        <v>29.306899999999999</v>
      </c>
      <c r="IJ43" s="1">
        <v>180.78</v>
      </c>
      <c r="IK43" s="1">
        <v>25.7088</v>
      </c>
      <c r="IL43" s="1">
        <v>100.893</v>
      </c>
      <c r="IM43" s="1">
        <v>100.642</v>
      </c>
      <c r="IN43" s="1" t="s">
        <v>366</v>
      </c>
    </row>
    <row r="44" spans="1:248" ht="15.75" customHeight="1" x14ac:dyDescent="0.3">
      <c r="A44" s="1">
        <v>28</v>
      </c>
      <c r="B44" s="1">
        <v>1660311343.0999999</v>
      </c>
      <c r="C44" s="1">
        <v>376.5</v>
      </c>
      <c r="D44" s="1" t="s">
        <v>418</v>
      </c>
      <c r="E44" s="1" t="s">
        <v>419</v>
      </c>
      <c r="F44" s="1">
        <v>1</v>
      </c>
      <c r="G44" s="1" t="s">
        <v>349</v>
      </c>
      <c r="H44" s="1" t="s">
        <v>350</v>
      </c>
      <c r="I44" s="1" t="s">
        <v>351</v>
      </c>
      <c r="J44" s="1" t="s">
        <v>352</v>
      </c>
      <c r="K44" s="1" t="s">
        <v>353</v>
      </c>
      <c r="L44" s="1" t="s">
        <v>354</v>
      </c>
      <c r="M44" s="1" t="s">
        <v>355</v>
      </c>
      <c r="N44" s="1">
        <v>1660311335.633333</v>
      </c>
      <c r="O44" s="1">
        <f t="shared" si="0"/>
        <v>1.2867326516128881E-3</v>
      </c>
      <c r="P44" s="1">
        <f t="shared" si="1"/>
        <v>1.2867326516128881</v>
      </c>
      <c r="Q44" s="1">
        <f t="shared" si="2"/>
        <v>2.504945495972724</v>
      </c>
      <c r="R44" s="1">
        <f t="shared" si="3"/>
        <v>80.974353333333326</v>
      </c>
      <c r="S44" s="1">
        <f t="shared" si="4"/>
        <v>13.859921493348038</v>
      </c>
      <c r="T44" s="1">
        <f t="shared" si="5"/>
        <v>1.3822632670010846</v>
      </c>
      <c r="U44" s="1">
        <f t="shared" si="6"/>
        <v>8.0756499404092885</v>
      </c>
      <c r="V44" s="1">
        <f t="shared" si="7"/>
        <v>6.1786556145641783E-2</v>
      </c>
      <c r="W44" s="1">
        <f t="shared" si="8"/>
        <v>2.9239599267093088</v>
      </c>
      <c r="X44" s="1">
        <f t="shared" si="9"/>
        <v>6.1070287783225465E-2</v>
      </c>
      <c r="Y44" s="1">
        <f t="shared" si="10"/>
        <v>3.8232591777671035E-2</v>
      </c>
      <c r="Z44" s="1">
        <f t="shared" si="11"/>
        <v>321.51746880000013</v>
      </c>
      <c r="AA44" s="1">
        <f t="shared" si="12"/>
        <v>32.568161337091723</v>
      </c>
      <c r="AB44" s="1">
        <f t="shared" si="13"/>
        <v>31.842659999999999</v>
      </c>
      <c r="AC44" s="1">
        <f t="shared" si="14"/>
        <v>4.7327230459183065</v>
      </c>
      <c r="AD44" s="1">
        <f t="shared" si="15"/>
        <v>60.038006527375146</v>
      </c>
      <c r="AE44" s="1">
        <f t="shared" si="16"/>
        <v>2.7098277941728317</v>
      </c>
      <c r="AF44" s="1">
        <f t="shared" si="17"/>
        <v>4.513520602882191</v>
      </c>
      <c r="AG44" s="1">
        <f t="shared" si="18"/>
        <v>2.0228952517454748</v>
      </c>
      <c r="AH44" s="1">
        <f t="shared" si="19"/>
        <v>-56.744909936128366</v>
      </c>
      <c r="AI44" s="1">
        <f t="shared" si="20"/>
        <v>-131.52140950152841</v>
      </c>
      <c r="AJ44" s="1">
        <f t="shared" si="21"/>
        <v>-10.143319774262844</v>
      </c>
      <c r="AK44" s="1">
        <f t="shared" si="22"/>
        <v>123.10782958808051</v>
      </c>
      <c r="AL44" s="1">
        <f t="shared" si="23"/>
        <v>26.083308824366782</v>
      </c>
      <c r="AM44" s="1">
        <f t="shared" si="24"/>
        <v>1.2860617942140702</v>
      </c>
      <c r="AN44" s="1">
        <f t="shared" si="25"/>
        <v>2.504945495972724</v>
      </c>
      <c r="AO44" s="1">
        <v>138.14151812878811</v>
      </c>
      <c r="AP44" s="1">
        <v>111.9149424242424</v>
      </c>
      <c r="AQ44" s="1">
        <v>4.4985859451298769</v>
      </c>
      <c r="AR44" s="1">
        <v>65.304688863541145</v>
      </c>
      <c r="AS44" s="1">
        <f t="shared" si="26"/>
        <v>1.2867326516128881</v>
      </c>
      <c r="AT44" s="1">
        <v>25.673536334193589</v>
      </c>
      <c r="AU44" s="1">
        <v>27.17519575757575</v>
      </c>
      <c r="AV44" s="1">
        <v>2.7250851579786651E-6</v>
      </c>
      <c r="AW44" s="1">
        <v>82.040529931118442</v>
      </c>
      <c r="AX44" s="1">
        <v>120</v>
      </c>
      <c r="AY44" s="1">
        <v>24</v>
      </c>
      <c r="AZ44" s="1">
        <f t="shared" si="27"/>
        <v>1</v>
      </c>
      <c r="BA44" s="1">
        <f t="shared" si="28"/>
        <v>0</v>
      </c>
      <c r="BB44" s="1">
        <f t="shared" si="29"/>
        <v>52012.817279427029</v>
      </c>
      <c r="BC44" s="1">
        <f t="shared" si="30"/>
        <v>2000.005333333334</v>
      </c>
      <c r="BD44" s="1">
        <f t="shared" si="31"/>
        <v>1681.2048000000007</v>
      </c>
      <c r="BE44" s="1">
        <f t="shared" si="32"/>
        <v>0.84060015839957769</v>
      </c>
      <c r="BF44" s="1">
        <f t="shared" si="33"/>
        <v>0.1607583057111848</v>
      </c>
      <c r="BG44" s="1">
        <v>6</v>
      </c>
      <c r="BH44" s="1">
        <v>0.5</v>
      </c>
      <c r="BI44" s="1" t="s">
        <v>356</v>
      </c>
      <c r="BJ44" s="1">
        <v>2</v>
      </c>
      <c r="BK44" s="1" t="b">
        <v>1</v>
      </c>
      <c r="BL44" s="1">
        <v>1660311335.633333</v>
      </c>
      <c r="BM44" s="1">
        <v>80.974353333333326</v>
      </c>
      <c r="BN44" s="1">
        <v>112.3900533333333</v>
      </c>
      <c r="BO44" s="1">
        <v>27.171379999999999</v>
      </c>
      <c r="BP44" s="1">
        <v>25.670480000000001</v>
      </c>
      <c r="BQ44" s="1">
        <v>80.287053333333319</v>
      </c>
      <c r="BR44" s="1">
        <v>27.155333333333331</v>
      </c>
      <c r="BS44" s="1">
        <v>500.14699999999988</v>
      </c>
      <c r="BT44" s="1">
        <v>99.631</v>
      </c>
      <c r="BU44" s="1">
        <v>9.9959346666666671E-2</v>
      </c>
      <c r="BV44" s="1">
        <v>31.008326666666669</v>
      </c>
      <c r="BW44" s="1">
        <v>31.842659999999999</v>
      </c>
      <c r="BX44" s="1">
        <v>999.89999999999986</v>
      </c>
      <c r="BY44" s="1">
        <v>0</v>
      </c>
      <c r="BZ44" s="1">
        <v>0</v>
      </c>
      <c r="CA44" s="1">
        <v>10005.08866666667</v>
      </c>
      <c r="CB44" s="1">
        <v>0</v>
      </c>
      <c r="CC44" s="1">
        <v>11.210546666666669</v>
      </c>
      <c r="CD44" s="1">
        <v>-31.415746666666671</v>
      </c>
      <c r="CE44" s="1">
        <v>83.236053333333331</v>
      </c>
      <c r="CF44" s="1">
        <v>115.3512333333333</v>
      </c>
      <c r="CG44" s="1">
        <v>1.5008993333333329</v>
      </c>
      <c r="CH44" s="1">
        <v>112.3900533333333</v>
      </c>
      <c r="CI44" s="1">
        <v>25.670480000000001</v>
      </c>
      <c r="CJ44" s="1">
        <v>2.707112</v>
      </c>
      <c r="CK44" s="1">
        <v>2.5575766666666668</v>
      </c>
      <c r="CL44" s="1">
        <v>22.328353333333329</v>
      </c>
      <c r="CM44" s="1">
        <v>21.397613333333329</v>
      </c>
      <c r="CN44" s="1">
        <v>2000.005333333334</v>
      </c>
      <c r="CO44" s="1">
        <v>0.97999400000000003</v>
      </c>
      <c r="CP44" s="1">
        <v>2.0006133333333339E-2</v>
      </c>
      <c r="CQ44" s="1">
        <v>0</v>
      </c>
      <c r="CR44" s="1">
        <v>2.9750666666666672</v>
      </c>
      <c r="CS44" s="1">
        <v>0</v>
      </c>
      <c r="CT44" s="1">
        <v>23887.400000000009</v>
      </c>
      <c r="CU44" s="1">
        <v>17412.333333333339</v>
      </c>
      <c r="CV44" s="1">
        <v>39.399799999999999</v>
      </c>
      <c r="CW44" s="1">
        <v>40.311999999999998</v>
      </c>
      <c r="CX44" s="1">
        <v>39.274800000000013</v>
      </c>
      <c r="CY44" s="1">
        <v>38.883266666666671</v>
      </c>
      <c r="CZ44" s="1">
        <v>39.625</v>
      </c>
      <c r="DA44" s="1">
        <v>1959.994666666666</v>
      </c>
      <c r="DB44" s="1">
        <v>40.010666666666673</v>
      </c>
      <c r="DC44" s="1">
        <v>0</v>
      </c>
      <c r="DD44" s="1">
        <v>1660311341.4000001</v>
      </c>
      <c r="DE44" s="1">
        <v>0</v>
      </c>
      <c r="DF44" s="1">
        <v>1660310986.5999999</v>
      </c>
      <c r="DG44" s="1" t="s">
        <v>357</v>
      </c>
      <c r="DH44" s="1">
        <v>1660310983.5999999</v>
      </c>
      <c r="DI44" s="1">
        <v>1660310986.5999999</v>
      </c>
      <c r="DJ44" s="1">
        <v>1</v>
      </c>
      <c r="DK44" s="1">
        <v>0.122</v>
      </c>
      <c r="DL44" s="1">
        <v>-3.4000000000000002E-2</v>
      </c>
      <c r="DM44" s="1">
        <v>1.4079999999999999</v>
      </c>
      <c r="DN44" s="1">
        <v>0.02</v>
      </c>
      <c r="DO44" s="1">
        <v>400</v>
      </c>
      <c r="DP44" s="1">
        <v>26</v>
      </c>
      <c r="DQ44" s="1">
        <v>0.18</v>
      </c>
      <c r="DR44" s="1">
        <v>7.0000000000000007E-2</v>
      </c>
      <c r="DS44" s="1">
        <v>1.7641942167341811</v>
      </c>
      <c r="DT44" s="1">
        <v>5.100891791496089</v>
      </c>
      <c r="DU44" s="1">
        <v>0.38767444883834212</v>
      </c>
      <c r="DV44" s="1">
        <v>0</v>
      </c>
      <c r="DW44" s="1">
        <v>24.27222678909483</v>
      </c>
      <c r="DX44" s="1">
        <v>70.345841156602219</v>
      </c>
      <c r="DY44" s="1">
        <v>5.3641264450736248</v>
      </c>
      <c r="DZ44" s="1">
        <v>0</v>
      </c>
      <c r="EA44" s="1">
        <v>-30.38304333333333</v>
      </c>
      <c r="EB44" s="1">
        <v>-78.025401557285846</v>
      </c>
      <c r="EC44" s="1">
        <v>5.7520591300092034</v>
      </c>
      <c r="ED44" s="1">
        <v>0</v>
      </c>
      <c r="EE44" s="1">
        <v>27.799335940714919</v>
      </c>
      <c r="EF44" s="1">
        <v>69.817610763055441</v>
      </c>
      <c r="EG44" s="1">
        <v>6.0530216369397793</v>
      </c>
      <c r="EH44" s="1">
        <v>0</v>
      </c>
      <c r="EI44" s="1">
        <v>1.49347575</v>
      </c>
      <c r="EJ44" s="1">
        <v>0.11222532833020631</v>
      </c>
      <c r="EK44" s="1">
        <v>1.235797776488937E-2</v>
      </c>
      <c r="EL44" s="1">
        <v>1</v>
      </c>
      <c r="EM44" s="1">
        <v>2.022059128133149</v>
      </c>
      <c r="EN44" s="1">
        <v>3.6310278972589517E-2</v>
      </c>
      <c r="EO44" s="1">
        <v>2.788370785309011E-3</v>
      </c>
      <c r="EP44" s="1">
        <v>1</v>
      </c>
      <c r="EQ44" s="1">
        <v>2</v>
      </c>
      <c r="ER44" s="1">
        <v>6</v>
      </c>
      <c r="ES44" s="1" t="s">
        <v>387</v>
      </c>
      <c r="ET44" s="1">
        <v>2.9452199999999999</v>
      </c>
      <c r="EU44" s="1">
        <v>2.80111</v>
      </c>
      <c r="EV44" s="1">
        <v>2.9155799999999999E-2</v>
      </c>
      <c r="EW44" s="1">
        <v>3.8560499999999998E-2</v>
      </c>
      <c r="EX44" s="1">
        <v>0.118594</v>
      </c>
      <c r="EY44" s="1">
        <v>0.11404</v>
      </c>
      <c r="EZ44" s="1">
        <v>19996.3</v>
      </c>
      <c r="FA44" s="1">
        <v>20768.5</v>
      </c>
      <c r="FB44" s="1">
        <v>23937.3</v>
      </c>
      <c r="FC44" s="1">
        <v>25122.3</v>
      </c>
      <c r="FD44" s="1">
        <v>33756.199999999997</v>
      </c>
      <c r="FE44" s="1">
        <v>35528.1</v>
      </c>
      <c r="FF44" s="1">
        <v>43623.6</v>
      </c>
      <c r="FG44" s="1">
        <v>46435.5</v>
      </c>
      <c r="FH44" s="1">
        <v>1.7342299999999999</v>
      </c>
      <c r="FI44" s="1">
        <v>1.92222</v>
      </c>
      <c r="FJ44" s="1">
        <v>0.168383</v>
      </c>
      <c r="FK44" s="1">
        <v>0</v>
      </c>
      <c r="FL44" s="1">
        <v>29.117899999999999</v>
      </c>
      <c r="FM44" s="1">
        <v>999.9</v>
      </c>
      <c r="FN44" s="1">
        <v>68.099999999999994</v>
      </c>
      <c r="FO44" s="1">
        <v>32</v>
      </c>
      <c r="FP44" s="1">
        <v>32.640300000000003</v>
      </c>
      <c r="FQ44" s="1">
        <v>64.057299999999998</v>
      </c>
      <c r="FR44" s="1">
        <v>23.601800000000001</v>
      </c>
      <c r="FS44" s="1">
        <v>1</v>
      </c>
      <c r="FT44" s="1">
        <v>0.161801</v>
      </c>
      <c r="FU44" s="1">
        <v>0.147121</v>
      </c>
      <c r="FV44" s="1">
        <v>20.323899999999998</v>
      </c>
      <c r="FW44" s="1">
        <v>5.2130999999999998</v>
      </c>
      <c r="FX44" s="1">
        <v>11.903499999999999</v>
      </c>
      <c r="FY44" s="1">
        <v>5.0027999999999997</v>
      </c>
      <c r="FZ44" s="1">
        <v>3.2895799999999999</v>
      </c>
      <c r="GA44" s="1">
        <v>9999</v>
      </c>
      <c r="GB44" s="1">
        <v>9999</v>
      </c>
      <c r="GC44" s="1">
        <v>9999</v>
      </c>
      <c r="GD44" s="1">
        <v>999.9</v>
      </c>
      <c r="GE44" s="1">
        <v>1.85944</v>
      </c>
      <c r="GF44" s="1">
        <v>1.85439</v>
      </c>
      <c r="GG44" s="1">
        <v>1.8575999999999999</v>
      </c>
      <c r="GH44" s="1">
        <v>1.85598</v>
      </c>
      <c r="GI44" s="1">
        <v>1.85483</v>
      </c>
      <c r="GJ44" s="1">
        <v>1.8545400000000001</v>
      </c>
      <c r="GK44" s="1">
        <v>1.8530899999999999</v>
      </c>
      <c r="GL44" s="1">
        <v>1.85633</v>
      </c>
      <c r="GM44" s="1">
        <v>0</v>
      </c>
      <c r="GN44" s="1">
        <v>0</v>
      </c>
      <c r="GO44" s="1">
        <v>0</v>
      </c>
      <c r="GP44" s="1">
        <v>0</v>
      </c>
      <c r="GQ44" s="1" t="s">
        <v>359</v>
      </c>
      <c r="GR44" s="1" t="s">
        <v>360</v>
      </c>
      <c r="GS44" s="1" t="s">
        <v>361</v>
      </c>
      <c r="GT44" s="1" t="s">
        <v>361</v>
      </c>
      <c r="GU44" s="1" t="s">
        <v>361</v>
      </c>
      <c r="GV44" s="1" t="s">
        <v>361</v>
      </c>
      <c r="GW44" s="1">
        <v>0</v>
      </c>
      <c r="GX44" s="1">
        <v>100</v>
      </c>
      <c r="GY44" s="1">
        <v>100</v>
      </c>
      <c r="GZ44" s="1">
        <v>0.76500000000000001</v>
      </c>
      <c r="HA44" s="1">
        <v>1.6E-2</v>
      </c>
      <c r="HB44" s="1">
        <v>0.4723743322554726</v>
      </c>
      <c r="HC44" s="1">
        <v>2.7716384584972409E-3</v>
      </c>
      <c r="HD44" s="1">
        <v>-1.1467119688665799E-6</v>
      </c>
      <c r="HE44" s="1">
        <v>2.0626329066488061E-10</v>
      </c>
      <c r="HF44" s="1">
        <v>-6.6792426355626849E-2</v>
      </c>
      <c r="HG44" s="1">
        <v>1.066993184659233E-2</v>
      </c>
      <c r="HH44" s="1">
        <v>-3.4528890892081033E-4</v>
      </c>
      <c r="HI44" s="1">
        <v>2.382551249023132E-6</v>
      </c>
      <c r="HJ44" s="1">
        <v>1</v>
      </c>
      <c r="HK44" s="1">
        <v>2115</v>
      </c>
      <c r="HL44" s="1">
        <v>2</v>
      </c>
      <c r="HM44" s="1">
        <v>30</v>
      </c>
      <c r="HN44" s="1">
        <v>6</v>
      </c>
      <c r="HO44" s="1">
        <v>5.9</v>
      </c>
      <c r="HP44" s="1">
        <v>0.53466800000000003</v>
      </c>
      <c r="HQ44" s="1">
        <v>2.35107</v>
      </c>
      <c r="HR44" s="1">
        <v>1.4978</v>
      </c>
      <c r="HS44" s="1">
        <v>2.3010299999999999</v>
      </c>
      <c r="HT44" s="1">
        <v>1.5478499999999999</v>
      </c>
      <c r="HU44" s="1">
        <v>2.3303199999999999</v>
      </c>
      <c r="HV44" s="1">
        <v>35.545099999999998</v>
      </c>
      <c r="HW44" s="1">
        <v>15.357900000000001</v>
      </c>
      <c r="HX44" s="1">
        <v>18</v>
      </c>
      <c r="HY44" s="1">
        <v>361.77199999999999</v>
      </c>
      <c r="HZ44" s="1">
        <v>517.81500000000005</v>
      </c>
      <c r="IA44" s="1">
        <v>29.3596</v>
      </c>
      <c r="IB44" s="1">
        <v>29.2332</v>
      </c>
      <c r="IC44" s="1">
        <v>30.000599999999999</v>
      </c>
      <c r="ID44" s="1">
        <v>29.032800000000002</v>
      </c>
      <c r="IE44" s="1">
        <v>29.1069</v>
      </c>
      <c r="IF44" s="1">
        <v>10.7377</v>
      </c>
      <c r="IG44" s="1">
        <v>24.060500000000001</v>
      </c>
      <c r="IH44" s="1">
        <v>70.434299999999993</v>
      </c>
      <c r="II44" s="1">
        <v>29.306899999999999</v>
      </c>
      <c r="IJ44" s="1">
        <v>190.822</v>
      </c>
      <c r="IK44" s="1">
        <v>25.7088</v>
      </c>
      <c r="IL44" s="1">
        <v>100.892</v>
      </c>
      <c r="IM44" s="1">
        <v>100.64100000000001</v>
      </c>
      <c r="IN44" s="1" t="s">
        <v>366</v>
      </c>
    </row>
    <row r="45" spans="1:248" ht="15.75" customHeight="1" x14ac:dyDescent="0.3">
      <c r="A45" s="1">
        <v>29</v>
      </c>
      <c r="B45" s="1">
        <v>1660311344.0999999</v>
      </c>
      <c r="C45" s="1">
        <v>377.5</v>
      </c>
      <c r="D45" s="1" t="s">
        <v>420</v>
      </c>
      <c r="E45" s="1" t="s">
        <v>421</v>
      </c>
      <c r="F45" s="1">
        <v>1</v>
      </c>
      <c r="G45" s="1" t="s">
        <v>349</v>
      </c>
      <c r="H45" s="1" t="s">
        <v>350</v>
      </c>
      <c r="I45" s="1" t="s">
        <v>351</v>
      </c>
      <c r="J45" s="1" t="s">
        <v>352</v>
      </c>
      <c r="K45" s="1" t="s">
        <v>353</v>
      </c>
      <c r="L45" s="1" t="s">
        <v>354</v>
      </c>
      <c r="M45" s="1" t="s">
        <v>355</v>
      </c>
      <c r="N45" s="1">
        <v>1660311336.1312499</v>
      </c>
      <c r="O45" s="1">
        <f t="shared" si="0"/>
        <v>1.2872787281444976E-3</v>
      </c>
      <c r="P45" s="1">
        <f t="shared" si="1"/>
        <v>1.2872787281444975</v>
      </c>
      <c r="Q45" s="1">
        <f t="shared" si="2"/>
        <v>2.6218075567163033</v>
      </c>
      <c r="R45" s="1">
        <f t="shared" si="3"/>
        <v>83.001893749999994</v>
      </c>
      <c r="S45" s="1">
        <f t="shared" si="4"/>
        <v>12.83590138568054</v>
      </c>
      <c r="T45" s="1">
        <f t="shared" si="5"/>
        <v>1.2801361307578687</v>
      </c>
      <c r="U45" s="1">
        <f t="shared" si="6"/>
        <v>8.2778544270552832</v>
      </c>
      <c r="V45" s="1">
        <f t="shared" si="7"/>
        <v>6.1806665613198426E-2</v>
      </c>
      <c r="W45" s="1">
        <f t="shared" si="8"/>
        <v>2.9239997854408331</v>
      </c>
      <c r="X45" s="1">
        <f t="shared" si="9"/>
        <v>6.1089943496826116E-2</v>
      </c>
      <c r="Y45" s="1">
        <f t="shared" si="10"/>
        <v>3.8244916715467397E-2</v>
      </c>
      <c r="Z45" s="1">
        <f t="shared" si="11"/>
        <v>321.51631593750005</v>
      </c>
      <c r="AA45" s="1">
        <f t="shared" si="12"/>
        <v>32.568784142275788</v>
      </c>
      <c r="AB45" s="1">
        <f t="shared" si="13"/>
        <v>31.8435375</v>
      </c>
      <c r="AC45" s="1">
        <f t="shared" si="14"/>
        <v>4.7329583823875634</v>
      </c>
      <c r="AD45" s="1">
        <f t="shared" si="15"/>
        <v>60.036000470493924</v>
      </c>
      <c r="AE45" s="1">
        <f t="shared" si="16"/>
        <v>2.7098596242425907</v>
      </c>
      <c r="AF45" s="1">
        <f t="shared" si="17"/>
        <v>4.513724437014111</v>
      </c>
      <c r="AG45" s="1">
        <f t="shared" si="18"/>
        <v>2.0230987581449726</v>
      </c>
      <c r="AH45" s="1">
        <f t="shared" si="19"/>
        <v>-56.768991911172343</v>
      </c>
      <c r="AI45" s="1">
        <f t="shared" si="20"/>
        <v>-131.53666734061665</v>
      </c>
      <c r="AJ45" s="1">
        <f t="shared" si="21"/>
        <v>-10.144441675617394</v>
      </c>
      <c r="AK45" s="1">
        <f t="shared" si="22"/>
        <v>123.06621501009369</v>
      </c>
      <c r="AL45" s="1">
        <f t="shared" si="23"/>
        <v>26.452865585494912</v>
      </c>
      <c r="AM45" s="1">
        <f t="shared" si="24"/>
        <v>1.2861005767637446</v>
      </c>
      <c r="AN45" s="1">
        <f t="shared" si="25"/>
        <v>2.6218075567163033</v>
      </c>
      <c r="AO45" s="1">
        <v>143.34490484258311</v>
      </c>
      <c r="AP45" s="1">
        <v>116.5784587878787</v>
      </c>
      <c r="AQ45" s="1">
        <v>4.5755557523684596</v>
      </c>
      <c r="AR45" s="1">
        <v>65.304688863541145</v>
      </c>
      <c r="AS45" s="1">
        <f t="shared" si="26"/>
        <v>1.2872787281444975</v>
      </c>
      <c r="AT45" s="1">
        <v>25.673909173555561</v>
      </c>
      <c r="AU45" s="1">
        <v>27.17622787878787</v>
      </c>
      <c r="AV45" s="1">
        <v>-1.100012200432806E-7</v>
      </c>
      <c r="AW45" s="1">
        <v>82.040529931118442</v>
      </c>
      <c r="AX45" s="1">
        <v>120</v>
      </c>
      <c r="AY45" s="1">
        <v>24</v>
      </c>
      <c r="AZ45" s="1">
        <f t="shared" si="27"/>
        <v>1</v>
      </c>
      <c r="BA45" s="1">
        <f t="shared" si="28"/>
        <v>0</v>
      </c>
      <c r="BB45" s="1">
        <f t="shared" si="29"/>
        <v>52013.815347144358</v>
      </c>
      <c r="BC45" s="1">
        <f t="shared" si="30"/>
        <v>1999.9981250000001</v>
      </c>
      <c r="BD45" s="1">
        <f t="shared" si="31"/>
        <v>1681.1987437499999</v>
      </c>
      <c r="BE45" s="1">
        <f t="shared" si="32"/>
        <v>0.84060015993764992</v>
      </c>
      <c r="BF45" s="1">
        <f t="shared" si="33"/>
        <v>0.1607583086796644</v>
      </c>
      <c r="BG45" s="1">
        <v>6</v>
      </c>
      <c r="BH45" s="1">
        <v>0.5</v>
      </c>
      <c r="BI45" s="1" t="s">
        <v>356</v>
      </c>
      <c r="BJ45" s="1">
        <v>2</v>
      </c>
      <c r="BK45" s="1" t="b">
        <v>1</v>
      </c>
      <c r="BL45" s="1">
        <v>1660311336.1312499</v>
      </c>
      <c r="BM45" s="1">
        <v>83.001893749999994</v>
      </c>
      <c r="BN45" s="1">
        <v>114.864175</v>
      </c>
      <c r="BO45" s="1">
        <v>27.171712500000002</v>
      </c>
      <c r="BP45" s="1">
        <v>25.670762499999999</v>
      </c>
      <c r="BQ45" s="1">
        <v>82.309425000000005</v>
      </c>
      <c r="BR45" s="1">
        <v>27.15566875</v>
      </c>
      <c r="BS45" s="1">
        <v>500.14524999999998</v>
      </c>
      <c r="BT45" s="1">
        <v>99.630956249999997</v>
      </c>
      <c r="BU45" s="1">
        <v>9.9954131249999995E-2</v>
      </c>
      <c r="BV45" s="1">
        <v>31.009118749999999</v>
      </c>
      <c r="BW45" s="1">
        <v>31.8435375</v>
      </c>
      <c r="BX45" s="1">
        <v>999.9</v>
      </c>
      <c r="BY45" s="1">
        <v>0</v>
      </c>
      <c r="BZ45" s="1">
        <v>0</v>
      </c>
      <c r="CA45" s="1">
        <v>10005.320625</v>
      </c>
      <c r="CB45" s="1">
        <v>0</v>
      </c>
      <c r="CC45" s="1">
        <v>11.211349999999999</v>
      </c>
      <c r="CD45" s="1">
        <v>-31.8622625</v>
      </c>
      <c r="CE45" s="1">
        <v>85.320300000000003</v>
      </c>
      <c r="CF45" s="1">
        <v>117.89053125</v>
      </c>
      <c r="CG45" s="1">
        <v>1.5009487500000001</v>
      </c>
      <c r="CH45" s="1">
        <v>114.864175</v>
      </c>
      <c r="CI45" s="1">
        <v>25.670762499999999</v>
      </c>
      <c r="CJ45" s="1">
        <v>2.7071437500000002</v>
      </c>
      <c r="CK45" s="1">
        <v>2.5576037500000002</v>
      </c>
      <c r="CL45" s="1">
        <v>22.328543750000001</v>
      </c>
      <c r="CM45" s="1">
        <v>21.3977875</v>
      </c>
      <c r="CN45" s="1">
        <v>1999.9981250000001</v>
      </c>
      <c r="CO45" s="1">
        <v>0.97999393749999997</v>
      </c>
      <c r="CP45" s="1">
        <v>2.0006193750000002E-2</v>
      </c>
      <c r="CQ45" s="1">
        <v>0</v>
      </c>
      <c r="CR45" s="1">
        <v>2.9541249999999999</v>
      </c>
      <c r="CS45" s="1">
        <v>0</v>
      </c>
      <c r="CT45" s="1">
        <v>23884.456249999999</v>
      </c>
      <c r="CU45" s="1">
        <v>17412.275000000001</v>
      </c>
      <c r="CV45" s="1">
        <v>39.398249999999997</v>
      </c>
      <c r="CW45" s="1">
        <v>40.311999999999998</v>
      </c>
      <c r="CX45" s="1">
        <v>39.277124999999998</v>
      </c>
      <c r="CY45" s="1">
        <v>38.882750000000001</v>
      </c>
      <c r="CZ45" s="1">
        <v>39.625</v>
      </c>
      <c r="DA45" s="1">
        <v>1959.9875</v>
      </c>
      <c r="DB45" s="1">
        <v>40.010624999999997</v>
      </c>
      <c r="DC45" s="1">
        <v>0</v>
      </c>
      <c r="DD45" s="1">
        <v>1660311342</v>
      </c>
      <c r="DE45" s="1">
        <v>0</v>
      </c>
      <c r="DF45" s="1">
        <v>1660310986.5999999</v>
      </c>
      <c r="DG45" s="1" t="s">
        <v>357</v>
      </c>
      <c r="DH45" s="1">
        <v>1660310983.5999999</v>
      </c>
      <c r="DI45" s="1">
        <v>1660310986.5999999</v>
      </c>
      <c r="DJ45" s="1">
        <v>1</v>
      </c>
      <c r="DK45" s="1">
        <v>0.122</v>
      </c>
      <c r="DL45" s="1">
        <v>-3.4000000000000002E-2</v>
      </c>
      <c r="DM45" s="1">
        <v>1.4079999999999999</v>
      </c>
      <c r="DN45" s="1">
        <v>0.02</v>
      </c>
      <c r="DO45" s="1">
        <v>400</v>
      </c>
      <c r="DP45" s="1">
        <v>26</v>
      </c>
      <c r="DQ45" s="1">
        <v>0.18</v>
      </c>
      <c r="DR45" s="1">
        <v>7.0000000000000007E-2</v>
      </c>
      <c r="DS45" s="1">
        <v>1.880364344554035</v>
      </c>
      <c r="DT45" s="1">
        <v>4.8430956529803648</v>
      </c>
      <c r="DU45" s="1">
        <v>0.35453524294022998</v>
      </c>
      <c r="DV45" s="1">
        <v>0</v>
      </c>
      <c r="DW45" s="1">
        <v>25.433095307393021</v>
      </c>
      <c r="DX45" s="1">
        <v>63.343075014216318</v>
      </c>
      <c r="DY45" s="1">
        <v>4.8323900576172507</v>
      </c>
      <c r="DZ45" s="1">
        <v>0</v>
      </c>
      <c r="EA45" s="1">
        <v>-31.67256333333334</v>
      </c>
      <c r="EB45" s="1">
        <v>-70.134628698553939</v>
      </c>
      <c r="EC45" s="1">
        <v>5.1701499636202257</v>
      </c>
      <c r="ED45" s="1">
        <v>0</v>
      </c>
      <c r="EE45" s="1">
        <v>28.737757281039631</v>
      </c>
      <c r="EF45" s="1">
        <v>85.220620312046876</v>
      </c>
      <c r="EG45" s="1">
        <v>6.7923283551555507</v>
      </c>
      <c r="EH45" s="1">
        <v>0</v>
      </c>
      <c r="EI45" s="1">
        <v>1.49504075</v>
      </c>
      <c r="EJ45" s="1">
        <v>9.7115459662283396E-2</v>
      </c>
      <c r="EK45" s="1">
        <v>1.1245487847910379E-2</v>
      </c>
      <c r="EL45" s="1">
        <v>1</v>
      </c>
      <c r="EM45" s="1">
        <v>2.0225574842457301</v>
      </c>
      <c r="EN45" s="1">
        <v>3.6428545333328191E-2</v>
      </c>
      <c r="EO45" s="1">
        <v>2.7940272255912932E-3</v>
      </c>
      <c r="EP45" s="1">
        <v>1</v>
      </c>
      <c r="EQ45" s="1">
        <v>2</v>
      </c>
      <c r="ER45" s="1">
        <v>6</v>
      </c>
      <c r="ES45" s="1" t="s">
        <v>387</v>
      </c>
      <c r="ET45" s="1">
        <v>2.94516</v>
      </c>
      <c r="EU45" s="1">
        <v>2.8011300000000001</v>
      </c>
      <c r="EV45" s="1">
        <v>3.0290000000000001E-2</v>
      </c>
      <c r="EW45" s="1">
        <v>3.9728699999999999E-2</v>
      </c>
      <c r="EX45" s="1">
        <v>0.11859699999999999</v>
      </c>
      <c r="EY45" s="1">
        <v>0.11404599999999999</v>
      </c>
      <c r="EZ45" s="1">
        <v>19972.7</v>
      </c>
      <c r="FA45" s="1">
        <v>20743.099999999999</v>
      </c>
      <c r="FB45" s="1">
        <v>23937.1</v>
      </c>
      <c r="FC45" s="1">
        <v>25122.2</v>
      </c>
      <c r="FD45" s="1">
        <v>33755.800000000003</v>
      </c>
      <c r="FE45" s="1">
        <v>35528</v>
      </c>
      <c r="FF45" s="1">
        <v>43623.1</v>
      </c>
      <c r="FG45" s="1">
        <v>46435.7</v>
      </c>
      <c r="FH45" s="1">
        <v>1.73393</v>
      </c>
      <c r="FI45" s="1">
        <v>1.92222</v>
      </c>
      <c r="FJ45" s="1">
        <v>0.16830899999999999</v>
      </c>
      <c r="FK45" s="1">
        <v>0</v>
      </c>
      <c r="FL45" s="1">
        <v>29.119299999999999</v>
      </c>
      <c r="FM45" s="1">
        <v>999.9</v>
      </c>
      <c r="FN45" s="1">
        <v>68.099999999999994</v>
      </c>
      <c r="FO45" s="1">
        <v>32</v>
      </c>
      <c r="FP45" s="1">
        <v>32.64</v>
      </c>
      <c r="FQ45" s="1">
        <v>64.047300000000007</v>
      </c>
      <c r="FR45" s="1">
        <v>22.892600000000002</v>
      </c>
      <c r="FS45" s="1">
        <v>1</v>
      </c>
      <c r="FT45" s="1">
        <v>0.16164100000000001</v>
      </c>
      <c r="FU45" s="1">
        <v>9.2099700000000007E-2</v>
      </c>
      <c r="FV45" s="1">
        <v>20.324100000000001</v>
      </c>
      <c r="FW45" s="1">
        <v>5.2129500000000002</v>
      </c>
      <c r="FX45" s="1">
        <v>11.902900000000001</v>
      </c>
      <c r="FY45" s="1">
        <v>5.0026999999999999</v>
      </c>
      <c r="FZ45" s="1">
        <v>3.2895799999999999</v>
      </c>
      <c r="GA45" s="1">
        <v>9999</v>
      </c>
      <c r="GB45" s="1">
        <v>9999</v>
      </c>
      <c r="GC45" s="1">
        <v>9999</v>
      </c>
      <c r="GD45" s="1">
        <v>999.9</v>
      </c>
      <c r="GE45" s="1">
        <v>1.85944</v>
      </c>
      <c r="GF45" s="1">
        <v>1.85439</v>
      </c>
      <c r="GG45" s="1">
        <v>1.8575999999999999</v>
      </c>
      <c r="GH45" s="1">
        <v>1.85599</v>
      </c>
      <c r="GI45" s="1">
        <v>1.85483</v>
      </c>
      <c r="GJ45" s="1">
        <v>1.8545400000000001</v>
      </c>
      <c r="GK45" s="1">
        <v>1.8530899999999999</v>
      </c>
      <c r="GL45" s="1">
        <v>1.85632</v>
      </c>
      <c r="GM45" s="1">
        <v>0</v>
      </c>
      <c r="GN45" s="1">
        <v>0</v>
      </c>
      <c r="GO45" s="1">
        <v>0</v>
      </c>
      <c r="GP45" s="1">
        <v>0</v>
      </c>
      <c r="GQ45" s="1" t="s">
        <v>359</v>
      </c>
      <c r="GR45" s="1" t="s">
        <v>360</v>
      </c>
      <c r="GS45" s="1" t="s">
        <v>361</v>
      </c>
      <c r="GT45" s="1" t="s">
        <v>361</v>
      </c>
      <c r="GU45" s="1" t="s">
        <v>361</v>
      </c>
      <c r="GV45" s="1" t="s">
        <v>361</v>
      </c>
      <c r="GW45" s="1">
        <v>0</v>
      </c>
      <c r="GX45" s="1">
        <v>100</v>
      </c>
      <c r="GY45" s="1">
        <v>100</v>
      </c>
      <c r="GZ45" s="1">
        <v>0.77600000000000002</v>
      </c>
      <c r="HA45" s="1">
        <v>1.61E-2</v>
      </c>
      <c r="HB45" s="1">
        <v>0.4723743322554726</v>
      </c>
      <c r="HC45" s="1">
        <v>2.7716384584972409E-3</v>
      </c>
      <c r="HD45" s="1">
        <v>-1.1467119688665799E-6</v>
      </c>
      <c r="HE45" s="1">
        <v>2.0626329066488061E-10</v>
      </c>
      <c r="HF45" s="1">
        <v>-6.6792426355626849E-2</v>
      </c>
      <c r="HG45" s="1">
        <v>1.066993184659233E-2</v>
      </c>
      <c r="HH45" s="1">
        <v>-3.4528890892081033E-4</v>
      </c>
      <c r="HI45" s="1">
        <v>2.382551249023132E-6</v>
      </c>
      <c r="HJ45" s="1">
        <v>1</v>
      </c>
      <c r="HK45" s="1">
        <v>2115</v>
      </c>
      <c r="HL45" s="1">
        <v>2</v>
      </c>
      <c r="HM45" s="1">
        <v>30</v>
      </c>
      <c r="HN45" s="1">
        <v>6</v>
      </c>
      <c r="HO45" s="1">
        <v>6</v>
      </c>
      <c r="HP45" s="1">
        <v>0.54931600000000003</v>
      </c>
      <c r="HQ45" s="1">
        <v>2.32422</v>
      </c>
      <c r="HR45" s="1">
        <v>1.4978</v>
      </c>
      <c r="HS45" s="1">
        <v>2.3010299999999999</v>
      </c>
      <c r="HT45" s="1">
        <v>1.5478499999999999</v>
      </c>
      <c r="HU45" s="1">
        <v>2.4633799999999999</v>
      </c>
      <c r="HV45" s="1">
        <v>35.545099999999998</v>
      </c>
      <c r="HW45" s="1">
        <v>15.357900000000001</v>
      </c>
      <c r="HX45" s="1">
        <v>18</v>
      </c>
      <c r="HY45" s="1">
        <v>361.63499999999999</v>
      </c>
      <c r="HZ45" s="1">
        <v>517.82000000000005</v>
      </c>
      <c r="IA45" s="1">
        <v>29.336200000000002</v>
      </c>
      <c r="IB45" s="1">
        <v>29.233699999999999</v>
      </c>
      <c r="IC45" s="1">
        <v>30.000299999999999</v>
      </c>
      <c r="ID45" s="1">
        <v>29.033300000000001</v>
      </c>
      <c r="IE45" s="1">
        <v>29.107600000000001</v>
      </c>
      <c r="IF45" s="1">
        <v>11.0265</v>
      </c>
      <c r="IG45" s="1">
        <v>24.060500000000001</v>
      </c>
      <c r="IH45" s="1">
        <v>70.434299999999993</v>
      </c>
      <c r="II45" s="1">
        <v>29.306899999999999</v>
      </c>
      <c r="IJ45" s="1">
        <v>190.822</v>
      </c>
      <c r="IK45" s="1">
        <v>25.7088</v>
      </c>
      <c r="IL45" s="1">
        <v>100.89100000000001</v>
      </c>
      <c r="IM45" s="1">
        <v>100.642</v>
      </c>
      <c r="IN45" s="1" t="s">
        <v>366</v>
      </c>
    </row>
    <row r="46" spans="1:248" ht="15.75" customHeight="1" x14ac:dyDescent="0.3">
      <c r="A46" s="1">
        <v>30</v>
      </c>
      <c r="B46" s="1">
        <v>1660311345.0999999</v>
      </c>
      <c r="C46" s="1">
        <v>378.5</v>
      </c>
      <c r="D46" s="1" t="s">
        <v>422</v>
      </c>
      <c r="E46" s="1" t="s">
        <v>423</v>
      </c>
      <c r="F46" s="1">
        <v>1</v>
      </c>
      <c r="G46" s="1" t="s">
        <v>349</v>
      </c>
      <c r="H46" s="1" t="s">
        <v>350</v>
      </c>
      <c r="I46" s="1" t="s">
        <v>351</v>
      </c>
      <c r="J46" s="1" t="s">
        <v>352</v>
      </c>
      <c r="K46" s="1" t="s">
        <v>353</v>
      </c>
      <c r="L46" s="1" t="s">
        <v>354</v>
      </c>
      <c r="M46" s="1" t="s">
        <v>355</v>
      </c>
      <c r="N46" s="1">
        <v>1660311337.633333</v>
      </c>
      <c r="O46" s="1">
        <f t="shared" si="0"/>
        <v>1.2878984820279586E-3</v>
      </c>
      <c r="P46" s="1">
        <f t="shared" si="1"/>
        <v>1.2878984820279586</v>
      </c>
      <c r="Q46" s="1">
        <f t="shared" si="2"/>
        <v>2.7109538593461493</v>
      </c>
      <c r="R46" s="1">
        <f t="shared" si="3"/>
        <v>88.559566666666655</v>
      </c>
      <c r="S46" s="1">
        <f t="shared" si="4"/>
        <v>15.922097095840904</v>
      </c>
      <c r="T46" s="1">
        <f t="shared" si="5"/>
        <v>1.5879226508677473</v>
      </c>
      <c r="U46" s="1">
        <f t="shared" si="6"/>
        <v>8.8321118138241932</v>
      </c>
      <c r="V46" s="1">
        <f t="shared" si="7"/>
        <v>6.1811665529052109E-2</v>
      </c>
      <c r="W46" s="1">
        <f t="shared" si="8"/>
        <v>2.9238173319029097</v>
      </c>
      <c r="X46" s="1">
        <f t="shared" si="9"/>
        <v>6.1094784000510216E-2</v>
      </c>
      <c r="Y46" s="1">
        <f t="shared" si="10"/>
        <v>3.8247956100906755E-2</v>
      </c>
      <c r="Z46" s="1">
        <f t="shared" si="11"/>
        <v>321.5171496000001</v>
      </c>
      <c r="AA46" s="1">
        <f t="shared" si="12"/>
        <v>32.571336789539117</v>
      </c>
      <c r="AB46" s="1">
        <f t="shared" si="13"/>
        <v>31.847013333333329</v>
      </c>
      <c r="AC46" s="1">
        <f t="shared" si="14"/>
        <v>4.7338906652241892</v>
      </c>
      <c r="AD46" s="1">
        <f t="shared" si="15"/>
        <v>60.029981686816051</v>
      </c>
      <c r="AE46" s="1">
        <f t="shared" si="16"/>
        <v>2.7099929198029131</v>
      </c>
      <c r="AF46" s="1">
        <f t="shared" si="17"/>
        <v>4.5143990446995081</v>
      </c>
      <c r="AG46" s="1">
        <f t="shared" si="18"/>
        <v>2.0238977454212761</v>
      </c>
      <c r="AH46" s="1">
        <f t="shared" si="19"/>
        <v>-56.796323057432971</v>
      </c>
      <c r="AI46" s="1">
        <f t="shared" si="20"/>
        <v>-131.66316661421942</v>
      </c>
      <c r="AJ46" s="1">
        <f t="shared" si="21"/>
        <v>-10.155136382955989</v>
      </c>
      <c r="AK46" s="1">
        <f t="shared" si="22"/>
        <v>122.90252354539169</v>
      </c>
      <c r="AL46" s="1">
        <f t="shared" si="23"/>
        <v>27.9524725221582</v>
      </c>
      <c r="AM46" s="1">
        <f t="shared" si="24"/>
        <v>1.2872496673314715</v>
      </c>
      <c r="AN46" s="1">
        <f t="shared" si="25"/>
        <v>2.7109538593461493</v>
      </c>
      <c r="AO46" s="1">
        <v>148.54121444356591</v>
      </c>
      <c r="AP46" s="1">
        <v>121.3062121212121</v>
      </c>
      <c r="AQ46" s="1">
        <v>4.6453563800858513</v>
      </c>
      <c r="AR46" s="1">
        <v>65.304688863541145</v>
      </c>
      <c r="AS46" s="1">
        <f t="shared" si="26"/>
        <v>1.2878984820279586</v>
      </c>
      <c r="AT46" s="1">
        <v>25.67402656371522</v>
      </c>
      <c r="AU46" s="1">
        <v>27.177072727272719</v>
      </c>
      <c r="AV46" s="1">
        <v>-1.3067381600321971E-6</v>
      </c>
      <c r="AW46" s="1">
        <v>82.040529931118442</v>
      </c>
      <c r="AX46" s="1">
        <v>120</v>
      </c>
      <c r="AY46" s="1">
        <v>24</v>
      </c>
      <c r="AZ46" s="1">
        <f t="shared" si="27"/>
        <v>1</v>
      </c>
      <c r="BA46" s="1">
        <f t="shared" si="28"/>
        <v>0</v>
      </c>
      <c r="BB46" s="1">
        <f t="shared" si="29"/>
        <v>52008.170238229002</v>
      </c>
      <c r="BC46" s="1">
        <f t="shared" si="30"/>
        <v>2000.003333333334</v>
      </c>
      <c r="BD46" s="1">
        <f t="shared" si="31"/>
        <v>1681.2031200000006</v>
      </c>
      <c r="BE46" s="1">
        <f t="shared" si="32"/>
        <v>0.84060015899973506</v>
      </c>
      <c r="BF46" s="1">
        <f t="shared" si="33"/>
        <v>0.16075830686948855</v>
      </c>
      <c r="BG46" s="1">
        <v>6</v>
      </c>
      <c r="BH46" s="1">
        <v>0.5</v>
      </c>
      <c r="BI46" s="1" t="s">
        <v>356</v>
      </c>
      <c r="BJ46" s="1">
        <v>2</v>
      </c>
      <c r="BK46" s="1" t="b">
        <v>1</v>
      </c>
      <c r="BL46" s="1">
        <v>1660311337.633333</v>
      </c>
      <c r="BM46" s="1">
        <v>88.559566666666655</v>
      </c>
      <c r="BN46" s="1">
        <v>122.2295</v>
      </c>
      <c r="BO46" s="1">
        <v>27.17309333333333</v>
      </c>
      <c r="BP46" s="1">
        <v>25.670806666666671</v>
      </c>
      <c r="BQ46" s="1">
        <v>87.852773333333332</v>
      </c>
      <c r="BR46" s="1">
        <v>27.15704666666667</v>
      </c>
      <c r="BS46" s="1">
        <v>500.14599999999979</v>
      </c>
      <c r="BT46" s="1">
        <v>99.63079333333333</v>
      </c>
      <c r="BU46" s="1">
        <v>9.9954526666666668E-2</v>
      </c>
      <c r="BV46" s="1">
        <v>31.01174</v>
      </c>
      <c r="BW46" s="1">
        <v>31.847013333333329</v>
      </c>
      <c r="BX46" s="1">
        <v>999.89999999999986</v>
      </c>
      <c r="BY46" s="1">
        <v>0</v>
      </c>
      <c r="BZ46" s="1">
        <v>0</v>
      </c>
      <c r="CA46" s="1">
        <v>10004.29533333333</v>
      </c>
      <c r="CB46" s="1">
        <v>0</v>
      </c>
      <c r="CC46" s="1">
        <v>11.21296666666667</v>
      </c>
      <c r="CD46" s="1">
        <v>-33.669919999999998</v>
      </c>
      <c r="CE46" s="1">
        <v>91.033273333333327</v>
      </c>
      <c r="CF46" s="1">
        <v>125.4499466666667</v>
      </c>
      <c r="CG46" s="1">
        <v>1.502282666666666</v>
      </c>
      <c r="CH46" s="1">
        <v>122.2295</v>
      </c>
      <c r="CI46" s="1">
        <v>25.670806666666671</v>
      </c>
      <c r="CJ46" s="1">
        <v>2.7072766666666661</v>
      </c>
      <c r="CK46" s="1">
        <v>2.557604</v>
      </c>
      <c r="CL46" s="1">
        <v>22.32934666666667</v>
      </c>
      <c r="CM46" s="1">
        <v>21.397786666666669</v>
      </c>
      <c r="CN46" s="1">
        <v>2000.003333333334</v>
      </c>
      <c r="CO46" s="1">
        <v>0.97999400000000014</v>
      </c>
      <c r="CP46" s="1">
        <v>2.0006133333333339E-2</v>
      </c>
      <c r="CQ46" s="1">
        <v>0</v>
      </c>
      <c r="CR46" s="1">
        <v>2.9556666666666671</v>
      </c>
      <c r="CS46" s="1">
        <v>0</v>
      </c>
      <c r="CT46" s="1">
        <v>23875.693333333329</v>
      </c>
      <c r="CU46" s="1">
        <v>17412.32</v>
      </c>
      <c r="CV46" s="1">
        <v>39.395666666666671</v>
      </c>
      <c r="CW46" s="1">
        <v>40.311999999999998</v>
      </c>
      <c r="CX46" s="1">
        <v>39.278933333333342</v>
      </c>
      <c r="CY46" s="1">
        <v>38.879133333333343</v>
      </c>
      <c r="CZ46" s="1">
        <v>39.625</v>
      </c>
      <c r="DA46" s="1">
        <v>1959.992666666667</v>
      </c>
      <c r="DB46" s="1">
        <v>40.010666666666673</v>
      </c>
      <c r="DC46" s="1">
        <v>0</v>
      </c>
      <c r="DD46" s="1">
        <v>1660311343.2</v>
      </c>
      <c r="DE46" s="1">
        <v>0</v>
      </c>
      <c r="DF46" s="1">
        <v>1660310986.5999999</v>
      </c>
      <c r="DG46" s="1" t="s">
        <v>357</v>
      </c>
      <c r="DH46" s="1">
        <v>1660310983.5999999</v>
      </c>
      <c r="DI46" s="1">
        <v>1660310986.5999999</v>
      </c>
      <c r="DJ46" s="1">
        <v>1</v>
      </c>
      <c r="DK46" s="1">
        <v>0.122</v>
      </c>
      <c r="DL46" s="1">
        <v>-3.4000000000000002E-2</v>
      </c>
      <c r="DM46" s="1">
        <v>1.4079999999999999</v>
      </c>
      <c r="DN46" s="1">
        <v>0.02</v>
      </c>
      <c r="DO46" s="1">
        <v>400</v>
      </c>
      <c r="DP46" s="1">
        <v>26</v>
      </c>
      <c r="DQ46" s="1">
        <v>0.18</v>
      </c>
      <c r="DR46" s="1">
        <v>7.0000000000000007E-2</v>
      </c>
      <c r="DS46" s="1">
        <v>1.990128161883048</v>
      </c>
      <c r="DT46" s="1">
        <v>4.9617048625036428</v>
      </c>
      <c r="DU46" s="1">
        <v>0.3755109318427643</v>
      </c>
      <c r="DV46" s="1">
        <v>0</v>
      </c>
      <c r="DW46" s="1">
        <v>27.255740242133889</v>
      </c>
      <c r="DX46" s="1">
        <v>52.066480273400529</v>
      </c>
      <c r="DY46" s="1">
        <v>3.839414998792535</v>
      </c>
      <c r="DZ46" s="1">
        <v>0</v>
      </c>
      <c r="EA46" s="1">
        <v>-33.026751612903219</v>
      </c>
      <c r="EB46" s="1">
        <v>-61.381335483870949</v>
      </c>
      <c r="EC46" s="1">
        <v>4.682882633858914</v>
      </c>
      <c r="ED46" s="1">
        <v>0</v>
      </c>
      <c r="EE46" s="1">
        <v>31.013039589097001</v>
      </c>
      <c r="EF46" s="1">
        <v>97.637427062603493</v>
      </c>
      <c r="EG46" s="1">
        <v>7.3183271079447954</v>
      </c>
      <c r="EH46" s="1">
        <v>0</v>
      </c>
      <c r="EI46" s="1">
        <v>1.496648292682927</v>
      </c>
      <c r="EJ46" s="1">
        <v>7.6184111498257295E-2</v>
      </c>
      <c r="EK46" s="1">
        <v>9.8055327593570708E-3</v>
      </c>
      <c r="EL46" s="1">
        <v>1</v>
      </c>
      <c r="EM46" s="1">
        <v>2.0235071023114171</v>
      </c>
      <c r="EN46" s="1">
        <v>3.1368251682837432E-2</v>
      </c>
      <c r="EO46" s="1">
        <v>2.3835890406914552E-3</v>
      </c>
      <c r="EP46" s="1">
        <v>1</v>
      </c>
      <c r="EQ46" s="1">
        <v>2</v>
      </c>
      <c r="ER46" s="1">
        <v>6</v>
      </c>
      <c r="ES46" s="1" t="s">
        <v>387</v>
      </c>
      <c r="ET46" s="1">
        <v>2.9451000000000001</v>
      </c>
      <c r="EU46" s="1">
        <v>2.80125</v>
      </c>
      <c r="EV46" s="1">
        <v>3.1433200000000001E-2</v>
      </c>
      <c r="EW46" s="1">
        <v>4.0900800000000001E-2</v>
      </c>
      <c r="EX46" s="1">
        <v>0.11859599999999999</v>
      </c>
      <c r="EY46" s="1">
        <v>0.11404599999999999</v>
      </c>
      <c r="EZ46" s="1">
        <v>19949.099999999999</v>
      </c>
      <c r="FA46" s="1">
        <v>20717.7</v>
      </c>
      <c r="FB46" s="1">
        <v>23937</v>
      </c>
      <c r="FC46" s="1">
        <v>25122.1</v>
      </c>
      <c r="FD46" s="1">
        <v>33755.599999999999</v>
      </c>
      <c r="FE46" s="1">
        <v>35528</v>
      </c>
      <c r="FF46" s="1">
        <v>43622.8</v>
      </c>
      <c r="FG46" s="1">
        <v>46435.6</v>
      </c>
      <c r="FH46" s="1">
        <v>1.7338</v>
      </c>
      <c r="FI46" s="1">
        <v>1.9222699999999999</v>
      </c>
      <c r="FJ46" s="1">
        <v>0.167985</v>
      </c>
      <c r="FK46" s="1">
        <v>0</v>
      </c>
      <c r="FL46" s="1">
        <v>29.1204</v>
      </c>
      <c r="FM46" s="1">
        <v>999.9</v>
      </c>
      <c r="FN46" s="1">
        <v>68.099999999999994</v>
      </c>
      <c r="FO46" s="1">
        <v>32</v>
      </c>
      <c r="FP46" s="1">
        <v>32.637599999999999</v>
      </c>
      <c r="FQ46" s="1">
        <v>63.947299999999998</v>
      </c>
      <c r="FR46" s="1">
        <v>22.852599999999999</v>
      </c>
      <c r="FS46" s="1">
        <v>1</v>
      </c>
      <c r="FT46" s="1">
        <v>0.161413</v>
      </c>
      <c r="FU46" s="1">
        <v>6.3540299999999994E-2</v>
      </c>
      <c r="FV46" s="1">
        <v>20.324100000000001</v>
      </c>
      <c r="FW46" s="1">
        <v>5.2127999999999997</v>
      </c>
      <c r="FX46" s="1">
        <v>11.9032</v>
      </c>
      <c r="FY46" s="1">
        <v>5.00265</v>
      </c>
      <c r="FZ46" s="1">
        <v>3.2895799999999999</v>
      </c>
      <c r="GA46" s="1">
        <v>9999</v>
      </c>
      <c r="GB46" s="1">
        <v>9999</v>
      </c>
      <c r="GC46" s="1">
        <v>9999</v>
      </c>
      <c r="GD46" s="1">
        <v>999.9</v>
      </c>
      <c r="GE46" s="1">
        <v>1.85944</v>
      </c>
      <c r="GF46" s="1">
        <v>1.85439</v>
      </c>
      <c r="GG46" s="1">
        <v>1.8575999999999999</v>
      </c>
      <c r="GH46" s="1">
        <v>1.85599</v>
      </c>
      <c r="GI46" s="1">
        <v>1.85483</v>
      </c>
      <c r="GJ46" s="1">
        <v>1.8545400000000001</v>
      </c>
      <c r="GK46" s="1">
        <v>1.8531</v>
      </c>
      <c r="GL46" s="1">
        <v>1.85632</v>
      </c>
      <c r="GM46" s="1">
        <v>0</v>
      </c>
      <c r="GN46" s="1">
        <v>0</v>
      </c>
      <c r="GO46" s="1">
        <v>0</v>
      </c>
      <c r="GP46" s="1">
        <v>0</v>
      </c>
      <c r="GQ46" s="1" t="s">
        <v>359</v>
      </c>
      <c r="GR46" s="1" t="s">
        <v>360</v>
      </c>
      <c r="GS46" s="1" t="s">
        <v>361</v>
      </c>
      <c r="GT46" s="1" t="s">
        <v>361</v>
      </c>
      <c r="GU46" s="1" t="s">
        <v>361</v>
      </c>
      <c r="GV46" s="1" t="s">
        <v>361</v>
      </c>
      <c r="GW46" s="1">
        <v>0</v>
      </c>
      <c r="GX46" s="1">
        <v>100</v>
      </c>
      <c r="GY46" s="1">
        <v>100</v>
      </c>
      <c r="GZ46" s="1">
        <v>0.78700000000000003</v>
      </c>
      <c r="HA46" s="1">
        <v>1.6E-2</v>
      </c>
      <c r="HB46" s="1">
        <v>0.4723743322554726</v>
      </c>
      <c r="HC46" s="1">
        <v>2.7716384584972409E-3</v>
      </c>
      <c r="HD46" s="1">
        <v>-1.1467119688665799E-6</v>
      </c>
      <c r="HE46" s="1">
        <v>2.0626329066488061E-10</v>
      </c>
      <c r="HF46" s="1">
        <v>-6.6792426355626849E-2</v>
      </c>
      <c r="HG46" s="1">
        <v>1.066993184659233E-2</v>
      </c>
      <c r="HH46" s="1">
        <v>-3.4528890892081033E-4</v>
      </c>
      <c r="HI46" s="1">
        <v>2.382551249023132E-6</v>
      </c>
      <c r="HJ46" s="1">
        <v>1</v>
      </c>
      <c r="HK46" s="1">
        <v>2115</v>
      </c>
      <c r="HL46" s="1">
        <v>2</v>
      </c>
      <c r="HM46" s="1">
        <v>30</v>
      </c>
      <c r="HN46" s="1">
        <v>6</v>
      </c>
      <c r="HO46" s="1">
        <v>6</v>
      </c>
      <c r="HP46" s="1">
        <v>0.55786100000000005</v>
      </c>
      <c r="HQ46" s="1">
        <v>2.3547400000000001</v>
      </c>
      <c r="HR46" s="1">
        <v>1.4978</v>
      </c>
      <c r="HS46" s="1">
        <v>2.2997999999999998</v>
      </c>
      <c r="HT46" s="1">
        <v>1.5478499999999999</v>
      </c>
      <c r="HU46" s="1">
        <v>2.3706100000000001</v>
      </c>
      <c r="HV46" s="1">
        <v>35.545099999999998</v>
      </c>
      <c r="HW46" s="1">
        <v>15.357900000000001</v>
      </c>
      <c r="HX46" s="1">
        <v>18</v>
      </c>
      <c r="HY46" s="1">
        <v>361.57900000000001</v>
      </c>
      <c r="HZ46" s="1">
        <v>517.85900000000004</v>
      </c>
      <c r="IA46" s="1">
        <v>29.323599999999999</v>
      </c>
      <c r="IB46" s="1">
        <v>29.233699999999999</v>
      </c>
      <c r="IC46" s="1">
        <v>30.0002</v>
      </c>
      <c r="ID46" s="1">
        <v>29.033899999999999</v>
      </c>
      <c r="IE46" s="1">
        <v>29.1082</v>
      </c>
      <c r="IF46" s="1">
        <v>11.192500000000001</v>
      </c>
      <c r="IG46" s="1">
        <v>24.060500000000001</v>
      </c>
      <c r="IH46" s="1">
        <v>70.434299999999993</v>
      </c>
      <c r="II46" s="1">
        <v>29.306899999999999</v>
      </c>
      <c r="IJ46" s="1">
        <v>200.86500000000001</v>
      </c>
      <c r="IK46" s="1">
        <v>25.7088</v>
      </c>
      <c r="IL46" s="1">
        <v>100.89100000000001</v>
      </c>
      <c r="IM46" s="1">
        <v>100.64100000000001</v>
      </c>
      <c r="IN46" s="1" t="s">
        <v>366</v>
      </c>
    </row>
    <row r="47" spans="1:248" ht="15.75" customHeight="1" x14ac:dyDescent="0.3">
      <c r="A47" s="1">
        <v>31</v>
      </c>
      <c r="B47" s="1">
        <v>1660311346.0999999</v>
      </c>
      <c r="C47" s="1">
        <v>379.5</v>
      </c>
      <c r="D47" s="1" t="s">
        <v>424</v>
      </c>
      <c r="E47" s="1" t="s">
        <v>425</v>
      </c>
      <c r="F47" s="1">
        <v>1</v>
      </c>
      <c r="G47" s="1" t="s">
        <v>349</v>
      </c>
      <c r="H47" s="1" t="s">
        <v>350</v>
      </c>
      <c r="I47" s="1" t="s">
        <v>351</v>
      </c>
      <c r="J47" s="1" t="s">
        <v>352</v>
      </c>
      <c r="K47" s="1" t="s">
        <v>353</v>
      </c>
      <c r="L47" s="1" t="s">
        <v>354</v>
      </c>
      <c r="M47" s="1" t="s">
        <v>355</v>
      </c>
      <c r="N47" s="1">
        <v>1660311338.1312499</v>
      </c>
      <c r="O47" s="1">
        <f t="shared" si="0"/>
        <v>1.2871498820192411E-3</v>
      </c>
      <c r="P47" s="1">
        <f t="shared" si="1"/>
        <v>1.2871498820192411</v>
      </c>
      <c r="Q47" s="1">
        <f t="shared" si="2"/>
        <v>2.7391969069913076</v>
      </c>
      <c r="R47" s="1">
        <f t="shared" si="3"/>
        <v>90.69021875</v>
      </c>
      <c r="S47" s="1">
        <f t="shared" si="4"/>
        <v>17.213979897682279</v>
      </c>
      <c r="T47" s="1">
        <f t="shared" si="5"/>
        <v>1.7167638614708303</v>
      </c>
      <c r="U47" s="1">
        <f t="shared" si="6"/>
        <v>9.0446074100416016</v>
      </c>
      <c r="V47" s="1">
        <f t="shared" si="7"/>
        <v>6.1774487922998153E-2</v>
      </c>
      <c r="W47" s="1">
        <f t="shared" si="8"/>
        <v>2.9237024386425148</v>
      </c>
      <c r="X47" s="1">
        <f t="shared" si="9"/>
        <v>6.1058435321005008E-2</v>
      </c>
      <c r="Y47" s="1">
        <f t="shared" si="10"/>
        <v>3.8225164885152318E-2</v>
      </c>
      <c r="Z47" s="1">
        <f t="shared" si="11"/>
        <v>321.51890943749999</v>
      </c>
      <c r="AA47" s="1">
        <f t="shared" si="12"/>
        <v>32.572176692180555</v>
      </c>
      <c r="AB47" s="1">
        <f t="shared" si="13"/>
        <v>31.847212500000001</v>
      </c>
      <c r="AC47" s="1">
        <f t="shared" si="14"/>
        <v>4.7339440902534227</v>
      </c>
      <c r="AD47" s="1">
        <f t="shared" si="15"/>
        <v>60.028567374132159</v>
      </c>
      <c r="AE47" s="1">
        <f t="shared" si="16"/>
        <v>2.7100184903684701</v>
      </c>
      <c r="AF47" s="1">
        <f t="shared" si="17"/>
        <v>4.5145480042495336</v>
      </c>
      <c r="AG47" s="1">
        <f t="shared" si="18"/>
        <v>2.0239255998849526</v>
      </c>
      <c r="AH47" s="1">
        <f t="shared" si="19"/>
        <v>-56.763309797048535</v>
      </c>
      <c r="AI47" s="1">
        <f t="shared" si="20"/>
        <v>-131.59816189707604</v>
      </c>
      <c r="AJ47" s="1">
        <f t="shared" si="21"/>
        <v>-10.150560351366787</v>
      </c>
      <c r="AK47" s="1">
        <f t="shared" si="22"/>
        <v>123.00687739200865</v>
      </c>
      <c r="AL47" s="1">
        <f t="shared" si="23"/>
        <v>28.24529369407804</v>
      </c>
      <c r="AM47" s="1">
        <f t="shared" si="24"/>
        <v>1.2871750384302949</v>
      </c>
      <c r="AN47" s="1">
        <f t="shared" si="25"/>
        <v>2.7391969069913076</v>
      </c>
      <c r="AO47" s="1">
        <v>153.68167743146731</v>
      </c>
      <c r="AP47" s="1">
        <v>126.081703030303</v>
      </c>
      <c r="AQ47" s="1">
        <v>4.7095701079757113</v>
      </c>
      <c r="AR47" s="1">
        <v>65.304688863541145</v>
      </c>
      <c r="AS47" s="1">
        <f t="shared" si="26"/>
        <v>1.2871498820192411</v>
      </c>
      <c r="AT47" s="1">
        <v>25.674624601528969</v>
      </c>
      <c r="AU47" s="1">
        <v>27.17675757575757</v>
      </c>
      <c r="AV47" s="1">
        <v>4.0441884643447499E-6</v>
      </c>
      <c r="AW47" s="1">
        <v>82.040529931118442</v>
      </c>
      <c r="AX47" s="1">
        <v>120</v>
      </c>
      <c r="AY47" s="1">
        <v>24</v>
      </c>
      <c r="AZ47" s="1">
        <f t="shared" si="27"/>
        <v>1</v>
      </c>
      <c r="BA47" s="1">
        <f t="shared" si="28"/>
        <v>0</v>
      </c>
      <c r="BB47" s="1">
        <f t="shared" si="29"/>
        <v>52004.80183018696</v>
      </c>
      <c r="BC47" s="1">
        <f t="shared" si="30"/>
        <v>2000.014375</v>
      </c>
      <c r="BD47" s="1">
        <f t="shared" si="31"/>
        <v>1681.21239375</v>
      </c>
      <c r="BE47" s="1">
        <f t="shared" si="32"/>
        <v>0.84060015506138552</v>
      </c>
      <c r="BF47" s="1">
        <f t="shared" si="33"/>
        <v>0.16075829926847401</v>
      </c>
      <c r="BG47" s="1">
        <v>6</v>
      </c>
      <c r="BH47" s="1">
        <v>0.5</v>
      </c>
      <c r="BI47" s="1" t="s">
        <v>356</v>
      </c>
      <c r="BJ47" s="1">
        <v>2</v>
      </c>
      <c r="BK47" s="1" t="b">
        <v>1</v>
      </c>
      <c r="BL47" s="1">
        <v>1660311338.1312499</v>
      </c>
      <c r="BM47" s="1">
        <v>90.69021875</v>
      </c>
      <c r="BN47" s="1">
        <v>124.71459375000001</v>
      </c>
      <c r="BO47" s="1">
        <v>27.173337499999999</v>
      </c>
      <c r="BP47" s="1">
        <v>25.671143749999999</v>
      </c>
      <c r="BQ47" s="1">
        <v>89.977975000000001</v>
      </c>
      <c r="BR47" s="1">
        <v>27.157287499999999</v>
      </c>
      <c r="BS47" s="1">
        <v>500.14781249999999</v>
      </c>
      <c r="BT47" s="1">
        <v>99.630825000000002</v>
      </c>
      <c r="BU47" s="1">
        <v>9.9967743750000004E-2</v>
      </c>
      <c r="BV47" s="1">
        <v>31.012318749999999</v>
      </c>
      <c r="BW47" s="1">
        <v>31.847212500000001</v>
      </c>
      <c r="BX47" s="1">
        <v>999.9</v>
      </c>
      <c r="BY47" s="1">
        <v>0</v>
      </c>
      <c r="BZ47" s="1">
        <v>0</v>
      </c>
      <c r="CA47" s="1">
        <v>10003.63625</v>
      </c>
      <c r="CB47" s="1">
        <v>0</v>
      </c>
      <c r="CC47" s="1">
        <v>11.212256249999999</v>
      </c>
      <c r="CD47" s="1">
        <v>-34.024387500000003</v>
      </c>
      <c r="CE47" s="1">
        <v>93.223443750000001</v>
      </c>
      <c r="CF47" s="1">
        <v>128.000575</v>
      </c>
      <c r="CG47" s="1">
        <v>1.5021912500000001</v>
      </c>
      <c r="CH47" s="1">
        <v>124.71459375000001</v>
      </c>
      <c r="CI47" s="1">
        <v>25.671143749999999</v>
      </c>
      <c r="CJ47" s="1">
        <v>2.7073018750000002</v>
      </c>
      <c r="CK47" s="1">
        <v>2.557638125</v>
      </c>
      <c r="CL47" s="1">
        <v>22.329499999999999</v>
      </c>
      <c r="CM47" s="1">
        <v>21.398006250000002</v>
      </c>
      <c r="CN47" s="1">
        <v>2000.014375</v>
      </c>
      <c r="CO47" s="1">
        <v>0.97999412499999994</v>
      </c>
      <c r="CP47" s="1">
        <v>2.00060125E-2</v>
      </c>
      <c r="CQ47" s="1">
        <v>0</v>
      </c>
      <c r="CR47" s="1">
        <v>2.9703750000000002</v>
      </c>
      <c r="CS47" s="1">
        <v>0</v>
      </c>
      <c r="CT47" s="1">
        <v>23873.181250000001</v>
      </c>
      <c r="CU47" s="1">
        <v>17412.412499999999</v>
      </c>
      <c r="CV47" s="1">
        <v>39.394374999999997</v>
      </c>
      <c r="CW47" s="1">
        <v>40.311999999999998</v>
      </c>
      <c r="CX47" s="1">
        <v>39.280999999999999</v>
      </c>
      <c r="CY47" s="1">
        <v>38.878875000000001</v>
      </c>
      <c r="CZ47" s="1">
        <v>39.625</v>
      </c>
      <c r="DA47" s="1">
        <v>1960.0037500000001</v>
      </c>
      <c r="DB47" s="1">
        <v>40.010624999999997</v>
      </c>
      <c r="DC47" s="1">
        <v>0</v>
      </c>
      <c r="DD47" s="1">
        <v>1660311343.8</v>
      </c>
      <c r="DE47" s="1">
        <v>0</v>
      </c>
      <c r="DF47" s="1">
        <v>1660310986.5999999</v>
      </c>
      <c r="DG47" s="1" t="s">
        <v>357</v>
      </c>
      <c r="DH47" s="1">
        <v>1660310983.5999999</v>
      </c>
      <c r="DI47" s="1">
        <v>1660310986.5999999</v>
      </c>
      <c r="DJ47" s="1">
        <v>1</v>
      </c>
      <c r="DK47" s="1">
        <v>0.122</v>
      </c>
      <c r="DL47" s="1">
        <v>-3.4000000000000002E-2</v>
      </c>
      <c r="DM47" s="1">
        <v>1.4079999999999999</v>
      </c>
      <c r="DN47" s="1">
        <v>0.02</v>
      </c>
      <c r="DO47" s="1">
        <v>400</v>
      </c>
      <c r="DP47" s="1">
        <v>26</v>
      </c>
      <c r="DQ47" s="1">
        <v>0.18</v>
      </c>
      <c r="DR47" s="1">
        <v>7.0000000000000007E-2</v>
      </c>
      <c r="DS47" s="1">
        <v>1.990128161883048</v>
      </c>
      <c r="DT47" s="1">
        <v>4.9617048625036428</v>
      </c>
      <c r="DU47" s="1">
        <v>0.3755109318427643</v>
      </c>
      <c r="DV47" s="1">
        <v>0</v>
      </c>
      <c r="DW47" s="1">
        <v>27.255740242133889</v>
      </c>
      <c r="DX47" s="1">
        <v>52.066480273400529</v>
      </c>
      <c r="DY47" s="1">
        <v>3.839414998792535</v>
      </c>
      <c r="DZ47" s="1">
        <v>0</v>
      </c>
      <c r="EA47" s="1">
        <v>-33.026751612903219</v>
      </c>
      <c r="EB47" s="1">
        <v>-61.381335483870949</v>
      </c>
      <c r="EC47" s="1">
        <v>4.682882633858914</v>
      </c>
      <c r="ED47" s="1">
        <v>0</v>
      </c>
      <c r="EE47" s="1">
        <v>31.013039589097001</v>
      </c>
      <c r="EF47" s="1">
        <v>97.637427062603493</v>
      </c>
      <c r="EG47" s="1">
        <v>7.3183271079447954</v>
      </c>
      <c r="EH47" s="1">
        <v>0</v>
      </c>
      <c r="EI47" s="1">
        <v>1.496648292682927</v>
      </c>
      <c r="EJ47" s="1">
        <v>7.6184111498257295E-2</v>
      </c>
      <c r="EK47" s="1">
        <v>9.8055327593570708E-3</v>
      </c>
      <c r="EL47" s="1">
        <v>1</v>
      </c>
      <c r="EM47" s="1">
        <v>2.0235071023114171</v>
      </c>
      <c r="EN47" s="1">
        <v>3.1368251682837432E-2</v>
      </c>
      <c r="EO47" s="1">
        <v>2.3835890406914552E-3</v>
      </c>
      <c r="EP47" s="1">
        <v>1</v>
      </c>
      <c r="EQ47" s="1">
        <v>2</v>
      </c>
      <c r="ER47" s="1">
        <v>6</v>
      </c>
      <c r="ES47" s="1" t="s">
        <v>387</v>
      </c>
      <c r="ET47" s="1">
        <v>2.9452799999999999</v>
      </c>
      <c r="EU47" s="1">
        <v>2.8012800000000002</v>
      </c>
      <c r="EV47" s="1">
        <v>3.2576599999999997E-2</v>
      </c>
      <c r="EW47" s="1">
        <v>4.2077499999999997E-2</v>
      </c>
      <c r="EX47" s="1">
        <v>0.118598</v>
      </c>
      <c r="EY47" s="1">
        <v>0.114047</v>
      </c>
      <c r="EZ47" s="1">
        <v>19925.400000000001</v>
      </c>
      <c r="FA47" s="1">
        <v>20692.3</v>
      </c>
      <c r="FB47" s="1">
        <v>23936.799999999999</v>
      </c>
      <c r="FC47" s="1">
        <v>25122.1</v>
      </c>
      <c r="FD47" s="1">
        <v>33755.4</v>
      </c>
      <c r="FE47" s="1">
        <v>35527.9</v>
      </c>
      <c r="FF47" s="1">
        <v>43622.7</v>
      </c>
      <c r="FG47" s="1">
        <v>46435.4</v>
      </c>
      <c r="FH47" s="1">
        <v>1.7341500000000001</v>
      </c>
      <c r="FI47" s="1">
        <v>1.9222699999999999</v>
      </c>
      <c r="FJ47" s="1">
        <v>0.16778699999999999</v>
      </c>
      <c r="FK47" s="1">
        <v>0</v>
      </c>
      <c r="FL47" s="1">
        <v>29.1218</v>
      </c>
      <c r="FM47" s="1">
        <v>999.9</v>
      </c>
      <c r="FN47" s="1">
        <v>68.099999999999994</v>
      </c>
      <c r="FO47" s="1">
        <v>32</v>
      </c>
      <c r="FP47" s="1">
        <v>32.638599999999997</v>
      </c>
      <c r="FQ47" s="1">
        <v>64.027299999999997</v>
      </c>
      <c r="FR47" s="1">
        <v>23.601800000000001</v>
      </c>
      <c r="FS47" s="1">
        <v>1</v>
      </c>
      <c r="FT47" s="1">
        <v>0.16126799999999999</v>
      </c>
      <c r="FU47" s="1">
        <v>3.5296800000000003E-2</v>
      </c>
      <c r="FV47" s="1">
        <v>20.324100000000001</v>
      </c>
      <c r="FW47" s="1">
        <v>5.21265</v>
      </c>
      <c r="FX47" s="1">
        <v>11.9033</v>
      </c>
      <c r="FY47" s="1">
        <v>5.0027499999999998</v>
      </c>
      <c r="FZ47" s="1">
        <v>3.2894999999999999</v>
      </c>
      <c r="GA47" s="1">
        <v>9999</v>
      </c>
      <c r="GB47" s="1">
        <v>9999</v>
      </c>
      <c r="GC47" s="1">
        <v>9999</v>
      </c>
      <c r="GD47" s="1">
        <v>999.9</v>
      </c>
      <c r="GE47" s="1">
        <v>1.85944</v>
      </c>
      <c r="GF47" s="1">
        <v>1.8544</v>
      </c>
      <c r="GG47" s="1">
        <v>1.8575999999999999</v>
      </c>
      <c r="GH47" s="1">
        <v>1.85599</v>
      </c>
      <c r="GI47" s="1">
        <v>1.85483</v>
      </c>
      <c r="GJ47" s="1">
        <v>1.8545499999999999</v>
      </c>
      <c r="GK47" s="1">
        <v>1.8531200000000001</v>
      </c>
      <c r="GL47" s="1">
        <v>1.85632</v>
      </c>
      <c r="GM47" s="1">
        <v>0</v>
      </c>
      <c r="GN47" s="1">
        <v>0</v>
      </c>
      <c r="GO47" s="1">
        <v>0</v>
      </c>
      <c r="GP47" s="1">
        <v>0</v>
      </c>
      <c r="GQ47" s="1" t="s">
        <v>359</v>
      </c>
      <c r="GR47" s="1" t="s">
        <v>360</v>
      </c>
      <c r="GS47" s="1" t="s">
        <v>361</v>
      </c>
      <c r="GT47" s="1" t="s">
        <v>361</v>
      </c>
      <c r="GU47" s="1" t="s">
        <v>361</v>
      </c>
      <c r="GV47" s="1" t="s">
        <v>361</v>
      </c>
      <c r="GW47" s="1">
        <v>0</v>
      </c>
      <c r="GX47" s="1">
        <v>100</v>
      </c>
      <c r="GY47" s="1">
        <v>100</v>
      </c>
      <c r="GZ47" s="1">
        <v>0.79900000000000004</v>
      </c>
      <c r="HA47" s="1">
        <v>1.6E-2</v>
      </c>
      <c r="HB47" s="1">
        <v>0.4723743322554726</v>
      </c>
      <c r="HC47" s="1">
        <v>2.7716384584972409E-3</v>
      </c>
      <c r="HD47" s="1">
        <v>-1.1467119688665799E-6</v>
      </c>
      <c r="HE47" s="1">
        <v>2.0626329066488061E-10</v>
      </c>
      <c r="HF47" s="1">
        <v>-6.6792426355626849E-2</v>
      </c>
      <c r="HG47" s="1">
        <v>1.066993184659233E-2</v>
      </c>
      <c r="HH47" s="1">
        <v>-3.4528890892081033E-4</v>
      </c>
      <c r="HI47" s="1">
        <v>2.382551249023132E-6</v>
      </c>
      <c r="HJ47" s="1">
        <v>1</v>
      </c>
      <c r="HK47" s="1">
        <v>2115</v>
      </c>
      <c r="HL47" s="1">
        <v>2</v>
      </c>
      <c r="HM47" s="1">
        <v>30</v>
      </c>
      <c r="HN47" s="1">
        <v>6</v>
      </c>
      <c r="HO47" s="1">
        <v>6</v>
      </c>
      <c r="HP47" s="1">
        <v>0.57250999999999996</v>
      </c>
      <c r="HQ47" s="1">
        <v>2.34009</v>
      </c>
      <c r="HR47" s="1">
        <v>1.4978</v>
      </c>
      <c r="HS47" s="1">
        <v>2.3010299999999999</v>
      </c>
      <c r="HT47" s="1">
        <v>1.5478499999999999</v>
      </c>
      <c r="HU47" s="1">
        <v>2.3339799999999999</v>
      </c>
      <c r="HV47" s="1">
        <v>35.545099999999998</v>
      </c>
      <c r="HW47" s="1">
        <v>15.340400000000001</v>
      </c>
      <c r="HX47" s="1">
        <v>18</v>
      </c>
      <c r="HY47" s="1">
        <v>361.74599999999998</v>
      </c>
      <c r="HZ47" s="1">
        <v>517.86199999999997</v>
      </c>
      <c r="IA47" s="1">
        <v>29.311</v>
      </c>
      <c r="IB47" s="1">
        <v>29.233899999999998</v>
      </c>
      <c r="IC47" s="1">
        <v>30.0001</v>
      </c>
      <c r="ID47" s="1">
        <v>29.034500000000001</v>
      </c>
      <c r="IE47" s="1">
        <v>29.108499999999999</v>
      </c>
      <c r="IF47" s="1">
        <v>11.474299999999999</v>
      </c>
      <c r="IG47" s="1">
        <v>24.060500000000001</v>
      </c>
      <c r="IH47" s="1">
        <v>70.434299999999993</v>
      </c>
      <c r="II47" s="1">
        <v>29.306899999999999</v>
      </c>
      <c r="IJ47" s="1">
        <v>200.86500000000001</v>
      </c>
      <c r="IK47" s="1">
        <v>25.7088</v>
      </c>
      <c r="IL47" s="1">
        <v>100.89</v>
      </c>
      <c r="IM47" s="1">
        <v>100.64100000000001</v>
      </c>
      <c r="IN47" s="1" t="s">
        <v>366</v>
      </c>
    </row>
    <row r="48" spans="1:248" ht="15.75" customHeight="1" x14ac:dyDescent="0.3">
      <c r="A48" s="1">
        <v>32</v>
      </c>
      <c r="B48" s="1">
        <v>1660311347.0999999</v>
      </c>
      <c r="C48" s="1">
        <v>380.5</v>
      </c>
      <c r="D48" s="1" t="s">
        <v>426</v>
      </c>
      <c r="E48" s="1" t="s">
        <v>427</v>
      </c>
      <c r="F48" s="1">
        <v>1</v>
      </c>
      <c r="G48" s="1" t="s">
        <v>349</v>
      </c>
      <c r="H48" s="1" t="s">
        <v>350</v>
      </c>
      <c r="I48" s="1" t="s">
        <v>351</v>
      </c>
      <c r="J48" s="1" t="s">
        <v>352</v>
      </c>
      <c r="K48" s="1" t="s">
        <v>353</v>
      </c>
      <c r="L48" s="1" t="s">
        <v>354</v>
      </c>
      <c r="M48" s="1" t="s">
        <v>355</v>
      </c>
      <c r="N48" s="1">
        <v>1660311339.633333</v>
      </c>
      <c r="O48" s="1">
        <f t="shared" si="0"/>
        <v>1.2868004181261622E-3</v>
      </c>
      <c r="P48" s="1">
        <f t="shared" si="1"/>
        <v>1.2868004181261623</v>
      </c>
      <c r="Q48" s="1">
        <f t="shared" si="2"/>
        <v>2.8103614744309224</v>
      </c>
      <c r="R48" s="1">
        <f t="shared" si="3"/>
        <v>96.67131333333333</v>
      </c>
      <c r="S48" s="1">
        <f t="shared" si="4"/>
        <v>21.124065159236142</v>
      </c>
      <c r="T48" s="1">
        <f t="shared" si="5"/>
        <v>2.1067188288484293</v>
      </c>
      <c r="U48" s="1">
        <f t="shared" si="6"/>
        <v>9.6411024333445088</v>
      </c>
      <c r="V48" s="1">
        <f t="shared" si="7"/>
        <v>6.1738749460502999E-2</v>
      </c>
      <c r="W48" s="1">
        <f t="shared" si="8"/>
        <v>2.9236130831218499</v>
      </c>
      <c r="X48" s="1">
        <f t="shared" si="9"/>
        <v>6.1023498375962652E-2</v>
      </c>
      <c r="Y48" s="1">
        <f t="shared" si="10"/>
        <v>3.820325842879977E-2</v>
      </c>
      <c r="Z48" s="1">
        <f t="shared" si="11"/>
        <v>321.51984820000001</v>
      </c>
      <c r="AA48" s="1">
        <f t="shared" si="12"/>
        <v>32.574489493499463</v>
      </c>
      <c r="AB48" s="1">
        <f t="shared" si="13"/>
        <v>31.84981333333333</v>
      </c>
      <c r="AC48" s="1">
        <f t="shared" si="14"/>
        <v>4.7346417933193417</v>
      </c>
      <c r="AD48" s="1">
        <f t="shared" si="15"/>
        <v>60.023298628943643</v>
      </c>
      <c r="AE48" s="1">
        <f t="shared" si="16"/>
        <v>2.7101166022348595</v>
      </c>
      <c r="AF48" s="1">
        <f t="shared" si="17"/>
        <v>4.515107740060162</v>
      </c>
      <c r="AG48" s="1">
        <f t="shared" si="18"/>
        <v>2.0245251910844821</v>
      </c>
      <c r="AH48" s="1">
        <f t="shared" si="19"/>
        <v>-56.747898439363752</v>
      </c>
      <c r="AI48" s="1">
        <f t="shared" si="20"/>
        <v>-131.66132453374658</v>
      </c>
      <c r="AJ48" s="1">
        <f t="shared" si="21"/>
        <v>-10.155981641235751</v>
      </c>
      <c r="AK48" s="1">
        <f t="shared" si="22"/>
        <v>122.95464358565391</v>
      </c>
      <c r="AL48" s="1">
        <f t="shared" si="23"/>
        <v>29.450043243464734</v>
      </c>
      <c r="AM48" s="1">
        <f t="shared" si="24"/>
        <v>1.2873780106998689</v>
      </c>
      <c r="AN48" s="1">
        <f t="shared" si="25"/>
        <v>2.8103614744309224</v>
      </c>
      <c r="AO48" s="1">
        <v>158.79254036108941</v>
      </c>
      <c r="AP48" s="1">
        <v>130.8714787878788</v>
      </c>
      <c r="AQ48" s="1">
        <v>4.7549730076820564</v>
      </c>
      <c r="AR48" s="1">
        <v>65.304688863541145</v>
      </c>
      <c r="AS48" s="1">
        <f t="shared" si="26"/>
        <v>1.2868004181261623</v>
      </c>
      <c r="AT48" s="1">
        <v>25.675237207060469</v>
      </c>
      <c r="AU48" s="1">
        <v>27.17697575757574</v>
      </c>
      <c r="AV48" s="1">
        <v>2.572468161583255E-6</v>
      </c>
      <c r="AW48" s="1">
        <v>82.040529931118442</v>
      </c>
      <c r="AX48" s="1">
        <v>120</v>
      </c>
      <c r="AY48" s="1">
        <v>24</v>
      </c>
      <c r="AZ48" s="1">
        <f t="shared" si="27"/>
        <v>1</v>
      </c>
      <c r="BA48" s="1">
        <f t="shared" si="28"/>
        <v>0</v>
      </c>
      <c r="BB48" s="1">
        <f t="shared" si="29"/>
        <v>52001.886161053</v>
      </c>
      <c r="BC48" s="1">
        <f t="shared" si="30"/>
        <v>2000.02</v>
      </c>
      <c r="BD48" s="1">
        <f t="shared" si="31"/>
        <v>1681.21714</v>
      </c>
      <c r="BE48" s="1">
        <f t="shared" si="32"/>
        <v>0.84060016399836002</v>
      </c>
      <c r="BF48" s="1">
        <f t="shared" si="33"/>
        <v>0.16075831651683484</v>
      </c>
      <c r="BG48" s="1">
        <v>6</v>
      </c>
      <c r="BH48" s="1">
        <v>0.5</v>
      </c>
      <c r="BI48" s="1" t="s">
        <v>356</v>
      </c>
      <c r="BJ48" s="1">
        <v>2</v>
      </c>
      <c r="BK48" s="1" t="b">
        <v>1</v>
      </c>
      <c r="BL48" s="1">
        <v>1660311339.633333</v>
      </c>
      <c r="BM48" s="1">
        <v>96.67131333333333</v>
      </c>
      <c r="BN48" s="1">
        <v>132.15031999999999</v>
      </c>
      <c r="BO48" s="1">
        <v>27.17433333333333</v>
      </c>
      <c r="BP48" s="1">
        <v>25.671900000000001</v>
      </c>
      <c r="BQ48" s="1">
        <v>95.943753333333333</v>
      </c>
      <c r="BR48" s="1">
        <v>27.15829333333334</v>
      </c>
      <c r="BS48" s="1">
        <v>500.14639999999991</v>
      </c>
      <c r="BT48" s="1">
        <v>99.630799999999994</v>
      </c>
      <c r="BU48" s="1">
        <v>9.9948460000000003E-2</v>
      </c>
      <c r="BV48" s="1">
        <v>31.014493333333341</v>
      </c>
      <c r="BW48" s="1">
        <v>31.84981333333333</v>
      </c>
      <c r="BX48" s="1">
        <v>999.89999999999986</v>
      </c>
      <c r="BY48" s="1">
        <v>0</v>
      </c>
      <c r="BZ48" s="1">
        <v>0</v>
      </c>
      <c r="CA48" s="1">
        <v>10003.128666666669</v>
      </c>
      <c r="CB48" s="1">
        <v>0</v>
      </c>
      <c r="CC48" s="1">
        <v>11.213453333333341</v>
      </c>
      <c r="CD48" s="1">
        <v>-35.47898</v>
      </c>
      <c r="CE48" s="1">
        <v>99.37172666666666</v>
      </c>
      <c r="CF48" s="1">
        <v>135.63233333333329</v>
      </c>
      <c r="CG48" s="1">
        <v>1.5024386666666669</v>
      </c>
      <c r="CH48" s="1">
        <v>132.15031999999999</v>
      </c>
      <c r="CI48" s="1">
        <v>25.671900000000001</v>
      </c>
      <c r="CJ48" s="1">
        <v>2.7074006666666661</v>
      </c>
      <c r="CK48" s="1">
        <v>2.5577126666666672</v>
      </c>
      <c r="CL48" s="1">
        <v>22.330100000000002</v>
      </c>
      <c r="CM48" s="1">
        <v>21.398479999999999</v>
      </c>
      <c r="CN48" s="1">
        <v>2000.02</v>
      </c>
      <c r="CO48" s="1">
        <v>0.97999400000000003</v>
      </c>
      <c r="CP48" s="1">
        <v>2.0006133333333329E-2</v>
      </c>
      <c r="CQ48" s="1">
        <v>0</v>
      </c>
      <c r="CR48" s="1">
        <v>3.1066666666666669</v>
      </c>
      <c r="CS48" s="1">
        <v>0</v>
      </c>
      <c r="CT48" s="1">
        <v>23864.41333333333</v>
      </c>
      <c r="CU48" s="1">
        <v>17412.466666666671</v>
      </c>
      <c r="CV48" s="1">
        <v>39.391533333333342</v>
      </c>
      <c r="CW48" s="1">
        <v>40.311999999999998</v>
      </c>
      <c r="CX48" s="1">
        <v>39.28306666666667</v>
      </c>
      <c r="CY48" s="1">
        <v>38.875</v>
      </c>
      <c r="CZ48" s="1">
        <v>39.625</v>
      </c>
      <c r="DA48" s="1">
        <v>1960.0086666666671</v>
      </c>
      <c r="DB48" s="1">
        <v>40.011333333333333</v>
      </c>
      <c r="DC48" s="1">
        <v>0</v>
      </c>
      <c r="DD48" s="1">
        <v>1660311345</v>
      </c>
      <c r="DE48" s="1">
        <v>0</v>
      </c>
      <c r="DF48" s="1">
        <v>1660310986.5999999</v>
      </c>
      <c r="DG48" s="1" t="s">
        <v>357</v>
      </c>
      <c r="DH48" s="1">
        <v>1660310983.5999999</v>
      </c>
      <c r="DI48" s="1">
        <v>1660310986.5999999</v>
      </c>
      <c r="DJ48" s="1">
        <v>1</v>
      </c>
      <c r="DK48" s="1">
        <v>0.122</v>
      </c>
      <c r="DL48" s="1">
        <v>-3.4000000000000002E-2</v>
      </c>
      <c r="DM48" s="1">
        <v>1.4079999999999999</v>
      </c>
      <c r="DN48" s="1">
        <v>0.02</v>
      </c>
      <c r="DO48" s="1">
        <v>400</v>
      </c>
      <c r="DP48" s="1">
        <v>26</v>
      </c>
      <c r="DQ48" s="1">
        <v>0.18</v>
      </c>
      <c r="DR48" s="1">
        <v>7.0000000000000007E-2</v>
      </c>
      <c r="DS48" s="1">
        <v>2.1148107512492329</v>
      </c>
      <c r="DT48" s="1">
        <v>5.0866655554283859</v>
      </c>
      <c r="DU48" s="1">
        <v>0.38486338994790931</v>
      </c>
      <c r="DV48" s="1">
        <v>0</v>
      </c>
      <c r="DW48" s="1">
        <v>28.259866743213049</v>
      </c>
      <c r="DX48" s="1">
        <v>45.409257537836737</v>
      </c>
      <c r="DY48" s="1">
        <v>3.465203724556603</v>
      </c>
      <c r="DZ48" s="1">
        <v>0</v>
      </c>
      <c r="EA48" s="1">
        <v>-34.792736666666663</v>
      </c>
      <c r="EB48" s="1">
        <v>-50.210143715239212</v>
      </c>
      <c r="EC48" s="1">
        <v>3.6995158926075118</v>
      </c>
      <c r="ED48" s="1">
        <v>0</v>
      </c>
      <c r="EE48" s="1">
        <v>33.126024871020817</v>
      </c>
      <c r="EF48" s="1">
        <v>103.61374834218179</v>
      </c>
      <c r="EG48" s="1">
        <v>7.9694793455380744</v>
      </c>
      <c r="EH48" s="1">
        <v>0</v>
      </c>
      <c r="EI48" s="1">
        <v>1.49913875</v>
      </c>
      <c r="EJ48" s="1">
        <v>4.4242288930578827E-2</v>
      </c>
      <c r="EK48" s="1">
        <v>6.8123403421658261E-3</v>
      </c>
      <c r="EL48" s="1">
        <v>1</v>
      </c>
      <c r="EM48" s="1">
        <v>2.023971551269121</v>
      </c>
      <c r="EN48" s="1">
        <v>2.296279423018658E-2</v>
      </c>
      <c r="EO48" s="1">
        <v>1.9442470777788919E-3</v>
      </c>
      <c r="EP48" s="1">
        <v>1</v>
      </c>
      <c r="EQ48" s="1">
        <v>2</v>
      </c>
      <c r="ER48" s="1">
        <v>6</v>
      </c>
      <c r="ES48" s="1" t="s">
        <v>387</v>
      </c>
      <c r="ET48" s="1">
        <v>2.9452799999999999</v>
      </c>
      <c r="EU48" s="1">
        <v>2.8012899999999998</v>
      </c>
      <c r="EV48" s="1">
        <v>3.37159E-2</v>
      </c>
      <c r="EW48" s="1">
        <v>4.3258199999999997E-2</v>
      </c>
      <c r="EX48" s="1">
        <v>0.118598</v>
      </c>
      <c r="EY48" s="1">
        <v>0.114052</v>
      </c>
      <c r="EZ48" s="1">
        <v>19902</v>
      </c>
      <c r="FA48" s="1">
        <v>20666.8</v>
      </c>
      <c r="FB48" s="1">
        <v>23936.9</v>
      </c>
      <c r="FC48" s="1">
        <v>25122.1</v>
      </c>
      <c r="FD48" s="1">
        <v>33755.599999999999</v>
      </c>
      <c r="FE48" s="1">
        <v>35527.699999999997</v>
      </c>
      <c r="FF48" s="1">
        <v>43622.8</v>
      </c>
      <c r="FG48" s="1">
        <v>46435.4</v>
      </c>
      <c r="FH48" s="1">
        <v>1.7343500000000001</v>
      </c>
      <c r="FI48" s="1">
        <v>1.9222999999999999</v>
      </c>
      <c r="FJ48" s="1">
        <v>0.16795499999999999</v>
      </c>
      <c r="FK48" s="1">
        <v>0</v>
      </c>
      <c r="FL48" s="1">
        <v>29.122900000000001</v>
      </c>
      <c r="FM48" s="1">
        <v>999.9</v>
      </c>
      <c r="FN48" s="1">
        <v>68.099999999999994</v>
      </c>
      <c r="FO48" s="1">
        <v>32</v>
      </c>
      <c r="FP48" s="1">
        <v>32.637</v>
      </c>
      <c r="FQ48" s="1">
        <v>64.047300000000007</v>
      </c>
      <c r="FR48" s="1">
        <v>23.072900000000001</v>
      </c>
      <c r="FS48" s="1">
        <v>1</v>
      </c>
      <c r="FT48" s="1">
        <v>0.16117600000000001</v>
      </c>
      <c r="FU48" s="1">
        <v>-1.04575E-3</v>
      </c>
      <c r="FV48" s="1">
        <v>20.324200000000001</v>
      </c>
      <c r="FW48" s="1">
        <v>5.21265</v>
      </c>
      <c r="FX48" s="1">
        <v>11.9033</v>
      </c>
      <c r="FY48" s="1">
        <v>5.0027499999999998</v>
      </c>
      <c r="FZ48" s="1">
        <v>3.2894999999999999</v>
      </c>
      <c r="GA48" s="1">
        <v>9999</v>
      </c>
      <c r="GB48" s="1">
        <v>9999</v>
      </c>
      <c r="GC48" s="1">
        <v>9999</v>
      </c>
      <c r="GD48" s="1">
        <v>999.9</v>
      </c>
      <c r="GE48" s="1">
        <v>1.85944</v>
      </c>
      <c r="GF48" s="1">
        <v>1.8544</v>
      </c>
      <c r="GG48" s="1">
        <v>1.8575999999999999</v>
      </c>
      <c r="GH48" s="1">
        <v>1.85599</v>
      </c>
      <c r="GI48" s="1">
        <v>1.8548199999999999</v>
      </c>
      <c r="GJ48" s="1">
        <v>1.8545499999999999</v>
      </c>
      <c r="GK48" s="1">
        <v>1.8531200000000001</v>
      </c>
      <c r="GL48" s="1">
        <v>1.8563400000000001</v>
      </c>
      <c r="GM48" s="1">
        <v>0</v>
      </c>
      <c r="GN48" s="1">
        <v>0</v>
      </c>
      <c r="GO48" s="1">
        <v>0</v>
      </c>
      <c r="GP48" s="1">
        <v>0</v>
      </c>
      <c r="GQ48" s="1" t="s">
        <v>359</v>
      </c>
      <c r="GR48" s="1" t="s">
        <v>360</v>
      </c>
      <c r="GS48" s="1" t="s">
        <v>361</v>
      </c>
      <c r="GT48" s="1" t="s">
        <v>361</v>
      </c>
      <c r="GU48" s="1" t="s">
        <v>361</v>
      </c>
      <c r="GV48" s="1" t="s">
        <v>361</v>
      </c>
      <c r="GW48" s="1">
        <v>0</v>
      </c>
      <c r="GX48" s="1">
        <v>100</v>
      </c>
      <c r="GY48" s="1">
        <v>100</v>
      </c>
      <c r="GZ48" s="1">
        <v>0.81100000000000005</v>
      </c>
      <c r="HA48" s="1">
        <v>1.61E-2</v>
      </c>
      <c r="HB48" s="1">
        <v>0.4723743322554726</v>
      </c>
      <c r="HC48" s="1">
        <v>2.7716384584972409E-3</v>
      </c>
      <c r="HD48" s="1">
        <v>-1.1467119688665799E-6</v>
      </c>
      <c r="HE48" s="1">
        <v>2.0626329066488061E-10</v>
      </c>
      <c r="HF48" s="1">
        <v>-6.6792426355626849E-2</v>
      </c>
      <c r="HG48" s="1">
        <v>1.066993184659233E-2</v>
      </c>
      <c r="HH48" s="1">
        <v>-3.4528890892081033E-4</v>
      </c>
      <c r="HI48" s="1">
        <v>2.382551249023132E-6</v>
      </c>
      <c r="HJ48" s="1">
        <v>1</v>
      </c>
      <c r="HK48" s="1">
        <v>2115</v>
      </c>
      <c r="HL48" s="1">
        <v>2</v>
      </c>
      <c r="HM48" s="1">
        <v>30</v>
      </c>
      <c r="HN48" s="1">
        <v>6.1</v>
      </c>
      <c r="HO48" s="1">
        <v>6</v>
      </c>
      <c r="HP48" s="1">
        <v>0.57983399999999996</v>
      </c>
      <c r="HQ48" s="1">
        <v>2.33765</v>
      </c>
      <c r="HR48" s="1">
        <v>1.4978</v>
      </c>
      <c r="HS48" s="1">
        <v>2.3010299999999999</v>
      </c>
      <c r="HT48" s="1">
        <v>1.5478499999999999</v>
      </c>
      <c r="HU48" s="1">
        <v>2.3290999999999999</v>
      </c>
      <c r="HV48" s="1">
        <v>35.545099999999998</v>
      </c>
      <c r="HW48" s="1">
        <v>15.3491</v>
      </c>
      <c r="HX48" s="1">
        <v>18</v>
      </c>
      <c r="HY48" s="1">
        <v>361.84199999999998</v>
      </c>
      <c r="HZ48" s="1">
        <v>517.88199999999995</v>
      </c>
      <c r="IA48" s="1">
        <v>29.302900000000001</v>
      </c>
      <c r="IB48" s="1">
        <v>29.234400000000001</v>
      </c>
      <c r="IC48" s="1">
        <v>30</v>
      </c>
      <c r="ID48" s="1">
        <v>29.0351</v>
      </c>
      <c r="IE48" s="1">
        <v>29.108799999999999</v>
      </c>
      <c r="IF48" s="1">
        <v>11.639200000000001</v>
      </c>
      <c r="IG48" s="1">
        <v>24.060500000000001</v>
      </c>
      <c r="IH48" s="1">
        <v>70.434299999999993</v>
      </c>
      <c r="II48" s="1">
        <v>29.285900000000002</v>
      </c>
      <c r="IJ48" s="1">
        <v>210.90899999999999</v>
      </c>
      <c r="IK48" s="1">
        <v>25.7088</v>
      </c>
      <c r="IL48" s="1">
        <v>100.89</v>
      </c>
      <c r="IM48" s="1">
        <v>100.64100000000001</v>
      </c>
      <c r="IN48" s="1" t="s">
        <v>366</v>
      </c>
    </row>
    <row r="49" spans="1:248" ht="15.75" customHeight="1" x14ac:dyDescent="0.3">
      <c r="A49" s="1">
        <v>33</v>
      </c>
      <c r="B49" s="1">
        <v>1660311348.0999999</v>
      </c>
      <c r="C49" s="1">
        <v>381.5</v>
      </c>
      <c r="D49" s="1" t="s">
        <v>428</v>
      </c>
      <c r="E49" s="1" t="s">
        <v>429</v>
      </c>
      <c r="F49" s="1">
        <v>1</v>
      </c>
      <c r="G49" s="1" t="s">
        <v>349</v>
      </c>
      <c r="H49" s="1" t="s">
        <v>350</v>
      </c>
      <c r="I49" s="1" t="s">
        <v>351</v>
      </c>
      <c r="J49" s="1" t="s">
        <v>352</v>
      </c>
      <c r="K49" s="1" t="s">
        <v>353</v>
      </c>
      <c r="L49" s="1" t="s">
        <v>354</v>
      </c>
      <c r="M49" s="1" t="s">
        <v>355</v>
      </c>
      <c r="N49" s="1">
        <v>1660311340.1312499</v>
      </c>
      <c r="O49" s="1">
        <f t="shared" si="0"/>
        <v>1.2860657843788727E-3</v>
      </c>
      <c r="P49" s="1">
        <f t="shared" si="1"/>
        <v>1.2860657843788728</v>
      </c>
      <c r="Q49" s="1">
        <f t="shared" si="2"/>
        <v>2.9429527913002187</v>
      </c>
      <c r="R49" s="1">
        <f t="shared" si="3"/>
        <v>98.879231249999989</v>
      </c>
      <c r="S49" s="1">
        <f t="shared" si="4"/>
        <v>19.798574784148645</v>
      </c>
      <c r="T49" s="1">
        <f t="shared" si="5"/>
        <v>1.9745281400026979</v>
      </c>
      <c r="U49" s="1">
        <f t="shared" si="6"/>
        <v>9.8613070230324951</v>
      </c>
      <c r="V49" s="1">
        <f t="shared" si="7"/>
        <v>6.1700118626159851E-2</v>
      </c>
      <c r="W49" s="1">
        <f t="shared" si="8"/>
        <v>2.9235525555443336</v>
      </c>
      <c r="X49" s="1">
        <f t="shared" si="9"/>
        <v>6.0985742156825333E-2</v>
      </c>
      <c r="Y49" s="1">
        <f t="shared" si="10"/>
        <v>3.8179583466872655E-2</v>
      </c>
      <c r="Z49" s="1">
        <f t="shared" si="11"/>
        <v>321.51844687499994</v>
      </c>
      <c r="AA49" s="1">
        <f t="shared" si="12"/>
        <v>32.575108334028954</v>
      </c>
      <c r="AB49" s="1">
        <f t="shared" si="13"/>
        <v>31.850237499999999</v>
      </c>
      <c r="AC49" s="1">
        <f t="shared" si="14"/>
        <v>4.7347555893332656</v>
      </c>
      <c r="AD49" s="1">
        <f t="shared" si="15"/>
        <v>60.022278071885637</v>
      </c>
      <c r="AE49" s="1">
        <f t="shared" si="16"/>
        <v>2.7101333557130576</v>
      </c>
      <c r="AF49" s="1">
        <f t="shared" si="17"/>
        <v>4.515212422406341</v>
      </c>
      <c r="AG49" s="1">
        <f t="shared" si="18"/>
        <v>2.024622233620208</v>
      </c>
      <c r="AH49" s="1">
        <f t="shared" si="19"/>
        <v>-56.715501091108287</v>
      </c>
      <c r="AI49" s="1">
        <f t="shared" si="20"/>
        <v>-131.66135700352618</v>
      </c>
      <c r="AJ49" s="1">
        <f t="shared" si="21"/>
        <v>-10.156235986698853</v>
      </c>
      <c r="AK49" s="1">
        <f t="shared" si="22"/>
        <v>122.98535279366664</v>
      </c>
      <c r="AL49" s="1">
        <f t="shared" si="23"/>
        <v>29.691981599232392</v>
      </c>
      <c r="AM49" s="1">
        <f t="shared" si="24"/>
        <v>1.2872536656199114</v>
      </c>
      <c r="AN49" s="1">
        <f t="shared" si="25"/>
        <v>2.9429527913002187</v>
      </c>
      <c r="AO49" s="1">
        <v>163.9381764886528</v>
      </c>
      <c r="AP49" s="1">
        <v>135.68724242424241</v>
      </c>
      <c r="AQ49" s="1">
        <v>4.7873672181946487</v>
      </c>
      <c r="AR49" s="1">
        <v>65.304688863541145</v>
      </c>
      <c r="AS49" s="1">
        <f t="shared" si="26"/>
        <v>1.2860657843788728</v>
      </c>
      <c r="AT49" s="1">
        <v>25.675828624486911</v>
      </c>
      <c r="AU49" s="1">
        <v>27.176724242424228</v>
      </c>
      <c r="AV49" s="1">
        <v>3.2594663411716202E-7</v>
      </c>
      <c r="AW49" s="1">
        <v>82.040529931118442</v>
      </c>
      <c r="AX49" s="1">
        <v>120</v>
      </c>
      <c r="AY49" s="1">
        <v>24</v>
      </c>
      <c r="AZ49" s="1">
        <f t="shared" si="27"/>
        <v>1</v>
      </c>
      <c r="BA49" s="1">
        <f t="shared" si="28"/>
        <v>0</v>
      </c>
      <c r="BB49" s="1">
        <f t="shared" si="29"/>
        <v>52000.095289716388</v>
      </c>
      <c r="BC49" s="1">
        <f t="shared" si="30"/>
        <v>2000.01125</v>
      </c>
      <c r="BD49" s="1">
        <f t="shared" si="31"/>
        <v>1681.2097874999997</v>
      </c>
      <c r="BE49" s="1">
        <f t="shared" si="32"/>
        <v>0.84060016537406967</v>
      </c>
      <c r="BF49" s="1">
        <f t="shared" si="33"/>
        <v>0.16075831917195463</v>
      </c>
      <c r="BG49" s="1">
        <v>6</v>
      </c>
      <c r="BH49" s="1">
        <v>0.5</v>
      </c>
      <c r="BI49" s="1" t="s">
        <v>356</v>
      </c>
      <c r="BJ49" s="1">
        <v>2</v>
      </c>
      <c r="BK49" s="1" t="b">
        <v>1</v>
      </c>
      <c r="BL49" s="1">
        <v>1660311340.1312499</v>
      </c>
      <c r="BM49" s="1">
        <v>98.879231249999989</v>
      </c>
      <c r="BN49" s="1">
        <v>134.65186249999999</v>
      </c>
      <c r="BO49" s="1">
        <v>27.174481249999999</v>
      </c>
      <c r="BP49" s="1">
        <v>25.672193750000002</v>
      </c>
      <c r="BQ49" s="1">
        <v>98.146081249999995</v>
      </c>
      <c r="BR49" s="1">
        <v>27.158437500000002</v>
      </c>
      <c r="BS49" s="1">
        <v>500.14656250000002</v>
      </c>
      <c r="BT49" s="1">
        <v>99.630862500000006</v>
      </c>
      <c r="BU49" s="1">
        <v>9.9959618750000007E-2</v>
      </c>
      <c r="BV49" s="1">
        <v>31.014900000000001</v>
      </c>
      <c r="BW49" s="1">
        <v>31.850237499999999</v>
      </c>
      <c r="BX49" s="1">
        <v>999.9</v>
      </c>
      <c r="BY49" s="1">
        <v>0</v>
      </c>
      <c r="BZ49" s="1">
        <v>0</v>
      </c>
      <c r="CA49" s="1">
        <v>10002.776875</v>
      </c>
      <c r="CB49" s="1">
        <v>0</v>
      </c>
      <c r="CC49" s="1">
        <v>11.214074999999999</v>
      </c>
      <c r="CD49" s="1">
        <v>-35.772631250000003</v>
      </c>
      <c r="CE49" s="1">
        <v>101.64130625</v>
      </c>
      <c r="CF49" s="1">
        <v>138.19981250000001</v>
      </c>
      <c r="CG49" s="1">
        <v>1.50229375</v>
      </c>
      <c r="CH49" s="1">
        <v>134.65186249999999</v>
      </c>
      <c r="CI49" s="1">
        <v>25.672193750000002</v>
      </c>
      <c r="CJ49" s="1">
        <v>2.7074168749999998</v>
      </c>
      <c r="CK49" s="1">
        <v>2.557743125</v>
      </c>
      <c r="CL49" s="1">
        <v>22.330200000000001</v>
      </c>
      <c r="CM49" s="1">
        <v>21.398675000000001</v>
      </c>
      <c r="CN49" s="1">
        <v>2000.01125</v>
      </c>
      <c r="CO49" s="1">
        <v>0.97999393749999997</v>
      </c>
      <c r="CP49" s="1">
        <v>2.0006193750000002E-2</v>
      </c>
      <c r="CQ49" s="1">
        <v>0</v>
      </c>
      <c r="CR49" s="1">
        <v>3.1277499999999998</v>
      </c>
      <c r="CS49" s="1">
        <v>0</v>
      </c>
      <c r="CT49" s="1">
        <v>23861.462500000001</v>
      </c>
      <c r="CU49" s="1">
        <v>17412.393749999999</v>
      </c>
      <c r="CV49" s="1">
        <v>39.390500000000003</v>
      </c>
      <c r="CW49" s="1">
        <v>40.311999999999998</v>
      </c>
      <c r="CX49" s="1">
        <v>39.284875</v>
      </c>
      <c r="CY49" s="1">
        <v>38.875</v>
      </c>
      <c r="CZ49" s="1">
        <v>39.625</v>
      </c>
      <c r="DA49" s="1">
        <v>1960</v>
      </c>
      <c r="DB49" s="1">
        <v>40.011249999999997</v>
      </c>
      <c r="DC49" s="1">
        <v>0</v>
      </c>
      <c r="DD49" s="1">
        <v>1660311346.2</v>
      </c>
      <c r="DE49" s="1">
        <v>0</v>
      </c>
      <c r="DF49" s="1">
        <v>1660310986.5999999</v>
      </c>
      <c r="DG49" s="1" t="s">
        <v>357</v>
      </c>
      <c r="DH49" s="1">
        <v>1660310983.5999999</v>
      </c>
      <c r="DI49" s="1">
        <v>1660310986.5999999</v>
      </c>
      <c r="DJ49" s="1">
        <v>1</v>
      </c>
      <c r="DK49" s="1">
        <v>0.122</v>
      </c>
      <c r="DL49" s="1">
        <v>-3.4000000000000002E-2</v>
      </c>
      <c r="DM49" s="1">
        <v>1.4079999999999999</v>
      </c>
      <c r="DN49" s="1">
        <v>0.02</v>
      </c>
      <c r="DO49" s="1">
        <v>400</v>
      </c>
      <c r="DP49" s="1">
        <v>26</v>
      </c>
      <c r="DQ49" s="1">
        <v>0.18</v>
      </c>
      <c r="DR49" s="1">
        <v>7.0000000000000007E-2</v>
      </c>
      <c r="DS49" s="1">
        <v>2.223213522396764</v>
      </c>
      <c r="DT49" s="1">
        <v>4.9410275738678822</v>
      </c>
      <c r="DU49" s="1">
        <v>0.36116420105593577</v>
      </c>
      <c r="DV49" s="1">
        <v>0</v>
      </c>
      <c r="DW49" s="1">
        <v>29.014258097140729</v>
      </c>
      <c r="DX49" s="1">
        <v>40.612724103077028</v>
      </c>
      <c r="DY49" s="1">
        <v>3.0972155051872918</v>
      </c>
      <c r="DZ49" s="1">
        <v>0</v>
      </c>
      <c r="EA49" s="1">
        <v>-35.626060000000003</v>
      </c>
      <c r="EB49" s="1">
        <v>-45.106806674082378</v>
      </c>
      <c r="EC49" s="1">
        <v>3.320947049121179</v>
      </c>
      <c r="ED49" s="1">
        <v>0</v>
      </c>
      <c r="EE49" s="1">
        <v>34.879516141993903</v>
      </c>
      <c r="EF49" s="1">
        <v>111.75665855565499</v>
      </c>
      <c r="EG49" s="1">
        <v>8.5455096632838359</v>
      </c>
      <c r="EH49" s="1">
        <v>0</v>
      </c>
      <c r="EI49" s="1">
        <v>1.50015875</v>
      </c>
      <c r="EJ49" s="1">
        <v>2.6180600375235109E-2</v>
      </c>
      <c r="EK49" s="1">
        <v>5.0905796268696166E-3</v>
      </c>
      <c r="EL49" s="1">
        <v>1</v>
      </c>
      <c r="EM49" s="1">
        <v>2.024298863971612</v>
      </c>
      <c r="EN49" s="1">
        <v>1.6812144044224309E-2</v>
      </c>
      <c r="EO49" s="1">
        <v>1.56170338852114E-3</v>
      </c>
      <c r="EP49" s="1">
        <v>1</v>
      </c>
      <c r="EQ49" s="1">
        <v>2</v>
      </c>
      <c r="ER49" s="1">
        <v>6</v>
      </c>
      <c r="ES49" s="1" t="s">
        <v>387</v>
      </c>
      <c r="ET49" s="1">
        <v>2.9451800000000001</v>
      </c>
      <c r="EU49" s="1">
        <v>2.8013400000000002</v>
      </c>
      <c r="EV49" s="1">
        <v>3.4860599999999999E-2</v>
      </c>
      <c r="EW49" s="1">
        <v>4.4425100000000002E-2</v>
      </c>
      <c r="EX49" s="1">
        <v>0.118598</v>
      </c>
      <c r="EY49" s="1">
        <v>0.114049</v>
      </c>
      <c r="EZ49" s="1">
        <v>19878.400000000001</v>
      </c>
      <c r="FA49" s="1">
        <v>20641.599999999999</v>
      </c>
      <c r="FB49" s="1">
        <v>23936.799999999999</v>
      </c>
      <c r="FC49" s="1">
        <v>25122.1</v>
      </c>
      <c r="FD49" s="1">
        <v>33755.599999999999</v>
      </c>
      <c r="FE49" s="1">
        <v>35527.800000000003</v>
      </c>
      <c r="FF49" s="1">
        <v>43622.7</v>
      </c>
      <c r="FG49" s="1">
        <v>46435.199999999997</v>
      </c>
      <c r="FH49" s="1">
        <v>1.7344999999999999</v>
      </c>
      <c r="FI49" s="1">
        <v>1.9222999999999999</v>
      </c>
      <c r="FJ49" s="1">
        <v>0.16818900000000001</v>
      </c>
      <c r="FK49" s="1">
        <v>0</v>
      </c>
      <c r="FL49" s="1">
        <v>29.124300000000002</v>
      </c>
      <c r="FM49" s="1">
        <v>999.9</v>
      </c>
      <c r="FN49" s="1">
        <v>68.099999999999994</v>
      </c>
      <c r="FO49" s="1">
        <v>32</v>
      </c>
      <c r="FP49" s="1">
        <v>32.638800000000003</v>
      </c>
      <c r="FQ49" s="1">
        <v>64.067300000000003</v>
      </c>
      <c r="FR49" s="1">
        <v>22.992799999999999</v>
      </c>
      <c r="FS49" s="1">
        <v>1</v>
      </c>
      <c r="FT49" s="1">
        <v>0.16114300000000001</v>
      </c>
      <c r="FU49" s="1">
        <v>-2.3219E-2</v>
      </c>
      <c r="FV49" s="1">
        <v>20.324200000000001</v>
      </c>
      <c r="FW49" s="1">
        <v>5.2129500000000002</v>
      </c>
      <c r="FX49" s="1">
        <v>11.903499999999999</v>
      </c>
      <c r="FY49" s="1">
        <v>5.0029000000000003</v>
      </c>
      <c r="FZ49" s="1">
        <v>3.2895799999999999</v>
      </c>
      <c r="GA49" s="1">
        <v>9999</v>
      </c>
      <c r="GB49" s="1">
        <v>9999</v>
      </c>
      <c r="GC49" s="1">
        <v>9999</v>
      </c>
      <c r="GD49" s="1">
        <v>999.9</v>
      </c>
      <c r="GE49" s="1">
        <v>1.85944</v>
      </c>
      <c r="GF49" s="1">
        <v>1.8544</v>
      </c>
      <c r="GG49" s="1">
        <v>1.8575999999999999</v>
      </c>
      <c r="GH49" s="1">
        <v>1.85599</v>
      </c>
      <c r="GI49" s="1">
        <v>1.8548199999999999</v>
      </c>
      <c r="GJ49" s="1">
        <v>1.8545499999999999</v>
      </c>
      <c r="GK49" s="1">
        <v>1.8531200000000001</v>
      </c>
      <c r="GL49" s="1">
        <v>1.8563499999999999</v>
      </c>
      <c r="GM49" s="1">
        <v>0</v>
      </c>
      <c r="GN49" s="1">
        <v>0</v>
      </c>
      <c r="GO49" s="1">
        <v>0</v>
      </c>
      <c r="GP49" s="1">
        <v>0</v>
      </c>
      <c r="GQ49" s="1" t="s">
        <v>359</v>
      </c>
      <c r="GR49" s="1" t="s">
        <v>360</v>
      </c>
      <c r="GS49" s="1" t="s">
        <v>361</v>
      </c>
      <c r="GT49" s="1" t="s">
        <v>361</v>
      </c>
      <c r="GU49" s="1" t="s">
        <v>361</v>
      </c>
      <c r="GV49" s="1" t="s">
        <v>361</v>
      </c>
      <c r="GW49" s="1">
        <v>0</v>
      </c>
      <c r="GX49" s="1">
        <v>100</v>
      </c>
      <c r="GY49" s="1">
        <v>100</v>
      </c>
      <c r="GZ49" s="1">
        <v>0.82199999999999995</v>
      </c>
      <c r="HA49" s="1">
        <v>1.6E-2</v>
      </c>
      <c r="HB49" s="1">
        <v>0.4723743322554726</v>
      </c>
      <c r="HC49" s="1">
        <v>2.7716384584972409E-3</v>
      </c>
      <c r="HD49" s="1">
        <v>-1.1467119688665799E-6</v>
      </c>
      <c r="HE49" s="1">
        <v>2.0626329066488061E-10</v>
      </c>
      <c r="HF49" s="1">
        <v>-6.6792426355626849E-2</v>
      </c>
      <c r="HG49" s="1">
        <v>1.066993184659233E-2</v>
      </c>
      <c r="HH49" s="1">
        <v>-3.4528890892081033E-4</v>
      </c>
      <c r="HI49" s="1">
        <v>2.382551249023132E-6</v>
      </c>
      <c r="HJ49" s="1">
        <v>1</v>
      </c>
      <c r="HK49" s="1">
        <v>2115</v>
      </c>
      <c r="HL49" s="1">
        <v>2</v>
      </c>
      <c r="HM49" s="1">
        <v>30</v>
      </c>
      <c r="HN49" s="1">
        <v>6.1</v>
      </c>
      <c r="HO49" s="1">
        <v>6</v>
      </c>
      <c r="HP49" s="1">
        <v>0.59570299999999998</v>
      </c>
      <c r="HQ49" s="1">
        <v>2.3315399999999999</v>
      </c>
      <c r="HR49" s="1">
        <v>1.4978</v>
      </c>
      <c r="HS49" s="1">
        <v>2.3010299999999999</v>
      </c>
      <c r="HT49" s="1">
        <v>1.5478499999999999</v>
      </c>
      <c r="HU49" s="1">
        <v>2.4401899999999999</v>
      </c>
      <c r="HV49" s="1">
        <v>35.545099999999998</v>
      </c>
      <c r="HW49" s="1">
        <v>15.357900000000001</v>
      </c>
      <c r="HX49" s="1">
        <v>18</v>
      </c>
      <c r="HY49" s="1">
        <v>361.91300000000001</v>
      </c>
      <c r="HZ49" s="1">
        <v>517.88800000000003</v>
      </c>
      <c r="IA49" s="1">
        <v>29.295300000000001</v>
      </c>
      <c r="IB49" s="1">
        <v>29.235099999999999</v>
      </c>
      <c r="IC49" s="1">
        <v>30</v>
      </c>
      <c r="ID49" s="1">
        <v>29.035299999999999</v>
      </c>
      <c r="IE49" s="1">
        <v>29.109500000000001</v>
      </c>
      <c r="IF49" s="1">
        <v>11.926500000000001</v>
      </c>
      <c r="IG49" s="1">
        <v>24.060500000000001</v>
      </c>
      <c r="IH49" s="1">
        <v>70.434299999999993</v>
      </c>
      <c r="II49" s="1">
        <v>29.285900000000002</v>
      </c>
      <c r="IJ49" s="1">
        <v>210.90899999999999</v>
      </c>
      <c r="IK49" s="1">
        <v>25.7088</v>
      </c>
      <c r="IL49" s="1">
        <v>100.89</v>
      </c>
      <c r="IM49" s="1">
        <v>100.64100000000001</v>
      </c>
      <c r="IN49" s="1" t="s">
        <v>366</v>
      </c>
    </row>
    <row r="50" spans="1:248" ht="15.75" customHeight="1" x14ac:dyDescent="0.3">
      <c r="A50" s="1">
        <v>34</v>
      </c>
      <c r="B50" s="1">
        <v>1660311349.0999999</v>
      </c>
      <c r="C50" s="1">
        <v>382.5</v>
      </c>
      <c r="D50" s="1" t="s">
        <v>430</v>
      </c>
      <c r="E50" s="1" t="s">
        <v>431</v>
      </c>
      <c r="F50" s="1">
        <v>1</v>
      </c>
      <c r="G50" s="1" t="s">
        <v>349</v>
      </c>
      <c r="H50" s="1" t="s">
        <v>350</v>
      </c>
      <c r="I50" s="1" t="s">
        <v>351</v>
      </c>
      <c r="J50" s="1" t="s">
        <v>352</v>
      </c>
      <c r="K50" s="1" t="s">
        <v>353</v>
      </c>
      <c r="L50" s="1" t="s">
        <v>354</v>
      </c>
      <c r="M50" s="1" t="s">
        <v>355</v>
      </c>
      <c r="N50" s="1">
        <v>1660311341.599999</v>
      </c>
      <c r="O50" s="1">
        <f t="shared" si="0"/>
        <v>1.2858311545515403E-3</v>
      </c>
      <c r="P50" s="1">
        <f t="shared" si="1"/>
        <v>1.2858311545515402</v>
      </c>
      <c r="Q50" s="1">
        <f t="shared" si="2"/>
        <v>3.0549977566384023</v>
      </c>
      <c r="R50" s="1">
        <f t="shared" si="3"/>
        <v>105.0842333333333</v>
      </c>
      <c r="S50" s="1">
        <f t="shared" si="4"/>
        <v>22.87823226675021</v>
      </c>
      <c r="T50" s="1">
        <f t="shared" si="5"/>
        <v>2.2816651243152184</v>
      </c>
      <c r="U50" s="1">
        <f t="shared" si="6"/>
        <v>10.480137954562675</v>
      </c>
      <c r="V50" s="1">
        <f t="shared" si="7"/>
        <v>6.1673832642128945E-2</v>
      </c>
      <c r="W50" s="1">
        <f t="shared" si="8"/>
        <v>2.9235341392953624</v>
      </c>
      <c r="X50" s="1">
        <f t="shared" si="9"/>
        <v>6.0960056494143836E-2</v>
      </c>
      <c r="Y50" s="1">
        <f t="shared" si="10"/>
        <v>3.8163476855397317E-2</v>
      </c>
      <c r="Z50" s="1">
        <f t="shared" si="11"/>
        <v>321.51357059999998</v>
      </c>
      <c r="AA50" s="1">
        <f t="shared" si="12"/>
        <v>32.576927740439423</v>
      </c>
      <c r="AB50" s="1">
        <f t="shared" si="13"/>
        <v>31.852313333333331</v>
      </c>
      <c r="AC50" s="1">
        <f t="shared" si="14"/>
        <v>4.73531253108405</v>
      </c>
      <c r="AD50" s="1">
        <f t="shared" si="15"/>
        <v>60.017956999736768</v>
      </c>
      <c r="AE50" s="1">
        <f t="shared" si="16"/>
        <v>2.7102132672031174</v>
      </c>
      <c r="AF50" s="1">
        <f t="shared" si="17"/>
        <v>4.5156706470615191</v>
      </c>
      <c r="AG50" s="1">
        <f t="shared" si="18"/>
        <v>2.0250992638809326</v>
      </c>
      <c r="AH50" s="1">
        <f t="shared" si="19"/>
        <v>-56.705153915722924</v>
      </c>
      <c r="AI50" s="1">
        <f t="shared" si="20"/>
        <v>-131.70715498153152</v>
      </c>
      <c r="AJ50" s="1">
        <f t="shared" si="21"/>
        <v>-10.160025835842937</v>
      </c>
      <c r="AK50" s="1">
        <f t="shared" si="22"/>
        <v>122.94123586690262</v>
      </c>
      <c r="AL50" s="1">
        <f t="shared" si="23"/>
        <v>30.620897474507448</v>
      </c>
      <c r="AM50" s="1">
        <f t="shared" si="24"/>
        <v>1.2870766070445505</v>
      </c>
      <c r="AN50" s="1">
        <f t="shared" si="25"/>
        <v>3.0549977566384023</v>
      </c>
      <c r="AO50" s="1">
        <v>169.14079612432769</v>
      </c>
      <c r="AP50" s="1">
        <v>140.5617393939394</v>
      </c>
      <c r="AQ50" s="1">
        <v>4.8243109668856441</v>
      </c>
      <c r="AR50" s="1">
        <v>65.304688863541145</v>
      </c>
      <c r="AS50" s="1">
        <f t="shared" si="26"/>
        <v>1.2858311545515402</v>
      </c>
      <c r="AT50" s="1">
        <v>25.676351750872861</v>
      </c>
      <c r="AU50" s="1">
        <v>27.176983030303031</v>
      </c>
      <c r="AV50" s="1">
        <v>9.1469501111811547E-7</v>
      </c>
      <c r="AW50" s="1">
        <v>82.040529931118442</v>
      </c>
      <c r="AX50" s="1">
        <v>120</v>
      </c>
      <c r="AY50" s="1">
        <v>24</v>
      </c>
      <c r="AZ50" s="1">
        <f t="shared" si="27"/>
        <v>1</v>
      </c>
      <c r="BA50" s="1">
        <f t="shared" si="28"/>
        <v>0</v>
      </c>
      <c r="BB50" s="1">
        <f t="shared" si="29"/>
        <v>51999.266650274563</v>
      </c>
      <c r="BC50" s="1">
        <f t="shared" si="30"/>
        <v>1999.980666666667</v>
      </c>
      <c r="BD50" s="1">
        <f t="shared" si="31"/>
        <v>1681.1841000000002</v>
      </c>
      <c r="BE50" s="1">
        <f t="shared" si="32"/>
        <v>0.84060017580169932</v>
      </c>
      <c r="BF50" s="1">
        <f t="shared" si="33"/>
        <v>0.16075833929727984</v>
      </c>
      <c r="BG50" s="1">
        <v>6</v>
      </c>
      <c r="BH50" s="1">
        <v>0.5</v>
      </c>
      <c r="BI50" s="1" t="s">
        <v>356</v>
      </c>
      <c r="BJ50" s="1">
        <v>2</v>
      </c>
      <c r="BK50" s="1" t="b">
        <v>1</v>
      </c>
      <c r="BL50" s="1">
        <v>1660311341.599999</v>
      </c>
      <c r="BM50" s="1">
        <v>105.0842333333333</v>
      </c>
      <c r="BN50" s="1">
        <v>141.9811333333333</v>
      </c>
      <c r="BO50" s="1">
        <v>27.175280000000001</v>
      </c>
      <c r="BP50" s="1">
        <v>25.67318666666667</v>
      </c>
      <c r="BQ50" s="1">
        <v>104.33533333333339</v>
      </c>
      <c r="BR50" s="1">
        <v>27.15924</v>
      </c>
      <c r="BS50" s="1">
        <v>500.142</v>
      </c>
      <c r="BT50" s="1">
        <v>99.630859999999984</v>
      </c>
      <c r="BU50" s="1">
        <v>9.9971373333333349E-2</v>
      </c>
      <c r="BV50" s="1">
        <v>31.016680000000012</v>
      </c>
      <c r="BW50" s="1">
        <v>31.852313333333331</v>
      </c>
      <c r="BX50" s="1">
        <v>999.89999999999986</v>
      </c>
      <c r="BY50" s="1">
        <v>0</v>
      </c>
      <c r="BZ50" s="1">
        <v>0</v>
      </c>
      <c r="CA50" s="1">
        <v>10002.672</v>
      </c>
      <c r="CB50" s="1">
        <v>0</v>
      </c>
      <c r="CC50" s="1">
        <v>11.2181</v>
      </c>
      <c r="CD50" s="1">
        <v>-36.896900000000002</v>
      </c>
      <c r="CE50" s="1">
        <v>108.01969333333329</v>
      </c>
      <c r="CF50" s="1">
        <v>145.7223333333333</v>
      </c>
      <c r="CG50" s="1">
        <v>1.5020953333333329</v>
      </c>
      <c r="CH50" s="1">
        <v>141.9811333333333</v>
      </c>
      <c r="CI50" s="1">
        <v>25.67318666666667</v>
      </c>
      <c r="CJ50" s="1">
        <v>2.7074966666666662</v>
      </c>
      <c r="CK50" s="1">
        <v>2.5578419999999999</v>
      </c>
      <c r="CL50" s="1">
        <v>22.330680000000001</v>
      </c>
      <c r="CM50" s="1">
        <v>21.399306666666671</v>
      </c>
      <c r="CN50" s="1">
        <v>1999.980666666667</v>
      </c>
      <c r="CO50" s="1">
        <v>0.97999360000000013</v>
      </c>
      <c r="CP50" s="1">
        <v>2.000652E-2</v>
      </c>
      <c r="CQ50" s="1">
        <v>0</v>
      </c>
      <c r="CR50" s="1">
        <v>3.1616</v>
      </c>
      <c r="CS50" s="1">
        <v>0</v>
      </c>
      <c r="CT50" s="1">
        <v>23852.80666666666</v>
      </c>
      <c r="CU50" s="1">
        <v>17412.133333333331</v>
      </c>
      <c r="CV50" s="1">
        <v>39.391533333333342</v>
      </c>
      <c r="CW50" s="1">
        <v>40.311999999999998</v>
      </c>
      <c r="CX50" s="1">
        <v>39.287200000000013</v>
      </c>
      <c r="CY50" s="1">
        <v>38.875</v>
      </c>
      <c r="CZ50" s="1">
        <v>39.625</v>
      </c>
      <c r="DA50" s="1">
        <v>1959.969333333333</v>
      </c>
      <c r="DB50" s="1">
        <v>40.011333333333333</v>
      </c>
      <c r="DC50" s="1">
        <v>0</v>
      </c>
      <c r="DD50" s="1">
        <v>1660311347.4000001</v>
      </c>
      <c r="DE50" s="1">
        <v>0</v>
      </c>
      <c r="DF50" s="1">
        <v>1660310986.5999999</v>
      </c>
      <c r="DG50" s="1" t="s">
        <v>357</v>
      </c>
      <c r="DH50" s="1">
        <v>1660310983.5999999</v>
      </c>
      <c r="DI50" s="1">
        <v>1660310986.5999999</v>
      </c>
      <c r="DJ50" s="1">
        <v>1</v>
      </c>
      <c r="DK50" s="1">
        <v>0.122</v>
      </c>
      <c r="DL50" s="1">
        <v>-3.4000000000000002E-2</v>
      </c>
      <c r="DM50" s="1">
        <v>1.4079999999999999</v>
      </c>
      <c r="DN50" s="1">
        <v>0.02</v>
      </c>
      <c r="DO50" s="1">
        <v>400</v>
      </c>
      <c r="DP50" s="1">
        <v>26</v>
      </c>
      <c r="DQ50" s="1">
        <v>0.18</v>
      </c>
      <c r="DR50" s="1">
        <v>7.0000000000000007E-2</v>
      </c>
      <c r="DS50" s="1">
        <v>2.3570729194653279</v>
      </c>
      <c r="DT50" s="1">
        <v>4.8100621050258701</v>
      </c>
      <c r="DU50" s="1">
        <v>0.35256017547213309</v>
      </c>
      <c r="DV50" s="1">
        <v>0</v>
      </c>
      <c r="DW50" s="1">
        <v>30.193333376575051</v>
      </c>
      <c r="DX50" s="1">
        <v>33.553307740047799</v>
      </c>
      <c r="DY50" s="1">
        <v>2.4679011780991642</v>
      </c>
      <c r="DZ50" s="1">
        <v>0</v>
      </c>
      <c r="EA50" s="1">
        <v>-36.51261612903226</v>
      </c>
      <c r="EB50" s="1">
        <v>-39.844446774193457</v>
      </c>
      <c r="EC50" s="1">
        <v>3.0297089156568862</v>
      </c>
      <c r="ED50" s="1">
        <v>0</v>
      </c>
      <c r="EE50" s="1">
        <v>37.853292385281328</v>
      </c>
      <c r="EF50" s="1">
        <v>125.7274501474723</v>
      </c>
      <c r="EG50" s="1">
        <v>9.1457479197821137</v>
      </c>
      <c r="EH50" s="1">
        <v>0</v>
      </c>
      <c r="EI50" s="1">
        <v>1.5009834146341461</v>
      </c>
      <c r="EJ50" s="1">
        <v>1.0054285714288401E-2</v>
      </c>
      <c r="EK50" s="1">
        <v>3.3902619581902089E-3</v>
      </c>
      <c r="EL50" s="1">
        <v>1</v>
      </c>
      <c r="EM50" s="1">
        <v>2.0248874673377282</v>
      </c>
      <c r="EN50" s="1">
        <v>1.121713806853636E-2</v>
      </c>
      <c r="EO50" s="1">
        <v>1.111706920527431E-3</v>
      </c>
      <c r="EP50" s="1">
        <v>1</v>
      </c>
      <c r="EQ50" s="1">
        <v>2</v>
      </c>
      <c r="ER50" s="1">
        <v>6</v>
      </c>
      <c r="ES50" s="1" t="s">
        <v>387</v>
      </c>
      <c r="ET50" s="1">
        <v>2.94537</v>
      </c>
      <c r="EU50" s="1">
        <v>2.8013499999999998</v>
      </c>
      <c r="EV50" s="1">
        <v>3.6007200000000003E-2</v>
      </c>
      <c r="EW50" s="1">
        <v>4.55799E-2</v>
      </c>
      <c r="EX50" s="1">
        <v>0.1186</v>
      </c>
      <c r="EY50" s="1">
        <v>0.114051</v>
      </c>
      <c r="EZ50" s="1">
        <v>19854.7</v>
      </c>
      <c r="FA50" s="1">
        <v>20616.7</v>
      </c>
      <c r="FB50" s="1">
        <v>23936.7</v>
      </c>
      <c r="FC50" s="1">
        <v>25122.1</v>
      </c>
      <c r="FD50" s="1">
        <v>33755.599999999999</v>
      </c>
      <c r="FE50" s="1">
        <v>35527.800000000003</v>
      </c>
      <c r="FF50" s="1">
        <v>43622.8</v>
      </c>
      <c r="FG50" s="1">
        <v>46435.3</v>
      </c>
      <c r="FH50" s="1">
        <v>1.73472</v>
      </c>
      <c r="FI50" s="1">
        <v>1.9221999999999999</v>
      </c>
      <c r="FJ50" s="1">
        <v>0.16847300000000001</v>
      </c>
      <c r="FK50" s="1">
        <v>0</v>
      </c>
      <c r="FL50" s="1">
        <v>29.125399999999999</v>
      </c>
      <c r="FM50" s="1">
        <v>999.9</v>
      </c>
      <c r="FN50" s="1">
        <v>68.099999999999994</v>
      </c>
      <c r="FO50" s="1">
        <v>32</v>
      </c>
      <c r="FP50" s="1">
        <v>32.637500000000003</v>
      </c>
      <c r="FQ50" s="1">
        <v>63.907299999999999</v>
      </c>
      <c r="FR50" s="1">
        <v>23.181100000000001</v>
      </c>
      <c r="FS50" s="1">
        <v>1</v>
      </c>
      <c r="FT50" s="1">
        <v>0.16114300000000001</v>
      </c>
      <c r="FU50" s="1">
        <v>-2.7815900000000001E-2</v>
      </c>
      <c r="FV50" s="1">
        <v>20.324100000000001</v>
      </c>
      <c r="FW50" s="1">
        <v>5.2127999999999997</v>
      </c>
      <c r="FX50" s="1">
        <v>11.902900000000001</v>
      </c>
      <c r="FY50" s="1">
        <v>5.0029500000000002</v>
      </c>
      <c r="FZ50" s="1">
        <v>3.2895799999999999</v>
      </c>
      <c r="GA50" s="1">
        <v>9999</v>
      </c>
      <c r="GB50" s="1">
        <v>9999</v>
      </c>
      <c r="GC50" s="1">
        <v>9999</v>
      </c>
      <c r="GD50" s="1">
        <v>999.9</v>
      </c>
      <c r="GE50" s="1">
        <v>1.85944</v>
      </c>
      <c r="GF50" s="1">
        <v>1.8544</v>
      </c>
      <c r="GG50" s="1">
        <v>1.8575999999999999</v>
      </c>
      <c r="GH50" s="1">
        <v>1.85599</v>
      </c>
      <c r="GI50" s="1">
        <v>1.85483</v>
      </c>
      <c r="GJ50" s="1">
        <v>1.8545499999999999</v>
      </c>
      <c r="GK50" s="1">
        <v>1.85311</v>
      </c>
      <c r="GL50" s="1">
        <v>1.85636</v>
      </c>
      <c r="GM50" s="1">
        <v>0</v>
      </c>
      <c r="GN50" s="1">
        <v>0</v>
      </c>
      <c r="GO50" s="1">
        <v>0</v>
      </c>
      <c r="GP50" s="1">
        <v>0</v>
      </c>
      <c r="GQ50" s="1" t="s">
        <v>359</v>
      </c>
      <c r="GR50" s="1" t="s">
        <v>360</v>
      </c>
      <c r="GS50" s="1" t="s">
        <v>361</v>
      </c>
      <c r="GT50" s="1" t="s">
        <v>361</v>
      </c>
      <c r="GU50" s="1" t="s">
        <v>361</v>
      </c>
      <c r="GV50" s="1" t="s">
        <v>361</v>
      </c>
      <c r="GW50" s="1">
        <v>0</v>
      </c>
      <c r="GX50" s="1">
        <v>100</v>
      </c>
      <c r="GY50" s="1">
        <v>100</v>
      </c>
      <c r="GZ50" s="1">
        <v>0.83499999999999996</v>
      </c>
      <c r="HA50" s="1">
        <v>1.6E-2</v>
      </c>
      <c r="HB50" s="1">
        <v>0.4723743322554726</v>
      </c>
      <c r="HC50" s="1">
        <v>2.7716384584972409E-3</v>
      </c>
      <c r="HD50" s="1">
        <v>-1.1467119688665799E-6</v>
      </c>
      <c r="HE50" s="1">
        <v>2.0626329066488061E-10</v>
      </c>
      <c r="HF50" s="1">
        <v>-6.6792426355626849E-2</v>
      </c>
      <c r="HG50" s="1">
        <v>1.066993184659233E-2</v>
      </c>
      <c r="HH50" s="1">
        <v>-3.4528890892081033E-4</v>
      </c>
      <c r="HI50" s="1">
        <v>2.382551249023132E-6</v>
      </c>
      <c r="HJ50" s="1">
        <v>1</v>
      </c>
      <c r="HK50" s="1">
        <v>2115</v>
      </c>
      <c r="HL50" s="1">
        <v>2</v>
      </c>
      <c r="HM50" s="1">
        <v>30</v>
      </c>
      <c r="HN50" s="1">
        <v>6.1</v>
      </c>
      <c r="HO50" s="1">
        <v>6</v>
      </c>
      <c r="HP50" s="1">
        <v>0.60302699999999998</v>
      </c>
      <c r="HQ50" s="1">
        <v>2.34741</v>
      </c>
      <c r="HR50" s="1">
        <v>1.4978</v>
      </c>
      <c r="HS50" s="1">
        <v>2.3010299999999999</v>
      </c>
      <c r="HT50" s="1">
        <v>1.5478499999999999</v>
      </c>
      <c r="HU50" s="1">
        <v>2.34131</v>
      </c>
      <c r="HV50" s="1">
        <v>35.545099999999998</v>
      </c>
      <c r="HW50" s="1">
        <v>15.3491</v>
      </c>
      <c r="HX50" s="1">
        <v>18</v>
      </c>
      <c r="HY50" s="1">
        <v>362.01799999999997</v>
      </c>
      <c r="HZ50" s="1">
        <v>517.82399999999996</v>
      </c>
      <c r="IA50" s="1">
        <v>29.290900000000001</v>
      </c>
      <c r="IB50" s="1">
        <v>29.235700000000001</v>
      </c>
      <c r="IC50" s="1">
        <v>30</v>
      </c>
      <c r="ID50" s="1">
        <v>29.035299999999999</v>
      </c>
      <c r="IE50" s="1">
        <v>29.110099999999999</v>
      </c>
      <c r="IF50" s="1">
        <v>12.088100000000001</v>
      </c>
      <c r="IG50" s="1">
        <v>24.060500000000001</v>
      </c>
      <c r="IH50" s="1">
        <v>70.434299999999993</v>
      </c>
      <c r="II50" s="1">
        <v>29.285900000000002</v>
      </c>
      <c r="IJ50" s="1">
        <v>220.959</v>
      </c>
      <c r="IK50" s="1">
        <v>25.7088</v>
      </c>
      <c r="IL50" s="1">
        <v>100.89</v>
      </c>
      <c r="IM50" s="1">
        <v>100.64100000000001</v>
      </c>
      <c r="IN50" s="1" t="s">
        <v>366</v>
      </c>
    </row>
    <row r="51" spans="1:248" ht="15.75" customHeight="1" x14ac:dyDescent="0.3">
      <c r="A51" s="1">
        <v>35</v>
      </c>
      <c r="B51" s="1">
        <v>1660311350.0999999</v>
      </c>
      <c r="C51" s="1">
        <v>383.5</v>
      </c>
      <c r="D51" s="1" t="s">
        <v>432</v>
      </c>
      <c r="E51" s="1" t="s">
        <v>433</v>
      </c>
      <c r="F51" s="1">
        <v>1</v>
      </c>
      <c r="G51" s="1" t="s">
        <v>349</v>
      </c>
      <c r="H51" s="1" t="s">
        <v>350</v>
      </c>
      <c r="I51" s="1" t="s">
        <v>351</v>
      </c>
      <c r="J51" s="1" t="s">
        <v>352</v>
      </c>
      <c r="K51" s="1" t="s">
        <v>353</v>
      </c>
      <c r="L51" s="1" t="s">
        <v>354</v>
      </c>
      <c r="M51" s="1" t="s">
        <v>355</v>
      </c>
      <c r="N51" s="1">
        <v>1660311342.0999999</v>
      </c>
      <c r="O51" s="1">
        <f t="shared" si="0"/>
        <v>1.2858543939185611E-3</v>
      </c>
      <c r="P51" s="1">
        <f t="shared" si="1"/>
        <v>1.2858543939185612</v>
      </c>
      <c r="Q51" s="1">
        <f t="shared" si="2"/>
        <v>3.122347935967833</v>
      </c>
      <c r="R51" s="1">
        <f t="shared" si="3"/>
        <v>107.36278125</v>
      </c>
      <c r="S51" s="1">
        <f t="shared" si="4"/>
        <v>23.337747122371336</v>
      </c>
      <c r="T51" s="1">
        <f t="shared" si="5"/>
        <v>2.3274946799742438</v>
      </c>
      <c r="U51" s="1">
        <f t="shared" si="6"/>
        <v>10.707387515870156</v>
      </c>
      <c r="V51" s="1">
        <f t="shared" si="7"/>
        <v>6.1667857153613441E-2</v>
      </c>
      <c r="W51" s="1">
        <f t="shared" si="8"/>
        <v>2.9234444921754208</v>
      </c>
      <c r="X51" s="1">
        <f t="shared" si="9"/>
        <v>6.0954196838748899E-2</v>
      </c>
      <c r="Y51" s="1">
        <f t="shared" si="10"/>
        <v>3.8159804320282625E-2</v>
      </c>
      <c r="Z51" s="1">
        <f t="shared" si="11"/>
        <v>321.51545437499999</v>
      </c>
      <c r="AA51" s="1">
        <f t="shared" si="12"/>
        <v>32.577246936079661</v>
      </c>
      <c r="AB51" s="1">
        <f t="shared" si="13"/>
        <v>31.85321875</v>
      </c>
      <c r="AC51" s="1">
        <f t="shared" si="14"/>
        <v>4.7355554703496354</v>
      </c>
      <c r="AD51" s="1">
        <f t="shared" si="15"/>
        <v>60.017315884015098</v>
      </c>
      <c r="AE51" s="1">
        <f t="shared" si="16"/>
        <v>2.7102260342797693</v>
      </c>
      <c r="AF51" s="1">
        <f t="shared" si="17"/>
        <v>4.5157401565863857</v>
      </c>
      <c r="AG51" s="1">
        <f t="shared" si="18"/>
        <v>2.0253294360698662</v>
      </c>
      <c r="AH51" s="1">
        <f t="shared" si="19"/>
        <v>-56.706178771808545</v>
      </c>
      <c r="AI51" s="1">
        <f t="shared" si="20"/>
        <v>-131.80326353909709</v>
      </c>
      <c r="AJ51" s="1">
        <f t="shared" si="21"/>
        <v>-10.167810448083221</v>
      </c>
      <c r="AK51" s="1">
        <f t="shared" si="22"/>
        <v>122.83820161601113</v>
      </c>
      <c r="AL51" s="1">
        <f t="shared" si="23"/>
        <v>30.818929508586201</v>
      </c>
      <c r="AM51" s="1">
        <f t="shared" si="24"/>
        <v>1.2869540941565409</v>
      </c>
      <c r="AN51" s="1">
        <f t="shared" si="25"/>
        <v>3.122347935967833</v>
      </c>
      <c r="AO51" s="1">
        <v>174.37792281476709</v>
      </c>
      <c r="AP51" s="1">
        <v>145.49195757575751</v>
      </c>
      <c r="AQ51" s="1">
        <v>4.8678528154673648</v>
      </c>
      <c r="AR51" s="1">
        <v>65.304688863541145</v>
      </c>
      <c r="AS51" s="1">
        <f t="shared" si="26"/>
        <v>1.2858543939185612</v>
      </c>
      <c r="AT51" s="1">
        <v>25.67644545540039</v>
      </c>
      <c r="AU51" s="1">
        <v>27.17711393939393</v>
      </c>
      <c r="AV51" s="1">
        <v>-7.0576498731929767E-7</v>
      </c>
      <c r="AW51" s="1">
        <v>82.040529931118442</v>
      </c>
      <c r="AX51" s="1">
        <v>120</v>
      </c>
      <c r="AY51" s="1">
        <v>24</v>
      </c>
      <c r="AZ51" s="1">
        <f t="shared" si="27"/>
        <v>1</v>
      </c>
      <c r="BA51" s="1">
        <f t="shared" si="28"/>
        <v>0</v>
      </c>
      <c r="BB51" s="1">
        <f t="shared" si="29"/>
        <v>51996.670523173918</v>
      </c>
      <c r="BC51" s="1">
        <f t="shared" si="30"/>
        <v>1999.9925000000001</v>
      </c>
      <c r="BD51" s="1">
        <f t="shared" si="31"/>
        <v>1681.1940374999997</v>
      </c>
      <c r="BE51" s="1">
        <f t="shared" si="32"/>
        <v>0.84060017100064111</v>
      </c>
      <c r="BF51" s="1">
        <f t="shared" si="33"/>
        <v>0.1607583300312376</v>
      </c>
      <c r="BG51" s="1">
        <v>6</v>
      </c>
      <c r="BH51" s="1">
        <v>0.5</v>
      </c>
      <c r="BI51" s="1" t="s">
        <v>356</v>
      </c>
      <c r="BJ51" s="1">
        <v>2</v>
      </c>
      <c r="BK51" s="1" t="b">
        <v>1</v>
      </c>
      <c r="BL51" s="1">
        <v>1660311342.0999999</v>
      </c>
      <c r="BM51" s="1">
        <v>107.36278125</v>
      </c>
      <c r="BN51" s="1">
        <v>144.50075000000001</v>
      </c>
      <c r="BO51" s="1">
        <v>27.175387499999999</v>
      </c>
      <c r="BP51" s="1">
        <v>25.673437499999999</v>
      </c>
      <c r="BQ51" s="1">
        <v>106.6081875</v>
      </c>
      <c r="BR51" s="1">
        <v>27.15935</v>
      </c>
      <c r="BS51" s="1">
        <v>500.14206250000001</v>
      </c>
      <c r="BT51" s="1">
        <v>99.630925000000005</v>
      </c>
      <c r="BU51" s="1">
        <v>9.9981662499999999E-2</v>
      </c>
      <c r="BV51" s="1">
        <v>31.016950000000001</v>
      </c>
      <c r="BW51" s="1">
        <v>31.85321875</v>
      </c>
      <c r="BX51" s="1">
        <v>999.9</v>
      </c>
      <c r="BY51" s="1">
        <v>0</v>
      </c>
      <c r="BZ51" s="1">
        <v>0</v>
      </c>
      <c r="CA51" s="1">
        <v>10002.153749999999</v>
      </c>
      <c r="CB51" s="1">
        <v>0</v>
      </c>
      <c r="CC51" s="1">
        <v>11.217525</v>
      </c>
      <c r="CD51" s="1">
        <v>-37.137949999999996</v>
      </c>
      <c r="CE51" s="1">
        <v>110.36190000000001</v>
      </c>
      <c r="CF51" s="1">
        <v>148.30837500000001</v>
      </c>
      <c r="CG51" s="1">
        <v>1.5019525</v>
      </c>
      <c r="CH51" s="1">
        <v>144.50075000000001</v>
      </c>
      <c r="CI51" s="1">
        <v>25.673437499999999</v>
      </c>
      <c r="CJ51" s="1">
        <v>2.7075087500000001</v>
      </c>
      <c r="CK51" s="1">
        <v>2.5578687499999999</v>
      </c>
      <c r="CL51" s="1">
        <v>22.33075625</v>
      </c>
      <c r="CM51" s="1">
        <v>21.399474999999999</v>
      </c>
      <c r="CN51" s="1">
        <v>1999.9925000000001</v>
      </c>
      <c r="CO51" s="1">
        <v>0.97999375</v>
      </c>
      <c r="CP51" s="1">
        <v>2.0006375E-2</v>
      </c>
      <c r="CQ51" s="1">
        <v>0</v>
      </c>
      <c r="CR51" s="1">
        <v>3.1828124999999998</v>
      </c>
      <c r="CS51" s="1">
        <v>0</v>
      </c>
      <c r="CT51" s="1">
        <v>23850.337500000001</v>
      </c>
      <c r="CU51" s="1">
        <v>17412.237499999999</v>
      </c>
      <c r="CV51" s="1">
        <v>39.390500000000003</v>
      </c>
      <c r="CW51" s="1">
        <v>40.311999999999998</v>
      </c>
      <c r="CX51" s="1">
        <v>39.288749999999993</v>
      </c>
      <c r="CY51" s="1">
        <v>38.875</v>
      </c>
      <c r="CZ51" s="1">
        <v>39.625</v>
      </c>
      <c r="DA51" s="1">
        <v>1959.98125</v>
      </c>
      <c r="DB51" s="1">
        <v>40.011249999999997</v>
      </c>
      <c r="DC51" s="1">
        <v>0</v>
      </c>
      <c r="DD51" s="1">
        <v>1660311348</v>
      </c>
      <c r="DE51" s="1">
        <v>0</v>
      </c>
      <c r="DF51" s="1">
        <v>1660310986.5999999</v>
      </c>
      <c r="DG51" s="1" t="s">
        <v>357</v>
      </c>
      <c r="DH51" s="1">
        <v>1660310983.5999999</v>
      </c>
      <c r="DI51" s="1">
        <v>1660310986.5999999</v>
      </c>
      <c r="DJ51" s="1">
        <v>1</v>
      </c>
      <c r="DK51" s="1">
        <v>0.122</v>
      </c>
      <c r="DL51" s="1">
        <v>-3.4000000000000002E-2</v>
      </c>
      <c r="DM51" s="1">
        <v>1.4079999999999999</v>
      </c>
      <c r="DN51" s="1">
        <v>0.02</v>
      </c>
      <c r="DO51" s="1">
        <v>400</v>
      </c>
      <c r="DP51" s="1">
        <v>26</v>
      </c>
      <c r="DQ51" s="1">
        <v>0.18</v>
      </c>
      <c r="DR51" s="1">
        <v>7.0000000000000007E-2</v>
      </c>
      <c r="DS51" s="1">
        <v>2.3570729194653279</v>
      </c>
      <c r="DT51" s="1">
        <v>4.8100621050258701</v>
      </c>
      <c r="DU51" s="1">
        <v>0.35256017547213309</v>
      </c>
      <c r="DV51" s="1">
        <v>0</v>
      </c>
      <c r="DW51" s="1">
        <v>30.193333376575051</v>
      </c>
      <c r="DX51" s="1">
        <v>33.553307740047799</v>
      </c>
      <c r="DY51" s="1">
        <v>2.4679011780991642</v>
      </c>
      <c r="DZ51" s="1">
        <v>0</v>
      </c>
      <c r="EA51" s="1">
        <v>-36.51261612903226</v>
      </c>
      <c r="EB51" s="1">
        <v>-39.844446774193457</v>
      </c>
      <c r="EC51" s="1">
        <v>3.0297089156568862</v>
      </c>
      <c r="ED51" s="1">
        <v>0</v>
      </c>
      <c r="EE51" s="1">
        <v>37.853292385281328</v>
      </c>
      <c r="EF51" s="1">
        <v>125.7274501474723</v>
      </c>
      <c r="EG51" s="1">
        <v>9.1457479197821137</v>
      </c>
      <c r="EH51" s="1">
        <v>0</v>
      </c>
      <c r="EI51" s="1">
        <v>1.5009834146341461</v>
      </c>
      <c r="EJ51" s="1">
        <v>1.0054285714288401E-2</v>
      </c>
      <c r="EK51" s="1">
        <v>3.3902619581902089E-3</v>
      </c>
      <c r="EL51" s="1">
        <v>1</v>
      </c>
      <c r="EM51" s="1">
        <v>2.0248874673377282</v>
      </c>
      <c r="EN51" s="1">
        <v>1.121713806853636E-2</v>
      </c>
      <c r="EO51" s="1">
        <v>1.111706920527431E-3</v>
      </c>
      <c r="EP51" s="1">
        <v>1</v>
      </c>
      <c r="EQ51" s="1">
        <v>2</v>
      </c>
      <c r="ER51" s="1">
        <v>6</v>
      </c>
      <c r="ES51" s="1" t="s">
        <v>387</v>
      </c>
      <c r="ET51" s="1">
        <v>2.9453200000000002</v>
      </c>
      <c r="EU51" s="1">
        <v>2.8012600000000001</v>
      </c>
      <c r="EV51" s="1">
        <v>3.7160499999999999E-2</v>
      </c>
      <c r="EW51" s="1">
        <v>4.6710599999999998E-2</v>
      </c>
      <c r="EX51" s="1">
        <v>0.118599</v>
      </c>
      <c r="EY51" s="1">
        <v>0.114055</v>
      </c>
      <c r="EZ51" s="1">
        <v>19831</v>
      </c>
      <c r="FA51" s="1">
        <v>20592.3</v>
      </c>
      <c r="FB51" s="1">
        <v>23936.799999999999</v>
      </c>
      <c r="FC51" s="1">
        <v>25122.2</v>
      </c>
      <c r="FD51" s="1">
        <v>33755.800000000003</v>
      </c>
      <c r="FE51" s="1">
        <v>35527.800000000003</v>
      </c>
      <c r="FF51" s="1">
        <v>43622.9</v>
      </c>
      <c r="FG51" s="1">
        <v>46435.4</v>
      </c>
      <c r="FH51" s="1">
        <v>1.7350699999999999</v>
      </c>
      <c r="FI51" s="1">
        <v>1.92218</v>
      </c>
      <c r="FJ51" s="1">
        <v>0.16860700000000001</v>
      </c>
      <c r="FK51" s="1">
        <v>0</v>
      </c>
      <c r="FL51" s="1">
        <v>29.126200000000001</v>
      </c>
      <c r="FM51" s="1">
        <v>999.9</v>
      </c>
      <c r="FN51" s="1">
        <v>68.099999999999994</v>
      </c>
      <c r="FO51" s="1">
        <v>32</v>
      </c>
      <c r="FP51" s="1">
        <v>32.6387</v>
      </c>
      <c r="FQ51" s="1">
        <v>64.077299999999994</v>
      </c>
      <c r="FR51" s="1">
        <v>23.489599999999999</v>
      </c>
      <c r="FS51" s="1">
        <v>1</v>
      </c>
      <c r="FT51" s="1">
        <v>0.16115099999999999</v>
      </c>
      <c r="FU51" s="1">
        <v>-3.40033E-2</v>
      </c>
      <c r="FV51" s="1">
        <v>20.324100000000001</v>
      </c>
      <c r="FW51" s="1">
        <v>5.2134</v>
      </c>
      <c r="FX51" s="1">
        <v>11.902900000000001</v>
      </c>
      <c r="FY51" s="1">
        <v>5.0031499999999998</v>
      </c>
      <c r="FZ51" s="1">
        <v>3.28965</v>
      </c>
      <c r="GA51" s="1">
        <v>9999</v>
      </c>
      <c r="GB51" s="1">
        <v>9999</v>
      </c>
      <c r="GC51" s="1">
        <v>9999</v>
      </c>
      <c r="GD51" s="1">
        <v>999.9</v>
      </c>
      <c r="GE51" s="1">
        <v>1.85944</v>
      </c>
      <c r="GF51" s="1">
        <v>1.8544</v>
      </c>
      <c r="GG51" s="1">
        <v>1.8575999999999999</v>
      </c>
      <c r="GH51" s="1">
        <v>1.85599</v>
      </c>
      <c r="GI51" s="1">
        <v>1.8548100000000001</v>
      </c>
      <c r="GJ51" s="1">
        <v>1.8545400000000001</v>
      </c>
      <c r="GK51" s="1">
        <v>1.8530899999999999</v>
      </c>
      <c r="GL51" s="1">
        <v>1.85636</v>
      </c>
      <c r="GM51" s="1">
        <v>0</v>
      </c>
      <c r="GN51" s="1">
        <v>0</v>
      </c>
      <c r="GO51" s="1">
        <v>0</v>
      </c>
      <c r="GP51" s="1">
        <v>0</v>
      </c>
      <c r="GQ51" s="1" t="s">
        <v>359</v>
      </c>
      <c r="GR51" s="1" t="s">
        <v>360</v>
      </c>
      <c r="GS51" s="1" t="s">
        <v>361</v>
      </c>
      <c r="GT51" s="1" t="s">
        <v>361</v>
      </c>
      <c r="GU51" s="1" t="s">
        <v>361</v>
      </c>
      <c r="GV51" s="1" t="s">
        <v>361</v>
      </c>
      <c r="GW51" s="1">
        <v>0</v>
      </c>
      <c r="GX51" s="1">
        <v>100</v>
      </c>
      <c r="GY51" s="1">
        <v>100</v>
      </c>
      <c r="GZ51" s="1">
        <v>0.84599999999999997</v>
      </c>
      <c r="HA51" s="1">
        <v>1.6E-2</v>
      </c>
      <c r="HB51" s="1">
        <v>0.4723743322554726</v>
      </c>
      <c r="HC51" s="1">
        <v>2.7716384584972409E-3</v>
      </c>
      <c r="HD51" s="1">
        <v>-1.1467119688665799E-6</v>
      </c>
      <c r="HE51" s="1">
        <v>2.0626329066488061E-10</v>
      </c>
      <c r="HF51" s="1">
        <v>-6.6792426355626849E-2</v>
      </c>
      <c r="HG51" s="1">
        <v>1.066993184659233E-2</v>
      </c>
      <c r="HH51" s="1">
        <v>-3.4528890892081033E-4</v>
      </c>
      <c r="HI51" s="1">
        <v>2.382551249023132E-6</v>
      </c>
      <c r="HJ51" s="1">
        <v>1</v>
      </c>
      <c r="HK51" s="1">
        <v>2115</v>
      </c>
      <c r="HL51" s="1">
        <v>2</v>
      </c>
      <c r="HM51" s="1">
        <v>30</v>
      </c>
      <c r="HN51" s="1">
        <v>6.1</v>
      </c>
      <c r="HO51" s="1">
        <v>6.1</v>
      </c>
      <c r="HP51" s="1">
        <v>0.617676</v>
      </c>
      <c r="HQ51" s="1">
        <v>2.34741</v>
      </c>
      <c r="HR51" s="1">
        <v>1.4978</v>
      </c>
      <c r="HS51" s="1">
        <v>2.2997999999999998</v>
      </c>
      <c r="HT51" s="1">
        <v>1.5478499999999999</v>
      </c>
      <c r="HU51" s="1">
        <v>2.34985</v>
      </c>
      <c r="HV51" s="1">
        <v>35.545099999999998</v>
      </c>
      <c r="HW51" s="1">
        <v>15.340400000000001</v>
      </c>
      <c r="HX51" s="1">
        <v>18</v>
      </c>
      <c r="HY51" s="1">
        <v>362.18299999999999</v>
      </c>
      <c r="HZ51" s="1">
        <v>517.81299999999999</v>
      </c>
      <c r="IA51" s="1">
        <v>29.2852</v>
      </c>
      <c r="IB51" s="1">
        <v>29.2362</v>
      </c>
      <c r="IC51" s="1">
        <v>30</v>
      </c>
      <c r="ID51" s="1">
        <v>29.035799999999998</v>
      </c>
      <c r="IE51" s="1">
        <v>29.110700000000001</v>
      </c>
      <c r="IF51" s="1">
        <v>12.3756</v>
      </c>
      <c r="IG51" s="1">
        <v>24.060500000000001</v>
      </c>
      <c r="IH51" s="1">
        <v>70.434299999999993</v>
      </c>
      <c r="II51" s="1">
        <v>29.285900000000002</v>
      </c>
      <c r="IJ51" s="1">
        <v>220.959</v>
      </c>
      <c r="IK51" s="1">
        <v>25.7088</v>
      </c>
      <c r="IL51" s="1">
        <v>100.89</v>
      </c>
      <c r="IM51" s="1">
        <v>100.64100000000001</v>
      </c>
      <c r="IN51" s="1" t="s">
        <v>366</v>
      </c>
    </row>
    <row r="52" spans="1:248" ht="15.75" customHeight="1" x14ac:dyDescent="0.3">
      <c r="A52" s="1">
        <v>36</v>
      </c>
      <c r="B52" s="1">
        <v>1660311351.0999999</v>
      </c>
      <c r="C52" s="1">
        <v>384.5</v>
      </c>
      <c r="D52" s="1" t="s">
        <v>434</v>
      </c>
      <c r="E52" s="1" t="s">
        <v>435</v>
      </c>
      <c r="F52" s="1">
        <v>1</v>
      </c>
      <c r="G52" s="1" t="s">
        <v>349</v>
      </c>
      <c r="H52" s="1" t="s">
        <v>350</v>
      </c>
      <c r="I52" s="1" t="s">
        <v>351</v>
      </c>
      <c r="J52" s="1" t="s">
        <v>352</v>
      </c>
      <c r="K52" s="1" t="s">
        <v>353</v>
      </c>
      <c r="L52" s="1" t="s">
        <v>354</v>
      </c>
      <c r="M52" s="1" t="s">
        <v>355</v>
      </c>
      <c r="N52" s="1">
        <v>1660311343.599999</v>
      </c>
      <c r="O52" s="1">
        <f t="shared" si="0"/>
        <v>1.2857723080407395E-3</v>
      </c>
      <c r="P52" s="1">
        <f t="shared" si="1"/>
        <v>1.2857723080407395</v>
      </c>
      <c r="Q52" s="1">
        <f t="shared" si="2"/>
        <v>3.0924249748632797</v>
      </c>
      <c r="R52" s="1">
        <f t="shared" si="3"/>
        <v>113.9415266666667</v>
      </c>
      <c r="S52" s="1">
        <f t="shared" si="4"/>
        <v>30.442570795161124</v>
      </c>
      <c r="T52" s="1">
        <f t="shared" si="5"/>
        <v>3.0360664179661194</v>
      </c>
      <c r="U52" s="1">
        <f t="shared" si="6"/>
        <v>11.363496370005794</v>
      </c>
      <c r="V52" s="1">
        <f t="shared" si="7"/>
        <v>6.1647161564291453E-2</v>
      </c>
      <c r="W52" s="1">
        <f t="shared" si="8"/>
        <v>2.9236673994945841</v>
      </c>
      <c r="X52" s="1">
        <f t="shared" si="9"/>
        <v>6.0934030883181466E-2</v>
      </c>
      <c r="Y52" s="1">
        <f t="shared" si="10"/>
        <v>3.81471538025447E-2</v>
      </c>
      <c r="Z52" s="1">
        <f t="shared" si="11"/>
        <v>321.5145960000001</v>
      </c>
      <c r="AA52" s="1">
        <f t="shared" si="12"/>
        <v>32.578780942398637</v>
      </c>
      <c r="AB52" s="1">
        <f t="shared" si="13"/>
        <v>31.85542666666667</v>
      </c>
      <c r="AC52" s="1">
        <f t="shared" si="14"/>
        <v>4.7361479388396166</v>
      </c>
      <c r="AD52" s="1">
        <f t="shared" si="15"/>
        <v>60.013012822637094</v>
      </c>
      <c r="AE52" s="1">
        <f t="shared" si="16"/>
        <v>2.7102835646410806</v>
      </c>
      <c r="AF52" s="1">
        <f t="shared" si="17"/>
        <v>4.5161598079587719</v>
      </c>
      <c r="AG52" s="1">
        <f t="shared" si="18"/>
        <v>2.025864374198536</v>
      </c>
      <c r="AH52" s="1">
        <f t="shared" si="19"/>
        <v>-56.702558784596611</v>
      </c>
      <c r="AI52" s="1">
        <f t="shared" si="20"/>
        <v>-131.90440496033051</v>
      </c>
      <c r="AJ52" s="1">
        <f t="shared" si="21"/>
        <v>-10.175029507272399</v>
      </c>
      <c r="AK52" s="1">
        <f t="shared" si="22"/>
        <v>122.7326027478006</v>
      </c>
      <c r="AL52" s="1">
        <f t="shared" si="23"/>
        <v>31.593914751833065</v>
      </c>
      <c r="AM52" s="1">
        <f t="shared" si="24"/>
        <v>1.286483700630956</v>
      </c>
      <c r="AN52" s="1">
        <f t="shared" si="25"/>
        <v>3.0924249748632797</v>
      </c>
      <c r="AO52" s="1">
        <v>179.60154931452811</v>
      </c>
      <c r="AP52" s="1">
        <v>150.47975151515149</v>
      </c>
      <c r="AQ52" s="1">
        <v>4.9209077919620414</v>
      </c>
      <c r="AR52" s="1">
        <v>65.304688863541145</v>
      </c>
      <c r="AS52" s="1">
        <f t="shared" si="26"/>
        <v>1.2857723080407395</v>
      </c>
      <c r="AT52" s="1">
        <v>25.67639143643612</v>
      </c>
      <c r="AU52" s="1">
        <v>27.1769496969697</v>
      </c>
      <c r="AV52" s="1">
        <v>5.112241951295725E-7</v>
      </c>
      <c r="AW52" s="1">
        <v>82.040529931118442</v>
      </c>
      <c r="AX52" s="1">
        <v>120</v>
      </c>
      <c r="AY52" s="1">
        <v>24</v>
      </c>
      <c r="AZ52" s="1">
        <f t="shared" si="27"/>
        <v>1</v>
      </c>
      <c r="BA52" s="1">
        <f t="shared" si="28"/>
        <v>0</v>
      </c>
      <c r="BB52" s="1">
        <f t="shared" si="29"/>
        <v>52002.73657910397</v>
      </c>
      <c r="BC52" s="1">
        <f t="shared" si="30"/>
        <v>1999.9873333333339</v>
      </c>
      <c r="BD52" s="1">
        <f t="shared" si="31"/>
        <v>1681.1896800000006</v>
      </c>
      <c r="BE52" s="1">
        <f t="shared" si="32"/>
        <v>0.84060016380103741</v>
      </c>
      <c r="BF52" s="1">
        <f t="shared" si="33"/>
        <v>0.16075831613600219</v>
      </c>
      <c r="BG52" s="1">
        <v>6</v>
      </c>
      <c r="BH52" s="1">
        <v>0.5</v>
      </c>
      <c r="BI52" s="1" t="s">
        <v>356</v>
      </c>
      <c r="BJ52" s="1">
        <v>2</v>
      </c>
      <c r="BK52" s="1" t="b">
        <v>1</v>
      </c>
      <c r="BL52" s="1">
        <v>1660311343.599999</v>
      </c>
      <c r="BM52" s="1">
        <v>113.9415266666667</v>
      </c>
      <c r="BN52" s="1">
        <v>152.01913333333329</v>
      </c>
      <c r="BO52" s="1">
        <v>27.175953333333329</v>
      </c>
      <c r="BP52" s="1">
        <v>25.67456</v>
      </c>
      <c r="BQ52" s="1">
        <v>113.17032</v>
      </c>
      <c r="BR52" s="1">
        <v>27.15992</v>
      </c>
      <c r="BS52" s="1">
        <v>500.14433333333329</v>
      </c>
      <c r="BT52" s="1">
        <v>99.630966666666652</v>
      </c>
      <c r="BU52" s="1">
        <v>9.9980446666666667E-2</v>
      </c>
      <c r="BV52" s="1">
        <v>31.01858</v>
      </c>
      <c r="BW52" s="1">
        <v>31.85542666666667</v>
      </c>
      <c r="BX52" s="1">
        <v>999.89999999999986</v>
      </c>
      <c r="BY52" s="1">
        <v>0</v>
      </c>
      <c r="BZ52" s="1">
        <v>0</v>
      </c>
      <c r="CA52" s="1">
        <v>10003.422</v>
      </c>
      <c r="CB52" s="1">
        <v>0</v>
      </c>
      <c r="CC52" s="1">
        <v>11.22052</v>
      </c>
      <c r="CD52" s="1">
        <v>-38.077566666666669</v>
      </c>
      <c r="CE52" s="1">
        <v>117.1244866666667</v>
      </c>
      <c r="CF52" s="1">
        <v>156.02500000000001</v>
      </c>
      <c r="CG52" s="1">
        <v>1.5013966666666669</v>
      </c>
      <c r="CH52" s="1">
        <v>152.01913333333329</v>
      </c>
      <c r="CI52" s="1">
        <v>25.67456</v>
      </c>
      <c r="CJ52" s="1">
        <v>2.7075653333333332</v>
      </c>
      <c r="CK52" s="1">
        <v>2.5579813333333332</v>
      </c>
      <c r="CL52" s="1">
        <v>22.33110666666667</v>
      </c>
      <c r="CM52" s="1">
        <v>21.400193333333331</v>
      </c>
      <c r="CN52" s="1">
        <v>1999.9873333333339</v>
      </c>
      <c r="CO52" s="1">
        <v>0.97999380000000014</v>
      </c>
      <c r="CP52" s="1">
        <v>2.0006326666666671E-2</v>
      </c>
      <c r="CQ52" s="1">
        <v>0</v>
      </c>
      <c r="CR52" s="1">
        <v>3.2974000000000001</v>
      </c>
      <c r="CS52" s="1">
        <v>0</v>
      </c>
      <c r="CT52" s="1">
        <v>23842.013333333329</v>
      </c>
      <c r="CU52" s="1">
        <v>17412.193333333329</v>
      </c>
      <c r="CV52" s="1">
        <v>39.3874</v>
      </c>
      <c r="CW52" s="1">
        <v>40.311999999999998</v>
      </c>
      <c r="CX52" s="1">
        <v>39.29546666666667</v>
      </c>
      <c r="CY52" s="1">
        <v>38.875</v>
      </c>
      <c r="CZ52" s="1">
        <v>39.625</v>
      </c>
      <c r="DA52" s="1">
        <v>1959.9766666666669</v>
      </c>
      <c r="DB52" s="1">
        <v>40.010666666666673</v>
      </c>
      <c r="DC52" s="1">
        <v>0</v>
      </c>
      <c r="DD52" s="1">
        <v>1660311349.2</v>
      </c>
      <c r="DE52" s="1">
        <v>0</v>
      </c>
      <c r="DF52" s="1">
        <v>1660310986.5999999</v>
      </c>
      <c r="DG52" s="1" t="s">
        <v>357</v>
      </c>
      <c r="DH52" s="1">
        <v>1660310983.5999999</v>
      </c>
      <c r="DI52" s="1">
        <v>1660310986.5999999</v>
      </c>
      <c r="DJ52" s="1">
        <v>1</v>
      </c>
      <c r="DK52" s="1">
        <v>0.122</v>
      </c>
      <c r="DL52" s="1">
        <v>-3.4000000000000002E-2</v>
      </c>
      <c r="DM52" s="1">
        <v>1.4079999999999999</v>
      </c>
      <c r="DN52" s="1">
        <v>0.02</v>
      </c>
      <c r="DO52" s="1">
        <v>400</v>
      </c>
      <c r="DP52" s="1">
        <v>26</v>
      </c>
      <c r="DQ52" s="1">
        <v>0.18</v>
      </c>
      <c r="DR52" s="1">
        <v>7.0000000000000007E-2</v>
      </c>
      <c r="DS52" s="1">
        <v>2.4824382525168378</v>
      </c>
      <c r="DT52" s="1">
        <v>5.0563361080106271</v>
      </c>
      <c r="DU52" s="1">
        <v>0.36877002376398388</v>
      </c>
      <c r="DV52" s="1">
        <v>0</v>
      </c>
      <c r="DW52" s="1">
        <v>30.850621204556809</v>
      </c>
      <c r="DX52" s="1">
        <v>29.681910349941351</v>
      </c>
      <c r="DY52" s="1">
        <v>2.2557804012958682</v>
      </c>
      <c r="DZ52" s="1">
        <v>0</v>
      </c>
      <c r="EA52" s="1">
        <v>-37.661640000000013</v>
      </c>
      <c r="EB52" s="1">
        <v>-33.249984427141243</v>
      </c>
      <c r="EC52" s="1">
        <v>2.441077611848232</v>
      </c>
      <c r="ED52" s="1">
        <v>0</v>
      </c>
      <c r="EE52" s="1">
        <v>40.359723586633272</v>
      </c>
      <c r="EF52" s="1">
        <v>126.4757741772835</v>
      </c>
      <c r="EG52" s="1">
        <v>9.4939585964302324</v>
      </c>
      <c r="EH52" s="1">
        <v>0</v>
      </c>
      <c r="EI52" s="1">
        <v>1.5017510000000001</v>
      </c>
      <c r="EJ52" s="1">
        <v>-8.6710694183910839E-3</v>
      </c>
      <c r="EK52" s="1">
        <v>1.6574374799671889E-3</v>
      </c>
      <c r="EL52" s="1">
        <v>1</v>
      </c>
      <c r="EM52" s="1">
        <v>2.0253002748449251</v>
      </c>
      <c r="EN52" s="1">
        <v>1.4780664159410111E-2</v>
      </c>
      <c r="EO52" s="1">
        <v>1.4142315252431981E-3</v>
      </c>
      <c r="EP52" s="1">
        <v>1</v>
      </c>
      <c r="EQ52" s="1">
        <v>2</v>
      </c>
      <c r="ER52" s="1">
        <v>6</v>
      </c>
      <c r="ES52" s="1" t="s">
        <v>387</v>
      </c>
      <c r="ET52" s="1">
        <v>2.9452500000000001</v>
      </c>
      <c r="EU52" s="1">
        <v>2.80105</v>
      </c>
      <c r="EV52" s="1">
        <v>3.8316299999999998E-2</v>
      </c>
      <c r="EW52" s="1">
        <v>4.7841500000000002E-2</v>
      </c>
      <c r="EX52" s="1">
        <v>0.118599</v>
      </c>
      <c r="EY52" s="1">
        <v>0.11405700000000001</v>
      </c>
      <c r="EZ52" s="1">
        <v>19807.099999999999</v>
      </c>
      <c r="FA52" s="1">
        <v>20567.900000000001</v>
      </c>
      <c r="FB52" s="1">
        <v>23936.7</v>
      </c>
      <c r="FC52" s="1">
        <v>25122.2</v>
      </c>
      <c r="FD52" s="1">
        <v>33755.699999999997</v>
      </c>
      <c r="FE52" s="1">
        <v>35527.800000000003</v>
      </c>
      <c r="FF52" s="1">
        <v>43622.7</v>
      </c>
      <c r="FG52" s="1">
        <v>46435.5</v>
      </c>
      <c r="FH52" s="1">
        <v>1.7348699999999999</v>
      </c>
      <c r="FI52" s="1">
        <v>1.92225</v>
      </c>
      <c r="FJ52" s="1">
        <v>0.168599</v>
      </c>
      <c r="FK52" s="1">
        <v>0</v>
      </c>
      <c r="FL52" s="1">
        <v>29.127300000000002</v>
      </c>
      <c r="FM52" s="1">
        <v>999.9</v>
      </c>
      <c r="FN52" s="1">
        <v>68.099999999999994</v>
      </c>
      <c r="FO52" s="1">
        <v>32</v>
      </c>
      <c r="FP52" s="1">
        <v>32.637099999999997</v>
      </c>
      <c r="FQ52" s="1">
        <v>63.827300000000001</v>
      </c>
      <c r="FR52" s="1">
        <v>22.916699999999999</v>
      </c>
      <c r="FS52" s="1">
        <v>1</v>
      </c>
      <c r="FT52" s="1">
        <v>0.161189</v>
      </c>
      <c r="FU52" s="1">
        <v>-3.9414499999999998E-2</v>
      </c>
      <c r="FV52" s="1">
        <v>20.324100000000001</v>
      </c>
      <c r="FW52" s="1">
        <v>5.2127999999999997</v>
      </c>
      <c r="FX52" s="1">
        <v>11.9032</v>
      </c>
      <c r="FY52" s="1">
        <v>5.0028499999999996</v>
      </c>
      <c r="FZ52" s="1">
        <v>3.28965</v>
      </c>
      <c r="GA52" s="1">
        <v>9999</v>
      </c>
      <c r="GB52" s="1">
        <v>9999</v>
      </c>
      <c r="GC52" s="1">
        <v>9999</v>
      </c>
      <c r="GD52" s="1">
        <v>999.9</v>
      </c>
      <c r="GE52" s="1">
        <v>1.85944</v>
      </c>
      <c r="GF52" s="1">
        <v>1.8544</v>
      </c>
      <c r="GG52" s="1">
        <v>1.8575999999999999</v>
      </c>
      <c r="GH52" s="1">
        <v>1.85599</v>
      </c>
      <c r="GI52" s="1">
        <v>1.85483</v>
      </c>
      <c r="GJ52" s="1">
        <v>1.8545400000000001</v>
      </c>
      <c r="GK52" s="1">
        <v>1.85307</v>
      </c>
      <c r="GL52" s="1">
        <v>1.8563499999999999</v>
      </c>
      <c r="GM52" s="1">
        <v>0</v>
      </c>
      <c r="GN52" s="1">
        <v>0</v>
      </c>
      <c r="GO52" s="1">
        <v>0</v>
      </c>
      <c r="GP52" s="1">
        <v>0</v>
      </c>
      <c r="GQ52" s="1" t="s">
        <v>359</v>
      </c>
      <c r="GR52" s="1" t="s">
        <v>360</v>
      </c>
      <c r="GS52" s="1" t="s">
        <v>361</v>
      </c>
      <c r="GT52" s="1" t="s">
        <v>361</v>
      </c>
      <c r="GU52" s="1" t="s">
        <v>361</v>
      </c>
      <c r="GV52" s="1" t="s">
        <v>361</v>
      </c>
      <c r="GW52" s="1">
        <v>0</v>
      </c>
      <c r="GX52" s="1">
        <v>100</v>
      </c>
      <c r="GY52" s="1">
        <v>100</v>
      </c>
      <c r="GZ52" s="1">
        <v>0.85799999999999998</v>
      </c>
      <c r="HA52" s="1">
        <v>1.61E-2</v>
      </c>
      <c r="HB52" s="1">
        <v>0.4723743322554726</v>
      </c>
      <c r="HC52" s="1">
        <v>2.7716384584972409E-3</v>
      </c>
      <c r="HD52" s="1">
        <v>-1.1467119688665799E-6</v>
      </c>
      <c r="HE52" s="1">
        <v>2.0626329066488061E-10</v>
      </c>
      <c r="HF52" s="1">
        <v>-6.6792426355626849E-2</v>
      </c>
      <c r="HG52" s="1">
        <v>1.066993184659233E-2</v>
      </c>
      <c r="HH52" s="1">
        <v>-3.4528890892081033E-4</v>
      </c>
      <c r="HI52" s="1">
        <v>2.382551249023132E-6</v>
      </c>
      <c r="HJ52" s="1">
        <v>1</v>
      </c>
      <c r="HK52" s="1">
        <v>2115</v>
      </c>
      <c r="HL52" s="1">
        <v>2</v>
      </c>
      <c r="HM52" s="1">
        <v>30</v>
      </c>
      <c r="HN52" s="1">
        <v>6.1</v>
      </c>
      <c r="HO52" s="1">
        <v>6.1</v>
      </c>
      <c r="HP52" s="1">
        <v>0.625</v>
      </c>
      <c r="HQ52" s="1">
        <v>2.32544</v>
      </c>
      <c r="HR52" s="1">
        <v>1.4978</v>
      </c>
      <c r="HS52" s="1">
        <v>2.3010299999999999</v>
      </c>
      <c r="HT52" s="1">
        <v>1.5478499999999999</v>
      </c>
      <c r="HU52" s="1">
        <v>2.3999000000000001</v>
      </c>
      <c r="HV52" s="1">
        <v>35.545099999999998</v>
      </c>
      <c r="HW52" s="1">
        <v>15.357900000000001</v>
      </c>
      <c r="HX52" s="1">
        <v>18</v>
      </c>
      <c r="HY52" s="1">
        <v>362.09300000000002</v>
      </c>
      <c r="HZ52" s="1">
        <v>517.86699999999996</v>
      </c>
      <c r="IA52" s="1">
        <v>29.2805</v>
      </c>
      <c r="IB52" s="1">
        <v>29.2362</v>
      </c>
      <c r="IC52" s="1">
        <v>30.0001</v>
      </c>
      <c r="ID52" s="1">
        <v>29.036300000000001</v>
      </c>
      <c r="IE52" s="1">
        <v>29.111000000000001</v>
      </c>
      <c r="IF52" s="1">
        <v>12.537699999999999</v>
      </c>
      <c r="IG52" s="1">
        <v>24.060500000000001</v>
      </c>
      <c r="IH52" s="1">
        <v>70.434299999999993</v>
      </c>
      <c r="II52" s="1">
        <v>29.285900000000002</v>
      </c>
      <c r="IJ52" s="1">
        <v>230.99600000000001</v>
      </c>
      <c r="IK52" s="1">
        <v>25.7088</v>
      </c>
      <c r="IL52" s="1">
        <v>100.89</v>
      </c>
      <c r="IM52" s="1">
        <v>100.64100000000001</v>
      </c>
      <c r="IN52" s="1" t="s">
        <v>366</v>
      </c>
    </row>
    <row r="53" spans="1:248" ht="15.75" customHeight="1" x14ac:dyDescent="0.3">
      <c r="A53" s="1">
        <v>37</v>
      </c>
      <c r="B53" s="1">
        <v>1660311352.0999999</v>
      </c>
      <c r="C53" s="1">
        <v>385.5</v>
      </c>
      <c r="D53" s="1" t="s">
        <v>436</v>
      </c>
      <c r="E53" s="1" t="s">
        <v>437</v>
      </c>
      <c r="F53" s="1">
        <v>1</v>
      </c>
      <c r="G53" s="1" t="s">
        <v>349</v>
      </c>
      <c r="H53" s="1" t="s">
        <v>350</v>
      </c>
      <c r="I53" s="1" t="s">
        <v>351</v>
      </c>
      <c r="J53" s="1" t="s">
        <v>352</v>
      </c>
      <c r="K53" s="1" t="s">
        <v>353</v>
      </c>
      <c r="L53" s="1" t="s">
        <v>354</v>
      </c>
      <c r="M53" s="1" t="s">
        <v>355</v>
      </c>
      <c r="N53" s="1">
        <v>1660311344.0999999</v>
      </c>
      <c r="O53" s="1">
        <f t="shared" si="0"/>
        <v>1.2851620977722472E-3</v>
      </c>
      <c r="P53" s="1">
        <f t="shared" si="1"/>
        <v>1.2851620977722471</v>
      </c>
      <c r="Q53" s="1">
        <f t="shared" si="2"/>
        <v>3.0639709087576681</v>
      </c>
      <c r="R53" s="1">
        <f t="shared" si="3"/>
        <v>116.27318124999999</v>
      </c>
      <c r="S53" s="1">
        <f t="shared" si="4"/>
        <v>33.384251005891464</v>
      </c>
      <c r="T53" s="1">
        <f t="shared" si="5"/>
        <v>3.3294444092769471</v>
      </c>
      <c r="U53" s="1">
        <f t="shared" si="6"/>
        <v>11.596039497586451</v>
      </c>
      <c r="V53" s="1">
        <f t="shared" si="7"/>
        <v>6.1610962748807375E-2</v>
      </c>
      <c r="W53" s="1">
        <f t="shared" si="8"/>
        <v>2.9236171641077044</v>
      </c>
      <c r="X53" s="1">
        <f t="shared" si="9"/>
        <v>6.0898652007763711E-2</v>
      </c>
      <c r="Y53" s="1">
        <f t="shared" si="10"/>
        <v>3.8124969513343127E-2</v>
      </c>
      <c r="Z53" s="1">
        <f t="shared" si="11"/>
        <v>321.51625237499997</v>
      </c>
      <c r="AA53" s="1">
        <f t="shared" si="12"/>
        <v>32.579125231667419</v>
      </c>
      <c r="AB53" s="1">
        <f t="shared" si="13"/>
        <v>31.856243750000001</v>
      </c>
      <c r="AC53" s="1">
        <f t="shared" si="14"/>
        <v>4.7363672099092105</v>
      </c>
      <c r="AD53" s="1">
        <f t="shared" si="15"/>
        <v>60.01262431887713</v>
      </c>
      <c r="AE53" s="1">
        <f t="shared" si="16"/>
        <v>2.7102893891656499</v>
      </c>
      <c r="AF53" s="1">
        <f t="shared" si="17"/>
        <v>4.5161987497239329</v>
      </c>
      <c r="AG53" s="1">
        <f t="shared" si="18"/>
        <v>2.0260778207435606</v>
      </c>
      <c r="AH53" s="1">
        <f t="shared" si="19"/>
        <v>-56.675648511756101</v>
      </c>
      <c r="AI53" s="1">
        <f t="shared" si="20"/>
        <v>-132.00708588738348</v>
      </c>
      <c r="AJ53" s="1">
        <f t="shared" si="21"/>
        <v>-10.183173839673364</v>
      </c>
      <c r="AK53" s="1">
        <f t="shared" si="22"/>
        <v>122.65034413618702</v>
      </c>
      <c r="AL53" s="1">
        <f t="shared" si="23"/>
        <v>31.751707767917583</v>
      </c>
      <c r="AM53" s="1">
        <f t="shared" si="24"/>
        <v>1.2862568386599205</v>
      </c>
      <c r="AN53" s="1">
        <f t="shared" si="25"/>
        <v>3.0639709087576681</v>
      </c>
      <c r="AO53" s="1">
        <v>184.78606488181481</v>
      </c>
      <c r="AP53" s="1">
        <v>155.48226060606069</v>
      </c>
      <c r="AQ53" s="1">
        <v>4.9631120050064226</v>
      </c>
      <c r="AR53" s="1">
        <v>65.304688863541145</v>
      </c>
      <c r="AS53" s="1">
        <f t="shared" si="26"/>
        <v>1.2851620977722471</v>
      </c>
      <c r="AT53" s="1">
        <v>25.676846065206021</v>
      </c>
      <c r="AU53" s="1">
        <v>27.176687272727261</v>
      </c>
      <c r="AV53" s="1">
        <v>7.9170540563168625E-7</v>
      </c>
      <c r="AW53" s="1">
        <v>82.040529931118442</v>
      </c>
      <c r="AX53" s="1">
        <v>120</v>
      </c>
      <c r="AY53" s="1">
        <v>24</v>
      </c>
      <c r="AZ53" s="1">
        <f t="shared" si="27"/>
        <v>1</v>
      </c>
      <c r="BA53" s="1">
        <f t="shared" si="28"/>
        <v>0</v>
      </c>
      <c r="BB53" s="1">
        <f t="shared" si="29"/>
        <v>52001.282094206479</v>
      </c>
      <c r="BC53" s="1">
        <f t="shared" si="30"/>
        <v>1999.9974999999999</v>
      </c>
      <c r="BD53" s="1">
        <f t="shared" si="31"/>
        <v>1681.1982375</v>
      </c>
      <c r="BE53" s="1">
        <f t="shared" si="32"/>
        <v>0.84060016950021188</v>
      </c>
      <c r="BF53" s="1">
        <f t="shared" si="33"/>
        <v>0.16075832713540891</v>
      </c>
      <c r="BG53" s="1">
        <v>6</v>
      </c>
      <c r="BH53" s="1">
        <v>0.5</v>
      </c>
      <c r="BI53" s="1" t="s">
        <v>356</v>
      </c>
      <c r="BJ53" s="1">
        <v>2</v>
      </c>
      <c r="BK53" s="1" t="b">
        <v>1</v>
      </c>
      <c r="BL53" s="1">
        <v>1660311344.0999999</v>
      </c>
      <c r="BM53" s="1">
        <v>116.27318124999999</v>
      </c>
      <c r="BN53" s="1">
        <v>154.54356250000001</v>
      </c>
      <c r="BO53" s="1">
        <v>27.175999999999998</v>
      </c>
      <c r="BP53" s="1">
        <v>25.674875</v>
      </c>
      <c r="BQ53" s="1">
        <v>115.49617499999999</v>
      </c>
      <c r="BR53" s="1">
        <v>27.159968750000001</v>
      </c>
      <c r="BS53" s="1">
        <v>500.14550000000003</v>
      </c>
      <c r="BT53" s="1">
        <v>99.63101875000001</v>
      </c>
      <c r="BU53" s="1">
        <v>9.9971431249999992E-2</v>
      </c>
      <c r="BV53" s="1">
        <v>31.018731249999998</v>
      </c>
      <c r="BW53" s="1">
        <v>31.856243750000001</v>
      </c>
      <c r="BX53" s="1">
        <v>999.9</v>
      </c>
      <c r="BY53" s="1">
        <v>0</v>
      </c>
      <c r="BZ53" s="1">
        <v>0</v>
      </c>
      <c r="CA53" s="1">
        <v>10003.129999999999</v>
      </c>
      <c r="CB53" s="1">
        <v>0</v>
      </c>
      <c r="CC53" s="1">
        <v>11.21843125</v>
      </c>
      <c r="CD53" s="1">
        <v>-38.270325</v>
      </c>
      <c r="CE53" s="1">
        <v>119.52126875</v>
      </c>
      <c r="CF53" s="1">
        <v>158.61600000000001</v>
      </c>
      <c r="CG53" s="1">
        <v>1.5011287499999999</v>
      </c>
      <c r="CH53" s="1">
        <v>154.54356250000001</v>
      </c>
      <c r="CI53" s="1">
        <v>25.674875</v>
      </c>
      <c r="CJ53" s="1">
        <v>2.70757125</v>
      </c>
      <c r="CK53" s="1">
        <v>2.5580137500000002</v>
      </c>
      <c r="CL53" s="1">
        <v>22.331143749999999</v>
      </c>
      <c r="CM53" s="1">
        <v>21.400400000000001</v>
      </c>
      <c r="CN53" s="1">
        <v>1999.9974999999999</v>
      </c>
      <c r="CO53" s="1">
        <v>0.97999375</v>
      </c>
      <c r="CP53" s="1">
        <v>2.0006375E-2</v>
      </c>
      <c r="CQ53" s="1">
        <v>0</v>
      </c>
      <c r="CR53" s="1">
        <v>3.2959999999999998</v>
      </c>
      <c r="CS53" s="1">
        <v>0</v>
      </c>
      <c r="CT53" s="1">
        <v>23839.756249999999</v>
      </c>
      <c r="CU53" s="1">
        <v>17412.28125</v>
      </c>
      <c r="CV53" s="1">
        <v>39.386625000000002</v>
      </c>
      <c r="CW53" s="1">
        <v>40.308124999999997</v>
      </c>
      <c r="CX53" s="1">
        <v>39.296499999999988</v>
      </c>
      <c r="CY53" s="1">
        <v>38.875</v>
      </c>
      <c r="CZ53" s="1">
        <v>39.625</v>
      </c>
      <c r="DA53" s="1">
        <v>1959.9862499999999</v>
      </c>
      <c r="DB53" s="1">
        <v>40.011249999999997</v>
      </c>
      <c r="DC53" s="1">
        <v>0</v>
      </c>
      <c r="DD53" s="1">
        <v>1660311349.8</v>
      </c>
      <c r="DE53" s="1">
        <v>0</v>
      </c>
      <c r="DF53" s="1">
        <v>1660310986.5999999</v>
      </c>
      <c r="DG53" s="1" t="s">
        <v>357</v>
      </c>
      <c r="DH53" s="1">
        <v>1660310983.5999999</v>
      </c>
      <c r="DI53" s="1">
        <v>1660310986.5999999</v>
      </c>
      <c r="DJ53" s="1">
        <v>1</v>
      </c>
      <c r="DK53" s="1">
        <v>0.122</v>
      </c>
      <c r="DL53" s="1">
        <v>-3.4000000000000002E-2</v>
      </c>
      <c r="DM53" s="1">
        <v>1.4079999999999999</v>
      </c>
      <c r="DN53" s="1">
        <v>0.02</v>
      </c>
      <c r="DO53" s="1">
        <v>400</v>
      </c>
      <c r="DP53" s="1">
        <v>26</v>
      </c>
      <c r="DQ53" s="1">
        <v>0.18</v>
      </c>
      <c r="DR53" s="1">
        <v>7.0000000000000007E-2</v>
      </c>
      <c r="DS53" s="1">
        <v>2.556903820678555</v>
      </c>
      <c r="DT53" s="1">
        <v>5.159498351650079</v>
      </c>
      <c r="DU53" s="1">
        <v>0.37539601926705229</v>
      </c>
      <c r="DV53" s="1">
        <v>0</v>
      </c>
      <c r="DW53" s="1">
        <v>31.338328135469659</v>
      </c>
      <c r="DX53" s="1">
        <v>26.769127292684729</v>
      </c>
      <c r="DY53" s="1">
        <v>2.0349120406210881</v>
      </c>
      <c r="DZ53" s="1">
        <v>0</v>
      </c>
      <c r="EA53" s="1">
        <v>-38.204793333333328</v>
      </c>
      <c r="EB53" s="1">
        <v>-29.976357730812001</v>
      </c>
      <c r="EC53" s="1">
        <v>2.2018260520052189</v>
      </c>
      <c r="ED53" s="1">
        <v>0</v>
      </c>
      <c r="EE53" s="1">
        <v>42.675443056160333</v>
      </c>
      <c r="EF53" s="1">
        <v>128.22482480529121</v>
      </c>
      <c r="EG53" s="1">
        <v>9.6383848930782303</v>
      </c>
      <c r="EH53" s="1">
        <v>0</v>
      </c>
      <c r="EI53" s="1">
        <v>1.5017290000000001</v>
      </c>
      <c r="EJ53" s="1">
        <v>-1.444232645403465E-2</v>
      </c>
      <c r="EK53" s="1">
        <v>1.696157127155378E-3</v>
      </c>
      <c r="EL53" s="1">
        <v>1</v>
      </c>
      <c r="EM53" s="1">
        <v>2.0256932867674342</v>
      </c>
      <c r="EN53" s="1">
        <v>1.6679540907690488E-2</v>
      </c>
      <c r="EO53" s="1">
        <v>1.579482415242428E-3</v>
      </c>
      <c r="EP53" s="1">
        <v>1</v>
      </c>
      <c r="EQ53" s="1">
        <v>2</v>
      </c>
      <c r="ER53" s="1">
        <v>6</v>
      </c>
      <c r="ES53" s="1" t="s">
        <v>387</v>
      </c>
      <c r="ET53" s="1">
        <v>2.9452600000000002</v>
      </c>
      <c r="EU53" s="1">
        <v>2.8008999999999999</v>
      </c>
      <c r="EV53" s="1">
        <v>3.9463600000000001E-2</v>
      </c>
      <c r="EW53" s="1">
        <v>4.8982900000000003E-2</v>
      </c>
      <c r="EX53" s="1">
        <v>0.118598</v>
      </c>
      <c r="EY53" s="1">
        <v>0.11405800000000001</v>
      </c>
      <c r="EZ53" s="1">
        <v>19783.7</v>
      </c>
      <c r="FA53" s="1">
        <v>20543.2</v>
      </c>
      <c r="FB53" s="1">
        <v>23936.9</v>
      </c>
      <c r="FC53" s="1">
        <v>25122.2</v>
      </c>
      <c r="FD53" s="1">
        <v>33755.9</v>
      </c>
      <c r="FE53" s="1">
        <v>35527.5</v>
      </c>
      <c r="FF53" s="1">
        <v>43622.9</v>
      </c>
      <c r="FG53" s="1">
        <v>46435.1</v>
      </c>
      <c r="FH53" s="1">
        <v>1.73482</v>
      </c>
      <c r="FI53" s="1">
        <v>1.9223699999999999</v>
      </c>
      <c r="FJ53" s="1">
        <v>0.16841999999999999</v>
      </c>
      <c r="FK53" s="1">
        <v>0</v>
      </c>
      <c r="FL53" s="1">
        <v>29.128</v>
      </c>
      <c r="FM53" s="1">
        <v>999.9</v>
      </c>
      <c r="FN53" s="1">
        <v>68.099999999999994</v>
      </c>
      <c r="FO53" s="1">
        <v>32</v>
      </c>
      <c r="FP53" s="1">
        <v>32.640999999999998</v>
      </c>
      <c r="FQ53" s="1">
        <v>63.7273</v>
      </c>
      <c r="FR53" s="1">
        <v>23.032900000000001</v>
      </c>
      <c r="FS53" s="1">
        <v>1</v>
      </c>
      <c r="FT53" s="1">
        <v>0.16123499999999999</v>
      </c>
      <c r="FU53" s="1">
        <v>-6.6116599999999998E-2</v>
      </c>
      <c r="FV53" s="1">
        <v>20.324200000000001</v>
      </c>
      <c r="FW53" s="1">
        <v>5.2129500000000002</v>
      </c>
      <c r="FX53" s="1">
        <v>11.903600000000001</v>
      </c>
      <c r="FY53" s="1">
        <v>5.0029000000000003</v>
      </c>
      <c r="FZ53" s="1">
        <v>3.2896999999999998</v>
      </c>
      <c r="GA53" s="1">
        <v>9999</v>
      </c>
      <c r="GB53" s="1">
        <v>9999</v>
      </c>
      <c r="GC53" s="1">
        <v>9999</v>
      </c>
      <c r="GD53" s="1">
        <v>999.9</v>
      </c>
      <c r="GE53" s="1">
        <v>1.85944</v>
      </c>
      <c r="GF53" s="1">
        <v>1.85439</v>
      </c>
      <c r="GG53" s="1">
        <v>1.8575999999999999</v>
      </c>
      <c r="GH53" s="1">
        <v>1.85598</v>
      </c>
      <c r="GI53" s="1">
        <v>1.8548100000000001</v>
      </c>
      <c r="GJ53" s="1">
        <v>1.8545400000000001</v>
      </c>
      <c r="GK53" s="1">
        <v>1.8530599999999999</v>
      </c>
      <c r="GL53" s="1">
        <v>1.85632</v>
      </c>
      <c r="GM53" s="1">
        <v>0</v>
      </c>
      <c r="GN53" s="1">
        <v>0</v>
      </c>
      <c r="GO53" s="1">
        <v>0</v>
      </c>
      <c r="GP53" s="1">
        <v>0</v>
      </c>
      <c r="GQ53" s="1" t="s">
        <v>359</v>
      </c>
      <c r="GR53" s="1" t="s">
        <v>360</v>
      </c>
      <c r="GS53" s="1" t="s">
        <v>361</v>
      </c>
      <c r="GT53" s="1" t="s">
        <v>361</v>
      </c>
      <c r="GU53" s="1" t="s">
        <v>361</v>
      </c>
      <c r="GV53" s="1" t="s">
        <v>361</v>
      </c>
      <c r="GW53" s="1">
        <v>0</v>
      </c>
      <c r="GX53" s="1">
        <v>100</v>
      </c>
      <c r="GY53" s="1">
        <v>100</v>
      </c>
      <c r="GZ53" s="1">
        <v>0.87</v>
      </c>
      <c r="HA53" s="1">
        <v>1.6E-2</v>
      </c>
      <c r="HB53" s="1">
        <v>0.4723743322554726</v>
      </c>
      <c r="HC53" s="1">
        <v>2.7716384584972409E-3</v>
      </c>
      <c r="HD53" s="1">
        <v>-1.1467119688665799E-6</v>
      </c>
      <c r="HE53" s="1">
        <v>2.0626329066488061E-10</v>
      </c>
      <c r="HF53" s="1">
        <v>-6.6792426355626849E-2</v>
      </c>
      <c r="HG53" s="1">
        <v>1.066993184659233E-2</v>
      </c>
      <c r="HH53" s="1">
        <v>-3.4528890892081033E-4</v>
      </c>
      <c r="HI53" s="1">
        <v>2.382551249023132E-6</v>
      </c>
      <c r="HJ53" s="1">
        <v>1</v>
      </c>
      <c r="HK53" s="1">
        <v>2115</v>
      </c>
      <c r="HL53" s="1">
        <v>2</v>
      </c>
      <c r="HM53" s="1">
        <v>30</v>
      </c>
      <c r="HN53" s="1">
        <v>6.1</v>
      </c>
      <c r="HO53" s="1">
        <v>6.1</v>
      </c>
      <c r="HP53" s="1">
        <v>0.63964799999999999</v>
      </c>
      <c r="HQ53" s="1">
        <v>2.3278799999999999</v>
      </c>
      <c r="HR53" s="1">
        <v>1.4978</v>
      </c>
      <c r="HS53" s="1">
        <v>2.3010299999999999</v>
      </c>
      <c r="HT53" s="1">
        <v>1.5478499999999999</v>
      </c>
      <c r="HU53" s="1">
        <v>2.4328599999999998</v>
      </c>
      <c r="HV53" s="1">
        <v>35.545099999999998</v>
      </c>
      <c r="HW53" s="1">
        <v>15.3491</v>
      </c>
      <c r="HX53" s="1">
        <v>18</v>
      </c>
      <c r="HY53" s="1">
        <v>362.07299999999998</v>
      </c>
      <c r="HZ53" s="1">
        <v>517.95500000000004</v>
      </c>
      <c r="IA53" s="1">
        <v>29.274899999999999</v>
      </c>
      <c r="IB53" s="1">
        <v>29.2364</v>
      </c>
      <c r="IC53" s="1">
        <v>30.0001</v>
      </c>
      <c r="ID53" s="1">
        <v>29.036999999999999</v>
      </c>
      <c r="IE53" s="1">
        <v>29.1114</v>
      </c>
      <c r="IF53" s="1">
        <v>12.8194</v>
      </c>
      <c r="IG53" s="1">
        <v>24.060500000000001</v>
      </c>
      <c r="IH53" s="1">
        <v>70.434299999999993</v>
      </c>
      <c r="II53" s="1">
        <v>29.264800000000001</v>
      </c>
      <c r="IJ53" s="1">
        <v>230.99600000000001</v>
      </c>
      <c r="IK53" s="1">
        <v>25.7088</v>
      </c>
      <c r="IL53" s="1">
        <v>100.89100000000001</v>
      </c>
      <c r="IM53" s="1">
        <v>100.64100000000001</v>
      </c>
      <c r="IN53" s="1" t="s">
        <v>366</v>
      </c>
    </row>
    <row r="54" spans="1:248" ht="15.75" customHeight="1" x14ac:dyDescent="0.3">
      <c r="A54" s="1">
        <v>38</v>
      </c>
      <c r="B54" s="1">
        <v>1660311353.0999999</v>
      </c>
      <c r="C54" s="1">
        <v>386.5</v>
      </c>
      <c r="D54" s="1" t="s">
        <v>438</v>
      </c>
      <c r="E54" s="1" t="s">
        <v>439</v>
      </c>
      <c r="F54" s="1">
        <v>1</v>
      </c>
      <c r="G54" s="1" t="s">
        <v>349</v>
      </c>
      <c r="H54" s="1" t="s">
        <v>350</v>
      </c>
      <c r="I54" s="1" t="s">
        <v>351</v>
      </c>
      <c r="J54" s="1" t="s">
        <v>352</v>
      </c>
      <c r="K54" s="1" t="s">
        <v>353</v>
      </c>
      <c r="L54" s="1" t="s">
        <v>354</v>
      </c>
      <c r="M54" s="1" t="s">
        <v>355</v>
      </c>
      <c r="N54" s="1">
        <v>1660311345.599999</v>
      </c>
      <c r="O54" s="1">
        <f t="shared" si="0"/>
        <v>1.2838411924516718E-3</v>
      </c>
      <c r="P54" s="1">
        <f t="shared" si="1"/>
        <v>1.2838411924516717</v>
      </c>
      <c r="Q54" s="1">
        <f t="shared" si="2"/>
        <v>3.1120595886423184</v>
      </c>
      <c r="R54" s="1">
        <f t="shared" si="3"/>
        <v>123.05833333333329</v>
      </c>
      <c r="S54" s="1">
        <f t="shared" si="4"/>
        <v>38.604053216473382</v>
      </c>
      <c r="T54" s="1">
        <f t="shared" si="5"/>
        <v>3.8500276066008068</v>
      </c>
      <c r="U54" s="1">
        <f t="shared" si="6"/>
        <v>12.272752239224552</v>
      </c>
      <c r="V54" s="1">
        <f t="shared" si="7"/>
        <v>6.1533970176916669E-2</v>
      </c>
      <c r="W54" s="1">
        <f t="shared" si="8"/>
        <v>2.9237084085145222</v>
      </c>
      <c r="X54" s="1">
        <f t="shared" si="9"/>
        <v>6.0823449437078549E-2</v>
      </c>
      <c r="Y54" s="1">
        <f t="shared" si="10"/>
        <v>3.8077809671148613E-2</v>
      </c>
      <c r="Z54" s="1">
        <f t="shared" si="11"/>
        <v>321.51516660000004</v>
      </c>
      <c r="AA54" s="1">
        <f t="shared" si="12"/>
        <v>32.580604255300429</v>
      </c>
      <c r="AB54" s="1">
        <f t="shared" si="13"/>
        <v>31.85794666666667</v>
      </c>
      <c r="AC54" s="1">
        <f t="shared" si="14"/>
        <v>4.7368242300848022</v>
      </c>
      <c r="AD54" s="1">
        <f t="shared" si="15"/>
        <v>60.009404962208826</v>
      </c>
      <c r="AE54" s="1">
        <f t="shared" si="16"/>
        <v>2.7103276692943417</v>
      </c>
      <c r="AF54" s="1">
        <f t="shared" si="17"/>
        <v>4.516504822870985</v>
      </c>
      <c r="AG54" s="1">
        <f t="shared" si="18"/>
        <v>2.0264965607904606</v>
      </c>
      <c r="AH54" s="1">
        <f t="shared" si="19"/>
        <v>-56.617396587118726</v>
      </c>
      <c r="AI54" s="1">
        <f t="shared" si="20"/>
        <v>-132.09225022835994</v>
      </c>
      <c r="AJ54" s="1">
        <f t="shared" si="21"/>
        <v>-10.189570704751647</v>
      </c>
      <c r="AK54" s="1">
        <f t="shared" si="22"/>
        <v>122.61594907976973</v>
      </c>
      <c r="AL54" s="1">
        <f t="shared" si="23"/>
        <v>32.380321465677646</v>
      </c>
      <c r="AM54" s="1">
        <f t="shared" si="24"/>
        <v>1.2856774407512133</v>
      </c>
      <c r="AN54" s="1">
        <f t="shared" si="25"/>
        <v>3.1120595886423184</v>
      </c>
      <c r="AO54" s="1">
        <v>189.95036783975971</v>
      </c>
      <c r="AP54" s="1">
        <v>160.47235151515139</v>
      </c>
      <c r="AQ54" s="1">
        <v>4.985507702802364</v>
      </c>
      <c r="AR54" s="1">
        <v>65.304688863541145</v>
      </c>
      <c r="AS54" s="1">
        <f t="shared" si="26"/>
        <v>1.2838411924516717</v>
      </c>
      <c r="AT54" s="1">
        <v>25.677947051345221</v>
      </c>
      <c r="AU54" s="1">
        <v>27.176249696969681</v>
      </c>
      <c r="AV54" s="1">
        <v>-8.5049631383436283E-7</v>
      </c>
      <c r="AW54" s="1">
        <v>82.040529931118442</v>
      </c>
      <c r="AX54" s="1">
        <v>120</v>
      </c>
      <c r="AY54" s="1">
        <v>24</v>
      </c>
      <c r="AZ54" s="1">
        <f t="shared" si="27"/>
        <v>1</v>
      </c>
      <c r="BA54" s="1">
        <f t="shared" si="28"/>
        <v>0</v>
      </c>
      <c r="BB54" s="1">
        <f t="shared" si="29"/>
        <v>52003.680076541641</v>
      </c>
      <c r="BC54" s="1">
        <f t="shared" si="30"/>
        <v>1999.990666666667</v>
      </c>
      <c r="BD54" s="1">
        <f t="shared" si="31"/>
        <v>1681.1925000000001</v>
      </c>
      <c r="BE54" s="1">
        <f t="shared" si="32"/>
        <v>0.84060017280080634</v>
      </c>
      <c r="BF54" s="1">
        <f t="shared" si="33"/>
        <v>0.16075833350555635</v>
      </c>
      <c r="BG54" s="1">
        <v>6</v>
      </c>
      <c r="BH54" s="1">
        <v>0.5</v>
      </c>
      <c r="BI54" s="1" t="s">
        <v>356</v>
      </c>
      <c r="BJ54" s="1">
        <v>2</v>
      </c>
      <c r="BK54" s="1" t="b">
        <v>1</v>
      </c>
      <c r="BL54" s="1">
        <v>1660311345.599999</v>
      </c>
      <c r="BM54" s="1">
        <v>123.05833333333329</v>
      </c>
      <c r="BN54" s="1">
        <v>162.09299999999999</v>
      </c>
      <c r="BO54" s="1">
        <v>27.176333333333329</v>
      </c>
      <c r="BP54" s="1">
        <v>25.675893333333342</v>
      </c>
      <c r="BQ54" s="1">
        <v>122.26428666666671</v>
      </c>
      <c r="BR54" s="1">
        <v>27.160313333333342</v>
      </c>
      <c r="BS54" s="1">
        <v>500.1482666666667</v>
      </c>
      <c r="BT54" s="1">
        <v>99.631226666666677</v>
      </c>
      <c r="BU54" s="1">
        <v>9.9948839999999983E-2</v>
      </c>
      <c r="BV54" s="1">
        <v>31.01992000000001</v>
      </c>
      <c r="BW54" s="1">
        <v>31.85794666666667</v>
      </c>
      <c r="BX54" s="1">
        <v>999.89999999999986</v>
      </c>
      <c r="BY54" s="1">
        <v>0</v>
      </c>
      <c r="BZ54" s="1">
        <v>0</v>
      </c>
      <c r="CA54" s="1">
        <v>10003.629999999999</v>
      </c>
      <c r="CB54" s="1">
        <v>0</v>
      </c>
      <c r="CC54" s="1">
        <v>11.218579999999999</v>
      </c>
      <c r="CD54" s="1">
        <v>-39.03461333333334</v>
      </c>
      <c r="CE54" s="1">
        <v>126.49594</v>
      </c>
      <c r="CF54" s="1">
        <v>166.3645333333333</v>
      </c>
      <c r="CG54" s="1">
        <v>1.500448666666667</v>
      </c>
      <c r="CH54" s="1">
        <v>162.09299999999999</v>
      </c>
      <c r="CI54" s="1">
        <v>25.675893333333342</v>
      </c>
      <c r="CJ54" s="1">
        <v>2.7076106666666671</v>
      </c>
      <c r="CK54" s="1">
        <v>2.5581200000000002</v>
      </c>
      <c r="CL54" s="1">
        <v>22.33138666666667</v>
      </c>
      <c r="CM54" s="1">
        <v>21.401086666666671</v>
      </c>
      <c r="CN54" s="1">
        <v>1999.990666666667</v>
      </c>
      <c r="CO54" s="1">
        <v>0.97999360000000013</v>
      </c>
      <c r="CP54" s="1">
        <v>2.000652E-2</v>
      </c>
      <c r="CQ54" s="1">
        <v>0</v>
      </c>
      <c r="CR54" s="1">
        <v>3.1782666666666661</v>
      </c>
      <c r="CS54" s="1">
        <v>0</v>
      </c>
      <c r="CT54" s="1">
        <v>23831.846666666672</v>
      </c>
      <c r="CU54" s="1">
        <v>17412.22</v>
      </c>
      <c r="CV54" s="1">
        <v>39.3874</v>
      </c>
      <c r="CW54" s="1">
        <v>40.307866666666669</v>
      </c>
      <c r="CX54" s="1">
        <v>39.299600000000012</v>
      </c>
      <c r="CY54" s="1">
        <v>38.875</v>
      </c>
      <c r="CZ54" s="1">
        <v>39.625</v>
      </c>
      <c r="DA54" s="1">
        <v>1959.979333333333</v>
      </c>
      <c r="DB54" s="1">
        <v>40.011333333333333</v>
      </c>
      <c r="DC54" s="1">
        <v>0</v>
      </c>
      <c r="DD54" s="1">
        <v>1660311351</v>
      </c>
      <c r="DE54" s="1">
        <v>0</v>
      </c>
      <c r="DF54" s="1">
        <v>1660310986.5999999</v>
      </c>
      <c r="DG54" s="1" t="s">
        <v>357</v>
      </c>
      <c r="DH54" s="1">
        <v>1660310983.5999999</v>
      </c>
      <c r="DI54" s="1">
        <v>1660310986.5999999</v>
      </c>
      <c r="DJ54" s="1">
        <v>1</v>
      </c>
      <c r="DK54" s="1">
        <v>0.122</v>
      </c>
      <c r="DL54" s="1">
        <v>-3.4000000000000002E-2</v>
      </c>
      <c r="DM54" s="1">
        <v>1.4079999999999999</v>
      </c>
      <c r="DN54" s="1">
        <v>0.02</v>
      </c>
      <c r="DO54" s="1">
        <v>400</v>
      </c>
      <c r="DP54" s="1">
        <v>26</v>
      </c>
      <c r="DQ54" s="1">
        <v>0.18</v>
      </c>
      <c r="DR54" s="1">
        <v>7.0000000000000007E-2</v>
      </c>
      <c r="DS54" s="1">
        <v>2.6393886808813858</v>
      </c>
      <c r="DT54" s="1">
        <v>4.8885032836182409</v>
      </c>
      <c r="DU54" s="1">
        <v>0.37197164758777479</v>
      </c>
      <c r="DV54" s="1">
        <v>0</v>
      </c>
      <c r="DW54" s="1">
        <v>32.099989227571577</v>
      </c>
      <c r="DX54" s="1">
        <v>22.292605056824758</v>
      </c>
      <c r="DY54" s="1">
        <v>1.640301078632912</v>
      </c>
      <c r="DZ54" s="1">
        <v>0</v>
      </c>
      <c r="EA54" s="1">
        <v>-38.781338709677406</v>
      </c>
      <c r="EB54" s="1">
        <v>-26.595396774193571</v>
      </c>
      <c r="EC54" s="1">
        <v>2.0229655969006242</v>
      </c>
      <c r="ED54" s="1">
        <v>0</v>
      </c>
      <c r="EE54" s="1">
        <v>47.175794756363388</v>
      </c>
      <c r="EF54" s="1">
        <v>137.2272757445447</v>
      </c>
      <c r="EG54" s="1">
        <v>10.108646037626199</v>
      </c>
      <c r="EH54" s="1">
        <v>0</v>
      </c>
      <c r="EI54" s="1">
        <v>1.5013992682926831</v>
      </c>
      <c r="EJ54" s="1">
        <v>-1.9480557491289619E-2</v>
      </c>
      <c r="EK54" s="1">
        <v>2.084935970525175E-3</v>
      </c>
      <c r="EL54" s="1">
        <v>1</v>
      </c>
      <c r="EM54" s="1">
        <v>2.02631647320178</v>
      </c>
      <c r="EN54" s="1">
        <v>1.8227390757012581E-2</v>
      </c>
      <c r="EO54" s="1">
        <v>1.6740321628060831E-3</v>
      </c>
      <c r="EP54" s="1">
        <v>1</v>
      </c>
      <c r="EQ54" s="1">
        <v>2</v>
      </c>
      <c r="ER54" s="1">
        <v>6</v>
      </c>
      <c r="ES54" s="1" t="s">
        <v>387</v>
      </c>
      <c r="ET54" s="1">
        <v>2.9451800000000001</v>
      </c>
      <c r="EU54" s="1">
        <v>2.8008500000000001</v>
      </c>
      <c r="EV54" s="1">
        <v>4.0603800000000002E-2</v>
      </c>
      <c r="EW54" s="1">
        <v>5.0108600000000003E-2</v>
      </c>
      <c r="EX54" s="1">
        <v>0.118598</v>
      </c>
      <c r="EY54" s="1">
        <v>0.11405999999999999</v>
      </c>
      <c r="EZ54" s="1">
        <v>19760.3</v>
      </c>
      <c r="FA54" s="1">
        <v>20518.900000000001</v>
      </c>
      <c r="FB54" s="1">
        <v>23937.1</v>
      </c>
      <c r="FC54" s="1">
        <v>25122.2</v>
      </c>
      <c r="FD54" s="1">
        <v>33756.1</v>
      </c>
      <c r="FE54" s="1">
        <v>35527.5</v>
      </c>
      <c r="FF54" s="1">
        <v>43623</v>
      </c>
      <c r="FG54" s="1">
        <v>46435.1</v>
      </c>
      <c r="FH54" s="1">
        <v>1.7345200000000001</v>
      </c>
      <c r="FI54" s="1">
        <v>1.92255</v>
      </c>
      <c r="FJ54" s="1">
        <v>0.16797699999999999</v>
      </c>
      <c r="FK54" s="1">
        <v>0</v>
      </c>
      <c r="FL54" s="1">
        <v>29.129100000000001</v>
      </c>
      <c r="FM54" s="1">
        <v>999.9</v>
      </c>
      <c r="FN54" s="1">
        <v>68.099999999999994</v>
      </c>
      <c r="FO54" s="1">
        <v>32</v>
      </c>
      <c r="FP54" s="1">
        <v>32.639000000000003</v>
      </c>
      <c r="FQ54" s="1">
        <v>63.8673</v>
      </c>
      <c r="FR54" s="1">
        <v>23.433499999999999</v>
      </c>
      <c r="FS54" s="1">
        <v>1</v>
      </c>
      <c r="FT54" s="1">
        <v>0.16131100000000001</v>
      </c>
      <c r="FU54" s="1">
        <v>-7.1342600000000006E-2</v>
      </c>
      <c r="FV54" s="1">
        <v>20.324300000000001</v>
      </c>
      <c r="FW54" s="1">
        <v>5.2130999999999998</v>
      </c>
      <c r="FX54" s="1">
        <v>11.904500000000001</v>
      </c>
      <c r="FY54" s="1">
        <v>5.0029000000000003</v>
      </c>
      <c r="FZ54" s="1">
        <v>3.2896999999999998</v>
      </c>
      <c r="GA54" s="1">
        <v>9999</v>
      </c>
      <c r="GB54" s="1">
        <v>9999</v>
      </c>
      <c r="GC54" s="1">
        <v>9999</v>
      </c>
      <c r="GD54" s="1">
        <v>999.9</v>
      </c>
      <c r="GE54" s="1">
        <v>1.85944</v>
      </c>
      <c r="GF54" s="1">
        <v>1.85439</v>
      </c>
      <c r="GG54" s="1">
        <v>1.8575999999999999</v>
      </c>
      <c r="GH54" s="1">
        <v>1.85598</v>
      </c>
      <c r="GI54" s="1">
        <v>1.8548100000000001</v>
      </c>
      <c r="GJ54" s="1">
        <v>1.8545400000000001</v>
      </c>
      <c r="GK54" s="1">
        <v>1.8530599999999999</v>
      </c>
      <c r="GL54" s="1">
        <v>1.8563000000000001</v>
      </c>
      <c r="GM54" s="1">
        <v>0</v>
      </c>
      <c r="GN54" s="1">
        <v>0</v>
      </c>
      <c r="GO54" s="1">
        <v>0</v>
      </c>
      <c r="GP54" s="1">
        <v>0</v>
      </c>
      <c r="GQ54" s="1" t="s">
        <v>359</v>
      </c>
      <c r="GR54" s="1" t="s">
        <v>360</v>
      </c>
      <c r="GS54" s="1" t="s">
        <v>361</v>
      </c>
      <c r="GT54" s="1" t="s">
        <v>361</v>
      </c>
      <c r="GU54" s="1" t="s">
        <v>361</v>
      </c>
      <c r="GV54" s="1" t="s">
        <v>361</v>
      </c>
      <c r="GW54" s="1">
        <v>0</v>
      </c>
      <c r="GX54" s="1">
        <v>100</v>
      </c>
      <c r="GY54" s="1">
        <v>100</v>
      </c>
      <c r="GZ54" s="1">
        <v>0.88100000000000001</v>
      </c>
      <c r="HA54" s="1">
        <v>1.6E-2</v>
      </c>
      <c r="HB54" s="1">
        <v>0.4723743322554726</v>
      </c>
      <c r="HC54" s="1">
        <v>2.7716384584972409E-3</v>
      </c>
      <c r="HD54" s="1">
        <v>-1.1467119688665799E-6</v>
      </c>
      <c r="HE54" s="1">
        <v>2.0626329066488061E-10</v>
      </c>
      <c r="HF54" s="1">
        <v>-6.6792426355626849E-2</v>
      </c>
      <c r="HG54" s="1">
        <v>1.066993184659233E-2</v>
      </c>
      <c r="HH54" s="1">
        <v>-3.4528890892081033E-4</v>
      </c>
      <c r="HI54" s="1">
        <v>2.382551249023132E-6</v>
      </c>
      <c r="HJ54" s="1">
        <v>1</v>
      </c>
      <c r="HK54" s="1">
        <v>2115</v>
      </c>
      <c r="HL54" s="1">
        <v>2</v>
      </c>
      <c r="HM54" s="1">
        <v>30</v>
      </c>
      <c r="HN54" s="1">
        <v>6.2</v>
      </c>
      <c r="HO54" s="1">
        <v>6.1</v>
      </c>
      <c r="HP54" s="1">
        <v>0.64697300000000002</v>
      </c>
      <c r="HQ54" s="1">
        <v>2.33887</v>
      </c>
      <c r="HR54" s="1">
        <v>1.4978</v>
      </c>
      <c r="HS54" s="1">
        <v>2.3010299999999999</v>
      </c>
      <c r="HT54" s="1">
        <v>1.5478499999999999</v>
      </c>
      <c r="HU54" s="1">
        <v>2.4499499999999999</v>
      </c>
      <c r="HV54" s="1">
        <v>35.545099999999998</v>
      </c>
      <c r="HW54" s="1">
        <v>15.357900000000001</v>
      </c>
      <c r="HX54" s="1">
        <v>18</v>
      </c>
      <c r="HY54" s="1">
        <v>361.93599999999998</v>
      </c>
      <c r="HZ54" s="1">
        <v>518.07899999999995</v>
      </c>
      <c r="IA54" s="1">
        <v>29.271000000000001</v>
      </c>
      <c r="IB54" s="1">
        <v>29.236899999999999</v>
      </c>
      <c r="IC54" s="1">
        <v>30.0002</v>
      </c>
      <c r="ID54" s="1">
        <v>29.037500000000001</v>
      </c>
      <c r="IE54" s="1">
        <v>29.111899999999999</v>
      </c>
      <c r="IF54" s="1">
        <v>12.980600000000001</v>
      </c>
      <c r="IG54" s="1">
        <v>24.060500000000001</v>
      </c>
      <c r="IH54" s="1">
        <v>70.434299999999993</v>
      </c>
      <c r="II54" s="1">
        <v>29.264800000000001</v>
      </c>
      <c r="IJ54" s="1">
        <v>241.02699999999999</v>
      </c>
      <c r="IK54" s="1">
        <v>25.7088</v>
      </c>
      <c r="IL54" s="1">
        <v>100.89100000000001</v>
      </c>
      <c r="IM54" s="1">
        <v>100.64100000000001</v>
      </c>
      <c r="IN54" s="1" t="s">
        <v>366</v>
      </c>
    </row>
    <row r="55" spans="1:248" ht="15.75" customHeight="1" x14ac:dyDescent="0.3">
      <c r="A55" s="1">
        <v>39</v>
      </c>
      <c r="B55" s="1">
        <v>1660311354.0999999</v>
      </c>
      <c r="C55" s="1">
        <v>387.5</v>
      </c>
      <c r="D55" s="1" t="s">
        <v>440</v>
      </c>
      <c r="E55" s="1" t="s">
        <v>441</v>
      </c>
      <c r="F55" s="1">
        <v>1</v>
      </c>
      <c r="G55" s="1" t="s">
        <v>349</v>
      </c>
      <c r="H55" s="1" t="s">
        <v>350</v>
      </c>
      <c r="I55" s="1" t="s">
        <v>351</v>
      </c>
      <c r="J55" s="1" t="s">
        <v>352</v>
      </c>
      <c r="K55" s="1" t="s">
        <v>353</v>
      </c>
      <c r="L55" s="1" t="s">
        <v>354</v>
      </c>
      <c r="M55" s="1" t="s">
        <v>355</v>
      </c>
      <c r="N55" s="1">
        <v>1660311346.0999999</v>
      </c>
      <c r="O55" s="1">
        <f t="shared" si="0"/>
        <v>1.2837892184178062E-3</v>
      </c>
      <c r="P55" s="1">
        <f t="shared" si="1"/>
        <v>1.2837892184178061</v>
      </c>
      <c r="Q55" s="1">
        <f t="shared" si="2"/>
        <v>3.2240910134135126</v>
      </c>
      <c r="R55" s="1">
        <f t="shared" si="3"/>
        <v>125.4285625</v>
      </c>
      <c r="S55" s="1">
        <f t="shared" si="4"/>
        <v>37.996411546836285</v>
      </c>
      <c r="T55" s="1">
        <f t="shared" si="5"/>
        <v>3.7894261101118101</v>
      </c>
      <c r="U55" s="1">
        <f t="shared" si="6"/>
        <v>12.509135740500378</v>
      </c>
      <c r="V55" s="1">
        <f t="shared" si="7"/>
        <v>6.1529650033784453E-2</v>
      </c>
      <c r="W55" s="1">
        <f t="shared" si="8"/>
        <v>2.9236412655173774</v>
      </c>
      <c r="X55" s="1">
        <f t="shared" si="9"/>
        <v>6.081921232490136E-2</v>
      </c>
      <c r="Y55" s="1">
        <f t="shared" si="10"/>
        <v>3.8075154127771377E-2</v>
      </c>
      <c r="Z55" s="1">
        <f t="shared" si="11"/>
        <v>321.5164880625</v>
      </c>
      <c r="AA55" s="1">
        <f t="shared" si="12"/>
        <v>32.580757471720929</v>
      </c>
      <c r="AB55" s="1">
        <f t="shared" si="13"/>
        <v>31.858181250000001</v>
      </c>
      <c r="AC55" s="1">
        <f t="shared" si="14"/>
        <v>4.7368871893837801</v>
      </c>
      <c r="AD55" s="1">
        <f t="shared" si="15"/>
        <v>60.009175993650707</v>
      </c>
      <c r="AE55" s="1">
        <f t="shared" si="16"/>
        <v>2.7103325861199896</v>
      </c>
      <c r="AF55" s="1">
        <f t="shared" si="17"/>
        <v>4.5165302493184667</v>
      </c>
      <c r="AG55" s="1">
        <f t="shared" si="18"/>
        <v>2.0265546032637904</v>
      </c>
      <c r="AH55" s="1">
        <f t="shared" si="19"/>
        <v>-56.615104532225253</v>
      </c>
      <c r="AI55" s="1">
        <f t="shared" si="20"/>
        <v>-132.11062668974333</v>
      </c>
      <c r="AJ55" s="1">
        <f t="shared" si="21"/>
        <v>-10.191239046934182</v>
      </c>
      <c r="AK55" s="1">
        <f t="shared" si="22"/>
        <v>122.59951779359724</v>
      </c>
      <c r="AL55" s="1">
        <f t="shared" si="23"/>
        <v>32.512904924575217</v>
      </c>
      <c r="AM55" s="1">
        <f t="shared" si="24"/>
        <v>1.2854708576045517</v>
      </c>
      <c r="AN55" s="1">
        <f t="shared" si="25"/>
        <v>3.2240910134135126</v>
      </c>
      <c r="AO55" s="1">
        <v>195.15417890554971</v>
      </c>
      <c r="AP55" s="1">
        <v>165.4752606060606</v>
      </c>
      <c r="AQ55" s="1">
        <v>4.9977442363773079</v>
      </c>
      <c r="AR55" s="1">
        <v>65.304688863541145</v>
      </c>
      <c r="AS55" s="1">
        <f t="shared" si="26"/>
        <v>1.2837892184178061</v>
      </c>
      <c r="AT55" s="1">
        <v>25.678773999954061</v>
      </c>
      <c r="AU55" s="1">
        <v>27.177018787878769</v>
      </c>
      <c r="AV55" s="1">
        <v>-1.285221142098907E-6</v>
      </c>
      <c r="AW55" s="1">
        <v>82.040529931118442</v>
      </c>
      <c r="AX55" s="1">
        <v>120</v>
      </c>
      <c r="AY55" s="1">
        <v>24</v>
      </c>
      <c r="AZ55" s="1">
        <f t="shared" si="27"/>
        <v>1</v>
      </c>
      <c r="BA55" s="1">
        <f t="shared" si="28"/>
        <v>0</v>
      </c>
      <c r="BB55" s="1">
        <f t="shared" si="29"/>
        <v>52001.752215954832</v>
      </c>
      <c r="BC55" s="1">
        <f t="shared" si="30"/>
        <v>1999.99875</v>
      </c>
      <c r="BD55" s="1">
        <f t="shared" si="31"/>
        <v>1681.1993062500001</v>
      </c>
      <c r="BE55" s="1">
        <f t="shared" si="32"/>
        <v>0.84060017850011159</v>
      </c>
      <c r="BF55" s="1">
        <f t="shared" si="33"/>
        <v>0.16075834450521531</v>
      </c>
      <c r="BG55" s="1">
        <v>6</v>
      </c>
      <c r="BH55" s="1">
        <v>0.5</v>
      </c>
      <c r="BI55" s="1" t="s">
        <v>356</v>
      </c>
      <c r="BJ55" s="1">
        <v>2</v>
      </c>
      <c r="BK55" s="1" t="b">
        <v>1</v>
      </c>
      <c r="BL55" s="1">
        <v>1660311346.0999999</v>
      </c>
      <c r="BM55" s="1">
        <v>125.4285625</v>
      </c>
      <c r="BN55" s="1">
        <v>164.62593749999999</v>
      </c>
      <c r="BO55" s="1">
        <v>27.176387500000001</v>
      </c>
      <c r="BP55" s="1">
        <v>25.676187500000001</v>
      </c>
      <c r="BQ55" s="1">
        <v>124.62864374999999</v>
      </c>
      <c r="BR55" s="1">
        <v>27.160362500000002</v>
      </c>
      <c r="BS55" s="1">
        <v>500.147875</v>
      </c>
      <c r="BT55" s="1">
        <v>99.631225000000001</v>
      </c>
      <c r="BU55" s="1">
        <v>9.9932649999999998E-2</v>
      </c>
      <c r="BV55" s="1">
        <v>31.020018749999998</v>
      </c>
      <c r="BW55" s="1">
        <v>31.858181250000001</v>
      </c>
      <c r="BX55" s="1">
        <v>999.9</v>
      </c>
      <c r="BY55" s="1">
        <v>0</v>
      </c>
      <c r="BZ55" s="1">
        <v>0</v>
      </c>
      <c r="CA55" s="1">
        <v>10003.246875000001</v>
      </c>
      <c r="CB55" s="1">
        <v>0</v>
      </c>
      <c r="CC55" s="1">
        <v>11.217068749999999</v>
      </c>
      <c r="CD55" s="1">
        <v>-39.197318749999987</v>
      </c>
      <c r="CE55" s="1">
        <v>128.93238124999999</v>
      </c>
      <c r="CF55" s="1">
        <v>168.96424999999999</v>
      </c>
      <c r="CG55" s="1">
        <v>1.500205625</v>
      </c>
      <c r="CH55" s="1">
        <v>164.62593749999999</v>
      </c>
      <c r="CI55" s="1">
        <v>25.676187500000001</v>
      </c>
      <c r="CJ55" s="1">
        <v>2.7076156249999999</v>
      </c>
      <c r="CK55" s="1">
        <v>2.5581493750000002</v>
      </c>
      <c r="CL55" s="1">
        <v>22.331418750000001</v>
      </c>
      <c r="CM55" s="1">
        <v>21.401274999999998</v>
      </c>
      <c r="CN55" s="1">
        <v>1999.99875</v>
      </c>
      <c r="CO55" s="1">
        <v>0.97999356250000003</v>
      </c>
      <c r="CP55" s="1">
        <v>2.0006556250000002E-2</v>
      </c>
      <c r="CQ55" s="1">
        <v>0</v>
      </c>
      <c r="CR55" s="1">
        <v>3.1419999999999999</v>
      </c>
      <c r="CS55" s="1">
        <v>0</v>
      </c>
      <c r="CT55" s="1">
        <v>23829.53125</v>
      </c>
      <c r="CU55" s="1">
        <v>17412.287499999999</v>
      </c>
      <c r="CV55" s="1">
        <v>39.386625000000002</v>
      </c>
      <c r="CW55" s="1">
        <v>40.308124999999997</v>
      </c>
      <c r="CX55" s="1">
        <v>39.296499999999988</v>
      </c>
      <c r="CY55" s="1">
        <v>38.875</v>
      </c>
      <c r="CZ55" s="1">
        <v>39.625</v>
      </c>
      <c r="DA55" s="1">
        <v>1959.9868750000001</v>
      </c>
      <c r="DB55" s="1">
        <v>40.011875000000003</v>
      </c>
      <c r="DC55" s="1">
        <v>0</v>
      </c>
      <c r="DD55" s="1">
        <v>1660311352.2</v>
      </c>
      <c r="DE55" s="1">
        <v>0</v>
      </c>
      <c r="DF55" s="1">
        <v>1660310986.5999999</v>
      </c>
      <c r="DG55" s="1" t="s">
        <v>357</v>
      </c>
      <c r="DH55" s="1">
        <v>1660310983.5999999</v>
      </c>
      <c r="DI55" s="1">
        <v>1660310986.5999999</v>
      </c>
      <c r="DJ55" s="1">
        <v>1</v>
      </c>
      <c r="DK55" s="1">
        <v>0.122</v>
      </c>
      <c r="DL55" s="1">
        <v>-3.4000000000000002E-2</v>
      </c>
      <c r="DM55" s="1">
        <v>1.4079999999999999</v>
      </c>
      <c r="DN55" s="1">
        <v>0.02</v>
      </c>
      <c r="DO55" s="1">
        <v>400</v>
      </c>
      <c r="DP55" s="1">
        <v>26</v>
      </c>
      <c r="DQ55" s="1">
        <v>0.18</v>
      </c>
      <c r="DR55" s="1">
        <v>7.0000000000000007E-2</v>
      </c>
      <c r="DS55" s="1">
        <v>2.6393886808813858</v>
      </c>
      <c r="DT55" s="1">
        <v>4.8885032836182409</v>
      </c>
      <c r="DU55" s="1">
        <v>0.37197164758777479</v>
      </c>
      <c r="DV55" s="1">
        <v>0</v>
      </c>
      <c r="DW55" s="1">
        <v>32.099989227571577</v>
      </c>
      <c r="DX55" s="1">
        <v>22.292605056824758</v>
      </c>
      <c r="DY55" s="1">
        <v>1.640301078632912</v>
      </c>
      <c r="DZ55" s="1">
        <v>0</v>
      </c>
      <c r="EA55" s="1">
        <v>-38.781338709677406</v>
      </c>
      <c r="EB55" s="1">
        <v>-26.595396774193571</v>
      </c>
      <c r="EC55" s="1">
        <v>2.0229655969006242</v>
      </c>
      <c r="ED55" s="1">
        <v>0</v>
      </c>
      <c r="EE55" s="1">
        <v>47.175794756363388</v>
      </c>
      <c r="EF55" s="1">
        <v>137.2272757445447</v>
      </c>
      <c r="EG55" s="1">
        <v>10.108646037626199</v>
      </c>
      <c r="EH55" s="1">
        <v>0</v>
      </c>
      <c r="EI55" s="1">
        <v>1.5013992682926831</v>
      </c>
      <c r="EJ55" s="1">
        <v>-1.9480557491289619E-2</v>
      </c>
      <c r="EK55" s="1">
        <v>2.084935970525175E-3</v>
      </c>
      <c r="EL55" s="1">
        <v>1</v>
      </c>
      <c r="EM55" s="1">
        <v>2.02631647320178</v>
      </c>
      <c r="EN55" s="1">
        <v>1.8227390757012581E-2</v>
      </c>
      <c r="EO55" s="1">
        <v>1.6740321628060831E-3</v>
      </c>
      <c r="EP55" s="1">
        <v>1</v>
      </c>
      <c r="EQ55" s="1">
        <v>2</v>
      </c>
      <c r="ER55" s="1">
        <v>6</v>
      </c>
      <c r="ES55" s="1" t="s">
        <v>387</v>
      </c>
      <c r="ET55" s="1">
        <v>2.9451399999999999</v>
      </c>
      <c r="EU55" s="1">
        <v>2.8009499999999998</v>
      </c>
      <c r="EV55" s="1">
        <v>4.1736000000000002E-2</v>
      </c>
      <c r="EW55" s="1">
        <v>5.1229700000000003E-2</v>
      </c>
      <c r="EX55" s="1">
        <v>0.1186</v>
      </c>
      <c r="EY55" s="1">
        <v>0.11405999999999999</v>
      </c>
      <c r="EZ55" s="1">
        <v>19737.099999999999</v>
      </c>
      <c r="FA55" s="1">
        <v>20494.7</v>
      </c>
      <c r="FB55" s="1">
        <v>23937.200000000001</v>
      </c>
      <c r="FC55" s="1">
        <v>25122.2</v>
      </c>
      <c r="FD55" s="1">
        <v>33756.1</v>
      </c>
      <c r="FE55" s="1">
        <v>35527.599999999999</v>
      </c>
      <c r="FF55" s="1">
        <v>43623.1</v>
      </c>
      <c r="FG55" s="1">
        <v>46435.1</v>
      </c>
      <c r="FH55" s="1">
        <v>1.7339</v>
      </c>
      <c r="FI55" s="1">
        <v>1.92255</v>
      </c>
      <c r="FJ55" s="1">
        <v>0.16803299999999999</v>
      </c>
      <c r="FK55" s="1">
        <v>0</v>
      </c>
      <c r="FL55" s="1">
        <v>29.130500000000001</v>
      </c>
      <c r="FM55" s="1">
        <v>999.9</v>
      </c>
      <c r="FN55" s="1">
        <v>68.099999999999994</v>
      </c>
      <c r="FO55" s="1">
        <v>32</v>
      </c>
      <c r="FP55" s="1">
        <v>32.6402</v>
      </c>
      <c r="FQ55" s="1">
        <v>64.007300000000001</v>
      </c>
      <c r="FR55" s="1">
        <v>23.509599999999999</v>
      </c>
      <c r="FS55" s="1">
        <v>1</v>
      </c>
      <c r="FT55" s="1">
        <v>0.16147900000000001</v>
      </c>
      <c r="FU55" s="1">
        <v>-7.2219500000000006E-2</v>
      </c>
      <c r="FV55" s="1">
        <v>20.324300000000001</v>
      </c>
      <c r="FW55" s="1">
        <v>5.2130999999999998</v>
      </c>
      <c r="FX55" s="1">
        <v>11.904999999999999</v>
      </c>
      <c r="FY55" s="1">
        <v>5.0027999999999997</v>
      </c>
      <c r="FZ55" s="1">
        <v>3.2896999999999998</v>
      </c>
      <c r="GA55" s="1">
        <v>9999</v>
      </c>
      <c r="GB55" s="1">
        <v>9999</v>
      </c>
      <c r="GC55" s="1">
        <v>9999</v>
      </c>
      <c r="GD55" s="1">
        <v>999.9</v>
      </c>
      <c r="GE55" s="1">
        <v>1.85944</v>
      </c>
      <c r="GF55" s="1">
        <v>1.8543799999999999</v>
      </c>
      <c r="GG55" s="1">
        <v>1.8575999999999999</v>
      </c>
      <c r="GH55" s="1">
        <v>1.8559699999999999</v>
      </c>
      <c r="GI55" s="1">
        <v>1.8548100000000001</v>
      </c>
      <c r="GJ55" s="1">
        <v>1.8545400000000001</v>
      </c>
      <c r="GK55" s="1">
        <v>1.8530599999999999</v>
      </c>
      <c r="GL55" s="1">
        <v>1.8563000000000001</v>
      </c>
      <c r="GM55" s="1">
        <v>0</v>
      </c>
      <c r="GN55" s="1">
        <v>0</v>
      </c>
      <c r="GO55" s="1">
        <v>0</v>
      </c>
      <c r="GP55" s="1">
        <v>0</v>
      </c>
      <c r="GQ55" s="1" t="s">
        <v>359</v>
      </c>
      <c r="GR55" s="1" t="s">
        <v>360</v>
      </c>
      <c r="GS55" s="1" t="s">
        <v>361</v>
      </c>
      <c r="GT55" s="1" t="s">
        <v>361</v>
      </c>
      <c r="GU55" s="1" t="s">
        <v>361</v>
      </c>
      <c r="GV55" s="1" t="s">
        <v>361</v>
      </c>
      <c r="GW55" s="1">
        <v>0</v>
      </c>
      <c r="GX55" s="1">
        <v>100</v>
      </c>
      <c r="GY55" s="1">
        <v>100</v>
      </c>
      <c r="GZ55" s="1">
        <v>0.89300000000000002</v>
      </c>
      <c r="HA55" s="1">
        <v>1.61E-2</v>
      </c>
      <c r="HB55" s="1">
        <v>0.4723743322554726</v>
      </c>
      <c r="HC55" s="1">
        <v>2.7716384584972409E-3</v>
      </c>
      <c r="HD55" s="1">
        <v>-1.1467119688665799E-6</v>
      </c>
      <c r="HE55" s="1">
        <v>2.0626329066488061E-10</v>
      </c>
      <c r="HF55" s="1">
        <v>-6.6792426355626849E-2</v>
      </c>
      <c r="HG55" s="1">
        <v>1.066993184659233E-2</v>
      </c>
      <c r="HH55" s="1">
        <v>-3.4528890892081033E-4</v>
      </c>
      <c r="HI55" s="1">
        <v>2.382551249023132E-6</v>
      </c>
      <c r="HJ55" s="1">
        <v>1</v>
      </c>
      <c r="HK55" s="1">
        <v>2115</v>
      </c>
      <c r="HL55" s="1">
        <v>2</v>
      </c>
      <c r="HM55" s="1">
        <v>30</v>
      </c>
      <c r="HN55" s="1">
        <v>6.2</v>
      </c>
      <c r="HO55" s="1">
        <v>6.1</v>
      </c>
      <c r="HP55" s="1">
        <v>0.66162100000000001</v>
      </c>
      <c r="HQ55" s="1">
        <v>2.3339799999999999</v>
      </c>
      <c r="HR55" s="1">
        <v>1.4978</v>
      </c>
      <c r="HS55" s="1">
        <v>2.3010299999999999</v>
      </c>
      <c r="HT55" s="1">
        <v>1.5478499999999999</v>
      </c>
      <c r="HU55" s="1">
        <v>2.33521</v>
      </c>
      <c r="HV55" s="1">
        <v>35.545099999999998</v>
      </c>
      <c r="HW55" s="1">
        <v>15.340400000000001</v>
      </c>
      <c r="HX55" s="1">
        <v>18</v>
      </c>
      <c r="HY55" s="1">
        <v>361.64699999999999</v>
      </c>
      <c r="HZ55" s="1">
        <v>518.08399999999995</v>
      </c>
      <c r="IA55" s="1">
        <v>29.266999999999999</v>
      </c>
      <c r="IB55" s="1">
        <v>29.2376</v>
      </c>
      <c r="IC55" s="1">
        <v>30.0002</v>
      </c>
      <c r="ID55" s="1">
        <v>29.037700000000001</v>
      </c>
      <c r="IE55" s="1">
        <v>29.1126</v>
      </c>
      <c r="IF55" s="1">
        <v>13.264900000000001</v>
      </c>
      <c r="IG55" s="1">
        <v>24.060500000000001</v>
      </c>
      <c r="IH55" s="1">
        <v>70.434299999999993</v>
      </c>
      <c r="II55" s="1">
        <v>29.264800000000001</v>
      </c>
      <c r="IJ55" s="1">
        <v>241.02699999999999</v>
      </c>
      <c r="IK55" s="1">
        <v>25.7088</v>
      </c>
      <c r="IL55" s="1">
        <v>100.89100000000001</v>
      </c>
      <c r="IM55" s="1">
        <v>100.64100000000001</v>
      </c>
      <c r="IN55" s="1" t="s">
        <v>366</v>
      </c>
    </row>
    <row r="56" spans="1:248" ht="15.75" customHeight="1" x14ac:dyDescent="0.3">
      <c r="A56" s="1">
        <v>40</v>
      </c>
      <c r="B56" s="1">
        <v>1660311355.0999999</v>
      </c>
      <c r="C56" s="1">
        <v>388.5</v>
      </c>
      <c r="D56" s="1" t="s">
        <v>442</v>
      </c>
      <c r="E56" s="1" t="s">
        <v>443</v>
      </c>
      <c r="F56" s="1">
        <v>1</v>
      </c>
      <c r="G56" s="1" t="s">
        <v>349</v>
      </c>
      <c r="H56" s="1" t="s">
        <v>350</v>
      </c>
      <c r="I56" s="1" t="s">
        <v>351</v>
      </c>
      <c r="J56" s="1" t="s">
        <v>352</v>
      </c>
      <c r="K56" s="1" t="s">
        <v>353</v>
      </c>
      <c r="L56" s="1" t="s">
        <v>354</v>
      </c>
      <c r="M56" s="1" t="s">
        <v>355</v>
      </c>
      <c r="N56" s="1">
        <v>1660311347.599999</v>
      </c>
      <c r="O56" s="1">
        <f t="shared" si="0"/>
        <v>1.2843150512742659E-3</v>
      </c>
      <c r="P56" s="1">
        <f t="shared" si="1"/>
        <v>1.284315051274266</v>
      </c>
      <c r="Q56" s="1">
        <f t="shared" si="2"/>
        <v>3.3988817292474951</v>
      </c>
      <c r="R56" s="1">
        <f t="shared" si="3"/>
        <v>132.36920000000001</v>
      </c>
      <c r="S56" s="1">
        <f t="shared" si="4"/>
        <v>40.213578824111821</v>
      </c>
      <c r="T56" s="1">
        <f t="shared" si="5"/>
        <v>4.0105516482236254</v>
      </c>
      <c r="U56" s="1">
        <f t="shared" si="6"/>
        <v>13.201349612676955</v>
      </c>
      <c r="V56" s="1">
        <f t="shared" si="7"/>
        <v>6.1545045784277934E-2</v>
      </c>
      <c r="W56" s="1">
        <f t="shared" si="8"/>
        <v>2.9234982017405584</v>
      </c>
      <c r="X56" s="1">
        <f t="shared" si="9"/>
        <v>6.0834220369324052E-2</v>
      </c>
      <c r="Y56" s="1">
        <f t="shared" si="10"/>
        <v>3.8084568414618374E-2</v>
      </c>
      <c r="Z56" s="1">
        <f t="shared" si="11"/>
        <v>321.51690760000014</v>
      </c>
      <c r="AA56" s="1">
        <f t="shared" si="12"/>
        <v>32.581447992920921</v>
      </c>
      <c r="AB56" s="1">
        <f t="shared" si="13"/>
        <v>31.859539999999999</v>
      </c>
      <c r="AC56" s="1">
        <f t="shared" si="14"/>
        <v>4.7372518756050104</v>
      </c>
      <c r="AD56" s="1">
        <f t="shared" si="15"/>
        <v>60.007401744381681</v>
      </c>
      <c r="AE56" s="1">
        <f t="shared" si="16"/>
        <v>2.7103690439001675</v>
      </c>
      <c r="AF56" s="1">
        <f t="shared" si="17"/>
        <v>4.5167245458247685</v>
      </c>
      <c r="AG56" s="1">
        <f t="shared" si="18"/>
        <v>2.0268828317048428</v>
      </c>
      <c r="AH56" s="1">
        <f t="shared" si="19"/>
        <v>-56.638293761195129</v>
      </c>
      <c r="AI56" s="1">
        <f t="shared" si="20"/>
        <v>-132.19938576064652</v>
      </c>
      <c r="AJ56" s="1">
        <f t="shared" si="21"/>
        <v>-10.198691346528067</v>
      </c>
      <c r="AK56" s="1">
        <f t="shared" si="22"/>
        <v>122.48053673163042</v>
      </c>
      <c r="AL56" s="1">
        <f t="shared" si="23"/>
        <v>33.038288855735679</v>
      </c>
      <c r="AM56" s="1">
        <f t="shared" si="24"/>
        <v>1.2850484432760105</v>
      </c>
      <c r="AN56" s="1">
        <f t="shared" si="25"/>
        <v>3.3988817292474951</v>
      </c>
      <c r="AO56" s="1">
        <v>200.38505658782091</v>
      </c>
      <c r="AP56" s="1">
        <v>170.4771636363636</v>
      </c>
      <c r="AQ56" s="1">
        <v>5.0003986624374646</v>
      </c>
      <c r="AR56" s="1">
        <v>65.304688863541145</v>
      </c>
      <c r="AS56" s="1">
        <f t="shared" si="26"/>
        <v>1.284315051274266</v>
      </c>
      <c r="AT56" s="1">
        <v>25.679475041448079</v>
      </c>
      <c r="AU56" s="1">
        <v>27.178335757575741</v>
      </c>
      <c r="AV56" s="1">
        <v>-8.937680883831636E-7</v>
      </c>
      <c r="AW56" s="1">
        <v>82.040529931118442</v>
      </c>
      <c r="AX56" s="1">
        <v>120</v>
      </c>
      <c r="AY56" s="1">
        <v>24</v>
      </c>
      <c r="AZ56" s="1">
        <f t="shared" si="27"/>
        <v>1</v>
      </c>
      <c r="BA56" s="1">
        <f t="shared" si="28"/>
        <v>0</v>
      </c>
      <c r="BB56" s="1">
        <f t="shared" si="29"/>
        <v>51997.554161905697</v>
      </c>
      <c r="BC56" s="1">
        <f t="shared" si="30"/>
        <v>2000.0013333333341</v>
      </c>
      <c r="BD56" s="1">
        <f t="shared" si="31"/>
        <v>1681.2014800000004</v>
      </c>
      <c r="BE56" s="1">
        <f t="shared" si="32"/>
        <v>0.8406001795998802</v>
      </c>
      <c r="BF56" s="1">
        <f t="shared" si="33"/>
        <v>0.16075834662776892</v>
      </c>
      <c r="BG56" s="1">
        <v>6</v>
      </c>
      <c r="BH56" s="1">
        <v>0.5</v>
      </c>
      <c r="BI56" s="1" t="s">
        <v>356</v>
      </c>
      <c r="BJ56" s="1">
        <v>2</v>
      </c>
      <c r="BK56" s="1" t="b">
        <v>1</v>
      </c>
      <c r="BL56" s="1">
        <v>1660311347.599999</v>
      </c>
      <c r="BM56" s="1">
        <v>132.36920000000001</v>
      </c>
      <c r="BN56" s="1">
        <v>172.20766666666671</v>
      </c>
      <c r="BO56" s="1">
        <v>27.17672</v>
      </c>
      <c r="BP56" s="1">
        <v>25.677006666666671</v>
      </c>
      <c r="BQ56" s="1">
        <v>131.55202666666671</v>
      </c>
      <c r="BR56" s="1">
        <v>27.160693333333331</v>
      </c>
      <c r="BS56" s="1">
        <v>500.14559999999989</v>
      </c>
      <c r="BT56" s="1">
        <v>99.631346666666659</v>
      </c>
      <c r="BU56" s="1">
        <v>9.9932306666666651E-2</v>
      </c>
      <c r="BV56" s="1">
        <v>31.020773333333342</v>
      </c>
      <c r="BW56" s="1">
        <v>31.859539999999999</v>
      </c>
      <c r="BX56" s="1">
        <v>999.89999999999986</v>
      </c>
      <c r="BY56" s="1">
        <v>0</v>
      </c>
      <c r="BZ56" s="1">
        <v>0</v>
      </c>
      <c r="CA56" s="1">
        <v>10002.418</v>
      </c>
      <c r="CB56" s="1">
        <v>0</v>
      </c>
      <c r="CC56" s="1">
        <v>11.214700000000001</v>
      </c>
      <c r="CD56" s="1">
        <v>-39.838413333333342</v>
      </c>
      <c r="CE56" s="1">
        <v>136.06693333333331</v>
      </c>
      <c r="CF56" s="1">
        <v>176.74593333333331</v>
      </c>
      <c r="CG56" s="1">
        <v>1.499724666666667</v>
      </c>
      <c r="CH56" s="1">
        <v>172.20766666666671</v>
      </c>
      <c r="CI56" s="1">
        <v>25.677006666666671</v>
      </c>
      <c r="CJ56" s="1">
        <v>2.7076513333333332</v>
      </c>
      <c r="CK56" s="1">
        <v>2.5582333333333329</v>
      </c>
      <c r="CL56" s="1">
        <v>22.33164</v>
      </c>
      <c r="CM56" s="1">
        <v>21.40181333333334</v>
      </c>
      <c r="CN56" s="1">
        <v>2000.0013333333341</v>
      </c>
      <c r="CO56" s="1">
        <v>0.97999360000000013</v>
      </c>
      <c r="CP56" s="1">
        <v>2.000652E-2</v>
      </c>
      <c r="CQ56" s="1">
        <v>0</v>
      </c>
      <c r="CR56" s="1">
        <v>3.0756666666666659</v>
      </c>
      <c r="CS56" s="1">
        <v>0</v>
      </c>
      <c r="CT56" s="1">
        <v>23822.146666666671</v>
      </c>
      <c r="CU56" s="1">
        <v>17412.3</v>
      </c>
      <c r="CV56" s="1">
        <v>39.3874</v>
      </c>
      <c r="CW56" s="1">
        <v>40.307866666666669</v>
      </c>
      <c r="CX56" s="1">
        <v>39.303733333333327</v>
      </c>
      <c r="CY56" s="1">
        <v>38.875</v>
      </c>
      <c r="CZ56" s="1">
        <v>39.625</v>
      </c>
      <c r="DA56" s="1">
        <v>1959.989333333333</v>
      </c>
      <c r="DB56" s="1">
        <v>40.011999999999993</v>
      </c>
      <c r="DC56" s="1">
        <v>0</v>
      </c>
      <c r="DD56" s="1">
        <v>1660311353.4000001</v>
      </c>
      <c r="DE56" s="1">
        <v>0</v>
      </c>
      <c r="DF56" s="1">
        <v>1660310986.5999999</v>
      </c>
      <c r="DG56" s="1" t="s">
        <v>357</v>
      </c>
      <c r="DH56" s="1">
        <v>1660310983.5999999</v>
      </c>
      <c r="DI56" s="1">
        <v>1660310986.5999999</v>
      </c>
      <c r="DJ56" s="1">
        <v>1</v>
      </c>
      <c r="DK56" s="1">
        <v>0.122</v>
      </c>
      <c r="DL56" s="1">
        <v>-3.4000000000000002E-2</v>
      </c>
      <c r="DM56" s="1">
        <v>1.4079999999999999</v>
      </c>
      <c r="DN56" s="1">
        <v>0.02</v>
      </c>
      <c r="DO56" s="1">
        <v>400</v>
      </c>
      <c r="DP56" s="1">
        <v>26</v>
      </c>
      <c r="DQ56" s="1">
        <v>0.18</v>
      </c>
      <c r="DR56" s="1">
        <v>7.0000000000000007E-2</v>
      </c>
      <c r="DS56" s="1">
        <v>2.7662466775370289</v>
      </c>
      <c r="DT56" s="1">
        <v>4.5245228687612764</v>
      </c>
      <c r="DU56" s="1">
        <v>0.3368730322086344</v>
      </c>
      <c r="DV56" s="1">
        <v>0</v>
      </c>
      <c r="DW56" s="1">
        <v>32.533234825975541</v>
      </c>
      <c r="DX56" s="1">
        <v>19.741815621344699</v>
      </c>
      <c r="DY56" s="1">
        <v>1.502671538846285</v>
      </c>
      <c r="DZ56" s="1">
        <v>0</v>
      </c>
      <c r="EA56" s="1">
        <v>-39.552919999999993</v>
      </c>
      <c r="EB56" s="1">
        <v>-22.274189098998949</v>
      </c>
      <c r="EC56" s="1">
        <v>1.6352371527090499</v>
      </c>
      <c r="ED56" s="1">
        <v>0</v>
      </c>
      <c r="EE56" s="1">
        <v>50.507124073333038</v>
      </c>
      <c r="EF56" s="1">
        <v>149.54219547668589</v>
      </c>
      <c r="EG56" s="1">
        <v>11.404316966731081</v>
      </c>
      <c r="EH56" s="1">
        <v>0</v>
      </c>
      <c r="EI56" s="1">
        <v>1.5008777499999999</v>
      </c>
      <c r="EJ56" s="1">
        <v>-2.3056998123829772E-2</v>
      </c>
      <c r="EK56" s="1">
        <v>2.315448647130838E-3</v>
      </c>
      <c r="EL56" s="1">
        <v>1</v>
      </c>
      <c r="EM56" s="1">
        <v>2.0265667893846611</v>
      </c>
      <c r="EN56" s="1">
        <v>1.537280204060508E-2</v>
      </c>
      <c r="EO56" s="1">
        <v>1.574814587827275E-3</v>
      </c>
      <c r="EP56" s="1">
        <v>1</v>
      </c>
      <c r="EQ56" s="1">
        <v>2</v>
      </c>
      <c r="ER56" s="1">
        <v>6</v>
      </c>
      <c r="ES56" s="1" t="s">
        <v>387</v>
      </c>
      <c r="ET56" s="1">
        <v>2.9452099999999999</v>
      </c>
      <c r="EU56" s="1">
        <v>2.8011400000000002</v>
      </c>
      <c r="EV56" s="1">
        <v>4.28616E-2</v>
      </c>
      <c r="EW56" s="1">
        <v>5.2339299999999998E-2</v>
      </c>
      <c r="EX56" s="1">
        <v>0.118603</v>
      </c>
      <c r="EY56" s="1">
        <v>0.114064</v>
      </c>
      <c r="EZ56" s="1">
        <v>19714</v>
      </c>
      <c r="FA56" s="1">
        <v>20470.7</v>
      </c>
      <c r="FB56" s="1">
        <v>23937.3</v>
      </c>
      <c r="FC56" s="1">
        <v>25122.2</v>
      </c>
      <c r="FD56" s="1">
        <v>33756.199999999997</v>
      </c>
      <c r="FE56" s="1">
        <v>35527.4</v>
      </c>
      <c r="FF56" s="1">
        <v>43623.3</v>
      </c>
      <c r="FG56" s="1">
        <v>46435.1</v>
      </c>
      <c r="FH56" s="1">
        <v>1.7339500000000001</v>
      </c>
      <c r="FI56" s="1">
        <v>1.92265</v>
      </c>
      <c r="FJ56" s="1">
        <v>0.168096</v>
      </c>
      <c r="FK56" s="1">
        <v>0</v>
      </c>
      <c r="FL56" s="1">
        <v>29.131699999999999</v>
      </c>
      <c r="FM56" s="1">
        <v>999.9</v>
      </c>
      <c r="FN56" s="1">
        <v>68.099999999999994</v>
      </c>
      <c r="FO56" s="1">
        <v>32</v>
      </c>
      <c r="FP56" s="1">
        <v>32.638500000000001</v>
      </c>
      <c r="FQ56" s="1">
        <v>63.667299999999997</v>
      </c>
      <c r="FR56" s="1">
        <v>23.665900000000001</v>
      </c>
      <c r="FS56" s="1">
        <v>1</v>
      </c>
      <c r="FT56" s="1">
        <v>0.16156999999999999</v>
      </c>
      <c r="FU56" s="1">
        <v>-7.2129600000000002E-2</v>
      </c>
      <c r="FV56" s="1">
        <v>20.324300000000001</v>
      </c>
      <c r="FW56" s="1">
        <v>5.2135499999999997</v>
      </c>
      <c r="FX56" s="1">
        <v>11.904500000000001</v>
      </c>
      <c r="FY56" s="1">
        <v>5.00305</v>
      </c>
      <c r="FZ56" s="1">
        <v>3.2896999999999998</v>
      </c>
      <c r="GA56" s="1">
        <v>9999</v>
      </c>
      <c r="GB56" s="1">
        <v>9999</v>
      </c>
      <c r="GC56" s="1">
        <v>9999</v>
      </c>
      <c r="GD56" s="1">
        <v>999.9</v>
      </c>
      <c r="GE56" s="1">
        <v>1.85944</v>
      </c>
      <c r="GF56" s="1">
        <v>1.8543700000000001</v>
      </c>
      <c r="GG56" s="1">
        <v>1.8575999999999999</v>
      </c>
      <c r="GH56" s="1">
        <v>1.8559600000000001</v>
      </c>
      <c r="GI56" s="1">
        <v>1.8547899999999999</v>
      </c>
      <c r="GJ56" s="1">
        <v>1.8545400000000001</v>
      </c>
      <c r="GK56" s="1">
        <v>1.8530599999999999</v>
      </c>
      <c r="GL56" s="1">
        <v>1.85629</v>
      </c>
      <c r="GM56" s="1">
        <v>0</v>
      </c>
      <c r="GN56" s="1">
        <v>0</v>
      </c>
      <c r="GO56" s="1">
        <v>0</v>
      </c>
      <c r="GP56" s="1">
        <v>0</v>
      </c>
      <c r="GQ56" s="1" t="s">
        <v>359</v>
      </c>
      <c r="GR56" s="1" t="s">
        <v>360</v>
      </c>
      <c r="GS56" s="1" t="s">
        <v>361</v>
      </c>
      <c r="GT56" s="1" t="s">
        <v>361</v>
      </c>
      <c r="GU56" s="1" t="s">
        <v>361</v>
      </c>
      <c r="GV56" s="1" t="s">
        <v>361</v>
      </c>
      <c r="GW56" s="1">
        <v>0</v>
      </c>
      <c r="GX56" s="1">
        <v>100</v>
      </c>
      <c r="GY56" s="1">
        <v>100</v>
      </c>
      <c r="GZ56" s="1">
        <v>0.90500000000000003</v>
      </c>
      <c r="HA56" s="1">
        <v>1.6E-2</v>
      </c>
      <c r="HB56" s="1">
        <v>0.4723743322554726</v>
      </c>
      <c r="HC56" s="1">
        <v>2.7716384584972409E-3</v>
      </c>
      <c r="HD56" s="1">
        <v>-1.1467119688665799E-6</v>
      </c>
      <c r="HE56" s="1">
        <v>2.0626329066488061E-10</v>
      </c>
      <c r="HF56" s="1">
        <v>-6.6792426355626849E-2</v>
      </c>
      <c r="HG56" s="1">
        <v>1.066993184659233E-2</v>
      </c>
      <c r="HH56" s="1">
        <v>-3.4528890892081033E-4</v>
      </c>
      <c r="HI56" s="1">
        <v>2.382551249023132E-6</v>
      </c>
      <c r="HJ56" s="1">
        <v>1</v>
      </c>
      <c r="HK56" s="1">
        <v>2115</v>
      </c>
      <c r="HL56" s="1">
        <v>2</v>
      </c>
      <c r="HM56" s="1">
        <v>30</v>
      </c>
      <c r="HN56" s="1">
        <v>6.2</v>
      </c>
      <c r="HO56" s="1">
        <v>6.1</v>
      </c>
      <c r="HP56" s="1">
        <v>0.66894500000000001</v>
      </c>
      <c r="HQ56" s="1">
        <v>2.3303199999999999</v>
      </c>
      <c r="HR56" s="1">
        <v>1.4978</v>
      </c>
      <c r="HS56" s="1">
        <v>2.2997999999999998</v>
      </c>
      <c r="HT56" s="1">
        <v>1.5478499999999999</v>
      </c>
      <c r="HU56" s="1">
        <v>2.36328</v>
      </c>
      <c r="HV56" s="1">
        <v>35.545099999999998</v>
      </c>
      <c r="HW56" s="1">
        <v>15.357900000000001</v>
      </c>
      <c r="HX56" s="1">
        <v>18</v>
      </c>
      <c r="HY56" s="1">
        <v>361.67200000000003</v>
      </c>
      <c r="HZ56" s="1">
        <v>518.15700000000004</v>
      </c>
      <c r="IA56" s="1">
        <v>29.2636</v>
      </c>
      <c r="IB56" s="1">
        <v>29.238199999999999</v>
      </c>
      <c r="IC56" s="1">
        <v>30.0002</v>
      </c>
      <c r="ID56" s="1">
        <v>29.0382</v>
      </c>
      <c r="IE56" s="1">
        <v>29.113099999999999</v>
      </c>
      <c r="IF56" s="1">
        <v>13.424099999999999</v>
      </c>
      <c r="IG56" s="1">
        <v>24.060500000000001</v>
      </c>
      <c r="IH56" s="1">
        <v>70.062600000000003</v>
      </c>
      <c r="II56" s="1">
        <v>29.264800000000001</v>
      </c>
      <c r="IJ56" s="1">
        <v>251.071</v>
      </c>
      <c r="IK56" s="1">
        <v>25.7088</v>
      </c>
      <c r="IL56" s="1">
        <v>100.892</v>
      </c>
      <c r="IM56" s="1">
        <v>100.64100000000001</v>
      </c>
      <c r="IN56" s="1" t="s">
        <v>366</v>
      </c>
    </row>
    <row r="57" spans="1:248" ht="15.75" customHeight="1" x14ac:dyDescent="0.3">
      <c r="A57" s="1">
        <v>41</v>
      </c>
      <c r="B57" s="1">
        <v>1660311356.0999999</v>
      </c>
      <c r="C57" s="1">
        <v>389.5</v>
      </c>
      <c r="D57" s="1" t="s">
        <v>444</v>
      </c>
      <c r="E57" s="1" t="s">
        <v>445</v>
      </c>
      <c r="F57" s="1">
        <v>1</v>
      </c>
      <c r="G57" s="1" t="s">
        <v>349</v>
      </c>
      <c r="H57" s="1" t="s">
        <v>350</v>
      </c>
      <c r="I57" s="1" t="s">
        <v>351</v>
      </c>
      <c r="J57" s="1" t="s">
        <v>352</v>
      </c>
      <c r="K57" s="1" t="s">
        <v>353</v>
      </c>
      <c r="L57" s="1" t="s">
        <v>354</v>
      </c>
      <c r="M57" s="1" t="s">
        <v>355</v>
      </c>
      <c r="N57" s="1">
        <v>1660311348.0999999</v>
      </c>
      <c r="O57" s="1">
        <f t="shared" si="0"/>
        <v>1.2848534255344597E-3</v>
      </c>
      <c r="P57" s="1">
        <f t="shared" si="1"/>
        <v>1.2848534255344597</v>
      </c>
      <c r="Q57" s="1">
        <f t="shared" si="2"/>
        <v>3.5923755917537594</v>
      </c>
      <c r="R57" s="1">
        <f t="shared" si="3"/>
        <v>134.76531249999999</v>
      </c>
      <c r="S57" s="1">
        <f t="shared" si="4"/>
        <v>37.570555267578534</v>
      </c>
      <c r="T57" s="1">
        <f t="shared" si="5"/>
        <v>3.7469589289165421</v>
      </c>
      <c r="U57" s="1">
        <f t="shared" si="6"/>
        <v>13.440314825899254</v>
      </c>
      <c r="V57" s="1">
        <f t="shared" si="7"/>
        <v>6.1569698047898476E-2</v>
      </c>
      <c r="W57" s="1">
        <f t="shared" si="8"/>
        <v>2.9235262011695364</v>
      </c>
      <c r="X57" s="1">
        <f t="shared" si="9"/>
        <v>6.0858313345818281E-2</v>
      </c>
      <c r="Y57" s="1">
        <f t="shared" si="10"/>
        <v>3.8099675972443563E-2</v>
      </c>
      <c r="Z57" s="1">
        <f t="shared" si="11"/>
        <v>321.51878231249998</v>
      </c>
      <c r="AA57" s="1">
        <f t="shared" si="12"/>
        <v>32.581363121822513</v>
      </c>
      <c r="AB57" s="1">
        <f t="shared" si="13"/>
        <v>31.859768750000001</v>
      </c>
      <c r="AC57" s="1">
        <f t="shared" si="14"/>
        <v>4.7373132741253388</v>
      </c>
      <c r="AD57" s="1">
        <f t="shared" si="15"/>
        <v>60.007550056998205</v>
      </c>
      <c r="AE57" s="1">
        <f t="shared" si="16"/>
        <v>2.7103846918032297</v>
      </c>
      <c r="AF57" s="1">
        <f t="shared" si="17"/>
        <v>4.5167394589993579</v>
      </c>
      <c r="AG57" s="1">
        <f t="shared" si="18"/>
        <v>2.026928582322109</v>
      </c>
      <c r="AH57" s="1">
        <f t="shared" si="19"/>
        <v>-56.662036066069675</v>
      </c>
      <c r="AI57" s="1">
        <f t="shared" si="20"/>
        <v>-132.22757746216743</v>
      </c>
      <c r="AJ57" s="1">
        <f t="shared" si="21"/>
        <v>-10.200782950718207</v>
      </c>
      <c r="AK57" s="1">
        <f t="shared" si="22"/>
        <v>122.42838583354464</v>
      </c>
      <c r="AL57" s="1">
        <f t="shared" si="23"/>
        <v>33.153539046413805</v>
      </c>
      <c r="AM57" s="1">
        <f t="shared" si="24"/>
        <v>1.2849659656622199</v>
      </c>
      <c r="AN57" s="1">
        <f t="shared" si="25"/>
        <v>3.5923755917537594</v>
      </c>
      <c r="AO57" s="1">
        <v>205.63030242351039</v>
      </c>
      <c r="AP57" s="1">
        <v>175.47645454545449</v>
      </c>
      <c r="AQ57" s="1">
        <v>5.0018675044306304</v>
      </c>
      <c r="AR57" s="1">
        <v>65.304688863541145</v>
      </c>
      <c r="AS57" s="1">
        <f t="shared" si="26"/>
        <v>1.2848534255344597</v>
      </c>
      <c r="AT57" s="1">
        <v>25.68001669768649</v>
      </c>
      <c r="AU57" s="1">
        <v>27.179491515151511</v>
      </c>
      <c r="AV57" s="1">
        <v>2.293014462102486E-6</v>
      </c>
      <c r="AW57" s="1">
        <v>82.040529931118442</v>
      </c>
      <c r="AX57" s="1">
        <v>120</v>
      </c>
      <c r="AY57" s="1">
        <v>24</v>
      </c>
      <c r="AZ57" s="1">
        <f t="shared" si="27"/>
        <v>1</v>
      </c>
      <c r="BA57" s="1">
        <f t="shared" si="28"/>
        <v>0</v>
      </c>
      <c r="BB57" s="1">
        <f t="shared" si="29"/>
        <v>51998.340778540209</v>
      </c>
      <c r="BC57" s="1">
        <f t="shared" si="30"/>
        <v>2000.0131249999999</v>
      </c>
      <c r="BD57" s="1">
        <f t="shared" si="31"/>
        <v>1681.2113812499997</v>
      </c>
      <c r="BE57" s="1">
        <f t="shared" si="32"/>
        <v>0.8406001741863568</v>
      </c>
      <c r="BF57" s="1">
        <f t="shared" si="33"/>
        <v>0.16075833617966881</v>
      </c>
      <c r="BG57" s="1">
        <v>6</v>
      </c>
      <c r="BH57" s="1">
        <v>0.5</v>
      </c>
      <c r="BI57" s="1" t="s">
        <v>356</v>
      </c>
      <c r="BJ57" s="1">
        <v>2</v>
      </c>
      <c r="BK57" s="1" t="b">
        <v>1</v>
      </c>
      <c r="BL57" s="1">
        <v>1660311348.0999999</v>
      </c>
      <c r="BM57" s="1">
        <v>134.76531249999999</v>
      </c>
      <c r="BN57" s="1">
        <v>174.7459375</v>
      </c>
      <c r="BO57" s="1">
        <v>27.176881250000001</v>
      </c>
      <c r="BP57" s="1">
        <v>25.677256249999999</v>
      </c>
      <c r="BQ57" s="1">
        <v>133.942275</v>
      </c>
      <c r="BR57" s="1">
        <v>27.160856249999998</v>
      </c>
      <c r="BS57" s="1">
        <v>500.142875</v>
      </c>
      <c r="BT57" s="1">
        <v>99.631331249999988</v>
      </c>
      <c r="BU57" s="1">
        <v>9.9931762499999993E-2</v>
      </c>
      <c r="BV57" s="1">
        <v>31.020831250000001</v>
      </c>
      <c r="BW57" s="1">
        <v>31.859768750000001</v>
      </c>
      <c r="BX57" s="1">
        <v>999.9</v>
      </c>
      <c r="BY57" s="1">
        <v>0</v>
      </c>
      <c r="BZ57" s="1">
        <v>0</v>
      </c>
      <c r="CA57" s="1">
        <v>10002.579374999999</v>
      </c>
      <c r="CB57" s="1">
        <v>0</v>
      </c>
      <c r="CC57" s="1">
        <v>11.214337499999999</v>
      </c>
      <c r="CD57" s="1">
        <v>-39.980562499999998</v>
      </c>
      <c r="CE57" s="1">
        <v>138.53</v>
      </c>
      <c r="CF57" s="1">
        <v>179.351125</v>
      </c>
      <c r="CG57" s="1">
        <v>1.4996387499999999</v>
      </c>
      <c r="CH57" s="1">
        <v>174.7459375</v>
      </c>
      <c r="CI57" s="1">
        <v>25.677256249999999</v>
      </c>
      <c r="CJ57" s="1">
        <v>2.7076674999999999</v>
      </c>
      <c r="CK57" s="1">
        <v>2.558258125</v>
      </c>
      <c r="CL57" s="1">
        <v>22.331737499999999</v>
      </c>
      <c r="CM57" s="1">
        <v>21.401968750000002</v>
      </c>
      <c r="CN57" s="1">
        <v>2000.0131249999999</v>
      </c>
      <c r="CO57" s="1">
        <v>0.97999375</v>
      </c>
      <c r="CP57" s="1">
        <v>2.0006375E-2</v>
      </c>
      <c r="CQ57" s="1">
        <v>0</v>
      </c>
      <c r="CR57" s="1">
        <v>3.0910625</v>
      </c>
      <c r="CS57" s="1">
        <v>0</v>
      </c>
      <c r="CT57" s="1">
        <v>23819.962500000001</v>
      </c>
      <c r="CU57" s="1">
        <v>17412.400000000001</v>
      </c>
      <c r="CV57" s="1">
        <v>39.386625000000002</v>
      </c>
      <c r="CW57" s="1">
        <v>40.308124999999997</v>
      </c>
      <c r="CX57" s="1">
        <v>39.304250000000003</v>
      </c>
      <c r="CY57" s="1">
        <v>38.875</v>
      </c>
      <c r="CZ57" s="1">
        <v>39.625</v>
      </c>
      <c r="DA57" s="1">
        <v>1960.00125</v>
      </c>
      <c r="DB57" s="1">
        <v>40.011875000000003</v>
      </c>
      <c r="DC57" s="1">
        <v>0</v>
      </c>
      <c r="DD57" s="1">
        <v>1660311354</v>
      </c>
      <c r="DE57" s="1">
        <v>0</v>
      </c>
      <c r="DF57" s="1">
        <v>1660310986.5999999</v>
      </c>
      <c r="DG57" s="1" t="s">
        <v>357</v>
      </c>
      <c r="DH57" s="1">
        <v>1660310983.5999999</v>
      </c>
      <c r="DI57" s="1">
        <v>1660310986.5999999</v>
      </c>
      <c r="DJ57" s="1">
        <v>1</v>
      </c>
      <c r="DK57" s="1">
        <v>0.122</v>
      </c>
      <c r="DL57" s="1">
        <v>-3.4000000000000002E-2</v>
      </c>
      <c r="DM57" s="1">
        <v>1.4079999999999999</v>
      </c>
      <c r="DN57" s="1">
        <v>0.02</v>
      </c>
      <c r="DO57" s="1">
        <v>400</v>
      </c>
      <c r="DP57" s="1">
        <v>26</v>
      </c>
      <c r="DQ57" s="1">
        <v>0.18</v>
      </c>
      <c r="DR57" s="1">
        <v>7.0000000000000007E-2</v>
      </c>
      <c r="DS57" s="1">
        <v>2.8466851269449118</v>
      </c>
      <c r="DT57" s="1">
        <v>4.3533356016684976</v>
      </c>
      <c r="DU57" s="1">
        <v>0.32365761046095792</v>
      </c>
      <c r="DV57" s="1">
        <v>0</v>
      </c>
      <c r="DW57" s="1">
        <v>32.866259961141829</v>
      </c>
      <c r="DX57" s="1">
        <v>17.88352710022642</v>
      </c>
      <c r="DY57" s="1">
        <v>1.358390681489956</v>
      </c>
      <c r="DZ57" s="1">
        <v>0</v>
      </c>
      <c r="EA57" s="1">
        <v>-39.929229999999997</v>
      </c>
      <c r="EB57" s="1">
        <v>-20.312107675194639</v>
      </c>
      <c r="EC57" s="1">
        <v>1.4874856488159249</v>
      </c>
      <c r="ED57" s="1">
        <v>0</v>
      </c>
      <c r="EE57" s="1">
        <v>52.900832538953132</v>
      </c>
      <c r="EF57" s="1">
        <v>156.15410870034691</v>
      </c>
      <c r="EG57" s="1">
        <v>11.858634626237251</v>
      </c>
      <c r="EH57" s="1">
        <v>0</v>
      </c>
      <c r="EI57" s="1">
        <v>1.5005282499999999</v>
      </c>
      <c r="EJ57" s="1">
        <v>-2.2638461538463481E-2</v>
      </c>
      <c r="EK57" s="1">
        <v>2.276852967914275E-3</v>
      </c>
      <c r="EL57" s="1">
        <v>1</v>
      </c>
      <c r="EM57" s="1">
        <v>2.0267462397033058</v>
      </c>
      <c r="EN57" s="1">
        <v>1.4801050568234379E-2</v>
      </c>
      <c r="EO57" s="1">
        <v>1.5531707845473489E-3</v>
      </c>
      <c r="EP57" s="1">
        <v>1</v>
      </c>
      <c r="EQ57" s="1">
        <v>2</v>
      </c>
      <c r="ER57" s="1">
        <v>6</v>
      </c>
      <c r="ES57" s="1" t="s">
        <v>387</v>
      </c>
      <c r="ET57" s="1">
        <v>2.94523</v>
      </c>
      <c r="EU57" s="1">
        <v>2.8011599999999999</v>
      </c>
      <c r="EV57" s="1">
        <v>4.3982100000000003E-2</v>
      </c>
      <c r="EW57" s="1">
        <v>5.3428299999999998E-2</v>
      </c>
      <c r="EX57" s="1">
        <v>0.118606</v>
      </c>
      <c r="EY57" s="1">
        <v>0.114064</v>
      </c>
      <c r="EZ57" s="1">
        <v>19690.8</v>
      </c>
      <c r="FA57" s="1">
        <v>20447.2</v>
      </c>
      <c r="FB57" s="1">
        <v>23937.200000000001</v>
      </c>
      <c r="FC57" s="1">
        <v>25122.2</v>
      </c>
      <c r="FD57" s="1">
        <v>33756</v>
      </c>
      <c r="FE57" s="1">
        <v>35527.5</v>
      </c>
      <c r="FF57" s="1">
        <v>43623.199999999997</v>
      </c>
      <c r="FG57" s="1">
        <v>46435.1</v>
      </c>
      <c r="FH57" s="1">
        <v>1.73393</v>
      </c>
      <c r="FI57" s="1">
        <v>1.9225300000000001</v>
      </c>
      <c r="FJ57" s="1">
        <v>0.16783899999999999</v>
      </c>
      <c r="FK57" s="1">
        <v>0</v>
      </c>
      <c r="FL57" s="1">
        <v>29.132999999999999</v>
      </c>
      <c r="FM57" s="1">
        <v>999.9</v>
      </c>
      <c r="FN57" s="1">
        <v>68.099999999999994</v>
      </c>
      <c r="FO57" s="1">
        <v>32</v>
      </c>
      <c r="FP57" s="1">
        <v>32.636800000000001</v>
      </c>
      <c r="FQ57" s="1">
        <v>63.597299999999997</v>
      </c>
      <c r="FR57" s="1">
        <v>23.040900000000001</v>
      </c>
      <c r="FS57" s="1">
        <v>1</v>
      </c>
      <c r="FT57" s="1">
        <v>0.161692</v>
      </c>
      <c r="FU57" s="1">
        <v>-7.2129600000000002E-2</v>
      </c>
      <c r="FV57" s="1">
        <v>20.324200000000001</v>
      </c>
      <c r="FW57" s="1">
        <v>5.2134</v>
      </c>
      <c r="FX57" s="1">
        <v>11.904400000000001</v>
      </c>
      <c r="FY57" s="1">
        <v>5.0029000000000003</v>
      </c>
      <c r="FZ57" s="1">
        <v>3.2896800000000002</v>
      </c>
      <c r="GA57" s="1">
        <v>9999</v>
      </c>
      <c r="GB57" s="1">
        <v>9999</v>
      </c>
      <c r="GC57" s="1">
        <v>9999</v>
      </c>
      <c r="GD57" s="1">
        <v>999.9</v>
      </c>
      <c r="GE57" s="1">
        <v>1.85944</v>
      </c>
      <c r="GF57" s="1">
        <v>1.8543700000000001</v>
      </c>
      <c r="GG57" s="1">
        <v>1.8575999999999999</v>
      </c>
      <c r="GH57" s="1">
        <v>1.85595</v>
      </c>
      <c r="GI57" s="1">
        <v>1.8547800000000001</v>
      </c>
      <c r="GJ57" s="1">
        <v>1.8545400000000001</v>
      </c>
      <c r="GK57" s="1">
        <v>1.8530599999999999</v>
      </c>
      <c r="GL57" s="1">
        <v>1.85629</v>
      </c>
      <c r="GM57" s="1">
        <v>0</v>
      </c>
      <c r="GN57" s="1">
        <v>0</v>
      </c>
      <c r="GO57" s="1">
        <v>0</v>
      </c>
      <c r="GP57" s="1">
        <v>0</v>
      </c>
      <c r="GQ57" s="1" t="s">
        <v>359</v>
      </c>
      <c r="GR57" s="1" t="s">
        <v>360</v>
      </c>
      <c r="GS57" s="1" t="s">
        <v>361</v>
      </c>
      <c r="GT57" s="1" t="s">
        <v>361</v>
      </c>
      <c r="GU57" s="1" t="s">
        <v>361</v>
      </c>
      <c r="GV57" s="1" t="s">
        <v>361</v>
      </c>
      <c r="GW57" s="1">
        <v>0</v>
      </c>
      <c r="GX57" s="1">
        <v>100</v>
      </c>
      <c r="GY57" s="1">
        <v>100</v>
      </c>
      <c r="GZ57" s="1">
        <v>0.91600000000000004</v>
      </c>
      <c r="HA57" s="1">
        <v>1.6E-2</v>
      </c>
      <c r="HB57" s="1">
        <v>0.4723743322554726</v>
      </c>
      <c r="HC57" s="1">
        <v>2.7716384584972409E-3</v>
      </c>
      <c r="HD57" s="1">
        <v>-1.1467119688665799E-6</v>
      </c>
      <c r="HE57" s="1">
        <v>2.0626329066488061E-10</v>
      </c>
      <c r="HF57" s="1">
        <v>-6.6792426355626849E-2</v>
      </c>
      <c r="HG57" s="1">
        <v>1.066993184659233E-2</v>
      </c>
      <c r="HH57" s="1">
        <v>-3.4528890892081033E-4</v>
      </c>
      <c r="HI57" s="1">
        <v>2.382551249023132E-6</v>
      </c>
      <c r="HJ57" s="1">
        <v>1</v>
      </c>
      <c r="HK57" s="1">
        <v>2115</v>
      </c>
      <c r="HL57" s="1">
        <v>2</v>
      </c>
      <c r="HM57" s="1">
        <v>30</v>
      </c>
      <c r="HN57" s="1">
        <v>6.2</v>
      </c>
      <c r="HO57" s="1">
        <v>6.2</v>
      </c>
      <c r="HP57" s="1">
        <v>0.68359400000000003</v>
      </c>
      <c r="HQ57" s="1">
        <v>2.3156699999999999</v>
      </c>
      <c r="HR57" s="1">
        <v>1.4978</v>
      </c>
      <c r="HS57" s="1">
        <v>2.3010299999999999</v>
      </c>
      <c r="HT57" s="1">
        <v>1.5478499999999999</v>
      </c>
      <c r="HU57" s="1">
        <v>2.4499499999999999</v>
      </c>
      <c r="HV57" s="1">
        <v>35.545099999999998</v>
      </c>
      <c r="HW57" s="1">
        <v>15.3491</v>
      </c>
      <c r="HX57" s="1">
        <v>18</v>
      </c>
      <c r="HY57" s="1">
        <v>361.66399999999999</v>
      </c>
      <c r="HZ57" s="1">
        <v>518.07500000000005</v>
      </c>
      <c r="IA57" s="1">
        <v>29.2593</v>
      </c>
      <c r="IB57" s="1">
        <v>29.238700000000001</v>
      </c>
      <c r="IC57" s="1">
        <v>30.0002</v>
      </c>
      <c r="ID57" s="1">
        <v>29.038799999999998</v>
      </c>
      <c r="IE57" s="1">
        <v>29.113399999999999</v>
      </c>
      <c r="IF57" s="1">
        <v>13.705500000000001</v>
      </c>
      <c r="IG57" s="1">
        <v>24.060500000000001</v>
      </c>
      <c r="IH57" s="1">
        <v>70.062600000000003</v>
      </c>
      <c r="II57" s="1">
        <v>29.264800000000001</v>
      </c>
      <c r="IJ57" s="1">
        <v>251.071</v>
      </c>
      <c r="IK57" s="1">
        <v>25.7088</v>
      </c>
      <c r="IL57" s="1">
        <v>100.892</v>
      </c>
      <c r="IM57" s="1">
        <v>100.64100000000001</v>
      </c>
      <c r="IN57" s="1" t="s">
        <v>366</v>
      </c>
    </row>
    <row r="58" spans="1:248" ht="15.75" customHeight="1" x14ac:dyDescent="0.3">
      <c r="A58" s="1">
        <v>42</v>
      </c>
      <c r="B58" s="1">
        <v>1660311357.0999999</v>
      </c>
      <c r="C58" s="1">
        <v>390.5</v>
      </c>
      <c r="D58" s="1" t="s">
        <v>446</v>
      </c>
      <c r="E58" s="1" t="s">
        <v>447</v>
      </c>
      <c r="F58" s="1">
        <v>1</v>
      </c>
      <c r="G58" s="1" t="s">
        <v>349</v>
      </c>
      <c r="H58" s="1" t="s">
        <v>350</v>
      </c>
      <c r="I58" s="1" t="s">
        <v>351</v>
      </c>
      <c r="J58" s="1" t="s">
        <v>352</v>
      </c>
      <c r="K58" s="1" t="s">
        <v>353</v>
      </c>
      <c r="L58" s="1" t="s">
        <v>354</v>
      </c>
      <c r="M58" s="1" t="s">
        <v>355</v>
      </c>
      <c r="N58" s="1">
        <v>1660311349.599999</v>
      </c>
      <c r="O58" s="1">
        <f t="shared" si="0"/>
        <v>1.285076663007682E-3</v>
      </c>
      <c r="P58" s="1">
        <f t="shared" si="1"/>
        <v>1.285076663007682</v>
      </c>
      <c r="Q58" s="1">
        <f t="shared" si="2"/>
        <v>3.7534697127070054</v>
      </c>
      <c r="R58" s="1">
        <f t="shared" si="3"/>
        <v>141.8262666666667</v>
      </c>
      <c r="S58" s="1">
        <f t="shared" si="4"/>
        <v>40.249378916511773</v>
      </c>
      <c r="T58" s="1">
        <f t="shared" si="5"/>
        <v>4.0141255628033008</v>
      </c>
      <c r="U58" s="1">
        <f t="shared" si="6"/>
        <v>14.144527389715156</v>
      </c>
      <c r="V58" s="1">
        <f t="shared" si="7"/>
        <v>6.1576435517717631E-2</v>
      </c>
      <c r="W58" s="1">
        <f t="shared" si="8"/>
        <v>2.9231057584678837</v>
      </c>
      <c r="X58" s="1">
        <f t="shared" si="9"/>
        <v>6.086479501833663E-2</v>
      </c>
      <c r="Y58" s="1">
        <f t="shared" si="10"/>
        <v>3.8103749582754892E-2</v>
      </c>
      <c r="Z58" s="1">
        <f t="shared" si="11"/>
        <v>321.51988679999999</v>
      </c>
      <c r="AA58" s="1">
        <f t="shared" si="12"/>
        <v>32.581881744411504</v>
      </c>
      <c r="AB58" s="1">
        <f t="shared" si="13"/>
        <v>31.860420000000001</v>
      </c>
      <c r="AC58" s="1">
        <f t="shared" si="14"/>
        <v>4.7374880791712037</v>
      </c>
      <c r="AD58" s="1">
        <f t="shared" si="15"/>
        <v>60.007165822849117</v>
      </c>
      <c r="AE58" s="1">
        <f t="shared" si="16"/>
        <v>2.7104232847102767</v>
      </c>
      <c r="AF58" s="1">
        <f t="shared" si="17"/>
        <v>4.5168326941350401</v>
      </c>
      <c r="AG58" s="1">
        <f t="shared" si="18"/>
        <v>2.027064794460927</v>
      </c>
      <c r="AH58" s="1">
        <f t="shared" si="19"/>
        <v>-56.671880838638778</v>
      </c>
      <c r="AI58" s="1">
        <f t="shared" si="20"/>
        <v>-132.25413125705336</v>
      </c>
      <c r="AJ58" s="1">
        <f t="shared" si="21"/>
        <v>-10.204349938206281</v>
      </c>
      <c r="AK58" s="1">
        <f t="shared" si="22"/>
        <v>122.38952476610157</v>
      </c>
      <c r="AL58" s="1">
        <f t="shared" si="23"/>
        <v>33.585497200987589</v>
      </c>
      <c r="AM58" s="1">
        <f t="shared" si="24"/>
        <v>1.2846361851201387</v>
      </c>
      <c r="AN58" s="1">
        <f t="shared" si="25"/>
        <v>3.7534697127070054</v>
      </c>
      <c r="AO58" s="1">
        <v>210.87182803025249</v>
      </c>
      <c r="AP58" s="1">
        <v>180.49240606060599</v>
      </c>
      <c r="AQ58" s="1">
        <v>5.0071590023879331</v>
      </c>
      <c r="AR58" s="1">
        <v>65.304688863541145</v>
      </c>
      <c r="AS58" s="1">
        <f t="shared" si="26"/>
        <v>1.285076663007682</v>
      </c>
      <c r="AT58" s="1">
        <v>25.680548447313949</v>
      </c>
      <c r="AU58" s="1">
        <v>27.18025696969697</v>
      </c>
      <c r="AV58" s="1">
        <v>6.3269399377623507E-6</v>
      </c>
      <c r="AW58" s="1">
        <v>82.040529931118442</v>
      </c>
      <c r="AX58" s="1">
        <v>120</v>
      </c>
      <c r="AY58" s="1">
        <v>24</v>
      </c>
      <c r="AZ58" s="1">
        <f t="shared" si="27"/>
        <v>1</v>
      </c>
      <c r="BA58" s="1">
        <f t="shared" si="28"/>
        <v>0</v>
      </c>
      <c r="BB58" s="1">
        <f t="shared" si="29"/>
        <v>51986.315513334637</v>
      </c>
      <c r="BC58" s="1">
        <f t="shared" si="30"/>
        <v>2000.02</v>
      </c>
      <c r="BD58" s="1">
        <f t="shared" si="31"/>
        <v>1681.2171599999999</v>
      </c>
      <c r="BE58" s="1">
        <f t="shared" si="32"/>
        <v>0.84060017399826004</v>
      </c>
      <c r="BF58" s="1">
        <f t="shared" si="33"/>
        <v>0.16075833581664184</v>
      </c>
      <c r="BG58" s="1">
        <v>6</v>
      </c>
      <c r="BH58" s="1">
        <v>0.5</v>
      </c>
      <c r="BI58" s="1" t="s">
        <v>356</v>
      </c>
      <c r="BJ58" s="1">
        <v>2</v>
      </c>
      <c r="BK58" s="1" t="b">
        <v>1</v>
      </c>
      <c r="BL58" s="1">
        <v>1660311349.599999</v>
      </c>
      <c r="BM58" s="1">
        <v>141.8262666666667</v>
      </c>
      <c r="BN58" s="1">
        <v>182.33593333333329</v>
      </c>
      <c r="BO58" s="1">
        <v>27.177240000000001</v>
      </c>
      <c r="BP58" s="1">
        <v>25.678000000000001</v>
      </c>
      <c r="BQ58" s="1">
        <v>140.98580000000001</v>
      </c>
      <c r="BR58" s="1">
        <v>27.161206666666668</v>
      </c>
      <c r="BS58" s="1">
        <v>500.14273333333318</v>
      </c>
      <c r="BT58" s="1">
        <v>99.631413333333342</v>
      </c>
      <c r="BU58" s="1">
        <v>9.9953233333333322E-2</v>
      </c>
      <c r="BV58" s="1">
        <v>31.02119333333334</v>
      </c>
      <c r="BW58" s="1">
        <v>31.860420000000001</v>
      </c>
      <c r="BX58" s="1">
        <v>999.89999999999986</v>
      </c>
      <c r="BY58" s="1">
        <v>0</v>
      </c>
      <c r="BZ58" s="1">
        <v>0</v>
      </c>
      <c r="CA58" s="1">
        <v>10000.17133333333</v>
      </c>
      <c r="CB58" s="1">
        <v>0</v>
      </c>
      <c r="CC58" s="1">
        <v>11.208886666666659</v>
      </c>
      <c r="CD58" s="1">
        <v>-40.509613333333327</v>
      </c>
      <c r="CE58" s="1">
        <v>145.78826666666669</v>
      </c>
      <c r="CF58" s="1">
        <v>187.1412666666667</v>
      </c>
      <c r="CG58" s="1">
        <v>1.499252</v>
      </c>
      <c r="CH58" s="1">
        <v>182.33593333333329</v>
      </c>
      <c r="CI58" s="1">
        <v>25.678000000000001</v>
      </c>
      <c r="CJ58" s="1">
        <v>2.7077053333333341</v>
      </c>
      <c r="CK58" s="1">
        <v>2.5583339999999999</v>
      </c>
      <c r="CL58" s="1">
        <v>22.33196666666667</v>
      </c>
      <c r="CM58" s="1">
        <v>21.40245333333333</v>
      </c>
      <c r="CN58" s="1">
        <v>2000.02</v>
      </c>
      <c r="CO58" s="1">
        <v>0.97999380000000014</v>
      </c>
      <c r="CP58" s="1">
        <v>2.0006326666666671E-2</v>
      </c>
      <c r="CQ58" s="1">
        <v>0</v>
      </c>
      <c r="CR58" s="1">
        <v>2.9868666666666659</v>
      </c>
      <c r="CS58" s="1">
        <v>0</v>
      </c>
      <c r="CT58" s="1">
        <v>23812.906666666669</v>
      </c>
      <c r="CU58" s="1">
        <v>17412.46</v>
      </c>
      <c r="CV58" s="1">
        <v>39.383266666666671</v>
      </c>
      <c r="CW58" s="1">
        <v>40.307866666666669</v>
      </c>
      <c r="CX58" s="1">
        <v>39.299600000000012</v>
      </c>
      <c r="CY58" s="1">
        <v>38.875</v>
      </c>
      <c r="CZ58" s="1">
        <v>39.625</v>
      </c>
      <c r="DA58" s="1">
        <v>1960.008</v>
      </c>
      <c r="DB58" s="1">
        <v>40.011999999999993</v>
      </c>
      <c r="DC58" s="1">
        <v>0</v>
      </c>
      <c r="DD58" s="1">
        <v>1660311355.2</v>
      </c>
      <c r="DE58" s="1">
        <v>0</v>
      </c>
      <c r="DF58" s="1">
        <v>1660310986.5999999</v>
      </c>
      <c r="DG58" s="1" t="s">
        <v>357</v>
      </c>
      <c r="DH58" s="1">
        <v>1660310983.5999999</v>
      </c>
      <c r="DI58" s="1">
        <v>1660310986.5999999</v>
      </c>
      <c r="DJ58" s="1">
        <v>1</v>
      </c>
      <c r="DK58" s="1">
        <v>0.122</v>
      </c>
      <c r="DL58" s="1">
        <v>-3.4000000000000002E-2</v>
      </c>
      <c r="DM58" s="1">
        <v>1.4079999999999999</v>
      </c>
      <c r="DN58" s="1">
        <v>0.02</v>
      </c>
      <c r="DO58" s="1">
        <v>400</v>
      </c>
      <c r="DP58" s="1">
        <v>26</v>
      </c>
      <c r="DQ58" s="1">
        <v>0.18</v>
      </c>
      <c r="DR58" s="1">
        <v>7.0000000000000007E-2</v>
      </c>
      <c r="DS58" s="1">
        <v>2.9583087087631639</v>
      </c>
      <c r="DT58" s="1">
        <v>4.4634879786135322</v>
      </c>
      <c r="DU58" s="1">
        <v>0.3431609021935017</v>
      </c>
      <c r="DV58" s="1">
        <v>0</v>
      </c>
      <c r="DW58" s="1">
        <v>33.392600625079062</v>
      </c>
      <c r="DX58" s="1">
        <v>15.136414358141749</v>
      </c>
      <c r="DY58" s="1">
        <v>1.1062515654738341</v>
      </c>
      <c r="DZ58" s="1">
        <v>0</v>
      </c>
      <c r="EA58" s="1">
        <v>-40.337061290322573</v>
      </c>
      <c r="EB58" s="1">
        <v>-18.303629032257959</v>
      </c>
      <c r="EC58" s="1">
        <v>1.381897547828749</v>
      </c>
      <c r="ED58" s="1">
        <v>0</v>
      </c>
      <c r="EE58" s="1">
        <v>56.801059906443768</v>
      </c>
      <c r="EF58" s="1">
        <v>161.18723920274641</v>
      </c>
      <c r="EG58" s="1">
        <v>11.81268042891287</v>
      </c>
      <c r="EH58" s="1">
        <v>0</v>
      </c>
      <c r="EI58" s="1">
        <v>1.5001658536585361</v>
      </c>
      <c r="EJ58" s="1">
        <v>-2.0048153310099948E-2</v>
      </c>
      <c r="EK58" s="1">
        <v>2.1187720507346761E-3</v>
      </c>
      <c r="EL58" s="1">
        <v>1</v>
      </c>
      <c r="EM58" s="1">
        <v>2.0270225626029359</v>
      </c>
      <c r="EN58" s="1">
        <v>1.314412011319597E-2</v>
      </c>
      <c r="EO58" s="1">
        <v>1.483762178227752E-3</v>
      </c>
      <c r="EP58" s="1">
        <v>1</v>
      </c>
      <c r="EQ58" s="1">
        <v>2</v>
      </c>
      <c r="ER58" s="1">
        <v>6</v>
      </c>
      <c r="ES58" s="1" t="s">
        <v>387</v>
      </c>
      <c r="ET58" s="1">
        <v>2.9451900000000002</v>
      </c>
      <c r="EU58" s="1">
        <v>2.8011599999999999</v>
      </c>
      <c r="EV58" s="1">
        <v>4.5095499999999997E-2</v>
      </c>
      <c r="EW58" s="1">
        <v>5.4519900000000003E-2</v>
      </c>
      <c r="EX58" s="1">
        <v>0.11860800000000001</v>
      </c>
      <c r="EY58" s="1">
        <v>0.114063</v>
      </c>
      <c r="EZ58" s="1">
        <v>19667.900000000001</v>
      </c>
      <c r="FA58" s="1">
        <v>20423.599999999999</v>
      </c>
      <c r="FB58" s="1">
        <v>23937.200000000001</v>
      </c>
      <c r="FC58" s="1">
        <v>25122.2</v>
      </c>
      <c r="FD58" s="1">
        <v>33756</v>
      </c>
      <c r="FE58" s="1">
        <v>35527.599999999999</v>
      </c>
      <c r="FF58" s="1">
        <v>43623.199999999997</v>
      </c>
      <c r="FG58" s="1">
        <v>46435.199999999997</v>
      </c>
      <c r="FH58" s="1">
        <v>1.7338499999999999</v>
      </c>
      <c r="FI58" s="1">
        <v>1.9224000000000001</v>
      </c>
      <c r="FJ58" s="1">
        <v>0.16769400000000001</v>
      </c>
      <c r="FK58" s="1">
        <v>0</v>
      </c>
      <c r="FL58" s="1">
        <v>29.1342</v>
      </c>
      <c r="FM58" s="1">
        <v>999.9</v>
      </c>
      <c r="FN58" s="1">
        <v>68.099999999999994</v>
      </c>
      <c r="FO58" s="1">
        <v>32</v>
      </c>
      <c r="FP58" s="1">
        <v>32.637999999999998</v>
      </c>
      <c r="FQ58" s="1">
        <v>63.857300000000002</v>
      </c>
      <c r="FR58" s="1">
        <v>22.7043</v>
      </c>
      <c r="FS58" s="1">
        <v>1</v>
      </c>
      <c r="FT58" s="1">
        <v>0.16178600000000001</v>
      </c>
      <c r="FU58" s="1">
        <v>-9.5427600000000001E-2</v>
      </c>
      <c r="FV58" s="1">
        <v>20.324200000000001</v>
      </c>
      <c r="FW58" s="1">
        <v>5.2134</v>
      </c>
      <c r="FX58" s="1">
        <v>11.9041</v>
      </c>
      <c r="FY58" s="1">
        <v>5.0027999999999997</v>
      </c>
      <c r="FZ58" s="1">
        <v>3.2896800000000002</v>
      </c>
      <c r="GA58" s="1">
        <v>9999</v>
      </c>
      <c r="GB58" s="1">
        <v>9999</v>
      </c>
      <c r="GC58" s="1">
        <v>9999</v>
      </c>
      <c r="GD58" s="1">
        <v>999.9</v>
      </c>
      <c r="GE58" s="1">
        <v>1.85944</v>
      </c>
      <c r="GF58" s="1">
        <v>1.8543700000000001</v>
      </c>
      <c r="GG58" s="1">
        <v>1.8575999999999999</v>
      </c>
      <c r="GH58" s="1">
        <v>1.85595</v>
      </c>
      <c r="GI58" s="1">
        <v>1.8547899999999999</v>
      </c>
      <c r="GJ58" s="1">
        <v>1.8545400000000001</v>
      </c>
      <c r="GK58" s="1">
        <v>1.8530500000000001</v>
      </c>
      <c r="GL58" s="1">
        <v>1.8563000000000001</v>
      </c>
      <c r="GM58" s="1">
        <v>0</v>
      </c>
      <c r="GN58" s="1">
        <v>0</v>
      </c>
      <c r="GO58" s="1">
        <v>0</v>
      </c>
      <c r="GP58" s="1">
        <v>0</v>
      </c>
      <c r="GQ58" s="1" t="s">
        <v>359</v>
      </c>
      <c r="GR58" s="1" t="s">
        <v>360</v>
      </c>
      <c r="GS58" s="1" t="s">
        <v>361</v>
      </c>
      <c r="GT58" s="1" t="s">
        <v>361</v>
      </c>
      <c r="GU58" s="1" t="s">
        <v>361</v>
      </c>
      <c r="GV58" s="1" t="s">
        <v>361</v>
      </c>
      <c r="GW58" s="1">
        <v>0</v>
      </c>
      <c r="GX58" s="1">
        <v>100</v>
      </c>
      <c r="GY58" s="1">
        <v>100</v>
      </c>
      <c r="GZ58" s="1">
        <v>0.92900000000000005</v>
      </c>
      <c r="HA58" s="1">
        <v>1.61E-2</v>
      </c>
      <c r="HB58" s="1">
        <v>0.4723743322554726</v>
      </c>
      <c r="HC58" s="1">
        <v>2.7716384584972409E-3</v>
      </c>
      <c r="HD58" s="1">
        <v>-1.1467119688665799E-6</v>
      </c>
      <c r="HE58" s="1">
        <v>2.0626329066488061E-10</v>
      </c>
      <c r="HF58" s="1">
        <v>-6.6792426355626849E-2</v>
      </c>
      <c r="HG58" s="1">
        <v>1.066993184659233E-2</v>
      </c>
      <c r="HH58" s="1">
        <v>-3.4528890892081033E-4</v>
      </c>
      <c r="HI58" s="1">
        <v>2.382551249023132E-6</v>
      </c>
      <c r="HJ58" s="1">
        <v>1</v>
      </c>
      <c r="HK58" s="1">
        <v>2115</v>
      </c>
      <c r="HL58" s="1">
        <v>2</v>
      </c>
      <c r="HM58" s="1">
        <v>30</v>
      </c>
      <c r="HN58" s="1">
        <v>6.2</v>
      </c>
      <c r="HO58" s="1">
        <v>6.2</v>
      </c>
      <c r="HP58" s="1">
        <v>0.69213899999999995</v>
      </c>
      <c r="HQ58" s="1">
        <v>2.33521</v>
      </c>
      <c r="HR58" s="1">
        <v>1.4978</v>
      </c>
      <c r="HS58" s="1">
        <v>2.3010299999999999</v>
      </c>
      <c r="HT58" s="1">
        <v>1.5478499999999999</v>
      </c>
      <c r="HU58" s="1">
        <v>2.4230999999999998</v>
      </c>
      <c r="HV58" s="1">
        <v>35.545099999999998</v>
      </c>
      <c r="HW58" s="1">
        <v>15.357900000000001</v>
      </c>
      <c r="HX58" s="1">
        <v>18</v>
      </c>
      <c r="HY58" s="1">
        <v>361.63099999999997</v>
      </c>
      <c r="HZ58" s="1">
        <v>517.99199999999996</v>
      </c>
      <c r="IA58" s="1">
        <v>29.255500000000001</v>
      </c>
      <c r="IB58" s="1">
        <v>29.238800000000001</v>
      </c>
      <c r="IC58" s="1">
        <v>30.0002</v>
      </c>
      <c r="ID58" s="1">
        <v>29.039400000000001</v>
      </c>
      <c r="IE58" s="1">
        <v>29.113700000000001</v>
      </c>
      <c r="IF58" s="1">
        <v>13.864800000000001</v>
      </c>
      <c r="IG58" s="1">
        <v>24.060500000000001</v>
      </c>
      <c r="IH58" s="1">
        <v>70.062600000000003</v>
      </c>
      <c r="II58" s="1">
        <v>29.243200000000002</v>
      </c>
      <c r="IJ58" s="1">
        <v>261.11200000000002</v>
      </c>
      <c r="IK58" s="1">
        <v>25.7088</v>
      </c>
      <c r="IL58" s="1">
        <v>100.89100000000001</v>
      </c>
      <c r="IM58" s="1">
        <v>100.64100000000001</v>
      </c>
      <c r="IN58" s="1" t="s">
        <v>366</v>
      </c>
    </row>
    <row r="59" spans="1:248" ht="15.75" customHeight="1" x14ac:dyDescent="0.3">
      <c r="A59" s="1">
        <v>43</v>
      </c>
      <c r="B59" s="1">
        <v>1660311358.0999999</v>
      </c>
      <c r="C59" s="1">
        <v>391.5</v>
      </c>
      <c r="D59" s="1" t="s">
        <v>448</v>
      </c>
      <c r="E59" s="1" t="s">
        <v>449</v>
      </c>
      <c r="F59" s="1">
        <v>1</v>
      </c>
      <c r="G59" s="1" t="s">
        <v>349</v>
      </c>
      <c r="H59" s="1" t="s">
        <v>350</v>
      </c>
      <c r="I59" s="1" t="s">
        <v>351</v>
      </c>
      <c r="J59" s="1" t="s">
        <v>352</v>
      </c>
      <c r="K59" s="1" t="s">
        <v>353</v>
      </c>
      <c r="L59" s="1" t="s">
        <v>354</v>
      </c>
      <c r="M59" s="1" t="s">
        <v>355</v>
      </c>
      <c r="N59" s="1">
        <v>1660311350.0999999</v>
      </c>
      <c r="O59" s="1">
        <f t="shared" si="0"/>
        <v>1.2845180812612268E-3</v>
      </c>
      <c r="P59" s="1">
        <f t="shared" si="1"/>
        <v>1.2845180812612269</v>
      </c>
      <c r="Q59" s="1">
        <f t="shared" si="2"/>
        <v>3.8985616690672251</v>
      </c>
      <c r="R59" s="1">
        <f t="shared" si="3"/>
        <v>144.2409375</v>
      </c>
      <c r="S59" s="1">
        <f t="shared" si="4"/>
        <v>38.800222022722899</v>
      </c>
      <c r="T59" s="1">
        <f t="shared" si="5"/>
        <v>3.8696023990105672</v>
      </c>
      <c r="U59" s="1">
        <f t="shared" si="6"/>
        <v>14.385357832711788</v>
      </c>
      <c r="V59" s="1">
        <f t="shared" si="7"/>
        <v>6.1552221298852287E-2</v>
      </c>
      <c r="W59" s="1">
        <f t="shared" si="8"/>
        <v>2.9230436421159895</v>
      </c>
      <c r="X59" s="1">
        <f t="shared" si="9"/>
        <v>6.0841121969650518E-2</v>
      </c>
      <c r="Y59" s="1">
        <f t="shared" si="10"/>
        <v>3.8088906077687751E-2</v>
      </c>
      <c r="Z59" s="1">
        <f t="shared" si="11"/>
        <v>321.51828356249996</v>
      </c>
      <c r="AA59" s="1">
        <f t="shared" si="12"/>
        <v>32.582123591579233</v>
      </c>
      <c r="AB59" s="1">
        <f t="shared" si="13"/>
        <v>31.860162500000001</v>
      </c>
      <c r="AC59" s="1">
        <f t="shared" si="14"/>
        <v>4.7374189617256048</v>
      </c>
      <c r="AD59" s="1">
        <f t="shared" si="15"/>
        <v>60.007380249878295</v>
      </c>
      <c r="AE59" s="1">
        <f t="shared" si="16"/>
        <v>2.7104446232899284</v>
      </c>
      <c r="AF59" s="1">
        <f t="shared" si="17"/>
        <v>4.5168521138621536</v>
      </c>
      <c r="AG59" s="1">
        <f t="shared" si="18"/>
        <v>2.0269743384356764</v>
      </c>
      <c r="AH59" s="1">
        <f t="shared" si="19"/>
        <v>-56.647247383620105</v>
      </c>
      <c r="AI59" s="1">
        <f t="shared" si="20"/>
        <v>-132.1988574590838</v>
      </c>
      <c r="AJ59" s="1">
        <f t="shared" si="21"/>
        <v>-10.200292761513754</v>
      </c>
      <c r="AK59" s="1">
        <f t="shared" si="22"/>
        <v>122.47188595828229</v>
      </c>
      <c r="AL59" s="1">
        <f t="shared" si="23"/>
        <v>33.68572997308079</v>
      </c>
      <c r="AM59" s="1">
        <f t="shared" si="24"/>
        <v>1.2847153109881193</v>
      </c>
      <c r="AN59" s="1">
        <f t="shared" si="25"/>
        <v>3.8985616690672251</v>
      </c>
      <c r="AO59" s="1">
        <v>216.08601118897889</v>
      </c>
      <c r="AP59" s="1">
        <v>185.50975151515141</v>
      </c>
      <c r="AQ59" s="1">
        <v>5.0106955491685623</v>
      </c>
      <c r="AR59" s="1">
        <v>65.304688863541145</v>
      </c>
      <c r="AS59" s="1">
        <f t="shared" si="26"/>
        <v>1.2845180812612269</v>
      </c>
      <c r="AT59" s="1">
        <v>25.6813970186364</v>
      </c>
      <c r="AU59" s="1">
        <v>27.18045151515151</v>
      </c>
      <c r="AV59" s="1">
        <v>6.4868867018507714E-6</v>
      </c>
      <c r="AW59" s="1">
        <v>82.040529931118442</v>
      </c>
      <c r="AX59" s="1">
        <v>120</v>
      </c>
      <c r="AY59" s="1">
        <v>24</v>
      </c>
      <c r="AZ59" s="1">
        <f t="shared" si="27"/>
        <v>1</v>
      </c>
      <c r="BA59" s="1">
        <f t="shared" si="28"/>
        <v>0</v>
      </c>
      <c r="BB59" s="1">
        <f t="shared" si="29"/>
        <v>51984.536566506264</v>
      </c>
      <c r="BC59" s="1">
        <f t="shared" si="30"/>
        <v>2000.01</v>
      </c>
      <c r="BD59" s="1">
        <f t="shared" si="31"/>
        <v>1681.2087562500001</v>
      </c>
      <c r="BE59" s="1">
        <f t="shared" si="32"/>
        <v>0.84060017512412444</v>
      </c>
      <c r="BF59" s="1">
        <f t="shared" si="33"/>
        <v>0.16075833798956005</v>
      </c>
      <c r="BG59" s="1">
        <v>6</v>
      </c>
      <c r="BH59" s="1">
        <v>0.5</v>
      </c>
      <c r="BI59" s="1" t="s">
        <v>356</v>
      </c>
      <c r="BJ59" s="1">
        <v>2</v>
      </c>
      <c r="BK59" s="1" t="b">
        <v>1</v>
      </c>
      <c r="BL59" s="1">
        <v>1660311350.0999999</v>
      </c>
      <c r="BM59" s="1">
        <v>144.2409375</v>
      </c>
      <c r="BN59" s="1">
        <v>184.8745625</v>
      </c>
      <c r="BO59" s="1">
        <v>27.177431250000001</v>
      </c>
      <c r="BP59" s="1">
        <v>25.678100000000001</v>
      </c>
      <c r="BQ59" s="1">
        <v>143.39462499999999</v>
      </c>
      <c r="BR59" s="1">
        <v>27.1614</v>
      </c>
      <c r="BS59" s="1">
        <v>500.14299999999997</v>
      </c>
      <c r="BT59" s="1">
        <v>99.631487500000006</v>
      </c>
      <c r="BU59" s="1">
        <v>9.9962406249999997E-2</v>
      </c>
      <c r="BV59" s="1">
        <v>31.021268750000001</v>
      </c>
      <c r="BW59" s="1">
        <v>31.860162500000001</v>
      </c>
      <c r="BX59" s="1">
        <v>999.9</v>
      </c>
      <c r="BY59" s="1">
        <v>0</v>
      </c>
      <c r="BZ59" s="1">
        <v>0</v>
      </c>
      <c r="CA59" s="1">
        <v>9999.8093750000007</v>
      </c>
      <c r="CB59" s="1">
        <v>0</v>
      </c>
      <c r="CC59" s="1">
        <v>11.20934375</v>
      </c>
      <c r="CD59" s="1">
        <v>-40.633587499999997</v>
      </c>
      <c r="CE59" s="1">
        <v>148.27043750000001</v>
      </c>
      <c r="CF59" s="1">
        <v>189.74687499999999</v>
      </c>
      <c r="CG59" s="1">
        <v>1.49934375</v>
      </c>
      <c r="CH59" s="1">
        <v>184.8745625</v>
      </c>
      <c r="CI59" s="1">
        <v>25.678100000000001</v>
      </c>
      <c r="CJ59" s="1">
        <v>2.7077268750000001</v>
      </c>
      <c r="CK59" s="1">
        <v>2.55834625</v>
      </c>
      <c r="CL59" s="1">
        <v>22.332093749999999</v>
      </c>
      <c r="CM59" s="1">
        <v>21.402531249999999</v>
      </c>
      <c r="CN59" s="1">
        <v>2000.01</v>
      </c>
      <c r="CO59" s="1">
        <v>0.97999375</v>
      </c>
      <c r="CP59" s="1">
        <v>2.0006375E-2</v>
      </c>
      <c r="CQ59" s="1">
        <v>0</v>
      </c>
      <c r="CR59" s="1">
        <v>2.9388125</v>
      </c>
      <c r="CS59" s="1">
        <v>0</v>
      </c>
      <c r="CT59" s="1">
        <v>23810.556250000001</v>
      </c>
      <c r="CU59" s="1">
        <v>17412.375</v>
      </c>
      <c r="CV59" s="1">
        <v>39.382750000000001</v>
      </c>
      <c r="CW59" s="1">
        <v>40.304250000000003</v>
      </c>
      <c r="CX59" s="1">
        <v>39.300375000000003</v>
      </c>
      <c r="CY59" s="1">
        <v>38.875</v>
      </c>
      <c r="CZ59" s="1">
        <v>39.625</v>
      </c>
      <c r="DA59" s="1">
        <v>1959.9981250000001</v>
      </c>
      <c r="DB59" s="1">
        <v>40.011875000000003</v>
      </c>
      <c r="DC59" s="1">
        <v>0</v>
      </c>
      <c r="DD59" s="1">
        <v>1660311355.8</v>
      </c>
      <c r="DE59" s="1">
        <v>0</v>
      </c>
      <c r="DF59" s="1">
        <v>1660310986.5999999</v>
      </c>
      <c r="DG59" s="1" t="s">
        <v>357</v>
      </c>
      <c r="DH59" s="1">
        <v>1660310983.5999999</v>
      </c>
      <c r="DI59" s="1">
        <v>1660310986.5999999</v>
      </c>
      <c r="DJ59" s="1">
        <v>1</v>
      </c>
      <c r="DK59" s="1">
        <v>0.122</v>
      </c>
      <c r="DL59" s="1">
        <v>-3.4000000000000002E-2</v>
      </c>
      <c r="DM59" s="1">
        <v>1.4079999999999999</v>
      </c>
      <c r="DN59" s="1">
        <v>0.02</v>
      </c>
      <c r="DO59" s="1">
        <v>400</v>
      </c>
      <c r="DP59" s="1">
        <v>26</v>
      </c>
      <c r="DQ59" s="1">
        <v>0.18</v>
      </c>
      <c r="DR59" s="1">
        <v>7.0000000000000007E-2</v>
      </c>
      <c r="DS59" s="1">
        <v>2.9583087087631639</v>
      </c>
      <c r="DT59" s="1">
        <v>4.4634879786135322</v>
      </c>
      <c r="DU59" s="1">
        <v>0.3431609021935017</v>
      </c>
      <c r="DV59" s="1">
        <v>0</v>
      </c>
      <c r="DW59" s="1">
        <v>33.392600625079062</v>
      </c>
      <c r="DX59" s="1">
        <v>15.136414358141749</v>
      </c>
      <c r="DY59" s="1">
        <v>1.1062515654738341</v>
      </c>
      <c r="DZ59" s="1">
        <v>0</v>
      </c>
      <c r="EA59" s="1">
        <v>-40.337061290322573</v>
      </c>
      <c r="EB59" s="1">
        <v>-18.303629032257959</v>
      </c>
      <c r="EC59" s="1">
        <v>1.381897547828749</v>
      </c>
      <c r="ED59" s="1">
        <v>0</v>
      </c>
      <c r="EE59" s="1">
        <v>56.801059906443768</v>
      </c>
      <c r="EF59" s="1">
        <v>161.18723920274641</v>
      </c>
      <c r="EG59" s="1">
        <v>11.81268042891287</v>
      </c>
      <c r="EH59" s="1">
        <v>0</v>
      </c>
      <c r="EI59" s="1">
        <v>1.5001658536585361</v>
      </c>
      <c r="EJ59" s="1">
        <v>-2.0048153310099948E-2</v>
      </c>
      <c r="EK59" s="1">
        <v>2.1187720507346761E-3</v>
      </c>
      <c r="EL59" s="1">
        <v>1</v>
      </c>
      <c r="EM59" s="1">
        <v>2.0270225626029359</v>
      </c>
      <c r="EN59" s="1">
        <v>1.314412011319597E-2</v>
      </c>
      <c r="EO59" s="1">
        <v>1.483762178227752E-3</v>
      </c>
      <c r="EP59" s="1">
        <v>1</v>
      </c>
      <c r="EQ59" s="1">
        <v>2</v>
      </c>
      <c r="ER59" s="1">
        <v>6</v>
      </c>
      <c r="ES59" s="1" t="s">
        <v>387</v>
      </c>
      <c r="ET59" s="1">
        <v>2.9452600000000002</v>
      </c>
      <c r="EU59" s="1">
        <v>2.8011900000000001</v>
      </c>
      <c r="EV59" s="1">
        <v>4.6201899999999997E-2</v>
      </c>
      <c r="EW59" s="1">
        <v>5.5590399999999998E-2</v>
      </c>
      <c r="EX59" s="1">
        <v>0.11861099999999999</v>
      </c>
      <c r="EY59" s="1">
        <v>0.11405700000000001</v>
      </c>
      <c r="EZ59" s="1">
        <v>19645.099999999999</v>
      </c>
      <c r="FA59" s="1">
        <v>20400.5</v>
      </c>
      <c r="FB59" s="1">
        <v>23937.1</v>
      </c>
      <c r="FC59" s="1">
        <v>25122.2</v>
      </c>
      <c r="FD59" s="1">
        <v>33756</v>
      </c>
      <c r="FE59" s="1">
        <v>35527.9</v>
      </c>
      <c r="FF59" s="1">
        <v>43623.3</v>
      </c>
      <c r="FG59" s="1">
        <v>46435.1</v>
      </c>
      <c r="FH59" s="1">
        <v>1.7342299999999999</v>
      </c>
      <c r="FI59" s="1">
        <v>1.9224300000000001</v>
      </c>
      <c r="FJ59" s="1">
        <v>0.16714599999999999</v>
      </c>
      <c r="FK59" s="1">
        <v>0</v>
      </c>
      <c r="FL59" s="1">
        <v>29.1355</v>
      </c>
      <c r="FM59" s="1">
        <v>999.9</v>
      </c>
      <c r="FN59" s="1">
        <v>68</v>
      </c>
      <c r="FO59" s="1">
        <v>32</v>
      </c>
      <c r="FP59" s="1">
        <v>32.591000000000001</v>
      </c>
      <c r="FQ59" s="1">
        <v>64.057299999999998</v>
      </c>
      <c r="FR59" s="1">
        <v>23.421500000000002</v>
      </c>
      <c r="FS59" s="1">
        <v>1</v>
      </c>
      <c r="FT59" s="1">
        <v>0.16179399999999999</v>
      </c>
      <c r="FU59" s="1">
        <v>-0.100207</v>
      </c>
      <c r="FV59" s="1">
        <v>20.324200000000001</v>
      </c>
      <c r="FW59" s="1">
        <v>5.2129500000000002</v>
      </c>
      <c r="FX59" s="1">
        <v>11.903600000000001</v>
      </c>
      <c r="FY59" s="1">
        <v>5.0027499999999998</v>
      </c>
      <c r="FZ59" s="1">
        <v>3.2896299999999998</v>
      </c>
      <c r="GA59" s="1">
        <v>9999</v>
      </c>
      <c r="GB59" s="1">
        <v>9999</v>
      </c>
      <c r="GC59" s="1">
        <v>9999</v>
      </c>
      <c r="GD59" s="1">
        <v>999.9</v>
      </c>
      <c r="GE59" s="1">
        <v>1.85944</v>
      </c>
      <c r="GF59" s="1">
        <v>1.8543799999999999</v>
      </c>
      <c r="GG59" s="1">
        <v>1.8575999999999999</v>
      </c>
      <c r="GH59" s="1">
        <v>1.8559399999999999</v>
      </c>
      <c r="GI59" s="1">
        <v>1.8548</v>
      </c>
      <c r="GJ59" s="1">
        <v>1.8545400000000001</v>
      </c>
      <c r="GK59" s="1">
        <v>1.8530599999999999</v>
      </c>
      <c r="GL59" s="1">
        <v>1.85629</v>
      </c>
      <c r="GM59" s="1">
        <v>0</v>
      </c>
      <c r="GN59" s="1">
        <v>0</v>
      </c>
      <c r="GO59" s="1">
        <v>0</v>
      </c>
      <c r="GP59" s="1">
        <v>0</v>
      </c>
      <c r="GQ59" s="1" t="s">
        <v>359</v>
      </c>
      <c r="GR59" s="1" t="s">
        <v>360</v>
      </c>
      <c r="GS59" s="1" t="s">
        <v>361</v>
      </c>
      <c r="GT59" s="1" t="s">
        <v>361</v>
      </c>
      <c r="GU59" s="1" t="s">
        <v>361</v>
      </c>
      <c r="GV59" s="1" t="s">
        <v>361</v>
      </c>
      <c r="GW59" s="1">
        <v>0</v>
      </c>
      <c r="GX59" s="1">
        <v>100</v>
      </c>
      <c r="GY59" s="1">
        <v>100</v>
      </c>
      <c r="GZ59" s="1">
        <v>0.94</v>
      </c>
      <c r="HA59" s="1">
        <v>1.6E-2</v>
      </c>
      <c r="HB59" s="1">
        <v>0.4723743322554726</v>
      </c>
      <c r="HC59" s="1">
        <v>2.7716384584972409E-3</v>
      </c>
      <c r="HD59" s="1">
        <v>-1.1467119688665799E-6</v>
      </c>
      <c r="HE59" s="1">
        <v>2.0626329066488061E-10</v>
      </c>
      <c r="HF59" s="1">
        <v>-6.6792426355626849E-2</v>
      </c>
      <c r="HG59" s="1">
        <v>1.066993184659233E-2</v>
      </c>
      <c r="HH59" s="1">
        <v>-3.4528890892081033E-4</v>
      </c>
      <c r="HI59" s="1">
        <v>2.382551249023132E-6</v>
      </c>
      <c r="HJ59" s="1">
        <v>1</v>
      </c>
      <c r="HK59" s="1">
        <v>2115</v>
      </c>
      <c r="HL59" s="1">
        <v>2</v>
      </c>
      <c r="HM59" s="1">
        <v>30</v>
      </c>
      <c r="HN59" s="1">
        <v>6.2</v>
      </c>
      <c r="HO59" s="1">
        <v>6.2</v>
      </c>
      <c r="HP59" s="1">
        <v>0.70556600000000003</v>
      </c>
      <c r="HQ59" s="1">
        <v>2.33765</v>
      </c>
      <c r="HR59" s="1">
        <v>1.4978</v>
      </c>
      <c r="HS59" s="1">
        <v>2.2997999999999998</v>
      </c>
      <c r="HT59" s="1">
        <v>1.5478499999999999</v>
      </c>
      <c r="HU59" s="1">
        <v>2.36816</v>
      </c>
      <c r="HV59" s="1">
        <v>35.545099999999998</v>
      </c>
      <c r="HW59" s="1">
        <v>15.340400000000001</v>
      </c>
      <c r="HX59" s="1">
        <v>18</v>
      </c>
      <c r="HY59" s="1">
        <v>361.80900000000003</v>
      </c>
      <c r="HZ59" s="1">
        <v>518.01499999999999</v>
      </c>
      <c r="IA59" s="1">
        <v>29.252400000000002</v>
      </c>
      <c r="IB59" s="1">
        <v>29.2395</v>
      </c>
      <c r="IC59" s="1">
        <v>30.0002</v>
      </c>
      <c r="ID59" s="1">
        <v>29.040099999999999</v>
      </c>
      <c r="IE59" s="1">
        <v>29.1144</v>
      </c>
      <c r="IF59" s="1">
        <v>14.1478</v>
      </c>
      <c r="IG59" s="1">
        <v>24.060500000000001</v>
      </c>
      <c r="IH59" s="1">
        <v>70.062600000000003</v>
      </c>
      <c r="II59" s="1">
        <v>29.243200000000002</v>
      </c>
      <c r="IJ59" s="1">
        <v>261.11200000000002</v>
      </c>
      <c r="IK59" s="1">
        <v>25.7088</v>
      </c>
      <c r="IL59" s="1">
        <v>100.892</v>
      </c>
      <c r="IM59" s="1">
        <v>100.64100000000001</v>
      </c>
      <c r="IN59" s="1" t="s">
        <v>366</v>
      </c>
    </row>
    <row r="60" spans="1:248" ht="15.75" customHeight="1" x14ac:dyDescent="0.3">
      <c r="A60" s="1">
        <v>44</v>
      </c>
      <c r="B60" s="1">
        <v>1660311359.0999999</v>
      </c>
      <c r="C60" s="1">
        <v>392.5</v>
      </c>
      <c r="D60" s="1" t="s">
        <v>450</v>
      </c>
      <c r="E60" s="1" t="s">
        <v>451</v>
      </c>
      <c r="F60" s="1">
        <v>1</v>
      </c>
      <c r="G60" s="1" t="s">
        <v>349</v>
      </c>
      <c r="H60" s="1" t="s">
        <v>350</v>
      </c>
      <c r="I60" s="1" t="s">
        <v>351</v>
      </c>
      <c r="J60" s="1" t="s">
        <v>352</v>
      </c>
      <c r="K60" s="1" t="s">
        <v>353</v>
      </c>
      <c r="L60" s="1" t="s">
        <v>354</v>
      </c>
      <c r="M60" s="1" t="s">
        <v>355</v>
      </c>
      <c r="N60" s="1">
        <v>1660311351.599999</v>
      </c>
      <c r="O60" s="1">
        <f t="shared" si="0"/>
        <v>1.2847398706654341E-3</v>
      </c>
      <c r="P60" s="1">
        <f t="shared" si="1"/>
        <v>1.284739870665434</v>
      </c>
      <c r="Q60" s="1">
        <f t="shared" si="2"/>
        <v>4.0023868180819386</v>
      </c>
      <c r="R60" s="1">
        <f t="shared" si="3"/>
        <v>151.39593333333329</v>
      </c>
      <c r="S60" s="1">
        <f t="shared" si="4"/>
        <v>43.058050878867199</v>
      </c>
      <c r="T60" s="1">
        <f t="shared" si="5"/>
        <v>4.2942484353438237</v>
      </c>
      <c r="U60" s="1">
        <f t="shared" si="6"/>
        <v>15.098959115986545</v>
      </c>
      <c r="V60" s="1">
        <f t="shared" si="7"/>
        <v>6.1564772761394146E-2</v>
      </c>
      <c r="W60" s="1">
        <f t="shared" si="8"/>
        <v>2.9225905923176998</v>
      </c>
      <c r="X60" s="1">
        <f t="shared" si="9"/>
        <v>6.0853276299648644E-2</v>
      </c>
      <c r="Y60" s="1">
        <f t="shared" si="10"/>
        <v>3.8096537589981085E-2</v>
      </c>
      <c r="Z60" s="1">
        <f t="shared" si="11"/>
        <v>321.52009959999987</v>
      </c>
      <c r="AA60" s="1">
        <f t="shared" si="12"/>
        <v>32.582452422816559</v>
      </c>
      <c r="AB60" s="1">
        <f t="shared" si="13"/>
        <v>31.86013333333333</v>
      </c>
      <c r="AC60" s="1">
        <f t="shared" si="14"/>
        <v>4.7374111329440769</v>
      </c>
      <c r="AD60" s="1">
        <f t="shared" si="15"/>
        <v>60.007842725355012</v>
      </c>
      <c r="AE60" s="1">
        <f t="shared" si="16"/>
        <v>2.7104888838566099</v>
      </c>
      <c r="AF60" s="1">
        <f t="shared" si="17"/>
        <v>4.5168910608268735</v>
      </c>
      <c r="AG60" s="1">
        <f t="shared" si="18"/>
        <v>2.026922249087467</v>
      </c>
      <c r="AH60" s="1">
        <f t="shared" si="19"/>
        <v>-56.657028296345644</v>
      </c>
      <c r="AI60" s="1">
        <f t="shared" si="20"/>
        <v>-132.14994069178294</v>
      </c>
      <c r="AJ60" s="1">
        <f t="shared" si="21"/>
        <v>-10.198105161721317</v>
      </c>
      <c r="AK60" s="1">
        <f t="shared" si="22"/>
        <v>122.51502545014995</v>
      </c>
      <c r="AL60" s="1">
        <f t="shared" si="23"/>
        <v>34.039623922662898</v>
      </c>
      <c r="AM60" s="1">
        <f t="shared" si="24"/>
        <v>1.2847282444012555</v>
      </c>
      <c r="AN60" s="1">
        <f t="shared" si="25"/>
        <v>4.0023868180819386</v>
      </c>
      <c r="AO60" s="1">
        <v>221.29549936529321</v>
      </c>
      <c r="AP60" s="1">
        <v>190.54375757575761</v>
      </c>
      <c r="AQ60" s="1">
        <v>5.020002576040131</v>
      </c>
      <c r="AR60" s="1">
        <v>65.304688863541145</v>
      </c>
      <c r="AS60" s="1">
        <f t="shared" si="26"/>
        <v>1.284739870665434</v>
      </c>
      <c r="AT60" s="1">
        <v>25.681744505062781</v>
      </c>
      <c r="AU60" s="1">
        <v>27.18105515151515</v>
      </c>
      <c r="AV60" s="1">
        <v>4.8417391204151709E-6</v>
      </c>
      <c r="AW60" s="1">
        <v>82.040529931118442</v>
      </c>
      <c r="AX60" s="1">
        <v>120</v>
      </c>
      <c r="AY60" s="1">
        <v>24</v>
      </c>
      <c r="AZ60" s="1">
        <f t="shared" si="27"/>
        <v>1</v>
      </c>
      <c r="BA60" s="1">
        <f t="shared" si="28"/>
        <v>0</v>
      </c>
      <c r="BB60" s="1">
        <f t="shared" si="29"/>
        <v>51971.621769548459</v>
      </c>
      <c r="BC60" s="1">
        <f t="shared" si="30"/>
        <v>2000.0213333333329</v>
      </c>
      <c r="BD60" s="1">
        <f t="shared" si="31"/>
        <v>1681.2182799999996</v>
      </c>
      <c r="BE60" s="1">
        <f t="shared" si="32"/>
        <v>0.84060017359814831</v>
      </c>
      <c r="BF60" s="1">
        <f t="shared" si="33"/>
        <v>0.16075833504442616</v>
      </c>
      <c r="BG60" s="1">
        <v>6</v>
      </c>
      <c r="BH60" s="1">
        <v>0.5</v>
      </c>
      <c r="BI60" s="1" t="s">
        <v>356</v>
      </c>
      <c r="BJ60" s="1">
        <v>2</v>
      </c>
      <c r="BK60" s="1" t="b">
        <v>1</v>
      </c>
      <c r="BL60" s="1">
        <v>1660311351.599999</v>
      </c>
      <c r="BM60" s="1">
        <v>151.39593333333329</v>
      </c>
      <c r="BN60" s="1">
        <v>192.4648</v>
      </c>
      <c r="BO60" s="1">
        <v>27.177833333333329</v>
      </c>
      <c r="BP60" s="1">
        <v>25.6785</v>
      </c>
      <c r="BQ60" s="1">
        <v>150.53206666666671</v>
      </c>
      <c r="BR60" s="1">
        <v>27.161806666666671</v>
      </c>
      <c r="BS60" s="1">
        <v>500.14713333333327</v>
      </c>
      <c r="BT60" s="1">
        <v>99.631613333333334</v>
      </c>
      <c r="BU60" s="1">
        <v>9.9989646666666682E-2</v>
      </c>
      <c r="BV60" s="1">
        <v>31.021419999999999</v>
      </c>
      <c r="BW60" s="1">
        <v>31.86013333333333</v>
      </c>
      <c r="BX60" s="1">
        <v>999.89999999999986</v>
      </c>
      <c r="BY60" s="1">
        <v>0</v>
      </c>
      <c r="BZ60" s="1">
        <v>0</v>
      </c>
      <c r="CA60" s="1">
        <v>9997.2113333333327</v>
      </c>
      <c r="CB60" s="1">
        <v>0</v>
      </c>
      <c r="CC60" s="1">
        <v>11.20647333333333</v>
      </c>
      <c r="CD60" s="1">
        <v>-41.068853333333337</v>
      </c>
      <c r="CE60" s="1">
        <v>155.62533333333329</v>
      </c>
      <c r="CF60" s="1">
        <v>197.53720000000001</v>
      </c>
      <c r="CG60" s="1">
        <v>1.4993506666666669</v>
      </c>
      <c r="CH60" s="1">
        <v>192.4648</v>
      </c>
      <c r="CI60" s="1">
        <v>25.6785</v>
      </c>
      <c r="CJ60" s="1">
        <v>2.70777</v>
      </c>
      <c r="CK60" s="1">
        <v>2.5583886666666671</v>
      </c>
      <c r="CL60" s="1">
        <v>22.332360000000001</v>
      </c>
      <c r="CM60" s="1">
        <v>21.402799999999999</v>
      </c>
      <c r="CN60" s="1">
        <v>2000.0213333333329</v>
      </c>
      <c r="CO60" s="1">
        <v>0.97999380000000014</v>
      </c>
      <c r="CP60" s="1">
        <v>2.0006326666666671E-2</v>
      </c>
      <c r="CQ60" s="1">
        <v>0</v>
      </c>
      <c r="CR60" s="1">
        <v>3.0038666666666658</v>
      </c>
      <c r="CS60" s="1">
        <v>0</v>
      </c>
      <c r="CT60" s="1">
        <v>23803.566666666658</v>
      </c>
      <c r="CU60" s="1">
        <v>17412.466666666671</v>
      </c>
      <c r="CV60" s="1">
        <v>39.379133333333343</v>
      </c>
      <c r="CW60" s="1">
        <v>40.303733333333327</v>
      </c>
      <c r="CX60" s="1">
        <v>39.299600000000012</v>
      </c>
      <c r="CY60" s="1">
        <v>38.875</v>
      </c>
      <c r="CZ60" s="1">
        <v>39.625</v>
      </c>
      <c r="DA60" s="1">
        <v>1960.009333333333</v>
      </c>
      <c r="DB60" s="1">
        <v>40.011999999999993</v>
      </c>
      <c r="DC60" s="1">
        <v>0</v>
      </c>
      <c r="DD60" s="1">
        <v>1660311357</v>
      </c>
      <c r="DE60" s="1">
        <v>0</v>
      </c>
      <c r="DF60" s="1">
        <v>1660310986.5999999</v>
      </c>
      <c r="DG60" s="1" t="s">
        <v>357</v>
      </c>
      <c r="DH60" s="1">
        <v>1660310983.5999999</v>
      </c>
      <c r="DI60" s="1">
        <v>1660310986.5999999</v>
      </c>
      <c r="DJ60" s="1">
        <v>1</v>
      </c>
      <c r="DK60" s="1">
        <v>0.122</v>
      </c>
      <c r="DL60" s="1">
        <v>-3.4000000000000002E-2</v>
      </c>
      <c r="DM60" s="1">
        <v>1.4079999999999999</v>
      </c>
      <c r="DN60" s="1">
        <v>0.02</v>
      </c>
      <c r="DO60" s="1">
        <v>400</v>
      </c>
      <c r="DP60" s="1">
        <v>26</v>
      </c>
      <c r="DQ60" s="1">
        <v>0.18</v>
      </c>
      <c r="DR60" s="1">
        <v>7.0000000000000007E-2</v>
      </c>
      <c r="DS60" s="1">
        <v>3.119422553876019</v>
      </c>
      <c r="DT60" s="1">
        <v>4.7640027324719538</v>
      </c>
      <c r="DU60" s="1">
        <v>0.35853401812812108</v>
      </c>
      <c r="DV60" s="1">
        <v>0</v>
      </c>
      <c r="DW60" s="1">
        <v>33.694874247781136</v>
      </c>
      <c r="DX60" s="1">
        <v>13.791108968632219</v>
      </c>
      <c r="DY60" s="1">
        <v>1.040295042216939</v>
      </c>
      <c r="DZ60" s="1">
        <v>0</v>
      </c>
      <c r="EA60" s="1">
        <v>-40.866656666666671</v>
      </c>
      <c r="EB60" s="1">
        <v>-16.082410678531751</v>
      </c>
      <c r="EC60" s="1">
        <v>1.172935681011064</v>
      </c>
      <c r="ED60" s="1">
        <v>0</v>
      </c>
      <c r="EE60" s="1">
        <v>59.475469699756047</v>
      </c>
      <c r="EF60" s="1">
        <v>153.60985654197211</v>
      </c>
      <c r="EG60" s="1">
        <v>11.71188461867105</v>
      </c>
      <c r="EH60" s="1">
        <v>0</v>
      </c>
      <c r="EI60" s="1">
        <v>1.4998655000000001</v>
      </c>
      <c r="EJ60" s="1">
        <v>-1.42399249531015E-2</v>
      </c>
      <c r="EK60" s="1">
        <v>1.8735060047942291E-3</v>
      </c>
      <c r="EL60" s="1">
        <v>1</v>
      </c>
      <c r="EM60" s="1">
        <v>2.0270218511963001</v>
      </c>
      <c r="EN60" s="1">
        <v>9.8104245316408944E-3</v>
      </c>
      <c r="EO60" s="1">
        <v>1.471619560532491E-3</v>
      </c>
      <c r="EP60" s="1">
        <v>1</v>
      </c>
      <c r="EQ60" s="1">
        <v>2</v>
      </c>
      <c r="ER60" s="1">
        <v>6</v>
      </c>
      <c r="ES60" s="1" t="s">
        <v>387</v>
      </c>
      <c r="ET60" s="1">
        <v>2.9451700000000001</v>
      </c>
      <c r="EU60" s="1">
        <v>2.8011900000000001</v>
      </c>
      <c r="EV60" s="1">
        <v>4.7308000000000003E-2</v>
      </c>
      <c r="EW60" s="1">
        <v>5.6656499999999999E-2</v>
      </c>
      <c r="EX60" s="1">
        <v>0.11860999999999999</v>
      </c>
      <c r="EY60" s="1">
        <v>0.11404599999999999</v>
      </c>
      <c r="EZ60" s="1">
        <v>19622.3</v>
      </c>
      <c r="FA60" s="1">
        <v>20377.400000000001</v>
      </c>
      <c r="FB60" s="1">
        <v>23937.1</v>
      </c>
      <c r="FC60" s="1">
        <v>25122.1</v>
      </c>
      <c r="FD60" s="1">
        <v>33756.1</v>
      </c>
      <c r="FE60" s="1">
        <v>35528.199999999997</v>
      </c>
      <c r="FF60" s="1">
        <v>43623.3</v>
      </c>
      <c r="FG60" s="1">
        <v>46435</v>
      </c>
      <c r="FH60" s="1">
        <v>1.7343</v>
      </c>
      <c r="FI60" s="1">
        <v>1.92238</v>
      </c>
      <c r="FJ60" s="1">
        <v>0.16697100000000001</v>
      </c>
      <c r="FK60" s="1">
        <v>0</v>
      </c>
      <c r="FL60" s="1">
        <v>29.136700000000001</v>
      </c>
      <c r="FM60" s="1">
        <v>999.9</v>
      </c>
      <c r="FN60" s="1">
        <v>68</v>
      </c>
      <c r="FO60" s="1">
        <v>32</v>
      </c>
      <c r="FP60" s="1">
        <v>32.592799999999997</v>
      </c>
      <c r="FQ60" s="1">
        <v>63.957299999999996</v>
      </c>
      <c r="FR60" s="1">
        <v>22.776399999999999</v>
      </c>
      <c r="FS60" s="1">
        <v>1</v>
      </c>
      <c r="FT60" s="1">
        <v>0.161799</v>
      </c>
      <c r="FU60" s="1">
        <v>-9.2105099999999995E-2</v>
      </c>
      <c r="FV60" s="1">
        <v>20.324100000000001</v>
      </c>
      <c r="FW60" s="1">
        <v>5.2130999999999998</v>
      </c>
      <c r="FX60" s="1">
        <v>11.9041</v>
      </c>
      <c r="FY60" s="1">
        <v>5.0027999999999997</v>
      </c>
      <c r="FZ60" s="1">
        <v>3.2896299999999998</v>
      </c>
      <c r="GA60" s="1">
        <v>9999</v>
      </c>
      <c r="GB60" s="1">
        <v>9999</v>
      </c>
      <c r="GC60" s="1">
        <v>9999</v>
      </c>
      <c r="GD60" s="1">
        <v>999.9</v>
      </c>
      <c r="GE60" s="1">
        <v>1.85944</v>
      </c>
      <c r="GF60" s="1">
        <v>1.85439</v>
      </c>
      <c r="GG60" s="1">
        <v>1.8575999999999999</v>
      </c>
      <c r="GH60" s="1">
        <v>1.85595</v>
      </c>
      <c r="GI60" s="1">
        <v>1.8548100000000001</v>
      </c>
      <c r="GJ60" s="1">
        <v>1.8545400000000001</v>
      </c>
      <c r="GK60" s="1">
        <v>1.8530500000000001</v>
      </c>
      <c r="GL60" s="1">
        <v>1.85629</v>
      </c>
      <c r="GM60" s="1">
        <v>0</v>
      </c>
      <c r="GN60" s="1">
        <v>0</v>
      </c>
      <c r="GO60" s="1">
        <v>0</v>
      </c>
      <c r="GP60" s="1">
        <v>0</v>
      </c>
      <c r="GQ60" s="1" t="s">
        <v>359</v>
      </c>
      <c r="GR60" s="1" t="s">
        <v>360</v>
      </c>
      <c r="GS60" s="1" t="s">
        <v>361</v>
      </c>
      <c r="GT60" s="1" t="s">
        <v>361</v>
      </c>
      <c r="GU60" s="1" t="s">
        <v>361</v>
      </c>
      <c r="GV60" s="1" t="s">
        <v>361</v>
      </c>
      <c r="GW60" s="1">
        <v>0</v>
      </c>
      <c r="GX60" s="1">
        <v>100</v>
      </c>
      <c r="GY60" s="1">
        <v>100</v>
      </c>
      <c r="GZ60" s="1">
        <v>0.95199999999999996</v>
      </c>
      <c r="HA60" s="1">
        <v>1.6E-2</v>
      </c>
      <c r="HB60" s="1">
        <v>0.4723743322554726</v>
      </c>
      <c r="HC60" s="1">
        <v>2.7716384584972409E-3</v>
      </c>
      <c r="HD60" s="1">
        <v>-1.1467119688665799E-6</v>
      </c>
      <c r="HE60" s="1">
        <v>2.0626329066488061E-10</v>
      </c>
      <c r="HF60" s="1">
        <v>-6.6792426355626849E-2</v>
      </c>
      <c r="HG60" s="1">
        <v>1.066993184659233E-2</v>
      </c>
      <c r="HH60" s="1">
        <v>-3.4528890892081033E-4</v>
      </c>
      <c r="HI60" s="1">
        <v>2.382551249023132E-6</v>
      </c>
      <c r="HJ60" s="1">
        <v>1</v>
      </c>
      <c r="HK60" s="1">
        <v>2115</v>
      </c>
      <c r="HL60" s="1">
        <v>2</v>
      </c>
      <c r="HM60" s="1">
        <v>30</v>
      </c>
      <c r="HN60" s="1">
        <v>6.3</v>
      </c>
      <c r="HO60" s="1">
        <v>6.2</v>
      </c>
      <c r="HP60" s="1">
        <v>0.71289100000000005</v>
      </c>
      <c r="HQ60" s="1">
        <v>2.3327599999999999</v>
      </c>
      <c r="HR60" s="1">
        <v>1.4978</v>
      </c>
      <c r="HS60" s="1">
        <v>2.3010299999999999</v>
      </c>
      <c r="HT60" s="1">
        <v>1.5478499999999999</v>
      </c>
      <c r="HU60" s="1">
        <v>2.3535200000000001</v>
      </c>
      <c r="HV60" s="1">
        <v>35.545099999999998</v>
      </c>
      <c r="HW60" s="1">
        <v>15.357900000000001</v>
      </c>
      <c r="HX60" s="1">
        <v>18</v>
      </c>
      <c r="HY60" s="1">
        <v>361.84500000000003</v>
      </c>
      <c r="HZ60" s="1">
        <v>517.98599999999999</v>
      </c>
      <c r="IA60" s="1">
        <v>29.250399999999999</v>
      </c>
      <c r="IB60" s="1">
        <v>29.240100000000002</v>
      </c>
      <c r="IC60" s="1">
        <v>30.0002</v>
      </c>
      <c r="ID60" s="1">
        <v>29.040199999999999</v>
      </c>
      <c r="IE60" s="1">
        <v>29.114999999999998</v>
      </c>
      <c r="IF60" s="1">
        <v>14.307399999999999</v>
      </c>
      <c r="IG60" s="1">
        <v>24.060500000000001</v>
      </c>
      <c r="IH60" s="1">
        <v>70.062600000000003</v>
      </c>
      <c r="II60" s="1">
        <v>29.243200000000002</v>
      </c>
      <c r="IJ60" s="1">
        <v>271.15499999999997</v>
      </c>
      <c r="IK60" s="1">
        <v>25.7088</v>
      </c>
      <c r="IL60" s="1">
        <v>100.892</v>
      </c>
      <c r="IM60" s="1">
        <v>100.64</v>
      </c>
      <c r="IN60" s="1" t="s">
        <v>366</v>
      </c>
    </row>
    <row r="61" spans="1:248" ht="15.75" customHeight="1" x14ac:dyDescent="0.3">
      <c r="A61" s="1">
        <v>45</v>
      </c>
      <c r="B61" s="1">
        <v>1660311360.0999999</v>
      </c>
      <c r="C61" s="1">
        <v>393.5</v>
      </c>
      <c r="D61" s="1" t="s">
        <v>452</v>
      </c>
      <c r="E61" s="1" t="s">
        <v>453</v>
      </c>
      <c r="F61" s="1">
        <v>1</v>
      </c>
      <c r="G61" s="1" t="s">
        <v>349</v>
      </c>
      <c r="H61" s="1" t="s">
        <v>350</v>
      </c>
      <c r="I61" s="1" t="s">
        <v>351</v>
      </c>
      <c r="J61" s="1" t="s">
        <v>352</v>
      </c>
      <c r="K61" s="1" t="s">
        <v>353</v>
      </c>
      <c r="L61" s="1" t="s">
        <v>354</v>
      </c>
      <c r="M61" s="1" t="s">
        <v>355</v>
      </c>
      <c r="N61" s="1">
        <v>1660311352.0999999</v>
      </c>
      <c r="O61" s="1">
        <f t="shared" si="0"/>
        <v>1.2857518300712592E-3</v>
      </c>
      <c r="P61" s="1">
        <f t="shared" si="1"/>
        <v>1.2857518300712591</v>
      </c>
      <c r="Q61" s="1">
        <f t="shared" si="2"/>
        <v>4.0019247312849728</v>
      </c>
      <c r="R61" s="1">
        <f t="shared" si="3"/>
        <v>153.82806249999999</v>
      </c>
      <c r="S61" s="1">
        <f t="shared" si="4"/>
        <v>45.510510207361136</v>
      </c>
      <c r="T61" s="1">
        <f t="shared" si="5"/>
        <v>4.5388365109363757</v>
      </c>
      <c r="U61" s="1">
        <f t="shared" si="6"/>
        <v>15.341520525706427</v>
      </c>
      <c r="V61" s="1">
        <f t="shared" si="7"/>
        <v>6.1618327173417961E-2</v>
      </c>
      <c r="W61" s="1">
        <f t="shared" si="8"/>
        <v>2.9223745599874329</v>
      </c>
      <c r="X61" s="1">
        <f t="shared" si="9"/>
        <v>6.0905548028785499E-2</v>
      </c>
      <c r="Y61" s="1">
        <f t="shared" si="10"/>
        <v>3.812932079057689E-2</v>
      </c>
      <c r="Z61" s="1">
        <f t="shared" si="11"/>
        <v>321.52167506250004</v>
      </c>
      <c r="AA61" s="1">
        <f t="shared" si="12"/>
        <v>32.582435686695916</v>
      </c>
      <c r="AB61" s="1">
        <f t="shared" si="13"/>
        <v>31.859681250000001</v>
      </c>
      <c r="AC61" s="1">
        <f t="shared" si="14"/>
        <v>4.7372897882707168</v>
      </c>
      <c r="AD61" s="1">
        <f t="shared" si="15"/>
        <v>60.007881356838766</v>
      </c>
      <c r="AE61" s="1">
        <f t="shared" si="16"/>
        <v>2.7105107166234736</v>
      </c>
      <c r="AF61" s="1">
        <f t="shared" si="17"/>
        <v>4.5169245361377381</v>
      </c>
      <c r="AG61" s="1">
        <f t="shared" si="18"/>
        <v>2.0267790716472431</v>
      </c>
      <c r="AH61" s="1">
        <f t="shared" si="19"/>
        <v>-56.701655706142532</v>
      </c>
      <c r="AI61" s="1">
        <f t="shared" si="20"/>
        <v>-132.04846457526736</v>
      </c>
      <c r="AJ61" s="1">
        <f t="shared" si="21"/>
        <v>-10.191011279577912</v>
      </c>
      <c r="AK61" s="1">
        <f t="shared" si="22"/>
        <v>122.58054350151221</v>
      </c>
      <c r="AL61" s="1">
        <f t="shared" si="23"/>
        <v>34.121326054733593</v>
      </c>
      <c r="AM61" s="1">
        <f t="shared" si="24"/>
        <v>1.2850662027914195</v>
      </c>
      <c r="AN61" s="1">
        <f t="shared" si="25"/>
        <v>4.0019247312849728</v>
      </c>
      <c r="AO61" s="1">
        <v>226.48011018286959</v>
      </c>
      <c r="AP61" s="1">
        <v>195.6216969696969</v>
      </c>
      <c r="AQ61" s="1">
        <v>5.0408618789632564</v>
      </c>
      <c r="AR61" s="1">
        <v>65.304688863541145</v>
      </c>
      <c r="AS61" s="1">
        <f t="shared" si="26"/>
        <v>1.2857518300712591</v>
      </c>
      <c r="AT61" s="1">
        <v>25.68084287616556</v>
      </c>
      <c r="AU61" s="1">
        <v>27.181340000000009</v>
      </c>
      <c r="AV61" s="1">
        <v>3.552309879694632E-6</v>
      </c>
      <c r="AW61" s="1">
        <v>82.040529931118442</v>
      </c>
      <c r="AX61" s="1">
        <v>120</v>
      </c>
      <c r="AY61" s="1">
        <v>24</v>
      </c>
      <c r="AZ61" s="1">
        <f t="shared" si="27"/>
        <v>1</v>
      </c>
      <c r="BA61" s="1">
        <f t="shared" si="28"/>
        <v>0</v>
      </c>
      <c r="BB61" s="1">
        <f t="shared" si="29"/>
        <v>51965.452608962616</v>
      </c>
      <c r="BC61" s="1">
        <f t="shared" si="30"/>
        <v>2000.03125</v>
      </c>
      <c r="BD61" s="1">
        <f t="shared" si="31"/>
        <v>1681.2266062500003</v>
      </c>
      <c r="BE61" s="1">
        <f t="shared" si="32"/>
        <v>0.84060016874736343</v>
      </c>
      <c r="BF61" s="1">
        <f t="shared" si="33"/>
        <v>0.16075832568241122</v>
      </c>
      <c r="BG61" s="1">
        <v>6</v>
      </c>
      <c r="BH61" s="1">
        <v>0.5</v>
      </c>
      <c r="BI61" s="1" t="s">
        <v>356</v>
      </c>
      <c r="BJ61" s="1">
        <v>2</v>
      </c>
      <c r="BK61" s="1" t="b">
        <v>1</v>
      </c>
      <c r="BL61" s="1">
        <v>1660311352.0999999</v>
      </c>
      <c r="BM61" s="1">
        <v>153.82806249999999</v>
      </c>
      <c r="BN61" s="1">
        <v>194.99868749999999</v>
      </c>
      <c r="BO61" s="1">
        <v>27.178049999999999</v>
      </c>
      <c r="BP61" s="1">
        <v>25.678325000000001</v>
      </c>
      <c r="BQ61" s="1">
        <v>152.95831250000001</v>
      </c>
      <c r="BR61" s="1">
        <v>27.162018750000001</v>
      </c>
      <c r="BS61" s="1">
        <v>500.14793750000001</v>
      </c>
      <c r="BT61" s="1">
        <v>99.631606250000004</v>
      </c>
      <c r="BU61" s="1">
        <v>0.10000498125</v>
      </c>
      <c r="BV61" s="1">
        <v>31.021550000000001</v>
      </c>
      <c r="BW61" s="1">
        <v>31.859681250000001</v>
      </c>
      <c r="BX61" s="1">
        <v>999.9</v>
      </c>
      <c r="BY61" s="1">
        <v>0</v>
      </c>
      <c r="BZ61" s="1">
        <v>0</v>
      </c>
      <c r="CA61" s="1">
        <v>9995.979374999999</v>
      </c>
      <c r="CB61" s="1">
        <v>0</v>
      </c>
      <c r="CC61" s="1">
        <v>11.20708125</v>
      </c>
      <c r="CD61" s="1">
        <v>-41.170662499999999</v>
      </c>
      <c r="CE61" s="1">
        <v>158.1254375</v>
      </c>
      <c r="CF61" s="1">
        <v>200.13787500000001</v>
      </c>
      <c r="CG61" s="1">
        <v>1.4997374999999999</v>
      </c>
      <c r="CH61" s="1">
        <v>194.99868749999999</v>
      </c>
      <c r="CI61" s="1">
        <v>25.678325000000001</v>
      </c>
      <c r="CJ61" s="1">
        <v>2.7077912500000001</v>
      </c>
      <c r="CK61" s="1">
        <v>2.55837125</v>
      </c>
      <c r="CL61" s="1">
        <v>22.332487499999999</v>
      </c>
      <c r="CM61" s="1">
        <v>21.402687499999999</v>
      </c>
      <c r="CN61" s="1">
        <v>2000.03125</v>
      </c>
      <c r="CO61" s="1">
        <v>0.97999393749999997</v>
      </c>
      <c r="CP61" s="1">
        <v>2.0006193750000002E-2</v>
      </c>
      <c r="CQ61" s="1">
        <v>0</v>
      </c>
      <c r="CR61" s="1">
        <v>3.0213125000000001</v>
      </c>
      <c r="CS61" s="1">
        <v>0</v>
      </c>
      <c r="CT61" s="1">
        <v>23801.40625</v>
      </c>
      <c r="CU61" s="1">
        <v>17412.556250000001</v>
      </c>
      <c r="CV61" s="1">
        <v>39.378875000000001</v>
      </c>
      <c r="CW61" s="1">
        <v>40.304250000000003</v>
      </c>
      <c r="CX61" s="1">
        <v>39.300375000000003</v>
      </c>
      <c r="CY61" s="1">
        <v>38.875</v>
      </c>
      <c r="CZ61" s="1">
        <v>39.625</v>
      </c>
      <c r="DA61" s="1">
        <v>1960.0193750000001</v>
      </c>
      <c r="DB61" s="1">
        <v>40.011875000000003</v>
      </c>
      <c r="DC61" s="1">
        <v>0</v>
      </c>
      <c r="DD61" s="1">
        <v>1660311358.2</v>
      </c>
      <c r="DE61" s="1">
        <v>0</v>
      </c>
      <c r="DF61" s="1">
        <v>1660310986.5999999</v>
      </c>
      <c r="DG61" s="1" t="s">
        <v>357</v>
      </c>
      <c r="DH61" s="1">
        <v>1660310983.5999999</v>
      </c>
      <c r="DI61" s="1">
        <v>1660310986.5999999</v>
      </c>
      <c r="DJ61" s="1">
        <v>1</v>
      </c>
      <c r="DK61" s="1">
        <v>0.122</v>
      </c>
      <c r="DL61" s="1">
        <v>-3.4000000000000002E-2</v>
      </c>
      <c r="DM61" s="1">
        <v>1.4079999999999999</v>
      </c>
      <c r="DN61" s="1">
        <v>0.02</v>
      </c>
      <c r="DO61" s="1">
        <v>400</v>
      </c>
      <c r="DP61" s="1">
        <v>26</v>
      </c>
      <c r="DQ61" s="1">
        <v>0.18</v>
      </c>
      <c r="DR61" s="1">
        <v>7.0000000000000007E-2</v>
      </c>
      <c r="DS61" s="1">
        <v>3.1925297144270428</v>
      </c>
      <c r="DT61" s="1">
        <v>5.0911022483161066</v>
      </c>
      <c r="DU61" s="1">
        <v>0.39638746315119638</v>
      </c>
      <c r="DV61" s="1">
        <v>0</v>
      </c>
      <c r="DW61" s="1">
        <v>33.920344390277478</v>
      </c>
      <c r="DX61" s="1">
        <v>12.81803366819849</v>
      </c>
      <c r="DY61" s="1">
        <v>0.96741958362618097</v>
      </c>
      <c r="DZ61" s="1">
        <v>0</v>
      </c>
      <c r="EA61" s="1">
        <v>-41.130246666666672</v>
      </c>
      <c r="EB61" s="1">
        <v>-14.90639199110125</v>
      </c>
      <c r="EC61" s="1">
        <v>1.087337317711891</v>
      </c>
      <c r="ED61" s="1">
        <v>0</v>
      </c>
      <c r="EE61" s="1">
        <v>61.700887800210253</v>
      </c>
      <c r="EF61" s="1">
        <v>146.4514283885743</v>
      </c>
      <c r="EG61" s="1">
        <v>11.24903052149301</v>
      </c>
      <c r="EH61" s="1">
        <v>0</v>
      </c>
      <c r="EI61" s="1">
        <v>1.4999592500000001</v>
      </c>
      <c r="EJ61" s="1">
        <v>-8.0065666041315275E-3</v>
      </c>
      <c r="EK61" s="1">
        <v>2.0431585688585239E-3</v>
      </c>
      <c r="EL61" s="1">
        <v>1</v>
      </c>
      <c r="EM61" s="1">
        <v>2.0269298764117569</v>
      </c>
      <c r="EN61" s="1">
        <v>4.9305995111979467E-3</v>
      </c>
      <c r="EO61" s="1">
        <v>1.570315224027779E-3</v>
      </c>
      <c r="EP61" s="1">
        <v>1</v>
      </c>
      <c r="EQ61" s="1">
        <v>2</v>
      </c>
      <c r="ER61" s="1">
        <v>6</v>
      </c>
      <c r="ES61" s="1" t="s">
        <v>387</v>
      </c>
      <c r="ET61" s="1">
        <v>2.9452099999999999</v>
      </c>
      <c r="EU61" s="1">
        <v>2.80125</v>
      </c>
      <c r="EV61" s="1">
        <v>4.8409300000000002E-2</v>
      </c>
      <c r="EW61" s="1">
        <v>5.7720399999999998E-2</v>
      </c>
      <c r="EX61" s="1">
        <v>0.11860900000000001</v>
      </c>
      <c r="EY61" s="1">
        <v>0.114039</v>
      </c>
      <c r="EZ61" s="1">
        <v>19599.599999999999</v>
      </c>
      <c r="FA61" s="1">
        <v>20354.400000000001</v>
      </c>
      <c r="FB61" s="1">
        <v>23937.200000000001</v>
      </c>
      <c r="FC61" s="1">
        <v>25122</v>
      </c>
      <c r="FD61" s="1">
        <v>33756.300000000003</v>
      </c>
      <c r="FE61" s="1">
        <v>35528.6</v>
      </c>
      <c r="FF61" s="1">
        <v>43623.5</v>
      </c>
      <c r="FG61" s="1">
        <v>46435</v>
      </c>
      <c r="FH61" s="1">
        <v>1.7343999999999999</v>
      </c>
      <c r="FI61" s="1">
        <v>1.9222699999999999</v>
      </c>
      <c r="FJ61" s="1">
        <v>0.16701199999999999</v>
      </c>
      <c r="FK61" s="1">
        <v>0</v>
      </c>
      <c r="FL61" s="1">
        <v>29.138100000000001</v>
      </c>
      <c r="FM61" s="1">
        <v>999.9</v>
      </c>
      <c r="FN61" s="1">
        <v>68</v>
      </c>
      <c r="FO61" s="1">
        <v>32</v>
      </c>
      <c r="FP61" s="1">
        <v>32.591099999999997</v>
      </c>
      <c r="FQ61" s="1">
        <v>63.9773</v>
      </c>
      <c r="FR61" s="1">
        <v>23.097000000000001</v>
      </c>
      <c r="FS61" s="1">
        <v>1</v>
      </c>
      <c r="FT61" s="1">
        <v>0.161773</v>
      </c>
      <c r="FU61" s="1">
        <v>-8.2478200000000002E-2</v>
      </c>
      <c r="FV61" s="1">
        <v>20.324100000000001</v>
      </c>
      <c r="FW61" s="1">
        <v>5.2129500000000002</v>
      </c>
      <c r="FX61" s="1">
        <v>11.9041</v>
      </c>
      <c r="FY61" s="1">
        <v>5.0028499999999996</v>
      </c>
      <c r="FZ61" s="1">
        <v>3.2896000000000001</v>
      </c>
      <c r="GA61" s="1">
        <v>9999</v>
      </c>
      <c r="GB61" s="1">
        <v>9999</v>
      </c>
      <c r="GC61" s="1">
        <v>9999</v>
      </c>
      <c r="GD61" s="1">
        <v>999.9</v>
      </c>
      <c r="GE61" s="1">
        <v>1.85944</v>
      </c>
      <c r="GF61" s="1">
        <v>1.85439</v>
      </c>
      <c r="GG61" s="1">
        <v>1.8575999999999999</v>
      </c>
      <c r="GH61" s="1">
        <v>1.85595</v>
      </c>
      <c r="GI61" s="1">
        <v>1.8548100000000001</v>
      </c>
      <c r="GJ61" s="1">
        <v>1.8545400000000001</v>
      </c>
      <c r="GK61" s="1">
        <v>1.85304</v>
      </c>
      <c r="GL61" s="1">
        <v>1.8562799999999999</v>
      </c>
      <c r="GM61" s="1">
        <v>0</v>
      </c>
      <c r="GN61" s="1">
        <v>0</v>
      </c>
      <c r="GO61" s="1">
        <v>0</v>
      </c>
      <c r="GP61" s="1">
        <v>0</v>
      </c>
      <c r="GQ61" s="1" t="s">
        <v>359</v>
      </c>
      <c r="GR61" s="1" t="s">
        <v>360</v>
      </c>
      <c r="GS61" s="1" t="s">
        <v>361</v>
      </c>
      <c r="GT61" s="1" t="s">
        <v>361</v>
      </c>
      <c r="GU61" s="1" t="s">
        <v>361</v>
      </c>
      <c r="GV61" s="1" t="s">
        <v>361</v>
      </c>
      <c r="GW61" s="1">
        <v>0</v>
      </c>
      <c r="GX61" s="1">
        <v>100</v>
      </c>
      <c r="GY61" s="1">
        <v>100</v>
      </c>
      <c r="GZ61" s="1">
        <v>0.96399999999999997</v>
      </c>
      <c r="HA61" s="1">
        <v>1.6E-2</v>
      </c>
      <c r="HB61" s="1">
        <v>0.4723743322554726</v>
      </c>
      <c r="HC61" s="1">
        <v>2.7716384584972409E-3</v>
      </c>
      <c r="HD61" s="1">
        <v>-1.1467119688665799E-6</v>
      </c>
      <c r="HE61" s="1">
        <v>2.0626329066488061E-10</v>
      </c>
      <c r="HF61" s="1">
        <v>-6.6792426355626849E-2</v>
      </c>
      <c r="HG61" s="1">
        <v>1.066993184659233E-2</v>
      </c>
      <c r="HH61" s="1">
        <v>-3.4528890892081033E-4</v>
      </c>
      <c r="HI61" s="1">
        <v>2.382551249023132E-6</v>
      </c>
      <c r="HJ61" s="1">
        <v>1</v>
      </c>
      <c r="HK61" s="1">
        <v>2115</v>
      </c>
      <c r="HL61" s="1">
        <v>2</v>
      </c>
      <c r="HM61" s="1">
        <v>30</v>
      </c>
      <c r="HN61" s="1">
        <v>6.3</v>
      </c>
      <c r="HO61" s="1">
        <v>6.2</v>
      </c>
      <c r="HP61" s="1">
        <v>0.72753900000000005</v>
      </c>
      <c r="HQ61" s="1">
        <v>2.3095699999999999</v>
      </c>
      <c r="HR61" s="1">
        <v>1.4978</v>
      </c>
      <c r="HS61" s="1">
        <v>2.3010299999999999</v>
      </c>
      <c r="HT61" s="1">
        <v>1.5478499999999999</v>
      </c>
      <c r="HU61" s="1">
        <v>2.4426299999999999</v>
      </c>
      <c r="HV61" s="1">
        <v>35.545099999999998</v>
      </c>
      <c r="HW61" s="1">
        <v>15.3491</v>
      </c>
      <c r="HX61" s="1">
        <v>18</v>
      </c>
      <c r="HY61" s="1">
        <v>361.892</v>
      </c>
      <c r="HZ61" s="1">
        <v>517.92399999999998</v>
      </c>
      <c r="IA61" s="1">
        <v>29.247499999999999</v>
      </c>
      <c r="IB61" s="1">
        <v>29.2408</v>
      </c>
      <c r="IC61" s="1">
        <v>30.0001</v>
      </c>
      <c r="ID61" s="1">
        <v>29.040199999999999</v>
      </c>
      <c r="IE61" s="1">
        <v>29.1157</v>
      </c>
      <c r="IF61" s="1">
        <v>14.588200000000001</v>
      </c>
      <c r="IG61" s="1">
        <v>24.060500000000001</v>
      </c>
      <c r="IH61" s="1">
        <v>70.062600000000003</v>
      </c>
      <c r="II61" s="1">
        <v>29.243200000000002</v>
      </c>
      <c r="IJ61" s="1">
        <v>271.15499999999997</v>
      </c>
      <c r="IK61" s="1">
        <v>25.7088</v>
      </c>
      <c r="IL61" s="1">
        <v>100.892</v>
      </c>
      <c r="IM61" s="1">
        <v>100.64</v>
      </c>
      <c r="IN61" s="1" t="s">
        <v>366</v>
      </c>
    </row>
    <row r="62" spans="1:248" ht="15.75" customHeight="1" x14ac:dyDescent="0.3">
      <c r="A62" s="1">
        <v>46</v>
      </c>
      <c r="B62" s="1">
        <v>1660311361.0999999</v>
      </c>
      <c r="C62" s="1">
        <v>394.5</v>
      </c>
      <c r="D62" s="1" t="s">
        <v>454</v>
      </c>
      <c r="E62" s="1" t="s">
        <v>455</v>
      </c>
      <c r="F62" s="1">
        <v>1</v>
      </c>
      <c r="G62" s="1" t="s">
        <v>349</v>
      </c>
      <c r="H62" s="1" t="s">
        <v>350</v>
      </c>
      <c r="I62" s="1" t="s">
        <v>351</v>
      </c>
      <c r="J62" s="1" t="s">
        <v>352</v>
      </c>
      <c r="K62" s="1" t="s">
        <v>353</v>
      </c>
      <c r="L62" s="1" t="s">
        <v>354</v>
      </c>
      <c r="M62" s="1" t="s">
        <v>355</v>
      </c>
      <c r="N62" s="1">
        <v>1660311353.599999</v>
      </c>
      <c r="O62" s="1">
        <f t="shared" si="0"/>
        <v>1.2879297178160179E-3</v>
      </c>
      <c r="P62" s="1">
        <f t="shared" si="1"/>
        <v>1.2879297178160178</v>
      </c>
      <c r="Q62" s="1">
        <f t="shared" si="2"/>
        <v>3.979277349214291</v>
      </c>
      <c r="R62" s="1">
        <f t="shared" si="3"/>
        <v>161.05646666666661</v>
      </c>
      <c r="S62" s="1">
        <f t="shared" si="4"/>
        <v>53.249914859583583</v>
      </c>
      <c r="T62" s="1">
        <f t="shared" si="5"/>
        <v>5.3106981143467964</v>
      </c>
      <c r="U62" s="1">
        <f t="shared" si="6"/>
        <v>16.062415800766082</v>
      </c>
      <c r="V62" s="1">
        <f t="shared" si="7"/>
        <v>6.1719702656600345E-2</v>
      </c>
      <c r="W62" s="1">
        <f t="shared" si="8"/>
        <v>2.9221516136017285</v>
      </c>
      <c r="X62" s="1">
        <f t="shared" si="9"/>
        <v>6.1004537033151125E-2</v>
      </c>
      <c r="Y62" s="1">
        <f t="shared" si="10"/>
        <v>3.8191399863383983E-2</v>
      </c>
      <c r="Z62" s="1">
        <f t="shared" si="11"/>
        <v>321.51999319999999</v>
      </c>
      <c r="AA62" s="1">
        <f t="shared" si="12"/>
        <v>32.582153351024765</v>
      </c>
      <c r="AB62" s="1">
        <f t="shared" si="13"/>
        <v>31.860353333333329</v>
      </c>
      <c r="AC62" s="1">
        <f t="shared" si="14"/>
        <v>4.7374701846026808</v>
      </c>
      <c r="AD62" s="1">
        <f t="shared" si="15"/>
        <v>60.008243348052403</v>
      </c>
      <c r="AE62" s="1">
        <f t="shared" si="16"/>
        <v>2.7105553968684268</v>
      </c>
      <c r="AF62" s="1">
        <f t="shared" si="17"/>
        <v>4.5169717452767246</v>
      </c>
      <c r="AG62" s="1">
        <f t="shared" si="18"/>
        <v>2.0269147877342539</v>
      </c>
      <c r="AH62" s="1">
        <f t="shared" si="19"/>
        <v>-56.79770055568639</v>
      </c>
      <c r="AI62" s="1">
        <f t="shared" si="20"/>
        <v>-132.11538787354314</v>
      </c>
      <c r="AJ62" s="1">
        <f t="shared" si="21"/>
        <v>-10.196997091571026</v>
      </c>
      <c r="AK62" s="1">
        <f t="shared" si="22"/>
        <v>122.40990767919945</v>
      </c>
      <c r="AL62" s="1">
        <f t="shared" si="23"/>
        <v>34.428519577547895</v>
      </c>
      <c r="AM62" s="1">
        <f t="shared" si="24"/>
        <v>1.2854807196465665</v>
      </c>
      <c r="AN62" s="1">
        <f t="shared" si="25"/>
        <v>3.979277349214291</v>
      </c>
      <c r="AO62" s="1">
        <v>231.65434492182129</v>
      </c>
      <c r="AP62" s="1">
        <v>200.71256969696969</v>
      </c>
      <c r="AQ62" s="1">
        <v>5.0624983883137062</v>
      </c>
      <c r="AR62" s="1">
        <v>65.304688863541145</v>
      </c>
      <c r="AS62" s="1">
        <f t="shared" si="26"/>
        <v>1.2879297178160178</v>
      </c>
      <c r="AT62" s="1">
        <v>25.67894629890846</v>
      </c>
      <c r="AU62" s="1">
        <v>27.1819903030303</v>
      </c>
      <c r="AV62" s="1">
        <v>2.37642096297111E-6</v>
      </c>
      <c r="AW62" s="1">
        <v>82.040529931118442</v>
      </c>
      <c r="AX62" s="1">
        <v>120</v>
      </c>
      <c r="AY62" s="1">
        <v>24</v>
      </c>
      <c r="AZ62" s="1">
        <f t="shared" si="27"/>
        <v>1</v>
      </c>
      <c r="BA62" s="1">
        <f t="shared" si="28"/>
        <v>0</v>
      </c>
      <c r="BB62" s="1">
        <f t="shared" si="29"/>
        <v>51959.077227792863</v>
      </c>
      <c r="BC62" s="1">
        <f t="shared" si="30"/>
        <v>2000.020666666667</v>
      </c>
      <c r="BD62" s="1">
        <f t="shared" si="31"/>
        <v>1681.2177200000003</v>
      </c>
      <c r="BE62" s="1">
        <f t="shared" si="32"/>
        <v>0.84060017379820406</v>
      </c>
      <c r="BF62" s="1">
        <f t="shared" si="33"/>
        <v>0.16075833543053386</v>
      </c>
      <c r="BG62" s="1">
        <v>6</v>
      </c>
      <c r="BH62" s="1">
        <v>0.5</v>
      </c>
      <c r="BI62" s="1" t="s">
        <v>356</v>
      </c>
      <c r="BJ62" s="1">
        <v>2</v>
      </c>
      <c r="BK62" s="1" t="b">
        <v>1</v>
      </c>
      <c r="BL62" s="1">
        <v>1660311353.599999</v>
      </c>
      <c r="BM62" s="1">
        <v>161.05646666666661</v>
      </c>
      <c r="BN62" s="1">
        <v>202.60679999999999</v>
      </c>
      <c r="BO62" s="1">
        <v>27.178506666666671</v>
      </c>
      <c r="BP62" s="1">
        <v>25.6783</v>
      </c>
      <c r="BQ62" s="1">
        <v>160.16919999999999</v>
      </c>
      <c r="BR62" s="1">
        <v>27.162473333333342</v>
      </c>
      <c r="BS62" s="1">
        <v>500.14839999999998</v>
      </c>
      <c r="BT62" s="1">
        <v>99.631566666666671</v>
      </c>
      <c r="BU62" s="1">
        <v>0.10001278</v>
      </c>
      <c r="BV62" s="1">
        <v>31.02173333333333</v>
      </c>
      <c r="BW62" s="1">
        <v>31.860353333333329</v>
      </c>
      <c r="BX62" s="1">
        <v>999.89999999999986</v>
      </c>
      <c r="BY62" s="1">
        <v>0</v>
      </c>
      <c r="BZ62" s="1">
        <v>0</v>
      </c>
      <c r="CA62" s="1">
        <v>9994.7113333333327</v>
      </c>
      <c r="CB62" s="1">
        <v>0</v>
      </c>
      <c r="CC62" s="1">
        <v>11.208413333333329</v>
      </c>
      <c r="CD62" s="1">
        <v>-41.550366666666683</v>
      </c>
      <c r="CE62" s="1">
        <v>165.55593333333329</v>
      </c>
      <c r="CF62" s="1">
        <v>207.94646666666671</v>
      </c>
      <c r="CG62" s="1">
        <v>1.5002133333333341</v>
      </c>
      <c r="CH62" s="1">
        <v>202.60679999999999</v>
      </c>
      <c r="CI62" s="1">
        <v>25.6783</v>
      </c>
      <c r="CJ62" s="1">
        <v>2.707835333333334</v>
      </c>
      <c r="CK62" s="1">
        <v>2.5583680000000002</v>
      </c>
      <c r="CL62" s="1">
        <v>22.33275333333334</v>
      </c>
      <c r="CM62" s="1">
        <v>21.402666666666669</v>
      </c>
      <c r="CN62" s="1">
        <v>2000.020666666667</v>
      </c>
      <c r="CO62" s="1">
        <v>0.97999380000000014</v>
      </c>
      <c r="CP62" s="1">
        <v>2.0006326666666671E-2</v>
      </c>
      <c r="CQ62" s="1">
        <v>0</v>
      </c>
      <c r="CR62" s="1">
        <v>2.9546000000000001</v>
      </c>
      <c r="CS62" s="1">
        <v>0</v>
      </c>
      <c r="CT62" s="1">
        <v>23794.44</v>
      </c>
      <c r="CU62" s="1">
        <v>17412.46666666666</v>
      </c>
      <c r="CV62" s="1">
        <v>39.379133333333343</v>
      </c>
      <c r="CW62" s="1">
        <v>40.303733333333327</v>
      </c>
      <c r="CX62" s="1">
        <v>39.299600000000012</v>
      </c>
      <c r="CY62" s="1">
        <v>38.879133333333343</v>
      </c>
      <c r="CZ62" s="1">
        <v>39.625</v>
      </c>
      <c r="DA62" s="1">
        <v>1960.0086666666671</v>
      </c>
      <c r="DB62" s="1">
        <v>40.011999999999993</v>
      </c>
      <c r="DC62" s="1">
        <v>0</v>
      </c>
      <c r="DD62" s="1">
        <v>1660311359.4000001</v>
      </c>
      <c r="DE62" s="1">
        <v>0</v>
      </c>
      <c r="DF62" s="1">
        <v>1660310986.5999999</v>
      </c>
      <c r="DG62" s="1" t="s">
        <v>357</v>
      </c>
      <c r="DH62" s="1">
        <v>1660310983.5999999</v>
      </c>
      <c r="DI62" s="1">
        <v>1660310986.5999999</v>
      </c>
      <c r="DJ62" s="1">
        <v>1</v>
      </c>
      <c r="DK62" s="1">
        <v>0.122</v>
      </c>
      <c r="DL62" s="1">
        <v>-3.4000000000000002E-2</v>
      </c>
      <c r="DM62" s="1">
        <v>1.4079999999999999</v>
      </c>
      <c r="DN62" s="1">
        <v>0.02</v>
      </c>
      <c r="DO62" s="1">
        <v>400</v>
      </c>
      <c r="DP62" s="1">
        <v>26</v>
      </c>
      <c r="DQ62" s="1">
        <v>0.18</v>
      </c>
      <c r="DR62" s="1">
        <v>7.0000000000000007E-2</v>
      </c>
      <c r="DS62" s="1">
        <v>3.321559960992265</v>
      </c>
      <c r="DT62" s="1">
        <v>5.4461564176313342</v>
      </c>
      <c r="DU62" s="1">
        <v>0.42127900809382812</v>
      </c>
      <c r="DV62" s="1">
        <v>0</v>
      </c>
      <c r="DW62" s="1">
        <v>34.288632667844567</v>
      </c>
      <c r="DX62" s="1">
        <v>11.057816495344619</v>
      </c>
      <c r="DY62" s="1">
        <v>0.80650090651351269</v>
      </c>
      <c r="DZ62" s="1">
        <v>0</v>
      </c>
      <c r="EA62" s="1">
        <v>-41.423019354838708</v>
      </c>
      <c r="EB62" s="1">
        <v>-13.481675806451539</v>
      </c>
      <c r="EC62" s="1">
        <v>1.0162682670403189</v>
      </c>
      <c r="ED62" s="1">
        <v>0</v>
      </c>
      <c r="EE62" s="1">
        <v>65.990328930311179</v>
      </c>
      <c r="EF62" s="1">
        <v>138.37988567547319</v>
      </c>
      <c r="EG62" s="1">
        <v>10.346365571542821</v>
      </c>
      <c r="EH62" s="1">
        <v>0</v>
      </c>
      <c r="EI62" s="1">
        <v>1.500386585365854</v>
      </c>
      <c r="EJ62" s="1">
        <v>3.3629268292676181E-3</v>
      </c>
      <c r="EK62" s="1">
        <v>2.7808698496624151E-3</v>
      </c>
      <c r="EL62" s="1">
        <v>1</v>
      </c>
      <c r="EM62" s="1">
        <v>2.0268747878062352</v>
      </c>
      <c r="EN62" s="1">
        <v>-4.2017266834903817E-3</v>
      </c>
      <c r="EO62" s="1">
        <v>1.67897411641492E-3</v>
      </c>
      <c r="EP62" s="1">
        <v>1</v>
      </c>
      <c r="EQ62" s="1">
        <v>2</v>
      </c>
      <c r="ER62" s="1">
        <v>6</v>
      </c>
      <c r="ES62" s="1" t="s">
        <v>387</v>
      </c>
      <c r="ET62" s="1">
        <v>2.9451999999999998</v>
      </c>
      <c r="EU62" s="1">
        <v>2.80132</v>
      </c>
      <c r="EV62" s="1">
        <v>4.9505800000000003E-2</v>
      </c>
      <c r="EW62" s="1">
        <v>5.8771799999999999E-2</v>
      </c>
      <c r="EX62" s="1">
        <v>0.11860999999999999</v>
      </c>
      <c r="EY62" s="1">
        <v>0.114027</v>
      </c>
      <c r="EZ62" s="1">
        <v>19577</v>
      </c>
      <c r="FA62" s="1">
        <v>20331.5</v>
      </c>
      <c r="FB62" s="1">
        <v>23937.1</v>
      </c>
      <c r="FC62" s="1">
        <v>25121.9</v>
      </c>
      <c r="FD62" s="1">
        <v>33756.400000000001</v>
      </c>
      <c r="FE62" s="1">
        <v>35528.800000000003</v>
      </c>
      <c r="FF62" s="1">
        <v>43623.6</v>
      </c>
      <c r="FG62" s="1">
        <v>46434.6</v>
      </c>
      <c r="FH62" s="1">
        <v>1.73472</v>
      </c>
      <c r="FI62" s="1">
        <v>1.9224000000000001</v>
      </c>
      <c r="FJ62" s="1">
        <v>0.167072</v>
      </c>
      <c r="FK62" s="1">
        <v>0</v>
      </c>
      <c r="FL62" s="1">
        <v>29.1387</v>
      </c>
      <c r="FM62" s="1">
        <v>999.9</v>
      </c>
      <c r="FN62" s="1">
        <v>68</v>
      </c>
      <c r="FO62" s="1">
        <v>32</v>
      </c>
      <c r="FP62" s="1">
        <v>32.590800000000002</v>
      </c>
      <c r="FQ62" s="1">
        <v>63.9373</v>
      </c>
      <c r="FR62" s="1">
        <v>23.6538</v>
      </c>
      <c r="FS62" s="1">
        <v>1</v>
      </c>
      <c r="FT62" s="1">
        <v>0.161748</v>
      </c>
      <c r="FU62" s="1">
        <v>-7.5215099999999993E-2</v>
      </c>
      <c r="FV62" s="1">
        <v>20.324100000000001</v>
      </c>
      <c r="FW62" s="1">
        <v>5.2130999999999998</v>
      </c>
      <c r="FX62" s="1">
        <v>11.904199999999999</v>
      </c>
      <c r="FY62" s="1">
        <v>5.00305</v>
      </c>
      <c r="FZ62" s="1">
        <v>3.2896000000000001</v>
      </c>
      <c r="GA62" s="1">
        <v>9999</v>
      </c>
      <c r="GB62" s="1">
        <v>9999</v>
      </c>
      <c r="GC62" s="1">
        <v>9999</v>
      </c>
      <c r="GD62" s="1">
        <v>999.9</v>
      </c>
      <c r="GE62" s="1">
        <v>1.85944</v>
      </c>
      <c r="GF62" s="1">
        <v>1.8543799999999999</v>
      </c>
      <c r="GG62" s="1">
        <v>1.8575999999999999</v>
      </c>
      <c r="GH62" s="1">
        <v>1.8559399999999999</v>
      </c>
      <c r="GI62" s="1">
        <v>1.8547800000000001</v>
      </c>
      <c r="GJ62" s="1">
        <v>1.8545400000000001</v>
      </c>
      <c r="GK62" s="1">
        <v>1.85304</v>
      </c>
      <c r="GL62" s="1">
        <v>1.8562700000000001</v>
      </c>
      <c r="GM62" s="1">
        <v>0</v>
      </c>
      <c r="GN62" s="1">
        <v>0</v>
      </c>
      <c r="GO62" s="1">
        <v>0</v>
      </c>
      <c r="GP62" s="1">
        <v>0</v>
      </c>
      <c r="GQ62" s="1" t="s">
        <v>359</v>
      </c>
      <c r="GR62" s="1" t="s">
        <v>360</v>
      </c>
      <c r="GS62" s="1" t="s">
        <v>361</v>
      </c>
      <c r="GT62" s="1" t="s">
        <v>361</v>
      </c>
      <c r="GU62" s="1" t="s">
        <v>361</v>
      </c>
      <c r="GV62" s="1" t="s">
        <v>361</v>
      </c>
      <c r="GW62" s="1">
        <v>0</v>
      </c>
      <c r="GX62" s="1">
        <v>100</v>
      </c>
      <c r="GY62" s="1">
        <v>100</v>
      </c>
      <c r="GZ62" s="1">
        <v>0.97499999999999998</v>
      </c>
      <c r="HA62" s="1">
        <v>1.6E-2</v>
      </c>
      <c r="HB62" s="1">
        <v>0.4723743322554726</v>
      </c>
      <c r="HC62" s="1">
        <v>2.7716384584972409E-3</v>
      </c>
      <c r="HD62" s="1">
        <v>-1.1467119688665799E-6</v>
      </c>
      <c r="HE62" s="1">
        <v>2.0626329066488061E-10</v>
      </c>
      <c r="HF62" s="1">
        <v>-6.6792426355626849E-2</v>
      </c>
      <c r="HG62" s="1">
        <v>1.066993184659233E-2</v>
      </c>
      <c r="HH62" s="1">
        <v>-3.4528890892081033E-4</v>
      </c>
      <c r="HI62" s="1">
        <v>2.382551249023132E-6</v>
      </c>
      <c r="HJ62" s="1">
        <v>1</v>
      </c>
      <c r="HK62" s="1">
        <v>2115</v>
      </c>
      <c r="HL62" s="1">
        <v>2</v>
      </c>
      <c r="HM62" s="1">
        <v>30</v>
      </c>
      <c r="HN62" s="1">
        <v>6.3</v>
      </c>
      <c r="HO62" s="1">
        <v>6.2</v>
      </c>
      <c r="HP62" s="1">
        <v>0.73608399999999996</v>
      </c>
      <c r="HQ62" s="1">
        <v>2.33765</v>
      </c>
      <c r="HR62" s="1">
        <v>1.4978</v>
      </c>
      <c r="HS62" s="1">
        <v>2.3010299999999999</v>
      </c>
      <c r="HT62" s="1">
        <v>1.5478499999999999</v>
      </c>
      <c r="HU62" s="1">
        <v>2.4414099999999999</v>
      </c>
      <c r="HV62" s="1">
        <v>35.545099999999998</v>
      </c>
      <c r="HW62" s="1">
        <v>15.357900000000001</v>
      </c>
      <c r="HX62" s="1">
        <v>18</v>
      </c>
      <c r="HY62" s="1">
        <v>362.04599999999999</v>
      </c>
      <c r="HZ62" s="1">
        <v>518.01199999999994</v>
      </c>
      <c r="IA62" s="1">
        <v>29.244299999999999</v>
      </c>
      <c r="IB62" s="1">
        <v>29.241299999999999</v>
      </c>
      <c r="IC62" s="1">
        <v>30.0001</v>
      </c>
      <c r="ID62" s="1">
        <v>29.040700000000001</v>
      </c>
      <c r="IE62" s="1">
        <v>29.1159</v>
      </c>
      <c r="IF62" s="1">
        <v>14.745900000000001</v>
      </c>
      <c r="IG62" s="1">
        <v>24.060500000000001</v>
      </c>
      <c r="IH62" s="1">
        <v>70.062600000000003</v>
      </c>
      <c r="II62" s="1">
        <v>29.243200000000002</v>
      </c>
      <c r="IJ62" s="1">
        <v>281.19900000000001</v>
      </c>
      <c r="IK62" s="1">
        <v>25.7088</v>
      </c>
      <c r="IL62" s="1">
        <v>100.892</v>
      </c>
      <c r="IM62" s="1">
        <v>100.64</v>
      </c>
      <c r="IN62" s="1" t="s">
        <v>366</v>
      </c>
    </row>
    <row r="63" spans="1:248" ht="15.75" customHeight="1" x14ac:dyDescent="0.3">
      <c r="A63" s="1">
        <v>47</v>
      </c>
      <c r="B63" s="1">
        <v>1660311362.0999999</v>
      </c>
      <c r="C63" s="1">
        <v>395.5</v>
      </c>
      <c r="D63" s="1" t="s">
        <v>456</v>
      </c>
      <c r="E63" s="1" t="s">
        <v>457</v>
      </c>
      <c r="F63" s="1">
        <v>1</v>
      </c>
      <c r="G63" s="1" t="s">
        <v>349</v>
      </c>
      <c r="H63" s="1" t="s">
        <v>350</v>
      </c>
      <c r="I63" s="1" t="s">
        <v>351</v>
      </c>
      <c r="J63" s="1" t="s">
        <v>352</v>
      </c>
      <c r="K63" s="1" t="s">
        <v>353</v>
      </c>
      <c r="L63" s="1" t="s">
        <v>354</v>
      </c>
      <c r="M63" s="1" t="s">
        <v>355</v>
      </c>
      <c r="N63" s="1">
        <v>1660311354.0999999</v>
      </c>
      <c r="O63" s="1">
        <f t="shared" si="0"/>
        <v>1.290514397409191E-3</v>
      </c>
      <c r="P63" s="1">
        <f t="shared" si="1"/>
        <v>1.290514397409191</v>
      </c>
      <c r="Q63" s="1">
        <f t="shared" si="2"/>
        <v>3.992235607224293</v>
      </c>
      <c r="R63" s="1">
        <f t="shared" si="3"/>
        <v>163.50274999999999</v>
      </c>
      <c r="S63" s="1">
        <f t="shared" si="4"/>
        <v>55.491565154116152</v>
      </c>
      <c r="T63" s="1">
        <f t="shared" si="5"/>
        <v>5.5342560476202101</v>
      </c>
      <c r="U63" s="1">
        <f t="shared" si="6"/>
        <v>16.306371616604434</v>
      </c>
      <c r="V63" s="1">
        <f t="shared" si="7"/>
        <v>6.1847339868668492E-2</v>
      </c>
      <c r="W63" s="1">
        <f t="shared" si="8"/>
        <v>2.9220842557311277</v>
      </c>
      <c r="X63" s="1">
        <f t="shared" si="9"/>
        <v>6.1129215457028097E-2</v>
      </c>
      <c r="Y63" s="1">
        <f t="shared" si="10"/>
        <v>3.8269585427202116E-2</v>
      </c>
      <c r="Z63" s="1">
        <f t="shared" si="11"/>
        <v>321.51858281249997</v>
      </c>
      <c r="AA63" s="1">
        <f t="shared" si="12"/>
        <v>32.581585617694003</v>
      </c>
      <c r="AB63" s="1">
        <f t="shared" si="13"/>
        <v>31.860156249999999</v>
      </c>
      <c r="AC63" s="1">
        <f t="shared" si="14"/>
        <v>4.7374172841286137</v>
      </c>
      <c r="AD63" s="1">
        <f t="shared" si="15"/>
        <v>60.008492723496545</v>
      </c>
      <c r="AE63" s="1">
        <f t="shared" si="16"/>
        <v>2.710578894356551</v>
      </c>
      <c r="AF63" s="1">
        <f t="shared" si="17"/>
        <v>4.5169921311741499</v>
      </c>
      <c r="AG63" s="1">
        <f t="shared" si="18"/>
        <v>2.0268383897720628</v>
      </c>
      <c r="AH63" s="1">
        <f t="shared" si="19"/>
        <v>-56.911684925745327</v>
      </c>
      <c r="AI63" s="1">
        <f t="shared" si="20"/>
        <v>-132.06882335493864</v>
      </c>
      <c r="AJ63" s="1">
        <f t="shared" si="21"/>
        <v>-10.193632161442572</v>
      </c>
      <c r="AK63" s="1">
        <f t="shared" si="22"/>
        <v>122.34444237037343</v>
      </c>
      <c r="AL63" s="1">
        <f t="shared" si="23"/>
        <v>34.497120556763768</v>
      </c>
      <c r="AM63" s="1">
        <f t="shared" si="24"/>
        <v>1.2860468741990303</v>
      </c>
      <c r="AN63" s="1">
        <f t="shared" si="25"/>
        <v>3.992235607224293</v>
      </c>
      <c r="AO63" s="1">
        <v>236.82701272328711</v>
      </c>
      <c r="AP63" s="1">
        <v>205.79387272727271</v>
      </c>
      <c r="AQ63" s="1">
        <v>5.077158290120356</v>
      </c>
      <c r="AR63" s="1">
        <v>65.304688863541145</v>
      </c>
      <c r="AS63" s="1">
        <f t="shared" si="26"/>
        <v>1.290514397409191</v>
      </c>
      <c r="AT63" s="1">
        <v>25.676562517181701</v>
      </c>
      <c r="AU63" s="1">
        <v>27.18262242424241</v>
      </c>
      <c r="AV63" s="1">
        <v>2.577538719348966E-6</v>
      </c>
      <c r="AW63" s="1">
        <v>82.040529931118442</v>
      </c>
      <c r="AX63" s="1">
        <v>120</v>
      </c>
      <c r="AY63" s="1">
        <v>24</v>
      </c>
      <c r="AZ63" s="1">
        <f t="shared" si="27"/>
        <v>1</v>
      </c>
      <c r="BA63" s="1">
        <f t="shared" si="28"/>
        <v>0</v>
      </c>
      <c r="BB63" s="1">
        <f t="shared" si="29"/>
        <v>51957.144835225561</v>
      </c>
      <c r="BC63" s="1">
        <f t="shared" si="30"/>
        <v>2000.0118749999999</v>
      </c>
      <c r="BD63" s="1">
        <f t="shared" si="31"/>
        <v>1681.2103312499999</v>
      </c>
      <c r="BE63" s="1">
        <f t="shared" si="32"/>
        <v>0.84060017456146352</v>
      </c>
      <c r="BF63" s="1">
        <f t="shared" si="33"/>
        <v>0.16075833690362462</v>
      </c>
      <c r="BG63" s="1">
        <v>6</v>
      </c>
      <c r="BH63" s="1">
        <v>0.5</v>
      </c>
      <c r="BI63" s="1" t="s">
        <v>356</v>
      </c>
      <c r="BJ63" s="1">
        <v>2</v>
      </c>
      <c r="BK63" s="1" t="b">
        <v>1</v>
      </c>
      <c r="BL63" s="1">
        <v>1660311354.0999999</v>
      </c>
      <c r="BM63" s="1">
        <v>163.50274999999999</v>
      </c>
      <c r="BN63" s="1">
        <v>205.13931249999999</v>
      </c>
      <c r="BO63" s="1">
        <v>27.17876875</v>
      </c>
      <c r="BP63" s="1">
        <v>25.677900000000001</v>
      </c>
      <c r="BQ63" s="1">
        <v>162.60962499999999</v>
      </c>
      <c r="BR63" s="1">
        <v>27.162737499999999</v>
      </c>
      <c r="BS63" s="1">
        <v>500.14781249999999</v>
      </c>
      <c r="BT63" s="1">
        <v>99.631450000000001</v>
      </c>
      <c r="BU63" s="1">
        <v>0.10003229375</v>
      </c>
      <c r="BV63" s="1">
        <v>31.021812499999999</v>
      </c>
      <c r="BW63" s="1">
        <v>31.860156249999999</v>
      </c>
      <c r="BX63" s="1">
        <v>999.9</v>
      </c>
      <c r="BY63" s="1">
        <v>0</v>
      </c>
      <c r="BZ63" s="1">
        <v>0</v>
      </c>
      <c r="CA63" s="1">
        <v>9994.338749999999</v>
      </c>
      <c r="CB63" s="1">
        <v>0</v>
      </c>
      <c r="CC63" s="1">
        <v>11.20980625</v>
      </c>
      <c r="CD63" s="1">
        <v>-41.636581249999999</v>
      </c>
      <c r="CE63" s="1">
        <v>168.07062500000001</v>
      </c>
      <c r="CF63" s="1">
        <v>210.545625</v>
      </c>
      <c r="CG63" s="1">
        <v>1.500873125</v>
      </c>
      <c r="CH63" s="1">
        <v>205.13931249999999</v>
      </c>
      <c r="CI63" s="1">
        <v>25.677900000000001</v>
      </c>
      <c r="CJ63" s="1">
        <v>2.707858125</v>
      </c>
      <c r="CK63" s="1">
        <v>2.5583256250000002</v>
      </c>
      <c r="CL63" s="1">
        <v>22.33289375</v>
      </c>
      <c r="CM63" s="1">
        <v>21.402393750000002</v>
      </c>
      <c r="CN63" s="1">
        <v>2000.0118749999999</v>
      </c>
      <c r="CO63" s="1">
        <v>0.97999375</v>
      </c>
      <c r="CP63" s="1">
        <v>2.0006375E-2</v>
      </c>
      <c r="CQ63" s="1">
        <v>0</v>
      </c>
      <c r="CR63" s="1">
        <v>2.9192499999999999</v>
      </c>
      <c r="CS63" s="1">
        <v>0</v>
      </c>
      <c r="CT63" s="1">
        <v>23792.1875</v>
      </c>
      <c r="CU63" s="1">
        <v>17412.387500000001</v>
      </c>
      <c r="CV63" s="1">
        <v>39.378875000000001</v>
      </c>
      <c r="CW63" s="1">
        <v>40.304250000000003</v>
      </c>
      <c r="CX63" s="1">
        <v>39.300375000000003</v>
      </c>
      <c r="CY63" s="1">
        <v>38.878875000000001</v>
      </c>
      <c r="CZ63" s="1">
        <v>39.625</v>
      </c>
      <c r="DA63" s="1">
        <v>1960</v>
      </c>
      <c r="DB63" s="1">
        <v>40.011875000000003</v>
      </c>
      <c r="DC63" s="1">
        <v>0</v>
      </c>
      <c r="DD63" s="1">
        <v>1660311360</v>
      </c>
      <c r="DE63" s="1">
        <v>0</v>
      </c>
      <c r="DF63" s="1">
        <v>1660310986.5999999</v>
      </c>
      <c r="DG63" s="1" t="s">
        <v>357</v>
      </c>
      <c r="DH63" s="1">
        <v>1660310983.5999999</v>
      </c>
      <c r="DI63" s="1">
        <v>1660310986.5999999</v>
      </c>
      <c r="DJ63" s="1">
        <v>1</v>
      </c>
      <c r="DK63" s="1">
        <v>0.122</v>
      </c>
      <c r="DL63" s="1">
        <v>-3.4000000000000002E-2</v>
      </c>
      <c r="DM63" s="1">
        <v>1.4079999999999999</v>
      </c>
      <c r="DN63" s="1">
        <v>0.02</v>
      </c>
      <c r="DO63" s="1">
        <v>400</v>
      </c>
      <c r="DP63" s="1">
        <v>26</v>
      </c>
      <c r="DQ63" s="1">
        <v>0.18</v>
      </c>
      <c r="DR63" s="1">
        <v>7.0000000000000007E-2</v>
      </c>
      <c r="DS63" s="1">
        <v>3.4236080240424971</v>
      </c>
      <c r="DT63" s="1">
        <v>5.4393424829849613</v>
      </c>
      <c r="DU63" s="1">
        <v>0.41011974472613022</v>
      </c>
      <c r="DV63" s="1">
        <v>0</v>
      </c>
      <c r="DW63" s="1">
        <v>34.471222321342047</v>
      </c>
      <c r="DX63" s="1">
        <v>10.11326221041317</v>
      </c>
      <c r="DY63" s="1">
        <v>0.73671030250724889</v>
      </c>
      <c r="DZ63" s="1">
        <v>0</v>
      </c>
      <c r="EA63" s="1">
        <v>-41.646258064516118</v>
      </c>
      <c r="EB63" s="1">
        <v>-12.378479032257969</v>
      </c>
      <c r="EC63" s="1">
        <v>0.93195913546512354</v>
      </c>
      <c r="ED63" s="1">
        <v>0</v>
      </c>
      <c r="EE63" s="1">
        <v>68.564345132153278</v>
      </c>
      <c r="EF63" s="1">
        <v>141.64865581852561</v>
      </c>
      <c r="EG63" s="1">
        <v>10.597865754345211</v>
      </c>
      <c r="EH63" s="1">
        <v>0</v>
      </c>
      <c r="EI63" s="1">
        <v>1.5008329268292679</v>
      </c>
      <c r="EJ63" s="1">
        <v>1.345379790941182E-2</v>
      </c>
      <c r="EK63" s="1">
        <v>3.604980459946657E-3</v>
      </c>
      <c r="EL63" s="1">
        <v>1</v>
      </c>
      <c r="EM63" s="1">
        <v>2.0269269156997671</v>
      </c>
      <c r="EN63" s="1">
        <v>-1.113598028140108E-2</v>
      </c>
      <c r="EO63" s="1">
        <v>1.6106508989465009E-3</v>
      </c>
      <c r="EP63" s="1">
        <v>1</v>
      </c>
      <c r="EQ63" s="1">
        <v>2</v>
      </c>
      <c r="ER63" s="1">
        <v>6</v>
      </c>
      <c r="ES63" s="1" t="s">
        <v>387</v>
      </c>
      <c r="ET63" s="1">
        <v>2.94529</v>
      </c>
      <c r="EU63" s="1">
        <v>2.80139</v>
      </c>
      <c r="EV63" s="1">
        <v>5.0592499999999999E-2</v>
      </c>
      <c r="EW63" s="1">
        <v>5.9835600000000003E-2</v>
      </c>
      <c r="EX63" s="1">
        <v>0.11860900000000001</v>
      </c>
      <c r="EY63" s="1">
        <v>0.114026</v>
      </c>
      <c r="EZ63" s="1">
        <v>19554.599999999999</v>
      </c>
      <c r="FA63" s="1">
        <v>20308.5</v>
      </c>
      <c r="FB63" s="1">
        <v>23937</v>
      </c>
      <c r="FC63" s="1">
        <v>25121.8</v>
      </c>
      <c r="FD63" s="1">
        <v>33756.400000000001</v>
      </c>
      <c r="FE63" s="1">
        <v>35528.800000000003</v>
      </c>
      <c r="FF63" s="1">
        <v>43623.5</v>
      </c>
      <c r="FG63" s="1">
        <v>46434.400000000001</v>
      </c>
      <c r="FH63" s="1">
        <v>1.7349300000000001</v>
      </c>
      <c r="FI63" s="1">
        <v>1.92232</v>
      </c>
      <c r="FJ63" s="1">
        <v>0.16714599999999999</v>
      </c>
      <c r="FK63" s="1">
        <v>0</v>
      </c>
      <c r="FL63" s="1">
        <v>29.139900000000001</v>
      </c>
      <c r="FM63" s="1">
        <v>999.9</v>
      </c>
      <c r="FN63" s="1">
        <v>68</v>
      </c>
      <c r="FO63" s="1">
        <v>32</v>
      </c>
      <c r="FP63" s="1">
        <v>32.587600000000002</v>
      </c>
      <c r="FQ63" s="1">
        <v>64.107299999999995</v>
      </c>
      <c r="FR63" s="1">
        <v>23.301300000000001</v>
      </c>
      <c r="FS63" s="1">
        <v>1</v>
      </c>
      <c r="FT63" s="1">
        <v>0.161748</v>
      </c>
      <c r="FU63" s="1">
        <v>-8.8104600000000005E-2</v>
      </c>
      <c r="FV63" s="1">
        <v>20.324100000000001</v>
      </c>
      <c r="FW63" s="1">
        <v>5.2130999999999998</v>
      </c>
      <c r="FX63" s="1">
        <v>11.9047</v>
      </c>
      <c r="FY63" s="1">
        <v>5.0030000000000001</v>
      </c>
      <c r="FZ63" s="1">
        <v>3.2896299999999998</v>
      </c>
      <c r="GA63" s="1">
        <v>9999</v>
      </c>
      <c r="GB63" s="1">
        <v>9999</v>
      </c>
      <c r="GC63" s="1">
        <v>9999</v>
      </c>
      <c r="GD63" s="1">
        <v>999.9</v>
      </c>
      <c r="GE63" s="1">
        <v>1.85944</v>
      </c>
      <c r="GF63" s="1">
        <v>1.8543799999999999</v>
      </c>
      <c r="GG63" s="1">
        <v>1.8575999999999999</v>
      </c>
      <c r="GH63" s="1">
        <v>1.8559399999999999</v>
      </c>
      <c r="GI63" s="1">
        <v>1.8547800000000001</v>
      </c>
      <c r="GJ63" s="1">
        <v>1.8545499999999999</v>
      </c>
      <c r="GK63" s="1">
        <v>1.85303</v>
      </c>
      <c r="GL63" s="1">
        <v>1.8562700000000001</v>
      </c>
      <c r="GM63" s="1">
        <v>0</v>
      </c>
      <c r="GN63" s="1">
        <v>0</v>
      </c>
      <c r="GO63" s="1">
        <v>0</v>
      </c>
      <c r="GP63" s="1">
        <v>0</v>
      </c>
      <c r="GQ63" s="1" t="s">
        <v>359</v>
      </c>
      <c r="GR63" s="1" t="s">
        <v>360</v>
      </c>
      <c r="GS63" s="1" t="s">
        <v>361</v>
      </c>
      <c r="GT63" s="1" t="s">
        <v>361</v>
      </c>
      <c r="GU63" s="1" t="s">
        <v>361</v>
      </c>
      <c r="GV63" s="1" t="s">
        <v>361</v>
      </c>
      <c r="GW63" s="1">
        <v>0</v>
      </c>
      <c r="GX63" s="1">
        <v>100</v>
      </c>
      <c r="GY63" s="1">
        <v>100</v>
      </c>
      <c r="GZ63" s="1">
        <v>0.98599999999999999</v>
      </c>
      <c r="HA63" s="1">
        <v>1.6E-2</v>
      </c>
      <c r="HB63" s="1">
        <v>0.4723743322554726</v>
      </c>
      <c r="HC63" s="1">
        <v>2.7716384584972409E-3</v>
      </c>
      <c r="HD63" s="1">
        <v>-1.1467119688665799E-6</v>
      </c>
      <c r="HE63" s="1">
        <v>2.0626329066488061E-10</v>
      </c>
      <c r="HF63" s="1">
        <v>-6.6792426355626849E-2</v>
      </c>
      <c r="HG63" s="1">
        <v>1.066993184659233E-2</v>
      </c>
      <c r="HH63" s="1">
        <v>-3.4528890892081033E-4</v>
      </c>
      <c r="HI63" s="1">
        <v>2.382551249023132E-6</v>
      </c>
      <c r="HJ63" s="1">
        <v>1</v>
      </c>
      <c r="HK63" s="1">
        <v>2115</v>
      </c>
      <c r="HL63" s="1">
        <v>2</v>
      </c>
      <c r="HM63" s="1">
        <v>30</v>
      </c>
      <c r="HN63" s="1">
        <v>6.3</v>
      </c>
      <c r="HO63" s="1">
        <v>6.3</v>
      </c>
      <c r="HP63" s="1">
        <v>0.74951199999999996</v>
      </c>
      <c r="HQ63" s="1">
        <v>2.3315399999999999</v>
      </c>
      <c r="HR63" s="1">
        <v>1.4978</v>
      </c>
      <c r="HS63" s="1">
        <v>2.3010299999999999</v>
      </c>
      <c r="HT63" s="1">
        <v>1.5478499999999999</v>
      </c>
      <c r="HU63" s="1">
        <v>2.3571800000000001</v>
      </c>
      <c r="HV63" s="1">
        <v>35.545099999999998</v>
      </c>
      <c r="HW63" s="1">
        <v>15.340400000000001</v>
      </c>
      <c r="HX63" s="1">
        <v>18</v>
      </c>
      <c r="HY63" s="1">
        <v>362.142</v>
      </c>
      <c r="HZ63" s="1">
        <v>517.96100000000001</v>
      </c>
      <c r="IA63" s="1">
        <v>29.240100000000002</v>
      </c>
      <c r="IB63" s="1">
        <v>29.241299999999999</v>
      </c>
      <c r="IC63" s="1">
        <v>30.0001</v>
      </c>
      <c r="ID63" s="1">
        <v>29.0413</v>
      </c>
      <c r="IE63" s="1">
        <v>29.1159</v>
      </c>
      <c r="IF63" s="1">
        <v>15.024699999999999</v>
      </c>
      <c r="IG63" s="1">
        <v>24.060500000000001</v>
      </c>
      <c r="IH63" s="1">
        <v>70.062600000000003</v>
      </c>
      <c r="II63" s="1">
        <v>29.220099999999999</v>
      </c>
      <c r="IJ63" s="1">
        <v>281.19900000000001</v>
      </c>
      <c r="IK63" s="1">
        <v>25.7088</v>
      </c>
      <c r="IL63" s="1">
        <v>100.892</v>
      </c>
      <c r="IM63" s="1">
        <v>100.639</v>
      </c>
      <c r="IN63" s="1" t="s">
        <v>366</v>
      </c>
    </row>
    <row r="64" spans="1:248" ht="15.75" customHeight="1" x14ac:dyDescent="0.3">
      <c r="A64" s="1">
        <v>48</v>
      </c>
      <c r="B64" s="1">
        <v>1660311363.0999999</v>
      </c>
      <c r="C64" s="1">
        <v>396.5</v>
      </c>
      <c r="D64" s="1" t="s">
        <v>458</v>
      </c>
      <c r="E64" s="1" t="s">
        <v>459</v>
      </c>
      <c r="F64" s="1">
        <v>1</v>
      </c>
      <c r="G64" s="1" t="s">
        <v>349</v>
      </c>
      <c r="H64" s="1" t="s">
        <v>350</v>
      </c>
      <c r="I64" s="1" t="s">
        <v>351</v>
      </c>
      <c r="J64" s="1" t="s">
        <v>352</v>
      </c>
      <c r="K64" s="1" t="s">
        <v>353</v>
      </c>
      <c r="L64" s="1" t="s">
        <v>354</v>
      </c>
      <c r="M64" s="1" t="s">
        <v>355</v>
      </c>
      <c r="N64" s="1">
        <v>1660311355.599999</v>
      </c>
      <c r="O64" s="1">
        <f t="shared" si="0"/>
        <v>1.2918212302584695E-3</v>
      </c>
      <c r="P64" s="1">
        <f t="shared" si="1"/>
        <v>1.2918212302584695</v>
      </c>
      <c r="Q64" s="1">
        <f t="shared" si="2"/>
        <v>4.0950889393082726</v>
      </c>
      <c r="R64" s="1">
        <f t="shared" si="3"/>
        <v>170.7909333333333</v>
      </c>
      <c r="S64" s="1">
        <f t="shared" si="4"/>
        <v>59.99636601263812</v>
      </c>
      <c r="T64" s="1">
        <f t="shared" si="5"/>
        <v>5.9835211641778434</v>
      </c>
      <c r="U64" s="1">
        <f t="shared" si="6"/>
        <v>17.03321771245977</v>
      </c>
      <c r="V64" s="1">
        <f t="shared" si="7"/>
        <v>6.1907658187065645E-2</v>
      </c>
      <c r="W64" s="1">
        <f t="shared" si="8"/>
        <v>2.922132906135583</v>
      </c>
      <c r="X64" s="1">
        <f t="shared" si="9"/>
        <v>6.1188152969113015E-2</v>
      </c>
      <c r="Y64" s="1">
        <f t="shared" si="10"/>
        <v>3.8306543438254688E-2</v>
      </c>
      <c r="Z64" s="1">
        <f t="shared" si="11"/>
        <v>321.51729459999996</v>
      </c>
      <c r="AA64" s="1">
        <f t="shared" si="12"/>
        <v>32.581401490275425</v>
      </c>
      <c r="AB64" s="1">
        <f t="shared" si="13"/>
        <v>31.86066666666666</v>
      </c>
      <c r="AC64" s="1">
        <f t="shared" si="14"/>
        <v>4.737554289586404</v>
      </c>
      <c r="AD64" s="1">
        <f t="shared" si="15"/>
        <v>60.008793943996686</v>
      </c>
      <c r="AE64" s="1">
        <f t="shared" si="16"/>
        <v>2.7106214743337715</v>
      </c>
      <c r="AF64" s="1">
        <f t="shared" si="17"/>
        <v>4.5170404138824454</v>
      </c>
      <c r="AG64" s="1">
        <f t="shared" si="18"/>
        <v>2.0269328152526325</v>
      </c>
      <c r="AH64" s="1">
        <f t="shared" si="19"/>
        <v>-56.969316254398507</v>
      </c>
      <c r="AI64" s="1">
        <f t="shared" si="20"/>
        <v>-132.12189385223857</v>
      </c>
      <c r="AJ64" s="1">
        <f t="shared" si="21"/>
        <v>-10.197593667303959</v>
      </c>
      <c r="AK64" s="1">
        <f t="shared" si="22"/>
        <v>122.2284908260589</v>
      </c>
      <c r="AL64" s="1">
        <f t="shared" si="23"/>
        <v>34.756139664538317</v>
      </c>
      <c r="AM64" s="1">
        <f t="shared" si="24"/>
        <v>1.2867319534322548</v>
      </c>
      <c r="AN64" s="1">
        <f t="shared" si="25"/>
        <v>4.0950889393082726</v>
      </c>
      <c r="AO64" s="1">
        <v>242.0095516570486</v>
      </c>
      <c r="AP64" s="1">
        <v>210.8546484848485</v>
      </c>
      <c r="AQ64" s="1">
        <v>5.0762486244605016</v>
      </c>
      <c r="AR64" s="1">
        <v>65.304688863541145</v>
      </c>
      <c r="AS64" s="1">
        <f t="shared" si="26"/>
        <v>1.2918212302584695</v>
      </c>
      <c r="AT64" s="1">
        <v>25.674154292375071</v>
      </c>
      <c r="AU64" s="1">
        <v>27.181729696969679</v>
      </c>
      <c r="AV64" s="1">
        <v>3.104941264910404E-6</v>
      </c>
      <c r="AW64" s="1">
        <v>82.040529931118442</v>
      </c>
      <c r="AX64" s="1">
        <v>120</v>
      </c>
      <c r="AY64" s="1">
        <v>24</v>
      </c>
      <c r="AZ64" s="1">
        <f t="shared" si="27"/>
        <v>1</v>
      </c>
      <c r="BA64" s="1">
        <f t="shared" si="28"/>
        <v>0</v>
      </c>
      <c r="BB64" s="1">
        <f t="shared" si="29"/>
        <v>51958.495158844904</v>
      </c>
      <c r="BC64" s="1">
        <f t="shared" si="30"/>
        <v>2000.0039999999999</v>
      </c>
      <c r="BD64" s="1">
        <f t="shared" si="31"/>
        <v>1681.2036999999998</v>
      </c>
      <c r="BE64" s="1">
        <f t="shared" si="32"/>
        <v>0.84060016879966237</v>
      </c>
      <c r="BF64" s="1">
        <f t="shared" si="33"/>
        <v>0.16075832578334842</v>
      </c>
      <c r="BG64" s="1">
        <v>6</v>
      </c>
      <c r="BH64" s="1">
        <v>0.5</v>
      </c>
      <c r="BI64" s="1" t="s">
        <v>356</v>
      </c>
      <c r="BJ64" s="1">
        <v>2</v>
      </c>
      <c r="BK64" s="1" t="b">
        <v>1</v>
      </c>
      <c r="BL64" s="1">
        <v>1660311355.599999</v>
      </c>
      <c r="BM64" s="1">
        <v>170.7909333333333</v>
      </c>
      <c r="BN64" s="1">
        <v>212.74940000000001</v>
      </c>
      <c r="BO64" s="1">
        <v>27.179220000000001</v>
      </c>
      <c r="BP64" s="1">
        <v>25.67756</v>
      </c>
      <c r="BQ64" s="1">
        <v>169.8802</v>
      </c>
      <c r="BR64" s="1">
        <v>27.163193333333329</v>
      </c>
      <c r="BS64" s="1">
        <v>500.15033333333332</v>
      </c>
      <c r="BT64" s="1">
        <v>99.631366666666665</v>
      </c>
      <c r="BU64" s="1">
        <v>0.1000264466666667</v>
      </c>
      <c r="BV64" s="1">
        <v>31.022000000000009</v>
      </c>
      <c r="BW64" s="1">
        <v>31.86066666666666</v>
      </c>
      <c r="BX64" s="1">
        <v>999.89999999999986</v>
      </c>
      <c r="BY64" s="1">
        <v>0</v>
      </c>
      <c r="BZ64" s="1">
        <v>0</v>
      </c>
      <c r="CA64" s="1">
        <v>9994.6246666666666</v>
      </c>
      <c r="CB64" s="1">
        <v>0</v>
      </c>
      <c r="CC64" s="1">
        <v>11.210839999999999</v>
      </c>
      <c r="CD64" s="1">
        <v>-41.958506666666672</v>
      </c>
      <c r="CE64" s="1">
        <v>175.56246666666669</v>
      </c>
      <c r="CF64" s="1">
        <v>218.3561333333333</v>
      </c>
      <c r="CG64" s="1">
        <v>1.501660666666667</v>
      </c>
      <c r="CH64" s="1">
        <v>212.74940000000001</v>
      </c>
      <c r="CI64" s="1">
        <v>25.67756</v>
      </c>
      <c r="CJ64" s="1">
        <v>2.7079006666666658</v>
      </c>
      <c r="CK64" s="1">
        <v>2.5582893333333341</v>
      </c>
      <c r="CL64" s="1">
        <v>22.333146666666671</v>
      </c>
      <c r="CM64" s="1">
        <v>21.40216666666667</v>
      </c>
      <c r="CN64" s="1">
        <v>2000.0039999999999</v>
      </c>
      <c r="CO64" s="1">
        <v>0.97999380000000014</v>
      </c>
      <c r="CP64" s="1">
        <v>2.0006326666666671E-2</v>
      </c>
      <c r="CQ64" s="1">
        <v>0</v>
      </c>
      <c r="CR64" s="1">
        <v>2.7679333333333331</v>
      </c>
      <c r="CS64" s="1">
        <v>0</v>
      </c>
      <c r="CT64" s="1">
        <v>23785.599999999991</v>
      </c>
      <c r="CU64" s="1">
        <v>17412.306666666671</v>
      </c>
      <c r="CV64" s="1">
        <v>39.375</v>
      </c>
      <c r="CW64" s="1">
        <v>40.303733333333327</v>
      </c>
      <c r="CX64" s="1">
        <v>39.299600000000012</v>
      </c>
      <c r="CY64" s="1">
        <v>38.879133333333343</v>
      </c>
      <c r="CZ64" s="1">
        <v>39.625</v>
      </c>
      <c r="DA64" s="1">
        <v>1959.992666666667</v>
      </c>
      <c r="DB64" s="1">
        <v>40.011333333333333</v>
      </c>
      <c r="DC64" s="1">
        <v>0</v>
      </c>
      <c r="DD64" s="1">
        <v>1660311361.2</v>
      </c>
      <c r="DE64" s="1">
        <v>0</v>
      </c>
      <c r="DF64" s="1">
        <v>1660310986.5999999</v>
      </c>
      <c r="DG64" s="1" t="s">
        <v>357</v>
      </c>
      <c r="DH64" s="1">
        <v>1660310983.5999999</v>
      </c>
      <c r="DI64" s="1">
        <v>1660310986.5999999</v>
      </c>
      <c r="DJ64" s="1">
        <v>1</v>
      </c>
      <c r="DK64" s="1">
        <v>0.122</v>
      </c>
      <c r="DL64" s="1">
        <v>-3.4000000000000002E-2</v>
      </c>
      <c r="DM64" s="1">
        <v>1.4079999999999999</v>
      </c>
      <c r="DN64" s="1">
        <v>0.02</v>
      </c>
      <c r="DO64" s="1">
        <v>400</v>
      </c>
      <c r="DP64" s="1">
        <v>26</v>
      </c>
      <c r="DQ64" s="1">
        <v>0.18</v>
      </c>
      <c r="DR64" s="1">
        <v>7.0000000000000007E-2</v>
      </c>
      <c r="DS64" s="1">
        <v>3.4236080240424971</v>
      </c>
      <c r="DT64" s="1">
        <v>5.4393424829849613</v>
      </c>
      <c r="DU64" s="1">
        <v>0.41011974472613022</v>
      </c>
      <c r="DV64" s="1">
        <v>0</v>
      </c>
      <c r="DW64" s="1">
        <v>34.471222321342047</v>
      </c>
      <c r="DX64" s="1">
        <v>10.11326221041317</v>
      </c>
      <c r="DY64" s="1">
        <v>0.73671030250724889</v>
      </c>
      <c r="DZ64" s="1">
        <v>0</v>
      </c>
      <c r="EA64" s="1">
        <v>-41.646258064516118</v>
      </c>
      <c r="EB64" s="1">
        <v>-12.378479032257969</v>
      </c>
      <c r="EC64" s="1">
        <v>0.93195913546512354</v>
      </c>
      <c r="ED64" s="1">
        <v>0</v>
      </c>
      <c r="EE64" s="1">
        <v>68.564345132153278</v>
      </c>
      <c r="EF64" s="1">
        <v>141.64865581852561</v>
      </c>
      <c r="EG64" s="1">
        <v>10.597865754345211</v>
      </c>
      <c r="EH64" s="1">
        <v>0</v>
      </c>
      <c r="EI64" s="1">
        <v>1.5008329268292679</v>
      </c>
      <c r="EJ64" s="1">
        <v>1.345379790941182E-2</v>
      </c>
      <c r="EK64" s="1">
        <v>3.604980459946657E-3</v>
      </c>
      <c r="EL64" s="1">
        <v>1</v>
      </c>
      <c r="EM64" s="1">
        <v>2.0269269156997671</v>
      </c>
      <c r="EN64" s="1">
        <v>-1.113598028140108E-2</v>
      </c>
      <c r="EO64" s="1">
        <v>1.6106508989465009E-3</v>
      </c>
      <c r="EP64" s="1">
        <v>1</v>
      </c>
      <c r="EQ64" s="1">
        <v>2</v>
      </c>
      <c r="ER64" s="1">
        <v>6</v>
      </c>
      <c r="ES64" s="1" t="s">
        <v>387</v>
      </c>
      <c r="ET64" s="1">
        <v>2.9453200000000002</v>
      </c>
      <c r="EU64" s="1">
        <v>2.8013599999999999</v>
      </c>
      <c r="EV64" s="1">
        <v>5.1669100000000003E-2</v>
      </c>
      <c r="EW64" s="1">
        <v>6.0884399999999998E-2</v>
      </c>
      <c r="EX64" s="1">
        <v>0.11860900000000001</v>
      </c>
      <c r="EY64" s="1">
        <v>0.114027</v>
      </c>
      <c r="EZ64" s="1">
        <v>19532.400000000001</v>
      </c>
      <c r="FA64" s="1">
        <v>20285.8</v>
      </c>
      <c r="FB64" s="1">
        <v>23937</v>
      </c>
      <c r="FC64" s="1">
        <v>25121.7</v>
      </c>
      <c r="FD64" s="1">
        <v>33756.300000000003</v>
      </c>
      <c r="FE64" s="1">
        <v>35528.699999999997</v>
      </c>
      <c r="FF64" s="1">
        <v>43623.3</v>
      </c>
      <c r="FG64" s="1">
        <v>46434.3</v>
      </c>
      <c r="FH64" s="1">
        <v>1.7353000000000001</v>
      </c>
      <c r="FI64" s="1">
        <v>1.92222</v>
      </c>
      <c r="FJ64" s="1">
        <v>0.16688600000000001</v>
      </c>
      <c r="FK64" s="1">
        <v>0</v>
      </c>
      <c r="FL64" s="1">
        <v>29.140499999999999</v>
      </c>
      <c r="FM64" s="1">
        <v>999.9</v>
      </c>
      <c r="FN64" s="1">
        <v>68</v>
      </c>
      <c r="FO64" s="1">
        <v>32</v>
      </c>
      <c r="FP64" s="1">
        <v>32.590699999999998</v>
      </c>
      <c r="FQ64" s="1">
        <v>63.947299999999998</v>
      </c>
      <c r="FR64" s="1">
        <v>23.357399999999998</v>
      </c>
      <c r="FS64" s="1">
        <v>1</v>
      </c>
      <c r="FT64" s="1">
        <v>0.16178400000000001</v>
      </c>
      <c r="FU64" s="1">
        <v>-7.9918299999999998E-2</v>
      </c>
      <c r="FV64" s="1">
        <v>20.324100000000001</v>
      </c>
      <c r="FW64" s="1">
        <v>5.2130999999999998</v>
      </c>
      <c r="FX64" s="1">
        <v>11.9048</v>
      </c>
      <c r="FY64" s="1">
        <v>5.0029500000000002</v>
      </c>
      <c r="FZ64" s="1">
        <v>3.2896299999999998</v>
      </c>
      <c r="GA64" s="1">
        <v>9999</v>
      </c>
      <c r="GB64" s="1">
        <v>9999</v>
      </c>
      <c r="GC64" s="1">
        <v>9999</v>
      </c>
      <c r="GD64" s="1">
        <v>999.9</v>
      </c>
      <c r="GE64" s="1">
        <v>1.8594299999999999</v>
      </c>
      <c r="GF64" s="1">
        <v>1.8543799999999999</v>
      </c>
      <c r="GG64" s="1">
        <v>1.8575999999999999</v>
      </c>
      <c r="GH64" s="1">
        <v>1.8559399999999999</v>
      </c>
      <c r="GI64" s="1">
        <v>1.85477</v>
      </c>
      <c r="GJ64" s="1">
        <v>1.8545400000000001</v>
      </c>
      <c r="GK64" s="1">
        <v>1.85303</v>
      </c>
      <c r="GL64" s="1">
        <v>1.85626</v>
      </c>
      <c r="GM64" s="1">
        <v>0</v>
      </c>
      <c r="GN64" s="1">
        <v>0</v>
      </c>
      <c r="GO64" s="1">
        <v>0</v>
      </c>
      <c r="GP64" s="1">
        <v>0</v>
      </c>
      <c r="GQ64" s="1" t="s">
        <v>359</v>
      </c>
      <c r="GR64" s="1" t="s">
        <v>360</v>
      </c>
      <c r="GS64" s="1" t="s">
        <v>361</v>
      </c>
      <c r="GT64" s="1" t="s">
        <v>361</v>
      </c>
      <c r="GU64" s="1" t="s">
        <v>361</v>
      </c>
      <c r="GV64" s="1" t="s">
        <v>361</v>
      </c>
      <c r="GW64" s="1">
        <v>0</v>
      </c>
      <c r="GX64" s="1">
        <v>100</v>
      </c>
      <c r="GY64" s="1">
        <v>100</v>
      </c>
      <c r="GZ64" s="1">
        <v>0.998</v>
      </c>
      <c r="HA64" s="1">
        <v>1.6E-2</v>
      </c>
      <c r="HB64" s="1">
        <v>0.4723743322554726</v>
      </c>
      <c r="HC64" s="1">
        <v>2.7716384584972409E-3</v>
      </c>
      <c r="HD64" s="1">
        <v>-1.1467119688665799E-6</v>
      </c>
      <c r="HE64" s="1">
        <v>2.0626329066488061E-10</v>
      </c>
      <c r="HF64" s="1">
        <v>-6.6792426355626849E-2</v>
      </c>
      <c r="HG64" s="1">
        <v>1.066993184659233E-2</v>
      </c>
      <c r="HH64" s="1">
        <v>-3.4528890892081033E-4</v>
      </c>
      <c r="HI64" s="1">
        <v>2.382551249023132E-6</v>
      </c>
      <c r="HJ64" s="1">
        <v>1</v>
      </c>
      <c r="HK64" s="1">
        <v>2115</v>
      </c>
      <c r="HL64" s="1">
        <v>2</v>
      </c>
      <c r="HM64" s="1">
        <v>30</v>
      </c>
      <c r="HN64" s="1">
        <v>6.3</v>
      </c>
      <c r="HO64" s="1">
        <v>6.3</v>
      </c>
      <c r="HP64" s="1">
        <v>0.75683599999999995</v>
      </c>
      <c r="HQ64" s="1">
        <v>2.3290999999999999</v>
      </c>
      <c r="HR64" s="1">
        <v>1.4978</v>
      </c>
      <c r="HS64" s="1">
        <v>2.3010299999999999</v>
      </c>
      <c r="HT64" s="1">
        <v>1.5478499999999999</v>
      </c>
      <c r="HU64" s="1">
        <v>2.32666</v>
      </c>
      <c r="HV64" s="1">
        <v>35.545099999999998</v>
      </c>
      <c r="HW64" s="1">
        <v>15.357900000000001</v>
      </c>
      <c r="HX64" s="1">
        <v>18</v>
      </c>
      <c r="HY64" s="1">
        <v>362.32</v>
      </c>
      <c r="HZ64" s="1">
        <v>517.89499999999998</v>
      </c>
      <c r="IA64" s="1">
        <v>29.236799999999999</v>
      </c>
      <c r="IB64" s="1">
        <v>29.241399999999999</v>
      </c>
      <c r="IC64" s="1">
        <v>30.0001</v>
      </c>
      <c r="ID64" s="1">
        <v>29.041899999999998</v>
      </c>
      <c r="IE64" s="1">
        <v>29.116299999999999</v>
      </c>
      <c r="IF64" s="1">
        <v>15.1823</v>
      </c>
      <c r="IG64" s="1">
        <v>24.060500000000001</v>
      </c>
      <c r="IH64" s="1">
        <v>70.062600000000003</v>
      </c>
      <c r="II64" s="1">
        <v>29.220099999999999</v>
      </c>
      <c r="IJ64" s="1">
        <v>291.233</v>
      </c>
      <c r="IK64" s="1">
        <v>25.7088</v>
      </c>
      <c r="IL64" s="1">
        <v>100.89100000000001</v>
      </c>
      <c r="IM64" s="1">
        <v>100.639</v>
      </c>
      <c r="IN64" s="1" t="s">
        <v>366</v>
      </c>
    </row>
    <row r="65" spans="1:248" ht="15.75" customHeight="1" x14ac:dyDescent="0.3">
      <c r="A65" s="1">
        <v>49</v>
      </c>
      <c r="B65" s="1">
        <v>1660311364.0999999</v>
      </c>
      <c r="C65" s="1">
        <v>397.5</v>
      </c>
      <c r="D65" s="1" t="s">
        <v>460</v>
      </c>
      <c r="E65" s="1" t="s">
        <v>461</v>
      </c>
      <c r="F65" s="1">
        <v>1</v>
      </c>
      <c r="G65" s="1" t="s">
        <v>349</v>
      </c>
      <c r="H65" s="1" t="s">
        <v>350</v>
      </c>
      <c r="I65" s="1" t="s">
        <v>351</v>
      </c>
      <c r="J65" s="1" t="s">
        <v>352</v>
      </c>
      <c r="K65" s="1" t="s">
        <v>353</v>
      </c>
      <c r="L65" s="1" t="s">
        <v>354</v>
      </c>
      <c r="M65" s="1" t="s">
        <v>355</v>
      </c>
      <c r="N65" s="1">
        <v>1660311356.0999999</v>
      </c>
      <c r="O65" s="1">
        <f t="shared" si="0"/>
        <v>1.2932203692405427E-3</v>
      </c>
      <c r="P65" s="1">
        <f t="shared" si="1"/>
        <v>1.2932203692405428</v>
      </c>
      <c r="Q65" s="1">
        <f t="shared" si="2"/>
        <v>4.2553583769074104</v>
      </c>
      <c r="R65" s="1">
        <f t="shared" si="3"/>
        <v>173.244125</v>
      </c>
      <c r="S65" s="1">
        <f t="shared" si="4"/>
        <v>58.381836365001611</v>
      </c>
      <c r="T65" s="1">
        <f t="shared" si="5"/>
        <v>5.8225016173622031</v>
      </c>
      <c r="U65" s="1">
        <f t="shared" si="6"/>
        <v>17.277877175780269</v>
      </c>
      <c r="V65" s="1">
        <f t="shared" si="7"/>
        <v>6.198087492992347E-2</v>
      </c>
      <c r="W65" s="1">
        <f t="shared" si="8"/>
        <v>2.9221981815409084</v>
      </c>
      <c r="X65" s="1">
        <f t="shared" si="9"/>
        <v>6.125969342214297E-2</v>
      </c>
      <c r="Y65" s="1">
        <f t="shared" si="10"/>
        <v>3.8351404406948619E-2</v>
      </c>
      <c r="Z65" s="1">
        <f t="shared" si="11"/>
        <v>321.51828356249996</v>
      </c>
      <c r="AA65" s="1">
        <f t="shared" si="12"/>
        <v>32.581073703265595</v>
      </c>
      <c r="AB65" s="1">
        <f t="shared" si="13"/>
        <v>31.860074999999998</v>
      </c>
      <c r="AC65" s="1">
        <f t="shared" si="14"/>
        <v>4.7373954754148118</v>
      </c>
      <c r="AD65" s="1">
        <f t="shared" si="15"/>
        <v>60.00889211864552</v>
      </c>
      <c r="AE65" s="1">
        <f t="shared" si="16"/>
        <v>2.7106355669550588</v>
      </c>
      <c r="AF65" s="1">
        <f t="shared" si="17"/>
        <v>4.5170565082184382</v>
      </c>
      <c r="AG65" s="1">
        <f t="shared" si="18"/>
        <v>2.026759908459753</v>
      </c>
      <c r="AH65" s="1">
        <f t="shared" si="19"/>
        <v>-57.031018283507933</v>
      </c>
      <c r="AI65" s="1">
        <f t="shared" si="20"/>
        <v>-132.02178679774383</v>
      </c>
      <c r="AJ65" s="1">
        <f t="shared" si="21"/>
        <v>-10.189612866311052</v>
      </c>
      <c r="AK65" s="1">
        <f t="shared" si="22"/>
        <v>122.27586561493715</v>
      </c>
      <c r="AL65" s="1">
        <f t="shared" si="23"/>
        <v>34.822351881252864</v>
      </c>
      <c r="AM65" s="1">
        <f t="shared" si="24"/>
        <v>1.2872500766227919</v>
      </c>
      <c r="AN65" s="1">
        <f t="shared" si="25"/>
        <v>4.2553583769074104</v>
      </c>
      <c r="AO65" s="1">
        <v>247.22330884289781</v>
      </c>
      <c r="AP65" s="1">
        <v>215.9099636363637</v>
      </c>
      <c r="AQ65" s="1">
        <v>5.0687236929914432</v>
      </c>
      <c r="AR65" s="1">
        <v>65.304688863541145</v>
      </c>
      <c r="AS65" s="1">
        <f t="shared" si="26"/>
        <v>1.2932203692405428</v>
      </c>
      <c r="AT65" s="1">
        <v>25.671989366260121</v>
      </c>
      <c r="AU65" s="1">
        <v>27.18119878787877</v>
      </c>
      <c r="AV65" s="1">
        <v>1.7757096566329069E-6</v>
      </c>
      <c r="AW65" s="1">
        <v>82.040529931118442</v>
      </c>
      <c r="AX65" s="1">
        <v>120</v>
      </c>
      <c r="AY65" s="1">
        <v>24</v>
      </c>
      <c r="AZ65" s="1">
        <f t="shared" si="27"/>
        <v>1</v>
      </c>
      <c r="BA65" s="1">
        <f t="shared" si="28"/>
        <v>0</v>
      </c>
      <c r="BB65" s="1">
        <f t="shared" si="29"/>
        <v>51960.341409096967</v>
      </c>
      <c r="BC65" s="1">
        <f t="shared" si="30"/>
        <v>2000.01</v>
      </c>
      <c r="BD65" s="1">
        <f t="shared" si="31"/>
        <v>1681.2087562500001</v>
      </c>
      <c r="BE65" s="1">
        <f t="shared" si="32"/>
        <v>0.84060017512412444</v>
      </c>
      <c r="BF65" s="1">
        <f t="shared" si="33"/>
        <v>0.16075833798956005</v>
      </c>
      <c r="BG65" s="1">
        <v>6</v>
      </c>
      <c r="BH65" s="1">
        <v>0.5</v>
      </c>
      <c r="BI65" s="1" t="s">
        <v>356</v>
      </c>
      <c r="BJ65" s="1">
        <v>2</v>
      </c>
      <c r="BK65" s="1" t="b">
        <v>1</v>
      </c>
      <c r="BL65" s="1">
        <v>1660311356.0999999</v>
      </c>
      <c r="BM65" s="1">
        <v>173.244125</v>
      </c>
      <c r="BN65" s="1">
        <v>215.28568749999999</v>
      </c>
      <c r="BO65" s="1">
        <v>27.1793625</v>
      </c>
      <c r="BP65" s="1">
        <v>25.677106250000001</v>
      </c>
      <c r="BQ65" s="1">
        <v>172.32762500000001</v>
      </c>
      <c r="BR65" s="1">
        <v>27.163337500000001</v>
      </c>
      <c r="BS65" s="1">
        <v>500.15306249999998</v>
      </c>
      <c r="BT65" s="1">
        <v>99.63135625000001</v>
      </c>
      <c r="BU65" s="1">
        <v>0.10003248125</v>
      </c>
      <c r="BV65" s="1">
        <v>31.022062500000001</v>
      </c>
      <c r="BW65" s="1">
        <v>31.860074999999998</v>
      </c>
      <c r="BX65" s="1">
        <v>999.9</v>
      </c>
      <c r="BY65" s="1">
        <v>0</v>
      </c>
      <c r="BZ65" s="1">
        <v>0</v>
      </c>
      <c r="CA65" s="1">
        <v>9994.9981250000001</v>
      </c>
      <c r="CB65" s="1">
        <v>0</v>
      </c>
      <c r="CC65" s="1">
        <v>11.212987500000001</v>
      </c>
      <c r="CD65" s="1">
        <v>-42.041562499999998</v>
      </c>
      <c r="CE65" s="1">
        <v>178.08425</v>
      </c>
      <c r="CF65" s="1">
        <v>220.959125</v>
      </c>
      <c r="CG65" s="1">
        <v>1.5022549999999999</v>
      </c>
      <c r="CH65" s="1">
        <v>215.28568749999999</v>
      </c>
      <c r="CI65" s="1">
        <v>25.677106250000001</v>
      </c>
      <c r="CJ65" s="1">
        <v>2.7079143750000001</v>
      </c>
      <c r="CK65" s="1">
        <v>2.5582437499999999</v>
      </c>
      <c r="CL65" s="1">
        <v>22.333231250000001</v>
      </c>
      <c r="CM65" s="1">
        <v>21.401875</v>
      </c>
      <c r="CN65" s="1">
        <v>2000.01</v>
      </c>
      <c r="CO65" s="1">
        <v>0.97999375</v>
      </c>
      <c r="CP65" s="1">
        <v>2.0006375E-2</v>
      </c>
      <c r="CQ65" s="1">
        <v>0</v>
      </c>
      <c r="CR65" s="1">
        <v>2.7294999999999998</v>
      </c>
      <c r="CS65" s="1">
        <v>0</v>
      </c>
      <c r="CT65" s="1">
        <v>23783.581249999999</v>
      </c>
      <c r="CU65" s="1">
        <v>17412.362499999999</v>
      </c>
      <c r="CV65" s="1">
        <v>39.375</v>
      </c>
      <c r="CW65" s="1">
        <v>40.304250000000003</v>
      </c>
      <c r="CX65" s="1">
        <v>39.300375000000003</v>
      </c>
      <c r="CY65" s="1">
        <v>38.878875000000001</v>
      </c>
      <c r="CZ65" s="1">
        <v>39.625</v>
      </c>
      <c r="DA65" s="1">
        <v>1959.9981250000001</v>
      </c>
      <c r="DB65" s="1">
        <v>40.011875000000003</v>
      </c>
      <c r="DC65" s="1">
        <v>0</v>
      </c>
      <c r="DD65" s="1">
        <v>1660311361.8</v>
      </c>
      <c r="DE65" s="1">
        <v>0</v>
      </c>
      <c r="DF65" s="1">
        <v>1660310986.5999999</v>
      </c>
      <c r="DG65" s="1" t="s">
        <v>357</v>
      </c>
      <c r="DH65" s="1">
        <v>1660310983.5999999</v>
      </c>
      <c r="DI65" s="1">
        <v>1660310986.5999999</v>
      </c>
      <c r="DJ65" s="1">
        <v>1</v>
      </c>
      <c r="DK65" s="1">
        <v>0.122</v>
      </c>
      <c r="DL65" s="1">
        <v>-3.4000000000000002E-2</v>
      </c>
      <c r="DM65" s="1">
        <v>1.4079999999999999</v>
      </c>
      <c r="DN65" s="1">
        <v>0.02</v>
      </c>
      <c r="DO65" s="1">
        <v>400</v>
      </c>
      <c r="DP65" s="1">
        <v>26</v>
      </c>
      <c r="DQ65" s="1">
        <v>0.18</v>
      </c>
      <c r="DR65" s="1">
        <v>7.0000000000000007E-2</v>
      </c>
      <c r="DS65" s="1">
        <v>3.5211344600836911</v>
      </c>
      <c r="DT65" s="1">
        <v>5.2722458611156879</v>
      </c>
      <c r="DU65" s="1">
        <v>0.41033194617133839</v>
      </c>
      <c r="DV65" s="1">
        <v>0</v>
      </c>
      <c r="DW65" s="1">
        <v>34.672623230866748</v>
      </c>
      <c r="DX65" s="1">
        <v>9.2697658546662289</v>
      </c>
      <c r="DY65" s="1">
        <v>0.6972028997295463</v>
      </c>
      <c r="DZ65" s="1">
        <v>0</v>
      </c>
      <c r="EA65" s="1">
        <v>-42.006936666666661</v>
      </c>
      <c r="EB65" s="1">
        <v>-11.13290589543946</v>
      </c>
      <c r="EC65" s="1">
        <v>0.80926645364112848</v>
      </c>
      <c r="ED65" s="1">
        <v>0</v>
      </c>
      <c r="EE65" s="1">
        <v>71.977312983255331</v>
      </c>
      <c r="EF65" s="1">
        <v>148.5625702255613</v>
      </c>
      <c r="EG65" s="1">
        <v>11.463547852572569</v>
      </c>
      <c r="EH65" s="1">
        <v>0</v>
      </c>
      <c r="EI65" s="1">
        <v>1.5015577499999999</v>
      </c>
      <c r="EJ65" s="1">
        <v>2.8548180112567711E-2</v>
      </c>
      <c r="EK65" s="1">
        <v>4.5650123151531486E-3</v>
      </c>
      <c r="EL65" s="1">
        <v>1</v>
      </c>
      <c r="EM65" s="1">
        <v>2.0269269431152162</v>
      </c>
      <c r="EN65" s="1">
        <v>-1.535989380524168E-2</v>
      </c>
      <c r="EO65" s="1">
        <v>1.562498445335986E-3</v>
      </c>
      <c r="EP65" s="1">
        <v>1</v>
      </c>
      <c r="EQ65" s="1">
        <v>2</v>
      </c>
      <c r="ER65" s="1">
        <v>6</v>
      </c>
      <c r="ES65" s="1" t="s">
        <v>387</v>
      </c>
      <c r="ET65" s="1">
        <v>2.9453200000000002</v>
      </c>
      <c r="EU65" s="1">
        <v>2.80125</v>
      </c>
      <c r="EV65" s="1">
        <v>5.2737300000000001E-2</v>
      </c>
      <c r="EW65" s="1">
        <v>6.1915900000000003E-2</v>
      </c>
      <c r="EX65" s="1">
        <v>0.11860999999999999</v>
      </c>
      <c r="EY65" s="1">
        <v>0.11403099999999999</v>
      </c>
      <c r="EZ65" s="1">
        <v>19510.3</v>
      </c>
      <c r="FA65" s="1">
        <v>20263.400000000001</v>
      </c>
      <c r="FB65" s="1">
        <v>23936.9</v>
      </c>
      <c r="FC65" s="1">
        <v>25121.7</v>
      </c>
      <c r="FD65" s="1">
        <v>33756.199999999997</v>
      </c>
      <c r="FE65" s="1">
        <v>35528.6</v>
      </c>
      <c r="FF65" s="1">
        <v>43623.199999999997</v>
      </c>
      <c r="FG65" s="1">
        <v>46434.3</v>
      </c>
      <c r="FH65" s="1">
        <v>1.7356499999999999</v>
      </c>
      <c r="FI65" s="1">
        <v>1.9222999999999999</v>
      </c>
      <c r="FJ65" s="1">
        <v>0.16653499999999999</v>
      </c>
      <c r="FK65" s="1">
        <v>0</v>
      </c>
      <c r="FL65" s="1">
        <v>29.141200000000001</v>
      </c>
      <c r="FM65" s="1">
        <v>999.9</v>
      </c>
      <c r="FN65" s="1">
        <v>68</v>
      </c>
      <c r="FO65" s="1">
        <v>32</v>
      </c>
      <c r="FP65" s="1">
        <v>32.592199999999998</v>
      </c>
      <c r="FQ65" s="1">
        <v>63.907299999999999</v>
      </c>
      <c r="FR65" s="1">
        <v>23.1571</v>
      </c>
      <c r="FS65" s="1">
        <v>1</v>
      </c>
      <c r="FT65" s="1">
        <v>0.16183400000000001</v>
      </c>
      <c r="FU65" s="1">
        <v>-6.9185700000000003E-2</v>
      </c>
      <c r="FV65" s="1">
        <v>20.324100000000001</v>
      </c>
      <c r="FW65" s="1">
        <v>5.2129500000000002</v>
      </c>
      <c r="FX65" s="1">
        <v>11.9047</v>
      </c>
      <c r="FY65" s="1">
        <v>5.0028499999999996</v>
      </c>
      <c r="FZ65" s="1">
        <v>3.2896999999999998</v>
      </c>
      <c r="GA65" s="1">
        <v>9999</v>
      </c>
      <c r="GB65" s="1">
        <v>9999</v>
      </c>
      <c r="GC65" s="1">
        <v>9999</v>
      </c>
      <c r="GD65" s="1">
        <v>999.9</v>
      </c>
      <c r="GE65" s="1">
        <v>1.8594200000000001</v>
      </c>
      <c r="GF65" s="1">
        <v>1.8543700000000001</v>
      </c>
      <c r="GG65" s="1">
        <v>1.8575999999999999</v>
      </c>
      <c r="GH65" s="1">
        <v>1.8559399999999999</v>
      </c>
      <c r="GI65" s="1">
        <v>1.85477</v>
      </c>
      <c r="GJ65" s="1">
        <v>1.8545400000000001</v>
      </c>
      <c r="GK65" s="1">
        <v>1.85303</v>
      </c>
      <c r="GL65" s="1">
        <v>1.85626</v>
      </c>
      <c r="GM65" s="1">
        <v>0</v>
      </c>
      <c r="GN65" s="1">
        <v>0</v>
      </c>
      <c r="GO65" s="1">
        <v>0</v>
      </c>
      <c r="GP65" s="1">
        <v>0</v>
      </c>
      <c r="GQ65" s="1" t="s">
        <v>359</v>
      </c>
      <c r="GR65" s="1" t="s">
        <v>360</v>
      </c>
      <c r="GS65" s="1" t="s">
        <v>361</v>
      </c>
      <c r="GT65" s="1" t="s">
        <v>361</v>
      </c>
      <c r="GU65" s="1" t="s">
        <v>361</v>
      </c>
      <c r="GV65" s="1" t="s">
        <v>361</v>
      </c>
      <c r="GW65" s="1">
        <v>0</v>
      </c>
      <c r="GX65" s="1">
        <v>100</v>
      </c>
      <c r="GY65" s="1">
        <v>100</v>
      </c>
      <c r="GZ65" s="1">
        <v>1.0089999999999999</v>
      </c>
      <c r="HA65" s="1">
        <v>1.6E-2</v>
      </c>
      <c r="HB65" s="1">
        <v>0.4723743322554726</v>
      </c>
      <c r="HC65" s="1">
        <v>2.7716384584972409E-3</v>
      </c>
      <c r="HD65" s="1">
        <v>-1.1467119688665799E-6</v>
      </c>
      <c r="HE65" s="1">
        <v>2.0626329066488061E-10</v>
      </c>
      <c r="HF65" s="1">
        <v>-6.6792426355626849E-2</v>
      </c>
      <c r="HG65" s="1">
        <v>1.066993184659233E-2</v>
      </c>
      <c r="HH65" s="1">
        <v>-3.4528890892081033E-4</v>
      </c>
      <c r="HI65" s="1">
        <v>2.382551249023132E-6</v>
      </c>
      <c r="HJ65" s="1">
        <v>1</v>
      </c>
      <c r="HK65" s="1">
        <v>2115</v>
      </c>
      <c r="HL65" s="1">
        <v>2</v>
      </c>
      <c r="HM65" s="1">
        <v>30</v>
      </c>
      <c r="HN65" s="1">
        <v>6.3</v>
      </c>
      <c r="HO65" s="1">
        <v>6.3</v>
      </c>
      <c r="HP65" s="1">
        <v>0.77148399999999995</v>
      </c>
      <c r="HQ65" s="1">
        <v>2.3120099999999999</v>
      </c>
      <c r="HR65" s="1">
        <v>1.4978</v>
      </c>
      <c r="HS65" s="1">
        <v>2.3010299999999999</v>
      </c>
      <c r="HT65" s="1">
        <v>1.5478499999999999</v>
      </c>
      <c r="HU65" s="1">
        <v>2.4145500000000002</v>
      </c>
      <c r="HV65" s="1">
        <v>35.545099999999998</v>
      </c>
      <c r="HW65" s="1">
        <v>15.3491</v>
      </c>
      <c r="HX65" s="1">
        <v>18</v>
      </c>
      <c r="HY65" s="1">
        <v>362.48599999999999</v>
      </c>
      <c r="HZ65" s="1">
        <v>517.952</v>
      </c>
      <c r="IA65" s="1">
        <v>29.233000000000001</v>
      </c>
      <c r="IB65" s="1">
        <v>29.242000000000001</v>
      </c>
      <c r="IC65" s="1">
        <v>30.0002</v>
      </c>
      <c r="ID65" s="1">
        <v>29.0425</v>
      </c>
      <c r="IE65" s="1">
        <v>29.116900000000001</v>
      </c>
      <c r="IF65" s="1">
        <v>15.4613</v>
      </c>
      <c r="IG65" s="1">
        <v>24.060500000000001</v>
      </c>
      <c r="IH65" s="1">
        <v>70.062600000000003</v>
      </c>
      <c r="II65" s="1">
        <v>29.220099999999999</v>
      </c>
      <c r="IJ65" s="1">
        <v>291.233</v>
      </c>
      <c r="IK65" s="1">
        <v>25.7088</v>
      </c>
      <c r="IL65" s="1">
        <v>100.89100000000001</v>
      </c>
      <c r="IM65" s="1">
        <v>100.639</v>
      </c>
      <c r="IN65" s="1" t="s">
        <v>366</v>
      </c>
    </row>
    <row r="66" spans="1:248" ht="15.75" customHeight="1" x14ac:dyDescent="0.3">
      <c r="A66" s="1">
        <v>50</v>
      </c>
      <c r="B66" s="1">
        <v>1660311365.0999999</v>
      </c>
      <c r="C66" s="1">
        <v>398.5</v>
      </c>
      <c r="D66" s="1" t="s">
        <v>462</v>
      </c>
      <c r="E66" s="1" t="s">
        <v>463</v>
      </c>
      <c r="F66" s="1">
        <v>1</v>
      </c>
      <c r="G66" s="1" t="s">
        <v>349</v>
      </c>
      <c r="H66" s="1" t="s">
        <v>350</v>
      </c>
      <c r="I66" s="1" t="s">
        <v>351</v>
      </c>
      <c r="J66" s="1" t="s">
        <v>352</v>
      </c>
      <c r="K66" s="1" t="s">
        <v>353</v>
      </c>
      <c r="L66" s="1" t="s">
        <v>354</v>
      </c>
      <c r="M66" s="1" t="s">
        <v>355</v>
      </c>
      <c r="N66" s="1">
        <v>1660311357.599999</v>
      </c>
      <c r="O66" s="1">
        <f t="shared" si="0"/>
        <v>1.2941019435103137E-3</v>
      </c>
      <c r="P66" s="1">
        <f t="shared" si="1"/>
        <v>1.2941019435103136</v>
      </c>
      <c r="Q66" s="1">
        <f t="shared" si="2"/>
        <v>4.4227379844555896</v>
      </c>
      <c r="R66" s="1">
        <f t="shared" si="3"/>
        <v>180.57226666666659</v>
      </c>
      <c r="S66" s="1">
        <f t="shared" si="4"/>
        <v>61.276276484109985</v>
      </c>
      <c r="T66" s="1">
        <f t="shared" si="5"/>
        <v>6.1111669969484614</v>
      </c>
      <c r="U66" s="1">
        <f t="shared" si="6"/>
        <v>18.008719523022396</v>
      </c>
      <c r="V66" s="1">
        <f t="shared" si="7"/>
        <v>6.2036407221517403E-2</v>
      </c>
      <c r="W66" s="1">
        <f t="shared" si="8"/>
        <v>2.9221541721183231</v>
      </c>
      <c r="X66" s="1">
        <f t="shared" si="9"/>
        <v>6.1313930217440485E-2</v>
      </c>
      <c r="Y66" s="1">
        <f t="shared" si="10"/>
        <v>3.8385416913941178E-2</v>
      </c>
      <c r="Z66" s="1">
        <f t="shared" si="11"/>
        <v>321.51594999999998</v>
      </c>
      <c r="AA66" s="1">
        <f t="shared" si="12"/>
        <v>32.581089826081637</v>
      </c>
      <c r="AB66" s="1">
        <f t="shared" si="13"/>
        <v>31.858693333333331</v>
      </c>
      <c r="AC66" s="1">
        <f t="shared" si="14"/>
        <v>4.7370246288215068</v>
      </c>
      <c r="AD66" s="1">
        <f t="shared" si="15"/>
        <v>60.008931216299885</v>
      </c>
      <c r="AE66" s="1">
        <f t="shared" si="16"/>
        <v>2.7106740338398208</v>
      </c>
      <c r="AF66" s="1">
        <f t="shared" si="17"/>
        <v>4.5171176671507451</v>
      </c>
      <c r="AG66" s="1">
        <f t="shared" si="18"/>
        <v>2.026350594981686</v>
      </c>
      <c r="AH66" s="1">
        <f t="shared" si="19"/>
        <v>-57.069895708804836</v>
      </c>
      <c r="AI66" s="1">
        <f t="shared" si="20"/>
        <v>-131.76471631709293</v>
      </c>
      <c r="AJ66" s="1">
        <f t="shared" si="21"/>
        <v>-10.169867589981365</v>
      </c>
      <c r="AK66" s="1">
        <f t="shared" si="22"/>
        <v>122.51147038412083</v>
      </c>
      <c r="AL66" s="1">
        <f t="shared" si="23"/>
        <v>35.047570031516308</v>
      </c>
      <c r="AM66" s="1">
        <f t="shared" si="24"/>
        <v>1.2878721910007076</v>
      </c>
      <c r="AN66" s="1">
        <f t="shared" si="25"/>
        <v>4.4227379844555896</v>
      </c>
      <c r="AO66" s="1">
        <v>252.4545763021865</v>
      </c>
      <c r="AP66" s="1">
        <v>220.96801818181811</v>
      </c>
      <c r="AQ66" s="1">
        <v>5.0623177416709009</v>
      </c>
      <c r="AR66" s="1">
        <v>65.304688863541145</v>
      </c>
      <c r="AS66" s="1">
        <f t="shared" si="26"/>
        <v>1.2941019435103136</v>
      </c>
      <c r="AT66" s="1">
        <v>25.670656305206311</v>
      </c>
      <c r="AU66" s="1">
        <v>27.18092303030302</v>
      </c>
      <c r="AV66" s="1">
        <v>-1.788893705309867E-6</v>
      </c>
      <c r="AW66" s="1">
        <v>82.040529931118442</v>
      </c>
      <c r="AX66" s="1">
        <v>119</v>
      </c>
      <c r="AY66" s="1">
        <v>24</v>
      </c>
      <c r="AZ66" s="1">
        <f t="shared" si="27"/>
        <v>1</v>
      </c>
      <c r="BA66" s="1">
        <f t="shared" si="28"/>
        <v>0</v>
      </c>
      <c r="BB66" s="1">
        <f t="shared" si="29"/>
        <v>51959.048498698263</v>
      </c>
      <c r="BC66" s="1">
        <f t="shared" si="30"/>
        <v>1999.9953333333331</v>
      </c>
      <c r="BD66" s="1">
        <f t="shared" si="31"/>
        <v>1681.1964399999997</v>
      </c>
      <c r="BE66" s="1">
        <f t="shared" si="32"/>
        <v>0.84060018140042325</v>
      </c>
      <c r="BF66" s="1">
        <f t="shared" si="33"/>
        <v>0.16075835010281692</v>
      </c>
      <c r="BG66" s="1">
        <v>6</v>
      </c>
      <c r="BH66" s="1">
        <v>0.5</v>
      </c>
      <c r="BI66" s="1" t="s">
        <v>356</v>
      </c>
      <c r="BJ66" s="1">
        <v>2</v>
      </c>
      <c r="BK66" s="1" t="b">
        <v>1</v>
      </c>
      <c r="BL66" s="1">
        <v>1660311357.599999</v>
      </c>
      <c r="BM66" s="1">
        <v>180.57226666666659</v>
      </c>
      <c r="BN66" s="1">
        <v>222.8956</v>
      </c>
      <c r="BO66" s="1">
        <v>27.179753333333331</v>
      </c>
      <c r="BP66" s="1">
        <v>25.676766666666659</v>
      </c>
      <c r="BQ66" s="1">
        <v>179.63820000000001</v>
      </c>
      <c r="BR66" s="1">
        <v>27.163726666666669</v>
      </c>
      <c r="BS66" s="1">
        <v>500.15140000000002</v>
      </c>
      <c r="BT66" s="1">
        <v>99.631346666666659</v>
      </c>
      <c r="BU66" s="1">
        <v>0.10002324666666659</v>
      </c>
      <c r="BV66" s="1">
        <v>31.022300000000008</v>
      </c>
      <c r="BW66" s="1">
        <v>31.858693333333331</v>
      </c>
      <c r="BX66" s="1">
        <v>999.89999999999986</v>
      </c>
      <c r="BY66" s="1">
        <v>0</v>
      </c>
      <c r="BZ66" s="1">
        <v>0</v>
      </c>
      <c r="CA66" s="1">
        <v>9994.7479999999996</v>
      </c>
      <c r="CB66" s="1">
        <v>0</v>
      </c>
      <c r="CC66" s="1">
        <v>11.21471333333333</v>
      </c>
      <c r="CD66" s="1">
        <v>-42.323366666666672</v>
      </c>
      <c r="CE66" s="1">
        <v>185.6172</v>
      </c>
      <c r="CF66" s="1">
        <v>228.7695333333333</v>
      </c>
      <c r="CG66" s="1">
        <v>1.502988</v>
      </c>
      <c r="CH66" s="1">
        <v>222.8956</v>
      </c>
      <c r="CI66" s="1">
        <v>25.676766666666659</v>
      </c>
      <c r="CJ66" s="1">
        <v>2.707952666666666</v>
      </c>
      <c r="CK66" s="1">
        <v>2.558209333333334</v>
      </c>
      <c r="CL66" s="1">
        <v>22.333466666666659</v>
      </c>
      <c r="CM66" s="1">
        <v>21.40166</v>
      </c>
      <c r="CN66" s="1">
        <v>1999.9953333333331</v>
      </c>
      <c r="CO66" s="1">
        <v>0.97999360000000013</v>
      </c>
      <c r="CP66" s="1">
        <v>2.000652E-2</v>
      </c>
      <c r="CQ66" s="1">
        <v>0</v>
      </c>
      <c r="CR66" s="1">
        <v>2.5532000000000008</v>
      </c>
      <c r="CS66" s="1">
        <v>0</v>
      </c>
      <c r="CT66" s="1">
        <v>23776.833333333328</v>
      </c>
      <c r="CU66" s="1">
        <v>17412.23333333333</v>
      </c>
      <c r="CV66" s="1">
        <v>39.375</v>
      </c>
      <c r="CW66" s="1">
        <v>40.303733333333327</v>
      </c>
      <c r="CX66" s="1">
        <v>39.303733333333327</v>
      </c>
      <c r="CY66" s="1">
        <v>38.883266666666671</v>
      </c>
      <c r="CZ66" s="1">
        <v>39.625</v>
      </c>
      <c r="DA66" s="1">
        <v>1959.9833333333329</v>
      </c>
      <c r="DB66" s="1">
        <v>40.011999999999993</v>
      </c>
      <c r="DC66" s="1">
        <v>0</v>
      </c>
      <c r="DD66" s="1">
        <v>1660311363</v>
      </c>
      <c r="DE66" s="1">
        <v>0</v>
      </c>
      <c r="DF66" s="1">
        <v>1660310986.5999999</v>
      </c>
      <c r="DG66" s="1" t="s">
        <v>357</v>
      </c>
      <c r="DH66" s="1">
        <v>1660310983.5999999</v>
      </c>
      <c r="DI66" s="1">
        <v>1660310986.5999999</v>
      </c>
      <c r="DJ66" s="1">
        <v>1</v>
      </c>
      <c r="DK66" s="1">
        <v>0.122</v>
      </c>
      <c r="DL66" s="1">
        <v>-3.4000000000000002E-2</v>
      </c>
      <c r="DM66" s="1">
        <v>1.4079999999999999</v>
      </c>
      <c r="DN66" s="1">
        <v>0.02</v>
      </c>
      <c r="DO66" s="1">
        <v>400</v>
      </c>
      <c r="DP66" s="1">
        <v>26</v>
      </c>
      <c r="DQ66" s="1">
        <v>0.18</v>
      </c>
      <c r="DR66" s="1">
        <v>7.0000000000000007E-2</v>
      </c>
      <c r="DS66" s="1">
        <v>3.64299640425057</v>
      </c>
      <c r="DT66" s="1">
        <v>5.4911435299462621</v>
      </c>
      <c r="DU66" s="1">
        <v>0.42451308974915331</v>
      </c>
      <c r="DV66" s="1">
        <v>0</v>
      </c>
      <c r="DW66" s="1">
        <v>34.940782907471053</v>
      </c>
      <c r="DX66" s="1">
        <v>8.5332590046339067</v>
      </c>
      <c r="DY66" s="1">
        <v>0.62099438377144878</v>
      </c>
      <c r="DZ66" s="1">
        <v>0</v>
      </c>
      <c r="EA66" s="1">
        <v>-42.23046129032258</v>
      </c>
      <c r="EB66" s="1">
        <v>-10.611648387096659</v>
      </c>
      <c r="EC66" s="1">
        <v>0.7971772675640687</v>
      </c>
      <c r="ED66" s="1">
        <v>0</v>
      </c>
      <c r="EE66" s="1">
        <v>76.708820890363057</v>
      </c>
      <c r="EF66" s="1">
        <v>142.5228001545382</v>
      </c>
      <c r="EG66" s="1">
        <v>10.67186863920135</v>
      </c>
      <c r="EH66" s="1">
        <v>0</v>
      </c>
      <c r="EI66" s="1">
        <v>1.5022078048780489</v>
      </c>
      <c r="EJ66" s="1">
        <v>3.6676306620210319E-2</v>
      </c>
      <c r="EK66" s="1">
        <v>5.0503458042410422E-3</v>
      </c>
      <c r="EL66" s="1">
        <v>1</v>
      </c>
      <c r="EM66" s="1">
        <v>2.0266257197801312</v>
      </c>
      <c r="EN66" s="1">
        <v>-2.2025759189645621E-2</v>
      </c>
      <c r="EO66" s="1">
        <v>1.752261013007603E-3</v>
      </c>
      <c r="EP66" s="1">
        <v>1</v>
      </c>
      <c r="EQ66" s="1">
        <v>2</v>
      </c>
      <c r="ER66" s="1">
        <v>6</v>
      </c>
      <c r="ES66" s="1" t="s">
        <v>387</v>
      </c>
      <c r="ET66" s="1">
        <v>2.9452199999999999</v>
      </c>
      <c r="EU66" s="1">
        <v>2.8012100000000002</v>
      </c>
      <c r="EV66" s="1">
        <v>5.3799899999999998E-2</v>
      </c>
      <c r="EW66" s="1">
        <v>6.2951900000000005E-2</v>
      </c>
      <c r="EX66" s="1">
        <v>0.118605</v>
      </c>
      <c r="EY66" s="1">
        <v>0.114035</v>
      </c>
      <c r="EZ66" s="1">
        <v>19488.400000000001</v>
      </c>
      <c r="FA66" s="1">
        <v>20241.2</v>
      </c>
      <c r="FB66" s="1">
        <v>23936.9</v>
      </c>
      <c r="FC66" s="1">
        <v>25121.8</v>
      </c>
      <c r="FD66" s="1">
        <v>33756.400000000001</v>
      </c>
      <c r="FE66" s="1">
        <v>35528.699999999997</v>
      </c>
      <c r="FF66" s="1">
        <v>43623.1</v>
      </c>
      <c r="FG66" s="1">
        <v>46434.6</v>
      </c>
      <c r="FH66" s="1">
        <v>1.7356</v>
      </c>
      <c r="FI66" s="1">
        <v>1.92232</v>
      </c>
      <c r="FJ66" s="1">
        <v>0.16633400000000001</v>
      </c>
      <c r="FK66" s="1">
        <v>0</v>
      </c>
      <c r="FL66" s="1">
        <v>29.1418</v>
      </c>
      <c r="FM66" s="1">
        <v>999.9</v>
      </c>
      <c r="FN66" s="1">
        <v>68</v>
      </c>
      <c r="FO66" s="1">
        <v>32</v>
      </c>
      <c r="FP66" s="1">
        <v>32.589799999999997</v>
      </c>
      <c r="FQ66" s="1">
        <v>64.107299999999995</v>
      </c>
      <c r="FR66" s="1">
        <v>23.064900000000002</v>
      </c>
      <c r="FS66" s="1">
        <v>1</v>
      </c>
      <c r="FT66" s="1">
        <v>0.16181899999999999</v>
      </c>
      <c r="FU66" s="1">
        <v>-6.11955E-2</v>
      </c>
      <c r="FV66" s="1">
        <v>20.324200000000001</v>
      </c>
      <c r="FW66" s="1">
        <v>5.2127999999999997</v>
      </c>
      <c r="FX66" s="1">
        <v>11.904400000000001</v>
      </c>
      <c r="FY66" s="1">
        <v>5.0027499999999998</v>
      </c>
      <c r="FZ66" s="1">
        <v>3.2896999999999998</v>
      </c>
      <c r="GA66" s="1">
        <v>9999</v>
      </c>
      <c r="GB66" s="1">
        <v>9999</v>
      </c>
      <c r="GC66" s="1">
        <v>9999</v>
      </c>
      <c r="GD66" s="1">
        <v>999.9</v>
      </c>
      <c r="GE66" s="1">
        <v>1.8594200000000001</v>
      </c>
      <c r="GF66" s="1">
        <v>1.85436</v>
      </c>
      <c r="GG66" s="1">
        <v>1.8575999999999999</v>
      </c>
      <c r="GH66" s="1">
        <v>1.85595</v>
      </c>
      <c r="GI66" s="1">
        <v>1.85477</v>
      </c>
      <c r="GJ66" s="1">
        <v>1.85453</v>
      </c>
      <c r="GK66" s="1">
        <v>1.85304</v>
      </c>
      <c r="GL66" s="1">
        <v>1.85625</v>
      </c>
      <c r="GM66" s="1">
        <v>0</v>
      </c>
      <c r="GN66" s="1">
        <v>0</v>
      </c>
      <c r="GO66" s="1">
        <v>0</v>
      </c>
      <c r="GP66" s="1">
        <v>0</v>
      </c>
      <c r="GQ66" s="1" t="s">
        <v>359</v>
      </c>
      <c r="GR66" s="1" t="s">
        <v>360</v>
      </c>
      <c r="GS66" s="1" t="s">
        <v>361</v>
      </c>
      <c r="GT66" s="1" t="s">
        <v>361</v>
      </c>
      <c r="GU66" s="1" t="s">
        <v>361</v>
      </c>
      <c r="GV66" s="1" t="s">
        <v>361</v>
      </c>
      <c r="GW66" s="1">
        <v>0</v>
      </c>
      <c r="GX66" s="1">
        <v>100</v>
      </c>
      <c r="GY66" s="1">
        <v>100</v>
      </c>
      <c r="GZ66" s="1">
        <v>1.02</v>
      </c>
      <c r="HA66" s="1">
        <v>1.6E-2</v>
      </c>
      <c r="HB66" s="1">
        <v>0.4723743322554726</v>
      </c>
      <c r="HC66" s="1">
        <v>2.7716384584972409E-3</v>
      </c>
      <c r="HD66" s="1">
        <v>-1.1467119688665799E-6</v>
      </c>
      <c r="HE66" s="1">
        <v>2.0626329066488061E-10</v>
      </c>
      <c r="HF66" s="1">
        <v>-6.6792426355626849E-2</v>
      </c>
      <c r="HG66" s="1">
        <v>1.066993184659233E-2</v>
      </c>
      <c r="HH66" s="1">
        <v>-3.4528890892081033E-4</v>
      </c>
      <c r="HI66" s="1">
        <v>2.382551249023132E-6</v>
      </c>
      <c r="HJ66" s="1">
        <v>1</v>
      </c>
      <c r="HK66" s="1">
        <v>2115</v>
      </c>
      <c r="HL66" s="1">
        <v>2</v>
      </c>
      <c r="HM66" s="1">
        <v>30</v>
      </c>
      <c r="HN66" s="1">
        <v>6.4</v>
      </c>
      <c r="HO66" s="1">
        <v>6.3</v>
      </c>
      <c r="HP66" s="1">
        <v>0.78002899999999997</v>
      </c>
      <c r="HQ66" s="1">
        <v>2.3290999999999999</v>
      </c>
      <c r="HR66" s="1">
        <v>1.4978</v>
      </c>
      <c r="HS66" s="1">
        <v>2.2997999999999998</v>
      </c>
      <c r="HT66" s="1">
        <v>1.5478499999999999</v>
      </c>
      <c r="HU66" s="1">
        <v>2.4584999999999999</v>
      </c>
      <c r="HV66" s="1">
        <v>35.545099999999998</v>
      </c>
      <c r="HW66" s="1">
        <v>15.357900000000001</v>
      </c>
      <c r="HX66" s="1">
        <v>18</v>
      </c>
      <c r="HY66" s="1">
        <v>362.464</v>
      </c>
      <c r="HZ66" s="1">
        <v>517.97400000000005</v>
      </c>
      <c r="IA66" s="1">
        <v>29.228899999999999</v>
      </c>
      <c r="IB66" s="1">
        <v>29.242599999999999</v>
      </c>
      <c r="IC66" s="1">
        <v>30.0002</v>
      </c>
      <c r="ID66" s="1">
        <v>29.0427</v>
      </c>
      <c r="IE66" s="1">
        <v>29.1175</v>
      </c>
      <c r="IF66" s="1">
        <v>15.6166</v>
      </c>
      <c r="IG66" s="1">
        <v>24.060500000000001</v>
      </c>
      <c r="IH66" s="1">
        <v>70.062600000000003</v>
      </c>
      <c r="II66" s="1">
        <v>29.220099999999999</v>
      </c>
      <c r="IJ66" s="1">
        <v>301.274</v>
      </c>
      <c r="IK66" s="1">
        <v>25.7088</v>
      </c>
      <c r="IL66" s="1">
        <v>100.89100000000001</v>
      </c>
      <c r="IM66" s="1">
        <v>100.639</v>
      </c>
      <c r="IN66" s="1" t="s">
        <v>366</v>
      </c>
    </row>
    <row r="67" spans="1:248" ht="15.75" customHeight="1" x14ac:dyDescent="0.3">
      <c r="A67" s="1">
        <v>51</v>
      </c>
      <c r="B67" s="1">
        <v>1660311366.0999999</v>
      </c>
      <c r="C67" s="1">
        <v>399.5</v>
      </c>
      <c r="D67" s="1" t="s">
        <v>464</v>
      </c>
      <c r="E67" s="1" t="s">
        <v>465</v>
      </c>
      <c r="F67" s="1">
        <v>1</v>
      </c>
      <c r="G67" s="1" t="s">
        <v>349</v>
      </c>
      <c r="H67" s="1" t="s">
        <v>350</v>
      </c>
      <c r="I67" s="1" t="s">
        <v>351</v>
      </c>
      <c r="J67" s="1" t="s">
        <v>352</v>
      </c>
      <c r="K67" s="1" t="s">
        <v>353</v>
      </c>
      <c r="L67" s="1" t="s">
        <v>354</v>
      </c>
      <c r="M67" s="1" t="s">
        <v>355</v>
      </c>
      <c r="N67" s="1">
        <v>1660311358.0999999</v>
      </c>
      <c r="O67" s="1">
        <f t="shared" si="0"/>
        <v>1.2932727606400905E-3</v>
      </c>
      <c r="P67" s="1">
        <f t="shared" si="1"/>
        <v>1.2932727606400904</v>
      </c>
      <c r="Q67" s="1">
        <f t="shared" si="2"/>
        <v>4.5399867500324298</v>
      </c>
      <c r="R67" s="1">
        <f t="shared" si="3"/>
        <v>183.03031250000001</v>
      </c>
      <c r="S67" s="1">
        <f t="shared" si="4"/>
        <v>60.590980709508905</v>
      </c>
      <c r="T67" s="1">
        <f t="shared" si="5"/>
        <v>6.0428194356387888</v>
      </c>
      <c r="U67" s="1">
        <f t="shared" si="6"/>
        <v>18.253857533493708</v>
      </c>
      <c r="V67" s="1">
        <f t="shared" si="7"/>
        <v>6.2004915103096199E-2</v>
      </c>
      <c r="W67" s="1">
        <f t="shared" si="8"/>
        <v>2.9220535736202948</v>
      </c>
      <c r="X67" s="1">
        <f t="shared" si="9"/>
        <v>6.1283142289820139E-2</v>
      </c>
      <c r="Y67" s="1">
        <f t="shared" si="10"/>
        <v>3.8366112200615053E-2</v>
      </c>
      <c r="Z67" s="1">
        <f t="shared" si="11"/>
        <v>321.5150915625</v>
      </c>
      <c r="AA67" s="1">
        <f t="shared" si="12"/>
        <v>32.581437556690133</v>
      </c>
      <c r="AB67" s="1">
        <f t="shared" si="13"/>
        <v>31.85765</v>
      </c>
      <c r="AC67" s="1">
        <f t="shared" si="14"/>
        <v>4.7367446094213745</v>
      </c>
      <c r="AD67" s="1">
        <f t="shared" si="15"/>
        <v>60.008603914934497</v>
      </c>
      <c r="AE67" s="1">
        <f t="shared" si="16"/>
        <v>2.7106727706427072</v>
      </c>
      <c r="AF67" s="1">
        <f t="shared" si="17"/>
        <v>4.5171401995707736</v>
      </c>
      <c r="AG67" s="1">
        <f t="shared" si="18"/>
        <v>2.0260718387786674</v>
      </c>
      <c r="AH67" s="1">
        <f t="shared" si="19"/>
        <v>-57.033328744227987</v>
      </c>
      <c r="AI67" s="1">
        <f t="shared" si="20"/>
        <v>-131.58203574791784</v>
      </c>
      <c r="AJ67" s="1">
        <f t="shared" si="21"/>
        <v>-10.156069688268508</v>
      </c>
      <c r="AK67" s="1">
        <f t="shared" si="22"/>
        <v>122.74365738208564</v>
      </c>
      <c r="AL67" s="1">
        <f t="shared" si="23"/>
        <v>35.112329925793482</v>
      </c>
      <c r="AM67" s="1">
        <f t="shared" si="24"/>
        <v>1.288121119513727</v>
      </c>
      <c r="AN67" s="1">
        <f t="shared" si="25"/>
        <v>4.5399867500324298</v>
      </c>
      <c r="AO67" s="1">
        <v>257.68126481482341</v>
      </c>
      <c r="AP67" s="1">
        <v>226.04237575757571</v>
      </c>
      <c r="AQ67" s="1">
        <v>5.0638791824903819</v>
      </c>
      <c r="AR67" s="1">
        <v>65.304688863541145</v>
      </c>
      <c r="AS67" s="1">
        <f t="shared" si="26"/>
        <v>1.2932727606400904</v>
      </c>
      <c r="AT67" s="1">
        <v>25.670439525038329</v>
      </c>
      <c r="AU67" s="1">
        <v>27.17974484848482</v>
      </c>
      <c r="AV67" s="1">
        <v>-2.8162495494771742E-6</v>
      </c>
      <c r="AW67" s="1">
        <v>82.040529931118442</v>
      </c>
      <c r="AX67" s="1">
        <v>120</v>
      </c>
      <c r="AY67" s="1">
        <v>24</v>
      </c>
      <c r="AZ67" s="1">
        <f t="shared" si="27"/>
        <v>1</v>
      </c>
      <c r="BA67" s="1">
        <f t="shared" si="28"/>
        <v>0</v>
      </c>
      <c r="BB67" s="1">
        <f t="shared" si="29"/>
        <v>51956.170728873389</v>
      </c>
      <c r="BC67" s="1">
        <f t="shared" si="30"/>
        <v>1999.99</v>
      </c>
      <c r="BD67" s="1">
        <f t="shared" si="31"/>
        <v>1681.19195625</v>
      </c>
      <c r="BE67" s="1">
        <f t="shared" si="32"/>
        <v>0.84060018112590562</v>
      </c>
      <c r="BF67" s="1">
        <f t="shared" si="33"/>
        <v>0.16075834957299787</v>
      </c>
      <c r="BG67" s="1">
        <v>6</v>
      </c>
      <c r="BH67" s="1">
        <v>0.5</v>
      </c>
      <c r="BI67" s="1" t="s">
        <v>356</v>
      </c>
      <c r="BJ67" s="1">
        <v>2</v>
      </c>
      <c r="BK67" s="1" t="b">
        <v>1</v>
      </c>
      <c r="BL67" s="1">
        <v>1660311358.0999999</v>
      </c>
      <c r="BM67" s="1">
        <v>183.03031250000001</v>
      </c>
      <c r="BN67" s="1">
        <v>225.435125</v>
      </c>
      <c r="BO67" s="1">
        <v>27.179749999999999</v>
      </c>
      <c r="BP67" s="1">
        <v>25.676475</v>
      </c>
      <c r="BQ67" s="1">
        <v>182.09049999999999</v>
      </c>
      <c r="BR67" s="1">
        <v>27.163724999999999</v>
      </c>
      <c r="BS67" s="1">
        <v>500.15212500000001</v>
      </c>
      <c r="BT67" s="1">
        <v>99.631312499999993</v>
      </c>
      <c r="BU67" s="1">
        <v>0.10002316875</v>
      </c>
      <c r="BV67" s="1">
        <v>31.022387500000001</v>
      </c>
      <c r="BW67" s="1">
        <v>31.85765</v>
      </c>
      <c r="BX67" s="1">
        <v>999.9</v>
      </c>
      <c r="BY67" s="1">
        <v>0</v>
      </c>
      <c r="BZ67" s="1">
        <v>0</v>
      </c>
      <c r="CA67" s="1">
        <v>9994.1775000000016</v>
      </c>
      <c r="CB67" s="1">
        <v>0</v>
      </c>
      <c r="CC67" s="1">
        <v>11.21661875</v>
      </c>
      <c r="CD67" s="1">
        <v>-42.404825000000002</v>
      </c>
      <c r="CE67" s="1">
        <v>188.14393749999999</v>
      </c>
      <c r="CF67" s="1">
        <v>231.37593749999999</v>
      </c>
      <c r="CG67" s="1">
        <v>1.50327875</v>
      </c>
      <c r="CH67" s="1">
        <v>225.435125</v>
      </c>
      <c r="CI67" s="1">
        <v>25.676475</v>
      </c>
      <c r="CJ67" s="1">
        <v>2.707951875</v>
      </c>
      <c r="CK67" s="1">
        <v>2.5581793749999999</v>
      </c>
      <c r="CL67" s="1">
        <v>22.3334625</v>
      </c>
      <c r="CM67" s="1">
        <v>21.401468749999999</v>
      </c>
      <c r="CN67" s="1">
        <v>1999.99</v>
      </c>
      <c r="CO67" s="1">
        <v>0.97999356250000003</v>
      </c>
      <c r="CP67" s="1">
        <v>2.0006556250000002E-2</v>
      </c>
      <c r="CQ67" s="1">
        <v>0</v>
      </c>
      <c r="CR67" s="1">
        <v>2.4839375000000001</v>
      </c>
      <c r="CS67" s="1">
        <v>0</v>
      </c>
      <c r="CT67" s="1">
        <v>23774.53125</v>
      </c>
      <c r="CU67" s="1">
        <v>17412.1875</v>
      </c>
      <c r="CV67" s="1">
        <v>39.375</v>
      </c>
      <c r="CW67" s="1">
        <v>40.304250000000003</v>
      </c>
      <c r="CX67" s="1">
        <v>39.300375000000003</v>
      </c>
      <c r="CY67" s="1">
        <v>38.882750000000001</v>
      </c>
      <c r="CZ67" s="1">
        <v>39.625</v>
      </c>
      <c r="DA67" s="1">
        <v>1959.9781250000001</v>
      </c>
      <c r="DB67" s="1">
        <v>40.011875000000003</v>
      </c>
      <c r="DC67" s="1">
        <v>0</v>
      </c>
      <c r="DD67" s="1">
        <v>1660311364.2</v>
      </c>
      <c r="DE67" s="1">
        <v>0</v>
      </c>
      <c r="DF67" s="1">
        <v>1660310986.5999999</v>
      </c>
      <c r="DG67" s="1" t="s">
        <v>357</v>
      </c>
      <c r="DH67" s="1">
        <v>1660310983.5999999</v>
      </c>
      <c r="DI67" s="1">
        <v>1660310986.5999999</v>
      </c>
      <c r="DJ67" s="1">
        <v>1</v>
      </c>
      <c r="DK67" s="1">
        <v>0.122</v>
      </c>
      <c r="DL67" s="1">
        <v>-3.4000000000000002E-2</v>
      </c>
      <c r="DM67" s="1">
        <v>1.4079999999999999</v>
      </c>
      <c r="DN67" s="1">
        <v>0.02</v>
      </c>
      <c r="DO67" s="1">
        <v>400</v>
      </c>
      <c r="DP67" s="1">
        <v>26</v>
      </c>
      <c r="DQ67" s="1">
        <v>0.18</v>
      </c>
      <c r="DR67" s="1">
        <v>7.0000000000000007E-2</v>
      </c>
      <c r="DS67" s="1">
        <v>3.7495876672883699</v>
      </c>
      <c r="DT67" s="1">
        <v>5.8671733927146734</v>
      </c>
      <c r="DU67" s="1">
        <v>0.43754634432792078</v>
      </c>
      <c r="DV67" s="1">
        <v>0</v>
      </c>
      <c r="DW67" s="1">
        <v>35.084592433083621</v>
      </c>
      <c r="DX67" s="1">
        <v>8.2002829314163321</v>
      </c>
      <c r="DY67" s="1">
        <v>0.59643778890176846</v>
      </c>
      <c r="DZ67" s="1">
        <v>0</v>
      </c>
      <c r="EA67" s="1">
        <v>-42.410306451612897</v>
      </c>
      <c r="EB67" s="1">
        <v>-10.24040322580627</v>
      </c>
      <c r="EC67" s="1">
        <v>0.76875508408934434</v>
      </c>
      <c r="ED67" s="1">
        <v>0</v>
      </c>
      <c r="EE67" s="1">
        <v>79.224885740271404</v>
      </c>
      <c r="EF67" s="1">
        <v>136.75988785361389</v>
      </c>
      <c r="EG67" s="1">
        <v>10.2385793115869</v>
      </c>
      <c r="EH67" s="1">
        <v>0</v>
      </c>
      <c r="EI67" s="1">
        <v>1.502528048780488</v>
      </c>
      <c r="EJ67" s="1">
        <v>3.9641393728223971E-2</v>
      </c>
      <c r="EK67" s="1">
        <v>5.1587681548669294E-3</v>
      </c>
      <c r="EL67" s="1">
        <v>1</v>
      </c>
      <c r="EM67" s="1">
        <v>2.0262492843487561</v>
      </c>
      <c r="EN67" s="1">
        <v>-2.3109413733467379E-2</v>
      </c>
      <c r="EO67" s="1">
        <v>1.8227478014995759E-3</v>
      </c>
      <c r="EP67" s="1">
        <v>1</v>
      </c>
      <c r="EQ67" s="1">
        <v>2</v>
      </c>
      <c r="ER67" s="1">
        <v>6</v>
      </c>
      <c r="ES67" s="1" t="s">
        <v>387</v>
      </c>
      <c r="ET67" s="1">
        <v>2.9452400000000001</v>
      </c>
      <c r="EU67" s="1">
        <v>2.80104</v>
      </c>
      <c r="EV67" s="1">
        <v>5.4857400000000001E-2</v>
      </c>
      <c r="EW67" s="1">
        <v>6.3970399999999997E-2</v>
      </c>
      <c r="EX67" s="1">
        <v>0.118606</v>
      </c>
      <c r="EY67" s="1">
        <v>0.114036</v>
      </c>
      <c r="EZ67" s="1">
        <v>19466.7</v>
      </c>
      <c r="FA67" s="1">
        <v>20219.2</v>
      </c>
      <c r="FB67" s="1">
        <v>23937</v>
      </c>
      <c r="FC67" s="1">
        <v>25121.8</v>
      </c>
      <c r="FD67" s="1">
        <v>33756.400000000001</v>
      </c>
      <c r="FE67" s="1">
        <v>35528.800000000003</v>
      </c>
      <c r="FF67" s="1">
        <v>43623.199999999997</v>
      </c>
      <c r="FG67" s="1">
        <v>46434.7</v>
      </c>
      <c r="FH67" s="1">
        <v>1.7354700000000001</v>
      </c>
      <c r="FI67" s="1">
        <v>1.92222</v>
      </c>
      <c r="FJ67" s="1">
        <v>0.16588700000000001</v>
      </c>
      <c r="FK67" s="1">
        <v>0</v>
      </c>
      <c r="FL67" s="1">
        <v>29.1418</v>
      </c>
      <c r="FM67" s="1">
        <v>999.9</v>
      </c>
      <c r="FN67" s="1">
        <v>68</v>
      </c>
      <c r="FO67" s="1">
        <v>32</v>
      </c>
      <c r="FP67" s="1">
        <v>32.589599999999997</v>
      </c>
      <c r="FQ67" s="1">
        <v>64.007300000000001</v>
      </c>
      <c r="FR67" s="1">
        <v>23.2011</v>
      </c>
      <c r="FS67" s="1">
        <v>1</v>
      </c>
      <c r="FT67" s="1">
        <v>0.16180900000000001</v>
      </c>
      <c r="FU67" s="1">
        <v>-5.3733700000000002E-2</v>
      </c>
      <c r="FV67" s="1">
        <v>20.324200000000001</v>
      </c>
      <c r="FW67" s="1">
        <v>5.2125000000000004</v>
      </c>
      <c r="FX67" s="1">
        <v>11.904500000000001</v>
      </c>
      <c r="FY67" s="1">
        <v>5.0026000000000002</v>
      </c>
      <c r="FZ67" s="1">
        <v>3.2896800000000002</v>
      </c>
      <c r="GA67" s="1">
        <v>9999</v>
      </c>
      <c r="GB67" s="1">
        <v>9999</v>
      </c>
      <c r="GC67" s="1">
        <v>9999</v>
      </c>
      <c r="GD67" s="1">
        <v>999.9</v>
      </c>
      <c r="GE67" s="1">
        <v>1.8594200000000001</v>
      </c>
      <c r="GF67" s="1">
        <v>1.85436</v>
      </c>
      <c r="GG67" s="1">
        <v>1.8575999999999999</v>
      </c>
      <c r="GH67" s="1">
        <v>1.85595</v>
      </c>
      <c r="GI67" s="1">
        <v>1.85476</v>
      </c>
      <c r="GJ67" s="1">
        <v>1.85453</v>
      </c>
      <c r="GK67" s="1">
        <v>1.85304</v>
      </c>
      <c r="GL67" s="1">
        <v>1.85625</v>
      </c>
      <c r="GM67" s="1">
        <v>0</v>
      </c>
      <c r="GN67" s="1">
        <v>0</v>
      </c>
      <c r="GO67" s="1">
        <v>0</v>
      </c>
      <c r="GP67" s="1">
        <v>0</v>
      </c>
      <c r="GQ67" s="1" t="s">
        <v>359</v>
      </c>
      <c r="GR67" s="1" t="s">
        <v>360</v>
      </c>
      <c r="GS67" s="1" t="s">
        <v>361</v>
      </c>
      <c r="GT67" s="1" t="s">
        <v>361</v>
      </c>
      <c r="GU67" s="1" t="s">
        <v>361</v>
      </c>
      <c r="GV67" s="1" t="s">
        <v>361</v>
      </c>
      <c r="GW67" s="1">
        <v>0</v>
      </c>
      <c r="GX67" s="1">
        <v>100</v>
      </c>
      <c r="GY67" s="1">
        <v>100</v>
      </c>
      <c r="GZ67" s="1">
        <v>1.032</v>
      </c>
      <c r="HA67" s="1">
        <v>1.6E-2</v>
      </c>
      <c r="HB67" s="1">
        <v>0.4723743322554726</v>
      </c>
      <c r="HC67" s="1">
        <v>2.7716384584972409E-3</v>
      </c>
      <c r="HD67" s="1">
        <v>-1.1467119688665799E-6</v>
      </c>
      <c r="HE67" s="1">
        <v>2.0626329066488061E-10</v>
      </c>
      <c r="HF67" s="1">
        <v>-6.6792426355626849E-2</v>
      </c>
      <c r="HG67" s="1">
        <v>1.066993184659233E-2</v>
      </c>
      <c r="HH67" s="1">
        <v>-3.4528890892081033E-4</v>
      </c>
      <c r="HI67" s="1">
        <v>2.382551249023132E-6</v>
      </c>
      <c r="HJ67" s="1">
        <v>1</v>
      </c>
      <c r="HK67" s="1">
        <v>2115</v>
      </c>
      <c r="HL67" s="1">
        <v>2</v>
      </c>
      <c r="HM67" s="1">
        <v>30</v>
      </c>
      <c r="HN67" s="1">
        <v>6.4</v>
      </c>
      <c r="HO67" s="1">
        <v>6.3</v>
      </c>
      <c r="HP67" s="1">
        <v>0.79345699999999997</v>
      </c>
      <c r="HQ67" s="1">
        <v>2.3290999999999999</v>
      </c>
      <c r="HR67" s="1">
        <v>1.4978</v>
      </c>
      <c r="HS67" s="1">
        <v>2.3010299999999999</v>
      </c>
      <c r="HT67" s="1">
        <v>1.5478499999999999</v>
      </c>
      <c r="HU67" s="1">
        <v>2.3596200000000001</v>
      </c>
      <c r="HV67" s="1">
        <v>35.545099999999998</v>
      </c>
      <c r="HW67" s="1">
        <v>15.340400000000001</v>
      </c>
      <c r="HX67" s="1">
        <v>18</v>
      </c>
      <c r="HY67" s="1">
        <v>362.40800000000002</v>
      </c>
      <c r="HZ67" s="1">
        <v>517.91099999999994</v>
      </c>
      <c r="IA67" s="1">
        <v>29.223800000000001</v>
      </c>
      <c r="IB67" s="1">
        <v>29.243200000000002</v>
      </c>
      <c r="IC67" s="1">
        <v>30.0002</v>
      </c>
      <c r="ID67" s="1">
        <v>29.043199999999999</v>
      </c>
      <c r="IE67" s="1">
        <v>29.118099999999998</v>
      </c>
      <c r="IF67" s="1">
        <v>15.893800000000001</v>
      </c>
      <c r="IG67" s="1">
        <v>24.060500000000001</v>
      </c>
      <c r="IH67" s="1">
        <v>70.062600000000003</v>
      </c>
      <c r="II67" s="1">
        <v>29.220099999999999</v>
      </c>
      <c r="IJ67" s="1">
        <v>301.274</v>
      </c>
      <c r="IK67" s="1">
        <v>25.7088</v>
      </c>
      <c r="IL67" s="1">
        <v>100.89100000000001</v>
      </c>
      <c r="IM67" s="1">
        <v>100.64</v>
      </c>
      <c r="IN67" s="1" t="s">
        <v>366</v>
      </c>
    </row>
    <row r="68" spans="1:248" ht="15.75" customHeight="1" x14ac:dyDescent="0.3">
      <c r="A68" s="1">
        <v>52</v>
      </c>
      <c r="B68" s="1">
        <v>1660311367.0999999</v>
      </c>
      <c r="C68" s="1">
        <v>400.5</v>
      </c>
      <c r="D68" s="1" t="s">
        <v>466</v>
      </c>
      <c r="E68" s="1" t="s">
        <v>467</v>
      </c>
      <c r="F68" s="1">
        <v>1</v>
      </c>
      <c r="G68" s="1" t="s">
        <v>349</v>
      </c>
      <c r="H68" s="1" t="s">
        <v>350</v>
      </c>
      <c r="I68" s="1" t="s">
        <v>351</v>
      </c>
      <c r="J68" s="1" t="s">
        <v>352</v>
      </c>
      <c r="K68" s="1" t="s">
        <v>353</v>
      </c>
      <c r="L68" s="1" t="s">
        <v>354</v>
      </c>
      <c r="M68" s="1" t="s">
        <v>355</v>
      </c>
      <c r="N68" s="1">
        <v>1660311359.599999</v>
      </c>
      <c r="O68" s="1">
        <f t="shared" si="0"/>
        <v>1.2931007942465626E-3</v>
      </c>
      <c r="P68" s="1">
        <f t="shared" si="1"/>
        <v>1.2931007942465627</v>
      </c>
      <c r="Q68" s="1">
        <f t="shared" si="2"/>
        <v>4.6385317624174061</v>
      </c>
      <c r="R68" s="1">
        <f t="shared" si="3"/>
        <v>190.3781333333333</v>
      </c>
      <c r="S68" s="1">
        <f t="shared" si="4"/>
        <v>65.199503630303326</v>
      </c>
      <c r="T68" s="1">
        <f t="shared" si="5"/>
        <v>6.5024295129701422</v>
      </c>
      <c r="U68" s="1">
        <f t="shared" si="6"/>
        <v>18.986653638195378</v>
      </c>
      <c r="V68" s="1">
        <f t="shared" si="7"/>
        <v>6.2020063940776061E-2</v>
      </c>
      <c r="W68" s="1">
        <f t="shared" si="8"/>
        <v>2.9218453084483635</v>
      </c>
      <c r="X68" s="1">
        <f t="shared" si="9"/>
        <v>6.1297889791854146E-2</v>
      </c>
      <c r="Y68" s="1">
        <f t="shared" si="10"/>
        <v>3.8375364840535546E-2</v>
      </c>
      <c r="Z68" s="1">
        <f t="shared" si="11"/>
        <v>321.51271939999998</v>
      </c>
      <c r="AA68" s="1">
        <f t="shared" si="12"/>
        <v>32.581843674364023</v>
      </c>
      <c r="AB68" s="1">
        <f t="shared" si="13"/>
        <v>31.855</v>
      </c>
      <c r="AC68" s="1">
        <f t="shared" si="14"/>
        <v>4.7360334428236346</v>
      </c>
      <c r="AD68" s="1">
        <f t="shared" si="15"/>
        <v>60.008554074278962</v>
      </c>
      <c r="AE68" s="1">
        <f t="shared" si="16"/>
        <v>2.710712629085676</v>
      </c>
      <c r="AF68" s="1">
        <f t="shared" si="17"/>
        <v>4.5172103725917792</v>
      </c>
      <c r="AG68" s="1">
        <f t="shared" si="18"/>
        <v>2.0253208137379586</v>
      </c>
      <c r="AH68" s="1">
        <f t="shared" si="19"/>
        <v>-57.025745026273405</v>
      </c>
      <c r="AI68" s="1">
        <f t="shared" si="20"/>
        <v>-131.11229785011486</v>
      </c>
      <c r="AJ68" s="1">
        <f t="shared" si="21"/>
        <v>-10.120415929876156</v>
      </c>
      <c r="AK68" s="1">
        <f t="shared" si="22"/>
        <v>123.25426059373555</v>
      </c>
      <c r="AL68" s="1">
        <f t="shared" si="23"/>
        <v>35.330036220144223</v>
      </c>
      <c r="AM68" s="1">
        <f t="shared" si="24"/>
        <v>1.2889039526922381</v>
      </c>
      <c r="AN68" s="1">
        <f t="shared" si="25"/>
        <v>4.6385317624174061</v>
      </c>
      <c r="AO68" s="1">
        <v>262.90034528148681</v>
      </c>
      <c r="AP68" s="1">
        <v>231.11740606060599</v>
      </c>
      <c r="AQ68" s="1">
        <v>5.0682826084067134</v>
      </c>
      <c r="AR68" s="1">
        <v>65.304688863541145</v>
      </c>
      <c r="AS68" s="1">
        <f t="shared" si="26"/>
        <v>1.2931007942465627</v>
      </c>
      <c r="AT68" s="1">
        <v>25.670972805178209</v>
      </c>
      <c r="AU68" s="1">
        <v>27.180085454545441</v>
      </c>
      <c r="AV68" s="1">
        <v>-3.3018483640938229E-6</v>
      </c>
      <c r="AW68" s="1">
        <v>82.040529931118442</v>
      </c>
      <c r="AX68" s="1">
        <v>120</v>
      </c>
      <c r="AY68" s="1">
        <v>24</v>
      </c>
      <c r="AZ68" s="1">
        <f t="shared" si="27"/>
        <v>1</v>
      </c>
      <c r="BA68" s="1">
        <f t="shared" si="28"/>
        <v>0</v>
      </c>
      <c r="BB68" s="1">
        <f t="shared" si="29"/>
        <v>51950.197270994904</v>
      </c>
      <c r="BC68" s="1">
        <f t="shared" si="30"/>
        <v>1999.9753333333331</v>
      </c>
      <c r="BD68" s="1">
        <f t="shared" si="31"/>
        <v>1681.1796199999999</v>
      </c>
      <c r="BE68" s="1">
        <f t="shared" si="32"/>
        <v>0.84060017740218795</v>
      </c>
      <c r="BF68" s="1">
        <f t="shared" si="33"/>
        <v>0.16075834238622277</v>
      </c>
      <c r="BG68" s="1">
        <v>6</v>
      </c>
      <c r="BH68" s="1">
        <v>0.5</v>
      </c>
      <c r="BI68" s="1" t="s">
        <v>356</v>
      </c>
      <c r="BJ68" s="1">
        <v>2</v>
      </c>
      <c r="BK68" s="1" t="b">
        <v>1</v>
      </c>
      <c r="BL68" s="1">
        <v>1660311359.599999</v>
      </c>
      <c r="BM68" s="1">
        <v>190.3781333333333</v>
      </c>
      <c r="BN68" s="1">
        <v>233.0558</v>
      </c>
      <c r="BO68" s="1">
        <v>27.180166666666661</v>
      </c>
      <c r="BP68" s="1">
        <v>25.675973333333332</v>
      </c>
      <c r="BQ68" s="1">
        <v>189.42086666666671</v>
      </c>
      <c r="BR68" s="1">
        <v>27.164133333333339</v>
      </c>
      <c r="BS68" s="1">
        <v>500.15033333333332</v>
      </c>
      <c r="BT68" s="1">
        <v>99.631226666666663</v>
      </c>
      <c r="BU68" s="1">
        <v>0.10004659333333329</v>
      </c>
      <c r="BV68" s="1">
        <v>31.022660000000009</v>
      </c>
      <c r="BW68" s="1">
        <v>31.855</v>
      </c>
      <c r="BX68" s="1">
        <v>999.89999999999986</v>
      </c>
      <c r="BY68" s="1">
        <v>0</v>
      </c>
      <c r="BZ68" s="1">
        <v>0</v>
      </c>
      <c r="CA68" s="1">
        <v>9992.9980000000014</v>
      </c>
      <c r="CB68" s="1">
        <v>0</v>
      </c>
      <c r="CC68" s="1">
        <v>11.22149333333334</v>
      </c>
      <c r="CD68" s="1">
        <v>-42.677726666666658</v>
      </c>
      <c r="CE68" s="1">
        <v>195.6970666666667</v>
      </c>
      <c r="CF68" s="1">
        <v>239.19733333333329</v>
      </c>
      <c r="CG68" s="1">
        <v>1.5041893333333329</v>
      </c>
      <c r="CH68" s="1">
        <v>233.0558</v>
      </c>
      <c r="CI68" s="1">
        <v>25.675973333333332</v>
      </c>
      <c r="CJ68" s="1">
        <v>2.7079913333333341</v>
      </c>
      <c r="CK68" s="1">
        <v>2.558128</v>
      </c>
      <c r="CL68" s="1">
        <v>22.333693333333329</v>
      </c>
      <c r="CM68" s="1">
        <v>21.401140000000002</v>
      </c>
      <c r="CN68" s="1">
        <v>1999.9753333333331</v>
      </c>
      <c r="CO68" s="1">
        <v>0.97999360000000013</v>
      </c>
      <c r="CP68" s="1">
        <v>2.000652E-2</v>
      </c>
      <c r="CQ68" s="1">
        <v>0</v>
      </c>
      <c r="CR68" s="1">
        <v>2.3675999999999999</v>
      </c>
      <c r="CS68" s="1">
        <v>0</v>
      </c>
      <c r="CT68" s="1">
        <v>23767.89333333333</v>
      </c>
      <c r="CU68" s="1">
        <v>17412.060000000001</v>
      </c>
      <c r="CV68" s="1">
        <v>39.375</v>
      </c>
      <c r="CW68" s="1">
        <v>40.307866666666669</v>
      </c>
      <c r="CX68" s="1">
        <v>39.299600000000012</v>
      </c>
      <c r="CY68" s="1">
        <v>38.883266666666671</v>
      </c>
      <c r="CZ68" s="1">
        <v>39.625</v>
      </c>
      <c r="DA68" s="1">
        <v>1959.9639999999999</v>
      </c>
      <c r="DB68" s="1">
        <v>40.011333333333333</v>
      </c>
      <c r="DC68" s="1">
        <v>0</v>
      </c>
      <c r="DD68" s="1">
        <v>1660311365.4000001</v>
      </c>
      <c r="DE68" s="1">
        <v>0</v>
      </c>
      <c r="DF68" s="1">
        <v>1660310986.5999999</v>
      </c>
      <c r="DG68" s="1" t="s">
        <v>357</v>
      </c>
      <c r="DH68" s="1">
        <v>1660310983.5999999</v>
      </c>
      <c r="DI68" s="1">
        <v>1660310986.5999999</v>
      </c>
      <c r="DJ68" s="1">
        <v>1</v>
      </c>
      <c r="DK68" s="1">
        <v>0.122</v>
      </c>
      <c r="DL68" s="1">
        <v>-3.4000000000000002E-2</v>
      </c>
      <c r="DM68" s="1">
        <v>1.4079999999999999</v>
      </c>
      <c r="DN68" s="1">
        <v>0.02</v>
      </c>
      <c r="DO68" s="1">
        <v>400</v>
      </c>
      <c r="DP68" s="1">
        <v>26</v>
      </c>
      <c r="DQ68" s="1">
        <v>0.18</v>
      </c>
      <c r="DR68" s="1">
        <v>7.0000000000000007E-2</v>
      </c>
      <c r="DS68" s="1">
        <v>3.7495876672883699</v>
      </c>
      <c r="DT68" s="1">
        <v>5.8671733927146734</v>
      </c>
      <c r="DU68" s="1">
        <v>0.43754634432792078</v>
      </c>
      <c r="DV68" s="1">
        <v>0</v>
      </c>
      <c r="DW68" s="1">
        <v>35.084592433083621</v>
      </c>
      <c r="DX68" s="1">
        <v>8.2002829314163321</v>
      </c>
      <c r="DY68" s="1">
        <v>0.59643778890176846</v>
      </c>
      <c r="DZ68" s="1">
        <v>0</v>
      </c>
      <c r="EA68" s="1">
        <v>-42.410306451612897</v>
      </c>
      <c r="EB68" s="1">
        <v>-10.24040322580627</v>
      </c>
      <c r="EC68" s="1">
        <v>0.76875508408934434</v>
      </c>
      <c r="ED68" s="1">
        <v>0</v>
      </c>
      <c r="EE68" s="1">
        <v>79.224885740271404</v>
      </c>
      <c r="EF68" s="1">
        <v>136.75988785361389</v>
      </c>
      <c r="EG68" s="1">
        <v>10.2385793115869</v>
      </c>
      <c r="EH68" s="1">
        <v>0</v>
      </c>
      <c r="EI68" s="1">
        <v>1.502528048780488</v>
      </c>
      <c r="EJ68" s="1">
        <v>3.9641393728223971E-2</v>
      </c>
      <c r="EK68" s="1">
        <v>5.1587681548669294E-3</v>
      </c>
      <c r="EL68" s="1">
        <v>1</v>
      </c>
      <c r="EM68" s="1">
        <v>2.0262492843487561</v>
      </c>
      <c r="EN68" s="1">
        <v>-2.3109413733467379E-2</v>
      </c>
      <c r="EO68" s="1">
        <v>1.8227478014995759E-3</v>
      </c>
      <c r="EP68" s="1">
        <v>1</v>
      </c>
      <c r="EQ68" s="1">
        <v>2</v>
      </c>
      <c r="ER68" s="1">
        <v>6</v>
      </c>
      <c r="ES68" s="1" t="s">
        <v>387</v>
      </c>
      <c r="ET68" s="1">
        <v>2.9452199999999999</v>
      </c>
      <c r="EU68" s="1">
        <v>2.80111</v>
      </c>
      <c r="EV68" s="1">
        <v>5.5906999999999998E-2</v>
      </c>
      <c r="EW68" s="1">
        <v>6.4993599999999999E-2</v>
      </c>
      <c r="EX68" s="1">
        <v>0.118604</v>
      </c>
      <c r="EY68" s="1">
        <v>0.114037</v>
      </c>
      <c r="EZ68" s="1">
        <v>19445</v>
      </c>
      <c r="FA68" s="1">
        <v>20197.2</v>
      </c>
      <c r="FB68" s="1">
        <v>23936.9</v>
      </c>
      <c r="FC68" s="1">
        <v>25122</v>
      </c>
      <c r="FD68" s="1">
        <v>33756.6</v>
      </c>
      <c r="FE68" s="1">
        <v>35528.9</v>
      </c>
      <c r="FF68" s="1">
        <v>43623.199999999997</v>
      </c>
      <c r="FG68" s="1">
        <v>46434.9</v>
      </c>
      <c r="FH68" s="1">
        <v>1.7354700000000001</v>
      </c>
      <c r="FI68" s="1">
        <v>1.9222999999999999</v>
      </c>
      <c r="FJ68" s="1">
        <v>0.16591</v>
      </c>
      <c r="FK68" s="1">
        <v>0</v>
      </c>
      <c r="FL68" s="1">
        <v>29.142399999999999</v>
      </c>
      <c r="FM68" s="1">
        <v>999.9</v>
      </c>
      <c r="FN68" s="1">
        <v>68</v>
      </c>
      <c r="FO68" s="1">
        <v>32</v>
      </c>
      <c r="FP68" s="1">
        <v>32.590899999999998</v>
      </c>
      <c r="FQ68" s="1">
        <v>64.1173</v>
      </c>
      <c r="FR68" s="1">
        <v>23.349399999999999</v>
      </c>
      <c r="FS68" s="1">
        <v>1</v>
      </c>
      <c r="FT68" s="1">
        <v>0.16181400000000001</v>
      </c>
      <c r="FU68" s="1">
        <v>-7.48693E-2</v>
      </c>
      <c r="FV68" s="1">
        <v>20.324200000000001</v>
      </c>
      <c r="FW68" s="1">
        <v>5.2127999999999997</v>
      </c>
      <c r="FX68" s="1">
        <v>11.904400000000001</v>
      </c>
      <c r="FY68" s="1">
        <v>5.0026000000000002</v>
      </c>
      <c r="FZ68" s="1">
        <v>3.2896800000000002</v>
      </c>
      <c r="GA68" s="1">
        <v>9999</v>
      </c>
      <c r="GB68" s="1">
        <v>9999</v>
      </c>
      <c r="GC68" s="1">
        <v>9999</v>
      </c>
      <c r="GD68" s="1">
        <v>999.9</v>
      </c>
      <c r="GE68" s="1">
        <v>1.8594299999999999</v>
      </c>
      <c r="GF68" s="1">
        <v>1.8543400000000001</v>
      </c>
      <c r="GG68" s="1">
        <v>1.8575999999999999</v>
      </c>
      <c r="GH68" s="1">
        <v>1.85595</v>
      </c>
      <c r="GI68" s="1">
        <v>1.8547400000000001</v>
      </c>
      <c r="GJ68" s="1">
        <v>1.85453</v>
      </c>
      <c r="GK68" s="1">
        <v>1.8530500000000001</v>
      </c>
      <c r="GL68" s="1">
        <v>1.85625</v>
      </c>
      <c r="GM68" s="1">
        <v>0</v>
      </c>
      <c r="GN68" s="1">
        <v>0</v>
      </c>
      <c r="GO68" s="1">
        <v>0</v>
      </c>
      <c r="GP68" s="1">
        <v>0</v>
      </c>
      <c r="GQ68" s="1" t="s">
        <v>359</v>
      </c>
      <c r="GR68" s="1" t="s">
        <v>360</v>
      </c>
      <c r="GS68" s="1" t="s">
        <v>361</v>
      </c>
      <c r="GT68" s="1" t="s">
        <v>361</v>
      </c>
      <c r="GU68" s="1" t="s">
        <v>361</v>
      </c>
      <c r="GV68" s="1" t="s">
        <v>361</v>
      </c>
      <c r="GW68" s="1">
        <v>0</v>
      </c>
      <c r="GX68" s="1">
        <v>100</v>
      </c>
      <c r="GY68" s="1">
        <v>100</v>
      </c>
      <c r="GZ68" s="1">
        <v>1.0429999999999999</v>
      </c>
      <c r="HA68" s="1">
        <v>1.6E-2</v>
      </c>
      <c r="HB68" s="1">
        <v>0.4723743322554726</v>
      </c>
      <c r="HC68" s="1">
        <v>2.7716384584972409E-3</v>
      </c>
      <c r="HD68" s="1">
        <v>-1.1467119688665799E-6</v>
      </c>
      <c r="HE68" s="1">
        <v>2.0626329066488061E-10</v>
      </c>
      <c r="HF68" s="1">
        <v>-6.6792426355626849E-2</v>
      </c>
      <c r="HG68" s="1">
        <v>1.066993184659233E-2</v>
      </c>
      <c r="HH68" s="1">
        <v>-3.4528890892081033E-4</v>
      </c>
      <c r="HI68" s="1">
        <v>2.382551249023132E-6</v>
      </c>
      <c r="HJ68" s="1">
        <v>1</v>
      </c>
      <c r="HK68" s="1">
        <v>2115</v>
      </c>
      <c r="HL68" s="1">
        <v>2</v>
      </c>
      <c r="HM68" s="1">
        <v>30</v>
      </c>
      <c r="HN68" s="1">
        <v>6.4</v>
      </c>
      <c r="HO68" s="1">
        <v>6.3</v>
      </c>
      <c r="HP68" s="1">
        <v>0.79956099999999997</v>
      </c>
      <c r="HQ68" s="1">
        <v>2.32178</v>
      </c>
      <c r="HR68" s="1">
        <v>1.4978</v>
      </c>
      <c r="HS68" s="1">
        <v>2.3010299999999999</v>
      </c>
      <c r="HT68" s="1">
        <v>1.5478499999999999</v>
      </c>
      <c r="HU68" s="1">
        <v>2.3010299999999999</v>
      </c>
      <c r="HV68" s="1">
        <v>35.545099999999998</v>
      </c>
      <c r="HW68" s="1">
        <v>15.357900000000001</v>
      </c>
      <c r="HX68" s="1">
        <v>18</v>
      </c>
      <c r="HY68" s="1">
        <v>362.411</v>
      </c>
      <c r="HZ68" s="1">
        <v>517.96799999999996</v>
      </c>
      <c r="IA68" s="1">
        <v>29.219000000000001</v>
      </c>
      <c r="IB68" s="1">
        <v>29.2437</v>
      </c>
      <c r="IC68" s="1">
        <v>30.0002</v>
      </c>
      <c r="ID68" s="1">
        <v>29.043800000000001</v>
      </c>
      <c r="IE68" s="1">
        <v>29.1188</v>
      </c>
      <c r="IF68" s="1">
        <v>16.0457</v>
      </c>
      <c r="IG68" s="1">
        <v>24.060500000000001</v>
      </c>
      <c r="IH68" s="1">
        <v>70.062600000000003</v>
      </c>
      <c r="II68" s="1">
        <v>29.1967</v>
      </c>
      <c r="IJ68" s="1">
        <v>311.32299999999998</v>
      </c>
      <c r="IK68" s="1">
        <v>25.7088</v>
      </c>
      <c r="IL68" s="1">
        <v>100.89100000000001</v>
      </c>
      <c r="IM68" s="1">
        <v>100.64</v>
      </c>
      <c r="IN68" s="1" t="s">
        <v>366</v>
      </c>
    </row>
    <row r="69" spans="1:248" ht="15.75" customHeight="1" x14ac:dyDescent="0.3">
      <c r="A69" s="1">
        <v>53</v>
      </c>
      <c r="B69" s="1">
        <v>1660311368.0999999</v>
      </c>
      <c r="C69" s="1">
        <v>401.5</v>
      </c>
      <c r="D69" s="1" t="s">
        <v>468</v>
      </c>
      <c r="E69" s="1" t="s">
        <v>469</v>
      </c>
      <c r="F69" s="1">
        <v>1</v>
      </c>
      <c r="G69" s="1" t="s">
        <v>349</v>
      </c>
      <c r="H69" s="1" t="s">
        <v>350</v>
      </c>
      <c r="I69" s="1" t="s">
        <v>351</v>
      </c>
      <c r="J69" s="1" t="s">
        <v>352</v>
      </c>
      <c r="K69" s="1" t="s">
        <v>353</v>
      </c>
      <c r="L69" s="1" t="s">
        <v>354</v>
      </c>
      <c r="M69" s="1" t="s">
        <v>355</v>
      </c>
      <c r="N69" s="1">
        <v>1660311360.0999999</v>
      </c>
      <c r="O69" s="1">
        <f t="shared" si="0"/>
        <v>1.2917833130153362E-3</v>
      </c>
      <c r="P69" s="1">
        <f t="shared" si="1"/>
        <v>1.2917833130153362</v>
      </c>
      <c r="Q69" s="1">
        <f t="shared" si="2"/>
        <v>4.701964199848109</v>
      </c>
      <c r="R69" s="1">
        <f t="shared" si="3"/>
        <v>192.84162499999999</v>
      </c>
      <c r="S69" s="1">
        <f t="shared" si="4"/>
        <v>65.846556931391902</v>
      </c>
      <c r="T69" s="1">
        <f t="shared" si="5"/>
        <v>6.5669604100198722</v>
      </c>
      <c r="U69" s="1">
        <f t="shared" si="6"/>
        <v>19.232339180595162</v>
      </c>
      <c r="V69" s="1">
        <f t="shared" si="7"/>
        <v>6.1963094321747236E-2</v>
      </c>
      <c r="W69" s="1">
        <f t="shared" si="8"/>
        <v>2.9217642237320924</v>
      </c>
      <c r="X69" s="1">
        <f t="shared" si="9"/>
        <v>6.124221822408496E-2</v>
      </c>
      <c r="Y69" s="1">
        <f t="shared" si="10"/>
        <v>3.8340455359764589E-2</v>
      </c>
      <c r="Z69" s="1">
        <f t="shared" si="11"/>
        <v>321.51445687499995</v>
      </c>
      <c r="AA69" s="1">
        <f t="shared" si="12"/>
        <v>32.582301548332609</v>
      </c>
      <c r="AB69" s="1">
        <f t="shared" si="13"/>
        <v>31.854156249999999</v>
      </c>
      <c r="AC69" s="1">
        <f t="shared" si="14"/>
        <v>4.7358070295742589</v>
      </c>
      <c r="AD69" s="1">
        <f t="shared" si="15"/>
        <v>60.008234670984848</v>
      </c>
      <c r="AE69" s="1">
        <f t="shared" si="16"/>
        <v>2.7107082455407334</v>
      </c>
      <c r="AF69" s="1">
        <f t="shared" si="17"/>
        <v>4.517227111250806</v>
      </c>
      <c r="AG69" s="1">
        <f t="shared" si="18"/>
        <v>2.0250987840335255</v>
      </c>
      <c r="AH69" s="1">
        <f t="shared" si="19"/>
        <v>-56.967644103976326</v>
      </c>
      <c r="AI69" s="1">
        <f t="shared" si="20"/>
        <v>-130.96551470500839</v>
      </c>
      <c r="AJ69" s="1">
        <f t="shared" si="21"/>
        <v>-10.109327614775021</v>
      </c>
      <c r="AK69" s="1">
        <f t="shared" si="22"/>
        <v>123.47197045124022</v>
      </c>
      <c r="AL69" s="1">
        <f t="shared" si="23"/>
        <v>35.392987566290621</v>
      </c>
      <c r="AM69" s="1">
        <f t="shared" si="24"/>
        <v>1.2890046659741039</v>
      </c>
      <c r="AN69" s="1">
        <f t="shared" si="25"/>
        <v>4.701964199848109</v>
      </c>
      <c r="AO69" s="1">
        <v>268.1225157093715</v>
      </c>
      <c r="AP69" s="1">
        <v>236.210915151515</v>
      </c>
      <c r="AQ69" s="1">
        <v>5.0781068771506117</v>
      </c>
      <c r="AR69" s="1">
        <v>65.304688863541145</v>
      </c>
      <c r="AS69" s="1">
        <f t="shared" si="26"/>
        <v>1.2917833130153362</v>
      </c>
      <c r="AT69" s="1">
        <v>25.672229443315839</v>
      </c>
      <c r="AU69" s="1">
        <v>27.179806666666671</v>
      </c>
      <c r="AV69" s="1">
        <v>-3.3198179160480672E-6</v>
      </c>
      <c r="AW69" s="1">
        <v>82.040529931118442</v>
      </c>
      <c r="AX69" s="1">
        <v>119</v>
      </c>
      <c r="AY69" s="1">
        <v>24</v>
      </c>
      <c r="AZ69" s="1">
        <f t="shared" si="27"/>
        <v>1</v>
      </c>
      <c r="BA69" s="1">
        <f t="shared" si="28"/>
        <v>0</v>
      </c>
      <c r="BB69" s="1">
        <f t="shared" si="29"/>
        <v>51947.879107587971</v>
      </c>
      <c r="BC69" s="1">
        <f t="shared" si="30"/>
        <v>1999.9862499999999</v>
      </c>
      <c r="BD69" s="1">
        <f t="shared" si="31"/>
        <v>1681.1887874999998</v>
      </c>
      <c r="BE69" s="1">
        <f t="shared" si="32"/>
        <v>0.84060017287618849</v>
      </c>
      <c r="BF69" s="1">
        <f t="shared" si="33"/>
        <v>0.16075833365104383</v>
      </c>
      <c r="BG69" s="1">
        <v>6</v>
      </c>
      <c r="BH69" s="1">
        <v>0.5</v>
      </c>
      <c r="BI69" s="1" t="s">
        <v>356</v>
      </c>
      <c r="BJ69" s="1">
        <v>2</v>
      </c>
      <c r="BK69" s="1" t="b">
        <v>1</v>
      </c>
      <c r="BL69" s="1">
        <v>1660311360.0999999</v>
      </c>
      <c r="BM69" s="1">
        <v>192.84162499999999</v>
      </c>
      <c r="BN69" s="1">
        <v>235.59868750000001</v>
      </c>
      <c r="BO69" s="1">
        <v>27.180125</v>
      </c>
      <c r="BP69" s="1">
        <v>25.675812499999999</v>
      </c>
      <c r="BQ69" s="1">
        <v>191.878625</v>
      </c>
      <c r="BR69" s="1">
        <v>27.164093749999999</v>
      </c>
      <c r="BS69" s="1">
        <v>500.1498125</v>
      </c>
      <c r="BT69" s="1">
        <v>99.631212500000004</v>
      </c>
      <c r="BU69" s="1">
        <v>0.10005236875</v>
      </c>
      <c r="BV69" s="1">
        <v>31.022725000000001</v>
      </c>
      <c r="BW69" s="1">
        <v>31.854156249999999</v>
      </c>
      <c r="BX69" s="1">
        <v>999.9</v>
      </c>
      <c r="BY69" s="1">
        <v>0</v>
      </c>
      <c r="BZ69" s="1">
        <v>0</v>
      </c>
      <c r="CA69" s="1">
        <v>9992.5368750000016</v>
      </c>
      <c r="CB69" s="1">
        <v>0</v>
      </c>
      <c r="CC69" s="1">
        <v>11.222975</v>
      </c>
      <c r="CD69" s="1">
        <v>-42.757118749999997</v>
      </c>
      <c r="CE69" s="1">
        <v>198.229375</v>
      </c>
      <c r="CF69" s="1">
        <v>241.8071875</v>
      </c>
      <c r="CG69" s="1">
        <v>1.5043081250000001</v>
      </c>
      <c r="CH69" s="1">
        <v>235.59868750000001</v>
      </c>
      <c r="CI69" s="1">
        <v>25.675812499999999</v>
      </c>
      <c r="CJ69" s="1">
        <v>2.707986875</v>
      </c>
      <c r="CK69" s="1">
        <v>2.5581118749999998</v>
      </c>
      <c r="CL69" s="1">
        <v>22.333668750000001</v>
      </c>
      <c r="CM69" s="1">
        <v>21.401037500000001</v>
      </c>
      <c r="CN69" s="1">
        <v>1999.9862499999999</v>
      </c>
      <c r="CO69" s="1">
        <v>0.97999375</v>
      </c>
      <c r="CP69" s="1">
        <v>2.0006375E-2</v>
      </c>
      <c r="CQ69" s="1">
        <v>0</v>
      </c>
      <c r="CR69" s="1">
        <v>2.4023124999999999</v>
      </c>
      <c r="CS69" s="1">
        <v>0</v>
      </c>
      <c r="CT69" s="1">
        <v>23765.724999999999</v>
      </c>
      <c r="CU69" s="1">
        <v>17412.162499999999</v>
      </c>
      <c r="CV69" s="1">
        <v>39.375</v>
      </c>
      <c r="CW69" s="1">
        <v>40.308124999999997</v>
      </c>
      <c r="CX69" s="1">
        <v>39.300375000000003</v>
      </c>
      <c r="CY69" s="1">
        <v>38.882750000000001</v>
      </c>
      <c r="CZ69" s="1">
        <v>39.625</v>
      </c>
      <c r="DA69" s="1">
        <v>1959.9749999999999</v>
      </c>
      <c r="DB69" s="1">
        <v>40.011249999999997</v>
      </c>
      <c r="DC69" s="1">
        <v>0</v>
      </c>
      <c r="DD69" s="1">
        <v>1660311366</v>
      </c>
      <c r="DE69" s="1">
        <v>0</v>
      </c>
      <c r="DF69" s="1">
        <v>1660310986.5999999</v>
      </c>
      <c r="DG69" s="1" t="s">
        <v>357</v>
      </c>
      <c r="DH69" s="1">
        <v>1660310983.5999999</v>
      </c>
      <c r="DI69" s="1">
        <v>1660310986.5999999</v>
      </c>
      <c r="DJ69" s="1">
        <v>1</v>
      </c>
      <c r="DK69" s="1">
        <v>0.122</v>
      </c>
      <c r="DL69" s="1">
        <v>-3.4000000000000002E-2</v>
      </c>
      <c r="DM69" s="1">
        <v>1.4079999999999999</v>
      </c>
      <c r="DN69" s="1">
        <v>0.02</v>
      </c>
      <c r="DO69" s="1">
        <v>400</v>
      </c>
      <c r="DP69" s="1">
        <v>26</v>
      </c>
      <c r="DQ69" s="1">
        <v>0.18</v>
      </c>
      <c r="DR69" s="1">
        <v>7.0000000000000007E-2</v>
      </c>
      <c r="DS69" s="1">
        <v>3.873487770320402</v>
      </c>
      <c r="DT69" s="1">
        <v>5.9708063210414206</v>
      </c>
      <c r="DU69" s="1">
        <v>0.45741550550379928</v>
      </c>
      <c r="DV69" s="1">
        <v>0</v>
      </c>
      <c r="DW69" s="1">
        <v>35.258040227646568</v>
      </c>
      <c r="DX69" s="1">
        <v>7.8142135731567723</v>
      </c>
      <c r="DY69" s="1">
        <v>0.58582707385619615</v>
      </c>
      <c r="DZ69" s="1">
        <v>0</v>
      </c>
      <c r="EA69" s="1">
        <v>-42.720019999999991</v>
      </c>
      <c r="EB69" s="1">
        <v>-9.5090509454949608</v>
      </c>
      <c r="EC69" s="1">
        <v>0.68835308401042739</v>
      </c>
      <c r="ED69" s="1">
        <v>0</v>
      </c>
      <c r="EE69" s="1">
        <v>82.058237592042943</v>
      </c>
      <c r="EF69" s="1">
        <v>135.76596775868151</v>
      </c>
      <c r="EG69" s="1">
        <v>10.4710124143744</v>
      </c>
      <c r="EH69" s="1">
        <v>0</v>
      </c>
      <c r="EI69" s="1">
        <v>1.503037</v>
      </c>
      <c r="EJ69" s="1">
        <v>4.3551219512190882E-2</v>
      </c>
      <c r="EK69" s="1">
        <v>5.2676841211295013E-3</v>
      </c>
      <c r="EL69" s="1">
        <v>1</v>
      </c>
      <c r="EM69" s="1">
        <v>2.025582383375812</v>
      </c>
      <c r="EN69" s="1">
        <v>-2.59586824704384E-2</v>
      </c>
      <c r="EO69" s="1">
        <v>2.1116150671597789E-3</v>
      </c>
      <c r="EP69" s="1">
        <v>1</v>
      </c>
      <c r="EQ69" s="1">
        <v>2</v>
      </c>
      <c r="ER69" s="1">
        <v>6</v>
      </c>
      <c r="ES69" s="1" t="s">
        <v>387</v>
      </c>
      <c r="ET69" s="1">
        <v>2.9451000000000001</v>
      </c>
      <c r="EU69" s="1">
        <v>2.8012000000000001</v>
      </c>
      <c r="EV69" s="1">
        <v>5.69536E-2</v>
      </c>
      <c r="EW69" s="1">
        <v>6.6008700000000003E-2</v>
      </c>
      <c r="EX69" s="1">
        <v>0.118602</v>
      </c>
      <c r="EY69" s="1">
        <v>0.114036</v>
      </c>
      <c r="EZ69" s="1">
        <v>19423.5</v>
      </c>
      <c r="FA69" s="1">
        <v>20175.3</v>
      </c>
      <c r="FB69" s="1">
        <v>23937</v>
      </c>
      <c r="FC69" s="1">
        <v>25122</v>
      </c>
      <c r="FD69" s="1">
        <v>33756.5</v>
      </c>
      <c r="FE69" s="1">
        <v>35528.9</v>
      </c>
      <c r="FF69" s="1">
        <v>43623</v>
      </c>
      <c r="FG69" s="1">
        <v>46434.7</v>
      </c>
      <c r="FH69" s="1">
        <v>1.73552</v>
      </c>
      <c r="FI69" s="1">
        <v>1.92238</v>
      </c>
      <c r="FJ69" s="1">
        <v>0.166021</v>
      </c>
      <c r="FK69" s="1">
        <v>0</v>
      </c>
      <c r="FL69" s="1">
        <v>29.1431</v>
      </c>
      <c r="FM69" s="1">
        <v>999.9</v>
      </c>
      <c r="FN69" s="1">
        <v>68</v>
      </c>
      <c r="FO69" s="1">
        <v>32</v>
      </c>
      <c r="FP69" s="1">
        <v>32.590299999999999</v>
      </c>
      <c r="FQ69" s="1">
        <v>64.047300000000007</v>
      </c>
      <c r="FR69" s="1">
        <v>23.225200000000001</v>
      </c>
      <c r="FS69" s="1">
        <v>1</v>
      </c>
      <c r="FT69" s="1">
        <v>0.16186700000000001</v>
      </c>
      <c r="FU69" s="1">
        <v>-7.4978199999999995E-2</v>
      </c>
      <c r="FV69" s="1">
        <v>20.324200000000001</v>
      </c>
      <c r="FW69" s="1">
        <v>5.21265</v>
      </c>
      <c r="FX69" s="1">
        <v>11.904199999999999</v>
      </c>
      <c r="FY69" s="1">
        <v>5.0026000000000002</v>
      </c>
      <c r="FZ69" s="1">
        <v>3.2895500000000002</v>
      </c>
      <c r="GA69" s="1">
        <v>9999</v>
      </c>
      <c r="GB69" s="1">
        <v>9999</v>
      </c>
      <c r="GC69" s="1">
        <v>9999</v>
      </c>
      <c r="GD69" s="1">
        <v>999.9</v>
      </c>
      <c r="GE69" s="1">
        <v>1.85944</v>
      </c>
      <c r="GF69" s="1">
        <v>1.85436</v>
      </c>
      <c r="GG69" s="1">
        <v>1.8575999999999999</v>
      </c>
      <c r="GH69" s="1">
        <v>1.85595</v>
      </c>
      <c r="GI69" s="1">
        <v>1.8547400000000001</v>
      </c>
      <c r="GJ69" s="1">
        <v>1.8545199999999999</v>
      </c>
      <c r="GK69" s="1">
        <v>1.85304</v>
      </c>
      <c r="GL69" s="1">
        <v>1.8562399999999999</v>
      </c>
      <c r="GM69" s="1">
        <v>0</v>
      </c>
      <c r="GN69" s="1">
        <v>0</v>
      </c>
      <c r="GO69" s="1">
        <v>0</v>
      </c>
      <c r="GP69" s="1">
        <v>0</v>
      </c>
      <c r="GQ69" s="1" t="s">
        <v>359</v>
      </c>
      <c r="GR69" s="1" t="s">
        <v>360</v>
      </c>
      <c r="GS69" s="1" t="s">
        <v>361</v>
      </c>
      <c r="GT69" s="1" t="s">
        <v>361</v>
      </c>
      <c r="GU69" s="1" t="s">
        <v>361</v>
      </c>
      <c r="GV69" s="1" t="s">
        <v>361</v>
      </c>
      <c r="GW69" s="1">
        <v>0</v>
      </c>
      <c r="GX69" s="1">
        <v>100</v>
      </c>
      <c r="GY69" s="1">
        <v>100</v>
      </c>
      <c r="GZ69" s="1">
        <v>1.054</v>
      </c>
      <c r="HA69" s="1">
        <v>1.6E-2</v>
      </c>
      <c r="HB69" s="1">
        <v>0.4723743322554726</v>
      </c>
      <c r="HC69" s="1">
        <v>2.7716384584972409E-3</v>
      </c>
      <c r="HD69" s="1">
        <v>-1.1467119688665799E-6</v>
      </c>
      <c r="HE69" s="1">
        <v>2.0626329066488061E-10</v>
      </c>
      <c r="HF69" s="1">
        <v>-6.6792426355626849E-2</v>
      </c>
      <c r="HG69" s="1">
        <v>1.066993184659233E-2</v>
      </c>
      <c r="HH69" s="1">
        <v>-3.4528890892081033E-4</v>
      </c>
      <c r="HI69" s="1">
        <v>2.382551249023132E-6</v>
      </c>
      <c r="HJ69" s="1">
        <v>1</v>
      </c>
      <c r="HK69" s="1">
        <v>2115</v>
      </c>
      <c r="HL69" s="1">
        <v>2</v>
      </c>
      <c r="HM69" s="1">
        <v>30</v>
      </c>
      <c r="HN69" s="1">
        <v>6.4</v>
      </c>
      <c r="HO69" s="1">
        <v>6.4</v>
      </c>
      <c r="HP69" s="1">
        <v>0.81420899999999996</v>
      </c>
      <c r="HQ69" s="1">
        <v>2.3010299999999999</v>
      </c>
      <c r="HR69" s="1">
        <v>1.4978</v>
      </c>
      <c r="HS69" s="1">
        <v>2.3010299999999999</v>
      </c>
      <c r="HT69" s="1">
        <v>1.5478499999999999</v>
      </c>
      <c r="HU69" s="1">
        <v>2.4377399999999998</v>
      </c>
      <c r="HV69" s="1">
        <v>35.545099999999998</v>
      </c>
      <c r="HW69" s="1">
        <v>15.340400000000001</v>
      </c>
      <c r="HX69" s="1">
        <v>18</v>
      </c>
      <c r="HY69" s="1">
        <v>362.43799999999999</v>
      </c>
      <c r="HZ69" s="1">
        <v>518.024</v>
      </c>
      <c r="IA69" s="1">
        <v>29.2151</v>
      </c>
      <c r="IB69" s="1">
        <v>29.2439</v>
      </c>
      <c r="IC69" s="1">
        <v>30.0002</v>
      </c>
      <c r="ID69" s="1">
        <v>29.0444</v>
      </c>
      <c r="IE69" s="1">
        <v>29.119399999999999</v>
      </c>
      <c r="IF69" s="1">
        <v>16.3245</v>
      </c>
      <c r="IG69" s="1">
        <v>24.060500000000001</v>
      </c>
      <c r="IH69" s="1">
        <v>70.062600000000003</v>
      </c>
      <c r="II69" s="1">
        <v>29.1967</v>
      </c>
      <c r="IJ69" s="1">
        <v>311.32299999999998</v>
      </c>
      <c r="IK69" s="1">
        <v>25.7088</v>
      </c>
      <c r="IL69" s="1">
        <v>100.89100000000001</v>
      </c>
      <c r="IM69" s="1">
        <v>100.64</v>
      </c>
      <c r="IN69" s="1" t="s">
        <v>366</v>
      </c>
    </row>
    <row r="70" spans="1:248" ht="15.75" customHeight="1" x14ac:dyDescent="0.3">
      <c r="A70" s="1">
        <v>54</v>
      </c>
      <c r="B70" s="1">
        <v>1660311369.0999999</v>
      </c>
      <c r="C70" s="1">
        <v>402.5</v>
      </c>
      <c r="D70" s="1" t="s">
        <v>470</v>
      </c>
      <c r="E70" s="1" t="s">
        <v>471</v>
      </c>
      <c r="F70" s="1">
        <v>1</v>
      </c>
      <c r="G70" s="1" t="s">
        <v>349</v>
      </c>
      <c r="H70" s="1" t="s">
        <v>350</v>
      </c>
      <c r="I70" s="1" t="s">
        <v>351</v>
      </c>
      <c r="J70" s="1" t="s">
        <v>352</v>
      </c>
      <c r="K70" s="1" t="s">
        <v>353</v>
      </c>
      <c r="L70" s="1" t="s">
        <v>354</v>
      </c>
      <c r="M70" s="1" t="s">
        <v>355</v>
      </c>
      <c r="N70" s="1">
        <v>1660311361.599999</v>
      </c>
      <c r="O70" s="1">
        <f t="shared" si="0"/>
        <v>1.2905230945575246E-3</v>
      </c>
      <c r="P70" s="1">
        <f t="shared" si="1"/>
        <v>1.2905230945575246</v>
      </c>
      <c r="Q70" s="1">
        <f t="shared" si="2"/>
        <v>4.7754727754785309</v>
      </c>
      <c r="R70" s="1">
        <f t="shared" si="3"/>
        <v>200.2088</v>
      </c>
      <c r="S70" s="1">
        <f t="shared" si="4"/>
        <v>70.996926059570413</v>
      </c>
      <c r="T70" s="1">
        <f t="shared" si="5"/>
        <v>7.0806153939794667</v>
      </c>
      <c r="U70" s="1">
        <f t="shared" si="6"/>
        <v>19.967082942446112</v>
      </c>
      <c r="V70" s="1">
        <f t="shared" si="7"/>
        <v>6.1918018492930368E-2</v>
      </c>
      <c r="W70" s="1">
        <f t="shared" si="8"/>
        <v>2.9216035005321621</v>
      </c>
      <c r="X70" s="1">
        <f t="shared" si="9"/>
        <v>6.1198145160205164E-2</v>
      </c>
      <c r="Y70" s="1">
        <f t="shared" si="10"/>
        <v>3.8312821035231648E-2</v>
      </c>
      <c r="Z70" s="1">
        <f t="shared" si="11"/>
        <v>321.51225520000008</v>
      </c>
      <c r="AA70" s="1">
        <f t="shared" si="12"/>
        <v>32.582923971460801</v>
      </c>
      <c r="AB70" s="1">
        <f t="shared" si="13"/>
        <v>31.852399999999999</v>
      </c>
      <c r="AC70" s="1">
        <f t="shared" si="14"/>
        <v>4.7353357848101316</v>
      </c>
      <c r="AD70" s="1">
        <f t="shared" si="15"/>
        <v>60.008388058222337</v>
      </c>
      <c r="AE70" s="1">
        <f t="shared" si="16"/>
        <v>2.7107504595226297</v>
      </c>
      <c r="AF70" s="1">
        <f t="shared" si="17"/>
        <v>4.5172859115838273</v>
      </c>
      <c r="AG70" s="1">
        <f t="shared" si="18"/>
        <v>2.0245853252875019</v>
      </c>
      <c r="AH70" s="1">
        <f t="shared" si="19"/>
        <v>-56.912068469986835</v>
      </c>
      <c r="AI70" s="1">
        <f t="shared" si="20"/>
        <v>-130.64571972418861</v>
      </c>
      <c r="AJ70" s="1">
        <f t="shared" si="21"/>
        <v>-10.085121160513063</v>
      </c>
      <c r="AK70" s="1">
        <f t="shared" si="22"/>
        <v>123.86934584531161</v>
      </c>
      <c r="AL70" s="1">
        <f t="shared" si="23"/>
        <v>35.591315259038538</v>
      </c>
      <c r="AM70" s="1">
        <f t="shared" si="24"/>
        <v>1.2899390966130568</v>
      </c>
      <c r="AN70" s="1">
        <f t="shared" si="25"/>
        <v>4.7754727754785309</v>
      </c>
      <c r="AO70" s="1">
        <v>273.36117059642368</v>
      </c>
      <c r="AP70" s="1">
        <v>241.31058181818179</v>
      </c>
      <c r="AQ70" s="1">
        <v>5.0875470997468506</v>
      </c>
      <c r="AR70" s="1">
        <v>65.304688863541145</v>
      </c>
      <c r="AS70" s="1">
        <f t="shared" si="26"/>
        <v>1.2905230945575246</v>
      </c>
      <c r="AT70" s="1">
        <v>25.673067752693601</v>
      </c>
      <c r="AU70" s="1">
        <v>27.179161212121201</v>
      </c>
      <c r="AV70" s="1">
        <v>-1.513474558798548E-6</v>
      </c>
      <c r="AW70" s="1">
        <v>82.040529931118442</v>
      </c>
      <c r="AX70" s="1">
        <v>119</v>
      </c>
      <c r="AY70" s="1">
        <v>24</v>
      </c>
      <c r="AZ70" s="1">
        <f t="shared" si="27"/>
        <v>1</v>
      </c>
      <c r="BA70" s="1">
        <f t="shared" si="28"/>
        <v>0</v>
      </c>
      <c r="BB70" s="1">
        <f t="shared" si="29"/>
        <v>51943.267301452623</v>
      </c>
      <c r="BC70" s="1">
        <f t="shared" si="30"/>
        <v>1999.972666666667</v>
      </c>
      <c r="BD70" s="1">
        <f t="shared" si="31"/>
        <v>1681.1773600000006</v>
      </c>
      <c r="BE70" s="1">
        <f t="shared" si="32"/>
        <v>0.84060016820229888</v>
      </c>
      <c r="BF70" s="1">
        <f t="shared" si="33"/>
        <v>0.16075832463043663</v>
      </c>
      <c r="BG70" s="1">
        <v>6</v>
      </c>
      <c r="BH70" s="1">
        <v>0.5</v>
      </c>
      <c r="BI70" s="1" t="s">
        <v>356</v>
      </c>
      <c r="BJ70" s="1">
        <v>2</v>
      </c>
      <c r="BK70" s="1" t="b">
        <v>1</v>
      </c>
      <c r="BL70" s="1">
        <v>1660311361.599999</v>
      </c>
      <c r="BM70" s="1">
        <v>200.2088</v>
      </c>
      <c r="BN70" s="1">
        <v>243.2153333333334</v>
      </c>
      <c r="BO70" s="1">
        <v>27.180540000000001</v>
      </c>
      <c r="BP70" s="1">
        <v>25.675139999999999</v>
      </c>
      <c r="BQ70" s="1">
        <v>199.2285333333333</v>
      </c>
      <c r="BR70" s="1">
        <v>27.164513333333328</v>
      </c>
      <c r="BS70" s="1">
        <v>500.15060000000011</v>
      </c>
      <c r="BT70" s="1">
        <v>99.631186666666665</v>
      </c>
      <c r="BU70" s="1">
        <v>0.1001085733333333</v>
      </c>
      <c r="BV70" s="1">
        <v>31.022953333333341</v>
      </c>
      <c r="BW70" s="1">
        <v>31.852399999999999</v>
      </c>
      <c r="BX70" s="1">
        <v>999.89999999999986</v>
      </c>
      <c r="BY70" s="1">
        <v>0</v>
      </c>
      <c r="BZ70" s="1">
        <v>0</v>
      </c>
      <c r="CA70" s="1">
        <v>9991.622666666668</v>
      </c>
      <c r="CB70" s="1">
        <v>0</v>
      </c>
      <c r="CC70" s="1">
        <v>11.229240000000001</v>
      </c>
      <c r="CD70" s="1">
        <v>-43.006560000000007</v>
      </c>
      <c r="CE70" s="1">
        <v>205.8025333333334</v>
      </c>
      <c r="CF70" s="1">
        <v>249.62446666666671</v>
      </c>
      <c r="CG70" s="1">
        <v>1.505398</v>
      </c>
      <c r="CH70" s="1">
        <v>243.2153333333334</v>
      </c>
      <c r="CI70" s="1">
        <v>25.675139999999999</v>
      </c>
      <c r="CJ70" s="1">
        <v>2.7080280000000001</v>
      </c>
      <c r="CK70" s="1">
        <v>2.558044666666667</v>
      </c>
      <c r="CL70" s="1">
        <v>22.333919999999999</v>
      </c>
      <c r="CM70" s="1">
        <v>21.400600000000001</v>
      </c>
      <c r="CN70" s="1">
        <v>1999.972666666667</v>
      </c>
      <c r="CO70" s="1">
        <v>0.97999380000000014</v>
      </c>
      <c r="CP70" s="1">
        <v>2.0006326666666671E-2</v>
      </c>
      <c r="CQ70" s="1">
        <v>0</v>
      </c>
      <c r="CR70" s="1">
        <v>2.4278666666666671</v>
      </c>
      <c r="CS70" s="1">
        <v>0</v>
      </c>
      <c r="CT70" s="1">
        <v>23758.853333333329</v>
      </c>
      <c r="CU70" s="1">
        <v>17412.046666666669</v>
      </c>
      <c r="CV70" s="1">
        <v>39.375</v>
      </c>
      <c r="CW70" s="1">
        <v>40.307866666666669</v>
      </c>
      <c r="CX70" s="1">
        <v>39.303733333333327</v>
      </c>
      <c r="CY70" s="1">
        <v>38.883266666666671</v>
      </c>
      <c r="CZ70" s="1">
        <v>39.625</v>
      </c>
      <c r="DA70" s="1">
        <v>1959.962</v>
      </c>
      <c r="DB70" s="1">
        <v>40.010666666666673</v>
      </c>
      <c r="DC70" s="1">
        <v>0</v>
      </c>
      <c r="DD70" s="1">
        <v>1660311367.2</v>
      </c>
      <c r="DE70" s="1">
        <v>0</v>
      </c>
      <c r="DF70" s="1">
        <v>1660310986.5999999</v>
      </c>
      <c r="DG70" s="1" t="s">
        <v>357</v>
      </c>
      <c r="DH70" s="1">
        <v>1660310983.5999999</v>
      </c>
      <c r="DI70" s="1">
        <v>1660310986.5999999</v>
      </c>
      <c r="DJ70" s="1">
        <v>1</v>
      </c>
      <c r="DK70" s="1">
        <v>0.122</v>
      </c>
      <c r="DL70" s="1">
        <v>-3.4000000000000002E-2</v>
      </c>
      <c r="DM70" s="1">
        <v>1.4079999999999999</v>
      </c>
      <c r="DN70" s="1">
        <v>0.02</v>
      </c>
      <c r="DO70" s="1">
        <v>400</v>
      </c>
      <c r="DP70" s="1">
        <v>26</v>
      </c>
      <c r="DQ70" s="1">
        <v>0.18</v>
      </c>
      <c r="DR70" s="1">
        <v>7.0000000000000007E-2</v>
      </c>
      <c r="DS70" s="1">
        <v>4.0303094320458133</v>
      </c>
      <c r="DT70" s="1">
        <v>5.7074026524759622</v>
      </c>
      <c r="DU70" s="1">
        <v>0.43650352449777291</v>
      </c>
      <c r="DV70" s="1">
        <v>0</v>
      </c>
      <c r="DW70" s="1">
        <v>35.495952718568397</v>
      </c>
      <c r="DX70" s="1">
        <v>7.3487503691355291</v>
      </c>
      <c r="DY70" s="1">
        <v>0.53136245668117799</v>
      </c>
      <c r="DZ70" s="1">
        <v>0</v>
      </c>
      <c r="EA70" s="1">
        <v>-42.924003225806437</v>
      </c>
      <c r="EB70" s="1">
        <v>-9.2519758064515347</v>
      </c>
      <c r="EC70" s="1">
        <v>0.69100276946546979</v>
      </c>
      <c r="ED70" s="1">
        <v>0</v>
      </c>
      <c r="EE70" s="1">
        <v>85.690530676916651</v>
      </c>
      <c r="EF70" s="1">
        <v>146.9349717760231</v>
      </c>
      <c r="EG70" s="1">
        <v>10.86256072682224</v>
      </c>
      <c r="EH70" s="1">
        <v>0</v>
      </c>
      <c r="EI70" s="1">
        <v>1.5033578048780489</v>
      </c>
      <c r="EJ70" s="1">
        <v>4.0959303135891148E-2</v>
      </c>
      <c r="EK70" s="1">
        <v>5.2045985821148289E-3</v>
      </c>
      <c r="EL70" s="1">
        <v>1</v>
      </c>
      <c r="EM70" s="1">
        <v>2.0248437071088352</v>
      </c>
      <c r="EN70" s="1">
        <v>-2.6917804449759868E-2</v>
      </c>
      <c r="EO70" s="1">
        <v>2.114839799985546E-3</v>
      </c>
      <c r="EP70" s="1">
        <v>1</v>
      </c>
      <c r="EQ70" s="1">
        <v>2</v>
      </c>
      <c r="ER70" s="1">
        <v>6</v>
      </c>
      <c r="ES70" s="1" t="s">
        <v>387</v>
      </c>
      <c r="ET70" s="1">
        <v>2.9452099999999999</v>
      </c>
      <c r="EU70" s="1">
        <v>2.8012600000000001</v>
      </c>
      <c r="EV70" s="1">
        <v>5.7993900000000001E-2</v>
      </c>
      <c r="EW70" s="1">
        <v>6.7000799999999999E-2</v>
      </c>
      <c r="EX70" s="1">
        <v>0.118604</v>
      </c>
      <c r="EY70" s="1">
        <v>0.11404</v>
      </c>
      <c r="EZ70" s="1">
        <v>19402</v>
      </c>
      <c r="FA70" s="1">
        <v>20153.7</v>
      </c>
      <c r="FB70" s="1">
        <v>23936.9</v>
      </c>
      <c r="FC70" s="1">
        <v>25121.8</v>
      </c>
      <c r="FD70" s="1">
        <v>33756.400000000001</v>
      </c>
      <c r="FE70" s="1">
        <v>35528.6</v>
      </c>
      <c r="FF70" s="1">
        <v>43622.8</v>
      </c>
      <c r="FG70" s="1">
        <v>46434.6</v>
      </c>
      <c r="FH70" s="1">
        <v>1.7358199999999999</v>
      </c>
      <c r="FI70" s="1">
        <v>1.9222999999999999</v>
      </c>
      <c r="FJ70" s="1">
        <v>0.166237</v>
      </c>
      <c r="FK70" s="1">
        <v>0</v>
      </c>
      <c r="FL70" s="1">
        <v>29.143699999999999</v>
      </c>
      <c r="FM70" s="1">
        <v>999.9</v>
      </c>
      <c r="FN70" s="1">
        <v>68</v>
      </c>
      <c r="FO70" s="1">
        <v>32</v>
      </c>
      <c r="FP70" s="1">
        <v>32.5899</v>
      </c>
      <c r="FQ70" s="1">
        <v>63.917299999999997</v>
      </c>
      <c r="FR70" s="1">
        <v>22.936699999999998</v>
      </c>
      <c r="FS70" s="1">
        <v>1</v>
      </c>
      <c r="FT70" s="1">
        <v>0.161969</v>
      </c>
      <c r="FU70" s="1">
        <v>-6.2058799999999997E-2</v>
      </c>
      <c r="FV70" s="1">
        <v>20.324200000000001</v>
      </c>
      <c r="FW70" s="1">
        <v>5.21265</v>
      </c>
      <c r="FX70" s="1">
        <v>11.9038</v>
      </c>
      <c r="FY70" s="1">
        <v>5.0025500000000003</v>
      </c>
      <c r="FZ70" s="1">
        <v>3.2895500000000002</v>
      </c>
      <c r="GA70" s="1">
        <v>9999</v>
      </c>
      <c r="GB70" s="1">
        <v>9999</v>
      </c>
      <c r="GC70" s="1">
        <v>9999</v>
      </c>
      <c r="GD70" s="1">
        <v>999.9</v>
      </c>
      <c r="GE70" s="1">
        <v>1.85944</v>
      </c>
      <c r="GF70" s="1">
        <v>1.85436</v>
      </c>
      <c r="GG70" s="1">
        <v>1.8575999999999999</v>
      </c>
      <c r="GH70" s="1">
        <v>1.8559399999999999</v>
      </c>
      <c r="GI70" s="1">
        <v>1.8547400000000001</v>
      </c>
      <c r="GJ70" s="1">
        <v>1.8545199999999999</v>
      </c>
      <c r="GK70" s="1">
        <v>1.85304</v>
      </c>
      <c r="GL70" s="1">
        <v>1.8562399999999999</v>
      </c>
      <c r="GM70" s="1">
        <v>0</v>
      </c>
      <c r="GN70" s="1">
        <v>0</v>
      </c>
      <c r="GO70" s="1">
        <v>0</v>
      </c>
      <c r="GP70" s="1">
        <v>0</v>
      </c>
      <c r="GQ70" s="1" t="s">
        <v>359</v>
      </c>
      <c r="GR70" s="1" t="s">
        <v>360</v>
      </c>
      <c r="GS70" s="1" t="s">
        <v>361</v>
      </c>
      <c r="GT70" s="1" t="s">
        <v>361</v>
      </c>
      <c r="GU70" s="1" t="s">
        <v>361</v>
      </c>
      <c r="GV70" s="1" t="s">
        <v>361</v>
      </c>
      <c r="GW70" s="1">
        <v>0</v>
      </c>
      <c r="GX70" s="1">
        <v>100</v>
      </c>
      <c r="GY70" s="1">
        <v>100</v>
      </c>
      <c r="GZ70" s="1">
        <v>1.0660000000000001</v>
      </c>
      <c r="HA70" s="1">
        <v>1.6E-2</v>
      </c>
      <c r="HB70" s="1">
        <v>0.4723743322554726</v>
      </c>
      <c r="HC70" s="1">
        <v>2.7716384584972409E-3</v>
      </c>
      <c r="HD70" s="1">
        <v>-1.1467119688665799E-6</v>
      </c>
      <c r="HE70" s="1">
        <v>2.0626329066488061E-10</v>
      </c>
      <c r="HF70" s="1">
        <v>-6.6792426355626849E-2</v>
      </c>
      <c r="HG70" s="1">
        <v>1.066993184659233E-2</v>
      </c>
      <c r="HH70" s="1">
        <v>-3.4528890892081033E-4</v>
      </c>
      <c r="HI70" s="1">
        <v>2.382551249023132E-6</v>
      </c>
      <c r="HJ70" s="1">
        <v>1</v>
      </c>
      <c r="HK70" s="1">
        <v>2115</v>
      </c>
      <c r="HL70" s="1">
        <v>2</v>
      </c>
      <c r="HM70" s="1">
        <v>30</v>
      </c>
      <c r="HN70" s="1">
        <v>6.4</v>
      </c>
      <c r="HO70" s="1">
        <v>6.4</v>
      </c>
      <c r="HP70" s="1">
        <v>0.82275399999999999</v>
      </c>
      <c r="HQ70" s="1">
        <v>2.32056</v>
      </c>
      <c r="HR70" s="1">
        <v>1.4978</v>
      </c>
      <c r="HS70" s="1">
        <v>2.3010299999999999</v>
      </c>
      <c r="HT70" s="1">
        <v>1.5478499999999999</v>
      </c>
      <c r="HU70" s="1">
        <v>2.4560499999999998</v>
      </c>
      <c r="HV70" s="1">
        <v>35.545099999999998</v>
      </c>
      <c r="HW70" s="1">
        <v>15.357900000000001</v>
      </c>
      <c r="HX70" s="1">
        <v>18</v>
      </c>
      <c r="HY70" s="1">
        <v>362.58100000000002</v>
      </c>
      <c r="HZ70" s="1">
        <v>517.97799999999995</v>
      </c>
      <c r="IA70" s="1">
        <v>29.212199999999999</v>
      </c>
      <c r="IB70" s="1">
        <v>29.244499999999999</v>
      </c>
      <c r="IC70" s="1">
        <v>30.000299999999999</v>
      </c>
      <c r="ID70" s="1">
        <v>29.045000000000002</v>
      </c>
      <c r="IE70" s="1">
        <v>29.12</v>
      </c>
      <c r="IF70" s="1">
        <v>16.479800000000001</v>
      </c>
      <c r="IG70" s="1">
        <v>24.060500000000001</v>
      </c>
      <c r="IH70" s="1">
        <v>70.062600000000003</v>
      </c>
      <c r="II70" s="1">
        <v>29.1967</v>
      </c>
      <c r="IJ70" s="1">
        <v>321.35700000000003</v>
      </c>
      <c r="IK70" s="1">
        <v>25.7088</v>
      </c>
      <c r="IL70" s="1">
        <v>100.89</v>
      </c>
      <c r="IM70" s="1">
        <v>100.639</v>
      </c>
      <c r="IN70" s="1" t="s">
        <v>366</v>
      </c>
    </row>
    <row r="71" spans="1:248" ht="15.75" customHeight="1" x14ac:dyDescent="0.3">
      <c r="A71" s="1">
        <v>55</v>
      </c>
      <c r="B71" s="1">
        <v>1660311370.0999999</v>
      </c>
      <c r="C71" s="1">
        <v>403.5</v>
      </c>
      <c r="D71" s="1" t="s">
        <v>472</v>
      </c>
      <c r="E71" s="1" t="s">
        <v>473</v>
      </c>
      <c r="F71" s="1">
        <v>1</v>
      </c>
      <c r="G71" s="1" t="s">
        <v>349</v>
      </c>
      <c r="H71" s="1" t="s">
        <v>350</v>
      </c>
      <c r="I71" s="1" t="s">
        <v>351</v>
      </c>
      <c r="J71" s="1" t="s">
        <v>352</v>
      </c>
      <c r="K71" s="1" t="s">
        <v>353</v>
      </c>
      <c r="L71" s="1" t="s">
        <v>354</v>
      </c>
      <c r="M71" s="1" t="s">
        <v>355</v>
      </c>
      <c r="N71" s="1">
        <v>1660311362.0999999</v>
      </c>
      <c r="O71" s="1">
        <f t="shared" si="0"/>
        <v>1.2900059313866973E-3</v>
      </c>
      <c r="P71" s="1">
        <f t="shared" si="1"/>
        <v>1.2900059313866972</v>
      </c>
      <c r="Q71" s="1">
        <f t="shared" si="2"/>
        <v>4.8585488463944575</v>
      </c>
      <c r="R71" s="1">
        <f t="shared" si="3"/>
        <v>202.67781249999999</v>
      </c>
      <c r="S71" s="1">
        <f t="shared" si="4"/>
        <v>71.201361708862137</v>
      </c>
      <c r="T71" s="1">
        <f t="shared" si="5"/>
        <v>7.1010099035709668</v>
      </c>
      <c r="U71" s="1">
        <f t="shared" si="6"/>
        <v>20.21333748758159</v>
      </c>
      <c r="V71" s="1">
        <f t="shared" si="7"/>
        <v>6.1892756715565385E-2</v>
      </c>
      <c r="W71" s="1">
        <f t="shared" si="8"/>
        <v>2.9217580910046044</v>
      </c>
      <c r="X71" s="1">
        <f t="shared" si="9"/>
        <v>6.1173504562051034E-2</v>
      </c>
      <c r="Y71" s="1">
        <f t="shared" si="10"/>
        <v>3.8297365769324646E-2</v>
      </c>
      <c r="Z71" s="1">
        <f t="shared" si="11"/>
        <v>321.51392193750002</v>
      </c>
      <c r="AA71" s="1">
        <f t="shared" si="12"/>
        <v>32.582969545477077</v>
      </c>
      <c r="AB71" s="1">
        <f t="shared" si="13"/>
        <v>31.852393750000001</v>
      </c>
      <c r="AC71" s="1">
        <f t="shared" si="14"/>
        <v>4.7353341078554054</v>
      </c>
      <c r="AD71" s="1">
        <f t="shared" si="15"/>
        <v>60.008300774974877</v>
      </c>
      <c r="AE71" s="1">
        <f t="shared" si="16"/>
        <v>2.7107431040631433</v>
      </c>
      <c r="AF71" s="1">
        <f t="shared" si="17"/>
        <v>4.5172802246611825</v>
      </c>
      <c r="AG71" s="1">
        <f t="shared" si="18"/>
        <v>2.0245910037922621</v>
      </c>
      <c r="AH71" s="1">
        <f t="shared" si="19"/>
        <v>-56.889261574153352</v>
      </c>
      <c r="AI71" s="1">
        <f t="shared" si="20"/>
        <v>-130.65512659842597</v>
      </c>
      <c r="AJ71" s="1">
        <f t="shared" si="21"/>
        <v>-10.085312268496269</v>
      </c>
      <c r="AK71" s="1">
        <f t="shared" si="22"/>
        <v>123.8842214964244</v>
      </c>
      <c r="AL71" s="1">
        <f t="shared" si="23"/>
        <v>35.64569416381218</v>
      </c>
      <c r="AM71" s="1">
        <f t="shared" si="24"/>
        <v>1.2898645040867296</v>
      </c>
      <c r="AN71" s="1">
        <f t="shared" si="25"/>
        <v>4.8585488463944575</v>
      </c>
      <c r="AO71" s="1">
        <v>278.60577220233642</v>
      </c>
      <c r="AP71" s="1">
        <v>246.41345454545461</v>
      </c>
      <c r="AQ71" s="1">
        <v>5.0952383224870026</v>
      </c>
      <c r="AR71" s="1">
        <v>65.304688863541145</v>
      </c>
      <c r="AS71" s="1">
        <f t="shared" si="26"/>
        <v>1.2900059313866972</v>
      </c>
      <c r="AT71" s="1">
        <v>25.673452794714329</v>
      </c>
      <c r="AU71" s="1">
        <v>27.178936363636371</v>
      </c>
      <c r="AV71" s="1">
        <v>-1.537638144445131E-6</v>
      </c>
      <c r="AW71" s="1">
        <v>82.040529931118442</v>
      </c>
      <c r="AX71" s="1">
        <v>119</v>
      </c>
      <c r="AY71" s="1">
        <v>24</v>
      </c>
      <c r="AZ71" s="1">
        <f t="shared" si="27"/>
        <v>1</v>
      </c>
      <c r="BA71" s="1">
        <f t="shared" si="28"/>
        <v>0</v>
      </c>
      <c r="BB71" s="1">
        <f t="shared" si="29"/>
        <v>51947.670593033086</v>
      </c>
      <c r="BC71" s="1">
        <f t="shared" si="30"/>
        <v>1999.983125</v>
      </c>
      <c r="BD71" s="1">
        <f t="shared" si="31"/>
        <v>1681.1861437499999</v>
      </c>
      <c r="BE71" s="1">
        <f t="shared" si="32"/>
        <v>0.84060016443888741</v>
      </c>
      <c r="BF71" s="1">
        <f t="shared" si="33"/>
        <v>0.16075831736705279</v>
      </c>
      <c r="BG71" s="1">
        <v>6</v>
      </c>
      <c r="BH71" s="1">
        <v>0.5</v>
      </c>
      <c r="BI71" s="1" t="s">
        <v>356</v>
      </c>
      <c r="BJ71" s="1">
        <v>2</v>
      </c>
      <c r="BK71" s="1" t="b">
        <v>1</v>
      </c>
      <c r="BL71" s="1">
        <v>1660311362.0999999</v>
      </c>
      <c r="BM71" s="1">
        <v>202.67781249999999</v>
      </c>
      <c r="BN71" s="1">
        <v>245.7531875</v>
      </c>
      <c r="BO71" s="1">
        <v>27.180443749999998</v>
      </c>
      <c r="BP71" s="1">
        <v>25.675137500000002</v>
      </c>
      <c r="BQ71" s="1">
        <v>201.6918125</v>
      </c>
      <c r="BR71" s="1">
        <v>27.164418749999999</v>
      </c>
      <c r="BS71" s="1">
        <v>500.15287499999999</v>
      </c>
      <c r="BT71" s="1">
        <v>99.631268750000004</v>
      </c>
      <c r="BU71" s="1">
        <v>0.1001090375</v>
      </c>
      <c r="BV71" s="1">
        <v>31.022931249999999</v>
      </c>
      <c r="BW71" s="1">
        <v>31.852393750000001</v>
      </c>
      <c r="BX71" s="1">
        <v>999.9</v>
      </c>
      <c r="BY71" s="1">
        <v>0</v>
      </c>
      <c r="BZ71" s="1">
        <v>0</v>
      </c>
      <c r="CA71" s="1">
        <v>9992.4962500000001</v>
      </c>
      <c r="CB71" s="1">
        <v>0</v>
      </c>
      <c r="CC71" s="1">
        <v>11.23069375</v>
      </c>
      <c r="CD71" s="1">
        <v>-43.075437500000007</v>
      </c>
      <c r="CE71" s="1">
        <v>208.34049999999999</v>
      </c>
      <c r="CF71" s="1">
        <v>252.22925000000001</v>
      </c>
      <c r="CG71" s="1">
        <v>1.5053037499999999</v>
      </c>
      <c r="CH71" s="1">
        <v>245.7531875</v>
      </c>
      <c r="CI71" s="1">
        <v>25.675137500000002</v>
      </c>
      <c r="CJ71" s="1">
        <v>2.7080206250000001</v>
      </c>
      <c r="CK71" s="1">
        <v>2.5580462499999999</v>
      </c>
      <c r="CL71" s="1">
        <v>22.333874999999999</v>
      </c>
      <c r="CM71" s="1">
        <v>21.400612500000001</v>
      </c>
      <c r="CN71" s="1">
        <v>1999.983125</v>
      </c>
      <c r="CO71" s="1">
        <v>0.97999393749999997</v>
      </c>
      <c r="CP71" s="1">
        <v>2.0006193750000002E-2</v>
      </c>
      <c r="CQ71" s="1">
        <v>0</v>
      </c>
      <c r="CR71" s="1">
        <v>2.5511875000000002</v>
      </c>
      <c r="CS71" s="1">
        <v>0</v>
      </c>
      <c r="CT71" s="1">
        <v>23756.712500000001</v>
      </c>
      <c r="CU71" s="1">
        <v>17412.137500000001</v>
      </c>
      <c r="CV71" s="1">
        <v>39.378875000000001</v>
      </c>
      <c r="CW71" s="1">
        <v>40.308124999999997</v>
      </c>
      <c r="CX71" s="1">
        <v>39.304250000000003</v>
      </c>
      <c r="CY71" s="1">
        <v>38.886625000000002</v>
      </c>
      <c r="CZ71" s="1">
        <v>39.625</v>
      </c>
      <c r="DA71" s="1">
        <v>1959.9725000000001</v>
      </c>
      <c r="DB71" s="1">
        <v>40.010624999999997</v>
      </c>
      <c r="DC71" s="1">
        <v>0</v>
      </c>
      <c r="DD71" s="1">
        <v>1660311367.8</v>
      </c>
      <c r="DE71" s="1">
        <v>0</v>
      </c>
      <c r="DF71" s="1">
        <v>1660310986.5999999</v>
      </c>
      <c r="DG71" s="1" t="s">
        <v>357</v>
      </c>
      <c r="DH71" s="1">
        <v>1660310983.5999999</v>
      </c>
      <c r="DI71" s="1">
        <v>1660310986.5999999</v>
      </c>
      <c r="DJ71" s="1">
        <v>1</v>
      </c>
      <c r="DK71" s="1">
        <v>0.122</v>
      </c>
      <c r="DL71" s="1">
        <v>-3.4000000000000002E-2</v>
      </c>
      <c r="DM71" s="1">
        <v>1.4079999999999999</v>
      </c>
      <c r="DN71" s="1">
        <v>0.02</v>
      </c>
      <c r="DO71" s="1">
        <v>400</v>
      </c>
      <c r="DP71" s="1">
        <v>26</v>
      </c>
      <c r="DQ71" s="1">
        <v>0.18</v>
      </c>
      <c r="DR71" s="1">
        <v>7.0000000000000007E-2</v>
      </c>
      <c r="DS71" s="1">
        <v>4.0303094320458133</v>
      </c>
      <c r="DT71" s="1">
        <v>5.7074026524759622</v>
      </c>
      <c r="DU71" s="1">
        <v>0.43650352449777291</v>
      </c>
      <c r="DV71" s="1">
        <v>0</v>
      </c>
      <c r="DW71" s="1">
        <v>35.495952718568397</v>
      </c>
      <c r="DX71" s="1">
        <v>7.3487503691355291</v>
      </c>
      <c r="DY71" s="1">
        <v>0.53136245668117799</v>
      </c>
      <c r="DZ71" s="1">
        <v>0</v>
      </c>
      <c r="EA71" s="1">
        <v>-42.924003225806437</v>
      </c>
      <c r="EB71" s="1">
        <v>-9.2519758064515347</v>
      </c>
      <c r="EC71" s="1">
        <v>0.69100276946546979</v>
      </c>
      <c r="ED71" s="1">
        <v>0</v>
      </c>
      <c r="EE71" s="1">
        <v>85.690530676916651</v>
      </c>
      <c r="EF71" s="1">
        <v>146.9349717760231</v>
      </c>
      <c r="EG71" s="1">
        <v>10.86256072682224</v>
      </c>
      <c r="EH71" s="1">
        <v>0</v>
      </c>
      <c r="EI71" s="1">
        <v>1.5033578048780489</v>
      </c>
      <c r="EJ71" s="1">
        <v>4.0959303135891148E-2</v>
      </c>
      <c r="EK71" s="1">
        <v>5.2045985821148289E-3</v>
      </c>
      <c r="EL71" s="1">
        <v>1</v>
      </c>
      <c r="EM71" s="1">
        <v>2.0248437071088352</v>
      </c>
      <c r="EN71" s="1">
        <v>-2.6917804449759868E-2</v>
      </c>
      <c r="EO71" s="1">
        <v>2.114839799985546E-3</v>
      </c>
      <c r="EP71" s="1">
        <v>1</v>
      </c>
      <c r="EQ71" s="1">
        <v>2</v>
      </c>
      <c r="ER71" s="1">
        <v>6</v>
      </c>
      <c r="ES71" s="1" t="s">
        <v>387</v>
      </c>
      <c r="ET71" s="1">
        <v>2.9453299999999998</v>
      </c>
      <c r="EU71" s="1">
        <v>2.80131</v>
      </c>
      <c r="EV71" s="1">
        <v>5.90235E-2</v>
      </c>
      <c r="EW71" s="1">
        <v>6.7984100000000006E-2</v>
      </c>
      <c r="EX71" s="1">
        <v>0.118602</v>
      </c>
      <c r="EY71" s="1">
        <v>0.11404300000000001</v>
      </c>
      <c r="EZ71" s="1">
        <v>19380.7</v>
      </c>
      <c r="FA71" s="1">
        <v>20132.400000000001</v>
      </c>
      <c r="FB71" s="1">
        <v>23936.799999999999</v>
      </c>
      <c r="FC71" s="1">
        <v>25121.7</v>
      </c>
      <c r="FD71" s="1">
        <v>33756.400000000001</v>
      </c>
      <c r="FE71" s="1">
        <v>35528.400000000001</v>
      </c>
      <c r="FF71" s="1">
        <v>43622.6</v>
      </c>
      <c r="FG71" s="1">
        <v>46434.400000000001</v>
      </c>
      <c r="FH71" s="1">
        <v>1.7362</v>
      </c>
      <c r="FI71" s="1">
        <v>1.92235</v>
      </c>
      <c r="FJ71" s="1">
        <v>0.166744</v>
      </c>
      <c r="FK71" s="1">
        <v>0</v>
      </c>
      <c r="FL71" s="1">
        <v>29.144300000000001</v>
      </c>
      <c r="FM71" s="1">
        <v>999.9</v>
      </c>
      <c r="FN71" s="1">
        <v>68</v>
      </c>
      <c r="FO71" s="1">
        <v>32</v>
      </c>
      <c r="FP71" s="1">
        <v>32.5899</v>
      </c>
      <c r="FQ71" s="1">
        <v>63.907299999999999</v>
      </c>
      <c r="FR71" s="1">
        <v>23.072900000000001</v>
      </c>
      <c r="FS71" s="1">
        <v>1</v>
      </c>
      <c r="FT71" s="1">
        <v>0.16201499999999999</v>
      </c>
      <c r="FU71" s="1">
        <v>-5.00163E-2</v>
      </c>
      <c r="FV71" s="1">
        <v>20.324100000000001</v>
      </c>
      <c r="FW71" s="1">
        <v>5.2134</v>
      </c>
      <c r="FX71" s="1">
        <v>11.903600000000001</v>
      </c>
      <c r="FY71" s="1">
        <v>5.0027499999999998</v>
      </c>
      <c r="FZ71" s="1">
        <v>3.2896000000000001</v>
      </c>
      <c r="GA71" s="1">
        <v>9999</v>
      </c>
      <c r="GB71" s="1">
        <v>9999</v>
      </c>
      <c r="GC71" s="1">
        <v>9999</v>
      </c>
      <c r="GD71" s="1">
        <v>999.9</v>
      </c>
      <c r="GE71" s="1">
        <v>1.85944</v>
      </c>
      <c r="GF71" s="1">
        <v>1.8543499999999999</v>
      </c>
      <c r="GG71" s="1">
        <v>1.8575999999999999</v>
      </c>
      <c r="GH71" s="1">
        <v>1.8559300000000001</v>
      </c>
      <c r="GI71" s="1">
        <v>1.8547400000000001</v>
      </c>
      <c r="GJ71" s="1">
        <v>1.8545</v>
      </c>
      <c r="GK71" s="1">
        <v>1.85303</v>
      </c>
      <c r="GL71" s="1">
        <v>1.85623</v>
      </c>
      <c r="GM71" s="1">
        <v>0</v>
      </c>
      <c r="GN71" s="1">
        <v>0</v>
      </c>
      <c r="GO71" s="1">
        <v>0</v>
      </c>
      <c r="GP71" s="1">
        <v>0</v>
      </c>
      <c r="GQ71" s="1" t="s">
        <v>359</v>
      </c>
      <c r="GR71" s="1" t="s">
        <v>360</v>
      </c>
      <c r="GS71" s="1" t="s">
        <v>361</v>
      </c>
      <c r="GT71" s="1" t="s">
        <v>361</v>
      </c>
      <c r="GU71" s="1" t="s">
        <v>361</v>
      </c>
      <c r="GV71" s="1" t="s">
        <v>361</v>
      </c>
      <c r="GW71" s="1">
        <v>0</v>
      </c>
      <c r="GX71" s="1">
        <v>100</v>
      </c>
      <c r="GY71" s="1">
        <v>100</v>
      </c>
      <c r="GZ71" s="1">
        <v>1.077</v>
      </c>
      <c r="HA71" s="1">
        <v>1.6E-2</v>
      </c>
      <c r="HB71" s="1">
        <v>0.4723743322554726</v>
      </c>
      <c r="HC71" s="1">
        <v>2.7716384584972409E-3</v>
      </c>
      <c r="HD71" s="1">
        <v>-1.1467119688665799E-6</v>
      </c>
      <c r="HE71" s="1">
        <v>2.0626329066488061E-10</v>
      </c>
      <c r="HF71" s="1">
        <v>-6.6792426355626849E-2</v>
      </c>
      <c r="HG71" s="1">
        <v>1.066993184659233E-2</v>
      </c>
      <c r="HH71" s="1">
        <v>-3.4528890892081033E-4</v>
      </c>
      <c r="HI71" s="1">
        <v>2.382551249023132E-6</v>
      </c>
      <c r="HJ71" s="1">
        <v>1</v>
      </c>
      <c r="HK71" s="1">
        <v>2115</v>
      </c>
      <c r="HL71" s="1">
        <v>2</v>
      </c>
      <c r="HM71" s="1">
        <v>30</v>
      </c>
      <c r="HN71" s="1">
        <v>6.4</v>
      </c>
      <c r="HO71" s="1">
        <v>6.4</v>
      </c>
      <c r="HP71" s="1">
        <v>0.83618199999999998</v>
      </c>
      <c r="HQ71" s="1">
        <v>2.3168899999999999</v>
      </c>
      <c r="HR71" s="1">
        <v>1.4978</v>
      </c>
      <c r="HS71" s="1">
        <v>2.2997999999999998</v>
      </c>
      <c r="HT71" s="1">
        <v>1.5478499999999999</v>
      </c>
      <c r="HU71" s="1">
        <v>2.3828100000000001</v>
      </c>
      <c r="HV71" s="1">
        <v>35.568300000000001</v>
      </c>
      <c r="HW71" s="1">
        <v>15.340400000000001</v>
      </c>
      <c r="HX71" s="1">
        <v>18</v>
      </c>
      <c r="HY71" s="1">
        <v>362.75700000000001</v>
      </c>
      <c r="HZ71" s="1">
        <v>518.01800000000003</v>
      </c>
      <c r="IA71" s="1">
        <v>29.208100000000002</v>
      </c>
      <c r="IB71" s="1">
        <v>29.245100000000001</v>
      </c>
      <c r="IC71" s="1">
        <v>30.000299999999999</v>
      </c>
      <c r="ID71" s="1">
        <v>29.045200000000001</v>
      </c>
      <c r="IE71" s="1">
        <v>29.120699999999999</v>
      </c>
      <c r="IF71" s="1">
        <v>16.757999999999999</v>
      </c>
      <c r="IG71" s="1">
        <v>24.060500000000001</v>
      </c>
      <c r="IH71" s="1">
        <v>70.062600000000003</v>
      </c>
      <c r="II71" s="1">
        <v>29.1967</v>
      </c>
      <c r="IJ71" s="1">
        <v>321.35700000000003</v>
      </c>
      <c r="IK71" s="1">
        <v>25.7088</v>
      </c>
      <c r="IL71" s="1">
        <v>100.89</v>
      </c>
      <c r="IM71" s="1">
        <v>100.639</v>
      </c>
      <c r="IN71" s="1" t="s">
        <v>366</v>
      </c>
    </row>
    <row r="72" spans="1:248" ht="15.75" customHeight="1" x14ac:dyDescent="0.3">
      <c r="A72" s="1">
        <v>56</v>
      </c>
      <c r="B72" s="1">
        <v>1660311371.0999999</v>
      </c>
      <c r="C72" s="1">
        <v>404.5</v>
      </c>
      <c r="D72" s="1" t="s">
        <v>474</v>
      </c>
      <c r="E72" s="1" t="s">
        <v>475</v>
      </c>
      <c r="F72" s="1">
        <v>1</v>
      </c>
      <c r="G72" s="1" t="s">
        <v>349</v>
      </c>
      <c r="H72" s="1" t="s">
        <v>350</v>
      </c>
      <c r="I72" s="1" t="s">
        <v>351</v>
      </c>
      <c r="J72" s="1" t="s">
        <v>352</v>
      </c>
      <c r="K72" s="1" t="s">
        <v>353</v>
      </c>
      <c r="L72" s="1" t="s">
        <v>354</v>
      </c>
      <c r="M72" s="1" t="s">
        <v>355</v>
      </c>
      <c r="N72" s="1">
        <v>1660311363.599999</v>
      </c>
      <c r="O72" s="1">
        <f t="shared" si="0"/>
        <v>1.2895070040896623E-3</v>
      </c>
      <c r="P72" s="1">
        <f t="shared" si="1"/>
        <v>1.2895070040896623</v>
      </c>
      <c r="Q72" s="1">
        <f t="shared" si="2"/>
        <v>4.950227406808474</v>
      </c>
      <c r="R72" s="1">
        <f t="shared" si="3"/>
        <v>210.06479999999999</v>
      </c>
      <c r="S72" s="1">
        <f t="shared" si="4"/>
        <v>75.964052661971508</v>
      </c>
      <c r="T72" s="1">
        <f t="shared" si="5"/>
        <v>7.5760056126082675</v>
      </c>
      <c r="U72" s="1">
        <f t="shared" si="6"/>
        <v>20.950068460580336</v>
      </c>
      <c r="V72" s="1">
        <f t="shared" si="7"/>
        <v>6.187988012297764E-2</v>
      </c>
      <c r="W72" s="1">
        <f t="shared" si="8"/>
        <v>2.9216419596266907</v>
      </c>
      <c r="X72" s="1">
        <f t="shared" si="9"/>
        <v>6.1160897120327982E-2</v>
      </c>
      <c r="Y72" s="1">
        <f t="shared" si="10"/>
        <v>3.8289462312280906E-2</v>
      </c>
      <c r="Z72" s="1">
        <f t="shared" si="11"/>
        <v>321.51080420000005</v>
      </c>
      <c r="AA72" s="1">
        <f t="shared" si="12"/>
        <v>32.583200479518432</v>
      </c>
      <c r="AB72" s="1">
        <f t="shared" si="13"/>
        <v>31.851093333333331</v>
      </c>
      <c r="AC72" s="1">
        <f t="shared" si="14"/>
        <v>4.7349852007206525</v>
      </c>
      <c r="AD72" s="1">
        <f t="shared" si="15"/>
        <v>60.008348242221444</v>
      </c>
      <c r="AE72" s="1">
        <f t="shared" si="16"/>
        <v>2.710754842294103</v>
      </c>
      <c r="AF72" s="1">
        <f t="shared" si="17"/>
        <v>4.5172962124407139</v>
      </c>
      <c r="AG72" s="1">
        <f t="shared" si="18"/>
        <v>2.0242303584265495</v>
      </c>
      <c r="AH72" s="1">
        <f t="shared" si="19"/>
        <v>-56.867258880354107</v>
      </c>
      <c r="AI72" s="1">
        <f t="shared" si="20"/>
        <v>-130.43532393521386</v>
      </c>
      <c r="AJ72" s="1">
        <f t="shared" si="21"/>
        <v>-10.068684337123576</v>
      </c>
      <c r="AK72" s="1">
        <f t="shared" si="22"/>
        <v>124.13953704730852</v>
      </c>
      <c r="AL72" s="1">
        <f t="shared" si="23"/>
        <v>35.814431524647055</v>
      </c>
      <c r="AM72" s="1">
        <f t="shared" si="24"/>
        <v>1.2905993315941475</v>
      </c>
      <c r="AN72" s="1">
        <f t="shared" si="25"/>
        <v>4.950227406808474</v>
      </c>
      <c r="AO72" s="1">
        <v>283.82607880160481</v>
      </c>
      <c r="AP72" s="1">
        <v>251.50649090909079</v>
      </c>
      <c r="AQ72" s="1">
        <v>5.0981336834109836</v>
      </c>
      <c r="AR72" s="1">
        <v>65.304688863541145</v>
      </c>
      <c r="AS72" s="1">
        <f t="shared" si="26"/>
        <v>1.2895070040896623</v>
      </c>
      <c r="AT72" s="1">
        <v>25.673797707616529</v>
      </c>
      <c r="AU72" s="1">
        <v>27.178681212121202</v>
      </c>
      <c r="AV72" s="1">
        <v>-2.3806360007882381E-6</v>
      </c>
      <c r="AW72" s="1">
        <v>82.040529931118442</v>
      </c>
      <c r="AX72" s="1">
        <v>119</v>
      </c>
      <c r="AY72" s="1">
        <v>24</v>
      </c>
      <c r="AZ72" s="1">
        <f t="shared" si="27"/>
        <v>1</v>
      </c>
      <c r="BA72" s="1">
        <f t="shared" si="28"/>
        <v>0</v>
      </c>
      <c r="BB72" s="1">
        <f t="shared" si="29"/>
        <v>51944.357503320287</v>
      </c>
      <c r="BC72" s="1">
        <f t="shared" si="30"/>
        <v>1999.963333333334</v>
      </c>
      <c r="BD72" s="1">
        <f t="shared" si="31"/>
        <v>1681.1695400000006</v>
      </c>
      <c r="BE72" s="1">
        <f t="shared" si="32"/>
        <v>0.84060018100331835</v>
      </c>
      <c r="BF72" s="1">
        <f t="shared" si="33"/>
        <v>0.16075834933640448</v>
      </c>
      <c r="BG72" s="1">
        <v>6</v>
      </c>
      <c r="BH72" s="1">
        <v>0.5</v>
      </c>
      <c r="BI72" s="1" t="s">
        <v>356</v>
      </c>
      <c r="BJ72" s="1">
        <v>2</v>
      </c>
      <c r="BK72" s="1" t="b">
        <v>1</v>
      </c>
      <c r="BL72" s="1">
        <v>1660311363.599999</v>
      </c>
      <c r="BM72" s="1">
        <v>210.06479999999999</v>
      </c>
      <c r="BN72" s="1">
        <v>253.3535333333333</v>
      </c>
      <c r="BO72" s="1">
        <v>27.180540000000001</v>
      </c>
      <c r="BP72" s="1">
        <v>25.674399999999999</v>
      </c>
      <c r="BQ72" s="1">
        <v>209.0616</v>
      </c>
      <c r="BR72" s="1">
        <v>27.164513333333339</v>
      </c>
      <c r="BS72" s="1">
        <v>500.16073333333333</v>
      </c>
      <c r="BT72" s="1">
        <v>99.631326666666666</v>
      </c>
      <c r="BU72" s="1">
        <v>0.10012981999999999</v>
      </c>
      <c r="BV72" s="1">
        <v>31.022993333333339</v>
      </c>
      <c r="BW72" s="1">
        <v>31.851093333333331</v>
      </c>
      <c r="BX72" s="1">
        <v>999.89999999999986</v>
      </c>
      <c r="BY72" s="1">
        <v>0</v>
      </c>
      <c r="BZ72" s="1">
        <v>0</v>
      </c>
      <c r="CA72" s="1">
        <v>9991.8280000000013</v>
      </c>
      <c r="CB72" s="1">
        <v>0</v>
      </c>
      <c r="CC72" s="1">
        <v>11.236026666666669</v>
      </c>
      <c r="CD72" s="1">
        <v>-43.288800000000009</v>
      </c>
      <c r="CE72" s="1">
        <v>215.9339333333333</v>
      </c>
      <c r="CF72" s="1">
        <v>260.02980000000002</v>
      </c>
      <c r="CG72" s="1">
        <v>1.506132666666667</v>
      </c>
      <c r="CH72" s="1">
        <v>253.3535333333333</v>
      </c>
      <c r="CI72" s="1">
        <v>25.674399999999999</v>
      </c>
      <c r="CJ72" s="1">
        <v>2.7080320000000002</v>
      </c>
      <c r="CK72" s="1">
        <v>2.557974666666667</v>
      </c>
      <c r="CL72" s="1">
        <v>22.333939999999998</v>
      </c>
      <c r="CM72" s="1">
        <v>21.400153333333328</v>
      </c>
      <c r="CN72" s="1">
        <v>1999.963333333334</v>
      </c>
      <c r="CO72" s="1">
        <v>0.97999360000000013</v>
      </c>
      <c r="CP72" s="1">
        <v>2.000652E-2</v>
      </c>
      <c r="CQ72" s="1">
        <v>0</v>
      </c>
      <c r="CR72" s="1">
        <v>2.561266666666667</v>
      </c>
      <c r="CS72" s="1">
        <v>0</v>
      </c>
      <c r="CT72" s="1">
        <v>23749.62</v>
      </c>
      <c r="CU72" s="1">
        <v>17411.973333333339</v>
      </c>
      <c r="CV72" s="1">
        <v>39.383266666666671</v>
      </c>
      <c r="CW72" s="1">
        <v>40.307866666666669</v>
      </c>
      <c r="CX72" s="1">
        <v>39.303733333333327</v>
      </c>
      <c r="CY72" s="1">
        <v>38.891533333333342</v>
      </c>
      <c r="CZ72" s="1">
        <v>39.625</v>
      </c>
      <c r="DA72" s="1">
        <v>1959.952</v>
      </c>
      <c r="DB72" s="1">
        <v>40.011333333333333</v>
      </c>
      <c r="DC72" s="1">
        <v>0</v>
      </c>
      <c r="DD72" s="1">
        <v>1660311369</v>
      </c>
      <c r="DE72" s="1">
        <v>0</v>
      </c>
      <c r="DF72" s="1">
        <v>1660310986.5999999</v>
      </c>
      <c r="DG72" s="1" t="s">
        <v>357</v>
      </c>
      <c r="DH72" s="1">
        <v>1660310983.5999999</v>
      </c>
      <c r="DI72" s="1">
        <v>1660310986.5999999</v>
      </c>
      <c r="DJ72" s="1">
        <v>1</v>
      </c>
      <c r="DK72" s="1">
        <v>0.122</v>
      </c>
      <c r="DL72" s="1">
        <v>-3.4000000000000002E-2</v>
      </c>
      <c r="DM72" s="1">
        <v>1.4079999999999999</v>
      </c>
      <c r="DN72" s="1">
        <v>0.02</v>
      </c>
      <c r="DO72" s="1">
        <v>400</v>
      </c>
      <c r="DP72" s="1">
        <v>26</v>
      </c>
      <c r="DQ72" s="1">
        <v>0.18</v>
      </c>
      <c r="DR72" s="1">
        <v>7.0000000000000007E-2</v>
      </c>
      <c r="DS72" s="1">
        <v>4.2096974255929194</v>
      </c>
      <c r="DT72" s="1">
        <v>5.2433345456851104</v>
      </c>
      <c r="DU72" s="1">
        <v>0.38635386023767759</v>
      </c>
      <c r="DV72" s="1">
        <v>0</v>
      </c>
      <c r="DW72" s="1">
        <v>35.647404712006598</v>
      </c>
      <c r="DX72" s="1">
        <v>7.0784311134129361</v>
      </c>
      <c r="DY72" s="1">
        <v>0.52859037147752153</v>
      </c>
      <c r="DZ72" s="1">
        <v>0</v>
      </c>
      <c r="EA72" s="1">
        <v>-43.188239999999993</v>
      </c>
      <c r="EB72" s="1">
        <v>-8.7817788654060003</v>
      </c>
      <c r="EC72" s="1">
        <v>0.63479751081217517</v>
      </c>
      <c r="ED72" s="1">
        <v>0</v>
      </c>
      <c r="EE72" s="1">
        <v>88.496600560420873</v>
      </c>
      <c r="EF72" s="1">
        <v>152.86861835449471</v>
      </c>
      <c r="EG72" s="1">
        <v>11.57995820447114</v>
      </c>
      <c r="EH72" s="1">
        <v>0</v>
      </c>
      <c r="EI72" s="1">
        <v>1.5037562499999999</v>
      </c>
      <c r="EJ72" s="1">
        <v>3.8262101313318538E-2</v>
      </c>
      <c r="EK72" s="1">
        <v>5.1398004277889917E-3</v>
      </c>
      <c r="EL72" s="1">
        <v>1</v>
      </c>
      <c r="EM72" s="1">
        <v>2.0245326117020741</v>
      </c>
      <c r="EN72" s="1">
        <v>-2.2806642374301841E-2</v>
      </c>
      <c r="EO72" s="1">
        <v>2.006967693354162E-3</v>
      </c>
      <c r="EP72" s="1">
        <v>1</v>
      </c>
      <c r="EQ72" s="1">
        <v>2</v>
      </c>
      <c r="ER72" s="1">
        <v>6</v>
      </c>
      <c r="ES72" s="1" t="s">
        <v>387</v>
      </c>
      <c r="ET72" s="1">
        <v>2.9453200000000002</v>
      </c>
      <c r="EU72" s="1">
        <v>2.8012199999999998</v>
      </c>
      <c r="EV72" s="1">
        <v>6.0051E-2</v>
      </c>
      <c r="EW72" s="1">
        <v>6.8948099999999998E-2</v>
      </c>
      <c r="EX72" s="1">
        <v>0.118605</v>
      </c>
      <c r="EY72" s="1">
        <v>0.11404300000000001</v>
      </c>
      <c r="EZ72" s="1">
        <v>19359.7</v>
      </c>
      <c r="FA72" s="1">
        <v>20111.3</v>
      </c>
      <c r="FB72" s="1">
        <v>23936.9</v>
      </c>
      <c r="FC72" s="1">
        <v>25121.4</v>
      </c>
      <c r="FD72" s="1">
        <v>33756.400000000001</v>
      </c>
      <c r="FE72" s="1">
        <v>35528.300000000003</v>
      </c>
      <c r="FF72" s="1">
        <v>43622.7</v>
      </c>
      <c r="FG72" s="1">
        <v>46434.2</v>
      </c>
      <c r="FH72" s="1">
        <v>1.7363999999999999</v>
      </c>
      <c r="FI72" s="1">
        <v>1.92238</v>
      </c>
      <c r="FJ72" s="1">
        <v>0.16677400000000001</v>
      </c>
      <c r="FK72" s="1">
        <v>0</v>
      </c>
      <c r="FL72" s="1">
        <v>29.144300000000001</v>
      </c>
      <c r="FM72" s="1">
        <v>999.9</v>
      </c>
      <c r="FN72" s="1">
        <v>68</v>
      </c>
      <c r="FO72" s="1">
        <v>32</v>
      </c>
      <c r="FP72" s="1">
        <v>32.590000000000003</v>
      </c>
      <c r="FQ72" s="1">
        <v>63.987299999999998</v>
      </c>
      <c r="FR72" s="1">
        <v>22.712299999999999</v>
      </c>
      <c r="FS72" s="1">
        <v>1</v>
      </c>
      <c r="FT72" s="1">
        <v>0.16198899999999999</v>
      </c>
      <c r="FU72" s="1">
        <v>-3.9545200000000003E-2</v>
      </c>
      <c r="FV72" s="1">
        <v>20.324100000000001</v>
      </c>
      <c r="FW72" s="1">
        <v>5.2130999999999998</v>
      </c>
      <c r="FX72" s="1">
        <v>11.9039</v>
      </c>
      <c r="FY72" s="1">
        <v>5.0027499999999998</v>
      </c>
      <c r="FZ72" s="1">
        <v>3.2896000000000001</v>
      </c>
      <c r="GA72" s="1">
        <v>9999</v>
      </c>
      <c r="GB72" s="1">
        <v>9999</v>
      </c>
      <c r="GC72" s="1">
        <v>9999</v>
      </c>
      <c r="GD72" s="1">
        <v>999.9</v>
      </c>
      <c r="GE72" s="1">
        <v>1.85944</v>
      </c>
      <c r="GF72" s="1">
        <v>1.85436</v>
      </c>
      <c r="GG72" s="1">
        <v>1.8575999999999999</v>
      </c>
      <c r="GH72" s="1">
        <v>1.8559399999999999</v>
      </c>
      <c r="GI72" s="1">
        <v>1.85476</v>
      </c>
      <c r="GJ72" s="1">
        <v>1.8545100000000001</v>
      </c>
      <c r="GK72" s="1">
        <v>1.85303</v>
      </c>
      <c r="GL72" s="1">
        <v>1.85623</v>
      </c>
      <c r="GM72" s="1">
        <v>0</v>
      </c>
      <c r="GN72" s="1">
        <v>0</v>
      </c>
      <c r="GO72" s="1">
        <v>0</v>
      </c>
      <c r="GP72" s="1">
        <v>0</v>
      </c>
      <c r="GQ72" s="1" t="s">
        <v>359</v>
      </c>
      <c r="GR72" s="1" t="s">
        <v>360</v>
      </c>
      <c r="GS72" s="1" t="s">
        <v>361</v>
      </c>
      <c r="GT72" s="1" t="s">
        <v>361</v>
      </c>
      <c r="GU72" s="1" t="s">
        <v>361</v>
      </c>
      <c r="GV72" s="1" t="s">
        <v>361</v>
      </c>
      <c r="GW72" s="1">
        <v>0</v>
      </c>
      <c r="GX72" s="1">
        <v>100</v>
      </c>
      <c r="GY72" s="1">
        <v>100</v>
      </c>
      <c r="GZ72" s="1">
        <v>1.089</v>
      </c>
      <c r="HA72" s="1">
        <v>1.6E-2</v>
      </c>
      <c r="HB72" s="1">
        <v>0.4723743322554726</v>
      </c>
      <c r="HC72" s="1">
        <v>2.7716384584972409E-3</v>
      </c>
      <c r="HD72" s="1">
        <v>-1.1467119688665799E-6</v>
      </c>
      <c r="HE72" s="1">
        <v>2.0626329066488061E-10</v>
      </c>
      <c r="HF72" s="1">
        <v>-6.6792426355626849E-2</v>
      </c>
      <c r="HG72" s="1">
        <v>1.066993184659233E-2</v>
      </c>
      <c r="HH72" s="1">
        <v>-3.4528890892081033E-4</v>
      </c>
      <c r="HI72" s="1">
        <v>2.382551249023132E-6</v>
      </c>
      <c r="HJ72" s="1">
        <v>1</v>
      </c>
      <c r="HK72" s="1">
        <v>2115</v>
      </c>
      <c r="HL72" s="1">
        <v>2</v>
      </c>
      <c r="HM72" s="1">
        <v>30</v>
      </c>
      <c r="HN72" s="1">
        <v>6.5</v>
      </c>
      <c r="HO72" s="1">
        <v>6.4</v>
      </c>
      <c r="HP72" s="1">
        <v>0.84350599999999998</v>
      </c>
      <c r="HQ72" s="1">
        <v>2.32178</v>
      </c>
      <c r="HR72" s="1">
        <v>1.4978</v>
      </c>
      <c r="HS72" s="1">
        <v>2.3010299999999999</v>
      </c>
      <c r="HT72" s="1">
        <v>1.5478499999999999</v>
      </c>
      <c r="HU72" s="1">
        <v>2.2973599999999998</v>
      </c>
      <c r="HV72" s="1">
        <v>35.568300000000001</v>
      </c>
      <c r="HW72" s="1">
        <v>15.3491</v>
      </c>
      <c r="HX72" s="1">
        <v>18</v>
      </c>
      <c r="HY72" s="1">
        <v>362.85199999999998</v>
      </c>
      <c r="HZ72" s="1">
        <v>518.03800000000001</v>
      </c>
      <c r="IA72" s="1">
        <v>29.203700000000001</v>
      </c>
      <c r="IB72" s="1">
        <v>29.245799999999999</v>
      </c>
      <c r="IC72" s="1">
        <v>30.000299999999999</v>
      </c>
      <c r="ID72" s="1">
        <v>29.0457</v>
      </c>
      <c r="IE72" s="1">
        <v>29.120899999999999</v>
      </c>
      <c r="IF72" s="1">
        <v>16.915800000000001</v>
      </c>
      <c r="IG72" s="1">
        <v>24.060500000000001</v>
      </c>
      <c r="IH72" s="1">
        <v>70.062600000000003</v>
      </c>
      <c r="II72" s="1">
        <v>29.1967</v>
      </c>
      <c r="IJ72" s="1">
        <v>331.44200000000001</v>
      </c>
      <c r="IK72" s="1">
        <v>25.7088</v>
      </c>
      <c r="IL72" s="1">
        <v>100.89</v>
      </c>
      <c r="IM72" s="1">
        <v>100.63800000000001</v>
      </c>
      <c r="IN72" s="1" t="s">
        <v>366</v>
      </c>
    </row>
    <row r="73" spans="1:248" ht="15.75" customHeight="1" x14ac:dyDescent="0.3">
      <c r="A73" s="1">
        <v>57</v>
      </c>
      <c r="B73" s="1">
        <v>1660311372.0999999</v>
      </c>
      <c r="C73" s="1">
        <v>405.5</v>
      </c>
      <c r="D73" s="1" t="s">
        <v>476</v>
      </c>
      <c r="E73" s="1" t="s">
        <v>477</v>
      </c>
      <c r="F73" s="1">
        <v>1</v>
      </c>
      <c r="G73" s="1" t="s">
        <v>349</v>
      </c>
      <c r="H73" s="1" t="s">
        <v>350</v>
      </c>
      <c r="I73" s="1" t="s">
        <v>351</v>
      </c>
      <c r="J73" s="1" t="s">
        <v>352</v>
      </c>
      <c r="K73" s="1" t="s">
        <v>353</v>
      </c>
      <c r="L73" s="1" t="s">
        <v>354</v>
      </c>
      <c r="M73" s="1" t="s">
        <v>355</v>
      </c>
      <c r="N73" s="1">
        <v>1660311364.0999999</v>
      </c>
      <c r="O73" s="1">
        <f t="shared" si="0"/>
        <v>1.2892780909989389E-3</v>
      </c>
      <c r="P73" s="1">
        <f t="shared" si="1"/>
        <v>1.289278090998939</v>
      </c>
      <c r="Q73" s="1">
        <f t="shared" si="2"/>
        <v>4.9851454864875899</v>
      </c>
      <c r="R73" s="1">
        <f t="shared" si="3"/>
        <v>212.53856250000001</v>
      </c>
      <c r="S73" s="1">
        <f t="shared" si="4"/>
        <v>77.428865473246518</v>
      </c>
      <c r="T73" s="1">
        <f t="shared" si="5"/>
        <v>7.7221001920272423</v>
      </c>
      <c r="U73" s="1">
        <f t="shared" si="6"/>
        <v>21.196798690812955</v>
      </c>
      <c r="V73" s="1">
        <f t="shared" si="7"/>
        <v>6.1865237300318579E-2</v>
      </c>
      <c r="W73" s="1">
        <f t="shared" si="8"/>
        <v>2.9218768654366714</v>
      </c>
      <c r="X73" s="1">
        <f t="shared" si="9"/>
        <v>6.1146649448298201E-2</v>
      </c>
      <c r="Y73" s="1">
        <f t="shared" si="10"/>
        <v>3.8280522614583777E-2</v>
      </c>
      <c r="Z73" s="1">
        <f t="shared" si="11"/>
        <v>321.50966887499993</v>
      </c>
      <c r="AA73" s="1">
        <f t="shared" si="12"/>
        <v>32.582956183535821</v>
      </c>
      <c r="AB73" s="1">
        <f t="shared" si="13"/>
        <v>31.851487500000001</v>
      </c>
      <c r="AC73" s="1">
        <f t="shared" si="14"/>
        <v>4.7350909548928604</v>
      </c>
      <c r="AD73" s="1">
        <f t="shared" si="15"/>
        <v>60.008806156276762</v>
      </c>
      <c r="AE73" s="1">
        <f t="shared" si="16"/>
        <v>2.7107475825508844</v>
      </c>
      <c r="AF73" s="1">
        <f t="shared" si="17"/>
        <v>4.5172496441463492</v>
      </c>
      <c r="AG73" s="1">
        <f t="shared" si="18"/>
        <v>2.0243433723419759</v>
      </c>
      <c r="AH73" s="1">
        <f t="shared" si="19"/>
        <v>-56.857163813053205</v>
      </c>
      <c r="AI73" s="1">
        <f t="shared" si="20"/>
        <v>-130.53638762374072</v>
      </c>
      <c r="AJ73" s="1">
        <f t="shared" si="21"/>
        <v>-10.07568625129562</v>
      </c>
      <c r="AK73" s="1">
        <f t="shared" si="22"/>
        <v>124.04043118691038</v>
      </c>
      <c r="AL73" s="1">
        <f t="shared" si="23"/>
        <v>35.856220065041605</v>
      </c>
      <c r="AM73" s="1">
        <f t="shared" si="24"/>
        <v>1.2904641828481354</v>
      </c>
      <c r="AN73" s="1">
        <f t="shared" si="25"/>
        <v>4.9851454864875899</v>
      </c>
      <c r="AO73" s="1">
        <v>288.99663817252622</v>
      </c>
      <c r="AP73" s="1">
        <v>256.61619393939401</v>
      </c>
      <c r="AQ73" s="1">
        <v>5.1016030009782396</v>
      </c>
      <c r="AR73" s="1">
        <v>65.304688863541145</v>
      </c>
      <c r="AS73" s="1">
        <f t="shared" si="26"/>
        <v>1.289278090998939</v>
      </c>
      <c r="AT73" s="1">
        <v>25.674524649454622</v>
      </c>
      <c r="AU73" s="1">
        <v>27.17913212121211</v>
      </c>
      <c r="AV73" s="1">
        <v>-1.2953841897210199E-6</v>
      </c>
      <c r="AW73" s="1">
        <v>82.040529931118442</v>
      </c>
      <c r="AX73" s="1">
        <v>119</v>
      </c>
      <c r="AY73" s="1">
        <v>24</v>
      </c>
      <c r="AZ73" s="1">
        <f t="shared" si="27"/>
        <v>1</v>
      </c>
      <c r="BA73" s="1">
        <f t="shared" si="28"/>
        <v>0</v>
      </c>
      <c r="BB73" s="1">
        <f t="shared" si="29"/>
        <v>51951.073321571428</v>
      </c>
      <c r="BC73" s="1">
        <f t="shared" si="30"/>
        <v>1999.95625</v>
      </c>
      <c r="BD73" s="1">
        <f t="shared" si="31"/>
        <v>1681.1635874999999</v>
      </c>
      <c r="BE73" s="1">
        <f t="shared" si="32"/>
        <v>0.84060018187897856</v>
      </c>
      <c r="BF73" s="1">
        <f t="shared" si="33"/>
        <v>0.16075835102642869</v>
      </c>
      <c r="BG73" s="1">
        <v>6</v>
      </c>
      <c r="BH73" s="1">
        <v>0.5</v>
      </c>
      <c r="BI73" s="1" t="s">
        <v>356</v>
      </c>
      <c r="BJ73" s="1">
        <v>2</v>
      </c>
      <c r="BK73" s="1" t="b">
        <v>1</v>
      </c>
      <c r="BL73" s="1">
        <v>1660311364.0999999</v>
      </c>
      <c r="BM73" s="1">
        <v>212.53856250000001</v>
      </c>
      <c r="BN73" s="1">
        <v>255.88118750000001</v>
      </c>
      <c r="BO73" s="1">
        <v>27.180443749999998</v>
      </c>
      <c r="BP73" s="1">
        <v>25.674462500000001</v>
      </c>
      <c r="BQ73" s="1">
        <v>211.52968749999999</v>
      </c>
      <c r="BR73" s="1">
        <v>27.164418749999999</v>
      </c>
      <c r="BS73" s="1">
        <v>500.16112500000003</v>
      </c>
      <c r="BT73" s="1">
        <v>99.631431250000006</v>
      </c>
      <c r="BU73" s="1">
        <v>0.10011130625</v>
      </c>
      <c r="BV73" s="1">
        <v>31.022812500000001</v>
      </c>
      <c r="BW73" s="1">
        <v>31.851487500000001</v>
      </c>
      <c r="BX73" s="1">
        <v>999.9</v>
      </c>
      <c r="BY73" s="1">
        <v>0</v>
      </c>
      <c r="BZ73" s="1">
        <v>0</v>
      </c>
      <c r="CA73" s="1">
        <v>9993.1575000000012</v>
      </c>
      <c r="CB73" s="1">
        <v>0</v>
      </c>
      <c r="CC73" s="1">
        <v>11.237512499999999</v>
      </c>
      <c r="CD73" s="1">
        <v>-43.342693750000002</v>
      </c>
      <c r="CE73" s="1">
        <v>218.47681249999999</v>
      </c>
      <c r="CF73" s="1">
        <v>262.62406249999998</v>
      </c>
      <c r="CG73" s="1">
        <v>1.5059743750000001</v>
      </c>
      <c r="CH73" s="1">
        <v>255.88118750000001</v>
      </c>
      <c r="CI73" s="1">
        <v>25.674462500000001</v>
      </c>
      <c r="CJ73" s="1">
        <v>2.7080256249999999</v>
      </c>
      <c r="CK73" s="1">
        <v>2.55798375</v>
      </c>
      <c r="CL73" s="1">
        <v>22.3339</v>
      </c>
      <c r="CM73" s="1">
        <v>21.400212499999999</v>
      </c>
      <c r="CN73" s="1">
        <v>1999.95625</v>
      </c>
      <c r="CO73" s="1">
        <v>0.97999356250000003</v>
      </c>
      <c r="CP73" s="1">
        <v>2.0006556250000002E-2</v>
      </c>
      <c r="CQ73" s="1">
        <v>0</v>
      </c>
      <c r="CR73" s="1">
        <v>2.500375</v>
      </c>
      <c r="CS73" s="1">
        <v>0</v>
      </c>
      <c r="CT73" s="1">
        <v>23747.0625</v>
      </c>
      <c r="CU73" s="1">
        <v>17411.912499999999</v>
      </c>
      <c r="CV73" s="1">
        <v>39.382750000000001</v>
      </c>
      <c r="CW73" s="1">
        <v>40.308124999999997</v>
      </c>
      <c r="CX73" s="1">
        <v>39.304250000000003</v>
      </c>
      <c r="CY73" s="1">
        <v>38.894374999999997</v>
      </c>
      <c r="CZ73" s="1">
        <v>39.625</v>
      </c>
      <c r="DA73" s="1">
        <v>1959.9449999999999</v>
      </c>
      <c r="DB73" s="1">
        <v>40.011249999999997</v>
      </c>
      <c r="DC73" s="1">
        <v>0</v>
      </c>
      <c r="DD73" s="1">
        <v>1660311370.2</v>
      </c>
      <c r="DE73" s="1">
        <v>0</v>
      </c>
      <c r="DF73" s="1">
        <v>1660310986.5999999</v>
      </c>
      <c r="DG73" s="1" t="s">
        <v>357</v>
      </c>
      <c r="DH73" s="1">
        <v>1660310983.5999999</v>
      </c>
      <c r="DI73" s="1">
        <v>1660310986.5999999</v>
      </c>
      <c r="DJ73" s="1">
        <v>1</v>
      </c>
      <c r="DK73" s="1">
        <v>0.122</v>
      </c>
      <c r="DL73" s="1">
        <v>-3.4000000000000002E-2</v>
      </c>
      <c r="DM73" s="1">
        <v>1.4079999999999999</v>
      </c>
      <c r="DN73" s="1">
        <v>0.02</v>
      </c>
      <c r="DO73" s="1">
        <v>400</v>
      </c>
      <c r="DP73" s="1">
        <v>26</v>
      </c>
      <c r="DQ73" s="1">
        <v>0.18</v>
      </c>
      <c r="DR73" s="1">
        <v>7.0000000000000007E-2</v>
      </c>
      <c r="DS73" s="1">
        <v>4.2796232763283459</v>
      </c>
      <c r="DT73" s="1">
        <v>5.2136841713865678</v>
      </c>
      <c r="DU73" s="1">
        <v>0.39658131990300222</v>
      </c>
      <c r="DV73" s="1">
        <v>0</v>
      </c>
      <c r="DW73" s="1">
        <v>35.758886896464951</v>
      </c>
      <c r="DX73" s="1">
        <v>6.825921503110945</v>
      </c>
      <c r="DY73" s="1">
        <v>0.51058748481526028</v>
      </c>
      <c r="DZ73" s="1">
        <v>0</v>
      </c>
      <c r="EA73" s="1">
        <v>-43.320829999999987</v>
      </c>
      <c r="EB73" s="1">
        <v>-8.4036226918799422</v>
      </c>
      <c r="EC73" s="1">
        <v>0.60970021931547091</v>
      </c>
      <c r="ED73" s="1">
        <v>0</v>
      </c>
      <c r="EE73" s="1">
        <v>90.82140801671946</v>
      </c>
      <c r="EF73" s="1">
        <v>155.37031116219859</v>
      </c>
      <c r="EG73" s="1">
        <v>11.745113622596881</v>
      </c>
      <c r="EH73" s="1">
        <v>0</v>
      </c>
      <c r="EI73" s="1">
        <v>1.5040359999999999</v>
      </c>
      <c r="EJ73" s="1">
        <v>3.3287504690430257E-2</v>
      </c>
      <c r="EK73" s="1">
        <v>4.9888254128602179E-3</v>
      </c>
      <c r="EL73" s="1">
        <v>1</v>
      </c>
      <c r="EM73" s="1">
        <v>2.0243747996598449</v>
      </c>
      <c r="EN73" s="1">
        <v>-1.5609452580724169E-2</v>
      </c>
      <c r="EO73" s="1">
        <v>1.808354693573063E-3</v>
      </c>
      <c r="EP73" s="1">
        <v>1</v>
      </c>
      <c r="EQ73" s="1">
        <v>2</v>
      </c>
      <c r="ER73" s="1">
        <v>6</v>
      </c>
      <c r="ES73" s="1" t="s">
        <v>387</v>
      </c>
      <c r="ET73" s="1">
        <v>2.94523</v>
      </c>
      <c r="EU73" s="1">
        <v>2.8011200000000001</v>
      </c>
      <c r="EV73" s="1">
        <v>6.1072000000000001E-2</v>
      </c>
      <c r="EW73" s="1">
        <v>6.9924899999999998E-2</v>
      </c>
      <c r="EX73" s="1">
        <v>0.118606</v>
      </c>
      <c r="EY73" s="1">
        <v>0.11404499999999999</v>
      </c>
      <c r="EZ73" s="1">
        <v>19338.7</v>
      </c>
      <c r="FA73" s="1">
        <v>20090.099999999999</v>
      </c>
      <c r="FB73" s="1">
        <v>23936.9</v>
      </c>
      <c r="FC73" s="1">
        <v>25121.3</v>
      </c>
      <c r="FD73" s="1">
        <v>33756.5</v>
      </c>
      <c r="FE73" s="1">
        <v>35528.199999999997</v>
      </c>
      <c r="FF73" s="1">
        <v>43622.9</v>
      </c>
      <c r="FG73" s="1">
        <v>46434.1</v>
      </c>
      <c r="FH73" s="1">
        <v>1.7362</v>
      </c>
      <c r="FI73" s="1">
        <v>1.9224300000000001</v>
      </c>
      <c r="FJ73" s="1">
        <v>0.166856</v>
      </c>
      <c r="FK73" s="1">
        <v>0</v>
      </c>
      <c r="FL73" s="1">
        <v>29.144300000000001</v>
      </c>
      <c r="FM73" s="1">
        <v>999.9</v>
      </c>
      <c r="FN73" s="1">
        <v>68</v>
      </c>
      <c r="FO73" s="1">
        <v>32</v>
      </c>
      <c r="FP73" s="1">
        <v>32.594299999999997</v>
      </c>
      <c r="FQ73" s="1">
        <v>64.007300000000001</v>
      </c>
      <c r="FR73" s="1">
        <v>23.261199999999999</v>
      </c>
      <c r="FS73" s="1">
        <v>1</v>
      </c>
      <c r="FT73" s="1">
        <v>0.16200500000000001</v>
      </c>
      <c r="FU73" s="1">
        <v>-5.0117099999999998E-2</v>
      </c>
      <c r="FV73" s="1">
        <v>20.324100000000001</v>
      </c>
      <c r="FW73" s="1">
        <v>5.2137000000000002</v>
      </c>
      <c r="FX73" s="1">
        <v>11.904199999999999</v>
      </c>
      <c r="FY73" s="1">
        <v>5.0028499999999996</v>
      </c>
      <c r="FZ73" s="1">
        <v>3.28973</v>
      </c>
      <c r="GA73" s="1">
        <v>9999</v>
      </c>
      <c r="GB73" s="1">
        <v>9999</v>
      </c>
      <c r="GC73" s="1">
        <v>9999</v>
      </c>
      <c r="GD73" s="1">
        <v>999.9</v>
      </c>
      <c r="GE73" s="1">
        <v>1.85944</v>
      </c>
      <c r="GF73" s="1">
        <v>1.8543499999999999</v>
      </c>
      <c r="GG73" s="1">
        <v>1.8575900000000001</v>
      </c>
      <c r="GH73" s="1">
        <v>1.8559399999999999</v>
      </c>
      <c r="GI73" s="1">
        <v>1.8547499999999999</v>
      </c>
      <c r="GJ73" s="1">
        <v>1.8545100000000001</v>
      </c>
      <c r="GK73" s="1">
        <v>1.85303</v>
      </c>
      <c r="GL73" s="1">
        <v>1.85623</v>
      </c>
      <c r="GM73" s="1">
        <v>0</v>
      </c>
      <c r="GN73" s="1">
        <v>0</v>
      </c>
      <c r="GO73" s="1">
        <v>0</v>
      </c>
      <c r="GP73" s="1">
        <v>0</v>
      </c>
      <c r="GQ73" s="1" t="s">
        <v>359</v>
      </c>
      <c r="GR73" s="1" t="s">
        <v>360</v>
      </c>
      <c r="GS73" s="1" t="s">
        <v>361</v>
      </c>
      <c r="GT73" s="1" t="s">
        <v>361</v>
      </c>
      <c r="GU73" s="1" t="s">
        <v>361</v>
      </c>
      <c r="GV73" s="1" t="s">
        <v>361</v>
      </c>
      <c r="GW73" s="1">
        <v>0</v>
      </c>
      <c r="GX73" s="1">
        <v>100</v>
      </c>
      <c r="GY73" s="1">
        <v>100</v>
      </c>
      <c r="GZ73" s="1">
        <v>1.099</v>
      </c>
      <c r="HA73" s="1">
        <v>1.6E-2</v>
      </c>
      <c r="HB73" s="1">
        <v>0.4723743322554726</v>
      </c>
      <c r="HC73" s="1">
        <v>2.7716384584972409E-3</v>
      </c>
      <c r="HD73" s="1">
        <v>-1.1467119688665799E-6</v>
      </c>
      <c r="HE73" s="1">
        <v>2.0626329066488061E-10</v>
      </c>
      <c r="HF73" s="1">
        <v>-6.6792426355626849E-2</v>
      </c>
      <c r="HG73" s="1">
        <v>1.066993184659233E-2</v>
      </c>
      <c r="HH73" s="1">
        <v>-3.4528890892081033E-4</v>
      </c>
      <c r="HI73" s="1">
        <v>2.382551249023132E-6</v>
      </c>
      <c r="HJ73" s="1">
        <v>1</v>
      </c>
      <c r="HK73" s="1">
        <v>2115</v>
      </c>
      <c r="HL73" s="1">
        <v>2</v>
      </c>
      <c r="HM73" s="1">
        <v>30</v>
      </c>
      <c r="HN73" s="1">
        <v>6.5</v>
      </c>
      <c r="HO73" s="1">
        <v>6.4</v>
      </c>
      <c r="HP73" s="1">
        <v>0.85815399999999997</v>
      </c>
      <c r="HQ73" s="1">
        <v>2.3034699999999999</v>
      </c>
      <c r="HR73" s="1">
        <v>1.4978</v>
      </c>
      <c r="HS73" s="1">
        <v>2.3010299999999999</v>
      </c>
      <c r="HT73" s="1">
        <v>1.5478499999999999</v>
      </c>
      <c r="HU73" s="1">
        <v>2.4572799999999999</v>
      </c>
      <c r="HV73" s="1">
        <v>35.545099999999998</v>
      </c>
      <c r="HW73" s="1">
        <v>15.3491</v>
      </c>
      <c r="HX73" s="1">
        <v>18</v>
      </c>
      <c r="HY73" s="1">
        <v>362.762</v>
      </c>
      <c r="HZ73" s="1">
        <v>518.072</v>
      </c>
      <c r="IA73" s="1">
        <v>29.198799999999999</v>
      </c>
      <c r="IB73" s="1">
        <v>29.246400000000001</v>
      </c>
      <c r="IC73" s="1">
        <v>30.0002</v>
      </c>
      <c r="ID73" s="1">
        <v>29.046299999999999</v>
      </c>
      <c r="IE73" s="1">
        <v>29.120899999999999</v>
      </c>
      <c r="IF73" s="1">
        <v>17.1889</v>
      </c>
      <c r="IG73" s="1">
        <v>24.060500000000001</v>
      </c>
      <c r="IH73" s="1">
        <v>70.062600000000003</v>
      </c>
      <c r="II73" s="1">
        <v>29.174700000000001</v>
      </c>
      <c r="IJ73" s="1">
        <v>331.44200000000001</v>
      </c>
      <c r="IK73" s="1">
        <v>25.7088</v>
      </c>
      <c r="IL73" s="1">
        <v>100.89100000000001</v>
      </c>
      <c r="IM73" s="1">
        <v>100.63800000000001</v>
      </c>
      <c r="IN73" s="1" t="s">
        <v>366</v>
      </c>
    </row>
    <row r="74" spans="1:248" ht="15.75" customHeight="1" x14ac:dyDescent="0.3">
      <c r="A74" s="1">
        <v>58</v>
      </c>
      <c r="B74" s="1">
        <v>1660311373.0999999</v>
      </c>
      <c r="C74" s="1">
        <v>406.5</v>
      </c>
      <c r="D74" s="1" t="s">
        <v>478</v>
      </c>
      <c r="E74" s="1" t="s">
        <v>479</v>
      </c>
      <c r="F74" s="1">
        <v>1</v>
      </c>
      <c r="G74" s="1" t="s">
        <v>349</v>
      </c>
      <c r="H74" s="1" t="s">
        <v>350</v>
      </c>
      <c r="I74" s="1" t="s">
        <v>351</v>
      </c>
      <c r="J74" s="1" t="s">
        <v>352</v>
      </c>
      <c r="K74" s="1" t="s">
        <v>353</v>
      </c>
      <c r="L74" s="1" t="s">
        <v>354</v>
      </c>
      <c r="M74" s="1" t="s">
        <v>355</v>
      </c>
      <c r="N74" s="1">
        <v>1660311365.599999</v>
      </c>
      <c r="O74" s="1">
        <f t="shared" si="0"/>
        <v>1.2896382958022189E-3</v>
      </c>
      <c r="P74" s="1">
        <f t="shared" si="1"/>
        <v>1.289638295802219</v>
      </c>
      <c r="Q74" s="1">
        <f t="shared" si="2"/>
        <v>4.9764789774223184</v>
      </c>
      <c r="R74" s="1">
        <f t="shared" si="3"/>
        <v>219.9451333333333</v>
      </c>
      <c r="S74" s="1">
        <f t="shared" si="4"/>
        <v>84.861086123169216</v>
      </c>
      <c r="T74" s="1">
        <f t="shared" si="5"/>
        <v>8.463319898009626</v>
      </c>
      <c r="U74" s="1">
        <f t="shared" si="6"/>
        <v>21.935448960771115</v>
      </c>
      <c r="V74" s="1">
        <f t="shared" si="7"/>
        <v>6.188861766029282E-2</v>
      </c>
      <c r="W74" s="1">
        <f t="shared" si="8"/>
        <v>2.9219406756825865</v>
      </c>
      <c r="X74" s="1">
        <f t="shared" si="9"/>
        <v>6.1169505475195146E-2</v>
      </c>
      <c r="Y74" s="1">
        <f t="shared" si="10"/>
        <v>3.8294853988783871E-2</v>
      </c>
      <c r="Z74" s="1">
        <f t="shared" si="11"/>
        <v>321.51314500000001</v>
      </c>
      <c r="AA74" s="1">
        <f t="shared" si="12"/>
        <v>32.582679084446077</v>
      </c>
      <c r="AB74" s="1">
        <f t="shared" si="13"/>
        <v>31.850766666666669</v>
      </c>
      <c r="AC74" s="1">
        <f t="shared" si="14"/>
        <v>4.7348975582292523</v>
      </c>
      <c r="AD74" s="1">
        <f t="shared" si="15"/>
        <v>60.00933748640194</v>
      </c>
      <c r="AE74" s="1">
        <f t="shared" si="16"/>
        <v>2.7107449267709871</v>
      </c>
      <c r="AF74" s="1">
        <f t="shared" si="17"/>
        <v>4.5172052222460204</v>
      </c>
      <c r="AG74" s="1">
        <f t="shared" si="18"/>
        <v>2.0241526314582652</v>
      </c>
      <c r="AH74" s="1">
        <f t="shared" si="19"/>
        <v>-56.873048844877857</v>
      </c>
      <c r="AI74" s="1">
        <f t="shared" si="20"/>
        <v>-130.45286071005029</v>
      </c>
      <c r="AJ74" s="1">
        <f t="shared" si="21"/>
        <v>-10.068974836817459</v>
      </c>
      <c r="AK74" s="1">
        <f t="shared" si="22"/>
        <v>124.11826060825439</v>
      </c>
      <c r="AL74" s="1">
        <f t="shared" si="23"/>
        <v>36.005031323398264</v>
      </c>
      <c r="AM74" s="1">
        <f t="shared" si="24"/>
        <v>1.2911444785993058</v>
      </c>
      <c r="AN74" s="1">
        <f t="shared" si="25"/>
        <v>4.9764789774223184</v>
      </c>
      <c r="AO74" s="1">
        <v>294.11541914459701</v>
      </c>
      <c r="AP74" s="1">
        <v>261.72600606060598</v>
      </c>
      <c r="AQ74" s="1">
        <v>5.1054306328902923</v>
      </c>
      <c r="AR74" s="1">
        <v>65.304688863541145</v>
      </c>
      <c r="AS74" s="1">
        <f t="shared" si="26"/>
        <v>1.289638295802219</v>
      </c>
      <c r="AT74" s="1">
        <v>25.675096154988019</v>
      </c>
      <c r="AU74" s="1">
        <v>27.18011818181818</v>
      </c>
      <c r="AV74" s="1">
        <v>-9.1608333208612112E-7</v>
      </c>
      <c r="AW74" s="1">
        <v>82.040529931118442</v>
      </c>
      <c r="AX74" s="1">
        <v>119</v>
      </c>
      <c r="AY74" s="1">
        <v>24</v>
      </c>
      <c r="AZ74" s="1">
        <f t="shared" si="27"/>
        <v>1</v>
      </c>
      <c r="BA74" s="1">
        <f t="shared" si="28"/>
        <v>0</v>
      </c>
      <c r="BB74" s="1">
        <f t="shared" si="29"/>
        <v>51952.916506314345</v>
      </c>
      <c r="BC74" s="1">
        <f t="shared" si="30"/>
        <v>1999.9780000000001</v>
      </c>
      <c r="BD74" s="1">
        <f t="shared" si="31"/>
        <v>1681.1818600000001</v>
      </c>
      <c r="BE74" s="1">
        <f t="shared" si="32"/>
        <v>0.84060017660194264</v>
      </c>
      <c r="BF74" s="1">
        <f t="shared" si="33"/>
        <v>0.16075834084174925</v>
      </c>
      <c r="BG74" s="1">
        <v>6</v>
      </c>
      <c r="BH74" s="1">
        <v>0.5</v>
      </c>
      <c r="BI74" s="1" t="s">
        <v>356</v>
      </c>
      <c r="BJ74" s="1">
        <v>2</v>
      </c>
      <c r="BK74" s="1" t="b">
        <v>1</v>
      </c>
      <c r="BL74" s="1">
        <v>1660311365.599999</v>
      </c>
      <c r="BM74" s="1">
        <v>219.9451333333333</v>
      </c>
      <c r="BN74" s="1">
        <v>263.47786666666673</v>
      </c>
      <c r="BO74" s="1">
        <v>27.180440000000001</v>
      </c>
      <c r="BP74" s="1">
        <v>25.673666666666669</v>
      </c>
      <c r="BQ74" s="1">
        <v>218.91906666666671</v>
      </c>
      <c r="BR74" s="1">
        <v>27.16442</v>
      </c>
      <c r="BS74" s="1">
        <v>500.16173333333342</v>
      </c>
      <c r="BT74" s="1">
        <v>99.631353333333351</v>
      </c>
      <c r="BU74" s="1">
        <v>0.1001052733333334</v>
      </c>
      <c r="BV74" s="1">
        <v>31.022639999999999</v>
      </c>
      <c r="BW74" s="1">
        <v>31.850766666666669</v>
      </c>
      <c r="BX74" s="1">
        <v>999.89999999999986</v>
      </c>
      <c r="BY74" s="1">
        <v>0</v>
      </c>
      <c r="BZ74" s="1">
        <v>0</v>
      </c>
      <c r="CA74" s="1">
        <v>9993.5293333333357</v>
      </c>
      <c r="CB74" s="1">
        <v>0</v>
      </c>
      <c r="CC74" s="1">
        <v>11.24184</v>
      </c>
      <c r="CD74" s="1">
        <v>-43.532780000000002</v>
      </c>
      <c r="CE74" s="1">
        <v>226.09026666666671</v>
      </c>
      <c r="CF74" s="1">
        <v>270.42066666666659</v>
      </c>
      <c r="CG74" s="1">
        <v>1.506762666666666</v>
      </c>
      <c r="CH74" s="1">
        <v>263.47786666666673</v>
      </c>
      <c r="CI74" s="1">
        <v>25.673666666666669</v>
      </c>
      <c r="CJ74" s="1">
        <v>2.7080226666666669</v>
      </c>
      <c r="CK74" s="1">
        <v>2.5579026666666671</v>
      </c>
      <c r="CL74" s="1">
        <v>22.333886666666672</v>
      </c>
      <c r="CM74" s="1">
        <v>21.399693333333339</v>
      </c>
      <c r="CN74" s="1">
        <v>1999.9780000000001</v>
      </c>
      <c r="CO74" s="1">
        <v>0.97999380000000014</v>
      </c>
      <c r="CP74" s="1">
        <v>2.0006326666666661E-2</v>
      </c>
      <c r="CQ74" s="1">
        <v>0</v>
      </c>
      <c r="CR74" s="1">
        <v>2.5868000000000011</v>
      </c>
      <c r="CS74" s="1">
        <v>0</v>
      </c>
      <c r="CT74" s="1">
        <v>23740.406666666669</v>
      </c>
      <c r="CU74" s="1">
        <v>17412.099999999999</v>
      </c>
      <c r="CV74" s="1">
        <v>39.3874</v>
      </c>
      <c r="CW74" s="1">
        <v>40.311999999999998</v>
      </c>
      <c r="CX74" s="1">
        <v>39.307866666666669</v>
      </c>
      <c r="CY74" s="1">
        <v>38.899800000000013</v>
      </c>
      <c r="CZ74" s="1">
        <v>39.625</v>
      </c>
      <c r="DA74" s="1">
        <v>1959.9666666666669</v>
      </c>
      <c r="DB74" s="1">
        <v>40.011333333333333</v>
      </c>
      <c r="DC74" s="1">
        <v>0</v>
      </c>
      <c r="DD74" s="1">
        <v>1660311371.4000001</v>
      </c>
      <c r="DE74" s="1">
        <v>0</v>
      </c>
      <c r="DF74" s="1">
        <v>1660310986.5999999</v>
      </c>
      <c r="DG74" s="1" t="s">
        <v>357</v>
      </c>
      <c r="DH74" s="1">
        <v>1660310983.5999999</v>
      </c>
      <c r="DI74" s="1">
        <v>1660310986.5999999</v>
      </c>
      <c r="DJ74" s="1">
        <v>1</v>
      </c>
      <c r="DK74" s="1">
        <v>0.122</v>
      </c>
      <c r="DL74" s="1">
        <v>-3.4000000000000002E-2</v>
      </c>
      <c r="DM74" s="1">
        <v>1.4079999999999999</v>
      </c>
      <c r="DN74" s="1">
        <v>0.02</v>
      </c>
      <c r="DO74" s="1">
        <v>400</v>
      </c>
      <c r="DP74" s="1">
        <v>26</v>
      </c>
      <c r="DQ74" s="1">
        <v>0.18</v>
      </c>
      <c r="DR74" s="1">
        <v>7.0000000000000007E-2</v>
      </c>
      <c r="DS74" s="1">
        <v>4.2796232763283459</v>
      </c>
      <c r="DT74" s="1">
        <v>5.2136841713865678</v>
      </c>
      <c r="DU74" s="1">
        <v>0.39658131990300222</v>
      </c>
      <c r="DV74" s="1">
        <v>0</v>
      </c>
      <c r="DW74" s="1">
        <v>35.758886896464951</v>
      </c>
      <c r="DX74" s="1">
        <v>6.825921503110945</v>
      </c>
      <c r="DY74" s="1">
        <v>0.51058748481526028</v>
      </c>
      <c r="DZ74" s="1">
        <v>0</v>
      </c>
      <c r="EA74" s="1">
        <v>-43.320829999999987</v>
      </c>
      <c r="EB74" s="1">
        <v>-8.4036226918799422</v>
      </c>
      <c r="EC74" s="1">
        <v>0.60970021931547091</v>
      </c>
      <c r="ED74" s="1">
        <v>0</v>
      </c>
      <c r="EE74" s="1">
        <v>90.82140801671946</v>
      </c>
      <c r="EF74" s="1">
        <v>155.37031116219859</v>
      </c>
      <c r="EG74" s="1">
        <v>11.745113622596881</v>
      </c>
      <c r="EH74" s="1">
        <v>0</v>
      </c>
      <c r="EI74" s="1">
        <v>1.5040359999999999</v>
      </c>
      <c r="EJ74" s="1">
        <v>3.3287504690430257E-2</v>
      </c>
      <c r="EK74" s="1">
        <v>4.9888254128602179E-3</v>
      </c>
      <c r="EL74" s="1">
        <v>1</v>
      </c>
      <c r="EM74" s="1">
        <v>2.0243747996598449</v>
      </c>
      <c r="EN74" s="1">
        <v>-1.5609452580724169E-2</v>
      </c>
      <c r="EO74" s="1">
        <v>1.808354693573063E-3</v>
      </c>
      <c r="EP74" s="1">
        <v>1</v>
      </c>
      <c r="EQ74" s="1">
        <v>2</v>
      </c>
      <c r="ER74" s="1">
        <v>6</v>
      </c>
      <c r="ES74" s="1" t="s">
        <v>387</v>
      </c>
      <c r="ET74" s="1">
        <v>2.9451900000000002</v>
      </c>
      <c r="EU74" s="1">
        <v>2.8011900000000001</v>
      </c>
      <c r="EV74" s="1">
        <v>6.2080400000000001E-2</v>
      </c>
      <c r="EW74" s="1">
        <v>7.0902199999999999E-2</v>
      </c>
      <c r="EX74" s="1">
        <v>0.118606</v>
      </c>
      <c r="EY74" s="1">
        <v>0.11404400000000001</v>
      </c>
      <c r="EZ74" s="1">
        <v>19317.8</v>
      </c>
      <c r="FA74" s="1">
        <v>20069</v>
      </c>
      <c r="FB74" s="1">
        <v>23936.9</v>
      </c>
      <c r="FC74" s="1">
        <v>25121.200000000001</v>
      </c>
      <c r="FD74" s="1">
        <v>33756.400000000001</v>
      </c>
      <c r="FE74" s="1">
        <v>35528.1</v>
      </c>
      <c r="FF74" s="1">
        <v>43622.8</v>
      </c>
      <c r="FG74" s="1">
        <v>46433.9</v>
      </c>
      <c r="FH74" s="1">
        <v>1.7357499999999999</v>
      </c>
      <c r="FI74" s="1">
        <v>1.9225300000000001</v>
      </c>
      <c r="FJ74" s="1">
        <v>0.166625</v>
      </c>
      <c r="FK74" s="1">
        <v>0</v>
      </c>
      <c r="FL74" s="1">
        <v>29.144300000000001</v>
      </c>
      <c r="FM74" s="1">
        <v>999.9</v>
      </c>
      <c r="FN74" s="1">
        <v>68</v>
      </c>
      <c r="FO74" s="1">
        <v>32</v>
      </c>
      <c r="FP74" s="1">
        <v>32.591900000000003</v>
      </c>
      <c r="FQ74" s="1">
        <v>64.027299999999997</v>
      </c>
      <c r="FR74" s="1">
        <v>22.772400000000001</v>
      </c>
      <c r="FS74" s="1">
        <v>1</v>
      </c>
      <c r="FT74" s="1">
        <v>0.162027</v>
      </c>
      <c r="FU74" s="1">
        <v>-4.2756000000000002E-2</v>
      </c>
      <c r="FV74" s="1">
        <v>20.324100000000001</v>
      </c>
      <c r="FW74" s="1">
        <v>5.2138499999999999</v>
      </c>
      <c r="FX74" s="1">
        <v>11.904500000000001</v>
      </c>
      <c r="FY74" s="1">
        <v>5.0029500000000002</v>
      </c>
      <c r="FZ74" s="1">
        <v>3.28973</v>
      </c>
      <c r="GA74" s="1">
        <v>9999</v>
      </c>
      <c r="GB74" s="1">
        <v>9999</v>
      </c>
      <c r="GC74" s="1">
        <v>9999</v>
      </c>
      <c r="GD74" s="1">
        <v>999.9</v>
      </c>
      <c r="GE74" s="1">
        <v>1.8594299999999999</v>
      </c>
      <c r="GF74" s="1">
        <v>1.85436</v>
      </c>
      <c r="GG74" s="1">
        <v>1.8575900000000001</v>
      </c>
      <c r="GH74" s="1">
        <v>1.8559399999999999</v>
      </c>
      <c r="GI74" s="1">
        <v>1.8547499999999999</v>
      </c>
      <c r="GJ74" s="1">
        <v>1.8545</v>
      </c>
      <c r="GK74" s="1">
        <v>1.85304</v>
      </c>
      <c r="GL74" s="1">
        <v>1.85623</v>
      </c>
      <c r="GM74" s="1">
        <v>0</v>
      </c>
      <c r="GN74" s="1">
        <v>0</v>
      </c>
      <c r="GO74" s="1">
        <v>0</v>
      </c>
      <c r="GP74" s="1">
        <v>0</v>
      </c>
      <c r="GQ74" s="1" t="s">
        <v>359</v>
      </c>
      <c r="GR74" s="1" t="s">
        <v>360</v>
      </c>
      <c r="GS74" s="1" t="s">
        <v>361</v>
      </c>
      <c r="GT74" s="1" t="s">
        <v>361</v>
      </c>
      <c r="GU74" s="1" t="s">
        <v>361</v>
      </c>
      <c r="GV74" s="1" t="s">
        <v>361</v>
      </c>
      <c r="GW74" s="1">
        <v>0</v>
      </c>
      <c r="GX74" s="1">
        <v>100</v>
      </c>
      <c r="GY74" s="1">
        <v>100</v>
      </c>
      <c r="GZ74" s="1">
        <v>1.1100000000000001</v>
      </c>
      <c r="HA74" s="1">
        <v>1.6E-2</v>
      </c>
      <c r="HB74" s="1">
        <v>0.4723743322554726</v>
      </c>
      <c r="HC74" s="1">
        <v>2.7716384584972409E-3</v>
      </c>
      <c r="HD74" s="1">
        <v>-1.1467119688665799E-6</v>
      </c>
      <c r="HE74" s="1">
        <v>2.0626329066488061E-10</v>
      </c>
      <c r="HF74" s="1">
        <v>-6.6792426355626849E-2</v>
      </c>
      <c r="HG74" s="1">
        <v>1.066993184659233E-2</v>
      </c>
      <c r="HH74" s="1">
        <v>-3.4528890892081033E-4</v>
      </c>
      <c r="HI74" s="1">
        <v>2.382551249023132E-6</v>
      </c>
      <c r="HJ74" s="1">
        <v>1</v>
      </c>
      <c r="HK74" s="1">
        <v>2115</v>
      </c>
      <c r="HL74" s="1">
        <v>2</v>
      </c>
      <c r="HM74" s="1">
        <v>30</v>
      </c>
      <c r="HN74" s="1">
        <v>6.5</v>
      </c>
      <c r="HO74" s="1">
        <v>6.4</v>
      </c>
      <c r="HP74" s="1">
        <v>0.865479</v>
      </c>
      <c r="HQ74" s="1">
        <v>2.32544</v>
      </c>
      <c r="HR74" s="1">
        <v>1.4978</v>
      </c>
      <c r="HS74" s="1">
        <v>2.3010299999999999</v>
      </c>
      <c r="HT74" s="1">
        <v>1.5478499999999999</v>
      </c>
      <c r="HU74" s="1">
        <v>2.4536099999999998</v>
      </c>
      <c r="HV74" s="1">
        <v>35.568300000000001</v>
      </c>
      <c r="HW74" s="1">
        <v>15.357900000000001</v>
      </c>
      <c r="HX74" s="1">
        <v>18</v>
      </c>
      <c r="HY74" s="1">
        <v>362.55500000000001</v>
      </c>
      <c r="HZ74" s="1">
        <v>518.14300000000003</v>
      </c>
      <c r="IA74" s="1">
        <v>29.194500000000001</v>
      </c>
      <c r="IB74" s="1">
        <v>29.247</v>
      </c>
      <c r="IC74" s="1">
        <v>30.000299999999999</v>
      </c>
      <c r="ID74" s="1">
        <v>29.046900000000001</v>
      </c>
      <c r="IE74" s="1">
        <v>29.121300000000002</v>
      </c>
      <c r="IF74" s="1">
        <v>17.340499999999999</v>
      </c>
      <c r="IG74" s="1">
        <v>24.060500000000001</v>
      </c>
      <c r="IH74" s="1">
        <v>70.062600000000003</v>
      </c>
      <c r="II74" s="1">
        <v>29.174700000000001</v>
      </c>
      <c r="IJ74" s="1">
        <v>341.47899999999998</v>
      </c>
      <c r="IK74" s="1">
        <v>25.7088</v>
      </c>
      <c r="IL74" s="1">
        <v>100.89</v>
      </c>
      <c r="IM74" s="1">
        <v>100.63800000000001</v>
      </c>
      <c r="IN74" s="1" t="s">
        <v>366</v>
      </c>
    </row>
    <row r="75" spans="1:248" ht="15.75" customHeight="1" x14ac:dyDescent="0.3">
      <c r="A75" s="1">
        <v>59</v>
      </c>
      <c r="B75" s="1">
        <v>1660311374.0999999</v>
      </c>
      <c r="C75" s="1">
        <v>407.5</v>
      </c>
      <c r="D75" s="1" t="s">
        <v>480</v>
      </c>
      <c r="E75" s="1" t="s">
        <v>481</v>
      </c>
      <c r="F75" s="1">
        <v>1</v>
      </c>
      <c r="G75" s="1" t="s">
        <v>349</v>
      </c>
      <c r="H75" s="1" t="s">
        <v>350</v>
      </c>
      <c r="I75" s="1" t="s">
        <v>351</v>
      </c>
      <c r="J75" s="1" t="s">
        <v>352</v>
      </c>
      <c r="K75" s="1" t="s">
        <v>353</v>
      </c>
      <c r="L75" s="1" t="s">
        <v>354</v>
      </c>
      <c r="M75" s="1" t="s">
        <v>355</v>
      </c>
      <c r="N75" s="1">
        <v>1660311366.0999999</v>
      </c>
      <c r="O75" s="1">
        <f t="shared" si="0"/>
        <v>1.2898045949863656E-3</v>
      </c>
      <c r="P75" s="1">
        <f t="shared" si="1"/>
        <v>1.2898045949863657</v>
      </c>
      <c r="Q75" s="1">
        <f t="shared" si="2"/>
        <v>5.0481250030272378</v>
      </c>
      <c r="R75" s="1">
        <f t="shared" si="3"/>
        <v>222.4199375</v>
      </c>
      <c r="S75" s="1">
        <f t="shared" si="4"/>
        <v>85.430920986958128</v>
      </c>
      <c r="T75" s="1">
        <f t="shared" si="5"/>
        <v>8.5201509324917986</v>
      </c>
      <c r="U75" s="1">
        <f t="shared" si="6"/>
        <v>22.182266280199542</v>
      </c>
      <c r="V75" s="1">
        <f t="shared" si="7"/>
        <v>6.1896745488966898E-2</v>
      </c>
      <c r="W75" s="1">
        <f t="shared" si="8"/>
        <v>2.9220666134325382</v>
      </c>
      <c r="X75" s="1">
        <f t="shared" si="9"/>
        <v>6.1177476205945998E-2</v>
      </c>
      <c r="Y75" s="1">
        <f t="shared" si="10"/>
        <v>3.8299849597439983E-2</v>
      </c>
      <c r="Z75" s="1">
        <f t="shared" si="11"/>
        <v>321.51156412500001</v>
      </c>
      <c r="AA75" s="1">
        <f t="shared" si="12"/>
        <v>32.58227441708307</v>
      </c>
      <c r="AB75" s="1">
        <f t="shared" si="13"/>
        <v>31.850750000000001</v>
      </c>
      <c r="AC75" s="1">
        <f t="shared" si="14"/>
        <v>4.7348930867114376</v>
      </c>
      <c r="AD75" s="1">
        <f t="shared" si="15"/>
        <v>60.010286704937165</v>
      </c>
      <c r="AE75" s="1">
        <f t="shared" si="16"/>
        <v>2.710742989574972</v>
      </c>
      <c r="AF75" s="1">
        <f t="shared" si="17"/>
        <v>4.5171305428073447</v>
      </c>
      <c r="AG75" s="1">
        <f t="shared" si="18"/>
        <v>2.0241500971364657</v>
      </c>
      <c r="AH75" s="1">
        <f t="shared" si="19"/>
        <v>-56.880382638898723</v>
      </c>
      <c r="AI75" s="1">
        <f t="shared" si="20"/>
        <v>-130.50154274018018</v>
      </c>
      <c r="AJ75" s="1">
        <f t="shared" si="21"/>
        <v>-10.072283018306774</v>
      </c>
      <c r="AK75" s="1">
        <f t="shared" si="22"/>
        <v>124.05735572761432</v>
      </c>
      <c r="AL75" s="1">
        <f t="shared" si="23"/>
        <v>36.051451361619726</v>
      </c>
      <c r="AM75" s="1">
        <f t="shared" si="24"/>
        <v>1.2909964810843475</v>
      </c>
      <c r="AN75" s="1">
        <f t="shared" si="25"/>
        <v>5.0481250030272378</v>
      </c>
      <c r="AO75" s="1">
        <v>299.24007895574482</v>
      </c>
      <c r="AP75" s="1">
        <v>266.8017939393938</v>
      </c>
      <c r="AQ75" s="1">
        <v>5.0977535629781574</v>
      </c>
      <c r="AR75" s="1">
        <v>65.304688863541145</v>
      </c>
      <c r="AS75" s="1">
        <f t="shared" si="26"/>
        <v>1.2898045949863657</v>
      </c>
      <c r="AT75" s="1">
        <v>25.67524120506792</v>
      </c>
      <c r="AU75" s="1">
        <v>27.180443030303021</v>
      </c>
      <c r="AV75" s="1">
        <v>2.0803468056112432E-6</v>
      </c>
      <c r="AW75" s="1">
        <v>82.040529931118442</v>
      </c>
      <c r="AX75" s="1">
        <v>120</v>
      </c>
      <c r="AY75" s="1">
        <v>24</v>
      </c>
      <c r="AZ75" s="1">
        <f t="shared" si="27"/>
        <v>1</v>
      </c>
      <c r="BA75" s="1">
        <f t="shared" si="28"/>
        <v>0</v>
      </c>
      <c r="BB75" s="1">
        <f t="shared" si="29"/>
        <v>51956.549319570935</v>
      </c>
      <c r="BC75" s="1">
        <f t="shared" si="30"/>
        <v>1999.9681250000001</v>
      </c>
      <c r="BD75" s="1">
        <f t="shared" si="31"/>
        <v>1681.1735625000001</v>
      </c>
      <c r="BE75" s="1">
        <f t="shared" si="32"/>
        <v>0.84060017831534195</v>
      </c>
      <c r="BF75" s="1">
        <f t="shared" si="33"/>
        <v>0.16075834414860987</v>
      </c>
      <c r="BG75" s="1">
        <v>6</v>
      </c>
      <c r="BH75" s="1">
        <v>0.5</v>
      </c>
      <c r="BI75" s="1" t="s">
        <v>356</v>
      </c>
      <c r="BJ75" s="1">
        <v>2</v>
      </c>
      <c r="BK75" s="1" t="b">
        <v>1</v>
      </c>
      <c r="BL75" s="1">
        <v>1660311366.0999999</v>
      </c>
      <c r="BM75" s="1">
        <v>222.4199375</v>
      </c>
      <c r="BN75" s="1">
        <v>266.01231250000001</v>
      </c>
      <c r="BO75" s="1">
        <v>27.180418750000001</v>
      </c>
      <c r="BP75" s="1">
        <v>25.6738125</v>
      </c>
      <c r="BQ75" s="1">
        <v>221.38825</v>
      </c>
      <c r="BR75" s="1">
        <v>27.164400000000001</v>
      </c>
      <c r="BS75" s="1">
        <v>500.159875</v>
      </c>
      <c r="BT75" s="1">
        <v>99.631368750000007</v>
      </c>
      <c r="BU75" s="1">
        <v>0.10009655625</v>
      </c>
      <c r="BV75" s="1">
        <v>31.022349999999999</v>
      </c>
      <c r="BW75" s="1">
        <v>31.850750000000001</v>
      </c>
      <c r="BX75" s="1">
        <v>999.9</v>
      </c>
      <c r="BY75" s="1">
        <v>0</v>
      </c>
      <c r="BZ75" s="1">
        <v>0</v>
      </c>
      <c r="CA75" s="1">
        <v>9994.2462500000001</v>
      </c>
      <c r="CB75" s="1">
        <v>0</v>
      </c>
      <c r="CC75" s="1">
        <v>11.24250625</v>
      </c>
      <c r="CD75" s="1">
        <v>-43.592387500000001</v>
      </c>
      <c r="CE75" s="1">
        <v>228.63425000000001</v>
      </c>
      <c r="CF75" s="1">
        <v>273.02193749999998</v>
      </c>
      <c r="CG75" s="1">
        <v>1.50659875</v>
      </c>
      <c r="CH75" s="1">
        <v>266.01231250000001</v>
      </c>
      <c r="CI75" s="1">
        <v>25.6738125</v>
      </c>
      <c r="CJ75" s="1">
        <v>2.7080212499999998</v>
      </c>
      <c r="CK75" s="1">
        <v>2.5579174999999998</v>
      </c>
      <c r="CL75" s="1">
        <v>22.333874999999999</v>
      </c>
      <c r="CM75" s="1">
        <v>21.399787499999999</v>
      </c>
      <c r="CN75" s="1">
        <v>1999.9681250000001</v>
      </c>
      <c r="CO75" s="1">
        <v>0.97999375</v>
      </c>
      <c r="CP75" s="1">
        <v>2.0006375E-2</v>
      </c>
      <c r="CQ75" s="1">
        <v>0</v>
      </c>
      <c r="CR75" s="1">
        <v>2.6150625000000001</v>
      </c>
      <c r="CS75" s="1">
        <v>0</v>
      </c>
      <c r="CT75" s="1">
        <v>23737.631249999999</v>
      </c>
      <c r="CU75" s="1">
        <v>17412.012500000001</v>
      </c>
      <c r="CV75" s="1">
        <v>39.390500000000003</v>
      </c>
      <c r="CW75" s="1">
        <v>40.311999999999998</v>
      </c>
      <c r="CX75" s="1">
        <v>39.308124999999997</v>
      </c>
      <c r="CY75" s="1">
        <v>38.902124999999998</v>
      </c>
      <c r="CZ75" s="1">
        <v>39.625</v>
      </c>
      <c r="DA75" s="1">
        <v>1959.9568750000001</v>
      </c>
      <c r="DB75" s="1">
        <v>40.011249999999997</v>
      </c>
      <c r="DC75" s="1">
        <v>0</v>
      </c>
      <c r="DD75" s="1">
        <v>1660311372</v>
      </c>
      <c r="DE75" s="1">
        <v>0</v>
      </c>
      <c r="DF75" s="1">
        <v>1660310986.5999999</v>
      </c>
      <c r="DG75" s="1" t="s">
        <v>357</v>
      </c>
      <c r="DH75" s="1">
        <v>1660310983.5999999</v>
      </c>
      <c r="DI75" s="1">
        <v>1660310986.5999999</v>
      </c>
      <c r="DJ75" s="1">
        <v>1</v>
      </c>
      <c r="DK75" s="1">
        <v>0.122</v>
      </c>
      <c r="DL75" s="1">
        <v>-3.4000000000000002E-2</v>
      </c>
      <c r="DM75" s="1">
        <v>1.4079999999999999</v>
      </c>
      <c r="DN75" s="1">
        <v>0.02</v>
      </c>
      <c r="DO75" s="1">
        <v>400</v>
      </c>
      <c r="DP75" s="1">
        <v>26</v>
      </c>
      <c r="DQ75" s="1">
        <v>0.18</v>
      </c>
      <c r="DR75" s="1">
        <v>7.0000000000000007E-2</v>
      </c>
      <c r="DS75" s="1">
        <v>4.4436975248698101</v>
      </c>
      <c r="DT75" s="1">
        <v>5.1011980954975407</v>
      </c>
      <c r="DU75" s="1">
        <v>0.38860889339305132</v>
      </c>
      <c r="DV75" s="1">
        <v>0</v>
      </c>
      <c r="DW75" s="1">
        <v>35.957070067886718</v>
      </c>
      <c r="DX75" s="1">
        <v>6.1592007411806451</v>
      </c>
      <c r="DY75" s="1">
        <v>0.46541099156652183</v>
      </c>
      <c r="DZ75" s="1">
        <v>0</v>
      </c>
      <c r="EA75" s="1">
        <v>-43.565563333333337</v>
      </c>
      <c r="EB75" s="1">
        <v>-7.6828164627364224</v>
      </c>
      <c r="EC75" s="1">
        <v>0.56259655970232259</v>
      </c>
      <c r="ED75" s="1">
        <v>0</v>
      </c>
      <c r="EE75" s="1">
        <v>96.202196570041451</v>
      </c>
      <c r="EF75" s="1">
        <v>156.8890123803628</v>
      </c>
      <c r="EG75" s="1">
        <v>11.86351119582368</v>
      </c>
      <c r="EH75" s="1">
        <v>0</v>
      </c>
      <c r="EI75" s="1">
        <v>1.50477225</v>
      </c>
      <c r="EJ75" s="1">
        <v>1.970803001875919E-2</v>
      </c>
      <c r="EK75" s="1">
        <v>4.3949655786479124E-3</v>
      </c>
      <c r="EL75" s="1">
        <v>1</v>
      </c>
      <c r="EM75" s="1">
        <v>2.0241921687024078</v>
      </c>
      <c r="EN75" s="1">
        <v>-2.0779897565604208E-3</v>
      </c>
      <c r="EO75" s="1">
        <v>1.5638328961886129E-3</v>
      </c>
      <c r="EP75" s="1">
        <v>1</v>
      </c>
      <c r="EQ75" s="1">
        <v>2</v>
      </c>
      <c r="ER75" s="1">
        <v>6</v>
      </c>
      <c r="ES75" s="1" t="s">
        <v>387</v>
      </c>
      <c r="ET75" s="1">
        <v>2.9451499999999999</v>
      </c>
      <c r="EU75" s="1">
        <v>2.8011200000000001</v>
      </c>
      <c r="EV75" s="1">
        <v>6.3080300000000006E-2</v>
      </c>
      <c r="EW75" s="1">
        <v>7.1889300000000003E-2</v>
      </c>
      <c r="EX75" s="1">
        <v>0.118604</v>
      </c>
      <c r="EY75" s="1">
        <v>0.11404599999999999</v>
      </c>
      <c r="EZ75" s="1">
        <v>19297.099999999999</v>
      </c>
      <c r="FA75" s="1">
        <v>20047.7</v>
      </c>
      <c r="FB75" s="1">
        <v>23936.7</v>
      </c>
      <c r="FC75" s="1">
        <v>25121.3</v>
      </c>
      <c r="FD75" s="1">
        <v>33756.400000000001</v>
      </c>
      <c r="FE75" s="1">
        <v>35528</v>
      </c>
      <c r="FF75" s="1">
        <v>43622.6</v>
      </c>
      <c r="FG75" s="1">
        <v>46433.8</v>
      </c>
      <c r="FH75" s="1">
        <v>1.73533</v>
      </c>
      <c r="FI75" s="1">
        <v>1.9225699999999999</v>
      </c>
      <c r="FJ75" s="1">
        <v>0.16625200000000001</v>
      </c>
      <c r="FK75" s="1">
        <v>0</v>
      </c>
      <c r="FL75" s="1">
        <v>29.144300000000001</v>
      </c>
      <c r="FM75" s="1">
        <v>999.9</v>
      </c>
      <c r="FN75" s="1">
        <v>68</v>
      </c>
      <c r="FO75" s="1">
        <v>32</v>
      </c>
      <c r="FP75" s="1">
        <v>32.593299999999999</v>
      </c>
      <c r="FQ75" s="1">
        <v>63.8673</v>
      </c>
      <c r="FR75" s="1">
        <v>23.113</v>
      </c>
      <c r="FS75" s="1">
        <v>1</v>
      </c>
      <c r="FT75" s="1">
        <v>0.16204299999999999</v>
      </c>
      <c r="FU75" s="1">
        <v>-3.2426499999999997E-2</v>
      </c>
      <c r="FV75" s="1">
        <v>20.324100000000001</v>
      </c>
      <c r="FW75" s="1">
        <v>5.2137000000000002</v>
      </c>
      <c r="FX75" s="1">
        <v>11.904199999999999</v>
      </c>
      <c r="FY75" s="1">
        <v>5.0028499999999996</v>
      </c>
      <c r="FZ75" s="1">
        <v>3.2897500000000002</v>
      </c>
      <c r="GA75" s="1">
        <v>9999</v>
      </c>
      <c r="GB75" s="1">
        <v>9999</v>
      </c>
      <c r="GC75" s="1">
        <v>9999</v>
      </c>
      <c r="GD75" s="1">
        <v>999.9</v>
      </c>
      <c r="GE75" s="1">
        <v>1.8594299999999999</v>
      </c>
      <c r="GF75" s="1">
        <v>1.8543700000000001</v>
      </c>
      <c r="GG75" s="1">
        <v>1.8575999999999999</v>
      </c>
      <c r="GH75" s="1">
        <v>1.8559399999999999</v>
      </c>
      <c r="GI75" s="1">
        <v>1.8547499999999999</v>
      </c>
      <c r="GJ75" s="1">
        <v>1.8545199999999999</v>
      </c>
      <c r="GK75" s="1">
        <v>1.85304</v>
      </c>
      <c r="GL75" s="1">
        <v>1.85623</v>
      </c>
      <c r="GM75" s="1">
        <v>0</v>
      </c>
      <c r="GN75" s="1">
        <v>0</v>
      </c>
      <c r="GO75" s="1">
        <v>0</v>
      </c>
      <c r="GP75" s="1">
        <v>0</v>
      </c>
      <c r="GQ75" s="1" t="s">
        <v>359</v>
      </c>
      <c r="GR75" s="1" t="s">
        <v>360</v>
      </c>
      <c r="GS75" s="1" t="s">
        <v>361</v>
      </c>
      <c r="GT75" s="1" t="s">
        <v>361</v>
      </c>
      <c r="GU75" s="1" t="s">
        <v>361</v>
      </c>
      <c r="GV75" s="1" t="s">
        <v>361</v>
      </c>
      <c r="GW75" s="1">
        <v>0</v>
      </c>
      <c r="GX75" s="1">
        <v>100</v>
      </c>
      <c r="GY75" s="1">
        <v>100</v>
      </c>
      <c r="GZ75" s="1">
        <v>1.121</v>
      </c>
      <c r="HA75" s="1">
        <v>1.6E-2</v>
      </c>
      <c r="HB75" s="1">
        <v>0.4723743322554726</v>
      </c>
      <c r="HC75" s="1">
        <v>2.7716384584972409E-3</v>
      </c>
      <c r="HD75" s="1">
        <v>-1.1467119688665799E-6</v>
      </c>
      <c r="HE75" s="1">
        <v>2.0626329066488061E-10</v>
      </c>
      <c r="HF75" s="1">
        <v>-6.6792426355626849E-2</v>
      </c>
      <c r="HG75" s="1">
        <v>1.066993184659233E-2</v>
      </c>
      <c r="HH75" s="1">
        <v>-3.4528890892081033E-4</v>
      </c>
      <c r="HI75" s="1">
        <v>2.382551249023132E-6</v>
      </c>
      <c r="HJ75" s="1">
        <v>1</v>
      </c>
      <c r="HK75" s="1">
        <v>2115</v>
      </c>
      <c r="HL75" s="1">
        <v>2</v>
      </c>
      <c r="HM75" s="1">
        <v>30</v>
      </c>
      <c r="HN75" s="1">
        <v>6.5</v>
      </c>
      <c r="HO75" s="1">
        <v>6.5</v>
      </c>
      <c r="HP75" s="1">
        <v>0.87890599999999997</v>
      </c>
      <c r="HQ75" s="1">
        <v>2.3315399999999999</v>
      </c>
      <c r="HR75" s="1">
        <v>1.4978</v>
      </c>
      <c r="HS75" s="1">
        <v>2.3010299999999999</v>
      </c>
      <c r="HT75" s="1">
        <v>1.5478499999999999</v>
      </c>
      <c r="HU75" s="1">
        <v>2.3791500000000001</v>
      </c>
      <c r="HV75" s="1">
        <v>35.568300000000001</v>
      </c>
      <c r="HW75" s="1">
        <v>15.340400000000001</v>
      </c>
      <c r="HX75" s="1">
        <v>18</v>
      </c>
      <c r="HY75" s="1">
        <v>362.36099999999999</v>
      </c>
      <c r="HZ75" s="1">
        <v>518.18200000000002</v>
      </c>
      <c r="IA75" s="1">
        <v>29.1905</v>
      </c>
      <c r="IB75" s="1">
        <v>29.247699999999998</v>
      </c>
      <c r="IC75" s="1">
        <v>30.000299999999999</v>
      </c>
      <c r="ID75" s="1">
        <v>29.047499999999999</v>
      </c>
      <c r="IE75" s="1">
        <v>29.1219</v>
      </c>
      <c r="IF75" s="1">
        <v>17.613499999999998</v>
      </c>
      <c r="IG75" s="1">
        <v>24.060500000000001</v>
      </c>
      <c r="IH75" s="1">
        <v>70.062600000000003</v>
      </c>
      <c r="II75" s="1">
        <v>29.174700000000001</v>
      </c>
      <c r="IJ75" s="1">
        <v>341.47899999999998</v>
      </c>
      <c r="IK75" s="1">
        <v>25.7088</v>
      </c>
      <c r="IL75" s="1">
        <v>100.89</v>
      </c>
      <c r="IM75" s="1">
        <v>100.63800000000001</v>
      </c>
      <c r="IN75" s="1" t="s">
        <v>366</v>
      </c>
    </row>
    <row r="76" spans="1:248" ht="15.75" customHeight="1" x14ac:dyDescent="0.3">
      <c r="A76" s="1">
        <v>60</v>
      </c>
      <c r="B76" s="1">
        <v>1660311375.0999999</v>
      </c>
      <c r="C76" s="1">
        <v>408.5</v>
      </c>
      <c r="D76" s="1" t="s">
        <v>482</v>
      </c>
      <c r="E76" s="1" t="s">
        <v>483</v>
      </c>
      <c r="F76" s="1">
        <v>1</v>
      </c>
      <c r="G76" s="1" t="s">
        <v>349</v>
      </c>
      <c r="H76" s="1" t="s">
        <v>350</v>
      </c>
      <c r="I76" s="1" t="s">
        <v>351</v>
      </c>
      <c r="J76" s="1" t="s">
        <v>352</v>
      </c>
      <c r="K76" s="1" t="s">
        <v>353</v>
      </c>
      <c r="L76" s="1" t="s">
        <v>354</v>
      </c>
      <c r="M76" s="1" t="s">
        <v>355</v>
      </c>
      <c r="N76" s="1">
        <v>1660311367.599999</v>
      </c>
      <c r="O76" s="1">
        <f t="shared" si="0"/>
        <v>1.289150924256968E-3</v>
      </c>
      <c r="P76" s="1">
        <f t="shared" si="1"/>
        <v>1.2891509242569681</v>
      </c>
      <c r="Q76" s="1">
        <f t="shared" si="2"/>
        <v>5.1630530388107445</v>
      </c>
      <c r="R76" s="1">
        <f t="shared" si="3"/>
        <v>229.83606666666671</v>
      </c>
      <c r="S76" s="1">
        <f t="shared" si="4"/>
        <v>89.592366100371763</v>
      </c>
      <c r="T76" s="1">
        <f t="shared" si="5"/>
        <v>8.9351710773577953</v>
      </c>
      <c r="U76" s="1">
        <f t="shared" si="6"/>
        <v>22.921870074432125</v>
      </c>
      <c r="V76" s="1">
        <f t="shared" si="7"/>
        <v>6.186912149917901E-2</v>
      </c>
      <c r="W76" s="1">
        <f t="shared" si="8"/>
        <v>2.9225825133168617</v>
      </c>
      <c r="X76" s="1">
        <f t="shared" si="9"/>
        <v>6.1150615325442303E-2</v>
      </c>
      <c r="Y76" s="1">
        <f t="shared" si="10"/>
        <v>3.8282994150889274E-2</v>
      </c>
      <c r="Z76" s="1">
        <f t="shared" si="11"/>
        <v>321.50888899999995</v>
      </c>
      <c r="AA76" s="1">
        <f t="shared" si="12"/>
        <v>32.581723334315043</v>
      </c>
      <c r="AB76" s="1">
        <f t="shared" si="13"/>
        <v>31.850180000000002</v>
      </c>
      <c r="AC76" s="1">
        <f t="shared" si="14"/>
        <v>4.7347401630150445</v>
      </c>
      <c r="AD76" s="1">
        <f t="shared" si="15"/>
        <v>60.011473696735877</v>
      </c>
      <c r="AE76" s="1">
        <f t="shared" si="16"/>
        <v>2.7107270663932024</v>
      </c>
      <c r="AF76" s="1">
        <f t="shared" si="17"/>
        <v>4.5170146630487489</v>
      </c>
      <c r="AG76" s="1">
        <f t="shared" si="18"/>
        <v>2.0240130966218421</v>
      </c>
      <c r="AH76" s="1">
        <f t="shared" si="19"/>
        <v>-56.851555759732292</v>
      </c>
      <c r="AI76" s="1">
        <f t="shared" si="20"/>
        <v>-130.50567571834023</v>
      </c>
      <c r="AJ76" s="1">
        <f t="shared" si="21"/>
        <v>-10.070773354029168</v>
      </c>
      <c r="AK76" s="1">
        <f t="shared" si="22"/>
        <v>124.08088416789829</v>
      </c>
      <c r="AL76" s="1">
        <f t="shared" si="23"/>
        <v>36.208761823295518</v>
      </c>
      <c r="AM76" s="1">
        <f t="shared" si="24"/>
        <v>1.2910320082601399</v>
      </c>
      <c r="AN76" s="1">
        <f t="shared" si="25"/>
        <v>5.1630530388107445</v>
      </c>
      <c r="AO76" s="1">
        <v>304.42152963274827</v>
      </c>
      <c r="AP76" s="1">
        <v>271.88220000000001</v>
      </c>
      <c r="AQ76" s="1">
        <v>5.0898330327981531</v>
      </c>
      <c r="AR76" s="1">
        <v>65.304688863541145</v>
      </c>
      <c r="AS76" s="1">
        <f t="shared" si="26"/>
        <v>1.2891509242569681</v>
      </c>
      <c r="AT76" s="1">
        <v>25.675403169573158</v>
      </c>
      <c r="AU76" s="1">
        <v>27.179846666666641</v>
      </c>
      <c r="AV76" s="1">
        <v>3.390513906101753E-6</v>
      </c>
      <c r="AW76" s="1">
        <v>82.040529931118442</v>
      </c>
      <c r="AX76" s="1">
        <v>120</v>
      </c>
      <c r="AY76" s="1">
        <v>24</v>
      </c>
      <c r="AZ76" s="1">
        <f t="shared" si="27"/>
        <v>1</v>
      </c>
      <c r="BA76" s="1">
        <f t="shared" si="28"/>
        <v>0</v>
      </c>
      <c r="BB76" s="1">
        <f t="shared" si="29"/>
        <v>51971.303593835015</v>
      </c>
      <c r="BC76" s="1">
        <f t="shared" si="30"/>
        <v>1999.951333333333</v>
      </c>
      <c r="BD76" s="1">
        <f t="shared" si="31"/>
        <v>1681.1594599999996</v>
      </c>
      <c r="BE76" s="1">
        <f t="shared" si="32"/>
        <v>0.84060018460449204</v>
      </c>
      <c r="BF76" s="1">
        <f t="shared" si="33"/>
        <v>0.16075835628666965</v>
      </c>
      <c r="BG76" s="1">
        <v>6</v>
      </c>
      <c r="BH76" s="1">
        <v>0.5</v>
      </c>
      <c r="BI76" s="1" t="s">
        <v>356</v>
      </c>
      <c r="BJ76" s="1">
        <v>2</v>
      </c>
      <c r="BK76" s="1" t="b">
        <v>1</v>
      </c>
      <c r="BL76" s="1">
        <v>1660311367.599999</v>
      </c>
      <c r="BM76" s="1">
        <v>229.83606666666671</v>
      </c>
      <c r="BN76" s="1">
        <v>273.62900000000002</v>
      </c>
      <c r="BO76" s="1">
        <v>27.18028</v>
      </c>
      <c r="BP76" s="1">
        <v>25.67362</v>
      </c>
      <c r="BQ76" s="1">
        <v>228.78746666666669</v>
      </c>
      <c r="BR76" s="1">
        <v>27.164266666666659</v>
      </c>
      <c r="BS76" s="1">
        <v>500.15586666666672</v>
      </c>
      <c r="BT76" s="1">
        <v>99.631320000000002</v>
      </c>
      <c r="BU76" s="1">
        <v>0.10006858</v>
      </c>
      <c r="BV76" s="1">
        <v>31.021900000000009</v>
      </c>
      <c r="BW76" s="1">
        <v>31.850180000000002</v>
      </c>
      <c r="BX76" s="1">
        <v>999.89999999999986</v>
      </c>
      <c r="BY76" s="1">
        <v>0</v>
      </c>
      <c r="BZ76" s="1">
        <v>0</v>
      </c>
      <c r="CA76" s="1">
        <v>9997.1946666666699</v>
      </c>
      <c r="CB76" s="1">
        <v>0</v>
      </c>
      <c r="CC76" s="1">
        <v>11.246193333333339</v>
      </c>
      <c r="CD76" s="1">
        <v>-43.792846666666676</v>
      </c>
      <c r="CE76" s="1">
        <v>236.2576</v>
      </c>
      <c r="CF76" s="1">
        <v>280.83926666666667</v>
      </c>
      <c r="CG76" s="1">
        <v>1.506658666666667</v>
      </c>
      <c r="CH76" s="1">
        <v>273.62900000000002</v>
      </c>
      <c r="CI76" s="1">
        <v>25.67362</v>
      </c>
      <c r="CJ76" s="1">
        <v>2.7080066666666669</v>
      </c>
      <c r="CK76" s="1">
        <v>2.5578966666666672</v>
      </c>
      <c r="CL76" s="1">
        <v>22.333786666666668</v>
      </c>
      <c r="CM76" s="1">
        <v>21.399660000000001</v>
      </c>
      <c r="CN76" s="1">
        <v>1999.951333333333</v>
      </c>
      <c r="CO76" s="1">
        <v>0.97999360000000013</v>
      </c>
      <c r="CP76" s="1">
        <v>2.000652E-2</v>
      </c>
      <c r="CQ76" s="1">
        <v>0</v>
      </c>
      <c r="CR76" s="1">
        <v>2.6104666666666669</v>
      </c>
      <c r="CS76" s="1">
        <v>0</v>
      </c>
      <c r="CT76" s="1">
        <v>23730.21333333333</v>
      </c>
      <c r="CU76" s="1">
        <v>17411.866666666661</v>
      </c>
      <c r="CV76" s="1">
        <v>39.395666666666671</v>
      </c>
      <c r="CW76" s="1">
        <v>40.311999999999998</v>
      </c>
      <c r="CX76" s="1">
        <v>39.307866666666669</v>
      </c>
      <c r="CY76" s="1">
        <v>38.903933333333342</v>
      </c>
      <c r="CZ76" s="1">
        <v>39.625</v>
      </c>
      <c r="DA76" s="1">
        <v>1959.94</v>
      </c>
      <c r="DB76" s="1">
        <v>40.011333333333333</v>
      </c>
      <c r="DC76" s="1">
        <v>0</v>
      </c>
      <c r="DD76" s="1">
        <v>1660311373.2</v>
      </c>
      <c r="DE76" s="1">
        <v>0</v>
      </c>
      <c r="DF76" s="1">
        <v>1660310986.5999999</v>
      </c>
      <c r="DG76" s="1" t="s">
        <v>357</v>
      </c>
      <c r="DH76" s="1">
        <v>1660310983.5999999</v>
      </c>
      <c r="DI76" s="1">
        <v>1660310986.5999999</v>
      </c>
      <c r="DJ76" s="1">
        <v>1</v>
      </c>
      <c r="DK76" s="1">
        <v>0.122</v>
      </c>
      <c r="DL76" s="1">
        <v>-3.4000000000000002E-2</v>
      </c>
      <c r="DM76" s="1">
        <v>1.4079999999999999</v>
      </c>
      <c r="DN76" s="1">
        <v>0.02</v>
      </c>
      <c r="DO76" s="1">
        <v>400</v>
      </c>
      <c r="DP76" s="1">
        <v>26</v>
      </c>
      <c r="DQ76" s="1">
        <v>0.18</v>
      </c>
      <c r="DR76" s="1">
        <v>7.0000000000000007E-2</v>
      </c>
      <c r="DS76" s="1">
        <v>4.5497969371689466</v>
      </c>
      <c r="DT76" s="1">
        <v>5.1263191621237842</v>
      </c>
      <c r="DU76" s="1">
        <v>0.38961931083939361</v>
      </c>
      <c r="DV76" s="1">
        <v>0</v>
      </c>
      <c r="DW76" s="1">
        <v>36.131592698986282</v>
      </c>
      <c r="DX76" s="1">
        <v>5.8814454250224166</v>
      </c>
      <c r="DY76" s="1">
        <v>0.43167685874848372</v>
      </c>
      <c r="DZ76" s="1">
        <v>0</v>
      </c>
      <c r="EA76" s="1">
        <v>-43.726761290322592</v>
      </c>
      <c r="EB76" s="1">
        <v>-7.5345629032257264</v>
      </c>
      <c r="EC76" s="1">
        <v>0.56951068622754308</v>
      </c>
      <c r="ED76" s="1">
        <v>0</v>
      </c>
      <c r="EE76" s="1">
        <v>101.43780538934671</v>
      </c>
      <c r="EF76" s="1">
        <v>152.92092143318359</v>
      </c>
      <c r="EG76" s="1">
        <v>11.182573784560359</v>
      </c>
      <c r="EH76" s="1">
        <v>0</v>
      </c>
      <c r="EI76" s="1">
        <v>1.505071463414634</v>
      </c>
      <c r="EJ76" s="1">
        <v>9.7940069686372946E-3</v>
      </c>
      <c r="EK76" s="1">
        <v>3.9781780122867686E-3</v>
      </c>
      <c r="EL76" s="1">
        <v>1</v>
      </c>
      <c r="EM76" s="1">
        <v>2.0241066448292111</v>
      </c>
      <c r="EN76" s="1">
        <v>-9.5963475055101772E-5</v>
      </c>
      <c r="EO76" s="1">
        <v>1.5738378094428359E-3</v>
      </c>
      <c r="EP76" s="1">
        <v>1</v>
      </c>
      <c r="EQ76" s="1">
        <v>2</v>
      </c>
      <c r="ER76" s="1">
        <v>6</v>
      </c>
      <c r="ES76" s="1" t="s">
        <v>387</v>
      </c>
      <c r="ET76" s="1">
        <v>2.9451399999999999</v>
      </c>
      <c r="EU76" s="1">
        <v>2.8011300000000001</v>
      </c>
      <c r="EV76" s="1">
        <v>6.4072000000000004E-2</v>
      </c>
      <c r="EW76" s="1">
        <v>7.2865799999999994E-2</v>
      </c>
      <c r="EX76" s="1">
        <v>0.118602</v>
      </c>
      <c r="EY76" s="1">
        <v>0.114048</v>
      </c>
      <c r="EZ76" s="1">
        <v>19276.599999999999</v>
      </c>
      <c r="FA76" s="1">
        <v>20026.7</v>
      </c>
      <c r="FB76" s="1">
        <v>23936.6</v>
      </c>
      <c r="FC76" s="1">
        <v>25121.4</v>
      </c>
      <c r="FD76" s="1">
        <v>33756.400000000001</v>
      </c>
      <c r="FE76" s="1">
        <v>35527.9</v>
      </c>
      <c r="FF76" s="1">
        <v>43622.400000000001</v>
      </c>
      <c r="FG76" s="1">
        <v>46433.7</v>
      </c>
      <c r="FH76" s="1">
        <v>1.7351000000000001</v>
      </c>
      <c r="FI76" s="1">
        <v>1.9225699999999999</v>
      </c>
      <c r="FJ76" s="1">
        <v>0.16608800000000001</v>
      </c>
      <c r="FK76" s="1">
        <v>0</v>
      </c>
      <c r="FL76" s="1">
        <v>29.144300000000001</v>
      </c>
      <c r="FM76" s="1">
        <v>999.9</v>
      </c>
      <c r="FN76" s="1">
        <v>68</v>
      </c>
      <c r="FO76" s="1">
        <v>32</v>
      </c>
      <c r="FP76" s="1">
        <v>32.592500000000001</v>
      </c>
      <c r="FQ76" s="1">
        <v>63.857300000000002</v>
      </c>
      <c r="FR76" s="1">
        <v>23.725999999999999</v>
      </c>
      <c r="FS76" s="1">
        <v>1</v>
      </c>
      <c r="FT76" s="1">
        <v>0.16208800000000001</v>
      </c>
      <c r="FU76" s="1">
        <v>-2.4959200000000001E-2</v>
      </c>
      <c r="FV76" s="1">
        <v>20.324100000000001</v>
      </c>
      <c r="FW76" s="1">
        <v>5.2135499999999997</v>
      </c>
      <c r="FX76" s="1">
        <v>11.9038</v>
      </c>
      <c r="FY76" s="1">
        <v>5.0027999999999997</v>
      </c>
      <c r="FZ76" s="1">
        <v>3.2897500000000002</v>
      </c>
      <c r="GA76" s="1">
        <v>9999</v>
      </c>
      <c r="GB76" s="1">
        <v>9999</v>
      </c>
      <c r="GC76" s="1">
        <v>9999</v>
      </c>
      <c r="GD76" s="1">
        <v>999.9</v>
      </c>
      <c r="GE76" s="1">
        <v>1.8594299999999999</v>
      </c>
      <c r="GF76" s="1">
        <v>1.8543700000000001</v>
      </c>
      <c r="GG76" s="1">
        <v>1.8575999999999999</v>
      </c>
      <c r="GH76" s="1">
        <v>1.8559600000000001</v>
      </c>
      <c r="GI76" s="1">
        <v>1.8547400000000001</v>
      </c>
      <c r="GJ76" s="1">
        <v>1.8545100000000001</v>
      </c>
      <c r="GK76" s="1">
        <v>1.85304</v>
      </c>
      <c r="GL76" s="1">
        <v>1.8562399999999999</v>
      </c>
      <c r="GM76" s="1">
        <v>0</v>
      </c>
      <c r="GN76" s="1">
        <v>0</v>
      </c>
      <c r="GO76" s="1">
        <v>0</v>
      </c>
      <c r="GP76" s="1">
        <v>0</v>
      </c>
      <c r="GQ76" s="1" t="s">
        <v>359</v>
      </c>
      <c r="GR76" s="1" t="s">
        <v>360</v>
      </c>
      <c r="GS76" s="1" t="s">
        <v>361</v>
      </c>
      <c r="GT76" s="1" t="s">
        <v>361</v>
      </c>
      <c r="GU76" s="1" t="s">
        <v>361</v>
      </c>
      <c r="GV76" s="1" t="s">
        <v>361</v>
      </c>
      <c r="GW76" s="1">
        <v>0</v>
      </c>
      <c r="GX76" s="1">
        <v>100</v>
      </c>
      <c r="GY76" s="1">
        <v>100</v>
      </c>
      <c r="GZ76" s="1">
        <v>1.1319999999999999</v>
      </c>
      <c r="HA76" s="1">
        <v>1.6E-2</v>
      </c>
      <c r="HB76" s="1">
        <v>0.4723743322554726</v>
      </c>
      <c r="HC76" s="1">
        <v>2.7716384584972409E-3</v>
      </c>
      <c r="HD76" s="1">
        <v>-1.1467119688665799E-6</v>
      </c>
      <c r="HE76" s="1">
        <v>2.0626329066488061E-10</v>
      </c>
      <c r="HF76" s="1">
        <v>-6.6792426355626849E-2</v>
      </c>
      <c r="HG76" s="1">
        <v>1.066993184659233E-2</v>
      </c>
      <c r="HH76" s="1">
        <v>-3.4528890892081033E-4</v>
      </c>
      <c r="HI76" s="1">
        <v>2.382551249023132E-6</v>
      </c>
      <c r="HJ76" s="1">
        <v>1</v>
      </c>
      <c r="HK76" s="1">
        <v>2115</v>
      </c>
      <c r="HL76" s="1">
        <v>2</v>
      </c>
      <c r="HM76" s="1">
        <v>30</v>
      </c>
      <c r="HN76" s="1">
        <v>6.5</v>
      </c>
      <c r="HO76" s="1">
        <v>6.5</v>
      </c>
      <c r="HP76" s="1">
        <v>0.88622999999999996</v>
      </c>
      <c r="HQ76" s="1">
        <v>2.3168899999999999</v>
      </c>
      <c r="HR76" s="1">
        <v>1.4978</v>
      </c>
      <c r="HS76" s="1">
        <v>2.3010299999999999</v>
      </c>
      <c r="HT76" s="1">
        <v>1.5478499999999999</v>
      </c>
      <c r="HU76" s="1">
        <v>2.3095699999999999</v>
      </c>
      <c r="HV76" s="1">
        <v>35.568300000000001</v>
      </c>
      <c r="HW76" s="1">
        <v>15.3491</v>
      </c>
      <c r="HX76" s="1">
        <v>18</v>
      </c>
      <c r="HY76" s="1">
        <v>362.25700000000001</v>
      </c>
      <c r="HZ76" s="1">
        <v>518.18700000000001</v>
      </c>
      <c r="IA76" s="1">
        <v>29.185600000000001</v>
      </c>
      <c r="IB76" s="1">
        <v>29.2483</v>
      </c>
      <c r="IC76" s="1">
        <v>30.000299999999999</v>
      </c>
      <c r="ID76" s="1">
        <v>29.047599999999999</v>
      </c>
      <c r="IE76" s="1">
        <v>29.122499999999999</v>
      </c>
      <c r="IF76" s="1">
        <v>17.765999999999998</v>
      </c>
      <c r="IG76" s="1">
        <v>24.060500000000001</v>
      </c>
      <c r="IH76" s="1">
        <v>70.062600000000003</v>
      </c>
      <c r="II76" s="1">
        <v>29.174700000000001</v>
      </c>
      <c r="IJ76" s="1">
        <v>341.47899999999998</v>
      </c>
      <c r="IK76" s="1">
        <v>25.7088</v>
      </c>
      <c r="IL76" s="1">
        <v>100.889</v>
      </c>
      <c r="IM76" s="1">
        <v>100.63800000000001</v>
      </c>
      <c r="IN76" s="1" t="s">
        <v>366</v>
      </c>
    </row>
    <row r="77" spans="1:248" ht="15.75" customHeight="1" x14ac:dyDescent="0.3">
      <c r="A77" s="1">
        <v>61</v>
      </c>
      <c r="B77" s="1">
        <v>1660311376.0999999</v>
      </c>
      <c r="C77" s="1">
        <v>409.5</v>
      </c>
      <c r="D77" s="1" t="s">
        <v>484</v>
      </c>
      <c r="E77" s="1" t="s">
        <v>485</v>
      </c>
      <c r="F77" s="1">
        <v>1</v>
      </c>
      <c r="G77" s="1" t="s">
        <v>349</v>
      </c>
      <c r="H77" s="1" t="s">
        <v>350</v>
      </c>
      <c r="I77" s="1" t="s">
        <v>351</v>
      </c>
      <c r="J77" s="1" t="s">
        <v>352</v>
      </c>
      <c r="K77" s="1" t="s">
        <v>353</v>
      </c>
      <c r="L77" s="1" t="s">
        <v>354</v>
      </c>
      <c r="M77" s="1" t="s">
        <v>355</v>
      </c>
      <c r="N77" s="1">
        <v>1660311368.0999999</v>
      </c>
      <c r="O77" s="1">
        <f t="shared" si="0"/>
        <v>1.2887845292377409E-3</v>
      </c>
      <c r="P77" s="1">
        <f t="shared" si="1"/>
        <v>1.2887845292377409</v>
      </c>
      <c r="Q77" s="1">
        <f t="shared" si="2"/>
        <v>5.3807230629662142</v>
      </c>
      <c r="R77" s="1">
        <f t="shared" si="3"/>
        <v>232.3095625</v>
      </c>
      <c r="S77" s="1">
        <f t="shared" si="4"/>
        <v>86.358023081466015</v>
      </c>
      <c r="T77" s="1">
        <f t="shared" si="5"/>
        <v>8.6125993856860212</v>
      </c>
      <c r="U77" s="1">
        <f t="shared" si="6"/>
        <v>23.168538647405576</v>
      </c>
      <c r="V77" s="1">
        <f t="shared" si="7"/>
        <v>6.1853535891961776E-2</v>
      </c>
      <c r="W77" s="1">
        <f t="shared" si="8"/>
        <v>2.9226668829055638</v>
      </c>
      <c r="X77" s="1">
        <f t="shared" si="9"/>
        <v>6.1135409879166318E-2</v>
      </c>
      <c r="Y77" s="1">
        <f t="shared" si="10"/>
        <v>3.8273457151287313E-2</v>
      </c>
      <c r="Z77" s="1">
        <f t="shared" si="11"/>
        <v>321.51040331249999</v>
      </c>
      <c r="AA77" s="1">
        <f t="shared" si="12"/>
        <v>32.581448544050318</v>
      </c>
      <c r="AB77" s="1">
        <f t="shared" si="13"/>
        <v>31.849900000000002</v>
      </c>
      <c r="AC77" s="1">
        <f t="shared" si="14"/>
        <v>4.7346650441777429</v>
      </c>
      <c r="AD77" s="1">
        <f t="shared" si="15"/>
        <v>60.012574308761124</v>
      </c>
      <c r="AE77" s="1">
        <f t="shared" si="16"/>
        <v>2.7107246253998332</v>
      </c>
      <c r="AF77" s="1">
        <f t="shared" si="17"/>
        <v>4.5169277549290188</v>
      </c>
      <c r="AG77" s="1">
        <f t="shared" si="18"/>
        <v>2.0239404187779098</v>
      </c>
      <c r="AH77" s="1">
        <f t="shared" si="19"/>
        <v>-56.835397739384376</v>
      </c>
      <c r="AI77" s="1">
        <f t="shared" si="20"/>
        <v>-130.51850326945208</v>
      </c>
      <c r="AJ77" s="1">
        <f t="shared" si="21"/>
        <v>-10.07144183696194</v>
      </c>
      <c r="AK77" s="1">
        <f t="shared" si="22"/>
        <v>124.08506046670161</v>
      </c>
      <c r="AL77" s="1">
        <f t="shared" si="23"/>
        <v>36.264037573686707</v>
      </c>
      <c r="AM77" s="1">
        <f t="shared" si="24"/>
        <v>1.2907679063872499</v>
      </c>
      <c r="AN77" s="1">
        <f t="shared" si="25"/>
        <v>5.3807230629662142</v>
      </c>
      <c r="AO77" s="1">
        <v>309.68216650002142</v>
      </c>
      <c r="AP77" s="1">
        <v>276.94212121212109</v>
      </c>
      <c r="AQ77" s="1">
        <v>5.0767043880831899</v>
      </c>
      <c r="AR77" s="1">
        <v>65.304688863541145</v>
      </c>
      <c r="AS77" s="1">
        <f t="shared" si="26"/>
        <v>1.2887845292377409</v>
      </c>
      <c r="AT77" s="1">
        <v>25.675673821721752</v>
      </c>
      <c r="AU77" s="1">
        <v>27.179710303030301</v>
      </c>
      <c r="AV77" s="1">
        <v>1.893225207909246E-6</v>
      </c>
      <c r="AW77" s="1">
        <v>82.040529931118442</v>
      </c>
      <c r="AX77" s="1">
        <v>120</v>
      </c>
      <c r="AY77" s="1">
        <v>24</v>
      </c>
      <c r="AZ77" s="1">
        <f t="shared" si="27"/>
        <v>1</v>
      </c>
      <c r="BA77" s="1">
        <f t="shared" si="28"/>
        <v>0</v>
      </c>
      <c r="BB77" s="1">
        <f t="shared" si="29"/>
        <v>51973.760578779213</v>
      </c>
      <c r="BC77" s="1">
        <f t="shared" si="30"/>
        <v>1999.9606249999999</v>
      </c>
      <c r="BD77" s="1">
        <f t="shared" si="31"/>
        <v>1681.1672812499999</v>
      </c>
      <c r="BE77" s="1">
        <f t="shared" si="32"/>
        <v>0.84060018994123942</v>
      </c>
      <c r="BF77" s="1">
        <f t="shared" si="33"/>
        <v>0.16075836658659218</v>
      </c>
      <c r="BG77" s="1">
        <v>6</v>
      </c>
      <c r="BH77" s="1">
        <v>0.5</v>
      </c>
      <c r="BI77" s="1" t="s">
        <v>356</v>
      </c>
      <c r="BJ77" s="1">
        <v>2</v>
      </c>
      <c r="BK77" s="1" t="b">
        <v>1</v>
      </c>
      <c r="BL77" s="1">
        <v>1660311368.0999999</v>
      </c>
      <c r="BM77" s="1">
        <v>232.3095625</v>
      </c>
      <c r="BN77" s="1">
        <v>276.17287499999998</v>
      </c>
      <c r="BO77" s="1">
        <v>27.180275000000002</v>
      </c>
      <c r="BP77" s="1">
        <v>25.6739125</v>
      </c>
      <c r="BQ77" s="1">
        <v>231.2554375</v>
      </c>
      <c r="BR77" s="1">
        <v>27.1642625</v>
      </c>
      <c r="BS77" s="1">
        <v>500.15231249999999</v>
      </c>
      <c r="BT77" s="1">
        <v>99.631256250000007</v>
      </c>
      <c r="BU77" s="1">
        <v>0.10006086875</v>
      </c>
      <c r="BV77" s="1">
        <v>31.021562500000002</v>
      </c>
      <c r="BW77" s="1">
        <v>31.849900000000002</v>
      </c>
      <c r="BX77" s="1">
        <v>999.9</v>
      </c>
      <c r="BY77" s="1">
        <v>0</v>
      </c>
      <c r="BZ77" s="1">
        <v>0</v>
      </c>
      <c r="CA77" s="1">
        <v>9997.6825000000008</v>
      </c>
      <c r="CB77" s="1">
        <v>0</v>
      </c>
      <c r="CC77" s="1">
        <v>11.2465875</v>
      </c>
      <c r="CD77" s="1">
        <v>-43.863212500000003</v>
      </c>
      <c r="CE77" s="1">
        <v>238.80018749999999</v>
      </c>
      <c r="CF77" s="1">
        <v>283.45024999999998</v>
      </c>
      <c r="CG77" s="1">
        <v>1.5063599999999999</v>
      </c>
      <c r="CH77" s="1">
        <v>276.17287499999998</v>
      </c>
      <c r="CI77" s="1">
        <v>25.6739125</v>
      </c>
      <c r="CJ77" s="1">
        <v>2.7080043749999998</v>
      </c>
      <c r="CK77" s="1">
        <v>2.5579243749999998</v>
      </c>
      <c r="CL77" s="1">
        <v>22.333774999999999</v>
      </c>
      <c r="CM77" s="1">
        <v>21.3998375</v>
      </c>
      <c r="CN77" s="1">
        <v>1999.9606249999999</v>
      </c>
      <c r="CO77" s="1">
        <v>0.97999356250000003</v>
      </c>
      <c r="CP77" s="1">
        <v>2.0006556250000002E-2</v>
      </c>
      <c r="CQ77" s="1">
        <v>0</v>
      </c>
      <c r="CR77" s="1">
        <v>2.5669374999999999</v>
      </c>
      <c r="CS77" s="1">
        <v>0</v>
      </c>
      <c r="CT77" s="1">
        <v>23727.625</v>
      </c>
      <c r="CU77" s="1">
        <v>17411.95</v>
      </c>
      <c r="CV77" s="1">
        <v>39.398249999999997</v>
      </c>
      <c r="CW77" s="1">
        <v>40.311999999999998</v>
      </c>
      <c r="CX77" s="1">
        <v>39.308124999999997</v>
      </c>
      <c r="CY77" s="1">
        <v>38.905999999999999</v>
      </c>
      <c r="CZ77" s="1">
        <v>39.625</v>
      </c>
      <c r="DA77" s="1">
        <v>1959.94875</v>
      </c>
      <c r="DB77" s="1">
        <v>40.011875000000003</v>
      </c>
      <c r="DC77" s="1">
        <v>0</v>
      </c>
      <c r="DD77" s="1">
        <v>1660311373.8</v>
      </c>
      <c r="DE77" s="1">
        <v>0</v>
      </c>
      <c r="DF77" s="1">
        <v>1660310986.5999999</v>
      </c>
      <c r="DG77" s="1" t="s">
        <v>357</v>
      </c>
      <c r="DH77" s="1">
        <v>1660310983.5999999</v>
      </c>
      <c r="DI77" s="1">
        <v>1660310986.5999999</v>
      </c>
      <c r="DJ77" s="1">
        <v>1</v>
      </c>
      <c r="DK77" s="1">
        <v>0.122</v>
      </c>
      <c r="DL77" s="1">
        <v>-3.4000000000000002E-2</v>
      </c>
      <c r="DM77" s="1">
        <v>1.4079999999999999</v>
      </c>
      <c r="DN77" s="1">
        <v>0.02</v>
      </c>
      <c r="DO77" s="1">
        <v>400</v>
      </c>
      <c r="DP77" s="1">
        <v>26</v>
      </c>
      <c r="DQ77" s="1">
        <v>0.18</v>
      </c>
      <c r="DR77" s="1">
        <v>7.0000000000000007E-2</v>
      </c>
      <c r="DS77" s="1">
        <v>4.5497969371689466</v>
      </c>
      <c r="DT77" s="1">
        <v>5.1263191621237842</v>
      </c>
      <c r="DU77" s="1">
        <v>0.38961931083939361</v>
      </c>
      <c r="DV77" s="1">
        <v>0</v>
      </c>
      <c r="DW77" s="1">
        <v>36.131592698986282</v>
      </c>
      <c r="DX77" s="1">
        <v>5.8814454250224166</v>
      </c>
      <c r="DY77" s="1">
        <v>0.43167685874848372</v>
      </c>
      <c r="DZ77" s="1">
        <v>0</v>
      </c>
      <c r="EA77" s="1">
        <v>-43.726761290322592</v>
      </c>
      <c r="EB77" s="1">
        <v>-7.5345629032257264</v>
      </c>
      <c r="EC77" s="1">
        <v>0.56951068622754308</v>
      </c>
      <c r="ED77" s="1">
        <v>0</v>
      </c>
      <c r="EE77" s="1">
        <v>101.43780538934671</v>
      </c>
      <c r="EF77" s="1">
        <v>152.92092143318359</v>
      </c>
      <c r="EG77" s="1">
        <v>11.182573784560359</v>
      </c>
      <c r="EH77" s="1">
        <v>0</v>
      </c>
      <c r="EI77" s="1">
        <v>1.505071463414634</v>
      </c>
      <c r="EJ77" s="1">
        <v>9.7940069686372946E-3</v>
      </c>
      <c r="EK77" s="1">
        <v>3.9781780122867686E-3</v>
      </c>
      <c r="EL77" s="1">
        <v>1</v>
      </c>
      <c r="EM77" s="1">
        <v>2.0241066448292111</v>
      </c>
      <c r="EN77" s="1">
        <v>-9.5963475055101772E-5</v>
      </c>
      <c r="EO77" s="1">
        <v>1.5738378094428359E-3</v>
      </c>
      <c r="EP77" s="1">
        <v>1</v>
      </c>
      <c r="EQ77" s="1">
        <v>2</v>
      </c>
      <c r="ER77" s="1">
        <v>6</v>
      </c>
      <c r="ES77" s="1" t="s">
        <v>387</v>
      </c>
      <c r="ET77" s="1">
        <v>2.9451399999999999</v>
      </c>
      <c r="EU77" s="1">
        <v>2.8012700000000001</v>
      </c>
      <c r="EV77" s="1">
        <v>6.5058500000000005E-2</v>
      </c>
      <c r="EW77" s="1">
        <v>7.3826699999999995E-2</v>
      </c>
      <c r="EX77" s="1">
        <v>0.118602</v>
      </c>
      <c r="EY77" s="1">
        <v>0.114049</v>
      </c>
      <c r="EZ77" s="1">
        <v>19256.2</v>
      </c>
      <c r="FA77" s="1">
        <v>20006</v>
      </c>
      <c r="FB77" s="1">
        <v>23936.5</v>
      </c>
      <c r="FC77" s="1">
        <v>25121.4</v>
      </c>
      <c r="FD77" s="1">
        <v>33756.300000000003</v>
      </c>
      <c r="FE77" s="1">
        <v>35527.800000000003</v>
      </c>
      <c r="FF77" s="1">
        <v>43622.3</v>
      </c>
      <c r="FG77" s="1">
        <v>46433.599999999999</v>
      </c>
      <c r="FH77" s="1">
        <v>1.73512</v>
      </c>
      <c r="FI77" s="1">
        <v>1.9226000000000001</v>
      </c>
      <c r="FJ77" s="1">
        <v>0.16609599999999999</v>
      </c>
      <c r="FK77" s="1">
        <v>0</v>
      </c>
      <c r="FL77" s="1">
        <v>29.144300000000001</v>
      </c>
      <c r="FM77" s="1">
        <v>999.9</v>
      </c>
      <c r="FN77" s="1">
        <v>68</v>
      </c>
      <c r="FO77" s="1">
        <v>32</v>
      </c>
      <c r="FP77" s="1">
        <v>32.592700000000001</v>
      </c>
      <c r="FQ77" s="1">
        <v>63.9373</v>
      </c>
      <c r="FR77" s="1">
        <v>23.357399999999998</v>
      </c>
      <c r="FS77" s="1">
        <v>1</v>
      </c>
      <c r="FT77" s="1">
        <v>0.16207299999999999</v>
      </c>
      <c r="FU77" s="1">
        <v>-1.9400899999999999E-2</v>
      </c>
      <c r="FV77" s="1">
        <v>20.324200000000001</v>
      </c>
      <c r="FW77" s="1">
        <v>5.2137000000000002</v>
      </c>
      <c r="FX77" s="1">
        <v>11.9038</v>
      </c>
      <c r="FY77" s="1">
        <v>5.0028499999999996</v>
      </c>
      <c r="FZ77" s="1">
        <v>3.28973</v>
      </c>
      <c r="GA77" s="1">
        <v>9999</v>
      </c>
      <c r="GB77" s="1">
        <v>9999</v>
      </c>
      <c r="GC77" s="1">
        <v>9999</v>
      </c>
      <c r="GD77" s="1">
        <v>999.9</v>
      </c>
      <c r="GE77" s="1">
        <v>1.85944</v>
      </c>
      <c r="GF77" s="1">
        <v>1.85439</v>
      </c>
      <c r="GG77" s="1">
        <v>1.8575999999999999</v>
      </c>
      <c r="GH77" s="1">
        <v>1.8559600000000001</v>
      </c>
      <c r="GI77" s="1">
        <v>1.8547499999999999</v>
      </c>
      <c r="GJ77" s="1">
        <v>1.8545199999999999</v>
      </c>
      <c r="GK77" s="1">
        <v>1.85304</v>
      </c>
      <c r="GL77" s="1">
        <v>1.8562399999999999</v>
      </c>
      <c r="GM77" s="1">
        <v>0</v>
      </c>
      <c r="GN77" s="1">
        <v>0</v>
      </c>
      <c r="GO77" s="1">
        <v>0</v>
      </c>
      <c r="GP77" s="1">
        <v>0</v>
      </c>
      <c r="GQ77" s="1" t="s">
        <v>359</v>
      </c>
      <c r="GR77" s="1" t="s">
        <v>360</v>
      </c>
      <c r="GS77" s="1" t="s">
        <v>361</v>
      </c>
      <c r="GT77" s="1" t="s">
        <v>361</v>
      </c>
      <c r="GU77" s="1" t="s">
        <v>361</v>
      </c>
      <c r="GV77" s="1" t="s">
        <v>361</v>
      </c>
      <c r="GW77" s="1">
        <v>0</v>
      </c>
      <c r="GX77" s="1">
        <v>100</v>
      </c>
      <c r="GY77" s="1">
        <v>100</v>
      </c>
      <c r="GZ77" s="1">
        <v>1.143</v>
      </c>
      <c r="HA77" s="1">
        <v>1.61E-2</v>
      </c>
      <c r="HB77" s="1">
        <v>0.4723743322554726</v>
      </c>
      <c r="HC77" s="1">
        <v>2.7716384584972409E-3</v>
      </c>
      <c r="HD77" s="1">
        <v>-1.1467119688665799E-6</v>
      </c>
      <c r="HE77" s="1">
        <v>2.0626329066488061E-10</v>
      </c>
      <c r="HF77" s="1">
        <v>-6.6792426355626849E-2</v>
      </c>
      <c r="HG77" s="1">
        <v>1.066993184659233E-2</v>
      </c>
      <c r="HH77" s="1">
        <v>-3.4528890892081033E-4</v>
      </c>
      <c r="HI77" s="1">
        <v>2.382551249023132E-6</v>
      </c>
      <c r="HJ77" s="1">
        <v>1</v>
      </c>
      <c r="HK77" s="1">
        <v>2115</v>
      </c>
      <c r="HL77" s="1">
        <v>2</v>
      </c>
      <c r="HM77" s="1">
        <v>30</v>
      </c>
      <c r="HN77" s="1">
        <v>6.5</v>
      </c>
      <c r="HO77" s="1">
        <v>6.5</v>
      </c>
      <c r="HP77" s="1">
        <v>0.89965799999999996</v>
      </c>
      <c r="HQ77" s="1">
        <v>2.3132299999999999</v>
      </c>
      <c r="HR77" s="1">
        <v>1.4978</v>
      </c>
      <c r="HS77" s="1">
        <v>2.3010299999999999</v>
      </c>
      <c r="HT77" s="1">
        <v>1.5478499999999999</v>
      </c>
      <c r="HU77" s="1">
        <v>2.4279799999999998</v>
      </c>
      <c r="HV77" s="1">
        <v>35.568300000000001</v>
      </c>
      <c r="HW77" s="1">
        <v>15.3491</v>
      </c>
      <c r="HX77" s="1">
        <v>18</v>
      </c>
      <c r="HY77" s="1">
        <v>362.27</v>
      </c>
      <c r="HZ77" s="1">
        <v>518.21</v>
      </c>
      <c r="IA77" s="1">
        <v>29.180199999999999</v>
      </c>
      <c r="IB77" s="1">
        <v>29.248799999999999</v>
      </c>
      <c r="IC77" s="1">
        <v>30.000299999999999</v>
      </c>
      <c r="ID77" s="1">
        <v>29.048100000000002</v>
      </c>
      <c r="IE77" s="1">
        <v>29.123100000000001</v>
      </c>
      <c r="IF77" s="1">
        <v>18.039200000000001</v>
      </c>
      <c r="IG77" s="1">
        <v>24.060500000000001</v>
      </c>
      <c r="IH77" s="1">
        <v>70.062600000000003</v>
      </c>
      <c r="II77" s="1">
        <v>29.174700000000001</v>
      </c>
      <c r="IJ77" s="1">
        <v>351.52199999999999</v>
      </c>
      <c r="IK77" s="1">
        <v>25.7088</v>
      </c>
      <c r="IL77" s="1">
        <v>100.889</v>
      </c>
      <c r="IM77" s="1">
        <v>100.637</v>
      </c>
      <c r="IN77" s="1" t="s">
        <v>366</v>
      </c>
    </row>
    <row r="78" spans="1:248" ht="15.75" customHeight="1" x14ac:dyDescent="0.3">
      <c r="A78" s="1">
        <v>62</v>
      </c>
      <c r="B78" s="1">
        <v>1660311377.0999999</v>
      </c>
      <c r="C78" s="1">
        <v>410.5</v>
      </c>
      <c r="D78" s="1" t="s">
        <v>486</v>
      </c>
      <c r="E78" s="1" t="s">
        <v>487</v>
      </c>
      <c r="F78" s="1">
        <v>1</v>
      </c>
      <c r="G78" s="1" t="s">
        <v>349</v>
      </c>
      <c r="H78" s="1" t="s">
        <v>350</v>
      </c>
      <c r="I78" s="1" t="s">
        <v>351</v>
      </c>
      <c r="J78" s="1" t="s">
        <v>352</v>
      </c>
      <c r="K78" s="1" t="s">
        <v>353</v>
      </c>
      <c r="L78" s="1" t="s">
        <v>354</v>
      </c>
      <c r="M78" s="1" t="s">
        <v>355</v>
      </c>
      <c r="N78" s="1">
        <v>1660311369.599999</v>
      </c>
      <c r="O78" s="1">
        <f t="shared" si="0"/>
        <v>1.2881103106177198E-3</v>
      </c>
      <c r="P78" s="1">
        <f t="shared" si="1"/>
        <v>1.2881103106177199</v>
      </c>
      <c r="Q78" s="1">
        <f t="shared" si="2"/>
        <v>5.5327918044990154</v>
      </c>
      <c r="R78" s="1">
        <f t="shared" si="3"/>
        <v>239.72533333333331</v>
      </c>
      <c r="S78" s="1">
        <f t="shared" si="4"/>
        <v>89.568911632968664</v>
      </c>
      <c r="T78" s="1">
        <f t="shared" si="5"/>
        <v>8.9328394378243292</v>
      </c>
      <c r="U78" s="1">
        <f t="shared" si="6"/>
        <v>23.908160463315966</v>
      </c>
      <c r="V78" s="1">
        <f t="shared" si="7"/>
        <v>6.1830293820643541E-2</v>
      </c>
      <c r="W78" s="1">
        <f t="shared" si="8"/>
        <v>2.923081230662298</v>
      </c>
      <c r="X78" s="1">
        <f t="shared" si="9"/>
        <v>6.1112804460767486E-2</v>
      </c>
      <c r="Y78" s="1">
        <f t="shared" si="10"/>
        <v>3.8259272534123992E-2</v>
      </c>
      <c r="Z78" s="1">
        <f t="shared" si="11"/>
        <v>321.51052359999994</v>
      </c>
      <c r="AA78" s="1">
        <f t="shared" si="12"/>
        <v>32.580830608148432</v>
      </c>
      <c r="AB78" s="1">
        <f t="shared" si="13"/>
        <v>31.848659999999999</v>
      </c>
      <c r="AC78" s="1">
        <f t="shared" si="14"/>
        <v>4.7343323875134242</v>
      </c>
      <c r="AD78" s="1">
        <f t="shared" si="15"/>
        <v>60.013943771241109</v>
      </c>
      <c r="AE78" s="1">
        <f t="shared" si="16"/>
        <v>2.7106954357624566</v>
      </c>
      <c r="AF78" s="1">
        <f t="shared" si="17"/>
        <v>4.5167760447388421</v>
      </c>
      <c r="AG78" s="1">
        <f t="shared" si="18"/>
        <v>2.0236369517509676</v>
      </c>
      <c r="AH78" s="1">
        <f t="shared" si="19"/>
        <v>-56.805664698241443</v>
      </c>
      <c r="AI78" s="1">
        <f t="shared" si="20"/>
        <v>-130.43444265925064</v>
      </c>
      <c r="AJ78" s="1">
        <f t="shared" si="21"/>
        <v>-10.063437873854136</v>
      </c>
      <c r="AK78" s="1">
        <f t="shared" si="22"/>
        <v>124.20697836865372</v>
      </c>
      <c r="AL78" s="1">
        <f t="shared" si="23"/>
        <v>36.432257593104495</v>
      </c>
      <c r="AM78" s="1">
        <f t="shared" si="24"/>
        <v>1.2900182759434955</v>
      </c>
      <c r="AN78" s="1">
        <f t="shared" si="25"/>
        <v>5.5327918044990154</v>
      </c>
      <c r="AO78" s="1">
        <v>314.97489782989783</v>
      </c>
      <c r="AP78" s="1">
        <v>282.03637575757568</v>
      </c>
      <c r="AQ78" s="1">
        <v>5.0788477745842986</v>
      </c>
      <c r="AR78" s="1">
        <v>65.304688863541145</v>
      </c>
      <c r="AS78" s="1">
        <f t="shared" si="26"/>
        <v>1.2881103106177199</v>
      </c>
      <c r="AT78" s="1">
        <v>25.6764157868712</v>
      </c>
      <c r="AU78" s="1">
        <v>27.17968787878787</v>
      </c>
      <c r="AV78" s="1">
        <v>-7.7782589377621072E-7</v>
      </c>
      <c r="AW78" s="1">
        <v>82.040529931118442</v>
      </c>
      <c r="AX78" s="1">
        <v>120</v>
      </c>
      <c r="AY78" s="1">
        <v>24</v>
      </c>
      <c r="AZ78" s="1">
        <f t="shared" si="27"/>
        <v>1</v>
      </c>
      <c r="BA78" s="1">
        <f t="shared" si="28"/>
        <v>0</v>
      </c>
      <c r="BB78" s="1">
        <f t="shared" si="29"/>
        <v>51985.655856967991</v>
      </c>
      <c r="BC78" s="1">
        <f t="shared" si="30"/>
        <v>1999.961333333333</v>
      </c>
      <c r="BD78" s="1">
        <f t="shared" si="31"/>
        <v>1681.1678799999997</v>
      </c>
      <c r="BE78" s="1">
        <f t="shared" si="32"/>
        <v>0.84060019160370436</v>
      </c>
      <c r="BF78" s="1">
        <f t="shared" si="33"/>
        <v>0.16075836979514938</v>
      </c>
      <c r="BG78" s="1">
        <v>6</v>
      </c>
      <c r="BH78" s="1">
        <v>0.5</v>
      </c>
      <c r="BI78" s="1" t="s">
        <v>356</v>
      </c>
      <c r="BJ78" s="1">
        <v>2</v>
      </c>
      <c r="BK78" s="1" t="b">
        <v>1</v>
      </c>
      <c r="BL78" s="1">
        <v>1660311369.599999</v>
      </c>
      <c r="BM78" s="1">
        <v>239.72533333333331</v>
      </c>
      <c r="BN78" s="1">
        <v>283.80186666666668</v>
      </c>
      <c r="BO78" s="1">
        <v>27.179939999999998</v>
      </c>
      <c r="BP78" s="1">
        <v>25.674446666666661</v>
      </c>
      <c r="BQ78" s="1">
        <v>238.65440000000001</v>
      </c>
      <c r="BR78" s="1">
        <v>27.163933333333329</v>
      </c>
      <c r="BS78" s="1">
        <v>500.1506</v>
      </c>
      <c r="BT78" s="1">
        <v>99.631446666666676</v>
      </c>
      <c r="BU78" s="1">
        <v>0.1000257266666667</v>
      </c>
      <c r="BV78" s="1">
        <v>31.020973333333341</v>
      </c>
      <c r="BW78" s="1">
        <v>31.848659999999999</v>
      </c>
      <c r="BX78" s="1">
        <v>999.89999999999986</v>
      </c>
      <c r="BY78" s="1">
        <v>0</v>
      </c>
      <c r="BZ78" s="1">
        <v>0</v>
      </c>
      <c r="CA78" s="1">
        <v>10000.028</v>
      </c>
      <c r="CB78" s="1">
        <v>0</v>
      </c>
      <c r="CC78" s="1">
        <v>11.249586666666669</v>
      </c>
      <c r="CD78" s="1">
        <v>-44.076406666666678</v>
      </c>
      <c r="CE78" s="1">
        <v>246.42306666666661</v>
      </c>
      <c r="CF78" s="1">
        <v>291.28039999999987</v>
      </c>
      <c r="CG78" s="1">
        <v>1.505495333333333</v>
      </c>
      <c r="CH78" s="1">
        <v>283.80186666666668</v>
      </c>
      <c r="CI78" s="1">
        <v>25.674446666666661</v>
      </c>
      <c r="CJ78" s="1">
        <v>2.7079766666666671</v>
      </c>
      <c r="CK78" s="1">
        <v>2.557982</v>
      </c>
      <c r="CL78" s="1">
        <v>22.333606666666672</v>
      </c>
      <c r="CM78" s="1">
        <v>21.400206666666669</v>
      </c>
      <c r="CN78" s="1">
        <v>1999.961333333333</v>
      </c>
      <c r="CO78" s="1">
        <v>0.97999360000000013</v>
      </c>
      <c r="CP78" s="1">
        <v>2.000652E-2</v>
      </c>
      <c r="CQ78" s="1">
        <v>0</v>
      </c>
      <c r="CR78" s="1">
        <v>2.612133333333333</v>
      </c>
      <c r="CS78" s="1">
        <v>0</v>
      </c>
      <c r="CT78" s="1">
        <v>23719.666666666672</v>
      </c>
      <c r="CU78" s="1">
        <v>17411.96</v>
      </c>
      <c r="CV78" s="1">
        <v>39.403933333333342</v>
      </c>
      <c r="CW78" s="1">
        <v>40.311999999999998</v>
      </c>
      <c r="CX78" s="1">
        <v>39.307866666666669</v>
      </c>
      <c r="CY78" s="1">
        <v>38.903933333333342</v>
      </c>
      <c r="CZ78" s="1">
        <v>39.625</v>
      </c>
      <c r="DA78" s="1">
        <v>1959.949333333333</v>
      </c>
      <c r="DB78" s="1">
        <v>40.011999999999993</v>
      </c>
      <c r="DC78" s="1">
        <v>0</v>
      </c>
      <c r="DD78" s="1">
        <v>1660311375</v>
      </c>
      <c r="DE78" s="1">
        <v>0</v>
      </c>
      <c r="DF78" s="1">
        <v>1660310986.5999999</v>
      </c>
      <c r="DG78" s="1" t="s">
        <v>357</v>
      </c>
      <c r="DH78" s="1">
        <v>1660310983.5999999</v>
      </c>
      <c r="DI78" s="1">
        <v>1660310986.5999999</v>
      </c>
      <c r="DJ78" s="1">
        <v>1</v>
      </c>
      <c r="DK78" s="1">
        <v>0.122</v>
      </c>
      <c r="DL78" s="1">
        <v>-3.4000000000000002E-2</v>
      </c>
      <c r="DM78" s="1">
        <v>1.4079999999999999</v>
      </c>
      <c r="DN78" s="1">
        <v>0.02</v>
      </c>
      <c r="DO78" s="1">
        <v>400</v>
      </c>
      <c r="DP78" s="1">
        <v>26</v>
      </c>
      <c r="DQ78" s="1">
        <v>0.18</v>
      </c>
      <c r="DR78" s="1">
        <v>7.0000000000000007E-2</v>
      </c>
      <c r="DS78" s="1">
        <v>4.6950940953686056</v>
      </c>
      <c r="DT78" s="1">
        <v>5.2273662218887491</v>
      </c>
      <c r="DU78" s="1">
        <v>0.38352796494600999</v>
      </c>
      <c r="DV78" s="1">
        <v>0</v>
      </c>
      <c r="DW78" s="1">
        <v>36.265244838370492</v>
      </c>
      <c r="DX78" s="1">
        <v>5.9106118417885796</v>
      </c>
      <c r="DY78" s="1">
        <v>0.44762308319533017</v>
      </c>
      <c r="DZ78" s="1">
        <v>0</v>
      </c>
      <c r="EA78" s="1">
        <v>-43.970456666666671</v>
      </c>
      <c r="EB78" s="1">
        <v>-7.4560204671858781</v>
      </c>
      <c r="EC78" s="1">
        <v>0.54599497780555539</v>
      </c>
      <c r="ED78" s="1">
        <v>0</v>
      </c>
      <c r="EE78" s="1">
        <v>104.7556915177182</v>
      </c>
      <c r="EF78" s="1">
        <v>151.29936473289851</v>
      </c>
      <c r="EG78" s="1">
        <v>11.42244020452009</v>
      </c>
      <c r="EH78" s="1">
        <v>0</v>
      </c>
      <c r="EI78" s="1">
        <v>1.50555225</v>
      </c>
      <c r="EJ78" s="1">
        <v>-7.7933583489670534E-3</v>
      </c>
      <c r="EK78" s="1">
        <v>3.3971013287065681E-3</v>
      </c>
      <c r="EL78" s="1">
        <v>1</v>
      </c>
      <c r="EM78" s="1">
        <v>2.0239420310547529</v>
      </c>
      <c r="EN78" s="1">
        <v>-1.630348396263324E-3</v>
      </c>
      <c r="EO78" s="1">
        <v>1.5802764396785139E-3</v>
      </c>
      <c r="EP78" s="1">
        <v>1</v>
      </c>
      <c r="EQ78" s="1">
        <v>2</v>
      </c>
      <c r="ER78" s="1">
        <v>6</v>
      </c>
      <c r="ES78" s="1" t="s">
        <v>387</v>
      </c>
      <c r="ET78" s="1">
        <v>2.9452600000000002</v>
      </c>
      <c r="EU78" s="1">
        <v>2.80125</v>
      </c>
      <c r="EV78" s="1">
        <v>6.6045000000000006E-2</v>
      </c>
      <c r="EW78" s="1">
        <v>7.4778600000000001E-2</v>
      </c>
      <c r="EX78" s="1">
        <v>0.118602</v>
      </c>
      <c r="EY78" s="1">
        <v>0.114052</v>
      </c>
      <c r="EZ78" s="1">
        <v>19235.8</v>
      </c>
      <c r="FA78" s="1">
        <v>19985.400000000001</v>
      </c>
      <c r="FB78" s="1">
        <v>23936.400000000001</v>
      </c>
      <c r="FC78" s="1">
        <v>25121.5</v>
      </c>
      <c r="FD78" s="1">
        <v>33756.300000000003</v>
      </c>
      <c r="FE78" s="1">
        <v>35527.800000000003</v>
      </c>
      <c r="FF78" s="1">
        <v>43622.2</v>
      </c>
      <c r="FG78" s="1">
        <v>46433.7</v>
      </c>
      <c r="FH78" s="1">
        <v>1.73525</v>
      </c>
      <c r="FI78" s="1">
        <v>1.92245</v>
      </c>
      <c r="FJ78" s="1">
        <v>0.165939</v>
      </c>
      <c r="FK78" s="1">
        <v>0</v>
      </c>
      <c r="FL78" s="1">
        <v>29.144300000000001</v>
      </c>
      <c r="FM78" s="1">
        <v>999.9</v>
      </c>
      <c r="FN78" s="1">
        <v>68</v>
      </c>
      <c r="FO78" s="1">
        <v>32</v>
      </c>
      <c r="FP78" s="1">
        <v>32.588799999999999</v>
      </c>
      <c r="FQ78" s="1">
        <v>63.957299999999996</v>
      </c>
      <c r="FR78" s="1">
        <v>22.7043</v>
      </c>
      <c r="FS78" s="1">
        <v>1</v>
      </c>
      <c r="FT78" s="1">
        <v>0.162129</v>
      </c>
      <c r="FU78" s="1">
        <v>-4.0797899999999998E-2</v>
      </c>
      <c r="FV78" s="1">
        <v>20.324200000000001</v>
      </c>
      <c r="FW78" s="1">
        <v>5.2132500000000004</v>
      </c>
      <c r="FX78" s="1">
        <v>11.9038</v>
      </c>
      <c r="FY78" s="1">
        <v>5.0026999999999999</v>
      </c>
      <c r="FZ78" s="1">
        <v>3.28965</v>
      </c>
      <c r="GA78" s="1">
        <v>9999</v>
      </c>
      <c r="GB78" s="1">
        <v>9999</v>
      </c>
      <c r="GC78" s="1">
        <v>9999</v>
      </c>
      <c r="GD78" s="1">
        <v>999.9</v>
      </c>
      <c r="GE78" s="1">
        <v>1.85944</v>
      </c>
      <c r="GF78" s="1">
        <v>1.85439</v>
      </c>
      <c r="GG78" s="1">
        <v>1.8575999999999999</v>
      </c>
      <c r="GH78" s="1">
        <v>1.8559600000000001</v>
      </c>
      <c r="GI78" s="1">
        <v>1.85476</v>
      </c>
      <c r="GJ78" s="1">
        <v>1.8545199999999999</v>
      </c>
      <c r="GK78" s="1">
        <v>1.85303</v>
      </c>
      <c r="GL78" s="1">
        <v>1.8562399999999999</v>
      </c>
      <c r="GM78" s="1">
        <v>0</v>
      </c>
      <c r="GN78" s="1">
        <v>0</v>
      </c>
      <c r="GO78" s="1">
        <v>0</v>
      </c>
      <c r="GP78" s="1">
        <v>0</v>
      </c>
      <c r="GQ78" s="1" t="s">
        <v>359</v>
      </c>
      <c r="GR78" s="1" t="s">
        <v>360</v>
      </c>
      <c r="GS78" s="1" t="s">
        <v>361</v>
      </c>
      <c r="GT78" s="1" t="s">
        <v>361</v>
      </c>
      <c r="GU78" s="1" t="s">
        <v>361</v>
      </c>
      <c r="GV78" s="1" t="s">
        <v>361</v>
      </c>
      <c r="GW78" s="1">
        <v>0</v>
      </c>
      <c r="GX78" s="1">
        <v>100</v>
      </c>
      <c r="GY78" s="1">
        <v>100</v>
      </c>
      <c r="GZ78" s="1">
        <v>1.1539999999999999</v>
      </c>
      <c r="HA78" s="1">
        <v>1.61E-2</v>
      </c>
      <c r="HB78" s="1">
        <v>0.4723743322554726</v>
      </c>
      <c r="HC78" s="1">
        <v>2.7716384584972409E-3</v>
      </c>
      <c r="HD78" s="1">
        <v>-1.1467119688665799E-6</v>
      </c>
      <c r="HE78" s="1">
        <v>2.0626329066488061E-10</v>
      </c>
      <c r="HF78" s="1">
        <v>-6.6792426355626849E-2</v>
      </c>
      <c r="HG78" s="1">
        <v>1.066993184659233E-2</v>
      </c>
      <c r="HH78" s="1">
        <v>-3.4528890892081033E-4</v>
      </c>
      <c r="HI78" s="1">
        <v>2.382551249023132E-6</v>
      </c>
      <c r="HJ78" s="1">
        <v>1</v>
      </c>
      <c r="HK78" s="1">
        <v>2115</v>
      </c>
      <c r="HL78" s="1">
        <v>2</v>
      </c>
      <c r="HM78" s="1">
        <v>30</v>
      </c>
      <c r="HN78" s="1">
        <v>6.6</v>
      </c>
      <c r="HO78" s="1">
        <v>6.5</v>
      </c>
      <c r="HP78" s="1">
        <v>0.90820299999999998</v>
      </c>
      <c r="HQ78" s="1">
        <v>2.3120099999999999</v>
      </c>
      <c r="HR78" s="1">
        <v>1.4978</v>
      </c>
      <c r="HS78" s="1">
        <v>2.3010299999999999</v>
      </c>
      <c r="HT78" s="1">
        <v>1.5478499999999999</v>
      </c>
      <c r="HU78" s="1">
        <v>2.47681</v>
      </c>
      <c r="HV78" s="1">
        <v>35.568300000000001</v>
      </c>
      <c r="HW78" s="1">
        <v>15.3491</v>
      </c>
      <c r="HX78" s="1">
        <v>18</v>
      </c>
      <c r="HY78" s="1">
        <v>362.33199999999999</v>
      </c>
      <c r="HZ78" s="1">
        <v>518.11300000000006</v>
      </c>
      <c r="IA78" s="1">
        <v>29.174900000000001</v>
      </c>
      <c r="IB78" s="1">
        <v>29.248899999999999</v>
      </c>
      <c r="IC78" s="1">
        <v>30.000299999999999</v>
      </c>
      <c r="ID78" s="1">
        <v>29.0487</v>
      </c>
      <c r="IE78" s="1">
        <v>29.123699999999999</v>
      </c>
      <c r="IF78" s="1">
        <v>18.186800000000002</v>
      </c>
      <c r="IG78" s="1">
        <v>24.060500000000001</v>
      </c>
      <c r="IH78" s="1">
        <v>70.062600000000003</v>
      </c>
      <c r="II78" s="1">
        <v>29.157599999999999</v>
      </c>
      <c r="IJ78" s="1">
        <v>351.52199999999999</v>
      </c>
      <c r="IK78" s="1">
        <v>25.7088</v>
      </c>
      <c r="IL78" s="1">
        <v>100.889</v>
      </c>
      <c r="IM78" s="1">
        <v>100.63800000000001</v>
      </c>
      <c r="IN78" s="1" t="s">
        <v>366</v>
      </c>
    </row>
    <row r="79" spans="1:248" ht="15.75" customHeight="1" x14ac:dyDescent="0.3">
      <c r="A79" s="1">
        <v>63</v>
      </c>
      <c r="B79" s="1">
        <v>1660311378.0999999</v>
      </c>
      <c r="C79" s="1">
        <v>411.5</v>
      </c>
      <c r="D79" s="1" t="s">
        <v>488</v>
      </c>
      <c r="E79" s="1" t="s">
        <v>489</v>
      </c>
      <c r="F79" s="1">
        <v>1</v>
      </c>
      <c r="G79" s="1" t="s">
        <v>349</v>
      </c>
      <c r="H79" s="1" t="s">
        <v>350</v>
      </c>
      <c r="I79" s="1" t="s">
        <v>351</v>
      </c>
      <c r="J79" s="1" t="s">
        <v>352</v>
      </c>
      <c r="K79" s="1" t="s">
        <v>353</v>
      </c>
      <c r="L79" s="1" t="s">
        <v>354</v>
      </c>
      <c r="M79" s="1" t="s">
        <v>355</v>
      </c>
      <c r="N79" s="1">
        <v>1660311370.0999999</v>
      </c>
      <c r="O79" s="1">
        <f t="shared" si="0"/>
        <v>1.2875184624203818E-3</v>
      </c>
      <c r="P79" s="1">
        <f t="shared" si="1"/>
        <v>1.2875184624203817</v>
      </c>
      <c r="Q79" s="1">
        <f t="shared" si="2"/>
        <v>5.6047623882497888</v>
      </c>
      <c r="R79" s="1">
        <f t="shared" si="3"/>
        <v>242.20281249999999</v>
      </c>
      <c r="S79" s="1">
        <f t="shared" si="4"/>
        <v>90.053367285349481</v>
      </c>
      <c r="T79" s="1">
        <f t="shared" si="5"/>
        <v>8.9811538884631759</v>
      </c>
      <c r="U79" s="1">
        <f t="shared" si="6"/>
        <v>24.155240351961599</v>
      </c>
      <c r="V79" s="1">
        <f t="shared" si="7"/>
        <v>6.1803747329379356E-2</v>
      </c>
      <c r="W79" s="1">
        <f t="shared" si="8"/>
        <v>2.9232177558144752</v>
      </c>
      <c r="X79" s="1">
        <f t="shared" si="9"/>
        <v>6.1086903146722826E-2</v>
      </c>
      <c r="Y79" s="1">
        <f t="shared" si="10"/>
        <v>3.8243027195428513E-2</v>
      </c>
      <c r="Z79" s="1">
        <f t="shared" si="11"/>
        <v>321.50990456249997</v>
      </c>
      <c r="AA79" s="1">
        <f t="shared" si="12"/>
        <v>32.580546426106253</v>
      </c>
      <c r="AB79" s="1">
        <f t="shared" si="13"/>
        <v>31.848400000000002</v>
      </c>
      <c r="AC79" s="1">
        <f t="shared" si="14"/>
        <v>4.7342626395032061</v>
      </c>
      <c r="AD79" s="1">
        <f t="shared" si="15"/>
        <v>60.015242528989177</v>
      </c>
      <c r="AE79" s="1">
        <f t="shared" si="16"/>
        <v>2.7106973703899619</v>
      </c>
      <c r="AF79" s="1">
        <f t="shared" si="17"/>
        <v>4.5166815231657411</v>
      </c>
      <c r="AG79" s="1">
        <f t="shared" si="18"/>
        <v>2.0235652691132442</v>
      </c>
      <c r="AH79" s="1">
        <f t="shared" si="19"/>
        <v>-56.779564192738839</v>
      </c>
      <c r="AI79" s="1">
        <f t="shared" si="20"/>
        <v>-130.45741067806429</v>
      </c>
      <c r="AJ79" s="1">
        <f t="shared" si="21"/>
        <v>-10.064708755231843</v>
      </c>
      <c r="AK79" s="1">
        <f t="shared" si="22"/>
        <v>124.20822093646501</v>
      </c>
      <c r="AL79" s="1">
        <f t="shared" si="23"/>
        <v>36.481487305437788</v>
      </c>
      <c r="AM79" s="1">
        <f t="shared" si="24"/>
        <v>1.2897897317555418</v>
      </c>
      <c r="AN79" s="1">
        <f t="shared" si="25"/>
        <v>5.6047623882497888</v>
      </c>
      <c r="AO79" s="1">
        <v>320.27383359058842</v>
      </c>
      <c r="AP79" s="1">
        <v>287.16367272727263</v>
      </c>
      <c r="AQ79" s="1">
        <v>5.0949878727775797</v>
      </c>
      <c r="AR79" s="1">
        <v>65.304688863541145</v>
      </c>
      <c r="AS79" s="1">
        <f t="shared" si="26"/>
        <v>1.2875184624203817</v>
      </c>
      <c r="AT79" s="1">
        <v>25.677439026801249</v>
      </c>
      <c r="AU79" s="1">
        <v>27.180019393939389</v>
      </c>
      <c r="AV79" s="1">
        <v>-9.4352029098866793E-7</v>
      </c>
      <c r="AW79" s="1">
        <v>82.040529931118442</v>
      </c>
      <c r="AX79" s="1">
        <v>120</v>
      </c>
      <c r="AY79" s="1">
        <v>24</v>
      </c>
      <c r="AZ79" s="1">
        <f t="shared" si="27"/>
        <v>1</v>
      </c>
      <c r="BA79" s="1">
        <f t="shared" si="28"/>
        <v>0</v>
      </c>
      <c r="BB79" s="1">
        <f t="shared" si="29"/>
        <v>51989.603704946749</v>
      </c>
      <c r="BC79" s="1">
        <f t="shared" si="30"/>
        <v>1999.9575</v>
      </c>
      <c r="BD79" s="1">
        <f t="shared" si="31"/>
        <v>1681.16465625</v>
      </c>
      <c r="BE79" s="1">
        <f t="shared" si="32"/>
        <v>0.84060019087905624</v>
      </c>
      <c r="BF79" s="1">
        <f t="shared" si="33"/>
        <v>0.16075836839657842</v>
      </c>
      <c r="BG79" s="1">
        <v>6</v>
      </c>
      <c r="BH79" s="1">
        <v>0.5</v>
      </c>
      <c r="BI79" s="1" t="s">
        <v>356</v>
      </c>
      <c r="BJ79" s="1">
        <v>2</v>
      </c>
      <c r="BK79" s="1" t="b">
        <v>1</v>
      </c>
      <c r="BL79" s="1">
        <v>1660311370.0999999</v>
      </c>
      <c r="BM79" s="1">
        <v>242.20281249999999</v>
      </c>
      <c r="BN79" s="1">
        <v>286.34212500000001</v>
      </c>
      <c r="BO79" s="1">
        <v>27.179962499999998</v>
      </c>
      <c r="BP79" s="1">
        <v>25.674737499999999</v>
      </c>
      <c r="BQ79" s="1">
        <v>241.126375</v>
      </c>
      <c r="BR79" s="1">
        <v>27.16395</v>
      </c>
      <c r="BS79" s="1">
        <v>500.15112499999998</v>
      </c>
      <c r="BT79" s="1">
        <v>99.631443750000003</v>
      </c>
      <c r="BU79" s="1">
        <v>0.1000172625</v>
      </c>
      <c r="BV79" s="1">
        <v>31.02060625</v>
      </c>
      <c r="BW79" s="1">
        <v>31.848400000000002</v>
      </c>
      <c r="BX79" s="1">
        <v>999.9</v>
      </c>
      <c r="BY79" s="1">
        <v>0</v>
      </c>
      <c r="BZ79" s="1">
        <v>0</v>
      </c>
      <c r="CA79" s="1">
        <v>10000.807500000001</v>
      </c>
      <c r="CB79" s="1">
        <v>0</v>
      </c>
      <c r="CC79" s="1">
        <v>11.2493125</v>
      </c>
      <c r="CD79" s="1">
        <v>-44.139218749999998</v>
      </c>
      <c r="CE79" s="1">
        <v>248.96975</v>
      </c>
      <c r="CF79" s="1">
        <v>293.88768750000003</v>
      </c>
      <c r="CG79" s="1">
        <v>1.505225</v>
      </c>
      <c r="CH79" s="1">
        <v>286.34212500000001</v>
      </c>
      <c r="CI79" s="1">
        <v>25.674737499999999</v>
      </c>
      <c r="CJ79" s="1">
        <v>2.7079787500000001</v>
      </c>
      <c r="CK79" s="1">
        <v>2.5580106250000001</v>
      </c>
      <c r="CL79" s="1">
        <v>22.333618749999999</v>
      </c>
      <c r="CM79" s="1">
        <v>21.400387500000001</v>
      </c>
      <c r="CN79" s="1">
        <v>1999.9575</v>
      </c>
      <c r="CO79" s="1">
        <v>0.97999356250000003</v>
      </c>
      <c r="CP79" s="1">
        <v>2.0006556250000002E-2</v>
      </c>
      <c r="CQ79" s="1">
        <v>0</v>
      </c>
      <c r="CR79" s="1">
        <v>2.5992500000000001</v>
      </c>
      <c r="CS79" s="1">
        <v>0</v>
      </c>
      <c r="CT79" s="1">
        <v>23716.412499999999</v>
      </c>
      <c r="CU79" s="1">
        <v>17411.924999999999</v>
      </c>
      <c r="CV79" s="1">
        <v>39.405999999999999</v>
      </c>
      <c r="CW79" s="1">
        <v>40.311999999999998</v>
      </c>
      <c r="CX79" s="1">
        <v>39.308124999999997</v>
      </c>
      <c r="CY79" s="1">
        <v>38.905999999999999</v>
      </c>
      <c r="CZ79" s="1">
        <v>39.625</v>
      </c>
      <c r="DA79" s="1">
        <v>1959.9456250000001</v>
      </c>
      <c r="DB79" s="1">
        <v>40.011875000000003</v>
      </c>
      <c r="DC79" s="1">
        <v>0</v>
      </c>
      <c r="DD79" s="1">
        <v>1660311376.2</v>
      </c>
      <c r="DE79" s="1">
        <v>0</v>
      </c>
      <c r="DF79" s="1">
        <v>1660310986.5999999</v>
      </c>
      <c r="DG79" s="1" t="s">
        <v>357</v>
      </c>
      <c r="DH79" s="1">
        <v>1660310983.5999999</v>
      </c>
      <c r="DI79" s="1">
        <v>1660310986.5999999</v>
      </c>
      <c r="DJ79" s="1">
        <v>1</v>
      </c>
      <c r="DK79" s="1">
        <v>0.122</v>
      </c>
      <c r="DL79" s="1">
        <v>-3.4000000000000002E-2</v>
      </c>
      <c r="DM79" s="1">
        <v>1.4079999999999999</v>
      </c>
      <c r="DN79" s="1">
        <v>0.02</v>
      </c>
      <c r="DO79" s="1">
        <v>400</v>
      </c>
      <c r="DP79" s="1">
        <v>26</v>
      </c>
      <c r="DQ79" s="1">
        <v>0.18</v>
      </c>
      <c r="DR79" s="1">
        <v>7.0000000000000007E-2</v>
      </c>
      <c r="DS79" s="1">
        <v>4.8210932650365974</v>
      </c>
      <c r="DT79" s="1">
        <v>5.2964275660437483</v>
      </c>
      <c r="DU79" s="1">
        <v>0.40130704650474042</v>
      </c>
      <c r="DV79" s="1">
        <v>0</v>
      </c>
      <c r="DW79" s="1">
        <v>36.458829956590527</v>
      </c>
      <c r="DX79" s="1">
        <v>5.8361647740850833</v>
      </c>
      <c r="DY79" s="1">
        <v>0.42816757481455398</v>
      </c>
      <c r="DZ79" s="1">
        <v>0</v>
      </c>
      <c r="EA79" s="1">
        <v>-44.14142903225806</v>
      </c>
      <c r="EB79" s="1">
        <v>-7.4766048387095383</v>
      </c>
      <c r="EC79" s="1">
        <v>0.56502576486703637</v>
      </c>
      <c r="ED79" s="1">
        <v>0</v>
      </c>
      <c r="EE79" s="1">
        <v>108.6318024162474</v>
      </c>
      <c r="EF79" s="1">
        <v>151.84725834917279</v>
      </c>
      <c r="EG79" s="1">
        <v>11.10414962855277</v>
      </c>
      <c r="EH79" s="1">
        <v>0</v>
      </c>
      <c r="EI79" s="1">
        <v>1.5055375609756101</v>
      </c>
      <c r="EJ79" s="1">
        <v>-1.910947735191583E-2</v>
      </c>
      <c r="EK79" s="1">
        <v>3.2599878650737711E-3</v>
      </c>
      <c r="EL79" s="1">
        <v>1</v>
      </c>
      <c r="EM79" s="1">
        <v>2.0235774517281269</v>
      </c>
      <c r="EN79" s="1">
        <v>2.094885151363047E-4</v>
      </c>
      <c r="EO79" s="1">
        <v>1.5413813044036081E-3</v>
      </c>
      <c r="EP79" s="1">
        <v>1</v>
      </c>
      <c r="EQ79" s="1">
        <v>2</v>
      </c>
      <c r="ER79" s="1">
        <v>6</v>
      </c>
      <c r="ES79" s="1" t="s">
        <v>387</v>
      </c>
      <c r="ET79" s="1">
        <v>2.9452099999999999</v>
      </c>
      <c r="EU79" s="1">
        <v>2.80132</v>
      </c>
      <c r="EV79" s="1">
        <v>6.7028799999999999E-2</v>
      </c>
      <c r="EW79" s="1">
        <v>7.5702699999999998E-2</v>
      </c>
      <c r="EX79" s="1">
        <v>0.118606</v>
      </c>
      <c r="EY79" s="1">
        <v>0.114055</v>
      </c>
      <c r="EZ79" s="1">
        <v>19215.599999999999</v>
      </c>
      <c r="FA79" s="1">
        <v>19965.5</v>
      </c>
      <c r="FB79" s="1">
        <v>23936.5</v>
      </c>
      <c r="FC79" s="1">
        <v>25121.5</v>
      </c>
      <c r="FD79" s="1">
        <v>33756.300000000003</v>
      </c>
      <c r="FE79" s="1">
        <v>35527.800000000003</v>
      </c>
      <c r="FF79" s="1">
        <v>43622.400000000001</v>
      </c>
      <c r="FG79" s="1">
        <v>46433.7</v>
      </c>
      <c r="FH79" s="1">
        <v>1.7353799999999999</v>
      </c>
      <c r="FI79" s="1">
        <v>1.92248</v>
      </c>
      <c r="FJ79" s="1">
        <v>0.16606599999999999</v>
      </c>
      <c r="FK79" s="1">
        <v>0</v>
      </c>
      <c r="FL79" s="1">
        <v>29.143699999999999</v>
      </c>
      <c r="FM79" s="1">
        <v>999.9</v>
      </c>
      <c r="FN79" s="1">
        <v>68</v>
      </c>
      <c r="FO79" s="1">
        <v>32</v>
      </c>
      <c r="FP79" s="1">
        <v>32.593299999999999</v>
      </c>
      <c r="FQ79" s="1">
        <v>63.9773</v>
      </c>
      <c r="FR79" s="1">
        <v>23.056899999999999</v>
      </c>
      <c r="FS79" s="1">
        <v>1</v>
      </c>
      <c r="FT79" s="1">
        <v>0.162274</v>
      </c>
      <c r="FU79" s="1">
        <v>-4.0332199999999999E-2</v>
      </c>
      <c r="FV79" s="1">
        <v>20.324100000000001</v>
      </c>
      <c r="FW79" s="1">
        <v>5.2134</v>
      </c>
      <c r="FX79" s="1">
        <v>11.9041</v>
      </c>
      <c r="FY79" s="1">
        <v>5.0027499999999998</v>
      </c>
      <c r="FZ79" s="1">
        <v>3.2896299999999998</v>
      </c>
      <c r="GA79" s="1">
        <v>9999</v>
      </c>
      <c r="GB79" s="1">
        <v>9999</v>
      </c>
      <c r="GC79" s="1">
        <v>9999</v>
      </c>
      <c r="GD79" s="1">
        <v>999.9</v>
      </c>
      <c r="GE79" s="1">
        <v>1.8594299999999999</v>
      </c>
      <c r="GF79" s="1">
        <v>1.8544</v>
      </c>
      <c r="GG79" s="1">
        <v>1.8575999999999999</v>
      </c>
      <c r="GH79" s="1">
        <v>1.85595</v>
      </c>
      <c r="GI79" s="1">
        <v>1.85476</v>
      </c>
      <c r="GJ79" s="1">
        <v>1.8545199999999999</v>
      </c>
      <c r="GK79" s="1">
        <v>1.85303</v>
      </c>
      <c r="GL79" s="1">
        <v>1.85625</v>
      </c>
      <c r="GM79" s="1">
        <v>0</v>
      </c>
      <c r="GN79" s="1">
        <v>0</v>
      </c>
      <c r="GO79" s="1">
        <v>0</v>
      </c>
      <c r="GP79" s="1">
        <v>0</v>
      </c>
      <c r="GQ79" s="1" t="s">
        <v>359</v>
      </c>
      <c r="GR79" s="1" t="s">
        <v>360</v>
      </c>
      <c r="GS79" s="1" t="s">
        <v>361</v>
      </c>
      <c r="GT79" s="1" t="s">
        <v>361</v>
      </c>
      <c r="GU79" s="1" t="s">
        <v>361</v>
      </c>
      <c r="GV79" s="1" t="s">
        <v>361</v>
      </c>
      <c r="GW79" s="1">
        <v>0</v>
      </c>
      <c r="GX79" s="1">
        <v>100</v>
      </c>
      <c r="GY79" s="1">
        <v>100</v>
      </c>
      <c r="GZ79" s="1">
        <v>1.165</v>
      </c>
      <c r="HA79" s="1">
        <v>1.6E-2</v>
      </c>
      <c r="HB79" s="1">
        <v>0.4723743322554726</v>
      </c>
      <c r="HC79" s="1">
        <v>2.7716384584972409E-3</v>
      </c>
      <c r="HD79" s="1">
        <v>-1.1467119688665799E-6</v>
      </c>
      <c r="HE79" s="1">
        <v>2.0626329066488061E-10</v>
      </c>
      <c r="HF79" s="1">
        <v>-6.6792426355626849E-2</v>
      </c>
      <c r="HG79" s="1">
        <v>1.066993184659233E-2</v>
      </c>
      <c r="HH79" s="1">
        <v>-3.4528890892081033E-4</v>
      </c>
      <c r="HI79" s="1">
        <v>2.382551249023132E-6</v>
      </c>
      <c r="HJ79" s="1">
        <v>1</v>
      </c>
      <c r="HK79" s="1">
        <v>2115</v>
      </c>
      <c r="HL79" s="1">
        <v>2</v>
      </c>
      <c r="HM79" s="1">
        <v>30</v>
      </c>
      <c r="HN79" s="1">
        <v>6.6</v>
      </c>
      <c r="HO79" s="1">
        <v>6.5</v>
      </c>
      <c r="HP79" s="1">
        <v>0.92163099999999998</v>
      </c>
      <c r="HQ79" s="1">
        <v>2.32056</v>
      </c>
      <c r="HR79" s="1">
        <v>1.4978</v>
      </c>
      <c r="HS79" s="1">
        <v>2.3010299999999999</v>
      </c>
      <c r="HT79" s="1">
        <v>1.5478499999999999</v>
      </c>
      <c r="HU79" s="1">
        <v>2.4133300000000002</v>
      </c>
      <c r="HV79" s="1">
        <v>35.568300000000001</v>
      </c>
      <c r="HW79" s="1">
        <v>15.340400000000001</v>
      </c>
      <c r="HX79" s="1">
        <v>18</v>
      </c>
      <c r="HY79" s="1">
        <v>362.39299999999997</v>
      </c>
      <c r="HZ79" s="1">
        <v>518.13499999999999</v>
      </c>
      <c r="IA79" s="1">
        <v>29.1707</v>
      </c>
      <c r="IB79" s="1">
        <v>29.249500000000001</v>
      </c>
      <c r="IC79" s="1">
        <v>30.000399999999999</v>
      </c>
      <c r="ID79" s="1">
        <v>29.049299999999999</v>
      </c>
      <c r="IE79" s="1">
        <v>29.124300000000002</v>
      </c>
      <c r="IF79" s="1">
        <v>18.465</v>
      </c>
      <c r="IG79" s="1">
        <v>24.060500000000001</v>
      </c>
      <c r="IH79" s="1">
        <v>70.062600000000003</v>
      </c>
      <c r="II79" s="1">
        <v>29.157599999999999</v>
      </c>
      <c r="IJ79" s="1">
        <v>361.54199999999997</v>
      </c>
      <c r="IK79" s="1">
        <v>25.7088</v>
      </c>
      <c r="IL79" s="1">
        <v>100.889</v>
      </c>
      <c r="IM79" s="1">
        <v>100.63800000000001</v>
      </c>
      <c r="IN79" s="1" t="s">
        <v>366</v>
      </c>
    </row>
    <row r="80" spans="1:248" ht="15.75" customHeight="1" x14ac:dyDescent="0.3">
      <c r="A80" s="1">
        <v>64</v>
      </c>
      <c r="B80" s="1">
        <v>1660311379.0999999</v>
      </c>
      <c r="C80" s="1">
        <v>412.5</v>
      </c>
      <c r="D80" s="1" t="s">
        <v>490</v>
      </c>
      <c r="E80" s="1" t="s">
        <v>491</v>
      </c>
      <c r="F80" s="1">
        <v>1</v>
      </c>
      <c r="G80" s="1" t="s">
        <v>349</v>
      </c>
      <c r="H80" s="1" t="s">
        <v>350</v>
      </c>
      <c r="I80" s="1" t="s">
        <v>351</v>
      </c>
      <c r="J80" s="1" t="s">
        <v>352</v>
      </c>
      <c r="K80" s="1" t="s">
        <v>353</v>
      </c>
      <c r="L80" s="1" t="s">
        <v>354</v>
      </c>
      <c r="M80" s="1" t="s">
        <v>355</v>
      </c>
      <c r="N80" s="1">
        <v>1660311371.599999</v>
      </c>
      <c r="O80" s="1">
        <f t="shared" si="0"/>
        <v>1.287627889288503E-3</v>
      </c>
      <c r="P80" s="1">
        <f t="shared" si="1"/>
        <v>1.2876278892885031</v>
      </c>
      <c r="Q80" s="1">
        <f t="shared" si="2"/>
        <v>5.6204889602858517</v>
      </c>
      <c r="R80" s="1">
        <f t="shared" si="3"/>
        <v>249.62846666666661</v>
      </c>
      <c r="S80" s="1">
        <f t="shared" si="4"/>
        <v>96.865297467632601</v>
      </c>
      <c r="T80" s="1">
        <f t="shared" si="5"/>
        <v>9.6605211121734733</v>
      </c>
      <c r="U80" s="1">
        <f t="shared" si="6"/>
        <v>24.895820644525848</v>
      </c>
      <c r="V80" s="1">
        <f t="shared" si="7"/>
        <v>6.1819128700980754E-2</v>
      </c>
      <c r="W80" s="1">
        <f t="shared" si="8"/>
        <v>2.9232653192873816</v>
      </c>
      <c r="X80" s="1">
        <f t="shared" si="9"/>
        <v>6.1101941421979403E-2</v>
      </c>
      <c r="Y80" s="1">
        <f t="shared" si="10"/>
        <v>3.8252456452734694E-2</v>
      </c>
      <c r="Z80" s="1">
        <f t="shared" si="11"/>
        <v>321.50846339999998</v>
      </c>
      <c r="AA80" s="1">
        <f t="shared" si="12"/>
        <v>32.579727179263053</v>
      </c>
      <c r="AB80" s="1">
        <f t="shared" si="13"/>
        <v>31.847146666666671</v>
      </c>
      <c r="AC80" s="1">
        <f t="shared" si="14"/>
        <v>4.7339264308760605</v>
      </c>
      <c r="AD80" s="1">
        <f t="shared" si="15"/>
        <v>60.017518913323023</v>
      </c>
      <c r="AE80" s="1">
        <f t="shared" si="16"/>
        <v>2.7106828037756694</v>
      </c>
      <c r="AF80" s="1">
        <f t="shared" si="17"/>
        <v>4.5164859408640714</v>
      </c>
      <c r="AG80" s="1">
        <f t="shared" si="18"/>
        <v>2.0232436271003911</v>
      </c>
      <c r="AH80" s="1">
        <f t="shared" si="19"/>
        <v>-56.784389917622981</v>
      </c>
      <c r="AI80" s="1">
        <f t="shared" si="20"/>
        <v>-130.38171879582762</v>
      </c>
      <c r="AJ80" s="1">
        <f t="shared" si="21"/>
        <v>-10.058605724962769</v>
      </c>
      <c r="AK80" s="1">
        <f t="shared" si="22"/>
        <v>124.28374896158661</v>
      </c>
      <c r="AL80" s="1">
        <f t="shared" si="23"/>
        <v>36.62973359340986</v>
      </c>
      <c r="AM80" s="1">
        <f t="shared" si="24"/>
        <v>1.288839350458749</v>
      </c>
      <c r="AN80" s="1">
        <f t="shared" si="25"/>
        <v>5.6204889602858517</v>
      </c>
      <c r="AO80" s="1">
        <v>325.52033171580479</v>
      </c>
      <c r="AP80" s="1">
        <v>292.30090303030289</v>
      </c>
      <c r="AQ80" s="1">
        <v>5.1123747822948786</v>
      </c>
      <c r="AR80" s="1">
        <v>65.304688863541145</v>
      </c>
      <c r="AS80" s="1">
        <f t="shared" si="26"/>
        <v>1.2876278892885031</v>
      </c>
      <c r="AT80" s="1">
        <v>25.678291899287419</v>
      </c>
      <c r="AU80" s="1">
        <v>27.18100909090909</v>
      </c>
      <c r="AV80" s="1">
        <v>7.0374228781586535E-8</v>
      </c>
      <c r="AW80" s="1">
        <v>82.040529931118442</v>
      </c>
      <c r="AX80" s="1">
        <v>120</v>
      </c>
      <c r="AY80" s="1">
        <v>24</v>
      </c>
      <c r="AZ80" s="1">
        <f t="shared" si="27"/>
        <v>1</v>
      </c>
      <c r="BA80" s="1">
        <f t="shared" si="28"/>
        <v>0</v>
      </c>
      <c r="BB80" s="1">
        <f t="shared" si="29"/>
        <v>51991.088075313004</v>
      </c>
      <c r="BC80" s="1">
        <f t="shared" si="30"/>
        <v>1999.9486666666669</v>
      </c>
      <c r="BD80" s="1">
        <f t="shared" si="31"/>
        <v>1681.1572200000001</v>
      </c>
      <c r="BE80" s="1">
        <f t="shared" si="32"/>
        <v>0.84060018540475867</v>
      </c>
      <c r="BF80" s="1">
        <f t="shared" si="33"/>
        <v>0.16075835783118431</v>
      </c>
      <c r="BG80" s="1">
        <v>6</v>
      </c>
      <c r="BH80" s="1">
        <v>0.5</v>
      </c>
      <c r="BI80" s="1" t="s">
        <v>356</v>
      </c>
      <c r="BJ80" s="1">
        <v>2</v>
      </c>
      <c r="BK80" s="1" t="b">
        <v>1</v>
      </c>
      <c r="BL80" s="1">
        <v>1660311371.599999</v>
      </c>
      <c r="BM80" s="1">
        <v>249.62846666666661</v>
      </c>
      <c r="BN80" s="1">
        <v>293.95733333333339</v>
      </c>
      <c r="BO80" s="1">
        <v>27.179806666666661</v>
      </c>
      <c r="BP80" s="1">
        <v>25.675673333333329</v>
      </c>
      <c r="BQ80" s="1">
        <v>248.5353333333334</v>
      </c>
      <c r="BR80" s="1">
        <v>27.16378666666667</v>
      </c>
      <c r="BS80" s="1">
        <v>500.14540000000011</v>
      </c>
      <c r="BT80" s="1">
        <v>99.631486666666675</v>
      </c>
      <c r="BU80" s="1">
        <v>0.10001021333333331</v>
      </c>
      <c r="BV80" s="1">
        <v>31.01984666666667</v>
      </c>
      <c r="BW80" s="1">
        <v>31.847146666666671</v>
      </c>
      <c r="BX80" s="1">
        <v>999.89999999999986</v>
      </c>
      <c r="BY80" s="1">
        <v>0</v>
      </c>
      <c r="BZ80" s="1">
        <v>0</v>
      </c>
      <c r="CA80" s="1">
        <v>10001.074666666669</v>
      </c>
      <c r="CB80" s="1">
        <v>0</v>
      </c>
      <c r="CC80" s="1">
        <v>11.249586666666669</v>
      </c>
      <c r="CD80" s="1">
        <v>-44.328793333333337</v>
      </c>
      <c r="CE80" s="1">
        <v>256.60286666666673</v>
      </c>
      <c r="CF80" s="1">
        <v>301.70393333333328</v>
      </c>
      <c r="CG80" s="1">
        <v>1.50413</v>
      </c>
      <c r="CH80" s="1">
        <v>293.95733333333339</v>
      </c>
      <c r="CI80" s="1">
        <v>25.675673333333329</v>
      </c>
      <c r="CJ80" s="1">
        <v>2.7079646666666668</v>
      </c>
      <c r="CK80" s="1">
        <v>2.558106</v>
      </c>
      <c r="CL80" s="1">
        <v>22.333533333333332</v>
      </c>
      <c r="CM80" s="1">
        <v>21.400993333333329</v>
      </c>
      <c r="CN80" s="1">
        <v>1999.9486666666669</v>
      </c>
      <c r="CO80" s="1">
        <v>0.97999360000000013</v>
      </c>
      <c r="CP80" s="1">
        <v>2.000652E-2</v>
      </c>
      <c r="CQ80" s="1">
        <v>0</v>
      </c>
      <c r="CR80" s="1">
        <v>2.7185333333333328</v>
      </c>
      <c r="CS80" s="1">
        <v>0</v>
      </c>
      <c r="CT80" s="1">
        <v>23707.96</v>
      </c>
      <c r="CU80" s="1">
        <v>17411.846666666672</v>
      </c>
      <c r="CV80" s="1">
        <v>39.412200000000013</v>
      </c>
      <c r="CW80" s="1">
        <v>40.311999999999998</v>
      </c>
      <c r="CX80" s="1">
        <v>39.307866666666669</v>
      </c>
      <c r="CY80" s="1">
        <v>38.912199999999999</v>
      </c>
      <c r="CZ80" s="1">
        <v>39.625</v>
      </c>
      <c r="DA80" s="1">
        <v>1959.937333333334</v>
      </c>
      <c r="DB80" s="1">
        <v>40.011333333333333</v>
      </c>
      <c r="DC80" s="1">
        <v>0</v>
      </c>
      <c r="DD80" s="1">
        <v>1660311376.8</v>
      </c>
      <c r="DE80" s="1">
        <v>0</v>
      </c>
      <c r="DF80" s="1">
        <v>1660310986.5999999</v>
      </c>
      <c r="DG80" s="1" t="s">
        <v>357</v>
      </c>
      <c r="DH80" s="1">
        <v>1660310983.5999999</v>
      </c>
      <c r="DI80" s="1">
        <v>1660310986.5999999</v>
      </c>
      <c r="DJ80" s="1">
        <v>1</v>
      </c>
      <c r="DK80" s="1">
        <v>0.122</v>
      </c>
      <c r="DL80" s="1">
        <v>-3.4000000000000002E-2</v>
      </c>
      <c r="DM80" s="1">
        <v>1.4079999999999999</v>
      </c>
      <c r="DN80" s="1">
        <v>0.02</v>
      </c>
      <c r="DO80" s="1">
        <v>400</v>
      </c>
      <c r="DP80" s="1">
        <v>26</v>
      </c>
      <c r="DQ80" s="1">
        <v>0.18</v>
      </c>
      <c r="DR80" s="1">
        <v>7.0000000000000007E-2</v>
      </c>
      <c r="DS80" s="1">
        <v>4.8210932650365974</v>
      </c>
      <c r="DT80" s="1">
        <v>5.2964275660437483</v>
      </c>
      <c r="DU80" s="1">
        <v>0.40130704650474042</v>
      </c>
      <c r="DV80" s="1">
        <v>0</v>
      </c>
      <c r="DW80" s="1">
        <v>36.458829956590527</v>
      </c>
      <c r="DX80" s="1">
        <v>5.8361647740850833</v>
      </c>
      <c r="DY80" s="1">
        <v>0.42816757481455398</v>
      </c>
      <c r="DZ80" s="1">
        <v>0</v>
      </c>
      <c r="EA80" s="1">
        <v>-44.14142903225806</v>
      </c>
      <c r="EB80" s="1">
        <v>-7.4766048387095383</v>
      </c>
      <c r="EC80" s="1">
        <v>0.56502576486703637</v>
      </c>
      <c r="ED80" s="1">
        <v>0</v>
      </c>
      <c r="EE80" s="1">
        <v>108.6318024162474</v>
      </c>
      <c r="EF80" s="1">
        <v>151.84725834917279</v>
      </c>
      <c r="EG80" s="1">
        <v>11.10414962855277</v>
      </c>
      <c r="EH80" s="1">
        <v>0</v>
      </c>
      <c r="EI80" s="1">
        <v>1.5055375609756101</v>
      </c>
      <c r="EJ80" s="1">
        <v>-1.910947735191583E-2</v>
      </c>
      <c r="EK80" s="1">
        <v>3.2599878650737711E-3</v>
      </c>
      <c r="EL80" s="1">
        <v>1</v>
      </c>
      <c r="EM80" s="1">
        <v>2.0235774517281269</v>
      </c>
      <c r="EN80" s="1">
        <v>2.094885151363047E-4</v>
      </c>
      <c r="EO80" s="1">
        <v>1.5413813044036081E-3</v>
      </c>
      <c r="EP80" s="1">
        <v>1</v>
      </c>
      <c r="EQ80" s="1">
        <v>2</v>
      </c>
      <c r="ER80" s="1">
        <v>6</v>
      </c>
      <c r="ES80" s="1" t="s">
        <v>387</v>
      </c>
      <c r="ET80" s="1">
        <v>2.9452400000000001</v>
      </c>
      <c r="EU80" s="1">
        <v>2.8014399999999999</v>
      </c>
      <c r="EV80" s="1">
        <v>6.80066E-2</v>
      </c>
      <c r="EW80" s="1">
        <v>7.6635900000000007E-2</v>
      </c>
      <c r="EX80" s="1">
        <v>0.118606</v>
      </c>
      <c r="EY80" s="1">
        <v>0.114054</v>
      </c>
      <c r="EZ80" s="1">
        <v>19195.5</v>
      </c>
      <c r="FA80" s="1">
        <v>19945.3</v>
      </c>
      <c r="FB80" s="1">
        <v>23936.5</v>
      </c>
      <c r="FC80" s="1">
        <v>25121.4</v>
      </c>
      <c r="FD80" s="1">
        <v>33756.300000000003</v>
      </c>
      <c r="FE80" s="1">
        <v>35527.699999999997</v>
      </c>
      <c r="FF80" s="1">
        <v>43622.3</v>
      </c>
      <c r="FG80" s="1">
        <v>46433.599999999999</v>
      </c>
      <c r="FH80" s="1">
        <v>1.7353799999999999</v>
      </c>
      <c r="FI80" s="1">
        <v>1.92248</v>
      </c>
      <c r="FJ80" s="1">
        <v>0.16566400000000001</v>
      </c>
      <c r="FK80" s="1">
        <v>0</v>
      </c>
      <c r="FL80" s="1">
        <v>29.1431</v>
      </c>
      <c r="FM80" s="1">
        <v>999.9</v>
      </c>
      <c r="FN80" s="1">
        <v>68</v>
      </c>
      <c r="FO80" s="1">
        <v>32</v>
      </c>
      <c r="FP80" s="1">
        <v>32.587699999999998</v>
      </c>
      <c r="FQ80" s="1">
        <v>63.877299999999998</v>
      </c>
      <c r="FR80" s="1">
        <v>23.637799999999999</v>
      </c>
      <c r="FS80" s="1">
        <v>1</v>
      </c>
      <c r="FT80" s="1">
        <v>0.16234199999999999</v>
      </c>
      <c r="FU80" s="1">
        <v>-3.5762500000000003E-2</v>
      </c>
      <c r="FV80" s="1">
        <v>20.324100000000001</v>
      </c>
      <c r="FW80" s="1">
        <v>5.2134</v>
      </c>
      <c r="FX80" s="1">
        <v>11.904500000000001</v>
      </c>
      <c r="FY80" s="1">
        <v>5.0026999999999999</v>
      </c>
      <c r="FZ80" s="1">
        <v>3.2895500000000002</v>
      </c>
      <c r="GA80" s="1">
        <v>9999</v>
      </c>
      <c r="GB80" s="1">
        <v>9999</v>
      </c>
      <c r="GC80" s="1">
        <v>9999</v>
      </c>
      <c r="GD80" s="1">
        <v>999.9</v>
      </c>
      <c r="GE80" s="1">
        <v>1.8594299999999999</v>
      </c>
      <c r="GF80" s="1">
        <v>1.8544</v>
      </c>
      <c r="GG80" s="1">
        <v>1.8575999999999999</v>
      </c>
      <c r="GH80" s="1">
        <v>1.8559399999999999</v>
      </c>
      <c r="GI80" s="1">
        <v>1.85476</v>
      </c>
      <c r="GJ80" s="1">
        <v>1.85453</v>
      </c>
      <c r="GK80" s="1">
        <v>1.85304</v>
      </c>
      <c r="GL80" s="1">
        <v>1.85625</v>
      </c>
      <c r="GM80" s="1">
        <v>0</v>
      </c>
      <c r="GN80" s="1">
        <v>0</v>
      </c>
      <c r="GO80" s="1">
        <v>0</v>
      </c>
      <c r="GP80" s="1">
        <v>0</v>
      </c>
      <c r="GQ80" s="1" t="s">
        <v>359</v>
      </c>
      <c r="GR80" s="1" t="s">
        <v>360</v>
      </c>
      <c r="GS80" s="1" t="s">
        <v>361</v>
      </c>
      <c r="GT80" s="1" t="s">
        <v>361</v>
      </c>
      <c r="GU80" s="1" t="s">
        <v>361</v>
      </c>
      <c r="GV80" s="1" t="s">
        <v>361</v>
      </c>
      <c r="GW80" s="1">
        <v>0</v>
      </c>
      <c r="GX80" s="1">
        <v>100</v>
      </c>
      <c r="GY80" s="1">
        <v>100</v>
      </c>
      <c r="GZ80" s="1">
        <v>1.175</v>
      </c>
      <c r="HA80" s="1">
        <v>1.61E-2</v>
      </c>
      <c r="HB80" s="1">
        <v>0.4723743322554726</v>
      </c>
      <c r="HC80" s="1">
        <v>2.7716384584972409E-3</v>
      </c>
      <c r="HD80" s="1">
        <v>-1.1467119688665799E-6</v>
      </c>
      <c r="HE80" s="1">
        <v>2.0626329066488061E-10</v>
      </c>
      <c r="HF80" s="1">
        <v>-6.6792426355626849E-2</v>
      </c>
      <c r="HG80" s="1">
        <v>1.066993184659233E-2</v>
      </c>
      <c r="HH80" s="1">
        <v>-3.4528890892081033E-4</v>
      </c>
      <c r="HI80" s="1">
        <v>2.382551249023132E-6</v>
      </c>
      <c r="HJ80" s="1">
        <v>1</v>
      </c>
      <c r="HK80" s="1">
        <v>2115</v>
      </c>
      <c r="HL80" s="1">
        <v>2</v>
      </c>
      <c r="HM80" s="1">
        <v>30</v>
      </c>
      <c r="HN80" s="1">
        <v>6.6</v>
      </c>
      <c r="HO80" s="1">
        <v>6.5</v>
      </c>
      <c r="HP80" s="1">
        <v>0.92895499999999998</v>
      </c>
      <c r="HQ80" s="1">
        <v>2.32056</v>
      </c>
      <c r="HR80" s="1">
        <v>1.4978</v>
      </c>
      <c r="HS80" s="1">
        <v>2.2997999999999998</v>
      </c>
      <c r="HT80" s="1">
        <v>1.5478499999999999</v>
      </c>
      <c r="HU80" s="1">
        <v>2.2851599999999999</v>
      </c>
      <c r="HV80" s="1">
        <v>35.545099999999998</v>
      </c>
      <c r="HW80" s="1">
        <v>15.340400000000001</v>
      </c>
      <c r="HX80" s="1">
        <v>18</v>
      </c>
      <c r="HY80" s="1">
        <v>362.39699999999999</v>
      </c>
      <c r="HZ80" s="1">
        <v>518.14</v>
      </c>
      <c r="IA80" s="1">
        <v>29.167300000000001</v>
      </c>
      <c r="IB80" s="1">
        <v>29.2502</v>
      </c>
      <c r="IC80" s="1">
        <v>30.000299999999999</v>
      </c>
      <c r="ID80" s="1">
        <v>29.05</v>
      </c>
      <c r="IE80" s="1">
        <v>29.1249</v>
      </c>
      <c r="IF80" s="1">
        <v>18.613600000000002</v>
      </c>
      <c r="IG80" s="1">
        <v>24.060500000000001</v>
      </c>
      <c r="IH80" s="1">
        <v>70.062600000000003</v>
      </c>
      <c r="II80" s="1">
        <v>29.157599999999999</v>
      </c>
      <c r="IJ80" s="1">
        <v>361.54199999999997</v>
      </c>
      <c r="IK80" s="1">
        <v>25.7088</v>
      </c>
      <c r="IL80" s="1">
        <v>100.889</v>
      </c>
      <c r="IM80" s="1">
        <v>100.637</v>
      </c>
      <c r="IN80" s="1" t="s">
        <v>366</v>
      </c>
    </row>
    <row r="81" spans="1:248" ht="15.75" customHeight="1" x14ac:dyDescent="0.3">
      <c r="A81" s="1">
        <v>65</v>
      </c>
      <c r="B81" s="1">
        <v>1660311380.0999999</v>
      </c>
      <c r="C81" s="1">
        <v>413.5</v>
      </c>
      <c r="D81" s="1" t="s">
        <v>492</v>
      </c>
      <c r="E81" s="1" t="s">
        <v>493</v>
      </c>
      <c r="F81" s="1">
        <v>1</v>
      </c>
      <c r="G81" s="1" t="s">
        <v>349</v>
      </c>
      <c r="H81" s="1" t="s">
        <v>350</v>
      </c>
      <c r="I81" s="1" t="s">
        <v>351</v>
      </c>
      <c r="J81" s="1" t="s">
        <v>352</v>
      </c>
      <c r="K81" s="1" t="s">
        <v>353</v>
      </c>
      <c r="L81" s="1" t="s">
        <v>354</v>
      </c>
      <c r="M81" s="1" t="s">
        <v>355</v>
      </c>
      <c r="N81" s="1">
        <v>1660311372.0999999</v>
      </c>
      <c r="O81" s="1">
        <f t="shared" si="0"/>
        <v>1.2865857370277381E-3</v>
      </c>
      <c r="P81" s="1">
        <f t="shared" si="1"/>
        <v>1.286585737027738</v>
      </c>
      <c r="Q81" s="1">
        <f t="shared" si="2"/>
        <v>5.5857645637395734</v>
      </c>
      <c r="R81" s="1">
        <f t="shared" si="3"/>
        <v>252.1113125</v>
      </c>
      <c r="S81" s="1">
        <f t="shared" si="4"/>
        <v>100.05947199857594</v>
      </c>
      <c r="T81" s="1">
        <f t="shared" si="5"/>
        <v>9.9790833904090857</v>
      </c>
      <c r="U81" s="1">
        <f t="shared" si="6"/>
        <v>25.14344480189532</v>
      </c>
      <c r="V81" s="1">
        <f t="shared" si="7"/>
        <v>6.1775721214366745E-2</v>
      </c>
      <c r="W81" s="1">
        <f t="shared" si="8"/>
        <v>2.923295396444654</v>
      </c>
      <c r="X81" s="1">
        <f t="shared" si="9"/>
        <v>6.1059541738817259E-2</v>
      </c>
      <c r="Y81" s="1">
        <f t="shared" si="10"/>
        <v>3.8225867564240415E-2</v>
      </c>
      <c r="Z81" s="1">
        <f t="shared" si="11"/>
        <v>321.5103671249999</v>
      </c>
      <c r="AA81" s="1">
        <f t="shared" si="12"/>
        <v>32.579541882758463</v>
      </c>
      <c r="AB81" s="1">
        <f t="shared" si="13"/>
        <v>31.846299999999999</v>
      </c>
      <c r="AC81" s="1">
        <f t="shared" si="14"/>
        <v>4.7336993229828002</v>
      </c>
      <c r="AD81" s="1">
        <f t="shared" si="15"/>
        <v>60.019151562928961</v>
      </c>
      <c r="AE81" s="1">
        <f t="shared" si="16"/>
        <v>2.710686550036244</v>
      </c>
      <c r="AF81" s="1">
        <f t="shared" si="17"/>
        <v>4.5163693245382515</v>
      </c>
      <c r="AG81" s="1">
        <f t="shared" si="18"/>
        <v>2.0230127729465561</v>
      </c>
      <c r="AH81" s="1">
        <f t="shared" si="19"/>
        <v>-56.738431002923249</v>
      </c>
      <c r="AI81" s="1">
        <f t="shared" si="20"/>
        <v>-130.3210050028963</v>
      </c>
      <c r="AJ81" s="1">
        <f t="shared" si="21"/>
        <v>-10.053753978401639</v>
      </c>
      <c r="AK81" s="1">
        <f t="shared" si="22"/>
        <v>124.39717714077872</v>
      </c>
      <c r="AL81" s="1">
        <f t="shared" si="23"/>
        <v>36.671283773419496</v>
      </c>
      <c r="AM81" s="1">
        <f t="shared" si="24"/>
        <v>1.2887076826092592</v>
      </c>
      <c r="AN81" s="1">
        <f t="shared" si="25"/>
        <v>5.5857645637395734</v>
      </c>
      <c r="AO81" s="1">
        <v>330.69904676941388</v>
      </c>
      <c r="AP81" s="1">
        <v>297.43878787878788</v>
      </c>
      <c r="AQ81" s="1">
        <v>5.1286344716325489</v>
      </c>
      <c r="AR81" s="1">
        <v>65.304688863541145</v>
      </c>
      <c r="AS81" s="1">
        <f t="shared" si="26"/>
        <v>1.286585737027738</v>
      </c>
      <c r="AT81" s="1">
        <v>25.679197423856589</v>
      </c>
      <c r="AU81" s="1">
        <v>27.180686666666649</v>
      </c>
      <c r="AV81" s="1">
        <v>1.2454212454450191E-6</v>
      </c>
      <c r="AW81" s="1">
        <v>82.040529931118442</v>
      </c>
      <c r="AX81" s="1">
        <v>119</v>
      </c>
      <c r="AY81" s="1">
        <v>24</v>
      </c>
      <c r="AZ81" s="1">
        <f t="shared" si="27"/>
        <v>1</v>
      </c>
      <c r="BA81" s="1">
        <f t="shared" si="28"/>
        <v>0</v>
      </c>
      <c r="BB81" s="1">
        <f t="shared" si="29"/>
        <v>51992.021757972187</v>
      </c>
      <c r="BC81" s="1">
        <f t="shared" si="30"/>
        <v>1999.9606249999999</v>
      </c>
      <c r="BD81" s="1">
        <f t="shared" si="31"/>
        <v>1681.1672624999997</v>
      </c>
      <c r="BE81" s="1">
        <f t="shared" si="32"/>
        <v>0.84060018056605479</v>
      </c>
      <c r="BF81" s="1">
        <f t="shared" si="33"/>
        <v>0.16075834849248591</v>
      </c>
      <c r="BG81" s="1">
        <v>6</v>
      </c>
      <c r="BH81" s="1">
        <v>0.5</v>
      </c>
      <c r="BI81" s="1" t="s">
        <v>356</v>
      </c>
      <c r="BJ81" s="1">
        <v>2</v>
      </c>
      <c r="BK81" s="1" t="b">
        <v>1</v>
      </c>
      <c r="BL81" s="1">
        <v>1660311372.0999999</v>
      </c>
      <c r="BM81" s="1">
        <v>252.1113125</v>
      </c>
      <c r="BN81" s="1">
        <v>296.49368750000002</v>
      </c>
      <c r="BO81" s="1">
        <v>27.179837500000001</v>
      </c>
      <c r="BP81" s="1">
        <v>25.675862500000001</v>
      </c>
      <c r="BQ81" s="1">
        <v>251.0126875</v>
      </c>
      <c r="BR81" s="1">
        <v>27.163818750000001</v>
      </c>
      <c r="BS81" s="1">
        <v>500.14693749999998</v>
      </c>
      <c r="BT81" s="1">
        <v>99.631500000000003</v>
      </c>
      <c r="BU81" s="1">
        <v>0.100021575</v>
      </c>
      <c r="BV81" s="1">
        <v>31.019393749999999</v>
      </c>
      <c r="BW81" s="1">
        <v>31.846299999999999</v>
      </c>
      <c r="BX81" s="1">
        <v>999.9</v>
      </c>
      <c r="BY81" s="1">
        <v>0</v>
      </c>
      <c r="BZ81" s="1">
        <v>0</v>
      </c>
      <c r="CA81" s="1">
        <v>10001.245000000001</v>
      </c>
      <c r="CB81" s="1">
        <v>0</v>
      </c>
      <c r="CC81" s="1">
        <v>11.247949999999999</v>
      </c>
      <c r="CD81" s="1">
        <v>-44.382306249999999</v>
      </c>
      <c r="CE81" s="1">
        <v>259.15506249999999</v>
      </c>
      <c r="CF81" s="1">
        <v>304.30718749999988</v>
      </c>
      <c r="CG81" s="1">
        <v>1.5039724999999999</v>
      </c>
      <c r="CH81" s="1">
        <v>296.49368750000002</v>
      </c>
      <c r="CI81" s="1">
        <v>25.675862500000001</v>
      </c>
      <c r="CJ81" s="1">
        <v>2.7079681249999998</v>
      </c>
      <c r="CK81" s="1">
        <v>2.5581256250000002</v>
      </c>
      <c r="CL81" s="1">
        <v>22.333556250000001</v>
      </c>
      <c r="CM81" s="1">
        <v>21.401118749999998</v>
      </c>
      <c r="CN81" s="1">
        <v>1999.9606249999999</v>
      </c>
      <c r="CO81" s="1">
        <v>0.97999375</v>
      </c>
      <c r="CP81" s="1">
        <v>2.0006375E-2</v>
      </c>
      <c r="CQ81" s="1">
        <v>0</v>
      </c>
      <c r="CR81" s="1">
        <v>2.6906875000000001</v>
      </c>
      <c r="CS81" s="1">
        <v>0</v>
      </c>
      <c r="CT81" s="1">
        <v>23704.743750000001</v>
      </c>
      <c r="CU81" s="1">
        <v>17411.95</v>
      </c>
      <c r="CV81" s="1">
        <v>39.413749999999993</v>
      </c>
      <c r="CW81" s="1">
        <v>40.311999999999998</v>
      </c>
      <c r="CX81" s="1">
        <v>39.308124999999997</v>
      </c>
      <c r="CY81" s="1">
        <v>38.913749999999993</v>
      </c>
      <c r="CZ81" s="1">
        <v>39.625</v>
      </c>
      <c r="DA81" s="1">
        <v>1959.9493749999999</v>
      </c>
      <c r="DB81" s="1">
        <v>40.011249999999997</v>
      </c>
      <c r="DC81" s="1">
        <v>0</v>
      </c>
      <c r="DD81" s="1">
        <v>1660311378</v>
      </c>
      <c r="DE81" s="1">
        <v>0</v>
      </c>
      <c r="DF81" s="1">
        <v>1660310986.5999999</v>
      </c>
      <c r="DG81" s="1" t="s">
        <v>357</v>
      </c>
      <c r="DH81" s="1">
        <v>1660310983.5999999</v>
      </c>
      <c r="DI81" s="1">
        <v>1660310986.5999999</v>
      </c>
      <c r="DJ81" s="1">
        <v>1</v>
      </c>
      <c r="DK81" s="1">
        <v>0.122</v>
      </c>
      <c r="DL81" s="1">
        <v>-3.4000000000000002E-2</v>
      </c>
      <c r="DM81" s="1">
        <v>1.4079999999999999</v>
      </c>
      <c r="DN81" s="1">
        <v>0.02</v>
      </c>
      <c r="DO81" s="1">
        <v>400</v>
      </c>
      <c r="DP81" s="1">
        <v>26</v>
      </c>
      <c r="DQ81" s="1">
        <v>0.18</v>
      </c>
      <c r="DR81" s="1">
        <v>7.0000000000000007E-2</v>
      </c>
      <c r="DS81" s="1">
        <v>4.9423686063710157</v>
      </c>
      <c r="DT81" s="1">
        <v>5.2222164826618389</v>
      </c>
      <c r="DU81" s="1">
        <v>0.40534242935086651</v>
      </c>
      <c r="DV81" s="1">
        <v>0</v>
      </c>
      <c r="DW81" s="1">
        <v>36.580255905317372</v>
      </c>
      <c r="DX81" s="1">
        <v>5.7079214197468691</v>
      </c>
      <c r="DY81" s="1">
        <v>0.43227295337543897</v>
      </c>
      <c r="DZ81" s="1">
        <v>0</v>
      </c>
      <c r="EA81" s="1">
        <v>-44.357303333333327</v>
      </c>
      <c r="EB81" s="1">
        <v>-7.1568080088987358</v>
      </c>
      <c r="EC81" s="1">
        <v>0.52468905870260152</v>
      </c>
      <c r="ED81" s="1">
        <v>0</v>
      </c>
      <c r="EE81" s="1">
        <v>111.5165434788295</v>
      </c>
      <c r="EF81" s="1">
        <v>153.68258690897429</v>
      </c>
      <c r="EG81" s="1">
        <v>11.58080096555036</v>
      </c>
      <c r="EH81" s="1">
        <v>0</v>
      </c>
      <c r="EI81" s="1">
        <v>1.5054642499999999</v>
      </c>
      <c r="EJ81" s="1">
        <v>-3.1700825515949937E-2</v>
      </c>
      <c r="EK81" s="1">
        <v>3.385188242550176E-3</v>
      </c>
      <c r="EL81" s="1">
        <v>1</v>
      </c>
      <c r="EM81" s="1">
        <v>2.023320241780421</v>
      </c>
      <c r="EN81" s="1">
        <v>-2.578381645144409E-4</v>
      </c>
      <c r="EO81" s="1">
        <v>1.5148077803939809E-3</v>
      </c>
      <c r="EP81" s="1">
        <v>1</v>
      </c>
      <c r="EQ81" s="1">
        <v>2</v>
      </c>
      <c r="ER81" s="1">
        <v>6</v>
      </c>
      <c r="ES81" s="1" t="s">
        <v>387</v>
      </c>
      <c r="ET81" s="1">
        <v>2.9453299999999998</v>
      </c>
      <c r="EU81" s="1">
        <v>2.8012999999999999</v>
      </c>
      <c r="EV81" s="1">
        <v>6.8975800000000004E-2</v>
      </c>
      <c r="EW81" s="1">
        <v>7.7560599999999993E-2</v>
      </c>
      <c r="EX81" s="1">
        <v>0.118606</v>
      </c>
      <c r="EY81" s="1">
        <v>0.114054</v>
      </c>
      <c r="EZ81" s="1">
        <v>19175.599999999999</v>
      </c>
      <c r="FA81" s="1">
        <v>19925.3</v>
      </c>
      <c r="FB81" s="1">
        <v>23936.6</v>
      </c>
      <c r="FC81" s="1">
        <v>25121.4</v>
      </c>
      <c r="FD81" s="1">
        <v>33756.400000000001</v>
      </c>
      <c r="FE81" s="1">
        <v>35527.699999999997</v>
      </c>
      <c r="FF81" s="1">
        <v>43622.3</v>
      </c>
      <c r="FG81" s="1">
        <v>46433.5</v>
      </c>
      <c r="FH81" s="1">
        <v>1.7356799999999999</v>
      </c>
      <c r="FI81" s="1">
        <v>1.92248</v>
      </c>
      <c r="FJ81" s="1">
        <v>0.16536600000000001</v>
      </c>
      <c r="FK81" s="1">
        <v>0</v>
      </c>
      <c r="FL81" s="1">
        <v>29.142399999999999</v>
      </c>
      <c r="FM81" s="1">
        <v>999.9</v>
      </c>
      <c r="FN81" s="1">
        <v>68</v>
      </c>
      <c r="FO81" s="1">
        <v>32</v>
      </c>
      <c r="FP81" s="1">
        <v>32.5929</v>
      </c>
      <c r="FQ81" s="1">
        <v>64.017300000000006</v>
      </c>
      <c r="FR81" s="1">
        <v>23.357399999999998</v>
      </c>
      <c r="FS81" s="1">
        <v>1</v>
      </c>
      <c r="FT81" s="1">
        <v>0.16244400000000001</v>
      </c>
      <c r="FU81" s="1">
        <v>-3.1721100000000002E-2</v>
      </c>
      <c r="FV81" s="1">
        <v>20.324100000000001</v>
      </c>
      <c r="FW81" s="1">
        <v>5.2132500000000004</v>
      </c>
      <c r="FX81" s="1">
        <v>11.9041</v>
      </c>
      <c r="FY81" s="1">
        <v>5.00265</v>
      </c>
      <c r="FZ81" s="1">
        <v>3.2895300000000001</v>
      </c>
      <c r="GA81" s="1">
        <v>9999</v>
      </c>
      <c r="GB81" s="1">
        <v>9999</v>
      </c>
      <c r="GC81" s="1">
        <v>9999</v>
      </c>
      <c r="GD81" s="1">
        <v>999.9</v>
      </c>
      <c r="GE81" s="1">
        <v>1.8594299999999999</v>
      </c>
      <c r="GF81" s="1">
        <v>1.8544</v>
      </c>
      <c r="GG81" s="1">
        <v>1.8575999999999999</v>
      </c>
      <c r="GH81" s="1">
        <v>1.85595</v>
      </c>
      <c r="GI81" s="1">
        <v>1.8547499999999999</v>
      </c>
      <c r="GJ81" s="1">
        <v>1.85453</v>
      </c>
      <c r="GK81" s="1">
        <v>1.85304</v>
      </c>
      <c r="GL81" s="1">
        <v>1.85625</v>
      </c>
      <c r="GM81" s="1">
        <v>0</v>
      </c>
      <c r="GN81" s="1">
        <v>0</v>
      </c>
      <c r="GO81" s="1">
        <v>0</v>
      </c>
      <c r="GP81" s="1">
        <v>0</v>
      </c>
      <c r="GQ81" s="1" t="s">
        <v>359</v>
      </c>
      <c r="GR81" s="1" t="s">
        <v>360</v>
      </c>
      <c r="GS81" s="1" t="s">
        <v>361</v>
      </c>
      <c r="GT81" s="1" t="s">
        <v>361</v>
      </c>
      <c r="GU81" s="1" t="s">
        <v>361</v>
      </c>
      <c r="GV81" s="1" t="s">
        <v>361</v>
      </c>
      <c r="GW81" s="1">
        <v>0</v>
      </c>
      <c r="GX81" s="1">
        <v>100</v>
      </c>
      <c r="GY81" s="1">
        <v>100</v>
      </c>
      <c r="GZ81" s="1">
        <v>1.1870000000000001</v>
      </c>
      <c r="HA81" s="1">
        <v>1.6E-2</v>
      </c>
      <c r="HB81" s="1">
        <v>0.4723743322554726</v>
      </c>
      <c r="HC81" s="1">
        <v>2.7716384584972409E-3</v>
      </c>
      <c r="HD81" s="1">
        <v>-1.1467119688665799E-6</v>
      </c>
      <c r="HE81" s="1">
        <v>2.0626329066488061E-10</v>
      </c>
      <c r="HF81" s="1">
        <v>-6.6792426355626849E-2</v>
      </c>
      <c r="HG81" s="1">
        <v>1.066993184659233E-2</v>
      </c>
      <c r="HH81" s="1">
        <v>-3.4528890892081033E-4</v>
      </c>
      <c r="HI81" s="1">
        <v>2.382551249023132E-6</v>
      </c>
      <c r="HJ81" s="1">
        <v>1</v>
      </c>
      <c r="HK81" s="1">
        <v>2115</v>
      </c>
      <c r="HL81" s="1">
        <v>2</v>
      </c>
      <c r="HM81" s="1">
        <v>30</v>
      </c>
      <c r="HN81" s="1">
        <v>6.6</v>
      </c>
      <c r="HO81" s="1">
        <v>6.6</v>
      </c>
      <c r="HP81" s="1">
        <v>0.94238299999999997</v>
      </c>
      <c r="HQ81" s="1">
        <v>2.3034699999999999</v>
      </c>
      <c r="HR81" s="1">
        <v>1.4978</v>
      </c>
      <c r="HS81" s="1">
        <v>2.3010299999999999</v>
      </c>
      <c r="HT81" s="1">
        <v>1.5478499999999999</v>
      </c>
      <c r="HU81" s="1">
        <v>2.3950200000000001</v>
      </c>
      <c r="HV81" s="1">
        <v>35.568300000000001</v>
      </c>
      <c r="HW81" s="1">
        <v>15.340400000000001</v>
      </c>
      <c r="HX81" s="1">
        <v>18</v>
      </c>
      <c r="HY81" s="1">
        <v>362.53699999999998</v>
      </c>
      <c r="HZ81" s="1">
        <v>518.14499999999998</v>
      </c>
      <c r="IA81" s="1">
        <v>29.163699999999999</v>
      </c>
      <c r="IB81" s="1">
        <v>29.250800000000002</v>
      </c>
      <c r="IC81" s="1">
        <v>30.000299999999999</v>
      </c>
      <c r="ID81" s="1">
        <v>29.0501</v>
      </c>
      <c r="IE81" s="1">
        <v>29.125499999999999</v>
      </c>
      <c r="IF81" s="1">
        <v>18.886700000000001</v>
      </c>
      <c r="IG81" s="1">
        <v>24.060500000000001</v>
      </c>
      <c r="IH81" s="1">
        <v>70.062600000000003</v>
      </c>
      <c r="II81" s="1">
        <v>29.157599999999999</v>
      </c>
      <c r="IJ81" s="1">
        <v>371.56</v>
      </c>
      <c r="IK81" s="1">
        <v>25.7088</v>
      </c>
      <c r="IL81" s="1">
        <v>100.889</v>
      </c>
      <c r="IM81" s="1">
        <v>100.637</v>
      </c>
      <c r="IN81" s="1" t="s">
        <v>366</v>
      </c>
    </row>
    <row r="82" spans="1:248" ht="15.75" customHeight="1" x14ac:dyDescent="0.3">
      <c r="A82" s="1">
        <v>66</v>
      </c>
      <c r="B82" s="1">
        <v>1660311381.0999999</v>
      </c>
      <c r="C82" s="1">
        <v>414.5</v>
      </c>
      <c r="D82" s="1" t="s">
        <v>494</v>
      </c>
      <c r="E82" s="1" t="s">
        <v>495</v>
      </c>
      <c r="F82" s="1">
        <v>1</v>
      </c>
      <c r="G82" s="1" t="s">
        <v>349</v>
      </c>
      <c r="H82" s="1" t="s">
        <v>350</v>
      </c>
      <c r="I82" s="1" t="s">
        <v>351</v>
      </c>
      <c r="J82" s="1" t="s">
        <v>352</v>
      </c>
      <c r="K82" s="1" t="s">
        <v>353</v>
      </c>
      <c r="L82" s="1" t="s">
        <v>354</v>
      </c>
      <c r="M82" s="1" t="s">
        <v>355</v>
      </c>
      <c r="N82" s="1">
        <v>1660311373.599999</v>
      </c>
      <c r="O82" s="1">
        <f t="shared" si="0"/>
        <v>1.2860967321962223E-3</v>
      </c>
      <c r="P82" s="1">
        <f t="shared" si="1"/>
        <v>1.2860967321962222</v>
      </c>
      <c r="Q82" s="1">
        <f t="shared" si="2"/>
        <v>5.6334873815328868</v>
      </c>
      <c r="R82" s="1">
        <f t="shared" si="3"/>
        <v>259.54873333333342</v>
      </c>
      <c r="S82" s="1">
        <f t="shared" si="4"/>
        <v>105.98562090705033</v>
      </c>
      <c r="T82" s="1">
        <f t="shared" si="5"/>
        <v>10.57011330457156</v>
      </c>
      <c r="U82" s="1">
        <f t="shared" si="6"/>
        <v>25.885204954334181</v>
      </c>
      <c r="V82" s="1">
        <f t="shared" si="7"/>
        <v>6.1759306996883929E-2</v>
      </c>
      <c r="W82" s="1">
        <f t="shared" si="8"/>
        <v>2.9235299835016195</v>
      </c>
      <c r="X82" s="1">
        <f t="shared" si="9"/>
        <v>6.1043562398235059E-2</v>
      </c>
      <c r="Y82" s="1">
        <f t="shared" si="10"/>
        <v>3.8215842060358392E-2</v>
      </c>
      <c r="Z82" s="1">
        <f t="shared" si="11"/>
        <v>321.51069779999989</v>
      </c>
      <c r="AA82" s="1">
        <f t="shared" si="12"/>
        <v>32.578448768644478</v>
      </c>
      <c r="AB82" s="1">
        <f t="shared" si="13"/>
        <v>31.845420000000001</v>
      </c>
      <c r="AC82" s="1">
        <f t="shared" si="14"/>
        <v>4.7334632838873008</v>
      </c>
      <c r="AD82" s="1">
        <f t="shared" si="15"/>
        <v>60.022935560439535</v>
      </c>
      <c r="AE82" s="1">
        <f t="shared" si="16"/>
        <v>2.7106863604622138</v>
      </c>
      <c r="AF82" s="1">
        <f t="shared" si="17"/>
        <v>4.5160842853690708</v>
      </c>
      <c r="AG82" s="1">
        <f t="shared" si="18"/>
        <v>2.022776923425087</v>
      </c>
      <c r="AH82" s="1">
        <f t="shared" si="19"/>
        <v>-56.716865889853402</v>
      </c>
      <c r="AI82" s="1">
        <f t="shared" si="20"/>
        <v>-130.36725429826529</v>
      </c>
      <c r="AJ82" s="1">
        <f t="shared" si="21"/>
        <v>-10.056416469961578</v>
      </c>
      <c r="AK82" s="1">
        <f t="shared" si="22"/>
        <v>124.37016114191962</v>
      </c>
      <c r="AL82" s="1">
        <f t="shared" si="23"/>
        <v>36.804255168325177</v>
      </c>
      <c r="AM82" s="1">
        <f t="shared" si="24"/>
        <v>1.288023988418685</v>
      </c>
      <c r="AN82" s="1">
        <f t="shared" si="25"/>
        <v>5.6334873815328868</v>
      </c>
      <c r="AO82" s="1">
        <v>335.85545222825669</v>
      </c>
      <c r="AP82" s="1">
        <v>302.54869090909091</v>
      </c>
      <c r="AQ82" s="1">
        <v>5.1262453361527518</v>
      </c>
      <c r="AR82" s="1">
        <v>65.304688863541145</v>
      </c>
      <c r="AS82" s="1">
        <f t="shared" si="26"/>
        <v>1.2860967321962222</v>
      </c>
      <c r="AT82" s="1">
        <v>25.679438683062759</v>
      </c>
      <c r="AU82" s="1">
        <v>27.180343030303021</v>
      </c>
      <c r="AV82" s="1">
        <v>2.9396053369981272E-6</v>
      </c>
      <c r="AW82" s="1">
        <v>82.040529931118442</v>
      </c>
      <c r="AX82" s="1">
        <v>119</v>
      </c>
      <c r="AY82" s="1">
        <v>24</v>
      </c>
      <c r="AZ82" s="1">
        <f t="shared" si="27"/>
        <v>1</v>
      </c>
      <c r="BA82" s="1">
        <f t="shared" si="28"/>
        <v>0</v>
      </c>
      <c r="BB82" s="1">
        <f t="shared" si="29"/>
        <v>51998.888528089185</v>
      </c>
      <c r="BC82" s="1">
        <f t="shared" si="30"/>
        <v>1999.9626666666661</v>
      </c>
      <c r="BD82" s="1">
        <f t="shared" si="31"/>
        <v>1681.1689799999995</v>
      </c>
      <c r="BE82" s="1">
        <f t="shared" si="32"/>
        <v>0.84060018120338242</v>
      </c>
      <c r="BF82" s="1">
        <f t="shared" si="33"/>
        <v>0.16075834972252814</v>
      </c>
      <c r="BG82" s="1">
        <v>6</v>
      </c>
      <c r="BH82" s="1">
        <v>0.5</v>
      </c>
      <c r="BI82" s="1" t="s">
        <v>356</v>
      </c>
      <c r="BJ82" s="1">
        <v>2</v>
      </c>
      <c r="BK82" s="1" t="b">
        <v>1</v>
      </c>
      <c r="BL82" s="1">
        <v>1660311373.599999</v>
      </c>
      <c r="BM82" s="1">
        <v>259.54873333333342</v>
      </c>
      <c r="BN82" s="1">
        <v>304.10180000000003</v>
      </c>
      <c r="BO82" s="1">
        <v>27.179819999999999</v>
      </c>
      <c r="BP82" s="1">
        <v>25.67664666666666</v>
      </c>
      <c r="BQ82" s="1">
        <v>258.43346666666667</v>
      </c>
      <c r="BR82" s="1">
        <v>27.163799999999998</v>
      </c>
      <c r="BS82" s="1">
        <v>500.14819999999997</v>
      </c>
      <c r="BT82" s="1">
        <v>99.631560000000007</v>
      </c>
      <c r="BU82" s="1">
        <v>0.1000188133333333</v>
      </c>
      <c r="BV82" s="1">
        <v>31.018286666666668</v>
      </c>
      <c r="BW82" s="1">
        <v>31.845420000000001</v>
      </c>
      <c r="BX82" s="1">
        <v>999.89999999999986</v>
      </c>
      <c r="BY82" s="1">
        <v>0</v>
      </c>
      <c r="BZ82" s="1">
        <v>0</v>
      </c>
      <c r="CA82" s="1">
        <v>10002.578</v>
      </c>
      <c r="CB82" s="1">
        <v>0</v>
      </c>
      <c r="CC82" s="1">
        <v>11.2462</v>
      </c>
      <c r="CD82" s="1">
        <v>-44.553040000000003</v>
      </c>
      <c r="CE82" s="1">
        <v>266.80026666666669</v>
      </c>
      <c r="CF82" s="1">
        <v>312.11599999999999</v>
      </c>
      <c r="CG82" s="1">
        <v>1.5031726666666669</v>
      </c>
      <c r="CH82" s="1">
        <v>304.10180000000003</v>
      </c>
      <c r="CI82" s="1">
        <v>25.67664666666666</v>
      </c>
      <c r="CJ82" s="1">
        <v>2.7079686666666669</v>
      </c>
      <c r="CK82" s="1">
        <v>2.558205333333333</v>
      </c>
      <c r="CL82" s="1">
        <v>22.333553333333331</v>
      </c>
      <c r="CM82" s="1">
        <v>21.401626666666669</v>
      </c>
      <c r="CN82" s="1">
        <v>1999.9626666666661</v>
      </c>
      <c r="CO82" s="1">
        <v>0.97999380000000014</v>
      </c>
      <c r="CP82" s="1">
        <v>2.0006326666666671E-2</v>
      </c>
      <c r="CQ82" s="1">
        <v>0</v>
      </c>
      <c r="CR82" s="1">
        <v>2.7566666666666668</v>
      </c>
      <c r="CS82" s="1">
        <v>0</v>
      </c>
      <c r="CT82" s="1">
        <v>23695.57333333333</v>
      </c>
      <c r="CU82" s="1">
        <v>17411.966666666671</v>
      </c>
      <c r="CV82" s="1">
        <v>39.42046666666667</v>
      </c>
      <c r="CW82" s="1">
        <v>40.311999999999998</v>
      </c>
      <c r="CX82" s="1">
        <v>39.311999999999998</v>
      </c>
      <c r="CY82" s="1">
        <v>38.916333333333327</v>
      </c>
      <c r="CZ82" s="1">
        <v>39.625</v>
      </c>
      <c r="DA82" s="1">
        <v>1959.9513333333341</v>
      </c>
      <c r="DB82" s="1">
        <v>40.011333333333333</v>
      </c>
      <c r="DC82" s="1">
        <v>0</v>
      </c>
      <c r="DD82" s="1">
        <v>1660311379.2</v>
      </c>
      <c r="DE82" s="1">
        <v>0</v>
      </c>
      <c r="DF82" s="1">
        <v>1660310986.5999999</v>
      </c>
      <c r="DG82" s="1" t="s">
        <v>357</v>
      </c>
      <c r="DH82" s="1">
        <v>1660310983.5999999</v>
      </c>
      <c r="DI82" s="1">
        <v>1660310986.5999999</v>
      </c>
      <c r="DJ82" s="1">
        <v>1</v>
      </c>
      <c r="DK82" s="1">
        <v>0.122</v>
      </c>
      <c r="DL82" s="1">
        <v>-3.4000000000000002E-2</v>
      </c>
      <c r="DM82" s="1">
        <v>1.4079999999999999</v>
      </c>
      <c r="DN82" s="1">
        <v>0.02</v>
      </c>
      <c r="DO82" s="1">
        <v>400</v>
      </c>
      <c r="DP82" s="1">
        <v>26</v>
      </c>
      <c r="DQ82" s="1">
        <v>0.18</v>
      </c>
      <c r="DR82" s="1">
        <v>7.0000000000000007E-2</v>
      </c>
      <c r="DS82" s="1">
        <v>5.0884170444015879</v>
      </c>
      <c r="DT82" s="1">
        <v>4.8700597877117744</v>
      </c>
      <c r="DU82" s="1">
        <v>0.36756849371594902</v>
      </c>
      <c r="DV82" s="1">
        <v>0</v>
      </c>
      <c r="DW82" s="1">
        <v>36.739926957244847</v>
      </c>
      <c r="DX82" s="1">
        <v>5.4235305483180536</v>
      </c>
      <c r="DY82" s="1">
        <v>0.39926655710235381</v>
      </c>
      <c r="DZ82" s="1">
        <v>0</v>
      </c>
      <c r="EA82" s="1">
        <v>-44.495787096774201</v>
      </c>
      <c r="EB82" s="1">
        <v>-6.8847241935482106</v>
      </c>
      <c r="EC82" s="1">
        <v>0.52224007008391127</v>
      </c>
      <c r="ED82" s="1">
        <v>0</v>
      </c>
      <c r="EE82" s="1">
        <v>116.2316439909641</v>
      </c>
      <c r="EF82" s="1">
        <v>161.44180973945319</v>
      </c>
      <c r="EG82" s="1">
        <v>11.7888690449608</v>
      </c>
      <c r="EH82" s="1">
        <v>0</v>
      </c>
      <c r="EI82" s="1">
        <v>1.5051263414634151</v>
      </c>
      <c r="EJ82" s="1">
        <v>-3.3497142857144488E-2</v>
      </c>
      <c r="EK82" s="1">
        <v>3.492143625756945E-3</v>
      </c>
      <c r="EL82" s="1">
        <v>1</v>
      </c>
      <c r="EM82" s="1">
        <v>2.0229142670767279</v>
      </c>
      <c r="EN82" s="1">
        <v>-7.27427204792838E-3</v>
      </c>
      <c r="EO82" s="1">
        <v>1.891682546150433E-3</v>
      </c>
      <c r="EP82" s="1">
        <v>1</v>
      </c>
      <c r="EQ82" s="1">
        <v>2</v>
      </c>
      <c r="ER82" s="1">
        <v>6</v>
      </c>
      <c r="ES82" s="1" t="s">
        <v>387</v>
      </c>
      <c r="ET82" s="1">
        <v>2.9452600000000002</v>
      </c>
      <c r="EU82" s="1">
        <v>2.8012100000000002</v>
      </c>
      <c r="EV82" s="1">
        <v>6.9933999999999996E-2</v>
      </c>
      <c r="EW82" s="1">
        <v>7.8490199999999996E-2</v>
      </c>
      <c r="EX82" s="1">
        <v>0.118605</v>
      </c>
      <c r="EY82" s="1">
        <v>0.114054</v>
      </c>
      <c r="EZ82" s="1">
        <v>19155.8</v>
      </c>
      <c r="FA82" s="1">
        <v>19905.2</v>
      </c>
      <c r="FB82" s="1">
        <v>23936.6</v>
      </c>
      <c r="FC82" s="1">
        <v>25121.4</v>
      </c>
      <c r="FD82" s="1">
        <v>33756.400000000001</v>
      </c>
      <c r="FE82" s="1">
        <v>35527.800000000003</v>
      </c>
      <c r="FF82" s="1">
        <v>43622.3</v>
      </c>
      <c r="FG82" s="1">
        <v>46433.599999999999</v>
      </c>
      <c r="FH82" s="1">
        <v>1.73577</v>
      </c>
      <c r="FI82" s="1">
        <v>1.92255</v>
      </c>
      <c r="FJ82" s="1">
        <v>0.165299</v>
      </c>
      <c r="FK82" s="1">
        <v>0</v>
      </c>
      <c r="FL82" s="1">
        <v>29.1418</v>
      </c>
      <c r="FM82" s="1">
        <v>999.9</v>
      </c>
      <c r="FN82" s="1">
        <v>68</v>
      </c>
      <c r="FO82" s="1">
        <v>32</v>
      </c>
      <c r="FP82" s="1">
        <v>32.590800000000002</v>
      </c>
      <c r="FQ82" s="1">
        <v>64.067300000000003</v>
      </c>
      <c r="FR82" s="1">
        <v>22.7043</v>
      </c>
      <c r="FS82" s="1">
        <v>1</v>
      </c>
      <c r="FT82" s="1">
        <v>0.162436</v>
      </c>
      <c r="FU82" s="1">
        <v>-2.8744599999999999E-2</v>
      </c>
      <c r="FV82" s="1">
        <v>20.324100000000001</v>
      </c>
      <c r="FW82" s="1">
        <v>5.2130999999999998</v>
      </c>
      <c r="FX82" s="1">
        <v>11.9041</v>
      </c>
      <c r="FY82" s="1">
        <v>5.0026000000000002</v>
      </c>
      <c r="FZ82" s="1">
        <v>3.2895300000000001</v>
      </c>
      <c r="GA82" s="1">
        <v>9999</v>
      </c>
      <c r="GB82" s="1">
        <v>9999</v>
      </c>
      <c r="GC82" s="1">
        <v>9999</v>
      </c>
      <c r="GD82" s="1">
        <v>999.9</v>
      </c>
      <c r="GE82" s="1">
        <v>1.8594299999999999</v>
      </c>
      <c r="GF82" s="1">
        <v>1.8544</v>
      </c>
      <c r="GG82" s="1">
        <v>1.8575999999999999</v>
      </c>
      <c r="GH82" s="1">
        <v>1.85595</v>
      </c>
      <c r="GI82" s="1">
        <v>1.8547499999999999</v>
      </c>
      <c r="GJ82" s="1">
        <v>1.85453</v>
      </c>
      <c r="GK82" s="1">
        <v>1.85304</v>
      </c>
      <c r="GL82" s="1">
        <v>1.85626</v>
      </c>
      <c r="GM82" s="1">
        <v>0</v>
      </c>
      <c r="GN82" s="1">
        <v>0</v>
      </c>
      <c r="GO82" s="1">
        <v>0</v>
      </c>
      <c r="GP82" s="1">
        <v>0</v>
      </c>
      <c r="GQ82" s="1" t="s">
        <v>359</v>
      </c>
      <c r="GR82" s="1" t="s">
        <v>360</v>
      </c>
      <c r="GS82" s="1" t="s">
        <v>361</v>
      </c>
      <c r="GT82" s="1" t="s">
        <v>361</v>
      </c>
      <c r="GU82" s="1" t="s">
        <v>361</v>
      </c>
      <c r="GV82" s="1" t="s">
        <v>361</v>
      </c>
      <c r="GW82" s="1">
        <v>0</v>
      </c>
      <c r="GX82" s="1">
        <v>100</v>
      </c>
      <c r="GY82" s="1">
        <v>100</v>
      </c>
      <c r="GZ82" s="1">
        <v>1.1970000000000001</v>
      </c>
      <c r="HA82" s="1">
        <v>1.6E-2</v>
      </c>
      <c r="HB82" s="1">
        <v>0.4723743322554726</v>
      </c>
      <c r="HC82" s="1">
        <v>2.7716384584972409E-3</v>
      </c>
      <c r="HD82" s="1">
        <v>-1.1467119688665799E-6</v>
      </c>
      <c r="HE82" s="1">
        <v>2.0626329066488061E-10</v>
      </c>
      <c r="HF82" s="1">
        <v>-6.6792426355626849E-2</v>
      </c>
      <c r="HG82" s="1">
        <v>1.066993184659233E-2</v>
      </c>
      <c r="HH82" s="1">
        <v>-3.4528890892081033E-4</v>
      </c>
      <c r="HI82" s="1">
        <v>2.382551249023132E-6</v>
      </c>
      <c r="HJ82" s="1">
        <v>1</v>
      </c>
      <c r="HK82" s="1">
        <v>2115</v>
      </c>
      <c r="HL82" s="1">
        <v>2</v>
      </c>
      <c r="HM82" s="1">
        <v>30</v>
      </c>
      <c r="HN82" s="1">
        <v>6.6</v>
      </c>
      <c r="HO82" s="1">
        <v>6.6</v>
      </c>
      <c r="HP82" s="1">
        <v>0.94970699999999997</v>
      </c>
      <c r="HQ82" s="1">
        <v>2.3022499999999999</v>
      </c>
      <c r="HR82" s="1">
        <v>1.4978</v>
      </c>
      <c r="HS82" s="1">
        <v>2.3010299999999999</v>
      </c>
      <c r="HT82" s="1">
        <v>1.5478499999999999</v>
      </c>
      <c r="HU82" s="1">
        <v>2.4694799999999999</v>
      </c>
      <c r="HV82" s="1">
        <v>35.568300000000001</v>
      </c>
      <c r="HW82" s="1">
        <v>15.3491</v>
      </c>
      <c r="HX82" s="1">
        <v>18</v>
      </c>
      <c r="HY82" s="1">
        <v>362.58600000000001</v>
      </c>
      <c r="HZ82" s="1">
        <v>518.19899999999996</v>
      </c>
      <c r="IA82" s="1">
        <v>29.159700000000001</v>
      </c>
      <c r="IB82" s="1">
        <v>29.251300000000001</v>
      </c>
      <c r="IC82" s="1">
        <v>30.0002</v>
      </c>
      <c r="ID82" s="1">
        <v>29.050599999999999</v>
      </c>
      <c r="IE82" s="1">
        <v>29.125800000000002</v>
      </c>
      <c r="IF82" s="1">
        <v>19.031700000000001</v>
      </c>
      <c r="IG82" s="1">
        <v>24.060500000000001</v>
      </c>
      <c r="IH82" s="1">
        <v>70.062600000000003</v>
      </c>
      <c r="II82" s="1">
        <v>29.157599999999999</v>
      </c>
      <c r="IJ82" s="1">
        <v>371.56</v>
      </c>
      <c r="IK82" s="1">
        <v>25.7088</v>
      </c>
      <c r="IL82" s="1">
        <v>100.889</v>
      </c>
      <c r="IM82" s="1">
        <v>100.637</v>
      </c>
      <c r="IN82" s="1" t="s">
        <v>366</v>
      </c>
    </row>
    <row r="83" spans="1:248" ht="15.75" customHeight="1" x14ac:dyDescent="0.3">
      <c r="A83" s="1">
        <v>67</v>
      </c>
      <c r="B83" s="1">
        <v>1660311382.0999999</v>
      </c>
      <c r="C83" s="1">
        <v>415.5</v>
      </c>
      <c r="D83" s="1" t="s">
        <v>496</v>
      </c>
      <c r="E83" s="1" t="s">
        <v>497</v>
      </c>
      <c r="F83" s="1">
        <v>1</v>
      </c>
      <c r="G83" s="1" t="s">
        <v>349</v>
      </c>
      <c r="H83" s="1" t="s">
        <v>350</v>
      </c>
      <c r="I83" s="1" t="s">
        <v>351</v>
      </c>
      <c r="J83" s="1" t="s">
        <v>352</v>
      </c>
      <c r="K83" s="1" t="s">
        <v>353</v>
      </c>
      <c r="L83" s="1" t="s">
        <v>354</v>
      </c>
      <c r="M83" s="1" t="s">
        <v>355</v>
      </c>
      <c r="N83" s="1">
        <v>1660311374.0999999</v>
      </c>
      <c r="O83" s="1">
        <f t="shared" si="0"/>
        <v>1.285856103609896E-3</v>
      </c>
      <c r="P83" s="1">
        <f t="shared" si="1"/>
        <v>1.2858561036098959</v>
      </c>
      <c r="Q83" s="1">
        <f t="shared" si="2"/>
        <v>5.7244835127178995</v>
      </c>
      <c r="R83" s="1">
        <f t="shared" si="3"/>
        <v>262.03243750000001</v>
      </c>
      <c r="S83" s="1">
        <f t="shared" si="4"/>
        <v>106.04166713204499</v>
      </c>
      <c r="T83" s="1">
        <f t="shared" si="5"/>
        <v>10.575706025798347</v>
      </c>
      <c r="U83" s="1">
        <f t="shared" si="6"/>
        <v>26.132916457949101</v>
      </c>
      <c r="V83" s="1">
        <f t="shared" si="7"/>
        <v>6.1757351239414685E-2</v>
      </c>
      <c r="W83" s="1">
        <f t="shared" si="8"/>
        <v>2.9233789493652482</v>
      </c>
      <c r="X83" s="1">
        <f t="shared" si="9"/>
        <v>6.1041615174456602E-2</v>
      </c>
      <c r="Y83" s="1">
        <f t="shared" si="10"/>
        <v>3.8214624273394948E-2</v>
      </c>
      <c r="Z83" s="1">
        <f t="shared" si="11"/>
        <v>321.51246187499999</v>
      </c>
      <c r="AA83" s="1">
        <f t="shared" si="12"/>
        <v>32.578072952977074</v>
      </c>
      <c r="AB83" s="1">
        <f t="shared" si="13"/>
        <v>31.844268750000001</v>
      </c>
      <c r="AC83" s="1">
        <f t="shared" si="14"/>
        <v>4.7331545038945615</v>
      </c>
      <c r="AD83" s="1">
        <f t="shared" si="15"/>
        <v>60.024758116686449</v>
      </c>
      <c r="AE83" s="1">
        <f t="shared" si="16"/>
        <v>2.7106876646395217</v>
      </c>
      <c r="AF83" s="1">
        <f t="shared" si="17"/>
        <v>4.5159493343896875</v>
      </c>
      <c r="AG83" s="1">
        <f t="shared" si="18"/>
        <v>2.0224668392550398</v>
      </c>
      <c r="AH83" s="1">
        <f t="shared" si="19"/>
        <v>-56.706254169196413</v>
      </c>
      <c r="AI83" s="1">
        <f t="shared" si="20"/>
        <v>-130.26168772391236</v>
      </c>
      <c r="AJ83" s="1">
        <f t="shared" si="21"/>
        <v>-10.048709310808983</v>
      </c>
      <c r="AK83" s="1">
        <f t="shared" si="22"/>
        <v>124.49581067108221</v>
      </c>
      <c r="AL83" s="1">
        <f t="shared" si="23"/>
        <v>36.846971613711148</v>
      </c>
      <c r="AM83" s="1">
        <f t="shared" si="24"/>
        <v>1.2878910222282367</v>
      </c>
      <c r="AN83" s="1">
        <f t="shared" si="25"/>
        <v>5.7244835127178995</v>
      </c>
      <c r="AO83" s="1">
        <v>341.01826864749682</v>
      </c>
      <c r="AP83" s="1">
        <v>307.64772121212121</v>
      </c>
      <c r="AQ83" s="1">
        <v>5.1168524125667867</v>
      </c>
      <c r="AR83" s="1">
        <v>65.304688863541145</v>
      </c>
      <c r="AS83" s="1">
        <f t="shared" si="26"/>
        <v>1.2858561036098959</v>
      </c>
      <c r="AT83" s="1">
        <v>25.679393462094001</v>
      </c>
      <c r="AU83" s="1">
        <v>27.180035757575759</v>
      </c>
      <c r="AV83" s="1">
        <v>2.012357317561826E-7</v>
      </c>
      <c r="AW83" s="1">
        <v>82.040529931118442</v>
      </c>
      <c r="AX83" s="1">
        <v>119</v>
      </c>
      <c r="AY83" s="1">
        <v>24</v>
      </c>
      <c r="AZ83" s="1">
        <f t="shared" si="27"/>
        <v>1</v>
      </c>
      <c r="BA83" s="1">
        <f t="shared" si="28"/>
        <v>0</v>
      </c>
      <c r="BB83" s="1">
        <f t="shared" si="29"/>
        <v>51994.680276938016</v>
      </c>
      <c r="BC83" s="1">
        <f t="shared" si="30"/>
        <v>1999.9737500000001</v>
      </c>
      <c r="BD83" s="1">
        <f t="shared" si="31"/>
        <v>1681.1782874999999</v>
      </c>
      <c r="BE83" s="1">
        <f t="shared" si="32"/>
        <v>0.84060017662731812</v>
      </c>
      <c r="BF83" s="1">
        <f t="shared" si="33"/>
        <v>0.16075834089072419</v>
      </c>
      <c r="BG83" s="1">
        <v>6</v>
      </c>
      <c r="BH83" s="1">
        <v>0.5</v>
      </c>
      <c r="BI83" s="1" t="s">
        <v>356</v>
      </c>
      <c r="BJ83" s="1">
        <v>2</v>
      </c>
      <c r="BK83" s="1" t="b">
        <v>1</v>
      </c>
      <c r="BL83" s="1">
        <v>1660311374.0999999</v>
      </c>
      <c r="BM83" s="1">
        <v>262.03243750000001</v>
      </c>
      <c r="BN83" s="1">
        <v>306.64056249999999</v>
      </c>
      <c r="BO83" s="1">
        <v>27.179825000000001</v>
      </c>
      <c r="BP83" s="1">
        <v>25.676806249999998</v>
      </c>
      <c r="BQ83" s="1">
        <v>260.91174999999998</v>
      </c>
      <c r="BR83" s="1">
        <v>27.16380625</v>
      </c>
      <c r="BS83" s="1">
        <v>500.14800000000002</v>
      </c>
      <c r="BT83" s="1">
        <v>99.631581250000011</v>
      </c>
      <c r="BU83" s="1">
        <v>0.1000272</v>
      </c>
      <c r="BV83" s="1">
        <v>31.0177625</v>
      </c>
      <c r="BW83" s="1">
        <v>31.844268750000001</v>
      </c>
      <c r="BX83" s="1">
        <v>999.9</v>
      </c>
      <c r="BY83" s="1">
        <v>0</v>
      </c>
      <c r="BZ83" s="1">
        <v>0</v>
      </c>
      <c r="CA83" s="1">
        <v>10001.713750000001</v>
      </c>
      <c r="CB83" s="1">
        <v>0</v>
      </c>
      <c r="CC83" s="1">
        <v>11.244325</v>
      </c>
      <c r="CD83" s="1">
        <v>-44.608125000000001</v>
      </c>
      <c r="CE83" s="1">
        <v>269.35337500000003</v>
      </c>
      <c r="CF83" s="1">
        <v>314.72174999999987</v>
      </c>
      <c r="CG83" s="1">
        <v>1.5030174999999999</v>
      </c>
      <c r="CH83" s="1">
        <v>306.64056249999999</v>
      </c>
      <c r="CI83" s="1">
        <v>25.676806249999998</v>
      </c>
      <c r="CJ83" s="1">
        <v>2.70797</v>
      </c>
      <c r="CK83" s="1">
        <v>2.5582218750000001</v>
      </c>
      <c r="CL83" s="1">
        <v>22.333562499999999</v>
      </c>
      <c r="CM83" s="1">
        <v>21.401731250000001</v>
      </c>
      <c r="CN83" s="1">
        <v>1999.9737500000001</v>
      </c>
      <c r="CO83" s="1">
        <v>0.97999393749999997</v>
      </c>
      <c r="CP83" s="1">
        <v>2.0006193750000002E-2</v>
      </c>
      <c r="CQ83" s="1">
        <v>0</v>
      </c>
      <c r="CR83" s="1">
        <v>2.7437499999999999</v>
      </c>
      <c r="CS83" s="1">
        <v>0</v>
      </c>
      <c r="CT83" s="1">
        <v>23692.043750000001</v>
      </c>
      <c r="CU83" s="1">
        <v>17412.0625</v>
      </c>
      <c r="CV83" s="1">
        <v>39.421499999999988</v>
      </c>
      <c r="CW83" s="1">
        <v>40.311999999999998</v>
      </c>
      <c r="CX83" s="1">
        <v>39.311999999999998</v>
      </c>
      <c r="CY83" s="1">
        <v>38.917625000000001</v>
      </c>
      <c r="CZ83" s="1">
        <v>39.625</v>
      </c>
      <c r="DA83" s="1">
        <v>1959.9625000000001</v>
      </c>
      <c r="DB83" s="1">
        <v>40.011249999999997</v>
      </c>
      <c r="DC83" s="1">
        <v>0</v>
      </c>
      <c r="DD83" s="1">
        <v>1660311379.8</v>
      </c>
      <c r="DE83" s="1">
        <v>0</v>
      </c>
      <c r="DF83" s="1">
        <v>1660310986.5999999</v>
      </c>
      <c r="DG83" s="1" t="s">
        <v>357</v>
      </c>
      <c r="DH83" s="1">
        <v>1660310983.5999999</v>
      </c>
      <c r="DI83" s="1">
        <v>1660310986.5999999</v>
      </c>
      <c r="DJ83" s="1">
        <v>1</v>
      </c>
      <c r="DK83" s="1">
        <v>0.122</v>
      </c>
      <c r="DL83" s="1">
        <v>-3.4000000000000002E-2</v>
      </c>
      <c r="DM83" s="1">
        <v>1.4079999999999999</v>
      </c>
      <c r="DN83" s="1">
        <v>0.02</v>
      </c>
      <c r="DO83" s="1">
        <v>400</v>
      </c>
      <c r="DP83" s="1">
        <v>26</v>
      </c>
      <c r="DQ83" s="1">
        <v>0.18</v>
      </c>
      <c r="DR83" s="1">
        <v>7.0000000000000007E-2</v>
      </c>
      <c r="DS83" s="1">
        <v>5.0884170444015879</v>
      </c>
      <c r="DT83" s="1">
        <v>4.8700597877117744</v>
      </c>
      <c r="DU83" s="1">
        <v>0.36756849371594902</v>
      </c>
      <c r="DV83" s="1">
        <v>0</v>
      </c>
      <c r="DW83" s="1">
        <v>36.739926957244847</v>
      </c>
      <c r="DX83" s="1">
        <v>5.4235305483180536</v>
      </c>
      <c r="DY83" s="1">
        <v>0.39926655710235381</v>
      </c>
      <c r="DZ83" s="1">
        <v>0</v>
      </c>
      <c r="EA83" s="1">
        <v>-44.495787096774201</v>
      </c>
      <c r="EB83" s="1">
        <v>-6.8847241935482106</v>
      </c>
      <c r="EC83" s="1">
        <v>0.52224007008391127</v>
      </c>
      <c r="ED83" s="1">
        <v>0</v>
      </c>
      <c r="EE83" s="1">
        <v>116.2316439909641</v>
      </c>
      <c r="EF83" s="1">
        <v>161.44180973945319</v>
      </c>
      <c r="EG83" s="1">
        <v>11.7888690449608</v>
      </c>
      <c r="EH83" s="1">
        <v>0</v>
      </c>
      <c r="EI83" s="1">
        <v>1.5051263414634151</v>
      </c>
      <c r="EJ83" s="1">
        <v>-3.3497142857144488E-2</v>
      </c>
      <c r="EK83" s="1">
        <v>3.492143625756945E-3</v>
      </c>
      <c r="EL83" s="1">
        <v>1</v>
      </c>
      <c r="EM83" s="1">
        <v>2.0229142670767279</v>
      </c>
      <c r="EN83" s="1">
        <v>-7.27427204792838E-3</v>
      </c>
      <c r="EO83" s="1">
        <v>1.891682546150433E-3</v>
      </c>
      <c r="EP83" s="1">
        <v>1</v>
      </c>
      <c r="EQ83" s="1">
        <v>2</v>
      </c>
      <c r="ER83" s="1">
        <v>6</v>
      </c>
      <c r="ES83" s="1" t="s">
        <v>387</v>
      </c>
      <c r="ET83" s="1">
        <v>2.94536</v>
      </c>
      <c r="EU83" s="1">
        <v>2.8012299999999999</v>
      </c>
      <c r="EV83" s="1">
        <v>7.0890700000000001E-2</v>
      </c>
      <c r="EW83" s="1">
        <v>7.9417399999999999E-2</v>
      </c>
      <c r="EX83" s="1">
        <v>0.118602</v>
      </c>
      <c r="EY83" s="1">
        <v>0.114054</v>
      </c>
      <c r="EZ83" s="1">
        <v>19136.099999999999</v>
      </c>
      <c r="FA83" s="1">
        <v>19885.2</v>
      </c>
      <c r="FB83" s="1">
        <v>23936.5</v>
      </c>
      <c r="FC83" s="1">
        <v>25121.5</v>
      </c>
      <c r="FD83" s="1">
        <v>33756.400000000001</v>
      </c>
      <c r="FE83" s="1">
        <v>35527.9</v>
      </c>
      <c r="FF83" s="1">
        <v>43622.1</v>
      </c>
      <c r="FG83" s="1">
        <v>46433.599999999999</v>
      </c>
      <c r="FH83" s="1">
        <v>1.7359500000000001</v>
      </c>
      <c r="FI83" s="1">
        <v>1.9225699999999999</v>
      </c>
      <c r="FJ83" s="1">
        <v>0.165075</v>
      </c>
      <c r="FK83" s="1">
        <v>0</v>
      </c>
      <c r="FL83" s="1">
        <v>29.1418</v>
      </c>
      <c r="FM83" s="1">
        <v>999.9</v>
      </c>
      <c r="FN83" s="1">
        <v>68</v>
      </c>
      <c r="FO83" s="1">
        <v>32</v>
      </c>
      <c r="FP83" s="1">
        <v>32.591099999999997</v>
      </c>
      <c r="FQ83" s="1">
        <v>63.817300000000003</v>
      </c>
      <c r="FR83" s="1">
        <v>22.860600000000002</v>
      </c>
      <c r="FS83" s="1">
        <v>1</v>
      </c>
      <c r="FT83" s="1">
        <v>0.16240299999999999</v>
      </c>
      <c r="FU83" s="1">
        <v>-4.6339900000000003E-2</v>
      </c>
      <c r="FV83" s="1">
        <v>20.324100000000001</v>
      </c>
      <c r="FW83" s="1">
        <v>5.2129500000000002</v>
      </c>
      <c r="FX83" s="1">
        <v>11.903600000000001</v>
      </c>
      <c r="FY83" s="1">
        <v>5.00265</v>
      </c>
      <c r="FZ83" s="1">
        <v>3.2895300000000001</v>
      </c>
      <c r="GA83" s="1">
        <v>9999</v>
      </c>
      <c r="GB83" s="1">
        <v>9999</v>
      </c>
      <c r="GC83" s="1">
        <v>9999</v>
      </c>
      <c r="GD83" s="1">
        <v>999.9</v>
      </c>
      <c r="GE83" s="1">
        <v>1.85944</v>
      </c>
      <c r="GF83" s="1">
        <v>1.85439</v>
      </c>
      <c r="GG83" s="1">
        <v>1.8575999999999999</v>
      </c>
      <c r="GH83" s="1">
        <v>1.85595</v>
      </c>
      <c r="GI83" s="1">
        <v>1.85477</v>
      </c>
      <c r="GJ83" s="1">
        <v>1.85453</v>
      </c>
      <c r="GK83" s="1">
        <v>1.85304</v>
      </c>
      <c r="GL83" s="1">
        <v>1.85626</v>
      </c>
      <c r="GM83" s="1">
        <v>0</v>
      </c>
      <c r="GN83" s="1">
        <v>0</v>
      </c>
      <c r="GO83" s="1">
        <v>0</v>
      </c>
      <c r="GP83" s="1">
        <v>0</v>
      </c>
      <c r="GQ83" s="1" t="s">
        <v>359</v>
      </c>
      <c r="GR83" s="1" t="s">
        <v>360</v>
      </c>
      <c r="GS83" s="1" t="s">
        <v>361</v>
      </c>
      <c r="GT83" s="1" t="s">
        <v>361</v>
      </c>
      <c r="GU83" s="1" t="s">
        <v>361</v>
      </c>
      <c r="GV83" s="1" t="s">
        <v>361</v>
      </c>
      <c r="GW83" s="1">
        <v>0</v>
      </c>
      <c r="GX83" s="1">
        <v>100</v>
      </c>
      <c r="GY83" s="1">
        <v>100</v>
      </c>
      <c r="GZ83" s="1">
        <v>1.208</v>
      </c>
      <c r="HA83" s="1">
        <v>1.61E-2</v>
      </c>
      <c r="HB83" s="1">
        <v>0.4723743322554726</v>
      </c>
      <c r="HC83" s="1">
        <v>2.7716384584972409E-3</v>
      </c>
      <c r="HD83" s="1">
        <v>-1.1467119688665799E-6</v>
      </c>
      <c r="HE83" s="1">
        <v>2.0626329066488061E-10</v>
      </c>
      <c r="HF83" s="1">
        <v>-6.6792426355626849E-2</v>
      </c>
      <c r="HG83" s="1">
        <v>1.066993184659233E-2</v>
      </c>
      <c r="HH83" s="1">
        <v>-3.4528890892081033E-4</v>
      </c>
      <c r="HI83" s="1">
        <v>2.382551249023132E-6</v>
      </c>
      <c r="HJ83" s="1">
        <v>1</v>
      </c>
      <c r="HK83" s="1">
        <v>2115</v>
      </c>
      <c r="HL83" s="1">
        <v>2</v>
      </c>
      <c r="HM83" s="1">
        <v>30</v>
      </c>
      <c r="HN83" s="1">
        <v>6.6</v>
      </c>
      <c r="HO83" s="1">
        <v>6.6</v>
      </c>
      <c r="HP83" s="1">
        <v>0.96435499999999996</v>
      </c>
      <c r="HQ83" s="1">
        <v>2.3168899999999999</v>
      </c>
      <c r="HR83" s="1">
        <v>1.4978</v>
      </c>
      <c r="HS83" s="1">
        <v>2.2997999999999998</v>
      </c>
      <c r="HT83" s="1">
        <v>1.5478499999999999</v>
      </c>
      <c r="HU83" s="1">
        <v>2.4060100000000002</v>
      </c>
      <c r="HV83" s="1">
        <v>35.568300000000001</v>
      </c>
      <c r="HW83" s="1">
        <v>15.3491</v>
      </c>
      <c r="HX83" s="1">
        <v>18</v>
      </c>
      <c r="HY83" s="1">
        <v>362.67099999999999</v>
      </c>
      <c r="HZ83" s="1">
        <v>518.21600000000001</v>
      </c>
      <c r="IA83" s="1">
        <v>29.1557</v>
      </c>
      <c r="IB83" s="1">
        <v>29.2514</v>
      </c>
      <c r="IC83" s="1">
        <v>30.0002</v>
      </c>
      <c r="ID83" s="1">
        <v>29.051200000000001</v>
      </c>
      <c r="IE83" s="1">
        <v>29.125800000000002</v>
      </c>
      <c r="IF83" s="1">
        <v>19.3049</v>
      </c>
      <c r="IG83" s="1">
        <v>24.060500000000001</v>
      </c>
      <c r="IH83" s="1">
        <v>70.062600000000003</v>
      </c>
      <c r="II83" s="1">
        <v>29.145299999999999</v>
      </c>
      <c r="IJ83" s="1">
        <v>381.57799999999997</v>
      </c>
      <c r="IK83" s="1">
        <v>25.7088</v>
      </c>
      <c r="IL83" s="1">
        <v>100.889</v>
      </c>
      <c r="IM83" s="1">
        <v>100.637</v>
      </c>
      <c r="IN83" s="1" t="s">
        <v>366</v>
      </c>
    </row>
    <row r="84" spans="1:248" ht="15.75" customHeight="1" x14ac:dyDescent="0.3">
      <c r="A84" s="1">
        <v>68</v>
      </c>
      <c r="B84" s="1">
        <v>1660311383.0999999</v>
      </c>
      <c r="C84" s="1">
        <v>416.5</v>
      </c>
      <c r="D84" s="1" t="s">
        <v>498</v>
      </c>
      <c r="E84" s="1" t="s">
        <v>499</v>
      </c>
      <c r="F84" s="1">
        <v>1</v>
      </c>
      <c r="G84" s="1" t="s">
        <v>349</v>
      </c>
      <c r="H84" s="1" t="s">
        <v>350</v>
      </c>
      <c r="I84" s="1" t="s">
        <v>351</v>
      </c>
      <c r="J84" s="1" t="s">
        <v>352</v>
      </c>
      <c r="K84" s="1" t="s">
        <v>353</v>
      </c>
      <c r="L84" s="1" t="s">
        <v>354</v>
      </c>
      <c r="M84" s="1" t="s">
        <v>355</v>
      </c>
      <c r="N84" s="1">
        <v>1660311375.599999</v>
      </c>
      <c r="O84" s="1">
        <f t="shared" si="0"/>
        <v>1.2855280094877953E-3</v>
      </c>
      <c r="P84" s="1">
        <f t="shared" si="1"/>
        <v>1.2855280094877952</v>
      </c>
      <c r="Q84" s="1">
        <f t="shared" si="2"/>
        <v>5.8115368961959701</v>
      </c>
      <c r="R84" s="1">
        <f t="shared" si="3"/>
        <v>269.47719999999998</v>
      </c>
      <c r="S84" s="1">
        <f t="shared" si="4"/>
        <v>110.97491549009563</v>
      </c>
      <c r="T84" s="1">
        <f t="shared" si="5"/>
        <v>11.067724556550798</v>
      </c>
      <c r="U84" s="1">
        <f t="shared" si="6"/>
        <v>26.87543766714321</v>
      </c>
      <c r="V84" s="1">
        <f t="shared" si="7"/>
        <v>6.1746700800634012E-2</v>
      </c>
      <c r="W84" s="1">
        <f t="shared" si="8"/>
        <v>2.9237086795390823</v>
      </c>
      <c r="X84" s="1">
        <f t="shared" si="9"/>
        <v>6.1031289721317002E-2</v>
      </c>
      <c r="Y84" s="1">
        <f t="shared" si="10"/>
        <v>3.8208142174652661E-2</v>
      </c>
      <c r="Z84" s="1">
        <f t="shared" si="11"/>
        <v>321.51275800000002</v>
      </c>
      <c r="AA84" s="1">
        <f t="shared" si="12"/>
        <v>32.576595568932824</v>
      </c>
      <c r="AB84" s="1">
        <f t="shared" si="13"/>
        <v>31.843653333333329</v>
      </c>
      <c r="AC84" s="1">
        <f t="shared" si="14"/>
        <v>4.7329894484566655</v>
      </c>
      <c r="AD84" s="1">
        <f t="shared" si="15"/>
        <v>60.029642874583679</v>
      </c>
      <c r="AE84" s="1">
        <f t="shared" si="16"/>
        <v>2.7106915101321092</v>
      </c>
      <c r="AF84" s="1">
        <f t="shared" si="17"/>
        <v>4.5155882666092051</v>
      </c>
      <c r="AG84" s="1">
        <f t="shared" si="18"/>
        <v>2.0222979383245563</v>
      </c>
      <c r="AH84" s="1">
        <f t="shared" si="19"/>
        <v>-56.691785218411773</v>
      </c>
      <c r="AI84" s="1">
        <f t="shared" si="20"/>
        <v>-130.40044246281084</v>
      </c>
      <c r="AJ84" s="1">
        <f t="shared" si="21"/>
        <v>-10.058178743124081</v>
      </c>
      <c r="AK84" s="1">
        <f t="shared" si="22"/>
        <v>124.36235157565332</v>
      </c>
      <c r="AL84" s="1">
        <f t="shared" si="23"/>
        <v>36.973864552805416</v>
      </c>
      <c r="AM84" s="1">
        <f t="shared" si="24"/>
        <v>1.2873920858411054</v>
      </c>
      <c r="AN84" s="1">
        <f t="shared" si="25"/>
        <v>5.8115368961959701</v>
      </c>
      <c r="AO84" s="1">
        <v>346.21768196476881</v>
      </c>
      <c r="AP84" s="1">
        <v>312.76087878787871</v>
      </c>
      <c r="AQ84" s="1">
        <v>5.1127930854190584</v>
      </c>
      <c r="AR84" s="1">
        <v>65.304688863541145</v>
      </c>
      <c r="AS84" s="1">
        <f t="shared" si="26"/>
        <v>1.2855280094877952</v>
      </c>
      <c r="AT84" s="1">
        <v>25.679174197482599</v>
      </c>
      <c r="AU84" s="1">
        <v>27.179433939393942</v>
      </c>
      <c r="AV84" s="1">
        <v>-1.224756494167872E-6</v>
      </c>
      <c r="AW84" s="1">
        <v>82.040529931118442</v>
      </c>
      <c r="AX84" s="1">
        <v>119</v>
      </c>
      <c r="AY84" s="1">
        <v>24</v>
      </c>
      <c r="AZ84" s="1">
        <f t="shared" si="27"/>
        <v>1</v>
      </c>
      <c r="BA84" s="1">
        <f t="shared" si="28"/>
        <v>0</v>
      </c>
      <c r="BB84" s="1">
        <f t="shared" si="29"/>
        <v>52004.308007784013</v>
      </c>
      <c r="BC84" s="1">
        <f t="shared" si="30"/>
        <v>1999.9753333333331</v>
      </c>
      <c r="BD84" s="1">
        <f t="shared" si="31"/>
        <v>1681.1796399999998</v>
      </c>
      <c r="BE84" s="1">
        <f t="shared" si="32"/>
        <v>0.84060018740231135</v>
      </c>
      <c r="BF84" s="1">
        <f t="shared" si="33"/>
        <v>0.16075836168646082</v>
      </c>
      <c r="BG84" s="1">
        <v>6</v>
      </c>
      <c r="BH84" s="1">
        <v>0.5</v>
      </c>
      <c r="BI84" s="1" t="s">
        <v>356</v>
      </c>
      <c r="BJ84" s="1">
        <v>2</v>
      </c>
      <c r="BK84" s="1" t="b">
        <v>1</v>
      </c>
      <c r="BL84" s="1">
        <v>1660311375.599999</v>
      </c>
      <c r="BM84" s="1">
        <v>269.47719999999998</v>
      </c>
      <c r="BN84" s="1">
        <v>314.24860000000001</v>
      </c>
      <c r="BO84" s="1">
        <v>27.179819999999999</v>
      </c>
      <c r="BP84" s="1">
        <v>25.677393333333331</v>
      </c>
      <c r="BQ84" s="1">
        <v>268.3400666666667</v>
      </c>
      <c r="BR84" s="1">
        <v>27.16380666666667</v>
      </c>
      <c r="BS84" s="1">
        <v>500.15126666666657</v>
      </c>
      <c r="BT84" s="1">
        <v>99.631753333333322</v>
      </c>
      <c r="BU84" s="1">
        <v>0.1000149466666667</v>
      </c>
      <c r="BV84" s="1">
        <v>31.016359999999999</v>
      </c>
      <c r="BW84" s="1">
        <v>31.843653333333329</v>
      </c>
      <c r="BX84" s="1">
        <v>999.89999999999986</v>
      </c>
      <c r="BY84" s="1">
        <v>0</v>
      </c>
      <c r="BZ84" s="1">
        <v>0</v>
      </c>
      <c r="CA84" s="1">
        <v>10003.57866666667</v>
      </c>
      <c r="CB84" s="1">
        <v>0</v>
      </c>
      <c r="CC84" s="1">
        <v>11.24233333333334</v>
      </c>
      <c r="CD84" s="1">
        <v>-44.77135333333333</v>
      </c>
      <c r="CE84" s="1">
        <v>277.00619999999998</v>
      </c>
      <c r="CF84" s="1">
        <v>322.53039999999987</v>
      </c>
      <c r="CG84" s="1">
        <v>1.502434</v>
      </c>
      <c r="CH84" s="1">
        <v>314.24860000000001</v>
      </c>
      <c r="CI84" s="1">
        <v>25.677393333333331</v>
      </c>
      <c r="CJ84" s="1">
        <v>2.7079746666666669</v>
      </c>
      <c r="CK84" s="1">
        <v>2.558284</v>
      </c>
      <c r="CL84" s="1">
        <v>22.33359333333334</v>
      </c>
      <c r="CM84" s="1">
        <v>21.402126666666671</v>
      </c>
      <c r="CN84" s="1">
        <v>1999.9753333333331</v>
      </c>
      <c r="CO84" s="1">
        <v>0.97999380000000014</v>
      </c>
      <c r="CP84" s="1">
        <v>2.0006326666666671E-2</v>
      </c>
      <c r="CQ84" s="1">
        <v>0</v>
      </c>
      <c r="CR84" s="1">
        <v>2.7875333333333332</v>
      </c>
      <c r="CS84" s="1">
        <v>0</v>
      </c>
      <c r="CT84" s="1">
        <v>23681.953333333331</v>
      </c>
      <c r="CU84" s="1">
        <v>17412.066666666669</v>
      </c>
      <c r="CV84" s="1">
        <v>39.428733333333327</v>
      </c>
      <c r="CW84" s="1">
        <v>40.311999999999998</v>
      </c>
      <c r="CX84" s="1">
        <v>39.311999999999998</v>
      </c>
      <c r="CY84" s="1">
        <v>38.924600000000012</v>
      </c>
      <c r="CZ84" s="1">
        <v>39.625</v>
      </c>
      <c r="DA84" s="1">
        <v>1959.9633333333329</v>
      </c>
      <c r="DB84" s="1">
        <v>40.011999999999993</v>
      </c>
      <c r="DC84" s="1">
        <v>0</v>
      </c>
      <c r="DD84" s="1">
        <v>1660311381</v>
      </c>
      <c r="DE84" s="1">
        <v>0</v>
      </c>
      <c r="DF84" s="1">
        <v>1660310986.5999999</v>
      </c>
      <c r="DG84" s="1" t="s">
        <v>357</v>
      </c>
      <c r="DH84" s="1">
        <v>1660310983.5999999</v>
      </c>
      <c r="DI84" s="1">
        <v>1660310986.5999999</v>
      </c>
      <c r="DJ84" s="1">
        <v>1</v>
      </c>
      <c r="DK84" s="1">
        <v>0.122</v>
      </c>
      <c r="DL84" s="1">
        <v>-3.4000000000000002E-2</v>
      </c>
      <c r="DM84" s="1">
        <v>1.4079999999999999</v>
      </c>
      <c r="DN84" s="1">
        <v>0.02</v>
      </c>
      <c r="DO84" s="1">
        <v>400</v>
      </c>
      <c r="DP84" s="1">
        <v>26</v>
      </c>
      <c r="DQ84" s="1">
        <v>0.18</v>
      </c>
      <c r="DR84" s="1">
        <v>7.0000000000000007E-2</v>
      </c>
      <c r="DS84" s="1">
        <v>5.198990255974306</v>
      </c>
      <c r="DT84" s="1">
        <v>4.7041353480634802</v>
      </c>
      <c r="DU84" s="1">
        <v>0.35651753544718329</v>
      </c>
      <c r="DV84" s="1">
        <v>0</v>
      </c>
      <c r="DW84" s="1">
        <v>36.847222469874843</v>
      </c>
      <c r="DX84" s="1">
        <v>5.2905573231122691</v>
      </c>
      <c r="DY84" s="1">
        <v>0.40242818459872892</v>
      </c>
      <c r="DZ84" s="1">
        <v>0</v>
      </c>
      <c r="EA84" s="1">
        <v>-44.689920000000001</v>
      </c>
      <c r="EB84" s="1">
        <v>-6.842311902113372</v>
      </c>
      <c r="EC84" s="1">
        <v>0.50327902161723337</v>
      </c>
      <c r="ED84" s="1">
        <v>0</v>
      </c>
      <c r="EE84" s="1">
        <v>119.87281647673269</v>
      </c>
      <c r="EF84" s="1">
        <v>166.6937345965608</v>
      </c>
      <c r="EG84" s="1">
        <v>12.57527393903036</v>
      </c>
      <c r="EH84" s="1">
        <v>0</v>
      </c>
      <c r="EI84" s="1">
        <v>1.5042442499999999</v>
      </c>
      <c r="EJ84" s="1">
        <v>-3.0789906191372469E-2</v>
      </c>
      <c r="EK84" s="1">
        <v>3.1786993310943899E-3</v>
      </c>
      <c r="EL84" s="1">
        <v>1</v>
      </c>
      <c r="EM84" s="1">
        <v>2.0225678614910612</v>
      </c>
      <c r="EN84" s="1">
        <v>-1.8108919527685501E-2</v>
      </c>
      <c r="EO84" s="1">
        <v>2.2815267666450641E-3</v>
      </c>
      <c r="EP84" s="1">
        <v>1</v>
      </c>
      <c r="EQ84" s="1">
        <v>2</v>
      </c>
      <c r="ER84" s="1">
        <v>6</v>
      </c>
      <c r="ES84" s="1" t="s">
        <v>387</v>
      </c>
      <c r="ET84" s="1">
        <v>2.9452400000000001</v>
      </c>
      <c r="EU84" s="1">
        <v>2.8010799999999998</v>
      </c>
      <c r="EV84" s="1">
        <v>7.1835599999999999E-2</v>
      </c>
      <c r="EW84" s="1">
        <v>8.0335400000000001E-2</v>
      </c>
      <c r="EX84" s="1">
        <v>0.118605</v>
      </c>
      <c r="EY84" s="1">
        <v>0.11405899999999999</v>
      </c>
      <c r="EZ84" s="1">
        <v>19116.599999999999</v>
      </c>
      <c r="FA84" s="1">
        <v>19865.5</v>
      </c>
      <c r="FB84" s="1">
        <v>23936.5</v>
      </c>
      <c r="FC84" s="1">
        <v>25121.5</v>
      </c>
      <c r="FD84" s="1">
        <v>33756.300000000003</v>
      </c>
      <c r="FE84" s="1">
        <v>35528</v>
      </c>
      <c r="FF84" s="1">
        <v>43622.1</v>
      </c>
      <c r="FG84" s="1">
        <v>46433.9</v>
      </c>
      <c r="FH84" s="1">
        <v>1.7359199999999999</v>
      </c>
      <c r="FI84" s="1">
        <v>1.9225300000000001</v>
      </c>
      <c r="FJ84" s="1">
        <v>0.16528399999999999</v>
      </c>
      <c r="FK84" s="1">
        <v>0</v>
      </c>
      <c r="FL84" s="1">
        <v>29.141200000000001</v>
      </c>
      <c r="FM84" s="1">
        <v>999.9</v>
      </c>
      <c r="FN84" s="1">
        <v>68</v>
      </c>
      <c r="FO84" s="1">
        <v>32</v>
      </c>
      <c r="FP84" s="1">
        <v>32.588299999999997</v>
      </c>
      <c r="FQ84" s="1">
        <v>63.777299999999997</v>
      </c>
      <c r="FR84" s="1">
        <v>23.593800000000002</v>
      </c>
      <c r="FS84" s="1">
        <v>1</v>
      </c>
      <c r="FT84" s="1">
        <v>0.162414</v>
      </c>
      <c r="FU84" s="1">
        <v>-4.6832800000000001E-2</v>
      </c>
      <c r="FV84" s="1">
        <v>20.324100000000001</v>
      </c>
      <c r="FW84" s="1">
        <v>5.2129500000000002</v>
      </c>
      <c r="FX84" s="1">
        <v>11.903499999999999</v>
      </c>
      <c r="FY84" s="1">
        <v>5.0026999999999999</v>
      </c>
      <c r="FZ84" s="1">
        <v>3.2895500000000002</v>
      </c>
      <c r="GA84" s="1">
        <v>9999</v>
      </c>
      <c r="GB84" s="1">
        <v>9999</v>
      </c>
      <c r="GC84" s="1">
        <v>9999</v>
      </c>
      <c r="GD84" s="1">
        <v>999.9</v>
      </c>
      <c r="GE84" s="1">
        <v>1.85944</v>
      </c>
      <c r="GF84" s="1">
        <v>1.85439</v>
      </c>
      <c r="GG84" s="1">
        <v>1.8575999999999999</v>
      </c>
      <c r="GH84" s="1">
        <v>1.85595</v>
      </c>
      <c r="GI84" s="1">
        <v>1.8547800000000001</v>
      </c>
      <c r="GJ84" s="1">
        <v>1.85453</v>
      </c>
      <c r="GK84" s="1">
        <v>1.8530500000000001</v>
      </c>
      <c r="GL84" s="1">
        <v>1.8562700000000001</v>
      </c>
      <c r="GM84" s="1">
        <v>0</v>
      </c>
      <c r="GN84" s="1">
        <v>0</v>
      </c>
      <c r="GO84" s="1">
        <v>0</v>
      </c>
      <c r="GP84" s="1">
        <v>0</v>
      </c>
      <c r="GQ84" s="1" t="s">
        <v>359</v>
      </c>
      <c r="GR84" s="1" t="s">
        <v>360</v>
      </c>
      <c r="GS84" s="1" t="s">
        <v>361</v>
      </c>
      <c r="GT84" s="1" t="s">
        <v>361</v>
      </c>
      <c r="GU84" s="1" t="s">
        <v>361</v>
      </c>
      <c r="GV84" s="1" t="s">
        <v>361</v>
      </c>
      <c r="GW84" s="1">
        <v>0</v>
      </c>
      <c r="GX84" s="1">
        <v>100</v>
      </c>
      <c r="GY84" s="1">
        <v>100</v>
      </c>
      <c r="GZ84" s="1">
        <v>1.218</v>
      </c>
      <c r="HA84" s="1">
        <v>1.6E-2</v>
      </c>
      <c r="HB84" s="1">
        <v>0.4723743322554726</v>
      </c>
      <c r="HC84" s="1">
        <v>2.7716384584972409E-3</v>
      </c>
      <c r="HD84" s="1">
        <v>-1.1467119688665799E-6</v>
      </c>
      <c r="HE84" s="1">
        <v>2.0626329066488061E-10</v>
      </c>
      <c r="HF84" s="1">
        <v>-6.6792426355626849E-2</v>
      </c>
      <c r="HG84" s="1">
        <v>1.066993184659233E-2</v>
      </c>
      <c r="HH84" s="1">
        <v>-3.4528890892081033E-4</v>
      </c>
      <c r="HI84" s="1">
        <v>2.382551249023132E-6</v>
      </c>
      <c r="HJ84" s="1">
        <v>1</v>
      </c>
      <c r="HK84" s="1">
        <v>2115</v>
      </c>
      <c r="HL84" s="1">
        <v>2</v>
      </c>
      <c r="HM84" s="1">
        <v>30</v>
      </c>
      <c r="HN84" s="1">
        <v>6.7</v>
      </c>
      <c r="HO84" s="1">
        <v>6.6</v>
      </c>
      <c r="HP84" s="1">
        <v>0.97045899999999996</v>
      </c>
      <c r="HQ84" s="1">
        <v>2.32178</v>
      </c>
      <c r="HR84" s="1">
        <v>1.4978</v>
      </c>
      <c r="HS84" s="1">
        <v>2.3010299999999999</v>
      </c>
      <c r="HT84" s="1">
        <v>1.5478499999999999</v>
      </c>
      <c r="HU84" s="1">
        <v>2.3059099999999999</v>
      </c>
      <c r="HV84" s="1">
        <v>35.568300000000001</v>
      </c>
      <c r="HW84" s="1">
        <v>15.340400000000001</v>
      </c>
      <c r="HX84" s="1">
        <v>18</v>
      </c>
      <c r="HY84" s="1">
        <v>362.66300000000001</v>
      </c>
      <c r="HZ84" s="1">
        <v>518.18499999999995</v>
      </c>
      <c r="IA84" s="1">
        <v>29.152899999999999</v>
      </c>
      <c r="IB84" s="1">
        <v>29.251999999999999</v>
      </c>
      <c r="IC84" s="1">
        <v>30.0002</v>
      </c>
      <c r="ID84" s="1">
        <v>29.0518</v>
      </c>
      <c r="IE84" s="1">
        <v>29.126200000000001</v>
      </c>
      <c r="IF84" s="1">
        <v>19.4483</v>
      </c>
      <c r="IG84" s="1">
        <v>24.060500000000001</v>
      </c>
      <c r="IH84" s="1">
        <v>70.062600000000003</v>
      </c>
      <c r="II84" s="1">
        <v>29.145299999999999</v>
      </c>
      <c r="IJ84" s="1">
        <v>381.57799999999997</v>
      </c>
      <c r="IK84" s="1">
        <v>25.7088</v>
      </c>
      <c r="IL84" s="1">
        <v>100.889</v>
      </c>
      <c r="IM84" s="1">
        <v>100.63800000000001</v>
      </c>
      <c r="IN84" s="1" t="s">
        <v>366</v>
      </c>
    </row>
    <row r="85" spans="1:248" ht="15.75" customHeight="1" x14ac:dyDescent="0.3">
      <c r="A85" s="1">
        <v>69</v>
      </c>
      <c r="B85" s="1">
        <v>1660311384.0999999</v>
      </c>
      <c r="C85" s="1">
        <v>417.5</v>
      </c>
      <c r="D85" s="1" t="s">
        <v>500</v>
      </c>
      <c r="E85" s="1" t="s">
        <v>501</v>
      </c>
      <c r="F85" s="1">
        <v>1</v>
      </c>
      <c r="G85" s="1" t="s">
        <v>349</v>
      </c>
      <c r="H85" s="1" t="s">
        <v>350</v>
      </c>
      <c r="I85" s="1" t="s">
        <v>351</v>
      </c>
      <c r="J85" s="1" t="s">
        <v>352</v>
      </c>
      <c r="K85" s="1" t="s">
        <v>353</v>
      </c>
      <c r="L85" s="1" t="s">
        <v>354</v>
      </c>
      <c r="M85" s="1" t="s">
        <v>355</v>
      </c>
      <c r="N85" s="1">
        <v>1660311376.0999999</v>
      </c>
      <c r="O85" s="1">
        <f t="shared" si="0"/>
        <v>1.2860306572036358E-3</v>
      </c>
      <c r="P85" s="1">
        <f t="shared" si="1"/>
        <v>1.2860306572036357</v>
      </c>
      <c r="Q85" s="1">
        <f t="shared" si="2"/>
        <v>5.9607586740848069</v>
      </c>
      <c r="R85" s="1">
        <f t="shared" si="3"/>
        <v>271.96081249999997</v>
      </c>
      <c r="S85" s="1">
        <f t="shared" si="4"/>
        <v>109.61438901864845</v>
      </c>
      <c r="T85" s="1">
        <f t="shared" si="5"/>
        <v>10.932044355169381</v>
      </c>
      <c r="U85" s="1">
        <f t="shared" si="6"/>
        <v>27.123151364845885</v>
      </c>
      <c r="V85" s="1">
        <f t="shared" si="7"/>
        <v>6.177848153960553E-2</v>
      </c>
      <c r="W85" s="1">
        <f t="shared" si="8"/>
        <v>2.923767324068133</v>
      </c>
      <c r="X85" s="1">
        <f t="shared" si="9"/>
        <v>6.1062352624547657E-2</v>
      </c>
      <c r="Y85" s="1">
        <f t="shared" si="10"/>
        <v>3.8227619953626585E-2</v>
      </c>
      <c r="Z85" s="1">
        <f t="shared" si="11"/>
        <v>321.51399431249996</v>
      </c>
      <c r="AA85" s="1">
        <f t="shared" si="12"/>
        <v>32.575871322329235</v>
      </c>
      <c r="AB85" s="1">
        <f t="shared" si="13"/>
        <v>31.8427875</v>
      </c>
      <c r="AC85" s="1">
        <f t="shared" si="14"/>
        <v>4.73275723947354</v>
      </c>
      <c r="AD85" s="1">
        <f t="shared" si="15"/>
        <v>60.031654476064801</v>
      </c>
      <c r="AE85" s="1">
        <f t="shared" si="16"/>
        <v>2.7106938708128121</v>
      </c>
      <c r="AF85" s="1">
        <f t="shared" si="17"/>
        <v>4.5154408860971706</v>
      </c>
      <c r="AG85" s="1">
        <f t="shared" si="18"/>
        <v>2.0220633686607279</v>
      </c>
      <c r="AH85" s="1">
        <f t="shared" si="19"/>
        <v>-56.713951982680335</v>
      </c>
      <c r="AI85" s="1">
        <f t="shared" si="20"/>
        <v>-130.35682106745858</v>
      </c>
      <c r="AJ85" s="1">
        <f t="shared" si="21"/>
        <v>-10.054541145369749</v>
      </c>
      <c r="AK85" s="1">
        <f t="shared" si="22"/>
        <v>124.38868011699131</v>
      </c>
      <c r="AL85" s="1">
        <f t="shared" si="23"/>
        <v>37.016422158798932</v>
      </c>
      <c r="AM85" s="1">
        <f t="shared" si="24"/>
        <v>1.2871809538736552</v>
      </c>
      <c r="AN85" s="1">
        <f t="shared" si="25"/>
        <v>5.9607586740848069</v>
      </c>
      <c r="AO85" s="1">
        <v>351.46237529118417</v>
      </c>
      <c r="AP85" s="1">
        <v>317.86002424242412</v>
      </c>
      <c r="AQ85" s="1">
        <v>5.1053522254156629</v>
      </c>
      <c r="AR85" s="1">
        <v>65.304688863541145</v>
      </c>
      <c r="AS85" s="1">
        <f t="shared" si="26"/>
        <v>1.2860306572036357</v>
      </c>
      <c r="AT85" s="1">
        <v>25.678951186430059</v>
      </c>
      <c r="AU85" s="1">
        <v>27.179801212121209</v>
      </c>
      <c r="AV85" s="1">
        <v>-1.7287113016960581E-6</v>
      </c>
      <c r="AW85" s="1">
        <v>82.040529931118442</v>
      </c>
      <c r="AX85" s="1">
        <v>119</v>
      </c>
      <c r="AY85" s="1">
        <v>24</v>
      </c>
      <c r="AZ85" s="1">
        <f t="shared" si="27"/>
        <v>1</v>
      </c>
      <c r="BA85" s="1">
        <f t="shared" si="28"/>
        <v>0</v>
      </c>
      <c r="BB85" s="1">
        <f t="shared" si="29"/>
        <v>52006.076848737197</v>
      </c>
      <c r="BC85" s="1">
        <f t="shared" si="30"/>
        <v>1999.983125</v>
      </c>
      <c r="BD85" s="1">
        <f t="shared" si="31"/>
        <v>1681.1861812499999</v>
      </c>
      <c r="BE85" s="1">
        <f t="shared" si="32"/>
        <v>0.84060018318904561</v>
      </c>
      <c r="BF85" s="1">
        <f t="shared" si="33"/>
        <v>0.1607583535548581</v>
      </c>
      <c r="BG85" s="1">
        <v>6</v>
      </c>
      <c r="BH85" s="1">
        <v>0.5</v>
      </c>
      <c r="BI85" s="1" t="s">
        <v>356</v>
      </c>
      <c r="BJ85" s="1">
        <v>2</v>
      </c>
      <c r="BK85" s="1" t="b">
        <v>1</v>
      </c>
      <c r="BL85" s="1">
        <v>1660311376.0999999</v>
      </c>
      <c r="BM85" s="1">
        <v>271.96081249999997</v>
      </c>
      <c r="BN85" s="1">
        <v>316.78706249999999</v>
      </c>
      <c r="BO85" s="1">
        <v>27.179825000000001</v>
      </c>
      <c r="BP85" s="1">
        <v>25.677643750000001</v>
      </c>
      <c r="BQ85" s="1">
        <v>270.81831249999999</v>
      </c>
      <c r="BR85" s="1">
        <v>27.163812499999999</v>
      </c>
      <c r="BS85" s="1">
        <v>500.1509375</v>
      </c>
      <c r="BT85" s="1">
        <v>99.631837500000003</v>
      </c>
      <c r="BU85" s="1">
        <v>9.9999287500000006E-2</v>
      </c>
      <c r="BV85" s="1">
        <v>31.015787499999998</v>
      </c>
      <c r="BW85" s="1">
        <v>31.8427875</v>
      </c>
      <c r="BX85" s="1">
        <v>999.9</v>
      </c>
      <c r="BY85" s="1">
        <v>0</v>
      </c>
      <c r="BZ85" s="1">
        <v>0</v>
      </c>
      <c r="CA85" s="1">
        <v>10003.905000000001</v>
      </c>
      <c r="CB85" s="1">
        <v>0</v>
      </c>
      <c r="CC85" s="1">
        <v>11.2407</v>
      </c>
      <c r="CD85" s="1">
        <v>-44.826181249999998</v>
      </c>
      <c r="CE85" s="1">
        <v>279.55925000000002</v>
      </c>
      <c r="CF85" s="1">
        <v>325.13587499999988</v>
      </c>
      <c r="CG85" s="1">
        <v>1.50219375</v>
      </c>
      <c r="CH85" s="1">
        <v>316.78706249999999</v>
      </c>
      <c r="CI85" s="1">
        <v>25.677643750000001</v>
      </c>
      <c r="CJ85" s="1">
        <v>2.7079775000000001</v>
      </c>
      <c r="CK85" s="1">
        <v>2.5583106249999998</v>
      </c>
      <c r="CL85" s="1">
        <v>22.333612500000001</v>
      </c>
      <c r="CM85" s="1">
        <v>21.4023</v>
      </c>
      <c r="CN85" s="1">
        <v>1999.983125</v>
      </c>
      <c r="CO85" s="1">
        <v>0.97999393749999997</v>
      </c>
      <c r="CP85" s="1">
        <v>2.0006193750000002E-2</v>
      </c>
      <c r="CQ85" s="1">
        <v>0</v>
      </c>
      <c r="CR85" s="1">
        <v>2.8047499999999999</v>
      </c>
      <c r="CS85" s="1">
        <v>0</v>
      </c>
      <c r="CT85" s="1">
        <v>23677.887500000001</v>
      </c>
      <c r="CU85" s="1">
        <v>17412.137500000001</v>
      </c>
      <c r="CV85" s="1">
        <v>39.429250000000003</v>
      </c>
      <c r="CW85" s="1">
        <v>40.311999999999998</v>
      </c>
      <c r="CX85" s="1">
        <v>39.311999999999998</v>
      </c>
      <c r="CY85" s="1">
        <v>38.925375000000003</v>
      </c>
      <c r="CZ85" s="1">
        <v>39.625</v>
      </c>
      <c r="DA85" s="1">
        <v>1959.9712500000001</v>
      </c>
      <c r="DB85" s="1">
        <v>40.011875000000003</v>
      </c>
      <c r="DC85" s="1">
        <v>0</v>
      </c>
      <c r="DD85" s="1">
        <v>1660311382.2</v>
      </c>
      <c r="DE85" s="1">
        <v>0</v>
      </c>
      <c r="DF85" s="1">
        <v>1660310986.5999999</v>
      </c>
      <c r="DG85" s="1" t="s">
        <v>357</v>
      </c>
      <c r="DH85" s="1">
        <v>1660310983.5999999</v>
      </c>
      <c r="DI85" s="1">
        <v>1660310986.5999999</v>
      </c>
      <c r="DJ85" s="1">
        <v>1</v>
      </c>
      <c r="DK85" s="1">
        <v>0.122</v>
      </c>
      <c r="DL85" s="1">
        <v>-3.4000000000000002E-2</v>
      </c>
      <c r="DM85" s="1">
        <v>1.4079999999999999</v>
      </c>
      <c r="DN85" s="1">
        <v>0.02</v>
      </c>
      <c r="DO85" s="1">
        <v>400</v>
      </c>
      <c r="DP85" s="1">
        <v>26</v>
      </c>
      <c r="DQ85" s="1">
        <v>0.18</v>
      </c>
      <c r="DR85" s="1">
        <v>7.0000000000000007E-2</v>
      </c>
      <c r="DS85" s="1">
        <v>5.329251561955429</v>
      </c>
      <c r="DT85" s="1">
        <v>4.6587242298564204</v>
      </c>
      <c r="DU85" s="1">
        <v>0.34313137445269082</v>
      </c>
      <c r="DV85" s="1">
        <v>0</v>
      </c>
      <c r="DW85" s="1">
        <v>36.995211021240493</v>
      </c>
      <c r="DX85" s="1">
        <v>5.460073897380525</v>
      </c>
      <c r="DY85" s="1">
        <v>0.40156731676211882</v>
      </c>
      <c r="DZ85" s="1">
        <v>0</v>
      </c>
      <c r="EA85" s="1">
        <v>-44.826032258064522</v>
      </c>
      <c r="EB85" s="1">
        <v>-6.9599080645159912</v>
      </c>
      <c r="EC85" s="1">
        <v>0.52723072343482658</v>
      </c>
      <c r="ED85" s="1">
        <v>0</v>
      </c>
      <c r="EE85" s="1">
        <v>124.8798025977372</v>
      </c>
      <c r="EF85" s="1">
        <v>169.06346705473351</v>
      </c>
      <c r="EG85" s="1">
        <v>12.35828253997531</v>
      </c>
      <c r="EH85" s="1">
        <v>0</v>
      </c>
      <c r="EI85" s="1">
        <v>1.5035531707317069</v>
      </c>
      <c r="EJ85" s="1">
        <v>-2.8015191637629871E-2</v>
      </c>
      <c r="EK85" s="1">
        <v>2.9479430108536428E-3</v>
      </c>
      <c r="EL85" s="1">
        <v>1</v>
      </c>
      <c r="EM85" s="1">
        <v>2.0222338564831031</v>
      </c>
      <c r="EN85" s="1">
        <v>-3.3352751887092573E-2</v>
      </c>
      <c r="EO85" s="1">
        <v>2.6921176454228089E-3</v>
      </c>
      <c r="EP85" s="1">
        <v>1</v>
      </c>
      <c r="EQ85" s="1">
        <v>2</v>
      </c>
      <c r="ER85" s="1">
        <v>6</v>
      </c>
      <c r="ES85" s="1" t="s">
        <v>387</v>
      </c>
      <c r="ET85" s="1">
        <v>2.9451900000000002</v>
      </c>
      <c r="EU85" s="1">
        <v>2.8010700000000002</v>
      </c>
      <c r="EV85" s="1">
        <v>7.27767E-2</v>
      </c>
      <c r="EW85" s="1">
        <v>8.1235199999999994E-2</v>
      </c>
      <c r="EX85" s="1">
        <v>0.118604</v>
      </c>
      <c r="EY85" s="1">
        <v>0.114063</v>
      </c>
      <c r="EZ85" s="1">
        <v>19097.099999999999</v>
      </c>
      <c r="FA85" s="1">
        <v>19846.099999999999</v>
      </c>
      <c r="FB85" s="1">
        <v>23936.3</v>
      </c>
      <c r="FC85" s="1">
        <v>25121.599999999999</v>
      </c>
      <c r="FD85" s="1">
        <v>33756.199999999997</v>
      </c>
      <c r="FE85" s="1">
        <v>35528</v>
      </c>
      <c r="FF85" s="1">
        <v>43621.8</v>
      </c>
      <c r="FG85" s="1">
        <v>46434.1</v>
      </c>
      <c r="FH85" s="1">
        <v>1.7356499999999999</v>
      </c>
      <c r="FI85" s="1">
        <v>1.9225300000000001</v>
      </c>
      <c r="FJ85" s="1">
        <v>0.16538800000000001</v>
      </c>
      <c r="FK85" s="1">
        <v>0</v>
      </c>
      <c r="FL85" s="1">
        <v>29.140499999999999</v>
      </c>
      <c r="FM85" s="1">
        <v>999.9</v>
      </c>
      <c r="FN85" s="1">
        <v>68</v>
      </c>
      <c r="FO85" s="1">
        <v>32</v>
      </c>
      <c r="FP85" s="1">
        <v>32.589399999999998</v>
      </c>
      <c r="FQ85" s="1">
        <v>63.647300000000001</v>
      </c>
      <c r="FR85" s="1">
        <v>23.381399999999999</v>
      </c>
      <c r="FS85" s="1">
        <v>1</v>
      </c>
      <c r="FT85" s="1">
        <v>0.16242400000000001</v>
      </c>
      <c r="FU85" s="1">
        <v>-4.3360599999999999E-2</v>
      </c>
      <c r="FV85" s="1">
        <v>20.324200000000001</v>
      </c>
      <c r="FW85" s="1">
        <v>5.2127999999999997</v>
      </c>
      <c r="FX85" s="1">
        <v>11.903499999999999</v>
      </c>
      <c r="FY85" s="1">
        <v>5.00265</v>
      </c>
      <c r="FZ85" s="1">
        <v>3.2895300000000001</v>
      </c>
      <c r="GA85" s="1">
        <v>9999</v>
      </c>
      <c r="GB85" s="1">
        <v>9999</v>
      </c>
      <c r="GC85" s="1">
        <v>9999</v>
      </c>
      <c r="GD85" s="1">
        <v>999.9</v>
      </c>
      <c r="GE85" s="1">
        <v>1.85944</v>
      </c>
      <c r="GF85" s="1">
        <v>1.85439</v>
      </c>
      <c r="GG85" s="1">
        <v>1.8575999999999999</v>
      </c>
      <c r="GH85" s="1">
        <v>1.8559399999999999</v>
      </c>
      <c r="GI85" s="1">
        <v>1.8547899999999999</v>
      </c>
      <c r="GJ85" s="1">
        <v>1.8545400000000001</v>
      </c>
      <c r="GK85" s="1">
        <v>1.8530599999999999</v>
      </c>
      <c r="GL85" s="1">
        <v>1.85626</v>
      </c>
      <c r="GM85" s="1">
        <v>0</v>
      </c>
      <c r="GN85" s="1">
        <v>0</v>
      </c>
      <c r="GO85" s="1">
        <v>0</v>
      </c>
      <c r="GP85" s="1">
        <v>0</v>
      </c>
      <c r="GQ85" s="1" t="s">
        <v>359</v>
      </c>
      <c r="GR85" s="1" t="s">
        <v>360</v>
      </c>
      <c r="GS85" s="1" t="s">
        <v>361</v>
      </c>
      <c r="GT85" s="1" t="s">
        <v>361</v>
      </c>
      <c r="GU85" s="1" t="s">
        <v>361</v>
      </c>
      <c r="GV85" s="1" t="s">
        <v>361</v>
      </c>
      <c r="GW85" s="1">
        <v>0</v>
      </c>
      <c r="GX85" s="1">
        <v>100</v>
      </c>
      <c r="GY85" s="1">
        <v>100</v>
      </c>
      <c r="GZ85" s="1">
        <v>1.2290000000000001</v>
      </c>
      <c r="HA85" s="1">
        <v>1.6E-2</v>
      </c>
      <c r="HB85" s="1">
        <v>0.4723743322554726</v>
      </c>
      <c r="HC85" s="1">
        <v>2.7716384584972409E-3</v>
      </c>
      <c r="HD85" s="1">
        <v>-1.1467119688665799E-6</v>
      </c>
      <c r="HE85" s="1">
        <v>2.0626329066488061E-10</v>
      </c>
      <c r="HF85" s="1">
        <v>-6.6792426355626849E-2</v>
      </c>
      <c r="HG85" s="1">
        <v>1.066993184659233E-2</v>
      </c>
      <c r="HH85" s="1">
        <v>-3.4528890892081033E-4</v>
      </c>
      <c r="HI85" s="1">
        <v>2.382551249023132E-6</v>
      </c>
      <c r="HJ85" s="1">
        <v>1</v>
      </c>
      <c r="HK85" s="1">
        <v>2115</v>
      </c>
      <c r="HL85" s="1">
        <v>2</v>
      </c>
      <c r="HM85" s="1">
        <v>30</v>
      </c>
      <c r="HN85" s="1">
        <v>6.7</v>
      </c>
      <c r="HO85" s="1">
        <v>6.6</v>
      </c>
      <c r="HP85" s="1">
        <v>0.98388699999999996</v>
      </c>
      <c r="HQ85" s="1">
        <v>2.3071299999999999</v>
      </c>
      <c r="HR85" s="1">
        <v>1.4978</v>
      </c>
      <c r="HS85" s="1">
        <v>2.3010299999999999</v>
      </c>
      <c r="HT85" s="1">
        <v>1.5478499999999999</v>
      </c>
      <c r="HU85" s="1">
        <v>2.36328</v>
      </c>
      <c r="HV85" s="1">
        <v>35.568300000000001</v>
      </c>
      <c r="HW85" s="1">
        <v>15.340400000000001</v>
      </c>
      <c r="HX85" s="1">
        <v>18</v>
      </c>
      <c r="HY85" s="1">
        <v>362.53800000000001</v>
      </c>
      <c r="HZ85" s="1">
        <v>518.19000000000005</v>
      </c>
      <c r="IA85" s="1">
        <v>29.1508</v>
      </c>
      <c r="IB85" s="1">
        <v>29.252700000000001</v>
      </c>
      <c r="IC85" s="1">
        <v>30.0002</v>
      </c>
      <c r="ID85" s="1">
        <v>29.052499999999998</v>
      </c>
      <c r="IE85" s="1">
        <v>29.126799999999999</v>
      </c>
      <c r="IF85" s="1">
        <v>19.725100000000001</v>
      </c>
      <c r="IG85" s="1">
        <v>24.060500000000001</v>
      </c>
      <c r="IH85" s="1">
        <v>70.062600000000003</v>
      </c>
      <c r="II85" s="1">
        <v>29.145299999999999</v>
      </c>
      <c r="IJ85" s="1">
        <v>391.596</v>
      </c>
      <c r="IK85" s="1">
        <v>25.7088</v>
      </c>
      <c r="IL85" s="1">
        <v>100.88800000000001</v>
      </c>
      <c r="IM85" s="1">
        <v>100.63800000000001</v>
      </c>
      <c r="IN85" s="1" t="s">
        <v>366</v>
      </c>
    </row>
    <row r="86" spans="1:248" ht="15.75" customHeight="1" x14ac:dyDescent="0.3">
      <c r="A86" s="1">
        <v>70</v>
      </c>
      <c r="B86" s="1">
        <v>1660311385.0999999</v>
      </c>
      <c r="C86" s="1">
        <v>418.5</v>
      </c>
      <c r="D86" s="1" t="s">
        <v>502</v>
      </c>
      <c r="E86" s="1" t="s">
        <v>503</v>
      </c>
      <c r="F86" s="1">
        <v>1</v>
      </c>
      <c r="G86" s="1" t="s">
        <v>349</v>
      </c>
      <c r="H86" s="1" t="s">
        <v>350</v>
      </c>
      <c r="I86" s="1" t="s">
        <v>351</v>
      </c>
      <c r="J86" s="1" t="s">
        <v>352</v>
      </c>
      <c r="K86" s="1" t="s">
        <v>353</v>
      </c>
      <c r="L86" s="1" t="s">
        <v>354</v>
      </c>
      <c r="M86" s="1" t="s">
        <v>355</v>
      </c>
      <c r="N86" s="1">
        <v>1660311377.599999</v>
      </c>
      <c r="O86" s="1">
        <f t="shared" si="0"/>
        <v>1.2859169506121864E-3</v>
      </c>
      <c r="P86" s="1">
        <f t="shared" si="1"/>
        <v>1.2859169506121864</v>
      </c>
      <c r="Q86" s="1">
        <f t="shared" si="2"/>
        <v>6.0724597004291256</v>
      </c>
      <c r="R86" s="1">
        <f t="shared" si="3"/>
        <v>279.40673333333331</v>
      </c>
      <c r="S86" s="1">
        <f t="shared" si="4"/>
        <v>113.96311444021002</v>
      </c>
      <c r="T86" s="1">
        <f t="shared" si="5"/>
        <v>11.365750467695831</v>
      </c>
      <c r="U86" s="1">
        <f t="shared" si="6"/>
        <v>27.865746085122915</v>
      </c>
      <c r="V86" s="1">
        <f t="shared" si="7"/>
        <v>6.1786986114695561E-2</v>
      </c>
      <c r="W86" s="1">
        <f t="shared" si="8"/>
        <v>2.9238787163147144</v>
      </c>
      <c r="X86" s="1">
        <f t="shared" si="9"/>
        <v>6.107068819986871E-2</v>
      </c>
      <c r="Y86" s="1">
        <f t="shared" si="10"/>
        <v>3.8232844640996362E-2</v>
      </c>
      <c r="Z86" s="1">
        <f t="shared" si="11"/>
        <v>321.51169400000003</v>
      </c>
      <c r="AA86" s="1">
        <f t="shared" si="12"/>
        <v>32.574226382187348</v>
      </c>
      <c r="AB86" s="1">
        <f t="shared" si="13"/>
        <v>31.841153333333331</v>
      </c>
      <c r="AC86" s="1">
        <f t="shared" si="14"/>
        <v>4.7323189971873685</v>
      </c>
      <c r="AD86" s="1">
        <f t="shared" si="15"/>
        <v>60.037423734089344</v>
      </c>
      <c r="AE86" s="1">
        <f t="shared" si="16"/>
        <v>2.7107059424976261</v>
      </c>
      <c r="AF86" s="1">
        <f t="shared" si="17"/>
        <v>4.515027084612365</v>
      </c>
      <c r="AG86" s="1">
        <f t="shared" si="18"/>
        <v>2.0216130546897424</v>
      </c>
      <c r="AH86" s="1">
        <f t="shared" si="19"/>
        <v>-56.70893752199742</v>
      </c>
      <c r="AI86" s="1">
        <f t="shared" si="20"/>
        <v>-130.35758399174094</v>
      </c>
      <c r="AJ86" s="1">
        <f t="shared" si="21"/>
        <v>-10.054056344833301</v>
      </c>
      <c r="AK86" s="1">
        <f t="shared" si="22"/>
        <v>124.39111614142834</v>
      </c>
      <c r="AL86" s="1">
        <f t="shared" si="23"/>
        <v>37.141407461891383</v>
      </c>
      <c r="AM86" s="1">
        <f t="shared" si="24"/>
        <v>1.286746054707147</v>
      </c>
      <c r="AN86" s="1">
        <f t="shared" si="25"/>
        <v>6.0724597004291256</v>
      </c>
      <c r="AO86" s="1">
        <v>356.70592012419718</v>
      </c>
      <c r="AP86" s="1">
        <v>322.96587272727271</v>
      </c>
      <c r="AQ86" s="1">
        <v>5.1053558638010781</v>
      </c>
      <c r="AR86" s="1">
        <v>65.304688863541145</v>
      </c>
      <c r="AS86" s="1">
        <f t="shared" si="26"/>
        <v>1.2859169506121864</v>
      </c>
      <c r="AT86" s="1">
        <v>25.67950359974385</v>
      </c>
      <c r="AU86" s="1">
        <v>27.180223030303019</v>
      </c>
      <c r="AV86" s="1">
        <v>-2.1839883672339789E-6</v>
      </c>
      <c r="AW86" s="1">
        <v>82.040529931118442</v>
      </c>
      <c r="AX86" s="1">
        <v>119</v>
      </c>
      <c r="AY86" s="1">
        <v>24</v>
      </c>
      <c r="AZ86" s="1">
        <f t="shared" si="27"/>
        <v>1</v>
      </c>
      <c r="BA86" s="1">
        <f t="shared" si="28"/>
        <v>0</v>
      </c>
      <c r="BB86" s="1">
        <f t="shared" si="29"/>
        <v>52009.522782232183</v>
      </c>
      <c r="BC86" s="1">
        <f t="shared" si="30"/>
        <v>1999.9686666666671</v>
      </c>
      <c r="BD86" s="1">
        <f t="shared" si="31"/>
        <v>1681.1740400000001</v>
      </c>
      <c r="BE86" s="1">
        <f t="shared" si="32"/>
        <v>0.84060018940296721</v>
      </c>
      <c r="BF86" s="1">
        <f t="shared" si="33"/>
        <v>0.16075836554772691</v>
      </c>
      <c r="BG86" s="1">
        <v>6</v>
      </c>
      <c r="BH86" s="1">
        <v>0.5</v>
      </c>
      <c r="BI86" s="1" t="s">
        <v>356</v>
      </c>
      <c r="BJ86" s="1">
        <v>2</v>
      </c>
      <c r="BK86" s="1" t="b">
        <v>1</v>
      </c>
      <c r="BL86" s="1">
        <v>1660311377.599999</v>
      </c>
      <c r="BM86" s="1">
        <v>279.40673333333331</v>
      </c>
      <c r="BN86" s="1">
        <v>324.39426666666662</v>
      </c>
      <c r="BO86" s="1">
        <v>27.179946666666659</v>
      </c>
      <c r="BP86" s="1">
        <v>25.67827333333333</v>
      </c>
      <c r="BQ86" s="1">
        <v>278.24793333333338</v>
      </c>
      <c r="BR86" s="1">
        <v>27.16393333333334</v>
      </c>
      <c r="BS86" s="1">
        <v>500.1509999999999</v>
      </c>
      <c r="BT86" s="1">
        <v>99.631859999999989</v>
      </c>
      <c r="BU86" s="1">
        <v>9.9974493333333331E-2</v>
      </c>
      <c r="BV86" s="1">
        <v>31.01418</v>
      </c>
      <c r="BW86" s="1">
        <v>31.841153333333331</v>
      </c>
      <c r="BX86" s="1">
        <v>999.89999999999986</v>
      </c>
      <c r="BY86" s="1">
        <v>0</v>
      </c>
      <c r="BZ86" s="1">
        <v>0</v>
      </c>
      <c r="CA86" s="1">
        <v>10004.538666666671</v>
      </c>
      <c r="CB86" s="1">
        <v>0</v>
      </c>
      <c r="CC86" s="1">
        <v>11.23798</v>
      </c>
      <c r="CD86" s="1">
        <v>-44.987406666666658</v>
      </c>
      <c r="CE86" s="1">
        <v>287.2132666666667</v>
      </c>
      <c r="CF86" s="1">
        <v>332.94366666666662</v>
      </c>
      <c r="CG86" s="1">
        <v>1.501691333333333</v>
      </c>
      <c r="CH86" s="1">
        <v>324.39426666666662</v>
      </c>
      <c r="CI86" s="1">
        <v>25.67827333333333</v>
      </c>
      <c r="CJ86" s="1">
        <v>2.7079906666666669</v>
      </c>
      <c r="CK86" s="1">
        <v>2.5583733333333329</v>
      </c>
      <c r="CL86" s="1">
        <v>22.333686666666669</v>
      </c>
      <c r="CM86" s="1">
        <v>21.402699999999999</v>
      </c>
      <c r="CN86" s="1">
        <v>1999.9686666666671</v>
      </c>
      <c r="CO86" s="1">
        <v>0.97999380000000014</v>
      </c>
      <c r="CP86" s="1">
        <v>2.0006326666666671E-2</v>
      </c>
      <c r="CQ86" s="1">
        <v>0</v>
      </c>
      <c r="CR86" s="1">
        <v>2.6520666666666668</v>
      </c>
      <c r="CS86" s="1">
        <v>0</v>
      </c>
      <c r="CT86" s="1">
        <v>23666.966666666671</v>
      </c>
      <c r="CU86" s="1">
        <v>17412.013333333329</v>
      </c>
      <c r="CV86" s="1">
        <v>39.432866666666669</v>
      </c>
      <c r="CW86" s="1">
        <v>40.311999999999998</v>
      </c>
      <c r="CX86" s="1">
        <v>39.311999999999998</v>
      </c>
      <c r="CY86" s="1">
        <v>38.928733333333327</v>
      </c>
      <c r="CZ86" s="1">
        <v>39.625</v>
      </c>
      <c r="DA86" s="1">
        <v>1959.9566666666669</v>
      </c>
      <c r="DB86" s="1">
        <v>40.011999999999993</v>
      </c>
      <c r="DC86" s="1">
        <v>0</v>
      </c>
      <c r="DD86" s="1">
        <v>1660311382.8</v>
      </c>
      <c r="DE86" s="1">
        <v>0</v>
      </c>
      <c r="DF86" s="1">
        <v>1660310986.5999999</v>
      </c>
      <c r="DG86" s="1" t="s">
        <v>357</v>
      </c>
      <c r="DH86" s="1">
        <v>1660310983.5999999</v>
      </c>
      <c r="DI86" s="1">
        <v>1660310986.5999999</v>
      </c>
      <c r="DJ86" s="1">
        <v>1</v>
      </c>
      <c r="DK86" s="1">
        <v>0.122</v>
      </c>
      <c r="DL86" s="1">
        <v>-3.4000000000000002E-2</v>
      </c>
      <c r="DM86" s="1">
        <v>1.4079999999999999</v>
      </c>
      <c r="DN86" s="1">
        <v>0.02</v>
      </c>
      <c r="DO86" s="1">
        <v>400</v>
      </c>
      <c r="DP86" s="1">
        <v>26</v>
      </c>
      <c r="DQ86" s="1">
        <v>0.18</v>
      </c>
      <c r="DR86" s="1">
        <v>7.0000000000000007E-2</v>
      </c>
      <c r="DS86" s="1">
        <v>5.329251561955429</v>
      </c>
      <c r="DT86" s="1">
        <v>4.6587242298564204</v>
      </c>
      <c r="DU86" s="1">
        <v>0.34313137445269082</v>
      </c>
      <c r="DV86" s="1">
        <v>0</v>
      </c>
      <c r="DW86" s="1">
        <v>36.995211021240493</v>
      </c>
      <c r="DX86" s="1">
        <v>5.460073897380525</v>
      </c>
      <c r="DY86" s="1">
        <v>0.40156731676211882</v>
      </c>
      <c r="DZ86" s="1">
        <v>0</v>
      </c>
      <c r="EA86" s="1">
        <v>-44.826032258064522</v>
      </c>
      <c r="EB86" s="1">
        <v>-6.9599080645159912</v>
      </c>
      <c r="EC86" s="1">
        <v>0.52723072343482658</v>
      </c>
      <c r="ED86" s="1">
        <v>0</v>
      </c>
      <c r="EE86" s="1">
        <v>124.8798025977372</v>
      </c>
      <c r="EF86" s="1">
        <v>169.06346705473351</v>
      </c>
      <c r="EG86" s="1">
        <v>12.35828253997531</v>
      </c>
      <c r="EH86" s="1">
        <v>0</v>
      </c>
      <c r="EI86" s="1">
        <v>1.5035531707317069</v>
      </c>
      <c r="EJ86" s="1">
        <v>-2.8015191637629871E-2</v>
      </c>
      <c r="EK86" s="1">
        <v>2.9479430108536428E-3</v>
      </c>
      <c r="EL86" s="1">
        <v>1</v>
      </c>
      <c r="EM86" s="1">
        <v>2.0222338564831031</v>
      </c>
      <c r="EN86" s="1">
        <v>-3.3352751887092573E-2</v>
      </c>
      <c r="EO86" s="1">
        <v>2.6921176454228089E-3</v>
      </c>
      <c r="EP86" s="1">
        <v>1</v>
      </c>
      <c r="EQ86" s="1">
        <v>2</v>
      </c>
      <c r="ER86" s="1">
        <v>6</v>
      </c>
      <c r="ES86" s="1" t="s">
        <v>387</v>
      </c>
      <c r="ET86" s="1">
        <v>2.9452400000000001</v>
      </c>
      <c r="EU86" s="1">
        <v>2.8010600000000001</v>
      </c>
      <c r="EV86" s="1">
        <v>7.3711200000000004E-2</v>
      </c>
      <c r="EW86" s="1">
        <v>8.2139599999999993E-2</v>
      </c>
      <c r="EX86" s="1">
        <v>0.118607</v>
      </c>
      <c r="EY86" s="1">
        <v>0.114064</v>
      </c>
      <c r="EZ86" s="1">
        <v>19077.8</v>
      </c>
      <c r="FA86" s="1">
        <v>19826.599999999999</v>
      </c>
      <c r="FB86" s="1">
        <v>23936.2</v>
      </c>
      <c r="FC86" s="1">
        <v>25121.7</v>
      </c>
      <c r="FD86" s="1">
        <v>33756</v>
      </c>
      <c r="FE86" s="1">
        <v>35527.9</v>
      </c>
      <c r="FF86" s="1">
        <v>43621.7</v>
      </c>
      <c r="FG86" s="1">
        <v>46434</v>
      </c>
      <c r="FH86" s="1">
        <v>1.7356799999999999</v>
      </c>
      <c r="FI86" s="1">
        <v>1.92255</v>
      </c>
      <c r="FJ86" s="1">
        <v>0.16537299999999999</v>
      </c>
      <c r="FK86" s="1">
        <v>0</v>
      </c>
      <c r="FL86" s="1">
        <v>29.139900000000001</v>
      </c>
      <c r="FM86" s="1">
        <v>999.9</v>
      </c>
      <c r="FN86" s="1">
        <v>68</v>
      </c>
      <c r="FO86" s="1">
        <v>32</v>
      </c>
      <c r="FP86" s="1">
        <v>32.592399999999998</v>
      </c>
      <c r="FQ86" s="1">
        <v>63.847299999999997</v>
      </c>
      <c r="FR86" s="1">
        <v>22.7163</v>
      </c>
      <c r="FS86" s="1">
        <v>1</v>
      </c>
      <c r="FT86" s="1">
        <v>0.162495</v>
      </c>
      <c r="FU86" s="1">
        <v>-4.0147099999999998E-2</v>
      </c>
      <c r="FV86" s="1">
        <v>20.324300000000001</v>
      </c>
      <c r="FW86" s="1">
        <v>5.2127999999999997</v>
      </c>
      <c r="FX86" s="1">
        <v>11.903499999999999</v>
      </c>
      <c r="FY86" s="1">
        <v>5.00265</v>
      </c>
      <c r="FZ86" s="1">
        <v>3.2895300000000001</v>
      </c>
      <c r="GA86" s="1">
        <v>9999</v>
      </c>
      <c r="GB86" s="1">
        <v>9999</v>
      </c>
      <c r="GC86" s="1">
        <v>9999</v>
      </c>
      <c r="GD86" s="1">
        <v>999.9</v>
      </c>
      <c r="GE86" s="1">
        <v>1.85944</v>
      </c>
      <c r="GF86" s="1">
        <v>1.8544</v>
      </c>
      <c r="GG86" s="1">
        <v>1.8575999999999999</v>
      </c>
      <c r="GH86" s="1">
        <v>1.8559399999999999</v>
      </c>
      <c r="GI86" s="1">
        <v>1.8548</v>
      </c>
      <c r="GJ86" s="1">
        <v>1.8545400000000001</v>
      </c>
      <c r="GK86" s="1">
        <v>1.85307</v>
      </c>
      <c r="GL86" s="1">
        <v>1.85625</v>
      </c>
      <c r="GM86" s="1">
        <v>0</v>
      </c>
      <c r="GN86" s="1">
        <v>0</v>
      </c>
      <c r="GO86" s="1">
        <v>0</v>
      </c>
      <c r="GP86" s="1">
        <v>0</v>
      </c>
      <c r="GQ86" s="1" t="s">
        <v>359</v>
      </c>
      <c r="GR86" s="1" t="s">
        <v>360</v>
      </c>
      <c r="GS86" s="1" t="s">
        <v>361</v>
      </c>
      <c r="GT86" s="1" t="s">
        <v>361</v>
      </c>
      <c r="GU86" s="1" t="s">
        <v>361</v>
      </c>
      <c r="GV86" s="1" t="s">
        <v>361</v>
      </c>
      <c r="GW86" s="1">
        <v>0</v>
      </c>
      <c r="GX86" s="1">
        <v>100</v>
      </c>
      <c r="GY86" s="1">
        <v>100</v>
      </c>
      <c r="GZ86" s="1">
        <v>1.2390000000000001</v>
      </c>
      <c r="HA86" s="1">
        <v>1.61E-2</v>
      </c>
      <c r="HB86" s="1">
        <v>0.4723743322554726</v>
      </c>
      <c r="HC86" s="1">
        <v>2.7716384584972409E-3</v>
      </c>
      <c r="HD86" s="1">
        <v>-1.1467119688665799E-6</v>
      </c>
      <c r="HE86" s="1">
        <v>2.0626329066488061E-10</v>
      </c>
      <c r="HF86" s="1">
        <v>-6.6792426355626849E-2</v>
      </c>
      <c r="HG86" s="1">
        <v>1.066993184659233E-2</v>
      </c>
      <c r="HH86" s="1">
        <v>-3.4528890892081033E-4</v>
      </c>
      <c r="HI86" s="1">
        <v>2.382551249023132E-6</v>
      </c>
      <c r="HJ86" s="1">
        <v>1</v>
      </c>
      <c r="HK86" s="1">
        <v>2115</v>
      </c>
      <c r="HL86" s="1">
        <v>2</v>
      </c>
      <c r="HM86" s="1">
        <v>30</v>
      </c>
      <c r="HN86" s="1">
        <v>6.7</v>
      </c>
      <c r="HO86" s="1">
        <v>6.6</v>
      </c>
      <c r="HP86" s="1">
        <v>0.99121099999999995</v>
      </c>
      <c r="HQ86" s="1">
        <v>2.3046899999999999</v>
      </c>
      <c r="HR86" s="1">
        <v>1.4978</v>
      </c>
      <c r="HS86" s="1">
        <v>2.3010299999999999</v>
      </c>
      <c r="HT86" s="1">
        <v>1.5478499999999999</v>
      </c>
      <c r="HU86" s="1">
        <v>2.4584999999999999</v>
      </c>
      <c r="HV86" s="1">
        <v>35.568300000000001</v>
      </c>
      <c r="HW86" s="1">
        <v>15.3491</v>
      </c>
      <c r="HX86" s="1">
        <v>18</v>
      </c>
      <c r="HY86" s="1">
        <v>362.55</v>
      </c>
      <c r="HZ86" s="1">
        <v>518.21299999999997</v>
      </c>
      <c r="IA86" s="1">
        <v>29.148499999999999</v>
      </c>
      <c r="IB86" s="1">
        <v>29.253299999999999</v>
      </c>
      <c r="IC86" s="1">
        <v>30.000299999999999</v>
      </c>
      <c r="ID86" s="1">
        <v>29.052600000000002</v>
      </c>
      <c r="IE86" s="1">
        <v>29.127400000000002</v>
      </c>
      <c r="IF86" s="1">
        <v>19.866</v>
      </c>
      <c r="IG86" s="1">
        <v>24.060500000000001</v>
      </c>
      <c r="IH86" s="1">
        <v>70.062600000000003</v>
      </c>
      <c r="II86" s="1">
        <v>29.145299999999999</v>
      </c>
      <c r="IJ86" s="1">
        <v>391.596</v>
      </c>
      <c r="IK86" s="1">
        <v>25.7088</v>
      </c>
      <c r="IL86" s="1">
        <v>100.88800000000001</v>
      </c>
      <c r="IM86" s="1">
        <v>100.639</v>
      </c>
      <c r="IN86" s="1" t="s">
        <v>366</v>
      </c>
    </row>
    <row r="87" spans="1:248" ht="15.75" customHeight="1" x14ac:dyDescent="0.3">
      <c r="A87" s="1">
        <v>71</v>
      </c>
      <c r="B87" s="1">
        <v>1660311386.0999999</v>
      </c>
      <c r="C87" s="1">
        <v>419.5</v>
      </c>
      <c r="D87" s="1" t="s">
        <v>504</v>
      </c>
      <c r="E87" s="1" t="s">
        <v>505</v>
      </c>
      <c r="F87" s="1">
        <v>1</v>
      </c>
      <c r="G87" s="1" t="s">
        <v>349</v>
      </c>
      <c r="H87" s="1" t="s">
        <v>350</v>
      </c>
      <c r="I87" s="1" t="s">
        <v>351</v>
      </c>
      <c r="J87" s="1" t="s">
        <v>352</v>
      </c>
      <c r="K87" s="1" t="s">
        <v>353</v>
      </c>
      <c r="L87" s="1" t="s">
        <v>354</v>
      </c>
      <c r="M87" s="1" t="s">
        <v>355</v>
      </c>
      <c r="N87" s="1">
        <v>1660311378.0999999</v>
      </c>
      <c r="O87" s="1">
        <f t="shared" si="0"/>
        <v>1.2858574853998044E-3</v>
      </c>
      <c r="P87" s="1">
        <f t="shared" si="1"/>
        <v>1.2858574853998044</v>
      </c>
      <c r="Q87" s="1">
        <f t="shared" si="2"/>
        <v>6.1645568943255036</v>
      </c>
      <c r="R87" s="1">
        <f t="shared" si="3"/>
        <v>281.89068750000001</v>
      </c>
      <c r="S87" s="1">
        <f t="shared" si="4"/>
        <v>114.00376128124248</v>
      </c>
      <c r="T87" s="1">
        <f t="shared" si="5"/>
        <v>11.369807198050564</v>
      </c>
      <c r="U87" s="1">
        <f t="shared" si="6"/>
        <v>28.113482676191857</v>
      </c>
      <c r="V87" s="1">
        <f t="shared" si="7"/>
        <v>6.1789859785060762E-2</v>
      </c>
      <c r="W87" s="1">
        <f t="shared" si="8"/>
        <v>2.9238090399458074</v>
      </c>
      <c r="X87" s="1">
        <f t="shared" si="9"/>
        <v>6.1073478798316462E-2</v>
      </c>
      <c r="Y87" s="1">
        <f t="shared" si="10"/>
        <v>3.8234596100462245E-2</v>
      </c>
      <c r="Z87" s="1">
        <f t="shared" si="11"/>
        <v>321.51319631249999</v>
      </c>
      <c r="AA87" s="1">
        <f t="shared" si="12"/>
        <v>32.57368087231999</v>
      </c>
      <c r="AB87" s="1">
        <f t="shared" si="13"/>
        <v>31.84049375</v>
      </c>
      <c r="AC87" s="1">
        <f t="shared" si="14"/>
        <v>4.7321421235802008</v>
      </c>
      <c r="AD87" s="1">
        <f t="shared" si="15"/>
        <v>60.039641762814277</v>
      </c>
      <c r="AE87" s="1">
        <f t="shared" si="16"/>
        <v>2.710712587297377</v>
      </c>
      <c r="AF87" s="1">
        <f t="shared" si="17"/>
        <v>4.5148713545060897</v>
      </c>
      <c r="AG87" s="1">
        <f t="shared" si="18"/>
        <v>2.0214295362828238</v>
      </c>
      <c r="AH87" s="1">
        <f t="shared" si="19"/>
        <v>-56.70631510613137</v>
      </c>
      <c r="AI87" s="1">
        <f t="shared" si="20"/>
        <v>-130.34587367228079</v>
      </c>
      <c r="AJ87" s="1">
        <f t="shared" si="21"/>
        <v>-10.053330095030962</v>
      </c>
      <c r="AK87" s="1">
        <f t="shared" si="22"/>
        <v>124.40767743905687</v>
      </c>
      <c r="AL87" s="1">
        <f t="shared" si="23"/>
        <v>37.18399046724798</v>
      </c>
      <c r="AM87" s="1">
        <f t="shared" si="24"/>
        <v>1.2865785482963104</v>
      </c>
      <c r="AN87" s="1">
        <f t="shared" si="25"/>
        <v>6.1645568943255036</v>
      </c>
      <c r="AO87" s="1">
        <v>361.91427765697301</v>
      </c>
      <c r="AP87" s="1">
        <v>328.07021818181812</v>
      </c>
      <c r="AQ87" s="1">
        <v>5.103559077248363</v>
      </c>
      <c r="AR87" s="1">
        <v>65.304688863541145</v>
      </c>
      <c r="AS87" s="1">
        <f t="shared" si="26"/>
        <v>1.2858574853998044</v>
      </c>
      <c r="AT87" s="1">
        <v>25.680366227262731</v>
      </c>
      <c r="AU87" s="1">
        <v>27.180988484848481</v>
      </c>
      <c r="AV87" s="1">
        <v>5.3835511717261084E-7</v>
      </c>
      <c r="AW87" s="1">
        <v>82.040529931118442</v>
      </c>
      <c r="AX87" s="1">
        <v>119</v>
      </c>
      <c r="AY87" s="1">
        <v>24</v>
      </c>
      <c r="AZ87" s="1">
        <f t="shared" si="27"/>
        <v>1</v>
      </c>
      <c r="BA87" s="1">
        <f t="shared" si="28"/>
        <v>0</v>
      </c>
      <c r="BB87" s="1">
        <f t="shared" si="29"/>
        <v>52007.643850981745</v>
      </c>
      <c r="BC87" s="1">
        <f t="shared" si="30"/>
        <v>1999.9781250000001</v>
      </c>
      <c r="BD87" s="1">
        <f t="shared" si="31"/>
        <v>1681.18198125</v>
      </c>
      <c r="BE87" s="1">
        <f t="shared" si="32"/>
        <v>0.84060018468952002</v>
      </c>
      <c r="BF87" s="1">
        <f t="shared" si="33"/>
        <v>0.16075835645077366</v>
      </c>
      <c r="BG87" s="1">
        <v>6</v>
      </c>
      <c r="BH87" s="1">
        <v>0.5</v>
      </c>
      <c r="BI87" s="1" t="s">
        <v>356</v>
      </c>
      <c r="BJ87" s="1">
        <v>2</v>
      </c>
      <c r="BK87" s="1" t="b">
        <v>1</v>
      </c>
      <c r="BL87" s="1">
        <v>1660311378.0999999</v>
      </c>
      <c r="BM87" s="1">
        <v>281.89068750000001</v>
      </c>
      <c r="BN87" s="1">
        <v>326.93281250000001</v>
      </c>
      <c r="BO87" s="1">
        <v>27.180006250000002</v>
      </c>
      <c r="BP87" s="1">
        <v>25.678537500000001</v>
      </c>
      <c r="BQ87" s="1">
        <v>280.7265625</v>
      </c>
      <c r="BR87" s="1">
        <v>27.163993749999999</v>
      </c>
      <c r="BS87" s="1">
        <v>500.154</v>
      </c>
      <c r="BT87" s="1">
        <v>99.631893749999989</v>
      </c>
      <c r="BU87" s="1">
        <v>9.9966587500000009E-2</v>
      </c>
      <c r="BV87" s="1">
        <v>31.013574999999999</v>
      </c>
      <c r="BW87" s="1">
        <v>31.84049375</v>
      </c>
      <c r="BX87" s="1">
        <v>999.9</v>
      </c>
      <c r="BY87" s="1">
        <v>0</v>
      </c>
      <c r="BZ87" s="1">
        <v>0</v>
      </c>
      <c r="CA87" s="1">
        <v>10004.137500000001</v>
      </c>
      <c r="CB87" s="1">
        <v>0</v>
      </c>
      <c r="CC87" s="1">
        <v>11.23661875</v>
      </c>
      <c r="CD87" s="1">
        <v>-45.041956250000013</v>
      </c>
      <c r="CE87" s="1">
        <v>289.76668749999999</v>
      </c>
      <c r="CF87" s="1">
        <v>335.54918750000002</v>
      </c>
      <c r="CG87" s="1">
        <v>1.5014881250000001</v>
      </c>
      <c r="CH87" s="1">
        <v>326.93281250000001</v>
      </c>
      <c r="CI87" s="1">
        <v>25.678537500000001</v>
      </c>
      <c r="CJ87" s="1">
        <v>2.7079974999999998</v>
      </c>
      <c r="CK87" s="1">
        <v>2.558400625</v>
      </c>
      <c r="CL87" s="1">
        <v>22.33373125</v>
      </c>
      <c r="CM87" s="1">
        <v>21.402875000000002</v>
      </c>
      <c r="CN87" s="1">
        <v>1999.9781250000001</v>
      </c>
      <c r="CO87" s="1">
        <v>0.97999393749999997</v>
      </c>
      <c r="CP87" s="1">
        <v>2.0006193750000002E-2</v>
      </c>
      <c r="CQ87" s="1">
        <v>0</v>
      </c>
      <c r="CR87" s="1">
        <v>2.6584374999999998</v>
      </c>
      <c r="CS87" s="1">
        <v>0</v>
      </c>
      <c r="CT87" s="1">
        <v>23662.693749999999</v>
      </c>
      <c r="CU87" s="1">
        <v>17412.09375</v>
      </c>
      <c r="CV87" s="1">
        <v>39.433124999999997</v>
      </c>
      <c r="CW87" s="1">
        <v>40.311999999999998</v>
      </c>
      <c r="CX87" s="1">
        <v>39.311999999999998</v>
      </c>
      <c r="CY87" s="1">
        <v>38.929250000000003</v>
      </c>
      <c r="CZ87" s="1">
        <v>39.625</v>
      </c>
      <c r="DA87" s="1">
        <v>1959.9662499999999</v>
      </c>
      <c r="DB87" s="1">
        <v>40.011875000000003</v>
      </c>
      <c r="DC87" s="1">
        <v>0</v>
      </c>
      <c r="DD87" s="1">
        <v>1660311384</v>
      </c>
      <c r="DE87" s="1">
        <v>0</v>
      </c>
      <c r="DF87" s="1">
        <v>1660310986.5999999</v>
      </c>
      <c r="DG87" s="1" t="s">
        <v>357</v>
      </c>
      <c r="DH87" s="1">
        <v>1660310983.5999999</v>
      </c>
      <c r="DI87" s="1">
        <v>1660310986.5999999</v>
      </c>
      <c r="DJ87" s="1">
        <v>1</v>
      </c>
      <c r="DK87" s="1">
        <v>0.122</v>
      </c>
      <c r="DL87" s="1">
        <v>-3.4000000000000002E-2</v>
      </c>
      <c r="DM87" s="1">
        <v>1.4079999999999999</v>
      </c>
      <c r="DN87" s="1">
        <v>0.02</v>
      </c>
      <c r="DO87" s="1">
        <v>400</v>
      </c>
      <c r="DP87" s="1">
        <v>26</v>
      </c>
      <c r="DQ87" s="1">
        <v>0.18</v>
      </c>
      <c r="DR87" s="1">
        <v>7.0000000000000007E-2</v>
      </c>
      <c r="DS87" s="1">
        <v>5.4110764294441074</v>
      </c>
      <c r="DT87" s="1">
        <v>4.7740458073163223</v>
      </c>
      <c r="DU87" s="1">
        <v>0.37229380003425688</v>
      </c>
      <c r="DV87" s="1">
        <v>0</v>
      </c>
      <c r="DW87" s="1">
        <v>37.099631465047281</v>
      </c>
      <c r="DX87" s="1">
        <v>5.4622371453274674</v>
      </c>
      <c r="DY87" s="1">
        <v>0.41422538353511312</v>
      </c>
      <c r="DZ87" s="1">
        <v>0</v>
      </c>
      <c r="EA87" s="1">
        <v>-45.016470000000012</v>
      </c>
      <c r="EB87" s="1">
        <v>-7.0416026696328933</v>
      </c>
      <c r="EC87" s="1">
        <v>0.51646760217849119</v>
      </c>
      <c r="ED87" s="1">
        <v>0</v>
      </c>
      <c r="EE87" s="1">
        <v>128.2773061578587</v>
      </c>
      <c r="EF87" s="1">
        <v>166.58157945161051</v>
      </c>
      <c r="EG87" s="1">
        <v>12.5766803803401</v>
      </c>
      <c r="EH87" s="1">
        <v>0</v>
      </c>
      <c r="EI87" s="1">
        <v>1.5025822499999999</v>
      </c>
      <c r="EJ87" s="1">
        <v>-2.452581613508641E-2</v>
      </c>
      <c r="EK87" s="1">
        <v>2.4751762437248749E-3</v>
      </c>
      <c r="EL87" s="1">
        <v>1</v>
      </c>
      <c r="EM87" s="1">
        <v>2.021833006671284</v>
      </c>
      <c r="EN87" s="1">
        <v>-3.6937033547731341E-2</v>
      </c>
      <c r="EO87" s="1">
        <v>2.8607328848753019E-3</v>
      </c>
      <c r="EP87" s="1">
        <v>1</v>
      </c>
      <c r="EQ87" s="1">
        <v>2</v>
      </c>
      <c r="ER87" s="1">
        <v>6</v>
      </c>
      <c r="ES87" s="1" t="s">
        <v>387</v>
      </c>
      <c r="ET87" s="1">
        <v>2.9451800000000001</v>
      </c>
      <c r="EU87" s="1">
        <v>2.8009400000000002</v>
      </c>
      <c r="EV87" s="1">
        <v>7.4634699999999998E-2</v>
      </c>
      <c r="EW87" s="1">
        <v>8.3029400000000003E-2</v>
      </c>
      <c r="EX87" s="1">
        <v>0.11860800000000001</v>
      </c>
      <c r="EY87" s="1">
        <v>0.114065</v>
      </c>
      <c r="EZ87" s="1">
        <v>19058.7</v>
      </c>
      <c r="FA87" s="1">
        <v>19807.400000000001</v>
      </c>
      <c r="FB87" s="1">
        <v>23936.2</v>
      </c>
      <c r="FC87" s="1">
        <v>25121.7</v>
      </c>
      <c r="FD87" s="1">
        <v>33756</v>
      </c>
      <c r="FE87" s="1">
        <v>35527.9</v>
      </c>
      <c r="FF87" s="1">
        <v>43621.7</v>
      </c>
      <c r="FG87" s="1">
        <v>46434</v>
      </c>
      <c r="FH87" s="1">
        <v>1.7355</v>
      </c>
      <c r="FI87" s="1">
        <v>1.92265</v>
      </c>
      <c r="FJ87" s="1">
        <v>0.165515</v>
      </c>
      <c r="FK87" s="1">
        <v>0</v>
      </c>
      <c r="FL87" s="1">
        <v>29.139299999999999</v>
      </c>
      <c r="FM87" s="1">
        <v>999.9</v>
      </c>
      <c r="FN87" s="1">
        <v>68</v>
      </c>
      <c r="FO87" s="1">
        <v>32</v>
      </c>
      <c r="FP87" s="1">
        <v>32.591700000000003</v>
      </c>
      <c r="FQ87" s="1">
        <v>63.717300000000002</v>
      </c>
      <c r="FR87" s="1">
        <v>22.9407</v>
      </c>
      <c r="FS87" s="1">
        <v>1</v>
      </c>
      <c r="FT87" s="1">
        <v>0.162525</v>
      </c>
      <c r="FU87" s="1">
        <v>-3.7919399999999999E-2</v>
      </c>
      <c r="FV87" s="1">
        <v>20.324300000000001</v>
      </c>
      <c r="FW87" s="1">
        <v>5.2129500000000002</v>
      </c>
      <c r="FX87" s="1">
        <v>11.903600000000001</v>
      </c>
      <c r="FY87" s="1">
        <v>5.00265</v>
      </c>
      <c r="FZ87" s="1">
        <v>3.2895300000000001</v>
      </c>
      <c r="GA87" s="1">
        <v>9999</v>
      </c>
      <c r="GB87" s="1">
        <v>9999</v>
      </c>
      <c r="GC87" s="1">
        <v>9999</v>
      </c>
      <c r="GD87" s="1">
        <v>999.9</v>
      </c>
      <c r="GE87" s="1">
        <v>1.85944</v>
      </c>
      <c r="GF87" s="1">
        <v>1.8544</v>
      </c>
      <c r="GG87" s="1">
        <v>1.8575999999999999</v>
      </c>
      <c r="GH87" s="1">
        <v>1.85595</v>
      </c>
      <c r="GI87" s="1">
        <v>1.8548</v>
      </c>
      <c r="GJ87" s="1">
        <v>1.8545499999999999</v>
      </c>
      <c r="GK87" s="1">
        <v>1.8530899999999999</v>
      </c>
      <c r="GL87" s="1">
        <v>1.85626</v>
      </c>
      <c r="GM87" s="1">
        <v>0</v>
      </c>
      <c r="GN87" s="1">
        <v>0</v>
      </c>
      <c r="GO87" s="1">
        <v>0</v>
      </c>
      <c r="GP87" s="1">
        <v>0</v>
      </c>
      <c r="GQ87" s="1" t="s">
        <v>359</v>
      </c>
      <c r="GR87" s="1" t="s">
        <v>360</v>
      </c>
      <c r="GS87" s="1" t="s">
        <v>361</v>
      </c>
      <c r="GT87" s="1" t="s">
        <v>361</v>
      </c>
      <c r="GU87" s="1" t="s">
        <v>361</v>
      </c>
      <c r="GV87" s="1" t="s">
        <v>361</v>
      </c>
      <c r="GW87" s="1">
        <v>0</v>
      </c>
      <c r="GX87" s="1">
        <v>100</v>
      </c>
      <c r="GY87" s="1">
        <v>100</v>
      </c>
      <c r="GZ87" s="1">
        <v>1.2490000000000001</v>
      </c>
      <c r="HA87" s="1">
        <v>1.6E-2</v>
      </c>
      <c r="HB87" s="1">
        <v>0.4723743322554726</v>
      </c>
      <c r="HC87" s="1">
        <v>2.7716384584972409E-3</v>
      </c>
      <c r="HD87" s="1">
        <v>-1.1467119688665799E-6</v>
      </c>
      <c r="HE87" s="1">
        <v>2.0626329066488061E-10</v>
      </c>
      <c r="HF87" s="1">
        <v>-6.6792426355626849E-2</v>
      </c>
      <c r="HG87" s="1">
        <v>1.066993184659233E-2</v>
      </c>
      <c r="HH87" s="1">
        <v>-3.4528890892081033E-4</v>
      </c>
      <c r="HI87" s="1">
        <v>2.382551249023132E-6</v>
      </c>
      <c r="HJ87" s="1">
        <v>1</v>
      </c>
      <c r="HK87" s="1">
        <v>2115</v>
      </c>
      <c r="HL87" s="1">
        <v>2</v>
      </c>
      <c r="HM87" s="1">
        <v>30</v>
      </c>
      <c r="HN87" s="1">
        <v>6.7</v>
      </c>
      <c r="HO87" s="1">
        <v>6.7</v>
      </c>
      <c r="HP87" s="1">
        <v>1.00464</v>
      </c>
      <c r="HQ87" s="1">
        <v>2.32544</v>
      </c>
      <c r="HR87" s="1">
        <v>1.4978</v>
      </c>
      <c r="HS87" s="1">
        <v>2.3010299999999999</v>
      </c>
      <c r="HT87" s="1">
        <v>1.5478499999999999</v>
      </c>
      <c r="HU87" s="1">
        <v>2.4182100000000002</v>
      </c>
      <c r="HV87" s="1">
        <v>35.568300000000001</v>
      </c>
      <c r="HW87" s="1">
        <v>15.340400000000001</v>
      </c>
      <c r="HX87" s="1">
        <v>18</v>
      </c>
      <c r="HY87" s="1">
        <v>362.471</v>
      </c>
      <c r="HZ87" s="1">
        <v>518.28599999999994</v>
      </c>
      <c r="IA87" s="1">
        <v>29.145800000000001</v>
      </c>
      <c r="IB87" s="1">
        <v>29.253900000000002</v>
      </c>
      <c r="IC87" s="1">
        <v>30.000299999999999</v>
      </c>
      <c r="ID87" s="1">
        <v>29.053100000000001</v>
      </c>
      <c r="IE87" s="1">
        <v>29.1281</v>
      </c>
      <c r="IF87" s="1">
        <v>20.137899999999998</v>
      </c>
      <c r="IG87" s="1">
        <v>24.060500000000001</v>
      </c>
      <c r="IH87" s="1">
        <v>69.688900000000004</v>
      </c>
      <c r="II87" s="1">
        <v>29.145299999999999</v>
      </c>
      <c r="IJ87" s="1">
        <v>401.61200000000002</v>
      </c>
      <c r="IK87" s="1">
        <v>25.7088</v>
      </c>
      <c r="IL87" s="1">
        <v>100.88800000000001</v>
      </c>
      <c r="IM87" s="1">
        <v>100.63800000000001</v>
      </c>
      <c r="IN87" s="1" t="s">
        <v>366</v>
      </c>
    </row>
    <row r="88" spans="1:248" ht="15.75" customHeight="1" x14ac:dyDescent="0.3">
      <c r="A88" s="1">
        <v>72</v>
      </c>
      <c r="B88" s="1">
        <v>1660311387.0999999</v>
      </c>
      <c r="C88" s="1">
        <v>420.5</v>
      </c>
      <c r="D88" s="1" t="s">
        <v>506</v>
      </c>
      <c r="E88" s="1" t="s">
        <v>507</v>
      </c>
      <c r="F88" s="1">
        <v>1</v>
      </c>
      <c r="G88" s="1" t="s">
        <v>349</v>
      </c>
      <c r="H88" s="1" t="s">
        <v>350</v>
      </c>
      <c r="I88" s="1" t="s">
        <v>351</v>
      </c>
      <c r="J88" s="1" t="s">
        <v>352</v>
      </c>
      <c r="K88" s="1" t="s">
        <v>353</v>
      </c>
      <c r="L88" s="1" t="s">
        <v>354</v>
      </c>
      <c r="M88" s="1" t="s">
        <v>355</v>
      </c>
      <c r="N88" s="1">
        <v>1660311379.599999</v>
      </c>
      <c r="O88" s="1">
        <f t="shared" si="0"/>
        <v>1.2853060922592104E-3</v>
      </c>
      <c r="P88" s="1">
        <f t="shared" si="1"/>
        <v>1.2853060922592103</v>
      </c>
      <c r="Q88" s="1">
        <f t="shared" si="2"/>
        <v>6.2923434172488513</v>
      </c>
      <c r="R88" s="1">
        <f t="shared" si="3"/>
        <v>289.33479999999997</v>
      </c>
      <c r="S88" s="1">
        <f t="shared" si="4"/>
        <v>117.9128687271479</v>
      </c>
      <c r="T88" s="1">
        <f t="shared" si="5"/>
        <v>11.759663521738254</v>
      </c>
      <c r="U88" s="1">
        <f t="shared" si="6"/>
        <v>28.855882567006496</v>
      </c>
      <c r="V88" s="1">
        <f t="shared" si="7"/>
        <v>6.1788128663904304E-2</v>
      </c>
      <c r="W88" s="1">
        <f t="shared" si="8"/>
        <v>2.923623550603029</v>
      </c>
      <c r="X88" s="1">
        <f t="shared" si="9"/>
        <v>6.1071742686372804E-2</v>
      </c>
      <c r="Y88" s="1">
        <f t="shared" si="10"/>
        <v>3.823351144990568E-2</v>
      </c>
      <c r="Z88" s="1">
        <f t="shared" si="11"/>
        <v>321.51186819999998</v>
      </c>
      <c r="AA88" s="1">
        <f t="shared" si="12"/>
        <v>32.572288350048126</v>
      </c>
      <c r="AB88" s="1">
        <f t="shared" si="13"/>
        <v>31.837579999999999</v>
      </c>
      <c r="AC88" s="1">
        <f t="shared" si="14"/>
        <v>4.7313608423964997</v>
      </c>
      <c r="AD88" s="1">
        <f t="shared" si="15"/>
        <v>60.045662805879886</v>
      </c>
      <c r="AE88" s="1">
        <f t="shared" si="16"/>
        <v>2.7107337976990746</v>
      </c>
      <c r="AF88" s="1">
        <f t="shared" si="17"/>
        <v>4.514453952257198</v>
      </c>
      <c r="AG88" s="1">
        <f t="shared" si="18"/>
        <v>2.020627044697425</v>
      </c>
      <c r="AH88" s="1">
        <f t="shared" si="19"/>
        <v>-56.681998668631181</v>
      </c>
      <c r="AI88" s="1">
        <f t="shared" si="20"/>
        <v>-130.13394830245042</v>
      </c>
      <c r="AJ88" s="1">
        <f t="shared" si="21"/>
        <v>-10.037397120031457</v>
      </c>
      <c r="AK88" s="1">
        <f t="shared" si="22"/>
        <v>124.65852410888689</v>
      </c>
      <c r="AL88" s="1">
        <f t="shared" si="23"/>
        <v>37.325770153118562</v>
      </c>
      <c r="AM88" s="1">
        <f t="shared" si="24"/>
        <v>1.2861471907797299</v>
      </c>
      <c r="AN88" s="1">
        <f t="shared" si="25"/>
        <v>6.2923434172488513</v>
      </c>
      <c r="AO88" s="1">
        <v>367.11020372278477</v>
      </c>
      <c r="AP88" s="1">
        <v>333.14898787878792</v>
      </c>
      <c r="AQ88" s="1">
        <v>5.0956564637780284</v>
      </c>
      <c r="AR88" s="1">
        <v>65.304688863541145</v>
      </c>
      <c r="AS88" s="1">
        <f t="shared" si="26"/>
        <v>1.2853060922592103</v>
      </c>
      <c r="AT88" s="1">
        <v>25.681347559946222</v>
      </c>
      <c r="AU88" s="1">
        <v>27.181332727272729</v>
      </c>
      <c r="AV88" s="1">
        <v>1.7864589953524709E-6</v>
      </c>
      <c r="AW88" s="1">
        <v>82.040529931118442</v>
      </c>
      <c r="AX88" s="1">
        <v>120</v>
      </c>
      <c r="AY88" s="1">
        <v>24</v>
      </c>
      <c r="AZ88" s="1">
        <f t="shared" si="27"/>
        <v>1</v>
      </c>
      <c r="BA88" s="1">
        <f t="shared" si="28"/>
        <v>0</v>
      </c>
      <c r="BB88" s="1">
        <f t="shared" si="29"/>
        <v>52002.640918922196</v>
      </c>
      <c r="BC88" s="1">
        <f t="shared" si="30"/>
        <v>1999.97</v>
      </c>
      <c r="BD88" s="1">
        <f t="shared" si="31"/>
        <v>1681.1751400000001</v>
      </c>
      <c r="BE88" s="1">
        <f t="shared" si="32"/>
        <v>0.84060017900268502</v>
      </c>
      <c r="BF88" s="1">
        <f t="shared" si="33"/>
        <v>0.16075834547518211</v>
      </c>
      <c r="BG88" s="1">
        <v>6</v>
      </c>
      <c r="BH88" s="1">
        <v>0.5</v>
      </c>
      <c r="BI88" s="1" t="s">
        <v>356</v>
      </c>
      <c r="BJ88" s="1">
        <v>2</v>
      </c>
      <c r="BK88" s="1" t="b">
        <v>1</v>
      </c>
      <c r="BL88" s="1">
        <v>1660311379.599999</v>
      </c>
      <c r="BM88" s="1">
        <v>289.33479999999997</v>
      </c>
      <c r="BN88" s="1">
        <v>334.55880000000002</v>
      </c>
      <c r="BO88" s="1">
        <v>27.18023333333333</v>
      </c>
      <c r="BP88" s="1">
        <v>25.679253333333339</v>
      </c>
      <c r="BQ88" s="1">
        <v>288.15446666666668</v>
      </c>
      <c r="BR88" s="1">
        <v>27.16422</v>
      </c>
      <c r="BS88" s="1">
        <v>500.14899999999989</v>
      </c>
      <c r="BT88" s="1">
        <v>99.631846666666647</v>
      </c>
      <c r="BU88" s="1">
        <v>9.9960800000000002E-2</v>
      </c>
      <c r="BV88" s="1">
        <v>31.011953333333331</v>
      </c>
      <c r="BW88" s="1">
        <v>31.837579999999999</v>
      </c>
      <c r="BX88" s="1">
        <v>999.89999999999986</v>
      </c>
      <c r="BY88" s="1">
        <v>0</v>
      </c>
      <c r="BZ88" s="1">
        <v>0</v>
      </c>
      <c r="CA88" s="1">
        <v>10003.08333333333</v>
      </c>
      <c r="CB88" s="1">
        <v>0</v>
      </c>
      <c r="CC88" s="1">
        <v>11.23216666666667</v>
      </c>
      <c r="CD88" s="1">
        <v>-45.223840000000003</v>
      </c>
      <c r="CE88" s="1">
        <v>297.41880000000009</v>
      </c>
      <c r="CF88" s="1">
        <v>343.37639999999988</v>
      </c>
      <c r="CG88" s="1">
        <v>1.5009993333333329</v>
      </c>
      <c r="CH88" s="1">
        <v>334.55880000000002</v>
      </c>
      <c r="CI88" s="1">
        <v>25.679253333333339</v>
      </c>
      <c r="CJ88" s="1">
        <v>2.708018</v>
      </c>
      <c r="CK88" s="1">
        <v>2.5584699999999998</v>
      </c>
      <c r="CL88" s="1">
        <v>22.333860000000001</v>
      </c>
      <c r="CM88" s="1">
        <v>21.403320000000001</v>
      </c>
      <c r="CN88" s="1">
        <v>1999.97</v>
      </c>
      <c r="CO88" s="1">
        <v>0.97999400000000003</v>
      </c>
      <c r="CP88" s="1">
        <v>2.0006133333333329E-2</v>
      </c>
      <c r="CQ88" s="1">
        <v>0</v>
      </c>
      <c r="CR88" s="1">
        <v>2.8288000000000002</v>
      </c>
      <c r="CS88" s="1">
        <v>0</v>
      </c>
      <c r="CT88" s="1">
        <v>23650.54</v>
      </c>
      <c r="CU88" s="1">
        <v>17412.02</v>
      </c>
      <c r="CV88" s="1">
        <v>39.436999999999998</v>
      </c>
      <c r="CW88" s="1">
        <v>40.311999999999998</v>
      </c>
      <c r="CX88" s="1">
        <v>39.311999999999998</v>
      </c>
      <c r="CY88" s="1">
        <v>38.928733333333327</v>
      </c>
      <c r="CZ88" s="1">
        <v>39.625</v>
      </c>
      <c r="DA88" s="1">
        <v>1959.9586666666671</v>
      </c>
      <c r="DB88" s="1">
        <v>40.011333333333333</v>
      </c>
      <c r="DC88" s="1">
        <v>0</v>
      </c>
      <c r="DD88" s="1">
        <v>1660311385.2</v>
      </c>
      <c r="DE88" s="1">
        <v>0</v>
      </c>
      <c r="DF88" s="1">
        <v>1660310986.5999999</v>
      </c>
      <c r="DG88" s="1" t="s">
        <v>357</v>
      </c>
      <c r="DH88" s="1">
        <v>1660310983.5999999</v>
      </c>
      <c r="DI88" s="1">
        <v>1660310986.5999999</v>
      </c>
      <c r="DJ88" s="1">
        <v>1</v>
      </c>
      <c r="DK88" s="1">
        <v>0.122</v>
      </c>
      <c r="DL88" s="1">
        <v>-3.4000000000000002E-2</v>
      </c>
      <c r="DM88" s="1">
        <v>1.4079999999999999</v>
      </c>
      <c r="DN88" s="1">
        <v>0.02</v>
      </c>
      <c r="DO88" s="1">
        <v>400</v>
      </c>
      <c r="DP88" s="1">
        <v>26</v>
      </c>
      <c r="DQ88" s="1">
        <v>0.18</v>
      </c>
      <c r="DR88" s="1">
        <v>7.0000000000000007E-2</v>
      </c>
      <c r="DS88" s="1">
        <v>5.55227694281725</v>
      </c>
      <c r="DT88" s="1">
        <v>5.0023177545544941</v>
      </c>
      <c r="DU88" s="1">
        <v>0.37875031091138861</v>
      </c>
      <c r="DV88" s="1">
        <v>0</v>
      </c>
      <c r="DW88" s="1">
        <v>37.255568997006769</v>
      </c>
      <c r="DX88" s="1">
        <v>5.3357616213590058</v>
      </c>
      <c r="DY88" s="1">
        <v>0.39231855597359111</v>
      </c>
      <c r="DZ88" s="1">
        <v>0</v>
      </c>
      <c r="EA88" s="1">
        <v>-45.160677419354847</v>
      </c>
      <c r="EB88" s="1">
        <v>-6.8026016129030644</v>
      </c>
      <c r="EC88" s="1">
        <v>0.51516249281779425</v>
      </c>
      <c r="ED88" s="1">
        <v>0</v>
      </c>
      <c r="EE88" s="1">
        <v>133.0699071584288</v>
      </c>
      <c r="EF88" s="1">
        <v>159.65095945721069</v>
      </c>
      <c r="EG88" s="1">
        <v>11.693129275489129</v>
      </c>
      <c r="EH88" s="1">
        <v>0</v>
      </c>
      <c r="EI88" s="1">
        <v>1.5020309756097561</v>
      </c>
      <c r="EJ88" s="1">
        <v>-2.3439094076654839E-2</v>
      </c>
      <c r="EK88" s="1">
        <v>2.413753078969422E-3</v>
      </c>
      <c r="EL88" s="1">
        <v>1</v>
      </c>
      <c r="EM88" s="1">
        <v>2.02102904132864</v>
      </c>
      <c r="EN88" s="1">
        <v>-3.4964241821181047E-2</v>
      </c>
      <c r="EO88" s="1">
        <v>2.678090535195945E-3</v>
      </c>
      <c r="EP88" s="1">
        <v>1</v>
      </c>
      <c r="EQ88" s="1">
        <v>2</v>
      </c>
      <c r="ER88" s="1">
        <v>6</v>
      </c>
      <c r="ES88" s="1" t="s">
        <v>387</v>
      </c>
      <c r="ET88" s="1">
        <v>2.9451399999999999</v>
      </c>
      <c r="EU88" s="1">
        <v>2.80097</v>
      </c>
      <c r="EV88" s="1">
        <v>7.5555499999999998E-2</v>
      </c>
      <c r="EW88" s="1">
        <v>8.3914299999999997E-2</v>
      </c>
      <c r="EX88" s="1">
        <v>0.11860800000000001</v>
      </c>
      <c r="EY88" s="1">
        <v>0.114065</v>
      </c>
      <c r="EZ88" s="1">
        <v>19039.599999999999</v>
      </c>
      <c r="FA88" s="1">
        <v>19788.099999999999</v>
      </c>
      <c r="FB88" s="1">
        <v>23936</v>
      </c>
      <c r="FC88" s="1">
        <v>25121.5</v>
      </c>
      <c r="FD88" s="1">
        <v>33755.800000000003</v>
      </c>
      <c r="FE88" s="1">
        <v>35527.599999999999</v>
      </c>
      <c r="FF88" s="1">
        <v>43621.4</v>
      </c>
      <c r="FG88" s="1">
        <v>46433.5</v>
      </c>
      <c r="FH88" s="1">
        <v>1.7351700000000001</v>
      </c>
      <c r="FI88" s="1">
        <v>1.9227300000000001</v>
      </c>
      <c r="FJ88" s="1">
        <v>0.165299</v>
      </c>
      <c r="FK88" s="1">
        <v>0</v>
      </c>
      <c r="FL88" s="1">
        <v>29.1387</v>
      </c>
      <c r="FM88" s="1">
        <v>999.9</v>
      </c>
      <c r="FN88" s="1">
        <v>68</v>
      </c>
      <c r="FO88" s="1">
        <v>32</v>
      </c>
      <c r="FP88" s="1">
        <v>32.5931</v>
      </c>
      <c r="FQ88" s="1">
        <v>63.857300000000002</v>
      </c>
      <c r="FR88" s="1">
        <v>23.645800000000001</v>
      </c>
      <c r="FS88" s="1">
        <v>1</v>
      </c>
      <c r="FT88" s="1">
        <v>0.16256899999999999</v>
      </c>
      <c r="FU88" s="1">
        <v>-5.1721099999999999E-2</v>
      </c>
      <c r="FV88" s="1">
        <v>20.324300000000001</v>
      </c>
      <c r="FW88" s="1">
        <v>5.2127999999999997</v>
      </c>
      <c r="FX88" s="1">
        <v>11.9038</v>
      </c>
      <c r="FY88" s="1">
        <v>5.00265</v>
      </c>
      <c r="FZ88" s="1">
        <v>3.2894999999999999</v>
      </c>
      <c r="GA88" s="1">
        <v>9999</v>
      </c>
      <c r="GB88" s="1">
        <v>9999</v>
      </c>
      <c r="GC88" s="1">
        <v>9999</v>
      </c>
      <c r="GD88" s="1">
        <v>999.9</v>
      </c>
      <c r="GE88" s="1">
        <v>1.85944</v>
      </c>
      <c r="GF88" s="1">
        <v>1.8544</v>
      </c>
      <c r="GG88" s="1">
        <v>1.8575999999999999</v>
      </c>
      <c r="GH88" s="1">
        <v>1.85595</v>
      </c>
      <c r="GI88" s="1">
        <v>1.8547899999999999</v>
      </c>
      <c r="GJ88" s="1">
        <v>1.8545499999999999</v>
      </c>
      <c r="GK88" s="1">
        <v>1.8530800000000001</v>
      </c>
      <c r="GL88" s="1">
        <v>1.85625</v>
      </c>
      <c r="GM88" s="1">
        <v>0</v>
      </c>
      <c r="GN88" s="1">
        <v>0</v>
      </c>
      <c r="GO88" s="1">
        <v>0</v>
      </c>
      <c r="GP88" s="1">
        <v>0</v>
      </c>
      <c r="GQ88" s="1" t="s">
        <v>359</v>
      </c>
      <c r="GR88" s="1" t="s">
        <v>360</v>
      </c>
      <c r="GS88" s="1" t="s">
        <v>361</v>
      </c>
      <c r="GT88" s="1" t="s">
        <v>361</v>
      </c>
      <c r="GU88" s="1" t="s">
        <v>361</v>
      </c>
      <c r="GV88" s="1" t="s">
        <v>361</v>
      </c>
      <c r="GW88" s="1">
        <v>0</v>
      </c>
      <c r="GX88" s="1">
        <v>100</v>
      </c>
      <c r="GY88" s="1">
        <v>100</v>
      </c>
      <c r="GZ88" s="1">
        <v>1.26</v>
      </c>
      <c r="HA88" s="1">
        <v>1.61E-2</v>
      </c>
      <c r="HB88" s="1">
        <v>0.4723743322554726</v>
      </c>
      <c r="HC88" s="1">
        <v>2.7716384584972409E-3</v>
      </c>
      <c r="HD88" s="1">
        <v>-1.1467119688665799E-6</v>
      </c>
      <c r="HE88" s="1">
        <v>2.0626329066488061E-10</v>
      </c>
      <c r="HF88" s="1">
        <v>-6.6792426355626849E-2</v>
      </c>
      <c r="HG88" s="1">
        <v>1.066993184659233E-2</v>
      </c>
      <c r="HH88" s="1">
        <v>-3.4528890892081033E-4</v>
      </c>
      <c r="HI88" s="1">
        <v>2.382551249023132E-6</v>
      </c>
      <c r="HJ88" s="1">
        <v>1</v>
      </c>
      <c r="HK88" s="1">
        <v>2115</v>
      </c>
      <c r="HL88" s="1">
        <v>2</v>
      </c>
      <c r="HM88" s="1">
        <v>30</v>
      </c>
      <c r="HN88" s="1">
        <v>6.7</v>
      </c>
      <c r="HO88" s="1">
        <v>6.7</v>
      </c>
      <c r="HP88" s="1">
        <v>1.01196</v>
      </c>
      <c r="HQ88" s="1">
        <v>2.3156699999999999</v>
      </c>
      <c r="HR88" s="1">
        <v>1.4978</v>
      </c>
      <c r="HS88" s="1">
        <v>2.3010299999999999</v>
      </c>
      <c r="HT88" s="1">
        <v>1.5478499999999999</v>
      </c>
      <c r="HU88" s="1">
        <v>2.3022499999999999</v>
      </c>
      <c r="HV88" s="1">
        <v>35.568300000000001</v>
      </c>
      <c r="HW88" s="1">
        <v>15.3316</v>
      </c>
      <c r="HX88" s="1">
        <v>18</v>
      </c>
      <c r="HY88" s="1">
        <v>362.322</v>
      </c>
      <c r="HZ88" s="1">
        <v>518.34</v>
      </c>
      <c r="IA88" s="1">
        <v>29.143000000000001</v>
      </c>
      <c r="IB88" s="1">
        <v>29.2546</v>
      </c>
      <c r="IC88" s="1">
        <v>30.000299999999999</v>
      </c>
      <c r="ID88" s="1">
        <v>29.053699999999999</v>
      </c>
      <c r="IE88" s="1">
        <v>29.128299999999999</v>
      </c>
      <c r="IF88" s="1">
        <v>20.282499999999999</v>
      </c>
      <c r="IG88" s="1">
        <v>24.060500000000001</v>
      </c>
      <c r="IH88" s="1">
        <v>69.688900000000004</v>
      </c>
      <c r="II88" s="1">
        <v>29.139700000000001</v>
      </c>
      <c r="IJ88" s="1">
        <v>401.61200000000002</v>
      </c>
      <c r="IK88" s="1">
        <v>25.7088</v>
      </c>
      <c r="IL88" s="1">
        <v>100.887</v>
      </c>
      <c r="IM88" s="1">
        <v>100.637</v>
      </c>
      <c r="IN88" s="1" t="s">
        <v>366</v>
      </c>
    </row>
    <row r="89" spans="1:248" ht="15.75" customHeight="1" x14ac:dyDescent="0.3">
      <c r="A89" s="1">
        <v>73</v>
      </c>
      <c r="B89" s="1">
        <v>1660311388.0999999</v>
      </c>
      <c r="C89" s="1">
        <v>421.5</v>
      </c>
      <c r="D89" s="1" t="s">
        <v>508</v>
      </c>
      <c r="E89" s="1" t="s">
        <v>509</v>
      </c>
      <c r="F89" s="1">
        <v>1</v>
      </c>
      <c r="G89" s="1" t="s">
        <v>349</v>
      </c>
      <c r="H89" s="1" t="s">
        <v>350</v>
      </c>
      <c r="I89" s="1" t="s">
        <v>351</v>
      </c>
      <c r="J89" s="1" t="s">
        <v>352</v>
      </c>
      <c r="K89" s="1" t="s">
        <v>353</v>
      </c>
      <c r="L89" s="1" t="s">
        <v>354</v>
      </c>
      <c r="M89" s="1" t="s">
        <v>355</v>
      </c>
      <c r="N89" s="1">
        <v>1660311380.0999999</v>
      </c>
      <c r="O89" s="1">
        <f t="shared" si="0"/>
        <v>1.2852479754994041E-3</v>
      </c>
      <c r="P89" s="1">
        <f t="shared" si="1"/>
        <v>1.2852479754994042</v>
      </c>
      <c r="Q89" s="1">
        <f t="shared" si="2"/>
        <v>6.3798579919698044</v>
      </c>
      <c r="R89" s="1">
        <f t="shared" si="3"/>
        <v>291.81737500000003</v>
      </c>
      <c r="S89" s="1">
        <f t="shared" si="4"/>
        <v>118.0758306756136</v>
      </c>
      <c r="T89" s="1">
        <f t="shared" si="5"/>
        <v>11.775914332762305</v>
      </c>
      <c r="U89" s="1">
        <f t="shared" si="6"/>
        <v>29.103470110257724</v>
      </c>
      <c r="V89" s="1">
        <f t="shared" si="7"/>
        <v>6.1793058058592774E-2</v>
      </c>
      <c r="W89" s="1">
        <f t="shared" si="8"/>
        <v>2.923233439647607</v>
      </c>
      <c r="X89" s="1">
        <f t="shared" si="9"/>
        <v>6.107646406415311E-2</v>
      </c>
      <c r="Y89" s="1">
        <f t="shared" si="10"/>
        <v>3.823648065398326E-2</v>
      </c>
      <c r="Z89" s="1">
        <f t="shared" si="11"/>
        <v>321.51246187499999</v>
      </c>
      <c r="AA89" s="1">
        <f t="shared" si="12"/>
        <v>32.571910139632891</v>
      </c>
      <c r="AB89" s="1">
        <f t="shared" si="13"/>
        <v>31.836706249999999</v>
      </c>
      <c r="AC89" s="1">
        <f t="shared" si="14"/>
        <v>4.7311265804809279</v>
      </c>
      <c r="AD89" s="1">
        <f t="shared" si="15"/>
        <v>60.047934662460122</v>
      </c>
      <c r="AE89" s="1">
        <f t="shared" si="16"/>
        <v>2.7107450466626379</v>
      </c>
      <c r="AF89" s="1">
        <f t="shared" si="17"/>
        <v>4.5143018854856658</v>
      </c>
      <c r="AG89" s="1">
        <f t="shared" si="18"/>
        <v>2.02038153381829</v>
      </c>
      <c r="AH89" s="1">
        <f t="shared" si="19"/>
        <v>-56.679435719523724</v>
      </c>
      <c r="AI89" s="1">
        <f t="shared" si="20"/>
        <v>-130.07199708149412</v>
      </c>
      <c r="AJ89" s="1">
        <f t="shared" si="21"/>
        <v>-10.033885192942043</v>
      </c>
      <c r="AK89" s="1">
        <f t="shared" si="22"/>
        <v>124.72714388104012</v>
      </c>
      <c r="AL89" s="1">
        <f t="shared" si="23"/>
        <v>37.369037413903428</v>
      </c>
      <c r="AM89" s="1">
        <f t="shared" si="24"/>
        <v>1.2860434484342758</v>
      </c>
      <c r="AN89" s="1">
        <f t="shared" si="25"/>
        <v>6.3798579919698044</v>
      </c>
      <c r="AO89" s="1">
        <v>372.30109748530231</v>
      </c>
      <c r="AP89" s="1">
        <v>338.24275757575748</v>
      </c>
      <c r="AQ89" s="1">
        <v>5.0935648909602564</v>
      </c>
      <c r="AR89" s="1">
        <v>65.304688863541145</v>
      </c>
      <c r="AS89" s="1">
        <f t="shared" si="26"/>
        <v>1.2852479754994042</v>
      </c>
      <c r="AT89" s="1">
        <v>25.682091372420931</v>
      </c>
      <c r="AU89" s="1">
        <v>27.182003636363628</v>
      </c>
      <c r="AV89" s="1">
        <v>2.99235453265231E-6</v>
      </c>
      <c r="AW89" s="1">
        <v>82.040529931118442</v>
      </c>
      <c r="AX89" s="1">
        <v>120</v>
      </c>
      <c r="AY89" s="1">
        <v>24</v>
      </c>
      <c r="AZ89" s="1">
        <f t="shared" si="27"/>
        <v>1</v>
      </c>
      <c r="BA89" s="1">
        <f t="shared" si="28"/>
        <v>0</v>
      </c>
      <c r="BB89" s="1">
        <f t="shared" si="29"/>
        <v>51991.638841037755</v>
      </c>
      <c r="BC89" s="1">
        <f t="shared" si="30"/>
        <v>1999.9737500000001</v>
      </c>
      <c r="BD89" s="1">
        <f t="shared" si="31"/>
        <v>1681.1782874999999</v>
      </c>
      <c r="BE89" s="1">
        <f t="shared" si="32"/>
        <v>0.84060017662731812</v>
      </c>
      <c r="BF89" s="1">
        <f t="shared" si="33"/>
        <v>0.16075834089072419</v>
      </c>
      <c r="BG89" s="1">
        <v>6</v>
      </c>
      <c r="BH89" s="1">
        <v>0.5</v>
      </c>
      <c r="BI89" s="1" t="s">
        <v>356</v>
      </c>
      <c r="BJ89" s="1">
        <v>2</v>
      </c>
      <c r="BK89" s="1" t="b">
        <v>1</v>
      </c>
      <c r="BL89" s="1">
        <v>1660311380.0999999</v>
      </c>
      <c r="BM89" s="1">
        <v>291.81737500000003</v>
      </c>
      <c r="BN89" s="1">
        <v>337.09718750000002</v>
      </c>
      <c r="BO89" s="1">
        <v>27.180350000000001</v>
      </c>
      <c r="BP89" s="1">
        <v>25.6794875</v>
      </c>
      <c r="BQ89" s="1">
        <v>290.63175000000001</v>
      </c>
      <c r="BR89" s="1">
        <v>27.164337499999998</v>
      </c>
      <c r="BS89" s="1">
        <v>500.14774999999997</v>
      </c>
      <c r="BT89" s="1">
        <v>99.631818750000008</v>
      </c>
      <c r="BU89" s="1">
        <v>9.9974499999999994E-2</v>
      </c>
      <c r="BV89" s="1">
        <v>31.011362500000001</v>
      </c>
      <c r="BW89" s="1">
        <v>31.836706249999999</v>
      </c>
      <c r="BX89" s="1">
        <v>999.9</v>
      </c>
      <c r="BY89" s="1">
        <v>0</v>
      </c>
      <c r="BZ89" s="1">
        <v>0</v>
      </c>
      <c r="CA89" s="1">
        <v>10000.859375</v>
      </c>
      <c r="CB89" s="1">
        <v>0</v>
      </c>
      <c r="CC89" s="1">
        <v>11.23116875</v>
      </c>
      <c r="CD89" s="1">
        <v>-45.279668749999999</v>
      </c>
      <c r="CE89" s="1">
        <v>299.97075000000001</v>
      </c>
      <c r="CF89" s="1">
        <v>345.98181249999999</v>
      </c>
      <c r="CG89" s="1">
        <v>1.5008824999999999</v>
      </c>
      <c r="CH89" s="1">
        <v>337.09718750000002</v>
      </c>
      <c r="CI89" s="1">
        <v>25.6794875</v>
      </c>
      <c r="CJ89" s="1">
        <v>2.70802875</v>
      </c>
      <c r="CK89" s="1">
        <v>2.5584924999999998</v>
      </c>
      <c r="CL89" s="1">
        <v>22.333925000000001</v>
      </c>
      <c r="CM89" s="1">
        <v>21.4034625</v>
      </c>
      <c r="CN89" s="1">
        <v>1999.9737500000001</v>
      </c>
      <c r="CO89" s="1">
        <v>0.97999393749999997</v>
      </c>
      <c r="CP89" s="1">
        <v>2.0006193750000002E-2</v>
      </c>
      <c r="CQ89" s="1">
        <v>0</v>
      </c>
      <c r="CR89" s="1">
        <v>2.8151250000000001</v>
      </c>
      <c r="CS89" s="1">
        <v>0</v>
      </c>
      <c r="CT89" s="1">
        <v>23646.018749999999</v>
      </c>
      <c r="CU89" s="1">
        <v>17412.05</v>
      </c>
      <c r="CV89" s="1">
        <v>39.436999999999998</v>
      </c>
      <c r="CW89" s="1">
        <v>40.311999999999998</v>
      </c>
      <c r="CX89" s="1">
        <v>39.311999999999998</v>
      </c>
      <c r="CY89" s="1">
        <v>38.929250000000003</v>
      </c>
      <c r="CZ89" s="1">
        <v>39.625</v>
      </c>
      <c r="DA89" s="1">
        <v>1959.9625000000001</v>
      </c>
      <c r="DB89" s="1">
        <v>40.011249999999997</v>
      </c>
      <c r="DC89" s="1">
        <v>0</v>
      </c>
      <c r="DD89" s="1">
        <v>1660311385.8</v>
      </c>
      <c r="DE89" s="1">
        <v>0</v>
      </c>
      <c r="DF89" s="1">
        <v>1660310986.5999999</v>
      </c>
      <c r="DG89" s="1" t="s">
        <v>357</v>
      </c>
      <c r="DH89" s="1">
        <v>1660310983.5999999</v>
      </c>
      <c r="DI89" s="1">
        <v>1660310986.5999999</v>
      </c>
      <c r="DJ89" s="1">
        <v>1</v>
      </c>
      <c r="DK89" s="1">
        <v>0.122</v>
      </c>
      <c r="DL89" s="1">
        <v>-3.4000000000000002E-2</v>
      </c>
      <c r="DM89" s="1">
        <v>1.4079999999999999</v>
      </c>
      <c r="DN89" s="1">
        <v>0.02</v>
      </c>
      <c r="DO89" s="1">
        <v>400</v>
      </c>
      <c r="DP89" s="1">
        <v>26</v>
      </c>
      <c r="DQ89" s="1">
        <v>0.18</v>
      </c>
      <c r="DR89" s="1">
        <v>7.0000000000000007E-2</v>
      </c>
      <c r="DS89" s="1">
        <v>5.55227694281725</v>
      </c>
      <c r="DT89" s="1">
        <v>5.0023177545544941</v>
      </c>
      <c r="DU89" s="1">
        <v>0.37875031091138861</v>
      </c>
      <c r="DV89" s="1">
        <v>0</v>
      </c>
      <c r="DW89" s="1">
        <v>37.255568997006769</v>
      </c>
      <c r="DX89" s="1">
        <v>5.3357616213590058</v>
      </c>
      <c r="DY89" s="1">
        <v>0.39231855597359111</v>
      </c>
      <c r="DZ89" s="1">
        <v>0</v>
      </c>
      <c r="EA89" s="1">
        <v>-45.160677419354847</v>
      </c>
      <c r="EB89" s="1">
        <v>-6.8026016129030644</v>
      </c>
      <c r="EC89" s="1">
        <v>0.51516249281779425</v>
      </c>
      <c r="ED89" s="1">
        <v>0</v>
      </c>
      <c r="EE89" s="1">
        <v>133.0699071584288</v>
      </c>
      <c r="EF89" s="1">
        <v>159.65095945721069</v>
      </c>
      <c r="EG89" s="1">
        <v>11.693129275489129</v>
      </c>
      <c r="EH89" s="1">
        <v>0</v>
      </c>
      <c r="EI89" s="1">
        <v>1.5020309756097561</v>
      </c>
      <c r="EJ89" s="1">
        <v>-2.3439094076654839E-2</v>
      </c>
      <c r="EK89" s="1">
        <v>2.413753078969422E-3</v>
      </c>
      <c r="EL89" s="1">
        <v>1</v>
      </c>
      <c r="EM89" s="1">
        <v>2.02102904132864</v>
      </c>
      <c r="EN89" s="1">
        <v>-3.4964241821181047E-2</v>
      </c>
      <c r="EO89" s="1">
        <v>2.678090535195945E-3</v>
      </c>
      <c r="EP89" s="1">
        <v>1</v>
      </c>
      <c r="EQ89" s="1">
        <v>2</v>
      </c>
      <c r="ER89" s="1">
        <v>6</v>
      </c>
      <c r="ES89" s="1" t="s">
        <v>387</v>
      </c>
      <c r="ET89" s="1">
        <v>2.94516</v>
      </c>
      <c r="EU89" s="1">
        <v>2.8010299999999999</v>
      </c>
      <c r="EV89" s="1">
        <v>7.6466400000000004E-2</v>
      </c>
      <c r="EW89" s="1">
        <v>8.4807599999999997E-2</v>
      </c>
      <c r="EX89" s="1">
        <v>0.11860999999999999</v>
      </c>
      <c r="EY89" s="1">
        <v>0.114062</v>
      </c>
      <c r="EZ89" s="1">
        <v>19020.8</v>
      </c>
      <c r="FA89" s="1">
        <v>19768.7</v>
      </c>
      <c r="FB89" s="1">
        <v>23936</v>
      </c>
      <c r="FC89" s="1">
        <v>25121.4</v>
      </c>
      <c r="FD89" s="1">
        <v>33755.699999999997</v>
      </c>
      <c r="FE89" s="1">
        <v>35527.599999999999</v>
      </c>
      <c r="FF89" s="1">
        <v>43621.3</v>
      </c>
      <c r="FG89" s="1">
        <v>46433.4</v>
      </c>
      <c r="FH89" s="1">
        <v>1.7350699999999999</v>
      </c>
      <c r="FI89" s="1">
        <v>1.92275</v>
      </c>
      <c r="FJ89" s="1">
        <v>0.16508300000000001</v>
      </c>
      <c r="FK89" s="1">
        <v>0</v>
      </c>
      <c r="FL89" s="1">
        <v>29.138100000000001</v>
      </c>
      <c r="FM89" s="1">
        <v>999.9</v>
      </c>
      <c r="FN89" s="1">
        <v>68</v>
      </c>
      <c r="FO89" s="1">
        <v>32</v>
      </c>
      <c r="FP89" s="1">
        <v>32.588999999999999</v>
      </c>
      <c r="FQ89" s="1">
        <v>64.027299999999997</v>
      </c>
      <c r="FR89" s="1">
        <v>23.397400000000001</v>
      </c>
      <c r="FS89" s="1">
        <v>1</v>
      </c>
      <c r="FT89" s="1">
        <v>0.16264700000000001</v>
      </c>
      <c r="FU89" s="1">
        <v>-5.8537600000000002E-2</v>
      </c>
      <c r="FV89" s="1">
        <v>20.324200000000001</v>
      </c>
      <c r="FW89" s="1">
        <v>5.2129500000000002</v>
      </c>
      <c r="FX89" s="1">
        <v>11.9038</v>
      </c>
      <c r="FY89" s="1">
        <v>5.0026000000000002</v>
      </c>
      <c r="FZ89" s="1">
        <v>3.2895500000000002</v>
      </c>
      <c r="GA89" s="1">
        <v>9999</v>
      </c>
      <c r="GB89" s="1">
        <v>9999</v>
      </c>
      <c r="GC89" s="1">
        <v>9999</v>
      </c>
      <c r="GD89" s="1">
        <v>999.9</v>
      </c>
      <c r="GE89" s="1">
        <v>1.85944</v>
      </c>
      <c r="GF89" s="1">
        <v>1.85439</v>
      </c>
      <c r="GG89" s="1">
        <v>1.8575999999999999</v>
      </c>
      <c r="GH89" s="1">
        <v>1.85595</v>
      </c>
      <c r="GI89" s="1">
        <v>1.8547800000000001</v>
      </c>
      <c r="GJ89" s="1">
        <v>1.8545400000000001</v>
      </c>
      <c r="GK89" s="1">
        <v>1.85307</v>
      </c>
      <c r="GL89" s="1">
        <v>1.8562399999999999</v>
      </c>
      <c r="GM89" s="1">
        <v>0</v>
      </c>
      <c r="GN89" s="1">
        <v>0</v>
      </c>
      <c r="GO89" s="1">
        <v>0</v>
      </c>
      <c r="GP89" s="1">
        <v>0</v>
      </c>
      <c r="GQ89" s="1" t="s">
        <v>359</v>
      </c>
      <c r="GR89" s="1" t="s">
        <v>360</v>
      </c>
      <c r="GS89" s="1" t="s">
        <v>361</v>
      </c>
      <c r="GT89" s="1" t="s">
        <v>361</v>
      </c>
      <c r="GU89" s="1" t="s">
        <v>361</v>
      </c>
      <c r="GV89" s="1" t="s">
        <v>361</v>
      </c>
      <c r="GW89" s="1">
        <v>0</v>
      </c>
      <c r="GX89" s="1">
        <v>100</v>
      </c>
      <c r="GY89" s="1">
        <v>100</v>
      </c>
      <c r="GZ89" s="1">
        <v>1.27</v>
      </c>
      <c r="HA89" s="1">
        <v>1.61E-2</v>
      </c>
      <c r="HB89" s="1">
        <v>0.4723743322554726</v>
      </c>
      <c r="HC89" s="1">
        <v>2.7716384584972409E-3</v>
      </c>
      <c r="HD89" s="1">
        <v>-1.1467119688665799E-6</v>
      </c>
      <c r="HE89" s="1">
        <v>2.0626329066488061E-10</v>
      </c>
      <c r="HF89" s="1">
        <v>-6.6792426355626849E-2</v>
      </c>
      <c r="HG89" s="1">
        <v>1.066993184659233E-2</v>
      </c>
      <c r="HH89" s="1">
        <v>-3.4528890892081033E-4</v>
      </c>
      <c r="HI89" s="1">
        <v>2.382551249023132E-6</v>
      </c>
      <c r="HJ89" s="1">
        <v>1</v>
      </c>
      <c r="HK89" s="1">
        <v>2115</v>
      </c>
      <c r="HL89" s="1">
        <v>2</v>
      </c>
      <c r="HM89" s="1">
        <v>30</v>
      </c>
      <c r="HN89" s="1">
        <v>6.7</v>
      </c>
      <c r="HO89" s="1">
        <v>6.7</v>
      </c>
      <c r="HP89" s="1">
        <v>1.02539</v>
      </c>
      <c r="HQ89" s="1">
        <v>2.2949199999999998</v>
      </c>
      <c r="HR89" s="1">
        <v>1.4978</v>
      </c>
      <c r="HS89" s="1">
        <v>2.3010299999999999</v>
      </c>
      <c r="HT89" s="1">
        <v>1.5478499999999999</v>
      </c>
      <c r="HU89" s="1">
        <v>2.4047900000000002</v>
      </c>
      <c r="HV89" s="1">
        <v>35.568300000000001</v>
      </c>
      <c r="HW89" s="1">
        <v>15.340400000000001</v>
      </c>
      <c r="HX89" s="1">
        <v>18</v>
      </c>
      <c r="HY89" s="1">
        <v>362.279</v>
      </c>
      <c r="HZ89" s="1">
        <v>518.36</v>
      </c>
      <c r="IA89" s="1">
        <v>29.140699999999999</v>
      </c>
      <c r="IB89" s="1">
        <v>29.255199999999999</v>
      </c>
      <c r="IC89" s="1">
        <v>30.000299999999999</v>
      </c>
      <c r="ID89" s="1">
        <v>29.054300000000001</v>
      </c>
      <c r="IE89" s="1">
        <v>29.128699999999998</v>
      </c>
      <c r="IF89" s="1">
        <v>20.549099999999999</v>
      </c>
      <c r="IG89" s="1">
        <v>24.060500000000001</v>
      </c>
      <c r="IH89" s="1">
        <v>69.688900000000004</v>
      </c>
      <c r="II89" s="1">
        <v>29.139700000000001</v>
      </c>
      <c r="IJ89" s="1">
        <v>411.63</v>
      </c>
      <c r="IK89" s="1">
        <v>25.7088</v>
      </c>
      <c r="IL89" s="1">
        <v>100.887</v>
      </c>
      <c r="IM89" s="1">
        <v>100.637</v>
      </c>
      <c r="IN89" s="1" t="s">
        <v>366</v>
      </c>
    </row>
    <row r="90" spans="1:248" ht="15.75" customHeight="1" x14ac:dyDescent="0.3">
      <c r="A90" s="1">
        <v>74</v>
      </c>
      <c r="B90" s="1">
        <v>1660311389.0999999</v>
      </c>
      <c r="C90" s="1">
        <v>422.5</v>
      </c>
      <c r="D90" s="1" t="s">
        <v>510</v>
      </c>
      <c r="E90" s="1" t="s">
        <v>511</v>
      </c>
      <c r="F90" s="1">
        <v>1</v>
      </c>
      <c r="G90" s="1" t="s">
        <v>349</v>
      </c>
      <c r="H90" s="1" t="s">
        <v>350</v>
      </c>
      <c r="I90" s="1" t="s">
        <v>351</v>
      </c>
      <c r="J90" s="1" t="s">
        <v>352</v>
      </c>
      <c r="K90" s="1" t="s">
        <v>353</v>
      </c>
      <c r="L90" s="1" t="s">
        <v>354</v>
      </c>
      <c r="M90" s="1" t="s">
        <v>355</v>
      </c>
      <c r="N90" s="1">
        <v>1660311381.599999</v>
      </c>
      <c r="O90" s="1">
        <f t="shared" si="0"/>
        <v>1.2846237620433823E-3</v>
      </c>
      <c r="P90" s="1">
        <f t="shared" si="1"/>
        <v>1.2846237620433822</v>
      </c>
      <c r="Q90" s="1">
        <f t="shared" si="2"/>
        <v>6.5252601388561802</v>
      </c>
      <c r="R90" s="1">
        <f t="shared" si="3"/>
        <v>299.26033333333328</v>
      </c>
      <c r="S90" s="1">
        <f t="shared" si="4"/>
        <v>121.5237314217059</v>
      </c>
      <c r="T90" s="1">
        <f t="shared" si="5"/>
        <v>12.11978236750239</v>
      </c>
      <c r="U90" s="1">
        <f t="shared" si="6"/>
        <v>29.845776366429043</v>
      </c>
      <c r="V90" s="1">
        <f t="shared" si="7"/>
        <v>6.1788667984095984E-2</v>
      </c>
      <c r="W90" s="1">
        <f t="shared" si="8"/>
        <v>2.9228277642912186</v>
      </c>
      <c r="X90" s="1">
        <f t="shared" si="9"/>
        <v>6.1072076967891464E-2</v>
      </c>
      <c r="Y90" s="1">
        <f t="shared" si="10"/>
        <v>3.823373840787031E-2</v>
      </c>
      <c r="Z90" s="1">
        <f t="shared" si="11"/>
        <v>321.51325139999989</v>
      </c>
      <c r="AA90" s="1">
        <f t="shared" si="12"/>
        <v>32.570597513950716</v>
      </c>
      <c r="AB90" s="1">
        <f t="shared" si="13"/>
        <v>31.83367333333333</v>
      </c>
      <c r="AC90" s="1">
        <f t="shared" si="14"/>
        <v>4.7303135007674175</v>
      </c>
      <c r="AD90" s="1">
        <f t="shared" si="15"/>
        <v>60.054010403153832</v>
      </c>
      <c r="AE90" s="1">
        <f t="shared" si="16"/>
        <v>2.710759282889835</v>
      </c>
      <c r="AF90" s="1">
        <f t="shared" si="17"/>
        <v>4.51386887352235</v>
      </c>
      <c r="AG90" s="1">
        <f t="shared" si="18"/>
        <v>2.0195542178775825</v>
      </c>
      <c r="AH90" s="1">
        <f t="shared" si="19"/>
        <v>-56.651907906113159</v>
      </c>
      <c r="AI90" s="1">
        <f t="shared" si="20"/>
        <v>-129.84115360978782</v>
      </c>
      <c r="AJ90" s="1">
        <f t="shared" si="21"/>
        <v>-10.017235072550982</v>
      </c>
      <c r="AK90" s="1">
        <f t="shared" si="22"/>
        <v>125.00295481154791</v>
      </c>
      <c r="AL90" s="1">
        <f t="shared" si="23"/>
        <v>37.51220473852711</v>
      </c>
      <c r="AM90" s="1">
        <f t="shared" si="24"/>
        <v>1.2855580561617617</v>
      </c>
      <c r="AN90" s="1">
        <f t="shared" si="25"/>
        <v>6.5252601388561802</v>
      </c>
      <c r="AO90" s="1">
        <v>377.50003010572709</v>
      </c>
      <c r="AP90" s="1">
        <v>343.3128606060605</v>
      </c>
      <c r="AQ90" s="1">
        <v>5.0837291445133941</v>
      </c>
      <c r="AR90" s="1">
        <v>65.304688863541145</v>
      </c>
      <c r="AS90" s="1">
        <f t="shared" si="26"/>
        <v>1.2846237620433822</v>
      </c>
      <c r="AT90" s="1">
        <v>25.68282784747133</v>
      </c>
      <c r="AU90" s="1">
        <v>27.182023030303021</v>
      </c>
      <c r="AV90" s="1">
        <v>2.9013799604412661E-6</v>
      </c>
      <c r="AW90" s="1">
        <v>82.040529931118442</v>
      </c>
      <c r="AX90" s="1">
        <v>120</v>
      </c>
      <c r="AY90" s="1">
        <v>24</v>
      </c>
      <c r="AZ90" s="1">
        <f t="shared" si="27"/>
        <v>1</v>
      </c>
      <c r="BA90" s="1">
        <f t="shared" si="28"/>
        <v>0</v>
      </c>
      <c r="BB90" s="1">
        <f t="shared" si="29"/>
        <v>51980.382187084462</v>
      </c>
      <c r="BC90" s="1">
        <f t="shared" si="30"/>
        <v>1999.978666666666</v>
      </c>
      <c r="BD90" s="1">
        <f t="shared" si="31"/>
        <v>1681.1824199999994</v>
      </c>
      <c r="BE90" s="1">
        <f t="shared" si="32"/>
        <v>0.84060017640188167</v>
      </c>
      <c r="BF90" s="1">
        <f t="shared" si="33"/>
        <v>0.16075834045563153</v>
      </c>
      <c r="BG90" s="1">
        <v>6</v>
      </c>
      <c r="BH90" s="1">
        <v>0.5</v>
      </c>
      <c r="BI90" s="1" t="s">
        <v>356</v>
      </c>
      <c r="BJ90" s="1">
        <v>2</v>
      </c>
      <c r="BK90" s="1" t="b">
        <v>1</v>
      </c>
      <c r="BL90" s="1">
        <v>1660311381.599999</v>
      </c>
      <c r="BM90" s="1">
        <v>299.26033333333328</v>
      </c>
      <c r="BN90" s="1">
        <v>344.72353333333342</v>
      </c>
      <c r="BO90" s="1">
        <v>27.18048666666666</v>
      </c>
      <c r="BP90" s="1">
        <v>25.68018</v>
      </c>
      <c r="BQ90" s="1">
        <v>298.05873333333341</v>
      </c>
      <c r="BR90" s="1">
        <v>27.16447333333333</v>
      </c>
      <c r="BS90" s="1">
        <v>500.14413333333317</v>
      </c>
      <c r="BT90" s="1">
        <v>99.631826666666655</v>
      </c>
      <c r="BU90" s="1">
        <v>9.9988886666666665E-2</v>
      </c>
      <c r="BV90" s="1">
        <v>31.009679999999999</v>
      </c>
      <c r="BW90" s="1">
        <v>31.83367333333333</v>
      </c>
      <c r="BX90" s="1">
        <v>999.89999999999986</v>
      </c>
      <c r="BY90" s="1">
        <v>0</v>
      </c>
      <c r="BZ90" s="1">
        <v>0</v>
      </c>
      <c r="CA90" s="1">
        <v>9998.5433333333331</v>
      </c>
      <c r="CB90" s="1">
        <v>0</v>
      </c>
      <c r="CC90" s="1">
        <v>11.226839999999999</v>
      </c>
      <c r="CD90" s="1">
        <v>-45.463039999999999</v>
      </c>
      <c r="CE90" s="1">
        <v>307.62173333333328</v>
      </c>
      <c r="CF90" s="1">
        <v>353.80939999999998</v>
      </c>
      <c r="CG90" s="1">
        <v>1.500326</v>
      </c>
      <c r="CH90" s="1">
        <v>344.72353333333342</v>
      </c>
      <c r="CI90" s="1">
        <v>25.68018</v>
      </c>
      <c r="CJ90" s="1">
        <v>2.708042666666667</v>
      </c>
      <c r="CK90" s="1">
        <v>2.5585619999999998</v>
      </c>
      <c r="CL90" s="1">
        <v>22.334013333333338</v>
      </c>
      <c r="CM90" s="1">
        <v>21.403906666666671</v>
      </c>
      <c r="CN90" s="1">
        <v>1999.978666666666</v>
      </c>
      <c r="CO90" s="1">
        <v>0.97999400000000003</v>
      </c>
      <c r="CP90" s="1">
        <v>2.0006133333333339E-2</v>
      </c>
      <c r="CQ90" s="1">
        <v>0</v>
      </c>
      <c r="CR90" s="1">
        <v>2.7684000000000002</v>
      </c>
      <c r="CS90" s="1">
        <v>0</v>
      </c>
      <c r="CT90" s="1">
        <v>23633.186666666661</v>
      </c>
      <c r="CU90" s="1">
        <v>17412.099999999999</v>
      </c>
      <c r="CV90" s="1">
        <v>39.436999999999998</v>
      </c>
      <c r="CW90" s="1">
        <v>40.311999999999998</v>
      </c>
      <c r="CX90" s="1">
        <v>39.311999999999998</v>
      </c>
      <c r="CY90" s="1">
        <v>38.928733333333327</v>
      </c>
      <c r="CZ90" s="1">
        <v>39.625</v>
      </c>
      <c r="DA90" s="1">
        <v>1959.967333333333</v>
      </c>
      <c r="DB90" s="1">
        <v>40.011333333333333</v>
      </c>
      <c r="DC90" s="1">
        <v>0</v>
      </c>
      <c r="DD90" s="1">
        <v>1660311387</v>
      </c>
      <c r="DE90" s="1">
        <v>0</v>
      </c>
      <c r="DF90" s="1">
        <v>1660310986.5999999</v>
      </c>
      <c r="DG90" s="1" t="s">
        <v>357</v>
      </c>
      <c r="DH90" s="1">
        <v>1660310983.5999999</v>
      </c>
      <c r="DI90" s="1">
        <v>1660310986.5999999</v>
      </c>
      <c r="DJ90" s="1">
        <v>1</v>
      </c>
      <c r="DK90" s="1">
        <v>0.122</v>
      </c>
      <c r="DL90" s="1">
        <v>-3.4000000000000002E-2</v>
      </c>
      <c r="DM90" s="1">
        <v>1.4079999999999999</v>
      </c>
      <c r="DN90" s="1">
        <v>0.02</v>
      </c>
      <c r="DO90" s="1">
        <v>400</v>
      </c>
      <c r="DP90" s="1">
        <v>26</v>
      </c>
      <c r="DQ90" s="1">
        <v>0.18</v>
      </c>
      <c r="DR90" s="1">
        <v>7.0000000000000007E-2</v>
      </c>
      <c r="DS90" s="1">
        <v>5.6833321647833968</v>
      </c>
      <c r="DT90" s="1">
        <v>5.1814207235032184</v>
      </c>
      <c r="DU90" s="1">
        <v>0.39325282175632731</v>
      </c>
      <c r="DV90" s="1">
        <v>0</v>
      </c>
      <c r="DW90" s="1">
        <v>37.370959926282843</v>
      </c>
      <c r="DX90" s="1">
        <v>5.0544476986956326</v>
      </c>
      <c r="DY90" s="1">
        <v>0.38242598247953141</v>
      </c>
      <c r="DZ90" s="1">
        <v>0</v>
      </c>
      <c r="EA90" s="1">
        <v>-45.376623333333328</v>
      </c>
      <c r="EB90" s="1">
        <v>-6.2299221357063947</v>
      </c>
      <c r="EC90" s="1">
        <v>0.45359135917940768</v>
      </c>
      <c r="ED90" s="1">
        <v>0</v>
      </c>
      <c r="EE90" s="1">
        <v>136.19904846210741</v>
      </c>
      <c r="EF90" s="1">
        <v>155.66407888982999</v>
      </c>
      <c r="EG90" s="1">
        <v>11.783135590186999</v>
      </c>
      <c r="EH90" s="1">
        <v>0</v>
      </c>
      <c r="EI90" s="1">
        <v>1.50142025</v>
      </c>
      <c r="EJ90" s="1">
        <v>-2.0846341463418301E-2</v>
      </c>
      <c r="EK90" s="1">
        <v>2.1523992281869959E-3</v>
      </c>
      <c r="EL90" s="1">
        <v>1</v>
      </c>
      <c r="EM90" s="1">
        <v>2.0203634535246739</v>
      </c>
      <c r="EN90" s="1">
        <v>-3.101242279994737E-2</v>
      </c>
      <c r="EO90" s="1">
        <v>2.479945896228125E-3</v>
      </c>
      <c r="EP90" s="1">
        <v>1</v>
      </c>
      <c r="EQ90" s="1">
        <v>2</v>
      </c>
      <c r="ER90" s="1">
        <v>6</v>
      </c>
      <c r="ES90" s="1" t="s">
        <v>387</v>
      </c>
      <c r="ET90" s="1">
        <v>2.9451000000000001</v>
      </c>
      <c r="EU90" s="1">
        <v>2.8010799999999998</v>
      </c>
      <c r="EV90" s="1">
        <v>7.7374499999999999E-2</v>
      </c>
      <c r="EW90" s="1">
        <v>8.56793E-2</v>
      </c>
      <c r="EX90" s="1">
        <v>0.11860900000000001</v>
      </c>
      <c r="EY90" s="1">
        <v>0.114056</v>
      </c>
      <c r="EZ90" s="1">
        <v>19002.099999999999</v>
      </c>
      <c r="FA90" s="1">
        <v>19749.900000000001</v>
      </c>
      <c r="FB90" s="1">
        <v>23936</v>
      </c>
      <c r="FC90" s="1">
        <v>25121.3</v>
      </c>
      <c r="FD90" s="1">
        <v>33755.800000000003</v>
      </c>
      <c r="FE90" s="1">
        <v>35527.800000000003</v>
      </c>
      <c r="FF90" s="1">
        <v>43621.3</v>
      </c>
      <c r="FG90" s="1">
        <v>46433.3</v>
      </c>
      <c r="FH90" s="1">
        <v>1.7351000000000001</v>
      </c>
      <c r="FI90" s="1">
        <v>1.9228000000000001</v>
      </c>
      <c r="FJ90" s="1">
        <v>0.16522400000000001</v>
      </c>
      <c r="FK90" s="1">
        <v>0</v>
      </c>
      <c r="FL90" s="1">
        <v>29.1374</v>
      </c>
      <c r="FM90" s="1">
        <v>999.9</v>
      </c>
      <c r="FN90" s="1">
        <v>68</v>
      </c>
      <c r="FO90" s="1">
        <v>32</v>
      </c>
      <c r="FP90" s="1">
        <v>32.593699999999998</v>
      </c>
      <c r="FQ90" s="1">
        <v>63.837299999999999</v>
      </c>
      <c r="FR90" s="1">
        <v>22.7043</v>
      </c>
      <c r="FS90" s="1">
        <v>1</v>
      </c>
      <c r="FT90" s="1">
        <v>0.16275700000000001</v>
      </c>
      <c r="FU90" s="1">
        <v>-6.2265800000000003E-2</v>
      </c>
      <c r="FV90" s="1">
        <v>20.324100000000001</v>
      </c>
      <c r="FW90" s="1">
        <v>5.2132500000000004</v>
      </c>
      <c r="FX90" s="1">
        <v>11.9038</v>
      </c>
      <c r="FY90" s="1">
        <v>5.0026999999999999</v>
      </c>
      <c r="FZ90" s="1">
        <v>3.2895500000000002</v>
      </c>
      <c r="GA90" s="1">
        <v>9999</v>
      </c>
      <c r="GB90" s="1">
        <v>9999</v>
      </c>
      <c r="GC90" s="1">
        <v>9999</v>
      </c>
      <c r="GD90" s="1">
        <v>999.9</v>
      </c>
      <c r="GE90" s="1">
        <v>1.85944</v>
      </c>
      <c r="GF90" s="1">
        <v>1.85439</v>
      </c>
      <c r="GG90" s="1">
        <v>1.8575999999999999</v>
      </c>
      <c r="GH90" s="1">
        <v>1.85595</v>
      </c>
      <c r="GI90" s="1">
        <v>1.85477</v>
      </c>
      <c r="GJ90" s="1">
        <v>1.85453</v>
      </c>
      <c r="GK90" s="1">
        <v>1.8530599999999999</v>
      </c>
      <c r="GL90" s="1">
        <v>1.85625</v>
      </c>
      <c r="GM90" s="1">
        <v>0</v>
      </c>
      <c r="GN90" s="1">
        <v>0</v>
      </c>
      <c r="GO90" s="1">
        <v>0</v>
      </c>
      <c r="GP90" s="1">
        <v>0</v>
      </c>
      <c r="GQ90" s="1" t="s">
        <v>359</v>
      </c>
      <c r="GR90" s="1" t="s">
        <v>360</v>
      </c>
      <c r="GS90" s="1" t="s">
        <v>361</v>
      </c>
      <c r="GT90" s="1" t="s">
        <v>361</v>
      </c>
      <c r="GU90" s="1" t="s">
        <v>361</v>
      </c>
      <c r="GV90" s="1" t="s">
        <v>361</v>
      </c>
      <c r="GW90" s="1">
        <v>0</v>
      </c>
      <c r="GX90" s="1">
        <v>100</v>
      </c>
      <c r="GY90" s="1">
        <v>100</v>
      </c>
      <c r="GZ90" s="1">
        <v>1.28</v>
      </c>
      <c r="HA90" s="1">
        <v>1.61E-2</v>
      </c>
      <c r="HB90" s="1">
        <v>0.4723743322554726</v>
      </c>
      <c r="HC90" s="1">
        <v>2.7716384584972409E-3</v>
      </c>
      <c r="HD90" s="1">
        <v>-1.1467119688665799E-6</v>
      </c>
      <c r="HE90" s="1">
        <v>2.0626329066488061E-10</v>
      </c>
      <c r="HF90" s="1">
        <v>-6.6792426355626849E-2</v>
      </c>
      <c r="HG90" s="1">
        <v>1.066993184659233E-2</v>
      </c>
      <c r="HH90" s="1">
        <v>-3.4528890892081033E-4</v>
      </c>
      <c r="HI90" s="1">
        <v>2.382551249023132E-6</v>
      </c>
      <c r="HJ90" s="1">
        <v>1</v>
      </c>
      <c r="HK90" s="1">
        <v>2115</v>
      </c>
      <c r="HL90" s="1">
        <v>2</v>
      </c>
      <c r="HM90" s="1">
        <v>30</v>
      </c>
      <c r="HN90" s="1">
        <v>6.8</v>
      </c>
      <c r="HO90" s="1">
        <v>6.7</v>
      </c>
      <c r="HP90" s="1">
        <v>1.0339400000000001</v>
      </c>
      <c r="HQ90" s="1">
        <v>2.3120099999999999</v>
      </c>
      <c r="HR90" s="1">
        <v>1.4978</v>
      </c>
      <c r="HS90" s="1">
        <v>2.3010299999999999</v>
      </c>
      <c r="HT90" s="1">
        <v>1.5478499999999999</v>
      </c>
      <c r="HU90" s="1">
        <v>2.4584999999999999</v>
      </c>
      <c r="HV90" s="1">
        <v>35.568300000000001</v>
      </c>
      <c r="HW90" s="1">
        <v>15.3491</v>
      </c>
      <c r="HX90" s="1">
        <v>18</v>
      </c>
      <c r="HY90" s="1">
        <v>362.29399999999998</v>
      </c>
      <c r="HZ90" s="1">
        <v>518.399</v>
      </c>
      <c r="IA90" s="1">
        <v>29.139099999999999</v>
      </c>
      <c r="IB90" s="1">
        <v>29.255800000000001</v>
      </c>
      <c r="IC90" s="1">
        <v>30.000399999999999</v>
      </c>
      <c r="ID90" s="1">
        <v>29.0549</v>
      </c>
      <c r="IE90" s="1">
        <v>29.129300000000001</v>
      </c>
      <c r="IF90" s="1">
        <v>20.6938</v>
      </c>
      <c r="IG90" s="1">
        <v>24.060500000000001</v>
      </c>
      <c r="IH90" s="1">
        <v>69.688900000000004</v>
      </c>
      <c r="II90" s="1">
        <v>29.139700000000001</v>
      </c>
      <c r="IJ90" s="1">
        <v>411.63</v>
      </c>
      <c r="IK90" s="1">
        <v>25.7088</v>
      </c>
      <c r="IL90" s="1">
        <v>100.887</v>
      </c>
      <c r="IM90" s="1">
        <v>100.637</v>
      </c>
      <c r="IN90" s="1" t="s">
        <v>366</v>
      </c>
    </row>
    <row r="91" spans="1:248" ht="15.75" customHeight="1" x14ac:dyDescent="0.3">
      <c r="A91" s="1">
        <v>75</v>
      </c>
      <c r="B91" s="1">
        <v>1660311390.0999999</v>
      </c>
      <c r="C91" s="1">
        <v>423.5</v>
      </c>
      <c r="D91" s="1" t="s">
        <v>512</v>
      </c>
      <c r="E91" s="1" t="s">
        <v>513</v>
      </c>
      <c r="F91" s="1">
        <v>1</v>
      </c>
      <c r="G91" s="1" t="s">
        <v>349</v>
      </c>
      <c r="H91" s="1" t="s">
        <v>350</v>
      </c>
      <c r="I91" s="1" t="s">
        <v>351</v>
      </c>
      <c r="J91" s="1" t="s">
        <v>352</v>
      </c>
      <c r="K91" s="1" t="s">
        <v>353</v>
      </c>
      <c r="L91" s="1" t="s">
        <v>354</v>
      </c>
      <c r="M91" s="1" t="s">
        <v>355</v>
      </c>
      <c r="N91" s="1">
        <v>1660311382.0999999</v>
      </c>
      <c r="O91" s="1">
        <f t="shared" si="0"/>
        <v>1.2846111618606338E-3</v>
      </c>
      <c r="P91" s="1">
        <f t="shared" si="1"/>
        <v>1.2846111618606337</v>
      </c>
      <c r="Q91" s="1">
        <f t="shared" si="2"/>
        <v>6.6361564575908805</v>
      </c>
      <c r="R91" s="1">
        <f t="shared" si="3"/>
        <v>301.73956249999998</v>
      </c>
      <c r="S91" s="1">
        <f t="shared" si="4"/>
        <v>121.08650517209342</v>
      </c>
      <c r="T91" s="1">
        <f t="shared" si="5"/>
        <v>12.076173507585249</v>
      </c>
      <c r="U91" s="1">
        <f t="shared" si="6"/>
        <v>30.093025689973061</v>
      </c>
      <c r="V91" s="1">
        <f t="shared" si="7"/>
        <v>6.1795008793435934E-2</v>
      </c>
      <c r="W91" s="1">
        <f t="shared" si="8"/>
        <v>2.9226789638738717</v>
      </c>
      <c r="X91" s="1">
        <f t="shared" si="9"/>
        <v>6.1078235581155105E-2</v>
      </c>
      <c r="Y91" s="1">
        <f t="shared" si="10"/>
        <v>3.8237603629819136E-2</v>
      </c>
      <c r="Z91" s="1">
        <f t="shared" si="11"/>
        <v>321.51365887500003</v>
      </c>
      <c r="AA91" s="1">
        <f t="shared" si="12"/>
        <v>32.570047682008003</v>
      </c>
      <c r="AB91" s="1">
        <f t="shared" si="13"/>
        <v>31.83289375</v>
      </c>
      <c r="AC91" s="1">
        <f t="shared" si="14"/>
        <v>4.7301045257608578</v>
      </c>
      <c r="AD91" s="1">
        <f t="shared" si="15"/>
        <v>60.056455781975281</v>
      </c>
      <c r="AE91" s="1">
        <f t="shared" si="16"/>
        <v>2.7107722952124451</v>
      </c>
      <c r="AF91" s="1">
        <f t="shared" si="17"/>
        <v>4.5137067446228292</v>
      </c>
      <c r="AG91" s="1">
        <f t="shared" si="18"/>
        <v>2.0193322305484127</v>
      </c>
      <c r="AH91" s="1">
        <f t="shared" si="19"/>
        <v>-56.651352238053953</v>
      </c>
      <c r="AI91" s="1">
        <f t="shared" si="20"/>
        <v>-129.81097396258176</v>
      </c>
      <c r="AJ91" s="1">
        <f t="shared" si="21"/>
        <v>-10.015347028427675</v>
      </c>
      <c r="AK91" s="1">
        <f t="shared" si="22"/>
        <v>125.03598564593662</v>
      </c>
      <c r="AL91" s="1">
        <f t="shared" si="23"/>
        <v>37.553483371793476</v>
      </c>
      <c r="AM91" s="1">
        <f t="shared" si="24"/>
        <v>1.2857486192677086</v>
      </c>
      <c r="AN91" s="1">
        <f t="shared" si="25"/>
        <v>6.6361564575908805</v>
      </c>
      <c r="AO91" s="1">
        <v>382.70910551733692</v>
      </c>
      <c r="AP91" s="1">
        <v>348.39503030303013</v>
      </c>
      <c r="AQ91" s="1">
        <v>5.081808189395149</v>
      </c>
      <c r="AR91" s="1">
        <v>65.304688863541145</v>
      </c>
      <c r="AS91" s="1">
        <f t="shared" si="26"/>
        <v>1.2846111618606337</v>
      </c>
      <c r="AT91" s="1">
        <v>25.683234161309791</v>
      </c>
      <c r="AU91" s="1">
        <v>27.182426666666672</v>
      </c>
      <c r="AV91" s="1">
        <v>2.2814116964509789E-6</v>
      </c>
      <c r="AW91" s="1">
        <v>82.040529931118442</v>
      </c>
      <c r="AX91" s="1">
        <v>120</v>
      </c>
      <c r="AY91" s="1">
        <v>24</v>
      </c>
      <c r="AZ91" s="1">
        <f t="shared" si="27"/>
        <v>1</v>
      </c>
      <c r="BA91" s="1">
        <f t="shared" si="28"/>
        <v>0</v>
      </c>
      <c r="BB91" s="1">
        <f t="shared" si="29"/>
        <v>51976.255078793358</v>
      </c>
      <c r="BC91" s="1">
        <f t="shared" si="30"/>
        <v>1999.98125</v>
      </c>
      <c r="BD91" s="1">
        <f t="shared" si="31"/>
        <v>1681.1845874999999</v>
      </c>
      <c r="BE91" s="1">
        <f t="shared" si="32"/>
        <v>0.8406001743766347</v>
      </c>
      <c r="BF91" s="1">
        <f t="shared" si="33"/>
        <v>0.16075833654690513</v>
      </c>
      <c r="BG91" s="1">
        <v>6</v>
      </c>
      <c r="BH91" s="1">
        <v>0.5</v>
      </c>
      <c r="BI91" s="1" t="s">
        <v>356</v>
      </c>
      <c r="BJ91" s="1">
        <v>2</v>
      </c>
      <c r="BK91" s="1" t="b">
        <v>1</v>
      </c>
      <c r="BL91" s="1">
        <v>1660311382.0999999</v>
      </c>
      <c r="BM91" s="1">
        <v>301.73956249999998</v>
      </c>
      <c r="BN91" s="1">
        <v>347.2564375</v>
      </c>
      <c r="BO91" s="1">
        <v>27.180624999999999</v>
      </c>
      <c r="BP91" s="1">
        <v>25.680087499999999</v>
      </c>
      <c r="BQ91" s="1">
        <v>300.53275000000002</v>
      </c>
      <c r="BR91" s="1">
        <v>27.1646125</v>
      </c>
      <c r="BS91" s="1">
        <v>500.14125000000001</v>
      </c>
      <c r="BT91" s="1">
        <v>99.631799999999998</v>
      </c>
      <c r="BU91" s="1">
        <v>9.9986712500000005E-2</v>
      </c>
      <c r="BV91" s="1">
        <v>31.009049999999998</v>
      </c>
      <c r="BW91" s="1">
        <v>31.83289375</v>
      </c>
      <c r="BX91" s="1">
        <v>999.9</v>
      </c>
      <c r="BY91" s="1">
        <v>0</v>
      </c>
      <c r="BZ91" s="1">
        <v>0</v>
      </c>
      <c r="CA91" s="1">
        <v>9997.6968750000015</v>
      </c>
      <c r="CB91" s="1">
        <v>0</v>
      </c>
      <c r="CC91" s="1">
        <v>11.226175</v>
      </c>
      <c r="CD91" s="1">
        <v>-45.51675625</v>
      </c>
      <c r="CE91" s="1">
        <v>310.17025000000001</v>
      </c>
      <c r="CF91" s="1">
        <v>356.4090625</v>
      </c>
      <c r="CG91" s="1">
        <v>1.5005606250000001</v>
      </c>
      <c r="CH91" s="1">
        <v>347.2564375</v>
      </c>
      <c r="CI91" s="1">
        <v>25.680087499999999</v>
      </c>
      <c r="CJ91" s="1">
        <v>2.7080556250000001</v>
      </c>
      <c r="CK91" s="1">
        <v>2.558551875</v>
      </c>
      <c r="CL91" s="1">
        <v>22.334093750000001</v>
      </c>
      <c r="CM91" s="1">
        <v>21.40384375</v>
      </c>
      <c r="CN91" s="1">
        <v>1999.98125</v>
      </c>
      <c r="CO91" s="1">
        <v>0.97999393749999997</v>
      </c>
      <c r="CP91" s="1">
        <v>2.0006193750000002E-2</v>
      </c>
      <c r="CQ91" s="1">
        <v>0</v>
      </c>
      <c r="CR91" s="1">
        <v>2.7806250000000001</v>
      </c>
      <c r="CS91" s="1">
        <v>0</v>
      </c>
      <c r="CT91" s="1">
        <v>23628.131249999999</v>
      </c>
      <c r="CU91" s="1">
        <v>17412.125</v>
      </c>
      <c r="CV91" s="1">
        <v>39.436999999999998</v>
      </c>
      <c r="CW91" s="1">
        <v>40.311999999999998</v>
      </c>
      <c r="CX91" s="1">
        <v>39.311999999999998</v>
      </c>
      <c r="CY91" s="1">
        <v>38.929250000000003</v>
      </c>
      <c r="CZ91" s="1">
        <v>39.625</v>
      </c>
      <c r="DA91" s="1">
        <v>1959.97</v>
      </c>
      <c r="DB91" s="1">
        <v>40.011249999999997</v>
      </c>
      <c r="DC91" s="1">
        <v>0</v>
      </c>
      <c r="DD91" s="1">
        <v>1660311388.2</v>
      </c>
      <c r="DE91" s="1">
        <v>0</v>
      </c>
      <c r="DF91" s="1">
        <v>1660310986.5999999</v>
      </c>
      <c r="DG91" s="1" t="s">
        <v>357</v>
      </c>
      <c r="DH91" s="1">
        <v>1660310983.5999999</v>
      </c>
      <c r="DI91" s="1">
        <v>1660310986.5999999</v>
      </c>
      <c r="DJ91" s="1">
        <v>1</v>
      </c>
      <c r="DK91" s="1">
        <v>0.122</v>
      </c>
      <c r="DL91" s="1">
        <v>-3.4000000000000002E-2</v>
      </c>
      <c r="DM91" s="1">
        <v>1.4079999999999999</v>
      </c>
      <c r="DN91" s="1">
        <v>0.02</v>
      </c>
      <c r="DO91" s="1">
        <v>400</v>
      </c>
      <c r="DP91" s="1">
        <v>26</v>
      </c>
      <c r="DQ91" s="1">
        <v>0.18</v>
      </c>
      <c r="DR91" s="1">
        <v>7.0000000000000007E-2</v>
      </c>
      <c r="DS91" s="1">
        <v>5.8539371293397249</v>
      </c>
      <c r="DT91" s="1">
        <v>5.1284426592580017</v>
      </c>
      <c r="DU91" s="1">
        <v>0.37900956041846873</v>
      </c>
      <c r="DV91" s="1">
        <v>0</v>
      </c>
      <c r="DW91" s="1">
        <v>37.533528379761982</v>
      </c>
      <c r="DX91" s="1">
        <v>4.7115938335161189</v>
      </c>
      <c r="DY91" s="1">
        <v>0.34270200928288352</v>
      </c>
      <c r="DZ91" s="1">
        <v>0</v>
      </c>
      <c r="EA91" s="1">
        <v>-45.517245161290319</v>
      </c>
      <c r="EB91" s="1">
        <v>-6.1389048387097471</v>
      </c>
      <c r="EC91" s="1">
        <v>0.46072567363622668</v>
      </c>
      <c r="ED91" s="1">
        <v>0</v>
      </c>
      <c r="EE91" s="1">
        <v>140.21551895915991</v>
      </c>
      <c r="EF91" s="1">
        <v>156.4092970147868</v>
      </c>
      <c r="EG91" s="1">
        <v>11.474777869123081</v>
      </c>
      <c r="EH91" s="1">
        <v>0</v>
      </c>
      <c r="EI91" s="1">
        <v>1.501279756097561</v>
      </c>
      <c r="EJ91" s="1">
        <v>-1.558829268292666E-2</v>
      </c>
      <c r="EK91" s="1">
        <v>2.0329415043290819E-3</v>
      </c>
      <c r="EL91" s="1">
        <v>1</v>
      </c>
      <c r="EM91" s="1">
        <v>2.0194455626553061</v>
      </c>
      <c r="EN91" s="1">
        <v>-2.6781779001556979E-2</v>
      </c>
      <c r="EO91" s="1">
        <v>2.1092044920391611E-3</v>
      </c>
      <c r="EP91" s="1">
        <v>1</v>
      </c>
      <c r="EQ91" s="1">
        <v>2</v>
      </c>
      <c r="ER91" s="1">
        <v>6</v>
      </c>
      <c r="ES91" s="1" t="s">
        <v>387</v>
      </c>
      <c r="ET91" s="1">
        <v>2.9451100000000001</v>
      </c>
      <c r="EU91" s="1">
        <v>2.8010100000000002</v>
      </c>
      <c r="EV91" s="1">
        <v>7.82809E-2</v>
      </c>
      <c r="EW91" s="1">
        <v>8.6548899999999998E-2</v>
      </c>
      <c r="EX91" s="1">
        <v>0.118612</v>
      </c>
      <c r="EY91" s="1">
        <v>0.11404400000000001</v>
      </c>
      <c r="EZ91" s="1">
        <v>18983.400000000001</v>
      </c>
      <c r="FA91" s="1">
        <v>19731.099999999999</v>
      </c>
      <c r="FB91" s="1">
        <v>23935.9</v>
      </c>
      <c r="FC91" s="1">
        <v>25121.4</v>
      </c>
      <c r="FD91" s="1">
        <v>33755.599999999999</v>
      </c>
      <c r="FE91" s="1">
        <v>35528.199999999997</v>
      </c>
      <c r="FF91" s="1">
        <v>43621.2</v>
      </c>
      <c r="FG91" s="1">
        <v>46433.1</v>
      </c>
      <c r="FH91" s="1">
        <v>1.73512</v>
      </c>
      <c r="FI91" s="1">
        <v>1.9226700000000001</v>
      </c>
      <c r="FJ91" s="1">
        <v>0.164963</v>
      </c>
      <c r="FK91" s="1">
        <v>0</v>
      </c>
      <c r="FL91" s="1">
        <v>29.136800000000001</v>
      </c>
      <c r="FM91" s="1">
        <v>999.9</v>
      </c>
      <c r="FN91" s="1">
        <v>68</v>
      </c>
      <c r="FO91" s="1">
        <v>32</v>
      </c>
      <c r="FP91" s="1">
        <v>32.589799999999997</v>
      </c>
      <c r="FQ91" s="1">
        <v>63.7973</v>
      </c>
      <c r="FR91" s="1">
        <v>22.960699999999999</v>
      </c>
      <c r="FS91" s="1">
        <v>1</v>
      </c>
      <c r="FT91" s="1">
        <v>0.16281999999999999</v>
      </c>
      <c r="FU91" s="1">
        <v>-6.4645999999999995E-2</v>
      </c>
      <c r="FV91" s="1">
        <v>20.324000000000002</v>
      </c>
      <c r="FW91" s="1">
        <v>5.2129500000000002</v>
      </c>
      <c r="FX91" s="1">
        <v>11.9038</v>
      </c>
      <c r="FY91" s="1">
        <v>5.0025500000000003</v>
      </c>
      <c r="FZ91" s="1">
        <v>3.2895500000000002</v>
      </c>
      <c r="GA91" s="1">
        <v>9999</v>
      </c>
      <c r="GB91" s="1">
        <v>9999</v>
      </c>
      <c r="GC91" s="1">
        <v>9999</v>
      </c>
      <c r="GD91" s="1">
        <v>999.9</v>
      </c>
      <c r="GE91" s="1">
        <v>1.8594299999999999</v>
      </c>
      <c r="GF91" s="1">
        <v>1.85439</v>
      </c>
      <c r="GG91" s="1">
        <v>1.8575999999999999</v>
      </c>
      <c r="GH91" s="1">
        <v>1.8559399999999999</v>
      </c>
      <c r="GI91" s="1">
        <v>1.85476</v>
      </c>
      <c r="GJ91" s="1">
        <v>1.8545199999999999</v>
      </c>
      <c r="GK91" s="1">
        <v>1.85304</v>
      </c>
      <c r="GL91" s="1">
        <v>1.85625</v>
      </c>
      <c r="GM91" s="1">
        <v>0</v>
      </c>
      <c r="GN91" s="1">
        <v>0</v>
      </c>
      <c r="GO91" s="1">
        <v>0</v>
      </c>
      <c r="GP91" s="1">
        <v>0</v>
      </c>
      <c r="GQ91" s="1" t="s">
        <v>359</v>
      </c>
      <c r="GR91" s="1" t="s">
        <v>360</v>
      </c>
      <c r="GS91" s="1" t="s">
        <v>361</v>
      </c>
      <c r="GT91" s="1" t="s">
        <v>361</v>
      </c>
      <c r="GU91" s="1" t="s">
        <v>361</v>
      </c>
      <c r="GV91" s="1" t="s">
        <v>361</v>
      </c>
      <c r="GW91" s="1">
        <v>0</v>
      </c>
      <c r="GX91" s="1">
        <v>100</v>
      </c>
      <c r="GY91" s="1">
        <v>100</v>
      </c>
      <c r="GZ91" s="1">
        <v>1.29</v>
      </c>
      <c r="HA91" s="1">
        <v>1.61E-2</v>
      </c>
      <c r="HB91" s="1">
        <v>0.4723743322554726</v>
      </c>
      <c r="HC91" s="1">
        <v>2.7716384584972409E-3</v>
      </c>
      <c r="HD91" s="1">
        <v>-1.1467119688665799E-6</v>
      </c>
      <c r="HE91" s="1">
        <v>2.0626329066488061E-10</v>
      </c>
      <c r="HF91" s="1">
        <v>-6.6792426355626849E-2</v>
      </c>
      <c r="HG91" s="1">
        <v>1.066993184659233E-2</v>
      </c>
      <c r="HH91" s="1">
        <v>-3.4528890892081033E-4</v>
      </c>
      <c r="HI91" s="1">
        <v>2.382551249023132E-6</v>
      </c>
      <c r="HJ91" s="1">
        <v>1</v>
      </c>
      <c r="HK91" s="1">
        <v>2115</v>
      </c>
      <c r="HL91" s="1">
        <v>2</v>
      </c>
      <c r="HM91" s="1">
        <v>30</v>
      </c>
      <c r="HN91" s="1">
        <v>6.8</v>
      </c>
      <c r="HO91" s="1">
        <v>6.7</v>
      </c>
      <c r="HP91" s="1">
        <v>1.0473600000000001</v>
      </c>
      <c r="HQ91" s="1">
        <v>2.323</v>
      </c>
      <c r="HR91" s="1">
        <v>1.4978</v>
      </c>
      <c r="HS91" s="1">
        <v>2.2997999999999998</v>
      </c>
      <c r="HT91" s="1">
        <v>1.5478499999999999</v>
      </c>
      <c r="HU91" s="1">
        <v>2.4243199999999998</v>
      </c>
      <c r="HV91" s="1">
        <v>35.568300000000001</v>
      </c>
      <c r="HW91" s="1">
        <v>15.340400000000001</v>
      </c>
      <c r="HX91" s="1">
        <v>18</v>
      </c>
      <c r="HY91" s="1">
        <v>362.30700000000002</v>
      </c>
      <c r="HZ91" s="1">
        <v>518.31899999999996</v>
      </c>
      <c r="IA91" s="1">
        <v>29.137899999999998</v>
      </c>
      <c r="IB91" s="1">
        <v>29.2563</v>
      </c>
      <c r="IC91" s="1">
        <v>30.000399999999999</v>
      </c>
      <c r="ID91" s="1">
        <v>29.055099999999999</v>
      </c>
      <c r="IE91" s="1">
        <v>29.129899999999999</v>
      </c>
      <c r="IF91" s="1">
        <v>20.963999999999999</v>
      </c>
      <c r="IG91" s="1">
        <v>24.060500000000001</v>
      </c>
      <c r="IH91" s="1">
        <v>69.688900000000004</v>
      </c>
      <c r="II91" s="1">
        <v>29.139700000000001</v>
      </c>
      <c r="IJ91" s="1">
        <v>421.65100000000001</v>
      </c>
      <c r="IK91" s="1">
        <v>25.7088</v>
      </c>
      <c r="IL91" s="1">
        <v>100.887</v>
      </c>
      <c r="IM91" s="1">
        <v>100.637</v>
      </c>
      <c r="IN91" s="1" t="s">
        <v>366</v>
      </c>
    </row>
    <row r="92" spans="1:248" ht="15.75" customHeight="1" x14ac:dyDescent="0.3">
      <c r="A92" s="1">
        <v>76</v>
      </c>
      <c r="B92" s="1">
        <v>1660311391.0999999</v>
      </c>
      <c r="C92" s="1">
        <v>424.5</v>
      </c>
      <c r="D92" s="1" t="s">
        <v>514</v>
      </c>
      <c r="E92" s="1" t="s">
        <v>515</v>
      </c>
      <c r="F92" s="1">
        <v>1</v>
      </c>
      <c r="G92" s="1" t="s">
        <v>349</v>
      </c>
      <c r="H92" s="1" t="s">
        <v>350</v>
      </c>
      <c r="I92" s="1" t="s">
        <v>351</v>
      </c>
      <c r="J92" s="1" t="s">
        <v>352</v>
      </c>
      <c r="K92" s="1" t="s">
        <v>353</v>
      </c>
      <c r="L92" s="1" t="s">
        <v>354</v>
      </c>
      <c r="M92" s="1" t="s">
        <v>355</v>
      </c>
      <c r="N92" s="1">
        <v>1660311383.599999</v>
      </c>
      <c r="O92" s="1">
        <f t="shared" si="0"/>
        <v>1.2858721805984951E-3</v>
      </c>
      <c r="P92" s="1">
        <f t="shared" si="1"/>
        <v>1.2858721805984952</v>
      </c>
      <c r="Q92" s="1">
        <f t="shared" si="2"/>
        <v>6.6456062530506097</v>
      </c>
      <c r="R92" s="1">
        <f t="shared" si="3"/>
        <v>309.18906666666658</v>
      </c>
      <c r="S92" s="1">
        <f t="shared" si="4"/>
        <v>128.27978890259462</v>
      </c>
      <c r="T92" s="1">
        <f t="shared" si="5"/>
        <v>12.793586182606548</v>
      </c>
      <c r="U92" s="1">
        <f t="shared" si="6"/>
        <v>30.836010917692377</v>
      </c>
      <c r="V92" s="1">
        <f t="shared" si="7"/>
        <v>6.1879301097954816E-2</v>
      </c>
      <c r="W92" s="1">
        <f t="shared" si="8"/>
        <v>2.9223183755194677</v>
      </c>
      <c r="X92" s="1">
        <f t="shared" si="9"/>
        <v>6.1160495797788123E-2</v>
      </c>
      <c r="Y92" s="1">
        <f t="shared" si="10"/>
        <v>3.8289195857116258E-2</v>
      </c>
      <c r="Z92" s="1">
        <f t="shared" si="11"/>
        <v>321.51406399999996</v>
      </c>
      <c r="AA92" s="1">
        <f t="shared" si="12"/>
        <v>32.568153073785439</v>
      </c>
      <c r="AB92" s="1">
        <f t="shared" si="13"/>
        <v>31.830286666666659</v>
      </c>
      <c r="AC92" s="1">
        <f t="shared" si="14"/>
        <v>4.7294057297272865</v>
      </c>
      <c r="AD92" s="1">
        <f t="shared" si="15"/>
        <v>60.063075704068915</v>
      </c>
      <c r="AE92" s="1">
        <f t="shared" si="16"/>
        <v>2.710800616168251</v>
      </c>
      <c r="AF92" s="1">
        <f t="shared" si="17"/>
        <v>4.5132564131820017</v>
      </c>
      <c r="AG92" s="1">
        <f t="shared" si="18"/>
        <v>2.0186051135590355</v>
      </c>
      <c r="AH92" s="1">
        <f t="shared" si="19"/>
        <v>-56.706963164393635</v>
      </c>
      <c r="AI92" s="1">
        <f t="shared" si="20"/>
        <v>-129.65992661842941</v>
      </c>
      <c r="AJ92" s="1">
        <f t="shared" si="21"/>
        <v>-10.004712760231637</v>
      </c>
      <c r="AK92" s="1">
        <f t="shared" si="22"/>
        <v>125.14246145694526</v>
      </c>
      <c r="AL92" s="1">
        <f t="shared" si="23"/>
        <v>37.673532852765632</v>
      </c>
      <c r="AM92" s="1">
        <f t="shared" si="24"/>
        <v>1.2859641023350572</v>
      </c>
      <c r="AN92" s="1">
        <f t="shared" si="25"/>
        <v>6.6456062530506097</v>
      </c>
      <c r="AO92" s="1">
        <v>387.90487712813763</v>
      </c>
      <c r="AP92" s="1">
        <v>353.51833939393941</v>
      </c>
      <c r="AQ92" s="1">
        <v>5.0936651793832457</v>
      </c>
      <c r="AR92" s="1">
        <v>65.304688863541145</v>
      </c>
      <c r="AS92" s="1">
        <f t="shared" si="26"/>
        <v>1.2858721805984952</v>
      </c>
      <c r="AT92" s="1">
        <v>25.682525790865931</v>
      </c>
      <c r="AU92" s="1">
        <v>27.18317515151514</v>
      </c>
      <c r="AV92" s="1">
        <v>2.0356034887814582E-6</v>
      </c>
      <c r="AW92" s="1">
        <v>82.040529931118442</v>
      </c>
      <c r="AX92" s="1">
        <v>120</v>
      </c>
      <c r="AY92" s="1">
        <v>24</v>
      </c>
      <c r="AZ92" s="1">
        <f t="shared" si="27"/>
        <v>1</v>
      </c>
      <c r="BA92" s="1">
        <f t="shared" si="28"/>
        <v>0</v>
      </c>
      <c r="BB92" s="1">
        <f t="shared" si="29"/>
        <v>51966.296170342517</v>
      </c>
      <c r="BC92" s="1">
        <f t="shared" si="30"/>
        <v>1999.9839999999999</v>
      </c>
      <c r="BD92" s="1">
        <f t="shared" si="31"/>
        <v>1681.18688</v>
      </c>
      <c r="BE92" s="1">
        <f t="shared" si="32"/>
        <v>0.84060016480131838</v>
      </c>
      <c r="BF92" s="1">
        <f t="shared" si="33"/>
        <v>0.16075831806654453</v>
      </c>
      <c r="BG92" s="1">
        <v>6</v>
      </c>
      <c r="BH92" s="1">
        <v>0.5</v>
      </c>
      <c r="BI92" s="1" t="s">
        <v>356</v>
      </c>
      <c r="BJ92" s="1">
        <v>2</v>
      </c>
      <c r="BK92" s="1" t="b">
        <v>1</v>
      </c>
      <c r="BL92" s="1">
        <v>1660311383.599999</v>
      </c>
      <c r="BM92" s="1">
        <v>309.18906666666658</v>
      </c>
      <c r="BN92" s="1">
        <v>354.86106666666672</v>
      </c>
      <c r="BO92" s="1">
        <v>27.180879999999998</v>
      </c>
      <c r="BP92" s="1">
        <v>25.680106666666671</v>
      </c>
      <c r="BQ92" s="1">
        <v>307.96633333333341</v>
      </c>
      <c r="BR92" s="1">
        <v>27.164866666666661</v>
      </c>
      <c r="BS92" s="1">
        <v>500.14633333333319</v>
      </c>
      <c r="BT92" s="1">
        <v>99.631906666666652</v>
      </c>
      <c r="BU92" s="1">
        <v>9.998634666666667E-2</v>
      </c>
      <c r="BV92" s="1">
        <v>31.007300000000001</v>
      </c>
      <c r="BW92" s="1">
        <v>31.830286666666659</v>
      </c>
      <c r="BX92" s="1">
        <v>999.89999999999986</v>
      </c>
      <c r="BY92" s="1">
        <v>0</v>
      </c>
      <c r="BZ92" s="1">
        <v>0</v>
      </c>
      <c r="CA92" s="1">
        <v>9995.6286666666656</v>
      </c>
      <c r="CB92" s="1">
        <v>0</v>
      </c>
      <c r="CC92" s="1">
        <v>11.22248666666667</v>
      </c>
      <c r="CD92" s="1">
        <v>-45.671926666666657</v>
      </c>
      <c r="CE92" s="1">
        <v>317.82800000000009</v>
      </c>
      <c r="CF92" s="1">
        <v>364.21413333333328</v>
      </c>
      <c r="CG92" s="1">
        <v>1.5007919999999999</v>
      </c>
      <c r="CH92" s="1">
        <v>354.86106666666672</v>
      </c>
      <c r="CI92" s="1">
        <v>25.680106666666671</v>
      </c>
      <c r="CJ92" s="1">
        <v>2.7080839999999999</v>
      </c>
      <c r="CK92" s="1">
        <v>2.558556666666667</v>
      </c>
      <c r="CL92" s="1">
        <v>22.334266666666661</v>
      </c>
      <c r="CM92" s="1">
        <v>21.40387333333333</v>
      </c>
      <c r="CN92" s="1">
        <v>1999.9839999999999</v>
      </c>
      <c r="CO92" s="1">
        <v>0.97999420000000004</v>
      </c>
      <c r="CP92" s="1">
        <v>2.000594E-2</v>
      </c>
      <c r="CQ92" s="1">
        <v>0</v>
      </c>
      <c r="CR92" s="1">
        <v>2.8092000000000001</v>
      </c>
      <c r="CS92" s="1">
        <v>0</v>
      </c>
      <c r="CT92" s="1">
        <v>23614.32666666666</v>
      </c>
      <c r="CU92" s="1">
        <v>17412.14666666666</v>
      </c>
      <c r="CV92" s="1">
        <v>39.436999999999998</v>
      </c>
      <c r="CW92" s="1">
        <v>40.311999999999998</v>
      </c>
      <c r="CX92" s="1">
        <v>39.311999999999998</v>
      </c>
      <c r="CY92" s="1">
        <v>38.932866666666669</v>
      </c>
      <c r="CZ92" s="1">
        <v>39.625</v>
      </c>
      <c r="DA92" s="1">
        <v>1959.973333333334</v>
      </c>
      <c r="DB92" s="1">
        <v>40.010666666666673</v>
      </c>
      <c r="DC92" s="1">
        <v>0</v>
      </c>
      <c r="DD92" s="1">
        <v>1660311388.8</v>
      </c>
      <c r="DE92" s="1">
        <v>0</v>
      </c>
      <c r="DF92" s="1">
        <v>1660310986.5999999</v>
      </c>
      <c r="DG92" s="1" t="s">
        <v>357</v>
      </c>
      <c r="DH92" s="1">
        <v>1660310983.5999999</v>
      </c>
      <c r="DI92" s="1">
        <v>1660310986.5999999</v>
      </c>
      <c r="DJ92" s="1">
        <v>1</v>
      </c>
      <c r="DK92" s="1">
        <v>0.122</v>
      </c>
      <c r="DL92" s="1">
        <v>-3.4000000000000002E-2</v>
      </c>
      <c r="DM92" s="1">
        <v>1.4079999999999999</v>
      </c>
      <c r="DN92" s="1">
        <v>0.02</v>
      </c>
      <c r="DO92" s="1">
        <v>400</v>
      </c>
      <c r="DP92" s="1">
        <v>26</v>
      </c>
      <c r="DQ92" s="1">
        <v>0.18</v>
      </c>
      <c r="DR92" s="1">
        <v>7.0000000000000007E-2</v>
      </c>
      <c r="DS92" s="1">
        <v>5.8539371293397249</v>
      </c>
      <c r="DT92" s="1">
        <v>5.1284426592580017</v>
      </c>
      <c r="DU92" s="1">
        <v>0.37900956041846873</v>
      </c>
      <c r="DV92" s="1">
        <v>0</v>
      </c>
      <c r="DW92" s="1">
        <v>37.533528379761982</v>
      </c>
      <c r="DX92" s="1">
        <v>4.7115938335161189</v>
      </c>
      <c r="DY92" s="1">
        <v>0.34270200928288352</v>
      </c>
      <c r="DZ92" s="1">
        <v>0</v>
      </c>
      <c r="EA92" s="1">
        <v>-45.517245161290319</v>
      </c>
      <c r="EB92" s="1">
        <v>-6.1389048387097471</v>
      </c>
      <c r="EC92" s="1">
        <v>0.46072567363622668</v>
      </c>
      <c r="ED92" s="1">
        <v>0</v>
      </c>
      <c r="EE92" s="1">
        <v>140.21551895915991</v>
      </c>
      <c r="EF92" s="1">
        <v>156.4092970147868</v>
      </c>
      <c r="EG92" s="1">
        <v>11.474777869123081</v>
      </c>
      <c r="EH92" s="1">
        <v>0</v>
      </c>
      <c r="EI92" s="1">
        <v>1.501279756097561</v>
      </c>
      <c r="EJ92" s="1">
        <v>-1.558829268292666E-2</v>
      </c>
      <c r="EK92" s="1">
        <v>2.0329415043290819E-3</v>
      </c>
      <c r="EL92" s="1">
        <v>1</v>
      </c>
      <c r="EM92" s="1">
        <v>2.0194455626553061</v>
      </c>
      <c r="EN92" s="1">
        <v>-2.6781779001556979E-2</v>
      </c>
      <c r="EO92" s="1">
        <v>2.1092044920391611E-3</v>
      </c>
      <c r="EP92" s="1">
        <v>1</v>
      </c>
      <c r="EQ92" s="1">
        <v>2</v>
      </c>
      <c r="ER92" s="1">
        <v>6</v>
      </c>
      <c r="ES92" s="1" t="s">
        <v>387</v>
      </c>
      <c r="ET92" s="1">
        <v>2.9452400000000001</v>
      </c>
      <c r="EU92" s="1">
        <v>2.8008500000000001</v>
      </c>
      <c r="EV92" s="1">
        <v>7.9181500000000002E-2</v>
      </c>
      <c r="EW92" s="1">
        <v>8.7425699999999995E-2</v>
      </c>
      <c r="EX92" s="1">
        <v>0.11861099999999999</v>
      </c>
      <c r="EY92" s="1">
        <v>0.114033</v>
      </c>
      <c r="EZ92" s="1">
        <v>18964.900000000001</v>
      </c>
      <c r="FA92" s="1">
        <v>19712.3</v>
      </c>
      <c r="FB92" s="1">
        <v>23936</v>
      </c>
      <c r="FC92" s="1">
        <v>25121.599999999999</v>
      </c>
      <c r="FD92" s="1">
        <v>33755.9</v>
      </c>
      <c r="FE92" s="1">
        <v>35528.800000000003</v>
      </c>
      <c r="FF92" s="1">
        <v>43621.5</v>
      </c>
      <c r="FG92" s="1">
        <v>46433.2</v>
      </c>
      <c r="FH92" s="1">
        <v>1.7353499999999999</v>
      </c>
      <c r="FI92" s="1">
        <v>1.9226000000000001</v>
      </c>
      <c r="FJ92" s="1">
        <v>0.16503000000000001</v>
      </c>
      <c r="FK92" s="1">
        <v>0</v>
      </c>
      <c r="FL92" s="1">
        <v>29.136800000000001</v>
      </c>
      <c r="FM92" s="1">
        <v>999.9</v>
      </c>
      <c r="FN92" s="1">
        <v>68</v>
      </c>
      <c r="FO92" s="1">
        <v>32</v>
      </c>
      <c r="FP92" s="1">
        <v>32.589500000000001</v>
      </c>
      <c r="FQ92" s="1">
        <v>63.877299999999998</v>
      </c>
      <c r="FR92" s="1">
        <v>23.585699999999999</v>
      </c>
      <c r="FS92" s="1">
        <v>1</v>
      </c>
      <c r="FT92" s="1">
        <v>0.16295699999999999</v>
      </c>
      <c r="FU92" s="1">
        <v>-6.6508700000000004E-2</v>
      </c>
      <c r="FV92" s="1">
        <v>20.324000000000002</v>
      </c>
      <c r="FW92" s="1">
        <v>5.2125000000000004</v>
      </c>
      <c r="FX92" s="1">
        <v>11.903</v>
      </c>
      <c r="FY92" s="1">
        <v>5.0025000000000004</v>
      </c>
      <c r="FZ92" s="1">
        <v>3.2894999999999999</v>
      </c>
      <c r="GA92" s="1">
        <v>9999</v>
      </c>
      <c r="GB92" s="1">
        <v>9999</v>
      </c>
      <c r="GC92" s="1">
        <v>9999</v>
      </c>
      <c r="GD92" s="1">
        <v>999.9</v>
      </c>
      <c r="GE92" s="1">
        <v>1.8594299999999999</v>
      </c>
      <c r="GF92" s="1">
        <v>1.8544</v>
      </c>
      <c r="GG92" s="1">
        <v>1.8575999999999999</v>
      </c>
      <c r="GH92" s="1">
        <v>1.8559600000000001</v>
      </c>
      <c r="GI92" s="1">
        <v>1.85477</v>
      </c>
      <c r="GJ92" s="1">
        <v>1.8545199999999999</v>
      </c>
      <c r="GK92" s="1">
        <v>1.8530500000000001</v>
      </c>
      <c r="GL92" s="1">
        <v>1.8562700000000001</v>
      </c>
      <c r="GM92" s="1">
        <v>0</v>
      </c>
      <c r="GN92" s="1">
        <v>0</v>
      </c>
      <c r="GO92" s="1">
        <v>0</v>
      </c>
      <c r="GP92" s="1">
        <v>0</v>
      </c>
      <c r="GQ92" s="1" t="s">
        <v>359</v>
      </c>
      <c r="GR92" s="1" t="s">
        <v>360</v>
      </c>
      <c r="GS92" s="1" t="s">
        <v>361</v>
      </c>
      <c r="GT92" s="1" t="s">
        <v>361</v>
      </c>
      <c r="GU92" s="1" t="s">
        <v>361</v>
      </c>
      <c r="GV92" s="1" t="s">
        <v>361</v>
      </c>
      <c r="GW92" s="1">
        <v>0</v>
      </c>
      <c r="GX92" s="1">
        <v>100</v>
      </c>
      <c r="GY92" s="1">
        <v>100</v>
      </c>
      <c r="GZ92" s="1">
        <v>1.3009999999999999</v>
      </c>
      <c r="HA92" s="1">
        <v>1.6E-2</v>
      </c>
      <c r="HB92" s="1">
        <v>0.4723743322554726</v>
      </c>
      <c r="HC92" s="1">
        <v>2.7716384584972409E-3</v>
      </c>
      <c r="HD92" s="1">
        <v>-1.1467119688665799E-6</v>
      </c>
      <c r="HE92" s="1">
        <v>2.0626329066488061E-10</v>
      </c>
      <c r="HF92" s="1">
        <v>-6.6792426355626849E-2</v>
      </c>
      <c r="HG92" s="1">
        <v>1.066993184659233E-2</v>
      </c>
      <c r="HH92" s="1">
        <v>-3.4528890892081033E-4</v>
      </c>
      <c r="HI92" s="1">
        <v>2.382551249023132E-6</v>
      </c>
      <c r="HJ92" s="1">
        <v>1</v>
      </c>
      <c r="HK92" s="1">
        <v>2115</v>
      </c>
      <c r="HL92" s="1">
        <v>2</v>
      </c>
      <c r="HM92" s="1">
        <v>30</v>
      </c>
      <c r="HN92" s="1">
        <v>6.8</v>
      </c>
      <c r="HO92" s="1">
        <v>6.7</v>
      </c>
      <c r="HP92" s="1">
        <v>1.0534699999999999</v>
      </c>
      <c r="HQ92" s="1">
        <v>2.32666</v>
      </c>
      <c r="HR92" s="1">
        <v>1.4978</v>
      </c>
      <c r="HS92" s="1">
        <v>2.2997999999999998</v>
      </c>
      <c r="HT92" s="1">
        <v>1.5478499999999999</v>
      </c>
      <c r="HU92" s="1">
        <v>2.2997999999999998</v>
      </c>
      <c r="HV92" s="1">
        <v>35.568300000000001</v>
      </c>
      <c r="HW92" s="1">
        <v>15.340400000000001</v>
      </c>
      <c r="HX92" s="1">
        <v>18</v>
      </c>
      <c r="HY92" s="1">
        <v>362.41399999999999</v>
      </c>
      <c r="HZ92" s="1">
        <v>518.27300000000002</v>
      </c>
      <c r="IA92" s="1">
        <v>29.136700000000001</v>
      </c>
      <c r="IB92" s="1">
        <v>29.256499999999999</v>
      </c>
      <c r="IC92" s="1">
        <v>30.000399999999999</v>
      </c>
      <c r="ID92" s="1">
        <v>29.055599999999998</v>
      </c>
      <c r="IE92" s="1">
        <v>29.130500000000001</v>
      </c>
      <c r="IF92" s="1">
        <v>21.102599999999999</v>
      </c>
      <c r="IG92" s="1">
        <v>24.060500000000001</v>
      </c>
      <c r="IH92" s="1">
        <v>69.688900000000004</v>
      </c>
      <c r="II92" s="1">
        <v>29.139700000000001</v>
      </c>
      <c r="IJ92" s="1">
        <v>421.65100000000001</v>
      </c>
      <c r="IK92" s="1">
        <v>25.7088</v>
      </c>
      <c r="IL92" s="1">
        <v>100.887</v>
      </c>
      <c r="IM92" s="1">
        <v>100.637</v>
      </c>
      <c r="IN92" s="1" t="s">
        <v>366</v>
      </c>
    </row>
    <row r="93" spans="1:248" ht="15.75" customHeight="1" x14ac:dyDescent="0.3">
      <c r="A93" s="1">
        <v>77</v>
      </c>
      <c r="B93" s="1">
        <v>1660311391.5999999</v>
      </c>
      <c r="C93" s="1">
        <v>425</v>
      </c>
      <c r="D93" s="1" t="s">
        <v>514</v>
      </c>
      <c r="E93" s="1" t="s">
        <v>515</v>
      </c>
      <c r="F93" s="1">
        <v>1</v>
      </c>
      <c r="G93" s="1" t="s">
        <v>349</v>
      </c>
      <c r="H93" s="1" t="s">
        <v>350</v>
      </c>
      <c r="I93" s="1" t="s">
        <v>351</v>
      </c>
      <c r="J93" s="1" t="s">
        <v>352</v>
      </c>
      <c r="K93" s="1" t="s">
        <v>353</v>
      </c>
      <c r="L93" s="1" t="s">
        <v>354</v>
      </c>
      <c r="M93" s="1" t="s">
        <v>355</v>
      </c>
      <c r="N93" s="1">
        <v>1660311383.599999</v>
      </c>
      <c r="O93" s="1">
        <f t="shared" si="0"/>
        <v>1.2862394815549498E-3</v>
      </c>
      <c r="P93" s="1">
        <f t="shared" si="1"/>
        <v>1.2862394815549498</v>
      </c>
      <c r="Q93" s="1">
        <f t="shared" si="2"/>
        <v>6.6543080216182799</v>
      </c>
      <c r="R93" s="1">
        <f t="shared" si="3"/>
        <v>309.18906666666658</v>
      </c>
      <c r="S93" s="1">
        <f t="shared" si="4"/>
        <v>128.10517099145139</v>
      </c>
      <c r="T93" s="1">
        <f t="shared" si="5"/>
        <v>12.776171207774201</v>
      </c>
      <c r="U93" s="1">
        <f t="shared" si="6"/>
        <v>30.836010917692377</v>
      </c>
      <c r="V93" s="1">
        <f t="shared" si="7"/>
        <v>6.1897184115289799E-2</v>
      </c>
      <c r="W93" s="1">
        <f t="shared" si="8"/>
        <v>2.9223183755194677</v>
      </c>
      <c r="X93" s="1">
        <f t="shared" si="9"/>
        <v>6.1177965892361068E-2</v>
      </c>
      <c r="Y93" s="1">
        <f t="shared" si="10"/>
        <v>3.8300151167632038E-2</v>
      </c>
      <c r="Z93" s="1">
        <f t="shared" si="11"/>
        <v>321.51406399999996</v>
      </c>
      <c r="AA93" s="1">
        <f t="shared" si="12"/>
        <v>32.568057598042586</v>
      </c>
      <c r="AB93" s="1">
        <f t="shared" si="13"/>
        <v>31.830286666666659</v>
      </c>
      <c r="AC93" s="1">
        <f t="shared" si="14"/>
        <v>4.7294057297272865</v>
      </c>
      <c r="AD93" s="1">
        <f t="shared" si="15"/>
        <v>60.063075704068915</v>
      </c>
      <c r="AE93" s="1">
        <f t="shared" si="16"/>
        <v>2.710800616168251</v>
      </c>
      <c r="AF93" s="1">
        <f t="shared" si="17"/>
        <v>4.5132564131820017</v>
      </c>
      <c r="AG93" s="1">
        <f t="shared" si="18"/>
        <v>2.0186051135590355</v>
      </c>
      <c r="AH93" s="1">
        <f t="shared" si="19"/>
        <v>-56.723161136573289</v>
      </c>
      <c r="AI93" s="1">
        <f t="shared" si="20"/>
        <v>-129.65992661842941</v>
      </c>
      <c r="AJ93" s="1">
        <f t="shared" si="21"/>
        <v>-10.004712760231637</v>
      </c>
      <c r="AK93" s="1">
        <f t="shared" si="22"/>
        <v>125.12626348476562</v>
      </c>
      <c r="AL93" s="1">
        <f t="shared" si="23"/>
        <v>37.673532852765632</v>
      </c>
      <c r="AM93" s="1">
        <f t="shared" si="24"/>
        <v>1.2859641023350572</v>
      </c>
      <c r="AN93" s="1">
        <f t="shared" si="25"/>
        <v>6.6543080216182799</v>
      </c>
      <c r="AO93" s="1">
        <v>390.49684817042601</v>
      </c>
      <c r="AP93" s="1">
        <v>356.07627878787861</v>
      </c>
      <c r="AQ93" s="1">
        <v>5.0981977377007608</v>
      </c>
      <c r="AR93" s="1">
        <v>65.304688863541145</v>
      </c>
      <c r="AS93" s="1">
        <f t="shared" si="26"/>
        <v>1.2862394815549498</v>
      </c>
      <c r="AT93" s="1">
        <v>25.681653334980371</v>
      </c>
      <c r="AU93" s="1">
        <v>27.182733333333339</v>
      </c>
      <c r="AV93" s="1">
        <v>1.834212048324341E-6</v>
      </c>
      <c r="AW93" s="1">
        <v>82.040529931118442</v>
      </c>
      <c r="AX93" s="1">
        <v>120</v>
      </c>
      <c r="AY93" s="1">
        <v>24</v>
      </c>
      <c r="AZ93" s="1">
        <f t="shared" si="27"/>
        <v>1</v>
      </c>
      <c r="BA93" s="1">
        <f t="shared" si="28"/>
        <v>0</v>
      </c>
      <c r="BB93" s="1">
        <f t="shared" si="29"/>
        <v>51966.296170342517</v>
      </c>
      <c r="BC93" s="1">
        <f t="shared" si="30"/>
        <v>1999.9839999999999</v>
      </c>
      <c r="BD93" s="1">
        <f t="shared" si="31"/>
        <v>1681.18688</v>
      </c>
      <c r="BE93" s="1">
        <f t="shared" si="32"/>
        <v>0.84060016480131838</v>
      </c>
      <c r="BF93" s="1">
        <f t="shared" si="33"/>
        <v>0.16075831806654453</v>
      </c>
      <c r="BG93" s="1">
        <v>6</v>
      </c>
      <c r="BH93" s="1">
        <v>0.5</v>
      </c>
      <c r="BI93" s="1" t="s">
        <v>356</v>
      </c>
      <c r="BJ93" s="1">
        <v>2</v>
      </c>
      <c r="BK93" s="1" t="b">
        <v>1</v>
      </c>
      <c r="BL93" s="1">
        <v>1660311383.599999</v>
      </c>
      <c r="BM93" s="1">
        <v>309.18906666666658</v>
      </c>
      <c r="BN93" s="1">
        <v>354.86106666666672</v>
      </c>
      <c r="BO93" s="1">
        <v>27.180879999999998</v>
      </c>
      <c r="BP93" s="1">
        <v>25.680106666666671</v>
      </c>
      <c r="BQ93" s="1">
        <v>307.96633333333341</v>
      </c>
      <c r="BR93" s="1">
        <v>27.164866666666661</v>
      </c>
      <c r="BS93" s="1">
        <v>500.14633333333319</v>
      </c>
      <c r="BT93" s="1">
        <v>99.631906666666652</v>
      </c>
      <c r="BU93" s="1">
        <v>9.998634666666667E-2</v>
      </c>
      <c r="BV93" s="1">
        <v>31.007300000000001</v>
      </c>
      <c r="BW93" s="1">
        <v>31.830286666666659</v>
      </c>
      <c r="BX93" s="1">
        <v>999.89999999999986</v>
      </c>
      <c r="BY93" s="1">
        <v>0</v>
      </c>
      <c r="BZ93" s="1">
        <v>0</v>
      </c>
      <c r="CA93" s="1">
        <v>9995.6286666666656</v>
      </c>
      <c r="CB93" s="1">
        <v>0</v>
      </c>
      <c r="CC93" s="1">
        <v>11.22248666666667</v>
      </c>
      <c r="CD93" s="1">
        <v>-45.671926666666657</v>
      </c>
      <c r="CE93" s="1">
        <v>317.82800000000009</v>
      </c>
      <c r="CF93" s="1">
        <v>364.21413333333328</v>
      </c>
      <c r="CG93" s="1">
        <v>1.5007919999999999</v>
      </c>
      <c r="CH93" s="1">
        <v>354.86106666666672</v>
      </c>
      <c r="CI93" s="1">
        <v>25.680106666666671</v>
      </c>
      <c r="CJ93" s="1">
        <v>2.7080839999999999</v>
      </c>
      <c r="CK93" s="1">
        <v>2.558556666666667</v>
      </c>
      <c r="CL93" s="1">
        <v>22.334266666666661</v>
      </c>
      <c r="CM93" s="1">
        <v>21.40387333333333</v>
      </c>
      <c r="CN93" s="1">
        <v>1999.9839999999999</v>
      </c>
      <c r="CO93" s="1">
        <v>0.97999420000000004</v>
      </c>
      <c r="CP93" s="1">
        <v>2.000594E-2</v>
      </c>
      <c r="CQ93" s="1">
        <v>0</v>
      </c>
      <c r="CR93" s="1">
        <v>2.8092000000000001</v>
      </c>
      <c r="CS93" s="1">
        <v>0</v>
      </c>
      <c r="CT93" s="1">
        <v>23614.32666666666</v>
      </c>
      <c r="CU93" s="1">
        <v>17412.14666666666</v>
      </c>
      <c r="CV93" s="1">
        <v>39.436999999999998</v>
      </c>
      <c r="CW93" s="1">
        <v>40.311999999999998</v>
      </c>
      <c r="CX93" s="1">
        <v>39.311999999999998</v>
      </c>
      <c r="CY93" s="1">
        <v>38.932866666666669</v>
      </c>
      <c r="CZ93" s="1">
        <v>39.625</v>
      </c>
      <c r="DA93" s="1">
        <v>1959.973333333334</v>
      </c>
      <c r="DB93" s="1">
        <v>40.010666666666673</v>
      </c>
      <c r="DC93" s="1">
        <v>0</v>
      </c>
      <c r="DD93" s="1">
        <v>1660311390</v>
      </c>
      <c r="DE93" s="1">
        <v>0</v>
      </c>
      <c r="DF93" s="1">
        <v>1660310986.5999999</v>
      </c>
      <c r="DG93" s="1" t="s">
        <v>357</v>
      </c>
      <c r="DH93" s="1">
        <v>1660310983.5999999</v>
      </c>
      <c r="DI93" s="1">
        <v>1660310986.5999999</v>
      </c>
      <c r="DJ93" s="1">
        <v>1</v>
      </c>
      <c r="DK93" s="1">
        <v>0.122</v>
      </c>
      <c r="DL93" s="1">
        <v>-3.4000000000000002E-2</v>
      </c>
      <c r="DM93" s="1">
        <v>1.4079999999999999</v>
      </c>
      <c r="DN93" s="1">
        <v>0.02</v>
      </c>
      <c r="DO93" s="1">
        <v>400</v>
      </c>
      <c r="DP93" s="1">
        <v>26</v>
      </c>
      <c r="DQ93" s="1">
        <v>0.18</v>
      </c>
      <c r="DR93" s="1">
        <v>7.0000000000000007E-2</v>
      </c>
      <c r="DS93" s="1">
        <v>5.9717271051665586</v>
      </c>
      <c r="DT93" s="1">
        <v>5.2242978741535699</v>
      </c>
      <c r="DU93" s="1">
        <v>0.39787949381467619</v>
      </c>
      <c r="DV93" s="1">
        <v>0</v>
      </c>
      <c r="DW93" s="1">
        <v>37.63504722484597</v>
      </c>
      <c r="DX93" s="1">
        <v>4.7272427561425099</v>
      </c>
      <c r="DY93" s="1">
        <v>0.35497441613328767</v>
      </c>
      <c r="DZ93" s="1">
        <v>0</v>
      </c>
      <c r="EA93" s="1">
        <v>-45.695276666666658</v>
      </c>
      <c r="EB93" s="1">
        <v>-6.304810678531835</v>
      </c>
      <c r="EC93" s="1">
        <v>0.45746018892965479</v>
      </c>
      <c r="ED93" s="1">
        <v>0</v>
      </c>
      <c r="EE93" s="1">
        <v>143.20366792132839</v>
      </c>
      <c r="EF93" s="1">
        <v>154.31946446111581</v>
      </c>
      <c r="EG93" s="1">
        <v>11.6962397941503</v>
      </c>
      <c r="EH93" s="1">
        <v>0</v>
      </c>
      <c r="EI93" s="1">
        <v>1.5015434999999999</v>
      </c>
      <c r="EJ93" s="1">
        <v>-3.2526078799286471E-3</v>
      </c>
      <c r="EK93" s="1">
        <v>2.6743873597517781E-3</v>
      </c>
      <c r="EL93" s="1">
        <v>1</v>
      </c>
      <c r="EM93" s="1">
        <v>2.0188610846849069</v>
      </c>
      <c r="EN93" s="1">
        <v>-2.656066431070904E-2</v>
      </c>
      <c r="EO93" s="1">
        <v>2.1472282988577512E-3</v>
      </c>
      <c r="EP93" s="1">
        <v>1</v>
      </c>
      <c r="EQ93" s="1">
        <v>2</v>
      </c>
      <c r="ER93" s="1">
        <v>6</v>
      </c>
      <c r="ES93" s="1" t="s">
        <v>387</v>
      </c>
      <c r="ET93" s="1">
        <v>2.9450099999999999</v>
      </c>
      <c r="EU93" s="1">
        <v>2.8004500000000001</v>
      </c>
      <c r="EV93" s="1">
        <v>7.9631199999999999E-2</v>
      </c>
      <c r="EW93" s="1">
        <v>8.7844699999999998E-2</v>
      </c>
      <c r="EX93" s="1">
        <v>0.11861099999999999</v>
      </c>
      <c r="EY93" s="1">
        <v>0.114026</v>
      </c>
      <c r="EZ93" s="1">
        <v>18955.7</v>
      </c>
      <c r="FA93" s="1">
        <v>19703.2</v>
      </c>
      <c r="FB93" s="1">
        <v>23936.1</v>
      </c>
      <c r="FC93" s="1">
        <v>25121.5</v>
      </c>
      <c r="FD93" s="1">
        <v>33755.9</v>
      </c>
      <c r="FE93" s="1">
        <v>35529</v>
      </c>
      <c r="FF93" s="1">
        <v>43621.5</v>
      </c>
      <c r="FG93" s="1">
        <v>46433.2</v>
      </c>
      <c r="FH93" s="1">
        <v>1.7352000000000001</v>
      </c>
      <c r="FI93" s="1">
        <v>1.92265</v>
      </c>
      <c r="FJ93" s="1">
        <v>0.16514200000000001</v>
      </c>
      <c r="FK93" s="1">
        <v>0</v>
      </c>
      <c r="FL93" s="1">
        <v>29.136800000000001</v>
      </c>
      <c r="FM93" s="1">
        <v>999.9</v>
      </c>
      <c r="FN93" s="1">
        <v>68</v>
      </c>
      <c r="FO93" s="1">
        <v>32</v>
      </c>
      <c r="FP93" s="1">
        <v>32.590600000000002</v>
      </c>
      <c r="FQ93" s="1">
        <v>63.877299999999998</v>
      </c>
      <c r="FR93" s="1">
        <v>23.052900000000001</v>
      </c>
      <c r="FS93" s="1">
        <v>1</v>
      </c>
      <c r="FT93" s="1">
        <v>0.16301599999999999</v>
      </c>
      <c r="FU93" s="1">
        <v>-7.3439500000000005E-2</v>
      </c>
      <c r="FV93" s="1">
        <v>20.323799999999999</v>
      </c>
      <c r="FW93" s="1">
        <v>5.2117500000000003</v>
      </c>
      <c r="FX93" s="1">
        <v>11.9032</v>
      </c>
      <c r="FY93" s="1">
        <v>5.0019</v>
      </c>
      <c r="FZ93" s="1">
        <v>3.28938</v>
      </c>
      <c r="GA93" s="1">
        <v>9999</v>
      </c>
      <c r="GB93" s="1">
        <v>9999</v>
      </c>
      <c r="GC93" s="1">
        <v>9999</v>
      </c>
      <c r="GD93" s="1">
        <v>999.9</v>
      </c>
      <c r="GE93" s="1">
        <v>1.8594299999999999</v>
      </c>
      <c r="GF93" s="1">
        <v>1.8544</v>
      </c>
      <c r="GG93" s="1">
        <v>1.8575999999999999</v>
      </c>
      <c r="GH93" s="1">
        <v>1.8559600000000001</v>
      </c>
      <c r="GI93" s="1">
        <v>1.85477</v>
      </c>
      <c r="GJ93" s="1">
        <v>1.8545199999999999</v>
      </c>
      <c r="GK93" s="1">
        <v>1.8530500000000001</v>
      </c>
      <c r="GL93" s="1">
        <v>1.8562700000000001</v>
      </c>
      <c r="GM93" s="1">
        <v>0</v>
      </c>
      <c r="GN93" s="1">
        <v>0</v>
      </c>
      <c r="GO93" s="1">
        <v>0</v>
      </c>
      <c r="GP93" s="1">
        <v>0</v>
      </c>
      <c r="GQ93" s="1" t="s">
        <v>359</v>
      </c>
      <c r="GR93" s="1" t="s">
        <v>360</v>
      </c>
      <c r="GS93" s="1" t="s">
        <v>361</v>
      </c>
      <c r="GT93" s="1" t="s">
        <v>361</v>
      </c>
      <c r="GU93" s="1" t="s">
        <v>361</v>
      </c>
      <c r="GV93" s="1" t="s">
        <v>361</v>
      </c>
      <c r="GW93" s="1">
        <v>0</v>
      </c>
      <c r="GX93" s="1">
        <v>100</v>
      </c>
      <c r="GY93" s="1">
        <v>100</v>
      </c>
      <c r="GZ93" s="1">
        <v>1.3049999999999999</v>
      </c>
      <c r="HA93" s="1">
        <v>1.6E-2</v>
      </c>
      <c r="HB93" s="1">
        <v>0.4723743322554726</v>
      </c>
      <c r="HC93" s="1">
        <v>2.7716384584972409E-3</v>
      </c>
      <c r="HD93" s="1">
        <v>-1.1467119688665799E-6</v>
      </c>
      <c r="HE93" s="1">
        <v>2.0626329066488061E-10</v>
      </c>
      <c r="HF93" s="1">
        <v>-6.6792426355626849E-2</v>
      </c>
      <c r="HG93" s="1">
        <v>1.066993184659233E-2</v>
      </c>
      <c r="HH93" s="1">
        <v>-3.4528890892081033E-4</v>
      </c>
      <c r="HI93" s="1">
        <v>2.382551249023132E-6</v>
      </c>
      <c r="HJ93" s="1">
        <v>1</v>
      </c>
      <c r="HK93" s="1">
        <v>2115</v>
      </c>
      <c r="HL93" s="1">
        <v>2</v>
      </c>
      <c r="HM93" s="1">
        <v>30</v>
      </c>
      <c r="HN93" s="1">
        <v>6.8</v>
      </c>
      <c r="HO93" s="1">
        <v>6.8</v>
      </c>
      <c r="HP93" s="1">
        <v>1.0522499999999999</v>
      </c>
      <c r="HQ93" s="1">
        <v>2.3107899999999999</v>
      </c>
      <c r="HR93" s="1">
        <v>1.4978</v>
      </c>
      <c r="HS93" s="1">
        <v>2.2997999999999998</v>
      </c>
      <c r="HT93" s="1">
        <v>1.5478499999999999</v>
      </c>
      <c r="HU93" s="1">
        <v>2.32178</v>
      </c>
      <c r="HV93" s="1">
        <v>35.568300000000001</v>
      </c>
      <c r="HW93" s="1">
        <v>15.3491</v>
      </c>
      <c r="HX93" s="1">
        <v>18</v>
      </c>
      <c r="HY93" s="1">
        <v>362.346</v>
      </c>
      <c r="HZ93" s="1">
        <v>518.30999999999995</v>
      </c>
      <c r="IA93" s="1">
        <v>29.1357</v>
      </c>
      <c r="IB93" s="1">
        <v>29.256799999999998</v>
      </c>
      <c r="IC93" s="1">
        <v>30.000399999999999</v>
      </c>
      <c r="ID93" s="1">
        <v>29.055900000000001</v>
      </c>
      <c r="IE93" s="1">
        <v>29.130800000000001</v>
      </c>
      <c r="IF93" s="1">
        <v>21.2898</v>
      </c>
      <c r="IG93" s="1">
        <v>24.060500000000001</v>
      </c>
      <c r="IH93" s="1">
        <v>69.688900000000004</v>
      </c>
      <c r="II93" s="1">
        <v>29.139700000000001</v>
      </c>
      <c r="IJ93" s="1">
        <v>431.66800000000001</v>
      </c>
      <c r="IK93" s="1">
        <v>25.7088</v>
      </c>
      <c r="IL93" s="1">
        <v>100.887</v>
      </c>
      <c r="IM93" s="1">
        <v>100.637</v>
      </c>
      <c r="IN93" s="1" t="s">
        <v>366</v>
      </c>
    </row>
    <row r="94" spans="1:248" ht="15.75" customHeight="1" x14ac:dyDescent="0.3">
      <c r="A94" s="1">
        <v>78</v>
      </c>
      <c r="B94" s="1">
        <v>1660311393.0999999</v>
      </c>
      <c r="C94" s="1">
        <v>426.5</v>
      </c>
      <c r="D94" s="1" t="s">
        <v>516</v>
      </c>
      <c r="E94" s="1" t="s">
        <v>517</v>
      </c>
      <c r="F94" s="1">
        <v>1</v>
      </c>
      <c r="G94" s="1" t="s">
        <v>349</v>
      </c>
      <c r="H94" s="1" t="s">
        <v>350</v>
      </c>
      <c r="I94" s="1" t="s">
        <v>351</v>
      </c>
      <c r="J94" s="1" t="s">
        <v>352</v>
      </c>
      <c r="K94" s="1" t="s">
        <v>353</v>
      </c>
      <c r="L94" s="1" t="s">
        <v>354</v>
      </c>
      <c r="M94" s="1" t="s">
        <v>355</v>
      </c>
      <c r="N94" s="1">
        <v>1660311385.1312499</v>
      </c>
      <c r="O94" s="1">
        <f t="shared" si="0"/>
        <v>1.2901603825828411E-3</v>
      </c>
      <c r="P94" s="1">
        <f t="shared" si="1"/>
        <v>1.2901603825828412</v>
      </c>
      <c r="Q94" s="1">
        <f t="shared" si="2"/>
        <v>6.6295040843189073</v>
      </c>
      <c r="R94" s="1">
        <f t="shared" si="3"/>
        <v>316.79618749999997</v>
      </c>
      <c r="S94" s="1">
        <f t="shared" si="4"/>
        <v>136.66174016909633</v>
      </c>
      <c r="T94" s="1">
        <f t="shared" si="5"/>
        <v>13.629522791935544</v>
      </c>
      <c r="U94" s="1">
        <f t="shared" si="6"/>
        <v>31.594657382431944</v>
      </c>
      <c r="V94" s="1">
        <f t="shared" si="7"/>
        <v>6.2104227394780068E-2</v>
      </c>
      <c r="W94" s="1">
        <f t="shared" si="8"/>
        <v>2.9222089482693843</v>
      </c>
      <c r="X94" s="1">
        <f t="shared" si="9"/>
        <v>6.1380193202517294E-2</v>
      </c>
      <c r="Y94" s="1">
        <f t="shared" si="10"/>
        <v>3.8426968931304262E-2</v>
      </c>
      <c r="Z94" s="1">
        <f t="shared" si="11"/>
        <v>321.51192693749999</v>
      </c>
      <c r="AA94" s="1">
        <f t="shared" si="12"/>
        <v>32.565225834973177</v>
      </c>
      <c r="AB94" s="1">
        <f t="shared" si="13"/>
        <v>31.828468749999999</v>
      </c>
      <c r="AC94" s="1">
        <f t="shared" si="14"/>
        <v>4.7289185131238067</v>
      </c>
      <c r="AD94" s="1">
        <f t="shared" si="15"/>
        <v>60.070035079944176</v>
      </c>
      <c r="AE94" s="1">
        <f t="shared" si="16"/>
        <v>2.710827798004749</v>
      </c>
      <c r="AF94" s="1">
        <f t="shared" si="17"/>
        <v>4.5127787829606651</v>
      </c>
      <c r="AG94" s="1">
        <f t="shared" si="18"/>
        <v>2.0180907151190577</v>
      </c>
      <c r="AH94" s="1">
        <f t="shared" si="19"/>
        <v>-56.896072871903293</v>
      </c>
      <c r="AI94" s="1">
        <f t="shared" si="20"/>
        <v>-129.66111057133864</v>
      </c>
      <c r="AJ94" s="1">
        <f t="shared" si="21"/>
        <v>-10.004997630453673</v>
      </c>
      <c r="AK94" s="1">
        <f t="shared" si="22"/>
        <v>124.9497458638044</v>
      </c>
      <c r="AL94" s="1">
        <f t="shared" si="23"/>
        <v>37.776251629324889</v>
      </c>
      <c r="AM94" s="1">
        <f t="shared" si="24"/>
        <v>1.2873383966016241</v>
      </c>
      <c r="AN94" s="1">
        <f t="shared" si="25"/>
        <v>6.6295040843189073</v>
      </c>
      <c r="AO94" s="1">
        <v>398.28480756026931</v>
      </c>
      <c r="AP94" s="1">
        <v>363.77667878787878</v>
      </c>
      <c r="AQ94" s="1">
        <v>5.1210770699121051</v>
      </c>
      <c r="AR94" s="1">
        <v>65.304688863541145</v>
      </c>
      <c r="AS94" s="1">
        <f t="shared" si="26"/>
        <v>1.2901603825828412</v>
      </c>
      <c r="AT94" s="1">
        <v>25.67668166938007</v>
      </c>
      <c r="AU94" s="1">
        <v>27.182346666666671</v>
      </c>
      <c r="AV94" s="1">
        <v>2.1795645693418769E-6</v>
      </c>
      <c r="AW94" s="1">
        <v>82.040529931118442</v>
      </c>
      <c r="AX94" s="1">
        <v>120</v>
      </c>
      <c r="AY94" s="1">
        <v>24</v>
      </c>
      <c r="AZ94" s="1">
        <f t="shared" si="27"/>
        <v>1</v>
      </c>
      <c r="BA94" s="1">
        <f t="shared" si="28"/>
        <v>0</v>
      </c>
      <c r="BB94" s="1">
        <f t="shared" si="29"/>
        <v>51963.500038144841</v>
      </c>
      <c r="BC94" s="1">
        <f t="shared" si="30"/>
        <v>1999.9706249999999</v>
      </c>
      <c r="BD94" s="1">
        <f t="shared" si="31"/>
        <v>1681.1756437500001</v>
      </c>
      <c r="BE94" s="1">
        <f t="shared" si="32"/>
        <v>0.8406001681899703</v>
      </c>
      <c r="BF94" s="1">
        <f t="shared" si="33"/>
        <v>0.16075832460664266</v>
      </c>
      <c r="BG94" s="1">
        <v>6</v>
      </c>
      <c r="BH94" s="1">
        <v>0.5</v>
      </c>
      <c r="BI94" s="1" t="s">
        <v>356</v>
      </c>
      <c r="BJ94" s="1">
        <v>2</v>
      </c>
      <c r="BK94" s="1" t="b">
        <v>1</v>
      </c>
      <c r="BL94" s="1">
        <v>1660311385.1312499</v>
      </c>
      <c r="BM94" s="1">
        <v>316.79618749999997</v>
      </c>
      <c r="BN94" s="1">
        <v>362.60399999999998</v>
      </c>
      <c r="BO94" s="1">
        <v>27.181175</v>
      </c>
      <c r="BP94" s="1">
        <v>25.678787499999999</v>
      </c>
      <c r="BQ94" s="1">
        <v>315.55743749999999</v>
      </c>
      <c r="BR94" s="1">
        <v>27.165162500000001</v>
      </c>
      <c r="BS94" s="1">
        <v>500.14274999999998</v>
      </c>
      <c r="BT94" s="1">
        <v>99.631912499999999</v>
      </c>
      <c r="BU94" s="1">
        <v>9.9898137500000012E-2</v>
      </c>
      <c r="BV94" s="1">
        <v>31.005443750000001</v>
      </c>
      <c r="BW94" s="1">
        <v>31.828468749999999</v>
      </c>
      <c r="BX94" s="1">
        <v>999.9</v>
      </c>
      <c r="BY94" s="1">
        <v>0</v>
      </c>
      <c r="BZ94" s="1">
        <v>0</v>
      </c>
      <c r="CA94" s="1">
        <v>9995.0037499999999</v>
      </c>
      <c r="CB94" s="1">
        <v>0</v>
      </c>
      <c r="CC94" s="1">
        <v>11.221181250000001</v>
      </c>
      <c r="CD94" s="1">
        <v>-45.807781249999998</v>
      </c>
      <c r="CE94" s="1">
        <v>325.64774999999997</v>
      </c>
      <c r="CF94" s="1">
        <v>372.16062499999998</v>
      </c>
      <c r="CG94" s="1">
        <v>1.5024062499999999</v>
      </c>
      <c r="CH94" s="1">
        <v>362.60399999999998</v>
      </c>
      <c r="CI94" s="1">
        <v>25.678787499999999</v>
      </c>
      <c r="CJ94" s="1">
        <v>2.7081131250000001</v>
      </c>
      <c r="CK94" s="1">
        <v>2.5584256249999999</v>
      </c>
      <c r="CL94" s="1">
        <v>22.334443749999998</v>
      </c>
      <c r="CM94" s="1">
        <v>21.4030375</v>
      </c>
      <c r="CN94" s="1">
        <v>1999.9706249999999</v>
      </c>
      <c r="CO94" s="1">
        <v>0.97999412499999994</v>
      </c>
      <c r="CP94" s="1">
        <v>2.00060125E-2</v>
      </c>
      <c r="CQ94" s="1">
        <v>0</v>
      </c>
      <c r="CR94" s="1">
        <v>2.8575624999999998</v>
      </c>
      <c r="CS94" s="1">
        <v>0</v>
      </c>
      <c r="CT94" s="1">
        <v>23598.737499999999</v>
      </c>
      <c r="CU94" s="1">
        <v>17412.025000000001</v>
      </c>
      <c r="CV94" s="1">
        <v>39.436999999999998</v>
      </c>
      <c r="CW94" s="1">
        <v>40.311999999999998</v>
      </c>
      <c r="CX94" s="1">
        <v>39.311999999999998</v>
      </c>
      <c r="CY94" s="1">
        <v>38.936999999999998</v>
      </c>
      <c r="CZ94" s="1">
        <v>39.625</v>
      </c>
      <c r="DA94" s="1">
        <v>1959.96</v>
      </c>
      <c r="DB94" s="1">
        <v>40.010624999999997</v>
      </c>
      <c r="DC94" s="1">
        <v>0</v>
      </c>
      <c r="DD94" s="1">
        <v>1660311391.2</v>
      </c>
      <c r="DE94" s="1">
        <v>0</v>
      </c>
      <c r="DF94" s="1">
        <v>1660310986.5999999</v>
      </c>
      <c r="DG94" s="1" t="s">
        <v>357</v>
      </c>
      <c r="DH94" s="1">
        <v>1660310983.5999999</v>
      </c>
      <c r="DI94" s="1">
        <v>1660310986.5999999</v>
      </c>
      <c r="DJ94" s="1">
        <v>1</v>
      </c>
      <c r="DK94" s="1">
        <v>0.122</v>
      </c>
      <c r="DL94" s="1">
        <v>-3.4000000000000002E-2</v>
      </c>
      <c r="DM94" s="1">
        <v>1.4079999999999999</v>
      </c>
      <c r="DN94" s="1">
        <v>0.02</v>
      </c>
      <c r="DO94" s="1">
        <v>400</v>
      </c>
      <c r="DP94" s="1">
        <v>26</v>
      </c>
      <c r="DQ94" s="1">
        <v>0.18</v>
      </c>
      <c r="DR94" s="1">
        <v>7.0000000000000007E-2</v>
      </c>
      <c r="DS94" s="1">
        <v>6.0129128498849118</v>
      </c>
      <c r="DT94" s="1">
        <v>5.2611004294392663</v>
      </c>
      <c r="DU94" s="1">
        <v>0.40033285764741833</v>
      </c>
      <c r="DV94" s="1">
        <v>0</v>
      </c>
      <c r="DW94" s="1">
        <v>37.691442428173403</v>
      </c>
      <c r="DX94" s="1">
        <v>4.855275348957421</v>
      </c>
      <c r="DY94" s="1">
        <v>0.35253245956281332</v>
      </c>
      <c r="DZ94" s="1">
        <v>0</v>
      </c>
      <c r="EA94" s="1">
        <v>-45.71949677419353</v>
      </c>
      <c r="EB94" s="1">
        <v>-6.258687096773996</v>
      </c>
      <c r="EC94" s="1">
        <v>0.46916691402463639</v>
      </c>
      <c r="ED94" s="1">
        <v>0</v>
      </c>
      <c r="EE94" s="1">
        <v>145.29257261715719</v>
      </c>
      <c r="EF94" s="1">
        <v>151.14699565512311</v>
      </c>
      <c r="EG94" s="1">
        <v>11.09560221495958</v>
      </c>
      <c r="EH94" s="1">
        <v>0</v>
      </c>
      <c r="EI94" s="1">
        <v>1.5017965853658539</v>
      </c>
      <c r="EJ94" s="1">
        <v>1.3183275261314379E-3</v>
      </c>
      <c r="EK94" s="1">
        <v>3.0886871548076369E-3</v>
      </c>
      <c r="EL94" s="1">
        <v>1</v>
      </c>
      <c r="EM94" s="1">
        <v>2.0184971866032879</v>
      </c>
      <c r="EN94" s="1">
        <v>-2.4924332668170231E-2</v>
      </c>
      <c r="EO94" s="1">
        <v>1.9758521002321621E-3</v>
      </c>
      <c r="EP94" s="1">
        <v>1</v>
      </c>
      <c r="EQ94" s="1">
        <v>2</v>
      </c>
      <c r="ER94" s="1">
        <v>6</v>
      </c>
      <c r="ES94" s="1" t="s">
        <v>387</v>
      </c>
      <c r="ET94" s="1">
        <v>2.94502</v>
      </c>
      <c r="EU94" s="1">
        <v>2.80043</v>
      </c>
      <c r="EV94" s="1">
        <v>8.0973500000000004E-2</v>
      </c>
      <c r="EW94" s="1">
        <v>8.9121699999999998E-2</v>
      </c>
      <c r="EX94" s="1">
        <v>0.11860900000000001</v>
      </c>
      <c r="EY94" s="1">
        <v>0.114019</v>
      </c>
      <c r="EZ94" s="1">
        <v>18928.099999999999</v>
      </c>
      <c r="FA94" s="1">
        <v>19675.599999999999</v>
      </c>
      <c r="FB94" s="1">
        <v>23936.2</v>
      </c>
      <c r="FC94" s="1">
        <v>25121.4</v>
      </c>
      <c r="FD94" s="1">
        <v>33756</v>
      </c>
      <c r="FE94" s="1">
        <v>35529.4</v>
      </c>
      <c r="FF94" s="1">
        <v>43621.4</v>
      </c>
      <c r="FG94" s="1">
        <v>46433.2</v>
      </c>
      <c r="FH94" s="1">
        <v>1.73445</v>
      </c>
      <c r="FI94" s="1">
        <v>1.92262</v>
      </c>
      <c r="FJ94" s="1">
        <v>0.164911</v>
      </c>
      <c r="FK94" s="1">
        <v>0</v>
      </c>
      <c r="FL94" s="1">
        <v>29.136600000000001</v>
      </c>
      <c r="FM94" s="1">
        <v>999.9</v>
      </c>
      <c r="FN94" s="1">
        <v>68</v>
      </c>
      <c r="FO94" s="1">
        <v>32</v>
      </c>
      <c r="FP94" s="1">
        <v>32.591099999999997</v>
      </c>
      <c r="FQ94" s="1">
        <v>64.037300000000002</v>
      </c>
      <c r="FR94" s="1">
        <v>22.916699999999999</v>
      </c>
      <c r="FS94" s="1">
        <v>1</v>
      </c>
      <c r="FT94" s="1">
        <v>0.16301599999999999</v>
      </c>
      <c r="FU94" s="1">
        <v>-0.165324</v>
      </c>
      <c r="FV94" s="1">
        <v>20.3233</v>
      </c>
      <c r="FW94" s="1">
        <v>5.2105499999999996</v>
      </c>
      <c r="FX94" s="1">
        <v>11.9032</v>
      </c>
      <c r="FY94" s="1">
        <v>5.0016999999999996</v>
      </c>
      <c r="FZ94" s="1">
        <v>3.28918</v>
      </c>
      <c r="GA94" s="1">
        <v>9999</v>
      </c>
      <c r="GB94" s="1">
        <v>9999</v>
      </c>
      <c r="GC94" s="1">
        <v>9999</v>
      </c>
      <c r="GD94" s="1">
        <v>999.9</v>
      </c>
      <c r="GE94" s="1">
        <v>1.8594200000000001</v>
      </c>
      <c r="GF94" s="1">
        <v>1.85439</v>
      </c>
      <c r="GG94" s="1">
        <v>1.8575999999999999</v>
      </c>
      <c r="GH94" s="1">
        <v>1.85598</v>
      </c>
      <c r="GI94" s="1">
        <v>1.85476</v>
      </c>
      <c r="GJ94" s="1">
        <v>1.85453</v>
      </c>
      <c r="GK94" s="1">
        <v>1.8530500000000001</v>
      </c>
      <c r="GL94" s="1">
        <v>1.8562700000000001</v>
      </c>
      <c r="GM94" s="1">
        <v>0</v>
      </c>
      <c r="GN94" s="1">
        <v>0</v>
      </c>
      <c r="GO94" s="1">
        <v>0</v>
      </c>
      <c r="GP94" s="1">
        <v>0</v>
      </c>
      <c r="GQ94" s="1" t="s">
        <v>359</v>
      </c>
      <c r="GR94" s="1" t="s">
        <v>360</v>
      </c>
      <c r="GS94" s="1" t="s">
        <v>361</v>
      </c>
      <c r="GT94" s="1" t="s">
        <v>361</v>
      </c>
      <c r="GU94" s="1" t="s">
        <v>361</v>
      </c>
      <c r="GV94" s="1" t="s">
        <v>361</v>
      </c>
      <c r="GW94" s="1">
        <v>0</v>
      </c>
      <c r="GX94" s="1">
        <v>100</v>
      </c>
      <c r="GY94" s="1">
        <v>100</v>
      </c>
      <c r="GZ94" s="1">
        <v>1.321</v>
      </c>
      <c r="HA94" s="1">
        <v>1.6E-2</v>
      </c>
      <c r="HB94" s="1">
        <v>0.4723743322554726</v>
      </c>
      <c r="HC94" s="1">
        <v>2.7716384584972409E-3</v>
      </c>
      <c r="HD94" s="1">
        <v>-1.1467119688665799E-6</v>
      </c>
      <c r="HE94" s="1">
        <v>2.0626329066488061E-10</v>
      </c>
      <c r="HF94" s="1">
        <v>-6.6792426355626849E-2</v>
      </c>
      <c r="HG94" s="1">
        <v>1.066993184659233E-2</v>
      </c>
      <c r="HH94" s="1">
        <v>-3.4528890892081033E-4</v>
      </c>
      <c r="HI94" s="1">
        <v>2.382551249023132E-6</v>
      </c>
      <c r="HJ94" s="1">
        <v>1</v>
      </c>
      <c r="HK94" s="1">
        <v>2115</v>
      </c>
      <c r="HL94" s="1">
        <v>2</v>
      </c>
      <c r="HM94" s="1">
        <v>30</v>
      </c>
      <c r="HN94" s="1">
        <v>6.8</v>
      </c>
      <c r="HO94" s="1">
        <v>6.8</v>
      </c>
      <c r="HP94" s="1">
        <v>1.07422</v>
      </c>
      <c r="HQ94" s="1">
        <v>2.3132299999999999</v>
      </c>
      <c r="HR94" s="1">
        <v>1.4978</v>
      </c>
      <c r="HS94" s="1">
        <v>2.3010299999999999</v>
      </c>
      <c r="HT94" s="1">
        <v>1.5478499999999999</v>
      </c>
      <c r="HU94" s="1">
        <v>2.4658199999999999</v>
      </c>
      <c r="HV94" s="1">
        <v>35.568300000000001</v>
      </c>
      <c r="HW94" s="1">
        <v>15.3491</v>
      </c>
      <c r="HX94" s="1">
        <v>18</v>
      </c>
      <c r="HY94" s="1">
        <v>361.99900000000002</v>
      </c>
      <c r="HZ94" s="1">
        <v>518.29300000000001</v>
      </c>
      <c r="IA94" s="1">
        <v>29.135300000000001</v>
      </c>
      <c r="IB94" s="1">
        <v>29.257300000000001</v>
      </c>
      <c r="IC94" s="1">
        <v>30.000299999999999</v>
      </c>
      <c r="ID94" s="1">
        <v>29.0564</v>
      </c>
      <c r="IE94" s="1">
        <v>29.130800000000001</v>
      </c>
      <c r="IF94" s="1">
        <v>21.518999999999998</v>
      </c>
      <c r="IG94" s="1">
        <v>24.060500000000001</v>
      </c>
      <c r="IH94" s="1">
        <v>69.688900000000004</v>
      </c>
      <c r="II94" s="1">
        <v>29.229500000000002</v>
      </c>
      <c r="IJ94" s="1">
        <v>431.66800000000001</v>
      </c>
      <c r="IK94" s="1">
        <v>25.7088</v>
      </c>
      <c r="IL94" s="1">
        <v>100.887</v>
      </c>
      <c r="IM94" s="1">
        <v>100.637</v>
      </c>
      <c r="IN94" s="1" t="s">
        <v>366</v>
      </c>
    </row>
    <row r="95" spans="1:248" ht="15.75" customHeight="1" x14ac:dyDescent="0.3">
      <c r="A95" s="1">
        <v>79</v>
      </c>
      <c r="B95" s="1">
        <v>1660311393.5999999</v>
      </c>
      <c r="C95" s="1">
        <v>427</v>
      </c>
      <c r="D95" s="1" t="s">
        <v>516</v>
      </c>
      <c r="E95" s="1" t="s">
        <v>517</v>
      </c>
      <c r="F95" s="1">
        <v>1</v>
      </c>
      <c r="G95" s="1" t="s">
        <v>349</v>
      </c>
      <c r="H95" s="1" t="s">
        <v>350</v>
      </c>
      <c r="I95" s="1" t="s">
        <v>351</v>
      </c>
      <c r="J95" s="1" t="s">
        <v>352</v>
      </c>
      <c r="K95" s="1" t="s">
        <v>353</v>
      </c>
      <c r="L95" s="1" t="s">
        <v>354</v>
      </c>
      <c r="M95" s="1" t="s">
        <v>355</v>
      </c>
      <c r="N95" s="1">
        <v>1660311385.1312499</v>
      </c>
      <c r="O95" s="1">
        <f t="shared" si="0"/>
        <v>1.2918107319864014E-3</v>
      </c>
      <c r="P95" s="1">
        <f t="shared" si="1"/>
        <v>1.2918107319864014</v>
      </c>
      <c r="Q95" s="1">
        <f t="shared" si="2"/>
        <v>6.6414412790704462</v>
      </c>
      <c r="R95" s="1">
        <f t="shared" si="3"/>
        <v>316.79618749999997</v>
      </c>
      <c r="S95" s="1">
        <f t="shared" si="4"/>
        <v>136.57375898617065</v>
      </c>
      <c r="T95" s="1">
        <f t="shared" si="5"/>
        <v>13.620748269260336</v>
      </c>
      <c r="U95" s="1">
        <f t="shared" si="6"/>
        <v>31.594657382431944</v>
      </c>
      <c r="V95" s="1">
        <f t="shared" si="7"/>
        <v>6.2184607405940076E-2</v>
      </c>
      <c r="W95" s="1">
        <f t="shared" si="8"/>
        <v>2.9222089482693843</v>
      </c>
      <c r="X95" s="1">
        <f t="shared" si="9"/>
        <v>6.1458709615367764E-2</v>
      </c>
      <c r="Y95" s="1">
        <f t="shared" si="10"/>
        <v>3.8476206415972339E-2</v>
      </c>
      <c r="Z95" s="1">
        <f t="shared" si="11"/>
        <v>321.51192693749999</v>
      </c>
      <c r="AA95" s="1">
        <f t="shared" si="12"/>
        <v>32.56479682977232</v>
      </c>
      <c r="AB95" s="1">
        <f t="shared" si="13"/>
        <v>31.828468749999999</v>
      </c>
      <c r="AC95" s="1">
        <f t="shared" si="14"/>
        <v>4.7289185131238067</v>
      </c>
      <c r="AD95" s="1">
        <f t="shared" si="15"/>
        <v>60.070035079944176</v>
      </c>
      <c r="AE95" s="1">
        <f t="shared" si="16"/>
        <v>2.710827798004749</v>
      </c>
      <c r="AF95" s="1">
        <f t="shared" si="17"/>
        <v>4.5127787829606651</v>
      </c>
      <c r="AG95" s="1">
        <f t="shared" si="18"/>
        <v>2.0180907151190577</v>
      </c>
      <c r="AH95" s="1">
        <f t="shared" si="19"/>
        <v>-56.9688532806003</v>
      </c>
      <c r="AI95" s="1">
        <f t="shared" si="20"/>
        <v>-129.66111057133864</v>
      </c>
      <c r="AJ95" s="1">
        <f t="shared" si="21"/>
        <v>-10.004997630453673</v>
      </c>
      <c r="AK95" s="1">
        <f t="shared" si="22"/>
        <v>124.87696545510741</v>
      </c>
      <c r="AL95" s="1">
        <f t="shared" si="23"/>
        <v>37.776251629324889</v>
      </c>
      <c r="AM95" s="1">
        <f t="shared" si="24"/>
        <v>1.2873383966016241</v>
      </c>
      <c r="AN95" s="1">
        <f t="shared" si="25"/>
        <v>6.6414412790704462</v>
      </c>
      <c r="AO95" s="1">
        <v>400.87584460065892</v>
      </c>
      <c r="AP95" s="1">
        <v>366.33781212121198</v>
      </c>
      <c r="AQ95" s="1">
        <v>5.1240327961044851</v>
      </c>
      <c r="AR95" s="1">
        <v>65.304688863541145</v>
      </c>
      <c r="AS95" s="1">
        <f t="shared" si="26"/>
        <v>1.2918107319864014</v>
      </c>
      <c r="AT95" s="1">
        <v>25.674555125891128</v>
      </c>
      <c r="AU95" s="1">
        <v>27.182153939393942</v>
      </c>
      <c r="AV95" s="1">
        <v>1.0220988042483611E-6</v>
      </c>
      <c r="AW95" s="1">
        <v>82.040529931118442</v>
      </c>
      <c r="AX95" s="1">
        <v>120</v>
      </c>
      <c r="AY95" s="1">
        <v>24</v>
      </c>
      <c r="AZ95" s="1">
        <f t="shared" si="27"/>
        <v>1</v>
      </c>
      <c r="BA95" s="1">
        <f t="shared" si="28"/>
        <v>0</v>
      </c>
      <c r="BB95" s="1">
        <f t="shared" si="29"/>
        <v>51963.500038144841</v>
      </c>
      <c r="BC95" s="1">
        <f t="shared" si="30"/>
        <v>1999.9706249999999</v>
      </c>
      <c r="BD95" s="1">
        <f t="shared" si="31"/>
        <v>1681.1756437500001</v>
      </c>
      <c r="BE95" s="1">
        <f t="shared" si="32"/>
        <v>0.8406001681899703</v>
      </c>
      <c r="BF95" s="1">
        <f t="shared" si="33"/>
        <v>0.16075832460664266</v>
      </c>
      <c r="BG95" s="1">
        <v>6</v>
      </c>
      <c r="BH95" s="1">
        <v>0.5</v>
      </c>
      <c r="BI95" s="1" t="s">
        <v>356</v>
      </c>
      <c r="BJ95" s="1">
        <v>2</v>
      </c>
      <c r="BK95" s="1" t="b">
        <v>1</v>
      </c>
      <c r="BL95" s="1">
        <v>1660311385.1312499</v>
      </c>
      <c r="BM95" s="1">
        <v>316.79618749999997</v>
      </c>
      <c r="BN95" s="1">
        <v>362.60399999999998</v>
      </c>
      <c r="BO95" s="1">
        <v>27.181175</v>
      </c>
      <c r="BP95" s="1">
        <v>25.678787499999999</v>
      </c>
      <c r="BQ95" s="1">
        <v>315.55743749999999</v>
      </c>
      <c r="BR95" s="1">
        <v>27.165162500000001</v>
      </c>
      <c r="BS95" s="1">
        <v>500.14274999999998</v>
      </c>
      <c r="BT95" s="1">
        <v>99.631912499999999</v>
      </c>
      <c r="BU95" s="1">
        <v>9.9898137500000012E-2</v>
      </c>
      <c r="BV95" s="1">
        <v>31.005443750000001</v>
      </c>
      <c r="BW95" s="1">
        <v>31.828468749999999</v>
      </c>
      <c r="BX95" s="1">
        <v>999.9</v>
      </c>
      <c r="BY95" s="1">
        <v>0</v>
      </c>
      <c r="BZ95" s="1">
        <v>0</v>
      </c>
      <c r="CA95" s="1">
        <v>9995.0037499999999</v>
      </c>
      <c r="CB95" s="1">
        <v>0</v>
      </c>
      <c r="CC95" s="1">
        <v>11.221181250000001</v>
      </c>
      <c r="CD95" s="1">
        <v>-45.807781249999998</v>
      </c>
      <c r="CE95" s="1">
        <v>325.64774999999997</v>
      </c>
      <c r="CF95" s="1">
        <v>372.16062499999998</v>
      </c>
      <c r="CG95" s="1">
        <v>1.5024062499999999</v>
      </c>
      <c r="CH95" s="1">
        <v>362.60399999999998</v>
      </c>
      <c r="CI95" s="1">
        <v>25.678787499999999</v>
      </c>
      <c r="CJ95" s="1">
        <v>2.7081131250000001</v>
      </c>
      <c r="CK95" s="1">
        <v>2.5584256249999999</v>
      </c>
      <c r="CL95" s="1">
        <v>22.334443749999998</v>
      </c>
      <c r="CM95" s="1">
        <v>21.4030375</v>
      </c>
      <c r="CN95" s="1">
        <v>1999.9706249999999</v>
      </c>
      <c r="CO95" s="1">
        <v>0.97999412499999994</v>
      </c>
      <c r="CP95" s="1">
        <v>2.00060125E-2</v>
      </c>
      <c r="CQ95" s="1">
        <v>0</v>
      </c>
      <c r="CR95" s="1">
        <v>2.8575624999999998</v>
      </c>
      <c r="CS95" s="1">
        <v>0</v>
      </c>
      <c r="CT95" s="1">
        <v>23598.737499999999</v>
      </c>
      <c r="CU95" s="1">
        <v>17412.025000000001</v>
      </c>
      <c r="CV95" s="1">
        <v>39.436999999999998</v>
      </c>
      <c r="CW95" s="1">
        <v>40.311999999999998</v>
      </c>
      <c r="CX95" s="1">
        <v>39.311999999999998</v>
      </c>
      <c r="CY95" s="1">
        <v>38.936999999999998</v>
      </c>
      <c r="CZ95" s="1">
        <v>39.625</v>
      </c>
      <c r="DA95" s="1">
        <v>1959.96</v>
      </c>
      <c r="DB95" s="1">
        <v>40.010624999999997</v>
      </c>
      <c r="DC95" s="1">
        <v>0</v>
      </c>
      <c r="DD95" s="1">
        <v>1660311391.8</v>
      </c>
      <c r="DE95" s="1">
        <v>0</v>
      </c>
      <c r="DF95" s="1">
        <v>1660310986.5999999</v>
      </c>
      <c r="DG95" s="1" t="s">
        <v>357</v>
      </c>
      <c r="DH95" s="1">
        <v>1660310983.5999999</v>
      </c>
      <c r="DI95" s="1">
        <v>1660310986.5999999</v>
      </c>
      <c r="DJ95" s="1">
        <v>1</v>
      </c>
      <c r="DK95" s="1">
        <v>0.122</v>
      </c>
      <c r="DL95" s="1">
        <v>-3.4000000000000002E-2</v>
      </c>
      <c r="DM95" s="1">
        <v>1.4079999999999999</v>
      </c>
      <c r="DN95" s="1">
        <v>0.02</v>
      </c>
      <c r="DO95" s="1">
        <v>400</v>
      </c>
      <c r="DP95" s="1">
        <v>26</v>
      </c>
      <c r="DQ95" s="1">
        <v>0.18</v>
      </c>
      <c r="DR95" s="1">
        <v>7.0000000000000007E-2</v>
      </c>
      <c r="DS95" s="1">
        <v>6.0129128498849118</v>
      </c>
      <c r="DT95" s="1">
        <v>5.2611004294392663</v>
      </c>
      <c r="DU95" s="1">
        <v>0.40033285764741833</v>
      </c>
      <c r="DV95" s="1">
        <v>0</v>
      </c>
      <c r="DW95" s="1">
        <v>37.691442428173403</v>
      </c>
      <c r="DX95" s="1">
        <v>4.855275348957421</v>
      </c>
      <c r="DY95" s="1">
        <v>0.35253245956281332</v>
      </c>
      <c r="DZ95" s="1">
        <v>0</v>
      </c>
      <c r="EA95" s="1">
        <v>-45.71949677419353</v>
      </c>
      <c r="EB95" s="1">
        <v>-6.258687096773996</v>
      </c>
      <c r="EC95" s="1">
        <v>0.46916691402463639</v>
      </c>
      <c r="ED95" s="1">
        <v>0</v>
      </c>
      <c r="EE95" s="1">
        <v>145.29257261715719</v>
      </c>
      <c r="EF95" s="1">
        <v>151.14699565512311</v>
      </c>
      <c r="EG95" s="1">
        <v>11.09560221495958</v>
      </c>
      <c r="EH95" s="1">
        <v>0</v>
      </c>
      <c r="EI95" s="1">
        <v>1.5017965853658539</v>
      </c>
      <c r="EJ95" s="1">
        <v>1.3183275261314379E-3</v>
      </c>
      <c r="EK95" s="1">
        <v>3.0886871548076369E-3</v>
      </c>
      <c r="EL95" s="1">
        <v>1</v>
      </c>
      <c r="EM95" s="1">
        <v>2.0184971866032879</v>
      </c>
      <c r="EN95" s="1">
        <v>-2.4924332668170231E-2</v>
      </c>
      <c r="EO95" s="1">
        <v>1.9758521002321621E-3</v>
      </c>
      <c r="EP95" s="1">
        <v>1</v>
      </c>
      <c r="EQ95" s="1">
        <v>2</v>
      </c>
      <c r="ER95" s="1">
        <v>6</v>
      </c>
      <c r="ES95" s="1" t="s">
        <v>387</v>
      </c>
      <c r="ET95" s="1">
        <v>2.94502</v>
      </c>
      <c r="EU95" s="1">
        <v>2.80043</v>
      </c>
      <c r="EV95" s="1">
        <v>8.1416799999999998E-2</v>
      </c>
      <c r="EW95" s="1">
        <v>8.9508699999999997E-2</v>
      </c>
      <c r="EX95" s="1">
        <v>0.118606</v>
      </c>
      <c r="EY95" s="1">
        <v>0.11401799999999999</v>
      </c>
      <c r="EZ95" s="1">
        <v>18919</v>
      </c>
      <c r="FA95" s="1">
        <v>19667.2</v>
      </c>
      <c r="FB95" s="1">
        <v>23936.2</v>
      </c>
      <c r="FC95" s="1">
        <v>25121.5</v>
      </c>
      <c r="FD95" s="1">
        <v>33756.199999999997</v>
      </c>
      <c r="FE95" s="1">
        <v>35529.4</v>
      </c>
      <c r="FF95" s="1">
        <v>43621.4</v>
      </c>
      <c r="FG95" s="1">
        <v>46433.2</v>
      </c>
      <c r="FH95" s="1">
        <v>1.73445</v>
      </c>
      <c r="FI95" s="1">
        <v>1.92262</v>
      </c>
      <c r="FJ95" s="1">
        <v>0.164911</v>
      </c>
      <c r="FK95" s="1">
        <v>0</v>
      </c>
      <c r="FL95" s="1">
        <v>29.136600000000001</v>
      </c>
      <c r="FM95" s="1">
        <v>999.9</v>
      </c>
      <c r="FN95" s="1">
        <v>68</v>
      </c>
      <c r="FO95" s="1">
        <v>32</v>
      </c>
      <c r="FP95" s="1">
        <v>32.591099999999997</v>
      </c>
      <c r="FQ95" s="1">
        <v>64.037300000000002</v>
      </c>
      <c r="FR95" s="1">
        <v>22.916699999999999</v>
      </c>
      <c r="FS95" s="1">
        <v>1</v>
      </c>
      <c r="FT95" s="1">
        <v>0.16301599999999999</v>
      </c>
      <c r="FU95" s="1">
        <v>-0.165324</v>
      </c>
      <c r="FV95" s="1">
        <v>20.3233</v>
      </c>
      <c r="FW95" s="1">
        <v>5.2105499999999996</v>
      </c>
      <c r="FX95" s="1">
        <v>11.9032</v>
      </c>
      <c r="FY95" s="1">
        <v>5.0016999999999996</v>
      </c>
      <c r="FZ95" s="1">
        <v>3.28918</v>
      </c>
      <c r="GA95" s="1">
        <v>9999</v>
      </c>
      <c r="GB95" s="1">
        <v>9999</v>
      </c>
      <c r="GC95" s="1">
        <v>9999</v>
      </c>
      <c r="GD95" s="1">
        <v>999.9</v>
      </c>
      <c r="GE95" s="1">
        <v>1.8594200000000001</v>
      </c>
      <c r="GF95" s="1">
        <v>1.85439</v>
      </c>
      <c r="GG95" s="1">
        <v>1.8575999999999999</v>
      </c>
      <c r="GH95" s="1">
        <v>1.85598</v>
      </c>
      <c r="GI95" s="1">
        <v>1.85476</v>
      </c>
      <c r="GJ95" s="1">
        <v>1.85453</v>
      </c>
      <c r="GK95" s="1">
        <v>1.8530500000000001</v>
      </c>
      <c r="GL95" s="1">
        <v>1.8562700000000001</v>
      </c>
      <c r="GM95" s="1">
        <v>0</v>
      </c>
      <c r="GN95" s="1">
        <v>0</v>
      </c>
      <c r="GO95" s="1">
        <v>0</v>
      </c>
      <c r="GP95" s="1">
        <v>0</v>
      </c>
      <c r="GQ95" s="1" t="s">
        <v>359</v>
      </c>
      <c r="GR95" s="1" t="s">
        <v>360</v>
      </c>
      <c r="GS95" s="1" t="s">
        <v>361</v>
      </c>
      <c r="GT95" s="1" t="s">
        <v>361</v>
      </c>
      <c r="GU95" s="1" t="s">
        <v>361</v>
      </c>
      <c r="GV95" s="1" t="s">
        <v>361</v>
      </c>
      <c r="GW95" s="1">
        <v>0</v>
      </c>
      <c r="GX95" s="1">
        <v>100</v>
      </c>
      <c r="GY95" s="1">
        <v>100</v>
      </c>
      <c r="GZ95" s="1">
        <v>1.327</v>
      </c>
      <c r="HA95" s="1">
        <v>1.61E-2</v>
      </c>
      <c r="HB95" s="1">
        <v>0.4723743322554726</v>
      </c>
      <c r="HC95" s="1">
        <v>2.7716384584972409E-3</v>
      </c>
      <c r="HD95" s="1">
        <v>-1.1467119688665799E-6</v>
      </c>
      <c r="HE95" s="1">
        <v>2.0626329066488061E-10</v>
      </c>
      <c r="HF95" s="1">
        <v>-6.6792426355626849E-2</v>
      </c>
      <c r="HG95" s="1">
        <v>1.066993184659233E-2</v>
      </c>
      <c r="HH95" s="1">
        <v>-3.4528890892081033E-4</v>
      </c>
      <c r="HI95" s="1">
        <v>2.382551249023132E-6</v>
      </c>
      <c r="HJ95" s="1">
        <v>1</v>
      </c>
      <c r="HK95" s="1">
        <v>2115</v>
      </c>
      <c r="HL95" s="1">
        <v>2</v>
      </c>
      <c r="HM95" s="1">
        <v>30</v>
      </c>
      <c r="HN95" s="1">
        <v>6.8</v>
      </c>
      <c r="HO95" s="1">
        <v>6.8</v>
      </c>
      <c r="HP95" s="1">
        <v>1.07422</v>
      </c>
      <c r="HQ95" s="1">
        <v>2.31812</v>
      </c>
      <c r="HR95" s="1">
        <v>1.4978</v>
      </c>
      <c r="HS95" s="1">
        <v>2.2997999999999998</v>
      </c>
      <c r="HT95" s="1">
        <v>1.5478499999999999</v>
      </c>
      <c r="HU95" s="1">
        <v>2.4511699999999998</v>
      </c>
      <c r="HV95" s="1">
        <v>35.568300000000001</v>
      </c>
      <c r="HW95" s="1">
        <v>15.3491</v>
      </c>
      <c r="HX95" s="1">
        <v>18</v>
      </c>
      <c r="HY95" s="1">
        <v>361.99900000000002</v>
      </c>
      <c r="HZ95" s="1">
        <v>518.29300000000001</v>
      </c>
      <c r="IA95" s="1">
        <v>29.135300000000001</v>
      </c>
      <c r="IB95" s="1">
        <v>29.257300000000001</v>
      </c>
      <c r="IC95" s="1">
        <v>30.000299999999999</v>
      </c>
      <c r="ID95" s="1">
        <v>29.0564</v>
      </c>
      <c r="IE95" s="1">
        <v>29.130800000000001</v>
      </c>
      <c r="IF95" s="1">
        <v>21.705300000000001</v>
      </c>
      <c r="IG95" s="1">
        <v>24.060500000000001</v>
      </c>
      <c r="IH95" s="1">
        <v>69.688900000000004</v>
      </c>
      <c r="II95" s="1">
        <v>29.229500000000002</v>
      </c>
      <c r="IJ95" s="1">
        <v>441.68599999999998</v>
      </c>
      <c r="IK95" s="1">
        <v>25.7088</v>
      </c>
      <c r="IL95" s="1">
        <v>100.887</v>
      </c>
      <c r="IM95" s="1">
        <v>100.637</v>
      </c>
      <c r="IN95" s="1" t="s">
        <v>366</v>
      </c>
    </row>
    <row r="96" spans="1:248" ht="15.75" customHeight="1" x14ac:dyDescent="0.3">
      <c r="A96" s="1">
        <v>80</v>
      </c>
      <c r="B96" s="1">
        <v>1660311395.0999999</v>
      </c>
      <c r="C96" s="1">
        <v>428.5</v>
      </c>
      <c r="D96" s="1" t="s">
        <v>518</v>
      </c>
      <c r="E96" s="1" t="s">
        <v>519</v>
      </c>
      <c r="F96" s="1">
        <v>1</v>
      </c>
      <c r="G96" s="1" t="s">
        <v>349</v>
      </c>
      <c r="H96" s="1" t="s">
        <v>350</v>
      </c>
      <c r="I96" s="1" t="s">
        <v>351</v>
      </c>
      <c r="J96" s="1" t="s">
        <v>352</v>
      </c>
      <c r="K96" s="1" t="s">
        <v>353</v>
      </c>
      <c r="L96" s="1" t="s">
        <v>354</v>
      </c>
      <c r="M96" s="1" t="s">
        <v>355</v>
      </c>
      <c r="N96" s="1">
        <v>1660311387.1624999</v>
      </c>
      <c r="O96" s="1">
        <f t="shared" si="0"/>
        <v>1.2941273926732129E-3</v>
      </c>
      <c r="P96" s="1">
        <f t="shared" si="1"/>
        <v>1.2941273926732129</v>
      </c>
      <c r="Q96" s="1">
        <f t="shared" si="2"/>
        <v>6.8710783775536681</v>
      </c>
      <c r="R96" s="1">
        <f t="shared" si="3"/>
        <v>326.88362499999999</v>
      </c>
      <c r="S96" s="1">
        <f t="shared" si="4"/>
        <v>140.85462288136412</v>
      </c>
      <c r="T96" s="1">
        <f t="shared" si="5"/>
        <v>14.047661995728305</v>
      </c>
      <c r="U96" s="1">
        <f t="shared" si="6"/>
        <v>32.60063874372095</v>
      </c>
      <c r="V96" s="1">
        <f t="shared" si="7"/>
        <v>6.232544972921384E-2</v>
      </c>
      <c r="W96" s="1">
        <f t="shared" si="8"/>
        <v>2.9220301577502585</v>
      </c>
      <c r="X96" s="1">
        <f t="shared" si="9"/>
        <v>6.1596236775702175E-2</v>
      </c>
      <c r="Y96" s="1">
        <f t="shared" si="10"/>
        <v>3.8562453893994993E-2</v>
      </c>
      <c r="Z96" s="1">
        <f t="shared" si="11"/>
        <v>321.51531843750001</v>
      </c>
      <c r="AA96" s="1">
        <f t="shared" si="12"/>
        <v>32.561855868940022</v>
      </c>
      <c r="AB96" s="1">
        <f t="shared" si="13"/>
        <v>31.825131249999998</v>
      </c>
      <c r="AC96" s="1">
        <f t="shared" si="14"/>
        <v>4.7280241494580721</v>
      </c>
      <c r="AD96" s="1">
        <f t="shared" si="15"/>
        <v>60.078307830335675</v>
      </c>
      <c r="AE96" s="1">
        <f t="shared" si="16"/>
        <v>2.7108224312272209</v>
      </c>
      <c r="AF96" s="1">
        <f t="shared" si="17"/>
        <v>4.5121484428002319</v>
      </c>
      <c r="AG96" s="1">
        <f t="shared" si="18"/>
        <v>2.0172017182308513</v>
      </c>
      <c r="AH96" s="1">
        <f t="shared" si="19"/>
        <v>-57.071018016888686</v>
      </c>
      <c r="AI96" s="1">
        <f t="shared" si="20"/>
        <v>-129.5133673860833</v>
      </c>
      <c r="AJ96" s="1">
        <f t="shared" si="21"/>
        <v>-9.9939238033170632</v>
      </c>
      <c r="AK96" s="1">
        <f t="shared" si="22"/>
        <v>124.93700923121099</v>
      </c>
      <c r="AL96" s="1">
        <f t="shared" si="23"/>
        <v>37.829960366431848</v>
      </c>
      <c r="AM96" s="1">
        <f t="shared" si="24"/>
        <v>1.2884980561035073</v>
      </c>
      <c r="AN96" s="1">
        <f t="shared" si="25"/>
        <v>6.8710783775536681</v>
      </c>
      <c r="AO96" s="1">
        <v>408.69006360163331</v>
      </c>
      <c r="AP96" s="1">
        <v>373.9587636363637</v>
      </c>
      <c r="AQ96" s="1">
        <v>5.106507688503183</v>
      </c>
      <c r="AR96" s="1">
        <v>65.304688863541145</v>
      </c>
      <c r="AS96" s="1">
        <f t="shared" si="26"/>
        <v>1.2941273926732129</v>
      </c>
      <c r="AT96" s="1">
        <v>25.66989675942596</v>
      </c>
      <c r="AU96" s="1">
        <v>27.18024060606059</v>
      </c>
      <c r="AV96" s="1">
        <v>-1.562323016823739E-6</v>
      </c>
      <c r="AW96" s="1">
        <v>82.040529931118442</v>
      </c>
      <c r="AX96" s="1">
        <v>121</v>
      </c>
      <c r="AY96" s="1">
        <v>24</v>
      </c>
      <c r="AZ96" s="1">
        <f t="shared" si="27"/>
        <v>1</v>
      </c>
      <c r="BA96" s="1">
        <f t="shared" si="28"/>
        <v>0</v>
      </c>
      <c r="BB96" s="1">
        <f t="shared" si="29"/>
        <v>51958.830173859977</v>
      </c>
      <c r="BC96" s="1">
        <f t="shared" si="30"/>
        <v>1999.9918749999999</v>
      </c>
      <c r="BD96" s="1">
        <f t="shared" si="31"/>
        <v>1681.19349375</v>
      </c>
      <c r="BE96" s="1">
        <f t="shared" si="32"/>
        <v>0.84060016181315744</v>
      </c>
      <c r="BF96" s="1">
        <f t="shared" si="33"/>
        <v>0.16075831229939372</v>
      </c>
      <c r="BG96" s="1">
        <v>6</v>
      </c>
      <c r="BH96" s="1">
        <v>0.5</v>
      </c>
      <c r="BI96" s="1" t="s">
        <v>356</v>
      </c>
      <c r="BJ96" s="1">
        <v>2</v>
      </c>
      <c r="BK96" s="1" t="b">
        <v>1</v>
      </c>
      <c r="BL96" s="1">
        <v>1660311387.1624999</v>
      </c>
      <c r="BM96" s="1">
        <v>326.88362499999999</v>
      </c>
      <c r="BN96" s="1">
        <v>372.77256249999999</v>
      </c>
      <c r="BO96" s="1">
        <v>27.181168750000001</v>
      </c>
      <c r="BP96" s="1">
        <v>25.677406250000001</v>
      </c>
      <c r="BQ96" s="1">
        <v>325.62374999999997</v>
      </c>
      <c r="BR96" s="1">
        <v>27.165168749999999</v>
      </c>
      <c r="BS96" s="1">
        <v>500.13556249999999</v>
      </c>
      <c r="BT96" s="1">
        <v>99.631837499999989</v>
      </c>
      <c r="BU96" s="1">
        <v>9.9798625000000002E-2</v>
      </c>
      <c r="BV96" s="1">
        <v>31.002993750000002</v>
      </c>
      <c r="BW96" s="1">
        <v>31.825131249999998</v>
      </c>
      <c r="BX96" s="1">
        <v>999.9</v>
      </c>
      <c r="BY96" s="1">
        <v>0</v>
      </c>
      <c r="BZ96" s="1">
        <v>0</v>
      </c>
      <c r="CA96" s="1">
        <v>9993.9912499999991</v>
      </c>
      <c r="CB96" s="1">
        <v>0</v>
      </c>
      <c r="CC96" s="1">
        <v>11.2213625</v>
      </c>
      <c r="CD96" s="1">
        <v>-45.888900000000007</v>
      </c>
      <c r="CE96" s="1">
        <v>336.01706250000001</v>
      </c>
      <c r="CF96" s="1">
        <v>382.59662500000002</v>
      </c>
      <c r="CG96" s="1">
        <v>1.5037856249999999</v>
      </c>
      <c r="CH96" s="1">
        <v>372.77256249999999</v>
      </c>
      <c r="CI96" s="1">
        <v>25.677406250000001</v>
      </c>
      <c r="CJ96" s="1">
        <v>2.70811125</v>
      </c>
      <c r="CK96" s="1">
        <v>2.5582868749999998</v>
      </c>
      <c r="CL96" s="1">
        <v>22.334431250000002</v>
      </c>
      <c r="CM96" s="1">
        <v>21.402156250000001</v>
      </c>
      <c r="CN96" s="1">
        <v>1999.9918749999999</v>
      </c>
      <c r="CO96" s="1">
        <v>0.97999449999999999</v>
      </c>
      <c r="CP96" s="1">
        <v>2.000565E-2</v>
      </c>
      <c r="CQ96" s="1">
        <v>0</v>
      </c>
      <c r="CR96" s="1">
        <v>2.8294999999999999</v>
      </c>
      <c r="CS96" s="1">
        <v>0</v>
      </c>
      <c r="CT96" s="1">
        <v>23578.793750000001</v>
      </c>
      <c r="CU96" s="1">
        <v>17412.21875</v>
      </c>
      <c r="CV96" s="1">
        <v>39.436999999999998</v>
      </c>
      <c r="CW96" s="1">
        <v>40.311999999999998</v>
      </c>
      <c r="CX96" s="1">
        <v>39.311999999999998</v>
      </c>
      <c r="CY96" s="1">
        <v>38.936999999999998</v>
      </c>
      <c r="CZ96" s="1">
        <v>39.632750000000001</v>
      </c>
      <c r="DA96" s="1">
        <v>1959.98125</v>
      </c>
      <c r="DB96" s="1">
        <v>40.010624999999997</v>
      </c>
      <c r="DC96" s="1">
        <v>0</v>
      </c>
      <c r="DD96" s="1">
        <v>1660311393</v>
      </c>
      <c r="DE96" s="1">
        <v>0</v>
      </c>
      <c r="DF96" s="1">
        <v>1660310986.5999999</v>
      </c>
      <c r="DG96" s="1" t="s">
        <v>357</v>
      </c>
      <c r="DH96" s="1">
        <v>1660310983.5999999</v>
      </c>
      <c r="DI96" s="1">
        <v>1660310986.5999999</v>
      </c>
      <c r="DJ96" s="1">
        <v>1</v>
      </c>
      <c r="DK96" s="1">
        <v>0.122</v>
      </c>
      <c r="DL96" s="1">
        <v>-3.4000000000000002E-2</v>
      </c>
      <c r="DM96" s="1">
        <v>1.4079999999999999</v>
      </c>
      <c r="DN96" s="1">
        <v>0.02</v>
      </c>
      <c r="DO96" s="1">
        <v>400</v>
      </c>
      <c r="DP96" s="1">
        <v>26</v>
      </c>
      <c r="DQ96" s="1">
        <v>0.18</v>
      </c>
      <c r="DR96" s="1">
        <v>7.0000000000000007E-2</v>
      </c>
      <c r="DS96" s="1">
        <v>6.1721935200586246</v>
      </c>
      <c r="DT96" s="1">
        <v>5.3313366263950188</v>
      </c>
      <c r="DU96" s="1">
        <v>0.39692578260559352</v>
      </c>
      <c r="DV96" s="1">
        <v>0</v>
      </c>
      <c r="DW96" s="1">
        <v>37.830218517225781</v>
      </c>
      <c r="DX96" s="1">
        <v>4.7814919094920132</v>
      </c>
      <c r="DY96" s="1">
        <v>0.34780480295574812</v>
      </c>
      <c r="DZ96" s="1">
        <v>0</v>
      </c>
      <c r="EA96" s="1">
        <v>-45.89156451612903</v>
      </c>
      <c r="EB96" s="1">
        <v>-5.957056451612897</v>
      </c>
      <c r="EC96" s="1">
        <v>0.45199103370238042</v>
      </c>
      <c r="ED96" s="1">
        <v>0</v>
      </c>
      <c r="EE96" s="1">
        <v>151.37716604679849</v>
      </c>
      <c r="EF96" s="1">
        <v>151.36702375736371</v>
      </c>
      <c r="EG96" s="1">
        <v>11.125947634992141</v>
      </c>
      <c r="EH96" s="1">
        <v>0</v>
      </c>
      <c r="EI96" s="1">
        <v>1.5026797560975611</v>
      </c>
      <c r="EJ96" s="1">
        <v>2.3834216027879308E-2</v>
      </c>
      <c r="EK96" s="1">
        <v>4.6005585492309457E-3</v>
      </c>
      <c r="EL96" s="1">
        <v>1</v>
      </c>
      <c r="EM96" s="1">
        <v>2.017665390736449</v>
      </c>
      <c r="EN96" s="1">
        <v>-1.8141165511803451E-2</v>
      </c>
      <c r="EO96" s="1">
        <v>1.4624545922331191E-3</v>
      </c>
      <c r="EP96" s="1">
        <v>1</v>
      </c>
      <c r="EQ96" s="1">
        <v>2</v>
      </c>
      <c r="ER96" s="1">
        <v>6</v>
      </c>
      <c r="ES96" s="1" t="s">
        <v>387</v>
      </c>
      <c r="ET96" s="1">
        <v>2.9451800000000001</v>
      </c>
      <c r="EU96" s="1">
        <v>2.8005800000000001</v>
      </c>
      <c r="EV96" s="1">
        <v>8.2724500000000006E-2</v>
      </c>
      <c r="EW96" s="1">
        <v>9.0613899999999997E-2</v>
      </c>
      <c r="EX96" s="1">
        <v>0.118601</v>
      </c>
      <c r="EY96" s="1">
        <v>0.11401699999999999</v>
      </c>
      <c r="EZ96" s="1">
        <v>18892.099999999999</v>
      </c>
      <c r="FA96" s="1">
        <v>19643.2</v>
      </c>
      <c r="FB96" s="1">
        <v>23936.2</v>
      </c>
      <c r="FC96" s="1">
        <v>25121.3</v>
      </c>
      <c r="FD96" s="1">
        <v>33756.400000000001</v>
      </c>
      <c r="FE96" s="1">
        <v>35529.4</v>
      </c>
      <c r="FF96" s="1">
        <v>43621.5</v>
      </c>
      <c r="FG96" s="1">
        <v>46432.9</v>
      </c>
      <c r="FH96" s="1">
        <v>1.73315</v>
      </c>
      <c r="FI96" s="1">
        <v>1.9224000000000001</v>
      </c>
      <c r="FJ96" s="1">
        <v>0.164546</v>
      </c>
      <c r="FK96" s="1">
        <v>0</v>
      </c>
      <c r="FL96" s="1">
        <v>29.1357</v>
      </c>
      <c r="FM96" s="1">
        <v>999.9</v>
      </c>
      <c r="FN96" s="1">
        <v>67.900000000000006</v>
      </c>
      <c r="FO96" s="1">
        <v>32</v>
      </c>
      <c r="FP96" s="1">
        <v>32.546300000000002</v>
      </c>
      <c r="FQ96" s="1">
        <v>63.927300000000002</v>
      </c>
      <c r="FR96" s="1">
        <v>23.5777</v>
      </c>
      <c r="FS96" s="1">
        <v>1</v>
      </c>
      <c r="FT96" s="1">
        <v>0.16308400000000001</v>
      </c>
      <c r="FU96" s="1">
        <v>-0.33511999999999997</v>
      </c>
      <c r="FV96" s="1">
        <v>20.322700000000001</v>
      </c>
      <c r="FW96" s="1">
        <v>5.2088999999999999</v>
      </c>
      <c r="FX96" s="1">
        <v>11.9032</v>
      </c>
      <c r="FY96" s="1">
        <v>5.0010500000000002</v>
      </c>
      <c r="FZ96" s="1">
        <v>3.2888500000000001</v>
      </c>
      <c r="GA96" s="1">
        <v>9999</v>
      </c>
      <c r="GB96" s="1">
        <v>9999</v>
      </c>
      <c r="GC96" s="1">
        <v>9999</v>
      </c>
      <c r="GD96" s="1">
        <v>999.9</v>
      </c>
      <c r="GE96" s="1">
        <v>1.85941</v>
      </c>
      <c r="GF96" s="1">
        <v>1.8543700000000001</v>
      </c>
      <c r="GG96" s="1">
        <v>1.8575999999999999</v>
      </c>
      <c r="GH96" s="1">
        <v>1.8559600000000001</v>
      </c>
      <c r="GI96" s="1">
        <v>1.85476</v>
      </c>
      <c r="GJ96" s="1">
        <v>1.8545199999999999</v>
      </c>
      <c r="GK96" s="1">
        <v>1.85303</v>
      </c>
      <c r="GL96" s="1">
        <v>1.8562399999999999</v>
      </c>
      <c r="GM96" s="1">
        <v>0</v>
      </c>
      <c r="GN96" s="1">
        <v>0</v>
      </c>
      <c r="GO96" s="1">
        <v>0</v>
      </c>
      <c r="GP96" s="1">
        <v>0</v>
      </c>
      <c r="GQ96" s="1" t="s">
        <v>359</v>
      </c>
      <c r="GR96" s="1" t="s">
        <v>360</v>
      </c>
      <c r="GS96" s="1" t="s">
        <v>361</v>
      </c>
      <c r="GT96" s="1" t="s">
        <v>361</v>
      </c>
      <c r="GU96" s="1" t="s">
        <v>361</v>
      </c>
      <c r="GV96" s="1" t="s">
        <v>361</v>
      </c>
      <c r="GW96" s="1">
        <v>0</v>
      </c>
      <c r="GX96" s="1">
        <v>100</v>
      </c>
      <c r="GY96" s="1">
        <v>100</v>
      </c>
      <c r="GZ96" s="1">
        <v>1.341</v>
      </c>
      <c r="HA96" s="1">
        <v>1.61E-2</v>
      </c>
      <c r="HB96" s="1">
        <v>0.4723743322554726</v>
      </c>
      <c r="HC96" s="1">
        <v>2.7716384584972409E-3</v>
      </c>
      <c r="HD96" s="1">
        <v>-1.1467119688665799E-6</v>
      </c>
      <c r="HE96" s="1">
        <v>2.0626329066488061E-10</v>
      </c>
      <c r="HF96" s="1">
        <v>-6.6792426355626849E-2</v>
      </c>
      <c r="HG96" s="1">
        <v>1.066993184659233E-2</v>
      </c>
      <c r="HH96" s="1">
        <v>-3.4528890892081033E-4</v>
      </c>
      <c r="HI96" s="1">
        <v>2.382551249023132E-6</v>
      </c>
      <c r="HJ96" s="1">
        <v>1</v>
      </c>
      <c r="HK96" s="1">
        <v>2115</v>
      </c>
      <c r="HL96" s="1">
        <v>2</v>
      </c>
      <c r="HM96" s="1">
        <v>30</v>
      </c>
      <c r="HN96" s="1">
        <v>6.9</v>
      </c>
      <c r="HO96" s="1">
        <v>6.8</v>
      </c>
      <c r="HP96" s="1">
        <v>1.09741</v>
      </c>
      <c r="HQ96" s="1">
        <v>2.31934</v>
      </c>
      <c r="HR96" s="1">
        <v>1.4978</v>
      </c>
      <c r="HS96" s="1">
        <v>2.2997999999999998</v>
      </c>
      <c r="HT96" s="1">
        <v>1.5478499999999999</v>
      </c>
      <c r="HU96" s="1">
        <v>2.3339799999999999</v>
      </c>
      <c r="HV96" s="1">
        <v>35.568300000000001</v>
      </c>
      <c r="HW96" s="1">
        <v>15.340400000000001</v>
      </c>
      <c r="HX96" s="1">
        <v>18</v>
      </c>
      <c r="HY96" s="1">
        <v>361.399</v>
      </c>
      <c r="HZ96" s="1">
        <v>518.14700000000005</v>
      </c>
      <c r="IA96" s="1">
        <v>29.149000000000001</v>
      </c>
      <c r="IB96" s="1">
        <v>29.258199999999999</v>
      </c>
      <c r="IC96" s="1">
        <v>30.0002</v>
      </c>
      <c r="ID96" s="1">
        <v>29.057300000000001</v>
      </c>
      <c r="IE96" s="1">
        <v>29.131599999999999</v>
      </c>
      <c r="IF96" s="1">
        <v>21.9816</v>
      </c>
      <c r="IG96" s="1">
        <v>24.060500000000001</v>
      </c>
      <c r="IH96" s="1">
        <v>69.688900000000004</v>
      </c>
      <c r="II96" s="1">
        <v>29.229500000000002</v>
      </c>
      <c r="IJ96" s="1">
        <v>441.68599999999998</v>
      </c>
      <c r="IK96" s="1">
        <v>25.7088</v>
      </c>
      <c r="IL96" s="1">
        <v>100.88800000000001</v>
      </c>
      <c r="IM96" s="1">
        <v>100.636</v>
      </c>
      <c r="IN96" s="1" t="s">
        <v>366</v>
      </c>
    </row>
    <row r="97" spans="1:248" ht="15.75" customHeight="1" x14ac:dyDescent="0.3">
      <c r="A97" s="1">
        <v>81</v>
      </c>
      <c r="B97" s="1">
        <v>1660311395.5999999</v>
      </c>
      <c r="C97" s="1">
        <v>429</v>
      </c>
      <c r="D97" s="1" t="s">
        <v>518</v>
      </c>
      <c r="E97" s="1" t="s">
        <v>519</v>
      </c>
      <c r="F97" s="1">
        <v>1</v>
      </c>
      <c r="G97" s="1" t="s">
        <v>349</v>
      </c>
      <c r="H97" s="1" t="s">
        <v>350</v>
      </c>
      <c r="I97" s="1" t="s">
        <v>351</v>
      </c>
      <c r="J97" s="1" t="s">
        <v>352</v>
      </c>
      <c r="K97" s="1" t="s">
        <v>353</v>
      </c>
      <c r="L97" s="1" t="s">
        <v>354</v>
      </c>
      <c r="M97" s="1" t="s">
        <v>355</v>
      </c>
      <c r="N97" s="1">
        <v>1660311387.1624999</v>
      </c>
      <c r="O97" s="1">
        <f t="shared" si="0"/>
        <v>1.2947927193133152E-3</v>
      </c>
      <c r="P97" s="1">
        <f t="shared" si="1"/>
        <v>1.2947927193133153</v>
      </c>
      <c r="Q97" s="1">
        <f t="shared" si="2"/>
        <v>6.8811236100806852</v>
      </c>
      <c r="R97" s="1">
        <f t="shared" si="3"/>
        <v>326.88362499999999</v>
      </c>
      <c r="S97" s="1">
        <f t="shared" si="4"/>
        <v>140.68876575854074</v>
      </c>
      <c r="T97" s="1">
        <f t="shared" si="5"/>
        <v>14.031120793506142</v>
      </c>
      <c r="U97" s="1">
        <f t="shared" si="6"/>
        <v>32.60063874372095</v>
      </c>
      <c r="V97" s="1">
        <f t="shared" si="7"/>
        <v>6.2357871176403658E-2</v>
      </c>
      <c r="W97" s="1">
        <f t="shared" si="8"/>
        <v>2.9220301577502585</v>
      </c>
      <c r="X97" s="1">
        <f t="shared" si="9"/>
        <v>6.1627904150559507E-2</v>
      </c>
      <c r="Y97" s="1">
        <f t="shared" si="10"/>
        <v>3.8582312653528579E-2</v>
      </c>
      <c r="Z97" s="1">
        <f t="shared" si="11"/>
        <v>321.51531843750001</v>
      </c>
      <c r="AA97" s="1">
        <f t="shared" si="12"/>
        <v>32.561682908414873</v>
      </c>
      <c r="AB97" s="1">
        <f t="shared" si="13"/>
        <v>31.825131249999998</v>
      </c>
      <c r="AC97" s="1">
        <f t="shared" si="14"/>
        <v>4.7280241494580721</v>
      </c>
      <c r="AD97" s="1">
        <f t="shared" si="15"/>
        <v>60.078307830335675</v>
      </c>
      <c r="AE97" s="1">
        <f t="shared" si="16"/>
        <v>2.7108224312272209</v>
      </c>
      <c r="AF97" s="1">
        <f t="shared" si="17"/>
        <v>4.5121484428002319</v>
      </c>
      <c r="AG97" s="1">
        <f t="shared" si="18"/>
        <v>2.0172017182308513</v>
      </c>
      <c r="AH97" s="1">
        <f t="shared" si="19"/>
        <v>-57.100358921717202</v>
      </c>
      <c r="AI97" s="1">
        <f t="shared" si="20"/>
        <v>-129.5133673860833</v>
      </c>
      <c r="AJ97" s="1">
        <f t="shared" si="21"/>
        <v>-9.9939238033170632</v>
      </c>
      <c r="AK97" s="1">
        <f t="shared" si="22"/>
        <v>124.90766832638246</v>
      </c>
      <c r="AL97" s="1">
        <f t="shared" si="23"/>
        <v>37.829960366431848</v>
      </c>
      <c r="AM97" s="1">
        <f t="shared" si="24"/>
        <v>1.2884980561035073</v>
      </c>
      <c r="AN97" s="1">
        <f t="shared" si="25"/>
        <v>6.8811236100806852</v>
      </c>
      <c r="AO97" s="1">
        <v>411.16671168094672</v>
      </c>
      <c r="AP97" s="1">
        <v>376.48180606060589</v>
      </c>
      <c r="AQ97" s="1">
        <v>5.0950854574770847</v>
      </c>
      <c r="AR97" s="1">
        <v>65.304688863541145</v>
      </c>
      <c r="AS97" s="1">
        <f t="shared" si="26"/>
        <v>1.2947927193133153</v>
      </c>
      <c r="AT97" s="1">
        <v>25.669076545120621</v>
      </c>
      <c r="AU97" s="1">
        <v>27.18019818181817</v>
      </c>
      <c r="AV97" s="1">
        <v>-1.754679155350242E-6</v>
      </c>
      <c r="AW97" s="1">
        <v>82.040529931118442</v>
      </c>
      <c r="AX97" s="1">
        <v>120</v>
      </c>
      <c r="AY97" s="1">
        <v>24</v>
      </c>
      <c r="AZ97" s="1">
        <f t="shared" si="27"/>
        <v>1</v>
      </c>
      <c r="BA97" s="1">
        <f t="shared" si="28"/>
        <v>0</v>
      </c>
      <c r="BB97" s="1">
        <f t="shared" si="29"/>
        <v>51958.830173859977</v>
      </c>
      <c r="BC97" s="1">
        <f t="shared" si="30"/>
        <v>1999.9918749999999</v>
      </c>
      <c r="BD97" s="1">
        <f t="shared" si="31"/>
        <v>1681.19349375</v>
      </c>
      <c r="BE97" s="1">
        <f t="shared" si="32"/>
        <v>0.84060016181315744</v>
      </c>
      <c r="BF97" s="1">
        <f t="shared" si="33"/>
        <v>0.16075831229939372</v>
      </c>
      <c r="BG97" s="1">
        <v>6</v>
      </c>
      <c r="BH97" s="1">
        <v>0.5</v>
      </c>
      <c r="BI97" s="1" t="s">
        <v>356</v>
      </c>
      <c r="BJ97" s="1">
        <v>2</v>
      </c>
      <c r="BK97" s="1" t="b">
        <v>1</v>
      </c>
      <c r="BL97" s="1">
        <v>1660311387.1624999</v>
      </c>
      <c r="BM97" s="1">
        <v>326.88362499999999</v>
      </c>
      <c r="BN97" s="1">
        <v>372.77256249999999</v>
      </c>
      <c r="BO97" s="1">
        <v>27.181168750000001</v>
      </c>
      <c r="BP97" s="1">
        <v>25.677406250000001</v>
      </c>
      <c r="BQ97" s="1">
        <v>325.62374999999997</v>
      </c>
      <c r="BR97" s="1">
        <v>27.165168749999999</v>
      </c>
      <c r="BS97" s="1">
        <v>500.13556249999999</v>
      </c>
      <c r="BT97" s="1">
        <v>99.631837499999989</v>
      </c>
      <c r="BU97" s="1">
        <v>9.9798625000000002E-2</v>
      </c>
      <c r="BV97" s="1">
        <v>31.002993750000002</v>
      </c>
      <c r="BW97" s="1">
        <v>31.825131249999998</v>
      </c>
      <c r="BX97" s="1">
        <v>999.9</v>
      </c>
      <c r="BY97" s="1">
        <v>0</v>
      </c>
      <c r="BZ97" s="1">
        <v>0</v>
      </c>
      <c r="CA97" s="1">
        <v>9993.9912499999991</v>
      </c>
      <c r="CB97" s="1">
        <v>0</v>
      </c>
      <c r="CC97" s="1">
        <v>11.2213625</v>
      </c>
      <c r="CD97" s="1">
        <v>-45.888900000000007</v>
      </c>
      <c r="CE97" s="1">
        <v>336.01706250000001</v>
      </c>
      <c r="CF97" s="1">
        <v>382.59662500000002</v>
      </c>
      <c r="CG97" s="1">
        <v>1.5037856249999999</v>
      </c>
      <c r="CH97" s="1">
        <v>372.77256249999999</v>
      </c>
      <c r="CI97" s="1">
        <v>25.677406250000001</v>
      </c>
      <c r="CJ97" s="1">
        <v>2.70811125</v>
      </c>
      <c r="CK97" s="1">
        <v>2.5582868749999998</v>
      </c>
      <c r="CL97" s="1">
        <v>22.334431250000002</v>
      </c>
      <c r="CM97" s="1">
        <v>21.402156250000001</v>
      </c>
      <c r="CN97" s="1">
        <v>1999.9918749999999</v>
      </c>
      <c r="CO97" s="1">
        <v>0.97999449999999999</v>
      </c>
      <c r="CP97" s="1">
        <v>2.000565E-2</v>
      </c>
      <c r="CQ97" s="1">
        <v>0</v>
      </c>
      <c r="CR97" s="1">
        <v>2.8294999999999999</v>
      </c>
      <c r="CS97" s="1">
        <v>0</v>
      </c>
      <c r="CT97" s="1">
        <v>23578.793750000001</v>
      </c>
      <c r="CU97" s="1">
        <v>17412.21875</v>
      </c>
      <c r="CV97" s="1">
        <v>39.436999999999998</v>
      </c>
      <c r="CW97" s="1">
        <v>40.311999999999998</v>
      </c>
      <c r="CX97" s="1">
        <v>39.311999999999998</v>
      </c>
      <c r="CY97" s="1">
        <v>38.936999999999998</v>
      </c>
      <c r="CZ97" s="1">
        <v>39.632750000000001</v>
      </c>
      <c r="DA97" s="1">
        <v>1959.98125</v>
      </c>
      <c r="DB97" s="1">
        <v>40.010624999999997</v>
      </c>
      <c r="DC97" s="1">
        <v>0</v>
      </c>
      <c r="DD97" s="1">
        <v>1660311393.5999999</v>
      </c>
      <c r="DE97" s="1">
        <v>0</v>
      </c>
      <c r="DF97" s="1">
        <v>1660310986.5999999</v>
      </c>
      <c r="DG97" s="1" t="s">
        <v>357</v>
      </c>
      <c r="DH97" s="1">
        <v>1660310983.5999999</v>
      </c>
      <c r="DI97" s="1">
        <v>1660310986.5999999</v>
      </c>
      <c r="DJ97" s="1">
        <v>1</v>
      </c>
      <c r="DK97" s="1">
        <v>0.122</v>
      </c>
      <c r="DL97" s="1">
        <v>-3.4000000000000002E-2</v>
      </c>
      <c r="DM97" s="1">
        <v>1.4079999999999999</v>
      </c>
      <c r="DN97" s="1">
        <v>0.02</v>
      </c>
      <c r="DO97" s="1">
        <v>400</v>
      </c>
      <c r="DP97" s="1">
        <v>26</v>
      </c>
      <c r="DQ97" s="1">
        <v>0.18</v>
      </c>
      <c r="DR97" s="1">
        <v>7.0000000000000007E-2</v>
      </c>
      <c r="DS97" s="1">
        <v>6.1721935200586246</v>
      </c>
      <c r="DT97" s="1">
        <v>5.3313366263950188</v>
      </c>
      <c r="DU97" s="1">
        <v>0.39692578260559352</v>
      </c>
      <c r="DV97" s="1">
        <v>0</v>
      </c>
      <c r="DW97" s="1">
        <v>37.830218517225781</v>
      </c>
      <c r="DX97" s="1">
        <v>4.7814919094920132</v>
      </c>
      <c r="DY97" s="1">
        <v>0.34780480295574812</v>
      </c>
      <c r="DZ97" s="1">
        <v>0</v>
      </c>
      <c r="EA97" s="1">
        <v>-45.89156451612903</v>
      </c>
      <c r="EB97" s="1">
        <v>-5.957056451612897</v>
      </c>
      <c r="EC97" s="1">
        <v>0.45199103370238042</v>
      </c>
      <c r="ED97" s="1">
        <v>0</v>
      </c>
      <c r="EE97" s="1">
        <v>151.37716604679849</v>
      </c>
      <c r="EF97" s="1">
        <v>151.36702375736371</v>
      </c>
      <c r="EG97" s="1">
        <v>11.125947634992141</v>
      </c>
      <c r="EH97" s="1">
        <v>0</v>
      </c>
      <c r="EI97" s="1">
        <v>1.5026797560975611</v>
      </c>
      <c r="EJ97" s="1">
        <v>2.3834216027879308E-2</v>
      </c>
      <c r="EK97" s="1">
        <v>4.6005585492309457E-3</v>
      </c>
      <c r="EL97" s="1">
        <v>1</v>
      </c>
      <c r="EM97" s="1">
        <v>2.017665390736449</v>
      </c>
      <c r="EN97" s="1">
        <v>-1.8141165511803451E-2</v>
      </c>
      <c r="EO97" s="1">
        <v>1.4624545922331191E-3</v>
      </c>
      <c r="EP97" s="1">
        <v>1</v>
      </c>
      <c r="EQ97" s="1">
        <v>2</v>
      </c>
      <c r="ER97" s="1">
        <v>6</v>
      </c>
      <c r="ES97" s="1" t="s">
        <v>387</v>
      </c>
      <c r="ET97" s="1">
        <v>2.9450400000000001</v>
      </c>
      <c r="EU97" s="1">
        <v>2.8006500000000001</v>
      </c>
      <c r="EV97" s="1">
        <v>8.3150500000000002E-2</v>
      </c>
      <c r="EW97" s="1">
        <v>9.0996599999999997E-2</v>
      </c>
      <c r="EX97" s="1">
        <v>0.118599</v>
      </c>
      <c r="EY97" s="1">
        <v>0.11402</v>
      </c>
      <c r="EZ97" s="1">
        <v>18883.400000000001</v>
      </c>
      <c r="FA97" s="1">
        <v>19635</v>
      </c>
      <c r="FB97" s="1">
        <v>23936.3</v>
      </c>
      <c r="FC97" s="1">
        <v>25121.3</v>
      </c>
      <c r="FD97" s="1">
        <v>33756.6</v>
      </c>
      <c r="FE97" s="1">
        <v>35529.300000000003</v>
      </c>
      <c r="FF97" s="1">
        <v>43621.5</v>
      </c>
      <c r="FG97" s="1">
        <v>46433</v>
      </c>
      <c r="FH97" s="1">
        <v>1.73325</v>
      </c>
      <c r="FI97" s="1">
        <v>1.92225</v>
      </c>
      <c r="FJ97" s="1">
        <v>0.16451299999999999</v>
      </c>
      <c r="FK97" s="1">
        <v>0</v>
      </c>
      <c r="FL97" s="1">
        <v>29.1355</v>
      </c>
      <c r="FM97" s="1">
        <v>999.9</v>
      </c>
      <c r="FN97" s="1">
        <v>67.900000000000006</v>
      </c>
      <c r="FO97" s="1">
        <v>32</v>
      </c>
      <c r="FP97" s="1">
        <v>32.544699999999999</v>
      </c>
      <c r="FQ97" s="1">
        <v>63.927300000000002</v>
      </c>
      <c r="FR97" s="1">
        <v>23.4495</v>
      </c>
      <c r="FS97" s="1">
        <v>1</v>
      </c>
      <c r="FT97" s="1">
        <v>0.16308400000000001</v>
      </c>
      <c r="FU97" s="1">
        <v>-0.35848000000000002</v>
      </c>
      <c r="FV97" s="1">
        <v>20.322700000000001</v>
      </c>
      <c r="FW97" s="1">
        <v>5.2099500000000001</v>
      </c>
      <c r="FX97" s="1">
        <v>11.9033</v>
      </c>
      <c r="FY97" s="1">
        <v>5.0012999999999996</v>
      </c>
      <c r="FZ97" s="1">
        <v>3.2890299999999999</v>
      </c>
      <c r="GA97" s="1">
        <v>9999</v>
      </c>
      <c r="GB97" s="1">
        <v>9999</v>
      </c>
      <c r="GC97" s="1">
        <v>9999</v>
      </c>
      <c r="GD97" s="1">
        <v>999.9</v>
      </c>
      <c r="GE97" s="1">
        <v>1.8593999999999999</v>
      </c>
      <c r="GF97" s="1">
        <v>1.8543700000000001</v>
      </c>
      <c r="GG97" s="1">
        <v>1.8575999999999999</v>
      </c>
      <c r="GH97" s="1">
        <v>1.8559600000000001</v>
      </c>
      <c r="GI97" s="1">
        <v>1.85476</v>
      </c>
      <c r="GJ97" s="1">
        <v>1.8545199999999999</v>
      </c>
      <c r="GK97" s="1">
        <v>1.85303</v>
      </c>
      <c r="GL97" s="1">
        <v>1.85623</v>
      </c>
      <c r="GM97" s="1">
        <v>0</v>
      </c>
      <c r="GN97" s="1">
        <v>0</v>
      </c>
      <c r="GO97" s="1">
        <v>0</v>
      </c>
      <c r="GP97" s="1">
        <v>0</v>
      </c>
      <c r="GQ97" s="1" t="s">
        <v>359</v>
      </c>
      <c r="GR97" s="1" t="s">
        <v>360</v>
      </c>
      <c r="GS97" s="1" t="s">
        <v>361</v>
      </c>
      <c r="GT97" s="1" t="s">
        <v>361</v>
      </c>
      <c r="GU97" s="1" t="s">
        <v>361</v>
      </c>
      <c r="GV97" s="1" t="s">
        <v>361</v>
      </c>
      <c r="GW97" s="1">
        <v>0</v>
      </c>
      <c r="GX97" s="1">
        <v>100</v>
      </c>
      <c r="GY97" s="1">
        <v>100</v>
      </c>
      <c r="GZ97" s="1">
        <v>1.3460000000000001</v>
      </c>
      <c r="HA97" s="1">
        <v>1.6E-2</v>
      </c>
      <c r="HB97" s="1">
        <v>0.4723743322554726</v>
      </c>
      <c r="HC97" s="1">
        <v>2.7716384584972409E-3</v>
      </c>
      <c r="HD97" s="1">
        <v>-1.1467119688665799E-6</v>
      </c>
      <c r="HE97" s="1">
        <v>2.0626329066488061E-10</v>
      </c>
      <c r="HF97" s="1">
        <v>-6.6792426355626849E-2</v>
      </c>
      <c r="HG97" s="1">
        <v>1.066993184659233E-2</v>
      </c>
      <c r="HH97" s="1">
        <v>-3.4528890892081033E-4</v>
      </c>
      <c r="HI97" s="1">
        <v>2.382551249023132E-6</v>
      </c>
      <c r="HJ97" s="1">
        <v>1</v>
      </c>
      <c r="HK97" s="1">
        <v>2115</v>
      </c>
      <c r="HL97" s="1">
        <v>2</v>
      </c>
      <c r="HM97" s="1">
        <v>30</v>
      </c>
      <c r="HN97" s="1">
        <v>6.9</v>
      </c>
      <c r="HO97" s="1">
        <v>6.8</v>
      </c>
      <c r="HP97" s="1">
        <v>1.09985</v>
      </c>
      <c r="HQ97" s="1">
        <v>2.32178</v>
      </c>
      <c r="HR97" s="1">
        <v>1.4978</v>
      </c>
      <c r="HS97" s="1">
        <v>2.3010299999999999</v>
      </c>
      <c r="HT97" s="1">
        <v>1.5478499999999999</v>
      </c>
      <c r="HU97" s="1">
        <v>2.2753899999999998</v>
      </c>
      <c r="HV97" s="1">
        <v>35.568300000000001</v>
      </c>
      <c r="HW97" s="1">
        <v>15.340400000000001</v>
      </c>
      <c r="HX97" s="1">
        <v>18</v>
      </c>
      <c r="HY97" s="1">
        <v>361.44600000000003</v>
      </c>
      <c r="HZ97" s="1">
        <v>518.04600000000005</v>
      </c>
      <c r="IA97" s="1">
        <v>29.1538</v>
      </c>
      <c r="IB97" s="1">
        <v>29.258600000000001</v>
      </c>
      <c r="IC97" s="1">
        <v>30.0002</v>
      </c>
      <c r="ID97" s="1">
        <v>29.057500000000001</v>
      </c>
      <c r="IE97" s="1">
        <v>29.131799999999998</v>
      </c>
      <c r="IF97" s="1">
        <v>22.040199999999999</v>
      </c>
      <c r="IG97" s="1">
        <v>24.060500000000001</v>
      </c>
      <c r="IH97" s="1">
        <v>69.688900000000004</v>
      </c>
      <c r="II97" s="1">
        <v>29.229500000000002</v>
      </c>
      <c r="IJ97" s="1">
        <v>451.70299999999997</v>
      </c>
      <c r="IK97" s="1">
        <v>25.7088</v>
      </c>
      <c r="IL97" s="1">
        <v>100.88800000000001</v>
      </c>
      <c r="IM97" s="1">
        <v>100.636</v>
      </c>
      <c r="IN97" s="1" t="s">
        <v>366</v>
      </c>
    </row>
    <row r="98" spans="1:248" ht="15.75" customHeight="1" x14ac:dyDescent="0.3">
      <c r="A98" s="1">
        <v>82</v>
      </c>
      <c r="B98" s="1">
        <v>1660311396.5999999</v>
      </c>
      <c r="C98" s="1">
        <v>430</v>
      </c>
      <c r="D98" s="1" t="s">
        <v>520</v>
      </c>
      <c r="E98" s="1" t="s">
        <v>521</v>
      </c>
      <c r="F98" s="1">
        <v>1</v>
      </c>
      <c r="G98" s="1" t="s">
        <v>349</v>
      </c>
      <c r="H98" s="1" t="s">
        <v>350</v>
      </c>
      <c r="I98" s="1" t="s">
        <v>351</v>
      </c>
      <c r="J98" s="1" t="s">
        <v>352</v>
      </c>
      <c r="K98" s="1" t="s">
        <v>353</v>
      </c>
      <c r="L98" s="1" t="s">
        <v>354</v>
      </c>
      <c r="M98" s="1" t="s">
        <v>355</v>
      </c>
      <c r="N98" s="1">
        <v>1660311388.7</v>
      </c>
      <c r="O98" s="1">
        <f t="shared" si="0"/>
        <v>1.2953705814110496E-3</v>
      </c>
      <c r="P98" s="1">
        <f t="shared" si="1"/>
        <v>1.2953705814110497</v>
      </c>
      <c r="Q98" s="1">
        <f t="shared" si="2"/>
        <v>6.9307923634436079</v>
      </c>
      <c r="R98" s="1">
        <f t="shared" si="3"/>
        <v>334.50186666666661</v>
      </c>
      <c r="S98" s="1">
        <f t="shared" si="4"/>
        <v>146.91805967823299</v>
      </c>
      <c r="T98" s="1">
        <f t="shared" si="5"/>
        <v>14.652334096073048</v>
      </c>
      <c r="U98" s="1">
        <f t="shared" si="6"/>
        <v>33.360317423836989</v>
      </c>
      <c r="V98" s="1">
        <f t="shared" si="7"/>
        <v>6.2402998627773286E-2</v>
      </c>
      <c r="W98" s="1">
        <f t="shared" si="8"/>
        <v>2.9219842775111311</v>
      </c>
      <c r="X98" s="1">
        <f t="shared" si="9"/>
        <v>6.1671970034062627E-2</v>
      </c>
      <c r="Y98" s="1">
        <f t="shared" si="10"/>
        <v>3.8609947653084543E-2</v>
      </c>
      <c r="Z98" s="1">
        <f t="shared" si="11"/>
        <v>321.51619199999993</v>
      </c>
      <c r="AA98" s="1">
        <f t="shared" si="12"/>
        <v>32.559549020770326</v>
      </c>
      <c r="AB98" s="1">
        <f t="shared" si="13"/>
        <v>31.82309333333334</v>
      </c>
      <c r="AC98" s="1">
        <f t="shared" si="14"/>
        <v>4.7274781129262253</v>
      </c>
      <c r="AD98" s="1">
        <f t="shared" si="15"/>
        <v>60.085122860449999</v>
      </c>
      <c r="AE98" s="1">
        <f t="shared" si="16"/>
        <v>2.7108186683712501</v>
      </c>
      <c r="AF98" s="1">
        <f t="shared" si="17"/>
        <v>4.5116303992041926</v>
      </c>
      <c r="AG98" s="1">
        <f t="shared" si="18"/>
        <v>2.0166594445549753</v>
      </c>
      <c r="AH98" s="1">
        <f t="shared" si="19"/>
        <v>-57.12584264022729</v>
      </c>
      <c r="AI98" s="1">
        <f t="shared" si="20"/>
        <v>-129.5075268573236</v>
      </c>
      <c r="AJ98" s="1">
        <f t="shared" si="21"/>
        <v>-9.9934305145560778</v>
      </c>
      <c r="AK98" s="1">
        <f t="shared" si="22"/>
        <v>124.88939198789299</v>
      </c>
      <c r="AL98" s="1">
        <f t="shared" si="23"/>
        <v>37.853147615094485</v>
      </c>
      <c r="AM98" s="1">
        <f t="shared" si="24"/>
        <v>1.2891013111602612</v>
      </c>
      <c r="AN98" s="1">
        <f t="shared" si="25"/>
        <v>6.9307923634436079</v>
      </c>
      <c r="AO98" s="1">
        <v>415.93057208849751</v>
      </c>
      <c r="AP98" s="1">
        <v>381.44555151515141</v>
      </c>
      <c r="AQ98" s="1">
        <v>5.0441457214736474</v>
      </c>
      <c r="AR98" s="1">
        <v>65.304688863541145</v>
      </c>
      <c r="AS98" s="1">
        <f t="shared" si="26"/>
        <v>1.2953705814110497</v>
      </c>
      <c r="AT98" s="1">
        <v>25.668451096233198</v>
      </c>
      <c r="AU98" s="1">
        <v>27.18030727272728</v>
      </c>
      <c r="AV98" s="1">
        <v>-4.8355534826554641E-6</v>
      </c>
      <c r="AW98" s="1">
        <v>82.040529931118442</v>
      </c>
      <c r="AX98" s="1">
        <v>121</v>
      </c>
      <c r="AY98" s="1">
        <v>24</v>
      </c>
      <c r="AZ98" s="1">
        <f t="shared" si="27"/>
        <v>1</v>
      </c>
      <c r="BA98" s="1">
        <f t="shared" si="28"/>
        <v>0</v>
      </c>
      <c r="BB98" s="1">
        <f t="shared" si="29"/>
        <v>51957.863784567773</v>
      </c>
      <c r="BC98" s="1">
        <f t="shared" si="30"/>
        <v>1999.997333333333</v>
      </c>
      <c r="BD98" s="1">
        <f t="shared" si="31"/>
        <v>1681.1980799999997</v>
      </c>
      <c r="BE98" s="1">
        <f t="shared" si="32"/>
        <v>0.84060016080021438</v>
      </c>
      <c r="BF98" s="1">
        <f t="shared" si="33"/>
        <v>0.16075831034441379</v>
      </c>
      <c r="BG98" s="1">
        <v>6</v>
      </c>
      <c r="BH98" s="1">
        <v>0.5</v>
      </c>
      <c r="BI98" s="1" t="s">
        <v>356</v>
      </c>
      <c r="BJ98" s="1">
        <v>2</v>
      </c>
      <c r="BK98" s="1" t="b">
        <v>1</v>
      </c>
      <c r="BL98" s="1">
        <v>1660311388.7</v>
      </c>
      <c r="BM98" s="1">
        <v>334.50186666666661</v>
      </c>
      <c r="BN98" s="1">
        <v>380.43186666666668</v>
      </c>
      <c r="BO98" s="1">
        <v>27.181213333333339</v>
      </c>
      <c r="BP98" s="1">
        <v>25.676706666666671</v>
      </c>
      <c r="BQ98" s="1">
        <v>333.22613333333328</v>
      </c>
      <c r="BR98" s="1">
        <v>27.16521333333333</v>
      </c>
      <c r="BS98" s="1">
        <v>500.12220000000002</v>
      </c>
      <c r="BT98" s="1">
        <v>99.631593333333328</v>
      </c>
      <c r="BU98" s="1">
        <v>9.9740773333333338E-2</v>
      </c>
      <c r="BV98" s="1">
        <v>31.000979999999991</v>
      </c>
      <c r="BW98" s="1">
        <v>31.82309333333334</v>
      </c>
      <c r="BX98" s="1">
        <v>999.89999999999986</v>
      </c>
      <c r="BY98" s="1">
        <v>0</v>
      </c>
      <c r="BZ98" s="1">
        <v>0</v>
      </c>
      <c r="CA98" s="1">
        <v>9993.753999999999</v>
      </c>
      <c r="CB98" s="1">
        <v>0</v>
      </c>
      <c r="CC98" s="1">
        <v>11.224906666666669</v>
      </c>
      <c r="CD98" s="1">
        <v>-45.930006666666671</v>
      </c>
      <c r="CE98" s="1">
        <v>343.84820000000002</v>
      </c>
      <c r="CF98" s="1">
        <v>390.45753333333329</v>
      </c>
      <c r="CG98" s="1">
        <v>1.504526</v>
      </c>
      <c r="CH98" s="1">
        <v>380.43186666666668</v>
      </c>
      <c r="CI98" s="1">
        <v>25.676706666666671</v>
      </c>
      <c r="CJ98" s="1">
        <v>2.7081086666666661</v>
      </c>
      <c r="CK98" s="1">
        <v>2.5582106666666671</v>
      </c>
      <c r="CL98" s="1">
        <v>22.33441333333333</v>
      </c>
      <c r="CM98" s="1">
        <v>21.40166666666666</v>
      </c>
      <c r="CN98" s="1">
        <v>1999.997333333333</v>
      </c>
      <c r="CO98" s="1">
        <v>0.97999459999999994</v>
      </c>
      <c r="CP98" s="1">
        <v>2.0005553333333339E-2</v>
      </c>
      <c r="CQ98" s="1">
        <v>0</v>
      </c>
      <c r="CR98" s="1">
        <v>2.8263333333333329</v>
      </c>
      <c r="CS98" s="1">
        <v>0</v>
      </c>
      <c r="CT98" s="1">
        <v>23563.226666666669</v>
      </c>
      <c r="CU98" s="1">
        <v>17412.26666666667</v>
      </c>
      <c r="CV98" s="1">
        <v>39.436999999999998</v>
      </c>
      <c r="CW98" s="1">
        <v>40.311999999999998</v>
      </c>
      <c r="CX98" s="1">
        <v>39.311999999999998</v>
      </c>
      <c r="CY98" s="1">
        <v>38.936999999999998</v>
      </c>
      <c r="CZ98" s="1">
        <v>39.633266666666671</v>
      </c>
      <c r="DA98" s="1">
        <v>1959.9866666666669</v>
      </c>
      <c r="DB98" s="1">
        <v>40.010666666666673</v>
      </c>
      <c r="DC98" s="1">
        <v>0</v>
      </c>
      <c r="DD98" s="1">
        <v>1660311394.2</v>
      </c>
      <c r="DE98" s="1">
        <v>0</v>
      </c>
      <c r="DF98" s="1">
        <v>1660310986.5999999</v>
      </c>
      <c r="DG98" s="1" t="s">
        <v>357</v>
      </c>
      <c r="DH98" s="1">
        <v>1660310983.5999999</v>
      </c>
      <c r="DI98" s="1">
        <v>1660310986.5999999</v>
      </c>
      <c r="DJ98" s="1">
        <v>1</v>
      </c>
      <c r="DK98" s="1">
        <v>0.122</v>
      </c>
      <c r="DL98" s="1">
        <v>-3.4000000000000002E-2</v>
      </c>
      <c r="DM98" s="1">
        <v>1.4079999999999999</v>
      </c>
      <c r="DN98" s="1">
        <v>0.02</v>
      </c>
      <c r="DO98" s="1">
        <v>400</v>
      </c>
      <c r="DP98" s="1">
        <v>26</v>
      </c>
      <c r="DQ98" s="1">
        <v>0.18</v>
      </c>
      <c r="DR98" s="1">
        <v>7.0000000000000007E-2</v>
      </c>
      <c r="DS98" s="1">
        <v>6.3088034267232622</v>
      </c>
      <c r="DT98" s="1">
        <v>5.0789589459921274</v>
      </c>
      <c r="DU98" s="1">
        <v>0.39324197802806737</v>
      </c>
      <c r="DV98" s="1">
        <v>0</v>
      </c>
      <c r="DW98" s="1">
        <v>37.888608574619681</v>
      </c>
      <c r="DX98" s="1">
        <v>2.4276780374543838</v>
      </c>
      <c r="DY98" s="1">
        <v>0.29738717911848878</v>
      </c>
      <c r="DZ98" s="1">
        <v>0</v>
      </c>
      <c r="EA98" s="1">
        <v>-45.94555483870969</v>
      </c>
      <c r="EB98" s="1">
        <v>-2.6700048387096871</v>
      </c>
      <c r="EC98" s="1">
        <v>0.38920353398149371</v>
      </c>
      <c r="ED98" s="1">
        <v>0</v>
      </c>
      <c r="EE98" s="1">
        <v>157.04902883221109</v>
      </c>
      <c r="EF98" s="1">
        <v>162.2603357384441</v>
      </c>
      <c r="EG98" s="1">
        <v>11.955563962659561</v>
      </c>
      <c r="EH98" s="1">
        <v>0</v>
      </c>
      <c r="EI98" s="1">
        <v>1.503491707317073</v>
      </c>
      <c r="EJ98" s="1">
        <v>3.8581254355403008E-2</v>
      </c>
      <c r="EK98" s="1">
        <v>5.307099663767966E-3</v>
      </c>
      <c r="EL98" s="1">
        <v>1</v>
      </c>
      <c r="EM98" s="1">
        <v>2.0169452044392902</v>
      </c>
      <c r="EN98" s="1">
        <v>-1.7810139787558809E-2</v>
      </c>
      <c r="EO98" s="1">
        <v>1.4293229965702981E-3</v>
      </c>
      <c r="EP98" s="1">
        <v>1</v>
      </c>
      <c r="EQ98" s="1">
        <v>2</v>
      </c>
      <c r="ER98" s="1">
        <v>6</v>
      </c>
      <c r="ES98" s="1" t="s">
        <v>387</v>
      </c>
      <c r="ET98" s="1">
        <v>2.94503</v>
      </c>
      <c r="EU98" s="1">
        <v>2.8012800000000002</v>
      </c>
      <c r="EV98" s="1">
        <v>8.3987900000000004E-2</v>
      </c>
      <c r="EW98" s="1">
        <v>9.1752899999999998E-2</v>
      </c>
      <c r="EX98" s="1">
        <v>0.118598</v>
      </c>
      <c r="EY98" s="1">
        <v>0.11402</v>
      </c>
      <c r="EZ98" s="1">
        <v>18866.2</v>
      </c>
      <c r="FA98" s="1">
        <v>19618.5</v>
      </c>
      <c r="FB98" s="1">
        <v>23936.3</v>
      </c>
      <c r="FC98" s="1">
        <v>25121.200000000001</v>
      </c>
      <c r="FD98" s="1">
        <v>33757</v>
      </c>
      <c r="FE98" s="1">
        <v>35529.1</v>
      </c>
      <c r="FF98" s="1">
        <v>43621.9</v>
      </c>
      <c r="FG98" s="1">
        <v>46432.7</v>
      </c>
      <c r="FH98" s="1">
        <v>1.73193</v>
      </c>
      <c r="FI98" s="1">
        <v>1.9225000000000001</v>
      </c>
      <c r="FJ98" s="1">
        <v>0.16424800000000001</v>
      </c>
      <c r="FK98" s="1">
        <v>0</v>
      </c>
      <c r="FL98" s="1">
        <v>29.134699999999999</v>
      </c>
      <c r="FM98" s="1">
        <v>999.9</v>
      </c>
      <c r="FN98" s="1">
        <v>67.900000000000006</v>
      </c>
      <c r="FO98" s="1">
        <v>32</v>
      </c>
      <c r="FP98" s="1">
        <v>32.5428</v>
      </c>
      <c r="FQ98" s="1">
        <v>63.947299999999998</v>
      </c>
      <c r="FR98" s="1">
        <v>23.3093</v>
      </c>
      <c r="FS98" s="1">
        <v>1</v>
      </c>
      <c r="FT98" s="1">
        <v>0.16309499999999999</v>
      </c>
      <c r="FU98" s="1">
        <v>-0.43834699999999999</v>
      </c>
      <c r="FV98" s="1">
        <v>20.322600000000001</v>
      </c>
      <c r="FW98" s="1">
        <v>5.2078600000000002</v>
      </c>
      <c r="FX98" s="1">
        <v>11.903499999999999</v>
      </c>
      <c r="FY98" s="1">
        <v>5.0008499999999998</v>
      </c>
      <c r="FZ98" s="1">
        <v>3.2886299999999999</v>
      </c>
      <c r="GA98" s="1">
        <v>9999</v>
      </c>
      <c r="GB98" s="1">
        <v>9999</v>
      </c>
      <c r="GC98" s="1">
        <v>9999</v>
      </c>
      <c r="GD98" s="1">
        <v>999.9</v>
      </c>
      <c r="GE98" s="1">
        <v>1.8593999999999999</v>
      </c>
      <c r="GF98" s="1">
        <v>1.8543700000000001</v>
      </c>
      <c r="GG98" s="1">
        <v>1.85758</v>
      </c>
      <c r="GH98" s="1">
        <v>1.85595</v>
      </c>
      <c r="GI98" s="1">
        <v>1.8547499999999999</v>
      </c>
      <c r="GJ98" s="1">
        <v>1.8545</v>
      </c>
      <c r="GK98" s="1">
        <v>1.85303</v>
      </c>
      <c r="GL98" s="1">
        <v>1.85623</v>
      </c>
      <c r="GM98" s="1">
        <v>0</v>
      </c>
      <c r="GN98" s="1">
        <v>0</v>
      </c>
      <c r="GO98" s="1">
        <v>0</v>
      </c>
      <c r="GP98" s="1">
        <v>0</v>
      </c>
      <c r="GQ98" s="1" t="s">
        <v>359</v>
      </c>
      <c r="GR98" s="1" t="s">
        <v>360</v>
      </c>
      <c r="GS98" s="1" t="s">
        <v>361</v>
      </c>
      <c r="GT98" s="1" t="s">
        <v>361</v>
      </c>
      <c r="GU98" s="1" t="s">
        <v>361</v>
      </c>
      <c r="GV98" s="1" t="s">
        <v>361</v>
      </c>
      <c r="GW98" s="1">
        <v>0</v>
      </c>
      <c r="GX98" s="1">
        <v>100</v>
      </c>
      <c r="GY98" s="1">
        <v>100</v>
      </c>
      <c r="GZ98" s="1">
        <v>1.355</v>
      </c>
      <c r="HA98" s="1">
        <v>1.6E-2</v>
      </c>
      <c r="HB98" s="1">
        <v>0.4723743322554726</v>
      </c>
      <c r="HC98" s="1">
        <v>2.7716384584972409E-3</v>
      </c>
      <c r="HD98" s="1">
        <v>-1.1467119688665799E-6</v>
      </c>
      <c r="HE98" s="1">
        <v>2.0626329066488061E-10</v>
      </c>
      <c r="HF98" s="1">
        <v>-6.6792426355626849E-2</v>
      </c>
      <c r="HG98" s="1">
        <v>1.066993184659233E-2</v>
      </c>
      <c r="HH98" s="1">
        <v>-3.4528890892081033E-4</v>
      </c>
      <c r="HI98" s="1">
        <v>2.382551249023132E-6</v>
      </c>
      <c r="HJ98" s="1">
        <v>1</v>
      </c>
      <c r="HK98" s="1">
        <v>2115</v>
      </c>
      <c r="HL98" s="1">
        <v>2</v>
      </c>
      <c r="HM98" s="1">
        <v>30</v>
      </c>
      <c r="HN98" s="1">
        <v>6.9</v>
      </c>
      <c r="HO98" s="1">
        <v>6.8</v>
      </c>
      <c r="HP98" s="1">
        <v>1.11328</v>
      </c>
      <c r="HQ98" s="1">
        <v>2.2973599999999998</v>
      </c>
      <c r="HR98" s="1">
        <v>1.4978</v>
      </c>
      <c r="HS98" s="1">
        <v>2.3010299999999999</v>
      </c>
      <c r="HT98" s="1">
        <v>1.5478499999999999</v>
      </c>
      <c r="HU98" s="1">
        <v>2.4072300000000002</v>
      </c>
      <c r="HV98" s="1">
        <v>35.568300000000001</v>
      </c>
      <c r="HW98" s="1">
        <v>15.3491</v>
      </c>
      <c r="HX98" s="1">
        <v>18</v>
      </c>
      <c r="HY98" s="1">
        <v>360.834</v>
      </c>
      <c r="HZ98" s="1">
        <v>518.22299999999996</v>
      </c>
      <c r="IA98" s="1">
        <v>29.176500000000001</v>
      </c>
      <c r="IB98" s="1">
        <v>29.259799999999998</v>
      </c>
      <c r="IC98" s="1">
        <v>30.0002</v>
      </c>
      <c r="ID98" s="1">
        <v>29.058199999999999</v>
      </c>
      <c r="IE98" s="1">
        <v>29.1326</v>
      </c>
      <c r="IF98" s="1">
        <v>22.3093</v>
      </c>
      <c r="IG98" s="1">
        <v>24.060500000000001</v>
      </c>
      <c r="IH98" s="1">
        <v>69.688900000000004</v>
      </c>
      <c r="II98" s="1">
        <v>29.229500000000002</v>
      </c>
      <c r="IJ98" s="1">
        <v>451.70299999999997</v>
      </c>
      <c r="IK98" s="1">
        <v>25.7088</v>
      </c>
      <c r="IL98" s="1">
        <v>100.88800000000001</v>
      </c>
      <c r="IM98" s="1">
        <v>100.636</v>
      </c>
      <c r="IN98" s="1" t="s">
        <v>366</v>
      </c>
    </row>
    <row r="99" spans="1:248" ht="15.75" customHeight="1" x14ac:dyDescent="0.3">
      <c r="A99" s="1">
        <v>83</v>
      </c>
      <c r="B99" s="1">
        <v>1660311397.5999999</v>
      </c>
      <c r="C99" s="1">
        <v>431</v>
      </c>
      <c r="D99" s="1" t="s">
        <v>522</v>
      </c>
      <c r="E99" s="1" t="s">
        <v>523</v>
      </c>
      <c r="F99" s="1">
        <v>1</v>
      </c>
      <c r="G99" s="1" t="s">
        <v>349</v>
      </c>
      <c r="H99" s="1" t="s">
        <v>350</v>
      </c>
      <c r="I99" s="1" t="s">
        <v>351</v>
      </c>
      <c r="J99" s="1" t="s">
        <v>352</v>
      </c>
      <c r="K99" s="1" t="s">
        <v>353</v>
      </c>
      <c r="L99" s="1" t="s">
        <v>354</v>
      </c>
      <c r="M99" s="1" t="s">
        <v>355</v>
      </c>
      <c r="N99" s="1">
        <v>1660311389.7333331</v>
      </c>
      <c r="O99" s="1">
        <f t="shared" si="0"/>
        <v>1.294858005969861E-3</v>
      </c>
      <c r="P99" s="1">
        <f t="shared" si="1"/>
        <v>1.2948580059698609</v>
      </c>
      <c r="Q99" s="1">
        <f t="shared" si="2"/>
        <v>6.9535652095103089</v>
      </c>
      <c r="R99" s="1">
        <f t="shared" si="3"/>
        <v>339.60353333333319</v>
      </c>
      <c r="S99" s="1">
        <f t="shared" si="4"/>
        <v>151.24134721918614</v>
      </c>
      <c r="T99" s="1">
        <f t="shared" si="5"/>
        <v>15.083471898692867</v>
      </c>
      <c r="U99" s="1">
        <f t="shared" si="6"/>
        <v>33.869047359823576</v>
      </c>
      <c r="V99" s="1">
        <f t="shared" si="7"/>
        <v>6.2391700911970174E-2</v>
      </c>
      <c r="W99" s="1">
        <f t="shared" si="8"/>
        <v>2.9220535626993516</v>
      </c>
      <c r="X99" s="1">
        <f t="shared" si="9"/>
        <v>6.1660952428237444E-2</v>
      </c>
      <c r="Y99" s="1">
        <f t="shared" si="10"/>
        <v>3.8603036900093424E-2</v>
      </c>
      <c r="Z99" s="1">
        <f t="shared" si="11"/>
        <v>321.51534079999999</v>
      </c>
      <c r="AA99" s="1">
        <f t="shared" si="12"/>
        <v>32.55826444989269</v>
      </c>
      <c r="AB99" s="1">
        <f t="shared" si="13"/>
        <v>31.82144666666667</v>
      </c>
      <c r="AC99" s="1">
        <f t="shared" si="14"/>
        <v>4.7270369474755194</v>
      </c>
      <c r="AD99" s="1">
        <f t="shared" si="15"/>
        <v>60.089763014704147</v>
      </c>
      <c r="AE99" s="1">
        <f t="shared" si="16"/>
        <v>2.7108147086556609</v>
      </c>
      <c r="AF99" s="1">
        <f t="shared" si="17"/>
        <v>4.5112754197288423</v>
      </c>
      <c r="AG99" s="1">
        <f t="shared" si="18"/>
        <v>2.0162222388198585</v>
      </c>
      <c r="AH99" s="1">
        <f t="shared" si="19"/>
        <v>-57.103238063270865</v>
      </c>
      <c r="AI99" s="1">
        <f t="shared" si="20"/>
        <v>-129.46858869933141</v>
      </c>
      <c r="AJ99" s="1">
        <f t="shared" si="21"/>
        <v>-9.9900399681354131</v>
      </c>
      <c r="AK99" s="1">
        <f t="shared" si="22"/>
        <v>124.95347406926231</v>
      </c>
      <c r="AL99" s="1">
        <f t="shared" si="23"/>
        <v>37.841817342395416</v>
      </c>
      <c r="AM99" s="1">
        <f t="shared" si="24"/>
        <v>1.2896280132634539</v>
      </c>
      <c r="AN99" s="1">
        <f t="shared" si="25"/>
        <v>6.9535652095103089</v>
      </c>
      <c r="AO99" s="1">
        <v>420.46638756595871</v>
      </c>
      <c r="AP99" s="1">
        <v>386.31513939393932</v>
      </c>
      <c r="AQ99" s="1">
        <v>4.9738438323831904</v>
      </c>
      <c r="AR99" s="1">
        <v>65.304688863541145</v>
      </c>
      <c r="AS99" s="1">
        <f t="shared" si="26"/>
        <v>1.2948580059698609</v>
      </c>
      <c r="AT99" s="1">
        <v>25.668901740179621</v>
      </c>
      <c r="AU99" s="1">
        <v>27.18014484848484</v>
      </c>
      <c r="AV99" s="1">
        <v>-3.7468426290752921E-6</v>
      </c>
      <c r="AW99" s="1">
        <v>82.040529931118442</v>
      </c>
      <c r="AX99" s="1">
        <v>121</v>
      </c>
      <c r="AY99" s="1">
        <v>24</v>
      </c>
      <c r="AZ99" s="1">
        <f t="shared" si="27"/>
        <v>1</v>
      </c>
      <c r="BA99" s="1">
        <f t="shared" si="28"/>
        <v>0</v>
      </c>
      <c r="BB99" s="1">
        <f t="shared" si="29"/>
        <v>51960.066433614425</v>
      </c>
      <c r="BC99" s="1">
        <f t="shared" si="30"/>
        <v>1999.992</v>
      </c>
      <c r="BD99" s="1">
        <f t="shared" si="31"/>
        <v>1681.1936000000001</v>
      </c>
      <c r="BE99" s="1">
        <f t="shared" si="32"/>
        <v>0.84060016240064961</v>
      </c>
      <c r="BF99" s="1">
        <f t="shared" si="33"/>
        <v>0.16075831343325372</v>
      </c>
      <c r="BG99" s="1">
        <v>6</v>
      </c>
      <c r="BH99" s="1">
        <v>0.5</v>
      </c>
      <c r="BI99" s="1" t="s">
        <v>356</v>
      </c>
      <c r="BJ99" s="1">
        <v>2</v>
      </c>
      <c r="BK99" s="1" t="b">
        <v>1</v>
      </c>
      <c r="BL99" s="1">
        <v>1660311389.7333331</v>
      </c>
      <c r="BM99" s="1">
        <v>339.60353333333319</v>
      </c>
      <c r="BN99" s="1">
        <v>385.52780000000001</v>
      </c>
      <c r="BO99" s="1">
        <v>27.18122666666666</v>
      </c>
      <c r="BP99" s="1">
        <v>25.67611333333333</v>
      </c>
      <c r="BQ99" s="1">
        <v>338.31726666666668</v>
      </c>
      <c r="BR99" s="1">
        <v>27.165220000000001</v>
      </c>
      <c r="BS99" s="1">
        <v>500.12486666666672</v>
      </c>
      <c r="BT99" s="1">
        <v>99.631380000000007</v>
      </c>
      <c r="BU99" s="1">
        <v>9.975950666666665E-2</v>
      </c>
      <c r="BV99" s="1">
        <v>30.999600000000001</v>
      </c>
      <c r="BW99" s="1">
        <v>31.82144666666667</v>
      </c>
      <c r="BX99" s="1">
        <v>999.89999999999986</v>
      </c>
      <c r="BY99" s="1">
        <v>0</v>
      </c>
      <c r="BZ99" s="1">
        <v>0</v>
      </c>
      <c r="CA99" s="1">
        <v>9994.1706666666669</v>
      </c>
      <c r="CB99" s="1">
        <v>0</v>
      </c>
      <c r="CC99" s="1">
        <v>11.22955333333333</v>
      </c>
      <c r="CD99" s="1">
        <v>-45.924246666666669</v>
      </c>
      <c r="CE99" s="1">
        <v>349.09239999999988</v>
      </c>
      <c r="CF99" s="1">
        <v>395.68746666666658</v>
      </c>
      <c r="CG99" s="1">
        <v>1.5051326666666669</v>
      </c>
      <c r="CH99" s="1">
        <v>385.52780000000001</v>
      </c>
      <c r="CI99" s="1">
        <v>25.67611333333333</v>
      </c>
      <c r="CJ99" s="1">
        <v>2.7081033333333329</v>
      </c>
      <c r="CK99" s="1">
        <v>2.5581459999999998</v>
      </c>
      <c r="CL99" s="1">
        <v>22.334379999999999</v>
      </c>
      <c r="CM99" s="1">
        <v>21.401253333333329</v>
      </c>
      <c r="CN99" s="1">
        <v>1999.992</v>
      </c>
      <c r="CO99" s="1">
        <v>0.97999459999999994</v>
      </c>
      <c r="CP99" s="1">
        <v>2.0005553333333339E-2</v>
      </c>
      <c r="CQ99" s="1">
        <v>0</v>
      </c>
      <c r="CR99" s="1">
        <v>2.8184</v>
      </c>
      <c r="CS99" s="1">
        <v>0</v>
      </c>
      <c r="CT99" s="1">
        <v>23552.71333333334</v>
      </c>
      <c r="CU99" s="1">
        <v>17412.22</v>
      </c>
      <c r="CV99" s="1">
        <v>39.436999999999998</v>
      </c>
      <c r="CW99" s="1">
        <v>40.311999999999998</v>
      </c>
      <c r="CX99" s="1">
        <v>39.311999999999998</v>
      </c>
      <c r="CY99" s="1">
        <v>38.936999999999998</v>
      </c>
      <c r="CZ99" s="1">
        <v>39.633266666666671</v>
      </c>
      <c r="DA99" s="1">
        <v>1959.9813333333329</v>
      </c>
      <c r="DB99" s="1">
        <v>40.010666666666673</v>
      </c>
      <c r="DC99" s="1">
        <v>0</v>
      </c>
      <c r="DD99" s="1">
        <v>1660311395.4000001</v>
      </c>
      <c r="DE99" s="1">
        <v>0</v>
      </c>
      <c r="DF99" s="1">
        <v>1660310986.5999999</v>
      </c>
      <c r="DG99" s="1" t="s">
        <v>357</v>
      </c>
      <c r="DH99" s="1">
        <v>1660310983.5999999</v>
      </c>
      <c r="DI99" s="1">
        <v>1660310986.5999999</v>
      </c>
      <c r="DJ99" s="1">
        <v>1</v>
      </c>
      <c r="DK99" s="1">
        <v>0.122</v>
      </c>
      <c r="DL99" s="1">
        <v>-3.4000000000000002E-2</v>
      </c>
      <c r="DM99" s="1">
        <v>1.4079999999999999</v>
      </c>
      <c r="DN99" s="1">
        <v>0.02</v>
      </c>
      <c r="DO99" s="1">
        <v>400</v>
      </c>
      <c r="DP99" s="1">
        <v>26</v>
      </c>
      <c r="DQ99" s="1">
        <v>0.18</v>
      </c>
      <c r="DR99" s="1">
        <v>7.0000000000000007E-2</v>
      </c>
      <c r="DS99" s="1">
        <v>6.4566900242468739</v>
      </c>
      <c r="DT99" s="1">
        <v>4.5839979491358713</v>
      </c>
      <c r="DU99" s="1">
        <v>0.34468995231985278</v>
      </c>
      <c r="DV99" s="1">
        <v>0</v>
      </c>
      <c r="DW99" s="1">
        <v>37.855109215453098</v>
      </c>
      <c r="DX99" s="1">
        <v>1.6733233643564001E-2</v>
      </c>
      <c r="DY99" s="1">
        <v>0.33702767175425358</v>
      </c>
      <c r="DZ99" s="1">
        <v>0</v>
      </c>
      <c r="EA99" s="1">
        <v>-45.94757666666667</v>
      </c>
      <c r="EB99" s="1">
        <v>0.66758175750836557</v>
      </c>
      <c r="EC99" s="1">
        <v>0.40911415333077322</v>
      </c>
      <c r="ED99" s="1">
        <v>1</v>
      </c>
      <c r="EE99" s="1">
        <v>160.60873169431781</v>
      </c>
      <c r="EF99" s="1">
        <v>173.18204872467311</v>
      </c>
      <c r="EG99" s="1">
        <v>13.133364654156271</v>
      </c>
      <c r="EH99" s="1">
        <v>0</v>
      </c>
      <c r="EI99" s="1">
        <v>1.5042104999999999</v>
      </c>
      <c r="EJ99" s="1">
        <v>4.5058761726075182E-2</v>
      </c>
      <c r="EK99" s="1">
        <v>5.5601951179792336E-3</v>
      </c>
      <c r="EL99" s="1">
        <v>1</v>
      </c>
      <c r="EM99" s="1">
        <v>2.0164437599695439</v>
      </c>
      <c r="EN99" s="1">
        <v>-2.1646053615047688E-2</v>
      </c>
      <c r="EO99" s="1">
        <v>1.771141042001844E-3</v>
      </c>
      <c r="EP99" s="1">
        <v>1</v>
      </c>
      <c r="EQ99" s="1">
        <v>3</v>
      </c>
      <c r="ER99" s="1">
        <v>6</v>
      </c>
      <c r="ES99" s="1" t="s">
        <v>382</v>
      </c>
      <c r="ET99" s="1">
        <v>2.9453999999999998</v>
      </c>
      <c r="EU99" s="1">
        <v>2.8014199999999998</v>
      </c>
      <c r="EV99" s="1">
        <v>8.4814399999999998E-2</v>
      </c>
      <c r="EW99" s="1">
        <v>9.2650300000000005E-2</v>
      </c>
      <c r="EX99" s="1">
        <v>0.118598</v>
      </c>
      <c r="EY99" s="1">
        <v>0.114021</v>
      </c>
      <c r="EZ99" s="1">
        <v>18849.2</v>
      </c>
      <c r="FA99" s="1">
        <v>19599</v>
      </c>
      <c r="FB99" s="1">
        <v>23936.400000000001</v>
      </c>
      <c r="FC99" s="1">
        <v>25121.1</v>
      </c>
      <c r="FD99" s="1">
        <v>33757.1</v>
      </c>
      <c r="FE99" s="1">
        <v>35528.9</v>
      </c>
      <c r="FF99" s="1">
        <v>43622</v>
      </c>
      <c r="FG99" s="1">
        <v>46432.5</v>
      </c>
      <c r="FH99" s="1">
        <v>1.7322299999999999</v>
      </c>
      <c r="FI99" s="1">
        <v>1.92235</v>
      </c>
      <c r="FJ99" s="1">
        <v>0.163913</v>
      </c>
      <c r="FK99" s="1">
        <v>0</v>
      </c>
      <c r="FL99" s="1">
        <v>29.1343</v>
      </c>
      <c r="FM99" s="1">
        <v>999.9</v>
      </c>
      <c r="FN99" s="1">
        <v>67.900000000000006</v>
      </c>
      <c r="FO99" s="1">
        <v>32</v>
      </c>
      <c r="FP99" s="1">
        <v>32.548000000000002</v>
      </c>
      <c r="FQ99" s="1">
        <v>63.967300000000002</v>
      </c>
      <c r="FR99" s="1">
        <v>22.820499999999999</v>
      </c>
      <c r="FS99" s="1">
        <v>1</v>
      </c>
      <c r="FT99" s="1">
        <v>0.16320399999999999</v>
      </c>
      <c r="FU99" s="1">
        <v>-0.391125</v>
      </c>
      <c r="FV99" s="1">
        <v>20.323</v>
      </c>
      <c r="FW99" s="1">
        <v>5.2108499999999998</v>
      </c>
      <c r="FX99" s="1">
        <v>11.9039</v>
      </c>
      <c r="FY99" s="1">
        <v>5.0018500000000001</v>
      </c>
      <c r="FZ99" s="1">
        <v>3.28925</v>
      </c>
      <c r="GA99" s="1">
        <v>9999</v>
      </c>
      <c r="GB99" s="1">
        <v>9999</v>
      </c>
      <c r="GC99" s="1">
        <v>9999</v>
      </c>
      <c r="GD99" s="1">
        <v>999.9</v>
      </c>
      <c r="GE99" s="1">
        <v>1.85938</v>
      </c>
      <c r="GF99" s="1">
        <v>1.8543499999999999</v>
      </c>
      <c r="GG99" s="1">
        <v>1.85758</v>
      </c>
      <c r="GH99" s="1">
        <v>1.8559399999999999</v>
      </c>
      <c r="GI99" s="1">
        <v>1.8547499999999999</v>
      </c>
      <c r="GJ99" s="1">
        <v>1.8544799999999999</v>
      </c>
      <c r="GK99" s="1">
        <v>1.85303</v>
      </c>
      <c r="GL99" s="1">
        <v>1.85623</v>
      </c>
      <c r="GM99" s="1">
        <v>0</v>
      </c>
      <c r="GN99" s="1">
        <v>0</v>
      </c>
      <c r="GO99" s="1">
        <v>0</v>
      </c>
      <c r="GP99" s="1">
        <v>0</v>
      </c>
      <c r="GQ99" s="1" t="s">
        <v>359</v>
      </c>
      <c r="GR99" s="1" t="s">
        <v>360</v>
      </c>
      <c r="GS99" s="1" t="s">
        <v>361</v>
      </c>
      <c r="GT99" s="1" t="s">
        <v>361</v>
      </c>
      <c r="GU99" s="1" t="s">
        <v>361</v>
      </c>
      <c r="GV99" s="1" t="s">
        <v>361</v>
      </c>
      <c r="GW99" s="1">
        <v>0</v>
      </c>
      <c r="GX99" s="1">
        <v>100</v>
      </c>
      <c r="GY99" s="1">
        <v>100</v>
      </c>
      <c r="GZ99" s="1">
        <v>1.365</v>
      </c>
      <c r="HA99" s="1">
        <v>1.61E-2</v>
      </c>
      <c r="HB99" s="1">
        <v>0.4723743322554726</v>
      </c>
      <c r="HC99" s="1">
        <v>2.7716384584972409E-3</v>
      </c>
      <c r="HD99" s="1">
        <v>-1.1467119688665799E-6</v>
      </c>
      <c r="HE99" s="1">
        <v>2.0626329066488061E-10</v>
      </c>
      <c r="HF99" s="1">
        <v>-6.6792426355626849E-2</v>
      </c>
      <c r="HG99" s="1">
        <v>1.066993184659233E-2</v>
      </c>
      <c r="HH99" s="1">
        <v>-3.4528890892081033E-4</v>
      </c>
      <c r="HI99" s="1">
        <v>2.382551249023132E-6</v>
      </c>
      <c r="HJ99" s="1">
        <v>1</v>
      </c>
      <c r="HK99" s="1">
        <v>2115</v>
      </c>
      <c r="HL99" s="1">
        <v>2</v>
      </c>
      <c r="HM99" s="1">
        <v>30</v>
      </c>
      <c r="HN99" s="1">
        <v>6.9</v>
      </c>
      <c r="HO99" s="1">
        <v>6.8</v>
      </c>
      <c r="HP99" s="1">
        <v>1.11938</v>
      </c>
      <c r="HQ99" s="1">
        <v>2.3168899999999999</v>
      </c>
      <c r="HR99" s="1">
        <v>1.4978</v>
      </c>
      <c r="HS99" s="1">
        <v>2.3010299999999999</v>
      </c>
      <c r="HT99" s="1">
        <v>1.5478499999999999</v>
      </c>
      <c r="HU99" s="1">
        <v>2.4487299999999999</v>
      </c>
      <c r="HV99" s="1">
        <v>35.568300000000001</v>
      </c>
      <c r="HW99" s="1">
        <v>15.3491</v>
      </c>
      <c r="HX99" s="1">
        <v>18</v>
      </c>
      <c r="HY99" s="1">
        <v>360.976</v>
      </c>
      <c r="HZ99" s="1">
        <v>518.12599999999998</v>
      </c>
      <c r="IA99" s="1">
        <v>29.197700000000001</v>
      </c>
      <c r="IB99" s="1">
        <v>29.260400000000001</v>
      </c>
      <c r="IC99" s="1">
        <v>30.000299999999999</v>
      </c>
      <c r="ID99" s="1">
        <v>29.058800000000002</v>
      </c>
      <c r="IE99" s="1">
        <v>29.133199999999999</v>
      </c>
      <c r="IF99" s="1">
        <v>22.4175</v>
      </c>
      <c r="IG99" s="1">
        <v>24.060500000000001</v>
      </c>
      <c r="IH99" s="1">
        <v>69.688900000000004</v>
      </c>
      <c r="II99" s="1">
        <v>29.234200000000001</v>
      </c>
      <c r="IJ99" s="1">
        <v>461.72199999999998</v>
      </c>
      <c r="IK99" s="1">
        <v>25.7088</v>
      </c>
      <c r="IL99" s="1">
        <v>100.889</v>
      </c>
      <c r="IM99" s="1">
        <v>100.63500000000001</v>
      </c>
      <c r="IN99" s="1" t="s">
        <v>366</v>
      </c>
    </row>
    <row r="100" spans="1:248" ht="15.75" customHeight="1" x14ac:dyDescent="0.3">
      <c r="A100" s="1">
        <v>84</v>
      </c>
      <c r="B100" s="1">
        <v>1660311398.5999999</v>
      </c>
      <c r="C100" s="1">
        <v>432</v>
      </c>
      <c r="D100" s="1" t="s">
        <v>524</v>
      </c>
      <c r="E100" s="1" t="s">
        <v>525</v>
      </c>
      <c r="F100" s="1">
        <v>1</v>
      </c>
      <c r="G100" s="1" t="s">
        <v>349</v>
      </c>
      <c r="H100" s="1" t="s">
        <v>350</v>
      </c>
      <c r="I100" s="1" t="s">
        <v>351</v>
      </c>
      <c r="J100" s="1" t="s">
        <v>352</v>
      </c>
      <c r="K100" s="1" t="s">
        <v>353</v>
      </c>
      <c r="L100" s="1" t="s">
        <v>354</v>
      </c>
      <c r="M100" s="1" t="s">
        <v>355</v>
      </c>
      <c r="N100" s="1">
        <v>1660311390.7666659</v>
      </c>
      <c r="O100" s="1">
        <f t="shared" si="0"/>
        <v>1.2942818491194195E-3</v>
      </c>
      <c r="P100" s="1">
        <f t="shared" si="1"/>
        <v>1.2942818491194195</v>
      </c>
      <c r="Q100" s="1">
        <f t="shared" si="2"/>
        <v>6.9700434404326197</v>
      </c>
      <c r="R100" s="1">
        <f t="shared" si="3"/>
        <v>344.6884</v>
      </c>
      <c r="S100" s="1">
        <f t="shared" si="4"/>
        <v>155.7092653605541</v>
      </c>
      <c r="T100" s="1">
        <f t="shared" si="5"/>
        <v>15.52902844886983</v>
      </c>
      <c r="U100" s="1">
        <f t="shared" si="6"/>
        <v>34.376091603803943</v>
      </c>
      <c r="V100" s="1">
        <f t="shared" si="7"/>
        <v>6.2380551584179482E-2</v>
      </c>
      <c r="W100" s="1">
        <f t="shared" si="8"/>
        <v>2.9217859342241979</v>
      </c>
      <c r="X100" s="1">
        <f t="shared" si="9"/>
        <v>6.1649996530091684E-2</v>
      </c>
      <c r="Y100" s="1">
        <f t="shared" si="10"/>
        <v>3.8596172334885423E-2</v>
      </c>
      <c r="Z100" s="1">
        <f t="shared" si="11"/>
        <v>321.51540860000006</v>
      </c>
      <c r="AA100" s="1">
        <f t="shared" si="12"/>
        <v>32.557215352085024</v>
      </c>
      <c r="AB100" s="1">
        <f t="shared" si="13"/>
        <v>31.819426666666669</v>
      </c>
      <c r="AC100" s="1">
        <f t="shared" si="14"/>
        <v>4.7264958096628229</v>
      </c>
      <c r="AD100" s="1">
        <f t="shared" si="15"/>
        <v>60.094258769922206</v>
      </c>
      <c r="AE100" s="1">
        <f t="shared" si="16"/>
        <v>2.7108114299549033</v>
      </c>
      <c r="AF100" s="1">
        <f t="shared" si="17"/>
        <v>4.5109324674983631</v>
      </c>
      <c r="AG100" s="1">
        <f t="shared" si="18"/>
        <v>2.0156843797079196</v>
      </c>
      <c r="AH100" s="1">
        <f t="shared" si="19"/>
        <v>-57.077829546166399</v>
      </c>
      <c r="AI100" s="1">
        <f t="shared" si="20"/>
        <v>-129.34856750944533</v>
      </c>
      <c r="AJ100" s="1">
        <f t="shared" si="21"/>
        <v>-9.9815281581151041</v>
      </c>
      <c r="AK100" s="1">
        <f t="shared" si="22"/>
        <v>125.1074833862732</v>
      </c>
      <c r="AL100" s="1">
        <f t="shared" si="23"/>
        <v>37.886847794697267</v>
      </c>
      <c r="AM100" s="1">
        <f t="shared" si="24"/>
        <v>1.290163988281082</v>
      </c>
      <c r="AN100" s="1">
        <f t="shared" si="25"/>
        <v>6.9700434404326197</v>
      </c>
      <c r="AO100" s="1">
        <v>425.00090964315928</v>
      </c>
      <c r="AP100" s="1">
        <v>391.15764848484832</v>
      </c>
      <c r="AQ100" s="1">
        <v>4.9101397316294237</v>
      </c>
      <c r="AR100" s="1">
        <v>65.304688863541145</v>
      </c>
      <c r="AS100" s="1">
        <f t="shared" si="26"/>
        <v>1.2942818491194195</v>
      </c>
      <c r="AT100" s="1">
        <v>25.669578807657668</v>
      </c>
      <c r="AU100" s="1">
        <v>27.180108484848489</v>
      </c>
      <c r="AV100" s="1">
        <v>-1.3506039536442811E-6</v>
      </c>
      <c r="AW100" s="1">
        <v>82.040529931118442</v>
      </c>
      <c r="AX100" s="1">
        <v>121</v>
      </c>
      <c r="AY100" s="1">
        <v>24</v>
      </c>
      <c r="AZ100" s="1">
        <f t="shared" si="27"/>
        <v>1</v>
      </c>
      <c r="BA100" s="1">
        <f t="shared" si="28"/>
        <v>0</v>
      </c>
      <c r="BB100" s="1">
        <f t="shared" si="29"/>
        <v>51952.674177119487</v>
      </c>
      <c r="BC100" s="1">
        <f t="shared" si="30"/>
        <v>1999.992666666667</v>
      </c>
      <c r="BD100" s="1">
        <f t="shared" si="31"/>
        <v>1681.1941400000003</v>
      </c>
      <c r="BE100" s="1">
        <f t="shared" si="32"/>
        <v>0.84060015220055806</v>
      </c>
      <c r="BF100" s="1">
        <f t="shared" si="33"/>
        <v>0.16075829374707706</v>
      </c>
      <c r="BG100" s="1">
        <v>6</v>
      </c>
      <c r="BH100" s="1">
        <v>0.5</v>
      </c>
      <c r="BI100" s="1" t="s">
        <v>356</v>
      </c>
      <c r="BJ100" s="1">
        <v>2</v>
      </c>
      <c r="BK100" s="1" t="b">
        <v>1</v>
      </c>
      <c r="BL100" s="1">
        <v>1660311390.7666659</v>
      </c>
      <c r="BM100" s="1">
        <v>344.6884</v>
      </c>
      <c r="BN100" s="1">
        <v>390.67399999999992</v>
      </c>
      <c r="BO100" s="1">
        <v>27.181253333333331</v>
      </c>
      <c r="BP100" s="1">
        <v>25.675540000000002</v>
      </c>
      <c r="BQ100" s="1">
        <v>343.39166666666671</v>
      </c>
      <c r="BR100" s="1">
        <v>27.165246666666668</v>
      </c>
      <c r="BS100" s="1">
        <v>500.13333333333333</v>
      </c>
      <c r="BT100" s="1">
        <v>99.631113333333346</v>
      </c>
      <c r="BU100" s="1">
        <v>9.9807706666666648E-2</v>
      </c>
      <c r="BV100" s="1">
        <v>30.99826666666667</v>
      </c>
      <c r="BW100" s="1">
        <v>31.819426666666669</v>
      </c>
      <c r="BX100" s="1">
        <v>999.89999999999986</v>
      </c>
      <c r="BY100" s="1">
        <v>0</v>
      </c>
      <c r="BZ100" s="1">
        <v>0</v>
      </c>
      <c r="CA100" s="1">
        <v>9992.6706666666669</v>
      </c>
      <c r="CB100" s="1">
        <v>0</v>
      </c>
      <c r="CC100" s="1">
        <v>11.23516666666667</v>
      </c>
      <c r="CD100" s="1">
        <v>-45.985619999999997</v>
      </c>
      <c r="CE100" s="1">
        <v>354.3193333333333</v>
      </c>
      <c r="CF100" s="1">
        <v>400.96913333333328</v>
      </c>
      <c r="CG100" s="1">
        <v>1.5057293333333339</v>
      </c>
      <c r="CH100" s="1">
        <v>390.67399999999992</v>
      </c>
      <c r="CI100" s="1">
        <v>25.675540000000002</v>
      </c>
      <c r="CJ100" s="1">
        <v>2.7080980000000001</v>
      </c>
      <c r="CK100" s="1">
        <v>2.5580820000000002</v>
      </c>
      <c r="CL100" s="1">
        <v>22.334346666666669</v>
      </c>
      <c r="CM100" s="1">
        <v>21.40084666666667</v>
      </c>
      <c r="CN100" s="1">
        <v>1999.992666666667</v>
      </c>
      <c r="CO100" s="1">
        <v>0.97999479999999994</v>
      </c>
      <c r="CP100" s="1">
        <v>2.000536E-2</v>
      </c>
      <c r="CQ100" s="1">
        <v>0</v>
      </c>
      <c r="CR100" s="1">
        <v>2.8077333333333332</v>
      </c>
      <c r="CS100" s="1">
        <v>0</v>
      </c>
      <c r="CT100" s="1">
        <v>23542.320000000011</v>
      </c>
      <c r="CU100" s="1">
        <v>17412.226666666669</v>
      </c>
      <c r="CV100" s="1">
        <v>39.436999999999998</v>
      </c>
      <c r="CW100" s="1">
        <v>40.311999999999998</v>
      </c>
      <c r="CX100" s="1">
        <v>39.311999999999998</v>
      </c>
      <c r="CY100" s="1">
        <v>38.936999999999998</v>
      </c>
      <c r="CZ100" s="1">
        <v>39.633266666666671</v>
      </c>
      <c r="DA100" s="1">
        <v>1959.982666666667</v>
      </c>
      <c r="DB100" s="1">
        <v>40.01</v>
      </c>
      <c r="DC100" s="1">
        <v>0</v>
      </c>
      <c r="DD100" s="1">
        <v>1660311396.5999999</v>
      </c>
      <c r="DE100" s="1">
        <v>0</v>
      </c>
      <c r="DF100" s="1">
        <v>1660310986.5999999</v>
      </c>
      <c r="DG100" s="1" t="s">
        <v>357</v>
      </c>
      <c r="DH100" s="1">
        <v>1660310983.5999999</v>
      </c>
      <c r="DI100" s="1">
        <v>1660310986.5999999</v>
      </c>
      <c r="DJ100" s="1">
        <v>1</v>
      </c>
      <c r="DK100" s="1">
        <v>0.122</v>
      </c>
      <c r="DL100" s="1">
        <v>-3.4000000000000002E-2</v>
      </c>
      <c r="DM100" s="1">
        <v>1.4079999999999999</v>
      </c>
      <c r="DN100" s="1">
        <v>0.02</v>
      </c>
      <c r="DO100" s="1">
        <v>400</v>
      </c>
      <c r="DP100" s="1">
        <v>26</v>
      </c>
      <c r="DQ100" s="1">
        <v>0.18</v>
      </c>
      <c r="DR100" s="1">
        <v>7.0000000000000007E-2</v>
      </c>
      <c r="DS100" s="1">
        <v>6.4566900242468739</v>
      </c>
      <c r="DT100" s="1">
        <v>4.5839979491358713</v>
      </c>
      <c r="DU100" s="1">
        <v>0.34468995231985278</v>
      </c>
      <c r="DV100" s="1">
        <v>0</v>
      </c>
      <c r="DW100" s="1">
        <v>37.855109215453098</v>
      </c>
      <c r="DX100" s="1">
        <v>1.6733233643564001E-2</v>
      </c>
      <c r="DY100" s="1">
        <v>0.33702767175425358</v>
      </c>
      <c r="DZ100" s="1">
        <v>0</v>
      </c>
      <c r="EA100" s="1">
        <v>-45.94757666666667</v>
      </c>
      <c r="EB100" s="1">
        <v>0.66758175750836557</v>
      </c>
      <c r="EC100" s="1">
        <v>0.40911415333077322</v>
      </c>
      <c r="ED100" s="1">
        <v>1</v>
      </c>
      <c r="EE100" s="1">
        <v>160.60873169431781</v>
      </c>
      <c r="EF100" s="1">
        <v>173.18204872467311</v>
      </c>
      <c r="EG100" s="1">
        <v>13.133364654156271</v>
      </c>
      <c r="EH100" s="1">
        <v>0</v>
      </c>
      <c r="EI100" s="1">
        <v>1.5042104999999999</v>
      </c>
      <c r="EJ100" s="1">
        <v>4.5058761726075182E-2</v>
      </c>
      <c r="EK100" s="1">
        <v>5.5601951179792336E-3</v>
      </c>
      <c r="EL100" s="1">
        <v>1</v>
      </c>
      <c r="EM100" s="1">
        <v>2.0164437599695439</v>
      </c>
      <c r="EN100" s="1">
        <v>-2.1646053615047688E-2</v>
      </c>
      <c r="EO100" s="1">
        <v>1.771141042001844E-3</v>
      </c>
      <c r="EP100" s="1">
        <v>1</v>
      </c>
      <c r="EQ100" s="1">
        <v>3</v>
      </c>
      <c r="ER100" s="1">
        <v>6</v>
      </c>
      <c r="ES100" s="1" t="s">
        <v>382</v>
      </c>
      <c r="ET100" s="1">
        <v>2.9454699999999998</v>
      </c>
      <c r="EU100" s="1">
        <v>2.80186</v>
      </c>
      <c r="EV100" s="1">
        <v>8.5632799999999995E-2</v>
      </c>
      <c r="EW100" s="1">
        <v>9.3643500000000005E-2</v>
      </c>
      <c r="EX100" s="1">
        <v>0.118598</v>
      </c>
      <c r="EY100" s="1">
        <v>0.114022</v>
      </c>
      <c r="EZ100" s="1">
        <v>18832.3</v>
      </c>
      <c r="FA100" s="1">
        <v>19577.599999999999</v>
      </c>
      <c r="FB100" s="1">
        <v>23936.3</v>
      </c>
      <c r="FC100" s="1">
        <v>25121</v>
      </c>
      <c r="FD100" s="1">
        <v>33757.1</v>
      </c>
      <c r="FE100" s="1">
        <v>35528.9</v>
      </c>
      <c r="FF100" s="1">
        <v>43622.1</v>
      </c>
      <c r="FG100" s="1">
        <v>46432.4</v>
      </c>
      <c r="FH100" s="1">
        <v>1.73265</v>
      </c>
      <c r="FI100" s="1">
        <v>1.92245</v>
      </c>
      <c r="FJ100" s="1">
        <v>0.16383800000000001</v>
      </c>
      <c r="FK100" s="1">
        <v>0</v>
      </c>
      <c r="FL100" s="1">
        <v>29.1343</v>
      </c>
      <c r="FM100" s="1">
        <v>999.9</v>
      </c>
      <c r="FN100" s="1">
        <v>67.900000000000006</v>
      </c>
      <c r="FO100" s="1">
        <v>32</v>
      </c>
      <c r="FP100" s="1">
        <v>32.542999999999999</v>
      </c>
      <c r="FQ100" s="1">
        <v>64.077299999999994</v>
      </c>
      <c r="FR100" s="1">
        <v>23.084900000000001</v>
      </c>
      <c r="FS100" s="1">
        <v>1</v>
      </c>
      <c r="FT100" s="1">
        <v>0.16328000000000001</v>
      </c>
      <c r="FU100" s="1">
        <v>-0.345441</v>
      </c>
      <c r="FV100" s="1">
        <v>20.323499999999999</v>
      </c>
      <c r="FW100" s="1">
        <v>5.2119</v>
      </c>
      <c r="FX100" s="1">
        <v>11.904199999999999</v>
      </c>
      <c r="FY100" s="1">
        <v>5.0025500000000003</v>
      </c>
      <c r="FZ100" s="1">
        <v>3.28938</v>
      </c>
      <c r="GA100" s="1">
        <v>9999</v>
      </c>
      <c r="GB100" s="1">
        <v>9999</v>
      </c>
      <c r="GC100" s="1">
        <v>9999</v>
      </c>
      <c r="GD100" s="1">
        <v>999.9</v>
      </c>
      <c r="GE100" s="1">
        <v>1.8593900000000001</v>
      </c>
      <c r="GF100" s="1">
        <v>1.8543499999999999</v>
      </c>
      <c r="GG100" s="1">
        <v>1.85758</v>
      </c>
      <c r="GH100" s="1">
        <v>1.8559399999999999</v>
      </c>
      <c r="GI100" s="1">
        <v>1.8547400000000001</v>
      </c>
      <c r="GJ100" s="1">
        <v>1.8544799999999999</v>
      </c>
      <c r="GK100" s="1">
        <v>1.85303</v>
      </c>
      <c r="GL100" s="1">
        <v>1.85623</v>
      </c>
      <c r="GM100" s="1">
        <v>0</v>
      </c>
      <c r="GN100" s="1">
        <v>0</v>
      </c>
      <c r="GO100" s="1">
        <v>0</v>
      </c>
      <c r="GP100" s="1">
        <v>0</v>
      </c>
      <c r="GQ100" s="1" t="s">
        <v>359</v>
      </c>
      <c r="GR100" s="1" t="s">
        <v>360</v>
      </c>
      <c r="GS100" s="1" t="s">
        <v>361</v>
      </c>
      <c r="GT100" s="1" t="s">
        <v>361</v>
      </c>
      <c r="GU100" s="1" t="s">
        <v>361</v>
      </c>
      <c r="GV100" s="1" t="s">
        <v>361</v>
      </c>
      <c r="GW100" s="1">
        <v>0</v>
      </c>
      <c r="GX100" s="1">
        <v>100</v>
      </c>
      <c r="GY100" s="1">
        <v>100</v>
      </c>
      <c r="GZ100" s="1">
        <v>1.375</v>
      </c>
      <c r="HA100" s="1">
        <v>1.6E-2</v>
      </c>
      <c r="HB100" s="1">
        <v>0.4723743322554726</v>
      </c>
      <c r="HC100" s="1">
        <v>2.7716384584972409E-3</v>
      </c>
      <c r="HD100" s="1">
        <v>-1.1467119688665799E-6</v>
      </c>
      <c r="HE100" s="1">
        <v>2.0626329066488061E-10</v>
      </c>
      <c r="HF100" s="1">
        <v>-6.6792426355626849E-2</v>
      </c>
      <c r="HG100" s="1">
        <v>1.066993184659233E-2</v>
      </c>
      <c r="HH100" s="1">
        <v>-3.4528890892081033E-4</v>
      </c>
      <c r="HI100" s="1">
        <v>2.382551249023132E-6</v>
      </c>
      <c r="HJ100" s="1">
        <v>1</v>
      </c>
      <c r="HK100" s="1">
        <v>2115</v>
      </c>
      <c r="HL100" s="1">
        <v>2</v>
      </c>
      <c r="HM100" s="1">
        <v>30</v>
      </c>
      <c r="HN100" s="1">
        <v>6.9</v>
      </c>
      <c r="HO100" s="1">
        <v>6.9</v>
      </c>
      <c r="HP100" s="1">
        <v>1.1303700000000001</v>
      </c>
      <c r="HQ100" s="1">
        <v>2.32056</v>
      </c>
      <c r="HR100" s="1">
        <v>1.4978</v>
      </c>
      <c r="HS100" s="1">
        <v>2.3010299999999999</v>
      </c>
      <c r="HT100" s="1">
        <v>1.5478499999999999</v>
      </c>
      <c r="HU100" s="1">
        <v>2.3852500000000001</v>
      </c>
      <c r="HV100" s="1">
        <v>35.568300000000001</v>
      </c>
      <c r="HW100" s="1">
        <v>15.3491</v>
      </c>
      <c r="HX100" s="1">
        <v>18</v>
      </c>
      <c r="HY100" s="1">
        <v>361.17700000000002</v>
      </c>
      <c r="HZ100" s="1">
        <v>518.20000000000005</v>
      </c>
      <c r="IA100" s="1">
        <v>29.214300000000001</v>
      </c>
      <c r="IB100" s="1">
        <v>29.260999999999999</v>
      </c>
      <c r="IC100" s="1">
        <v>30.000399999999999</v>
      </c>
      <c r="ID100" s="1">
        <v>29.0594</v>
      </c>
      <c r="IE100" s="1">
        <v>29.133800000000001</v>
      </c>
      <c r="IF100" s="1">
        <v>22.6478</v>
      </c>
      <c r="IG100" s="1">
        <v>24.060500000000001</v>
      </c>
      <c r="IH100" s="1">
        <v>69.688900000000004</v>
      </c>
      <c r="II100" s="1">
        <v>29.234200000000001</v>
      </c>
      <c r="IJ100" s="1">
        <v>461.72199999999998</v>
      </c>
      <c r="IK100" s="1">
        <v>25.7088</v>
      </c>
      <c r="IL100" s="1">
        <v>100.889</v>
      </c>
      <c r="IM100" s="1">
        <v>100.63500000000001</v>
      </c>
      <c r="IN100" s="1" t="s">
        <v>366</v>
      </c>
    </row>
    <row r="101" spans="1:248" ht="15.75" customHeight="1" x14ac:dyDescent="0.3">
      <c r="A101" s="1">
        <v>85</v>
      </c>
      <c r="B101" s="1">
        <v>1660311399.5999999</v>
      </c>
      <c r="C101" s="1">
        <v>433</v>
      </c>
      <c r="D101" s="1" t="s">
        <v>526</v>
      </c>
      <c r="E101" s="1" t="s">
        <v>527</v>
      </c>
      <c r="F101" s="1">
        <v>1</v>
      </c>
      <c r="G101" s="1" t="s">
        <v>349</v>
      </c>
      <c r="H101" s="1" t="s">
        <v>350</v>
      </c>
      <c r="I101" s="1" t="s">
        <v>351</v>
      </c>
      <c r="J101" s="1" t="s">
        <v>352</v>
      </c>
      <c r="K101" s="1" t="s">
        <v>353</v>
      </c>
      <c r="L101" s="1" t="s">
        <v>354</v>
      </c>
      <c r="M101" s="1" t="s">
        <v>355</v>
      </c>
      <c r="N101" s="1">
        <v>1660311391.799999</v>
      </c>
      <c r="O101" s="1">
        <f t="shared" si="0"/>
        <v>1.2939461390959594E-3</v>
      </c>
      <c r="P101" s="1">
        <f t="shared" si="1"/>
        <v>1.2939461390959595</v>
      </c>
      <c r="Q101" s="1">
        <f t="shared" si="2"/>
        <v>7.173193214682211</v>
      </c>
      <c r="R101" s="1">
        <f t="shared" si="3"/>
        <v>349.76139999999998</v>
      </c>
      <c r="S101" s="1">
        <f t="shared" si="4"/>
        <v>155.44159134101099</v>
      </c>
      <c r="T101" s="1">
        <f t="shared" si="5"/>
        <v>15.502309534360274</v>
      </c>
      <c r="U101" s="1">
        <f t="shared" si="6"/>
        <v>34.881973603036919</v>
      </c>
      <c r="V101" s="1">
        <f t="shared" si="7"/>
        <v>6.2380963276797576E-2</v>
      </c>
      <c r="W101" s="1">
        <f t="shared" si="8"/>
        <v>2.9216353927480205</v>
      </c>
      <c r="X101" s="1">
        <f t="shared" si="9"/>
        <v>6.1650361472859933E-2</v>
      </c>
      <c r="Y101" s="1">
        <f t="shared" si="10"/>
        <v>3.8596404537927093E-2</v>
      </c>
      <c r="Z101" s="1">
        <f t="shared" si="11"/>
        <v>321.5121102</v>
      </c>
      <c r="AA101" s="1">
        <f t="shared" si="12"/>
        <v>32.556119145031168</v>
      </c>
      <c r="AB101" s="1">
        <f t="shared" si="13"/>
        <v>31.81742666666667</v>
      </c>
      <c r="AC101" s="1">
        <f t="shared" si="14"/>
        <v>4.7259600827869086</v>
      </c>
      <c r="AD101" s="1">
        <f t="shared" si="15"/>
        <v>60.098431254102437</v>
      </c>
      <c r="AE101" s="1">
        <f t="shared" si="16"/>
        <v>2.7108079788601125</v>
      </c>
      <c r="AF101" s="1">
        <f t="shared" si="17"/>
        <v>4.5106135423045135</v>
      </c>
      <c r="AG101" s="1">
        <f t="shared" si="18"/>
        <v>2.0151521039267961</v>
      </c>
      <c r="AH101" s="1">
        <f t="shared" si="19"/>
        <v>-57.063024734131808</v>
      </c>
      <c r="AI101" s="1">
        <f t="shared" si="20"/>
        <v>-129.2221944638591</v>
      </c>
      <c r="AJ101" s="1">
        <f t="shared" si="21"/>
        <v>-9.9721308103835167</v>
      </c>
      <c r="AK101" s="1">
        <f t="shared" si="22"/>
        <v>125.25476019162556</v>
      </c>
      <c r="AL101" s="1">
        <f t="shared" si="23"/>
        <v>37.987049268160497</v>
      </c>
      <c r="AM101" s="1">
        <f t="shared" si="24"/>
        <v>1.2906955159281688</v>
      </c>
      <c r="AN101" s="1">
        <f t="shared" si="25"/>
        <v>7.173193214682211</v>
      </c>
      <c r="AO101" s="1">
        <v>429.99584980279792</v>
      </c>
      <c r="AP101" s="1">
        <v>396.05077575757582</v>
      </c>
      <c r="AQ101" s="1">
        <v>4.881360851861313</v>
      </c>
      <c r="AR101" s="1">
        <v>65.304688863541145</v>
      </c>
      <c r="AS101" s="1">
        <f t="shared" si="26"/>
        <v>1.2939461390959595</v>
      </c>
      <c r="AT101" s="1">
        <v>25.670075170995968</v>
      </c>
      <c r="AU101" s="1">
        <v>27.18019939393939</v>
      </c>
      <c r="AV101" s="1">
        <v>-1.3773690013647841E-6</v>
      </c>
      <c r="AW101" s="1">
        <v>82.040529931118442</v>
      </c>
      <c r="AX101" s="1">
        <v>121</v>
      </c>
      <c r="AY101" s="1">
        <v>24</v>
      </c>
      <c r="AZ101" s="1">
        <f t="shared" si="27"/>
        <v>1</v>
      </c>
      <c r="BA101" s="1">
        <f t="shared" si="28"/>
        <v>0</v>
      </c>
      <c r="BB101" s="1">
        <f t="shared" si="29"/>
        <v>51948.598441909671</v>
      </c>
      <c r="BC101" s="1">
        <f t="shared" si="30"/>
        <v>1999.972</v>
      </c>
      <c r="BD101" s="1">
        <f t="shared" si="31"/>
        <v>1681.17678</v>
      </c>
      <c r="BE101" s="1">
        <f t="shared" si="32"/>
        <v>0.84060015840221769</v>
      </c>
      <c r="BF101" s="1">
        <f t="shared" si="33"/>
        <v>0.16075830571628003</v>
      </c>
      <c r="BG101" s="1">
        <v>6</v>
      </c>
      <c r="BH101" s="1">
        <v>0.5</v>
      </c>
      <c r="BI101" s="1" t="s">
        <v>356</v>
      </c>
      <c r="BJ101" s="1">
        <v>2</v>
      </c>
      <c r="BK101" s="1" t="b">
        <v>1</v>
      </c>
      <c r="BL101" s="1">
        <v>1660311391.799999</v>
      </c>
      <c r="BM101" s="1">
        <v>349.76139999999998</v>
      </c>
      <c r="BN101" s="1">
        <v>395.87486666666672</v>
      </c>
      <c r="BO101" s="1">
        <v>27.181260000000002</v>
      </c>
      <c r="BP101" s="1">
        <v>25.674939999999999</v>
      </c>
      <c r="BQ101" s="1">
        <v>348.45426666666668</v>
      </c>
      <c r="BR101" s="1">
        <v>27.165253333333329</v>
      </c>
      <c r="BS101" s="1">
        <v>500.13786666666681</v>
      </c>
      <c r="BT101" s="1">
        <v>99.630893333333319</v>
      </c>
      <c r="BU101" s="1">
        <v>9.9876279999999984E-2</v>
      </c>
      <c r="BV101" s="1">
        <v>30.99702666666667</v>
      </c>
      <c r="BW101" s="1">
        <v>31.81742666666667</v>
      </c>
      <c r="BX101" s="1">
        <v>999.89999999999986</v>
      </c>
      <c r="BY101" s="1">
        <v>0</v>
      </c>
      <c r="BZ101" s="1">
        <v>0</v>
      </c>
      <c r="CA101" s="1">
        <v>9991.8340000000007</v>
      </c>
      <c r="CB101" s="1">
        <v>0</v>
      </c>
      <c r="CC101" s="1">
        <v>11.24175333333333</v>
      </c>
      <c r="CD101" s="1">
        <v>-46.11348666666666</v>
      </c>
      <c r="CE101" s="1">
        <v>359.53406666666672</v>
      </c>
      <c r="CF101" s="1">
        <v>406.30680000000001</v>
      </c>
      <c r="CG101" s="1">
        <v>1.506331333333333</v>
      </c>
      <c r="CH101" s="1">
        <v>395.87486666666672</v>
      </c>
      <c r="CI101" s="1">
        <v>25.674939999999999</v>
      </c>
      <c r="CJ101" s="1">
        <v>2.708092666666666</v>
      </c>
      <c r="CK101" s="1">
        <v>2.558016666666667</v>
      </c>
      <c r="CL101" s="1">
        <v>22.334313333333331</v>
      </c>
      <c r="CM101" s="1">
        <v>21.400426666666661</v>
      </c>
      <c r="CN101" s="1">
        <v>1999.972</v>
      </c>
      <c r="CO101" s="1">
        <v>0.97999459999999994</v>
      </c>
      <c r="CP101" s="1">
        <v>2.0005553333333329E-2</v>
      </c>
      <c r="CQ101" s="1">
        <v>0</v>
      </c>
      <c r="CR101" s="1">
        <v>2.8302</v>
      </c>
      <c r="CS101" s="1">
        <v>0</v>
      </c>
      <c r="CT101" s="1">
        <v>23531.493333333339</v>
      </c>
      <c r="CU101" s="1">
        <v>17412.046666666669</v>
      </c>
      <c r="CV101" s="1">
        <v>39.436999999999998</v>
      </c>
      <c r="CW101" s="1">
        <v>40.311999999999998</v>
      </c>
      <c r="CX101" s="1">
        <v>39.311999999999998</v>
      </c>
      <c r="CY101" s="1">
        <v>38.936999999999998</v>
      </c>
      <c r="CZ101" s="1">
        <v>39.6374</v>
      </c>
      <c r="DA101" s="1">
        <v>1959.962</v>
      </c>
      <c r="DB101" s="1">
        <v>40.01</v>
      </c>
      <c r="DC101" s="1">
        <v>0</v>
      </c>
      <c r="DD101" s="1">
        <v>1660311397.2</v>
      </c>
      <c r="DE101" s="1">
        <v>0</v>
      </c>
      <c r="DF101" s="1">
        <v>1660310986.5999999</v>
      </c>
      <c r="DG101" s="1" t="s">
        <v>357</v>
      </c>
      <c r="DH101" s="1">
        <v>1660310983.5999999</v>
      </c>
      <c r="DI101" s="1">
        <v>1660310986.5999999</v>
      </c>
      <c r="DJ101" s="1">
        <v>1</v>
      </c>
      <c r="DK101" s="1">
        <v>0.122</v>
      </c>
      <c r="DL101" s="1">
        <v>-3.4000000000000002E-2</v>
      </c>
      <c r="DM101" s="1">
        <v>1.4079999999999999</v>
      </c>
      <c r="DN101" s="1">
        <v>0.02</v>
      </c>
      <c r="DO101" s="1">
        <v>400</v>
      </c>
      <c r="DP101" s="1">
        <v>26</v>
      </c>
      <c r="DQ101" s="1">
        <v>0.18</v>
      </c>
      <c r="DR101" s="1">
        <v>7.0000000000000007E-2</v>
      </c>
      <c r="DS101" s="1">
        <v>6.5484514300570069</v>
      </c>
      <c r="DT101" s="1">
        <v>4.13637227529094</v>
      </c>
      <c r="DU101" s="1">
        <v>0.31956525852397061</v>
      </c>
      <c r="DV101" s="1">
        <v>0</v>
      </c>
      <c r="DW101" s="1">
        <v>37.884876067372467</v>
      </c>
      <c r="DX101" s="1">
        <v>-1.1616566202535019</v>
      </c>
      <c r="DY101" s="1">
        <v>0.34860404197003197</v>
      </c>
      <c r="DZ101" s="1">
        <v>0</v>
      </c>
      <c r="EA101" s="1">
        <v>-46.021890322580653</v>
      </c>
      <c r="EB101" s="1">
        <v>-1.7322580645079081E-2</v>
      </c>
      <c r="EC101" s="1">
        <v>0.45326731225399453</v>
      </c>
      <c r="ED101" s="1">
        <v>1</v>
      </c>
      <c r="EE101" s="1">
        <v>165.62743398783149</v>
      </c>
      <c r="EF101" s="1">
        <v>192.7345621653665</v>
      </c>
      <c r="EG101" s="1">
        <v>14.05346127073169</v>
      </c>
      <c r="EH101" s="1">
        <v>0</v>
      </c>
      <c r="EI101" s="1">
        <v>1.5047339024390241</v>
      </c>
      <c r="EJ101" s="1">
        <v>4.5084250871081477E-2</v>
      </c>
      <c r="EK101" s="1">
        <v>5.5942482997505929E-3</v>
      </c>
      <c r="EL101" s="1">
        <v>1</v>
      </c>
      <c r="EM101" s="1">
        <v>2.015659160260745</v>
      </c>
      <c r="EN101" s="1">
        <v>-3.123443816384697E-2</v>
      </c>
      <c r="EO101" s="1">
        <v>2.403212777116547E-3</v>
      </c>
      <c r="EP101" s="1">
        <v>1</v>
      </c>
      <c r="EQ101" s="1">
        <v>3</v>
      </c>
      <c r="ER101" s="1">
        <v>6</v>
      </c>
      <c r="ES101" s="1" t="s">
        <v>382</v>
      </c>
      <c r="ET101" s="1">
        <v>2.9452199999999999</v>
      </c>
      <c r="EU101" s="1">
        <v>2.8018900000000002</v>
      </c>
      <c r="EV101" s="1">
        <v>8.6466500000000002E-2</v>
      </c>
      <c r="EW101" s="1">
        <v>9.4582100000000002E-2</v>
      </c>
      <c r="EX101" s="1">
        <v>0.11859599999999999</v>
      </c>
      <c r="EY101" s="1">
        <v>0.114025</v>
      </c>
      <c r="EZ101" s="1">
        <v>18815.099999999999</v>
      </c>
      <c r="FA101" s="1">
        <v>19557.3</v>
      </c>
      <c r="FB101" s="1">
        <v>23936.3</v>
      </c>
      <c r="FC101" s="1">
        <v>25121.1</v>
      </c>
      <c r="FD101" s="1">
        <v>33757</v>
      </c>
      <c r="FE101" s="1">
        <v>35528.9</v>
      </c>
      <c r="FF101" s="1">
        <v>43621.8</v>
      </c>
      <c r="FG101" s="1">
        <v>46432.5</v>
      </c>
      <c r="FH101" s="1">
        <v>1.73315</v>
      </c>
      <c r="FI101" s="1">
        <v>1.9225000000000001</v>
      </c>
      <c r="FJ101" s="1">
        <v>0.16381999999999999</v>
      </c>
      <c r="FK101" s="1">
        <v>0</v>
      </c>
      <c r="FL101" s="1">
        <v>29.1343</v>
      </c>
      <c r="FM101" s="1">
        <v>999.9</v>
      </c>
      <c r="FN101" s="1">
        <v>67.900000000000006</v>
      </c>
      <c r="FO101" s="1">
        <v>32</v>
      </c>
      <c r="FP101" s="1">
        <v>32.541699999999999</v>
      </c>
      <c r="FQ101" s="1">
        <v>63.857300000000002</v>
      </c>
      <c r="FR101" s="1">
        <v>23.7059</v>
      </c>
      <c r="FS101" s="1">
        <v>1</v>
      </c>
      <c r="FT101" s="1">
        <v>0.16334099999999999</v>
      </c>
      <c r="FU101" s="1">
        <v>-0.31781900000000002</v>
      </c>
      <c r="FV101" s="1">
        <v>20.323599999999999</v>
      </c>
      <c r="FW101" s="1">
        <v>5.2125000000000004</v>
      </c>
      <c r="FX101" s="1">
        <v>11.9039</v>
      </c>
      <c r="FY101" s="1">
        <v>5.0027499999999998</v>
      </c>
      <c r="FZ101" s="1">
        <v>3.28945</v>
      </c>
      <c r="GA101" s="1">
        <v>9999</v>
      </c>
      <c r="GB101" s="1">
        <v>9999</v>
      </c>
      <c r="GC101" s="1">
        <v>9999</v>
      </c>
      <c r="GD101" s="1">
        <v>999.9</v>
      </c>
      <c r="GE101" s="1">
        <v>1.8593900000000001</v>
      </c>
      <c r="GF101" s="1">
        <v>1.8543400000000001</v>
      </c>
      <c r="GG101" s="1">
        <v>1.8575600000000001</v>
      </c>
      <c r="GH101" s="1">
        <v>1.8559300000000001</v>
      </c>
      <c r="GI101" s="1">
        <v>1.85473</v>
      </c>
      <c r="GJ101" s="1">
        <v>1.85446</v>
      </c>
      <c r="GK101" s="1">
        <v>1.85303</v>
      </c>
      <c r="GL101" s="1">
        <v>1.8562399999999999</v>
      </c>
      <c r="GM101" s="1">
        <v>0</v>
      </c>
      <c r="GN101" s="1">
        <v>0</v>
      </c>
      <c r="GO101" s="1">
        <v>0</v>
      </c>
      <c r="GP101" s="1">
        <v>0</v>
      </c>
      <c r="GQ101" s="1" t="s">
        <v>359</v>
      </c>
      <c r="GR101" s="1" t="s">
        <v>360</v>
      </c>
      <c r="GS101" s="1" t="s">
        <v>361</v>
      </c>
      <c r="GT101" s="1" t="s">
        <v>361</v>
      </c>
      <c r="GU101" s="1" t="s">
        <v>361</v>
      </c>
      <c r="GV101" s="1" t="s">
        <v>361</v>
      </c>
      <c r="GW101" s="1">
        <v>0</v>
      </c>
      <c r="GX101" s="1">
        <v>100</v>
      </c>
      <c r="GY101" s="1">
        <v>100</v>
      </c>
      <c r="GZ101" s="1">
        <v>1.383</v>
      </c>
      <c r="HA101" s="1">
        <v>1.6E-2</v>
      </c>
      <c r="HB101" s="1">
        <v>0.4723743322554726</v>
      </c>
      <c r="HC101" s="1">
        <v>2.7716384584972409E-3</v>
      </c>
      <c r="HD101" s="1">
        <v>-1.1467119688665799E-6</v>
      </c>
      <c r="HE101" s="1">
        <v>2.0626329066488061E-10</v>
      </c>
      <c r="HF101" s="1">
        <v>-6.6792426355626849E-2</v>
      </c>
      <c r="HG101" s="1">
        <v>1.066993184659233E-2</v>
      </c>
      <c r="HH101" s="1">
        <v>-3.4528890892081033E-4</v>
      </c>
      <c r="HI101" s="1">
        <v>2.382551249023132E-6</v>
      </c>
      <c r="HJ101" s="1">
        <v>1</v>
      </c>
      <c r="HK101" s="1">
        <v>2115</v>
      </c>
      <c r="HL101" s="1">
        <v>2</v>
      </c>
      <c r="HM101" s="1">
        <v>30</v>
      </c>
      <c r="HN101" s="1">
        <v>6.9</v>
      </c>
      <c r="HO101" s="1">
        <v>6.9</v>
      </c>
      <c r="HP101" s="1">
        <v>1.1340300000000001</v>
      </c>
      <c r="HQ101" s="1">
        <v>2.32422</v>
      </c>
      <c r="HR101" s="1">
        <v>1.4978</v>
      </c>
      <c r="HS101" s="1">
        <v>2.3010299999999999</v>
      </c>
      <c r="HT101" s="1">
        <v>1.5478499999999999</v>
      </c>
      <c r="HU101" s="1">
        <v>2.2814899999999998</v>
      </c>
      <c r="HV101" s="1">
        <v>35.568300000000001</v>
      </c>
      <c r="HW101" s="1">
        <v>15.3316</v>
      </c>
      <c r="HX101" s="1">
        <v>18</v>
      </c>
      <c r="HY101" s="1">
        <v>361.41300000000001</v>
      </c>
      <c r="HZ101" s="1">
        <v>518.23900000000003</v>
      </c>
      <c r="IA101" s="1">
        <v>29.224</v>
      </c>
      <c r="IB101" s="1">
        <v>29.261399999999998</v>
      </c>
      <c r="IC101" s="1">
        <v>30.000399999999999</v>
      </c>
      <c r="ID101" s="1">
        <v>29.06</v>
      </c>
      <c r="IE101" s="1">
        <v>29.134499999999999</v>
      </c>
      <c r="IF101" s="1">
        <v>22.7638</v>
      </c>
      <c r="IG101" s="1">
        <v>24.060500000000001</v>
      </c>
      <c r="IH101" s="1">
        <v>69.688900000000004</v>
      </c>
      <c r="II101" s="1">
        <v>29.234200000000001</v>
      </c>
      <c r="IJ101" s="1">
        <v>471.74400000000003</v>
      </c>
      <c r="IK101" s="1">
        <v>25.7088</v>
      </c>
      <c r="IL101" s="1">
        <v>100.88800000000001</v>
      </c>
      <c r="IM101" s="1">
        <v>100.63500000000001</v>
      </c>
      <c r="IN101" s="1" t="s">
        <v>366</v>
      </c>
    </row>
    <row r="102" spans="1:248" ht="15.75" customHeight="1" x14ac:dyDescent="0.3">
      <c r="A102" s="1">
        <v>86</v>
      </c>
      <c r="B102" s="1">
        <v>1660311400.5999999</v>
      </c>
      <c r="C102" s="1">
        <v>434</v>
      </c>
      <c r="D102" s="1" t="s">
        <v>528</v>
      </c>
      <c r="E102" s="1" t="s">
        <v>529</v>
      </c>
      <c r="F102" s="1">
        <v>1</v>
      </c>
      <c r="G102" s="1" t="s">
        <v>349</v>
      </c>
      <c r="H102" s="1" t="s">
        <v>350</v>
      </c>
      <c r="I102" s="1" t="s">
        <v>351</v>
      </c>
      <c r="J102" s="1" t="s">
        <v>352</v>
      </c>
      <c r="K102" s="1" t="s">
        <v>353</v>
      </c>
      <c r="L102" s="1" t="s">
        <v>354</v>
      </c>
      <c r="M102" s="1" t="s">
        <v>355</v>
      </c>
      <c r="N102" s="1">
        <v>1660311392.833333</v>
      </c>
      <c r="O102" s="1">
        <f t="shared" si="0"/>
        <v>1.2918630578125675E-3</v>
      </c>
      <c r="P102" s="1">
        <f t="shared" si="1"/>
        <v>1.2918630578125676</v>
      </c>
      <c r="Q102" s="1">
        <f t="shared" si="2"/>
        <v>7.4763306344426477</v>
      </c>
      <c r="R102" s="1">
        <f t="shared" si="3"/>
        <v>354.83033333333339</v>
      </c>
      <c r="S102" s="1">
        <f t="shared" si="4"/>
        <v>152.36699709376057</v>
      </c>
      <c r="T102" s="1">
        <f t="shared" si="5"/>
        <v>15.195661176284146</v>
      </c>
      <c r="U102" s="1">
        <f t="shared" si="6"/>
        <v>35.387463317160133</v>
      </c>
      <c r="V102" s="1">
        <f t="shared" si="7"/>
        <v>6.2297029418690947E-2</v>
      </c>
      <c r="W102" s="1">
        <f t="shared" si="8"/>
        <v>2.9215381433719743</v>
      </c>
      <c r="X102" s="1">
        <f t="shared" si="9"/>
        <v>6.1568356013833349E-2</v>
      </c>
      <c r="Y102" s="1">
        <f t="shared" si="10"/>
        <v>3.8544980669034695E-2</v>
      </c>
      <c r="Z102" s="1">
        <f t="shared" si="11"/>
        <v>321.51168459999991</v>
      </c>
      <c r="AA102" s="1">
        <f t="shared" si="12"/>
        <v>32.555507759157273</v>
      </c>
      <c r="AB102" s="1">
        <f t="shared" si="13"/>
        <v>31.815273333333341</v>
      </c>
      <c r="AC102" s="1">
        <f t="shared" si="14"/>
        <v>4.7253833426201277</v>
      </c>
      <c r="AD102" s="1">
        <f t="shared" si="15"/>
        <v>60.102182596715323</v>
      </c>
      <c r="AE102" s="1">
        <f t="shared" si="16"/>
        <v>2.7107917009230214</v>
      </c>
      <c r="AF102" s="1">
        <f t="shared" si="17"/>
        <v>4.5103049237203079</v>
      </c>
      <c r="AG102" s="1">
        <f t="shared" si="18"/>
        <v>2.0145916416971064</v>
      </c>
      <c r="AH102" s="1">
        <f t="shared" si="19"/>
        <v>-56.971160849534229</v>
      </c>
      <c r="AI102" s="1">
        <f t="shared" si="20"/>
        <v>-129.06773749579273</v>
      </c>
      <c r="AJ102" s="1">
        <f t="shared" si="21"/>
        <v>-9.9603782194565049</v>
      </c>
      <c r="AK102" s="1">
        <f t="shared" si="22"/>
        <v>125.51240803521645</v>
      </c>
      <c r="AL102" s="1">
        <f t="shared" si="23"/>
        <v>38.130820462744396</v>
      </c>
      <c r="AM102" s="1">
        <f t="shared" si="24"/>
        <v>1.2911401484528446</v>
      </c>
      <c r="AN102" s="1">
        <f t="shared" si="25"/>
        <v>7.4763306344426477</v>
      </c>
      <c r="AO102" s="1">
        <v>435.62559280823422</v>
      </c>
      <c r="AP102" s="1">
        <v>401.08798181818179</v>
      </c>
      <c r="AQ102" s="1">
        <v>4.92403077268599</v>
      </c>
      <c r="AR102" s="1">
        <v>65.304688863541145</v>
      </c>
      <c r="AS102" s="1">
        <f t="shared" si="26"/>
        <v>1.2918630578125676</v>
      </c>
      <c r="AT102" s="1">
        <v>25.670742596613351</v>
      </c>
      <c r="AU102" s="1">
        <v>27.17841575757577</v>
      </c>
      <c r="AV102" s="1">
        <v>2.1341343704429329E-7</v>
      </c>
      <c r="AW102" s="1">
        <v>82.040529931118442</v>
      </c>
      <c r="AX102" s="1">
        <v>120</v>
      </c>
      <c r="AY102" s="1">
        <v>24</v>
      </c>
      <c r="AZ102" s="1">
        <f t="shared" si="27"/>
        <v>1</v>
      </c>
      <c r="BA102" s="1">
        <f t="shared" si="28"/>
        <v>0</v>
      </c>
      <c r="BB102" s="1">
        <f t="shared" si="29"/>
        <v>51946.033383344351</v>
      </c>
      <c r="BC102" s="1">
        <f t="shared" si="30"/>
        <v>1999.969333333333</v>
      </c>
      <c r="BD102" s="1">
        <f t="shared" si="31"/>
        <v>1681.1745399999995</v>
      </c>
      <c r="BE102" s="1">
        <f t="shared" si="32"/>
        <v>0.84060015920244102</v>
      </c>
      <c r="BF102" s="1">
        <f t="shared" si="33"/>
        <v>0.1607583072607113</v>
      </c>
      <c r="BG102" s="1">
        <v>6</v>
      </c>
      <c r="BH102" s="1">
        <v>0.5</v>
      </c>
      <c r="BI102" s="1" t="s">
        <v>356</v>
      </c>
      <c r="BJ102" s="1">
        <v>2</v>
      </c>
      <c r="BK102" s="1" t="b">
        <v>1</v>
      </c>
      <c r="BL102" s="1">
        <v>1660311392.833333</v>
      </c>
      <c r="BM102" s="1">
        <v>354.83033333333339</v>
      </c>
      <c r="BN102" s="1">
        <v>401.1239333333333</v>
      </c>
      <c r="BO102" s="1">
        <v>27.18112666666666</v>
      </c>
      <c r="BP102" s="1">
        <v>25.674299999999999</v>
      </c>
      <c r="BQ102" s="1">
        <v>353.5128666666667</v>
      </c>
      <c r="BR102" s="1">
        <v>27.165113333333331</v>
      </c>
      <c r="BS102" s="1">
        <v>500.142</v>
      </c>
      <c r="BT102" s="1">
        <v>99.630733333333339</v>
      </c>
      <c r="BU102" s="1">
        <v>9.9926626666666657E-2</v>
      </c>
      <c r="BV102" s="1">
        <v>30.99582666666667</v>
      </c>
      <c r="BW102" s="1">
        <v>31.815273333333341</v>
      </c>
      <c r="BX102" s="1">
        <v>999.89999999999986</v>
      </c>
      <c r="BY102" s="1">
        <v>0</v>
      </c>
      <c r="BZ102" s="1">
        <v>0</v>
      </c>
      <c r="CA102" s="1">
        <v>9991.2953333333335</v>
      </c>
      <c r="CB102" s="1">
        <v>0</v>
      </c>
      <c r="CC102" s="1">
        <v>11.249306666666669</v>
      </c>
      <c r="CD102" s="1">
        <v>-46.293653333333332</v>
      </c>
      <c r="CE102" s="1">
        <v>364.74453333333332</v>
      </c>
      <c r="CF102" s="1">
        <v>411.69400000000002</v>
      </c>
      <c r="CG102" s="1">
        <v>1.506832666666666</v>
      </c>
      <c r="CH102" s="1">
        <v>401.1239333333333</v>
      </c>
      <c r="CI102" s="1">
        <v>25.674299999999999</v>
      </c>
      <c r="CJ102" s="1">
        <v>2.7080746666666671</v>
      </c>
      <c r="CK102" s="1">
        <v>2.5579493333333332</v>
      </c>
      <c r="CL102" s="1">
        <v>22.33420666666666</v>
      </c>
      <c r="CM102" s="1">
        <v>21.4</v>
      </c>
      <c r="CN102" s="1">
        <v>1999.969333333333</v>
      </c>
      <c r="CO102" s="1">
        <v>0.97999459999999994</v>
      </c>
      <c r="CP102" s="1">
        <v>2.0005553333333329E-2</v>
      </c>
      <c r="CQ102" s="1">
        <v>0</v>
      </c>
      <c r="CR102" s="1">
        <v>2.9490666666666669</v>
      </c>
      <c r="CS102" s="1">
        <v>0</v>
      </c>
      <c r="CT102" s="1">
        <v>23521.05333333333</v>
      </c>
      <c r="CU102" s="1">
        <v>17412.02</v>
      </c>
      <c r="CV102" s="1">
        <v>39.436999999999998</v>
      </c>
      <c r="CW102" s="1">
        <v>40.311999999999998</v>
      </c>
      <c r="CX102" s="1">
        <v>39.311999999999998</v>
      </c>
      <c r="CY102" s="1">
        <v>38.936999999999998</v>
      </c>
      <c r="CZ102" s="1">
        <v>39.641533333333342</v>
      </c>
      <c r="DA102" s="1">
        <v>1959.959333333333</v>
      </c>
      <c r="DB102" s="1">
        <v>40.01</v>
      </c>
      <c r="DC102" s="1">
        <v>0</v>
      </c>
      <c r="DD102" s="1">
        <v>1660311398.4000001</v>
      </c>
      <c r="DE102" s="1">
        <v>0</v>
      </c>
      <c r="DF102" s="1">
        <v>1660310986.5999999</v>
      </c>
      <c r="DG102" s="1" t="s">
        <v>357</v>
      </c>
      <c r="DH102" s="1">
        <v>1660310983.5999999</v>
      </c>
      <c r="DI102" s="1">
        <v>1660310986.5999999</v>
      </c>
      <c r="DJ102" s="1">
        <v>1</v>
      </c>
      <c r="DK102" s="1">
        <v>0.122</v>
      </c>
      <c r="DL102" s="1">
        <v>-3.4000000000000002E-2</v>
      </c>
      <c r="DM102" s="1">
        <v>1.4079999999999999</v>
      </c>
      <c r="DN102" s="1">
        <v>0.02</v>
      </c>
      <c r="DO102" s="1">
        <v>400</v>
      </c>
      <c r="DP102" s="1">
        <v>26</v>
      </c>
      <c r="DQ102" s="1">
        <v>0.18</v>
      </c>
      <c r="DR102" s="1">
        <v>7.0000000000000007E-2</v>
      </c>
      <c r="DS102" s="1">
        <v>6.6258377702272142</v>
      </c>
      <c r="DT102" s="1">
        <v>3.9414715516397889</v>
      </c>
      <c r="DU102" s="1">
        <v>0.30275024590984179</v>
      </c>
      <c r="DV102" s="1">
        <v>0</v>
      </c>
      <c r="DW102" s="1">
        <v>37.972253604893481</v>
      </c>
      <c r="DX102" s="1">
        <v>0.12648023497766309</v>
      </c>
      <c r="DY102" s="1">
        <v>0.43972098712613322</v>
      </c>
      <c r="DZ102" s="1">
        <v>0</v>
      </c>
      <c r="EA102" s="1">
        <v>-46.159461290322582</v>
      </c>
      <c r="EB102" s="1">
        <v>-1.9718419354837731</v>
      </c>
      <c r="EC102" s="1">
        <v>0.62240134115320034</v>
      </c>
      <c r="ED102" s="1">
        <v>0</v>
      </c>
      <c r="EE102" s="1">
        <v>168.5717831845956</v>
      </c>
      <c r="EF102" s="1">
        <v>197.05709178574131</v>
      </c>
      <c r="EG102" s="1">
        <v>14.33591086936879</v>
      </c>
      <c r="EH102" s="1">
        <v>0</v>
      </c>
      <c r="EI102" s="1">
        <v>1.5050534146341461</v>
      </c>
      <c r="EJ102" s="1">
        <v>4.401261324041926E-2</v>
      </c>
      <c r="EK102" s="1">
        <v>5.5585300784430974E-3</v>
      </c>
      <c r="EL102" s="1">
        <v>1</v>
      </c>
      <c r="EM102" s="1">
        <v>2.0151142521324998</v>
      </c>
      <c r="EN102" s="1">
        <v>-3.4104031308338431E-2</v>
      </c>
      <c r="EO102" s="1">
        <v>2.5991744761220659E-3</v>
      </c>
      <c r="EP102" s="1">
        <v>1</v>
      </c>
      <c r="EQ102" s="1">
        <v>2</v>
      </c>
      <c r="ER102" s="1">
        <v>6</v>
      </c>
      <c r="ES102" s="1" t="s">
        <v>387</v>
      </c>
      <c r="ET102" s="1">
        <v>2.9454199999999999</v>
      </c>
      <c r="EU102" s="1">
        <v>2.8019099999999999</v>
      </c>
      <c r="EV102" s="1">
        <v>8.7323600000000001E-2</v>
      </c>
      <c r="EW102" s="1">
        <v>9.5493800000000004E-2</v>
      </c>
      <c r="EX102" s="1">
        <v>0.11859599999999999</v>
      </c>
      <c r="EY102" s="1">
        <v>0.114028</v>
      </c>
      <c r="EZ102" s="1">
        <v>18797.400000000001</v>
      </c>
      <c r="FA102" s="1">
        <v>19537.7</v>
      </c>
      <c r="FB102" s="1">
        <v>23936.2</v>
      </c>
      <c r="FC102" s="1">
        <v>25121.1</v>
      </c>
      <c r="FD102" s="1">
        <v>33756.9</v>
      </c>
      <c r="FE102" s="1">
        <v>35529</v>
      </c>
      <c r="FF102" s="1">
        <v>43621.5</v>
      </c>
      <c r="FG102" s="1">
        <v>46432.7</v>
      </c>
      <c r="FH102" s="1">
        <v>1.7338499999999999</v>
      </c>
      <c r="FI102" s="1">
        <v>1.92238</v>
      </c>
      <c r="FJ102" s="1">
        <v>0.16353999999999999</v>
      </c>
      <c r="FK102" s="1">
        <v>0</v>
      </c>
      <c r="FL102" s="1">
        <v>29.1341</v>
      </c>
      <c r="FM102" s="1">
        <v>999.9</v>
      </c>
      <c r="FN102" s="1">
        <v>67.900000000000006</v>
      </c>
      <c r="FO102" s="1">
        <v>32</v>
      </c>
      <c r="FP102" s="1">
        <v>32.5456</v>
      </c>
      <c r="FQ102" s="1">
        <v>64.087299999999999</v>
      </c>
      <c r="FR102" s="1">
        <v>23.2332</v>
      </c>
      <c r="FS102" s="1">
        <v>1</v>
      </c>
      <c r="FT102" s="1">
        <v>0.163443</v>
      </c>
      <c r="FU102" s="1">
        <v>-0.297925</v>
      </c>
      <c r="FV102" s="1">
        <v>20.323799999999999</v>
      </c>
      <c r="FW102" s="1">
        <v>5.2132500000000004</v>
      </c>
      <c r="FX102" s="1">
        <v>11.9038</v>
      </c>
      <c r="FY102" s="1">
        <v>5.0027999999999997</v>
      </c>
      <c r="FZ102" s="1">
        <v>3.2896000000000001</v>
      </c>
      <c r="GA102" s="1">
        <v>9999</v>
      </c>
      <c r="GB102" s="1">
        <v>9999</v>
      </c>
      <c r="GC102" s="1">
        <v>9999</v>
      </c>
      <c r="GD102" s="1">
        <v>999.9</v>
      </c>
      <c r="GE102" s="1">
        <v>1.85937</v>
      </c>
      <c r="GF102" s="1">
        <v>1.85432</v>
      </c>
      <c r="GG102" s="1">
        <v>1.8575600000000001</v>
      </c>
      <c r="GH102" s="1">
        <v>1.8559300000000001</v>
      </c>
      <c r="GI102" s="1">
        <v>1.8547199999999999</v>
      </c>
      <c r="GJ102" s="1">
        <v>1.8544499999999999</v>
      </c>
      <c r="GK102" s="1">
        <v>1.85303</v>
      </c>
      <c r="GL102" s="1">
        <v>1.8562399999999999</v>
      </c>
      <c r="GM102" s="1">
        <v>0</v>
      </c>
      <c r="GN102" s="1">
        <v>0</v>
      </c>
      <c r="GO102" s="1">
        <v>0</v>
      </c>
      <c r="GP102" s="1">
        <v>0</v>
      </c>
      <c r="GQ102" s="1" t="s">
        <v>359</v>
      </c>
      <c r="GR102" s="1" t="s">
        <v>360</v>
      </c>
      <c r="GS102" s="1" t="s">
        <v>361</v>
      </c>
      <c r="GT102" s="1" t="s">
        <v>361</v>
      </c>
      <c r="GU102" s="1" t="s">
        <v>361</v>
      </c>
      <c r="GV102" s="1" t="s">
        <v>361</v>
      </c>
      <c r="GW102" s="1">
        <v>0</v>
      </c>
      <c r="GX102" s="1">
        <v>100</v>
      </c>
      <c r="GY102" s="1">
        <v>100</v>
      </c>
      <c r="GZ102" s="1">
        <v>1.393</v>
      </c>
      <c r="HA102" s="1">
        <v>1.61E-2</v>
      </c>
      <c r="HB102" s="1">
        <v>0.4723743322554726</v>
      </c>
      <c r="HC102" s="1">
        <v>2.7716384584972409E-3</v>
      </c>
      <c r="HD102" s="1">
        <v>-1.1467119688665799E-6</v>
      </c>
      <c r="HE102" s="1">
        <v>2.0626329066488061E-10</v>
      </c>
      <c r="HF102" s="1">
        <v>-6.6792426355626849E-2</v>
      </c>
      <c r="HG102" s="1">
        <v>1.066993184659233E-2</v>
      </c>
      <c r="HH102" s="1">
        <v>-3.4528890892081033E-4</v>
      </c>
      <c r="HI102" s="1">
        <v>2.382551249023132E-6</v>
      </c>
      <c r="HJ102" s="1">
        <v>1</v>
      </c>
      <c r="HK102" s="1">
        <v>2115</v>
      </c>
      <c r="HL102" s="1">
        <v>2</v>
      </c>
      <c r="HM102" s="1">
        <v>30</v>
      </c>
      <c r="HN102" s="1">
        <v>7</v>
      </c>
      <c r="HO102" s="1">
        <v>6.9</v>
      </c>
      <c r="HP102" s="1">
        <v>1.1486799999999999</v>
      </c>
      <c r="HQ102" s="1">
        <v>2.3010299999999999</v>
      </c>
      <c r="HR102" s="1">
        <v>1.4978</v>
      </c>
      <c r="HS102" s="1">
        <v>2.3010299999999999</v>
      </c>
      <c r="HT102" s="1">
        <v>1.5478499999999999</v>
      </c>
      <c r="HU102" s="1">
        <v>2.4108900000000002</v>
      </c>
      <c r="HV102" s="1">
        <v>35.568300000000001</v>
      </c>
      <c r="HW102" s="1">
        <v>15.340400000000001</v>
      </c>
      <c r="HX102" s="1">
        <v>18</v>
      </c>
      <c r="HY102" s="1">
        <v>361.73899999999998</v>
      </c>
      <c r="HZ102" s="1">
        <v>518.15899999999999</v>
      </c>
      <c r="IA102" s="1">
        <v>29.230599999999999</v>
      </c>
      <c r="IB102" s="1">
        <v>29.261700000000001</v>
      </c>
      <c r="IC102" s="1">
        <v>30.000399999999999</v>
      </c>
      <c r="ID102" s="1">
        <v>29.060099999999998</v>
      </c>
      <c r="IE102" s="1">
        <v>29.135100000000001</v>
      </c>
      <c r="IF102" s="1">
        <v>23.0063</v>
      </c>
      <c r="IG102" s="1">
        <v>24.060500000000001</v>
      </c>
      <c r="IH102" s="1">
        <v>69.688900000000004</v>
      </c>
      <c r="II102" s="1">
        <v>29.234200000000001</v>
      </c>
      <c r="IJ102" s="1">
        <v>471.74400000000003</v>
      </c>
      <c r="IK102" s="1">
        <v>25.7088</v>
      </c>
      <c r="IL102" s="1">
        <v>100.88800000000001</v>
      </c>
      <c r="IM102" s="1">
        <v>100.636</v>
      </c>
      <c r="IN102" s="1" t="s">
        <v>366</v>
      </c>
    </row>
    <row r="103" spans="1:248" ht="15.75" customHeight="1" x14ac:dyDescent="0.3">
      <c r="A103" s="1">
        <v>87</v>
      </c>
      <c r="B103" s="1">
        <v>1660311401.5999999</v>
      </c>
      <c r="C103" s="1">
        <v>435</v>
      </c>
      <c r="D103" s="1" t="s">
        <v>530</v>
      </c>
      <c r="E103" s="1" t="s">
        <v>531</v>
      </c>
      <c r="F103" s="1">
        <v>1</v>
      </c>
      <c r="G103" s="1" t="s">
        <v>349</v>
      </c>
      <c r="H103" s="1" t="s">
        <v>350</v>
      </c>
      <c r="I103" s="1" t="s">
        <v>351</v>
      </c>
      <c r="J103" s="1" t="s">
        <v>352</v>
      </c>
      <c r="K103" s="1" t="s">
        <v>353</v>
      </c>
      <c r="L103" s="1" t="s">
        <v>354</v>
      </c>
      <c r="M103" s="1" t="s">
        <v>355</v>
      </c>
      <c r="N103" s="1">
        <v>1660311393.8666661</v>
      </c>
      <c r="O103" s="1">
        <f t="shared" si="0"/>
        <v>1.2909289845334812E-3</v>
      </c>
      <c r="P103" s="1">
        <f t="shared" si="1"/>
        <v>1.2909289845334813</v>
      </c>
      <c r="Q103" s="1">
        <f t="shared" si="2"/>
        <v>7.7441214777725467</v>
      </c>
      <c r="R103" s="1">
        <f t="shared" si="3"/>
        <v>359.90433333333351</v>
      </c>
      <c r="S103" s="1">
        <f t="shared" si="4"/>
        <v>150.37009328202217</v>
      </c>
      <c r="T103" s="1">
        <f t="shared" si="5"/>
        <v>14.996499408539105</v>
      </c>
      <c r="U103" s="1">
        <f t="shared" si="6"/>
        <v>35.893474587671108</v>
      </c>
      <c r="V103" s="1">
        <f t="shared" si="7"/>
        <v>6.2273551127417552E-2</v>
      </c>
      <c r="W103" s="1">
        <f t="shared" si="8"/>
        <v>2.9217405639108822</v>
      </c>
      <c r="X103" s="1">
        <f t="shared" si="9"/>
        <v>6.1545473205826859E-2</v>
      </c>
      <c r="Y103" s="1">
        <f t="shared" si="10"/>
        <v>3.8530626304738885E-2</v>
      </c>
      <c r="Z103" s="1">
        <f t="shared" si="11"/>
        <v>321.51104620000007</v>
      </c>
      <c r="AA103" s="1">
        <f t="shared" si="12"/>
        <v>32.554447818193921</v>
      </c>
      <c r="AB103" s="1">
        <f t="shared" si="13"/>
        <v>31.812580000000001</v>
      </c>
      <c r="AC103" s="1">
        <f t="shared" si="14"/>
        <v>4.7246620572751148</v>
      </c>
      <c r="AD103" s="1">
        <f t="shared" si="15"/>
        <v>60.105860094650978</v>
      </c>
      <c r="AE103" s="1">
        <f t="shared" si="16"/>
        <v>2.7107720804941029</v>
      </c>
      <c r="AF103" s="1">
        <f t="shared" si="17"/>
        <v>4.5099963235287666</v>
      </c>
      <c r="AG103" s="1">
        <f t="shared" si="18"/>
        <v>2.0138899767810119</v>
      </c>
      <c r="AH103" s="1">
        <f t="shared" si="19"/>
        <v>-56.929968217926522</v>
      </c>
      <c r="AI103" s="1">
        <f t="shared" si="20"/>
        <v>-128.84145482871222</v>
      </c>
      <c r="AJ103" s="1">
        <f t="shared" si="21"/>
        <v>-9.9420359404370124</v>
      </c>
      <c r="AK103" s="1">
        <f t="shared" si="22"/>
        <v>125.79758721292433</v>
      </c>
      <c r="AL103" s="1">
        <f t="shared" si="23"/>
        <v>38.273911329992707</v>
      </c>
      <c r="AM103" s="1">
        <f t="shared" si="24"/>
        <v>1.2916598795539187</v>
      </c>
      <c r="AN103" s="1">
        <f t="shared" si="25"/>
        <v>7.7441214777725467</v>
      </c>
      <c r="AO103" s="1">
        <v>441.69132332485992</v>
      </c>
      <c r="AP103" s="1">
        <v>406.29480606060588</v>
      </c>
      <c r="AQ103" s="1">
        <v>5.0269106332941167</v>
      </c>
      <c r="AR103" s="1">
        <v>65.304688863541145</v>
      </c>
      <c r="AS103" s="1">
        <f t="shared" si="26"/>
        <v>1.2909289845334813</v>
      </c>
      <c r="AT103" s="1">
        <v>25.671437068193772</v>
      </c>
      <c r="AU103" s="1">
        <v>27.178027878787901</v>
      </c>
      <c r="AV103" s="1">
        <v>-1.9513927902653102E-6</v>
      </c>
      <c r="AW103" s="1">
        <v>82.040529931118442</v>
      </c>
      <c r="AX103" s="1">
        <v>120</v>
      </c>
      <c r="AY103" s="1">
        <v>24</v>
      </c>
      <c r="AZ103" s="1">
        <f t="shared" si="27"/>
        <v>1</v>
      </c>
      <c r="BA103" s="1">
        <f t="shared" si="28"/>
        <v>0</v>
      </c>
      <c r="BB103" s="1">
        <f t="shared" si="29"/>
        <v>51951.995092828169</v>
      </c>
      <c r="BC103" s="1">
        <f t="shared" si="30"/>
        <v>1999.965333333334</v>
      </c>
      <c r="BD103" s="1">
        <f t="shared" si="31"/>
        <v>1681.1711800000005</v>
      </c>
      <c r="BE103" s="1">
        <f t="shared" si="32"/>
        <v>0.84060016040278029</v>
      </c>
      <c r="BF103" s="1">
        <f t="shared" si="33"/>
        <v>0.16075830957736598</v>
      </c>
      <c r="BG103" s="1">
        <v>6</v>
      </c>
      <c r="BH103" s="1">
        <v>0.5</v>
      </c>
      <c r="BI103" s="1" t="s">
        <v>356</v>
      </c>
      <c r="BJ103" s="1">
        <v>2</v>
      </c>
      <c r="BK103" s="1" t="b">
        <v>1</v>
      </c>
      <c r="BL103" s="1">
        <v>1660311393.8666661</v>
      </c>
      <c r="BM103" s="1">
        <v>359.90433333333351</v>
      </c>
      <c r="BN103" s="1">
        <v>406.37746666666669</v>
      </c>
      <c r="BO103" s="1">
        <v>27.18094666666666</v>
      </c>
      <c r="BP103" s="1">
        <v>25.67352</v>
      </c>
      <c r="BQ103" s="1">
        <v>358.57653333333332</v>
      </c>
      <c r="BR103" s="1">
        <v>27.16493333333333</v>
      </c>
      <c r="BS103" s="1">
        <v>500.14426666666662</v>
      </c>
      <c r="BT103" s="1">
        <v>99.630626666666657</v>
      </c>
      <c r="BU103" s="1">
        <v>9.9971893333333339E-2</v>
      </c>
      <c r="BV103" s="1">
        <v>30.994626666666669</v>
      </c>
      <c r="BW103" s="1">
        <v>31.812580000000001</v>
      </c>
      <c r="BX103" s="1">
        <v>999.89999999999986</v>
      </c>
      <c r="BY103" s="1">
        <v>0</v>
      </c>
      <c r="BZ103" s="1">
        <v>0</v>
      </c>
      <c r="CA103" s="1">
        <v>9992.4606666666677</v>
      </c>
      <c r="CB103" s="1">
        <v>0</v>
      </c>
      <c r="CC103" s="1">
        <v>11.25705333333334</v>
      </c>
      <c r="CD103" s="1">
        <v>-46.47323333333334</v>
      </c>
      <c r="CE103" s="1">
        <v>369.96019999999999</v>
      </c>
      <c r="CF103" s="1">
        <v>417.08566666666673</v>
      </c>
      <c r="CG103" s="1">
        <v>1.5074339999999999</v>
      </c>
      <c r="CH103" s="1">
        <v>406.37746666666669</v>
      </c>
      <c r="CI103" s="1">
        <v>25.67352</v>
      </c>
      <c r="CJ103" s="1">
        <v>2.7080540000000002</v>
      </c>
      <c r="CK103" s="1">
        <v>2.5578686666666659</v>
      </c>
      <c r="CL103" s="1">
        <v>22.33408</v>
      </c>
      <c r="CM103" s="1">
        <v>21.399486666666661</v>
      </c>
      <c r="CN103" s="1">
        <v>1999.965333333334</v>
      </c>
      <c r="CO103" s="1">
        <v>0.97999459999999994</v>
      </c>
      <c r="CP103" s="1">
        <v>2.0005553333333329E-2</v>
      </c>
      <c r="CQ103" s="1">
        <v>0</v>
      </c>
      <c r="CR103" s="1">
        <v>3.0476000000000001</v>
      </c>
      <c r="CS103" s="1">
        <v>0</v>
      </c>
      <c r="CT103" s="1">
        <v>23510.693333333329</v>
      </c>
      <c r="CU103" s="1">
        <v>17411.986666666671</v>
      </c>
      <c r="CV103" s="1">
        <v>39.436999999999998</v>
      </c>
      <c r="CW103" s="1">
        <v>40.311999999999998</v>
      </c>
      <c r="CX103" s="1">
        <v>39.311999999999998</v>
      </c>
      <c r="CY103" s="1">
        <v>38.936999999999998</v>
      </c>
      <c r="CZ103" s="1">
        <v>39.645666666666671</v>
      </c>
      <c r="DA103" s="1">
        <v>1959.9553333333331</v>
      </c>
      <c r="DB103" s="1">
        <v>40.01</v>
      </c>
      <c r="DC103" s="1">
        <v>0</v>
      </c>
      <c r="DD103" s="1">
        <v>1660311399.5999999</v>
      </c>
      <c r="DE103" s="1">
        <v>0</v>
      </c>
      <c r="DF103" s="1">
        <v>1660310986.5999999</v>
      </c>
      <c r="DG103" s="1" t="s">
        <v>357</v>
      </c>
      <c r="DH103" s="1">
        <v>1660310983.5999999</v>
      </c>
      <c r="DI103" s="1">
        <v>1660310986.5999999</v>
      </c>
      <c r="DJ103" s="1">
        <v>1</v>
      </c>
      <c r="DK103" s="1">
        <v>0.122</v>
      </c>
      <c r="DL103" s="1">
        <v>-3.4000000000000002E-2</v>
      </c>
      <c r="DM103" s="1">
        <v>1.4079999999999999</v>
      </c>
      <c r="DN103" s="1">
        <v>0.02</v>
      </c>
      <c r="DO103" s="1">
        <v>400</v>
      </c>
      <c r="DP103" s="1">
        <v>26</v>
      </c>
      <c r="DQ103" s="1">
        <v>0.18</v>
      </c>
      <c r="DR103" s="1">
        <v>7.0000000000000007E-2</v>
      </c>
      <c r="DS103" s="1">
        <v>6.7826095173398349</v>
      </c>
      <c r="DT103" s="1">
        <v>4.2810905108815707</v>
      </c>
      <c r="DU103" s="1">
        <v>0.32676104129642841</v>
      </c>
      <c r="DV103" s="1">
        <v>0</v>
      </c>
      <c r="DW103" s="1">
        <v>38.165608472971478</v>
      </c>
      <c r="DX103" s="1">
        <v>3.583281174082575</v>
      </c>
      <c r="DY103" s="1">
        <v>0.69688616251542856</v>
      </c>
      <c r="DZ103" s="1">
        <v>0</v>
      </c>
      <c r="EA103" s="1">
        <v>-46.44146666666667</v>
      </c>
      <c r="EB103" s="1">
        <v>-6.1786731924359266</v>
      </c>
      <c r="EC103" s="1">
        <v>0.93802477662136174</v>
      </c>
      <c r="ED103" s="1">
        <v>0</v>
      </c>
      <c r="EE103" s="1">
        <v>171.64428960752221</v>
      </c>
      <c r="EF103" s="1">
        <v>183.8210076711203</v>
      </c>
      <c r="EG103" s="1">
        <v>14.01229088745659</v>
      </c>
      <c r="EH103" s="1">
        <v>0</v>
      </c>
      <c r="EI103" s="1">
        <v>1.5055557500000001</v>
      </c>
      <c r="EJ103" s="1">
        <v>4.2385553470919372E-2</v>
      </c>
      <c r="EK103" s="1">
        <v>5.5061233583620387E-3</v>
      </c>
      <c r="EL103" s="1">
        <v>1</v>
      </c>
      <c r="EM103" s="1">
        <v>2.0143873304767941</v>
      </c>
      <c r="EN103" s="1">
        <v>-3.6858990770820062E-2</v>
      </c>
      <c r="EO103" s="1">
        <v>2.8639429185499938E-3</v>
      </c>
      <c r="EP103" s="1">
        <v>1</v>
      </c>
      <c r="EQ103" s="1">
        <v>2</v>
      </c>
      <c r="ER103" s="1">
        <v>6</v>
      </c>
      <c r="ES103" s="1" t="s">
        <v>387</v>
      </c>
      <c r="ET103" s="1">
        <v>2.9454600000000002</v>
      </c>
      <c r="EU103" s="1">
        <v>2.8018399999999999</v>
      </c>
      <c r="EV103" s="1">
        <v>8.8191000000000005E-2</v>
      </c>
      <c r="EW103" s="1">
        <v>9.6263699999999994E-2</v>
      </c>
      <c r="EX103" s="1">
        <v>0.11859599999999999</v>
      </c>
      <c r="EY103" s="1">
        <v>0.114025</v>
      </c>
      <c r="EZ103" s="1">
        <v>18779.5</v>
      </c>
      <c r="FA103" s="1">
        <v>19521.099999999999</v>
      </c>
      <c r="FB103" s="1">
        <v>23936.2</v>
      </c>
      <c r="FC103" s="1">
        <v>25121.200000000001</v>
      </c>
      <c r="FD103" s="1">
        <v>33756.800000000003</v>
      </c>
      <c r="FE103" s="1">
        <v>35529</v>
      </c>
      <c r="FF103" s="1">
        <v>43621.5</v>
      </c>
      <c r="FG103" s="1">
        <v>46432.6</v>
      </c>
      <c r="FH103" s="1">
        <v>1.7345200000000001</v>
      </c>
      <c r="FI103" s="1">
        <v>1.92238</v>
      </c>
      <c r="FJ103" s="1">
        <v>0.163406</v>
      </c>
      <c r="FK103" s="1">
        <v>0</v>
      </c>
      <c r="FL103" s="1">
        <v>29.133700000000001</v>
      </c>
      <c r="FM103" s="1">
        <v>999.9</v>
      </c>
      <c r="FN103" s="1">
        <v>67.900000000000006</v>
      </c>
      <c r="FO103" s="1">
        <v>32</v>
      </c>
      <c r="FP103" s="1">
        <v>32.542400000000001</v>
      </c>
      <c r="FQ103" s="1">
        <v>63.747300000000003</v>
      </c>
      <c r="FR103" s="1">
        <v>23.2332</v>
      </c>
      <c r="FS103" s="1">
        <v>1</v>
      </c>
      <c r="FT103" s="1">
        <v>0.16344500000000001</v>
      </c>
      <c r="FU103" s="1">
        <v>-0.28565600000000002</v>
      </c>
      <c r="FV103" s="1">
        <v>20.323899999999998</v>
      </c>
      <c r="FW103" s="1">
        <v>5.2135499999999997</v>
      </c>
      <c r="FX103" s="1">
        <v>11.9039</v>
      </c>
      <c r="FY103" s="1">
        <v>5.0029500000000002</v>
      </c>
      <c r="FZ103" s="1">
        <v>3.2896000000000001</v>
      </c>
      <c r="GA103" s="1">
        <v>9999</v>
      </c>
      <c r="GB103" s="1">
        <v>9999</v>
      </c>
      <c r="GC103" s="1">
        <v>9999</v>
      </c>
      <c r="GD103" s="1">
        <v>999.9</v>
      </c>
      <c r="GE103" s="1">
        <v>1.85937</v>
      </c>
      <c r="GF103" s="1">
        <v>1.8543400000000001</v>
      </c>
      <c r="GG103" s="1">
        <v>1.8575600000000001</v>
      </c>
      <c r="GH103" s="1">
        <v>1.8559300000000001</v>
      </c>
      <c r="GI103" s="1">
        <v>1.8547400000000001</v>
      </c>
      <c r="GJ103" s="1">
        <v>1.8544700000000001</v>
      </c>
      <c r="GK103" s="1">
        <v>1.85303</v>
      </c>
      <c r="GL103" s="1">
        <v>1.85625</v>
      </c>
      <c r="GM103" s="1">
        <v>0</v>
      </c>
      <c r="GN103" s="1">
        <v>0</v>
      </c>
      <c r="GO103" s="1">
        <v>0</v>
      </c>
      <c r="GP103" s="1">
        <v>0</v>
      </c>
      <c r="GQ103" s="1" t="s">
        <v>359</v>
      </c>
      <c r="GR103" s="1" t="s">
        <v>360</v>
      </c>
      <c r="GS103" s="1" t="s">
        <v>361</v>
      </c>
      <c r="GT103" s="1" t="s">
        <v>361</v>
      </c>
      <c r="GU103" s="1" t="s">
        <v>361</v>
      </c>
      <c r="GV103" s="1" t="s">
        <v>361</v>
      </c>
      <c r="GW103" s="1">
        <v>0</v>
      </c>
      <c r="GX103" s="1">
        <v>100</v>
      </c>
      <c r="GY103" s="1">
        <v>100</v>
      </c>
      <c r="GZ103" s="1">
        <v>1.4039999999999999</v>
      </c>
      <c r="HA103" s="1">
        <v>1.6E-2</v>
      </c>
      <c r="HB103" s="1">
        <v>0.4723743322554726</v>
      </c>
      <c r="HC103" s="1">
        <v>2.7716384584972409E-3</v>
      </c>
      <c r="HD103" s="1">
        <v>-1.1467119688665799E-6</v>
      </c>
      <c r="HE103" s="1">
        <v>2.0626329066488061E-10</v>
      </c>
      <c r="HF103" s="1">
        <v>-6.6792426355626849E-2</v>
      </c>
      <c r="HG103" s="1">
        <v>1.066993184659233E-2</v>
      </c>
      <c r="HH103" s="1">
        <v>-3.4528890892081033E-4</v>
      </c>
      <c r="HI103" s="1">
        <v>2.382551249023132E-6</v>
      </c>
      <c r="HJ103" s="1">
        <v>1</v>
      </c>
      <c r="HK103" s="1">
        <v>2115</v>
      </c>
      <c r="HL103" s="1">
        <v>2</v>
      </c>
      <c r="HM103" s="1">
        <v>30</v>
      </c>
      <c r="HN103" s="1">
        <v>7</v>
      </c>
      <c r="HO103" s="1">
        <v>6.9</v>
      </c>
      <c r="HP103" s="1">
        <v>1.15479</v>
      </c>
      <c r="HQ103" s="1">
        <v>2.3132299999999999</v>
      </c>
      <c r="HR103" s="1">
        <v>1.4978</v>
      </c>
      <c r="HS103" s="1">
        <v>2.2997999999999998</v>
      </c>
      <c r="HT103" s="1">
        <v>1.5478499999999999</v>
      </c>
      <c r="HU103" s="1">
        <v>2.4658199999999999</v>
      </c>
      <c r="HV103" s="1">
        <v>35.568300000000001</v>
      </c>
      <c r="HW103" s="1">
        <v>15.3491</v>
      </c>
      <c r="HX103" s="1">
        <v>18</v>
      </c>
      <c r="HY103" s="1">
        <v>362.05500000000001</v>
      </c>
      <c r="HZ103" s="1">
        <v>518.16300000000001</v>
      </c>
      <c r="IA103" s="1">
        <v>29.234100000000002</v>
      </c>
      <c r="IB103" s="1">
        <v>29.2621</v>
      </c>
      <c r="IC103" s="1">
        <v>30.000399999999999</v>
      </c>
      <c r="ID103" s="1">
        <v>29.060500000000001</v>
      </c>
      <c r="IE103" s="1">
        <v>29.1355</v>
      </c>
      <c r="IF103" s="1">
        <v>23.141300000000001</v>
      </c>
      <c r="IG103" s="1">
        <v>24.060500000000001</v>
      </c>
      <c r="IH103" s="1">
        <v>69.688900000000004</v>
      </c>
      <c r="II103" s="1">
        <v>29.234200000000001</v>
      </c>
      <c r="IJ103" s="1">
        <v>482.44099999999997</v>
      </c>
      <c r="IK103" s="1">
        <v>25.7088</v>
      </c>
      <c r="IL103" s="1">
        <v>100.887</v>
      </c>
      <c r="IM103" s="1">
        <v>100.636</v>
      </c>
      <c r="IN103" s="1" t="s">
        <v>366</v>
      </c>
    </row>
    <row r="104" spans="1:248" ht="15.75" customHeight="1" x14ac:dyDescent="0.3">
      <c r="A104" s="1">
        <v>88</v>
      </c>
      <c r="B104" s="1">
        <v>1660311402.5999999</v>
      </c>
      <c r="C104" s="1">
        <v>436</v>
      </c>
      <c r="D104" s="1" t="s">
        <v>532</v>
      </c>
      <c r="E104" s="1" t="s">
        <v>533</v>
      </c>
      <c r="F104" s="1">
        <v>1</v>
      </c>
      <c r="G104" s="1" t="s">
        <v>349</v>
      </c>
      <c r="H104" s="1" t="s">
        <v>350</v>
      </c>
      <c r="I104" s="1" t="s">
        <v>351</v>
      </c>
      <c r="J104" s="1" t="s">
        <v>352</v>
      </c>
      <c r="K104" s="1" t="s">
        <v>353</v>
      </c>
      <c r="L104" s="1" t="s">
        <v>354</v>
      </c>
      <c r="M104" s="1" t="s">
        <v>355</v>
      </c>
      <c r="N104" s="1">
        <v>1660311394.8999989</v>
      </c>
      <c r="O104" s="1">
        <f t="shared" si="0"/>
        <v>1.291044098409536E-3</v>
      </c>
      <c r="P104" s="1">
        <f t="shared" si="1"/>
        <v>1.2910440984095359</v>
      </c>
      <c r="Q104" s="1">
        <f t="shared" si="2"/>
        <v>7.8075332245814852</v>
      </c>
      <c r="R104" s="1">
        <f t="shared" si="3"/>
        <v>364.99040000000002</v>
      </c>
      <c r="S104" s="1">
        <f t="shared" si="4"/>
        <v>153.75109347393405</v>
      </c>
      <c r="T104" s="1">
        <f t="shared" si="5"/>
        <v>15.333684417830339</v>
      </c>
      <c r="U104" s="1">
        <f t="shared" si="6"/>
        <v>36.400701176713795</v>
      </c>
      <c r="V104" s="1">
        <f t="shared" si="7"/>
        <v>6.2298271119013135E-2</v>
      </c>
      <c r="W104" s="1">
        <f t="shared" si="8"/>
        <v>2.922134030594274</v>
      </c>
      <c r="X104" s="1">
        <f t="shared" si="9"/>
        <v>6.1569715573265044E-2</v>
      </c>
      <c r="Y104" s="1">
        <f t="shared" si="10"/>
        <v>3.8545820048181169E-2</v>
      </c>
      <c r="Z104" s="1">
        <f t="shared" si="11"/>
        <v>321.51338699999997</v>
      </c>
      <c r="AA104" s="1">
        <f t="shared" si="12"/>
        <v>32.553011329728214</v>
      </c>
      <c r="AB104" s="1">
        <f t="shared" si="13"/>
        <v>31.81024</v>
      </c>
      <c r="AC104" s="1">
        <f t="shared" si="14"/>
        <v>4.7240354738171426</v>
      </c>
      <c r="AD104" s="1">
        <f t="shared" si="15"/>
        <v>60.109635192568234</v>
      </c>
      <c r="AE104" s="1">
        <f t="shared" si="16"/>
        <v>2.7107527280607244</v>
      </c>
      <c r="AF104" s="1">
        <f t="shared" si="17"/>
        <v>4.5096808845645322</v>
      </c>
      <c r="AG104" s="1">
        <f t="shared" si="18"/>
        <v>2.0132827457564182</v>
      </c>
      <c r="AH104" s="1">
        <f t="shared" si="19"/>
        <v>-56.935044739860537</v>
      </c>
      <c r="AI104" s="1">
        <f t="shared" si="20"/>
        <v>-128.68341331911728</v>
      </c>
      <c r="AJ104" s="1">
        <f t="shared" si="21"/>
        <v>-9.9283290836109543</v>
      </c>
      <c r="AK104" s="1">
        <f t="shared" si="22"/>
        <v>125.96659985741121</v>
      </c>
      <c r="AL104" s="1">
        <f t="shared" si="23"/>
        <v>38.382588581865228</v>
      </c>
      <c r="AM104" s="1">
        <f t="shared" si="24"/>
        <v>1.2921428628177447</v>
      </c>
      <c r="AN104" s="1">
        <f t="shared" si="25"/>
        <v>7.8075332245814852</v>
      </c>
      <c r="AO104" s="1">
        <v>447.66005764905299</v>
      </c>
      <c r="AP104" s="1">
        <v>411.5800606060605</v>
      </c>
      <c r="AQ104" s="1">
        <v>5.1446517938327343</v>
      </c>
      <c r="AR104" s="1">
        <v>65.304688863541145</v>
      </c>
      <c r="AS104" s="1">
        <f t="shared" si="26"/>
        <v>1.2910440984095359</v>
      </c>
      <c r="AT104" s="1">
        <v>25.671557172247269</v>
      </c>
      <c r="AU104" s="1">
        <v>27.178278787878789</v>
      </c>
      <c r="AV104" s="1">
        <v>-4.1364434118503346E-6</v>
      </c>
      <c r="AW104" s="1">
        <v>82.040529931118442</v>
      </c>
      <c r="AX104" s="1">
        <v>120</v>
      </c>
      <c r="AY104" s="1">
        <v>24</v>
      </c>
      <c r="AZ104" s="1">
        <f t="shared" si="27"/>
        <v>1</v>
      </c>
      <c r="BA104" s="1">
        <f t="shared" si="28"/>
        <v>0</v>
      </c>
      <c r="BB104" s="1">
        <f t="shared" si="29"/>
        <v>51963.398601520057</v>
      </c>
      <c r="BC104" s="1">
        <f t="shared" si="30"/>
        <v>1999.98</v>
      </c>
      <c r="BD104" s="1">
        <f t="shared" si="31"/>
        <v>1681.1835000000001</v>
      </c>
      <c r="BE104" s="1">
        <f t="shared" si="32"/>
        <v>0.84060015600156002</v>
      </c>
      <c r="BF104" s="1">
        <f t="shared" si="33"/>
        <v>0.16075830108301081</v>
      </c>
      <c r="BG104" s="1">
        <v>6</v>
      </c>
      <c r="BH104" s="1">
        <v>0.5</v>
      </c>
      <c r="BI104" s="1" t="s">
        <v>356</v>
      </c>
      <c r="BJ104" s="1">
        <v>2</v>
      </c>
      <c r="BK104" s="1" t="b">
        <v>1</v>
      </c>
      <c r="BL104" s="1">
        <v>1660311394.8999989</v>
      </c>
      <c r="BM104" s="1">
        <v>364.99040000000002</v>
      </c>
      <c r="BN104" s="1">
        <v>411.60146666666668</v>
      </c>
      <c r="BO104" s="1">
        <v>27.180759999999999</v>
      </c>
      <c r="BP104" s="1">
        <v>25.67278666666666</v>
      </c>
      <c r="BQ104" s="1">
        <v>363.65233333333339</v>
      </c>
      <c r="BR104" s="1">
        <v>27.164739999999998</v>
      </c>
      <c r="BS104" s="1">
        <v>500.15</v>
      </c>
      <c r="BT104" s="1">
        <v>99.630573333333331</v>
      </c>
      <c r="BU104" s="1">
        <v>9.9998146666666662E-2</v>
      </c>
      <c r="BV104" s="1">
        <v>30.993400000000001</v>
      </c>
      <c r="BW104" s="1">
        <v>31.81024</v>
      </c>
      <c r="BX104" s="1">
        <v>999.89999999999986</v>
      </c>
      <c r="BY104" s="1">
        <v>0</v>
      </c>
      <c r="BZ104" s="1">
        <v>0</v>
      </c>
      <c r="CA104" s="1">
        <v>9994.7106666666677</v>
      </c>
      <c r="CB104" s="1">
        <v>0</v>
      </c>
      <c r="CC104" s="1">
        <v>11.264799999999999</v>
      </c>
      <c r="CD104" s="1">
        <v>-46.611166666666669</v>
      </c>
      <c r="CE104" s="1">
        <v>375.18833333333339</v>
      </c>
      <c r="CF104" s="1">
        <v>422.447</v>
      </c>
      <c r="CG104" s="1">
        <v>1.5079806666666671</v>
      </c>
      <c r="CH104" s="1">
        <v>411.60146666666668</v>
      </c>
      <c r="CI104" s="1">
        <v>25.67278666666666</v>
      </c>
      <c r="CJ104" s="1">
        <v>2.7080340000000001</v>
      </c>
      <c r="CK104" s="1">
        <v>2.5577939999999999</v>
      </c>
      <c r="CL104" s="1">
        <v>22.33395333333333</v>
      </c>
      <c r="CM104" s="1">
        <v>21.399006666666661</v>
      </c>
      <c r="CN104" s="1">
        <v>1999.98</v>
      </c>
      <c r="CO104" s="1">
        <v>0.97999480000000005</v>
      </c>
      <c r="CP104" s="1">
        <v>2.000536E-2</v>
      </c>
      <c r="CQ104" s="1">
        <v>0</v>
      </c>
      <c r="CR104" s="1">
        <v>2.9612666666666669</v>
      </c>
      <c r="CS104" s="1">
        <v>0</v>
      </c>
      <c r="CT104" s="1">
        <v>23500.84</v>
      </c>
      <c r="CU104" s="1">
        <v>17412.12</v>
      </c>
      <c r="CV104" s="1">
        <v>39.436999999999998</v>
      </c>
      <c r="CW104" s="1">
        <v>40.311999999999998</v>
      </c>
      <c r="CX104" s="1">
        <v>39.311999999999998</v>
      </c>
      <c r="CY104" s="1">
        <v>38.936999999999998</v>
      </c>
      <c r="CZ104" s="1">
        <v>39.645666666666671</v>
      </c>
      <c r="DA104" s="1">
        <v>1959.97</v>
      </c>
      <c r="DB104" s="1">
        <v>40.01</v>
      </c>
      <c r="DC104" s="1">
        <v>0</v>
      </c>
      <c r="DD104" s="1">
        <v>1660311400.2</v>
      </c>
      <c r="DE104" s="1">
        <v>0</v>
      </c>
      <c r="DF104" s="1">
        <v>1660310986.5999999</v>
      </c>
      <c r="DG104" s="1" t="s">
        <v>357</v>
      </c>
      <c r="DH104" s="1">
        <v>1660310983.5999999</v>
      </c>
      <c r="DI104" s="1">
        <v>1660310986.5999999</v>
      </c>
      <c r="DJ104" s="1">
        <v>1</v>
      </c>
      <c r="DK104" s="1">
        <v>0.122</v>
      </c>
      <c r="DL104" s="1">
        <v>-3.4000000000000002E-2</v>
      </c>
      <c r="DM104" s="1">
        <v>1.4079999999999999</v>
      </c>
      <c r="DN104" s="1">
        <v>0.02</v>
      </c>
      <c r="DO104" s="1">
        <v>400</v>
      </c>
      <c r="DP104" s="1">
        <v>26</v>
      </c>
      <c r="DQ104" s="1">
        <v>0.18</v>
      </c>
      <c r="DR104" s="1">
        <v>7.0000000000000007E-2</v>
      </c>
      <c r="DS104" s="1">
        <v>6.7826095173398349</v>
      </c>
      <c r="DT104" s="1">
        <v>4.2810905108815707</v>
      </c>
      <c r="DU104" s="1">
        <v>0.32676104129642841</v>
      </c>
      <c r="DV104" s="1">
        <v>0</v>
      </c>
      <c r="DW104" s="1">
        <v>38.165608472971478</v>
      </c>
      <c r="DX104" s="1">
        <v>3.583281174082575</v>
      </c>
      <c r="DY104" s="1">
        <v>0.69688616251542856</v>
      </c>
      <c r="DZ104" s="1">
        <v>0</v>
      </c>
      <c r="EA104" s="1">
        <v>-46.44146666666667</v>
      </c>
      <c r="EB104" s="1">
        <v>-6.1786731924359266</v>
      </c>
      <c r="EC104" s="1">
        <v>0.93802477662136174</v>
      </c>
      <c r="ED104" s="1">
        <v>0</v>
      </c>
      <c r="EE104" s="1">
        <v>171.64428960752221</v>
      </c>
      <c r="EF104" s="1">
        <v>183.8210076711203</v>
      </c>
      <c r="EG104" s="1">
        <v>14.01229088745659</v>
      </c>
      <c r="EH104" s="1">
        <v>0</v>
      </c>
      <c r="EI104" s="1">
        <v>1.5055557500000001</v>
      </c>
      <c r="EJ104" s="1">
        <v>4.2385553470919372E-2</v>
      </c>
      <c r="EK104" s="1">
        <v>5.5061233583620387E-3</v>
      </c>
      <c r="EL104" s="1">
        <v>1</v>
      </c>
      <c r="EM104" s="1">
        <v>2.0143873304767941</v>
      </c>
      <c r="EN104" s="1">
        <v>-3.6858990770820062E-2</v>
      </c>
      <c r="EO104" s="1">
        <v>2.8639429185499938E-3</v>
      </c>
      <c r="EP104" s="1">
        <v>1</v>
      </c>
      <c r="EQ104" s="1">
        <v>2</v>
      </c>
      <c r="ER104" s="1">
        <v>6</v>
      </c>
      <c r="ES104" s="1" t="s">
        <v>387</v>
      </c>
      <c r="ET104" s="1">
        <v>2.9453900000000002</v>
      </c>
      <c r="EU104" s="1">
        <v>2.8014700000000001</v>
      </c>
      <c r="EV104" s="1">
        <v>8.9061500000000002E-2</v>
      </c>
      <c r="EW104" s="1">
        <v>9.6994499999999997E-2</v>
      </c>
      <c r="EX104" s="1">
        <v>0.11859699999999999</v>
      </c>
      <c r="EY104" s="1">
        <v>0.114028</v>
      </c>
      <c r="EZ104" s="1">
        <v>18761.5</v>
      </c>
      <c r="FA104" s="1">
        <v>19505.3</v>
      </c>
      <c r="FB104" s="1">
        <v>23936.1</v>
      </c>
      <c r="FC104" s="1">
        <v>25121.200000000001</v>
      </c>
      <c r="FD104" s="1">
        <v>33756.699999999997</v>
      </c>
      <c r="FE104" s="1">
        <v>35528.9</v>
      </c>
      <c r="FF104" s="1">
        <v>43621.3</v>
      </c>
      <c r="FG104" s="1">
        <v>46432.6</v>
      </c>
      <c r="FH104" s="1">
        <v>1.7348699999999999</v>
      </c>
      <c r="FI104" s="1">
        <v>1.9224300000000001</v>
      </c>
      <c r="FJ104" s="1">
        <v>0.16350300000000001</v>
      </c>
      <c r="FK104" s="1">
        <v>0</v>
      </c>
      <c r="FL104" s="1">
        <v>29.132899999999999</v>
      </c>
      <c r="FM104" s="1">
        <v>999.9</v>
      </c>
      <c r="FN104" s="1">
        <v>67.900000000000006</v>
      </c>
      <c r="FO104" s="1">
        <v>32</v>
      </c>
      <c r="FP104" s="1">
        <v>32.540399999999998</v>
      </c>
      <c r="FQ104" s="1">
        <v>63.7973</v>
      </c>
      <c r="FR104" s="1">
        <v>22.9407</v>
      </c>
      <c r="FS104" s="1">
        <v>1</v>
      </c>
      <c r="FT104" s="1">
        <v>0.163554</v>
      </c>
      <c r="FU104" s="1">
        <v>-0.26567299999999999</v>
      </c>
      <c r="FV104" s="1">
        <v>20.324000000000002</v>
      </c>
      <c r="FW104" s="1">
        <v>5.2135499999999997</v>
      </c>
      <c r="FX104" s="1">
        <v>11.903600000000001</v>
      </c>
      <c r="FY104" s="1">
        <v>5.0029000000000003</v>
      </c>
      <c r="FZ104" s="1">
        <v>3.2896800000000002</v>
      </c>
      <c r="GA104" s="1">
        <v>9999</v>
      </c>
      <c r="GB104" s="1">
        <v>9999</v>
      </c>
      <c r="GC104" s="1">
        <v>9999</v>
      </c>
      <c r="GD104" s="1">
        <v>999.9</v>
      </c>
      <c r="GE104" s="1">
        <v>1.85937</v>
      </c>
      <c r="GF104" s="1">
        <v>1.8543400000000001</v>
      </c>
      <c r="GG104" s="1">
        <v>1.8575699999999999</v>
      </c>
      <c r="GH104" s="1">
        <v>1.8559300000000001</v>
      </c>
      <c r="GI104" s="1">
        <v>1.8547400000000001</v>
      </c>
      <c r="GJ104" s="1">
        <v>1.8544799999999999</v>
      </c>
      <c r="GK104" s="1">
        <v>1.85303</v>
      </c>
      <c r="GL104" s="1">
        <v>1.85625</v>
      </c>
      <c r="GM104" s="1">
        <v>0</v>
      </c>
      <c r="GN104" s="1">
        <v>0</v>
      </c>
      <c r="GO104" s="1">
        <v>0</v>
      </c>
      <c r="GP104" s="1">
        <v>0</v>
      </c>
      <c r="GQ104" s="1" t="s">
        <v>359</v>
      </c>
      <c r="GR104" s="1" t="s">
        <v>360</v>
      </c>
      <c r="GS104" s="1" t="s">
        <v>361</v>
      </c>
      <c r="GT104" s="1" t="s">
        <v>361</v>
      </c>
      <c r="GU104" s="1" t="s">
        <v>361</v>
      </c>
      <c r="GV104" s="1" t="s">
        <v>361</v>
      </c>
      <c r="GW104" s="1">
        <v>0</v>
      </c>
      <c r="GX104" s="1">
        <v>100</v>
      </c>
      <c r="GY104" s="1">
        <v>100</v>
      </c>
      <c r="GZ104" s="1">
        <v>1.413</v>
      </c>
      <c r="HA104" s="1">
        <v>1.6E-2</v>
      </c>
      <c r="HB104" s="1">
        <v>0.4723743322554726</v>
      </c>
      <c r="HC104" s="1">
        <v>2.7716384584972409E-3</v>
      </c>
      <c r="HD104" s="1">
        <v>-1.1467119688665799E-6</v>
      </c>
      <c r="HE104" s="1">
        <v>2.0626329066488061E-10</v>
      </c>
      <c r="HF104" s="1">
        <v>-6.6792426355626849E-2</v>
      </c>
      <c r="HG104" s="1">
        <v>1.066993184659233E-2</v>
      </c>
      <c r="HH104" s="1">
        <v>-3.4528890892081033E-4</v>
      </c>
      <c r="HI104" s="1">
        <v>2.382551249023132E-6</v>
      </c>
      <c r="HJ104" s="1">
        <v>1</v>
      </c>
      <c r="HK104" s="1">
        <v>2115</v>
      </c>
      <c r="HL104" s="1">
        <v>2</v>
      </c>
      <c r="HM104" s="1">
        <v>30</v>
      </c>
      <c r="HN104" s="1">
        <v>7</v>
      </c>
      <c r="HO104" s="1">
        <v>6.9</v>
      </c>
      <c r="HP104" s="1">
        <v>1.16821</v>
      </c>
      <c r="HQ104" s="1">
        <v>2.3144499999999999</v>
      </c>
      <c r="HR104" s="1">
        <v>1.4978</v>
      </c>
      <c r="HS104" s="1">
        <v>2.2997999999999998</v>
      </c>
      <c r="HT104" s="1">
        <v>1.5478499999999999</v>
      </c>
      <c r="HU104" s="1">
        <v>2.4023400000000001</v>
      </c>
      <c r="HV104" s="1">
        <v>35.568300000000001</v>
      </c>
      <c r="HW104" s="1">
        <v>15.3491</v>
      </c>
      <c r="HX104" s="1">
        <v>18</v>
      </c>
      <c r="HY104" s="1">
        <v>362.22199999999998</v>
      </c>
      <c r="HZ104" s="1">
        <v>518.20000000000005</v>
      </c>
      <c r="IA104" s="1">
        <v>29.239000000000001</v>
      </c>
      <c r="IB104" s="1">
        <v>29.262899999999998</v>
      </c>
      <c r="IC104" s="1">
        <v>30.000399999999999</v>
      </c>
      <c r="ID104" s="1">
        <v>29.061299999999999</v>
      </c>
      <c r="IE104" s="1">
        <v>29.1358</v>
      </c>
      <c r="IF104" s="1">
        <v>23.4041</v>
      </c>
      <c r="IG104" s="1">
        <v>24.060500000000001</v>
      </c>
      <c r="IH104" s="1">
        <v>69.688900000000004</v>
      </c>
      <c r="II104" s="1">
        <v>29.242899999999999</v>
      </c>
      <c r="IJ104" s="1">
        <v>482.44099999999997</v>
      </c>
      <c r="IK104" s="1">
        <v>25.7088</v>
      </c>
      <c r="IL104" s="1">
        <v>100.887</v>
      </c>
      <c r="IM104" s="1">
        <v>100.636</v>
      </c>
      <c r="IN104" s="1" t="s">
        <v>366</v>
      </c>
    </row>
    <row r="105" spans="1:248" ht="15.75" customHeight="1" x14ac:dyDescent="0.3">
      <c r="A105" s="1">
        <v>89</v>
      </c>
      <c r="B105" s="1">
        <v>1660311403.5999999</v>
      </c>
      <c r="C105" s="1">
        <v>437</v>
      </c>
      <c r="D105" s="1" t="s">
        <v>534</v>
      </c>
      <c r="E105" s="1" t="s">
        <v>535</v>
      </c>
      <c r="F105" s="1">
        <v>1</v>
      </c>
      <c r="G105" s="1" t="s">
        <v>349</v>
      </c>
      <c r="H105" s="1" t="s">
        <v>350</v>
      </c>
      <c r="I105" s="1" t="s">
        <v>351</v>
      </c>
      <c r="J105" s="1" t="s">
        <v>352</v>
      </c>
      <c r="K105" s="1" t="s">
        <v>353</v>
      </c>
      <c r="L105" s="1" t="s">
        <v>354</v>
      </c>
      <c r="M105" s="1" t="s">
        <v>355</v>
      </c>
      <c r="N105" s="1">
        <v>1660311395.9333329</v>
      </c>
      <c r="O105" s="1">
        <f t="shared" si="0"/>
        <v>1.2912374979563474E-3</v>
      </c>
      <c r="P105" s="1">
        <f t="shared" si="1"/>
        <v>1.2912374979563475</v>
      </c>
      <c r="Q105" s="1">
        <f t="shared" si="2"/>
        <v>7.7130350076520928</v>
      </c>
      <c r="R105" s="1">
        <f t="shared" si="3"/>
        <v>370.08433333333329</v>
      </c>
      <c r="S105" s="1">
        <f t="shared" si="4"/>
        <v>161.17855375356524</v>
      </c>
      <c r="T105" s="1">
        <f t="shared" si="5"/>
        <v>16.074441418280671</v>
      </c>
      <c r="U105" s="1">
        <f t="shared" si="6"/>
        <v>36.90874993881458</v>
      </c>
      <c r="V105" s="1">
        <f t="shared" si="7"/>
        <v>6.2326181045113005E-2</v>
      </c>
      <c r="W105" s="1">
        <f t="shared" si="8"/>
        <v>2.9225806039899891</v>
      </c>
      <c r="X105" s="1">
        <f t="shared" si="9"/>
        <v>6.1597086698557735E-2</v>
      </c>
      <c r="Y105" s="1">
        <f t="shared" si="10"/>
        <v>3.8562974678810043E-2</v>
      </c>
      <c r="Z105" s="1">
        <f t="shared" si="11"/>
        <v>321.51381259999999</v>
      </c>
      <c r="AA105" s="1">
        <f t="shared" si="12"/>
        <v>32.551496964957579</v>
      </c>
      <c r="AB105" s="1">
        <f t="shared" si="13"/>
        <v>31.807973333333329</v>
      </c>
      <c r="AC105" s="1">
        <f t="shared" si="14"/>
        <v>4.7234285958616562</v>
      </c>
      <c r="AD105" s="1">
        <f t="shared" si="15"/>
        <v>60.113422893694981</v>
      </c>
      <c r="AE105" s="1">
        <f t="shared" si="16"/>
        <v>2.7107308403227424</v>
      </c>
      <c r="AF105" s="1">
        <f t="shared" si="17"/>
        <v>4.5093603222634968</v>
      </c>
      <c r="AG105" s="1">
        <f t="shared" si="18"/>
        <v>2.0126977555389138</v>
      </c>
      <c r="AH105" s="1">
        <f t="shared" si="19"/>
        <v>-56.943573659874922</v>
      </c>
      <c r="AI105" s="1">
        <f t="shared" si="20"/>
        <v>-128.54236587640767</v>
      </c>
      <c r="AJ105" s="1">
        <f t="shared" si="21"/>
        <v>-9.9157597202065073</v>
      </c>
      <c r="AK105" s="1">
        <f t="shared" si="22"/>
        <v>126.11211334351091</v>
      </c>
      <c r="AL105" s="1">
        <f t="shared" si="23"/>
        <v>38.447996715124631</v>
      </c>
      <c r="AM105" s="1">
        <f t="shared" si="24"/>
        <v>1.2926523075609306</v>
      </c>
      <c r="AN105" s="1">
        <f t="shared" si="25"/>
        <v>7.7130350076520928</v>
      </c>
      <c r="AO105" s="1">
        <v>453.1585401431347</v>
      </c>
      <c r="AP105" s="1">
        <v>416.82663030303019</v>
      </c>
      <c r="AQ105" s="1">
        <v>5.2162495029351357</v>
      </c>
      <c r="AR105" s="1">
        <v>65.304688863541145</v>
      </c>
      <c r="AS105" s="1">
        <f t="shared" si="26"/>
        <v>1.2912374979563475</v>
      </c>
      <c r="AT105" s="1">
        <v>25.671614956376029</v>
      </c>
      <c r="AU105" s="1">
        <v>27.178547272727268</v>
      </c>
      <c r="AV105" s="1">
        <v>-3.153569180958573E-6</v>
      </c>
      <c r="AW105" s="1">
        <v>82.040529931118442</v>
      </c>
      <c r="AX105" s="1">
        <v>120</v>
      </c>
      <c r="AY105" s="1">
        <v>24</v>
      </c>
      <c r="AZ105" s="1">
        <f t="shared" si="27"/>
        <v>1</v>
      </c>
      <c r="BA105" s="1">
        <f t="shared" si="28"/>
        <v>0</v>
      </c>
      <c r="BB105" s="1">
        <f t="shared" si="29"/>
        <v>51976.320638206562</v>
      </c>
      <c r="BC105" s="1">
        <f t="shared" si="30"/>
        <v>1999.982666666667</v>
      </c>
      <c r="BD105" s="1">
        <f t="shared" si="31"/>
        <v>1681.1857400000001</v>
      </c>
      <c r="BE105" s="1">
        <f t="shared" si="32"/>
        <v>0.84060015520134501</v>
      </c>
      <c r="BF105" s="1">
        <f t="shared" si="33"/>
        <v>0.16075829953859597</v>
      </c>
      <c r="BG105" s="1">
        <v>6</v>
      </c>
      <c r="BH105" s="1">
        <v>0.5</v>
      </c>
      <c r="BI105" s="1" t="s">
        <v>356</v>
      </c>
      <c r="BJ105" s="1">
        <v>2</v>
      </c>
      <c r="BK105" s="1" t="b">
        <v>1</v>
      </c>
      <c r="BL105" s="1">
        <v>1660311395.9333329</v>
      </c>
      <c r="BM105" s="1">
        <v>370.08433333333329</v>
      </c>
      <c r="BN105" s="1">
        <v>416.78173333333342</v>
      </c>
      <c r="BO105" s="1">
        <v>27.180520000000001</v>
      </c>
      <c r="BP105" s="1">
        <v>25.671959999999999</v>
      </c>
      <c r="BQ105" s="1">
        <v>368.73606666666672</v>
      </c>
      <c r="BR105" s="1">
        <v>27.1645</v>
      </c>
      <c r="BS105" s="1">
        <v>500.15273333333329</v>
      </c>
      <c r="BT105" s="1">
        <v>99.630653333333314</v>
      </c>
      <c r="BU105" s="1">
        <v>9.9993479999999996E-2</v>
      </c>
      <c r="BV105" s="1">
        <v>30.992153333333341</v>
      </c>
      <c r="BW105" s="1">
        <v>31.807973333333329</v>
      </c>
      <c r="BX105" s="1">
        <v>999.89999999999986</v>
      </c>
      <c r="BY105" s="1">
        <v>0</v>
      </c>
      <c r="BZ105" s="1">
        <v>0</v>
      </c>
      <c r="CA105" s="1">
        <v>9997.2506666666668</v>
      </c>
      <c r="CB105" s="1">
        <v>0</v>
      </c>
      <c r="CC105" s="1">
        <v>11.27254666666667</v>
      </c>
      <c r="CD105" s="1">
        <v>-46.697473333333328</v>
      </c>
      <c r="CE105" s="1">
        <v>380.42453333333327</v>
      </c>
      <c r="CF105" s="1">
        <v>427.76339999999999</v>
      </c>
      <c r="CG105" s="1">
        <v>1.5085686666666669</v>
      </c>
      <c r="CH105" s="1">
        <v>416.78173333333342</v>
      </c>
      <c r="CI105" s="1">
        <v>25.671959999999999</v>
      </c>
      <c r="CJ105" s="1">
        <v>2.7080126666666668</v>
      </c>
      <c r="CK105" s="1">
        <v>2.5577139999999998</v>
      </c>
      <c r="CL105" s="1">
        <v>22.333819999999999</v>
      </c>
      <c r="CM105" s="1">
        <v>21.398493333333331</v>
      </c>
      <c r="CN105" s="1">
        <v>1999.982666666667</v>
      </c>
      <c r="CO105" s="1">
        <v>0.97999500000000006</v>
      </c>
      <c r="CP105" s="1">
        <v>2.0005166666666671E-2</v>
      </c>
      <c r="CQ105" s="1">
        <v>0</v>
      </c>
      <c r="CR105" s="1">
        <v>2.9296000000000002</v>
      </c>
      <c r="CS105" s="1">
        <v>0</v>
      </c>
      <c r="CT105" s="1">
        <v>23491.026666666661</v>
      </c>
      <c r="CU105" s="1">
        <v>17412.14666666666</v>
      </c>
      <c r="CV105" s="1">
        <v>39.436999999999998</v>
      </c>
      <c r="CW105" s="1">
        <v>40.311999999999998</v>
      </c>
      <c r="CX105" s="1">
        <v>39.311999999999998</v>
      </c>
      <c r="CY105" s="1">
        <v>38.936999999999998</v>
      </c>
      <c r="CZ105" s="1">
        <v>39.649800000000013</v>
      </c>
      <c r="DA105" s="1">
        <v>1959.972666666667</v>
      </c>
      <c r="DB105" s="1">
        <v>40.01</v>
      </c>
      <c r="DC105" s="1">
        <v>0</v>
      </c>
      <c r="DD105" s="1">
        <v>1660311401.4000001</v>
      </c>
      <c r="DE105" s="1">
        <v>0</v>
      </c>
      <c r="DF105" s="1">
        <v>1660310986.5999999</v>
      </c>
      <c r="DG105" s="1" t="s">
        <v>357</v>
      </c>
      <c r="DH105" s="1">
        <v>1660310983.5999999</v>
      </c>
      <c r="DI105" s="1">
        <v>1660310986.5999999</v>
      </c>
      <c r="DJ105" s="1">
        <v>1</v>
      </c>
      <c r="DK105" s="1">
        <v>0.122</v>
      </c>
      <c r="DL105" s="1">
        <v>-3.4000000000000002E-2</v>
      </c>
      <c r="DM105" s="1">
        <v>1.4079999999999999</v>
      </c>
      <c r="DN105" s="1">
        <v>0.02</v>
      </c>
      <c r="DO105" s="1">
        <v>400</v>
      </c>
      <c r="DP105" s="1">
        <v>26</v>
      </c>
      <c r="DQ105" s="1">
        <v>0.18</v>
      </c>
      <c r="DR105" s="1">
        <v>7.0000000000000007E-2</v>
      </c>
      <c r="DS105" s="1">
        <v>6.9143395616110492</v>
      </c>
      <c r="DT105" s="1">
        <v>5.1250913708525028</v>
      </c>
      <c r="DU105" s="1">
        <v>0.40984937899650459</v>
      </c>
      <c r="DV105" s="1">
        <v>0</v>
      </c>
      <c r="DW105" s="1">
        <v>38.362947027131789</v>
      </c>
      <c r="DX105" s="1">
        <v>6.3246181971490838</v>
      </c>
      <c r="DY105" s="1">
        <v>0.84166119470265888</v>
      </c>
      <c r="DZ105" s="1">
        <v>0</v>
      </c>
      <c r="EA105" s="1">
        <v>-46.624274193548388</v>
      </c>
      <c r="EB105" s="1">
        <v>-8.0672999999997419</v>
      </c>
      <c r="EC105" s="1">
        <v>1.0265496883053611</v>
      </c>
      <c r="ED105" s="1">
        <v>0</v>
      </c>
      <c r="EE105" s="1">
        <v>175.80432943695621</v>
      </c>
      <c r="EF105" s="1">
        <v>161.0992608418525</v>
      </c>
      <c r="EG105" s="1">
        <v>12.357113984208601</v>
      </c>
      <c r="EH105" s="1">
        <v>0</v>
      </c>
      <c r="EI105" s="1">
        <v>1.505889756097561</v>
      </c>
      <c r="EJ105" s="1">
        <v>3.6110801393730588E-2</v>
      </c>
      <c r="EK105" s="1">
        <v>5.3200309405871289E-3</v>
      </c>
      <c r="EL105" s="1">
        <v>1</v>
      </c>
      <c r="EM105" s="1">
        <v>2.0132823596138878</v>
      </c>
      <c r="EN105" s="1">
        <v>-3.9089315837458061E-2</v>
      </c>
      <c r="EO105" s="1">
        <v>2.9441825286468291E-3</v>
      </c>
      <c r="EP105" s="1">
        <v>1</v>
      </c>
      <c r="EQ105" s="1">
        <v>2</v>
      </c>
      <c r="ER105" s="1">
        <v>6</v>
      </c>
      <c r="ES105" s="1" t="s">
        <v>387</v>
      </c>
      <c r="ET105" s="1">
        <v>2.9452600000000002</v>
      </c>
      <c r="EU105" s="1">
        <v>2.8013300000000001</v>
      </c>
      <c r="EV105" s="1">
        <v>8.99142E-2</v>
      </c>
      <c r="EW105" s="1">
        <v>9.7710599999999995E-2</v>
      </c>
      <c r="EX105" s="1">
        <v>0.118599</v>
      </c>
      <c r="EY105" s="1">
        <v>0.114025</v>
      </c>
      <c r="EZ105" s="1">
        <v>18743.900000000001</v>
      </c>
      <c r="FA105" s="1">
        <v>19489.8</v>
      </c>
      <c r="FB105" s="1">
        <v>23936</v>
      </c>
      <c r="FC105" s="1">
        <v>25121.1</v>
      </c>
      <c r="FD105" s="1">
        <v>33756.6</v>
      </c>
      <c r="FE105" s="1">
        <v>35529</v>
      </c>
      <c r="FF105" s="1">
        <v>43621.2</v>
      </c>
      <c r="FG105" s="1">
        <v>46432.4</v>
      </c>
      <c r="FH105" s="1">
        <v>1.7345999999999999</v>
      </c>
      <c r="FI105" s="1">
        <v>1.92255</v>
      </c>
      <c r="FJ105" s="1">
        <v>0.16342100000000001</v>
      </c>
      <c r="FK105" s="1">
        <v>0</v>
      </c>
      <c r="FL105" s="1">
        <v>29.132400000000001</v>
      </c>
      <c r="FM105" s="1">
        <v>999.9</v>
      </c>
      <c r="FN105" s="1">
        <v>67.900000000000006</v>
      </c>
      <c r="FO105" s="1">
        <v>32</v>
      </c>
      <c r="FP105" s="1">
        <v>32.5428</v>
      </c>
      <c r="FQ105" s="1">
        <v>64.057299999999998</v>
      </c>
      <c r="FR105" s="1">
        <v>22.916699999999999</v>
      </c>
      <c r="FS105" s="1">
        <v>1</v>
      </c>
      <c r="FT105" s="1">
        <v>0.163633</v>
      </c>
      <c r="FU105" s="1">
        <v>-0.26175700000000002</v>
      </c>
      <c r="FV105" s="1">
        <v>20.324000000000002</v>
      </c>
      <c r="FW105" s="1">
        <v>5.2137000000000002</v>
      </c>
      <c r="FX105" s="1">
        <v>11.903600000000001</v>
      </c>
      <c r="FY105" s="1">
        <v>5.0030000000000001</v>
      </c>
      <c r="FZ105" s="1">
        <v>3.2896800000000002</v>
      </c>
      <c r="GA105" s="1">
        <v>9999</v>
      </c>
      <c r="GB105" s="1">
        <v>9999</v>
      </c>
      <c r="GC105" s="1">
        <v>9999</v>
      </c>
      <c r="GD105" s="1">
        <v>999.9</v>
      </c>
      <c r="GE105" s="1">
        <v>1.85938</v>
      </c>
      <c r="GF105" s="1">
        <v>1.85436</v>
      </c>
      <c r="GG105" s="1">
        <v>1.8575699999999999</v>
      </c>
      <c r="GH105" s="1">
        <v>1.8559399999999999</v>
      </c>
      <c r="GI105" s="1">
        <v>1.8547499999999999</v>
      </c>
      <c r="GJ105" s="1">
        <v>1.85449</v>
      </c>
      <c r="GK105" s="1">
        <v>1.85303</v>
      </c>
      <c r="GL105" s="1">
        <v>1.85625</v>
      </c>
      <c r="GM105" s="1">
        <v>0</v>
      </c>
      <c r="GN105" s="1">
        <v>0</v>
      </c>
      <c r="GO105" s="1">
        <v>0</v>
      </c>
      <c r="GP105" s="1">
        <v>0</v>
      </c>
      <c r="GQ105" s="1" t="s">
        <v>359</v>
      </c>
      <c r="GR105" s="1" t="s">
        <v>360</v>
      </c>
      <c r="GS105" s="1" t="s">
        <v>361</v>
      </c>
      <c r="GT105" s="1" t="s">
        <v>361</v>
      </c>
      <c r="GU105" s="1" t="s">
        <v>361</v>
      </c>
      <c r="GV105" s="1" t="s">
        <v>361</v>
      </c>
      <c r="GW105" s="1">
        <v>0</v>
      </c>
      <c r="GX105" s="1">
        <v>100</v>
      </c>
      <c r="GY105" s="1">
        <v>100</v>
      </c>
      <c r="GZ105" s="1">
        <v>1.423</v>
      </c>
      <c r="HA105" s="1">
        <v>1.61E-2</v>
      </c>
      <c r="HB105" s="1">
        <v>0.4723743322554726</v>
      </c>
      <c r="HC105" s="1">
        <v>2.7716384584972409E-3</v>
      </c>
      <c r="HD105" s="1">
        <v>-1.1467119688665799E-6</v>
      </c>
      <c r="HE105" s="1">
        <v>2.0626329066488061E-10</v>
      </c>
      <c r="HF105" s="1">
        <v>-6.6792426355626849E-2</v>
      </c>
      <c r="HG105" s="1">
        <v>1.066993184659233E-2</v>
      </c>
      <c r="HH105" s="1">
        <v>-3.4528890892081033E-4</v>
      </c>
      <c r="HI105" s="1">
        <v>2.382551249023132E-6</v>
      </c>
      <c r="HJ105" s="1">
        <v>1</v>
      </c>
      <c r="HK105" s="1">
        <v>2115</v>
      </c>
      <c r="HL105" s="1">
        <v>2</v>
      </c>
      <c r="HM105" s="1">
        <v>30</v>
      </c>
      <c r="HN105" s="1">
        <v>7</v>
      </c>
      <c r="HO105" s="1">
        <v>7</v>
      </c>
      <c r="HP105" s="1">
        <v>1.17554</v>
      </c>
      <c r="HQ105" s="1">
        <v>2.31934</v>
      </c>
      <c r="HR105" s="1">
        <v>1.4978</v>
      </c>
      <c r="HS105" s="1">
        <v>2.2997999999999998</v>
      </c>
      <c r="HT105" s="1">
        <v>1.5478499999999999</v>
      </c>
      <c r="HU105" s="1">
        <v>2.2997999999999998</v>
      </c>
      <c r="HV105" s="1">
        <v>35.568300000000001</v>
      </c>
      <c r="HW105" s="1">
        <v>15.3316</v>
      </c>
      <c r="HX105" s="1">
        <v>18</v>
      </c>
      <c r="HY105" s="1">
        <v>362.096</v>
      </c>
      <c r="HZ105" s="1">
        <v>518.28800000000001</v>
      </c>
      <c r="IA105" s="1">
        <v>29.2408</v>
      </c>
      <c r="IB105" s="1">
        <v>29.263400000000001</v>
      </c>
      <c r="IC105" s="1">
        <v>30.000399999999999</v>
      </c>
      <c r="ID105" s="1">
        <v>29.061699999999998</v>
      </c>
      <c r="IE105" s="1">
        <v>29.136099999999999</v>
      </c>
      <c r="IF105" s="1">
        <v>23.548100000000002</v>
      </c>
      <c r="IG105" s="1">
        <v>24.060500000000001</v>
      </c>
      <c r="IH105" s="1">
        <v>69.688900000000004</v>
      </c>
      <c r="II105" s="1">
        <v>29.242899999999999</v>
      </c>
      <c r="IJ105" s="1">
        <v>492.49200000000002</v>
      </c>
      <c r="IK105" s="1">
        <v>25.7088</v>
      </c>
      <c r="IL105" s="1">
        <v>100.887</v>
      </c>
      <c r="IM105" s="1">
        <v>100.63500000000001</v>
      </c>
      <c r="IN105" s="1" t="s">
        <v>366</v>
      </c>
    </row>
    <row r="106" spans="1:248" ht="15.75" customHeight="1" x14ac:dyDescent="0.3">
      <c r="A106" s="1">
        <v>90</v>
      </c>
      <c r="B106" s="1">
        <v>1660311404.5999999</v>
      </c>
      <c r="C106" s="1">
        <v>438</v>
      </c>
      <c r="D106" s="1" t="s">
        <v>536</v>
      </c>
      <c r="E106" s="1" t="s">
        <v>537</v>
      </c>
      <c r="F106" s="1">
        <v>1</v>
      </c>
      <c r="G106" s="1" t="s">
        <v>349</v>
      </c>
      <c r="H106" s="1" t="s">
        <v>350</v>
      </c>
      <c r="I106" s="1" t="s">
        <v>351</v>
      </c>
      <c r="J106" s="1" t="s">
        <v>352</v>
      </c>
      <c r="K106" s="1" t="s">
        <v>353</v>
      </c>
      <c r="L106" s="1" t="s">
        <v>354</v>
      </c>
      <c r="M106" s="1" t="s">
        <v>355</v>
      </c>
      <c r="N106" s="1">
        <v>1660311396.966666</v>
      </c>
      <c r="O106" s="1">
        <f t="shared" si="0"/>
        <v>1.2925596214127053E-3</v>
      </c>
      <c r="P106" s="1">
        <f t="shared" si="1"/>
        <v>1.2925596214127053</v>
      </c>
      <c r="Q106" s="1">
        <f t="shared" si="2"/>
        <v>7.5525646242415965</v>
      </c>
      <c r="R106" s="1">
        <f t="shared" si="3"/>
        <v>375.18353333333329</v>
      </c>
      <c r="S106" s="1">
        <f t="shared" si="4"/>
        <v>170.45847941272365</v>
      </c>
      <c r="T106" s="1">
        <f t="shared" si="5"/>
        <v>16.999942256829364</v>
      </c>
      <c r="U106" s="1">
        <f t="shared" si="6"/>
        <v>37.417313731497451</v>
      </c>
      <c r="V106" s="1">
        <f t="shared" si="7"/>
        <v>6.2409016841129636E-2</v>
      </c>
      <c r="W106" s="1">
        <f t="shared" si="8"/>
        <v>2.9228594689861476</v>
      </c>
      <c r="X106" s="1">
        <f t="shared" si="9"/>
        <v>6.1678064297121825E-2</v>
      </c>
      <c r="Y106" s="1">
        <f t="shared" si="10"/>
        <v>3.8613749951767563E-2</v>
      </c>
      <c r="Z106" s="1">
        <f t="shared" si="11"/>
        <v>321.51317420000009</v>
      </c>
      <c r="AA106" s="1">
        <f t="shared" si="12"/>
        <v>32.549852699671135</v>
      </c>
      <c r="AB106" s="1">
        <f t="shared" si="13"/>
        <v>31.805779999999999</v>
      </c>
      <c r="AC106" s="1">
        <f t="shared" si="14"/>
        <v>4.7228414168136759</v>
      </c>
      <c r="AD106" s="1">
        <f t="shared" si="15"/>
        <v>60.117176287877271</v>
      </c>
      <c r="AE106" s="1">
        <f t="shared" si="16"/>
        <v>2.7107207892644314</v>
      </c>
      <c r="AF106" s="1">
        <f t="shared" si="17"/>
        <v>4.5090620628684661</v>
      </c>
      <c r="AG106" s="1">
        <f t="shared" si="18"/>
        <v>2.0121206275492445</v>
      </c>
      <c r="AH106" s="1">
        <f t="shared" si="19"/>
        <v>-57.001879304300303</v>
      </c>
      <c r="AI106" s="1">
        <f t="shared" si="20"/>
        <v>-128.39180127969593</v>
      </c>
      <c r="AJ106" s="1">
        <f t="shared" si="21"/>
        <v>-9.9030365404219438</v>
      </c>
      <c r="AK106" s="1">
        <f t="shared" si="22"/>
        <v>126.2164570755819</v>
      </c>
      <c r="AL106" s="1">
        <f t="shared" si="23"/>
        <v>38.482915255957387</v>
      </c>
      <c r="AM106" s="1">
        <f t="shared" si="24"/>
        <v>1.2931937637508797</v>
      </c>
      <c r="AN106" s="1">
        <f t="shared" si="25"/>
        <v>7.5525646242415965</v>
      </c>
      <c r="AO106" s="1">
        <v>458.09737011190418</v>
      </c>
      <c r="AP106" s="1">
        <v>421.97046666666671</v>
      </c>
      <c r="AQ106" s="1">
        <v>5.2148407345069714</v>
      </c>
      <c r="AR106" s="1">
        <v>65.304688863541145</v>
      </c>
      <c r="AS106" s="1">
        <f t="shared" si="26"/>
        <v>1.2925596214127053</v>
      </c>
      <c r="AT106" s="1">
        <v>25.67144673829743</v>
      </c>
      <c r="AU106" s="1">
        <v>27.17989151515151</v>
      </c>
      <c r="AV106" s="1">
        <v>-6.2407989796792436E-7</v>
      </c>
      <c r="AW106" s="1">
        <v>82.040529931118442</v>
      </c>
      <c r="AX106" s="1">
        <v>120</v>
      </c>
      <c r="AY106" s="1">
        <v>24</v>
      </c>
      <c r="AZ106" s="1">
        <f t="shared" si="27"/>
        <v>1</v>
      </c>
      <c r="BA106" s="1">
        <f t="shared" si="28"/>
        <v>0</v>
      </c>
      <c r="BB106" s="1">
        <f t="shared" si="29"/>
        <v>51984.455728437992</v>
      </c>
      <c r="BC106" s="1">
        <f t="shared" si="30"/>
        <v>1999.9786666666671</v>
      </c>
      <c r="BD106" s="1">
        <f t="shared" si="31"/>
        <v>1681.1823800000004</v>
      </c>
      <c r="BE106" s="1">
        <f t="shared" si="32"/>
        <v>0.8406001564016683</v>
      </c>
      <c r="BF106" s="1">
        <f t="shared" si="33"/>
        <v>0.1607583018552198</v>
      </c>
      <c r="BG106" s="1">
        <v>6</v>
      </c>
      <c r="BH106" s="1">
        <v>0.5</v>
      </c>
      <c r="BI106" s="1" t="s">
        <v>356</v>
      </c>
      <c r="BJ106" s="1">
        <v>2</v>
      </c>
      <c r="BK106" s="1" t="b">
        <v>1</v>
      </c>
      <c r="BL106" s="1">
        <v>1660311396.966666</v>
      </c>
      <c r="BM106" s="1">
        <v>375.18353333333329</v>
      </c>
      <c r="BN106" s="1">
        <v>421.93060000000008</v>
      </c>
      <c r="BO106" s="1">
        <v>27.180406666666659</v>
      </c>
      <c r="BP106" s="1">
        <v>25.671226666666659</v>
      </c>
      <c r="BQ106" s="1">
        <v>373.8250666666666</v>
      </c>
      <c r="BR106" s="1">
        <v>27.164386666666669</v>
      </c>
      <c r="BS106" s="1">
        <v>500.15673333333331</v>
      </c>
      <c r="BT106" s="1">
        <v>99.63069999999999</v>
      </c>
      <c r="BU106" s="1">
        <v>9.9992866666666666E-2</v>
      </c>
      <c r="BV106" s="1">
        <v>30.990993333333339</v>
      </c>
      <c r="BW106" s="1">
        <v>31.805779999999999</v>
      </c>
      <c r="BX106" s="1">
        <v>999.89999999999986</v>
      </c>
      <c r="BY106" s="1">
        <v>0</v>
      </c>
      <c r="BZ106" s="1">
        <v>0</v>
      </c>
      <c r="CA106" s="1">
        <v>9998.8373333333329</v>
      </c>
      <c r="CB106" s="1">
        <v>0</v>
      </c>
      <c r="CC106" s="1">
        <v>11.280293333333329</v>
      </c>
      <c r="CD106" s="1">
        <v>-46.747173333333329</v>
      </c>
      <c r="CE106" s="1">
        <v>385.66619999999989</v>
      </c>
      <c r="CF106" s="1">
        <v>433.04766666666671</v>
      </c>
      <c r="CG106" s="1">
        <v>1.5091939999999999</v>
      </c>
      <c r="CH106" s="1">
        <v>421.93060000000008</v>
      </c>
      <c r="CI106" s="1">
        <v>25.671226666666659</v>
      </c>
      <c r="CJ106" s="1">
        <v>2.708003333333334</v>
      </c>
      <c r="CK106" s="1">
        <v>2.5576413333333341</v>
      </c>
      <c r="CL106" s="1">
        <v>22.333760000000002</v>
      </c>
      <c r="CM106" s="1">
        <v>21.398033333333331</v>
      </c>
      <c r="CN106" s="1">
        <v>1999.9786666666671</v>
      </c>
      <c r="CO106" s="1">
        <v>0.97999480000000005</v>
      </c>
      <c r="CP106" s="1">
        <v>2.000536E-2</v>
      </c>
      <c r="CQ106" s="1">
        <v>0</v>
      </c>
      <c r="CR106" s="1">
        <v>2.9157333333333328</v>
      </c>
      <c r="CS106" s="1">
        <v>0</v>
      </c>
      <c r="CT106" s="1">
        <v>23481.353333333329</v>
      </c>
      <c r="CU106" s="1">
        <v>17412.10666666667</v>
      </c>
      <c r="CV106" s="1">
        <v>39.436999999999998</v>
      </c>
      <c r="CW106" s="1">
        <v>40.311999999999998</v>
      </c>
      <c r="CX106" s="1">
        <v>39.311999999999998</v>
      </c>
      <c r="CY106" s="1">
        <v>38.936999999999998</v>
      </c>
      <c r="CZ106" s="1">
        <v>39.649800000000013</v>
      </c>
      <c r="DA106" s="1">
        <v>1959.9686666666671</v>
      </c>
      <c r="DB106" s="1">
        <v>40.01</v>
      </c>
      <c r="DC106" s="1">
        <v>0</v>
      </c>
      <c r="DD106" s="1">
        <v>1660311402.5999999</v>
      </c>
      <c r="DE106" s="1">
        <v>0</v>
      </c>
      <c r="DF106" s="1">
        <v>1660310986.5999999</v>
      </c>
      <c r="DG106" s="1" t="s">
        <v>357</v>
      </c>
      <c r="DH106" s="1">
        <v>1660310983.5999999</v>
      </c>
      <c r="DI106" s="1">
        <v>1660310986.5999999</v>
      </c>
      <c r="DJ106" s="1">
        <v>1</v>
      </c>
      <c r="DK106" s="1">
        <v>0.122</v>
      </c>
      <c r="DL106" s="1">
        <v>-3.4000000000000002E-2</v>
      </c>
      <c r="DM106" s="1">
        <v>1.4079999999999999</v>
      </c>
      <c r="DN106" s="1">
        <v>0.02</v>
      </c>
      <c r="DO106" s="1">
        <v>400</v>
      </c>
      <c r="DP106" s="1">
        <v>26</v>
      </c>
      <c r="DQ106" s="1">
        <v>0.18</v>
      </c>
      <c r="DR106" s="1">
        <v>7.0000000000000007E-2</v>
      </c>
      <c r="DS106" s="1">
        <v>7.0032858015506916</v>
      </c>
      <c r="DT106" s="1">
        <v>5.4147634075674276</v>
      </c>
      <c r="DU106" s="1">
        <v>0.42916099078849862</v>
      </c>
      <c r="DV106" s="1">
        <v>0</v>
      </c>
      <c r="DW106" s="1">
        <v>38.435434055400492</v>
      </c>
      <c r="DX106" s="1">
        <v>6.9303175087167936</v>
      </c>
      <c r="DY106" s="1">
        <v>0.85869752890048956</v>
      </c>
      <c r="DZ106" s="1">
        <v>0</v>
      </c>
      <c r="EA106" s="1">
        <v>-46.69674516129033</v>
      </c>
      <c r="EB106" s="1">
        <v>-8.2248822580643495</v>
      </c>
      <c r="EC106" s="1">
        <v>1.030966714158315</v>
      </c>
      <c r="ED106" s="1">
        <v>0</v>
      </c>
      <c r="EE106" s="1">
        <v>178.428080325807</v>
      </c>
      <c r="EF106" s="1">
        <v>152.19507054427899</v>
      </c>
      <c r="EG106" s="1">
        <v>11.75603965818477</v>
      </c>
      <c r="EH106" s="1">
        <v>0</v>
      </c>
      <c r="EI106" s="1">
        <v>1.506290487804878</v>
      </c>
      <c r="EJ106" s="1">
        <v>3.2570801393725847E-2</v>
      </c>
      <c r="EK106" s="1">
        <v>5.1607377763448524E-3</v>
      </c>
      <c r="EL106" s="1">
        <v>1</v>
      </c>
      <c r="EM106" s="1">
        <v>2.0127273151451339</v>
      </c>
      <c r="EN106" s="1">
        <v>-4.1079937607588768E-2</v>
      </c>
      <c r="EO106" s="1">
        <v>3.059354155913812E-3</v>
      </c>
      <c r="EP106" s="1">
        <v>1</v>
      </c>
      <c r="EQ106" s="1">
        <v>2</v>
      </c>
      <c r="ER106" s="1">
        <v>6</v>
      </c>
      <c r="ES106" s="1" t="s">
        <v>387</v>
      </c>
      <c r="ET106" s="1">
        <v>2.9452199999999999</v>
      </c>
      <c r="EU106" s="1">
        <v>2.8010100000000002</v>
      </c>
      <c r="EV106" s="1">
        <v>9.0741799999999997E-2</v>
      </c>
      <c r="EW106" s="1">
        <v>9.8451800000000006E-2</v>
      </c>
      <c r="EX106" s="1">
        <v>0.1186</v>
      </c>
      <c r="EY106" s="1">
        <v>0.114024</v>
      </c>
      <c r="EZ106" s="1">
        <v>18726.7</v>
      </c>
      <c r="FA106" s="1">
        <v>19473.8</v>
      </c>
      <c r="FB106" s="1">
        <v>23935.9</v>
      </c>
      <c r="FC106" s="1">
        <v>25121.1</v>
      </c>
      <c r="FD106" s="1">
        <v>33756.400000000001</v>
      </c>
      <c r="FE106" s="1">
        <v>35529</v>
      </c>
      <c r="FF106" s="1">
        <v>43621</v>
      </c>
      <c r="FG106" s="1">
        <v>46432.4</v>
      </c>
      <c r="FH106" s="1">
        <v>1.73482</v>
      </c>
      <c r="FI106" s="1">
        <v>1.9225699999999999</v>
      </c>
      <c r="FJ106" s="1">
        <v>0.163633</v>
      </c>
      <c r="FK106" s="1">
        <v>0</v>
      </c>
      <c r="FL106" s="1">
        <v>29.131799999999998</v>
      </c>
      <c r="FM106" s="1">
        <v>999.9</v>
      </c>
      <c r="FN106" s="1">
        <v>67.900000000000006</v>
      </c>
      <c r="FO106" s="1">
        <v>32</v>
      </c>
      <c r="FP106" s="1">
        <v>32.542000000000002</v>
      </c>
      <c r="FQ106" s="1">
        <v>63.8673</v>
      </c>
      <c r="FR106" s="1">
        <v>23.3614</v>
      </c>
      <c r="FS106" s="1">
        <v>1</v>
      </c>
      <c r="FT106" s="1">
        <v>0.16368099999999999</v>
      </c>
      <c r="FU106" s="1">
        <v>-0.25525100000000001</v>
      </c>
      <c r="FV106" s="1">
        <v>20.324000000000002</v>
      </c>
      <c r="FW106" s="1">
        <v>5.2130999999999998</v>
      </c>
      <c r="FX106" s="1">
        <v>11.904400000000001</v>
      </c>
      <c r="FY106" s="1">
        <v>5.0030000000000001</v>
      </c>
      <c r="FZ106" s="1">
        <v>3.2896800000000002</v>
      </c>
      <c r="GA106" s="1">
        <v>9999</v>
      </c>
      <c r="GB106" s="1">
        <v>9999</v>
      </c>
      <c r="GC106" s="1">
        <v>9999</v>
      </c>
      <c r="GD106" s="1">
        <v>999.9</v>
      </c>
      <c r="GE106" s="1">
        <v>1.85941</v>
      </c>
      <c r="GF106" s="1">
        <v>1.8543700000000001</v>
      </c>
      <c r="GG106" s="1">
        <v>1.8575900000000001</v>
      </c>
      <c r="GH106" s="1">
        <v>1.85595</v>
      </c>
      <c r="GI106" s="1">
        <v>1.85476</v>
      </c>
      <c r="GJ106" s="1">
        <v>1.8545</v>
      </c>
      <c r="GK106" s="1">
        <v>1.85303</v>
      </c>
      <c r="GL106" s="1">
        <v>1.85626</v>
      </c>
      <c r="GM106" s="1">
        <v>0</v>
      </c>
      <c r="GN106" s="1">
        <v>0</v>
      </c>
      <c r="GO106" s="1">
        <v>0</v>
      </c>
      <c r="GP106" s="1">
        <v>0</v>
      </c>
      <c r="GQ106" s="1" t="s">
        <v>359</v>
      </c>
      <c r="GR106" s="1" t="s">
        <v>360</v>
      </c>
      <c r="GS106" s="1" t="s">
        <v>361</v>
      </c>
      <c r="GT106" s="1" t="s">
        <v>361</v>
      </c>
      <c r="GU106" s="1" t="s">
        <v>361</v>
      </c>
      <c r="GV106" s="1" t="s">
        <v>361</v>
      </c>
      <c r="GW106" s="1">
        <v>0</v>
      </c>
      <c r="GX106" s="1">
        <v>100</v>
      </c>
      <c r="GY106" s="1">
        <v>100</v>
      </c>
      <c r="GZ106" s="1">
        <v>1.4330000000000001</v>
      </c>
      <c r="HA106" s="1">
        <v>1.6E-2</v>
      </c>
      <c r="HB106" s="1">
        <v>0.4723743322554726</v>
      </c>
      <c r="HC106" s="1">
        <v>2.7716384584972409E-3</v>
      </c>
      <c r="HD106" s="1">
        <v>-1.1467119688665799E-6</v>
      </c>
      <c r="HE106" s="1">
        <v>2.0626329066488061E-10</v>
      </c>
      <c r="HF106" s="1">
        <v>-6.6792426355626849E-2</v>
      </c>
      <c r="HG106" s="1">
        <v>1.066993184659233E-2</v>
      </c>
      <c r="HH106" s="1">
        <v>-3.4528890892081033E-4</v>
      </c>
      <c r="HI106" s="1">
        <v>2.382551249023132E-6</v>
      </c>
      <c r="HJ106" s="1">
        <v>1</v>
      </c>
      <c r="HK106" s="1">
        <v>2115</v>
      </c>
      <c r="HL106" s="1">
        <v>2</v>
      </c>
      <c r="HM106" s="1">
        <v>30</v>
      </c>
      <c r="HN106" s="1">
        <v>7</v>
      </c>
      <c r="HO106" s="1">
        <v>7</v>
      </c>
      <c r="HP106" s="1">
        <v>1.18774</v>
      </c>
      <c r="HQ106" s="1">
        <v>2.3022499999999999</v>
      </c>
      <c r="HR106" s="1">
        <v>1.4978</v>
      </c>
      <c r="HS106" s="1">
        <v>2.3010299999999999</v>
      </c>
      <c r="HT106" s="1">
        <v>1.5478499999999999</v>
      </c>
      <c r="HU106" s="1">
        <v>2.3803700000000001</v>
      </c>
      <c r="HV106" s="1">
        <v>35.568300000000001</v>
      </c>
      <c r="HW106" s="1">
        <v>15.340400000000001</v>
      </c>
      <c r="HX106" s="1">
        <v>18</v>
      </c>
      <c r="HY106" s="1">
        <v>362.20499999999998</v>
      </c>
      <c r="HZ106" s="1">
        <v>518.31200000000001</v>
      </c>
      <c r="IA106" s="1">
        <v>29.244</v>
      </c>
      <c r="IB106" s="1">
        <v>29.264199999999999</v>
      </c>
      <c r="IC106" s="1">
        <v>30.000299999999999</v>
      </c>
      <c r="ID106" s="1">
        <v>29.0625</v>
      </c>
      <c r="IE106" s="1">
        <v>29.136900000000001</v>
      </c>
      <c r="IF106" s="1">
        <v>23.803799999999999</v>
      </c>
      <c r="IG106" s="1">
        <v>24.060500000000001</v>
      </c>
      <c r="IH106" s="1">
        <v>69.688900000000004</v>
      </c>
      <c r="II106" s="1">
        <v>29.242899999999999</v>
      </c>
      <c r="IJ106" s="1">
        <v>492.49200000000002</v>
      </c>
      <c r="IK106" s="1">
        <v>25.7088</v>
      </c>
      <c r="IL106" s="1">
        <v>100.886</v>
      </c>
      <c r="IM106" s="1">
        <v>100.63500000000001</v>
      </c>
      <c r="IN106" s="1" t="s">
        <v>366</v>
      </c>
    </row>
    <row r="107" spans="1:248" ht="15.75" customHeight="1" x14ac:dyDescent="0.3">
      <c r="A107" s="1">
        <v>91</v>
      </c>
      <c r="B107" s="1">
        <v>1660311405.5999999</v>
      </c>
      <c r="C107" s="1">
        <v>439</v>
      </c>
      <c r="D107" s="1" t="s">
        <v>538</v>
      </c>
      <c r="E107" s="1" t="s">
        <v>539</v>
      </c>
      <c r="F107" s="1">
        <v>1</v>
      </c>
      <c r="G107" s="1" t="s">
        <v>349</v>
      </c>
      <c r="H107" s="1" t="s">
        <v>350</v>
      </c>
      <c r="I107" s="1" t="s">
        <v>351</v>
      </c>
      <c r="J107" s="1" t="s">
        <v>352</v>
      </c>
      <c r="K107" s="1" t="s">
        <v>353</v>
      </c>
      <c r="L107" s="1" t="s">
        <v>354</v>
      </c>
      <c r="M107" s="1" t="s">
        <v>355</v>
      </c>
      <c r="N107" s="1">
        <v>1660311398</v>
      </c>
      <c r="O107" s="1">
        <f t="shared" si="0"/>
        <v>1.2931405482183081E-3</v>
      </c>
      <c r="P107" s="1">
        <f t="shared" si="1"/>
        <v>1.293140548218308</v>
      </c>
      <c r="Q107" s="1">
        <f t="shared" si="2"/>
        <v>7.5201258669420996</v>
      </c>
      <c r="R107" s="1">
        <f t="shared" si="3"/>
        <v>380.27946666666668</v>
      </c>
      <c r="S107" s="1">
        <f t="shared" si="4"/>
        <v>176.34616323091811</v>
      </c>
      <c r="T107" s="1">
        <f t="shared" si="5"/>
        <v>17.5871371278125</v>
      </c>
      <c r="U107" s="1">
        <f t="shared" si="6"/>
        <v>37.925560752917377</v>
      </c>
      <c r="V107" s="1">
        <f t="shared" si="7"/>
        <v>6.2452203307104985E-2</v>
      </c>
      <c r="W107" s="1">
        <f t="shared" si="8"/>
        <v>2.9228386792831729</v>
      </c>
      <c r="X107" s="1">
        <f t="shared" si="9"/>
        <v>6.1720240046665452E-2</v>
      </c>
      <c r="Y107" s="1">
        <f t="shared" si="10"/>
        <v>3.8640199125317694E-2</v>
      </c>
      <c r="Z107" s="1">
        <f t="shared" si="11"/>
        <v>321.51349340000007</v>
      </c>
      <c r="AA107" s="1">
        <f t="shared" si="12"/>
        <v>32.548575146648581</v>
      </c>
      <c r="AB107" s="1">
        <f t="shared" si="13"/>
        <v>31.80398666666667</v>
      </c>
      <c r="AC107" s="1">
        <f t="shared" si="14"/>
        <v>4.7223613693148661</v>
      </c>
      <c r="AD107" s="1">
        <f t="shared" si="15"/>
        <v>60.120742217130172</v>
      </c>
      <c r="AE107" s="1">
        <f t="shared" si="16"/>
        <v>2.7107053651817909</v>
      </c>
      <c r="AF107" s="1">
        <f t="shared" si="17"/>
        <v>4.5087689626184142</v>
      </c>
      <c r="AG107" s="1">
        <f t="shared" si="18"/>
        <v>2.0116560041330751</v>
      </c>
      <c r="AH107" s="1">
        <f t="shared" si="19"/>
        <v>-57.027498176427386</v>
      </c>
      <c r="AI107" s="1">
        <f t="shared" si="20"/>
        <v>-128.28793835014665</v>
      </c>
      <c r="AJ107" s="1">
        <f t="shared" si="21"/>
        <v>-9.8949527727480913</v>
      </c>
      <c r="AK107" s="1">
        <f t="shared" si="22"/>
        <v>126.30310410067796</v>
      </c>
      <c r="AL107" s="1">
        <f t="shared" si="23"/>
        <v>38.504978525237703</v>
      </c>
      <c r="AM107" s="1">
        <f t="shared" si="24"/>
        <v>1.293439690882251</v>
      </c>
      <c r="AN107" s="1">
        <f t="shared" si="25"/>
        <v>7.5201258669420996</v>
      </c>
      <c r="AO107" s="1">
        <v>462.73358043955182</v>
      </c>
      <c r="AP107" s="1">
        <v>426.98348484848498</v>
      </c>
      <c r="AQ107" s="1">
        <v>5.1493408688352122</v>
      </c>
      <c r="AR107" s="1">
        <v>65.304688863541145</v>
      </c>
      <c r="AS107" s="1">
        <f t="shared" si="26"/>
        <v>1.293140548218308</v>
      </c>
      <c r="AT107" s="1">
        <v>25.671160581906509</v>
      </c>
      <c r="AU107" s="1">
        <v>27.180266060606051</v>
      </c>
      <c r="AV107" s="1">
        <v>1.861758666788852E-6</v>
      </c>
      <c r="AW107" s="1">
        <v>82.040529931118442</v>
      </c>
      <c r="AX107" s="1">
        <v>120</v>
      </c>
      <c r="AY107" s="1">
        <v>24</v>
      </c>
      <c r="AZ107" s="1">
        <f t="shared" si="27"/>
        <v>1</v>
      </c>
      <c r="BA107" s="1">
        <f t="shared" si="28"/>
        <v>0</v>
      </c>
      <c r="BB107" s="1">
        <f t="shared" si="29"/>
        <v>51984.060458373846</v>
      </c>
      <c r="BC107" s="1">
        <f t="shared" si="30"/>
        <v>1999.980666666667</v>
      </c>
      <c r="BD107" s="1">
        <f t="shared" si="31"/>
        <v>1681.1840600000005</v>
      </c>
      <c r="BE107" s="1">
        <f t="shared" si="32"/>
        <v>0.84060015580150615</v>
      </c>
      <c r="BF107" s="1">
        <f t="shared" si="33"/>
        <v>0.16075830069690675</v>
      </c>
      <c r="BG107" s="1">
        <v>6</v>
      </c>
      <c r="BH107" s="1">
        <v>0.5</v>
      </c>
      <c r="BI107" s="1" t="s">
        <v>356</v>
      </c>
      <c r="BJ107" s="1">
        <v>2</v>
      </c>
      <c r="BK107" s="1" t="b">
        <v>1</v>
      </c>
      <c r="BL107" s="1">
        <v>1660311398</v>
      </c>
      <c r="BM107" s="1">
        <v>380.27946666666668</v>
      </c>
      <c r="BN107" s="1">
        <v>427.06100000000009</v>
      </c>
      <c r="BO107" s="1">
        <v>27.18023333333333</v>
      </c>
      <c r="BP107" s="1">
        <v>25.670766666666669</v>
      </c>
      <c r="BQ107" s="1">
        <v>378.91079999999988</v>
      </c>
      <c r="BR107" s="1">
        <v>27.16421333333334</v>
      </c>
      <c r="BS107" s="1">
        <v>500.15693333333331</v>
      </c>
      <c r="BT107" s="1">
        <v>99.630766666666645</v>
      </c>
      <c r="BU107" s="1">
        <v>9.9994726666666658E-2</v>
      </c>
      <c r="BV107" s="1">
        <v>30.98985333333334</v>
      </c>
      <c r="BW107" s="1">
        <v>31.80398666666667</v>
      </c>
      <c r="BX107" s="1">
        <v>999.89999999999986</v>
      </c>
      <c r="BY107" s="1">
        <v>0</v>
      </c>
      <c r="BZ107" s="1">
        <v>0</v>
      </c>
      <c r="CA107" s="1">
        <v>9998.7119999999995</v>
      </c>
      <c r="CB107" s="1">
        <v>0</v>
      </c>
      <c r="CC107" s="1">
        <v>11.288040000000001</v>
      </c>
      <c r="CD107" s="1">
        <v>-46.781619999999997</v>
      </c>
      <c r="CE107" s="1">
        <v>390.90446666666662</v>
      </c>
      <c r="CF107" s="1">
        <v>438.31299999999999</v>
      </c>
      <c r="CG107" s="1">
        <v>1.5094726666666669</v>
      </c>
      <c r="CH107" s="1">
        <v>427.06100000000009</v>
      </c>
      <c r="CI107" s="1">
        <v>25.670766666666669</v>
      </c>
      <c r="CJ107" s="1">
        <v>2.7079879999999998</v>
      </c>
      <c r="CK107" s="1">
        <v>2.557598</v>
      </c>
      <c r="CL107" s="1">
        <v>22.333659999999998</v>
      </c>
      <c r="CM107" s="1">
        <v>21.397753333333331</v>
      </c>
      <c r="CN107" s="1">
        <v>1999.980666666667</v>
      </c>
      <c r="CO107" s="1">
        <v>0.97999500000000006</v>
      </c>
      <c r="CP107" s="1">
        <v>2.0005166666666671E-2</v>
      </c>
      <c r="CQ107" s="1">
        <v>0</v>
      </c>
      <c r="CR107" s="1">
        <v>2.832066666666667</v>
      </c>
      <c r="CS107" s="1">
        <v>0</v>
      </c>
      <c r="CT107" s="1">
        <v>23472.08666666667</v>
      </c>
      <c r="CU107" s="1">
        <v>17412.126666666671</v>
      </c>
      <c r="CV107" s="1">
        <v>39.436999999999998</v>
      </c>
      <c r="CW107" s="1">
        <v>40.311999999999998</v>
      </c>
      <c r="CX107" s="1">
        <v>39.311999999999998</v>
      </c>
      <c r="CY107" s="1">
        <v>38.936999999999998</v>
      </c>
      <c r="CZ107" s="1">
        <v>39.653933333333342</v>
      </c>
      <c r="DA107" s="1">
        <v>1959.9706666666671</v>
      </c>
      <c r="DB107" s="1">
        <v>40.01</v>
      </c>
      <c r="DC107" s="1">
        <v>0</v>
      </c>
      <c r="DD107" s="1">
        <v>1660311403.2</v>
      </c>
      <c r="DE107" s="1">
        <v>0</v>
      </c>
      <c r="DF107" s="1">
        <v>1660310986.5999999</v>
      </c>
      <c r="DG107" s="1" t="s">
        <v>357</v>
      </c>
      <c r="DH107" s="1">
        <v>1660310983.5999999</v>
      </c>
      <c r="DI107" s="1">
        <v>1660310986.5999999</v>
      </c>
      <c r="DJ107" s="1">
        <v>1</v>
      </c>
      <c r="DK107" s="1">
        <v>0.122</v>
      </c>
      <c r="DL107" s="1">
        <v>-3.4000000000000002E-2</v>
      </c>
      <c r="DM107" s="1">
        <v>1.4079999999999999</v>
      </c>
      <c r="DN107" s="1">
        <v>0.02</v>
      </c>
      <c r="DO107" s="1">
        <v>400</v>
      </c>
      <c r="DP107" s="1">
        <v>26</v>
      </c>
      <c r="DQ107" s="1">
        <v>0.18</v>
      </c>
      <c r="DR107" s="1">
        <v>7.0000000000000007E-2</v>
      </c>
      <c r="DS107" s="1">
        <v>7.1195875383476599</v>
      </c>
      <c r="DT107" s="1">
        <v>5.5227218493986037</v>
      </c>
      <c r="DU107" s="1">
        <v>0.42373399705820047</v>
      </c>
      <c r="DV107" s="1">
        <v>0</v>
      </c>
      <c r="DW107" s="1">
        <v>38.476034652551441</v>
      </c>
      <c r="DX107" s="1">
        <v>6.1833416213183909</v>
      </c>
      <c r="DY107" s="1">
        <v>0.8429385128470025</v>
      </c>
      <c r="DZ107" s="1">
        <v>0</v>
      </c>
      <c r="EA107" s="1">
        <v>-46.770496666666659</v>
      </c>
      <c r="EB107" s="1">
        <v>-8.0068511679643297</v>
      </c>
      <c r="EC107" s="1">
        <v>1.036739099125501</v>
      </c>
      <c r="ED107" s="1">
        <v>0</v>
      </c>
      <c r="EE107" s="1">
        <v>182.43681265691731</v>
      </c>
      <c r="EF107" s="1">
        <v>155.7779453726414</v>
      </c>
      <c r="EG107" s="1">
        <v>12.36680438984077</v>
      </c>
      <c r="EH107" s="1">
        <v>0</v>
      </c>
      <c r="EI107" s="1">
        <v>1.5072515</v>
      </c>
      <c r="EJ107" s="1">
        <v>2.279437148217529E-2</v>
      </c>
      <c r="EK107" s="1">
        <v>4.5639711600754078E-3</v>
      </c>
      <c r="EL107" s="1">
        <v>1</v>
      </c>
      <c r="EM107" s="1">
        <v>2.012029542928877</v>
      </c>
      <c r="EN107" s="1">
        <v>-3.9564334203896677E-2</v>
      </c>
      <c r="EO107" s="1">
        <v>3.060678271543096E-3</v>
      </c>
      <c r="EP107" s="1">
        <v>1</v>
      </c>
      <c r="EQ107" s="1">
        <v>2</v>
      </c>
      <c r="ER107" s="1">
        <v>6</v>
      </c>
      <c r="ES107" s="1" t="s">
        <v>387</v>
      </c>
      <c r="ET107" s="1">
        <v>2.94523</v>
      </c>
      <c r="EU107" s="1">
        <v>2.80104</v>
      </c>
      <c r="EV107" s="1">
        <v>9.1551499999999994E-2</v>
      </c>
      <c r="EW107" s="1">
        <v>9.9221500000000004E-2</v>
      </c>
      <c r="EX107" s="1">
        <v>0.118602</v>
      </c>
      <c r="EY107" s="1">
        <v>0.114024</v>
      </c>
      <c r="EZ107" s="1">
        <v>18709.900000000001</v>
      </c>
      <c r="FA107" s="1">
        <v>19457.2</v>
      </c>
      <c r="FB107" s="1">
        <v>23935.7</v>
      </c>
      <c r="FC107" s="1">
        <v>25121.1</v>
      </c>
      <c r="FD107" s="1">
        <v>33756.1</v>
      </c>
      <c r="FE107" s="1">
        <v>35529.199999999997</v>
      </c>
      <c r="FF107" s="1">
        <v>43620.7</v>
      </c>
      <c r="FG107" s="1">
        <v>46432.6</v>
      </c>
      <c r="FH107" s="1">
        <v>1.7346299999999999</v>
      </c>
      <c r="FI107" s="1">
        <v>1.9226000000000001</v>
      </c>
      <c r="FJ107" s="1">
        <v>0.16368199999999999</v>
      </c>
      <c r="FK107" s="1">
        <v>0</v>
      </c>
      <c r="FL107" s="1">
        <v>29.131799999999998</v>
      </c>
      <c r="FM107" s="1">
        <v>999.9</v>
      </c>
      <c r="FN107" s="1">
        <v>67.900000000000006</v>
      </c>
      <c r="FO107" s="1">
        <v>32</v>
      </c>
      <c r="FP107" s="1">
        <v>32.539099999999998</v>
      </c>
      <c r="FQ107" s="1">
        <v>64.067300000000003</v>
      </c>
      <c r="FR107" s="1">
        <v>23.381399999999999</v>
      </c>
      <c r="FS107" s="1">
        <v>1</v>
      </c>
      <c r="FT107" s="1">
        <v>0.16367399999999999</v>
      </c>
      <c r="FU107" s="1">
        <v>-0.24985599999999999</v>
      </c>
      <c r="FV107" s="1">
        <v>20.324000000000002</v>
      </c>
      <c r="FW107" s="1">
        <v>5.2130999999999998</v>
      </c>
      <c r="FX107" s="1">
        <v>11.904400000000001</v>
      </c>
      <c r="FY107" s="1">
        <v>5.0030000000000001</v>
      </c>
      <c r="FZ107" s="1">
        <v>3.2896800000000002</v>
      </c>
      <c r="GA107" s="1">
        <v>9999</v>
      </c>
      <c r="GB107" s="1">
        <v>9999</v>
      </c>
      <c r="GC107" s="1">
        <v>9999</v>
      </c>
      <c r="GD107" s="1">
        <v>999.9</v>
      </c>
      <c r="GE107" s="1">
        <v>1.8594200000000001</v>
      </c>
      <c r="GF107" s="1">
        <v>1.8543700000000001</v>
      </c>
      <c r="GG107" s="1">
        <v>1.8575900000000001</v>
      </c>
      <c r="GH107" s="1">
        <v>1.85595</v>
      </c>
      <c r="GI107" s="1">
        <v>1.85477</v>
      </c>
      <c r="GJ107" s="1">
        <v>1.8545</v>
      </c>
      <c r="GK107" s="1">
        <v>1.85303</v>
      </c>
      <c r="GL107" s="1">
        <v>1.85626</v>
      </c>
      <c r="GM107" s="1">
        <v>0</v>
      </c>
      <c r="GN107" s="1">
        <v>0</v>
      </c>
      <c r="GO107" s="1">
        <v>0</v>
      </c>
      <c r="GP107" s="1">
        <v>0</v>
      </c>
      <c r="GQ107" s="1" t="s">
        <v>359</v>
      </c>
      <c r="GR107" s="1" t="s">
        <v>360</v>
      </c>
      <c r="GS107" s="1" t="s">
        <v>361</v>
      </c>
      <c r="GT107" s="1" t="s">
        <v>361</v>
      </c>
      <c r="GU107" s="1" t="s">
        <v>361</v>
      </c>
      <c r="GV107" s="1" t="s">
        <v>361</v>
      </c>
      <c r="GW107" s="1">
        <v>0</v>
      </c>
      <c r="GX107" s="1">
        <v>100</v>
      </c>
      <c r="GY107" s="1">
        <v>100</v>
      </c>
      <c r="GZ107" s="1">
        <v>1.4419999999999999</v>
      </c>
      <c r="HA107" s="1">
        <v>1.6E-2</v>
      </c>
      <c r="HB107" s="1">
        <v>0.4723743322554726</v>
      </c>
      <c r="HC107" s="1">
        <v>2.7716384584972409E-3</v>
      </c>
      <c r="HD107" s="1">
        <v>-1.1467119688665799E-6</v>
      </c>
      <c r="HE107" s="1">
        <v>2.0626329066488061E-10</v>
      </c>
      <c r="HF107" s="1">
        <v>-6.6792426355626849E-2</v>
      </c>
      <c r="HG107" s="1">
        <v>1.066993184659233E-2</v>
      </c>
      <c r="HH107" s="1">
        <v>-3.4528890892081033E-4</v>
      </c>
      <c r="HI107" s="1">
        <v>2.382551249023132E-6</v>
      </c>
      <c r="HJ107" s="1">
        <v>1</v>
      </c>
      <c r="HK107" s="1">
        <v>2115</v>
      </c>
      <c r="HL107" s="1">
        <v>2</v>
      </c>
      <c r="HM107" s="1">
        <v>30</v>
      </c>
      <c r="HN107" s="1">
        <v>7</v>
      </c>
      <c r="HO107" s="1">
        <v>7</v>
      </c>
      <c r="HP107" s="1">
        <v>1.1950700000000001</v>
      </c>
      <c r="HQ107" s="1">
        <v>2.2985799999999998</v>
      </c>
      <c r="HR107" s="1">
        <v>1.4978</v>
      </c>
      <c r="HS107" s="1">
        <v>2.3010299999999999</v>
      </c>
      <c r="HT107" s="1">
        <v>1.5478499999999999</v>
      </c>
      <c r="HU107" s="1">
        <v>2.4621599999999999</v>
      </c>
      <c r="HV107" s="1">
        <v>35.568300000000001</v>
      </c>
      <c r="HW107" s="1">
        <v>15.3491</v>
      </c>
      <c r="HX107" s="1">
        <v>18</v>
      </c>
      <c r="HY107" s="1">
        <v>362.11200000000002</v>
      </c>
      <c r="HZ107" s="1">
        <v>518.33199999999999</v>
      </c>
      <c r="IA107" s="1">
        <v>29.246500000000001</v>
      </c>
      <c r="IB107" s="1">
        <v>29.264600000000002</v>
      </c>
      <c r="IC107" s="1">
        <v>30.0002</v>
      </c>
      <c r="ID107" s="1">
        <v>29.0625</v>
      </c>
      <c r="IE107" s="1">
        <v>29.1374</v>
      </c>
      <c r="IF107" s="1">
        <v>23.944900000000001</v>
      </c>
      <c r="IG107" s="1">
        <v>24.060500000000001</v>
      </c>
      <c r="IH107" s="1">
        <v>69.688900000000004</v>
      </c>
      <c r="II107" s="1">
        <v>29.242899999999999</v>
      </c>
      <c r="IJ107" s="1">
        <v>502.57900000000001</v>
      </c>
      <c r="IK107" s="1">
        <v>25.7088</v>
      </c>
      <c r="IL107" s="1">
        <v>100.88500000000001</v>
      </c>
      <c r="IM107" s="1">
        <v>100.636</v>
      </c>
      <c r="IN107" s="1" t="s">
        <v>366</v>
      </c>
    </row>
    <row r="108" spans="1:248" ht="15.75" customHeight="1" x14ac:dyDescent="0.3">
      <c r="A108" s="1">
        <v>92</v>
      </c>
      <c r="B108" s="1">
        <v>1660311406.5999999</v>
      </c>
      <c r="C108" s="1">
        <v>440</v>
      </c>
      <c r="D108" s="1" t="s">
        <v>540</v>
      </c>
      <c r="E108" s="1" t="s">
        <v>541</v>
      </c>
      <c r="F108" s="1">
        <v>1</v>
      </c>
      <c r="G108" s="1" t="s">
        <v>349</v>
      </c>
      <c r="H108" s="1" t="s">
        <v>350</v>
      </c>
      <c r="I108" s="1" t="s">
        <v>351</v>
      </c>
      <c r="J108" s="1" t="s">
        <v>352</v>
      </c>
      <c r="K108" s="1" t="s">
        <v>353</v>
      </c>
      <c r="L108" s="1" t="s">
        <v>354</v>
      </c>
      <c r="M108" s="1" t="s">
        <v>355</v>
      </c>
      <c r="N108" s="1">
        <v>1660311399.0333331</v>
      </c>
      <c r="O108" s="1">
        <f t="shared" si="0"/>
        <v>1.2930063491714805E-3</v>
      </c>
      <c r="P108" s="1">
        <f t="shared" si="1"/>
        <v>1.2930063491714805</v>
      </c>
      <c r="Q108" s="1">
        <f t="shared" si="2"/>
        <v>7.6694402894631137</v>
      </c>
      <c r="R108" s="1">
        <f t="shared" si="3"/>
        <v>385.36406666666659</v>
      </c>
      <c r="S108" s="1">
        <f t="shared" si="4"/>
        <v>177.49420424525152</v>
      </c>
      <c r="T108" s="1">
        <f t="shared" si="5"/>
        <v>17.701649387085993</v>
      </c>
      <c r="U108" s="1">
        <f t="shared" si="6"/>
        <v>38.432689244823393</v>
      </c>
      <c r="V108" s="1">
        <f t="shared" si="7"/>
        <v>6.2461639950332708E-2</v>
      </c>
      <c r="W108" s="1">
        <f t="shared" si="8"/>
        <v>2.9226792194019962</v>
      </c>
      <c r="X108" s="1">
        <f t="shared" si="9"/>
        <v>6.1729417427431162E-2</v>
      </c>
      <c r="Y108" s="1">
        <f t="shared" si="10"/>
        <v>3.8645957883800978E-2</v>
      </c>
      <c r="Z108" s="1">
        <f t="shared" si="11"/>
        <v>321.51391899999993</v>
      </c>
      <c r="AA108" s="1">
        <f t="shared" si="12"/>
        <v>32.547539443161092</v>
      </c>
      <c r="AB108" s="1">
        <f t="shared" si="13"/>
        <v>31.80205333333333</v>
      </c>
      <c r="AC108" s="1">
        <f t="shared" si="14"/>
        <v>4.7218438935758007</v>
      </c>
      <c r="AD108" s="1">
        <f t="shared" si="15"/>
        <v>60.124312406079241</v>
      </c>
      <c r="AE108" s="1">
        <f t="shared" si="16"/>
        <v>2.7106880612911533</v>
      </c>
      <c r="AF108" s="1">
        <f t="shared" si="17"/>
        <v>4.5084724511827803</v>
      </c>
      <c r="AG108" s="1">
        <f t="shared" si="18"/>
        <v>2.0111558322846474</v>
      </c>
      <c r="AH108" s="1">
        <f t="shared" si="19"/>
        <v>-57.021579998462293</v>
      </c>
      <c r="AI108" s="1">
        <f t="shared" si="20"/>
        <v>-128.15803677177976</v>
      </c>
      <c r="AJ108" s="1">
        <f t="shared" si="21"/>
        <v>-9.8853222805665339</v>
      </c>
      <c r="AK108" s="1">
        <f t="shared" si="22"/>
        <v>126.44897994919134</v>
      </c>
      <c r="AL108" s="1">
        <f t="shared" si="23"/>
        <v>38.528587476568447</v>
      </c>
      <c r="AM108" s="1">
        <f t="shared" si="24"/>
        <v>1.2935692848196352</v>
      </c>
      <c r="AN108" s="1">
        <f t="shared" si="25"/>
        <v>7.6694402894631137</v>
      </c>
      <c r="AO108" s="1">
        <v>467.37548143317417</v>
      </c>
      <c r="AP108" s="1">
        <v>431.91816969696958</v>
      </c>
      <c r="AQ108" s="1">
        <v>5.056633791327644</v>
      </c>
      <c r="AR108" s="1">
        <v>65.304688863541145</v>
      </c>
      <c r="AS108" s="1">
        <f t="shared" si="26"/>
        <v>1.2930063491714805</v>
      </c>
      <c r="AT108" s="1">
        <v>25.671251965536062</v>
      </c>
      <c r="AU108" s="1">
        <v>27.180196969696961</v>
      </c>
      <c r="AV108" s="1">
        <v>3.782920466623881E-6</v>
      </c>
      <c r="AW108" s="1">
        <v>82.040529931118442</v>
      </c>
      <c r="AX108" s="1">
        <v>120</v>
      </c>
      <c r="AY108" s="1">
        <v>24</v>
      </c>
      <c r="AZ108" s="1">
        <f t="shared" si="27"/>
        <v>1</v>
      </c>
      <c r="BA108" s="1">
        <f t="shared" si="28"/>
        <v>0</v>
      </c>
      <c r="BB108" s="1">
        <f t="shared" si="29"/>
        <v>51979.721367343249</v>
      </c>
      <c r="BC108" s="1">
        <f t="shared" si="30"/>
        <v>1999.9833333333329</v>
      </c>
      <c r="BD108" s="1">
        <f t="shared" si="31"/>
        <v>1681.1862999999994</v>
      </c>
      <c r="BE108" s="1">
        <f t="shared" si="32"/>
        <v>0.84060015500129159</v>
      </c>
      <c r="BF108" s="1">
        <f t="shared" si="33"/>
        <v>0.16075829915249293</v>
      </c>
      <c r="BG108" s="1">
        <v>6</v>
      </c>
      <c r="BH108" s="1">
        <v>0.5</v>
      </c>
      <c r="BI108" s="1" t="s">
        <v>356</v>
      </c>
      <c r="BJ108" s="1">
        <v>2</v>
      </c>
      <c r="BK108" s="1" t="b">
        <v>1</v>
      </c>
      <c r="BL108" s="1">
        <v>1660311399.0333331</v>
      </c>
      <c r="BM108" s="1">
        <v>385.36406666666659</v>
      </c>
      <c r="BN108" s="1">
        <v>432.18213333333341</v>
      </c>
      <c r="BO108" s="1">
        <v>27.180033333333331</v>
      </c>
      <c r="BP108" s="1">
        <v>25.670406666666661</v>
      </c>
      <c r="BQ108" s="1">
        <v>383.98526666666669</v>
      </c>
      <c r="BR108" s="1">
        <v>27.164006666666669</v>
      </c>
      <c r="BS108" s="1">
        <v>500.15413333333328</v>
      </c>
      <c r="BT108" s="1">
        <v>99.630839999999992</v>
      </c>
      <c r="BU108" s="1">
        <v>0.1000186066666667</v>
      </c>
      <c r="BV108" s="1">
        <v>30.988700000000001</v>
      </c>
      <c r="BW108" s="1">
        <v>31.80205333333333</v>
      </c>
      <c r="BX108" s="1">
        <v>999.89999999999986</v>
      </c>
      <c r="BY108" s="1">
        <v>0</v>
      </c>
      <c r="BZ108" s="1">
        <v>0</v>
      </c>
      <c r="CA108" s="1">
        <v>9997.7946666666667</v>
      </c>
      <c r="CB108" s="1">
        <v>0</v>
      </c>
      <c r="CC108" s="1">
        <v>11.29501333333334</v>
      </c>
      <c r="CD108" s="1">
        <v>-46.818199999999997</v>
      </c>
      <c r="CE108" s="1">
        <v>396.13099999999991</v>
      </c>
      <c r="CF108" s="1">
        <v>443.56893333333329</v>
      </c>
      <c r="CG108" s="1">
        <v>1.5096333333333329</v>
      </c>
      <c r="CH108" s="1">
        <v>432.18213333333341</v>
      </c>
      <c r="CI108" s="1">
        <v>25.670406666666661</v>
      </c>
      <c r="CJ108" s="1">
        <v>2.70797</v>
      </c>
      <c r="CK108" s="1">
        <v>2.5575640000000002</v>
      </c>
      <c r="CL108" s="1">
        <v>22.33354666666667</v>
      </c>
      <c r="CM108" s="1">
        <v>21.397533333333332</v>
      </c>
      <c r="CN108" s="1">
        <v>1999.9833333333329</v>
      </c>
      <c r="CO108" s="1">
        <v>0.97999500000000006</v>
      </c>
      <c r="CP108" s="1">
        <v>2.0005166666666671E-2</v>
      </c>
      <c r="CQ108" s="1">
        <v>0</v>
      </c>
      <c r="CR108" s="1">
        <v>2.917066666666666</v>
      </c>
      <c r="CS108" s="1">
        <v>0</v>
      </c>
      <c r="CT108" s="1">
        <v>23462.94</v>
      </c>
      <c r="CU108" s="1">
        <v>17412.14666666666</v>
      </c>
      <c r="CV108" s="1">
        <v>39.436999999999998</v>
      </c>
      <c r="CW108" s="1">
        <v>40.311999999999998</v>
      </c>
      <c r="CX108" s="1">
        <v>39.311999999999998</v>
      </c>
      <c r="CY108" s="1">
        <v>38.936999999999998</v>
      </c>
      <c r="CZ108" s="1">
        <v>39.65806666666667</v>
      </c>
      <c r="DA108" s="1">
        <v>1959.9733333333329</v>
      </c>
      <c r="DB108" s="1">
        <v>40.01</v>
      </c>
      <c r="DC108" s="1">
        <v>0</v>
      </c>
      <c r="DD108" s="1">
        <v>1660311404.4000001</v>
      </c>
      <c r="DE108" s="1">
        <v>0</v>
      </c>
      <c r="DF108" s="1">
        <v>1660310986.5999999</v>
      </c>
      <c r="DG108" s="1" t="s">
        <v>357</v>
      </c>
      <c r="DH108" s="1">
        <v>1660310983.5999999</v>
      </c>
      <c r="DI108" s="1">
        <v>1660310986.5999999</v>
      </c>
      <c r="DJ108" s="1">
        <v>1</v>
      </c>
      <c r="DK108" s="1">
        <v>0.122</v>
      </c>
      <c r="DL108" s="1">
        <v>-3.4000000000000002E-2</v>
      </c>
      <c r="DM108" s="1">
        <v>1.4079999999999999</v>
      </c>
      <c r="DN108" s="1">
        <v>0.02</v>
      </c>
      <c r="DO108" s="1">
        <v>400</v>
      </c>
      <c r="DP108" s="1">
        <v>26</v>
      </c>
      <c r="DQ108" s="1">
        <v>0.18</v>
      </c>
      <c r="DR108" s="1">
        <v>7.0000000000000007E-2</v>
      </c>
      <c r="DS108" s="1">
        <v>7.1195875383476599</v>
      </c>
      <c r="DT108" s="1">
        <v>5.5227218493986037</v>
      </c>
      <c r="DU108" s="1">
        <v>0.42373399705820047</v>
      </c>
      <c r="DV108" s="1">
        <v>0</v>
      </c>
      <c r="DW108" s="1">
        <v>38.476034652551441</v>
      </c>
      <c r="DX108" s="1">
        <v>6.1833416213183909</v>
      </c>
      <c r="DY108" s="1">
        <v>0.8429385128470025</v>
      </c>
      <c r="DZ108" s="1">
        <v>0</v>
      </c>
      <c r="EA108" s="1">
        <v>-46.770496666666659</v>
      </c>
      <c r="EB108" s="1">
        <v>-8.0068511679643297</v>
      </c>
      <c r="EC108" s="1">
        <v>1.036739099125501</v>
      </c>
      <c r="ED108" s="1">
        <v>0</v>
      </c>
      <c r="EE108" s="1">
        <v>182.43681265691731</v>
      </c>
      <c r="EF108" s="1">
        <v>155.7779453726414</v>
      </c>
      <c r="EG108" s="1">
        <v>12.36680438984077</v>
      </c>
      <c r="EH108" s="1">
        <v>0</v>
      </c>
      <c r="EI108" s="1">
        <v>1.5072515</v>
      </c>
      <c r="EJ108" s="1">
        <v>2.279437148217529E-2</v>
      </c>
      <c r="EK108" s="1">
        <v>4.5639711600754078E-3</v>
      </c>
      <c r="EL108" s="1">
        <v>1</v>
      </c>
      <c r="EM108" s="1">
        <v>2.012029542928877</v>
      </c>
      <c r="EN108" s="1">
        <v>-3.9564334203896677E-2</v>
      </c>
      <c r="EO108" s="1">
        <v>3.060678271543096E-3</v>
      </c>
      <c r="EP108" s="1">
        <v>1</v>
      </c>
      <c r="EQ108" s="1">
        <v>2</v>
      </c>
      <c r="ER108" s="1">
        <v>6</v>
      </c>
      <c r="ES108" s="1" t="s">
        <v>387</v>
      </c>
      <c r="ET108" s="1">
        <v>2.9450599999999998</v>
      </c>
      <c r="EU108" s="1">
        <v>2.8011599999999999</v>
      </c>
      <c r="EV108" s="1">
        <v>9.2351299999999997E-2</v>
      </c>
      <c r="EW108" s="1">
        <v>0.100011</v>
      </c>
      <c r="EX108" s="1">
        <v>0.118601</v>
      </c>
      <c r="EY108" s="1">
        <v>0.114022</v>
      </c>
      <c r="EZ108" s="1">
        <v>18693.3</v>
      </c>
      <c r="FA108" s="1">
        <v>19440.2</v>
      </c>
      <c r="FB108" s="1">
        <v>23935.5</v>
      </c>
      <c r="FC108" s="1">
        <v>25121.3</v>
      </c>
      <c r="FD108" s="1">
        <v>33756</v>
      </c>
      <c r="FE108" s="1">
        <v>35529.5</v>
      </c>
      <c r="FF108" s="1">
        <v>43620.4</v>
      </c>
      <c r="FG108" s="1">
        <v>46432.800000000003</v>
      </c>
      <c r="FH108" s="1">
        <v>1.73468</v>
      </c>
      <c r="FI108" s="1">
        <v>1.92262</v>
      </c>
      <c r="FJ108" s="1">
        <v>0.16348399999999999</v>
      </c>
      <c r="FK108" s="1">
        <v>0</v>
      </c>
      <c r="FL108" s="1">
        <v>29.131799999999998</v>
      </c>
      <c r="FM108" s="1">
        <v>999.9</v>
      </c>
      <c r="FN108" s="1">
        <v>67.900000000000006</v>
      </c>
      <c r="FO108" s="1">
        <v>32.1</v>
      </c>
      <c r="FP108" s="1">
        <v>32.726300000000002</v>
      </c>
      <c r="FQ108" s="1">
        <v>64.147300000000001</v>
      </c>
      <c r="FR108" s="1">
        <v>22.904599999999999</v>
      </c>
      <c r="FS108" s="1">
        <v>1</v>
      </c>
      <c r="FT108" s="1">
        <v>0.163714</v>
      </c>
      <c r="FU108" s="1">
        <v>-0.23854600000000001</v>
      </c>
      <c r="FV108" s="1">
        <v>20.323899999999998</v>
      </c>
      <c r="FW108" s="1">
        <v>5.2132500000000004</v>
      </c>
      <c r="FX108" s="1">
        <v>11.904400000000001</v>
      </c>
      <c r="FY108" s="1">
        <v>5.0030000000000001</v>
      </c>
      <c r="FZ108" s="1">
        <v>3.28965</v>
      </c>
      <c r="GA108" s="1">
        <v>9999</v>
      </c>
      <c r="GB108" s="1">
        <v>9999</v>
      </c>
      <c r="GC108" s="1">
        <v>9999</v>
      </c>
      <c r="GD108" s="1">
        <v>999.9</v>
      </c>
      <c r="GE108" s="1">
        <v>1.8594200000000001</v>
      </c>
      <c r="GF108" s="1">
        <v>1.8543799999999999</v>
      </c>
      <c r="GG108" s="1">
        <v>1.8575900000000001</v>
      </c>
      <c r="GH108" s="1">
        <v>1.8559600000000001</v>
      </c>
      <c r="GI108" s="1">
        <v>1.85477</v>
      </c>
      <c r="GJ108" s="1">
        <v>1.8545100000000001</v>
      </c>
      <c r="GK108" s="1">
        <v>1.85304</v>
      </c>
      <c r="GL108" s="1">
        <v>1.85626</v>
      </c>
      <c r="GM108" s="1">
        <v>0</v>
      </c>
      <c r="GN108" s="1">
        <v>0</v>
      </c>
      <c r="GO108" s="1">
        <v>0</v>
      </c>
      <c r="GP108" s="1">
        <v>0</v>
      </c>
      <c r="GQ108" s="1" t="s">
        <v>359</v>
      </c>
      <c r="GR108" s="1" t="s">
        <v>360</v>
      </c>
      <c r="GS108" s="1" t="s">
        <v>361</v>
      </c>
      <c r="GT108" s="1" t="s">
        <v>361</v>
      </c>
      <c r="GU108" s="1" t="s">
        <v>361</v>
      </c>
      <c r="GV108" s="1" t="s">
        <v>361</v>
      </c>
      <c r="GW108" s="1">
        <v>0</v>
      </c>
      <c r="GX108" s="1">
        <v>100</v>
      </c>
      <c r="GY108" s="1">
        <v>100</v>
      </c>
      <c r="GZ108" s="1">
        <v>1.4510000000000001</v>
      </c>
      <c r="HA108" s="1">
        <v>1.6E-2</v>
      </c>
      <c r="HB108" s="1">
        <v>0.4723743322554726</v>
      </c>
      <c r="HC108" s="1">
        <v>2.7716384584972409E-3</v>
      </c>
      <c r="HD108" s="1">
        <v>-1.1467119688665799E-6</v>
      </c>
      <c r="HE108" s="1">
        <v>2.0626329066488061E-10</v>
      </c>
      <c r="HF108" s="1">
        <v>-6.6792426355626849E-2</v>
      </c>
      <c r="HG108" s="1">
        <v>1.066993184659233E-2</v>
      </c>
      <c r="HH108" s="1">
        <v>-3.4528890892081033E-4</v>
      </c>
      <c r="HI108" s="1">
        <v>2.382551249023132E-6</v>
      </c>
      <c r="HJ108" s="1">
        <v>1</v>
      </c>
      <c r="HK108" s="1">
        <v>2115</v>
      </c>
      <c r="HL108" s="1">
        <v>2</v>
      </c>
      <c r="HM108" s="1">
        <v>30</v>
      </c>
      <c r="HN108" s="1">
        <v>7</v>
      </c>
      <c r="HO108" s="1">
        <v>7</v>
      </c>
      <c r="HP108" s="1">
        <v>1.2084999999999999</v>
      </c>
      <c r="HQ108" s="1">
        <v>2.3010299999999999</v>
      </c>
      <c r="HR108" s="1">
        <v>1.4978</v>
      </c>
      <c r="HS108" s="1">
        <v>2.3010299999999999</v>
      </c>
      <c r="HT108" s="1">
        <v>1.5478499999999999</v>
      </c>
      <c r="HU108" s="1">
        <v>2.4328599999999998</v>
      </c>
      <c r="HV108" s="1">
        <v>35.568300000000001</v>
      </c>
      <c r="HW108" s="1">
        <v>15.3491</v>
      </c>
      <c r="HX108" s="1">
        <v>18</v>
      </c>
      <c r="HY108" s="1">
        <v>362.13600000000002</v>
      </c>
      <c r="HZ108" s="1">
        <v>518.35599999999999</v>
      </c>
      <c r="IA108" s="1">
        <v>29.248999999999999</v>
      </c>
      <c r="IB108" s="1">
        <v>29.2654</v>
      </c>
      <c r="IC108" s="1">
        <v>30.000299999999999</v>
      </c>
      <c r="ID108" s="1">
        <v>29.0626</v>
      </c>
      <c r="IE108" s="1">
        <v>29.138200000000001</v>
      </c>
      <c r="IF108" s="1">
        <v>24.200199999999999</v>
      </c>
      <c r="IG108" s="1">
        <v>24.060500000000001</v>
      </c>
      <c r="IH108" s="1">
        <v>69.688900000000004</v>
      </c>
      <c r="II108" s="1">
        <v>29.242899999999999</v>
      </c>
      <c r="IJ108" s="1">
        <v>502.57900000000001</v>
      </c>
      <c r="IK108" s="1">
        <v>25.7088</v>
      </c>
      <c r="IL108" s="1">
        <v>100.88500000000001</v>
      </c>
      <c r="IM108" s="1">
        <v>100.636</v>
      </c>
      <c r="IN108" s="1" t="s">
        <v>366</v>
      </c>
    </row>
    <row r="109" spans="1:248" ht="15.75" customHeight="1" x14ac:dyDescent="0.3">
      <c r="A109" s="1">
        <v>93</v>
      </c>
      <c r="B109" s="1">
        <v>1660311407.5999999</v>
      </c>
      <c r="C109" s="1">
        <v>441</v>
      </c>
      <c r="D109" s="1" t="s">
        <v>542</v>
      </c>
      <c r="E109" s="1" t="s">
        <v>543</v>
      </c>
      <c r="F109" s="1">
        <v>1</v>
      </c>
      <c r="G109" s="1" t="s">
        <v>349</v>
      </c>
      <c r="H109" s="1" t="s">
        <v>350</v>
      </c>
      <c r="I109" s="1" t="s">
        <v>351</v>
      </c>
      <c r="J109" s="1" t="s">
        <v>352</v>
      </c>
      <c r="K109" s="1" t="s">
        <v>353</v>
      </c>
      <c r="L109" s="1" t="s">
        <v>354</v>
      </c>
      <c r="M109" s="1" t="s">
        <v>355</v>
      </c>
      <c r="N109" s="1">
        <v>1660311399.5374999</v>
      </c>
      <c r="O109" s="1">
        <f t="shared" si="0"/>
        <v>1.2930007620664556E-3</v>
      </c>
      <c r="P109" s="1">
        <f t="shared" si="1"/>
        <v>1.2930007620664556</v>
      </c>
      <c r="Q109" s="1">
        <f t="shared" si="2"/>
        <v>7.8113361520166338</v>
      </c>
      <c r="R109" s="1">
        <f t="shared" si="3"/>
        <v>387.84243750000002</v>
      </c>
      <c r="S109" s="1">
        <f t="shared" si="4"/>
        <v>176.30013516049326</v>
      </c>
      <c r="T109" s="1">
        <f t="shared" si="5"/>
        <v>17.582571701717434</v>
      </c>
      <c r="U109" s="1">
        <f t="shared" si="6"/>
        <v>38.67987656450039</v>
      </c>
      <c r="V109" s="1">
        <f t="shared" si="7"/>
        <v>6.2467813444601894E-2</v>
      </c>
      <c r="W109" s="1">
        <f t="shared" si="8"/>
        <v>2.9226699268204439</v>
      </c>
      <c r="X109" s="1">
        <f t="shared" si="9"/>
        <v>6.1735444790006165E-2</v>
      </c>
      <c r="Y109" s="1">
        <f t="shared" si="10"/>
        <v>3.8649737900067198E-2</v>
      </c>
      <c r="Z109" s="1">
        <f t="shared" si="11"/>
        <v>321.51498299999997</v>
      </c>
      <c r="AA109" s="1">
        <f t="shared" si="12"/>
        <v>32.5470398314405</v>
      </c>
      <c r="AB109" s="1">
        <f t="shared" si="13"/>
        <v>31.801300000000001</v>
      </c>
      <c r="AC109" s="1">
        <f t="shared" si="14"/>
        <v>4.7216422698444536</v>
      </c>
      <c r="AD109" s="1">
        <f t="shared" si="15"/>
        <v>60.126077912351747</v>
      </c>
      <c r="AE109" s="1">
        <f t="shared" si="16"/>
        <v>2.7106884403799536</v>
      </c>
      <c r="AF109" s="1">
        <f t="shared" si="17"/>
        <v>4.5083406975779052</v>
      </c>
      <c r="AG109" s="1">
        <f t="shared" si="18"/>
        <v>2.0109538294645</v>
      </c>
      <c r="AH109" s="1">
        <f t="shared" si="19"/>
        <v>-57.021333607130693</v>
      </c>
      <c r="AI109" s="1">
        <f t="shared" si="20"/>
        <v>-128.11968191540026</v>
      </c>
      <c r="AJ109" s="1">
        <f t="shared" si="21"/>
        <v>-9.8823335893893116</v>
      </c>
      <c r="AK109" s="1">
        <f t="shared" si="22"/>
        <v>126.49163388807972</v>
      </c>
      <c r="AL109" s="1">
        <f t="shared" si="23"/>
        <v>38.544043875671079</v>
      </c>
      <c r="AM109" s="1">
        <f t="shared" si="24"/>
        <v>1.2935394301167682</v>
      </c>
      <c r="AN109" s="1">
        <f t="shared" si="25"/>
        <v>7.8113361520166338</v>
      </c>
      <c r="AO109" s="1">
        <v>472.18192164941371</v>
      </c>
      <c r="AP109" s="1">
        <v>436.87220606060572</v>
      </c>
      <c r="AQ109" s="1">
        <v>4.993965813509937</v>
      </c>
      <c r="AR109" s="1">
        <v>65.304688863541145</v>
      </c>
      <c r="AS109" s="1">
        <f t="shared" si="26"/>
        <v>1.2930007620664556</v>
      </c>
      <c r="AT109" s="1">
        <v>25.670836330428941</v>
      </c>
      <c r="AU109" s="1">
        <v>27.179781818181802</v>
      </c>
      <c r="AV109" s="1">
        <v>3.0945093754109262E-6</v>
      </c>
      <c r="AW109" s="1">
        <v>82.040529931118442</v>
      </c>
      <c r="AX109" s="1">
        <v>120</v>
      </c>
      <c r="AY109" s="1">
        <v>24</v>
      </c>
      <c r="AZ109" s="1">
        <f t="shared" si="27"/>
        <v>1</v>
      </c>
      <c r="BA109" s="1">
        <f t="shared" si="28"/>
        <v>0</v>
      </c>
      <c r="BB109" s="1">
        <f t="shared" si="29"/>
        <v>51979.545437284127</v>
      </c>
      <c r="BC109" s="1">
        <f t="shared" si="30"/>
        <v>1999.99</v>
      </c>
      <c r="BD109" s="1">
        <f t="shared" si="31"/>
        <v>1681.1919</v>
      </c>
      <c r="BE109" s="1">
        <f t="shared" si="32"/>
        <v>0.84060015300076496</v>
      </c>
      <c r="BF109" s="1">
        <f t="shared" si="33"/>
        <v>0.16075829529147645</v>
      </c>
      <c r="BG109" s="1">
        <v>6</v>
      </c>
      <c r="BH109" s="1">
        <v>0.5</v>
      </c>
      <c r="BI109" s="1" t="s">
        <v>356</v>
      </c>
      <c r="BJ109" s="1">
        <v>2</v>
      </c>
      <c r="BK109" s="1" t="b">
        <v>1</v>
      </c>
      <c r="BL109" s="1">
        <v>1660311399.5374999</v>
      </c>
      <c r="BM109" s="1">
        <v>387.84243750000002</v>
      </c>
      <c r="BN109" s="1">
        <v>434.68293749999998</v>
      </c>
      <c r="BO109" s="1">
        <v>27.180025000000001</v>
      </c>
      <c r="BP109" s="1">
        <v>25.67043125</v>
      </c>
      <c r="BQ109" s="1">
        <v>386.45881250000002</v>
      </c>
      <c r="BR109" s="1">
        <v>27.164000000000001</v>
      </c>
      <c r="BS109" s="1">
        <v>500.15350000000001</v>
      </c>
      <c r="BT109" s="1">
        <v>99.630881250000002</v>
      </c>
      <c r="BU109" s="1">
        <v>0.10002188125</v>
      </c>
      <c r="BV109" s="1">
        <v>30.988187499999999</v>
      </c>
      <c r="BW109" s="1">
        <v>31.801300000000001</v>
      </c>
      <c r="BX109" s="1">
        <v>999.9</v>
      </c>
      <c r="BY109" s="1">
        <v>0</v>
      </c>
      <c r="BZ109" s="1">
        <v>0</v>
      </c>
      <c r="CA109" s="1">
        <v>9997.7374999999993</v>
      </c>
      <c r="CB109" s="1">
        <v>0</v>
      </c>
      <c r="CC109" s="1">
        <v>11.295718750000001</v>
      </c>
      <c r="CD109" s="1">
        <v>-46.840593749999996</v>
      </c>
      <c r="CE109" s="1">
        <v>398.67862500000001</v>
      </c>
      <c r="CF109" s="1">
        <v>446.135625</v>
      </c>
      <c r="CG109" s="1">
        <v>1.5095974999999999</v>
      </c>
      <c r="CH109" s="1">
        <v>434.68293749999998</v>
      </c>
      <c r="CI109" s="1">
        <v>25.67043125</v>
      </c>
      <c r="CJ109" s="1">
        <v>2.70797</v>
      </c>
      <c r="CK109" s="1">
        <v>2.5575675000000002</v>
      </c>
      <c r="CL109" s="1">
        <v>22.333549999999999</v>
      </c>
      <c r="CM109" s="1">
        <v>21.397556250000001</v>
      </c>
      <c r="CN109" s="1">
        <v>1999.99</v>
      </c>
      <c r="CO109" s="1">
        <v>0.97999506250000001</v>
      </c>
      <c r="CP109" s="1">
        <v>2.0005106250000002E-2</v>
      </c>
      <c r="CQ109" s="1">
        <v>0</v>
      </c>
      <c r="CR109" s="1">
        <v>2.941875</v>
      </c>
      <c r="CS109" s="1">
        <v>0</v>
      </c>
      <c r="CT109" s="1">
        <v>23459.1</v>
      </c>
      <c r="CU109" s="1">
        <v>17412.206249999999</v>
      </c>
      <c r="CV109" s="1">
        <v>39.436999999999998</v>
      </c>
      <c r="CW109" s="1">
        <v>40.311999999999998</v>
      </c>
      <c r="CX109" s="1">
        <v>39.311999999999998</v>
      </c>
      <c r="CY109" s="1">
        <v>38.936999999999998</v>
      </c>
      <c r="CZ109" s="1">
        <v>39.659875</v>
      </c>
      <c r="DA109" s="1">
        <v>1959.98</v>
      </c>
      <c r="DB109" s="1">
        <v>40.01</v>
      </c>
      <c r="DC109" s="1">
        <v>0</v>
      </c>
      <c r="DD109" s="1">
        <v>1660311405.5999999</v>
      </c>
      <c r="DE109" s="1">
        <v>0</v>
      </c>
      <c r="DF109" s="1">
        <v>1660310986.5999999</v>
      </c>
      <c r="DG109" s="1" t="s">
        <v>357</v>
      </c>
      <c r="DH109" s="1">
        <v>1660310983.5999999</v>
      </c>
      <c r="DI109" s="1">
        <v>1660310986.5999999</v>
      </c>
      <c r="DJ109" s="1">
        <v>1</v>
      </c>
      <c r="DK109" s="1">
        <v>0.122</v>
      </c>
      <c r="DL109" s="1">
        <v>-3.4000000000000002E-2</v>
      </c>
      <c r="DM109" s="1">
        <v>1.4079999999999999</v>
      </c>
      <c r="DN109" s="1">
        <v>0.02</v>
      </c>
      <c r="DO109" s="1">
        <v>400</v>
      </c>
      <c r="DP109" s="1">
        <v>26</v>
      </c>
      <c r="DQ109" s="1">
        <v>0.18</v>
      </c>
      <c r="DR109" s="1">
        <v>7.0000000000000007E-2</v>
      </c>
      <c r="DS109" s="1">
        <v>7.195307777919786</v>
      </c>
      <c r="DT109" s="1">
        <v>5.2362690637542144</v>
      </c>
      <c r="DU109" s="1">
        <v>0.41834891640521049</v>
      </c>
      <c r="DV109" s="1">
        <v>0</v>
      </c>
      <c r="DW109" s="1">
        <v>38.515938965100418</v>
      </c>
      <c r="DX109" s="1">
        <v>6.0666607447063914</v>
      </c>
      <c r="DY109" s="1">
        <v>0.85134031175918778</v>
      </c>
      <c r="DZ109" s="1">
        <v>0</v>
      </c>
      <c r="EA109" s="1">
        <v>-46.809122580645159</v>
      </c>
      <c r="EB109" s="1">
        <v>-7.144872580645159</v>
      </c>
      <c r="EC109" s="1">
        <v>1.0179463578964421</v>
      </c>
      <c r="ED109" s="1">
        <v>0</v>
      </c>
      <c r="EE109" s="1">
        <v>188.1908945901458</v>
      </c>
      <c r="EF109" s="1">
        <v>155.21064411532259</v>
      </c>
      <c r="EG109" s="1">
        <v>12.031910667463491</v>
      </c>
      <c r="EH109" s="1">
        <v>0</v>
      </c>
      <c r="EI109" s="1">
        <v>1.507879756097561</v>
      </c>
      <c r="EJ109" s="1">
        <v>1.656376306620623E-2</v>
      </c>
      <c r="EK109" s="1">
        <v>4.0921575726074189E-3</v>
      </c>
      <c r="EL109" s="1">
        <v>1</v>
      </c>
      <c r="EM109" s="1">
        <v>2.0111998696735882</v>
      </c>
      <c r="EN109" s="1">
        <v>-3.7696381496122637E-2</v>
      </c>
      <c r="EO109" s="1">
        <v>2.890720271930157E-3</v>
      </c>
      <c r="EP109" s="1">
        <v>1</v>
      </c>
      <c r="EQ109" s="1">
        <v>2</v>
      </c>
      <c r="ER109" s="1">
        <v>6</v>
      </c>
      <c r="ES109" s="1" t="s">
        <v>387</v>
      </c>
      <c r="ET109" s="1">
        <v>2.9452799999999999</v>
      </c>
      <c r="EU109" s="1">
        <v>2.8012299999999999</v>
      </c>
      <c r="EV109" s="1">
        <v>9.3147400000000005E-2</v>
      </c>
      <c r="EW109" s="1">
        <v>0.10080500000000001</v>
      </c>
      <c r="EX109" s="1">
        <v>0.1186</v>
      </c>
      <c r="EY109" s="1">
        <v>0.114024</v>
      </c>
      <c r="EZ109" s="1">
        <v>18676.900000000001</v>
      </c>
      <c r="FA109" s="1">
        <v>19423.099999999999</v>
      </c>
      <c r="FB109" s="1">
        <v>23935.5</v>
      </c>
      <c r="FC109" s="1">
        <v>25121.3</v>
      </c>
      <c r="FD109" s="1">
        <v>33756</v>
      </c>
      <c r="FE109" s="1">
        <v>35529.5</v>
      </c>
      <c r="FF109" s="1">
        <v>43620.4</v>
      </c>
      <c r="FG109" s="1">
        <v>46432.9</v>
      </c>
      <c r="FH109" s="1">
        <v>1.73505</v>
      </c>
      <c r="FI109" s="1">
        <v>1.92255</v>
      </c>
      <c r="FJ109" s="1">
        <v>0.16339899999999999</v>
      </c>
      <c r="FK109" s="1">
        <v>0</v>
      </c>
      <c r="FL109" s="1">
        <v>29.131799999999998</v>
      </c>
      <c r="FM109" s="1">
        <v>999.9</v>
      </c>
      <c r="FN109" s="1">
        <v>67.900000000000006</v>
      </c>
      <c r="FO109" s="1">
        <v>32.1</v>
      </c>
      <c r="FP109" s="1">
        <v>32.727800000000002</v>
      </c>
      <c r="FQ109" s="1">
        <v>63.927300000000002</v>
      </c>
      <c r="FR109" s="1">
        <v>22.6723</v>
      </c>
      <c r="FS109" s="1">
        <v>1</v>
      </c>
      <c r="FT109" s="1">
        <v>0.16370399999999999</v>
      </c>
      <c r="FU109" s="1">
        <v>-0.22930800000000001</v>
      </c>
      <c r="FV109" s="1">
        <v>20.323899999999998</v>
      </c>
      <c r="FW109" s="1">
        <v>5.2129500000000002</v>
      </c>
      <c r="FX109" s="1">
        <v>11.904500000000001</v>
      </c>
      <c r="FY109" s="1">
        <v>5.0027499999999998</v>
      </c>
      <c r="FZ109" s="1">
        <v>3.28965</v>
      </c>
      <c r="GA109" s="1">
        <v>9999</v>
      </c>
      <c r="GB109" s="1">
        <v>9999</v>
      </c>
      <c r="GC109" s="1">
        <v>9999</v>
      </c>
      <c r="GD109" s="1">
        <v>999.9</v>
      </c>
      <c r="GE109" s="1">
        <v>1.85941</v>
      </c>
      <c r="GF109" s="1">
        <v>1.8543700000000001</v>
      </c>
      <c r="GG109" s="1">
        <v>1.8575999999999999</v>
      </c>
      <c r="GH109" s="1">
        <v>1.8559600000000001</v>
      </c>
      <c r="GI109" s="1">
        <v>1.85476</v>
      </c>
      <c r="GJ109" s="1">
        <v>1.8545</v>
      </c>
      <c r="GK109" s="1">
        <v>1.85304</v>
      </c>
      <c r="GL109" s="1">
        <v>1.85625</v>
      </c>
      <c r="GM109" s="1">
        <v>0</v>
      </c>
      <c r="GN109" s="1">
        <v>0</v>
      </c>
      <c r="GO109" s="1">
        <v>0</v>
      </c>
      <c r="GP109" s="1">
        <v>0</v>
      </c>
      <c r="GQ109" s="1" t="s">
        <v>359</v>
      </c>
      <c r="GR109" s="1" t="s">
        <v>360</v>
      </c>
      <c r="GS109" s="1" t="s">
        <v>361</v>
      </c>
      <c r="GT109" s="1" t="s">
        <v>361</v>
      </c>
      <c r="GU109" s="1" t="s">
        <v>361</v>
      </c>
      <c r="GV109" s="1" t="s">
        <v>361</v>
      </c>
      <c r="GW109" s="1">
        <v>0</v>
      </c>
      <c r="GX109" s="1">
        <v>100</v>
      </c>
      <c r="GY109" s="1">
        <v>100</v>
      </c>
      <c r="GZ109" s="1">
        <v>1.4610000000000001</v>
      </c>
      <c r="HA109" s="1">
        <v>1.6E-2</v>
      </c>
      <c r="HB109" s="1">
        <v>0.4723743322554726</v>
      </c>
      <c r="HC109" s="1">
        <v>2.7716384584972409E-3</v>
      </c>
      <c r="HD109" s="1">
        <v>-1.1467119688665799E-6</v>
      </c>
      <c r="HE109" s="1">
        <v>2.0626329066488061E-10</v>
      </c>
      <c r="HF109" s="1">
        <v>-6.6792426355626849E-2</v>
      </c>
      <c r="HG109" s="1">
        <v>1.066993184659233E-2</v>
      </c>
      <c r="HH109" s="1">
        <v>-3.4528890892081033E-4</v>
      </c>
      <c r="HI109" s="1">
        <v>2.382551249023132E-6</v>
      </c>
      <c r="HJ109" s="1">
        <v>1</v>
      </c>
      <c r="HK109" s="1">
        <v>2115</v>
      </c>
      <c r="HL109" s="1">
        <v>2</v>
      </c>
      <c r="HM109" s="1">
        <v>30</v>
      </c>
      <c r="HN109" s="1">
        <v>7.1</v>
      </c>
      <c r="HO109" s="1">
        <v>7</v>
      </c>
      <c r="HP109" s="1">
        <v>1.2158199999999999</v>
      </c>
      <c r="HQ109" s="1">
        <v>2.32178</v>
      </c>
      <c r="HR109" s="1">
        <v>1.4978</v>
      </c>
      <c r="HS109" s="1">
        <v>2.3010299999999999</v>
      </c>
      <c r="HT109" s="1">
        <v>1.5478499999999999</v>
      </c>
      <c r="HU109" s="1">
        <v>2.3156699999999999</v>
      </c>
      <c r="HV109" s="1">
        <v>35.568300000000001</v>
      </c>
      <c r="HW109" s="1">
        <v>15.3316</v>
      </c>
      <c r="HX109" s="1">
        <v>18</v>
      </c>
      <c r="HY109" s="1">
        <v>362.31299999999999</v>
      </c>
      <c r="HZ109" s="1">
        <v>518.30600000000004</v>
      </c>
      <c r="IA109" s="1">
        <v>29.250800000000002</v>
      </c>
      <c r="IB109" s="1">
        <v>29.265899999999998</v>
      </c>
      <c r="IC109" s="1">
        <v>30.0002</v>
      </c>
      <c r="ID109" s="1">
        <v>29.062999999999999</v>
      </c>
      <c r="IE109" s="1">
        <v>29.138200000000001</v>
      </c>
      <c r="IF109" s="1">
        <v>24.343800000000002</v>
      </c>
      <c r="IG109" s="1">
        <v>24.060500000000001</v>
      </c>
      <c r="IH109" s="1">
        <v>69.688900000000004</v>
      </c>
      <c r="II109" s="1">
        <v>29.255199999999999</v>
      </c>
      <c r="IJ109" s="1">
        <v>512.649</v>
      </c>
      <c r="IK109" s="1">
        <v>25.7088</v>
      </c>
      <c r="IL109" s="1">
        <v>100.88500000000001</v>
      </c>
      <c r="IM109" s="1">
        <v>100.636</v>
      </c>
      <c r="IN109" s="1" t="s">
        <v>366</v>
      </c>
    </row>
    <row r="110" spans="1:248" ht="15.75" customHeight="1" x14ac:dyDescent="0.3">
      <c r="A110" s="1">
        <v>94</v>
      </c>
      <c r="B110" s="1">
        <v>1660311408.5999999</v>
      </c>
      <c r="C110" s="1">
        <v>442</v>
      </c>
      <c r="D110" s="1" t="s">
        <v>544</v>
      </c>
      <c r="E110" s="1" t="s">
        <v>545</v>
      </c>
      <c r="F110" s="1">
        <v>1</v>
      </c>
      <c r="G110" s="1" t="s">
        <v>349</v>
      </c>
      <c r="H110" s="1" t="s">
        <v>350</v>
      </c>
      <c r="I110" s="1" t="s">
        <v>351</v>
      </c>
      <c r="J110" s="1" t="s">
        <v>352</v>
      </c>
      <c r="K110" s="1" t="s">
        <v>353</v>
      </c>
      <c r="L110" s="1" t="s">
        <v>354</v>
      </c>
      <c r="M110" s="1" t="s">
        <v>355</v>
      </c>
      <c r="N110" s="1">
        <v>1660311401.0666659</v>
      </c>
      <c r="O110" s="1">
        <f t="shared" si="0"/>
        <v>1.2928948296377072E-3</v>
      </c>
      <c r="P110" s="1">
        <f t="shared" si="1"/>
        <v>1.2928948296377072</v>
      </c>
      <c r="Q110" s="1">
        <f t="shared" si="2"/>
        <v>7.893200270291751</v>
      </c>
      <c r="R110" s="1">
        <f t="shared" si="3"/>
        <v>395.33879999999999</v>
      </c>
      <c r="S110" s="1">
        <f t="shared" si="4"/>
        <v>181.5565665771019</v>
      </c>
      <c r="T110" s="1">
        <f t="shared" si="5"/>
        <v>18.106815485445789</v>
      </c>
      <c r="U110" s="1">
        <f t="shared" si="6"/>
        <v>39.427528515183823</v>
      </c>
      <c r="V110" s="1">
        <f t="shared" si="7"/>
        <v>6.2494564136363534E-2</v>
      </c>
      <c r="W110" s="1">
        <f t="shared" si="8"/>
        <v>2.9227667232895342</v>
      </c>
      <c r="X110" s="1">
        <f t="shared" si="9"/>
        <v>6.1761596038319481E-2</v>
      </c>
      <c r="Y110" s="1">
        <f t="shared" si="10"/>
        <v>3.8666135423352316E-2</v>
      </c>
      <c r="Z110" s="1">
        <f t="shared" si="11"/>
        <v>321.51977099999999</v>
      </c>
      <c r="AA110" s="1">
        <f t="shared" si="12"/>
        <v>32.545355331703171</v>
      </c>
      <c r="AB110" s="1">
        <f t="shared" si="13"/>
        <v>31.797406666666671</v>
      </c>
      <c r="AC110" s="1">
        <f t="shared" si="14"/>
        <v>4.7206003693215264</v>
      </c>
      <c r="AD110" s="1">
        <f t="shared" si="15"/>
        <v>60.131026244254535</v>
      </c>
      <c r="AE110" s="1">
        <f t="shared" si="16"/>
        <v>2.7106496496970962</v>
      </c>
      <c r="AF110" s="1">
        <f t="shared" si="17"/>
        <v>4.5079051847316443</v>
      </c>
      <c r="AG110" s="1">
        <f t="shared" si="18"/>
        <v>2.0099507196244302</v>
      </c>
      <c r="AH110" s="1">
        <f t="shared" si="19"/>
        <v>-57.016661987022886</v>
      </c>
      <c r="AI110" s="1">
        <f t="shared" si="20"/>
        <v>-127.77739760693645</v>
      </c>
      <c r="AJ110" s="1">
        <f t="shared" si="21"/>
        <v>-9.8553340974364758</v>
      </c>
      <c r="AK110" s="1">
        <f t="shared" si="22"/>
        <v>126.8703773086042</v>
      </c>
      <c r="AL110" s="1">
        <f t="shared" si="23"/>
        <v>38.603745171114909</v>
      </c>
      <c r="AM110" s="1">
        <f t="shared" si="24"/>
        <v>1.2929844212664163</v>
      </c>
      <c r="AN110" s="1">
        <f t="shared" si="25"/>
        <v>7.893200270291751</v>
      </c>
      <c r="AO110" s="1">
        <v>477.18878880410023</v>
      </c>
      <c r="AP110" s="1">
        <v>441.87294545454529</v>
      </c>
      <c r="AQ110" s="1">
        <v>4.9756283441796221</v>
      </c>
      <c r="AR110" s="1">
        <v>65.304688863541145</v>
      </c>
      <c r="AS110" s="1">
        <f t="shared" si="26"/>
        <v>1.2928948296377072</v>
      </c>
      <c r="AT110" s="1">
        <v>25.670417535153231</v>
      </c>
      <c r="AU110" s="1">
        <v>27.179237575757561</v>
      </c>
      <c r="AV110" s="1">
        <v>4.1071638333380613E-7</v>
      </c>
      <c r="AW110" s="1">
        <v>82.040529931118442</v>
      </c>
      <c r="AX110" s="1">
        <v>120</v>
      </c>
      <c r="AY110" s="1">
        <v>24</v>
      </c>
      <c r="AZ110" s="1">
        <f t="shared" si="27"/>
        <v>1</v>
      </c>
      <c r="BA110" s="1">
        <f t="shared" si="28"/>
        <v>0</v>
      </c>
      <c r="BB110" s="1">
        <f t="shared" si="29"/>
        <v>51982.589429835556</v>
      </c>
      <c r="BC110" s="1">
        <f t="shared" si="30"/>
        <v>2000.02</v>
      </c>
      <c r="BD110" s="1">
        <f t="shared" si="31"/>
        <v>1681.2170999999998</v>
      </c>
      <c r="BE110" s="1">
        <f t="shared" si="32"/>
        <v>0.84060014399855998</v>
      </c>
      <c r="BF110" s="1">
        <f t="shared" si="33"/>
        <v>0.16075827791722083</v>
      </c>
      <c r="BG110" s="1">
        <v>6</v>
      </c>
      <c r="BH110" s="1">
        <v>0.5</v>
      </c>
      <c r="BI110" s="1" t="s">
        <v>356</v>
      </c>
      <c r="BJ110" s="1">
        <v>2</v>
      </c>
      <c r="BK110" s="1" t="b">
        <v>1</v>
      </c>
      <c r="BL110" s="1">
        <v>1660311401.0666659</v>
      </c>
      <c r="BM110" s="1">
        <v>395.33879999999999</v>
      </c>
      <c r="BN110" s="1">
        <v>442.26166666666671</v>
      </c>
      <c r="BO110" s="1">
        <v>27.179613333333329</v>
      </c>
      <c r="BP110" s="1">
        <v>25.670686666666661</v>
      </c>
      <c r="BQ110" s="1">
        <v>393.94033333333329</v>
      </c>
      <c r="BR110" s="1">
        <v>27.16358000000001</v>
      </c>
      <c r="BS110" s="1">
        <v>500.16013333333342</v>
      </c>
      <c r="BT110" s="1">
        <v>99.630866666666648</v>
      </c>
      <c r="BU110" s="1">
        <v>0.1001198066666667</v>
      </c>
      <c r="BV110" s="1">
        <v>30.986493333333339</v>
      </c>
      <c r="BW110" s="1">
        <v>31.797406666666671</v>
      </c>
      <c r="BX110" s="1">
        <v>999.89999999999986</v>
      </c>
      <c r="BY110" s="1">
        <v>0</v>
      </c>
      <c r="BZ110" s="1">
        <v>0</v>
      </c>
      <c r="CA110" s="1">
        <v>9998.2913333333327</v>
      </c>
      <c r="CB110" s="1">
        <v>0</v>
      </c>
      <c r="CC110" s="1">
        <v>11.30460666666667</v>
      </c>
      <c r="CD110" s="1">
        <v>-46.922939999999997</v>
      </c>
      <c r="CE110" s="1">
        <v>406.38426666666658</v>
      </c>
      <c r="CF110" s="1">
        <v>453.91413333333338</v>
      </c>
      <c r="CG110" s="1">
        <v>1.5089246666666669</v>
      </c>
      <c r="CH110" s="1">
        <v>442.26166666666671</v>
      </c>
      <c r="CI110" s="1">
        <v>25.670686666666661</v>
      </c>
      <c r="CJ110" s="1">
        <v>2.7079286666666671</v>
      </c>
      <c r="CK110" s="1">
        <v>2.557592666666666</v>
      </c>
      <c r="CL110" s="1">
        <v>22.333300000000001</v>
      </c>
      <c r="CM110" s="1">
        <v>21.397713333333328</v>
      </c>
      <c r="CN110" s="1">
        <v>2000.02</v>
      </c>
      <c r="CO110" s="1">
        <v>0.97999539999999996</v>
      </c>
      <c r="CP110" s="1">
        <v>2.000478E-2</v>
      </c>
      <c r="CQ110" s="1">
        <v>0</v>
      </c>
      <c r="CR110" s="1">
        <v>2.9226666666666659</v>
      </c>
      <c r="CS110" s="1">
        <v>0</v>
      </c>
      <c r="CT110" s="1">
        <v>23446.48666666666</v>
      </c>
      <c r="CU110" s="1">
        <v>17412.473333333339</v>
      </c>
      <c r="CV110" s="1">
        <v>39.436999999999998</v>
      </c>
      <c r="CW110" s="1">
        <v>40.311999999999998</v>
      </c>
      <c r="CX110" s="1">
        <v>39.311999999999998</v>
      </c>
      <c r="CY110" s="1">
        <v>38.936999999999998</v>
      </c>
      <c r="CZ110" s="1">
        <v>39.666333333333327</v>
      </c>
      <c r="DA110" s="1">
        <v>1960.0100000000009</v>
      </c>
      <c r="DB110" s="1">
        <v>40.01</v>
      </c>
      <c r="DC110" s="1">
        <v>0</v>
      </c>
      <c r="DD110" s="1">
        <v>1660311406.2</v>
      </c>
      <c r="DE110" s="1">
        <v>0</v>
      </c>
      <c r="DF110" s="1">
        <v>1660310986.5999999</v>
      </c>
      <c r="DG110" s="1" t="s">
        <v>357</v>
      </c>
      <c r="DH110" s="1">
        <v>1660310983.5999999</v>
      </c>
      <c r="DI110" s="1">
        <v>1660310986.5999999</v>
      </c>
      <c r="DJ110" s="1">
        <v>1</v>
      </c>
      <c r="DK110" s="1">
        <v>0.122</v>
      </c>
      <c r="DL110" s="1">
        <v>-3.4000000000000002E-2</v>
      </c>
      <c r="DM110" s="1">
        <v>1.4079999999999999</v>
      </c>
      <c r="DN110" s="1">
        <v>0.02</v>
      </c>
      <c r="DO110" s="1">
        <v>400</v>
      </c>
      <c r="DP110" s="1">
        <v>26</v>
      </c>
      <c r="DQ110" s="1">
        <v>0.18</v>
      </c>
      <c r="DR110" s="1">
        <v>7.0000000000000007E-2</v>
      </c>
      <c r="DS110" s="1">
        <v>7.2483203576269064</v>
      </c>
      <c r="DT110" s="1">
        <v>5.1329552238236538</v>
      </c>
      <c r="DU110" s="1">
        <v>0.42254696026225219</v>
      </c>
      <c r="DV110" s="1">
        <v>0</v>
      </c>
      <c r="DW110" s="1">
        <v>38.546979329256637</v>
      </c>
      <c r="DX110" s="1">
        <v>5.9281486542983064</v>
      </c>
      <c r="DY110" s="1">
        <v>0.84984672964495933</v>
      </c>
      <c r="DZ110" s="1">
        <v>0</v>
      </c>
      <c r="EA110" s="1">
        <v>-46.859629032258063</v>
      </c>
      <c r="EB110" s="1">
        <v>-7.1462080645159798</v>
      </c>
      <c r="EC110" s="1">
        <v>1.0180018465011289</v>
      </c>
      <c r="ED110" s="1">
        <v>0</v>
      </c>
      <c r="EE110" s="1">
        <v>191.12567765609009</v>
      </c>
      <c r="EF110" s="1">
        <v>157.34055655112519</v>
      </c>
      <c r="EG110" s="1">
        <v>12.191905869900641</v>
      </c>
      <c r="EH110" s="1">
        <v>0</v>
      </c>
      <c r="EI110" s="1">
        <v>1.5084031707317069</v>
      </c>
      <c r="EJ110" s="1">
        <v>8.8484320557560177E-3</v>
      </c>
      <c r="EK110" s="1">
        <v>3.4691127979639171E-3</v>
      </c>
      <c r="EL110" s="1">
        <v>1</v>
      </c>
      <c r="EM110" s="1">
        <v>2.0106445118735849</v>
      </c>
      <c r="EN110" s="1">
        <v>-3.3852611398760779E-2</v>
      </c>
      <c r="EO110" s="1">
        <v>2.6501367854418938E-3</v>
      </c>
      <c r="EP110" s="1">
        <v>1</v>
      </c>
      <c r="EQ110" s="1">
        <v>2</v>
      </c>
      <c r="ER110" s="1">
        <v>6</v>
      </c>
      <c r="ES110" s="1" t="s">
        <v>387</v>
      </c>
      <c r="ET110" s="1">
        <v>2.9451299999999998</v>
      </c>
      <c r="EU110" s="1">
        <v>2.80132</v>
      </c>
      <c r="EV110" s="1">
        <v>9.3949199999999997E-2</v>
      </c>
      <c r="EW110" s="1">
        <v>0.10158200000000001</v>
      </c>
      <c r="EX110" s="1">
        <v>0.118599</v>
      </c>
      <c r="EY110" s="1">
        <v>0.114028</v>
      </c>
      <c r="EZ110" s="1">
        <v>18660.2</v>
      </c>
      <c r="FA110" s="1">
        <v>19406.3</v>
      </c>
      <c r="FB110" s="1">
        <v>23935.3</v>
      </c>
      <c r="FC110" s="1">
        <v>25121.3</v>
      </c>
      <c r="FD110" s="1">
        <v>33756</v>
      </c>
      <c r="FE110" s="1">
        <v>35529.300000000003</v>
      </c>
      <c r="FF110" s="1">
        <v>43620.2</v>
      </c>
      <c r="FG110" s="1">
        <v>46432.800000000003</v>
      </c>
      <c r="FH110" s="1">
        <v>1.7353000000000001</v>
      </c>
      <c r="FI110" s="1">
        <v>1.92265</v>
      </c>
      <c r="FJ110" s="1">
        <v>0.16303699999999999</v>
      </c>
      <c r="FK110" s="1">
        <v>0</v>
      </c>
      <c r="FL110" s="1">
        <v>29.131799999999998</v>
      </c>
      <c r="FM110" s="1">
        <v>999.9</v>
      </c>
      <c r="FN110" s="1">
        <v>67.900000000000006</v>
      </c>
      <c r="FO110" s="1">
        <v>32.1</v>
      </c>
      <c r="FP110" s="1">
        <v>32.7271</v>
      </c>
      <c r="FQ110" s="1">
        <v>63.917299999999997</v>
      </c>
      <c r="FR110" s="1">
        <v>23.465499999999999</v>
      </c>
      <c r="FS110" s="1">
        <v>1</v>
      </c>
      <c r="FT110" s="1">
        <v>0.16378599999999999</v>
      </c>
      <c r="FU110" s="1">
        <v>-0.23025100000000001</v>
      </c>
      <c r="FV110" s="1">
        <v>20.323799999999999</v>
      </c>
      <c r="FW110" s="1">
        <v>5.2129500000000002</v>
      </c>
      <c r="FX110" s="1">
        <v>11.904999999999999</v>
      </c>
      <c r="FY110" s="1">
        <v>5.0026999999999999</v>
      </c>
      <c r="FZ110" s="1">
        <v>3.2896299999999998</v>
      </c>
      <c r="GA110" s="1">
        <v>9999</v>
      </c>
      <c r="GB110" s="1">
        <v>9999</v>
      </c>
      <c r="GC110" s="1">
        <v>9999</v>
      </c>
      <c r="GD110" s="1">
        <v>999.9</v>
      </c>
      <c r="GE110" s="1">
        <v>1.8593999999999999</v>
      </c>
      <c r="GF110" s="1">
        <v>1.8543799999999999</v>
      </c>
      <c r="GG110" s="1">
        <v>1.8575900000000001</v>
      </c>
      <c r="GH110" s="1">
        <v>1.8559399999999999</v>
      </c>
      <c r="GI110" s="1">
        <v>1.8547499999999999</v>
      </c>
      <c r="GJ110" s="1">
        <v>1.85449</v>
      </c>
      <c r="GK110" s="1">
        <v>1.85304</v>
      </c>
      <c r="GL110" s="1">
        <v>1.8562399999999999</v>
      </c>
      <c r="GM110" s="1">
        <v>0</v>
      </c>
      <c r="GN110" s="1">
        <v>0</v>
      </c>
      <c r="GO110" s="1">
        <v>0</v>
      </c>
      <c r="GP110" s="1">
        <v>0</v>
      </c>
      <c r="GQ110" s="1" t="s">
        <v>359</v>
      </c>
      <c r="GR110" s="1" t="s">
        <v>360</v>
      </c>
      <c r="GS110" s="1" t="s">
        <v>361</v>
      </c>
      <c r="GT110" s="1" t="s">
        <v>361</v>
      </c>
      <c r="GU110" s="1" t="s">
        <v>361</v>
      </c>
      <c r="GV110" s="1" t="s">
        <v>361</v>
      </c>
      <c r="GW110" s="1">
        <v>0</v>
      </c>
      <c r="GX110" s="1">
        <v>100</v>
      </c>
      <c r="GY110" s="1">
        <v>100</v>
      </c>
      <c r="GZ110" s="1">
        <v>1.47</v>
      </c>
      <c r="HA110" s="1">
        <v>1.61E-2</v>
      </c>
      <c r="HB110" s="1">
        <v>0.4723743322554726</v>
      </c>
      <c r="HC110" s="1">
        <v>2.7716384584972409E-3</v>
      </c>
      <c r="HD110" s="1">
        <v>-1.1467119688665799E-6</v>
      </c>
      <c r="HE110" s="1">
        <v>2.0626329066488061E-10</v>
      </c>
      <c r="HF110" s="1">
        <v>-6.6792426355626849E-2</v>
      </c>
      <c r="HG110" s="1">
        <v>1.066993184659233E-2</v>
      </c>
      <c r="HH110" s="1">
        <v>-3.4528890892081033E-4</v>
      </c>
      <c r="HI110" s="1">
        <v>2.382551249023132E-6</v>
      </c>
      <c r="HJ110" s="1">
        <v>1</v>
      </c>
      <c r="HK110" s="1">
        <v>2115</v>
      </c>
      <c r="HL110" s="1">
        <v>2</v>
      </c>
      <c r="HM110" s="1">
        <v>30</v>
      </c>
      <c r="HN110" s="1">
        <v>7.1</v>
      </c>
      <c r="HO110" s="1">
        <v>7</v>
      </c>
      <c r="HP110" s="1">
        <v>1.22803</v>
      </c>
      <c r="HQ110" s="1">
        <v>2.3022499999999999</v>
      </c>
      <c r="HR110" s="1">
        <v>1.4978</v>
      </c>
      <c r="HS110" s="1">
        <v>2.3010299999999999</v>
      </c>
      <c r="HT110" s="1">
        <v>1.5478499999999999</v>
      </c>
      <c r="HU110" s="1">
        <v>2.34131</v>
      </c>
      <c r="HV110" s="1">
        <v>35.568300000000001</v>
      </c>
      <c r="HW110" s="1">
        <v>15.340400000000001</v>
      </c>
      <c r="HX110" s="1">
        <v>18</v>
      </c>
      <c r="HY110" s="1">
        <v>362.43299999999999</v>
      </c>
      <c r="HZ110" s="1">
        <v>518.37400000000002</v>
      </c>
      <c r="IA110" s="1">
        <v>29.2529</v>
      </c>
      <c r="IB110" s="1">
        <v>29.266400000000001</v>
      </c>
      <c r="IC110" s="1">
        <v>30.000299999999999</v>
      </c>
      <c r="ID110" s="1">
        <v>29.063800000000001</v>
      </c>
      <c r="IE110" s="1">
        <v>29.138200000000001</v>
      </c>
      <c r="IF110" s="1">
        <v>24.600899999999999</v>
      </c>
      <c r="IG110" s="1">
        <v>24.060500000000001</v>
      </c>
      <c r="IH110" s="1">
        <v>69.688900000000004</v>
      </c>
      <c r="II110" s="1">
        <v>29.255199999999999</v>
      </c>
      <c r="IJ110" s="1">
        <v>512.649</v>
      </c>
      <c r="IK110" s="1">
        <v>25.7088</v>
      </c>
      <c r="IL110" s="1">
        <v>100.884</v>
      </c>
      <c r="IM110" s="1">
        <v>100.636</v>
      </c>
      <c r="IN110" s="1" t="s">
        <v>366</v>
      </c>
    </row>
    <row r="111" spans="1:248" ht="15.75" customHeight="1" x14ac:dyDescent="0.3">
      <c r="A111" s="1">
        <v>95</v>
      </c>
      <c r="B111" s="1">
        <v>1660311409.5999999</v>
      </c>
      <c r="C111" s="1">
        <v>443</v>
      </c>
      <c r="D111" s="1" t="s">
        <v>546</v>
      </c>
      <c r="E111" s="1" t="s">
        <v>547</v>
      </c>
      <c r="F111" s="1">
        <v>1</v>
      </c>
      <c r="G111" s="1" t="s">
        <v>349</v>
      </c>
      <c r="H111" s="1" t="s">
        <v>350</v>
      </c>
      <c r="I111" s="1" t="s">
        <v>351</v>
      </c>
      <c r="J111" s="1" t="s">
        <v>352</v>
      </c>
      <c r="K111" s="1" t="s">
        <v>353</v>
      </c>
      <c r="L111" s="1" t="s">
        <v>354</v>
      </c>
      <c r="M111" s="1" t="s">
        <v>355</v>
      </c>
      <c r="N111" s="1">
        <v>1660311401.5687499</v>
      </c>
      <c r="O111" s="1">
        <f t="shared" si="0"/>
        <v>1.2923802140089289E-3</v>
      </c>
      <c r="P111" s="1">
        <f t="shared" si="1"/>
        <v>1.2923802140089289</v>
      </c>
      <c r="Q111" s="1">
        <f t="shared" si="2"/>
        <v>7.9142984406721828</v>
      </c>
      <c r="R111" s="1">
        <f t="shared" si="3"/>
        <v>397.80268749999999</v>
      </c>
      <c r="S111" s="1">
        <f t="shared" si="4"/>
        <v>183.34982157040992</v>
      </c>
      <c r="T111" s="1">
        <f t="shared" si="5"/>
        <v>18.285660131413827</v>
      </c>
      <c r="U111" s="1">
        <f t="shared" si="6"/>
        <v>39.673257823131465</v>
      </c>
      <c r="V111" s="1">
        <f t="shared" si="7"/>
        <v>6.2477546082862212E-2</v>
      </c>
      <c r="W111" s="1">
        <f t="shared" si="8"/>
        <v>2.9229500798681274</v>
      </c>
      <c r="X111" s="1">
        <f t="shared" si="9"/>
        <v>6.1745019972574991E-2</v>
      </c>
      <c r="Y111" s="1">
        <f t="shared" si="10"/>
        <v>3.865573633982608E-2</v>
      </c>
      <c r="Z111" s="1">
        <f t="shared" si="11"/>
        <v>321.52046924999996</v>
      </c>
      <c r="AA111" s="1">
        <f t="shared" si="12"/>
        <v>32.544984504485178</v>
      </c>
      <c r="AB111" s="1">
        <f t="shared" si="13"/>
        <v>31.796418750000001</v>
      </c>
      <c r="AC111" s="1">
        <f t="shared" si="14"/>
        <v>4.7203360233667526</v>
      </c>
      <c r="AD111" s="1">
        <f t="shared" si="15"/>
        <v>60.132311843772094</v>
      </c>
      <c r="AE111" s="1">
        <f t="shared" si="16"/>
        <v>2.7106429408142985</v>
      </c>
      <c r="AF111" s="1">
        <f t="shared" si="17"/>
        <v>4.5077976510478033</v>
      </c>
      <c r="AG111" s="1">
        <f t="shared" si="18"/>
        <v>2.0096930825524542</v>
      </c>
      <c r="AH111" s="1">
        <f t="shared" si="19"/>
        <v>-56.993967437793764</v>
      </c>
      <c r="AI111" s="1">
        <f t="shared" si="20"/>
        <v>-127.69565745335676</v>
      </c>
      <c r="AJ111" s="1">
        <f t="shared" si="21"/>
        <v>-9.8483434655927287</v>
      </c>
      <c r="AK111" s="1">
        <f t="shared" si="22"/>
        <v>126.9825008932567</v>
      </c>
      <c r="AL111" s="1">
        <f t="shared" si="23"/>
        <v>38.625898298309664</v>
      </c>
      <c r="AM111" s="1">
        <f t="shared" si="24"/>
        <v>1.2928601858063256</v>
      </c>
      <c r="AN111" s="1">
        <f t="shared" si="25"/>
        <v>7.9142984406721828</v>
      </c>
      <c r="AO111" s="1">
        <v>482.32295346068207</v>
      </c>
      <c r="AP111" s="1">
        <v>446.90734545454569</v>
      </c>
      <c r="AQ111" s="1">
        <v>4.9899656175271314</v>
      </c>
      <c r="AR111" s="1">
        <v>65.304688863541145</v>
      </c>
      <c r="AS111" s="1">
        <f t="shared" si="26"/>
        <v>1.2923802140089289</v>
      </c>
      <c r="AT111" s="1">
        <v>25.670324963060761</v>
      </c>
      <c r="AU111" s="1">
        <v>27.17855272727272</v>
      </c>
      <c r="AV111" s="1">
        <v>-7.906273915552996E-7</v>
      </c>
      <c r="AW111" s="1">
        <v>82.040529931118442</v>
      </c>
      <c r="AX111" s="1">
        <v>120</v>
      </c>
      <c r="AY111" s="1">
        <v>24</v>
      </c>
      <c r="AZ111" s="1">
        <f t="shared" si="27"/>
        <v>1</v>
      </c>
      <c r="BA111" s="1">
        <f t="shared" si="28"/>
        <v>0</v>
      </c>
      <c r="BB111" s="1">
        <f t="shared" si="29"/>
        <v>51987.879499084294</v>
      </c>
      <c r="BC111" s="1">
        <f t="shared" si="30"/>
        <v>2000.024375</v>
      </c>
      <c r="BD111" s="1">
        <f t="shared" si="31"/>
        <v>1681.220775</v>
      </c>
      <c r="BE111" s="1">
        <f t="shared" si="32"/>
        <v>0.840600142685761</v>
      </c>
      <c r="BF111" s="1">
        <f t="shared" si="33"/>
        <v>0.16075827538351875</v>
      </c>
      <c r="BG111" s="1">
        <v>6</v>
      </c>
      <c r="BH111" s="1">
        <v>0.5</v>
      </c>
      <c r="BI111" s="1" t="s">
        <v>356</v>
      </c>
      <c r="BJ111" s="1">
        <v>2</v>
      </c>
      <c r="BK111" s="1" t="b">
        <v>1</v>
      </c>
      <c r="BL111" s="1">
        <v>1660311401.5687499</v>
      </c>
      <c r="BM111" s="1">
        <v>397.80268749999999</v>
      </c>
      <c r="BN111" s="1">
        <v>444.755875</v>
      </c>
      <c r="BO111" s="1">
        <v>27.179543750000001</v>
      </c>
      <c r="BP111" s="1">
        <v>25.670762499999999</v>
      </c>
      <c r="BQ111" s="1">
        <v>396.39943749999998</v>
      </c>
      <c r="BR111" s="1">
        <v>27.1635125</v>
      </c>
      <c r="BS111" s="1">
        <v>500.16031249999997</v>
      </c>
      <c r="BT111" s="1">
        <v>99.6308875</v>
      </c>
      <c r="BU111" s="1">
        <v>0.10010746249999999</v>
      </c>
      <c r="BV111" s="1">
        <v>30.986075</v>
      </c>
      <c r="BW111" s="1">
        <v>31.796418750000001</v>
      </c>
      <c r="BX111" s="1">
        <v>999.9</v>
      </c>
      <c r="BY111" s="1">
        <v>0</v>
      </c>
      <c r="BZ111" s="1">
        <v>0</v>
      </c>
      <c r="CA111" s="1">
        <v>9999.3356249999997</v>
      </c>
      <c r="CB111" s="1">
        <v>0</v>
      </c>
      <c r="CC111" s="1">
        <v>11.30361875</v>
      </c>
      <c r="CD111" s="1">
        <v>-46.9532375</v>
      </c>
      <c r="CE111" s="1">
        <v>408.91693750000002</v>
      </c>
      <c r="CF111" s="1">
        <v>456.47406250000012</v>
      </c>
      <c r="CG111" s="1">
        <v>1.5087831249999999</v>
      </c>
      <c r="CH111" s="1">
        <v>444.755875</v>
      </c>
      <c r="CI111" s="1">
        <v>25.670762499999999</v>
      </c>
      <c r="CJ111" s="1">
        <v>2.7079225</v>
      </c>
      <c r="CK111" s="1">
        <v>2.5576006250000001</v>
      </c>
      <c r="CL111" s="1">
        <v>22.3332625</v>
      </c>
      <c r="CM111" s="1">
        <v>21.397762499999999</v>
      </c>
      <c r="CN111" s="1">
        <v>2000.024375</v>
      </c>
      <c r="CO111" s="1">
        <v>0.97999543749999996</v>
      </c>
      <c r="CP111" s="1">
        <v>2.0004743750000002E-2</v>
      </c>
      <c r="CQ111" s="1">
        <v>0</v>
      </c>
      <c r="CR111" s="1">
        <v>2.9830000000000001</v>
      </c>
      <c r="CS111" s="1">
        <v>0</v>
      </c>
      <c r="CT111" s="1">
        <v>23442.868750000001</v>
      </c>
      <c r="CU111" s="1">
        <v>17412.512500000001</v>
      </c>
      <c r="CV111" s="1">
        <v>39.436999999999998</v>
      </c>
      <c r="CW111" s="1">
        <v>40.311999999999998</v>
      </c>
      <c r="CX111" s="1">
        <v>39.311999999999998</v>
      </c>
      <c r="CY111" s="1">
        <v>38.936999999999998</v>
      </c>
      <c r="CZ111" s="1">
        <v>39.667625000000001</v>
      </c>
      <c r="DA111" s="1">
        <v>1960.014375</v>
      </c>
      <c r="DB111" s="1">
        <v>40.01</v>
      </c>
      <c r="DC111" s="1">
        <v>0</v>
      </c>
      <c r="DD111" s="1">
        <v>1660311407.4000001</v>
      </c>
      <c r="DE111" s="1">
        <v>0</v>
      </c>
      <c r="DF111" s="1">
        <v>1660310986.5999999</v>
      </c>
      <c r="DG111" s="1" t="s">
        <v>357</v>
      </c>
      <c r="DH111" s="1">
        <v>1660310983.5999999</v>
      </c>
      <c r="DI111" s="1">
        <v>1660310986.5999999</v>
      </c>
      <c r="DJ111" s="1">
        <v>1</v>
      </c>
      <c r="DK111" s="1">
        <v>0.122</v>
      </c>
      <c r="DL111" s="1">
        <v>-3.4000000000000002E-2</v>
      </c>
      <c r="DM111" s="1">
        <v>1.4079999999999999</v>
      </c>
      <c r="DN111" s="1">
        <v>0.02</v>
      </c>
      <c r="DO111" s="1">
        <v>400</v>
      </c>
      <c r="DP111" s="1">
        <v>26</v>
      </c>
      <c r="DQ111" s="1">
        <v>0.18</v>
      </c>
      <c r="DR111" s="1">
        <v>7.0000000000000007E-2</v>
      </c>
      <c r="DS111" s="1">
        <v>7.3890817898922823</v>
      </c>
      <c r="DT111" s="1">
        <v>4.8318923923102082</v>
      </c>
      <c r="DU111" s="1">
        <v>0.39558184822240788</v>
      </c>
      <c r="DV111" s="1">
        <v>0</v>
      </c>
      <c r="DW111" s="1">
        <v>38.597015483878167</v>
      </c>
      <c r="DX111" s="1">
        <v>5.650583797938654</v>
      </c>
      <c r="DY111" s="1">
        <v>0.83866256813312989</v>
      </c>
      <c r="DZ111" s="1">
        <v>0</v>
      </c>
      <c r="EA111" s="1">
        <v>-46.985379999999999</v>
      </c>
      <c r="EB111" s="1">
        <v>-6.9785058954394339</v>
      </c>
      <c r="EC111" s="1">
        <v>1.01535778830256</v>
      </c>
      <c r="ED111" s="1">
        <v>0</v>
      </c>
      <c r="EE111" s="1">
        <v>194.58038315568339</v>
      </c>
      <c r="EF111" s="1">
        <v>164.57835118130859</v>
      </c>
      <c r="EG111" s="1">
        <v>13.03643451975635</v>
      </c>
      <c r="EH111" s="1">
        <v>0</v>
      </c>
      <c r="EI111" s="1">
        <v>1.5091395000000001</v>
      </c>
      <c r="EJ111" s="1">
        <v>-8.5010881801154663E-3</v>
      </c>
      <c r="EK111" s="1">
        <v>2.2301950026847421E-3</v>
      </c>
      <c r="EL111" s="1">
        <v>1</v>
      </c>
      <c r="EM111" s="1">
        <v>2.009939698685995</v>
      </c>
      <c r="EN111" s="1">
        <v>-3.035382245020055E-2</v>
      </c>
      <c r="EO111" s="1">
        <v>2.4609078251339122E-3</v>
      </c>
      <c r="EP111" s="1">
        <v>1</v>
      </c>
      <c r="EQ111" s="1">
        <v>2</v>
      </c>
      <c r="ER111" s="1">
        <v>6</v>
      </c>
      <c r="ES111" s="1" t="s">
        <v>387</v>
      </c>
      <c r="ET111" s="1">
        <v>2.9452699999999998</v>
      </c>
      <c r="EU111" s="1">
        <v>2.8012299999999999</v>
      </c>
      <c r="EV111" s="1">
        <v>9.4743400000000005E-2</v>
      </c>
      <c r="EW111" s="1">
        <v>0.102356</v>
      </c>
      <c r="EX111" s="1">
        <v>0.118593</v>
      </c>
      <c r="EY111" s="1">
        <v>0.114033</v>
      </c>
      <c r="EZ111" s="1">
        <v>18643.900000000001</v>
      </c>
      <c r="FA111" s="1">
        <v>19389.599999999999</v>
      </c>
      <c r="FB111" s="1">
        <v>23935.4</v>
      </c>
      <c r="FC111" s="1">
        <v>25121.3</v>
      </c>
      <c r="FD111" s="1">
        <v>33756.1</v>
      </c>
      <c r="FE111" s="1">
        <v>35529.199999999997</v>
      </c>
      <c r="FF111" s="1">
        <v>43620.1</v>
      </c>
      <c r="FG111" s="1">
        <v>46432.800000000003</v>
      </c>
      <c r="FH111" s="1">
        <v>1.7353799999999999</v>
      </c>
      <c r="FI111" s="1">
        <v>1.92265</v>
      </c>
      <c r="FJ111" s="1">
        <v>0.162851</v>
      </c>
      <c r="FK111" s="1">
        <v>0</v>
      </c>
      <c r="FL111" s="1">
        <v>29.131599999999999</v>
      </c>
      <c r="FM111" s="1">
        <v>999.9</v>
      </c>
      <c r="FN111" s="1">
        <v>67.900000000000006</v>
      </c>
      <c r="FO111" s="1">
        <v>32.1</v>
      </c>
      <c r="FP111" s="1">
        <v>32.729900000000001</v>
      </c>
      <c r="FQ111" s="1">
        <v>63.877299999999998</v>
      </c>
      <c r="FR111" s="1">
        <v>23.589700000000001</v>
      </c>
      <c r="FS111" s="1">
        <v>1</v>
      </c>
      <c r="FT111" s="1">
        <v>0.16383900000000001</v>
      </c>
      <c r="FU111" s="1">
        <v>-0.23164199999999999</v>
      </c>
      <c r="FV111" s="1">
        <v>20.323799999999999</v>
      </c>
      <c r="FW111" s="1">
        <v>5.2130999999999998</v>
      </c>
      <c r="FX111" s="1">
        <v>11.9054</v>
      </c>
      <c r="FY111" s="1">
        <v>5.00265</v>
      </c>
      <c r="FZ111" s="1">
        <v>3.2896299999999998</v>
      </c>
      <c r="GA111" s="1">
        <v>9999</v>
      </c>
      <c r="GB111" s="1">
        <v>9999</v>
      </c>
      <c r="GC111" s="1">
        <v>9999</v>
      </c>
      <c r="GD111" s="1">
        <v>999.9</v>
      </c>
      <c r="GE111" s="1">
        <v>1.8593900000000001</v>
      </c>
      <c r="GF111" s="1">
        <v>1.8543700000000001</v>
      </c>
      <c r="GG111" s="1">
        <v>1.8575900000000001</v>
      </c>
      <c r="GH111" s="1">
        <v>1.8559399999999999</v>
      </c>
      <c r="GI111" s="1">
        <v>1.85473</v>
      </c>
      <c r="GJ111" s="1">
        <v>1.85449</v>
      </c>
      <c r="GK111" s="1">
        <v>1.85304</v>
      </c>
      <c r="GL111" s="1">
        <v>1.8562399999999999</v>
      </c>
      <c r="GM111" s="1">
        <v>0</v>
      </c>
      <c r="GN111" s="1">
        <v>0</v>
      </c>
      <c r="GO111" s="1">
        <v>0</v>
      </c>
      <c r="GP111" s="1">
        <v>0</v>
      </c>
      <c r="GQ111" s="1" t="s">
        <v>359</v>
      </c>
      <c r="GR111" s="1" t="s">
        <v>360</v>
      </c>
      <c r="GS111" s="1" t="s">
        <v>361</v>
      </c>
      <c r="GT111" s="1" t="s">
        <v>361</v>
      </c>
      <c r="GU111" s="1" t="s">
        <v>361</v>
      </c>
      <c r="GV111" s="1" t="s">
        <v>361</v>
      </c>
      <c r="GW111" s="1">
        <v>0</v>
      </c>
      <c r="GX111" s="1">
        <v>100</v>
      </c>
      <c r="GY111" s="1">
        <v>100</v>
      </c>
      <c r="GZ111" s="1">
        <v>1.4790000000000001</v>
      </c>
      <c r="HA111" s="1">
        <v>1.6E-2</v>
      </c>
      <c r="HB111" s="1">
        <v>0.4723743322554726</v>
      </c>
      <c r="HC111" s="1">
        <v>2.7716384584972409E-3</v>
      </c>
      <c r="HD111" s="1">
        <v>-1.1467119688665799E-6</v>
      </c>
      <c r="HE111" s="1">
        <v>2.0626329066488061E-10</v>
      </c>
      <c r="HF111" s="1">
        <v>-6.6792426355626849E-2</v>
      </c>
      <c r="HG111" s="1">
        <v>1.066993184659233E-2</v>
      </c>
      <c r="HH111" s="1">
        <v>-3.4528890892081033E-4</v>
      </c>
      <c r="HI111" s="1">
        <v>2.382551249023132E-6</v>
      </c>
      <c r="HJ111" s="1">
        <v>1</v>
      </c>
      <c r="HK111" s="1">
        <v>2115</v>
      </c>
      <c r="HL111" s="1">
        <v>2</v>
      </c>
      <c r="HM111" s="1">
        <v>30</v>
      </c>
      <c r="HN111" s="1">
        <v>7.1</v>
      </c>
      <c r="HO111" s="1">
        <v>7</v>
      </c>
      <c r="HP111" s="1">
        <v>1.2353499999999999</v>
      </c>
      <c r="HQ111" s="1">
        <v>2.2961399999999998</v>
      </c>
      <c r="HR111" s="1">
        <v>1.4978</v>
      </c>
      <c r="HS111" s="1">
        <v>2.3010299999999999</v>
      </c>
      <c r="HT111" s="1">
        <v>1.5478499999999999</v>
      </c>
      <c r="HU111" s="1">
        <v>2.4633799999999999</v>
      </c>
      <c r="HV111" s="1">
        <v>35.568300000000001</v>
      </c>
      <c r="HW111" s="1">
        <v>15.3491</v>
      </c>
      <c r="HX111" s="1">
        <v>18</v>
      </c>
      <c r="HY111" s="1">
        <v>362.471</v>
      </c>
      <c r="HZ111" s="1">
        <v>518.37900000000002</v>
      </c>
      <c r="IA111" s="1">
        <v>29.254100000000001</v>
      </c>
      <c r="IB111" s="1">
        <v>29.2667</v>
      </c>
      <c r="IC111" s="1">
        <v>30.000399999999999</v>
      </c>
      <c r="ID111" s="1">
        <v>29.064399999999999</v>
      </c>
      <c r="IE111" s="1">
        <v>29.1388</v>
      </c>
      <c r="IF111" s="1">
        <v>24.744599999999998</v>
      </c>
      <c r="IG111" s="1">
        <v>24.060500000000001</v>
      </c>
      <c r="IH111" s="1">
        <v>69.688900000000004</v>
      </c>
      <c r="II111" s="1">
        <v>29.255199999999999</v>
      </c>
      <c r="IJ111" s="1">
        <v>522.69600000000003</v>
      </c>
      <c r="IK111" s="1">
        <v>25.7088</v>
      </c>
      <c r="IL111" s="1">
        <v>100.884</v>
      </c>
      <c r="IM111" s="1">
        <v>100.636</v>
      </c>
      <c r="IN111" s="1" t="s">
        <v>366</v>
      </c>
    </row>
    <row r="112" spans="1:248" ht="15.75" customHeight="1" x14ac:dyDescent="0.3">
      <c r="A112" s="1">
        <v>96</v>
      </c>
      <c r="B112" s="1">
        <v>1660311410.5999999</v>
      </c>
      <c r="C112" s="1">
        <v>444</v>
      </c>
      <c r="D112" s="1" t="s">
        <v>548</v>
      </c>
      <c r="E112" s="1" t="s">
        <v>549</v>
      </c>
      <c r="F112" s="1">
        <v>1</v>
      </c>
      <c r="G112" s="1" t="s">
        <v>349</v>
      </c>
      <c r="H112" s="1" t="s">
        <v>350</v>
      </c>
      <c r="I112" s="1" t="s">
        <v>351</v>
      </c>
      <c r="J112" s="1" t="s">
        <v>352</v>
      </c>
      <c r="K112" s="1" t="s">
        <v>353</v>
      </c>
      <c r="L112" s="1" t="s">
        <v>354</v>
      </c>
      <c r="M112" s="1" t="s">
        <v>355</v>
      </c>
      <c r="N112" s="1">
        <v>1660311403.099999</v>
      </c>
      <c r="O112" s="1">
        <f t="shared" si="0"/>
        <v>1.291800037140442E-3</v>
      </c>
      <c r="P112" s="1">
        <f t="shared" si="1"/>
        <v>1.2918000371404421</v>
      </c>
      <c r="Q112" s="1">
        <f t="shared" si="2"/>
        <v>7.9400310004346339</v>
      </c>
      <c r="R112" s="1">
        <f t="shared" si="3"/>
        <v>405.29199999999997</v>
      </c>
      <c r="S112" s="1">
        <f t="shared" si="4"/>
        <v>189.95402827876924</v>
      </c>
      <c r="T112" s="1">
        <f t="shared" si="5"/>
        <v>18.944322848597317</v>
      </c>
      <c r="U112" s="1">
        <f t="shared" si="6"/>
        <v>40.420214119838462</v>
      </c>
      <c r="V112" s="1">
        <f t="shared" si="7"/>
        <v>6.2480914151370581E-2</v>
      </c>
      <c r="W112" s="1">
        <f t="shared" si="8"/>
        <v>2.9232413348919799</v>
      </c>
      <c r="X112" s="1">
        <f t="shared" si="9"/>
        <v>6.1748381629154539E-2</v>
      </c>
      <c r="Y112" s="1">
        <f t="shared" si="10"/>
        <v>3.8657837977272104E-2</v>
      </c>
      <c r="Z112" s="1">
        <f t="shared" si="11"/>
        <v>321.52040939999995</v>
      </c>
      <c r="AA112" s="1">
        <f t="shared" si="12"/>
        <v>32.543390769396076</v>
      </c>
      <c r="AB112" s="1">
        <f t="shared" si="13"/>
        <v>31.792619999999999</v>
      </c>
      <c r="AC112" s="1">
        <f t="shared" si="14"/>
        <v>4.7193196769226446</v>
      </c>
      <c r="AD112" s="1">
        <f t="shared" si="15"/>
        <v>60.137412420446665</v>
      </c>
      <c r="AE112" s="1">
        <f t="shared" si="16"/>
        <v>2.7106252835878584</v>
      </c>
      <c r="AF112" s="1">
        <f t="shared" si="17"/>
        <v>4.5073859590710423</v>
      </c>
      <c r="AG112" s="1">
        <f t="shared" si="18"/>
        <v>2.0086943933347863</v>
      </c>
      <c r="AH112" s="1">
        <f t="shared" si="19"/>
        <v>-56.968381637893494</v>
      </c>
      <c r="AI112" s="1">
        <f t="shared" si="20"/>
        <v>-127.36212611420029</v>
      </c>
      <c r="AJ112" s="1">
        <f t="shared" si="21"/>
        <v>-9.8213802018605634</v>
      </c>
      <c r="AK112" s="1">
        <f t="shared" si="22"/>
        <v>127.36852144604561</v>
      </c>
      <c r="AL112" s="1">
        <f t="shared" si="23"/>
        <v>38.781036341170498</v>
      </c>
      <c r="AM112" s="1">
        <f t="shared" si="24"/>
        <v>1.2922430278156278</v>
      </c>
      <c r="AN112" s="1">
        <f t="shared" si="25"/>
        <v>7.9400310004346339</v>
      </c>
      <c r="AO112" s="1">
        <v>487.47238323121218</v>
      </c>
      <c r="AP112" s="1">
        <v>451.93159393939368</v>
      </c>
      <c r="AQ112" s="1">
        <v>5.0082406860579942</v>
      </c>
      <c r="AR112" s="1">
        <v>65.304688863541145</v>
      </c>
      <c r="AS112" s="1">
        <f t="shared" si="26"/>
        <v>1.2918000371404421</v>
      </c>
      <c r="AT112" s="1">
        <v>25.670729032526939</v>
      </c>
      <c r="AU112" s="1">
        <v>27.178263636363639</v>
      </c>
      <c r="AV112" s="1">
        <v>-2.5635051578588559E-6</v>
      </c>
      <c r="AW112" s="1">
        <v>82.040529931118442</v>
      </c>
      <c r="AX112" s="1">
        <v>120</v>
      </c>
      <c r="AY112" s="1">
        <v>24</v>
      </c>
      <c r="AZ112" s="1">
        <f t="shared" si="27"/>
        <v>1</v>
      </c>
      <c r="BA112" s="1">
        <f t="shared" si="28"/>
        <v>0</v>
      </c>
      <c r="BB112" s="1">
        <f t="shared" si="29"/>
        <v>51996.442614541731</v>
      </c>
      <c r="BC112" s="1">
        <f t="shared" si="30"/>
        <v>2000.0239999999999</v>
      </c>
      <c r="BD112" s="1">
        <f t="shared" si="31"/>
        <v>1681.22046</v>
      </c>
      <c r="BE112" s="1">
        <f t="shared" si="32"/>
        <v>0.84060014279828643</v>
      </c>
      <c r="BF112" s="1">
        <f t="shared" si="33"/>
        <v>0.16075827560069278</v>
      </c>
      <c r="BG112" s="1">
        <v>6</v>
      </c>
      <c r="BH112" s="1">
        <v>0.5</v>
      </c>
      <c r="BI112" s="1" t="s">
        <v>356</v>
      </c>
      <c r="BJ112" s="1">
        <v>2</v>
      </c>
      <c r="BK112" s="1" t="b">
        <v>1</v>
      </c>
      <c r="BL112" s="1">
        <v>1660311403.099999</v>
      </c>
      <c r="BM112" s="1">
        <v>405.29199999999997</v>
      </c>
      <c r="BN112" s="1">
        <v>452.44173333333327</v>
      </c>
      <c r="BO112" s="1">
        <v>27.17934</v>
      </c>
      <c r="BP112" s="1">
        <v>25.67130666666667</v>
      </c>
      <c r="BQ112" s="1">
        <v>403.87406666666658</v>
      </c>
      <c r="BR112" s="1">
        <v>27.163306666666671</v>
      </c>
      <c r="BS112" s="1">
        <v>500.1696</v>
      </c>
      <c r="BT112" s="1">
        <v>99.63088666666664</v>
      </c>
      <c r="BU112" s="1">
        <v>0.1002062733333333</v>
      </c>
      <c r="BV112" s="1">
        <v>30.984473333333341</v>
      </c>
      <c r="BW112" s="1">
        <v>31.792619999999999</v>
      </c>
      <c r="BX112" s="1">
        <v>999.89999999999986</v>
      </c>
      <c r="BY112" s="1">
        <v>0</v>
      </c>
      <c r="BZ112" s="1">
        <v>0</v>
      </c>
      <c r="CA112" s="1">
        <v>10000.998</v>
      </c>
      <c r="CB112" s="1">
        <v>0</v>
      </c>
      <c r="CC112" s="1">
        <v>11.31070666666667</v>
      </c>
      <c r="CD112" s="1">
        <v>-47.149739999999987</v>
      </c>
      <c r="CE112" s="1">
        <v>416.61540000000002</v>
      </c>
      <c r="CF112" s="1">
        <v>464.36259999999999</v>
      </c>
      <c r="CG112" s="1">
        <v>1.508035333333333</v>
      </c>
      <c r="CH112" s="1">
        <v>452.44173333333327</v>
      </c>
      <c r="CI112" s="1">
        <v>25.67130666666667</v>
      </c>
      <c r="CJ112" s="1">
        <v>2.707901333333333</v>
      </c>
      <c r="CK112" s="1">
        <v>2.5576539999999999</v>
      </c>
      <c r="CL112" s="1">
        <v>22.33314</v>
      </c>
      <c r="CM112" s="1">
        <v>21.398099999999999</v>
      </c>
      <c r="CN112" s="1">
        <v>2000.0239999999999</v>
      </c>
      <c r="CO112" s="1">
        <v>0.97999539999999996</v>
      </c>
      <c r="CP112" s="1">
        <v>2.000478E-2</v>
      </c>
      <c r="CQ112" s="1">
        <v>0</v>
      </c>
      <c r="CR112" s="1">
        <v>2.9394</v>
      </c>
      <c r="CS112" s="1">
        <v>0</v>
      </c>
      <c r="CT112" s="1">
        <v>23430.400000000001</v>
      </c>
      <c r="CU112" s="1">
        <v>17412.506666666672</v>
      </c>
      <c r="CV112" s="1">
        <v>39.436999999999998</v>
      </c>
      <c r="CW112" s="1">
        <v>40.311999999999998</v>
      </c>
      <c r="CX112" s="1">
        <v>39.311999999999998</v>
      </c>
      <c r="CY112" s="1">
        <v>38.936999999999998</v>
      </c>
      <c r="CZ112" s="1">
        <v>39.666333333333327</v>
      </c>
      <c r="DA112" s="1">
        <v>1960.0139999999999</v>
      </c>
      <c r="DB112" s="1">
        <v>40.01</v>
      </c>
      <c r="DC112" s="1">
        <v>0</v>
      </c>
      <c r="DD112" s="1">
        <v>1660311408.5999999</v>
      </c>
      <c r="DE112" s="1">
        <v>0</v>
      </c>
      <c r="DF112" s="1">
        <v>1660310986.5999999</v>
      </c>
      <c r="DG112" s="1" t="s">
        <v>357</v>
      </c>
      <c r="DH112" s="1">
        <v>1660310983.5999999</v>
      </c>
      <c r="DI112" s="1">
        <v>1660310986.5999999</v>
      </c>
      <c r="DJ112" s="1">
        <v>1</v>
      </c>
      <c r="DK112" s="1">
        <v>0.122</v>
      </c>
      <c r="DL112" s="1">
        <v>-3.4000000000000002E-2</v>
      </c>
      <c r="DM112" s="1">
        <v>1.4079999999999999</v>
      </c>
      <c r="DN112" s="1">
        <v>0.02</v>
      </c>
      <c r="DO112" s="1">
        <v>400</v>
      </c>
      <c r="DP112" s="1">
        <v>26</v>
      </c>
      <c r="DQ112" s="1">
        <v>0.18</v>
      </c>
      <c r="DR112" s="1">
        <v>7.0000000000000007E-2</v>
      </c>
      <c r="DS112" s="1">
        <v>7.3890817898922823</v>
      </c>
      <c r="DT112" s="1">
        <v>4.8318923923102082</v>
      </c>
      <c r="DU112" s="1">
        <v>0.39558184822240788</v>
      </c>
      <c r="DV112" s="1">
        <v>0</v>
      </c>
      <c r="DW112" s="1">
        <v>38.597015483878167</v>
      </c>
      <c r="DX112" s="1">
        <v>5.650583797938654</v>
      </c>
      <c r="DY112" s="1">
        <v>0.83866256813312989</v>
      </c>
      <c r="DZ112" s="1">
        <v>0</v>
      </c>
      <c r="EA112" s="1">
        <v>-46.985379999999999</v>
      </c>
      <c r="EB112" s="1">
        <v>-6.9785058954394339</v>
      </c>
      <c r="EC112" s="1">
        <v>1.01535778830256</v>
      </c>
      <c r="ED112" s="1">
        <v>0</v>
      </c>
      <c r="EE112" s="1">
        <v>194.58038315568339</v>
      </c>
      <c r="EF112" s="1">
        <v>164.57835118130859</v>
      </c>
      <c r="EG112" s="1">
        <v>13.03643451975635</v>
      </c>
      <c r="EH112" s="1">
        <v>0</v>
      </c>
      <c r="EI112" s="1">
        <v>1.5091395000000001</v>
      </c>
      <c r="EJ112" s="1">
        <v>-8.5010881801154663E-3</v>
      </c>
      <c r="EK112" s="1">
        <v>2.2301950026847421E-3</v>
      </c>
      <c r="EL112" s="1">
        <v>1</v>
      </c>
      <c r="EM112" s="1">
        <v>2.009939698685995</v>
      </c>
      <c r="EN112" s="1">
        <v>-3.035382245020055E-2</v>
      </c>
      <c r="EO112" s="1">
        <v>2.4609078251339122E-3</v>
      </c>
      <c r="EP112" s="1">
        <v>1</v>
      </c>
      <c r="EQ112" s="1">
        <v>2</v>
      </c>
      <c r="ER112" s="1">
        <v>6</v>
      </c>
      <c r="ES112" s="1" t="s">
        <v>387</v>
      </c>
      <c r="ET112" s="1">
        <v>2.9452799999999999</v>
      </c>
      <c r="EU112" s="1">
        <v>2.8012700000000001</v>
      </c>
      <c r="EV112" s="1">
        <v>9.5533499999999993E-2</v>
      </c>
      <c r="EW112" s="1">
        <v>0.10312200000000001</v>
      </c>
      <c r="EX112" s="1">
        <v>0.11859500000000001</v>
      </c>
      <c r="EY112" s="1">
        <v>0.114035</v>
      </c>
      <c r="EZ112" s="1">
        <v>18627.5</v>
      </c>
      <c r="FA112" s="1">
        <v>19372.900000000001</v>
      </c>
      <c r="FB112" s="1">
        <v>23935.200000000001</v>
      </c>
      <c r="FC112" s="1">
        <v>25121.200000000001</v>
      </c>
      <c r="FD112" s="1">
        <v>33756</v>
      </c>
      <c r="FE112" s="1">
        <v>35529.1</v>
      </c>
      <c r="FF112" s="1">
        <v>43619.9</v>
      </c>
      <c r="FG112" s="1">
        <v>46432.7</v>
      </c>
      <c r="FH112" s="1">
        <v>1.7354000000000001</v>
      </c>
      <c r="FI112" s="1">
        <v>1.92262</v>
      </c>
      <c r="FJ112" s="1">
        <v>0.16286999999999999</v>
      </c>
      <c r="FK112" s="1">
        <v>0</v>
      </c>
      <c r="FL112" s="1">
        <v>29.131</v>
      </c>
      <c r="FM112" s="1">
        <v>999.9</v>
      </c>
      <c r="FN112" s="1">
        <v>67.900000000000006</v>
      </c>
      <c r="FO112" s="1">
        <v>32.1</v>
      </c>
      <c r="FP112" s="1">
        <v>32.727899999999998</v>
      </c>
      <c r="FQ112" s="1">
        <v>63.777299999999997</v>
      </c>
      <c r="FR112" s="1">
        <v>22.808499999999999</v>
      </c>
      <c r="FS112" s="1">
        <v>1</v>
      </c>
      <c r="FT112" s="1">
        <v>0.163887</v>
      </c>
      <c r="FU112" s="1">
        <v>-0.23316200000000001</v>
      </c>
      <c r="FV112" s="1">
        <v>20.323699999999999</v>
      </c>
      <c r="FW112" s="1">
        <v>5.2129500000000002</v>
      </c>
      <c r="FX112" s="1">
        <v>11.905900000000001</v>
      </c>
      <c r="FY112" s="1">
        <v>5.00265</v>
      </c>
      <c r="FZ112" s="1">
        <v>3.28965</v>
      </c>
      <c r="GA112" s="1">
        <v>9999</v>
      </c>
      <c r="GB112" s="1">
        <v>9999</v>
      </c>
      <c r="GC112" s="1">
        <v>9999</v>
      </c>
      <c r="GD112" s="1">
        <v>999.9</v>
      </c>
      <c r="GE112" s="1">
        <v>1.8593999999999999</v>
      </c>
      <c r="GF112" s="1">
        <v>1.8543799999999999</v>
      </c>
      <c r="GG112" s="1">
        <v>1.8575900000000001</v>
      </c>
      <c r="GH112" s="1">
        <v>1.85595</v>
      </c>
      <c r="GI112" s="1">
        <v>1.85476</v>
      </c>
      <c r="GJ112" s="1">
        <v>1.85449</v>
      </c>
      <c r="GK112" s="1">
        <v>1.85304</v>
      </c>
      <c r="GL112" s="1">
        <v>1.85625</v>
      </c>
      <c r="GM112" s="1">
        <v>0</v>
      </c>
      <c r="GN112" s="1">
        <v>0</v>
      </c>
      <c r="GO112" s="1">
        <v>0</v>
      </c>
      <c r="GP112" s="1">
        <v>0</v>
      </c>
      <c r="GQ112" s="1" t="s">
        <v>359</v>
      </c>
      <c r="GR112" s="1" t="s">
        <v>360</v>
      </c>
      <c r="GS112" s="1" t="s">
        <v>361</v>
      </c>
      <c r="GT112" s="1" t="s">
        <v>361</v>
      </c>
      <c r="GU112" s="1" t="s">
        <v>361</v>
      </c>
      <c r="GV112" s="1" t="s">
        <v>361</v>
      </c>
      <c r="GW112" s="1">
        <v>0</v>
      </c>
      <c r="GX112" s="1">
        <v>100</v>
      </c>
      <c r="GY112" s="1">
        <v>100</v>
      </c>
      <c r="GZ112" s="1">
        <v>1.4890000000000001</v>
      </c>
      <c r="HA112" s="1">
        <v>1.6E-2</v>
      </c>
      <c r="HB112" s="1">
        <v>0.4723743322554726</v>
      </c>
      <c r="HC112" s="1">
        <v>2.7716384584972409E-3</v>
      </c>
      <c r="HD112" s="1">
        <v>-1.1467119688665799E-6</v>
      </c>
      <c r="HE112" s="1">
        <v>2.0626329066488061E-10</v>
      </c>
      <c r="HF112" s="1">
        <v>-6.6792426355626849E-2</v>
      </c>
      <c r="HG112" s="1">
        <v>1.066993184659233E-2</v>
      </c>
      <c r="HH112" s="1">
        <v>-3.4528890892081033E-4</v>
      </c>
      <c r="HI112" s="1">
        <v>2.382551249023132E-6</v>
      </c>
      <c r="HJ112" s="1">
        <v>1</v>
      </c>
      <c r="HK112" s="1">
        <v>2115</v>
      </c>
      <c r="HL112" s="1">
        <v>2</v>
      </c>
      <c r="HM112" s="1">
        <v>30</v>
      </c>
      <c r="HN112" s="1">
        <v>7.1</v>
      </c>
      <c r="HO112" s="1">
        <v>7.1</v>
      </c>
      <c r="HP112" s="1">
        <v>1.24878</v>
      </c>
      <c r="HQ112" s="1">
        <v>2.3107899999999999</v>
      </c>
      <c r="HR112" s="1">
        <v>1.4978</v>
      </c>
      <c r="HS112" s="1">
        <v>2.3010299999999999</v>
      </c>
      <c r="HT112" s="1">
        <v>1.5478499999999999</v>
      </c>
      <c r="HU112" s="1">
        <v>2.4340799999999998</v>
      </c>
      <c r="HV112" s="1">
        <v>35.568300000000001</v>
      </c>
      <c r="HW112" s="1">
        <v>15.3491</v>
      </c>
      <c r="HX112" s="1">
        <v>18</v>
      </c>
      <c r="HY112" s="1">
        <v>362.48599999999999</v>
      </c>
      <c r="HZ112" s="1">
        <v>518.36699999999996</v>
      </c>
      <c r="IA112" s="1">
        <v>29.256699999999999</v>
      </c>
      <c r="IB112" s="1">
        <v>29.267299999999999</v>
      </c>
      <c r="IC112" s="1">
        <v>30.000399999999999</v>
      </c>
      <c r="ID112" s="1">
        <v>29.064900000000002</v>
      </c>
      <c r="IE112" s="1">
        <v>29.139399999999998</v>
      </c>
      <c r="IF112" s="1">
        <v>25.003499999999999</v>
      </c>
      <c r="IG112" s="1">
        <v>24.060500000000001</v>
      </c>
      <c r="IH112" s="1">
        <v>69.688900000000004</v>
      </c>
      <c r="II112" s="1">
        <v>29.255199999999999</v>
      </c>
      <c r="IJ112" s="1">
        <v>522.69600000000003</v>
      </c>
      <c r="IK112" s="1">
        <v>25.7088</v>
      </c>
      <c r="IL112" s="1">
        <v>100.884</v>
      </c>
      <c r="IM112" s="1">
        <v>100.636</v>
      </c>
      <c r="IN112" s="1" t="s">
        <v>366</v>
      </c>
    </row>
    <row r="113" spans="1:248" ht="15.75" customHeight="1" x14ac:dyDescent="0.3">
      <c r="A113" s="1">
        <v>97</v>
      </c>
      <c r="B113" s="1">
        <v>1660311411.5999999</v>
      </c>
      <c r="C113" s="1">
        <v>445</v>
      </c>
      <c r="D113" s="1" t="s">
        <v>550</v>
      </c>
      <c r="E113" s="1" t="s">
        <v>551</v>
      </c>
      <c r="F113" s="1">
        <v>1</v>
      </c>
      <c r="G113" s="1" t="s">
        <v>349</v>
      </c>
      <c r="H113" s="1" t="s">
        <v>350</v>
      </c>
      <c r="I113" s="1" t="s">
        <v>351</v>
      </c>
      <c r="J113" s="1" t="s">
        <v>352</v>
      </c>
      <c r="K113" s="1" t="s">
        <v>353</v>
      </c>
      <c r="L113" s="1" t="s">
        <v>354</v>
      </c>
      <c r="M113" s="1" t="s">
        <v>355</v>
      </c>
      <c r="N113" s="1">
        <v>1660311403.5999999</v>
      </c>
      <c r="O113" s="1">
        <f t="shared" si="0"/>
        <v>1.2909311928885172E-3</v>
      </c>
      <c r="P113" s="1">
        <f t="shared" si="1"/>
        <v>1.2909311928885172</v>
      </c>
      <c r="Q113" s="1">
        <f t="shared" si="2"/>
        <v>8.0503760624141698</v>
      </c>
      <c r="R113" s="1">
        <f t="shared" si="3"/>
        <v>407.74243749999999</v>
      </c>
      <c r="S113" s="1">
        <f t="shared" si="4"/>
        <v>189.39874852827134</v>
      </c>
      <c r="T113" s="1">
        <f t="shared" si="5"/>
        <v>18.888942899072759</v>
      </c>
      <c r="U113" s="1">
        <f t="shared" si="6"/>
        <v>40.664596146033148</v>
      </c>
      <c r="V113" s="1">
        <f t="shared" si="7"/>
        <v>6.2444350589996159E-2</v>
      </c>
      <c r="W113" s="1">
        <f t="shared" si="8"/>
        <v>2.923415693540877</v>
      </c>
      <c r="X113" s="1">
        <f t="shared" si="9"/>
        <v>6.1712712839324377E-2</v>
      </c>
      <c r="Y113" s="1">
        <f t="shared" si="10"/>
        <v>3.8635465920462748E-2</v>
      </c>
      <c r="Z113" s="1">
        <f t="shared" si="11"/>
        <v>321.52046924999996</v>
      </c>
      <c r="AA113" s="1">
        <f t="shared" si="12"/>
        <v>32.54319508287746</v>
      </c>
      <c r="AB113" s="1">
        <f t="shared" si="13"/>
        <v>31.79189375</v>
      </c>
      <c r="AC113" s="1">
        <f t="shared" si="14"/>
        <v>4.7191253921743472</v>
      </c>
      <c r="AD113" s="1">
        <f t="shared" si="15"/>
        <v>60.138443817990904</v>
      </c>
      <c r="AE113" s="1">
        <f t="shared" si="16"/>
        <v>2.7106198621388948</v>
      </c>
      <c r="AF113" s="1">
        <f t="shared" si="17"/>
        <v>4.5072996407133346</v>
      </c>
      <c r="AG113" s="1">
        <f t="shared" si="18"/>
        <v>2.0085055300354524</v>
      </c>
      <c r="AH113" s="1">
        <f t="shared" si="19"/>
        <v>-56.930065606383607</v>
      </c>
      <c r="AI113" s="1">
        <f t="shared" si="20"/>
        <v>-127.30819023930252</v>
      </c>
      <c r="AJ113" s="1">
        <f t="shared" si="21"/>
        <v>-9.8165840853957143</v>
      </c>
      <c r="AK113" s="1">
        <f t="shared" si="22"/>
        <v>127.4656293189181</v>
      </c>
      <c r="AL113" s="1">
        <f t="shared" si="23"/>
        <v>38.801600947733924</v>
      </c>
      <c r="AM113" s="1">
        <f t="shared" si="24"/>
        <v>1.2920295940892288</v>
      </c>
      <c r="AN113" s="1">
        <f t="shared" si="25"/>
        <v>8.0503760624141698</v>
      </c>
      <c r="AO113" s="1">
        <v>492.59909577642998</v>
      </c>
      <c r="AP113" s="1">
        <v>456.92029090909068</v>
      </c>
      <c r="AQ113" s="1">
        <v>5.0086679293686496</v>
      </c>
      <c r="AR113" s="1">
        <v>65.304688863541145</v>
      </c>
      <c r="AS113" s="1">
        <f t="shared" si="26"/>
        <v>1.2909311928885172</v>
      </c>
      <c r="AT113" s="1">
        <v>25.672068224663079</v>
      </c>
      <c r="AU113" s="1">
        <v>27.178589090909082</v>
      </c>
      <c r="AV113" s="1">
        <v>-3.149379247885451E-6</v>
      </c>
      <c r="AW113" s="1">
        <v>82.040529931118442</v>
      </c>
      <c r="AX113" s="1">
        <v>120</v>
      </c>
      <c r="AY113" s="1">
        <v>24</v>
      </c>
      <c r="AZ113" s="1">
        <f t="shared" si="27"/>
        <v>1</v>
      </c>
      <c r="BA113" s="1">
        <f t="shared" si="28"/>
        <v>0</v>
      </c>
      <c r="BB113" s="1">
        <f t="shared" si="29"/>
        <v>52001.462907357796</v>
      </c>
      <c r="BC113" s="1">
        <f t="shared" si="30"/>
        <v>2000.024375</v>
      </c>
      <c r="BD113" s="1">
        <f t="shared" si="31"/>
        <v>1681.220775</v>
      </c>
      <c r="BE113" s="1">
        <f t="shared" si="32"/>
        <v>0.840600142685761</v>
      </c>
      <c r="BF113" s="1">
        <f t="shared" si="33"/>
        <v>0.16075827538351875</v>
      </c>
      <c r="BG113" s="1">
        <v>6</v>
      </c>
      <c r="BH113" s="1">
        <v>0.5</v>
      </c>
      <c r="BI113" s="1" t="s">
        <v>356</v>
      </c>
      <c r="BJ113" s="1">
        <v>2</v>
      </c>
      <c r="BK113" s="1" t="b">
        <v>1</v>
      </c>
      <c r="BL113" s="1">
        <v>1660311403.5999999</v>
      </c>
      <c r="BM113" s="1">
        <v>407.74243749999999</v>
      </c>
      <c r="BN113" s="1">
        <v>454.92043749999999</v>
      </c>
      <c r="BO113" s="1">
        <v>27.179287500000001</v>
      </c>
      <c r="BP113" s="1">
        <v>25.67150625</v>
      </c>
      <c r="BQ113" s="1">
        <v>406.31981250000001</v>
      </c>
      <c r="BR113" s="1">
        <v>27.163250000000001</v>
      </c>
      <c r="BS113" s="1">
        <v>500.17062499999997</v>
      </c>
      <c r="BT113" s="1">
        <v>99.630899999999997</v>
      </c>
      <c r="BU113" s="1">
        <v>0.10018611249999999</v>
      </c>
      <c r="BV113" s="1">
        <v>30.984137499999999</v>
      </c>
      <c r="BW113" s="1">
        <v>31.79189375</v>
      </c>
      <c r="BX113" s="1">
        <v>999.9</v>
      </c>
      <c r="BY113" s="1">
        <v>0</v>
      </c>
      <c r="BZ113" s="1">
        <v>0</v>
      </c>
      <c r="CA113" s="1">
        <v>10001.991875</v>
      </c>
      <c r="CB113" s="1">
        <v>0</v>
      </c>
      <c r="CC113" s="1">
        <v>11.3093375</v>
      </c>
      <c r="CD113" s="1">
        <v>-47.1779875</v>
      </c>
      <c r="CE113" s="1">
        <v>419.13431250000002</v>
      </c>
      <c r="CF113" s="1">
        <v>466.90668749999998</v>
      </c>
      <c r="CG113" s="1">
        <v>1.5077775</v>
      </c>
      <c r="CH113" s="1">
        <v>454.92043749999999</v>
      </c>
      <c r="CI113" s="1">
        <v>25.67150625</v>
      </c>
      <c r="CJ113" s="1">
        <v>2.7078962500000001</v>
      </c>
      <c r="CK113" s="1">
        <v>2.5576743749999999</v>
      </c>
      <c r="CL113" s="1">
        <v>22.33310625</v>
      </c>
      <c r="CM113" s="1">
        <v>21.398231249999998</v>
      </c>
      <c r="CN113" s="1">
        <v>2000.024375</v>
      </c>
      <c r="CO113" s="1">
        <v>0.97999524999999998</v>
      </c>
      <c r="CP113" s="1">
        <v>2.0004925E-2</v>
      </c>
      <c r="CQ113" s="1">
        <v>0</v>
      </c>
      <c r="CR113" s="1">
        <v>2.9688750000000002</v>
      </c>
      <c r="CS113" s="1">
        <v>0</v>
      </c>
      <c r="CT113" s="1">
        <v>23426.724999999999</v>
      </c>
      <c r="CU113" s="1">
        <v>17412.506249999999</v>
      </c>
      <c r="CV113" s="1">
        <v>39.436999999999998</v>
      </c>
      <c r="CW113" s="1">
        <v>40.311999999999998</v>
      </c>
      <c r="CX113" s="1">
        <v>39.311999999999998</v>
      </c>
      <c r="CY113" s="1">
        <v>38.936999999999998</v>
      </c>
      <c r="CZ113" s="1">
        <v>39.667625000000001</v>
      </c>
      <c r="DA113" s="1">
        <v>1960.014375</v>
      </c>
      <c r="DB113" s="1">
        <v>40.01</v>
      </c>
      <c r="DC113" s="1">
        <v>0</v>
      </c>
      <c r="DD113" s="1">
        <v>1660311409.8</v>
      </c>
      <c r="DE113" s="1">
        <v>0</v>
      </c>
      <c r="DF113" s="1">
        <v>1660310986.5999999</v>
      </c>
      <c r="DG113" s="1" t="s">
        <v>357</v>
      </c>
      <c r="DH113" s="1">
        <v>1660310983.5999999</v>
      </c>
      <c r="DI113" s="1">
        <v>1660310986.5999999</v>
      </c>
      <c r="DJ113" s="1">
        <v>1</v>
      </c>
      <c r="DK113" s="1">
        <v>0.122</v>
      </c>
      <c r="DL113" s="1">
        <v>-3.4000000000000002E-2</v>
      </c>
      <c r="DM113" s="1">
        <v>1.4079999999999999</v>
      </c>
      <c r="DN113" s="1">
        <v>0.02</v>
      </c>
      <c r="DO113" s="1">
        <v>400</v>
      </c>
      <c r="DP113" s="1">
        <v>26</v>
      </c>
      <c r="DQ113" s="1">
        <v>0.18</v>
      </c>
      <c r="DR113" s="1">
        <v>7.0000000000000007E-2</v>
      </c>
      <c r="DS113" s="1">
        <v>7.5003801284967064</v>
      </c>
      <c r="DT113" s="1">
        <v>4.3936075853089376</v>
      </c>
      <c r="DU113" s="1">
        <v>0.3680474823778998</v>
      </c>
      <c r="DV113" s="1">
        <v>0</v>
      </c>
      <c r="DW113" s="1">
        <v>38.754285196763732</v>
      </c>
      <c r="DX113" s="1">
        <v>3.99784960794686</v>
      </c>
      <c r="DY113" s="1">
        <v>0.77920116381840976</v>
      </c>
      <c r="DZ113" s="1">
        <v>0</v>
      </c>
      <c r="EA113" s="1">
        <v>-47.130406451612913</v>
      </c>
      <c r="EB113" s="1">
        <v>-5.0980887096771674</v>
      </c>
      <c r="EC113" s="1">
        <v>0.93194439538387108</v>
      </c>
      <c r="ED113" s="1">
        <v>0</v>
      </c>
      <c r="EE113" s="1">
        <v>199.5844948858159</v>
      </c>
      <c r="EF113" s="1">
        <v>176.99873917646789</v>
      </c>
      <c r="EG113" s="1">
        <v>13.53940612072179</v>
      </c>
      <c r="EH113" s="1">
        <v>0</v>
      </c>
      <c r="EI113" s="1">
        <v>1.508948292682927</v>
      </c>
      <c r="EJ113" s="1">
        <v>-1.7551986062716959E-2</v>
      </c>
      <c r="EK113" s="1">
        <v>2.4467369035742989E-3</v>
      </c>
      <c r="EL113" s="1">
        <v>1</v>
      </c>
      <c r="EM113" s="1">
        <v>2.0088568492763619</v>
      </c>
      <c r="EN113" s="1">
        <v>-2.6107287660399912E-2</v>
      </c>
      <c r="EO113" s="1">
        <v>2.0328696435523499E-3</v>
      </c>
      <c r="EP113" s="1">
        <v>1</v>
      </c>
      <c r="EQ113" s="1">
        <v>2</v>
      </c>
      <c r="ER113" s="1">
        <v>6</v>
      </c>
      <c r="ES113" s="1" t="s">
        <v>387</v>
      </c>
      <c r="ET113" s="1">
        <v>2.9452199999999999</v>
      </c>
      <c r="EU113" s="1">
        <v>2.8012999999999999</v>
      </c>
      <c r="EV113" s="1">
        <v>9.6321299999999999E-2</v>
      </c>
      <c r="EW113" s="1">
        <v>0.10388799999999999</v>
      </c>
      <c r="EX113" s="1">
        <v>0.11859500000000001</v>
      </c>
      <c r="EY113" s="1">
        <v>0.114034</v>
      </c>
      <c r="EZ113" s="1">
        <v>18611.2</v>
      </c>
      <c r="FA113" s="1">
        <v>19356.400000000001</v>
      </c>
      <c r="FB113" s="1">
        <v>23935.1</v>
      </c>
      <c r="FC113" s="1">
        <v>25121.200000000001</v>
      </c>
      <c r="FD113" s="1">
        <v>33755.800000000003</v>
      </c>
      <c r="FE113" s="1">
        <v>35529.1</v>
      </c>
      <c r="FF113" s="1">
        <v>43619.7</v>
      </c>
      <c r="FG113" s="1">
        <v>46432.6</v>
      </c>
      <c r="FH113" s="1">
        <v>1.7351000000000001</v>
      </c>
      <c r="FI113" s="1">
        <v>1.9227000000000001</v>
      </c>
      <c r="FJ113" s="1">
        <v>0.16295899999999999</v>
      </c>
      <c r="FK113" s="1">
        <v>0</v>
      </c>
      <c r="FL113" s="1">
        <v>29.130500000000001</v>
      </c>
      <c r="FM113" s="1">
        <v>999.9</v>
      </c>
      <c r="FN113" s="1">
        <v>67.900000000000006</v>
      </c>
      <c r="FO113" s="1">
        <v>32.1</v>
      </c>
      <c r="FP113" s="1">
        <v>32.728999999999999</v>
      </c>
      <c r="FQ113" s="1">
        <v>63.887300000000003</v>
      </c>
      <c r="FR113" s="1">
        <v>23.553699999999999</v>
      </c>
      <c r="FS113" s="1">
        <v>1</v>
      </c>
      <c r="FT113" s="1">
        <v>0.16395599999999999</v>
      </c>
      <c r="FU113" s="1">
        <v>-0.22583900000000001</v>
      </c>
      <c r="FV113" s="1">
        <v>20.323799999999999</v>
      </c>
      <c r="FW113" s="1">
        <v>5.2134</v>
      </c>
      <c r="FX113" s="1">
        <v>11.9063</v>
      </c>
      <c r="FY113" s="1">
        <v>5.0027999999999997</v>
      </c>
      <c r="FZ113" s="1">
        <v>3.28965</v>
      </c>
      <c r="GA113" s="1">
        <v>9999</v>
      </c>
      <c r="GB113" s="1">
        <v>9999</v>
      </c>
      <c r="GC113" s="1">
        <v>9999</v>
      </c>
      <c r="GD113" s="1">
        <v>999.9</v>
      </c>
      <c r="GE113" s="1">
        <v>1.85941</v>
      </c>
      <c r="GF113" s="1">
        <v>1.85439</v>
      </c>
      <c r="GG113" s="1">
        <v>1.8575999999999999</v>
      </c>
      <c r="GH113" s="1">
        <v>1.8559600000000001</v>
      </c>
      <c r="GI113" s="1">
        <v>1.85477</v>
      </c>
      <c r="GJ113" s="1">
        <v>1.8545100000000001</v>
      </c>
      <c r="GK113" s="1">
        <v>1.8530500000000001</v>
      </c>
      <c r="GL113" s="1">
        <v>1.8562700000000001</v>
      </c>
      <c r="GM113" s="1">
        <v>0</v>
      </c>
      <c r="GN113" s="1">
        <v>0</v>
      </c>
      <c r="GO113" s="1">
        <v>0</v>
      </c>
      <c r="GP113" s="1">
        <v>0</v>
      </c>
      <c r="GQ113" s="1" t="s">
        <v>359</v>
      </c>
      <c r="GR113" s="1" t="s">
        <v>360</v>
      </c>
      <c r="GS113" s="1" t="s">
        <v>361</v>
      </c>
      <c r="GT113" s="1" t="s">
        <v>361</v>
      </c>
      <c r="GU113" s="1" t="s">
        <v>361</v>
      </c>
      <c r="GV113" s="1" t="s">
        <v>361</v>
      </c>
      <c r="GW113" s="1">
        <v>0</v>
      </c>
      <c r="GX113" s="1">
        <v>100</v>
      </c>
      <c r="GY113" s="1">
        <v>100</v>
      </c>
      <c r="GZ113" s="1">
        <v>1.4970000000000001</v>
      </c>
      <c r="HA113" s="1">
        <v>1.6E-2</v>
      </c>
      <c r="HB113" s="1">
        <v>0.4723743322554726</v>
      </c>
      <c r="HC113" s="1">
        <v>2.7716384584972409E-3</v>
      </c>
      <c r="HD113" s="1">
        <v>-1.1467119688665799E-6</v>
      </c>
      <c r="HE113" s="1">
        <v>2.0626329066488061E-10</v>
      </c>
      <c r="HF113" s="1">
        <v>-6.6792426355626849E-2</v>
      </c>
      <c r="HG113" s="1">
        <v>1.066993184659233E-2</v>
      </c>
      <c r="HH113" s="1">
        <v>-3.4528890892081033E-4</v>
      </c>
      <c r="HI113" s="1">
        <v>2.382551249023132E-6</v>
      </c>
      <c r="HJ113" s="1">
        <v>1</v>
      </c>
      <c r="HK113" s="1">
        <v>2115</v>
      </c>
      <c r="HL113" s="1">
        <v>2</v>
      </c>
      <c r="HM113" s="1">
        <v>30</v>
      </c>
      <c r="HN113" s="1">
        <v>7.1</v>
      </c>
      <c r="HO113" s="1">
        <v>7.1</v>
      </c>
      <c r="HP113" s="1">
        <v>1.2561</v>
      </c>
      <c r="HQ113" s="1">
        <v>2.3156699999999999</v>
      </c>
      <c r="HR113" s="1">
        <v>1.4978</v>
      </c>
      <c r="HS113" s="1">
        <v>2.3010299999999999</v>
      </c>
      <c r="HT113" s="1">
        <v>1.5478499999999999</v>
      </c>
      <c r="HU113" s="1">
        <v>2.3034699999999999</v>
      </c>
      <c r="HV113" s="1">
        <v>35.568300000000001</v>
      </c>
      <c r="HW113" s="1">
        <v>15.322800000000001</v>
      </c>
      <c r="HX113" s="1">
        <v>18</v>
      </c>
      <c r="HY113" s="1">
        <v>362.346</v>
      </c>
      <c r="HZ113" s="1">
        <v>518.42200000000003</v>
      </c>
      <c r="IA113" s="1">
        <v>29.2592</v>
      </c>
      <c r="IB113" s="1">
        <v>29.267800000000001</v>
      </c>
      <c r="IC113" s="1">
        <v>30.000399999999999</v>
      </c>
      <c r="ID113" s="1">
        <v>29.064900000000002</v>
      </c>
      <c r="IE113" s="1">
        <v>29.139900000000001</v>
      </c>
      <c r="IF113" s="1">
        <v>25.148</v>
      </c>
      <c r="IG113" s="1">
        <v>24.060500000000001</v>
      </c>
      <c r="IH113" s="1">
        <v>69.688900000000004</v>
      </c>
      <c r="II113" s="1">
        <v>29.255199999999999</v>
      </c>
      <c r="IJ113" s="1">
        <v>532.97199999999998</v>
      </c>
      <c r="IK113" s="1">
        <v>25.7088</v>
      </c>
      <c r="IL113" s="1">
        <v>100.883</v>
      </c>
      <c r="IM113" s="1">
        <v>100.636</v>
      </c>
      <c r="IN113" s="1" t="s">
        <v>366</v>
      </c>
    </row>
    <row r="114" spans="1:248" ht="15.75" customHeight="1" x14ac:dyDescent="0.3">
      <c r="A114" s="1">
        <v>98</v>
      </c>
      <c r="B114" s="1">
        <v>1660311412.5999999</v>
      </c>
      <c r="C114" s="1">
        <v>446</v>
      </c>
      <c r="D114" s="1" t="s">
        <v>552</v>
      </c>
      <c r="E114" s="1" t="s">
        <v>553</v>
      </c>
      <c r="F114" s="1">
        <v>1</v>
      </c>
      <c r="G114" s="1" t="s">
        <v>349</v>
      </c>
      <c r="H114" s="1" t="s">
        <v>350</v>
      </c>
      <c r="I114" s="1" t="s">
        <v>351</v>
      </c>
      <c r="J114" s="1" t="s">
        <v>352</v>
      </c>
      <c r="K114" s="1" t="s">
        <v>353</v>
      </c>
      <c r="L114" s="1" t="s">
        <v>354</v>
      </c>
      <c r="M114" s="1" t="s">
        <v>355</v>
      </c>
      <c r="N114" s="1">
        <v>1660311405.099999</v>
      </c>
      <c r="O114" s="1">
        <f t="shared" si="0"/>
        <v>1.2900233408801815E-3</v>
      </c>
      <c r="P114" s="1">
        <f t="shared" si="1"/>
        <v>1.2900233408801816</v>
      </c>
      <c r="Q114" s="1">
        <f t="shared" si="2"/>
        <v>8.1914741726504783</v>
      </c>
      <c r="R114" s="1">
        <f t="shared" si="3"/>
        <v>415.08953333333329</v>
      </c>
      <c r="S114" s="1">
        <f t="shared" si="4"/>
        <v>192.84459562374613</v>
      </c>
      <c r="T114" s="1">
        <f t="shared" si="5"/>
        <v>19.232666484523168</v>
      </c>
      <c r="U114" s="1">
        <f t="shared" si="6"/>
        <v>41.397471005059018</v>
      </c>
      <c r="V114" s="1">
        <f t="shared" si="7"/>
        <v>6.2422736608878059E-2</v>
      </c>
      <c r="W114" s="1">
        <f t="shared" si="8"/>
        <v>2.9235616105908799</v>
      </c>
      <c r="X114" s="1">
        <f t="shared" si="9"/>
        <v>6.1691638088984715E-2</v>
      </c>
      <c r="Y114" s="1">
        <f t="shared" si="10"/>
        <v>3.8622246558898107E-2</v>
      </c>
      <c r="Z114" s="1">
        <f t="shared" si="11"/>
        <v>321.5203029999999</v>
      </c>
      <c r="AA114" s="1">
        <f t="shared" si="12"/>
        <v>32.54216820951217</v>
      </c>
      <c r="AB114" s="1">
        <f t="shared" si="13"/>
        <v>31.78921333333334</v>
      </c>
      <c r="AC114" s="1">
        <f t="shared" si="14"/>
        <v>4.7184083934822167</v>
      </c>
      <c r="AD114" s="1">
        <f t="shared" si="15"/>
        <v>60.142420981408563</v>
      </c>
      <c r="AE114" s="1">
        <f t="shared" si="16"/>
        <v>2.7106150498187613</v>
      </c>
      <c r="AF114" s="1">
        <f t="shared" si="17"/>
        <v>4.5069935755607116</v>
      </c>
      <c r="AG114" s="1">
        <f t="shared" si="18"/>
        <v>2.0077933436634554</v>
      </c>
      <c r="AH114" s="1">
        <f t="shared" si="19"/>
        <v>-56.890029332815999</v>
      </c>
      <c r="AI114" s="1">
        <f t="shared" si="20"/>
        <v>-127.07976384238862</v>
      </c>
      <c r="AJ114" s="1">
        <f t="shared" si="21"/>
        <v>-9.7982943324145495</v>
      </c>
      <c r="AK114" s="1">
        <f t="shared" si="22"/>
        <v>127.75221549238071</v>
      </c>
      <c r="AL114" s="1">
        <f t="shared" si="23"/>
        <v>39.037689997429716</v>
      </c>
      <c r="AM114" s="1">
        <f t="shared" si="24"/>
        <v>1.2916099111825139</v>
      </c>
      <c r="AN114" s="1">
        <f t="shared" si="25"/>
        <v>8.1914741726504783</v>
      </c>
      <c r="AO114" s="1">
        <v>497.70046352775353</v>
      </c>
      <c r="AP114" s="1">
        <v>461.89974545454521</v>
      </c>
      <c r="AQ114" s="1">
        <v>4.9986762684848056</v>
      </c>
      <c r="AR114" s="1">
        <v>65.304688863541145</v>
      </c>
      <c r="AS114" s="1">
        <f t="shared" si="26"/>
        <v>1.2900233408801816</v>
      </c>
      <c r="AT114" s="1">
        <v>25.673559705933229</v>
      </c>
      <c r="AU114" s="1">
        <v>27.178984242424249</v>
      </c>
      <c r="AV114" s="1">
        <v>-1.4071632560271201E-6</v>
      </c>
      <c r="AW114" s="1">
        <v>82.040529931118442</v>
      </c>
      <c r="AX114" s="1">
        <v>120</v>
      </c>
      <c r="AY114" s="1">
        <v>24</v>
      </c>
      <c r="AZ114" s="1">
        <f t="shared" si="27"/>
        <v>1</v>
      </c>
      <c r="BA114" s="1">
        <f t="shared" si="28"/>
        <v>0</v>
      </c>
      <c r="BB114" s="1">
        <f t="shared" si="29"/>
        <v>52005.826969906921</v>
      </c>
      <c r="BC114" s="1">
        <f t="shared" si="30"/>
        <v>2000.0233333333331</v>
      </c>
      <c r="BD114" s="1">
        <f t="shared" si="31"/>
        <v>1681.2198999999996</v>
      </c>
      <c r="BE114" s="1">
        <f t="shared" si="32"/>
        <v>0.84060014299833163</v>
      </c>
      <c r="BF114" s="1">
        <f t="shared" si="33"/>
        <v>0.16075827598678014</v>
      </c>
      <c r="BG114" s="1">
        <v>6</v>
      </c>
      <c r="BH114" s="1">
        <v>0.5</v>
      </c>
      <c r="BI114" s="1" t="s">
        <v>356</v>
      </c>
      <c r="BJ114" s="1">
        <v>2</v>
      </c>
      <c r="BK114" s="1" t="b">
        <v>1</v>
      </c>
      <c r="BL114" s="1">
        <v>1660311405.099999</v>
      </c>
      <c r="BM114" s="1">
        <v>415.08953333333329</v>
      </c>
      <c r="BN114" s="1">
        <v>462.56113333333332</v>
      </c>
      <c r="BO114" s="1">
        <v>27.179146666666661</v>
      </c>
      <c r="BP114" s="1">
        <v>25.671880000000002</v>
      </c>
      <c r="BQ114" s="1">
        <v>413.65266666666668</v>
      </c>
      <c r="BR114" s="1">
        <v>27.163113333333339</v>
      </c>
      <c r="BS114" s="1">
        <v>500.1789333333333</v>
      </c>
      <c r="BT114" s="1">
        <v>99.631233333333341</v>
      </c>
      <c r="BU114" s="1">
        <v>0.1001924933333333</v>
      </c>
      <c r="BV114" s="1">
        <v>30.98294666666667</v>
      </c>
      <c r="BW114" s="1">
        <v>31.78921333333334</v>
      </c>
      <c r="BX114" s="1">
        <v>999.89999999999986</v>
      </c>
      <c r="BY114" s="1">
        <v>0</v>
      </c>
      <c r="BZ114" s="1">
        <v>0</v>
      </c>
      <c r="CA114" s="1">
        <v>10002.791333333331</v>
      </c>
      <c r="CB114" s="1">
        <v>0</v>
      </c>
      <c r="CC114" s="1">
        <v>11.311286666666669</v>
      </c>
      <c r="CD114" s="1">
        <v>-47.471526666666684</v>
      </c>
      <c r="CE114" s="1">
        <v>426.68666666666661</v>
      </c>
      <c r="CF114" s="1">
        <v>474.74886666666669</v>
      </c>
      <c r="CG114" s="1">
        <v>1.50726</v>
      </c>
      <c r="CH114" s="1">
        <v>462.56113333333332</v>
      </c>
      <c r="CI114" s="1">
        <v>25.671880000000002</v>
      </c>
      <c r="CJ114" s="1">
        <v>2.7078920000000002</v>
      </c>
      <c r="CK114" s="1">
        <v>2.5577200000000002</v>
      </c>
      <c r="CL114" s="1">
        <v>22.333079999999999</v>
      </c>
      <c r="CM114" s="1">
        <v>21.398526666666669</v>
      </c>
      <c r="CN114" s="1">
        <v>2000.0233333333331</v>
      </c>
      <c r="CO114" s="1">
        <v>0.97999519999999996</v>
      </c>
      <c r="CP114" s="1">
        <v>2.0004973333333329E-2</v>
      </c>
      <c r="CQ114" s="1">
        <v>0</v>
      </c>
      <c r="CR114" s="1">
        <v>3.1943333333333328</v>
      </c>
      <c r="CS114" s="1">
        <v>0</v>
      </c>
      <c r="CT114" s="1">
        <v>23415.23333333333</v>
      </c>
      <c r="CU114" s="1">
        <v>17412.5</v>
      </c>
      <c r="CV114" s="1">
        <v>39.436999999999998</v>
      </c>
      <c r="CW114" s="1">
        <v>40.311999999999998</v>
      </c>
      <c r="CX114" s="1">
        <v>39.311999999999998</v>
      </c>
      <c r="CY114" s="1">
        <v>38.936999999999998</v>
      </c>
      <c r="CZ114" s="1">
        <v>39.674600000000012</v>
      </c>
      <c r="DA114" s="1">
        <v>1960.0133333333331</v>
      </c>
      <c r="DB114" s="1">
        <v>40.01</v>
      </c>
      <c r="DC114" s="1">
        <v>0</v>
      </c>
      <c r="DD114" s="1">
        <v>1660311410.4000001</v>
      </c>
      <c r="DE114" s="1">
        <v>0</v>
      </c>
      <c r="DF114" s="1">
        <v>1660310986.5999999</v>
      </c>
      <c r="DG114" s="1" t="s">
        <v>357</v>
      </c>
      <c r="DH114" s="1">
        <v>1660310983.5999999</v>
      </c>
      <c r="DI114" s="1">
        <v>1660310986.5999999</v>
      </c>
      <c r="DJ114" s="1">
        <v>1</v>
      </c>
      <c r="DK114" s="1">
        <v>0.122</v>
      </c>
      <c r="DL114" s="1">
        <v>-3.4000000000000002E-2</v>
      </c>
      <c r="DM114" s="1">
        <v>1.4079999999999999</v>
      </c>
      <c r="DN114" s="1">
        <v>0.02</v>
      </c>
      <c r="DO114" s="1">
        <v>400</v>
      </c>
      <c r="DP114" s="1">
        <v>26</v>
      </c>
      <c r="DQ114" s="1">
        <v>0.18</v>
      </c>
      <c r="DR114" s="1">
        <v>7.0000000000000007E-2</v>
      </c>
      <c r="DS114" s="1">
        <v>7.5739115836170452</v>
      </c>
      <c r="DT114" s="1">
        <v>4.1397972366661113</v>
      </c>
      <c r="DU114" s="1">
        <v>0.3513883272925406</v>
      </c>
      <c r="DV114" s="1">
        <v>0</v>
      </c>
      <c r="DW114" s="1">
        <v>38.877613958437507</v>
      </c>
      <c r="DX114" s="1">
        <v>1.946604692491265</v>
      </c>
      <c r="DY114" s="1">
        <v>0.66963498252721576</v>
      </c>
      <c r="DZ114" s="1">
        <v>0</v>
      </c>
      <c r="EA114" s="1">
        <v>-47.283193548387104</v>
      </c>
      <c r="EB114" s="1">
        <v>-2.8417741935482801</v>
      </c>
      <c r="EC114" s="1">
        <v>0.7985034348343456</v>
      </c>
      <c r="ED114" s="1">
        <v>0</v>
      </c>
      <c r="EE114" s="1">
        <v>202.43803870593291</v>
      </c>
      <c r="EF114" s="1">
        <v>184.58984527327459</v>
      </c>
      <c r="EG114" s="1">
        <v>14.030079572722711</v>
      </c>
      <c r="EH114" s="1">
        <v>0</v>
      </c>
      <c r="EI114" s="1">
        <v>1.508713658536585</v>
      </c>
      <c r="EJ114" s="1">
        <v>-2.1517003484320101E-2</v>
      </c>
      <c r="EK114" s="1">
        <v>2.653510106142949E-3</v>
      </c>
      <c r="EL114" s="1">
        <v>1</v>
      </c>
      <c r="EM114" s="1">
        <v>2.0083359680742578</v>
      </c>
      <c r="EN114" s="1">
        <v>-2.3588651592735911E-2</v>
      </c>
      <c r="EO114" s="1">
        <v>1.822223946418848E-3</v>
      </c>
      <c r="EP114" s="1">
        <v>1</v>
      </c>
      <c r="EQ114" s="1">
        <v>2</v>
      </c>
      <c r="ER114" s="1">
        <v>6</v>
      </c>
      <c r="ES114" s="1" t="s">
        <v>387</v>
      </c>
      <c r="ET114" s="1">
        <v>2.9451299999999998</v>
      </c>
      <c r="EU114" s="1">
        <v>2.8011599999999999</v>
      </c>
      <c r="EV114" s="1">
        <v>9.7097000000000003E-2</v>
      </c>
      <c r="EW114" s="1">
        <v>0.104659</v>
      </c>
      <c r="EX114" s="1">
        <v>0.11859599999999999</v>
      </c>
      <c r="EY114" s="1">
        <v>0.11403199999999999</v>
      </c>
      <c r="EZ114" s="1">
        <v>18595.2</v>
      </c>
      <c r="FA114" s="1">
        <v>19339.7</v>
      </c>
      <c r="FB114" s="1">
        <v>23935.1</v>
      </c>
      <c r="FC114" s="1">
        <v>25121.1</v>
      </c>
      <c r="FD114" s="1">
        <v>33755.9</v>
      </c>
      <c r="FE114" s="1">
        <v>35529.199999999997</v>
      </c>
      <c r="FF114" s="1">
        <v>43619.7</v>
      </c>
      <c r="FG114" s="1">
        <v>46432.6</v>
      </c>
      <c r="FH114" s="1">
        <v>1.7347699999999999</v>
      </c>
      <c r="FI114" s="1">
        <v>1.9226700000000001</v>
      </c>
      <c r="FJ114" s="1">
        <v>0.162907</v>
      </c>
      <c r="FK114" s="1">
        <v>0</v>
      </c>
      <c r="FL114" s="1">
        <v>29.1297</v>
      </c>
      <c r="FM114" s="1">
        <v>999.9</v>
      </c>
      <c r="FN114" s="1">
        <v>67.900000000000006</v>
      </c>
      <c r="FO114" s="1">
        <v>32.1</v>
      </c>
      <c r="FP114" s="1">
        <v>32.728999999999999</v>
      </c>
      <c r="FQ114" s="1">
        <v>64.027299999999997</v>
      </c>
      <c r="FR114" s="1">
        <v>23.517600000000002</v>
      </c>
      <c r="FS114" s="1">
        <v>1</v>
      </c>
      <c r="FT114" s="1">
        <v>0.16400200000000001</v>
      </c>
      <c r="FU114" s="1">
        <v>-0.22161500000000001</v>
      </c>
      <c r="FV114" s="1">
        <v>20.323699999999999</v>
      </c>
      <c r="FW114" s="1">
        <v>5.2137000000000002</v>
      </c>
      <c r="FX114" s="1">
        <v>11.9062</v>
      </c>
      <c r="FY114" s="1">
        <v>5.0029500000000002</v>
      </c>
      <c r="FZ114" s="1">
        <v>3.2896800000000002</v>
      </c>
      <c r="GA114" s="1">
        <v>9999</v>
      </c>
      <c r="GB114" s="1">
        <v>9999</v>
      </c>
      <c r="GC114" s="1">
        <v>9999</v>
      </c>
      <c r="GD114" s="1">
        <v>999.9</v>
      </c>
      <c r="GE114" s="1">
        <v>1.8594299999999999</v>
      </c>
      <c r="GF114" s="1">
        <v>1.8544</v>
      </c>
      <c r="GG114" s="1">
        <v>1.8575999999999999</v>
      </c>
      <c r="GH114" s="1">
        <v>1.85598</v>
      </c>
      <c r="GI114" s="1">
        <v>1.8548</v>
      </c>
      <c r="GJ114" s="1">
        <v>1.85453</v>
      </c>
      <c r="GK114" s="1">
        <v>1.85307</v>
      </c>
      <c r="GL114" s="1">
        <v>1.8563000000000001</v>
      </c>
      <c r="GM114" s="1">
        <v>0</v>
      </c>
      <c r="GN114" s="1">
        <v>0</v>
      </c>
      <c r="GO114" s="1">
        <v>0</v>
      </c>
      <c r="GP114" s="1">
        <v>0</v>
      </c>
      <c r="GQ114" s="1" t="s">
        <v>359</v>
      </c>
      <c r="GR114" s="1" t="s">
        <v>360</v>
      </c>
      <c r="GS114" s="1" t="s">
        <v>361</v>
      </c>
      <c r="GT114" s="1" t="s">
        <v>361</v>
      </c>
      <c r="GU114" s="1" t="s">
        <v>361</v>
      </c>
      <c r="GV114" s="1" t="s">
        <v>361</v>
      </c>
      <c r="GW114" s="1">
        <v>0</v>
      </c>
      <c r="GX114" s="1">
        <v>100</v>
      </c>
      <c r="GY114" s="1">
        <v>100</v>
      </c>
      <c r="GZ114" s="1">
        <v>1.506</v>
      </c>
      <c r="HA114" s="1">
        <v>1.6E-2</v>
      </c>
      <c r="HB114" s="1">
        <v>0.4723743322554726</v>
      </c>
      <c r="HC114" s="1">
        <v>2.7716384584972409E-3</v>
      </c>
      <c r="HD114" s="1">
        <v>-1.1467119688665799E-6</v>
      </c>
      <c r="HE114" s="1">
        <v>2.0626329066488061E-10</v>
      </c>
      <c r="HF114" s="1">
        <v>-6.6792426355626849E-2</v>
      </c>
      <c r="HG114" s="1">
        <v>1.066993184659233E-2</v>
      </c>
      <c r="HH114" s="1">
        <v>-3.4528890892081033E-4</v>
      </c>
      <c r="HI114" s="1">
        <v>2.382551249023132E-6</v>
      </c>
      <c r="HJ114" s="1">
        <v>1</v>
      </c>
      <c r="HK114" s="1">
        <v>2115</v>
      </c>
      <c r="HL114" s="1">
        <v>2</v>
      </c>
      <c r="HM114" s="1">
        <v>30</v>
      </c>
      <c r="HN114" s="1">
        <v>7.2</v>
      </c>
      <c r="HO114" s="1">
        <v>7.1</v>
      </c>
      <c r="HP114" s="1">
        <v>1.26831</v>
      </c>
      <c r="HQ114" s="1">
        <v>2.2997999999999998</v>
      </c>
      <c r="HR114" s="1">
        <v>1.4978</v>
      </c>
      <c r="HS114" s="1">
        <v>2.2997999999999998</v>
      </c>
      <c r="HT114" s="1">
        <v>1.5478499999999999</v>
      </c>
      <c r="HU114" s="1">
        <v>2.33765</v>
      </c>
      <c r="HV114" s="1">
        <v>35.568300000000001</v>
      </c>
      <c r="HW114" s="1">
        <v>15.3316</v>
      </c>
      <c r="HX114" s="1">
        <v>18</v>
      </c>
      <c r="HY114" s="1">
        <v>362.19799999999998</v>
      </c>
      <c r="HZ114" s="1">
        <v>518.41099999999994</v>
      </c>
      <c r="IA114" s="1">
        <v>29.261099999999999</v>
      </c>
      <c r="IB114" s="1">
        <v>29.268599999999999</v>
      </c>
      <c r="IC114" s="1">
        <v>30.000399999999999</v>
      </c>
      <c r="ID114" s="1">
        <v>29.0656</v>
      </c>
      <c r="IE114" s="1">
        <v>29.140599999999999</v>
      </c>
      <c r="IF114" s="1">
        <v>25.408100000000001</v>
      </c>
      <c r="IG114" s="1">
        <v>24.060500000000001</v>
      </c>
      <c r="IH114" s="1">
        <v>69.688900000000004</v>
      </c>
      <c r="II114" s="1">
        <v>29.269600000000001</v>
      </c>
      <c r="IJ114" s="1">
        <v>532.97199999999998</v>
      </c>
      <c r="IK114" s="1">
        <v>25.7088</v>
      </c>
      <c r="IL114" s="1">
        <v>100.883</v>
      </c>
      <c r="IM114" s="1">
        <v>100.636</v>
      </c>
      <c r="IN114" s="1" t="s">
        <v>366</v>
      </c>
    </row>
    <row r="115" spans="1:248" ht="15.75" customHeight="1" x14ac:dyDescent="0.3">
      <c r="A115" s="1">
        <v>99</v>
      </c>
      <c r="B115" s="1">
        <v>1660311413.5999999</v>
      </c>
      <c r="C115" s="1">
        <v>447</v>
      </c>
      <c r="D115" s="1" t="s">
        <v>554</v>
      </c>
      <c r="E115" s="1" t="s">
        <v>555</v>
      </c>
      <c r="F115" s="1">
        <v>1</v>
      </c>
      <c r="G115" s="1" t="s">
        <v>349</v>
      </c>
      <c r="H115" s="1" t="s">
        <v>350</v>
      </c>
      <c r="I115" s="1" t="s">
        <v>351</v>
      </c>
      <c r="J115" s="1" t="s">
        <v>352</v>
      </c>
      <c r="K115" s="1" t="s">
        <v>353</v>
      </c>
      <c r="L115" s="1" t="s">
        <v>354</v>
      </c>
      <c r="M115" s="1" t="s">
        <v>355</v>
      </c>
      <c r="N115" s="1">
        <v>1660311405.5999999</v>
      </c>
      <c r="O115" s="1">
        <f t="shared" si="0"/>
        <v>1.2893863000022876E-3</v>
      </c>
      <c r="P115" s="1">
        <f t="shared" si="1"/>
        <v>1.2893863000022876</v>
      </c>
      <c r="Q115" s="1">
        <f t="shared" si="2"/>
        <v>8.349266265714876</v>
      </c>
      <c r="R115" s="1">
        <f t="shared" si="3"/>
        <v>417.53256249999998</v>
      </c>
      <c r="S115" s="1">
        <f t="shared" si="4"/>
        <v>191.10376699937737</v>
      </c>
      <c r="T115" s="1">
        <f t="shared" si="5"/>
        <v>19.05905434405981</v>
      </c>
      <c r="U115" s="1">
        <f t="shared" si="6"/>
        <v>41.641124735798506</v>
      </c>
      <c r="V115" s="1">
        <f t="shared" si="7"/>
        <v>6.2397230031599839E-2</v>
      </c>
      <c r="W115" s="1">
        <f t="shared" si="8"/>
        <v>2.9235178751229407</v>
      </c>
      <c r="X115" s="1">
        <f t="shared" si="9"/>
        <v>6.166671429733616E-2</v>
      </c>
      <c r="Y115" s="1">
        <f t="shared" si="10"/>
        <v>3.8606617673594114E-2</v>
      </c>
      <c r="Z115" s="1">
        <f t="shared" si="11"/>
        <v>321.51797549999998</v>
      </c>
      <c r="AA115" s="1">
        <f t="shared" si="12"/>
        <v>32.541932971431933</v>
      </c>
      <c r="AB115" s="1">
        <f t="shared" si="13"/>
        <v>31.788550000000001</v>
      </c>
      <c r="AC115" s="1">
        <f t="shared" si="14"/>
        <v>4.7182309696158802</v>
      </c>
      <c r="AD115" s="1">
        <f t="shared" si="15"/>
        <v>60.143841692048085</v>
      </c>
      <c r="AE115" s="1">
        <f t="shared" si="16"/>
        <v>2.7106158345745262</v>
      </c>
      <c r="AF115" s="1">
        <f t="shared" si="17"/>
        <v>4.5068884166953875</v>
      </c>
      <c r="AG115" s="1">
        <f t="shared" si="18"/>
        <v>2.007615135041354</v>
      </c>
      <c r="AH115" s="1">
        <f t="shared" si="19"/>
        <v>-56.861935830100883</v>
      </c>
      <c r="AI115" s="1">
        <f t="shared" si="20"/>
        <v>-127.03780287970041</v>
      </c>
      <c r="AJ115" s="1">
        <f t="shared" si="21"/>
        <v>-9.7951537477062427</v>
      </c>
      <c r="AK115" s="1">
        <f t="shared" si="22"/>
        <v>127.82308304249243</v>
      </c>
      <c r="AL115" s="1">
        <f t="shared" si="23"/>
        <v>39.06229589181347</v>
      </c>
      <c r="AM115" s="1">
        <f t="shared" si="24"/>
        <v>1.2914932695657459</v>
      </c>
      <c r="AN115" s="1">
        <f t="shared" si="25"/>
        <v>8.349266265714876</v>
      </c>
      <c r="AO115" s="1">
        <v>502.78638007394699</v>
      </c>
      <c r="AP115" s="1">
        <v>466.86453333333321</v>
      </c>
      <c r="AQ115" s="1">
        <v>4.9844181412909734</v>
      </c>
      <c r="AR115" s="1">
        <v>65.304688863541145</v>
      </c>
      <c r="AS115" s="1">
        <f t="shared" si="26"/>
        <v>1.2893863000022876</v>
      </c>
      <c r="AT115" s="1">
        <v>25.674501407463492</v>
      </c>
      <c r="AU115" s="1">
        <v>27.179176363636358</v>
      </c>
      <c r="AV115" s="1">
        <v>5.7666120081246626E-7</v>
      </c>
      <c r="AW115" s="1">
        <v>82.040529931118442</v>
      </c>
      <c r="AX115" s="1">
        <v>120</v>
      </c>
      <c r="AY115" s="1">
        <v>24</v>
      </c>
      <c r="AZ115" s="1">
        <f t="shared" si="27"/>
        <v>1</v>
      </c>
      <c r="BA115" s="1">
        <f t="shared" si="28"/>
        <v>0</v>
      </c>
      <c r="BB115" s="1">
        <f t="shared" si="29"/>
        <v>52004.652737547018</v>
      </c>
      <c r="BC115" s="1">
        <f t="shared" si="30"/>
        <v>2000.00875</v>
      </c>
      <c r="BD115" s="1">
        <f t="shared" si="31"/>
        <v>1681.2076499999998</v>
      </c>
      <c r="BE115" s="1">
        <f t="shared" si="32"/>
        <v>0.84060014737435518</v>
      </c>
      <c r="BF115" s="1">
        <f t="shared" si="33"/>
        <v>0.16075828443250559</v>
      </c>
      <c r="BG115" s="1">
        <v>6</v>
      </c>
      <c r="BH115" s="1">
        <v>0.5</v>
      </c>
      <c r="BI115" s="1" t="s">
        <v>356</v>
      </c>
      <c r="BJ115" s="1">
        <v>2</v>
      </c>
      <c r="BK115" s="1" t="b">
        <v>1</v>
      </c>
      <c r="BL115" s="1">
        <v>1660311405.5999999</v>
      </c>
      <c r="BM115" s="1">
        <v>417.53256249999998</v>
      </c>
      <c r="BN115" s="1">
        <v>465.03762499999999</v>
      </c>
      <c r="BO115" s="1">
        <v>27.17915</v>
      </c>
      <c r="BP115" s="1">
        <v>25.672012500000001</v>
      </c>
      <c r="BQ115" s="1">
        <v>416.09106250000002</v>
      </c>
      <c r="BR115" s="1">
        <v>27.163118749999999</v>
      </c>
      <c r="BS115" s="1">
        <v>500.17662499999989</v>
      </c>
      <c r="BT115" s="1">
        <v>99.631262499999991</v>
      </c>
      <c r="BU115" s="1">
        <v>0.10017996875</v>
      </c>
      <c r="BV115" s="1">
        <v>30.982537499999999</v>
      </c>
      <c r="BW115" s="1">
        <v>31.788550000000001</v>
      </c>
      <c r="BX115" s="1">
        <v>999.9</v>
      </c>
      <c r="BY115" s="1">
        <v>0</v>
      </c>
      <c r="BZ115" s="1">
        <v>0</v>
      </c>
      <c r="CA115" s="1">
        <v>10002.53875</v>
      </c>
      <c r="CB115" s="1">
        <v>0</v>
      </c>
      <c r="CC115" s="1">
        <v>11.308249999999999</v>
      </c>
      <c r="CD115" s="1">
        <v>-47.504993749999997</v>
      </c>
      <c r="CE115" s="1">
        <v>429.19793750000002</v>
      </c>
      <c r="CF115" s="1">
        <v>477.29068749999999</v>
      </c>
      <c r="CG115" s="1">
        <v>1.507133125</v>
      </c>
      <c r="CH115" s="1">
        <v>465.03762499999999</v>
      </c>
      <c r="CI115" s="1">
        <v>25.672012500000001</v>
      </c>
      <c r="CJ115" s="1">
        <v>2.707893125</v>
      </c>
      <c r="CK115" s="1">
        <v>2.5577337500000001</v>
      </c>
      <c r="CL115" s="1">
        <v>22.333087500000001</v>
      </c>
      <c r="CM115" s="1">
        <v>21.398612499999999</v>
      </c>
      <c r="CN115" s="1">
        <v>2000.00875</v>
      </c>
      <c r="CO115" s="1">
        <v>0.97999506250000001</v>
      </c>
      <c r="CP115" s="1">
        <v>2.0005106250000002E-2</v>
      </c>
      <c r="CQ115" s="1">
        <v>0</v>
      </c>
      <c r="CR115" s="1">
        <v>3.1695625000000001</v>
      </c>
      <c r="CS115" s="1">
        <v>0</v>
      </c>
      <c r="CT115" s="1">
        <v>23411.6875</v>
      </c>
      <c r="CU115" s="1">
        <v>17412.368750000001</v>
      </c>
      <c r="CV115" s="1">
        <v>39.436999999999998</v>
      </c>
      <c r="CW115" s="1">
        <v>40.311999999999998</v>
      </c>
      <c r="CX115" s="1">
        <v>39.311999999999998</v>
      </c>
      <c r="CY115" s="1">
        <v>38.936999999999998</v>
      </c>
      <c r="CZ115" s="1">
        <v>39.675375000000003</v>
      </c>
      <c r="DA115" s="1">
        <v>1959.99875</v>
      </c>
      <c r="DB115" s="1">
        <v>40.01</v>
      </c>
      <c r="DC115" s="1">
        <v>0</v>
      </c>
      <c r="DD115" s="1">
        <v>1660311411.5999999</v>
      </c>
      <c r="DE115" s="1">
        <v>0</v>
      </c>
      <c r="DF115" s="1">
        <v>1660310986.5999999</v>
      </c>
      <c r="DG115" s="1" t="s">
        <v>357</v>
      </c>
      <c r="DH115" s="1">
        <v>1660310983.5999999</v>
      </c>
      <c r="DI115" s="1">
        <v>1660310986.5999999</v>
      </c>
      <c r="DJ115" s="1">
        <v>1</v>
      </c>
      <c r="DK115" s="1">
        <v>0.122</v>
      </c>
      <c r="DL115" s="1">
        <v>-3.4000000000000002E-2</v>
      </c>
      <c r="DM115" s="1">
        <v>1.4079999999999999</v>
      </c>
      <c r="DN115" s="1">
        <v>0.02</v>
      </c>
      <c r="DO115" s="1">
        <v>400</v>
      </c>
      <c r="DP115" s="1">
        <v>26</v>
      </c>
      <c r="DQ115" s="1">
        <v>0.18</v>
      </c>
      <c r="DR115" s="1">
        <v>7.0000000000000007E-2</v>
      </c>
      <c r="DS115" s="1">
        <v>7.7192385745843781</v>
      </c>
      <c r="DT115" s="1">
        <v>3.601139067845466</v>
      </c>
      <c r="DU115" s="1">
        <v>0.30198031844449752</v>
      </c>
      <c r="DV115" s="1">
        <v>0</v>
      </c>
      <c r="DW115" s="1">
        <v>39.019208702513779</v>
      </c>
      <c r="DX115" s="1">
        <v>-0.13417579612676189</v>
      </c>
      <c r="DY115" s="1">
        <v>0.50046708874517032</v>
      </c>
      <c r="DZ115" s="1">
        <v>0</v>
      </c>
      <c r="EA115" s="1">
        <v>-47.553730000000009</v>
      </c>
      <c r="EB115" s="1">
        <v>1.42260200222481</v>
      </c>
      <c r="EC115" s="1">
        <v>0.5022051441061377</v>
      </c>
      <c r="ED115" s="1">
        <v>0</v>
      </c>
      <c r="EE115" s="1">
        <v>205.84375516343209</v>
      </c>
      <c r="EF115" s="1">
        <v>189.00386269358299</v>
      </c>
      <c r="EG115" s="1">
        <v>14.697145980392859</v>
      </c>
      <c r="EH115" s="1">
        <v>0</v>
      </c>
      <c r="EI115" s="1">
        <v>1.5079875</v>
      </c>
      <c r="EJ115" s="1">
        <v>-1.9165328330209501E-2</v>
      </c>
      <c r="EK115" s="1">
        <v>2.399248580285087E-3</v>
      </c>
      <c r="EL115" s="1">
        <v>1</v>
      </c>
      <c r="EM115" s="1">
        <v>2.0078182230363719</v>
      </c>
      <c r="EN115" s="1">
        <v>-2.2274430816865649E-2</v>
      </c>
      <c r="EO115" s="1">
        <v>1.768367210906302E-3</v>
      </c>
      <c r="EP115" s="1">
        <v>1</v>
      </c>
      <c r="EQ115" s="1">
        <v>2</v>
      </c>
      <c r="ER115" s="1">
        <v>6</v>
      </c>
      <c r="ES115" s="1" t="s">
        <v>387</v>
      </c>
      <c r="ET115" s="1">
        <v>2.9452500000000001</v>
      </c>
      <c r="EU115" s="1">
        <v>2.8012299999999999</v>
      </c>
      <c r="EV115" s="1">
        <v>9.7874100000000006E-2</v>
      </c>
      <c r="EW115" s="1">
        <v>0.105436</v>
      </c>
      <c r="EX115" s="1">
        <v>0.118599</v>
      </c>
      <c r="EY115" s="1">
        <v>0.11403000000000001</v>
      </c>
      <c r="EZ115" s="1">
        <v>18579.2</v>
      </c>
      <c r="FA115" s="1">
        <v>19322.900000000001</v>
      </c>
      <c r="FB115" s="1">
        <v>23935.1</v>
      </c>
      <c r="FC115" s="1">
        <v>25121.1</v>
      </c>
      <c r="FD115" s="1">
        <v>33755.9</v>
      </c>
      <c r="FE115" s="1">
        <v>35529.300000000003</v>
      </c>
      <c r="FF115" s="1">
        <v>43619.9</v>
      </c>
      <c r="FG115" s="1">
        <v>46432.6</v>
      </c>
      <c r="FH115" s="1">
        <v>1.7347999999999999</v>
      </c>
      <c r="FI115" s="1">
        <v>1.92265</v>
      </c>
      <c r="FJ115" s="1">
        <v>0.162907</v>
      </c>
      <c r="FK115" s="1">
        <v>0</v>
      </c>
      <c r="FL115" s="1">
        <v>29.129200000000001</v>
      </c>
      <c r="FM115" s="1">
        <v>999.9</v>
      </c>
      <c r="FN115" s="1">
        <v>67.900000000000006</v>
      </c>
      <c r="FO115" s="1">
        <v>32</v>
      </c>
      <c r="FP115" s="1">
        <v>32.543599999999998</v>
      </c>
      <c r="FQ115" s="1">
        <v>63.987299999999998</v>
      </c>
      <c r="FR115" s="1">
        <v>22.6402</v>
      </c>
      <c r="FS115" s="1">
        <v>1</v>
      </c>
      <c r="FT115" s="1">
        <v>0.164017</v>
      </c>
      <c r="FU115" s="1">
        <v>-0.226686</v>
      </c>
      <c r="FV115" s="1">
        <v>20.323699999999999</v>
      </c>
      <c r="FW115" s="1">
        <v>5.2137000000000002</v>
      </c>
      <c r="FX115" s="1">
        <v>11.905900000000001</v>
      </c>
      <c r="FY115" s="1">
        <v>5.00305</v>
      </c>
      <c r="FZ115" s="1">
        <v>3.2896800000000002</v>
      </c>
      <c r="GA115" s="1">
        <v>9999</v>
      </c>
      <c r="GB115" s="1">
        <v>9999</v>
      </c>
      <c r="GC115" s="1">
        <v>9999</v>
      </c>
      <c r="GD115" s="1">
        <v>999.9</v>
      </c>
      <c r="GE115" s="1">
        <v>1.8594299999999999</v>
      </c>
      <c r="GF115" s="1">
        <v>1.8544</v>
      </c>
      <c r="GG115" s="1">
        <v>1.8575999999999999</v>
      </c>
      <c r="GH115" s="1">
        <v>1.85599</v>
      </c>
      <c r="GI115" s="1">
        <v>1.8548100000000001</v>
      </c>
      <c r="GJ115" s="1">
        <v>1.8545400000000001</v>
      </c>
      <c r="GK115" s="1">
        <v>1.8530800000000001</v>
      </c>
      <c r="GL115" s="1">
        <v>1.8563099999999999</v>
      </c>
      <c r="GM115" s="1">
        <v>0</v>
      </c>
      <c r="GN115" s="1">
        <v>0</v>
      </c>
      <c r="GO115" s="1">
        <v>0</v>
      </c>
      <c r="GP115" s="1">
        <v>0</v>
      </c>
      <c r="GQ115" s="1" t="s">
        <v>359</v>
      </c>
      <c r="GR115" s="1" t="s">
        <v>360</v>
      </c>
      <c r="GS115" s="1" t="s">
        <v>361</v>
      </c>
      <c r="GT115" s="1" t="s">
        <v>361</v>
      </c>
      <c r="GU115" s="1" t="s">
        <v>361</v>
      </c>
      <c r="GV115" s="1" t="s">
        <v>361</v>
      </c>
      <c r="GW115" s="1">
        <v>0</v>
      </c>
      <c r="GX115" s="1">
        <v>100</v>
      </c>
      <c r="GY115" s="1">
        <v>100</v>
      </c>
      <c r="GZ115" s="1">
        <v>1.5149999999999999</v>
      </c>
      <c r="HA115" s="1">
        <v>1.6E-2</v>
      </c>
      <c r="HB115" s="1">
        <v>0.4723743322554726</v>
      </c>
      <c r="HC115" s="1">
        <v>2.7716384584972409E-3</v>
      </c>
      <c r="HD115" s="1">
        <v>-1.1467119688665799E-6</v>
      </c>
      <c r="HE115" s="1">
        <v>2.0626329066488061E-10</v>
      </c>
      <c r="HF115" s="1">
        <v>-6.6792426355626849E-2</v>
      </c>
      <c r="HG115" s="1">
        <v>1.066993184659233E-2</v>
      </c>
      <c r="HH115" s="1">
        <v>-3.4528890892081033E-4</v>
      </c>
      <c r="HI115" s="1">
        <v>2.382551249023132E-6</v>
      </c>
      <c r="HJ115" s="1">
        <v>1</v>
      </c>
      <c r="HK115" s="1">
        <v>2115</v>
      </c>
      <c r="HL115" s="1">
        <v>2</v>
      </c>
      <c r="HM115" s="1">
        <v>30</v>
      </c>
      <c r="HN115" s="1">
        <v>7.2</v>
      </c>
      <c r="HO115" s="1">
        <v>7.1</v>
      </c>
      <c r="HP115" s="1">
        <v>1.27563</v>
      </c>
      <c r="HQ115" s="1">
        <v>2.3107899999999999</v>
      </c>
      <c r="HR115" s="1">
        <v>1.4978</v>
      </c>
      <c r="HS115" s="1">
        <v>2.3010299999999999</v>
      </c>
      <c r="HT115" s="1">
        <v>1.5478499999999999</v>
      </c>
      <c r="HU115" s="1">
        <v>2.4621599999999999</v>
      </c>
      <c r="HV115" s="1">
        <v>35.568300000000001</v>
      </c>
      <c r="HW115" s="1">
        <v>15.287800000000001</v>
      </c>
      <c r="HX115" s="1">
        <v>18</v>
      </c>
      <c r="HY115" s="1">
        <v>362.21300000000002</v>
      </c>
      <c r="HZ115" s="1">
        <v>518.39599999999996</v>
      </c>
      <c r="IA115" s="1">
        <v>29.2623</v>
      </c>
      <c r="IB115" s="1">
        <v>29.268899999999999</v>
      </c>
      <c r="IC115" s="1">
        <v>30.000399999999999</v>
      </c>
      <c r="ID115" s="1">
        <v>29.066099999999999</v>
      </c>
      <c r="IE115" s="1">
        <v>29.140699999999999</v>
      </c>
      <c r="IF115" s="1">
        <v>25.5503</v>
      </c>
      <c r="IG115" s="1">
        <v>24.060500000000001</v>
      </c>
      <c r="IH115" s="1">
        <v>69.313100000000006</v>
      </c>
      <c r="II115" s="1">
        <v>29.269600000000001</v>
      </c>
      <c r="IJ115" s="1">
        <v>543.02300000000002</v>
      </c>
      <c r="IK115" s="1">
        <v>25.7088</v>
      </c>
      <c r="IL115" s="1">
        <v>100.883</v>
      </c>
      <c r="IM115" s="1">
        <v>100.636</v>
      </c>
      <c r="IN115" s="1" t="s">
        <v>366</v>
      </c>
    </row>
    <row r="116" spans="1:248" ht="15.75" customHeight="1" x14ac:dyDescent="0.3">
      <c r="A116" s="1">
        <v>100</v>
      </c>
      <c r="B116" s="1">
        <v>1660311414.5999999</v>
      </c>
      <c r="C116" s="1">
        <v>448</v>
      </c>
      <c r="D116" s="1" t="s">
        <v>556</v>
      </c>
      <c r="E116" s="1" t="s">
        <v>557</v>
      </c>
      <c r="F116" s="1">
        <v>1</v>
      </c>
      <c r="G116" s="1" t="s">
        <v>349</v>
      </c>
      <c r="H116" s="1" t="s">
        <v>350</v>
      </c>
      <c r="I116" s="1" t="s">
        <v>351</v>
      </c>
      <c r="J116" s="1" t="s">
        <v>352</v>
      </c>
      <c r="K116" s="1" t="s">
        <v>353</v>
      </c>
      <c r="L116" s="1" t="s">
        <v>354</v>
      </c>
      <c r="M116" s="1" t="s">
        <v>355</v>
      </c>
      <c r="N116" s="1">
        <v>1660311407.099999</v>
      </c>
      <c r="O116" s="1">
        <f t="shared" si="0"/>
        <v>1.2900060631541974E-3</v>
      </c>
      <c r="P116" s="1">
        <f t="shared" si="1"/>
        <v>1.2900060631541974</v>
      </c>
      <c r="Q116" s="1">
        <f t="shared" si="2"/>
        <v>8.4035623287426304</v>
      </c>
      <c r="R116" s="1">
        <f t="shared" si="3"/>
        <v>424.91686666666658</v>
      </c>
      <c r="S116" s="1">
        <f t="shared" si="4"/>
        <v>197.02631499982928</v>
      </c>
      <c r="T116" s="1">
        <f t="shared" si="5"/>
        <v>19.649765024792174</v>
      </c>
      <c r="U116" s="1">
        <f t="shared" si="6"/>
        <v>42.377672165660613</v>
      </c>
      <c r="V116" s="1">
        <f t="shared" si="7"/>
        <v>6.2444691622517118E-2</v>
      </c>
      <c r="W116" s="1">
        <f t="shared" si="8"/>
        <v>2.9238231108601904</v>
      </c>
      <c r="X116" s="1">
        <f t="shared" si="9"/>
        <v>6.1713146592984755E-2</v>
      </c>
      <c r="Y116" s="1">
        <f t="shared" si="10"/>
        <v>3.8635728870665131E-2</v>
      </c>
      <c r="Z116" s="1">
        <f t="shared" si="11"/>
        <v>321.5203029999999</v>
      </c>
      <c r="AA116" s="1">
        <f t="shared" si="12"/>
        <v>32.540371693073737</v>
      </c>
      <c r="AB116" s="1">
        <f t="shared" si="13"/>
        <v>31.786539999999999</v>
      </c>
      <c r="AC116" s="1">
        <f t="shared" si="14"/>
        <v>4.7176933840204534</v>
      </c>
      <c r="AD116" s="1">
        <f t="shared" si="15"/>
        <v>60.148135265735625</v>
      </c>
      <c r="AE116" s="1">
        <f t="shared" si="16"/>
        <v>2.7106139278584394</v>
      </c>
      <c r="AF116" s="1">
        <f t="shared" si="17"/>
        <v>4.5065635299962246</v>
      </c>
      <c r="AG116" s="1">
        <f t="shared" si="18"/>
        <v>2.007079456162014</v>
      </c>
      <c r="AH116" s="1">
        <f t="shared" si="19"/>
        <v>-56.889267385100105</v>
      </c>
      <c r="AI116" s="1">
        <f t="shared" si="20"/>
        <v>-126.93350144033175</v>
      </c>
      <c r="AJ116" s="1">
        <f t="shared" si="21"/>
        <v>-9.7859319988508577</v>
      </c>
      <c r="AK116" s="1">
        <f t="shared" si="22"/>
        <v>127.91160217571718</v>
      </c>
      <c r="AL116" s="1">
        <f t="shared" si="23"/>
        <v>39.141933545582731</v>
      </c>
      <c r="AM116" s="1">
        <f t="shared" si="24"/>
        <v>1.2912236320549659</v>
      </c>
      <c r="AN116" s="1">
        <f t="shared" si="25"/>
        <v>8.4035623287426304</v>
      </c>
      <c r="AO116" s="1">
        <v>507.90742307764322</v>
      </c>
      <c r="AP116" s="1">
        <v>471.88512727272729</v>
      </c>
      <c r="AQ116" s="1">
        <v>4.9907403855228596</v>
      </c>
      <c r="AR116" s="1">
        <v>65.304688863541145</v>
      </c>
      <c r="AS116" s="1">
        <f t="shared" si="26"/>
        <v>1.2900060631541974</v>
      </c>
      <c r="AT116" s="1">
        <v>25.67436149338026</v>
      </c>
      <c r="AU116" s="1">
        <v>27.17979333333334</v>
      </c>
      <c r="AV116" s="1">
        <v>9.4857064340006831E-7</v>
      </c>
      <c r="AW116" s="1">
        <v>82.040529931118442</v>
      </c>
      <c r="AX116" s="1">
        <v>120</v>
      </c>
      <c r="AY116" s="1">
        <v>24</v>
      </c>
      <c r="AZ116" s="1">
        <f t="shared" si="27"/>
        <v>1</v>
      </c>
      <c r="BA116" s="1">
        <f t="shared" si="28"/>
        <v>0</v>
      </c>
      <c r="BB116" s="1">
        <f t="shared" si="29"/>
        <v>52013.564108884057</v>
      </c>
      <c r="BC116" s="1">
        <f t="shared" si="30"/>
        <v>2000.0233333333331</v>
      </c>
      <c r="BD116" s="1">
        <f t="shared" si="31"/>
        <v>1681.2198999999996</v>
      </c>
      <c r="BE116" s="1">
        <f t="shared" si="32"/>
        <v>0.84060014299833163</v>
      </c>
      <c r="BF116" s="1">
        <f t="shared" si="33"/>
        <v>0.16075827598678014</v>
      </c>
      <c r="BG116" s="1">
        <v>6</v>
      </c>
      <c r="BH116" s="1">
        <v>0.5</v>
      </c>
      <c r="BI116" s="1" t="s">
        <v>356</v>
      </c>
      <c r="BJ116" s="1">
        <v>2</v>
      </c>
      <c r="BK116" s="1" t="b">
        <v>1</v>
      </c>
      <c r="BL116" s="1">
        <v>1660311407.099999</v>
      </c>
      <c r="BM116" s="1">
        <v>424.91686666666658</v>
      </c>
      <c r="BN116" s="1">
        <v>472.5299333333333</v>
      </c>
      <c r="BO116" s="1">
        <v>27.17906666666666</v>
      </c>
      <c r="BP116" s="1">
        <v>25.672206666666671</v>
      </c>
      <c r="BQ116" s="1">
        <v>423.46113333333341</v>
      </c>
      <c r="BR116" s="1">
        <v>27.163033333333338</v>
      </c>
      <c r="BS116" s="1">
        <v>500.16433333333327</v>
      </c>
      <c r="BT116" s="1">
        <v>99.63158</v>
      </c>
      <c r="BU116" s="1">
        <v>0.1000981</v>
      </c>
      <c r="BV116" s="1">
        <v>30.981273333333341</v>
      </c>
      <c r="BW116" s="1">
        <v>31.786539999999999</v>
      </c>
      <c r="BX116" s="1">
        <v>999.89999999999986</v>
      </c>
      <c r="BY116" s="1">
        <v>0</v>
      </c>
      <c r="BZ116" s="1">
        <v>0</v>
      </c>
      <c r="CA116" s="1">
        <v>10004.24933333333</v>
      </c>
      <c r="CB116" s="1">
        <v>0</v>
      </c>
      <c r="CC116" s="1">
        <v>11.304313333333329</v>
      </c>
      <c r="CD116" s="1">
        <v>-47.613006666666671</v>
      </c>
      <c r="CE116" s="1">
        <v>436.78846666666658</v>
      </c>
      <c r="CF116" s="1">
        <v>484.98046666666659</v>
      </c>
      <c r="CG116" s="1">
        <v>1.50685</v>
      </c>
      <c r="CH116" s="1">
        <v>472.5299333333333</v>
      </c>
      <c r="CI116" s="1">
        <v>25.672206666666671</v>
      </c>
      <c r="CJ116" s="1">
        <v>2.707894</v>
      </c>
      <c r="CK116" s="1">
        <v>2.5577619999999999</v>
      </c>
      <c r="CL116" s="1">
        <v>22.33308666666667</v>
      </c>
      <c r="CM116" s="1">
        <v>21.39879333333333</v>
      </c>
      <c r="CN116" s="1">
        <v>2000.0233333333331</v>
      </c>
      <c r="CO116" s="1">
        <v>0.97999519999999996</v>
      </c>
      <c r="CP116" s="1">
        <v>2.0004973333333329E-2</v>
      </c>
      <c r="CQ116" s="1">
        <v>0</v>
      </c>
      <c r="CR116" s="1">
        <v>3.0794666666666659</v>
      </c>
      <c r="CS116" s="1">
        <v>0</v>
      </c>
      <c r="CT116" s="1">
        <v>23401.14</v>
      </c>
      <c r="CU116" s="1">
        <v>17412.493333333328</v>
      </c>
      <c r="CV116" s="1">
        <v>39.436999999999998</v>
      </c>
      <c r="CW116" s="1">
        <v>40.311999999999998</v>
      </c>
      <c r="CX116" s="1">
        <v>39.311999999999998</v>
      </c>
      <c r="CY116" s="1">
        <v>38.936999999999998</v>
      </c>
      <c r="CZ116" s="1">
        <v>39.678733333333327</v>
      </c>
      <c r="DA116" s="1">
        <v>1960.0133333333331</v>
      </c>
      <c r="DB116" s="1">
        <v>40.01</v>
      </c>
      <c r="DC116" s="1">
        <v>0</v>
      </c>
      <c r="DD116" s="1">
        <v>1660311412.2</v>
      </c>
      <c r="DE116" s="1">
        <v>0</v>
      </c>
      <c r="DF116" s="1">
        <v>1660310986.5999999</v>
      </c>
      <c r="DG116" s="1" t="s">
        <v>357</v>
      </c>
      <c r="DH116" s="1">
        <v>1660310983.5999999</v>
      </c>
      <c r="DI116" s="1">
        <v>1660310986.5999999</v>
      </c>
      <c r="DJ116" s="1">
        <v>1</v>
      </c>
      <c r="DK116" s="1">
        <v>0.122</v>
      </c>
      <c r="DL116" s="1">
        <v>-3.4000000000000002E-2</v>
      </c>
      <c r="DM116" s="1">
        <v>1.4079999999999999</v>
      </c>
      <c r="DN116" s="1">
        <v>0.02</v>
      </c>
      <c r="DO116" s="1">
        <v>400</v>
      </c>
      <c r="DP116" s="1">
        <v>26</v>
      </c>
      <c r="DQ116" s="1">
        <v>0.18</v>
      </c>
      <c r="DR116" s="1">
        <v>7.0000000000000007E-2</v>
      </c>
      <c r="DS116" s="1">
        <v>7.8095679544756953</v>
      </c>
      <c r="DT116" s="1">
        <v>3.3847034544294798</v>
      </c>
      <c r="DU116" s="1">
        <v>0.28108474636182151</v>
      </c>
      <c r="DV116" s="1">
        <v>0</v>
      </c>
      <c r="DW116" s="1">
        <v>39.114662986210398</v>
      </c>
      <c r="DX116" s="1">
        <v>-1.1302640472538379</v>
      </c>
      <c r="DY116" s="1">
        <v>0.42744517617262168</v>
      </c>
      <c r="DZ116" s="1">
        <v>0</v>
      </c>
      <c r="EA116" s="1">
        <v>-47.60701000000001</v>
      </c>
      <c r="EB116" s="1">
        <v>0.87696640711902907</v>
      </c>
      <c r="EC116" s="1">
        <v>0.51743395865237363</v>
      </c>
      <c r="ED116" s="1">
        <v>1</v>
      </c>
      <c r="EE116" s="1">
        <v>208.25165866082739</v>
      </c>
      <c r="EF116" s="1">
        <v>194.04080072170149</v>
      </c>
      <c r="EG116" s="1">
        <v>14.969711180856621</v>
      </c>
      <c r="EH116" s="1">
        <v>0</v>
      </c>
      <c r="EI116" s="1">
        <v>1.5076665</v>
      </c>
      <c r="EJ116" s="1">
        <v>-1.6316848030019499E-2</v>
      </c>
      <c r="EK116" s="1">
        <v>2.1811551412038539E-3</v>
      </c>
      <c r="EL116" s="1">
        <v>1</v>
      </c>
      <c r="EM116" s="1">
        <v>2.007471840828976</v>
      </c>
      <c r="EN116" s="1">
        <v>-2.2483372216684439E-2</v>
      </c>
      <c r="EO116" s="1">
        <v>1.7808507254815349E-3</v>
      </c>
      <c r="EP116" s="1">
        <v>1</v>
      </c>
      <c r="EQ116" s="1">
        <v>3</v>
      </c>
      <c r="ER116" s="1">
        <v>6</v>
      </c>
      <c r="ES116" s="1" t="s">
        <v>382</v>
      </c>
      <c r="ET116" s="1">
        <v>2.9451499999999999</v>
      </c>
      <c r="EU116" s="1">
        <v>2.8012100000000002</v>
      </c>
      <c r="EV116" s="1">
        <v>9.8660899999999996E-2</v>
      </c>
      <c r="EW116" s="1">
        <v>0.106198</v>
      </c>
      <c r="EX116" s="1">
        <v>0.1186</v>
      </c>
      <c r="EY116" s="1">
        <v>0.11403000000000001</v>
      </c>
      <c r="EZ116" s="1">
        <v>18563.2</v>
      </c>
      <c r="FA116" s="1">
        <v>19306.5</v>
      </c>
      <c r="FB116" s="1">
        <v>23935.3</v>
      </c>
      <c r="FC116" s="1">
        <v>25121.200000000001</v>
      </c>
      <c r="FD116" s="1">
        <v>33756.199999999997</v>
      </c>
      <c r="FE116" s="1">
        <v>35529.300000000003</v>
      </c>
      <c r="FF116" s="1">
        <v>43620.3</v>
      </c>
      <c r="FG116" s="1">
        <v>46432.7</v>
      </c>
      <c r="FH116" s="1">
        <v>1.7349000000000001</v>
      </c>
      <c r="FI116" s="1">
        <v>1.92272</v>
      </c>
      <c r="FJ116" s="1">
        <v>0.162721</v>
      </c>
      <c r="FK116" s="1">
        <v>0</v>
      </c>
      <c r="FL116" s="1">
        <v>29.129200000000001</v>
      </c>
      <c r="FM116" s="1">
        <v>999.9</v>
      </c>
      <c r="FN116" s="1">
        <v>67.900000000000006</v>
      </c>
      <c r="FO116" s="1">
        <v>32</v>
      </c>
      <c r="FP116" s="1">
        <v>32.542099999999998</v>
      </c>
      <c r="FQ116" s="1">
        <v>63.767299999999999</v>
      </c>
      <c r="FR116" s="1">
        <v>22.8446</v>
      </c>
      <c r="FS116" s="1">
        <v>1</v>
      </c>
      <c r="FT116" s="1">
        <v>0.16412299999999999</v>
      </c>
      <c r="FU116" s="1">
        <v>-0.23458599999999999</v>
      </c>
      <c r="FV116" s="1">
        <v>20.323699999999999</v>
      </c>
      <c r="FW116" s="1">
        <v>5.2140000000000004</v>
      </c>
      <c r="FX116" s="1">
        <v>11.9056</v>
      </c>
      <c r="FY116" s="1">
        <v>5.0031999999999996</v>
      </c>
      <c r="FZ116" s="1">
        <v>3.2896999999999998</v>
      </c>
      <c r="GA116" s="1">
        <v>9999</v>
      </c>
      <c r="GB116" s="1">
        <v>9999</v>
      </c>
      <c r="GC116" s="1">
        <v>9999</v>
      </c>
      <c r="GD116" s="1">
        <v>999.9</v>
      </c>
      <c r="GE116" s="1">
        <v>1.8594299999999999</v>
      </c>
      <c r="GF116" s="1">
        <v>1.85439</v>
      </c>
      <c r="GG116" s="1">
        <v>1.8575999999999999</v>
      </c>
      <c r="GH116" s="1">
        <v>1.8559699999999999</v>
      </c>
      <c r="GI116" s="1">
        <v>1.8548</v>
      </c>
      <c r="GJ116" s="1">
        <v>1.85453</v>
      </c>
      <c r="GK116" s="1">
        <v>1.8530800000000001</v>
      </c>
      <c r="GL116" s="1">
        <v>1.85632</v>
      </c>
      <c r="GM116" s="1">
        <v>0</v>
      </c>
      <c r="GN116" s="1">
        <v>0</v>
      </c>
      <c r="GO116" s="1">
        <v>0</v>
      </c>
      <c r="GP116" s="1">
        <v>0</v>
      </c>
      <c r="GQ116" s="1" t="s">
        <v>359</v>
      </c>
      <c r="GR116" s="1" t="s">
        <v>360</v>
      </c>
      <c r="GS116" s="1" t="s">
        <v>361</v>
      </c>
      <c r="GT116" s="1" t="s">
        <v>361</v>
      </c>
      <c r="GU116" s="1" t="s">
        <v>361</v>
      </c>
      <c r="GV116" s="1" t="s">
        <v>361</v>
      </c>
      <c r="GW116" s="1">
        <v>0</v>
      </c>
      <c r="GX116" s="1">
        <v>100</v>
      </c>
      <c r="GY116" s="1">
        <v>100</v>
      </c>
      <c r="GZ116" s="1">
        <v>1.5249999999999999</v>
      </c>
      <c r="HA116" s="1">
        <v>1.6E-2</v>
      </c>
      <c r="HB116" s="1">
        <v>0.4723743322554726</v>
      </c>
      <c r="HC116" s="1">
        <v>2.7716384584972409E-3</v>
      </c>
      <c r="HD116" s="1">
        <v>-1.1467119688665799E-6</v>
      </c>
      <c r="HE116" s="1">
        <v>2.0626329066488061E-10</v>
      </c>
      <c r="HF116" s="1">
        <v>-6.6792426355626849E-2</v>
      </c>
      <c r="HG116" s="1">
        <v>1.066993184659233E-2</v>
      </c>
      <c r="HH116" s="1">
        <v>-3.4528890892081033E-4</v>
      </c>
      <c r="HI116" s="1">
        <v>2.382551249023132E-6</v>
      </c>
      <c r="HJ116" s="1">
        <v>1</v>
      </c>
      <c r="HK116" s="1">
        <v>2115</v>
      </c>
      <c r="HL116" s="1">
        <v>2</v>
      </c>
      <c r="HM116" s="1">
        <v>30</v>
      </c>
      <c r="HN116" s="1">
        <v>7.2</v>
      </c>
      <c r="HO116" s="1">
        <v>7.1</v>
      </c>
      <c r="HP116" s="1">
        <v>1.2890600000000001</v>
      </c>
      <c r="HQ116" s="1">
        <v>2.3022499999999999</v>
      </c>
      <c r="HR116" s="1">
        <v>1.4978</v>
      </c>
      <c r="HS116" s="1">
        <v>2.3010299999999999</v>
      </c>
      <c r="HT116" s="1">
        <v>1.5478499999999999</v>
      </c>
      <c r="HU116" s="1">
        <v>2.4499499999999999</v>
      </c>
      <c r="HV116" s="1">
        <v>35.568300000000001</v>
      </c>
      <c r="HW116" s="1">
        <v>15.340400000000001</v>
      </c>
      <c r="HX116" s="1">
        <v>18</v>
      </c>
      <c r="HY116" s="1">
        <v>362.26299999999998</v>
      </c>
      <c r="HZ116" s="1">
        <v>518.45100000000002</v>
      </c>
      <c r="IA116" s="1">
        <v>29.264600000000002</v>
      </c>
      <c r="IB116" s="1">
        <v>29.269200000000001</v>
      </c>
      <c r="IC116" s="1">
        <v>30.000399999999999</v>
      </c>
      <c r="ID116" s="1">
        <v>29.0669</v>
      </c>
      <c r="IE116" s="1">
        <v>29.141200000000001</v>
      </c>
      <c r="IF116" s="1">
        <v>25.810099999999998</v>
      </c>
      <c r="IG116" s="1">
        <v>24.060500000000001</v>
      </c>
      <c r="IH116" s="1">
        <v>69.313100000000006</v>
      </c>
      <c r="II116" s="1">
        <v>29.269600000000001</v>
      </c>
      <c r="IJ116" s="1">
        <v>543.02300000000002</v>
      </c>
      <c r="IK116" s="1">
        <v>25.7088</v>
      </c>
      <c r="IL116" s="1">
        <v>100.884</v>
      </c>
      <c r="IM116" s="1">
        <v>100.636</v>
      </c>
      <c r="IN116" s="1" t="s">
        <v>366</v>
      </c>
    </row>
    <row r="117" spans="1:248" ht="15.75" customHeight="1" x14ac:dyDescent="0.3">
      <c r="A117" s="1">
        <v>101</v>
      </c>
      <c r="B117" s="1">
        <v>1660311415.5999999</v>
      </c>
      <c r="C117" s="1">
        <v>449</v>
      </c>
      <c r="D117" s="1" t="s">
        <v>558</v>
      </c>
      <c r="E117" s="1" t="s">
        <v>559</v>
      </c>
      <c r="F117" s="1">
        <v>1</v>
      </c>
      <c r="G117" s="1" t="s">
        <v>349</v>
      </c>
      <c r="H117" s="1" t="s">
        <v>350</v>
      </c>
      <c r="I117" s="1" t="s">
        <v>351</v>
      </c>
      <c r="J117" s="1" t="s">
        <v>352</v>
      </c>
      <c r="K117" s="1" t="s">
        <v>353</v>
      </c>
      <c r="L117" s="1" t="s">
        <v>354</v>
      </c>
      <c r="M117" s="1" t="s">
        <v>355</v>
      </c>
      <c r="N117" s="1">
        <v>1660311407.5999999</v>
      </c>
      <c r="O117" s="1">
        <f t="shared" si="0"/>
        <v>1.2910680234329238E-3</v>
      </c>
      <c r="P117" s="1">
        <f t="shared" si="1"/>
        <v>1.2910680234329239</v>
      </c>
      <c r="Q117" s="1">
        <f t="shared" si="2"/>
        <v>8.3524493522909253</v>
      </c>
      <c r="R117" s="1">
        <f t="shared" si="3"/>
        <v>427.35968750000001</v>
      </c>
      <c r="S117" s="1">
        <f t="shared" si="4"/>
        <v>200.89297497188119</v>
      </c>
      <c r="T117" s="1">
        <f t="shared" si="5"/>
        <v>20.035396361360512</v>
      </c>
      <c r="U117" s="1">
        <f t="shared" si="6"/>
        <v>42.621304847161163</v>
      </c>
      <c r="V117" s="1">
        <f t="shared" si="7"/>
        <v>6.2504571520331037E-2</v>
      </c>
      <c r="W117" s="1">
        <f t="shared" si="8"/>
        <v>2.9236673489997362</v>
      </c>
      <c r="X117" s="1">
        <f t="shared" si="9"/>
        <v>6.1771593148673143E-2</v>
      </c>
      <c r="Y117" s="1">
        <f t="shared" si="10"/>
        <v>3.8672384634808203E-2</v>
      </c>
      <c r="Z117" s="1">
        <f t="shared" si="11"/>
        <v>321.52066875000003</v>
      </c>
      <c r="AA117" s="1">
        <f t="shared" si="12"/>
        <v>32.539783402566862</v>
      </c>
      <c r="AB117" s="1">
        <f t="shared" si="13"/>
        <v>31.785656249999999</v>
      </c>
      <c r="AC117" s="1">
        <f t="shared" si="14"/>
        <v>4.7174570370834026</v>
      </c>
      <c r="AD117" s="1">
        <f t="shared" si="15"/>
        <v>60.149686925852293</v>
      </c>
      <c r="AE117" s="1">
        <f t="shared" si="16"/>
        <v>2.7106232475890124</v>
      </c>
      <c r="AF117" s="1">
        <f t="shared" si="17"/>
        <v>4.506462770006519</v>
      </c>
      <c r="AG117" s="1">
        <f t="shared" si="18"/>
        <v>2.0068337894943902</v>
      </c>
      <c r="AH117" s="1">
        <f t="shared" si="19"/>
        <v>-56.936099833391943</v>
      </c>
      <c r="AI117" s="1">
        <f t="shared" si="20"/>
        <v>-126.84924239633845</v>
      </c>
      <c r="AJ117" s="1">
        <f t="shared" si="21"/>
        <v>-9.7798955530175089</v>
      </c>
      <c r="AK117" s="1">
        <f t="shared" si="22"/>
        <v>127.9554309672521</v>
      </c>
      <c r="AL117" s="1">
        <f t="shared" si="23"/>
        <v>39.172672714077748</v>
      </c>
      <c r="AM117" s="1">
        <f t="shared" si="24"/>
        <v>1.2911980933077907</v>
      </c>
      <c r="AN117" s="1">
        <f t="shared" si="25"/>
        <v>8.3524493522909253</v>
      </c>
      <c r="AO117" s="1">
        <v>513.09611487191751</v>
      </c>
      <c r="AP117" s="1">
        <v>476.97323636363637</v>
      </c>
      <c r="AQ117" s="1">
        <v>5.0225105419475318</v>
      </c>
      <c r="AR117" s="1">
        <v>65.304688863541145</v>
      </c>
      <c r="AS117" s="1">
        <f t="shared" si="26"/>
        <v>1.2910680234329239</v>
      </c>
      <c r="AT117" s="1">
        <v>25.673877816723301</v>
      </c>
      <c r="AU117" s="1">
        <v>27.1805424242424</v>
      </c>
      <c r="AV117" s="1">
        <v>1.9655746910417219E-6</v>
      </c>
      <c r="AW117" s="1">
        <v>82.040529931118442</v>
      </c>
      <c r="AX117" s="1">
        <v>120</v>
      </c>
      <c r="AY117" s="1">
        <v>24</v>
      </c>
      <c r="AZ117" s="1">
        <f t="shared" si="27"/>
        <v>1</v>
      </c>
      <c r="BA117" s="1">
        <f t="shared" si="28"/>
        <v>0</v>
      </c>
      <c r="BB117" s="1">
        <f t="shared" si="29"/>
        <v>52009.197763473661</v>
      </c>
      <c r="BC117" s="1">
        <f t="shared" si="30"/>
        <v>2000.025625</v>
      </c>
      <c r="BD117" s="1">
        <f t="shared" si="31"/>
        <v>1681.2218249999999</v>
      </c>
      <c r="BE117" s="1">
        <f t="shared" si="32"/>
        <v>0.84060014231067659</v>
      </c>
      <c r="BF117" s="1">
        <f t="shared" si="33"/>
        <v>0.16075827465960593</v>
      </c>
      <c r="BG117" s="1">
        <v>6</v>
      </c>
      <c r="BH117" s="1">
        <v>0.5</v>
      </c>
      <c r="BI117" s="1" t="s">
        <v>356</v>
      </c>
      <c r="BJ117" s="1">
        <v>2</v>
      </c>
      <c r="BK117" s="1" t="b">
        <v>1</v>
      </c>
      <c r="BL117" s="1">
        <v>1660311407.5999999</v>
      </c>
      <c r="BM117" s="1">
        <v>427.35968750000001</v>
      </c>
      <c r="BN117" s="1">
        <v>475.01343750000001</v>
      </c>
      <c r="BO117" s="1">
        <v>27.179156249999998</v>
      </c>
      <c r="BP117" s="1">
        <v>25.672325000000001</v>
      </c>
      <c r="BQ117" s="1">
        <v>425.89937500000002</v>
      </c>
      <c r="BR117" s="1">
        <v>27.163125000000001</v>
      </c>
      <c r="BS117" s="1">
        <v>500.16393749999997</v>
      </c>
      <c r="BT117" s="1">
        <v>99.631593749999993</v>
      </c>
      <c r="BU117" s="1">
        <v>0.10009853125</v>
      </c>
      <c r="BV117" s="1">
        <v>30.980881249999999</v>
      </c>
      <c r="BW117" s="1">
        <v>31.785656249999999</v>
      </c>
      <c r="BX117" s="1">
        <v>999.9</v>
      </c>
      <c r="BY117" s="1">
        <v>0</v>
      </c>
      <c r="BZ117" s="1">
        <v>0</v>
      </c>
      <c r="CA117" s="1">
        <v>10003.358749999999</v>
      </c>
      <c r="CB117" s="1">
        <v>0</v>
      </c>
      <c r="CC117" s="1">
        <v>11.299893750000001</v>
      </c>
      <c r="CD117" s="1">
        <v>-47.653706249999999</v>
      </c>
      <c r="CE117" s="1">
        <v>439.29956249999998</v>
      </c>
      <c r="CF117" s="1">
        <v>487.52949999999998</v>
      </c>
      <c r="CG117" s="1">
        <v>1.5068225</v>
      </c>
      <c r="CH117" s="1">
        <v>475.01343750000001</v>
      </c>
      <c r="CI117" s="1">
        <v>25.672325000000001</v>
      </c>
      <c r="CJ117" s="1">
        <v>2.7079031250000001</v>
      </c>
      <c r="CK117" s="1">
        <v>2.55777375</v>
      </c>
      <c r="CL117" s="1">
        <v>22.333143750000001</v>
      </c>
      <c r="CM117" s="1">
        <v>21.398868749999998</v>
      </c>
      <c r="CN117" s="1">
        <v>2000.025625</v>
      </c>
      <c r="CO117" s="1">
        <v>0.97999524999999998</v>
      </c>
      <c r="CP117" s="1">
        <v>2.0004925E-2</v>
      </c>
      <c r="CQ117" s="1">
        <v>0</v>
      </c>
      <c r="CR117" s="1">
        <v>3.1178124999999999</v>
      </c>
      <c r="CS117" s="1">
        <v>0</v>
      </c>
      <c r="CT117" s="1">
        <v>23398.03125</v>
      </c>
      <c r="CU117" s="1">
        <v>17412.512500000001</v>
      </c>
      <c r="CV117" s="1">
        <v>39.436999999999998</v>
      </c>
      <c r="CW117" s="1">
        <v>40.311999999999998</v>
      </c>
      <c r="CX117" s="1">
        <v>39.311999999999998</v>
      </c>
      <c r="CY117" s="1">
        <v>38.936999999999998</v>
      </c>
      <c r="CZ117" s="1">
        <v>39.679250000000003</v>
      </c>
      <c r="DA117" s="1">
        <v>1960.015625</v>
      </c>
      <c r="DB117" s="1">
        <v>40.01</v>
      </c>
      <c r="DC117" s="1">
        <v>0</v>
      </c>
      <c r="DD117" s="1">
        <v>1660311413.4000001</v>
      </c>
      <c r="DE117" s="1">
        <v>0</v>
      </c>
      <c r="DF117" s="1">
        <v>1660310986.5999999</v>
      </c>
      <c r="DG117" s="1" t="s">
        <v>357</v>
      </c>
      <c r="DH117" s="1">
        <v>1660310983.5999999</v>
      </c>
      <c r="DI117" s="1">
        <v>1660310986.5999999</v>
      </c>
      <c r="DJ117" s="1">
        <v>1</v>
      </c>
      <c r="DK117" s="1">
        <v>0.122</v>
      </c>
      <c r="DL117" s="1">
        <v>-3.4000000000000002E-2</v>
      </c>
      <c r="DM117" s="1">
        <v>1.4079999999999999</v>
      </c>
      <c r="DN117" s="1">
        <v>0.02</v>
      </c>
      <c r="DO117" s="1">
        <v>400</v>
      </c>
      <c r="DP117" s="1">
        <v>26</v>
      </c>
      <c r="DQ117" s="1">
        <v>0.18</v>
      </c>
      <c r="DR117" s="1">
        <v>7.0000000000000007E-2</v>
      </c>
      <c r="DS117" s="1">
        <v>7.8095679544756953</v>
      </c>
      <c r="DT117" s="1">
        <v>3.3847034544294798</v>
      </c>
      <c r="DU117" s="1">
        <v>0.28108474636182151</v>
      </c>
      <c r="DV117" s="1">
        <v>0</v>
      </c>
      <c r="DW117" s="1">
        <v>39.114662986210398</v>
      </c>
      <c r="DX117" s="1">
        <v>-1.1302640472538379</v>
      </c>
      <c r="DY117" s="1">
        <v>0.42744517617262168</v>
      </c>
      <c r="DZ117" s="1">
        <v>0</v>
      </c>
      <c r="EA117" s="1">
        <v>-47.60701000000001</v>
      </c>
      <c r="EB117" s="1">
        <v>0.87696640711902907</v>
      </c>
      <c r="EC117" s="1">
        <v>0.51743395865237363</v>
      </c>
      <c r="ED117" s="1">
        <v>1</v>
      </c>
      <c r="EE117" s="1">
        <v>208.25165866082739</v>
      </c>
      <c r="EF117" s="1">
        <v>194.04080072170149</v>
      </c>
      <c r="EG117" s="1">
        <v>14.969711180856621</v>
      </c>
      <c r="EH117" s="1">
        <v>0</v>
      </c>
      <c r="EI117" s="1">
        <v>1.5076665</v>
      </c>
      <c r="EJ117" s="1">
        <v>-1.6316848030019499E-2</v>
      </c>
      <c r="EK117" s="1">
        <v>2.1811551412038539E-3</v>
      </c>
      <c r="EL117" s="1">
        <v>1</v>
      </c>
      <c r="EM117" s="1">
        <v>2.007471840828976</v>
      </c>
      <c r="EN117" s="1">
        <v>-2.2483372216684439E-2</v>
      </c>
      <c r="EO117" s="1">
        <v>1.7808507254815349E-3</v>
      </c>
      <c r="EP117" s="1">
        <v>1</v>
      </c>
      <c r="EQ117" s="1">
        <v>3</v>
      </c>
      <c r="ER117" s="1">
        <v>6</v>
      </c>
      <c r="ES117" s="1" t="s">
        <v>382</v>
      </c>
      <c r="ET117" s="1">
        <v>2.94523</v>
      </c>
      <c r="EU117" s="1">
        <v>2.8011900000000001</v>
      </c>
      <c r="EV117" s="1">
        <v>9.94371E-2</v>
      </c>
      <c r="EW117" s="1">
        <v>0.10695399999999999</v>
      </c>
      <c r="EX117" s="1">
        <v>0.1186</v>
      </c>
      <c r="EY117" s="1">
        <v>0.114036</v>
      </c>
      <c r="EZ117" s="1">
        <v>18547.3</v>
      </c>
      <c r="FA117" s="1">
        <v>19290.099999999999</v>
      </c>
      <c r="FB117" s="1">
        <v>23935.5</v>
      </c>
      <c r="FC117" s="1">
        <v>25121.1</v>
      </c>
      <c r="FD117" s="1">
        <v>33756.5</v>
      </c>
      <c r="FE117" s="1">
        <v>35529.300000000003</v>
      </c>
      <c r="FF117" s="1">
        <v>43620.6</v>
      </c>
      <c r="FG117" s="1">
        <v>46432.800000000003</v>
      </c>
      <c r="FH117" s="1">
        <v>1.7351700000000001</v>
      </c>
      <c r="FI117" s="1">
        <v>1.9227000000000001</v>
      </c>
      <c r="FJ117" s="1">
        <v>0.16249</v>
      </c>
      <c r="FK117" s="1">
        <v>0</v>
      </c>
      <c r="FL117" s="1">
        <v>29.129200000000001</v>
      </c>
      <c r="FM117" s="1">
        <v>999.9</v>
      </c>
      <c r="FN117" s="1">
        <v>67.900000000000006</v>
      </c>
      <c r="FO117" s="1">
        <v>32.1</v>
      </c>
      <c r="FP117" s="1">
        <v>32.726799999999997</v>
      </c>
      <c r="FQ117" s="1">
        <v>63.967300000000002</v>
      </c>
      <c r="FR117" s="1">
        <v>22.680299999999999</v>
      </c>
      <c r="FS117" s="1">
        <v>1</v>
      </c>
      <c r="FT117" s="1">
        <v>0.16419500000000001</v>
      </c>
      <c r="FU117" s="1">
        <v>-0.23866299999999999</v>
      </c>
      <c r="FV117" s="1">
        <v>20.323699999999999</v>
      </c>
      <c r="FW117" s="1">
        <v>5.2142900000000001</v>
      </c>
      <c r="FX117" s="1">
        <v>11.905099999999999</v>
      </c>
      <c r="FY117" s="1">
        <v>5.0033500000000002</v>
      </c>
      <c r="FZ117" s="1">
        <v>3.2896999999999998</v>
      </c>
      <c r="GA117" s="1">
        <v>9999</v>
      </c>
      <c r="GB117" s="1">
        <v>9999</v>
      </c>
      <c r="GC117" s="1">
        <v>9999</v>
      </c>
      <c r="GD117" s="1">
        <v>999.9</v>
      </c>
      <c r="GE117" s="1">
        <v>1.8594299999999999</v>
      </c>
      <c r="GF117" s="1">
        <v>1.85439</v>
      </c>
      <c r="GG117" s="1">
        <v>1.8575999999999999</v>
      </c>
      <c r="GH117" s="1">
        <v>1.8559600000000001</v>
      </c>
      <c r="GI117" s="1">
        <v>1.8548</v>
      </c>
      <c r="GJ117" s="1">
        <v>1.85453</v>
      </c>
      <c r="GK117" s="1">
        <v>1.85307</v>
      </c>
      <c r="GL117" s="1">
        <v>1.85632</v>
      </c>
      <c r="GM117" s="1">
        <v>0</v>
      </c>
      <c r="GN117" s="1">
        <v>0</v>
      </c>
      <c r="GO117" s="1">
        <v>0</v>
      </c>
      <c r="GP117" s="1">
        <v>0</v>
      </c>
      <c r="GQ117" s="1" t="s">
        <v>359</v>
      </c>
      <c r="GR117" s="1" t="s">
        <v>360</v>
      </c>
      <c r="GS117" s="1" t="s">
        <v>361</v>
      </c>
      <c r="GT117" s="1" t="s">
        <v>361</v>
      </c>
      <c r="GU117" s="1" t="s">
        <v>361</v>
      </c>
      <c r="GV117" s="1" t="s">
        <v>361</v>
      </c>
      <c r="GW117" s="1">
        <v>0</v>
      </c>
      <c r="GX117" s="1">
        <v>100</v>
      </c>
      <c r="GY117" s="1">
        <v>100</v>
      </c>
      <c r="GZ117" s="1">
        <v>1.534</v>
      </c>
      <c r="HA117" s="1">
        <v>1.6E-2</v>
      </c>
      <c r="HB117" s="1">
        <v>0.4723743322554726</v>
      </c>
      <c r="HC117" s="1">
        <v>2.7716384584972409E-3</v>
      </c>
      <c r="HD117" s="1">
        <v>-1.1467119688665799E-6</v>
      </c>
      <c r="HE117" s="1">
        <v>2.0626329066488061E-10</v>
      </c>
      <c r="HF117" s="1">
        <v>-6.6792426355626849E-2</v>
      </c>
      <c r="HG117" s="1">
        <v>1.066993184659233E-2</v>
      </c>
      <c r="HH117" s="1">
        <v>-3.4528890892081033E-4</v>
      </c>
      <c r="HI117" s="1">
        <v>2.382551249023132E-6</v>
      </c>
      <c r="HJ117" s="1">
        <v>1</v>
      </c>
      <c r="HK117" s="1">
        <v>2115</v>
      </c>
      <c r="HL117" s="1">
        <v>2</v>
      </c>
      <c r="HM117" s="1">
        <v>30</v>
      </c>
      <c r="HN117" s="1">
        <v>7.2</v>
      </c>
      <c r="HO117" s="1">
        <v>7.2</v>
      </c>
      <c r="HP117" s="1">
        <v>1.2963899999999999</v>
      </c>
      <c r="HQ117" s="1">
        <v>2.3132299999999999</v>
      </c>
      <c r="HR117" s="1">
        <v>1.4978</v>
      </c>
      <c r="HS117" s="1">
        <v>2.2997999999999998</v>
      </c>
      <c r="HT117" s="1">
        <v>1.5478499999999999</v>
      </c>
      <c r="HU117" s="1">
        <v>2.34131</v>
      </c>
      <c r="HV117" s="1">
        <v>35.568300000000001</v>
      </c>
      <c r="HW117" s="1">
        <v>15.340400000000001</v>
      </c>
      <c r="HX117" s="1">
        <v>18</v>
      </c>
      <c r="HY117" s="1">
        <v>362.39400000000001</v>
      </c>
      <c r="HZ117" s="1">
        <v>518.43799999999999</v>
      </c>
      <c r="IA117" s="1">
        <v>29.2666</v>
      </c>
      <c r="IB117" s="1">
        <v>29.2697</v>
      </c>
      <c r="IC117" s="1">
        <v>30.000399999999999</v>
      </c>
      <c r="ID117" s="1">
        <v>29.067399999999999</v>
      </c>
      <c r="IE117" s="1">
        <v>29.1417</v>
      </c>
      <c r="IF117" s="1">
        <v>25.956199999999999</v>
      </c>
      <c r="IG117" s="1">
        <v>24.060500000000001</v>
      </c>
      <c r="IH117" s="1">
        <v>69.313100000000006</v>
      </c>
      <c r="II117" s="1">
        <v>29.269600000000001</v>
      </c>
      <c r="IJ117" s="1">
        <v>553.1</v>
      </c>
      <c r="IK117" s="1">
        <v>25.7088</v>
      </c>
      <c r="IL117" s="1">
        <v>100.88500000000001</v>
      </c>
      <c r="IM117" s="1">
        <v>100.636</v>
      </c>
      <c r="IN117" s="1" t="s">
        <v>366</v>
      </c>
    </row>
    <row r="118" spans="1:248" ht="15.75" customHeight="1" x14ac:dyDescent="0.3">
      <c r="A118" s="1">
        <v>102</v>
      </c>
      <c r="B118" s="1">
        <v>1660311416.5999999</v>
      </c>
      <c r="C118" s="1">
        <v>450</v>
      </c>
      <c r="D118" s="1" t="s">
        <v>560</v>
      </c>
      <c r="E118" s="1" t="s">
        <v>561</v>
      </c>
      <c r="F118" s="1">
        <v>1</v>
      </c>
      <c r="G118" s="1" t="s">
        <v>349</v>
      </c>
      <c r="H118" s="1" t="s">
        <v>350</v>
      </c>
      <c r="I118" s="1" t="s">
        <v>351</v>
      </c>
      <c r="J118" s="1" t="s">
        <v>352</v>
      </c>
      <c r="K118" s="1" t="s">
        <v>353</v>
      </c>
      <c r="L118" s="1" t="s">
        <v>354</v>
      </c>
      <c r="M118" s="1" t="s">
        <v>355</v>
      </c>
      <c r="N118" s="1">
        <v>1660311409.099999</v>
      </c>
      <c r="O118" s="1">
        <f t="shared" si="0"/>
        <v>1.2917361237936352E-3</v>
      </c>
      <c r="P118" s="1">
        <f t="shared" si="1"/>
        <v>1.2917361237936351</v>
      </c>
      <c r="Q118" s="1">
        <f t="shared" si="2"/>
        <v>8.3398045848471227</v>
      </c>
      <c r="R118" s="1">
        <f t="shared" si="3"/>
        <v>434.7469333333334</v>
      </c>
      <c r="S118" s="1">
        <f t="shared" si="4"/>
        <v>208.53488513661318</v>
      </c>
      <c r="T118" s="1">
        <f t="shared" si="5"/>
        <v>20.797555210307188</v>
      </c>
      <c r="U118" s="1">
        <f t="shared" si="6"/>
        <v>43.358085351467466</v>
      </c>
      <c r="V118" s="1">
        <f t="shared" si="7"/>
        <v>6.2555961908043412E-2</v>
      </c>
      <c r="W118" s="1">
        <f t="shared" si="8"/>
        <v>2.9236729439975333</v>
      </c>
      <c r="X118" s="1">
        <f t="shared" si="9"/>
        <v>6.1821786774259237E-2</v>
      </c>
      <c r="Y118" s="1">
        <f t="shared" si="10"/>
        <v>3.8703861425550302E-2</v>
      </c>
      <c r="Z118" s="1">
        <f t="shared" si="11"/>
        <v>321.52338860000003</v>
      </c>
      <c r="AA118" s="1">
        <f t="shared" si="12"/>
        <v>32.538349878405185</v>
      </c>
      <c r="AB118" s="1">
        <f t="shared" si="13"/>
        <v>31.783573333333329</v>
      </c>
      <c r="AC118" s="1">
        <f t="shared" si="14"/>
        <v>4.7169000300863564</v>
      </c>
      <c r="AD118" s="1">
        <f t="shared" si="15"/>
        <v>60.154665936775075</v>
      </c>
      <c r="AE118" s="1">
        <f t="shared" si="16"/>
        <v>2.7106505962447507</v>
      </c>
      <c r="AF118" s="1">
        <f t="shared" si="17"/>
        <v>4.5061352332897187</v>
      </c>
      <c r="AG118" s="1">
        <f t="shared" si="18"/>
        <v>2.0062494338416057</v>
      </c>
      <c r="AH118" s="1">
        <f t="shared" si="19"/>
        <v>-56.965563059299313</v>
      </c>
      <c r="AI118" s="1">
        <f t="shared" si="20"/>
        <v>-126.72207479327035</v>
      </c>
      <c r="AJ118" s="1">
        <f t="shared" si="21"/>
        <v>-9.7699107290098848</v>
      </c>
      <c r="AK118" s="1">
        <f t="shared" si="22"/>
        <v>128.06584001842049</v>
      </c>
      <c r="AL118" s="1">
        <f t="shared" si="23"/>
        <v>39.109159356259219</v>
      </c>
      <c r="AM118" s="1">
        <f t="shared" si="24"/>
        <v>1.2910992612370797</v>
      </c>
      <c r="AN118" s="1">
        <f t="shared" si="25"/>
        <v>8.3398045848471227</v>
      </c>
      <c r="AO118" s="1">
        <v>518.28966624814507</v>
      </c>
      <c r="AP118" s="1">
        <v>482.04345454545461</v>
      </c>
      <c r="AQ118" s="1">
        <v>5.0493340599001311</v>
      </c>
      <c r="AR118" s="1">
        <v>65.304688863541145</v>
      </c>
      <c r="AS118" s="1">
        <f t="shared" si="26"/>
        <v>1.2917361237936351</v>
      </c>
      <c r="AT118" s="1">
        <v>25.673416881744739</v>
      </c>
      <c r="AU118" s="1">
        <v>27.180889090909091</v>
      </c>
      <c r="AV118" s="1">
        <v>2.3820067745772259E-6</v>
      </c>
      <c r="AW118" s="1">
        <v>82.040529931118442</v>
      </c>
      <c r="AX118" s="1">
        <v>119</v>
      </c>
      <c r="AY118" s="1">
        <v>24</v>
      </c>
      <c r="AZ118" s="1">
        <f t="shared" si="27"/>
        <v>1</v>
      </c>
      <c r="BA118" s="1">
        <f t="shared" si="28"/>
        <v>0</v>
      </c>
      <c r="BB118" s="1">
        <f t="shared" si="29"/>
        <v>52009.578507661958</v>
      </c>
      <c r="BC118" s="1">
        <f t="shared" si="30"/>
        <v>2000.0426666666669</v>
      </c>
      <c r="BD118" s="1">
        <f t="shared" si="31"/>
        <v>1681.2361400000002</v>
      </c>
      <c r="BE118" s="1">
        <f t="shared" si="32"/>
        <v>0.84060013719707316</v>
      </c>
      <c r="BF118" s="1">
        <f t="shared" si="33"/>
        <v>0.16075826479035113</v>
      </c>
      <c r="BG118" s="1">
        <v>6</v>
      </c>
      <c r="BH118" s="1">
        <v>0.5</v>
      </c>
      <c r="BI118" s="1" t="s">
        <v>356</v>
      </c>
      <c r="BJ118" s="1">
        <v>2</v>
      </c>
      <c r="BK118" s="1" t="b">
        <v>1</v>
      </c>
      <c r="BL118" s="1">
        <v>1660311409.099999</v>
      </c>
      <c r="BM118" s="1">
        <v>434.7469333333334</v>
      </c>
      <c r="BN118" s="1">
        <v>482.33686666666659</v>
      </c>
      <c r="BO118" s="1">
        <v>27.179406666666662</v>
      </c>
      <c r="BP118" s="1">
        <v>25.67266</v>
      </c>
      <c r="BQ118" s="1">
        <v>433.27260000000001</v>
      </c>
      <c r="BR118" s="1">
        <v>27.16338</v>
      </c>
      <c r="BS118" s="1">
        <v>500.15359999999998</v>
      </c>
      <c r="BT118" s="1">
        <v>99.63175333333335</v>
      </c>
      <c r="BU118" s="1">
        <v>0.1000263</v>
      </c>
      <c r="BV118" s="1">
        <v>30.979606666666669</v>
      </c>
      <c r="BW118" s="1">
        <v>31.783573333333329</v>
      </c>
      <c r="BX118" s="1">
        <v>999.89999999999986</v>
      </c>
      <c r="BY118" s="1">
        <v>0</v>
      </c>
      <c r="BZ118" s="1">
        <v>0</v>
      </c>
      <c r="CA118" s="1">
        <v>10003.37466666667</v>
      </c>
      <c r="CB118" s="1">
        <v>0</v>
      </c>
      <c r="CC118" s="1">
        <v>11.29114</v>
      </c>
      <c r="CD118" s="1">
        <v>-47.589879999999987</v>
      </c>
      <c r="CE118" s="1">
        <v>446.89333333333332</v>
      </c>
      <c r="CF118" s="1">
        <v>495.04606666666672</v>
      </c>
      <c r="CG118" s="1">
        <v>1.506738666666666</v>
      </c>
      <c r="CH118" s="1">
        <v>482.33686666666659</v>
      </c>
      <c r="CI118" s="1">
        <v>25.67266</v>
      </c>
      <c r="CJ118" s="1">
        <v>2.707932</v>
      </c>
      <c r="CK118" s="1">
        <v>2.5578106666666658</v>
      </c>
      <c r="CL118" s="1">
        <v>22.333320000000001</v>
      </c>
      <c r="CM118" s="1">
        <v>21.399100000000001</v>
      </c>
      <c r="CN118" s="1">
        <v>2000.0426666666669</v>
      </c>
      <c r="CO118" s="1">
        <v>0.97999539999999996</v>
      </c>
      <c r="CP118" s="1">
        <v>2.000478E-2</v>
      </c>
      <c r="CQ118" s="1">
        <v>0</v>
      </c>
      <c r="CR118" s="1">
        <v>2.929066666666666</v>
      </c>
      <c r="CS118" s="1">
        <v>0</v>
      </c>
      <c r="CT118" s="1">
        <v>23387.966666666671</v>
      </c>
      <c r="CU118" s="1">
        <v>17412.66</v>
      </c>
      <c r="CV118" s="1">
        <v>39.436999999999998</v>
      </c>
      <c r="CW118" s="1">
        <v>40.311999999999998</v>
      </c>
      <c r="CX118" s="1">
        <v>39.311999999999998</v>
      </c>
      <c r="CY118" s="1">
        <v>38.936999999999998</v>
      </c>
      <c r="CZ118" s="1">
        <v>39.678733333333327</v>
      </c>
      <c r="DA118" s="1">
        <v>1960.032666666667</v>
      </c>
      <c r="DB118" s="1">
        <v>40.01</v>
      </c>
      <c r="DC118" s="1">
        <v>0</v>
      </c>
      <c r="DD118" s="1">
        <v>1660311414.5999999</v>
      </c>
      <c r="DE118" s="1">
        <v>0</v>
      </c>
      <c r="DF118" s="1">
        <v>1660310986.5999999</v>
      </c>
      <c r="DG118" s="1" t="s">
        <v>357</v>
      </c>
      <c r="DH118" s="1">
        <v>1660310983.5999999</v>
      </c>
      <c r="DI118" s="1">
        <v>1660310986.5999999</v>
      </c>
      <c r="DJ118" s="1">
        <v>1</v>
      </c>
      <c r="DK118" s="1">
        <v>0.122</v>
      </c>
      <c r="DL118" s="1">
        <v>-3.4000000000000002E-2</v>
      </c>
      <c r="DM118" s="1">
        <v>1.4079999999999999</v>
      </c>
      <c r="DN118" s="1">
        <v>0.02</v>
      </c>
      <c r="DO118" s="1">
        <v>400</v>
      </c>
      <c r="DP118" s="1">
        <v>26</v>
      </c>
      <c r="DQ118" s="1">
        <v>0.18</v>
      </c>
      <c r="DR118" s="1">
        <v>7.0000000000000007E-2</v>
      </c>
      <c r="DS118" s="1">
        <v>7.9132137762503501</v>
      </c>
      <c r="DT118" s="1">
        <v>3.3336316168974891</v>
      </c>
      <c r="DU118" s="1">
        <v>0.27500174306154179</v>
      </c>
      <c r="DV118" s="1">
        <v>0</v>
      </c>
      <c r="DW118" s="1">
        <v>39.13122209566265</v>
      </c>
      <c r="DX118" s="1">
        <v>0.56476697703359324</v>
      </c>
      <c r="DY118" s="1">
        <v>0.42679252787521449</v>
      </c>
      <c r="DZ118" s="1">
        <v>0</v>
      </c>
      <c r="EA118" s="1">
        <v>-47.628567741935491</v>
      </c>
      <c r="EB118" s="1">
        <v>-1.5500661290321549</v>
      </c>
      <c r="EC118" s="1">
        <v>0.52005834498181391</v>
      </c>
      <c r="ED118" s="1">
        <v>0</v>
      </c>
      <c r="EE118" s="1">
        <v>213.35923538124979</v>
      </c>
      <c r="EF118" s="1">
        <v>200.2024704059898</v>
      </c>
      <c r="EG118" s="1">
        <v>14.88583270610015</v>
      </c>
      <c r="EH118" s="1">
        <v>0</v>
      </c>
      <c r="EI118" s="1">
        <v>1.5073695121951221</v>
      </c>
      <c r="EJ118" s="1">
        <v>-1.315108013937305E-2</v>
      </c>
      <c r="EK118" s="1">
        <v>1.9834546742926139E-3</v>
      </c>
      <c r="EL118" s="1">
        <v>1</v>
      </c>
      <c r="EM118" s="1">
        <v>2.006753481163615</v>
      </c>
      <c r="EN118" s="1">
        <v>-2.235069681999538E-2</v>
      </c>
      <c r="EO118" s="1">
        <v>1.730637799348535E-3</v>
      </c>
      <c r="EP118" s="1">
        <v>1</v>
      </c>
      <c r="EQ118" s="1">
        <v>2</v>
      </c>
      <c r="ER118" s="1">
        <v>6</v>
      </c>
      <c r="ES118" s="1" t="s">
        <v>387</v>
      </c>
      <c r="ET118" s="1">
        <v>2.9452699999999998</v>
      </c>
      <c r="EU118" s="1">
        <v>2.80125</v>
      </c>
      <c r="EV118" s="1">
        <v>0.100216</v>
      </c>
      <c r="EW118" s="1">
        <v>0.10771799999999999</v>
      </c>
      <c r="EX118" s="1">
        <v>0.118602</v>
      </c>
      <c r="EY118" s="1">
        <v>0.114035</v>
      </c>
      <c r="EZ118" s="1">
        <v>18531.400000000001</v>
      </c>
      <c r="FA118" s="1">
        <v>19273.599999999999</v>
      </c>
      <c r="FB118" s="1">
        <v>23935.599999999999</v>
      </c>
      <c r="FC118" s="1">
        <v>25121.200000000001</v>
      </c>
      <c r="FD118" s="1">
        <v>33756.6</v>
      </c>
      <c r="FE118" s="1">
        <v>35529.5</v>
      </c>
      <c r="FF118" s="1">
        <v>43620.800000000003</v>
      </c>
      <c r="FG118" s="1">
        <v>46433</v>
      </c>
      <c r="FH118" s="1">
        <v>1.7354700000000001</v>
      </c>
      <c r="FI118" s="1">
        <v>1.9226700000000001</v>
      </c>
      <c r="FJ118" s="1">
        <v>0.16231100000000001</v>
      </c>
      <c r="FK118" s="1">
        <v>0</v>
      </c>
      <c r="FL118" s="1">
        <v>29.129100000000001</v>
      </c>
      <c r="FM118" s="1">
        <v>999.9</v>
      </c>
      <c r="FN118" s="1">
        <v>67.900000000000006</v>
      </c>
      <c r="FO118" s="1">
        <v>32.1</v>
      </c>
      <c r="FP118" s="1">
        <v>32.727499999999999</v>
      </c>
      <c r="FQ118" s="1">
        <v>64.137299999999996</v>
      </c>
      <c r="FR118" s="1">
        <v>23.557700000000001</v>
      </c>
      <c r="FS118" s="1">
        <v>1</v>
      </c>
      <c r="FT118" s="1">
        <v>0.16428899999999999</v>
      </c>
      <c r="FU118" s="1">
        <v>-0.23521500000000001</v>
      </c>
      <c r="FV118" s="1">
        <v>20.323699999999999</v>
      </c>
      <c r="FW118" s="1">
        <v>5.2141500000000001</v>
      </c>
      <c r="FX118" s="1">
        <v>11.904400000000001</v>
      </c>
      <c r="FY118" s="1">
        <v>5.0031999999999996</v>
      </c>
      <c r="FZ118" s="1">
        <v>3.2896999999999998</v>
      </c>
      <c r="GA118" s="1">
        <v>9999</v>
      </c>
      <c r="GB118" s="1">
        <v>9999</v>
      </c>
      <c r="GC118" s="1">
        <v>9999</v>
      </c>
      <c r="GD118" s="1">
        <v>999.9</v>
      </c>
      <c r="GE118" s="1">
        <v>1.8594200000000001</v>
      </c>
      <c r="GF118" s="1">
        <v>1.85439</v>
      </c>
      <c r="GG118" s="1">
        <v>1.8575999999999999</v>
      </c>
      <c r="GH118" s="1">
        <v>1.8559399999999999</v>
      </c>
      <c r="GI118" s="1">
        <v>1.85477</v>
      </c>
      <c r="GJ118" s="1">
        <v>1.8545199999999999</v>
      </c>
      <c r="GK118" s="1">
        <v>1.8530599999999999</v>
      </c>
      <c r="GL118" s="1">
        <v>1.85629</v>
      </c>
      <c r="GM118" s="1">
        <v>0</v>
      </c>
      <c r="GN118" s="1">
        <v>0</v>
      </c>
      <c r="GO118" s="1">
        <v>0</v>
      </c>
      <c r="GP118" s="1">
        <v>0</v>
      </c>
      <c r="GQ118" s="1" t="s">
        <v>359</v>
      </c>
      <c r="GR118" s="1" t="s">
        <v>360</v>
      </c>
      <c r="GS118" s="1" t="s">
        <v>361</v>
      </c>
      <c r="GT118" s="1" t="s">
        <v>361</v>
      </c>
      <c r="GU118" s="1" t="s">
        <v>361</v>
      </c>
      <c r="GV118" s="1" t="s">
        <v>361</v>
      </c>
      <c r="GW118" s="1">
        <v>0</v>
      </c>
      <c r="GX118" s="1">
        <v>100</v>
      </c>
      <c r="GY118" s="1">
        <v>100</v>
      </c>
      <c r="GZ118" s="1">
        <v>1.5429999999999999</v>
      </c>
      <c r="HA118" s="1">
        <v>1.6E-2</v>
      </c>
      <c r="HB118" s="1">
        <v>0.4723743322554726</v>
      </c>
      <c r="HC118" s="1">
        <v>2.7716384584972409E-3</v>
      </c>
      <c r="HD118" s="1">
        <v>-1.1467119688665799E-6</v>
      </c>
      <c r="HE118" s="1">
        <v>2.0626329066488061E-10</v>
      </c>
      <c r="HF118" s="1">
        <v>-6.6792426355626849E-2</v>
      </c>
      <c r="HG118" s="1">
        <v>1.066993184659233E-2</v>
      </c>
      <c r="HH118" s="1">
        <v>-3.4528890892081033E-4</v>
      </c>
      <c r="HI118" s="1">
        <v>2.382551249023132E-6</v>
      </c>
      <c r="HJ118" s="1">
        <v>1</v>
      </c>
      <c r="HK118" s="1">
        <v>2115</v>
      </c>
      <c r="HL118" s="1">
        <v>2</v>
      </c>
      <c r="HM118" s="1">
        <v>30</v>
      </c>
      <c r="HN118" s="1">
        <v>7.2</v>
      </c>
      <c r="HO118" s="1">
        <v>7.2</v>
      </c>
      <c r="HP118" s="1">
        <v>1.3085899999999999</v>
      </c>
      <c r="HQ118" s="1">
        <v>2.3156699999999999</v>
      </c>
      <c r="HR118" s="1">
        <v>1.4978</v>
      </c>
      <c r="HS118" s="1">
        <v>2.3010299999999999</v>
      </c>
      <c r="HT118" s="1">
        <v>1.5478499999999999</v>
      </c>
      <c r="HU118" s="1">
        <v>2.3156699999999999</v>
      </c>
      <c r="HV118" s="1">
        <v>35.568300000000001</v>
      </c>
      <c r="HW118" s="1">
        <v>15.3316</v>
      </c>
      <c r="HX118" s="1">
        <v>18</v>
      </c>
      <c r="HY118" s="1">
        <v>362.53399999999999</v>
      </c>
      <c r="HZ118" s="1">
        <v>518.428</v>
      </c>
      <c r="IA118" s="1">
        <v>29.27</v>
      </c>
      <c r="IB118" s="1">
        <v>29.270499999999998</v>
      </c>
      <c r="IC118" s="1">
        <v>30.000399999999999</v>
      </c>
      <c r="ID118" s="1">
        <v>29.067499999999999</v>
      </c>
      <c r="IE118" s="1">
        <v>29.142499999999998</v>
      </c>
      <c r="IF118" s="1">
        <v>26.2121</v>
      </c>
      <c r="IG118" s="1">
        <v>24.060500000000001</v>
      </c>
      <c r="IH118" s="1">
        <v>69.313100000000006</v>
      </c>
      <c r="II118" s="1">
        <v>29.269600000000001</v>
      </c>
      <c r="IJ118" s="1">
        <v>553.1</v>
      </c>
      <c r="IK118" s="1">
        <v>25.7088</v>
      </c>
      <c r="IL118" s="1">
        <v>100.88500000000001</v>
      </c>
      <c r="IM118" s="1">
        <v>100.636</v>
      </c>
      <c r="IN118" s="1" t="s">
        <v>366</v>
      </c>
    </row>
    <row r="119" spans="1:248" ht="15.75" customHeight="1" x14ac:dyDescent="0.3">
      <c r="A119" s="1">
        <v>103</v>
      </c>
      <c r="B119" s="1">
        <v>1660311417.5999999</v>
      </c>
      <c r="C119" s="1">
        <v>451</v>
      </c>
      <c r="D119" s="1" t="s">
        <v>562</v>
      </c>
      <c r="E119" s="1" t="s">
        <v>563</v>
      </c>
      <c r="F119" s="1">
        <v>1</v>
      </c>
      <c r="G119" s="1" t="s">
        <v>349</v>
      </c>
      <c r="H119" s="1" t="s">
        <v>350</v>
      </c>
      <c r="I119" s="1" t="s">
        <v>351</v>
      </c>
      <c r="J119" s="1" t="s">
        <v>352</v>
      </c>
      <c r="K119" s="1" t="s">
        <v>353</v>
      </c>
      <c r="L119" s="1" t="s">
        <v>354</v>
      </c>
      <c r="M119" s="1" t="s">
        <v>355</v>
      </c>
      <c r="N119" s="1">
        <v>1660311409.5999999</v>
      </c>
      <c r="O119" s="1">
        <f t="shared" si="0"/>
        <v>1.2910679205390195E-3</v>
      </c>
      <c r="P119" s="1">
        <f t="shared" si="1"/>
        <v>1.2910679205390194</v>
      </c>
      <c r="Q119" s="1">
        <f t="shared" si="2"/>
        <v>8.3387588595244981</v>
      </c>
      <c r="R119" s="1">
        <f t="shared" si="3"/>
        <v>437.19262500000002</v>
      </c>
      <c r="S119" s="1">
        <f t="shared" si="4"/>
        <v>210.84886289553211</v>
      </c>
      <c r="T119" s="1">
        <f t="shared" si="5"/>
        <v>21.028338111009113</v>
      </c>
      <c r="U119" s="1">
        <f t="shared" si="6"/>
        <v>43.602010520183008</v>
      </c>
      <c r="V119" s="1">
        <f t="shared" si="7"/>
        <v>6.2532222446324712E-2</v>
      </c>
      <c r="W119" s="1">
        <f t="shared" si="8"/>
        <v>2.9238424231513278</v>
      </c>
      <c r="X119" s="1">
        <f t="shared" si="9"/>
        <v>6.1798642894929007E-2</v>
      </c>
      <c r="Y119" s="1">
        <f t="shared" si="10"/>
        <v>3.8689343882085198E-2</v>
      </c>
      <c r="Z119" s="1">
        <f t="shared" si="11"/>
        <v>321.52046924999996</v>
      </c>
      <c r="AA119" s="1">
        <f t="shared" si="12"/>
        <v>32.538009917725851</v>
      </c>
      <c r="AB119" s="1">
        <f t="shared" si="13"/>
        <v>31.782543749999999</v>
      </c>
      <c r="AC119" s="1">
        <f t="shared" si="14"/>
        <v>4.7166247233108409</v>
      </c>
      <c r="AD119" s="1">
        <f t="shared" si="15"/>
        <v>60.156264031746723</v>
      </c>
      <c r="AE119" s="1">
        <f t="shared" si="16"/>
        <v>2.7106587797440924</v>
      </c>
      <c r="AF119" s="1">
        <f t="shared" si="17"/>
        <v>4.5060291282609839</v>
      </c>
      <c r="AG119" s="1">
        <f t="shared" si="18"/>
        <v>2.0059659435667485</v>
      </c>
      <c r="AH119" s="1">
        <f t="shared" si="19"/>
        <v>-56.936095295770762</v>
      </c>
      <c r="AI119" s="1">
        <f t="shared" si="20"/>
        <v>-126.63221531914897</v>
      </c>
      <c r="AJ119" s="1">
        <f t="shared" si="21"/>
        <v>-9.7623474892734166</v>
      </c>
      <c r="AK119" s="1">
        <f t="shared" si="22"/>
        <v>128.18981114580683</v>
      </c>
      <c r="AL119" s="1">
        <f t="shared" si="23"/>
        <v>39.155052092832626</v>
      </c>
      <c r="AM119" s="1">
        <f t="shared" si="24"/>
        <v>1.2911341224704467</v>
      </c>
      <c r="AN119" s="1">
        <f t="shared" si="25"/>
        <v>8.3387588595244981</v>
      </c>
      <c r="AO119" s="1">
        <v>523.45676844471848</v>
      </c>
      <c r="AP119" s="1">
        <v>487.11714545454538</v>
      </c>
      <c r="AQ119" s="1">
        <v>5.0677014883768434</v>
      </c>
      <c r="AR119" s="1">
        <v>65.304688863541145</v>
      </c>
      <c r="AS119" s="1">
        <f t="shared" si="26"/>
        <v>1.2910679205390194</v>
      </c>
      <c r="AT119" s="1">
        <v>25.674075282006591</v>
      </c>
      <c r="AU119" s="1">
        <v>27.18077151515152</v>
      </c>
      <c r="AV119" s="1">
        <v>2.8249745923701291E-6</v>
      </c>
      <c r="AW119" s="1">
        <v>82.040529931118442</v>
      </c>
      <c r="AX119" s="1">
        <v>119</v>
      </c>
      <c r="AY119" s="1">
        <v>24</v>
      </c>
      <c r="AZ119" s="1">
        <f t="shared" si="27"/>
        <v>1</v>
      </c>
      <c r="BA119" s="1">
        <f t="shared" si="28"/>
        <v>0</v>
      </c>
      <c r="BB119" s="1">
        <f t="shared" si="29"/>
        <v>52014.474117128251</v>
      </c>
      <c r="BC119" s="1">
        <f t="shared" si="30"/>
        <v>2000.024375</v>
      </c>
      <c r="BD119" s="1">
        <f t="shared" si="31"/>
        <v>1681.220775</v>
      </c>
      <c r="BE119" s="1">
        <f t="shared" si="32"/>
        <v>0.840600142685761</v>
      </c>
      <c r="BF119" s="1">
        <f t="shared" si="33"/>
        <v>0.16075827538351875</v>
      </c>
      <c r="BG119" s="1">
        <v>6</v>
      </c>
      <c r="BH119" s="1">
        <v>0.5</v>
      </c>
      <c r="BI119" s="1" t="s">
        <v>356</v>
      </c>
      <c r="BJ119" s="1">
        <v>2</v>
      </c>
      <c r="BK119" s="1" t="b">
        <v>1</v>
      </c>
      <c r="BL119" s="1">
        <v>1660311409.5999999</v>
      </c>
      <c r="BM119" s="1">
        <v>437.19262500000002</v>
      </c>
      <c r="BN119" s="1">
        <v>484.84162500000002</v>
      </c>
      <c r="BO119" s="1">
        <v>27.179481249999998</v>
      </c>
      <c r="BP119" s="1">
        <v>25.672687499999999</v>
      </c>
      <c r="BQ119" s="1">
        <v>435.71375</v>
      </c>
      <c r="BR119" s="1">
        <v>27.163456249999999</v>
      </c>
      <c r="BS119" s="1">
        <v>500.15143749999999</v>
      </c>
      <c r="BT119" s="1">
        <v>99.631787500000002</v>
      </c>
      <c r="BU119" s="1">
        <v>0.10001955</v>
      </c>
      <c r="BV119" s="1">
        <v>30.97919375</v>
      </c>
      <c r="BW119" s="1">
        <v>31.782543749999999</v>
      </c>
      <c r="BX119" s="1">
        <v>999.9</v>
      </c>
      <c r="BY119" s="1">
        <v>0</v>
      </c>
      <c r="BZ119" s="1">
        <v>0</v>
      </c>
      <c r="CA119" s="1">
        <v>10004.338750000001</v>
      </c>
      <c r="CB119" s="1">
        <v>0</v>
      </c>
      <c r="CC119" s="1">
        <v>11.2873625</v>
      </c>
      <c r="CD119" s="1">
        <v>-47.648931249999997</v>
      </c>
      <c r="CE119" s="1">
        <v>449.407375</v>
      </c>
      <c r="CF119" s="1">
        <v>497.61681249999998</v>
      </c>
      <c r="CG119" s="1">
        <v>1.50678625</v>
      </c>
      <c r="CH119" s="1">
        <v>484.84162500000002</v>
      </c>
      <c r="CI119" s="1">
        <v>25.672687499999999</v>
      </c>
      <c r="CJ119" s="1">
        <v>2.707940625</v>
      </c>
      <c r="CK119" s="1">
        <v>2.557814375</v>
      </c>
      <c r="CL119" s="1">
        <v>22.333368750000002</v>
      </c>
      <c r="CM119" s="1">
        <v>21.399125000000002</v>
      </c>
      <c r="CN119" s="1">
        <v>2000.024375</v>
      </c>
      <c r="CO119" s="1">
        <v>0.97999524999999998</v>
      </c>
      <c r="CP119" s="1">
        <v>2.0004925E-2</v>
      </c>
      <c r="CQ119" s="1">
        <v>0</v>
      </c>
      <c r="CR119" s="1">
        <v>2.880125</v>
      </c>
      <c r="CS119" s="1">
        <v>0</v>
      </c>
      <c r="CT119" s="1">
        <v>23384.59375</v>
      </c>
      <c r="CU119" s="1">
        <v>17412.5</v>
      </c>
      <c r="CV119" s="1">
        <v>39.436999999999998</v>
      </c>
      <c r="CW119" s="1">
        <v>40.311999999999998</v>
      </c>
      <c r="CX119" s="1">
        <v>39.311999999999998</v>
      </c>
      <c r="CY119" s="1">
        <v>38.936999999999998</v>
      </c>
      <c r="CZ119" s="1">
        <v>39.679250000000003</v>
      </c>
      <c r="DA119" s="1">
        <v>1960.014375</v>
      </c>
      <c r="DB119" s="1">
        <v>40.01</v>
      </c>
      <c r="DC119" s="1">
        <v>0</v>
      </c>
      <c r="DD119" s="1">
        <v>1660311415.8</v>
      </c>
      <c r="DE119" s="1">
        <v>0</v>
      </c>
      <c r="DF119" s="1">
        <v>1660310986.5999999</v>
      </c>
      <c r="DG119" s="1" t="s">
        <v>357</v>
      </c>
      <c r="DH119" s="1">
        <v>1660310983.5999999</v>
      </c>
      <c r="DI119" s="1">
        <v>1660310986.5999999</v>
      </c>
      <c r="DJ119" s="1">
        <v>1</v>
      </c>
      <c r="DK119" s="1">
        <v>0.122</v>
      </c>
      <c r="DL119" s="1">
        <v>-3.4000000000000002E-2</v>
      </c>
      <c r="DM119" s="1">
        <v>1.4079999999999999</v>
      </c>
      <c r="DN119" s="1">
        <v>0.02</v>
      </c>
      <c r="DO119" s="1">
        <v>400</v>
      </c>
      <c r="DP119" s="1">
        <v>26</v>
      </c>
      <c r="DQ119" s="1">
        <v>0.18</v>
      </c>
      <c r="DR119" s="1">
        <v>7.0000000000000007E-2</v>
      </c>
      <c r="DS119" s="1">
        <v>7.9694176733246209</v>
      </c>
      <c r="DT119" s="1">
        <v>3.524012920183718</v>
      </c>
      <c r="DU119" s="1">
        <v>0.2904614787091368</v>
      </c>
      <c r="DV119" s="1">
        <v>0</v>
      </c>
      <c r="DW119" s="1">
        <v>39.132438728821803</v>
      </c>
      <c r="DX119" s="1">
        <v>3.140903320095668</v>
      </c>
      <c r="DY119" s="1">
        <v>0.40148605058852932</v>
      </c>
      <c r="DZ119" s="1">
        <v>0</v>
      </c>
      <c r="EA119" s="1">
        <v>-47.610519999999987</v>
      </c>
      <c r="EB119" s="1">
        <v>-6.3371052280309899</v>
      </c>
      <c r="EC119" s="1">
        <v>0.51419287457788299</v>
      </c>
      <c r="ED119" s="1">
        <v>0</v>
      </c>
      <c r="EE119" s="1">
        <v>217.92374568756989</v>
      </c>
      <c r="EF119" s="1">
        <v>195.12010945082631</v>
      </c>
      <c r="EG119" s="1">
        <v>14.919186937349959</v>
      </c>
      <c r="EH119" s="1">
        <v>0</v>
      </c>
      <c r="EI119" s="1">
        <v>1.5070414999999999</v>
      </c>
      <c r="EJ119" s="1">
        <v>-9.8517073170771505E-3</v>
      </c>
      <c r="EK119" s="1">
        <v>1.8154070480198019E-3</v>
      </c>
      <c r="EL119" s="1">
        <v>1</v>
      </c>
      <c r="EM119" s="1">
        <v>2.0062256380504349</v>
      </c>
      <c r="EN119" s="1">
        <v>-2.5988719219867239E-2</v>
      </c>
      <c r="EO119" s="1">
        <v>2.0367062352384291E-3</v>
      </c>
      <c r="EP119" s="1">
        <v>1</v>
      </c>
      <c r="EQ119" s="1">
        <v>2</v>
      </c>
      <c r="ER119" s="1">
        <v>6</v>
      </c>
      <c r="ES119" s="1" t="s">
        <v>387</v>
      </c>
      <c r="ET119" s="1">
        <v>2.9450500000000002</v>
      </c>
      <c r="EU119" s="1">
        <v>2.80131</v>
      </c>
      <c r="EV119" s="1">
        <v>0.100995</v>
      </c>
      <c r="EW119" s="1">
        <v>0.10847900000000001</v>
      </c>
      <c r="EX119" s="1">
        <v>0.118601</v>
      </c>
      <c r="EY119" s="1">
        <v>0.11402900000000001</v>
      </c>
      <c r="EZ119" s="1">
        <v>18515.400000000001</v>
      </c>
      <c r="FA119" s="1">
        <v>19257.2</v>
      </c>
      <c r="FB119" s="1">
        <v>23935.7</v>
      </c>
      <c r="FC119" s="1">
        <v>25121.200000000001</v>
      </c>
      <c r="FD119" s="1">
        <v>33756.6</v>
      </c>
      <c r="FE119" s="1">
        <v>35529.800000000003</v>
      </c>
      <c r="FF119" s="1">
        <v>43620.800000000003</v>
      </c>
      <c r="FG119" s="1">
        <v>46433.1</v>
      </c>
      <c r="FH119" s="1">
        <v>1.7354499999999999</v>
      </c>
      <c r="FI119" s="1">
        <v>1.92272</v>
      </c>
      <c r="FJ119" s="1">
        <v>0.162158</v>
      </c>
      <c r="FK119" s="1">
        <v>0</v>
      </c>
      <c r="FL119" s="1">
        <v>29.128599999999999</v>
      </c>
      <c r="FM119" s="1">
        <v>999.9</v>
      </c>
      <c r="FN119" s="1">
        <v>67.900000000000006</v>
      </c>
      <c r="FO119" s="1">
        <v>32.1</v>
      </c>
      <c r="FP119" s="1">
        <v>32.723100000000002</v>
      </c>
      <c r="FQ119" s="1">
        <v>63.827300000000001</v>
      </c>
      <c r="FR119" s="1">
        <v>22.948699999999999</v>
      </c>
      <c r="FS119" s="1">
        <v>1</v>
      </c>
      <c r="FT119" s="1">
        <v>0.16434199999999999</v>
      </c>
      <c r="FU119" s="1">
        <v>-0.23046800000000001</v>
      </c>
      <c r="FV119" s="1">
        <v>20.323699999999999</v>
      </c>
      <c r="FW119" s="1">
        <v>5.2145900000000003</v>
      </c>
      <c r="FX119" s="1">
        <v>11.9041</v>
      </c>
      <c r="FY119" s="1">
        <v>5.0033000000000003</v>
      </c>
      <c r="FZ119" s="1">
        <v>3.2896999999999998</v>
      </c>
      <c r="GA119" s="1">
        <v>9999</v>
      </c>
      <c r="GB119" s="1">
        <v>9999</v>
      </c>
      <c r="GC119" s="1">
        <v>9999</v>
      </c>
      <c r="GD119" s="1">
        <v>999.9</v>
      </c>
      <c r="GE119" s="1">
        <v>1.8594200000000001</v>
      </c>
      <c r="GF119" s="1">
        <v>1.85439</v>
      </c>
      <c r="GG119" s="1">
        <v>1.8575999999999999</v>
      </c>
      <c r="GH119" s="1">
        <v>1.8559300000000001</v>
      </c>
      <c r="GI119" s="1">
        <v>1.85476</v>
      </c>
      <c r="GJ119" s="1">
        <v>1.8545199999999999</v>
      </c>
      <c r="GK119" s="1">
        <v>1.8530500000000001</v>
      </c>
      <c r="GL119" s="1">
        <v>1.8562700000000001</v>
      </c>
      <c r="GM119" s="1">
        <v>0</v>
      </c>
      <c r="GN119" s="1">
        <v>0</v>
      </c>
      <c r="GO119" s="1">
        <v>0</v>
      </c>
      <c r="GP119" s="1">
        <v>0</v>
      </c>
      <c r="GQ119" s="1" t="s">
        <v>359</v>
      </c>
      <c r="GR119" s="1" t="s">
        <v>360</v>
      </c>
      <c r="GS119" s="1" t="s">
        <v>361</v>
      </c>
      <c r="GT119" s="1" t="s">
        <v>361</v>
      </c>
      <c r="GU119" s="1" t="s">
        <v>361</v>
      </c>
      <c r="GV119" s="1" t="s">
        <v>361</v>
      </c>
      <c r="GW119" s="1">
        <v>0</v>
      </c>
      <c r="GX119" s="1">
        <v>100</v>
      </c>
      <c r="GY119" s="1">
        <v>100</v>
      </c>
      <c r="GZ119" s="1">
        <v>1.552</v>
      </c>
      <c r="HA119" s="1">
        <v>1.6E-2</v>
      </c>
      <c r="HB119" s="1">
        <v>0.4723743322554726</v>
      </c>
      <c r="HC119" s="1">
        <v>2.7716384584972409E-3</v>
      </c>
      <c r="HD119" s="1">
        <v>-1.1467119688665799E-6</v>
      </c>
      <c r="HE119" s="1">
        <v>2.0626329066488061E-10</v>
      </c>
      <c r="HF119" s="1">
        <v>-6.6792426355626849E-2</v>
      </c>
      <c r="HG119" s="1">
        <v>1.066993184659233E-2</v>
      </c>
      <c r="HH119" s="1">
        <v>-3.4528890892081033E-4</v>
      </c>
      <c r="HI119" s="1">
        <v>2.382551249023132E-6</v>
      </c>
      <c r="HJ119" s="1">
        <v>1</v>
      </c>
      <c r="HK119" s="1">
        <v>2115</v>
      </c>
      <c r="HL119" s="1">
        <v>2</v>
      </c>
      <c r="HM119" s="1">
        <v>30</v>
      </c>
      <c r="HN119" s="1">
        <v>7.2</v>
      </c>
      <c r="HO119" s="1">
        <v>7.2</v>
      </c>
      <c r="HP119" s="1">
        <v>1.31592</v>
      </c>
      <c r="HQ119" s="1">
        <v>2.2973599999999998</v>
      </c>
      <c r="HR119" s="1">
        <v>1.4978</v>
      </c>
      <c r="HS119" s="1">
        <v>2.3010299999999999</v>
      </c>
      <c r="HT119" s="1">
        <v>1.5478499999999999</v>
      </c>
      <c r="HU119" s="1">
        <v>2.4462899999999999</v>
      </c>
      <c r="HV119" s="1">
        <v>35.568300000000001</v>
      </c>
      <c r="HW119" s="1">
        <v>15.3491</v>
      </c>
      <c r="HX119" s="1">
        <v>18</v>
      </c>
      <c r="HY119" s="1">
        <v>362.52499999999998</v>
      </c>
      <c r="HZ119" s="1">
        <v>518.46600000000001</v>
      </c>
      <c r="IA119" s="1">
        <v>29.272300000000001</v>
      </c>
      <c r="IB119" s="1">
        <v>29.271000000000001</v>
      </c>
      <c r="IC119" s="1">
        <v>30.000299999999999</v>
      </c>
      <c r="ID119" s="1">
        <v>29.068000000000001</v>
      </c>
      <c r="IE119" s="1">
        <v>29.143000000000001</v>
      </c>
      <c r="IF119" s="1">
        <v>26.353100000000001</v>
      </c>
      <c r="IG119" s="1">
        <v>24.060500000000001</v>
      </c>
      <c r="IH119" s="1">
        <v>69.313100000000006</v>
      </c>
      <c r="II119" s="1">
        <v>29.286999999999999</v>
      </c>
      <c r="IJ119" s="1">
        <v>563.20600000000002</v>
      </c>
      <c r="IK119" s="1">
        <v>25.7088</v>
      </c>
      <c r="IL119" s="1">
        <v>100.886</v>
      </c>
      <c r="IM119" s="1">
        <v>100.636</v>
      </c>
      <c r="IN119" s="1" t="s">
        <v>366</v>
      </c>
    </row>
    <row r="120" spans="1:248" ht="15.75" customHeight="1" x14ac:dyDescent="0.3">
      <c r="A120" s="1">
        <v>104</v>
      </c>
      <c r="B120" s="1">
        <v>1660311418.5999999</v>
      </c>
      <c r="C120" s="1">
        <v>452</v>
      </c>
      <c r="D120" s="1" t="s">
        <v>564</v>
      </c>
      <c r="E120" s="1" t="s">
        <v>565</v>
      </c>
      <c r="F120" s="1">
        <v>1</v>
      </c>
      <c r="G120" s="1" t="s">
        <v>349</v>
      </c>
      <c r="H120" s="1" t="s">
        <v>350</v>
      </c>
      <c r="I120" s="1" t="s">
        <v>351</v>
      </c>
      <c r="J120" s="1" t="s">
        <v>352</v>
      </c>
      <c r="K120" s="1" t="s">
        <v>353</v>
      </c>
      <c r="L120" s="1" t="s">
        <v>354</v>
      </c>
      <c r="M120" s="1" t="s">
        <v>355</v>
      </c>
      <c r="N120" s="1">
        <v>1660311411.099999</v>
      </c>
      <c r="O120" s="1">
        <f t="shared" si="0"/>
        <v>1.2899088554837461E-3</v>
      </c>
      <c r="P120" s="1">
        <f t="shared" si="1"/>
        <v>1.2899088554837461</v>
      </c>
      <c r="Q120" s="1">
        <f t="shared" si="2"/>
        <v>8.3479217831728061</v>
      </c>
      <c r="R120" s="1">
        <f t="shared" si="3"/>
        <v>444.5376</v>
      </c>
      <c r="S120" s="1">
        <f t="shared" si="4"/>
        <v>217.60843541794259</v>
      </c>
      <c r="T120" s="1">
        <f t="shared" si="5"/>
        <v>21.702475925406691</v>
      </c>
      <c r="U120" s="1">
        <f t="shared" si="6"/>
        <v>44.334524732043512</v>
      </c>
      <c r="V120" s="1">
        <f t="shared" si="7"/>
        <v>6.2497953332222994E-2</v>
      </c>
      <c r="W120" s="1">
        <f t="shared" si="8"/>
        <v>2.9237914790542225</v>
      </c>
      <c r="X120" s="1">
        <f t="shared" si="9"/>
        <v>6.1765159909829635E-2</v>
      </c>
      <c r="Y120" s="1">
        <f t="shared" si="10"/>
        <v>3.8668347529011909E-2</v>
      </c>
      <c r="Z120" s="1">
        <f t="shared" si="11"/>
        <v>321.52009019999997</v>
      </c>
      <c r="AA120" s="1">
        <f t="shared" si="12"/>
        <v>32.537128300461944</v>
      </c>
      <c r="AB120" s="1">
        <f t="shared" si="13"/>
        <v>31.77996666666666</v>
      </c>
      <c r="AC120" s="1">
        <f t="shared" si="14"/>
        <v>4.715935682092268</v>
      </c>
      <c r="AD120" s="1">
        <f t="shared" si="15"/>
        <v>60.160826793775932</v>
      </c>
      <c r="AE120" s="1">
        <f t="shared" si="16"/>
        <v>2.7106777810674023</v>
      </c>
      <c r="AF120" s="1">
        <f t="shared" si="17"/>
        <v>4.5057189628714367</v>
      </c>
      <c r="AG120" s="1">
        <f t="shared" si="18"/>
        <v>2.0052579010248657</v>
      </c>
      <c r="AH120" s="1">
        <f t="shared" si="19"/>
        <v>-56.884980526833203</v>
      </c>
      <c r="AI120" s="1">
        <f t="shared" si="20"/>
        <v>-126.41405931852856</v>
      </c>
      <c r="AJ120" s="1">
        <f t="shared" si="21"/>
        <v>-9.7455173847018894</v>
      </c>
      <c r="AK120" s="1">
        <f t="shared" si="22"/>
        <v>128.47553296993632</v>
      </c>
      <c r="AL120" s="1">
        <f t="shared" si="23"/>
        <v>39.192386520390755</v>
      </c>
      <c r="AM120" s="1">
        <f t="shared" si="24"/>
        <v>1.2912578119667562</v>
      </c>
      <c r="AN120" s="1">
        <f t="shared" si="25"/>
        <v>8.3479217831728061</v>
      </c>
      <c r="AO120" s="1">
        <v>528.63219535421342</v>
      </c>
      <c r="AP120" s="1">
        <v>492.21609090909101</v>
      </c>
      <c r="AQ120" s="1">
        <v>5.0802497880776816</v>
      </c>
      <c r="AR120" s="1">
        <v>65.304688863541145</v>
      </c>
      <c r="AS120" s="1">
        <f t="shared" si="26"/>
        <v>1.2899088554837461</v>
      </c>
      <c r="AT120" s="1">
        <v>25.674798728326149</v>
      </c>
      <c r="AU120" s="1">
        <v>27.18017030303028</v>
      </c>
      <c r="AV120" s="1">
        <v>2.0684680104039072E-6</v>
      </c>
      <c r="AW120" s="1">
        <v>82.040529931118442</v>
      </c>
      <c r="AX120" s="1">
        <v>119</v>
      </c>
      <c r="AY120" s="1">
        <v>24</v>
      </c>
      <c r="AZ120" s="1">
        <f t="shared" si="27"/>
        <v>1</v>
      </c>
      <c r="BA120" s="1">
        <f t="shared" si="28"/>
        <v>0</v>
      </c>
      <c r="BB120" s="1">
        <f t="shared" si="29"/>
        <v>52013.230496157405</v>
      </c>
      <c r="BC120" s="1">
        <f t="shared" si="30"/>
        <v>2000.0219999999999</v>
      </c>
      <c r="BD120" s="1">
        <f t="shared" si="31"/>
        <v>1681.2187799999999</v>
      </c>
      <c r="BE120" s="1">
        <f t="shared" si="32"/>
        <v>0.84060014339842259</v>
      </c>
      <c r="BF120" s="1">
        <f t="shared" si="33"/>
        <v>0.16075827675895565</v>
      </c>
      <c r="BG120" s="1">
        <v>6</v>
      </c>
      <c r="BH120" s="1">
        <v>0.5</v>
      </c>
      <c r="BI120" s="1" t="s">
        <v>356</v>
      </c>
      <c r="BJ120" s="1">
        <v>2</v>
      </c>
      <c r="BK120" s="1" t="b">
        <v>1</v>
      </c>
      <c r="BL120" s="1">
        <v>1660311411.099999</v>
      </c>
      <c r="BM120" s="1">
        <v>444.5376</v>
      </c>
      <c r="BN120" s="1">
        <v>492.24353333333329</v>
      </c>
      <c r="BO120" s="1">
        <v>27.179680000000001</v>
      </c>
      <c r="BP120" s="1">
        <v>25.672720000000002</v>
      </c>
      <c r="BQ120" s="1">
        <v>443.04486666666668</v>
      </c>
      <c r="BR120" s="1">
        <v>27.16366</v>
      </c>
      <c r="BS120" s="1">
        <v>500.14406666666667</v>
      </c>
      <c r="BT120" s="1">
        <v>99.63178666666667</v>
      </c>
      <c r="BU120" s="1">
        <v>9.9990200000000001E-2</v>
      </c>
      <c r="BV120" s="1">
        <v>30.97798666666667</v>
      </c>
      <c r="BW120" s="1">
        <v>31.77996666666666</v>
      </c>
      <c r="BX120" s="1">
        <v>999.89999999999986</v>
      </c>
      <c r="BY120" s="1">
        <v>0</v>
      </c>
      <c r="BZ120" s="1">
        <v>0</v>
      </c>
      <c r="CA120" s="1">
        <v>10004.048000000001</v>
      </c>
      <c r="CB120" s="1">
        <v>0</v>
      </c>
      <c r="CC120" s="1">
        <v>11.27758</v>
      </c>
      <c r="CD120" s="1">
        <v>-47.705853333333337</v>
      </c>
      <c r="CE120" s="1">
        <v>456.95766666666668</v>
      </c>
      <c r="CF120" s="1">
        <v>505.21379999999999</v>
      </c>
      <c r="CG120" s="1">
        <v>1.5069526666666671</v>
      </c>
      <c r="CH120" s="1">
        <v>492.24353333333329</v>
      </c>
      <c r="CI120" s="1">
        <v>25.672720000000002</v>
      </c>
      <c r="CJ120" s="1">
        <v>2.7079606666666671</v>
      </c>
      <c r="CK120" s="1">
        <v>2.5578180000000001</v>
      </c>
      <c r="CL120" s="1">
        <v>22.33349333333333</v>
      </c>
      <c r="CM120" s="1">
        <v>21.399153333333341</v>
      </c>
      <c r="CN120" s="1">
        <v>2000.0219999999999</v>
      </c>
      <c r="CO120" s="1">
        <v>0.97999519999999996</v>
      </c>
      <c r="CP120" s="1">
        <v>2.0004973333333329E-2</v>
      </c>
      <c r="CQ120" s="1">
        <v>0</v>
      </c>
      <c r="CR120" s="1">
        <v>2.950733333333333</v>
      </c>
      <c r="CS120" s="1">
        <v>0</v>
      </c>
      <c r="CT120" s="1">
        <v>23374.873333333329</v>
      </c>
      <c r="CU120" s="1">
        <v>17412.473333333339</v>
      </c>
      <c r="CV120" s="1">
        <v>39.436999999999998</v>
      </c>
      <c r="CW120" s="1">
        <v>40.311999999999998</v>
      </c>
      <c r="CX120" s="1">
        <v>39.311999999999998</v>
      </c>
      <c r="CY120" s="1">
        <v>38.936999999999998</v>
      </c>
      <c r="CZ120" s="1">
        <v>39.682866666666669</v>
      </c>
      <c r="DA120" s="1">
        <v>1960.0119999999999</v>
      </c>
      <c r="DB120" s="1">
        <v>40.01</v>
      </c>
      <c r="DC120" s="1">
        <v>0</v>
      </c>
      <c r="DD120" s="1">
        <v>1660311416.4000001</v>
      </c>
      <c r="DE120" s="1">
        <v>0</v>
      </c>
      <c r="DF120" s="1">
        <v>1660310986.5999999</v>
      </c>
      <c r="DG120" s="1" t="s">
        <v>357</v>
      </c>
      <c r="DH120" s="1">
        <v>1660310983.5999999</v>
      </c>
      <c r="DI120" s="1">
        <v>1660310986.5999999</v>
      </c>
      <c r="DJ120" s="1">
        <v>1</v>
      </c>
      <c r="DK120" s="1">
        <v>0.122</v>
      </c>
      <c r="DL120" s="1">
        <v>-3.4000000000000002E-2</v>
      </c>
      <c r="DM120" s="1">
        <v>1.4079999999999999</v>
      </c>
      <c r="DN120" s="1">
        <v>0.02</v>
      </c>
      <c r="DO120" s="1">
        <v>400</v>
      </c>
      <c r="DP120" s="1">
        <v>26</v>
      </c>
      <c r="DQ120" s="1">
        <v>0.18</v>
      </c>
      <c r="DR120" s="1">
        <v>7.0000000000000007E-2</v>
      </c>
      <c r="DS120" s="1">
        <v>7.9694176733246209</v>
      </c>
      <c r="DT120" s="1">
        <v>3.524012920183718</v>
      </c>
      <c r="DU120" s="1">
        <v>0.2904614787091368</v>
      </c>
      <c r="DV120" s="1">
        <v>0</v>
      </c>
      <c r="DW120" s="1">
        <v>39.132438728821803</v>
      </c>
      <c r="DX120" s="1">
        <v>3.140903320095668</v>
      </c>
      <c r="DY120" s="1">
        <v>0.40148605058852932</v>
      </c>
      <c r="DZ120" s="1">
        <v>0</v>
      </c>
      <c r="EA120" s="1">
        <v>-47.610519999999987</v>
      </c>
      <c r="EB120" s="1">
        <v>-6.3371052280309899</v>
      </c>
      <c r="EC120" s="1">
        <v>0.51419287457788299</v>
      </c>
      <c r="ED120" s="1">
        <v>0</v>
      </c>
      <c r="EE120" s="1">
        <v>217.92374568756989</v>
      </c>
      <c r="EF120" s="1">
        <v>195.12010945082631</v>
      </c>
      <c r="EG120" s="1">
        <v>14.919186937349959</v>
      </c>
      <c r="EH120" s="1">
        <v>0</v>
      </c>
      <c r="EI120" s="1">
        <v>1.5070414999999999</v>
      </c>
      <c r="EJ120" s="1">
        <v>-9.8517073170771505E-3</v>
      </c>
      <c r="EK120" s="1">
        <v>1.8154070480198019E-3</v>
      </c>
      <c r="EL120" s="1">
        <v>1</v>
      </c>
      <c r="EM120" s="1">
        <v>2.0062256380504349</v>
      </c>
      <c r="EN120" s="1">
        <v>-2.5988719219867239E-2</v>
      </c>
      <c r="EO120" s="1">
        <v>2.0367062352384291E-3</v>
      </c>
      <c r="EP120" s="1">
        <v>1</v>
      </c>
      <c r="EQ120" s="1">
        <v>2</v>
      </c>
      <c r="ER120" s="1">
        <v>6</v>
      </c>
      <c r="ES120" s="1" t="s">
        <v>387</v>
      </c>
      <c r="ET120" s="1">
        <v>2.9451800000000001</v>
      </c>
      <c r="EU120" s="1">
        <v>2.80131</v>
      </c>
      <c r="EV120" s="1">
        <v>0.10176300000000001</v>
      </c>
      <c r="EW120" s="1">
        <v>0.10924399999999999</v>
      </c>
      <c r="EX120" s="1">
        <v>0.118601</v>
      </c>
      <c r="EY120" s="1">
        <v>0.114022</v>
      </c>
      <c r="EZ120" s="1">
        <v>18499.5</v>
      </c>
      <c r="FA120" s="1">
        <v>19240.7</v>
      </c>
      <c r="FB120" s="1">
        <v>23935.599999999999</v>
      </c>
      <c r="FC120" s="1">
        <v>25121.200000000001</v>
      </c>
      <c r="FD120" s="1">
        <v>33756.5</v>
      </c>
      <c r="FE120" s="1">
        <v>35530.1</v>
      </c>
      <c r="FF120" s="1">
        <v>43620.6</v>
      </c>
      <c r="FG120" s="1">
        <v>46433.1</v>
      </c>
      <c r="FH120" s="1">
        <v>1.7353499999999999</v>
      </c>
      <c r="FI120" s="1">
        <v>1.92272</v>
      </c>
      <c r="FJ120" s="1">
        <v>0.16180800000000001</v>
      </c>
      <c r="FK120" s="1">
        <v>0</v>
      </c>
      <c r="FL120" s="1">
        <v>29.127800000000001</v>
      </c>
      <c r="FM120" s="1">
        <v>999.9</v>
      </c>
      <c r="FN120" s="1">
        <v>67.900000000000006</v>
      </c>
      <c r="FO120" s="1">
        <v>32.1</v>
      </c>
      <c r="FP120" s="1">
        <v>32.725700000000003</v>
      </c>
      <c r="FQ120" s="1">
        <v>63.847299999999997</v>
      </c>
      <c r="FR120" s="1">
        <v>22.7925</v>
      </c>
      <c r="FS120" s="1">
        <v>1</v>
      </c>
      <c r="FT120" s="1">
        <v>0.16430400000000001</v>
      </c>
      <c r="FU120" s="1">
        <v>-0.242225</v>
      </c>
      <c r="FV120" s="1">
        <v>20.323699999999999</v>
      </c>
      <c r="FW120" s="1">
        <v>5.2140000000000004</v>
      </c>
      <c r="FX120" s="1">
        <v>11.9041</v>
      </c>
      <c r="FY120" s="1">
        <v>5.0031999999999996</v>
      </c>
      <c r="FZ120" s="1">
        <v>3.2896299999999998</v>
      </c>
      <c r="GA120" s="1">
        <v>9999</v>
      </c>
      <c r="GB120" s="1">
        <v>9999</v>
      </c>
      <c r="GC120" s="1">
        <v>9999</v>
      </c>
      <c r="GD120" s="1">
        <v>999.9</v>
      </c>
      <c r="GE120" s="1">
        <v>1.8594299999999999</v>
      </c>
      <c r="GF120" s="1">
        <v>1.8544</v>
      </c>
      <c r="GG120" s="1">
        <v>1.8575999999999999</v>
      </c>
      <c r="GH120" s="1">
        <v>1.8559399999999999</v>
      </c>
      <c r="GI120" s="1">
        <v>1.8547499999999999</v>
      </c>
      <c r="GJ120" s="1">
        <v>1.85453</v>
      </c>
      <c r="GK120" s="1">
        <v>1.85304</v>
      </c>
      <c r="GL120" s="1">
        <v>1.85626</v>
      </c>
      <c r="GM120" s="1">
        <v>0</v>
      </c>
      <c r="GN120" s="1">
        <v>0</v>
      </c>
      <c r="GO120" s="1">
        <v>0</v>
      </c>
      <c r="GP120" s="1">
        <v>0</v>
      </c>
      <c r="GQ120" s="1" t="s">
        <v>359</v>
      </c>
      <c r="GR120" s="1" t="s">
        <v>360</v>
      </c>
      <c r="GS120" s="1" t="s">
        <v>361</v>
      </c>
      <c r="GT120" s="1" t="s">
        <v>361</v>
      </c>
      <c r="GU120" s="1" t="s">
        <v>361</v>
      </c>
      <c r="GV120" s="1" t="s">
        <v>361</v>
      </c>
      <c r="GW120" s="1">
        <v>0</v>
      </c>
      <c r="GX120" s="1">
        <v>100</v>
      </c>
      <c r="GY120" s="1">
        <v>100</v>
      </c>
      <c r="GZ120" s="1">
        <v>1.5609999999999999</v>
      </c>
      <c r="HA120" s="1">
        <v>1.61E-2</v>
      </c>
      <c r="HB120" s="1">
        <v>0.4723743322554726</v>
      </c>
      <c r="HC120" s="1">
        <v>2.7716384584972409E-3</v>
      </c>
      <c r="HD120" s="1">
        <v>-1.1467119688665799E-6</v>
      </c>
      <c r="HE120" s="1">
        <v>2.0626329066488061E-10</v>
      </c>
      <c r="HF120" s="1">
        <v>-6.6792426355626849E-2</v>
      </c>
      <c r="HG120" s="1">
        <v>1.066993184659233E-2</v>
      </c>
      <c r="HH120" s="1">
        <v>-3.4528890892081033E-4</v>
      </c>
      <c r="HI120" s="1">
        <v>2.382551249023132E-6</v>
      </c>
      <c r="HJ120" s="1">
        <v>1</v>
      </c>
      <c r="HK120" s="1">
        <v>2115</v>
      </c>
      <c r="HL120" s="1">
        <v>2</v>
      </c>
      <c r="HM120" s="1">
        <v>30</v>
      </c>
      <c r="HN120" s="1">
        <v>7.2</v>
      </c>
      <c r="HO120" s="1">
        <v>7.2</v>
      </c>
      <c r="HP120" s="1">
        <v>1.32935</v>
      </c>
      <c r="HQ120" s="1">
        <v>2.3046899999999999</v>
      </c>
      <c r="HR120" s="1">
        <v>1.4978</v>
      </c>
      <c r="HS120" s="1">
        <v>2.3010299999999999</v>
      </c>
      <c r="HT120" s="1">
        <v>1.5478499999999999</v>
      </c>
      <c r="HU120" s="1">
        <v>2.4548299999999998</v>
      </c>
      <c r="HV120" s="1">
        <v>35.591500000000003</v>
      </c>
      <c r="HW120" s="1">
        <v>15.340400000000001</v>
      </c>
      <c r="HX120" s="1">
        <v>18</v>
      </c>
      <c r="HY120" s="1">
        <v>362.48200000000003</v>
      </c>
      <c r="HZ120" s="1">
        <v>518.46799999999996</v>
      </c>
      <c r="IA120" s="1">
        <v>29.274799999999999</v>
      </c>
      <c r="IB120" s="1">
        <v>29.271699999999999</v>
      </c>
      <c r="IC120" s="1">
        <v>30.0002</v>
      </c>
      <c r="ID120" s="1">
        <v>29.0688</v>
      </c>
      <c r="IE120" s="1">
        <v>29.1432</v>
      </c>
      <c r="IF120" s="1">
        <v>26.610399999999998</v>
      </c>
      <c r="IG120" s="1">
        <v>24.060500000000001</v>
      </c>
      <c r="IH120" s="1">
        <v>69.313100000000006</v>
      </c>
      <c r="II120" s="1">
        <v>29.286999999999999</v>
      </c>
      <c r="IJ120" s="1">
        <v>563.20600000000002</v>
      </c>
      <c r="IK120" s="1">
        <v>25.7088</v>
      </c>
      <c r="IL120" s="1">
        <v>100.88500000000001</v>
      </c>
      <c r="IM120" s="1">
        <v>100.636</v>
      </c>
      <c r="IN120" s="1" t="s">
        <v>366</v>
      </c>
    </row>
    <row r="121" spans="1:248" ht="15.75" customHeight="1" x14ac:dyDescent="0.3">
      <c r="A121" s="1">
        <v>105</v>
      </c>
      <c r="B121" s="1">
        <v>1660311419.5999999</v>
      </c>
      <c r="C121" s="1">
        <v>453</v>
      </c>
      <c r="D121" s="1" t="s">
        <v>566</v>
      </c>
      <c r="E121" s="1" t="s">
        <v>567</v>
      </c>
      <c r="F121" s="1">
        <v>1</v>
      </c>
      <c r="G121" s="1" t="s">
        <v>349</v>
      </c>
      <c r="H121" s="1" t="s">
        <v>350</v>
      </c>
      <c r="I121" s="1" t="s">
        <v>351</v>
      </c>
      <c r="J121" s="1" t="s">
        <v>352</v>
      </c>
      <c r="K121" s="1" t="s">
        <v>353</v>
      </c>
      <c r="L121" s="1" t="s">
        <v>354</v>
      </c>
      <c r="M121" s="1" t="s">
        <v>355</v>
      </c>
      <c r="N121" s="1">
        <v>1660311411.5999999</v>
      </c>
      <c r="O121" s="1">
        <f t="shared" si="0"/>
        <v>1.2898591560959489E-3</v>
      </c>
      <c r="P121" s="1">
        <f t="shared" si="1"/>
        <v>1.2898591560959489</v>
      </c>
      <c r="Q121" s="1">
        <f t="shared" si="2"/>
        <v>8.470059532906415</v>
      </c>
      <c r="R121" s="1">
        <f t="shared" si="3"/>
        <v>446.98824999999999</v>
      </c>
      <c r="S121" s="1">
        <f t="shared" si="4"/>
        <v>216.90946734916076</v>
      </c>
      <c r="T121" s="1">
        <f t="shared" si="5"/>
        <v>21.632775379152289</v>
      </c>
      <c r="U121" s="1">
        <f t="shared" si="6"/>
        <v>44.578950506596136</v>
      </c>
      <c r="V121" s="1">
        <f t="shared" si="7"/>
        <v>6.250823738032453E-2</v>
      </c>
      <c r="W121" s="1">
        <f t="shared" si="8"/>
        <v>2.9241586886010973</v>
      </c>
      <c r="X121" s="1">
        <f t="shared" si="9"/>
        <v>6.17752951895187E-2</v>
      </c>
      <c r="Y121" s="1">
        <f t="shared" si="10"/>
        <v>3.867469527221512E-2</v>
      </c>
      <c r="Z121" s="1">
        <f t="shared" si="11"/>
        <v>321.52076849999997</v>
      </c>
      <c r="AA121" s="1">
        <f t="shared" si="12"/>
        <v>32.536446026455721</v>
      </c>
      <c r="AB121" s="1">
        <f t="shared" si="13"/>
        <v>31.778475</v>
      </c>
      <c r="AC121" s="1">
        <f t="shared" si="14"/>
        <v>4.7155368914902143</v>
      </c>
      <c r="AD121" s="1">
        <f t="shared" si="15"/>
        <v>60.162658538244507</v>
      </c>
      <c r="AE121" s="1">
        <f t="shared" si="16"/>
        <v>2.7106802527039364</v>
      </c>
      <c r="AF121" s="1">
        <f t="shared" si="17"/>
        <v>4.5055858875996933</v>
      </c>
      <c r="AG121" s="1">
        <f t="shared" si="18"/>
        <v>2.0048566387862778</v>
      </c>
      <c r="AH121" s="1">
        <f t="shared" si="19"/>
        <v>-56.882788783831344</v>
      </c>
      <c r="AI121" s="1">
        <f t="shared" si="20"/>
        <v>-126.27642711437993</v>
      </c>
      <c r="AJ121" s="1">
        <f t="shared" si="21"/>
        <v>-9.7335881122644476</v>
      </c>
      <c r="AK121" s="1">
        <f t="shared" si="22"/>
        <v>128.62796448952423</v>
      </c>
      <c r="AL121" s="1">
        <f t="shared" si="23"/>
        <v>39.25414961848351</v>
      </c>
      <c r="AM121" s="1">
        <f t="shared" si="24"/>
        <v>1.2915795097180134</v>
      </c>
      <c r="AN121" s="1">
        <f t="shared" si="25"/>
        <v>8.470059532906415</v>
      </c>
      <c r="AO121" s="1">
        <v>533.82110127459896</v>
      </c>
      <c r="AP121" s="1">
        <v>497.2708787878787</v>
      </c>
      <c r="AQ121" s="1">
        <v>5.0770676541514987</v>
      </c>
      <c r="AR121" s="1">
        <v>65.304688863541145</v>
      </c>
      <c r="AS121" s="1">
        <f t="shared" si="26"/>
        <v>1.2898591560959489</v>
      </c>
      <c r="AT121" s="1">
        <v>25.674435432726639</v>
      </c>
      <c r="AU121" s="1">
        <v>27.179763636363639</v>
      </c>
      <c r="AV121" s="1">
        <v>2.2433976739438779E-7</v>
      </c>
      <c r="AW121" s="1">
        <v>82.040529931118442</v>
      </c>
      <c r="AX121" s="1">
        <v>120</v>
      </c>
      <c r="AY121" s="1">
        <v>24</v>
      </c>
      <c r="AZ121" s="1">
        <f t="shared" si="27"/>
        <v>1</v>
      </c>
      <c r="BA121" s="1">
        <f t="shared" si="28"/>
        <v>0</v>
      </c>
      <c r="BB121" s="1">
        <f t="shared" si="29"/>
        <v>52023.773531909435</v>
      </c>
      <c r="BC121" s="1">
        <f t="shared" si="30"/>
        <v>2000.0262499999999</v>
      </c>
      <c r="BD121" s="1">
        <f t="shared" si="31"/>
        <v>1681.2223499999998</v>
      </c>
      <c r="BE121" s="1">
        <f t="shared" si="32"/>
        <v>0.84060014212313461</v>
      </c>
      <c r="BF121" s="1">
        <f t="shared" si="33"/>
        <v>0.16075827429764983</v>
      </c>
      <c r="BG121" s="1">
        <v>6</v>
      </c>
      <c r="BH121" s="1">
        <v>0.5</v>
      </c>
      <c r="BI121" s="1" t="s">
        <v>356</v>
      </c>
      <c r="BJ121" s="1">
        <v>2</v>
      </c>
      <c r="BK121" s="1" t="b">
        <v>1</v>
      </c>
      <c r="BL121" s="1">
        <v>1660311411.5999999</v>
      </c>
      <c r="BM121" s="1">
        <v>446.98824999999999</v>
      </c>
      <c r="BN121" s="1">
        <v>494.7723125</v>
      </c>
      <c r="BO121" s="1">
        <v>27.179693749999998</v>
      </c>
      <c r="BP121" s="1">
        <v>25.67235625</v>
      </c>
      <c r="BQ121" s="1">
        <v>445.49093749999997</v>
      </c>
      <c r="BR121" s="1">
        <v>27.163675000000001</v>
      </c>
      <c r="BS121" s="1">
        <v>500.14337499999999</v>
      </c>
      <c r="BT121" s="1">
        <v>99.631843750000002</v>
      </c>
      <c r="BU121" s="1">
        <v>9.9973599999999996E-2</v>
      </c>
      <c r="BV121" s="1">
        <v>30.97746875</v>
      </c>
      <c r="BW121" s="1">
        <v>31.778475</v>
      </c>
      <c r="BX121" s="1">
        <v>999.9</v>
      </c>
      <c r="BY121" s="1">
        <v>0</v>
      </c>
      <c r="BZ121" s="1">
        <v>0</v>
      </c>
      <c r="CA121" s="1">
        <v>10006.13875</v>
      </c>
      <c r="CB121" s="1">
        <v>0</v>
      </c>
      <c r="CC121" s="1">
        <v>11.275375</v>
      </c>
      <c r="CD121" s="1">
        <v>-47.784006249999997</v>
      </c>
      <c r="CE121" s="1">
        <v>459.47674999999998</v>
      </c>
      <c r="CF121" s="1">
        <v>507.80900000000003</v>
      </c>
      <c r="CG121" s="1">
        <v>1.5073293750000001</v>
      </c>
      <c r="CH121" s="1">
        <v>494.7723125</v>
      </c>
      <c r="CI121" s="1">
        <v>25.67235625</v>
      </c>
      <c r="CJ121" s="1">
        <v>2.7079637499999998</v>
      </c>
      <c r="CK121" s="1">
        <v>2.5577831249999998</v>
      </c>
      <c r="CL121" s="1">
        <v>22.333512500000001</v>
      </c>
      <c r="CM121" s="1">
        <v>21.39893125</v>
      </c>
      <c r="CN121" s="1">
        <v>2000.0262499999999</v>
      </c>
      <c r="CO121" s="1">
        <v>0.97999524999999998</v>
      </c>
      <c r="CP121" s="1">
        <v>2.0004925E-2</v>
      </c>
      <c r="CQ121" s="1">
        <v>0</v>
      </c>
      <c r="CR121" s="1">
        <v>2.8830624999999999</v>
      </c>
      <c r="CS121" s="1">
        <v>0</v>
      </c>
      <c r="CT121" s="1">
        <v>23372.025000000001</v>
      </c>
      <c r="CU121" s="1">
        <v>17412.512500000001</v>
      </c>
      <c r="CV121" s="1">
        <v>39.436999999999998</v>
      </c>
      <c r="CW121" s="1">
        <v>40.311999999999998</v>
      </c>
      <c r="CX121" s="1">
        <v>39.311999999999998</v>
      </c>
      <c r="CY121" s="1">
        <v>38.936999999999998</v>
      </c>
      <c r="CZ121" s="1">
        <v>39.683124999999997</v>
      </c>
      <c r="DA121" s="1">
        <v>1960.0162499999999</v>
      </c>
      <c r="DB121" s="1">
        <v>40.01</v>
      </c>
      <c r="DC121" s="1">
        <v>0</v>
      </c>
      <c r="DD121" s="1">
        <v>1660311417.5999999</v>
      </c>
      <c r="DE121" s="1">
        <v>0</v>
      </c>
      <c r="DF121" s="1">
        <v>1660310986.5999999</v>
      </c>
      <c r="DG121" s="1" t="s">
        <v>357</v>
      </c>
      <c r="DH121" s="1">
        <v>1660310983.5999999</v>
      </c>
      <c r="DI121" s="1">
        <v>1660310986.5999999</v>
      </c>
      <c r="DJ121" s="1">
        <v>1</v>
      </c>
      <c r="DK121" s="1">
        <v>0.122</v>
      </c>
      <c r="DL121" s="1">
        <v>-3.4000000000000002E-2</v>
      </c>
      <c r="DM121" s="1">
        <v>1.4079999999999999</v>
      </c>
      <c r="DN121" s="1">
        <v>0.02</v>
      </c>
      <c r="DO121" s="1">
        <v>400</v>
      </c>
      <c r="DP121" s="1">
        <v>26</v>
      </c>
      <c r="DQ121" s="1">
        <v>0.18</v>
      </c>
      <c r="DR121" s="1">
        <v>7.0000000000000007E-2</v>
      </c>
      <c r="DS121" s="1">
        <v>8.0210314593261778</v>
      </c>
      <c r="DT121" s="1">
        <v>3.847625726386628</v>
      </c>
      <c r="DU121" s="1">
        <v>0.30311131327510099</v>
      </c>
      <c r="DV121" s="1">
        <v>0</v>
      </c>
      <c r="DW121" s="1">
        <v>39.172839207238638</v>
      </c>
      <c r="DX121" s="1">
        <v>6.1102194591721064</v>
      </c>
      <c r="DY121" s="1">
        <v>0.44879433536131907</v>
      </c>
      <c r="DZ121" s="1">
        <v>0</v>
      </c>
      <c r="EA121" s="1">
        <v>-47.716077419354832</v>
      </c>
      <c r="EB121" s="1">
        <v>-7.8564387096773167</v>
      </c>
      <c r="EC121" s="1">
        <v>0.59431295747745416</v>
      </c>
      <c r="ED121" s="1">
        <v>0</v>
      </c>
      <c r="EE121" s="1">
        <v>224.71933025417329</v>
      </c>
      <c r="EF121" s="1">
        <v>182.58664301794209</v>
      </c>
      <c r="EG121" s="1">
        <v>13.40017420919061</v>
      </c>
      <c r="EH121" s="1">
        <v>0</v>
      </c>
      <c r="EI121" s="1">
        <v>1.507094390243902</v>
      </c>
      <c r="EJ121" s="1">
        <v>-4.4836933797886142E-3</v>
      </c>
      <c r="EK121" s="1">
        <v>1.84466937850726E-3</v>
      </c>
      <c r="EL121" s="1">
        <v>1</v>
      </c>
      <c r="EM121" s="1">
        <v>2.0054209432508658</v>
      </c>
      <c r="EN121" s="1">
        <v>-3.1522652084083787E-2</v>
      </c>
      <c r="EO121" s="1">
        <v>2.3538277085899451E-3</v>
      </c>
      <c r="EP121" s="1">
        <v>1</v>
      </c>
      <c r="EQ121" s="1">
        <v>2</v>
      </c>
      <c r="ER121" s="1">
        <v>6</v>
      </c>
      <c r="ES121" s="1" t="s">
        <v>387</v>
      </c>
      <c r="ET121" s="1">
        <v>2.94516</v>
      </c>
      <c r="EU121" s="1">
        <v>2.8012700000000001</v>
      </c>
      <c r="EV121" s="1">
        <v>0.10253</v>
      </c>
      <c r="EW121" s="1">
        <v>0.110009</v>
      </c>
      <c r="EX121" s="1">
        <v>0.118601</v>
      </c>
      <c r="EY121" s="1">
        <v>0.114007</v>
      </c>
      <c r="EZ121" s="1">
        <v>18483.599999999999</v>
      </c>
      <c r="FA121" s="1">
        <v>19224.2</v>
      </c>
      <c r="FB121" s="1">
        <v>23935.5</v>
      </c>
      <c r="FC121" s="1">
        <v>25121.200000000001</v>
      </c>
      <c r="FD121" s="1">
        <v>33756.400000000001</v>
      </c>
      <c r="FE121" s="1">
        <v>35530.6</v>
      </c>
      <c r="FF121" s="1">
        <v>43620.3</v>
      </c>
      <c r="FG121" s="1">
        <v>46432.9</v>
      </c>
      <c r="FH121" s="1">
        <v>1.7352000000000001</v>
      </c>
      <c r="FI121" s="1">
        <v>1.9227799999999999</v>
      </c>
      <c r="FJ121" s="1">
        <v>0.16162499999999999</v>
      </c>
      <c r="FK121" s="1">
        <v>0</v>
      </c>
      <c r="FL121" s="1">
        <v>29.127300000000002</v>
      </c>
      <c r="FM121" s="1">
        <v>999.9</v>
      </c>
      <c r="FN121" s="1">
        <v>67.900000000000006</v>
      </c>
      <c r="FO121" s="1">
        <v>32.1</v>
      </c>
      <c r="FP121" s="1">
        <v>32.728400000000001</v>
      </c>
      <c r="FQ121" s="1">
        <v>63.747300000000003</v>
      </c>
      <c r="FR121" s="1">
        <v>23.2212</v>
      </c>
      <c r="FS121" s="1">
        <v>1</v>
      </c>
      <c r="FT121" s="1">
        <v>0.16428400000000001</v>
      </c>
      <c r="FU121" s="1">
        <v>-0.25086599999999998</v>
      </c>
      <c r="FV121" s="1">
        <v>20.323699999999999</v>
      </c>
      <c r="FW121" s="1">
        <v>5.2140000000000004</v>
      </c>
      <c r="FX121" s="1">
        <v>11.9041</v>
      </c>
      <c r="FY121" s="1">
        <v>5.0031499999999998</v>
      </c>
      <c r="FZ121" s="1">
        <v>3.2896299999999998</v>
      </c>
      <c r="GA121" s="1">
        <v>9999</v>
      </c>
      <c r="GB121" s="1">
        <v>9999</v>
      </c>
      <c r="GC121" s="1">
        <v>9999</v>
      </c>
      <c r="GD121" s="1">
        <v>999.9</v>
      </c>
      <c r="GE121" s="1">
        <v>1.8594200000000001</v>
      </c>
      <c r="GF121" s="1">
        <v>1.85439</v>
      </c>
      <c r="GG121" s="1">
        <v>1.8575999999999999</v>
      </c>
      <c r="GH121" s="1">
        <v>1.8559399999999999</v>
      </c>
      <c r="GI121" s="1">
        <v>1.8547400000000001</v>
      </c>
      <c r="GJ121" s="1">
        <v>1.85453</v>
      </c>
      <c r="GK121" s="1">
        <v>1.8530500000000001</v>
      </c>
      <c r="GL121" s="1">
        <v>1.85626</v>
      </c>
      <c r="GM121" s="1">
        <v>0</v>
      </c>
      <c r="GN121" s="1">
        <v>0</v>
      </c>
      <c r="GO121" s="1">
        <v>0</v>
      </c>
      <c r="GP121" s="1">
        <v>0</v>
      </c>
      <c r="GQ121" s="1" t="s">
        <v>359</v>
      </c>
      <c r="GR121" s="1" t="s">
        <v>360</v>
      </c>
      <c r="GS121" s="1" t="s">
        <v>361</v>
      </c>
      <c r="GT121" s="1" t="s">
        <v>361</v>
      </c>
      <c r="GU121" s="1" t="s">
        <v>361</v>
      </c>
      <c r="GV121" s="1" t="s">
        <v>361</v>
      </c>
      <c r="GW121" s="1">
        <v>0</v>
      </c>
      <c r="GX121" s="1">
        <v>100</v>
      </c>
      <c r="GY121" s="1">
        <v>100</v>
      </c>
      <c r="GZ121" s="1">
        <v>1.57</v>
      </c>
      <c r="HA121" s="1">
        <v>1.6E-2</v>
      </c>
      <c r="HB121" s="1">
        <v>0.4723743322554726</v>
      </c>
      <c r="HC121" s="1">
        <v>2.7716384584972409E-3</v>
      </c>
      <c r="HD121" s="1">
        <v>-1.1467119688665799E-6</v>
      </c>
      <c r="HE121" s="1">
        <v>2.0626329066488061E-10</v>
      </c>
      <c r="HF121" s="1">
        <v>-6.6792426355626849E-2</v>
      </c>
      <c r="HG121" s="1">
        <v>1.066993184659233E-2</v>
      </c>
      <c r="HH121" s="1">
        <v>-3.4528890892081033E-4</v>
      </c>
      <c r="HI121" s="1">
        <v>2.382551249023132E-6</v>
      </c>
      <c r="HJ121" s="1">
        <v>1</v>
      </c>
      <c r="HK121" s="1">
        <v>2115</v>
      </c>
      <c r="HL121" s="1">
        <v>2</v>
      </c>
      <c r="HM121" s="1">
        <v>30</v>
      </c>
      <c r="HN121" s="1">
        <v>7.3</v>
      </c>
      <c r="HO121" s="1">
        <v>7.2</v>
      </c>
      <c r="HP121" s="1">
        <v>1.33667</v>
      </c>
      <c r="HQ121" s="1">
        <v>2.3107899999999999</v>
      </c>
      <c r="HR121" s="1">
        <v>1.4978</v>
      </c>
      <c r="HS121" s="1">
        <v>2.2997999999999998</v>
      </c>
      <c r="HT121" s="1">
        <v>1.5478499999999999</v>
      </c>
      <c r="HU121" s="1">
        <v>2.34375</v>
      </c>
      <c r="HV121" s="1">
        <v>35.591500000000003</v>
      </c>
      <c r="HW121" s="1">
        <v>15.340400000000001</v>
      </c>
      <c r="HX121" s="1">
        <v>18</v>
      </c>
      <c r="HY121" s="1">
        <v>362.41500000000002</v>
      </c>
      <c r="HZ121" s="1">
        <v>518.50199999999995</v>
      </c>
      <c r="IA121" s="1">
        <v>29.276900000000001</v>
      </c>
      <c r="IB121" s="1">
        <v>29.272300000000001</v>
      </c>
      <c r="IC121" s="1">
        <v>30.0002</v>
      </c>
      <c r="ID121" s="1">
        <v>29.069299999999998</v>
      </c>
      <c r="IE121" s="1">
        <v>29.1432</v>
      </c>
      <c r="IF121" s="1">
        <v>26.750800000000002</v>
      </c>
      <c r="IG121" s="1">
        <v>24.060500000000001</v>
      </c>
      <c r="IH121" s="1">
        <v>69.313100000000006</v>
      </c>
      <c r="II121" s="1">
        <v>29.286999999999999</v>
      </c>
      <c r="IJ121" s="1">
        <v>573.25</v>
      </c>
      <c r="IK121" s="1">
        <v>25.7088</v>
      </c>
      <c r="IL121" s="1">
        <v>100.88500000000001</v>
      </c>
      <c r="IM121" s="1">
        <v>100.636</v>
      </c>
      <c r="IN121" s="1" t="s">
        <v>366</v>
      </c>
    </row>
    <row r="122" spans="1:248" ht="15.75" customHeight="1" x14ac:dyDescent="0.3">
      <c r="A122" s="1">
        <v>106</v>
      </c>
      <c r="B122" s="1">
        <v>1660311420.5999999</v>
      </c>
      <c r="C122" s="1">
        <v>454</v>
      </c>
      <c r="D122" s="1" t="s">
        <v>568</v>
      </c>
      <c r="E122" s="1" t="s">
        <v>569</v>
      </c>
      <c r="F122" s="1">
        <v>1</v>
      </c>
      <c r="G122" s="1" t="s">
        <v>349</v>
      </c>
      <c r="H122" s="1" t="s">
        <v>350</v>
      </c>
      <c r="I122" s="1" t="s">
        <v>351</v>
      </c>
      <c r="J122" s="1" t="s">
        <v>352</v>
      </c>
      <c r="K122" s="1" t="s">
        <v>353</v>
      </c>
      <c r="L122" s="1" t="s">
        <v>354</v>
      </c>
      <c r="M122" s="1" t="s">
        <v>355</v>
      </c>
      <c r="N122" s="1">
        <v>1660311413.099999</v>
      </c>
      <c r="O122" s="1">
        <f t="shared" si="0"/>
        <v>1.2915997811366402E-3</v>
      </c>
      <c r="P122" s="1">
        <f t="shared" si="1"/>
        <v>1.2915997811366402</v>
      </c>
      <c r="Q122" s="1">
        <f t="shared" si="2"/>
        <v>8.5956082481621454</v>
      </c>
      <c r="R122" s="1">
        <f t="shared" si="3"/>
        <v>454.31240000000003</v>
      </c>
      <c r="S122" s="1">
        <f t="shared" si="4"/>
        <v>221.20214281861357</v>
      </c>
      <c r="T122" s="1">
        <f t="shared" si="5"/>
        <v>22.060869945359791</v>
      </c>
      <c r="U122" s="1">
        <f t="shared" si="6"/>
        <v>45.309356605929352</v>
      </c>
      <c r="V122" s="1">
        <f t="shared" si="7"/>
        <v>6.2622888630793475E-2</v>
      </c>
      <c r="W122" s="1">
        <f t="shared" si="8"/>
        <v>2.9247318384671108</v>
      </c>
      <c r="X122" s="1">
        <f t="shared" si="9"/>
        <v>6.188741467595181E-2</v>
      </c>
      <c r="Y122" s="1">
        <f t="shared" si="10"/>
        <v>3.8744993786197494E-2</v>
      </c>
      <c r="Z122" s="1">
        <f t="shared" si="11"/>
        <v>321.51817499999999</v>
      </c>
      <c r="AA122" s="1">
        <f t="shared" si="12"/>
        <v>32.534367611243269</v>
      </c>
      <c r="AB122" s="1">
        <f t="shared" si="13"/>
        <v>31.77498666666667</v>
      </c>
      <c r="AC122" s="1">
        <f t="shared" si="14"/>
        <v>4.7146044153438167</v>
      </c>
      <c r="AD122" s="1">
        <f t="shared" si="15"/>
        <v>60.167024448313278</v>
      </c>
      <c r="AE122" s="1">
        <f t="shared" si="16"/>
        <v>2.710671553579441</v>
      </c>
      <c r="AF122" s="1">
        <f t="shared" si="17"/>
        <v>4.5052444897089003</v>
      </c>
      <c r="AG122" s="1">
        <f t="shared" si="18"/>
        <v>2.0039328617643757</v>
      </c>
      <c r="AH122" s="1">
        <f t="shared" si="19"/>
        <v>-56.959550348125831</v>
      </c>
      <c r="AI122" s="1">
        <f t="shared" si="20"/>
        <v>-125.96065884223522</v>
      </c>
      <c r="AJ122" s="1">
        <f t="shared" si="21"/>
        <v>-9.7071149712513378</v>
      </c>
      <c r="AK122" s="1">
        <f t="shared" si="22"/>
        <v>128.89085083838762</v>
      </c>
      <c r="AL122" s="1">
        <f t="shared" si="23"/>
        <v>39.413927612492017</v>
      </c>
      <c r="AM122" s="1">
        <f t="shared" si="24"/>
        <v>1.2919224569566667</v>
      </c>
      <c r="AN122" s="1">
        <f t="shared" si="25"/>
        <v>8.5956082481621454</v>
      </c>
      <c r="AO122" s="1">
        <v>539.06679094104311</v>
      </c>
      <c r="AP122" s="1">
        <v>502.35521212121211</v>
      </c>
      <c r="AQ122" s="1">
        <v>5.0783883219402348</v>
      </c>
      <c r="AR122" s="1">
        <v>65.304688863541145</v>
      </c>
      <c r="AS122" s="1">
        <f t="shared" si="26"/>
        <v>1.2915997811366402</v>
      </c>
      <c r="AT122" s="1">
        <v>25.67239648491385</v>
      </c>
      <c r="AU122" s="1">
        <v>27.179766666666652</v>
      </c>
      <c r="AV122" s="1">
        <v>-2.109178283402257E-6</v>
      </c>
      <c r="AW122" s="1">
        <v>82.040529931118442</v>
      </c>
      <c r="AX122" s="1">
        <v>120</v>
      </c>
      <c r="AY122" s="1">
        <v>24</v>
      </c>
      <c r="AZ122" s="1">
        <f t="shared" si="27"/>
        <v>1</v>
      </c>
      <c r="BA122" s="1">
        <f t="shared" si="28"/>
        <v>0</v>
      </c>
      <c r="BB122" s="1">
        <f t="shared" si="29"/>
        <v>52040.316509004813</v>
      </c>
      <c r="BC122" s="1">
        <f t="shared" si="30"/>
        <v>2000.01</v>
      </c>
      <c r="BD122" s="1">
        <f t="shared" si="31"/>
        <v>1681.2086999999999</v>
      </c>
      <c r="BE122" s="1">
        <f t="shared" si="32"/>
        <v>0.840600146999265</v>
      </c>
      <c r="BF122" s="1">
        <f t="shared" si="33"/>
        <v>0.16075828370858145</v>
      </c>
      <c r="BG122" s="1">
        <v>6</v>
      </c>
      <c r="BH122" s="1">
        <v>0.5</v>
      </c>
      <c r="BI122" s="1" t="s">
        <v>356</v>
      </c>
      <c r="BJ122" s="1">
        <v>2</v>
      </c>
      <c r="BK122" s="1" t="b">
        <v>1</v>
      </c>
      <c r="BL122" s="1">
        <v>1660311413.099999</v>
      </c>
      <c r="BM122" s="1">
        <v>454.31240000000003</v>
      </c>
      <c r="BN122" s="1">
        <v>502.29953333333327</v>
      </c>
      <c r="BO122" s="1">
        <v>27.179633333333339</v>
      </c>
      <c r="BP122" s="1">
        <v>25.671900000000001</v>
      </c>
      <c r="BQ122" s="1">
        <v>452.80133333333322</v>
      </c>
      <c r="BR122" s="1">
        <v>27.163613333333331</v>
      </c>
      <c r="BS122" s="1">
        <v>500.1448666666667</v>
      </c>
      <c r="BT122" s="1">
        <v>99.63176</v>
      </c>
      <c r="BU122" s="1">
        <v>9.9958979999999989E-2</v>
      </c>
      <c r="BV122" s="1">
        <v>30.976140000000001</v>
      </c>
      <c r="BW122" s="1">
        <v>31.77498666666667</v>
      </c>
      <c r="BX122" s="1">
        <v>999.89999999999986</v>
      </c>
      <c r="BY122" s="1">
        <v>0</v>
      </c>
      <c r="BZ122" s="1">
        <v>0</v>
      </c>
      <c r="CA122" s="1">
        <v>10009.42</v>
      </c>
      <c r="CB122" s="1">
        <v>0</v>
      </c>
      <c r="CC122" s="1">
        <v>11.26576</v>
      </c>
      <c r="CD122" s="1">
        <v>-47.987066666666671</v>
      </c>
      <c r="CE122" s="1">
        <v>467.00546666666668</v>
      </c>
      <c r="CF122" s="1">
        <v>515.53426666666667</v>
      </c>
      <c r="CG122" s="1">
        <v>1.507727333333333</v>
      </c>
      <c r="CH122" s="1">
        <v>502.29953333333327</v>
      </c>
      <c r="CI122" s="1">
        <v>25.671900000000001</v>
      </c>
      <c r="CJ122" s="1">
        <v>2.707955333333333</v>
      </c>
      <c r="CK122" s="1">
        <v>2.5577353333333339</v>
      </c>
      <c r="CL122" s="1">
        <v>22.33346666666667</v>
      </c>
      <c r="CM122" s="1">
        <v>21.398620000000001</v>
      </c>
      <c r="CN122" s="1">
        <v>2000.01</v>
      </c>
      <c r="CO122" s="1">
        <v>0.97999519999999996</v>
      </c>
      <c r="CP122" s="1">
        <v>2.0004973333333339E-2</v>
      </c>
      <c r="CQ122" s="1">
        <v>0</v>
      </c>
      <c r="CR122" s="1">
        <v>2.8959333333333341</v>
      </c>
      <c r="CS122" s="1">
        <v>0</v>
      </c>
      <c r="CT122" s="1">
        <v>23362.46666666666</v>
      </c>
      <c r="CU122" s="1">
        <v>17412.366666666661</v>
      </c>
      <c r="CV122" s="1">
        <v>39.436999999999998</v>
      </c>
      <c r="CW122" s="1">
        <v>40.311999999999998</v>
      </c>
      <c r="CX122" s="1">
        <v>39.311999999999998</v>
      </c>
      <c r="CY122" s="1">
        <v>38.936999999999998</v>
      </c>
      <c r="CZ122" s="1">
        <v>39.686999999999998</v>
      </c>
      <c r="DA122" s="1">
        <v>1960</v>
      </c>
      <c r="DB122" s="1">
        <v>40.01</v>
      </c>
      <c r="DC122" s="1">
        <v>0</v>
      </c>
      <c r="DD122" s="1">
        <v>1660311418.2</v>
      </c>
      <c r="DE122" s="1">
        <v>0</v>
      </c>
      <c r="DF122" s="1">
        <v>1660310986.5999999</v>
      </c>
      <c r="DG122" s="1" t="s">
        <v>357</v>
      </c>
      <c r="DH122" s="1">
        <v>1660310983.5999999</v>
      </c>
      <c r="DI122" s="1">
        <v>1660310986.5999999</v>
      </c>
      <c r="DJ122" s="1">
        <v>1</v>
      </c>
      <c r="DK122" s="1">
        <v>0.122</v>
      </c>
      <c r="DL122" s="1">
        <v>-3.4000000000000002E-2</v>
      </c>
      <c r="DM122" s="1">
        <v>1.4079999999999999</v>
      </c>
      <c r="DN122" s="1">
        <v>0.02</v>
      </c>
      <c r="DO122" s="1">
        <v>400</v>
      </c>
      <c r="DP122" s="1">
        <v>26</v>
      </c>
      <c r="DQ122" s="1">
        <v>0.18</v>
      </c>
      <c r="DR122" s="1">
        <v>7.0000000000000007E-2</v>
      </c>
      <c r="DS122" s="1">
        <v>8.0705684606110957</v>
      </c>
      <c r="DT122" s="1">
        <v>3.867176611285807</v>
      </c>
      <c r="DU122" s="1">
        <v>0.30351335520739348</v>
      </c>
      <c r="DV122" s="1">
        <v>0</v>
      </c>
      <c r="DW122" s="1">
        <v>39.26713674423889</v>
      </c>
      <c r="DX122" s="1">
        <v>6.7181707554486616</v>
      </c>
      <c r="DY122" s="1">
        <v>0.48654058959869412</v>
      </c>
      <c r="DZ122" s="1">
        <v>0</v>
      </c>
      <c r="EA122" s="1">
        <v>-47.840261290322587</v>
      </c>
      <c r="EB122" s="1">
        <v>-8.5947629032256962</v>
      </c>
      <c r="EC122" s="1">
        <v>0.64303362661152785</v>
      </c>
      <c r="ED122" s="1">
        <v>0</v>
      </c>
      <c r="EE122" s="1">
        <v>228.04742851388411</v>
      </c>
      <c r="EF122" s="1">
        <v>187.33860138089551</v>
      </c>
      <c r="EG122" s="1">
        <v>13.760550777828101</v>
      </c>
      <c r="EH122" s="1">
        <v>0</v>
      </c>
      <c r="EI122" s="1">
        <v>1.507356341463415</v>
      </c>
      <c r="EJ122" s="1">
        <v>2.2973519163790538E-3</v>
      </c>
      <c r="EK122" s="1">
        <v>2.3377357776980562E-3</v>
      </c>
      <c r="EL122" s="1">
        <v>1</v>
      </c>
      <c r="EM122" s="1">
        <v>2.004831068421602</v>
      </c>
      <c r="EN122" s="1">
        <v>-3.621062956534659E-2</v>
      </c>
      <c r="EO122" s="1">
        <v>2.6953963536427588E-3</v>
      </c>
      <c r="EP122" s="1">
        <v>1</v>
      </c>
      <c r="EQ122" s="1">
        <v>2</v>
      </c>
      <c r="ER122" s="1">
        <v>6</v>
      </c>
      <c r="ES122" s="1" t="s">
        <v>387</v>
      </c>
      <c r="ET122" s="1">
        <v>2.9451499999999999</v>
      </c>
      <c r="EU122" s="1">
        <v>2.8012299999999999</v>
      </c>
      <c r="EV122" s="1">
        <v>0.10329099999999999</v>
      </c>
      <c r="EW122" s="1">
        <v>0.11075699999999999</v>
      </c>
      <c r="EX122" s="1">
        <v>0.118599</v>
      </c>
      <c r="EY122" s="1">
        <v>0.113997</v>
      </c>
      <c r="EZ122" s="1">
        <v>18467.8</v>
      </c>
      <c r="FA122" s="1">
        <v>19208</v>
      </c>
      <c r="FB122" s="1">
        <v>23935.3</v>
      </c>
      <c r="FC122" s="1">
        <v>25121.200000000001</v>
      </c>
      <c r="FD122" s="1">
        <v>33756.199999999997</v>
      </c>
      <c r="FE122" s="1">
        <v>35530.9</v>
      </c>
      <c r="FF122" s="1">
        <v>43619.9</v>
      </c>
      <c r="FG122" s="1">
        <v>46432.7</v>
      </c>
      <c r="FH122" s="1">
        <v>1.73505</v>
      </c>
      <c r="FI122" s="1">
        <v>1.9227000000000001</v>
      </c>
      <c r="FJ122" s="1">
        <v>0.16173299999999999</v>
      </c>
      <c r="FK122" s="1">
        <v>0</v>
      </c>
      <c r="FL122" s="1">
        <v>29.1266</v>
      </c>
      <c r="FM122" s="1">
        <v>999.9</v>
      </c>
      <c r="FN122" s="1">
        <v>67.900000000000006</v>
      </c>
      <c r="FO122" s="1">
        <v>32.1</v>
      </c>
      <c r="FP122" s="1">
        <v>32.728200000000001</v>
      </c>
      <c r="FQ122" s="1">
        <v>63.677300000000002</v>
      </c>
      <c r="FR122" s="1">
        <v>23.569700000000001</v>
      </c>
      <c r="FS122" s="1">
        <v>1</v>
      </c>
      <c r="FT122" s="1">
        <v>0.16425799999999999</v>
      </c>
      <c r="FU122" s="1">
        <v>-0.26065899999999997</v>
      </c>
      <c r="FV122" s="1">
        <v>20.323699999999999</v>
      </c>
      <c r="FW122" s="1">
        <v>5.2138499999999999</v>
      </c>
      <c r="FX122" s="1">
        <v>11.9039</v>
      </c>
      <c r="FY122" s="1">
        <v>5.0031499999999998</v>
      </c>
      <c r="FZ122" s="1">
        <v>3.2896000000000001</v>
      </c>
      <c r="GA122" s="1">
        <v>9999</v>
      </c>
      <c r="GB122" s="1">
        <v>9999</v>
      </c>
      <c r="GC122" s="1">
        <v>9999</v>
      </c>
      <c r="GD122" s="1">
        <v>999.9</v>
      </c>
      <c r="GE122" s="1">
        <v>1.8594299999999999</v>
      </c>
      <c r="GF122" s="1">
        <v>1.85439</v>
      </c>
      <c r="GG122" s="1">
        <v>1.8575999999999999</v>
      </c>
      <c r="GH122" s="1">
        <v>1.8559699999999999</v>
      </c>
      <c r="GI122" s="1">
        <v>1.85476</v>
      </c>
      <c r="GJ122" s="1">
        <v>1.8545400000000001</v>
      </c>
      <c r="GK122" s="1">
        <v>1.85307</v>
      </c>
      <c r="GL122" s="1">
        <v>1.8562700000000001</v>
      </c>
      <c r="GM122" s="1">
        <v>0</v>
      </c>
      <c r="GN122" s="1">
        <v>0</v>
      </c>
      <c r="GO122" s="1">
        <v>0</v>
      </c>
      <c r="GP122" s="1">
        <v>0</v>
      </c>
      <c r="GQ122" s="1" t="s">
        <v>359</v>
      </c>
      <c r="GR122" s="1" t="s">
        <v>360</v>
      </c>
      <c r="GS122" s="1" t="s">
        <v>361</v>
      </c>
      <c r="GT122" s="1" t="s">
        <v>361</v>
      </c>
      <c r="GU122" s="1" t="s">
        <v>361</v>
      </c>
      <c r="GV122" s="1" t="s">
        <v>361</v>
      </c>
      <c r="GW122" s="1">
        <v>0</v>
      </c>
      <c r="GX122" s="1">
        <v>100</v>
      </c>
      <c r="GY122" s="1">
        <v>100</v>
      </c>
      <c r="GZ122" s="1">
        <v>1.5780000000000001</v>
      </c>
      <c r="HA122" s="1">
        <v>1.6E-2</v>
      </c>
      <c r="HB122" s="1">
        <v>0.4723743322554726</v>
      </c>
      <c r="HC122" s="1">
        <v>2.7716384584972409E-3</v>
      </c>
      <c r="HD122" s="1">
        <v>-1.1467119688665799E-6</v>
      </c>
      <c r="HE122" s="1">
        <v>2.0626329066488061E-10</v>
      </c>
      <c r="HF122" s="1">
        <v>-6.6792426355626849E-2</v>
      </c>
      <c r="HG122" s="1">
        <v>1.066993184659233E-2</v>
      </c>
      <c r="HH122" s="1">
        <v>-3.4528890892081033E-4</v>
      </c>
      <c r="HI122" s="1">
        <v>2.382551249023132E-6</v>
      </c>
      <c r="HJ122" s="1">
        <v>1</v>
      </c>
      <c r="HK122" s="1">
        <v>2115</v>
      </c>
      <c r="HL122" s="1">
        <v>2</v>
      </c>
      <c r="HM122" s="1">
        <v>30</v>
      </c>
      <c r="HN122" s="1">
        <v>7.3</v>
      </c>
      <c r="HO122" s="1">
        <v>7.2</v>
      </c>
      <c r="HP122" s="1">
        <v>1.3476600000000001</v>
      </c>
      <c r="HQ122" s="1">
        <v>2.3010299999999999</v>
      </c>
      <c r="HR122" s="1">
        <v>1.4978</v>
      </c>
      <c r="HS122" s="1">
        <v>2.3010299999999999</v>
      </c>
      <c r="HT122" s="1">
        <v>1.5478499999999999</v>
      </c>
      <c r="HU122" s="1">
        <v>2.2961399999999998</v>
      </c>
      <c r="HV122" s="1">
        <v>35.591500000000003</v>
      </c>
      <c r="HW122" s="1">
        <v>15.3316</v>
      </c>
      <c r="HX122" s="1">
        <v>18</v>
      </c>
      <c r="HY122" s="1">
        <v>362.34899999999999</v>
      </c>
      <c r="HZ122" s="1">
        <v>518.45500000000004</v>
      </c>
      <c r="IA122" s="1">
        <v>29.2806</v>
      </c>
      <c r="IB122" s="1">
        <v>29.273</v>
      </c>
      <c r="IC122" s="1">
        <v>30.0002</v>
      </c>
      <c r="ID122" s="1">
        <v>29.069900000000001</v>
      </c>
      <c r="IE122" s="1">
        <v>29.143699999999999</v>
      </c>
      <c r="IF122" s="1">
        <v>27.008099999999999</v>
      </c>
      <c r="IG122" s="1">
        <v>24.060500000000001</v>
      </c>
      <c r="IH122" s="1">
        <v>69.313100000000006</v>
      </c>
      <c r="II122" s="1">
        <v>29.286999999999999</v>
      </c>
      <c r="IJ122" s="1">
        <v>573.25</v>
      </c>
      <c r="IK122" s="1">
        <v>25.7088</v>
      </c>
      <c r="IL122" s="1">
        <v>100.884</v>
      </c>
      <c r="IM122" s="1">
        <v>100.636</v>
      </c>
      <c r="IN122" s="1" t="s">
        <v>366</v>
      </c>
    </row>
    <row r="123" spans="1:248" ht="15.75" customHeight="1" x14ac:dyDescent="0.3">
      <c r="A123" s="1">
        <v>107</v>
      </c>
      <c r="B123" s="1">
        <v>1660311421.5999999</v>
      </c>
      <c r="C123" s="1">
        <v>455</v>
      </c>
      <c r="D123" s="1" t="s">
        <v>570</v>
      </c>
      <c r="E123" s="1" t="s">
        <v>571</v>
      </c>
      <c r="F123" s="1">
        <v>1</v>
      </c>
      <c r="G123" s="1" t="s">
        <v>349</v>
      </c>
      <c r="H123" s="1" t="s">
        <v>350</v>
      </c>
      <c r="I123" s="1" t="s">
        <v>351</v>
      </c>
      <c r="J123" s="1" t="s">
        <v>352</v>
      </c>
      <c r="K123" s="1" t="s">
        <v>353</v>
      </c>
      <c r="L123" s="1" t="s">
        <v>354</v>
      </c>
      <c r="M123" s="1" t="s">
        <v>355</v>
      </c>
      <c r="N123" s="1">
        <v>1660311413.5999999</v>
      </c>
      <c r="O123" s="1">
        <f t="shared" si="0"/>
        <v>1.2944777050581376E-3</v>
      </c>
      <c r="P123" s="1">
        <f t="shared" si="1"/>
        <v>1.2944777050581375</v>
      </c>
      <c r="Q123" s="1">
        <f t="shared" si="2"/>
        <v>8.7592405015669659</v>
      </c>
      <c r="R123" s="1">
        <f t="shared" si="3"/>
        <v>456.77068750000001</v>
      </c>
      <c r="S123" s="1">
        <f t="shared" si="4"/>
        <v>219.95349549585876</v>
      </c>
      <c r="T123" s="1">
        <f t="shared" si="5"/>
        <v>21.936336099603931</v>
      </c>
      <c r="U123" s="1">
        <f t="shared" si="6"/>
        <v>45.554517325849041</v>
      </c>
      <c r="V123" s="1">
        <f t="shared" si="7"/>
        <v>6.2772927826942548E-2</v>
      </c>
      <c r="W123" s="1">
        <f t="shared" si="8"/>
        <v>2.92473790010553</v>
      </c>
      <c r="X123" s="1">
        <f t="shared" si="9"/>
        <v>6.2033949323681094E-2</v>
      </c>
      <c r="Y123" s="1">
        <f t="shared" si="10"/>
        <v>3.8836887674468516E-2</v>
      </c>
      <c r="Z123" s="1">
        <f t="shared" si="11"/>
        <v>321.51850971356225</v>
      </c>
      <c r="AA123" s="1">
        <f t="shared" si="12"/>
        <v>32.533085892750201</v>
      </c>
      <c r="AB123" s="1">
        <f t="shared" si="13"/>
        <v>31.773956250000001</v>
      </c>
      <c r="AC123" s="1">
        <f t="shared" si="14"/>
        <v>4.7143290024980766</v>
      </c>
      <c r="AD123" s="1">
        <f t="shared" si="15"/>
        <v>60.168881516516805</v>
      </c>
      <c r="AE123" s="1">
        <f t="shared" si="16"/>
        <v>2.710672708908259</v>
      </c>
      <c r="AF123" s="1">
        <f t="shared" si="17"/>
        <v>4.5051073588000126</v>
      </c>
      <c r="AG123" s="1">
        <f t="shared" si="18"/>
        <v>2.0036562935898177</v>
      </c>
      <c r="AH123" s="1">
        <f t="shared" si="19"/>
        <v>-57.086466793063863</v>
      </c>
      <c r="AI123" s="1">
        <f t="shared" si="20"/>
        <v>-125.88260626143563</v>
      </c>
      <c r="AJ123" s="1">
        <f t="shared" si="21"/>
        <v>-9.7010049696212874</v>
      </c>
      <c r="AK123" s="1">
        <f t="shared" si="22"/>
        <v>128.84843168944147</v>
      </c>
      <c r="AL123" s="1">
        <f t="shared" si="23"/>
        <v>39.476730722250352</v>
      </c>
      <c r="AM123" s="1">
        <f t="shared" si="24"/>
        <v>1.2924583551512041</v>
      </c>
      <c r="AN123" s="1">
        <f t="shared" si="25"/>
        <v>8.7592405015669659</v>
      </c>
      <c r="AO123" s="1">
        <v>544.33939288718307</v>
      </c>
      <c r="AP123" s="1">
        <v>507.4338242424239</v>
      </c>
      <c r="AQ123" s="1">
        <v>5.0769386472465943</v>
      </c>
      <c r="AR123" s="1">
        <v>65.304688863541145</v>
      </c>
      <c r="AS123" s="1">
        <f t="shared" si="26"/>
        <v>1.2944777050581375</v>
      </c>
      <c r="AT123" s="1">
        <v>25.66904517908463</v>
      </c>
      <c r="AU123" s="1">
        <v>27.179767272727251</v>
      </c>
      <c r="AV123" s="1">
        <v>-1.447332978482501E-6</v>
      </c>
      <c r="AW123" s="1">
        <v>82.040529931118442</v>
      </c>
      <c r="AX123" s="1">
        <v>120</v>
      </c>
      <c r="AY123" s="1">
        <v>24</v>
      </c>
      <c r="AZ123" s="1">
        <f t="shared" si="27"/>
        <v>1</v>
      </c>
      <c r="BA123" s="1">
        <f t="shared" si="28"/>
        <v>0</v>
      </c>
      <c r="BB123" s="1">
        <f t="shared" si="29"/>
        <v>52040.580121498358</v>
      </c>
      <c r="BC123" s="1">
        <f t="shared" si="30"/>
        <v>2000.0118749999999</v>
      </c>
      <c r="BD123" s="1">
        <f t="shared" si="31"/>
        <v>1681.2102933749027</v>
      </c>
      <c r="BE123" s="1">
        <f t="shared" si="32"/>
        <v>0.84060015562402735</v>
      </c>
      <c r="BF123" s="1">
        <f t="shared" si="33"/>
        <v>0.16075830035437277</v>
      </c>
      <c r="BG123" s="1">
        <v>6</v>
      </c>
      <c r="BH123" s="1">
        <v>0.5</v>
      </c>
      <c r="BI123" s="1" t="s">
        <v>356</v>
      </c>
      <c r="BJ123" s="1">
        <v>2</v>
      </c>
      <c r="BK123" s="1" t="b">
        <v>1</v>
      </c>
      <c r="BL123" s="1">
        <v>1660311413.5999999</v>
      </c>
      <c r="BM123" s="1">
        <v>456.77068750000001</v>
      </c>
      <c r="BN123" s="1">
        <v>504.83718750000003</v>
      </c>
      <c r="BO123" s="1">
        <v>27.179649999999999</v>
      </c>
      <c r="BP123" s="1">
        <v>25.67129375</v>
      </c>
      <c r="BQ123" s="1">
        <v>455.25506250000001</v>
      </c>
      <c r="BR123" s="1">
        <v>27.163631250000002</v>
      </c>
      <c r="BS123" s="1">
        <v>500.14568750000001</v>
      </c>
      <c r="BT123" s="1">
        <v>99.631743749999998</v>
      </c>
      <c r="BU123" s="1">
        <v>9.9956581250000009E-2</v>
      </c>
      <c r="BV123" s="1">
        <v>30.975606249999998</v>
      </c>
      <c r="BW123" s="1">
        <v>31.773956250000001</v>
      </c>
      <c r="BX123" s="1">
        <v>999.9</v>
      </c>
      <c r="BY123" s="1">
        <v>0</v>
      </c>
      <c r="BZ123" s="1">
        <v>0</v>
      </c>
      <c r="CA123" s="1">
        <v>10009.456249999999</v>
      </c>
      <c r="CB123" s="1">
        <v>0</v>
      </c>
      <c r="CC123" s="1">
        <v>11.26375</v>
      </c>
      <c r="CD123" s="1">
        <v>-48.066481250000002</v>
      </c>
      <c r="CE123" s="1">
        <v>469.53243750000001</v>
      </c>
      <c r="CF123" s="1">
        <v>518.13843750000001</v>
      </c>
      <c r="CG123" s="1">
        <v>1.508351875</v>
      </c>
      <c r="CH123" s="1">
        <v>504.83718750000003</v>
      </c>
      <c r="CI123" s="1">
        <v>25.67129375</v>
      </c>
      <c r="CJ123" s="1">
        <v>2.7079562500000001</v>
      </c>
      <c r="CK123" s="1">
        <v>2.5576743749999999</v>
      </c>
      <c r="CL123" s="1">
        <v>22.333475</v>
      </c>
      <c r="CM123" s="1">
        <v>21.398231249999998</v>
      </c>
      <c r="CN123" s="1">
        <v>2000.0118749999999</v>
      </c>
      <c r="CO123" s="1">
        <v>0.97999506250000001</v>
      </c>
      <c r="CP123" s="1">
        <v>2.0005106250000002E-2</v>
      </c>
      <c r="CQ123" s="1">
        <v>0</v>
      </c>
      <c r="CR123" s="1">
        <v>2.8856875</v>
      </c>
      <c r="CS123" s="1">
        <v>0</v>
      </c>
      <c r="CT123" s="1">
        <v>23359.756249999999</v>
      </c>
      <c r="CU123" s="1">
        <v>17412.381249999999</v>
      </c>
      <c r="CV123" s="1">
        <v>39.436999999999998</v>
      </c>
      <c r="CW123" s="1">
        <v>40.311999999999998</v>
      </c>
      <c r="CX123" s="1">
        <v>39.311999999999998</v>
      </c>
      <c r="CY123" s="1">
        <v>38.936999999999998</v>
      </c>
      <c r="CZ123" s="1">
        <v>39.686999999999998</v>
      </c>
      <c r="DA123" s="1">
        <v>1960.0018749999999</v>
      </c>
      <c r="DB123" s="1">
        <v>40.010624999999997</v>
      </c>
      <c r="DC123" s="1">
        <v>0</v>
      </c>
      <c r="DD123" s="1">
        <v>1660311419.4000001</v>
      </c>
      <c r="DE123" s="1">
        <v>0</v>
      </c>
      <c r="DF123" s="1">
        <v>1660310986.5999999</v>
      </c>
      <c r="DG123" s="1" t="s">
        <v>357</v>
      </c>
      <c r="DH123" s="1">
        <v>1660310983.5999999</v>
      </c>
      <c r="DI123" s="1">
        <v>1660310986.5999999</v>
      </c>
      <c r="DJ123" s="1">
        <v>1</v>
      </c>
      <c r="DK123" s="1">
        <v>0.122</v>
      </c>
      <c r="DL123" s="1">
        <v>-3.4000000000000002E-2</v>
      </c>
      <c r="DM123" s="1">
        <v>1.4079999999999999</v>
      </c>
      <c r="DN123" s="1">
        <v>0.02</v>
      </c>
      <c r="DO123" s="1">
        <v>400</v>
      </c>
      <c r="DP123" s="1">
        <v>26</v>
      </c>
      <c r="DQ123" s="1">
        <v>0.18</v>
      </c>
      <c r="DR123" s="1">
        <v>7.0000000000000007E-2</v>
      </c>
      <c r="DS123" s="1">
        <v>8.174985283913772</v>
      </c>
      <c r="DT123" s="1">
        <v>3.612134619485889</v>
      </c>
      <c r="DU123" s="1">
        <v>0.28341239197916812</v>
      </c>
      <c r="DV123" s="1">
        <v>0</v>
      </c>
      <c r="DW123" s="1">
        <v>39.413650269391987</v>
      </c>
      <c r="DX123" s="1">
        <v>6.9556115286801887</v>
      </c>
      <c r="DY123" s="1">
        <v>0.52045942498284914</v>
      </c>
      <c r="DZ123" s="1">
        <v>0</v>
      </c>
      <c r="EA123" s="1">
        <v>-48.100426666666678</v>
      </c>
      <c r="EB123" s="1">
        <v>-8.881179977753094</v>
      </c>
      <c r="EC123" s="1">
        <v>0.6433277054676122</v>
      </c>
      <c r="ED123" s="1">
        <v>0</v>
      </c>
      <c r="EE123" s="1">
        <v>231.83465578664621</v>
      </c>
      <c r="EF123" s="1">
        <v>194.75931729142141</v>
      </c>
      <c r="EG123" s="1">
        <v>14.710466981781311</v>
      </c>
      <c r="EH123" s="1">
        <v>0</v>
      </c>
      <c r="EI123" s="1">
        <v>1.5081169999999999</v>
      </c>
      <c r="EJ123" s="1">
        <v>1.389433395872117E-2</v>
      </c>
      <c r="EK123" s="1">
        <v>3.4697796760024941E-3</v>
      </c>
      <c r="EL123" s="1">
        <v>1</v>
      </c>
      <c r="EM123" s="1">
        <v>2.0039862235375079</v>
      </c>
      <c r="EN123" s="1">
        <v>-3.8669220068163507E-2</v>
      </c>
      <c r="EO123" s="1">
        <v>2.9683996024161131E-3</v>
      </c>
      <c r="EP123" s="1">
        <v>1</v>
      </c>
      <c r="EQ123" s="1">
        <v>2</v>
      </c>
      <c r="ER123" s="1">
        <v>6</v>
      </c>
      <c r="ES123" s="1" t="s">
        <v>387</v>
      </c>
      <c r="ET123" s="1">
        <v>2.94523</v>
      </c>
      <c r="EU123" s="1">
        <v>2.80118</v>
      </c>
      <c r="EV123" s="1">
        <v>0.104051</v>
      </c>
      <c r="EW123" s="1">
        <v>0.111512</v>
      </c>
      <c r="EX123" s="1">
        <v>0.11859699999999999</v>
      </c>
      <c r="EY123" s="1">
        <v>0.113991</v>
      </c>
      <c r="EZ123" s="1">
        <v>18452</v>
      </c>
      <c r="FA123" s="1">
        <v>19191.599999999999</v>
      </c>
      <c r="FB123" s="1">
        <v>23935.1</v>
      </c>
      <c r="FC123" s="1">
        <v>25121</v>
      </c>
      <c r="FD123" s="1">
        <v>33756</v>
      </c>
      <c r="FE123" s="1">
        <v>35531</v>
      </c>
      <c r="FF123" s="1">
        <v>43619.7</v>
      </c>
      <c r="FG123" s="1">
        <v>46432.4</v>
      </c>
      <c r="FH123" s="1">
        <v>1.73498</v>
      </c>
      <c r="FI123" s="1">
        <v>1.9227000000000001</v>
      </c>
      <c r="FJ123" s="1">
        <v>0.161998</v>
      </c>
      <c r="FK123" s="1">
        <v>0</v>
      </c>
      <c r="FL123" s="1">
        <v>29.126000000000001</v>
      </c>
      <c r="FM123" s="1">
        <v>999.9</v>
      </c>
      <c r="FN123" s="1">
        <v>67.900000000000006</v>
      </c>
      <c r="FO123" s="1">
        <v>32.1</v>
      </c>
      <c r="FP123" s="1">
        <v>32.723799999999997</v>
      </c>
      <c r="FQ123" s="1">
        <v>63.967300000000002</v>
      </c>
      <c r="FR123" s="1">
        <v>22.7043</v>
      </c>
      <c r="FS123" s="1">
        <v>1</v>
      </c>
      <c r="FT123" s="1">
        <v>0.16427600000000001</v>
      </c>
      <c r="FU123" s="1">
        <v>-0.26046599999999998</v>
      </c>
      <c r="FV123" s="1">
        <v>20.323699999999999</v>
      </c>
      <c r="FW123" s="1">
        <v>5.2138499999999999</v>
      </c>
      <c r="FX123" s="1">
        <v>11.904199999999999</v>
      </c>
      <c r="FY123" s="1">
        <v>5.0031499999999998</v>
      </c>
      <c r="FZ123" s="1">
        <v>3.2896000000000001</v>
      </c>
      <c r="GA123" s="1">
        <v>9999</v>
      </c>
      <c r="GB123" s="1">
        <v>9999</v>
      </c>
      <c r="GC123" s="1">
        <v>9999</v>
      </c>
      <c r="GD123" s="1">
        <v>999.9</v>
      </c>
      <c r="GE123" s="1">
        <v>1.8594299999999999</v>
      </c>
      <c r="GF123" s="1">
        <v>1.8544</v>
      </c>
      <c r="GG123" s="1">
        <v>1.8575999999999999</v>
      </c>
      <c r="GH123" s="1">
        <v>1.85599</v>
      </c>
      <c r="GI123" s="1">
        <v>1.8547899999999999</v>
      </c>
      <c r="GJ123" s="1">
        <v>1.8545400000000001</v>
      </c>
      <c r="GK123" s="1">
        <v>1.8530800000000001</v>
      </c>
      <c r="GL123" s="1">
        <v>1.85629</v>
      </c>
      <c r="GM123" s="1">
        <v>0</v>
      </c>
      <c r="GN123" s="1">
        <v>0</v>
      </c>
      <c r="GO123" s="1">
        <v>0</v>
      </c>
      <c r="GP123" s="1">
        <v>0</v>
      </c>
      <c r="GQ123" s="1" t="s">
        <v>359</v>
      </c>
      <c r="GR123" s="1" t="s">
        <v>360</v>
      </c>
      <c r="GS123" s="1" t="s">
        <v>361</v>
      </c>
      <c r="GT123" s="1" t="s">
        <v>361</v>
      </c>
      <c r="GU123" s="1" t="s">
        <v>361</v>
      </c>
      <c r="GV123" s="1" t="s">
        <v>361</v>
      </c>
      <c r="GW123" s="1">
        <v>0</v>
      </c>
      <c r="GX123" s="1">
        <v>100</v>
      </c>
      <c r="GY123" s="1">
        <v>100</v>
      </c>
      <c r="GZ123" s="1">
        <v>1.587</v>
      </c>
      <c r="HA123" s="1">
        <v>1.6E-2</v>
      </c>
      <c r="HB123" s="1">
        <v>0.4723743322554726</v>
      </c>
      <c r="HC123" s="1">
        <v>2.7716384584972409E-3</v>
      </c>
      <c r="HD123" s="1">
        <v>-1.1467119688665799E-6</v>
      </c>
      <c r="HE123" s="1">
        <v>2.0626329066488061E-10</v>
      </c>
      <c r="HF123" s="1">
        <v>-6.6792426355626849E-2</v>
      </c>
      <c r="HG123" s="1">
        <v>1.066993184659233E-2</v>
      </c>
      <c r="HH123" s="1">
        <v>-3.4528890892081033E-4</v>
      </c>
      <c r="HI123" s="1">
        <v>2.382551249023132E-6</v>
      </c>
      <c r="HJ123" s="1">
        <v>1</v>
      </c>
      <c r="HK123" s="1">
        <v>2115</v>
      </c>
      <c r="HL123" s="1">
        <v>2</v>
      </c>
      <c r="HM123" s="1">
        <v>30</v>
      </c>
      <c r="HN123" s="1">
        <v>7.3</v>
      </c>
      <c r="HO123" s="1">
        <v>7.2</v>
      </c>
      <c r="HP123" s="1">
        <v>1.3549800000000001</v>
      </c>
      <c r="HQ123" s="1">
        <v>2.2985799999999998</v>
      </c>
      <c r="HR123" s="1">
        <v>1.4978</v>
      </c>
      <c r="HS123" s="1">
        <v>2.2997999999999998</v>
      </c>
      <c r="HT123" s="1">
        <v>1.5478499999999999</v>
      </c>
      <c r="HU123" s="1">
        <v>2.4706999999999999</v>
      </c>
      <c r="HV123" s="1">
        <v>35.591500000000003</v>
      </c>
      <c r="HW123" s="1">
        <v>15.3491</v>
      </c>
      <c r="HX123" s="1">
        <v>18</v>
      </c>
      <c r="HY123" s="1">
        <v>362.31400000000002</v>
      </c>
      <c r="HZ123" s="1">
        <v>518.46</v>
      </c>
      <c r="IA123" s="1">
        <v>29.2835</v>
      </c>
      <c r="IB123" s="1">
        <v>29.273599999999998</v>
      </c>
      <c r="IC123" s="1">
        <v>30.0002</v>
      </c>
      <c r="ID123" s="1">
        <v>29.069900000000001</v>
      </c>
      <c r="IE123" s="1">
        <v>29.144300000000001</v>
      </c>
      <c r="IF123" s="1">
        <v>27.143599999999999</v>
      </c>
      <c r="IG123" s="1">
        <v>24.060500000000001</v>
      </c>
      <c r="IH123" s="1">
        <v>69.313100000000006</v>
      </c>
      <c r="II123" s="1">
        <v>29.286999999999999</v>
      </c>
      <c r="IJ123" s="1">
        <v>583.29399999999998</v>
      </c>
      <c r="IK123" s="1">
        <v>25.7088</v>
      </c>
      <c r="IL123" s="1">
        <v>100.883</v>
      </c>
      <c r="IM123" s="1">
        <v>100.63500000000001</v>
      </c>
      <c r="IN123" s="1" t="s">
        <v>366</v>
      </c>
    </row>
    <row r="124" spans="1:248" ht="15.75" customHeight="1" x14ac:dyDescent="0.3">
      <c r="A124" s="1">
        <v>108</v>
      </c>
      <c r="B124" s="1">
        <v>1660311422.5999999</v>
      </c>
      <c r="C124" s="1">
        <v>456</v>
      </c>
      <c r="D124" s="1" t="s">
        <v>572</v>
      </c>
      <c r="E124" s="1" t="s">
        <v>573</v>
      </c>
      <c r="F124" s="1">
        <v>1</v>
      </c>
      <c r="G124" s="1" t="s">
        <v>349</v>
      </c>
      <c r="H124" s="1" t="s">
        <v>350</v>
      </c>
      <c r="I124" s="1" t="s">
        <v>351</v>
      </c>
      <c r="J124" s="1" t="s">
        <v>352</v>
      </c>
      <c r="K124" s="1" t="s">
        <v>353</v>
      </c>
      <c r="L124" s="1" t="s">
        <v>354</v>
      </c>
      <c r="M124" s="1" t="s">
        <v>355</v>
      </c>
      <c r="N124" s="1">
        <v>1660311415.099999</v>
      </c>
      <c r="O124" s="1">
        <f t="shared" si="0"/>
        <v>1.2967915350050136E-3</v>
      </c>
      <c r="P124" s="1">
        <f t="shared" si="1"/>
        <v>1.2967915350050137</v>
      </c>
      <c r="Q124" s="1">
        <f t="shared" si="2"/>
        <v>8.9082954376732371</v>
      </c>
      <c r="R124" s="1">
        <f t="shared" si="3"/>
        <v>464.11393333333331</v>
      </c>
      <c r="S124" s="1">
        <f t="shared" si="4"/>
        <v>223.77482212507539</v>
      </c>
      <c r="T124" s="1">
        <f t="shared" si="5"/>
        <v>22.317436181902643</v>
      </c>
      <c r="U124" s="1">
        <f t="shared" si="6"/>
        <v>46.286856537010841</v>
      </c>
      <c r="V124" s="1">
        <f t="shared" si="7"/>
        <v>6.2910750870169299E-2</v>
      </c>
      <c r="W124" s="1">
        <f t="shared" si="8"/>
        <v>2.9250521383681996</v>
      </c>
      <c r="X124" s="1">
        <f t="shared" si="9"/>
        <v>6.2168623243433759E-2</v>
      </c>
      <c r="Y124" s="1">
        <f t="shared" si="10"/>
        <v>3.8921337223051314E-2</v>
      </c>
      <c r="Z124" s="1">
        <f t="shared" si="11"/>
        <v>321.51736162779628</v>
      </c>
      <c r="AA124" s="1">
        <f t="shared" si="12"/>
        <v>32.53105127014684</v>
      </c>
      <c r="AB124" s="1">
        <f t="shared" si="13"/>
        <v>31.77107333333333</v>
      </c>
      <c r="AC124" s="1">
        <f t="shared" si="14"/>
        <v>4.7135585223362453</v>
      </c>
      <c r="AD124" s="1">
        <f t="shared" si="15"/>
        <v>60.173000945758815</v>
      </c>
      <c r="AE124" s="1">
        <f t="shared" si="16"/>
        <v>2.7106615142222794</v>
      </c>
      <c r="AF124" s="1">
        <f t="shared" si="17"/>
        <v>4.5047803360608949</v>
      </c>
      <c r="AG124" s="1">
        <f t="shared" si="18"/>
        <v>2.0028970081139659</v>
      </c>
      <c r="AH124" s="1">
        <f t="shared" si="19"/>
        <v>-57.188506693721102</v>
      </c>
      <c r="AI124" s="1">
        <f t="shared" si="20"/>
        <v>-125.64224166748419</v>
      </c>
      <c r="AJ124" s="1">
        <f t="shared" si="21"/>
        <v>-9.6812430008049013</v>
      </c>
      <c r="AK124" s="1">
        <f t="shared" si="22"/>
        <v>129.0053702657861</v>
      </c>
      <c r="AL124" s="1">
        <f t="shared" si="23"/>
        <v>39.656430131412662</v>
      </c>
      <c r="AM124" s="1">
        <f t="shared" si="24"/>
        <v>1.2928864847423149</v>
      </c>
      <c r="AN124" s="1">
        <f t="shared" si="25"/>
        <v>8.9082954376732371</v>
      </c>
      <c r="AO124" s="1">
        <v>549.60236204353782</v>
      </c>
      <c r="AP124" s="1">
        <v>512.51059999999984</v>
      </c>
      <c r="AQ124" s="1">
        <v>5.0774833834224982</v>
      </c>
      <c r="AR124" s="1">
        <v>65.304688863541145</v>
      </c>
      <c r="AS124" s="1">
        <f t="shared" si="26"/>
        <v>1.2967915350050137</v>
      </c>
      <c r="AT124" s="1">
        <v>25.665648768564871</v>
      </c>
      <c r="AU124" s="1">
        <v>27.17905939393939</v>
      </c>
      <c r="AV124" s="1">
        <v>-9.0688267231816282E-7</v>
      </c>
      <c r="AW124" s="1">
        <v>82.040529931118442</v>
      </c>
      <c r="AX124" s="1">
        <v>120</v>
      </c>
      <c r="AY124" s="1">
        <v>24</v>
      </c>
      <c r="AZ124" s="1">
        <f t="shared" si="27"/>
        <v>1</v>
      </c>
      <c r="BA124" s="1">
        <f t="shared" si="28"/>
        <v>0</v>
      </c>
      <c r="BB124" s="1">
        <f t="shared" si="29"/>
        <v>52049.744719472379</v>
      </c>
      <c r="BC124" s="1">
        <f t="shared" si="30"/>
        <v>2000.0046666666669</v>
      </c>
      <c r="BD124" s="1">
        <f t="shared" si="31"/>
        <v>1681.2042395998949</v>
      </c>
      <c r="BE124" s="1">
        <f t="shared" si="32"/>
        <v>0.84060015839957769</v>
      </c>
      <c r="BF124" s="1">
        <f t="shared" si="33"/>
        <v>0.1607583057111848</v>
      </c>
      <c r="BG124" s="1">
        <v>6</v>
      </c>
      <c r="BH124" s="1">
        <v>0.5</v>
      </c>
      <c r="BI124" s="1" t="s">
        <v>356</v>
      </c>
      <c r="BJ124" s="1">
        <v>2</v>
      </c>
      <c r="BK124" s="1" t="b">
        <v>1</v>
      </c>
      <c r="BL124" s="1">
        <v>1660311415.099999</v>
      </c>
      <c r="BM124" s="1">
        <v>464.11393333333331</v>
      </c>
      <c r="BN124" s="1">
        <v>512.40733333333321</v>
      </c>
      <c r="BO124" s="1">
        <v>27.179546666666671</v>
      </c>
      <c r="BP124" s="1">
        <v>25.6707</v>
      </c>
      <c r="BQ124" s="1">
        <v>462.58466666666658</v>
      </c>
      <c r="BR124" s="1">
        <v>27.16353333333333</v>
      </c>
      <c r="BS124" s="1">
        <v>500.14879999999999</v>
      </c>
      <c r="BT124" s="1">
        <v>99.631720000000016</v>
      </c>
      <c r="BU124" s="1">
        <v>9.9947620000000001E-2</v>
      </c>
      <c r="BV124" s="1">
        <v>30.97433333333333</v>
      </c>
      <c r="BW124" s="1">
        <v>31.77107333333333</v>
      </c>
      <c r="BX124" s="1">
        <v>999.89999999999986</v>
      </c>
      <c r="BY124" s="1">
        <v>0</v>
      </c>
      <c r="BZ124" s="1">
        <v>0</v>
      </c>
      <c r="CA124" s="1">
        <v>10011.25333333333</v>
      </c>
      <c r="CB124" s="1">
        <v>0</v>
      </c>
      <c r="CC124" s="1">
        <v>11.25490666666667</v>
      </c>
      <c r="CD124" s="1">
        <v>-48.293406666666669</v>
      </c>
      <c r="CE124" s="1">
        <v>477.08080000000001</v>
      </c>
      <c r="CF124" s="1">
        <v>525.90766666666661</v>
      </c>
      <c r="CG124" s="1">
        <v>1.508849333333333</v>
      </c>
      <c r="CH124" s="1">
        <v>512.40733333333321</v>
      </c>
      <c r="CI124" s="1">
        <v>25.6707</v>
      </c>
      <c r="CJ124" s="1">
        <v>2.7079460000000002</v>
      </c>
      <c r="CK124" s="1">
        <v>2.5576146666666659</v>
      </c>
      <c r="CL124" s="1">
        <v>22.33341333333334</v>
      </c>
      <c r="CM124" s="1">
        <v>21.39784666666667</v>
      </c>
      <c r="CN124" s="1">
        <v>2000.0046666666669</v>
      </c>
      <c r="CO124" s="1">
        <v>0.97999500000000006</v>
      </c>
      <c r="CP124" s="1">
        <v>2.0005166666666671E-2</v>
      </c>
      <c r="CQ124" s="1">
        <v>0</v>
      </c>
      <c r="CR124" s="1">
        <v>2.7619333333333329</v>
      </c>
      <c r="CS124" s="1">
        <v>0</v>
      </c>
      <c r="CT124" s="1">
        <v>23350.58</v>
      </c>
      <c r="CU124" s="1">
        <v>17412.32</v>
      </c>
      <c r="CV124" s="1">
        <v>39.436999999999998</v>
      </c>
      <c r="CW124" s="1">
        <v>40.311999999999998</v>
      </c>
      <c r="CX124" s="1">
        <v>39.311999999999998</v>
      </c>
      <c r="CY124" s="1">
        <v>38.936999999999998</v>
      </c>
      <c r="CZ124" s="1">
        <v>39.686999999999998</v>
      </c>
      <c r="DA124" s="1">
        <v>1959.994666666666</v>
      </c>
      <c r="DB124" s="1">
        <v>40.010666666666673</v>
      </c>
      <c r="DC124" s="1">
        <v>0</v>
      </c>
      <c r="DD124" s="1">
        <v>1660311420.5999999</v>
      </c>
      <c r="DE124" s="1">
        <v>0</v>
      </c>
      <c r="DF124" s="1">
        <v>1660310986.5999999</v>
      </c>
      <c r="DG124" s="1" t="s">
        <v>357</v>
      </c>
      <c r="DH124" s="1">
        <v>1660310983.5999999</v>
      </c>
      <c r="DI124" s="1">
        <v>1660310986.5999999</v>
      </c>
      <c r="DJ124" s="1">
        <v>1</v>
      </c>
      <c r="DK124" s="1">
        <v>0.122</v>
      </c>
      <c r="DL124" s="1">
        <v>-3.4000000000000002E-2</v>
      </c>
      <c r="DM124" s="1">
        <v>1.4079999999999999</v>
      </c>
      <c r="DN124" s="1">
        <v>0.02</v>
      </c>
      <c r="DO124" s="1">
        <v>400</v>
      </c>
      <c r="DP124" s="1">
        <v>26</v>
      </c>
      <c r="DQ124" s="1">
        <v>0.18</v>
      </c>
      <c r="DR124" s="1">
        <v>7.0000000000000007E-2</v>
      </c>
      <c r="DS124" s="1">
        <v>8.2680153687607572</v>
      </c>
      <c r="DT124" s="1">
        <v>3.542989482594967</v>
      </c>
      <c r="DU124" s="1">
        <v>0.27078377124605307</v>
      </c>
      <c r="DV124" s="1">
        <v>0</v>
      </c>
      <c r="DW124" s="1">
        <v>39.536178222715257</v>
      </c>
      <c r="DX124" s="1">
        <v>7.0768617726561693</v>
      </c>
      <c r="DY124" s="1">
        <v>0.52989513128777244</v>
      </c>
      <c r="DZ124" s="1">
        <v>0</v>
      </c>
      <c r="EA124" s="1">
        <v>-48.255116666666673</v>
      </c>
      <c r="EB124" s="1">
        <v>-9.1767537263626142</v>
      </c>
      <c r="EC124" s="1">
        <v>0.6651232151931622</v>
      </c>
      <c r="ED124" s="1">
        <v>0</v>
      </c>
      <c r="EE124" s="1">
        <v>234.73169068809801</v>
      </c>
      <c r="EF124" s="1">
        <v>196.77917532764519</v>
      </c>
      <c r="EG124" s="1">
        <v>14.841969799010259</v>
      </c>
      <c r="EH124" s="1">
        <v>0</v>
      </c>
      <c r="EI124" s="1">
        <v>1.5087189999999999</v>
      </c>
      <c r="EJ124" s="1">
        <v>2.187917448405453E-2</v>
      </c>
      <c r="EK124" s="1">
        <v>4.1653606086388094E-3</v>
      </c>
      <c r="EL124" s="1">
        <v>1</v>
      </c>
      <c r="EM124" s="1">
        <v>2.003428883189998</v>
      </c>
      <c r="EN124" s="1">
        <v>-3.7414240841950663E-2</v>
      </c>
      <c r="EO124" s="1">
        <v>2.8899818459112571E-3</v>
      </c>
      <c r="EP124" s="1">
        <v>1</v>
      </c>
      <c r="EQ124" s="1">
        <v>2</v>
      </c>
      <c r="ER124" s="1">
        <v>6</v>
      </c>
      <c r="ES124" s="1" t="s">
        <v>387</v>
      </c>
      <c r="ET124" s="1">
        <v>2.9451700000000001</v>
      </c>
      <c r="EU124" s="1">
        <v>2.8011499999999998</v>
      </c>
      <c r="EV124" s="1">
        <v>0.10481</v>
      </c>
      <c r="EW124" s="1">
        <v>0.112262</v>
      </c>
      <c r="EX124" s="1">
        <v>0.118594</v>
      </c>
      <c r="EY124" s="1">
        <v>0.11398999999999999</v>
      </c>
      <c r="EZ124" s="1">
        <v>18436.5</v>
      </c>
      <c r="FA124" s="1">
        <v>19175.3</v>
      </c>
      <c r="FB124" s="1">
        <v>23935.3</v>
      </c>
      <c r="FC124" s="1">
        <v>25121</v>
      </c>
      <c r="FD124" s="1">
        <v>33756.400000000001</v>
      </c>
      <c r="FE124" s="1">
        <v>35530.9</v>
      </c>
      <c r="FF124" s="1">
        <v>43620</v>
      </c>
      <c r="FG124" s="1">
        <v>46432.3</v>
      </c>
      <c r="FH124" s="1">
        <v>1.7349300000000001</v>
      </c>
      <c r="FI124" s="1">
        <v>1.9227000000000001</v>
      </c>
      <c r="FJ124" s="1">
        <v>0.16247900000000001</v>
      </c>
      <c r="FK124" s="1">
        <v>0</v>
      </c>
      <c r="FL124" s="1">
        <v>29.125299999999999</v>
      </c>
      <c r="FM124" s="1">
        <v>999.9</v>
      </c>
      <c r="FN124" s="1">
        <v>67.900000000000006</v>
      </c>
      <c r="FO124" s="1">
        <v>32.1</v>
      </c>
      <c r="FP124" s="1">
        <v>32.728499999999997</v>
      </c>
      <c r="FQ124" s="1">
        <v>63.957299999999996</v>
      </c>
      <c r="FR124" s="1">
        <v>22.796500000000002</v>
      </c>
      <c r="FS124" s="1">
        <v>1</v>
      </c>
      <c r="FT124" s="1">
        <v>0.16434199999999999</v>
      </c>
      <c r="FU124" s="1">
        <v>-0.25808300000000001</v>
      </c>
      <c r="FV124" s="1">
        <v>20.323699999999999</v>
      </c>
      <c r="FW124" s="1">
        <v>5.2137000000000002</v>
      </c>
      <c r="FX124" s="1">
        <v>11.9039</v>
      </c>
      <c r="FY124" s="1">
        <v>5.0029000000000003</v>
      </c>
      <c r="FZ124" s="1">
        <v>3.2895500000000002</v>
      </c>
      <c r="GA124" s="1">
        <v>9999</v>
      </c>
      <c r="GB124" s="1">
        <v>9999</v>
      </c>
      <c r="GC124" s="1">
        <v>9999</v>
      </c>
      <c r="GD124" s="1">
        <v>999.9</v>
      </c>
      <c r="GE124" s="1">
        <v>1.8594299999999999</v>
      </c>
      <c r="GF124" s="1">
        <v>1.8544</v>
      </c>
      <c r="GG124" s="1">
        <v>1.8575999999999999</v>
      </c>
      <c r="GH124" s="1">
        <v>1.8560000000000001</v>
      </c>
      <c r="GI124" s="1">
        <v>1.8548100000000001</v>
      </c>
      <c r="GJ124" s="1">
        <v>1.8545400000000001</v>
      </c>
      <c r="GK124" s="1">
        <v>1.8530899999999999</v>
      </c>
      <c r="GL124" s="1">
        <v>1.8563000000000001</v>
      </c>
      <c r="GM124" s="1">
        <v>0</v>
      </c>
      <c r="GN124" s="1">
        <v>0</v>
      </c>
      <c r="GO124" s="1">
        <v>0</v>
      </c>
      <c r="GP124" s="1">
        <v>0</v>
      </c>
      <c r="GQ124" s="1" t="s">
        <v>359</v>
      </c>
      <c r="GR124" s="1" t="s">
        <v>360</v>
      </c>
      <c r="GS124" s="1" t="s">
        <v>361</v>
      </c>
      <c r="GT124" s="1" t="s">
        <v>361</v>
      </c>
      <c r="GU124" s="1" t="s">
        <v>361</v>
      </c>
      <c r="GV124" s="1" t="s">
        <v>361</v>
      </c>
      <c r="GW124" s="1">
        <v>0</v>
      </c>
      <c r="GX124" s="1">
        <v>100</v>
      </c>
      <c r="GY124" s="1">
        <v>100</v>
      </c>
      <c r="GZ124" s="1">
        <v>1.597</v>
      </c>
      <c r="HA124" s="1">
        <v>1.6E-2</v>
      </c>
      <c r="HB124" s="1">
        <v>0.4723743322554726</v>
      </c>
      <c r="HC124" s="1">
        <v>2.7716384584972409E-3</v>
      </c>
      <c r="HD124" s="1">
        <v>-1.1467119688665799E-6</v>
      </c>
      <c r="HE124" s="1">
        <v>2.0626329066488061E-10</v>
      </c>
      <c r="HF124" s="1">
        <v>-6.6792426355626849E-2</v>
      </c>
      <c r="HG124" s="1">
        <v>1.066993184659233E-2</v>
      </c>
      <c r="HH124" s="1">
        <v>-3.4528890892081033E-4</v>
      </c>
      <c r="HI124" s="1">
        <v>2.382551249023132E-6</v>
      </c>
      <c r="HJ124" s="1">
        <v>1</v>
      </c>
      <c r="HK124" s="1">
        <v>2115</v>
      </c>
      <c r="HL124" s="1">
        <v>2</v>
      </c>
      <c r="HM124" s="1">
        <v>30</v>
      </c>
      <c r="HN124" s="1">
        <v>7.3</v>
      </c>
      <c r="HO124" s="1">
        <v>7.3</v>
      </c>
      <c r="HP124" s="1">
        <v>1.3684099999999999</v>
      </c>
      <c r="HQ124" s="1">
        <v>2.3095699999999999</v>
      </c>
      <c r="HR124" s="1">
        <v>1.4978</v>
      </c>
      <c r="HS124" s="1">
        <v>2.2997999999999998</v>
      </c>
      <c r="HT124" s="1">
        <v>1.5478499999999999</v>
      </c>
      <c r="HU124" s="1">
        <v>2.4584999999999999</v>
      </c>
      <c r="HV124" s="1">
        <v>35.591500000000003</v>
      </c>
      <c r="HW124" s="1">
        <v>15.340400000000001</v>
      </c>
      <c r="HX124" s="1">
        <v>18</v>
      </c>
      <c r="HY124" s="1">
        <v>362.29</v>
      </c>
      <c r="HZ124" s="1">
        <v>518.46600000000001</v>
      </c>
      <c r="IA124" s="1">
        <v>29.287099999999999</v>
      </c>
      <c r="IB124" s="1">
        <v>29.273900000000001</v>
      </c>
      <c r="IC124" s="1">
        <v>30.0002</v>
      </c>
      <c r="ID124" s="1">
        <v>29.07</v>
      </c>
      <c r="IE124" s="1">
        <v>29.145</v>
      </c>
      <c r="IF124" s="1">
        <v>27.396100000000001</v>
      </c>
      <c r="IG124" s="1">
        <v>24.060500000000001</v>
      </c>
      <c r="IH124" s="1">
        <v>69.313100000000006</v>
      </c>
      <c r="II124" s="1">
        <v>29.308499999999999</v>
      </c>
      <c r="IJ124" s="1">
        <v>583.29399999999998</v>
      </c>
      <c r="IK124" s="1">
        <v>25.7088</v>
      </c>
      <c r="IL124" s="1">
        <v>100.884</v>
      </c>
      <c r="IM124" s="1">
        <v>100.63500000000001</v>
      </c>
      <c r="IN124" s="1" t="s">
        <v>366</v>
      </c>
    </row>
    <row r="125" spans="1:248" ht="15.75" customHeight="1" x14ac:dyDescent="0.3">
      <c r="A125" s="1">
        <v>109</v>
      </c>
      <c r="B125" s="1">
        <v>1660311423.5999999</v>
      </c>
      <c r="C125" s="1">
        <v>457</v>
      </c>
      <c r="D125" s="1" t="s">
        <v>574</v>
      </c>
      <c r="E125" s="1" t="s">
        <v>575</v>
      </c>
      <c r="F125" s="1">
        <v>1</v>
      </c>
      <c r="G125" s="1" t="s">
        <v>349</v>
      </c>
      <c r="H125" s="1" t="s">
        <v>350</v>
      </c>
      <c r="I125" s="1" t="s">
        <v>351</v>
      </c>
      <c r="J125" s="1" t="s">
        <v>352</v>
      </c>
      <c r="K125" s="1" t="s">
        <v>353</v>
      </c>
      <c r="L125" s="1" t="s">
        <v>354</v>
      </c>
      <c r="M125" s="1" t="s">
        <v>355</v>
      </c>
      <c r="N125" s="1">
        <v>1660311415.5999999</v>
      </c>
      <c r="O125" s="1">
        <f t="shared" si="0"/>
        <v>1.2982252574360361E-3</v>
      </c>
      <c r="P125" s="1">
        <f t="shared" si="1"/>
        <v>1.298225257436036</v>
      </c>
      <c r="Q125" s="1">
        <f t="shared" si="2"/>
        <v>8.9504140899217379</v>
      </c>
      <c r="R125" s="1">
        <f t="shared" si="3"/>
        <v>466.58062500000011</v>
      </c>
      <c r="S125" s="1">
        <f t="shared" si="4"/>
        <v>225.34406282129893</v>
      </c>
      <c r="T125" s="1">
        <f t="shared" si="5"/>
        <v>22.473951938893663</v>
      </c>
      <c r="U125" s="1">
        <f t="shared" si="6"/>
        <v>46.532890241641056</v>
      </c>
      <c r="V125" s="1">
        <f t="shared" si="7"/>
        <v>6.2980550797397034E-2</v>
      </c>
      <c r="W125" s="1">
        <f t="shared" si="8"/>
        <v>2.9247313347390254</v>
      </c>
      <c r="X125" s="1">
        <f t="shared" si="9"/>
        <v>6.2236705423780986E-2</v>
      </c>
      <c r="Y125" s="1">
        <f t="shared" si="10"/>
        <v>3.896404035116946E-2</v>
      </c>
      <c r="Z125" s="1">
        <f t="shared" si="11"/>
        <v>321.51581646355618</v>
      </c>
      <c r="AA125" s="1">
        <f t="shared" si="12"/>
        <v>32.530326811137478</v>
      </c>
      <c r="AB125" s="1">
        <f t="shared" si="13"/>
        <v>31.771118749999999</v>
      </c>
      <c r="AC125" s="1">
        <f t="shared" si="14"/>
        <v>4.7135706594162095</v>
      </c>
      <c r="AD125" s="1">
        <f t="shared" si="15"/>
        <v>60.174502556148482</v>
      </c>
      <c r="AE125" s="1">
        <f t="shared" si="16"/>
        <v>2.7106515432064469</v>
      </c>
      <c r="AF125" s="1">
        <f t="shared" si="17"/>
        <v>4.5046513524181666</v>
      </c>
      <c r="AG125" s="1">
        <f t="shared" si="18"/>
        <v>2.0029191162097626</v>
      </c>
      <c r="AH125" s="1">
        <f t="shared" si="19"/>
        <v>-57.251733852929192</v>
      </c>
      <c r="AI125" s="1">
        <f t="shared" si="20"/>
        <v>-125.71479068587391</v>
      </c>
      <c r="AJ125" s="1">
        <f t="shared" si="21"/>
        <v>-9.6878739312334758</v>
      </c>
      <c r="AK125" s="1">
        <f t="shared" si="22"/>
        <v>128.86141799351961</v>
      </c>
      <c r="AL125" s="1">
        <f t="shared" si="23"/>
        <v>39.719780756844884</v>
      </c>
      <c r="AM125" s="1">
        <f t="shared" si="24"/>
        <v>1.2933459089584949</v>
      </c>
      <c r="AN125" s="1">
        <f t="shared" si="25"/>
        <v>8.9504140899217379</v>
      </c>
      <c r="AO125" s="1">
        <v>554.85960566164988</v>
      </c>
      <c r="AP125" s="1">
        <v>517.63438181818174</v>
      </c>
      <c r="AQ125" s="1">
        <v>5.0933138665919726</v>
      </c>
      <c r="AR125" s="1">
        <v>65.304688863541145</v>
      </c>
      <c r="AS125" s="1">
        <f t="shared" si="26"/>
        <v>1.298225257436036</v>
      </c>
      <c r="AT125" s="1">
        <v>25.662681226855149</v>
      </c>
      <c r="AU125" s="1">
        <v>27.177772121212129</v>
      </c>
      <c r="AV125" s="1">
        <v>-9.9194688542347149E-7</v>
      </c>
      <c r="AW125" s="1">
        <v>82.040529931118442</v>
      </c>
      <c r="AX125" s="1">
        <v>120</v>
      </c>
      <c r="AY125" s="1">
        <v>24</v>
      </c>
      <c r="AZ125" s="1">
        <f t="shared" si="27"/>
        <v>1</v>
      </c>
      <c r="BA125" s="1">
        <f t="shared" si="28"/>
        <v>0</v>
      </c>
      <c r="BB125" s="1">
        <f t="shared" si="29"/>
        <v>52040.697344512861</v>
      </c>
      <c r="BC125" s="1">
        <f t="shared" si="30"/>
        <v>1999.9949999999999</v>
      </c>
      <c r="BD125" s="1">
        <f t="shared" si="31"/>
        <v>1681.1961183748997</v>
      </c>
      <c r="BE125" s="1">
        <f t="shared" si="32"/>
        <v>0.84060016068785159</v>
      </c>
      <c r="BF125" s="1">
        <f t="shared" si="33"/>
        <v>0.16075831012755343</v>
      </c>
      <c r="BG125" s="1">
        <v>6</v>
      </c>
      <c r="BH125" s="1">
        <v>0.5</v>
      </c>
      <c r="BI125" s="1" t="s">
        <v>356</v>
      </c>
      <c r="BJ125" s="1">
        <v>2</v>
      </c>
      <c r="BK125" s="1" t="b">
        <v>1</v>
      </c>
      <c r="BL125" s="1">
        <v>1660311415.5999999</v>
      </c>
      <c r="BM125" s="1">
        <v>466.58062500000011</v>
      </c>
      <c r="BN125" s="1">
        <v>514.95425</v>
      </c>
      <c r="BO125" s="1">
        <v>27.17943125</v>
      </c>
      <c r="BP125" s="1">
        <v>25.670043750000001</v>
      </c>
      <c r="BQ125" s="1">
        <v>465.046875</v>
      </c>
      <c r="BR125" s="1">
        <v>27.1634125</v>
      </c>
      <c r="BS125" s="1">
        <v>500.1473125</v>
      </c>
      <c r="BT125" s="1">
        <v>99.631756249999995</v>
      </c>
      <c r="BU125" s="1">
        <v>9.9968018749999998E-2</v>
      </c>
      <c r="BV125" s="1">
        <v>30.97383125</v>
      </c>
      <c r="BW125" s="1">
        <v>31.771118749999999</v>
      </c>
      <c r="BX125" s="1">
        <v>999.9</v>
      </c>
      <c r="BY125" s="1">
        <v>0</v>
      </c>
      <c r="BZ125" s="1">
        <v>0</v>
      </c>
      <c r="CA125" s="1">
        <v>10009.4175</v>
      </c>
      <c r="CB125" s="1">
        <v>0</v>
      </c>
      <c r="CC125" s="1">
        <v>11.25266875</v>
      </c>
      <c r="CD125" s="1">
        <v>-48.373606250000002</v>
      </c>
      <c r="CE125" s="1">
        <v>479.61637500000001</v>
      </c>
      <c r="CF125" s="1">
        <v>528.52131250000002</v>
      </c>
      <c r="CG125" s="1">
        <v>1.50939125</v>
      </c>
      <c r="CH125" s="1">
        <v>514.95425</v>
      </c>
      <c r="CI125" s="1">
        <v>25.670043750000001</v>
      </c>
      <c r="CJ125" s="1">
        <v>2.707935</v>
      </c>
      <c r="CK125" s="1">
        <v>2.55755</v>
      </c>
      <c r="CL125" s="1">
        <v>22.333349999999999</v>
      </c>
      <c r="CM125" s="1">
        <v>21.39743125</v>
      </c>
      <c r="CN125" s="1">
        <v>1999.9949999999999</v>
      </c>
      <c r="CO125" s="1">
        <v>0.97999487500000004</v>
      </c>
      <c r="CP125" s="1">
        <v>2.00052875E-2</v>
      </c>
      <c r="CQ125" s="1">
        <v>0</v>
      </c>
      <c r="CR125" s="1">
        <v>2.7767499999999998</v>
      </c>
      <c r="CS125" s="1">
        <v>0</v>
      </c>
      <c r="CT125" s="1">
        <v>23347.7</v>
      </c>
      <c r="CU125" s="1">
        <v>17412.237499999999</v>
      </c>
      <c r="CV125" s="1">
        <v>39.436999999999998</v>
      </c>
      <c r="CW125" s="1">
        <v>40.311999999999998</v>
      </c>
      <c r="CX125" s="1">
        <v>39.311999999999998</v>
      </c>
      <c r="CY125" s="1">
        <v>38.936999999999998</v>
      </c>
      <c r="CZ125" s="1">
        <v>39.686999999999998</v>
      </c>
      <c r="DA125" s="1">
        <v>1959.9849999999999</v>
      </c>
      <c r="DB125" s="1">
        <v>40.010624999999997</v>
      </c>
      <c r="DC125" s="1">
        <v>0</v>
      </c>
      <c r="DD125" s="1">
        <v>1660311421.8</v>
      </c>
      <c r="DE125" s="1">
        <v>0</v>
      </c>
      <c r="DF125" s="1">
        <v>1660310986.5999999</v>
      </c>
      <c r="DG125" s="1" t="s">
        <v>357</v>
      </c>
      <c r="DH125" s="1">
        <v>1660310983.5999999</v>
      </c>
      <c r="DI125" s="1">
        <v>1660310986.5999999</v>
      </c>
      <c r="DJ125" s="1">
        <v>1</v>
      </c>
      <c r="DK125" s="1">
        <v>0.122</v>
      </c>
      <c r="DL125" s="1">
        <v>-3.4000000000000002E-2</v>
      </c>
      <c r="DM125" s="1">
        <v>1.4079999999999999</v>
      </c>
      <c r="DN125" s="1">
        <v>0.02</v>
      </c>
      <c r="DO125" s="1">
        <v>400</v>
      </c>
      <c r="DP125" s="1">
        <v>26</v>
      </c>
      <c r="DQ125" s="1">
        <v>0.18</v>
      </c>
      <c r="DR125" s="1">
        <v>7.0000000000000007E-2</v>
      </c>
      <c r="DS125" s="1">
        <v>8.2680153687607572</v>
      </c>
      <c r="DT125" s="1">
        <v>3.542989482594967</v>
      </c>
      <c r="DU125" s="1">
        <v>0.27078377124605307</v>
      </c>
      <c r="DV125" s="1">
        <v>0</v>
      </c>
      <c r="DW125" s="1">
        <v>39.536178222715257</v>
      </c>
      <c r="DX125" s="1">
        <v>7.0768617726561693</v>
      </c>
      <c r="DY125" s="1">
        <v>0.52989513128777244</v>
      </c>
      <c r="DZ125" s="1">
        <v>0</v>
      </c>
      <c r="EA125" s="1">
        <v>-48.255116666666673</v>
      </c>
      <c r="EB125" s="1">
        <v>-9.1767537263626142</v>
      </c>
      <c r="EC125" s="1">
        <v>0.6651232151931622</v>
      </c>
      <c r="ED125" s="1">
        <v>0</v>
      </c>
      <c r="EE125" s="1">
        <v>234.73169068809801</v>
      </c>
      <c r="EF125" s="1">
        <v>196.77917532764519</v>
      </c>
      <c r="EG125" s="1">
        <v>14.841969799010259</v>
      </c>
      <c r="EH125" s="1">
        <v>0</v>
      </c>
      <c r="EI125" s="1">
        <v>1.5087189999999999</v>
      </c>
      <c r="EJ125" s="1">
        <v>2.187917448405453E-2</v>
      </c>
      <c r="EK125" s="1">
        <v>4.1653606086388094E-3</v>
      </c>
      <c r="EL125" s="1">
        <v>1</v>
      </c>
      <c r="EM125" s="1">
        <v>2.003428883189998</v>
      </c>
      <c r="EN125" s="1">
        <v>-3.7414240841950663E-2</v>
      </c>
      <c r="EO125" s="1">
        <v>2.8899818459112571E-3</v>
      </c>
      <c r="EP125" s="1">
        <v>1</v>
      </c>
      <c r="EQ125" s="1">
        <v>2</v>
      </c>
      <c r="ER125" s="1">
        <v>6</v>
      </c>
      <c r="ES125" s="1" t="s">
        <v>387</v>
      </c>
      <c r="ET125" s="1">
        <v>2.94516</v>
      </c>
      <c r="EU125" s="1">
        <v>2.8011599999999999</v>
      </c>
      <c r="EV125" s="1">
        <v>0.105568</v>
      </c>
      <c r="EW125" s="1">
        <v>0.113007</v>
      </c>
      <c r="EX125" s="1">
        <v>0.118591</v>
      </c>
      <c r="EY125" s="1">
        <v>0.11398800000000001</v>
      </c>
      <c r="EZ125" s="1">
        <v>18421</v>
      </c>
      <c r="FA125" s="1">
        <v>19159.3</v>
      </c>
      <c r="FB125" s="1">
        <v>23935.4</v>
      </c>
      <c r="FC125" s="1">
        <v>25121</v>
      </c>
      <c r="FD125" s="1">
        <v>33756.699999999997</v>
      </c>
      <c r="FE125" s="1">
        <v>35531.1</v>
      </c>
      <c r="FF125" s="1">
        <v>43620.2</v>
      </c>
      <c r="FG125" s="1">
        <v>46432.4</v>
      </c>
      <c r="FH125" s="1">
        <v>1.73482</v>
      </c>
      <c r="FI125" s="1">
        <v>1.92265</v>
      </c>
      <c r="FJ125" s="1">
        <v>0.16284699999999999</v>
      </c>
      <c r="FK125" s="1">
        <v>0</v>
      </c>
      <c r="FL125" s="1">
        <v>29.1248</v>
      </c>
      <c r="FM125" s="1">
        <v>999.9</v>
      </c>
      <c r="FN125" s="1">
        <v>67.900000000000006</v>
      </c>
      <c r="FO125" s="1">
        <v>32.1</v>
      </c>
      <c r="FP125" s="1">
        <v>32.726199999999999</v>
      </c>
      <c r="FQ125" s="1">
        <v>63.887300000000003</v>
      </c>
      <c r="FR125" s="1">
        <v>23.661899999999999</v>
      </c>
      <c r="FS125" s="1">
        <v>1</v>
      </c>
      <c r="FT125" s="1">
        <v>0.16440299999999999</v>
      </c>
      <c r="FU125" s="1">
        <v>-0.27210800000000002</v>
      </c>
      <c r="FV125" s="1">
        <v>20.323599999999999</v>
      </c>
      <c r="FW125" s="1">
        <v>5.2135499999999997</v>
      </c>
      <c r="FX125" s="1">
        <v>11.9038</v>
      </c>
      <c r="FY125" s="1">
        <v>5.0029500000000002</v>
      </c>
      <c r="FZ125" s="1">
        <v>3.2895500000000002</v>
      </c>
      <c r="GA125" s="1">
        <v>9999</v>
      </c>
      <c r="GB125" s="1">
        <v>9999</v>
      </c>
      <c r="GC125" s="1">
        <v>9999</v>
      </c>
      <c r="GD125" s="1">
        <v>999.9</v>
      </c>
      <c r="GE125" s="1">
        <v>1.85944</v>
      </c>
      <c r="GF125" s="1">
        <v>1.8544</v>
      </c>
      <c r="GG125" s="1">
        <v>1.8575999999999999</v>
      </c>
      <c r="GH125" s="1">
        <v>1.8560000000000001</v>
      </c>
      <c r="GI125" s="1">
        <v>1.85484</v>
      </c>
      <c r="GJ125" s="1">
        <v>1.8545400000000001</v>
      </c>
      <c r="GK125" s="1">
        <v>1.8530899999999999</v>
      </c>
      <c r="GL125" s="1">
        <v>1.85632</v>
      </c>
      <c r="GM125" s="1">
        <v>0</v>
      </c>
      <c r="GN125" s="1">
        <v>0</v>
      </c>
      <c r="GO125" s="1">
        <v>0</v>
      </c>
      <c r="GP125" s="1">
        <v>0</v>
      </c>
      <c r="GQ125" s="1" t="s">
        <v>359</v>
      </c>
      <c r="GR125" s="1" t="s">
        <v>360</v>
      </c>
      <c r="GS125" s="1" t="s">
        <v>361</v>
      </c>
      <c r="GT125" s="1" t="s">
        <v>361</v>
      </c>
      <c r="GU125" s="1" t="s">
        <v>361</v>
      </c>
      <c r="GV125" s="1" t="s">
        <v>361</v>
      </c>
      <c r="GW125" s="1">
        <v>0</v>
      </c>
      <c r="GX125" s="1">
        <v>100</v>
      </c>
      <c r="GY125" s="1">
        <v>100</v>
      </c>
      <c r="GZ125" s="1">
        <v>1.605</v>
      </c>
      <c r="HA125" s="1">
        <v>1.6E-2</v>
      </c>
      <c r="HB125" s="1">
        <v>0.4723743322554726</v>
      </c>
      <c r="HC125" s="1">
        <v>2.7716384584972409E-3</v>
      </c>
      <c r="HD125" s="1">
        <v>-1.1467119688665799E-6</v>
      </c>
      <c r="HE125" s="1">
        <v>2.0626329066488061E-10</v>
      </c>
      <c r="HF125" s="1">
        <v>-6.6792426355626849E-2</v>
      </c>
      <c r="HG125" s="1">
        <v>1.066993184659233E-2</v>
      </c>
      <c r="HH125" s="1">
        <v>-3.4528890892081033E-4</v>
      </c>
      <c r="HI125" s="1">
        <v>2.382551249023132E-6</v>
      </c>
      <c r="HJ125" s="1">
        <v>1</v>
      </c>
      <c r="HK125" s="1">
        <v>2115</v>
      </c>
      <c r="HL125" s="1">
        <v>2</v>
      </c>
      <c r="HM125" s="1">
        <v>30</v>
      </c>
      <c r="HN125" s="1">
        <v>7.3</v>
      </c>
      <c r="HO125" s="1">
        <v>7.3</v>
      </c>
      <c r="HP125" s="1">
        <v>1.3757299999999999</v>
      </c>
      <c r="HQ125" s="1">
        <v>2.3083499999999999</v>
      </c>
      <c r="HR125" s="1">
        <v>1.4978</v>
      </c>
      <c r="HS125" s="1">
        <v>2.2997999999999998</v>
      </c>
      <c r="HT125" s="1">
        <v>1.5478499999999999</v>
      </c>
      <c r="HU125" s="1">
        <v>2.34985</v>
      </c>
      <c r="HV125" s="1">
        <v>35.591500000000003</v>
      </c>
      <c r="HW125" s="1">
        <v>15.340400000000001</v>
      </c>
      <c r="HX125" s="1">
        <v>18</v>
      </c>
      <c r="HY125" s="1">
        <v>362.24700000000001</v>
      </c>
      <c r="HZ125" s="1">
        <v>518.43700000000001</v>
      </c>
      <c r="IA125" s="1">
        <v>29.289400000000001</v>
      </c>
      <c r="IB125" s="1">
        <v>29.2742</v>
      </c>
      <c r="IC125" s="1">
        <v>30.000299999999999</v>
      </c>
      <c r="ID125" s="1">
        <v>29.070499999999999</v>
      </c>
      <c r="IE125" s="1">
        <v>29.145499999999998</v>
      </c>
      <c r="IF125" s="1">
        <v>27.534400000000002</v>
      </c>
      <c r="IG125" s="1">
        <v>24.060500000000001</v>
      </c>
      <c r="IH125" s="1">
        <v>69.313100000000006</v>
      </c>
      <c r="II125" s="1">
        <v>29.308499999999999</v>
      </c>
      <c r="IJ125" s="1">
        <v>593.31500000000005</v>
      </c>
      <c r="IK125" s="1">
        <v>25.7088</v>
      </c>
      <c r="IL125" s="1">
        <v>100.884</v>
      </c>
      <c r="IM125" s="1">
        <v>100.63500000000001</v>
      </c>
      <c r="IN125" s="1" t="s">
        <v>366</v>
      </c>
    </row>
    <row r="126" spans="1:248" ht="15.75" customHeight="1" x14ac:dyDescent="0.3">
      <c r="A126" s="1">
        <v>110</v>
      </c>
      <c r="B126" s="1">
        <v>1660311424.5999999</v>
      </c>
      <c r="C126" s="1">
        <v>458</v>
      </c>
      <c r="D126" s="1" t="s">
        <v>576</v>
      </c>
      <c r="E126" s="1" t="s">
        <v>577</v>
      </c>
      <c r="F126" s="1">
        <v>1</v>
      </c>
      <c r="G126" s="1" t="s">
        <v>349</v>
      </c>
      <c r="H126" s="1" t="s">
        <v>350</v>
      </c>
      <c r="I126" s="1" t="s">
        <v>351</v>
      </c>
      <c r="J126" s="1" t="s">
        <v>352</v>
      </c>
      <c r="K126" s="1" t="s">
        <v>353</v>
      </c>
      <c r="L126" s="1" t="s">
        <v>354</v>
      </c>
      <c r="M126" s="1" t="s">
        <v>355</v>
      </c>
      <c r="N126" s="1">
        <v>1660311417.099999</v>
      </c>
      <c r="O126" s="1">
        <f t="shared" si="0"/>
        <v>1.2981231008496832E-3</v>
      </c>
      <c r="P126" s="1">
        <f t="shared" si="1"/>
        <v>1.2981231008496832</v>
      </c>
      <c r="Q126" s="1">
        <f t="shared" si="2"/>
        <v>9.0306643493177443</v>
      </c>
      <c r="R126" s="1">
        <f t="shared" si="3"/>
        <v>473.94546666666662</v>
      </c>
      <c r="S126" s="1">
        <f t="shared" si="4"/>
        <v>230.46693567118436</v>
      </c>
      <c r="T126" s="1">
        <f t="shared" si="5"/>
        <v>22.984901663465095</v>
      </c>
      <c r="U126" s="1">
        <f t="shared" si="6"/>
        <v>47.267474240733129</v>
      </c>
      <c r="V126" s="1">
        <f t="shared" si="7"/>
        <v>6.2987082969628766E-2</v>
      </c>
      <c r="W126" s="1">
        <f t="shared" si="8"/>
        <v>2.9244285524605216</v>
      </c>
      <c r="X126" s="1">
        <f t="shared" si="9"/>
        <v>6.2243008223028834E-2</v>
      </c>
      <c r="Y126" s="1">
        <f t="shared" si="10"/>
        <v>3.8967999833602107E-2</v>
      </c>
      <c r="Z126" s="1">
        <f t="shared" si="11"/>
        <v>321.51193522778317</v>
      </c>
      <c r="AA126" s="1">
        <f t="shared" si="12"/>
        <v>32.529137038707276</v>
      </c>
      <c r="AB126" s="1">
        <f t="shared" si="13"/>
        <v>31.769766666666669</v>
      </c>
      <c r="AC126" s="1">
        <f t="shared" si="14"/>
        <v>4.7132093424039994</v>
      </c>
      <c r="AD126" s="1">
        <f t="shared" si="15"/>
        <v>60.178937371278671</v>
      </c>
      <c r="AE126" s="1">
        <f t="shared" si="16"/>
        <v>2.710643456056518</v>
      </c>
      <c r="AF126" s="1">
        <f t="shared" si="17"/>
        <v>4.5043059489950625</v>
      </c>
      <c r="AG126" s="1">
        <f t="shared" si="18"/>
        <v>2.0025658863474813</v>
      </c>
      <c r="AH126" s="1">
        <f t="shared" si="19"/>
        <v>-57.247228747471027</v>
      </c>
      <c r="AI126" s="1">
        <f t="shared" si="20"/>
        <v>-125.70059362163546</v>
      </c>
      <c r="AJ126" s="1">
        <f t="shared" si="21"/>
        <v>-9.687654051696363</v>
      </c>
      <c r="AK126" s="1">
        <f t="shared" si="22"/>
        <v>128.87645880698034</v>
      </c>
      <c r="AL126" s="1">
        <f t="shared" si="23"/>
        <v>39.89799826473967</v>
      </c>
      <c r="AM126" s="1">
        <f t="shared" si="24"/>
        <v>1.294031977786666</v>
      </c>
      <c r="AN126" s="1">
        <f t="shared" si="25"/>
        <v>9.0306643493177443</v>
      </c>
      <c r="AO126" s="1">
        <v>560.12742347656024</v>
      </c>
      <c r="AP126" s="1">
        <v>522.75058787878777</v>
      </c>
      <c r="AQ126" s="1">
        <v>5.1035248444962864</v>
      </c>
      <c r="AR126" s="1">
        <v>65.304688863541145</v>
      </c>
      <c r="AS126" s="1">
        <f t="shared" si="26"/>
        <v>1.2981231008496832</v>
      </c>
      <c r="AT126" s="1">
        <v>25.661126604583998</v>
      </c>
      <c r="AU126" s="1">
        <v>27.176113939393939</v>
      </c>
      <c r="AV126" s="1">
        <v>-2.2441855863068589E-6</v>
      </c>
      <c r="AW126" s="1">
        <v>82.040529931118442</v>
      </c>
      <c r="AX126" s="1">
        <v>120</v>
      </c>
      <c r="AY126" s="1">
        <v>24</v>
      </c>
      <c r="AZ126" s="1">
        <f t="shared" si="27"/>
        <v>1</v>
      </c>
      <c r="BA126" s="1">
        <f t="shared" si="28"/>
        <v>0</v>
      </c>
      <c r="BB126" s="1">
        <f t="shared" si="29"/>
        <v>52032.310307604181</v>
      </c>
      <c r="BC126" s="1">
        <f t="shared" si="30"/>
        <v>1999.9706666666671</v>
      </c>
      <c r="BD126" s="1">
        <f t="shared" si="31"/>
        <v>1681.1756795998881</v>
      </c>
      <c r="BE126" s="1">
        <f t="shared" si="32"/>
        <v>0.84060016860241671</v>
      </c>
      <c r="BF126" s="1">
        <f t="shared" si="33"/>
        <v>0.16075832540266413</v>
      </c>
      <c r="BG126" s="1">
        <v>6</v>
      </c>
      <c r="BH126" s="1">
        <v>0.5</v>
      </c>
      <c r="BI126" s="1" t="s">
        <v>356</v>
      </c>
      <c r="BJ126" s="1">
        <v>2</v>
      </c>
      <c r="BK126" s="1" t="b">
        <v>1</v>
      </c>
      <c r="BL126" s="1">
        <v>1660311417.099999</v>
      </c>
      <c r="BM126" s="1">
        <v>473.94546666666662</v>
      </c>
      <c r="BN126" s="1">
        <v>522.54486666666662</v>
      </c>
      <c r="BO126" s="1">
        <v>27.179306666666658</v>
      </c>
      <c r="BP126" s="1">
        <v>25.669113333333321</v>
      </c>
      <c r="BQ126" s="1">
        <v>472.39826666666647</v>
      </c>
      <c r="BR126" s="1">
        <v>27.163293333333328</v>
      </c>
      <c r="BS126" s="1">
        <v>500.14566666666661</v>
      </c>
      <c r="BT126" s="1">
        <v>99.631906666666666</v>
      </c>
      <c r="BU126" s="1">
        <v>9.9977200000000002E-2</v>
      </c>
      <c r="BV126" s="1">
        <v>30.972486666666661</v>
      </c>
      <c r="BW126" s="1">
        <v>31.769766666666669</v>
      </c>
      <c r="BX126" s="1">
        <v>999.89999999999986</v>
      </c>
      <c r="BY126" s="1">
        <v>0</v>
      </c>
      <c r="BZ126" s="1">
        <v>0</v>
      </c>
      <c r="CA126" s="1">
        <v>10007.67333333333</v>
      </c>
      <c r="CB126" s="1">
        <v>0</v>
      </c>
      <c r="CC126" s="1">
        <v>11.245226666666669</v>
      </c>
      <c r="CD126" s="1">
        <v>-48.599366666666668</v>
      </c>
      <c r="CE126" s="1">
        <v>487.18693333333329</v>
      </c>
      <c r="CF126" s="1">
        <v>536.31139999999994</v>
      </c>
      <c r="CG126" s="1">
        <v>1.510194666666667</v>
      </c>
      <c r="CH126" s="1">
        <v>522.54486666666662</v>
      </c>
      <c r="CI126" s="1">
        <v>25.669113333333321</v>
      </c>
      <c r="CJ126" s="1">
        <v>2.7079266666666668</v>
      </c>
      <c r="CK126" s="1">
        <v>2.5574613333333329</v>
      </c>
      <c r="CL126" s="1">
        <v>22.333300000000001</v>
      </c>
      <c r="CM126" s="1">
        <v>21.396866666666671</v>
      </c>
      <c r="CN126" s="1">
        <v>1999.9706666666671</v>
      </c>
      <c r="CO126" s="1">
        <v>0.97999460000000005</v>
      </c>
      <c r="CP126" s="1">
        <v>2.0005553333333329E-2</v>
      </c>
      <c r="CQ126" s="1">
        <v>0</v>
      </c>
      <c r="CR126" s="1">
        <v>2.6684000000000001</v>
      </c>
      <c r="CS126" s="1">
        <v>0</v>
      </c>
      <c r="CT126" s="1">
        <v>23338.91333333333</v>
      </c>
      <c r="CU126" s="1">
        <v>17412.026666666661</v>
      </c>
      <c r="CV126" s="1">
        <v>39.436999999999998</v>
      </c>
      <c r="CW126" s="1">
        <v>40.311999999999998</v>
      </c>
      <c r="CX126" s="1">
        <v>39.311999999999998</v>
      </c>
      <c r="CY126" s="1">
        <v>38.936999999999998</v>
      </c>
      <c r="CZ126" s="1">
        <v>39.686999999999998</v>
      </c>
      <c r="DA126" s="1">
        <v>1959.9606666666659</v>
      </c>
      <c r="DB126" s="1">
        <v>40.010666666666673</v>
      </c>
      <c r="DC126" s="1">
        <v>0</v>
      </c>
      <c r="DD126" s="1">
        <v>1660311422.4000001</v>
      </c>
      <c r="DE126" s="1">
        <v>0</v>
      </c>
      <c r="DF126" s="1">
        <v>1660310986.5999999</v>
      </c>
      <c r="DG126" s="1" t="s">
        <v>357</v>
      </c>
      <c r="DH126" s="1">
        <v>1660310983.5999999</v>
      </c>
      <c r="DI126" s="1">
        <v>1660310986.5999999</v>
      </c>
      <c r="DJ126" s="1">
        <v>1</v>
      </c>
      <c r="DK126" s="1">
        <v>0.122</v>
      </c>
      <c r="DL126" s="1">
        <v>-3.4000000000000002E-2</v>
      </c>
      <c r="DM126" s="1">
        <v>1.4079999999999999</v>
      </c>
      <c r="DN126" s="1">
        <v>0.02</v>
      </c>
      <c r="DO126" s="1">
        <v>400</v>
      </c>
      <c r="DP126" s="1">
        <v>26</v>
      </c>
      <c r="DQ126" s="1">
        <v>0.18</v>
      </c>
      <c r="DR126" s="1">
        <v>7.0000000000000007E-2</v>
      </c>
      <c r="DS126" s="1">
        <v>8.3599859772532366</v>
      </c>
      <c r="DT126" s="1">
        <v>3.8942002225170969</v>
      </c>
      <c r="DU126" s="1">
        <v>0.30640718160439701</v>
      </c>
      <c r="DV126" s="1">
        <v>0</v>
      </c>
      <c r="DW126" s="1">
        <v>39.745300857675133</v>
      </c>
      <c r="DX126" s="1">
        <v>7.4930416288010759</v>
      </c>
      <c r="DY126" s="1">
        <v>0.54258538105354304</v>
      </c>
      <c r="DZ126" s="1">
        <v>0</v>
      </c>
      <c r="EA126" s="1">
        <v>-48.447590322580652</v>
      </c>
      <c r="EB126" s="1">
        <v>-9.5338693548385738</v>
      </c>
      <c r="EC126" s="1">
        <v>0.71298974944214577</v>
      </c>
      <c r="ED126" s="1">
        <v>0</v>
      </c>
      <c r="EE126" s="1">
        <v>240.01750347801419</v>
      </c>
      <c r="EF126" s="1">
        <v>192.08804262546599</v>
      </c>
      <c r="EG126" s="1">
        <v>14.07381646048562</v>
      </c>
      <c r="EH126" s="1">
        <v>0</v>
      </c>
      <c r="EI126" s="1">
        <v>1.5094478048780491</v>
      </c>
      <c r="EJ126" s="1">
        <v>2.9605087108016171E-2</v>
      </c>
      <c r="EK126" s="1">
        <v>4.7040815241997623E-3</v>
      </c>
      <c r="EL126" s="1">
        <v>1</v>
      </c>
      <c r="EM126" s="1">
        <v>2.0027460229539229</v>
      </c>
      <c r="EN126" s="1">
        <v>-2.9065822617596208E-2</v>
      </c>
      <c r="EO126" s="1">
        <v>2.479829825526129E-3</v>
      </c>
      <c r="EP126" s="1">
        <v>1</v>
      </c>
      <c r="EQ126" s="1">
        <v>2</v>
      </c>
      <c r="ER126" s="1">
        <v>6</v>
      </c>
      <c r="ES126" s="1" t="s">
        <v>387</v>
      </c>
      <c r="ET126" s="1">
        <v>2.94516</v>
      </c>
      <c r="EU126" s="1">
        <v>2.8011699999999999</v>
      </c>
      <c r="EV126" s="1">
        <v>0.106326</v>
      </c>
      <c r="EW126" s="1">
        <v>0.113745</v>
      </c>
      <c r="EX126" s="1">
        <v>0.118588</v>
      </c>
      <c r="EY126" s="1">
        <v>0.11398999999999999</v>
      </c>
      <c r="EZ126" s="1">
        <v>18405.599999999999</v>
      </c>
      <c r="FA126" s="1">
        <v>19143.3</v>
      </c>
      <c r="FB126" s="1">
        <v>23935.7</v>
      </c>
      <c r="FC126" s="1">
        <v>25121</v>
      </c>
      <c r="FD126" s="1">
        <v>33757.199999999997</v>
      </c>
      <c r="FE126" s="1">
        <v>35531.1</v>
      </c>
      <c r="FF126" s="1">
        <v>43620.6</v>
      </c>
      <c r="FG126" s="1">
        <v>46432.4</v>
      </c>
      <c r="FH126" s="1">
        <v>1.73485</v>
      </c>
      <c r="FI126" s="1">
        <v>1.9226000000000001</v>
      </c>
      <c r="FJ126" s="1">
        <v>0.16298099999999999</v>
      </c>
      <c r="FK126" s="1">
        <v>0</v>
      </c>
      <c r="FL126" s="1">
        <v>29.124099999999999</v>
      </c>
      <c r="FM126" s="1">
        <v>999.9</v>
      </c>
      <c r="FN126" s="1">
        <v>67.900000000000006</v>
      </c>
      <c r="FO126" s="1">
        <v>32.1</v>
      </c>
      <c r="FP126" s="1">
        <v>32.728400000000001</v>
      </c>
      <c r="FQ126" s="1">
        <v>63.757300000000001</v>
      </c>
      <c r="FR126" s="1">
        <v>23.625800000000002</v>
      </c>
      <c r="FS126" s="1">
        <v>1</v>
      </c>
      <c r="FT126" s="1">
        <v>0.164405</v>
      </c>
      <c r="FU126" s="1">
        <v>-0.288053</v>
      </c>
      <c r="FV126" s="1">
        <v>20.323599999999999</v>
      </c>
      <c r="FW126" s="1">
        <v>5.2130999999999998</v>
      </c>
      <c r="FX126" s="1">
        <v>11.904400000000001</v>
      </c>
      <c r="FY126" s="1">
        <v>5.0029500000000002</v>
      </c>
      <c r="FZ126" s="1">
        <v>3.2894999999999999</v>
      </c>
      <c r="GA126" s="1">
        <v>9999</v>
      </c>
      <c r="GB126" s="1">
        <v>9999</v>
      </c>
      <c r="GC126" s="1">
        <v>9999</v>
      </c>
      <c r="GD126" s="1">
        <v>999.9</v>
      </c>
      <c r="GE126" s="1">
        <v>1.85944</v>
      </c>
      <c r="GF126" s="1">
        <v>1.8544</v>
      </c>
      <c r="GG126" s="1">
        <v>1.8575999999999999</v>
      </c>
      <c r="GH126" s="1">
        <v>1.85599</v>
      </c>
      <c r="GI126" s="1">
        <v>1.85484</v>
      </c>
      <c r="GJ126" s="1">
        <v>1.8545499999999999</v>
      </c>
      <c r="GK126" s="1">
        <v>1.85307</v>
      </c>
      <c r="GL126" s="1">
        <v>1.85632</v>
      </c>
      <c r="GM126" s="1">
        <v>0</v>
      </c>
      <c r="GN126" s="1">
        <v>0</v>
      </c>
      <c r="GO126" s="1">
        <v>0</v>
      </c>
      <c r="GP126" s="1">
        <v>0</v>
      </c>
      <c r="GQ126" s="1" t="s">
        <v>359</v>
      </c>
      <c r="GR126" s="1" t="s">
        <v>360</v>
      </c>
      <c r="GS126" s="1" t="s">
        <v>361</v>
      </c>
      <c r="GT126" s="1" t="s">
        <v>361</v>
      </c>
      <c r="GU126" s="1" t="s">
        <v>361</v>
      </c>
      <c r="GV126" s="1" t="s">
        <v>361</v>
      </c>
      <c r="GW126" s="1">
        <v>0</v>
      </c>
      <c r="GX126" s="1">
        <v>100</v>
      </c>
      <c r="GY126" s="1">
        <v>100</v>
      </c>
      <c r="GZ126" s="1">
        <v>1.6140000000000001</v>
      </c>
      <c r="HA126" s="1">
        <v>1.6E-2</v>
      </c>
      <c r="HB126" s="1">
        <v>0.4723743322554726</v>
      </c>
      <c r="HC126" s="1">
        <v>2.7716384584972409E-3</v>
      </c>
      <c r="HD126" s="1">
        <v>-1.1467119688665799E-6</v>
      </c>
      <c r="HE126" s="1">
        <v>2.0626329066488061E-10</v>
      </c>
      <c r="HF126" s="1">
        <v>-6.6792426355626849E-2</v>
      </c>
      <c r="HG126" s="1">
        <v>1.066993184659233E-2</v>
      </c>
      <c r="HH126" s="1">
        <v>-3.4528890892081033E-4</v>
      </c>
      <c r="HI126" s="1">
        <v>2.382551249023132E-6</v>
      </c>
      <c r="HJ126" s="1">
        <v>1</v>
      </c>
      <c r="HK126" s="1">
        <v>2115</v>
      </c>
      <c r="HL126" s="1">
        <v>2</v>
      </c>
      <c r="HM126" s="1">
        <v>30</v>
      </c>
      <c r="HN126" s="1">
        <v>7.3</v>
      </c>
      <c r="HO126" s="1">
        <v>7.3</v>
      </c>
      <c r="HP126" s="1">
        <v>1.38672</v>
      </c>
      <c r="HQ126" s="1">
        <v>2.3107899999999999</v>
      </c>
      <c r="HR126" s="1">
        <v>1.4978</v>
      </c>
      <c r="HS126" s="1">
        <v>2.2997999999999998</v>
      </c>
      <c r="HT126" s="1">
        <v>1.5478499999999999</v>
      </c>
      <c r="HU126" s="1">
        <v>2.2888199999999999</v>
      </c>
      <c r="HV126" s="1">
        <v>35.591500000000003</v>
      </c>
      <c r="HW126" s="1">
        <v>15.3316</v>
      </c>
      <c r="HX126" s="1">
        <v>18</v>
      </c>
      <c r="HY126" s="1">
        <v>362.262</v>
      </c>
      <c r="HZ126" s="1">
        <v>518.404</v>
      </c>
      <c r="IA126" s="1">
        <v>29.293299999999999</v>
      </c>
      <c r="IB126" s="1">
        <v>29.274899999999999</v>
      </c>
      <c r="IC126" s="1">
        <v>30.0002</v>
      </c>
      <c r="ID126" s="1">
        <v>29.071200000000001</v>
      </c>
      <c r="IE126" s="1">
        <v>29.145600000000002</v>
      </c>
      <c r="IF126" s="1">
        <v>27.789400000000001</v>
      </c>
      <c r="IG126" s="1">
        <v>24.060500000000001</v>
      </c>
      <c r="IH126" s="1">
        <v>69.313100000000006</v>
      </c>
      <c r="II126" s="1">
        <v>29.308499999999999</v>
      </c>
      <c r="IJ126" s="1">
        <v>593.31500000000005</v>
      </c>
      <c r="IK126" s="1">
        <v>25.7088</v>
      </c>
      <c r="IL126" s="1">
        <v>100.88500000000001</v>
      </c>
      <c r="IM126" s="1">
        <v>100.63500000000001</v>
      </c>
      <c r="IN126" s="1" t="s">
        <v>366</v>
      </c>
    </row>
    <row r="127" spans="1:248" ht="15.75" customHeight="1" x14ac:dyDescent="0.3">
      <c r="A127" s="1">
        <v>111</v>
      </c>
      <c r="B127" s="1">
        <v>1660311425.5999999</v>
      </c>
      <c r="C127" s="1">
        <v>459</v>
      </c>
      <c r="D127" s="1" t="s">
        <v>578</v>
      </c>
      <c r="E127" s="1" t="s">
        <v>579</v>
      </c>
      <c r="F127" s="1">
        <v>1</v>
      </c>
      <c r="G127" s="1" t="s">
        <v>349</v>
      </c>
      <c r="H127" s="1" t="s">
        <v>350</v>
      </c>
      <c r="I127" s="1" t="s">
        <v>351</v>
      </c>
      <c r="J127" s="1" t="s">
        <v>352</v>
      </c>
      <c r="K127" s="1" t="s">
        <v>353</v>
      </c>
      <c r="L127" s="1" t="s">
        <v>354</v>
      </c>
      <c r="M127" s="1" t="s">
        <v>355</v>
      </c>
      <c r="N127" s="1">
        <v>1660311417.5999999</v>
      </c>
      <c r="O127" s="1">
        <f t="shared" si="0"/>
        <v>1.2981638516989795E-3</v>
      </c>
      <c r="P127" s="1">
        <f t="shared" si="1"/>
        <v>1.2981638516989795</v>
      </c>
      <c r="Q127" s="1">
        <f t="shared" si="2"/>
        <v>9.0633546116488457</v>
      </c>
      <c r="R127" s="1">
        <f t="shared" si="3"/>
        <v>476.42043749999999</v>
      </c>
      <c r="S127" s="1">
        <f t="shared" si="4"/>
        <v>232.03124400119142</v>
      </c>
      <c r="T127" s="1">
        <f t="shared" si="5"/>
        <v>23.140929556316941</v>
      </c>
      <c r="U127" s="1">
        <f t="shared" si="6"/>
        <v>47.514341574277765</v>
      </c>
      <c r="V127" s="1">
        <f t="shared" si="7"/>
        <v>6.2986059077032391E-2</v>
      </c>
      <c r="W127" s="1">
        <f t="shared" si="8"/>
        <v>2.9242157287985808</v>
      </c>
      <c r="X127" s="1">
        <f t="shared" si="9"/>
        <v>6.2241954905106818E-2</v>
      </c>
      <c r="Y127" s="1">
        <f t="shared" si="10"/>
        <v>3.8967344083875685E-2</v>
      </c>
      <c r="Z127" s="1">
        <f t="shared" si="11"/>
        <v>321.51252471354871</v>
      </c>
      <c r="AA127" s="1">
        <f t="shared" si="12"/>
        <v>32.528767735620363</v>
      </c>
      <c r="AB127" s="1">
        <f t="shared" si="13"/>
        <v>31.770043749999999</v>
      </c>
      <c r="AC127" s="1">
        <f t="shared" si="14"/>
        <v>4.7132833853741154</v>
      </c>
      <c r="AD127" s="1">
        <f t="shared" si="15"/>
        <v>60.18001779759814</v>
      </c>
      <c r="AE127" s="1">
        <f t="shared" si="16"/>
        <v>2.7106197881453689</v>
      </c>
      <c r="AF127" s="1">
        <f t="shared" si="17"/>
        <v>4.5041857535867216</v>
      </c>
      <c r="AG127" s="1">
        <f t="shared" si="18"/>
        <v>2.0026635972287465</v>
      </c>
      <c r="AH127" s="1">
        <f t="shared" si="19"/>
        <v>-57.249025859924998</v>
      </c>
      <c r="AI127" s="1">
        <f t="shared" si="20"/>
        <v>-125.80889531800844</v>
      </c>
      <c r="AJ127" s="1">
        <f t="shared" si="21"/>
        <v>-9.6966973694251841</v>
      </c>
      <c r="AK127" s="1">
        <f t="shared" si="22"/>
        <v>128.75790616619011</v>
      </c>
      <c r="AL127" s="1">
        <f t="shared" si="23"/>
        <v>39.956681817317389</v>
      </c>
      <c r="AM127" s="1">
        <f t="shared" si="24"/>
        <v>1.2943223535009842</v>
      </c>
      <c r="AN127" s="1">
        <f t="shared" si="25"/>
        <v>9.0633546116488457</v>
      </c>
      <c r="AO127" s="1">
        <v>565.39919155372547</v>
      </c>
      <c r="AP127" s="1">
        <v>527.89281818181792</v>
      </c>
      <c r="AQ127" s="1">
        <v>5.1209056771966619</v>
      </c>
      <c r="AR127" s="1">
        <v>65.304688863541145</v>
      </c>
      <c r="AS127" s="1">
        <f t="shared" si="26"/>
        <v>1.2981638516989795</v>
      </c>
      <c r="AT127" s="1">
        <v>25.66013782365162</v>
      </c>
      <c r="AU127" s="1">
        <v>27.17518787878787</v>
      </c>
      <c r="AV127" s="1">
        <v>-5.5482438194590964E-6</v>
      </c>
      <c r="AW127" s="1">
        <v>82.040529931118442</v>
      </c>
      <c r="AX127" s="1">
        <v>120</v>
      </c>
      <c r="AY127" s="1">
        <v>24</v>
      </c>
      <c r="AZ127" s="1">
        <f t="shared" si="27"/>
        <v>1</v>
      </c>
      <c r="BA127" s="1">
        <f t="shared" si="28"/>
        <v>0</v>
      </c>
      <c r="BB127" s="1">
        <f t="shared" si="29"/>
        <v>52026.33293613659</v>
      </c>
      <c r="BC127" s="1">
        <f t="shared" si="30"/>
        <v>1999.974375</v>
      </c>
      <c r="BD127" s="1">
        <f t="shared" si="31"/>
        <v>1681.1787933748956</v>
      </c>
      <c r="BE127" s="1">
        <f t="shared" si="32"/>
        <v>0.84060016687708594</v>
      </c>
      <c r="BF127" s="1">
        <f t="shared" si="33"/>
        <v>0.16075832207277591</v>
      </c>
      <c r="BG127" s="1">
        <v>6</v>
      </c>
      <c r="BH127" s="1">
        <v>0.5</v>
      </c>
      <c r="BI127" s="1" t="s">
        <v>356</v>
      </c>
      <c r="BJ127" s="1">
        <v>2</v>
      </c>
      <c r="BK127" s="1" t="b">
        <v>1</v>
      </c>
      <c r="BL127" s="1">
        <v>1660311417.5999999</v>
      </c>
      <c r="BM127" s="1">
        <v>476.42043749999999</v>
      </c>
      <c r="BN127" s="1">
        <v>525.09400000000005</v>
      </c>
      <c r="BO127" s="1">
        <v>27.17905</v>
      </c>
      <c r="BP127" s="1">
        <v>25.668524999999999</v>
      </c>
      <c r="BQ127" s="1">
        <v>474.86881249999999</v>
      </c>
      <c r="BR127" s="1">
        <v>27.163037500000002</v>
      </c>
      <c r="BS127" s="1">
        <v>500.14818750000001</v>
      </c>
      <c r="BT127" s="1">
        <v>99.631975000000011</v>
      </c>
      <c r="BU127" s="1">
        <v>9.9979874999999996E-2</v>
      </c>
      <c r="BV127" s="1">
        <v>30.97201875</v>
      </c>
      <c r="BW127" s="1">
        <v>31.770043749999999</v>
      </c>
      <c r="BX127" s="1">
        <v>999.9</v>
      </c>
      <c r="BY127" s="1">
        <v>0</v>
      </c>
      <c r="BZ127" s="1">
        <v>0</v>
      </c>
      <c r="CA127" s="1">
        <v>10006.45125</v>
      </c>
      <c r="CB127" s="1">
        <v>0</v>
      </c>
      <c r="CC127" s="1">
        <v>11.2434125</v>
      </c>
      <c r="CD127" s="1">
        <v>-48.673499999999997</v>
      </c>
      <c r="CE127" s="1">
        <v>489.73093749999998</v>
      </c>
      <c r="CF127" s="1">
        <v>538.92731249999997</v>
      </c>
      <c r="CG127" s="1">
        <v>1.51052875</v>
      </c>
      <c r="CH127" s="1">
        <v>525.09400000000005</v>
      </c>
      <c r="CI127" s="1">
        <v>25.668524999999999</v>
      </c>
      <c r="CJ127" s="1">
        <v>2.7079031250000001</v>
      </c>
      <c r="CK127" s="1">
        <v>2.557404375</v>
      </c>
      <c r="CL127" s="1">
        <v>22.333156249999998</v>
      </c>
      <c r="CM127" s="1">
        <v>21.396506250000002</v>
      </c>
      <c r="CN127" s="1">
        <v>1999.974375</v>
      </c>
      <c r="CO127" s="1">
        <v>0.97999468750000007</v>
      </c>
      <c r="CP127" s="1">
        <v>2.0005468750000002E-2</v>
      </c>
      <c r="CQ127" s="1">
        <v>0</v>
      </c>
      <c r="CR127" s="1">
        <v>2.633</v>
      </c>
      <c r="CS127" s="1">
        <v>0</v>
      </c>
      <c r="CT127" s="1">
        <v>23336.287499999999</v>
      </c>
      <c r="CU127" s="1">
        <v>17412.0625</v>
      </c>
      <c r="CV127" s="1">
        <v>39.436999999999998</v>
      </c>
      <c r="CW127" s="1">
        <v>40.311999999999998</v>
      </c>
      <c r="CX127" s="1">
        <v>39.311999999999998</v>
      </c>
      <c r="CY127" s="1">
        <v>38.936999999999998</v>
      </c>
      <c r="CZ127" s="1">
        <v>39.686999999999998</v>
      </c>
      <c r="DA127" s="1">
        <v>1959.964375</v>
      </c>
      <c r="DB127" s="1">
        <v>40.010624999999997</v>
      </c>
      <c r="DC127" s="1">
        <v>0</v>
      </c>
      <c r="DD127" s="1">
        <v>1660311423.5999999</v>
      </c>
      <c r="DE127" s="1">
        <v>0</v>
      </c>
      <c r="DF127" s="1">
        <v>1660310986.5999999</v>
      </c>
      <c r="DG127" s="1" t="s">
        <v>357</v>
      </c>
      <c r="DH127" s="1">
        <v>1660310983.5999999</v>
      </c>
      <c r="DI127" s="1">
        <v>1660310986.5999999</v>
      </c>
      <c r="DJ127" s="1">
        <v>1</v>
      </c>
      <c r="DK127" s="1">
        <v>0.122</v>
      </c>
      <c r="DL127" s="1">
        <v>-3.4000000000000002E-2</v>
      </c>
      <c r="DM127" s="1">
        <v>1.4079999999999999</v>
      </c>
      <c r="DN127" s="1">
        <v>0.02</v>
      </c>
      <c r="DO127" s="1">
        <v>400</v>
      </c>
      <c r="DP127" s="1">
        <v>26</v>
      </c>
      <c r="DQ127" s="1">
        <v>0.18</v>
      </c>
      <c r="DR127" s="1">
        <v>7.0000000000000007E-2</v>
      </c>
      <c r="DS127" s="1">
        <v>8.4679132382379176</v>
      </c>
      <c r="DT127" s="1">
        <v>4.1090527839389921</v>
      </c>
      <c r="DU127" s="1">
        <v>0.32250545124764601</v>
      </c>
      <c r="DV127" s="1">
        <v>0</v>
      </c>
      <c r="DW127" s="1">
        <v>39.899275347374122</v>
      </c>
      <c r="DX127" s="1">
        <v>7.6509207150329752</v>
      </c>
      <c r="DY127" s="1">
        <v>0.57189006951835053</v>
      </c>
      <c r="DZ127" s="1">
        <v>0</v>
      </c>
      <c r="EA127" s="1">
        <v>-48.714496666666669</v>
      </c>
      <c r="EB127" s="1">
        <v>-9.7075621802001866</v>
      </c>
      <c r="EC127" s="1">
        <v>0.70218567985176783</v>
      </c>
      <c r="ED127" s="1">
        <v>0</v>
      </c>
      <c r="EE127" s="1">
        <v>243.73781229764521</v>
      </c>
      <c r="EF127" s="1">
        <v>188.72307423462999</v>
      </c>
      <c r="EG127" s="1">
        <v>14.287082785562371</v>
      </c>
      <c r="EH127" s="1">
        <v>0</v>
      </c>
      <c r="EI127" s="1">
        <v>1.51002875</v>
      </c>
      <c r="EJ127" s="1">
        <v>3.8644165103188508E-2</v>
      </c>
      <c r="EK127" s="1">
        <v>5.0640454122667473E-3</v>
      </c>
      <c r="EL127" s="1">
        <v>1</v>
      </c>
      <c r="EM127" s="1">
        <v>2.0026557839606638</v>
      </c>
      <c r="EN127" s="1">
        <v>-1.86344081390903E-2</v>
      </c>
      <c r="EO127" s="1">
        <v>2.3270513213344791E-3</v>
      </c>
      <c r="EP127" s="1">
        <v>1</v>
      </c>
      <c r="EQ127" s="1">
        <v>2</v>
      </c>
      <c r="ER127" s="1">
        <v>6</v>
      </c>
      <c r="ES127" s="1" t="s">
        <v>387</v>
      </c>
      <c r="ET127" s="1">
        <v>2.9452500000000001</v>
      </c>
      <c r="EU127" s="1">
        <v>2.8010700000000002</v>
      </c>
      <c r="EV127" s="1">
        <v>0.10707899999999999</v>
      </c>
      <c r="EW127" s="1">
        <v>0.114467</v>
      </c>
      <c r="EX127" s="1">
        <v>0.11858299999999999</v>
      </c>
      <c r="EY127" s="1">
        <v>0.113993</v>
      </c>
      <c r="EZ127" s="1">
        <v>18390.099999999999</v>
      </c>
      <c r="FA127" s="1">
        <v>19127.7</v>
      </c>
      <c r="FB127" s="1">
        <v>23935.8</v>
      </c>
      <c r="FC127" s="1">
        <v>25121</v>
      </c>
      <c r="FD127" s="1">
        <v>33757.599999999999</v>
      </c>
      <c r="FE127" s="1">
        <v>35531.1</v>
      </c>
      <c r="FF127" s="1">
        <v>43620.9</v>
      </c>
      <c r="FG127" s="1">
        <v>46432.5</v>
      </c>
      <c r="FH127" s="1">
        <v>1.7349000000000001</v>
      </c>
      <c r="FI127" s="1">
        <v>1.9225000000000001</v>
      </c>
      <c r="FJ127" s="1">
        <v>0.16301099999999999</v>
      </c>
      <c r="FK127" s="1">
        <v>0</v>
      </c>
      <c r="FL127" s="1">
        <v>29.1235</v>
      </c>
      <c r="FM127" s="1">
        <v>999.9</v>
      </c>
      <c r="FN127" s="1">
        <v>67.900000000000006</v>
      </c>
      <c r="FO127" s="1">
        <v>32.1</v>
      </c>
      <c r="FP127" s="1">
        <v>32.726999999999997</v>
      </c>
      <c r="FQ127" s="1">
        <v>63.927300000000002</v>
      </c>
      <c r="FR127" s="1">
        <v>23.541699999999999</v>
      </c>
      <c r="FS127" s="1">
        <v>1</v>
      </c>
      <c r="FT127" s="1">
        <v>0.164408</v>
      </c>
      <c r="FU127" s="1">
        <v>-0.296462</v>
      </c>
      <c r="FV127" s="1">
        <v>20.323499999999999</v>
      </c>
      <c r="FW127" s="1">
        <v>5.2129500000000002</v>
      </c>
      <c r="FX127" s="1">
        <v>11.9047</v>
      </c>
      <c r="FY127" s="1">
        <v>5.0028499999999996</v>
      </c>
      <c r="FZ127" s="1">
        <v>3.2894999999999999</v>
      </c>
      <c r="GA127" s="1">
        <v>9999</v>
      </c>
      <c r="GB127" s="1">
        <v>9999</v>
      </c>
      <c r="GC127" s="1">
        <v>9999</v>
      </c>
      <c r="GD127" s="1">
        <v>999.9</v>
      </c>
      <c r="GE127" s="1">
        <v>1.85944</v>
      </c>
      <c r="GF127" s="1">
        <v>1.8544</v>
      </c>
      <c r="GG127" s="1">
        <v>1.8575999999999999</v>
      </c>
      <c r="GH127" s="1">
        <v>1.8560000000000001</v>
      </c>
      <c r="GI127" s="1">
        <v>1.85484</v>
      </c>
      <c r="GJ127" s="1">
        <v>1.8545499999999999</v>
      </c>
      <c r="GK127" s="1">
        <v>1.8530800000000001</v>
      </c>
      <c r="GL127" s="1">
        <v>1.85632</v>
      </c>
      <c r="GM127" s="1">
        <v>0</v>
      </c>
      <c r="GN127" s="1">
        <v>0</v>
      </c>
      <c r="GO127" s="1">
        <v>0</v>
      </c>
      <c r="GP127" s="1">
        <v>0</v>
      </c>
      <c r="GQ127" s="1" t="s">
        <v>359</v>
      </c>
      <c r="GR127" s="1" t="s">
        <v>360</v>
      </c>
      <c r="GS127" s="1" t="s">
        <v>361</v>
      </c>
      <c r="GT127" s="1" t="s">
        <v>361</v>
      </c>
      <c r="GU127" s="1" t="s">
        <v>361</v>
      </c>
      <c r="GV127" s="1" t="s">
        <v>361</v>
      </c>
      <c r="GW127" s="1">
        <v>0</v>
      </c>
      <c r="GX127" s="1">
        <v>100</v>
      </c>
      <c r="GY127" s="1">
        <v>100</v>
      </c>
      <c r="GZ127" s="1">
        <v>1.623</v>
      </c>
      <c r="HA127" s="1">
        <v>1.61E-2</v>
      </c>
      <c r="HB127" s="1">
        <v>0.4723743322554726</v>
      </c>
      <c r="HC127" s="1">
        <v>2.7716384584972409E-3</v>
      </c>
      <c r="HD127" s="1">
        <v>-1.1467119688665799E-6</v>
      </c>
      <c r="HE127" s="1">
        <v>2.0626329066488061E-10</v>
      </c>
      <c r="HF127" s="1">
        <v>-6.6792426355626849E-2</v>
      </c>
      <c r="HG127" s="1">
        <v>1.066993184659233E-2</v>
      </c>
      <c r="HH127" s="1">
        <v>-3.4528890892081033E-4</v>
      </c>
      <c r="HI127" s="1">
        <v>2.382551249023132E-6</v>
      </c>
      <c r="HJ127" s="1">
        <v>1</v>
      </c>
      <c r="HK127" s="1">
        <v>2115</v>
      </c>
      <c r="HL127" s="1">
        <v>2</v>
      </c>
      <c r="HM127" s="1">
        <v>30</v>
      </c>
      <c r="HN127" s="1">
        <v>7.4</v>
      </c>
      <c r="HO127" s="1">
        <v>7.3</v>
      </c>
      <c r="HP127" s="1">
        <v>1.3940399999999999</v>
      </c>
      <c r="HQ127" s="1">
        <v>2.2949199999999998</v>
      </c>
      <c r="HR127" s="1">
        <v>1.4978</v>
      </c>
      <c r="HS127" s="1">
        <v>2.2997999999999998</v>
      </c>
      <c r="HT127" s="1">
        <v>1.5478499999999999</v>
      </c>
      <c r="HU127" s="1">
        <v>2.4511699999999998</v>
      </c>
      <c r="HV127" s="1">
        <v>35.591500000000003</v>
      </c>
      <c r="HW127" s="1">
        <v>15.3491</v>
      </c>
      <c r="HX127" s="1">
        <v>18</v>
      </c>
      <c r="HY127" s="1">
        <v>362.28800000000001</v>
      </c>
      <c r="HZ127" s="1">
        <v>518.33600000000001</v>
      </c>
      <c r="IA127" s="1">
        <v>29.2974</v>
      </c>
      <c r="IB127" s="1">
        <v>29.275400000000001</v>
      </c>
      <c r="IC127" s="1">
        <v>30.0002</v>
      </c>
      <c r="ID127" s="1">
        <v>29.0717</v>
      </c>
      <c r="IE127" s="1">
        <v>29.145600000000002</v>
      </c>
      <c r="IF127" s="1">
        <v>27.925899999999999</v>
      </c>
      <c r="IG127" s="1">
        <v>24.060500000000001</v>
      </c>
      <c r="IH127" s="1">
        <v>69.313100000000006</v>
      </c>
      <c r="II127" s="1">
        <v>29.308499999999999</v>
      </c>
      <c r="IJ127" s="1">
        <v>603.36199999999997</v>
      </c>
      <c r="IK127" s="1">
        <v>25.7088</v>
      </c>
      <c r="IL127" s="1">
        <v>100.886</v>
      </c>
      <c r="IM127" s="1">
        <v>100.63500000000001</v>
      </c>
      <c r="IN127" s="1" t="s">
        <v>366</v>
      </c>
    </row>
    <row r="128" spans="1:248" ht="15.75" customHeight="1" x14ac:dyDescent="0.3">
      <c r="A128" s="1">
        <v>112</v>
      </c>
      <c r="B128" s="1">
        <v>1660311426.5999999</v>
      </c>
      <c r="C128" s="1">
        <v>460</v>
      </c>
      <c r="D128" s="1" t="s">
        <v>580</v>
      </c>
      <c r="E128" s="1" t="s">
        <v>581</v>
      </c>
      <c r="F128" s="1">
        <v>1</v>
      </c>
      <c r="G128" s="1" t="s">
        <v>349</v>
      </c>
      <c r="H128" s="1" t="s">
        <v>350</v>
      </c>
      <c r="I128" s="1" t="s">
        <v>351</v>
      </c>
      <c r="J128" s="1" t="s">
        <v>352</v>
      </c>
      <c r="K128" s="1" t="s">
        <v>353</v>
      </c>
      <c r="L128" s="1" t="s">
        <v>354</v>
      </c>
      <c r="M128" s="1" t="s">
        <v>355</v>
      </c>
      <c r="N128" s="1">
        <v>1660311419.099999</v>
      </c>
      <c r="O128" s="1">
        <f t="shared" si="0"/>
        <v>1.2979123973076061E-3</v>
      </c>
      <c r="P128" s="1">
        <f t="shared" si="1"/>
        <v>1.2979123973076061</v>
      </c>
      <c r="Q128" s="1">
        <f t="shared" si="2"/>
        <v>9.074066083407704</v>
      </c>
      <c r="R128" s="1">
        <f t="shared" si="3"/>
        <v>483.80959999999999</v>
      </c>
      <c r="S128" s="1">
        <f t="shared" si="4"/>
        <v>238.89246209383458</v>
      </c>
      <c r="T128" s="1">
        <f t="shared" si="5"/>
        <v>23.825247246867498</v>
      </c>
      <c r="U128" s="1">
        <f t="shared" si="6"/>
        <v>48.251348072591838</v>
      </c>
      <c r="V128" s="1">
        <f t="shared" si="7"/>
        <v>6.2981481780466059E-2</v>
      </c>
      <c r="W128" s="1">
        <f t="shared" si="8"/>
        <v>2.9237382508758336</v>
      </c>
      <c r="X128" s="1">
        <f t="shared" si="9"/>
        <v>6.2237365111848617E-2</v>
      </c>
      <c r="Y128" s="1">
        <f t="shared" si="10"/>
        <v>3.8964476508130667E-2</v>
      </c>
      <c r="Z128" s="1">
        <f t="shared" si="11"/>
        <v>321.51193522778317</v>
      </c>
      <c r="AA128" s="1">
        <f t="shared" si="12"/>
        <v>32.527515319500374</v>
      </c>
      <c r="AB128" s="1">
        <f t="shared" si="13"/>
        <v>31.769093333333331</v>
      </c>
      <c r="AC128" s="1">
        <f t="shared" si="14"/>
        <v>4.7130294166401878</v>
      </c>
      <c r="AD128" s="1">
        <f t="shared" si="15"/>
        <v>60.184909182804766</v>
      </c>
      <c r="AE128" s="1">
        <f t="shared" si="16"/>
        <v>2.7106001665669033</v>
      </c>
      <c r="AF128" s="1">
        <f t="shared" si="17"/>
        <v>4.5037870844562811</v>
      </c>
      <c r="AG128" s="1">
        <f t="shared" si="18"/>
        <v>2.0024292500732845</v>
      </c>
      <c r="AH128" s="1">
        <f t="shared" si="19"/>
        <v>-57.237936721265427</v>
      </c>
      <c r="AI128" s="1">
        <f t="shared" si="20"/>
        <v>-125.88319017980348</v>
      </c>
      <c r="AJ128" s="1">
        <f t="shared" si="21"/>
        <v>-9.7038884904759737</v>
      </c>
      <c r="AK128" s="1">
        <f t="shared" si="22"/>
        <v>128.6869198362383</v>
      </c>
      <c r="AL128" s="1">
        <f t="shared" si="23"/>
        <v>40.135245152494356</v>
      </c>
      <c r="AM128" s="1">
        <f t="shared" si="24"/>
        <v>1.2952065285871053</v>
      </c>
      <c r="AN128" s="1">
        <f t="shared" si="25"/>
        <v>9.074066083407704</v>
      </c>
      <c r="AO128" s="1">
        <v>570.64172975420604</v>
      </c>
      <c r="AP128" s="1">
        <v>533.04376363636356</v>
      </c>
      <c r="AQ128" s="1">
        <v>5.1360684676909472</v>
      </c>
      <c r="AR128" s="1">
        <v>65.304688863541145</v>
      </c>
      <c r="AS128" s="1">
        <f t="shared" si="26"/>
        <v>1.2979123973076061</v>
      </c>
      <c r="AT128" s="1">
        <v>25.659663887712561</v>
      </c>
      <c r="AU128" s="1">
        <v>27.174435151515151</v>
      </c>
      <c r="AV128" s="1">
        <v>-6.1737214559418831E-6</v>
      </c>
      <c r="AW128" s="1">
        <v>82.040529931118442</v>
      </c>
      <c r="AX128" s="1">
        <v>120</v>
      </c>
      <c r="AY128" s="1">
        <v>24</v>
      </c>
      <c r="AZ128" s="1">
        <f t="shared" si="27"/>
        <v>1</v>
      </c>
      <c r="BA128" s="1">
        <f t="shared" si="28"/>
        <v>0</v>
      </c>
      <c r="BB128" s="1">
        <f t="shared" si="29"/>
        <v>52013.009061787874</v>
      </c>
      <c r="BC128" s="1">
        <f t="shared" si="30"/>
        <v>1999.9706666666671</v>
      </c>
      <c r="BD128" s="1">
        <f t="shared" si="31"/>
        <v>1681.1756795998881</v>
      </c>
      <c r="BE128" s="1">
        <f t="shared" si="32"/>
        <v>0.84060016860241671</v>
      </c>
      <c r="BF128" s="1">
        <f t="shared" si="33"/>
        <v>0.16075832540266413</v>
      </c>
      <c r="BG128" s="1">
        <v>6</v>
      </c>
      <c r="BH128" s="1">
        <v>0.5</v>
      </c>
      <c r="BI128" s="1" t="s">
        <v>356</v>
      </c>
      <c r="BJ128" s="1">
        <v>2</v>
      </c>
      <c r="BK128" s="1" t="b">
        <v>1</v>
      </c>
      <c r="BL128" s="1">
        <v>1660311419.099999</v>
      </c>
      <c r="BM128" s="1">
        <v>483.80959999999999</v>
      </c>
      <c r="BN128" s="1">
        <v>532.70966666666675</v>
      </c>
      <c r="BO128" s="1">
        <v>27.178813333333331</v>
      </c>
      <c r="BP128" s="1">
        <v>25.66724666666666</v>
      </c>
      <c r="BQ128" s="1">
        <v>482.24453333333332</v>
      </c>
      <c r="BR128" s="1">
        <v>27.162806666666661</v>
      </c>
      <c r="BS128" s="1">
        <v>500.14506666666671</v>
      </c>
      <c r="BT128" s="1">
        <v>99.632113333333322</v>
      </c>
      <c r="BU128" s="1">
        <v>9.998804E-2</v>
      </c>
      <c r="BV128" s="1">
        <v>30.97046666666666</v>
      </c>
      <c r="BW128" s="1">
        <v>31.769093333333331</v>
      </c>
      <c r="BX128" s="1">
        <v>999.89999999999986</v>
      </c>
      <c r="BY128" s="1">
        <v>0</v>
      </c>
      <c r="BZ128" s="1">
        <v>0</v>
      </c>
      <c r="CA128" s="1">
        <v>10003.711333333329</v>
      </c>
      <c r="CB128" s="1">
        <v>0</v>
      </c>
      <c r="CC128" s="1">
        <v>11.23554666666667</v>
      </c>
      <c r="CD128" s="1">
        <v>-48.900046666666661</v>
      </c>
      <c r="CE128" s="1">
        <v>497.32633333333331</v>
      </c>
      <c r="CF128" s="1">
        <v>546.74300000000005</v>
      </c>
      <c r="CG128" s="1">
        <v>1.511574666666667</v>
      </c>
      <c r="CH128" s="1">
        <v>532.70966666666675</v>
      </c>
      <c r="CI128" s="1">
        <v>25.66724666666666</v>
      </c>
      <c r="CJ128" s="1">
        <v>2.707884</v>
      </c>
      <c r="CK128" s="1">
        <v>2.5572806666666659</v>
      </c>
      <c r="CL128" s="1">
        <v>22.33304</v>
      </c>
      <c r="CM128" s="1">
        <v>21.395720000000001</v>
      </c>
      <c r="CN128" s="1">
        <v>1999.9706666666671</v>
      </c>
      <c r="CO128" s="1">
        <v>0.97999480000000005</v>
      </c>
      <c r="CP128" s="1">
        <v>2.000536E-2</v>
      </c>
      <c r="CQ128" s="1">
        <v>0</v>
      </c>
      <c r="CR128" s="1">
        <v>2.615533333333333</v>
      </c>
      <c r="CS128" s="1">
        <v>0</v>
      </c>
      <c r="CT128" s="1">
        <v>23328.01333333334</v>
      </c>
      <c r="CU128" s="1">
        <v>17412.033333333329</v>
      </c>
      <c r="CV128" s="1">
        <v>39.436999999999998</v>
      </c>
      <c r="CW128" s="1">
        <v>40.311999999999998</v>
      </c>
      <c r="CX128" s="1">
        <v>39.311999999999998</v>
      </c>
      <c r="CY128" s="1">
        <v>38.936999999999998</v>
      </c>
      <c r="CZ128" s="1">
        <v>39.686999999999998</v>
      </c>
      <c r="DA128" s="1">
        <v>1959.9606666666659</v>
      </c>
      <c r="DB128" s="1">
        <v>40.010666666666673</v>
      </c>
      <c r="DC128" s="1">
        <v>0</v>
      </c>
      <c r="DD128" s="1">
        <v>1660311424.2</v>
      </c>
      <c r="DE128" s="1">
        <v>0</v>
      </c>
      <c r="DF128" s="1">
        <v>1660310986.5999999</v>
      </c>
      <c r="DG128" s="1" t="s">
        <v>357</v>
      </c>
      <c r="DH128" s="1">
        <v>1660310983.5999999</v>
      </c>
      <c r="DI128" s="1">
        <v>1660310986.5999999</v>
      </c>
      <c r="DJ128" s="1">
        <v>1</v>
      </c>
      <c r="DK128" s="1">
        <v>0.122</v>
      </c>
      <c r="DL128" s="1">
        <v>-3.4000000000000002E-2</v>
      </c>
      <c r="DM128" s="1">
        <v>1.4079999999999999</v>
      </c>
      <c r="DN128" s="1">
        <v>0.02</v>
      </c>
      <c r="DO128" s="1">
        <v>400</v>
      </c>
      <c r="DP128" s="1">
        <v>26</v>
      </c>
      <c r="DQ128" s="1">
        <v>0.18</v>
      </c>
      <c r="DR128" s="1">
        <v>7.0000000000000007E-2</v>
      </c>
      <c r="DS128" s="1">
        <v>8.4679132382379176</v>
      </c>
      <c r="DT128" s="1">
        <v>4.1090527839389921</v>
      </c>
      <c r="DU128" s="1">
        <v>0.32250545124764601</v>
      </c>
      <c r="DV128" s="1">
        <v>0</v>
      </c>
      <c r="DW128" s="1">
        <v>39.899275347374122</v>
      </c>
      <c r="DX128" s="1">
        <v>7.6509207150329752</v>
      </c>
      <c r="DY128" s="1">
        <v>0.57189006951835053</v>
      </c>
      <c r="DZ128" s="1">
        <v>0</v>
      </c>
      <c r="EA128" s="1">
        <v>-48.714496666666669</v>
      </c>
      <c r="EB128" s="1">
        <v>-9.7075621802001866</v>
      </c>
      <c r="EC128" s="1">
        <v>0.70218567985176783</v>
      </c>
      <c r="ED128" s="1">
        <v>0</v>
      </c>
      <c r="EE128" s="1">
        <v>243.73781229764521</v>
      </c>
      <c r="EF128" s="1">
        <v>188.72307423462999</v>
      </c>
      <c r="EG128" s="1">
        <v>14.287082785562371</v>
      </c>
      <c r="EH128" s="1">
        <v>0</v>
      </c>
      <c r="EI128" s="1">
        <v>1.51002875</v>
      </c>
      <c r="EJ128" s="1">
        <v>3.8644165103188508E-2</v>
      </c>
      <c r="EK128" s="1">
        <v>5.0640454122667473E-3</v>
      </c>
      <c r="EL128" s="1">
        <v>1</v>
      </c>
      <c r="EM128" s="1">
        <v>2.0026557839606638</v>
      </c>
      <c r="EN128" s="1">
        <v>-1.86344081390903E-2</v>
      </c>
      <c r="EO128" s="1">
        <v>2.3270513213344791E-3</v>
      </c>
      <c r="EP128" s="1">
        <v>1</v>
      </c>
      <c r="EQ128" s="1">
        <v>2</v>
      </c>
      <c r="ER128" s="1">
        <v>6</v>
      </c>
      <c r="ES128" s="1" t="s">
        <v>387</v>
      </c>
      <c r="ET128" s="1">
        <v>2.9452099999999999</v>
      </c>
      <c r="EU128" s="1">
        <v>2.80104</v>
      </c>
      <c r="EV128" s="1">
        <v>0.10782700000000001</v>
      </c>
      <c r="EW128" s="1">
        <v>0.115194</v>
      </c>
      <c r="EX128" s="1">
        <v>0.11858</v>
      </c>
      <c r="EY128" s="1">
        <v>0.113991</v>
      </c>
      <c r="EZ128" s="1">
        <v>18374.7</v>
      </c>
      <c r="FA128" s="1">
        <v>19111.900000000001</v>
      </c>
      <c r="FB128" s="1">
        <v>23935.7</v>
      </c>
      <c r="FC128" s="1">
        <v>25120.9</v>
      </c>
      <c r="FD128" s="1">
        <v>33757.699999999997</v>
      </c>
      <c r="FE128" s="1">
        <v>35531</v>
      </c>
      <c r="FF128" s="1">
        <v>43620.800000000003</v>
      </c>
      <c r="FG128" s="1">
        <v>46432.2</v>
      </c>
      <c r="FH128" s="1">
        <v>1.73458</v>
      </c>
      <c r="FI128" s="1">
        <v>1.9225300000000001</v>
      </c>
      <c r="FJ128" s="1">
        <v>0.16292599999999999</v>
      </c>
      <c r="FK128" s="1">
        <v>0</v>
      </c>
      <c r="FL128" s="1">
        <v>29.122900000000001</v>
      </c>
      <c r="FM128" s="1">
        <v>999.9</v>
      </c>
      <c r="FN128" s="1">
        <v>67.900000000000006</v>
      </c>
      <c r="FO128" s="1">
        <v>32.1</v>
      </c>
      <c r="FP128" s="1">
        <v>32.7239</v>
      </c>
      <c r="FQ128" s="1">
        <v>63.7973</v>
      </c>
      <c r="FR128" s="1">
        <v>22.720400000000001</v>
      </c>
      <c r="FS128" s="1">
        <v>1</v>
      </c>
      <c r="FT128" s="1">
        <v>0.164436</v>
      </c>
      <c r="FU128" s="1">
        <v>-0.29289799999999999</v>
      </c>
      <c r="FV128" s="1">
        <v>20.323499999999999</v>
      </c>
      <c r="FW128" s="1">
        <v>5.2130999999999998</v>
      </c>
      <c r="FX128" s="1">
        <v>11.904999999999999</v>
      </c>
      <c r="FY128" s="1">
        <v>5.0029500000000002</v>
      </c>
      <c r="FZ128" s="1">
        <v>3.2894999999999999</v>
      </c>
      <c r="GA128" s="1">
        <v>9999</v>
      </c>
      <c r="GB128" s="1">
        <v>9999</v>
      </c>
      <c r="GC128" s="1">
        <v>9999</v>
      </c>
      <c r="GD128" s="1">
        <v>999.9</v>
      </c>
      <c r="GE128" s="1">
        <v>1.85944</v>
      </c>
      <c r="GF128" s="1">
        <v>1.8544</v>
      </c>
      <c r="GG128" s="1">
        <v>1.8575999999999999</v>
      </c>
      <c r="GH128" s="1">
        <v>1.8560099999999999</v>
      </c>
      <c r="GI128" s="1">
        <v>1.8548500000000001</v>
      </c>
      <c r="GJ128" s="1">
        <v>1.8545499999999999</v>
      </c>
      <c r="GK128" s="1">
        <v>1.8530800000000001</v>
      </c>
      <c r="GL128" s="1">
        <v>1.8563099999999999</v>
      </c>
      <c r="GM128" s="1">
        <v>0</v>
      </c>
      <c r="GN128" s="1">
        <v>0</v>
      </c>
      <c r="GO128" s="1">
        <v>0</v>
      </c>
      <c r="GP128" s="1">
        <v>0</v>
      </c>
      <c r="GQ128" s="1" t="s">
        <v>359</v>
      </c>
      <c r="GR128" s="1" t="s">
        <v>360</v>
      </c>
      <c r="GS128" s="1" t="s">
        <v>361</v>
      </c>
      <c r="GT128" s="1" t="s">
        <v>361</v>
      </c>
      <c r="GU128" s="1" t="s">
        <v>361</v>
      </c>
      <c r="GV128" s="1" t="s">
        <v>361</v>
      </c>
      <c r="GW128" s="1">
        <v>0</v>
      </c>
      <c r="GX128" s="1">
        <v>100</v>
      </c>
      <c r="GY128" s="1">
        <v>100</v>
      </c>
      <c r="GZ128" s="1">
        <v>1.631</v>
      </c>
      <c r="HA128" s="1">
        <v>1.61E-2</v>
      </c>
      <c r="HB128" s="1">
        <v>0.4723743322554726</v>
      </c>
      <c r="HC128" s="1">
        <v>2.7716384584972409E-3</v>
      </c>
      <c r="HD128" s="1">
        <v>-1.1467119688665799E-6</v>
      </c>
      <c r="HE128" s="1">
        <v>2.0626329066488061E-10</v>
      </c>
      <c r="HF128" s="1">
        <v>-6.6792426355626849E-2</v>
      </c>
      <c r="HG128" s="1">
        <v>1.066993184659233E-2</v>
      </c>
      <c r="HH128" s="1">
        <v>-3.4528890892081033E-4</v>
      </c>
      <c r="HI128" s="1">
        <v>2.382551249023132E-6</v>
      </c>
      <c r="HJ128" s="1">
        <v>1</v>
      </c>
      <c r="HK128" s="1">
        <v>2115</v>
      </c>
      <c r="HL128" s="1">
        <v>2</v>
      </c>
      <c r="HM128" s="1">
        <v>30</v>
      </c>
      <c r="HN128" s="1">
        <v>7.4</v>
      </c>
      <c r="HO128" s="1">
        <v>7.3</v>
      </c>
      <c r="HP128" s="1">
        <v>1.40625</v>
      </c>
      <c r="HQ128" s="1">
        <v>2.2924799999999999</v>
      </c>
      <c r="HR128" s="1">
        <v>1.4978</v>
      </c>
      <c r="HS128" s="1">
        <v>2.2997999999999998</v>
      </c>
      <c r="HT128" s="1">
        <v>1.5478499999999999</v>
      </c>
      <c r="HU128" s="1">
        <v>2.4523899999999998</v>
      </c>
      <c r="HV128" s="1">
        <v>35.591500000000003</v>
      </c>
      <c r="HW128" s="1">
        <v>15.340400000000001</v>
      </c>
      <c r="HX128" s="1">
        <v>18</v>
      </c>
      <c r="HY128" s="1">
        <v>362.14</v>
      </c>
      <c r="HZ128" s="1">
        <v>518.35699999999997</v>
      </c>
      <c r="IA128" s="1">
        <v>29.3033</v>
      </c>
      <c r="IB128" s="1">
        <v>29.2761</v>
      </c>
      <c r="IC128" s="1">
        <v>30.0002</v>
      </c>
      <c r="ID128" s="1">
        <v>29.072399999999998</v>
      </c>
      <c r="IE128" s="1">
        <v>29.1462</v>
      </c>
      <c r="IF128" s="1">
        <v>28.1753</v>
      </c>
      <c r="IG128" s="1">
        <v>24.060500000000001</v>
      </c>
      <c r="IH128" s="1">
        <v>69.313100000000006</v>
      </c>
      <c r="II128" s="1">
        <v>29.308499999999999</v>
      </c>
      <c r="IJ128" s="1">
        <v>603.36199999999997</v>
      </c>
      <c r="IK128" s="1">
        <v>25.7088</v>
      </c>
      <c r="IL128" s="1">
        <v>100.886</v>
      </c>
      <c r="IM128" s="1">
        <v>100.63500000000001</v>
      </c>
      <c r="IN128" s="1" t="s">
        <v>366</v>
      </c>
    </row>
    <row r="129" spans="1:248" ht="15.75" customHeight="1" x14ac:dyDescent="0.3">
      <c r="A129" s="1">
        <v>113</v>
      </c>
      <c r="B129" s="1">
        <v>1660311427.5999999</v>
      </c>
      <c r="C129" s="1">
        <v>461</v>
      </c>
      <c r="D129" s="1" t="s">
        <v>582</v>
      </c>
      <c r="E129" s="1" t="s">
        <v>583</v>
      </c>
      <c r="F129" s="1">
        <v>1</v>
      </c>
      <c r="G129" s="1" t="s">
        <v>349</v>
      </c>
      <c r="H129" s="1" t="s">
        <v>350</v>
      </c>
      <c r="I129" s="1" t="s">
        <v>351</v>
      </c>
      <c r="J129" s="1" t="s">
        <v>352</v>
      </c>
      <c r="K129" s="1" t="s">
        <v>353</v>
      </c>
      <c r="L129" s="1" t="s">
        <v>354</v>
      </c>
      <c r="M129" s="1" t="s">
        <v>355</v>
      </c>
      <c r="N129" s="1">
        <v>1660311419.5999999</v>
      </c>
      <c r="O129" s="1">
        <f t="shared" si="0"/>
        <v>1.2969092515010639E-3</v>
      </c>
      <c r="P129" s="1">
        <f t="shared" si="1"/>
        <v>1.2969092515010638</v>
      </c>
      <c r="Q129" s="1">
        <f t="shared" si="2"/>
        <v>9.1739624424616988</v>
      </c>
      <c r="R129" s="1">
        <f t="shared" si="3"/>
        <v>486.29149999999998</v>
      </c>
      <c r="S129" s="1">
        <f t="shared" si="4"/>
        <v>238.58600206314179</v>
      </c>
      <c r="T129" s="1">
        <f t="shared" si="5"/>
        <v>23.79467600640649</v>
      </c>
      <c r="U129" s="1">
        <f t="shared" si="6"/>
        <v>48.498858219297865</v>
      </c>
      <c r="V129" s="1">
        <f t="shared" si="7"/>
        <v>6.2930737963817429E-2</v>
      </c>
      <c r="W129" s="1">
        <f t="shared" si="8"/>
        <v>2.9235944656525499</v>
      </c>
      <c r="X129" s="1">
        <f t="shared" si="9"/>
        <v>6.2187776172491285E-2</v>
      </c>
      <c r="Y129" s="1">
        <f t="shared" si="10"/>
        <v>3.8933381342368747E-2</v>
      </c>
      <c r="Z129" s="1">
        <f t="shared" si="11"/>
        <v>321.50983146354258</v>
      </c>
      <c r="AA129" s="1">
        <f t="shared" si="12"/>
        <v>32.52736229952351</v>
      </c>
      <c r="AB129" s="1">
        <f t="shared" si="13"/>
        <v>31.769143750000001</v>
      </c>
      <c r="AC129" s="1">
        <f t="shared" si="14"/>
        <v>4.7130428885973075</v>
      </c>
      <c r="AD129" s="1">
        <f t="shared" si="15"/>
        <v>60.185778472836084</v>
      </c>
      <c r="AE129" s="1">
        <f t="shared" si="16"/>
        <v>2.7105662113353728</v>
      </c>
      <c r="AF129" s="1">
        <f t="shared" si="17"/>
        <v>4.5036656168844686</v>
      </c>
      <c r="AG129" s="1">
        <f t="shared" si="18"/>
        <v>2.0024766772619347</v>
      </c>
      <c r="AH129" s="1">
        <f t="shared" si="19"/>
        <v>-57.193697991196913</v>
      </c>
      <c r="AI129" s="1">
        <f t="shared" si="20"/>
        <v>-125.95948556470094</v>
      </c>
      <c r="AJ129" s="1">
        <f t="shared" si="21"/>
        <v>-9.7102271704846395</v>
      </c>
      <c r="AK129" s="1">
        <f t="shared" si="22"/>
        <v>128.64642073716007</v>
      </c>
      <c r="AL129" s="1">
        <f t="shared" si="23"/>
        <v>40.186742110833684</v>
      </c>
      <c r="AM129" s="1">
        <f t="shared" si="24"/>
        <v>1.2952425829000345</v>
      </c>
      <c r="AN129" s="1">
        <f t="shared" si="25"/>
        <v>9.1739624424616988</v>
      </c>
      <c r="AO129" s="1">
        <v>575.84965955101825</v>
      </c>
      <c r="AP129" s="1">
        <v>538.15524848484813</v>
      </c>
      <c r="AQ129" s="1">
        <v>5.1309164041082971</v>
      </c>
      <c r="AR129" s="1">
        <v>65.304688863541145</v>
      </c>
      <c r="AS129" s="1">
        <f t="shared" si="26"/>
        <v>1.2969092515010638</v>
      </c>
      <c r="AT129" s="1">
        <v>25.659934782022908</v>
      </c>
      <c r="AU129" s="1">
        <v>27.173529090909099</v>
      </c>
      <c r="AV129" s="1">
        <v>-5.4577843219821786E-6</v>
      </c>
      <c r="AW129" s="1">
        <v>82.040529931118442</v>
      </c>
      <c r="AX129" s="1">
        <v>120</v>
      </c>
      <c r="AY129" s="1">
        <v>24</v>
      </c>
      <c r="AZ129" s="1">
        <f t="shared" si="27"/>
        <v>1</v>
      </c>
      <c r="BA129" s="1">
        <f t="shared" si="28"/>
        <v>0</v>
      </c>
      <c r="BB129" s="1">
        <f t="shared" si="29"/>
        <v>52008.996533949758</v>
      </c>
      <c r="BC129" s="1">
        <f t="shared" si="30"/>
        <v>1999.9575</v>
      </c>
      <c r="BD129" s="1">
        <f t="shared" si="31"/>
        <v>1681.1646183748926</v>
      </c>
      <c r="BE129" s="1">
        <f t="shared" si="32"/>
        <v>0.84060017194110004</v>
      </c>
      <c r="BF129" s="1">
        <f t="shared" si="33"/>
        <v>0.16075833184632302</v>
      </c>
      <c r="BG129" s="1">
        <v>6</v>
      </c>
      <c r="BH129" s="1">
        <v>0.5</v>
      </c>
      <c r="BI129" s="1" t="s">
        <v>356</v>
      </c>
      <c r="BJ129" s="1">
        <v>2</v>
      </c>
      <c r="BK129" s="1" t="b">
        <v>1</v>
      </c>
      <c r="BL129" s="1">
        <v>1660311419.5999999</v>
      </c>
      <c r="BM129" s="1">
        <v>486.29149999999998</v>
      </c>
      <c r="BN129" s="1">
        <v>535.25712500000009</v>
      </c>
      <c r="BO129" s="1">
        <v>27.178481250000001</v>
      </c>
      <c r="BP129" s="1">
        <v>25.666875000000001</v>
      </c>
      <c r="BQ129" s="1">
        <v>484.72199999999998</v>
      </c>
      <c r="BR129" s="1">
        <v>27.162475000000001</v>
      </c>
      <c r="BS129" s="1">
        <v>500.14606250000003</v>
      </c>
      <c r="BT129" s="1">
        <v>99.632087499999997</v>
      </c>
      <c r="BU129" s="1">
        <v>9.9983118749999988E-2</v>
      </c>
      <c r="BV129" s="1">
        <v>30.96999375</v>
      </c>
      <c r="BW129" s="1">
        <v>31.769143750000001</v>
      </c>
      <c r="BX129" s="1">
        <v>999.9</v>
      </c>
      <c r="BY129" s="1">
        <v>0</v>
      </c>
      <c r="BZ129" s="1">
        <v>0</v>
      </c>
      <c r="CA129" s="1">
        <v>10002.893125000001</v>
      </c>
      <c r="CB129" s="1">
        <v>0</v>
      </c>
      <c r="CC129" s="1">
        <v>11.234337500000001</v>
      </c>
      <c r="CD129" s="1">
        <v>-48.965587499999998</v>
      </c>
      <c r="CE129" s="1">
        <v>499.87737499999997</v>
      </c>
      <c r="CF129" s="1">
        <v>549.35731250000003</v>
      </c>
      <c r="CG129" s="1">
        <v>1.5116125</v>
      </c>
      <c r="CH129" s="1">
        <v>535.25712500000009</v>
      </c>
      <c r="CI129" s="1">
        <v>25.666875000000001</v>
      </c>
      <c r="CJ129" s="1">
        <v>2.7078500000000001</v>
      </c>
      <c r="CK129" s="1">
        <v>2.5572431249999998</v>
      </c>
      <c r="CL129" s="1">
        <v>22.332831250000002</v>
      </c>
      <c r="CM129" s="1">
        <v>21.39548125</v>
      </c>
      <c r="CN129" s="1">
        <v>1999.9575</v>
      </c>
      <c r="CO129" s="1">
        <v>0.97999468750000007</v>
      </c>
      <c r="CP129" s="1">
        <v>2.0005468750000002E-2</v>
      </c>
      <c r="CQ129" s="1">
        <v>0</v>
      </c>
      <c r="CR129" s="1">
        <v>2.7046874999999999</v>
      </c>
      <c r="CS129" s="1">
        <v>0</v>
      </c>
      <c r="CT129" s="1">
        <v>23325.3</v>
      </c>
      <c r="CU129" s="1">
        <v>17411.918750000001</v>
      </c>
      <c r="CV129" s="1">
        <v>39.440937499999997</v>
      </c>
      <c r="CW129" s="1">
        <v>40.311999999999998</v>
      </c>
      <c r="CX129" s="1">
        <v>39.311999999999998</v>
      </c>
      <c r="CY129" s="1">
        <v>38.940937499999997</v>
      </c>
      <c r="CZ129" s="1">
        <v>39.686999999999998</v>
      </c>
      <c r="DA129" s="1">
        <v>1959.9475</v>
      </c>
      <c r="DB129" s="1">
        <v>40.010624999999997</v>
      </c>
      <c r="DC129" s="1">
        <v>0</v>
      </c>
      <c r="DD129" s="1">
        <v>1660311425.4000001</v>
      </c>
      <c r="DE129" s="1">
        <v>0</v>
      </c>
      <c r="DF129" s="1">
        <v>1660310986.5999999</v>
      </c>
      <c r="DG129" s="1" t="s">
        <v>357</v>
      </c>
      <c r="DH129" s="1">
        <v>1660310983.5999999</v>
      </c>
      <c r="DI129" s="1">
        <v>1660310986.5999999</v>
      </c>
      <c r="DJ129" s="1">
        <v>1</v>
      </c>
      <c r="DK129" s="1">
        <v>0.122</v>
      </c>
      <c r="DL129" s="1">
        <v>-3.4000000000000002E-2</v>
      </c>
      <c r="DM129" s="1">
        <v>1.4079999999999999</v>
      </c>
      <c r="DN129" s="1">
        <v>0.02</v>
      </c>
      <c r="DO129" s="1">
        <v>400</v>
      </c>
      <c r="DP129" s="1">
        <v>26</v>
      </c>
      <c r="DQ129" s="1">
        <v>0.18</v>
      </c>
      <c r="DR129" s="1">
        <v>7.0000000000000007E-2</v>
      </c>
      <c r="DS129" s="1">
        <v>8.5934150966583935</v>
      </c>
      <c r="DT129" s="1">
        <v>4.0647864428656888</v>
      </c>
      <c r="DU129" s="1">
        <v>0.3101741098218288</v>
      </c>
      <c r="DV129" s="1">
        <v>0</v>
      </c>
      <c r="DW129" s="1">
        <v>40.105956404092957</v>
      </c>
      <c r="DX129" s="1">
        <v>7.4484304840372708</v>
      </c>
      <c r="DY129" s="1">
        <v>0.54017506019339867</v>
      </c>
      <c r="DZ129" s="1">
        <v>0</v>
      </c>
      <c r="EA129" s="1">
        <v>-48.896367741935492</v>
      </c>
      <c r="EB129" s="1">
        <v>-9.2922435483870309</v>
      </c>
      <c r="EC129" s="1">
        <v>0.69658614055799462</v>
      </c>
      <c r="ED129" s="1">
        <v>0</v>
      </c>
      <c r="EE129" s="1">
        <v>249.0354018494327</v>
      </c>
      <c r="EF129" s="1">
        <v>191.93799496095761</v>
      </c>
      <c r="EG129" s="1">
        <v>14.06664194689718</v>
      </c>
      <c r="EH129" s="1">
        <v>0</v>
      </c>
      <c r="EI129" s="1">
        <v>1.5102751219512189</v>
      </c>
      <c r="EJ129" s="1">
        <v>3.9988641114984583E-2</v>
      </c>
      <c r="EK129" s="1">
        <v>5.0796726041759431E-3</v>
      </c>
      <c r="EL129" s="1">
        <v>1</v>
      </c>
      <c r="EM129" s="1">
        <v>2.0024606571423411</v>
      </c>
      <c r="EN129" s="1">
        <v>-7.4403748529245813E-3</v>
      </c>
      <c r="EO129" s="1">
        <v>2.2042805354850451E-3</v>
      </c>
      <c r="EP129" s="1">
        <v>1</v>
      </c>
      <c r="EQ129" s="1">
        <v>2</v>
      </c>
      <c r="ER129" s="1">
        <v>6</v>
      </c>
      <c r="ES129" s="1" t="s">
        <v>387</v>
      </c>
      <c r="ET129" s="1">
        <v>2.9453399999999998</v>
      </c>
      <c r="EU129" s="1">
        <v>2.8011300000000001</v>
      </c>
      <c r="EV129" s="1">
        <v>0.108571</v>
      </c>
      <c r="EW129" s="1">
        <v>0.11591700000000001</v>
      </c>
      <c r="EX129" s="1">
        <v>0.118578</v>
      </c>
      <c r="EY129" s="1">
        <v>0.113996</v>
      </c>
      <c r="EZ129" s="1">
        <v>18359.2</v>
      </c>
      <c r="FA129" s="1">
        <v>19096.2</v>
      </c>
      <c r="FB129" s="1">
        <v>23935.5</v>
      </c>
      <c r="FC129" s="1">
        <v>25120.799999999999</v>
      </c>
      <c r="FD129" s="1">
        <v>33757.699999999997</v>
      </c>
      <c r="FE129" s="1">
        <v>35530.800000000003</v>
      </c>
      <c r="FF129" s="1">
        <v>43620.6</v>
      </c>
      <c r="FG129" s="1">
        <v>46432.2</v>
      </c>
      <c r="FH129" s="1">
        <v>1.73465</v>
      </c>
      <c r="FI129" s="1">
        <v>1.92255</v>
      </c>
      <c r="FJ129" s="1">
        <v>0.16281000000000001</v>
      </c>
      <c r="FK129" s="1">
        <v>0</v>
      </c>
      <c r="FL129" s="1">
        <v>29.122299999999999</v>
      </c>
      <c r="FM129" s="1">
        <v>999.9</v>
      </c>
      <c r="FN129" s="1">
        <v>67.900000000000006</v>
      </c>
      <c r="FO129" s="1">
        <v>32.1</v>
      </c>
      <c r="FP129" s="1">
        <v>32.7258</v>
      </c>
      <c r="FQ129" s="1">
        <v>63.9373</v>
      </c>
      <c r="FR129" s="1">
        <v>23.4495</v>
      </c>
      <c r="FS129" s="1">
        <v>1</v>
      </c>
      <c r="FT129" s="1">
        <v>0.164436</v>
      </c>
      <c r="FU129" s="1">
        <v>-0.29020200000000002</v>
      </c>
      <c r="FV129" s="1">
        <v>20.323599999999999</v>
      </c>
      <c r="FW129" s="1">
        <v>5.2135499999999997</v>
      </c>
      <c r="FX129" s="1">
        <v>11.904999999999999</v>
      </c>
      <c r="FY129" s="1">
        <v>5.00305</v>
      </c>
      <c r="FZ129" s="1">
        <v>3.2894999999999999</v>
      </c>
      <c r="GA129" s="1">
        <v>9999</v>
      </c>
      <c r="GB129" s="1">
        <v>9999</v>
      </c>
      <c r="GC129" s="1">
        <v>9999</v>
      </c>
      <c r="GD129" s="1">
        <v>999.9</v>
      </c>
      <c r="GE129" s="1">
        <v>1.85944</v>
      </c>
      <c r="GF129" s="1">
        <v>1.85439</v>
      </c>
      <c r="GG129" s="1">
        <v>1.8575999999999999</v>
      </c>
      <c r="GH129" s="1">
        <v>1.85602</v>
      </c>
      <c r="GI129" s="1">
        <v>1.8548500000000001</v>
      </c>
      <c r="GJ129" s="1">
        <v>1.8545499999999999</v>
      </c>
      <c r="GK129" s="1">
        <v>1.8530800000000001</v>
      </c>
      <c r="GL129" s="1">
        <v>1.8563000000000001</v>
      </c>
      <c r="GM129" s="1">
        <v>0</v>
      </c>
      <c r="GN129" s="1">
        <v>0</v>
      </c>
      <c r="GO129" s="1">
        <v>0</v>
      </c>
      <c r="GP129" s="1">
        <v>0</v>
      </c>
      <c r="GQ129" s="1" t="s">
        <v>359</v>
      </c>
      <c r="GR129" s="1" t="s">
        <v>360</v>
      </c>
      <c r="GS129" s="1" t="s">
        <v>361</v>
      </c>
      <c r="GT129" s="1" t="s">
        <v>361</v>
      </c>
      <c r="GU129" s="1" t="s">
        <v>361</v>
      </c>
      <c r="GV129" s="1" t="s">
        <v>361</v>
      </c>
      <c r="GW129" s="1">
        <v>0</v>
      </c>
      <c r="GX129" s="1">
        <v>100</v>
      </c>
      <c r="GY129" s="1">
        <v>100</v>
      </c>
      <c r="GZ129" s="1">
        <v>1.64</v>
      </c>
      <c r="HA129" s="1">
        <v>1.6E-2</v>
      </c>
      <c r="HB129" s="1">
        <v>0.4723743322554726</v>
      </c>
      <c r="HC129" s="1">
        <v>2.7716384584972409E-3</v>
      </c>
      <c r="HD129" s="1">
        <v>-1.1467119688665799E-6</v>
      </c>
      <c r="HE129" s="1">
        <v>2.0626329066488061E-10</v>
      </c>
      <c r="HF129" s="1">
        <v>-6.6792426355626849E-2</v>
      </c>
      <c r="HG129" s="1">
        <v>1.066993184659233E-2</v>
      </c>
      <c r="HH129" s="1">
        <v>-3.4528890892081033E-4</v>
      </c>
      <c r="HI129" s="1">
        <v>2.382551249023132E-6</v>
      </c>
      <c r="HJ129" s="1">
        <v>1</v>
      </c>
      <c r="HK129" s="1">
        <v>2115</v>
      </c>
      <c r="HL129" s="1">
        <v>2</v>
      </c>
      <c r="HM129" s="1">
        <v>30</v>
      </c>
      <c r="HN129" s="1">
        <v>7.4</v>
      </c>
      <c r="HO129" s="1">
        <v>7.3</v>
      </c>
      <c r="HP129" s="1">
        <v>1.41357</v>
      </c>
      <c r="HQ129" s="1">
        <v>2.3120099999999999</v>
      </c>
      <c r="HR129" s="1">
        <v>1.4978</v>
      </c>
      <c r="HS129" s="1">
        <v>2.2997999999999998</v>
      </c>
      <c r="HT129" s="1">
        <v>1.5478499999999999</v>
      </c>
      <c r="HU129" s="1">
        <v>2.2863799999999999</v>
      </c>
      <c r="HV129" s="1">
        <v>35.591500000000003</v>
      </c>
      <c r="HW129" s="1">
        <v>15.3316</v>
      </c>
      <c r="HX129" s="1">
        <v>18</v>
      </c>
      <c r="HY129" s="1">
        <v>362.17500000000001</v>
      </c>
      <c r="HZ129" s="1">
        <v>518.37900000000002</v>
      </c>
      <c r="IA129" s="1">
        <v>29.308800000000002</v>
      </c>
      <c r="IB129" s="1">
        <v>29.276399999999999</v>
      </c>
      <c r="IC129" s="1">
        <v>30.0002</v>
      </c>
      <c r="ID129" s="1">
        <v>29.072399999999998</v>
      </c>
      <c r="IE129" s="1">
        <v>29.146799999999999</v>
      </c>
      <c r="IF129" s="1">
        <v>28.310700000000001</v>
      </c>
      <c r="IG129" s="1">
        <v>24.060500000000001</v>
      </c>
      <c r="IH129" s="1">
        <v>69.313100000000006</v>
      </c>
      <c r="II129" s="1">
        <v>29.333100000000002</v>
      </c>
      <c r="IJ129" s="1">
        <v>613.39200000000005</v>
      </c>
      <c r="IK129" s="1">
        <v>25.7088</v>
      </c>
      <c r="IL129" s="1">
        <v>100.88500000000001</v>
      </c>
      <c r="IM129" s="1">
        <v>100.63500000000001</v>
      </c>
      <c r="IN129" s="1" t="s">
        <v>366</v>
      </c>
    </row>
    <row r="130" spans="1:248" ht="15.75" customHeight="1" x14ac:dyDescent="0.3">
      <c r="A130" s="1">
        <v>114</v>
      </c>
      <c r="B130" s="1">
        <v>1660311428.5999999</v>
      </c>
      <c r="C130" s="1">
        <v>462</v>
      </c>
      <c r="D130" s="1" t="s">
        <v>584</v>
      </c>
      <c r="E130" s="1" t="s">
        <v>585</v>
      </c>
      <c r="F130" s="1">
        <v>1</v>
      </c>
      <c r="G130" s="1" t="s">
        <v>349</v>
      </c>
      <c r="H130" s="1" t="s">
        <v>350</v>
      </c>
      <c r="I130" s="1" t="s">
        <v>351</v>
      </c>
      <c r="J130" s="1" t="s">
        <v>352</v>
      </c>
      <c r="K130" s="1" t="s">
        <v>353</v>
      </c>
      <c r="L130" s="1" t="s">
        <v>354</v>
      </c>
      <c r="M130" s="1" t="s">
        <v>355</v>
      </c>
      <c r="N130" s="1">
        <v>1660311421.099999</v>
      </c>
      <c r="O130" s="1">
        <f t="shared" si="0"/>
        <v>1.2959178396566506E-3</v>
      </c>
      <c r="P130" s="1">
        <f t="shared" si="1"/>
        <v>1.2959178396566506</v>
      </c>
      <c r="Q130" s="1">
        <f t="shared" si="2"/>
        <v>9.2479875244112115</v>
      </c>
      <c r="R130" s="1">
        <f t="shared" si="3"/>
        <v>493.71086666666662</v>
      </c>
      <c r="S130" s="1">
        <f t="shared" si="4"/>
        <v>243.74920803717953</v>
      </c>
      <c r="T130" s="1">
        <f t="shared" si="5"/>
        <v>24.309618694390302</v>
      </c>
      <c r="U130" s="1">
        <f t="shared" si="6"/>
        <v>49.23881808925902</v>
      </c>
      <c r="V130" s="1">
        <f t="shared" si="7"/>
        <v>6.2891459256034746E-2</v>
      </c>
      <c r="W130" s="1">
        <f t="shared" si="8"/>
        <v>2.9233437329160274</v>
      </c>
      <c r="X130" s="1">
        <f t="shared" si="9"/>
        <v>6.2149355893873902E-2</v>
      </c>
      <c r="Y130" s="1">
        <f t="shared" si="10"/>
        <v>3.8909292773773876E-2</v>
      </c>
      <c r="Z130" s="1">
        <f t="shared" si="11"/>
        <v>321.51129682778139</v>
      </c>
      <c r="AA130" s="1">
        <f t="shared" si="12"/>
        <v>32.526287136735654</v>
      </c>
      <c r="AB130" s="1">
        <f t="shared" si="13"/>
        <v>31.76789333333333</v>
      </c>
      <c r="AC130" s="1">
        <f t="shared" si="14"/>
        <v>4.7127087716891207</v>
      </c>
      <c r="AD130" s="1">
        <f t="shared" si="15"/>
        <v>60.189821121802744</v>
      </c>
      <c r="AE130" s="1">
        <f t="shared" si="16"/>
        <v>2.7105214841635998</v>
      </c>
      <c r="AF130" s="1">
        <f t="shared" si="17"/>
        <v>4.5032888180186985</v>
      </c>
      <c r="AG130" s="1">
        <f t="shared" si="18"/>
        <v>2.0021872875255209</v>
      </c>
      <c r="AH130" s="1">
        <f t="shared" si="19"/>
        <v>-57.149976728858292</v>
      </c>
      <c r="AI130" s="1">
        <f t="shared" si="20"/>
        <v>-125.98283043520082</v>
      </c>
      <c r="AJ130" s="1">
        <f t="shared" si="21"/>
        <v>-9.7127297518215059</v>
      </c>
      <c r="AK130" s="1">
        <f t="shared" si="22"/>
        <v>128.66575991190081</v>
      </c>
      <c r="AL130" s="1">
        <f t="shared" si="23"/>
        <v>40.358474192821291</v>
      </c>
      <c r="AM130" s="1">
        <f t="shared" si="24"/>
        <v>1.2959754368623915</v>
      </c>
      <c r="AN130" s="1">
        <f t="shared" si="25"/>
        <v>9.2479875244112115</v>
      </c>
      <c r="AO130" s="1">
        <v>581.03539481257451</v>
      </c>
      <c r="AP130" s="1">
        <v>543.26960606060595</v>
      </c>
      <c r="AQ130" s="1">
        <v>5.1270634653316316</v>
      </c>
      <c r="AR130" s="1">
        <v>65.304688863541145</v>
      </c>
      <c r="AS130" s="1">
        <f t="shared" si="26"/>
        <v>1.2959178396566506</v>
      </c>
      <c r="AT130" s="1">
        <v>25.660488230145742</v>
      </c>
      <c r="AU130" s="1">
        <v>27.172918181818179</v>
      </c>
      <c r="AV130" s="1">
        <v>-4.5219472181324851E-6</v>
      </c>
      <c r="AW130" s="1">
        <v>82.040529931118442</v>
      </c>
      <c r="AX130" s="1">
        <v>120</v>
      </c>
      <c r="AY130" s="1">
        <v>24</v>
      </c>
      <c r="AZ130" s="1">
        <f t="shared" si="27"/>
        <v>1</v>
      </c>
      <c r="BA130" s="1">
        <f t="shared" si="28"/>
        <v>0</v>
      </c>
      <c r="BB130" s="1">
        <f t="shared" si="29"/>
        <v>52002.110755249589</v>
      </c>
      <c r="BC130" s="1">
        <f t="shared" si="30"/>
        <v>1999.966666666666</v>
      </c>
      <c r="BD130" s="1">
        <f t="shared" si="31"/>
        <v>1681.1723195998864</v>
      </c>
      <c r="BE130" s="1">
        <f t="shared" si="32"/>
        <v>0.84060016980277352</v>
      </c>
      <c r="BF130" s="1">
        <f t="shared" si="33"/>
        <v>0.16075832771935275</v>
      </c>
      <c r="BG130" s="1">
        <v>6</v>
      </c>
      <c r="BH130" s="1">
        <v>0.5</v>
      </c>
      <c r="BI130" s="1" t="s">
        <v>356</v>
      </c>
      <c r="BJ130" s="1">
        <v>2</v>
      </c>
      <c r="BK130" s="1" t="b">
        <v>1</v>
      </c>
      <c r="BL130" s="1">
        <v>1660311421.099999</v>
      </c>
      <c r="BM130" s="1">
        <v>493.71086666666662</v>
      </c>
      <c r="BN130" s="1">
        <v>542.89440000000002</v>
      </c>
      <c r="BO130" s="1">
        <v>27.178026666666661</v>
      </c>
      <c r="BP130" s="1">
        <v>25.66556666666666</v>
      </c>
      <c r="BQ130" s="1">
        <v>492.12793333333332</v>
      </c>
      <c r="BR130" s="1">
        <v>27.162013333333331</v>
      </c>
      <c r="BS130" s="1">
        <v>500.14679999999993</v>
      </c>
      <c r="BT130" s="1">
        <v>99.632093333333316</v>
      </c>
      <c r="BU130" s="1">
        <v>9.999970666666666E-2</v>
      </c>
      <c r="BV130" s="1">
        <v>30.968526666666659</v>
      </c>
      <c r="BW130" s="1">
        <v>31.76789333333333</v>
      </c>
      <c r="BX130" s="1">
        <v>999.89999999999986</v>
      </c>
      <c r="BY130" s="1">
        <v>0</v>
      </c>
      <c r="BZ130" s="1">
        <v>0</v>
      </c>
      <c r="CA130" s="1">
        <v>10001.461333333329</v>
      </c>
      <c r="CB130" s="1">
        <v>0</v>
      </c>
      <c r="CC130" s="1">
        <v>11.22838</v>
      </c>
      <c r="CD130" s="1">
        <v>-49.183493333333317</v>
      </c>
      <c r="CE130" s="1">
        <v>507.50373333333329</v>
      </c>
      <c r="CF130" s="1">
        <v>557.19499999999994</v>
      </c>
      <c r="CG130" s="1">
        <v>1.5124666666666671</v>
      </c>
      <c r="CH130" s="1">
        <v>542.89440000000002</v>
      </c>
      <c r="CI130" s="1">
        <v>25.66556666666666</v>
      </c>
      <c r="CJ130" s="1">
        <v>2.7078046666666671</v>
      </c>
      <c r="CK130" s="1">
        <v>2.5571133333333331</v>
      </c>
      <c r="CL130" s="1">
        <v>22.33255333333334</v>
      </c>
      <c r="CM130" s="1">
        <v>21.394653333333331</v>
      </c>
      <c r="CN130" s="1">
        <v>1999.966666666666</v>
      </c>
      <c r="CO130" s="1">
        <v>0.97999480000000005</v>
      </c>
      <c r="CP130" s="1">
        <v>2.000536E-2</v>
      </c>
      <c r="CQ130" s="1">
        <v>0</v>
      </c>
      <c r="CR130" s="1">
        <v>2.5895999999999999</v>
      </c>
      <c r="CS130" s="1">
        <v>0</v>
      </c>
      <c r="CT130" s="1">
        <v>23317.42</v>
      </c>
      <c r="CU130" s="1">
        <v>17412.006666666661</v>
      </c>
      <c r="CV130" s="1">
        <v>39.441200000000002</v>
      </c>
      <c r="CW130" s="1">
        <v>40.311999999999998</v>
      </c>
      <c r="CX130" s="1">
        <v>39.311999999999998</v>
      </c>
      <c r="CY130" s="1">
        <v>38.941200000000002</v>
      </c>
      <c r="CZ130" s="1">
        <v>39.686999999999998</v>
      </c>
      <c r="DA130" s="1">
        <v>1959.9566666666669</v>
      </c>
      <c r="DB130" s="1">
        <v>40.010666666666673</v>
      </c>
      <c r="DC130" s="1">
        <v>0</v>
      </c>
      <c r="DD130" s="1">
        <v>1660311426.5999999</v>
      </c>
      <c r="DE130" s="1">
        <v>0</v>
      </c>
      <c r="DF130" s="1">
        <v>1660310986.5999999</v>
      </c>
      <c r="DG130" s="1" t="s">
        <v>357</v>
      </c>
      <c r="DH130" s="1">
        <v>1660310983.5999999</v>
      </c>
      <c r="DI130" s="1">
        <v>1660310986.5999999</v>
      </c>
      <c r="DJ130" s="1">
        <v>1</v>
      </c>
      <c r="DK130" s="1">
        <v>0.122</v>
      </c>
      <c r="DL130" s="1">
        <v>-3.4000000000000002E-2</v>
      </c>
      <c r="DM130" s="1">
        <v>1.4079999999999999</v>
      </c>
      <c r="DN130" s="1">
        <v>0.02</v>
      </c>
      <c r="DO130" s="1">
        <v>400</v>
      </c>
      <c r="DP130" s="1">
        <v>26</v>
      </c>
      <c r="DQ130" s="1">
        <v>0.18</v>
      </c>
      <c r="DR130" s="1">
        <v>7.0000000000000007E-2</v>
      </c>
      <c r="DS130" s="1">
        <v>8.6602614136577678</v>
      </c>
      <c r="DT130" s="1">
        <v>4.1291637492417079</v>
      </c>
      <c r="DU130" s="1">
        <v>0.31412265412374368</v>
      </c>
      <c r="DV130" s="1">
        <v>0</v>
      </c>
      <c r="DW130" s="1">
        <v>40.222230566414531</v>
      </c>
      <c r="DX130" s="1">
        <v>7.1342082580978614</v>
      </c>
      <c r="DY130" s="1">
        <v>0.51863634321839991</v>
      </c>
      <c r="DZ130" s="1">
        <v>0</v>
      </c>
      <c r="EA130" s="1">
        <v>-49.041654838709682</v>
      </c>
      <c r="EB130" s="1">
        <v>-8.8944774193547165</v>
      </c>
      <c r="EC130" s="1">
        <v>0.66838370129290736</v>
      </c>
      <c r="ED130" s="1">
        <v>0</v>
      </c>
      <c r="EE130" s="1">
        <v>252.21517741552819</v>
      </c>
      <c r="EF130" s="1">
        <v>190.4189464288421</v>
      </c>
      <c r="EG130" s="1">
        <v>13.957719871617391</v>
      </c>
      <c r="EH130" s="1">
        <v>0</v>
      </c>
      <c r="EI130" s="1">
        <v>1.5103773170731709</v>
      </c>
      <c r="EJ130" s="1">
        <v>4.0242020905922771E-2</v>
      </c>
      <c r="EK130" s="1">
        <v>5.0841168378997492E-3</v>
      </c>
      <c r="EL130" s="1">
        <v>1</v>
      </c>
      <c r="EM130" s="1">
        <v>2.0023390407135642</v>
      </c>
      <c r="EN130" s="1">
        <v>-1.003246993219484E-3</v>
      </c>
      <c r="EO130" s="1">
        <v>2.0913510568983931E-3</v>
      </c>
      <c r="EP130" s="1">
        <v>1</v>
      </c>
      <c r="EQ130" s="1">
        <v>2</v>
      </c>
      <c r="ER130" s="1">
        <v>6</v>
      </c>
      <c r="ES130" s="1" t="s">
        <v>387</v>
      </c>
      <c r="ET130" s="1">
        <v>2.9451999999999998</v>
      </c>
      <c r="EU130" s="1">
        <v>2.8011900000000001</v>
      </c>
      <c r="EV130" s="1">
        <v>0.10931200000000001</v>
      </c>
      <c r="EW130" s="1">
        <v>0.116642</v>
      </c>
      <c r="EX130" s="1">
        <v>0.118575</v>
      </c>
      <c r="EY130" s="1">
        <v>0.113995</v>
      </c>
      <c r="EZ130" s="1">
        <v>18343.7</v>
      </c>
      <c r="FA130" s="1">
        <v>19080.5</v>
      </c>
      <c r="FB130" s="1">
        <v>23935.200000000001</v>
      </c>
      <c r="FC130" s="1">
        <v>25120.7</v>
      </c>
      <c r="FD130" s="1">
        <v>33757.5</v>
      </c>
      <c r="FE130" s="1">
        <v>35530.6</v>
      </c>
      <c r="FF130" s="1">
        <v>43620.2</v>
      </c>
      <c r="FG130" s="1">
        <v>46431.9</v>
      </c>
      <c r="FH130" s="1">
        <v>1.73498</v>
      </c>
      <c r="FI130" s="1">
        <v>1.92262</v>
      </c>
      <c r="FJ130" s="1">
        <v>0.16288800000000001</v>
      </c>
      <c r="FK130" s="1">
        <v>0</v>
      </c>
      <c r="FL130" s="1">
        <v>29.121600000000001</v>
      </c>
      <c r="FM130" s="1">
        <v>999.9</v>
      </c>
      <c r="FN130" s="1">
        <v>67.900000000000006</v>
      </c>
      <c r="FO130" s="1">
        <v>32.1</v>
      </c>
      <c r="FP130" s="1">
        <v>32.725700000000003</v>
      </c>
      <c r="FQ130" s="1">
        <v>63.8673</v>
      </c>
      <c r="FR130" s="1">
        <v>23.697900000000001</v>
      </c>
      <c r="FS130" s="1">
        <v>1</v>
      </c>
      <c r="FT130" s="1">
        <v>0.164553</v>
      </c>
      <c r="FU130" s="1">
        <v>-0.302369</v>
      </c>
      <c r="FV130" s="1">
        <v>20.323499999999999</v>
      </c>
      <c r="FW130" s="1">
        <v>5.2137000000000002</v>
      </c>
      <c r="FX130" s="1">
        <v>11.904500000000001</v>
      </c>
      <c r="FY130" s="1">
        <v>5.0029500000000002</v>
      </c>
      <c r="FZ130" s="1">
        <v>3.2895500000000002</v>
      </c>
      <c r="GA130" s="1">
        <v>9999</v>
      </c>
      <c r="GB130" s="1">
        <v>9999</v>
      </c>
      <c r="GC130" s="1">
        <v>9999</v>
      </c>
      <c r="GD130" s="1">
        <v>999.9</v>
      </c>
      <c r="GE130" s="1">
        <v>1.85944</v>
      </c>
      <c r="GF130" s="1">
        <v>1.85439</v>
      </c>
      <c r="GG130" s="1">
        <v>1.8575999999999999</v>
      </c>
      <c r="GH130" s="1">
        <v>1.85602</v>
      </c>
      <c r="GI130" s="1">
        <v>1.85484</v>
      </c>
      <c r="GJ130" s="1">
        <v>1.8545499999999999</v>
      </c>
      <c r="GK130" s="1">
        <v>1.8530800000000001</v>
      </c>
      <c r="GL130" s="1">
        <v>1.8562799999999999</v>
      </c>
      <c r="GM130" s="1">
        <v>0</v>
      </c>
      <c r="GN130" s="1">
        <v>0</v>
      </c>
      <c r="GO130" s="1">
        <v>0</v>
      </c>
      <c r="GP130" s="1">
        <v>0</v>
      </c>
      <c r="GQ130" s="1" t="s">
        <v>359</v>
      </c>
      <c r="GR130" s="1" t="s">
        <v>360</v>
      </c>
      <c r="GS130" s="1" t="s">
        <v>361</v>
      </c>
      <c r="GT130" s="1" t="s">
        <v>361</v>
      </c>
      <c r="GU130" s="1" t="s">
        <v>361</v>
      </c>
      <c r="GV130" s="1" t="s">
        <v>361</v>
      </c>
      <c r="GW130" s="1">
        <v>0</v>
      </c>
      <c r="GX130" s="1">
        <v>100</v>
      </c>
      <c r="GY130" s="1">
        <v>100</v>
      </c>
      <c r="GZ130" s="1">
        <v>1.649</v>
      </c>
      <c r="HA130" s="1">
        <v>1.61E-2</v>
      </c>
      <c r="HB130" s="1">
        <v>0.4723743322554726</v>
      </c>
      <c r="HC130" s="1">
        <v>2.7716384584972409E-3</v>
      </c>
      <c r="HD130" s="1">
        <v>-1.1467119688665799E-6</v>
      </c>
      <c r="HE130" s="1">
        <v>2.0626329066488061E-10</v>
      </c>
      <c r="HF130" s="1">
        <v>-6.6792426355626849E-2</v>
      </c>
      <c r="HG130" s="1">
        <v>1.066993184659233E-2</v>
      </c>
      <c r="HH130" s="1">
        <v>-3.4528890892081033E-4</v>
      </c>
      <c r="HI130" s="1">
        <v>2.382551249023132E-6</v>
      </c>
      <c r="HJ130" s="1">
        <v>1</v>
      </c>
      <c r="HK130" s="1">
        <v>2115</v>
      </c>
      <c r="HL130" s="1">
        <v>2</v>
      </c>
      <c r="HM130" s="1">
        <v>30</v>
      </c>
      <c r="HN130" s="1">
        <v>7.4</v>
      </c>
      <c r="HO130" s="1">
        <v>7.4</v>
      </c>
      <c r="HP130" s="1">
        <v>1.42578</v>
      </c>
      <c r="HQ130" s="1">
        <v>2.3071299999999999</v>
      </c>
      <c r="HR130" s="1">
        <v>1.4978</v>
      </c>
      <c r="HS130" s="1">
        <v>2.2997999999999998</v>
      </c>
      <c r="HT130" s="1">
        <v>1.5478499999999999</v>
      </c>
      <c r="HU130" s="1">
        <v>2.2607400000000002</v>
      </c>
      <c r="HV130" s="1">
        <v>35.591500000000003</v>
      </c>
      <c r="HW130" s="1">
        <v>15.3316</v>
      </c>
      <c r="HX130" s="1">
        <v>18</v>
      </c>
      <c r="HY130" s="1">
        <v>362.33</v>
      </c>
      <c r="HZ130" s="1">
        <v>518.43600000000004</v>
      </c>
      <c r="IA130" s="1">
        <v>29.312100000000001</v>
      </c>
      <c r="IB130" s="1">
        <v>29.276700000000002</v>
      </c>
      <c r="IC130" s="1">
        <v>30.000299999999999</v>
      </c>
      <c r="ID130" s="1">
        <v>29.0731</v>
      </c>
      <c r="IE130" s="1">
        <v>29.147400000000001</v>
      </c>
      <c r="IF130" s="1">
        <v>28.5624</v>
      </c>
      <c r="IG130" s="1">
        <v>24.060500000000001</v>
      </c>
      <c r="IH130" s="1">
        <v>69.313100000000006</v>
      </c>
      <c r="II130" s="1">
        <v>29.333100000000002</v>
      </c>
      <c r="IJ130" s="1">
        <v>613.39200000000005</v>
      </c>
      <c r="IK130" s="1">
        <v>25.7088</v>
      </c>
      <c r="IL130" s="1">
        <v>100.884</v>
      </c>
      <c r="IM130" s="1">
        <v>100.634</v>
      </c>
      <c r="IN130" s="1" t="s">
        <v>366</v>
      </c>
    </row>
    <row r="131" spans="1:248" ht="15.75" customHeight="1" x14ac:dyDescent="0.3">
      <c r="A131" s="1">
        <v>115</v>
      </c>
      <c r="B131" s="1">
        <v>1660311429.5999999</v>
      </c>
      <c r="C131" s="1">
        <v>463</v>
      </c>
      <c r="D131" s="1" t="s">
        <v>586</v>
      </c>
      <c r="E131" s="1" t="s">
        <v>587</v>
      </c>
      <c r="F131" s="1">
        <v>1</v>
      </c>
      <c r="G131" s="1" t="s">
        <v>349</v>
      </c>
      <c r="H131" s="1" t="s">
        <v>350</v>
      </c>
      <c r="I131" s="1" t="s">
        <v>351</v>
      </c>
      <c r="J131" s="1" t="s">
        <v>352</v>
      </c>
      <c r="K131" s="1" t="s">
        <v>353</v>
      </c>
      <c r="L131" s="1" t="s">
        <v>354</v>
      </c>
      <c r="M131" s="1" t="s">
        <v>355</v>
      </c>
      <c r="N131" s="1">
        <v>1660311421.5999999</v>
      </c>
      <c r="O131" s="1">
        <f t="shared" si="0"/>
        <v>1.2947731007412564E-3</v>
      </c>
      <c r="P131" s="1">
        <f t="shared" si="1"/>
        <v>1.2947731007412564</v>
      </c>
      <c r="Q131" s="1">
        <f t="shared" si="2"/>
        <v>9.3196431426471147</v>
      </c>
      <c r="R131" s="1">
        <f t="shared" si="3"/>
        <v>496.19774999999998</v>
      </c>
      <c r="S131" s="1">
        <f t="shared" si="4"/>
        <v>244.12322183586036</v>
      </c>
      <c r="T131" s="1">
        <f t="shared" si="5"/>
        <v>24.346910718127461</v>
      </c>
      <c r="U131" s="1">
        <f t="shared" si="6"/>
        <v>49.486821560582541</v>
      </c>
      <c r="V131" s="1">
        <f t="shared" si="7"/>
        <v>6.2832395467254012E-2</v>
      </c>
      <c r="W131" s="1">
        <f t="shared" si="8"/>
        <v>2.9231489164195592</v>
      </c>
      <c r="X131" s="1">
        <f t="shared" si="9"/>
        <v>6.2091627734075595E-2</v>
      </c>
      <c r="Y131" s="1">
        <f t="shared" si="10"/>
        <v>3.8873094612678794E-2</v>
      </c>
      <c r="Z131" s="1">
        <f t="shared" si="11"/>
        <v>321.51202596354761</v>
      </c>
      <c r="AA131" s="1">
        <f t="shared" si="12"/>
        <v>32.526246654356832</v>
      </c>
      <c r="AB131" s="1">
        <f t="shared" si="13"/>
        <v>31.768093749999998</v>
      </c>
      <c r="AC131" s="1">
        <f t="shared" si="14"/>
        <v>4.7127623225281434</v>
      </c>
      <c r="AD131" s="1">
        <f t="shared" si="15"/>
        <v>60.190513344315242</v>
      </c>
      <c r="AE131" s="1">
        <f t="shared" si="16"/>
        <v>2.7104847691547778</v>
      </c>
      <c r="AF131" s="1">
        <f t="shared" si="17"/>
        <v>4.5031760298332335</v>
      </c>
      <c r="AG131" s="1">
        <f t="shared" si="18"/>
        <v>2.0022775533733657</v>
      </c>
      <c r="AH131" s="1">
        <f t="shared" si="19"/>
        <v>-57.099493742689411</v>
      </c>
      <c r="AI131" s="1">
        <f t="shared" si="20"/>
        <v>-126.07522846063628</v>
      </c>
      <c r="AJ131" s="1">
        <f t="shared" si="21"/>
        <v>-9.7204896187084806</v>
      </c>
      <c r="AK131" s="1">
        <f t="shared" si="22"/>
        <v>128.61681414151343</v>
      </c>
      <c r="AL131" s="1">
        <f t="shared" si="23"/>
        <v>40.406312187678957</v>
      </c>
      <c r="AM131" s="1">
        <f t="shared" si="24"/>
        <v>1.2958094976020818</v>
      </c>
      <c r="AN131" s="1">
        <f t="shared" si="25"/>
        <v>9.3196431426471147</v>
      </c>
      <c r="AO131" s="1">
        <v>586.23700098417009</v>
      </c>
      <c r="AP131" s="1">
        <v>548.39844848484847</v>
      </c>
      <c r="AQ131" s="1">
        <v>5.1240447736060162</v>
      </c>
      <c r="AR131" s="1">
        <v>65.304688863541145</v>
      </c>
      <c r="AS131" s="1">
        <f t="shared" si="26"/>
        <v>1.2947731007412564</v>
      </c>
      <c r="AT131" s="1">
        <v>25.661178751071681</v>
      </c>
      <c r="AU131" s="1">
        <v>27.17227212121211</v>
      </c>
      <c r="AV131" s="1">
        <v>-3.9853723735810642E-6</v>
      </c>
      <c r="AW131" s="1">
        <v>82.040529931118442</v>
      </c>
      <c r="AX131" s="1">
        <v>120</v>
      </c>
      <c r="AY131" s="1">
        <v>24</v>
      </c>
      <c r="AZ131" s="1">
        <f t="shared" si="27"/>
        <v>1</v>
      </c>
      <c r="BA131" s="1">
        <f t="shared" si="28"/>
        <v>0</v>
      </c>
      <c r="BB131" s="1">
        <f t="shared" si="29"/>
        <v>51996.6397853819</v>
      </c>
      <c r="BC131" s="1">
        <f t="shared" si="30"/>
        <v>1999.9712500000001</v>
      </c>
      <c r="BD131" s="1">
        <f t="shared" si="31"/>
        <v>1681.1761683748953</v>
      </c>
      <c r="BE131" s="1">
        <f t="shared" si="32"/>
        <v>0.84060016781485991</v>
      </c>
      <c r="BF131" s="1">
        <f t="shared" si="33"/>
        <v>0.1607583238826796</v>
      </c>
      <c r="BG131" s="1">
        <v>6</v>
      </c>
      <c r="BH131" s="1">
        <v>0.5</v>
      </c>
      <c r="BI131" s="1" t="s">
        <v>356</v>
      </c>
      <c r="BJ131" s="1">
        <v>2</v>
      </c>
      <c r="BK131" s="1" t="b">
        <v>1</v>
      </c>
      <c r="BL131" s="1">
        <v>1660311421.5999999</v>
      </c>
      <c r="BM131" s="1">
        <v>496.19774999999998</v>
      </c>
      <c r="BN131" s="1">
        <v>545.4425</v>
      </c>
      <c r="BO131" s="1">
        <v>27.177668749999999</v>
      </c>
      <c r="BP131" s="1">
        <v>25.665400000000002</v>
      </c>
      <c r="BQ131" s="1">
        <v>494.61043749999999</v>
      </c>
      <c r="BR131" s="1">
        <v>27.161650000000002</v>
      </c>
      <c r="BS131" s="1">
        <v>500.1461875</v>
      </c>
      <c r="BT131" s="1">
        <v>99.632043750000008</v>
      </c>
      <c r="BU131" s="1">
        <v>0.1000117875</v>
      </c>
      <c r="BV131" s="1">
        <v>30.968087499999999</v>
      </c>
      <c r="BW131" s="1">
        <v>31.768093749999998</v>
      </c>
      <c r="BX131" s="1">
        <v>999.9</v>
      </c>
      <c r="BY131" s="1">
        <v>0</v>
      </c>
      <c r="BZ131" s="1">
        <v>0</v>
      </c>
      <c r="CA131" s="1">
        <v>10000.354375000001</v>
      </c>
      <c r="CB131" s="1">
        <v>0</v>
      </c>
      <c r="CC131" s="1">
        <v>11.22761875</v>
      </c>
      <c r="CD131" s="1">
        <v>-49.244718749999997</v>
      </c>
      <c r="CE131" s="1">
        <v>510.05993749999999</v>
      </c>
      <c r="CF131" s="1">
        <v>559.81012499999997</v>
      </c>
      <c r="CG131" s="1">
        <v>1.51227125</v>
      </c>
      <c r="CH131" s="1">
        <v>545.4425</v>
      </c>
      <c r="CI131" s="1">
        <v>25.665400000000002</v>
      </c>
      <c r="CJ131" s="1">
        <v>2.7077675000000001</v>
      </c>
      <c r="CK131" s="1">
        <v>2.5570956250000001</v>
      </c>
      <c r="CL131" s="1">
        <v>22.332325000000001</v>
      </c>
      <c r="CM131" s="1">
        <v>21.39454375</v>
      </c>
      <c r="CN131" s="1">
        <v>1999.9712500000001</v>
      </c>
      <c r="CO131" s="1">
        <v>0.97999487500000004</v>
      </c>
      <c r="CP131" s="1">
        <v>2.00052875E-2</v>
      </c>
      <c r="CQ131" s="1">
        <v>0</v>
      </c>
      <c r="CR131" s="1">
        <v>2.6371875</v>
      </c>
      <c r="CS131" s="1">
        <v>0</v>
      </c>
      <c r="CT131" s="1">
        <v>23314.90625</v>
      </c>
      <c r="CU131" s="1">
        <v>17412.05</v>
      </c>
      <c r="CV131" s="1">
        <v>39.440937499999997</v>
      </c>
      <c r="CW131" s="1">
        <v>40.311999999999998</v>
      </c>
      <c r="CX131" s="1">
        <v>39.311999999999998</v>
      </c>
      <c r="CY131" s="1">
        <v>38.940937499999997</v>
      </c>
      <c r="CZ131" s="1">
        <v>39.686999999999998</v>
      </c>
      <c r="DA131" s="1">
        <v>1959.9612500000001</v>
      </c>
      <c r="DB131" s="1">
        <v>40.010624999999997</v>
      </c>
      <c r="DC131" s="1">
        <v>0</v>
      </c>
      <c r="DD131" s="1">
        <v>1660311427.8</v>
      </c>
      <c r="DE131" s="1">
        <v>0</v>
      </c>
      <c r="DF131" s="1">
        <v>1660310986.5999999</v>
      </c>
      <c r="DG131" s="1" t="s">
        <v>357</v>
      </c>
      <c r="DH131" s="1">
        <v>1660310983.5999999</v>
      </c>
      <c r="DI131" s="1">
        <v>1660310986.5999999</v>
      </c>
      <c r="DJ131" s="1">
        <v>1</v>
      </c>
      <c r="DK131" s="1">
        <v>0.122</v>
      </c>
      <c r="DL131" s="1">
        <v>-3.4000000000000002E-2</v>
      </c>
      <c r="DM131" s="1">
        <v>1.4079999999999999</v>
      </c>
      <c r="DN131" s="1">
        <v>0.02</v>
      </c>
      <c r="DO131" s="1">
        <v>400</v>
      </c>
      <c r="DP131" s="1">
        <v>26</v>
      </c>
      <c r="DQ131" s="1">
        <v>0.18</v>
      </c>
      <c r="DR131" s="1">
        <v>7.0000000000000007E-2</v>
      </c>
      <c r="DS131" s="1">
        <v>8.7403433963394903</v>
      </c>
      <c r="DT131" s="1">
        <v>4.379418057857607</v>
      </c>
      <c r="DU131" s="1">
        <v>0.339005593344887</v>
      </c>
      <c r="DV131" s="1">
        <v>0</v>
      </c>
      <c r="DW131" s="1">
        <v>40.355104154213493</v>
      </c>
      <c r="DX131" s="1">
        <v>6.7744782008758762</v>
      </c>
      <c r="DY131" s="1">
        <v>0.51068232958385973</v>
      </c>
      <c r="DZ131" s="1">
        <v>0</v>
      </c>
      <c r="EA131" s="1">
        <v>-49.28043666666666</v>
      </c>
      <c r="EB131" s="1">
        <v>-8.4928952169078045</v>
      </c>
      <c r="EC131" s="1">
        <v>0.62059688767257659</v>
      </c>
      <c r="ED131" s="1">
        <v>0</v>
      </c>
      <c r="EE131" s="1">
        <v>256.27449568237142</v>
      </c>
      <c r="EF131" s="1">
        <v>182.7461362966493</v>
      </c>
      <c r="EG131" s="1">
        <v>13.806251593268749</v>
      </c>
      <c r="EH131" s="1">
        <v>0</v>
      </c>
      <c r="EI131" s="1">
        <v>1.51063675</v>
      </c>
      <c r="EJ131" s="1">
        <v>3.7675834896807238E-2</v>
      </c>
      <c r="EK131" s="1">
        <v>5.0630422610817623E-3</v>
      </c>
      <c r="EL131" s="1">
        <v>1</v>
      </c>
      <c r="EM131" s="1">
        <v>2.0022606325895911</v>
      </c>
      <c r="EN131" s="1">
        <v>5.3320314510328518E-3</v>
      </c>
      <c r="EO131" s="1">
        <v>1.9644496174944979E-3</v>
      </c>
      <c r="EP131" s="1">
        <v>1</v>
      </c>
      <c r="EQ131" s="1">
        <v>2</v>
      </c>
      <c r="ER131" s="1">
        <v>6</v>
      </c>
      <c r="ES131" s="1" t="s">
        <v>387</v>
      </c>
      <c r="ET131" s="1">
        <v>2.9452400000000001</v>
      </c>
      <c r="EU131" s="1">
        <v>2.8011900000000001</v>
      </c>
      <c r="EV131" s="1">
        <v>0.11005</v>
      </c>
      <c r="EW131" s="1">
        <v>0.117359</v>
      </c>
      <c r="EX131" s="1">
        <v>0.118575</v>
      </c>
      <c r="EY131" s="1">
        <v>0.113995</v>
      </c>
      <c r="EZ131" s="1">
        <v>18328.400000000001</v>
      </c>
      <c r="FA131" s="1">
        <v>19065.099999999999</v>
      </c>
      <c r="FB131" s="1">
        <v>23935.1</v>
      </c>
      <c r="FC131" s="1">
        <v>25120.799999999999</v>
      </c>
      <c r="FD131" s="1">
        <v>33757.4</v>
      </c>
      <c r="FE131" s="1">
        <v>35530.5</v>
      </c>
      <c r="FF131" s="1">
        <v>43619.9</v>
      </c>
      <c r="FG131" s="1">
        <v>46431.7</v>
      </c>
      <c r="FH131" s="1">
        <v>1.73512</v>
      </c>
      <c r="FI131" s="1">
        <v>1.92262</v>
      </c>
      <c r="FJ131" s="1">
        <v>0.16286999999999999</v>
      </c>
      <c r="FK131" s="1">
        <v>0</v>
      </c>
      <c r="FL131" s="1">
        <v>29.120999999999999</v>
      </c>
      <c r="FM131" s="1">
        <v>999.9</v>
      </c>
      <c r="FN131" s="1">
        <v>67.900000000000006</v>
      </c>
      <c r="FO131" s="1">
        <v>32.1</v>
      </c>
      <c r="FP131" s="1">
        <v>32.729900000000001</v>
      </c>
      <c r="FQ131" s="1">
        <v>63.917299999999997</v>
      </c>
      <c r="FR131" s="1">
        <v>22.632200000000001</v>
      </c>
      <c r="FS131" s="1">
        <v>1</v>
      </c>
      <c r="FT131" s="1">
        <v>0.16469</v>
      </c>
      <c r="FU131" s="1">
        <v>-0.31445499999999998</v>
      </c>
      <c r="FV131" s="1">
        <v>20.323599999999999</v>
      </c>
      <c r="FW131" s="1">
        <v>5.2138499999999999</v>
      </c>
      <c r="FX131" s="1">
        <v>11.903600000000001</v>
      </c>
      <c r="FY131" s="1">
        <v>5.0030999999999999</v>
      </c>
      <c r="FZ131" s="1">
        <v>3.2895500000000002</v>
      </c>
      <c r="GA131" s="1">
        <v>9999</v>
      </c>
      <c r="GB131" s="1">
        <v>9999</v>
      </c>
      <c r="GC131" s="1">
        <v>9999</v>
      </c>
      <c r="GD131" s="1">
        <v>999.9</v>
      </c>
      <c r="GE131" s="1">
        <v>1.85944</v>
      </c>
      <c r="GF131" s="1">
        <v>1.85439</v>
      </c>
      <c r="GG131" s="1">
        <v>1.8575999999999999</v>
      </c>
      <c r="GH131" s="1">
        <v>1.85602</v>
      </c>
      <c r="GI131" s="1">
        <v>1.8548500000000001</v>
      </c>
      <c r="GJ131" s="1">
        <v>1.8545499999999999</v>
      </c>
      <c r="GK131" s="1">
        <v>1.8530800000000001</v>
      </c>
      <c r="GL131" s="1">
        <v>1.8562799999999999</v>
      </c>
      <c r="GM131" s="1">
        <v>0</v>
      </c>
      <c r="GN131" s="1">
        <v>0</v>
      </c>
      <c r="GO131" s="1">
        <v>0</v>
      </c>
      <c r="GP131" s="1">
        <v>0</v>
      </c>
      <c r="GQ131" s="1" t="s">
        <v>359</v>
      </c>
      <c r="GR131" s="1" t="s">
        <v>360</v>
      </c>
      <c r="GS131" s="1" t="s">
        <v>361</v>
      </c>
      <c r="GT131" s="1" t="s">
        <v>361</v>
      </c>
      <c r="GU131" s="1" t="s">
        <v>361</v>
      </c>
      <c r="GV131" s="1" t="s">
        <v>361</v>
      </c>
      <c r="GW131" s="1">
        <v>0</v>
      </c>
      <c r="GX131" s="1">
        <v>100</v>
      </c>
      <c r="GY131" s="1">
        <v>100</v>
      </c>
      <c r="GZ131" s="1">
        <v>1.6579999999999999</v>
      </c>
      <c r="HA131" s="1">
        <v>1.6E-2</v>
      </c>
      <c r="HB131" s="1">
        <v>0.4723743322554726</v>
      </c>
      <c r="HC131" s="1">
        <v>2.7716384584972409E-3</v>
      </c>
      <c r="HD131" s="1">
        <v>-1.1467119688665799E-6</v>
      </c>
      <c r="HE131" s="1">
        <v>2.0626329066488061E-10</v>
      </c>
      <c r="HF131" s="1">
        <v>-6.6792426355626849E-2</v>
      </c>
      <c r="HG131" s="1">
        <v>1.066993184659233E-2</v>
      </c>
      <c r="HH131" s="1">
        <v>-3.4528890892081033E-4</v>
      </c>
      <c r="HI131" s="1">
        <v>2.382551249023132E-6</v>
      </c>
      <c r="HJ131" s="1">
        <v>1</v>
      </c>
      <c r="HK131" s="1">
        <v>2115</v>
      </c>
      <c r="HL131" s="1">
        <v>2</v>
      </c>
      <c r="HM131" s="1">
        <v>30</v>
      </c>
      <c r="HN131" s="1">
        <v>7.4</v>
      </c>
      <c r="HO131" s="1">
        <v>7.4</v>
      </c>
      <c r="HP131" s="1">
        <v>1.4331100000000001</v>
      </c>
      <c r="HQ131" s="1">
        <v>2.2973599999999998</v>
      </c>
      <c r="HR131" s="1">
        <v>1.4978</v>
      </c>
      <c r="HS131" s="1">
        <v>2.2997999999999998</v>
      </c>
      <c r="HT131" s="1">
        <v>1.5478499999999999</v>
      </c>
      <c r="HU131" s="1">
        <v>2.4304199999999998</v>
      </c>
      <c r="HV131" s="1">
        <v>35.591500000000003</v>
      </c>
      <c r="HW131" s="1">
        <v>15.340400000000001</v>
      </c>
      <c r="HX131" s="1">
        <v>18</v>
      </c>
      <c r="HY131" s="1">
        <v>362.40300000000002</v>
      </c>
      <c r="HZ131" s="1">
        <v>518.44100000000003</v>
      </c>
      <c r="IA131" s="1">
        <v>29.315999999999999</v>
      </c>
      <c r="IB131" s="1">
        <v>29.2773</v>
      </c>
      <c r="IC131" s="1">
        <v>30.000399999999999</v>
      </c>
      <c r="ID131" s="1">
        <v>29.073599999999999</v>
      </c>
      <c r="IE131" s="1">
        <v>29.148</v>
      </c>
      <c r="IF131" s="1">
        <v>28.698899999999998</v>
      </c>
      <c r="IG131" s="1">
        <v>24.060500000000001</v>
      </c>
      <c r="IH131" s="1">
        <v>69.313100000000006</v>
      </c>
      <c r="II131" s="1">
        <v>29.333100000000002</v>
      </c>
      <c r="IJ131" s="1">
        <v>623.43700000000001</v>
      </c>
      <c r="IK131" s="1">
        <v>25.7088</v>
      </c>
      <c r="IL131" s="1">
        <v>100.884</v>
      </c>
      <c r="IM131" s="1">
        <v>100.634</v>
      </c>
      <c r="IN131" s="1" t="s">
        <v>366</v>
      </c>
    </row>
    <row r="132" spans="1:248" ht="15.75" customHeight="1" x14ac:dyDescent="0.3">
      <c r="A132" s="1">
        <v>116</v>
      </c>
      <c r="B132" s="1">
        <v>1660311430.5999999</v>
      </c>
      <c r="C132" s="1">
        <v>464</v>
      </c>
      <c r="D132" s="1" t="s">
        <v>588</v>
      </c>
      <c r="E132" s="1" t="s">
        <v>589</v>
      </c>
      <c r="F132" s="1">
        <v>1</v>
      </c>
      <c r="G132" s="1" t="s">
        <v>349</v>
      </c>
      <c r="H132" s="1" t="s">
        <v>350</v>
      </c>
      <c r="I132" s="1" t="s">
        <v>351</v>
      </c>
      <c r="J132" s="1" t="s">
        <v>352</v>
      </c>
      <c r="K132" s="1" t="s">
        <v>353</v>
      </c>
      <c r="L132" s="1" t="s">
        <v>354</v>
      </c>
      <c r="M132" s="1" t="s">
        <v>355</v>
      </c>
      <c r="N132" s="1">
        <v>1660311423.099999</v>
      </c>
      <c r="O132" s="1">
        <f t="shared" si="0"/>
        <v>1.2944145644663604E-3</v>
      </c>
      <c r="P132" s="1">
        <f t="shared" si="1"/>
        <v>1.2944145644663605</v>
      </c>
      <c r="Q132" s="1">
        <f t="shared" si="2"/>
        <v>9.4190415007847808</v>
      </c>
      <c r="R132" s="1">
        <f t="shared" si="3"/>
        <v>503.63713333333351</v>
      </c>
      <c r="S132" s="1">
        <f t="shared" si="4"/>
        <v>248.76368896866796</v>
      </c>
      <c r="T132" s="1">
        <f t="shared" si="5"/>
        <v>24.809718431091536</v>
      </c>
      <c r="U132" s="1">
        <f t="shared" si="6"/>
        <v>50.228775434407872</v>
      </c>
      <c r="V132" s="1">
        <f t="shared" si="7"/>
        <v>6.2821357858614257E-2</v>
      </c>
      <c r="W132" s="1">
        <f t="shared" si="8"/>
        <v>2.9232702636056223</v>
      </c>
      <c r="X132" s="1">
        <f t="shared" si="9"/>
        <v>6.2080879054227829E-2</v>
      </c>
      <c r="Y132" s="1">
        <f t="shared" si="10"/>
        <v>3.8866351168243517E-2</v>
      </c>
      <c r="Z132" s="1">
        <f t="shared" si="11"/>
        <v>321.51087122778051</v>
      </c>
      <c r="AA132" s="1">
        <f t="shared" si="12"/>
        <v>32.524827041689626</v>
      </c>
      <c r="AB132" s="1">
        <f t="shared" si="13"/>
        <v>31.76708</v>
      </c>
      <c r="AC132" s="1">
        <f t="shared" si="14"/>
        <v>4.7124914564660507</v>
      </c>
      <c r="AD132" s="1">
        <f t="shared" si="15"/>
        <v>60.193997113094554</v>
      </c>
      <c r="AE132" s="1">
        <f t="shared" si="16"/>
        <v>2.7104178877511926</v>
      </c>
      <c r="AF132" s="1">
        <f t="shared" si="17"/>
        <v>4.5028042956821199</v>
      </c>
      <c r="AG132" s="1">
        <f t="shared" si="18"/>
        <v>2.0020735687148581</v>
      </c>
      <c r="AH132" s="1">
        <f t="shared" si="19"/>
        <v>-57.083682292966493</v>
      </c>
      <c r="AI132" s="1">
        <f t="shared" si="20"/>
        <v>-126.14882087364514</v>
      </c>
      <c r="AJ132" s="1">
        <f t="shared" si="21"/>
        <v>-9.7256419543783927</v>
      </c>
      <c r="AK132" s="1">
        <f t="shared" si="22"/>
        <v>128.55272610679049</v>
      </c>
      <c r="AL132" s="1">
        <f t="shared" si="23"/>
        <v>40.562182518817359</v>
      </c>
      <c r="AM132" s="1">
        <f t="shared" si="24"/>
        <v>1.2963020984056157</v>
      </c>
      <c r="AN132" s="1">
        <f t="shared" si="25"/>
        <v>9.4190415007847808</v>
      </c>
      <c r="AO132" s="1">
        <v>591.47060930977727</v>
      </c>
      <c r="AP132" s="1">
        <v>553.52075151515135</v>
      </c>
      <c r="AQ132" s="1">
        <v>5.1218591774266713</v>
      </c>
      <c r="AR132" s="1">
        <v>65.304688863541145</v>
      </c>
      <c r="AS132" s="1">
        <f t="shared" si="26"/>
        <v>1.2944145644663605</v>
      </c>
      <c r="AT132" s="1">
        <v>25.66168978955956</v>
      </c>
      <c r="AU132" s="1">
        <v>27.17236363636362</v>
      </c>
      <c r="AV132" s="1">
        <v>-3.532574193651612E-6</v>
      </c>
      <c r="AW132" s="1">
        <v>82.040529931118442</v>
      </c>
      <c r="AX132" s="1">
        <v>119</v>
      </c>
      <c r="AY132" s="1">
        <v>24</v>
      </c>
      <c r="AZ132" s="1">
        <f t="shared" si="27"/>
        <v>1</v>
      </c>
      <c r="BA132" s="1">
        <f t="shared" si="28"/>
        <v>0</v>
      </c>
      <c r="BB132" s="1">
        <f t="shared" si="29"/>
        <v>52000.341765974503</v>
      </c>
      <c r="BC132" s="1">
        <f t="shared" si="30"/>
        <v>1999.9639999999999</v>
      </c>
      <c r="BD132" s="1">
        <f t="shared" si="31"/>
        <v>1681.1700795998861</v>
      </c>
      <c r="BE132" s="1">
        <f t="shared" si="32"/>
        <v>0.84060017060301395</v>
      </c>
      <c r="BF132" s="1">
        <f t="shared" si="33"/>
        <v>0.160758329263817</v>
      </c>
      <c r="BG132" s="1">
        <v>6</v>
      </c>
      <c r="BH132" s="1">
        <v>0.5</v>
      </c>
      <c r="BI132" s="1" t="s">
        <v>356</v>
      </c>
      <c r="BJ132" s="1">
        <v>2</v>
      </c>
      <c r="BK132" s="1" t="b">
        <v>1</v>
      </c>
      <c r="BL132" s="1">
        <v>1660311423.099999</v>
      </c>
      <c r="BM132" s="1">
        <v>503.63713333333351</v>
      </c>
      <c r="BN132" s="1">
        <v>553.08079999999995</v>
      </c>
      <c r="BO132" s="1">
        <v>27.176993333333328</v>
      </c>
      <c r="BP132" s="1">
        <v>25.66414666666666</v>
      </c>
      <c r="BQ132" s="1">
        <v>502.0365333333333</v>
      </c>
      <c r="BR132" s="1">
        <v>27.160973333333342</v>
      </c>
      <c r="BS132" s="1">
        <v>500.14553333333328</v>
      </c>
      <c r="BT132" s="1">
        <v>99.632066666666688</v>
      </c>
      <c r="BU132" s="1">
        <v>0.1000065066666667</v>
      </c>
      <c r="BV132" s="1">
        <v>30.966639999999991</v>
      </c>
      <c r="BW132" s="1">
        <v>31.76708</v>
      </c>
      <c r="BX132" s="1">
        <v>999.89999999999986</v>
      </c>
      <c r="BY132" s="1">
        <v>0</v>
      </c>
      <c r="BZ132" s="1">
        <v>0</v>
      </c>
      <c r="CA132" s="1">
        <v>10001.044666666659</v>
      </c>
      <c r="CB132" s="1">
        <v>0</v>
      </c>
      <c r="CC132" s="1">
        <v>11.225093333333341</v>
      </c>
      <c r="CD132" s="1">
        <v>-49.443613333333339</v>
      </c>
      <c r="CE132" s="1">
        <v>517.70680000000004</v>
      </c>
      <c r="CF132" s="1">
        <v>567.64886666666666</v>
      </c>
      <c r="CG132" s="1">
        <v>1.5128526666666671</v>
      </c>
      <c r="CH132" s="1">
        <v>553.08079999999995</v>
      </c>
      <c r="CI132" s="1">
        <v>25.66414666666666</v>
      </c>
      <c r="CJ132" s="1">
        <v>2.7077006666666672</v>
      </c>
      <c r="CK132" s="1">
        <v>2.5569713333333328</v>
      </c>
      <c r="CL132" s="1">
        <v>22.33192</v>
      </c>
      <c r="CM132" s="1">
        <v>21.393746666666669</v>
      </c>
      <c r="CN132" s="1">
        <v>1999.9639999999999</v>
      </c>
      <c r="CO132" s="1">
        <v>0.97999479999999994</v>
      </c>
      <c r="CP132" s="1">
        <v>2.000536E-2</v>
      </c>
      <c r="CQ132" s="1">
        <v>0</v>
      </c>
      <c r="CR132" s="1">
        <v>2.5891333333333328</v>
      </c>
      <c r="CS132" s="1">
        <v>0</v>
      </c>
      <c r="CT132" s="1">
        <v>23307.18</v>
      </c>
      <c r="CU132" s="1">
        <v>17411.986666666671</v>
      </c>
      <c r="CV132" s="1">
        <v>39.441200000000002</v>
      </c>
      <c r="CW132" s="1">
        <v>40.311999999999998</v>
      </c>
      <c r="CX132" s="1">
        <v>39.311999999999998</v>
      </c>
      <c r="CY132" s="1">
        <v>38.941200000000002</v>
      </c>
      <c r="CZ132" s="1">
        <v>39.686999999999998</v>
      </c>
      <c r="DA132" s="1">
        <v>1959.954</v>
      </c>
      <c r="DB132" s="1">
        <v>40.010666666666673</v>
      </c>
      <c r="DC132" s="1">
        <v>0</v>
      </c>
      <c r="DD132" s="1">
        <v>1660311428.4000001</v>
      </c>
      <c r="DE132" s="1">
        <v>0</v>
      </c>
      <c r="DF132" s="1">
        <v>1660310986.5999999</v>
      </c>
      <c r="DG132" s="1" t="s">
        <v>357</v>
      </c>
      <c r="DH132" s="1">
        <v>1660310983.5999999</v>
      </c>
      <c r="DI132" s="1">
        <v>1660310986.5999999</v>
      </c>
      <c r="DJ132" s="1">
        <v>1</v>
      </c>
      <c r="DK132" s="1">
        <v>0.122</v>
      </c>
      <c r="DL132" s="1">
        <v>-3.4000000000000002E-2</v>
      </c>
      <c r="DM132" s="1">
        <v>1.4079999999999999</v>
      </c>
      <c r="DN132" s="1">
        <v>0.02</v>
      </c>
      <c r="DO132" s="1">
        <v>400</v>
      </c>
      <c r="DP132" s="1">
        <v>26</v>
      </c>
      <c r="DQ132" s="1">
        <v>0.18</v>
      </c>
      <c r="DR132" s="1">
        <v>7.0000000000000007E-2</v>
      </c>
      <c r="DS132" s="1">
        <v>8.7403433963394903</v>
      </c>
      <c r="DT132" s="1">
        <v>4.379418057857607</v>
      </c>
      <c r="DU132" s="1">
        <v>0.339005593344887</v>
      </c>
      <c r="DV132" s="1">
        <v>0</v>
      </c>
      <c r="DW132" s="1">
        <v>40.355104154213493</v>
      </c>
      <c r="DX132" s="1">
        <v>6.7744782008758762</v>
      </c>
      <c r="DY132" s="1">
        <v>0.51068232958385973</v>
      </c>
      <c r="DZ132" s="1">
        <v>0</v>
      </c>
      <c r="EA132" s="1">
        <v>-49.28043666666666</v>
      </c>
      <c r="EB132" s="1">
        <v>-8.4928952169078045</v>
      </c>
      <c r="EC132" s="1">
        <v>0.62059688767257659</v>
      </c>
      <c r="ED132" s="1">
        <v>0</v>
      </c>
      <c r="EE132" s="1">
        <v>256.27449568237142</v>
      </c>
      <c r="EF132" s="1">
        <v>182.7461362966493</v>
      </c>
      <c r="EG132" s="1">
        <v>13.806251593268749</v>
      </c>
      <c r="EH132" s="1">
        <v>0</v>
      </c>
      <c r="EI132" s="1">
        <v>1.51063675</v>
      </c>
      <c r="EJ132" s="1">
        <v>3.7675834896807238E-2</v>
      </c>
      <c r="EK132" s="1">
        <v>5.0630422610817623E-3</v>
      </c>
      <c r="EL132" s="1">
        <v>1</v>
      </c>
      <c r="EM132" s="1">
        <v>2.0022606325895911</v>
      </c>
      <c r="EN132" s="1">
        <v>5.3320314510328518E-3</v>
      </c>
      <c r="EO132" s="1">
        <v>1.9644496174944979E-3</v>
      </c>
      <c r="EP132" s="1">
        <v>1</v>
      </c>
      <c r="EQ132" s="1">
        <v>2</v>
      </c>
      <c r="ER132" s="1">
        <v>6</v>
      </c>
      <c r="ES132" s="1" t="s">
        <v>387</v>
      </c>
      <c r="ET132" s="1">
        <v>2.9452099999999999</v>
      </c>
      <c r="EU132" s="1">
        <v>2.8012100000000002</v>
      </c>
      <c r="EV132" s="1">
        <v>0.110788</v>
      </c>
      <c r="EW132" s="1">
        <v>0.118064</v>
      </c>
      <c r="EX132" s="1">
        <v>0.118574</v>
      </c>
      <c r="EY132" s="1">
        <v>0.114</v>
      </c>
      <c r="EZ132" s="1">
        <v>18313.099999999999</v>
      </c>
      <c r="FA132" s="1">
        <v>19049.8</v>
      </c>
      <c r="FB132" s="1">
        <v>23935</v>
      </c>
      <c r="FC132" s="1">
        <v>25120.799999999999</v>
      </c>
      <c r="FD132" s="1">
        <v>33757.1</v>
      </c>
      <c r="FE132" s="1">
        <v>35530.400000000001</v>
      </c>
      <c r="FF132" s="1">
        <v>43619.6</v>
      </c>
      <c r="FG132" s="1">
        <v>46431.8</v>
      </c>
      <c r="FH132" s="1">
        <v>1.7354700000000001</v>
      </c>
      <c r="FI132" s="1">
        <v>1.9227000000000001</v>
      </c>
      <c r="FJ132" s="1">
        <v>0.16277700000000001</v>
      </c>
      <c r="FK132" s="1">
        <v>0</v>
      </c>
      <c r="FL132" s="1">
        <v>29.1203</v>
      </c>
      <c r="FM132" s="1">
        <v>999.9</v>
      </c>
      <c r="FN132" s="1">
        <v>67.900000000000006</v>
      </c>
      <c r="FO132" s="1">
        <v>32.1</v>
      </c>
      <c r="FP132" s="1">
        <v>32.728999999999999</v>
      </c>
      <c r="FQ132" s="1">
        <v>63.817300000000003</v>
      </c>
      <c r="FR132" s="1">
        <v>22.752400000000002</v>
      </c>
      <c r="FS132" s="1">
        <v>1</v>
      </c>
      <c r="FT132" s="1">
        <v>0.164743</v>
      </c>
      <c r="FU132" s="1">
        <v>-0.32645200000000002</v>
      </c>
      <c r="FV132" s="1">
        <v>20.323599999999999</v>
      </c>
      <c r="FW132" s="1">
        <v>5.2140000000000004</v>
      </c>
      <c r="FX132" s="1">
        <v>11.9033</v>
      </c>
      <c r="FY132" s="1">
        <v>5.00305</v>
      </c>
      <c r="FZ132" s="1">
        <v>3.2896299999999998</v>
      </c>
      <c r="GA132" s="1">
        <v>9999</v>
      </c>
      <c r="GB132" s="1">
        <v>9999</v>
      </c>
      <c r="GC132" s="1">
        <v>9999</v>
      </c>
      <c r="GD132" s="1">
        <v>999.9</v>
      </c>
      <c r="GE132" s="1">
        <v>1.85944</v>
      </c>
      <c r="GF132" s="1">
        <v>1.85439</v>
      </c>
      <c r="GG132" s="1">
        <v>1.8575999999999999</v>
      </c>
      <c r="GH132" s="1">
        <v>1.85599</v>
      </c>
      <c r="GI132" s="1">
        <v>1.85483</v>
      </c>
      <c r="GJ132" s="1">
        <v>1.8545499999999999</v>
      </c>
      <c r="GK132" s="1">
        <v>1.85307</v>
      </c>
      <c r="GL132" s="1">
        <v>1.8562799999999999</v>
      </c>
      <c r="GM132" s="1">
        <v>0</v>
      </c>
      <c r="GN132" s="1">
        <v>0</v>
      </c>
      <c r="GO132" s="1">
        <v>0</v>
      </c>
      <c r="GP132" s="1">
        <v>0</v>
      </c>
      <c r="GQ132" s="1" t="s">
        <v>359</v>
      </c>
      <c r="GR132" s="1" t="s">
        <v>360</v>
      </c>
      <c r="GS132" s="1" t="s">
        <v>361</v>
      </c>
      <c r="GT132" s="1" t="s">
        <v>361</v>
      </c>
      <c r="GU132" s="1" t="s">
        <v>361</v>
      </c>
      <c r="GV132" s="1" t="s">
        <v>361</v>
      </c>
      <c r="GW132" s="1">
        <v>0</v>
      </c>
      <c r="GX132" s="1">
        <v>100</v>
      </c>
      <c r="GY132" s="1">
        <v>100</v>
      </c>
      <c r="GZ132" s="1">
        <v>1.6659999999999999</v>
      </c>
      <c r="HA132" s="1">
        <v>1.61E-2</v>
      </c>
      <c r="HB132" s="1">
        <v>0.4723743322554726</v>
      </c>
      <c r="HC132" s="1">
        <v>2.7716384584972409E-3</v>
      </c>
      <c r="HD132" s="1">
        <v>-1.1467119688665799E-6</v>
      </c>
      <c r="HE132" s="1">
        <v>2.0626329066488061E-10</v>
      </c>
      <c r="HF132" s="1">
        <v>-6.6792426355626849E-2</v>
      </c>
      <c r="HG132" s="1">
        <v>1.066993184659233E-2</v>
      </c>
      <c r="HH132" s="1">
        <v>-3.4528890892081033E-4</v>
      </c>
      <c r="HI132" s="1">
        <v>2.382551249023132E-6</v>
      </c>
      <c r="HJ132" s="1">
        <v>1</v>
      </c>
      <c r="HK132" s="1">
        <v>2115</v>
      </c>
      <c r="HL132" s="1">
        <v>2</v>
      </c>
      <c r="HM132" s="1">
        <v>30</v>
      </c>
      <c r="HN132" s="1">
        <v>7.5</v>
      </c>
      <c r="HO132" s="1">
        <v>7.4</v>
      </c>
      <c r="HP132" s="1">
        <v>1.4453100000000001</v>
      </c>
      <c r="HQ132" s="1">
        <v>2.2912599999999999</v>
      </c>
      <c r="HR132" s="1">
        <v>1.4978</v>
      </c>
      <c r="HS132" s="1">
        <v>2.3010299999999999</v>
      </c>
      <c r="HT132" s="1">
        <v>1.5478499999999999</v>
      </c>
      <c r="HU132" s="1">
        <v>2.4438499999999999</v>
      </c>
      <c r="HV132" s="1">
        <v>35.591500000000003</v>
      </c>
      <c r="HW132" s="1">
        <v>15.340400000000001</v>
      </c>
      <c r="HX132" s="1">
        <v>18</v>
      </c>
      <c r="HY132" s="1">
        <v>362.56900000000002</v>
      </c>
      <c r="HZ132" s="1">
        <v>518.49400000000003</v>
      </c>
      <c r="IA132" s="1">
        <v>29.321899999999999</v>
      </c>
      <c r="IB132" s="1">
        <v>29.277999999999999</v>
      </c>
      <c r="IC132" s="1">
        <v>30.000299999999999</v>
      </c>
      <c r="ID132" s="1">
        <v>29.074300000000001</v>
      </c>
      <c r="IE132" s="1">
        <v>29.148099999999999</v>
      </c>
      <c r="IF132" s="1">
        <v>28.952400000000001</v>
      </c>
      <c r="IG132" s="1">
        <v>24.060500000000001</v>
      </c>
      <c r="IH132" s="1">
        <v>69.313100000000006</v>
      </c>
      <c r="II132" s="1">
        <v>29.333100000000002</v>
      </c>
      <c r="IJ132" s="1">
        <v>623.43700000000001</v>
      </c>
      <c r="IK132" s="1">
        <v>25.7088</v>
      </c>
      <c r="IL132" s="1">
        <v>100.883</v>
      </c>
      <c r="IM132" s="1">
        <v>100.634</v>
      </c>
      <c r="IN132" s="1" t="s">
        <v>366</v>
      </c>
    </row>
    <row r="133" spans="1:248" ht="15.75" customHeight="1" x14ac:dyDescent="0.3">
      <c r="A133" s="1">
        <v>117</v>
      </c>
      <c r="B133" s="1">
        <v>1660311431.5999999</v>
      </c>
      <c r="C133" s="1">
        <v>465</v>
      </c>
      <c r="D133" s="1" t="s">
        <v>590</v>
      </c>
      <c r="E133" s="1" t="s">
        <v>591</v>
      </c>
      <c r="F133" s="1">
        <v>1</v>
      </c>
      <c r="G133" s="1" t="s">
        <v>349</v>
      </c>
      <c r="H133" s="1" t="s">
        <v>350</v>
      </c>
      <c r="I133" s="1" t="s">
        <v>351</v>
      </c>
      <c r="J133" s="1" t="s">
        <v>352</v>
      </c>
      <c r="K133" s="1" t="s">
        <v>353</v>
      </c>
      <c r="L133" s="1" t="s">
        <v>354</v>
      </c>
      <c r="M133" s="1" t="s">
        <v>355</v>
      </c>
      <c r="N133" s="1">
        <v>1660311423.5999999</v>
      </c>
      <c r="O133" s="1">
        <f t="shared" si="0"/>
        <v>1.2941793232382145E-3</v>
      </c>
      <c r="P133" s="1">
        <f t="shared" si="1"/>
        <v>1.2941793232382146</v>
      </c>
      <c r="Q133" s="1">
        <f t="shared" si="2"/>
        <v>9.4363914216711358</v>
      </c>
      <c r="R133" s="1">
        <f t="shared" si="3"/>
        <v>506.12768749999998</v>
      </c>
      <c r="S133" s="1">
        <f t="shared" si="4"/>
        <v>250.68584697249034</v>
      </c>
      <c r="T133" s="1">
        <f t="shared" si="5"/>
        <v>25.001410222041059</v>
      </c>
      <c r="U133" s="1">
        <f t="shared" si="6"/>
        <v>50.477145370353163</v>
      </c>
      <c r="V133" s="1">
        <f t="shared" si="7"/>
        <v>6.2808718747091097E-2</v>
      </c>
      <c r="W133" s="1">
        <f t="shared" si="8"/>
        <v>2.9233468969049841</v>
      </c>
      <c r="X133" s="1">
        <f t="shared" si="9"/>
        <v>6.2068555131873857E-2</v>
      </c>
      <c r="Y133" s="1">
        <f t="shared" si="10"/>
        <v>3.8858620870815069E-2</v>
      </c>
      <c r="Z133" s="1">
        <f t="shared" si="11"/>
        <v>321.50903346354085</v>
      </c>
      <c r="AA133" s="1">
        <f t="shared" si="12"/>
        <v>32.524481052382399</v>
      </c>
      <c r="AB133" s="1">
        <f t="shared" si="13"/>
        <v>31.767099999999999</v>
      </c>
      <c r="AC133" s="1">
        <f t="shared" si="14"/>
        <v>4.7124968001783714</v>
      </c>
      <c r="AD133" s="1">
        <f t="shared" si="15"/>
        <v>60.194612663158019</v>
      </c>
      <c r="AE133" s="1">
        <f t="shared" si="16"/>
        <v>2.710390149353588</v>
      </c>
      <c r="AF133" s="1">
        <f t="shared" si="17"/>
        <v>4.5027121688125362</v>
      </c>
      <c r="AG133" s="1">
        <f t="shared" si="18"/>
        <v>2.0021066508247833</v>
      </c>
      <c r="AH133" s="1">
        <f t="shared" si="19"/>
        <v>-57.073308154805261</v>
      </c>
      <c r="AI133" s="1">
        <f t="shared" si="20"/>
        <v>-126.21182017228833</v>
      </c>
      <c r="AJ133" s="1">
        <f t="shared" si="21"/>
        <v>-9.730227678722061</v>
      </c>
      <c r="AK133" s="1">
        <f t="shared" si="22"/>
        <v>128.49367745772517</v>
      </c>
      <c r="AL133" s="1">
        <f t="shared" si="23"/>
        <v>40.596983906999434</v>
      </c>
      <c r="AM133" s="1">
        <f t="shared" si="24"/>
        <v>1.2960657855196109</v>
      </c>
      <c r="AN133" s="1">
        <f t="shared" si="25"/>
        <v>9.4363914216711358</v>
      </c>
      <c r="AO133" s="1">
        <v>596.69238652579838</v>
      </c>
      <c r="AP133" s="1">
        <v>558.66958787878764</v>
      </c>
      <c r="AQ133" s="1">
        <v>5.1318921232521344</v>
      </c>
      <c r="AR133" s="1">
        <v>65.304688863541145</v>
      </c>
      <c r="AS133" s="1">
        <f t="shared" si="26"/>
        <v>1.2941793232382146</v>
      </c>
      <c r="AT133" s="1">
        <v>25.66239075130639</v>
      </c>
      <c r="AU133" s="1">
        <v>27.172779999999999</v>
      </c>
      <c r="AV133" s="1">
        <v>-2.469583234978312E-6</v>
      </c>
      <c r="AW133" s="1">
        <v>82.040529931118442</v>
      </c>
      <c r="AX133" s="1">
        <v>119</v>
      </c>
      <c r="AY133" s="1">
        <v>24</v>
      </c>
      <c r="AZ133" s="1">
        <f t="shared" si="27"/>
        <v>1</v>
      </c>
      <c r="BA133" s="1">
        <f t="shared" si="28"/>
        <v>0</v>
      </c>
      <c r="BB133" s="1">
        <f t="shared" si="29"/>
        <v>52002.583631087713</v>
      </c>
      <c r="BC133" s="1">
        <f t="shared" si="30"/>
        <v>1999.9525000000001</v>
      </c>
      <c r="BD133" s="1">
        <f t="shared" si="31"/>
        <v>1681.1604183748918</v>
      </c>
      <c r="BE133" s="1">
        <f t="shared" si="32"/>
        <v>0.84060017344156512</v>
      </c>
      <c r="BF133" s="1">
        <f t="shared" si="33"/>
        <v>0.16075833474222054</v>
      </c>
      <c r="BG133" s="1">
        <v>6</v>
      </c>
      <c r="BH133" s="1">
        <v>0.5</v>
      </c>
      <c r="BI133" s="1" t="s">
        <v>356</v>
      </c>
      <c r="BJ133" s="1">
        <v>2</v>
      </c>
      <c r="BK133" s="1" t="b">
        <v>1</v>
      </c>
      <c r="BL133" s="1">
        <v>1660311423.5999999</v>
      </c>
      <c r="BM133" s="1">
        <v>506.12768749999998</v>
      </c>
      <c r="BN133" s="1">
        <v>555.61674999999991</v>
      </c>
      <c r="BO133" s="1">
        <v>27.176725000000001</v>
      </c>
      <c r="BP133" s="1">
        <v>25.664156250000001</v>
      </c>
      <c r="BQ133" s="1">
        <v>504.52268750000002</v>
      </c>
      <c r="BR133" s="1">
        <v>27.160699999999999</v>
      </c>
      <c r="BS133" s="1">
        <v>500.14637499999998</v>
      </c>
      <c r="BT133" s="1">
        <v>99.632031249999997</v>
      </c>
      <c r="BU133" s="1">
        <v>0.100005975</v>
      </c>
      <c r="BV133" s="1">
        <v>30.966281250000002</v>
      </c>
      <c r="BW133" s="1">
        <v>31.767099999999999</v>
      </c>
      <c r="BX133" s="1">
        <v>999.9</v>
      </c>
      <c r="BY133" s="1">
        <v>0</v>
      </c>
      <c r="BZ133" s="1">
        <v>0</v>
      </c>
      <c r="CA133" s="1">
        <v>10001.485624999999</v>
      </c>
      <c r="CB133" s="1">
        <v>0</v>
      </c>
      <c r="CC133" s="1">
        <v>11.2245375</v>
      </c>
      <c r="CD133" s="1">
        <v>-49.489056249999997</v>
      </c>
      <c r="CE133" s="1">
        <v>520.26675</v>
      </c>
      <c r="CF133" s="1">
        <v>570.25162499999999</v>
      </c>
      <c r="CG133" s="1">
        <v>1.5125712499999999</v>
      </c>
      <c r="CH133" s="1">
        <v>555.61674999999991</v>
      </c>
      <c r="CI133" s="1">
        <v>25.664156250000001</v>
      </c>
      <c r="CJ133" s="1">
        <v>2.7076725000000001</v>
      </c>
      <c r="CK133" s="1">
        <v>2.5569718749999999</v>
      </c>
      <c r="CL133" s="1">
        <v>22.33175</v>
      </c>
      <c r="CM133" s="1">
        <v>21.393750000000001</v>
      </c>
      <c r="CN133" s="1">
        <v>1999.9525000000001</v>
      </c>
      <c r="CO133" s="1">
        <v>0.97999468750000007</v>
      </c>
      <c r="CP133" s="1">
        <v>2.0005468750000002E-2</v>
      </c>
      <c r="CQ133" s="1">
        <v>0</v>
      </c>
      <c r="CR133" s="1">
        <v>2.6309374999999999</v>
      </c>
      <c r="CS133" s="1">
        <v>0</v>
      </c>
      <c r="CT133" s="1">
        <v>23304.65</v>
      </c>
      <c r="CU133" s="1">
        <v>17411.887500000001</v>
      </c>
      <c r="CV133" s="1">
        <v>39.444875000000003</v>
      </c>
      <c r="CW133" s="1">
        <v>40.311999999999998</v>
      </c>
      <c r="CX133" s="1">
        <v>39.311999999999998</v>
      </c>
      <c r="CY133" s="1">
        <v>38.940937499999997</v>
      </c>
      <c r="CZ133" s="1">
        <v>39.686999999999998</v>
      </c>
      <c r="DA133" s="1">
        <v>1959.9425000000001</v>
      </c>
      <c r="DB133" s="1">
        <v>40.010624999999997</v>
      </c>
      <c r="DC133" s="1">
        <v>0</v>
      </c>
      <c r="DD133" s="1">
        <v>1660311429.5999999</v>
      </c>
      <c r="DE133" s="1">
        <v>0</v>
      </c>
      <c r="DF133" s="1">
        <v>1660310986.5999999</v>
      </c>
      <c r="DG133" s="1" t="s">
        <v>357</v>
      </c>
      <c r="DH133" s="1">
        <v>1660310983.5999999</v>
      </c>
      <c r="DI133" s="1">
        <v>1660310986.5999999</v>
      </c>
      <c r="DJ133" s="1">
        <v>1</v>
      </c>
      <c r="DK133" s="1">
        <v>0.122</v>
      </c>
      <c r="DL133" s="1">
        <v>-3.4000000000000002E-2</v>
      </c>
      <c r="DM133" s="1">
        <v>1.4079999999999999</v>
      </c>
      <c r="DN133" s="1">
        <v>0.02</v>
      </c>
      <c r="DO133" s="1">
        <v>400</v>
      </c>
      <c r="DP133" s="1">
        <v>26</v>
      </c>
      <c r="DQ133" s="1">
        <v>0.18</v>
      </c>
      <c r="DR133" s="1">
        <v>7.0000000000000007E-2</v>
      </c>
      <c r="DS133" s="1">
        <v>8.8351156086863529</v>
      </c>
      <c r="DT133" s="1">
        <v>4.7792655680975802</v>
      </c>
      <c r="DU133" s="1">
        <v>0.36331749292186788</v>
      </c>
      <c r="DV133" s="1">
        <v>0</v>
      </c>
      <c r="DW133" s="1">
        <v>40.536418068493667</v>
      </c>
      <c r="DX133" s="1">
        <v>6.3342735560487924</v>
      </c>
      <c r="DY133" s="1">
        <v>0.46561731758658709</v>
      </c>
      <c r="DZ133" s="1">
        <v>0</v>
      </c>
      <c r="EA133" s="1">
        <v>-49.434906451612903</v>
      </c>
      <c r="EB133" s="1">
        <v>-7.8476177419353794</v>
      </c>
      <c r="EC133" s="1">
        <v>0.59674301916831707</v>
      </c>
      <c r="ED133" s="1">
        <v>0</v>
      </c>
      <c r="EE133" s="1">
        <v>261.97556404569792</v>
      </c>
      <c r="EF133" s="1">
        <v>167.8554232075189</v>
      </c>
      <c r="EG133" s="1">
        <v>12.192199852619011</v>
      </c>
      <c r="EH133" s="1">
        <v>0</v>
      </c>
      <c r="EI133" s="1">
        <v>1.510834634146341</v>
      </c>
      <c r="EJ133" s="1">
        <v>2.6969477351917879E-2</v>
      </c>
      <c r="EK133" s="1">
        <v>4.8042222778946486E-3</v>
      </c>
      <c r="EL133" s="1">
        <v>1</v>
      </c>
      <c r="EM133" s="1">
        <v>2.0020930942511281</v>
      </c>
      <c r="EN133" s="1">
        <v>1.4960794122199019E-2</v>
      </c>
      <c r="EO133" s="1">
        <v>1.86920185849695E-3</v>
      </c>
      <c r="EP133" s="1">
        <v>1</v>
      </c>
      <c r="EQ133" s="1">
        <v>2</v>
      </c>
      <c r="ER133" s="1">
        <v>6</v>
      </c>
      <c r="ES133" s="1" t="s">
        <v>387</v>
      </c>
      <c r="ET133" s="1">
        <v>2.9451800000000001</v>
      </c>
      <c r="EU133" s="1">
        <v>2.8011499999999998</v>
      </c>
      <c r="EV133" s="1">
        <v>0.111515</v>
      </c>
      <c r="EW133" s="1">
        <v>0.118766</v>
      </c>
      <c r="EX133" s="1">
        <v>0.118577</v>
      </c>
      <c r="EY133" s="1">
        <v>0.113997</v>
      </c>
      <c r="EZ133" s="1">
        <v>18298.099999999999</v>
      </c>
      <c r="FA133" s="1">
        <v>19034.5</v>
      </c>
      <c r="FB133" s="1">
        <v>23934.9</v>
      </c>
      <c r="FC133" s="1">
        <v>25120.6</v>
      </c>
      <c r="FD133" s="1">
        <v>33757</v>
      </c>
      <c r="FE133" s="1">
        <v>35530.300000000003</v>
      </c>
      <c r="FF133" s="1">
        <v>43619.5</v>
      </c>
      <c r="FG133" s="1">
        <v>46431.5</v>
      </c>
      <c r="FH133" s="1">
        <v>1.7354700000000001</v>
      </c>
      <c r="FI133" s="1">
        <v>1.92275</v>
      </c>
      <c r="FJ133" s="1">
        <v>0.16273599999999999</v>
      </c>
      <c r="FK133" s="1">
        <v>0</v>
      </c>
      <c r="FL133" s="1">
        <v>29.119800000000001</v>
      </c>
      <c r="FM133" s="1">
        <v>999.9</v>
      </c>
      <c r="FN133" s="1">
        <v>67.900000000000006</v>
      </c>
      <c r="FO133" s="1">
        <v>32.1</v>
      </c>
      <c r="FP133" s="1">
        <v>32.728499999999997</v>
      </c>
      <c r="FQ133" s="1">
        <v>63.717300000000002</v>
      </c>
      <c r="FR133" s="1">
        <v>22.764399999999998</v>
      </c>
      <c r="FS133" s="1">
        <v>1</v>
      </c>
      <c r="FT133" s="1">
        <v>0.16480700000000001</v>
      </c>
      <c r="FU133" s="1">
        <v>-0.32239699999999999</v>
      </c>
      <c r="FV133" s="1">
        <v>20.323699999999999</v>
      </c>
      <c r="FW133" s="1">
        <v>5.2138499999999999</v>
      </c>
      <c r="FX133" s="1">
        <v>11.9038</v>
      </c>
      <c r="FY133" s="1">
        <v>5.0029500000000002</v>
      </c>
      <c r="FZ133" s="1">
        <v>3.2896299999999998</v>
      </c>
      <c r="GA133" s="1">
        <v>9999</v>
      </c>
      <c r="GB133" s="1">
        <v>9999</v>
      </c>
      <c r="GC133" s="1">
        <v>9999</v>
      </c>
      <c r="GD133" s="1">
        <v>999.9</v>
      </c>
      <c r="GE133" s="1">
        <v>1.85944</v>
      </c>
      <c r="GF133" s="1">
        <v>1.8544</v>
      </c>
      <c r="GG133" s="1">
        <v>1.8575999999999999</v>
      </c>
      <c r="GH133" s="1">
        <v>1.8560000000000001</v>
      </c>
      <c r="GI133" s="1">
        <v>1.85483</v>
      </c>
      <c r="GJ133" s="1">
        <v>1.8545499999999999</v>
      </c>
      <c r="GK133" s="1">
        <v>1.85307</v>
      </c>
      <c r="GL133" s="1">
        <v>1.85629</v>
      </c>
      <c r="GM133" s="1">
        <v>0</v>
      </c>
      <c r="GN133" s="1">
        <v>0</v>
      </c>
      <c r="GO133" s="1">
        <v>0</v>
      </c>
      <c r="GP133" s="1">
        <v>0</v>
      </c>
      <c r="GQ133" s="1" t="s">
        <v>359</v>
      </c>
      <c r="GR133" s="1" t="s">
        <v>360</v>
      </c>
      <c r="GS133" s="1" t="s">
        <v>361</v>
      </c>
      <c r="GT133" s="1" t="s">
        <v>361</v>
      </c>
      <c r="GU133" s="1" t="s">
        <v>361</v>
      </c>
      <c r="GV133" s="1" t="s">
        <v>361</v>
      </c>
      <c r="GW133" s="1">
        <v>0</v>
      </c>
      <c r="GX133" s="1">
        <v>100</v>
      </c>
      <c r="GY133" s="1">
        <v>100</v>
      </c>
      <c r="GZ133" s="1">
        <v>1.675</v>
      </c>
      <c r="HA133" s="1">
        <v>1.61E-2</v>
      </c>
      <c r="HB133" s="1">
        <v>0.4723743322554726</v>
      </c>
      <c r="HC133" s="1">
        <v>2.7716384584972409E-3</v>
      </c>
      <c r="HD133" s="1">
        <v>-1.1467119688665799E-6</v>
      </c>
      <c r="HE133" s="1">
        <v>2.0626329066488061E-10</v>
      </c>
      <c r="HF133" s="1">
        <v>-6.6792426355626849E-2</v>
      </c>
      <c r="HG133" s="1">
        <v>1.066993184659233E-2</v>
      </c>
      <c r="HH133" s="1">
        <v>-3.4528890892081033E-4</v>
      </c>
      <c r="HI133" s="1">
        <v>2.382551249023132E-6</v>
      </c>
      <c r="HJ133" s="1">
        <v>1</v>
      </c>
      <c r="HK133" s="1">
        <v>2115</v>
      </c>
      <c r="HL133" s="1">
        <v>2</v>
      </c>
      <c r="HM133" s="1">
        <v>30</v>
      </c>
      <c r="HN133" s="1">
        <v>7.5</v>
      </c>
      <c r="HO133" s="1">
        <v>7.4</v>
      </c>
      <c r="HP133" s="1">
        <v>1.4526399999999999</v>
      </c>
      <c r="HQ133" s="1">
        <v>2.3120099999999999</v>
      </c>
      <c r="HR133" s="1">
        <v>1.4978</v>
      </c>
      <c r="HS133" s="1">
        <v>2.3010299999999999</v>
      </c>
      <c r="HT133" s="1">
        <v>1.5478499999999999</v>
      </c>
      <c r="HU133" s="1">
        <v>2.3168899999999999</v>
      </c>
      <c r="HV133" s="1">
        <v>35.591500000000003</v>
      </c>
      <c r="HW133" s="1">
        <v>15.340400000000001</v>
      </c>
      <c r="HX133" s="1">
        <v>18</v>
      </c>
      <c r="HY133" s="1">
        <v>362.572</v>
      </c>
      <c r="HZ133" s="1">
        <v>518.52800000000002</v>
      </c>
      <c r="IA133" s="1">
        <v>29.327300000000001</v>
      </c>
      <c r="IB133" s="1">
        <v>29.278600000000001</v>
      </c>
      <c r="IC133" s="1">
        <v>30.0002</v>
      </c>
      <c r="ID133" s="1">
        <v>29.0749</v>
      </c>
      <c r="IE133" s="1">
        <v>29.148099999999999</v>
      </c>
      <c r="IF133" s="1">
        <v>29.086600000000001</v>
      </c>
      <c r="IG133" s="1">
        <v>24.060500000000001</v>
      </c>
      <c r="IH133" s="1">
        <v>69.313100000000006</v>
      </c>
      <c r="II133" s="1">
        <v>29.333100000000002</v>
      </c>
      <c r="IJ133" s="1">
        <v>633.48099999999999</v>
      </c>
      <c r="IK133" s="1">
        <v>25.7088</v>
      </c>
      <c r="IL133" s="1">
        <v>100.883</v>
      </c>
      <c r="IM133" s="1">
        <v>100.633</v>
      </c>
      <c r="IN133" s="1" t="s">
        <v>366</v>
      </c>
    </row>
    <row r="134" spans="1:248" ht="15.75" customHeight="1" x14ac:dyDescent="0.3">
      <c r="A134" s="1">
        <v>118</v>
      </c>
      <c r="B134" s="1">
        <v>1660311432.5999999</v>
      </c>
      <c r="C134" s="1">
        <v>466</v>
      </c>
      <c r="D134" s="1" t="s">
        <v>592</v>
      </c>
      <c r="E134" s="1" t="s">
        <v>593</v>
      </c>
      <c r="F134" s="1">
        <v>1</v>
      </c>
      <c r="G134" s="1" t="s">
        <v>349</v>
      </c>
      <c r="H134" s="1" t="s">
        <v>350</v>
      </c>
      <c r="I134" s="1" t="s">
        <v>351</v>
      </c>
      <c r="J134" s="1" t="s">
        <v>352</v>
      </c>
      <c r="K134" s="1" t="s">
        <v>353</v>
      </c>
      <c r="L134" s="1" t="s">
        <v>354</v>
      </c>
      <c r="M134" s="1" t="s">
        <v>355</v>
      </c>
      <c r="N134" s="1">
        <v>1660311425.099999</v>
      </c>
      <c r="O134" s="1">
        <f t="shared" si="0"/>
        <v>1.2945031787714187E-3</v>
      </c>
      <c r="P134" s="1">
        <f t="shared" si="1"/>
        <v>1.2945031787714187</v>
      </c>
      <c r="Q134" s="1">
        <f t="shared" si="2"/>
        <v>9.5407538857035963</v>
      </c>
      <c r="R134" s="1">
        <f t="shared" si="3"/>
        <v>513.57793333333336</v>
      </c>
      <c r="S134" s="1">
        <f t="shared" si="4"/>
        <v>255.31406102117984</v>
      </c>
      <c r="T134" s="1">
        <f t="shared" si="5"/>
        <v>25.462970359526878</v>
      </c>
      <c r="U134" s="1">
        <f t="shared" si="6"/>
        <v>51.220131165000353</v>
      </c>
      <c r="V134" s="1">
        <f t="shared" si="7"/>
        <v>6.2825422350858431E-2</v>
      </c>
      <c r="W134" s="1">
        <f t="shared" si="8"/>
        <v>2.9233631129094202</v>
      </c>
      <c r="X134" s="1">
        <f t="shared" si="9"/>
        <v>6.2084871558173452E-2</v>
      </c>
      <c r="Y134" s="1">
        <f t="shared" si="10"/>
        <v>3.886885285674975E-2</v>
      </c>
      <c r="Z134" s="1">
        <f t="shared" si="11"/>
        <v>321.5106584277799</v>
      </c>
      <c r="AA134" s="1">
        <f t="shared" si="12"/>
        <v>32.523052004951246</v>
      </c>
      <c r="AB134" s="1">
        <f t="shared" si="13"/>
        <v>31.766726666666671</v>
      </c>
      <c r="AC134" s="1">
        <f t="shared" si="14"/>
        <v>4.7123970517515765</v>
      </c>
      <c r="AD134" s="1">
        <f t="shared" si="15"/>
        <v>60.197584482446487</v>
      </c>
      <c r="AE134" s="1">
        <f t="shared" si="16"/>
        <v>2.7103156000213331</v>
      </c>
      <c r="AF134" s="1">
        <f t="shared" si="17"/>
        <v>4.5023660389756275</v>
      </c>
      <c r="AG134" s="1">
        <f t="shared" si="18"/>
        <v>2.0020814517302434</v>
      </c>
      <c r="AH134" s="1">
        <f t="shared" si="19"/>
        <v>-57.087590183819565</v>
      </c>
      <c r="AI134" s="1">
        <f t="shared" si="20"/>
        <v>-126.36611885271587</v>
      </c>
      <c r="AJ134" s="1">
        <f t="shared" si="21"/>
        <v>-9.741986608398248</v>
      </c>
      <c r="AK134" s="1">
        <f t="shared" si="22"/>
        <v>128.31496278284624</v>
      </c>
      <c r="AL134" s="1">
        <f t="shared" si="23"/>
        <v>40.742970847970213</v>
      </c>
      <c r="AM134" s="1">
        <f t="shared" si="24"/>
        <v>1.2966599389345597</v>
      </c>
      <c r="AN134" s="1">
        <f t="shared" si="25"/>
        <v>9.5407538857035963</v>
      </c>
      <c r="AO134" s="1">
        <v>601.86671791168396</v>
      </c>
      <c r="AP134" s="1">
        <v>563.7668727272727</v>
      </c>
      <c r="AQ134" s="1">
        <v>5.121957689049923</v>
      </c>
      <c r="AR134" s="1">
        <v>65.304688863541145</v>
      </c>
      <c r="AS134" s="1">
        <f t="shared" si="26"/>
        <v>1.2945031787714187</v>
      </c>
      <c r="AT134" s="1">
        <v>25.663354652875899</v>
      </c>
      <c r="AU134" s="1">
        <v>27.17409151515151</v>
      </c>
      <c r="AV134" s="1">
        <v>-6.5675317770114792E-7</v>
      </c>
      <c r="AW134" s="1">
        <v>82.040529931118442</v>
      </c>
      <c r="AX134" s="1">
        <v>120</v>
      </c>
      <c r="AY134" s="1">
        <v>24</v>
      </c>
      <c r="AZ134" s="1">
        <f t="shared" si="27"/>
        <v>1</v>
      </c>
      <c r="BA134" s="1">
        <f t="shared" si="28"/>
        <v>0</v>
      </c>
      <c r="BB134" s="1">
        <f t="shared" si="29"/>
        <v>52003.274425084062</v>
      </c>
      <c r="BC134" s="1">
        <f t="shared" si="30"/>
        <v>1999.9626666666661</v>
      </c>
      <c r="BD134" s="1">
        <f t="shared" si="31"/>
        <v>1681.1689595998857</v>
      </c>
      <c r="BE134" s="1">
        <f t="shared" si="32"/>
        <v>0.84060017100313511</v>
      </c>
      <c r="BF134" s="1">
        <f t="shared" si="33"/>
        <v>0.16075833003605067</v>
      </c>
      <c r="BG134" s="1">
        <v>6</v>
      </c>
      <c r="BH134" s="1">
        <v>0.5</v>
      </c>
      <c r="BI134" s="1" t="s">
        <v>356</v>
      </c>
      <c r="BJ134" s="1">
        <v>2</v>
      </c>
      <c r="BK134" s="1" t="b">
        <v>1</v>
      </c>
      <c r="BL134" s="1">
        <v>1660311425.099999</v>
      </c>
      <c r="BM134" s="1">
        <v>513.57793333333336</v>
      </c>
      <c r="BN134" s="1">
        <v>563.25353333333328</v>
      </c>
      <c r="BO134" s="1">
        <v>27.175999999999998</v>
      </c>
      <c r="BP134" s="1">
        <v>25.662753333333331</v>
      </c>
      <c r="BQ134" s="1">
        <v>511.95966666666658</v>
      </c>
      <c r="BR134" s="1">
        <v>27.15997333333333</v>
      </c>
      <c r="BS134" s="1">
        <v>500.15186666666648</v>
      </c>
      <c r="BT134" s="1">
        <v>99.631966666666671</v>
      </c>
      <c r="BU134" s="1">
        <v>9.9987999999999994E-2</v>
      </c>
      <c r="BV134" s="1">
        <v>30.964933333333331</v>
      </c>
      <c r="BW134" s="1">
        <v>31.766726666666671</v>
      </c>
      <c r="BX134" s="1">
        <v>999.89999999999986</v>
      </c>
      <c r="BY134" s="1">
        <v>0</v>
      </c>
      <c r="BZ134" s="1">
        <v>0</v>
      </c>
      <c r="CA134" s="1">
        <v>10001.584666666669</v>
      </c>
      <c r="CB134" s="1">
        <v>0</v>
      </c>
      <c r="CC134" s="1">
        <v>11.22316</v>
      </c>
      <c r="CD134" s="1">
        <v>-49.675626666666673</v>
      </c>
      <c r="CE134" s="1">
        <v>527.92466666666667</v>
      </c>
      <c r="CF134" s="1">
        <v>578.08879999999999</v>
      </c>
      <c r="CG134" s="1">
        <v>1.5132479999999999</v>
      </c>
      <c r="CH134" s="1">
        <v>563.25353333333328</v>
      </c>
      <c r="CI134" s="1">
        <v>25.662753333333331</v>
      </c>
      <c r="CJ134" s="1">
        <v>2.7075986666666672</v>
      </c>
      <c r="CK134" s="1">
        <v>2.5568306666666669</v>
      </c>
      <c r="CL134" s="1">
        <v>22.331299999999999</v>
      </c>
      <c r="CM134" s="1">
        <v>21.392846666666671</v>
      </c>
      <c r="CN134" s="1">
        <v>1999.9626666666661</v>
      </c>
      <c r="CO134" s="1">
        <v>0.97999480000000005</v>
      </c>
      <c r="CP134" s="1">
        <v>2.000536E-2</v>
      </c>
      <c r="CQ134" s="1">
        <v>0</v>
      </c>
      <c r="CR134" s="1">
        <v>2.706666666666667</v>
      </c>
      <c r="CS134" s="1">
        <v>0</v>
      </c>
      <c r="CT134" s="1">
        <v>23297.293333333331</v>
      </c>
      <c r="CU134" s="1">
        <v>17411.98</v>
      </c>
      <c r="CV134" s="1">
        <v>39.445399999999999</v>
      </c>
      <c r="CW134" s="1">
        <v>40.311999999999998</v>
      </c>
      <c r="CX134" s="1">
        <v>39.311999999999998</v>
      </c>
      <c r="CY134" s="1">
        <v>38.941200000000002</v>
      </c>
      <c r="CZ134" s="1">
        <v>39.686999999999998</v>
      </c>
      <c r="DA134" s="1">
        <v>1959.952666666667</v>
      </c>
      <c r="DB134" s="1">
        <v>40.010666666666673</v>
      </c>
      <c r="DC134" s="1">
        <v>0</v>
      </c>
      <c r="DD134" s="1">
        <v>1660311430.2</v>
      </c>
      <c r="DE134" s="1">
        <v>0</v>
      </c>
      <c r="DF134" s="1">
        <v>1660310986.5999999</v>
      </c>
      <c r="DG134" s="1" t="s">
        <v>357</v>
      </c>
      <c r="DH134" s="1">
        <v>1660310983.5999999</v>
      </c>
      <c r="DI134" s="1">
        <v>1660310986.5999999</v>
      </c>
      <c r="DJ134" s="1">
        <v>1</v>
      </c>
      <c r="DK134" s="1">
        <v>0.122</v>
      </c>
      <c r="DL134" s="1">
        <v>-3.4000000000000002E-2</v>
      </c>
      <c r="DM134" s="1">
        <v>1.4079999999999999</v>
      </c>
      <c r="DN134" s="1">
        <v>0.02</v>
      </c>
      <c r="DO134" s="1">
        <v>400</v>
      </c>
      <c r="DP134" s="1">
        <v>26</v>
      </c>
      <c r="DQ134" s="1">
        <v>0.18</v>
      </c>
      <c r="DR134" s="1">
        <v>7.0000000000000007E-2</v>
      </c>
      <c r="DS134" s="1">
        <v>8.9041065988344439</v>
      </c>
      <c r="DT134" s="1">
        <v>4.835432893158762</v>
      </c>
      <c r="DU134" s="1">
        <v>0.36664995506467157</v>
      </c>
      <c r="DV134" s="1">
        <v>0</v>
      </c>
      <c r="DW134" s="1">
        <v>40.630843223017372</v>
      </c>
      <c r="DX134" s="1">
        <v>5.7814912235723286</v>
      </c>
      <c r="DY134" s="1">
        <v>0.42923570870464772</v>
      </c>
      <c r="DZ134" s="1">
        <v>0</v>
      </c>
      <c r="EA134" s="1">
        <v>-49.55369677419354</v>
      </c>
      <c r="EB134" s="1">
        <v>-7.1863596774194241</v>
      </c>
      <c r="EC134" s="1">
        <v>0.55110882449948739</v>
      </c>
      <c r="ED134" s="1">
        <v>0</v>
      </c>
      <c r="EE134" s="1">
        <v>264.99873857200868</v>
      </c>
      <c r="EF134" s="1">
        <v>167.13770016677171</v>
      </c>
      <c r="EG134" s="1">
        <v>12.135193791798271</v>
      </c>
      <c r="EH134" s="1">
        <v>0</v>
      </c>
      <c r="EI134" s="1">
        <v>1.5110995121951221</v>
      </c>
      <c r="EJ134" s="1">
        <v>1.9485156794425119E-2</v>
      </c>
      <c r="EK134" s="1">
        <v>4.5613813436333403E-3</v>
      </c>
      <c r="EL134" s="1">
        <v>1</v>
      </c>
      <c r="EM134" s="1">
        <v>2.002085037309433</v>
      </c>
      <c r="EN134" s="1">
        <v>1.6821367903475899E-2</v>
      </c>
      <c r="EO134" s="1">
        <v>1.865369136282039E-3</v>
      </c>
      <c r="EP134" s="1">
        <v>1</v>
      </c>
      <c r="EQ134" s="1">
        <v>2</v>
      </c>
      <c r="ER134" s="1">
        <v>6</v>
      </c>
      <c r="ES134" s="1" t="s">
        <v>387</v>
      </c>
      <c r="ET134" s="1">
        <v>2.9451000000000001</v>
      </c>
      <c r="EU134" s="1">
        <v>2.8010199999999998</v>
      </c>
      <c r="EV134" s="1">
        <v>0.11223900000000001</v>
      </c>
      <c r="EW134" s="1">
        <v>0.119468</v>
      </c>
      <c r="EX134" s="1">
        <v>0.118579</v>
      </c>
      <c r="EY134" s="1">
        <v>0.113999</v>
      </c>
      <c r="EZ134" s="1">
        <v>18283.2</v>
      </c>
      <c r="FA134" s="1">
        <v>19019.3</v>
      </c>
      <c r="FB134" s="1">
        <v>23934.9</v>
      </c>
      <c r="FC134" s="1">
        <v>25120.5</v>
      </c>
      <c r="FD134" s="1">
        <v>33757</v>
      </c>
      <c r="FE134" s="1">
        <v>35530.300000000003</v>
      </c>
      <c r="FF134" s="1">
        <v>43619.6</v>
      </c>
      <c r="FG134" s="1">
        <v>46431.5</v>
      </c>
      <c r="FH134" s="1">
        <v>1.73495</v>
      </c>
      <c r="FI134" s="1">
        <v>1.92283</v>
      </c>
      <c r="FJ134" s="1">
        <v>0.16264600000000001</v>
      </c>
      <c r="FK134" s="1">
        <v>0</v>
      </c>
      <c r="FL134" s="1">
        <v>29.1191</v>
      </c>
      <c r="FM134" s="1">
        <v>999.9</v>
      </c>
      <c r="FN134" s="1">
        <v>67.900000000000006</v>
      </c>
      <c r="FO134" s="1">
        <v>32.1</v>
      </c>
      <c r="FP134" s="1">
        <v>32.725999999999999</v>
      </c>
      <c r="FQ134" s="1">
        <v>63.887300000000003</v>
      </c>
      <c r="FR134" s="1">
        <v>23.7059</v>
      </c>
      <c r="FS134" s="1">
        <v>1</v>
      </c>
      <c r="FT134" s="1">
        <v>0.16478200000000001</v>
      </c>
      <c r="FU134" s="1">
        <v>-0.31402000000000002</v>
      </c>
      <c r="FV134" s="1">
        <v>20.323699999999999</v>
      </c>
      <c r="FW134" s="1">
        <v>5.2141500000000001</v>
      </c>
      <c r="FX134" s="1">
        <v>11.904199999999999</v>
      </c>
      <c r="FY134" s="1">
        <v>5.00305</v>
      </c>
      <c r="FZ134" s="1">
        <v>3.2896800000000002</v>
      </c>
      <c r="GA134" s="1">
        <v>9999</v>
      </c>
      <c r="GB134" s="1">
        <v>9999</v>
      </c>
      <c r="GC134" s="1">
        <v>9999</v>
      </c>
      <c r="GD134" s="1">
        <v>999.9</v>
      </c>
      <c r="GE134" s="1">
        <v>1.85944</v>
      </c>
      <c r="GF134" s="1">
        <v>1.8544</v>
      </c>
      <c r="GG134" s="1">
        <v>1.8575999999999999</v>
      </c>
      <c r="GH134" s="1">
        <v>1.8560099999999999</v>
      </c>
      <c r="GI134" s="1">
        <v>1.85483</v>
      </c>
      <c r="GJ134" s="1">
        <v>1.8545499999999999</v>
      </c>
      <c r="GK134" s="1">
        <v>1.8530599999999999</v>
      </c>
      <c r="GL134" s="1">
        <v>1.8563000000000001</v>
      </c>
      <c r="GM134" s="1">
        <v>0</v>
      </c>
      <c r="GN134" s="1">
        <v>0</v>
      </c>
      <c r="GO134" s="1">
        <v>0</v>
      </c>
      <c r="GP134" s="1">
        <v>0</v>
      </c>
      <c r="GQ134" s="1" t="s">
        <v>359</v>
      </c>
      <c r="GR134" s="1" t="s">
        <v>360</v>
      </c>
      <c r="GS134" s="1" t="s">
        <v>361</v>
      </c>
      <c r="GT134" s="1" t="s">
        <v>361</v>
      </c>
      <c r="GU134" s="1" t="s">
        <v>361</v>
      </c>
      <c r="GV134" s="1" t="s">
        <v>361</v>
      </c>
      <c r="GW134" s="1">
        <v>0</v>
      </c>
      <c r="GX134" s="1">
        <v>100</v>
      </c>
      <c r="GY134" s="1">
        <v>100</v>
      </c>
      <c r="GZ134" s="1">
        <v>1.6830000000000001</v>
      </c>
      <c r="HA134" s="1">
        <v>1.6E-2</v>
      </c>
      <c r="HB134" s="1">
        <v>0.4723743322554726</v>
      </c>
      <c r="HC134" s="1">
        <v>2.7716384584972409E-3</v>
      </c>
      <c r="HD134" s="1">
        <v>-1.1467119688665799E-6</v>
      </c>
      <c r="HE134" s="1">
        <v>2.0626329066488061E-10</v>
      </c>
      <c r="HF134" s="1">
        <v>-6.6792426355626849E-2</v>
      </c>
      <c r="HG134" s="1">
        <v>1.066993184659233E-2</v>
      </c>
      <c r="HH134" s="1">
        <v>-3.4528890892081033E-4</v>
      </c>
      <c r="HI134" s="1">
        <v>2.382551249023132E-6</v>
      </c>
      <c r="HJ134" s="1">
        <v>1</v>
      </c>
      <c r="HK134" s="1">
        <v>2115</v>
      </c>
      <c r="HL134" s="1">
        <v>2</v>
      </c>
      <c r="HM134" s="1">
        <v>30</v>
      </c>
      <c r="HN134" s="1">
        <v>7.5</v>
      </c>
      <c r="HO134" s="1">
        <v>7.4</v>
      </c>
      <c r="HP134" s="1">
        <v>1.4648399999999999</v>
      </c>
      <c r="HQ134" s="1">
        <v>2.3059099999999999</v>
      </c>
      <c r="HR134" s="1">
        <v>1.4978</v>
      </c>
      <c r="HS134" s="1">
        <v>2.3010299999999999</v>
      </c>
      <c r="HT134" s="1">
        <v>1.5478499999999999</v>
      </c>
      <c r="HU134" s="1">
        <v>2.2802699999999998</v>
      </c>
      <c r="HV134" s="1">
        <v>35.591500000000003</v>
      </c>
      <c r="HW134" s="1">
        <v>15.3316</v>
      </c>
      <c r="HX134" s="1">
        <v>18</v>
      </c>
      <c r="HY134" s="1">
        <v>362.32799999999997</v>
      </c>
      <c r="HZ134" s="1">
        <v>518.58299999999997</v>
      </c>
      <c r="IA134" s="1">
        <v>29.333200000000001</v>
      </c>
      <c r="IB134" s="1">
        <v>29.279</v>
      </c>
      <c r="IC134" s="1">
        <v>30.0001</v>
      </c>
      <c r="ID134" s="1">
        <v>29.074999999999999</v>
      </c>
      <c r="IE134" s="1">
        <v>29.148700000000002</v>
      </c>
      <c r="IF134" s="1">
        <v>29.338699999999999</v>
      </c>
      <c r="IG134" s="1">
        <v>24.060500000000001</v>
      </c>
      <c r="IH134" s="1">
        <v>69.313100000000006</v>
      </c>
      <c r="II134" s="1">
        <v>29.360099999999999</v>
      </c>
      <c r="IJ134" s="1">
        <v>633.48099999999999</v>
      </c>
      <c r="IK134" s="1">
        <v>25.7088</v>
      </c>
      <c r="IL134" s="1">
        <v>100.883</v>
      </c>
      <c r="IM134" s="1">
        <v>100.633</v>
      </c>
      <c r="IN134" s="1" t="s">
        <v>366</v>
      </c>
    </row>
    <row r="135" spans="1:248" ht="15.75" customHeight="1" x14ac:dyDescent="0.3">
      <c r="A135" s="1">
        <v>119</v>
      </c>
      <c r="B135" s="1">
        <v>1660311433.5999999</v>
      </c>
      <c r="C135" s="1">
        <v>467</v>
      </c>
      <c r="D135" s="1" t="s">
        <v>594</v>
      </c>
      <c r="E135" s="1" t="s">
        <v>595</v>
      </c>
      <c r="F135" s="1">
        <v>1</v>
      </c>
      <c r="G135" s="1" t="s">
        <v>349</v>
      </c>
      <c r="H135" s="1" t="s">
        <v>350</v>
      </c>
      <c r="I135" s="1" t="s">
        <v>351</v>
      </c>
      <c r="J135" s="1" t="s">
        <v>352</v>
      </c>
      <c r="K135" s="1" t="s">
        <v>353</v>
      </c>
      <c r="L135" s="1" t="s">
        <v>354</v>
      </c>
      <c r="M135" s="1" t="s">
        <v>355</v>
      </c>
      <c r="N135" s="1">
        <v>1660311425.5999999</v>
      </c>
      <c r="O135" s="1">
        <f t="shared" si="0"/>
        <v>1.2956292310426331E-3</v>
      </c>
      <c r="P135" s="1">
        <f t="shared" si="1"/>
        <v>1.2956292310426332</v>
      </c>
      <c r="Q135" s="1">
        <f t="shared" si="2"/>
        <v>9.611797934079906</v>
      </c>
      <c r="R135" s="1">
        <f t="shared" si="3"/>
        <v>516.06762499999991</v>
      </c>
      <c r="S135" s="1">
        <f t="shared" si="4"/>
        <v>256.14160919657672</v>
      </c>
      <c r="T135" s="1">
        <f t="shared" si="5"/>
        <v>25.545479700895168</v>
      </c>
      <c r="U135" s="1">
        <f t="shared" si="6"/>
        <v>51.468385320438863</v>
      </c>
      <c r="V135" s="1">
        <f t="shared" si="7"/>
        <v>6.2882046755060164E-2</v>
      </c>
      <c r="W135" s="1">
        <f t="shared" si="8"/>
        <v>2.9235503280379644</v>
      </c>
      <c r="X135" s="1">
        <f t="shared" si="9"/>
        <v>6.2140215852014652E-2</v>
      </c>
      <c r="Y135" s="1">
        <f t="shared" si="10"/>
        <v>3.8903556194546184E-2</v>
      </c>
      <c r="Z135" s="1">
        <f t="shared" si="11"/>
        <v>321.51152721354646</v>
      </c>
      <c r="AA135" s="1">
        <f t="shared" si="12"/>
        <v>32.522376354073359</v>
      </c>
      <c r="AB135" s="1">
        <f t="shared" si="13"/>
        <v>31.76654375</v>
      </c>
      <c r="AC135" s="1">
        <f t="shared" si="14"/>
        <v>4.7123481801464848</v>
      </c>
      <c r="AD135" s="1">
        <f t="shared" si="15"/>
        <v>60.19850286941395</v>
      </c>
      <c r="AE135" s="1">
        <f t="shared" si="16"/>
        <v>2.7103112202320814</v>
      </c>
      <c r="AF135" s="1">
        <f t="shared" si="17"/>
        <v>4.5022900754051047</v>
      </c>
      <c r="AG135" s="1">
        <f t="shared" si="18"/>
        <v>2.0020369599144034</v>
      </c>
      <c r="AH135" s="1">
        <f t="shared" si="19"/>
        <v>-57.13724908898012</v>
      </c>
      <c r="AI135" s="1">
        <f t="shared" si="20"/>
        <v>-126.39200876447136</v>
      </c>
      <c r="AJ135" s="1">
        <f t="shared" si="21"/>
        <v>-9.7433355899167928</v>
      </c>
      <c r="AK135" s="1">
        <f t="shared" si="22"/>
        <v>128.23893377017816</v>
      </c>
      <c r="AL135" s="1">
        <f t="shared" si="23"/>
        <v>40.77120395297009</v>
      </c>
      <c r="AM135" s="1">
        <f t="shared" si="24"/>
        <v>1.2965242069222556</v>
      </c>
      <c r="AN135" s="1">
        <f t="shared" si="25"/>
        <v>9.611797934079906</v>
      </c>
      <c r="AO135" s="1">
        <v>607.0089894521011</v>
      </c>
      <c r="AP135" s="1">
        <v>568.86640606060598</v>
      </c>
      <c r="AQ135" s="1">
        <v>5.113234995655473</v>
      </c>
      <c r="AR135" s="1">
        <v>65.304688863541145</v>
      </c>
      <c r="AS135" s="1">
        <f t="shared" si="26"/>
        <v>1.2956292310426332</v>
      </c>
      <c r="AT135" s="1">
        <v>25.66354894725459</v>
      </c>
      <c r="AU135" s="1">
        <v>27.17558727272727</v>
      </c>
      <c r="AV135" s="1">
        <v>1.7893109521350019E-6</v>
      </c>
      <c r="AW135" s="1">
        <v>82.040529931118442</v>
      </c>
      <c r="AX135" s="1">
        <v>120</v>
      </c>
      <c r="AY135" s="1">
        <v>24</v>
      </c>
      <c r="AZ135" s="1">
        <f t="shared" si="27"/>
        <v>1</v>
      </c>
      <c r="BA135" s="1">
        <f t="shared" si="28"/>
        <v>0</v>
      </c>
      <c r="BB135" s="1">
        <f t="shared" si="29"/>
        <v>52008.652470434434</v>
      </c>
      <c r="BC135" s="1">
        <f t="shared" si="30"/>
        <v>1999.9681250000001</v>
      </c>
      <c r="BD135" s="1">
        <f t="shared" si="31"/>
        <v>1681.1735433748947</v>
      </c>
      <c r="BE135" s="1">
        <f t="shared" si="32"/>
        <v>0.84060016875263677</v>
      </c>
      <c r="BF135" s="1">
        <f t="shared" si="33"/>
        <v>0.16075832569258894</v>
      </c>
      <c r="BG135" s="1">
        <v>6</v>
      </c>
      <c r="BH135" s="1">
        <v>0.5</v>
      </c>
      <c r="BI135" s="1" t="s">
        <v>356</v>
      </c>
      <c r="BJ135" s="1">
        <v>2</v>
      </c>
      <c r="BK135" s="1" t="b">
        <v>1</v>
      </c>
      <c r="BL135" s="1">
        <v>1660311425.5999999</v>
      </c>
      <c r="BM135" s="1">
        <v>516.06762499999991</v>
      </c>
      <c r="BN135" s="1">
        <v>565.78106249999996</v>
      </c>
      <c r="BO135" s="1">
        <v>27.17598125</v>
      </c>
      <c r="BP135" s="1">
        <v>25.6628875</v>
      </c>
      <c r="BQ135" s="1">
        <v>514.44506249999995</v>
      </c>
      <c r="BR135" s="1">
        <v>27.15995625</v>
      </c>
      <c r="BS135" s="1">
        <v>500.15006249999999</v>
      </c>
      <c r="BT135" s="1">
        <v>99.631893749999989</v>
      </c>
      <c r="BU135" s="1">
        <v>9.9968562499999997E-2</v>
      </c>
      <c r="BV135" s="1">
        <v>30.964637499999998</v>
      </c>
      <c r="BW135" s="1">
        <v>31.76654375</v>
      </c>
      <c r="BX135" s="1">
        <v>999.9</v>
      </c>
      <c r="BY135" s="1">
        <v>0</v>
      </c>
      <c r="BZ135" s="1">
        <v>0</v>
      </c>
      <c r="CA135" s="1">
        <v>10002.660625</v>
      </c>
      <c r="CB135" s="1">
        <v>0</v>
      </c>
      <c r="CC135" s="1">
        <v>11.222725000000001</v>
      </c>
      <c r="CD135" s="1">
        <v>-49.713481250000001</v>
      </c>
      <c r="CE135" s="1">
        <v>530.48393750000002</v>
      </c>
      <c r="CF135" s="1">
        <v>580.68299999999999</v>
      </c>
      <c r="CG135" s="1">
        <v>1.51309625</v>
      </c>
      <c r="CH135" s="1">
        <v>565.78106249999996</v>
      </c>
      <c r="CI135" s="1">
        <v>25.6628875</v>
      </c>
      <c r="CJ135" s="1">
        <v>2.707595</v>
      </c>
      <c r="CK135" s="1">
        <v>2.5568418749999999</v>
      </c>
      <c r="CL135" s="1">
        <v>22.331275000000002</v>
      </c>
      <c r="CM135" s="1">
        <v>21.39291875</v>
      </c>
      <c r="CN135" s="1">
        <v>1999.9681250000001</v>
      </c>
      <c r="CO135" s="1">
        <v>0.97999487500000004</v>
      </c>
      <c r="CP135" s="1">
        <v>2.00052875E-2</v>
      </c>
      <c r="CQ135" s="1">
        <v>0</v>
      </c>
      <c r="CR135" s="1">
        <v>2.6603124999999999</v>
      </c>
      <c r="CS135" s="1">
        <v>0</v>
      </c>
      <c r="CT135" s="1">
        <v>23295.15</v>
      </c>
      <c r="CU135" s="1">
        <v>17412.025000000001</v>
      </c>
      <c r="CV135" s="1">
        <v>39.444875000000003</v>
      </c>
      <c r="CW135" s="1">
        <v>40.311999999999998</v>
      </c>
      <c r="CX135" s="1">
        <v>39.311999999999998</v>
      </c>
      <c r="CY135" s="1">
        <v>38.940937499999997</v>
      </c>
      <c r="CZ135" s="1">
        <v>39.686999999999998</v>
      </c>
      <c r="DA135" s="1">
        <v>1959.9581250000001</v>
      </c>
      <c r="DB135" s="1">
        <v>40.010624999999997</v>
      </c>
      <c r="DC135" s="1">
        <v>0</v>
      </c>
      <c r="DD135" s="1">
        <v>1660311431.4000001</v>
      </c>
      <c r="DE135" s="1">
        <v>0</v>
      </c>
      <c r="DF135" s="1">
        <v>1660310986.5999999</v>
      </c>
      <c r="DG135" s="1" t="s">
        <v>357</v>
      </c>
      <c r="DH135" s="1">
        <v>1660310983.5999999</v>
      </c>
      <c r="DI135" s="1">
        <v>1660310986.5999999</v>
      </c>
      <c r="DJ135" s="1">
        <v>1</v>
      </c>
      <c r="DK135" s="1">
        <v>0.122</v>
      </c>
      <c r="DL135" s="1">
        <v>-3.4000000000000002E-2</v>
      </c>
      <c r="DM135" s="1">
        <v>1.4079999999999999</v>
      </c>
      <c r="DN135" s="1">
        <v>0.02</v>
      </c>
      <c r="DO135" s="1">
        <v>400</v>
      </c>
      <c r="DP135" s="1">
        <v>26</v>
      </c>
      <c r="DQ135" s="1">
        <v>0.18</v>
      </c>
      <c r="DR135" s="1">
        <v>7.0000000000000007E-2</v>
      </c>
      <c r="DS135" s="1">
        <v>9.0200356510952275</v>
      </c>
      <c r="DT135" s="1">
        <v>4.7219194738173469</v>
      </c>
      <c r="DU135" s="1">
        <v>0.35866211707879109</v>
      </c>
      <c r="DV135" s="1">
        <v>0</v>
      </c>
      <c r="DW135" s="1">
        <v>40.736482357694911</v>
      </c>
      <c r="DX135" s="1">
        <v>5.0459904160954254</v>
      </c>
      <c r="DY135" s="1">
        <v>0.39105902805484322</v>
      </c>
      <c r="DZ135" s="1">
        <v>0</v>
      </c>
      <c r="EA135" s="1">
        <v>-49.758630000000011</v>
      </c>
      <c r="EB135" s="1">
        <v>-5.8359911012234944</v>
      </c>
      <c r="EC135" s="1">
        <v>0.43518135005228942</v>
      </c>
      <c r="ED135" s="1">
        <v>0</v>
      </c>
      <c r="EE135" s="1">
        <v>268.58799474704892</v>
      </c>
      <c r="EF135" s="1">
        <v>169.90454156386761</v>
      </c>
      <c r="EG135" s="1">
        <v>12.740547549025409</v>
      </c>
      <c r="EH135" s="1">
        <v>0</v>
      </c>
      <c r="EI135" s="1">
        <v>1.5117069999999999</v>
      </c>
      <c r="EJ135" s="1">
        <v>8.0226641651013463E-3</v>
      </c>
      <c r="EK135" s="1">
        <v>4.1185569074616291E-3</v>
      </c>
      <c r="EL135" s="1">
        <v>1</v>
      </c>
      <c r="EM135" s="1">
        <v>2.0020706605226462</v>
      </c>
      <c r="EN135" s="1">
        <v>1.4379730037743619E-2</v>
      </c>
      <c r="EO135" s="1">
        <v>1.837676560111942E-3</v>
      </c>
      <c r="EP135" s="1">
        <v>1</v>
      </c>
      <c r="EQ135" s="1">
        <v>2</v>
      </c>
      <c r="ER135" s="1">
        <v>6</v>
      </c>
      <c r="ES135" s="1" t="s">
        <v>387</v>
      </c>
      <c r="ET135" s="1">
        <v>2.9449999999999998</v>
      </c>
      <c r="EU135" s="1">
        <v>2.8010999999999999</v>
      </c>
      <c r="EV135" s="1">
        <v>0.11296299999999999</v>
      </c>
      <c r="EW135" s="1">
        <v>0.12017</v>
      </c>
      <c r="EX135" s="1">
        <v>0.11858200000000001</v>
      </c>
      <c r="EY135" s="1">
        <v>0.11400299999999999</v>
      </c>
      <c r="EZ135" s="1">
        <v>18268.400000000001</v>
      </c>
      <c r="FA135" s="1">
        <v>19004.099999999999</v>
      </c>
      <c r="FB135" s="1">
        <v>23935</v>
      </c>
      <c r="FC135" s="1">
        <v>25120.5</v>
      </c>
      <c r="FD135" s="1">
        <v>33757.1</v>
      </c>
      <c r="FE135" s="1">
        <v>35530.300000000003</v>
      </c>
      <c r="FF135" s="1">
        <v>43619.8</v>
      </c>
      <c r="FG135" s="1">
        <v>46431.7</v>
      </c>
      <c r="FH135" s="1">
        <v>1.73458</v>
      </c>
      <c r="FI135" s="1">
        <v>1.9228799999999999</v>
      </c>
      <c r="FJ135" s="1">
        <v>0.162661</v>
      </c>
      <c r="FK135" s="1">
        <v>0</v>
      </c>
      <c r="FL135" s="1">
        <v>29.118500000000001</v>
      </c>
      <c r="FM135" s="1">
        <v>999.9</v>
      </c>
      <c r="FN135" s="1">
        <v>67.900000000000006</v>
      </c>
      <c r="FO135" s="1">
        <v>32.1</v>
      </c>
      <c r="FP135" s="1">
        <v>32.722000000000001</v>
      </c>
      <c r="FQ135" s="1">
        <v>63.9373</v>
      </c>
      <c r="FR135" s="1">
        <v>23.5337</v>
      </c>
      <c r="FS135" s="1">
        <v>1</v>
      </c>
      <c r="FT135" s="1">
        <v>0.16462099999999999</v>
      </c>
      <c r="FU135" s="1">
        <v>-0.32750499999999999</v>
      </c>
      <c r="FV135" s="1">
        <v>20.323599999999999</v>
      </c>
      <c r="FW135" s="1">
        <v>5.2141500000000001</v>
      </c>
      <c r="FX135" s="1">
        <v>11.9048</v>
      </c>
      <c r="FY135" s="1">
        <v>5.0028499999999996</v>
      </c>
      <c r="FZ135" s="1">
        <v>3.2896800000000002</v>
      </c>
      <c r="GA135" s="1">
        <v>9999</v>
      </c>
      <c r="GB135" s="1">
        <v>9999</v>
      </c>
      <c r="GC135" s="1">
        <v>9999</v>
      </c>
      <c r="GD135" s="1">
        <v>999.9</v>
      </c>
      <c r="GE135" s="1">
        <v>1.85944</v>
      </c>
      <c r="GF135" s="1">
        <v>1.8544</v>
      </c>
      <c r="GG135" s="1">
        <v>1.8575999999999999</v>
      </c>
      <c r="GH135" s="1">
        <v>1.85599</v>
      </c>
      <c r="GI135" s="1">
        <v>1.8548199999999999</v>
      </c>
      <c r="GJ135" s="1">
        <v>1.8545499999999999</v>
      </c>
      <c r="GK135" s="1">
        <v>1.8530500000000001</v>
      </c>
      <c r="GL135" s="1">
        <v>1.85629</v>
      </c>
      <c r="GM135" s="1">
        <v>0</v>
      </c>
      <c r="GN135" s="1">
        <v>0</v>
      </c>
      <c r="GO135" s="1">
        <v>0</v>
      </c>
      <c r="GP135" s="1">
        <v>0</v>
      </c>
      <c r="GQ135" s="1" t="s">
        <v>359</v>
      </c>
      <c r="GR135" s="1" t="s">
        <v>360</v>
      </c>
      <c r="GS135" s="1" t="s">
        <v>361</v>
      </c>
      <c r="GT135" s="1" t="s">
        <v>361</v>
      </c>
      <c r="GU135" s="1" t="s">
        <v>361</v>
      </c>
      <c r="GV135" s="1" t="s">
        <v>361</v>
      </c>
      <c r="GW135" s="1">
        <v>0</v>
      </c>
      <c r="GX135" s="1">
        <v>100</v>
      </c>
      <c r="GY135" s="1">
        <v>100</v>
      </c>
      <c r="GZ135" s="1">
        <v>1.6919999999999999</v>
      </c>
      <c r="HA135" s="1">
        <v>1.6E-2</v>
      </c>
      <c r="HB135" s="1">
        <v>0.4723743322554726</v>
      </c>
      <c r="HC135" s="1">
        <v>2.7716384584972409E-3</v>
      </c>
      <c r="HD135" s="1">
        <v>-1.1467119688665799E-6</v>
      </c>
      <c r="HE135" s="1">
        <v>2.0626329066488061E-10</v>
      </c>
      <c r="HF135" s="1">
        <v>-6.6792426355626849E-2</v>
      </c>
      <c r="HG135" s="1">
        <v>1.066993184659233E-2</v>
      </c>
      <c r="HH135" s="1">
        <v>-3.4528890892081033E-4</v>
      </c>
      <c r="HI135" s="1">
        <v>2.382551249023132E-6</v>
      </c>
      <c r="HJ135" s="1">
        <v>1</v>
      </c>
      <c r="HK135" s="1">
        <v>2115</v>
      </c>
      <c r="HL135" s="1">
        <v>2</v>
      </c>
      <c r="HM135" s="1">
        <v>30</v>
      </c>
      <c r="HN135" s="1">
        <v>7.5</v>
      </c>
      <c r="HO135" s="1">
        <v>7.5</v>
      </c>
      <c r="HP135" s="1">
        <v>1.47095</v>
      </c>
      <c r="HQ135" s="1">
        <v>2.2900399999999999</v>
      </c>
      <c r="HR135" s="1">
        <v>1.4978</v>
      </c>
      <c r="HS135" s="1">
        <v>2.3010299999999999</v>
      </c>
      <c r="HT135" s="1">
        <v>1.5478499999999999</v>
      </c>
      <c r="HU135" s="1">
        <v>2.4572799999999999</v>
      </c>
      <c r="HV135" s="1">
        <v>35.614800000000002</v>
      </c>
      <c r="HW135" s="1">
        <v>15.3491</v>
      </c>
      <c r="HX135" s="1">
        <v>18</v>
      </c>
      <c r="HY135" s="1">
        <v>362.15600000000001</v>
      </c>
      <c r="HZ135" s="1">
        <v>518.62199999999996</v>
      </c>
      <c r="IA135" s="1">
        <v>29.3371</v>
      </c>
      <c r="IB135" s="1">
        <v>29.279199999999999</v>
      </c>
      <c r="IC135" s="1">
        <v>30</v>
      </c>
      <c r="ID135" s="1">
        <v>29.075500000000002</v>
      </c>
      <c r="IE135" s="1">
        <v>29.1493</v>
      </c>
      <c r="IF135" s="1">
        <v>29.476700000000001</v>
      </c>
      <c r="IG135" s="1">
        <v>24.060500000000001</v>
      </c>
      <c r="IH135" s="1">
        <v>69.313100000000006</v>
      </c>
      <c r="II135" s="1">
        <v>29.360099999999999</v>
      </c>
      <c r="IJ135" s="1">
        <v>643.52300000000002</v>
      </c>
      <c r="IK135" s="1">
        <v>25.7088</v>
      </c>
      <c r="IL135" s="1">
        <v>100.883</v>
      </c>
      <c r="IM135" s="1">
        <v>100.633</v>
      </c>
      <c r="IN135" s="1" t="s">
        <v>366</v>
      </c>
    </row>
    <row r="136" spans="1:248" ht="15.75" customHeight="1" x14ac:dyDescent="0.3">
      <c r="A136" s="1">
        <v>120</v>
      </c>
      <c r="B136" s="1">
        <v>1660311434.5999999</v>
      </c>
      <c r="C136" s="1">
        <v>468</v>
      </c>
      <c r="D136" s="1" t="s">
        <v>596</v>
      </c>
      <c r="E136" s="1" t="s">
        <v>597</v>
      </c>
      <c r="F136" s="1">
        <v>1</v>
      </c>
      <c r="G136" s="1" t="s">
        <v>349</v>
      </c>
      <c r="H136" s="1" t="s">
        <v>350</v>
      </c>
      <c r="I136" s="1" t="s">
        <v>351</v>
      </c>
      <c r="J136" s="1" t="s">
        <v>352</v>
      </c>
      <c r="K136" s="1" t="s">
        <v>353</v>
      </c>
      <c r="L136" s="1" t="s">
        <v>354</v>
      </c>
      <c r="M136" s="1" t="s">
        <v>355</v>
      </c>
      <c r="N136" s="1">
        <v>1660311427.099999</v>
      </c>
      <c r="O136" s="1">
        <f t="shared" si="0"/>
        <v>1.2955176461975316E-3</v>
      </c>
      <c r="P136" s="1">
        <f t="shared" si="1"/>
        <v>1.2955176461975315</v>
      </c>
      <c r="Q136" s="1">
        <f t="shared" si="2"/>
        <v>9.6504043605376317</v>
      </c>
      <c r="R136" s="1">
        <f t="shared" si="3"/>
        <v>523.52606666666668</v>
      </c>
      <c r="S136" s="1">
        <f t="shared" si="4"/>
        <v>262.32221885848878</v>
      </c>
      <c r="T136" s="1">
        <f t="shared" si="5"/>
        <v>26.161836013046759</v>
      </c>
      <c r="U136" s="1">
        <f t="shared" si="6"/>
        <v>52.212135000570889</v>
      </c>
      <c r="V136" s="1">
        <f t="shared" si="7"/>
        <v>6.2867701585805014E-2</v>
      </c>
      <c r="W136" s="1">
        <f t="shared" si="8"/>
        <v>2.9230009971911066</v>
      </c>
      <c r="X136" s="1">
        <f t="shared" si="9"/>
        <v>6.2126069378009088E-2</v>
      </c>
      <c r="Y136" s="1">
        <f t="shared" si="10"/>
        <v>3.8894697020560177E-2</v>
      </c>
      <c r="Z136" s="1">
        <f t="shared" si="11"/>
        <v>321.51002002777835</v>
      </c>
      <c r="AA136" s="1">
        <f t="shared" si="12"/>
        <v>32.521565388536189</v>
      </c>
      <c r="AB136" s="1">
        <f t="shared" si="13"/>
        <v>31.767346666666661</v>
      </c>
      <c r="AC136" s="1">
        <f t="shared" si="14"/>
        <v>4.7125627063974838</v>
      </c>
      <c r="AD136" s="1">
        <f t="shared" si="15"/>
        <v>60.200882431915559</v>
      </c>
      <c r="AE136" s="1">
        <f t="shared" si="16"/>
        <v>2.7102476758182696</v>
      </c>
      <c r="AF136" s="1">
        <f t="shared" si="17"/>
        <v>4.5020065592617113</v>
      </c>
      <c r="AG136" s="1">
        <f t="shared" si="18"/>
        <v>2.0023150305792141</v>
      </c>
      <c r="AH136" s="1">
        <f t="shared" si="19"/>
        <v>-57.132328197311146</v>
      </c>
      <c r="AI136" s="1">
        <f t="shared" si="20"/>
        <v>-126.66878729260675</v>
      </c>
      <c r="AJ136" s="1">
        <f t="shared" si="21"/>
        <v>-9.7664926487057606</v>
      </c>
      <c r="AK136" s="1">
        <f t="shared" si="22"/>
        <v>127.94241188915468</v>
      </c>
      <c r="AL136" s="1">
        <f t="shared" si="23"/>
        <v>40.899560636740901</v>
      </c>
      <c r="AM136" s="1">
        <f t="shared" si="24"/>
        <v>1.2965990674285581</v>
      </c>
      <c r="AN136" s="1">
        <f t="shared" si="25"/>
        <v>9.6504043605376317</v>
      </c>
      <c r="AO136" s="1">
        <v>612.14749652837145</v>
      </c>
      <c r="AP136" s="1">
        <v>573.97830909090874</v>
      </c>
      <c r="AQ136" s="1">
        <v>5.1091700672648734</v>
      </c>
      <c r="AR136" s="1">
        <v>65.304688863541145</v>
      </c>
      <c r="AS136" s="1">
        <f t="shared" si="26"/>
        <v>1.2955176461975315</v>
      </c>
      <c r="AT136" s="1">
        <v>25.66381093444863</v>
      </c>
      <c r="AU136" s="1">
        <v>27.175698181818181</v>
      </c>
      <c r="AV136" s="1">
        <v>4.6752831834565656E-6</v>
      </c>
      <c r="AW136" s="1">
        <v>82.040529931118442</v>
      </c>
      <c r="AX136" s="1">
        <v>120</v>
      </c>
      <c r="AY136" s="1">
        <v>24</v>
      </c>
      <c r="AZ136" s="1">
        <f t="shared" si="27"/>
        <v>1</v>
      </c>
      <c r="BA136" s="1">
        <f t="shared" si="28"/>
        <v>0</v>
      </c>
      <c r="BB136" s="1">
        <f t="shared" si="29"/>
        <v>51993.201385696768</v>
      </c>
      <c r="BC136" s="1">
        <f t="shared" si="30"/>
        <v>1999.958666666666</v>
      </c>
      <c r="BD136" s="1">
        <f t="shared" si="31"/>
        <v>1681.1655995998849</v>
      </c>
      <c r="BE136" s="1">
        <f t="shared" si="32"/>
        <v>0.84060017220350158</v>
      </c>
      <c r="BF136" s="1">
        <f t="shared" si="33"/>
        <v>0.16075833235275785</v>
      </c>
      <c r="BG136" s="1">
        <v>6</v>
      </c>
      <c r="BH136" s="1">
        <v>0.5</v>
      </c>
      <c r="BI136" s="1" t="s">
        <v>356</v>
      </c>
      <c r="BJ136" s="1">
        <v>2</v>
      </c>
      <c r="BK136" s="1" t="b">
        <v>1</v>
      </c>
      <c r="BL136" s="1">
        <v>1660311427.099999</v>
      </c>
      <c r="BM136" s="1">
        <v>523.52606666666668</v>
      </c>
      <c r="BN136" s="1">
        <v>573.40506666666658</v>
      </c>
      <c r="BO136" s="1">
        <v>27.175393333333329</v>
      </c>
      <c r="BP136" s="1">
        <v>25.66221333333333</v>
      </c>
      <c r="BQ136" s="1">
        <v>521.8904</v>
      </c>
      <c r="BR136" s="1">
        <v>27.159366666666671</v>
      </c>
      <c r="BS136" s="1">
        <v>500.15073333333322</v>
      </c>
      <c r="BT136" s="1">
        <v>99.631699999999995</v>
      </c>
      <c r="BU136" s="1">
        <v>9.9981620000000007E-2</v>
      </c>
      <c r="BV136" s="1">
        <v>30.963533333333331</v>
      </c>
      <c r="BW136" s="1">
        <v>31.767346666666661</v>
      </c>
      <c r="BX136" s="1">
        <v>999.89999999999986</v>
      </c>
      <c r="BY136" s="1">
        <v>0</v>
      </c>
      <c r="BZ136" s="1">
        <v>0</v>
      </c>
      <c r="CA136" s="1">
        <v>9999.5446666666649</v>
      </c>
      <c r="CB136" s="1">
        <v>0</v>
      </c>
      <c r="CC136" s="1">
        <v>11.22045333333334</v>
      </c>
      <c r="CD136" s="1">
        <v>-49.879080000000009</v>
      </c>
      <c r="CE136" s="1">
        <v>538.15039999999999</v>
      </c>
      <c r="CF136" s="1">
        <v>588.50739999999996</v>
      </c>
      <c r="CG136" s="1">
        <v>1.5131859999999999</v>
      </c>
      <c r="CH136" s="1">
        <v>573.40506666666658</v>
      </c>
      <c r="CI136" s="1">
        <v>25.66221333333333</v>
      </c>
      <c r="CJ136" s="1">
        <v>2.707530666666667</v>
      </c>
      <c r="CK136" s="1">
        <v>2.556769333333333</v>
      </c>
      <c r="CL136" s="1">
        <v>22.330886666666672</v>
      </c>
      <c r="CM136" s="1">
        <v>21.392453333333329</v>
      </c>
      <c r="CN136" s="1">
        <v>1999.958666666666</v>
      </c>
      <c r="CO136" s="1">
        <v>0.97999479999999994</v>
      </c>
      <c r="CP136" s="1">
        <v>2.000536E-2</v>
      </c>
      <c r="CQ136" s="1">
        <v>0</v>
      </c>
      <c r="CR136" s="1">
        <v>2.738</v>
      </c>
      <c r="CS136" s="1">
        <v>0</v>
      </c>
      <c r="CT136" s="1">
        <v>23287.686666666661</v>
      </c>
      <c r="CU136" s="1">
        <v>17411.939999999999</v>
      </c>
      <c r="CV136" s="1">
        <v>39.445399999999999</v>
      </c>
      <c r="CW136" s="1">
        <v>40.311999999999998</v>
      </c>
      <c r="CX136" s="1">
        <v>39.311999999999998</v>
      </c>
      <c r="CY136" s="1">
        <v>38.941200000000002</v>
      </c>
      <c r="CZ136" s="1">
        <v>39.686999999999998</v>
      </c>
      <c r="DA136" s="1">
        <v>1959.9486666666669</v>
      </c>
      <c r="DB136" s="1">
        <v>40.010666666666673</v>
      </c>
      <c r="DC136" s="1">
        <v>0</v>
      </c>
      <c r="DD136" s="1">
        <v>1660311432.5999999</v>
      </c>
      <c r="DE136" s="1">
        <v>0</v>
      </c>
      <c r="DF136" s="1">
        <v>1660310986.5999999</v>
      </c>
      <c r="DG136" s="1" t="s">
        <v>357</v>
      </c>
      <c r="DH136" s="1">
        <v>1660310983.5999999</v>
      </c>
      <c r="DI136" s="1">
        <v>1660310986.5999999</v>
      </c>
      <c r="DJ136" s="1">
        <v>1</v>
      </c>
      <c r="DK136" s="1">
        <v>0.122</v>
      </c>
      <c r="DL136" s="1">
        <v>-3.4000000000000002E-2</v>
      </c>
      <c r="DM136" s="1">
        <v>1.4079999999999999</v>
      </c>
      <c r="DN136" s="1">
        <v>0.02</v>
      </c>
      <c r="DO136" s="1">
        <v>400</v>
      </c>
      <c r="DP136" s="1">
        <v>26</v>
      </c>
      <c r="DQ136" s="1">
        <v>0.18</v>
      </c>
      <c r="DR136" s="1">
        <v>7.0000000000000007E-2</v>
      </c>
      <c r="DS136" s="1">
        <v>9.1265689573607354</v>
      </c>
      <c r="DT136" s="1">
        <v>4.3370332522727626</v>
      </c>
      <c r="DU136" s="1">
        <v>0.31845038031684558</v>
      </c>
      <c r="DV136" s="1">
        <v>0</v>
      </c>
      <c r="DW136" s="1">
        <v>40.821343264569229</v>
      </c>
      <c r="DX136" s="1">
        <v>4.3940352055212983</v>
      </c>
      <c r="DY136" s="1">
        <v>0.34064217389312912</v>
      </c>
      <c r="DZ136" s="1">
        <v>0</v>
      </c>
      <c r="EA136" s="1">
        <v>-49.857970000000009</v>
      </c>
      <c r="EB136" s="1">
        <v>-5.2269944382645992</v>
      </c>
      <c r="EC136" s="1">
        <v>0.38910236112536423</v>
      </c>
      <c r="ED136" s="1">
        <v>0</v>
      </c>
      <c r="EE136" s="1">
        <v>271.35298898556579</v>
      </c>
      <c r="EF136" s="1">
        <v>175.5974446321907</v>
      </c>
      <c r="EG136" s="1">
        <v>13.14592825125313</v>
      </c>
      <c r="EH136" s="1">
        <v>0</v>
      </c>
      <c r="EI136" s="1">
        <v>1.5119277499999999</v>
      </c>
      <c r="EJ136" s="1">
        <v>1.915159474670356E-3</v>
      </c>
      <c r="EK136" s="1">
        <v>3.9304436692948422E-3</v>
      </c>
      <c r="EL136" s="1">
        <v>1</v>
      </c>
      <c r="EM136" s="1">
        <v>2.0021025908671159</v>
      </c>
      <c r="EN136" s="1">
        <v>1.15433735031412E-2</v>
      </c>
      <c r="EO136" s="1">
        <v>1.8173329095711121E-3</v>
      </c>
      <c r="EP136" s="1">
        <v>1</v>
      </c>
      <c r="EQ136" s="1">
        <v>2</v>
      </c>
      <c r="ER136" s="1">
        <v>6</v>
      </c>
      <c r="ES136" s="1" t="s">
        <v>387</v>
      </c>
      <c r="ET136" s="1">
        <v>2.94509</v>
      </c>
      <c r="EU136" s="1">
        <v>2.8010799999999998</v>
      </c>
      <c r="EV136" s="1">
        <v>0.11368200000000001</v>
      </c>
      <c r="EW136" s="1">
        <v>0.120865</v>
      </c>
      <c r="EX136" s="1">
        <v>0.11858399999999999</v>
      </c>
      <c r="EY136" s="1">
        <v>0.114</v>
      </c>
      <c r="EZ136" s="1">
        <v>18253.599999999999</v>
      </c>
      <c r="FA136" s="1">
        <v>18989</v>
      </c>
      <c r="FB136" s="1">
        <v>23935</v>
      </c>
      <c r="FC136" s="1">
        <v>25120.400000000001</v>
      </c>
      <c r="FD136" s="1">
        <v>33757.1</v>
      </c>
      <c r="FE136" s="1">
        <v>35530.300000000003</v>
      </c>
      <c r="FF136" s="1">
        <v>43619.9</v>
      </c>
      <c r="FG136" s="1">
        <v>46431.4</v>
      </c>
      <c r="FH136" s="1">
        <v>1.73428</v>
      </c>
      <c r="FI136" s="1">
        <v>1.9227799999999999</v>
      </c>
      <c r="FJ136" s="1">
        <v>0.16264600000000001</v>
      </c>
      <c r="FK136" s="1">
        <v>0</v>
      </c>
      <c r="FL136" s="1">
        <v>29.117799999999999</v>
      </c>
      <c r="FM136" s="1">
        <v>999.9</v>
      </c>
      <c r="FN136" s="1">
        <v>67.900000000000006</v>
      </c>
      <c r="FO136" s="1">
        <v>32.1</v>
      </c>
      <c r="FP136" s="1">
        <v>32.728499999999997</v>
      </c>
      <c r="FQ136" s="1">
        <v>64.107299999999995</v>
      </c>
      <c r="FR136" s="1">
        <v>22.720400000000001</v>
      </c>
      <c r="FS136" s="1">
        <v>1</v>
      </c>
      <c r="FT136" s="1">
        <v>0.16466500000000001</v>
      </c>
      <c r="FU136" s="1">
        <v>-0.343167</v>
      </c>
      <c r="FV136" s="1">
        <v>20.323499999999999</v>
      </c>
      <c r="FW136" s="1">
        <v>5.2142900000000001</v>
      </c>
      <c r="FX136" s="1">
        <v>11.9048</v>
      </c>
      <c r="FY136" s="1">
        <v>5.0030000000000001</v>
      </c>
      <c r="FZ136" s="1">
        <v>3.2896999999999998</v>
      </c>
      <c r="GA136" s="1">
        <v>9999</v>
      </c>
      <c r="GB136" s="1">
        <v>9999</v>
      </c>
      <c r="GC136" s="1">
        <v>9999</v>
      </c>
      <c r="GD136" s="1">
        <v>999.9</v>
      </c>
      <c r="GE136" s="1">
        <v>1.85944</v>
      </c>
      <c r="GF136" s="1">
        <v>1.8544</v>
      </c>
      <c r="GG136" s="1">
        <v>1.8575999999999999</v>
      </c>
      <c r="GH136" s="1">
        <v>1.8560099999999999</v>
      </c>
      <c r="GI136" s="1">
        <v>1.85484</v>
      </c>
      <c r="GJ136" s="1">
        <v>1.8545499999999999</v>
      </c>
      <c r="GK136" s="1">
        <v>1.8530500000000001</v>
      </c>
      <c r="GL136" s="1">
        <v>1.85629</v>
      </c>
      <c r="GM136" s="1">
        <v>0</v>
      </c>
      <c r="GN136" s="1">
        <v>0</v>
      </c>
      <c r="GO136" s="1">
        <v>0</v>
      </c>
      <c r="GP136" s="1">
        <v>0</v>
      </c>
      <c r="GQ136" s="1" t="s">
        <v>359</v>
      </c>
      <c r="GR136" s="1" t="s">
        <v>360</v>
      </c>
      <c r="GS136" s="1" t="s">
        <v>361</v>
      </c>
      <c r="GT136" s="1" t="s">
        <v>361</v>
      </c>
      <c r="GU136" s="1" t="s">
        <v>361</v>
      </c>
      <c r="GV136" s="1" t="s">
        <v>361</v>
      </c>
      <c r="GW136" s="1">
        <v>0</v>
      </c>
      <c r="GX136" s="1">
        <v>100</v>
      </c>
      <c r="GY136" s="1">
        <v>100</v>
      </c>
      <c r="GZ136" s="1">
        <v>1.7</v>
      </c>
      <c r="HA136" s="1">
        <v>1.6E-2</v>
      </c>
      <c r="HB136" s="1">
        <v>0.4723743322554726</v>
      </c>
      <c r="HC136" s="1">
        <v>2.7716384584972409E-3</v>
      </c>
      <c r="HD136" s="1">
        <v>-1.1467119688665799E-6</v>
      </c>
      <c r="HE136" s="1">
        <v>2.0626329066488061E-10</v>
      </c>
      <c r="HF136" s="1">
        <v>-6.6792426355626849E-2</v>
      </c>
      <c r="HG136" s="1">
        <v>1.066993184659233E-2</v>
      </c>
      <c r="HH136" s="1">
        <v>-3.4528890892081033E-4</v>
      </c>
      <c r="HI136" s="1">
        <v>2.382551249023132E-6</v>
      </c>
      <c r="HJ136" s="1">
        <v>1</v>
      </c>
      <c r="HK136" s="1">
        <v>2115</v>
      </c>
      <c r="HL136" s="1">
        <v>2</v>
      </c>
      <c r="HM136" s="1">
        <v>30</v>
      </c>
      <c r="HN136" s="1">
        <v>7.5</v>
      </c>
      <c r="HO136" s="1">
        <v>7.5</v>
      </c>
      <c r="HP136" s="1">
        <v>1.48438</v>
      </c>
      <c r="HQ136" s="1">
        <v>2.3022499999999999</v>
      </c>
      <c r="HR136" s="1">
        <v>1.4978</v>
      </c>
      <c r="HS136" s="1">
        <v>2.3010299999999999</v>
      </c>
      <c r="HT136" s="1">
        <v>1.5478499999999999</v>
      </c>
      <c r="HU136" s="1">
        <v>2.4536099999999998</v>
      </c>
      <c r="HV136" s="1">
        <v>35.614800000000002</v>
      </c>
      <c r="HW136" s="1">
        <v>15.340400000000001</v>
      </c>
      <c r="HX136" s="1">
        <v>18</v>
      </c>
      <c r="HY136" s="1">
        <v>362.02</v>
      </c>
      <c r="HZ136" s="1">
        <v>518.55999999999995</v>
      </c>
      <c r="IA136" s="1">
        <v>29.342500000000001</v>
      </c>
      <c r="IB136" s="1">
        <v>29.279900000000001</v>
      </c>
      <c r="IC136" s="1">
        <v>30.0001</v>
      </c>
      <c r="ID136" s="1">
        <v>29.0762</v>
      </c>
      <c r="IE136" s="1">
        <v>29.149899999999999</v>
      </c>
      <c r="IF136" s="1">
        <v>29.726700000000001</v>
      </c>
      <c r="IG136" s="1">
        <v>24.060500000000001</v>
      </c>
      <c r="IH136" s="1">
        <v>69.313100000000006</v>
      </c>
      <c r="II136" s="1">
        <v>29.360099999999999</v>
      </c>
      <c r="IJ136" s="1">
        <v>643.52300000000002</v>
      </c>
      <c r="IK136" s="1">
        <v>25.7088</v>
      </c>
      <c r="IL136" s="1">
        <v>100.883</v>
      </c>
      <c r="IM136" s="1">
        <v>100.633</v>
      </c>
      <c r="IN136" s="1" t="s">
        <v>366</v>
      </c>
    </row>
    <row r="137" spans="1:248" ht="15.75" customHeight="1" x14ac:dyDescent="0.3">
      <c r="A137" s="1">
        <v>121</v>
      </c>
      <c r="B137" s="1">
        <v>1660311435.5999999</v>
      </c>
      <c r="C137" s="1">
        <v>469</v>
      </c>
      <c r="D137" s="1" t="s">
        <v>598</v>
      </c>
      <c r="E137" s="1" t="s">
        <v>599</v>
      </c>
      <c r="F137" s="1">
        <v>1</v>
      </c>
      <c r="G137" s="1" t="s">
        <v>349</v>
      </c>
      <c r="H137" s="1" t="s">
        <v>350</v>
      </c>
      <c r="I137" s="1" t="s">
        <v>351</v>
      </c>
      <c r="J137" s="1" t="s">
        <v>352</v>
      </c>
      <c r="K137" s="1" t="s">
        <v>353</v>
      </c>
      <c r="L137" s="1" t="s">
        <v>354</v>
      </c>
      <c r="M137" s="1" t="s">
        <v>355</v>
      </c>
      <c r="N137" s="1">
        <v>1660311427.5999999</v>
      </c>
      <c r="O137" s="1">
        <f t="shared" si="0"/>
        <v>1.2956029273258993E-3</v>
      </c>
      <c r="P137" s="1">
        <f t="shared" si="1"/>
        <v>1.2956029273258993</v>
      </c>
      <c r="Q137" s="1">
        <f t="shared" si="2"/>
        <v>9.6527864088407949</v>
      </c>
      <c r="R137" s="1">
        <f t="shared" si="3"/>
        <v>526.01668749999999</v>
      </c>
      <c r="S137" s="1">
        <f t="shared" si="4"/>
        <v>264.69938643691603</v>
      </c>
      <c r="T137" s="1">
        <f t="shared" si="5"/>
        <v>26.398890727700465</v>
      </c>
      <c r="U137" s="1">
        <f t="shared" si="6"/>
        <v>52.460480702961043</v>
      </c>
      <c r="V137" s="1">
        <f t="shared" si="7"/>
        <v>6.287492079410599E-2</v>
      </c>
      <c r="W137" s="1">
        <f t="shared" si="8"/>
        <v>2.9230253621535525</v>
      </c>
      <c r="X137" s="1">
        <f t="shared" si="9"/>
        <v>6.2133125439195726E-2</v>
      </c>
      <c r="Y137" s="1">
        <f t="shared" si="10"/>
        <v>3.8899121480001207E-2</v>
      </c>
      <c r="Z137" s="1">
        <f t="shared" si="11"/>
        <v>321.51033021354374</v>
      </c>
      <c r="AA137" s="1">
        <f t="shared" si="12"/>
        <v>32.521281185266702</v>
      </c>
      <c r="AB137" s="1">
        <f t="shared" si="13"/>
        <v>31.767006250000001</v>
      </c>
      <c r="AC137" s="1">
        <f t="shared" si="14"/>
        <v>4.712471751572453</v>
      </c>
      <c r="AD137" s="1">
        <f t="shared" si="15"/>
        <v>60.201873665690933</v>
      </c>
      <c r="AE137" s="1">
        <f t="shared" si="16"/>
        <v>2.7102533355109579</v>
      </c>
      <c r="AF137" s="1">
        <f t="shared" si="17"/>
        <v>4.5019418341717365</v>
      </c>
      <c r="AG137" s="1">
        <f t="shared" si="18"/>
        <v>2.0022184160614951</v>
      </c>
      <c r="AH137" s="1">
        <f t="shared" si="19"/>
        <v>-57.136089095072158</v>
      </c>
      <c r="AI137" s="1">
        <f t="shared" si="20"/>
        <v>-126.65592304342134</v>
      </c>
      <c r="AJ137" s="1">
        <f t="shared" si="21"/>
        <v>-9.7653908622521826</v>
      </c>
      <c r="AK137" s="1">
        <f t="shared" si="22"/>
        <v>127.95292721279809</v>
      </c>
      <c r="AL137" s="1">
        <f t="shared" si="23"/>
        <v>40.925191327998668</v>
      </c>
      <c r="AM137" s="1">
        <f t="shared" si="24"/>
        <v>1.2965881300584934</v>
      </c>
      <c r="AN137" s="1">
        <f t="shared" si="25"/>
        <v>9.6527864088407949</v>
      </c>
      <c r="AO137" s="1">
        <v>617.30706113818098</v>
      </c>
      <c r="AP137" s="1">
        <v>579.10918787878802</v>
      </c>
      <c r="AQ137" s="1">
        <v>5.1141363970597373</v>
      </c>
      <c r="AR137" s="1">
        <v>65.304688863541145</v>
      </c>
      <c r="AS137" s="1">
        <f t="shared" si="26"/>
        <v>1.2956029273258993</v>
      </c>
      <c r="AT137" s="1">
        <v>25.664291620795289</v>
      </c>
      <c r="AU137" s="1">
        <v>27.17628303030304</v>
      </c>
      <c r="AV137" s="1">
        <v>5.0373524317817023E-6</v>
      </c>
      <c r="AW137" s="1">
        <v>82.040529931118442</v>
      </c>
      <c r="AX137" s="1">
        <v>120</v>
      </c>
      <c r="AY137" s="1">
        <v>24</v>
      </c>
      <c r="AZ137" s="1">
        <f t="shared" si="27"/>
        <v>1</v>
      </c>
      <c r="BA137" s="1">
        <f t="shared" si="28"/>
        <v>0</v>
      </c>
      <c r="BB137" s="1">
        <f t="shared" si="29"/>
        <v>51993.936244322045</v>
      </c>
      <c r="BC137" s="1">
        <f t="shared" si="30"/>
        <v>1999.9606249999999</v>
      </c>
      <c r="BD137" s="1">
        <f t="shared" si="31"/>
        <v>1681.1672433748934</v>
      </c>
      <c r="BE137" s="1">
        <f t="shared" si="32"/>
        <v>0.8406001710033133</v>
      </c>
      <c r="BF137" s="1">
        <f t="shared" si="33"/>
        <v>0.16075833003639448</v>
      </c>
      <c r="BG137" s="1">
        <v>6</v>
      </c>
      <c r="BH137" s="1">
        <v>0.5</v>
      </c>
      <c r="BI137" s="1" t="s">
        <v>356</v>
      </c>
      <c r="BJ137" s="1">
        <v>2</v>
      </c>
      <c r="BK137" s="1" t="b">
        <v>1</v>
      </c>
      <c r="BL137" s="1">
        <v>1660311427.5999999</v>
      </c>
      <c r="BM137" s="1">
        <v>526.01668749999999</v>
      </c>
      <c r="BN137" s="1">
        <v>575.93056249999995</v>
      </c>
      <c r="BO137" s="1">
        <v>27.175474999999999</v>
      </c>
      <c r="BP137" s="1">
        <v>25.662299999999998</v>
      </c>
      <c r="BQ137" s="1">
        <v>524.3767499999999</v>
      </c>
      <c r="BR137" s="1">
        <v>27.159443750000001</v>
      </c>
      <c r="BS137" s="1">
        <v>500.14812499999999</v>
      </c>
      <c r="BT137" s="1">
        <v>99.631618750000001</v>
      </c>
      <c r="BU137" s="1">
        <v>9.9971425000000003E-2</v>
      </c>
      <c r="BV137" s="1">
        <v>30.963281250000001</v>
      </c>
      <c r="BW137" s="1">
        <v>31.767006250000001</v>
      </c>
      <c r="BX137" s="1">
        <v>999.9</v>
      </c>
      <c r="BY137" s="1">
        <v>0</v>
      </c>
      <c r="BZ137" s="1">
        <v>0</v>
      </c>
      <c r="CA137" s="1">
        <v>9999.6918750000004</v>
      </c>
      <c r="CB137" s="1">
        <v>0</v>
      </c>
      <c r="CC137" s="1">
        <v>11.220912500000001</v>
      </c>
      <c r="CD137" s="1">
        <v>-49.913918750000001</v>
      </c>
      <c r="CE137" s="1">
        <v>540.71068750000006</v>
      </c>
      <c r="CF137" s="1">
        <v>591.09943750000002</v>
      </c>
      <c r="CG137" s="1">
        <v>1.51317875</v>
      </c>
      <c r="CH137" s="1">
        <v>575.93056249999995</v>
      </c>
      <c r="CI137" s="1">
        <v>25.662299999999998</v>
      </c>
      <c r="CJ137" s="1">
        <v>2.70753625</v>
      </c>
      <c r="CK137" s="1">
        <v>2.5567756250000002</v>
      </c>
      <c r="CL137" s="1">
        <v>22.330918749999999</v>
      </c>
      <c r="CM137" s="1">
        <v>21.39249375</v>
      </c>
      <c r="CN137" s="1">
        <v>1999.9606249999999</v>
      </c>
      <c r="CO137" s="1">
        <v>0.97999468750000007</v>
      </c>
      <c r="CP137" s="1">
        <v>2.0005468750000002E-2</v>
      </c>
      <c r="CQ137" s="1">
        <v>0</v>
      </c>
      <c r="CR137" s="1">
        <v>2.7403749999999998</v>
      </c>
      <c r="CS137" s="1">
        <v>0</v>
      </c>
      <c r="CT137" s="1">
        <v>23285.493750000001</v>
      </c>
      <c r="CU137" s="1">
        <v>17411.956249999999</v>
      </c>
      <c r="CV137" s="1">
        <v>39.444875000000003</v>
      </c>
      <c r="CW137" s="1">
        <v>40.311999999999998</v>
      </c>
      <c r="CX137" s="1">
        <v>39.311999999999998</v>
      </c>
      <c r="CY137" s="1">
        <v>38.940937499999997</v>
      </c>
      <c r="CZ137" s="1">
        <v>39.686999999999998</v>
      </c>
      <c r="DA137" s="1">
        <v>1959.9506249999999</v>
      </c>
      <c r="DB137" s="1">
        <v>40.010624999999997</v>
      </c>
      <c r="DC137" s="1">
        <v>0</v>
      </c>
      <c r="DD137" s="1">
        <v>1660311433.8</v>
      </c>
      <c r="DE137" s="1">
        <v>0</v>
      </c>
      <c r="DF137" s="1">
        <v>1660310986.5999999</v>
      </c>
      <c r="DG137" s="1" t="s">
        <v>357</v>
      </c>
      <c r="DH137" s="1">
        <v>1660310983.5999999</v>
      </c>
      <c r="DI137" s="1">
        <v>1660310986.5999999</v>
      </c>
      <c r="DJ137" s="1">
        <v>1</v>
      </c>
      <c r="DK137" s="1">
        <v>0.122</v>
      </c>
      <c r="DL137" s="1">
        <v>-3.4000000000000002E-2</v>
      </c>
      <c r="DM137" s="1">
        <v>1.4079999999999999</v>
      </c>
      <c r="DN137" s="1">
        <v>0.02</v>
      </c>
      <c r="DO137" s="1">
        <v>400</v>
      </c>
      <c r="DP137" s="1">
        <v>26</v>
      </c>
      <c r="DQ137" s="1">
        <v>0.18</v>
      </c>
      <c r="DR137" s="1">
        <v>7.0000000000000007E-2</v>
      </c>
      <c r="DS137" s="1">
        <v>9.1265689573607354</v>
      </c>
      <c r="DT137" s="1">
        <v>4.3370332522727626</v>
      </c>
      <c r="DU137" s="1">
        <v>0.31845038031684558</v>
      </c>
      <c r="DV137" s="1">
        <v>0</v>
      </c>
      <c r="DW137" s="1">
        <v>40.821343264569229</v>
      </c>
      <c r="DX137" s="1">
        <v>4.3940352055212983</v>
      </c>
      <c r="DY137" s="1">
        <v>0.34064217389312912</v>
      </c>
      <c r="DZ137" s="1">
        <v>0</v>
      </c>
      <c r="EA137" s="1">
        <v>-49.857970000000009</v>
      </c>
      <c r="EB137" s="1">
        <v>-5.2269944382645992</v>
      </c>
      <c r="EC137" s="1">
        <v>0.38910236112536423</v>
      </c>
      <c r="ED137" s="1">
        <v>0</v>
      </c>
      <c r="EE137" s="1">
        <v>271.35298898556579</v>
      </c>
      <c r="EF137" s="1">
        <v>175.5974446321907</v>
      </c>
      <c r="EG137" s="1">
        <v>13.14592825125313</v>
      </c>
      <c r="EH137" s="1">
        <v>0</v>
      </c>
      <c r="EI137" s="1">
        <v>1.5119277499999999</v>
      </c>
      <c r="EJ137" s="1">
        <v>1.915159474670356E-3</v>
      </c>
      <c r="EK137" s="1">
        <v>3.9304436692948422E-3</v>
      </c>
      <c r="EL137" s="1">
        <v>1</v>
      </c>
      <c r="EM137" s="1">
        <v>2.0021025908671159</v>
      </c>
      <c r="EN137" s="1">
        <v>1.15433735031412E-2</v>
      </c>
      <c r="EO137" s="1">
        <v>1.8173329095711121E-3</v>
      </c>
      <c r="EP137" s="1">
        <v>1</v>
      </c>
      <c r="EQ137" s="1">
        <v>2</v>
      </c>
      <c r="ER137" s="1">
        <v>6</v>
      </c>
      <c r="ES137" s="1" t="s">
        <v>387</v>
      </c>
      <c r="ET137" s="1">
        <v>2.9450099999999999</v>
      </c>
      <c r="EU137" s="1">
        <v>2.8012000000000001</v>
      </c>
      <c r="EV137" s="1">
        <v>0.11440599999999999</v>
      </c>
      <c r="EW137" s="1">
        <v>0.121561</v>
      </c>
      <c r="EX137" s="1">
        <v>0.118586</v>
      </c>
      <c r="EY137" s="1">
        <v>0.11400100000000001</v>
      </c>
      <c r="EZ137" s="1">
        <v>18238.8</v>
      </c>
      <c r="FA137" s="1">
        <v>18973.900000000001</v>
      </c>
      <c r="FB137" s="1">
        <v>23935.200000000001</v>
      </c>
      <c r="FC137" s="1">
        <v>25120.3</v>
      </c>
      <c r="FD137" s="1">
        <v>33757.199999999997</v>
      </c>
      <c r="FE137" s="1">
        <v>35530.1</v>
      </c>
      <c r="FF137" s="1">
        <v>43620.1</v>
      </c>
      <c r="FG137" s="1">
        <v>46431.199999999997</v>
      </c>
      <c r="FH137" s="1">
        <v>1.7339500000000001</v>
      </c>
      <c r="FI137" s="1">
        <v>1.92275</v>
      </c>
      <c r="FJ137" s="1">
        <v>0.162609</v>
      </c>
      <c r="FK137" s="1">
        <v>0</v>
      </c>
      <c r="FL137" s="1">
        <v>29.1172</v>
      </c>
      <c r="FM137" s="1">
        <v>999.9</v>
      </c>
      <c r="FN137" s="1">
        <v>67.900000000000006</v>
      </c>
      <c r="FO137" s="1">
        <v>32.1</v>
      </c>
      <c r="FP137" s="1">
        <v>32.7301</v>
      </c>
      <c r="FQ137" s="1">
        <v>64.037300000000002</v>
      </c>
      <c r="FR137" s="1">
        <v>22.892600000000002</v>
      </c>
      <c r="FS137" s="1">
        <v>1</v>
      </c>
      <c r="FT137" s="1">
        <v>0.16472100000000001</v>
      </c>
      <c r="FU137" s="1">
        <v>-0.35630200000000001</v>
      </c>
      <c r="FV137" s="1">
        <v>20.323499999999999</v>
      </c>
      <c r="FW137" s="1">
        <v>5.2141500000000001</v>
      </c>
      <c r="FX137" s="1">
        <v>11.904500000000001</v>
      </c>
      <c r="FY137" s="1">
        <v>5.0030000000000001</v>
      </c>
      <c r="FZ137" s="1">
        <v>3.2896999999999998</v>
      </c>
      <c r="GA137" s="1">
        <v>9999</v>
      </c>
      <c r="GB137" s="1">
        <v>9999</v>
      </c>
      <c r="GC137" s="1">
        <v>9999</v>
      </c>
      <c r="GD137" s="1">
        <v>999.9</v>
      </c>
      <c r="GE137" s="1">
        <v>1.85944</v>
      </c>
      <c r="GF137" s="1">
        <v>1.85439</v>
      </c>
      <c r="GG137" s="1">
        <v>1.8575999999999999</v>
      </c>
      <c r="GH137" s="1">
        <v>1.8560000000000001</v>
      </c>
      <c r="GI137" s="1">
        <v>1.85483</v>
      </c>
      <c r="GJ137" s="1">
        <v>1.8545499999999999</v>
      </c>
      <c r="GK137" s="1">
        <v>1.8530500000000001</v>
      </c>
      <c r="GL137" s="1">
        <v>1.8563000000000001</v>
      </c>
      <c r="GM137" s="1">
        <v>0</v>
      </c>
      <c r="GN137" s="1">
        <v>0</v>
      </c>
      <c r="GO137" s="1">
        <v>0</v>
      </c>
      <c r="GP137" s="1">
        <v>0</v>
      </c>
      <c r="GQ137" s="1" t="s">
        <v>359</v>
      </c>
      <c r="GR137" s="1" t="s">
        <v>360</v>
      </c>
      <c r="GS137" s="1" t="s">
        <v>361</v>
      </c>
      <c r="GT137" s="1" t="s">
        <v>361</v>
      </c>
      <c r="GU137" s="1" t="s">
        <v>361</v>
      </c>
      <c r="GV137" s="1" t="s">
        <v>361</v>
      </c>
      <c r="GW137" s="1">
        <v>0</v>
      </c>
      <c r="GX137" s="1">
        <v>100</v>
      </c>
      <c r="GY137" s="1">
        <v>100</v>
      </c>
      <c r="GZ137" s="1">
        <v>1.708</v>
      </c>
      <c r="HA137" s="1">
        <v>1.61E-2</v>
      </c>
      <c r="HB137" s="1">
        <v>0.4723743322554726</v>
      </c>
      <c r="HC137" s="1">
        <v>2.7716384584972409E-3</v>
      </c>
      <c r="HD137" s="1">
        <v>-1.1467119688665799E-6</v>
      </c>
      <c r="HE137" s="1">
        <v>2.0626329066488061E-10</v>
      </c>
      <c r="HF137" s="1">
        <v>-6.6792426355626849E-2</v>
      </c>
      <c r="HG137" s="1">
        <v>1.066993184659233E-2</v>
      </c>
      <c r="HH137" s="1">
        <v>-3.4528890892081033E-4</v>
      </c>
      <c r="HI137" s="1">
        <v>2.382551249023132E-6</v>
      </c>
      <c r="HJ137" s="1">
        <v>1</v>
      </c>
      <c r="HK137" s="1">
        <v>2115</v>
      </c>
      <c r="HL137" s="1">
        <v>2</v>
      </c>
      <c r="HM137" s="1">
        <v>30</v>
      </c>
      <c r="HN137" s="1">
        <v>7.5</v>
      </c>
      <c r="HO137" s="1">
        <v>7.5</v>
      </c>
      <c r="HP137" s="1">
        <v>1.4917</v>
      </c>
      <c r="HQ137" s="1">
        <v>2.3059099999999999</v>
      </c>
      <c r="HR137" s="1">
        <v>1.4978</v>
      </c>
      <c r="HS137" s="1">
        <v>2.2997999999999998</v>
      </c>
      <c r="HT137" s="1">
        <v>1.5478499999999999</v>
      </c>
      <c r="HU137" s="1">
        <v>2.36816</v>
      </c>
      <c r="HV137" s="1">
        <v>35.591500000000003</v>
      </c>
      <c r="HW137" s="1">
        <v>15.340400000000001</v>
      </c>
      <c r="HX137" s="1">
        <v>18</v>
      </c>
      <c r="HY137" s="1">
        <v>361.87099999999998</v>
      </c>
      <c r="HZ137" s="1">
        <v>518.548</v>
      </c>
      <c r="IA137" s="1">
        <v>29.349699999999999</v>
      </c>
      <c r="IB137" s="1">
        <v>29.2804</v>
      </c>
      <c r="IC137" s="1">
        <v>30.0002</v>
      </c>
      <c r="ID137" s="1">
        <v>29.076699999999999</v>
      </c>
      <c r="IE137" s="1">
        <v>29.150500000000001</v>
      </c>
      <c r="IF137" s="1">
        <v>29.860499999999998</v>
      </c>
      <c r="IG137" s="1">
        <v>24.060500000000001</v>
      </c>
      <c r="IH137" s="1">
        <v>69.313100000000006</v>
      </c>
      <c r="II137" s="1">
        <v>29.360099999999999</v>
      </c>
      <c r="IJ137" s="1">
        <v>653.55899999999997</v>
      </c>
      <c r="IK137" s="1">
        <v>25.7088</v>
      </c>
      <c r="IL137" s="1">
        <v>100.884</v>
      </c>
      <c r="IM137" s="1">
        <v>100.633</v>
      </c>
      <c r="IN137" s="1" t="s">
        <v>366</v>
      </c>
    </row>
    <row r="138" spans="1:248" ht="15.75" customHeight="1" x14ac:dyDescent="0.3">
      <c r="A138" s="1">
        <v>122</v>
      </c>
      <c r="B138" s="1">
        <v>1660311436.5999999</v>
      </c>
      <c r="C138" s="1">
        <v>470</v>
      </c>
      <c r="D138" s="1" t="s">
        <v>600</v>
      </c>
      <c r="E138" s="1" t="s">
        <v>601</v>
      </c>
      <c r="F138" s="1">
        <v>1</v>
      </c>
      <c r="G138" s="1" t="s">
        <v>349</v>
      </c>
      <c r="H138" s="1" t="s">
        <v>350</v>
      </c>
      <c r="I138" s="1" t="s">
        <v>351</v>
      </c>
      <c r="J138" s="1" t="s">
        <v>352</v>
      </c>
      <c r="K138" s="1" t="s">
        <v>353</v>
      </c>
      <c r="L138" s="1" t="s">
        <v>354</v>
      </c>
      <c r="M138" s="1" t="s">
        <v>355</v>
      </c>
      <c r="N138" s="1">
        <v>1660311429.099999</v>
      </c>
      <c r="O138" s="1">
        <f t="shared" si="0"/>
        <v>1.2959302981984384E-3</v>
      </c>
      <c r="P138" s="1">
        <f t="shared" si="1"/>
        <v>1.2959302981984384</v>
      </c>
      <c r="Q138" s="1">
        <f t="shared" si="2"/>
        <v>9.560766414675367</v>
      </c>
      <c r="R138" s="1">
        <f t="shared" si="3"/>
        <v>533.48806666666667</v>
      </c>
      <c r="S138" s="1">
        <f t="shared" si="4"/>
        <v>274.27446963523687</v>
      </c>
      <c r="T138" s="1">
        <f t="shared" si="5"/>
        <v>27.353812765449696</v>
      </c>
      <c r="U138" s="1">
        <f t="shared" si="6"/>
        <v>53.205581648226975</v>
      </c>
      <c r="V138" s="1">
        <f t="shared" si="7"/>
        <v>6.2881286615663584E-2</v>
      </c>
      <c r="W138" s="1">
        <f t="shared" si="8"/>
        <v>2.9223557441553241</v>
      </c>
      <c r="X138" s="1">
        <f t="shared" si="9"/>
        <v>6.213917415943418E-2</v>
      </c>
      <c r="Y138" s="1">
        <f t="shared" si="10"/>
        <v>3.8902929871091146E-2</v>
      </c>
      <c r="Z138" s="1">
        <f t="shared" si="11"/>
        <v>321.51221660000004</v>
      </c>
      <c r="AA138" s="1">
        <f t="shared" si="12"/>
        <v>32.520618495472903</v>
      </c>
      <c r="AB138" s="1">
        <f t="shared" si="13"/>
        <v>31.76796666666667</v>
      </c>
      <c r="AC138" s="1">
        <f t="shared" si="14"/>
        <v>4.7127283661134571</v>
      </c>
      <c r="AD138" s="1">
        <f t="shared" si="15"/>
        <v>60.203904497724977</v>
      </c>
      <c r="AE138" s="1">
        <f t="shared" si="16"/>
        <v>2.7102023597508804</v>
      </c>
      <c r="AF138" s="1">
        <f t="shared" si="17"/>
        <v>4.5017053002821354</v>
      </c>
      <c r="AG138" s="1">
        <f t="shared" si="18"/>
        <v>2.0025260063625767</v>
      </c>
      <c r="AH138" s="1">
        <f t="shared" si="19"/>
        <v>-57.150526150551137</v>
      </c>
      <c r="AI138" s="1">
        <f t="shared" si="20"/>
        <v>-126.92336487686462</v>
      </c>
      <c r="AJ138" s="1">
        <f t="shared" si="21"/>
        <v>-9.7882553909155607</v>
      </c>
      <c r="AK138" s="1">
        <f t="shared" si="22"/>
        <v>127.65007018166874</v>
      </c>
      <c r="AL138" s="1">
        <f t="shared" si="23"/>
        <v>41.027159022307927</v>
      </c>
      <c r="AM138" s="1">
        <f t="shared" si="24"/>
        <v>1.2960660820700427</v>
      </c>
      <c r="AN138" s="1">
        <f t="shared" si="25"/>
        <v>9.560766414675367</v>
      </c>
      <c r="AO138" s="1">
        <v>622.47637444346515</v>
      </c>
      <c r="AP138" s="1">
        <v>584.28106060606035</v>
      </c>
      <c r="AQ138" s="1">
        <v>5.1355819214570211</v>
      </c>
      <c r="AR138" s="1">
        <v>65.304688863541145</v>
      </c>
      <c r="AS138" s="1">
        <f t="shared" si="26"/>
        <v>1.2959302981984384</v>
      </c>
      <c r="AT138" s="1">
        <v>25.664340550442819</v>
      </c>
      <c r="AU138" s="1">
        <v>27.176736363636369</v>
      </c>
      <c r="AV138" s="1">
        <v>3.5565946696279381E-6</v>
      </c>
      <c r="AW138" s="1">
        <v>82.040529931118442</v>
      </c>
      <c r="AX138" s="1">
        <v>120</v>
      </c>
      <c r="AY138" s="1">
        <v>24</v>
      </c>
      <c r="AZ138" s="1">
        <f t="shared" si="27"/>
        <v>1</v>
      </c>
      <c r="BA138" s="1">
        <f t="shared" si="28"/>
        <v>0</v>
      </c>
      <c r="BB138" s="1">
        <f t="shared" si="29"/>
        <v>51975.03473070082</v>
      </c>
      <c r="BC138" s="1">
        <f t="shared" si="30"/>
        <v>1999.972666666667</v>
      </c>
      <c r="BD138" s="1">
        <f t="shared" si="31"/>
        <v>1681.1773400000004</v>
      </c>
      <c r="BE138" s="1">
        <f t="shared" si="32"/>
        <v>0.84060015820216216</v>
      </c>
      <c r="BF138" s="1">
        <f t="shared" si="33"/>
        <v>0.16075830533017285</v>
      </c>
      <c r="BG138" s="1">
        <v>6</v>
      </c>
      <c r="BH138" s="1">
        <v>0.5</v>
      </c>
      <c r="BI138" s="1" t="s">
        <v>356</v>
      </c>
      <c r="BJ138" s="1">
        <v>2</v>
      </c>
      <c r="BK138" s="1" t="b">
        <v>1</v>
      </c>
      <c r="BL138" s="1">
        <v>1660311429.099999</v>
      </c>
      <c r="BM138" s="1">
        <v>533.48806666666667</v>
      </c>
      <c r="BN138" s="1">
        <v>583.53599999999994</v>
      </c>
      <c r="BO138" s="1">
        <v>27.174980000000001</v>
      </c>
      <c r="BP138" s="1">
        <v>25.662400000000002</v>
      </c>
      <c r="BQ138" s="1">
        <v>531.83526666666671</v>
      </c>
      <c r="BR138" s="1">
        <v>27.158946666666669</v>
      </c>
      <c r="BS138" s="1">
        <v>500.1436666666666</v>
      </c>
      <c r="BT138" s="1">
        <v>99.631533333333337</v>
      </c>
      <c r="BU138" s="1">
        <v>9.9997646666666676E-2</v>
      </c>
      <c r="BV138" s="1">
        <v>30.96235999999999</v>
      </c>
      <c r="BW138" s="1">
        <v>31.76796666666667</v>
      </c>
      <c r="BX138" s="1">
        <v>999.89999999999986</v>
      </c>
      <c r="BY138" s="1">
        <v>0</v>
      </c>
      <c r="BZ138" s="1">
        <v>0</v>
      </c>
      <c r="CA138" s="1">
        <v>9995.8793333333342</v>
      </c>
      <c r="CB138" s="1">
        <v>0</v>
      </c>
      <c r="CC138" s="1">
        <v>11.219873333333339</v>
      </c>
      <c r="CD138" s="1">
        <v>-50.047919999999998</v>
      </c>
      <c r="CE138" s="1">
        <v>548.39053333333322</v>
      </c>
      <c r="CF138" s="1">
        <v>598.90526666666653</v>
      </c>
      <c r="CG138" s="1">
        <v>1.5125793333333331</v>
      </c>
      <c r="CH138" s="1">
        <v>583.53599999999994</v>
      </c>
      <c r="CI138" s="1">
        <v>25.662400000000002</v>
      </c>
      <c r="CJ138" s="1">
        <v>2.7074846666666659</v>
      </c>
      <c r="CK138" s="1">
        <v>2.5567833333333341</v>
      </c>
      <c r="CL138" s="1">
        <v>22.33059999999999</v>
      </c>
      <c r="CM138" s="1">
        <v>21.392546666666661</v>
      </c>
      <c r="CN138" s="1">
        <v>1999.972666666667</v>
      </c>
      <c r="CO138" s="1">
        <v>0.97999500000000006</v>
      </c>
      <c r="CP138" s="1">
        <v>2.0005166666666671E-2</v>
      </c>
      <c r="CQ138" s="1">
        <v>0</v>
      </c>
      <c r="CR138" s="1">
        <v>2.7103333333333341</v>
      </c>
      <c r="CS138" s="1">
        <v>0</v>
      </c>
      <c r="CT138" s="1">
        <v>23278.833333333328</v>
      </c>
      <c r="CU138" s="1">
        <v>17412.066666666669</v>
      </c>
      <c r="CV138" s="1">
        <v>39.449599999999997</v>
      </c>
      <c r="CW138" s="1">
        <v>40.311999999999998</v>
      </c>
      <c r="CX138" s="1">
        <v>39.311999999999998</v>
      </c>
      <c r="CY138" s="1">
        <v>38.941200000000002</v>
      </c>
      <c r="CZ138" s="1">
        <v>39.686999999999998</v>
      </c>
      <c r="DA138" s="1">
        <v>1959.962666666667</v>
      </c>
      <c r="DB138" s="1">
        <v>40.01</v>
      </c>
      <c r="DC138" s="1">
        <v>0</v>
      </c>
      <c r="DD138" s="1">
        <v>1660311434.4000001</v>
      </c>
      <c r="DE138" s="1">
        <v>0</v>
      </c>
      <c r="DF138" s="1">
        <v>1660310986.5999999</v>
      </c>
      <c r="DG138" s="1" t="s">
        <v>357</v>
      </c>
      <c r="DH138" s="1">
        <v>1660310983.5999999</v>
      </c>
      <c r="DI138" s="1">
        <v>1660310986.5999999</v>
      </c>
      <c r="DJ138" s="1">
        <v>1</v>
      </c>
      <c r="DK138" s="1">
        <v>0.122</v>
      </c>
      <c r="DL138" s="1">
        <v>-3.4000000000000002E-2</v>
      </c>
      <c r="DM138" s="1">
        <v>1.4079999999999999</v>
      </c>
      <c r="DN138" s="1">
        <v>0.02</v>
      </c>
      <c r="DO138" s="1">
        <v>400</v>
      </c>
      <c r="DP138" s="1">
        <v>26</v>
      </c>
      <c r="DQ138" s="1">
        <v>0.18</v>
      </c>
      <c r="DR138" s="1">
        <v>7.0000000000000007E-2</v>
      </c>
      <c r="DS138" s="1">
        <v>9.2183995711835323</v>
      </c>
      <c r="DT138" s="1">
        <v>4.0178780089580206</v>
      </c>
      <c r="DU138" s="1">
        <v>0.30236487712813021</v>
      </c>
      <c r="DV138" s="1">
        <v>0</v>
      </c>
      <c r="DW138" s="1">
        <v>40.95290791631156</v>
      </c>
      <c r="DX138" s="1">
        <v>3.5119496605403429</v>
      </c>
      <c r="DY138" s="1">
        <v>0.26201818419639328</v>
      </c>
      <c r="DZ138" s="1">
        <v>0</v>
      </c>
      <c r="EA138" s="1">
        <v>-49.964129032258072</v>
      </c>
      <c r="EB138" s="1">
        <v>-4.5686467741935557</v>
      </c>
      <c r="EC138" s="1">
        <v>0.35002491818537218</v>
      </c>
      <c r="ED138" s="1">
        <v>0</v>
      </c>
      <c r="EE138" s="1">
        <v>276.40492533467761</v>
      </c>
      <c r="EF138" s="1">
        <v>188.4479775670236</v>
      </c>
      <c r="EG138" s="1">
        <v>13.613383413023319</v>
      </c>
      <c r="EH138" s="1">
        <v>0</v>
      </c>
      <c r="EI138" s="1">
        <v>1.512204634146342</v>
      </c>
      <c r="EJ138" s="1">
        <v>-2.278118466898512E-3</v>
      </c>
      <c r="EK138" s="1">
        <v>3.7101660587127569E-3</v>
      </c>
      <c r="EL138" s="1">
        <v>1</v>
      </c>
      <c r="EM138" s="1">
        <v>2.0024219086539898</v>
      </c>
      <c r="EN138" s="1">
        <v>-8.3663314462990596E-4</v>
      </c>
      <c r="EO138" s="1">
        <v>1.439174610998112E-3</v>
      </c>
      <c r="EP138" s="1">
        <v>1</v>
      </c>
      <c r="EQ138" s="1">
        <v>2</v>
      </c>
      <c r="ER138" s="1">
        <v>6</v>
      </c>
      <c r="ES138" s="1" t="s">
        <v>387</v>
      </c>
      <c r="ET138" s="1">
        <v>2.94516</v>
      </c>
      <c r="EU138" s="1">
        <v>2.8012199999999998</v>
      </c>
      <c r="EV138" s="1">
        <v>0.11512500000000001</v>
      </c>
      <c r="EW138" s="1">
        <v>0.122257</v>
      </c>
      <c r="EX138" s="1">
        <v>0.118585</v>
      </c>
      <c r="EY138" s="1">
        <v>0.114</v>
      </c>
      <c r="EZ138" s="1">
        <v>18224.099999999999</v>
      </c>
      <c r="FA138" s="1">
        <v>18958.900000000001</v>
      </c>
      <c r="FB138" s="1">
        <v>23935.4</v>
      </c>
      <c r="FC138" s="1">
        <v>25120.3</v>
      </c>
      <c r="FD138" s="1">
        <v>33757.4</v>
      </c>
      <c r="FE138" s="1">
        <v>35530</v>
      </c>
      <c r="FF138" s="1">
        <v>43620.3</v>
      </c>
      <c r="FG138" s="1">
        <v>46431</v>
      </c>
      <c r="FH138" s="1">
        <v>1.7341200000000001</v>
      </c>
      <c r="FI138" s="1">
        <v>1.9226000000000001</v>
      </c>
      <c r="FJ138" s="1">
        <v>0.16247900000000001</v>
      </c>
      <c r="FK138" s="1">
        <v>0</v>
      </c>
      <c r="FL138" s="1">
        <v>29.116</v>
      </c>
      <c r="FM138" s="1">
        <v>999.9</v>
      </c>
      <c r="FN138" s="1">
        <v>67.900000000000006</v>
      </c>
      <c r="FO138" s="1">
        <v>32.1</v>
      </c>
      <c r="FP138" s="1">
        <v>32.728900000000003</v>
      </c>
      <c r="FQ138" s="1">
        <v>64.1173</v>
      </c>
      <c r="FR138" s="1">
        <v>23.709900000000001</v>
      </c>
      <c r="FS138" s="1">
        <v>1</v>
      </c>
      <c r="FT138" s="1">
        <v>0.16475100000000001</v>
      </c>
      <c r="FU138" s="1">
        <v>-0.34704299999999999</v>
      </c>
      <c r="FV138" s="1">
        <v>20.323499999999999</v>
      </c>
      <c r="FW138" s="1">
        <v>5.2140000000000004</v>
      </c>
      <c r="FX138" s="1">
        <v>11.904999999999999</v>
      </c>
      <c r="FY138" s="1">
        <v>5.00305</v>
      </c>
      <c r="FZ138" s="1">
        <v>3.2896800000000002</v>
      </c>
      <c r="GA138" s="1">
        <v>9999</v>
      </c>
      <c r="GB138" s="1">
        <v>9999</v>
      </c>
      <c r="GC138" s="1">
        <v>9999</v>
      </c>
      <c r="GD138" s="1">
        <v>999.9</v>
      </c>
      <c r="GE138" s="1">
        <v>1.85944</v>
      </c>
      <c r="GF138" s="1">
        <v>1.85439</v>
      </c>
      <c r="GG138" s="1">
        <v>1.8575999999999999</v>
      </c>
      <c r="GH138" s="1">
        <v>1.85598</v>
      </c>
      <c r="GI138" s="1">
        <v>1.85484</v>
      </c>
      <c r="GJ138" s="1">
        <v>1.8545400000000001</v>
      </c>
      <c r="GK138" s="1">
        <v>1.8530599999999999</v>
      </c>
      <c r="GL138" s="1">
        <v>1.8563000000000001</v>
      </c>
      <c r="GM138" s="1">
        <v>0</v>
      </c>
      <c r="GN138" s="1">
        <v>0</v>
      </c>
      <c r="GO138" s="1">
        <v>0</v>
      </c>
      <c r="GP138" s="1">
        <v>0</v>
      </c>
      <c r="GQ138" s="1" t="s">
        <v>359</v>
      </c>
      <c r="GR138" s="1" t="s">
        <v>360</v>
      </c>
      <c r="GS138" s="1" t="s">
        <v>361</v>
      </c>
      <c r="GT138" s="1" t="s">
        <v>361</v>
      </c>
      <c r="GU138" s="1" t="s">
        <v>361</v>
      </c>
      <c r="GV138" s="1" t="s">
        <v>361</v>
      </c>
      <c r="GW138" s="1">
        <v>0</v>
      </c>
      <c r="GX138" s="1">
        <v>100</v>
      </c>
      <c r="GY138" s="1">
        <v>100</v>
      </c>
      <c r="GZ138" s="1">
        <v>1.716</v>
      </c>
      <c r="HA138" s="1">
        <v>1.61E-2</v>
      </c>
      <c r="HB138" s="1">
        <v>0.4723743322554726</v>
      </c>
      <c r="HC138" s="1">
        <v>2.7716384584972409E-3</v>
      </c>
      <c r="HD138" s="1">
        <v>-1.1467119688665799E-6</v>
      </c>
      <c r="HE138" s="1">
        <v>2.0626329066488061E-10</v>
      </c>
      <c r="HF138" s="1">
        <v>-6.6792426355626849E-2</v>
      </c>
      <c r="HG138" s="1">
        <v>1.066993184659233E-2</v>
      </c>
      <c r="HH138" s="1">
        <v>-3.4528890892081033E-4</v>
      </c>
      <c r="HI138" s="1">
        <v>2.382551249023132E-6</v>
      </c>
      <c r="HJ138" s="1">
        <v>1</v>
      </c>
      <c r="HK138" s="1">
        <v>2115</v>
      </c>
      <c r="HL138" s="1">
        <v>2</v>
      </c>
      <c r="HM138" s="1">
        <v>30</v>
      </c>
      <c r="HN138" s="1">
        <v>7.5</v>
      </c>
      <c r="HO138" s="1">
        <v>7.5</v>
      </c>
      <c r="HP138" s="1">
        <v>1.5026900000000001</v>
      </c>
      <c r="HQ138" s="1">
        <v>2.2985799999999998</v>
      </c>
      <c r="HR138" s="1">
        <v>1.4978</v>
      </c>
      <c r="HS138" s="1">
        <v>2.3010299999999999</v>
      </c>
      <c r="HT138" s="1">
        <v>1.5478499999999999</v>
      </c>
      <c r="HU138" s="1">
        <v>2.2741699999999998</v>
      </c>
      <c r="HV138" s="1">
        <v>35.591500000000003</v>
      </c>
      <c r="HW138" s="1">
        <v>15.322800000000001</v>
      </c>
      <c r="HX138" s="1">
        <v>18</v>
      </c>
      <c r="HY138" s="1">
        <v>361.95600000000002</v>
      </c>
      <c r="HZ138" s="1">
        <v>518.447</v>
      </c>
      <c r="IA138" s="1">
        <v>29.354900000000001</v>
      </c>
      <c r="IB138" s="1">
        <v>29.281099999999999</v>
      </c>
      <c r="IC138" s="1">
        <v>30.0002</v>
      </c>
      <c r="ID138" s="1">
        <v>29.077300000000001</v>
      </c>
      <c r="IE138" s="1">
        <v>29.150600000000001</v>
      </c>
      <c r="IF138" s="1">
        <v>30.1111</v>
      </c>
      <c r="IG138" s="1">
        <v>24.060500000000001</v>
      </c>
      <c r="IH138" s="1">
        <v>69.313100000000006</v>
      </c>
      <c r="II138" s="1">
        <v>29.360099999999999</v>
      </c>
      <c r="IJ138" s="1">
        <v>653.55899999999997</v>
      </c>
      <c r="IK138" s="1">
        <v>25.7088</v>
      </c>
      <c r="IL138" s="1">
        <v>100.884</v>
      </c>
      <c r="IM138" s="1">
        <v>100.63200000000001</v>
      </c>
      <c r="IN138" s="1" t="s">
        <v>366</v>
      </c>
    </row>
    <row r="139" spans="1:248" ht="15.75" customHeight="1" x14ac:dyDescent="0.3">
      <c r="A139" s="1">
        <v>123</v>
      </c>
      <c r="B139" s="1">
        <v>1660311437.5999999</v>
      </c>
      <c r="C139" s="1">
        <v>471</v>
      </c>
      <c r="D139" s="1" t="s">
        <v>602</v>
      </c>
      <c r="E139" s="1" t="s">
        <v>603</v>
      </c>
      <c r="F139" s="1">
        <v>1</v>
      </c>
      <c r="G139" s="1" t="s">
        <v>349</v>
      </c>
      <c r="H139" s="1" t="s">
        <v>350</v>
      </c>
      <c r="I139" s="1" t="s">
        <v>351</v>
      </c>
      <c r="J139" s="1" t="s">
        <v>352</v>
      </c>
      <c r="K139" s="1" t="s">
        <v>353</v>
      </c>
      <c r="L139" s="1" t="s">
        <v>354</v>
      </c>
      <c r="M139" s="1" t="s">
        <v>355</v>
      </c>
      <c r="N139" s="1">
        <v>1660311429.5999999</v>
      </c>
      <c r="O139" s="1">
        <f t="shared" si="0"/>
        <v>1.2952181983039775E-3</v>
      </c>
      <c r="P139" s="1">
        <f t="shared" si="1"/>
        <v>1.2952181983039774</v>
      </c>
      <c r="Q139" s="1">
        <f t="shared" si="2"/>
        <v>9.5200652058473825</v>
      </c>
      <c r="R139" s="1">
        <f t="shared" si="3"/>
        <v>535.98287499999992</v>
      </c>
      <c r="S139" s="1">
        <f t="shared" si="4"/>
        <v>277.61047771898234</v>
      </c>
      <c r="T139" s="1">
        <f t="shared" si="5"/>
        <v>27.686506906983155</v>
      </c>
      <c r="U139" s="1">
        <f t="shared" si="6"/>
        <v>53.454371364663729</v>
      </c>
      <c r="V139" s="1">
        <f t="shared" si="7"/>
        <v>6.2852941588833811E-2</v>
      </c>
      <c r="W139" s="1">
        <f t="shared" si="8"/>
        <v>2.9222836335810793</v>
      </c>
      <c r="X139" s="1">
        <f t="shared" si="9"/>
        <v>6.2111475708707835E-2</v>
      </c>
      <c r="Y139" s="1">
        <f t="shared" si="10"/>
        <v>3.8885561189225024E-2</v>
      </c>
      <c r="Z139" s="1">
        <f t="shared" si="11"/>
        <v>321.51268875</v>
      </c>
      <c r="AA139" s="1">
        <f t="shared" si="12"/>
        <v>32.520619841733456</v>
      </c>
      <c r="AB139" s="1">
        <f t="shared" si="13"/>
        <v>31.767206250000001</v>
      </c>
      <c r="AC139" s="1">
        <f t="shared" si="14"/>
        <v>4.7125251887385557</v>
      </c>
      <c r="AD139" s="1">
        <f t="shared" si="15"/>
        <v>60.204744148162746</v>
      </c>
      <c r="AE139" s="1">
        <f t="shared" si="16"/>
        <v>2.7102057657980603</v>
      </c>
      <c r="AF139" s="1">
        <f t="shared" si="17"/>
        <v>4.5016481743171184</v>
      </c>
      <c r="AG139" s="1">
        <f t="shared" si="18"/>
        <v>2.0023194229404955</v>
      </c>
      <c r="AH139" s="1">
        <f t="shared" si="19"/>
        <v>-57.119122545205407</v>
      </c>
      <c r="AI139" s="1">
        <f t="shared" si="20"/>
        <v>-126.83548627734035</v>
      </c>
      <c r="AJ139" s="1">
        <f t="shared" si="21"/>
        <v>-9.7816722073229609</v>
      </c>
      <c r="AK139" s="1">
        <f t="shared" si="22"/>
        <v>127.77640772013126</v>
      </c>
      <c r="AL139" s="1">
        <f t="shared" si="23"/>
        <v>41.049773931758985</v>
      </c>
      <c r="AM139" s="1">
        <f t="shared" si="24"/>
        <v>1.296051535581229</v>
      </c>
      <c r="AN139" s="1">
        <f t="shared" si="25"/>
        <v>9.5200652058473825</v>
      </c>
      <c r="AO139" s="1">
        <v>627.64097288358869</v>
      </c>
      <c r="AP139" s="1">
        <v>589.43600606060602</v>
      </c>
      <c r="AQ139" s="1">
        <v>5.147168217791692</v>
      </c>
      <c r="AR139" s="1">
        <v>65.304688863541145</v>
      </c>
      <c r="AS139" s="1">
        <f t="shared" si="26"/>
        <v>1.2952181983039774</v>
      </c>
      <c r="AT139" s="1">
        <v>25.664450358196579</v>
      </c>
      <c r="AU139" s="1">
        <v>27.1760296969697</v>
      </c>
      <c r="AV139" s="1">
        <v>2.36644673394823E-6</v>
      </c>
      <c r="AW139" s="1">
        <v>82.040529931118442</v>
      </c>
      <c r="AX139" s="1">
        <v>120</v>
      </c>
      <c r="AY139" s="1">
        <v>24</v>
      </c>
      <c r="AZ139" s="1">
        <f t="shared" si="27"/>
        <v>1</v>
      </c>
      <c r="BA139" s="1">
        <f t="shared" si="28"/>
        <v>0</v>
      </c>
      <c r="BB139" s="1">
        <f t="shared" si="29"/>
        <v>51973.019573184247</v>
      </c>
      <c r="BC139" s="1">
        <f t="shared" si="30"/>
        <v>1999.975625</v>
      </c>
      <c r="BD139" s="1">
        <f t="shared" si="31"/>
        <v>1681.1798249999999</v>
      </c>
      <c r="BE139" s="1">
        <f t="shared" si="32"/>
        <v>0.84060015731441717</v>
      </c>
      <c r="BF139" s="1">
        <f t="shared" si="33"/>
        <v>0.16075830361682533</v>
      </c>
      <c r="BG139" s="1">
        <v>6</v>
      </c>
      <c r="BH139" s="1">
        <v>0.5</v>
      </c>
      <c r="BI139" s="1" t="s">
        <v>356</v>
      </c>
      <c r="BJ139" s="1">
        <v>2</v>
      </c>
      <c r="BK139" s="1" t="b">
        <v>1</v>
      </c>
      <c r="BL139" s="1">
        <v>1660311429.5999999</v>
      </c>
      <c r="BM139" s="1">
        <v>535.98287499999992</v>
      </c>
      <c r="BN139" s="1">
        <v>586.06200000000001</v>
      </c>
      <c r="BO139" s="1">
        <v>27.175025000000002</v>
      </c>
      <c r="BP139" s="1">
        <v>25.662456250000002</v>
      </c>
      <c r="BQ139" s="1">
        <v>534.32581249999998</v>
      </c>
      <c r="BR139" s="1">
        <v>27.15899375</v>
      </c>
      <c r="BS139" s="1">
        <v>500.14175</v>
      </c>
      <c r="BT139" s="1">
        <v>99.631481249999993</v>
      </c>
      <c r="BU139" s="1">
        <v>0.10000991875</v>
      </c>
      <c r="BV139" s="1">
        <v>30.962137500000001</v>
      </c>
      <c r="BW139" s="1">
        <v>31.767206250000001</v>
      </c>
      <c r="BX139" s="1">
        <v>999.9</v>
      </c>
      <c r="BY139" s="1">
        <v>0</v>
      </c>
      <c r="BZ139" s="1">
        <v>0</v>
      </c>
      <c r="CA139" s="1">
        <v>9995.4731250000004</v>
      </c>
      <c r="CB139" s="1">
        <v>0</v>
      </c>
      <c r="CC139" s="1">
        <v>11.2221875</v>
      </c>
      <c r="CD139" s="1">
        <v>-50.079137500000002</v>
      </c>
      <c r="CE139" s="1">
        <v>550.95506250000005</v>
      </c>
      <c r="CF139" s="1">
        <v>601.49787500000002</v>
      </c>
      <c r="CG139" s="1">
        <v>1.5125718749999999</v>
      </c>
      <c r="CH139" s="1">
        <v>586.06200000000001</v>
      </c>
      <c r="CI139" s="1">
        <v>25.662456250000002</v>
      </c>
      <c r="CJ139" s="1">
        <v>2.7074881249999998</v>
      </c>
      <c r="CK139" s="1">
        <v>2.5567875</v>
      </c>
      <c r="CL139" s="1">
        <v>22.330618749999999</v>
      </c>
      <c r="CM139" s="1">
        <v>21.392575000000001</v>
      </c>
      <c r="CN139" s="1">
        <v>1999.975625</v>
      </c>
      <c r="CO139" s="1">
        <v>0.97999506250000001</v>
      </c>
      <c r="CP139" s="1">
        <v>2.0005106250000002E-2</v>
      </c>
      <c r="CQ139" s="1">
        <v>0</v>
      </c>
      <c r="CR139" s="1">
        <v>2.6933750000000001</v>
      </c>
      <c r="CS139" s="1">
        <v>0</v>
      </c>
      <c r="CT139" s="1">
        <v>23276.837500000001</v>
      </c>
      <c r="CU139" s="1">
        <v>17412.09375</v>
      </c>
      <c r="CV139" s="1">
        <v>39.448812500000003</v>
      </c>
      <c r="CW139" s="1">
        <v>40.311999999999998</v>
      </c>
      <c r="CX139" s="1">
        <v>39.311999999999998</v>
      </c>
      <c r="CY139" s="1">
        <v>38.944875000000003</v>
      </c>
      <c r="CZ139" s="1">
        <v>39.686999999999998</v>
      </c>
      <c r="DA139" s="1">
        <v>1959.965625</v>
      </c>
      <c r="DB139" s="1">
        <v>40.01</v>
      </c>
      <c r="DC139" s="1">
        <v>0</v>
      </c>
      <c r="DD139" s="1">
        <v>1660311435.5999999</v>
      </c>
      <c r="DE139" s="1">
        <v>0</v>
      </c>
      <c r="DF139" s="1">
        <v>1660310986.5999999</v>
      </c>
      <c r="DG139" s="1" t="s">
        <v>357</v>
      </c>
      <c r="DH139" s="1">
        <v>1660310983.5999999</v>
      </c>
      <c r="DI139" s="1">
        <v>1660310986.5999999</v>
      </c>
      <c r="DJ139" s="1">
        <v>1</v>
      </c>
      <c r="DK139" s="1">
        <v>0.122</v>
      </c>
      <c r="DL139" s="1">
        <v>-3.4000000000000002E-2</v>
      </c>
      <c r="DM139" s="1">
        <v>1.4079999999999999</v>
      </c>
      <c r="DN139" s="1">
        <v>0.02</v>
      </c>
      <c r="DO139" s="1">
        <v>400</v>
      </c>
      <c r="DP139" s="1">
        <v>26</v>
      </c>
      <c r="DQ139" s="1">
        <v>0.18</v>
      </c>
      <c r="DR139" s="1">
        <v>7.0000000000000007E-2</v>
      </c>
      <c r="DS139" s="1">
        <v>9.3038387989927287</v>
      </c>
      <c r="DT139" s="1">
        <v>3.3772670031064802</v>
      </c>
      <c r="DU139" s="1">
        <v>0.25959264252629699</v>
      </c>
      <c r="DV139" s="1">
        <v>0</v>
      </c>
      <c r="DW139" s="1">
        <v>41.023733520217966</v>
      </c>
      <c r="DX139" s="1">
        <v>2.9816347382443551</v>
      </c>
      <c r="DY139" s="1">
        <v>0.22832607028568311</v>
      </c>
      <c r="DZ139" s="1">
        <v>0</v>
      </c>
      <c r="EA139" s="1">
        <v>-50.101643333333321</v>
      </c>
      <c r="EB139" s="1">
        <v>-3.8023394883203792</v>
      </c>
      <c r="EC139" s="1">
        <v>0.27854128441260301</v>
      </c>
      <c r="ED139" s="1">
        <v>0</v>
      </c>
      <c r="EE139" s="1">
        <v>280.81980503102352</v>
      </c>
      <c r="EF139" s="1">
        <v>202.63220656322</v>
      </c>
      <c r="EG139" s="1">
        <v>15.19182204873306</v>
      </c>
      <c r="EH139" s="1">
        <v>0</v>
      </c>
      <c r="EI139" s="1">
        <v>1.5127900000000001</v>
      </c>
      <c r="EJ139" s="1">
        <v>-1.458934333959306E-2</v>
      </c>
      <c r="EK139" s="1">
        <v>3.1825972098272108E-3</v>
      </c>
      <c r="EL139" s="1">
        <v>1</v>
      </c>
      <c r="EM139" s="1">
        <v>2.0024228142176188</v>
      </c>
      <c r="EN139" s="1">
        <v>-1.006673935552938E-2</v>
      </c>
      <c r="EO139" s="1">
        <v>1.3406470446424761E-3</v>
      </c>
      <c r="EP139" s="1">
        <v>1</v>
      </c>
      <c r="EQ139" s="1">
        <v>2</v>
      </c>
      <c r="ER139" s="1">
        <v>6</v>
      </c>
      <c r="ES139" s="1" t="s">
        <v>387</v>
      </c>
      <c r="ET139" s="1">
        <v>2.9451999999999998</v>
      </c>
      <c r="EU139" s="1">
        <v>2.8012600000000001</v>
      </c>
      <c r="EV139" s="1">
        <v>0.11583599999999999</v>
      </c>
      <c r="EW139" s="1">
        <v>0.122957</v>
      </c>
      <c r="EX139" s="1">
        <v>0.11858200000000001</v>
      </c>
      <c r="EY139" s="1">
        <v>0.113998</v>
      </c>
      <c r="EZ139" s="1">
        <v>18209.599999999999</v>
      </c>
      <c r="FA139" s="1">
        <v>18943.7</v>
      </c>
      <c r="FB139" s="1">
        <v>23935.5</v>
      </c>
      <c r="FC139" s="1">
        <v>25120.2</v>
      </c>
      <c r="FD139" s="1">
        <v>33757.699999999997</v>
      </c>
      <c r="FE139" s="1">
        <v>35530</v>
      </c>
      <c r="FF139" s="1">
        <v>43620.5</v>
      </c>
      <c r="FG139" s="1">
        <v>46430.8</v>
      </c>
      <c r="FH139" s="1">
        <v>1.7342299999999999</v>
      </c>
      <c r="FI139" s="1">
        <v>1.9226700000000001</v>
      </c>
      <c r="FJ139" s="1">
        <v>0.16228899999999999</v>
      </c>
      <c r="FK139" s="1">
        <v>0</v>
      </c>
      <c r="FL139" s="1">
        <v>29.115400000000001</v>
      </c>
      <c r="FM139" s="1">
        <v>999.9</v>
      </c>
      <c r="FN139" s="1">
        <v>67.900000000000006</v>
      </c>
      <c r="FO139" s="1">
        <v>32.1</v>
      </c>
      <c r="FP139" s="1">
        <v>32.727600000000002</v>
      </c>
      <c r="FQ139" s="1">
        <v>64.167299999999997</v>
      </c>
      <c r="FR139" s="1">
        <v>23.661899999999999</v>
      </c>
      <c r="FS139" s="1">
        <v>1</v>
      </c>
      <c r="FT139" s="1">
        <v>0.16489300000000001</v>
      </c>
      <c r="FU139" s="1">
        <v>-0.341727</v>
      </c>
      <c r="FV139" s="1">
        <v>20.323499999999999</v>
      </c>
      <c r="FW139" s="1">
        <v>5.2140000000000004</v>
      </c>
      <c r="FX139" s="1">
        <v>11.905099999999999</v>
      </c>
      <c r="FY139" s="1">
        <v>5.0031999999999996</v>
      </c>
      <c r="FZ139" s="1">
        <v>3.2896800000000002</v>
      </c>
      <c r="GA139" s="1">
        <v>9999</v>
      </c>
      <c r="GB139" s="1">
        <v>9999</v>
      </c>
      <c r="GC139" s="1">
        <v>9999</v>
      </c>
      <c r="GD139" s="1">
        <v>999.9</v>
      </c>
      <c r="GE139" s="1">
        <v>1.85944</v>
      </c>
      <c r="GF139" s="1">
        <v>1.85439</v>
      </c>
      <c r="GG139" s="1">
        <v>1.8575999999999999</v>
      </c>
      <c r="GH139" s="1">
        <v>1.85599</v>
      </c>
      <c r="GI139" s="1">
        <v>1.85484</v>
      </c>
      <c r="GJ139" s="1">
        <v>1.8545400000000001</v>
      </c>
      <c r="GK139" s="1">
        <v>1.85304</v>
      </c>
      <c r="GL139" s="1">
        <v>1.8563000000000001</v>
      </c>
      <c r="GM139" s="1">
        <v>0</v>
      </c>
      <c r="GN139" s="1">
        <v>0</v>
      </c>
      <c r="GO139" s="1">
        <v>0</v>
      </c>
      <c r="GP139" s="1">
        <v>0</v>
      </c>
      <c r="GQ139" s="1" t="s">
        <v>359</v>
      </c>
      <c r="GR139" s="1" t="s">
        <v>360</v>
      </c>
      <c r="GS139" s="1" t="s">
        <v>361</v>
      </c>
      <c r="GT139" s="1" t="s">
        <v>361</v>
      </c>
      <c r="GU139" s="1" t="s">
        <v>361</v>
      </c>
      <c r="GV139" s="1" t="s">
        <v>361</v>
      </c>
      <c r="GW139" s="1">
        <v>0</v>
      </c>
      <c r="GX139" s="1">
        <v>100</v>
      </c>
      <c r="GY139" s="1">
        <v>100</v>
      </c>
      <c r="GZ139" s="1">
        <v>1.724</v>
      </c>
      <c r="HA139" s="1">
        <v>1.61E-2</v>
      </c>
      <c r="HB139" s="1">
        <v>0.4723743322554726</v>
      </c>
      <c r="HC139" s="1">
        <v>2.7716384584972409E-3</v>
      </c>
      <c r="HD139" s="1">
        <v>-1.1467119688665799E-6</v>
      </c>
      <c r="HE139" s="1">
        <v>2.0626329066488061E-10</v>
      </c>
      <c r="HF139" s="1">
        <v>-6.6792426355626849E-2</v>
      </c>
      <c r="HG139" s="1">
        <v>1.066993184659233E-2</v>
      </c>
      <c r="HH139" s="1">
        <v>-3.4528890892081033E-4</v>
      </c>
      <c r="HI139" s="1">
        <v>2.382551249023132E-6</v>
      </c>
      <c r="HJ139" s="1">
        <v>1</v>
      </c>
      <c r="HK139" s="1">
        <v>2115</v>
      </c>
      <c r="HL139" s="1">
        <v>2</v>
      </c>
      <c r="HM139" s="1">
        <v>30</v>
      </c>
      <c r="HN139" s="1">
        <v>7.6</v>
      </c>
      <c r="HO139" s="1">
        <v>7.5</v>
      </c>
      <c r="HP139" s="1">
        <v>1.5100100000000001</v>
      </c>
      <c r="HQ139" s="1">
        <v>2.2888199999999999</v>
      </c>
      <c r="HR139" s="1">
        <v>1.4978</v>
      </c>
      <c r="HS139" s="1">
        <v>2.3010299999999999</v>
      </c>
      <c r="HT139" s="1">
        <v>1.5478499999999999</v>
      </c>
      <c r="HU139" s="1">
        <v>2.4487299999999999</v>
      </c>
      <c r="HV139" s="1">
        <v>35.591500000000003</v>
      </c>
      <c r="HW139" s="1">
        <v>15.3491</v>
      </c>
      <c r="HX139" s="1">
        <v>18</v>
      </c>
      <c r="HY139" s="1">
        <v>362.00299999999999</v>
      </c>
      <c r="HZ139" s="1">
        <v>518.50199999999995</v>
      </c>
      <c r="IA139" s="1">
        <v>29.361999999999998</v>
      </c>
      <c r="IB139" s="1">
        <v>29.281400000000001</v>
      </c>
      <c r="IC139" s="1">
        <v>30.0002</v>
      </c>
      <c r="ID139" s="1">
        <v>29.077300000000001</v>
      </c>
      <c r="IE139" s="1">
        <v>29.1511</v>
      </c>
      <c r="IF139" s="1">
        <v>30.241700000000002</v>
      </c>
      <c r="IG139" s="1">
        <v>24.060500000000001</v>
      </c>
      <c r="IH139" s="1">
        <v>69.313100000000006</v>
      </c>
      <c r="II139" s="1">
        <v>29.388400000000001</v>
      </c>
      <c r="IJ139" s="1">
        <v>663.60299999999995</v>
      </c>
      <c r="IK139" s="1">
        <v>25.7088</v>
      </c>
      <c r="IL139" s="1">
        <v>100.88500000000001</v>
      </c>
      <c r="IM139" s="1">
        <v>100.63200000000001</v>
      </c>
      <c r="IN139" s="1" t="s">
        <v>366</v>
      </c>
    </row>
    <row r="140" spans="1:248" ht="15.75" customHeight="1" x14ac:dyDescent="0.3">
      <c r="A140" s="1">
        <v>124</v>
      </c>
      <c r="B140" s="1">
        <v>1660311438.5999999</v>
      </c>
      <c r="C140" s="1">
        <v>472</v>
      </c>
      <c r="D140" s="1" t="s">
        <v>604</v>
      </c>
      <c r="E140" s="1" t="s">
        <v>605</v>
      </c>
      <c r="F140" s="1">
        <v>1</v>
      </c>
      <c r="G140" s="1" t="s">
        <v>349</v>
      </c>
      <c r="H140" s="1" t="s">
        <v>350</v>
      </c>
      <c r="I140" s="1" t="s">
        <v>351</v>
      </c>
      <c r="J140" s="1" t="s">
        <v>352</v>
      </c>
      <c r="K140" s="1" t="s">
        <v>353</v>
      </c>
      <c r="L140" s="1" t="s">
        <v>354</v>
      </c>
      <c r="M140" s="1" t="s">
        <v>355</v>
      </c>
      <c r="N140" s="1">
        <v>1660311431.099999</v>
      </c>
      <c r="O140" s="1">
        <f t="shared" si="0"/>
        <v>1.295007772429566E-3</v>
      </c>
      <c r="P140" s="1">
        <f t="shared" si="1"/>
        <v>1.2950077724295659</v>
      </c>
      <c r="Q140" s="1">
        <f t="shared" si="2"/>
        <v>9.6206164163135472</v>
      </c>
      <c r="R140" s="1">
        <f t="shared" si="3"/>
        <v>543.46266666666668</v>
      </c>
      <c r="S140" s="1">
        <f t="shared" si="4"/>
        <v>282.29167827388585</v>
      </c>
      <c r="T140" s="1">
        <f t="shared" si="5"/>
        <v>28.153326323207644</v>
      </c>
      <c r="U140" s="1">
        <f t="shared" si="6"/>
        <v>54.200258019305139</v>
      </c>
      <c r="V140" s="1">
        <f t="shared" si="7"/>
        <v>6.2849878897487915E-2</v>
      </c>
      <c r="W140" s="1">
        <f t="shared" si="8"/>
        <v>2.9224253702531806</v>
      </c>
      <c r="X140" s="1">
        <f t="shared" si="9"/>
        <v>6.2108520315917799E-2</v>
      </c>
      <c r="Y140" s="1">
        <f t="shared" si="10"/>
        <v>3.8883704603700178E-2</v>
      </c>
      <c r="Z140" s="1">
        <f t="shared" si="11"/>
        <v>321.51402539999998</v>
      </c>
      <c r="AA140" s="1">
        <f t="shared" si="12"/>
        <v>32.519755664737026</v>
      </c>
      <c r="AB140" s="1">
        <f t="shared" si="13"/>
        <v>31.766193333333341</v>
      </c>
      <c r="AC140" s="1">
        <f t="shared" si="14"/>
        <v>4.7122545571878582</v>
      </c>
      <c r="AD140" s="1">
        <f t="shared" si="15"/>
        <v>60.206786492340584</v>
      </c>
      <c r="AE140" s="1">
        <f t="shared" si="16"/>
        <v>2.7101651574721304</v>
      </c>
      <c r="AF140" s="1">
        <f t="shared" si="17"/>
        <v>4.5014280206051414</v>
      </c>
      <c r="AG140" s="1">
        <f t="shared" si="18"/>
        <v>2.0020893997157279</v>
      </c>
      <c r="AH140" s="1">
        <f t="shared" si="19"/>
        <v>-57.109842764143863</v>
      </c>
      <c r="AI140" s="1">
        <f t="shared" si="20"/>
        <v>-126.81715156930981</v>
      </c>
      <c r="AJ140" s="1">
        <f t="shared" si="21"/>
        <v>-9.7796937220527429</v>
      </c>
      <c r="AK140" s="1">
        <f t="shared" si="22"/>
        <v>127.80733734449355</v>
      </c>
      <c r="AL140" s="1">
        <f t="shared" si="23"/>
        <v>41.13261444065386</v>
      </c>
      <c r="AM140" s="1">
        <f t="shared" si="24"/>
        <v>1.2954014793850503</v>
      </c>
      <c r="AN140" s="1">
        <f t="shared" si="25"/>
        <v>9.6206164163135472</v>
      </c>
      <c r="AO140" s="1">
        <v>632.82456850295773</v>
      </c>
      <c r="AP140" s="1">
        <v>594.53884848484847</v>
      </c>
      <c r="AQ140" s="1">
        <v>5.1387797318313542</v>
      </c>
      <c r="AR140" s="1">
        <v>65.304688863541145</v>
      </c>
      <c r="AS140" s="1">
        <f t="shared" si="26"/>
        <v>1.2950077724295659</v>
      </c>
      <c r="AT140" s="1">
        <v>25.66423811655886</v>
      </c>
      <c r="AU140" s="1">
        <v>27.17557939393939</v>
      </c>
      <c r="AV140" s="1">
        <v>1.724572887200246E-6</v>
      </c>
      <c r="AW140" s="1">
        <v>82.040529931118442</v>
      </c>
      <c r="AX140" s="1">
        <v>120</v>
      </c>
      <c r="AY140" s="1">
        <v>24</v>
      </c>
      <c r="AZ140" s="1">
        <f t="shared" si="27"/>
        <v>1</v>
      </c>
      <c r="BA140" s="1">
        <f t="shared" si="28"/>
        <v>0</v>
      </c>
      <c r="BB140" s="1">
        <f t="shared" si="29"/>
        <v>51977.196718712432</v>
      </c>
      <c r="BC140" s="1">
        <f t="shared" si="30"/>
        <v>1999.9839999999999</v>
      </c>
      <c r="BD140" s="1">
        <f t="shared" si="31"/>
        <v>1681.1868599999998</v>
      </c>
      <c r="BE140" s="1">
        <f t="shared" si="32"/>
        <v>0.8406001548012384</v>
      </c>
      <c r="BF140" s="1">
        <f t="shared" si="33"/>
        <v>0.16075829876639014</v>
      </c>
      <c r="BG140" s="1">
        <v>6</v>
      </c>
      <c r="BH140" s="1">
        <v>0.5</v>
      </c>
      <c r="BI140" s="1" t="s">
        <v>356</v>
      </c>
      <c r="BJ140" s="1">
        <v>2</v>
      </c>
      <c r="BK140" s="1" t="b">
        <v>1</v>
      </c>
      <c r="BL140" s="1">
        <v>1660311431.099999</v>
      </c>
      <c r="BM140" s="1">
        <v>543.46266666666668</v>
      </c>
      <c r="BN140" s="1">
        <v>593.65246666666667</v>
      </c>
      <c r="BO140" s="1">
        <v>27.174659999999999</v>
      </c>
      <c r="BP140" s="1">
        <v>25.66284666666666</v>
      </c>
      <c r="BQ140" s="1">
        <v>541.79273333333333</v>
      </c>
      <c r="BR140" s="1">
        <v>27.15862666666667</v>
      </c>
      <c r="BS140" s="1">
        <v>500.14086666666668</v>
      </c>
      <c r="BT140" s="1">
        <v>99.631339999999994</v>
      </c>
      <c r="BU140" s="1">
        <v>9.9996380000000024E-2</v>
      </c>
      <c r="BV140" s="1">
        <v>30.961279999999999</v>
      </c>
      <c r="BW140" s="1">
        <v>31.766193333333341</v>
      </c>
      <c r="BX140" s="1">
        <v>999.89999999999986</v>
      </c>
      <c r="BY140" s="1">
        <v>0</v>
      </c>
      <c r="BZ140" s="1">
        <v>0</v>
      </c>
      <c r="CA140" s="1">
        <v>9996.2959999999985</v>
      </c>
      <c r="CB140" s="1">
        <v>0</v>
      </c>
      <c r="CC140" s="1">
        <v>11.22433333333333</v>
      </c>
      <c r="CD140" s="1">
        <v>-50.189799999999998</v>
      </c>
      <c r="CE140" s="1">
        <v>558.64359999999988</v>
      </c>
      <c r="CF140" s="1">
        <v>609.28846666666664</v>
      </c>
      <c r="CG140" s="1">
        <v>1.5118113333333341</v>
      </c>
      <c r="CH140" s="1">
        <v>593.65246666666667</v>
      </c>
      <c r="CI140" s="1">
        <v>25.66284666666666</v>
      </c>
      <c r="CJ140" s="1">
        <v>2.7074479999999999</v>
      </c>
      <c r="CK140" s="1">
        <v>2.5568226666666671</v>
      </c>
      <c r="CL140" s="1">
        <v>22.330366666666659</v>
      </c>
      <c r="CM140" s="1">
        <v>21.392806666666669</v>
      </c>
      <c r="CN140" s="1">
        <v>1999.9839999999999</v>
      </c>
      <c r="CO140" s="1">
        <v>0.97999519999999996</v>
      </c>
      <c r="CP140" s="1">
        <v>2.0004973333333339E-2</v>
      </c>
      <c r="CQ140" s="1">
        <v>0</v>
      </c>
      <c r="CR140" s="1">
        <v>2.6208</v>
      </c>
      <c r="CS140" s="1">
        <v>0</v>
      </c>
      <c r="CT140" s="1">
        <v>23270.333333333328</v>
      </c>
      <c r="CU140" s="1">
        <v>17412.166666666672</v>
      </c>
      <c r="CV140" s="1">
        <v>39.449599999999997</v>
      </c>
      <c r="CW140" s="1">
        <v>40.311999999999998</v>
      </c>
      <c r="CX140" s="1">
        <v>39.311999999999998</v>
      </c>
      <c r="CY140" s="1">
        <v>38.945399999999999</v>
      </c>
      <c r="CZ140" s="1">
        <v>39.686999999999998</v>
      </c>
      <c r="DA140" s="1">
        <v>1959.9739999999999</v>
      </c>
      <c r="DB140" s="1">
        <v>40.01</v>
      </c>
      <c r="DC140" s="1">
        <v>0</v>
      </c>
      <c r="DD140" s="1">
        <v>1660311436.2</v>
      </c>
      <c r="DE140" s="1">
        <v>0</v>
      </c>
      <c r="DF140" s="1">
        <v>1660310986.5999999</v>
      </c>
      <c r="DG140" s="1" t="s">
        <v>357</v>
      </c>
      <c r="DH140" s="1">
        <v>1660310983.5999999</v>
      </c>
      <c r="DI140" s="1">
        <v>1660310986.5999999</v>
      </c>
      <c r="DJ140" s="1">
        <v>1</v>
      </c>
      <c r="DK140" s="1">
        <v>0.122</v>
      </c>
      <c r="DL140" s="1">
        <v>-3.4000000000000002E-2</v>
      </c>
      <c r="DM140" s="1">
        <v>1.4079999999999999</v>
      </c>
      <c r="DN140" s="1">
        <v>0.02</v>
      </c>
      <c r="DO140" s="1">
        <v>400</v>
      </c>
      <c r="DP140" s="1">
        <v>26</v>
      </c>
      <c r="DQ140" s="1">
        <v>0.18</v>
      </c>
      <c r="DR140" s="1">
        <v>7.0000000000000007E-2</v>
      </c>
      <c r="DS140" s="1">
        <v>9.3038387989927287</v>
      </c>
      <c r="DT140" s="1">
        <v>3.3772670031064802</v>
      </c>
      <c r="DU140" s="1">
        <v>0.25959264252629699</v>
      </c>
      <c r="DV140" s="1">
        <v>0</v>
      </c>
      <c r="DW140" s="1">
        <v>41.023733520217966</v>
      </c>
      <c r="DX140" s="1">
        <v>2.9816347382443551</v>
      </c>
      <c r="DY140" s="1">
        <v>0.22832607028568311</v>
      </c>
      <c r="DZ140" s="1">
        <v>0</v>
      </c>
      <c r="EA140" s="1">
        <v>-50.101643333333321</v>
      </c>
      <c r="EB140" s="1">
        <v>-3.8023394883203792</v>
      </c>
      <c r="EC140" s="1">
        <v>0.27854128441260301</v>
      </c>
      <c r="ED140" s="1">
        <v>0</v>
      </c>
      <c r="EE140" s="1">
        <v>280.81980503102352</v>
      </c>
      <c r="EF140" s="1">
        <v>202.63220656322</v>
      </c>
      <c r="EG140" s="1">
        <v>15.19182204873306</v>
      </c>
      <c r="EH140" s="1">
        <v>0</v>
      </c>
      <c r="EI140" s="1">
        <v>1.5127900000000001</v>
      </c>
      <c r="EJ140" s="1">
        <v>-1.458934333959306E-2</v>
      </c>
      <c r="EK140" s="1">
        <v>3.1825972098272108E-3</v>
      </c>
      <c r="EL140" s="1">
        <v>1</v>
      </c>
      <c r="EM140" s="1">
        <v>2.0024228142176188</v>
      </c>
      <c r="EN140" s="1">
        <v>-1.006673935552938E-2</v>
      </c>
      <c r="EO140" s="1">
        <v>1.3406470446424761E-3</v>
      </c>
      <c r="EP140" s="1">
        <v>1</v>
      </c>
      <c r="EQ140" s="1">
        <v>2</v>
      </c>
      <c r="ER140" s="1">
        <v>6</v>
      </c>
      <c r="ES140" s="1" t="s">
        <v>387</v>
      </c>
      <c r="ET140" s="1">
        <v>2.9452600000000002</v>
      </c>
      <c r="EU140" s="1">
        <v>2.80131</v>
      </c>
      <c r="EV140" s="1">
        <v>0.11654399999999999</v>
      </c>
      <c r="EW140" s="1">
        <v>0.12365</v>
      </c>
      <c r="EX140" s="1">
        <v>0.11858200000000001</v>
      </c>
      <c r="EY140" s="1">
        <v>0.113999</v>
      </c>
      <c r="EZ140" s="1">
        <v>18195.099999999999</v>
      </c>
      <c r="FA140" s="1">
        <v>18928.8</v>
      </c>
      <c r="FB140" s="1">
        <v>23935.7</v>
      </c>
      <c r="FC140" s="1">
        <v>25120.3</v>
      </c>
      <c r="FD140" s="1">
        <v>33758</v>
      </c>
      <c r="FE140" s="1">
        <v>35529.9</v>
      </c>
      <c r="FF140" s="1">
        <v>43620.800000000003</v>
      </c>
      <c r="FG140" s="1">
        <v>46430.8</v>
      </c>
      <c r="FH140" s="1">
        <v>1.7346999999999999</v>
      </c>
      <c r="FI140" s="1">
        <v>1.92265</v>
      </c>
      <c r="FJ140" s="1">
        <v>0.162106</v>
      </c>
      <c r="FK140" s="1">
        <v>0</v>
      </c>
      <c r="FL140" s="1">
        <v>29.114699999999999</v>
      </c>
      <c r="FM140" s="1">
        <v>999.9</v>
      </c>
      <c r="FN140" s="1">
        <v>67.900000000000006</v>
      </c>
      <c r="FO140" s="1">
        <v>32.1</v>
      </c>
      <c r="FP140" s="1">
        <v>32.727400000000003</v>
      </c>
      <c r="FQ140" s="1">
        <v>64.037300000000002</v>
      </c>
      <c r="FR140" s="1">
        <v>22.7043</v>
      </c>
      <c r="FS140" s="1">
        <v>1</v>
      </c>
      <c r="FT140" s="1">
        <v>0.164883</v>
      </c>
      <c r="FU140" s="1">
        <v>-0.35284900000000002</v>
      </c>
      <c r="FV140" s="1">
        <v>20.323499999999999</v>
      </c>
      <c r="FW140" s="1">
        <v>5.2134</v>
      </c>
      <c r="FX140" s="1">
        <v>11.9053</v>
      </c>
      <c r="FY140" s="1">
        <v>5.0031499999999998</v>
      </c>
      <c r="FZ140" s="1">
        <v>3.2895799999999999</v>
      </c>
      <c r="GA140" s="1">
        <v>9999</v>
      </c>
      <c r="GB140" s="1">
        <v>9999</v>
      </c>
      <c r="GC140" s="1">
        <v>9999</v>
      </c>
      <c r="GD140" s="1">
        <v>999.9</v>
      </c>
      <c r="GE140" s="1">
        <v>1.85944</v>
      </c>
      <c r="GF140" s="1">
        <v>1.85439</v>
      </c>
      <c r="GG140" s="1">
        <v>1.8575999999999999</v>
      </c>
      <c r="GH140" s="1">
        <v>1.85599</v>
      </c>
      <c r="GI140" s="1">
        <v>1.85484</v>
      </c>
      <c r="GJ140" s="1">
        <v>1.8545400000000001</v>
      </c>
      <c r="GK140" s="1">
        <v>1.85304</v>
      </c>
      <c r="GL140" s="1">
        <v>1.85629</v>
      </c>
      <c r="GM140" s="1">
        <v>0</v>
      </c>
      <c r="GN140" s="1">
        <v>0</v>
      </c>
      <c r="GO140" s="1">
        <v>0</v>
      </c>
      <c r="GP140" s="1">
        <v>0</v>
      </c>
      <c r="GQ140" s="1" t="s">
        <v>359</v>
      </c>
      <c r="GR140" s="1" t="s">
        <v>360</v>
      </c>
      <c r="GS140" s="1" t="s">
        <v>361</v>
      </c>
      <c r="GT140" s="1" t="s">
        <v>361</v>
      </c>
      <c r="GU140" s="1" t="s">
        <v>361</v>
      </c>
      <c r="GV140" s="1" t="s">
        <v>361</v>
      </c>
      <c r="GW140" s="1">
        <v>0</v>
      </c>
      <c r="GX140" s="1">
        <v>100</v>
      </c>
      <c r="GY140" s="1">
        <v>100</v>
      </c>
      <c r="GZ140" s="1">
        <v>1.7330000000000001</v>
      </c>
      <c r="HA140" s="1">
        <v>1.6E-2</v>
      </c>
      <c r="HB140" s="1">
        <v>0.4723743322554726</v>
      </c>
      <c r="HC140" s="1">
        <v>2.7716384584972409E-3</v>
      </c>
      <c r="HD140" s="1">
        <v>-1.1467119688665799E-6</v>
      </c>
      <c r="HE140" s="1">
        <v>2.0626329066488061E-10</v>
      </c>
      <c r="HF140" s="1">
        <v>-6.6792426355626849E-2</v>
      </c>
      <c r="HG140" s="1">
        <v>1.066993184659233E-2</v>
      </c>
      <c r="HH140" s="1">
        <v>-3.4528890892081033E-4</v>
      </c>
      <c r="HI140" s="1">
        <v>2.382551249023132E-6</v>
      </c>
      <c r="HJ140" s="1">
        <v>1</v>
      </c>
      <c r="HK140" s="1">
        <v>2115</v>
      </c>
      <c r="HL140" s="1">
        <v>2</v>
      </c>
      <c r="HM140" s="1">
        <v>30</v>
      </c>
      <c r="HN140" s="1">
        <v>7.6</v>
      </c>
      <c r="HO140" s="1">
        <v>7.5</v>
      </c>
      <c r="HP140" s="1">
        <v>1.5222199999999999</v>
      </c>
      <c r="HQ140" s="1">
        <v>2.3083499999999999</v>
      </c>
      <c r="HR140" s="1">
        <v>1.4978</v>
      </c>
      <c r="HS140" s="1">
        <v>2.3010299999999999</v>
      </c>
      <c r="HT140" s="1">
        <v>1.5478499999999999</v>
      </c>
      <c r="HU140" s="1">
        <v>2.4694799999999999</v>
      </c>
      <c r="HV140" s="1">
        <v>35.591500000000003</v>
      </c>
      <c r="HW140" s="1">
        <v>15.340400000000001</v>
      </c>
      <c r="HX140" s="1">
        <v>18</v>
      </c>
      <c r="HY140" s="1">
        <v>362.22399999999999</v>
      </c>
      <c r="HZ140" s="1">
        <v>518.49099999999999</v>
      </c>
      <c r="IA140" s="1">
        <v>29.365500000000001</v>
      </c>
      <c r="IB140" s="1">
        <v>29.281400000000001</v>
      </c>
      <c r="IC140" s="1">
        <v>30.0002</v>
      </c>
      <c r="ID140" s="1">
        <v>29.077400000000001</v>
      </c>
      <c r="IE140" s="1">
        <v>29.151800000000001</v>
      </c>
      <c r="IF140" s="1">
        <v>30.494800000000001</v>
      </c>
      <c r="IG140" s="1">
        <v>24.060500000000001</v>
      </c>
      <c r="IH140" s="1">
        <v>69.313100000000006</v>
      </c>
      <c r="II140" s="1">
        <v>29.388400000000001</v>
      </c>
      <c r="IJ140" s="1">
        <v>663.60299999999995</v>
      </c>
      <c r="IK140" s="1">
        <v>25.7088</v>
      </c>
      <c r="IL140" s="1">
        <v>100.886</v>
      </c>
      <c r="IM140" s="1">
        <v>100.63200000000001</v>
      </c>
      <c r="IN140" s="1" t="s">
        <v>366</v>
      </c>
    </row>
    <row r="141" spans="1:248" ht="15.75" customHeight="1" x14ac:dyDescent="0.3">
      <c r="A141" s="1">
        <v>125</v>
      </c>
      <c r="B141" s="1">
        <v>1660311439.5999999</v>
      </c>
      <c r="C141" s="1">
        <v>473</v>
      </c>
      <c r="D141" s="1" t="s">
        <v>606</v>
      </c>
      <c r="E141" s="1" t="s">
        <v>607</v>
      </c>
      <c r="F141" s="1">
        <v>1</v>
      </c>
      <c r="G141" s="1" t="s">
        <v>349</v>
      </c>
      <c r="H141" s="1" t="s">
        <v>350</v>
      </c>
      <c r="I141" s="1" t="s">
        <v>351</v>
      </c>
      <c r="J141" s="1" t="s">
        <v>352</v>
      </c>
      <c r="K141" s="1" t="s">
        <v>353</v>
      </c>
      <c r="L141" s="1" t="s">
        <v>354</v>
      </c>
      <c r="M141" s="1" t="s">
        <v>355</v>
      </c>
      <c r="N141" s="1">
        <v>1660311431.5999999</v>
      </c>
      <c r="O141" s="1">
        <f t="shared" si="0"/>
        <v>1.2950360380095879E-3</v>
      </c>
      <c r="P141" s="1">
        <f t="shared" si="1"/>
        <v>1.295036038009588</v>
      </c>
      <c r="Q141" s="1">
        <f t="shared" si="2"/>
        <v>9.782745324560592</v>
      </c>
      <c r="R141" s="1">
        <f t="shared" si="3"/>
        <v>545.95524999999998</v>
      </c>
      <c r="S141" s="1">
        <f t="shared" si="4"/>
        <v>280.64484458520297</v>
      </c>
      <c r="T141" s="1">
        <f t="shared" si="5"/>
        <v>27.989089198220089</v>
      </c>
      <c r="U141" s="1">
        <f t="shared" si="6"/>
        <v>54.448854077728633</v>
      </c>
      <c r="V141" s="1">
        <f t="shared" si="7"/>
        <v>6.2860533287321052E-2</v>
      </c>
      <c r="W141" s="1">
        <f t="shared" si="8"/>
        <v>2.9224592171735178</v>
      </c>
      <c r="X141" s="1">
        <f t="shared" si="9"/>
        <v>6.2118933411695665E-2</v>
      </c>
      <c r="Y141" s="1">
        <f t="shared" si="10"/>
        <v>3.8890234117218384E-2</v>
      </c>
      <c r="Z141" s="1">
        <f t="shared" si="11"/>
        <v>321.51488325000003</v>
      </c>
      <c r="AA141" s="1">
        <f t="shared" si="12"/>
        <v>32.519544322854991</v>
      </c>
      <c r="AB141" s="1">
        <f t="shared" si="13"/>
        <v>31.76513125</v>
      </c>
      <c r="AC141" s="1">
        <f t="shared" si="14"/>
        <v>4.7119708037970787</v>
      </c>
      <c r="AD141" s="1">
        <f t="shared" si="15"/>
        <v>60.207558150727415</v>
      </c>
      <c r="AE141" s="1">
        <f t="shared" si="16"/>
        <v>2.7101701379579928</v>
      </c>
      <c r="AF141" s="1">
        <f t="shared" si="17"/>
        <v>4.5013785996322611</v>
      </c>
      <c r="AG141" s="1">
        <f t="shared" si="18"/>
        <v>2.0018006658390859</v>
      </c>
      <c r="AH141" s="1">
        <f t="shared" si="19"/>
        <v>-57.111089276222827</v>
      </c>
      <c r="AI141" s="1">
        <f t="shared" si="20"/>
        <v>-126.6816125967043</v>
      </c>
      <c r="AJ141" s="1">
        <f t="shared" si="21"/>
        <v>-9.76906784907451</v>
      </c>
      <c r="AK141" s="1">
        <f t="shared" si="22"/>
        <v>127.95311352799837</v>
      </c>
      <c r="AL141" s="1">
        <f t="shared" si="23"/>
        <v>41.157123690427085</v>
      </c>
      <c r="AM141" s="1">
        <f t="shared" si="24"/>
        <v>1.2954022920912815</v>
      </c>
      <c r="AN141" s="1">
        <f t="shared" si="25"/>
        <v>9.782745324560592</v>
      </c>
      <c r="AO141" s="1">
        <v>638.04137715103411</v>
      </c>
      <c r="AP141" s="1">
        <v>599.63763636363637</v>
      </c>
      <c r="AQ141" s="1">
        <v>5.122955750416879</v>
      </c>
      <c r="AR141" s="1">
        <v>65.304688863541145</v>
      </c>
      <c r="AS141" s="1">
        <f t="shared" si="26"/>
        <v>1.295036038009588</v>
      </c>
      <c r="AT141" s="1">
        <v>25.664117365123449</v>
      </c>
      <c r="AU141" s="1">
        <v>27.175506666666671</v>
      </c>
      <c r="AV141" s="1">
        <v>-1.8153230308169361E-6</v>
      </c>
      <c r="AW141" s="1">
        <v>82.040529931118442</v>
      </c>
      <c r="AX141" s="1">
        <v>120</v>
      </c>
      <c r="AY141" s="1">
        <v>24</v>
      </c>
      <c r="AZ141" s="1">
        <f t="shared" si="27"/>
        <v>1</v>
      </c>
      <c r="BA141" s="1">
        <f t="shared" si="28"/>
        <v>0</v>
      </c>
      <c r="BB141" s="1">
        <f t="shared" si="29"/>
        <v>51978.192947579722</v>
      </c>
      <c r="BC141" s="1">
        <f t="shared" si="30"/>
        <v>1999.9893750000001</v>
      </c>
      <c r="BD141" s="1">
        <f t="shared" si="31"/>
        <v>1681.1913750000001</v>
      </c>
      <c r="BE141" s="1">
        <f t="shared" si="32"/>
        <v>0.84060015318831383</v>
      </c>
      <c r="BF141" s="1">
        <f t="shared" si="33"/>
        <v>0.16075829565344565</v>
      </c>
      <c r="BG141" s="1">
        <v>6</v>
      </c>
      <c r="BH141" s="1">
        <v>0.5</v>
      </c>
      <c r="BI141" s="1" t="s">
        <v>356</v>
      </c>
      <c r="BJ141" s="1">
        <v>2</v>
      </c>
      <c r="BK141" s="1" t="b">
        <v>1</v>
      </c>
      <c r="BL141" s="1">
        <v>1660311431.5999999</v>
      </c>
      <c r="BM141" s="1">
        <v>545.95524999999998</v>
      </c>
      <c r="BN141" s="1">
        <v>596.17806250000001</v>
      </c>
      <c r="BO141" s="1">
        <v>27.17470625</v>
      </c>
      <c r="BP141" s="1">
        <v>25.6629</v>
      </c>
      <c r="BQ141" s="1">
        <v>544.28112499999997</v>
      </c>
      <c r="BR141" s="1">
        <v>27.158674999999999</v>
      </c>
      <c r="BS141" s="1">
        <v>500.14350000000002</v>
      </c>
      <c r="BT141" s="1">
        <v>99.631343749999999</v>
      </c>
      <c r="BU141" s="1">
        <v>0.10000616875</v>
      </c>
      <c r="BV141" s="1">
        <v>30.961087500000001</v>
      </c>
      <c r="BW141" s="1">
        <v>31.76513125</v>
      </c>
      <c r="BX141" s="1">
        <v>999.9</v>
      </c>
      <c r="BY141" s="1">
        <v>0</v>
      </c>
      <c r="BZ141" s="1">
        <v>0</v>
      </c>
      <c r="CA141" s="1">
        <v>9996.4887500000004</v>
      </c>
      <c r="CB141" s="1">
        <v>0</v>
      </c>
      <c r="CC141" s="1">
        <v>11.22655</v>
      </c>
      <c r="CD141" s="1">
        <v>-50.222818750000002</v>
      </c>
      <c r="CE141" s="1">
        <v>561.20587499999999</v>
      </c>
      <c r="CF141" s="1">
        <v>611.88062500000001</v>
      </c>
      <c r="CG141" s="1">
        <v>1.511805625</v>
      </c>
      <c r="CH141" s="1">
        <v>596.17806250000001</v>
      </c>
      <c r="CI141" s="1">
        <v>25.6629</v>
      </c>
      <c r="CJ141" s="1">
        <v>2.7074525</v>
      </c>
      <c r="CK141" s="1">
        <v>2.556828125</v>
      </c>
      <c r="CL141" s="1">
        <v>22.330393749999999</v>
      </c>
      <c r="CM141" s="1">
        <v>21.392843750000001</v>
      </c>
      <c r="CN141" s="1">
        <v>1999.9893750000001</v>
      </c>
      <c r="CO141" s="1">
        <v>0.97999524999999998</v>
      </c>
      <c r="CP141" s="1">
        <v>2.0004925E-2</v>
      </c>
      <c r="CQ141" s="1">
        <v>0</v>
      </c>
      <c r="CR141" s="1">
        <v>2.6717499999999998</v>
      </c>
      <c r="CS141" s="1">
        <v>0</v>
      </c>
      <c r="CT141" s="1">
        <v>23268.431250000001</v>
      </c>
      <c r="CU141" s="1">
        <v>17412.212500000001</v>
      </c>
      <c r="CV141" s="1">
        <v>39.452749999999988</v>
      </c>
      <c r="CW141" s="1">
        <v>40.311999999999998</v>
      </c>
      <c r="CX141" s="1">
        <v>39.311999999999998</v>
      </c>
      <c r="CY141" s="1">
        <v>38.944875000000003</v>
      </c>
      <c r="CZ141" s="1">
        <v>39.686999999999998</v>
      </c>
      <c r="DA141" s="1">
        <v>1959.9793749999999</v>
      </c>
      <c r="DB141" s="1">
        <v>40.01</v>
      </c>
      <c r="DC141" s="1">
        <v>0</v>
      </c>
      <c r="DD141" s="1">
        <v>1660311437.4000001</v>
      </c>
      <c r="DE141" s="1">
        <v>0</v>
      </c>
      <c r="DF141" s="1">
        <v>1660310986.5999999</v>
      </c>
      <c r="DG141" s="1" t="s">
        <v>357</v>
      </c>
      <c r="DH141" s="1">
        <v>1660310983.5999999</v>
      </c>
      <c r="DI141" s="1">
        <v>1660310986.5999999</v>
      </c>
      <c r="DJ141" s="1">
        <v>1</v>
      </c>
      <c r="DK141" s="1">
        <v>0.122</v>
      </c>
      <c r="DL141" s="1">
        <v>-3.4000000000000002E-2</v>
      </c>
      <c r="DM141" s="1">
        <v>1.4079999999999999</v>
      </c>
      <c r="DN141" s="1">
        <v>0.02</v>
      </c>
      <c r="DO141" s="1">
        <v>400</v>
      </c>
      <c r="DP141" s="1">
        <v>26</v>
      </c>
      <c r="DQ141" s="1">
        <v>0.18</v>
      </c>
      <c r="DR141" s="1">
        <v>7.0000000000000007E-2</v>
      </c>
      <c r="DS141" s="1">
        <v>9.3822729035841785</v>
      </c>
      <c r="DT141" s="1">
        <v>2.8571131759488808</v>
      </c>
      <c r="DU141" s="1">
        <v>0.2223737771169054</v>
      </c>
      <c r="DV141" s="1">
        <v>0</v>
      </c>
      <c r="DW141" s="1">
        <v>41.119759355893613</v>
      </c>
      <c r="DX141" s="1">
        <v>2.6497224184842012</v>
      </c>
      <c r="DY141" s="1">
        <v>0.19422388586615319</v>
      </c>
      <c r="DZ141" s="1">
        <v>0</v>
      </c>
      <c r="EA141" s="1">
        <v>-50.18992258064516</v>
      </c>
      <c r="EB141" s="1">
        <v>-3.711783870967746</v>
      </c>
      <c r="EC141" s="1">
        <v>0.27970852191531492</v>
      </c>
      <c r="ED141" s="1">
        <v>0</v>
      </c>
      <c r="EE141" s="1">
        <v>287.26737132469958</v>
      </c>
      <c r="EF141" s="1">
        <v>217.2840847700285</v>
      </c>
      <c r="EG141" s="1">
        <v>15.828475897450449</v>
      </c>
      <c r="EH141" s="1">
        <v>0</v>
      </c>
      <c r="EI141" s="1">
        <v>1.512911707317073</v>
      </c>
      <c r="EJ141" s="1">
        <v>-1.8299163763065E-2</v>
      </c>
      <c r="EK141" s="1">
        <v>3.0216074727228751E-3</v>
      </c>
      <c r="EL141" s="1">
        <v>1</v>
      </c>
      <c r="EM141" s="1">
        <v>2.0021774894693669</v>
      </c>
      <c r="EN141" s="1">
        <v>-2.2264137612931029E-2</v>
      </c>
      <c r="EO141" s="1">
        <v>1.675100258288154E-3</v>
      </c>
      <c r="EP141" s="1">
        <v>1</v>
      </c>
      <c r="EQ141" s="1">
        <v>2</v>
      </c>
      <c r="ER141" s="1">
        <v>6</v>
      </c>
      <c r="ES141" s="1" t="s">
        <v>387</v>
      </c>
      <c r="ET141" s="1">
        <v>2.9452500000000001</v>
      </c>
      <c r="EU141" s="1">
        <v>2.80125</v>
      </c>
      <c r="EV141" s="1">
        <v>0.117246</v>
      </c>
      <c r="EW141" s="1">
        <v>0.124329</v>
      </c>
      <c r="EX141" s="1">
        <v>0.118578</v>
      </c>
      <c r="EY141" s="1">
        <v>0.113997</v>
      </c>
      <c r="EZ141" s="1">
        <v>18180.7</v>
      </c>
      <c r="FA141" s="1">
        <v>18914</v>
      </c>
      <c r="FB141" s="1">
        <v>23935.8</v>
      </c>
      <c r="FC141" s="1">
        <v>25120.2</v>
      </c>
      <c r="FD141" s="1">
        <v>33758.199999999997</v>
      </c>
      <c r="FE141" s="1">
        <v>35530</v>
      </c>
      <c r="FF141" s="1">
        <v>43620.800000000003</v>
      </c>
      <c r="FG141" s="1">
        <v>46430.7</v>
      </c>
      <c r="FH141" s="1">
        <v>1.7349300000000001</v>
      </c>
      <c r="FI141" s="1">
        <v>1.9227000000000001</v>
      </c>
      <c r="FJ141" s="1">
        <v>0.16198299999999999</v>
      </c>
      <c r="FK141" s="1">
        <v>0</v>
      </c>
      <c r="FL141" s="1">
        <v>29.1143</v>
      </c>
      <c r="FM141" s="1">
        <v>999.9</v>
      </c>
      <c r="FN141" s="1">
        <v>67.900000000000006</v>
      </c>
      <c r="FO141" s="1">
        <v>32.1</v>
      </c>
      <c r="FP141" s="1">
        <v>32.724699999999999</v>
      </c>
      <c r="FQ141" s="1">
        <v>63.9373</v>
      </c>
      <c r="FR141" s="1">
        <v>23.205100000000002</v>
      </c>
      <c r="FS141" s="1">
        <v>1</v>
      </c>
      <c r="FT141" s="1">
        <v>0.16488800000000001</v>
      </c>
      <c r="FU141" s="1">
        <v>-0.366367</v>
      </c>
      <c r="FV141" s="1">
        <v>20.323399999999999</v>
      </c>
      <c r="FW141" s="1">
        <v>5.2134</v>
      </c>
      <c r="FX141" s="1">
        <v>11.9056</v>
      </c>
      <c r="FY141" s="1">
        <v>5.0030999999999999</v>
      </c>
      <c r="FZ141" s="1">
        <v>3.2895799999999999</v>
      </c>
      <c r="GA141" s="1">
        <v>9999</v>
      </c>
      <c r="GB141" s="1">
        <v>9999</v>
      </c>
      <c r="GC141" s="1">
        <v>9999</v>
      </c>
      <c r="GD141" s="1">
        <v>999.9</v>
      </c>
      <c r="GE141" s="1">
        <v>1.85944</v>
      </c>
      <c r="GF141" s="1">
        <v>1.85439</v>
      </c>
      <c r="GG141" s="1">
        <v>1.8575999999999999</v>
      </c>
      <c r="GH141" s="1">
        <v>1.85599</v>
      </c>
      <c r="GI141" s="1">
        <v>1.8548500000000001</v>
      </c>
      <c r="GJ141" s="1">
        <v>1.8545499999999999</v>
      </c>
      <c r="GK141" s="1">
        <v>1.85304</v>
      </c>
      <c r="GL141" s="1">
        <v>1.8563000000000001</v>
      </c>
      <c r="GM141" s="1">
        <v>0</v>
      </c>
      <c r="GN141" s="1">
        <v>0</v>
      </c>
      <c r="GO141" s="1">
        <v>0</v>
      </c>
      <c r="GP141" s="1">
        <v>0</v>
      </c>
      <c r="GQ141" s="1" t="s">
        <v>359</v>
      </c>
      <c r="GR141" s="1" t="s">
        <v>360</v>
      </c>
      <c r="GS141" s="1" t="s">
        <v>361</v>
      </c>
      <c r="GT141" s="1" t="s">
        <v>361</v>
      </c>
      <c r="GU141" s="1" t="s">
        <v>361</v>
      </c>
      <c r="GV141" s="1" t="s">
        <v>361</v>
      </c>
      <c r="GW141" s="1">
        <v>0</v>
      </c>
      <c r="GX141" s="1">
        <v>100</v>
      </c>
      <c r="GY141" s="1">
        <v>100</v>
      </c>
      <c r="GZ141" s="1">
        <v>1.7410000000000001</v>
      </c>
      <c r="HA141" s="1">
        <v>1.61E-2</v>
      </c>
      <c r="HB141" s="1">
        <v>0.4723743322554726</v>
      </c>
      <c r="HC141" s="1">
        <v>2.7716384584972409E-3</v>
      </c>
      <c r="HD141" s="1">
        <v>-1.1467119688665799E-6</v>
      </c>
      <c r="HE141" s="1">
        <v>2.0626329066488061E-10</v>
      </c>
      <c r="HF141" s="1">
        <v>-6.6792426355626849E-2</v>
      </c>
      <c r="HG141" s="1">
        <v>1.066993184659233E-2</v>
      </c>
      <c r="HH141" s="1">
        <v>-3.4528890892081033E-4</v>
      </c>
      <c r="HI141" s="1">
        <v>2.382551249023132E-6</v>
      </c>
      <c r="HJ141" s="1">
        <v>1</v>
      </c>
      <c r="HK141" s="1">
        <v>2115</v>
      </c>
      <c r="HL141" s="1">
        <v>2</v>
      </c>
      <c r="HM141" s="1">
        <v>30</v>
      </c>
      <c r="HN141" s="1">
        <v>7.6</v>
      </c>
      <c r="HO141" s="1">
        <v>7.5</v>
      </c>
      <c r="HP141" s="1">
        <v>1.5295399999999999</v>
      </c>
      <c r="HQ141" s="1">
        <v>2.3059099999999999</v>
      </c>
      <c r="HR141" s="1">
        <v>1.4978</v>
      </c>
      <c r="HS141" s="1">
        <v>2.3010299999999999</v>
      </c>
      <c r="HT141" s="1">
        <v>1.5478499999999999</v>
      </c>
      <c r="HU141" s="1">
        <v>2.3278799999999999</v>
      </c>
      <c r="HV141" s="1">
        <v>35.591500000000003</v>
      </c>
      <c r="HW141" s="1">
        <v>15.340400000000001</v>
      </c>
      <c r="HX141" s="1">
        <v>18</v>
      </c>
      <c r="HY141" s="1">
        <v>362.33199999999999</v>
      </c>
      <c r="HZ141" s="1">
        <v>518.53</v>
      </c>
      <c r="IA141" s="1">
        <v>29.370100000000001</v>
      </c>
      <c r="IB141" s="1">
        <v>29.281700000000001</v>
      </c>
      <c r="IC141" s="1">
        <v>30.0002</v>
      </c>
      <c r="ID141" s="1">
        <v>29.077999999999999</v>
      </c>
      <c r="IE141" s="1">
        <v>29.1523</v>
      </c>
      <c r="IF141" s="1">
        <v>30.630299999999998</v>
      </c>
      <c r="IG141" s="1">
        <v>24.060500000000001</v>
      </c>
      <c r="IH141" s="1">
        <v>69.313100000000006</v>
      </c>
      <c r="II141" s="1">
        <v>29.388400000000001</v>
      </c>
      <c r="IJ141" s="1">
        <v>673.62199999999996</v>
      </c>
      <c r="IK141" s="1">
        <v>25.7088</v>
      </c>
      <c r="IL141" s="1">
        <v>100.886</v>
      </c>
      <c r="IM141" s="1">
        <v>100.63200000000001</v>
      </c>
      <c r="IN141" s="1" t="s">
        <v>366</v>
      </c>
    </row>
    <row r="142" spans="1:248" ht="15.75" customHeight="1" x14ac:dyDescent="0.3">
      <c r="A142" s="1">
        <v>126</v>
      </c>
      <c r="B142" s="1">
        <v>1660311440.5999999</v>
      </c>
      <c r="C142" s="1">
        <v>474</v>
      </c>
      <c r="D142" s="1" t="s">
        <v>608</v>
      </c>
      <c r="E142" s="1" t="s">
        <v>609</v>
      </c>
      <c r="F142" s="1">
        <v>1</v>
      </c>
      <c r="G142" s="1" t="s">
        <v>349</v>
      </c>
      <c r="H142" s="1" t="s">
        <v>350</v>
      </c>
      <c r="I142" s="1" t="s">
        <v>351</v>
      </c>
      <c r="J142" s="1" t="s">
        <v>352</v>
      </c>
      <c r="K142" s="1" t="s">
        <v>353</v>
      </c>
      <c r="L142" s="1" t="s">
        <v>354</v>
      </c>
      <c r="M142" s="1" t="s">
        <v>355</v>
      </c>
      <c r="N142" s="1">
        <v>1660311433.099999</v>
      </c>
      <c r="O142" s="1">
        <f t="shared" si="0"/>
        <v>1.293807887057798E-3</v>
      </c>
      <c r="P142" s="1">
        <f t="shared" si="1"/>
        <v>1.293807887057798</v>
      </c>
      <c r="Q142" s="1">
        <f t="shared" si="2"/>
        <v>9.9753218551363112</v>
      </c>
      <c r="R142" s="1">
        <f t="shared" si="3"/>
        <v>553.43313333333333</v>
      </c>
      <c r="S142" s="1">
        <f t="shared" si="4"/>
        <v>282.85012513496264</v>
      </c>
      <c r="T142" s="1">
        <f t="shared" si="5"/>
        <v>28.208971589328197</v>
      </c>
      <c r="U142" s="1">
        <f t="shared" si="6"/>
        <v>55.194529354878966</v>
      </c>
      <c r="V142" s="1">
        <f t="shared" si="7"/>
        <v>6.2819916776837015E-2</v>
      </c>
      <c r="W142" s="1">
        <f t="shared" si="8"/>
        <v>2.9227580960491033</v>
      </c>
      <c r="X142" s="1">
        <f t="shared" si="9"/>
        <v>6.2079343626846716E-2</v>
      </c>
      <c r="Y142" s="1">
        <f t="shared" si="10"/>
        <v>3.8865399800851103E-2</v>
      </c>
      <c r="Z142" s="1">
        <f t="shared" si="11"/>
        <v>321.51679180000008</v>
      </c>
      <c r="AA142" s="1">
        <f t="shared" si="12"/>
        <v>32.518973441946258</v>
      </c>
      <c r="AB142" s="1">
        <f t="shared" si="13"/>
        <v>31.762726666666669</v>
      </c>
      <c r="AC142" s="1">
        <f t="shared" si="14"/>
        <v>4.7113284339631427</v>
      </c>
      <c r="AD142" s="1">
        <f t="shared" si="15"/>
        <v>60.2096512154111</v>
      </c>
      <c r="AE142" s="1">
        <f t="shared" si="16"/>
        <v>2.7101477801626692</v>
      </c>
      <c r="AF142" s="1">
        <f t="shared" si="17"/>
        <v>4.501184985222082</v>
      </c>
      <c r="AG142" s="1">
        <f t="shared" si="18"/>
        <v>2.0011806538004735</v>
      </c>
      <c r="AH142" s="1">
        <f t="shared" si="19"/>
        <v>-57.056927819248891</v>
      </c>
      <c r="AI142" s="1">
        <f t="shared" si="20"/>
        <v>-126.43450926386843</v>
      </c>
      <c r="AJ142" s="1">
        <f t="shared" si="21"/>
        <v>-9.7488635822957388</v>
      </c>
      <c r="AK142" s="1">
        <f t="shared" si="22"/>
        <v>128.27649113458705</v>
      </c>
      <c r="AL142" s="1">
        <f t="shared" si="23"/>
        <v>41.227985442362467</v>
      </c>
      <c r="AM142" s="1">
        <f t="shared" si="24"/>
        <v>1.2948700455012185</v>
      </c>
      <c r="AN142" s="1">
        <f t="shared" si="25"/>
        <v>9.9753218551363112</v>
      </c>
      <c r="AO142" s="1">
        <v>643.27442637840227</v>
      </c>
      <c r="AP142" s="1">
        <v>604.72647878787859</v>
      </c>
      <c r="AQ142" s="1">
        <v>5.1048889340294297</v>
      </c>
      <c r="AR142" s="1">
        <v>65.304688863541145</v>
      </c>
      <c r="AS142" s="1">
        <f t="shared" si="26"/>
        <v>1.293807887057798</v>
      </c>
      <c r="AT142" s="1">
        <v>25.66398925055443</v>
      </c>
      <c r="AU142" s="1">
        <v>27.173948484848481</v>
      </c>
      <c r="AV142" s="1">
        <v>-1.7418410364501389E-6</v>
      </c>
      <c r="AW142" s="1">
        <v>82.040529931118442</v>
      </c>
      <c r="AX142" s="1">
        <v>119</v>
      </c>
      <c r="AY142" s="1">
        <v>24</v>
      </c>
      <c r="AZ142" s="1">
        <f t="shared" si="27"/>
        <v>1</v>
      </c>
      <c r="BA142" s="1">
        <f t="shared" si="28"/>
        <v>0</v>
      </c>
      <c r="BB142" s="1">
        <f t="shared" si="29"/>
        <v>51986.823823986801</v>
      </c>
      <c r="BC142" s="1">
        <f t="shared" si="30"/>
        <v>2000.0013333333341</v>
      </c>
      <c r="BD142" s="1">
        <f t="shared" si="31"/>
        <v>1681.2014200000006</v>
      </c>
      <c r="BE142" s="1">
        <f t="shared" si="32"/>
        <v>0.84060014959990026</v>
      </c>
      <c r="BF142" s="1">
        <f t="shared" si="33"/>
        <v>0.16075828872780751</v>
      </c>
      <c r="BG142" s="1">
        <v>6</v>
      </c>
      <c r="BH142" s="1">
        <v>0.5</v>
      </c>
      <c r="BI142" s="1" t="s">
        <v>356</v>
      </c>
      <c r="BJ142" s="1">
        <v>2</v>
      </c>
      <c r="BK142" s="1" t="b">
        <v>1</v>
      </c>
      <c r="BL142" s="1">
        <v>1660311433.099999</v>
      </c>
      <c r="BM142" s="1">
        <v>553.43313333333333</v>
      </c>
      <c r="BN142" s="1">
        <v>603.75226666666663</v>
      </c>
      <c r="BO142" s="1">
        <v>27.17453333333334</v>
      </c>
      <c r="BP142" s="1">
        <v>25.663346666666669</v>
      </c>
      <c r="BQ142" s="1">
        <v>551.74619999999993</v>
      </c>
      <c r="BR142" s="1">
        <v>27.15849333333334</v>
      </c>
      <c r="BS142" s="1">
        <v>500.1430666666667</v>
      </c>
      <c r="BT142" s="1">
        <v>99.631153333333316</v>
      </c>
      <c r="BU142" s="1">
        <v>0.10000844666666669</v>
      </c>
      <c r="BV142" s="1">
        <v>30.960333333333331</v>
      </c>
      <c r="BW142" s="1">
        <v>31.762726666666669</v>
      </c>
      <c r="BX142" s="1">
        <v>999.89999999999986</v>
      </c>
      <c r="BY142" s="1">
        <v>0</v>
      </c>
      <c r="BZ142" s="1">
        <v>0</v>
      </c>
      <c r="CA142" s="1">
        <v>9998.2133333333313</v>
      </c>
      <c r="CB142" s="1">
        <v>0</v>
      </c>
      <c r="CC142" s="1">
        <v>11.229366666666669</v>
      </c>
      <c r="CD142" s="1">
        <v>-50.319200000000002</v>
      </c>
      <c r="CE142" s="1">
        <v>568.89253333333329</v>
      </c>
      <c r="CF142" s="1">
        <v>619.65466666666669</v>
      </c>
      <c r="CG142" s="1">
        <v>1.5111846666666671</v>
      </c>
      <c r="CH142" s="1">
        <v>603.75226666666663</v>
      </c>
      <c r="CI142" s="1">
        <v>25.663346666666669</v>
      </c>
      <c r="CJ142" s="1">
        <v>2.70743</v>
      </c>
      <c r="CK142" s="1">
        <v>2.5568673333333338</v>
      </c>
      <c r="CL142" s="1">
        <v>22.330253333333339</v>
      </c>
      <c r="CM142" s="1">
        <v>21.39309333333334</v>
      </c>
      <c r="CN142" s="1">
        <v>2000.0013333333341</v>
      </c>
      <c r="CO142" s="1">
        <v>0.97999519999999996</v>
      </c>
      <c r="CP142" s="1">
        <v>2.0004973333333339E-2</v>
      </c>
      <c r="CQ142" s="1">
        <v>0</v>
      </c>
      <c r="CR142" s="1">
        <v>2.730666666666667</v>
      </c>
      <c r="CS142" s="1">
        <v>0</v>
      </c>
      <c r="CT142" s="1">
        <v>23262.226666666669</v>
      </c>
      <c r="CU142" s="1">
        <v>17412.313333333332</v>
      </c>
      <c r="CV142" s="1">
        <v>39.453800000000001</v>
      </c>
      <c r="CW142" s="1">
        <v>40.311999999999998</v>
      </c>
      <c r="CX142" s="1">
        <v>39.311999999999998</v>
      </c>
      <c r="CY142" s="1">
        <v>38.945399999999999</v>
      </c>
      <c r="CZ142" s="1">
        <v>39.686999999999998</v>
      </c>
      <c r="DA142" s="1">
        <v>1959.9913333333329</v>
      </c>
      <c r="DB142" s="1">
        <v>40.01</v>
      </c>
      <c r="DC142" s="1">
        <v>0</v>
      </c>
      <c r="DD142" s="1">
        <v>1660311438.5999999</v>
      </c>
      <c r="DE142" s="1">
        <v>0</v>
      </c>
      <c r="DF142" s="1">
        <v>1660310986.5999999</v>
      </c>
      <c r="DG142" s="1" t="s">
        <v>357</v>
      </c>
      <c r="DH142" s="1">
        <v>1660310983.5999999</v>
      </c>
      <c r="DI142" s="1">
        <v>1660310986.5999999</v>
      </c>
      <c r="DJ142" s="1">
        <v>1</v>
      </c>
      <c r="DK142" s="1">
        <v>0.122</v>
      </c>
      <c r="DL142" s="1">
        <v>-3.4000000000000002E-2</v>
      </c>
      <c r="DM142" s="1">
        <v>1.4079999999999999</v>
      </c>
      <c r="DN142" s="1">
        <v>0.02</v>
      </c>
      <c r="DO142" s="1">
        <v>400</v>
      </c>
      <c r="DP142" s="1">
        <v>26</v>
      </c>
      <c r="DQ142" s="1">
        <v>0.18</v>
      </c>
      <c r="DR142" s="1">
        <v>7.0000000000000007E-2</v>
      </c>
      <c r="DS142" s="1">
        <v>9.4179256066927213</v>
      </c>
      <c r="DT142" s="1">
        <v>2.780625022608151</v>
      </c>
      <c r="DU142" s="1">
        <v>0.22320578810317979</v>
      </c>
      <c r="DV142" s="1">
        <v>0</v>
      </c>
      <c r="DW142" s="1">
        <v>41.169369092300983</v>
      </c>
      <c r="DX142" s="1">
        <v>2.674122744930258</v>
      </c>
      <c r="DY142" s="1">
        <v>0.19617856994235269</v>
      </c>
      <c r="DZ142" s="1">
        <v>0</v>
      </c>
      <c r="EA142" s="1">
        <v>-50.255812903225809</v>
      </c>
      <c r="EB142" s="1">
        <v>-3.7178564516127701</v>
      </c>
      <c r="EC142" s="1">
        <v>0.28017812046686591</v>
      </c>
      <c r="ED142" s="1">
        <v>0</v>
      </c>
      <c r="EE142" s="1">
        <v>290.87901474084379</v>
      </c>
      <c r="EF142" s="1">
        <v>220.98168419231951</v>
      </c>
      <c r="EG142" s="1">
        <v>16.091128577333389</v>
      </c>
      <c r="EH142" s="1">
        <v>0</v>
      </c>
      <c r="EI142" s="1">
        <v>1.512894878048781</v>
      </c>
      <c r="EJ142" s="1">
        <v>-2.099937282229707E-2</v>
      </c>
      <c r="EK142" s="1">
        <v>3.0155039395626929E-3</v>
      </c>
      <c r="EL142" s="1">
        <v>1</v>
      </c>
      <c r="EM142" s="1">
        <v>2.0017643268697589</v>
      </c>
      <c r="EN142" s="1">
        <v>-2.603236173608519E-2</v>
      </c>
      <c r="EO142" s="1">
        <v>1.9415717430842721E-3</v>
      </c>
      <c r="EP142" s="1">
        <v>1</v>
      </c>
      <c r="EQ142" s="1">
        <v>2</v>
      </c>
      <c r="ER142" s="1">
        <v>6</v>
      </c>
      <c r="ES142" s="1" t="s">
        <v>387</v>
      </c>
      <c r="ET142" s="1">
        <v>2.9452799999999999</v>
      </c>
      <c r="EU142" s="1">
        <v>2.8012800000000002</v>
      </c>
      <c r="EV142" s="1">
        <v>0.117946</v>
      </c>
      <c r="EW142" s="1">
        <v>0.125001</v>
      </c>
      <c r="EX142" s="1">
        <v>0.11858200000000001</v>
      </c>
      <c r="EY142" s="1">
        <v>0.113999</v>
      </c>
      <c r="EZ142" s="1">
        <v>18166.2</v>
      </c>
      <c r="FA142" s="1">
        <v>18899.599999999999</v>
      </c>
      <c r="FB142" s="1">
        <v>23935.7</v>
      </c>
      <c r="FC142" s="1">
        <v>25120.3</v>
      </c>
      <c r="FD142" s="1">
        <v>33758</v>
      </c>
      <c r="FE142" s="1">
        <v>35530.1</v>
      </c>
      <c r="FF142" s="1">
        <v>43620.7</v>
      </c>
      <c r="FG142" s="1">
        <v>46430.9</v>
      </c>
      <c r="FH142" s="1">
        <v>1.7352799999999999</v>
      </c>
      <c r="FI142" s="1">
        <v>1.92275</v>
      </c>
      <c r="FJ142" s="1">
        <v>0.162106</v>
      </c>
      <c r="FK142" s="1">
        <v>0</v>
      </c>
      <c r="FL142" s="1">
        <v>29.114100000000001</v>
      </c>
      <c r="FM142" s="1">
        <v>999.9</v>
      </c>
      <c r="FN142" s="1">
        <v>67.900000000000006</v>
      </c>
      <c r="FO142" s="1">
        <v>32.1</v>
      </c>
      <c r="FP142" s="1">
        <v>32.728999999999999</v>
      </c>
      <c r="FQ142" s="1">
        <v>64.047300000000007</v>
      </c>
      <c r="FR142" s="1">
        <v>23.681899999999999</v>
      </c>
      <c r="FS142" s="1">
        <v>1</v>
      </c>
      <c r="FT142" s="1">
        <v>0.16490299999999999</v>
      </c>
      <c r="FU142" s="1">
        <v>-0.38050699999999998</v>
      </c>
      <c r="FV142" s="1">
        <v>20.323399999999999</v>
      </c>
      <c r="FW142" s="1">
        <v>5.2135499999999997</v>
      </c>
      <c r="FX142" s="1">
        <v>11.904500000000001</v>
      </c>
      <c r="FY142" s="1">
        <v>5.00305</v>
      </c>
      <c r="FZ142" s="1">
        <v>3.2896299999999998</v>
      </c>
      <c r="GA142" s="1">
        <v>9999</v>
      </c>
      <c r="GB142" s="1">
        <v>9999</v>
      </c>
      <c r="GC142" s="1">
        <v>9999</v>
      </c>
      <c r="GD142" s="1">
        <v>999.9</v>
      </c>
      <c r="GE142" s="1">
        <v>1.85944</v>
      </c>
      <c r="GF142" s="1">
        <v>1.8544</v>
      </c>
      <c r="GG142" s="1">
        <v>1.8575999999999999</v>
      </c>
      <c r="GH142" s="1">
        <v>1.85599</v>
      </c>
      <c r="GI142" s="1">
        <v>1.8548500000000001</v>
      </c>
      <c r="GJ142" s="1">
        <v>1.8545499999999999</v>
      </c>
      <c r="GK142" s="1">
        <v>1.8530500000000001</v>
      </c>
      <c r="GL142" s="1">
        <v>1.85632</v>
      </c>
      <c r="GM142" s="1">
        <v>0</v>
      </c>
      <c r="GN142" s="1">
        <v>0</v>
      </c>
      <c r="GO142" s="1">
        <v>0</v>
      </c>
      <c r="GP142" s="1">
        <v>0</v>
      </c>
      <c r="GQ142" s="1" t="s">
        <v>359</v>
      </c>
      <c r="GR142" s="1" t="s">
        <v>360</v>
      </c>
      <c r="GS142" s="1" t="s">
        <v>361</v>
      </c>
      <c r="GT142" s="1" t="s">
        <v>361</v>
      </c>
      <c r="GU142" s="1" t="s">
        <v>361</v>
      </c>
      <c r="GV142" s="1" t="s">
        <v>361</v>
      </c>
      <c r="GW142" s="1">
        <v>0</v>
      </c>
      <c r="GX142" s="1">
        <v>100</v>
      </c>
      <c r="GY142" s="1">
        <v>100</v>
      </c>
      <c r="GZ142" s="1">
        <v>1.7490000000000001</v>
      </c>
      <c r="HA142" s="1">
        <v>1.61E-2</v>
      </c>
      <c r="HB142" s="1">
        <v>0.4723743322554726</v>
      </c>
      <c r="HC142" s="1">
        <v>2.7716384584972409E-3</v>
      </c>
      <c r="HD142" s="1">
        <v>-1.1467119688665799E-6</v>
      </c>
      <c r="HE142" s="1">
        <v>2.0626329066488061E-10</v>
      </c>
      <c r="HF142" s="1">
        <v>-6.6792426355626849E-2</v>
      </c>
      <c r="HG142" s="1">
        <v>1.066993184659233E-2</v>
      </c>
      <c r="HH142" s="1">
        <v>-3.4528890892081033E-4</v>
      </c>
      <c r="HI142" s="1">
        <v>2.382551249023132E-6</v>
      </c>
      <c r="HJ142" s="1">
        <v>1</v>
      </c>
      <c r="HK142" s="1">
        <v>2115</v>
      </c>
      <c r="HL142" s="1">
        <v>2</v>
      </c>
      <c r="HM142" s="1">
        <v>30</v>
      </c>
      <c r="HN142" s="1">
        <v>7.6</v>
      </c>
      <c r="HO142" s="1">
        <v>7.6</v>
      </c>
      <c r="HP142" s="1">
        <v>1.54175</v>
      </c>
      <c r="HQ142" s="1">
        <v>2.2936999999999999</v>
      </c>
      <c r="HR142" s="1">
        <v>1.4978</v>
      </c>
      <c r="HS142" s="1">
        <v>2.3010299999999999</v>
      </c>
      <c r="HT142" s="1">
        <v>1.5478499999999999</v>
      </c>
      <c r="HU142" s="1">
        <v>2.3071299999999999</v>
      </c>
      <c r="HV142" s="1">
        <v>35.591500000000003</v>
      </c>
      <c r="HW142" s="1">
        <v>15.3316</v>
      </c>
      <c r="HX142" s="1">
        <v>18</v>
      </c>
      <c r="HY142" s="1">
        <v>362.49900000000002</v>
      </c>
      <c r="HZ142" s="1">
        <v>518.56899999999996</v>
      </c>
      <c r="IA142" s="1">
        <v>29.376300000000001</v>
      </c>
      <c r="IB142" s="1">
        <v>29.282399999999999</v>
      </c>
      <c r="IC142" s="1">
        <v>30.0002</v>
      </c>
      <c r="ID142" s="1">
        <v>29.078600000000002</v>
      </c>
      <c r="IE142" s="1">
        <v>29.152999999999999</v>
      </c>
      <c r="IF142" s="1">
        <v>30.882999999999999</v>
      </c>
      <c r="IG142" s="1">
        <v>24.060500000000001</v>
      </c>
      <c r="IH142" s="1">
        <v>69.313100000000006</v>
      </c>
      <c r="II142" s="1">
        <v>29.388400000000001</v>
      </c>
      <c r="IJ142" s="1">
        <v>673.62199999999996</v>
      </c>
      <c r="IK142" s="1">
        <v>25.7088</v>
      </c>
      <c r="IL142" s="1">
        <v>100.886</v>
      </c>
      <c r="IM142" s="1">
        <v>100.63200000000001</v>
      </c>
      <c r="IN142" s="1" t="s">
        <v>366</v>
      </c>
    </row>
    <row r="143" spans="1:248" ht="15.75" customHeight="1" x14ac:dyDescent="0.3">
      <c r="A143" s="1">
        <v>127</v>
      </c>
      <c r="B143" s="1">
        <v>1660311441.5999999</v>
      </c>
      <c r="C143" s="1">
        <v>475</v>
      </c>
      <c r="D143" s="1" t="s">
        <v>610</v>
      </c>
      <c r="E143" s="1" t="s">
        <v>611</v>
      </c>
      <c r="F143" s="1">
        <v>1</v>
      </c>
      <c r="G143" s="1" t="s">
        <v>349</v>
      </c>
      <c r="H143" s="1" t="s">
        <v>350</v>
      </c>
      <c r="I143" s="1" t="s">
        <v>351</v>
      </c>
      <c r="J143" s="1" t="s">
        <v>352</v>
      </c>
      <c r="K143" s="1" t="s">
        <v>353</v>
      </c>
      <c r="L143" s="1" t="s">
        <v>354</v>
      </c>
      <c r="M143" s="1" t="s">
        <v>355</v>
      </c>
      <c r="N143" s="1">
        <v>1660311433.5999999</v>
      </c>
      <c r="O143" s="1">
        <f t="shared" si="0"/>
        <v>1.2940119382809008E-3</v>
      </c>
      <c r="P143" s="1">
        <f t="shared" si="1"/>
        <v>1.2940119382809008</v>
      </c>
      <c r="Q143" s="1">
        <f t="shared" si="2"/>
        <v>10.055778958180355</v>
      </c>
      <c r="R143" s="1">
        <f t="shared" si="3"/>
        <v>555.92293749999999</v>
      </c>
      <c r="S143" s="1">
        <f t="shared" si="4"/>
        <v>283.2848884977704</v>
      </c>
      <c r="T143" s="1">
        <f t="shared" si="5"/>
        <v>28.252356827420421</v>
      </c>
      <c r="U143" s="1">
        <f t="shared" si="6"/>
        <v>55.442891013656585</v>
      </c>
      <c r="V143" s="1">
        <f t="shared" si="7"/>
        <v>6.2835275066809623E-2</v>
      </c>
      <c r="W143" s="1">
        <f t="shared" si="8"/>
        <v>2.9227654538623837</v>
      </c>
      <c r="X143" s="1">
        <f t="shared" si="9"/>
        <v>6.2094343905025697E-2</v>
      </c>
      <c r="Y143" s="1">
        <f t="shared" si="10"/>
        <v>3.8874806615358422E-2</v>
      </c>
      <c r="Z143" s="1">
        <f t="shared" si="11"/>
        <v>321.51727724999995</v>
      </c>
      <c r="AA143" s="1">
        <f t="shared" si="12"/>
        <v>32.518823895910884</v>
      </c>
      <c r="AB143" s="1">
        <f t="shared" si="13"/>
        <v>31.762106249999999</v>
      </c>
      <c r="AC143" s="1">
        <f t="shared" si="14"/>
        <v>4.7111627057933125</v>
      </c>
      <c r="AD143" s="1">
        <f t="shared" si="15"/>
        <v>60.209947552108247</v>
      </c>
      <c r="AE143" s="1">
        <f t="shared" si="16"/>
        <v>2.7101463057234296</v>
      </c>
      <c r="AF143" s="1">
        <f t="shared" si="17"/>
        <v>4.5011603828054394</v>
      </c>
      <c r="AG143" s="1">
        <f t="shared" si="18"/>
        <v>2.0010164000698829</v>
      </c>
      <c r="AH143" s="1">
        <f t="shared" si="19"/>
        <v>-57.06592647818772</v>
      </c>
      <c r="AI143" s="1">
        <f t="shared" si="20"/>
        <v>-126.3521678389866</v>
      </c>
      <c r="AJ143" s="1">
        <f t="shared" si="21"/>
        <v>-9.7424556232722086</v>
      </c>
      <c r="AK143" s="1">
        <f t="shared" si="22"/>
        <v>128.35672730955338</v>
      </c>
      <c r="AL143" s="1">
        <f t="shared" si="23"/>
        <v>41.249153567160171</v>
      </c>
      <c r="AM143" s="1">
        <f t="shared" si="24"/>
        <v>1.2947927928227747</v>
      </c>
      <c r="AN143" s="1">
        <f t="shared" si="25"/>
        <v>10.055778958180355</v>
      </c>
      <c r="AO143" s="1">
        <v>648.45595373965762</v>
      </c>
      <c r="AP143" s="1">
        <v>609.83179393939383</v>
      </c>
      <c r="AQ143" s="1">
        <v>5.1004556887622599</v>
      </c>
      <c r="AR143" s="1">
        <v>65.304688863541145</v>
      </c>
      <c r="AS143" s="1">
        <f t="shared" si="26"/>
        <v>1.2940119382809008</v>
      </c>
      <c r="AT143" s="1">
        <v>25.66356957554077</v>
      </c>
      <c r="AU143" s="1">
        <v>27.173767272727279</v>
      </c>
      <c r="AV143" s="1">
        <v>-2.1843547683076208E-6</v>
      </c>
      <c r="AW143" s="1">
        <v>82.040529931118442</v>
      </c>
      <c r="AX143" s="1">
        <v>119</v>
      </c>
      <c r="AY143" s="1">
        <v>24</v>
      </c>
      <c r="AZ143" s="1">
        <f t="shared" si="27"/>
        <v>1</v>
      </c>
      <c r="BA143" s="1">
        <f t="shared" si="28"/>
        <v>0</v>
      </c>
      <c r="BB143" s="1">
        <f t="shared" si="29"/>
        <v>51987.051414996691</v>
      </c>
      <c r="BC143" s="1">
        <f t="shared" si="30"/>
        <v>2000.004375</v>
      </c>
      <c r="BD143" s="1">
        <f t="shared" si="31"/>
        <v>1681.2039750000001</v>
      </c>
      <c r="BE143" s="1">
        <f t="shared" si="32"/>
        <v>0.84060014868717481</v>
      </c>
      <c r="BF143" s="1">
        <f t="shared" si="33"/>
        <v>0.16075828696624725</v>
      </c>
      <c r="BG143" s="1">
        <v>6</v>
      </c>
      <c r="BH143" s="1">
        <v>0.5</v>
      </c>
      <c r="BI143" s="1" t="s">
        <v>356</v>
      </c>
      <c r="BJ143" s="1">
        <v>2</v>
      </c>
      <c r="BK143" s="1" t="b">
        <v>1</v>
      </c>
      <c r="BL143" s="1">
        <v>1660311433.5999999</v>
      </c>
      <c r="BM143" s="1">
        <v>555.92293749999999</v>
      </c>
      <c r="BN143" s="1">
        <v>606.2711875</v>
      </c>
      <c r="BO143" s="1">
        <v>27.17449375</v>
      </c>
      <c r="BP143" s="1">
        <v>25.663399999999999</v>
      </c>
      <c r="BQ143" s="1">
        <v>554.23187499999995</v>
      </c>
      <c r="BR143" s="1">
        <v>27.15845625</v>
      </c>
      <c r="BS143" s="1">
        <v>500.14400000000001</v>
      </c>
      <c r="BT143" s="1">
        <v>99.631237499999997</v>
      </c>
      <c r="BU143" s="1">
        <v>0.10001529375</v>
      </c>
      <c r="BV143" s="1">
        <v>30.960237500000002</v>
      </c>
      <c r="BW143" s="1">
        <v>31.762106249999999</v>
      </c>
      <c r="BX143" s="1">
        <v>999.9</v>
      </c>
      <c r="BY143" s="1">
        <v>0</v>
      </c>
      <c r="BZ143" s="1">
        <v>0</v>
      </c>
      <c r="CA143" s="1">
        <v>9998.2468749999989</v>
      </c>
      <c r="CB143" s="1">
        <v>0</v>
      </c>
      <c r="CC143" s="1">
        <v>11.229631250000001</v>
      </c>
      <c r="CD143" s="1">
        <v>-50.348262499999997</v>
      </c>
      <c r="CE143" s="1">
        <v>571.45187499999997</v>
      </c>
      <c r="CF143" s="1">
        <v>622.2399375</v>
      </c>
      <c r="CG143" s="1">
        <v>1.5110924999999999</v>
      </c>
      <c r="CH143" s="1">
        <v>606.2711875</v>
      </c>
      <c r="CI143" s="1">
        <v>25.663399999999999</v>
      </c>
      <c r="CJ143" s="1">
        <v>2.7074281249999999</v>
      </c>
      <c r="CK143" s="1">
        <v>2.5568749999999998</v>
      </c>
      <c r="CL143" s="1">
        <v>22.330243750000001</v>
      </c>
      <c r="CM143" s="1">
        <v>21.39314375</v>
      </c>
      <c r="CN143" s="1">
        <v>2000.004375</v>
      </c>
      <c r="CO143" s="1">
        <v>0.97999524999999998</v>
      </c>
      <c r="CP143" s="1">
        <v>2.0004925E-2</v>
      </c>
      <c r="CQ143" s="1">
        <v>0</v>
      </c>
      <c r="CR143" s="1">
        <v>2.7348750000000002</v>
      </c>
      <c r="CS143" s="1">
        <v>0</v>
      </c>
      <c r="CT143" s="1">
        <v>23260.318749999999</v>
      </c>
      <c r="CU143" s="1">
        <v>17412.34375</v>
      </c>
      <c r="CV143" s="1">
        <v>39.456687499999987</v>
      </c>
      <c r="CW143" s="1">
        <v>40.311999999999998</v>
      </c>
      <c r="CX143" s="1">
        <v>39.311999999999998</v>
      </c>
      <c r="CY143" s="1">
        <v>38.948812500000003</v>
      </c>
      <c r="CZ143" s="1">
        <v>39.686999999999998</v>
      </c>
      <c r="DA143" s="1">
        <v>1959.994375</v>
      </c>
      <c r="DB143" s="1">
        <v>40.01</v>
      </c>
      <c r="DC143" s="1">
        <v>0</v>
      </c>
      <c r="DD143" s="1">
        <v>1660311439.8</v>
      </c>
      <c r="DE143" s="1">
        <v>0</v>
      </c>
      <c r="DF143" s="1">
        <v>1660310986.5999999</v>
      </c>
      <c r="DG143" s="1" t="s">
        <v>357</v>
      </c>
      <c r="DH143" s="1">
        <v>1660310983.5999999</v>
      </c>
      <c r="DI143" s="1">
        <v>1660310986.5999999</v>
      </c>
      <c r="DJ143" s="1">
        <v>1</v>
      </c>
      <c r="DK143" s="1">
        <v>0.122</v>
      </c>
      <c r="DL143" s="1">
        <v>-3.4000000000000002E-2</v>
      </c>
      <c r="DM143" s="1">
        <v>1.4079999999999999</v>
      </c>
      <c r="DN143" s="1">
        <v>0.02</v>
      </c>
      <c r="DO143" s="1">
        <v>400</v>
      </c>
      <c r="DP143" s="1">
        <v>26</v>
      </c>
      <c r="DQ143" s="1">
        <v>0.18</v>
      </c>
      <c r="DR143" s="1">
        <v>7.0000000000000007E-2</v>
      </c>
      <c r="DS143" s="1">
        <v>9.5074803437235555</v>
      </c>
      <c r="DT143" s="1">
        <v>2.9876212816172161</v>
      </c>
      <c r="DU143" s="1">
        <v>0.24111984540858761</v>
      </c>
      <c r="DV143" s="1">
        <v>0</v>
      </c>
      <c r="DW143" s="1">
        <v>41.227194311398961</v>
      </c>
      <c r="DX143" s="1">
        <v>2.6582240304163869</v>
      </c>
      <c r="DY143" s="1">
        <v>0.20126532325343599</v>
      </c>
      <c r="DZ143" s="1">
        <v>0</v>
      </c>
      <c r="EA143" s="1">
        <v>-50.366996666666672</v>
      </c>
      <c r="EB143" s="1">
        <v>-3.5440898776418899</v>
      </c>
      <c r="EC143" s="1">
        <v>0.25839738064117879</v>
      </c>
      <c r="ED143" s="1">
        <v>0</v>
      </c>
      <c r="EE143" s="1">
        <v>294.98170642305132</v>
      </c>
      <c r="EF143" s="1">
        <v>215.5283845483543</v>
      </c>
      <c r="EG143" s="1">
        <v>16.243626826561179</v>
      </c>
      <c r="EH143" s="1">
        <v>0</v>
      </c>
      <c r="EI143" s="1">
        <v>1.51237775</v>
      </c>
      <c r="EJ143" s="1">
        <v>-1.8423827392121471E-2</v>
      </c>
      <c r="EK143" s="1">
        <v>2.835973807618815E-3</v>
      </c>
      <c r="EL143" s="1">
        <v>1</v>
      </c>
      <c r="EM143" s="1">
        <v>2.0011987347871218</v>
      </c>
      <c r="EN143" s="1">
        <v>-2.8479308735284609E-2</v>
      </c>
      <c r="EO143" s="1">
        <v>2.177215635204904E-3</v>
      </c>
      <c r="EP143" s="1">
        <v>1</v>
      </c>
      <c r="EQ143" s="1">
        <v>2</v>
      </c>
      <c r="ER143" s="1">
        <v>6</v>
      </c>
      <c r="ES143" s="1" t="s">
        <v>387</v>
      </c>
      <c r="ET143" s="1">
        <v>2.9452600000000002</v>
      </c>
      <c r="EU143" s="1">
        <v>2.80118</v>
      </c>
      <c r="EV143" s="1">
        <v>0.118649</v>
      </c>
      <c r="EW143" s="1">
        <v>0.12567500000000001</v>
      </c>
      <c r="EX143" s="1">
        <v>0.11858200000000001</v>
      </c>
      <c r="EY143" s="1">
        <v>0.114</v>
      </c>
      <c r="EZ143" s="1">
        <v>18151.8</v>
      </c>
      <c r="FA143" s="1">
        <v>18884.900000000001</v>
      </c>
      <c r="FB143" s="1">
        <v>23935.7</v>
      </c>
      <c r="FC143" s="1">
        <v>25120.2</v>
      </c>
      <c r="FD143" s="1">
        <v>33758.1</v>
      </c>
      <c r="FE143" s="1">
        <v>35530</v>
      </c>
      <c r="FF143" s="1">
        <v>43620.800000000003</v>
      </c>
      <c r="FG143" s="1">
        <v>46430.8</v>
      </c>
      <c r="FH143" s="1">
        <v>1.7354499999999999</v>
      </c>
      <c r="FI143" s="1">
        <v>1.9227000000000001</v>
      </c>
      <c r="FJ143" s="1">
        <v>0.16236300000000001</v>
      </c>
      <c r="FK143" s="1">
        <v>0</v>
      </c>
      <c r="FL143" s="1">
        <v>29.113499999999998</v>
      </c>
      <c r="FM143" s="1">
        <v>999.9</v>
      </c>
      <c r="FN143" s="1">
        <v>67.900000000000006</v>
      </c>
      <c r="FO143" s="1">
        <v>32.1</v>
      </c>
      <c r="FP143" s="1">
        <v>32.725999999999999</v>
      </c>
      <c r="FQ143" s="1">
        <v>64.127300000000005</v>
      </c>
      <c r="FR143" s="1">
        <v>22.884599999999999</v>
      </c>
      <c r="FS143" s="1">
        <v>1</v>
      </c>
      <c r="FT143" s="1">
        <v>0.16498499999999999</v>
      </c>
      <c r="FU143" s="1">
        <v>-0.37573299999999998</v>
      </c>
      <c r="FV143" s="1">
        <v>20.323399999999999</v>
      </c>
      <c r="FW143" s="1">
        <v>5.2137000000000002</v>
      </c>
      <c r="FX143" s="1">
        <v>11.9041</v>
      </c>
      <c r="FY143" s="1">
        <v>5.0031499999999998</v>
      </c>
      <c r="FZ143" s="1">
        <v>3.2896299999999998</v>
      </c>
      <c r="GA143" s="1">
        <v>9999</v>
      </c>
      <c r="GB143" s="1">
        <v>9999</v>
      </c>
      <c r="GC143" s="1">
        <v>9999</v>
      </c>
      <c r="GD143" s="1">
        <v>999.9</v>
      </c>
      <c r="GE143" s="1">
        <v>1.85944</v>
      </c>
      <c r="GF143" s="1">
        <v>1.8544</v>
      </c>
      <c r="GG143" s="1">
        <v>1.8575999999999999</v>
      </c>
      <c r="GH143" s="1">
        <v>1.85598</v>
      </c>
      <c r="GI143" s="1">
        <v>1.8548500000000001</v>
      </c>
      <c r="GJ143" s="1">
        <v>1.8545499999999999</v>
      </c>
      <c r="GK143" s="1">
        <v>1.8530500000000001</v>
      </c>
      <c r="GL143" s="1">
        <v>1.85632</v>
      </c>
      <c r="GM143" s="1">
        <v>0</v>
      </c>
      <c r="GN143" s="1">
        <v>0</v>
      </c>
      <c r="GO143" s="1">
        <v>0</v>
      </c>
      <c r="GP143" s="1">
        <v>0</v>
      </c>
      <c r="GQ143" s="1" t="s">
        <v>359</v>
      </c>
      <c r="GR143" s="1" t="s">
        <v>360</v>
      </c>
      <c r="GS143" s="1" t="s">
        <v>361</v>
      </c>
      <c r="GT143" s="1" t="s">
        <v>361</v>
      </c>
      <c r="GU143" s="1" t="s">
        <v>361</v>
      </c>
      <c r="GV143" s="1" t="s">
        <v>361</v>
      </c>
      <c r="GW143" s="1">
        <v>0</v>
      </c>
      <c r="GX143" s="1">
        <v>100</v>
      </c>
      <c r="GY143" s="1">
        <v>100</v>
      </c>
      <c r="GZ143" s="1">
        <v>1.758</v>
      </c>
      <c r="HA143" s="1">
        <v>1.6E-2</v>
      </c>
      <c r="HB143" s="1">
        <v>0.4723743322554726</v>
      </c>
      <c r="HC143" s="1">
        <v>2.7716384584972409E-3</v>
      </c>
      <c r="HD143" s="1">
        <v>-1.1467119688665799E-6</v>
      </c>
      <c r="HE143" s="1">
        <v>2.0626329066488061E-10</v>
      </c>
      <c r="HF143" s="1">
        <v>-6.6792426355626849E-2</v>
      </c>
      <c r="HG143" s="1">
        <v>1.066993184659233E-2</v>
      </c>
      <c r="HH143" s="1">
        <v>-3.4528890892081033E-4</v>
      </c>
      <c r="HI143" s="1">
        <v>2.382551249023132E-6</v>
      </c>
      <c r="HJ143" s="1">
        <v>1</v>
      </c>
      <c r="HK143" s="1">
        <v>2115</v>
      </c>
      <c r="HL143" s="1">
        <v>2</v>
      </c>
      <c r="HM143" s="1">
        <v>30</v>
      </c>
      <c r="HN143" s="1">
        <v>7.6</v>
      </c>
      <c r="HO143" s="1">
        <v>7.6</v>
      </c>
      <c r="HP143" s="1">
        <v>1.5478499999999999</v>
      </c>
      <c r="HQ143" s="1">
        <v>2.2863799999999999</v>
      </c>
      <c r="HR143" s="1">
        <v>1.4978</v>
      </c>
      <c r="HS143" s="1">
        <v>2.2997999999999998</v>
      </c>
      <c r="HT143" s="1">
        <v>1.5478499999999999</v>
      </c>
      <c r="HU143" s="1">
        <v>2.4670399999999999</v>
      </c>
      <c r="HV143" s="1">
        <v>35.591500000000003</v>
      </c>
      <c r="HW143" s="1">
        <v>15.3491</v>
      </c>
      <c r="HX143" s="1">
        <v>18</v>
      </c>
      <c r="HY143" s="1">
        <v>362.58300000000003</v>
      </c>
      <c r="HZ143" s="1">
        <v>518.53599999999994</v>
      </c>
      <c r="IA143" s="1">
        <v>29.382400000000001</v>
      </c>
      <c r="IB143" s="1">
        <v>29.283000000000001</v>
      </c>
      <c r="IC143" s="1">
        <v>30.000299999999999</v>
      </c>
      <c r="ID143" s="1">
        <v>29.0792</v>
      </c>
      <c r="IE143" s="1">
        <v>29.153099999999998</v>
      </c>
      <c r="IF143" s="1">
        <v>31.012</v>
      </c>
      <c r="IG143" s="1">
        <v>24.060500000000001</v>
      </c>
      <c r="IH143" s="1">
        <v>68.939700000000002</v>
      </c>
      <c r="II143" s="1">
        <v>29.388400000000001</v>
      </c>
      <c r="IJ143" s="1">
        <v>683.66499999999996</v>
      </c>
      <c r="IK143" s="1">
        <v>25.7088</v>
      </c>
      <c r="IL143" s="1">
        <v>100.886</v>
      </c>
      <c r="IM143" s="1">
        <v>100.63200000000001</v>
      </c>
      <c r="IN143" s="1" t="s">
        <v>366</v>
      </c>
    </row>
    <row r="144" spans="1:248" ht="15.75" customHeight="1" x14ac:dyDescent="0.3">
      <c r="A144" s="1">
        <v>128</v>
      </c>
      <c r="B144" s="1">
        <v>1660311442.5999999</v>
      </c>
      <c r="C144" s="1">
        <v>476</v>
      </c>
      <c r="D144" s="1" t="s">
        <v>612</v>
      </c>
      <c r="E144" s="1" t="s">
        <v>613</v>
      </c>
      <c r="F144" s="1">
        <v>1</v>
      </c>
      <c r="G144" s="1" t="s">
        <v>349</v>
      </c>
      <c r="H144" s="1" t="s">
        <v>350</v>
      </c>
      <c r="I144" s="1" t="s">
        <v>351</v>
      </c>
      <c r="J144" s="1" t="s">
        <v>352</v>
      </c>
      <c r="K144" s="1" t="s">
        <v>353</v>
      </c>
      <c r="L144" s="1" t="s">
        <v>354</v>
      </c>
      <c r="M144" s="1" t="s">
        <v>355</v>
      </c>
      <c r="N144" s="1">
        <v>1660311435.099999</v>
      </c>
      <c r="O144" s="1">
        <f t="shared" si="0"/>
        <v>1.2950109150920968E-3</v>
      </c>
      <c r="P144" s="1">
        <f t="shared" si="1"/>
        <v>1.2950109150920968</v>
      </c>
      <c r="Q144" s="1">
        <f t="shared" si="2"/>
        <v>9.9650590574315725</v>
      </c>
      <c r="R144" s="1">
        <f t="shared" si="3"/>
        <v>563.39786666666657</v>
      </c>
      <c r="S144" s="1">
        <f t="shared" si="4"/>
        <v>293.07095360365093</v>
      </c>
      <c r="T144" s="1">
        <f t="shared" si="5"/>
        <v>29.228347306498751</v>
      </c>
      <c r="U144" s="1">
        <f t="shared" si="6"/>
        <v>56.18840187398451</v>
      </c>
      <c r="V144" s="1">
        <f t="shared" si="7"/>
        <v>6.2899985521181825E-2</v>
      </c>
      <c r="W144" s="1">
        <f t="shared" si="8"/>
        <v>2.9229795929274793</v>
      </c>
      <c r="X144" s="1">
        <f t="shared" si="9"/>
        <v>6.2157590913041801E-2</v>
      </c>
      <c r="Y144" s="1">
        <f t="shared" si="10"/>
        <v>3.8914465354481412E-2</v>
      </c>
      <c r="Z144" s="1">
        <f t="shared" si="11"/>
        <v>321.51955820000006</v>
      </c>
      <c r="AA144" s="1">
        <f t="shared" si="12"/>
        <v>32.518114563921642</v>
      </c>
      <c r="AB144" s="1">
        <f t="shared" si="13"/>
        <v>31.76032</v>
      </c>
      <c r="AC144" s="1">
        <f t="shared" si="14"/>
        <v>4.7106855839261073</v>
      </c>
      <c r="AD144" s="1">
        <f t="shared" si="15"/>
        <v>60.21139506717391</v>
      </c>
      <c r="AE144" s="1">
        <f t="shared" si="16"/>
        <v>2.7101562006803412</v>
      </c>
      <c r="AF144" s="1">
        <f t="shared" si="17"/>
        <v>4.5010686061281211</v>
      </c>
      <c r="AG144" s="1">
        <f t="shared" si="18"/>
        <v>2.000529383245766</v>
      </c>
      <c r="AH144" s="1">
        <f t="shared" si="19"/>
        <v>-57.109981355561466</v>
      </c>
      <c r="AI144" s="1">
        <f t="shared" si="20"/>
        <v>-126.13627746848454</v>
      </c>
      <c r="AJ144" s="1">
        <f t="shared" si="21"/>
        <v>-9.7249939488396286</v>
      </c>
      <c r="AK144" s="1">
        <f t="shared" si="22"/>
        <v>128.5483054271144</v>
      </c>
      <c r="AL144" s="1">
        <f t="shared" si="23"/>
        <v>41.314092886243422</v>
      </c>
      <c r="AM144" s="1">
        <f t="shared" si="24"/>
        <v>1.2946265462283935</v>
      </c>
      <c r="AN144" s="1">
        <f t="shared" si="25"/>
        <v>9.9650590574315725</v>
      </c>
      <c r="AO144" s="1">
        <v>653.59094683900366</v>
      </c>
      <c r="AP144" s="1">
        <v>614.99091515151508</v>
      </c>
      <c r="AQ144" s="1">
        <v>5.117465029662327</v>
      </c>
      <c r="AR144" s="1">
        <v>65.304688863541145</v>
      </c>
      <c r="AS144" s="1">
        <f t="shared" si="26"/>
        <v>1.2950109150920968</v>
      </c>
      <c r="AT144" s="1">
        <v>25.66348739333764</v>
      </c>
      <c r="AU144" s="1">
        <v>27.174863030303019</v>
      </c>
      <c r="AV144" s="1">
        <v>-4.2540201070584296E-6</v>
      </c>
      <c r="AW144" s="1">
        <v>82.040529931118442</v>
      </c>
      <c r="AX144" s="1">
        <v>119</v>
      </c>
      <c r="AY144" s="1">
        <v>24</v>
      </c>
      <c r="AZ144" s="1">
        <f t="shared" si="27"/>
        <v>1</v>
      </c>
      <c r="BA144" s="1">
        <f t="shared" si="28"/>
        <v>0</v>
      </c>
      <c r="BB144" s="1">
        <f t="shared" si="29"/>
        <v>51993.207992063515</v>
      </c>
      <c r="BC144" s="1">
        <f t="shared" si="30"/>
        <v>2000.0186666666671</v>
      </c>
      <c r="BD144" s="1">
        <f t="shared" si="31"/>
        <v>1681.2159800000004</v>
      </c>
      <c r="BE144" s="1">
        <f t="shared" si="32"/>
        <v>0.84060014439865227</v>
      </c>
      <c r="BF144" s="1">
        <f t="shared" si="33"/>
        <v>0.1607582786893989</v>
      </c>
      <c r="BG144" s="1">
        <v>6</v>
      </c>
      <c r="BH144" s="1">
        <v>0.5</v>
      </c>
      <c r="BI144" s="1" t="s">
        <v>356</v>
      </c>
      <c r="BJ144" s="1">
        <v>2</v>
      </c>
      <c r="BK144" s="1" t="b">
        <v>1</v>
      </c>
      <c r="BL144" s="1">
        <v>1660311435.099999</v>
      </c>
      <c r="BM144" s="1">
        <v>563.39786666666657</v>
      </c>
      <c r="BN144" s="1">
        <v>613.83553333333327</v>
      </c>
      <c r="BO144" s="1">
        <v>27.17458000000001</v>
      </c>
      <c r="BP144" s="1">
        <v>25.663679999999999</v>
      </c>
      <c r="BQ144" s="1">
        <v>561.6941333333333</v>
      </c>
      <c r="BR144" s="1">
        <v>27.158539999999999</v>
      </c>
      <c r="BS144" s="1">
        <v>500.14386666666672</v>
      </c>
      <c r="BT144" s="1">
        <v>99.631273333333326</v>
      </c>
      <c r="BU144" s="1">
        <v>0.1000270466666667</v>
      </c>
      <c r="BV144" s="1">
        <v>30.959879999999991</v>
      </c>
      <c r="BW144" s="1">
        <v>31.76032</v>
      </c>
      <c r="BX144" s="1">
        <v>999.89999999999986</v>
      </c>
      <c r="BY144" s="1">
        <v>0</v>
      </c>
      <c r="BZ144" s="1">
        <v>0</v>
      </c>
      <c r="CA144" s="1">
        <v>9999.4653333333317</v>
      </c>
      <c r="CB144" s="1">
        <v>0</v>
      </c>
      <c r="CC144" s="1">
        <v>11.231493333333329</v>
      </c>
      <c r="CD144" s="1">
        <v>-50.437740000000012</v>
      </c>
      <c r="CE144" s="1">
        <v>579.13566666666668</v>
      </c>
      <c r="CF144" s="1">
        <v>630.00373333333334</v>
      </c>
      <c r="CG144" s="1">
        <v>1.5109053333333331</v>
      </c>
      <c r="CH144" s="1">
        <v>613.83553333333327</v>
      </c>
      <c r="CI144" s="1">
        <v>25.663679999999999</v>
      </c>
      <c r="CJ144" s="1">
        <v>2.7074379999999998</v>
      </c>
      <c r="CK144" s="1">
        <v>2.5569033333333331</v>
      </c>
      <c r="CL144" s="1">
        <v>22.330300000000001</v>
      </c>
      <c r="CM144" s="1">
        <v>21.393319999999999</v>
      </c>
      <c r="CN144" s="1">
        <v>2000.0186666666671</v>
      </c>
      <c r="CO144" s="1">
        <v>0.97999539999999996</v>
      </c>
      <c r="CP144" s="1">
        <v>2.000478E-2</v>
      </c>
      <c r="CQ144" s="1">
        <v>0</v>
      </c>
      <c r="CR144" s="1">
        <v>2.6652</v>
      </c>
      <c r="CS144" s="1">
        <v>0</v>
      </c>
      <c r="CT144" s="1">
        <v>23254.48</v>
      </c>
      <c r="CU144" s="1">
        <v>17412.473333333332</v>
      </c>
      <c r="CV144" s="1">
        <v>39.453800000000001</v>
      </c>
      <c r="CW144" s="1">
        <v>40.311999999999998</v>
      </c>
      <c r="CX144" s="1">
        <v>39.311999999999998</v>
      </c>
      <c r="CY144" s="1">
        <v>38.945399999999999</v>
      </c>
      <c r="CZ144" s="1">
        <v>39.686999999999998</v>
      </c>
      <c r="DA144" s="1">
        <v>1960.0086666666671</v>
      </c>
      <c r="DB144" s="1">
        <v>40.01</v>
      </c>
      <c r="DC144" s="1">
        <v>0</v>
      </c>
      <c r="DD144" s="1">
        <v>1660311440.4000001</v>
      </c>
      <c r="DE144" s="1">
        <v>0</v>
      </c>
      <c r="DF144" s="1">
        <v>1660310986.5999999</v>
      </c>
      <c r="DG144" s="1" t="s">
        <v>357</v>
      </c>
      <c r="DH144" s="1">
        <v>1660310983.5999999</v>
      </c>
      <c r="DI144" s="1">
        <v>1660310986.5999999</v>
      </c>
      <c r="DJ144" s="1">
        <v>1</v>
      </c>
      <c r="DK144" s="1">
        <v>0.122</v>
      </c>
      <c r="DL144" s="1">
        <v>-3.4000000000000002E-2</v>
      </c>
      <c r="DM144" s="1">
        <v>1.4079999999999999</v>
      </c>
      <c r="DN144" s="1">
        <v>0.02</v>
      </c>
      <c r="DO144" s="1">
        <v>400</v>
      </c>
      <c r="DP144" s="1">
        <v>26</v>
      </c>
      <c r="DQ144" s="1">
        <v>0.18</v>
      </c>
      <c r="DR144" s="1">
        <v>7.0000000000000007E-2</v>
      </c>
      <c r="DS144" s="1">
        <v>9.5545346673740514</v>
      </c>
      <c r="DT144" s="1">
        <v>2.985819044793204</v>
      </c>
      <c r="DU144" s="1">
        <v>0.23557139369273611</v>
      </c>
      <c r="DV144" s="1">
        <v>0</v>
      </c>
      <c r="DW144" s="1">
        <v>41.263284916800963</v>
      </c>
      <c r="DX144" s="1">
        <v>2.5607910900682822</v>
      </c>
      <c r="DY144" s="1">
        <v>0.18758793387832989</v>
      </c>
      <c r="DZ144" s="1">
        <v>0</v>
      </c>
      <c r="EA144" s="1">
        <v>-50.422750000000008</v>
      </c>
      <c r="EB144" s="1">
        <v>-3.3688551724138409</v>
      </c>
      <c r="EC144" s="1">
        <v>0.246293687495234</v>
      </c>
      <c r="ED144" s="1">
        <v>0</v>
      </c>
      <c r="EE144" s="1">
        <v>297.40281262410042</v>
      </c>
      <c r="EF144" s="1">
        <v>216.03446695861149</v>
      </c>
      <c r="EG144" s="1">
        <v>15.777683286275909</v>
      </c>
      <c r="EH144" s="1">
        <v>0</v>
      </c>
      <c r="EI144" s="1">
        <v>1.512</v>
      </c>
      <c r="EJ144" s="1">
        <v>-1.319482176360371E-2</v>
      </c>
      <c r="EK144" s="1">
        <v>2.419621871284854E-3</v>
      </c>
      <c r="EL144" s="1">
        <v>1</v>
      </c>
      <c r="EM144" s="1">
        <v>2.0009024148287309</v>
      </c>
      <c r="EN144" s="1">
        <v>-2.8144269136191061E-2</v>
      </c>
      <c r="EO144" s="1">
        <v>2.0960450021669619E-3</v>
      </c>
      <c r="EP144" s="1">
        <v>1</v>
      </c>
      <c r="EQ144" s="1">
        <v>2</v>
      </c>
      <c r="ER144" s="1">
        <v>6</v>
      </c>
      <c r="ES144" s="1" t="s">
        <v>387</v>
      </c>
      <c r="ET144" s="1">
        <v>2.9450699999999999</v>
      </c>
      <c r="EU144" s="1">
        <v>2.8011300000000001</v>
      </c>
      <c r="EV144" s="1">
        <v>0.11934400000000001</v>
      </c>
      <c r="EW144" s="1">
        <v>0.12635299999999999</v>
      </c>
      <c r="EX144" s="1">
        <v>0.11858399999999999</v>
      </c>
      <c r="EY144" s="1">
        <v>0.113996</v>
      </c>
      <c r="EZ144" s="1">
        <v>18137.599999999999</v>
      </c>
      <c r="FA144" s="1">
        <v>18870.099999999999</v>
      </c>
      <c r="FB144" s="1">
        <v>23935.9</v>
      </c>
      <c r="FC144" s="1">
        <v>25120</v>
      </c>
      <c r="FD144" s="1">
        <v>33758.199999999997</v>
      </c>
      <c r="FE144" s="1">
        <v>35529.9</v>
      </c>
      <c r="FF144" s="1">
        <v>43621</v>
      </c>
      <c r="FG144" s="1">
        <v>46430.5</v>
      </c>
      <c r="FH144" s="1">
        <v>1.7351700000000001</v>
      </c>
      <c r="FI144" s="1">
        <v>1.9226700000000001</v>
      </c>
      <c r="FJ144" s="1">
        <v>0.16259000000000001</v>
      </c>
      <c r="FK144" s="1">
        <v>0</v>
      </c>
      <c r="FL144" s="1">
        <v>29.1128</v>
      </c>
      <c r="FM144" s="1">
        <v>999.9</v>
      </c>
      <c r="FN144" s="1">
        <v>67.900000000000006</v>
      </c>
      <c r="FO144" s="1">
        <v>32.1</v>
      </c>
      <c r="FP144" s="1">
        <v>32.729700000000001</v>
      </c>
      <c r="FQ144" s="1">
        <v>64.1173</v>
      </c>
      <c r="FR144" s="1">
        <v>22.756399999999999</v>
      </c>
      <c r="FS144" s="1">
        <v>1</v>
      </c>
      <c r="FT144" s="1">
        <v>0.16500500000000001</v>
      </c>
      <c r="FU144" s="1">
        <v>-0.365842</v>
      </c>
      <c r="FV144" s="1">
        <v>20.323499999999999</v>
      </c>
      <c r="FW144" s="1">
        <v>5.2138499999999999</v>
      </c>
      <c r="FX144" s="1">
        <v>11.904199999999999</v>
      </c>
      <c r="FY144" s="1">
        <v>5.0030000000000001</v>
      </c>
      <c r="FZ144" s="1">
        <v>3.2896800000000002</v>
      </c>
      <c r="GA144" s="1">
        <v>9999</v>
      </c>
      <c r="GB144" s="1">
        <v>9999</v>
      </c>
      <c r="GC144" s="1">
        <v>9999</v>
      </c>
      <c r="GD144" s="1">
        <v>999.9</v>
      </c>
      <c r="GE144" s="1">
        <v>1.85944</v>
      </c>
      <c r="GF144" s="1">
        <v>1.8544</v>
      </c>
      <c r="GG144" s="1">
        <v>1.8575999999999999</v>
      </c>
      <c r="GH144" s="1">
        <v>1.8559699999999999</v>
      </c>
      <c r="GI144" s="1">
        <v>1.85483</v>
      </c>
      <c r="GJ144" s="1">
        <v>1.85453</v>
      </c>
      <c r="GK144" s="1">
        <v>1.8530500000000001</v>
      </c>
      <c r="GL144" s="1">
        <v>1.8563099999999999</v>
      </c>
      <c r="GM144" s="1">
        <v>0</v>
      </c>
      <c r="GN144" s="1">
        <v>0</v>
      </c>
      <c r="GO144" s="1">
        <v>0</v>
      </c>
      <c r="GP144" s="1">
        <v>0</v>
      </c>
      <c r="GQ144" s="1" t="s">
        <v>359</v>
      </c>
      <c r="GR144" s="1" t="s">
        <v>360</v>
      </c>
      <c r="GS144" s="1" t="s">
        <v>361</v>
      </c>
      <c r="GT144" s="1" t="s">
        <v>361</v>
      </c>
      <c r="GU144" s="1" t="s">
        <v>361</v>
      </c>
      <c r="GV144" s="1" t="s">
        <v>361</v>
      </c>
      <c r="GW144" s="1">
        <v>0</v>
      </c>
      <c r="GX144" s="1">
        <v>100</v>
      </c>
      <c r="GY144" s="1">
        <v>100</v>
      </c>
      <c r="GZ144" s="1">
        <v>1.766</v>
      </c>
      <c r="HA144" s="1">
        <v>1.61E-2</v>
      </c>
      <c r="HB144" s="1">
        <v>0.4723743322554726</v>
      </c>
      <c r="HC144" s="1">
        <v>2.7716384584972409E-3</v>
      </c>
      <c r="HD144" s="1">
        <v>-1.1467119688665799E-6</v>
      </c>
      <c r="HE144" s="1">
        <v>2.0626329066488061E-10</v>
      </c>
      <c r="HF144" s="1">
        <v>-6.6792426355626849E-2</v>
      </c>
      <c r="HG144" s="1">
        <v>1.066993184659233E-2</v>
      </c>
      <c r="HH144" s="1">
        <v>-3.4528890892081033E-4</v>
      </c>
      <c r="HI144" s="1">
        <v>2.382551249023132E-6</v>
      </c>
      <c r="HJ144" s="1">
        <v>1</v>
      </c>
      <c r="HK144" s="1">
        <v>2115</v>
      </c>
      <c r="HL144" s="1">
        <v>2</v>
      </c>
      <c r="HM144" s="1">
        <v>30</v>
      </c>
      <c r="HN144" s="1">
        <v>7.7</v>
      </c>
      <c r="HO144" s="1">
        <v>7.6</v>
      </c>
      <c r="HP144" s="1">
        <v>1.56128</v>
      </c>
      <c r="HQ144" s="1">
        <v>2.2961399999999998</v>
      </c>
      <c r="HR144" s="1">
        <v>1.4978</v>
      </c>
      <c r="HS144" s="1">
        <v>2.3010299999999999</v>
      </c>
      <c r="HT144" s="1">
        <v>1.5478499999999999</v>
      </c>
      <c r="HU144" s="1">
        <v>2.4523899999999998</v>
      </c>
      <c r="HV144" s="1">
        <v>35.591500000000003</v>
      </c>
      <c r="HW144" s="1">
        <v>15.3316</v>
      </c>
      <c r="HX144" s="1">
        <v>18</v>
      </c>
      <c r="HY144" s="1">
        <v>362.459</v>
      </c>
      <c r="HZ144" s="1">
        <v>518.524</v>
      </c>
      <c r="IA144" s="1">
        <v>29.3889</v>
      </c>
      <c r="IB144" s="1">
        <v>29.2837</v>
      </c>
      <c r="IC144" s="1">
        <v>30.000299999999999</v>
      </c>
      <c r="ID144" s="1">
        <v>29.079799999999999</v>
      </c>
      <c r="IE144" s="1">
        <v>29.153600000000001</v>
      </c>
      <c r="IF144" s="1">
        <v>31.264600000000002</v>
      </c>
      <c r="IG144" s="1">
        <v>24.060500000000001</v>
      </c>
      <c r="IH144" s="1">
        <v>68.939700000000002</v>
      </c>
      <c r="II144" s="1">
        <v>29.417300000000001</v>
      </c>
      <c r="IJ144" s="1">
        <v>683.66499999999996</v>
      </c>
      <c r="IK144" s="1">
        <v>25.7088</v>
      </c>
      <c r="IL144" s="1">
        <v>100.886</v>
      </c>
      <c r="IM144" s="1">
        <v>100.631</v>
      </c>
      <c r="IN144" s="1" t="s">
        <v>366</v>
      </c>
    </row>
    <row r="145" spans="1:248" ht="15.75" customHeight="1" x14ac:dyDescent="0.3">
      <c r="A145" s="1">
        <v>129</v>
      </c>
      <c r="B145" s="1">
        <v>1660311443.5999999</v>
      </c>
      <c r="C145" s="1">
        <v>477</v>
      </c>
      <c r="D145" s="1" t="s">
        <v>614</v>
      </c>
      <c r="E145" s="1" t="s">
        <v>615</v>
      </c>
      <c r="F145" s="1">
        <v>1</v>
      </c>
      <c r="G145" s="1" t="s">
        <v>349</v>
      </c>
      <c r="H145" s="1" t="s">
        <v>350</v>
      </c>
      <c r="I145" s="1" t="s">
        <v>351</v>
      </c>
      <c r="J145" s="1" t="s">
        <v>352</v>
      </c>
      <c r="K145" s="1" t="s">
        <v>353</v>
      </c>
      <c r="L145" s="1" t="s">
        <v>354</v>
      </c>
      <c r="M145" s="1" t="s">
        <v>355</v>
      </c>
      <c r="N145" s="1">
        <v>1660311435.5999999</v>
      </c>
      <c r="O145" s="1">
        <f t="shared" si="0"/>
        <v>1.2961043562188875E-3</v>
      </c>
      <c r="P145" s="1">
        <f t="shared" si="1"/>
        <v>1.2961043562188874</v>
      </c>
      <c r="Q145" s="1">
        <f t="shared" si="2"/>
        <v>9.9063630212739771</v>
      </c>
      <c r="R145" s="1">
        <f t="shared" si="3"/>
        <v>565.88981249999995</v>
      </c>
      <c r="S145" s="1">
        <f t="shared" si="4"/>
        <v>297.18271813679331</v>
      </c>
      <c r="T145" s="1">
        <f t="shared" si="5"/>
        <v>29.638427474620034</v>
      </c>
      <c r="U145" s="1">
        <f t="shared" si="6"/>
        <v>56.436943142458844</v>
      </c>
      <c r="V145" s="1">
        <f t="shared" si="7"/>
        <v>6.2955175270025712E-2</v>
      </c>
      <c r="W145" s="1">
        <f t="shared" si="8"/>
        <v>2.9230956479274353</v>
      </c>
      <c r="X145" s="1">
        <f t="shared" si="9"/>
        <v>6.2211514763195662E-2</v>
      </c>
      <c r="Y145" s="1">
        <f t="shared" si="10"/>
        <v>3.894827964785072E-2</v>
      </c>
      <c r="Z145" s="1">
        <f t="shared" si="11"/>
        <v>321.51987075</v>
      </c>
      <c r="AA145" s="1">
        <f t="shared" si="12"/>
        <v>32.517882166720725</v>
      </c>
      <c r="AB145" s="1">
        <f t="shared" si="13"/>
        <v>31.760181249999999</v>
      </c>
      <c r="AC145" s="1">
        <f t="shared" si="14"/>
        <v>4.7106485244363503</v>
      </c>
      <c r="AD145" s="1">
        <f t="shared" si="15"/>
        <v>60.211212206640653</v>
      </c>
      <c r="AE145" s="1">
        <f t="shared" si="16"/>
        <v>2.7101645864973301</v>
      </c>
      <c r="AF145" s="1">
        <f t="shared" si="17"/>
        <v>4.5010962031394346</v>
      </c>
      <c r="AG145" s="1">
        <f t="shared" si="18"/>
        <v>2.0004839379390202</v>
      </c>
      <c r="AH145" s="1">
        <f t="shared" si="19"/>
        <v>-57.15820210925294</v>
      </c>
      <c r="AI145" s="1">
        <f t="shared" si="20"/>
        <v>-126.10247910628649</v>
      </c>
      <c r="AJ145" s="1">
        <f t="shared" si="21"/>
        <v>-9.7220006120046474</v>
      </c>
      <c r="AK145" s="1">
        <f t="shared" si="22"/>
        <v>128.5371889224559</v>
      </c>
      <c r="AL145" s="1">
        <f t="shared" si="23"/>
        <v>41.333953862316413</v>
      </c>
      <c r="AM145" s="1">
        <f t="shared" si="24"/>
        <v>1.2946628625154271</v>
      </c>
      <c r="AN145" s="1">
        <f t="shared" si="25"/>
        <v>9.9063630212739771</v>
      </c>
      <c r="AO145" s="1">
        <v>658.69842679395765</v>
      </c>
      <c r="AP145" s="1">
        <v>620.12188484848468</v>
      </c>
      <c r="AQ145" s="1">
        <v>5.1269379977272278</v>
      </c>
      <c r="AR145" s="1">
        <v>65.304688863541145</v>
      </c>
      <c r="AS145" s="1">
        <f t="shared" si="26"/>
        <v>1.2961043562188874</v>
      </c>
      <c r="AT145" s="1">
        <v>25.66332866280742</v>
      </c>
      <c r="AU145" s="1">
        <v>27.17596</v>
      </c>
      <c r="AV145" s="1">
        <v>-1.1310402890057111E-6</v>
      </c>
      <c r="AW145" s="1">
        <v>82.040529931118442</v>
      </c>
      <c r="AX145" s="1">
        <v>119</v>
      </c>
      <c r="AY145" s="1">
        <v>24</v>
      </c>
      <c r="AZ145" s="1">
        <f t="shared" si="27"/>
        <v>1</v>
      </c>
      <c r="BA145" s="1">
        <f t="shared" si="28"/>
        <v>0</v>
      </c>
      <c r="BB145" s="1">
        <f t="shared" si="29"/>
        <v>51996.49363055826</v>
      </c>
      <c r="BC145" s="1">
        <f t="shared" si="30"/>
        <v>2000.0206250000001</v>
      </c>
      <c r="BD145" s="1">
        <f t="shared" si="31"/>
        <v>1681.217625</v>
      </c>
      <c r="BE145" s="1">
        <f t="shared" si="32"/>
        <v>0.84060014381101689</v>
      </c>
      <c r="BF145" s="1">
        <f t="shared" si="33"/>
        <v>0.1607582775552627</v>
      </c>
      <c r="BG145" s="1">
        <v>6</v>
      </c>
      <c r="BH145" s="1">
        <v>0.5</v>
      </c>
      <c r="BI145" s="1" t="s">
        <v>356</v>
      </c>
      <c r="BJ145" s="1">
        <v>2</v>
      </c>
      <c r="BK145" s="1" t="b">
        <v>1</v>
      </c>
      <c r="BL145" s="1">
        <v>1660311435.5999999</v>
      </c>
      <c r="BM145" s="1">
        <v>565.88981249999995</v>
      </c>
      <c r="BN145" s="1">
        <v>616.35524999999996</v>
      </c>
      <c r="BO145" s="1">
        <v>27.174656250000002</v>
      </c>
      <c r="BP145" s="1">
        <v>25.663712499999999</v>
      </c>
      <c r="BQ145" s="1">
        <v>564.18200000000002</v>
      </c>
      <c r="BR145" s="1">
        <v>27.158618749999999</v>
      </c>
      <c r="BS145" s="1">
        <v>500.14337499999999</v>
      </c>
      <c r="BT145" s="1">
        <v>99.631312500000007</v>
      </c>
      <c r="BU145" s="1">
        <v>0.10001663125</v>
      </c>
      <c r="BV145" s="1">
        <v>30.9599875</v>
      </c>
      <c r="BW145" s="1">
        <v>31.760181249999999</v>
      </c>
      <c r="BX145" s="1">
        <v>999.9</v>
      </c>
      <c r="BY145" s="1">
        <v>0</v>
      </c>
      <c r="BZ145" s="1">
        <v>0</v>
      </c>
      <c r="CA145" s="1">
        <v>10000.123750000001</v>
      </c>
      <c r="CB145" s="1">
        <v>0</v>
      </c>
      <c r="CC145" s="1">
        <v>11.230718749999999</v>
      </c>
      <c r="CD145" s="1">
        <v>-50.465512500000003</v>
      </c>
      <c r="CE145" s="1">
        <v>581.69724999999994</v>
      </c>
      <c r="CF145" s="1">
        <v>632.58987500000001</v>
      </c>
      <c r="CG145" s="1">
        <v>1.5109518749999999</v>
      </c>
      <c r="CH145" s="1">
        <v>616.35524999999996</v>
      </c>
      <c r="CI145" s="1">
        <v>25.663712499999999</v>
      </c>
      <c r="CJ145" s="1">
        <v>2.707446875</v>
      </c>
      <c r="CK145" s="1">
        <v>2.5569074999999999</v>
      </c>
      <c r="CL145" s="1">
        <v>22.330356250000001</v>
      </c>
      <c r="CM145" s="1">
        <v>21.39334375</v>
      </c>
      <c r="CN145" s="1">
        <v>2000.0206250000001</v>
      </c>
      <c r="CO145" s="1">
        <v>0.97999543749999996</v>
      </c>
      <c r="CP145" s="1">
        <v>2.0004743750000002E-2</v>
      </c>
      <c r="CQ145" s="1">
        <v>0</v>
      </c>
      <c r="CR145" s="1">
        <v>2.7308750000000002</v>
      </c>
      <c r="CS145" s="1">
        <v>0</v>
      </c>
      <c r="CT145" s="1">
        <v>23252.674999999999</v>
      </c>
      <c r="CU145" s="1">
        <v>17412.493750000001</v>
      </c>
      <c r="CV145" s="1">
        <v>39.452749999999988</v>
      </c>
      <c r="CW145" s="1">
        <v>40.311999999999998</v>
      </c>
      <c r="CX145" s="1">
        <v>39.311999999999998</v>
      </c>
      <c r="CY145" s="1">
        <v>38.944875000000003</v>
      </c>
      <c r="CZ145" s="1">
        <v>39.686999999999998</v>
      </c>
      <c r="DA145" s="1">
        <v>1960.0106249999999</v>
      </c>
      <c r="DB145" s="1">
        <v>40.01</v>
      </c>
      <c r="DC145" s="1">
        <v>0</v>
      </c>
      <c r="DD145" s="1">
        <v>1660311441.5999999</v>
      </c>
      <c r="DE145" s="1">
        <v>0</v>
      </c>
      <c r="DF145" s="1">
        <v>1660310986.5999999</v>
      </c>
      <c r="DG145" s="1" t="s">
        <v>357</v>
      </c>
      <c r="DH145" s="1">
        <v>1660310983.5999999</v>
      </c>
      <c r="DI145" s="1">
        <v>1660310986.5999999</v>
      </c>
      <c r="DJ145" s="1">
        <v>1</v>
      </c>
      <c r="DK145" s="1">
        <v>0.122</v>
      </c>
      <c r="DL145" s="1">
        <v>-3.4000000000000002E-2</v>
      </c>
      <c r="DM145" s="1">
        <v>1.4079999999999999</v>
      </c>
      <c r="DN145" s="1">
        <v>0.02</v>
      </c>
      <c r="DO145" s="1">
        <v>400</v>
      </c>
      <c r="DP145" s="1">
        <v>26</v>
      </c>
      <c r="DQ145" s="1">
        <v>0.18</v>
      </c>
      <c r="DR145" s="1">
        <v>7.0000000000000007E-2</v>
      </c>
      <c r="DS145" s="1">
        <v>9.5545346673740514</v>
      </c>
      <c r="DT145" s="1">
        <v>2.985819044793204</v>
      </c>
      <c r="DU145" s="1">
        <v>0.23557139369273611</v>
      </c>
      <c r="DV145" s="1">
        <v>0</v>
      </c>
      <c r="DW145" s="1">
        <v>41.263284916800963</v>
      </c>
      <c r="DX145" s="1">
        <v>2.5607910900682822</v>
      </c>
      <c r="DY145" s="1">
        <v>0.18758793387832989</v>
      </c>
      <c r="DZ145" s="1">
        <v>0</v>
      </c>
      <c r="EA145" s="1">
        <v>-50.422750000000008</v>
      </c>
      <c r="EB145" s="1">
        <v>-3.3688551724138409</v>
      </c>
      <c r="EC145" s="1">
        <v>0.246293687495234</v>
      </c>
      <c r="ED145" s="1">
        <v>0</v>
      </c>
      <c r="EE145" s="1">
        <v>297.40281262410042</v>
      </c>
      <c r="EF145" s="1">
        <v>216.03446695861149</v>
      </c>
      <c r="EG145" s="1">
        <v>15.777683286275909</v>
      </c>
      <c r="EH145" s="1">
        <v>0</v>
      </c>
      <c r="EI145" s="1">
        <v>1.512</v>
      </c>
      <c r="EJ145" s="1">
        <v>-1.319482176360371E-2</v>
      </c>
      <c r="EK145" s="1">
        <v>2.419621871284854E-3</v>
      </c>
      <c r="EL145" s="1">
        <v>1</v>
      </c>
      <c r="EM145" s="1">
        <v>2.0009024148287309</v>
      </c>
      <c r="EN145" s="1">
        <v>-2.8144269136191061E-2</v>
      </c>
      <c r="EO145" s="1">
        <v>2.0960450021669619E-3</v>
      </c>
      <c r="EP145" s="1">
        <v>1</v>
      </c>
      <c r="EQ145" s="1">
        <v>2</v>
      </c>
      <c r="ER145" s="1">
        <v>6</v>
      </c>
      <c r="ES145" s="1" t="s">
        <v>387</v>
      </c>
      <c r="ET145" s="1">
        <v>2.9451700000000001</v>
      </c>
      <c r="EU145" s="1">
        <v>2.80111</v>
      </c>
      <c r="EV145" s="1">
        <v>0.120042</v>
      </c>
      <c r="EW145" s="1">
        <v>0.12703800000000001</v>
      </c>
      <c r="EX145" s="1">
        <v>0.118589</v>
      </c>
      <c r="EY145" s="1">
        <v>0.11400100000000001</v>
      </c>
      <c r="EZ145" s="1">
        <v>18123.3</v>
      </c>
      <c r="FA145" s="1">
        <v>18855.3</v>
      </c>
      <c r="FB145" s="1">
        <v>23936</v>
      </c>
      <c r="FC145" s="1">
        <v>25119.9</v>
      </c>
      <c r="FD145" s="1">
        <v>33758.199999999997</v>
      </c>
      <c r="FE145" s="1">
        <v>35529.800000000003</v>
      </c>
      <c r="FF145" s="1">
        <v>43621.3</v>
      </c>
      <c r="FG145" s="1">
        <v>46430.6</v>
      </c>
      <c r="FH145" s="1">
        <v>1.73525</v>
      </c>
      <c r="FI145" s="1">
        <v>1.92262</v>
      </c>
      <c r="FJ145" s="1">
        <v>0.162832</v>
      </c>
      <c r="FK145" s="1">
        <v>0</v>
      </c>
      <c r="FL145" s="1">
        <v>29.112300000000001</v>
      </c>
      <c r="FM145" s="1">
        <v>999.9</v>
      </c>
      <c r="FN145" s="1">
        <v>67.900000000000006</v>
      </c>
      <c r="FO145" s="1">
        <v>32.1</v>
      </c>
      <c r="FP145" s="1">
        <v>32.726500000000001</v>
      </c>
      <c r="FQ145" s="1">
        <v>63.897300000000001</v>
      </c>
      <c r="FR145" s="1">
        <v>23.397400000000001</v>
      </c>
      <c r="FS145" s="1">
        <v>1</v>
      </c>
      <c r="FT145" s="1">
        <v>0.165018</v>
      </c>
      <c r="FU145" s="1">
        <v>-0.37848599999999999</v>
      </c>
      <c r="FV145" s="1">
        <v>20.323599999999999</v>
      </c>
      <c r="FW145" s="1">
        <v>5.2140000000000004</v>
      </c>
      <c r="FX145" s="1">
        <v>11.904199999999999</v>
      </c>
      <c r="FY145" s="1">
        <v>5.0030999999999999</v>
      </c>
      <c r="FZ145" s="1">
        <v>3.2896800000000002</v>
      </c>
      <c r="GA145" s="1">
        <v>9999</v>
      </c>
      <c r="GB145" s="1">
        <v>9999</v>
      </c>
      <c r="GC145" s="1">
        <v>9999</v>
      </c>
      <c r="GD145" s="1">
        <v>999.9</v>
      </c>
      <c r="GE145" s="1">
        <v>1.85944</v>
      </c>
      <c r="GF145" s="1">
        <v>1.8544</v>
      </c>
      <c r="GG145" s="1">
        <v>1.8575999999999999</v>
      </c>
      <c r="GH145" s="1">
        <v>1.8559699999999999</v>
      </c>
      <c r="GI145" s="1">
        <v>1.8548199999999999</v>
      </c>
      <c r="GJ145" s="1">
        <v>1.85453</v>
      </c>
      <c r="GK145" s="1">
        <v>1.85304</v>
      </c>
      <c r="GL145" s="1">
        <v>1.8562799999999999</v>
      </c>
      <c r="GM145" s="1">
        <v>0</v>
      </c>
      <c r="GN145" s="1">
        <v>0</v>
      </c>
      <c r="GO145" s="1">
        <v>0</v>
      </c>
      <c r="GP145" s="1">
        <v>0</v>
      </c>
      <c r="GQ145" s="1" t="s">
        <v>359</v>
      </c>
      <c r="GR145" s="1" t="s">
        <v>360</v>
      </c>
      <c r="GS145" s="1" t="s">
        <v>361</v>
      </c>
      <c r="GT145" s="1" t="s">
        <v>361</v>
      </c>
      <c r="GU145" s="1" t="s">
        <v>361</v>
      </c>
      <c r="GV145" s="1" t="s">
        <v>361</v>
      </c>
      <c r="GW145" s="1">
        <v>0</v>
      </c>
      <c r="GX145" s="1">
        <v>100</v>
      </c>
      <c r="GY145" s="1">
        <v>100</v>
      </c>
      <c r="GZ145" s="1">
        <v>1.7729999999999999</v>
      </c>
      <c r="HA145" s="1">
        <v>1.6E-2</v>
      </c>
      <c r="HB145" s="1">
        <v>0.4723743322554726</v>
      </c>
      <c r="HC145" s="1">
        <v>2.7716384584972409E-3</v>
      </c>
      <c r="HD145" s="1">
        <v>-1.1467119688665799E-6</v>
      </c>
      <c r="HE145" s="1">
        <v>2.0626329066488061E-10</v>
      </c>
      <c r="HF145" s="1">
        <v>-6.6792426355626849E-2</v>
      </c>
      <c r="HG145" s="1">
        <v>1.066993184659233E-2</v>
      </c>
      <c r="HH145" s="1">
        <v>-3.4528890892081033E-4</v>
      </c>
      <c r="HI145" s="1">
        <v>2.382551249023132E-6</v>
      </c>
      <c r="HJ145" s="1">
        <v>1</v>
      </c>
      <c r="HK145" s="1">
        <v>2115</v>
      </c>
      <c r="HL145" s="1">
        <v>2</v>
      </c>
      <c r="HM145" s="1">
        <v>30</v>
      </c>
      <c r="HN145" s="1">
        <v>7.7</v>
      </c>
      <c r="HO145" s="1">
        <v>7.6</v>
      </c>
      <c r="HP145" s="1">
        <v>1.56738</v>
      </c>
      <c r="HQ145" s="1">
        <v>2.3059099999999999</v>
      </c>
      <c r="HR145" s="1">
        <v>1.4978</v>
      </c>
      <c r="HS145" s="1">
        <v>2.3010299999999999</v>
      </c>
      <c r="HT145" s="1">
        <v>1.5478499999999999</v>
      </c>
      <c r="HU145" s="1">
        <v>2.3095699999999999</v>
      </c>
      <c r="HV145" s="1">
        <v>35.614800000000002</v>
      </c>
      <c r="HW145" s="1">
        <v>15.340400000000001</v>
      </c>
      <c r="HX145" s="1">
        <v>18</v>
      </c>
      <c r="HY145" s="1">
        <v>362.49400000000003</v>
      </c>
      <c r="HZ145" s="1">
        <v>518.495</v>
      </c>
      <c r="IA145" s="1">
        <v>29.393599999999999</v>
      </c>
      <c r="IB145" s="1">
        <v>29.283999999999999</v>
      </c>
      <c r="IC145" s="1">
        <v>30.000299999999999</v>
      </c>
      <c r="ID145" s="1">
        <v>29.079799999999999</v>
      </c>
      <c r="IE145" s="1">
        <v>29.154199999999999</v>
      </c>
      <c r="IF145" s="1">
        <v>31.393899999999999</v>
      </c>
      <c r="IG145" s="1">
        <v>24.060500000000001</v>
      </c>
      <c r="IH145" s="1">
        <v>68.939700000000002</v>
      </c>
      <c r="II145" s="1">
        <v>29.417300000000001</v>
      </c>
      <c r="IJ145" s="1">
        <v>693.71</v>
      </c>
      <c r="IK145" s="1">
        <v>25.7088</v>
      </c>
      <c r="IL145" s="1">
        <v>100.887</v>
      </c>
      <c r="IM145" s="1">
        <v>100.631</v>
      </c>
      <c r="IN145" s="1" t="s">
        <v>366</v>
      </c>
    </row>
    <row r="146" spans="1:248" ht="15.75" customHeight="1" x14ac:dyDescent="0.3">
      <c r="A146" s="1">
        <v>130</v>
      </c>
      <c r="B146" s="1">
        <v>1660311444.5999999</v>
      </c>
      <c r="C146" s="1">
        <v>478</v>
      </c>
      <c r="D146" s="1" t="s">
        <v>616</v>
      </c>
      <c r="E146" s="1" t="s">
        <v>617</v>
      </c>
      <c r="F146" s="1">
        <v>1</v>
      </c>
      <c r="G146" s="1" t="s">
        <v>349</v>
      </c>
      <c r="H146" s="1" t="s">
        <v>350</v>
      </c>
      <c r="I146" s="1" t="s">
        <v>351</v>
      </c>
      <c r="J146" s="1" t="s">
        <v>352</v>
      </c>
      <c r="K146" s="1" t="s">
        <v>353</v>
      </c>
      <c r="L146" s="1" t="s">
        <v>354</v>
      </c>
      <c r="M146" s="1" t="s">
        <v>355</v>
      </c>
      <c r="N146" s="1">
        <v>1660311437.099999</v>
      </c>
      <c r="O146" s="1">
        <f t="shared" si="0"/>
        <v>1.2979375319674905E-3</v>
      </c>
      <c r="P146" s="1">
        <f t="shared" si="1"/>
        <v>1.2979375319674906</v>
      </c>
      <c r="Q146" s="1">
        <f t="shared" si="2"/>
        <v>9.8756849353372491</v>
      </c>
      <c r="R146" s="1">
        <f t="shared" si="3"/>
        <v>573.3656666666667</v>
      </c>
      <c r="S146" s="1">
        <f t="shared" si="4"/>
        <v>305.58867654306448</v>
      </c>
      <c r="T146" s="1">
        <f t="shared" si="5"/>
        <v>30.476769145754027</v>
      </c>
      <c r="U146" s="1">
        <f t="shared" si="6"/>
        <v>57.182528020271135</v>
      </c>
      <c r="V146" s="1">
        <f t="shared" si="7"/>
        <v>6.3056535917714249E-2</v>
      </c>
      <c r="W146" s="1">
        <f t="shared" si="8"/>
        <v>2.9237623714817742</v>
      </c>
      <c r="X146" s="1">
        <f t="shared" si="9"/>
        <v>6.2310662088238968E-2</v>
      </c>
      <c r="Y146" s="1">
        <f t="shared" si="10"/>
        <v>3.9010442405765892E-2</v>
      </c>
      <c r="Z146" s="1">
        <f t="shared" si="11"/>
        <v>321.51647259999993</v>
      </c>
      <c r="AA146" s="1">
        <f t="shared" si="12"/>
        <v>32.51700180121388</v>
      </c>
      <c r="AB146" s="1">
        <f t="shared" si="13"/>
        <v>31.759033333333331</v>
      </c>
      <c r="AC146" s="1">
        <f t="shared" si="14"/>
        <v>4.7103419308875782</v>
      </c>
      <c r="AD146" s="1">
        <f t="shared" si="15"/>
        <v>60.212478504653056</v>
      </c>
      <c r="AE146" s="1">
        <f t="shared" si="16"/>
        <v>2.7102132109493664</v>
      </c>
      <c r="AF146" s="1">
        <f t="shared" si="17"/>
        <v>4.5010822976501927</v>
      </c>
      <c r="AG146" s="1">
        <f t="shared" si="18"/>
        <v>2.0001287199382118</v>
      </c>
      <c r="AH146" s="1">
        <f t="shared" si="19"/>
        <v>-57.239045159766334</v>
      </c>
      <c r="AI146" s="1">
        <f t="shared" si="20"/>
        <v>-125.95883828778771</v>
      </c>
      <c r="AJ146" s="1">
        <f t="shared" si="21"/>
        <v>-9.7086544695005479</v>
      </c>
      <c r="AK146" s="1">
        <f t="shared" si="22"/>
        <v>128.60993468294532</v>
      </c>
      <c r="AL146" s="1">
        <f t="shared" si="23"/>
        <v>41.393866045761072</v>
      </c>
      <c r="AM146" s="1">
        <f t="shared" si="24"/>
        <v>1.2948367513156309</v>
      </c>
      <c r="AN146" s="1">
        <f t="shared" si="25"/>
        <v>9.8756849353372491</v>
      </c>
      <c r="AO146" s="1">
        <v>663.84081213017066</v>
      </c>
      <c r="AP146" s="1">
        <v>625.25806666666665</v>
      </c>
      <c r="AQ146" s="1">
        <v>5.1354765943380531</v>
      </c>
      <c r="AR146" s="1">
        <v>65.304688863541145</v>
      </c>
      <c r="AS146" s="1">
        <f t="shared" si="26"/>
        <v>1.2979375319674906</v>
      </c>
      <c r="AT146" s="1">
        <v>25.66321175967623</v>
      </c>
      <c r="AU146" s="1">
        <v>27.177959999999999</v>
      </c>
      <c r="AV146" s="1">
        <v>1.983228960978129E-6</v>
      </c>
      <c r="AW146" s="1">
        <v>82.040529931118442</v>
      </c>
      <c r="AX146" s="1">
        <v>120</v>
      </c>
      <c r="AY146" s="1">
        <v>24</v>
      </c>
      <c r="AZ146" s="1">
        <f t="shared" si="27"/>
        <v>1</v>
      </c>
      <c r="BA146" s="1">
        <f t="shared" si="28"/>
        <v>0</v>
      </c>
      <c r="BB146" s="1">
        <f t="shared" si="29"/>
        <v>52015.482314720502</v>
      </c>
      <c r="BC146" s="1">
        <f t="shared" si="30"/>
        <v>1999.999333333333</v>
      </c>
      <c r="BD146" s="1">
        <f t="shared" si="31"/>
        <v>1681.1997399999996</v>
      </c>
      <c r="BE146" s="1">
        <f t="shared" si="32"/>
        <v>0.84060015020004997</v>
      </c>
      <c r="BF146" s="1">
        <f t="shared" si="33"/>
        <v>0.16075828988609661</v>
      </c>
      <c r="BG146" s="1">
        <v>6</v>
      </c>
      <c r="BH146" s="1">
        <v>0.5</v>
      </c>
      <c r="BI146" s="1" t="s">
        <v>356</v>
      </c>
      <c r="BJ146" s="1">
        <v>2</v>
      </c>
      <c r="BK146" s="1" t="b">
        <v>1</v>
      </c>
      <c r="BL146" s="1">
        <v>1660311437.099999</v>
      </c>
      <c r="BM146" s="1">
        <v>573.3656666666667</v>
      </c>
      <c r="BN146" s="1">
        <v>623.9147333333334</v>
      </c>
      <c r="BO146" s="1">
        <v>27.175139999999999</v>
      </c>
      <c r="BP146" s="1">
        <v>25.66399333333333</v>
      </c>
      <c r="BQ146" s="1">
        <v>571.64533333333338</v>
      </c>
      <c r="BR146" s="1">
        <v>27.15911333333333</v>
      </c>
      <c r="BS146" s="1">
        <v>500.14313333333342</v>
      </c>
      <c r="BT146" s="1">
        <v>99.631373333333343</v>
      </c>
      <c r="BU146" s="1">
        <v>9.9969760000000005E-2</v>
      </c>
      <c r="BV146" s="1">
        <v>30.959933333333321</v>
      </c>
      <c r="BW146" s="1">
        <v>31.759033333333331</v>
      </c>
      <c r="BX146" s="1">
        <v>999.89999999999986</v>
      </c>
      <c r="BY146" s="1">
        <v>0</v>
      </c>
      <c r="BZ146" s="1">
        <v>0</v>
      </c>
      <c r="CA146" s="1">
        <v>10003.92333333333</v>
      </c>
      <c r="CB146" s="1">
        <v>0</v>
      </c>
      <c r="CC146" s="1">
        <v>11.23168666666667</v>
      </c>
      <c r="CD146" s="1">
        <v>-50.549186666666657</v>
      </c>
      <c r="CE146" s="1">
        <v>589.38220000000001</v>
      </c>
      <c r="CF146" s="1">
        <v>640.34873333333337</v>
      </c>
      <c r="CG146" s="1">
        <v>1.511158666666667</v>
      </c>
      <c r="CH146" s="1">
        <v>623.9147333333334</v>
      </c>
      <c r="CI146" s="1">
        <v>25.66399333333333</v>
      </c>
      <c r="CJ146" s="1">
        <v>2.707497333333333</v>
      </c>
      <c r="CK146" s="1">
        <v>2.556937333333333</v>
      </c>
      <c r="CL146" s="1">
        <v>22.330666666666669</v>
      </c>
      <c r="CM146" s="1">
        <v>21.39352666666667</v>
      </c>
      <c r="CN146" s="1">
        <v>1999.999333333333</v>
      </c>
      <c r="CO146" s="1">
        <v>0.97999519999999996</v>
      </c>
      <c r="CP146" s="1">
        <v>2.0004973333333339E-2</v>
      </c>
      <c r="CQ146" s="1">
        <v>0</v>
      </c>
      <c r="CR146" s="1">
        <v>2.792066666666666</v>
      </c>
      <c r="CS146" s="1">
        <v>0</v>
      </c>
      <c r="CT146" s="1">
        <v>23246.653333333328</v>
      </c>
      <c r="CU146" s="1">
        <v>17412.3</v>
      </c>
      <c r="CV146" s="1">
        <v>39.453800000000001</v>
      </c>
      <c r="CW146" s="1">
        <v>40.311999999999998</v>
      </c>
      <c r="CX146" s="1">
        <v>39.311999999999998</v>
      </c>
      <c r="CY146" s="1">
        <v>38.945399999999999</v>
      </c>
      <c r="CZ146" s="1">
        <v>39.686999999999998</v>
      </c>
      <c r="DA146" s="1">
        <v>1959.9893333333339</v>
      </c>
      <c r="DB146" s="1">
        <v>40.01</v>
      </c>
      <c r="DC146" s="1">
        <v>0</v>
      </c>
      <c r="DD146" s="1">
        <v>1660311442.2</v>
      </c>
      <c r="DE146" s="1">
        <v>0</v>
      </c>
      <c r="DF146" s="1">
        <v>1660310986.5999999</v>
      </c>
      <c r="DG146" s="1" t="s">
        <v>357</v>
      </c>
      <c r="DH146" s="1">
        <v>1660310983.5999999</v>
      </c>
      <c r="DI146" s="1">
        <v>1660310986.5999999</v>
      </c>
      <c r="DJ146" s="1">
        <v>1</v>
      </c>
      <c r="DK146" s="1">
        <v>0.122</v>
      </c>
      <c r="DL146" s="1">
        <v>-3.4000000000000002E-2</v>
      </c>
      <c r="DM146" s="1">
        <v>1.4079999999999999</v>
      </c>
      <c r="DN146" s="1">
        <v>0.02</v>
      </c>
      <c r="DO146" s="1">
        <v>400</v>
      </c>
      <c r="DP146" s="1">
        <v>26</v>
      </c>
      <c r="DQ146" s="1">
        <v>0.18</v>
      </c>
      <c r="DR146" s="1">
        <v>7.0000000000000007E-2</v>
      </c>
      <c r="DS146" s="1">
        <v>9.6441059345300761</v>
      </c>
      <c r="DT146" s="1">
        <v>2.8087021596635631</v>
      </c>
      <c r="DU146" s="1">
        <v>0.22979634524710291</v>
      </c>
      <c r="DV146" s="1">
        <v>0</v>
      </c>
      <c r="DW146" s="1">
        <v>41.343410874866308</v>
      </c>
      <c r="DX146" s="1">
        <v>2.3907209227165209</v>
      </c>
      <c r="DY146" s="1">
        <v>0.17577227450721919</v>
      </c>
      <c r="DZ146" s="1">
        <v>0</v>
      </c>
      <c r="EA146" s="1">
        <v>-50.494345161290333</v>
      </c>
      <c r="EB146" s="1">
        <v>-3.3666096774192931</v>
      </c>
      <c r="EC146" s="1">
        <v>0.25404493105101678</v>
      </c>
      <c r="ED146" s="1">
        <v>0</v>
      </c>
      <c r="EE146" s="1">
        <v>304.4804194220107</v>
      </c>
      <c r="EF146" s="1">
        <v>222.0776462507641</v>
      </c>
      <c r="EG146" s="1">
        <v>16.20706833391117</v>
      </c>
      <c r="EH146" s="1">
        <v>0</v>
      </c>
      <c r="EI146" s="1">
        <v>1.5117590243902439</v>
      </c>
      <c r="EJ146" s="1">
        <v>-6.4319163763017764E-3</v>
      </c>
      <c r="EK146" s="1">
        <v>2.0221056459313771E-3</v>
      </c>
      <c r="EL146" s="1">
        <v>1</v>
      </c>
      <c r="EM146" s="1">
        <v>2.000366134303261</v>
      </c>
      <c r="EN146" s="1">
        <v>-2.3396036131399789E-2</v>
      </c>
      <c r="EO146" s="1">
        <v>1.9051884712111701E-3</v>
      </c>
      <c r="EP146" s="1">
        <v>1</v>
      </c>
      <c r="EQ146" s="1">
        <v>2</v>
      </c>
      <c r="ER146" s="1">
        <v>6</v>
      </c>
      <c r="ES146" s="1" t="s">
        <v>387</v>
      </c>
      <c r="ET146" s="1">
        <v>2.9451999999999998</v>
      </c>
      <c r="EU146" s="1">
        <v>2.8010600000000001</v>
      </c>
      <c r="EV146" s="1">
        <v>0.12073200000000001</v>
      </c>
      <c r="EW146" s="1">
        <v>0.12772</v>
      </c>
      <c r="EX146" s="1">
        <v>0.118591</v>
      </c>
      <c r="EY146" s="1">
        <v>0.113999</v>
      </c>
      <c r="EZ146" s="1">
        <v>18109.2</v>
      </c>
      <c r="FA146" s="1">
        <v>18840.5</v>
      </c>
      <c r="FB146" s="1">
        <v>23936.2</v>
      </c>
      <c r="FC146" s="1">
        <v>25119.8</v>
      </c>
      <c r="FD146" s="1">
        <v>33758.300000000003</v>
      </c>
      <c r="FE146" s="1">
        <v>35529.800000000003</v>
      </c>
      <c r="FF146" s="1">
        <v>43621.4</v>
      </c>
      <c r="FG146" s="1">
        <v>46430.400000000001</v>
      </c>
      <c r="FH146" s="1">
        <v>1.73495</v>
      </c>
      <c r="FI146" s="1">
        <v>1.92255</v>
      </c>
      <c r="FJ146" s="1">
        <v>0.162851</v>
      </c>
      <c r="FK146" s="1">
        <v>0</v>
      </c>
      <c r="FL146" s="1">
        <v>29.111799999999999</v>
      </c>
      <c r="FM146" s="1">
        <v>999.9</v>
      </c>
      <c r="FN146" s="1">
        <v>67.900000000000006</v>
      </c>
      <c r="FO146" s="1">
        <v>32.1</v>
      </c>
      <c r="FP146" s="1">
        <v>32.727800000000002</v>
      </c>
      <c r="FQ146" s="1">
        <v>63.737299999999998</v>
      </c>
      <c r="FR146" s="1">
        <v>23.681899999999999</v>
      </c>
      <c r="FS146" s="1">
        <v>1</v>
      </c>
      <c r="FT146" s="1">
        <v>0.165079</v>
      </c>
      <c r="FU146" s="1">
        <v>-0.391405</v>
      </c>
      <c r="FV146" s="1">
        <v>20.323599999999999</v>
      </c>
      <c r="FW146" s="1">
        <v>5.2137000000000002</v>
      </c>
      <c r="FX146" s="1">
        <v>11.904400000000001</v>
      </c>
      <c r="FY146" s="1">
        <v>5.0030999999999999</v>
      </c>
      <c r="FZ146" s="1">
        <v>3.2896000000000001</v>
      </c>
      <c r="GA146" s="1">
        <v>9999</v>
      </c>
      <c r="GB146" s="1">
        <v>9999</v>
      </c>
      <c r="GC146" s="1">
        <v>9999</v>
      </c>
      <c r="GD146" s="1">
        <v>999.9</v>
      </c>
      <c r="GE146" s="1">
        <v>1.85944</v>
      </c>
      <c r="GF146" s="1">
        <v>1.8544</v>
      </c>
      <c r="GG146" s="1">
        <v>1.8575999999999999</v>
      </c>
      <c r="GH146" s="1">
        <v>1.8559699999999999</v>
      </c>
      <c r="GI146" s="1">
        <v>1.8548199999999999</v>
      </c>
      <c r="GJ146" s="1">
        <v>1.85453</v>
      </c>
      <c r="GK146" s="1">
        <v>1.85304</v>
      </c>
      <c r="GL146" s="1">
        <v>1.8562700000000001</v>
      </c>
      <c r="GM146" s="1">
        <v>0</v>
      </c>
      <c r="GN146" s="1">
        <v>0</v>
      </c>
      <c r="GO146" s="1">
        <v>0</v>
      </c>
      <c r="GP146" s="1">
        <v>0</v>
      </c>
      <c r="GQ146" s="1" t="s">
        <v>359</v>
      </c>
      <c r="GR146" s="1" t="s">
        <v>360</v>
      </c>
      <c r="GS146" s="1" t="s">
        <v>361</v>
      </c>
      <c r="GT146" s="1" t="s">
        <v>361</v>
      </c>
      <c r="GU146" s="1" t="s">
        <v>361</v>
      </c>
      <c r="GV146" s="1" t="s">
        <v>361</v>
      </c>
      <c r="GW146" s="1">
        <v>0</v>
      </c>
      <c r="GX146" s="1">
        <v>100</v>
      </c>
      <c r="GY146" s="1">
        <v>100</v>
      </c>
      <c r="GZ146" s="1">
        <v>1.7809999999999999</v>
      </c>
      <c r="HA146" s="1">
        <v>1.6E-2</v>
      </c>
      <c r="HB146" s="1">
        <v>0.4723743322554726</v>
      </c>
      <c r="HC146" s="1">
        <v>2.7716384584972409E-3</v>
      </c>
      <c r="HD146" s="1">
        <v>-1.1467119688665799E-6</v>
      </c>
      <c r="HE146" s="1">
        <v>2.0626329066488061E-10</v>
      </c>
      <c r="HF146" s="1">
        <v>-6.6792426355626849E-2</v>
      </c>
      <c r="HG146" s="1">
        <v>1.066993184659233E-2</v>
      </c>
      <c r="HH146" s="1">
        <v>-3.4528890892081033E-4</v>
      </c>
      <c r="HI146" s="1">
        <v>2.382551249023132E-6</v>
      </c>
      <c r="HJ146" s="1">
        <v>1</v>
      </c>
      <c r="HK146" s="1">
        <v>2115</v>
      </c>
      <c r="HL146" s="1">
        <v>2</v>
      </c>
      <c r="HM146" s="1">
        <v>30</v>
      </c>
      <c r="HN146" s="1">
        <v>7.7</v>
      </c>
      <c r="HO146" s="1">
        <v>7.6</v>
      </c>
      <c r="HP146" s="1">
        <v>1.57959</v>
      </c>
      <c r="HQ146" s="1">
        <v>2.2814899999999998</v>
      </c>
      <c r="HR146" s="1">
        <v>1.4978</v>
      </c>
      <c r="HS146" s="1">
        <v>2.3010299999999999</v>
      </c>
      <c r="HT146" s="1">
        <v>1.5478499999999999</v>
      </c>
      <c r="HU146" s="1">
        <v>2.4145500000000002</v>
      </c>
      <c r="HV146" s="1">
        <v>35.614800000000002</v>
      </c>
      <c r="HW146" s="1">
        <v>15.3316</v>
      </c>
      <c r="HX146" s="1">
        <v>18</v>
      </c>
      <c r="HY146" s="1">
        <v>362.35700000000003</v>
      </c>
      <c r="HZ146" s="1">
        <v>518.45000000000005</v>
      </c>
      <c r="IA146" s="1">
        <v>29.399799999999999</v>
      </c>
      <c r="IB146" s="1">
        <v>29.284300000000002</v>
      </c>
      <c r="IC146" s="1">
        <v>30.000299999999999</v>
      </c>
      <c r="ID146" s="1">
        <v>29.080500000000001</v>
      </c>
      <c r="IE146" s="1">
        <v>29.154900000000001</v>
      </c>
      <c r="IF146" s="1">
        <v>31.644100000000002</v>
      </c>
      <c r="IG146" s="1">
        <v>24.060500000000001</v>
      </c>
      <c r="IH146" s="1">
        <v>68.939700000000002</v>
      </c>
      <c r="II146" s="1">
        <v>29.417300000000001</v>
      </c>
      <c r="IJ146" s="1">
        <v>693.71</v>
      </c>
      <c r="IK146" s="1">
        <v>25.7088</v>
      </c>
      <c r="IL146" s="1">
        <v>100.887</v>
      </c>
      <c r="IM146" s="1">
        <v>100.631</v>
      </c>
      <c r="IN146" s="1" t="s">
        <v>366</v>
      </c>
    </row>
    <row r="147" spans="1:248" ht="15.75" customHeight="1" x14ac:dyDescent="0.3">
      <c r="A147" s="1">
        <v>131</v>
      </c>
      <c r="B147" s="1">
        <v>1660311445.5999999</v>
      </c>
      <c r="C147" s="1">
        <v>479</v>
      </c>
      <c r="D147" s="1" t="s">
        <v>618</v>
      </c>
      <c r="E147" s="1" t="s">
        <v>619</v>
      </c>
      <c r="F147" s="1">
        <v>1</v>
      </c>
      <c r="G147" s="1" t="s">
        <v>349</v>
      </c>
      <c r="H147" s="1" t="s">
        <v>350</v>
      </c>
      <c r="I147" s="1" t="s">
        <v>351</v>
      </c>
      <c r="J147" s="1" t="s">
        <v>352</v>
      </c>
      <c r="K147" s="1" t="s">
        <v>353</v>
      </c>
      <c r="L147" s="1" t="s">
        <v>354</v>
      </c>
      <c r="M147" s="1" t="s">
        <v>355</v>
      </c>
      <c r="N147" s="1">
        <v>1660311437.5999999</v>
      </c>
      <c r="O147" s="1">
        <f t="shared" si="0"/>
        <v>1.2983578737737439E-3</v>
      </c>
      <c r="P147" s="1">
        <f t="shared" si="1"/>
        <v>1.2983578737737438</v>
      </c>
      <c r="Q147" s="1">
        <f t="shared" si="2"/>
        <v>9.981006442722439</v>
      </c>
      <c r="R147" s="1">
        <f t="shared" si="3"/>
        <v>575.85699999999997</v>
      </c>
      <c r="S147" s="1">
        <f t="shared" si="4"/>
        <v>305.43272989380654</v>
      </c>
      <c r="T147" s="1">
        <f t="shared" si="5"/>
        <v>30.461219906756877</v>
      </c>
      <c r="U147" s="1">
        <f t="shared" si="6"/>
        <v>57.430998694685044</v>
      </c>
      <c r="V147" s="1">
        <f t="shared" si="7"/>
        <v>6.3079091446492028E-2</v>
      </c>
      <c r="W147" s="1">
        <f t="shared" si="8"/>
        <v>2.9241854749516123</v>
      </c>
      <c r="X147" s="1">
        <f t="shared" si="9"/>
        <v>6.233279394484622E-2</v>
      </c>
      <c r="Y147" s="1">
        <f t="shared" si="10"/>
        <v>3.9024312309394772E-2</v>
      </c>
      <c r="Z147" s="1">
        <f t="shared" si="11"/>
        <v>321.51657899999998</v>
      </c>
      <c r="AA147" s="1">
        <f t="shared" si="12"/>
        <v>32.516956611336262</v>
      </c>
      <c r="AB147" s="1">
        <f t="shared" si="13"/>
        <v>31.758893749999999</v>
      </c>
      <c r="AC147" s="1">
        <f t="shared" si="14"/>
        <v>4.7103046511871174</v>
      </c>
      <c r="AD147" s="1">
        <f t="shared" si="15"/>
        <v>60.212096626981868</v>
      </c>
      <c r="AE147" s="1">
        <f t="shared" si="16"/>
        <v>2.7102382085136769</v>
      </c>
      <c r="AF147" s="1">
        <f t="shared" si="17"/>
        <v>4.501152360303597</v>
      </c>
      <c r="AG147" s="1">
        <f t="shared" si="18"/>
        <v>2.0000664426734405</v>
      </c>
      <c r="AH147" s="1">
        <f t="shared" si="19"/>
        <v>-57.257582233422106</v>
      </c>
      <c r="AI147" s="1">
        <f t="shared" si="20"/>
        <v>-125.9120359583582</v>
      </c>
      <c r="AJ147" s="1">
        <f t="shared" si="21"/>
        <v>-9.7036491655875583</v>
      </c>
      <c r="AK147" s="1">
        <f t="shared" si="22"/>
        <v>128.64331164263211</v>
      </c>
      <c r="AL147" s="1">
        <f t="shared" si="23"/>
        <v>41.423652234575762</v>
      </c>
      <c r="AM147" s="1">
        <f t="shared" si="24"/>
        <v>1.2951448326436281</v>
      </c>
      <c r="AN147" s="1">
        <f t="shared" si="25"/>
        <v>9.981006442722439</v>
      </c>
      <c r="AO147" s="1">
        <v>669.04177510365071</v>
      </c>
      <c r="AP147" s="1">
        <v>630.36723030303028</v>
      </c>
      <c r="AQ147" s="1">
        <v>5.1281462862073433</v>
      </c>
      <c r="AR147" s="1">
        <v>65.304688863541145</v>
      </c>
      <c r="AS147" s="1">
        <f t="shared" si="26"/>
        <v>1.2983578737737438</v>
      </c>
      <c r="AT147" s="1">
        <v>25.66392644029419</v>
      </c>
      <c r="AU147" s="1">
        <v>27.179135757575761</v>
      </c>
      <c r="AV147" s="1">
        <v>5.3570984330854398E-6</v>
      </c>
      <c r="AW147" s="1">
        <v>82.040529931118442</v>
      </c>
      <c r="AX147" s="1">
        <v>120</v>
      </c>
      <c r="AY147" s="1">
        <v>24</v>
      </c>
      <c r="AZ147" s="1">
        <f t="shared" si="27"/>
        <v>1</v>
      </c>
      <c r="BA147" s="1">
        <f t="shared" si="28"/>
        <v>0</v>
      </c>
      <c r="BB147" s="1">
        <f t="shared" si="29"/>
        <v>52027.481551645506</v>
      </c>
      <c r="BC147" s="1">
        <f t="shared" si="30"/>
        <v>2000</v>
      </c>
      <c r="BD147" s="1">
        <f t="shared" si="31"/>
        <v>1681.2002999999997</v>
      </c>
      <c r="BE147" s="1">
        <f t="shared" si="32"/>
        <v>0.84060014999999988</v>
      </c>
      <c r="BF147" s="1">
        <f t="shared" si="33"/>
        <v>0.16075828949999998</v>
      </c>
      <c r="BG147" s="1">
        <v>6</v>
      </c>
      <c r="BH147" s="1">
        <v>0.5</v>
      </c>
      <c r="BI147" s="1" t="s">
        <v>356</v>
      </c>
      <c r="BJ147" s="1">
        <v>2</v>
      </c>
      <c r="BK147" s="1" t="b">
        <v>1</v>
      </c>
      <c r="BL147" s="1">
        <v>1660311437.5999999</v>
      </c>
      <c r="BM147" s="1">
        <v>575.85699999999997</v>
      </c>
      <c r="BN147" s="1">
        <v>626.44568749999996</v>
      </c>
      <c r="BO147" s="1">
        <v>27.175387499999999</v>
      </c>
      <c r="BP147" s="1">
        <v>25.663887500000001</v>
      </c>
      <c r="BQ147" s="1">
        <v>574.13262499999996</v>
      </c>
      <c r="BR147" s="1">
        <v>27.1593625</v>
      </c>
      <c r="BS147" s="1">
        <v>500.14506249999999</v>
      </c>
      <c r="BT147" s="1">
        <v>99.631418749999995</v>
      </c>
      <c r="BU147" s="1">
        <v>9.9935899999999994E-2</v>
      </c>
      <c r="BV147" s="1">
        <v>30.960206249999999</v>
      </c>
      <c r="BW147" s="1">
        <v>31.758893749999999</v>
      </c>
      <c r="BX147" s="1">
        <v>999.9</v>
      </c>
      <c r="BY147" s="1">
        <v>0</v>
      </c>
      <c r="BZ147" s="1">
        <v>0</v>
      </c>
      <c r="CA147" s="1">
        <v>10006.334375</v>
      </c>
      <c r="CB147" s="1">
        <v>0</v>
      </c>
      <c r="CC147" s="1">
        <v>11.230718749999999</v>
      </c>
      <c r="CD147" s="1">
        <v>-50.588781249999997</v>
      </c>
      <c r="CE147" s="1">
        <v>591.94331249999993</v>
      </c>
      <c r="CF147" s="1">
        <v>642.94624999999996</v>
      </c>
      <c r="CG147" s="1">
        <v>1.511514375</v>
      </c>
      <c r="CH147" s="1">
        <v>626.44568749999996</v>
      </c>
      <c r="CI147" s="1">
        <v>25.663887500000001</v>
      </c>
      <c r="CJ147" s="1">
        <v>2.7075231249999998</v>
      </c>
      <c r="CK147" s="1">
        <v>2.5569281250000002</v>
      </c>
      <c r="CL147" s="1">
        <v>22.330825000000001</v>
      </c>
      <c r="CM147" s="1">
        <v>21.39346875</v>
      </c>
      <c r="CN147" s="1">
        <v>2000</v>
      </c>
      <c r="CO147" s="1">
        <v>0.97999506250000001</v>
      </c>
      <c r="CP147" s="1">
        <v>2.0005106250000002E-2</v>
      </c>
      <c r="CQ147" s="1">
        <v>0</v>
      </c>
      <c r="CR147" s="1">
        <v>2.7171875000000001</v>
      </c>
      <c r="CS147" s="1">
        <v>0</v>
      </c>
      <c r="CT147" s="1">
        <v>23244.962500000001</v>
      </c>
      <c r="CU147" s="1">
        <v>17412.306250000001</v>
      </c>
      <c r="CV147" s="1">
        <v>39.452749999999988</v>
      </c>
      <c r="CW147" s="1">
        <v>40.311999999999998</v>
      </c>
      <c r="CX147" s="1">
        <v>39.311999999999998</v>
      </c>
      <c r="CY147" s="1">
        <v>38.948812500000003</v>
      </c>
      <c r="CZ147" s="1">
        <v>39.686999999999998</v>
      </c>
      <c r="DA147" s="1">
        <v>1959.99</v>
      </c>
      <c r="DB147" s="1">
        <v>40.01</v>
      </c>
      <c r="DC147" s="1">
        <v>0</v>
      </c>
      <c r="DD147" s="1">
        <v>1660311444</v>
      </c>
      <c r="DE147" s="1">
        <v>0</v>
      </c>
      <c r="DF147" s="1">
        <v>1660310986.5999999</v>
      </c>
      <c r="DG147" s="1" t="s">
        <v>357</v>
      </c>
      <c r="DH147" s="1">
        <v>1660310983.5999999</v>
      </c>
      <c r="DI147" s="1">
        <v>1660310986.5999999</v>
      </c>
      <c r="DJ147" s="1">
        <v>1</v>
      </c>
      <c r="DK147" s="1">
        <v>0.122</v>
      </c>
      <c r="DL147" s="1">
        <v>-3.4000000000000002E-2</v>
      </c>
      <c r="DM147" s="1">
        <v>1.4079999999999999</v>
      </c>
      <c r="DN147" s="1">
        <v>0.02</v>
      </c>
      <c r="DO147" s="1">
        <v>400</v>
      </c>
      <c r="DP147" s="1">
        <v>26</v>
      </c>
      <c r="DQ147" s="1">
        <v>0.18</v>
      </c>
      <c r="DR147" s="1">
        <v>7.0000000000000007E-2</v>
      </c>
      <c r="DS147" s="1">
        <v>9.7023963680820806</v>
      </c>
      <c r="DT147" s="1">
        <v>2.4186846966823921</v>
      </c>
      <c r="DU147" s="1">
        <v>0.2066451309113653</v>
      </c>
      <c r="DV147" s="1">
        <v>0</v>
      </c>
      <c r="DW147" s="1">
        <v>41.397856879277143</v>
      </c>
      <c r="DX147" s="1">
        <v>2.59163240904893</v>
      </c>
      <c r="DY147" s="1">
        <v>0.1966564771491558</v>
      </c>
      <c r="DZ147" s="1">
        <v>0</v>
      </c>
      <c r="EA147" s="1">
        <v>-50.599703333333338</v>
      </c>
      <c r="EB147" s="1">
        <v>-3.7953824249165762</v>
      </c>
      <c r="EC147" s="1">
        <v>0.27770317785162041</v>
      </c>
      <c r="ED147" s="1">
        <v>0</v>
      </c>
      <c r="EE147" s="1">
        <v>309.44161975184272</v>
      </c>
      <c r="EF147" s="1">
        <v>231.20211193496641</v>
      </c>
      <c r="EG147" s="1">
        <v>17.42842611899087</v>
      </c>
      <c r="EH147" s="1">
        <v>0</v>
      </c>
      <c r="EI147" s="1">
        <v>1.51149125</v>
      </c>
      <c r="EJ147" s="1">
        <v>6.0174484052517574E-3</v>
      </c>
      <c r="EK147" s="1">
        <v>1.625047980060898E-3</v>
      </c>
      <c r="EL147" s="1">
        <v>1</v>
      </c>
      <c r="EM147" s="1">
        <v>2.000171578404438</v>
      </c>
      <c r="EN147" s="1">
        <v>-1.592100685907212E-2</v>
      </c>
      <c r="EO147" s="1">
        <v>1.6858694380389499E-3</v>
      </c>
      <c r="EP147" s="1">
        <v>1</v>
      </c>
      <c r="EQ147" s="1">
        <v>2</v>
      </c>
      <c r="ER147" s="1">
        <v>6</v>
      </c>
      <c r="ES147" s="1" t="s">
        <v>387</v>
      </c>
      <c r="ET147" s="1">
        <v>2.9451399999999999</v>
      </c>
      <c r="EU147" s="1">
        <v>2.8010799999999998</v>
      </c>
      <c r="EV147" s="1">
        <v>0.12141200000000001</v>
      </c>
      <c r="EW147" s="1">
        <v>0.12839600000000001</v>
      </c>
      <c r="EX147" s="1">
        <v>0.11859599999999999</v>
      </c>
      <c r="EY147" s="1">
        <v>0.113992</v>
      </c>
      <c r="EZ147" s="1">
        <v>18095</v>
      </c>
      <c r="FA147" s="1">
        <v>18825.900000000001</v>
      </c>
      <c r="FB147" s="1">
        <v>23936</v>
      </c>
      <c r="FC147" s="1">
        <v>25119.9</v>
      </c>
      <c r="FD147" s="1">
        <v>33758</v>
      </c>
      <c r="FE147" s="1">
        <v>35530</v>
      </c>
      <c r="FF147" s="1">
        <v>43621.2</v>
      </c>
      <c r="FG147" s="1">
        <v>46430.3</v>
      </c>
      <c r="FH147" s="1">
        <v>1.73445</v>
      </c>
      <c r="FI147" s="1">
        <v>1.9226700000000001</v>
      </c>
      <c r="FJ147" s="1">
        <v>0.16273599999999999</v>
      </c>
      <c r="FK147" s="1">
        <v>0</v>
      </c>
      <c r="FL147" s="1">
        <v>29.111799999999999</v>
      </c>
      <c r="FM147" s="1">
        <v>999.9</v>
      </c>
      <c r="FN147" s="1">
        <v>67.8</v>
      </c>
      <c r="FO147" s="1">
        <v>32.1</v>
      </c>
      <c r="FP147" s="1">
        <v>32.680700000000002</v>
      </c>
      <c r="FQ147" s="1">
        <v>63.607300000000002</v>
      </c>
      <c r="FR147" s="1">
        <v>23.625800000000002</v>
      </c>
      <c r="FS147" s="1">
        <v>1</v>
      </c>
      <c r="FT147" s="1">
        <v>0.165046</v>
      </c>
      <c r="FU147" s="1">
        <v>-0.400528</v>
      </c>
      <c r="FV147" s="1">
        <v>20.323599999999999</v>
      </c>
      <c r="FW147" s="1">
        <v>5.2135499999999997</v>
      </c>
      <c r="FX147" s="1">
        <v>11.905099999999999</v>
      </c>
      <c r="FY147" s="1">
        <v>5.0030000000000001</v>
      </c>
      <c r="FZ147" s="1">
        <v>3.2896000000000001</v>
      </c>
      <c r="GA147" s="1">
        <v>9999</v>
      </c>
      <c r="GB147" s="1">
        <v>9999</v>
      </c>
      <c r="GC147" s="1">
        <v>9999</v>
      </c>
      <c r="GD147" s="1">
        <v>999.9</v>
      </c>
      <c r="GE147" s="1">
        <v>1.85944</v>
      </c>
      <c r="GF147" s="1">
        <v>1.8544</v>
      </c>
      <c r="GG147" s="1">
        <v>1.8575999999999999</v>
      </c>
      <c r="GH147" s="1">
        <v>1.85598</v>
      </c>
      <c r="GI147" s="1">
        <v>1.85483</v>
      </c>
      <c r="GJ147" s="1">
        <v>1.85453</v>
      </c>
      <c r="GK147" s="1">
        <v>1.85304</v>
      </c>
      <c r="GL147" s="1">
        <v>1.8562799999999999</v>
      </c>
      <c r="GM147" s="1">
        <v>0</v>
      </c>
      <c r="GN147" s="1">
        <v>0</v>
      </c>
      <c r="GO147" s="1">
        <v>0</v>
      </c>
      <c r="GP147" s="1">
        <v>0</v>
      </c>
      <c r="GQ147" s="1" t="s">
        <v>359</v>
      </c>
      <c r="GR147" s="1" t="s">
        <v>360</v>
      </c>
      <c r="GS147" s="1" t="s">
        <v>361</v>
      </c>
      <c r="GT147" s="1" t="s">
        <v>361</v>
      </c>
      <c r="GU147" s="1" t="s">
        <v>361</v>
      </c>
      <c r="GV147" s="1" t="s">
        <v>361</v>
      </c>
      <c r="GW147" s="1">
        <v>0</v>
      </c>
      <c r="GX147" s="1">
        <v>100</v>
      </c>
      <c r="GY147" s="1">
        <v>100</v>
      </c>
      <c r="GZ147" s="1">
        <v>1.7889999999999999</v>
      </c>
      <c r="HA147" s="1">
        <v>1.6E-2</v>
      </c>
      <c r="HB147" s="1">
        <v>0.4723743322554726</v>
      </c>
      <c r="HC147" s="1">
        <v>2.7716384584972409E-3</v>
      </c>
      <c r="HD147" s="1">
        <v>-1.1467119688665799E-6</v>
      </c>
      <c r="HE147" s="1">
        <v>2.0626329066488061E-10</v>
      </c>
      <c r="HF147" s="1">
        <v>-6.6792426355626849E-2</v>
      </c>
      <c r="HG147" s="1">
        <v>1.066993184659233E-2</v>
      </c>
      <c r="HH147" s="1">
        <v>-3.4528890892081033E-4</v>
      </c>
      <c r="HI147" s="1">
        <v>2.382551249023132E-6</v>
      </c>
      <c r="HJ147" s="1">
        <v>1</v>
      </c>
      <c r="HK147" s="1">
        <v>2115</v>
      </c>
      <c r="HL147" s="1">
        <v>2</v>
      </c>
      <c r="HM147" s="1">
        <v>30</v>
      </c>
      <c r="HN147" s="1">
        <v>7.7</v>
      </c>
      <c r="HO147" s="1">
        <v>7.7</v>
      </c>
      <c r="HP147" s="1">
        <v>1.58569</v>
      </c>
      <c r="HQ147" s="1">
        <v>2.2875999999999999</v>
      </c>
      <c r="HR147" s="1">
        <v>1.4978</v>
      </c>
      <c r="HS147" s="1">
        <v>2.3010299999999999</v>
      </c>
      <c r="HT147" s="1">
        <v>1.5478499999999999</v>
      </c>
      <c r="HU147" s="1">
        <v>2.4365199999999998</v>
      </c>
      <c r="HV147" s="1">
        <v>35.614800000000002</v>
      </c>
      <c r="HW147" s="1">
        <v>15.3491</v>
      </c>
      <c r="HX147" s="1">
        <v>18</v>
      </c>
      <c r="HY147" s="1">
        <v>362.12799999999999</v>
      </c>
      <c r="HZ147" s="1">
        <v>518.54100000000005</v>
      </c>
      <c r="IA147" s="1">
        <v>29.405999999999999</v>
      </c>
      <c r="IB147" s="1">
        <v>29.2851</v>
      </c>
      <c r="IC147" s="1">
        <v>30.0002</v>
      </c>
      <c r="ID147" s="1">
        <v>29.081299999999999</v>
      </c>
      <c r="IE147" s="1">
        <v>29.1556</v>
      </c>
      <c r="IF147" s="1">
        <v>31.7685</v>
      </c>
      <c r="IG147" s="1">
        <v>24.060500000000001</v>
      </c>
      <c r="IH147" s="1">
        <v>68.939700000000002</v>
      </c>
      <c r="II147" s="1">
        <v>29.417300000000001</v>
      </c>
      <c r="IJ147" s="1">
        <v>703.75300000000004</v>
      </c>
      <c r="IK147" s="1">
        <v>25.7088</v>
      </c>
      <c r="IL147" s="1">
        <v>100.887</v>
      </c>
      <c r="IM147" s="1">
        <v>100.631</v>
      </c>
      <c r="IN147" s="1" t="s">
        <v>366</v>
      </c>
    </row>
    <row r="148" spans="1:248" ht="15.75" customHeight="1" x14ac:dyDescent="0.3">
      <c r="A148" s="1">
        <v>132</v>
      </c>
      <c r="B148" s="1">
        <v>1660311446.5999999</v>
      </c>
      <c r="C148" s="1">
        <v>480</v>
      </c>
      <c r="D148" s="1" t="s">
        <v>620</v>
      </c>
      <c r="E148" s="1" t="s">
        <v>621</v>
      </c>
      <c r="F148" s="1">
        <v>1</v>
      </c>
      <c r="G148" s="1" t="s">
        <v>349</v>
      </c>
      <c r="H148" s="1" t="s">
        <v>350</v>
      </c>
      <c r="I148" s="1" t="s">
        <v>351</v>
      </c>
      <c r="J148" s="1" t="s">
        <v>352</v>
      </c>
      <c r="K148" s="1" t="s">
        <v>353</v>
      </c>
      <c r="L148" s="1" t="s">
        <v>354</v>
      </c>
      <c r="M148" s="1" t="s">
        <v>355</v>
      </c>
      <c r="N148" s="1">
        <v>1660311439.099999</v>
      </c>
      <c r="O148" s="1">
        <f t="shared" si="0"/>
        <v>1.2993000737253205E-3</v>
      </c>
      <c r="P148" s="1">
        <f t="shared" si="1"/>
        <v>1.2993000737253206</v>
      </c>
      <c r="Q148" s="1">
        <f t="shared" si="2"/>
        <v>10.237440907133125</v>
      </c>
      <c r="R148" s="1">
        <f t="shared" si="3"/>
        <v>583.32753333333346</v>
      </c>
      <c r="S148" s="1">
        <f t="shared" si="4"/>
        <v>306.43474206194219</v>
      </c>
      <c r="T148" s="1">
        <f t="shared" si="5"/>
        <v>30.561137548506796</v>
      </c>
      <c r="U148" s="1">
        <f t="shared" si="6"/>
        <v>58.176017712859846</v>
      </c>
      <c r="V148" s="1">
        <f t="shared" si="7"/>
        <v>6.3137527635210786E-2</v>
      </c>
      <c r="W148" s="1">
        <f t="shared" si="8"/>
        <v>2.9246018799423199</v>
      </c>
      <c r="X148" s="1">
        <f t="shared" si="9"/>
        <v>6.2389960692893986E-2</v>
      </c>
      <c r="Y148" s="1">
        <f t="shared" si="10"/>
        <v>3.9060153760168081E-2</v>
      </c>
      <c r="Z148" s="1">
        <f t="shared" si="11"/>
        <v>321.51870699999995</v>
      </c>
      <c r="AA148" s="1">
        <f t="shared" si="12"/>
        <v>32.516785341270577</v>
      </c>
      <c r="AB148" s="1">
        <f t="shared" si="13"/>
        <v>31.757733333333331</v>
      </c>
      <c r="AC148" s="1">
        <f t="shared" si="14"/>
        <v>4.7099947388460457</v>
      </c>
      <c r="AD148" s="1">
        <f t="shared" si="15"/>
        <v>60.212759273531624</v>
      </c>
      <c r="AE148" s="1">
        <f t="shared" si="16"/>
        <v>2.7103093207555653</v>
      </c>
      <c r="AF148" s="1">
        <f t="shared" si="17"/>
        <v>4.5012209263543337</v>
      </c>
      <c r="AG148" s="1">
        <f t="shared" si="18"/>
        <v>1.9996854180904804</v>
      </c>
      <c r="AH148" s="1">
        <f t="shared" si="19"/>
        <v>-57.299133251286634</v>
      </c>
      <c r="AI148" s="1">
        <f t="shared" si="20"/>
        <v>-125.70489032700954</v>
      </c>
      <c r="AJ148" s="1">
        <f t="shared" si="21"/>
        <v>-9.6862630573664763</v>
      </c>
      <c r="AK148" s="1">
        <f t="shared" si="22"/>
        <v>128.82842036433729</v>
      </c>
      <c r="AL148" s="1">
        <f t="shared" si="23"/>
        <v>41.499301425181365</v>
      </c>
      <c r="AM148" s="1">
        <f t="shared" si="24"/>
        <v>1.295942264829117</v>
      </c>
      <c r="AN148" s="1">
        <f t="shared" si="25"/>
        <v>10.237440907133125</v>
      </c>
      <c r="AO148" s="1">
        <v>674.30087245273103</v>
      </c>
      <c r="AP148" s="1">
        <v>635.42862424242423</v>
      </c>
      <c r="AQ148" s="1">
        <v>5.1051927595659352</v>
      </c>
      <c r="AR148" s="1">
        <v>65.304688863541145</v>
      </c>
      <c r="AS148" s="1">
        <f t="shared" si="26"/>
        <v>1.2993000737253206</v>
      </c>
      <c r="AT148" s="1">
        <v>25.664272119032709</v>
      </c>
      <c r="AU148" s="1">
        <v>27.180572121212119</v>
      </c>
      <c r="AV148" s="1">
        <v>6.9807459678349681E-6</v>
      </c>
      <c r="AW148" s="1">
        <v>82.040529931118442</v>
      </c>
      <c r="AX148" s="1">
        <v>120</v>
      </c>
      <c r="AY148" s="1">
        <v>24</v>
      </c>
      <c r="AZ148" s="1">
        <f t="shared" si="27"/>
        <v>1</v>
      </c>
      <c r="BA148" s="1">
        <f t="shared" si="28"/>
        <v>0</v>
      </c>
      <c r="BB148" s="1">
        <f t="shared" si="29"/>
        <v>52039.290936417558</v>
      </c>
      <c r="BC148" s="1">
        <f t="shared" si="30"/>
        <v>2000.0133333333331</v>
      </c>
      <c r="BD148" s="1">
        <f t="shared" si="31"/>
        <v>1681.2114999999997</v>
      </c>
      <c r="BE148" s="1">
        <f t="shared" si="32"/>
        <v>0.84060014599902666</v>
      </c>
      <c r="BF148" s="1">
        <f t="shared" si="33"/>
        <v>0.16075828177812146</v>
      </c>
      <c r="BG148" s="1">
        <v>6</v>
      </c>
      <c r="BH148" s="1">
        <v>0.5</v>
      </c>
      <c r="BI148" s="1" t="s">
        <v>356</v>
      </c>
      <c r="BJ148" s="1">
        <v>2</v>
      </c>
      <c r="BK148" s="1" t="b">
        <v>1</v>
      </c>
      <c r="BL148" s="1">
        <v>1660311439.099999</v>
      </c>
      <c r="BM148" s="1">
        <v>583.32753333333346</v>
      </c>
      <c r="BN148" s="1">
        <v>634.01926666666668</v>
      </c>
      <c r="BO148" s="1">
        <v>27.17611333333333</v>
      </c>
      <c r="BP148" s="1">
        <v>25.663679999999999</v>
      </c>
      <c r="BQ148" s="1">
        <v>581.59086666666667</v>
      </c>
      <c r="BR148" s="1">
        <v>27.160086666666661</v>
      </c>
      <c r="BS148" s="1">
        <v>500.1438</v>
      </c>
      <c r="BT148" s="1">
        <v>99.631406666666678</v>
      </c>
      <c r="BU148" s="1">
        <v>9.990102666666667E-2</v>
      </c>
      <c r="BV148" s="1">
        <v>30.960473333333329</v>
      </c>
      <c r="BW148" s="1">
        <v>31.757733333333331</v>
      </c>
      <c r="BX148" s="1">
        <v>999.89999999999986</v>
      </c>
      <c r="BY148" s="1">
        <v>0</v>
      </c>
      <c r="BZ148" s="1">
        <v>0</v>
      </c>
      <c r="CA148" s="1">
        <v>10008.71333333333</v>
      </c>
      <c r="CB148" s="1">
        <v>0</v>
      </c>
      <c r="CC148" s="1">
        <v>11.23168666666667</v>
      </c>
      <c r="CD148" s="1">
        <v>-50.691786666666673</v>
      </c>
      <c r="CE148" s="1">
        <v>599.62299999999993</v>
      </c>
      <c r="CF148" s="1">
        <v>650.7192</v>
      </c>
      <c r="CG148" s="1">
        <v>1.512448666666667</v>
      </c>
      <c r="CH148" s="1">
        <v>634.01926666666668</v>
      </c>
      <c r="CI148" s="1">
        <v>25.663679999999999</v>
      </c>
      <c r="CJ148" s="1">
        <v>2.7075953333333329</v>
      </c>
      <c r="CK148" s="1">
        <v>2.5569066666666669</v>
      </c>
      <c r="CL148" s="1">
        <v>22.331266666666671</v>
      </c>
      <c r="CM148" s="1">
        <v>21.393333333333331</v>
      </c>
      <c r="CN148" s="1">
        <v>2000.0133333333331</v>
      </c>
      <c r="CO148" s="1">
        <v>0.97999519999999996</v>
      </c>
      <c r="CP148" s="1">
        <v>2.0004973333333329E-2</v>
      </c>
      <c r="CQ148" s="1">
        <v>0</v>
      </c>
      <c r="CR148" s="1">
        <v>2.6997333333333331</v>
      </c>
      <c r="CS148" s="1">
        <v>0</v>
      </c>
      <c r="CT148" s="1">
        <v>23239.406666666669</v>
      </c>
      <c r="CU148" s="1">
        <v>17412.426666666659</v>
      </c>
      <c r="CV148" s="1">
        <v>39.449599999999997</v>
      </c>
      <c r="CW148" s="1">
        <v>40.311999999999998</v>
      </c>
      <c r="CX148" s="1">
        <v>39.311999999999998</v>
      </c>
      <c r="CY148" s="1">
        <v>38.949599999999997</v>
      </c>
      <c r="CZ148" s="1">
        <v>39.686999999999998</v>
      </c>
      <c r="DA148" s="1">
        <v>1960.003333333334</v>
      </c>
      <c r="DB148" s="1">
        <v>40.01</v>
      </c>
      <c r="DC148" s="1">
        <v>0</v>
      </c>
      <c r="DD148" s="1">
        <v>1660311444.5999999</v>
      </c>
      <c r="DE148" s="1">
        <v>0</v>
      </c>
      <c r="DF148" s="1">
        <v>1660310986.5999999</v>
      </c>
      <c r="DG148" s="1" t="s">
        <v>357</v>
      </c>
      <c r="DH148" s="1">
        <v>1660310983.5999999</v>
      </c>
      <c r="DI148" s="1">
        <v>1660310986.5999999</v>
      </c>
      <c r="DJ148" s="1">
        <v>1</v>
      </c>
      <c r="DK148" s="1">
        <v>0.122</v>
      </c>
      <c r="DL148" s="1">
        <v>-3.4000000000000002E-2</v>
      </c>
      <c r="DM148" s="1">
        <v>1.4079999999999999</v>
      </c>
      <c r="DN148" s="1">
        <v>0.02</v>
      </c>
      <c r="DO148" s="1">
        <v>400</v>
      </c>
      <c r="DP148" s="1">
        <v>26</v>
      </c>
      <c r="DQ148" s="1">
        <v>0.18</v>
      </c>
      <c r="DR148" s="1">
        <v>7.0000000000000007E-2</v>
      </c>
      <c r="DS148" s="1">
        <v>9.7023963680820806</v>
      </c>
      <c r="DT148" s="1">
        <v>2.4186846966823921</v>
      </c>
      <c r="DU148" s="1">
        <v>0.2066451309113653</v>
      </c>
      <c r="DV148" s="1">
        <v>0</v>
      </c>
      <c r="DW148" s="1">
        <v>41.397856879277143</v>
      </c>
      <c r="DX148" s="1">
        <v>2.59163240904893</v>
      </c>
      <c r="DY148" s="1">
        <v>0.1966564771491558</v>
      </c>
      <c r="DZ148" s="1">
        <v>0</v>
      </c>
      <c r="EA148" s="1">
        <v>-50.599703333333338</v>
      </c>
      <c r="EB148" s="1">
        <v>-3.7953824249165762</v>
      </c>
      <c r="EC148" s="1">
        <v>0.27770317785162041</v>
      </c>
      <c r="ED148" s="1">
        <v>0</v>
      </c>
      <c r="EE148" s="1">
        <v>309.44161975184272</v>
      </c>
      <c r="EF148" s="1">
        <v>231.20211193496641</v>
      </c>
      <c r="EG148" s="1">
        <v>17.42842611899087</v>
      </c>
      <c r="EH148" s="1">
        <v>0</v>
      </c>
      <c r="EI148" s="1">
        <v>1.51149125</v>
      </c>
      <c r="EJ148" s="1">
        <v>6.0174484052517574E-3</v>
      </c>
      <c r="EK148" s="1">
        <v>1.625047980060898E-3</v>
      </c>
      <c r="EL148" s="1">
        <v>1</v>
      </c>
      <c r="EM148" s="1">
        <v>2.000171578404438</v>
      </c>
      <c r="EN148" s="1">
        <v>-1.592100685907212E-2</v>
      </c>
      <c r="EO148" s="1">
        <v>1.6858694380389499E-3</v>
      </c>
      <c r="EP148" s="1">
        <v>1</v>
      </c>
      <c r="EQ148" s="1">
        <v>2</v>
      </c>
      <c r="ER148" s="1">
        <v>6</v>
      </c>
      <c r="ES148" s="1" t="s">
        <v>387</v>
      </c>
      <c r="ET148" s="1">
        <v>2.9451999999999998</v>
      </c>
      <c r="EU148" s="1">
        <v>2.8012000000000001</v>
      </c>
      <c r="EV148" s="1">
        <v>0.12209299999999999</v>
      </c>
      <c r="EW148" s="1">
        <v>0.12906000000000001</v>
      </c>
      <c r="EX148" s="1">
        <v>0.118599</v>
      </c>
      <c r="EY148" s="1">
        <v>0.113987</v>
      </c>
      <c r="EZ148" s="1">
        <v>18080.900000000001</v>
      </c>
      <c r="FA148" s="1">
        <v>18811.599999999999</v>
      </c>
      <c r="FB148" s="1">
        <v>23935.8</v>
      </c>
      <c r="FC148" s="1">
        <v>25119.8</v>
      </c>
      <c r="FD148" s="1">
        <v>33757.699999999997</v>
      </c>
      <c r="FE148" s="1">
        <v>35530.199999999997</v>
      </c>
      <c r="FF148" s="1">
        <v>43621</v>
      </c>
      <c r="FG148" s="1">
        <v>46430.2</v>
      </c>
      <c r="FH148" s="1">
        <v>1.7342299999999999</v>
      </c>
      <c r="FI148" s="1">
        <v>1.9226700000000001</v>
      </c>
      <c r="FJ148" s="1">
        <v>0.16277700000000001</v>
      </c>
      <c r="FK148" s="1">
        <v>0</v>
      </c>
      <c r="FL148" s="1">
        <v>29.111799999999999</v>
      </c>
      <c r="FM148" s="1">
        <v>999.9</v>
      </c>
      <c r="FN148" s="1">
        <v>67.8</v>
      </c>
      <c r="FO148" s="1">
        <v>32.1</v>
      </c>
      <c r="FP148" s="1">
        <v>32.679400000000001</v>
      </c>
      <c r="FQ148" s="1">
        <v>63.777299999999997</v>
      </c>
      <c r="FR148" s="1">
        <v>22.744399999999999</v>
      </c>
      <c r="FS148" s="1">
        <v>1</v>
      </c>
      <c r="FT148" s="1">
        <v>0.16508400000000001</v>
      </c>
      <c r="FU148" s="1">
        <v>-0.39140799999999998</v>
      </c>
      <c r="FV148" s="1">
        <v>20.323599999999999</v>
      </c>
      <c r="FW148" s="1">
        <v>5.2137000000000002</v>
      </c>
      <c r="FX148" s="1">
        <v>11.905099999999999</v>
      </c>
      <c r="FY148" s="1">
        <v>5.0030999999999999</v>
      </c>
      <c r="FZ148" s="1">
        <v>3.2896000000000001</v>
      </c>
      <c r="GA148" s="1">
        <v>9999</v>
      </c>
      <c r="GB148" s="1">
        <v>9999</v>
      </c>
      <c r="GC148" s="1">
        <v>9999</v>
      </c>
      <c r="GD148" s="1">
        <v>999.9</v>
      </c>
      <c r="GE148" s="1">
        <v>1.85944</v>
      </c>
      <c r="GF148" s="1">
        <v>1.8544</v>
      </c>
      <c r="GG148" s="1">
        <v>1.8575999999999999</v>
      </c>
      <c r="GH148" s="1">
        <v>1.85599</v>
      </c>
      <c r="GI148" s="1">
        <v>1.85483</v>
      </c>
      <c r="GJ148" s="1">
        <v>1.8545400000000001</v>
      </c>
      <c r="GK148" s="1">
        <v>1.85304</v>
      </c>
      <c r="GL148" s="1">
        <v>1.8562799999999999</v>
      </c>
      <c r="GM148" s="1">
        <v>0</v>
      </c>
      <c r="GN148" s="1">
        <v>0</v>
      </c>
      <c r="GO148" s="1">
        <v>0</v>
      </c>
      <c r="GP148" s="1">
        <v>0</v>
      </c>
      <c r="GQ148" s="1" t="s">
        <v>359</v>
      </c>
      <c r="GR148" s="1" t="s">
        <v>360</v>
      </c>
      <c r="GS148" s="1" t="s">
        <v>361</v>
      </c>
      <c r="GT148" s="1" t="s">
        <v>361</v>
      </c>
      <c r="GU148" s="1" t="s">
        <v>361</v>
      </c>
      <c r="GV148" s="1" t="s">
        <v>361</v>
      </c>
      <c r="GW148" s="1">
        <v>0</v>
      </c>
      <c r="GX148" s="1">
        <v>100</v>
      </c>
      <c r="GY148" s="1">
        <v>100</v>
      </c>
      <c r="GZ148" s="1">
        <v>1.7969999999999999</v>
      </c>
      <c r="HA148" s="1">
        <v>1.61E-2</v>
      </c>
      <c r="HB148" s="1">
        <v>0.4723743322554726</v>
      </c>
      <c r="HC148" s="1">
        <v>2.7716384584972409E-3</v>
      </c>
      <c r="HD148" s="1">
        <v>-1.1467119688665799E-6</v>
      </c>
      <c r="HE148" s="1">
        <v>2.0626329066488061E-10</v>
      </c>
      <c r="HF148" s="1">
        <v>-6.6792426355626849E-2</v>
      </c>
      <c r="HG148" s="1">
        <v>1.066993184659233E-2</v>
      </c>
      <c r="HH148" s="1">
        <v>-3.4528890892081033E-4</v>
      </c>
      <c r="HI148" s="1">
        <v>2.382551249023132E-6</v>
      </c>
      <c r="HJ148" s="1">
        <v>1</v>
      </c>
      <c r="HK148" s="1">
        <v>2115</v>
      </c>
      <c r="HL148" s="1">
        <v>2</v>
      </c>
      <c r="HM148" s="1">
        <v>30</v>
      </c>
      <c r="HN148" s="1">
        <v>7.7</v>
      </c>
      <c r="HO148" s="1">
        <v>7.7</v>
      </c>
      <c r="HP148" s="1">
        <v>1.5991200000000001</v>
      </c>
      <c r="HQ148" s="1">
        <v>2.3010299999999999</v>
      </c>
      <c r="HR148" s="1">
        <v>1.4978</v>
      </c>
      <c r="HS148" s="1">
        <v>2.3010299999999999</v>
      </c>
      <c r="HT148" s="1">
        <v>1.5478499999999999</v>
      </c>
      <c r="HU148" s="1">
        <v>2.4706999999999999</v>
      </c>
      <c r="HV148" s="1">
        <v>35.614800000000002</v>
      </c>
      <c r="HW148" s="1">
        <v>15.3316</v>
      </c>
      <c r="HX148" s="1">
        <v>18</v>
      </c>
      <c r="HY148" s="1">
        <v>362.02600000000001</v>
      </c>
      <c r="HZ148" s="1">
        <v>518.54100000000005</v>
      </c>
      <c r="IA148" s="1">
        <v>29.413399999999999</v>
      </c>
      <c r="IB148" s="1">
        <v>29.285499999999999</v>
      </c>
      <c r="IC148" s="1">
        <v>30.000299999999999</v>
      </c>
      <c r="ID148" s="1">
        <v>29.081800000000001</v>
      </c>
      <c r="IE148" s="1">
        <v>29.1556</v>
      </c>
      <c r="IF148" s="1">
        <v>32.0212</v>
      </c>
      <c r="IG148" s="1">
        <v>24.060500000000001</v>
      </c>
      <c r="IH148" s="1">
        <v>68.939700000000002</v>
      </c>
      <c r="II148" s="1">
        <v>29.417300000000001</v>
      </c>
      <c r="IJ148" s="1">
        <v>703.75300000000004</v>
      </c>
      <c r="IK148" s="1">
        <v>25.7088</v>
      </c>
      <c r="IL148" s="1">
        <v>100.886</v>
      </c>
      <c r="IM148" s="1">
        <v>100.63</v>
      </c>
      <c r="IN148" s="1" t="s">
        <v>366</v>
      </c>
    </row>
    <row r="149" spans="1:248" ht="15.75" customHeight="1" x14ac:dyDescent="0.3">
      <c r="A149" s="1">
        <v>133</v>
      </c>
      <c r="B149" s="1">
        <v>1660311447.5999999</v>
      </c>
      <c r="C149" s="1">
        <v>481</v>
      </c>
      <c r="D149" s="1" t="s">
        <v>622</v>
      </c>
      <c r="E149" s="1" t="s">
        <v>623</v>
      </c>
      <c r="F149" s="1">
        <v>1</v>
      </c>
      <c r="G149" s="1" t="s">
        <v>349</v>
      </c>
      <c r="H149" s="1" t="s">
        <v>350</v>
      </c>
      <c r="I149" s="1" t="s">
        <v>351</v>
      </c>
      <c r="J149" s="1" t="s">
        <v>352</v>
      </c>
      <c r="K149" s="1" t="s">
        <v>353</v>
      </c>
      <c r="L149" s="1" t="s">
        <v>354</v>
      </c>
      <c r="M149" s="1" t="s">
        <v>355</v>
      </c>
      <c r="N149" s="1">
        <v>1660311439.5999999</v>
      </c>
      <c r="O149" s="1">
        <f t="shared" si="0"/>
        <v>1.300830436423716E-3</v>
      </c>
      <c r="P149" s="1">
        <f t="shared" si="1"/>
        <v>1.300830436423716</v>
      </c>
      <c r="Q149" s="1">
        <f t="shared" si="2"/>
        <v>10.447355324296996</v>
      </c>
      <c r="R149" s="1">
        <f t="shared" si="3"/>
        <v>585.81399999999996</v>
      </c>
      <c r="S149" s="1">
        <f t="shared" si="4"/>
        <v>303.86561606318799</v>
      </c>
      <c r="T149" s="1">
        <f t="shared" si="5"/>
        <v>30.304936411691383</v>
      </c>
      <c r="U149" s="1">
        <f t="shared" si="6"/>
        <v>58.424037076267545</v>
      </c>
      <c r="V149" s="1">
        <f t="shared" si="7"/>
        <v>6.3213231913956877E-2</v>
      </c>
      <c r="W149" s="1">
        <f t="shared" si="8"/>
        <v>2.924562441125369</v>
      </c>
      <c r="X149" s="1">
        <f t="shared" si="9"/>
        <v>6.2463872673907031E-2</v>
      </c>
      <c r="Y149" s="1">
        <f t="shared" si="10"/>
        <v>3.910650712716425E-2</v>
      </c>
      <c r="Z149" s="1">
        <f t="shared" si="11"/>
        <v>321.51917249999997</v>
      </c>
      <c r="AA149" s="1">
        <f t="shared" si="12"/>
        <v>32.516854973533398</v>
      </c>
      <c r="AB149" s="1">
        <f t="shared" si="13"/>
        <v>31.757825</v>
      </c>
      <c r="AC149" s="1">
        <f t="shared" si="14"/>
        <v>4.7100192196059671</v>
      </c>
      <c r="AD149" s="1">
        <f t="shared" si="15"/>
        <v>60.212059151708743</v>
      </c>
      <c r="AE149" s="1">
        <f t="shared" si="16"/>
        <v>2.7103466592673211</v>
      </c>
      <c r="AF149" s="1">
        <f t="shared" si="17"/>
        <v>4.5013352764408907</v>
      </c>
      <c r="AG149" s="1">
        <f t="shared" si="18"/>
        <v>1.999672560338646</v>
      </c>
      <c r="AH149" s="1">
        <f t="shared" si="19"/>
        <v>-57.366622246285871</v>
      </c>
      <c r="AI149" s="1">
        <f t="shared" si="20"/>
        <v>-125.64741976006469</v>
      </c>
      <c r="AJ149" s="1">
        <f t="shared" si="21"/>
        <v>-9.6819908057235082</v>
      </c>
      <c r="AK149" s="1">
        <f t="shared" si="22"/>
        <v>128.8231396879259</v>
      </c>
      <c r="AL149" s="1">
        <f t="shared" si="23"/>
        <v>41.532504315428298</v>
      </c>
      <c r="AM149" s="1">
        <f t="shared" si="24"/>
        <v>1.2964856133076152</v>
      </c>
      <c r="AN149" s="1">
        <f t="shared" si="25"/>
        <v>10.447355324296996</v>
      </c>
      <c r="AO149" s="1">
        <v>679.56177881966607</v>
      </c>
      <c r="AP149" s="1">
        <v>640.50935151515114</v>
      </c>
      <c r="AQ149" s="1">
        <v>5.0899742803092343</v>
      </c>
      <c r="AR149" s="1">
        <v>65.304688863541145</v>
      </c>
      <c r="AS149" s="1">
        <f t="shared" si="26"/>
        <v>1.300830436423716</v>
      </c>
      <c r="AT149" s="1">
        <v>25.66372214205083</v>
      </c>
      <c r="AU149" s="1">
        <v>27.181807878787861</v>
      </c>
      <c r="AV149" s="1">
        <v>7.0120528420057666E-6</v>
      </c>
      <c r="AW149" s="1">
        <v>82.040529931118442</v>
      </c>
      <c r="AX149" s="1">
        <v>120</v>
      </c>
      <c r="AY149" s="1">
        <v>24</v>
      </c>
      <c r="AZ149" s="1">
        <f t="shared" si="27"/>
        <v>1</v>
      </c>
      <c r="BA149" s="1">
        <f t="shared" si="28"/>
        <v>0</v>
      </c>
      <c r="BB149" s="1">
        <f t="shared" si="29"/>
        <v>52038.093248128527</v>
      </c>
      <c r="BC149" s="1">
        <f t="shared" si="30"/>
        <v>2000.0162499999999</v>
      </c>
      <c r="BD149" s="1">
        <f t="shared" si="31"/>
        <v>1681.2139499999998</v>
      </c>
      <c r="BE149" s="1">
        <f t="shared" si="32"/>
        <v>0.84060014512382086</v>
      </c>
      <c r="BF149" s="1">
        <f t="shared" si="33"/>
        <v>0.16075828008897428</v>
      </c>
      <c r="BG149" s="1">
        <v>6</v>
      </c>
      <c r="BH149" s="1">
        <v>0.5</v>
      </c>
      <c r="BI149" s="1" t="s">
        <v>356</v>
      </c>
      <c r="BJ149" s="1">
        <v>2</v>
      </c>
      <c r="BK149" s="1" t="b">
        <v>1</v>
      </c>
      <c r="BL149" s="1">
        <v>1660311439.5999999</v>
      </c>
      <c r="BM149" s="1">
        <v>585.81399999999996</v>
      </c>
      <c r="BN149" s="1">
        <v>636.54987499999993</v>
      </c>
      <c r="BO149" s="1">
        <v>27.176468750000002</v>
      </c>
      <c r="BP149" s="1">
        <v>25.663399999999999</v>
      </c>
      <c r="BQ149" s="1">
        <v>584.07331249999993</v>
      </c>
      <c r="BR149" s="1">
        <v>27.1604375</v>
      </c>
      <c r="BS149" s="1">
        <v>500.14318750000001</v>
      </c>
      <c r="BT149" s="1">
        <v>99.631474999999995</v>
      </c>
      <c r="BU149" s="1">
        <v>9.9902325E-2</v>
      </c>
      <c r="BV149" s="1">
        <v>30.960918750000001</v>
      </c>
      <c r="BW149" s="1">
        <v>31.757825</v>
      </c>
      <c r="BX149" s="1">
        <v>999.9</v>
      </c>
      <c r="BY149" s="1">
        <v>0</v>
      </c>
      <c r="BZ149" s="1">
        <v>0</v>
      </c>
      <c r="CA149" s="1">
        <v>10008.481250000001</v>
      </c>
      <c r="CB149" s="1">
        <v>0</v>
      </c>
      <c r="CC149" s="1">
        <v>11.230718749999999</v>
      </c>
      <c r="CD149" s="1">
        <v>-50.735918750000003</v>
      </c>
      <c r="CE149" s="1">
        <v>602.179125</v>
      </c>
      <c r="CF149" s="1">
        <v>653.31624999999997</v>
      </c>
      <c r="CG149" s="1">
        <v>1.5130775000000001</v>
      </c>
      <c r="CH149" s="1">
        <v>636.54987499999993</v>
      </c>
      <c r="CI149" s="1">
        <v>25.663399999999999</v>
      </c>
      <c r="CJ149" s="1">
        <v>2.7076324999999999</v>
      </c>
      <c r="CK149" s="1">
        <v>2.5568806249999998</v>
      </c>
      <c r="CL149" s="1">
        <v>22.33149375</v>
      </c>
      <c r="CM149" s="1">
        <v>21.393168750000001</v>
      </c>
      <c r="CN149" s="1">
        <v>2000.0162499999999</v>
      </c>
      <c r="CO149" s="1">
        <v>0.97999524999999998</v>
      </c>
      <c r="CP149" s="1">
        <v>2.0004925E-2</v>
      </c>
      <c r="CQ149" s="1">
        <v>0</v>
      </c>
      <c r="CR149" s="1">
        <v>2.663875</v>
      </c>
      <c r="CS149" s="1">
        <v>0</v>
      </c>
      <c r="CT149" s="1">
        <v>23237.712500000001</v>
      </c>
      <c r="CU149" s="1">
        <v>17412.456249999999</v>
      </c>
      <c r="CV149" s="1">
        <v>39.448812500000003</v>
      </c>
      <c r="CW149" s="1">
        <v>40.311999999999998</v>
      </c>
      <c r="CX149" s="1">
        <v>39.311999999999998</v>
      </c>
      <c r="CY149" s="1">
        <v>38.948812500000003</v>
      </c>
      <c r="CZ149" s="1">
        <v>39.686999999999998</v>
      </c>
      <c r="DA149" s="1">
        <v>1960.0062499999999</v>
      </c>
      <c r="DB149" s="1">
        <v>40.01</v>
      </c>
      <c r="DC149" s="1">
        <v>0</v>
      </c>
      <c r="DD149" s="1">
        <v>1660311445.8</v>
      </c>
      <c r="DE149" s="1">
        <v>0</v>
      </c>
      <c r="DF149" s="1">
        <v>1660310986.5999999</v>
      </c>
      <c r="DG149" s="1" t="s">
        <v>357</v>
      </c>
      <c r="DH149" s="1">
        <v>1660310983.5999999</v>
      </c>
      <c r="DI149" s="1">
        <v>1660310986.5999999</v>
      </c>
      <c r="DJ149" s="1">
        <v>1</v>
      </c>
      <c r="DK149" s="1">
        <v>0.122</v>
      </c>
      <c r="DL149" s="1">
        <v>-3.4000000000000002E-2</v>
      </c>
      <c r="DM149" s="1">
        <v>1.4079999999999999</v>
      </c>
      <c r="DN149" s="1">
        <v>0.02</v>
      </c>
      <c r="DO149" s="1">
        <v>400</v>
      </c>
      <c r="DP149" s="1">
        <v>26</v>
      </c>
      <c r="DQ149" s="1">
        <v>0.18</v>
      </c>
      <c r="DR149" s="1">
        <v>7.0000000000000007E-2</v>
      </c>
      <c r="DS149" s="1">
        <v>9.7828848174321603</v>
      </c>
      <c r="DT149" s="1">
        <v>2.4948478433352301</v>
      </c>
      <c r="DU149" s="1">
        <v>0.20920948479446769</v>
      </c>
      <c r="DV149" s="1">
        <v>0</v>
      </c>
      <c r="DW149" s="1">
        <v>41.486755800248361</v>
      </c>
      <c r="DX149" s="1">
        <v>3.039897909092705</v>
      </c>
      <c r="DY149" s="1">
        <v>0.22537974224744181</v>
      </c>
      <c r="DZ149" s="1">
        <v>0</v>
      </c>
      <c r="EA149" s="1">
        <v>-50.69703548387097</v>
      </c>
      <c r="EB149" s="1">
        <v>-4.2170274193547188</v>
      </c>
      <c r="EC149" s="1">
        <v>0.32143107277820238</v>
      </c>
      <c r="ED149" s="1">
        <v>0</v>
      </c>
      <c r="EE149" s="1">
        <v>315.98490641632247</v>
      </c>
      <c r="EF149" s="1">
        <v>229.75913039140571</v>
      </c>
      <c r="EG149" s="1">
        <v>16.79921156837435</v>
      </c>
      <c r="EH149" s="1">
        <v>0</v>
      </c>
      <c r="EI149" s="1">
        <v>1.51196512195122</v>
      </c>
      <c r="EJ149" s="1">
        <v>1.6791428571428822E-2</v>
      </c>
      <c r="EK149" s="1">
        <v>2.5906662877329791E-3</v>
      </c>
      <c r="EL149" s="1">
        <v>1</v>
      </c>
      <c r="EM149" s="1">
        <v>1.9997423456626751</v>
      </c>
      <c r="EN149" s="1">
        <v>-9.8754396687527682E-3</v>
      </c>
      <c r="EO149" s="1">
        <v>1.384507168963389E-3</v>
      </c>
      <c r="EP149" s="1">
        <v>1</v>
      </c>
      <c r="EQ149" s="1">
        <v>2</v>
      </c>
      <c r="ER149" s="1">
        <v>6</v>
      </c>
      <c r="ES149" s="1" t="s">
        <v>387</v>
      </c>
      <c r="ET149" s="1">
        <v>2.9451399999999999</v>
      </c>
      <c r="EU149" s="1">
        <v>2.8011900000000001</v>
      </c>
      <c r="EV149" s="1">
        <v>0.12277299999999999</v>
      </c>
      <c r="EW149" s="1">
        <v>0.129723</v>
      </c>
      <c r="EX149" s="1">
        <v>0.118602</v>
      </c>
      <c r="EY149" s="1">
        <v>0.113978</v>
      </c>
      <c r="EZ149" s="1">
        <v>18066.7</v>
      </c>
      <c r="FA149" s="1">
        <v>18797.3</v>
      </c>
      <c r="FB149" s="1">
        <v>23935.599999999999</v>
      </c>
      <c r="FC149" s="1">
        <v>25119.9</v>
      </c>
      <c r="FD149" s="1">
        <v>33757.4</v>
      </c>
      <c r="FE149" s="1">
        <v>35530.400000000001</v>
      </c>
      <c r="FF149" s="1">
        <v>43620.7</v>
      </c>
      <c r="FG149" s="1">
        <v>46430</v>
      </c>
      <c r="FH149" s="1">
        <v>1.7338499999999999</v>
      </c>
      <c r="FI149" s="1">
        <v>1.92275</v>
      </c>
      <c r="FJ149" s="1">
        <v>0.16273899999999999</v>
      </c>
      <c r="FK149" s="1">
        <v>0</v>
      </c>
      <c r="FL149" s="1">
        <v>29.111799999999999</v>
      </c>
      <c r="FM149" s="1">
        <v>999.9</v>
      </c>
      <c r="FN149" s="1">
        <v>67.8</v>
      </c>
      <c r="FO149" s="1">
        <v>32.1</v>
      </c>
      <c r="FP149" s="1">
        <v>32.678400000000003</v>
      </c>
      <c r="FQ149" s="1">
        <v>63.9773</v>
      </c>
      <c r="FR149" s="1">
        <v>22.696300000000001</v>
      </c>
      <c r="FS149" s="1">
        <v>1</v>
      </c>
      <c r="FT149" s="1">
        <v>0.16512199999999999</v>
      </c>
      <c r="FU149" s="1">
        <v>-0.37795200000000001</v>
      </c>
      <c r="FV149" s="1">
        <v>20.323499999999999</v>
      </c>
      <c r="FW149" s="1">
        <v>5.2138499999999999</v>
      </c>
      <c r="FX149" s="1">
        <v>11.904999999999999</v>
      </c>
      <c r="FY149" s="1">
        <v>5.0030999999999999</v>
      </c>
      <c r="FZ149" s="1">
        <v>3.2896000000000001</v>
      </c>
      <c r="GA149" s="1">
        <v>9999</v>
      </c>
      <c r="GB149" s="1">
        <v>9999</v>
      </c>
      <c r="GC149" s="1">
        <v>9999</v>
      </c>
      <c r="GD149" s="1">
        <v>999.9</v>
      </c>
      <c r="GE149" s="1">
        <v>1.85944</v>
      </c>
      <c r="GF149" s="1">
        <v>1.8544</v>
      </c>
      <c r="GG149" s="1">
        <v>1.8575999999999999</v>
      </c>
      <c r="GH149" s="1">
        <v>1.85599</v>
      </c>
      <c r="GI149" s="1">
        <v>1.85484</v>
      </c>
      <c r="GJ149" s="1">
        <v>1.8545400000000001</v>
      </c>
      <c r="GK149" s="1">
        <v>1.8530599999999999</v>
      </c>
      <c r="GL149" s="1">
        <v>1.8563099999999999</v>
      </c>
      <c r="GM149" s="1">
        <v>0</v>
      </c>
      <c r="GN149" s="1">
        <v>0</v>
      </c>
      <c r="GO149" s="1">
        <v>0</v>
      </c>
      <c r="GP149" s="1">
        <v>0</v>
      </c>
      <c r="GQ149" s="1" t="s">
        <v>359</v>
      </c>
      <c r="GR149" s="1" t="s">
        <v>360</v>
      </c>
      <c r="GS149" s="1" t="s">
        <v>361</v>
      </c>
      <c r="GT149" s="1" t="s">
        <v>361</v>
      </c>
      <c r="GU149" s="1" t="s">
        <v>361</v>
      </c>
      <c r="GV149" s="1" t="s">
        <v>361</v>
      </c>
      <c r="GW149" s="1">
        <v>0</v>
      </c>
      <c r="GX149" s="1">
        <v>100</v>
      </c>
      <c r="GY149" s="1">
        <v>100</v>
      </c>
      <c r="GZ149" s="1">
        <v>1.8049999999999999</v>
      </c>
      <c r="HA149" s="1">
        <v>1.6E-2</v>
      </c>
      <c r="HB149" s="1">
        <v>0.4723743322554726</v>
      </c>
      <c r="HC149" s="1">
        <v>2.7716384584972409E-3</v>
      </c>
      <c r="HD149" s="1">
        <v>-1.1467119688665799E-6</v>
      </c>
      <c r="HE149" s="1">
        <v>2.0626329066488061E-10</v>
      </c>
      <c r="HF149" s="1">
        <v>-6.6792426355626849E-2</v>
      </c>
      <c r="HG149" s="1">
        <v>1.066993184659233E-2</v>
      </c>
      <c r="HH149" s="1">
        <v>-3.4528890892081033E-4</v>
      </c>
      <c r="HI149" s="1">
        <v>2.382551249023132E-6</v>
      </c>
      <c r="HJ149" s="1">
        <v>1</v>
      </c>
      <c r="HK149" s="1">
        <v>2115</v>
      </c>
      <c r="HL149" s="1">
        <v>2</v>
      </c>
      <c r="HM149" s="1">
        <v>30</v>
      </c>
      <c r="HN149" s="1">
        <v>7.7</v>
      </c>
      <c r="HO149" s="1">
        <v>7.7</v>
      </c>
      <c r="HP149" s="1">
        <v>1.6052200000000001</v>
      </c>
      <c r="HQ149" s="1">
        <v>2.3059099999999999</v>
      </c>
      <c r="HR149" s="1">
        <v>1.4978</v>
      </c>
      <c r="HS149" s="1">
        <v>2.3010299999999999</v>
      </c>
      <c r="HT149" s="1">
        <v>1.5478499999999999</v>
      </c>
      <c r="HU149" s="1">
        <v>2.3290999999999999</v>
      </c>
      <c r="HV149" s="1">
        <v>35.614800000000002</v>
      </c>
      <c r="HW149" s="1">
        <v>15.3316</v>
      </c>
      <c r="HX149" s="1">
        <v>18</v>
      </c>
      <c r="HY149" s="1">
        <v>361.85399999999998</v>
      </c>
      <c r="HZ149" s="1">
        <v>518.59699999999998</v>
      </c>
      <c r="IA149" s="1">
        <v>29.4194</v>
      </c>
      <c r="IB149" s="1">
        <v>29.286200000000001</v>
      </c>
      <c r="IC149" s="1">
        <v>30.000299999999999</v>
      </c>
      <c r="ID149" s="1">
        <v>29.0823</v>
      </c>
      <c r="IE149" s="1">
        <v>29.156199999999998</v>
      </c>
      <c r="IF149" s="1">
        <v>32.151699999999998</v>
      </c>
      <c r="IG149" s="1">
        <v>24.060500000000001</v>
      </c>
      <c r="IH149" s="1">
        <v>68.939700000000002</v>
      </c>
      <c r="II149" s="1">
        <v>29.442399999999999</v>
      </c>
      <c r="IJ149" s="1">
        <v>713.79700000000003</v>
      </c>
      <c r="IK149" s="1">
        <v>25.7088</v>
      </c>
      <c r="IL149" s="1">
        <v>100.88500000000001</v>
      </c>
      <c r="IM149" s="1">
        <v>100.63</v>
      </c>
      <c r="IN149" s="1" t="s">
        <v>366</v>
      </c>
    </row>
    <row r="150" spans="1:248" ht="15.75" customHeight="1" x14ac:dyDescent="0.3">
      <c r="A150" s="1">
        <v>134</v>
      </c>
      <c r="B150" s="1">
        <v>1660311448.5999999</v>
      </c>
      <c r="C150" s="1">
        <v>482</v>
      </c>
      <c r="D150" s="1" t="s">
        <v>624</v>
      </c>
      <c r="E150" s="1" t="s">
        <v>625</v>
      </c>
      <c r="F150" s="1">
        <v>1</v>
      </c>
      <c r="G150" s="1" t="s">
        <v>349</v>
      </c>
      <c r="H150" s="1" t="s">
        <v>350</v>
      </c>
      <c r="I150" s="1" t="s">
        <v>351</v>
      </c>
      <c r="J150" s="1" t="s">
        <v>352</v>
      </c>
      <c r="K150" s="1" t="s">
        <v>353</v>
      </c>
      <c r="L150" s="1" t="s">
        <v>354</v>
      </c>
      <c r="M150" s="1" t="s">
        <v>355</v>
      </c>
      <c r="N150" s="1">
        <v>1660311441.099999</v>
      </c>
      <c r="O150" s="1">
        <f t="shared" si="0"/>
        <v>1.3023535129979274E-3</v>
      </c>
      <c r="P150" s="1">
        <f t="shared" si="1"/>
        <v>1.3023535129979273</v>
      </c>
      <c r="Q150" s="1">
        <f t="shared" si="2"/>
        <v>10.52232561851765</v>
      </c>
      <c r="R150" s="1">
        <f t="shared" si="3"/>
        <v>593.28346666666664</v>
      </c>
      <c r="S150" s="1">
        <f t="shared" si="4"/>
        <v>309.5566626257712</v>
      </c>
      <c r="T150" s="1">
        <f t="shared" si="5"/>
        <v>30.87256453001374</v>
      </c>
      <c r="U150" s="1">
        <f t="shared" si="6"/>
        <v>59.169077331085248</v>
      </c>
      <c r="V150" s="1">
        <f t="shared" si="7"/>
        <v>6.3297754008870305E-2</v>
      </c>
      <c r="W150" s="1">
        <f t="shared" si="8"/>
        <v>2.9241734190875253</v>
      </c>
      <c r="X150" s="1">
        <f t="shared" si="9"/>
        <v>6.2546303668668604E-2</v>
      </c>
      <c r="Y150" s="1">
        <f t="shared" si="10"/>
        <v>3.9158211234586113E-2</v>
      </c>
      <c r="Z150" s="1">
        <f t="shared" si="11"/>
        <v>321.51923900000008</v>
      </c>
      <c r="AA150" s="1">
        <f t="shared" si="12"/>
        <v>32.517239191382941</v>
      </c>
      <c r="AB150" s="1">
        <f t="shared" si="13"/>
        <v>31.756959999999999</v>
      </c>
      <c r="AC150" s="1">
        <f t="shared" si="14"/>
        <v>4.7097882146629075</v>
      </c>
      <c r="AD150" s="1">
        <f t="shared" si="15"/>
        <v>60.21139287175361</v>
      </c>
      <c r="AE150" s="1">
        <f t="shared" si="16"/>
        <v>2.7104075493021456</v>
      </c>
      <c r="AF150" s="1">
        <f t="shared" si="17"/>
        <v>4.5014862138717486</v>
      </c>
      <c r="AG150" s="1">
        <f t="shared" si="18"/>
        <v>1.999380665360762</v>
      </c>
      <c r="AH150" s="1">
        <f t="shared" si="19"/>
        <v>-57.433789923208593</v>
      </c>
      <c r="AI150" s="1">
        <f t="shared" si="20"/>
        <v>-125.40165681930317</v>
      </c>
      <c r="AJ150" s="1">
        <f t="shared" si="21"/>
        <v>-9.664325376523399</v>
      </c>
      <c r="AK150" s="1">
        <f t="shared" si="22"/>
        <v>129.01946688096496</v>
      </c>
      <c r="AL150" s="1">
        <f t="shared" si="23"/>
        <v>41.614134809684067</v>
      </c>
      <c r="AM150" s="1">
        <f t="shared" si="24"/>
        <v>1.2973992930174227</v>
      </c>
      <c r="AN150" s="1">
        <f t="shared" si="25"/>
        <v>10.52232561851765</v>
      </c>
      <c r="AO150" s="1">
        <v>684.78409868657923</v>
      </c>
      <c r="AP150" s="1">
        <v>645.62656969696934</v>
      </c>
      <c r="AQ150" s="1">
        <v>5.0924360844122551</v>
      </c>
      <c r="AR150" s="1">
        <v>65.304688863541145</v>
      </c>
      <c r="AS150" s="1">
        <f t="shared" si="26"/>
        <v>1.3023535129979273</v>
      </c>
      <c r="AT150" s="1">
        <v>25.662152094153921</v>
      </c>
      <c r="AU150" s="1">
        <v>27.182021818181809</v>
      </c>
      <c r="AV150" s="1">
        <v>6.8602121376761587E-6</v>
      </c>
      <c r="AW150" s="1">
        <v>82.040529931118442</v>
      </c>
      <c r="AX150" s="1">
        <v>120</v>
      </c>
      <c r="AY150" s="1">
        <v>24</v>
      </c>
      <c r="AZ150" s="1">
        <f t="shared" si="27"/>
        <v>1</v>
      </c>
      <c r="BA150" s="1">
        <f t="shared" si="28"/>
        <v>0</v>
      </c>
      <c r="BB150" s="1">
        <f t="shared" si="29"/>
        <v>52026.919769713248</v>
      </c>
      <c r="BC150" s="1">
        <f t="shared" si="30"/>
        <v>2000.0166666666671</v>
      </c>
      <c r="BD150" s="1">
        <f t="shared" si="31"/>
        <v>1681.2143000000003</v>
      </c>
      <c r="BE150" s="1">
        <f t="shared" si="32"/>
        <v>0.84060014499879165</v>
      </c>
      <c r="BF150" s="1">
        <f t="shared" si="33"/>
        <v>0.16075827984766794</v>
      </c>
      <c r="BG150" s="1">
        <v>6</v>
      </c>
      <c r="BH150" s="1">
        <v>0.5</v>
      </c>
      <c r="BI150" s="1" t="s">
        <v>356</v>
      </c>
      <c r="BJ150" s="1">
        <v>2</v>
      </c>
      <c r="BK150" s="1" t="b">
        <v>1</v>
      </c>
      <c r="BL150" s="1">
        <v>1660311441.099999</v>
      </c>
      <c r="BM150" s="1">
        <v>593.28346666666664</v>
      </c>
      <c r="BN150" s="1">
        <v>644.12973333333332</v>
      </c>
      <c r="BO150" s="1">
        <v>27.17703333333333</v>
      </c>
      <c r="BP150" s="1">
        <v>25.662893333333329</v>
      </c>
      <c r="BQ150" s="1">
        <v>591.53053333333332</v>
      </c>
      <c r="BR150" s="1">
        <v>27.161000000000001</v>
      </c>
      <c r="BS150" s="1">
        <v>500.14126666666658</v>
      </c>
      <c r="BT150" s="1">
        <v>99.63160666666667</v>
      </c>
      <c r="BU150" s="1">
        <v>9.9939306666666672E-2</v>
      </c>
      <c r="BV150" s="1">
        <v>30.961506666666661</v>
      </c>
      <c r="BW150" s="1">
        <v>31.756959999999999</v>
      </c>
      <c r="BX150" s="1">
        <v>999.89999999999986</v>
      </c>
      <c r="BY150" s="1">
        <v>0</v>
      </c>
      <c r="BZ150" s="1">
        <v>0</v>
      </c>
      <c r="CA150" s="1">
        <v>10006.24666666667</v>
      </c>
      <c r="CB150" s="1">
        <v>0</v>
      </c>
      <c r="CC150" s="1">
        <v>11.23168666666667</v>
      </c>
      <c r="CD150" s="1">
        <v>-50.846226666666666</v>
      </c>
      <c r="CE150" s="1">
        <v>609.85766666666666</v>
      </c>
      <c r="CF150" s="1">
        <v>661.0953333333332</v>
      </c>
      <c r="CG150" s="1">
        <v>1.514146</v>
      </c>
      <c r="CH150" s="1">
        <v>644.12973333333332</v>
      </c>
      <c r="CI150" s="1">
        <v>25.662893333333329</v>
      </c>
      <c r="CJ150" s="1">
        <v>2.7076920000000002</v>
      </c>
      <c r="CK150" s="1">
        <v>2.5568339999999998</v>
      </c>
      <c r="CL150" s="1">
        <v>22.331859999999999</v>
      </c>
      <c r="CM150" s="1">
        <v>21.392873333333331</v>
      </c>
      <c r="CN150" s="1">
        <v>2000.0166666666671</v>
      </c>
      <c r="CO150" s="1">
        <v>0.97999519999999996</v>
      </c>
      <c r="CP150" s="1">
        <v>2.0004973333333339E-2</v>
      </c>
      <c r="CQ150" s="1">
        <v>0</v>
      </c>
      <c r="CR150" s="1">
        <v>2.6621333333333328</v>
      </c>
      <c r="CS150" s="1">
        <v>0</v>
      </c>
      <c r="CT150" s="1">
        <v>23232.513333333329</v>
      </c>
      <c r="CU150" s="1">
        <v>17412.46666666666</v>
      </c>
      <c r="CV150" s="1">
        <v>39.449599999999997</v>
      </c>
      <c r="CW150" s="1">
        <v>40.311999999999998</v>
      </c>
      <c r="CX150" s="1">
        <v>39.311999999999998</v>
      </c>
      <c r="CY150" s="1">
        <v>38.949599999999997</v>
      </c>
      <c r="CZ150" s="1">
        <v>39.686999999999998</v>
      </c>
      <c r="DA150" s="1">
        <v>1960.0066666666669</v>
      </c>
      <c r="DB150" s="1">
        <v>40.01</v>
      </c>
      <c r="DC150" s="1">
        <v>0</v>
      </c>
      <c r="DD150" s="1">
        <v>1660311446.4000001</v>
      </c>
      <c r="DE150" s="1">
        <v>0</v>
      </c>
      <c r="DF150" s="1">
        <v>1660310986.5999999</v>
      </c>
      <c r="DG150" s="1" t="s">
        <v>357</v>
      </c>
      <c r="DH150" s="1">
        <v>1660310983.5999999</v>
      </c>
      <c r="DI150" s="1">
        <v>1660310986.5999999</v>
      </c>
      <c r="DJ150" s="1">
        <v>1</v>
      </c>
      <c r="DK150" s="1">
        <v>0.122</v>
      </c>
      <c r="DL150" s="1">
        <v>-3.4000000000000002E-2</v>
      </c>
      <c r="DM150" s="1">
        <v>1.4079999999999999</v>
      </c>
      <c r="DN150" s="1">
        <v>0.02</v>
      </c>
      <c r="DO150" s="1">
        <v>400</v>
      </c>
      <c r="DP150" s="1">
        <v>26</v>
      </c>
      <c r="DQ150" s="1">
        <v>0.18</v>
      </c>
      <c r="DR150" s="1">
        <v>7.0000000000000007E-2</v>
      </c>
      <c r="DS150" s="1">
        <v>9.8326131203727964</v>
      </c>
      <c r="DT150" s="1">
        <v>2.8928569218261071</v>
      </c>
      <c r="DU150" s="1">
        <v>0.2489747470634574</v>
      </c>
      <c r="DV150" s="1">
        <v>0</v>
      </c>
      <c r="DW150" s="1">
        <v>41.543585575720449</v>
      </c>
      <c r="DX150" s="1">
        <v>3.2837259580115981</v>
      </c>
      <c r="DY150" s="1">
        <v>0.24381546576834709</v>
      </c>
      <c r="DZ150" s="1">
        <v>0</v>
      </c>
      <c r="EA150" s="1">
        <v>-50.773248387096771</v>
      </c>
      <c r="EB150" s="1">
        <v>-4.476967741935348</v>
      </c>
      <c r="EC150" s="1">
        <v>0.34135517769049278</v>
      </c>
      <c r="ED150" s="1">
        <v>0</v>
      </c>
      <c r="EE150" s="1">
        <v>319.40073752846109</v>
      </c>
      <c r="EF150" s="1">
        <v>218.42162172097241</v>
      </c>
      <c r="EG150" s="1">
        <v>16.064132935648441</v>
      </c>
      <c r="EH150" s="1">
        <v>0</v>
      </c>
      <c r="EI150" s="1">
        <v>1.5124870731707321</v>
      </c>
      <c r="EJ150" s="1">
        <v>2.6866202090596269E-2</v>
      </c>
      <c r="EK150" s="1">
        <v>3.5853014595179601E-3</v>
      </c>
      <c r="EL150" s="1">
        <v>1</v>
      </c>
      <c r="EM150" s="1">
        <v>1.9995781503005989</v>
      </c>
      <c r="EN150" s="1">
        <v>-6.5091239606619566E-3</v>
      </c>
      <c r="EO150" s="1">
        <v>1.2525294154175041E-3</v>
      </c>
      <c r="EP150" s="1">
        <v>1</v>
      </c>
      <c r="EQ150" s="1">
        <v>2</v>
      </c>
      <c r="ER150" s="1">
        <v>6</v>
      </c>
      <c r="ES150" s="1" t="s">
        <v>387</v>
      </c>
      <c r="ET150" s="1">
        <v>2.9451100000000001</v>
      </c>
      <c r="EU150" s="1">
        <v>2.8012100000000002</v>
      </c>
      <c r="EV150" s="1">
        <v>0.12345399999999999</v>
      </c>
      <c r="EW150" s="1">
        <v>0.13037399999999999</v>
      </c>
      <c r="EX150" s="1">
        <v>0.118602</v>
      </c>
      <c r="EY150" s="1">
        <v>0.11397699999999999</v>
      </c>
      <c r="EZ150" s="1">
        <v>18052.5</v>
      </c>
      <c r="FA150" s="1">
        <v>18783.2</v>
      </c>
      <c r="FB150" s="1">
        <v>23935.3</v>
      </c>
      <c r="FC150" s="1">
        <v>25119.9</v>
      </c>
      <c r="FD150" s="1">
        <v>33757.199999999997</v>
      </c>
      <c r="FE150" s="1">
        <v>35530.400000000001</v>
      </c>
      <c r="FF150" s="1">
        <v>43620.4</v>
      </c>
      <c r="FG150" s="1">
        <v>46429.9</v>
      </c>
      <c r="FH150" s="1">
        <v>1.7338800000000001</v>
      </c>
      <c r="FI150" s="1">
        <v>1.9227799999999999</v>
      </c>
      <c r="FJ150" s="1">
        <v>0.16288800000000001</v>
      </c>
      <c r="FK150" s="1">
        <v>0</v>
      </c>
      <c r="FL150" s="1">
        <v>29.111799999999999</v>
      </c>
      <c r="FM150" s="1">
        <v>999.9</v>
      </c>
      <c r="FN150" s="1">
        <v>67.8</v>
      </c>
      <c r="FO150" s="1">
        <v>32.1</v>
      </c>
      <c r="FP150" s="1">
        <v>32.676299999999998</v>
      </c>
      <c r="FQ150" s="1">
        <v>63.847299999999997</v>
      </c>
      <c r="FR150" s="1">
        <v>23.722000000000001</v>
      </c>
      <c r="FS150" s="1">
        <v>1</v>
      </c>
      <c r="FT150" s="1">
        <v>0.165191</v>
      </c>
      <c r="FU150" s="1">
        <v>-0.387928</v>
      </c>
      <c r="FV150" s="1">
        <v>20.323499999999999</v>
      </c>
      <c r="FW150" s="1">
        <v>5.2140000000000004</v>
      </c>
      <c r="FX150" s="1">
        <v>11.904999999999999</v>
      </c>
      <c r="FY150" s="1">
        <v>5.0030999999999999</v>
      </c>
      <c r="FZ150" s="1">
        <v>3.2896299999999998</v>
      </c>
      <c r="GA150" s="1">
        <v>9999</v>
      </c>
      <c r="GB150" s="1">
        <v>9999</v>
      </c>
      <c r="GC150" s="1">
        <v>9999</v>
      </c>
      <c r="GD150" s="1">
        <v>999.9</v>
      </c>
      <c r="GE150" s="1">
        <v>1.85944</v>
      </c>
      <c r="GF150" s="1">
        <v>1.8544</v>
      </c>
      <c r="GG150" s="1">
        <v>1.8575999999999999</v>
      </c>
      <c r="GH150" s="1">
        <v>1.85598</v>
      </c>
      <c r="GI150" s="1">
        <v>1.8548199999999999</v>
      </c>
      <c r="GJ150" s="1">
        <v>1.85453</v>
      </c>
      <c r="GK150" s="1">
        <v>1.8530599999999999</v>
      </c>
      <c r="GL150" s="1">
        <v>1.85629</v>
      </c>
      <c r="GM150" s="1">
        <v>0</v>
      </c>
      <c r="GN150" s="1">
        <v>0</v>
      </c>
      <c r="GO150" s="1">
        <v>0</v>
      </c>
      <c r="GP150" s="1">
        <v>0</v>
      </c>
      <c r="GQ150" s="1" t="s">
        <v>359</v>
      </c>
      <c r="GR150" s="1" t="s">
        <v>360</v>
      </c>
      <c r="GS150" s="1" t="s">
        <v>361</v>
      </c>
      <c r="GT150" s="1" t="s">
        <v>361</v>
      </c>
      <c r="GU150" s="1" t="s">
        <v>361</v>
      </c>
      <c r="GV150" s="1" t="s">
        <v>361</v>
      </c>
      <c r="GW150" s="1">
        <v>0</v>
      </c>
      <c r="GX150" s="1">
        <v>100</v>
      </c>
      <c r="GY150" s="1">
        <v>100</v>
      </c>
      <c r="GZ150" s="1">
        <v>1.8129999999999999</v>
      </c>
      <c r="HA150" s="1">
        <v>1.6E-2</v>
      </c>
      <c r="HB150" s="1">
        <v>0.4723743322554726</v>
      </c>
      <c r="HC150" s="1">
        <v>2.7716384584972409E-3</v>
      </c>
      <c r="HD150" s="1">
        <v>-1.1467119688665799E-6</v>
      </c>
      <c r="HE150" s="1">
        <v>2.0626329066488061E-10</v>
      </c>
      <c r="HF150" s="1">
        <v>-6.6792426355626849E-2</v>
      </c>
      <c r="HG150" s="1">
        <v>1.066993184659233E-2</v>
      </c>
      <c r="HH150" s="1">
        <v>-3.4528890892081033E-4</v>
      </c>
      <c r="HI150" s="1">
        <v>2.382551249023132E-6</v>
      </c>
      <c r="HJ150" s="1">
        <v>1</v>
      </c>
      <c r="HK150" s="1">
        <v>2115</v>
      </c>
      <c r="HL150" s="1">
        <v>2</v>
      </c>
      <c r="HM150" s="1">
        <v>30</v>
      </c>
      <c r="HN150" s="1">
        <v>7.8</v>
      </c>
      <c r="HO150" s="1">
        <v>7.7</v>
      </c>
      <c r="HP150" s="1">
        <v>1.6174299999999999</v>
      </c>
      <c r="HQ150" s="1">
        <v>2.3132299999999999</v>
      </c>
      <c r="HR150" s="1">
        <v>1.4978</v>
      </c>
      <c r="HS150" s="1">
        <v>2.3010299999999999</v>
      </c>
      <c r="HT150" s="1">
        <v>1.5478499999999999</v>
      </c>
      <c r="HU150" s="1">
        <v>2.2753899999999998</v>
      </c>
      <c r="HV150" s="1">
        <v>35.614800000000002</v>
      </c>
      <c r="HW150" s="1">
        <v>15.322800000000001</v>
      </c>
      <c r="HX150" s="1">
        <v>18</v>
      </c>
      <c r="HY150" s="1">
        <v>361.86599999999999</v>
      </c>
      <c r="HZ150" s="1">
        <v>518.61900000000003</v>
      </c>
      <c r="IA150" s="1">
        <v>29.424099999999999</v>
      </c>
      <c r="IB150" s="1">
        <v>29.2865</v>
      </c>
      <c r="IC150" s="1">
        <v>30.000299999999999</v>
      </c>
      <c r="ID150" s="1">
        <v>29.0824</v>
      </c>
      <c r="IE150" s="1">
        <v>29.1568</v>
      </c>
      <c r="IF150" s="1">
        <v>32.405200000000001</v>
      </c>
      <c r="IG150" s="1">
        <v>24.060500000000001</v>
      </c>
      <c r="IH150" s="1">
        <v>68.939700000000002</v>
      </c>
      <c r="II150" s="1">
        <v>29.442399999999999</v>
      </c>
      <c r="IJ150" s="1">
        <v>713.79700000000003</v>
      </c>
      <c r="IK150" s="1">
        <v>25.7088</v>
      </c>
      <c r="IL150" s="1">
        <v>100.88500000000001</v>
      </c>
      <c r="IM150" s="1">
        <v>100.63</v>
      </c>
      <c r="IN150" s="1" t="s">
        <v>366</v>
      </c>
    </row>
    <row r="151" spans="1:248" ht="15.75" customHeight="1" x14ac:dyDescent="0.3">
      <c r="A151" s="1">
        <v>135</v>
      </c>
      <c r="B151" s="1">
        <v>1660311449.5999999</v>
      </c>
      <c r="C151" s="1">
        <v>483</v>
      </c>
      <c r="D151" s="1" t="s">
        <v>626</v>
      </c>
      <c r="E151" s="1" t="s">
        <v>627</v>
      </c>
      <c r="F151" s="1">
        <v>1</v>
      </c>
      <c r="G151" s="1" t="s">
        <v>349</v>
      </c>
      <c r="H151" s="1" t="s">
        <v>350</v>
      </c>
      <c r="I151" s="1" t="s">
        <v>351</v>
      </c>
      <c r="J151" s="1" t="s">
        <v>352</v>
      </c>
      <c r="K151" s="1" t="s">
        <v>353</v>
      </c>
      <c r="L151" s="1" t="s">
        <v>354</v>
      </c>
      <c r="M151" s="1" t="s">
        <v>355</v>
      </c>
      <c r="N151" s="1">
        <v>1660311441.5999999</v>
      </c>
      <c r="O151" s="1">
        <f t="shared" si="0"/>
        <v>1.3042136265847778E-3</v>
      </c>
      <c r="P151" s="1">
        <f t="shared" si="1"/>
        <v>1.3042136265847779</v>
      </c>
      <c r="Q151" s="1">
        <f t="shared" si="2"/>
        <v>10.483341863580382</v>
      </c>
      <c r="R151" s="1">
        <f t="shared" si="3"/>
        <v>595.77062499999988</v>
      </c>
      <c r="S151" s="1">
        <f t="shared" si="4"/>
        <v>313.30650861763331</v>
      </c>
      <c r="T151" s="1">
        <f t="shared" si="5"/>
        <v>31.246569628224197</v>
      </c>
      <c r="U151" s="1">
        <f t="shared" si="6"/>
        <v>59.417177123608035</v>
      </c>
      <c r="V151" s="1">
        <f t="shared" si="7"/>
        <v>6.3386672917050579E-2</v>
      </c>
      <c r="W151" s="1">
        <f t="shared" si="8"/>
        <v>2.9238667188743652</v>
      </c>
      <c r="X151" s="1">
        <f t="shared" si="9"/>
        <v>6.2633045386144795E-2</v>
      </c>
      <c r="Y151" s="1">
        <f t="shared" si="10"/>
        <v>3.9212617156747662E-2</v>
      </c>
      <c r="Z151" s="1">
        <f t="shared" si="11"/>
        <v>321.51947174999998</v>
      </c>
      <c r="AA151" s="1">
        <f t="shared" si="12"/>
        <v>32.517457805030098</v>
      </c>
      <c r="AB151" s="1">
        <f t="shared" si="13"/>
        <v>31.757400000000001</v>
      </c>
      <c r="AC151" s="1">
        <f t="shared" si="14"/>
        <v>4.7099057188347579</v>
      </c>
      <c r="AD151" s="1">
        <f t="shared" si="15"/>
        <v>60.210273336314422</v>
      </c>
      <c r="AE151" s="1">
        <f t="shared" si="16"/>
        <v>2.7104421102628984</v>
      </c>
      <c r="AF151" s="1">
        <f t="shared" si="17"/>
        <v>4.5016273138693066</v>
      </c>
      <c r="AG151" s="1">
        <f t="shared" si="18"/>
        <v>1.9994636085718596</v>
      </c>
      <c r="AH151" s="1">
        <f t="shared" si="19"/>
        <v>-57.515820932388699</v>
      </c>
      <c r="AI151" s="1">
        <f t="shared" si="20"/>
        <v>-125.37123035462503</v>
      </c>
      <c r="AJ151" s="1">
        <f t="shared" si="21"/>
        <v>-9.6630411209984235</v>
      </c>
      <c r="AK151" s="1">
        <f t="shared" si="22"/>
        <v>128.96937934198786</v>
      </c>
      <c r="AL151" s="1">
        <f t="shared" si="23"/>
        <v>41.638847084763441</v>
      </c>
      <c r="AM151" s="1">
        <f t="shared" si="24"/>
        <v>1.2979626128085995</v>
      </c>
      <c r="AN151" s="1">
        <f t="shared" si="25"/>
        <v>10.483341863580382</v>
      </c>
      <c r="AO151" s="1">
        <v>689.96918696165415</v>
      </c>
      <c r="AP151" s="1">
        <v>650.76850303030301</v>
      </c>
      <c r="AQ151" s="1">
        <v>5.1101119664826822</v>
      </c>
      <c r="AR151" s="1">
        <v>65.304688863541145</v>
      </c>
      <c r="AS151" s="1">
        <f t="shared" si="26"/>
        <v>1.3042136265847779</v>
      </c>
      <c r="AT151" s="1">
        <v>25.65997178149226</v>
      </c>
      <c r="AU151" s="1">
        <v>27.182032121212131</v>
      </c>
      <c r="AV151" s="1">
        <v>5.2493908339101888E-6</v>
      </c>
      <c r="AW151" s="1">
        <v>82.040529931118442</v>
      </c>
      <c r="AX151" s="1">
        <v>120</v>
      </c>
      <c r="AY151" s="1">
        <v>24</v>
      </c>
      <c r="AZ151" s="1">
        <f t="shared" si="27"/>
        <v>1</v>
      </c>
      <c r="BA151" s="1">
        <f t="shared" si="28"/>
        <v>0</v>
      </c>
      <c r="BB151" s="1">
        <f t="shared" si="29"/>
        <v>52018.095938945939</v>
      </c>
      <c r="BC151" s="1">
        <f t="shared" si="30"/>
        <v>2000.0181250000001</v>
      </c>
      <c r="BD151" s="1">
        <f t="shared" si="31"/>
        <v>1681.2155250000001</v>
      </c>
      <c r="BE151" s="1">
        <f t="shared" si="32"/>
        <v>0.84060014456118992</v>
      </c>
      <c r="BF151" s="1">
        <f t="shared" si="33"/>
        <v>0.16075827900309653</v>
      </c>
      <c r="BG151" s="1">
        <v>6</v>
      </c>
      <c r="BH151" s="1">
        <v>0.5</v>
      </c>
      <c r="BI151" s="1" t="s">
        <v>356</v>
      </c>
      <c r="BJ151" s="1">
        <v>2</v>
      </c>
      <c r="BK151" s="1" t="b">
        <v>1</v>
      </c>
      <c r="BL151" s="1">
        <v>1660311441.5999999</v>
      </c>
      <c r="BM151" s="1">
        <v>595.77062499999988</v>
      </c>
      <c r="BN151" s="1">
        <v>646.65112499999998</v>
      </c>
      <c r="BO151" s="1">
        <v>27.177356249999999</v>
      </c>
      <c r="BP151" s="1">
        <v>25.66255</v>
      </c>
      <c r="BQ151" s="1">
        <v>594.01368750000006</v>
      </c>
      <c r="BR151" s="1">
        <v>27.161325000000001</v>
      </c>
      <c r="BS151" s="1">
        <v>500.13818750000002</v>
      </c>
      <c r="BT151" s="1">
        <v>99.631675000000001</v>
      </c>
      <c r="BU151" s="1">
        <v>9.9957662500000002E-2</v>
      </c>
      <c r="BV151" s="1">
        <v>30.96205625</v>
      </c>
      <c r="BW151" s="1">
        <v>31.757400000000001</v>
      </c>
      <c r="BX151" s="1">
        <v>999.9</v>
      </c>
      <c r="BY151" s="1">
        <v>0</v>
      </c>
      <c r="BZ151" s="1">
        <v>0</v>
      </c>
      <c r="CA151" s="1">
        <v>10004.48875</v>
      </c>
      <c r="CB151" s="1">
        <v>0</v>
      </c>
      <c r="CC151" s="1">
        <v>11.230718749999999</v>
      </c>
      <c r="CD151" s="1">
        <v>-50.880512499999988</v>
      </c>
      <c r="CE151" s="1">
        <v>612.41449999999998</v>
      </c>
      <c r="CF151" s="1">
        <v>663.68293749999998</v>
      </c>
      <c r="CG151" s="1">
        <v>1.5148081250000001</v>
      </c>
      <c r="CH151" s="1">
        <v>646.65112499999998</v>
      </c>
      <c r="CI151" s="1">
        <v>25.66255</v>
      </c>
      <c r="CJ151" s="1">
        <v>2.7077256250000001</v>
      </c>
      <c r="CK151" s="1">
        <v>2.5568018750000001</v>
      </c>
      <c r="CL151" s="1">
        <v>22.332068750000001</v>
      </c>
      <c r="CM151" s="1">
        <v>21.392668749999999</v>
      </c>
      <c r="CN151" s="1">
        <v>2000.0181250000001</v>
      </c>
      <c r="CO151" s="1">
        <v>0.97999524999999998</v>
      </c>
      <c r="CP151" s="1">
        <v>2.0004925E-2</v>
      </c>
      <c r="CQ151" s="1">
        <v>0</v>
      </c>
      <c r="CR151" s="1">
        <v>2.6860624999999998</v>
      </c>
      <c r="CS151" s="1">
        <v>0</v>
      </c>
      <c r="CT151" s="1">
        <v>23230.887500000001</v>
      </c>
      <c r="CU151" s="1">
        <v>17412.481250000001</v>
      </c>
      <c r="CV151" s="1">
        <v>39.448812500000003</v>
      </c>
      <c r="CW151" s="1">
        <v>40.311999999999998</v>
      </c>
      <c r="CX151" s="1">
        <v>39.311999999999998</v>
      </c>
      <c r="CY151" s="1">
        <v>38.948812500000003</v>
      </c>
      <c r="CZ151" s="1">
        <v>39.686999999999998</v>
      </c>
      <c r="DA151" s="1">
        <v>1960.0081250000001</v>
      </c>
      <c r="DB151" s="1">
        <v>40.01</v>
      </c>
      <c r="DC151" s="1">
        <v>0</v>
      </c>
      <c r="DD151" s="1">
        <v>1660311447.5999999</v>
      </c>
      <c r="DE151" s="1">
        <v>0</v>
      </c>
      <c r="DF151" s="1">
        <v>1660310986.5999999</v>
      </c>
      <c r="DG151" s="1" t="s">
        <v>357</v>
      </c>
      <c r="DH151" s="1">
        <v>1660310983.5999999</v>
      </c>
      <c r="DI151" s="1">
        <v>1660310986.5999999</v>
      </c>
      <c r="DJ151" s="1">
        <v>1</v>
      </c>
      <c r="DK151" s="1">
        <v>0.122</v>
      </c>
      <c r="DL151" s="1">
        <v>-3.4000000000000002E-2</v>
      </c>
      <c r="DM151" s="1">
        <v>1.4079999999999999</v>
      </c>
      <c r="DN151" s="1">
        <v>0.02</v>
      </c>
      <c r="DO151" s="1">
        <v>400</v>
      </c>
      <c r="DP151" s="1">
        <v>26</v>
      </c>
      <c r="DQ151" s="1">
        <v>0.18</v>
      </c>
      <c r="DR151" s="1">
        <v>7.0000000000000007E-2</v>
      </c>
      <c r="DS151" s="1">
        <v>9.9227088309124394</v>
      </c>
      <c r="DT151" s="1">
        <v>3.6455458582778282</v>
      </c>
      <c r="DU151" s="1">
        <v>0.30289513181182193</v>
      </c>
      <c r="DV151" s="1">
        <v>0</v>
      </c>
      <c r="DW151" s="1">
        <v>41.614508517117059</v>
      </c>
      <c r="DX151" s="1">
        <v>3.446036351130247</v>
      </c>
      <c r="DY151" s="1">
        <v>0.26326967396136541</v>
      </c>
      <c r="DZ151" s="1">
        <v>0</v>
      </c>
      <c r="EA151" s="1">
        <v>-50.897370000000002</v>
      </c>
      <c r="EB151" s="1">
        <v>-4.6873548387097026</v>
      </c>
      <c r="EC151" s="1">
        <v>0.34526816162706492</v>
      </c>
      <c r="ED151" s="1">
        <v>0</v>
      </c>
      <c r="EE151" s="1">
        <v>323.54237585937398</v>
      </c>
      <c r="EF151" s="1">
        <v>202.65585306720121</v>
      </c>
      <c r="EG151" s="1">
        <v>15.4631034586554</v>
      </c>
      <c r="EH151" s="1">
        <v>0</v>
      </c>
      <c r="EI151" s="1">
        <v>1.5136287500000001</v>
      </c>
      <c r="EJ151" s="1">
        <v>4.0198086303939298E-2</v>
      </c>
      <c r="EK151" s="1">
        <v>4.7796057303401106E-3</v>
      </c>
      <c r="EL151" s="1">
        <v>1</v>
      </c>
      <c r="EM151" s="1">
        <v>1.999435269517861</v>
      </c>
      <c r="EN151" s="1">
        <v>-3.2862881783290681E-3</v>
      </c>
      <c r="EO151" s="1">
        <v>1.13313421459406E-3</v>
      </c>
      <c r="EP151" s="1">
        <v>1</v>
      </c>
      <c r="EQ151" s="1">
        <v>2</v>
      </c>
      <c r="ER151" s="1">
        <v>6</v>
      </c>
      <c r="ES151" s="1" t="s">
        <v>387</v>
      </c>
      <c r="ET151" s="1">
        <v>2.9450400000000001</v>
      </c>
      <c r="EU151" s="1">
        <v>2.8012800000000002</v>
      </c>
      <c r="EV151" s="1">
        <v>0.124136</v>
      </c>
      <c r="EW151" s="1">
        <v>0.131024</v>
      </c>
      <c r="EX151" s="1">
        <v>0.118604</v>
      </c>
      <c r="EY151" s="1">
        <v>0.11397500000000001</v>
      </c>
      <c r="EZ151" s="1">
        <v>18038.5</v>
      </c>
      <c r="FA151" s="1">
        <v>18769.099999999999</v>
      </c>
      <c r="FB151" s="1">
        <v>23935.4</v>
      </c>
      <c r="FC151" s="1">
        <v>25119.8</v>
      </c>
      <c r="FD151" s="1">
        <v>33757.1</v>
      </c>
      <c r="FE151" s="1">
        <v>35530.5</v>
      </c>
      <c r="FF151" s="1">
        <v>43620.3</v>
      </c>
      <c r="FG151" s="1">
        <v>46429.9</v>
      </c>
      <c r="FH151" s="1">
        <v>1.7338499999999999</v>
      </c>
      <c r="FI151" s="1">
        <v>1.9228000000000001</v>
      </c>
      <c r="FJ151" s="1">
        <v>0.163075</v>
      </c>
      <c r="FK151" s="1">
        <v>0</v>
      </c>
      <c r="FL151" s="1">
        <v>29.111799999999999</v>
      </c>
      <c r="FM151" s="1">
        <v>999.9</v>
      </c>
      <c r="FN151" s="1">
        <v>67.8</v>
      </c>
      <c r="FO151" s="1">
        <v>32.1</v>
      </c>
      <c r="FP151" s="1">
        <v>32.677799999999998</v>
      </c>
      <c r="FQ151" s="1">
        <v>63.957299999999996</v>
      </c>
      <c r="FR151" s="1">
        <v>22.752400000000002</v>
      </c>
      <c r="FS151" s="1">
        <v>1</v>
      </c>
      <c r="FT151" s="1">
        <v>0.16522100000000001</v>
      </c>
      <c r="FU151" s="1">
        <v>-0.397816</v>
      </c>
      <c r="FV151" s="1">
        <v>20.323499999999999</v>
      </c>
      <c r="FW151" s="1">
        <v>5.2141500000000001</v>
      </c>
      <c r="FX151" s="1">
        <v>11.904500000000001</v>
      </c>
      <c r="FY151" s="1">
        <v>5.0031499999999998</v>
      </c>
      <c r="FZ151" s="1">
        <v>3.2896299999999998</v>
      </c>
      <c r="GA151" s="1">
        <v>9999</v>
      </c>
      <c r="GB151" s="1">
        <v>9999</v>
      </c>
      <c r="GC151" s="1">
        <v>9999</v>
      </c>
      <c r="GD151" s="1">
        <v>999.9</v>
      </c>
      <c r="GE151" s="1">
        <v>1.85944</v>
      </c>
      <c r="GF151" s="1">
        <v>1.8544</v>
      </c>
      <c r="GG151" s="1">
        <v>1.8575999999999999</v>
      </c>
      <c r="GH151" s="1">
        <v>1.8560000000000001</v>
      </c>
      <c r="GI151" s="1">
        <v>1.8548100000000001</v>
      </c>
      <c r="GJ151" s="1">
        <v>1.85453</v>
      </c>
      <c r="GK151" s="1">
        <v>1.85307</v>
      </c>
      <c r="GL151" s="1">
        <v>1.8562799999999999</v>
      </c>
      <c r="GM151" s="1">
        <v>0</v>
      </c>
      <c r="GN151" s="1">
        <v>0</v>
      </c>
      <c r="GO151" s="1">
        <v>0</v>
      </c>
      <c r="GP151" s="1">
        <v>0</v>
      </c>
      <c r="GQ151" s="1" t="s">
        <v>359</v>
      </c>
      <c r="GR151" s="1" t="s">
        <v>360</v>
      </c>
      <c r="GS151" s="1" t="s">
        <v>361</v>
      </c>
      <c r="GT151" s="1" t="s">
        <v>361</v>
      </c>
      <c r="GU151" s="1" t="s">
        <v>361</v>
      </c>
      <c r="GV151" s="1" t="s">
        <v>361</v>
      </c>
      <c r="GW151" s="1">
        <v>0</v>
      </c>
      <c r="GX151" s="1">
        <v>100</v>
      </c>
      <c r="GY151" s="1">
        <v>100</v>
      </c>
      <c r="GZ151" s="1">
        <v>1.821</v>
      </c>
      <c r="HA151" s="1">
        <v>1.6E-2</v>
      </c>
      <c r="HB151" s="1">
        <v>0.4723743322554726</v>
      </c>
      <c r="HC151" s="1">
        <v>2.7716384584972409E-3</v>
      </c>
      <c r="HD151" s="1">
        <v>-1.1467119688665799E-6</v>
      </c>
      <c r="HE151" s="1">
        <v>2.0626329066488061E-10</v>
      </c>
      <c r="HF151" s="1">
        <v>-6.6792426355626849E-2</v>
      </c>
      <c r="HG151" s="1">
        <v>1.066993184659233E-2</v>
      </c>
      <c r="HH151" s="1">
        <v>-3.4528890892081033E-4</v>
      </c>
      <c r="HI151" s="1">
        <v>2.382551249023132E-6</v>
      </c>
      <c r="HJ151" s="1">
        <v>1</v>
      </c>
      <c r="HK151" s="1">
        <v>2115</v>
      </c>
      <c r="HL151" s="1">
        <v>2</v>
      </c>
      <c r="HM151" s="1">
        <v>30</v>
      </c>
      <c r="HN151" s="1">
        <v>7.8</v>
      </c>
      <c r="HO151" s="1">
        <v>7.7</v>
      </c>
      <c r="HP151" s="1">
        <v>1.62354</v>
      </c>
      <c r="HQ151" s="1">
        <v>2.2839399999999999</v>
      </c>
      <c r="HR151" s="1">
        <v>1.4978</v>
      </c>
      <c r="HS151" s="1">
        <v>2.3010299999999999</v>
      </c>
      <c r="HT151" s="1">
        <v>1.5478499999999999</v>
      </c>
      <c r="HU151" s="1">
        <v>2.4450699999999999</v>
      </c>
      <c r="HV151" s="1">
        <v>35.614800000000002</v>
      </c>
      <c r="HW151" s="1">
        <v>15.3491</v>
      </c>
      <c r="HX151" s="1">
        <v>18</v>
      </c>
      <c r="HY151" s="1">
        <v>361.85700000000003</v>
      </c>
      <c r="HZ151" s="1">
        <v>518.64099999999996</v>
      </c>
      <c r="IA151" s="1">
        <v>29.428599999999999</v>
      </c>
      <c r="IB151" s="1">
        <v>29.286799999999999</v>
      </c>
      <c r="IC151" s="1">
        <v>30.000399999999999</v>
      </c>
      <c r="ID151" s="1">
        <v>29.082999999999998</v>
      </c>
      <c r="IE151" s="1">
        <v>29.157399999999999</v>
      </c>
      <c r="IF151" s="1">
        <v>32.5336</v>
      </c>
      <c r="IG151" s="1">
        <v>24.060500000000001</v>
      </c>
      <c r="IH151" s="1">
        <v>68.939700000000002</v>
      </c>
      <c r="II151" s="1">
        <v>29.442399999999999</v>
      </c>
      <c r="IJ151" s="1">
        <v>723.84</v>
      </c>
      <c r="IK151" s="1">
        <v>25.7088</v>
      </c>
      <c r="IL151" s="1">
        <v>100.884</v>
      </c>
      <c r="IM151" s="1">
        <v>100.63</v>
      </c>
      <c r="IN151" s="1" t="s">
        <v>366</v>
      </c>
    </row>
    <row r="152" spans="1:248" ht="15.75" customHeight="1" x14ac:dyDescent="0.3">
      <c r="A152" s="1">
        <v>136</v>
      </c>
      <c r="B152" s="1">
        <v>1660311450.5999999</v>
      </c>
      <c r="C152" s="1">
        <v>484</v>
      </c>
      <c r="D152" s="1" t="s">
        <v>628</v>
      </c>
      <c r="E152" s="1" t="s">
        <v>629</v>
      </c>
      <c r="F152" s="1">
        <v>1</v>
      </c>
      <c r="G152" s="1" t="s">
        <v>349</v>
      </c>
      <c r="H152" s="1" t="s">
        <v>350</v>
      </c>
      <c r="I152" s="1" t="s">
        <v>351</v>
      </c>
      <c r="J152" s="1" t="s">
        <v>352</v>
      </c>
      <c r="K152" s="1" t="s">
        <v>353</v>
      </c>
      <c r="L152" s="1" t="s">
        <v>354</v>
      </c>
      <c r="M152" s="1" t="s">
        <v>355</v>
      </c>
      <c r="N152" s="1">
        <v>1660311443.099999</v>
      </c>
      <c r="O152" s="1">
        <f t="shared" si="0"/>
        <v>1.3064893561985174E-3</v>
      </c>
      <c r="P152" s="1">
        <f t="shared" si="1"/>
        <v>1.3064893561985174</v>
      </c>
      <c r="Q152" s="1">
        <f t="shared" si="2"/>
        <v>10.402058976438079</v>
      </c>
      <c r="R152" s="1">
        <f t="shared" si="3"/>
        <v>603.24219999999991</v>
      </c>
      <c r="S152" s="1">
        <f t="shared" si="4"/>
        <v>323.04954937635483</v>
      </c>
      <c r="T152" s="1">
        <f t="shared" si="5"/>
        <v>32.218350780680112</v>
      </c>
      <c r="U152" s="1">
        <f t="shared" si="6"/>
        <v>60.162500900648951</v>
      </c>
      <c r="V152" s="1">
        <f t="shared" si="7"/>
        <v>6.350371971357649E-2</v>
      </c>
      <c r="W152" s="1">
        <f t="shared" si="8"/>
        <v>2.9234997595767194</v>
      </c>
      <c r="X152" s="1">
        <f t="shared" si="9"/>
        <v>6.2747230576588112E-2</v>
      </c>
      <c r="Y152" s="1">
        <f t="shared" si="10"/>
        <v>3.9284235712771252E-2</v>
      </c>
      <c r="Z152" s="1">
        <f t="shared" si="11"/>
        <v>321.51998380000009</v>
      </c>
      <c r="AA152" s="1">
        <f t="shared" si="12"/>
        <v>32.517893614747095</v>
      </c>
      <c r="AB152" s="1">
        <f t="shared" si="13"/>
        <v>31.757073333333331</v>
      </c>
      <c r="AC152" s="1">
        <f t="shared" si="14"/>
        <v>4.7098184806449384</v>
      </c>
      <c r="AD152" s="1">
        <f t="shared" si="15"/>
        <v>60.208766878012398</v>
      </c>
      <c r="AE152" s="1">
        <f t="shared" si="16"/>
        <v>2.710504726478165</v>
      </c>
      <c r="AF152" s="1">
        <f t="shared" si="17"/>
        <v>4.5018439456995631</v>
      </c>
      <c r="AG152" s="1">
        <f t="shared" si="18"/>
        <v>1.9993137541667734</v>
      </c>
      <c r="AH152" s="1">
        <f t="shared" si="19"/>
        <v>-57.616180608354618</v>
      </c>
      <c r="AI152" s="1">
        <f t="shared" si="20"/>
        <v>-125.17102428104299</v>
      </c>
      <c r="AJ152" s="1">
        <f t="shared" si="21"/>
        <v>-9.6488456661432451</v>
      </c>
      <c r="AK152" s="1">
        <f t="shared" si="22"/>
        <v>129.08393324445922</v>
      </c>
      <c r="AL152" s="1">
        <f t="shared" si="23"/>
        <v>41.712387633373076</v>
      </c>
      <c r="AM152" s="1">
        <f t="shared" si="24"/>
        <v>1.2989107744740218</v>
      </c>
      <c r="AN152" s="1">
        <f t="shared" si="25"/>
        <v>10.402058976438079</v>
      </c>
      <c r="AO152" s="1">
        <v>695.10255574825294</v>
      </c>
      <c r="AP152" s="1">
        <v>655.91395151515144</v>
      </c>
      <c r="AQ152" s="1">
        <v>5.1272448869902334</v>
      </c>
      <c r="AR152" s="1">
        <v>65.304688863541145</v>
      </c>
      <c r="AS152" s="1">
        <f t="shared" si="26"/>
        <v>1.3064893561985174</v>
      </c>
      <c r="AT152" s="1">
        <v>25.65815947666928</v>
      </c>
      <c r="AU152" s="1">
        <v>27.182886666666668</v>
      </c>
      <c r="AV152" s="1">
        <v>2.526367423272447E-6</v>
      </c>
      <c r="AW152" s="1">
        <v>82.040529931118442</v>
      </c>
      <c r="AX152" s="1">
        <v>120</v>
      </c>
      <c r="AY152" s="1">
        <v>24</v>
      </c>
      <c r="AZ152" s="1">
        <f t="shared" si="27"/>
        <v>1</v>
      </c>
      <c r="BA152" s="1">
        <f t="shared" si="28"/>
        <v>0</v>
      </c>
      <c r="BB152" s="1">
        <f t="shared" si="29"/>
        <v>52007.51088373761</v>
      </c>
      <c r="BC152" s="1">
        <f t="shared" si="30"/>
        <v>2000.021333333334</v>
      </c>
      <c r="BD152" s="1">
        <f t="shared" si="31"/>
        <v>1681.2182200000004</v>
      </c>
      <c r="BE152" s="1">
        <f t="shared" si="32"/>
        <v>0.84060014359846824</v>
      </c>
      <c r="BF152" s="1">
        <f t="shared" si="33"/>
        <v>0.16075827714504379</v>
      </c>
      <c r="BG152" s="1">
        <v>6</v>
      </c>
      <c r="BH152" s="1">
        <v>0.5</v>
      </c>
      <c r="BI152" s="1" t="s">
        <v>356</v>
      </c>
      <c r="BJ152" s="1">
        <v>2</v>
      </c>
      <c r="BK152" s="1" t="b">
        <v>1</v>
      </c>
      <c r="BL152" s="1">
        <v>1660311443.099999</v>
      </c>
      <c r="BM152" s="1">
        <v>603.24219999999991</v>
      </c>
      <c r="BN152" s="1">
        <v>654.22306666666668</v>
      </c>
      <c r="BO152" s="1">
        <v>27.177906666666669</v>
      </c>
      <c r="BP152" s="1">
        <v>25.661999999999999</v>
      </c>
      <c r="BQ152" s="1">
        <v>601.47313333333329</v>
      </c>
      <c r="BR152" s="1">
        <v>27.16188</v>
      </c>
      <c r="BS152" s="1">
        <v>500.13993333333332</v>
      </c>
      <c r="BT152" s="1">
        <v>99.631919999999994</v>
      </c>
      <c r="BU152" s="1">
        <v>9.9996799999999997E-2</v>
      </c>
      <c r="BV152" s="1">
        <v>30.962900000000001</v>
      </c>
      <c r="BW152" s="1">
        <v>31.757073333333331</v>
      </c>
      <c r="BX152" s="1">
        <v>999.89999999999986</v>
      </c>
      <c r="BY152" s="1">
        <v>0</v>
      </c>
      <c r="BZ152" s="1">
        <v>0</v>
      </c>
      <c r="CA152" s="1">
        <v>10002.36933333333</v>
      </c>
      <c r="CB152" s="1">
        <v>0</v>
      </c>
      <c r="CC152" s="1">
        <v>11.230133333333329</v>
      </c>
      <c r="CD152" s="1">
        <v>-50.980913333333341</v>
      </c>
      <c r="CE152" s="1">
        <v>620.09513333333314</v>
      </c>
      <c r="CF152" s="1">
        <v>671.45399999999984</v>
      </c>
      <c r="CG152" s="1">
        <v>1.5159039999999999</v>
      </c>
      <c r="CH152" s="1">
        <v>654.22306666666668</v>
      </c>
      <c r="CI152" s="1">
        <v>25.661999999999999</v>
      </c>
      <c r="CJ152" s="1">
        <v>2.707787333333334</v>
      </c>
      <c r="CK152" s="1">
        <v>2.5567540000000002</v>
      </c>
      <c r="CL152" s="1">
        <v>22.332446666666669</v>
      </c>
      <c r="CM152" s="1">
        <v>21.392366666666661</v>
      </c>
      <c r="CN152" s="1">
        <v>2000.021333333334</v>
      </c>
      <c r="CO152" s="1">
        <v>0.97999539999999996</v>
      </c>
      <c r="CP152" s="1">
        <v>2.000478E-2</v>
      </c>
      <c r="CQ152" s="1">
        <v>0</v>
      </c>
      <c r="CR152" s="1">
        <v>2.614933333333334</v>
      </c>
      <c r="CS152" s="1">
        <v>0</v>
      </c>
      <c r="CT152" s="1">
        <v>23225.886666666669</v>
      </c>
      <c r="CU152" s="1">
        <v>17412.513333333329</v>
      </c>
      <c r="CV152" s="1">
        <v>39.453800000000001</v>
      </c>
      <c r="CW152" s="1">
        <v>40.311999999999998</v>
      </c>
      <c r="CX152" s="1">
        <v>39.311999999999998</v>
      </c>
      <c r="CY152" s="1">
        <v>38.949599999999997</v>
      </c>
      <c r="CZ152" s="1">
        <v>39.686999999999998</v>
      </c>
      <c r="DA152" s="1">
        <v>1960.0113333333329</v>
      </c>
      <c r="DB152" s="1">
        <v>40.01</v>
      </c>
      <c r="DC152" s="1">
        <v>0</v>
      </c>
      <c r="DD152" s="1">
        <v>1660311448.2</v>
      </c>
      <c r="DE152" s="1">
        <v>0</v>
      </c>
      <c r="DF152" s="1">
        <v>1660310986.5999999</v>
      </c>
      <c r="DG152" s="1" t="s">
        <v>357</v>
      </c>
      <c r="DH152" s="1">
        <v>1660310983.5999999</v>
      </c>
      <c r="DI152" s="1">
        <v>1660310986.5999999</v>
      </c>
      <c r="DJ152" s="1">
        <v>1</v>
      </c>
      <c r="DK152" s="1">
        <v>0.122</v>
      </c>
      <c r="DL152" s="1">
        <v>-3.4000000000000002E-2</v>
      </c>
      <c r="DM152" s="1">
        <v>1.4079999999999999</v>
      </c>
      <c r="DN152" s="1">
        <v>0.02</v>
      </c>
      <c r="DO152" s="1">
        <v>400</v>
      </c>
      <c r="DP152" s="1">
        <v>26</v>
      </c>
      <c r="DQ152" s="1">
        <v>0.18</v>
      </c>
      <c r="DR152" s="1">
        <v>7.0000000000000007E-2</v>
      </c>
      <c r="DS152" s="1">
        <v>9.9227088309124394</v>
      </c>
      <c r="DT152" s="1">
        <v>3.6455458582778282</v>
      </c>
      <c r="DU152" s="1">
        <v>0.30289513181182193</v>
      </c>
      <c r="DV152" s="1">
        <v>0</v>
      </c>
      <c r="DW152" s="1">
        <v>41.614508517117059</v>
      </c>
      <c r="DX152" s="1">
        <v>3.446036351130247</v>
      </c>
      <c r="DY152" s="1">
        <v>0.26326967396136541</v>
      </c>
      <c r="DZ152" s="1">
        <v>0</v>
      </c>
      <c r="EA152" s="1">
        <v>-50.897370000000002</v>
      </c>
      <c r="EB152" s="1">
        <v>-4.6873548387097026</v>
      </c>
      <c r="EC152" s="1">
        <v>0.34526816162706492</v>
      </c>
      <c r="ED152" s="1">
        <v>0</v>
      </c>
      <c r="EE152" s="1">
        <v>323.54237585937398</v>
      </c>
      <c r="EF152" s="1">
        <v>202.65585306720121</v>
      </c>
      <c r="EG152" s="1">
        <v>15.4631034586554</v>
      </c>
      <c r="EH152" s="1">
        <v>0</v>
      </c>
      <c r="EI152" s="1">
        <v>1.5136287500000001</v>
      </c>
      <c r="EJ152" s="1">
        <v>4.0198086303939298E-2</v>
      </c>
      <c r="EK152" s="1">
        <v>4.7796057303401106E-3</v>
      </c>
      <c r="EL152" s="1">
        <v>1</v>
      </c>
      <c r="EM152" s="1">
        <v>1.999435269517861</v>
      </c>
      <c r="EN152" s="1">
        <v>-3.2862881783290681E-3</v>
      </c>
      <c r="EO152" s="1">
        <v>1.13313421459406E-3</v>
      </c>
      <c r="EP152" s="1">
        <v>1</v>
      </c>
      <c r="EQ152" s="1">
        <v>2</v>
      </c>
      <c r="ER152" s="1">
        <v>6</v>
      </c>
      <c r="ES152" s="1" t="s">
        <v>387</v>
      </c>
      <c r="ET152" s="1">
        <v>2.9452099999999999</v>
      </c>
      <c r="EU152" s="1">
        <v>2.80125</v>
      </c>
      <c r="EV152" s="1">
        <v>0.124808</v>
      </c>
      <c r="EW152" s="1">
        <v>0.13167999999999999</v>
      </c>
      <c r="EX152" s="1">
        <v>0.118607</v>
      </c>
      <c r="EY152" s="1">
        <v>0.113978</v>
      </c>
      <c r="EZ152" s="1">
        <v>18024.400000000001</v>
      </c>
      <c r="FA152" s="1">
        <v>18755</v>
      </c>
      <c r="FB152" s="1">
        <v>23935.1</v>
      </c>
      <c r="FC152" s="1">
        <v>25119.9</v>
      </c>
      <c r="FD152" s="1">
        <v>33756.800000000003</v>
      </c>
      <c r="FE152" s="1">
        <v>35530.5</v>
      </c>
      <c r="FF152" s="1">
        <v>43620</v>
      </c>
      <c r="FG152" s="1">
        <v>46430</v>
      </c>
      <c r="FH152" s="1">
        <v>1.7343299999999999</v>
      </c>
      <c r="FI152" s="1">
        <v>1.92265</v>
      </c>
      <c r="FJ152" s="1">
        <v>0.163019</v>
      </c>
      <c r="FK152" s="1">
        <v>0</v>
      </c>
      <c r="FL152" s="1">
        <v>29.111799999999999</v>
      </c>
      <c r="FM152" s="1">
        <v>999.9</v>
      </c>
      <c r="FN152" s="1">
        <v>67.8</v>
      </c>
      <c r="FO152" s="1">
        <v>32.1</v>
      </c>
      <c r="FP152" s="1">
        <v>32.678899999999999</v>
      </c>
      <c r="FQ152" s="1">
        <v>63.887300000000003</v>
      </c>
      <c r="FR152" s="1">
        <v>22.720400000000001</v>
      </c>
      <c r="FS152" s="1">
        <v>1</v>
      </c>
      <c r="FT152" s="1">
        <v>0.16533</v>
      </c>
      <c r="FU152" s="1">
        <v>-0.40606799999999998</v>
      </c>
      <c r="FV152" s="1">
        <v>20.323499999999999</v>
      </c>
      <c r="FW152" s="1">
        <v>5.2137000000000002</v>
      </c>
      <c r="FX152" s="1">
        <v>11.9039</v>
      </c>
      <c r="FY152" s="1">
        <v>5.0030999999999999</v>
      </c>
      <c r="FZ152" s="1">
        <v>3.2896000000000001</v>
      </c>
      <c r="GA152" s="1">
        <v>9999</v>
      </c>
      <c r="GB152" s="1">
        <v>9999</v>
      </c>
      <c r="GC152" s="1">
        <v>9999</v>
      </c>
      <c r="GD152" s="1">
        <v>999.9</v>
      </c>
      <c r="GE152" s="1">
        <v>1.8594299999999999</v>
      </c>
      <c r="GF152" s="1">
        <v>1.85439</v>
      </c>
      <c r="GG152" s="1">
        <v>1.8575999999999999</v>
      </c>
      <c r="GH152" s="1">
        <v>1.85599</v>
      </c>
      <c r="GI152" s="1">
        <v>1.8548100000000001</v>
      </c>
      <c r="GJ152" s="1">
        <v>1.8545199999999999</v>
      </c>
      <c r="GK152" s="1">
        <v>1.85307</v>
      </c>
      <c r="GL152" s="1">
        <v>1.85629</v>
      </c>
      <c r="GM152" s="1">
        <v>0</v>
      </c>
      <c r="GN152" s="1">
        <v>0</v>
      </c>
      <c r="GO152" s="1">
        <v>0</v>
      </c>
      <c r="GP152" s="1">
        <v>0</v>
      </c>
      <c r="GQ152" s="1" t="s">
        <v>359</v>
      </c>
      <c r="GR152" s="1" t="s">
        <v>360</v>
      </c>
      <c r="GS152" s="1" t="s">
        <v>361</v>
      </c>
      <c r="GT152" s="1" t="s">
        <v>361</v>
      </c>
      <c r="GU152" s="1" t="s">
        <v>361</v>
      </c>
      <c r="GV152" s="1" t="s">
        <v>361</v>
      </c>
      <c r="GW152" s="1">
        <v>0</v>
      </c>
      <c r="GX152" s="1">
        <v>100</v>
      </c>
      <c r="GY152" s="1">
        <v>100</v>
      </c>
      <c r="GZ152" s="1">
        <v>1.829</v>
      </c>
      <c r="HA152" s="1">
        <v>1.6E-2</v>
      </c>
      <c r="HB152" s="1">
        <v>0.4723743322554726</v>
      </c>
      <c r="HC152" s="1">
        <v>2.7716384584972409E-3</v>
      </c>
      <c r="HD152" s="1">
        <v>-1.1467119688665799E-6</v>
      </c>
      <c r="HE152" s="1">
        <v>2.0626329066488061E-10</v>
      </c>
      <c r="HF152" s="1">
        <v>-6.6792426355626849E-2</v>
      </c>
      <c r="HG152" s="1">
        <v>1.066993184659233E-2</v>
      </c>
      <c r="HH152" s="1">
        <v>-3.4528890892081033E-4</v>
      </c>
      <c r="HI152" s="1">
        <v>2.382551249023132E-6</v>
      </c>
      <c r="HJ152" s="1">
        <v>1</v>
      </c>
      <c r="HK152" s="1">
        <v>2115</v>
      </c>
      <c r="HL152" s="1">
        <v>2</v>
      </c>
      <c r="HM152" s="1">
        <v>30</v>
      </c>
      <c r="HN152" s="1">
        <v>7.8</v>
      </c>
      <c r="HO152" s="1">
        <v>7.7</v>
      </c>
      <c r="HP152" s="1">
        <v>1.63696</v>
      </c>
      <c r="HQ152" s="1">
        <v>2.2924799999999999</v>
      </c>
      <c r="HR152" s="1">
        <v>1.4978</v>
      </c>
      <c r="HS152" s="1">
        <v>2.3010299999999999</v>
      </c>
      <c r="HT152" s="1">
        <v>1.5478499999999999</v>
      </c>
      <c r="HU152" s="1">
        <v>2.4597199999999999</v>
      </c>
      <c r="HV152" s="1">
        <v>35.614800000000002</v>
      </c>
      <c r="HW152" s="1">
        <v>15.3316</v>
      </c>
      <c r="HX152" s="1">
        <v>18</v>
      </c>
      <c r="HY152" s="1">
        <v>362.08199999999999</v>
      </c>
      <c r="HZ152" s="1">
        <v>518.54399999999998</v>
      </c>
      <c r="IA152" s="1">
        <v>29.434200000000001</v>
      </c>
      <c r="IB152" s="1">
        <v>29.287400000000002</v>
      </c>
      <c r="IC152" s="1">
        <v>30.000399999999999</v>
      </c>
      <c r="ID152" s="1">
        <v>29.083600000000001</v>
      </c>
      <c r="IE152" s="1">
        <v>29.158000000000001</v>
      </c>
      <c r="IF152" s="1">
        <v>32.783000000000001</v>
      </c>
      <c r="IG152" s="1">
        <v>24.060500000000001</v>
      </c>
      <c r="IH152" s="1">
        <v>68.939700000000002</v>
      </c>
      <c r="II152" s="1">
        <v>29.442399999999999</v>
      </c>
      <c r="IJ152" s="1">
        <v>723.84</v>
      </c>
      <c r="IK152" s="1">
        <v>25.7088</v>
      </c>
      <c r="IL152" s="1">
        <v>100.884</v>
      </c>
      <c r="IM152" s="1">
        <v>100.63</v>
      </c>
      <c r="IN152" s="1" t="s">
        <v>366</v>
      </c>
    </row>
    <row r="153" spans="1:248" ht="15.75" customHeight="1" x14ac:dyDescent="0.3">
      <c r="A153" s="1">
        <v>137</v>
      </c>
      <c r="B153" s="1">
        <v>1660311451.5999999</v>
      </c>
      <c r="C153" s="1">
        <v>485</v>
      </c>
      <c r="D153" s="1" t="s">
        <v>630</v>
      </c>
      <c r="E153" s="1" t="s">
        <v>631</v>
      </c>
      <c r="F153" s="1">
        <v>1</v>
      </c>
      <c r="G153" s="1" t="s">
        <v>349</v>
      </c>
      <c r="H153" s="1" t="s">
        <v>350</v>
      </c>
      <c r="I153" s="1" t="s">
        <v>351</v>
      </c>
      <c r="J153" s="1" t="s">
        <v>352</v>
      </c>
      <c r="K153" s="1" t="s">
        <v>353</v>
      </c>
      <c r="L153" s="1" t="s">
        <v>354</v>
      </c>
      <c r="M153" s="1" t="s">
        <v>355</v>
      </c>
      <c r="N153" s="1">
        <v>1660311443.5999999</v>
      </c>
      <c r="O153" s="1">
        <f t="shared" si="0"/>
        <v>1.3080235127597311E-3</v>
      </c>
      <c r="P153" s="1">
        <f t="shared" si="1"/>
        <v>1.3080235127597311</v>
      </c>
      <c r="Q153" s="1">
        <f t="shared" si="2"/>
        <v>10.407012733899426</v>
      </c>
      <c r="R153" s="1">
        <f t="shared" si="3"/>
        <v>605.73012499999993</v>
      </c>
      <c r="S153" s="1">
        <f t="shared" si="4"/>
        <v>325.63119805014361</v>
      </c>
      <c r="T153" s="1">
        <f t="shared" si="5"/>
        <v>32.475829254037599</v>
      </c>
      <c r="U153" s="1">
        <f t="shared" si="6"/>
        <v>60.410637037602406</v>
      </c>
      <c r="V153" s="1">
        <f t="shared" si="7"/>
        <v>6.3577577138165448E-2</v>
      </c>
      <c r="W153" s="1">
        <f t="shared" si="8"/>
        <v>2.9233713082519497</v>
      </c>
      <c r="X153" s="1">
        <f t="shared" si="9"/>
        <v>6.2819305765468667E-2</v>
      </c>
      <c r="Y153" s="1">
        <f t="shared" si="10"/>
        <v>3.9329440168058366E-2</v>
      </c>
      <c r="Z153" s="1">
        <f t="shared" si="11"/>
        <v>321.52026974999995</v>
      </c>
      <c r="AA153" s="1">
        <f t="shared" si="12"/>
        <v>32.518065783169007</v>
      </c>
      <c r="AB153" s="1">
        <f t="shared" si="13"/>
        <v>31.757393749999999</v>
      </c>
      <c r="AC153" s="1">
        <f t="shared" si="14"/>
        <v>4.7099040497235363</v>
      </c>
      <c r="AD153" s="1">
        <f t="shared" si="15"/>
        <v>60.207813499293842</v>
      </c>
      <c r="AE153" s="1">
        <f t="shared" si="16"/>
        <v>2.7105400670532926</v>
      </c>
      <c r="AF153" s="1">
        <f t="shared" si="17"/>
        <v>4.5019739291563612</v>
      </c>
      <c r="AG153" s="1">
        <f t="shared" si="18"/>
        <v>1.9993639826702436</v>
      </c>
      <c r="AH153" s="1">
        <f t="shared" si="19"/>
        <v>-57.683836912704145</v>
      </c>
      <c r="AI153" s="1">
        <f t="shared" si="20"/>
        <v>-125.13623635263579</v>
      </c>
      <c r="AJ153" s="1">
        <f t="shared" si="21"/>
        <v>-9.6466271691703156</v>
      </c>
      <c r="AK153" s="1">
        <f t="shared" si="22"/>
        <v>129.05356931548971</v>
      </c>
      <c r="AL153" s="1">
        <f t="shared" si="23"/>
        <v>41.735473427060263</v>
      </c>
      <c r="AM153" s="1">
        <f t="shared" si="24"/>
        <v>1.2994555192357038</v>
      </c>
      <c r="AN153" s="1">
        <f t="shared" si="25"/>
        <v>10.407012733899426</v>
      </c>
      <c r="AO153" s="1">
        <v>700.21757305901633</v>
      </c>
      <c r="AP153" s="1">
        <v>661.02360606060586</v>
      </c>
      <c r="AQ153" s="1">
        <v>5.1271323579605408</v>
      </c>
      <c r="AR153" s="1">
        <v>65.304688863541145</v>
      </c>
      <c r="AS153" s="1">
        <f t="shared" si="26"/>
        <v>1.3080235127597311</v>
      </c>
      <c r="AT153" s="1">
        <v>25.65711584477431</v>
      </c>
      <c r="AU153" s="1">
        <v>27.183634545454531</v>
      </c>
      <c r="AV153" s="1">
        <v>1.498953529802261E-6</v>
      </c>
      <c r="AW153" s="1">
        <v>82.040529931118442</v>
      </c>
      <c r="AX153" s="1">
        <v>120</v>
      </c>
      <c r="AY153" s="1">
        <v>24</v>
      </c>
      <c r="AZ153" s="1">
        <f t="shared" si="27"/>
        <v>1</v>
      </c>
      <c r="BA153" s="1">
        <f t="shared" si="28"/>
        <v>0</v>
      </c>
      <c r="BB153" s="1">
        <f t="shared" si="29"/>
        <v>52003.768201264691</v>
      </c>
      <c r="BC153" s="1">
        <f t="shared" si="30"/>
        <v>2000.0231249999999</v>
      </c>
      <c r="BD153" s="1">
        <f t="shared" si="31"/>
        <v>1681.2197249999997</v>
      </c>
      <c r="BE153" s="1">
        <f t="shared" si="32"/>
        <v>0.84060014306084574</v>
      </c>
      <c r="BF153" s="1">
        <f t="shared" si="33"/>
        <v>0.16075827610743249</v>
      </c>
      <c r="BG153" s="1">
        <v>6</v>
      </c>
      <c r="BH153" s="1">
        <v>0.5</v>
      </c>
      <c r="BI153" s="1" t="s">
        <v>356</v>
      </c>
      <c r="BJ153" s="1">
        <v>2</v>
      </c>
      <c r="BK153" s="1" t="b">
        <v>1</v>
      </c>
      <c r="BL153" s="1">
        <v>1660311443.5999999</v>
      </c>
      <c r="BM153" s="1">
        <v>605.73012499999993</v>
      </c>
      <c r="BN153" s="1">
        <v>656.74281250000001</v>
      </c>
      <c r="BO153" s="1">
        <v>27.17825625</v>
      </c>
      <c r="BP153" s="1">
        <v>25.661718749999999</v>
      </c>
      <c r="BQ153" s="1">
        <v>603.95712499999991</v>
      </c>
      <c r="BR153" s="1">
        <v>27.162231250000001</v>
      </c>
      <c r="BS153" s="1">
        <v>500.14137499999998</v>
      </c>
      <c r="BT153" s="1">
        <v>99.631931250000008</v>
      </c>
      <c r="BU153" s="1">
        <v>0.1000030625</v>
      </c>
      <c r="BV153" s="1">
        <v>30.963406249999998</v>
      </c>
      <c r="BW153" s="1">
        <v>31.757393749999999</v>
      </c>
      <c r="BX153" s="1">
        <v>999.9</v>
      </c>
      <c r="BY153" s="1">
        <v>0</v>
      </c>
      <c r="BZ153" s="1">
        <v>0</v>
      </c>
      <c r="CA153" s="1">
        <v>10001.635</v>
      </c>
      <c r="CB153" s="1">
        <v>0</v>
      </c>
      <c r="CC153" s="1">
        <v>11.228350000000001</v>
      </c>
      <c r="CD153" s="1">
        <v>-51.012743749999998</v>
      </c>
      <c r="CE153" s="1">
        <v>622.65281249999998</v>
      </c>
      <c r="CF153" s="1">
        <v>674.03993749999995</v>
      </c>
      <c r="CG153" s="1">
        <v>1.5165356249999999</v>
      </c>
      <c r="CH153" s="1">
        <v>656.74281250000001</v>
      </c>
      <c r="CI153" s="1">
        <v>25.661718749999999</v>
      </c>
      <c r="CJ153" s="1">
        <v>2.707823125</v>
      </c>
      <c r="CK153" s="1">
        <v>2.5567268749999998</v>
      </c>
      <c r="CL153" s="1">
        <v>22.332662500000001</v>
      </c>
      <c r="CM153" s="1">
        <v>21.392193750000001</v>
      </c>
      <c r="CN153" s="1">
        <v>2000.0231249999999</v>
      </c>
      <c r="CO153" s="1">
        <v>0.97999543749999996</v>
      </c>
      <c r="CP153" s="1">
        <v>2.0004743750000002E-2</v>
      </c>
      <c r="CQ153" s="1">
        <v>0</v>
      </c>
      <c r="CR153" s="1">
        <v>2.6735625000000001</v>
      </c>
      <c r="CS153" s="1">
        <v>0</v>
      </c>
      <c r="CT153" s="1">
        <v>23224.368750000001</v>
      </c>
      <c r="CU153" s="1">
        <v>17412.525000000001</v>
      </c>
      <c r="CV153" s="1">
        <v>39.456687499999987</v>
      </c>
      <c r="CW153" s="1">
        <v>40.311999999999998</v>
      </c>
      <c r="CX153" s="1">
        <v>39.311999999999998</v>
      </c>
      <c r="CY153" s="1">
        <v>38.952749999999988</v>
      </c>
      <c r="CZ153" s="1">
        <v>39.686999999999998</v>
      </c>
      <c r="DA153" s="1">
        <v>1960.0131249999999</v>
      </c>
      <c r="DB153" s="1">
        <v>40.01</v>
      </c>
      <c r="DC153" s="1">
        <v>0</v>
      </c>
      <c r="DD153" s="1">
        <v>1660311450</v>
      </c>
      <c r="DE153" s="1">
        <v>0</v>
      </c>
      <c r="DF153" s="1">
        <v>1660310986.5999999</v>
      </c>
      <c r="DG153" s="1" t="s">
        <v>357</v>
      </c>
      <c r="DH153" s="1">
        <v>1660310983.5999999</v>
      </c>
      <c r="DI153" s="1">
        <v>1660310986.5999999</v>
      </c>
      <c r="DJ153" s="1">
        <v>1</v>
      </c>
      <c r="DK153" s="1">
        <v>0.122</v>
      </c>
      <c r="DL153" s="1">
        <v>-3.4000000000000002E-2</v>
      </c>
      <c r="DM153" s="1">
        <v>1.4079999999999999</v>
      </c>
      <c r="DN153" s="1">
        <v>0.02</v>
      </c>
      <c r="DO153" s="1">
        <v>400</v>
      </c>
      <c r="DP153" s="1">
        <v>26</v>
      </c>
      <c r="DQ153" s="1">
        <v>0.18</v>
      </c>
      <c r="DR153" s="1">
        <v>7.0000000000000007E-2</v>
      </c>
      <c r="DS153" s="1">
        <v>10.00966553514016</v>
      </c>
      <c r="DT153" s="1">
        <v>4.1324202498605187</v>
      </c>
      <c r="DU153" s="1">
        <v>0.32120339892789918</v>
      </c>
      <c r="DV153" s="1">
        <v>0</v>
      </c>
      <c r="DW153" s="1">
        <v>41.699583506122082</v>
      </c>
      <c r="DX153" s="1">
        <v>3.4234345979942682</v>
      </c>
      <c r="DY153" s="1">
        <v>0.25443900966798833</v>
      </c>
      <c r="DZ153" s="1">
        <v>0</v>
      </c>
      <c r="EA153" s="1">
        <v>-50.978877419354831</v>
      </c>
      <c r="EB153" s="1">
        <v>-4.5315145161290289</v>
      </c>
      <c r="EC153" s="1">
        <v>0.34602615853911961</v>
      </c>
      <c r="ED153" s="1">
        <v>0</v>
      </c>
      <c r="EE153" s="1">
        <v>330.00021251793942</v>
      </c>
      <c r="EF153" s="1">
        <v>192.5599353902696</v>
      </c>
      <c r="EG153" s="1">
        <v>14.21886500667455</v>
      </c>
      <c r="EH153" s="1">
        <v>0</v>
      </c>
      <c r="EI153" s="1">
        <v>1.514755121951219</v>
      </c>
      <c r="EJ153" s="1">
        <v>4.8109128919859488E-2</v>
      </c>
      <c r="EK153" s="1">
        <v>5.5936584834105083E-3</v>
      </c>
      <c r="EL153" s="1">
        <v>1</v>
      </c>
      <c r="EM153" s="1">
        <v>1.999318587598816</v>
      </c>
      <c r="EN153" s="1">
        <v>5.1788722900500284E-3</v>
      </c>
      <c r="EO153" s="1">
        <v>1.0177299026787321E-3</v>
      </c>
      <c r="EP153" s="1">
        <v>1</v>
      </c>
      <c r="EQ153" s="1">
        <v>2</v>
      </c>
      <c r="ER153" s="1">
        <v>6</v>
      </c>
      <c r="ES153" s="1" t="s">
        <v>387</v>
      </c>
      <c r="ET153" s="1">
        <v>2.9453200000000002</v>
      </c>
      <c r="EU153" s="1">
        <v>2.8011699999999999</v>
      </c>
      <c r="EV153" s="1">
        <v>0.12548100000000001</v>
      </c>
      <c r="EW153" s="1">
        <v>0.13233700000000001</v>
      </c>
      <c r="EX153" s="1">
        <v>0.118607</v>
      </c>
      <c r="EY153" s="1">
        <v>0.113984</v>
      </c>
      <c r="EZ153" s="1">
        <v>18010.5</v>
      </c>
      <c r="FA153" s="1">
        <v>18740.8</v>
      </c>
      <c r="FB153" s="1">
        <v>23935</v>
      </c>
      <c r="FC153" s="1">
        <v>25119.8</v>
      </c>
      <c r="FD153" s="1">
        <v>33756.6</v>
      </c>
      <c r="FE153" s="1">
        <v>35530.400000000001</v>
      </c>
      <c r="FF153" s="1">
        <v>43619.7</v>
      </c>
      <c r="FG153" s="1">
        <v>46430.1</v>
      </c>
      <c r="FH153" s="1">
        <v>1.73465</v>
      </c>
      <c r="FI153" s="1">
        <v>1.9225300000000001</v>
      </c>
      <c r="FJ153" s="1">
        <v>0.16316800000000001</v>
      </c>
      <c r="FK153" s="1">
        <v>0</v>
      </c>
      <c r="FL153" s="1">
        <v>29.111799999999999</v>
      </c>
      <c r="FM153" s="1">
        <v>999.9</v>
      </c>
      <c r="FN153" s="1">
        <v>67.8</v>
      </c>
      <c r="FO153" s="1">
        <v>32.1</v>
      </c>
      <c r="FP153" s="1">
        <v>32.677799999999998</v>
      </c>
      <c r="FQ153" s="1">
        <v>63.9373</v>
      </c>
      <c r="FR153" s="1">
        <v>23.6098</v>
      </c>
      <c r="FS153" s="1">
        <v>1</v>
      </c>
      <c r="FT153" s="1">
        <v>0.16544500000000001</v>
      </c>
      <c r="FU153" s="1">
        <v>-0.39818599999999998</v>
      </c>
      <c r="FV153" s="1">
        <v>20.323399999999999</v>
      </c>
      <c r="FW153" s="1">
        <v>5.2135499999999997</v>
      </c>
      <c r="FX153" s="1">
        <v>11.903499999999999</v>
      </c>
      <c r="FY153" s="1">
        <v>5.00305</v>
      </c>
      <c r="FZ153" s="1">
        <v>3.2896000000000001</v>
      </c>
      <c r="GA153" s="1">
        <v>9999</v>
      </c>
      <c r="GB153" s="1">
        <v>9999</v>
      </c>
      <c r="GC153" s="1">
        <v>9999</v>
      </c>
      <c r="GD153" s="1">
        <v>999.9</v>
      </c>
      <c r="GE153" s="1">
        <v>1.8594299999999999</v>
      </c>
      <c r="GF153" s="1">
        <v>1.8543799999999999</v>
      </c>
      <c r="GG153" s="1">
        <v>1.8575999999999999</v>
      </c>
      <c r="GH153" s="1">
        <v>1.8559699999999999</v>
      </c>
      <c r="GI153" s="1">
        <v>1.8548</v>
      </c>
      <c r="GJ153" s="1">
        <v>1.8545100000000001</v>
      </c>
      <c r="GK153" s="1">
        <v>1.8530500000000001</v>
      </c>
      <c r="GL153" s="1">
        <v>1.85626</v>
      </c>
      <c r="GM153" s="1">
        <v>0</v>
      </c>
      <c r="GN153" s="1">
        <v>0</v>
      </c>
      <c r="GO153" s="1">
        <v>0</v>
      </c>
      <c r="GP153" s="1">
        <v>0</v>
      </c>
      <c r="GQ153" s="1" t="s">
        <v>359</v>
      </c>
      <c r="GR153" s="1" t="s">
        <v>360</v>
      </c>
      <c r="GS153" s="1" t="s">
        <v>361</v>
      </c>
      <c r="GT153" s="1" t="s">
        <v>361</v>
      </c>
      <c r="GU153" s="1" t="s">
        <v>361</v>
      </c>
      <c r="GV153" s="1" t="s">
        <v>361</v>
      </c>
      <c r="GW153" s="1">
        <v>0</v>
      </c>
      <c r="GX153" s="1">
        <v>100</v>
      </c>
      <c r="GY153" s="1">
        <v>100</v>
      </c>
      <c r="GZ153" s="1">
        <v>1.8360000000000001</v>
      </c>
      <c r="HA153" s="1">
        <v>1.6E-2</v>
      </c>
      <c r="HB153" s="1">
        <v>0.4723743322554726</v>
      </c>
      <c r="HC153" s="1">
        <v>2.7716384584972409E-3</v>
      </c>
      <c r="HD153" s="1">
        <v>-1.1467119688665799E-6</v>
      </c>
      <c r="HE153" s="1">
        <v>2.0626329066488061E-10</v>
      </c>
      <c r="HF153" s="1">
        <v>-6.6792426355626849E-2</v>
      </c>
      <c r="HG153" s="1">
        <v>1.066993184659233E-2</v>
      </c>
      <c r="HH153" s="1">
        <v>-3.4528890892081033E-4</v>
      </c>
      <c r="HI153" s="1">
        <v>2.382551249023132E-6</v>
      </c>
      <c r="HJ153" s="1">
        <v>1</v>
      </c>
      <c r="HK153" s="1">
        <v>2115</v>
      </c>
      <c r="HL153" s="1">
        <v>2</v>
      </c>
      <c r="HM153" s="1">
        <v>30</v>
      </c>
      <c r="HN153" s="1">
        <v>7.8</v>
      </c>
      <c r="HO153" s="1">
        <v>7.8</v>
      </c>
      <c r="HP153" s="1">
        <v>1.64307</v>
      </c>
      <c r="HQ153" s="1">
        <v>2.3022499999999999</v>
      </c>
      <c r="HR153" s="1">
        <v>1.4978</v>
      </c>
      <c r="HS153" s="1">
        <v>2.2997999999999998</v>
      </c>
      <c r="HT153" s="1">
        <v>1.5478499999999999</v>
      </c>
      <c r="HU153" s="1">
        <v>2.35107</v>
      </c>
      <c r="HV153" s="1">
        <v>35.614800000000002</v>
      </c>
      <c r="HW153" s="1">
        <v>15.3316</v>
      </c>
      <c r="HX153" s="1">
        <v>18</v>
      </c>
      <c r="HY153" s="1">
        <v>362.23599999999999</v>
      </c>
      <c r="HZ153" s="1">
        <v>518.46</v>
      </c>
      <c r="IA153" s="1">
        <v>29.439900000000002</v>
      </c>
      <c r="IB153" s="1">
        <v>29.2881</v>
      </c>
      <c r="IC153" s="1">
        <v>30.000399999999999</v>
      </c>
      <c r="ID153" s="1">
        <v>29.084199999999999</v>
      </c>
      <c r="IE153" s="1">
        <v>29.158100000000001</v>
      </c>
      <c r="IF153" s="1">
        <v>32.911700000000003</v>
      </c>
      <c r="IG153" s="1">
        <v>24.060500000000001</v>
      </c>
      <c r="IH153" s="1">
        <v>68.939700000000002</v>
      </c>
      <c r="II153" s="1">
        <v>29.442399999999999</v>
      </c>
      <c r="IJ153" s="1">
        <v>733.88300000000004</v>
      </c>
      <c r="IK153" s="1">
        <v>25.7088</v>
      </c>
      <c r="IL153" s="1">
        <v>100.883</v>
      </c>
      <c r="IM153" s="1">
        <v>100.63</v>
      </c>
      <c r="IN153" s="1" t="s">
        <v>366</v>
      </c>
    </row>
    <row r="154" spans="1:248" ht="15.75" customHeight="1" x14ac:dyDescent="0.3">
      <c r="A154" s="1">
        <v>138</v>
      </c>
      <c r="B154" s="1">
        <v>1660311452.5999999</v>
      </c>
      <c r="C154" s="1">
        <v>486</v>
      </c>
      <c r="D154" s="1" t="s">
        <v>632</v>
      </c>
      <c r="E154" s="1" t="s">
        <v>633</v>
      </c>
      <c r="F154" s="1">
        <v>1</v>
      </c>
      <c r="G154" s="1" t="s">
        <v>349</v>
      </c>
      <c r="H154" s="1" t="s">
        <v>350</v>
      </c>
      <c r="I154" s="1" t="s">
        <v>351</v>
      </c>
      <c r="J154" s="1" t="s">
        <v>352</v>
      </c>
      <c r="K154" s="1" t="s">
        <v>353</v>
      </c>
      <c r="L154" s="1" t="s">
        <v>354</v>
      </c>
      <c r="M154" s="1" t="s">
        <v>355</v>
      </c>
      <c r="N154" s="1">
        <v>1660311445.099999</v>
      </c>
      <c r="O154" s="1">
        <f t="shared" si="0"/>
        <v>1.3084372561779072E-3</v>
      </c>
      <c r="P154" s="1">
        <f t="shared" si="1"/>
        <v>1.3084372561779072</v>
      </c>
      <c r="Q154" s="1">
        <f t="shared" si="2"/>
        <v>10.377845299871542</v>
      </c>
      <c r="R154" s="1">
        <f t="shared" si="3"/>
        <v>613.19540000000006</v>
      </c>
      <c r="S154" s="1">
        <f t="shared" si="4"/>
        <v>333.65132775564132</v>
      </c>
      <c r="T154" s="1">
        <f t="shared" si="5"/>
        <v>33.275742024002938</v>
      </c>
      <c r="U154" s="1">
        <f t="shared" si="6"/>
        <v>61.15525473241668</v>
      </c>
      <c r="V154" s="1">
        <f t="shared" si="7"/>
        <v>6.3594959274586638E-2</v>
      </c>
      <c r="W154" s="1">
        <f t="shared" si="8"/>
        <v>2.9234516528283621</v>
      </c>
      <c r="X154" s="1">
        <f t="shared" si="9"/>
        <v>6.2836296472615849E-2</v>
      </c>
      <c r="Y154" s="1">
        <f t="shared" si="10"/>
        <v>3.9340093956638282E-2</v>
      </c>
      <c r="Z154" s="1">
        <f t="shared" si="11"/>
        <v>321.51987740000004</v>
      </c>
      <c r="AA154" s="1">
        <f t="shared" si="12"/>
        <v>32.519122041908339</v>
      </c>
      <c r="AB154" s="1">
        <f t="shared" si="13"/>
        <v>31.757999999999999</v>
      </c>
      <c r="AC154" s="1">
        <f t="shared" si="14"/>
        <v>4.7100659559098172</v>
      </c>
      <c r="AD154" s="1">
        <f t="shared" si="15"/>
        <v>60.205214236784535</v>
      </c>
      <c r="AE154" s="1">
        <f t="shared" si="16"/>
        <v>2.7106096494694447</v>
      </c>
      <c r="AF154" s="1">
        <f t="shared" si="17"/>
        <v>4.5022838699796548</v>
      </c>
      <c r="AG154" s="1">
        <f t="shared" si="18"/>
        <v>1.9994563064403725</v>
      </c>
      <c r="AH154" s="1">
        <f t="shared" si="19"/>
        <v>-57.702082997445707</v>
      </c>
      <c r="AI154" s="1">
        <f t="shared" si="20"/>
        <v>-125.04497872247019</v>
      </c>
      <c r="AJ154" s="1">
        <f t="shared" si="21"/>
        <v>-9.6394134068804185</v>
      </c>
      <c r="AK154" s="1">
        <f t="shared" si="22"/>
        <v>129.13340227320373</v>
      </c>
      <c r="AL154" s="1">
        <f t="shared" si="23"/>
        <v>41.815088416099222</v>
      </c>
      <c r="AM154" s="1">
        <f t="shared" si="24"/>
        <v>1.3004823581473151</v>
      </c>
      <c r="AN154" s="1">
        <f t="shared" si="25"/>
        <v>10.377845299871542</v>
      </c>
      <c r="AO154" s="1">
        <v>705.33987494516782</v>
      </c>
      <c r="AP154" s="1">
        <v>666.16193939393918</v>
      </c>
      <c r="AQ154" s="1">
        <v>5.1311176668104377</v>
      </c>
      <c r="AR154" s="1">
        <v>65.304688863541145</v>
      </c>
      <c r="AS154" s="1">
        <f t="shared" si="26"/>
        <v>1.3084372561779072</v>
      </c>
      <c r="AT154" s="1">
        <v>25.65690968337314</v>
      </c>
      <c r="AU154" s="1">
        <v>27.183880606060612</v>
      </c>
      <c r="AV154" s="1">
        <v>2.829360176361899E-6</v>
      </c>
      <c r="AW154" s="1">
        <v>82.040529931118442</v>
      </c>
      <c r="AX154" s="1">
        <v>120</v>
      </c>
      <c r="AY154" s="1">
        <v>24</v>
      </c>
      <c r="AZ154" s="1">
        <f t="shared" si="27"/>
        <v>1</v>
      </c>
      <c r="BA154" s="1">
        <f t="shared" si="28"/>
        <v>0</v>
      </c>
      <c r="BB154" s="1">
        <f t="shared" si="29"/>
        <v>52005.852097862757</v>
      </c>
      <c r="BC154" s="1">
        <f t="shared" si="30"/>
        <v>2000.020666666667</v>
      </c>
      <c r="BD154" s="1">
        <f t="shared" si="31"/>
        <v>1681.2176600000003</v>
      </c>
      <c r="BE154" s="1">
        <f t="shared" si="32"/>
        <v>0.84060014379851411</v>
      </c>
      <c r="BF154" s="1">
        <f t="shared" si="33"/>
        <v>0.16075827753113217</v>
      </c>
      <c r="BG154" s="1">
        <v>6</v>
      </c>
      <c r="BH154" s="1">
        <v>0.5</v>
      </c>
      <c r="BI154" s="1" t="s">
        <v>356</v>
      </c>
      <c r="BJ154" s="1">
        <v>2</v>
      </c>
      <c r="BK154" s="1" t="b">
        <v>1</v>
      </c>
      <c r="BL154" s="1">
        <v>1660311445.099999</v>
      </c>
      <c r="BM154" s="1">
        <v>613.19540000000006</v>
      </c>
      <c r="BN154" s="1">
        <v>664.31526666666673</v>
      </c>
      <c r="BO154" s="1">
        <v>27.17891333333333</v>
      </c>
      <c r="BP154" s="1">
        <v>25.661200000000001</v>
      </c>
      <c r="BQ154" s="1">
        <v>611.4104000000001</v>
      </c>
      <c r="BR154" s="1">
        <v>27.162886666666669</v>
      </c>
      <c r="BS154" s="1">
        <v>500.14846666666659</v>
      </c>
      <c r="BT154" s="1">
        <v>99.632093333333344</v>
      </c>
      <c r="BU154" s="1">
        <v>9.9990000000000009E-2</v>
      </c>
      <c r="BV154" s="1">
        <v>30.96461333333334</v>
      </c>
      <c r="BW154" s="1">
        <v>31.757999999999999</v>
      </c>
      <c r="BX154" s="1">
        <v>999.89999999999986</v>
      </c>
      <c r="BY154" s="1">
        <v>0</v>
      </c>
      <c r="BZ154" s="1">
        <v>0</v>
      </c>
      <c r="CA154" s="1">
        <v>10002.077333333331</v>
      </c>
      <c r="CB154" s="1">
        <v>0</v>
      </c>
      <c r="CC154" s="1">
        <v>11.22296</v>
      </c>
      <c r="CD154" s="1">
        <v>-51.119853333333332</v>
      </c>
      <c r="CE154" s="1">
        <v>630.32713333333345</v>
      </c>
      <c r="CF154" s="1">
        <v>681.81140000000005</v>
      </c>
      <c r="CG154" s="1">
        <v>1.5177099999999999</v>
      </c>
      <c r="CH154" s="1">
        <v>664.31526666666673</v>
      </c>
      <c r="CI154" s="1">
        <v>25.661200000000001</v>
      </c>
      <c r="CJ154" s="1">
        <v>2.7078926666666669</v>
      </c>
      <c r="CK154" s="1">
        <v>2.5566800000000001</v>
      </c>
      <c r="CL154" s="1">
        <v>22.333093333333331</v>
      </c>
      <c r="CM154" s="1">
        <v>21.391893333333339</v>
      </c>
      <c r="CN154" s="1">
        <v>2000.020666666667</v>
      </c>
      <c r="CO154" s="1">
        <v>0.97999539999999996</v>
      </c>
      <c r="CP154" s="1">
        <v>2.000478E-2</v>
      </c>
      <c r="CQ154" s="1">
        <v>0</v>
      </c>
      <c r="CR154" s="1">
        <v>2.7485333333333331</v>
      </c>
      <c r="CS154" s="1">
        <v>0</v>
      </c>
      <c r="CT154" s="1">
        <v>23219.246666666659</v>
      </c>
      <c r="CU154" s="1">
        <v>17412.5</v>
      </c>
      <c r="CV154" s="1">
        <v>39.457999999999998</v>
      </c>
      <c r="CW154" s="1">
        <v>40.311999999999998</v>
      </c>
      <c r="CX154" s="1">
        <v>39.311999999999998</v>
      </c>
      <c r="CY154" s="1">
        <v>38.949599999999997</v>
      </c>
      <c r="CZ154" s="1">
        <v>39.686999999999998</v>
      </c>
      <c r="DA154" s="1">
        <v>1960.0106666666661</v>
      </c>
      <c r="DB154" s="1">
        <v>40.01</v>
      </c>
      <c r="DC154" s="1">
        <v>0</v>
      </c>
      <c r="DD154" s="1">
        <v>1660311450.5999999</v>
      </c>
      <c r="DE154" s="1">
        <v>0</v>
      </c>
      <c r="DF154" s="1">
        <v>1660310986.5999999</v>
      </c>
      <c r="DG154" s="1" t="s">
        <v>357</v>
      </c>
      <c r="DH154" s="1">
        <v>1660310983.5999999</v>
      </c>
      <c r="DI154" s="1">
        <v>1660310986.5999999</v>
      </c>
      <c r="DJ154" s="1">
        <v>1</v>
      </c>
      <c r="DK154" s="1">
        <v>0.122</v>
      </c>
      <c r="DL154" s="1">
        <v>-3.4000000000000002E-2</v>
      </c>
      <c r="DM154" s="1">
        <v>1.4079999999999999</v>
      </c>
      <c r="DN154" s="1">
        <v>0.02</v>
      </c>
      <c r="DO154" s="1">
        <v>400</v>
      </c>
      <c r="DP154" s="1">
        <v>26</v>
      </c>
      <c r="DQ154" s="1">
        <v>0.18</v>
      </c>
      <c r="DR154" s="1">
        <v>7.0000000000000007E-2</v>
      </c>
      <c r="DS154" s="1">
        <v>10.03433744444996</v>
      </c>
      <c r="DT154" s="1">
        <v>3.9339441949880349</v>
      </c>
      <c r="DU154" s="1">
        <v>0.32535398988063502</v>
      </c>
      <c r="DV154" s="1">
        <v>0</v>
      </c>
      <c r="DW154" s="1">
        <v>41.750984670618699</v>
      </c>
      <c r="DX154" s="1">
        <v>3.2699026552987638</v>
      </c>
      <c r="DY154" s="1">
        <v>0.24456276304369121</v>
      </c>
      <c r="DZ154" s="1">
        <v>0</v>
      </c>
      <c r="EA154" s="1">
        <v>-51.048709677419353</v>
      </c>
      <c r="EB154" s="1">
        <v>-4.3842822580644718</v>
      </c>
      <c r="EC154" s="1">
        <v>0.33596823904691159</v>
      </c>
      <c r="ED154" s="1">
        <v>0</v>
      </c>
      <c r="EE154" s="1">
        <v>333.59498652769793</v>
      </c>
      <c r="EF154" s="1">
        <v>197.86206859539629</v>
      </c>
      <c r="EG154" s="1">
        <v>14.62926936502175</v>
      </c>
      <c r="EH154" s="1">
        <v>0</v>
      </c>
      <c r="EI154" s="1">
        <v>1.515572682926829</v>
      </c>
      <c r="EJ154" s="1">
        <v>5.0889198606272119E-2</v>
      </c>
      <c r="EK154" s="1">
        <v>5.8300826352300572E-3</v>
      </c>
      <c r="EL154" s="1">
        <v>1</v>
      </c>
      <c r="EM154" s="1">
        <v>1.999292795078327</v>
      </c>
      <c r="EN154" s="1">
        <v>8.6524658227603059E-3</v>
      </c>
      <c r="EO154" s="1">
        <v>9.8971310812869841E-4</v>
      </c>
      <c r="EP154" s="1">
        <v>1</v>
      </c>
      <c r="EQ154" s="1">
        <v>2</v>
      </c>
      <c r="ER154" s="1">
        <v>6</v>
      </c>
      <c r="ES154" s="1" t="s">
        <v>387</v>
      </c>
      <c r="ET154" s="1">
        <v>2.94523</v>
      </c>
      <c r="EU154" s="1">
        <v>2.80118</v>
      </c>
      <c r="EV154" s="1">
        <v>0.12615100000000001</v>
      </c>
      <c r="EW154" s="1">
        <v>0.132994</v>
      </c>
      <c r="EX154" s="1">
        <v>0.11860900000000001</v>
      </c>
      <c r="EY154" s="1">
        <v>0.113983</v>
      </c>
      <c r="EZ154" s="1">
        <v>17996.599999999999</v>
      </c>
      <c r="FA154" s="1">
        <v>18726.5</v>
      </c>
      <c r="FB154" s="1">
        <v>23934.9</v>
      </c>
      <c r="FC154" s="1">
        <v>25119.8</v>
      </c>
      <c r="FD154" s="1">
        <v>33756.400000000001</v>
      </c>
      <c r="FE154" s="1">
        <v>35530.5</v>
      </c>
      <c r="FF154" s="1">
        <v>43619.6</v>
      </c>
      <c r="FG154" s="1">
        <v>46430.2</v>
      </c>
      <c r="FH154" s="1">
        <v>1.73468</v>
      </c>
      <c r="FI154" s="1">
        <v>1.9225699999999999</v>
      </c>
      <c r="FJ154" s="1">
        <v>0.163298</v>
      </c>
      <c r="FK154" s="1">
        <v>0</v>
      </c>
      <c r="FL154" s="1">
        <v>29.111799999999999</v>
      </c>
      <c r="FM154" s="1">
        <v>999.9</v>
      </c>
      <c r="FN154" s="1">
        <v>67.8</v>
      </c>
      <c r="FO154" s="1">
        <v>32.1</v>
      </c>
      <c r="FP154" s="1">
        <v>32.680799999999998</v>
      </c>
      <c r="FQ154" s="1">
        <v>63.957299999999996</v>
      </c>
      <c r="FR154" s="1">
        <v>23.669899999999998</v>
      </c>
      <c r="FS154" s="1">
        <v>1</v>
      </c>
      <c r="FT154" s="1">
        <v>0.16547500000000001</v>
      </c>
      <c r="FU154" s="1">
        <v>-0.38281300000000001</v>
      </c>
      <c r="FV154" s="1">
        <v>20.323399999999999</v>
      </c>
      <c r="FW154" s="1">
        <v>5.2134</v>
      </c>
      <c r="FX154" s="1">
        <v>11.9038</v>
      </c>
      <c r="FY154" s="1">
        <v>5.0030000000000001</v>
      </c>
      <c r="FZ154" s="1">
        <v>3.2895799999999999</v>
      </c>
      <c r="GA154" s="1">
        <v>9999</v>
      </c>
      <c r="GB154" s="1">
        <v>9999</v>
      </c>
      <c r="GC154" s="1">
        <v>9999</v>
      </c>
      <c r="GD154" s="1">
        <v>999.9</v>
      </c>
      <c r="GE154" s="1">
        <v>1.8594200000000001</v>
      </c>
      <c r="GF154" s="1">
        <v>1.8543700000000001</v>
      </c>
      <c r="GG154" s="1">
        <v>1.8575999999999999</v>
      </c>
      <c r="GH154" s="1">
        <v>1.8559600000000001</v>
      </c>
      <c r="GI154" s="1">
        <v>1.8548100000000001</v>
      </c>
      <c r="GJ154" s="1">
        <v>1.8545100000000001</v>
      </c>
      <c r="GK154" s="1">
        <v>1.85304</v>
      </c>
      <c r="GL154" s="1">
        <v>1.85625</v>
      </c>
      <c r="GM154" s="1">
        <v>0</v>
      </c>
      <c r="GN154" s="1">
        <v>0</v>
      </c>
      <c r="GO154" s="1">
        <v>0</v>
      </c>
      <c r="GP154" s="1">
        <v>0</v>
      </c>
      <c r="GQ154" s="1" t="s">
        <v>359</v>
      </c>
      <c r="GR154" s="1" t="s">
        <v>360</v>
      </c>
      <c r="GS154" s="1" t="s">
        <v>361</v>
      </c>
      <c r="GT154" s="1" t="s">
        <v>361</v>
      </c>
      <c r="GU154" s="1" t="s">
        <v>361</v>
      </c>
      <c r="GV154" s="1" t="s">
        <v>361</v>
      </c>
      <c r="GW154" s="1">
        <v>0</v>
      </c>
      <c r="GX154" s="1">
        <v>100</v>
      </c>
      <c r="GY154" s="1">
        <v>100</v>
      </c>
      <c r="GZ154" s="1">
        <v>1.8440000000000001</v>
      </c>
      <c r="HA154" s="1">
        <v>1.6E-2</v>
      </c>
      <c r="HB154" s="1">
        <v>0.4723743322554726</v>
      </c>
      <c r="HC154" s="1">
        <v>2.7716384584972409E-3</v>
      </c>
      <c r="HD154" s="1">
        <v>-1.1467119688665799E-6</v>
      </c>
      <c r="HE154" s="1">
        <v>2.0626329066488061E-10</v>
      </c>
      <c r="HF154" s="1">
        <v>-6.6792426355626849E-2</v>
      </c>
      <c r="HG154" s="1">
        <v>1.066993184659233E-2</v>
      </c>
      <c r="HH154" s="1">
        <v>-3.4528890892081033E-4</v>
      </c>
      <c r="HI154" s="1">
        <v>2.382551249023132E-6</v>
      </c>
      <c r="HJ154" s="1">
        <v>1</v>
      </c>
      <c r="HK154" s="1">
        <v>2115</v>
      </c>
      <c r="HL154" s="1">
        <v>2</v>
      </c>
      <c r="HM154" s="1">
        <v>30</v>
      </c>
      <c r="HN154" s="1">
        <v>7.8</v>
      </c>
      <c r="HO154" s="1">
        <v>7.8</v>
      </c>
      <c r="HP154" s="1">
        <v>1.65527</v>
      </c>
      <c r="HQ154" s="1">
        <v>2.3046899999999999</v>
      </c>
      <c r="HR154" s="1">
        <v>1.4978</v>
      </c>
      <c r="HS154" s="1">
        <v>2.3010299999999999</v>
      </c>
      <c r="HT154" s="1">
        <v>1.5478499999999999</v>
      </c>
      <c r="HU154" s="1">
        <v>2.2741699999999998</v>
      </c>
      <c r="HV154" s="1">
        <v>35.614800000000002</v>
      </c>
      <c r="HW154" s="1">
        <v>15.322800000000001</v>
      </c>
      <c r="HX154" s="1">
        <v>18</v>
      </c>
      <c r="HY154" s="1">
        <v>362.25099999999998</v>
      </c>
      <c r="HZ154" s="1">
        <v>518.49400000000003</v>
      </c>
      <c r="IA154" s="1">
        <v>29.445900000000002</v>
      </c>
      <c r="IB154" s="1">
        <v>29.288699999999999</v>
      </c>
      <c r="IC154" s="1">
        <v>30.000299999999999</v>
      </c>
      <c r="ID154" s="1">
        <v>29.084800000000001</v>
      </c>
      <c r="IE154" s="1">
        <v>29.158100000000001</v>
      </c>
      <c r="IF154" s="1">
        <v>33.161000000000001</v>
      </c>
      <c r="IG154" s="1">
        <v>24.060500000000001</v>
      </c>
      <c r="IH154" s="1">
        <v>68.939700000000002</v>
      </c>
      <c r="II154" s="1">
        <v>29.463100000000001</v>
      </c>
      <c r="IJ154" s="1">
        <v>733.88300000000004</v>
      </c>
      <c r="IK154" s="1">
        <v>25.7088</v>
      </c>
      <c r="IL154" s="1">
        <v>100.883</v>
      </c>
      <c r="IM154" s="1">
        <v>100.63</v>
      </c>
      <c r="IN154" s="1" t="s">
        <v>366</v>
      </c>
    </row>
    <row r="155" spans="1:248" ht="15.75" customHeight="1" x14ac:dyDescent="0.3">
      <c r="A155" s="1">
        <v>139</v>
      </c>
      <c r="B155" s="1">
        <v>1660311453.5999999</v>
      </c>
      <c r="C155" s="1">
        <v>487</v>
      </c>
      <c r="D155" s="1" t="s">
        <v>634</v>
      </c>
      <c r="E155" s="1" t="s">
        <v>635</v>
      </c>
      <c r="F155" s="1">
        <v>1</v>
      </c>
      <c r="G155" s="1" t="s">
        <v>349</v>
      </c>
      <c r="H155" s="1" t="s">
        <v>350</v>
      </c>
      <c r="I155" s="1" t="s">
        <v>351</v>
      </c>
      <c r="J155" s="1" t="s">
        <v>352</v>
      </c>
      <c r="K155" s="1" t="s">
        <v>353</v>
      </c>
      <c r="L155" s="1" t="s">
        <v>354</v>
      </c>
      <c r="M155" s="1" t="s">
        <v>355</v>
      </c>
      <c r="N155" s="1">
        <v>1660311445.5999999</v>
      </c>
      <c r="O155" s="1">
        <f t="shared" si="0"/>
        <v>1.3090607941674565E-3</v>
      </c>
      <c r="P155" s="1">
        <f t="shared" si="1"/>
        <v>1.3090607941674566</v>
      </c>
      <c r="Q155" s="1">
        <f t="shared" si="2"/>
        <v>10.404149648806078</v>
      </c>
      <c r="R155" s="1">
        <f t="shared" si="3"/>
        <v>615.68618749999996</v>
      </c>
      <c r="S155" s="1">
        <f t="shared" si="4"/>
        <v>335.51212076723328</v>
      </c>
      <c r="T155" s="1">
        <f t="shared" si="5"/>
        <v>33.461287803572674</v>
      </c>
      <c r="U155" s="1">
        <f t="shared" si="6"/>
        <v>61.403601960820438</v>
      </c>
      <c r="V155" s="1">
        <f t="shared" si="7"/>
        <v>6.3622165557284407E-2</v>
      </c>
      <c r="W155" s="1">
        <f t="shared" si="8"/>
        <v>2.9233655086710524</v>
      </c>
      <c r="X155" s="1">
        <f t="shared" si="9"/>
        <v>6.286283558902328E-2</v>
      </c>
      <c r="Y155" s="1">
        <f t="shared" si="10"/>
        <v>3.9356739843231223E-2</v>
      </c>
      <c r="Z155" s="1">
        <f t="shared" si="11"/>
        <v>321.52017000000001</v>
      </c>
      <c r="AA155" s="1">
        <f t="shared" si="12"/>
        <v>32.519527867425964</v>
      </c>
      <c r="AB155" s="1">
        <f t="shared" si="13"/>
        <v>31.758531250000001</v>
      </c>
      <c r="AC155" s="1">
        <f t="shared" si="14"/>
        <v>4.7102078364484612</v>
      </c>
      <c r="AD155" s="1">
        <f t="shared" si="15"/>
        <v>60.204249548668706</v>
      </c>
      <c r="AE155" s="1">
        <f t="shared" si="16"/>
        <v>2.7106472485080135</v>
      </c>
      <c r="AF155" s="1">
        <f t="shared" si="17"/>
        <v>4.5024184651894794</v>
      </c>
      <c r="AG155" s="1">
        <f t="shared" si="18"/>
        <v>1.9995605879404477</v>
      </c>
      <c r="AH155" s="1">
        <f t="shared" si="19"/>
        <v>-57.729581022784835</v>
      </c>
      <c r="AI155" s="1">
        <f t="shared" si="20"/>
        <v>-125.04241043816792</v>
      </c>
      <c r="AJ155" s="1">
        <f t="shared" si="21"/>
        <v>-9.6395496071373596</v>
      </c>
      <c r="AK155" s="1">
        <f t="shared" si="22"/>
        <v>129.10862893190989</v>
      </c>
      <c r="AL155" s="1">
        <f t="shared" si="23"/>
        <v>41.838885313179816</v>
      </c>
      <c r="AM155" s="1">
        <f t="shared" si="24"/>
        <v>1.3009283997051058</v>
      </c>
      <c r="AN155" s="1">
        <f t="shared" si="25"/>
        <v>10.404149648806078</v>
      </c>
      <c r="AO155" s="1">
        <v>710.51634952983613</v>
      </c>
      <c r="AP155" s="1">
        <v>671.30111515151486</v>
      </c>
      <c r="AQ155" s="1">
        <v>5.1320969494792106</v>
      </c>
      <c r="AR155" s="1">
        <v>65.304688863541145</v>
      </c>
      <c r="AS155" s="1">
        <f t="shared" si="26"/>
        <v>1.3090607941674566</v>
      </c>
      <c r="AT155" s="1">
        <v>25.65750635543645</v>
      </c>
      <c r="AU155" s="1">
        <v>27.185203636363621</v>
      </c>
      <c r="AV155" s="1">
        <v>2.4027519244137881E-6</v>
      </c>
      <c r="AW155" s="1">
        <v>82.040529931118442</v>
      </c>
      <c r="AX155" s="1">
        <v>120</v>
      </c>
      <c r="AY155" s="1">
        <v>24</v>
      </c>
      <c r="AZ155" s="1">
        <f t="shared" si="27"/>
        <v>1</v>
      </c>
      <c r="BA155" s="1">
        <f t="shared" si="28"/>
        <v>0</v>
      </c>
      <c r="BB155" s="1">
        <f t="shared" si="29"/>
        <v>52003.308133244762</v>
      </c>
      <c r="BC155" s="1">
        <f t="shared" si="30"/>
        <v>2000.0225</v>
      </c>
      <c r="BD155" s="1">
        <f t="shared" si="31"/>
        <v>1681.2192000000002</v>
      </c>
      <c r="BE155" s="1">
        <f t="shared" si="32"/>
        <v>0.8406001432483885</v>
      </c>
      <c r="BF155" s="1">
        <f t="shared" si="33"/>
        <v>0.16075827646938973</v>
      </c>
      <c r="BG155" s="1">
        <v>6</v>
      </c>
      <c r="BH155" s="1">
        <v>0.5</v>
      </c>
      <c r="BI155" s="1" t="s">
        <v>356</v>
      </c>
      <c r="BJ155" s="1">
        <v>2</v>
      </c>
      <c r="BK155" s="1" t="b">
        <v>1</v>
      </c>
      <c r="BL155" s="1">
        <v>1660311445.5999999</v>
      </c>
      <c r="BM155" s="1">
        <v>615.68618749999996</v>
      </c>
      <c r="BN155" s="1">
        <v>666.83875</v>
      </c>
      <c r="BO155" s="1">
        <v>27.17931875</v>
      </c>
      <c r="BP155" s="1">
        <v>25.661087500000001</v>
      </c>
      <c r="BQ155" s="1">
        <v>613.8973125</v>
      </c>
      <c r="BR155" s="1">
        <v>27.163293750000001</v>
      </c>
      <c r="BS155" s="1">
        <v>500.14912500000003</v>
      </c>
      <c r="BT155" s="1">
        <v>99.631987499999994</v>
      </c>
      <c r="BU155" s="1">
        <v>9.9991562500000006E-2</v>
      </c>
      <c r="BV155" s="1">
        <v>30.965137500000001</v>
      </c>
      <c r="BW155" s="1">
        <v>31.758531250000001</v>
      </c>
      <c r="BX155" s="1">
        <v>999.9</v>
      </c>
      <c r="BY155" s="1">
        <v>0</v>
      </c>
      <c r="BZ155" s="1">
        <v>0</v>
      </c>
      <c r="CA155" s="1">
        <v>10001.596250000001</v>
      </c>
      <c r="CB155" s="1">
        <v>0</v>
      </c>
      <c r="CC155" s="1">
        <v>11.21999375</v>
      </c>
      <c r="CD155" s="1">
        <v>-51.152543749999992</v>
      </c>
      <c r="CE155" s="1">
        <v>632.8878125</v>
      </c>
      <c r="CF155" s="1">
        <v>684.40125</v>
      </c>
      <c r="CG155" s="1">
        <v>1.5182306249999999</v>
      </c>
      <c r="CH155" s="1">
        <v>666.83875</v>
      </c>
      <c r="CI155" s="1">
        <v>25.661087500000001</v>
      </c>
      <c r="CJ155" s="1">
        <v>2.7079300000000002</v>
      </c>
      <c r="CK155" s="1">
        <v>2.5566656249999999</v>
      </c>
      <c r="CL155" s="1">
        <v>22.33331875</v>
      </c>
      <c r="CM155" s="1">
        <v>21.391806249999998</v>
      </c>
      <c r="CN155" s="1">
        <v>2000.0225</v>
      </c>
      <c r="CO155" s="1">
        <v>0.97999543749999996</v>
      </c>
      <c r="CP155" s="1">
        <v>2.0004743750000002E-2</v>
      </c>
      <c r="CQ155" s="1">
        <v>0</v>
      </c>
      <c r="CR155" s="1">
        <v>2.7280000000000002</v>
      </c>
      <c r="CS155" s="1">
        <v>0</v>
      </c>
      <c r="CT155" s="1">
        <v>23217.756249999999</v>
      </c>
      <c r="CU155" s="1">
        <v>17412.518749999999</v>
      </c>
      <c r="CV155" s="1">
        <v>39.460624999999993</v>
      </c>
      <c r="CW155" s="1">
        <v>40.311999999999998</v>
      </c>
      <c r="CX155" s="1">
        <v>39.311999999999998</v>
      </c>
      <c r="CY155" s="1">
        <v>38.948812500000003</v>
      </c>
      <c r="CZ155" s="1">
        <v>39.686999999999998</v>
      </c>
      <c r="DA155" s="1">
        <v>1960.0125</v>
      </c>
      <c r="DB155" s="1">
        <v>40.01</v>
      </c>
      <c r="DC155" s="1">
        <v>0</v>
      </c>
      <c r="DD155" s="1">
        <v>1660311451.8</v>
      </c>
      <c r="DE155" s="1">
        <v>0</v>
      </c>
      <c r="DF155" s="1">
        <v>1660310986.5999999</v>
      </c>
      <c r="DG155" s="1" t="s">
        <v>357</v>
      </c>
      <c r="DH155" s="1">
        <v>1660310983.5999999</v>
      </c>
      <c r="DI155" s="1">
        <v>1660310986.5999999</v>
      </c>
      <c r="DJ155" s="1">
        <v>1</v>
      </c>
      <c r="DK155" s="1">
        <v>0.122</v>
      </c>
      <c r="DL155" s="1">
        <v>-3.4000000000000002E-2</v>
      </c>
      <c r="DM155" s="1">
        <v>1.4079999999999999</v>
      </c>
      <c r="DN155" s="1">
        <v>0.02</v>
      </c>
      <c r="DO155" s="1">
        <v>400</v>
      </c>
      <c r="DP155" s="1">
        <v>26</v>
      </c>
      <c r="DQ155" s="1">
        <v>0.18</v>
      </c>
      <c r="DR155" s="1">
        <v>7.0000000000000007E-2</v>
      </c>
      <c r="DS155" s="1">
        <v>10.130654711418311</v>
      </c>
      <c r="DT155" s="1">
        <v>3.4003237028548559</v>
      </c>
      <c r="DU155" s="1">
        <v>0.28621616797024713</v>
      </c>
      <c r="DV155" s="1">
        <v>0</v>
      </c>
      <c r="DW155" s="1">
        <v>41.814697240950778</v>
      </c>
      <c r="DX155" s="1">
        <v>3.143558224933134</v>
      </c>
      <c r="DY155" s="1">
        <v>0.24309956028805521</v>
      </c>
      <c r="DZ155" s="1">
        <v>0</v>
      </c>
      <c r="EA155" s="1">
        <v>-51.169790000000013</v>
      </c>
      <c r="EB155" s="1">
        <v>-4.2951911012234891</v>
      </c>
      <c r="EC155" s="1">
        <v>0.31996685489802368</v>
      </c>
      <c r="ED155" s="1">
        <v>0</v>
      </c>
      <c r="EE155" s="1">
        <v>338.15234069546187</v>
      </c>
      <c r="EF155" s="1">
        <v>214.19207645883151</v>
      </c>
      <c r="EG155" s="1">
        <v>16.324329284121379</v>
      </c>
      <c r="EH155" s="1">
        <v>0</v>
      </c>
      <c r="EI155" s="1">
        <v>1.5168094999999999</v>
      </c>
      <c r="EJ155" s="1">
        <v>5.7452983114443391E-2</v>
      </c>
      <c r="EK155" s="1">
        <v>6.186538187872132E-3</v>
      </c>
      <c r="EL155" s="1">
        <v>1</v>
      </c>
      <c r="EM155" s="1">
        <v>1.9994761797329019</v>
      </c>
      <c r="EN155" s="1">
        <v>1.2438757009007749E-2</v>
      </c>
      <c r="EO155" s="1">
        <v>1.1505843291676661E-3</v>
      </c>
      <c r="EP155" s="1">
        <v>1</v>
      </c>
      <c r="EQ155" s="1">
        <v>2</v>
      </c>
      <c r="ER155" s="1">
        <v>6</v>
      </c>
      <c r="ES155" s="1" t="s">
        <v>387</v>
      </c>
      <c r="ET155" s="1">
        <v>2.9453499999999999</v>
      </c>
      <c r="EU155" s="1">
        <v>2.8011200000000001</v>
      </c>
      <c r="EV155" s="1">
        <v>0.12681600000000001</v>
      </c>
      <c r="EW155" s="1">
        <v>0.13364400000000001</v>
      </c>
      <c r="EX155" s="1">
        <v>0.11860800000000001</v>
      </c>
      <c r="EY155" s="1">
        <v>0.113986</v>
      </c>
      <c r="EZ155" s="1">
        <v>17982.8</v>
      </c>
      <c r="FA155" s="1">
        <v>18712.5</v>
      </c>
      <c r="FB155" s="1">
        <v>23934.7</v>
      </c>
      <c r="FC155" s="1">
        <v>25119.8</v>
      </c>
      <c r="FD155" s="1">
        <v>33756.199999999997</v>
      </c>
      <c r="FE155" s="1">
        <v>35530.6</v>
      </c>
      <c r="FF155" s="1">
        <v>43619.199999999997</v>
      </c>
      <c r="FG155" s="1">
        <v>46430.3</v>
      </c>
      <c r="FH155" s="1">
        <v>1.73472</v>
      </c>
      <c r="FI155" s="1">
        <v>1.9225699999999999</v>
      </c>
      <c r="FJ155" s="1">
        <v>0.163242</v>
      </c>
      <c r="FK155" s="1">
        <v>0</v>
      </c>
      <c r="FL155" s="1">
        <v>29.111799999999999</v>
      </c>
      <c r="FM155" s="1">
        <v>999.9</v>
      </c>
      <c r="FN155" s="1">
        <v>67.8</v>
      </c>
      <c r="FO155" s="1">
        <v>32.1</v>
      </c>
      <c r="FP155" s="1">
        <v>32.677199999999999</v>
      </c>
      <c r="FQ155" s="1">
        <v>63.857300000000002</v>
      </c>
      <c r="FR155" s="1">
        <v>23.397400000000001</v>
      </c>
      <c r="FS155" s="1">
        <v>1</v>
      </c>
      <c r="FT155" s="1">
        <v>0.16553899999999999</v>
      </c>
      <c r="FU155" s="1">
        <v>-0.38605899999999999</v>
      </c>
      <c r="FV155" s="1">
        <v>20.3233</v>
      </c>
      <c r="FW155" s="1">
        <v>5.2134</v>
      </c>
      <c r="FX155" s="1">
        <v>11.904199999999999</v>
      </c>
      <c r="FY155" s="1">
        <v>5.0030000000000001</v>
      </c>
      <c r="FZ155" s="1">
        <v>3.2896000000000001</v>
      </c>
      <c r="GA155" s="1">
        <v>9999</v>
      </c>
      <c r="GB155" s="1">
        <v>9999</v>
      </c>
      <c r="GC155" s="1">
        <v>9999</v>
      </c>
      <c r="GD155" s="1">
        <v>999.9</v>
      </c>
      <c r="GE155" s="1">
        <v>1.8594200000000001</v>
      </c>
      <c r="GF155" s="1">
        <v>1.85436</v>
      </c>
      <c r="GG155" s="1">
        <v>1.8575999999999999</v>
      </c>
      <c r="GH155" s="1">
        <v>1.8559300000000001</v>
      </c>
      <c r="GI155" s="1">
        <v>1.8548</v>
      </c>
      <c r="GJ155" s="1">
        <v>1.8545100000000001</v>
      </c>
      <c r="GK155" s="1">
        <v>1.85303</v>
      </c>
      <c r="GL155" s="1">
        <v>1.85625</v>
      </c>
      <c r="GM155" s="1">
        <v>0</v>
      </c>
      <c r="GN155" s="1">
        <v>0</v>
      </c>
      <c r="GO155" s="1">
        <v>0</v>
      </c>
      <c r="GP155" s="1">
        <v>0</v>
      </c>
      <c r="GQ155" s="1" t="s">
        <v>359</v>
      </c>
      <c r="GR155" s="1" t="s">
        <v>360</v>
      </c>
      <c r="GS155" s="1" t="s">
        <v>361</v>
      </c>
      <c r="GT155" s="1" t="s">
        <v>361</v>
      </c>
      <c r="GU155" s="1" t="s">
        <v>361</v>
      </c>
      <c r="GV155" s="1" t="s">
        <v>361</v>
      </c>
      <c r="GW155" s="1">
        <v>0</v>
      </c>
      <c r="GX155" s="1">
        <v>100</v>
      </c>
      <c r="GY155" s="1">
        <v>100</v>
      </c>
      <c r="GZ155" s="1">
        <v>1.8520000000000001</v>
      </c>
      <c r="HA155" s="1">
        <v>1.6E-2</v>
      </c>
      <c r="HB155" s="1">
        <v>0.4723743322554726</v>
      </c>
      <c r="HC155" s="1">
        <v>2.7716384584972409E-3</v>
      </c>
      <c r="HD155" s="1">
        <v>-1.1467119688665799E-6</v>
      </c>
      <c r="HE155" s="1">
        <v>2.0626329066488061E-10</v>
      </c>
      <c r="HF155" s="1">
        <v>-6.6792426355626849E-2</v>
      </c>
      <c r="HG155" s="1">
        <v>1.066993184659233E-2</v>
      </c>
      <c r="HH155" s="1">
        <v>-3.4528890892081033E-4</v>
      </c>
      <c r="HI155" s="1">
        <v>2.382551249023132E-6</v>
      </c>
      <c r="HJ155" s="1">
        <v>1</v>
      </c>
      <c r="HK155" s="1">
        <v>2115</v>
      </c>
      <c r="HL155" s="1">
        <v>2</v>
      </c>
      <c r="HM155" s="1">
        <v>30</v>
      </c>
      <c r="HN155" s="1">
        <v>7.8</v>
      </c>
      <c r="HO155" s="1">
        <v>7.8</v>
      </c>
      <c r="HP155" s="1">
        <v>1.6613800000000001</v>
      </c>
      <c r="HQ155" s="1">
        <v>2.2839399999999999</v>
      </c>
      <c r="HR155" s="1">
        <v>1.4978</v>
      </c>
      <c r="HS155" s="1">
        <v>2.3010299999999999</v>
      </c>
      <c r="HT155" s="1">
        <v>1.5478499999999999</v>
      </c>
      <c r="HU155" s="1">
        <v>2.4401899999999999</v>
      </c>
      <c r="HV155" s="1">
        <v>35.614800000000002</v>
      </c>
      <c r="HW155" s="1">
        <v>15.3491</v>
      </c>
      <c r="HX155" s="1">
        <v>18</v>
      </c>
      <c r="HY155" s="1">
        <v>362.274</v>
      </c>
      <c r="HZ155" s="1">
        <v>518.49900000000002</v>
      </c>
      <c r="IA155" s="1">
        <v>29.450099999999999</v>
      </c>
      <c r="IB155" s="1">
        <v>29.289000000000001</v>
      </c>
      <c r="IC155" s="1">
        <v>30.000299999999999</v>
      </c>
      <c r="ID155" s="1">
        <v>29.084800000000001</v>
      </c>
      <c r="IE155" s="1">
        <v>29.1586</v>
      </c>
      <c r="IF155" s="1">
        <v>33.287799999999997</v>
      </c>
      <c r="IG155" s="1">
        <v>24.060500000000001</v>
      </c>
      <c r="IH155" s="1">
        <v>68.939700000000002</v>
      </c>
      <c r="II155" s="1">
        <v>29.463100000000001</v>
      </c>
      <c r="IJ155" s="1">
        <v>743.92700000000002</v>
      </c>
      <c r="IK155" s="1">
        <v>25.7088</v>
      </c>
      <c r="IL155" s="1">
        <v>100.88200000000001</v>
      </c>
      <c r="IM155" s="1">
        <v>100.631</v>
      </c>
      <c r="IN155" s="1" t="s">
        <v>366</v>
      </c>
    </row>
    <row r="156" spans="1:248" ht="15.75" customHeight="1" x14ac:dyDescent="0.3">
      <c r="A156" s="1">
        <v>140</v>
      </c>
      <c r="B156" s="1">
        <v>1660311454.5999999</v>
      </c>
      <c r="C156" s="1">
        <v>488</v>
      </c>
      <c r="D156" s="1" t="s">
        <v>636</v>
      </c>
      <c r="E156" s="1" t="s">
        <v>637</v>
      </c>
      <c r="F156" s="1">
        <v>1</v>
      </c>
      <c r="G156" s="1" t="s">
        <v>349</v>
      </c>
      <c r="H156" s="1" t="s">
        <v>350</v>
      </c>
      <c r="I156" s="1" t="s">
        <v>351</v>
      </c>
      <c r="J156" s="1" t="s">
        <v>352</v>
      </c>
      <c r="K156" s="1" t="s">
        <v>353</v>
      </c>
      <c r="L156" s="1" t="s">
        <v>354</v>
      </c>
      <c r="M156" s="1" t="s">
        <v>355</v>
      </c>
      <c r="N156" s="1">
        <v>1660311447.099999</v>
      </c>
      <c r="O156" s="1">
        <f t="shared" si="0"/>
        <v>1.307735238225535E-3</v>
      </c>
      <c r="P156" s="1">
        <f t="shared" si="1"/>
        <v>1.3077352382255349</v>
      </c>
      <c r="Q156" s="1">
        <f t="shared" si="2"/>
        <v>10.460808183664616</v>
      </c>
      <c r="R156" s="1">
        <f t="shared" si="3"/>
        <v>623.15359999999998</v>
      </c>
      <c r="S156" s="1">
        <f t="shared" si="4"/>
        <v>341.00722410365546</v>
      </c>
      <c r="T156" s="1">
        <f t="shared" si="5"/>
        <v>34.009334609010985</v>
      </c>
      <c r="U156" s="1">
        <f t="shared" si="6"/>
        <v>62.148358736141525</v>
      </c>
      <c r="V156" s="1">
        <f t="shared" si="7"/>
        <v>6.3546200936707348E-2</v>
      </c>
      <c r="W156" s="1">
        <f t="shared" si="8"/>
        <v>2.9234507148310858</v>
      </c>
      <c r="X156" s="1">
        <f t="shared" si="9"/>
        <v>6.2788693311098098E-2</v>
      </c>
      <c r="Y156" s="1">
        <f t="shared" si="10"/>
        <v>3.9310239909789942E-2</v>
      </c>
      <c r="Z156" s="1">
        <f t="shared" si="11"/>
        <v>321.51955820000006</v>
      </c>
      <c r="AA156" s="1">
        <f t="shared" si="12"/>
        <v>32.52136745107051</v>
      </c>
      <c r="AB156" s="1">
        <f t="shared" si="13"/>
        <v>31.76006666666667</v>
      </c>
      <c r="AC156" s="1">
        <f t="shared" si="14"/>
        <v>4.7106179199439921</v>
      </c>
      <c r="AD156" s="1">
        <f t="shared" si="15"/>
        <v>60.200744605177867</v>
      </c>
      <c r="AE156" s="1">
        <f t="shared" si="16"/>
        <v>2.7107278979875509</v>
      </c>
      <c r="AF156" s="1">
        <f t="shared" si="17"/>
        <v>4.5028145677693177</v>
      </c>
      <c r="AG156" s="1">
        <f t="shared" si="18"/>
        <v>1.9998900219564413</v>
      </c>
      <c r="AH156" s="1">
        <f t="shared" si="19"/>
        <v>-57.671124005746094</v>
      </c>
      <c r="AI156" s="1">
        <f t="shared" si="20"/>
        <v>-125.04493860145625</v>
      </c>
      <c r="AJ156" s="1">
        <f t="shared" si="21"/>
        <v>-9.6396097679158093</v>
      </c>
      <c r="AK156" s="1">
        <f t="shared" si="22"/>
        <v>129.1638858248819</v>
      </c>
      <c r="AL156" s="1">
        <f t="shared" si="23"/>
        <v>41.912804442364354</v>
      </c>
      <c r="AM156" s="1">
        <f t="shared" si="24"/>
        <v>1.3019827211476063</v>
      </c>
      <c r="AN156" s="1">
        <f t="shared" si="25"/>
        <v>10.460808183664616</v>
      </c>
      <c r="AO156" s="1">
        <v>715.71979674417264</v>
      </c>
      <c r="AP156" s="1">
        <v>676.42840606060588</v>
      </c>
      <c r="AQ156" s="1">
        <v>5.1333667040968063</v>
      </c>
      <c r="AR156" s="1">
        <v>65.304688863541145</v>
      </c>
      <c r="AS156" s="1">
        <f t="shared" si="26"/>
        <v>1.3077352382255349</v>
      </c>
      <c r="AT156" s="1">
        <v>25.658445459165051</v>
      </c>
      <c r="AU156" s="1">
        <v>27.18459151515151</v>
      </c>
      <c r="AV156" s="1">
        <v>3.1438037205714942E-6</v>
      </c>
      <c r="AW156" s="1">
        <v>82.040529931118442</v>
      </c>
      <c r="AX156" s="1">
        <v>120</v>
      </c>
      <c r="AY156" s="1">
        <v>24</v>
      </c>
      <c r="AZ156" s="1">
        <f t="shared" si="27"/>
        <v>1</v>
      </c>
      <c r="BA156" s="1">
        <f t="shared" si="28"/>
        <v>0</v>
      </c>
      <c r="BB156" s="1">
        <f t="shared" si="29"/>
        <v>52005.470671865536</v>
      </c>
      <c r="BC156" s="1">
        <f t="shared" si="30"/>
        <v>2000.0186666666671</v>
      </c>
      <c r="BD156" s="1">
        <f t="shared" si="31"/>
        <v>1681.2159800000004</v>
      </c>
      <c r="BE156" s="1">
        <f t="shared" si="32"/>
        <v>0.84060014439865227</v>
      </c>
      <c r="BF156" s="1">
        <f t="shared" si="33"/>
        <v>0.1607582786893989</v>
      </c>
      <c r="BG156" s="1">
        <v>6</v>
      </c>
      <c r="BH156" s="1">
        <v>0.5</v>
      </c>
      <c r="BI156" s="1" t="s">
        <v>356</v>
      </c>
      <c r="BJ156" s="1">
        <v>2</v>
      </c>
      <c r="BK156" s="1" t="b">
        <v>1</v>
      </c>
      <c r="BL156" s="1">
        <v>1660311447.099999</v>
      </c>
      <c r="BM156" s="1">
        <v>623.15359999999998</v>
      </c>
      <c r="BN156" s="1">
        <v>674.40726666666671</v>
      </c>
      <c r="BO156" s="1">
        <v>27.180119999999999</v>
      </c>
      <c r="BP156" s="1">
        <v>25.66066</v>
      </c>
      <c r="BQ156" s="1">
        <v>621.3528</v>
      </c>
      <c r="BR156" s="1">
        <v>27.164100000000001</v>
      </c>
      <c r="BS156" s="1">
        <v>500.14926666666662</v>
      </c>
      <c r="BT156" s="1">
        <v>99.632039999999989</v>
      </c>
      <c r="BU156" s="1">
        <v>9.9966260000000001E-2</v>
      </c>
      <c r="BV156" s="1">
        <v>30.96668</v>
      </c>
      <c r="BW156" s="1">
        <v>31.76006666666667</v>
      </c>
      <c r="BX156" s="1">
        <v>999.89999999999986</v>
      </c>
      <c r="BY156" s="1">
        <v>0</v>
      </c>
      <c r="BZ156" s="1">
        <v>0</v>
      </c>
      <c r="CA156" s="1">
        <v>10002.077333333331</v>
      </c>
      <c r="CB156" s="1">
        <v>0</v>
      </c>
      <c r="CC156" s="1">
        <v>11.211526666666661</v>
      </c>
      <c r="CD156" s="1">
        <v>-51.253699999999988</v>
      </c>
      <c r="CE156" s="1">
        <v>640.56433333333337</v>
      </c>
      <c r="CF156" s="1">
        <v>692.16886666666664</v>
      </c>
      <c r="CG156" s="1">
        <v>1.519458666666667</v>
      </c>
      <c r="CH156" s="1">
        <v>674.40726666666671</v>
      </c>
      <c r="CI156" s="1">
        <v>25.66066</v>
      </c>
      <c r="CJ156" s="1">
        <v>2.7080120000000001</v>
      </c>
      <c r="CK156" s="1">
        <v>2.556624666666667</v>
      </c>
      <c r="CL156" s="1">
        <v>22.333819999999999</v>
      </c>
      <c r="CM156" s="1">
        <v>21.391539999999999</v>
      </c>
      <c r="CN156" s="1">
        <v>2000.0186666666671</v>
      </c>
      <c r="CO156" s="1">
        <v>0.97999539999999996</v>
      </c>
      <c r="CP156" s="1">
        <v>2.000478E-2</v>
      </c>
      <c r="CQ156" s="1">
        <v>0</v>
      </c>
      <c r="CR156" s="1">
        <v>2.6814666666666671</v>
      </c>
      <c r="CS156" s="1">
        <v>0</v>
      </c>
      <c r="CT156" s="1">
        <v>23213.066666666669</v>
      </c>
      <c r="CU156" s="1">
        <v>17412.486666666671</v>
      </c>
      <c r="CV156" s="1">
        <v>39.457999999999998</v>
      </c>
      <c r="CW156" s="1">
        <v>40.311999999999998</v>
      </c>
      <c r="CX156" s="1">
        <v>39.311999999999998</v>
      </c>
      <c r="CY156" s="1">
        <v>38.953800000000001</v>
      </c>
      <c r="CZ156" s="1">
        <v>39.686999999999998</v>
      </c>
      <c r="DA156" s="1">
        <v>1960.0086666666659</v>
      </c>
      <c r="DB156" s="1">
        <v>40.01</v>
      </c>
      <c r="DC156" s="1">
        <v>0</v>
      </c>
      <c r="DD156" s="1">
        <v>1660311452.4000001</v>
      </c>
      <c r="DE156" s="1">
        <v>0</v>
      </c>
      <c r="DF156" s="1">
        <v>1660310986.5999999</v>
      </c>
      <c r="DG156" s="1" t="s">
        <v>357</v>
      </c>
      <c r="DH156" s="1">
        <v>1660310983.5999999</v>
      </c>
      <c r="DI156" s="1">
        <v>1660310986.5999999</v>
      </c>
      <c r="DJ156" s="1">
        <v>1</v>
      </c>
      <c r="DK156" s="1">
        <v>0.122</v>
      </c>
      <c r="DL156" s="1">
        <v>-3.4000000000000002E-2</v>
      </c>
      <c r="DM156" s="1">
        <v>1.4079999999999999</v>
      </c>
      <c r="DN156" s="1">
        <v>0.02</v>
      </c>
      <c r="DO156" s="1">
        <v>400</v>
      </c>
      <c r="DP156" s="1">
        <v>26</v>
      </c>
      <c r="DQ156" s="1">
        <v>0.18</v>
      </c>
      <c r="DR156" s="1">
        <v>7.0000000000000007E-2</v>
      </c>
      <c r="DS156" s="1">
        <v>10.17613426435962</v>
      </c>
      <c r="DT156" s="1">
        <v>3.0383585716962029</v>
      </c>
      <c r="DU156" s="1">
        <v>0.25545068308825769</v>
      </c>
      <c r="DV156" s="1">
        <v>0</v>
      </c>
      <c r="DW156" s="1">
        <v>41.851681631711593</v>
      </c>
      <c r="DX156" s="1">
        <v>3.140395025886412</v>
      </c>
      <c r="DY156" s="1">
        <v>0.2359506684707415</v>
      </c>
      <c r="DZ156" s="1">
        <v>0</v>
      </c>
      <c r="EA156" s="1">
        <v>-51.187003225806457</v>
      </c>
      <c r="EB156" s="1">
        <v>-4.2798145161289574</v>
      </c>
      <c r="EC156" s="1">
        <v>0.32858043301045148</v>
      </c>
      <c r="ED156" s="1">
        <v>0</v>
      </c>
      <c r="EE156" s="1">
        <v>340.72645596798787</v>
      </c>
      <c r="EF156" s="1">
        <v>224.48837856698989</v>
      </c>
      <c r="EG156" s="1">
        <v>16.532345597190609</v>
      </c>
      <c r="EH156" s="1">
        <v>0</v>
      </c>
      <c r="EI156" s="1">
        <v>1.5169892682926831</v>
      </c>
      <c r="EJ156" s="1">
        <v>5.6430940766553243E-2</v>
      </c>
      <c r="EK156" s="1">
        <v>6.2154988773124994E-3</v>
      </c>
      <c r="EL156" s="1">
        <v>1</v>
      </c>
      <c r="EM156" s="1">
        <v>1.9995863347326781</v>
      </c>
      <c r="EN156" s="1">
        <v>1.3602221573642289E-2</v>
      </c>
      <c r="EO156" s="1">
        <v>1.181534223868322E-3</v>
      </c>
      <c r="EP156" s="1">
        <v>1</v>
      </c>
      <c r="EQ156" s="1">
        <v>2</v>
      </c>
      <c r="ER156" s="1">
        <v>6</v>
      </c>
      <c r="ES156" s="1" t="s">
        <v>387</v>
      </c>
      <c r="ET156" s="1">
        <v>2.9451299999999998</v>
      </c>
      <c r="EU156" s="1">
        <v>2.8010199999999998</v>
      </c>
      <c r="EV156" s="1">
        <v>0.12748399999999999</v>
      </c>
      <c r="EW156" s="1">
        <v>0.134298</v>
      </c>
      <c r="EX156" s="1">
        <v>0.118606</v>
      </c>
      <c r="EY156" s="1">
        <v>0.113985</v>
      </c>
      <c r="EZ156" s="1">
        <v>17969</v>
      </c>
      <c r="FA156" s="1">
        <v>18698.400000000001</v>
      </c>
      <c r="FB156" s="1">
        <v>23934.7</v>
      </c>
      <c r="FC156" s="1">
        <v>25119.9</v>
      </c>
      <c r="FD156" s="1">
        <v>33756.199999999997</v>
      </c>
      <c r="FE156" s="1">
        <v>35530.699999999997</v>
      </c>
      <c r="FF156" s="1">
        <v>43619.199999999997</v>
      </c>
      <c r="FG156" s="1">
        <v>46430.400000000001</v>
      </c>
      <c r="FH156" s="1">
        <v>1.73465</v>
      </c>
      <c r="FI156" s="1">
        <v>1.92265</v>
      </c>
      <c r="FJ156" s="1">
        <v>0.163298</v>
      </c>
      <c r="FK156" s="1">
        <v>0</v>
      </c>
      <c r="FL156" s="1">
        <v>29.111799999999999</v>
      </c>
      <c r="FM156" s="1">
        <v>999.9</v>
      </c>
      <c r="FN156" s="1">
        <v>67.8</v>
      </c>
      <c r="FO156" s="1">
        <v>32.1</v>
      </c>
      <c r="FP156" s="1">
        <v>32.678600000000003</v>
      </c>
      <c r="FQ156" s="1">
        <v>64.057299999999998</v>
      </c>
      <c r="FR156" s="1">
        <v>22.7684</v>
      </c>
      <c r="FS156" s="1">
        <v>1</v>
      </c>
      <c r="FT156" s="1">
        <v>0.16550799999999999</v>
      </c>
      <c r="FU156" s="1">
        <v>-0.390768</v>
      </c>
      <c r="FV156" s="1">
        <v>20.3233</v>
      </c>
      <c r="FW156" s="1">
        <v>5.2138499999999999</v>
      </c>
      <c r="FX156" s="1">
        <v>11.9041</v>
      </c>
      <c r="FY156" s="1">
        <v>5.00305</v>
      </c>
      <c r="FZ156" s="1">
        <v>3.28965</v>
      </c>
      <c r="GA156" s="1">
        <v>9999</v>
      </c>
      <c r="GB156" s="1">
        <v>9999</v>
      </c>
      <c r="GC156" s="1">
        <v>9999</v>
      </c>
      <c r="GD156" s="1">
        <v>999.9</v>
      </c>
      <c r="GE156" s="1">
        <v>1.8593999999999999</v>
      </c>
      <c r="GF156" s="1">
        <v>1.8543499999999999</v>
      </c>
      <c r="GG156" s="1">
        <v>1.8575999999999999</v>
      </c>
      <c r="GH156" s="1">
        <v>1.8559300000000001</v>
      </c>
      <c r="GI156" s="1">
        <v>1.8547899999999999</v>
      </c>
      <c r="GJ156" s="1">
        <v>1.8545</v>
      </c>
      <c r="GK156" s="1">
        <v>1.85303</v>
      </c>
      <c r="GL156" s="1">
        <v>1.85625</v>
      </c>
      <c r="GM156" s="1">
        <v>0</v>
      </c>
      <c r="GN156" s="1">
        <v>0</v>
      </c>
      <c r="GO156" s="1">
        <v>0</v>
      </c>
      <c r="GP156" s="1">
        <v>0</v>
      </c>
      <c r="GQ156" s="1" t="s">
        <v>359</v>
      </c>
      <c r="GR156" s="1" t="s">
        <v>360</v>
      </c>
      <c r="GS156" s="1" t="s">
        <v>361</v>
      </c>
      <c r="GT156" s="1" t="s">
        <v>361</v>
      </c>
      <c r="GU156" s="1" t="s">
        <v>361</v>
      </c>
      <c r="GV156" s="1" t="s">
        <v>361</v>
      </c>
      <c r="GW156" s="1">
        <v>0</v>
      </c>
      <c r="GX156" s="1">
        <v>100</v>
      </c>
      <c r="GY156" s="1">
        <v>100</v>
      </c>
      <c r="GZ156" s="1">
        <v>1.86</v>
      </c>
      <c r="HA156" s="1">
        <v>1.61E-2</v>
      </c>
      <c r="HB156" s="1">
        <v>0.4723743322554726</v>
      </c>
      <c r="HC156" s="1">
        <v>2.7716384584972409E-3</v>
      </c>
      <c r="HD156" s="1">
        <v>-1.1467119688665799E-6</v>
      </c>
      <c r="HE156" s="1">
        <v>2.0626329066488061E-10</v>
      </c>
      <c r="HF156" s="1">
        <v>-6.6792426355626849E-2</v>
      </c>
      <c r="HG156" s="1">
        <v>1.066993184659233E-2</v>
      </c>
      <c r="HH156" s="1">
        <v>-3.4528890892081033E-4</v>
      </c>
      <c r="HI156" s="1">
        <v>2.382551249023132E-6</v>
      </c>
      <c r="HJ156" s="1">
        <v>1</v>
      </c>
      <c r="HK156" s="1">
        <v>2115</v>
      </c>
      <c r="HL156" s="1">
        <v>2</v>
      </c>
      <c r="HM156" s="1">
        <v>30</v>
      </c>
      <c r="HN156" s="1">
        <v>7.8</v>
      </c>
      <c r="HO156" s="1">
        <v>7.8</v>
      </c>
      <c r="HP156" s="1">
        <v>1.6748000000000001</v>
      </c>
      <c r="HQ156" s="1">
        <v>2.2875999999999999</v>
      </c>
      <c r="HR156" s="1">
        <v>1.4978</v>
      </c>
      <c r="HS156" s="1">
        <v>2.3010299999999999</v>
      </c>
      <c r="HT156" s="1">
        <v>1.5478499999999999</v>
      </c>
      <c r="HU156" s="1">
        <v>2.4536099999999998</v>
      </c>
      <c r="HV156" s="1">
        <v>35.614800000000002</v>
      </c>
      <c r="HW156" s="1">
        <v>15.3316</v>
      </c>
      <c r="HX156" s="1">
        <v>18</v>
      </c>
      <c r="HY156" s="1">
        <v>362.23899999999998</v>
      </c>
      <c r="HZ156" s="1">
        <v>518.55499999999995</v>
      </c>
      <c r="IA156" s="1">
        <v>29.4544</v>
      </c>
      <c r="IB156" s="1">
        <v>29.289000000000001</v>
      </c>
      <c r="IC156" s="1">
        <v>30.0002</v>
      </c>
      <c r="ID156" s="1">
        <v>29.084800000000001</v>
      </c>
      <c r="IE156" s="1">
        <v>29.159199999999998</v>
      </c>
      <c r="IF156" s="1">
        <v>33.536000000000001</v>
      </c>
      <c r="IG156" s="1">
        <v>24.060500000000001</v>
      </c>
      <c r="IH156" s="1">
        <v>68.939700000000002</v>
      </c>
      <c r="II156" s="1">
        <v>29.463100000000001</v>
      </c>
      <c r="IJ156" s="1">
        <v>743.92700000000002</v>
      </c>
      <c r="IK156" s="1">
        <v>25.7088</v>
      </c>
      <c r="IL156" s="1">
        <v>100.88200000000001</v>
      </c>
      <c r="IM156" s="1">
        <v>100.631</v>
      </c>
      <c r="IN156" s="1" t="s">
        <v>366</v>
      </c>
    </row>
    <row r="157" spans="1:248" ht="15.75" customHeight="1" x14ac:dyDescent="0.3">
      <c r="A157" s="1">
        <v>141</v>
      </c>
      <c r="B157" s="1">
        <v>1660311455.5999999</v>
      </c>
      <c r="C157" s="1">
        <v>489</v>
      </c>
      <c r="D157" s="1" t="s">
        <v>638</v>
      </c>
      <c r="E157" s="1" t="s">
        <v>639</v>
      </c>
      <c r="F157" s="1">
        <v>1</v>
      </c>
      <c r="G157" s="1" t="s">
        <v>349</v>
      </c>
      <c r="H157" s="1" t="s">
        <v>350</v>
      </c>
      <c r="I157" s="1" t="s">
        <v>351</v>
      </c>
      <c r="J157" s="1" t="s">
        <v>352</v>
      </c>
      <c r="K157" s="1" t="s">
        <v>353</v>
      </c>
      <c r="L157" s="1" t="s">
        <v>354</v>
      </c>
      <c r="M157" s="1" t="s">
        <v>355</v>
      </c>
      <c r="N157" s="1">
        <v>1660311447.5999999</v>
      </c>
      <c r="O157" s="1">
        <f t="shared" si="0"/>
        <v>1.3062782354760869E-3</v>
      </c>
      <c r="P157" s="1">
        <f t="shared" si="1"/>
        <v>1.3062782354760869</v>
      </c>
      <c r="Q157" s="1">
        <f t="shared" si="2"/>
        <v>10.549737698289483</v>
      </c>
      <c r="R157" s="1">
        <f t="shared" si="3"/>
        <v>625.64499999999998</v>
      </c>
      <c r="S157" s="1">
        <f t="shared" si="4"/>
        <v>340.88068746563141</v>
      </c>
      <c r="T157" s="1">
        <f t="shared" si="5"/>
        <v>33.996702423464583</v>
      </c>
      <c r="U157" s="1">
        <f t="shared" si="6"/>
        <v>62.396808237700441</v>
      </c>
      <c r="V157" s="1">
        <f t="shared" si="7"/>
        <v>6.3470830995127334E-2</v>
      </c>
      <c r="W157" s="1">
        <f t="shared" si="8"/>
        <v>2.9234888020993841</v>
      </c>
      <c r="X157" s="1">
        <f t="shared" si="9"/>
        <v>6.2715117405007278E-2</v>
      </c>
      <c r="Y157" s="1">
        <f t="shared" si="10"/>
        <v>3.9264096450718322E-2</v>
      </c>
      <c r="Z157" s="1">
        <f t="shared" si="11"/>
        <v>321.51687824999999</v>
      </c>
      <c r="AA157" s="1">
        <f t="shared" si="12"/>
        <v>32.522274584394474</v>
      </c>
      <c r="AB157" s="1">
        <f t="shared" si="13"/>
        <v>31.760581250000001</v>
      </c>
      <c r="AC157" s="1">
        <f t="shared" si="14"/>
        <v>4.7107553632939725</v>
      </c>
      <c r="AD157" s="1">
        <f t="shared" si="15"/>
        <v>60.199351855729041</v>
      </c>
      <c r="AE157" s="1">
        <f t="shared" si="16"/>
        <v>2.7107523383129206</v>
      </c>
      <c r="AF157" s="1">
        <f t="shared" si="17"/>
        <v>4.5029593421693033</v>
      </c>
      <c r="AG157" s="1">
        <f t="shared" si="18"/>
        <v>2.0000030249810519</v>
      </c>
      <c r="AH157" s="1">
        <f t="shared" si="19"/>
        <v>-57.606870184495435</v>
      </c>
      <c r="AI157" s="1">
        <f t="shared" si="20"/>
        <v>-125.03881849673493</v>
      </c>
      <c r="AJ157" s="1">
        <f t="shared" si="21"/>
        <v>-9.6390636185794509</v>
      </c>
      <c r="AK157" s="1">
        <f t="shared" si="22"/>
        <v>129.23212595019018</v>
      </c>
      <c r="AL157" s="1">
        <f t="shared" si="23"/>
        <v>41.942160472326748</v>
      </c>
      <c r="AM157" s="1">
        <f t="shared" si="24"/>
        <v>1.3022443089318225</v>
      </c>
      <c r="AN157" s="1">
        <f t="shared" si="25"/>
        <v>10.549737698289483</v>
      </c>
      <c r="AO157" s="1">
        <v>720.92590335745399</v>
      </c>
      <c r="AP157" s="1">
        <v>681.54768484848444</v>
      </c>
      <c r="AQ157" s="1">
        <v>5.1289215925253133</v>
      </c>
      <c r="AR157" s="1">
        <v>65.304688863541145</v>
      </c>
      <c r="AS157" s="1">
        <f t="shared" si="26"/>
        <v>1.3062782354760869</v>
      </c>
      <c r="AT157" s="1">
        <v>25.659446144209049</v>
      </c>
      <c r="AU157" s="1">
        <v>27.183906060606049</v>
      </c>
      <c r="AV157" s="1">
        <v>2.6789048213782171E-6</v>
      </c>
      <c r="AW157" s="1">
        <v>82.040529931118442</v>
      </c>
      <c r="AX157" s="1">
        <v>120</v>
      </c>
      <c r="AY157" s="1">
        <v>24</v>
      </c>
      <c r="AZ157" s="1">
        <f t="shared" si="27"/>
        <v>1</v>
      </c>
      <c r="BA157" s="1">
        <f t="shared" si="28"/>
        <v>0</v>
      </c>
      <c r="BB157" s="1">
        <f t="shared" si="29"/>
        <v>52006.457763286606</v>
      </c>
      <c r="BC157" s="1">
        <f t="shared" si="30"/>
        <v>2000.0018749999999</v>
      </c>
      <c r="BD157" s="1">
        <f t="shared" si="31"/>
        <v>1681.2018749999997</v>
      </c>
      <c r="BE157" s="1">
        <f t="shared" si="32"/>
        <v>0.84060014943735983</v>
      </c>
      <c r="BF157" s="1">
        <f t="shared" si="33"/>
        <v>0.16075828841410461</v>
      </c>
      <c r="BG157" s="1">
        <v>6</v>
      </c>
      <c r="BH157" s="1">
        <v>0.5</v>
      </c>
      <c r="BI157" s="1" t="s">
        <v>356</v>
      </c>
      <c r="BJ157" s="1">
        <v>2</v>
      </c>
      <c r="BK157" s="1" t="b">
        <v>1</v>
      </c>
      <c r="BL157" s="1">
        <v>1660311447.5999999</v>
      </c>
      <c r="BM157" s="1">
        <v>625.64499999999998</v>
      </c>
      <c r="BN157" s="1">
        <v>676.93831250000005</v>
      </c>
      <c r="BO157" s="1">
        <v>27.180375000000002</v>
      </c>
      <c r="BP157" s="1">
        <v>25.660599999999999</v>
      </c>
      <c r="BQ157" s="1">
        <v>623.84024999999997</v>
      </c>
      <c r="BR157" s="1">
        <v>27.164349999999999</v>
      </c>
      <c r="BS157" s="1">
        <v>500.1459375</v>
      </c>
      <c r="BT157" s="1">
        <v>99.632012500000002</v>
      </c>
      <c r="BU157" s="1">
        <v>9.9957287499999992E-2</v>
      </c>
      <c r="BV157" s="1">
        <v>30.967243750000002</v>
      </c>
      <c r="BW157" s="1">
        <v>31.760581250000001</v>
      </c>
      <c r="BX157" s="1">
        <v>999.9</v>
      </c>
      <c r="BY157" s="1">
        <v>0</v>
      </c>
      <c r="BZ157" s="1">
        <v>0</v>
      </c>
      <c r="CA157" s="1">
        <v>10002.297500000001</v>
      </c>
      <c r="CB157" s="1">
        <v>0</v>
      </c>
      <c r="CC157" s="1">
        <v>11.20836875</v>
      </c>
      <c r="CD157" s="1">
        <v>-51.293374999999997</v>
      </c>
      <c r="CE157" s="1">
        <v>643.12549999999999</v>
      </c>
      <c r="CF157" s="1">
        <v>694.76656249999996</v>
      </c>
      <c r="CG157" s="1">
        <v>1.51977125</v>
      </c>
      <c r="CH157" s="1">
        <v>676.93831250000005</v>
      </c>
      <c r="CI157" s="1">
        <v>25.660599999999999</v>
      </c>
      <c r="CJ157" s="1">
        <v>2.7080362500000001</v>
      </c>
      <c r="CK157" s="1">
        <v>2.556618125</v>
      </c>
      <c r="CL157" s="1">
        <v>22.33396875</v>
      </c>
      <c r="CM157" s="1">
        <v>21.391493749999999</v>
      </c>
      <c r="CN157" s="1">
        <v>2000.0018749999999</v>
      </c>
      <c r="CO157" s="1">
        <v>0.97999524999999998</v>
      </c>
      <c r="CP157" s="1">
        <v>2.0004925E-2</v>
      </c>
      <c r="CQ157" s="1">
        <v>0</v>
      </c>
      <c r="CR157" s="1">
        <v>2.6704374999999998</v>
      </c>
      <c r="CS157" s="1">
        <v>0</v>
      </c>
      <c r="CT157" s="1">
        <v>23211.393749999999</v>
      </c>
      <c r="CU157" s="1">
        <v>17412.337500000001</v>
      </c>
      <c r="CV157" s="1">
        <v>39.456687499999987</v>
      </c>
      <c r="CW157" s="1">
        <v>40.311999999999998</v>
      </c>
      <c r="CX157" s="1">
        <v>39.311999999999998</v>
      </c>
      <c r="CY157" s="1">
        <v>38.952749999999988</v>
      </c>
      <c r="CZ157" s="1">
        <v>39.686999999999998</v>
      </c>
      <c r="DA157" s="1">
        <v>1959.9918749999999</v>
      </c>
      <c r="DB157" s="1">
        <v>40.01</v>
      </c>
      <c r="DC157" s="1">
        <v>0</v>
      </c>
      <c r="DD157" s="1">
        <v>1660311453.5999999</v>
      </c>
      <c r="DE157" s="1">
        <v>0</v>
      </c>
      <c r="DF157" s="1">
        <v>1660310986.5999999</v>
      </c>
      <c r="DG157" s="1" t="s">
        <v>357</v>
      </c>
      <c r="DH157" s="1">
        <v>1660310983.5999999</v>
      </c>
      <c r="DI157" s="1">
        <v>1660310986.5999999</v>
      </c>
      <c r="DJ157" s="1">
        <v>1</v>
      </c>
      <c r="DK157" s="1">
        <v>0.122</v>
      </c>
      <c r="DL157" s="1">
        <v>-3.4000000000000002E-2</v>
      </c>
      <c r="DM157" s="1">
        <v>1.4079999999999999</v>
      </c>
      <c r="DN157" s="1">
        <v>0.02</v>
      </c>
      <c r="DO157" s="1">
        <v>400</v>
      </c>
      <c r="DP157" s="1">
        <v>26</v>
      </c>
      <c r="DQ157" s="1">
        <v>0.18</v>
      </c>
      <c r="DR157" s="1">
        <v>7.0000000000000007E-2</v>
      </c>
      <c r="DS157" s="1">
        <v>10.17613426435962</v>
      </c>
      <c r="DT157" s="1">
        <v>3.0383585716962029</v>
      </c>
      <c r="DU157" s="1">
        <v>0.25545068308825769</v>
      </c>
      <c r="DV157" s="1">
        <v>0</v>
      </c>
      <c r="DW157" s="1">
        <v>41.851681631711593</v>
      </c>
      <c r="DX157" s="1">
        <v>3.140395025886412</v>
      </c>
      <c r="DY157" s="1">
        <v>0.2359506684707415</v>
      </c>
      <c r="DZ157" s="1">
        <v>0</v>
      </c>
      <c r="EA157" s="1">
        <v>-51.187003225806457</v>
      </c>
      <c r="EB157" s="1">
        <v>-4.2798145161289574</v>
      </c>
      <c r="EC157" s="1">
        <v>0.32858043301045148</v>
      </c>
      <c r="ED157" s="1">
        <v>0</v>
      </c>
      <c r="EE157" s="1">
        <v>340.72645596798787</v>
      </c>
      <c r="EF157" s="1">
        <v>224.48837856698989</v>
      </c>
      <c r="EG157" s="1">
        <v>16.532345597190609</v>
      </c>
      <c r="EH157" s="1">
        <v>0</v>
      </c>
      <c r="EI157" s="1">
        <v>1.5169892682926831</v>
      </c>
      <c r="EJ157" s="1">
        <v>5.6430940766553243E-2</v>
      </c>
      <c r="EK157" s="1">
        <v>6.2154988773124994E-3</v>
      </c>
      <c r="EL157" s="1">
        <v>1</v>
      </c>
      <c r="EM157" s="1">
        <v>1.9995863347326781</v>
      </c>
      <c r="EN157" s="1">
        <v>1.3602221573642289E-2</v>
      </c>
      <c r="EO157" s="1">
        <v>1.181534223868322E-3</v>
      </c>
      <c r="EP157" s="1">
        <v>1</v>
      </c>
      <c r="EQ157" s="1">
        <v>2</v>
      </c>
      <c r="ER157" s="1">
        <v>6</v>
      </c>
      <c r="ES157" s="1" t="s">
        <v>387</v>
      </c>
      <c r="ET157" s="1">
        <v>2.9450500000000002</v>
      </c>
      <c r="EU157" s="1">
        <v>2.8010999999999999</v>
      </c>
      <c r="EV157" s="1">
        <v>0.12814200000000001</v>
      </c>
      <c r="EW157" s="1">
        <v>0.13494300000000001</v>
      </c>
      <c r="EX157" s="1">
        <v>0.11860999999999999</v>
      </c>
      <c r="EY157" s="1">
        <v>0.113982</v>
      </c>
      <c r="EZ157" s="1">
        <v>17955.400000000001</v>
      </c>
      <c r="FA157" s="1">
        <v>18684.5</v>
      </c>
      <c r="FB157" s="1">
        <v>23934.7</v>
      </c>
      <c r="FC157" s="1">
        <v>25119.9</v>
      </c>
      <c r="FD157" s="1">
        <v>33756.1</v>
      </c>
      <c r="FE157" s="1">
        <v>35530.800000000003</v>
      </c>
      <c r="FF157" s="1">
        <v>43619.199999999997</v>
      </c>
      <c r="FG157" s="1">
        <v>46430.3</v>
      </c>
      <c r="FH157" s="1">
        <v>1.73447</v>
      </c>
      <c r="FI157" s="1">
        <v>1.9227799999999999</v>
      </c>
      <c r="FJ157" s="1">
        <v>0.16313</v>
      </c>
      <c r="FK157" s="1">
        <v>0</v>
      </c>
      <c r="FL157" s="1">
        <v>29.111799999999999</v>
      </c>
      <c r="FM157" s="1">
        <v>999.9</v>
      </c>
      <c r="FN157" s="1">
        <v>67.8</v>
      </c>
      <c r="FO157" s="1">
        <v>32.1</v>
      </c>
      <c r="FP157" s="1">
        <v>32.683500000000002</v>
      </c>
      <c r="FQ157" s="1">
        <v>63.777299999999997</v>
      </c>
      <c r="FR157" s="1">
        <v>22.932700000000001</v>
      </c>
      <c r="FS157" s="1">
        <v>1</v>
      </c>
      <c r="FT157" s="1">
        <v>0.16545199999999999</v>
      </c>
      <c r="FU157" s="1">
        <v>-0.39427800000000002</v>
      </c>
      <c r="FV157" s="1">
        <v>20.3233</v>
      </c>
      <c r="FW157" s="1">
        <v>5.2135499999999997</v>
      </c>
      <c r="FX157" s="1">
        <v>11.904400000000001</v>
      </c>
      <c r="FY157" s="1">
        <v>5.0029500000000002</v>
      </c>
      <c r="FZ157" s="1">
        <v>3.2895799999999999</v>
      </c>
      <c r="GA157" s="1">
        <v>9999</v>
      </c>
      <c r="GB157" s="1">
        <v>9999</v>
      </c>
      <c r="GC157" s="1">
        <v>9999</v>
      </c>
      <c r="GD157" s="1">
        <v>999.9</v>
      </c>
      <c r="GE157" s="1">
        <v>1.8593999999999999</v>
      </c>
      <c r="GF157" s="1">
        <v>1.8543499999999999</v>
      </c>
      <c r="GG157" s="1">
        <v>1.8575999999999999</v>
      </c>
      <c r="GH157" s="1">
        <v>1.8559300000000001</v>
      </c>
      <c r="GI157" s="1">
        <v>1.8548</v>
      </c>
      <c r="GJ157" s="1">
        <v>1.8545100000000001</v>
      </c>
      <c r="GK157" s="1">
        <v>1.85303</v>
      </c>
      <c r="GL157" s="1">
        <v>1.85625</v>
      </c>
      <c r="GM157" s="1">
        <v>0</v>
      </c>
      <c r="GN157" s="1">
        <v>0</v>
      </c>
      <c r="GO157" s="1">
        <v>0</v>
      </c>
      <c r="GP157" s="1">
        <v>0</v>
      </c>
      <c r="GQ157" s="1" t="s">
        <v>359</v>
      </c>
      <c r="GR157" s="1" t="s">
        <v>360</v>
      </c>
      <c r="GS157" s="1" t="s">
        <v>361</v>
      </c>
      <c r="GT157" s="1" t="s">
        <v>361</v>
      </c>
      <c r="GU157" s="1" t="s">
        <v>361</v>
      </c>
      <c r="GV157" s="1" t="s">
        <v>361</v>
      </c>
      <c r="GW157" s="1">
        <v>0</v>
      </c>
      <c r="GX157" s="1">
        <v>100</v>
      </c>
      <c r="GY157" s="1">
        <v>100</v>
      </c>
      <c r="GZ157" s="1">
        <v>1.867</v>
      </c>
      <c r="HA157" s="1">
        <v>1.6E-2</v>
      </c>
      <c r="HB157" s="1">
        <v>0.4723743322554726</v>
      </c>
      <c r="HC157" s="1">
        <v>2.7716384584972409E-3</v>
      </c>
      <c r="HD157" s="1">
        <v>-1.1467119688665799E-6</v>
      </c>
      <c r="HE157" s="1">
        <v>2.0626329066488061E-10</v>
      </c>
      <c r="HF157" s="1">
        <v>-6.6792426355626849E-2</v>
      </c>
      <c r="HG157" s="1">
        <v>1.066993184659233E-2</v>
      </c>
      <c r="HH157" s="1">
        <v>-3.4528890892081033E-4</v>
      </c>
      <c r="HI157" s="1">
        <v>2.382551249023132E-6</v>
      </c>
      <c r="HJ157" s="1">
        <v>1</v>
      </c>
      <c r="HK157" s="1">
        <v>2115</v>
      </c>
      <c r="HL157" s="1">
        <v>2</v>
      </c>
      <c r="HM157" s="1">
        <v>30</v>
      </c>
      <c r="HN157" s="1">
        <v>7.9</v>
      </c>
      <c r="HO157" s="1">
        <v>7.8</v>
      </c>
      <c r="HP157" s="1">
        <v>1.6809099999999999</v>
      </c>
      <c r="HQ157" s="1">
        <v>2.3046899999999999</v>
      </c>
      <c r="HR157" s="1">
        <v>1.4978</v>
      </c>
      <c r="HS157" s="1">
        <v>2.2997999999999998</v>
      </c>
      <c r="HT157" s="1">
        <v>1.5478499999999999</v>
      </c>
      <c r="HU157" s="1">
        <v>2.3547400000000001</v>
      </c>
      <c r="HV157" s="1">
        <v>35.614800000000002</v>
      </c>
      <c r="HW157" s="1">
        <v>15.3316</v>
      </c>
      <c r="HX157" s="1">
        <v>18</v>
      </c>
      <c r="HY157" s="1">
        <v>362.161</v>
      </c>
      <c r="HZ157" s="1">
        <v>518.64599999999996</v>
      </c>
      <c r="IA157" s="1">
        <v>29.459</v>
      </c>
      <c r="IB157" s="1">
        <v>29.289300000000001</v>
      </c>
      <c r="IC157" s="1">
        <v>30.0002</v>
      </c>
      <c r="ID157" s="1">
        <v>29.0855</v>
      </c>
      <c r="IE157" s="1">
        <v>29.1599</v>
      </c>
      <c r="IF157" s="1">
        <v>33.661999999999999</v>
      </c>
      <c r="IG157" s="1">
        <v>24.060500000000001</v>
      </c>
      <c r="IH157" s="1">
        <v>68.939700000000002</v>
      </c>
      <c r="II157" s="1">
        <v>29.463100000000001</v>
      </c>
      <c r="IJ157" s="1">
        <v>753.94899999999996</v>
      </c>
      <c r="IK157" s="1">
        <v>25.7088</v>
      </c>
      <c r="IL157" s="1">
        <v>100.88200000000001</v>
      </c>
      <c r="IM157" s="1">
        <v>100.631</v>
      </c>
      <c r="IN157" s="1" t="s">
        <v>366</v>
      </c>
    </row>
    <row r="158" spans="1:248" ht="15.75" customHeight="1" x14ac:dyDescent="0.3">
      <c r="A158" s="1">
        <v>142</v>
      </c>
      <c r="B158" s="1">
        <v>1660311456.5999999</v>
      </c>
      <c r="C158" s="1">
        <v>490</v>
      </c>
      <c r="D158" s="1" t="s">
        <v>640</v>
      </c>
      <c r="E158" s="1" t="s">
        <v>641</v>
      </c>
      <c r="F158" s="1">
        <v>1</v>
      </c>
      <c r="G158" s="1" t="s">
        <v>349</v>
      </c>
      <c r="H158" s="1" t="s">
        <v>350</v>
      </c>
      <c r="I158" s="1" t="s">
        <v>351</v>
      </c>
      <c r="J158" s="1" t="s">
        <v>352</v>
      </c>
      <c r="K158" s="1" t="s">
        <v>353</v>
      </c>
      <c r="L158" s="1" t="s">
        <v>354</v>
      </c>
      <c r="M158" s="1" t="s">
        <v>355</v>
      </c>
      <c r="N158" s="1">
        <v>1660311449.099999</v>
      </c>
      <c r="O158" s="1">
        <f t="shared" si="0"/>
        <v>1.3073681127338704E-3</v>
      </c>
      <c r="P158" s="1">
        <f t="shared" si="1"/>
        <v>1.3073681127338703</v>
      </c>
      <c r="Q158" s="1">
        <f t="shared" si="2"/>
        <v>10.616389335379884</v>
      </c>
      <c r="R158" s="1">
        <f t="shared" si="3"/>
        <v>633.11926666666659</v>
      </c>
      <c r="S158" s="1">
        <f t="shared" si="4"/>
        <v>346.62583367381274</v>
      </c>
      <c r="T158" s="1">
        <f t="shared" si="5"/>
        <v>34.569638603333743</v>
      </c>
      <c r="U158" s="1">
        <f t="shared" si="6"/>
        <v>63.142161129486134</v>
      </c>
      <c r="V158" s="1">
        <f t="shared" si="7"/>
        <v>6.3515983013572988E-2</v>
      </c>
      <c r="W158" s="1">
        <f t="shared" si="8"/>
        <v>2.9236605775983335</v>
      </c>
      <c r="X158" s="1">
        <f t="shared" si="9"/>
        <v>6.2759244644892409E-2</v>
      </c>
      <c r="Y158" s="1">
        <f t="shared" si="10"/>
        <v>3.9291766548299425E-2</v>
      </c>
      <c r="Z158" s="1">
        <f t="shared" si="11"/>
        <v>321.51657899999998</v>
      </c>
      <c r="AA158" s="1">
        <f t="shared" si="12"/>
        <v>32.523679090585709</v>
      </c>
      <c r="AB158" s="1">
        <f t="shared" si="13"/>
        <v>31.761980000000001</v>
      </c>
      <c r="AC158" s="1">
        <f t="shared" si="14"/>
        <v>4.7111289820122595</v>
      </c>
      <c r="AD158" s="1">
        <f t="shared" si="15"/>
        <v>60.195914370977263</v>
      </c>
      <c r="AE158" s="1">
        <f t="shared" si="16"/>
        <v>2.710872150426288</v>
      </c>
      <c r="AF158" s="1">
        <f t="shared" si="17"/>
        <v>4.5034155203950226</v>
      </c>
      <c r="AG158" s="1">
        <f t="shared" si="18"/>
        <v>2.0002568315859715</v>
      </c>
      <c r="AH158" s="1">
        <f t="shared" si="19"/>
        <v>-57.654933771563684</v>
      </c>
      <c r="AI158" s="1">
        <f t="shared" si="20"/>
        <v>-124.98666370860647</v>
      </c>
      <c r="AJ158" s="1">
        <f t="shared" si="21"/>
        <v>-9.6346277268352445</v>
      </c>
      <c r="AK158" s="1">
        <f t="shared" si="22"/>
        <v>129.2403537929946</v>
      </c>
      <c r="AL158" s="1">
        <f t="shared" si="23"/>
        <v>42.0215556785827</v>
      </c>
      <c r="AM158" s="1">
        <f t="shared" si="24"/>
        <v>1.3036572097434038</v>
      </c>
      <c r="AN158" s="1">
        <f t="shared" si="25"/>
        <v>10.616389335379884</v>
      </c>
      <c r="AO158" s="1">
        <v>726.15499092430298</v>
      </c>
      <c r="AP158" s="1">
        <v>686.68846666666684</v>
      </c>
      <c r="AQ158" s="1">
        <v>5.1301461992348143</v>
      </c>
      <c r="AR158" s="1">
        <v>65.304688863541145</v>
      </c>
      <c r="AS158" s="1">
        <f t="shared" si="26"/>
        <v>1.3073681127338703</v>
      </c>
      <c r="AT158" s="1">
        <v>25.659822748463711</v>
      </c>
      <c r="AU158" s="1">
        <v>27.185575757575759</v>
      </c>
      <c r="AV158" s="1">
        <v>-2.7486524901286971E-7</v>
      </c>
      <c r="AW158" s="1">
        <v>82.040529931118442</v>
      </c>
      <c r="AX158" s="1">
        <v>120</v>
      </c>
      <c r="AY158" s="1">
        <v>24</v>
      </c>
      <c r="AZ158" s="1">
        <f t="shared" si="27"/>
        <v>1</v>
      </c>
      <c r="BA158" s="1">
        <f t="shared" si="28"/>
        <v>0</v>
      </c>
      <c r="BB158" s="1">
        <f t="shared" si="29"/>
        <v>52011.041736365107</v>
      </c>
      <c r="BC158" s="1">
        <f t="shared" si="30"/>
        <v>2000</v>
      </c>
      <c r="BD158" s="1">
        <f t="shared" si="31"/>
        <v>1681.2002999999997</v>
      </c>
      <c r="BE158" s="1">
        <f t="shared" si="32"/>
        <v>0.84060014999999988</v>
      </c>
      <c r="BF158" s="1">
        <f t="shared" si="33"/>
        <v>0.16075828949999998</v>
      </c>
      <c r="BG158" s="1">
        <v>6</v>
      </c>
      <c r="BH158" s="1">
        <v>0.5</v>
      </c>
      <c r="BI158" s="1" t="s">
        <v>356</v>
      </c>
      <c r="BJ158" s="1">
        <v>2</v>
      </c>
      <c r="BK158" s="1" t="b">
        <v>1</v>
      </c>
      <c r="BL158" s="1">
        <v>1660311449.099999</v>
      </c>
      <c r="BM158" s="1">
        <v>633.11926666666659</v>
      </c>
      <c r="BN158" s="1">
        <v>684.5207333333334</v>
      </c>
      <c r="BO158" s="1">
        <v>27.18160666666666</v>
      </c>
      <c r="BP158" s="1">
        <v>25.66018</v>
      </c>
      <c r="BQ158" s="1">
        <v>631.30266666666671</v>
      </c>
      <c r="BR158" s="1">
        <v>27.16558666666667</v>
      </c>
      <c r="BS158" s="1">
        <v>500.14440000000008</v>
      </c>
      <c r="BT158" s="1">
        <v>99.631933333333322</v>
      </c>
      <c r="BU158" s="1">
        <v>9.9925186666666652E-2</v>
      </c>
      <c r="BV158" s="1">
        <v>30.96902</v>
      </c>
      <c r="BW158" s="1">
        <v>31.761980000000001</v>
      </c>
      <c r="BX158" s="1">
        <v>999.89999999999986</v>
      </c>
      <c r="BY158" s="1">
        <v>0</v>
      </c>
      <c r="BZ158" s="1">
        <v>0</v>
      </c>
      <c r="CA158" s="1">
        <v>10003.286</v>
      </c>
      <c r="CB158" s="1">
        <v>0</v>
      </c>
      <c r="CC158" s="1">
        <v>11.200686666666661</v>
      </c>
      <c r="CD158" s="1">
        <v>-51.401573333333332</v>
      </c>
      <c r="CE158" s="1">
        <v>650.80939999999998</v>
      </c>
      <c r="CF158" s="1">
        <v>702.5483999999999</v>
      </c>
      <c r="CG158" s="1">
        <v>1.521418666666666</v>
      </c>
      <c r="CH158" s="1">
        <v>684.5207333333334</v>
      </c>
      <c r="CI158" s="1">
        <v>25.66018</v>
      </c>
      <c r="CJ158" s="1">
        <v>2.708156666666667</v>
      </c>
      <c r="CK158" s="1">
        <v>2.5565746666666671</v>
      </c>
      <c r="CL158" s="1">
        <v>22.334700000000002</v>
      </c>
      <c r="CM158" s="1">
        <v>21.391213333333329</v>
      </c>
      <c r="CN158" s="1">
        <v>2000</v>
      </c>
      <c r="CO158" s="1">
        <v>0.97999539999999996</v>
      </c>
      <c r="CP158" s="1">
        <v>2.000478E-2</v>
      </c>
      <c r="CQ158" s="1">
        <v>0</v>
      </c>
      <c r="CR158" s="1">
        <v>2.678066666666667</v>
      </c>
      <c r="CS158" s="1">
        <v>0</v>
      </c>
      <c r="CT158" s="1">
        <v>23206.566666666669</v>
      </c>
      <c r="CU158" s="1">
        <v>17412.32</v>
      </c>
      <c r="CV158" s="1">
        <v>39.457999999999998</v>
      </c>
      <c r="CW158" s="1">
        <v>40.311999999999998</v>
      </c>
      <c r="CX158" s="1">
        <v>39.311999999999998</v>
      </c>
      <c r="CY158" s="1">
        <v>38.949599999999997</v>
      </c>
      <c r="CZ158" s="1">
        <v>39.686999999999998</v>
      </c>
      <c r="DA158" s="1">
        <v>1959.99</v>
      </c>
      <c r="DB158" s="1">
        <v>40.01</v>
      </c>
      <c r="DC158" s="1">
        <v>0</v>
      </c>
      <c r="DD158" s="1">
        <v>1660311454.2</v>
      </c>
      <c r="DE158" s="1">
        <v>0</v>
      </c>
      <c r="DF158" s="1">
        <v>1660310986.5999999</v>
      </c>
      <c r="DG158" s="1" t="s">
        <v>357</v>
      </c>
      <c r="DH158" s="1">
        <v>1660310983.5999999</v>
      </c>
      <c r="DI158" s="1">
        <v>1660310986.5999999</v>
      </c>
      <c r="DJ158" s="1">
        <v>1</v>
      </c>
      <c r="DK158" s="1">
        <v>0.122</v>
      </c>
      <c r="DL158" s="1">
        <v>-3.4000000000000002E-2</v>
      </c>
      <c r="DM158" s="1">
        <v>1.4079999999999999</v>
      </c>
      <c r="DN158" s="1">
        <v>0.02</v>
      </c>
      <c r="DO158" s="1">
        <v>400</v>
      </c>
      <c r="DP158" s="1">
        <v>26</v>
      </c>
      <c r="DQ158" s="1">
        <v>0.18</v>
      </c>
      <c r="DR158" s="1">
        <v>7.0000000000000007E-2</v>
      </c>
      <c r="DS158" s="1">
        <v>10.242165763934411</v>
      </c>
      <c r="DT158" s="1">
        <v>2.6106409343049211</v>
      </c>
      <c r="DU158" s="1">
        <v>0.23822940083565119</v>
      </c>
      <c r="DV158" s="1">
        <v>0</v>
      </c>
      <c r="DW158" s="1">
        <v>41.953801355381167</v>
      </c>
      <c r="DX158" s="1">
        <v>3.2504084292187212</v>
      </c>
      <c r="DY158" s="1">
        <v>0.24334262749969721</v>
      </c>
      <c r="DZ158" s="1">
        <v>0</v>
      </c>
      <c r="EA158" s="1">
        <v>-51.328274193548403</v>
      </c>
      <c r="EB158" s="1">
        <v>-4.4283725806450516</v>
      </c>
      <c r="EC158" s="1">
        <v>0.33913232926599862</v>
      </c>
      <c r="ED158" s="1">
        <v>0</v>
      </c>
      <c r="EE158" s="1">
        <v>348.44313382009238</v>
      </c>
      <c r="EF158" s="1">
        <v>234.71191098459971</v>
      </c>
      <c r="EG158" s="1">
        <v>17.243041647893229</v>
      </c>
      <c r="EH158" s="1">
        <v>0</v>
      </c>
      <c r="EI158" s="1">
        <v>1.518263414634146</v>
      </c>
      <c r="EJ158" s="1">
        <v>5.7879512195125403E-2</v>
      </c>
      <c r="EK158" s="1">
        <v>6.299831050679305E-3</v>
      </c>
      <c r="EL158" s="1">
        <v>1</v>
      </c>
      <c r="EM158" s="1">
        <v>2.000106146470698</v>
      </c>
      <c r="EN158" s="1">
        <v>1.1225027182346839E-2</v>
      </c>
      <c r="EO158" s="1">
        <v>9.9445009094326553E-4</v>
      </c>
      <c r="EP158" s="1">
        <v>1</v>
      </c>
      <c r="EQ158" s="1">
        <v>2</v>
      </c>
      <c r="ER158" s="1">
        <v>6</v>
      </c>
      <c r="ES158" s="1" t="s">
        <v>387</v>
      </c>
      <c r="ET158" s="1">
        <v>2.9451299999999998</v>
      </c>
      <c r="EU158" s="1">
        <v>2.8011200000000001</v>
      </c>
      <c r="EV158" s="1">
        <v>0.128805</v>
      </c>
      <c r="EW158" s="1">
        <v>0.13558000000000001</v>
      </c>
      <c r="EX158" s="1">
        <v>0.118612</v>
      </c>
      <c r="EY158" s="1">
        <v>0.113983</v>
      </c>
      <c r="EZ158" s="1">
        <v>17941.900000000001</v>
      </c>
      <c r="FA158" s="1">
        <v>18670.7</v>
      </c>
      <c r="FB158" s="1">
        <v>23934.799999999999</v>
      </c>
      <c r="FC158" s="1">
        <v>25119.9</v>
      </c>
      <c r="FD158" s="1">
        <v>33756.199999999997</v>
      </c>
      <c r="FE158" s="1">
        <v>35530.699999999997</v>
      </c>
      <c r="FF158" s="1">
        <v>43619.4</v>
      </c>
      <c r="FG158" s="1">
        <v>46430.3</v>
      </c>
      <c r="FH158" s="1">
        <v>1.7342</v>
      </c>
      <c r="FI158" s="1">
        <v>1.9227799999999999</v>
      </c>
      <c r="FJ158" s="1">
        <v>0.16300000000000001</v>
      </c>
      <c r="FK158" s="1">
        <v>0</v>
      </c>
      <c r="FL158" s="1">
        <v>29.111899999999999</v>
      </c>
      <c r="FM158" s="1">
        <v>999.9</v>
      </c>
      <c r="FN158" s="1">
        <v>67.8</v>
      </c>
      <c r="FO158" s="1">
        <v>32.1</v>
      </c>
      <c r="FP158" s="1">
        <v>32.674799999999998</v>
      </c>
      <c r="FQ158" s="1">
        <v>64.037300000000002</v>
      </c>
      <c r="FR158" s="1">
        <v>23.681899999999999</v>
      </c>
      <c r="FS158" s="1">
        <v>1</v>
      </c>
      <c r="FT158" s="1">
        <v>0.16545699999999999</v>
      </c>
      <c r="FU158" s="1">
        <v>-0.38480399999999998</v>
      </c>
      <c r="FV158" s="1">
        <v>20.323399999999999</v>
      </c>
      <c r="FW158" s="1">
        <v>5.2130999999999998</v>
      </c>
      <c r="FX158" s="1">
        <v>11.9041</v>
      </c>
      <c r="FY158" s="1">
        <v>5.0029500000000002</v>
      </c>
      <c r="FZ158" s="1">
        <v>3.2895500000000002</v>
      </c>
      <c r="GA158" s="1">
        <v>9999</v>
      </c>
      <c r="GB158" s="1">
        <v>9999</v>
      </c>
      <c r="GC158" s="1">
        <v>9999</v>
      </c>
      <c r="GD158" s="1">
        <v>999.9</v>
      </c>
      <c r="GE158" s="1">
        <v>1.85941</v>
      </c>
      <c r="GF158" s="1">
        <v>1.85436</v>
      </c>
      <c r="GG158" s="1">
        <v>1.8575999999999999</v>
      </c>
      <c r="GH158" s="1">
        <v>1.8559300000000001</v>
      </c>
      <c r="GI158" s="1">
        <v>1.8548</v>
      </c>
      <c r="GJ158" s="1">
        <v>1.8545100000000001</v>
      </c>
      <c r="GK158" s="1">
        <v>1.85303</v>
      </c>
      <c r="GL158" s="1">
        <v>1.85625</v>
      </c>
      <c r="GM158" s="1">
        <v>0</v>
      </c>
      <c r="GN158" s="1">
        <v>0</v>
      </c>
      <c r="GO158" s="1">
        <v>0</v>
      </c>
      <c r="GP158" s="1">
        <v>0</v>
      </c>
      <c r="GQ158" s="1" t="s">
        <v>359</v>
      </c>
      <c r="GR158" s="1" t="s">
        <v>360</v>
      </c>
      <c r="GS158" s="1" t="s">
        <v>361</v>
      </c>
      <c r="GT158" s="1" t="s">
        <v>361</v>
      </c>
      <c r="GU158" s="1" t="s">
        <v>361</v>
      </c>
      <c r="GV158" s="1" t="s">
        <v>361</v>
      </c>
      <c r="GW158" s="1">
        <v>0</v>
      </c>
      <c r="GX158" s="1">
        <v>100</v>
      </c>
      <c r="GY158" s="1">
        <v>100</v>
      </c>
      <c r="GZ158" s="1">
        <v>1.875</v>
      </c>
      <c r="HA158" s="1">
        <v>1.6E-2</v>
      </c>
      <c r="HB158" s="1">
        <v>0.4723743322554726</v>
      </c>
      <c r="HC158" s="1">
        <v>2.7716384584972409E-3</v>
      </c>
      <c r="HD158" s="1">
        <v>-1.1467119688665799E-6</v>
      </c>
      <c r="HE158" s="1">
        <v>2.0626329066488061E-10</v>
      </c>
      <c r="HF158" s="1">
        <v>-6.6792426355626849E-2</v>
      </c>
      <c r="HG158" s="1">
        <v>1.066993184659233E-2</v>
      </c>
      <c r="HH158" s="1">
        <v>-3.4528890892081033E-4</v>
      </c>
      <c r="HI158" s="1">
        <v>2.382551249023132E-6</v>
      </c>
      <c r="HJ158" s="1">
        <v>1</v>
      </c>
      <c r="HK158" s="1">
        <v>2115</v>
      </c>
      <c r="HL158" s="1">
        <v>2</v>
      </c>
      <c r="HM158" s="1">
        <v>30</v>
      </c>
      <c r="HN158" s="1">
        <v>7.9</v>
      </c>
      <c r="HO158" s="1">
        <v>7.8</v>
      </c>
      <c r="HP158" s="1">
        <v>1.69312</v>
      </c>
      <c r="HQ158" s="1">
        <v>2.3022499999999999</v>
      </c>
      <c r="HR158" s="1">
        <v>1.4978</v>
      </c>
      <c r="HS158" s="1">
        <v>2.2997999999999998</v>
      </c>
      <c r="HT158" s="1">
        <v>1.5478499999999999</v>
      </c>
      <c r="HU158" s="1">
        <v>2.2924799999999999</v>
      </c>
      <c r="HV158" s="1">
        <v>35.614800000000002</v>
      </c>
      <c r="HW158" s="1">
        <v>15.322800000000001</v>
      </c>
      <c r="HX158" s="1">
        <v>18</v>
      </c>
      <c r="HY158" s="1">
        <v>362.036</v>
      </c>
      <c r="HZ158" s="1">
        <v>518.65099999999995</v>
      </c>
      <c r="IA158" s="1">
        <v>29.463899999999999</v>
      </c>
      <c r="IB158" s="1">
        <v>29.29</v>
      </c>
      <c r="IC158" s="1">
        <v>30.0002</v>
      </c>
      <c r="ID158" s="1">
        <v>29.086099999999998</v>
      </c>
      <c r="IE158" s="1">
        <v>29.160499999999999</v>
      </c>
      <c r="IF158" s="1">
        <v>33.914700000000003</v>
      </c>
      <c r="IG158" s="1">
        <v>24.060500000000001</v>
      </c>
      <c r="IH158" s="1">
        <v>68.939700000000002</v>
      </c>
      <c r="II158" s="1">
        <v>29.463100000000001</v>
      </c>
      <c r="IJ158" s="1">
        <v>753.94899999999996</v>
      </c>
      <c r="IK158" s="1">
        <v>25.7088</v>
      </c>
      <c r="IL158" s="1">
        <v>100.88200000000001</v>
      </c>
      <c r="IM158" s="1">
        <v>100.631</v>
      </c>
      <c r="IN158" s="1" t="s">
        <v>366</v>
      </c>
    </row>
    <row r="159" spans="1:248" ht="15.75" customHeight="1" x14ac:dyDescent="0.3">
      <c r="A159" s="1">
        <v>143</v>
      </c>
      <c r="B159" s="1">
        <v>1660311457.5999999</v>
      </c>
      <c r="C159" s="1">
        <v>491</v>
      </c>
      <c r="D159" s="1" t="s">
        <v>642</v>
      </c>
      <c r="E159" s="1" t="s">
        <v>643</v>
      </c>
      <c r="F159" s="1">
        <v>1</v>
      </c>
      <c r="G159" s="1" t="s">
        <v>349</v>
      </c>
      <c r="H159" s="1" t="s">
        <v>350</v>
      </c>
      <c r="I159" s="1" t="s">
        <v>351</v>
      </c>
      <c r="J159" s="1" t="s">
        <v>352</v>
      </c>
      <c r="K159" s="1" t="s">
        <v>353</v>
      </c>
      <c r="L159" s="1" t="s">
        <v>354</v>
      </c>
      <c r="M159" s="1" t="s">
        <v>355</v>
      </c>
      <c r="N159" s="1">
        <v>1660311449.5999999</v>
      </c>
      <c r="O159" s="1">
        <f t="shared" si="0"/>
        <v>1.3080447864481104E-3</v>
      </c>
      <c r="P159" s="1">
        <f t="shared" si="1"/>
        <v>1.3080447864481104</v>
      </c>
      <c r="Q159" s="1">
        <f t="shared" si="2"/>
        <v>10.691504480894135</v>
      </c>
      <c r="R159" s="1">
        <f t="shared" si="3"/>
        <v>635.61175000000003</v>
      </c>
      <c r="S159" s="1">
        <f t="shared" si="4"/>
        <v>347.29277045379115</v>
      </c>
      <c r="T159" s="1">
        <f t="shared" si="5"/>
        <v>34.636158971607848</v>
      </c>
      <c r="U159" s="1">
        <f t="shared" si="6"/>
        <v>63.390751234054484</v>
      </c>
      <c r="V159" s="1">
        <f t="shared" si="7"/>
        <v>6.3548768898601546E-2</v>
      </c>
      <c r="W159" s="1">
        <f t="shared" si="8"/>
        <v>2.9235632513004117</v>
      </c>
      <c r="X159" s="1">
        <f t="shared" si="9"/>
        <v>6.2791229228260345E-2</v>
      </c>
      <c r="Y159" s="1">
        <f t="shared" si="10"/>
        <v>3.9311827703855717E-2</v>
      </c>
      <c r="Z159" s="1">
        <f t="shared" si="11"/>
        <v>321.51687824999999</v>
      </c>
      <c r="AA159" s="1">
        <f t="shared" si="12"/>
        <v>32.52410123890008</v>
      </c>
      <c r="AB159" s="1">
        <f t="shared" si="13"/>
        <v>31.762137500000001</v>
      </c>
      <c r="AC159" s="1">
        <f t="shared" si="14"/>
        <v>4.711171053296324</v>
      </c>
      <c r="AD159" s="1">
        <f t="shared" si="15"/>
        <v>60.194620528710239</v>
      </c>
      <c r="AE159" s="1">
        <f t="shared" si="16"/>
        <v>2.7108987208118314</v>
      </c>
      <c r="AF159" s="1">
        <f t="shared" si="17"/>
        <v>4.5035564590341579</v>
      </c>
      <c r="AG159" s="1">
        <f t="shared" si="18"/>
        <v>2.0002723324844927</v>
      </c>
      <c r="AH159" s="1">
        <f t="shared" si="19"/>
        <v>-57.684775082361668</v>
      </c>
      <c r="AI159" s="1">
        <f t="shared" si="20"/>
        <v>-124.92083607926837</v>
      </c>
      <c r="AJ159" s="1">
        <f t="shared" si="21"/>
        <v>-9.6299074601844747</v>
      </c>
      <c r="AK159" s="1">
        <f t="shared" si="22"/>
        <v>129.28135962818544</v>
      </c>
      <c r="AL159" s="1">
        <f t="shared" si="23"/>
        <v>42.046795149114786</v>
      </c>
      <c r="AM159" s="1">
        <f t="shared" si="24"/>
        <v>1.3039215568369891</v>
      </c>
      <c r="AN159" s="1">
        <f t="shared" si="25"/>
        <v>10.691504480894135</v>
      </c>
      <c r="AO159" s="1">
        <v>731.3688579243908</v>
      </c>
      <c r="AP159" s="1">
        <v>691.81370909090913</v>
      </c>
      <c r="AQ159" s="1">
        <v>5.1293908352321882</v>
      </c>
      <c r="AR159" s="1">
        <v>65.304688863541145</v>
      </c>
      <c r="AS159" s="1">
        <f t="shared" si="26"/>
        <v>1.3080447864481104</v>
      </c>
      <c r="AT159" s="1">
        <v>25.659924209678788</v>
      </c>
      <c r="AU159" s="1">
        <v>27.186469696969692</v>
      </c>
      <c r="AV159" s="1">
        <v>-4.9586927492456655E-7</v>
      </c>
      <c r="AW159" s="1">
        <v>82.040529931118442</v>
      </c>
      <c r="AX159" s="1">
        <v>120</v>
      </c>
      <c r="AY159" s="1">
        <v>24</v>
      </c>
      <c r="AZ159" s="1">
        <f t="shared" si="27"/>
        <v>1</v>
      </c>
      <c r="BA159" s="1">
        <f t="shared" si="28"/>
        <v>0</v>
      </c>
      <c r="BB159" s="1">
        <f t="shared" si="29"/>
        <v>52008.17766751891</v>
      </c>
      <c r="BC159" s="1">
        <f t="shared" si="30"/>
        <v>2000.0018749999999</v>
      </c>
      <c r="BD159" s="1">
        <f t="shared" si="31"/>
        <v>1681.2018749999997</v>
      </c>
      <c r="BE159" s="1">
        <f t="shared" si="32"/>
        <v>0.84060014943735983</v>
      </c>
      <c r="BF159" s="1">
        <f t="shared" si="33"/>
        <v>0.16075828841410461</v>
      </c>
      <c r="BG159" s="1">
        <v>6</v>
      </c>
      <c r="BH159" s="1">
        <v>0.5</v>
      </c>
      <c r="BI159" s="1" t="s">
        <v>356</v>
      </c>
      <c r="BJ159" s="1">
        <v>2</v>
      </c>
      <c r="BK159" s="1" t="b">
        <v>1</v>
      </c>
      <c r="BL159" s="1">
        <v>1660311449.5999999</v>
      </c>
      <c r="BM159" s="1">
        <v>635.61175000000003</v>
      </c>
      <c r="BN159" s="1">
        <v>687.04768750000005</v>
      </c>
      <c r="BO159" s="1">
        <v>27.18186875</v>
      </c>
      <c r="BP159" s="1">
        <v>25.660131249999999</v>
      </c>
      <c r="BQ159" s="1">
        <v>633.7913125</v>
      </c>
      <c r="BR159" s="1">
        <v>27.165849999999999</v>
      </c>
      <c r="BS159" s="1">
        <v>500.14350000000002</v>
      </c>
      <c r="BT159" s="1">
        <v>99.631943749999991</v>
      </c>
      <c r="BU159" s="1">
        <v>9.9930674999999997E-2</v>
      </c>
      <c r="BV159" s="1">
        <v>30.969568750000001</v>
      </c>
      <c r="BW159" s="1">
        <v>31.762137500000001</v>
      </c>
      <c r="BX159" s="1">
        <v>999.9</v>
      </c>
      <c r="BY159" s="1">
        <v>0</v>
      </c>
      <c r="BZ159" s="1">
        <v>0</v>
      </c>
      <c r="CA159" s="1">
        <v>10002.729375000001</v>
      </c>
      <c r="CB159" s="1">
        <v>0</v>
      </c>
      <c r="CC159" s="1">
        <v>11.19875</v>
      </c>
      <c r="CD159" s="1">
        <v>-51.436031249999999</v>
      </c>
      <c r="CE159" s="1">
        <v>653.37168750000001</v>
      </c>
      <c r="CF159" s="1">
        <v>705.14187500000003</v>
      </c>
      <c r="CG159" s="1">
        <v>1.5217293750000001</v>
      </c>
      <c r="CH159" s="1">
        <v>687.04768750000005</v>
      </c>
      <c r="CI159" s="1">
        <v>25.660131249999999</v>
      </c>
      <c r="CJ159" s="1">
        <v>2.7081831250000001</v>
      </c>
      <c r="CK159" s="1">
        <v>2.5565699999999998</v>
      </c>
      <c r="CL159" s="1">
        <v>22.334856250000001</v>
      </c>
      <c r="CM159" s="1">
        <v>21.391181249999999</v>
      </c>
      <c r="CN159" s="1">
        <v>2000.0018749999999</v>
      </c>
      <c r="CO159" s="1">
        <v>0.97999543749999996</v>
      </c>
      <c r="CP159" s="1">
        <v>2.0004743750000002E-2</v>
      </c>
      <c r="CQ159" s="1">
        <v>0</v>
      </c>
      <c r="CR159" s="1">
        <v>2.7303125000000001</v>
      </c>
      <c r="CS159" s="1">
        <v>0</v>
      </c>
      <c r="CT159" s="1">
        <v>23205.193749999999</v>
      </c>
      <c r="CU159" s="1">
        <v>17412.331249999999</v>
      </c>
      <c r="CV159" s="1">
        <v>39.460624999999993</v>
      </c>
      <c r="CW159" s="1">
        <v>40.311999999999998</v>
      </c>
      <c r="CX159" s="1">
        <v>39.311999999999998</v>
      </c>
      <c r="CY159" s="1">
        <v>38.948812500000003</v>
      </c>
      <c r="CZ159" s="1">
        <v>39.686999999999998</v>
      </c>
      <c r="DA159" s="1">
        <v>1959.9918749999999</v>
      </c>
      <c r="DB159" s="1">
        <v>40.01</v>
      </c>
      <c r="DC159" s="1">
        <v>0</v>
      </c>
      <c r="DD159" s="1">
        <v>1660311456</v>
      </c>
      <c r="DE159" s="1">
        <v>0</v>
      </c>
      <c r="DF159" s="1">
        <v>1660310986.5999999</v>
      </c>
      <c r="DG159" s="1" t="s">
        <v>357</v>
      </c>
      <c r="DH159" s="1">
        <v>1660310983.5999999</v>
      </c>
      <c r="DI159" s="1">
        <v>1660310986.5999999</v>
      </c>
      <c r="DJ159" s="1">
        <v>1</v>
      </c>
      <c r="DK159" s="1">
        <v>0.122</v>
      </c>
      <c r="DL159" s="1">
        <v>-3.4000000000000002E-2</v>
      </c>
      <c r="DM159" s="1">
        <v>1.4079999999999999</v>
      </c>
      <c r="DN159" s="1">
        <v>0.02</v>
      </c>
      <c r="DO159" s="1">
        <v>400</v>
      </c>
      <c r="DP159" s="1">
        <v>26</v>
      </c>
      <c r="DQ159" s="1">
        <v>0.18</v>
      </c>
      <c r="DR159" s="1">
        <v>7.0000000000000007E-2</v>
      </c>
      <c r="DS159" s="1">
        <v>10.242165763934411</v>
      </c>
      <c r="DT159" s="1">
        <v>2.6106409343049211</v>
      </c>
      <c r="DU159" s="1">
        <v>0.23822940083565119</v>
      </c>
      <c r="DV159" s="1">
        <v>0</v>
      </c>
      <c r="DW159" s="1">
        <v>41.953801355381167</v>
      </c>
      <c r="DX159" s="1">
        <v>3.2504084292187212</v>
      </c>
      <c r="DY159" s="1">
        <v>0.24334262749969721</v>
      </c>
      <c r="DZ159" s="1">
        <v>0</v>
      </c>
      <c r="EA159" s="1">
        <v>-51.328274193548403</v>
      </c>
      <c r="EB159" s="1">
        <v>-4.4283725806450516</v>
      </c>
      <c r="EC159" s="1">
        <v>0.33913232926599862</v>
      </c>
      <c r="ED159" s="1">
        <v>0</v>
      </c>
      <c r="EE159" s="1">
        <v>348.44313382009238</v>
      </c>
      <c r="EF159" s="1">
        <v>234.71191098459971</v>
      </c>
      <c r="EG159" s="1">
        <v>17.243041647893229</v>
      </c>
      <c r="EH159" s="1">
        <v>0</v>
      </c>
      <c r="EI159" s="1">
        <v>1.518263414634146</v>
      </c>
      <c r="EJ159" s="1">
        <v>5.7879512195125403E-2</v>
      </c>
      <c r="EK159" s="1">
        <v>6.299831050679305E-3</v>
      </c>
      <c r="EL159" s="1">
        <v>1</v>
      </c>
      <c r="EM159" s="1">
        <v>2.000106146470698</v>
      </c>
      <c r="EN159" s="1">
        <v>1.1225027182346839E-2</v>
      </c>
      <c r="EO159" s="1">
        <v>9.9445009094326553E-4</v>
      </c>
      <c r="EP159" s="1">
        <v>1</v>
      </c>
      <c r="EQ159" s="1">
        <v>2</v>
      </c>
      <c r="ER159" s="1">
        <v>6</v>
      </c>
      <c r="ES159" s="1" t="s">
        <v>387</v>
      </c>
      <c r="ET159" s="1">
        <v>2.94509</v>
      </c>
      <c r="EU159" s="1">
        <v>2.8011200000000001</v>
      </c>
      <c r="EV159" s="1">
        <v>0.12945999999999999</v>
      </c>
      <c r="EW159" s="1">
        <v>0.13622100000000001</v>
      </c>
      <c r="EX159" s="1">
        <v>0.118615</v>
      </c>
      <c r="EY159" s="1">
        <v>0.113979</v>
      </c>
      <c r="EZ159" s="1">
        <v>17928.5</v>
      </c>
      <c r="FA159" s="1">
        <v>18656.900000000001</v>
      </c>
      <c r="FB159" s="1">
        <v>23934.9</v>
      </c>
      <c r="FC159" s="1">
        <v>25119.9</v>
      </c>
      <c r="FD159" s="1">
        <v>33756.5</v>
      </c>
      <c r="FE159" s="1">
        <v>35530.6</v>
      </c>
      <c r="FF159" s="1">
        <v>43619.8</v>
      </c>
      <c r="FG159" s="1">
        <v>46429.9</v>
      </c>
      <c r="FH159" s="1">
        <v>1.7341200000000001</v>
      </c>
      <c r="FI159" s="1">
        <v>1.9228000000000001</v>
      </c>
      <c r="FJ159" s="1">
        <v>0.16313</v>
      </c>
      <c r="FK159" s="1">
        <v>0</v>
      </c>
      <c r="FL159" s="1">
        <v>29.1126</v>
      </c>
      <c r="FM159" s="1">
        <v>999.9</v>
      </c>
      <c r="FN159" s="1">
        <v>67.8</v>
      </c>
      <c r="FO159" s="1">
        <v>32.1</v>
      </c>
      <c r="FP159" s="1">
        <v>32.677599999999998</v>
      </c>
      <c r="FQ159" s="1">
        <v>64.1173</v>
      </c>
      <c r="FR159" s="1">
        <v>23.269200000000001</v>
      </c>
      <c r="FS159" s="1">
        <v>1</v>
      </c>
      <c r="FT159" s="1">
        <v>0.16552800000000001</v>
      </c>
      <c r="FU159" s="1">
        <v>-0.37256299999999998</v>
      </c>
      <c r="FV159" s="1">
        <v>20.323499999999999</v>
      </c>
      <c r="FW159" s="1">
        <v>5.21265</v>
      </c>
      <c r="FX159" s="1">
        <v>11.9041</v>
      </c>
      <c r="FY159" s="1">
        <v>5.0029500000000002</v>
      </c>
      <c r="FZ159" s="1">
        <v>3.2895300000000001</v>
      </c>
      <c r="GA159" s="1">
        <v>9999</v>
      </c>
      <c r="GB159" s="1">
        <v>9999</v>
      </c>
      <c r="GC159" s="1">
        <v>9999</v>
      </c>
      <c r="GD159" s="1">
        <v>999.9</v>
      </c>
      <c r="GE159" s="1">
        <v>1.8594200000000001</v>
      </c>
      <c r="GF159" s="1">
        <v>1.8543700000000001</v>
      </c>
      <c r="GG159" s="1">
        <v>1.8575999999999999</v>
      </c>
      <c r="GH159" s="1">
        <v>1.8559300000000001</v>
      </c>
      <c r="GI159" s="1">
        <v>1.8548100000000001</v>
      </c>
      <c r="GJ159" s="1">
        <v>1.8545199999999999</v>
      </c>
      <c r="GK159" s="1">
        <v>1.85303</v>
      </c>
      <c r="GL159" s="1">
        <v>1.85625</v>
      </c>
      <c r="GM159" s="1">
        <v>0</v>
      </c>
      <c r="GN159" s="1">
        <v>0</v>
      </c>
      <c r="GO159" s="1">
        <v>0</v>
      </c>
      <c r="GP159" s="1">
        <v>0</v>
      </c>
      <c r="GQ159" s="1" t="s">
        <v>359</v>
      </c>
      <c r="GR159" s="1" t="s">
        <v>360</v>
      </c>
      <c r="GS159" s="1" t="s">
        <v>361</v>
      </c>
      <c r="GT159" s="1" t="s">
        <v>361</v>
      </c>
      <c r="GU159" s="1" t="s">
        <v>361</v>
      </c>
      <c r="GV159" s="1" t="s">
        <v>361</v>
      </c>
      <c r="GW159" s="1">
        <v>0</v>
      </c>
      <c r="GX159" s="1">
        <v>100</v>
      </c>
      <c r="GY159" s="1">
        <v>100</v>
      </c>
      <c r="GZ159" s="1">
        <v>1.8819999999999999</v>
      </c>
      <c r="HA159" s="1">
        <v>1.6E-2</v>
      </c>
      <c r="HB159" s="1">
        <v>0.4723743322554726</v>
      </c>
      <c r="HC159" s="1">
        <v>2.7716384584972409E-3</v>
      </c>
      <c r="HD159" s="1">
        <v>-1.1467119688665799E-6</v>
      </c>
      <c r="HE159" s="1">
        <v>2.0626329066488061E-10</v>
      </c>
      <c r="HF159" s="1">
        <v>-6.6792426355626849E-2</v>
      </c>
      <c r="HG159" s="1">
        <v>1.066993184659233E-2</v>
      </c>
      <c r="HH159" s="1">
        <v>-3.4528890892081033E-4</v>
      </c>
      <c r="HI159" s="1">
        <v>2.382551249023132E-6</v>
      </c>
      <c r="HJ159" s="1">
        <v>1</v>
      </c>
      <c r="HK159" s="1">
        <v>2115</v>
      </c>
      <c r="HL159" s="1">
        <v>2</v>
      </c>
      <c r="HM159" s="1">
        <v>30</v>
      </c>
      <c r="HN159" s="1">
        <v>7.9</v>
      </c>
      <c r="HO159" s="1">
        <v>7.8</v>
      </c>
      <c r="HP159" s="1">
        <v>1.69922</v>
      </c>
      <c r="HQ159" s="1">
        <v>2.2827099999999998</v>
      </c>
      <c r="HR159" s="1">
        <v>1.4978</v>
      </c>
      <c r="HS159" s="1">
        <v>2.3010299999999999</v>
      </c>
      <c r="HT159" s="1">
        <v>1.5478499999999999</v>
      </c>
      <c r="HU159" s="1">
        <v>2.4414099999999999</v>
      </c>
      <c r="HV159" s="1">
        <v>35.614800000000002</v>
      </c>
      <c r="HW159" s="1">
        <v>15.340400000000001</v>
      </c>
      <c r="HX159" s="1">
        <v>18</v>
      </c>
      <c r="HY159" s="1">
        <v>362.00400000000002</v>
      </c>
      <c r="HZ159" s="1">
        <v>518.66899999999998</v>
      </c>
      <c r="IA159" s="1">
        <v>29.468299999999999</v>
      </c>
      <c r="IB159" s="1">
        <v>29.290600000000001</v>
      </c>
      <c r="IC159" s="1">
        <v>30.0002</v>
      </c>
      <c r="ID159" s="1">
        <v>29.0867</v>
      </c>
      <c r="IE159" s="1">
        <v>29.160599999999999</v>
      </c>
      <c r="IF159" s="1">
        <v>34.040100000000002</v>
      </c>
      <c r="IG159" s="1">
        <v>24.060500000000001</v>
      </c>
      <c r="IH159" s="1">
        <v>68.939700000000002</v>
      </c>
      <c r="II159" s="1">
        <v>29.480499999999999</v>
      </c>
      <c r="IJ159" s="1">
        <v>763.99199999999996</v>
      </c>
      <c r="IK159" s="1">
        <v>25.7088</v>
      </c>
      <c r="IL159" s="1">
        <v>100.883</v>
      </c>
      <c r="IM159" s="1">
        <v>100.63</v>
      </c>
      <c r="IN159" s="1" t="s">
        <v>366</v>
      </c>
    </row>
    <row r="160" spans="1:248" ht="15.75" customHeight="1" x14ac:dyDescent="0.3">
      <c r="A160" s="1">
        <v>144</v>
      </c>
      <c r="B160" s="1">
        <v>1660311458.5999999</v>
      </c>
      <c r="C160" s="1">
        <v>492</v>
      </c>
      <c r="D160" s="1" t="s">
        <v>644</v>
      </c>
      <c r="E160" s="1" t="s">
        <v>645</v>
      </c>
      <c r="F160" s="1">
        <v>1</v>
      </c>
      <c r="G160" s="1" t="s">
        <v>349</v>
      </c>
      <c r="H160" s="1" t="s">
        <v>350</v>
      </c>
      <c r="I160" s="1" t="s">
        <v>351</v>
      </c>
      <c r="J160" s="1" t="s">
        <v>352</v>
      </c>
      <c r="K160" s="1" t="s">
        <v>353</v>
      </c>
      <c r="L160" s="1" t="s">
        <v>354</v>
      </c>
      <c r="M160" s="1" t="s">
        <v>355</v>
      </c>
      <c r="N160" s="1">
        <v>1660311451.099999</v>
      </c>
      <c r="O160" s="1">
        <f t="shared" si="0"/>
        <v>1.3085961194024139E-3</v>
      </c>
      <c r="P160" s="1">
        <f t="shared" si="1"/>
        <v>1.3085961194024138</v>
      </c>
      <c r="Q160" s="1">
        <f t="shared" si="2"/>
        <v>10.747832678215795</v>
      </c>
      <c r="R160" s="1">
        <f t="shared" si="3"/>
        <v>643.08213333333322</v>
      </c>
      <c r="S160" s="1">
        <f t="shared" si="4"/>
        <v>353.2021862888854</v>
      </c>
      <c r="T160" s="1">
        <f t="shared" si="5"/>
        <v>35.22549757297395</v>
      </c>
      <c r="U160" s="1">
        <f t="shared" si="6"/>
        <v>64.135752852980247</v>
      </c>
      <c r="V160" s="1">
        <f t="shared" si="7"/>
        <v>6.3571304061771056E-2</v>
      </c>
      <c r="W160" s="1">
        <f t="shared" si="8"/>
        <v>2.923294546314712</v>
      </c>
      <c r="X160" s="1">
        <f t="shared" si="9"/>
        <v>6.2813161702489684E-2</v>
      </c>
      <c r="Y160" s="1">
        <f t="shared" si="10"/>
        <v>3.9325588719344606E-2</v>
      </c>
      <c r="Z160" s="1">
        <f t="shared" si="11"/>
        <v>321.51594060000002</v>
      </c>
      <c r="AA160" s="1">
        <f t="shared" si="12"/>
        <v>32.525874431374888</v>
      </c>
      <c r="AB160" s="1">
        <f t="shared" si="13"/>
        <v>31.76311333333333</v>
      </c>
      <c r="AC160" s="1">
        <f t="shared" si="14"/>
        <v>4.7114317244699695</v>
      </c>
      <c r="AD160" s="1">
        <f t="shared" si="15"/>
        <v>60.191166368903815</v>
      </c>
      <c r="AE160" s="1">
        <f t="shared" si="16"/>
        <v>2.7110200906081996</v>
      </c>
      <c r="AF160" s="1">
        <f t="shared" si="17"/>
        <v>4.5040165428805796</v>
      </c>
      <c r="AG160" s="1">
        <f t="shared" si="18"/>
        <v>2.0004116338617699</v>
      </c>
      <c r="AH160" s="1">
        <f t="shared" si="19"/>
        <v>-57.709088865646457</v>
      </c>
      <c r="AI160" s="1">
        <f t="shared" si="20"/>
        <v>-124.78084439171032</v>
      </c>
      <c r="AJ160" s="1">
        <f t="shared" si="21"/>
        <v>-9.6201310993181313</v>
      </c>
      <c r="AK160" s="1">
        <f t="shared" si="22"/>
        <v>129.40587624332511</v>
      </c>
      <c r="AL160" s="1">
        <f t="shared" si="23"/>
        <v>42.133390088058071</v>
      </c>
      <c r="AM160" s="1">
        <f t="shared" si="24"/>
        <v>1.3055100119365823</v>
      </c>
      <c r="AN160" s="1">
        <f t="shared" si="25"/>
        <v>10.747832678215795</v>
      </c>
      <c r="AO160" s="1">
        <v>736.55728368589234</v>
      </c>
      <c r="AP160" s="1">
        <v>696.93967878787851</v>
      </c>
      <c r="AQ160" s="1">
        <v>5.1280649162781593</v>
      </c>
      <c r="AR160" s="1">
        <v>65.304688863541145</v>
      </c>
      <c r="AS160" s="1">
        <f t="shared" si="26"/>
        <v>1.3085961194024138</v>
      </c>
      <c r="AT160" s="1">
        <v>25.659933137036159</v>
      </c>
      <c r="AU160" s="1">
        <v>27.18709818181819</v>
      </c>
      <c r="AV160" s="1">
        <v>3.658722544022957E-6</v>
      </c>
      <c r="AW160" s="1">
        <v>82.040529931118442</v>
      </c>
      <c r="AX160" s="1">
        <v>120</v>
      </c>
      <c r="AY160" s="1">
        <v>24</v>
      </c>
      <c r="AZ160" s="1">
        <f t="shared" si="27"/>
        <v>1</v>
      </c>
      <c r="BA160" s="1">
        <f t="shared" si="28"/>
        <v>0</v>
      </c>
      <c r="BB160" s="1">
        <f t="shared" si="29"/>
        <v>52000.221628084859</v>
      </c>
      <c r="BC160" s="1">
        <f t="shared" si="30"/>
        <v>1999.9960000000001</v>
      </c>
      <c r="BD160" s="1">
        <f t="shared" si="31"/>
        <v>1681.19694</v>
      </c>
      <c r="BE160" s="1">
        <f t="shared" si="32"/>
        <v>0.8406001512003024</v>
      </c>
      <c r="BF160" s="1">
        <f t="shared" si="33"/>
        <v>0.16075829181658363</v>
      </c>
      <c r="BG160" s="1">
        <v>6</v>
      </c>
      <c r="BH160" s="1">
        <v>0.5</v>
      </c>
      <c r="BI160" s="1" t="s">
        <v>356</v>
      </c>
      <c r="BJ160" s="1">
        <v>2</v>
      </c>
      <c r="BK160" s="1" t="b">
        <v>1</v>
      </c>
      <c r="BL160" s="1">
        <v>1660311451.099999</v>
      </c>
      <c r="BM160" s="1">
        <v>643.08213333333322</v>
      </c>
      <c r="BN160" s="1">
        <v>694.63499999999999</v>
      </c>
      <c r="BO160" s="1">
        <v>27.1831</v>
      </c>
      <c r="BP160" s="1">
        <v>25.659506666666669</v>
      </c>
      <c r="BQ160" s="1">
        <v>641.24999999999989</v>
      </c>
      <c r="BR160" s="1">
        <v>27.167079999999999</v>
      </c>
      <c r="BS160" s="1">
        <v>500.1422</v>
      </c>
      <c r="BT160" s="1">
        <v>99.631886666666645</v>
      </c>
      <c r="BU160" s="1">
        <v>9.993533333333332E-2</v>
      </c>
      <c r="BV160" s="1">
        <v>30.971360000000001</v>
      </c>
      <c r="BW160" s="1">
        <v>31.76311333333333</v>
      </c>
      <c r="BX160" s="1">
        <v>999.89999999999986</v>
      </c>
      <c r="BY160" s="1">
        <v>0</v>
      </c>
      <c r="BZ160" s="1">
        <v>0</v>
      </c>
      <c r="CA160" s="1">
        <v>10001.201333333331</v>
      </c>
      <c r="CB160" s="1">
        <v>0</v>
      </c>
      <c r="CC160" s="1">
        <v>11.193519999999999</v>
      </c>
      <c r="CD160" s="1">
        <v>-51.552973333333327</v>
      </c>
      <c r="CE160" s="1">
        <v>661.05166666666662</v>
      </c>
      <c r="CF160" s="1">
        <v>712.92853333333335</v>
      </c>
      <c r="CG160" s="1">
        <v>1.5235806666666669</v>
      </c>
      <c r="CH160" s="1">
        <v>694.63499999999999</v>
      </c>
      <c r="CI160" s="1">
        <v>25.659506666666669</v>
      </c>
      <c r="CJ160" s="1">
        <v>2.708304</v>
      </c>
      <c r="CK160" s="1">
        <v>2.556506666666666</v>
      </c>
      <c r="CL160" s="1">
        <v>22.335593333333339</v>
      </c>
      <c r="CM160" s="1">
        <v>21.390779999999999</v>
      </c>
      <c r="CN160" s="1">
        <v>1999.9960000000001</v>
      </c>
      <c r="CO160" s="1">
        <v>0.97999539999999996</v>
      </c>
      <c r="CP160" s="1">
        <v>2.000478E-2</v>
      </c>
      <c r="CQ160" s="1">
        <v>0</v>
      </c>
      <c r="CR160" s="1">
        <v>2.6685333333333339</v>
      </c>
      <c r="CS160" s="1">
        <v>0</v>
      </c>
      <c r="CT160" s="1">
        <v>23200.64666666666</v>
      </c>
      <c r="CU160" s="1">
        <v>17412.273333333331</v>
      </c>
      <c r="CV160" s="1">
        <v>39.4664</v>
      </c>
      <c r="CW160" s="1">
        <v>40.311999999999998</v>
      </c>
      <c r="CX160" s="1">
        <v>39.311999999999998</v>
      </c>
      <c r="CY160" s="1">
        <v>38.953800000000001</v>
      </c>
      <c r="CZ160" s="1">
        <v>39.686999999999998</v>
      </c>
      <c r="DA160" s="1">
        <v>1959.9860000000001</v>
      </c>
      <c r="DB160" s="1">
        <v>40.01</v>
      </c>
      <c r="DC160" s="1">
        <v>0</v>
      </c>
      <c r="DD160" s="1">
        <v>1660311456.5999999</v>
      </c>
      <c r="DE160" s="1">
        <v>0</v>
      </c>
      <c r="DF160" s="1">
        <v>1660310986.5999999</v>
      </c>
      <c r="DG160" s="1" t="s">
        <v>357</v>
      </c>
      <c r="DH160" s="1">
        <v>1660310983.5999999</v>
      </c>
      <c r="DI160" s="1">
        <v>1660310986.5999999</v>
      </c>
      <c r="DJ160" s="1">
        <v>1</v>
      </c>
      <c r="DK160" s="1">
        <v>0.122</v>
      </c>
      <c r="DL160" s="1">
        <v>-3.4000000000000002E-2</v>
      </c>
      <c r="DM160" s="1">
        <v>1.4079999999999999</v>
      </c>
      <c r="DN160" s="1">
        <v>0.02</v>
      </c>
      <c r="DO160" s="1">
        <v>400</v>
      </c>
      <c r="DP160" s="1">
        <v>26</v>
      </c>
      <c r="DQ160" s="1">
        <v>0.18</v>
      </c>
      <c r="DR160" s="1">
        <v>7.0000000000000007E-2</v>
      </c>
      <c r="DS160" s="1">
        <v>10.32348361441189</v>
      </c>
      <c r="DT160" s="1">
        <v>2.7954870186927798</v>
      </c>
      <c r="DU160" s="1">
        <v>0.2485949669293015</v>
      </c>
      <c r="DV160" s="1">
        <v>0</v>
      </c>
      <c r="DW160" s="1">
        <v>42.065354916970612</v>
      </c>
      <c r="DX160" s="1">
        <v>2.9778841197019719</v>
      </c>
      <c r="DY160" s="1">
        <v>0.22280077532441631</v>
      </c>
      <c r="DZ160" s="1">
        <v>0</v>
      </c>
      <c r="EA160" s="1">
        <v>-51.477006451612901</v>
      </c>
      <c r="EB160" s="1">
        <v>-4.0618209677419124</v>
      </c>
      <c r="EC160" s="1">
        <v>0.31083453427878938</v>
      </c>
      <c r="ED160" s="1">
        <v>0</v>
      </c>
      <c r="EE160" s="1">
        <v>356.31966233057301</v>
      </c>
      <c r="EF160" s="1">
        <v>228.29895983828871</v>
      </c>
      <c r="EG160" s="1">
        <v>16.77287089572053</v>
      </c>
      <c r="EH160" s="1">
        <v>0</v>
      </c>
      <c r="EI160" s="1">
        <v>1.5196973170731709</v>
      </c>
      <c r="EJ160" s="1">
        <v>5.9386202090591977E-2</v>
      </c>
      <c r="EK160" s="1">
        <v>6.4013516196191967E-3</v>
      </c>
      <c r="EL160" s="1">
        <v>1</v>
      </c>
      <c r="EM160" s="1">
        <v>2.0003135623408692</v>
      </c>
      <c r="EN160" s="1">
        <v>5.8943684332762149E-3</v>
      </c>
      <c r="EO160" s="1">
        <v>8.006111957343814E-4</v>
      </c>
      <c r="EP160" s="1">
        <v>1</v>
      </c>
      <c r="EQ160" s="1">
        <v>2</v>
      </c>
      <c r="ER160" s="1">
        <v>6</v>
      </c>
      <c r="ES160" s="1" t="s">
        <v>387</v>
      </c>
      <c r="ET160" s="1">
        <v>2.9452199999999999</v>
      </c>
      <c r="EU160" s="1">
        <v>2.8010000000000002</v>
      </c>
      <c r="EV160" s="1">
        <v>0.13011800000000001</v>
      </c>
      <c r="EW160" s="1">
        <v>0.13685700000000001</v>
      </c>
      <c r="EX160" s="1">
        <v>0.118616</v>
      </c>
      <c r="EY160" s="1">
        <v>0.113979</v>
      </c>
      <c r="EZ160" s="1">
        <v>17915</v>
      </c>
      <c r="FA160" s="1">
        <v>18643</v>
      </c>
      <c r="FB160" s="1">
        <v>23935.1</v>
      </c>
      <c r="FC160" s="1">
        <v>25119.7</v>
      </c>
      <c r="FD160" s="1">
        <v>33756.6</v>
      </c>
      <c r="FE160" s="1">
        <v>35530.5</v>
      </c>
      <c r="FF160" s="1">
        <v>43620.1</v>
      </c>
      <c r="FG160" s="1">
        <v>46429.7</v>
      </c>
      <c r="FH160" s="1">
        <v>1.73407</v>
      </c>
      <c r="FI160" s="1">
        <v>1.9227799999999999</v>
      </c>
      <c r="FJ160" s="1">
        <v>0.16326099999999999</v>
      </c>
      <c r="FK160" s="1">
        <v>0</v>
      </c>
      <c r="FL160" s="1">
        <v>29.113199999999999</v>
      </c>
      <c r="FM160" s="1">
        <v>999.9</v>
      </c>
      <c r="FN160" s="1">
        <v>67.8</v>
      </c>
      <c r="FO160" s="1">
        <v>32.1</v>
      </c>
      <c r="FP160" s="1">
        <v>32.683</v>
      </c>
      <c r="FQ160" s="1">
        <v>64.017300000000006</v>
      </c>
      <c r="FR160" s="1">
        <v>22.7684</v>
      </c>
      <c r="FS160" s="1">
        <v>1</v>
      </c>
      <c r="FT160" s="1">
        <v>0.16561999999999999</v>
      </c>
      <c r="FU160" s="1">
        <v>-0.37745899999999999</v>
      </c>
      <c r="FV160" s="1">
        <v>20.323399999999999</v>
      </c>
      <c r="FW160" s="1">
        <v>5.21265</v>
      </c>
      <c r="FX160" s="1">
        <v>11.904400000000001</v>
      </c>
      <c r="FY160" s="1">
        <v>5.0029500000000002</v>
      </c>
      <c r="FZ160" s="1">
        <v>3.2895500000000002</v>
      </c>
      <c r="GA160" s="1">
        <v>9999</v>
      </c>
      <c r="GB160" s="1">
        <v>9999</v>
      </c>
      <c r="GC160" s="1">
        <v>9999</v>
      </c>
      <c r="GD160" s="1">
        <v>999.9</v>
      </c>
      <c r="GE160" s="1">
        <v>1.8594200000000001</v>
      </c>
      <c r="GF160" s="1">
        <v>1.8543400000000001</v>
      </c>
      <c r="GG160" s="1">
        <v>1.8575999999999999</v>
      </c>
      <c r="GH160" s="1">
        <v>1.8559300000000001</v>
      </c>
      <c r="GI160" s="1">
        <v>1.8548</v>
      </c>
      <c r="GJ160" s="1">
        <v>1.8545199999999999</v>
      </c>
      <c r="GK160" s="1">
        <v>1.85303</v>
      </c>
      <c r="GL160" s="1">
        <v>1.8562399999999999</v>
      </c>
      <c r="GM160" s="1">
        <v>0</v>
      </c>
      <c r="GN160" s="1">
        <v>0</v>
      </c>
      <c r="GO160" s="1">
        <v>0</v>
      </c>
      <c r="GP160" s="1">
        <v>0</v>
      </c>
      <c r="GQ160" s="1" t="s">
        <v>359</v>
      </c>
      <c r="GR160" s="1" t="s">
        <v>360</v>
      </c>
      <c r="GS160" s="1" t="s">
        <v>361</v>
      </c>
      <c r="GT160" s="1" t="s">
        <v>361</v>
      </c>
      <c r="GU160" s="1" t="s">
        <v>361</v>
      </c>
      <c r="GV160" s="1" t="s">
        <v>361</v>
      </c>
      <c r="GW160" s="1">
        <v>0</v>
      </c>
      <c r="GX160" s="1">
        <v>100</v>
      </c>
      <c r="GY160" s="1">
        <v>100</v>
      </c>
      <c r="GZ160" s="1">
        <v>1.89</v>
      </c>
      <c r="HA160" s="1">
        <v>1.6E-2</v>
      </c>
      <c r="HB160" s="1">
        <v>0.4723743322554726</v>
      </c>
      <c r="HC160" s="1">
        <v>2.7716384584972409E-3</v>
      </c>
      <c r="HD160" s="1">
        <v>-1.1467119688665799E-6</v>
      </c>
      <c r="HE160" s="1">
        <v>2.0626329066488061E-10</v>
      </c>
      <c r="HF160" s="1">
        <v>-6.6792426355626849E-2</v>
      </c>
      <c r="HG160" s="1">
        <v>1.066993184659233E-2</v>
      </c>
      <c r="HH160" s="1">
        <v>-3.4528890892081033E-4</v>
      </c>
      <c r="HI160" s="1">
        <v>2.382551249023132E-6</v>
      </c>
      <c r="HJ160" s="1">
        <v>1</v>
      </c>
      <c r="HK160" s="1">
        <v>2115</v>
      </c>
      <c r="HL160" s="1">
        <v>2</v>
      </c>
      <c r="HM160" s="1">
        <v>30</v>
      </c>
      <c r="HN160" s="1">
        <v>7.9</v>
      </c>
      <c r="HO160" s="1">
        <v>7.9</v>
      </c>
      <c r="HP160" s="1">
        <v>1.71143</v>
      </c>
      <c r="HQ160" s="1">
        <v>2.2888199999999999</v>
      </c>
      <c r="HR160" s="1">
        <v>1.4978</v>
      </c>
      <c r="HS160" s="1">
        <v>2.3010299999999999</v>
      </c>
      <c r="HT160" s="1">
        <v>1.5478499999999999</v>
      </c>
      <c r="HU160" s="1">
        <v>2.47681</v>
      </c>
      <c r="HV160" s="1">
        <v>35.614800000000002</v>
      </c>
      <c r="HW160" s="1">
        <v>15.3316</v>
      </c>
      <c r="HX160" s="1">
        <v>18</v>
      </c>
      <c r="HY160" s="1">
        <v>361.98399999999998</v>
      </c>
      <c r="HZ160" s="1">
        <v>518.65200000000004</v>
      </c>
      <c r="IA160" s="1">
        <v>29.4711</v>
      </c>
      <c r="IB160" s="1">
        <v>29.2912</v>
      </c>
      <c r="IC160" s="1">
        <v>30.000299999999999</v>
      </c>
      <c r="ID160" s="1">
        <v>29.087199999999999</v>
      </c>
      <c r="IE160" s="1">
        <v>29.160599999999999</v>
      </c>
      <c r="IF160" s="1">
        <v>34.287799999999997</v>
      </c>
      <c r="IG160" s="1">
        <v>24.060500000000001</v>
      </c>
      <c r="IH160" s="1">
        <v>68.939700000000002</v>
      </c>
      <c r="II160" s="1">
        <v>29.480499999999999</v>
      </c>
      <c r="IJ160" s="1">
        <v>763.99199999999996</v>
      </c>
      <c r="IK160" s="1">
        <v>25.7088</v>
      </c>
      <c r="IL160" s="1">
        <v>100.884</v>
      </c>
      <c r="IM160" s="1">
        <v>100.629</v>
      </c>
      <c r="IN160" s="1" t="s">
        <v>366</v>
      </c>
    </row>
    <row r="161" spans="1:248" ht="15.75" customHeight="1" x14ac:dyDescent="0.3">
      <c r="A161" s="1">
        <v>145</v>
      </c>
      <c r="B161" s="1">
        <v>1660311459.5999999</v>
      </c>
      <c r="C161" s="1">
        <v>493</v>
      </c>
      <c r="D161" s="1" t="s">
        <v>646</v>
      </c>
      <c r="E161" s="1" t="s">
        <v>647</v>
      </c>
      <c r="F161" s="1">
        <v>1</v>
      </c>
      <c r="G161" s="1" t="s">
        <v>349</v>
      </c>
      <c r="H161" s="1" t="s">
        <v>350</v>
      </c>
      <c r="I161" s="1" t="s">
        <v>351</v>
      </c>
      <c r="J161" s="1" t="s">
        <v>352</v>
      </c>
      <c r="K161" s="1" t="s">
        <v>353</v>
      </c>
      <c r="L161" s="1" t="s">
        <v>354</v>
      </c>
      <c r="M161" s="1" t="s">
        <v>355</v>
      </c>
      <c r="N161" s="1">
        <v>1660311451.5999999</v>
      </c>
      <c r="O161" s="1">
        <f t="shared" si="0"/>
        <v>1.309374959073822E-3</v>
      </c>
      <c r="P161" s="1">
        <f t="shared" si="1"/>
        <v>1.309374959073822</v>
      </c>
      <c r="Q161" s="1">
        <f t="shared" si="2"/>
        <v>10.710124852022348</v>
      </c>
      <c r="R161" s="1">
        <f t="shared" si="3"/>
        <v>645.57787499999995</v>
      </c>
      <c r="S161" s="1">
        <f t="shared" si="4"/>
        <v>356.70610672331395</v>
      </c>
      <c r="T161" s="1">
        <f t="shared" si="5"/>
        <v>35.574948136217884</v>
      </c>
      <c r="U161" s="1">
        <f t="shared" si="6"/>
        <v>64.384654448400255</v>
      </c>
      <c r="V161" s="1">
        <f t="shared" si="7"/>
        <v>6.3606710479516312E-2</v>
      </c>
      <c r="W161" s="1">
        <f t="shared" si="8"/>
        <v>2.923116929163327</v>
      </c>
      <c r="X161" s="1">
        <f t="shared" si="9"/>
        <v>6.2847683294541157E-2</v>
      </c>
      <c r="Y161" s="1">
        <f t="shared" si="10"/>
        <v>3.9347242873904426E-2</v>
      </c>
      <c r="Z161" s="1">
        <f t="shared" si="11"/>
        <v>321.51588075000001</v>
      </c>
      <c r="AA161" s="1">
        <f t="shared" si="12"/>
        <v>32.526411180324999</v>
      </c>
      <c r="AB161" s="1">
        <f t="shared" si="13"/>
        <v>31.76354375</v>
      </c>
      <c r="AC161" s="1">
        <f t="shared" si="14"/>
        <v>4.7115467042603605</v>
      </c>
      <c r="AD161" s="1">
        <f t="shared" si="15"/>
        <v>60.18949092895631</v>
      </c>
      <c r="AE161" s="1">
        <f t="shared" si="16"/>
        <v>2.7110455092718464</v>
      </c>
      <c r="AF161" s="1">
        <f t="shared" si="17"/>
        <v>4.5041841481460354</v>
      </c>
      <c r="AG161" s="1">
        <f t="shared" si="18"/>
        <v>2.0005011949885141</v>
      </c>
      <c r="AH161" s="1">
        <f t="shared" si="19"/>
        <v>-57.743435695155547</v>
      </c>
      <c r="AI161" s="1">
        <f t="shared" si="20"/>
        <v>-124.73826445026585</v>
      </c>
      <c r="AJ161" s="1">
        <f t="shared" si="21"/>
        <v>-9.6174840128926817</v>
      </c>
      <c r="AK161" s="1">
        <f t="shared" si="22"/>
        <v>129.41669659168593</v>
      </c>
      <c r="AL161" s="1">
        <f t="shared" si="23"/>
        <v>42.151589291622301</v>
      </c>
      <c r="AM161" s="1">
        <f t="shared" si="24"/>
        <v>1.305790495449628</v>
      </c>
      <c r="AN161" s="1">
        <f t="shared" si="25"/>
        <v>10.710124852022348</v>
      </c>
      <c r="AO161" s="1">
        <v>741.71880785635233</v>
      </c>
      <c r="AP161" s="1">
        <v>702.09543636363605</v>
      </c>
      <c r="AQ161" s="1">
        <v>5.1382605028769861</v>
      </c>
      <c r="AR161" s="1">
        <v>65.304688863541145</v>
      </c>
      <c r="AS161" s="1">
        <f t="shared" si="26"/>
        <v>1.309374959073822</v>
      </c>
      <c r="AT161" s="1">
        <v>25.659348207800761</v>
      </c>
      <c r="AU161" s="1">
        <v>27.187409090909082</v>
      </c>
      <c r="AV161" s="1">
        <v>4.4047897170972763E-6</v>
      </c>
      <c r="AW161" s="1">
        <v>82.040529931118442</v>
      </c>
      <c r="AX161" s="1">
        <v>120</v>
      </c>
      <c r="AY161" s="1">
        <v>24</v>
      </c>
      <c r="AZ161" s="1">
        <f t="shared" si="27"/>
        <v>1</v>
      </c>
      <c r="BA161" s="1">
        <f t="shared" si="28"/>
        <v>0</v>
      </c>
      <c r="BB161" s="1">
        <f t="shared" si="29"/>
        <v>51995.054369822901</v>
      </c>
      <c r="BC161" s="1">
        <f t="shared" si="30"/>
        <v>1999.995625</v>
      </c>
      <c r="BD161" s="1">
        <f t="shared" si="31"/>
        <v>1681.1966249999998</v>
      </c>
      <c r="BE161" s="1">
        <f t="shared" si="32"/>
        <v>0.84060015131283095</v>
      </c>
      <c r="BF161" s="1">
        <f t="shared" si="33"/>
        <v>0.16075829203376382</v>
      </c>
      <c r="BG161" s="1">
        <v>6</v>
      </c>
      <c r="BH161" s="1">
        <v>0.5</v>
      </c>
      <c r="BI161" s="1" t="s">
        <v>356</v>
      </c>
      <c r="BJ161" s="1">
        <v>2</v>
      </c>
      <c r="BK161" s="1" t="b">
        <v>1</v>
      </c>
      <c r="BL161" s="1">
        <v>1660311451.5999999</v>
      </c>
      <c r="BM161" s="1">
        <v>645.57787499999995</v>
      </c>
      <c r="BN161" s="1">
        <v>697.15643750000004</v>
      </c>
      <c r="BO161" s="1">
        <v>27.183356249999999</v>
      </c>
      <c r="BP161" s="1">
        <v>25.659443750000001</v>
      </c>
      <c r="BQ161" s="1">
        <v>643.74193749999995</v>
      </c>
      <c r="BR161" s="1">
        <v>27.167337499999999</v>
      </c>
      <c r="BS161" s="1">
        <v>500.14474999999999</v>
      </c>
      <c r="BT161" s="1">
        <v>99.631874999999994</v>
      </c>
      <c r="BU161" s="1">
        <v>9.9941937499999994E-2</v>
      </c>
      <c r="BV161" s="1">
        <v>30.972012500000002</v>
      </c>
      <c r="BW161" s="1">
        <v>31.76354375</v>
      </c>
      <c r="BX161" s="1">
        <v>999.9</v>
      </c>
      <c r="BY161" s="1">
        <v>0</v>
      </c>
      <c r="BZ161" s="1">
        <v>0</v>
      </c>
      <c r="CA161" s="1">
        <v>10000.188749999999</v>
      </c>
      <c r="CB161" s="1">
        <v>0</v>
      </c>
      <c r="CC161" s="1">
        <v>11.192937499999999</v>
      </c>
      <c r="CD161" s="1">
        <v>-51.578656249999987</v>
      </c>
      <c r="CE161" s="1">
        <v>663.61731250000003</v>
      </c>
      <c r="CF161" s="1">
        <v>715.51631249999991</v>
      </c>
      <c r="CG161" s="1">
        <v>1.523900625</v>
      </c>
      <c r="CH161" s="1">
        <v>697.15643750000004</v>
      </c>
      <c r="CI161" s="1">
        <v>25.659443750000001</v>
      </c>
      <c r="CJ161" s="1">
        <v>2.7083293749999999</v>
      </c>
      <c r="CK161" s="1">
        <v>2.5565000000000002</v>
      </c>
      <c r="CL161" s="1">
        <v>22.335743749999999</v>
      </c>
      <c r="CM161" s="1">
        <v>21.3907375</v>
      </c>
      <c r="CN161" s="1">
        <v>1999.995625</v>
      </c>
      <c r="CO161" s="1">
        <v>0.97999543749999996</v>
      </c>
      <c r="CP161" s="1">
        <v>2.0004743750000002E-2</v>
      </c>
      <c r="CQ161" s="1">
        <v>0</v>
      </c>
      <c r="CR161" s="1">
        <v>2.6555</v>
      </c>
      <c r="CS161" s="1">
        <v>0</v>
      </c>
      <c r="CT161" s="1">
        <v>23199.21875</v>
      </c>
      <c r="CU161" s="1">
        <v>17412.275000000001</v>
      </c>
      <c r="CV161" s="1">
        <v>39.468499999999999</v>
      </c>
      <c r="CW161" s="1">
        <v>40.311999999999998</v>
      </c>
      <c r="CX161" s="1">
        <v>39.311999999999998</v>
      </c>
      <c r="CY161" s="1">
        <v>38.952749999999988</v>
      </c>
      <c r="CZ161" s="1">
        <v>39.686999999999998</v>
      </c>
      <c r="DA161" s="1">
        <v>1959.985625</v>
      </c>
      <c r="DB161" s="1">
        <v>40.01</v>
      </c>
      <c r="DC161" s="1">
        <v>0</v>
      </c>
      <c r="DD161" s="1">
        <v>1660311457.2</v>
      </c>
      <c r="DE161" s="1">
        <v>0</v>
      </c>
      <c r="DF161" s="1">
        <v>1660310986.5999999</v>
      </c>
      <c r="DG161" s="1" t="s">
        <v>357</v>
      </c>
      <c r="DH161" s="1">
        <v>1660310983.5999999</v>
      </c>
      <c r="DI161" s="1">
        <v>1660310986.5999999</v>
      </c>
      <c r="DJ161" s="1">
        <v>1</v>
      </c>
      <c r="DK161" s="1">
        <v>0.122</v>
      </c>
      <c r="DL161" s="1">
        <v>-3.4000000000000002E-2</v>
      </c>
      <c r="DM161" s="1">
        <v>1.4079999999999999</v>
      </c>
      <c r="DN161" s="1">
        <v>0.02</v>
      </c>
      <c r="DO161" s="1">
        <v>400</v>
      </c>
      <c r="DP161" s="1">
        <v>26</v>
      </c>
      <c r="DQ161" s="1">
        <v>0.18</v>
      </c>
      <c r="DR161" s="1">
        <v>7.0000000000000007E-2</v>
      </c>
      <c r="DS161" s="1">
        <v>10.32348361441189</v>
      </c>
      <c r="DT161" s="1">
        <v>2.7954870186927798</v>
      </c>
      <c r="DU161" s="1">
        <v>0.2485949669293015</v>
      </c>
      <c r="DV161" s="1">
        <v>0</v>
      </c>
      <c r="DW161" s="1">
        <v>42.065354916970612</v>
      </c>
      <c r="DX161" s="1">
        <v>2.9778841197019719</v>
      </c>
      <c r="DY161" s="1">
        <v>0.22280077532441631</v>
      </c>
      <c r="DZ161" s="1">
        <v>0</v>
      </c>
      <c r="EA161" s="1">
        <v>-51.477006451612901</v>
      </c>
      <c r="EB161" s="1">
        <v>-4.0618209677419124</v>
      </c>
      <c r="EC161" s="1">
        <v>0.31083453427878938</v>
      </c>
      <c r="ED161" s="1">
        <v>0</v>
      </c>
      <c r="EE161" s="1">
        <v>356.31966233057301</v>
      </c>
      <c r="EF161" s="1">
        <v>228.29895983828871</v>
      </c>
      <c r="EG161" s="1">
        <v>16.77287089572053</v>
      </c>
      <c r="EH161" s="1">
        <v>0</v>
      </c>
      <c r="EI161" s="1">
        <v>1.5196973170731709</v>
      </c>
      <c r="EJ161" s="1">
        <v>5.9386202090591977E-2</v>
      </c>
      <c r="EK161" s="1">
        <v>6.4013516196191967E-3</v>
      </c>
      <c r="EL161" s="1">
        <v>1</v>
      </c>
      <c r="EM161" s="1">
        <v>2.0003135623408692</v>
      </c>
      <c r="EN161" s="1">
        <v>5.8943684332762149E-3</v>
      </c>
      <c r="EO161" s="1">
        <v>8.006111957343814E-4</v>
      </c>
      <c r="EP161" s="1">
        <v>1</v>
      </c>
      <c r="EQ161" s="1">
        <v>2</v>
      </c>
      <c r="ER161" s="1">
        <v>6</v>
      </c>
      <c r="ES161" s="1" t="s">
        <v>387</v>
      </c>
      <c r="ET161" s="1">
        <v>2.9451000000000001</v>
      </c>
      <c r="EU161" s="1">
        <v>2.80105</v>
      </c>
      <c r="EV161" s="1">
        <v>0.130774</v>
      </c>
      <c r="EW161" s="1">
        <v>0.137486</v>
      </c>
      <c r="EX161" s="1">
        <v>0.118616</v>
      </c>
      <c r="EY161" s="1">
        <v>0.11398</v>
      </c>
      <c r="EZ161" s="1">
        <v>17901.599999999999</v>
      </c>
      <c r="FA161" s="1">
        <v>18629.3</v>
      </c>
      <c r="FB161" s="1">
        <v>23935.200000000001</v>
      </c>
      <c r="FC161" s="1">
        <v>25119.599999999999</v>
      </c>
      <c r="FD161" s="1">
        <v>33756.9</v>
      </c>
      <c r="FE161" s="1">
        <v>35530.400000000001</v>
      </c>
      <c r="FF161" s="1">
        <v>43620.3</v>
      </c>
      <c r="FG161" s="1">
        <v>46429.599999999999</v>
      </c>
      <c r="FH161" s="1">
        <v>1.7339</v>
      </c>
      <c r="FI161" s="1">
        <v>1.92283</v>
      </c>
      <c r="FJ161" s="1">
        <v>0.163466</v>
      </c>
      <c r="FK161" s="1">
        <v>0</v>
      </c>
      <c r="FL161" s="1">
        <v>29.113800000000001</v>
      </c>
      <c r="FM161" s="1">
        <v>999.9</v>
      </c>
      <c r="FN161" s="1">
        <v>67.8</v>
      </c>
      <c r="FO161" s="1">
        <v>32.1</v>
      </c>
      <c r="FP161" s="1">
        <v>32.678199999999997</v>
      </c>
      <c r="FQ161" s="1">
        <v>63.947299999999998</v>
      </c>
      <c r="FR161" s="1">
        <v>23.097000000000001</v>
      </c>
      <c r="FS161" s="1">
        <v>1</v>
      </c>
      <c r="FT161" s="1">
        <v>0.16568099999999999</v>
      </c>
      <c r="FU161" s="1">
        <v>-0.38356800000000002</v>
      </c>
      <c r="FV161" s="1">
        <v>20.323499999999999</v>
      </c>
      <c r="FW161" s="1">
        <v>5.2129500000000002</v>
      </c>
      <c r="FX161" s="1">
        <v>11.904400000000001</v>
      </c>
      <c r="FY161" s="1">
        <v>5.0031499999999998</v>
      </c>
      <c r="FZ161" s="1">
        <v>3.2896299999999998</v>
      </c>
      <c r="GA161" s="1">
        <v>9999</v>
      </c>
      <c r="GB161" s="1">
        <v>9999</v>
      </c>
      <c r="GC161" s="1">
        <v>9999</v>
      </c>
      <c r="GD161" s="1">
        <v>999.9</v>
      </c>
      <c r="GE161" s="1">
        <v>1.8594200000000001</v>
      </c>
      <c r="GF161" s="1">
        <v>1.8543400000000001</v>
      </c>
      <c r="GG161" s="1">
        <v>1.8575999999999999</v>
      </c>
      <c r="GH161" s="1">
        <v>1.8559300000000001</v>
      </c>
      <c r="GI161" s="1">
        <v>1.8548</v>
      </c>
      <c r="GJ161" s="1">
        <v>1.8545100000000001</v>
      </c>
      <c r="GK161" s="1">
        <v>1.85303</v>
      </c>
      <c r="GL161" s="1">
        <v>1.8562399999999999</v>
      </c>
      <c r="GM161" s="1">
        <v>0</v>
      </c>
      <c r="GN161" s="1">
        <v>0</v>
      </c>
      <c r="GO161" s="1">
        <v>0</v>
      </c>
      <c r="GP161" s="1">
        <v>0</v>
      </c>
      <c r="GQ161" s="1" t="s">
        <v>359</v>
      </c>
      <c r="GR161" s="1" t="s">
        <v>360</v>
      </c>
      <c r="GS161" s="1" t="s">
        <v>361</v>
      </c>
      <c r="GT161" s="1" t="s">
        <v>361</v>
      </c>
      <c r="GU161" s="1" t="s">
        <v>361</v>
      </c>
      <c r="GV161" s="1" t="s">
        <v>361</v>
      </c>
      <c r="GW161" s="1">
        <v>0</v>
      </c>
      <c r="GX161" s="1">
        <v>100</v>
      </c>
      <c r="GY161" s="1">
        <v>100</v>
      </c>
      <c r="GZ161" s="1">
        <v>1.897</v>
      </c>
      <c r="HA161" s="1">
        <v>1.6E-2</v>
      </c>
      <c r="HB161" s="1">
        <v>0.4723743322554726</v>
      </c>
      <c r="HC161" s="1">
        <v>2.7716384584972409E-3</v>
      </c>
      <c r="HD161" s="1">
        <v>-1.1467119688665799E-6</v>
      </c>
      <c r="HE161" s="1">
        <v>2.0626329066488061E-10</v>
      </c>
      <c r="HF161" s="1">
        <v>-6.6792426355626849E-2</v>
      </c>
      <c r="HG161" s="1">
        <v>1.066993184659233E-2</v>
      </c>
      <c r="HH161" s="1">
        <v>-3.4528890892081033E-4</v>
      </c>
      <c r="HI161" s="1">
        <v>2.382551249023132E-6</v>
      </c>
      <c r="HJ161" s="1">
        <v>1</v>
      </c>
      <c r="HK161" s="1">
        <v>2115</v>
      </c>
      <c r="HL161" s="1">
        <v>2</v>
      </c>
      <c r="HM161" s="1">
        <v>30</v>
      </c>
      <c r="HN161" s="1">
        <v>7.9</v>
      </c>
      <c r="HO161" s="1">
        <v>7.9</v>
      </c>
      <c r="HP161" s="1">
        <v>1.71875</v>
      </c>
      <c r="HQ161" s="1">
        <v>2.3010299999999999</v>
      </c>
      <c r="HR161" s="1">
        <v>1.4978</v>
      </c>
      <c r="HS161" s="1">
        <v>2.2997999999999998</v>
      </c>
      <c r="HT161" s="1">
        <v>1.5478499999999999</v>
      </c>
      <c r="HU161" s="1">
        <v>2.4011200000000001</v>
      </c>
      <c r="HV161" s="1">
        <v>35.614800000000002</v>
      </c>
      <c r="HW161" s="1">
        <v>15.340400000000001</v>
      </c>
      <c r="HX161" s="1">
        <v>18</v>
      </c>
      <c r="HY161" s="1">
        <v>361.90300000000002</v>
      </c>
      <c r="HZ161" s="1">
        <v>518.69100000000003</v>
      </c>
      <c r="IA161" s="1">
        <v>29.474</v>
      </c>
      <c r="IB161" s="1">
        <v>29.291499999999999</v>
      </c>
      <c r="IC161" s="1">
        <v>30.000299999999999</v>
      </c>
      <c r="ID161" s="1">
        <v>29.087299999999999</v>
      </c>
      <c r="IE161" s="1">
        <v>29.161100000000001</v>
      </c>
      <c r="IF161" s="1">
        <v>34.413800000000002</v>
      </c>
      <c r="IG161" s="1">
        <v>24.060500000000001</v>
      </c>
      <c r="IH161" s="1">
        <v>68.939700000000002</v>
      </c>
      <c r="II161" s="1">
        <v>29.480499999999999</v>
      </c>
      <c r="IJ161" s="1">
        <v>763.99199999999996</v>
      </c>
      <c r="IK161" s="1">
        <v>25.7088</v>
      </c>
      <c r="IL161" s="1">
        <v>100.884</v>
      </c>
      <c r="IM161" s="1">
        <v>100.629</v>
      </c>
      <c r="IN161" s="1" t="s">
        <v>366</v>
      </c>
    </row>
    <row r="162" spans="1:248" ht="15.75" customHeight="1" x14ac:dyDescent="0.3">
      <c r="A162" s="1">
        <v>146</v>
      </c>
      <c r="B162" s="1">
        <v>1660311460.5999999</v>
      </c>
      <c r="C162" s="1">
        <v>494</v>
      </c>
      <c r="D162" s="1" t="s">
        <v>648</v>
      </c>
      <c r="E162" s="1" t="s">
        <v>649</v>
      </c>
      <c r="F162" s="1">
        <v>1</v>
      </c>
      <c r="G162" s="1" t="s">
        <v>349</v>
      </c>
      <c r="H162" s="1" t="s">
        <v>350</v>
      </c>
      <c r="I162" s="1" t="s">
        <v>351</v>
      </c>
      <c r="J162" s="1" t="s">
        <v>352</v>
      </c>
      <c r="K162" s="1" t="s">
        <v>353</v>
      </c>
      <c r="L162" s="1" t="s">
        <v>354</v>
      </c>
      <c r="M162" s="1" t="s">
        <v>355</v>
      </c>
      <c r="N162" s="1">
        <v>1660311453.099999</v>
      </c>
      <c r="O162" s="1">
        <f t="shared" si="0"/>
        <v>1.3092483262868899E-3</v>
      </c>
      <c r="P162" s="1">
        <f t="shared" si="1"/>
        <v>1.3092483262868899</v>
      </c>
      <c r="Q162" s="1">
        <f t="shared" si="2"/>
        <v>10.767158100102144</v>
      </c>
      <c r="R162" s="1">
        <f t="shared" si="3"/>
        <v>653.04813333333323</v>
      </c>
      <c r="S162" s="1">
        <f t="shared" si="4"/>
        <v>362.4479687370345</v>
      </c>
      <c r="T162" s="1">
        <f t="shared" si="5"/>
        <v>36.147624273661393</v>
      </c>
      <c r="U162" s="1">
        <f t="shared" si="6"/>
        <v>65.129730588933526</v>
      </c>
      <c r="V162" s="1">
        <f t="shared" si="7"/>
        <v>6.3593462706691486E-2</v>
      </c>
      <c r="W162" s="1">
        <f t="shared" si="8"/>
        <v>2.9223238672247764</v>
      </c>
      <c r="X162" s="1">
        <f t="shared" si="9"/>
        <v>6.2834546380025655E-2</v>
      </c>
      <c r="Y162" s="1">
        <f t="shared" si="10"/>
        <v>3.9339022405498636E-2</v>
      </c>
      <c r="Z162" s="1">
        <f t="shared" si="11"/>
        <v>321.51881339999994</v>
      </c>
      <c r="AA162" s="1">
        <f t="shared" si="12"/>
        <v>32.528805151047244</v>
      </c>
      <c r="AB162" s="1">
        <f t="shared" si="13"/>
        <v>31.764706666666669</v>
      </c>
      <c r="AC162" s="1">
        <f t="shared" si="14"/>
        <v>4.7118573733948317</v>
      </c>
      <c r="AD162" s="1">
        <f t="shared" si="15"/>
        <v>60.184745479578382</v>
      </c>
      <c r="AE162" s="1">
        <f t="shared" si="16"/>
        <v>2.711133888145711</v>
      </c>
      <c r="AF162" s="1">
        <f t="shared" si="17"/>
        <v>4.5046861402207652</v>
      </c>
      <c r="AG162" s="1">
        <f t="shared" si="18"/>
        <v>2.0007234852491207</v>
      </c>
      <c r="AH162" s="1">
        <f t="shared" si="19"/>
        <v>-57.737851189251849</v>
      </c>
      <c r="AI162" s="1">
        <f t="shared" si="20"/>
        <v>-124.57976198056352</v>
      </c>
      <c r="AJ162" s="1">
        <f t="shared" si="21"/>
        <v>-9.6080175081296701</v>
      </c>
      <c r="AK162" s="1">
        <f t="shared" si="22"/>
        <v>129.59318272205493</v>
      </c>
      <c r="AL162" s="1">
        <f t="shared" si="23"/>
        <v>42.221277901100223</v>
      </c>
      <c r="AM162" s="1">
        <f t="shared" si="24"/>
        <v>1.3070884922627646</v>
      </c>
      <c r="AN162" s="1">
        <f t="shared" si="25"/>
        <v>10.767158100102144</v>
      </c>
      <c r="AO162" s="1">
        <v>746.87992755723963</v>
      </c>
      <c r="AP162" s="1">
        <v>707.21691515151485</v>
      </c>
      <c r="AQ162" s="1">
        <v>5.1323125532538381</v>
      </c>
      <c r="AR162" s="1">
        <v>65.304688863541145</v>
      </c>
      <c r="AS162" s="1">
        <f t="shared" si="26"/>
        <v>1.3092483262868899</v>
      </c>
      <c r="AT162" s="1">
        <v>25.658739334767699</v>
      </c>
      <c r="AU162" s="1">
        <v>27.186672121212101</v>
      </c>
      <c r="AV162" s="1">
        <v>2.680045655462831E-6</v>
      </c>
      <c r="AW162" s="1">
        <v>82.040529931118442</v>
      </c>
      <c r="AX162" s="1">
        <v>120</v>
      </c>
      <c r="AY162" s="1">
        <v>24</v>
      </c>
      <c r="AZ162" s="1">
        <f t="shared" si="27"/>
        <v>1</v>
      </c>
      <c r="BA162" s="1">
        <f t="shared" si="28"/>
        <v>0</v>
      </c>
      <c r="BB162" s="1">
        <f t="shared" si="29"/>
        <v>51972.150992161478</v>
      </c>
      <c r="BC162" s="1">
        <f t="shared" si="30"/>
        <v>2000.0139999999999</v>
      </c>
      <c r="BD162" s="1">
        <f t="shared" si="31"/>
        <v>1681.2120599999998</v>
      </c>
      <c r="BE162" s="1">
        <f t="shared" si="32"/>
        <v>0.84060014579897935</v>
      </c>
      <c r="BF162" s="1">
        <f t="shared" si="33"/>
        <v>0.16075828139203024</v>
      </c>
      <c r="BG162" s="1">
        <v>6</v>
      </c>
      <c r="BH162" s="1">
        <v>0.5</v>
      </c>
      <c r="BI162" s="1" t="s">
        <v>356</v>
      </c>
      <c r="BJ162" s="1">
        <v>2</v>
      </c>
      <c r="BK162" s="1" t="b">
        <v>1</v>
      </c>
      <c r="BL162" s="1">
        <v>1660311453.099999</v>
      </c>
      <c r="BM162" s="1">
        <v>653.04813333333323</v>
      </c>
      <c r="BN162" s="1">
        <v>704.7232666666664</v>
      </c>
      <c r="BO162" s="1">
        <v>27.18422</v>
      </c>
      <c r="BP162" s="1">
        <v>25.658786666666671</v>
      </c>
      <c r="BQ162" s="1">
        <v>651.20066666666651</v>
      </c>
      <c r="BR162" s="1">
        <v>27.168199999999999</v>
      </c>
      <c r="BS162" s="1">
        <v>500.14233333333328</v>
      </c>
      <c r="BT162" s="1">
        <v>99.631906666666652</v>
      </c>
      <c r="BU162" s="1">
        <v>9.9992506666666661E-2</v>
      </c>
      <c r="BV162" s="1">
        <v>30.973966666666669</v>
      </c>
      <c r="BW162" s="1">
        <v>31.764706666666669</v>
      </c>
      <c r="BX162" s="1">
        <v>999.89999999999986</v>
      </c>
      <c r="BY162" s="1">
        <v>0</v>
      </c>
      <c r="BZ162" s="1">
        <v>0</v>
      </c>
      <c r="CA162" s="1">
        <v>9995.6600000000017</v>
      </c>
      <c r="CB162" s="1">
        <v>0</v>
      </c>
      <c r="CC162" s="1">
        <v>11.19022</v>
      </c>
      <c r="CD162" s="1">
        <v>-51.675179999999997</v>
      </c>
      <c r="CE162" s="1">
        <v>671.2969333333333</v>
      </c>
      <c r="CF162" s="1">
        <v>723.28193333333343</v>
      </c>
      <c r="CG162" s="1">
        <v>1.52542</v>
      </c>
      <c r="CH162" s="1">
        <v>704.7232666666664</v>
      </c>
      <c r="CI162" s="1">
        <v>25.658786666666671</v>
      </c>
      <c r="CJ162" s="1">
        <v>2.7084160000000002</v>
      </c>
      <c r="CK162" s="1">
        <v>2.5564346666666671</v>
      </c>
      <c r="CL162" s="1">
        <v>22.33626666666667</v>
      </c>
      <c r="CM162" s="1">
        <v>21.390319999999999</v>
      </c>
      <c r="CN162" s="1">
        <v>2000.0139999999999</v>
      </c>
      <c r="CO162" s="1">
        <v>0.97999579999999997</v>
      </c>
      <c r="CP162" s="1">
        <v>2.0004393333333328E-2</v>
      </c>
      <c r="CQ162" s="1">
        <v>0</v>
      </c>
      <c r="CR162" s="1">
        <v>2.7175333333333329</v>
      </c>
      <c r="CS162" s="1">
        <v>0</v>
      </c>
      <c r="CT162" s="1">
        <v>23195.119999999999</v>
      </c>
      <c r="CU162" s="1">
        <v>17412.433333333331</v>
      </c>
      <c r="CV162" s="1">
        <v>39.474800000000002</v>
      </c>
      <c r="CW162" s="1">
        <v>40.311999999999998</v>
      </c>
      <c r="CX162" s="1">
        <v>39.311999999999998</v>
      </c>
      <c r="CY162" s="1">
        <v>38.953800000000001</v>
      </c>
      <c r="CZ162" s="1">
        <v>39.686999999999998</v>
      </c>
      <c r="DA162" s="1">
        <v>1960.0039999999999</v>
      </c>
      <c r="DB162" s="1">
        <v>40.01</v>
      </c>
      <c r="DC162" s="1">
        <v>0</v>
      </c>
      <c r="DD162" s="1">
        <v>1660311458.4000001</v>
      </c>
      <c r="DE162" s="1">
        <v>0</v>
      </c>
      <c r="DF162" s="1">
        <v>1660310986.5999999</v>
      </c>
      <c r="DG162" s="1" t="s">
        <v>357</v>
      </c>
      <c r="DH162" s="1">
        <v>1660310983.5999999</v>
      </c>
      <c r="DI162" s="1">
        <v>1660310986.5999999</v>
      </c>
      <c r="DJ162" s="1">
        <v>1</v>
      </c>
      <c r="DK162" s="1">
        <v>0.122</v>
      </c>
      <c r="DL162" s="1">
        <v>-3.4000000000000002E-2</v>
      </c>
      <c r="DM162" s="1">
        <v>1.4079999999999999</v>
      </c>
      <c r="DN162" s="1">
        <v>0.02</v>
      </c>
      <c r="DO162" s="1">
        <v>400</v>
      </c>
      <c r="DP162" s="1">
        <v>26</v>
      </c>
      <c r="DQ162" s="1">
        <v>0.18</v>
      </c>
      <c r="DR162" s="1">
        <v>7.0000000000000007E-2</v>
      </c>
      <c r="DS162" s="1">
        <v>10.41991897722091</v>
      </c>
      <c r="DT162" s="1">
        <v>2.6597177940776628</v>
      </c>
      <c r="DU162" s="1">
        <v>0.23829853633686349</v>
      </c>
      <c r="DV162" s="1">
        <v>0</v>
      </c>
      <c r="DW162" s="1">
        <v>42.167955335789777</v>
      </c>
      <c r="DX162" s="1">
        <v>2.5281639663850251</v>
      </c>
      <c r="DY162" s="1">
        <v>0.18783127886125761</v>
      </c>
      <c r="DZ162" s="1">
        <v>0</v>
      </c>
      <c r="EA162" s="1">
        <v>-51.612332258064512</v>
      </c>
      <c r="EB162" s="1">
        <v>-3.4625903225805379</v>
      </c>
      <c r="EC162" s="1">
        <v>0.26401903082322808</v>
      </c>
      <c r="ED162" s="1">
        <v>0</v>
      </c>
      <c r="EE162" s="1">
        <v>363.48508303721462</v>
      </c>
      <c r="EF162" s="1">
        <v>239.39326241723279</v>
      </c>
      <c r="EG162" s="1">
        <v>17.491638366375959</v>
      </c>
      <c r="EH162" s="1">
        <v>0</v>
      </c>
      <c r="EI162" s="1">
        <v>1.521369756097561</v>
      </c>
      <c r="EJ162" s="1">
        <v>5.8783275261327227E-2</v>
      </c>
      <c r="EK162" s="1">
        <v>6.355943440094664E-3</v>
      </c>
      <c r="EL162" s="1">
        <v>1</v>
      </c>
      <c r="EM162" s="1">
        <v>2.0004506213613049</v>
      </c>
      <c r="EN162" s="1">
        <v>7.7076510478359108E-3</v>
      </c>
      <c r="EO162" s="1">
        <v>8.3673083592195074E-4</v>
      </c>
      <c r="EP162" s="1">
        <v>1</v>
      </c>
      <c r="EQ162" s="1">
        <v>2</v>
      </c>
      <c r="ER162" s="1">
        <v>6</v>
      </c>
      <c r="ES162" s="1" t="s">
        <v>387</v>
      </c>
      <c r="ET162" s="1">
        <v>2.9451399999999999</v>
      </c>
      <c r="EU162" s="1">
        <v>2.8010700000000002</v>
      </c>
      <c r="EV162" s="1">
        <v>0.13142100000000001</v>
      </c>
      <c r="EW162" s="1">
        <v>0.138128</v>
      </c>
      <c r="EX162" s="1">
        <v>0.118617</v>
      </c>
      <c r="EY162" s="1">
        <v>0.113982</v>
      </c>
      <c r="EZ162" s="1">
        <v>17888.400000000001</v>
      </c>
      <c r="FA162" s="1">
        <v>18615.400000000001</v>
      </c>
      <c r="FB162" s="1">
        <v>23935.3</v>
      </c>
      <c r="FC162" s="1">
        <v>25119.5</v>
      </c>
      <c r="FD162" s="1">
        <v>33756.9</v>
      </c>
      <c r="FE162" s="1">
        <v>35530.199999999997</v>
      </c>
      <c r="FF162" s="1">
        <v>43620.4</v>
      </c>
      <c r="FG162" s="1">
        <v>46429.4</v>
      </c>
      <c r="FH162" s="1">
        <v>1.73417</v>
      </c>
      <c r="FI162" s="1">
        <v>1.92283</v>
      </c>
      <c r="FJ162" s="1">
        <v>0.163633</v>
      </c>
      <c r="FK162" s="1">
        <v>0</v>
      </c>
      <c r="FL162" s="1">
        <v>29.1145</v>
      </c>
      <c r="FM162" s="1">
        <v>999.9</v>
      </c>
      <c r="FN162" s="1">
        <v>67.8</v>
      </c>
      <c r="FO162" s="1">
        <v>32.1</v>
      </c>
      <c r="FP162" s="1">
        <v>32.678699999999999</v>
      </c>
      <c r="FQ162" s="1">
        <v>63.847299999999997</v>
      </c>
      <c r="FR162" s="1">
        <v>23.689900000000002</v>
      </c>
      <c r="FS162" s="1">
        <v>1</v>
      </c>
      <c r="FT162" s="1">
        <v>0.165655</v>
      </c>
      <c r="FU162" s="1">
        <v>-0.38818900000000001</v>
      </c>
      <c r="FV162" s="1">
        <v>20.323499999999999</v>
      </c>
      <c r="FW162" s="1">
        <v>5.2135499999999997</v>
      </c>
      <c r="FX162" s="1">
        <v>11.904199999999999</v>
      </c>
      <c r="FY162" s="1">
        <v>5.0031999999999996</v>
      </c>
      <c r="FZ162" s="1">
        <v>3.2897799999999999</v>
      </c>
      <c r="GA162" s="1">
        <v>9999</v>
      </c>
      <c r="GB162" s="1">
        <v>9999</v>
      </c>
      <c r="GC162" s="1">
        <v>9999</v>
      </c>
      <c r="GD162" s="1">
        <v>999.9</v>
      </c>
      <c r="GE162" s="1">
        <v>1.8594200000000001</v>
      </c>
      <c r="GF162" s="1">
        <v>1.85433</v>
      </c>
      <c r="GG162" s="1">
        <v>1.8575999999999999</v>
      </c>
      <c r="GH162" s="1">
        <v>1.8559300000000001</v>
      </c>
      <c r="GI162" s="1">
        <v>1.8547899999999999</v>
      </c>
      <c r="GJ162" s="1">
        <v>1.8545199999999999</v>
      </c>
      <c r="GK162" s="1">
        <v>1.85303</v>
      </c>
      <c r="GL162" s="1">
        <v>1.85623</v>
      </c>
      <c r="GM162" s="1">
        <v>0</v>
      </c>
      <c r="GN162" s="1">
        <v>0</v>
      </c>
      <c r="GO162" s="1">
        <v>0</v>
      </c>
      <c r="GP162" s="1">
        <v>0</v>
      </c>
      <c r="GQ162" s="1" t="s">
        <v>359</v>
      </c>
      <c r="GR162" s="1" t="s">
        <v>360</v>
      </c>
      <c r="GS162" s="1" t="s">
        <v>361</v>
      </c>
      <c r="GT162" s="1" t="s">
        <v>361</v>
      </c>
      <c r="GU162" s="1" t="s">
        <v>361</v>
      </c>
      <c r="GV162" s="1" t="s">
        <v>361</v>
      </c>
      <c r="GW162" s="1">
        <v>0</v>
      </c>
      <c r="GX162" s="1">
        <v>100</v>
      </c>
      <c r="GY162" s="1">
        <v>100</v>
      </c>
      <c r="GZ162" s="1">
        <v>1.9039999999999999</v>
      </c>
      <c r="HA162" s="1">
        <v>1.6E-2</v>
      </c>
      <c r="HB162" s="1">
        <v>0.4723743322554726</v>
      </c>
      <c r="HC162" s="1">
        <v>2.7716384584972409E-3</v>
      </c>
      <c r="HD162" s="1">
        <v>-1.1467119688665799E-6</v>
      </c>
      <c r="HE162" s="1">
        <v>2.0626329066488061E-10</v>
      </c>
      <c r="HF162" s="1">
        <v>-6.6792426355626849E-2</v>
      </c>
      <c r="HG162" s="1">
        <v>1.066993184659233E-2</v>
      </c>
      <c r="HH162" s="1">
        <v>-3.4528890892081033E-4</v>
      </c>
      <c r="HI162" s="1">
        <v>2.382551249023132E-6</v>
      </c>
      <c r="HJ162" s="1">
        <v>1</v>
      </c>
      <c r="HK162" s="1">
        <v>2115</v>
      </c>
      <c r="HL162" s="1">
        <v>2</v>
      </c>
      <c r="HM162" s="1">
        <v>30</v>
      </c>
      <c r="HN162" s="1">
        <v>8</v>
      </c>
      <c r="HO162" s="1">
        <v>7.9</v>
      </c>
      <c r="HP162" s="1">
        <v>1.7309600000000001</v>
      </c>
      <c r="HQ162" s="1">
        <v>2.2961399999999998</v>
      </c>
      <c r="HR162" s="1">
        <v>1.4978</v>
      </c>
      <c r="HS162" s="1">
        <v>2.3010299999999999</v>
      </c>
      <c r="HT162" s="1">
        <v>1.5478499999999999</v>
      </c>
      <c r="HU162" s="1">
        <v>2.2753899999999998</v>
      </c>
      <c r="HV162" s="1">
        <v>35.614800000000002</v>
      </c>
      <c r="HW162" s="1">
        <v>15.3316</v>
      </c>
      <c r="HX162" s="1">
        <v>18</v>
      </c>
      <c r="HY162" s="1">
        <v>362.03399999999999</v>
      </c>
      <c r="HZ162" s="1">
        <v>518.69600000000003</v>
      </c>
      <c r="IA162" s="1">
        <v>29.477499999999999</v>
      </c>
      <c r="IB162" s="1">
        <v>29.291799999999999</v>
      </c>
      <c r="IC162" s="1">
        <v>30.000299999999999</v>
      </c>
      <c r="ID162" s="1">
        <v>29.087900000000001</v>
      </c>
      <c r="IE162" s="1">
        <v>29.1617</v>
      </c>
      <c r="IF162" s="1">
        <v>34.663400000000003</v>
      </c>
      <c r="IG162" s="1">
        <v>24.060500000000001</v>
      </c>
      <c r="IH162" s="1">
        <v>68.939700000000002</v>
      </c>
      <c r="II162" s="1">
        <v>29.480499999999999</v>
      </c>
      <c r="IJ162" s="1">
        <v>774.03499999999997</v>
      </c>
      <c r="IK162" s="1">
        <v>25.7088</v>
      </c>
      <c r="IL162" s="1">
        <v>100.88500000000001</v>
      </c>
      <c r="IM162" s="1">
        <v>100.629</v>
      </c>
      <c r="IN162" s="1" t="s">
        <v>366</v>
      </c>
    </row>
    <row r="163" spans="1:248" ht="15.75" customHeight="1" x14ac:dyDescent="0.3">
      <c r="A163" s="1">
        <v>147</v>
      </c>
      <c r="B163" s="1">
        <v>1660311461.5999999</v>
      </c>
      <c r="C163" s="1">
        <v>495</v>
      </c>
      <c r="D163" s="1" t="s">
        <v>650</v>
      </c>
      <c r="E163" s="1" t="s">
        <v>651</v>
      </c>
      <c r="F163" s="1">
        <v>1</v>
      </c>
      <c r="G163" s="1" t="s">
        <v>349</v>
      </c>
      <c r="H163" s="1" t="s">
        <v>350</v>
      </c>
      <c r="I163" s="1" t="s">
        <v>351</v>
      </c>
      <c r="J163" s="1" t="s">
        <v>352</v>
      </c>
      <c r="K163" s="1" t="s">
        <v>353</v>
      </c>
      <c r="L163" s="1" t="s">
        <v>354</v>
      </c>
      <c r="M163" s="1" t="s">
        <v>355</v>
      </c>
      <c r="N163" s="1">
        <v>1660311453.5999999</v>
      </c>
      <c r="O163" s="1">
        <f t="shared" si="0"/>
        <v>1.3105572086622411E-3</v>
      </c>
      <c r="P163" s="1">
        <f t="shared" si="1"/>
        <v>1.310557208662241</v>
      </c>
      <c r="Q163" s="1">
        <f t="shared" si="2"/>
        <v>10.770998649649092</v>
      </c>
      <c r="R163" s="1">
        <f t="shared" si="3"/>
        <v>655.54506249999997</v>
      </c>
      <c r="S163" s="1">
        <f t="shared" si="4"/>
        <v>365.01133631692738</v>
      </c>
      <c r="T163" s="1">
        <f t="shared" si="5"/>
        <v>36.403279649723764</v>
      </c>
      <c r="U163" s="1">
        <f t="shared" si="6"/>
        <v>65.378764599417323</v>
      </c>
      <c r="V163" s="1">
        <f t="shared" si="7"/>
        <v>6.3652100754867602E-2</v>
      </c>
      <c r="W163" s="1">
        <f t="shared" si="8"/>
        <v>2.9224200373334441</v>
      </c>
      <c r="X163" s="1">
        <f t="shared" si="9"/>
        <v>6.2891817946687523E-2</v>
      </c>
      <c r="Y163" s="1">
        <f t="shared" si="10"/>
        <v>3.9374937886207995E-2</v>
      </c>
      <c r="Z163" s="1">
        <f t="shared" si="11"/>
        <v>321.51907275000002</v>
      </c>
      <c r="AA163" s="1">
        <f t="shared" si="12"/>
        <v>32.529157711454729</v>
      </c>
      <c r="AB163" s="1">
        <f t="shared" si="13"/>
        <v>31.76545625</v>
      </c>
      <c r="AC163" s="1">
        <f t="shared" si="14"/>
        <v>4.7120576314228968</v>
      </c>
      <c r="AD163" s="1">
        <f t="shared" si="15"/>
        <v>60.182781331129455</v>
      </c>
      <c r="AE163" s="1">
        <f t="shared" si="16"/>
        <v>2.7111597561361318</v>
      </c>
      <c r="AF163" s="1">
        <f t="shared" si="17"/>
        <v>4.5048761392717296</v>
      </c>
      <c r="AG163" s="1">
        <f t="shared" si="18"/>
        <v>2.000897875286765</v>
      </c>
      <c r="AH163" s="1">
        <f t="shared" si="19"/>
        <v>-57.795572902004835</v>
      </c>
      <c r="AI163" s="1">
        <f t="shared" si="20"/>
        <v>-124.58543728343872</v>
      </c>
      <c r="AJ163" s="1">
        <f t="shared" si="21"/>
        <v>-9.6082095289011047</v>
      </c>
      <c r="AK163" s="1">
        <f t="shared" si="22"/>
        <v>129.52985303565535</v>
      </c>
      <c r="AL163" s="1">
        <f t="shared" si="23"/>
        <v>42.239411316851623</v>
      </c>
      <c r="AM163" s="1">
        <f t="shared" si="24"/>
        <v>1.3072600016959313</v>
      </c>
      <c r="AN163" s="1">
        <f t="shared" si="25"/>
        <v>10.770998649649092</v>
      </c>
      <c r="AO163" s="1">
        <v>752.03090756586653</v>
      </c>
      <c r="AP163" s="1">
        <v>712.34935757575749</v>
      </c>
      <c r="AQ163" s="1">
        <v>5.1350168664766356</v>
      </c>
      <c r="AR163" s="1">
        <v>65.304688863541145</v>
      </c>
      <c r="AS163" s="1">
        <f t="shared" si="26"/>
        <v>1.310557208662241</v>
      </c>
      <c r="AT163" s="1">
        <v>25.658159628719719</v>
      </c>
      <c r="AU163" s="1">
        <v>27.187623636363629</v>
      </c>
      <c r="AV163" s="1">
        <v>1.590599004170785E-6</v>
      </c>
      <c r="AW163" s="1">
        <v>82.040529931118442</v>
      </c>
      <c r="AX163" s="1">
        <v>120</v>
      </c>
      <c r="AY163" s="1">
        <v>24</v>
      </c>
      <c r="AZ163" s="1">
        <f t="shared" si="27"/>
        <v>1</v>
      </c>
      <c r="BA163" s="1">
        <f t="shared" si="28"/>
        <v>0</v>
      </c>
      <c r="BB163" s="1">
        <f t="shared" si="29"/>
        <v>51974.761758810535</v>
      </c>
      <c r="BC163" s="1">
        <f t="shared" si="30"/>
        <v>2000.015625</v>
      </c>
      <c r="BD163" s="1">
        <f t="shared" si="31"/>
        <v>1681.2134249999999</v>
      </c>
      <c r="BE163" s="1">
        <f t="shared" si="32"/>
        <v>0.84060014531136473</v>
      </c>
      <c r="BF163" s="1">
        <f t="shared" si="33"/>
        <v>0.16075828045093399</v>
      </c>
      <c r="BG163" s="1">
        <v>6</v>
      </c>
      <c r="BH163" s="1">
        <v>0.5</v>
      </c>
      <c r="BI163" s="1" t="s">
        <v>356</v>
      </c>
      <c r="BJ163" s="1">
        <v>2</v>
      </c>
      <c r="BK163" s="1" t="b">
        <v>1</v>
      </c>
      <c r="BL163" s="1">
        <v>1660311453.5999999</v>
      </c>
      <c r="BM163" s="1">
        <v>655.54506249999997</v>
      </c>
      <c r="BN163" s="1">
        <v>707.24593749999997</v>
      </c>
      <c r="BO163" s="1">
        <v>27.184474999999999</v>
      </c>
      <c r="BP163" s="1">
        <v>25.658843749999999</v>
      </c>
      <c r="BQ163" s="1">
        <v>653.69381249999992</v>
      </c>
      <c r="BR163" s="1">
        <v>27.168456249999998</v>
      </c>
      <c r="BS163" s="1">
        <v>500.14293750000002</v>
      </c>
      <c r="BT163" s="1">
        <v>99.631931249999994</v>
      </c>
      <c r="BU163" s="1">
        <v>9.9983975000000003E-2</v>
      </c>
      <c r="BV163" s="1">
        <v>30.974706250000001</v>
      </c>
      <c r="BW163" s="1">
        <v>31.76545625</v>
      </c>
      <c r="BX163" s="1">
        <v>999.9</v>
      </c>
      <c r="BY163" s="1">
        <v>0</v>
      </c>
      <c r="BZ163" s="1">
        <v>0</v>
      </c>
      <c r="CA163" s="1">
        <v>9996.2062499999993</v>
      </c>
      <c r="CB163" s="1">
        <v>0</v>
      </c>
      <c r="CC163" s="1">
        <v>11.19093125</v>
      </c>
      <c r="CD163" s="1">
        <v>-51.700906250000003</v>
      </c>
      <c r="CE163" s="1">
        <v>673.86381249999999</v>
      </c>
      <c r="CF163" s="1">
        <v>725.87106249999988</v>
      </c>
      <c r="CG163" s="1">
        <v>1.525618125</v>
      </c>
      <c r="CH163" s="1">
        <v>707.24593749999997</v>
      </c>
      <c r="CI163" s="1">
        <v>25.658843749999999</v>
      </c>
      <c r="CJ163" s="1">
        <v>2.7084418750000001</v>
      </c>
      <c r="CK163" s="1">
        <v>2.5564412500000002</v>
      </c>
      <c r="CL163" s="1">
        <v>22.336424999999998</v>
      </c>
      <c r="CM163" s="1">
        <v>21.390362499999998</v>
      </c>
      <c r="CN163" s="1">
        <v>2000.015625</v>
      </c>
      <c r="CO163" s="1">
        <v>0.9799958124999999</v>
      </c>
      <c r="CP163" s="1">
        <v>2.0004381250000002E-2</v>
      </c>
      <c r="CQ163" s="1">
        <v>0</v>
      </c>
      <c r="CR163" s="1">
        <v>2.6756250000000001</v>
      </c>
      <c r="CS163" s="1">
        <v>0</v>
      </c>
      <c r="CT163" s="1">
        <v>23193.85</v>
      </c>
      <c r="CU163" s="1">
        <v>17412.45</v>
      </c>
      <c r="CV163" s="1">
        <v>39.472437499999998</v>
      </c>
      <c r="CW163" s="1">
        <v>40.311999999999998</v>
      </c>
      <c r="CX163" s="1">
        <v>39.311999999999998</v>
      </c>
      <c r="CY163" s="1">
        <v>38.956687500000001</v>
      </c>
      <c r="CZ163" s="1">
        <v>39.686999999999998</v>
      </c>
      <c r="DA163" s="1">
        <v>1960.005625</v>
      </c>
      <c r="DB163" s="1">
        <v>40.01</v>
      </c>
      <c r="DC163" s="1">
        <v>0</v>
      </c>
      <c r="DD163" s="1">
        <v>1660311459.5999999</v>
      </c>
      <c r="DE163" s="1">
        <v>0</v>
      </c>
      <c r="DF163" s="1">
        <v>1660310986.5999999</v>
      </c>
      <c r="DG163" s="1" t="s">
        <v>357</v>
      </c>
      <c r="DH163" s="1">
        <v>1660310983.5999999</v>
      </c>
      <c r="DI163" s="1">
        <v>1660310986.5999999</v>
      </c>
      <c r="DJ163" s="1">
        <v>1</v>
      </c>
      <c r="DK163" s="1">
        <v>0.122</v>
      </c>
      <c r="DL163" s="1">
        <v>-3.4000000000000002E-2</v>
      </c>
      <c r="DM163" s="1">
        <v>1.4079999999999999</v>
      </c>
      <c r="DN163" s="1">
        <v>0.02</v>
      </c>
      <c r="DO163" s="1">
        <v>400</v>
      </c>
      <c r="DP163" s="1">
        <v>26</v>
      </c>
      <c r="DQ163" s="1">
        <v>0.18</v>
      </c>
      <c r="DR163" s="1">
        <v>7.0000000000000007E-2</v>
      </c>
      <c r="DS163" s="1">
        <v>10.518052809320251</v>
      </c>
      <c r="DT163" s="1">
        <v>1.883900867146405</v>
      </c>
      <c r="DU163" s="1">
        <v>0.16283920653527201</v>
      </c>
      <c r="DV163" s="1">
        <v>0</v>
      </c>
      <c r="DW163" s="1">
        <v>42.220115456811399</v>
      </c>
      <c r="DX163" s="1">
        <v>2.4131826589661549</v>
      </c>
      <c r="DY163" s="1">
        <v>0.1852484095504888</v>
      </c>
      <c r="DZ163" s="1">
        <v>0</v>
      </c>
      <c r="EA163" s="1">
        <v>-51.712520000000012</v>
      </c>
      <c r="EB163" s="1">
        <v>-3.408090767519361</v>
      </c>
      <c r="EC163" s="1">
        <v>0.25160337623595891</v>
      </c>
      <c r="ED163" s="1">
        <v>0</v>
      </c>
      <c r="EE163" s="1">
        <v>368.08427364973483</v>
      </c>
      <c r="EF163" s="1">
        <v>248.1382842053263</v>
      </c>
      <c r="EG163" s="1">
        <v>18.6261089286531</v>
      </c>
      <c r="EH163" s="1">
        <v>0</v>
      </c>
      <c r="EI163" s="1">
        <v>1.5229582500000001</v>
      </c>
      <c r="EJ163" s="1">
        <v>5.0943151969976737E-2</v>
      </c>
      <c r="EK163" s="1">
        <v>5.5797741385740698E-3</v>
      </c>
      <c r="EL163" s="1">
        <v>1</v>
      </c>
      <c r="EM163" s="1">
        <v>2.0007443785241779</v>
      </c>
      <c r="EN163" s="1">
        <v>1.076341299040097E-2</v>
      </c>
      <c r="EO163" s="1">
        <v>1.0673846727697271E-3</v>
      </c>
      <c r="EP163" s="1">
        <v>1</v>
      </c>
      <c r="EQ163" s="1">
        <v>2</v>
      </c>
      <c r="ER163" s="1">
        <v>6</v>
      </c>
      <c r="ES163" s="1" t="s">
        <v>387</v>
      </c>
      <c r="ET163" s="1">
        <v>2.9452099999999999</v>
      </c>
      <c r="EU163" s="1">
        <v>2.8010999999999999</v>
      </c>
      <c r="EV163" s="1">
        <v>0.132073</v>
      </c>
      <c r="EW163" s="1">
        <v>0.13875499999999999</v>
      </c>
      <c r="EX163" s="1">
        <v>0.11862200000000001</v>
      </c>
      <c r="EY163" s="1">
        <v>0.113986</v>
      </c>
      <c r="EZ163" s="1">
        <v>17875</v>
      </c>
      <c r="FA163" s="1">
        <v>18601.900000000001</v>
      </c>
      <c r="FB163" s="1">
        <v>23935.4</v>
      </c>
      <c r="FC163" s="1">
        <v>25119.599999999999</v>
      </c>
      <c r="FD163" s="1">
        <v>33756.699999999997</v>
      </c>
      <c r="FE163" s="1">
        <v>35530.300000000003</v>
      </c>
      <c r="FF163" s="1">
        <v>43620.3</v>
      </c>
      <c r="FG163" s="1">
        <v>46429.7</v>
      </c>
      <c r="FH163" s="1">
        <v>1.73428</v>
      </c>
      <c r="FI163" s="1">
        <v>1.92275</v>
      </c>
      <c r="FJ163" s="1">
        <v>0.163913</v>
      </c>
      <c r="FK163" s="1">
        <v>0</v>
      </c>
      <c r="FL163" s="1">
        <v>29.115100000000002</v>
      </c>
      <c r="FM163" s="1">
        <v>999.9</v>
      </c>
      <c r="FN163" s="1">
        <v>67.8</v>
      </c>
      <c r="FO163" s="1">
        <v>32.1</v>
      </c>
      <c r="FP163" s="1">
        <v>32.68</v>
      </c>
      <c r="FQ163" s="1">
        <v>63.897300000000001</v>
      </c>
      <c r="FR163" s="1">
        <v>23.217099999999999</v>
      </c>
      <c r="FS163" s="1">
        <v>1</v>
      </c>
      <c r="FT163" s="1">
        <v>0.165655</v>
      </c>
      <c r="FU163" s="1">
        <v>-0.38131500000000002</v>
      </c>
      <c r="FV163" s="1">
        <v>20.323499999999999</v>
      </c>
      <c r="FW163" s="1">
        <v>5.2135499999999997</v>
      </c>
      <c r="FX163" s="1">
        <v>11.903499999999999</v>
      </c>
      <c r="FY163" s="1">
        <v>5.0030999999999999</v>
      </c>
      <c r="FZ163" s="1">
        <v>3.28973</v>
      </c>
      <c r="GA163" s="1">
        <v>9999</v>
      </c>
      <c r="GB163" s="1">
        <v>9999</v>
      </c>
      <c r="GC163" s="1">
        <v>9999</v>
      </c>
      <c r="GD163" s="1">
        <v>999.9</v>
      </c>
      <c r="GE163" s="1">
        <v>1.85941</v>
      </c>
      <c r="GF163" s="1">
        <v>1.85433</v>
      </c>
      <c r="GG163" s="1">
        <v>1.8575999999999999</v>
      </c>
      <c r="GH163" s="1">
        <v>1.8559300000000001</v>
      </c>
      <c r="GI163" s="1">
        <v>1.8547899999999999</v>
      </c>
      <c r="GJ163" s="1">
        <v>1.8545100000000001</v>
      </c>
      <c r="GK163" s="1">
        <v>1.85303</v>
      </c>
      <c r="GL163" s="1">
        <v>1.85623</v>
      </c>
      <c r="GM163" s="1">
        <v>0</v>
      </c>
      <c r="GN163" s="1">
        <v>0</v>
      </c>
      <c r="GO163" s="1">
        <v>0</v>
      </c>
      <c r="GP163" s="1">
        <v>0</v>
      </c>
      <c r="GQ163" s="1" t="s">
        <v>359</v>
      </c>
      <c r="GR163" s="1" t="s">
        <v>360</v>
      </c>
      <c r="GS163" s="1" t="s">
        <v>361</v>
      </c>
      <c r="GT163" s="1" t="s">
        <v>361</v>
      </c>
      <c r="GU163" s="1" t="s">
        <v>361</v>
      </c>
      <c r="GV163" s="1" t="s">
        <v>361</v>
      </c>
      <c r="GW163" s="1">
        <v>0</v>
      </c>
      <c r="GX163" s="1">
        <v>100</v>
      </c>
      <c r="GY163" s="1">
        <v>100</v>
      </c>
      <c r="GZ163" s="1">
        <v>1.9119999999999999</v>
      </c>
      <c r="HA163" s="1">
        <v>1.6E-2</v>
      </c>
      <c r="HB163" s="1">
        <v>0.4723743322554726</v>
      </c>
      <c r="HC163" s="1">
        <v>2.7716384584972409E-3</v>
      </c>
      <c r="HD163" s="1">
        <v>-1.1467119688665799E-6</v>
      </c>
      <c r="HE163" s="1">
        <v>2.0626329066488061E-10</v>
      </c>
      <c r="HF163" s="1">
        <v>-6.6792426355626849E-2</v>
      </c>
      <c r="HG163" s="1">
        <v>1.066993184659233E-2</v>
      </c>
      <c r="HH163" s="1">
        <v>-3.4528890892081033E-4</v>
      </c>
      <c r="HI163" s="1">
        <v>2.382551249023132E-6</v>
      </c>
      <c r="HJ163" s="1">
        <v>1</v>
      </c>
      <c r="HK163" s="1">
        <v>2115</v>
      </c>
      <c r="HL163" s="1">
        <v>2</v>
      </c>
      <c r="HM163" s="1">
        <v>30</v>
      </c>
      <c r="HN163" s="1">
        <v>8</v>
      </c>
      <c r="HO163" s="1">
        <v>7.9</v>
      </c>
      <c r="HP163" s="1">
        <v>1.73706</v>
      </c>
      <c r="HQ163" s="1">
        <v>2.2827099999999998</v>
      </c>
      <c r="HR163" s="1">
        <v>1.4978</v>
      </c>
      <c r="HS163" s="1">
        <v>2.3010299999999999</v>
      </c>
      <c r="HT163" s="1">
        <v>1.5478499999999999</v>
      </c>
      <c r="HU163" s="1">
        <v>2.3877000000000002</v>
      </c>
      <c r="HV163" s="1">
        <v>35.614800000000002</v>
      </c>
      <c r="HW163" s="1">
        <v>15.3316</v>
      </c>
      <c r="HX163" s="1">
        <v>18</v>
      </c>
      <c r="HY163" s="1">
        <v>362.084</v>
      </c>
      <c r="HZ163" s="1">
        <v>518.65</v>
      </c>
      <c r="IA163" s="1">
        <v>29.481300000000001</v>
      </c>
      <c r="IB163" s="1">
        <v>29.2925</v>
      </c>
      <c r="IC163" s="1">
        <v>30.0002</v>
      </c>
      <c r="ID163" s="1">
        <v>29.0886</v>
      </c>
      <c r="IE163" s="1">
        <v>29.162299999999998</v>
      </c>
      <c r="IF163" s="1">
        <v>34.789299999999997</v>
      </c>
      <c r="IG163" s="1">
        <v>24.060500000000001</v>
      </c>
      <c r="IH163" s="1">
        <v>68.939700000000002</v>
      </c>
      <c r="II163" s="1">
        <v>29.480499999999999</v>
      </c>
      <c r="IJ163" s="1">
        <v>774.03499999999997</v>
      </c>
      <c r="IK163" s="1">
        <v>25.7088</v>
      </c>
      <c r="IL163" s="1">
        <v>100.884</v>
      </c>
      <c r="IM163" s="1">
        <v>100.629</v>
      </c>
      <c r="IN163" s="1" t="s">
        <v>366</v>
      </c>
    </row>
    <row r="164" spans="1:248" ht="15.75" customHeight="1" x14ac:dyDescent="0.3">
      <c r="A164" s="1">
        <v>148</v>
      </c>
      <c r="B164" s="1">
        <v>1660311462.5999999</v>
      </c>
      <c r="C164" s="1">
        <v>496</v>
      </c>
      <c r="D164" s="1" t="s">
        <v>652</v>
      </c>
      <c r="E164" s="1" t="s">
        <v>653</v>
      </c>
      <c r="F164" s="1">
        <v>1</v>
      </c>
      <c r="G164" s="1" t="s">
        <v>349</v>
      </c>
      <c r="H164" s="1" t="s">
        <v>350</v>
      </c>
      <c r="I164" s="1" t="s">
        <v>351</v>
      </c>
      <c r="J164" s="1" t="s">
        <v>352</v>
      </c>
      <c r="K164" s="1" t="s">
        <v>353</v>
      </c>
      <c r="L164" s="1" t="s">
        <v>354</v>
      </c>
      <c r="M164" s="1" t="s">
        <v>355</v>
      </c>
      <c r="N164" s="1">
        <v>1660311455.099999</v>
      </c>
      <c r="O164" s="1">
        <f t="shared" si="0"/>
        <v>1.3123843225303555E-3</v>
      </c>
      <c r="P164" s="1">
        <f t="shared" si="1"/>
        <v>1.3123843225303555</v>
      </c>
      <c r="Q164" s="1">
        <f t="shared" si="2"/>
        <v>10.775030449642969</v>
      </c>
      <c r="R164" s="1">
        <f t="shared" si="3"/>
        <v>663.02953333333323</v>
      </c>
      <c r="S164" s="1">
        <f t="shared" si="4"/>
        <v>372.45389985108045</v>
      </c>
      <c r="T164" s="1">
        <f t="shared" si="5"/>
        <v>37.145539717952381</v>
      </c>
      <c r="U164" s="1">
        <f t="shared" si="6"/>
        <v>66.125203345853265</v>
      </c>
      <c r="V164" s="1">
        <f t="shared" si="7"/>
        <v>6.372582220393995E-2</v>
      </c>
      <c r="W164" s="1">
        <f t="shared" si="8"/>
        <v>2.922258550607248</v>
      </c>
      <c r="X164" s="1">
        <f t="shared" si="9"/>
        <v>6.2963747069903486E-2</v>
      </c>
      <c r="Y164" s="1">
        <f t="shared" si="10"/>
        <v>3.9420051930535077E-2</v>
      </c>
      <c r="Z164" s="1">
        <f t="shared" si="11"/>
        <v>321.51870699999995</v>
      </c>
      <c r="AA164" s="1">
        <f t="shared" si="12"/>
        <v>32.530672025766357</v>
      </c>
      <c r="AB164" s="1">
        <f t="shared" si="13"/>
        <v>31.767606666666669</v>
      </c>
      <c r="AC164" s="1">
        <f t="shared" si="14"/>
        <v>4.7126321759836776</v>
      </c>
      <c r="AD164" s="1">
        <f t="shared" si="15"/>
        <v>60.17800855623161</v>
      </c>
      <c r="AE164" s="1">
        <f t="shared" si="16"/>
        <v>2.7112406287713586</v>
      </c>
      <c r="AF164" s="1">
        <f t="shared" si="17"/>
        <v>4.5053678142870375</v>
      </c>
      <c r="AG164" s="1">
        <f t="shared" si="18"/>
        <v>2.0013915472123189</v>
      </c>
      <c r="AH164" s="1">
        <f t="shared" si="19"/>
        <v>-57.876148623588676</v>
      </c>
      <c r="AI164" s="1">
        <f t="shared" si="20"/>
        <v>-124.61583856007459</v>
      </c>
      <c r="AJ164" s="1">
        <f t="shared" si="21"/>
        <v>-9.6112777194750603</v>
      </c>
      <c r="AK164" s="1">
        <f t="shared" si="22"/>
        <v>129.4154420968616</v>
      </c>
      <c r="AL164" s="1">
        <f t="shared" si="23"/>
        <v>42.290797717834828</v>
      </c>
      <c r="AM164" s="1">
        <f t="shared" si="24"/>
        <v>1.3080208773706465</v>
      </c>
      <c r="AN164" s="1">
        <f t="shared" si="25"/>
        <v>10.775030449642969</v>
      </c>
      <c r="AO164" s="1">
        <v>757.20672932723016</v>
      </c>
      <c r="AP164" s="1">
        <v>717.50267878787872</v>
      </c>
      <c r="AQ164" s="1">
        <v>5.1384483998792279</v>
      </c>
      <c r="AR164" s="1">
        <v>65.304688863541145</v>
      </c>
      <c r="AS164" s="1">
        <f t="shared" si="26"/>
        <v>1.3123843225303555</v>
      </c>
      <c r="AT164" s="1">
        <v>25.658352916446379</v>
      </c>
      <c r="AU164" s="1">
        <v>27.1899618181818</v>
      </c>
      <c r="AV164" s="1">
        <v>-6.0693168391404597E-7</v>
      </c>
      <c r="AW164" s="1">
        <v>82.040529931118442</v>
      </c>
      <c r="AX164" s="1">
        <v>120</v>
      </c>
      <c r="AY164" s="1">
        <v>24</v>
      </c>
      <c r="AZ164" s="1">
        <f t="shared" si="27"/>
        <v>1</v>
      </c>
      <c r="BA164" s="1">
        <f t="shared" si="28"/>
        <v>0</v>
      </c>
      <c r="BB164" s="1">
        <f t="shared" si="29"/>
        <v>51969.838824773833</v>
      </c>
      <c r="BC164" s="1">
        <f t="shared" si="30"/>
        <v>2000.0133333333331</v>
      </c>
      <c r="BD164" s="1">
        <f t="shared" si="31"/>
        <v>1681.2114999999997</v>
      </c>
      <c r="BE164" s="1">
        <f t="shared" si="32"/>
        <v>0.84060014599902666</v>
      </c>
      <c r="BF164" s="1">
        <f t="shared" si="33"/>
        <v>0.16075828177812146</v>
      </c>
      <c r="BG164" s="1">
        <v>6</v>
      </c>
      <c r="BH164" s="1">
        <v>0.5</v>
      </c>
      <c r="BI164" s="1" t="s">
        <v>356</v>
      </c>
      <c r="BJ164" s="1">
        <v>2</v>
      </c>
      <c r="BK164" s="1" t="b">
        <v>1</v>
      </c>
      <c r="BL164" s="1">
        <v>1660311455.099999</v>
      </c>
      <c r="BM164" s="1">
        <v>663.02953333333323</v>
      </c>
      <c r="BN164" s="1">
        <v>714.8044666666666</v>
      </c>
      <c r="BO164" s="1">
        <v>27.18528666666667</v>
      </c>
      <c r="BP164" s="1">
        <v>25.658766666666661</v>
      </c>
      <c r="BQ164" s="1">
        <v>661.16680000000008</v>
      </c>
      <c r="BR164" s="1">
        <v>27.169280000000001</v>
      </c>
      <c r="BS164" s="1">
        <v>500.14226666666673</v>
      </c>
      <c r="BT164" s="1">
        <v>99.63191333333333</v>
      </c>
      <c r="BU164" s="1">
        <v>9.999907999999999E-2</v>
      </c>
      <c r="BV164" s="1">
        <v>30.97662</v>
      </c>
      <c r="BW164" s="1">
        <v>31.767606666666669</v>
      </c>
      <c r="BX164" s="1">
        <v>999.89999999999986</v>
      </c>
      <c r="BY164" s="1">
        <v>0</v>
      </c>
      <c r="BZ164" s="1">
        <v>0</v>
      </c>
      <c r="CA164" s="1">
        <v>9995.2866666666687</v>
      </c>
      <c r="CB164" s="1">
        <v>0</v>
      </c>
      <c r="CC164" s="1">
        <v>11.18827333333333</v>
      </c>
      <c r="CD164" s="1">
        <v>-51.774953333333329</v>
      </c>
      <c r="CE164" s="1">
        <v>681.55806666666672</v>
      </c>
      <c r="CF164" s="1">
        <v>733.62860000000001</v>
      </c>
      <c r="CG164" s="1">
        <v>1.526516666666667</v>
      </c>
      <c r="CH164" s="1">
        <v>714.8044666666666</v>
      </c>
      <c r="CI164" s="1">
        <v>25.658766666666661</v>
      </c>
      <c r="CJ164" s="1">
        <v>2.7085226666666671</v>
      </c>
      <c r="CK164" s="1">
        <v>2.5564333333333331</v>
      </c>
      <c r="CL164" s="1">
        <v>22.336913333333332</v>
      </c>
      <c r="CM164" s="1">
        <v>21.390306666666671</v>
      </c>
      <c r="CN164" s="1">
        <v>2000.0133333333331</v>
      </c>
      <c r="CO164" s="1">
        <v>0.97999579999999986</v>
      </c>
      <c r="CP164" s="1">
        <v>2.0004393333333328E-2</v>
      </c>
      <c r="CQ164" s="1">
        <v>0</v>
      </c>
      <c r="CR164" s="1">
        <v>2.7372000000000001</v>
      </c>
      <c r="CS164" s="1">
        <v>0</v>
      </c>
      <c r="CT164" s="1">
        <v>23189.75333333333</v>
      </c>
      <c r="CU164" s="1">
        <v>17412.42666666667</v>
      </c>
      <c r="CV164" s="1">
        <v>39.479000000000013</v>
      </c>
      <c r="CW164" s="1">
        <v>40.311999999999998</v>
      </c>
      <c r="CX164" s="1">
        <v>39.311999999999998</v>
      </c>
      <c r="CY164" s="1">
        <v>38.962200000000003</v>
      </c>
      <c r="CZ164" s="1">
        <v>39.686999999999998</v>
      </c>
      <c r="DA164" s="1">
        <v>1960.0033333333331</v>
      </c>
      <c r="DB164" s="1">
        <v>40.01</v>
      </c>
      <c r="DC164" s="1">
        <v>0</v>
      </c>
      <c r="DD164" s="1">
        <v>1660311460.2</v>
      </c>
      <c r="DE164" s="1">
        <v>0</v>
      </c>
      <c r="DF164" s="1">
        <v>1660310986.5999999</v>
      </c>
      <c r="DG164" s="1" t="s">
        <v>357</v>
      </c>
      <c r="DH164" s="1">
        <v>1660310983.5999999</v>
      </c>
      <c r="DI164" s="1">
        <v>1660310986.5999999</v>
      </c>
      <c r="DJ164" s="1">
        <v>1</v>
      </c>
      <c r="DK164" s="1">
        <v>0.122</v>
      </c>
      <c r="DL164" s="1">
        <v>-3.4000000000000002E-2</v>
      </c>
      <c r="DM164" s="1">
        <v>1.4079999999999999</v>
      </c>
      <c r="DN164" s="1">
        <v>0.02</v>
      </c>
      <c r="DO164" s="1">
        <v>400</v>
      </c>
      <c r="DP164" s="1">
        <v>26</v>
      </c>
      <c r="DQ164" s="1">
        <v>0.18</v>
      </c>
      <c r="DR164" s="1">
        <v>7.0000000000000007E-2</v>
      </c>
      <c r="DS164" s="1">
        <v>10.556381978677489</v>
      </c>
      <c r="DT164" s="1">
        <v>1.695493496054487</v>
      </c>
      <c r="DU164" s="1">
        <v>0.1464749577858121</v>
      </c>
      <c r="DV164" s="1">
        <v>0</v>
      </c>
      <c r="DW164" s="1">
        <v>42.256279919849511</v>
      </c>
      <c r="DX164" s="1">
        <v>2.4130063988913499</v>
      </c>
      <c r="DY164" s="1">
        <v>0.1852342686280487</v>
      </c>
      <c r="DZ164" s="1">
        <v>0</v>
      </c>
      <c r="EA164" s="1">
        <v>-51.761613333333337</v>
      </c>
      <c r="EB164" s="1">
        <v>-3.438823581757541</v>
      </c>
      <c r="EC164" s="1">
        <v>0.25346450604023912</v>
      </c>
      <c r="ED164" s="1">
        <v>0</v>
      </c>
      <c r="EE164" s="1">
        <v>372.06124359083418</v>
      </c>
      <c r="EF164" s="1">
        <v>251.73955494101</v>
      </c>
      <c r="EG164" s="1">
        <v>18.877947966918271</v>
      </c>
      <c r="EH164" s="1">
        <v>0</v>
      </c>
      <c r="EI164" s="1">
        <v>1.5238455</v>
      </c>
      <c r="EJ164" s="1">
        <v>4.5152420262664847E-2</v>
      </c>
      <c r="EK164" s="1">
        <v>5.0433108916663116E-3</v>
      </c>
      <c r="EL164" s="1">
        <v>1</v>
      </c>
      <c r="EM164" s="1">
        <v>2.0010405009164338</v>
      </c>
      <c r="EN164" s="1">
        <v>1.332606251710652E-2</v>
      </c>
      <c r="EO164" s="1">
        <v>1.287554084243189E-3</v>
      </c>
      <c r="EP164" s="1">
        <v>1</v>
      </c>
      <c r="EQ164" s="1">
        <v>2</v>
      </c>
      <c r="ER164" s="1">
        <v>6</v>
      </c>
      <c r="ES164" s="1" t="s">
        <v>387</v>
      </c>
      <c r="ET164" s="1">
        <v>2.9450799999999999</v>
      </c>
      <c r="EU164" s="1">
        <v>2.8013300000000001</v>
      </c>
      <c r="EV164" s="1">
        <v>0.132717</v>
      </c>
      <c r="EW164" s="1">
        <v>0.139378</v>
      </c>
      <c r="EX164" s="1">
        <v>0.118626</v>
      </c>
      <c r="EY164" s="1">
        <v>0.113985</v>
      </c>
      <c r="EZ164" s="1">
        <v>17861.8</v>
      </c>
      <c r="FA164" s="1">
        <v>18588.5</v>
      </c>
      <c r="FB164" s="1">
        <v>23935.4</v>
      </c>
      <c r="FC164" s="1">
        <v>25119.599999999999</v>
      </c>
      <c r="FD164" s="1">
        <v>33756.5</v>
      </c>
      <c r="FE164" s="1">
        <v>35530.5</v>
      </c>
      <c r="FF164" s="1">
        <v>43620.2</v>
      </c>
      <c r="FG164" s="1">
        <v>46429.9</v>
      </c>
      <c r="FH164" s="1">
        <v>1.7342</v>
      </c>
      <c r="FI164" s="1">
        <v>1.9227799999999999</v>
      </c>
      <c r="FJ164" s="1">
        <v>0.164155</v>
      </c>
      <c r="FK164" s="1">
        <v>0</v>
      </c>
      <c r="FL164" s="1">
        <v>29.1157</v>
      </c>
      <c r="FM164" s="1">
        <v>999.9</v>
      </c>
      <c r="FN164" s="1">
        <v>67.8</v>
      </c>
      <c r="FO164" s="1">
        <v>32.1</v>
      </c>
      <c r="FP164" s="1">
        <v>32.677599999999998</v>
      </c>
      <c r="FQ164" s="1">
        <v>63.767299999999999</v>
      </c>
      <c r="FR164" s="1">
        <v>22.788499999999999</v>
      </c>
      <c r="FS164" s="1">
        <v>1</v>
      </c>
      <c r="FT164" s="1">
        <v>0.16570099999999999</v>
      </c>
      <c r="FU164" s="1">
        <v>-0.36778100000000002</v>
      </c>
      <c r="FV164" s="1">
        <v>20.323599999999999</v>
      </c>
      <c r="FW164" s="1">
        <v>5.2137000000000002</v>
      </c>
      <c r="FX164" s="1">
        <v>11.9032</v>
      </c>
      <c r="FY164" s="1">
        <v>5.0031499999999998</v>
      </c>
      <c r="FZ164" s="1">
        <v>3.2897500000000002</v>
      </c>
      <c r="GA164" s="1">
        <v>9999</v>
      </c>
      <c r="GB164" s="1">
        <v>9999</v>
      </c>
      <c r="GC164" s="1">
        <v>9999</v>
      </c>
      <c r="GD164" s="1">
        <v>999.9</v>
      </c>
      <c r="GE164" s="1">
        <v>1.8594200000000001</v>
      </c>
      <c r="GF164" s="1">
        <v>1.85436</v>
      </c>
      <c r="GG164" s="1">
        <v>1.8575999999999999</v>
      </c>
      <c r="GH164" s="1">
        <v>1.8559399999999999</v>
      </c>
      <c r="GI164" s="1">
        <v>1.8548</v>
      </c>
      <c r="GJ164" s="1">
        <v>1.8545100000000001</v>
      </c>
      <c r="GK164" s="1">
        <v>1.85303</v>
      </c>
      <c r="GL164" s="1">
        <v>1.85623</v>
      </c>
      <c r="GM164" s="1">
        <v>0</v>
      </c>
      <c r="GN164" s="1">
        <v>0</v>
      </c>
      <c r="GO164" s="1">
        <v>0</v>
      </c>
      <c r="GP164" s="1">
        <v>0</v>
      </c>
      <c r="GQ164" s="1" t="s">
        <v>359</v>
      </c>
      <c r="GR164" s="1" t="s">
        <v>360</v>
      </c>
      <c r="GS164" s="1" t="s">
        <v>361</v>
      </c>
      <c r="GT164" s="1" t="s">
        <v>361</v>
      </c>
      <c r="GU164" s="1" t="s">
        <v>361</v>
      </c>
      <c r="GV164" s="1" t="s">
        <v>361</v>
      </c>
      <c r="GW164" s="1">
        <v>0</v>
      </c>
      <c r="GX164" s="1">
        <v>100</v>
      </c>
      <c r="GY164" s="1">
        <v>100</v>
      </c>
      <c r="GZ164" s="1">
        <v>1.919</v>
      </c>
      <c r="HA164" s="1">
        <v>1.6E-2</v>
      </c>
      <c r="HB164" s="1">
        <v>0.4723743322554726</v>
      </c>
      <c r="HC164" s="1">
        <v>2.7716384584972409E-3</v>
      </c>
      <c r="HD164" s="1">
        <v>-1.1467119688665799E-6</v>
      </c>
      <c r="HE164" s="1">
        <v>2.0626329066488061E-10</v>
      </c>
      <c r="HF164" s="1">
        <v>-6.6792426355626849E-2</v>
      </c>
      <c r="HG164" s="1">
        <v>1.066993184659233E-2</v>
      </c>
      <c r="HH164" s="1">
        <v>-3.4528890892081033E-4</v>
      </c>
      <c r="HI164" s="1">
        <v>2.382551249023132E-6</v>
      </c>
      <c r="HJ164" s="1">
        <v>1</v>
      </c>
      <c r="HK164" s="1">
        <v>2115</v>
      </c>
      <c r="HL164" s="1">
        <v>2</v>
      </c>
      <c r="HM164" s="1">
        <v>30</v>
      </c>
      <c r="HN164" s="1">
        <v>8</v>
      </c>
      <c r="HO164" s="1">
        <v>7.9</v>
      </c>
      <c r="HP164" s="1">
        <v>1.7492700000000001</v>
      </c>
      <c r="HQ164" s="1">
        <v>2.2863799999999999</v>
      </c>
      <c r="HR164" s="1">
        <v>1.4978</v>
      </c>
      <c r="HS164" s="1">
        <v>2.3010299999999999</v>
      </c>
      <c r="HT164" s="1">
        <v>1.5478499999999999</v>
      </c>
      <c r="HU164" s="1">
        <v>2.4694799999999999</v>
      </c>
      <c r="HV164" s="1">
        <v>35.614800000000002</v>
      </c>
      <c r="HW164" s="1">
        <v>15.3316</v>
      </c>
      <c r="HX164" s="1">
        <v>18</v>
      </c>
      <c r="HY164" s="1">
        <v>362.05200000000002</v>
      </c>
      <c r="HZ164" s="1">
        <v>518.67200000000003</v>
      </c>
      <c r="IA164" s="1">
        <v>29.485199999999999</v>
      </c>
      <c r="IB164" s="1">
        <v>29.293099999999999</v>
      </c>
      <c r="IC164" s="1">
        <v>30.000299999999999</v>
      </c>
      <c r="ID164" s="1">
        <v>29.089200000000002</v>
      </c>
      <c r="IE164" s="1">
        <v>29.163</v>
      </c>
      <c r="IF164" s="1">
        <v>35.036000000000001</v>
      </c>
      <c r="IG164" s="1">
        <v>24.060500000000001</v>
      </c>
      <c r="IH164" s="1">
        <v>68.939700000000002</v>
      </c>
      <c r="II164" s="1">
        <v>29.4922</v>
      </c>
      <c r="IJ164" s="1">
        <v>784.053</v>
      </c>
      <c r="IK164" s="1">
        <v>25.7088</v>
      </c>
      <c r="IL164" s="1">
        <v>100.884</v>
      </c>
      <c r="IM164" s="1">
        <v>100.63</v>
      </c>
      <c r="IN164" s="1" t="s">
        <v>366</v>
      </c>
    </row>
    <row r="165" spans="1:248" ht="15.75" customHeight="1" x14ac:dyDescent="0.3">
      <c r="A165" s="1">
        <v>149</v>
      </c>
      <c r="B165" s="1">
        <v>1660311463.5999999</v>
      </c>
      <c r="C165" s="1">
        <v>497</v>
      </c>
      <c r="D165" s="1" t="s">
        <v>654</v>
      </c>
      <c r="E165" s="1" t="s">
        <v>655</v>
      </c>
      <c r="F165" s="1">
        <v>1</v>
      </c>
      <c r="G165" s="1" t="s">
        <v>349</v>
      </c>
      <c r="H165" s="1" t="s">
        <v>350</v>
      </c>
      <c r="I165" s="1" t="s">
        <v>351</v>
      </c>
      <c r="J165" s="1" t="s">
        <v>352</v>
      </c>
      <c r="K165" s="1" t="s">
        <v>353</v>
      </c>
      <c r="L165" s="1" t="s">
        <v>354</v>
      </c>
      <c r="M165" s="1" t="s">
        <v>355</v>
      </c>
      <c r="N165" s="1">
        <v>1660311455.5999999</v>
      </c>
      <c r="O165" s="1">
        <f t="shared" si="0"/>
        <v>1.3133454465635707E-3</v>
      </c>
      <c r="P165" s="1">
        <f t="shared" si="1"/>
        <v>1.3133454465635708</v>
      </c>
      <c r="Q165" s="1">
        <f t="shared" si="2"/>
        <v>10.756492840237925</v>
      </c>
      <c r="R165" s="1">
        <f t="shared" si="3"/>
        <v>665.52893749999998</v>
      </c>
      <c r="S165" s="1">
        <f t="shared" si="4"/>
        <v>375.49264955692968</v>
      </c>
      <c r="T165" s="1">
        <f t="shared" si="5"/>
        <v>37.448605782186803</v>
      </c>
      <c r="U165" s="1">
        <f t="shared" si="6"/>
        <v>66.374483885326939</v>
      </c>
      <c r="V165" s="1">
        <f t="shared" si="7"/>
        <v>6.3764354212509061E-2</v>
      </c>
      <c r="W165" s="1">
        <f t="shared" si="8"/>
        <v>2.922645785356786</v>
      </c>
      <c r="X165" s="1">
        <f t="shared" si="9"/>
        <v>6.3001462956273999E-2</v>
      </c>
      <c r="Y165" s="1">
        <f t="shared" si="10"/>
        <v>3.944369651790345E-2</v>
      </c>
      <c r="Z165" s="1">
        <f t="shared" si="11"/>
        <v>321.518574</v>
      </c>
      <c r="AA165" s="1">
        <f t="shared" si="12"/>
        <v>32.530978145161519</v>
      </c>
      <c r="AB165" s="1">
        <f t="shared" si="13"/>
        <v>31.768743749999999</v>
      </c>
      <c r="AC165" s="1">
        <f t="shared" si="14"/>
        <v>4.7129360045705102</v>
      </c>
      <c r="AD165" s="1">
        <f t="shared" si="15"/>
        <v>60.176335550542333</v>
      </c>
      <c r="AE165" s="1">
        <f t="shared" si="16"/>
        <v>2.7112810205646145</v>
      </c>
      <c r="AF165" s="1">
        <f t="shared" si="17"/>
        <v>4.5055601936535323</v>
      </c>
      <c r="AG165" s="1">
        <f t="shared" si="18"/>
        <v>2.0016549840058957</v>
      </c>
      <c r="AH165" s="1">
        <f t="shared" si="19"/>
        <v>-57.918534193453468</v>
      </c>
      <c r="AI165" s="1">
        <f t="shared" si="20"/>
        <v>-124.69353967774497</v>
      </c>
      <c r="AJ165" s="1">
        <f t="shared" si="21"/>
        <v>-9.6160857417110321</v>
      </c>
      <c r="AK165" s="1">
        <f t="shared" si="22"/>
        <v>129.29041438709049</v>
      </c>
      <c r="AL165" s="1">
        <f t="shared" si="23"/>
        <v>42.304569754592492</v>
      </c>
      <c r="AM165" s="1">
        <f t="shared" si="24"/>
        <v>1.3082833704753554</v>
      </c>
      <c r="AN165" s="1">
        <f t="shared" si="25"/>
        <v>10.756492840237925</v>
      </c>
      <c r="AO165" s="1">
        <v>762.39439555864203</v>
      </c>
      <c r="AP165" s="1">
        <v>722.6671878787879</v>
      </c>
      <c r="AQ165" s="1">
        <v>5.1474003258530923</v>
      </c>
      <c r="AR165" s="1">
        <v>65.304688863541145</v>
      </c>
      <c r="AS165" s="1">
        <f t="shared" si="26"/>
        <v>1.3133454465635708</v>
      </c>
      <c r="AT165" s="1">
        <v>25.659141813656959</v>
      </c>
      <c r="AU165" s="1">
        <v>27.191844848484841</v>
      </c>
      <c r="AV165" s="1">
        <v>3.0838190657442642E-6</v>
      </c>
      <c r="AW165" s="1">
        <v>82.040529931118442</v>
      </c>
      <c r="AX165" s="1">
        <v>120</v>
      </c>
      <c r="AY165" s="1">
        <v>24</v>
      </c>
      <c r="AZ165" s="1">
        <f t="shared" si="27"/>
        <v>1</v>
      </c>
      <c r="BA165" s="1">
        <f t="shared" si="28"/>
        <v>0</v>
      </c>
      <c r="BB165" s="1">
        <f t="shared" si="29"/>
        <v>51980.730890230458</v>
      </c>
      <c r="BC165" s="1">
        <f t="shared" si="30"/>
        <v>2000.0125</v>
      </c>
      <c r="BD165" s="1">
        <f t="shared" si="31"/>
        <v>1681.2108000000001</v>
      </c>
      <c r="BE165" s="1">
        <f t="shared" si="32"/>
        <v>0.84060014624908597</v>
      </c>
      <c r="BF165" s="1">
        <f t="shared" si="33"/>
        <v>0.16075828226073588</v>
      </c>
      <c r="BG165" s="1">
        <v>6</v>
      </c>
      <c r="BH165" s="1">
        <v>0.5</v>
      </c>
      <c r="BI165" s="1" t="s">
        <v>356</v>
      </c>
      <c r="BJ165" s="1">
        <v>2</v>
      </c>
      <c r="BK165" s="1" t="b">
        <v>1</v>
      </c>
      <c r="BL165" s="1">
        <v>1660311455.5999999</v>
      </c>
      <c r="BM165" s="1">
        <v>665.52893749999998</v>
      </c>
      <c r="BN165" s="1">
        <v>717.32450000000006</v>
      </c>
      <c r="BO165" s="1">
        <v>27.1856875</v>
      </c>
      <c r="BP165" s="1">
        <v>25.658862500000001</v>
      </c>
      <c r="BQ165" s="1">
        <v>663.6624374999999</v>
      </c>
      <c r="BR165" s="1">
        <v>27.16968125</v>
      </c>
      <c r="BS165" s="1">
        <v>500.14249999999998</v>
      </c>
      <c r="BT165" s="1">
        <v>99.631937499999992</v>
      </c>
      <c r="BU165" s="1">
        <v>9.9990212500000009E-2</v>
      </c>
      <c r="BV165" s="1">
        <v>30.97736875</v>
      </c>
      <c r="BW165" s="1">
        <v>31.768743749999999</v>
      </c>
      <c r="BX165" s="1">
        <v>999.9</v>
      </c>
      <c r="BY165" s="1">
        <v>0</v>
      </c>
      <c r="BZ165" s="1">
        <v>0</v>
      </c>
      <c r="CA165" s="1">
        <v>9997.4937499999996</v>
      </c>
      <c r="CB165" s="1">
        <v>0</v>
      </c>
      <c r="CC165" s="1">
        <v>11.188381250000001</v>
      </c>
      <c r="CD165" s="1">
        <v>-51.795556249999997</v>
      </c>
      <c r="CE165" s="1">
        <v>684.12762499999997</v>
      </c>
      <c r="CF165" s="1">
        <v>736.21506249999993</v>
      </c>
      <c r="CG165" s="1">
        <v>1.52682125</v>
      </c>
      <c r="CH165" s="1">
        <v>717.32450000000006</v>
      </c>
      <c r="CI165" s="1">
        <v>25.658862500000001</v>
      </c>
      <c r="CJ165" s="1">
        <v>2.708563125</v>
      </c>
      <c r="CK165" s="1">
        <v>2.5564437500000001</v>
      </c>
      <c r="CL165" s="1">
        <v>22.337162500000002</v>
      </c>
      <c r="CM165" s="1">
        <v>21.390374999999999</v>
      </c>
      <c r="CN165" s="1">
        <v>2000.0125</v>
      </c>
      <c r="CO165" s="1">
        <v>0.9799958124999999</v>
      </c>
      <c r="CP165" s="1">
        <v>2.0004381250000002E-2</v>
      </c>
      <c r="CQ165" s="1">
        <v>0</v>
      </c>
      <c r="CR165" s="1">
        <v>2.7489374999999998</v>
      </c>
      <c r="CS165" s="1">
        <v>0</v>
      </c>
      <c r="CT165" s="1">
        <v>23188.424999999999</v>
      </c>
      <c r="CU165" s="1">
        <v>17412.418750000001</v>
      </c>
      <c r="CV165" s="1">
        <v>39.480312499999997</v>
      </c>
      <c r="CW165" s="1">
        <v>40.311999999999998</v>
      </c>
      <c r="CX165" s="1">
        <v>39.311999999999998</v>
      </c>
      <c r="CY165" s="1">
        <v>38.960624999999993</v>
      </c>
      <c r="CZ165" s="1">
        <v>39.686999999999998</v>
      </c>
      <c r="DA165" s="1">
        <v>1960.0025000000001</v>
      </c>
      <c r="DB165" s="1">
        <v>40.01</v>
      </c>
      <c r="DC165" s="1">
        <v>0</v>
      </c>
      <c r="DD165" s="1">
        <v>1660311461.4000001</v>
      </c>
      <c r="DE165" s="1">
        <v>0</v>
      </c>
      <c r="DF165" s="1">
        <v>1660310986.5999999</v>
      </c>
      <c r="DG165" s="1" t="s">
        <v>357</v>
      </c>
      <c r="DH165" s="1">
        <v>1660310983.5999999</v>
      </c>
      <c r="DI165" s="1">
        <v>1660310986.5999999</v>
      </c>
      <c r="DJ165" s="1">
        <v>1</v>
      </c>
      <c r="DK165" s="1">
        <v>0.122</v>
      </c>
      <c r="DL165" s="1">
        <v>-3.4000000000000002E-2</v>
      </c>
      <c r="DM165" s="1">
        <v>1.4079999999999999</v>
      </c>
      <c r="DN165" s="1">
        <v>0.02</v>
      </c>
      <c r="DO165" s="1">
        <v>400</v>
      </c>
      <c r="DP165" s="1">
        <v>26</v>
      </c>
      <c r="DQ165" s="1">
        <v>0.18</v>
      </c>
      <c r="DR165" s="1">
        <v>7.0000000000000007E-2</v>
      </c>
      <c r="DS165" s="1">
        <v>10.556381978677489</v>
      </c>
      <c r="DT165" s="1">
        <v>1.695493496054487</v>
      </c>
      <c r="DU165" s="1">
        <v>0.1464749577858121</v>
      </c>
      <c r="DV165" s="1">
        <v>0</v>
      </c>
      <c r="DW165" s="1">
        <v>42.256279919849511</v>
      </c>
      <c r="DX165" s="1">
        <v>2.4130063988913499</v>
      </c>
      <c r="DY165" s="1">
        <v>0.1852342686280487</v>
      </c>
      <c r="DZ165" s="1">
        <v>0</v>
      </c>
      <c r="EA165" s="1">
        <v>-51.761613333333337</v>
      </c>
      <c r="EB165" s="1">
        <v>-3.438823581757541</v>
      </c>
      <c r="EC165" s="1">
        <v>0.25346450604023912</v>
      </c>
      <c r="ED165" s="1">
        <v>0</v>
      </c>
      <c r="EE165" s="1">
        <v>372.06124359083418</v>
      </c>
      <c r="EF165" s="1">
        <v>251.73955494101</v>
      </c>
      <c r="EG165" s="1">
        <v>18.877947966918271</v>
      </c>
      <c r="EH165" s="1">
        <v>0</v>
      </c>
      <c r="EI165" s="1">
        <v>1.5238455</v>
      </c>
      <c r="EJ165" s="1">
        <v>4.5152420262664847E-2</v>
      </c>
      <c r="EK165" s="1">
        <v>5.0433108916663116E-3</v>
      </c>
      <c r="EL165" s="1">
        <v>1</v>
      </c>
      <c r="EM165" s="1">
        <v>2.0010405009164338</v>
      </c>
      <c r="EN165" s="1">
        <v>1.332606251710652E-2</v>
      </c>
      <c r="EO165" s="1">
        <v>1.287554084243189E-3</v>
      </c>
      <c r="EP165" s="1">
        <v>1</v>
      </c>
      <c r="EQ165" s="1">
        <v>2</v>
      </c>
      <c r="ER165" s="1">
        <v>6</v>
      </c>
      <c r="ES165" s="1" t="s">
        <v>387</v>
      </c>
      <c r="ET165" s="1">
        <v>2.9452600000000002</v>
      </c>
      <c r="EU165" s="1">
        <v>2.8013300000000001</v>
      </c>
      <c r="EV165" s="1">
        <v>0.13336400000000001</v>
      </c>
      <c r="EW165" s="1">
        <v>0.14000399999999999</v>
      </c>
      <c r="EX165" s="1">
        <v>0.118632</v>
      </c>
      <c r="EY165" s="1">
        <v>0.113985</v>
      </c>
      <c r="EZ165" s="1">
        <v>17848.400000000001</v>
      </c>
      <c r="FA165" s="1">
        <v>18575</v>
      </c>
      <c r="FB165" s="1">
        <v>23935.4</v>
      </c>
      <c r="FC165" s="1">
        <v>25119.7</v>
      </c>
      <c r="FD165" s="1">
        <v>33756.300000000003</v>
      </c>
      <c r="FE165" s="1">
        <v>35530.6</v>
      </c>
      <c r="FF165" s="1">
        <v>43620.1</v>
      </c>
      <c r="FG165" s="1">
        <v>46430</v>
      </c>
      <c r="FH165" s="1">
        <v>1.7343299999999999</v>
      </c>
      <c r="FI165" s="1">
        <v>1.9226700000000001</v>
      </c>
      <c r="FJ165" s="1">
        <v>0.16430400000000001</v>
      </c>
      <c r="FK165" s="1">
        <v>0</v>
      </c>
      <c r="FL165" s="1">
        <v>29.116399999999999</v>
      </c>
      <c r="FM165" s="1">
        <v>999.9</v>
      </c>
      <c r="FN165" s="1">
        <v>67.8</v>
      </c>
      <c r="FO165" s="1">
        <v>32.1</v>
      </c>
      <c r="FP165" s="1">
        <v>32.679299999999998</v>
      </c>
      <c r="FQ165" s="1">
        <v>63.757300000000001</v>
      </c>
      <c r="FR165" s="1">
        <v>23.000800000000002</v>
      </c>
      <c r="FS165" s="1">
        <v>1</v>
      </c>
      <c r="FT165" s="1">
        <v>0.16574700000000001</v>
      </c>
      <c r="FU165" s="1">
        <v>-0.36511700000000002</v>
      </c>
      <c r="FV165" s="1">
        <v>20.323499999999999</v>
      </c>
      <c r="FW165" s="1">
        <v>5.2130999999999998</v>
      </c>
      <c r="FX165" s="1">
        <v>11.9038</v>
      </c>
      <c r="FY165" s="1">
        <v>5.0029500000000002</v>
      </c>
      <c r="FZ165" s="1">
        <v>3.2896800000000002</v>
      </c>
      <c r="GA165" s="1">
        <v>9999</v>
      </c>
      <c r="GB165" s="1">
        <v>9999</v>
      </c>
      <c r="GC165" s="1">
        <v>9999</v>
      </c>
      <c r="GD165" s="1">
        <v>999.9</v>
      </c>
      <c r="GE165" s="1">
        <v>1.85941</v>
      </c>
      <c r="GF165" s="1">
        <v>1.85436</v>
      </c>
      <c r="GG165" s="1">
        <v>1.8575999999999999</v>
      </c>
      <c r="GH165" s="1">
        <v>1.85595</v>
      </c>
      <c r="GI165" s="1">
        <v>1.8548</v>
      </c>
      <c r="GJ165" s="1">
        <v>1.8545100000000001</v>
      </c>
      <c r="GK165" s="1">
        <v>1.85304</v>
      </c>
      <c r="GL165" s="1">
        <v>1.85623</v>
      </c>
      <c r="GM165" s="1">
        <v>0</v>
      </c>
      <c r="GN165" s="1">
        <v>0</v>
      </c>
      <c r="GO165" s="1">
        <v>0</v>
      </c>
      <c r="GP165" s="1">
        <v>0</v>
      </c>
      <c r="GQ165" s="1" t="s">
        <v>359</v>
      </c>
      <c r="GR165" s="1" t="s">
        <v>360</v>
      </c>
      <c r="GS165" s="1" t="s">
        <v>361</v>
      </c>
      <c r="GT165" s="1" t="s">
        <v>361</v>
      </c>
      <c r="GU165" s="1" t="s">
        <v>361</v>
      </c>
      <c r="GV165" s="1" t="s">
        <v>361</v>
      </c>
      <c r="GW165" s="1">
        <v>0</v>
      </c>
      <c r="GX165" s="1">
        <v>100</v>
      </c>
      <c r="GY165" s="1">
        <v>100</v>
      </c>
      <c r="GZ165" s="1">
        <v>1.927</v>
      </c>
      <c r="HA165" s="1">
        <v>1.6E-2</v>
      </c>
      <c r="HB165" s="1">
        <v>0.4723743322554726</v>
      </c>
      <c r="HC165" s="1">
        <v>2.7716384584972409E-3</v>
      </c>
      <c r="HD165" s="1">
        <v>-1.1467119688665799E-6</v>
      </c>
      <c r="HE165" s="1">
        <v>2.0626329066488061E-10</v>
      </c>
      <c r="HF165" s="1">
        <v>-6.6792426355626849E-2</v>
      </c>
      <c r="HG165" s="1">
        <v>1.066993184659233E-2</v>
      </c>
      <c r="HH165" s="1">
        <v>-3.4528890892081033E-4</v>
      </c>
      <c r="HI165" s="1">
        <v>2.382551249023132E-6</v>
      </c>
      <c r="HJ165" s="1">
        <v>1</v>
      </c>
      <c r="HK165" s="1">
        <v>2115</v>
      </c>
      <c r="HL165" s="1">
        <v>2</v>
      </c>
      <c r="HM165" s="1">
        <v>30</v>
      </c>
      <c r="HN165" s="1">
        <v>8</v>
      </c>
      <c r="HO165" s="1">
        <v>8</v>
      </c>
      <c r="HP165" s="1">
        <v>1.7553700000000001</v>
      </c>
      <c r="HQ165" s="1">
        <v>2.3022499999999999</v>
      </c>
      <c r="HR165" s="1">
        <v>1.4978</v>
      </c>
      <c r="HS165" s="1">
        <v>2.3010299999999999</v>
      </c>
      <c r="HT165" s="1">
        <v>1.5478499999999999</v>
      </c>
      <c r="HU165" s="1">
        <v>2.4133300000000002</v>
      </c>
      <c r="HV165" s="1">
        <v>35.614800000000002</v>
      </c>
      <c r="HW165" s="1">
        <v>15.340400000000001</v>
      </c>
      <c r="HX165" s="1">
        <v>18</v>
      </c>
      <c r="HY165" s="1">
        <v>362.11399999999998</v>
      </c>
      <c r="HZ165" s="1">
        <v>518.61</v>
      </c>
      <c r="IA165" s="1">
        <v>29.488099999999999</v>
      </c>
      <c r="IB165" s="1">
        <v>29.293700000000001</v>
      </c>
      <c r="IC165" s="1">
        <v>30.000299999999999</v>
      </c>
      <c r="ID165" s="1">
        <v>29.0898</v>
      </c>
      <c r="IE165" s="1">
        <v>29.163599999999999</v>
      </c>
      <c r="IF165" s="1">
        <v>35.164400000000001</v>
      </c>
      <c r="IG165" s="1">
        <v>24.060500000000001</v>
      </c>
      <c r="IH165" s="1">
        <v>68.939700000000002</v>
      </c>
      <c r="II165" s="1">
        <v>29.4922</v>
      </c>
      <c r="IJ165" s="1">
        <v>784.053</v>
      </c>
      <c r="IK165" s="1">
        <v>25.7088</v>
      </c>
      <c r="IL165" s="1">
        <v>100.884</v>
      </c>
      <c r="IM165" s="1">
        <v>100.63</v>
      </c>
      <c r="IN165" s="1" t="s">
        <v>366</v>
      </c>
    </row>
    <row r="166" spans="1:248" ht="15.75" customHeight="1" x14ac:dyDescent="0.3">
      <c r="A166" s="1">
        <v>150</v>
      </c>
      <c r="B166" s="1">
        <v>1660311464.5999999</v>
      </c>
      <c r="C166" s="1">
        <v>498</v>
      </c>
      <c r="D166" s="1" t="s">
        <v>656</v>
      </c>
      <c r="E166" s="1" t="s">
        <v>657</v>
      </c>
      <c r="F166" s="1">
        <v>1</v>
      </c>
      <c r="G166" s="1" t="s">
        <v>349</v>
      </c>
      <c r="H166" s="1" t="s">
        <v>350</v>
      </c>
      <c r="I166" s="1" t="s">
        <v>351</v>
      </c>
      <c r="J166" s="1" t="s">
        <v>352</v>
      </c>
      <c r="K166" s="1" t="s">
        <v>353</v>
      </c>
      <c r="L166" s="1" t="s">
        <v>354</v>
      </c>
      <c r="M166" s="1" t="s">
        <v>355</v>
      </c>
      <c r="N166" s="1">
        <v>1660311457.099999</v>
      </c>
      <c r="O166" s="1">
        <f t="shared" si="0"/>
        <v>1.3136092712971112E-3</v>
      </c>
      <c r="P166" s="1">
        <f t="shared" si="1"/>
        <v>1.3136092712971112</v>
      </c>
      <c r="Q166" s="1">
        <f t="shared" si="2"/>
        <v>10.7518849679452</v>
      </c>
      <c r="R166" s="1">
        <f t="shared" si="3"/>
        <v>673.02173333333326</v>
      </c>
      <c r="S166" s="1">
        <f t="shared" si="4"/>
        <v>382.82383180713379</v>
      </c>
      <c r="T166" s="1">
        <f t="shared" si="5"/>
        <v>38.179723822509843</v>
      </c>
      <c r="U166" s="1">
        <f t="shared" si="6"/>
        <v>67.12169350564109</v>
      </c>
      <c r="V166" s="1">
        <f t="shared" si="7"/>
        <v>6.3758010251287259E-2</v>
      </c>
      <c r="W166" s="1">
        <f t="shared" si="8"/>
        <v>2.9231043858079353</v>
      </c>
      <c r="X166" s="1">
        <f t="shared" si="9"/>
        <v>6.2995387930469479E-2</v>
      </c>
      <c r="Y166" s="1">
        <f t="shared" si="10"/>
        <v>3.9439875924206586E-2</v>
      </c>
      <c r="Z166" s="1">
        <f t="shared" si="11"/>
        <v>321.51572779999998</v>
      </c>
      <c r="AA166" s="1">
        <f t="shared" si="12"/>
        <v>32.53248904085364</v>
      </c>
      <c r="AB166" s="1">
        <f t="shared" si="13"/>
        <v>31.771280000000001</v>
      </c>
      <c r="AC166" s="1">
        <f t="shared" si="14"/>
        <v>4.7136137518373484</v>
      </c>
      <c r="AD166" s="1">
        <f t="shared" si="15"/>
        <v>60.17212770183621</v>
      </c>
      <c r="AE166" s="1">
        <f t="shared" si="16"/>
        <v>2.7113735369143157</v>
      </c>
      <c r="AF166" s="1">
        <f t="shared" si="17"/>
        <v>4.506029021193438</v>
      </c>
      <c r="AG166" s="1">
        <f t="shared" si="18"/>
        <v>2.0022402149230327</v>
      </c>
      <c r="AH166" s="1">
        <f t="shared" si="19"/>
        <v>-57.930168864202599</v>
      </c>
      <c r="AI166" s="1">
        <f t="shared" si="20"/>
        <v>-124.82525752394268</v>
      </c>
      <c r="AJ166" s="1">
        <f t="shared" si="21"/>
        <v>-9.6249401572881332</v>
      </c>
      <c r="AK166" s="1">
        <f t="shared" si="22"/>
        <v>129.13536125456659</v>
      </c>
      <c r="AL166" s="1">
        <f t="shared" si="23"/>
        <v>42.355983351642294</v>
      </c>
      <c r="AM166" s="1">
        <f t="shared" si="24"/>
        <v>1.3088343016725721</v>
      </c>
      <c r="AN166" s="1">
        <f t="shared" si="25"/>
        <v>10.7518849679452</v>
      </c>
      <c r="AO166" s="1">
        <v>767.56069659898435</v>
      </c>
      <c r="AP166" s="1">
        <v>727.81098181818152</v>
      </c>
      <c r="AQ166" s="1">
        <v>5.152978106939365</v>
      </c>
      <c r="AR166" s="1">
        <v>65.304688863541145</v>
      </c>
      <c r="AS166" s="1">
        <f t="shared" si="26"/>
        <v>1.3136092712971112</v>
      </c>
      <c r="AT166" s="1">
        <v>25.65995953401384</v>
      </c>
      <c r="AU166" s="1">
        <v>27.192926060606041</v>
      </c>
      <c r="AV166" s="1">
        <v>7.650729528908474E-6</v>
      </c>
      <c r="AW166" s="1">
        <v>82.040529931118442</v>
      </c>
      <c r="AX166" s="1">
        <v>120</v>
      </c>
      <c r="AY166" s="1">
        <v>24</v>
      </c>
      <c r="AZ166" s="1">
        <f t="shared" si="27"/>
        <v>1</v>
      </c>
      <c r="BA166" s="1">
        <f t="shared" si="28"/>
        <v>0</v>
      </c>
      <c r="BB166" s="1">
        <f t="shared" si="29"/>
        <v>51993.468785744939</v>
      </c>
      <c r="BC166" s="1">
        <f t="shared" si="30"/>
        <v>1999.9946666666669</v>
      </c>
      <c r="BD166" s="1">
        <f t="shared" si="31"/>
        <v>1681.1958200000001</v>
      </c>
      <c r="BE166" s="1">
        <f t="shared" si="32"/>
        <v>0.84060015160040424</v>
      </c>
      <c r="BF166" s="1">
        <f t="shared" si="33"/>
        <v>0.16075829258878022</v>
      </c>
      <c r="BG166" s="1">
        <v>6</v>
      </c>
      <c r="BH166" s="1">
        <v>0.5</v>
      </c>
      <c r="BI166" s="1" t="s">
        <v>356</v>
      </c>
      <c r="BJ166" s="1">
        <v>2</v>
      </c>
      <c r="BK166" s="1" t="b">
        <v>1</v>
      </c>
      <c r="BL166" s="1">
        <v>1660311457.099999</v>
      </c>
      <c r="BM166" s="1">
        <v>673.02173333333326</v>
      </c>
      <c r="BN166" s="1">
        <v>724.8907333333334</v>
      </c>
      <c r="BO166" s="1">
        <v>27.186640000000011</v>
      </c>
      <c r="BP166" s="1">
        <v>25.65918666666666</v>
      </c>
      <c r="BQ166" s="1">
        <v>671.14386666666667</v>
      </c>
      <c r="BR166" s="1">
        <v>27.170633333333331</v>
      </c>
      <c r="BS166" s="1">
        <v>500.14679999999998</v>
      </c>
      <c r="BT166" s="1">
        <v>99.631860000000003</v>
      </c>
      <c r="BU166" s="1">
        <v>9.9976553333333315E-2</v>
      </c>
      <c r="BV166" s="1">
        <v>30.979193333333338</v>
      </c>
      <c r="BW166" s="1">
        <v>31.771280000000001</v>
      </c>
      <c r="BX166" s="1">
        <v>999.89999999999986</v>
      </c>
      <c r="BY166" s="1">
        <v>0</v>
      </c>
      <c r="BZ166" s="1">
        <v>0</v>
      </c>
      <c r="CA166" s="1">
        <v>10000.118666666671</v>
      </c>
      <c r="CB166" s="1">
        <v>0</v>
      </c>
      <c r="CC166" s="1">
        <v>11.18381333333333</v>
      </c>
      <c r="CD166" s="1">
        <v>-51.868966666666658</v>
      </c>
      <c r="CE166" s="1">
        <v>691.83046666666667</v>
      </c>
      <c r="CF166" s="1">
        <v>743.98079999999993</v>
      </c>
      <c r="CG166" s="1">
        <v>1.527452</v>
      </c>
      <c r="CH166" s="1">
        <v>724.8907333333334</v>
      </c>
      <c r="CI166" s="1">
        <v>25.65918666666666</v>
      </c>
      <c r="CJ166" s="1">
        <v>2.708656</v>
      </c>
      <c r="CK166" s="1">
        <v>2.556474000000001</v>
      </c>
      <c r="CL166" s="1">
        <v>22.337720000000001</v>
      </c>
      <c r="CM166" s="1">
        <v>21.390566666666661</v>
      </c>
      <c r="CN166" s="1">
        <v>1999.9946666666669</v>
      </c>
      <c r="CO166" s="1">
        <v>0.97999559999999997</v>
      </c>
      <c r="CP166" s="1">
        <v>2.0004586666666661E-2</v>
      </c>
      <c r="CQ166" s="1">
        <v>0</v>
      </c>
      <c r="CR166" s="1">
        <v>2.7339333333333329</v>
      </c>
      <c r="CS166" s="1">
        <v>0</v>
      </c>
      <c r="CT166" s="1">
        <v>23184.06</v>
      </c>
      <c r="CU166" s="1">
        <v>17412.25333333333</v>
      </c>
      <c r="CV166" s="1">
        <v>39.487400000000001</v>
      </c>
      <c r="CW166" s="1">
        <v>40.311999999999998</v>
      </c>
      <c r="CX166" s="1">
        <v>39.311999999999998</v>
      </c>
      <c r="CY166" s="1">
        <v>38.9664</v>
      </c>
      <c r="CZ166" s="1">
        <v>39.686999999999998</v>
      </c>
      <c r="DA166" s="1">
        <v>1959.984666666666</v>
      </c>
      <c r="DB166" s="1">
        <v>40.01</v>
      </c>
      <c r="DC166" s="1">
        <v>0</v>
      </c>
      <c r="DD166" s="1">
        <v>1660311462.5999999</v>
      </c>
      <c r="DE166" s="1">
        <v>0</v>
      </c>
      <c r="DF166" s="1">
        <v>1660310986.5999999</v>
      </c>
      <c r="DG166" s="1" t="s">
        <v>357</v>
      </c>
      <c r="DH166" s="1">
        <v>1660310983.5999999</v>
      </c>
      <c r="DI166" s="1">
        <v>1660310986.5999999</v>
      </c>
      <c r="DJ166" s="1">
        <v>1</v>
      </c>
      <c r="DK166" s="1">
        <v>0.122</v>
      </c>
      <c r="DL166" s="1">
        <v>-3.4000000000000002E-2</v>
      </c>
      <c r="DM166" s="1">
        <v>1.4079999999999999</v>
      </c>
      <c r="DN166" s="1">
        <v>0.02</v>
      </c>
      <c r="DO166" s="1">
        <v>400</v>
      </c>
      <c r="DP166" s="1">
        <v>26</v>
      </c>
      <c r="DQ166" s="1">
        <v>0.18</v>
      </c>
      <c r="DR166" s="1">
        <v>7.0000000000000007E-2</v>
      </c>
      <c r="DS166" s="1">
        <v>10.58625692495567</v>
      </c>
      <c r="DT166" s="1">
        <v>1.736986197825183</v>
      </c>
      <c r="DU166" s="1">
        <v>0.15083206526186629</v>
      </c>
      <c r="DV166" s="1">
        <v>0</v>
      </c>
      <c r="DW166" s="1">
        <v>42.312469017269301</v>
      </c>
      <c r="DX166" s="1">
        <v>2.4414687083596931</v>
      </c>
      <c r="DY166" s="1">
        <v>0.1818467712337733</v>
      </c>
      <c r="DZ166" s="1">
        <v>0</v>
      </c>
      <c r="EA166" s="1">
        <v>-51.818122580645159</v>
      </c>
      <c r="EB166" s="1">
        <v>-3.339885483870789</v>
      </c>
      <c r="EC166" s="1">
        <v>0.2551601353099755</v>
      </c>
      <c r="ED166" s="1">
        <v>0</v>
      </c>
      <c r="EE166" s="1">
        <v>379.8129329879626</v>
      </c>
      <c r="EF166" s="1">
        <v>243.34844875949179</v>
      </c>
      <c r="EG166" s="1">
        <v>17.633923395084</v>
      </c>
      <c r="EH166" s="1">
        <v>0</v>
      </c>
      <c r="EI166" s="1">
        <v>1.524948780487805</v>
      </c>
      <c r="EJ166" s="1">
        <v>4.0365783972127013E-2</v>
      </c>
      <c r="EK166" s="1">
        <v>4.5909238111320576E-3</v>
      </c>
      <c r="EL166" s="1">
        <v>1</v>
      </c>
      <c r="EM166" s="1">
        <v>2.00172370320933</v>
      </c>
      <c r="EN166" s="1">
        <v>1.8159466197399939E-2</v>
      </c>
      <c r="EO166" s="1">
        <v>1.6923722305891571E-3</v>
      </c>
      <c r="EP166" s="1">
        <v>1</v>
      </c>
      <c r="EQ166" s="1">
        <v>2</v>
      </c>
      <c r="ER166" s="1">
        <v>6</v>
      </c>
      <c r="ES166" s="1" t="s">
        <v>387</v>
      </c>
      <c r="ET166" s="1">
        <v>2.9451800000000001</v>
      </c>
      <c r="EU166" s="1">
        <v>2.8014199999999998</v>
      </c>
      <c r="EV166" s="1">
        <v>0.13400699999999999</v>
      </c>
      <c r="EW166" s="1">
        <v>0.140625</v>
      </c>
      <c r="EX166" s="1">
        <v>0.118632</v>
      </c>
      <c r="EY166" s="1">
        <v>0.113985</v>
      </c>
      <c r="EZ166" s="1">
        <v>17835.099999999999</v>
      </c>
      <c r="FA166" s="1">
        <v>18561.7</v>
      </c>
      <c r="FB166" s="1">
        <v>23935.3</v>
      </c>
      <c r="FC166" s="1">
        <v>25119.8</v>
      </c>
      <c r="FD166" s="1">
        <v>33756</v>
      </c>
      <c r="FE166" s="1">
        <v>35530.699999999997</v>
      </c>
      <c r="FF166" s="1">
        <v>43619.8</v>
      </c>
      <c r="FG166" s="1">
        <v>46430.1</v>
      </c>
      <c r="FH166" s="1">
        <v>1.7343500000000001</v>
      </c>
      <c r="FI166" s="1">
        <v>1.92265</v>
      </c>
      <c r="FJ166" s="1">
        <v>0.164378</v>
      </c>
      <c r="FK166" s="1">
        <v>0</v>
      </c>
      <c r="FL166" s="1">
        <v>29.117000000000001</v>
      </c>
      <c r="FM166" s="1">
        <v>999.9</v>
      </c>
      <c r="FN166" s="1">
        <v>67.8</v>
      </c>
      <c r="FO166" s="1">
        <v>32.1</v>
      </c>
      <c r="FP166" s="1">
        <v>32.6785</v>
      </c>
      <c r="FQ166" s="1">
        <v>63.777299999999997</v>
      </c>
      <c r="FR166" s="1">
        <v>23.7059</v>
      </c>
      <c r="FS166" s="1">
        <v>1</v>
      </c>
      <c r="FT166" s="1">
        <v>0.16594999999999999</v>
      </c>
      <c r="FU166" s="1">
        <v>-0.36443399999999998</v>
      </c>
      <c r="FV166" s="1">
        <v>20.323499999999999</v>
      </c>
      <c r="FW166" s="1">
        <v>5.2130999999999998</v>
      </c>
      <c r="FX166" s="1">
        <v>11.9039</v>
      </c>
      <c r="FY166" s="1">
        <v>5.0029000000000003</v>
      </c>
      <c r="FZ166" s="1">
        <v>3.2896299999999998</v>
      </c>
      <c r="GA166" s="1">
        <v>9999</v>
      </c>
      <c r="GB166" s="1">
        <v>9999</v>
      </c>
      <c r="GC166" s="1">
        <v>9999</v>
      </c>
      <c r="GD166" s="1">
        <v>999.9</v>
      </c>
      <c r="GE166" s="1">
        <v>1.85941</v>
      </c>
      <c r="GF166" s="1">
        <v>1.8543499999999999</v>
      </c>
      <c r="GG166" s="1">
        <v>1.8575999999999999</v>
      </c>
      <c r="GH166" s="1">
        <v>1.8559600000000001</v>
      </c>
      <c r="GI166" s="1">
        <v>1.8547899999999999</v>
      </c>
      <c r="GJ166" s="1">
        <v>1.8545</v>
      </c>
      <c r="GK166" s="1">
        <v>1.85304</v>
      </c>
      <c r="GL166" s="1">
        <v>1.8562399999999999</v>
      </c>
      <c r="GM166" s="1">
        <v>0</v>
      </c>
      <c r="GN166" s="1">
        <v>0</v>
      </c>
      <c r="GO166" s="1">
        <v>0</v>
      </c>
      <c r="GP166" s="1">
        <v>0</v>
      </c>
      <c r="GQ166" s="1" t="s">
        <v>359</v>
      </c>
      <c r="GR166" s="1" t="s">
        <v>360</v>
      </c>
      <c r="GS166" s="1" t="s">
        <v>361</v>
      </c>
      <c r="GT166" s="1" t="s">
        <v>361</v>
      </c>
      <c r="GU166" s="1" t="s">
        <v>361</v>
      </c>
      <c r="GV166" s="1" t="s">
        <v>361</v>
      </c>
      <c r="GW166" s="1">
        <v>0</v>
      </c>
      <c r="GX166" s="1">
        <v>100</v>
      </c>
      <c r="GY166" s="1">
        <v>100</v>
      </c>
      <c r="GZ166" s="1">
        <v>1.9339999999999999</v>
      </c>
      <c r="HA166" s="1">
        <v>1.5900000000000001E-2</v>
      </c>
      <c r="HB166" s="1">
        <v>0.4723743322554726</v>
      </c>
      <c r="HC166" s="1">
        <v>2.7716384584972409E-3</v>
      </c>
      <c r="HD166" s="1">
        <v>-1.1467119688665799E-6</v>
      </c>
      <c r="HE166" s="1">
        <v>2.0626329066488061E-10</v>
      </c>
      <c r="HF166" s="1">
        <v>-6.6792426355626849E-2</v>
      </c>
      <c r="HG166" s="1">
        <v>1.066993184659233E-2</v>
      </c>
      <c r="HH166" s="1">
        <v>-3.4528890892081033E-4</v>
      </c>
      <c r="HI166" s="1">
        <v>2.382551249023132E-6</v>
      </c>
      <c r="HJ166" s="1">
        <v>1</v>
      </c>
      <c r="HK166" s="1">
        <v>2115</v>
      </c>
      <c r="HL166" s="1">
        <v>2</v>
      </c>
      <c r="HM166" s="1">
        <v>30</v>
      </c>
      <c r="HN166" s="1">
        <v>8</v>
      </c>
      <c r="HO166" s="1">
        <v>8</v>
      </c>
      <c r="HP166" s="1">
        <v>1.7675799999999999</v>
      </c>
      <c r="HQ166" s="1">
        <v>2.3022499999999999</v>
      </c>
      <c r="HR166" s="1">
        <v>1.4978</v>
      </c>
      <c r="HS166" s="1">
        <v>2.3010299999999999</v>
      </c>
      <c r="HT166" s="1">
        <v>1.5478499999999999</v>
      </c>
      <c r="HU166" s="1">
        <v>2.3034699999999999</v>
      </c>
      <c r="HV166" s="1">
        <v>35.614800000000002</v>
      </c>
      <c r="HW166" s="1">
        <v>15.3316</v>
      </c>
      <c r="HX166" s="1">
        <v>18</v>
      </c>
      <c r="HY166" s="1">
        <v>362.125</v>
      </c>
      <c r="HZ166" s="1">
        <v>518.59799999999996</v>
      </c>
      <c r="IA166" s="1">
        <v>29.490500000000001</v>
      </c>
      <c r="IB166" s="1">
        <v>29.294</v>
      </c>
      <c r="IC166" s="1">
        <v>30.000399999999999</v>
      </c>
      <c r="ID166" s="1">
        <v>29.0898</v>
      </c>
      <c r="IE166" s="1">
        <v>29.164200000000001</v>
      </c>
      <c r="IF166" s="1">
        <v>35.409500000000001</v>
      </c>
      <c r="IG166" s="1">
        <v>24.060500000000001</v>
      </c>
      <c r="IH166" s="1">
        <v>68.939700000000002</v>
      </c>
      <c r="II166" s="1">
        <v>29.4922</v>
      </c>
      <c r="IJ166" s="1">
        <v>794.07100000000003</v>
      </c>
      <c r="IK166" s="1">
        <v>25.7088</v>
      </c>
      <c r="IL166" s="1">
        <v>100.884</v>
      </c>
      <c r="IM166" s="1">
        <v>100.63</v>
      </c>
      <c r="IN166" s="1" t="s">
        <v>366</v>
      </c>
    </row>
    <row r="167" spans="1:248" ht="15.75" customHeight="1" x14ac:dyDescent="0.3">
      <c r="A167" s="1">
        <v>151</v>
      </c>
      <c r="B167" s="1">
        <v>1660311465.5999999</v>
      </c>
      <c r="C167" s="1">
        <v>499</v>
      </c>
      <c r="D167" s="1" t="s">
        <v>658</v>
      </c>
      <c r="E167" s="1" t="s">
        <v>659</v>
      </c>
      <c r="F167" s="1">
        <v>1</v>
      </c>
      <c r="G167" s="1" t="s">
        <v>349</v>
      </c>
      <c r="H167" s="1" t="s">
        <v>350</v>
      </c>
      <c r="I167" s="1" t="s">
        <v>351</v>
      </c>
      <c r="J167" s="1" t="s">
        <v>352</v>
      </c>
      <c r="K167" s="1" t="s">
        <v>353</v>
      </c>
      <c r="L167" s="1" t="s">
        <v>354</v>
      </c>
      <c r="M167" s="1" t="s">
        <v>355</v>
      </c>
      <c r="N167" s="1">
        <v>1660311457.5999999</v>
      </c>
      <c r="O167" s="1">
        <f t="shared" si="0"/>
        <v>1.3128176856803107E-3</v>
      </c>
      <c r="P167" s="1">
        <f t="shared" si="1"/>
        <v>1.3128176856803107</v>
      </c>
      <c r="Q167" s="1">
        <f t="shared" si="2"/>
        <v>10.784935986801354</v>
      </c>
      <c r="R167" s="1">
        <f t="shared" si="3"/>
        <v>675.52112499999998</v>
      </c>
      <c r="S167" s="1">
        <f t="shared" si="4"/>
        <v>384.21575707426268</v>
      </c>
      <c r="T167" s="1">
        <f t="shared" si="5"/>
        <v>38.318563123717958</v>
      </c>
      <c r="U167" s="1">
        <f t="shared" si="6"/>
        <v>67.370997657220798</v>
      </c>
      <c r="V167" s="1">
        <f t="shared" si="7"/>
        <v>6.3710376445196171E-2</v>
      </c>
      <c r="W167" s="1">
        <f t="shared" si="8"/>
        <v>2.9232198665725906</v>
      </c>
      <c r="X167" s="1">
        <f t="shared" si="9"/>
        <v>6.2948915568404429E-2</v>
      </c>
      <c r="Y167" s="1">
        <f t="shared" si="10"/>
        <v>3.9410728092746657E-2</v>
      </c>
      <c r="Z167" s="1">
        <f t="shared" si="11"/>
        <v>321.51568124999994</v>
      </c>
      <c r="AA167" s="1">
        <f t="shared" si="12"/>
        <v>32.533393329005108</v>
      </c>
      <c r="AB167" s="1">
        <f t="shared" si="13"/>
        <v>31.77241875</v>
      </c>
      <c r="AC167" s="1">
        <f t="shared" si="14"/>
        <v>4.713918080948007</v>
      </c>
      <c r="AD167" s="1">
        <f t="shared" si="15"/>
        <v>60.170331896991989</v>
      </c>
      <c r="AE167" s="1">
        <f t="shared" si="16"/>
        <v>2.71140961160821</v>
      </c>
      <c r="AF167" s="1">
        <f t="shared" si="17"/>
        <v>4.5062234595115429</v>
      </c>
      <c r="AG167" s="1">
        <f t="shared" si="18"/>
        <v>2.002508469339797</v>
      </c>
      <c r="AH167" s="1">
        <f t="shared" si="19"/>
        <v>-57.895259938501702</v>
      </c>
      <c r="AI167" s="1">
        <f t="shared" si="20"/>
        <v>-124.89040394180924</v>
      </c>
      <c r="AJ167" s="1">
        <f t="shared" si="21"/>
        <v>-9.6296729586574212</v>
      </c>
      <c r="AK167" s="1">
        <f t="shared" si="22"/>
        <v>129.10034441103159</v>
      </c>
      <c r="AL167" s="1">
        <f t="shared" si="23"/>
        <v>42.371109373605123</v>
      </c>
      <c r="AM167" s="1">
        <f t="shared" si="24"/>
        <v>1.3090896621724886</v>
      </c>
      <c r="AN167" s="1">
        <f t="shared" si="25"/>
        <v>10.784935986801354</v>
      </c>
      <c r="AO167" s="1">
        <v>772.71135373418781</v>
      </c>
      <c r="AP167" s="1">
        <v>732.95077575757603</v>
      </c>
      <c r="AQ167" s="1">
        <v>5.1471946860867037</v>
      </c>
      <c r="AR167" s="1">
        <v>65.304688863541145</v>
      </c>
      <c r="AS167" s="1">
        <f t="shared" si="26"/>
        <v>1.3128176856803107</v>
      </c>
      <c r="AT167" s="1">
        <v>25.660398359994481</v>
      </c>
      <c r="AU167" s="1">
        <v>27.1924406060606</v>
      </c>
      <c r="AV167" s="1">
        <v>7.7188389292416777E-6</v>
      </c>
      <c r="AW167" s="1">
        <v>82.040529931118442</v>
      </c>
      <c r="AX167" s="1">
        <v>120</v>
      </c>
      <c r="AY167" s="1">
        <v>24</v>
      </c>
      <c r="AZ167" s="1">
        <f t="shared" si="27"/>
        <v>1</v>
      </c>
      <c r="BA167" s="1">
        <f t="shared" si="28"/>
        <v>0</v>
      </c>
      <c r="BB167" s="1">
        <f t="shared" si="29"/>
        <v>51996.626944052405</v>
      </c>
      <c r="BC167" s="1">
        <f t="shared" si="30"/>
        <v>1999.994375</v>
      </c>
      <c r="BD167" s="1">
        <f t="shared" si="31"/>
        <v>1681.195575</v>
      </c>
      <c r="BE167" s="1">
        <f t="shared" si="32"/>
        <v>0.84060015168792657</v>
      </c>
      <c r="BF167" s="1">
        <f t="shared" si="33"/>
        <v>0.16075829275769835</v>
      </c>
      <c r="BG167" s="1">
        <v>6</v>
      </c>
      <c r="BH167" s="1">
        <v>0.5</v>
      </c>
      <c r="BI167" s="1" t="s">
        <v>356</v>
      </c>
      <c r="BJ167" s="1">
        <v>2</v>
      </c>
      <c r="BK167" s="1" t="b">
        <v>1</v>
      </c>
      <c r="BL167" s="1">
        <v>1660311457.5999999</v>
      </c>
      <c r="BM167" s="1">
        <v>675.52112499999998</v>
      </c>
      <c r="BN167" s="1">
        <v>727.41237499999988</v>
      </c>
      <c r="BO167" s="1">
        <v>27.186987500000001</v>
      </c>
      <c r="BP167" s="1">
        <v>25.6592375</v>
      </c>
      <c r="BQ167" s="1">
        <v>673.6395</v>
      </c>
      <c r="BR167" s="1">
        <v>27.170987499999999</v>
      </c>
      <c r="BS167" s="1">
        <v>500.1470625</v>
      </c>
      <c r="BT167" s="1">
        <v>99.631900000000002</v>
      </c>
      <c r="BU167" s="1">
        <v>9.9988706250000003E-2</v>
      </c>
      <c r="BV167" s="1">
        <v>30.979949999999999</v>
      </c>
      <c r="BW167" s="1">
        <v>31.77241875</v>
      </c>
      <c r="BX167" s="1">
        <v>999.9</v>
      </c>
      <c r="BY167" s="1">
        <v>0</v>
      </c>
      <c r="BZ167" s="1">
        <v>0</v>
      </c>
      <c r="CA167" s="1">
        <v>10000.77375</v>
      </c>
      <c r="CB167" s="1">
        <v>0</v>
      </c>
      <c r="CC167" s="1">
        <v>11.1831125</v>
      </c>
      <c r="CD167" s="1">
        <v>-51.891224999999999</v>
      </c>
      <c r="CE167" s="1">
        <v>694.39993749999996</v>
      </c>
      <c r="CF167" s="1">
        <v>746.56887499999993</v>
      </c>
      <c r="CG167" s="1">
        <v>1.5277499999999999</v>
      </c>
      <c r="CH167" s="1">
        <v>727.41237499999988</v>
      </c>
      <c r="CI167" s="1">
        <v>25.6592375</v>
      </c>
      <c r="CJ167" s="1">
        <v>2.708691875</v>
      </c>
      <c r="CK167" s="1">
        <v>2.5564800000000001</v>
      </c>
      <c r="CL167" s="1">
        <v>22.337937499999999</v>
      </c>
      <c r="CM167" s="1">
        <v>21.390606250000001</v>
      </c>
      <c r="CN167" s="1">
        <v>1999.994375</v>
      </c>
      <c r="CO167" s="1">
        <v>0.97999562499999993</v>
      </c>
      <c r="CP167" s="1">
        <v>2.00045625E-2</v>
      </c>
      <c r="CQ167" s="1">
        <v>0</v>
      </c>
      <c r="CR167" s="1">
        <v>2.7190625000000002</v>
      </c>
      <c r="CS167" s="1">
        <v>0</v>
      </c>
      <c r="CT167" s="1">
        <v>23182.737499999999</v>
      </c>
      <c r="CU167" s="1">
        <v>17412.25</v>
      </c>
      <c r="CV167" s="1">
        <v>39.488187500000002</v>
      </c>
      <c r="CW167" s="1">
        <v>40.311999999999998</v>
      </c>
      <c r="CX167" s="1">
        <v>39.311999999999998</v>
      </c>
      <c r="CY167" s="1">
        <v>38.968499999999999</v>
      </c>
      <c r="CZ167" s="1">
        <v>39.686999999999998</v>
      </c>
      <c r="DA167" s="1">
        <v>1959.984375</v>
      </c>
      <c r="DB167" s="1">
        <v>40.01</v>
      </c>
      <c r="DC167" s="1">
        <v>0</v>
      </c>
      <c r="DD167" s="1">
        <v>1660311463.2</v>
      </c>
      <c r="DE167" s="1">
        <v>0</v>
      </c>
      <c r="DF167" s="1">
        <v>1660310986.5999999</v>
      </c>
      <c r="DG167" s="1" t="s">
        <v>357</v>
      </c>
      <c r="DH167" s="1">
        <v>1660310983.5999999</v>
      </c>
      <c r="DI167" s="1">
        <v>1660310986.5999999</v>
      </c>
      <c r="DJ167" s="1">
        <v>1</v>
      </c>
      <c r="DK167" s="1">
        <v>0.122</v>
      </c>
      <c r="DL167" s="1">
        <v>-3.4000000000000002E-2</v>
      </c>
      <c r="DM167" s="1">
        <v>1.4079999999999999</v>
      </c>
      <c r="DN167" s="1">
        <v>0.02</v>
      </c>
      <c r="DO167" s="1">
        <v>400</v>
      </c>
      <c r="DP167" s="1">
        <v>26</v>
      </c>
      <c r="DQ167" s="1">
        <v>0.18</v>
      </c>
      <c r="DR167" s="1">
        <v>7.0000000000000007E-2</v>
      </c>
      <c r="DS167" s="1">
        <v>10.613500031411739</v>
      </c>
      <c r="DT167" s="1">
        <v>1.9724873206811699</v>
      </c>
      <c r="DU167" s="1">
        <v>0.15666333467334859</v>
      </c>
      <c r="DV167" s="1">
        <v>0</v>
      </c>
      <c r="DW167" s="1">
        <v>42.354008635744052</v>
      </c>
      <c r="DX167" s="1">
        <v>2.2169421805918579</v>
      </c>
      <c r="DY167" s="1">
        <v>0.17304255253892301</v>
      </c>
      <c r="DZ167" s="1">
        <v>0</v>
      </c>
      <c r="EA167" s="1">
        <v>-51.909439999999996</v>
      </c>
      <c r="EB167" s="1">
        <v>-2.9589357063402661</v>
      </c>
      <c r="EC167" s="1">
        <v>0.22120355874171679</v>
      </c>
      <c r="ED167" s="1">
        <v>0</v>
      </c>
      <c r="EE167" s="1">
        <v>385.38520509369812</v>
      </c>
      <c r="EF167" s="1">
        <v>242.83498861651839</v>
      </c>
      <c r="EG167" s="1">
        <v>18.163300443495931</v>
      </c>
      <c r="EH167" s="1">
        <v>0</v>
      </c>
      <c r="EI167" s="1">
        <v>1.5265737500000001</v>
      </c>
      <c r="EJ167" s="1">
        <v>3.0936472795495839E-2</v>
      </c>
      <c r="EK167" s="1">
        <v>3.301472919395229E-3</v>
      </c>
      <c r="EL167" s="1">
        <v>1</v>
      </c>
      <c r="EM167" s="1">
        <v>2.002285253667313</v>
      </c>
      <c r="EN167" s="1">
        <v>2.39967874467811E-2</v>
      </c>
      <c r="EO167" s="1">
        <v>2.1415383670371998E-3</v>
      </c>
      <c r="EP167" s="1">
        <v>1</v>
      </c>
      <c r="EQ167" s="1">
        <v>2</v>
      </c>
      <c r="ER167" s="1">
        <v>6</v>
      </c>
      <c r="ES167" s="1" t="s">
        <v>387</v>
      </c>
      <c r="ET167" s="1">
        <v>2.9452099999999999</v>
      </c>
      <c r="EU167" s="1">
        <v>2.8014700000000001</v>
      </c>
      <c r="EV167" s="1">
        <v>0.13464300000000001</v>
      </c>
      <c r="EW167" s="1">
        <v>0.14125399999999999</v>
      </c>
      <c r="EX167" s="1">
        <v>0.118631</v>
      </c>
      <c r="EY167" s="1">
        <v>0.113986</v>
      </c>
      <c r="EZ167" s="1">
        <v>17821.900000000001</v>
      </c>
      <c r="FA167" s="1">
        <v>18548.099999999999</v>
      </c>
      <c r="FB167" s="1">
        <v>23935.200000000001</v>
      </c>
      <c r="FC167" s="1">
        <v>25119.9</v>
      </c>
      <c r="FD167" s="1">
        <v>33756</v>
      </c>
      <c r="FE167" s="1">
        <v>35530.699999999997</v>
      </c>
      <c r="FF167" s="1">
        <v>43619.7</v>
      </c>
      <c r="FG167" s="1">
        <v>46430.1</v>
      </c>
      <c r="FH167" s="1">
        <v>1.73447</v>
      </c>
      <c r="FI167" s="1">
        <v>1.92265</v>
      </c>
      <c r="FJ167" s="1">
        <v>0.164267</v>
      </c>
      <c r="FK167" s="1">
        <v>0</v>
      </c>
      <c r="FL167" s="1">
        <v>29.117599999999999</v>
      </c>
      <c r="FM167" s="1">
        <v>999.9</v>
      </c>
      <c r="FN167" s="1">
        <v>67.8</v>
      </c>
      <c r="FO167" s="1">
        <v>32.1</v>
      </c>
      <c r="FP167" s="1">
        <v>32.676200000000001</v>
      </c>
      <c r="FQ167" s="1">
        <v>63.947299999999998</v>
      </c>
      <c r="FR167" s="1">
        <v>23.2652</v>
      </c>
      <c r="FS167" s="1">
        <v>1</v>
      </c>
      <c r="FT167" s="1">
        <v>0.16606199999999999</v>
      </c>
      <c r="FU167" s="1">
        <v>-0.36377199999999998</v>
      </c>
      <c r="FV167" s="1">
        <v>20.323499999999999</v>
      </c>
      <c r="FW167" s="1">
        <v>5.2132500000000004</v>
      </c>
      <c r="FX167" s="1">
        <v>11.904199999999999</v>
      </c>
      <c r="FY167" s="1">
        <v>5.0029500000000002</v>
      </c>
      <c r="FZ167" s="1">
        <v>3.2896000000000001</v>
      </c>
      <c r="GA167" s="1">
        <v>9999</v>
      </c>
      <c r="GB167" s="1">
        <v>9999</v>
      </c>
      <c r="GC167" s="1">
        <v>9999</v>
      </c>
      <c r="GD167" s="1">
        <v>999.9</v>
      </c>
      <c r="GE167" s="1">
        <v>1.85941</v>
      </c>
      <c r="GF167" s="1">
        <v>1.85436</v>
      </c>
      <c r="GG167" s="1">
        <v>1.8575999999999999</v>
      </c>
      <c r="GH167" s="1">
        <v>1.8559600000000001</v>
      </c>
      <c r="GI167" s="1">
        <v>1.8547800000000001</v>
      </c>
      <c r="GJ167" s="1">
        <v>1.8545100000000001</v>
      </c>
      <c r="GK167" s="1">
        <v>1.85304</v>
      </c>
      <c r="GL167" s="1">
        <v>1.8562399999999999</v>
      </c>
      <c r="GM167" s="1">
        <v>0</v>
      </c>
      <c r="GN167" s="1">
        <v>0</v>
      </c>
      <c r="GO167" s="1">
        <v>0</v>
      </c>
      <c r="GP167" s="1">
        <v>0</v>
      </c>
      <c r="GQ167" s="1" t="s">
        <v>359</v>
      </c>
      <c r="GR167" s="1" t="s">
        <v>360</v>
      </c>
      <c r="GS167" s="1" t="s">
        <v>361</v>
      </c>
      <c r="GT167" s="1" t="s">
        <v>361</v>
      </c>
      <c r="GU167" s="1" t="s">
        <v>361</v>
      </c>
      <c r="GV167" s="1" t="s">
        <v>361</v>
      </c>
      <c r="GW167" s="1">
        <v>0</v>
      </c>
      <c r="GX167" s="1">
        <v>100</v>
      </c>
      <c r="GY167" s="1">
        <v>100</v>
      </c>
      <c r="GZ167" s="1">
        <v>1.9410000000000001</v>
      </c>
      <c r="HA167" s="1">
        <v>1.6E-2</v>
      </c>
      <c r="HB167" s="1">
        <v>0.4723743322554726</v>
      </c>
      <c r="HC167" s="1">
        <v>2.7716384584972409E-3</v>
      </c>
      <c r="HD167" s="1">
        <v>-1.1467119688665799E-6</v>
      </c>
      <c r="HE167" s="1">
        <v>2.0626329066488061E-10</v>
      </c>
      <c r="HF167" s="1">
        <v>-6.6792426355626849E-2</v>
      </c>
      <c r="HG167" s="1">
        <v>1.066993184659233E-2</v>
      </c>
      <c r="HH167" s="1">
        <v>-3.4528890892081033E-4</v>
      </c>
      <c r="HI167" s="1">
        <v>2.382551249023132E-6</v>
      </c>
      <c r="HJ167" s="1">
        <v>1</v>
      </c>
      <c r="HK167" s="1">
        <v>2115</v>
      </c>
      <c r="HL167" s="1">
        <v>2</v>
      </c>
      <c r="HM167" s="1">
        <v>30</v>
      </c>
      <c r="HN167" s="1">
        <v>8</v>
      </c>
      <c r="HO167" s="1">
        <v>8</v>
      </c>
      <c r="HP167" s="1">
        <v>1.7736799999999999</v>
      </c>
      <c r="HQ167" s="1">
        <v>2.2851599999999999</v>
      </c>
      <c r="HR167" s="1">
        <v>1.4978</v>
      </c>
      <c r="HS167" s="1">
        <v>2.3010299999999999</v>
      </c>
      <c r="HT167" s="1">
        <v>1.5478499999999999</v>
      </c>
      <c r="HU167" s="1">
        <v>2.3803700000000001</v>
      </c>
      <c r="HV167" s="1">
        <v>35.614800000000002</v>
      </c>
      <c r="HW167" s="1">
        <v>15.3316</v>
      </c>
      <c r="HX167" s="1">
        <v>18</v>
      </c>
      <c r="HY167" s="1">
        <v>362.18700000000001</v>
      </c>
      <c r="HZ167" s="1">
        <v>518.60299999999995</v>
      </c>
      <c r="IA167" s="1">
        <v>29.493099999999998</v>
      </c>
      <c r="IB167" s="1">
        <v>29.2944</v>
      </c>
      <c r="IC167" s="1">
        <v>30.000399999999999</v>
      </c>
      <c r="ID167" s="1">
        <v>29.090399999999999</v>
      </c>
      <c r="IE167" s="1">
        <v>29.1648</v>
      </c>
      <c r="IF167" s="1">
        <v>35.529000000000003</v>
      </c>
      <c r="IG167" s="1">
        <v>24.060500000000001</v>
      </c>
      <c r="IH167" s="1">
        <v>68.939700000000002</v>
      </c>
      <c r="II167" s="1">
        <v>29.4922</v>
      </c>
      <c r="IJ167" s="1">
        <v>794.07100000000003</v>
      </c>
      <c r="IK167" s="1">
        <v>25.7088</v>
      </c>
      <c r="IL167" s="1">
        <v>100.883</v>
      </c>
      <c r="IM167" s="1">
        <v>100.63</v>
      </c>
      <c r="IN167" s="1" t="s">
        <v>366</v>
      </c>
    </row>
    <row r="168" spans="1:248" ht="15.75" customHeight="1" x14ac:dyDescent="0.3">
      <c r="A168" s="1">
        <v>152</v>
      </c>
      <c r="B168" s="1">
        <v>1660311466.5999999</v>
      </c>
      <c r="C168" s="1">
        <v>500</v>
      </c>
      <c r="D168" s="1" t="s">
        <v>660</v>
      </c>
      <c r="E168" s="1" t="s">
        <v>661</v>
      </c>
      <c r="F168" s="1">
        <v>1</v>
      </c>
      <c r="G168" s="1" t="s">
        <v>349</v>
      </c>
      <c r="H168" s="1" t="s">
        <v>350</v>
      </c>
      <c r="I168" s="1" t="s">
        <v>351</v>
      </c>
      <c r="J168" s="1" t="s">
        <v>352</v>
      </c>
      <c r="K168" s="1" t="s">
        <v>353</v>
      </c>
      <c r="L168" s="1" t="s">
        <v>354</v>
      </c>
      <c r="M168" s="1" t="s">
        <v>355</v>
      </c>
      <c r="N168" s="1">
        <v>1660311459.099999</v>
      </c>
      <c r="O168" s="1">
        <f t="shared" si="0"/>
        <v>1.3125861788613601E-3</v>
      </c>
      <c r="P168" s="1">
        <f t="shared" si="1"/>
        <v>1.3125861788613602</v>
      </c>
      <c r="Q168" s="1">
        <f t="shared" si="2"/>
        <v>10.897476588487907</v>
      </c>
      <c r="R168" s="1">
        <f t="shared" si="3"/>
        <v>683.01353333333327</v>
      </c>
      <c r="S168" s="1">
        <f t="shared" si="4"/>
        <v>388.52619891369176</v>
      </c>
      <c r="T168" s="1">
        <f t="shared" si="5"/>
        <v>38.748446933697878</v>
      </c>
      <c r="U168" s="1">
        <f t="shared" si="6"/>
        <v>68.11822143619024</v>
      </c>
      <c r="V168" s="1">
        <f t="shared" si="7"/>
        <v>6.3681271807506934E-2</v>
      </c>
      <c r="W168" s="1">
        <f t="shared" si="8"/>
        <v>2.9234185858496424</v>
      </c>
      <c r="X168" s="1">
        <f t="shared" si="9"/>
        <v>6.2920553050622038E-2</v>
      </c>
      <c r="Y168" s="1">
        <f t="shared" si="10"/>
        <v>3.9392935973542133E-2</v>
      </c>
      <c r="Z168" s="1">
        <f t="shared" si="11"/>
        <v>321.51466379999999</v>
      </c>
      <c r="AA168" s="1">
        <f t="shared" si="12"/>
        <v>32.535477098537577</v>
      </c>
      <c r="AB168" s="1">
        <f t="shared" si="13"/>
        <v>31.774760000000001</v>
      </c>
      <c r="AC168" s="1">
        <f t="shared" si="14"/>
        <v>4.714543829998008</v>
      </c>
      <c r="AD168" s="1">
        <f t="shared" si="15"/>
        <v>60.164888272114922</v>
      </c>
      <c r="AE168" s="1">
        <f t="shared" si="16"/>
        <v>2.7114936395651239</v>
      </c>
      <c r="AF168" s="1">
        <f t="shared" si="17"/>
        <v>4.5067708383360205</v>
      </c>
      <c r="AG168" s="1">
        <f t="shared" si="18"/>
        <v>2.0030501904328841</v>
      </c>
      <c r="AH168" s="1">
        <f t="shared" si="19"/>
        <v>-57.885050487785982</v>
      </c>
      <c r="AI168" s="1">
        <f t="shared" si="20"/>
        <v>-124.93218849096246</v>
      </c>
      <c r="AJ168" s="1">
        <f t="shared" si="21"/>
        <v>-9.6324522147998124</v>
      </c>
      <c r="AK168" s="1">
        <f t="shared" si="22"/>
        <v>129.06497260645176</v>
      </c>
      <c r="AL168" s="1">
        <f t="shared" si="23"/>
        <v>42.432425881383004</v>
      </c>
      <c r="AM168" s="1">
        <f t="shared" si="24"/>
        <v>1.3094646783943014</v>
      </c>
      <c r="AN168" s="1">
        <f t="shared" si="25"/>
        <v>10.897476588487907</v>
      </c>
      <c r="AO168" s="1">
        <v>777.87527565903952</v>
      </c>
      <c r="AP168" s="1">
        <v>738.05084242424221</v>
      </c>
      <c r="AQ168" s="1">
        <v>5.1327411968752727</v>
      </c>
      <c r="AR168" s="1">
        <v>65.304688863541145</v>
      </c>
      <c r="AS168" s="1">
        <f t="shared" si="26"/>
        <v>1.3125861788613602</v>
      </c>
      <c r="AT168" s="1">
        <v>25.660185237287379</v>
      </c>
      <c r="AU168" s="1">
        <v>27.191969696969689</v>
      </c>
      <c r="AV168" s="1">
        <v>4.9356858003286507E-6</v>
      </c>
      <c r="AW168" s="1">
        <v>82.040529931118442</v>
      </c>
      <c r="AX168" s="1">
        <v>120</v>
      </c>
      <c r="AY168" s="1">
        <v>24</v>
      </c>
      <c r="AZ168" s="1">
        <f t="shared" si="27"/>
        <v>1</v>
      </c>
      <c r="BA168" s="1">
        <f t="shared" si="28"/>
        <v>0</v>
      </c>
      <c r="BB168" s="1">
        <f t="shared" si="29"/>
        <v>52001.918274392257</v>
      </c>
      <c r="BC168" s="1">
        <f t="shared" si="30"/>
        <v>1999.9880000000001</v>
      </c>
      <c r="BD168" s="1">
        <f t="shared" si="31"/>
        <v>1681.19022</v>
      </c>
      <c r="BE168" s="1">
        <f t="shared" si="32"/>
        <v>0.84060015360092155</v>
      </c>
      <c r="BF168" s="1">
        <f t="shared" si="33"/>
        <v>0.16075829644977868</v>
      </c>
      <c r="BG168" s="1">
        <v>6</v>
      </c>
      <c r="BH168" s="1">
        <v>0.5</v>
      </c>
      <c r="BI168" s="1" t="s">
        <v>356</v>
      </c>
      <c r="BJ168" s="1">
        <v>2</v>
      </c>
      <c r="BK168" s="1" t="b">
        <v>1</v>
      </c>
      <c r="BL168" s="1">
        <v>1660311459.099999</v>
      </c>
      <c r="BM168" s="1">
        <v>683.01353333333327</v>
      </c>
      <c r="BN168" s="1">
        <v>734.99020000000007</v>
      </c>
      <c r="BO168" s="1">
        <v>27.187833333333341</v>
      </c>
      <c r="BP168" s="1">
        <v>25.659653333333331</v>
      </c>
      <c r="BQ168" s="1">
        <v>681.12060000000008</v>
      </c>
      <c r="BR168" s="1">
        <v>27.171833333333339</v>
      </c>
      <c r="BS168" s="1">
        <v>500.14913333333328</v>
      </c>
      <c r="BT168" s="1">
        <v>99.631886666666659</v>
      </c>
      <c r="BU168" s="1">
        <v>9.9989953333333326E-2</v>
      </c>
      <c r="BV168" s="1">
        <v>30.98208</v>
      </c>
      <c r="BW168" s="1">
        <v>31.774760000000001</v>
      </c>
      <c r="BX168" s="1">
        <v>999.89999999999986</v>
      </c>
      <c r="BY168" s="1">
        <v>0</v>
      </c>
      <c r="BZ168" s="1">
        <v>0</v>
      </c>
      <c r="CA168" s="1">
        <v>10001.909333333329</v>
      </c>
      <c r="CB168" s="1">
        <v>0</v>
      </c>
      <c r="CC168" s="1">
        <v>11.179753333333331</v>
      </c>
      <c r="CD168" s="1">
        <v>-51.976640000000003</v>
      </c>
      <c r="CE168" s="1">
        <v>702.10233333333338</v>
      </c>
      <c r="CF168" s="1">
        <v>754.34653333333335</v>
      </c>
      <c r="CG168" s="1">
        <v>1.5281800000000001</v>
      </c>
      <c r="CH168" s="1">
        <v>734.99020000000007</v>
      </c>
      <c r="CI168" s="1">
        <v>25.659653333333331</v>
      </c>
      <c r="CJ168" s="1">
        <v>2.7087753333333331</v>
      </c>
      <c r="CK168" s="1">
        <v>2.5565206666666671</v>
      </c>
      <c r="CL168" s="1">
        <v>22.33844666666667</v>
      </c>
      <c r="CM168" s="1">
        <v>21.390866666666671</v>
      </c>
      <c r="CN168" s="1">
        <v>1999.9880000000001</v>
      </c>
      <c r="CO168" s="1">
        <v>0.97999559999999997</v>
      </c>
      <c r="CP168" s="1">
        <v>2.0004586666666671E-2</v>
      </c>
      <c r="CQ168" s="1">
        <v>0</v>
      </c>
      <c r="CR168" s="1">
        <v>2.7368000000000001</v>
      </c>
      <c r="CS168" s="1">
        <v>0</v>
      </c>
      <c r="CT168" s="1">
        <v>23178.62</v>
      </c>
      <c r="CU168" s="1">
        <v>17412.2</v>
      </c>
      <c r="CV168" s="1">
        <v>39.487400000000001</v>
      </c>
      <c r="CW168" s="1">
        <v>40.311999999999998</v>
      </c>
      <c r="CX168" s="1">
        <v>39.311999999999998</v>
      </c>
      <c r="CY168" s="1">
        <v>38.970599999999997</v>
      </c>
      <c r="CZ168" s="1">
        <v>39.686999999999998</v>
      </c>
      <c r="DA168" s="1">
        <v>1959.9780000000001</v>
      </c>
      <c r="DB168" s="1">
        <v>40.01</v>
      </c>
      <c r="DC168" s="1">
        <v>0</v>
      </c>
      <c r="DD168" s="1">
        <v>1660311464.4000001</v>
      </c>
      <c r="DE168" s="1">
        <v>0</v>
      </c>
      <c r="DF168" s="1">
        <v>1660310986.5999999</v>
      </c>
      <c r="DG168" s="1" t="s">
        <v>357</v>
      </c>
      <c r="DH168" s="1">
        <v>1660310983.5999999</v>
      </c>
      <c r="DI168" s="1">
        <v>1660310986.5999999</v>
      </c>
      <c r="DJ168" s="1">
        <v>1</v>
      </c>
      <c r="DK168" s="1">
        <v>0.122</v>
      </c>
      <c r="DL168" s="1">
        <v>-3.4000000000000002E-2</v>
      </c>
      <c r="DM168" s="1">
        <v>1.4079999999999999</v>
      </c>
      <c r="DN168" s="1">
        <v>0.02</v>
      </c>
      <c r="DO168" s="1">
        <v>400</v>
      </c>
      <c r="DP168" s="1">
        <v>26</v>
      </c>
      <c r="DQ168" s="1">
        <v>0.18</v>
      </c>
      <c r="DR168" s="1">
        <v>7.0000000000000007E-2</v>
      </c>
      <c r="DS168" s="1">
        <v>10.613500031411739</v>
      </c>
      <c r="DT168" s="1">
        <v>1.9724873206811699</v>
      </c>
      <c r="DU168" s="1">
        <v>0.15666333467334859</v>
      </c>
      <c r="DV168" s="1">
        <v>0</v>
      </c>
      <c r="DW168" s="1">
        <v>42.354008635744052</v>
      </c>
      <c r="DX168" s="1">
        <v>2.2169421805918579</v>
      </c>
      <c r="DY168" s="1">
        <v>0.17304255253892301</v>
      </c>
      <c r="DZ168" s="1">
        <v>0</v>
      </c>
      <c r="EA168" s="1">
        <v>-51.909439999999996</v>
      </c>
      <c r="EB168" s="1">
        <v>-2.9589357063402661</v>
      </c>
      <c r="EC168" s="1">
        <v>0.22120355874171679</v>
      </c>
      <c r="ED168" s="1">
        <v>0</v>
      </c>
      <c r="EE168" s="1">
        <v>385.38520509369812</v>
      </c>
      <c r="EF168" s="1">
        <v>242.83498861651839</v>
      </c>
      <c r="EG168" s="1">
        <v>18.163300443495931</v>
      </c>
      <c r="EH168" s="1">
        <v>0</v>
      </c>
      <c r="EI168" s="1">
        <v>1.5265737500000001</v>
      </c>
      <c r="EJ168" s="1">
        <v>3.0936472795495839E-2</v>
      </c>
      <c r="EK168" s="1">
        <v>3.301472919395229E-3</v>
      </c>
      <c r="EL168" s="1">
        <v>1</v>
      </c>
      <c r="EM168" s="1">
        <v>2.002285253667313</v>
      </c>
      <c r="EN168" s="1">
        <v>2.39967874467811E-2</v>
      </c>
      <c r="EO168" s="1">
        <v>2.1415383670371998E-3</v>
      </c>
      <c r="EP168" s="1">
        <v>1</v>
      </c>
      <c r="EQ168" s="1">
        <v>2</v>
      </c>
      <c r="ER168" s="1">
        <v>6</v>
      </c>
      <c r="ES168" s="1" t="s">
        <v>387</v>
      </c>
      <c r="ET168" s="1">
        <v>2.9452699999999998</v>
      </c>
      <c r="EU168" s="1">
        <v>2.8014700000000001</v>
      </c>
      <c r="EV168" s="1">
        <v>0.13527800000000001</v>
      </c>
      <c r="EW168" s="1">
        <v>0.141874</v>
      </c>
      <c r="EX168" s="1">
        <v>0.118634</v>
      </c>
      <c r="EY168" s="1">
        <v>0.113993</v>
      </c>
      <c r="EZ168" s="1">
        <v>17808.8</v>
      </c>
      <c r="FA168" s="1">
        <v>18534.7</v>
      </c>
      <c r="FB168" s="1">
        <v>23935.200000000001</v>
      </c>
      <c r="FC168" s="1">
        <v>25119.8</v>
      </c>
      <c r="FD168" s="1">
        <v>33755.9</v>
      </c>
      <c r="FE168" s="1">
        <v>35530.400000000001</v>
      </c>
      <c r="FF168" s="1">
        <v>43619.7</v>
      </c>
      <c r="FG168" s="1">
        <v>46430.1</v>
      </c>
      <c r="FH168" s="1">
        <v>1.73482</v>
      </c>
      <c r="FI168" s="1">
        <v>1.9227000000000001</v>
      </c>
      <c r="FJ168" s="1">
        <v>0.164211</v>
      </c>
      <c r="FK168" s="1">
        <v>0</v>
      </c>
      <c r="FL168" s="1">
        <v>29.118400000000001</v>
      </c>
      <c r="FM168" s="1">
        <v>999.9</v>
      </c>
      <c r="FN168" s="1">
        <v>67.8</v>
      </c>
      <c r="FO168" s="1">
        <v>32.1</v>
      </c>
      <c r="FP168" s="1">
        <v>32.6798</v>
      </c>
      <c r="FQ168" s="1">
        <v>63.7273</v>
      </c>
      <c r="FR168" s="1">
        <v>22.720400000000001</v>
      </c>
      <c r="FS168" s="1">
        <v>1</v>
      </c>
      <c r="FT168" s="1">
        <v>0.16608200000000001</v>
      </c>
      <c r="FU168" s="1">
        <v>-0.35632599999999998</v>
      </c>
      <c r="FV168" s="1">
        <v>20.323499999999999</v>
      </c>
      <c r="FW168" s="1">
        <v>5.2132500000000004</v>
      </c>
      <c r="FX168" s="1">
        <v>11.904999999999999</v>
      </c>
      <c r="FY168" s="1">
        <v>5.00305</v>
      </c>
      <c r="FZ168" s="1">
        <v>3.2896299999999998</v>
      </c>
      <c r="GA168" s="1">
        <v>9999</v>
      </c>
      <c r="GB168" s="1">
        <v>9999</v>
      </c>
      <c r="GC168" s="1">
        <v>9999</v>
      </c>
      <c r="GD168" s="1">
        <v>999.9</v>
      </c>
      <c r="GE168" s="1">
        <v>1.8594200000000001</v>
      </c>
      <c r="GF168" s="1">
        <v>1.8543499999999999</v>
      </c>
      <c r="GG168" s="1">
        <v>1.8575999999999999</v>
      </c>
      <c r="GH168" s="1">
        <v>1.85595</v>
      </c>
      <c r="GI168" s="1">
        <v>1.8547800000000001</v>
      </c>
      <c r="GJ168" s="1">
        <v>1.8545</v>
      </c>
      <c r="GK168" s="1">
        <v>1.85304</v>
      </c>
      <c r="GL168" s="1">
        <v>1.8562399999999999</v>
      </c>
      <c r="GM168" s="1">
        <v>0</v>
      </c>
      <c r="GN168" s="1">
        <v>0</v>
      </c>
      <c r="GO168" s="1">
        <v>0</v>
      </c>
      <c r="GP168" s="1">
        <v>0</v>
      </c>
      <c r="GQ168" s="1" t="s">
        <v>359</v>
      </c>
      <c r="GR168" s="1" t="s">
        <v>360</v>
      </c>
      <c r="GS168" s="1" t="s">
        <v>361</v>
      </c>
      <c r="GT168" s="1" t="s">
        <v>361</v>
      </c>
      <c r="GU168" s="1" t="s">
        <v>361</v>
      </c>
      <c r="GV168" s="1" t="s">
        <v>361</v>
      </c>
      <c r="GW168" s="1">
        <v>0</v>
      </c>
      <c r="GX168" s="1">
        <v>100</v>
      </c>
      <c r="GY168" s="1">
        <v>100</v>
      </c>
      <c r="GZ168" s="1">
        <v>1.948</v>
      </c>
      <c r="HA168" s="1">
        <v>1.6E-2</v>
      </c>
      <c r="HB168" s="1">
        <v>0.4723743322554726</v>
      </c>
      <c r="HC168" s="1">
        <v>2.7716384584972409E-3</v>
      </c>
      <c r="HD168" s="1">
        <v>-1.1467119688665799E-6</v>
      </c>
      <c r="HE168" s="1">
        <v>2.0626329066488061E-10</v>
      </c>
      <c r="HF168" s="1">
        <v>-6.6792426355626849E-2</v>
      </c>
      <c r="HG168" s="1">
        <v>1.066993184659233E-2</v>
      </c>
      <c r="HH168" s="1">
        <v>-3.4528890892081033E-4</v>
      </c>
      <c r="HI168" s="1">
        <v>2.382551249023132E-6</v>
      </c>
      <c r="HJ168" s="1">
        <v>1</v>
      </c>
      <c r="HK168" s="1">
        <v>2115</v>
      </c>
      <c r="HL168" s="1">
        <v>2</v>
      </c>
      <c r="HM168" s="1">
        <v>30</v>
      </c>
      <c r="HN168" s="1">
        <v>8.1</v>
      </c>
      <c r="HO168" s="1">
        <v>8</v>
      </c>
      <c r="HP168" s="1">
        <v>1.78589</v>
      </c>
      <c r="HQ168" s="1">
        <v>2.2851599999999999</v>
      </c>
      <c r="HR168" s="1">
        <v>1.4978</v>
      </c>
      <c r="HS168" s="1">
        <v>2.3010299999999999</v>
      </c>
      <c r="HT168" s="1">
        <v>1.5478499999999999</v>
      </c>
      <c r="HU168" s="1">
        <v>2.4523899999999998</v>
      </c>
      <c r="HV168" s="1">
        <v>35.614800000000002</v>
      </c>
      <c r="HW168" s="1">
        <v>15.340400000000001</v>
      </c>
      <c r="HX168" s="1">
        <v>18</v>
      </c>
      <c r="HY168" s="1">
        <v>362.35300000000001</v>
      </c>
      <c r="HZ168" s="1">
        <v>518.64300000000003</v>
      </c>
      <c r="IA168" s="1">
        <v>29.495699999999999</v>
      </c>
      <c r="IB168" s="1">
        <v>29.295000000000002</v>
      </c>
      <c r="IC168" s="1">
        <v>30.000299999999999</v>
      </c>
      <c r="ID168" s="1">
        <v>29.091000000000001</v>
      </c>
      <c r="IE168" s="1">
        <v>29.165500000000002</v>
      </c>
      <c r="IF168" s="1">
        <v>35.780700000000003</v>
      </c>
      <c r="IG168" s="1">
        <v>24.060500000000001</v>
      </c>
      <c r="IH168" s="1">
        <v>68.939700000000002</v>
      </c>
      <c r="II168" s="1">
        <v>29.4922</v>
      </c>
      <c r="IJ168" s="1">
        <v>804.08900000000006</v>
      </c>
      <c r="IK168" s="1">
        <v>25.7088</v>
      </c>
      <c r="IL168" s="1">
        <v>100.883</v>
      </c>
      <c r="IM168" s="1">
        <v>100.63</v>
      </c>
      <c r="IN168" s="1" t="s">
        <v>366</v>
      </c>
    </row>
    <row r="169" spans="1:248" ht="15.75" customHeight="1" x14ac:dyDescent="0.3">
      <c r="A169" s="1">
        <v>153</v>
      </c>
      <c r="B169" s="1">
        <v>1660311467.5999999</v>
      </c>
      <c r="C169" s="1">
        <v>501</v>
      </c>
      <c r="D169" s="1" t="s">
        <v>662</v>
      </c>
      <c r="E169" s="1" t="s">
        <v>663</v>
      </c>
      <c r="F169" s="1">
        <v>1</v>
      </c>
      <c r="G169" s="1" t="s">
        <v>349</v>
      </c>
      <c r="H169" s="1" t="s">
        <v>350</v>
      </c>
      <c r="I169" s="1" t="s">
        <v>351</v>
      </c>
      <c r="J169" s="1" t="s">
        <v>352</v>
      </c>
      <c r="K169" s="1" t="s">
        <v>353</v>
      </c>
      <c r="L169" s="1" t="s">
        <v>354</v>
      </c>
      <c r="M169" s="1" t="s">
        <v>355</v>
      </c>
      <c r="N169" s="1">
        <v>1660311459.5999999</v>
      </c>
      <c r="O169" s="1">
        <f t="shared" si="0"/>
        <v>1.3129980084721304E-3</v>
      </c>
      <c r="P169" s="1">
        <f t="shared" si="1"/>
        <v>1.3129980084721304</v>
      </c>
      <c r="Q169" s="1">
        <f t="shared" si="2"/>
        <v>11.053756547391401</v>
      </c>
      <c r="R169" s="1">
        <f t="shared" si="3"/>
        <v>685.5084374999999</v>
      </c>
      <c r="S169" s="1">
        <f t="shared" si="4"/>
        <v>387.09245097952044</v>
      </c>
      <c r="T169" s="1">
        <f t="shared" si="5"/>
        <v>38.605488505943583</v>
      </c>
      <c r="U169" s="1">
        <f t="shared" si="6"/>
        <v>68.367099481445891</v>
      </c>
      <c r="V169" s="1">
        <f t="shared" si="7"/>
        <v>6.369467445218864E-2</v>
      </c>
      <c r="W169" s="1">
        <f t="shared" si="8"/>
        <v>2.9231112391942449</v>
      </c>
      <c r="X169" s="1">
        <f t="shared" si="9"/>
        <v>6.293355853000597E-2</v>
      </c>
      <c r="Y169" s="1">
        <f t="shared" si="10"/>
        <v>3.9401099450863425E-2</v>
      </c>
      <c r="Z169" s="1">
        <f t="shared" si="11"/>
        <v>321.51468375000002</v>
      </c>
      <c r="AA169" s="1">
        <f t="shared" si="12"/>
        <v>32.536347216734555</v>
      </c>
      <c r="AB169" s="1">
        <f t="shared" si="13"/>
        <v>31.775675</v>
      </c>
      <c r="AC169" s="1">
        <f t="shared" si="14"/>
        <v>4.7147884029385452</v>
      </c>
      <c r="AD169" s="1">
        <f t="shared" si="15"/>
        <v>60.162748750980718</v>
      </c>
      <c r="AE169" s="1">
        <f t="shared" si="16"/>
        <v>2.7115249716951682</v>
      </c>
      <c r="AF169" s="1">
        <f t="shared" si="17"/>
        <v>4.5069831880827538</v>
      </c>
      <c r="AG169" s="1">
        <f t="shared" si="18"/>
        <v>2.003263431243377</v>
      </c>
      <c r="AH169" s="1">
        <f t="shared" si="19"/>
        <v>-57.90321217362095</v>
      </c>
      <c r="AI169" s="1">
        <f t="shared" si="20"/>
        <v>-124.93304022377438</v>
      </c>
      <c r="AJ169" s="1">
        <f t="shared" si="21"/>
        <v>-9.6336133521979761</v>
      </c>
      <c r="AK169" s="1">
        <f t="shared" si="22"/>
        <v>129.04481800040671</v>
      </c>
      <c r="AL169" s="1">
        <f t="shared" si="23"/>
        <v>42.454487139486005</v>
      </c>
      <c r="AM169" s="1">
        <f t="shared" si="24"/>
        <v>1.3095395501659475</v>
      </c>
      <c r="AN169" s="1">
        <f t="shared" si="25"/>
        <v>11.053756547391401</v>
      </c>
      <c r="AO169" s="1">
        <v>783.06367136647589</v>
      </c>
      <c r="AP169" s="1">
        <v>743.14470303030305</v>
      </c>
      <c r="AQ169" s="1">
        <v>5.1137803692385271</v>
      </c>
      <c r="AR169" s="1">
        <v>65.304688863541145</v>
      </c>
      <c r="AS169" s="1">
        <f t="shared" si="26"/>
        <v>1.3129980084721304</v>
      </c>
      <c r="AT169" s="1">
        <v>25.660234896597562</v>
      </c>
      <c r="AU169" s="1">
        <v>27.192515757575759</v>
      </c>
      <c r="AV169" s="1">
        <v>7.0494278279431477E-7</v>
      </c>
      <c r="AW169" s="1">
        <v>82.040529931118442</v>
      </c>
      <c r="AX169" s="1">
        <v>119</v>
      </c>
      <c r="AY169" s="1">
        <v>24</v>
      </c>
      <c r="AZ169" s="1">
        <f t="shared" si="27"/>
        <v>1</v>
      </c>
      <c r="BA169" s="1">
        <f t="shared" si="28"/>
        <v>0</v>
      </c>
      <c r="BB169" s="1">
        <f t="shared" si="29"/>
        <v>51993.030563853012</v>
      </c>
      <c r="BC169" s="1">
        <f t="shared" si="30"/>
        <v>1999.9881250000001</v>
      </c>
      <c r="BD169" s="1">
        <f t="shared" si="31"/>
        <v>1681.1903249999998</v>
      </c>
      <c r="BE169" s="1">
        <f t="shared" si="32"/>
        <v>0.84060015356341167</v>
      </c>
      <c r="BF169" s="1">
        <f t="shared" si="33"/>
        <v>0.16075829637738473</v>
      </c>
      <c r="BG169" s="1">
        <v>6</v>
      </c>
      <c r="BH169" s="1">
        <v>0.5</v>
      </c>
      <c r="BI169" s="1" t="s">
        <v>356</v>
      </c>
      <c r="BJ169" s="1">
        <v>2</v>
      </c>
      <c r="BK169" s="1" t="b">
        <v>1</v>
      </c>
      <c r="BL169" s="1">
        <v>1660311459.5999999</v>
      </c>
      <c r="BM169" s="1">
        <v>685.5084374999999</v>
      </c>
      <c r="BN169" s="1">
        <v>737.51518750000002</v>
      </c>
      <c r="BO169" s="1">
        <v>27.188124999999999</v>
      </c>
      <c r="BP169" s="1">
        <v>25.659868750000001</v>
      </c>
      <c r="BQ169" s="1">
        <v>683.61181250000004</v>
      </c>
      <c r="BR169" s="1">
        <v>27.172125000000001</v>
      </c>
      <c r="BS169" s="1">
        <v>500.15262499999989</v>
      </c>
      <c r="BT169" s="1">
        <v>99.631943750000005</v>
      </c>
      <c r="BU169" s="1">
        <v>0.10001539375</v>
      </c>
      <c r="BV169" s="1">
        <v>30.982906249999999</v>
      </c>
      <c r="BW169" s="1">
        <v>31.775675</v>
      </c>
      <c r="BX169" s="1">
        <v>999.9</v>
      </c>
      <c r="BY169" s="1">
        <v>0</v>
      </c>
      <c r="BZ169" s="1">
        <v>0</v>
      </c>
      <c r="CA169" s="1">
        <v>10000.149375000001</v>
      </c>
      <c r="CB169" s="1">
        <v>0</v>
      </c>
      <c r="CC169" s="1">
        <v>11.180031250000001</v>
      </c>
      <c r="CD169" s="1">
        <v>-52.006762500000001</v>
      </c>
      <c r="CE169" s="1">
        <v>704.66718749999995</v>
      </c>
      <c r="CF169" s="1">
        <v>756.93818749999991</v>
      </c>
      <c r="CG169" s="1">
        <v>1.5282556249999999</v>
      </c>
      <c r="CH169" s="1">
        <v>737.51518750000002</v>
      </c>
      <c r="CI169" s="1">
        <v>25.659868750000001</v>
      </c>
      <c r="CJ169" s="1">
        <v>2.7088056250000001</v>
      </c>
      <c r="CK169" s="1">
        <v>2.5565431250000001</v>
      </c>
      <c r="CL169" s="1">
        <v>22.338631249999999</v>
      </c>
      <c r="CM169" s="1">
        <v>21.391012499999999</v>
      </c>
      <c r="CN169" s="1">
        <v>1999.9881250000001</v>
      </c>
      <c r="CO169" s="1">
        <v>0.97999562499999993</v>
      </c>
      <c r="CP169" s="1">
        <v>2.00045625E-2</v>
      </c>
      <c r="CQ169" s="1">
        <v>0</v>
      </c>
      <c r="CR169" s="1">
        <v>2.7858749999999999</v>
      </c>
      <c r="CS169" s="1">
        <v>0</v>
      </c>
      <c r="CT169" s="1">
        <v>23177.3125</v>
      </c>
      <c r="CU169" s="1">
        <v>17412.2</v>
      </c>
      <c r="CV169" s="1">
        <v>39.488187500000002</v>
      </c>
      <c r="CW169" s="1">
        <v>40.311999999999998</v>
      </c>
      <c r="CX169" s="1">
        <v>39.311999999999998</v>
      </c>
      <c r="CY169" s="1">
        <v>38.972437499999998</v>
      </c>
      <c r="CZ169" s="1">
        <v>39.686999999999998</v>
      </c>
      <c r="DA169" s="1">
        <v>1959.9781250000001</v>
      </c>
      <c r="DB169" s="1">
        <v>40.01</v>
      </c>
      <c r="DC169" s="1">
        <v>0</v>
      </c>
      <c r="DD169" s="1">
        <v>1660311465.5999999</v>
      </c>
      <c r="DE169" s="1">
        <v>0</v>
      </c>
      <c r="DF169" s="1">
        <v>1660310986.5999999</v>
      </c>
      <c r="DG169" s="1" t="s">
        <v>357</v>
      </c>
      <c r="DH169" s="1">
        <v>1660310983.5999999</v>
      </c>
      <c r="DI169" s="1">
        <v>1660310986.5999999</v>
      </c>
      <c r="DJ169" s="1">
        <v>1</v>
      </c>
      <c r="DK169" s="1">
        <v>0.122</v>
      </c>
      <c r="DL169" s="1">
        <v>-3.4000000000000002E-2</v>
      </c>
      <c r="DM169" s="1">
        <v>1.4079999999999999</v>
      </c>
      <c r="DN169" s="1">
        <v>0.02</v>
      </c>
      <c r="DO169" s="1">
        <v>400</v>
      </c>
      <c r="DP169" s="1">
        <v>26</v>
      </c>
      <c r="DQ169" s="1">
        <v>0.18</v>
      </c>
      <c r="DR169" s="1">
        <v>7.0000000000000007E-2</v>
      </c>
      <c r="DS169" s="1">
        <v>10.663937222733249</v>
      </c>
      <c r="DT169" s="1">
        <v>1.913211893386549</v>
      </c>
      <c r="DU169" s="1">
        <v>0.1492121189349421</v>
      </c>
      <c r="DV169" s="1">
        <v>0</v>
      </c>
      <c r="DW169" s="1">
        <v>42.424975817272042</v>
      </c>
      <c r="DX169" s="1">
        <v>1.917861369970207</v>
      </c>
      <c r="DY169" s="1">
        <v>0.14429886526561961</v>
      </c>
      <c r="DZ169" s="1">
        <v>0</v>
      </c>
      <c r="EA169" s="1">
        <v>-51.978296774193552</v>
      </c>
      <c r="EB169" s="1">
        <v>-2.819854838709412</v>
      </c>
      <c r="EC169" s="1">
        <v>0.21601951746330311</v>
      </c>
      <c r="ED169" s="1">
        <v>0</v>
      </c>
      <c r="EE169" s="1">
        <v>392.61807844392331</v>
      </c>
      <c r="EF169" s="1">
        <v>244.1733883148155</v>
      </c>
      <c r="EG169" s="1">
        <v>17.68239145270422</v>
      </c>
      <c r="EH169" s="1">
        <v>0</v>
      </c>
      <c r="EI169" s="1">
        <v>1.527262682926829</v>
      </c>
      <c r="EJ169" s="1">
        <v>2.64947038327525E-2</v>
      </c>
      <c r="EK169" s="1">
        <v>2.891494696932962E-3</v>
      </c>
      <c r="EL169" s="1">
        <v>1</v>
      </c>
      <c r="EM169" s="1">
        <v>2.0029502352397648</v>
      </c>
      <c r="EN169" s="1">
        <v>2.830544480044235E-2</v>
      </c>
      <c r="EO169" s="1">
        <v>2.3364288148577852E-3</v>
      </c>
      <c r="EP169" s="1">
        <v>1</v>
      </c>
      <c r="EQ169" s="1">
        <v>2</v>
      </c>
      <c r="ER169" s="1">
        <v>6</v>
      </c>
      <c r="ES169" s="1" t="s">
        <v>387</v>
      </c>
      <c r="ET169" s="1">
        <v>2.9452600000000002</v>
      </c>
      <c r="EU169" s="1">
        <v>2.8013699999999999</v>
      </c>
      <c r="EV169" s="1">
        <v>0.13591</v>
      </c>
      <c r="EW169" s="1">
        <v>0.14249800000000001</v>
      </c>
      <c r="EX169" s="1">
        <v>0.118634</v>
      </c>
      <c r="EY169" s="1">
        <v>0.113999</v>
      </c>
      <c r="EZ169" s="1">
        <v>17795.8</v>
      </c>
      <c r="FA169" s="1">
        <v>18521.2</v>
      </c>
      <c r="FB169" s="1">
        <v>23935.200000000001</v>
      </c>
      <c r="FC169" s="1">
        <v>25119.7</v>
      </c>
      <c r="FD169" s="1">
        <v>33755.9</v>
      </c>
      <c r="FE169" s="1">
        <v>35530.199999999997</v>
      </c>
      <c r="FF169" s="1">
        <v>43619.6</v>
      </c>
      <c r="FG169" s="1">
        <v>46430</v>
      </c>
      <c r="FH169" s="1">
        <v>1.73522</v>
      </c>
      <c r="FI169" s="1">
        <v>1.9226700000000001</v>
      </c>
      <c r="FJ169" s="1">
        <v>0.16434099999999999</v>
      </c>
      <c r="FK169" s="1">
        <v>0</v>
      </c>
      <c r="FL169" s="1">
        <v>29.119700000000002</v>
      </c>
      <c r="FM169" s="1">
        <v>999.9</v>
      </c>
      <c r="FN169" s="1">
        <v>67.8</v>
      </c>
      <c r="FO169" s="1">
        <v>32.1</v>
      </c>
      <c r="FP169" s="1">
        <v>32.676699999999997</v>
      </c>
      <c r="FQ169" s="1">
        <v>63.837299999999999</v>
      </c>
      <c r="FR169" s="1">
        <v>22.936699999999998</v>
      </c>
      <c r="FS169" s="1">
        <v>1</v>
      </c>
      <c r="FT169" s="1">
        <v>0.16613800000000001</v>
      </c>
      <c r="FU169" s="1">
        <v>-0.345613</v>
      </c>
      <c r="FV169" s="1">
        <v>20.323599999999999</v>
      </c>
      <c r="FW169" s="1">
        <v>5.2137000000000002</v>
      </c>
      <c r="FX169" s="1">
        <v>11.904500000000001</v>
      </c>
      <c r="FY169" s="1">
        <v>5.0031499999999998</v>
      </c>
      <c r="FZ169" s="1">
        <v>3.2896299999999998</v>
      </c>
      <c r="GA169" s="1">
        <v>9999</v>
      </c>
      <c r="GB169" s="1">
        <v>9999</v>
      </c>
      <c r="GC169" s="1">
        <v>9999</v>
      </c>
      <c r="GD169" s="1">
        <v>999.9</v>
      </c>
      <c r="GE169" s="1">
        <v>1.8594299999999999</v>
      </c>
      <c r="GF169" s="1">
        <v>1.85436</v>
      </c>
      <c r="GG169" s="1">
        <v>1.8575999999999999</v>
      </c>
      <c r="GH169" s="1">
        <v>1.85595</v>
      </c>
      <c r="GI169" s="1">
        <v>1.8547800000000001</v>
      </c>
      <c r="GJ169" s="1">
        <v>1.85449</v>
      </c>
      <c r="GK169" s="1">
        <v>1.85303</v>
      </c>
      <c r="GL169" s="1">
        <v>1.8562399999999999</v>
      </c>
      <c r="GM169" s="1">
        <v>0</v>
      </c>
      <c r="GN169" s="1">
        <v>0</v>
      </c>
      <c r="GO169" s="1">
        <v>0</v>
      </c>
      <c r="GP169" s="1">
        <v>0</v>
      </c>
      <c r="GQ169" s="1" t="s">
        <v>359</v>
      </c>
      <c r="GR169" s="1" t="s">
        <v>360</v>
      </c>
      <c r="GS169" s="1" t="s">
        <v>361</v>
      </c>
      <c r="GT169" s="1" t="s">
        <v>361</v>
      </c>
      <c r="GU169" s="1" t="s">
        <v>361</v>
      </c>
      <c r="GV169" s="1" t="s">
        <v>361</v>
      </c>
      <c r="GW169" s="1">
        <v>0</v>
      </c>
      <c r="GX169" s="1">
        <v>100</v>
      </c>
      <c r="GY169" s="1">
        <v>100</v>
      </c>
      <c r="GZ169" s="1">
        <v>1.956</v>
      </c>
      <c r="HA169" s="1">
        <v>1.5900000000000001E-2</v>
      </c>
      <c r="HB169" s="1">
        <v>0.4723743322554726</v>
      </c>
      <c r="HC169" s="1">
        <v>2.7716384584972409E-3</v>
      </c>
      <c r="HD169" s="1">
        <v>-1.1467119688665799E-6</v>
      </c>
      <c r="HE169" s="1">
        <v>2.0626329066488061E-10</v>
      </c>
      <c r="HF169" s="1">
        <v>-6.6792426355626849E-2</v>
      </c>
      <c r="HG169" s="1">
        <v>1.066993184659233E-2</v>
      </c>
      <c r="HH169" s="1">
        <v>-3.4528890892081033E-4</v>
      </c>
      <c r="HI169" s="1">
        <v>2.382551249023132E-6</v>
      </c>
      <c r="HJ169" s="1">
        <v>1</v>
      </c>
      <c r="HK169" s="1">
        <v>2115</v>
      </c>
      <c r="HL169" s="1">
        <v>2</v>
      </c>
      <c r="HM169" s="1">
        <v>30</v>
      </c>
      <c r="HN169" s="1">
        <v>8.1</v>
      </c>
      <c r="HO169" s="1">
        <v>8</v>
      </c>
      <c r="HP169" s="1">
        <v>1.79199</v>
      </c>
      <c r="HQ169" s="1">
        <v>2.2997999999999998</v>
      </c>
      <c r="HR169" s="1">
        <v>1.4978</v>
      </c>
      <c r="HS169" s="1">
        <v>2.2997999999999998</v>
      </c>
      <c r="HT169" s="1">
        <v>1.5478499999999999</v>
      </c>
      <c r="HU169" s="1">
        <v>2.34253</v>
      </c>
      <c r="HV169" s="1">
        <v>35.614800000000002</v>
      </c>
      <c r="HW169" s="1">
        <v>15.3316</v>
      </c>
      <c r="HX169" s="1">
        <v>18</v>
      </c>
      <c r="HY169" s="1">
        <v>362.54300000000001</v>
      </c>
      <c r="HZ169" s="1">
        <v>518.62699999999995</v>
      </c>
      <c r="IA169" s="1">
        <v>29.498000000000001</v>
      </c>
      <c r="IB169" s="1">
        <v>29.2956</v>
      </c>
      <c r="IC169" s="1">
        <v>30.000299999999999</v>
      </c>
      <c r="ID169" s="1">
        <v>29.0916</v>
      </c>
      <c r="IE169" s="1">
        <v>29.165500000000002</v>
      </c>
      <c r="IF169" s="1">
        <v>35.9011</v>
      </c>
      <c r="IG169" s="1">
        <v>24.060500000000001</v>
      </c>
      <c r="IH169" s="1">
        <v>68.939700000000002</v>
      </c>
      <c r="II169" s="1">
        <v>29.4984</v>
      </c>
      <c r="IJ169" s="1">
        <v>804.08900000000006</v>
      </c>
      <c r="IK169" s="1">
        <v>25.7088</v>
      </c>
      <c r="IL169" s="1">
        <v>100.883</v>
      </c>
      <c r="IM169" s="1">
        <v>100.63</v>
      </c>
      <c r="IN169" s="1" t="s">
        <v>366</v>
      </c>
    </row>
    <row r="170" spans="1:248" ht="15.75" customHeight="1" x14ac:dyDescent="0.3">
      <c r="A170" s="1">
        <v>154</v>
      </c>
      <c r="B170" s="1">
        <v>1660311468.5999999</v>
      </c>
      <c r="C170" s="1">
        <v>502</v>
      </c>
      <c r="D170" s="1" t="s">
        <v>664</v>
      </c>
      <c r="E170" s="1" t="s">
        <v>665</v>
      </c>
      <c r="F170" s="1">
        <v>1</v>
      </c>
      <c r="G170" s="1" t="s">
        <v>349</v>
      </c>
      <c r="H170" s="1" t="s">
        <v>350</v>
      </c>
      <c r="I170" s="1" t="s">
        <v>351</v>
      </c>
      <c r="J170" s="1" t="s">
        <v>352</v>
      </c>
      <c r="K170" s="1" t="s">
        <v>353</v>
      </c>
      <c r="L170" s="1" t="s">
        <v>354</v>
      </c>
      <c r="M170" s="1" t="s">
        <v>355</v>
      </c>
      <c r="N170" s="1">
        <v>1660311461.099999</v>
      </c>
      <c r="O170" s="1">
        <f t="shared" si="0"/>
        <v>1.313371919159255E-3</v>
      </c>
      <c r="P170" s="1">
        <f t="shared" si="1"/>
        <v>1.313371919159255</v>
      </c>
      <c r="Q170" s="1">
        <f t="shared" si="2"/>
        <v>11.127410916699649</v>
      </c>
      <c r="R170" s="1">
        <f t="shared" si="3"/>
        <v>692.99686666666673</v>
      </c>
      <c r="S170" s="1">
        <f t="shared" si="4"/>
        <v>392.49440409309364</v>
      </c>
      <c r="T170" s="1">
        <f t="shared" si="5"/>
        <v>39.144295745404101</v>
      </c>
      <c r="U170" s="1">
        <f t="shared" si="6"/>
        <v>69.11404090491007</v>
      </c>
      <c r="V170" s="1">
        <f t="shared" si="7"/>
        <v>6.3695281679136795E-2</v>
      </c>
      <c r="W170" s="1">
        <f t="shared" si="8"/>
        <v>2.9230789358880416</v>
      </c>
      <c r="X170" s="1">
        <f t="shared" si="9"/>
        <v>6.2934143035431128E-2</v>
      </c>
      <c r="Y170" s="1">
        <f t="shared" si="10"/>
        <v>3.9401466770193086E-2</v>
      </c>
      <c r="Z170" s="1">
        <f t="shared" si="11"/>
        <v>321.51423820000008</v>
      </c>
      <c r="AA170" s="1">
        <f t="shared" si="12"/>
        <v>32.538594559780734</v>
      </c>
      <c r="AB170" s="1">
        <f t="shared" si="13"/>
        <v>31.77806</v>
      </c>
      <c r="AC170" s="1">
        <f t="shared" si="14"/>
        <v>4.7154259482640972</v>
      </c>
      <c r="AD170" s="1">
        <f t="shared" si="15"/>
        <v>60.156741286598489</v>
      </c>
      <c r="AE170" s="1">
        <f t="shared" si="16"/>
        <v>2.7116150548872917</v>
      </c>
      <c r="AF170" s="1">
        <f t="shared" si="17"/>
        <v>4.5075830187819292</v>
      </c>
      <c r="AG170" s="1">
        <f t="shared" si="18"/>
        <v>2.0038108933768055</v>
      </c>
      <c r="AH170" s="1">
        <f t="shared" si="19"/>
        <v>-57.919701634923143</v>
      </c>
      <c r="AI170" s="1">
        <f t="shared" si="20"/>
        <v>-124.93973602644908</v>
      </c>
      <c r="AJ170" s="1">
        <f t="shared" si="21"/>
        <v>-9.6344601758646764</v>
      </c>
      <c r="AK170" s="1">
        <f t="shared" si="22"/>
        <v>129.02034036276319</v>
      </c>
      <c r="AL170" s="1">
        <f t="shared" si="23"/>
        <v>42.513498702241144</v>
      </c>
      <c r="AM170" s="1">
        <f t="shared" si="24"/>
        <v>1.309978187891619</v>
      </c>
      <c r="AN170" s="1">
        <f t="shared" si="25"/>
        <v>11.127410916699649</v>
      </c>
      <c r="AO170" s="1">
        <v>788.27662594620449</v>
      </c>
      <c r="AP170" s="1">
        <v>748.2728181818178</v>
      </c>
      <c r="AQ170" s="1">
        <v>5.1126756938257643</v>
      </c>
      <c r="AR170" s="1">
        <v>65.304688863541145</v>
      </c>
      <c r="AS170" s="1">
        <f t="shared" si="26"/>
        <v>1.313371919159255</v>
      </c>
      <c r="AT170" s="1">
        <v>25.661124078799212</v>
      </c>
      <c r="AU170" s="1">
        <v>27.193846666666659</v>
      </c>
      <c r="AV170" s="1">
        <v>-4.6985145431957798E-7</v>
      </c>
      <c r="AW170" s="1">
        <v>82.040529931118442</v>
      </c>
      <c r="AX170" s="1">
        <v>119</v>
      </c>
      <c r="AY170" s="1">
        <v>24</v>
      </c>
      <c r="AZ170" s="1">
        <f t="shared" si="27"/>
        <v>1</v>
      </c>
      <c r="BA170" s="1">
        <f t="shared" si="28"/>
        <v>0</v>
      </c>
      <c r="BB170" s="1">
        <f t="shared" si="29"/>
        <v>51991.715088954341</v>
      </c>
      <c r="BC170" s="1">
        <f t="shared" si="30"/>
        <v>1999.985333333334</v>
      </c>
      <c r="BD170" s="1">
        <f t="shared" si="31"/>
        <v>1681.1879800000004</v>
      </c>
      <c r="BE170" s="1">
        <f t="shared" si="32"/>
        <v>0.84060015440113223</v>
      </c>
      <c r="BF170" s="1">
        <f t="shared" si="33"/>
        <v>0.16075829799418528</v>
      </c>
      <c r="BG170" s="1">
        <v>6</v>
      </c>
      <c r="BH170" s="1">
        <v>0.5</v>
      </c>
      <c r="BI170" s="1" t="s">
        <v>356</v>
      </c>
      <c r="BJ170" s="1">
        <v>2</v>
      </c>
      <c r="BK170" s="1" t="b">
        <v>1</v>
      </c>
      <c r="BL170" s="1">
        <v>1660311461.099999</v>
      </c>
      <c r="BM170" s="1">
        <v>692.99686666666673</v>
      </c>
      <c r="BN170" s="1">
        <v>745.08653333333325</v>
      </c>
      <c r="BO170" s="1">
        <v>27.188986666666668</v>
      </c>
      <c r="BP170" s="1">
        <v>25.660219999999999</v>
      </c>
      <c r="BQ170" s="1">
        <v>691.08900000000006</v>
      </c>
      <c r="BR170" s="1">
        <v>27.17298666666666</v>
      </c>
      <c r="BS170" s="1">
        <v>500.15266666666662</v>
      </c>
      <c r="BT170" s="1">
        <v>99.63208666666668</v>
      </c>
      <c r="BU170" s="1">
        <v>0.10002502000000001</v>
      </c>
      <c r="BV170" s="1">
        <v>30.985240000000001</v>
      </c>
      <c r="BW170" s="1">
        <v>31.77806</v>
      </c>
      <c r="BX170" s="1">
        <v>999.89999999999986</v>
      </c>
      <c r="BY170" s="1">
        <v>0</v>
      </c>
      <c r="BZ170" s="1">
        <v>0</v>
      </c>
      <c r="CA170" s="1">
        <v>9999.9506666666675</v>
      </c>
      <c r="CB170" s="1">
        <v>0</v>
      </c>
      <c r="CC170" s="1">
        <v>11.180913333333329</v>
      </c>
      <c r="CD170" s="1">
        <v>-52.089759999999998</v>
      </c>
      <c r="CE170" s="1">
        <v>712.36546666666652</v>
      </c>
      <c r="CF170" s="1">
        <v>764.70926666666662</v>
      </c>
      <c r="CG170" s="1">
        <v>1.528763333333333</v>
      </c>
      <c r="CH170" s="1">
        <v>745.08653333333325</v>
      </c>
      <c r="CI170" s="1">
        <v>25.660219999999999</v>
      </c>
      <c r="CJ170" s="1">
        <v>2.708895333333333</v>
      </c>
      <c r="CK170" s="1">
        <v>2.5565820000000001</v>
      </c>
      <c r="CL170" s="1">
        <v>22.339173333333331</v>
      </c>
      <c r="CM170" s="1">
        <v>21.391253333333339</v>
      </c>
      <c r="CN170" s="1">
        <v>1999.985333333334</v>
      </c>
      <c r="CO170" s="1">
        <v>0.97999559999999997</v>
      </c>
      <c r="CP170" s="1">
        <v>2.0004586666666671E-2</v>
      </c>
      <c r="CQ170" s="1">
        <v>0</v>
      </c>
      <c r="CR170" s="1">
        <v>2.8407333333333331</v>
      </c>
      <c r="CS170" s="1">
        <v>0</v>
      </c>
      <c r="CT170" s="1">
        <v>23173.346666666672</v>
      </c>
      <c r="CU170" s="1">
        <v>17412.173333333329</v>
      </c>
      <c r="CV170" s="1">
        <v>39.487400000000001</v>
      </c>
      <c r="CW170" s="1">
        <v>40.311999999999998</v>
      </c>
      <c r="CX170" s="1">
        <v>39.311999999999998</v>
      </c>
      <c r="CY170" s="1">
        <v>38.978999999999999</v>
      </c>
      <c r="CZ170" s="1">
        <v>39.686999999999998</v>
      </c>
      <c r="DA170" s="1">
        <v>1959.9753333333331</v>
      </c>
      <c r="DB170" s="1">
        <v>40.01</v>
      </c>
      <c r="DC170" s="1">
        <v>0</v>
      </c>
      <c r="DD170" s="1">
        <v>1660311466.2</v>
      </c>
      <c r="DE170" s="1">
        <v>0</v>
      </c>
      <c r="DF170" s="1">
        <v>1660310986.5999999</v>
      </c>
      <c r="DG170" s="1" t="s">
        <v>357</v>
      </c>
      <c r="DH170" s="1">
        <v>1660310983.5999999</v>
      </c>
      <c r="DI170" s="1">
        <v>1660310986.5999999</v>
      </c>
      <c r="DJ170" s="1">
        <v>1</v>
      </c>
      <c r="DK170" s="1">
        <v>0.122</v>
      </c>
      <c r="DL170" s="1">
        <v>-3.4000000000000002E-2</v>
      </c>
      <c r="DM170" s="1">
        <v>1.4079999999999999</v>
      </c>
      <c r="DN170" s="1">
        <v>0.02</v>
      </c>
      <c r="DO170" s="1">
        <v>400</v>
      </c>
      <c r="DP170" s="1">
        <v>26</v>
      </c>
      <c r="DQ170" s="1">
        <v>0.18</v>
      </c>
      <c r="DR170" s="1">
        <v>7.0000000000000007E-2</v>
      </c>
      <c r="DS170" s="1">
        <v>10.728738769816729</v>
      </c>
      <c r="DT170" s="1">
        <v>1.986160786261618</v>
      </c>
      <c r="DU170" s="1">
        <v>0.15626823056726971</v>
      </c>
      <c r="DV170" s="1">
        <v>0</v>
      </c>
      <c r="DW170" s="1">
        <v>42.476596943129053</v>
      </c>
      <c r="DX170" s="1">
        <v>1.945330321011592</v>
      </c>
      <c r="DY170" s="1">
        <v>0.1507208352780304</v>
      </c>
      <c r="DZ170" s="1">
        <v>0</v>
      </c>
      <c r="EA170" s="1">
        <v>-52.078056666666662</v>
      </c>
      <c r="EB170" s="1">
        <v>-2.738410678531777</v>
      </c>
      <c r="EC170" s="1">
        <v>0.2031157513723531</v>
      </c>
      <c r="ED170" s="1">
        <v>0</v>
      </c>
      <c r="EE170" s="1">
        <v>397.32700963419501</v>
      </c>
      <c r="EF170" s="1">
        <v>240.6509496479371</v>
      </c>
      <c r="EG170" s="1">
        <v>18.018660102729719</v>
      </c>
      <c r="EH170" s="1">
        <v>0</v>
      </c>
      <c r="EI170" s="1">
        <v>1.5278462500000001</v>
      </c>
      <c r="EJ170" s="1">
        <v>2.284694183865036E-2</v>
      </c>
      <c r="EK170" s="1">
        <v>2.573621657800537E-3</v>
      </c>
      <c r="EL170" s="1">
        <v>1</v>
      </c>
      <c r="EM170" s="1">
        <v>2.0034118942582602</v>
      </c>
      <c r="EN170" s="1">
        <v>3.05378573009959E-2</v>
      </c>
      <c r="EO170" s="1">
        <v>2.4920467224024698E-3</v>
      </c>
      <c r="EP170" s="1">
        <v>1</v>
      </c>
      <c r="EQ170" s="1">
        <v>2</v>
      </c>
      <c r="ER170" s="1">
        <v>6</v>
      </c>
      <c r="ES170" s="1" t="s">
        <v>387</v>
      </c>
      <c r="ET170" s="1">
        <v>2.9452500000000001</v>
      </c>
      <c r="EU170" s="1">
        <v>2.80124</v>
      </c>
      <c r="EV170" s="1">
        <v>0.13653899999999999</v>
      </c>
      <c r="EW170" s="1">
        <v>0.14310400000000001</v>
      </c>
      <c r="EX170" s="1">
        <v>0.11864</v>
      </c>
      <c r="EY170" s="1">
        <v>0.113995</v>
      </c>
      <c r="EZ170" s="1">
        <v>17782.8</v>
      </c>
      <c r="FA170" s="1">
        <v>18507.900000000001</v>
      </c>
      <c r="FB170" s="1">
        <v>23935.1</v>
      </c>
      <c r="FC170" s="1">
        <v>25119.5</v>
      </c>
      <c r="FD170" s="1">
        <v>33755.699999999997</v>
      </c>
      <c r="FE170" s="1">
        <v>35530.199999999997</v>
      </c>
      <c r="FF170" s="1">
        <v>43619.7</v>
      </c>
      <c r="FG170" s="1">
        <v>46429.8</v>
      </c>
      <c r="FH170" s="1">
        <v>1.7353000000000001</v>
      </c>
      <c r="FI170" s="1">
        <v>1.92272</v>
      </c>
      <c r="FJ170" s="1">
        <v>0.164714</v>
      </c>
      <c r="FK170" s="1">
        <v>0</v>
      </c>
      <c r="FL170" s="1">
        <v>29.120699999999999</v>
      </c>
      <c r="FM170" s="1">
        <v>999.9</v>
      </c>
      <c r="FN170" s="1">
        <v>67.8</v>
      </c>
      <c r="FO170" s="1">
        <v>32.1</v>
      </c>
      <c r="FP170" s="1">
        <v>32.678400000000003</v>
      </c>
      <c r="FQ170" s="1">
        <v>63.9773</v>
      </c>
      <c r="FR170" s="1">
        <v>23.605799999999999</v>
      </c>
      <c r="FS170" s="1">
        <v>1</v>
      </c>
      <c r="FT170" s="1">
        <v>0.16606699999999999</v>
      </c>
      <c r="FU170" s="1">
        <v>-0.34122799999999998</v>
      </c>
      <c r="FV170" s="1">
        <v>20.323599999999999</v>
      </c>
      <c r="FW170" s="1">
        <v>5.2138499999999999</v>
      </c>
      <c r="FX170" s="1">
        <v>11.9048</v>
      </c>
      <c r="FY170" s="1">
        <v>5.0032500000000004</v>
      </c>
      <c r="FZ170" s="1">
        <v>3.2896000000000001</v>
      </c>
      <c r="GA170" s="1">
        <v>9999</v>
      </c>
      <c r="GB170" s="1">
        <v>9999</v>
      </c>
      <c r="GC170" s="1">
        <v>9999</v>
      </c>
      <c r="GD170" s="1">
        <v>999.9</v>
      </c>
      <c r="GE170" s="1">
        <v>1.8594299999999999</v>
      </c>
      <c r="GF170" s="1">
        <v>1.8543700000000001</v>
      </c>
      <c r="GG170" s="1">
        <v>1.8575999999999999</v>
      </c>
      <c r="GH170" s="1">
        <v>1.8559699999999999</v>
      </c>
      <c r="GI170" s="1">
        <v>1.8548</v>
      </c>
      <c r="GJ170" s="1">
        <v>1.8545100000000001</v>
      </c>
      <c r="GK170" s="1">
        <v>1.85304</v>
      </c>
      <c r="GL170" s="1">
        <v>1.8562399999999999</v>
      </c>
      <c r="GM170" s="1">
        <v>0</v>
      </c>
      <c r="GN170" s="1">
        <v>0</v>
      </c>
      <c r="GO170" s="1">
        <v>0</v>
      </c>
      <c r="GP170" s="1">
        <v>0</v>
      </c>
      <c r="GQ170" s="1" t="s">
        <v>359</v>
      </c>
      <c r="GR170" s="1" t="s">
        <v>360</v>
      </c>
      <c r="GS170" s="1" t="s">
        <v>361</v>
      </c>
      <c r="GT170" s="1" t="s">
        <v>361</v>
      </c>
      <c r="GU170" s="1" t="s">
        <v>361</v>
      </c>
      <c r="GV170" s="1" t="s">
        <v>361</v>
      </c>
      <c r="GW170" s="1">
        <v>0</v>
      </c>
      <c r="GX170" s="1">
        <v>100</v>
      </c>
      <c r="GY170" s="1">
        <v>100</v>
      </c>
      <c r="GZ170" s="1">
        <v>1.9630000000000001</v>
      </c>
      <c r="HA170" s="1">
        <v>1.6E-2</v>
      </c>
      <c r="HB170" s="1">
        <v>0.4723743322554726</v>
      </c>
      <c r="HC170" s="1">
        <v>2.7716384584972409E-3</v>
      </c>
      <c r="HD170" s="1">
        <v>-1.1467119688665799E-6</v>
      </c>
      <c r="HE170" s="1">
        <v>2.0626329066488061E-10</v>
      </c>
      <c r="HF170" s="1">
        <v>-6.6792426355626849E-2</v>
      </c>
      <c r="HG170" s="1">
        <v>1.066993184659233E-2</v>
      </c>
      <c r="HH170" s="1">
        <v>-3.4528890892081033E-4</v>
      </c>
      <c r="HI170" s="1">
        <v>2.382551249023132E-6</v>
      </c>
      <c r="HJ170" s="1">
        <v>1</v>
      </c>
      <c r="HK170" s="1">
        <v>2115</v>
      </c>
      <c r="HL170" s="1">
        <v>2</v>
      </c>
      <c r="HM170" s="1">
        <v>30</v>
      </c>
      <c r="HN170" s="1">
        <v>8.1</v>
      </c>
      <c r="HO170" s="1">
        <v>8</v>
      </c>
      <c r="HP170" s="1">
        <v>1.80542</v>
      </c>
      <c r="HQ170" s="1">
        <v>2.3046899999999999</v>
      </c>
      <c r="HR170" s="1">
        <v>1.4978</v>
      </c>
      <c r="HS170" s="1">
        <v>2.3010299999999999</v>
      </c>
      <c r="HT170" s="1">
        <v>1.5478499999999999</v>
      </c>
      <c r="HU170" s="1">
        <v>2.2900399999999999</v>
      </c>
      <c r="HV170" s="1">
        <v>35.614800000000002</v>
      </c>
      <c r="HW170" s="1">
        <v>15.3141</v>
      </c>
      <c r="HX170" s="1">
        <v>18</v>
      </c>
      <c r="HY170" s="1">
        <v>362.58100000000002</v>
      </c>
      <c r="HZ170" s="1">
        <v>518.66499999999996</v>
      </c>
      <c r="IA170" s="1">
        <v>29.499500000000001</v>
      </c>
      <c r="IB170" s="1">
        <v>29.296299999999999</v>
      </c>
      <c r="IC170" s="1">
        <v>30.0002</v>
      </c>
      <c r="ID170" s="1">
        <v>29.092199999999998</v>
      </c>
      <c r="IE170" s="1">
        <v>29.1661</v>
      </c>
      <c r="IF170" s="1">
        <v>36.155900000000003</v>
      </c>
      <c r="IG170" s="1">
        <v>24.060500000000001</v>
      </c>
      <c r="IH170" s="1">
        <v>68.939700000000002</v>
      </c>
      <c r="II170" s="1">
        <v>29.4984</v>
      </c>
      <c r="IJ170" s="1">
        <v>814.10699999999997</v>
      </c>
      <c r="IK170" s="1">
        <v>25.7088</v>
      </c>
      <c r="IL170" s="1">
        <v>100.883</v>
      </c>
      <c r="IM170" s="1">
        <v>100.629</v>
      </c>
      <c r="IN170" s="1" t="s">
        <v>366</v>
      </c>
    </row>
    <row r="171" spans="1:248" ht="15.75" customHeight="1" x14ac:dyDescent="0.3">
      <c r="A171" s="1">
        <v>155</v>
      </c>
      <c r="B171" s="1">
        <v>1660311469.5999999</v>
      </c>
      <c r="C171" s="1">
        <v>503</v>
      </c>
      <c r="D171" s="1" t="s">
        <v>666</v>
      </c>
      <c r="E171" s="1" t="s">
        <v>667</v>
      </c>
      <c r="F171" s="1">
        <v>1</v>
      </c>
      <c r="G171" s="1" t="s">
        <v>349</v>
      </c>
      <c r="H171" s="1" t="s">
        <v>350</v>
      </c>
      <c r="I171" s="1" t="s">
        <v>351</v>
      </c>
      <c r="J171" s="1" t="s">
        <v>352</v>
      </c>
      <c r="K171" s="1" t="s">
        <v>353</v>
      </c>
      <c r="L171" s="1" t="s">
        <v>354</v>
      </c>
      <c r="M171" s="1" t="s">
        <v>355</v>
      </c>
      <c r="N171" s="1">
        <v>1660311461.5999999</v>
      </c>
      <c r="O171" s="1">
        <f t="shared" si="0"/>
        <v>1.3136968272620694E-3</v>
      </c>
      <c r="P171" s="1">
        <f t="shared" si="1"/>
        <v>1.3136968272620695</v>
      </c>
      <c r="Q171" s="1">
        <f t="shared" si="2"/>
        <v>11.177028884536242</v>
      </c>
      <c r="R171" s="1">
        <f t="shared" si="3"/>
        <v>695.49137500000006</v>
      </c>
      <c r="S171" s="1">
        <f t="shared" si="4"/>
        <v>393.67984641900324</v>
      </c>
      <c r="T171" s="1">
        <f t="shared" si="5"/>
        <v>39.262510830608896</v>
      </c>
      <c r="U171" s="1">
        <f t="shared" si="6"/>
        <v>69.362803028706054</v>
      </c>
      <c r="V171" s="1">
        <f t="shared" si="7"/>
        <v>6.3698739333517163E-2</v>
      </c>
      <c r="W171" s="1">
        <f t="shared" si="8"/>
        <v>2.9229213509882239</v>
      </c>
      <c r="X171" s="1">
        <f t="shared" si="9"/>
        <v>6.2937478073370731E-2</v>
      </c>
      <c r="Y171" s="1">
        <f t="shared" si="10"/>
        <v>3.9403561982577898E-2</v>
      </c>
      <c r="Z171" s="1">
        <f t="shared" si="11"/>
        <v>321.51438449999995</v>
      </c>
      <c r="AA171" s="1">
        <f t="shared" si="12"/>
        <v>32.539472785412904</v>
      </c>
      <c r="AB171" s="1">
        <f t="shared" si="13"/>
        <v>31.77965</v>
      </c>
      <c r="AC171" s="1">
        <f t="shared" si="14"/>
        <v>4.7158510201798212</v>
      </c>
      <c r="AD171" s="1">
        <f t="shared" si="15"/>
        <v>60.154616056307077</v>
      </c>
      <c r="AE171" s="1">
        <f t="shared" si="16"/>
        <v>2.7116561009634652</v>
      </c>
      <c r="AF171" s="1">
        <f t="shared" si="17"/>
        <v>4.5078105035617702</v>
      </c>
      <c r="AG171" s="1">
        <f t="shared" si="18"/>
        <v>2.004194919216356</v>
      </c>
      <c r="AH171" s="1">
        <f t="shared" si="19"/>
        <v>-57.934030082257266</v>
      </c>
      <c r="AI171" s="1">
        <f t="shared" si="20"/>
        <v>-125.0440947297943</v>
      </c>
      <c r="AJ171" s="1">
        <f t="shared" si="21"/>
        <v>-9.6431450791350954</v>
      </c>
      <c r="AK171" s="1">
        <f t="shared" si="22"/>
        <v>128.89311460881331</v>
      </c>
      <c r="AL171" s="1">
        <f t="shared" si="23"/>
        <v>42.530692514198897</v>
      </c>
      <c r="AM171" s="1">
        <f t="shared" si="24"/>
        <v>1.3101717547849743</v>
      </c>
      <c r="AN171" s="1">
        <f t="shared" si="25"/>
        <v>11.177028884536242</v>
      </c>
      <c r="AO171" s="1">
        <v>793.47913387307335</v>
      </c>
      <c r="AP171" s="1">
        <v>753.39867878787857</v>
      </c>
      <c r="AQ171" s="1">
        <v>5.1157062518556922</v>
      </c>
      <c r="AR171" s="1">
        <v>65.304688863541145</v>
      </c>
      <c r="AS171" s="1">
        <f t="shared" si="26"/>
        <v>1.3136968272620695</v>
      </c>
      <c r="AT171" s="1">
        <v>25.662691544440641</v>
      </c>
      <c r="AU171" s="1">
        <v>27.19577878787878</v>
      </c>
      <c r="AV171" s="1">
        <v>1.591475402478234E-6</v>
      </c>
      <c r="AW171" s="1">
        <v>82.040529931118442</v>
      </c>
      <c r="AX171" s="1">
        <v>119</v>
      </c>
      <c r="AY171" s="1">
        <v>24</v>
      </c>
      <c r="AZ171" s="1">
        <f t="shared" si="27"/>
        <v>1</v>
      </c>
      <c r="BA171" s="1">
        <f t="shared" si="28"/>
        <v>0</v>
      </c>
      <c r="BB171" s="1">
        <f t="shared" si="29"/>
        <v>51987.078127687731</v>
      </c>
      <c r="BC171" s="1">
        <f t="shared" si="30"/>
        <v>1999.9862499999999</v>
      </c>
      <c r="BD171" s="1">
        <f t="shared" si="31"/>
        <v>1681.1887499999998</v>
      </c>
      <c r="BE171" s="1">
        <f t="shared" si="32"/>
        <v>0.8406001541260596</v>
      </c>
      <c r="BF171" s="1">
        <f t="shared" si="33"/>
        <v>0.16075829746329504</v>
      </c>
      <c r="BG171" s="1">
        <v>6</v>
      </c>
      <c r="BH171" s="1">
        <v>0.5</v>
      </c>
      <c r="BI171" s="1" t="s">
        <v>356</v>
      </c>
      <c r="BJ171" s="1">
        <v>2</v>
      </c>
      <c r="BK171" s="1" t="b">
        <v>1</v>
      </c>
      <c r="BL171" s="1">
        <v>1660311461.5999999</v>
      </c>
      <c r="BM171" s="1">
        <v>695.49137500000006</v>
      </c>
      <c r="BN171" s="1">
        <v>747.60581249999996</v>
      </c>
      <c r="BO171" s="1">
        <v>27.189406250000001</v>
      </c>
      <c r="BP171" s="1">
        <v>25.6604125</v>
      </c>
      <c r="BQ171" s="1">
        <v>693.57987500000013</v>
      </c>
      <c r="BR171" s="1">
        <v>27.173406249999999</v>
      </c>
      <c r="BS171" s="1">
        <v>500.1520625</v>
      </c>
      <c r="BT171" s="1">
        <v>99.632049999999992</v>
      </c>
      <c r="BU171" s="1">
        <v>0.10003226875</v>
      </c>
      <c r="BV171" s="1">
        <v>30.986125000000001</v>
      </c>
      <c r="BW171" s="1">
        <v>31.77965</v>
      </c>
      <c r="BX171" s="1">
        <v>999.9</v>
      </c>
      <c r="BY171" s="1">
        <v>0</v>
      </c>
      <c r="BZ171" s="1">
        <v>0</v>
      </c>
      <c r="CA171" s="1">
        <v>9999.0550000000003</v>
      </c>
      <c r="CB171" s="1">
        <v>0</v>
      </c>
      <c r="CC171" s="1">
        <v>11.18220625</v>
      </c>
      <c r="CD171" s="1">
        <v>-52.114525</v>
      </c>
      <c r="CE171" s="1">
        <v>714.93</v>
      </c>
      <c r="CF171" s="1">
        <v>767.29506249999997</v>
      </c>
      <c r="CG171" s="1">
        <v>1.528990625</v>
      </c>
      <c r="CH171" s="1">
        <v>747.60581249999996</v>
      </c>
      <c r="CI171" s="1">
        <v>25.6604125</v>
      </c>
      <c r="CJ171" s="1">
        <v>2.7089362499999998</v>
      </c>
      <c r="CK171" s="1">
        <v>2.5566</v>
      </c>
      <c r="CL171" s="1">
        <v>22.33941875</v>
      </c>
      <c r="CM171" s="1">
        <v>21.391368750000002</v>
      </c>
      <c r="CN171" s="1">
        <v>1999.9862499999999</v>
      </c>
      <c r="CO171" s="1">
        <v>0.97999562499999993</v>
      </c>
      <c r="CP171" s="1">
        <v>2.00045625E-2</v>
      </c>
      <c r="CQ171" s="1">
        <v>0</v>
      </c>
      <c r="CR171" s="1">
        <v>2.7966875</v>
      </c>
      <c r="CS171" s="1">
        <v>0</v>
      </c>
      <c r="CT171" s="1">
        <v>23172.137500000001</v>
      </c>
      <c r="CU171" s="1">
        <v>17412.181250000001</v>
      </c>
      <c r="CV171" s="1">
        <v>39.488187500000002</v>
      </c>
      <c r="CW171" s="1">
        <v>40.311999999999998</v>
      </c>
      <c r="CX171" s="1">
        <v>39.311999999999998</v>
      </c>
      <c r="CY171" s="1">
        <v>38.980312499999997</v>
      </c>
      <c r="CZ171" s="1">
        <v>39.686999999999998</v>
      </c>
      <c r="DA171" s="1">
        <v>1959.9762499999999</v>
      </c>
      <c r="DB171" s="1">
        <v>40.01</v>
      </c>
      <c r="DC171" s="1">
        <v>0</v>
      </c>
      <c r="DD171" s="1">
        <v>1660311467.4000001</v>
      </c>
      <c r="DE171" s="1">
        <v>0</v>
      </c>
      <c r="DF171" s="1">
        <v>1660310986.5999999</v>
      </c>
      <c r="DG171" s="1" t="s">
        <v>357</v>
      </c>
      <c r="DH171" s="1">
        <v>1660310983.5999999</v>
      </c>
      <c r="DI171" s="1">
        <v>1660310986.5999999</v>
      </c>
      <c r="DJ171" s="1">
        <v>1</v>
      </c>
      <c r="DK171" s="1">
        <v>0.122</v>
      </c>
      <c r="DL171" s="1">
        <v>-3.4000000000000002E-2</v>
      </c>
      <c r="DM171" s="1">
        <v>1.4079999999999999</v>
      </c>
      <c r="DN171" s="1">
        <v>0.02</v>
      </c>
      <c r="DO171" s="1">
        <v>400</v>
      </c>
      <c r="DP171" s="1">
        <v>26</v>
      </c>
      <c r="DQ171" s="1">
        <v>0.18</v>
      </c>
      <c r="DR171" s="1">
        <v>7.0000000000000007E-2</v>
      </c>
      <c r="DS171" s="1">
        <v>10.728738769816729</v>
      </c>
      <c r="DT171" s="1">
        <v>1.986160786261618</v>
      </c>
      <c r="DU171" s="1">
        <v>0.15626823056726971</v>
      </c>
      <c r="DV171" s="1">
        <v>0</v>
      </c>
      <c r="DW171" s="1">
        <v>42.476596943129053</v>
      </c>
      <c r="DX171" s="1">
        <v>1.945330321011592</v>
      </c>
      <c r="DY171" s="1">
        <v>0.1507208352780304</v>
      </c>
      <c r="DZ171" s="1">
        <v>0</v>
      </c>
      <c r="EA171" s="1">
        <v>-52.078056666666662</v>
      </c>
      <c r="EB171" s="1">
        <v>-2.738410678531777</v>
      </c>
      <c r="EC171" s="1">
        <v>0.2031157513723531</v>
      </c>
      <c r="ED171" s="1">
        <v>0</v>
      </c>
      <c r="EE171" s="1">
        <v>397.32700963419501</v>
      </c>
      <c r="EF171" s="1">
        <v>240.6509496479371</v>
      </c>
      <c r="EG171" s="1">
        <v>18.018660102729719</v>
      </c>
      <c r="EH171" s="1">
        <v>0</v>
      </c>
      <c r="EI171" s="1">
        <v>1.5278462500000001</v>
      </c>
      <c r="EJ171" s="1">
        <v>2.284694183865036E-2</v>
      </c>
      <c r="EK171" s="1">
        <v>2.573621657800537E-3</v>
      </c>
      <c r="EL171" s="1">
        <v>1</v>
      </c>
      <c r="EM171" s="1">
        <v>2.0034118942582602</v>
      </c>
      <c r="EN171" s="1">
        <v>3.05378573009959E-2</v>
      </c>
      <c r="EO171" s="1">
        <v>2.4920467224024698E-3</v>
      </c>
      <c r="EP171" s="1">
        <v>1</v>
      </c>
      <c r="EQ171" s="1">
        <v>2</v>
      </c>
      <c r="ER171" s="1">
        <v>6</v>
      </c>
      <c r="ES171" s="1" t="s">
        <v>387</v>
      </c>
      <c r="ET171" s="1">
        <v>2.9451499999999999</v>
      </c>
      <c r="EU171" s="1">
        <v>2.8012299999999999</v>
      </c>
      <c r="EV171" s="1">
        <v>0.13716600000000001</v>
      </c>
      <c r="EW171" s="1">
        <v>0.14371300000000001</v>
      </c>
      <c r="EX171" s="1">
        <v>0.118643</v>
      </c>
      <c r="EY171" s="1">
        <v>0.113993</v>
      </c>
      <c r="EZ171" s="1">
        <v>17769.7</v>
      </c>
      <c r="FA171" s="1">
        <v>18494.599999999999</v>
      </c>
      <c r="FB171" s="1">
        <v>23934.9</v>
      </c>
      <c r="FC171" s="1">
        <v>25119.3</v>
      </c>
      <c r="FD171" s="1">
        <v>33755.5</v>
      </c>
      <c r="FE171" s="1">
        <v>35530.1</v>
      </c>
      <c r="FF171" s="1">
        <v>43619.5</v>
      </c>
      <c r="FG171" s="1">
        <v>46429.599999999999</v>
      </c>
      <c r="FH171" s="1">
        <v>1.7354499999999999</v>
      </c>
      <c r="FI171" s="1">
        <v>1.9228499999999999</v>
      </c>
      <c r="FJ171" s="1">
        <v>0.165105</v>
      </c>
      <c r="FK171" s="1">
        <v>0</v>
      </c>
      <c r="FL171" s="1">
        <v>29.121500000000001</v>
      </c>
      <c r="FM171" s="1">
        <v>999.9</v>
      </c>
      <c r="FN171" s="1">
        <v>67.8</v>
      </c>
      <c r="FO171" s="1">
        <v>32.1</v>
      </c>
      <c r="FP171" s="1">
        <v>32.677700000000002</v>
      </c>
      <c r="FQ171" s="1">
        <v>63.877299999999998</v>
      </c>
      <c r="FR171" s="1">
        <v>23.2652</v>
      </c>
      <c r="FS171" s="1">
        <v>1</v>
      </c>
      <c r="FT171" s="1">
        <v>0.166047</v>
      </c>
      <c r="FU171" s="1">
        <v>-0.33822400000000002</v>
      </c>
      <c r="FV171" s="1">
        <v>20.323699999999999</v>
      </c>
      <c r="FW171" s="1">
        <v>5.2138499999999999</v>
      </c>
      <c r="FX171" s="1">
        <v>11.904999999999999</v>
      </c>
      <c r="FY171" s="1">
        <v>5.0032500000000004</v>
      </c>
      <c r="FZ171" s="1">
        <v>3.2896000000000001</v>
      </c>
      <c r="GA171" s="1">
        <v>9999</v>
      </c>
      <c r="GB171" s="1">
        <v>9999</v>
      </c>
      <c r="GC171" s="1">
        <v>9999</v>
      </c>
      <c r="GD171" s="1">
        <v>999.9</v>
      </c>
      <c r="GE171" s="1">
        <v>1.85944</v>
      </c>
      <c r="GF171" s="1">
        <v>1.8543799999999999</v>
      </c>
      <c r="GG171" s="1">
        <v>1.8575999999999999</v>
      </c>
      <c r="GH171" s="1">
        <v>1.85598</v>
      </c>
      <c r="GI171" s="1">
        <v>1.8548199999999999</v>
      </c>
      <c r="GJ171" s="1">
        <v>1.8545199999999999</v>
      </c>
      <c r="GK171" s="1">
        <v>1.85304</v>
      </c>
      <c r="GL171" s="1">
        <v>1.85625</v>
      </c>
      <c r="GM171" s="1">
        <v>0</v>
      </c>
      <c r="GN171" s="1">
        <v>0</v>
      </c>
      <c r="GO171" s="1">
        <v>0</v>
      </c>
      <c r="GP171" s="1">
        <v>0</v>
      </c>
      <c r="GQ171" s="1" t="s">
        <v>359</v>
      </c>
      <c r="GR171" s="1" t="s">
        <v>360</v>
      </c>
      <c r="GS171" s="1" t="s">
        <v>361</v>
      </c>
      <c r="GT171" s="1" t="s">
        <v>361</v>
      </c>
      <c r="GU171" s="1" t="s">
        <v>361</v>
      </c>
      <c r="GV171" s="1" t="s">
        <v>361</v>
      </c>
      <c r="GW171" s="1">
        <v>0</v>
      </c>
      <c r="GX171" s="1">
        <v>100</v>
      </c>
      <c r="GY171" s="1">
        <v>100</v>
      </c>
      <c r="GZ171" s="1">
        <v>1.9690000000000001</v>
      </c>
      <c r="HA171" s="1">
        <v>1.6E-2</v>
      </c>
      <c r="HB171" s="1">
        <v>0.4723743322554726</v>
      </c>
      <c r="HC171" s="1">
        <v>2.7716384584972409E-3</v>
      </c>
      <c r="HD171" s="1">
        <v>-1.1467119688665799E-6</v>
      </c>
      <c r="HE171" s="1">
        <v>2.0626329066488061E-10</v>
      </c>
      <c r="HF171" s="1">
        <v>-6.6792426355626849E-2</v>
      </c>
      <c r="HG171" s="1">
        <v>1.066993184659233E-2</v>
      </c>
      <c r="HH171" s="1">
        <v>-3.4528890892081033E-4</v>
      </c>
      <c r="HI171" s="1">
        <v>2.382551249023132E-6</v>
      </c>
      <c r="HJ171" s="1">
        <v>1</v>
      </c>
      <c r="HK171" s="1">
        <v>2115</v>
      </c>
      <c r="HL171" s="1">
        <v>2</v>
      </c>
      <c r="HM171" s="1">
        <v>30</v>
      </c>
      <c r="HN171" s="1">
        <v>8.1</v>
      </c>
      <c r="HO171" s="1">
        <v>8.1</v>
      </c>
      <c r="HP171" s="1">
        <v>1.8103</v>
      </c>
      <c r="HQ171" s="1">
        <v>2.2875999999999999</v>
      </c>
      <c r="HR171" s="1">
        <v>1.4978</v>
      </c>
      <c r="HS171" s="1">
        <v>2.3010299999999999</v>
      </c>
      <c r="HT171" s="1">
        <v>1.5478499999999999</v>
      </c>
      <c r="HU171" s="1">
        <v>2.36938</v>
      </c>
      <c r="HV171" s="1">
        <v>35.614800000000002</v>
      </c>
      <c r="HW171" s="1">
        <v>15.322800000000001</v>
      </c>
      <c r="HX171" s="1">
        <v>18</v>
      </c>
      <c r="HY171" s="1">
        <v>362.65100000000001</v>
      </c>
      <c r="HZ171" s="1">
        <v>518.75599999999997</v>
      </c>
      <c r="IA171" s="1">
        <v>29.500699999999998</v>
      </c>
      <c r="IB171" s="1">
        <v>29.296600000000002</v>
      </c>
      <c r="IC171" s="1">
        <v>30.0001</v>
      </c>
      <c r="ID171" s="1">
        <v>29.092300000000002</v>
      </c>
      <c r="IE171" s="1">
        <v>29.166699999999999</v>
      </c>
      <c r="IF171" s="1">
        <v>36.272799999999997</v>
      </c>
      <c r="IG171" s="1">
        <v>24.060500000000001</v>
      </c>
      <c r="IH171" s="1">
        <v>68.939700000000002</v>
      </c>
      <c r="II171" s="1">
        <v>29.4984</v>
      </c>
      <c r="IJ171" s="1">
        <v>814.10699999999997</v>
      </c>
      <c r="IK171" s="1">
        <v>25.7088</v>
      </c>
      <c r="IL171" s="1">
        <v>100.883</v>
      </c>
      <c r="IM171" s="1">
        <v>100.629</v>
      </c>
      <c r="IN171" s="1" t="s">
        <v>366</v>
      </c>
    </row>
    <row r="172" spans="1:248" ht="15.75" customHeight="1" x14ac:dyDescent="0.3">
      <c r="A172" s="1">
        <v>156</v>
      </c>
      <c r="B172" s="1">
        <v>1660311470.5999999</v>
      </c>
      <c r="C172" s="1">
        <v>504</v>
      </c>
      <c r="D172" s="1" t="s">
        <v>668</v>
      </c>
      <c r="E172" s="1" t="s">
        <v>669</v>
      </c>
      <c r="F172" s="1">
        <v>1</v>
      </c>
      <c r="G172" s="1" t="s">
        <v>349</v>
      </c>
      <c r="H172" s="1" t="s">
        <v>350</v>
      </c>
      <c r="I172" s="1" t="s">
        <v>351</v>
      </c>
      <c r="J172" s="1" t="s">
        <v>352</v>
      </c>
      <c r="K172" s="1" t="s">
        <v>353</v>
      </c>
      <c r="L172" s="1" t="s">
        <v>354</v>
      </c>
      <c r="M172" s="1" t="s">
        <v>355</v>
      </c>
      <c r="N172" s="1">
        <v>1660311463.099999</v>
      </c>
      <c r="O172" s="1">
        <f t="shared" si="0"/>
        <v>1.3142063874655148E-3</v>
      </c>
      <c r="P172" s="1">
        <f t="shared" si="1"/>
        <v>1.3142063874655148</v>
      </c>
      <c r="Q172" s="1">
        <f t="shared" si="2"/>
        <v>11.160741966064862</v>
      </c>
      <c r="R172" s="1">
        <f t="shared" si="3"/>
        <v>702.98093333333316</v>
      </c>
      <c r="S172" s="1">
        <f t="shared" si="4"/>
        <v>401.31164483212194</v>
      </c>
      <c r="T172" s="1">
        <f t="shared" si="5"/>
        <v>40.023679358071114</v>
      </c>
      <c r="U172" s="1">
        <f t="shared" si="6"/>
        <v>70.10981074905213</v>
      </c>
      <c r="V172" s="1">
        <f t="shared" si="7"/>
        <v>6.3696241936015391E-2</v>
      </c>
      <c r="W172" s="1">
        <f t="shared" si="8"/>
        <v>2.9227510287954481</v>
      </c>
      <c r="X172" s="1">
        <f t="shared" si="9"/>
        <v>6.2934996195671195E-2</v>
      </c>
      <c r="Y172" s="1">
        <f t="shared" si="10"/>
        <v>3.940200941583432E-2</v>
      </c>
      <c r="Z172" s="1">
        <f t="shared" si="11"/>
        <v>321.51636619999999</v>
      </c>
      <c r="AA172" s="1">
        <f t="shared" si="12"/>
        <v>32.541974976511604</v>
      </c>
      <c r="AB172" s="1">
        <f t="shared" si="13"/>
        <v>31.78327333333333</v>
      </c>
      <c r="AC172" s="1">
        <f t="shared" si="14"/>
        <v>4.7168198097515042</v>
      </c>
      <c r="AD172" s="1">
        <f t="shared" si="15"/>
        <v>60.148603910480048</v>
      </c>
      <c r="AE172" s="1">
        <f t="shared" si="16"/>
        <v>2.7117780826752371</v>
      </c>
      <c r="AF172" s="1">
        <f t="shared" si="17"/>
        <v>4.5084638817406502</v>
      </c>
      <c r="AG172" s="1">
        <f t="shared" si="18"/>
        <v>2.005041727076267</v>
      </c>
      <c r="AH172" s="1">
        <f t="shared" si="19"/>
        <v>-57.956501687229206</v>
      </c>
      <c r="AI172" s="1">
        <f t="shared" si="20"/>
        <v>-125.20724793851862</v>
      </c>
      <c r="AJ172" s="1">
        <f t="shared" si="21"/>
        <v>-9.6565832215227285</v>
      </c>
      <c r="AK172" s="1">
        <f t="shared" si="22"/>
        <v>128.69603335272944</v>
      </c>
      <c r="AL172" s="1">
        <f t="shared" si="23"/>
        <v>42.578308969368187</v>
      </c>
      <c r="AM172" s="1">
        <f t="shared" si="24"/>
        <v>1.3109924777613182</v>
      </c>
      <c r="AN172" s="1">
        <f t="shared" si="25"/>
        <v>11.160741966064862</v>
      </c>
      <c r="AO172" s="1">
        <v>798.64083959422351</v>
      </c>
      <c r="AP172" s="1">
        <v>758.53603636363641</v>
      </c>
      <c r="AQ172" s="1">
        <v>5.1244586776282848</v>
      </c>
      <c r="AR172" s="1">
        <v>65.304688863541145</v>
      </c>
      <c r="AS172" s="1">
        <f t="shared" si="26"/>
        <v>1.3142063874655148</v>
      </c>
      <c r="AT172" s="1">
        <v>25.663524041624338</v>
      </c>
      <c r="AU172" s="1">
        <v>27.197169696969691</v>
      </c>
      <c r="AV172" s="1">
        <v>4.3286166489929748E-6</v>
      </c>
      <c r="AW172" s="1">
        <v>82.040529931118442</v>
      </c>
      <c r="AX172" s="1">
        <v>119</v>
      </c>
      <c r="AY172" s="1">
        <v>24</v>
      </c>
      <c r="AZ172" s="1">
        <f t="shared" si="27"/>
        <v>1</v>
      </c>
      <c r="BA172" s="1">
        <f t="shared" si="28"/>
        <v>0</v>
      </c>
      <c r="BB172" s="1">
        <f t="shared" si="29"/>
        <v>51981.797710792554</v>
      </c>
      <c r="BC172" s="1">
        <f t="shared" si="30"/>
        <v>1999.9986666666671</v>
      </c>
      <c r="BD172" s="1">
        <f t="shared" si="31"/>
        <v>1681.1991800000001</v>
      </c>
      <c r="BE172" s="1">
        <f t="shared" si="32"/>
        <v>0.84060015040010017</v>
      </c>
      <c r="BF172" s="1">
        <f t="shared" si="33"/>
        <v>0.16075829027219349</v>
      </c>
      <c r="BG172" s="1">
        <v>6</v>
      </c>
      <c r="BH172" s="1">
        <v>0.5</v>
      </c>
      <c r="BI172" s="1" t="s">
        <v>356</v>
      </c>
      <c r="BJ172" s="1">
        <v>2</v>
      </c>
      <c r="BK172" s="1" t="b">
        <v>1</v>
      </c>
      <c r="BL172" s="1">
        <v>1660311463.099999</v>
      </c>
      <c r="BM172" s="1">
        <v>702.98093333333316</v>
      </c>
      <c r="BN172" s="1">
        <v>755.16439999999989</v>
      </c>
      <c r="BO172" s="1">
        <v>27.19060666666666</v>
      </c>
      <c r="BP172" s="1">
        <v>25.660673333333332</v>
      </c>
      <c r="BQ172" s="1">
        <v>701.05846666666673</v>
      </c>
      <c r="BR172" s="1">
        <v>27.174620000000001</v>
      </c>
      <c r="BS172" s="1">
        <v>500.15739999999988</v>
      </c>
      <c r="BT172" s="1">
        <v>99.632113333333336</v>
      </c>
      <c r="BU172" s="1">
        <v>0.1000521133333334</v>
      </c>
      <c r="BV172" s="1">
        <v>30.98866666666666</v>
      </c>
      <c r="BW172" s="1">
        <v>31.78327333333333</v>
      </c>
      <c r="BX172" s="1">
        <v>999.89999999999986</v>
      </c>
      <c r="BY172" s="1">
        <v>0</v>
      </c>
      <c r="BZ172" s="1">
        <v>0</v>
      </c>
      <c r="CA172" s="1">
        <v>9998.0766666666659</v>
      </c>
      <c r="CB172" s="1">
        <v>0</v>
      </c>
      <c r="CC172" s="1">
        <v>11.18633333333333</v>
      </c>
      <c r="CD172" s="1">
        <v>-52.183466666666661</v>
      </c>
      <c r="CE172" s="1">
        <v>722.62979999999993</v>
      </c>
      <c r="CF172" s="1">
        <v>775.05280000000005</v>
      </c>
      <c r="CG172" s="1">
        <v>1.5299333333333329</v>
      </c>
      <c r="CH172" s="1">
        <v>755.16439999999989</v>
      </c>
      <c r="CI172" s="1">
        <v>25.660673333333332</v>
      </c>
      <c r="CJ172" s="1">
        <v>2.7090580000000002</v>
      </c>
      <c r="CK172" s="1">
        <v>2.5566280000000008</v>
      </c>
      <c r="CL172" s="1">
        <v>22.34015333333334</v>
      </c>
      <c r="CM172" s="1">
        <v>21.391553333333331</v>
      </c>
      <c r="CN172" s="1">
        <v>1999.9986666666671</v>
      </c>
      <c r="CO172" s="1">
        <v>0.97999579999999986</v>
      </c>
      <c r="CP172" s="1">
        <v>2.0004393333333328E-2</v>
      </c>
      <c r="CQ172" s="1">
        <v>0</v>
      </c>
      <c r="CR172" s="1">
        <v>2.8856666666666668</v>
      </c>
      <c r="CS172" s="1">
        <v>0</v>
      </c>
      <c r="CT172" s="1">
        <v>23168.32</v>
      </c>
      <c r="CU172" s="1">
        <v>17412.293333333331</v>
      </c>
      <c r="CV172" s="1">
        <v>39.495800000000003</v>
      </c>
      <c r="CW172" s="1">
        <v>40.311999999999998</v>
      </c>
      <c r="CX172" s="1">
        <v>39.311999999999998</v>
      </c>
      <c r="CY172" s="1">
        <v>38.983199999999997</v>
      </c>
      <c r="CZ172" s="1">
        <v>39.686999999999998</v>
      </c>
      <c r="DA172" s="1">
        <v>1959.9886666666671</v>
      </c>
      <c r="DB172" s="1">
        <v>40.01</v>
      </c>
      <c r="DC172" s="1">
        <v>0</v>
      </c>
      <c r="DD172" s="1">
        <v>1660311468.5999999</v>
      </c>
      <c r="DE172" s="1">
        <v>0</v>
      </c>
      <c r="DF172" s="1">
        <v>1660310986.5999999</v>
      </c>
      <c r="DG172" s="1" t="s">
        <v>357</v>
      </c>
      <c r="DH172" s="1">
        <v>1660310983.5999999</v>
      </c>
      <c r="DI172" s="1">
        <v>1660310986.5999999</v>
      </c>
      <c r="DJ172" s="1">
        <v>1</v>
      </c>
      <c r="DK172" s="1">
        <v>0.122</v>
      </c>
      <c r="DL172" s="1">
        <v>-3.4000000000000002E-2</v>
      </c>
      <c r="DM172" s="1">
        <v>1.4079999999999999</v>
      </c>
      <c r="DN172" s="1">
        <v>0.02</v>
      </c>
      <c r="DO172" s="1">
        <v>400</v>
      </c>
      <c r="DP172" s="1">
        <v>26</v>
      </c>
      <c r="DQ172" s="1">
        <v>0.18</v>
      </c>
      <c r="DR172" s="1">
        <v>7.0000000000000007E-2</v>
      </c>
      <c r="DS172" s="1">
        <v>10.77891700515285</v>
      </c>
      <c r="DT172" s="1">
        <v>2.2302088543580449</v>
      </c>
      <c r="DU172" s="1">
        <v>0.18517842872227011</v>
      </c>
      <c r="DV172" s="1">
        <v>0</v>
      </c>
      <c r="DW172" s="1">
        <v>42.540878493323163</v>
      </c>
      <c r="DX172" s="1">
        <v>1.8776453679110789</v>
      </c>
      <c r="DY172" s="1">
        <v>0.14108653417065239</v>
      </c>
      <c r="DZ172" s="1">
        <v>0</v>
      </c>
      <c r="EA172" s="1">
        <v>-52.141025806451623</v>
      </c>
      <c r="EB172" s="1">
        <v>-2.7366290322578979</v>
      </c>
      <c r="EC172" s="1">
        <v>0.20912308610117331</v>
      </c>
      <c r="ED172" s="1">
        <v>0</v>
      </c>
      <c r="EE172" s="1">
        <v>403.69083585931543</v>
      </c>
      <c r="EF172" s="1">
        <v>238.14681635099731</v>
      </c>
      <c r="EG172" s="1">
        <v>17.289743892001081</v>
      </c>
      <c r="EH172" s="1">
        <v>0</v>
      </c>
      <c r="EI172" s="1">
        <v>1.5283236585365849</v>
      </c>
      <c r="EJ172" s="1">
        <v>2.4010034843207181E-2</v>
      </c>
      <c r="EK172" s="1">
        <v>2.7107525335295451E-3</v>
      </c>
      <c r="EL172" s="1">
        <v>1</v>
      </c>
      <c r="EM172" s="1">
        <v>2.004247677108653</v>
      </c>
      <c r="EN172" s="1">
        <v>3.7787421319628457E-2</v>
      </c>
      <c r="EO172" s="1">
        <v>2.8567868465363151E-3</v>
      </c>
      <c r="EP172" s="1">
        <v>1</v>
      </c>
      <c r="EQ172" s="1">
        <v>2</v>
      </c>
      <c r="ER172" s="1">
        <v>6</v>
      </c>
      <c r="ES172" s="1" t="s">
        <v>387</v>
      </c>
      <c r="ET172" s="1">
        <v>2.9451900000000002</v>
      </c>
      <c r="EU172" s="1">
        <v>2.8011200000000001</v>
      </c>
      <c r="EV172" s="1">
        <v>0.137798</v>
      </c>
      <c r="EW172" s="1">
        <v>0.14432700000000001</v>
      </c>
      <c r="EX172" s="1">
        <v>0.118647</v>
      </c>
      <c r="EY172" s="1">
        <v>0.113994</v>
      </c>
      <c r="EZ172" s="1">
        <v>17756.599999999999</v>
      </c>
      <c r="FA172" s="1">
        <v>18481.3</v>
      </c>
      <c r="FB172" s="1">
        <v>23934.799999999999</v>
      </c>
      <c r="FC172" s="1">
        <v>25119.3</v>
      </c>
      <c r="FD172" s="1">
        <v>33755.1</v>
      </c>
      <c r="FE172" s="1">
        <v>35529.9</v>
      </c>
      <c r="FF172" s="1">
        <v>43619.199999999997</v>
      </c>
      <c r="FG172" s="1">
        <v>46429.3</v>
      </c>
      <c r="FH172" s="1">
        <v>1.7353499999999999</v>
      </c>
      <c r="FI172" s="1">
        <v>1.9227799999999999</v>
      </c>
      <c r="FJ172" s="1">
        <v>0.16544</v>
      </c>
      <c r="FK172" s="1">
        <v>0</v>
      </c>
      <c r="FL172" s="1">
        <v>29.122599999999998</v>
      </c>
      <c r="FM172" s="1">
        <v>999.9</v>
      </c>
      <c r="FN172" s="1">
        <v>67.8</v>
      </c>
      <c r="FO172" s="1">
        <v>32.1</v>
      </c>
      <c r="FP172" s="1">
        <v>32.677799999999998</v>
      </c>
      <c r="FQ172" s="1">
        <v>64.107299999999995</v>
      </c>
      <c r="FR172" s="1">
        <v>22.720400000000001</v>
      </c>
      <c r="FS172" s="1">
        <v>1</v>
      </c>
      <c r="FT172" s="1">
        <v>0.16608700000000001</v>
      </c>
      <c r="FU172" s="1">
        <v>-0.336119</v>
      </c>
      <c r="FV172" s="1">
        <v>20.323699999999999</v>
      </c>
      <c r="FW172" s="1">
        <v>5.2138499999999999</v>
      </c>
      <c r="FX172" s="1">
        <v>11.905099999999999</v>
      </c>
      <c r="FY172" s="1">
        <v>5.0031999999999996</v>
      </c>
      <c r="FZ172" s="1">
        <v>3.2895799999999999</v>
      </c>
      <c r="GA172" s="1">
        <v>9999</v>
      </c>
      <c r="GB172" s="1">
        <v>9999</v>
      </c>
      <c r="GC172" s="1">
        <v>9999</v>
      </c>
      <c r="GD172" s="1">
        <v>999.9</v>
      </c>
      <c r="GE172" s="1">
        <v>1.85944</v>
      </c>
      <c r="GF172" s="1">
        <v>1.85439</v>
      </c>
      <c r="GG172" s="1">
        <v>1.8575999999999999</v>
      </c>
      <c r="GH172" s="1">
        <v>1.85599</v>
      </c>
      <c r="GI172" s="1">
        <v>1.85483</v>
      </c>
      <c r="GJ172" s="1">
        <v>1.8545199999999999</v>
      </c>
      <c r="GK172" s="1">
        <v>1.8530599999999999</v>
      </c>
      <c r="GL172" s="1">
        <v>1.85625</v>
      </c>
      <c r="GM172" s="1">
        <v>0</v>
      </c>
      <c r="GN172" s="1">
        <v>0</v>
      </c>
      <c r="GO172" s="1">
        <v>0</v>
      </c>
      <c r="GP172" s="1">
        <v>0</v>
      </c>
      <c r="GQ172" s="1" t="s">
        <v>359</v>
      </c>
      <c r="GR172" s="1" t="s">
        <v>360</v>
      </c>
      <c r="GS172" s="1" t="s">
        <v>361</v>
      </c>
      <c r="GT172" s="1" t="s">
        <v>361</v>
      </c>
      <c r="GU172" s="1" t="s">
        <v>361</v>
      </c>
      <c r="GV172" s="1" t="s">
        <v>361</v>
      </c>
      <c r="GW172" s="1">
        <v>0</v>
      </c>
      <c r="GX172" s="1">
        <v>100</v>
      </c>
      <c r="GY172" s="1">
        <v>100</v>
      </c>
      <c r="GZ172" s="1">
        <v>1.9770000000000001</v>
      </c>
      <c r="HA172" s="1">
        <v>1.6E-2</v>
      </c>
      <c r="HB172" s="1">
        <v>0.4723743322554726</v>
      </c>
      <c r="HC172" s="1">
        <v>2.7716384584972409E-3</v>
      </c>
      <c r="HD172" s="1">
        <v>-1.1467119688665799E-6</v>
      </c>
      <c r="HE172" s="1">
        <v>2.0626329066488061E-10</v>
      </c>
      <c r="HF172" s="1">
        <v>-6.6792426355626849E-2</v>
      </c>
      <c r="HG172" s="1">
        <v>1.066993184659233E-2</v>
      </c>
      <c r="HH172" s="1">
        <v>-3.4528890892081033E-4</v>
      </c>
      <c r="HI172" s="1">
        <v>2.382551249023132E-6</v>
      </c>
      <c r="HJ172" s="1">
        <v>1</v>
      </c>
      <c r="HK172" s="1">
        <v>2115</v>
      </c>
      <c r="HL172" s="1">
        <v>2</v>
      </c>
      <c r="HM172" s="1">
        <v>30</v>
      </c>
      <c r="HN172" s="1">
        <v>8.1</v>
      </c>
      <c r="HO172" s="1">
        <v>8.1</v>
      </c>
      <c r="HP172" s="1">
        <v>1.8237300000000001</v>
      </c>
      <c r="HQ172" s="1">
        <v>2.2790499999999998</v>
      </c>
      <c r="HR172" s="1">
        <v>1.4978</v>
      </c>
      <c r="HS172" s="1">
        <v>2.3010299999999999</v>
      </c>
      <c r="HT172" s="1">
        <v>1.5478499999999999</v>
      </c>
      <c r="HU172" s="1">
        <v>2.4511699999999998</v>
      </c>
      <c r="HV172" s="1">
        <v>35.614800000000002</v>
      </c>
      <c r="HW172" s="1">
        <v>15.3316</v>
      </c>
      <c r="HX172" s="1">
        <v>18</v>
      </c>
      <c r="HY172" s="1">
        <v>362.608</v>
      </c>
      <c r="HZ172" s="1">
        <v>518.71</v>
      </c>
      <c r="IA172" s="1">
        <v>29.501899999999999</v>
      </c>
      <c r="IB172" s="1">
        <v>29.296900000000001</v>
      </c>
      <c r="IC172" s="1">
        <v>30.0002</v>
      </c>
      <c r="ID172" s="1">
        <v>29.0929</v>
      </c>
      <c r="IE172" s="1">
        <v>29.167300000000001</v>
      </c>
      <c r="IF172" s="1">
        <v>36.5197</v>
      </c>
      <c r="IG172" s="1">
        <v>24.060500000000001</v>
      </c>
      <c r="IH172" s="1">
        <v>68.939700000000002</v>
      </c>
      <c r="II172" s="1">
        <v>29.4984</v>
      </c>
      <c r="IJ172" s="1">
        <v>824.125</v>
      </c>
      <c r="IK172" s="1">
        <v>25.7088</v>
      </c>
      <c r="IL172" s="1">
        <v>100.88200000000001</v>
      </c>
      <c r="IM172" s="1">
        <v>100.628</v>
      </c>
      <c r="IN172" s="1" t="s">
        <v>366</v>
      </c>
    </row>
    <row r="173" spans="1:248" ht="15.75" customHeight="1" x14ac:dyDescent="0.3">
      <c r="A173" s="1">
        <v>157</v>
      </c>
      <c r="B173" s="1">
        <v>1660311471.5999999</v>
      </c>
      <c r="C173" s="1">
        <v>505</v>
      </c>
      <c r="D173" s="1" t="s">
        <v>670</v>
      </c>
      <c r="E173" s="1" t="s">
        <v>671</v>
      </c>
      <c r="F173" s="1">
        <v>1</v>
      </c>
      <c r="G173" s="1" t="s">
        <v>349</v>
      </c>
      <c r="H173" s="1" t="s">
        <v>350</v>
      </c>
      <c r="I173" s="1" t="s">
        <v>351</v>
      </c>
      <c r="J173" s="1" t="s">
        <v>352</v>
      </c>
      <c r="K173" s="1" t="s">
        <v>353</v>
      </c>
      <c r="L173" s="1" t="s">
        <v>354</v>
      </c>
      <c r="M173" s="1" t="s">
        <v>355</v>
      </c>
      <c r="N173" s="1">
        <v>1660311463.5999999</v>
      </c>
      <c r="O173" s="1">
        <f t="shared" si="0"/>
        <v>1.3152765615057568E-3</v>
      </c>
      <c r="P173" s="1">
        <f t="shared" si="1"/>
        <v>1.3152765615057569</v>
      </c>
      <c r="Q173" s="1">
        <f t="shared" si="2"/>
        <v>11.089048801970856</v>
      </c>
      <c r="R173" s="1">
        <f t="shared" si="3"/>
        <v>705.47731249999993</v>
      </c>
      <c r="S173" s="1">
        <f t="shared" si="4"/>
        <v>405.66596404112602</v>
      </c>
      <c r="T173" s="1">
        <f t="shared" si="5"/>
        <v>40.457925279644641</v>
      </c>
      <c r="U173" s="1">
        <f t="shared" si="6"/>
        <v>70.358745681498519</v>
      </c>
      <c r="V173" s="1">
        <f t="shared" si="7"/>
        <v>6.3732268298708122E-2</v>
      </c>
      <c r="W173" s="1">
        <f t="shared" si="8"/>
        <v>2.9226684651822508</v>
      </c>
      <c r="X173" s="1">
        <f t="shared" si="9"/>
        <v>6.2970145504465863E-2</v>
      </c>
      <c r="Y173" s="1">
        <f t="shared" si="10"/>
        <v>3.9424055215998066E-2</v>
      </c>
      <c r="Z173" s="1">
        <f t="shared" si="11"/>
        <v>321.51657899999998</v>
      </c>
      <c r="AA173" s="1">
        <f t="shared" si="12"/>
        <v>32.542702356317747</v>
      </c>
      <c r="AB173" s="1">
        <f t="shared" si="13"/>
        <v>31.785337500000001</v>
      </c>
      <c r="AC173" s="1">
        <f t="shared" si="14"/>
        <v>4.7173717942539115</v>
      </c>
      <c r="AD173" s="1">
        <f t="shared" si="15"/>
        <v>60.146329891370428</v>
      </c>
      <c r="AE173" s="1">
        <f t="shared" si="16"/>
        <v>2.7118247125996322</v>
      </c>
      <c r="AF173" s="1">
        <f t="shared" si="17"/>
        <v>4.5087118657072285</v>
      </c>
      <c r="AG173" s="1">
        <f t="shared" si="18"/>
        <v>2.0055470816542793</v>
      </c>
      <c r="AH173" s="1">
        <f t="shared" si="19"/>
        <v>-58.003696362403872</v>
      </c>
      <c r="AI173" s="1">
        <f t="shared" si="20"/>
        <v>-125.376968949196</v>
      </c>
      <c r="AJ173" s="1">
        <f t="shared" si="21"/>
        <v>-9.670090457281928</v>
      </c>
      <c r="AK173" s="1">
        <f t="shared" si="22"/>
        <v>128.46582323111821</v>
      </c>
      <c r="AL173" s="1">
        <f t="shared" si="23"/>
        <v>42.59428034882189</v>
      </c>
      <c r="AM173" s="1">
        <f t="shared" si="24"/>
        <v>1.3112440834694543</v>
      </c>
      <c r="AN173" s="1">
        <f t="shared" si="25"/>
        <v>11.089048801970856</v>
      </c>
      <c r="AO173" s="1">
        <v>803.78380934873189</v>
      </c>
      <c r="AP173" s="1">
        <v>763.69393939393922</v>
      </c>
      <c r="AQ173" s="1">
        <v>5.1387063146039091</v>
      </c>
      <c r="AR173" s="1">
        <v>65.304688863541145</v>
      </c>
      <c r="AS173" s="1">
        <f t="shared" si="26"/>
        <v>1.3152765615057569</v>
      </c>
      <c r="AT173" s="1">
        <v>25.663412007392129</v>
      </c>
      <c r="AU173" s="1">
        <v>27.198292727272719</v>
      </c>
      <c r="AV173" s="1">
        <v>6.9768961162884358E-6</v>
      </c>
      <c r="AW173" s="1">
        <v>82.040529931118442</v>
      </c>
      <c r="AX173" s="1">
        <v>119</v>
      </c>
      <c r="AY173" s="1">
        <v>24</v>
      </c>
      <c r="AZ173" s="1">
        <f t="shared" si="27"/>
        <v>1</v>
      </c>
      <c r="BA173" s="1">
        <f t="shared" si="28"/>
        <v>0</v>
      </c>
      <c r="BB173" s="1">
        <f t="shared" si="29"/>
        <v>51979.282128974592</v>
      </c>
      <c r="BC173" s="1">
        <f t="shared" si="30"/>
        <v>2000</v>
      </c>
      <c r="BD173" s="1">
        <f t="shared" si="31"/>
        <v>1681.2002999999997</v>
      </c>
      <c r="BE173" s="1">
        <f t="shared" si="32"/>
        <v>0.84060014999999988</v>
      </c>
      <c r="BF173" s="1">
        <f t="shared" si="33"/>
        <v>0.16075828949999998</v>
      </c>
      <c r="BG173" s="1">
        <v>6</v>
      </c>
      <c r="BH173" s="1">
        <v>0.5</v>
      </c>
      <c r="BI173" s="1" t="s">
        <v>356</v>
      </c>
      <c r="BJ173" s="1">
        <v>2</v>
      </c>
      <c r="BK173" s="1" t="b">
        <v>1</v>
      </c>
      <c r="BL173" s="1">
        <v>1660311463.5999999</v>
      </c>
      <c r="BM173" s="1">
        <v>705.47731249999993</v>
      </c>
      <c r="BN173" s="1">
        <v>757.68425000000002</v>
      </c>
      <c r="BO173" s="1">
        <v>27.191087499999998</v>
      </c>
      <c r="BP173" s="1">
        <v>25.660856249999998</v>
      </c>
      <c r="BQ173" s="1">
        <v>703.55124999999998</v>
      </c>
      <c r="BR173" s="1">
        <v>27.1751</v>
      </c>
      <c r="BS173" s="1">
        <v>500.15575000000001</v>
      </c>
      <c r="BT173" s="1">
        <v>99.632062499999989</v>
      </c>
      <c r="BU173" s="1">
        <v>0.10005423125</v>
      </c>
      <c r="BV173" s="1">
        <v>30.989631249999999</v>
      </c>
      <c r="BW173" s="1">
        <v>31.785337500000001</v>
      </c>
      <c r="BX173" s="1">
        <v>999.9</v>
      </c>
      <c r="BY173" s="1">
        <v>0</v>
      </c>
      <c r="BZ173" s="1">
        <v>0</v>
      </c>
      <c r="CA173" s="1">
        <v>9997.6106250000012</v>
      </c>
      <c r="CB173" s="1">
        <v>0</v>
      </c>
      <c r="CC173" s="1">
        <v>11.1882</v>
      </c>
      <c r="CD173" s="1">
        <v>-52.206924999999998</v>
      </c>
      <c r="CE173" s="1">
        <v>725.19631249999998</v>
      </c>
      <c r="CF173" s="1">
        <v>777.63912499999992</v>
      </c>
      <c r="CG173" s="1">
        <v>1.5302275000000001</v>
      </c>
      <c r="CH173" s="1">
        <v>757.68425000000002</v>
      </c>
      <c r="CI173" s="1">
        <v>25.660856249999998</v>
      </c>
      <c r="CJ173" s="1">
        <v>2.7091043749999999</v>
      </c>
      <c r="CK173" s="1">
        <v>2.5566450000000001</v>
      </c>
      <c r="CL173" s="1">
        <v>22.3404375</v>
      </c>
      <c r="CM173" s="1">
        <v>21.391662499999999</v>
      </c>
      <c r="CN173" s="1">
        <v>2000</v>
      </c>
      <c r="CO173" s="1">
        <v>0.9799958124999999</v>
      </c>
      <c r="CP173" s="1">
        <v>2.0004381250000002E-2</v>
      </c>
      <c r="CQ173" s="1">
        <v>0</v>
      </c>
      <c r="CR173" s="1">
        <v>2.8783750000000001</v>
      </c>
      <c r="CS173" s="1">
        <v>0</v>
      </c>
      <c r="CT173" s="1">
        <v>23167.068749999999</v>
      </c>
      <c r="CU173" s="1">
        <v>17412.306250000001</v>
      </c>
      <c r="CV173" s="1">
        <v>39.496062500000001</v>
      </c>
      <c r="CW173" s="1">
        <v>40.311999999999998</v>
      </c>
      <c r="CX173" s="1">
        <v>39.315937499999997</v>
      </c>
      <c r="CY173" s="1">
        <v>38.984250000000003</v>
      </c>
      <c r="CZ173" s="1">
        <v>39.686999999999998</v>
      </c>
      <c r="DA173" s="1">
        <v>1959.99</v>
      </c>
      <c r="DB173" s="1">
        <v>40.01</v>
      </c>
      <c r="DC173" s="1">
        <v>0</v>
      </c>
      <c r="DD173" s="1">
        <v>1660311469.2</v>
      </c>
      <c r="DE173" s="1">
        <v>0</v>
      </c>
      <c r="DF173" s="1">
        <v>1660310986.5999999</v>
      </c>
      <c r="DG173" s="1" t="s">
        <v>357</v>
      </c>
      <c r="DH173" s="1">
        <v>1660310983.5999999</v>
      </c>
      <c r="DI173" s="1">
        <v>1660310986.5999999</v>
      </c>
      <c r="DJ173" s="1">
        <v>1</v>
      </c>
      <c r="DK173" s="1">
        <v>0.122</v>
      </c>
      <c r="DL173" s="1">
        <v>-3.4000000000000002E-2</v>
      </c>
      <c r="DM173" s="1">
        <v>1.4079999999999999</v>
      </c>
      <c r="DN173" s="1">
        <v>0.02</v>
      </c>
      <c r="DO173" s="1">
        <v>400</v>
      </c>
      <c r="DP173" s="1">
        <v>26</v>
      </c>
      <c r="DQ173" s="1">
        <v>0.18</v>
      </c>
      <c r="DR173" s="1">
        <v>7.0000000000000007E-2</v>
      </c>
      <c r="DS173" s="1">
        <v>10.84446069794549</v>
      </c>
      <c r="DT173" s="1">
        <v>2.214466349034506</v>
      </c>
      <c r="DU173" s="1">
        <v>0.1759853594781518</v>
      </c>
      <c r="DV173" s="1">
        <v>0</v>
      </c>
      <c r="DW173" s="1">
        <v>42.571832254837886</v>
      </c>
      <c r="DX173" s="1">
        <v>1.955197330832777</v>
      </c>
      <c r="DY173" s="1">
        <v>0.14615504199172361</v>
      </c>
      <c r="DZ173" s="1">
        <v>0</v>
      </c>
      <c r="EA173" s="1">
        <v>-52.185790322580651</v>
      </c>
      <c r="EB173" s="1">
        <v>-2.8181564516127589</v>
      </c>
      <c r="EC173" s="1">
        <v>0.21471310544138431</v>
      </c>
      <c r="ED173" s="1">
        <v>0</v>
      </c>
      <c r="EE173" s="1">
        <v>407.43512697622037</v>
      </c>
      <c r="EF173" s="1">
        <v>234.84208510384931</v>
      </c>
      <c r="EG173" s="1">
        <v>17.064912379863621</v>
      </c>
      <c r="EH173" s="1">
        <v>0</v>
      </c>
      <c r="EI173" s="1">
        <v>1.528722195121951</v>
      </c>
      <c r="EJ173" s="1">
        <v>2.6682857142856582E-2</v>
      </c>
      <c r="EK173" s="1">
        <v>2.9308398132118791E-3</v>
      </c>
      <c r="EL173" s="1">
        <v>1</v>
      </c>
      <c r="EM173" s="1">
        <v>2.0048789637933879</v>
      </c>
      <c r="EN173" s="1">
        <v>4.3461569128812903E-2</v>
      </c>
      <c r="EO173" s="1">
        <v>3.2249768976998412E-3</v>
      </c>
      <c r="EP173" s="1">
        <v>1</v>
      </c>
      <c r="EQ173" s="1">
        <v>2</v>
      </c>
      <c r="ER173" s="1">
        <v>6</v>
      </c>
      <c r="ES173" s="1" t="s">
        <v>387</v>
      </c>
      <c r="ET173" s="1">
        <v>2.9451100000000001</v>
      </c>
      <c r="EU173" s="1">
        <v>2.8011900000000001</v>
      </c>
      <c r="EV173" s="1">
        <v>0.13841899999999999</v>
      </c>
      <c r="EW173" s="1">
        <v>0.14493600000000001</v>
      </c>
      <c r="EX173" s="1">
        <v>0.118648</v>
      </c>
      <c r="EY173" s="1">
        <v>0.113991</v>
      </c>
      <c r="EZ173" s="1">
        <v>17743.8</v>
      </c>
      <c r="FA173" s="1">
        <v>18468.099999999999</v>
      </c>
      <c r="FB173" s="1">
        <v>23934.799999999999</v>
      </c>
      <c r="FC173" s="1">
        <v>25119.3</v>
      </c>
      <c r="FD173" s="1">
        <v>33755.1</v>
      </c>
      <c r="FE173" s="1">
        <v>35530</v>
      </c>
      <c r="FF173" s="1">
        <v>43619.199999999997</v>
      </c>
      <c r="FG173" s="1">
        <v>46429.2</v>
      </c>
      <c r="FH173" s="1">
        <v>1.73515</v>
      </c>
      <c r="FI173" s="1">
        <v>1.9229499999999999</v>
      </c>
      <c r="FJ173" s="1">
        <v>0.16560800000000001</v>
      </c>
      <c r="FK173" s="1">
        <v>0</v>
      </c>
      <c r="FL173" s="1">
        <v>29.1234</v>
      </c>
      <c r="FM173" s="1">
        <v>999.9</v>
      </c>
      <c r="FN173" s="1">
        <v>67.8</v>
      </c>
      <c r="FO173" s="1">
        <v>32.1</v>
      </c>
      <c r="FP173" s="1">
        <v>32.677999999999997</v>
      </c>
      <c r="FQ173" s="1">
        <v>63.9773</v>
      </c>
      <c r="FR173" s="1">
        <v>22.924700000000001</v>
      </c>
      <c r="FS173" s="1">
        <v>1</v>
      </c>
      <c r="FT173" s="1">
        <v>0.16612299999999999</v>
      </c>
      <c r="FU173" s="1">
        <v>-0.33016600000000002</v>
      </c>
      <c r="FV173" s="1">
        <v>20.323699999999999</v>
      </c>
      <c r="FW173" s="1">
        <v>5.2137000000000002</v>
      </c>
      <c r="FX173" s="1">
        <v>11.9053</v>
      </c>
      <c r="FY173" s="1">
        <v>5.0031999999999996</v>
      </c>
      <c r="FZ173" s="1">
        <v>3.2896000000000001</v>
      </c>
      <c r="GA173" s="1">
        <v>9999</v>
      </c>
      <c r="GB173" s="1">
        <v>9999</v>
      </c>
      <c r="GC173" s="1">
        <v>9999</v>
      </c>
      <c r="GD173" s="1">
        <v>999.9</v>
      </c>
      <c r="GE173" s="1">
        <v>1.85944</v>
      </c>
      <c r="GF173" s="1">
        <v>1.85439</v>
      </c>
      <c r="GG173" s="1">
        <v>1.8575999999999999</v>
      </c>
      <c r="GH173" s="1">
        <v>1.85599</v>
      </c>
      <c r="GI173" s="1">
        <v>1.85484</v>
      </c>
      <c r="GJ173" s="1">
        <v>1.85453</v>
      </c>
      <c r="GK173" s="1">
        <v>1.85307</v>
      </c>
      <c r="GL173" s="1">
        <v>1.85626</v>
      </c>
      <c r="GM173" s="1">
        <v>0</v>
      </c>
      <c r="GN173" s="1">
        <v>0</v>
      </c>
      <c r="GO173" s="1">
        <v>0</v>
      </c>
      <c r="GP173" s="1">
        <v>0</v>
      </c>
      <c r="GQ173" s="1" t="s">
        <v>359</v>
      </c>
      <c r="GR173" s="1" t="s">
        <v>360</v>
      </c>
      <c r="GS173" s="1" t="s">
        <v>361</v>
      </c>
      <c r="GT173" s="1" t="s">
        <v>361</v>
      </c>
      <c r="GU173" s="1" t="s">
        <v>361</v>
      </c>
      <c r="GV173" s="1" t="s">
        <v>361</v>
      </c>
      <c r="GW173" s="1">
        <v>0</v>
      </c>
      <c r="GX173" s="1">
        <v>100</v>
      </c>
      <c r="GY173" s="1">
        <v>100</v>
      </c>
      <c r="GZ173" s="1">
        <v>1.984</v>
      </c>
      <c r="HA173" s="1">
        <v>1.5900000000000001E-2</v>
      </c>
      <c r="HB173" s="1">
        <v>0.4723743322554726</v>
      </c>
      <c r="HC173" s="1">
        <v>2.7716384584972409E-3</v>
      </c>
      <c r="HD173" s="1">
        <v>-1.1467119688665799E-6</v>
      </c>
      <c r="HE173" s="1">
        <v>2.0626329066488061E-10</v>
      </c>
      <c r="HF173" s="1">
        <v>-6.6792426355626849E-2</v>
      </c>
      <c r="HG173" s="1">
        <v>1.066993184659233E-2</v>
      </c>
      <c r="HH173" s="1">
        <v>-3.4528890892081033E-4</v>
      </c>
      <c r="HI173" s="1">
        <v>2.382551249023132E-6</v>
      </c>
      <c r="HJ173" s="1">
        <v>1</v>
      </c>
      <c r="HK173" s="1">
        <v>2115</v>
      </c>
      <c r="HL173" s="1">
        <v>2</v>
      </c>
      <c r="HM173" s="1">
        <v>30</v>
      </c>
      <c r="HN173" s="1">
        <v>8.1</v>
      </c>
      <c r="HO173" s="1">
        <v>8.1</v>
      </c>
      <c r="HP173" s="1">
        <v>1.8298300000000001</v>
      </c>
      <c r="HQ173" s="1">
        <v>2.2949199999999998</v>
      </c>
      <c r="HR173" s="1">
        <v>1.4978</v>
      </c>
      <c r="HS173" s="1">
        <v>2.3010299999999999</v>
      </c>
      <c r="HT173" s="1">
        <v>1.5478499999999999</v>
      </c>
      <c r="HU173" s="1">
        <v>2.4169900000000002</v>
      </c>
      <c r="HV173" s="1">
        <v>35.637999999999998</v>
      </c>
      <c r="HW173" s="1">
        <v>15.3316</v>
      </c>
      <c r="HX173" s="1">
        <v>18</v>
      </c>
      <c r="HY173" s="1">
        <v>362.51799999999997</v>
      </c>
      <c r="HZ173" s="1">
        <v>518.83500000000004</v>
      </c>
      <c r="IA173" s="1">
        <v>29.5031</v>
      </c>
      <c r="IB173" s="1">
        <v>29.297499999999999</v>
      </c>
      <c r="IC173" s="1">
        <v>30.0002</v>
      </c>
      <c r="ID173" s="1">
        <v>29.093499999999999</v>
      </c>
      <c r="IE173" s="1">
        <v>29.167899999999999</v>
      </c>
      <c r="IF173" s="1">
        <v>36.641599999999997</v>
      </c>
      <c r="IG173" s="1">
        <v>24.060500000000001</v>
      </c>
      <c r="IH173" s="1">
        <v>68.563500000000005</v>
      </c>
      <c r="II173" s="1">
        <v>29.4984</v>
      </c>
      <c r="IJ173" s="1">
        <v>824.125</v>
      </c>
      <c r="IK173" s="1">
        <v>25.7088</v>
      </c>
      <c r="IL173" s="1">
        <v>100.88200000000001</v>
      </c>
      <c r="IM173" s="1">
        <v>100.628</v>
      </c>
      <c r="IN173" s="1" t="s">
        <v>366</v>
      </c>
    </row>
    <row r="174" spans="1:248" ht="15.75" customHeight="1" x14ac:dyDescent="0.3">
      <c r="A174" s="1">
        <v>158</v>
      </c>
      <c r="B174" s="1">
        <v>1660311472.5999999</v>
      </c>
      <c r="C174" s="1">
        <v>506</v>
      </c>
      <c r="D174" s="1" t="s">
        <v>672</v>
      </c>
      <c r="E174" s="1" t="s">
        <v>673</v>
      </c>
      <c r="F174" s="1">
        <v>1</v>
      </c>
      <c r="G174" s="1" t="s">
        <v>349</v>
      </c>
      <c r="H174" s="1" t="s">
        <v>350</v>
      </c>
      <c r="I174" s="1" t="s">
        <v>351</v>
      </c>
      <c r="J174" s="1" t="s">
        <v>352</v>
      </c>
      <c r="K174" s="1" t="s">
        <v>353</v>
      </c>
      <c r="L174" s="1" t="s">
        <v>354</v>
      </c>
      <c r="M174" s="1" t="s">
        <v>355</v>
      </c>
      <c r="N174" s="1">
        <v>1660311465.099999</v>
      </c>
      <c r="O174" s="1">
        <f t="shared" si="0"/>
        <v>1.3154529180742292E-3</v>
      </c>
      <c r="P174" s="1">
        <f t="shared" si="1"/>
        <v>1.3154529180742291</v>
      </c>
      <c r="Q174" s="1">
        <f t="shared" si="2"/>
        <v>11.169689249131174</v>
      </c>
      <c r="R174" s="1">
        <f t="shared" si="3"/>
        <v>712.96513333333326</v>
      </c>
      <c r="S174" s="1">
        <f t="shared" si="4"/>
        <v>410.74564840531173</v>
      </c>
      <c r="T174" s="1">
        <f t="shared" si="5"/>
        <v>40.964535542164811</v>
      </c>
      <c r="U174" s="1">
        <f t="shared" si="6"/>
        <v>71.105526396076883</v>
      </c>
      <c r="V174" s="1">
        <f t="shared" si="7"/>
        <v>6.3700207714206578E-2</v>
      </c>
      <c r="W174" s="1">
        <f t="shared" si="8"/>
        <v>2.9226255518113238</v>
      </c>
      <c r="X174" s="1">
        <f t="shared" si="9"/>
        <v>6.2938835525258557E-2</v>
      </c>
      <c r="Y174" s="1">
        <f t="shared" si="10"/>
        <v>3.9404420153195042E-2</v>
      </c>
      <c r="Z174" s="1">
        <f t="shared" si="11"/>
        <v>321.51583419999997</v>
      </c>
      <c r="AA174" s="1">
        <f t="shared" si="12"/>
        <v>32.545485643656001</v>
      </c>
      <c r="AB174" s="1">
        <f t="shared" si="13"/>
        <v>31.790446666666661</v>
      </c>
      <c r="AC174" s="1">
        <f t="shared" si="14"/>
        <v>4.7187382924935504</v>
      </c>
      <c r="AD174" s="1">
        <f t="shared" si="15"/>
        <v>60.139227554030072</v>
      </c>
      <c r="AE174" s="1">
        <f t="shared" si="16"/>
        <v>2.7119398252319273</v>
      </c>
      <c r="AF174" s="1">
        <f t="shared" si="17"/>
        <v>4.5094357469015973</v>
      </c>
      <c r="AG174" s="1">
        <f t="shared" si="18"/>
        <v>2.006798467261623</v>
      </c>
      <c r="AH174" s="1">
        <f t="shared" si="19"/>
        <v>-58.011473687073511</v>
      </c>
      <c r="AI174" s="1">
        <f t="shared" si="20"/>
        <v>-125.73654182190346</v>
      </c>
      <c r="AJ174" s="1">
        <f t="shared" si="21"/>
        <v>-9.6983448562622101</v>
      </c>
      <c r="AK174" s="1">
        <f t="shared" si="22"/>
        <v>128.0694738347608</v>
      </c>
      <c r="AL174" s="1">
        <f t="shared" si="23"/>
        <v>42.644081194753255</v>
      </c>
      <c r="AM174" s="1">
        <f t="shared" si="24"/>
        <v>1.3119767290507653</v>
      </c>
      <c r="AN174" s="1">
        <f t="shared" si="25"/>
        <v>11.169689249131174</v>
      </c>
      <c r="AO174" s="1">
        <v>808.93887360592748</v>
      </c>
      <c r="AP174" s="1">
        <v>768.79447272727282</v>
      </c>
      <c r="AQ174" s="1">
        <v>5.1300763312330266</v>
      </c>
      <c r="AR174" s="1">
        <v>65.304688863541145</v>
      </c>
      <c r="AS174" s="1">
        <f t="shared" si="26"/>
        <v>1.3154529180742291</v>
      </c>
      <c r="AT174" s="1">
        <v>25.6632190458972</v>
      </c>
      <c r="AU174" s="1">
        <v>27.198304848484849</v>
      </c>
      <c r="AV174" s="1">
        <v>6.3976119401368484E-6</v>
      </c>
      <c r="AW174" s="1">
        <v>82.040529931118442</v>
      </c>
      <c r="AX174" s="1">
        <v>119</v>
      </c>
      <c r="AY174" s="1">
        <v>24</v>
      </c>
      <c r="AZ174" s="1">
        <f t="shared" si="27"/>
        <v>1</v>
      </c>
      <c r="BA174" s="1">
        <f t="shared" si="28"/>
        <v>0</v>
      </c>
      <c r="BB174" s="1">
        <f t="shared" si="29"/>
        <v>51977.579490746342</v>
      </c>
      <c r="BC174" s="1">
        <f t="shared" si="30"/>
        <v>1999.9953333333331</v>
      </c>
      <c r="BD174" s="1">
        <f t="shared" si="31"/>
        <v>1681.1963799999999</v>
      </c>
      <c r="BE174" s="1">
        <f t="shared" si="32"/>
        <v>0.84060015140035327</v>
      </c>
      <c r="BF174" s="1">
        <f t="shared" si="33"/>
        <v>0.16075829220268181</v>
      </c>
      <c r="BG174" s="1">
        <v>6</v>
      </c>
      <c r="BH174" s="1">
        <v>0.5</v>
      </c>
      <c r="BI174" s="1" t="s">
        <v>356</v>
      </c>
      <c r="BJ174" s="1">
        <v>2</v>
      </c>
      <c r="BK174" s="1" t="b">
        <v>1</v>
      </c>
      <c r="BL174" s="1">
        <v>1660311465.099999</v>
      </c>
      <c r="BM174" s="1">
        <v>712.96513333333326</v>
      </c>
      <c r="BN174" s="1">
        <v>765.24406666666664</v>
      </c>
      <c r="BO174" s="1">
        <v>27.192240000000002</v>
      </c>
      <c r="BP174" s="1">
        <v>25.661159999999999</v>
      </c>
      <c r="BQ174" s="1">
        <v>711.02806666666663</v>
      </c>
      <c r="BR174" s="1">
        <v>27.176253333333332</v>
      </c>
      <c r="BS174" s="1">
        <v>500.15719999999988</v>
      </c>
      <c r="BT174" s="1">
        <v>99.632059999999981</v>
      </c>
      <c r="BU174" s="1">
        <v>0.1000630333333333</v>
      </c>
      <c r="BV174" s="1">
        <v>30.992446666666659</v>
      </c>
      <c r="BW174" s="1">
        <v>31.790446666666661</v>
      </c>
      <c r="BX174" s="1">
        <v>999.89999999999986</v>
      </c>
      <c r="BY174" s="1">
        <v>0</v>
      </c>
      <c r="BZ174" s="1">
        <v>0</v>
      </c>
      <c r="CA174" s="1">
        <v>9997.366</v>
      </c>
      <c r="CB174" s="1">
        <v>0</v>
      </c>
      <c r="CC174" s="1">
        <v>11.19330666666667</v>
      </c>
      <c r="CD174" s="1">
        <v>-52.278940000000013</v>
      </c>
      <c r="CE174" s="1">
        <v>732.89426666666657</v>
      </c>
      <c r="CF174" s="1">
        <v>785.3982666666667</v>
      </c>
      <c r="CG174" s="1">
        <v>1.5310813333333331</v>
      </c>
      <c r="CH174" s="1">
        <v>765.24406666666664</v>
      </c>
      <c r="CI174" s="1">
        <v>25.661159999999999</v>
      </c>
      <c r="CJ174" s="1">
        <v>2.709219333333333</v>
      </c>
      <c r="CK174" s="1">
        <v>2.556674666666666</v>
      </c>
      <c r="CL174" s="1">
        <v>22.341139999999999</v>
      </c>
      <c r="CM174" s="1">
        <v>21.391860000000001</v>
      </c>
      <c r="CN174" s="1">
        <v>1999.9953333333331</v>
      </c>
      <c r="CO174" s="1">
        <v>0.97999579999999986</v>
      </c>
      <c r="CP174" s="1">
        <v>2.0004393333333328E-2</v>
      </c>
      <c r="CQ174" s="1">
        <v>0</v>
      </c>
      <c r="CR174" s="1">
        <v>2.7373333333333338</v>
      </c>
      <c r="CS174" s="1">
        <v>0</v>
      </c>
      <c r="CT174" s="1">
        <v>23163.38</v>
      </c>
      <c r="CU174" s="1">
        <v>17412.273333333331</v>
      </c>
      <c r="CV174" s="1">
        <v>39.495800000000003</v>
      </c>
      <c r="CW174" s="1">
        <v>40.316200000000002</v>
      </c>
      <c r="CX174" s="1">
        <v>39.316200000000002</v>
      </c>
      <c r="CY174" s="1">
        <v>38.987400000000001</v>
      </c>
      <c r="CZ174" s="1">
        <v>39.686999999999998</v>
      </c>
      <c r="DA174" s="1">
        <v>1959.985333333334</v>
      </c>
      <c r="DB174" s="1">
        <v>40.01</v>
      </c>
      <c r="DC174" s="1">
        <v>0</v>
      </c>
      <c r="DD174" s="1">
        <v>1660311470.4000001</v>
      </c>
      <c r="DE174" s="1">
        <v>0</v>
      </c>
      <c r="DF174" s="1">
        <v>1660310986.5999999</v>
      </c>
      <c r="DG174" s="1" t="s">
        <v>357</v>
      </c>
      <c r="DH174" s="1">
        <v>1660310983.5999999</v>
      </c>
      <c r="DI174" s="1">
        <v>1660310986.5999999</v>
      </c>
      <c r="DJ174" s="1">
        <v>1</v>
      </c>
      <c r="DK174" s="1">
        <v>0.122</v>
      </c>
      <c r="DL174" s="1">
        <v>-3.4000000000000002E-2</v>
      </c>
      <c r="DM174" s="1">
        <v>1.4079999999999999</v>
      </c>
      <c r="DN174" s="1">
        <v>0.02</v>
      </c>
      <c r="DO174" s="1">
        <v>400</v>
      </c>
      <c r="DP174" s="1">
        <v>26</v>
      </c>
      <c r="DQ174" s="1">
        <v>0.18</v>
      </c>
      <c r="DR174" s="1">
        <v>7.0000000000000007E-2</v>
      </c>
      <c r="DS174" s="1">
        <v>10.892686156199909</v>
      </c>
      <c r="DT174" s="1">
        <v>2.1843734762345308</v>
      </c>
      <c r="DU174" s="1">
        <v>0.17542996131116001</v>
      </c>
      <c r="DV174" s="1">
        <v>0</v>
      </c>
      <c r="DW174" s="1">
        <v>42.611330094973027</v>
      </c>
      <c r="DX174" s="1">
        <v>2.0114451094648569</v>
      </c>
      <c r="DY174" s="1">
        <v>0.1543570256407211</v>
      </c>
      <c r="DZ174" s="1">
        <v>0</v>
      </c>
      <c r="EA174" s="1">
        <v>-52.267746666666667</v>
      </c>
      <c r="EB174" s="1">
        <v>-3.01139399332585</v>
      </c>
      <c r="EC174" s="1">
        <v>0.22152507417646569</v>
      </c>
      <c r="ED174" s="1">
        <v>0</v>
      </c>
      <c r="EE174" s="1">
        <v>412.43928654208321</v>
      </c>
      <c r="EF174" s="1">
        <v>234.5154895732685</v>
      </c>
      <c r="EG174" s="1">
        <v>17.5974733703029</v>
      </c>
      <c r="EH174" s="1">
        <v>0</v>
      </c>
      <c r="EI174" s="1">
        <v>1.5295295</v>
      </c>
      <c r="EJ174" s="1">
        <v>3.017200750468986E-2</v>
      </c>
      <c r="EK174" s="1">
        <v>3.1692972012734911E-3</v>
      </c>
      <c r="EL174" s="1">
        <v>1</v>
      </c>
      <c r="EM174" s="1">
        <v>2.0059607270034432</v>
      </c>
      <c r="EN174" s="1">
        <v>4.8063138030876827E-2</v>
      </c>
      <c r="EO174" s="1">
        <v>3.6875122880665411E-3</v>
      </c>
      <c r="EP174" s="1">
        <v>1</v>
      </c>
      <c r="EQ174" s="1">
        <v>2</v>
      </c>
      <c r="ER174" s="1">
        <v>6</v>
      </c>
      <c r="ES174" s="1" t="s">
        <v>387</v>
      </c>
      <c r="ET174" s="1">
        <v>2.94516</v>
      </c>
      <c r="EU174" s="1">
        <v>2.80105</v>
      </c>
      <c r="EV174" s="1">
        <v>0.13904</v>
      </c>
      <c r="EW174" s="1">
        <v>0.14555000000000001</v>
      </c>
      <c r="EX174" s="1">
        <v>0.118648</v>
      </c>
      <c r="EY174" s="1">
        <v>0.113993</v>
      </c>
      <c r="EZ174" s="1">
        <v>17731</v>
      </c>
      <c r="FA174" s="1">
        <v>18454.900000000001</v>
      </c>
      <c r="FB174" s="1">
        <v>23934.7</v>
      </c>
      <c r="FC174" s="1">
        <v>25119.4</v>
      </c>
      <c r="FD174" s="1">
        <v>33754.9</v>
      </c>
      <c r="FE174" s="1">
        <v>35529.9</v>
      </c>
      <c r="FF174" s="1">
        <v>43619</v>
      </c>
      <c r="FG174" s="1">
        <v>46429.2</v>
      </c>
      <c r="FH174" s="1">
        <v>1.7351700000000001</v>
      </c>
      <c r="FI174" s="1">
        <v>1.9229700000000001</v>
      </c>
      <c r="FJ174" s="1">
        <v>0.16542200000000001</v>
      </c>
      <c r="FK174" s="1">
        <v>0</v>
      </c>
      <c r="FL174" s="1">
        <v>29.124700000000001</v>
      </c>
      <c r="FM174" s="1">
        <v>999.9</v>
      </c>
      <c r="FN174" s="1">
        <v>67.8</v>
      </c>
      <c r="FO174" s="1">
        <v>32.1</v>
      </c>
      <c r="FP174" s="1">
        <v>32.6785</v>
      </c>
      <c r="FQ174" s="1">
        <v>64.027299999999997</v>
      </c>
      <c r="FR174" s="1">
        <v>23.633800000000001</v>
      </c>
      <c r="FS174" s="1">
        <v>1</v>
      </c>
      <c r="FT174" s="1">
        <v>0.16620399999999999</v>
      </c>
      <c r="FU174" s="1">
        <v>-0.24216199999999999</v>
      </c>
      <c r="FV174" s="1">
        <v>20.323699999999999</v>
      </c>
      <c r="FW174" s="1">
        <v>5.2134</v>
      </c>
      <c r="FX174" s="1">
        <v>11.9053</v>
      </c>
      <c r="FY174" s="1">
        <v>5.0031999999999996</v>
      </c>
      <c r="FZ174" s="1">
        <v>3.2895799999999999</v>
      </c>
      <c r="GA174" s="1">
        <v>9999</v>
      </c>
      <c r="GB174" s="1">
        <v>9999</v>
      </c>
      <c r="GC174" s="1">
        <v>9999</v>
      </c>
      <c r="GD174" s="1">
        <v>999.9</v>
      </c>
      <c r="GE174" s="1">
        <v>1.85944</v>
      </c>
      <c r="GF174" s="1">
        <v>1.85439</v>
      </c>
      <c r="GG174" s="1">
        <v>1.8575999999999999</v>
      </c>
      <c r="GH174" s="1">
        <v>1.8559699999999999</v>
      </c>
      <c r="GI174" s="1">
        <v>1.8548500000000001</v>
      </c>
      <c r="GJ174" s="1">
        <v>1.85453</v>
      </c>
      <c r="GK174" s="1">
        <v>1.8530599999999999</v>
      </c>
      <c r="GL174" s="1">
        <v>1.8562700000000001</v>
      </c>
      <c r="GM174" s="1">
        <v>0</v>
      </c>
      <c r="GN174" s="1">
        <v>0</v>
      </c>
      <c r="GO174" s="1">
        <v>0</v>
      </c>
      <c r="GP174" s="1">
        <v>0</v>
      </c>
      <c r="GQ174" s="1" t="s">
        <v>359</v>
      </c>
      <c r="GR174" s="1" t="s">
        <v>360</v>
      </c>
      <c r="GS174" s="1" t="s">
        <v>361</v>
      </c>
      <c r="GT174" s="1" t="s">
        <v>361</v>
      </c>
      <c r="GU174" s="1" t="s">
        <v>361</v>
      </c>
      <c r="GV174" s="1" t="s">
        <v>361</v>
      </c>
      <c r="GW174" s="1">
        <v>0</v>
      </c>
      <c r="GX174" s="1">
        <v>100</v>
      </c>
      <c r="GY174" s="1">
        <v>100</v>
      </c>
      <c r="GZ174" s="1">
        <v>1.9910000000000001</v>
      </c>
      <c r="HA174" s="1">
        <v>1.6E-2</v>
      </c>
      <c r="HB174" s="1">
        <v>0.4723743322554726</v>
      </c>
      <c r="HC174" s="1">
        <v>2.7716384584972409E-3</v>
      </c>
      <c r="HD174" s="1">
        <v>-1.1467119688665799E-6</v>
      </c>
      <c r="HE174" s="1">
        <v>2.0626329066488061E-10</v>
      </c>
      <c r="HF174" s="1">
        <v>-6.6792426355626849E-2</v>
      </c>
      <c r="HG174" s="1">
        <v>1.066993184659233E-2</v>
      </c>
      <c r="HH174" s="1">
        <v>-3.4528890892081033E-4</v>
      </c>
      <c r="HI174" s="1">
        <v>2.382551249023132E-6</v>
      </c>
      <c r="HJ174" s="1">
        <v>1</v>
      </c>
      <c r="HK174" s="1">
        <v>2115</v>
      </c>
      <c r="HL174" s="1">
        <v>2</v>
      </c>
      <c r="HM174" s="1">
        <v>30</v>
      </c>
      <c r="HN174" s="1">
        <v>8.1999999999999993</v>
      </c>
      <c r="HO174" s="1">
        <v>8.1</v>
      </c>
      <c r="HP174" s="1">
        <v>1.8420399999999999</v>
      </c>
      <c r="HQ174" s="1">
        <v>2.2997999999999998</v>
      </c>
      <c r="HR174" s="1">
        <v>1.4978</v>
      </c>
      <c r="HS174" s="1">
        <v>2.3010299999999999</v>
      </c>
      <c r="HT174" s="1">
        <v>1.5478499999999999</v>
      </c>
      <c r="HU174" s="1">
        <v>2.3071299999999999</v>
      </c>
      <c r="HV174" s="1">
        <v>35.614800000000002</v>
      </c>
      <c r="HW174" s="1">
        <v>15.322800000000001</v>
      </c>
      <c r="HX174" s="1">
        <v>18</v>
      </c>
      <c r="HY174" s="1">
        <v>362.53199999999998</v>
      </c>
      <c r="HZ174" s="1">
        <v>518.85299999999995</v>
      </c>
      <c r="IA174" s="1">
        <v>29.504100000000001</v>
      </c>
      <c r="IB174" s="1">
        <v>29.298100000000002</v>
      </c>
      <c r="IC174" s="1">
        <v>30.000299999999999</v>
      </c>
      <c r="ID174" s="1">
        <v>29.094100000000001</v>
      </c>
      <c r="IE174" s="1">
        <v>29.167999999999999</v>
      </c>
      <c r="IF174" s="1">
        <v>36.888399999999997</v>
      </c>
      <c r="IG174" s="1">
        <v>24.060500000000001</v>
      </c>
      <c r="IH174" s="1">
        <v>68.563500000000005</v>
      </c>
      <c r="II174" s="1">
        <v>29.366599999999998</v>
      </c>
      <c r="IJ174" s="1">
        <v>834.14599999999996</v>
      </c>
      <c r="IK174" s="1">
        <v>25.7088</v>
      </c>
      <c r="IL174" s="1">
        <v>100.88200000000001</v>
      </c>
      <c r="IM174" s="1">
        <v>100.628</v>
      </c>
      <c r="IN174" s="1" t="s">
        <v>366</v>
      </c>
    </row>
    <row r="175" spans="1:248" ht="15.75" customHeight="1" x14ac:dyDescent="0.3">
      <c r="A175" s="1">
        <v>159</v>
      </c>
      <c r="B175" s="1">
        <v>1660311473.5999999</v>
      </c>
      <c r="C175" s="1">
        <v>507</v>
      </c>
      <c r="D175" s="1" t="s">
        <v>674</v>
      </c>
      <c r="E175" s="1" t="s">
        <v>675</v>
      </c>
      <c r="F175" s="1">
        <v>1</v>
      </c>
      <c r="G175" s="1" t="s">
        <v>349</v>
      </c>
      <c r="H175" s="1" t="s">
        <v>350</v>
      </c>
      <c r="I175" s="1" t="s">
        <v>351</v>
      </c>
      <c r="J175" s="1" t="s">
        <v>352</v>
      </c>
      <c r="K175" s="1" t="s">
        <v>353</v>
      </c>
      <c r="L175" s="1" t="s">
        <v>354</v>
      </c>
      <c r="M175" s="1" t="s">
        <v>355</v>
      </c>
      <c r="N175" s="1">
        <v>1660311465.5999999</v>
      </c>
      <c r="O175" s="1">
        <f t="shared" si="0"/>
        <v>1.3159893221515089E-3</v>
      </c>
      <c r="P175" s="1">
        <f t="shared" si="1"/>
        <v>1.3159893221515089</v>
      </c>
      <c r="Q175" s="1">
        <f t="shared" si="2"/>
        <v>11.260227932657516</v>
      </c>
      <c r="R175" s="1">
        <f t="shared" si="3"/>
        <v>715.45837499999993</v>
      </c>
      <c r="S175" s="1">
        <f t="shared" si="4"/>
        <v>410.96203369402514</v>
      </c>
      <c r="T175" s="1">
        <f t="shared" si="5"/>
        <v>40.986106260436003</v>
      </c>
      <c r="U175" s="1">
        <f t="shared" si="6"/>
        <v>71.354165539538499</v>
      </c>
      <c r="V175" s="1">
        <f t="shared" si="7"/>
        <v>6.3715760644668981E-2</v>
      </c>
      <c r="W175" s="1">
        <f t="shared" si="8"/>
        <v>2.9227507186271957</v>
      </c>
      <c r="X175" s="1">
        <f t="shared" si="9"/>
        <v>6.2954051218447674E-2</v>
      </c>
      <c r="Y175" s="1">
        <f t="shared" si="10"/>
        <v>3.9413959774463353E-2</v>
      </c>
      <c r="Z175" s="1">
        <f t="shared" si="11"/>
        <v>321.51568124999994</v>
      </c>
      <c r="AA175" s="1">
        <f t="shared" si="12"/>
        <v>32.54639193410312</v>
      </c>
      <c r="AB175" s="1">
        <f t="shared" si="13"/>
        <v>31.791831250000001</v>
      </c>
      <c r="AC175" s="1">
        <f t="shared" si="14"/>
        <v>4.7191086726419247</v>
      </c>
      <c r="AD175" s="1">
        <f t="shared" si="15"/>
        <v>60.136356456800335</v>
      </c>
      <c r="AE175" s="1">
        <f t="shared" si="16"/>
        <v>2.7119819338886564</v>
      </c>
      <c r="AF175" s="1">
        <f t="shared" si="17"/>
        <v>4.5097210633917282</v>
      </c>
      <c r="AG175" s="1">
        <f t="shared" si="18"/>
        <v>2.0071267387532683</v>
      </c>
      <c r="AH175" s="1">
        <f t="shared" si="19"/>
        <v>-58.035129106881541</v>
      </c>
      <c r="AI175" s="1">
        <f t="shared" si="20"/>
        <v>-125.7852588382225</v>
      </c>
      <c r="AJ175" s="1">
        <f t="shared" si="21"/>
        <v>-9.7018062721828713</v>
      </c>
      <c r="AK175" s="1">
        <f t="shared" si="22"/>
        <v>127.99348703271305</v>
      </c>
      <c r="AL175" s="1">
        <f t="shared" si="23"/>
        <v>42.668418996813948</v>
      </c>
      <c r="AM175" s="1">
        <f t="shared" si="24"/>
        <v>1.3121955212761565</v>
      </c>
      <c r="AN175" s="1">
        <f t="shared" si="25"/>
        <v>11.260227932657516</v>
      </c>
      <c r="AO175" s="1">
        <v>814.1143506133169</v>
      </c>
      <c r="AP175" s="1">
        <v>773.90106060606047</v>
      </c>
      <c r="AQ175" s="1">
        <v>5.1218347204382182</v>
      </c>
      <c r="AR175" s="1">
        <v>65.304688863541145</v>
      </c>
      <c r="AS175" s="1">
        <f t="shared" si="26"/>
        <v>1.3159893221515089</v>
      </c>
      <c r="AT175" s="1">
        <v>25.663031548047901</v>
      </c>
      <c r="AU175" s="1">
        <v>27.19875090909089</v>
      </c>
      <c r="AV175" s="1">
        <v>4.5876943091259544E-6</v>
      </c>
      <c r="AW175" s="1">
        <v>82.040529931118442</v>
      </c>
      <c r="AX175" s="1">
        <v>120</v>
      </c>
      <c r="AY175" s="1">
        <v>24</v>
      </c>
      <c r="AZ175" s="1">
        <f t="shared" si="27"/>
        <v>1</v>
      </c>
      <c r="BA175" s="1">
        <f t="shared" si="28"/>
        <v>0</v>
      </c>
      <c r="BB175" s="1">
        <f t="shared" si="29"/>
        <v>51980.951567257995</v>
      </c>
      <c r="BC175" s="1">
        <f t="shared" si="30"/>
        <v>1999.994375</v>
      </c>
      <c r="BD175" s="1">
        <f t="shared" si="31"/>
        <v>1681.195575</v>
      </c>
      <c r="BE175" s="1">
        <f t="shared" si="32"/>
        <v>0.84060015168792657</v>
      </c>
      <c r="BF175" s="1">
        <f t="shared" si="33"/>
        <v>0.16075829275769835</v>
      </c>
      <c r="BG175" s="1">
        <v>6</v>
      </c>
      <c r="BH175" s="1">
        <v>0.5</v>
      </c>
      <c r="BI175" s="1" t="s">
        <v>356</v>
      </c>
      <c r="BJ175" s="1">
        <v>2</v>
      </c>
      <c r="BK175" s="1" t="b">
        <v>1</v>
      </c>
      <c r="BL175" s="1">
        <v>1660311465.5999999</v>
      </c>
      <c r="BM175" s="1">
        <v>715.45837499999993</v>
      </c>
      <c r="BN175" s="1">
        <v>767.77049999999997</v>
      </c>
      <c r="BO175" s="1">
        <v>27.192668749999999</v>
      </c>
      <c r="BP175" s="1">
        <v>25.661337499999998</v>
      </c>
      <c r="BQ175" s="1">
        <v>713.51774999999998</v>
      </c>
      <c r="BR175" s="1">
        <v>27.176681250000001</v>
      </c>
      <c r="BS175" s="1">
        <v>500.15831250000002</v>
      </c>
      <c r="BT175" s="1">
        <v>99.632056250000005</v>
      </c>
      <c r="BU175" s="1">
        <v>0.100042825</v>
      </c>
      <c r="BV175" s="1">
        <v>30.993556250000001</v>
      </c>
      <c r="BW175" s="1">
        <v>31.791831250000001</v>
      </c>
      <c r="BX175" s="1">
        <v>999.9</v>
      </c>
      <c r="BY175" s="1">
        <v>0</v>
      </c>
      <c r="BZ175" s="1">
        <v>0</v>
      </c>
      <c r="CA175" s="1">
        <v>9998.0806250000005</v>
      </c>
      <c r="CB175" s="1">
        <v>0</v>
      </c>
      <c r="CC175" s="1">
        <v>11.1947375</v>
      </c>
      <c r="CD175" s="1">
        <v>-52.312093750000003</v>
      </c>
      <c r="CE175" s="1">
        <v>735.45756249999999</v>
      </c>
      <c r="CF175" s="1">
        <v>787.99137500000006</v>
      </c>
      <c r="CG175" s="1">
        <v>1.5313325</v>
      </c>
      <c r="CH175" s="1">
        <v>767.77049999999997</v>
      </c>
      <c r="CI175" s="1">
        <v>25.661337499999998</v>
      </c>
      <c r="CJ175" s="1">
        <v>2.7092618750000002</v>
      </c>
      <c r="CK175" s="1">
        <v>2.5566918749999998</v>
      </c>
      <c r="CL175" s="1">
        <v>22.3414</v>
      </c>
      <c r="CM175" s="1">
        <v>21.39196875</v>
      </c>
      <c r="CN175" s="1">
        <v>1999.994375</v>
      </c>
      <c r="CO175" s="1">
        <v>0.9799958124999999</v>
      </c>
      <c r="CP175" s="1">
        <v>2.0004381250000002E-2</v>
      </c>
      <c r="CQ175" s="1">
        <v>0</v>
      </c>
      <c r="CR175" s="1">
        <v>2.6836875</v>
      </c>
      <c r="CS175" s="1">
        <v>0</v>
      </c>
      <c r="CT175" s="1">
        <v>23162.21875</v>
      </c>
      <c r="CU175" s="1">
        <v>17412.262500000001</v>
      </c>
      <c r="CV175" s="1">
        <v>39.496062500000001</v>
      </c>
      <c r="CW175" s="1">
        <v>40.319875000000003</v>
      </c>
      <c r="CX175" s="1">
        <v>39.319875000000003</v>
      </c>
      <c r="CY175" s="1">
        <v>38.988187500000002</v>
      </c>
      <c r="CZ175" s="1">
        <v>39.686999999999998</v>
      </c>
      <c r="DA175" s="1">
        <v>1959.984375</v>
      </c>
      <c r="DB175" s="1">
        <v>40.01</v>
      </c>
      <c r="DC175" s="1">
        <v>0</v>
      </c>
      <c r="DD175" s="1">
        <v>1660311471.5999999</v>
      </c>
      <c r="DE175" s="1">
        <v>0</v>
      </c>
      <c r="DF175" s="1">
        <v>1660310986.5999999</v>
      </c>
      <c r="DG175" s="1" t="s">
        <v>357</v>
      </c>
      <c r="DH175" s="1">
        <v>1660310983.5999999</v>
      </c>
      <c r="DI175" s="1">
        <v>1660310986.5999999</v>
      </c>
      <c r="DJ175" s="1">
        <v>1</v>
      </c>
      <c r="DK175" s="1">
        <v>0.122</v>
      </c>
      <c r="DL175" s="1">
        <v>-3.4000000000000002E-2</v>
      </c>
      <c r="DM175" s="1">
        <v>1.4079999999999999</v>
      </c>
      <c r="DN175" s="1">
        <v>0.02</v>
      </c>
      <c r="DO175" s="1">
        <v>400</v>
      </c>
      <c r="DP175" s="1">
        <v>26</v>
      </c>
      <c r="DQ175" s="1">
        <v>0.18</v>
      </c>
      <c r="DR175" s="1">
        <v>7.0000000000000007E-2</v>
      </c>
      <c r="DS175" s="1">
        <v>10.892686156199909</v>
      </c>
      <c r="DT175" s="1">
        <v>2.1843734762345308</v>
      </c>
      <c r="DU175" s="1">
        <v>0.17542996131116001</v>
      </c>
      <c r="DV175" s="1">
        <v>0</v>
      </c>
      <c r="DW175" s="1">
        <v>42.611330094973027</v>
      </c>
      <c r="DX175" s="1">
        <v>2.0114451094648569</v>
      </c>
      <c r="DY175" s="1">
        <v>0.1543570256407211</v>
      </c>
      <c r="DZ175" s="1">
        <v>0</v>
      </c>
      <c r="EA175" s="1">
        <v>-52.267746666666667</v>
      </c>
      <c r="EB175" s="1">
        <v>-3.01139399332585</v>
      </c>
      <c r="EC175" s="1">
        <v>0.22152507417646569</v>
      </c>
      <c r="ED175" s="1">
        <v>0</v>
      </c>
      <c r="EE175" s="1">
        <v>412.43928654208321</v>
      </c>
      <c r="EF175" s="1">
        <v>234.5154895732685</v>
      </c>
      <c r="EG175" s="1">
        <v>17.5974733703029</v>
      </c>
      <c r="EH175" s="1">
        <v>0</v>
      </c>
      <c r="EI175" s="1">
        <v>1.5295295</v>
      </c>
      <c r="EJ175" s="1">
        <v>3.017200750468986E-2</v>
      </c>
      <c r="EK175" s="1">
        <v>3.1692972012734911E-3</v>
      </c>
      <c r="EL175" s="1">
        <v>1</v>
      </c>
      <c r="EM175" s="1">
        <v>2.0059607270034432</v>
      </c>
      <c r="EN175" s="1">
        <v>4.8063138030876827E-2</v>
      </c>
      <c r="EO175" s="1">
        <v>3.6875122880665411E-3</v>
      </c>
      <c r="EP175" s="1">
        <v>1</v>
      </c>
      <c r="EQ175" s="1">
        <v>2</v>
      </c>
      <c r="ER175" s="1">
        <v>6</v>
      </c>
      <c r="ES175" s="1" t="s">
        <v>387</v>
      </c>
      <c r="ET175" s="1">
        <v>2.9451100000000001</v>
      </c>
      <c r="EU175" s="1">
        <v>2.80097</v>
      </c>
      <c r="EV175" s="1">
        <v>0.13966000000000001</v>
      </c>
      <c r="EW175" s="1">
        <v>0.14615500000000001</v>
      </c>
      <c r="EX175" s="1">
        <v>0.11865199999999999</v>
      </c>
      <c r="EY175" s="1">
        <v>0.113997</v>
      </c>
      <c r="EZ175" s="1">
        <v>17718.099999999999</v>
      </c>
      <c r="FA175" s="1">
        <v>18442</v>
      </c>
      <c r="FB175" s="1">
        <v>23934.6</v>
      </c>
      <c r="FC175" s="1">
        <v>25119.5</v>
      </c>
      <c r="FD175" s="1">
        <v>33754.699999999997</v>
      </c>
      <c r="FE175" s="1">
        <v>35530</v>
      </c>
      <c r="FF175" s="1">
        <v>43618.8</v>
      </c>
      <c r="FG175" s="1">
        <v>46429.5</v>
      </c>
      <c r="FH175" s="1">
        <v>1.7346999999999999</v>
      </c>
      <c r="FI175" s="1">
        <v>1.9230499999999999</v>
      </c>
      <c r="FJ175" s="1">
        <v>0.16508600000000001</v>
      </c>
      <c r="FK175" s="1">
        <v>0</v>
      </c>
      <c r="FL175" s="1">
        <v>29.125900000000001</v>
      </c>
      <c r="FM175" s="1">
        <v>999.9</v>
      </c>
      <c r="FN175" s="1">
        <v>67.8</v>
      </c>
      <c r="FO175" s="1">
        <v>32.1</v>
      </c>
      <c r="FP175" s="1">
        <v>32.680999999999997</v>
      </c>
      <c r="FQ175" s="1">
        <v>63.8673</v>
      </c>
      <c r="FR175" s="1">
        <v>23.273199999999999</v>
      </c>
      <c r="FS175" s="1">
        <v>1</v>
      </c>
      <c r="FT175" s="1">
        <v>0.16638700000000001</v>
      </c>
      <c r="FU175" s="1">
        <v>-7.4637800000000004E-2</v>
      </c>
      <c r="FV175" s="1">
        <v>20.323599999999999</v>
      </c>
      <c r="FW175" s="1">
        <v>5.2130999999999998</v>
      </c>
      <c r="FX175" s="1">
        <v>11.9054</v>
      </c>
      <c r="FY175" s="1">
        <v>5.0031999999999996</v>
      </c>
      <c r="FZ175" s="1">
        <v>3.2895799999999999</v>
      </c>
      <c r="GA175" s="1">
        <v>9999</v>
      </c>
      <c r="GB175" s="1">
        <v>9999</v>
      </c>
      <c r="GC175" s="1">
        <v>9999</v>
      </c>
      <c r="GD175" s="1">
        <v>999.9</v>
      </c>
      <c r="GE175" s="1">
        <v>1.8594299999999999</v>
      </c>
      <c r="GF175" s="1">
        <v>1.85439</v>
      </c>
      <c r="GG175" s="1">
        <v>1.8575999999999999</v>
      </c>
      <c r="GH175" s="1">
        <v>1.8559600000000001</v>
      </c>
      <c r="GI175" s="1">
        <v>1.8548500000000001</v>
      </c>
      <c r="GJ175" s="1">
        <v>1.85453</v>
      </c>
      <c r="GK175" s="1">
        <v>1.8530599999999999</v>
      </c>
      <c r="GL175" s="1">
        <v>1.8562799999999999</v>
      </c>
      <c r="GM175" s="1">
        <v>0</v>
      </c>
      <c r="GN175" s="1">
        <v>0</v>
      </c>
      <c r="GO175" s="1">
        <v>0</v>
      </c>
      <c r="GP175" s="1">
        <v>0</v>
      </c>
      <c r="GQ175" s="1" t="s">
        <v>359</v>
      </c>
      <c r="GR175" s="1" t="s">
        <v>360</v>
      </c>
      <c r="GS175" s="1" t="s">
        <v>361</v>
      </c>
      <c r="GT175" s="1" t="s">
        <v>361</v>
      </c>
      <c r="GU175" s="1" t="s">
        <v>361</v>
      </c>
      <c r="GV175" s="1" t="s">
        <v>361</v>
      </c>
      <c r="GW175" s="1">
        <v>0</v>
      </c>
      <c r="GX175" s="1">
        <v>100</v>
      </c>
      <c r="GY175" s="1">
        <v>100</v>
      </c>
      <c r="GZ175" s="1">
        <v>1.998</v>
      </c>
      <c r="HA175" s="1">
        <v>1.6E-2</v>
      </c>
      <c r="HB175" s="1">
        <v>0.4723743322554726</v>
      </c>
      <c r="HC175" s="1">
        <v>2.7716384584972409E-3</v>
      </c>
      <c r="HD175" s="1">
        <v>-1.1467119688665799E-6</v>
      </c>
      <c r="HE175" s="1">
        <v>2.0626329066488061E-10</v>
      </c>
      <c r="HF175" s="1">
        <v>-6.6792426355626849E-2</v>
      </c>
      <c r="HG175" s="1">
        <v>1.066993184659233E-2</v>
      </c>
      <c r="HH175" s="1">
        <v>-3.4528890892081033E-4</v>
      </c>
      <c r="HI175" s="1">
        <v>2.382551249023132E-6</v>
      </c>
      <c r="HJ175" s="1">
        <v>1</v>
      </c>
      <c r="HK175" s="1">
        <v>2115</v>
      </c>
      <c r="HL175" s="1">
        <v>2</v>
      </c>
      <c r="HM175" s="1">
        <v>30</v>
      </c>
      <c r="HN175" s="1">
        <v>8.1999999999999993</v>
      </c>
      <c r="HO175" s="1">
        <v>8.1</v>
      </c>
      <c r="HP175" s="1">
        <v>1.8469199999999999</v>
      </c>
      <c r="HQ175" s="1">
        <v>2.2888199999999999</v>
      </c>
      <c r="HR175" s="1">
        <v>1.4978</v>
      </c>
      <c r="HS175" s="1">
        <v>2.3010299999999999</v>
      </c>
      <c r="HT175" s="1">
        <v>1.5478499999999999</v>
      </c>
      <c r="HU175" s="1">
        <v>2.3779300000000001</v>
      </c>
      <c r="HV175" s="1">
        <v>35.637999999999998</v>
      </c>
      <c r="HW175" s="1">
        <v>15.3316</v>
      </c>
      <c r="HX175" s="1">
        <v>18</v>
      </c>
      <c r="HY175" s="1">
        <v>362.31400000000002</v>
      </c>
      <c r="HZ175" s="1">
        <v>518.90800000000002</v>
      </c>
      <c r="IA175" s="1">
        <v>29.500499999999999</v>
      </c>
      <c r="IB175" s="1">
        <v>29.2987</v>
      </c>
      <c r="IC175" s="1">
        <v>30.000399999999999</v>
      </c>
      <c r="ID175" s="1">
        <v>29.0947</v>
      </c>
      <c r="IE175" s="1">
        <v>29.168500000000002</v>
      </c>
      <c r="IF175" s="1">
        <v>37.007399999999997</v>
      </c>
      <c r="IG175" s="1">
        <v>24.060500000000001</v>
      </c>
      <c r="IH175" s="1">
        <v>68.563500000000005</v>
      </c>
      <c r="II175" s="1">
        <v>29.366599999999998</v>
      </c>
      <c r="IJ175" s="1">
        <v>834.14599999999996</v>
      </c>
      <c r="IK175" s="1">
        <v>25.7088</v>
      </c>
      <c r="IL175" s="1">
        <v>100.881</v>
      </c>
      <c r="IM175" s="1">
        <v>100.629</v>
      </c>
      <c r="IN175" s="1" t="s">
        <v>366</v>
      </c>
    </row>
    <row r="176" spans="1:248" ht="15.75" customHeight="1" x14ac:dyDescent="0.3">
      <c r="A176" s="1">
        <v>160</v>
      </c>
      <c r="B176" s="1">
        <v>1660311474.5999999</v>
      </c>
      <c r="C176" s="1">
        <v>508</v>
      </c>
      <c r="D176" s="1" t="s">
        <v>676</v>
      </c>
      <c r="E176" s="1" t="s">
        <v>677</v>
      </c>
      <c r="F176" s="1">
        <v>1</v>
      </c>
      <c r="G176" s="1" t="s">
        <v>349</v>
      </c>
      <c r="H176" s="1" t="s">
        <v>350</v>
      </c>
      <c r="I176" s="1" t="s">
        <v>351</v>
      </c>
      <c r="J176" s="1" t="s">
        <v>352</v>
      </c>
      <c r="K176" s="1" t="s">
        <v>353</v>
      </c>
      <c r="L176" s="1" t="s">
        <v>354</v>
      </c>
      <c r="M176" s="1" t="s">
        <v>355</v>
      </c>
      <c r="N176" s="1">
        <v>1660311467.099999</v>
      </c>
      <c r="O176" s="1">
        <f t="shared" si="0"/>
        <v>1.3163759105839967E-3</v>
      </c>
      <c r="P176" s="1">
        <f t="shared" si="1"/>
        <v>1.3163759105839967</v>
      </c>
      <c r="Q176" s="1">
        <f t="shared" si="2"/>
        <v>11.302160904437921</v>
      </c>
      <c r="R176" s="1">
        <f t="shared" si="3"/>
        <v>722.94673333333333</v>
      </c>
      <c r="S176" s="1">
        <f t="shared" si="4"/>
        <v>417.08577266908867</v>
      </c>
      <c r="T176" s="1">
        <f t="shared" si="5"/>
        <v>41.596841459333312</v>
      </c>
      <c r="U176" s="1">
        <f t="shared" si="6"/>
        <v>72.100998453065486</v>
      </c>
      <c r="V176" s="1">
        <f t="shared" si="7"/>
        <v>6.3701375581513495E-2</v>
      </c>
      <c r="W176" s="1">
        <f t="shared" si="8"/>
        <v>2.9231952759707762</v>
      </c>
      <c r="X176" s="1">
        <f t="shared" si="9"/>
        <v>6.2940122136899937E-2</v>
      </c>
      <c r="Y176" s="1">
        <f t="shared" si="10"/>
        <v>3.9405213866965431E-2</v>
      </c>
      <c r="Z176" s="1">
        <f t="shared" si="11"/>
        <v>321.51519579999996</v>
      </c>
      <c r="AA176" s="1">
        <f t="shared" si="12"/>
        <v>32.549056451558918</v>
      </c>
      <c r="AB176" s="1">
        <f t="shared" si="13"/>
        <v>31.796086666666671</v>
      </c>
      <c r="AC176" s="1">
        <f t="shared" si="14"/>
        <v>4.7202471676672628</v>
      </c>
      <c r="AD176" s="1">
        <f t="shared" si="15"/>
        <v>60.128710524374107</v>
      </c>
      <c r="AE176" s="1">
        <f t="shared" si="16"/>
        <v>2.7120995310482998</v>
      </c>
      <c r="AF176" s="1">
        <f t="shared" si="17"/>
        <v>4.5104900926636509</v>
      </c>
      <c r="AG176" s="1">
        <f t="shared" si="18"/>
        <v>2.008147636618963</v>
      </c>
      <c r="AH176" s="1">
        <f t="shared" si="19"/>
        <v>-58.052177656754253</v>
      </c>
      <c r="AI176" s="1">
        <f t="shared" si="20"/>
        <v>-126.0037491348006</v>
      </c>
      <c r="AJ176" s="1">
        <f t="shared" si="21"/>
        <v>-9.7175274255284272</v>
      </c>
      <c r="AK176" s="1">
        <f t="shared" si="22"/>
        <v>127.74174158291667</v>
      </c>
      <c r="AL176" s="1">
        <f t="shared" si="23"/>
        <v>42.720368816066461</v>
      </c>
      <c r="AM176" s="1">
        <f t="shared" si="24"/>
        <v>1.3127021799334504</v>
      </c>
      <c r="AN176" s="1">
        <f t="shared" si="25"/>
        <v>11.302160904437921</v>
      </c>
      <c r="AO176" s="1">
        <v>819.33220569898378</v>
      </c>
      <c r="AP176" s="1">
        <v>779.05032727272749</v>
      </c>
      <c r="AQ176" s="1">
        <v>5.1250805079406287</v>
      </c>
      <c r="AR176" s="1">
        <v>65.304688863541145</v>
      </c>
      <c r="AS176" s="1">
        <f t="shared" si="26"/>
        <v>1.3163759105839967</v>
      </c>
      <c r="AT176" s="1">
        <v>25.663224914390909</v>
      </c>
      <c r="AU176" s="1">
        <v>27.19942666666665</v>
      </c>
      <c r="AV176" s="1">
        <v>2.5879635939436451E-6</v>
      </c>
      <c r="AW176" s="1">
        <v>82.040529931118442</v>
      </c>
      <c r="AX176" s="1">
        <v>120</v>
      </c>
      <c r="AY176" s="1">
        <v>24</v>
      </c>
      <c r="AZ176" s="1">
        <f t="shared" si="27"/>
        <v>1</v>
      </c>
      <c r="BA176" s="1">
        <f t="shared" si="28"/>
        <v>0</v>
      </c>
      <c r="BB176" s="1">
        <f t="shared" si="29"/>
        <v>51993.092042819808</v>
      </c>
      <c r="BC176" s="1">
        <f t="shared" si="30"/>
        <v>1999.9913333333329</v>
      </c>
      <c r="BD176" s="1">
        <f t="shared" si="31"/>
        <v>1681.1930199999997</v>
      </c>
      <c r="BE176" s="1">
        <f t="shared" si="32"/>
        <v>0.84060015260066134</v>
      </c>
      <c r="BF176" s="1">
        <f t="shared" si="33"/>
        <v>0.16075829451927626</v>
      </c>
      <c r="BG176" s="1">
        <v>6</v>
      </c>
      <c r="BH176" s="1">
        <v>0.5</v>
      </c>
      <c r="BI176" s="1" t="s">
        <v>356</v>
      </c>
      <c r="BJ176" s="1">
        <v>2</v>
      </c>
      <c r="BK176" s="1" t="b">
        <v>1</v>
      </c>
      <c r="BL176" s="1">
        <v>1660311467.099999</v>
      </c>
      <c r="BM176" s="1">
        <v>722.94673333333333</v>
      </c>
      <c r="BN176" s="1">
        <v>775.33406666666656</v>
      </c>
      <c r="BO176" s="1">
        <v>27.193846666666669</v>
      </c>
      <c r="BP176" s="1">
        <v>25.66190666666666</v>
      </c>
      <c r="BQ176" s="1">
        <v>720.99526666666668</v>
      </c>
      <c r="BR176" s="1">
        <v>27.177859999999999</v>
      </c>
      <c r="BS176" s="1">
        <v>500.15199999999999</v>
      </c>
      <c r="BT176" s="1">
        <v>99.632073333333338</v>
      </c>
      <c r="BU176" s="1">
        <v>0.10003019333333329</v>
      </c>
      <c r="BV176" s="1">
        <v>30.99654666666666</v>
      </c>
      <c r="BW176" s="1">
        <v>31.796086666666671</v>
      </c>
      <c r="BX176" s="1">
        <v>999.89999999999986</v>
      </c>
      <c r="BY176" s="1">
        <v>0</v>
      </c>
      <c r="BZ176" s="1">
        <v>0</v>
      </c>
      <c r="CA176" s="1">
        <v>10000.616</v>
      </c>
      <c r="CB176" s="1">
        <v>0</v>
      </c>
      <c r="CC176" s="1">
        <v>11.198346666666669</v>
      </c>
      <c r="CD176" s="1">
        <v>-52.387246666666663</v>
      </c>
      <c r="CE176" s="1">
        <v>743.15613333333317</v>
      </c>
      <c r="CF176" s="1">
        <v>795.75453333333337</v>
      </c>
      <c r="CG176" s="1">
        <v>1.531938</v>
      </c>
      <c r="CH176" s="1">
        <v>775.33406666666656</v>
      </c>
      <c r="CI176" s="1">
        <v>25.66190666666666</v>
      </c>
      <c r="CJ176" s="1">
        <v>2.7093793333333331</v>
      </c>
      <c r="CK176" s="1">
        <v>2.5567493333333342</v>
      </c>
      <c r="CL176" s="1">
        <v>22.34211333333333</v>
      </c>
      <c r="CM176" s="1">
        <v>21.39233333333333</v>
      </c>
      <c r="CN176" s="1">
        <v>1999.9913333333329</v>
      </c>
      <c r="CO176" s="1">
        <v>0.97999579999999986</v>
      </c>
      <c r="CP176" s="1">
        <v>2.0004393333333328E-2</v>
      </c>
      <c r="CQ176" s="1">
        <v>0</v>
      </c>
      <c r="CR176" s="1">
        <v>2.6589999999999998</v>
      </c>
      <c r="CS176" s="1">
        <v>0</v>
      </c>
      <c r="CT176" s="1">
        <v>23158.406666666669</v>
      </c>
      <c r="CU176" s="1">
        <v>17412.23333333333</v>
      </c>
      <c r="CV176" s="1">
        <v>39.495800000000003</v>
      </c>
      <c r="CW176" s="1">
        <v>40.324599999999997</v>
      </c>
      <c r="CX176" s="1">
        <v>39.324599999999997</v>
      </c>
      <c r="CY176" s="1">
        <v>38.991599999999998</v>
      </c>
      <c r="CZ176" s="1">
        <v>39.686999999999998</v>
      </c>
      <c r="DA176" s="1">
        <v>1959.9813333333341</v>
      </c>
      <c r="DB176" s="1">
        <v>40.01</v>
      </c>
      <c r="DC176" s="1">
        <v>0</v>
      </c>
      <c r="DD176" s="1">
        <v>1660311472.2</v>
      </c>
      <c r="DE176" s="1">
        <v>0</v>
      </c>
      <c r="DF176" s="1">
        <v>1660310986.5999999</v>
      </c>
      <c r="DG176" s="1" t="s">
        <v>357</v>
      </c>
      <c r="DH176" s="1">
        <v>1660310983.5999999</v>
      </c>
      <c r="DI176" s="1">
        <v>1660310986.5999999</v>
      </c>
      <c r="DJ176" s="1">
        <v>1</v>
      </c>
      <c r="DK176" s="1">
        <v>0.122</v>
      </c>
      <c r="DL176" s="1">
        <v>-3.4000000000000002E-2</v>
      </c>
      <c r="DM176" s="1">
        <v>1.4079999999999999</v>
      </c>
      <c r="DN176" s="1">
        <v>0.02</v>
      </c>
      <c r="DO176" s="1">
        <v>400</v>
      </c>
      <c r="DP176" s="1">
        <v>26</v>
      </c>
      <c r="DQ176" s="1">
        <v>0.18</v>
      </c>
      <c r="DR176" s="1">
        <v>7.0000000000000007E-2</v>
      </c>
      <c r="DS176" s="1">
        <v>10.929140010358591</v>
      </c>
      <c r="DT176" s="1">
        <v>2.2817836957215278</v>
      </c>
      <c r="DU176" s="1">
        <v>0.18997076884409289</v>
      </c>
      <c r="DV176" s="1">
        <v>0</v>
      </c>
      <c r="DW176" s="1">
        <v>42.674521434974267</v>
      </c>
      <c r="DX176" s="1">
        <v>2.307550605325384</v>
      </c>
      <c r="DY176" s="1">
        <v>0.17108558925737591</v>
      </c>
      <c r="DZ176" s="1">
        <v>0</v>
      </c>
      <c r="EA176" s="1">
        <v>-52.33676451612903</v>
      </c>
      <c r="EB176" s="1">
        <v>-3.2947354838709448</v>
      </c>
      <c r="EC176" s="1">
        <v>0.2499304323185936</v>
      </c>
      <c r="ED176" s="1">
        <v>0</v>
      </c>
      <c r="EE176" s="1">
        <v>419.44107553738121</v>
      </c>
      <c r="EF176" s="1">
        <v>226.72174190066031</v>
      </c>
      <c r="EG176" s="1">
        <v>16.461386047635159</v>
      </c>
      <c r="EH176" s="1">
        <v>0</v>
      </c>
      <c r="EI176" s="1">
        <v>1.530123414634146</v>
      </c>
      <c r="EJ176" s="1">
        <v>3.113958188153039E-2</v>
      </c>
      <c r="EK176" s="1">
        <v>3.31023734301679E-3</v>
      </c>
      <c r="EL176" s="1">
        <v>1</v>
      </c>
      <c r="EM176" s="1">
        <v>2.007358672215398</v>
      </c>
      <c r="EN176" s="1">
        <v>4.7648980211149952E-2</v>
      </c>
      <c r="EO176" s="1">
        <v>3.5590481718887489E-3</v>
      </c>
      <c r="EP176" s="1">
        <v>1</v>
      </c>
      <c r="EQ176" s="1">
        <v>2</v>
      </c>
      <c r="ER176" s="1">
        <v>6</v>
      </c>
      <c r="ES176" s="1" t="s">
        <v>387</v>
      </c>
      <c r="ET176" s="1">
        <v>2.94502</v>
      </c>
      <c r="EU176" s="1">
        <v>2.8010899999999999</v>
      </c>
      <c r="EV176" s="1">
        <v>0.14027700000000001</v>
      </c>
      <c r="EW176" s="1">
        <v>0.146756</v>
      </c>
      <c r="EX176" s="1">
        <v>0.11865199999999999</v>
      </c>
      <c r="EY176" s="1">
        <v>0.11398999999999999</v>
      </c>
      <c r="EZ176" s="1">
        <v>17705.400000000001</v>
      </c>
      <c r="FA176" s="1">
        <v>18429</v>
      </c>
      <c r="FB176" s="1">
        <v>23934.6</v>
      </c>
      <c r="FC176" s="1">
        <v>25119.5</v>
      </c>
      <c r="FD176" s="1">
        <v>33754.6</v>
      </c>
      <c r="FE176" s="1">
        <v>35530.300000000003</v>
      </c>
      <c r="FF176" s="1">
        <v>43618.7</v>
      </c>
      <c r="FG176" s="1">
        <v>46429.4</v>
      </c>
      <c r="FH176" s="1">
        <v>1.7345999999999999</v>
      </c>
      <c r="FI176" s="1">
        <v>1.9230700000000001</v>
      </c>
      <c r="FJ176" s="1">
        <v>0.16495599999999999</v>
      </c>
      <c r="FK176" s="1">
        <v>0</v>
      </c>
      <c r="FL176" s="1">
        <v>29.127099999999999</v>
      </c>
      <c r="FM176" s="1">
        <v>999.9</v>
      </c>
      <c r="FN176" s="1">
        <v>67.8</v>
      </c>
      <c r="FO176" s="1">
        <v>32.1</v>
      </c>
      <c r="FP176" s="1">
        <v>32.680300000000003</v>
      </c>
      <c r="FQ176" s="1">
        <v>64.097300000000004</v>
      </c>
      <c r="FR176" s="1">
        <v>22.7484</v>
      </c>
      <c r="FS176" s="1">
        <v>1</v>
      </c>
      <c r="FT176" s="1">
        <v>0.16662299999999999</v>
      </c>
      <c r="FU176" s="1">
        <v>6.6089300000000004E-2</v>
      </c>
      <c r="FV176" s="1">
        <v>20.323599999999999</v>
      </c>
      <c r="FW176" s="1">
        <v>5.2132500000000004</v>
      </c>
      <c r="FX176" s="1">
        <v>11.904500000000001</v>
      </c>
      <c r="FY176" s="1">
        <v>5.0031999999999996</v>
      </c>
      <c r="FZ176" s="1">
        <v>3.2895500000000002</v>
      </c>
      <c r="GA176" s="1">
        <v>9999</v>
      </c>
      <c r="GB176" s="1">
        <v>9999</v>
      </c>
      <c r="GC176" s="1">
        <v>9999</v>
      </c>
      <c r="GD176" s="1">
        <v>999.9</v>
      </c>
      <c r="GE176" s="1">
        <v>1.85944</v>
      </c>
      <c r="GF176" s="1">
        <v>1.8544</v>
      </c>
      <c r="GG176" s="1">
        <v>1.8575999999999999</v>
      </c>
      <c r="GH176" s="1">
        <v>1.8559600000000001</v>
      </c>
      <c r="GI176" s="1">
        <v>1.8548500000000001</v>
      </c>
      <c r="GJ176" s="1">
        <v>1.8545400000000001</v>
      </c>
      <c r="GK176" s="1">
        <v>1.8530599999999999</v>
      </c>
      <c r="GL176" s="1">
        <v>1.85629</v>
      </c>
      <c r="GM176" s="1">
        <v>0</v>
      </c>
      <c r="GN176" s="1">
        <v>0</v>
      </c>
      <c r="GO176" s="1">
        <v>0</v>
      </c>
      <c r="GP176" s="1">
        <v>0</v>
      </c>
      <c r="GQ176" s="1" t="s">
        <v>359</v>
      </c>
      <c r="GR176" s="1" t="s">
        <v>360</v>
      </c>
      <c r="GS176" s="1" t="s">
        <v>361</v>
      </c>
      <c r="GT176" s="1" t="s">
        <v>361</v>
      </c>
      <c r="GU176" s="1" t="s">
        <v>361</v>
      </c>
      <c r="GV176" s="1" t="s">
        <v>361</v>
      </c>
      <c r="GW176" s="1">
        <v>0</v>
      </c>
      <c r="GX176" s="1">
        <v>100</v>
      </c>
      <c r="GY176" s="1">
        <v>100</v>
      </c>
      <c r="GZ176" s="1">
        <v>2.0049999999999999</v>
      </c>
      <c r="HA176" s="1">
        <v>1.6E-2</v>
      </c>
      <c r="HB176" s="1">
        <v>0.4723743322554726</v>
      </c>
      <c r="HC176" s="1">
        <v>2.7716384584972409E-3</v>
      </c>
      <c r="HD176" s="1">
        <v>-1.1467119688665799E-6</v>
      </c>
      <c r="HE176" s="1">
        <v>2.0626329066488061E-10</v>
      </c>
      <c r="HF176" s="1">
        <v>-6.6792426355626849E-2</v>
      </c>
      <c r="HG176" s="1">
        <v>1.066993184659233E-2</v>
      </c>
      <c r="HH176" s="1">
        <v>-3.4528890892081033E-4</v>
      </c>
      <c r="HI176" s="1">
        <v>2.382551249023132E-6</v>
      </c>
      <c r="HJ176" s="1">
        <v>1</v>
      </c>
      <c r="HK176" s="1">
        <v>2115</v>
      </c>
      <c r="HL176" s="1">
        <v>2</v>
      </c>
      <c r="HM176" s="1">
        <v>30</v>
      </c>
      <c r="HN176" s="1">
        <v>8.1999999999999993</v>
      </c>
      <c r="HO176" s="1">
        <v>8.1</v>
      </c>
      <c r="HP176" s="1">
        <v>1.8603499999999999</v>
      </c>
      <c r="HQ176" s="1">
        <v>2.2961399999999998</v>
      </c>
      <c r="HR176" s="1">
        <v>1.4978</v>
      </c>
      <c r="HS176" s="1">
        <v>2.3010299999999999</v>
      </c>
      <c r="HT176" s="1">
        <v>1.5478499999999999</v>
      </c>
      <c r="HU176" s="1">
        <v>2.4487299999999999</v>
      </c>
      <c r="HV176" s="1">
        <v>35.637999999999998</v>
      </c>
      <c r="HW176" s="1">
        <v>15.3316</v>
      </c>
      <c r="HX176" s="1">
        <v>18</v>
      </c>
      <c r="HY176" s="1">
        <v>362.26799999999997</v>
      </c>
      <c r="HZ176" s="1">
        <v>518.93100000000004</v>
      </c>
      <c r="IA176" s="1">
        <v>29.4862</v>
      </c>
      <c r="IB176" s="1">
        <v>29.298999999999999</v>
      </c>
      <c r="IC176" s="1">
        <v>30.000599999999999</v>
      </c>
      <c r="ID176" s="1">
        <v>29.094799999999999</v>
      </c>
      <c r="IE176" s="1">
        <v>29.1692</v>
      </c>
      <c r="IF176" s="1">
        <v>37.256599999999999</v>
      </c>
      <c r="IG176" s="1">
        <v>24.060500000000001</v>
      </c>
      <c r="IH176" s="1">
        <v>68.563500000000005</v>
      </c>
      <c r="II176" s="1">
        <v>29.366599999999998</v>
      </c>
      <c r="IJ176" s="1">
        <v>844.16499999999996</v>
      </c>
      <c r="IK176" s="1">
        <v>25.7088</v>
      </c>
      <c r="IL176" s="1">
        <v>100.881</v>
      </c>
      <c r="IM176" s="1">
        <v>100.629</v>
      </c>
      <c r="IN176" s="1" t="s">
        <v>366</v>
      </c>
    </row>
    <row r="177" spans="1:248" ht="15.75" customHeight="1" x14ac:dyDescent="0.3">
      <c r="A177" s="1">
        <v>161</v>
      </c>
      <c r="B177" s="1">
        <v>1660311475.5999999</v>
      </c>
      <c r="C177" s="1">
        <v>509</v>
      </c>
      <c r="D177" s="1" t="s">
        <v>678</v>
      </c>
      <c r="E177" s="1" t="s">
        <v>679</v>
      </c>
      <c r="F177" s="1">
        <v>1</v>
      </c>
      <c r="G177" s="1" t="s">
        <v>349</v>
      </c>
      <c r="H177" s="1" t="s">
        <v>350</v>
      </c>
      <c r="I177" s="1" t="s">
        <v>351</v>
      </c>
      <c r="J177" s="1" t="s">
        <v>352</v>
      </c>
      <c r="K177" s="1" t="s">
        <v>353</v>
      </c>
      <c r="L177" s="1" t="s">
        <v>354</v>
      </c>
      <c r="M177" s="1" t="s">
        <v>355</v>
      </c>
      <c r="N177" s="1">
        <v>1660311467.5999999</v>
      </c>
      <c r="O177" s="1">
        <f t="shared" si="0"/>
        <v>1.3169063822051554E-3</v>
      </c>
      <c r="P177" s="1">
        <f t="shared" si="1"/>
        <v>1.3169063822051554</v>
      </c>
      <c r="Q177" s="1">
        <f t="shared" si="2"/>
        <v>11.367376599661425</v>
      </c>
      <c r="R177" s="1">
        <f t="shared" si="3"/>
        <v>725.43943749999994</v>
      </c>
      <c r="S177" s="1">
        <f t="shared" si="4"/>
        <v>417.95166850021508</v>
      </c>
      <c r="T177" s="1">
        <f t="shared" si="5"/>
        <v>41.683163396522822</v>
      </c>
      <c r="U177" s="1">
        <f t="shared" si="6"/>
        <v>72.349539161077772</v>
      </c>
      <c r="V177" s="1">
        <f t="shared" si="7"/>
        <v>6.3720583674352405E-2</v>
      </c>
      <c r="W177" s="1">
        <f t="shared" si="8"/>
        <v>2.9233998924827773</v>
      </c>
      <c r="X177" s="1">
        <f t="shared" si="9"/>
        <v>6.2958926661108791E-2</v>
      </c>
      <c r="Y177" s="1">
        <f t="shared" si="10"/>
        <v>3.9417002378699662E-2</v>
      </c>
      <c r="Z177" s="1">
        <f t="shared" si="11"/>
        <v>321.51528224999998</v>
      </c>
      <c r="AA177" s="1">
        <f t="shared" si="12"/>
        <v>32.549964034095716</v>
      </c>
      <c r="AB177" s="1">
        <f t="shared" si="13"/>
        <v>31.797006249999999</v>
      </c>
      <c r="AC177" s="1">
        <f t="shared" si="14"/>
        <v>4.7204932245955051</v>
      </c>
      <c r="AD177" s="1">
        <f t="shared" si="15"/>
        <v>60.125701127028272</v>
      </c>
      <c r="AE177" s="1">
        <f t="shared" si="16"/>
        <v>2.7121411750362112</v>
      </c>
      <c r="AF177" s="1">
        <f t="shared" si="17"/>
        <v>4.5107851121872802</v>
      </c>
      <c r="AG177" s="1">
        <f t="shared" si="18"/>
        <v>2.0083520495592939</v>
      </c>
      <c r="AH177" s="1">
        <f t="shared" si="19"/>
        <v>-58.075571455247356</v>
      </c>
      <c r="AI177" s="1">
        <f t="shared" si="20"/>
        <v>-125.97671364751014</v>
      </c>
      <c r="AJ177" s="1">
        <f t="shared" si="21"/>
        <v>-9.7148613405031909</v>
      </c>
      <c r="AK177" s="1">
        <f t="shared" si="22"/>
        <v>127.74813580673927</v>
      </c>
      <c r="AL177" s="1">
        <f t="shared" si="23"/>
        <v>42.742275158176959</v>
      </c>
      <c r="AM177" s="1">
        <f t="shared" si="24"/>
        <v>1.3131087441565781</v>
      </c>
      <c r="AN177" s="1">
        <f t="shared" si="25"/>
        <v>11.367376599661425</v>
      </c>
      <c r="AO177" s="1">
        <v>824.52617839327934</v>
      </c>
      <c r="AP177" s="1">
        <v>784.17002424242435</v>
      </c>
      <c r="AQ177" s="1">
        <v>5.123907439697466</v>
      </c>
      <c r="AR177" s="1">
        <v>65.304688863541145</v>
      </c>
      <c r="AS177" s="1">
        <f t="shared" si="26"/>
        <v>1.3169063822051554</v>
      </c>
      <c r="AT177" s="1">
        <v>25.663867619008961</v>
      </c>
      <c r="AU177" s="1">
        <v>27.200698181818179</v>
      </c>
      <c r="AV177" s="1">
        <v>1.5416138003135831E-6</v>
      </c>
      <c r="AW177" s="1">
        <v>82.040529931118442</v>
      </c>
      <c r="AX177" s="1">
        <v>120</v>
      </c>
      <c r="AY177" s="1">
        <v>24</v>
      </c>
      <c r="AZ177" s="1">
        <f t="shared" si="27"/>
        <v>1</v>
      </c>
      <c r="BA177" s="1">
        <f t="shared" si="28"/>
        <v>0</v>
      </c>
      <c r="BB177" s="1">
        <f t="shared" si="29"/>
        <v>51998.718035230922</v>
      </c>
      <c r="BC177" s="1">
        <f t="shared" si="30"/>
        <v>1999.9918749999999</v>
      </c>
      <c r="BD177" s="1">
        <f t="shared" si="31"/>
        <v>1681.1934749999998</v>
      </c>
      <c r="BE177" s="1">
        <f t="shared" si="32"/>
        <v>0.84060015243811925</v>
      </c>
      <c r="BF177" s="1">
        <f t="shared" si="33"/>
        <v>0.1607582942055702</v>
      </c>
      <c r="BG177" s="1">
        <v>6</v>
      </c>
      <c r="BH177" s="1">
        <v>0.5</v>
      </c>
      <c r="BI177" s="1" t="s">
        <v>356</v>
      </c>
      <c r="BJ177" s="1">
        <v>2</v>
      </c>
      <c r="BK177" s="1" t="b">
        <v>1</v>
      </c>
      <c r="BL177" s="1">
        <v>1660311467.5999999</v>
      </c>
      <c r="BM177" s="1">
        <v>725.43943749999994</v>
      </c>
      <c r="BN177" s="1">
        <v>777.85750000000007</v>
      </c>
      <c r="BO177" s="1">
        <v>27.194287500000002</v>
      </c>
      <c r="BP177" s="1">
        <v>25.66186875</v>
      </c>
      <c r="BQ177" s="1">
        <v>723.484375</v>
      </c>
      <c r="BR177" s="1">
        <v>27.178306249999999</v>
      </c>
      <c r="BS177" s="1">
        <v>500.150375</v>
      </c>
      <c r="BT177" s="1">
        <v>99.632012500000002</v>
      </c>
      <c r="BU177" s="1">
        <v>0.10000566875</v>
      </c>
      <c r="BV177" s="1">
        <v>30.99769375</v>
      </c>
      <c r="BW177" s="1">
        <v>31.797006249999999</v>
      </c>
      <c r="BX177" s="1">
        <v>999.9</v>
      </c>
      <c r="BY177" s="1">
        <v>0</v>
      </c>
      <c r="BZ177" s="1">
        <v>0</v>
      </c>
      <c r="CA177" s="1">
        <v>10001.790000000001</v>
      </c>
      <c r="CB177" s="1">
        <v>0</v>
      </c>
      <c r="CC177" s="1">
        <v>11.199462499999999</v>
      </c>
      <c r="CD177" s="1">
        <v>-52.417987500000002</v>
      </c>
      <c r="CE177" s="1">
        <v>745.71881250000001</v>
      </c>
      <c r="CF177" s="1">
        <v>798.34437500000001</v>
      </c>
      <c r="CG177" s="1">
        <v>1.5324193749999999</v>
      </c>
      <c r="CH177" s="1">
        <v>777.85750000000007</v>
      </c>
      <c r="CI177" s="1">
        <v>25.66186875</v>
      </c>
      <c r="CJ177" s="1">
        <v>2.7094218749999999</v>
      </c>
      <c r="CK177" s="1">
        <v>2.5567443750000001</v>
      </c>
      <c r="CL177" s="1">
        <v>22.342375000000001</v>
      </c>
      <c r="CM177" s="1">
        <v>21.392299999999999</v>
      </c>
      <c r="CN177" s="1">
        <v>1999.9918749999999</v>
      </c>
      <c r="CO177" s="1">
        <v>0.9799958124999999</v>
      </c>
      <c r="CP177" s="1">
        <v>2.0004381250000002E-2</v>
      </c>
      <c r="CQ177" s="1">
        <v>0</v>
      </c>
      <c r="CR177" s="1">
        <v>2.7872499999999998</v>
      </c>
      <c r="CS177" s="1">
        <v>0</v>
      </c>
      <c r="CT177" s="1">
        <v>23157.231250000001</v>
      </c>
      <c r="CU177" s="1">
        <v>17412.237499999999</v>
      </c>
      <c r="CV177" s="1">
        <v>39.496062500000001</v>
      </c>
      <c r="CW177" s="1">
        <v>40.327749999999988</v>
      </c>
      <c r="CX177" s="1">
        <v>39.327749999999988</v>
      </c>
      <c r="CY177" s="1">
        <v>38.992125000000001</v>
      </c>
      <c r="CZ177" s="1">
        <v>39.686999999999998</v>
      </c>
      <c r="DA177" s="1">
        <v>1959.9818749999999</v>
      </c>
      <c r="DB177" s="1">
        <v>40.01</v>
      </c>
      <c r="DC177" s="1">
        <v>0</v>
      </c>
      <c r="DD177" s="1">
        <v>1660311473.4000001</v>
      </c>
      <c r="DE177" s="1">
        <v>0</v>
      </c>
      <c r="DF177" s="1">
        <v>1660310986.5999999</v>
      </c>
      <c r="DG177" s="1" t="s">
        <v>357</v>
      </c>
      <c r="DH177" s="1">
        <v>1660310983.5999999</v>
      </c>
      <c r="DI177" s="1">
        <v>1660310986.5999999</v>
      </c>
      <c r="DJ177" s="1">
        <v>1</v>
      </c>
      <c r="DK177" s="1">
        <v>0.122</v>
      </c>
      <c r="DL177" s="1">
        <v>-3.4000000000000002E-2</v>
      </c>
      <c r="DM177" s="1">
        <v>1.4079999999999999</v>
      </c>
      <c r="DN177" s="1">
        <v>0.02</v>
      </c>
      <c r="DO177" s="1">
        <v>400</v>
      </c>
      <c r="DP177" s="1">
        <v>26</v>
      </c>
      <c r="DQ177" s="1">
        <v>0.18</v>
      </c>
      <c r="DR177" s="1">
        <v>7.0000000000000007E-2</v>
      </c>
      <c r="DS177" s="1">
        <v>10.991752050059469</v>
      </c>
      <c r="DT177" s="1">
        <v>2.6134832437946272</v>
      </c>
      <c r="DU177" s="1">
        <v>0.2065414289217386</v>
      </c>
      <c r="DV177" s="1">
        <v>0</v>
      </c>
      <c r="DW177" s="1">
        <v>42.722050921813157</v>
      </c>
      <c r="DX177" s="1">
        <v>2.3839602841098211</v>
      </c>
      <c r="DY177" s="1">
        <v>0.18185172669595689</v>
      </c>
      <c r="DZ177" s="1">
        <v>0</v>
      </c>
      <c r="EA177" s="1">
        <v>-52.430773333333342</v>
      </c>
      <c r="EB177" s="1">
        <v>-3.4471741935483862</v>
      </c>
      <c r="EC177" s="1">
        <v>0.25263628128640242</v>
      </c>
      <c r="ED177" s="1">
        <v>0</v>
      </c>
      <c r="EE177" s="1">
        <v>424.2242557796344</v>
      </c>
      <c r="EF177" s="1">
        <v>222.80770993205221</v>
      </c>
      <c r="EG177" s="1">
        <v>16.702508397498569</v>
      </c>
      <c r="EH177" s="1">
        <v>0</v>
      </c>
      <c r="EI177" s="1">
        <v>1.53127575</v>
      </c>
      <c r="EJ177" s="1">
        <v>3.106682926829081E-2</v>
      </c>
      <c r="EK177" s="1">
        <v>3.2653283812657989E-3</v>
      </c>
      <c r="EL177" s="1">
        <v>1</v>
      </c>
      <c r="EM177" s="1">
        <v>2.0081016745104021</v>
      </c>
      <c r="EN177" s="1">
        <v>4.1729682527329039E-2</v>
      </c>
      <c r="EO177" s="1">
        <v>3.3134714950621611E-3</v>
      </c>
      <c r="EP177" s="1">
        <v>1</v>
      </c>
      <c r="EQ177" s="1">
        <v>2</v>
      </c>
      <c r="ER177" s="1">
        <v>6</v>
      </c>
      <c r="ES177" s="1" t="s">
        <v>387</v>
      </c>
      <c r="ET177" s="1">
        <v>2.9451100000000001</v>
      </c>
      <c r="EU177" s="1">
        <v>2.8010700000000002</v>
      </c>
      <c r="EV177" s="1">
        <v>0.14088800000000001</v>
      </c>
      <c r="EW177" s="1">
        <v>0.14736199999999999</v>
      </c>
      <c r="EX177" s="1">
        <v>0.118657</v>
      </c>
      <c r="EY177" s="1">
        <v>0.113983</v>
      </c>
      <c r="EZ177" s="1">
        <v>17692.8</v>
      </c>
      <c r="FA177" s="1">
        <v>18415.8</v>
      </c>
      <c r="FB177" s="1">
        <v>23934.6</v>
      </c>
      <c r="FC177" s="1">
        <v>25119.4</v>
      </c>
      <c r="FD177" s="1">
        <v>33754.5</v>
      </c>
      <c r="FE177" s="1">
        <v>35530.5</v>
      </c>
      <c r="FF177" s="1">
        <v>43618.8</v>
      </c>
      <c r="FG177" s="1">
        <v>46429.4</v>
      </c>
      <c r="FH177" s="1">
        <v>1.7344999999999999</v>
      </c>
      <c r="FI177" s="1">
        <v>1.923</v>
      </c>
      <c r="FJ177" s="1">
        <v>0.16497400000000001</v>
      </c>
      <c r="FK177" s="1">
        <v>0</v>
      </c>
      <c r="FL177" s="1">
        <v>29.128399999999999</v>
      </c>
      <c r="FM177" s="1">
        <v>999.9</v>
      </c>
      <c r="FN177" s="1">
        <v>67.8</v>
      </c>
      <c r="FO177" s="1">
        <v>32.1</v>
      </c>
      <c r="FP177" s="1">
        <v>32.679299999999998</v>
      </c>
      <c r="FQ177" s="1">
        <v>63.9373</v>
      </c>
      <c r="FR177" s="1">
        <v>23.032900000000001</v>
      </c>
      <c r="FS177" s="1">
        <v>1</v>
      </c>
      <c r="FT177" s="1">
        <v>0.166883</v>
      </c>
      <c r="FU177" s="1">
        <v>0.17859700000000001</v>
      </c>
      <c r="FV177" s="1">
        <v>20.323599999999999</v>
      </c>
      <c r="FW177" s="1">
        <v>5.2134</v>
      </c>
      <c r="FX177" s="1">
        <v>11.9041</v>
      </c>
      <c r="FY177" s="1">
        <v>5.0031499999999998</v>
      </c>
      <c r="FZ177" s="1">
        <v>3.2895300000000001</v>
      </c>
      <c r="GA177" s="1">
        <v>9999</v>
      </c>
      <c r="GB177" s="1">
        <v>9999</v>
      </c>
      <c r="GC177" s="1">
        <v>9999</v>
      </c>
      <c r="GD177" s="1">
        <v>999.9</v>
      </c>
      <c r="GE177" s="1">
        <v>1.8594299999999999</v>
      </c>
      <c r="GF177" s="1">
        <v>1.85439</v>
      </c>
      <c r="GG177" s="1">
        <v>1.8575999999999999</v>
      </c>
      <c r="GH177" s="1">
        <v>1.85595</v>
      </c>
      <c r="GI177" s="1">
        <v>1.85483</v>
      </c>
      <c r="GJ177" s="1">
        <v>1.8545199999999999</v>
      </c>
      <c r="GK177" s="1">
        <v>1.85304</v>
      </c>
      <c r="GL177" s="1">
        <v>1.8562700000000001</v>
      </c>
      <c r="GM177" s="1">
        <v>0</v>
      </c>
      <c r="GN177" s="1">
        <v>0</v>
      </c>
      <c r="GO177" s="1">
        <v>0</v>
      </c>
      <c r="GP177" s="1">
        <v>0</v>
      </c>
      <c r="GQ177" s="1" t="s">
        <v>359</v>
      </c>
      <c r="GR177" s="1" t="s">
        <v>360</v>
      </c>
      <c r="GS177" s="1" t="s">
        <v>361</v>
      </c>
      <c r="GT177" s="1" t="s">
        <v>361</v>
      </c>
      <c r="GU177" s="1" t="s">
        <v>361</v>
      </c>
      <c r="GV177" s="1" t="s">
        <v>361</v>
      </c>
      <c r="GW177" s="1">
        <v>0</v>
      </c>
      <c r="GX177" s="1">
        <v>100</v>
      </c>
      <c r="GY177" s="1">
        <v>100</v>
      </c>
      <c r="GZ177" s="1">
        <v>2.0110000000000001</v>
      </c>
      <c r="HA177" s="1">
        <v>1.5900000000000001E-2</v>
      </c>
      <c r="HB177" s="1">
        <v>0.4723743322554726</v>
      </c>
      <c r="HC177" s="1">
        <v>2.7716384584972409E-3</v>
      </c>
      <c r="HD177" s="1">
        <v>-1.1467119688665799E-6</v>
      </c>
      <c r="HE177" s="1">
        <v>2.0626329066488061E-10</v>
      </c>
      <c r="HF177" s="1">
        <v>-6.6792426355626849E-2</v>
      </c>
      <c r="HG177" s="1">
        <v>1.066993184659233E-2</v>
      </c>
      <c r="HH177" s="1">
        <v>-3.4528890892081033E-4</v>
      </c>
      <c r="HI177" s="1">
        <v>2.382551249023132E-6</v>
      </c>
      <c r="HJ177" s="1">
        <v>1</v>
      </c>
      <c r="HK177" s="1">
        <v>2115</v>
      </c>
      <c r="HL177" s="1">
        <v>2</v>
      </c>
      <c r="HM177" s="1">
        <v>30</v>
      </c>
      <c r="HN177" s="1">
        <v>8.1999999999999993</v>
      </c>
      <c r="HO177" s="1">
        <v>8.1999999999999993</v>
      </c>
      <c r="HP177" s="1">
        <v>1.86646</v>
      </c>
      <c r="HQ177" s="1">
        <v>2.2961399999999998</v>
      </c>
      <c r="HR177" s="1">
        <v>1.4978</v>
      </c>
      <c r="HS177" s="1">
        <v>2.3010299999999999</v>
      </c>
      <c r="HT177" s="1">
        <v>1.5478499999999999</v>
      </c>
      <c r="HU177" s="1">
        <v>2.4255399999999998</v>
      </c>
      <c r="HV177" s="1">
        <v>35.637999999999998</v>
      </c>
      <c r="HW177" s="1">
        <v>15.3316</v>
      </c>
      <c r="HX177" s="1">
        <v>18</v>
      </c>
      <c r="HY177" s="1">
        <v>362.22399999999999</v>
      </c>
      <c r="HZ177" s="1">
        <v>518.88499999999999</v>
      </c>
      <c r="IA177" s="1">
        <v>29.462900000000001</v>
      </c>
      <c r="IB177" s="1">
        <v>29.299399999999999</v>
      </c>
      <c r="IC177" s="1">
        <v>30.000699999999998</v>
      </c>
      <c r="ID177" s="1">
        <v>29.095400000000001</v>
      </c>
      <c r="IE177" s="1">
        <v>29.169799999999999</v>
      </c>
      <c r="IF177" s="1">
        <v>37.372900000000001</v>
      </c>
      <c r="IG177" s="1">
        <v>24.060500000000001</v>
      </c>
      <c r="IH177" s="1">
        <v>68.563500000000005</v>
      </c>
      <c r="II177" s="1">
        <v>29.366599999999998</v>
      </c>
      <c r="IJ177" s="1">
        <v>844.16499999999996</v>
      </c>
      <c r="IK177" s="1">
        <v>25.707100000000001</v>
      </c>
      <c r="IL177" s="1">
        <v>100.881</v>
      </c>
      <c r="IM177" s="1">
        <v>100.629</v>
      </c>
      <c r="IN177" s="1" t="s">
        <v>366</v>
      </c>
    </row>
    <row r="178" spans="1:248" ht="15.75" customHeight="1" x14ac:dyDescent="0.3">
      <c r="A178" s="1">
        <v>162</v>
      </c>
      <c r="B178" s="1">
        <v>1660311476.0999999</v>
      </c>
      <c r="C178" s="1">
        <v>509.5</v>
      </c>
      <c r="D178" s="1" t="s">
        <v>680</v>
      </c>
      <c r="E178" s="1" t="s">
        <v>681</v>
      </c>
      <c r="F178" s="1">
        <v>1</v>
      </c>
      <c r="G178" s="1" t="s">
        <v>349</v>
      </c>
      <c r="H178" s="1" t="s">
        <v>350</v>
      </c>
      <c r="I178" s="1" t="s">
        <v>351</v>
      </c>
      <c r="J178" s="1" t="s">
        <v>352</v>
      </c>
      <c r="K178" s="1" t="s">
        <v>353</v>
      </c>
      <c r="L178" s="1" t="s">
        <v>354</v>
      </c>
      <c r="M178" s="1" t="s">
        <v>355</v>
      </c>
      <c r="N178" s="1">
        <v>1660311467.5999999</v>
      </c>
      <c r="O178" s="1">
        <f t="shared" si="0"/>
        <v>1.317614224411565E-3</v>
      </c>
      <c r="P178" s="1">
        <f t="shared" si="1"/>
        <v>1.3176142244115649</v>
      </c>
      <c r="Q178" s="1">
        <f t="shared" si="2"/>
        <v>11.428809655248063</v>
      </c>
      <c r="R178" s="1">
        <f t="shared" si="3"/>
        <v>725.43943749999994</v>
      </c>
      <c r="S178" s="1">
        <f t="shared" si="4"/>
        <v>416.5722183642697</v>
      </c>
      <c r="T178" s="1">
        <f t="shared" si="5"/>
        <v>41.545588050501834</v>
      </c>
      <c r="U178" s="1">
        <f t="shared" si="6"/>
        <v>72.349539161077772</v>
      </c>
      <c r="V178" s="1">
        <f t="shared" si="7"/>
        <v>6.3755247903633655E-2</v>
      </c>
      <c r="W178" s="1">
        <f t="shared" si="8"/>
        <v>2.9233998924827773</v>
      </c>
      <c r="X178" s="1">
        <f t="shared" si="9"/>
        <v>6.299276732447194E-2</v>
      </c>
      <c r="Y178" s="1">
        <f t="shared" si="10"/>
        <v>3.9438225559962674E-2</v>
      </c>
      <c r="Z178" s="1">
        <f t="shared" si="11"/>
        <v>321.51528224999998</v>
      </c>
      <c r="AA178" s="1">
        <f t="shared" si="12"/>
        <v>32.549780100463614</v>
      </c>
      <c r="AB178" s="1">
        <f t="shared" si="13"/>
        <v>31.797006249999999</v>
      </c>
      <c r="AC178" s="1">
        <f t="shared" si="14"/>
        <v>4.7204932245955051</v>
      </c>
      <c r="AD178" s="1">
        <f t="shared" si="15"/>
        <v>60.125701127028272</v>
      </c>
      <c r="AE178" s="1">
        <f t="shared" si="16"/>
        <v>2.7121411750362112</v>
      </c>
      <c r="AF178" s="1">
        <f t="shared" si="17"/>
        <v>4.5107851121872802</v>
      </c>
      <c r="AG178" s="1">
        <f t="shared" si="18"/>
        <v>2.0083520495592939</v>
      </c>
      <c r="AH178" s="1">
        <f t="shared" si="19"/>
        <v>-58.106787296550017</v>
      </c>
      <c r="AI178" s="1">
        <f t="shared" si="20"/>
        <v>-125.97671364751014</v>
      </c>
      <c r="AJ178" s="1">
        <f t="shared" si="21"/>
        <v>-9.7148613405031909</v>
      </c>
      <c r="AK178" s="1">
        <f t="shared" si="22"/>
        <v>127.71691996543663</v>
      </c>
      <c r="AL178" s="1">
        <f t="shared" si="23"/>
        <v>42.742275158176959</v>
      </c>
      <c r="AM178" s="1">
        <f t="shared" si="24"/>
        <v>1.3131087441565781</v>
      </c>
      <c r="AN178" s="1">
        <f t="shared" si="25"/>
        <v>11.428809655248063</v>
      </c>
      <c r="AO178" s="1">
        <v>827.11150230008343</v>
      </c>
      <c r="AP178" s="1">
        <v>786.7070424242421</v>
      </c>
      <c r="AQ178" s="1">
        <v>5.1185944857297727</v>
      </c>
      <c r="AR178" s="1">
        <v>65.304688863541145</v>
      </c>
      <c r="AS178" s="1">
        <f t="shared" si="26"/>
        <v>1.3176142244115649</v>
      </c>
      <c r="AT178" s="1">
        <v>25.663976256007139</v>
      </c>
      <c r="AU178" s="1">
        <v>27.20162606060606</v>
      </c>
      <c r="AV178" s="1">
        <v>2.3692820612800299E-6</v>
      </c>
      <c r="AW178" s="1">
        <v>82.040529931118442</v>
      </c>
      <c r="AX178" s="1">
        <v>120</v>
      </c>
      <c r="AY178" s="1">
        <v>24</v>
      </c>
      <c r="AZ178" s="1">
        <f t="shared" si="27"/>
        <v>1</v>
      </c>
      <c r="BA178" s="1">
        <f t="shared" si="28"/>
        <v>0</v>
      </c>
      <c r="BB178" s="1">
        <f t="shared" si="29"/>
        <v>51998.718035230922</v>
      </c>
      <c r="BC178" s="1">
        <f t="shared" si="30"/>
        <v>1999.9918749999999</v>
      </c>
      <c r="BD178" s="1">
        <f t="shared" si="31"/>
        <v>1681.1934749999998</v>
      </c>
      <c r="BE178" s="1">
        <f t="shared" si="32"/>
        <v>0.84060015243811925</v>
      </c>
      <c r="BF178" s="1">
        <f t="shared" si="33"/>
        <v>0.1607582942055702</v>
      </c>
      <c r="BG178" s="1">
        <v>6</v>
      </c>
      <c r="BH178" s="1">
        <v>0.5</v>
      </c>
      <c r="BI178" s="1" t="s">
        <v>356</v>
      </c>
      <c r="BJ178" s="1">
        <v>2</v>
      </c>
      <c r="BK178" s="1" t="b">
        <v>1</v>
      </c>
      <c r="BL178" s="1">
        <v>1660311467.5999999</v>
      </c>
      <c r="BM178" s="1">
        <v>725.43943749999994</v>
      </c>
      <c r="BN178" s="1">
        <v>777.85750000000007</v>
      </c>
      <c r="BO178" s="1">
        <v>27.194287500000002</v>
      </c>
      <c r="BP178" s="1">
        <v>25.66186875</v>
      </c>
      <c r="BQ178" s="1">
        <v>723.484375</v>
      </c>
      <c r="BR178" s="1">
        <v>27.178306249999999</v>
      </c>
      <c r="BS178" s="1">
        <v>500.150375</v>
      </c>
      <c r="BT178" s="1">
        <v>99.632012500000002</v>
      </c>
      <c r="BU178" s="1">
        <v>0.10000566875</v>
      </c>
      <c r="BV178" s="1">
        <v>30.99769375</v>
      </c>
      <c r="BW178" s="1">
        <v>31.797006249999999</v>
      </c>
      <c r="BX178" s="1">
        <v>999.9</v>
      </c>
      <c r="BY178" s="1">
        <v>0</v>
      </c>
      <c r="BZ178" s="1">
        <v>0</v>
      </c>
      <c r="CA178" s="1">
        <v>10001.790000000001</v>
      </c>
      <c r="CB178" s="1">
        <v>0</v>
      </c>
      <c r="CC178" s="1">
        <v>11.199462499999999</v>
      </c>
      <c r="CD178" s="1">
        <v>-52.417987500000002</v>
      </c>
      <c r="CE178" s="1">
        <v>745.71881250000001</v>
      </c>
      <c r="CF178" s="1">
        <v>798.34437500000001</v>
      </c>
      <c r="CG178" s="1">
        <v>1.5324193749999999</v>
      </c>
      <c r="CH178" s="1">
        <v>777.85750000000007</v>
      </c>
      <c r="CI178" s="1">
        <v>25.66186875</v>
      </c>
      <c r="CJ178" s="1">
        <v>2.7094218749999999</v>
      </c>
      <c r="CK178" s="1">
        <v>2.5567443750000001</v>
      </c>
      <c r="CL178" s="1">
        <v>22.342375000000001</v>
      </c>
      <c r="CM178" s="1">
        <v>21.392299999999999</v>
      </c>
      <c r="CN178" s="1">
        <v>1999.9918749999999</v>
      </c>
      <c r="CO178" s="1">
        <v>0.9799958124999999</v>
      </c>
      <c r="CP178" s="1">
        <v>2.0004381250000002E-2</v>
      </c>
      <c r="CQ178" s="1">
        <v>0</v>
      </c>
      <c r="CR178" s="1">
        <v>2.7872499999999998</v>
      </c>
      <c r="CS178" s="1">
        <v>0</v>
      </c>
      <c r="CT178" s="1">
        <v>23157.231250000001</v>
      </c>
      <c r="CU178" s="1">
        <v>17412.237499999999</v>
      </c>
      <c r="CV178" s="1">
        <v>39.496062500000001</v>
      </c>
      <c r="CW178" s="1">
        <v>40.327749999999988</v>
      </c>
      <c r="CX178" s="1">
        <v>39.327749999999988</v>
      </c>
      <c r="CY178" s="1">
        <v>38.992125000000001</v>
      </c>
      <c r="CZ178" s="1">
        <v>39.686999999999998</v>
      </c>
      <c r="DA178" s="1">
        <v>1959.9818749999999</v>
      </c>
      <c r="DB178" s="1">
        <v>40.01</v>
      </c>
      <c r="DC178" s="1">
        <v>0</v>
      </c>
      <c r="DD178" s="1">
        <v>1660311474</v>
      </c>
      <c r="DE178" s="1">
        <v>0</v>
      </c>
      <c r="DF178" s="1">
        <v>1660310986.5999999</v>
      </c>
      <c r="DG178" s="1" t="s">
        <v>357</v>
      </c>
      <c r="DH178" s="1">
        <v>1660310983.5999999</v>
      </c>
      <c r="DI178" s="1">
        <v>1660310986.5999999</v>
      </c>
      <c r="DJ178" s="1">
        <v>1</v>
      </c>
      <c r="DK178" s="1">
        <v>0.122</v>
      </c>
      <c r="DL178" s="1">
        <v>-3.4000000000000002E-2</v>
      </c>
      <c r="DM178" s="1">
        <v>1.4079999999999999</v>
      </c>
      <c r="DN178" s="1">
        <v>0.02</v>
      </c>
      <c r="DO178" s="1">
        <v>400</v>
      </c>
      <c r="DP178" s="1">
        <v>26</v>
      </c>
      <c r="DQ178" s="1">
        <v>0.18</v>
      </c>
      <c r="DR178" s="1">
        <v>7.0000000000000007E-2</v>
      </c>
      <c r="DS178" s="1">
        <v>10.991752050059469</v>
      </c>
      <c r="DT178" s="1">
        <v>2.6134832437946272</v>
      </c>
      <c r="DU178" s="1">
        <v>0.2065414289217386</v>
      </c>
      <c r="DV178" s="1">
        <v>0</v>
      </c>
      <c r="DW178" s="1">
        <v>42.722050921813157</v>
      </c>
      <c r="DX178" s="1">
        <v>2.3839602841098211</v>
      </c>
      <c r="DY178" s="1">
        <v>0.18185172669595689</v>
      </c>
      <c r="DZ178" s="1">
        <v>0</v>
      </c>
      <c r="EA178" s="1">
        <v>-52.430773333333342</v>
      </c>
      <c r="EB178" s="1">
        <v>-3.4471741935483862</v>
      </c>
      <c r="EC178" s="1">
        <v>0.25263628128640242</v>
      </c>
      <c r="ED178" s="1">
        <v>0</v>
      </c>
      <c r="EE178" s="1">
        <v>424.2242557796344</v>
      </c>
      <c r="EF178" s="1">
        <v>222.80770993205221</v>
      </c>
      <c r="EG178" s="1">
        <v>16.702508397498569</v>
      </c>
      <c r="EH178" s="1">
        <v>0</v>
      </c>
      <c r="EI178" s="1">
        <v>1.53127575</v>
      </c>
      <c r="EJ178" s="1">
        <v>3.106682926829081E-2</v>
      </c>
      <c r="EK178" s="1">
        <v>3.2653283812657989E-3</v>
      </c>
      <c r="EL178" s="1">
        <v>1</v>
      </c>
      <c r="EM178" s="1">
        <v>2.0081016745104021</v>
      </c>
      <c r="EN178" s="1">
        <v>4.1729682527329039E-2</v>
      </c>
      <c r="EO178" s="1">
        <v>3.3134714950621611E-3</v>
      </c>
      <c r="EP178" s="1">
        <v>1</v>
      </c>
      <c r="EQ178" s="1">
        <v>2</v>
      </c>
      <c r="ER178" s="1">
        <v>6</v>
      </c>
      <c r="ES178" s="1" t="s">
        <v>387</v>
      </c>
      <c r="ET178" s="1">
        <v>2.9451000000000001</v>
      </c>
      <c r="EU178" s="1">
        <v>2.8012899999999998</v>
      </c>
      <c r="EV178" s="1">
        <v>0.14119699999999999</v>
      </c>
      <c r="EW178" s="1">
        <v>0.14766199999999999</v>
      </c>
      <c r="EX178" s="1">
        <v>0.11866</v>
      </c>
      <c r="EY178" s="1">
        <v>0.11398</v>
      </c>
      <c r="EZ178" s="1">
        <v>17686.400000000001</v>
      </c>
      <c r="FA178" s="1">
        <v>18409.2</v>
      </c>
      <c r="FB178" s="1">
        <v>23934.6</v>
      </c>
      <c r="FC178" s="1">
        <v>25119.200000000001</v>
      </c>
      <c r="FD178" s="1">
        <v>33754.400000000001</v>
      </c>
      <c r="FE178" s="1">
        <v>35530.6</v>
      </c>
      <c r="FF178" s="1">
        <v>43618.8</v>
      </c>
      <c r="FG178" s="1">
        <v>46429.2</v>
      </c>
      <c r="FH178" s="1">
        <v>1.73455</v>
      </c>
      <c r="FI178" s="1">
        <v>1.9229499999999999</v>
      </c>
      <c r="FJ178" s="1">
        <v>0.164963</v>
      </c>
      <c r="FK178" s="1">
        <v>0</v>
      </c>
      <c r="FL178" s="1">
        <v>29.128799999999998</v>
      </c>
      <c r="FM178" s="1">
        <v>999.9</v>
      </c>
      <c r="FN178" s="1">
        <v>67.8</v>
      </c>
      <c r="FO178" s="1">
        <v>32.1</v>
      </c>
      <c r="FP178" s="1">
        <v>32.682000000000002</v>
      </c>
      <c r="FQ178" s="1">
        <v>64.077299999999994</v>
      </c>
      <c r="FR178" s="1">
        <v>23.257200000000001</v>
      </c>
      <c r="FS178" s="1">
        <v>1</v>
      </c>
      <c r="FT178" s="1">
        <v>0.166964</v>
      </c>
      <c r="FU178" s="1">
        <v>0.21123600000000001</v>
      </c>
      <c r="FV178" s="1">
        <v>20.323799999999999</v>
      </c>
      <c r="FW178" s="1">
        <v>5.2144399999999997</v>
      </c>
      <c r="FX178" s="1">
        <v>11.903600000000001</v>
      </c>
      <c r="FY178" s="1">
        <v>5.0034999999999998</v>
      </c>
      <c r="FZ178" s="1">
        <v>3.2896800000000002</v>
      </c>
      <c r="GA178" s="1">
        <v>9999</v>
      </c>
      <c r="GB178" s="1">
        <v>9999</v>
      </c>
      <c r="GC178" s="1">
        <v>9999</v>
      </c>
      <c r="GD178" s="1">
        <v>999.9</v>
      </c>
      <c r="GE178" s="1">
        <v>1.8594299999999999</v>
      </c>
      <c r="GF178" s="1">
        <v>1.85439</v>
      </c>
      <c r="GG178" s="1">
        <v>1.8575999999999999</v>
      </c>
      <c r="GH178" s="1">
        <v>1.85595</v>
      </c>
      <c r="GI178" s="1">
        <v>1.8548199999999999</v>
      </c>
      <c r="GJ178" s="1">
        <v>1.8545100000000001</v>
      </c>
      <c r="GK178" s="1">
        <v>1.85304</v>
      </c>
      <c r="GL178" s="1">
        <v>1.8562700000000001</v>
      </c>
      <c r="GM178" s="1">
        <v>0</v>
      </c>
      <c r="GN178" s="1">
        <v>0</v>
      </c>
      <c r="GO178" s="1">
        <v>0</v>
      </c>
      <c r="GP178" s="1">
        <v>0</v>
      </c>
      <c r="GQ178" s="1" t="s">
        <v>359</v>
      </c>
      <c r="GR178" s="1" t="s">
        <v>360</v>
      </c>
      <c r="GS178" s="1" t="s">
        <v>361</v>
      </c>
      <c r="GT178" s="1" t="s">
        <v>361</v>
      </c>
      <c r="GU178" s="1" t="s">
        <v>361</v>
      </c>
      <c r="GV178" s="1" t="s">
        <v>361</v>
      </c>
      <c r="GW178" s="1">
        <v>0</v>
      </c>
      <c r="GX178" s="1">
        <v>100</v>
      </c>
      <c r="GY178" s="1">
        <v>100</v>
      </c>
      <c r="GZ178" s="1">
        <v>2.0150000000000001</v>
      </c>
      <c r="HA178" s="1">
        <v>1.5900000000000001E-2</v>
      </c>
      <c r="HB178" s="1">
        <v>0.4723743322554726</v>
      </c>
      <c r="HC178" s="1">
        <v>2.7716384584972409E-3</v>
      </c>
      <c r="HD178" s="1">
        <v>-1.1467119688665799E-6</v>
      </c>
      <c r="HE178" s="1">
        <v>2.0626329066488061E-10</v>
      </c>
      <c r="HF178" s="1">
        <v>-6.6792426355626849E-2</v>
      </c>
      <c r="HG178" s="1">
        <v>1.066993184659233E-2</v>
      </c>
      <c r="HH178" s="1">
        <v>-3.4528890892081033E-4</v>
      </c>
      <c r="HI178" s="1">
        <v>2.382551249023132E-6</v>
      </c>
      <c r="HJ178" s="1">
        <v>1</v>
      </c>
      <c r="HK178" s="1">
        <v>2115</v>
      </c>
      <c r="HL178" s="1">
        <v>2</v>
      </c>
      <c r="HM178" s="1">
        <v>30</v>
      </c>
      <c r="HN178" s="1">
        <v>8.1999999999999993</v>
      </c>
      <c r="HO178" s="1">
        <v>8.1999999999999993</v>
      </c>
      <c r="HP178" s="1">
        <v>1.8689</v>
      </c>
      <c r="HQ178" s="1">
        <v>2.3010299999999999</v>
      </c>
      <c r="HR178" s="1">
        <v>1.4978</v>
      </c>
      <c r="HS178" s="1">
        <v>2.3010299999999999</v>
      </c>
      <c r="HT178" s="1">
        <v>1.5478499999999999</v>
      </c>
      <c r="HU178" s="1">
        <v>2.35107</v>
      </c>
      <c r="HV178" s="1">
        <v>35.614800000000002</v>
      </c>
      <c r="HW178" s="1">
        <v>15.3316</v>
      </c>
      <c r="HX178" s="1">
        <v>18</v>
      </c>
      <c r="HY178" s="1">
        <v>362.24900000000002</v>
      </c>
      <c r="HZ178" s="1">
        <v>518.85199999999998</v>
      </c>
      <c r="IA178" s="1">
        <v>29.453700000000001</v>
      </c>
      <c r="IB178" s="1">
        <v>29.299499999999998</v>
      </c>
      <c r="IC178" s="1">
        <v>30.000699999999998</v>
      </c>
      <c r="ID178" s="1">
        <v>29.095600000000001</v>
      </c>
      <c r="IE178" s="1">
        <v>29.17</v>
      </c>
      <c r="IF178" s="1">
        <v>37.4221</v>
      </c>
      <c r="IG178" s="1">
        <v>24.060500000000001</v>
      </c>
      <c r="IH178" s="1">
        <v>68.563500000000005</v>
      </c>
      <c r="II178" s="1">
        <v>29.366599999999998</v>
      </c>
      <c r="IJ178" s="1">
        <v>854.18399999999997</v>
      </c>
      <c r="IK178" s="1">
        <v>25.708600000000001</v>
      </c>
      <c r="IL178" s="1">
        <v>100.881</v>
      </c>
      <c r="IM178" s="1">
        <v>100.628</v>
      </c>
      <c r="IN178" s="1" t="s">
        <v>366</v>
      </c>
    </row>
    <row r="179" spans="1:248" ht="15.75" customHeight="1" x14ac:dyDescent="0.3">
      <c r="A179" s="1">
        <v>163</v>
      </c>
      <c r="B179" s="1">
        <v>1660311477.5999999</v>
      </c>
      <c r="C179" s="1">
        <v>511</v>
      </c>
      <c r="D179" s="1" t="s">
        <v>682</v>
      </c>
      <c r="E179" s="1" t="s">
        <v>683</v>
      </c>
      <c r="F179" s="1">
        <v>1</v>
      </c>
      <c r="G179" s="1" t="s">
        <v>349</v>
      </c>
      <c r="H179" s="1" t="s">
        <v>350</v>
      </c>
      <c r="I179" s="1" t="s">
        <v>351</v>
      </c>
      <c r="J179" s="1" t="s">
        <v>352</v>
      </c>
      <c r="K179" s="1" t="s">
        <v>353</v>
      </c>
      <c r="L179" s="1" t="s">
        <v>354</v>
      </c>
      <c r="M179" s="1" t="s">
        <v>355</v>
      </c>
      <c r="N179" s="1">
        <v>1660311469.6312499</v>
      </c>
      <c r="O179" s="1">
        <f t="shared" si="0"/>
        <v>1.3202096015601649E-3</v>
      </c>
      <c r="P179" s="1">
        <f t="shared" si="1"/>
        <v>1.320209601560165</v>
      </c>
      <c r="Q179" s="1">
        <f t="shared" si="2"/>
        <v>11.459102962317704</v>
      </c>
      <c r="R179" s="1">
        <f t="shared" si="3"/>
        <v>735.57381250000003</v>
      </c>
      <c r="S179" s="1">
        <f t="shared" si="4"/>
        <v>425.98762214633422</v>
      </c>
      <c r="T179" s="1">
        <f t="shared" si="5"/>
        <v>42.48454243572413</v>
      </c>
      <c r="U179" s="1">
        <f t="shared" si="6"/>
        <v>73.360152330972042</v>
      </c>
      <c r="V179" s="1">
        <f t="shared" si="7"/>
        <v>6.3841341889221886E-2</v>
      </c>
      <c r="W179" s="1">
        <f t="shared" si="8"/>
        <v>2.9235614929509981</v>
      </c>
      <c r="X179" s="1">
        <f t="shared" si="9"/>
        <v>6.3076855669837298E-2</v>
      </c>
      <c r="Y179" s="1">
        <f t="shared" si="10"/>
        <v>3.9490958003527699E-2</v>
      </c>
      <c r="Z179" s="1">
        <f t="shared" si="11"/>
        <v>321.51388574999999</v>
      </c>
      <c r="AA179" s="1">
        <f t="shared" si="12"/>
        <v>32.552907320660609</v>
      </c>
      <c r="AB179" s="1">
        <f t="shared" si="13"/>
        <v>31.80239375</v>
      </c>
      <c r="AC179" s="1">
        <f t="shared" si="14"/>
        <v>4.7219350058735401</v>
      </c>
      <c r="AD179" s="1">
        <f t="shared" si="15"/>
        <v>60.116534008133662</v>
      </c>
      <c r="AE179" s="1">
        <f t="shared" si="16"/>
        <v>2.7123297708840575</v>
      </c>
      <c r="AF179" s="1">
        <f t="shared" si="17"/>
        <v>4.5117866750552915</v>
      </c>
      <c r="AG179" s="1">
        <f t="shared" si="18"/>
        <v>2.0096052349894826</v>
      </c>
      <c r="AH179" s="1">
        <f t="shared" si="19"/>
        <v>-58.22124342880327</v>
      </c>
      <c r="AI179" s="1">
        <f t="shared" si="20"/>
        <v>-126.21911489819094</v>
      </c>
      <c r="AJ179" s="1">
        <f t="shared" si="21"/>
        <v>-9.7334616271080812</v>
      </c>
      <c r="AK179" s="1">
        <f t="shared" si="22"/>
        <v>127.34006579589773</v>
      </c>
      <c r="AL179" s="1">
        <f t="shared" si="23"/>
        <v>42.82354188600587</v>
      </c>
      <c r="AM179" s="1">
        <f t="shared" si="24"/>
        <v>1.3148569628369233</v>
      </c>
      <c r="AN179" s="1">
        <f t="shared" si="25"/>
        <v>11.459102962317704</v>
      </c>
      <c r="AO179" s="1">
        <v>834.87996396192273</v>
      </c>
      <c r="AP179" s="1">
        <v>794.41021212121188</v>
      </c>
      <c r="AQ179" s="1">
        <v>5.12404434866784</v>
      </c>
      <c r="AR179" s="1">
        <v>65.304688863541145</v>
      </c>
      <c r="AS179" s="1">
        <f t="shared" si="26"/>
        <v>1.320209601560165</v>
      </c>
      <c r="AT179" s="1">
        <v>25.662695861251041</v>
      </c>
      <c r="AU179" s="1">
        <v>27.203369090909089</v>
      </c>
      <c r="AV179" s="1">
        <v>4.7733717335679946E-6</v>
      </c>
      <c r="AW179" s="1">
        <v>82.040529931118442</v>
      </c>
      <c r="AX179" s="1">
        <v>120</v>
      </c>
      <c r="AY179" s="1">
        <v>24</v>
      </c>
      <c r="AZ179" s="1">
        <f t="shared" si="27"/>
        <v>1</v>
      </c>
      <c r="BA179" s="1">
        <f t="shared" si="28"/>
        <v>0</v>
      </c>
      <c r="BB179" s="1">
        <f t="shared" si="29"/>
        <v>52002.647894475624</v>
      </c>
      <c r="BC179" s="1">
        <f t="shared" si="30"/>
        <v>1999.983125</v>
      </c>
      <c r="BD179" s="1">
        <f t="shared" si="31"/>
        <v>1681.1861249999999</v>
      </c>
      <c r="BE179" s="1">
        <f t="shared" si="32"/>
        <v>0.84060015506380836</v>
      </c>
      <c r="BF179" s="1">
        <f t="shared" si="33"/>
        <v>0.16075829927315011</v>
      </c>
      <c r="BG179" s="1">
        <v>6</v>
      </c>
      <c r="BH179" s="1">
        <v>0.5</v>
      </c>
      <c r="BI179" s="1" t="s">
        <v>356</v>
      </c>
      <c r="BJ179" s="1">
        <v>2</v>
      </c>
      <c r="BK179" s="1" t="b">
        <v>1</v>
      </c>
      <c r="BL179" s="1">
        <v>1660311469.6312499</v>
      </c>
      <c r="BM179" s="1">
        <v>735.57381250000003</v>
      </c>
      <c r="BN179" s="1">
        <v>788.10731249999992</v>
      </c>
      <c r="BO179" s="1">
        <v>27.19621875</v>
      </c>
      <c r="BP179" s="1">
        <v>25.661750000000001</v>
      </c>
      <c r="BQ179" s="1">
        <v>733.60418749999997</v>
      </c>
      <c r="BR179" s="1">
        <v>27.180243749999999</v>
      </c>
      <c r="BS179" s="1">
        <v>500.1461875</v>
      </c>
      <c r="BT179" s="1">
        <v>99.63185</v>
      </c>
      <c r="BU179" s="1">
        <v>0.1000206625</v>
      </c>
      <c r="BV179" s="1">
        <v>31.001587499999999</v>
      </c>
      <c r="BW179" s="1">
        <v>31.80239375</v>
      </c>
      <c r="BX179" s="1">
        <v>999.9</v>
      </c>
      <c r="BY179" s="1">
        <v>0</v>
      </c>
      <c r="BZ179" s="1">
        <v>0</v>
      </c>
      <c r="CA179" s="1">
        <v>10002.72875</v>
      </c>
      <c r="CB179" s="1">
        <v>0</v>
      </c>
      <c r="CC179" s="1">
        <v>11.20146875</v>
      </c>
      <c r="CD179" s="1">
        <v>-52.533450000000002</v>
      </c>
      <c r="CE179" s="1">
        <v>756.13787500000001</v>
      </c>
      <c r="CF179" s="1">
        <v>808.86400000000003</v>
      </c>
      <c r="CG179" s="1">
        <v>1.5344681250000001</v>
      </c>
      <c r="CH179" s="1">
        <v>788.10731249999992</v>
      </c>
      <c r="CI179" s="1">
        <v>25.661750000000001</v>
      </c>
      <c r="CJ179" s="1">
        <v>2.7096100000000001</v>
      </c>
      <c r="CK179" s="1">
        <v>2.55672875</v>
      </c>
      <c r="CL179" s="1">
        <v>22.343518750000001</v>
      </c>
      <c r="CM179" s="1">
        <v>21.392199999999999</v>
      </c>
      <c r="CN179" s="1">
        <v>1999.983125</v>
      </c>
      <c r="CO179" s="1">
        <v>0.9799958124999999</v>
      </c>
      <c r="CP179" s="1">
        <v>2.0004381250000002E-2</v>
      </c>
      <c r="CQ179" s="1">
        <v>0</v>
      </c>
      <c r="CR179" s="1">
        <v>2.8466874999999998</v>
      </c>
      <c r="CS179" s="1">
        <v>0</v>
      </c>
      <c r="CT179" s="1">
        <v>23152.03125</v>
      </c>
      <c r="CU179" s="1">
        <v>17412.15625</v>
      </c>
      <c r="CV179" s="1">
        <v>39.5</v>
      </c>
      <c r="CW179" s="1">
        <v>40.335624999999993</v>
      </c>
      <c r="CX179" s="1">
        <v>39.335624999999993</v>
      </c>
      <c r="CY179" s="1">
        <v>38.992125000000001</v>
      </c>
      <c r="CZ179" s="1">
        <v>39.686999999999998</v>
      </c>
      <c r="DA179" s="1">
        <v>1959.973125</v>
      </c>
      <c r="DB179" s="1">
        <v>40.01</v>
      </c>
      <c r="DC179" s="1">
        <v>0</v>
      </c>
      <c r="DD179" s="1">
        <v>1660311475.2</v>
      </c>
      <c r="DE179" s="1">
        <v>0</v>
      </c>
      <c r="DF179" s="1">
        <v>1660310986.5999999</v>
      </c>
      <c r="DG179" s="1" t="s">
        <v>357</v>
      </c>
      <c r="DH179" s="1">
        <v>1660310983.5999999</v>
      </c>
      <c r="DI179" s="1">
        <v>1660310986.5999999</v>
      </c>
      <c r="DJ179" s="1">
        <v>1</v>
      </c>
      <c r="DK179" s="1">
        <v>0.122</v>
      </c>
      <c r="DL179" s="1">
        <v>-3.4000000000000002E-2</v>
      </c>
      <c r="DM179" s="1">
        <v>1.4079999999999999</v>
      </c>
      <c r="DN179" s="1">
        <v>0.02</v>
      </c>
      <c r="DO179" s="1">
        <v>400</v>
      </c>
      <c r="DP179" s="1">
        <v>26</v>
      </c>
      <c r="DQ179" s="1">
        <v>0.18</v>
      </c>
      <c r="DR179" s="1">
        <v>7.0000000000000007E-2</v>
      </c>
      <c r="DS179" s="1">
        <v>11.034174026143161</v>
      </c>
      <c r="DT179" s="1">
        <v>2.783474137208358</v>
      </c>
      <c r="DU179" s="1">
        <v>0.21781179445226961</v>
      </c>
      <c r="DV179" s="1">
        <v>0</v>
      </c>
      <c r="DW179" s="1">
        <v>42.763867921789448</v>
      </c>
      <c r="DX179" s="1">
        <v>2.5044254918960762</v>
      </c>
      <c r="DY179" s="1">
        <v>0.1908254637936159</v>
      </c>
      <c r="DZ179" s="1">
        <v>0</v>
      </c>
      <c r="EA179" s="1">
        <v>-52.489193333333333</v>
      </c>
      <c r="EB179" s="1">
        <v>-3.7083016685205372</v>
      </c>
      <c r="EC179" s="1">
        <v>0.27071973322156562</v>
      </c>
      <c r="ED179" s="1">
        <v>0</v>
      </c>
      <c r="EE179" s="1">
        <v>428.01242928341992</v>
      </c>
      <c r="EF179" s="1">
        <v>218.77055048623239</v>
      </c>
      <c r="EG179" s="1">
        <v>16.394361374347231</v>
      </c>
      <c r="EH179" s="1">
        <v>0</v>
      </c>
      <c r="EI179" s="1">
        <v>1.53208525</v>
      </c>
      <c r="EJ179" s="1">
        <v>3.5291819887423893E-2</v>
      </c>
      <c r="EK179" s="1">
        <v>3.8058146220618688E-3</v>
      </c>
      <c r="EL179" s="1">
        <v>1</v>
      </c>
      <c r="EM179" s="1">
        <v>2.0086607274552302</v>
      </c>
      <c r="EN179" s="1">
        <v>3.7809798549486712E-2</v>
      </c>
      <c r="EO179" s="1">
        <v>3.0851131715744782E-3</v>
      </c>
      <c r="EP179" s="1">
        <v>1</v>
      </c>
      <c r="EQ179" s="1">
        <v>2</v>
      </c>
      <c r="ER179" s="1">
        <v>6</v>
      </c>
      <c r="ES179" s="1" t="s">
        <v>387</v>
      </c>
      <c r="ET179" s="1">
        <v>2.94516</v>
      </c>
      <c r="EU179" s="1">
        <v>2.8011900000000001</v>
      </c>
      <c r="EV179" s="1">
        <v>0.14211399999999999</v>
      </c>
      <c r="EW179" s="1">
        <v>0.14856</v>
      </c>
      <c r="EX179" s="1">
        <v>0.118658</v>
      </c>
      <c r="EY179" s="1">
        <v>0.113965</v>
      </c>
      <c r="EZ179" s="1">
        <v>17667.400000000001</v>
      </c>
      <c r="FA179" s="1">
        <v>18389.599999999999</v>
      </c>
      <c r="FB179" s="1">
        <v>23934.400000000001</v>
      </c>
      <c r="FC179" s="1">
        <v>25119</v>
      </c>
      <c r="FD179" s="1">
        <v>33754.400000000001</v>
      </c>
      <c r="FE179" s="1">
        <v>35530.9</v>
      </c>
      <c r="FF179" s="1">
        <v>43618.5</v>
      </c>
      <c r="FG179" s="1">
        <v>46428.800000000003</v>
      </c>
      <c r="FH179" s="1">
        <v>1.73482</v>
      </c>
      <c r="FI179" s="1">
        <v>1.9227300000000001</v>
      </c>
      <c r="FJ179" s="1">
        <v>0.16553300000000001</v>
      </c>
      <c r="FK179" s="1">
        <v>0</v>
      </c>
      <c r="FL179" s="1">
        <v>29.131499999999999</v>
      </c>
      <c r="FM179" s="1">
        <v>999.9</v>
      </c>
      <c r="FN179" s="1">
        <v>67.8</v>
      </c>
      <c r="FO179" s="1">
        <v>32.1</v>
      </c>
      <c r="FP179" s="1">
        <v>32.6755</v>
      </c>
      <c r="FQ179" s="1">
        <v>63.827300000000001</v>
      </c>
      <c r="FR179" s="1">
        <v>23.185099999999998</v>
      </c>
      <c r="FS179" s="1">
        <v>1</v>
      </c>
      <c r="FT179" s="1">
        <v>0.166964</v>
      </c>
      <c r="FU179" s="1">
        <v>0.121729</v>
      </c>
      <c r="FV179" s="1">
        <v>20.323899999999998</v>
      </c>
      <c r="FW179" s="1">
        <v>5.2135499999999997</v>
      </c>
      <c r="FX179" s="1">
        <v>11.903600000000001</v>
      </c>
      <c r="FY179" s="1">
        <v>5.00305</v>
      </c>
      <c r="FZ179" s="1">
        <v>3.2896000000000001</v>
      </c>
      <c r="GA179" s="1">
        <v>9999</v>
      </c>
      <c r="GB179" s="1">
        <v>9999</v>
      </c>
      <c r="GC179" s="1">
        <v>9999</v>
      </c>
      <c r="GD179" s="1">
        <v>999.9</v>
      </c>
      <c r="GE179" s="1">
        <v>1.8594299999999999</v>
      </c>
      <c r="GF179" s="1">
        <v>1.85439</v>
      </c>
      <c r="GG179" s="1">
        <v>1.8575999999999999</v>
      </c>
      <c r="GH179" s="1">
        <v>1.85595</v>
      </c>
      <c r="GI179" s="1">
        <v>1.8548</v>
      </c>
      <c r="GJ179" s="1">
        <v>1.8545100000000001</v>
      </c>
      <c r="GK179" s="1">
        <v>1.85303</v>
      </c>
      <c r="GL179" s="1">
        <v>1.85626</v>
      </c>
      <c r="GM179" s="1">
        <v>0</v>
      </c>
      <c r="GN179" s="1">
        <v>0</v>
      </c>
      <c r="GO179" s="1">
        <v>0</v>
      </c>
      <c r="GP179" s="1">
        <v>0</v>
      </c>
      <c r="GQ179" s="1" t="s">
        <v>359</v>
      </c>
      <c r="GR179" s="1" t="s">
        <v>360</v>
      </c>
      <c r="GS179" s="1" t="s">
        <v>361</v>
      </c>
      <c r="GT179" s="1" t="s">
        <v>361</v>
      </c>
      <c r="GU179" s="1" t="s">
        <v>361</v>
      </c>
      <c r="GV179" s="1" t="s">
        <v>361</v>
      </c>
      <c r="GW179" s="1">
        <v>0</v>
      </c>
      <c r="GX179" s="1">
        <v>100</v>
      </c>
      <c r="GY179" s="1">
        <v>100</v>
      </c>
      <c r="GZ179" s="1">
        <v>2.0249999999999999</v>
      </c>
      <c r="HA179" s="1">
        <v>1.6E-2</v>
      </c>
      <c r="HB179" s="1">
        <v>0.4723743322554726</v>
      </c>
      <c r="HC179" s="1">
        <v>2.7716384584972409E-3</v>
      </c>
      <c r="HD179" s="1">
        <v>-1.1467119688665799E-6</v>
      </c>
      <c r="HE179" s="1">
        <v>2.0626329066488061E-10</v>
      </c>
      <c r="HF179" s="1">
        <v>-6.6792426355626849E-2</v>
      </c>
      <c r="HG179" s="1">
        <v>1.066993184659233E-2</v>
      </c>
      <c r="HH179" s="1">
        <v>-3.4528890892081033E-4</v>
      </c>
      <c r="HI179" s="1">
        <v>2.382551249023132E-6</v>
      </c>
      <c r="HJ179" s="1">
        <v>1</v>
      </c>
      <c r="HK179" s="1">
        <v>2115</v>
      </c>
      <c r="HL179" s="1">
        <v>2</v>
      </c>
      <c r="HM179" s="1">
        <v>30</v>
      </c>
      <c r="HN179" s="1">
        <v>8.1999999999999993</v>
      </c>
      <c r="HO179" s="1">
        <v>8.1999999999999993</v>
      </c>
      <c r="HP179" s="1">
        <v>1.88232</v>
      </c>
      <c r="HQ179" s="1">
        <v>2.2766099999999998</v>
      </c>
      <c r="HR179" s="1">
        <v>1.4978</v>
      </c>
      <c r="HS179" s="1">
        <v>2.3010299999999999</v>
      </c>
      <c r="HT179" s="1">
        <v>1.5478499999999999</v>
      </c>
      <c r="HU179" s="1">
        <v>2.4035600000000001</v>
      </c>
      <c r="HV179" s="1">
        <v>35.637999999999998</v>
      </c>
      <c r="HW179" s="1">
        <v>15.3316</v>
      </c>
      <c r="HX179" s="1">
        <v>18</v>
      </c>
      <c r="HY179" s="1">
        <v>362.38200000000001</v>
      </c>
      <c r="HZ179" s="1">
        <v>518.70399999999995</v>
      </c>
      <c r="IA179" s="1">
        <v>29.405999999999999</v>
      </c>
      <c r="IB179" s="1">
        <v>29.300599999999999</v>
      </c>
      <c r="IC179" s="1">
        <v>30.000499999999999</v>
      </c>
      <c r="ID179" s="1">
        <v>29.096599999999999</v>
      </c>
      <c r="IE179" s="1">
        <v>29.170500000000001</v>
      </c>
      <c r="IF179" s="1">
        <v>37.695500000000003</v>
      </c>
      <c r="IG179" s="1">
        <v>24.060500000000001</v>
      </c>
      <c r="IH179" s="1">
        <v>68.563500000000005</v>
      </c>
      <c r="II179" s="1">
        <v>29.353000000000002</v>
      </c>
      <c r="IJ179" s="1">
        <v>854.18399999999997</v>
      </c>
      <c r="IK179" s="1">
        <v>25.708600000000001</v>
      </c>
      <c r="IL179" s="1">
        <v>100.88</v>
      </c>
      <c r="IM179" s="1">
        <v>100.627</v>
      </c>
      <c r="IN179" s="1" t="s">
        <v>366</v>
      </c>
    </row>
    <row r="180" spans="1:248" ht="15.75" customHeight="1" x14ac:dyDescent="0.3">
      <c r="A180" s="1">
        <v>164</v>
      </c>
      <c r="B180" s="1">
        <v>1660311478.0999999</v>
      </c>
      <c r="C180" s="1">
        <v>511.5</v>
      </c>
      <c r="D180" s="1" t="s">
        <v>684</v>
      </c>
      <c r="E180" s="1" t="s">
        <v>685</v>
      </c>
      <c r="F180" s="1">
        <v>1</v>
      </c>
      <c r="G180" s="1" t="s">
        <v>349</v>
      </c>
      <c r="H180" s="1" t="s">
        <v>350</v>
      </c>
      <c r="I180" s="1" t="s">
        <v>351</v>
      </c>
      <c r="J180" s="1" t="s">
        <v>352</v>
      </c>
      <c r="K180" s="1" t="s">
        <v>353</v>
      </c>
      <c r="L180" s="1" t="s">
        <v>354</v>
      </c>
      <c r="M180" s="1" t="s">
        <v>355</v>
      </c>
      <c r="N180" s="1">
        <v>1660311469.6312499</v>
      </c>
      <c r="O180" s="1">
        <f t="shared" si="0"/>
        <v>1.3203919315814292E-3</v>
      </c>
      <c r="P180" s="1">
        <f t="shared" si="1"/>
        <v>1.3203919315814292</v>
      </c>
      <c r="Q180" s="1">
        <f t="shared" si="2"/>
        <v>11.502535309694984</v>
      </c>
      <c r="R180" s="1">
        <f t="shared" si="3"/>
        <v>735.57381250000003</v>
      </c>
      <c r="S180" s="1">
        <f t="shared" si="4"/>
        <v>424.94553083186628</v>
      </c>
      <c r="T180" s="1">
        <f t="shared" si="5"/>
        <v>42.380612719531094</v>
      </c>
      <c r="U180" s="1">
        <f t="shared" si="6"/>
        <v>73.360152330972042</v>
      </c>
      <c r="V180" s="1">
        <f t="shared" si="7"/>
        <v>6.3850265589673591E-2</v>
      </c>
      <c r="W180" s="1">
        <f t="shared" si="8"/>
        <v>2.9235614929509981</v>
      </c>
      <c r="X180" s="1">
        <f t="shared" si="9"/>
        <v>6.3085567017203636E-2</v>
      </c>
      <c r="Y180" s="1">
        <f t="shared" si="10"/>
        <v>3.9496421357705931E-2</v>
      </c>
      <c r="Z180" s="1">
        <f t="shared" si="11"/>
        <v>321.51388574999999</v>
      </c>
      <c r="AA180" s="1">
        <f t="shared" si="12"/>
        <v>32.552859944551479</v>
      </c>
      <c r="AB180" s="1">
        <f t="shared" si="13"/>
        <v>31.80239375</v>
      </c>
      <c r="AC180" s="1">
        <f t="shared" si="14"/>
        <v>4.7219350058735401</v>
      </c>
      <c r="AD180" s="1">
        <f t="shared" si="15"/>
        <v>60.116534008133662</v>
      </c>
      <c r="AE180" s="1">
        <f t="shared" si="16"/>
        <v>2.7123297708840575</v>
      </c>
      <c r="AF180" s="1">
        <f t="shared" si="17"/>
        <v>4.5117866750552915</v>
      </c>
      <c r="AG180" s="1">
        <f t="shared" si="18"/>
        <v>2.0096052349894826</v>
      </c>
      <c r="AH180" s="1">
        <f t="shared" si="19"/>
        <v>-58.229284182741026</v>
      </c>
      <c r="AI180" s="1">
        <f t="shared" si="20"/>
        <v>-126.21911489819094</v>
      </c>
      <c r="AJ180" s="1">
        <f t="shared" si="21"/>
        <v>-9.7334616271080812</v>
      </c>
      <c r="AK180" s="1">
        <f t="shared" si="22"/>
        <v>127.33202504195997</v>
      </c>
      <c r="AL180" s="1">
        <f t="shared" si="23"/>
        <v>42.82354188600587</v>
      </c>
      <c r="AM180" s="1">
        <f t="shared" si="24"/>
        <v>1.3148569628369233</v>
      </c>
      <c r="AN180" s="1">
        <f t="shared" si="25"/>
        <v>11.502535309694984</v>
      </c>
      <c r="AO180" s="1">
        <v>837.47442041491024</v>
      </c>
      <c r="AP180" s="1">
        <v>796.96580000000006</v>
      </c>
      <c r="AQ180" s="1">
        <v>5.1212049638356083</v>
      </c>
      <c r="AR180" s="1">
        <v>65.304688863541145</v>
      </c>
      <c r="AS180" s="1">
        <f t="shared" si="26"/>
        <v>1.3203919315814292</v>
      </c>
      <c r="AT180" s="1">
        <v>25.661960505566839</v>
      </c>
      <c r="AU180" s="1">
        <v>27.20283878787879</v>
      </c>
      <c r="AV180" s="1">
        <v>6.0992675360465963E-6</v>
      </c>
      <c r="AW180" s="1">
        <v>82.040529931118442</v>
      </c>
      <c r="AX180" s="1">
        <v>120</v>
      </c>
      <c r="AY180" s="1">
        <v>24</v>
      </c>
      <c r="AZ180" s="1">
        <f t="shared" si="27"/>
        <v>1</v>
      </c>
      <c r="BA180" s="1">
        <f t="shared" si="28"/>
        <v>0</v>
      </c>
      <c r="BB180" s="1">
        <f t="shared" si="29"/>
        <v>52002.647894475624</v>
      </c>
      <c r="BC180" s="1">
        <f t="shared" si="30"/>
        <v>1999.983125</v>
      </c>
      <c r="BD180" s="1">
        <f t="shared" si="31"/>
        <v>1681.1861249999999</v>
      </c>
      <c r="BE180" s="1">
        <f t="shared" si="32"/>
        <v>0.84060015506380836</v>
      </c>
      <c r="BF180" s="1">
        <f t="shared" si="33"/>
        <v>0.16075829927315011</v>
      </c>
      <c r="BG180" s="1">
        <v>6</v>
      </c>
      <c r="BH180" s="1">
        <v>0.5</v>
      </c>
      <c r="BI180" s="1" t="s">
        <v>356</v>
      </c>
      <c r="BJ180" s="1">
        <v>2</v>
      </c>
      <c r="BK180" s="1" t="b">
        <v>1</v>
      </c>
      <c r="BL180" s="1">
        <v>1660311469.6312499</v>
      </c>
      <c r="BM180" s="1">
        <v>735.57381250000003</v>
      </c>
      <c r="BN180" s="1">
        <v>788.10731249999992</v>
      </c>
      <c r="BO180" s="1">
        <v>27.19621875</v>
      </c>
      <c r="BP180" s="1">
        <v>25.661750000000001</v>
      </c>
      <c r="BQ180" s="1">
        <v>733.60418749999997</v>
      </c>
      <c r="BR180" s="1">
        <v>27.180243749999999</v>
      </c>
      <c r="BS180" s="1">
        <v>500.1461875</v>
      </c>
      <c r="BT180" s="1">
        <v>99.63185</v>
      </c>
      <c r="BU180" s="1">
        <v>0.1000206625</v>
      </c>
      <c r="BV180" s="1">
        <v>31.001587499999999</v>
      </c>
      <c r="BW180" s="1">
        <v>31.80239375</v>
      </c>
      <c r="BX180" s="1">
        <v>999.9</v>
      </c>
      <c r="BY180" s="1">
        <v>0</v>
      </c>
      <c r="BZ180" s="1">
        <v>0</v>
      </c>
      <c r="CA180" s="1">
        <v>10002.72875</v>
      </c>
      <c r="CB180" s="1">
        <v>0</v>
      </c>
      <c r="CC180" s="1">
        <v>11.20146875</v>
      </c>
      <c r="CD180" s="1">
        <v>-52.533450000000002</v>
      </c>
      <c r="CE180" s="1">
        <v>756.13787500000001</v>
      </c>
      <c r="CF180" s="1">
        <v>808.86400000000003</v>
      </c>
      <c r="CG180" s="1">
        <v>1.5344681250000001</v>
      </c>
      <c r="CH180" s="1">
        <v>788.10731249999992</v>
      </c>
      <c r="CI180" s="1">
        <v>25.661750000000001</v>
      </c>
      <c r="CJ180" s="1">
        <v>2.7096100000000001</v>
      </c>
      <c r="CK180" s="1">
        <v>2.55672875</v>
      </c>
      <c r="CL180" s="1">
        <v>22.343518750000001</v>
      </c>
      <c r="CM180" s="1">
        <v>21.392199999999999</v>
      </c>
      <c r="CN180" s="1">
        <v>1999.983125</v>
      </c>
      <c r="CO180" s="1">
        <v>0.9799958124999999</v>
      </c>
      <c r="CP180" s="1">
        <v>2.0004381250000002E-2</v>
      </c>
      <c r="CQ180" s="1">
        <v>0</v>
      </c>
      <c r="CR180" s="1">
        <v>2.8466874999999998</v>
      </c>
      <c r="CS180" s="1">
        <v>0</v>
      </c>
      <c r="CT180" s="1">
        <v>23152.03125</v>
      </c>
      <c r="CU180" s="1">
        <v>17412.15625</v>
      </c>
      <c r="CV180" s="1">
        <v>39.5</v>
      </c>
      <c r="CW180" s="1">
        <v>40.335624999999993</v>
      </c>
      <c r="CX180" s="1">
        <v>39.335624999999993</v>
      </c>
      <c r="CY180" s="1">
        <v>38.992125000000001</v>
      </c>
      <c r="CZ180" s="1">
        <v>39.686999999999998</v>
      </c>
      <c r="DA180" s="1">
        <v>1959.973125</v>
      </c>
      <c r="DB180" s="1">
        <v>40.01</v>
      </c>
      <c r="DC180" s="1">
        <v>0</v>
      </c>
      <c r="DD180" s="1">
        <v>1660311476.4000001</v>
      </c>
      <c r="DE180" s="1">
        <v>0</v>
      </c>
      <c r="DF180" s="1">
        <v>1660310986.5999999</v>
      </c>
      <c r="DG180" s="1" t="s">
        <v>357</v>
      </c>
      <c r="DH180" s="1">
        <v>1660310983.5999999</v>
      </c>
      <c r="DI180" s="1">
        <v>1660310986.5999999</v>
      </c>
      <c r="DJ180" s="1">
        <v>1</v>
      </c>
      <c r="DK180" s="1">
        <v>0.122</v>
      </c>
      <c r="DL180" s="1">
        <v>-3.4000000000000002E-2</v>
      </c>
      <c r="DM180" s="1">
        <v>1.4079999999999999</v>
      </c>
      <c r="DN180" s="1">
        <v>0.02</v>
      </c>
      <c r="DO180" s="1">
        <v>400</v>
      </c>
      <c r="DP180" s="1">
        <v>26</v>
      </c>
      <c r="DQ180" s="1">
        <v>0.18</v>
      </c>
      <c r="DR180" s="1">
        <v>7.0000000000000007E-2</v>
      </c>
      <c r="DS180" s="1">
        <v>11.098976850343989</v>
      </c>
      <c r="DT180" s="1">
        <v>2.9902044380421469</v>
      </c>
      <c r="DU180" s="1">
        <v>0.23095478964141861</v>
      </c>
      <c r="DV180" s="1">
        <v>0</v>
      </c>
      <c r="DW180" s="1">
        <v>42.834385806303089</v>
      </c>
      <c r="DX180" s="1">
        <v>2.7501338969588458</v>
      </c>
      <c r="DY180" s="1">
        <v>0.20105519057173721</v>
      </c>
      <c r="DZ180" s="1">
        <v>0</v>
      </c>
      <c r="EA180" s="1">
        <v>-52.565916129032267</v>
      </c>
      <c r="EB180" s="1">
        <v>-3.8725306451611679</v>
      </c>
      <c r="EC180" s="1">
        <v>0.29120365127183401</v>
      </c>
      <c r="ED180" s="1">
        <v>0</v>
      </c>
      <c r="EE180" s="1">
        <v>434.61785249959371</v>
      </c>
      <c r="EF180" s="1">
        <v>213.70249722253061</v>
      </c>
      <c r="EG180" s="1">
        <v>15.49181807751391</v>
      </c>
      <c r="EH180" s="1">
        <v>0</v>
      </c>
      <c r="EI180" s="1">
        <v>1.5333526829268289</v>
      </c>
      <c r="EJ180" s="1">
        <v>4.3733310104532283E-2</v>
      </c>
      <c r="EK180" s="1">
        <v>4.934002987922733E-3</v>
      </c>
      <c r="EL180" s="1">
        <v>1</v>
      </c>
      <c r="EM180" s="1">
        <v>2.0096531970739249</v>
      </c>
      <c r="EN180" s="1">
        <v>3.4098321544187807E-2</v>
      </c>
      <c r="EO180" s="1">
        <v>2.7940096229254439E-3</v>
      </c>
      <c r="EP180" s="1">
        <v>1</v>
      </c>
      <c r="EQ180" s="1">
        <v>2</v>
      </c>
      <c r="ER180" s="1">
        <v>6</v>
      </c>
      <c r="ES180" s="1" t="s">
        <v>387</v>
      </c>
      <c r="ET180" s="1">
        <v>2.94516</v>
      </c>
      <c r="EU180" s="1">
        <v>2.8014100000000002</v>
      </c>
      <c r="EV180" s="1">
        <v>0.14241599999999999</v>
      </c>
      <c r="EW180" s="1">
        <v>0.14885000000000001</v>
      </c>
      <c r="EX180" s="1">
        <v>0.118658</v>
      </c>
      <c r="EY180" s="1">
        <v>0.113964</v>
      </c>
      <c r="EZ180" s="1">
        <v>17661.099999999999</v>
      </c>
      <c r="FA180" s="1">
        <v>18383.400000000001</v>
      </c>
      <c r="FB180" s="1">
        <v>23934.3</v>
      </c>
      <c r="FC180" s="1">
        <v>25119</v>
      </c>
      <c r="FD180" s="1">
        <v>33754.300000000003</v>
      </c>
      <c r="FE180" s="1">
        <v>35531</v>
      </c>
      <c r="FF180" s="1">
        <v>43618.400000000001</v>
      </c>
      <c r="FG180" s="1">
        <v>46428.9</v>
      </c>
      <c r="FH180" s="1">
        <v>1.7349000000000001</v>
      </c>
      <c r="FI180" s="1">
        <v>1.9227300000000001</v>
      </c>
      <c r="FJ180" s="1">
        <v>0.16558899999999999</v>
      </c>
      <c r="FK180" s="1">
        <v>0</v>
      </c>
      <c r="FL180" s="1">
        <v>29.131900000000002</v>
      </c>
      <c r="FM180" s="1">
        <v>999.9</v>
      </c>
      <c r="FN180" s="1">
        <v>67.8</v>
      </c>
      <c r="FO180" s="1">
        <v>32.1</v>
      </c>
      <c r="FP180" s="1">
        <v>32.679299999999998</v>
      </c>
      <c r="FQ180" s="1">
        <v>63.5473</v>
      </c>
      <c r="FR180" s="1">
        <v>23.068899999999999</v>
      </c>
      <c r="FS180" s="1">
        <v>1</v>
      </c>
      <c r="FT180" s="1">
        <v>0.16691600000000001</v>
      </c>
      <c r="FU180" s="1">
        <v>0.102963</v>
      </c>
      <c r="FV180" s="1">
        <v>20.324200000000001</v>
      </c>
      <c r="FW180" s="1">
        <v>5.2145900000000003</v>
      </c>
      <c r="FX180" s="1">
        <v>11.9038</v>
      </c>
      <c r="FY180" s="1">
        <v>5.0034000000000001</v>
      </c>
      <c r="FZ180" s="1">
        <v>3.28973</v>
      </c>
      <c r="GA180" s="1">
        <v>9999</v>
      </c>
      <c r="GB180" s="1">
        <v>9999</v>
      </c>
      <c r="GC180" s="1">
        <v>9999</v>
      </c>
      <c r="GD180" s="1">
        <v>999.9</v>
      </c>
      <c r="GE180" s="1">
        <v>1.8594299999999999</v>
      </c>
      <c r="GF180" s="1">
        <v>1.85439</v>
      </c>
      <c r="GG180" s="1">
        <v>1.8575999999999999</v>
      </c>
      <c r="GH180" s="1">
        <v>1.85595</v>
      </c>
      <c r="GI180" s="1">
        <v>1.8548</v>
      </c>
      <c r="GJ180" s="1">
        <v>1.8545100000000001</v>
      </c>
      <c r="GK180" s="1">
        <v>1.85304</v>
      </c>
      <c r="GL180" s="1">
        <v>1.85626</v>
      </c>
      <c r="GM180" s="1">
        <v>0</v>
      </c>
      <c r="GN180" s="1">
        <v>0</v>
      </c>
      <c r="GO180" s="1">
        <v>0</v>
      </c>
      <c r="GP180" s="1">
        <v>0</v>
      </c>
      <c r="GQ180" s="1" t="s">
        <v>359</v>
      </c>
      <c r="GR180" s="1" t="s">
        <v>360</v>
      </c>
      <c r="GS180" s="1" t="s">
        <v>361</v>
      </c>
      <c r="GT180" s="1" t="s">
        <v>361</v>
      </c>
      <c r="GU180" s="1" t="s">
        <v>361</v>
      </c>
      <c r="GV180" s="1" t="s">
        <v>361</v>
      </c>
      <c r="GW180" s="1">
        <v>0</v>
      </c>
      <c r="GX180" s="1">
        <v>100</v>
      </c>
      <c r="GY180" s="1">
        <v>100</v>
      </c>
      <c r="GZ180" s="1">
        <v>2.0289999999999999</v>
      </c>
      <c r="HA180" s="1">
        <v>1.5900000000000001E-2</v>
      </c>
      <c r="HB180" s="1">
        <v>0.4723743322554726</v>
      </c>
      <c r="HC180" s="1">
        <v>2.7716384584972409E-3</v>
      </c>
      <c r="HD180" s="1">
        <v>-1.1467119688665799E-6</v>
      </c>
      <c r="HE180" s="1">
        <v>2.0626329066488061E-10</v>
      </c>
      <c r="HF180" s="1">
        <v>-6.6792426355626849E-2</v>
      </c>
      <c r="HG180" s="1">
        <v>1.066993184659233E-2</v>
      </c>
      <c r="HH180" s="1">
        <v>-3.4528890892081033E-4</v>
      </c>
      <c r="HI180" s="1">
        <v>2.382551249023132E-6</v>
      </c>
      <c r="HJ180" s="1">
        <v>1</v>
      </c>
      <c r="HK180" s="1">
        <v>2115</v>
      </c>
      <c r="HL180" s="1">
        <v>2</v>
      </c>
      <c r="HM180" s="1">
        <v>30</v>
      </c>
      <c r="HN180" s="1">
        <v>8.1999999999999993</v>
      </c>
      <c r="HO180" s="1">
        <v>8.1999999999999993</v>
      </c>
      <c r="HP180" s="1">
        <v>1.8847700000000001</v>
      </c>
      <c r="HQ180" s="1">
        <v>2.2814899999999998</v>
      </c>
      <c r="HR180" s="1">
        <v>1.4978</v>
      </c>
      <c r="HS180" s="1">
        <v>2.3010299999999999</v>
      </c>
      <c r="HT180" s="1">
        <v>1.5478499999999999</v>
      </c>
      <c r="HU180" s="1">
        <v>2.4352999999999998</v>
      </c>
      <c r="HV180" s="1">
        <v>35.637999999999998</v>
      </c>
      <c r="HW180" s="1">
        <v>15.340400000000001</v>
      </c>
      <c r="HX180" s="1">
        <v>18</v>
      </c>
      <c r="HY180" s="1">
        <v>362.41800000000001</v>
      </c>
      <c r="HZ180" s="1">
        <v>518.70399999999995</v>
      </c>
      <c r="IA180" s="1">
        <v>29.398099999999999</v>
      </c>
      <c r="IB180" s="1">
        <v>29.300799999999999</v>
      </c>
      <c r="IC180" s="1">
        <v>30.000499999999999</v>
      </c>
      <c r="ID180" s="1">
        <v>29.096800000000002</v>
      </c>
      <c r="IE180" s="1">
        <v>29.1706</v>
      </c>
      <c r="IF180" s="1">
        <v>37.7502</v>
      </c>
      <c r="IG180" s="1">
        <v>24.060500000000001</v>
      </c>
      <c r="IH180" s="1">
        <v>68.563500000000005</v>
      </c>
      <c r="II180" s="1">
        <v>29.353000000000002</v>
      </c>
      <c r="IJ180" s="1">
        <v>864.21299999999997</v>
      </c>
      <c r="IK180" s="1">
        <v>25.708600000000001</v>
      </c>
      <c r="IL180" s="1">
        <v>100.88</v>
      </c>
      <c r="IM180" s="1">
        <v>100.627</v>
      </c>
      <c r="IN180" s="1" t="s">
        <v>366</v>
      </c>
    </row>
    <row r="181" spans="1:248" ht="15.75" customHeight="1" x14ac:dyDescent="0.3">
      <c r="A181" s="1">
        <v>165</v>
      </c>
      <c r="B181" s="1">
        <v>1660311479.5999999</v>
      </c>
      <c r="C181" s="1">
        <v>513</v>
      </c>
      <c r="D181" s="1" t="s">
        <v>686</v>
      </c>
      <c r="E181" s="1" t="s">
        <v>687</v>
      </c>
      <c r="F181" s="1">
        <v>1</v>
      </c>
      <c r="G181" s="1" t="s">
        <v>349</v>
      </c>
      <c r="H181" s="1" t="s">
        <v>350</v>
      </c>
      <c r="I181" s="1" t="s">
        <v>351</v>
      </c>
      <c r="J181" s="1" t="s">
        <v>352</v>
      </c>
      <c r="K181" s="1" t="s">
        <v>353</v>
      </c>
      <c r="L181" s="1" t="s">
        <v>354</v>
      </c>
      <c r="M181" s="1" t="s">
        <v>355</v>
      </c>
      <c r="N181" s="1">
        <v>1660311471.6624999</v>
      </c>
      <c r="O181" s="1">
        <f t="shared" si="0"/>
        <v>1.321027861235817E-3</v>
      </c>
      <c r="P181" s="1">
        <f t="shared" si="1"/>
        <v>1.3210278612358171</v>
      </c>
      <c r="Q181" s="1">
        <f t="shared" si="2"/>
        <v>11.757477325459286</v>
      </c>
      <c r="R181" s="1">
        <f t="shared" si="3"/>
        <v>745.69343749999996</v>
      </c>
      <c r="S181" s="1">
        <f t="shared" si="4"/>
        <v>428.32762909881262</v>
      </c>
      <c r="T181" s="1">
        <f t="shared" si="5"/>
        <v>42.717901970526398</v>
      </c>
      <c r="U181" s="1">
        <f t="shared" si="6"/>
        <v>74.369377549168604</v>
      </c>
      <c r="V181" s="1">
        <f t="shared" si="7"/>
        <v>6.3840640757216738E-2</v>
      </c>
      <c r="W181" s="1">
        <f t="shared" si="8"/>
        <v>2.9233572849297369</v>
      </c>
      <c r="X181" s="1">
        <f t="shared" si="9"/>
        <v>6.307611850968102E-2</v>
      </c>
      <c r="Y181" s="1">
        <f t="shared" si="10"/>
        <v>3.9490500435206341E-2</v>
      </c>
      <c r="Z181" s="1">
        <f t="shared" si="11"/>
        <v>321.51298800000001</v>
      </c>
      <c r="AA181" s="1">
        <f t="shared" si="12"/>
        <v>32.556461024849277</v>
      </c>
      <c r="AB181" s="1">
        <f t="shared" si="13"/>
        <v>31.80753125</v>
      </c>
      <c r="AC181" s="1">
        <f t="shared" si="14"/>
        <v>4.7233102402593632</v>
      </c>
      <c r="AD181" s="1">
        <f t="shared" si="15"/>
        <v>60.106654414935988</v>
      </c>
      <c r="AE181" s="1">
        <f t="shared" si="16"/>
        <v>2.7124523168855772</v>
      </c>
      <c r="AF181" s="1">
        <f t="shared" si="17"/>
        <v>4.5127321480257869</v>
      </c>
      <c r="AG181" s="1">
        <f t="shared" si="18"/>
        <v>2.010857923373786</v>
      </c>
      <c r="AH181" s="1">
        <f t="shared" si="19"/>
        <v>-58.257328680499533</v>
      </c>
      <c r="AI181" s="1">
        <f t="shared" si="20"/>
        <v>-126.44079451719354</v>
      </c>
      <c r="AJ181" s="1">
        <f t="shared" si="21"/>
        <v>-9.7516612145175863</v>
      </c>
      <c r="AK181" s="1">
        <f t="shared" si="22"/>
        <v>127.06320358778935</v>
      </c>
      <c r="AL181" s="1">
        <f t="shared" si="23"/>
        <v>42.887073218508483</v>
      </c>
      <c r="AM181" s="1">
        <f t="shared" si="24"/>
        <v>1.3167540520266925</v>
      </c>
      <c r="AN181" s="1">
        <f t="shared" si="25"/>
        <v>11.757477325459286</v>
      </c>
      <c r="AO181" s="1">
        <v>845.30558964619433</v>
      </c>
      <c r="AP181" s="1">
        <v>804.58100000000002</v>
      </c>
      <c r="AQ181" s="1">
        <v>5.1023297940326637</v>
      </c>
      <c r="AR181" s="1">
        <v>65.304688863541145</v>
      </c>
      <c r="AS181" s="1">
        <f t="shared" si="26"/>
        <v>1.3210278612358171</v>
      </c>
      <c r="AT181" s="1">
        <v>25.6585762615615</v>
      </c>
      <c r="AU181" s="1">
        <v>27.20020181818181</v>
      </c>
      <c r="AV181" s="1">
        <v>3.1196866535512712E-6</v>
      </c>
      <c r="AW181" s="1">
        <v>82.040529931118442</v>
      </c>
      <c r="AX181" s="1">
        <v>120</v>
      </c>
      <c r="AY181" s="1">
        <v>24</v>
      </c>
      <c r="AZ181" s="1">
        <f t="shared" si="27"/>
        <v>1</v>
      </c>
      <c r="BA181" s="1">
        <f t="shared" si="28"/>
        <v>0</v>
      </c>
      <c r="BB181" s="1">
        <f t="shared" si="29"/>
        <v>51996.206676913673</v>
      </c>
      <c r="BC181" s="1">
        <f t="shared" si="30"/>
        <v>1999.9775</v>
      </c>
      <c r="BD181" s="1">
        <f t="shared" si="31"/>
        <v>1681.1813999999999</v>
      </c>
      <c r="BE181" s="1">
        <f t="shared" si="32"/>
        <v>0.84060015675176347</v>
      </c>
      <c r="BF181" s="1">
        <f t="shared" si="33"/>
        <v>0.16075830253090348</v>
      </c>
      <c r="BG181" s="1">
        <v>6</v>
      </c>
      <c r="BH181" s="1">
        <v>0.5</v>
      </c>
      <c r="BI181" s="1" t="s">
        <v>356</v>
      </c>
      <c r="BJ181" s="1">
        <v>2</v>
      </c>
      <c r="BK181" s="1" t="b">
        <v>1</v>
      </c>
      <c r="BL181" s="1">
        <v>1660311471.6624999</v>
      </c>
      <c r="BM181" s="1">
        <v>745.69343749999996</v>
      </c>
      <c r="BN181" s="1">
        <v>798.32018749999997</v>
      </c>
      <c r="BO181" s="1">
        <v>27.197456249999998</v>
      </c>
      <c r="BP181" s="1">
        <v>25.66079375</v>
      </c>
      <c r="BQ181" s="1">
        <v>743.70949999999993</v>
      </c>
      <c r="BR181" s="1">
        <v>27.181481250000001</v>
      </c>
      <c r="BS181" s="1">
        <v>500.15212500000001</v>
      </c>
      <c r="BT181" s="1">
        <v>99.631818750000008</v>
      </c>
      <c r="BU181" s="1">
        <v>0.10001984375</v>
      </c>
      <c r="BV181" s="1">
        <v>31.005262500000001</v>
      </c>
      <c r="BW181" s="1">
        <v>31.80753125</v>
      </c>
      <c r="BX181" s="1">
        <v>999.9</v>
      </c>
      <c r="BY181" s="1">
        <v>0</v>
      </c>
      <c r="BZ181" s="1">
        <v>0</v>
      </c>
      <c r="CA181" s="1">
        <v>10001.56625</v>
      </c>
      <c r="CB181" s="1">
        <v>0</v>
      </c>
      <c r="CC181" s="1">
        <v>11.204018749999999</v>
      </c>
      <c r="CD181" s="1">
        <v>-52.62675625</v>
      </c>
      <c r="CE181" s="1">
        <v>766.5413125</v>
      </c>
      <c r="CF181" s="1">
        <v>819.34506250000004</v>
      </c>
      <c r="CG181" s="1">
        <v>1.5366550000000001</v>
      </c>
      <c r="CH181" s="1">
        <v>798.32018749999997</v>
      </c>
      <c r="CI181" s="1">
        <v>25.66079375</v>
      </c>
      <c r="CJ181" s="1">
        <v>2.7097318750000001</v>
      </c>
      <c r="CK181" s="1">
        <v>2.5566325000000001</v>
      </c>
      <c r="CL181" s="1">
        <v>22.344249999999999</v>
      </c>
      <c r="CM181" s="1">
        <v>21.3915875</v>
      </c>
      <c r="CN181" s="1">
        <v>1999.9775</v>
      </c>
      <c r="CO181" s="1">
        <v>0.9799958124999999</v>
      </c>
      <c r="CP181" s="1">
        <v>2.0004381250000002E-2</v>
      </c>
      <c r="CQ181" s="1">
        <v>0</v>
      </c>
      <c r="CR181" s="1">
        <v>2.8675625</v>
      </c>
      <c r="CS181" s="1">
        <v>0</v>
      </c>
      <c r="CT181" s="1">
        <v>23147.131249999999</v>
      </c>
      <c r="CU181" s="1">
        <v>17412.099999999999</v>
      </c>
      <c r="CV181" s="1">
        <v>39.5</v>
      </c>
      <c r="CW181" s="1">
        <v>40.343499999999999</v>
      </c>
      <c r="CX181" s="1">
        <v>39.343499999999999</v>
      </c>
      <c r="CY181" s="1">
        <v>38.996062500000001</v>
      </c>
      <c r="CZ181" s="1">
        <v>39.686999999999998</v>
      </c>
      <c r="DA181" s="1">
        <v>1959.9675</v>
      </c>
      <c r="DB181" s="1">
        <v>40.01</v>
      </c>
      <c r="DC181" s="1">
        <v>0</v>
      </c>
      <c r="DD181" s="1">
        <v>1660311477.5999999</v>
      </c>
      <c r="DE181" s="1">
        <v>0</v>
      </c>
      <c r="DF181" s="1">
        <v>1660310986.5999999</v>
      </c>
      <c r="DG181" s="1" t="s">
        <v>357</v>
      </c>
      <c r="DH181" s="1">
        <v>1660310983.5999999</v>
      </c>
      <c r="DI181" s="1">
        <v>1660310986.5999999</v>
      </c>
      <c r="DJ181" s="1">
        <v>1</v>
      </c>
      <c r="DK181" s="1">
        <v>0.122</v>
      </c>
      <c r="DL181" s="1">
        <v>-3.4000000000000002E-2</v>
      </c>
      <c r="DM181" s="1">
        <v>1.4079999999999999</v>
      </c>
      <c r="DN181" s="1">
        <v>0.02</v>
      </c>
      <c r="DO181" s="1">
        <v>400</v>
      </c>
      <c r="DP181" s="1">
        <v>26</v>
      </c>
      <c r="DQ181" s="1">
        <v>0.18</v>
      </c>
      <c r="DR181" s="1">
        <v>7.0000000000000007E-2</v>
      </c>
      <c r="DS181" s="1">
        <v>11.178244675349941</v>
      </c>
      <c r="DT181" s="1">
        <v>3.1991735452486658</v>
      </c>
      <c r="DU181" s="1">
        <v>0.2466984097755342</v>
      </c>
      <c r="DV181" s="1">
        <v>0</v>
      </c>
      <c r="DW181" s="1">
        <v>42.887737229073373</v>
      </c>
      <c r="DX181" s="1">
        <v>2.6827560638089691</v>
      </c>
      <c r="DY181" s="1">
        <v>0.20437799210499111</v>
      </c>
      <c r="DZ181" s="1">
        <v>0</v>
      </c>
      <c r="EA181" s="1">
        <v>-52.660566666666668</v>
      </c>
      <c r="EB181" s="1">
        <v>-3.474671412680792</v>
      </c>
      <c r="EC181" s="1">
        <v>0.26136282486654872</v>
      </c>
      <c r="ED181" s="1">
        <v>0</v>
      </c>
      <c r="EE181" s="1">
        <v>438.95688014591587</v>
      </c>
      <c r="EF181" s="1">
        <v>210.60819309912239</v>
      </c>
      <c r="EG181" s="1">
        <v>15.778670339966331</v>
      </c>
      <c r="EH181" s="1">
        <v>0</v>
      </c>
      <c r="EI181" s="1">
        <v>1.53488775</v>
      </c>
      <c r="EJ181" s="1">
        <v>5.6301726078799519E-2</v>
      </c>
      <c r="EK181" s="1">
        <v>6.025958632242678E-3</v>
      </c>
      <c r="EL181" s="1">
        <v>1</v>
      </c>
      <c r="EM181" s="1">
        <v>2.0104327825423902</v>
      </c>
      <c r="EN181" s="1">
        <v>3.5323188199586068E-2</v>
      </c>
      <c r="EO181" s="1">
        <v>2.9429922481068538E-3</v>
      </c>
      <c r="EP181" s="1">
        <v>1</v>
      </c>
      <c r="EQ181" s="1">
        <v>2</v>
      </c>
      <c r="ER181" s="1">
        <v>6</v>
      </c>
      <c r="ES181" s="1" t="s">
        <v>387</v>
      </c>
      <c r="ET181" s="1">
        <v>2.94516</v>
      </c>
      <c r="EU181" s="1">
        <v>2.80105</v>
      </c>
      <c r="EV181" s="1">
        <v>0.14332600000000001</v>
      </c>
      <c r="EW181" s="1">
        <v>0.149675</v>
      </c>
      <c r="EX181" s="1">
        <v>0.11865000000000001</v>
      </c>
      <c r="EY181" s="1">
        <v>0.113954</v>
      </c>
      <c r="EZ181" s="1">
        <v>17642.099999999999</v>
      </c>
      <c r="FA181" s="1">
        <v>18365.5</v>
      </c>
      <c r="FB181" s="1">
        <v>23934</v>
      </c>
      <c r="FC181" s="1">
        <v>25119</v>
      </c>
      <c r="FD181" s="1">
        <v>33754.199999999997</v>
      </c>
      <c r="FE181" s="1">
        <v>35531.4</v>
      </c>
      <c r="FF181" s="1">
        <v>43617.9</v>
      </c>
      <c r="FG181" s="1">
        <v>46428.800000000003</v>
      </c>
      <c r="FH181" s="1">
        <v>1.73458</v>
      </c>
      <c r="FI181" s="1">
        <v>1.92272</v>
      </c>
      <c r="FJ181" s="1">
        <v>0.165738</v>
      </c>
      <c r="FK181" s="1">
        <v>0</v>
      </c>
      <c r="FL181" s="1">
        <v>29.134899999999998</v>
      </c>
      <c r="FM181" s="1">
        <v>999.9</v>
      </c>
      <c r="FN181" s="1">
        <v>67.7</v>
      </c>
      <c r="FO181" s="1">
        <v>32.1</v>
      </c>
      <c r="FP181" s="1">
        <v>32.631100000000004</v>
      </c>
      <c r="FQ181" s="1">
        <v>63.837299999999999</v>
      </c>
      <c r="FR181" s="1">
        <v>23.129000000000001</v>
      </c>
      <c r="FS181" s="1">
        <v>1</v>
      </c>
      <c r="FT181" s="1">
        <v>0.16663600000000001</v>
      </c>
      <c r="FU181" s="1">
        <v>4.5672699999999997E-2</v>
      </c>
      <c r="FV181" s="1">
        <v>20.324100000000001</v>
      </c>
      <c r="FW181" s="1">
        <v>5.2130999999999998</v>
      </c>
      <c r="FX181" s="1">
        <v>11.9041</v>
      </c>
      <c r="FY181" s="1">
        <v>5.0030000000000001</v>
      </c>
      <c r="FZ181" s="1">
        <v>3.28965</v>
      </c>
      <c r="GA181" s="1">
        <v>9999</v>
      </c>
      <c r="GB181" s="1">
        <v>9999</v>
      </c>
      <c r="GC181" s="1">
        <v>9999</v>
      </c>
      <c r="GD181" s="1">
        <v>999.9</v>
      </c>
      <c r="GE181" s="1">
        <v>1.8594299999999999</v>
      </c>
      <c r="GF181" s="1">
        <v>1.85439</v>
      </c>
      <c r="GG181" s="1">
        <v>1.8575999999999999</v>
      </c>
      <c r="GH181" s="1">
        <v>1.85595</v>
      </c>
      <c r="GI181" s="1">
        <v>1.8548</v>
      </c>
      <c r="GJ181" s="1">
        <v>1.8545199999999999</v>
      </c>
      <c r="GK181" s="1">
        <v>1.85303</v>
      </c>
      <c r="GL181" s="1">
        <v>1.85626</v>
      </c>
      <c r="GM181" s="1">
        <v>0</v>
      </c>
      <c r="GN181" s="1">
        <v>0</v>
      </c>
      <c r="GO181" s="1">
        <v>0</v>
      </c>
      <c r="GP181" s="1">
        <v>0</v>
      </c>
      <c r="GQ181" s="1" t="s">
        <v>359</v>
      </c>
      <c r="GR181" s="1" t="s">
        <v>360</v>
      </c>
      <c r="GS181" s="1" t="s">
        <v>361</v>
      </c>
      <c r="GT181" s="1" t="s">
        <v>361</v>
      </c>
      <c r="GU181" s="1" t="s">
        <v>361</v>
      </c>
      <c r="GV181" s="1" t="s">
        <v>361</v>
      </c>
      <c r="GW181" s="1">
        <v>0</v>
      </c>
      <c r="GX181" s="1">
        <v>100</v>
      </c>
      <c r="GY181" s="1">
        <v>100</v>
      </c>
      <c r="GZ181" s="1">
        <v>2.0390000000000001</v>
      </c>
      <c r="HA181" s="1">
        <v>1.6E-2</v>
      </c>
      <c r="HB181" s="1">
        <v>0.4723743322554726</v>
      </c>
      <c r="HC181" s="1">
        <v>2.7716384584972409E-3</v>
      </c>
      <c r="HD181" s="1">
        <v>-1.1467119688665799E-6</v>
      </c>
      <c r="HE181" s="1">
        <v>2.0626329066488061E-10</v>
      </c>
      <c r="HF181" s="1">
        <v>-6.6792426355626849E-2</v>
      </c>
      <c r="HG181" s="1">
        <v>1.066993184659233E-2</v>
      </c>
      <c r="HH181" s="1">
        <v>-3.4528890892081033E-4</v>
      </c>
      <c r="HI181" s="1">
        <v>2.382551249023132E-6</v>
      </c>
      <c r="HJ181" s="1">
        <v>1</v>
      </c>
      <c r="HK181" s="1">
        <v>2115</v>
      </c>
      <c r="HL181" s="1">
        <v>2</v>
      </c>
      <c r="HM181" s="1">
        <v>30</v>
      </c>
      <c r="HN181" s="1">
        <v>8.3000000000000007</v>
      </c>
      <c r="HO181" s="1">
        <v>8.1999999999999993</v>
      </c>
      <c r="HP181" s="1">
        <v>1.89941</v>
      </c>
      <c r="HQ181" s="1">
        <v>2.2936999999999999</v>
      </c>
      <c r="HR181" s="1">
        <v>1.4978</v>
      </c>
      <c r="HS181" s="1">
        <v>2.3010299999999999</v>
      </c>
      <c r="HT181" s="1">
        <v>1.5478499999999999</v>
      </c>
      <c r="HU181" s="1">
        <v>2.3864700000000001</v>
      </c>
      <c r="HV181" s="1">
        <v>35.637999999999998</v>
      </c>
      <c r="HW181" s="1">
        <v>15.3316</v>
      </c>
      <c r="HX181" s="1">
        <v>18</v>
      </c>
      <c r="HY181" s="1">
        <v>362.26900000000001</v>
      </c>
      <c r="HZ181" s="1">
        <v>518.71299999999997</v>
      </c>
      <c r="IA181" s="1">
        <v>29.372299999999999</v>
      </c>
      <c r="IB181" s="1">
        <v>29.301600000000001</v>
      </c>
      <c r="IC181" s="1">
        <v>30.0001</v>
      </c>
      <c r="ID181" s="1">
        <v>29.097300000000001</v>
      </c>
      <c r="IE181" s="1">
        <v>29.171600000000002</v>
      </c>
      <c r="IF181" s="1">
        <v>38.045200000000001</v>
      </c>
      <c r="IG181" s="1">
        <v>24.060500000000001</v>
      </c>
      <c r="IH181" s="1">
        <v>68.563500000000005</v>
      </c>
      <c r="II181" s="1">
        <v>29.353000000000002</v>
      </c>
      <c r="IJ181" s="1">
        <v>864.21299999999997</v>
      </c>
      <c r="IK181" s="1">
        <v>25.708600000000001</v>
      </c>
      <c r="IL181" s="1">
        <v>100.879</v>
      </c>
      <c r="IM181" s="1">
        <v>100.627</v>
      </c>
      <c r="IN181" s="1" t="s">
        <v>366</v>
      </c>
    </row>
    <row r="182" spans="1:248" ht="15.75" customHeight="1" x14ac:dyDescent="0.3">
      <c r="A182" s="1">
        <v>166</v>
      </c>
      <c r="B182" s="1">
        <v>1660311480.0999999</v>
      </c>
      <c r="C182" s="1">
        <v>513.5</v>
      </c>
      <c r="D182" s="1" t="s">
        <v>688</v>
      </c>
      <c r="E182" s="1" t="s">
        <v>689</v>
      </c>
      <c r="F182" s="1">
        <v>1</v>
      </c>
      <c r="G182" s="1" t="s">
        <v>349</v>
      </c>
      <c r="H182" s="1" t="s">
        <v>350</v>
      </c>
      <c r="I182" s="1" t="s">
        <v>351</v>
      </c>
      <c r="J182" s="1" t="s">
        <v>352</v>
      </c>
      <c r="K182" s="1" t="s">
        <v>353</v>
      </c>
      <c r="L182" s="1" t="s">
        <v>354</v>
      </c>
      <c r="M182" s="1" t="s">
        <v>355</v>
      </c>
      <c r="N182" s="1">
        <v>1660311471.6624999</v>
      </c>
      <c r="O182" s="1">
        <f t="shared" si="0"/>
        <v>1.3214133679901683E-3</v>
      </c>
      <c r="P182" s="1">
        <f t="shared" si="1"/>
        <v>1.3214133679901683</v>
      </c>
      <c r="Q182" s="1">
        <f t="shared" si="2"/>
        <v>11.780847627293255</v>
      </c>
      <c r="R182" s="1">
        <f t="shared" si="3"/>
        <v>745.69343749999996</v>
      </c>
      <c r="S182" s="1">
        <f t="shared" si="4"/>
        <v>427.83132586861637</v>
      </c>
      <c r="T182" s="1">
        <f t="shared" si="5"/>
        <v>42.668404736878912</v>
      </c>
      <c r="U182" s="1">
        <f t="shared" si="6"/>
        <v>74.369377549168604</v>
      </c>
      <c r="V182" s="1">
        <f t="shared" si="7"/>
        <v>6.3859496604216401E-2</v>
      </c>
      <c r="W182" s="1">
        <f t="shared" si="8"/>
        <v>2.9233572849297369</v>
      </c>
      <c r="X182" s="1">
        <f t="shared" si="9"/>
        <v>6.3094525592860176E-2</v>
      </c>
      <c r="Y182" s="1">
        <f t="shared" si="10"/>
        <v>3.9502044511822015E-2</v>
      </c>
      <c r="Z182" s="1">
        <f t="shared" si="11"/>
        <v>321.51298800000001</v>
      </c>
      <c r="AA182" s="1">
        <f t="shared" si="12"/>
        <v>32.55636084964241</v>
      </c>
      <c r="AB182" s="1">
        <f t="shared" si="13"/>
        <v>31.80753125</v>
      </c>
      <c r="AC182" s="1">
        <f t="shared" si="14"/>
        <v>4.7233102402593632</v>
      </c>
      <c r="AD182" s="1">
        <f t="shared" si="15"/>
        <v>60.106654414935988</v>
      </c>
      <c r="AE182" s="1">
        <f t="shared" si="16"/>
        <v>2.7124523168855772</v>
      </c>
      <c r="AF182" s="1">
        <f t="shared" si="17"/>
        <v>4.5127321480257869</v>
      </c>
      <c r="AG182" s="1">
        <f t="shared" si="18"/>
        <v>2.010857923373786</v>
      </c>
      <c r="AH182" s="1">
        <f t="shared" si="19"/>
        <v>-58.274329528366422</v>
      </c>
      <c r="AI182" s="1">
        <f t="shared" si="20"/>
        <v>-126.44079451719354</v>
      </c>
      <c r="AJ182" s="1">
        <f t="shared" si="21"/>
        <v>-9.7516612145175863</v>
      </c>
      <c r="AK182" s="1">
        <f t="shared" si="22"/>
        <v>127.04620273992246</v>
      </c>
      <c r="AL182" s="1">
        <f t="shared" si="23"/>
        <v>42.887073218508483</v>
      </c>
      <c r="AM182" s="1">
        <f t="shared" si="24"/>
        <v>1.3167540520266925</v>
      </c>
      <c r="AN182" s="1">
        <f t="shared" si="25"/>
        <v>11.780847627293255</v>
      </c>
      <c r="AO182" s="1">
        <v>847.87771745968587</v>
      </c>
      <c r="AP182" s="1">
        <v>807.13361212121163</v>
      </c>
      <c r="AQ182" s="1">
        <v>5.1005300692498938</v>
      </c>
      <c r="AR182" s="1">
        <v>65.304688863541145</v>
      </c>
      <c r="AS182" s="1">
        <f t="shared" si="26"/>
        <v>1.3214133679901683</v>
      </c>
      <c r="AT182" s="1">
        <v>25.657280931801079</v>
      </c>
      <c r="AU182" s="1">
        <v>27.19937696969696</v>
      </c>
      <c r="AV182" s="1">
        <v>1.355937114529095E-7</v>
      </c>
      <c r="AW182" s="1">
        <v>82.040529931118442</v>
      </c>
      <c r="AX182" s="1">
        <v>120</v>
      </c>
      <c r="AY182" s="1">
        <v>24</v>
      </c>
      <c r="AZ182" s="1">
        <f t="shared" si="27"/>
        <v>1</v>
      </c>
      <c r="BA182" s="1">
        <f t="shared" si="28"/>
        <v>0</v>
      </c>
      <c r="BB182" s="1">
        <f t="shared" si="29"/>
        <v>51996.206676913673</v>
      </c>
      <c r="BC182" s="1">
        <f t="shared" si="30"/>
        <v>1999.9775</v>
      </c>
      <c r="BD182" s="1">
        <f t="shared" si="31"/>
        <v>1681.1813999999999</v>
      </c>
      <c r="BE182" s="1">
        <f t="shared" si="32"/>
        <v>0.84060015675176347</v>
      </c>
      <c r="BF182" s="1">
        <f t="shared" si="33"/>
        <v>0.16075830253090348</v>
      </c>
      <c r="BG182" s="1">
        <v>6</v>
      </c>
      <c r="BH182" s="1">
        <v>0.5</v>
      </c>
      <c r="BI182" s="1" t="s">
        <v>356</v>
      </c>
      <c r="BJ182" s="1">
        <v>2</v>
      </c>
      <c r="BK182" s="1" t="b">
        <v>1</v>
      </c>
      <c r="BL182" s="1">
        <v>1660311471.6624999</v>
      </c>
      <c r="BM182" s="1">
        <v>745.69343749999996</v>
      </c>
      <c r="BN182" s="1">
        <v>798.32018749999997</v>
      </c>
      <c r="BO182" s="1">
        <v>27.197456249999998</v>
      </c>
      <c r="BP182" s="1">
        <v>25.66079375</v>
      </c>
      <c r="BQ182" s="1">
        <v>743.70949999999993</v>
      </c>
      <c r="BR182" s="1">
        <v>27.181481250000001</v>
      </c>
      <c r="BS182" s="1">
        <v>500.15212500000001</v>
      </c>
      <c r="BT182" s="1">
        <v>99.631818750000008</v>
      </c>
      <c r="BU182" s="1">
        <v>0.10001984375</v>
      </c>
      <c r="BV182" s="1">
        <v>31.005262500000001</v>
      </c>
      <c r="BW182" s="1">
        <v>31.80753125</v>
      </c>
      <c r="BX182" s="1">
        <v>999.9</v>
      </c>
      <c r="BY182" s="1">
        <v>0</v>
      </c>
      <c r="BZ182" s="1">
        <v>0</v>
      </c>
      <c r="CA182" s="1">
        <v>10001.56625</v>
      </c>
      <c r="CB182" s="1">
        <v>0</v>
      </c>
      <c r="CC182" s="1">
        <v>11.204018749999999</v>
      </c>
      <c r="CD182" s="1">
        <v>-52.62675625</v>
      </c>
      <c r="CE182" s="1">
        <v>766.5413125</v>
      </c>
      <c r="CF182" s="1">
        <v>819.34506250000004</v>
      </c>
      <c r="CG182" s="1">
        <v>1.5366550000000001</v>
      </c>
      <c r="CH182" s="1">
        <v>798.32018749999997</v>
      </c>
      <c r="CI182" s="1">
        <v>25.66079375</v>
      </c>
      <c r="CJ182" s="1">
        <v>2.7097318750000001</v>
      </c>
      <c r="CK182" s="1">
        <v>2.5566325000000001</v>
      </c>
      <c r="CL182" s="1">
        <v>22.344249999999999</v>
      </c>
      <c r="CM182" s="1">
        <v>21.3915875</v>
      </c>
      <c r="CN182" s="1">
        <v>1999.9775</v>
      </c>
      <c r="CO182" s="1">
        <v>0.9799958124999999</v>
      </c>
      <c r="CP182" s="1">
        <v>2.0004381250000002E-2</v>
      </c>
      <c r="CQ182" s="1">
        <v>0</v>
      </c>
      <c r="CR182" s="1">
        <v>2.8675625</v>
      </c>
      <c r="CS182" s="1">
        <v>0</v>
      </c>
      <c r="CT182" s="1">
        <v>23147.131249999999</v>
      </c>
      <c r="CU182" s="1">
        <v>17412.099999999999</v>
      </c>
      <c r="CV182" s="1">
        <v>39.5</v>
      </c>
      <c r="CW182" s="1">
        <v>40.343499999999999</v>
      </c>
      <c r="CX182" s="1">
        <v>39.343499999999999</v>
      </c>
      <c r="CY182" s="1">
        <v>38.996062500000001</v>
      </c>
      <c r="CZ182" s="1">
        <v>39.686999999999998</v>
      </c>
      <c r="DA182" s="1">
        <v>1959.9675</v>
      </c>
      <c r="DB182" s="1">
        <v>40.01</v>
      </c>
      <c r="DC182" s="1">
        <v>0</v>
      </c>
      <c r="DD182" s="1">
        <v>1660311478.2</v>
      </c>
      <c r="DE182" s="1">
        <v>0</v>
      </c>
      <c r="DF182" s="1">
        <v>1660310986.5999999</v>
      </c>
      <c r="DG182" s="1" t="s">
        <v>357</v>
      </c>
      <c r="DH182" s="1">
        <v>1660310983.5999999</v>
      </c>
      <c r="DI182" s="1">
        <v>1660310986.5999999</v>
      </c>
      <c r="DJ182" s="1">
        <v>1</v>
      </c>
      <c r="DK182" s="1">
        <v>0.122</v>
      </c>
      <c r="DL182" s="1">
        <v>-3.4000000000000002E-2</v>
      </c>
      <c r="DM182" s="1">
        <v>1.4079999999999999</v>
      </c>
      <c r="DN182" s="1">
        <v>0.02</v>
      </c>
      <c r="DO182" s="1">
        <v>400</v>
      </c>
      <c r="DP182" s="1">
        <v>26</v>
      </c>
      <c r="DQ182" s="1">
        <v>0.18</v>
      </c>
      <c r="DR182" s="1">
        <v>7.0000000000000007E-2</v>
      </c>
      <c r="DS182" s="1">
        <v>11.178244675349941</v>
      </c>
      <c r="DT182" s="1">
        <v>3.1991735452486658</v>
      </c>
      <c r="DU182" s="1">
        <v>0.2466984097755342</v>
      </c>
      <c r="DV182" s="1">
        <v>0</v>
      </c>
      <c r="DW182" s="1">
        <v>42.887737229073373</v>
      </c>
      <c r="DX182" s="1">
        <v>2.6827560638089691</v>
      </c>
      <c r="DY182" s="1">
        <v>0.20437799210499111</v>
      </c>
      <c r="DZ182" s="1">
        <v>0</v>
      </c>
      <c r="EA182" s="1">
        <v>-52.660566666666668</v>
      </c>
      <c r="EB182" s="1">
        <v>-3.474671412680792</v>
      </c>
      <c r="EC182" s="1">
        <v>0.26136282486654872</v>
      </c>
      <c r="ED182" s="1">
        <v>0</v>
      </c>
      <c r="EE182" s="1">
        <v>438.95688014591587</v>
      </c>
      <c r="EF182" s="1">
        <v>210.60819309912239</v>
      </c>
      <c r="EG182" s="1">
        <v>15.778670339966331</v>
      </c>
      <c r="EH182" s="1">
        <v>0</v>
      </c>
      <c r="EI182" s="1">
        <v>1.53488775</v>
      </c>
      <c r="EJ182" s="1">
        <v>5.6301726078799519E-2</v>
      </c>
      <c r="EK182" s="1">
        <v>6.025958632242678E-3</v>
      </c>
      <c r="EL182" s="1">
        <v>1</v>
      </c>
      <c r="EM182" s="1">
        <v>2.0104327825423902</v>
      </c>
      <c r="EN182" s="1">
        <v>3.5323188199586068E-2</v>
      </c>
      <c r="EO182" s="1">
        <v>2.9429922481068538E-3</v>
      </c>
      <c r="EP182" s="1">
        <v>1</v>
      </c>
      <c r="EQ182" s="1">
        <v>2</v>
      </c>
      <c r="ER182" s="1">
        <v>6</v>
      </c>
      <c r="ES182" s="1" t="s">
        <v>387</v>
      </c>
      <c r="ET182" s="1">
        <v>2.9451399999999999</v>
      </c>
      <c r="EU182" s="1">
        <v>2.8011300000000001</v>
      </c>
      <c r="EV182" s="1">
        <v>0.14362900000000001</v>
      </c>
      <c r="EW182" s="1">
        <v>0.149948</v>
      </c>
      <c r="EX182" s="1">
        <v>0.118648</v>
      </c>
      <c r="EY182" s="1">
        <v>0.113952</v>
      </c>
      <c r="EZ182" s="1">
        <v>17635.900000000001</v>
      </c>
      <c r="FA182" s="1">
        <v>18359.7</v>
      </c>
      <c r="FB182" s="1">
        <v>23934</v>
      </c>
      <c r="FC182" s="1">
        <v>25119.1</v>
      </c>
      <c r="FD182" s="1">
        <v>33754.300000000003</v>
      </c>
      <c r="FE182" s="1">
        <v>35531.5</v>
      </c>
      <c r="FF182" s="1">
        <v>43617.8</v>
      </c>
      <c r="FG182" s="1">
        <v>46428.9</v>
      </c>
      <c r="FH182" s="1">
        <v>1.73445</v>
      </c>
      <c r="FI182" s="1">
        <v>1.9228000000000001</v>
      </c>
      <c r="FJ182" s="1">
        <v>0.165828</v>
      </c>
      <c r="FK182" s="1">
        <v>0</v>
      </c>
      <c r="FL182" s="1">
        <v>29.135400000000001</v>
      </c>
      <c r="FM182" s="1">
        <v>999.9</v>
      </c>
      <c r="FN182" s="1">
        <v>67.7</v>
      </c>
      <c r="FO182" s="1">
        <v>32.1</v>
      </c>
      <c r="FP182" s="1">
        <v>32.634399999999999</v>
      </c>
      <c r="FQ182" s="1">
        <v>64.007300000000001</v>
      </c>
      <c r="FR182" s="1">
        <v>23.601800000000001</v>
      </c>
      <c r="FS182" s="1">
        <v>1</v>
      </c>
      <c r="FT182" s="1">
        <v>0.16658000000000001</v>
      </c>
      <c r="FU182" s="1">
        <v>3.8692799999999999E-2</v>
      </c>
      <c r="FV182" s="1">
        <v>20.324100000000001</v>
      </c>
      <c r="FW182" s="1">
        <v>5.2130999999999998</v>
      </c>
      <c r="FX182" s="1">
        <v>11.904400000000001</v>
      </c>
      <c r="FY182" s="1">
        <v>5.00305</v>
      </c>
      <c r="FZ182" s="1">
        <v>3.28965</v>
      </c>
      <c r="GA182" s="1">
        <v>9999</v>
      </c>
      <c r="GB182" s="1">
        <v>9999</v>
      </c>
      <c r="GC182" s="1">
        <v>9999</v>
      </c>
      <c r="GD182" s="1">
        <v>999.9</v>
      </c>
      <c r="GE182" s="1">
        <v>1.8594299999999999</v>
      </c>
      <c r="GF182" s="1">
        <v>1.85439</v>
      </c>
      <c r="GG182" s="1">
        <v>1.8575999999999999</v>
      </c>
      <c r="GH182" s="1">
        <v>1.85595</v>
      </c>
      <c r="GI182" s="1">
        <v>1.8547899999999999</v>
      </c>
      <c r="GJ182" s="1">
        <v>1.8545199999999999</v>
      </c>
      <c r="GK182" s="1">
        <v>1.85303</v>
      </c>
      <c r="GL182" s="1">
        <v>1.85626</v>
      </c>
      <c r="GM182" s="1">
        <v>0</v>
      </c>
      <c r="GN182" s="1">
        <v>0</v>
      </c>
      <c r="GO182" s="1">
        <v>0</v>
      </c>
      <c r="GP182" s="1">
        <v>0</v>
      </c>
      <c r="GQ182" s="1" t="s">
        <v>359</v>
      </c>
      <c r="GR182" s="1" t="s">
        <v>360</v>
      </c>
      <c r="GS182" s="1" t="s">
        <v>361</v>
      </c>
      <c r="GT182" s="1" t="s">
        <v>361</v>
      </c>
      <c r="GU182" s="1" t="s">
        <v>361</v>
      </c>
      <c r="GV182" s="1" t="s">
        <v>361</v>
      </c>
      <c r="GW182" s="1">
        <v>0</v>
      </c>
      <c r="GX182" s="1">
        <v>100</v>
      </c>
      <c r="GY182" s="1">
        <v>100</v>
      </c>
      <c r="GZ182" s="1">
        <v>2.0430000000000001</v>
      </c>
      <c r="HA182" s="1">
        <v>1.5900000000000001E-2</v>
      </c>
      <c r="HB182" s="1">
        <v>0.4723743322554726</v>
      </c>
      <c r="HC182" s="1">
        <v>2.7716384584972409E-3</v>
      </c>
      <c r="HD182" s="1">
        <v>-1.1467119688665799E-6</v>
      </c>
      <c r="HE182" s="1">
        <v>2.0626329066488061E-10</v>
      </c>
      <c r="HF182" s="1">
        <v>-6.6792426355626849E-2</v>
      </c>
      <c r="HG182" s="1">
        <v>1.066993184659233E-2</v>
      </c>
      <c r="HH182" s="1">
        <v>-3.4528890892081033E-4</v>
      </c>
      <c r="HI182" s="1">
        <v>2.382551249023132E-6</v>
      </c>
      <c r="HJ182" s="1">
        <v>1</v>
      </c>
      <c r="HK182" s="1">
        <v>2115</v>
      </c>
      <c r="HL182" s="1">
        <v>2</v>
      </c>
      <c r="HM182" s="1">
        <v>30</v>
      </c>
      <c r="HN182" s="1">
        <v>8.3000000000000007</v>
      </c>
      <c r="HO182" s="1">
        <v>8.1999999999999993</v>
      </c>
      <c r="HP182" s="1">
        <v>1.9030800000000001</v>
      </c>
      <c r="HQ182" s="1">
        <v>2.2985799999999998</v>
      </c>
      <c r="HR182" s="1">
        <v>1.4978</v>
      </c>
      <c r="HS182" s="1">
        <v>2.3010299999999999</v>
      </c>
      <c r="HT182" s="1">
        <v>1.5478499999999999</v>
      </c>
      <c r="HU182" s="1">
        <v>2.34253</v>
      </c>
      <c r="HV182" s="1">
        <v>35.637999999999998</v>
      </c>
      <c r="HW182" s="1">
        <v>15.3316</v>
      </c>
      <c r="HX182" s="1">
        <v>18</v>
      </c>
      <c r="HY182" s="1">
        <v>362.21100000000001</v>
      </c>
      <c r="HZ182" s="1">
        <v>518.76599999999996</v>
      </c>
      <c r="IA182" s="1">
        <v>29.369</v>
      </c>
      <c r="IB182" s="1">
        <v>29.301600000000001</v>
      </c>
      <c r="IC182" s="1">
        <v>30</v>
      </c>
      <c r="ID182" s="1">
        <v>29.0974</v>
      </c>
      <c r="IE182" s="1">
        <v>29.171800000000001</v>
      </c>
      <c r="IF182" s="1">
        <v>38.104599999999998</v>
      </c>
      <c r="IG182" s="1">
        <v>24.060500000000001</v>
      </c>
      <c r="IH182" s="1">
        <v>68.563500000000005</v>
      </c>
      <c r="II182" s="1">
        <v>29.353000000000002</v>
      </c>
      <c r="IJ182" s="1">
        <v>874.24699999999996</v>
      </c>
      <c r="IK182" s="1">
        <v>25.708600000000001</v>
      </c>
      <c r="IL182" s="1">
        <v>100.879</v>
      </c>
      <c r="IM182" s="1">
        <v>100.628</v>
      </c>
      <c r="IN182" s="1" t="s">
        <v>366</v>
      </c>
    </row>
    <row r="183" spans="1:248" ht="15.75" customHeight="1" x14ac:dyDescent="0.3">
      <c r="A183" s="1">
        <v>167</v>
      </c>
      <c r="B183" s="1">
        <v>1660311481.5999999</v>
      </c>
      <c r="C183" s="1">
        <v>515</v>
      </c>
      <c r="D183" s="1" t="s">
        <v>690</v>
      </c>
      <c r="E183" s="1" t="s">
        <v>691</v>
      </c>
      <c r="F183" s="1">
        <v>1</v>
      </c>
      <c r="G183" s="1" t="s">
        <v>349</v>
      </c>
      <c r="H183" s="1" t="s">
        <v>350</v>
      </c>
      <c r="I183" s="1" t="s">
        <v>351</v>
      </c>
      <c r="J183" s="1" t="s">
        <v>352</v>
      </c>
      <c r="K183" s="1" t="s">
        <v>353</v>
      </c>
      <c r="L183" s="1" t="s">
        <v>354</v>
      </c>
      <c r="M183" s="1" t="s">
        <v>355</v>
      </c>
      <c r="N183" s="1">
        <v>1660311473.6937499</v>
      </c>
      <c r="O183" s="1">
        <f t="shared" si="0"/>
        <v>1.3231169561966592E-3</v>
      </c>
      <c r="P183" s="1">
        <f t="shared" si="1"/>
        <v>1.3231169561966591</v>
      </c>
      <c r="Q183" s="1">
        <f t="shared" si="2"/>
        <v>11.688828817413192</v>
      </c>
      <c r="R183" s="1">
        <f t="shared" si="3"/>
        <v>755.80006249999997</v>
      </c>
      <c r="S183" s="1">
        <f t="shared" si="4"/>
        <v>440.06769223962061</v>
      </c>
      <c r="T183" s="1">
        <f t="shared" si="5"/>
        <v>43.888755019491661</v>
      </c>
      <c r="U183" s="1">
        <f t="shared" si="6"/>
        <v>75.377321197932929</v>
      </c>
      <c r="V183" s="1">
        <f t="shared" si="7"/>
        <v>6.3900430308393777E-2</v>
      </c>
      <c r="W183" s="1">
        <f t="shared" si="8"/>
        <v>2.9228719431968604</v>
      </c>
      <c r="X183" s="1">
        <f t="shared" si="9"/>
        <v>6.3134359098816914E-2</v>
      </c>
      <c r="Y183" s="1">
        <f t="shared" si="10"/>
        <v>3.9527037595016246E-2</v>
      </c>
      <c r="Z183" s="1">
        <f t="shared" si="11"/>
        <v>321.51468375000002</v>
      </c>
      <c r="AA183" s="1">
        <f t="shared" si="12"/>
        <v>32.559813288335732</v>
      </c>
      <c r="AB183" s="1">
        <f t="shared" si="13"/>
        <v>31.81266875</v>
      </c>
      <c r="AC183" s="1">
        <f t="shared" si="14"/>
        <v>4.7246858233496374</v>
      </c>
      <c r="AD183" s="1">
        <f t="shared" si="15"/>
        <v>60.095673309207299</v>
      </c>
      <c r="AE183" s="1">
        <f t="shared" si="16"/>
        <v>2.7125211947697605</v>
      </c>
      <c r="AF183" s="1">
        <f t="shared" si="17"/>
        <v>4.5136713600214762</v>
      </c>
      <c r="AG183" s="1">
        <f t="shared" si="18"/>
        <v>2.0121646285798769</v>
      </c>
      <c r="AH183" s="1">
        <f t="shared" si="19"/>
        <v>-58.349457768272671</v>
      </c>
      <c r="AI183" s="1">
        <f t="shared" si="20"/>
        <v>-126.65419964376056</v>
      </c>
      <c r="AJ183" s="1">
        <f t="shared" si="21"/>
        <v>-9.7701650467491881</v>
      </c>
      <c r="AK183" s="1">
        <f t="shared" si="22"/>
        <v>126.74086129121761</v>
      </c>
      <c r="AL183" s="1">
        <f t="shared" si="23"/>
        <v>42.871777079264554</v>
      </c>
      <c r="AM183" s="1">
        <f t="shared" si="24"/>
        <v>1.3183436241148268</v>
      </c>
      <c r="AN183" s="1">
        <f t="shared" si="25"/>
        <v>11.688828817413192</v>
      </c>
      <c r="AO183" s="1">
        <v>855.34596600312841</v>
      </c>
      <c r="AP183" s="1">
        <v>814.77016363636312</v>
      </c>
      <c r="AQ183" s="1">
        <v>5.0898267313998176</v>
      </c>
      <c r="AR183" s="1">
        <v>65.304688863541145</v>
      </c>
      <c r="AS183" s="1">
        <f t="shared" si="26"/>
        <v>1.3231169561966591</v>
      </c>
      <c r="AT183" s="1">
        <v>25.6533039180744</v>
      </c>
      <c r="AU183" s="1">
        <v>27.197442424242428</v>
      </c>
      <c r="AV183" s="1">
        <v>-5.5033376850646783E-6</v>
      </c>
      <c r="AW183" s="1">
        <v>82.040529931118442</v>
      </c>
      <c r="AX183" s="1">
        <v>120</v>
      </c>
      <c r="AY183" s="1">
        <v>24</v>
      </c>
      <c r="AZ183" s="1">
        <f t="shared" si="27"/>
        <v>1</v>
      </c>
      <c r="BA183" s="1">
        <f t="shared" si="28"/>
        <v>0</v>
      </c>
      <c r="BB183" s="1">
        <f t="shared" si="29"/>
        <v>51981.770162213208</v>
      </c>
      <c r="BC183" s="1">
        <f t="shared" si="30"/>
        <v>1999.9881250000001</v>
      </c>
      <c r="BD183" s="1">
        <f t="shared" si="31"/>
        <v>1681.1903249999998</v>
      </c>
      <c r="BE183" s="1">
        <f t="shared" si="32"/>
        <v>0.84060015356341167</v>
      </c>
      <c r="BF183" s="1">
        <f t="shared" si="33"/>
        <v>0.16075829637738473</v>
      </c>
      <c r="BG183" s="1">
        <v>6</v>
      </c>
      <c r="BH183" s="1">
        <v>0.5</v>
      </c>
      <c r="BI183" s="1" t="s">
        <v>356</v>
      </c>
      <c r="BJ183" s="1">
        <v>2</v>
      </c>
      <c r="BK183" s="1" t="b">
        <v>1</v>
      </c>
      <c r="BL183" s="1">
        <v>1660311473.6937499</v>
      </c>
      <c r="BM183" s="1">
        <v>755.80006249999997</v>
      </c>
      <c r="BN183" s="1">
        <v>808.42637500000001</v>
      </c>
      <c r="BO183" s="1">
        <v>27.198149999999998</v>
      </c>
      <c r="BP183" s="1">
        <v>25.65961875</v>
      </c>
      <c r="BQ183" s="1">
        <v>753.80193749999989</v>
      </c>
      <c r="BR183" s="1">
        <v>27.182168749999999</v>
      </c>
      <c r="BS183" s="1">
        <v>500.1473125</v>
      </c>
      <c r="BT183" s="1">
        <v>99.631806249999997</v>
      </c>
      <c r="BU183" s="1">
        <v>0.10002090625</v>
      </c>
      <c r="BV183" s="1">
        <v>31.008912500000001</v>
      </c>
      <c r="BW183" s="1">
        <v>31.81266875</v>
      </c>
      <c r="BX183" s="1">
        <v>999.9</v>
      </c>
      <c r="BY183" s="1">
        <v>0</v>
      </c>
      <c r="BZ183" s="1">
        <v>0</v>
      </c>
      <c r="CA183" s="1">
        <v>9998.7975000000006</v>
      </c>
      <c r="CB183" s="1">
        <v>0</v>
      </c>
      <c r="CC183" s="1">
        <v>11.2092875</v>
      </c>
      <c r="CD183" s="1">
        <v>-52.626406250000002</v>
      </c>
      <c r="CE183" s="1">
        <v>776.93100000000004</v>
      </c>
      <c r="CF183" s="1">
        <v>829.71637499999997</v>
      </c>
      <c r="CG183" s="1">
        <v>1.5385243749999999</v>
      </c>
      <c r="CH183" s="1">
        <v>808.42637500000001</v>
      </c>
      <c r="CI183" s="1">
        <v>25.65961875</v>
      </c>
      <c r="CJ183" s="1">
        <v>2.7098006250000002</v>
      </c>
      <c r="CK183" s="1">
        <v>2.5565143749999999</v>
      </c>
      <c r="CL183" s="1">
        <v>22.34466875</v>
      </c>
      <c r="CM183" s="1">
        <v>21.390831250000002</v>
      </c>
      <c r="CN183" s="1">
        <v>1999.9881250000001</v>
      </c>
      <c r="CO183" s="1">
        <v>0.97999599999999998</v>
      </c>
      <c r="CP183" s="1">
        <v>2.00042E-2</v>
      </c>
      <c r="CQ183" s="1">
        <v>0</v>
      </c>
      <c r="CR183" s="1">
        <v>3.0033124999999998</v>
      </c>
      <c r="CS183" s="1">
        <v>0</v>
      </c>
      <c r="CT183" s="1">
        <v>23142.587500000001</v>
      </c>
      <c r="CU183" s="1">
        <v>17412.2</v>
      </c>
      <c r="CV183" s="1">
        <v>39.5</v>
      </c>
      <c r="CW183" s="1">
        <v>40.351374999999997</v>
      </c>
      <c r="CX183" s="1">
        <v>39.351374999999997</v>
      </c>
      <c r="CY183" s="1">
        <v>38.996062500000001</v>
      </c>
      <c r="CZ183" s="1">
        <v>39.686999999999998</v>
      </c>
      <c r="DA183" s="1">
        <v>1959.9781250000001</v>
      </c>
      <c r="DB183" s="1">
        <v>40.01</v>
      </c>
      <c r="DC183" s="1">
        <v>0</v>
      </c>
      <c r="DD183" s="1">
        <v>1660311479.4000001</v>
      </c>
      <c r="DE183" s="1">
        <v>0</v>
      </c>
      <c r="DF183" s="1">
        <v>1660310986.5999999</v>
      </c>
      <c r="DG183" s="1" t="s">
        <v>357</v>
      </c>
      <c r="DH183" s="1">
        <v>1660310983.5999999</v>
      </c>
      <c r="DI183" s="1">
        <v>1660310986.5999999</v>
      </c>
      <c r="DJ183" s="1">
        <v>1</v>
      </c>
      <c r="DK183" s="1">
        <v>0.122</v>
      </c>
      <c r="DL183" s="1">
        <v>-3.4000000000000002E-2</v>
      </c>
      <c r="DM183" s="1">
        <v>1.4079999999999999</v>
      </c>
      <c r="DN183" s="1">
        <v>0.02</v>
      </c>
      <c r="DO183" s="1">
        <v>400</v>
      </c>
      <c r="DP183" s="1">
        <v>26</v>
      </c>
      <c r="DQ183" s="1">
        <v>0.18</v>
      </c>
      <c r="DR183" s="1">
        <v>7.0000000000000007E-2</v>
      </c>
      <c r="DS183" s="1">
        <v>11.243860490302531</v>
      </c>
      <c r="DT183" s="1">
        <v>3.3504147279474741</v>
      </c>
      <c r="DU183" s="1">
        <v>0.25976191926046138</v>
      </c>
      <c r="DV183" s="1">
        <v>0</v>
      </c>
      <c r="DW183" s="1">
        <v>42.910727397061613</v>
      </c>
      <c r="DX183" s="1">
        <v>2.144157291123153</v>
      </c>
      <c r="DY183" s="1">
        <v>0.18430950891186279</v>
      </c>
      <c r="DZ183" s="1">
        <v>0</v>
      </c>
      <c r="EA183" s="1">
        <v>-52.682966666666672</v>
      </c>
      <c r="EB183" s="1">
        <v>-2.479394883203589</v>
      </c>
      <c r="EC183" s="1">
        <v>0.23437574011734991</v>
      </c>
      <c r="ED183" s="1">
        <v>0</v>
      </c>
      <c r="EE183" s="1">
        <v>442.14212252016011</v>
      </c>
      <c r="EF183" s="1">
        <v>207.53659530972701</v>
      </c>
      <c r="EG183" s="1">
        <v>15.570391545129461</v>
      </c>
      <c r="EH183" s="1">
        <v>0</v>
      </c>
      <c r="EI183" s="1">
        <v>1.5358810000000001</v>
      </c>
      <c r="EJ183" s="1">
        <v>6.1597148217632319E-2</v>
      </c>
      <c r="EK183" s="1">
        <v>6.4919661120495806E-3</v>
      </c>
      <c r="EL183" s="1">
        <v>1</v>
      </c>
      <c r="EM183" s="1">
        <v>2.0110556203550951</v>
      </c>
      <c r="EN183" s="1">
        <v>3.7122593357472783E-2</v>
      </c>
      <c r="EO183" s="1">
        <v>3.0682036001793288E-3</v>
      </c>
      <c r="EP183" s="1">
        <v>1</v>
      </c>
      <c r="EQ183" s="1">
        <v>2</v>
      </c>
      <c r="ER183" s="1">
        <v>6</v>
      </c>
      <c r="ES183" s="1" t="s">
        <v>387</v>
      </c>
      <c r="ET183" s="1">
        <v>2.9451399999999999</v>
      </c>
      <c r="EU183" s="1">
        <v>2.80132</v>
      </c>
      <c r="EV183" s="1">
        <v>0.14452100000000001</v>
      </c>
      <c r="EW183" s="1">
        <v>0.15074799999999999</v>
      </c>
      <c r="EX183" s="1">
        <v>0.118642</v>
      </c>
      <c r="EY183" s="1">
        <v>0.113952</v>
      </c>
      <c r="EZ183" s="1">
        <v>17617.599999999999</v>
      </c>
      <c r="FA183" s="1">
        <v>18342.5</v>
      </c>
      <c r="FB183" s="1">
        <v>23934.1</v>
      </c>
      <c r="FC183" s="1">
        <v>25119.200000000001</v>
      </c>
      <c r="FD183" s="1">
        <v>33754.6</v>
      </c>
      <c r="FE183" s="1">
        <v>35531.9</v>
      </c>
      <c r="FF183" s="1">
        <v>43618</v>
      </c>
      <c r="FG183" s="1">
        <v>46429.3</v>
      </c>
      <c r="FH183" s="1">
        <v>1.73407</v>
      </c>
      <c r="FI183" s="1">
        <v>1.9228799999999999</v>
      </c>
      <c r="FJ183" s="1">
        <v>0.16572000000000001</v>
      </c>
      <c r="FK183" s="1">
        <v>0</v>
      </c>
      <c r="FL183" s="1">
        <v>29.138000000000002</v>
      </c>
      <c r="FM183" s="1">
        <v>999.9</v>
      </c>
      <c r="FN183" s="1">
        <v>67.7</v>
      </c>
      <c r="FO183" s="1">
        <v>32.1</v>
      </c>
      <c r="FP183" s="1">
        <v>32.630000000000003</v>
      </c>
      <c r="FQ183" s="1">
        <v>64.1173</v>
      </c>
      <c r="FR183" s="1">
        <v>23.1571</v>
      </c>
      <c r="FS183" s="1">
        <v>1</v>
      </c>
      <c r="FT183" s="1">
        <v>0.16655500000000001</v>
      </c>
      <c r="FU183" s="1">
        <v>-2.7178599999999999E-3</v>
      </c>
      <c r="FV183" s="1">
        <v>20.324100000000001</v>
      </c>
      <c r="FW183" s="1">
        <v>5.2135499999999997</v>
      </c>
      <c r="FX183" s="1">
        <v>11.904500000000001</v>
      </c>
      <c r="FY183" s="1">
        <v>5.0031499999999998</v>
      </c>
      <c r="FZ183" s="1">
        <v>3.2896800000000002</v>
      </c>
      <c r="GA183" s="1">
        <v>9999</v>
      </c>
      <c r="GB183" s="1">
        <v>9999</v>
      </c>
      <c r="GC183" s="1">
        <v>9999</v>
      </c>
      <c r="GD183" s="1">
        <v>999.9</v>
      </c>
      <c r="GE183" s="1">
        <v>1.8594299999999999</v>
      </c>
      <c r="GF183" s="1">
        <v>1.85439</v>
      </c>
      <c r="GG183" s="1">
        <v>1.8575999999999999</v>
      </c>
      <c r="GH183" s="1">
        <v>1.8559399999999999</v>
      </c>
      <c r="GI183" s="1">
        <v>1.8548</v>
      </c>
      <c r="GJ183" s="1">
        <v>1.8545199999999999</v>
      </c>
      <c r="GK183" s="1">
        <v>1.8530500000000001</v>
      </c>
      <c r="GL183" s="1">
        <v>1.85626</v>
      </c>
      <c r="GM183" s="1">
        <v>0</v>
      </c>
      <c r="GN183" s="1">
        <v>0</v>
      </c>
      <c r="GO183" s="1">
        <v>0</v>
      </c>
      <c r="GP183" s="1">
        <v>0</v>
      </c>
      <c r="GQ183" s="1" t="s">
        <v>359</v>
      </c>
      <c r="GR183" s="1" t="s">
        <v>360</v>
      </c>
      <c r="GS183" s="1" t="s">
        <v>361</v>
      </c>
      <c r="GT183" s="1" t="s">
        <v>361</v>
      </c>
      <c r="GU183" s="1" t="s">
        <v>361</v>
      </c>
      <c r="GV183" s="1" t="s">
        <v>361</v>
      </c>
      <c r="GW183" s="1">
        <v>0</v>
      </c>
      <c r="GX183" s="1">
        <v>100</v>
      </c>
      <c r="GY183" s="1">
        <v>100</v>
      </c>
      <c r="GZ183" s="1">
        <v>2.052</v>
      </c>
      <c r="HA183" s="1">
        <v>1.6E-2</v>
      </c>
      <c r="HB183" s="1">
        <v>0.4723743322554726</v>
      </c>
      <c r="HC183" s="1">
        <v>2.7716384584972409E-3</v>
      </c>
      <c r="HD183" s="1">
        <v>-1.1467119688665799E-6</v>
      </c>
      <c r="HE183" s="1">
        <v>2.0626329066488061E-10</v>
      </c>
      <c r="HF183" s="1">
        <v>-6.6792426355626849E-2</v>
      </c>
      <c r="HG183" s="1">
        <v>1.066993184659233E-2</v>
      </c>
      <c r="HH183" s="1">
        <v>-3.4528890892081033E-4</v>
      </c>
      <c r="HI183" s="1">
        <v>2.382551249023132E-6</v>
      </c>
      <c r="HJ183" s="1">
        <v>1</v>
      </c>
      <c r="HK183" s="1">
        <v>2115</v>
      </c>
      <c r="HL183" s="1">
        <v>2</v>
      </c>
      <c r="HM183" s="1">
        <v>30</v>
      </c>
      <c r="HN183" s="1">
        <v>8.3000000000000007</v>
      </c>
      <c r="HO183" s="1">
        <v>8.1999999999999993</v>
      </c>
      <c r="HP183" s="1">
        <v>1.9177200000000001</v>
      </c>
      <c r="HQ183" s="1">
        <v>2.2778299999999998</v>
      </c>
      <c r="HR183" s="1">
        <v>1.4978</v>
      </c>
      <c r="HS183" s="1">
        <v>2.3010299999999999</v>
      </c>
      <c r="HT183" s="1">
        <v>1.5478499999999999</v>
      </c>
      <c r="HU183" s="1">
        <v>2.3986800000000001</v>
      </c>
      <c r="HV183" s="1">
        <v>35.637999999999998</v>
      </c>
      <c r="HW183" s="1">
        <v>15.3316</v>
      </c>
      <c r="HX183" s="1">
        <v>18</v>
      </c>
      <c r="HY183" s="1">
        <v>362.04199999999997</v>
      </c>
      <c r="HZ183" s="1">
        <v>518.82600000000002</v>
      </c>
      <c r="IA183" s="1">
        <v>29.3535</v>
      </c>
      <c r="IB183" s="1">
        <v>29.302499999999998</v>
      </c>
      <c r="IC183" s="1">
        <v>30</v>
      </c>
      <c r="ID183" s="1">
        <v>29.098500000000001</v>
      </c>
      <c r="IE183" s="1">
        <v>29.172899999999998</v>
      </c>
      <c r="IF183" s="1">
        <v>38.401000000000003</v>
      </c>
      <c r="IG183" s="1">
        <v>24.060500000000001</v>
      </c>
      <c r="IH183" s="1">
        <v>68.563500000000005</v>
      </c>
      <c r="II183" s="1">
        <v>29.353000000000002</v>
      </c>
      <c r="IJ183" s="1">
        <v>874.24699999999996</v>
      </c>
      <c r="IK183" s="1">
        <v>25.708600000000001</v>
      </c>
      <c r="IL183" s="1">
        <v>100.879</v>
      </c>
      <c r="IM183" s="1">
        <v>100.628</v>
      </c>
      <c r="IN183" s="1" t="s">
        <v>366</v>
      </c>
    </row>
    <row r="184" spans="1:248" ht="15.75" customHeight="1" x14ac:dyDescent="0.3">
      <c r="A184" s="1">
        <v>168</v>
      </c>
      <c r="B184" s="1">
        <v>1660311482.0999999</v>
      </c>
      <c r="C184" s="1">
        <v>515.5</v>
      </c>
      <c r="D184" s="1" t="s">
        <v>692</v>
      </c>
      <c r="E184" s="1" t="s">
        <v>693</v>
      </c>
      <c r="F184" s="1">
        <v>1</v>
      </c>
      <c r="G184" s="1" t="s">
        <v>349</v>
      </c>
      <c r="H184" s="1" t="s">
        <v>350</v>
      </c>
      <c r="I184" s="1" t="s">
        <v>351</v>
      </c>
      <c r="J184" s="1" t="s">
        <v>352</v>
      </c>
      <c r="K184" s="1" t="s">
        <v>353</v>
      </c>
      <c r="L184" s="1" t="s">
        <v>354</v>
      </c>
      <c r="M184" s="1" t="s">
        <v>355</v>
      </c>
      <c r="N184" s="1">
        <v>1660311473.6937499</v>
      </c>
      <c r="O184" s="1">
        <f t="shared" si="0"/>
        <v>1.3236116973738288E-3</v>
      </c>
      <c r="P184" s="1">
        <f t="shared" si="1"/>
        <v>1.3236116973738288</v>
      </c>
      <c r="Q184" s="1">
        <f t="shared" si="2"/>
        <v>11.615286386352734</v>
      </c>
      <c r="R184" s="1">
        <f t="shared" si="3"/>
        <v>755.80006249999997</v>
      </c>
      <c r="S184" s="1">
        <f t="shared" si="4"/>
        <v>442.00585381041702</v>
      </c>
      <c r="T184" s="1">
        <f t="shared" si="5"/>
        <v>44.082051414271213</v>
      </c>
      <c r="U184" s="1">
        <f t="shared" si="6"/>
        <v>75.377321197932929</v>
      </c>
      <c r="V184" s="1">
        <f t="shared" si="7"/>
        <v>6.3924613774803199E-2</v>
      </c>
      <c r="W184" s="1">
        <f t="shared" si="8"/>
        <v>2.9228719431968604</v>
      </c>
      <c r="X184" s="1">
        <f t="shared" si="9"/>
        <v>6.3157966359682322E-2</v>
      </c>
      <c r="Y184" s="1">
        <f t="shared" si="10"/>
        <v>3.9541843041575112E-2</v>
      </c>
      <c r="Z184" s="1">
        <f t="shared" si="11"/>
        <v>321.51468375000002</v>
      </c>
      <c r="AA184" s="1">
        <f t="shared" si="12"/>
        <v>32.559684708708559</v>
      </c>
      <c r="AB184" s="1">
        <f t="shared" si="13"/>
        <v>31.81266875</v>
      </c>
      <c r="AC184" s="1">
        <f t="shared" si="14"/>
        <v>4.7246858233496374</v>
      </c>
      <c r="AD184" s="1">
        <f t="shared" si="15"/>
        <v>60.095673309207299</v>
      </c>
      <c r="AE184" s="1">
        <f t="shared" si="16"/>
        <v>2.7125211947697605</v>
      </c>
      <c r="AF184" s="1">
        <f t="shared" si="17"/>
        <v>4.5136713600214762</v>
      </c>
      <c r="AG184" s="1">
        <f t="shared" si="18"/>
        <v>2.0121646285798769</v>
      </c>
      <c r="AH184" s="1">
        <f t="shared" si="19"/>
        <v>-58.371275854185846</v>
      </c>
      <c r="AI184" s="1">
        <f t="shared" si="20"/>
        <v>-126.65419964376056</v>
      </c>
      <c r="AJ184" s="1">
        <f t="shared" si="21"/>
        <v>-9.7701650467491881</v>
      </c>
      <c r="AK184" s="1">
        <f t="shared" si="22"/>
        <v>126.71904320530442</v>
      </c>
      <c r="AL184" s="1">
        <f t="shared" si="23"/>
        <v>42.871777079264554</v>
      </c>
      <c r="AM184" s="1">
        <f t="shared" si="24"/>
        <v>1.3183436241148268</v>
      </c>
      <c r="AN184" s="1">
        <f t="shared" si="25"/>
        <v>11.615286386352734</v>
      </c>
      <c r="AO184" s="1">
        <v>857.74447946575117</v>
      </c>
      <c r="AP184" s="1">
        <v>817.29362424242447</v>
      </c>
      <c r="AQ184" s="1">
        <v>5.0831400717819308</v>
      </c>
      <c r="AR184" s="1">
        <v>65.304688863541145</v>
      </c>
      <c r="AS184" s="1">
        <f t="shared" si="26"/>
        <v>1.3236116973738288</v>
      </c>
      <c r="AT184" s="1">
        <v>25.65233622770679</v>
      </c>
      <c r="AU184" s="1">
        <v>27.197058181818171</v>
      </c>
      <c r="AV184" s="1">
        <v>-6.3490054953742342E-6</v>
      </c>
      <c r="AW184" s="1">
        <v>82.040529931118442</v>
      </c>
      <c r="AX184" s="1">
        <v>120</v>
      </c>
      <c r="AY184" s="1">
        <v>24</v>
      </c>
      <c r="AZ184" s="1">
        <f t="shared" si="27"/>
        <v>1</v>
      </c>
      <c r="BA184" s="1">
        <f t="shared" si="28"/>
        <v>0</v>
      </c>
      <c r="BB184" s="1">
        <f t="shared" si="29"/>
        <v>51981.770162213208</v>
      </c>
      <c r="BC184" s="1">
        <f t="shared" si="30"/>
        <v>1999.9881250000001</v>
      </c>
      <c r="BD184" s="1">
        <f t="shared" si="31"/>
        <v>1681.1903249999998</v>
      </c>
      <c r="BE184" s="1">
        <f t="shared" si="32"/>
        <v>0.84060015356341167</v>
      </c>
      <c r="BF184" s="1">
        <f t="shared" si="33"/>
        <v>0.16075829637738473</v>
      </c>
      <c r="BG184" s="1">
        <v>6</v>
      </c>
      <c r="BH184" s="1">
        <v>0.5</v>
      </c>
      <c r="BI184" s="1" t="s">
        <v>356</v>
      </c>
      <c r="BJ184" s="1">
        <v>2</v>
      </c>
      <c r="BK184" s="1" t="b">
        <v>1</v>
      </c>
      <c r="BL184" s="1">
        <v>1660311473.6937499</v>
      </c>
      <c r="BM184" s="1">
        <v>755.80006249999997</v>
      </c>
      <c r="BN184" s="1">
        <v>808.42637500000001</v>
      </c>
      <c r="BO184" s="1">
        <v>27.198149999999998</v>
      </c>
      <c r="BP184" s="1">
        <v>25.65961875</v>
      </c>
      <c r="BQ184" s="1">
        <v>753.80193749999989</v>
      </c>
      <c r="BR184" s="1">
        <v>27.182168749999999</v>
      </c>
      <c r="BS184" s="1">
        <v>500.1473125</v>
      </c>
      <c r="BT184" s="1">
        <v>99.631806249999997</v>
      </c>
      <c r="BU184" s="1">
        <v>0.10002090625</v>
      </c>
      <c r="BV184" s="1">
        <v>31.008912500000001</v>
      </c>
      <c r="BW184" s="1">
        <v>31.81266875</v>
      </c>
      <c r="BX184" s="1">
        <v>999.9</v>
      </c>
      <c r="BY184" s="1">
        <v>0</v>
      </c>
      <c r="BZ184" s="1">
        <v>0</v>
      </c>
      <c r="CA184" s="1">
        <v>9998.7975000000006</v>
      </c>
      <c r="CB184" s="1">
        <v>0</v>
      </c>
      <c r="CC184" s="1">
        <v>11.2092875</v>
      </c>
      <c r="CD184" s="1">
        <v>-52.626406250000002</v>
      </c>
      <c r="CE184" s="1">
        <v>776.93100000000004</v>
      </c>
      <c r="CF184" s="1">
        <v>829.71637499999997</v>
      </c>
      <c r="CG184" s="1">
        <v>1.5385243749999999</v>
      </c>
      <c r="CH184" s="1">
        <v>808.42637500000001</v>
      </c>
      <c r="CI184" s="1">
        <v>25.65961875</v>
      </c>
      <c r="CJ184" s="1">
        <v>2.7098006250000002</v>
      </c>
      <c r="CK184" s="1">
        <v>2.5565143749999999</v>
      </c>
      <c r="CL184" s="1">
        <v>22.34466875</v>
      </c>
      <c r="CM184" s="1">
        <v>21.390831250000002</v>
      </c>
      <c r="CN184" s="1">
        <v>1999.9881250000001</v>
      </c>
      <c r="CO184" s="1">
        <v>0.97999599999999998</v>
      </c>
      <c r="CP184" s="1">
        <v>2.00042E-2</v>
      </c>
      <c r="CQ184" s="1">
        <v>0</v>
      </c>
      <c r="CR184" s="1">
        <v>3.0033124999999998</v>
      </c>
      <c r="CS184" s="1">
        <v>0</v>
      </c>
      <c r="CT184" s="1">
        <v>23142.587500000001</v>
      </c>
      <c r="CU184" s="1">
        <v>17412.2</v>
      </c>
      <c r="CV184" s="1">
        <v>39.5</v>
      </c>
      <c r="CW184" s="1">
        <v>40.351374999999997</v>
      </c>
      <c r="CX184" s="1">
        <v>39.351374999999997</v>
      </c>
      <c r="CY184" s="1">
        <v>38.996062500000001</v>
      </c>
      <c r="CZ184" s="1">
        <v>39.686999999999998</v>
      </c>
      <c r="DA184" s="1">
        <v>1959.9781250000001</v>
      </c>
      <c r="DB184" s="1">
        <v>40.01</v>
      </c>
      <c r="DC184" s="1">
        <v>0</v>
      </c>
      <c r="DD184" s="1">
        <v>1660311480</v>
      </c>
      <c r="DE184" s="1">
        <v>0</v>
      </c>
      <c r="DF184" s="1">
        <v>1660310986.5999999</v>
      </c>
      <c r="DG184" s="1" t="s">
        <v>357</v>
      </c>
      <c r="DH184" s="1">
        <v>1660310983.5999999</v>
      </c>
      <c r="DI184" s="1">
        <v>1660310986.5999999</v>
      </c>
      <c r="DJ184" s="1">
        <v>1</v>
      </c>
      <c r="DK184" s="1">
        <v>0.122</v>
      </c>
      <c r="DL184" s="1">
        <v>-3.4000000000000002E-2</v>
      </c>
      <c r="DM184" s="1">
        <v>1.4079999999999999</v>
      </c>
      <c r="DN184" s="1">
        <v>0.02</v>
      </c>
      <c r="DO184" s="1">
        <v>400</v>
      </c>
      <c r="DP184" s="1">
        <v>26</v>
      </c>
      <c r="DQ184" s="1">
        <v>0.18</v>
      </c>
      <c r="DR184" s="1">
        <v>7.0000000000000007E-2</v>
      </c>
      <c r="DS184" s="1">
        <v>11.34723576469433</v>
      </c>
      <c r="DT184" s="1">
        <v>3.1570379691952022</v>
      </c>
      <c r="DU184" s="1">
        <v>0.2375856715013723</v>
      </c>
      <c r="DV184" s="1">
        <v>0</v>
      </c>
      <c r="DW184" s="1">
        <v>42.910500221940381</v>
      </c>
      <c r="DX184" s="1">
        <v>0.43630704959681599</v>
      </c>
      <c r="DY184" s="1">
        <v>0.2005515293544535</v>
      </c>
      <c r="DZ184" s="1">
        <v>0</v>
      </c>
      <c r="EA184" s="1">
        <v>-52.649809677419363</v>
      </c>
      <c r="EB184" s="1">
        <v>-0.42708870967722851</v>
      </c>
      <c r="EC184" s="1">
        <v>0.28115401054988171</v>
      </c>
      <c r="ED184" s="1">
        <v>1</v>
      </c>
      <c r="EE184" s="1">
        <v>448.02611777499351</v>
      </c>
      <c r="EF184" s="1">
        <v>213.7640245269117</v>
      </c>
      <c r="EG184" s="1">
        <v>15.50990281810382</v>
      </c>
      <c r="EH184" s="1">
        <v>0</v>
      </c>
      <c r="EI184" s="1">
        <v>1.5370465853658539</v>
      </c>
      <c r="EJ184" s="1">
        <v>6.3583902439028228E-2</v>
      </c>
      <c r="EK184" s="1">
        <v>6.7749818143059406E-3</v>
      </c>
      <c r="EL184" s="1">
        <v>1</v>
      </c>
      <c r="EM184" s="1">
        <v>2.012284226818807</v>
      </c>
      <c r="EN184" s="1">
        <v>3.7475692105409478E-2</v>
      </c>
      <c r="EO184" s="1">
        <v>3.0212983301950501E-3</v>
      </c>
      <c r="EP184" s="1">
        <v>1</v>
      </c>
      <c r="EQ184" s="1">
        <v>3</v>
      </c>
      <c r="ER184" s="1">
        <v>6</v>
      </c>
      <c r="ES184" s="1" t="s">
        <v>382</v>
      </c>
      <c r="ET184" s="1">
        <v>2.9451800000000001</v>
      </c>
      <c r="EU184" s="1">
        <v>2.8012999999999999</v>
      </c>
      <c r="EV184" s="1">
        <v>0.144815</v>
      </c>
      <c r="EW184" s="1">
        <v>0.15102199999999999</v>
      </c>
      <c r="EX184" s="1">
        <v>0.118641</v>
      </c>
      <c r="EY184" s="1">
        <v>0.11395</v>
      </c>
      <c r="EZ184" s="1">
        <v>17611.599999999999</v>
      </c>
      <c r="FA184" s="1">
        <v>18336.599999999999</v>
      </c>
      <c r="FB184" s="1">
        <v>23934.2</v>
      </c>
      <c r="FC184" s="1">
        <v>25119.3</v>
      </c>
      <c r="FD184" s="1">
        <v>33754.699999999997</v>
      </c>
      <c r="FE184" s="1">
        <v>35532</v>
      </c>
      <c r="FF184" s="1">
        <v>43618</v>
      </c>
      <c r="FG184" s="1">
        <v>46429.3</v>
      </c>
      <c r="FH184" s="1">
        <v>1.7342</v>
      </c>
      <c r="FI184" s="1">
        <v>1.9228799999999999</v>
      </c>
      <c r="FJ184" s="1">
        <v>0.16577500000000001</v>
      </c>
      <c r="FK184" s="1">
        <v>0</v>
      </c>
      <c r="FL184" s="1">
        <v>29.1386</v>
      </c>
      <c r="FM184" s="1">
        <v>999.9</v>
      </c>
      <c r="FN184" s="1">
        <v>67.7</v>
      </c>
      <c r="FO184" s="1">
        <v>32.1</v>
      </c>
      <c r="FP184" s="1">
        <v>32.630899999999997</v>
      </c>
      <c r="FQ184" s="1">
        <v>63.987299999999998</v>
      </c>
      <c r="FR184" s="1">
        <v>22.8446</v>
      </c>
      <c r="FS184" s="1">
        <v>1</v>
      </c>
      <c r="FT184" s="1">
        <v>0.16656499999999999</v>
      </c>
      <c r="FU184" s="1">
        <v>-1.43927E-2</v>
      </c>
      <c r="FV184" s="1">
        <v>20.324100000000001</v>
      </c>
      <c r="FW184" s="1">
        <v>5.2134</v>
      </c>
      <c r="FX184" s="1">
        <v>11.9047</v>
      </c>
      <c r="FY184" s="1">
        <v>5.0031499999999998</v>
      </c>
      <c r="FZ184" s="1">
        <v>3.2896800000000002</v>
      </c>
      <c r="GA184" s="1">
        <v>9999</v>
      </c>
      <c r="GB184" s="1">
        <v>9999</v>
      </c>
      <c r="GC184" s="1">
        <v>9999</v>
      </c>
      <c r="GD184" s="1">
        <v>999.9</v>
      </c>
      <c r="GE184" s="1">
        <v>1.8594299999999999</v>
      </c>
      <c r="GF184" s="1">
        <v>1.85439</v>
      </c>
      <c r="GG184" s="1">
        <v>1.8575999999999999</v>
      </c>
      <c r="GH184" s="1">
        <v>1.8559399999999999</v>
      </c>
      <c r="GI184" s="1">
        <v>1.8548</v>
      </c>
      <c r="GJ184" s="1">
        <v>1.8545199999999999</v>
      </c>
      <c r="GK184" s="1">
        <v>1.85304</v>
      </c>
      <c r="GL184" s="1">
        <v>1.85626</v>
      </c>
      <c r="GM184" s="1">
        <v>0</v>
      </c>
      <c r="GN184" s="1">
        <v>0</v>
      </c>
      <c r="GO184" s="1">
        <v>0</v>
      </c>
      <c r="GP184" s="1">
        <v>0</v>
      </c>
      <c r="GQ184" s="1" t="s">
        <v>359</v>
      </c>
      <c r="GR184" s="1" t="s">
        <v>360</v>
      </c>
      <c r="GS184" s="1" t="s">
        <v>361</v>
      </c>
      <c r="GT184" s="1" t="s">
        <v>361</v>
      </c>
      <c r="GU184" s="1" t="s">
        <v>361</v>
      </c>
      <c r="GV184" s="1" t="s">
        <v>361</v>
      </c>
      <c r="GW184" s="1">
        <v>0</v>
      </c>
      <c r="GX184" s="1">
        <v>100</v>
      </c>
      <c r="GY184" s="1">
        <v>100</v>
      </c>
      <c r="GZ184" s="1">
        <v>2.0550000000000002</v>
      </c>
      <c r="HA184" s="1">
        <v>1.6E-2</v>
      </c>
      <c r="HB184" s="1">
        <v>0.4723743322554726</v>
      </c>
      <c r="HC184" s="1">
        <v>2.7716384584972409E-3</v>
      </c>
      <c r="HD184" s="1">
        <v>-1.1467119688665799E-6</v>
      </c>
      <c r="HE184" s="1">
        <v>2.0626329066488061E-10</v>
      </c>
      <c r="HF184" s="1">
        <v>-6.6792426355626849E-2</v>
      </c>
      <c r="HG184" s="1">
        <v>1.066993184659233E-2</v>
      </c>
      <c r="HH184" s="1">
        <v>-3.4528890892081033E-4</v>
      </c>
      <c r="HI184" s="1">
        <v>2.382551249023132E-6</v>
      </c>
      <c r="HJ184" s="1">
        <v>1</v>
      </c>
      <c r="HK184" s="1">
        <v>2115</v>
      </c>
      <c r="HL184" s="1">
        <v>2</v>
      </c>
      <c r="HM184" s="1">
        <v>30</v>
      </c>
      <c r="HN184" s="1">
        <v>8.3000000000000007</v>
      </c>
      <c r="HO184" s="1">
        <v>8.3000000000000007</v>
      </c>
      <c r="HP184" s="1">
        <v>1.9201699999999999</v>
      </c>
      <c r="HQ184" s="1">
        <v>2.2802699999999998</v>
      </c>
      <c r="HR184" s="1">
        <v>1.4978</v>
      </c>
      <c r="HS184" s="1">
        <v>2.3010299999999999</v>
      </c>
      <c r="HT184" s="1">
        <v>1.5478499999999999</v>
      </c>
      <c r="HU184" s="1">
        <v>2.4389599999999998</v>
      </c>
      <c r="HV184" s="1">
        <v>35.637999999999998</v>
      </c>
      <c r="HW184" s="1">
        <v>15.340400000000001</v>
      </c>
      <c r="HX184" s="1">
        <v>18</v>
      </c>
      <c r="HY184" s="1">
        <v>362.10199999999998</v>
      </c>
      <c r="HZ184" s="1">
        <v>518.827</v>
      </c>
      <c r="IA184" s="1">
        <v>29.350999999999999</v>
      </c>
      <c r="IB184" s="1">
        <v>29.302700000000002</v>
      </c>
      <c r="IC184" s="1">
        <v>30</v>
      </c>
      <c r="ID184" s="1">
        <v>29.098700000000001</v>
      </c>
      <c r="IE184" s="1">
        <v>29.172899999999998</v>
      </c>
      <c r="IF184" s="1">
        <v>38.460999999999999</v>
      </c>
      <c r="IG184" s="1">
        <v>24.060500000000001</v>
      </c>
      <c r="IH184" s="1">
        <v>68.563500000000005</v>
      </c>
      <c r="II184" s="1">
        <v>29.334700000000002</v>
      </c>
      <c r="IJ184" s="1">
        <v>884.84400000000005</v>
      </c>
      <c r="IK184" s="1">
        <v>25.708600000000001</v>
      </c>
      <c r="IL184" s="1">
        <v>100.879</v>
      </c>
      <c r="IM184" s="1">
        <v>100.628</v>
      </c>
      <c r="IN184" s="1" t="s">
        <v>366</v>
      </c>
    </row>
    <row r="185" spans="1:248" ht="15.75" customHeight="1" x14ac:dyDescent="0.3">
      <c r="A185" s="1">
        <v>169</v>
      </c>
      <c r="B185" s="1">
        <v>1660311483.5999999</v>
      </c>
      <c r="C185" s="1">
        <v>517</v>
      </c>
      <c r="D185" s="1" t="s">
        <v>694</v>
      </c>
      <c r="E185" s="1" t="s">
        <v>695</v>
      </c>
      <c r="F185" s="1">
        <v>1</v>
      </c>
      <c r="G185" s="1" t="s">
        <v>349</v>
      </c>
      <c r="H185" s="1" t="s">
        <v>350</v>
      </c>
      <c r="I185" s="1" t="s">
        <v>351</v>
      </c>
      <c r="J185" s="1" t="s">
        <v>352</v>
      </c>
      <c r="K185" s="1" t="s">
        <v>353</v>
      </c>
      <c r="L185" s="1" t="s">
        <v>354</v>
      </c>
      <c r="M185" s="1" t="s">
        <v>355</v>
      </c>
      <c r="N185" s="1">
        <v>1660311475.7249999</v>
      </c>
      <c r="O185" s="1">
        <f t="shared" si="0"/>
        <v>1.3237882147867025E-3</v>
      </c>
      <c r="P185" s="1">
        <f t="shared" si="1"/>
        <v>1.3237882147867026</v>
      </c>
      <c r="Q185" s="1">
        <f t="shared" si="2"/>
        <v>11.482126455882087</v>
      </c>
      <c r="R185" s="1">
        <f t="shared" si="3"/>
        <v>765.88556249999999</v>
      </c>
      <c r="S185" s="1">
        <f t="shared" si="4"/>
        <v>454.88790277752491</v>
      </c>
      <c r="T185" s="1">
        <f t="shared" si="5"/>
        <v>45.366738266845225</v>
      </c>
      <c r="U185" s="1">
        <f t="shared" si="6"/>
        <v>76.383059747549197</v>
      </c>
      <c r="V185" s="1">
        <f t="shared" si="7"/>
        <v>6.3886443735113915E-2</v>
      </c>
      <c r="W185" s="1">
        <f t="shared" si="8"/>
        <v>2.9227804850699712</v>
      </c>
      <c r="X185" s="1">
        <f t="shared" si="9"/>
        <v>6.3120682026693631E-2</v>
      </c>
      <c r="Y185" s="1">
        <f t="shared" si="10"/>
        <v>3.9518462068103034E-2</v>
      </c>
      <c r="Z185" s="1">
        <f t="shared" si="11"/>
        <v>321.5171775</v>
      </c>
      <c r="AA185" s="1">
        <f t="shared" si="12"/>
        <v>32.562945042989192</v>
      </c>
      <c r="AB185" s="1">
        <f t="shared" si="13"/>
        <v>31.818187500000001</v>
      </c>
      <c r="AC185" s="1">
        <f t="shared" si="14"/>
        <v>4.726163875988572</v>
      </c>
      <c r="AD185" s="1">
        <f t="shared" si="15"/>
        <v>60.085421541890561</v>
      </c>
      <c r="AE185" s="1">
        <f t="shared" si="16"/>
        <v>2.7125610349410971</v>
      </c>
      <c r="AF185" s="1">
        <f t="shared" si="17"/>
        <v>4.5145077879664113</v>
      </c>
      <c r="AG185" s="1">
        <f t="shared" si="18"/>
        <v>2.0136028410474749</v>
      </c>
      <c r="AH185" s="1">
        <f t="shared" si="19"/>
        <v>-58.379060272093582</v>
      </c>
      <c r="AI185" s="1">
        <f t="shared" si="20"/>
        <v>-127.00773018147845</v>
      </c>
      <c r="AJ185" s="1">
        <f t="shared" si="21"/>
        <v>-9.7981665840888592</v>
      </c>
      <c r="AK185" s="1">
        <f t="shared" si="22"/>
        <v>126.33222046233914</v>
      </c>
      <c r="AL185" s="1">
        <f t="shared" si="23"/>
        <v>42.792805607972383</v>
      </c>
      <c r="AM185" s="1">
        <f t="shared" si="24"/>
        <v>1.3198752191535026</v>
      </c>
      <c r="AN185" s="1">
        <f t="shared" si="25"/>
        <v>11.482126455882087</v>
      </c>
      <c r="AO185" s="1">
        <v>864.80730754245451</v>
      </c>
      <c r="AP185" s="1">
        <v>824.77672727272693</v>
      </c>
      <c r="AQ185" s="1">
        <v>5.0332486101611442</v>
      </c>
      <c r="AR185" s="1">
        <v>65.304688863541145</v>
      </c>
      <c r="AS185" s="1">
        <f t="shared" si="26"/>
        <v>1.3237882147867026</v>
      </c>
      <c r="AT185" s="1">
        <v>25.650758221170499</v>
      </c>
      <c r="AU185" s="1">
        <v>27.195707878787879</v>
      </c>
      <c r="AV185" s="1">
        <v>-5.3726354825614081E-6</v>
      </c>
      <c r="AW185" s="1">
        <v>82.040529931118442</v>
      </c>
      <c r="AX185" s="1">
        <v>120</v>
      </c>
      <c r="AY185" s="1">
        <v>24</v>
      </c>
      <c r="AZ185" s="1">
        <f t="shared" si="27"/>
        <v>1</v>
      </c>
      <c r="BA185" s="1">
        <f t="shared" si="28"/>
        <v>0</v>
      </c>
      <c r="BB185" s="1">
        <f t="shared" si="29"/>
        <v>51978.608984989864</v>
      </c>
      <c r="BC185" s="1">
        <f t="shared" si="30"/>
        <v>2000.0037500000001</v>
      </c>
      <c r="BD185" s="1">
        <f t="shared" si="31"/>
        <v>1681.2034500000002</v>
      </c>
      <c r="BE185" s="1">
        <f t="shared" si="32"/>
        <v>0.8406001488747209</v>
      </c>
      <c r="BF185" s="1">
        <f t="shared" si="33"/>
        <v>0.16075828732821126</v>
      </c>
      <c r="BG185" s="1">
        <v>6</v>
      </c>
      <c r="BH185" s="1">
        <v>0.5</v>
      </c>
      <c r="BI185" s="1" t="s">
        <v>356</v>
      </c>
      <c r="BJ185" s="1">
        <v>2</v>
      </c>
      <c r="BK185" s="1" t="b">
        <v>1</v>
      </c>
      <c r="BL185" s="1">
        <v>1660311475.7249999</v>
      </c>
      <c r="BM185" s="1">
        <v>765.88556249999999</v>
      </c>
      <c r="BN185" s="1">
        <v>818.43537499999991</v>
      </c>
      <c r="BO185" s="1">
        <v>27.198587499999999</v>
      </c>
      <c r="BP185" s="1">
        <v>25.65824375</v>
      </c>
      <c r="BQ185" s="1">
        <v>763.87343749999991</v>
      </c>
      <c r="BR185" s="1">
        <v>27.182612500000001</v>
      </c>
      <c r="BS185" s="1">
        <v>500.1389375</v>
      </c>
      <c r="BT185" s="1">
        <v>99.631668750000003</v>
      </c>
      <c r="BU185" s="1">
        <v>0.10001896875000001</v>
      </c>
      <c r="BV185" s="1">
        <v>31.012162499999999</v>
      </c>
      <c r="BW185" s="1">
        <v>31.818187500000001</v>
      </c>
      <c r="BX185" s="1">
        <v>999.9</v>
      </c>
      <c r="BY185" s="1">
        <v>0</v>
      </c>
      <c r="BZ185" s="1">
        <v>0</v>
      </c>
      <c r="CA185" s="1">
        <v>9998.2893750000003</v>
      </c>
      <c r="CB185" s="1">
        <v>0</v>
      </c>
      <c r="CC185" s="1">
        <v>11.212187500000001</v>
      </c>
      <c r="CD185" s="1">
        <v>-52.549887499999997</v>
      </c>
      <c r="CE185" s="1">
        <v>787.29875000000004</v>
      </c>
      <c r="CF185" s="1">
        <v>839.98775000000001</v>
      </c>
      <c r="CG185" s="1">
        <v>1.54034125</v>
      </c>
      <c r="CH185" s="1">
        <v>818.43537499999991</v>
      </c>
      <c r="CI185" s="1">
        <v>25.65824375</v>
      </c>
      <c r="CJ185" s="1">
        <v>2.7098412500000002</v>
      </c>
      <c r="CK185" s="1">
        <v>2.5563743749999999</v>
      </c>
      <c r="CL185" s="1">
        <v>22.3449125</v>
      </c>
      <c r="CM185" s="1">
        <v>21.38993125</v>
      </c>
      <c r="CN185" s="1">
        <v>2000.0037500000001</v>
      </c>
      <c r="CO185" s="1">
        <v>0.97999618750000006</v>
      </c>
      <c r="CP185" s="1">
        <v>2.0004012500000001E-2</v>
      </c>
      <c r="CQ185" s="1">
        <v>0</v>
      </c>
      <c r="CR185" s="1">
        <v>2.9645000000000001</v>
      </c>
      <c r="CS185" s="1">
        <v>0</v>
      </c>
      <c r="CT185" s="1">
        <v>23137.981250000001</v>
      </c>
      <c r="CU185" s="1">
        <v>17412.337500000001</v>
      </c>
      <c r="CV185" s="1">
        <v>39.5</v>
      </c>
      <c r="CW185" s="1">
        <v>40.359250000000003</v>
      </c>
      <c r="CX185" s="1">
        <v>39.359250000000003</v>
      </c>
      <c r="CY185" s="1">
        <v>38.996062500000001</v>
      </c>
      <c r="CZ185" s="1">
        <v>39.686999999999998</v>
      </c>
      <c r="DA185" s="1">
        <v>1959.9937500000001</v>
      </c>
      <c r="DB185" s="1">
        <v>40.01</v>
      </c>
      <c r="DC185" s="1">
        <v>0</v>
      </c>
      <c r="DD185" s="1">
        <v>1660311481.2</v>
      </c>
      <c r="DE185" s="1">
        <v>0</v>
      </c>
      <c r="DF185" s="1">
        <v>1660310986.5999999</v>
      </c>
      <c r="DG185" s="1" t="s">
        <v>357</v>
      </c>
      <c r="DH185" s="1">
        <v>1660310983.5999999</v>
      </c>
      <c r="DI185" s="1">
        <v>1660310986.5999999</v>
      </c>
      <c r="DJ185" s="1">
        <v>1</v>
      </c>
      <c r="DK185" s="1">
        <v>0.122</v>
      </c>
      <c r="DL185" s="1">
        <v>-3.4000000000000002E-2</v>
      </c>
      <c r="DM185" s="1">
        <v>1.4079999999999999</v>
      </c>
      <c r="DN185" s="1">
        <v>0.02</v>
      </c>
      <c r="DO185" s="1">
        <v>400</v>
      </c>
      <c r="DP185" s="1">
        <v>26</v>
      </c>
      <c r="DQ185" s="1">
        <v>0.18</v>
      </c>
      <c r="DR185" s="1">
        <v>7.0000000000000007E-2</v>
      </c>
      <c r="DS185" s="1">
        <v>11.389704913579131</v>
      </c>
      <c r="DT185" s="1">
        <v>2.75255811373763</v>
      </c>
      <c r="DU185" s="1">
        <v>0.22389076204495201</v>
      </c>
      <c r="DV185" s="1">
        <v>0</v>
      </c>
      <c r="DW185" s="1">
        <v>42.848365013944012</v>
      </c>
      <c r="DX185" s="1">
        <v>-1.405645745080611</v>
      </c>
      <c r="DY185" s="1">
        <v>0.29694615823921611</v>
      </c>
      <c r="DZ185" s="1">
        <v>0</v>
      </c>
      <c r="EA185" s="1">
        <v>-52.593066666666672</v>
      </c>
      <c r="EB185" s="1">
        <v>2.1670852057841228</v>
      </c>
      <c r="EC185" s="1">
        <v>0.38084484971646332</v>
      </c>
      <c r="ED185" s="1">
        <v>0</v>
      </c>
      <c r="EE185" s="1">
        <v>453.02457207189792</v>
      </c>
      <c r="EF185" s="1">
        <v>224.32713399130509</v>
      </c>
      <c r="EG185" s="1">
        <v>16.863781265769308</v>
      </c>
      <c r="EH185" s="1">
        <v>0</v>
      </c>
      <c r="EI185" s="1">
        <v>1.53837</v>
      </c>
      <c r="EJ185" s="1">
        <v>6.4311894934331079E-2</v>
      </c>
      <c r="EK185" s="1">
        <v>6.7158826672299903E-3</v>
      </c>
      <c r="EL185" s="1">
        <v>1</v>
      </c>
      <c r="EM185" s="1">
        <v>2.013209351619929</v>
      </c>
      <c r="EN185" s="1">
        <v>3.5921260345089662E-2</v>
      </c>
      <c r="EO185" s="1">
        <v>2.9604588147618292E-3</v>
      </c>
      <c r="EP185" s="1">
        <v>1</v>
      </c>
      <c r="EQ185" s="1">
        <v>2</v>
      </c>
      <c r="ER185" s="1">
        <v>6</v>
      </c>
      <c r="ES185" s="1" t="s">
        <v>387</v>
      </c>
      <c r="ET185" s="1">
        <v>2.9451299999999998</v>
      </c>
      <c r="EU185" s="1">
        <v>2.80138</v>
      </c>
      <c r="EV185" s="1">
        <v>0.14568800000000001</v>
      </c>
      <c r="EW185" s="1">
        <v>0.151864</v>
      </c>
      <c r="EX185" s="1">
        <v>0.118635</v>
      </c>
      <c r="EY185" s="1">
        <v>0.11396000000000001</v>
      </c>
      <c r="EZ185" s="1">
        <v>17593.7</v>
      </c>
      <c r="FA185" s="1">
        <v>18318.599999999999</v>
      </c>
      <c r="FB185" s="1">
        <v>23934.3</v>
      </c>
      <c r="FC185" s="1">
        <v>25119.4</v>
      </c>
      <c r="FD185" s="1">
        <v>33755</v>
      </c>
      <c r="FE185" s="1">
        <v>35532</v>
      </c>
      <c r="FF185" s="1">
        <v>43618.1</v>
      </c>
      <c r="FG185" s="1">
        <v>46429.8</v>
      </c>
      <c r="FH185" s="1">
        <v>1.7349300000000001</v>
      </c>
      <c r="FI185" s="1">
        <v>1.9228499999999999</v>
      </c>
      <c r="FJ185" s="1">
        <v>0.16542200000000001</v>
      </c>
      <c r="FK185" s="1">
        <v>0</v>
      </c>
      <c r="FL185" s="1">
        <v>29.1416</v>
      </c>
      <c r="FM185" s="1">
        <v>999.9</v>
      </c>
      <c r="FN185" s="1">
        <v>67.7</v>
      </c>
      <c r="FO185" s="1">
        <v>32.1</v>
      </c>
      <c r="FP185" s="1">
        <v>32.631100000000004</v>
      </c>
      <c r="FQ185" s="1">
        <v>63.9773</v>
      </c>
      <c r="FR185" s="1">
        <v>23.177099999999999</v>
      </c>
      <c r="FS185" s="1">
        <v>1</v>
      </c>
      <c r="FT185" s="1">
        <v>0.16658000000000001</v>
      </c>
      <c r="FU185" s="1">
        <v>-3.71569E-2</v>
      </c>
      <c r="FV185" s="1">
        <v>20.324100000000001</v>
      </c>
      <c r="FW185" s="1">
        <v>5.2135499999999997</v>
      </c>
      <c r="FX185" s="1">
        <v>11.904999999999999</v>
      </c>
      <c r="FY185" s="1">
        <v>5.0032500000000004</v>
      </c>
      <c r="FZ185" s="1">
        <v>3.2896999999999998</v>
      </c>
      <c r="GA185" s="1">
        <v>9999</v>
      </c>
      <c r="GB185" s="1">
        <v>9999</v>
      </c>
      <c r="GC185" s="1">
        <v>9999</v>
      </c>
      <c r="GD185" s="1">
        <v>999.9</v>
      </c>
      <c r="GE185" s="1">
        <v>1.85944</v>
      </c>
      <c r="GF185" s="1">
        <v>1.85439</v>
      </c>
      <c r="GG185" s="1">
        <v>1.8575999999999999</v>
      </c>
      <c r="GH185" s="1">
        <v>1.8559399999999999</v>
      </c>
      <c r="GI185" s="1">
        <v>1.8548</v>
      </c>
      <c r="GJ185" s="1">
        <v>1.8545199999999999</v>
      </c>
      <c r="GK185" s="1">
        <v>1.8530500000000001</v>
      </c>
      <c r="GL185" s="1">
        <v>1.85625</v>
      </c>
      <c r="GM185" s="1">
        <v>0</v>
      </c>
      <c r="GN185" s="1">
        <v>0</v>
      </c>
      <c r="GO185" s="1">
        <v>0</v>
      </c>
      <c r="GP185" s="1">
        <v>0</v>
      </c>
      <c r="GQ185" s="1" t="s">
        <v>359</v>
      </c>
      <c r="GR185" s="1" t="s">
        <v>360</v>
      </c>
      <c r="GS185" s="1" t="s">
        <v>361</v>
      </c>
      <c r="GT185" s="1" t="s">
        <v>361</v>
      </c>
      <c r="GU185" s="1" t="s">
        <v>361</v>
      </c>
      <c r="GV185" s="1" t="s">
        <v>361</v>
      </c>
      <c r="GW185" s="1">
        <v>0</v>
      </c>
      <c r="GX185" s="1">
        <v>100</v>
      </c>
      <c r="GY185" s="1">
        <v>100</v>
      </c>
      <c r="GZ185" s="1">
        <v>2.0649999999999999</v>
      </c>
      <c r="HA185" s="1">
        <v>1.6E-2</v>
      </c>
      <c r="HB185" s="1">
        <v>0.4723743322554726</v>
      </c>
      <c r="HC185" s="1">
        <v>2.7716384584972409E-3</v>
      </c>
      <c r="HD185" s="1">
        <v>-1.1467119688665799E-6</v>
      </c>
      <c r="HE185" s="1">
        <v>2.0626329066488061E-10</v>
      </c>
      <c r="HF185" s="1">
        <v>-6.6792426355626849E-2</v>
      </c>
      <c r="HG185" s="1">
        <v>1.066993184659233E-2</v>
      </c>
      <c r="HH185" s="1">
        <v>-3.4528890892081033E-4</v>
      </c>
      <c r="HI185" s="1">
        <v>2.382551249023132E-6</v>
      </c>
      <c r="HJ185" s="1">
        <v>1</v>
      </c>
      <c r="HK185" s="1">
        <v>2115</v>
      </c>
      <c r="HL185" s="1">
        <v>2</v>
      </c>
      <c r="HM185" s="1">
        <v>30</v>
      </c>
      <c r="HN185" s="1">
        <v>8.3000000000000007</v>
      </c>
      <c r="HO185" s="1">
        <v>8.3000000000000007</v>
      </c>
      <c r="HP185" s="1">
        <v>1.93604</v>
      </c>
      <c r="HQ185" s="1">
        <v>2.2949199999999998</v>
      </c>
      <c r="HR185" s="1">
        <v>1.4978</v>
      </c>
      <c r="HS185" s="1">
        <v>2.3010299999999999</v>
      </c>
      <c r="HT185" s="1">
        <v>1.5478499999999999</v>
      </c>
      <c r="HU185" s="1">
        <v>2.3815900000000001</v>
      </c>
      <c r="HV185" s="1">
        <v>35.637999999999998</v>
      </c>
      <c r="HW185" s="1">
        <v>15.3316</v>
      </c>
      <c r="HX185" s="1">
        <v>18</v>
      </c>
      <c r="HY185" s="1">
        <v>362.44499999999999</v>
      </c>
      <c r="HZ185" s="1">
        <v>518.81500000000005</v>
      </c>
      <c r="IA185" s="1">
        <v>29.3414</v>
      </c>
      <c r="IB185" s="1">
        <v>29.303799999999999</v>
      </c>
      <c r="IC185" s="1">
        <v>30</v>
      </c>
      <c r="ID185" s="1">
        <v>29.099599999999999</v>
      </c>
      <c r="IE185" s="1">
        <v>29.173500000000001</v>
      </c>
      <c r="IF185" s="1">
        <v>38.773499999999999</v>
      </c>
      <c r="IG185" s="1">
        <v>24.060500000000001</v>
      </c>
      <c r="IH185" s="1">
        <v>68.563500000000005</v>
      </c>
      <c r="II185" s="1">
        <v>29.334700000000002</v>
      </c>
      <c r="IJ185" s="1">
        <v>884.84400000000005</v>
      </c>
      <c r="IK185" s="1">
        <v>25.708600000000001</v>
      </c>
      <c r="IL185" s="1">
        <v>100.88</v>
      </c>
      <c r="IM185" s="1">
        <v>100.629</v>
      </c>
      <c r="IN185" s="1" t="s">
        <v>366</v>
      </c>
    </row>
    <row r="186" spans="1:248" ht="15.75" customHeight="1" x14ac:dyDescent="0.3">
      <c r="A186" s="1">
        <v>170</v>
      </c>
      <c r="B186" s="1">
        <v>1660311484.0999999</v>
      </c>
      <c r="C186" s="1">
        <v>517.5</v>
      </c>
      <c r="D186" s="1" t="s">
        <v>696</v>
      </c>
      <c r="E186" s="1" t="s">
        <v>697</v>
      </c>
      <c r="F186" s="1">
        <v>1</v>
      </c>
      <c r="G186" s="1" t="s">
        <v>349</v>
      </c>
      <c r="H186" s="1" t="s">
        <v>350</v>
      </c>
      <c r="I186" s="1" t="s">
        <v>351</v>
      </c>
      <c r="J186" s="1" t="s">
        <v>352</v>
      </c>
      <c r="K186" s="1" t="s">
        <v>353</v>
      </c>
      <c r="L186" s="1" t="s">
        <v>354</v>
      </c>
      <c r="M186" s="1" t="s">
        <v>355</v>
      </c>
      <c r="N186" s="1">
        <v>1660311475.7249999</v>
      </c>
      <c r="O186" s="1">
        <f t="shared" si="0"/>
        <v>1.3236597983495686E-3</v>
      </c>
      <c r="P186" s="1">
        <f t="shared" si="1"/>
        <v>1.3236597983495686</v>
      </c>
      <c r="Q186" s="1">
        <f t="shared" si="2"/>
        <v>11.47713009508932</v>
      </c>
      <c r="R186" s="1">
        <f t="shared" si="3"/>
        <v>765.88556249999999</v>
      </c>
      <c r="S186" s="1">
        <f t="shared" si="4"/>
        <v>454.98448831989879</v>
      </c>
      <c r="T186" s="1">
        <f t="shared" si="5"/>
        <v>45.376370905995408</v>
      </c>
      <c r="U186" s="1">
        <f t="shared" si="6"/>
        <v>76.383059747549197</v>
      </c>
      <c r="V186" s="1">
        <f t="shared" si="7"/>
        <v>6.3880171211353601E-2</v>
      </c>
      <c r="W186" s="1">
        <f t="shared" si="8"/>
        <v>2.9227804850699712</v>
      </c>
      <c r="X186" s="1">
        <f t="shared" si="9"/>
        <v>6.3114558892339662E-2</v>
      </c>
      <c r="Y186" s="1">
        <f t="shared" si="10"/>
        <v>3.9514621910287588E-2</v>
      </c>
      <c r="Z186" s="1">
        <f t="shared" si="11"/>
        <v>321.5171775</v>
      </c>
      <c r="AA186" s="1">
        <f t="shared" si="12"/>
        <v>32.562978418378975</v>
      </c>
      <c r="AB186" s="1">
        <f t="shared" si="13"/>
        <v>31.818187500000001</v>
      </c>
      <c r="AC186" s="1">
        <f t="shared" si="14"/>
        <v>4.726163875988572</v>
      </c>
      <c r="AD186" s="1">
        <f t="shared" si="15"/>
        <v>60.085421541890561</v>
      </c>
      <c r="AE186" s="1">
        <f t="shared" si="16"/>
        <v>2.7125610349410971</v>
      </c>
      <c r="AF186" s="1">
        <f t="shared" si="17"/>
        <v>4.5145077879664113</v>
      </c>
      <c r="AG186" s="1">
        <f t="shared" si="18"/>
        <v>2.0136028410474749</v>
      </c>
      <c r="AH186" s="1">
        <f t="shared" si="19"/>
        <v>-58.373397107215972</v>
      </c>
      <c r="AI186" s="1">
        <f t="shared" si="20"/>
        <v>-127.00773018147845</v>
      </c>
      <c r="AJ186" s="1">
        <f t="shared" si="21"/>
        <v>-9.7981665840888592</v>
      </c>
      <c r="AK186" s="1">
        <f t="shared" si="22"/>
        <v>126.33788362721674</v>
      </c>
      <c r="AL186" s="1">
        <f t="shared" si="23"/>
        <v>42.792805607972383</v>
      </c>
      <c r="AM186" s="1">
        <f t="shared" si="24"/>
        <v>1.3198752191535026</v>
      </c>
      <c r="AN186" s="1">
        <f t="shared" si="25"/>
        <v>11.47713009508932</v>
      </c>
      <c r="AO186" s="1">
        <v>867.16404565616267</v>
      </c>
      <c r="AP186" s="1">
        <v>827.25229696969654</v>
      </c>
      <c r="AQ186" s="1">
        <v>5.0113452844232338</v>
      </c>
      <c r="AR186" s="1">
        <v>65.304688863541145</v>
      </c>
      <c r="AS186" s="1">
        <f t="shared" si="26"/>
        <v>1.3236597983495686</v>
      </c>
      <c r="AT186" s="1">
        <v>25.650424527235621</v>
      </c>
      <c r="AU186" s="1">
        <v>27.19522242424242</v>
      </c>
      <c r="AV186" s="1">
        <v>-4.9603894380506094E-6</v>
      </c>
      <c r="AW186" s="1">
        <v>82.040529931118442</v>
      </c>
      <c r="AX186" s="1">
        <v>119</v>
      </c>
      <c r="AY186" s="1">
        <v>24</v>
      </c>
      <c r="AZ186" s="1">
        <f t="shared" si="27"/>
        <v>1</v>
      </c>
      <c r="BA186" s="1">
        <f t="shared" si="28"/>
        <v>0</v>
      </c>
      <c r="BB186" s="1">
        <f t="shared" si="29"/>
        <v>51978.608984989864</v>
      </c>
      <c r="BC186" s="1">
        <f t="shared" si="30"/>
        <v>2000.0037500000001</v>
      </c>
      <c r="BD186" s="1">
        <f t="shared" si="31"/>
        <v>1681.2034500000002</v>
      </c>
      <c r="BE186" s="1">
        <f t="shared" si="32"/>
        <v>0.8406001488747209</v>
      </c>
      <c r="BF186" s="1">
        <f t="shared" si="33"/>
        <v>0.16075828732821126</v>
      </c>
      <c r="BG186" s="1">
        <v>6</v>
      </c>
      <c r="BH186" s="1">
        <v>0.5</v>
      </c>
      <c r="BI186" s="1" t="s">
        <v>356</v>
      </c>
      <c r="BJ186" s="1">
        <v>2</v>
      </c>
      <c r="BK186" s="1" t="b">
        <v>1</v>
      </c>
      <c r="BL186" s="1">
        <v>1660311475.7249999</v>
      </c>
      <c r="BM186" s="1">
        <v>765.88556249999999</v>
      </c>
      <c r="BN186" s="1">
        <v>818.43537499999991</v>
      </c>
      <c r="BO186" s="1">
        <v>27.198587499999999</v>
      </c>
      <c r="BP186" s="1">
        <v>25.65824375</v>
      </c>
      <c r="BQ186" s="1">
        <v>763.87343749999991</v>
      </c>
      <c r="BR186" s="1">
        <v>27.182612500000001</v>
      </c>
      <c r="BS186" s="1">
        <v>500.1389375</v>
      </c>
      <c r="BT186" s="1">
        <v>99.631668750000003</v>
      </c>
      <c r="BU186" s="1">
        <v>0.10001896875000001</v>
      </c>
      <c r="BV186" s="1">
        <v>31.012162499999999</v>
      </c>
      <c r="BW186" s="1">
        <v>31.818187500000001</v>
      </c>
      <c r="BX186" s="1">
        <v>999.9</v>
      </c>
      <c r="BY186" s="1">
        <v>0</v>
      </c>
      <c r="BZ186" s="1">
        <v>0</v>
      </c>
      <c r="CA186" s="1">
        <v>9998.2893750000003</v>
      </c>
      <c r="CB186" s="1">
        <v>0</v>
      </c>
      <c r="CC186" s="1">
        <v>11.212187500000001</v>
      </c>
      <c r="CD186" s="1">
        <v>-52.549887499999997</v>
      </c>
      <c r="CE186" s="1">
        <v>787.29875000000004</v>
      </c>
      <c r="CF186" s="1">
        <v>839.98775000000001</v>
      </c>
      <c r="CG186" s="1">
        <v>1.54034125</v>
      </c>
      <c r="CH186" s="1">
        <v>818.43537499999991</v>
      </c>
      <c r="CI186" s="1">
        <v>25.65824375</v>
      </c>
      <c r="CJ186" s="1">
        <v>2.7098412500000002</v>
      </c>
      <c r="CK186" s="1">
        <v>2.5563743749999999</v>
      </c>
      <c r="CL186" s="1">
        <v>22.3449125</v>
      </c>
      <c r="CM186" s="1">
        <v>21.38993125</v>
      </c>
      <c r="CN186" s="1">
        <v>2000.0037500000001</v>
      </c>
      <c r="CO186" s="1">
        <v>0.97999618750000006</v>
      </c>
      <c r="CP186" s="1">
        <v>2.0004012500000001E-2</v>
      </c>
      <c r="CQ186" s="1">
        <v>0</v>
      </c>
      <c r="CR186" s="1">
        <v>2.9645000000000001</v>
      </c>
      <c r="CS186" s="1">
        <v>0</v>
      </c>
      <c r="CT186" s="1">
        <v>23137.981250000001</v>
      </c>
      <c r="CU186" s="1">
        <v>17412.337500000001</v>
      </c>
      <c r="CV186" s="1">
        <v>39.5</v>
      </c>
      <c r="CW186" s="1">
        <v>40.359250000000003</v>
      </c>
      <c r="CX186" s="1">
        <v>39.359250000000003</v>
      </c>
      <c r="CY186" s="1">
        <v>38.996062500000001</v>
      </c>
      <c r="CZ186" s="1">
        <v>39.686999999999998</v>
      </c>
      <c r="DA186" s="1">
        <v>1959.9937500000001</v>
      </c>
      <c r="DB186" s="1">
        <v>40.01</v>
      </c>
      <c r="DC186" s="1">
        <v>0</v>
      </c>
      <c r="DD186" s="1">
        <v>1660311482.4000001</v>
      </c>
      <c r="DE186" s="1">
        <v>0</v>
      </c>
      <c r="DF186" s="1">
        <v>1660310986.5999999</v>
      </c>
      <c r="DG186" s="1" t="s">
        <v>357</v>
      </c>
      <c r="DH186" s="1">
        <v>1660310983.5999999</v>
      </c>
      <c r="DI186" s="1">
        <v>1660310986.5999999</v>
      </c>
      <c r="DJ186" s="1">
        <v>1</v>
      </c>
      <c r="DK186" s="1">
        <v>0.122</v>
      </c>
      <c r="DL186" s="1">
        <v>-3.4000000000000002E-2</v>
      </c>
      <c r="DM186" s="1">
        <v>1.4079999999999999</v>
      </c>
      <c r="DN186" s="1">
        <v>0.02</v>
      </c>
      <c r="DO186" s="1">
        <v>400</v>
      </c>
      <c r="DP186" s="1">
        <v>26</v>
      </c>
      <c r="DQ186" s="1">
        <v>0.18</v>
      </c>
      <c r="DR186" s="1">
        <v>7.0000000000000007E-2</v>
      </c>
      <c r="DS186" s="1">
        <v>11.389704913579131</v>
      </c>
      <c r="DT186" s="1">
        <v>2.75255811373763</v>
      </c>
      <c r="DU186" s="1">
        <v>0.22389076204495201</v>
      </c>
      <c r="DV186" s="1">
        <v>0</v>
      </c>
      <c r="DW186" s="1">
        <v>42.848365013944012</v>
      </c>
      <c r="DX186" s="1">
        <v>-1.405645745080611</v>
      </c>
      <c r="DY186" s="1">
        <v>0.29694615823921611</v>
      </c>
      <c r="DZ186" s="1">
        <v>0</v>
      </c>
      <c r="EA186" s="1">
        <v>-52.593066666666672</v>
      </c>
      <c r="EB186" s="1">
        <v>2.1670852057841228</v>
      </c>
      <c r="EC186" s="1">
        <v>0.38084484971646332</v>
      </c>
      <c r="ED186" s="1">
        <v>0</v>
      </c>
      <c r="EE186" s="1">
        <v>453.02457207189792</v>
      </c>
      <c r="EF186" s="1">
        <v>224.32713399130509</v>
      </c>
      <c r="EG186" s="1">
        <v>16.863781265769308</v>
      </c>
      <c r="EH186" s="1">
        <v>0</v>
      </c>
      <c r="EI186" s="1">
        <v>1.53837</v>
      </c>
      <c r="EJ186" s="1">
        <v>6.4311894934331079E-2</v>
      </c>
      <c r="EK186" s="1">
        <v>6.7158826672299903E-3</v>
      </c>
      <c r="EL186" s="1">
        <v>1</v>
      </c>
      <c r="EM186" s="1">
        <v>2.013209351619929</v>
      </c>
      <c r="EN186" s="1">
        <v>3.5921260345089662E-2</v>
      </c>
      <c r="EO186" s="1">
        <v>2.9604588147618292E-3</v>
      </c>
      <c r="EP186" s="1">
        <v>1</v>
      </c>
      <c r="EQ186" s="1">
        <v>2</v>
      </c>
      <c r="ER186" s="1">
        <v>6</v>
      </c>
      <c r="ES186" s="1" t="s">
        <v>387</v>
      </c>
      <c r="ET186" s="1">
        <v>2.9451000000000001</v>
      </c>
      <c r="EU186" s="1">
        <v>2.80131</v>
      </c>
      <c r="EV186" s="1">
        <v>0.14597199999999999</v>
      </c>
      <c r="EW186" s="1">
        <v>0.152145</v>
      </c>
      <c r="EX186" s="1">
        <v>0.118632</v>
      </c>
      <c r="EY186" s="1">
        <v>0.11396000000000001</v>
      </c>
      <c r="EZ186" s="1">
        <v>17587.900000000001</v>
      </c>
      <c r="FA186" s="1">
        <v>18312.400000000001</v>
      </c>
      <c r="FB186" s="1">
        <v>23934.3</v>
      </c>
      <c r="FC186" s="1">
        <v>25119.3</v>
      </c>
      <c r="FD186" s="1">
        <v>33755.199999999997</v>
      </c>
      <c r="FE186" s="1">
        <v>35531.9</v>
      </c>
      <c r="FF186" s="1">
        <v>43618.1</v>
      </c>
      <c r="FG186" s="1">
        <v>46429.7</v>
      </c>
      <c r="FH186" s="1">
        <v>1.7350699999999999</v>
      </c>
      <c r="FI186" s="1">
        <v>1.9227799999999999</v>
      </c>
      <c r="FJ186" s="1">
        <v>0.16534699999999999</v>
      </c>
      <c r="FK186" s="1">
        <v>0</v>
      </c>
      <c r="FL186" s="1">
        <v>29.142099999999999</v>
      </c>
      <c r="FM186" s="1">
        <v>999.9</v>
      </c>
      <c r="FN186" s="1">
        <v>67.7</v>
      </c>
      <c r="FO186" s="1">
        <v>32.1</v>
      </c>
      <c r="FP186" s="1">
        <v>32.631599999999999</v>
      </c>
      <c r="FQ186" s="1">
        <v>64.027299999999997</v>
      </c>
      <c r="FR186" s="1">
        <v>23.505600000000001</v>
      </c>
      <c r="FS186" s="1">
        <v>1</v>
      </c>
      <c r="FT186" s="1">
        <v>0.16658000000000001</v>
      </c>
      <c r="FU186" s="1">
        <v>-3.96269E-2</v>
      </c>
      <c r="FV186" s="1">
        <v>20.324100000000001</v>
      </c>
      <c r="FW186" s="1">
        <v>5.2135499999999997</v>
      </c>
      <c r="FX186" s="1">
        <v>11.904999999999999</v>
      </c>
      <c r="FY186" s="1">
        <v>5.0031999999999996</v>
      </c>
      <c r="FZ186" s="1">
        <v>3.2896999999999998</v>
      </c>
      <c r="GA186" s="1">
        <v>9999</v>
      </c>
      <c r="GB186" s="1">
        <v>9999</v>
      </c>
      <c r="GC186" s="1">
        <v>9999</v>
      </c>
      <c r="GD186" s="1">
        <v>999.9</v>
      </c>
      <c r="GE186" s="1">
        <v>1.85944</v>
      </c>
      <c r="GF186" s="1">
        <v>1.85439</v>
      </c>
      <c r="GG186" s="1">
        <v>1.8575999999999999</v>
      </c>
      <c r="GH186" s="1">
        <v>1.8559399999999999</v>
      </c>
      <c r="GI186" s="1">
        <v>1.8548100000000001</v>
      </c>
      <c r="GJ186" s="1">
        <v>1.8545199999999999</v>
      </c>
      <c r="GK186" s="1">
        <v>1.8530500000000001</v>
      </c>
      <c r="GL186" s="1">
        <v>1.85625</v>
      </c>
      <c r="GM186" s="1">
        <v>0</v>
      </c>
      <c r="GN186" s="1">
        <v>0</v>
      </c>
      <c r="GO186" s="1">
        <v>0</v>
      </c>
      <c r="GP186" s="1">
        <v>0</v>
      </c>
      <c r="GQ186" s="1" t="s">
        <v>359</v>
      </c>
      <c r="GR186" s="1" t="s">
        <v>360</v>
      </c>
      <c r="GS186" s="1" t="s">
        <v>361</v>
      </c>
      <c r="GT186" s="1" t="s">
        <v>361</v>
      </c>
      <c r="GU186" s="1" t="s">
        <v>361</v>
      </c>
      <c r="GV186" s="1" t="s">
        <v>361</v>
      </c>
      <c r="GW186" s="1">
        <v>0</v>
      </c>
      <c r="GX186" s="1">
        <v>100</v>
      </c>
      <c r="GY186" s="1">
        <v>100</v>
      </c>
      <c r="GZ186" s="1">
        <v>2.0680000000000001</v>
      </c>
      <c r="HA186" s="1">
        <v>1.6E-2</v>
      </c>
      <c r="HB186" s="1">
        <v>0.4723743322554726</v>
      </c>
      <c r="HC186" s="1">
        <v>2.7716384584972409E-3</v>
      </c>
      <c r="HD186" s="1">
        <v>-1.1467119688665799E-6</v>
      </c>
      <c r="HE186" s="1">
        <v>2.0626329066488061E-10</v>
      </c>
      <c r="HF186" s="1">
        <v>-6.6792426355626849E-2</v>
      </c>
      <c r="HG186" s="1">
        <v>1.066993184659233E-2</v>
      </c>
      <c r="HH186" s="1">
        <v>-3.4528890892081033E-4</v>
      </c>
      <c r="HI186" s="1">
        <v>2.382551249023132E-6</v>
      </c>
      <c r="HJ186" s="1">
        <v>1</v>
      </c>
      <c r="HK186" s="1">
        <v>2115</v>
      </c>
      <c r="HL186" s="1">
        <v>2</v>
      </c>
      <c r="HM186" s="1">
        <v>30</v>
      </c>
      <c r="HN186" s="1">
        <v>8.3000000000000007</v>
      </c>
      <c r="HO186" s="1">
        <v>8.3000000000000007</v>
      </c>
      <c r="HP186" s="1">
        <v>1.9397</v>
      </c>
      <c r="HQ186" s="1">
        <v>2.2997999999999998</v>
      </c>
      <c r="HR186" s="1">
        <v>1.4978</v>
      </c>
      <c r="HS186" s="1">
        <v>2.3010299999999999</v>
      </c>
      <c r="HT186" s="1">
        <v>1.5478499999999999</v>
      </c>
      <c r="HU186" s="1">
        <v>2.2729499999999998</v>
      </c>
      <c r="HV186" s="1">
        <v>35.637999999999998</v>
      </c>
      <c r="HW186" s="1">
        <v>15.322800000000001</v>
      </c>
      <c r="HX186" s="1">
        <v>18</v>
      </c>
      <c r="HY186" s="1">
        <v>362.51499999999999</v>
      </c>
      <c r="HZ186" s="1">
        <v>518.76599999999996</v>
      </c>
      <c r="IA186" s="1">
        <v>29.339400000000001</v>
      </c>
      <c r="IB186" s="1">
        <v>29.303999999999998</v>
      </c>
      <c r="IC186" s="1">
        <v>30</v>
      </c>
      <c r="ID186" s="1">
        <v>29.099599999999999</v>
      </c>
      <c r="IE186" s="1">
        <v>29.1737</v>
      </c>
      <c r="IF186" s="1">
        <v>38.831200000000003</v>
      </c>
      <c r="IG186" s="1">
        <v>24.060500000000001</v>
      </c>
      <c r="IH186" s="1">
        <v>68.563500000000005</v>
      </c>
      <c r="II186" s="1">
        <v>29.334700000000002</v>
      </c>
      <c r="IJ186" s="1">
        <v>894.90899999999999</v>
      </c>
      <c r="IK186" s="1">
        <v>25.708600000000001</v>
      </c>
      <c r="IL186" s="1">
        <v>100.88</v>
      </c>
      <c r="IM186" s="1">
        <v>100.629</v>
      </c>
      <c r="IN186" s="1" t="s">
        <v>366</v>
      </c>
    </row>
    <row r="187" spans="1:248" ht="15.75" customHeight="1" x14ac:dyDescent="0.3">
      <c r="A187" s="1">
        <v>171</v>
      </c>
      <c r="B187" s="1">
        <v>1660311485.5999999</v>
      </c>
      <c r="C187" s="1">
        <v>519</v>
      </c>
      <c r="D187" s="1" t="s">
        <v>698</v>
      </c>
      <c r="E187" s="1" t="s">
        <v>699</v>
      </c>
      <c r="F187" s="1">
        <v>1</v>
      </c>
      <c r="G187" s="1" t="s">
        <v>349</v>
      </c>
      <c r="H187" s="1" t="s">
        <v>350</v>
      </c>
      <c r="I187" s="1" t="s">
        <v>351</v>
      </c>
      <c r="J187" s="1" t="s">
        <v>352</v>
      </c>
      <c r="K187" s="1" t="s">
        <v>353</v>
      </c>
      <c r="L187" s="1" t="s">
        <v>354</v>
      </c>
      <c r="M187" s="1" t="s">
        <v>355</v>
      </c>
      <c r="N187" s="1">
        <v>1660311477.7562499</v>
      </c>
      <c r="O187" s="1">
        <f t="shared" si="0"/>
        <v>1.3208440870561577E-3</v>
      </c>
      <c r="P187" s="1">
        <f t="shared" si="1"/>
        <v>1.3208440870561577</v>
      </c>
      <c r="Q187" s="1">
        <f t="shared" si="2"/>
        <v>11.703167218943189</v>
      </c>
      <c r="R187" s="1">
        <f t="shared" si="3"/>
        <v>775.92149999999992</v>
      </c>
      <c r="S187" s="1">
        <f t="shared" si="4"/>
        <v>458.26135582556253</v>
      </c>
      <c r="T187" s="1">
        <f t="shared" si="5"/>
        <v>45.703137676146646</v>
      </c>
      <c r="U187" s="1">
        <f t="shared" si="6"/>
        <v>77.383891723745663</v>
      </c>
      <c r="V187" s="1">
        <f t="shared" si="7"/>
        <v>6.3705417450269419E-2</v>
      </c>
      <c r="W187" s="1">
        <f t="shared" si="8"/>
        <v>2.9231215101799215</v>
      </c>
      <c r="X187" s="1">
        <f t="shared" si="9"/>
        <v>6.29440490566269E-2</v>
      </c>
      <c r="Y187" s="1">
        <f t="shared" si="10"/>
        <v>3.940767833877408E-2</v>
      </c>
      <c r="Z187" s="1">
        <f t="shared" si="11"/>
        <v>321.51637950000003</v>
      </c>
      <c r="AA187" s="1">
        <f t="shared" si="12"/>
        <v>32.56634060726649</v>
      </c>
      <c r="AB187" s="1">
        <f t="shared" si="13"/>
        <v>31.822387500000001</v>
      </c>
      <c r="AC187" s="1">
        <f t="shared" si="14"/>
        <v>4.7272890057348285</v>
      </c>
      <c r="AD187" s="1">
        <f t="shared" si="15"/>
        <v>60.075341549350092</v>
      </c>
      <c r="AE187" s="1">
        <f t="shared" si="16"/>
        <v>2.7125399162919499</v>
      </c>
      <c r="AF187" s="1">
        <f t="shared" si="17"/>
        <v>4.5152301199381109</v>
      </c>
      <c r="AG187" s="1">
        <f t="shared" si="18"/>
        <v>2.0147490894428786</v>
      </c>
      <c r="AH187" s="1">
        <f t="shared" si="19"/>
        <v>-58.249224239176556</v>
      </c>
      <c r="AI187" s="1">
        <f t="shared" si="20"/>
        <v>-127.24219214157499</v>
      </c>
      <c r="AJ187" s="1">
        <f t="shared" si="21"/>
        <v>-9.815448139820047</v>
      </c>
      <c r="AK187" s="1">
        <f t="shared" si="22"/>
        <v>126.20951497942845</v>
      </c>
      <c r="AL187" s="1">
        <f t="shared" si="23"/>
        <v>42.721831961010849</v>
      </c>
      <c r="AM187" s="1">
        <f t="shared" si="24"/>
        <v>1.3207677811673493</v>
      </c>
      <c r="AN187" s="1">
        <f t="shared" si="25"/>
        <v>11.703167218943189</v>
      </c>
      <c r="AO187" s="1">
        <v>874.40448079343059</v>
      </c>
      <c r="AP187" s="1">
        <v>834.5828181818182</v>
      </c>
      <c r="AQ187" s="1">
        <v>4.9398722657224434</v>
      </c>
      <c r="AR187" s="1">
        <v>65.304688863541145</v>
      </c>
      <c r="AS187" s="1">
        <f t="shared" si="26"/>
        <v>1.3208440870561577</v>
      </c>
      <c r="AT187" s="1">
        <v>25.651499666324291</v>
      </c>
      <c r="AU187" s="1">
        <v>27.192993939393929</v>
      </c>
      <c r="AV187" s="1">
        <v>-4.3180411438775582E-6</v>
      </c>
      <c r="AW187" s="1">
        <v>82.040529931118442</v>
      </c>
      <c r="AX187" s="1">
        <v>119</v>
      </c>
      <c r="AY187" s="1">
        <v>24</v>
      </c>
      <c r="AZ187" s="1">
        <f t="shared" si="27"/>
        <v>1</v>
      </c>
      <c r="BA187" s="1">
        <f t="shared" si="28"/>
        <v>0</v>
      </c>
      <c r="BB187" s="1">
        <f t="shared" si="29"/>
        <v>51987.832016875996</v>
      </c>
      <c r="BC187" s="1">
        <f t="shared" si="30"/>
        <v>1999.99875</v>
      </c>
      <c r="BD187" s="1">
        <f t="shared" si="31"/>
        <v>1681.1992499999999</v>
      </c>
      <c r="BE187" s="1">
        <f t="shared" si="32"/>
        <v>0.84060015037509395</v>
      </c>
      <c r="BF187" s="1">
        <f t="shared" si="33"/>
        <v>0.1607582902239314</v>
      </c>
      <c r="BG187" s="1">
        <v>6</v>
      </c>
      <c r="BH187" s="1">
        <v>0.5</v>
      </c>
      <c r="BI187" s="1" t="s">
        <v>356</v>
      </c>
      <c r="BJ187" s="1">
        <v>2</v>
      </c>
      <c r="BK187" s="1" t="b">
        <v>1</v>
      </c>
      <c r="BL187" s="1">
        <v>1660311477.7562499</v>
      </c>
      <c r="BM187" s="1">
        <v>775.92149999999992</v>
      </c>
      <c r="BN187" s="1">
        <v>828.40231249999999</v>
      </c>
      <c r="BO187" s="1">
        <v>27.198399999999999</v>
      </c>
      <c r="BP187" s="1">
        <v>25.657031249999999</v>
      </c>
      <c r="BQ187" s="1">
        <v>773.89556249999998</v>
      </c>
      <c r="BR187" s="1">
        <v>27.182424999999999</v>
      </c>
      <c r="BS187" s="1">
        <v>500.14443749999998</v>
      </c>
      <c r="BT187" s="1">
        <v>99.631593749999993</v>
      </c>
      <c r="BU187" s="1">
        <v>0.10000503125</v>
      </c>
      <c r="BV187" s="1">
        <v>31.014968750000001</v>
      </c>
      <c r="BW187" s="1">
        <v>31.822387500000001</v>
      </c>
      <c r="BX187" s="1">
        <v>999.9</v>
      </c>
      <c r="BY187" s="1">
        <v>0</v>
      </c>
      <c r="BZ187" s="1">
        <v>0</v>
      </c>
      <c r="CA187" s="1">
        <v>10000.243125000001</v>
      </c>
      <c r="CB187" s="1">
        <v>0</v>
      </c>
      <c r="CC187" s="1">
        <v>11.209562500000001</v>
      </c>
      <c r="CD187" s="1">
        <v>-52.480881250000003</v>
      </c>
      <c r="CE187" s="1">
        <v>797.61506250000002</v>
      </c>
      <c r="CF187" s="1">
        <v>850.21606249999991</v>
      </c>
      <c r="CG187" s="1">
        <v>1.54136125</v>
      </c>
      <c r="CH187" s="1">
        <v>828.40231249999999</v>
      </c>
      <c r="CI187" s="1">
        <v>25.657031249999999</v>
      </c>
      <c r="CJ187" s="1">
        <v>2.7098200000000001</v>
      </c>
      <c r="CK187" s="1">
        <v>2.5562518750000001</v>
      </c>
      <c r="CL187" s="1">
        <v>22.344787499999999</v>
      </c>
      <c r="CM187" s="1">
        <v>21.389150000000001</v>
      </c>
      <c r="CN187" s="1">
        <v>1999.99875</v>
      </c>
      <c r="CO187" s="1">
        <v>0.97999618750000006</v>
      </c>
      <c r="CP187" s="1">
        <v>2.0004012500000001E-2</v>
      </c>
      <c r="CQ187" s="1">
        <v>0</v>
      </c>
      <c r="CR187" s="1">
        <v>3.0419999999999998</v>
      </c>
      <c r="CS187" s="1">
        <v>0</v>
      </c>
      <c r="CT187" s="1">
        <v>23133.087500000001</v>
      </c>
      <c r="CU187" s="1">
        <v>17412.287499999999</v>
      </c>
      <c r="CV187" s="1">
        <v>39.5</v>
      </c>
      <c r="CW187" s="1">
        <v>40.367125000000001</v>
      </c>
      <c r="CX187" s="1">
        <v>39.367125000000001</v>
      </c>
      <c r="CY187" s="1">
        <v>38.996062500000001</v>
      </c>
      <c r="CZ187" s="1">
        <v>39.690937499999997</v>
      </c>
      <c r="DA187" s="1">
        <v>1959.98875</v>
      </c>
      <c r="DB187" s="1">
        <v>40.01</v>
      </c>
      <c r="DC187" s="1">
        <v>0</v>
      </c>
      <c r="DD187" s="1">
        <v>1660311483.5999999</v>
      </c>
      <c r="DE187" s="1">
        <v>0</v>
      </c>
      <c r="DF187" s="1">
        <v>1660310986.5999999</v>
      </c>
      <c r="DG187" s="1" t="s">
        <v>357</v>
      </c>
      <c r="DH187" s="1">
        <v>1660310983.5999999</v>
      </c>
      <c r="DI187" s="1">
        <v>1660310986.5999999</v>
      </c>
      <c r="DJ187" s="1">
        <v>1</v>
      </c>
      <c r="DK187" s="1">
        <v>0.122</v>
      </c>
      <c r="DL187" s="1">
        <v>-3.4000000000000002E-2</v>
      </c>
      <c r="DM187" s="1">
        <v>1.4079999999999999</v>
      </c>
      <c r="DN187" s="1">
        <v>0.02</v>
      </c>
      <c r="DO187" s="1">
        <v>400</v>
      </c>
      <c r="DP187" s="1">
        <v>26</v>
      </c>
      <c r="DQ187" s="1">
        <v>0.18</v>
      </c>
      <c r="DR187" s="1">
        <v>7.0000000000000007E-2</v>
      </c>
      <c r="DS187" s="1">
        <v>11.413849189244569</v>
      </c>
      <c r="DT187" s="1">
        <v>2.4176147133405812</v>
      </c>
      <c r="DU187" s="1">
        <v>0.21166037861460299</v>
      </c>
      <c r="DV187" s="1">
        <v>0</v>
      </c>
      <c r="DW187" s="1">
        <v>42.804436146895377</v>
      </c>
      <c r="DX187" s="1">
        <v>-2.5646845480800309</v>
      </c>
      <c r="DY187" s="1">
        <v>0.34950459016936092</v>
      </c>
      <c r="DZ187" s="1">
        <v>0</v>
      </c>
      <c r="EA187" s="1">
        <v>-52.549456666666657</v>
      </c>
      <c r="EB187" s="1">
        <v>3.5092191323693851</v>
      </c>
      <c r="EC187" s="1">
        <v>0.42623312688663179</v>
      </c>
      <c r="ED187" s="1">
        <v>0</v>
      </c>
      <c r="EE187" s="1">
        <v>457.26077873414209</v>
      </c>
      <c r="EF187" s="1">
        <v>232.67668800629411</v>
      </c>
      <c r="EG187" s="1">
        <v>17.54860396593612</v>
      </c>
      <c r="EH187" s="1">
        <v>0</v>
      </c>
      <c r="EI187" s="1">
        <v>1.5388085</v>
      </c>
      <c r="EJ187" s="1">
        <v>6.0607429643519679E-2</v>
      </c>
      <c r="EK187" s="1">
        <v>6.5820200356729568E-3</v>
      </c>
      <c r="EL187" s="1">
        <v>1</v>
      </c>
      <c r="EM187" s="1">
        <v>2.013860994991798</v>
      </c>
      <c r="EN187" s="1">
        <v>3.2886635306166707E-2</v>
      </c>
      <c r="EO187" s="1">
        <v>2.729159650163951E-3</v>
      </c>
      <c r="EP187" s="1">
        <v>1</v>
      </c>
      <c r="EQ187" s="1">
        <v>2</v>
      </c>
      <c r="ER187" s="1">
        <v>6</v>
      </c>
      <c r="ES187" s="1" t="s">
        <v>387</v>
      </c>
      <c r="ET187" s="1">
        <v>2.94523</v>
      </c>
      <c r="EU187" s="1">
        <v>2.8012000000000001</v>
      </c>
      <c r="EV187" s="1">
        <v>0.14683199999999999</v>
      </c>
      <c r="EW187" s="1">
        <v>0.153005</v>
      </c>
      <c r="EX187" s="1">
        <v>0.11863</v>
      </c>
      <c r="EY187" s="1">
        <v>0.11396199999999999</v>
      </c>
      <c r="EZ187" s="1">
        <v>17570.3</v>
      </c>
      <c r="FA187" s="1">
        <v>18293.900000000001</v>
      </c>
      <c r="FB187" s="1">
        <v>23934.5</v>
      </c>
      <c r="FC187" s="1">
        <v>25119.4</v>
      </c>
      <c r="FD187" s="1">
        <v>33755.599999999999</v>
      </c>
      <c r="FE187" s="1">
        <v>35532</v>
      </c>
      <c r="FF187" s="1">
        <v>43618.5</v>
      </c>
      <c r="FG187" s="1">
        <v>46429.8</v>
      </c>
      <c r="FH187" s="1">
        <v>1.7355700000000001</v>
      </c>
      <c r="FI187" s="1">
        <v>1.9227799999999999</v>
      </c>
      <c r="FJ187" s="1">
        <v>0.16517899999999999</v>
      </c>
      <c r="FK187" s="1">
        <v>0</v>
      </c>
      <c r="FL187" s="1">
        <v>29.1449</v>
      </c>
      <c r="FM187" s="1">
        <v>999.9</v>
      </c>
      <c r="FN187" s="1">
        <v>67.7</v>
      </c>
      <c r="FO187" s="1">
        <v>32.1</v>
      </c>
      <c r="FP187" s="1">
        <v>32.629300000000001</v>
      </c>
      <c r="FQ187" s="1">
        <v>63.987299999999998</v>
      </c>
      <c r="FR187" s="1">
        <v>22.9848</v>
      </c>
      <c r="FS187" s="1">
        <v>1</v>
      </c>
      <c r="FT187" s="1">
        <v>0.166606</v>
      </c>
      <c r="FU187" s="1">
        <v>-4.8910700000000001E-2</v>
      </c>
      <c r="FV187" s="1">
        <v>20.324100000000001</v>
      </c>
      <c r="FW187" s="1">
        <v>5.2129500000000002</v>
      </c>
      <c r="FX187" s="1">
        <v>11.904999999999999</v>
      </c>
      <c r="FY187" s="1">
        <v>5.0033000000000003</v>
      </c>
      <c r="FZ187" s="1">
        <v>3.28973</v>
      </c>
      <c r="GA187" s="1">
        <v>9999</v>
      </c>
      <c r="GB187" s="1">
        <v>9999</v>
      </c>
      <c r="GC187" s="1">
        <v>9999</v>
      </c>
      <c r="GD187" s="1">
        <v>999.9</v>
      </c>
      <c r="GE187" s="1">
        <v>1.85944</v>
      </c>
      <c r="GF187" s="1">
        <v>1.85439</v>
      </c>
      <c r="GG187" s="1">
        <v>1.8575999999999999</v>
      </c>
      <c r="GH187" s="1">
        <v>1.8559300000000001</v>
      </c>
      <c r="GI187" s="1">
        <v>1.8548100000000001</v>
      </c>
      <c r="GJ187" s="1">
        <v>1.8545199999999999</v>
      </c>
      <c r="GK187" s="1">
        <v>1.85303</v>
      </c>
      <c r="GL187" s="1">
        <v>1.85625</v>
      </c>
      <c r="GM187" s="1">
        <v>0</v>
      </c>
      <c r="GN187" s="1">
        <v>0</v>
      </c>
      <c r="GO187" s="1">
        <v>0</v>
      </c>
      <c r="GP187" s="1">
        <v>0</v>
      </c>
      <c r="GQ187" s="1" t="s">
        <v>359</v>
      </c>
      <c r="GR187" s="1" t="s">
        <v>360</v>
      </c>
      <c r="GS187" s="1" t="s">
        <v>361</v>
      </c>
      <c r="GT187" s="1" t="s">
        <v>361</v>
      </c>
      <c r="GU187" s="1" t="s">
        <v>361</v>
      </c>
      <c r="GV187" s="1" t="s">
        <v>361</v>
      </c>
      <c r="GW187" s="1">
        <v>0</v>
      </c>
      <c r="GX187" s="1">
        <v>100</v>
      </c>
      <c r="GY187" s="1">
        <v>100</v>
      </c>
      <c r="GZ187" s="1">
        <v>2.0779999999999998</v>
      </c>
      <c r="HA187" s="1">
        <v>1.6E-2</v>
      </c>
      <c r="HB187" s="1">
        <v>0.4723743322554726</v>
      </c>
      <c r="HC187" s="1">
        <v>2.7716384584972409E-3</v>
      </c>
      <c r="HD187" s="1">
        <v>-1.1467119688665799E-6</v>
      </c>
      <c r="HE187" s="1">
        <v>2.0626329066488061E-10</v>
      </c>
      <c r="HF187" s="1">
        <v>-6.6792426355626849E-2</v>
      </c>
      <c r="HG187" s="1">
        <v>1.066993184659233E-2</v>
      </c>
      <c r="HH187" s="1">
        <v>-3.4528890892081033E-4</v>
      </c>
      <c r="HI187" s="1">
        <v>2.382551249023132E-6</v>
      </c>
      <c r="HJ187" s="1">
        <v>1</v>
      </c>
      <c r="HK187" s="1">
        <v>2115</v>
      </c>
      <c r="HL187" s="1">
        <v>2</v>
      </c>
      <c r="HM187" s="1">
        <v>30</v>
      </c>
      <c r="HN187" s="1">
        <v>8.4</v>
      </c>
      <c r="HO187" s="1">
        <v>8.3000000000000007</v>
      </c>
      <c r="HP187" s="1">
        <v>1.95435</v>
      </c>
      <c r="HQ187" s="1">
        <v>2.2790499999999998</v>
      </c>
      <c r="HR187" s="1">
        <v>1.4978</v>
      </c>
      <c r="HS187" s="1">
        <v>2.3010299999999999</v>
      </c>
      <c r="HT187" s="1">
        <v>1.5478499999999999</v>
      </c>
      <c r="HU187" s="1">
        <v>2.4291999999999998</v>
      </c>
      <c r="HV187" s="1">
        <v>35.637999999999998</v>
      </c>
      <c r="HW187" s="1">
        <v>15.3316</v>
      </c>
      <c r="HX187" s="1">
        <v>18</v>
      </c>
      <c r="HY187" s="1">
        <v>362.75200000000001</v>
      </c>
      <c r="HZ187" s="1">
        <v>518.774</v>
      </c>
      <c r="IA187" s="1">
        <v>29.331900000000001</v>
      </c>
      <c r="IB187" s="1">
        <v>29.305</v>
      </c>
      <c r="IC187" s="1">
        <v>30.0001</v>
      </c>
      <c r="ID187" s="1">
        <v>29.100300000000001</v>
      </c>
      <c r="IE187" s="1">
        <v>29.174700000000001</v>
      </c>
      <c r="IF187" s="1">
        <v>39.143099999999997</v>
      </c>
      <c r="IG187" s="1">
        <v>24.060500000000001</v>
      </c>
      <c r="IH187" s="1">
        <v>68.563500000000005</v>
      </c>
      <c r="II187" s="1">
        <v>29.334700000000002</v>
      </c>
      <c r="IJ187" s="1">
        <v>894.90899999999999</v>
      </c>
      <c r="IK187" s="1">
        <v>25.708600000000001</v>
      </c>
      <c r="IL187" s="1">
        <v>100.88</v>
      </c>
      <c r="IM187" s="1">
        <v>100.629</v>
      </c>
      <c r="IN187" s="1" t="s">
        <v>366</v>
      </c>
    </row>
    <row r="188" spans="1:248" ht="15.75" customHeight="1" x14ac:dyDescent="0.3">
      <c r="A188" s="1">
        <v>172</v>
      </c>
      <c r="B188" s="1">
        <v>1660311486.0999999</v>
      </c>
      <c r="C188" s="1">
        <v>519.5</v>
      </c>
      <c r="D188" s="1" t="s">
        <v>700</v>
      </c>
      <c r="E188" s="1" t="s">
        <v>701</v>
      </c>
      <c r="F188" s="1">
        <v>1</v>
      </c>
      <c r="G188" s="1" t="s">
        <v>349</v>
      </c>
      <c r="H188" s="1" t="s">
        <v>350</v>
      </c>
      <c r="I188" s="1" t="s">
        <v>351</v>
      </c>
      <c r="J188" s="1" t="s">
        <v>352</v>
      </c>
      <c r="K188" s="1" t="s">
        <v>353</v>
      </c>
      <c r="L188" s="1" t="s">
        <v>354</v>
      </c>
      <c r="M188" s="1" t="s">
        <v>355</v>
      </c>
      <c r="N188" s="1">
        <v>1660311477.7562499</v>
      </c>
      <c r="O188" s="1">
        <f t="shared" si="0"/>
        <v>1.3203084919652091E-3</v>
      </c>
      <c r="P188" s="1">
        <f t="shared" si="1"/>
        <v>1.3203084919652091</v>
      </c>
      <c r="Q188" s="1">
        <f t="shared" si="2"/>
        <v>11.74677750031249</v>
      </c>
      <c r="R188" s="1">
        <f t="shared" si="3"/>
        <v>775.92149999999992</v>
      </c>
      <c r="S188" s="1">
        <f t="shared" si="4"/>
        <v>457.0538063333787</v>
      </c>
      <c r="T188" s="1">
        <f t="shared" si="5"/>
        <v>45.58270683468367</v>
      </c>
      <c r="U188" s="1">
        <f t="shared" si="6"/>
        <v>77.383891723745663</v>
      </c>
      <c r="V188" s="1">
        <f t="shared" si="7"/>
        <v>6.3679273213703091E-2</v>
      </c>
      <c r="W188" s="1">
        <f t="shared" si="8"/>
        <v>2.9231215101799215</v>
      </c>
      <c r="X188" s="1">
        <f t="shared" si="9"/>
        <v>6.2918525587195864E-2</v>
      </c>
      <c r="Y188" s="1">
        <f t="shared" si="10"/>
        <v>3.9391671321562356E-2</v>
      </c>
      <c r="Z188" s="1">
        <f t="shared" si="11"/>
        <v>321.51637950000003</v>
      </c>
      <c r="AA188" s="1">
        <f t="shared" si="12"/>
        <v>32.56647979289837</v>
      </c>
      <c r="AB188" s="1">
        <f t="shared" si="13"/>
        <v>31.822387500000001</v>
      </c>
      <c r="AC188" s="1">
        <f t="shared" si="14"/>
        <v>4.7272890057348285</v>
      </c>
      <c r="AD188" s="1">
        <f t="shared" si="15"/>
        <v>60.075341549350092</v>
      </c>
      <c r="AE188" s="1">
        <f t="shared" si="16"/>
        <v>2.7125399162919499</v>
      </c>
      <c r="AF188" s="1">
        <f t="shared" si="17"/>
        <v>4.5152301199381109</v>
      </c>
      <c r="AG188" s="1">
        <f t="shared" si="18"/>
        <v>2.0147490894428786</v>
      </c>
      <c r="AH188" s="1">
        <f t="shared" si="19"/>
        <v>-58.225604495665721</v>
      </c>
      <c r="AI188" s="1">
        <f t="shared" si="20"/>
        <v>-127.24219214157499</v>
      </c>
      <c r="AJ188" s="1">
        <f t="shared" si="21"/>
        <v>-9.815448139820047</v>
      </c>
      <c r="AK188" s="1">
        <f t="shared" si="22"/>
        <v>126.23313472293928</v>
      </c>
      <c r="AL188" s="1">
        <f t="shared" si="23"/>
        <v>42.721831961010849</v>
      </c>
      <c r="AM188" s="1">
        <f t="shared" si="24"/>
        <v>1.3207677811673493</v>
      </c>
      <c r="AN188" s="1">
        <f t="shared" si="25"/>
        <v>11.74677750031249</v>
      </c>
      <c r="AO188" s="1">
        <v>876.86062737582245</v>
      </c>
      <c r="AP188" s="1">
        <v>837.04834545454548</v>
      </c>
      <c r="AQ188" s="1">
        <v>4.927611026353298</v>
      </c>
      <c r="AR188" s="1">
        <v>65.304688863541145</v>
      </c>
      <c r="AS188" s="1">
        <f t="shared" si="26"/>
        <v>1.3203084919652091</v>
      </c>
      <c r="AT188" s="1">
        <v>25.652093630148251</v>
      </c>
      <c r="AU188" s="1">
        <v>27.192968484848478</v>
      </c>
      <c r="AV188" s="1">
        <v>-5.184177303951377E-6</v>
      </c>
      <c r="AW188" s="1">
        <v>82.040529931118442</v>
      </c>
      <c r="AX188" s="1">
        <v>119</v>
      </c>
      <c r="AY188" s="1">
        <v>24</v>
      </c>
      <c r="AZ188" s="1">
        <f t="shared" si="27"/>
        <v>1</v>
      </c>
      <c r="BA188" s="1">
        <f t="shared" si="28"/>
        <v>0</v>
      </c>
      <c r="BB188" s="1">
        <f t="shared" si="29"/>
        <v>51987.832016875996</v>
      </c>
      <c r="BC188" s="1">
        <f t="shared" si="30"/>
        <v>1999.99875</v>
      </c>
      <c r="BD188" s="1">
        <f t="shared" si="31"/>
        <v>1681.1992499999999</v>
      </c>
      <c r="BE188" s="1">
        <f t="shared" si="32"/>
        <v>0.84060015037509395</v>
      </c>
      <c r="BF188" s="1">
        <f t="shared" si="33"/>
        <v>0.1607582902239314</v>
      </c>
      <c r="BG188" s="1">
        <v>6</v>
      </c>
      <c r="BH188" s="1">
        <v>0.5</v>
      </c>
      <c r="BI188" s="1" t="s">
        <v>356</v>
      </c>
      <c r="BJ188" s="1">
        <v>2</v>
      </c>
      <c r="BK188" s="1" t="b">
        <v>1</v>
      </c>
      <c r="BL188" s="1">
        <v>1660311477.7562499</v>
      </c>
      <c r="BM188" s="1">
        <v>775.92149999999992</v>
      </c>
      <c r="BN188" s="1">
        <v>828.40231249999999</v>
      </c>
      <c r="BO188" s="1">
        <v>27.198399999999999</v>
      </c>
      <c r="BP188" s="1">
        <v>25.657031249999999</v>
      </c>
      <c r="BQ188" s="1">
        <v>773.89556249999998</v>
      </c>
      <c r="BR188" s="1">
        <v>27.182424999999999</v>
      </c>
      <c r="BS188" s="1">
        <v>500.14443749999998</v>
      </c>
      <c r="BT188" s="1">
        <v>99.631593749999993</v>
      </c>
      <c r="BU188" s="1">
        <v>0.10000503125</v>
      </c>
      <c r="BV188" s="1">
        <v>31.014968750000001</v>
      </c>
      <c r="BW188" s="1">
        <v>31.822387500000001</v>
      </c>
      <c r="BX188" s="1">
        <v>999.9</v>
      </c>
      <c r="BY188" s="1">
        <v>0</v>
      </c>
      <c r="BZ188" s="1">
        <v>0</v>
      </c>
      <c r="CA188" s="1">
        <v>10000.243125000001</v>
      </c>
      <c r="CB188" s="1">
        <v>0</v>
      </c>
      <c r="CC188" s="1">
        <v>11.209562500000001</v>
      </c>
      <c r="CD188" s="1">
        <v>-52.480881250000003</v>
      </c>
      <c r="CE188" s="1">
        <v>797.61506250000002</v>
      </c>
      <c r="CF188" s="1">
        <v>850.21606249999991</v>
      </c>
      <c r="CG188" s="1">
        <v>1.54136125</v>
      </c>
      <c r="CH188" s="1">
        <v>828.40231249999999</v>
      </c>
      <c r="CI188" s="1">
        <v>25.657031249999999</v>
      </c>
      <c r="CJ188" s="1">
        <v>2.7098200000000001</v>
      </c>
      <c r="CK188" s="1">
        <v>2.5562518750000001</v>
      </c>
      <c r="CL188" s="1">
        <v>22.344787499999999</v>
      </c>
      <c r="CM188" s="1">
        <v>21.389150000000001</v>
      </c>
      <c r="CN188" s="1">
        <v>1999.99875</v>
      </c>
      <c r="CO188" s="1">
        <v>0.97999618750000006</v>
      </c>
      <c r="CP188" s="1">
        <v>2.0004012500000001E-2</v>
      </c>
      <c r="CQ188" s="1">
        <v>0</v>
      </c>
      <c r="CR188" s="1">
        <v>3.0419999999999998</v>
      </c>
      <c r="CS188" s="1">
        <v>0</v>
      </c>
      <c r="CT188" s="1">
        <v>23133.087500000001</v>
      </c>
      <c r="CU188" s="1">
        <v>17412.287499999999</v>
      </c>
      <c r="CV188" s="1">
        <v>39.5</v>
      </c>
      <c r="CW188" s="1">
        <v>40.367125000000001</v>
      </c>
      <c r="CX188" s="1">
        <v>39.367125000000001</v>
      </c>
      <c r="CY188" s="1">
        <v>38.996062500000001</v>
      </c>
      <c r="CZ188" s="1">
        <v>39.690937499999997</v>
      </c>
      <c r="DA188" s="1">
        <v>1959.98875</v>
      </c>
      <c r="DB188" s="1">
        <v>40.01</v>
      </c>
      <c r="DC188" s="1">
        <v>0</v>
      </c>
      <c r="DD188" s="1">
        <v>1660311484.2</v>
      </c>
      <c r="DE188" s="1">
        <v>0</v>
      </c>
      <c r="DF188" s="1">
        <v>1660310986.5999999</v>
      </c>
      <c r="DG188" s="1" t="s">
        <v>357</v>
      </c>
      <c r="DH188" s="1">
        <v>1660310983.5999999</v>
      </c>
      <c r="DI188" s="1">
        <v>1660310986.5999999</v>
      </c>
      <c r="DJ188" s="1">
        <v>1</v>
      </c>
      <c r="DK188" s="1">
        <v>0.122</v>
      </c>
      <c r="DL188" s="1">
        <v>-3.4000000000000002E-2</v>
      </c>
      <c r="DM188" s="1">
        <v>1.4079999999999999</v>
      </c>
      <c r="DN188" s="1">
        <v>0.02</v>
      </c>
      <c r="DO188" s="1">
        <v>400</v>
      </c>
      <c r="DP188" s="1">
        <v>26</v>
      </c>
      <c r="DQ188" s="1">
        <v>0.18</v>
      </c>
      <c r="DR188" s="1">
        <v>7.0000000000000007E-2</v>
      </c>
      <c r="DS188" s="1">
        <v>11.467897345404451</v>
      </c>
      <c r="DT188" s="1">
        <v>2.2697109577701151</v>
      </c>
      <c r="DU188" s="1">
        <v>0.2018556702246638</v>
      </c>
      <c r="DV188" s="1">
        <v>0</v>
      </c>
      <c r="DW188" s="1">
        <v>42.744054680318037</v>
      </c>
      <c r="DX188" s="1">
        <v>-4.1670604673314546</v>
      </c>
      <c r="DY188" s="1">
        <v>0.39983781956911513</v>
      </c>
      <c r="DZ188" s="1">
        <v>0</v>
      </c>
      <c r="EA188" s="1">
        <v>-52.495709677419363</v>
      </c>
      <c r="EB188" s="1">
        <v>4.3854629032259016</v>
      </c>
      <c r="EC188" s="1">
        <v>0.45328872758045591</v>
      </c>
      <c r="ED188" s="1">
        <v>0</v>
      </c>
      <c r="EE188" s="1">
        <v>464.35438860735559</v>
      </c>
      <c r="EF188" s="1">
        <v>234.02839528501681</v>
      </c>
      <c r="EG188" s="1">
        <v>17.11143187726065</v>
      </c>
      <c r="EH188" s="1">
        <v>0</v>
      </c>
      <c r="EI188" s="1">
        <v>1.5391707317073171</v>
      </c>
      <c r="EJ188" s="1">
        <v>5.0959024390243871E-2</v>
      </c>
      <c r="EK188" s="1">
        <v>6.3283779720626331E-3</v>
      </c>
      <c r="EL188" s="1">
        <v>1</v>
      </c>
      <c r="EM188" s="1">
        <v>2.014741199536592</v>
      </c>
      <c r="EN188" s="1">
        <v>3.1587145353333963E-2</v>
      </c>
      <c r="EO188" s="1">
        <v>2.5799829903170998E-3</v>
      </c>
      <c r="EP188" s="1">
        <v>1</v>
      </c>
      <c r="EQ188" s="1">
        <v>2</v>
      </c>
      <c r="ER188" s="1">
        <v>6</v>
      </c>
      <c r="ES188" s="1" t="s">
        <v>387</v>
      </c>
      <c r="ET188" s="1">
        <v>2.9451499999999999</v>
      </c>
      <c r="EU188" s="1">
        <v>2.8012199999999998</v>
      </c>
      <c r="EV188" s="1">
        <v>0.147117</v>
      </c>
      <c r="EW188" s="1">
        <v>0.15328900000000001</v>
      </c>
      <c r="EX188" s="1">
        <v>0.118628</v>
      </c>
      <c r="EY188" s="1">
        <v>0.11396199999999999</v>
      </c>
      <c r="EZ188" s="1">
        <v>17564.400000000001</v>
      </c>
      <c r="FA188" s="1">
        <v>18287.7</v>
      </c>
      <c r="FB188" s="1">
        <v>23934.400000000001</v>
      </c>
      <c r="FC188" s="1">
        <v>25119.200000000001</v>
      </c>
      <c r="FD188" s="1">
        <v>33755.599999999999</v>
      </c>
      <c r="FE188" s="1">
        <v>35531.9</v>
      </c>
      <c r="FF188" s="1">
        <v>43618.400000000001</v>
      </c>
      <c r="FG188" s="1">
        <v>46429.7</v>
      </c>
      <c r="FH188" s="1">
        <v>1.73542</v>
      </c>
      <c r="FI188" s="1">
        <v>1.9228499999999999</v>
      </c>
      <c r="FJ188" s="1">
        <v>0.165045</v>
      </c>
      <c r="FK188" s="1">
        <v>0</v>
      </c>
      <c r="FL188" s="1">
        <v>29.145399999999999</v>
      </c>
      <c r="FM188" s="1">
        <v>999.9</v>
      </c>
      <c r="FN188" s="1">
        <v>67.7</v>
      </c>
      <c r="FO188" s="1">
        <v>32.1</v>
      </c>
      <c r="FP188" s="1">
        <v>32.631100000000004</v>
      </c>
      <c r="FQ188" s="1">
        <v>64.037300000000002</v>
      </c>
      <c r="FR188" s="1">
        <v>22.820499999999999</v>
      </c>
      <c r="FS188" s="1">
        <v>1</v>
      </c>
      <c r="FT188" s="1">
        <v>0.166606</v>
      </c>
      <c r="FU188" s="1">
        <v>-5.09586E-2</v>
      </c>
      <c r="FV188" s="1">
        <v>20.324100000000001</v>
      </c>
      <c r="FW188" s="1">
        <v>5.2129500000000002</v>
      </c>
      <c r="FX188" s="1">
        <v>11.904999999999999</v>
      </c>
      <c r="FY188" s="1">
        <v>5.0031999999999996</v>
      </c>
      <c r="FZ188" s="1">
        <v>3.28973</v>
      </c>
      <c r="GA188" s="1">
        <v>9999</v>
      </c>
      <c r="GB188" s="1">
        <v>9999</v>
      </c>
      <c r="GC188" s="1">
        <v>9999</v>
      </c>
      <c r="GD188" s="1">
        <v>999.9</v>
      </c>
      <c r="GE188" s="1">
        <v>1.85944</v>
      </c>
      <c r="GF188" s="1">
        <v>1.85439</v>
      </c>
      <c r="GG188" s="1">
        <v>1.8575999999999999</v>
      </c>
      <c r="GH188" s="1">
        <v>1.8559300000000001</v>
      </c>
      <c r="GI188" s="1">
        <v>1.8548100000000001</v>
      </c>
      <c r="GJ188" s="1">
        <v>1.8545199999999999</v>
      </c>
      <c r="GK188" s="1">
        <v>1.85303</v>
      </c>
      <c r="GL188" s="1">
        <v>1.85626</v>
      </c>
      <c r="GM188" s="1">
        <v>0</v>
      </c>
      <c r="GN188" s="1">
        <v>0</v>
      </c>
      <c r="GO188" s="1">
        <v>0</v>
      </c>
      <c r="GP188" s="1">
        <v>0</v>
      </c>
      <c r="GQ188" s="1" t="s">
        <v>359</v>
      </c>
      <c r="GR188" s="1" t="s">
        <v>360</v>
      </c>
      <c r="GS188" s="1" t="s">
        <v>361</v>
      </c>
      <c r="GT188" s="1" t="s">
        <v>361</v>
      </c>
      <c r="GU188" s="1" t="s">
        <v>361</v>
      </c>
      <c r="GV188" s="1" t="s">
        <v>361</v>
      </c>
      <c r="GW188" s="1">
        <v>0</v>
      </c>
      <c r="GX188" s="1">
        <v>100</v>
      </c>
      <c r="GY188" s="1">
        <v>100</v>
      </c>
      <c r="GZ188" s="1">
        <v>2.081</v>
      </c>
      <c r="HA188" s="1">
        <v>1.6E-2</v>
      </c>
      <c r="HB188" s="1">
        <v>0.4723743322554726</v>
      </c>
      <c r="HC188" s="1">
        <v>2.7716384584972409E-3</v>
      </c>
      <c r="HD188" s="1">
        <v>-1.1467119688665799E-6</v>
      </c>
      <c r="HE188" s="1">
        <v>2.0626329066488061E-10</v>
      </c>
      <c r="HF188" s="1">
        <v>-6.6792426355626849E-2</v>
      </c>
      <c r="HG188" s="1">
        <v>1.066993184659233E-2</v>
      </c>
      <c r="HH188" s="1">
        <v>-3.4528890892081033E-4</v>
      </c>
      <c r="HI188" s="1">
        <v>2.382551249023132E-6</v>
      </c>
      <c r="HJ188" s="1">
        <v>1</v>
      </c>
      <c r="HK188" s="1">
        <v>2115</v>
      </c>
      <c r="HL188" s="1">
        <v>2</v>
      </c>
      <c r="HM188" s="1">
        <v>30</v>
      </c>
      <c r="HN188" s="1">
        <v>8.4</v>
      </c>
      <c r="HO188" s="1">
        <v>8.3000000000000007</v>
      </c>
      <c r="HP188" s="1">
        <v>1.95801</v>
      </c>
      <c r="HQ188" s="1">
        <v>2.2778299999999998</v>
      </c>
      <c r="HR188" s="1">
        <v>1.4978</v>
      </c>
      <c r="HS188" s="1">
        <v>2.3010299999999999</v>
      </c>
      <c r="HT188" s="1">
        <v>1.5478499999999999</v>
      </c>
      <c r="HU188" s="1">
        <v>2.4609399999999999</v>
      </c>
      <c r="HV188" s="1">
        <v>35.637999999999998</v>
      </c>
      <c r="HW188" s="1">
        <v>15.340400000000001</v>
      </c>
      <c r="HX188" s="1">
        <v>18</v>
      </c>
      <c r="HY188" s="1">
        <v>362.68299999999999</v>
      </c>
      <c r="HZ188" s="1">
        <v>518.827</v>
      </c>
      <c r="IA188" s="1">
        <v>29.330300000000001</v>
      </c>
      <c r="IB188" s="1">
        <v>29.305199999999999</v>
      </c>
      <c r="IC188" s="1">
        <v>30.0001</v>
      </c>
      <c r="ID188" s="1">
        <v>29.1005</v>
      </c>
      <c r="IE188" s="1">
        <v>29.174900000000001</v>
      </c>
      <c r="IF188" s="1">
        <v>39.199300000000001</v>
      </c>
      <c r="IG188" s="1">
        <v>24.060500000000001</v>
      </c>
      <c r="IH188" s="1">
        <v>68.563500000000005</v>
      </c>
      <c r="II188" s="1">
        <v>29.334700000000002</v>
      </c>
      <c r="IJ188" s="1">
        <v>904.97799999999995</v>
      </c>
      <c r="IK188" s="1">
        <v>25.708600000000001</v>
      </c>
      <c r="IL188" s="1">
        <v>100.88</v>
      </c>
      <c r="IM188" s="1">
        <v>100.629</v>
      </c>
      <c r="IN188" s="1" t="s">
        <v>366</v>
      </c>
    </row>
    <row r="189" spans="1:248" ht="15.75" customHeight="1" x14ac:dyDescent="0.3">
      <c r="A189" s="1">
        <v>173</v>
      </c>
      <c r="B189" s="1">
        <v>1660311487.0999999</v>
      </c>
      <c r="C189" s="1">
        <v>520.5</v>
      </c>
      <c r="D189" s="1" t="s">
        <v>702</v>
      </c>
      <c r="E189" s="1" t="s">
        <v>703</v>
      </c>
      <c r="F189" s="1">
        <v>1</v>
      </c>
      <c r="G189" s="1" t="s">
        <v>349</v>
      </c>
      <c r="H189" s="1" t="s">
        <v>350</v>
      </c>
      <c r="I189" s="1" t="s">
        <v>351</v>
      </c>
      <c r="J189" s="1" t="s">
        <v>352</v>
      </c>
      <c r="K189" s="1" t="s">
        <v>353</v>
      </c>
      <c r="L189" s="1" t="s">
        <v>354</v>
      </c>
      <c r="M189" s="1" t="s">
        <v>355</v>
      </c>
      <c r="N189" s="1">
        <v>1660311479.299999</v>
      </c>
      <c r="O189" s="1">
        <f t="shared" si="0"/>
        <v>1.3193892435753294E-3</v>
      </c>
      <c r="P189" s="1">
        <f t="shared" si="1"/>
        <v>1.3193892435753294</v>
      </c>
      <c r="Q189" s="1">
        <f t="shared" si="2"/>
        <v>11.833525354273979</v>
      </c>
      <c r="R189" s="1">
        <f t="shared" si="3"/>
        <v>783.5329333333334</v>
      </c>
      <c r="S189" s="1">
        <f t="shared" si="4"/>
        <v>461.96615834801946</v>
      </c>
      <c r="T189" s="1">
        <f t="shared" si="5"/>
        <v>46.072632140713623</v>
      </c>
      <c r="U189" s="1">
        <f t="shared" si="6"/>
        <v>78.14300670138195</v>
      </c>
      <c r="V189" s="1">
        <f t="shared" si="7"/>
        <v>6.3618886967951649E-2</v>
      </c>
      <c r="W189" s="1">
        <f t="shared" si="8"/>
        <v>2.9233657753761588</v>
      </c>
      <c r="X189" s="1">
        <f t="shared" si="9"/>
        <v>6.2859634822235513E-2</v>
      </c>
      <c r="Y189" s="1">
        <f t="shared" si="10"/>
        <v>3.9354732487756415E-2</v>
      </c>
      <c r="Z189" s="1">
        <f t="shared" si="11"/>
        <v>321.51562139999999</v>
      </c>
      <c r="AA189" s="1">
        <f t="shared" si="12"/>
        <v>32.568602857133904</v>
      </c>
      <c r="AB189" s="1">
        <f t="shared" si="13"/>
        <v>31.82408666666667</v>
      </c>
      <c r="AC189" s="1">
        <f t="shared" si="14"/>
        <v>4.7277442584066156</v>
      </c>
      <c r="AD189" s="1">
        <f t="shared" si="15"/>
        <v>60.067919942539149</v>
      </c>
      <c r="AE189" s="1">
        <f t="shared" si="16"/>
        <v>2.7125158213199292</v>
      </c>
      <c r="AF189" s="1">
        <f t="shared" si="17"/>
        <v>4.5157478799244526</v>
      </c>
      <c r="AG189" s="1">
        <f t="shared" si="18"/>
        <v>2.0152284370866864</v>
      </c>
      <c r="AH189" s="1">
        <f t="shared" si="19"/>
        <v>-58.185065641672026</v>
      </c>
      <c r="AI189" s="1">
        <f t="shared" si="20"/>
        <v>-127.20363916164469</v>
      </c>
      <c r="AJ189" s="1">
        <f t="shared" si="21"/>
        <v>-9.8118336468058303</v>
      </c>
      <c r="AK189" s="1">
        <f t="shared" si="22"/>
        <v>126.31508294987744</v>
      </c>
      <c r="AL189" s="1">
        <f t="shared" si="23"/>
        <v>42.690638026609228</v>
      </c>
      <c r="AM189" s="1">
        <f t="shared" si="24"/>
        <v>1.3213857619953795</v>
      </c>
      <c r="AN189" s="1">
        <f t="shared" si="25"/>
        <v>11.833525354273979</v>
      </c>
      <c r="AO189" s="1">
        <v>881.84737934092141</v>
      </c>
      <c r="AP189" s="1">
        <v>841.98010303030276</v>
      </c>
      <c r="AQ189" s="1">
        <v>4.9175583770929236</v>
      </c>
      <c r="AR189" s="1">
        <v>65.304688863541145</v>
      </c>
      <c r="AS189" s="1">
        <f t="shared" si="26"/>
        <v>1.3193892435753294</v>
      </c>
      <c r="AT189" s="1">
        <v>25.653280344382701</v>
      </c>
      <c r="AU189" s="1">
        <v>27.193084242424241</v>
      </c>
      <c r="AV189" s="1">
        <v>-5.0340074050611381E-6</v>
      </c>
      <c r="AW189" s="1">
        <v>82.040529931118442</v>
      </c>
      <c r="AX189" s="1">
        <v>119</v>
      </c>
      <c r="AY189" s="1">
        <v>24</v>
      </c>
      <c r="AZ189" s="1">
        <f t="shared" si="27"/>
        <v>1</v>
      </c>
      <c r="BA189" s="1">
        <f t="shared" si="28"/>
        <v>0</v>
      </c>
      <c r="BB189" s="1">
        <f t="shared" si="29"/>
        <v>51994.439869931637</v>
      </c>
      <c r="BC189" s="1">
        <f t="shared" si="30"/>
        <v>1999.9939999999999</v>
      </c>
      <c r="BD189" s="1">
        <f t="shared" si="31"/>
        <v>1681.1952599999997</v>
      </c>
      <c r="BE189" s="1">
        <f t="shared" si="32"/>
        <v>0.84060015180045533</v>
      </c>
      <c r="BF189" s="1">
        <f t="shared" si="33"/>
        <v>0.16075829297487892</v>
      </c>
      <c r="BG189" s="1">
        <v>6</v>
      </c>
      <c r="BH189" s="1">
        <v>0.5</v>
      </c>
      <c r="BI189" s="1" t="s">
        <v>356</v>
      </c>
      <c r="BJ189" s="1">
        <v>2</v>
      </c>
      <c r="BK189" s="1" t="b">
        <v>1</v>
      </c>
      <c r="BL189" s="1">
        <v>1660311479.299999</v>
      </c>
      <c r="BM189" s="1">
        <v>783.5329333333334</v>
      </c>
      <c r="BN189" s="1">
        <v>835.98906666666676</v>
      </c>
      <c r="BO189" s="1">
        <v>27.19815333333333</v>
      </c>
      <c r="BP189" s="1">
        <v>25.65606</v>
      </c>
      <c r="BQ189" s="1">
        <v>781.49653333333345</v>
      </c>
      <c r="BR189" s="1">
        <v>27.182179999999999</v>
      </c>
      <c r="BS189" s="1">
        <v>500.14346666666671</v>
      </c>
      <c r="BT189" s="1">
        <v>99.631613333333334</v>
      </c>
      <c r="BU189" s="1">
        <v>0.1000040333333333</v>
      </c>
      <c r="BV189" s="1">
        <v>31.01698</v>
      </c>
      <c r="BW189" s="1">
        <v>31.82408666666667</v>
      </c>
      <c r="BX189" s="1">
        <v>999.89999999999986</v>
      </c>
      <c r="BY189" s="1">
        <v>0</v>
      </c>
      <c r="BZ189" s="1">
        <v>0</v>
      </c>
      <c r="CA189" s="1">
        <v>10001.63533333333</v>
      </c>
      <c r="CB189" s="1">
        <v>0</v>
      </c>
      <c r="CC189" s="1">
        <v>11.206113333333329</v>
      </c>
      <c r="CD189" s="1">
        <v>-52.456239999999987</v>
      </c>
      <c r="CE189" s="1">
        <v>805.43906666666646</v>
      </c>
      <c r="CF189" s="1">
        <v>858.00186666666661</v>
      </c>
      <c r="CG189" s="1">
        <v>1.54209</v>
      </c>
      <c r="CH189" s="1">
        <v>835.98906666666676</v>
      </c>
      <c r="CI189" s="1">
        <v>25.65606</v>
      </c>
      <c r="CJ189" s="1">
        <v>2.709795999999999</v>
      </c>
      <c r="CK189" s="1">
        <v>2.5561553333333329</v>
      </c>
      <c r="CL189" s="1">
        <v>22.344640000000009</v>
      </c>
      <c r="CM189" s="1">
        <v>21.388533333333331</v>
      </c>
      <c r="CN189" s="1">
        <v>1999.9939999999999</v>
      </c>
      <c r="CO189" s="1">
        <v>0.97999619999999998</v>
      </c>
      <c r="CP189" s="1">
        <v>2.0004000000000001E-2</v>
      </c>
      <c r="CQ189" s="1">
        <v>0</v>
      </c>
      <c r="CR189" s="1">
        <v>3.047133333333333</v>
      </c>
      <c r="CS189" s="1">
        <v>0</v>
      </c>
      <c r="CT189" s="1">
        <v>23129.553333333341</v>
      </c>
      <c r="CU189" s="1">
        <v>17412.24666666667</v>
      </c>
      <c r="CV189" s="1">
        <v>39.5</v>
      </c>
      <c r="CW189" s="1">
        <v>40.375</v>
      </c>
      <c r="CX189" s="1">
        <v>39.370800000000003</v>
      </c>
      <c r="CY189" s="1">
        <v>38.995800000000003</v>
      </c>
      <c r="CZ189" s="1">
        <v>39.691200000000002</v>
      </c>
      <c r="DA189" s="1">
        <v>1959.9839999999999</v>
      </c>
      <c r="DB189" s="1">
        <v>40.01</v>
      </c>
      <c r="DC189" s="1">
        <v>0</v>
      </c>
      <c r="DD189" s="1">
        <v>1660311484.8</v>
      </c>
      <c r="DE189" s="1">
        <v>0</v>
      </c>
      <c r="DF189" s="1">
        <v>1660310986.5999999</v>
      </c>
      <c r="DG189" s="1" t="s">
        <v>357</v>
      </c>
      <c r="DH189" s="1">
        <v>1660310983.5999999</v>
      </c>
      <c r="DI189" s="1">
        <v>1660310986.5999999</v>
      </c>
      <c r="DJ189" s="1">
        <v>1</v>
      </c>
      <c r="DK189" s="1">
        <v>0.122</v>
      </c>
      <c r="DL189" s="1">
        <v>-3.4000000000000002E-2</v>
      </c>
      <c r="DM189" s="1">
        <v>1.4079999999999999</v>
      </c>
      <c r="DN189" s="1">
        <v>0.02</v>
      </c>
      <c r="DO189" s="1">
        <v>400</v>
      </c>
      <c r="DP189" s="1">
        <v>26</v>
      </c>
      <c r="DQ189" s="1">
        <v>0.18</v>
      </c>
      <c r="DR189" s="1">
        <v>7.0000000000000007E-2</v>
      </c>
      <c r="DS189" s="1">
        <v>11.467897345404451</v>
      </c>
      <c r="DT189" s="1">
        <v>2.2697109577701151</v>
      </c>
      <c r="DU189" s="1">
        <v>0.2018556702246638</v>
      </c>
      <c r="DV189" s="1">
        <v>0</v>
      </c>
      <c r="DW189" s="1">
        <v>42.744054680318037</v>
      </c>
      <c r="DX189" s="1">
        <v>-4.1670604673314546</v>
      </c>
      <c r="DY189" s="1">
        <v>0.39983781956911513</v>
      </c>
      <c r="DZ189" s="1">
        <v>0</v>
      </c>
      <c r="EA189" s="1">
        <v>-52.495709677419363</v>
      </c>
      <c r="EB189" s="1">
        <v>4.3854629032259016</v>
      </c>
      <c r="EC189" s="1">
        <v>0.45328872758045591</v>
      </c>
      <c r="ED189" s="1">
        <v>0</v>
      </c>
      <c r="EE189" s="1">
        <v>464.35438860735559</v>
      </c>
      <c r="EF189" s="1">
        <v>234.02839528501681</v>
      </c>
      <c r="EG189" s="1">
        <v>17.11143187726065</v>
      </c>
      <c r="EH189" s="1">
        <v>0</v>
      </c>
      <c r="EI189" s="1">
        <v>1.5391707317073171</v>
      </c>
      <c r="EJ189" s="1">
        <v>5.0959024390243871E-2</v>
      </c>
      <c r="EK189" s="1">
        <v>6.3283779720626331E-3</v>
      </c>
      <c r="EL189" s="1">
        <v>1</v>
      </c>
      <c r="EM189" s="1">
        <v>2.014741199536592</v>
      </c>
      <c r="EN189" s="1">
        <v>3.1587145353333963E-2</v>
      </c>
      <c r="EO189" s="1">
        <v>2.5799829903170998E-3</v>
      </c>
      <c r="EP189" s="1">
        <v>1</v>
      </c>
      <c r="EQ189" s="1">
        <v>2</v>
      </c>
      <c r="ER189" s="1">
        <v>6</v>
      </c>
      <c r="ES189" s="1" t="s">
        <v>387</v>
      </c>
      <c r="ET189" s="1">
        <v>2.9451999999999998</v>
      </c>
      <c r="EU189" s="1">
        <v>2.80124</v>
      </c>
      <c r="EV189" s="1">
        <v>0.14769199999999999</v>
      </c>
      <c r="EW189" s="1">
        <v>0.153868</v>
      </c>
      <c r="EX189" s="1">
        <v>0.11863</v>
      </c>
      <c r="EY189" s="1">
        <v>0.113966</v>
      </c>
      <c r="EZ189" s="1">
        <v>17552.5</v>
      </c>
      <c r="FA189" s="1">
        <v>18275.2</v>
      </c>
      <c r="FB189" s="1">
        <v>23934.400000000001</v>
      </c>
      <c r="FC189" s="1">
        <v>25119.3</v>
      </c>
      <c r="FD189" s="1">
        <v>33755.599999999999</v>
      </c>
      <c r="FE189" s="1">
        <v>35531.9</v>
      </c>
      <c r="FF189" s="1">
        <v>43618.400000000001</v>
      </c>
      <c r="FG189" s="1">
        <v>46429.8</v>
      </c>
      <c r="FH189" s="1">
        <v>1.7356499999999999</v>
      </c>
      <c r="FI189" s="1">
        <v>1.9228799999999999</v>
      </c>
      <c r="FJ189" s="1">
        <v>0.16495599999999999</v>
      </c>
      <c r="FK189" s="1">
        <v>0</v>
      </c>
      <c r="FL189" s="1">
        <v>29.147200000000002</v>
      </c>
      <c r="FM189" s="1">
        <v>999.9</v>
      </c>
      <c r="FN189" s="1">
        <v>67.7</v>
      </c>
      <c r="FO189" s="1">
        <v>32.1</v>
      </c>
      <c r="FP189" s="1">
        <v>32.628399999999999</v>
      </c>
      <c r="FQ189" s="1">
        <v>64.057299999999998</v>
      </c>
      <c r="FR189" s="1">
        <v>22.956700000000001</v>
      </c>
      <c r="FS189" s="1">
        <v>1</v>
      </c>
      <c r="FT189" s="1">
        <v>0.16665099999999999</v>
      </c>
      <c r="FU189" s="1">
        <v>-7.5849700000000006E-2</v>
      </c>
      <c r="FV189" s="1">
        <v>20.324100000000001</v>
      </c>
      <c r="FW189" s="1">
        <v>5.2129500000000002</v>
      </c>
      <c r="FX189" s="1">
        <v>11.9056</v>
      </c>
      <c r="FY189" s="1">
        <v>5.0031999999999996</v>
      </c>
      <c r="FZ189" s="1">
        <v>3.28973</v>
      </c>
      <c r="GA189" s="1">
        <v>9999</v>
      </c>
      <c r="GB189" s="1">
        <v>9999</v>
      </c>
      <c r="GC189" s="1">
        <v>9999</v>
      </c>
      <c r="GD189" s="1">
        <v>999.9</v>
      </c>
      <c r="GE189" s="1">
        <v>1.85944</v>
      </c>
      <c r="GF189" s="1">
        <v>1.8544</v>
      </c>
      <c r="GG189" s="1">
        <v>1.8575999999999999</v>
      </c>
      <c r="GH189" s="1">
        <v>1.8559399999999999</v>
      </c>
      <c r="GI189" s="1">
        <v>1.8548199999999999</v>
      </c>
      <c r="GJ189" s="1">
        <v>1.85453</v>
      </c>
      <c r="GK189" s="1">
        <v>1.85304</v>
      </c>
      <c r="GL189" s="1">
        <v>1.85626</v>
      </c>
      <c r="GM189" s="1">
        <v>0</v>
      </c>
      <c r="GN189" s="1">
        <v>0</v>
      </c>
      <c r="GO189" s="1">
        <v>0</v>
      </c>
      <c r="GP189" s="1">
        <v>0</v>
      </c>
      <c r="GQ189" s="1" t="s">
        <v>359</v>
      </c>
      <c r="GR189" s="1" t="s">
        <v>360</v>
      </c>
      <c r="GS189" s="1" t="s">
        <v>361</v>
      </c>
      <c r="GT189" s="1" t="s">
        <v>361</v>
      </c>
      <c r="GU189" s="1" t="s">
        <v>361</v>
      </c>
      <c r="GV189" s="1" t="s">
        <v>361</v>
      </c>
      <c r="GW189" s="1">
        <v>0</v>
      </c>
      <c r="GX189" s="1">
        <v>100</v>
      </c>
      <c r="GY189" s="1">
        <v>100</v>
      </c>
      <c r="GZ189" s="1">
        <v>2.0880000000000001</v>
      </c>
      <c r="HA189" s="1">
        <v>1.6E-2</v>
      </c>
      <c r="HB189" s="1">
        <v>0.4723743322554726</v>
      </c>
      <c r="HC189" s="1">
        <v>2.7716384584972409E-3</v>
      </c>
      <c r="HD189" s="1">
        <v>-1.1467119688665799E-6</v>
      </c>
      <c r="HE189" s="1">
        <v>2.0626329066488061E-10</v>
      </c>
      <c r="HF189" s="1">
        <v>-6.6792426355626849E-2</v>
      </c>
      <c r="HG189" s="1">
        <v>1.066993184659233E-2</v>
      </c>
      <c r="HH189" s="1">
        <v>-3.4528890892081033E-4</v>
      </c>
      <c r="HI189" s="1">
        <v>2.382551249023132E-6</v>
      </c>
      <c r="HJ189" s="1">
        <v>1</v>
      </c>
      <c r="HK189" s="1">
        <v>2115</v>
      </c>
      <c r="HL189" s="1">
        <v>2</v>
      </c>
      <c r="HM189" s="1">
        <v>30</v>
      </c>
      <c r="HN189" s="1">
        <v>8.4</v>
      </c>
      <c r="HO189" s="1">
        <v>8.3000000000000007</v>
      </c>
      <c r="HP189" s="1">
        <v>1.97021</v>
      </c>
      <c r="HQ189" s="1">
        <v>2.2912599999999999</v>
      </c>
      <c r="HR189" s="1">
        <v>1.4978</v>
      </c>
      <c r="HS189" s="1">
        <v>2.3010299999999999</v>
      </c>
      <c r="HT189" s="1">
        <v>1.5478499999999999</v>
      </c>
      <c r="HU189" s="1">
        <v>2.4340799999999998</v>
      </c>
      <c r="HV189" s="1">
        <v>35.637999999999998</v>
      </c>
      <c r="HW189" s="1">
        <v>15.340400000000001</v>
      </c>
      <c r="HX189" s="1">
        <v>18</v>
      </c>
      <c r="HY189" s="1">
        <v>362.791</v>
      </c>
      <c r="HZ189" s="1">
        <v>518.85</v>
      </c>
      <c r="IA189" s="1">
        <v>29.324999999999999</v>
      </c>
      <c r="IB189" s="1">
        <v>29.306000000000001</v>
      </c>
      <c r="IC189" s="1">
        <v>30.0001</v>
      </c>
      <c r="ID189" s="1">
        <v>29.101299999999998</v>
      </c>
      <c r="IE189" s="1">
        <v>29.175699999999999</v>
      </c>
      <c r="IF189" s="1">
        <v>39.445300000000003</v>
      </c>
      <c r="IG189" s="1">
        <v>24.060500000000001</v>
      </c>
      <c r="IH189" s="1">
        <v>68.563500000000005</v>
      </c>
      <c r="II189" s="1">
        <v>29.313800000000001</v>
      </c>
      <c r="IJ189" s="1">
        <v>904.97799999999995</v>
      </c>
      <c r="IK189" s="1">
        <v>25.708600000000001</v>
      </c>
      <c r="IL189" s="1">
        <v>100.88</v>
      </c>
      <c r="IM189" s="1">
        <v>100.629</v>
      </c>
      <c r="IN189" s="1" t="s">
        <v>366</v>
      </c>
    </row>
    <row r="190" spans="1:248" ht="15.75" customHeight="1" x14ac:dyDescent="0.3">
      <c r="A190" s="1">
        <v>174</v>
      </c>
      <c r="B190" s="1">
        <v>1660311488.0999999</v>
      </c>
      <c r="C190" s="1">
        <v>521.5</v>
      </c>
      <c r="D190" s="1" t="s">
        <v>704</v>
      </c>
      <c r="E190" s="1" t="s">
        <v>705</v>
      </c>
      <c r="F190" s="1">
        <v>1</v>
      </c>
      <c r="G190" s="1" t="s">
        <v>349</v>
      </c>
      <c r="H190" s="1" t="s">
        <v>350</v>
      </c>
      <c r="I190" s="1" t="s">
        <v>351</v>
      </c>
      <c r="J190" s="1" t="s">
        <v>352</v>
      </c>
      <c r="K190" s="1" t="s">
        <v>353</v>
      </c>
      <c r="L190" s="1" t="s">
        <v>354</v>
      </c>
      <c r="M190" s="1" t="s">
        <v>355</v>
      </c>
      <c r="N190" s="1">
        <v>1660311480.333333</v>
      </c>
      <c r="O190" s="1">
        <f t="shared" si="0"/>
        <v>1.3188671358531714E-3</v>
      </c>
      <c r="P190" s="1">
        <f t="shared" si="1"/>
        <v>1.3188671358531714</v>
      </c>
      <c r="Q190" s="1">
        <f t="shared" si="2"/>
        <v>11.805437353845353</v>
      </c>
      <c r="R190" s="1">
        <f t="shared" si="3"/>
        <v>788.60320000000002</v>
      </c>
      <c r="S190" s="1">
        <f t="shared" si="4"/>
        <v>467.41354979568854</v>
      </c>
      <c r="T190" s="1">
        <f t="shared" si="5"/>
        <v>46.615908116104677</v>
      </c>
      <c r="U190" s="1">
        <f t="shared" si="6"/>
        <v>78.648670598734128</v>
      </c>
      <c r="V190" s="1">
        <f t="shared" si="7"/>
        <v>6.3585147380129561E-2</v>
      </c>
      <c r="W190" s="1">
        <f t="shared" si="8"/>
        <v>2.9233504744320635</v>
      </c>
      <c r="X190" s="1">
        <f t="shared" si="9"/>
        <v>6.2826691246590627E-2</v>
      </c>
      <c r="Y190" s="1">
        <f t="shared" si="10"/>
        <v>3.9334072416412784E-2</v>
      </c>
      <c r="Z190" s="1">
        <f t="shared" si="11"/>
        <v>321.51604700000001</v>
      </c>
      <c r="AA190" s="1">
        <f t="shared" si="12"/>
        <v>32.569760803584778</v>
      </c>
      <c r="AB190" s="1">
        <f t="shared" si="13"/>
        <v>31.824913333333331</v>
      </c>
      <c r="AC190" s="1">
        <f t="shared" si="14"/>
        <v>4.7279657585504706</v>
      </c>
      <c r="AD190" s="1">
        <f t="shared" si="15"/>
        <v>60.063668069233557</v>
      </c>
      <c r="AE190" s="1">
        <f t="shared" si="16"/>
        <v>2.712480513914032</v>
      </c>
      <c r="AF190" s="1">
        <f t="shared" si="17"/>
        <v>4.5160087638794195</v>
      </c>
      <c r="AG190" s="1">
        <f t="shared" si="18"/>
        <v>2.0154852446364386</v>
      </c>
      <c r="AH190" s="1">
        <f t="shared" si="19"/>
        <v>-58.162040691124858</v>
      </c>
      <c r="AI190" s="1">
        <f t="shared" si="20"/>
        <v>-127.17355402384457</v>
      </c>
      <c r="AJ190" s="1">
        <f t="shared" si="21"/>
        <v>-9.8096533073094303</v>
      </c>
      <c r="AK190" s="1">
        <f t="shared" si="22"/>
        <v>126.37079897772118</v>
      </c>
      <c r="AL190" s="1">
        <f t="shared" si="23"/>
        <v>42.673915101249413</v>
      </c>
      <c r="AM190" s="1">
        <f t="shared" si="24"/>
        <v>1.3215075348726917</v>
      </c>
      <c r="AN190" s="1">
        <f t="shared" si="25"/>
        <v>11.805437353845353</v>
      </c>
      <c r="AO190" s="1">
        <v>886.88502643140646</v>
      </c>
      <c r="AP190" s="1">
        <v>846.95809090909086</v>
      </c>
      <c r="AQ190" s="1">
        <v>4.9359098660164671</v>
      </c>
      <c r="AR190" s="1">
        <v>65.304688863541145</v>
      </c>
      <c r="AS190" s="1">
        <f t="shared" si="26"/>
        <v>1.3188671358531714</v>
      </c>
      <c r="AT190" s="1">
        <v>25.654020350724071</v>
      </c>
      <c r="AU190" s="1">
        <v>27.193201212121188</v>
      </c>
      <c r="AV190" s="1">
        <v>-3.352463881395643E-6</v>
      </c>
      <c r="AW190" s="1">
        <v>82.040529931118442</v>
      </c>
      <c r="AX190" s="1">
        <v>119</v>
      </c>
      <c r="AY190" s="1">
        <v>24</v>
      </c>
      <c r="AZ190" s="1">
        <f t="shared" si="27"/>
        <v>1</v>
      </c>
      <c r="BA190" s="1">
        <f t="shared" si="28"/>
        <v>0</v>
      </c>
      <c r="BB190" s="1">
        <f t="shared" si="29"/>
        <v>51993.83097514102</v>
      </c>
      <c r="BC190" s="1">
        <f t="shared" si="30"/>
        <v>1999.9966666666669</v>
      </c>
      <c r="BD190" s="1">
        <f t="shared" si="31"/>
        <v>1681.1975000000002</v>
      </c>
      <c r="BE190" s="1">
        <f t="shared" si="32"/>
        <v>0.84060015100025165</v>
      </c>
      <c r="BF190" s="1">
        <f t="shared" si="33"/>
        <v>0.1607582914304857</v>
      </c>
      <c r="BG190" s="1">
        <v>6</v>
      </c>
      <c r="BH190" s="1">
        <v>0.5</v>
      </c>
      <c r="BI190" s="1" t="s">
        <v>356</v>
      </c>
      <c r="BJ190" s="1">
        <v>2</v>
      </c>
      <c r="BK190" s="1" t="b">
        <v>1</v>
      </c>
      <c r="BL190" s="1">
        <v>1660311480.333333</v>
      </c>
      <c r="BM190" s="1">
        <v>788.60320000000002</v>
      </c>
      <c r="BN190" s="1">
        <v>841.04733333333343</v>
      </c>
      <c r="BO190" s="1">
        <v>27.19779999999999</v>
      </c>
      <c r="BP190" s="1">
        <v>25.655566666666669</v>
      </c>
      <c r="BQ190" s="1">
        <v>786.56</v>
      </c>
      <c r="BR190" s="1">
        <v>27.181826666666669</v>
      </c>
      <c r="BS190" s="1">
        <v>500.14433333333341</v>
      </c>
      <c r="BT190" s="1">
        <v>99.631606666666656</v>
      </c>
      <c r="BU190" s="1">
        <v>0.10000816666666661</v>
      </c>
      <c r="BV190" s="1">
        <v>31.01799333333334</v>
      </c>
      <c r="BW190" s="1">
        <v>31.824913333333331</v>
      </c>
      <c r="BX190" s="1">
        <v>999.89999999999986</v>
      </c>
      <c r="BY190" s="1">
        <v>0</v>
      </c>
      <c r="BZ190" s="1">
        <v>0</v>
      </c>
      <c r="CA190" s="1">
        <v>10001.548666666669</v>
      </c>
      <c r="CB190" s="1">
        <v>0</v>
      </c>
      <c r="CC190" s="1">
        <v>11.20224</v>
      </c>
      <c r="CD190" s="1">
        <v>-52.444200000000002</v>
      </c>
      <c r="CE190" s="1">
        <v>810.65079999999989</v>
      </c>
      <c r="CF190" s="1">
        <v>863.19286666666676</v>
      </c>
      <c r="CG190" s="1">
        <v>1.542225333333334</v>
      </c>
      <c r="CH190" s="1">
        <v>841.04733333333343</v>
      </c>
      <c r="CI190" s="1">
        <v>25.655566666666669</v>
      </c>
      <c r="CJ190" s="1">
        <v>2.709760666666666</v>
      </c>
      <c r="CK190" s="1">
        <v>2.556106666666667</v>
      </c>
      <c r="CL190" s="1">
        <v>22.344426666666671</v>
      </c>
      <c r="CM190" s="1">
        <v>21.38822</v>
      </c>
      <c r="CN190" s="1">
        <v>1999.9966666666669</v>
      </c>
      <c r="CO190" s="1">
        <v>0.97999619999999998</v>
      </c>
      <c r="CP190" s="1">
        <v>2.0004000000000001E-2</v>
      </c>
      <c r="CQ190" s="1">
        <v>0</v>
      </c>
      <c r="CR190" s="1">
        <v>3.1040000000000001</v>
      </c>
      <c r="CS190" s="1">
        <v>0</v>
      </c>
      <c r="CT190" s="1">
        <v>23127.24666666667</v>
      </c>
      <c r="CU190" s="1">
        <v>17412.26666666667</v>
      </c>
      <c r="CV190" s="1">
        <v>39.504133333333343</v>
      </c>
      <c r="CW190" s="1">
        <v>40.375</v>
      </c>
      <c r="CX190" s="1">
        <v>39.375</v>
      </c>
      <c r="CY190" s="1">
        <v>39</v>
      </c>
      <c r="CZ190" s="1">
        <v>39.691200000000002</v>
      </c>
      <c r="DA190" s="1">
        <v>1959.9866666666669</v>
      </c>
      <c r="DB190" s="1">
        <v>40.01</v>
      </c>
      <c r="DC190" s="1">
        <v>0</v>
      </c>
      <c r="DD190" s="1">
        <v>1660311486</v>
      </c>
      <c r="DE190" s="1">
        <v>0</v>
      </c>
      <c r="DF190" s="1">
        <v>1660310986.5999999</v>
      </c>
      <c r="DG190" s="1" t="s">
        <v>357</v>
      </c>
      <c r="DH190" s="1">
        <v>1660310983.5999999</v>
      </c>
      <c r="DI190" s="1">
        <v>1660310986.5999999</v>
      </c>
      <c r="DJ190" s="1">
        <v>1</v>
      </c>
      <c r="DK190" s="1">
        <v>0.122</v>
      </c>
      <c r="DL190" s="1">
        <v>-3.4000000000000002E-2</v>
      </c>
      <c r="DM190" s="1">
        <v>1.4079999999999999</v>
      </c>
      <c r="DN190" s="1">
        <v>0.02</v>
      </c>
      <c r="DO190" s="1">
        <v>400</v>
      </c>
      <c r="DP190" s="1">
        <v>26</v>
      </c>
      <c r="DQ190" s="1">
        <v>0.18</v>
      </c>
      <c r="DR190" s="1">
        <v>7.0000000000000007E-2</v>
      </c>
      <c r="DS190" s="1">
        <v>11.52256378357399</v>
      </c>
      <c r="DT190" s="1">
        <v>2.1348396771635172</v>
      </c>
      <c r="DU190" s="1">
        <v>0.1952079260692616</v>
      </c>
      <c r="DV190" s="1">
        <v>0</v>
      </c>
      <c r="DW190" s="1">
        <v>42.706028533591642</v>
      </c>
      <c r="DX190" s="1">
        <v>-4.3199946667374576</v>
      </c>
      <c r="DY190" s="1">
        <v>0.40498565468157599</v>
      </c>
      <c r="DZ190" s="1">
        <v>0</v>
      </c>
      <c r="EA190" s="1">
        <v>-52.457776666666668</v>
      </c>
      <c r="EB190" s="1">
        <v>4.9729094549499617</v>
      </c>
      <c r="EC190" s="1">
        <v>0.46402180170284618</v>
      </c>
      <c r="ED190" s="1">
        <v>0</v>
      </c>
      <c r="EE190" s="1">
        <v>468.93497823152109</v>
      </c>
      <c r="EF190" s="1">
        <v>233.91666770248639</v>
      </c>
      <c r="EG190" s="1">
        <v>17.649280819750821</v>
      </c>
      <c r="EH190" s="1">
        <v>0</v>
      </c>
      <c r="EI190" s="1">
        <v>1.53996625</v>
      </c>
      <c r="EJ190" s="1">
        <v>3.6132720450278849E-2</v>
      </c>
      <c r="EK190" s="1">
        <v>5.7207961366841477E-3</v>
      </c>
      <c r="EL190" s="1">
        <v>1</v>
      </c>
      <c r="EM190" s="1">
        <v>2.0151145694755659</v>
      </c>
      <c r="EN190" s="1">
        <v>3.0407436447861261E-2</v>
      </c>
      <c r="EO190" s="1">
        <v>2.575357708177556E-3</v>
      </c>
      <c r="EP190" s="1">
        <v>1</v>
      </c>
      <c r="EQ190" s="1">
        <v>2</v>
      </c>
      <c r="ER190" s="1">
        <v>6</v>
      </c>
      <c r="ES190" s="1" t="s">
        <v>387</v>
      </c>
      <c r="ET190" s="1">
        <v>2.9451999999999998</v>
      </c>
      <c r="EU190" s="1">
        <v>2.8012000000000001</v>
      </c>
      <c r="EV190" s="1">
        <v>0.14826400000000001</v>
      </c>
      <c r="EW190" s="1">
        <v>0.15445999999999999</v>
      </c>
      <c r="EX190" s="1">
        <v>0.11863</v>
      </c>
      <c r="EY190" s="1">
        <v>0.113969</v>
      </c>
      <c r="EZ190" s="1">
        <v>17540.599999999999</v>
      </c>
      <c r="FA190" s="1">
        <v>18262.3</v>
      </c>
      <c r="FB190" s="1">
        <v>23934.2</v>
      </c>
      <c r="FC190" s="1">
        <v>25119.200000000001</v>
      </c>
      <c r="FD190" s="1">
        <v>33755.4</v>
      </c>
      <c r="FE190" s="1">
        <v>35531.800000000003</v>
      </c>
      <c r="FF190" s="1">
        <v>43618.2</v>
      </c>
      <c r="FG190" s="1">
        <v>46429.8</v>
      </c>
      <c r="FH190" s="1">
        <v>1.7355700000000001</v>
      </c>
      <c r="FI190" s="1">
        <v>1.9228799999999999</v>
      </c>
      <c r="FJ190" s="1">
        <v>0.164852</v>
      </c>
      <c r="FK190" s="1">
        <v>0</v>
      </c>
      <c r="FL190" s="1">
        <v>29.148399999999999</v>
      </c>
      <c r="FM190" s="1">
        <v>999.9</v>
      </c>
      <c r="FN190" s="1">
        <v>67.7</v>
      </c>
      <c r="FO190" s="1">
        <v>32.1</v>
      </c>
      <c r="FP190" s="1">
        <v>32.626600000000003</v>
      </c>
      <c r="FQ190" s="1">
        <v>63.897300000000001</v>
      </c>
      <c r="FR190" s="1">
        <v>22.828499999999998</v>
      </c>
      <c r="FS190" s="1">
        <v>1</v>
      </c>
      <c r="FT190" s="1">
        <v>0.166682</v>
      </c>
      <c r="FU190" s="1">
        <v>-7.6399800000000004E-2</v>
      </c>
      <c r="FV190" s="1">
        <v>20.324000000000002</v>
      </c>
      <c r="FW190" s="1">
        <v>5.2123499999999998</v>
      </c>
      <c r="FX190" s="1">
        <v>11.9057</v>
      </c>
      <c r="FY190" s="1">
        <v>5.0031999999999996</v>
      </c>
      <c r="FZ190" s="1">
        <v>3.28973</v>
      </c>
      <c r="GA190" s="1">
        <v>9999</v>
      </c>
      <c r="GB190" s="1">
        <v>9999</v>
      </c>
      <c r="GC190" s="1">
        <v>9999</v>
      </c>
      <c r="GD190" s="1">
        <v>999.9</v>
      </c>
      <c r="GE190" s="1">
        <v>1.85944</v>
      </c>
      <c r="GF190" s="1">
        <v>1.8544</v>
      </c>
      <c r="GG190" s="1">
        <v>1.8575999999999999</v>
      </c>
      <c r="GH190" s="1">
        <v>1.8559399999999999</v>
      </c>
      <c r="GI190" s="1">
        <v>1.85483</v>
      </c>
      <c r="GJ190" s="1">
        <v>1.85453</v>
      </c>
      <c r="GK190" s="1">
        <v>1.85304</v>
      </c>
      <c r="GL190" s="1">
        <v>1.8562799999999999</v>
      </c>
      <c r="GM190" s="1">
        <v>0</v>
      </c>
      <c r="GN190" s="1">
        <v>0</v>
      </c>
      <c r="GO190" s="1">
        <v>0</v>
      </c>
      <c r="GP190" s="1">
        <v>0</v>
      </c>
      <c r="GQ190" s="1" t="s">
        <v>359</v>
      </c>
      <c r="GR190" s="1" t="s">
        <v>360</v>
      </c>
      <c r="GS190" s="1" t="s">
        <v>361</v>
      </c>
      <c r="GT190" s="1" t="s">
        <v>361</v>
      </c>
      <c r="GU190" s="1" t="s">
        <v>361</v>
      </c>
      <c r="GV190" s="1" t="s">
        <v>361</v>
      </c>
      <c r="GW190" s="1">
        <v>0</v>
      </c>
      <c r="GX190" s="1">
        <v>100</v>
      </c>
      <c r="GY190" s="1">
        <v>100</v>
      </c>
      <c r="GZ190" s="1">
        <v>2.093</v>
      </c>
      <c r="HA190" s="1">
        <v>1.5900000000000001E-2</v>
      </c>
      <c r="HB190" s="1">
        <v>0.4723743322554726</v>
      </c>
      <c r="HC190" s="1">
        <v>2.7716384584972409E-3</v>
      </c>
      <c r="HD190" s="1">
        <v>-1.1467119688665799E-6</v>
      </c>
      <c r="HE190" s="1">
        <v>2.0626329066488061E-10</v>
      </c>
      <c r="HF190" s="1">
        <v>-6.6792426355626849E-2</v>
      </c>
      <c r="HG190" s="1">
        <v>1.066993184659233E-2</v>
      </c>
      <c r="HH190" s="1">
        <v>-3.4528890892081033E-4</v>
      </c>
      <c r="HI190" s="1">
        <v>2.382551249023132E-6</v>
      </c>
      <c r="HJ190" s="1">
        <v>1</v>
      </c>
      <c r="HK190" s="1">
        <v>2115</v>
      </c>
      <c r="HL190" s="1">
        <v>2</v>
      </c>
      <c r="HM190" s="1">
        <v>30</v>
      </c>
      <c r="HN190" s="1">
        <v>8.4</v>
      </c>
      <c r="HO190" s="1">
        <v>8.4</v>
      </c>
      <c r="HP190" s="1">
        <v>1.9763200000000001</v>
      </c>
      <c r="HQ190" s="1">
        <v>2.3010299999999999</v>
      </c>
      <c r="HR190" s="1">
        <v>1.4978</v>
      </c>
      <c r="HS190" s="1">
        <v>2.3010299999999999</v>
      </c>
      <c r="HT190" s="1">
        <v>1.5478499999999999</v>
      </c>
      <c r="HU190" s="1">
        <v>2.3034699999999999</v>
      </c>
      <c r="HV190" s="1">
        <v>35.637999999999998</v>
      </c>
      <c r="HW190" s="1">
        <v>15.322800000000001</v>
      </c>
      <c r="HX190" s="1">
        <v>18</v>
      </c>
      <c r="HY190" s="1">
        <v>362.75900000000001</v>
      </c>
      <c r="HZ190" s="1">
        <v>518.85400000000004</v>
      </c>
      <c r="IA190" s="1">
        <v>29.322500000000002</v>
      </c>
      <c r="IB190" s="1">
        <v>29.3064</v>
      </c>
      <c r="IC190" s="1">
        <v>30.0002</v>
      </c>
      <c r="ID190" s="1">
        <v>29.101700000000001</v>
      </c>
      <c r="IE190" s="1">
        <v>29.176100000000002</v>
      </c>
      <c r="IF190" s="1">
        <v>39.563000000000002</v>
      </c>
      <c r="IG190" s="1">
        <v>24.060500000000001</v>
      </c>
      <c r="IH190" s="1">
        <v>68.563500000000005</v>
      </c>
      <c r="II190" s="1">
        <v>29.313800000000001</v>
      </c>
      <c r="IJ190" s="1">
        <v>915.04399999999998</v>
      </c>
      <c r="IK190" s="1">
        <v>25.708600000000001</v>
      </c>
      <c r="IL190" s="1">
        <v>100.88</v>
      </c>
      <c r="IM190" s="1">
        <v>100.629</v>
      </c>
      <c r="IN190" s="1" t="s">
        <v>366</v>
      </c>
    </row>
    <row r="191" spans="1:248" ht="15.75" customHeight="1" x14ac:dyDescent="0.3">
      <c r="A191" s="1">
        <v>175</v>
      </c>
      <c r="B191" s="1">
        <v>1660311489.0999999</v>
      </c>
      <c r="C191" s="1">
        <v>522.5</v>
      </c>
      <c r="D191" s="1" t="s">
        <v>706</v>
      </c>
      <c r="E191" s="1" t="s">
        <v>707</v>
      </c>
      <c r="F191" s="1">
        <v>1</v>
      </c>
      <c r="G191" s="1" t="s">
        <v>349</v>
      </c>
      <c r="H191" s="1" t="s">
        <v>350</v>
      </c>
      <c r="I191" s="1" t="s">
        <v>351</v>
      </c>
      <c r="J191" s="1" t="s">
        <v>352</v>
      </c>
      <c r="K191" s="1" t="s">
        <v>353</v>
      </c>
      <c r="L191" s="1" t="s">
        <v>354</v>
      </c>
      <c r="M191" s="1" t="s">
        <v>355</v>
      </c>
      <c r="N191" s="1">
        <v>1660311481.3666661</v>
      </c>
      <c r="O191" s="1">
        <f t="shared" si="0"/>
        <v>1.3180003923331776E-3</v>
      </c>
      <c r="P191" s="1">
        <f t="shared" si="1"/>
        <v>1.3180003923331776</v>
      </c>
      <c r="Q191" s="1">
        <f t="shared" si="2"/>
        <v>11.902527211020455</v>
      </c>
      <c r="R191" s="1">
        <f t="shared" si="3"/>
        <v>793.66179999999997</v>
      </c>
      <c r="S191" s="1">
        <f t="shared" si="4"/>
        <v>469.63495753589496</v>
      </c>
      <c r="T191" s="1">
        <f t="shared" si="5"/>
        <v>46.837463101218489</v>
      </c>
      <c r="U191" s="1">
        <f t="shared" si="6"/>
        <v>79.153190527784446</v>
      </c>
      <c r="V191" s="1">
        <f t="shared" si="7"/>
        <v>6.3533476596694588E-2</v>
      </c>
      <c r="W191" s="1">
        <f t="shared" si="8"/>
        <v>2.9232618236744146</v>
      </c>
      <c r="X191" s="1">
        <f t="shared" si="9"/>
        <v>6.2776222055191636E-2</v>
      </c>
      <c r="Y191" s="1">
        <f t="shared" si="10"/>
        <v>3.9302422988194211E-2</v>
      </c>
      <c r="Z191" s="1">
        <f t="shared" si="11"/>
        <v>321.51583419999997</v>
      </c>
      <c r="AA191" s="1">
        <f t="shared" si="12"/>
        <v>32.57086090457485</v>
      </c>
      <c r="AB191" s="1">
        <f t="shared" si="13"/>
        <v>31.825859999999999</v>
      </c>
      <c r="AC191" s="1">
        <f t="shared" si="14"/>
        <v>4.7282194230385155</v>
      </c>
      <c r="AD191" s="1">
        <f t="shared" si="15"/>
        <v>60.059944642370034</v>
      </c>
      <c r="AE191" s="1">
        <f t="shared" si="16"/>
        <v>2.7124412237811679</v>
      </c>
      <c r="AF191" s="1">
        <f t="shared" si="17"/>
        <v>4.516223316442491</v>
      </c>
      <c r="AG191" s="1">
        <f t="shared" si="18"/>
        <v>2.0157781992573476</v>
      </c>
      <c r="AH191" s="1">
        <f t="shared" si="19"/>
        <v>-58.123817301893133</v>
      </c>
      <c r="AI191" s="1">
        <f t="shared" si="20"/>
        <v>-127.18755868679426</v>
      </c>
      <c r="AJ191" s="1">
        <f t="shared" si="21"/>
        <v>-9.8111171453201038</v>
      </c>
      <c r="AK191" s="1">
        <f t="shared" si="22"/>
        <v>126.39334106599247</v>
      </c>
      <c r="AL191" s="1">
        <f t="shared" si="23"/>
        <v>42.668748846808533</v>
      </c>
      <c r="AM191" s="1">
        <f t="shared" si="24"/>
        <v>1.3216177186866556</v>
      </c>
      <c r="AN191" s="1">
        <f t="shared" si="25"/>
        <v>11.902527211020455</v>
      </c>
      <c r="AO191" s="1">
        <v>891.99361566523919</v>
      </c>
      <c r="AP191" s="1">
        <v>851.90129090909102</v>
      </c>
      <c r="AQ191" s="1">
        <v>4.9448163545658677</v>
      </c>
      <c r="AR191" s="1">
        <v>65.304688863541145</v>
      </c>
      <c r="AS191" s="1">
        <f t="shared" si="26"/>
        <v>1.3180003923331776</v>
      </c>
      <c r="AT191" s="1">
        <v>25.65476321152952</v>
      </c>
      <c r="AU191" s="1">
        <v>27.192921212121199</v>
      </c>
      <c r="AV191" s="1">
        <v>-8.9411793768301592E-7</v>
      </c>
      <c r="AW191" s="1">
        <v>82.040529931118442</v>
      </c>
      <c r="AX191" s="1">
        <v>119</v>
      </c>
      <c r="AY191" s="1">
        <v>24</v>
      </c>
      <c r="AZ191" s="1">
        <f t="shared" si="27"/>
        <v>1</v>
      </c>
      <c r="BA191" s="1">
        <f t="shared" si="28"/>
        <v>0</v>
      </c>
      <c r="BB191" s="1">
        <f t="shared" si="29"/>
        <v>51991.165732711124</v>
      </c>
      <c r="BC191" s="1">
        <f t="shared" si="30"/>
        <v>1999.9953333333331</v>
      </c>
      <c r="BD191" s="1">
        <f t="shared" si="31"/>
        <v>1681.1963799999999</v>
      </c>
      <c r="BE191" s="1">
        <f t="shared" si="32"/>
        <v>0.84060015140035327</v>
      </c>
      <c r="BF191" s="1">
        <f t="shared" si="33"/>
        <v>0.16075829220268181</v>
      </c>
      <c r="BG191" s="1">
        <v>6</v>
      </c>
      <c r="BH191" s="1">
        <v>0.5</v>
      </c>
      <c r="BI191" s="1" t="s">
        <v>356</v>
      </c>
      <c r="BJ191" s="1">
        <v>2</v>
      </c>
      <c r="BK191" s="1" t="b">
        <v>1</v>
      </c>
      <c r="BL191" s="1">
        <v>1660311481.3666661</v>
      </c>
      <c r="BM191" s="1">
        <v>793.66179999999997</v>
      </c>
      <c r="BN191" s="1">
        <v>846.10799999999995</v>
      </c>
      <c r="BO191" s="1">
        <v>27.197399999999998</v>
      </c>
      <c r="BP191" s="1">
        <v>25.655033333333328</v>
      </c>
      <c r="BQ191" s="1">
        <v>791.61173333333329</v>
      </c>
      <c r="BR191" s="1">
        <v>27.181433333333331</v>
      </c>
      <c r="BS191" s="1">
        <v>500.14299999999997</v>
      </c>
      <c r="BT191" s="1">
        <v>99.631613333333334</v>
      </c>
      <c r="BU191" s="1">
        <v>0.1000236533333333</v>
      </c>
      <c r="BV191" s="1">
        <v>31.018826666666669</v>
      </c>
      <c r="BW191" s="1">
        <v>31.825859999999999</v>
      </c>
      <c r="BX191" s="1">
        <v>999.89999999999986</v>
      </c>
      <c r="BY191" s="1">
        <v>0</v>
      </c>
      <c r="BZ191" s="1">
        <v>0</v>
      </c>
      <c r="CA191" s="1">
        <v>10001.041999999999</v>
      </c>
      <c r="CB191" s="1">
        <v>0</v>
      </c>
      <c r="CC191" s="1">
        <v>11.19836666666667</v>
      </c>
      <c r="CD191" s="1">
        <v>-52.446346666666663</v>
      </c>
      <c r="CE191" s="1">
        <v>815.85046666666665</v>
      </c>
      <c r="CF191" s="1">
        <v>868.38640000000009</v>
      </c>
      <c r="CG191" s="1">
        <v>1.5423606666666669</v>
      </c>
      <c r="CH191" s="1">
        <v>846.10799999999995</v>
      </c>
      <c r="CI191" s="1">
        <v>25.655033333333328</v>
      </c>
      <c r="CJ191" s="1">
        <v>2.709721333333333</v>
      </c>
      <c r="CK191" s="1">
        <v>2.556054</v>
      </c>
      <c r="CL191" s="1">
        <v>22.344186666666669</v>
      </c>
      <c r="CM191" s="1">
        <v>21.38788666666666</v>
      </c>
      <c r="CN191" s="1">
        <v>1999.9953333333331</v>
      </c>
      <c r="CO191" s="1">
        <v>0.97999619999999998</v>
      </c>
      <c r="CP191" s="1">
        <v>2.0004000000000001E-2</v>
      </c>
      <c r="CQ191" s="1">
        <v>0</v>
      </c>
      <c r="CR191" s="1">
        <v>3.1063999999999998</v>
      </c>
      <c r="CS191" s="1">
        <v>0</v>
      </c>
      <c r="CT191" s="1">
        <v>23124.753333333341</v>
      </c>
      <c r="CU191" s="1">
        <v>17412.259999999998</v>
      </c>
      <c r="CV191" s="1">
        <v>39.504133333333343</v>
      </c>
      <c r="CW191" s="1">
        <v>40.375</v>
      </c>
      <c r="CX191" s="1">
        <v>39.375</v>
      </c>
      <c r="CY191" s="1">
        <v>39</v>
      </c>
      <c r="CZ191" s="1">
        <v>39.691200000000002</v>
      </c>
      <c r="DA191" s="1">
        <v>1959.985333333334</v>
      </c>
      <c r="DB191" s="1">
        <v>40.01</v>
      </c>
      <c r="DC191" s="1">
        <v>0</v>
      </c>
      <c r="DD191" s="1">
        <v>1660311487.2</v>
      </c>
      <c r="DE191" s="1">
        <v>0</v>
      </c>
      <c r="DF191" s="1">
        <v>1660310986.5999999</v>
      </c>
      <c r="DG191" s="1" t="s">
        <v>357</v>
      </c>
      <c r="DH191" s="1">
        <v>1660310983.5999999</v>
      </c>
      <c r="DI191" s="1">
        <v>1660310986.5999999</v>
      </c>
      <c r="DJ191" s="1">
        <v>1</v>
      </c>
      <c r="DK191" s="1">
        <v>0.122</v>
      </c>
      <c r="DL191" s="1">
        <v>-3.4000000000000002E-2</v>
      </c>
      <c r="DM191" s="1">
        <v>1.4079999999999999</v>
      </c>
      <c r="DN191" s="1">
        <v>0.02</v>
      </c>
      <c r="DO191" s="1">
        <v>400</v>
      </c>
      <c r="DP191" s="1">
        <v>26</v>
      </c>
      <c r="DQ191" s="1">
        <v>0.18</v>
      </c>
      <c r="DR191" s="1">
        <v>7.0000000000000007E-2</v>
      </c>
      <c r="DS191" s="1">
        <v>11.597406251289771</v>
      </c>
      <c r="DT191" s="1">
        <v>1.792433484438545</v>
      </c>
      <c r="DU191" s="1">
        <v>0.16689807252543989</v>
      </c>
      <c r="DV191" s="1">
        <v>0</v>
      </c>
      <c r="DW191" s="1">
        <v>42.671745186284838</v>
      </c>
      <c r="DX191" s="1">
        <v>-3.8767014478446118</v>
      </c>
      <c r="DY191" s="1">
        <v>0.40093348467048828</v>
      </c>
      <c r="DZ191" s="1">
        <v>0</v>
      </c>
      <c r="EA191" s="1">
        <v>-52.458845161290327</v>
      </c>
      <c r="EB191" s="1">
        <v>3.534135483871049</v>
      </c>
      <c r="EC191" s="1">
        <v>0.45652399282510231</v>
      </c>
      <c r="ED191" s="1">
        <v>0</v>
      </c>
      <c r="EE191" s="1">
        <v>475.39744449002222</v>
      </c>
      <c r="EF191" s="1">
        <v>237.51958421106389</v>
      </c>
      <c r="EG191" s="1">
        <v>17.343267275595529</v>
      </c>
      <c r="EH191" s="1">
        <v>0</v>
      </c>
      <c r="EI191" s="1">
        <v>1.54026</v>
      </c>
      <c r="EJ191" s="1">
        <v>2.0585644599304571E-2</v>
      </c>
      <c r="EK191" s="1">
        <v>5.2041756217905662E-3</v>
      </c>
      <c r="EL191" s="1">
        <v>1</v>
      </c>
      <c r="EM191" s="1">
        <v>2.015623068307042</v>
      </c>
      <c r="EN191" s="1">
        <v>2.963726541491718E-2</v>
      </c>
      <c r="EO191" s="1">
        <v>2.5018646412797801E-3</v>
      </c>
      <c r="EP191" s="1">
        <v>1</v>
      </c>
      <c r="EQ191" s="1">
        <v>2</v>
      </c>
      <c r="ER191" s="1">
        <v>6</v>
      </c>
      <c r="ES191" s="1" t="s">
        <v>387</v>
      </c>
      <c r="ET191" s="1">
        <v>2.9452500000000001</v>
      </c>
      <c r="EU191" s="1">
        <v>2.8011400000000002</v>
      </c>
      <c r="EV191" s="1">
        <v>0.148838</v>
      </c>
      <c r="EW191" s="1">
        <v>0.15504999999999999</v>
      </c>
      <c r="EX191" s="1">
        <v>0.118634</v>
      </c>
      <c r="EY191" s="1">
        <v>0.11397500000000001</v>
      </c>
      <c r="EZ191" s="1">
        <v>17528.599999999999</v>
      </c>
      <c r="FA191" s="1">
        <v>18249.5</v>
      </c>
      <c r="FB191" s="1">
        <v>23934</v>
      </c>
      <c r="FC191" s="1">
        <v>25119.1</v>
      </c>
      <c r="FD191" s="1">
        <v>33755</v>
      </c>
      <c r="FE191" s="1">
        <v>35531.5</v>
      </c>
      <c r="FF191" s="1">
        <v>43617.9</v>
      </c>
      <c r="FG191" s="1">
        <v>46429.8</v>
      </c>
      <c r="FH191" s="1">
        <v>1.7353499999999999</v>
      </c>
      <c r="FI191" s="1">
        <v>1.92292</v>
      </c>
      <c r="FJ191" s="1">
        <v>0.164434</v>
      </c>
      <c r="FK191" s="1">
        <v>0</v>
      </c>
      <c r="FL191" s="1">
        <v>29.1508</v>
      </c>
      <c r="FM191" s="1">
        <v>999.9</v>
      </c>
      <c r="FN191" s="1">
        <v>67.7</v>
      </c>
      <c r="FO191" s="1">
        <v>32.1</v>
      </c>
      <c r="FP191" s="1">
        <v>32.630200000000002</v>
      </c>
      <c r="FQ191" s="1">
        <v>63.887300000000003</v>
      </c>
      <c r="FR191" s="1">
        <v>23.301300000000001</v>
      </c>
      <c r="FS191" s="1">
        <v>1</v>
      </c>
      <c r="FT191" s="1">
        <v>0.16681399999999999</v>
      </c>
      <c r="FU191" s="1">
        <v>-7.2249499999999994E-2</v>
      </c>
      <c r="FV191" s="1">
        <v>20.324000000000002</v>
      </c>
      <c r="FW191" s="1">
        <v>5.21265</v>
      </c>
      <c r="FX191" s="1">
        <v>11.9056</v>
      </c>
      <c r="FY191" s="1">
        <v>5.0031499999999998</v>
      </c>
      <c r="FZ191" s="1">
        <v>3.28973</v>
      </c>
      <c r="GA191" s="1">
        <v>9999</v>
      </c>
      <c r="GB191" s="1">
        <v>9999</v>
      </c>
      <c r="GC191" s="1">
        <v>9999</v>
      </c>
      <c r="GD191" s="1">
        <v>999.9</v>
      </c>
      <c r="GE191" s="1">
        <v>1.85944</v>
      </c>
      <c r="GF191" s="1">
        <v>1.8544</v>
      </c>
      <c r="GG191" s="1">
        <v>1.8575999999999999</v>
      </c>
      <c r="GH191" s="1">
        <v>1.85595</v>
      </c>
      <c r="GI191" s="1">
        <v>1.85484</v>
      </c>
      <c r="GJ191" s="1">
        <v>1.8545400000000001</v>
      </c>
      <c r="GK191" s="1">
        <v>1.8530500000000001</v>
      </c>
      <c r="GL191" s="1">
        <v>1.85629</v>
      </c>
      <c r="GM191" s="1">
        <v>0</v>
      </c>
      <c r="GN191" s="1">
        <v>0</v>
      </c>
      <c r="GO191" s="1">
        <v>0</v>
      </c>
      <c r="GP191" s="1">
        <v>0</v>
      </c>
      <c r="GQ191" s="1" t="s">
        <v>359</v>
      </c>
      <c r="GR191" s="1" t="s">
        <v>360</v>
      </c>
      <c r="GS191" s="1" t="s">
        <v>361</v>
      </c>
      <c r="GT191" s="1" t="s">
        <v>361</v>
      </c>
      <c r="GU191" s="1" t="s">
        <v>361</v>
      </c>
      <c r="GV191" s="1" t="s">
        <v>361</v>
      </c>
      <c r="GW191" s="1">
        <v>0</v>
      </c>
      <c r="GX191" s="1">
        <v>100</v>
      </c>
      <c r="GY191" s="1">
        <v>100</v>
      </c>
      <c r="GZ191" s="1">
        <v>2.1</v>
      </c>
      <c r="HA191" s="1">
        <v>1.6E-2</v>
      </c>
      <c r="HB191" s="1">
        <v>0.4723743322554726</v>
      </c>
      <c r="HC191" s="1">
        <v>2.7716384584972409E-3</v>
      </c>
      <c r="HD191" s="1">
        <v>-1.1467119688665799E-6</v>
      </c>
      <c r="HE191" s="1">
        <v>2.0626329066488061E-10</v>
      </c>
      <c r="HF191" s="1">
        <v>-6.6792426355626849E-2</v>
      </c>
      <c r="HG191" s="1">
        <v>1.066993184659233E-2</v>
      </c>
      <c r="HH191" s="1">
        <v>-3.4528890892081033E-4</v>
      </c>
      <c r="HI191" s="1">
        <v>2.382551249023132E-6</v>
      </c>
      <c r="HJ191" s="1">
        <v>1</v>
      </c>
      <c r="HK191" s="1">
        <v>2115</v>
      </c>
      <c r="HL191" s="1">
        <v>2</v>
      </c>
      <c r="HM191" s="1">
        <v>30</v>
      </c>
      <c r="HN191" s="1">
        <v>8.4</v>
      </c>
      <c r="HO191" s="1">
        <v>8.4</v>
      </c>
      <c r="HP191" s="1">
        <v>1.9873000000000001</v>
      </c>
      <c r="HQ191" s="1">
        <v>2.2851599999999999</v>
      </c>
      <c r="HR191" s="1">
        <v>1.4978</v>
      </c>
      <c r="HS191" s="1">
        <v>2.3010299999999999</v>
      </c>
      <c r="HT191" s="1">
        <v>1.5478499999999999</v>
      </c>
      <c r="HU191" s="1">
        <v>2.3864700000000001</v>
      </c>
      <c r="HV191" s="1">
        <v>35.637999999999998</v>
      </c>
      <c r="HW191" s="1">
        <v>15.322800000000001</v>
      </c>
      <c r="HX191" s="1">
        <v>18</v>
      </c>
      <c r="HY191" s="1">
        <v>362.65800000000002</v>
      </c>
      <c r="HZ191" s="1">
        <v>518.89499999999998</v>
      </c>
      <c r="IA191" s="1">
        <v>29.3185</v>
      </c>
      <c r="IB191" s="1">
        <v>29.3066</v>
      </c>
      <c r="IC191" s="1">
        <v>30.000299999999999</v>
      </c>
      <c r="ID191" s="1">
        <v>29.102499999999999</v>
      </c>
      <c r="IE191" s="1">
        <v>29.1769</v>
      </c>
      <c r="IF191" s="1">
        <v>39.804900000000004</v>
      </c>
      <c r="IG191" s="1">
        <v>24.060500000000001</v>
      </c>
      <c r="IH191" s="1">
        <v>68.563500000000005</v>
      </c>
      <c r="II191" s="1">
        <v>29.313800000000001</v>
      </c>
      <c r="IJ191" s="1">
        <v>915.04399999999998</v>
      </c>
      <c r="IK191" s="1">
        <v>25.708600000000001</v>
      </c>
      <c r="IL191" s="1">
        <v>100.879</v>
      </c>
      <c r="IM191" s="1">
        <v>100.629</v>
      </c>
      <c r="IN191" s="1" t="s">
        <v>366</v>
      </c>
    </row>
    <row r="192" spans="1:248" ht="15.75" customHeight="1" x14ac:dyDescent="0.3">
      <c r="A192" s="1">
        <v>176</v>
      </c>
      <c r="B192" s="1">
        <v>1660311490.0999999</v>
      </c>
      <c r="C192" s="1">
        <v>523.5</v>
      </c>
      <c r="D192" s="1" t="s">
        <v>708</v>
      </c>
      <c r="E192" s="1" t="s">
        <v>709</v>
      </c>
      <c r="F192" s="1">
        <v>1</v>
      </c>
      <c r="G192" s="1" t="s">
        <v>349</v>
      </c>
      <c r="H192" s="1" t="s">
        <v>350</v>
      </c>
      <c r="I192" s="1" t="s">
        <v>351</v>
      </c>
      <c r="J192" s="1" t="s">
        <v>352</v>
      </c>
      <c r="K192" s="1" t="s">
        <v>353</v>
      </c>
      <c r="L192" s="1" t="s">
        <v>354</v>
      </c>
      <c r="M192" s="1" t="s">
        <v>355</v>
      </c>
      <c r="N192" s="1">
        <v>1660311482.3999989</v>
      </c>
      <c r="O192" s="1">
        <f t="shared" si="0"/>
        <v>1.3190913478277019E-3</v>
      </c>
      <c r="P192" s="1">
        <f t="shared" si="1"/>
        <v>1.3190913478277018</v>
      </c>
      <c r="Q192" s="1">
        <f t="shared" si="2"/>
        <v>11.956945122994949</v>
      </c>
      <c r="R192" s="1">
        <f t="shared" si="3"/>
        <v>798.71033333333332</v>
      </c>
      <c r="S192" s="1">
        <f t="shared" si="4"/>
        <v>473.3531213972617</v>
      </c>
      <c r="T192" s="1">
        <f t="shared" si="5"/>
        <v>47.208275566597678</v>
      </c>
      <c r="U192" s="1">
        <f t="shared" si="6"/>
        <v>79.656678723460956</v>
      </c>
      <c r="V192" s="1">
        <f t="shared" si="7"/>
        <v>6.357669782863988E-2</v>
      </c>
      <c r="W192" s="1">
        <f t="shared" si="8"/>
        <v>2.9230861457605264</v>
      </c>
      <c r="X192" s="1">
        <f t="shared" si="9"/>
        <v>6.2818374275765393E-2</v>
      </c>
      <c r="Y192" s="1">
        <f t="shared" si="10"/>
        <v>3.9328862561130669E-2</v>
      </c>
      <c r="Z192" s="1">
        <f t="shared" si="11"/>
        <v>321.51913259999998</v>
      </c>
      <c r="AA192" s="1">
        <f t="shared" si="12"/>
        <v>32.571382688178915</v>
      </c>
      <c r="AB192" s="1">
        <f t="shared" si="13"/>
        <v>31.82691333333333</v>
      </c>
      <c r="AC192" s="1">
        <f t="shared" si="14"/>
        <v>4.7285016833674725</v>
      </c>
      <c r="AD192" s="1">
        <f t="shared" si="15"/>
        <v>60.056892392481295</v>
      </c>
      <c r="AE192" s="1">
        <f t="shared" si="16"/>
        <v>2.7124116185062901</v>
      </c>
      <c r="AF192" s="1">
        <f t="shared" si="17"/>
        <v>4.5164035474567195</v>
      </c>
      <c r="AG192" s="1">
        <f t="shared" si="18"/>
        <v>2.0160900648611824</v>
      </c>
      <c r="AH192" s="1">
        <f t="shared" si="19"/>
        <v>-58.17192843920165</v>
      </c>
      <c r="AI192" s="1">
        <f t="shared" si="20"/>
        <v>-127.23559675007093</v>
      </c>
      <c r="AJ192" s="1">
        <f t="shared" si="21"/>
        <v>-9.8154974379809268</v>
      </c>
      <c r="AK192" s="1">
        <f t="shared" si="22"/>
        <v>126.29610997274648</v>
      </c>
      <c r="AL192" s="1">
        <f t="shared" si="23"/>
        <v>42.681265594927041</v>
      </c>
      <c r="AM192" s="1">
        <f t="shared" si="24"/>
        <v>1.3217961969603318</v>
      </c>
      <c r="AN192" s="1">
        <f t="shared" si="25"/>
        <v>11.956945122994949</v>
      </c>
      <c r="AO192" s="1">
        <v>897.18039827360246</v>
      </c>
      <c r="AP192" s="1">
        <v>856.90609696969648</v>
      </c>
      <c r="AQ192" s="1">
        <v>4.9672589407330259</v>
      </c>
      <c r="AR192" s="1">
        <v>65.304688863541145</v>
      </c>
      <c r="AS192" s="1">
        <f t="shared" si="26"/>
        <v>1.3190913478277018</v>
      </c>
      <c r="AT192" s="1">
        <v>25.655414468201929</v>
      </c>
      <c r="AU192" s="1">
        <v>27.194826666666671</v>
      </c>
      <c r="AV192" s="1">
        <v>-8.0436508096356672E-7</v>
      </c>
      <c r="AW192" s="1">
        <v>82.040529931118442</v>
      </c>
      <c r="AX192" s="1">
        <v>119</v>
      </c>
      <c r="AY192" s="1">
        <v>24</v>
      </c>
      <c r="AZ192" s="1">
        <f t="shared" si="27"/>
        <v>1</v>
      </c>
      <c r="BA192" s="1">
        <f t="shared" si="28"/>
        <v>0</v>
      </c>
      <c r="BB192" s="1">
        <f t="shared" si="29"/>
        <v>51986.046083825946</v>
      </c>
      <c r="BC192" s="1">
        <f t="shared" si="30"/>
        <v>2000.0160000000001</v>
      </c>
      <c r="BD192" s="1">
        <f t="shared" si="31"/>
        <v>1681.2137399999999</v>
      </c>
      <c r="BE192" s="1">
        <f t="shared" si="32"/>
        <v>0.8406001451988383</v>
      </c>
      <c r="BF192" s="1">
        <f t="shared" si="33"/>
        <v>0.1607582802337581</v>
      </c>
      <c r="BG192" s="1">
        <v>6</v>
      </c>
      <c r="BH192" s="1">
        <v>0.5</v>
      </c>
      <c r="BI192" s="1" t="s">
        <v>356</v>
      </c>
      <c r="BJ192" s="1">
        <v>2</v>
      </c>
      <c r="BK192" s="1" t="b">
        <v>1</v>
      </c>
      <c r="BL192" s="1">
        <v>1660311482.3999989</v>
      </c>
      <c r="BM192" s="1">
        <v>798.71033333333332</v>
      </c>
      <c r="BN192" s="1">
        <v>851.17919999999992</v>
      </c>
      <c r="BO192" s="1">
        <v>27.19710666666667</v>
      </c>
      <c r="BP192" s="1">
        <v>25.654546666666661</v>
      </c>
      <c r="BQ192" s="1">
        <v>796.65353333333337</v>
      </c>
      <c r="BR192" s="1">
        <v>27.18114000000001</v>
      </c>
      <c r="BS192" s="1">
        <v>500.14800000000002</v>
      </c>
      <c r="BT192" s="1">
        <v>99.631586666666664</v>
      </c>
      <c r="BU192" s="1">
        <v>0.10003742666666671</v>
      </c>
      <c r="BV192" s="1">
        <v>31.01952666666666</v>
      </c>
      <c r="BW192" s="1">
        <v>31.82691333333333</v>
      </c>
      <c r="BX192" s="1">
        <v>999.89999999999986</v>
      </c>
      <c r="BY192" s="1">
        <v>0</v>
      </c>
      <c r="BZ192" s="1">
        <v>0</v>
      </c>
      <c r="CA192" s="1">
        <v>10000.041999999999</v>
      </c>
      <c r="CB192" s="1">
        <v>0</v>
      </c>
      <c r="CC192" s="1">
        <v>11.19449333333333</v>
      </c>
      <c r="CD192" s="1">
        <v>-52.469006666666672</v>
      </c>
      <c r="CE192" s="1">
        <v>821.03993333333335</v>
      </c>
      <c r="CF192" s="1">
        <v>873.59073333333322</v>
      </c>
      <c r="CG192" s="1">
        <v>1.5425519999999999</v>
      </c>
      <c r="CH192" s="1">
        <v>851.17919999999992</v>
      </c>
      <c r="CI192" s="1">
        <v>25.654546666666661</v>
      </c>
      <c r="CJ192" s="1">
        <v>2.7096913333333328</v>
      </c>
      <c r="CK192" s="1">
        <v>2.5560046666666669</v>
      </c>
      <c r="CL192" s="1">
        <v>22.344006666666669</v>
      </c>
      <c r="CM192" s="1">
        <v>21.387573333333329</v>
      </c>
      <c r="CN192" s="1">
        <v>2000.0160000000001</v>
      </c>
      <c r="CO192" s="1">
        <v>0.97999639999999988</v>
      </c>
      <c r="CP192" s="1">
        <v>2.0003799999999999E-2</v>
      </c>
      <c r="CQ192" s="1">
        <v>0</v>
      </c>
      <c r="CR192" s="1">
        <v>3.166066666666667</v>
      </c>
      <c r="CS192" s="1">
        <v>0</v>
      </c>
      <c r="CT192" s="1">
        <v>23122.706666666669</v>
      </c>
      <c r="CU192" s="1">
        <v>17412.439999999999</v>
      </c>
      <c r="CV192" s="1">
        <v>39.508266666666671</v>
      </c>
      <c r="CW192" s="1">
        <v>40.375</v>
      </c>
      <c r="CX192" s="1">
        <v>39.375</v>
      </c>
      <c r="CY192" s="1">
        <v>39</v>
      </c>
      <c r="CZ192" s="1">
        <v>39.695399999999999</v>
      </c>
      <c r="DA192" s="1">
        <v>1960.0060000000001</v>
      </c>
      <c r="DB192" s="1">
        <v>40.01</v>
      </c>
      <c r="DC192" s="1">
        <v>0</v>
      </c>
      <c r="DD192" s="1">
        <v>1660311487.8</v>
      </c>
      <c r="DE192" s="1">
        <v>0</v>
      </c>
      <c r="DF192" s="1">
        <v>1660310986.5999999</v>
      </c>
      <c r="DG192" s="1" t="s">
        <v>357</v>
      </c>
      <c r="DH192" s="1">
        <v>1660310983.5999999</v>
      </c>
      <c r="DI192" s="1">
        <v>1660310986.5999999</v>
      </c>
      <c r="DJ192" s="1">
        <v>1</v>
      </c>
      <c r="DK192" s="1">
        <v>0.122</v>
      </c>
      <c r="DL192" s="1">
        <v>-3.4000000000000002E-2</v>
      </c>
      <c r="DM192" s="1">
        <v>1.4079999999999999</v>
      </c>
      <c r="DN192" s="1">
        <v>0.02</v>
      </c>
      <c r="DO192" s="1">
        <v>400</v>
      </c>
      <c r="DP192" s="1">
        <v>26</v>
      </c>
      <c r="DQ192" s="1">
        <v>0.18</v>
      </c>
      <c r="DR192" s="1">
        <v>7.0000000000000007E-2</v>
      </c>
      <c r="DS192" s="1">
        <v>11.597406251289771</v>
      </c>
      <c r="DT192" s="1">
        <v>1.792433484438545</v>
      </c>
      <c r="DU192" s="1">
        <v>0.16689807252543989</v>
      </c>
      <c r="DV192" s="1">
        <v>0</v>
      </c>
      <c r="DW192" s="1">
        <v>42.671745186284838</v>
      </c>
      <c r="DX192" s="1">
        <v>-3.8767014478446118</v>
      </c>
      <c r="DY192" s="1">
        <v>0.40093348467048828</v>
      </c>
      <c r="DZ192" s="1">
        <v>0</v>
      </c>
      <c r="EA192" s="1">
        <v>-52.458845161290327</v>
      </c>
      <c r="EB192" s="1">
        <v>3.534135483871049</v>
      </c>
      <c r="EC192" s="1">
        <v>0.45652399282510231</v>
      </c>
      <c r="ED192" s="1">
        <v>0</v>
      </c>
      <c r="EE192" s="1">
        <v>475.39744449002222</v>
      </c>
      <c r="EF192" s="1">
        <v>237.51958421106389</v>
      </c>
      <c r="EG192" s="1">
        <v>17.343267275595529</v>
      </c>
      <c r="EH192" s="1">
        <v>0</v>
      </c>
      <c r="EI192" s="1">
        <v>1.54026</v>
      </c>
      <c r="EJ192" s="1">
        <v>2.0585644599304571E-2</v>
      </c>
      <c r="EK192" s="1">
        <v>5.2041756217905662E-3</v>
      </c>
      <c r="EL192" s="1">
        <v>1</v>
      </c>
      <c r="EM192" s="1">
        <v>2.015623068307042</v>
      </c>
      <c r="EN192" s="1">
        <v>2.963726541491718E-2</v>
      </c>
      <c r="EO192" s="1">
        <v>2.5018646412797801E-3</v>
      </c>
      <c r="EP192" s="1">
        <v>1</v>
      </c>
      <c r="EQ192" s="1">
        <v>2</v>
      </c>
      <c r="ER192" s="1">
        <v>6</v>
      </c>
      <c r="ES192" s="1" t="s">
        <v>387</v>
      </c>
      <c r="ET192" s="1">
        <v>2.9451999999999998</v>
      </c>
      <c r="EU192" s="1">
        <v>2.8010000000000002</v>
      </c>
      <c r="EV192" s="1">
        <v>0.14941199999999999</v>
      </c>
      <c r="EW192" s="1">
        <v>0.155636</v>
      </c>
      <c r="EX192" s="1">
        <v>0.11863700000000001</v>
      </c>
      <c r="EY192" s="1">
        <v>0.113972</v>
      </c>
      <c r="EZ192" s="1">
        <v>17516.599999999999</v>
      </c>
      <c r="FA192" s="1">
        <v>18236.8</v>
      </c>
      <c r="FB192" s="1">
        <v>23933.8</v>
      </c>
      <c r="FC192" s="1">
        <v>25119</v>
      </c>
      <c r="FD192" s="1">
        <v>33754.800000000003</v>
      </c>
      <c r="FE192" s="1">
        <v>35531.599999999999</v>
      </c>
      <c r="FF192" s="1">
        <v>43617.7</v>
      </c>
      <c r="FG192" s="1">
        <v>46429.599999999999</v>
      </c>
      <c r="FH192" s="1">
        <v>1.7353000000000001</v>
      </c>
      <c r="FI192" s="1">
        <v>1.923</v>
      </c>
      <c r="FJ192" s="1">
        <v>0.16433</v>
      </c>
      <c r="FK192" s="1">
        <v>0</v>
      </c>
      <c r="FL192" s="1">
        <v>29.151800000000001</v>
      </c>
      <c r="FM192" s="1">
        <v>999.9</v>
      </c>
      <c r="FN192" s="1">
        <v>67.7</v>
      </c>
      <c r="FO192" s="1">
        <v>32.1</v>
      </c>
      <c r="FP192" s="1">
        <v>32.631500000000003</v>
      </c>
      <c r="FQ192" s="1">
        <v>63.787300000000002</v>
      </c>
      <c r="FR192" s="1">
        <v>23.044899999999998</v>
      </c>
      <c r="FS192" s="1">
        <v>1</v>
      </c>
      <c r="FT192" s="1">
        <v>0.16683700000000001</v>
      </c>
      <c r="FU192" s="1">
        <v>-6.9185700000000003E-2</v>
      </c>
      <c r="FV192" s="1">
        <v>20.324000000000002</v>
      </c>
      <c r="FW192" s="1">
        <v>5.2123499999999998</v>
      </c>
      <c r="FX192" s="1">
        <v>11.905099999999999</v>
      </c>
      <c r="FY192" s="1">
        <v>5.0031999999999996</v>
      </c>
      <c r="FZ192" s="1">
        <v>3.28973</v>
      </c>
      <c r="GA192" s="1">
        <v>9999</v>
      </c>
      <c r="GB192" s="1">
        <v>9999</v>
      </c>
      <c r="GC192" s="1">
        <v>9999</v>
      </c>
      <c r="GD192" s="1">
        <v>999.9</v>
      </c>
      <c r="GE192" s="1">
        <v>1.85944</v>
      </c>
      <c r="GF192" s="1">
        <v>1.8544</v>
      </c>
      <c r="GG192" s="1">
        <v>1.8575999999999999</v>
      </c>
      <c r="GH192" s="1">
        <v>1.85595</v>
      </c>
      <c r="GI192" s="1">
        <v>1.85484</v>
      </c>
      <c r="GJ192" s="1">
        <v>1.8545400000000001</v>
      </c>
      <c r="GK192" s="1">
        <v>1.8530500000000001</v>
      </c>
      <c r="GL192" s="1">
        <v>1.8563000000000001</v>
      </c>
      <c r="GM192" s="1">
        <v>0</v>
      </c>
      <c r="GN192" s="1">
        <v>0</v>
      </c>
      <c r="GO192" s="1">
        <v>0</v>
      </c>
      <c r="GP192" s="1">
        <v>0</v>
      </c>
      <c r="GQ192" s="1" t="s">
        <v>359</v>
      </c>
      <c r="GR192" s="1" t="s">
        <v>360</v>
      </c>
      <c r="GS192" s="1" t="s">
        <v>361</v>
      </c>
      <c r="GT192" s="1" t="s">
        <v>361</v>
      </c>
      <c r="GU192" s="1" t="s">
        <v>361</v>
      </c>
      <c r="GV192" s="1" t="s">
        <v>361</v>
      </c>
      <c r="GW192" s="1">
        <v>0</v>
      </c>
      <c r="GX192" s="1">
        <v>100</v>
      </c>
      <c r="GY192" s="1">
        <v>100</v>
      </c>
      <c r="GZ192" s="1">
        <v>2.1059999999999999</v>
      </c>
      <c r="HA192" s="1">
        <v>1.6E-2</v>
      </c>
      <c r="HB192" s="1">
        <v>0.4723743322554726</v>
      </c>
      <c r="HC192" s="1">
        <v>2.7716384584972409E-3</v>
      </c>
      <c r="HD192" s="1">
        <v>-1.1467119688665799E-6</v>
      </c>
      <c r="HE192" s="1">
        <v>2.0626329066488061E-10</v>
      </c>
      <c r="HF192" s="1">
        <v>-6.6792426355626849E-2</v>
      </c>
      <c r="HG192" s="1">
        <v>1.066993184659233E-2</v>
      </c>
      <c r="HH192" s="1">
        <v>-3.4528890892081033E-4</v>
      </c>
      <c r="HI192" s="1">
        <v>2.382551249023132E-6</v>
      </c>
      <c r="HJ192" s="1">
        <v>1</v>
      </c>
      <c r="HK192" s="1">
        <v>2115</v>
      </c>
      <c r="HL192" s="1">
        <v>2</v>
      </c>
      <c r="HM192" s="1">
        <v>30</v>
      </c>
      <c r="HN192" s="1">
        <v>8.4</v>
      </c>
      <c r="HO192" s="1">
        <v>8.4</v>
      </c>
      <c r="HP192" s="1">
        <v>1.9946299999999999</v>
      </c>
      <c r="HQ192" s="1">
        <v>2.2827099999999998</v>
      </c>
      <c r="HR192" s="1">
        <v>1.4978</v>
      </c>
      <c r="HS192" s="1">
        <v>2.3010299999999999</v>
      </c>
      <c r="HT192" s="1">
        <v>1.5478499999999999</v>
      </c>
      <c r="HU192" s="1">
        <v>2.4682599999999999</v>
      </c>
      <c r="HV192" s="1">
        <v>35.637999999999998</v>
      </c>
      <c r="HW192" s="1">
        <v>15.340400000000001</v>
      </c>
      <c r="HX192" s="1">
        <v>18</v>
      </c>
      <c r="HY192" s="1">
        <v>362.637</v>
      </c>
      <c r="HZ192" s="1">
        <v>518.95000000000005</v>
      </c>
      <c r="IA192" s="1">
        <v>29.314800000000002</v>
      </c>
      <c r="IB192" s="1">
        <v>29.307099999999998</v>
      </c>
      <c r="IC192" s="1">
        <v>30.000299999999999</v>
      </c>
      <c r="ID192" s="1">
        <v>29.103000000000002</v>
      </c>
      <c r="IE192" s="1">
        <v>29.177399999999999</v>
      </c>
      <c r="IF192" s="1">
        <v>39.927100000000003</v>
      </c>
      <c r="IG192" s="1">
        <v>24.060500000000001</v>
      </c>
      <c r="IH192" s="1">
        <v>68.563500000000005</v>
      </c>
      <c r="II192" s="1">
        <v>29.313800000000001</v>
      </c>
      <c r="IJ192" s="1">
        <v>925.22799999999995</v>
      </c>
      <c r="IK192" s="1">
        <v>25.708600000000001</v>
      </c>
      <c r="IL192" s="1">
        <v>100.878</v>
      </c>
      <c r="IM192" s="1">
        <v>100.628</v>
      </c>
      <c r="IN192" s="1" t="s">
        <v>366</v>
      </c>
    </row>
    <row r="193" spans="1:248" ht="15.75" customHeight="1" x14ac:dyDescent="0.3">
      <c r="A193" s="1">
        <v>177</v>
      </c>
      <c r="B193" s="1">
        <v>1660311491.0999999</v>
      </c>
      <c r="C193" s="1">
        <v>524.5</v>
      </c>
      <c r="D193" s="1" t="s">
        <v>710</v>
      </c>
      <c r="E193" s="1" t="s">
        <v>711</v>
      </c>
      <c r="F193" s="1">
        <v>1</v>
      </c>
      <c r="G193" s="1" t="s">
        <v>349</v>
      </c>
      <c r="H193" s="1" t="s">
        <v>350</v>
      </c>
      <c r="I193" s="1" t="s">
        <v>351</v>
      </c>
      <c r="J193" s="1" t="s">
        <v>352</v>
      </c>
      <c r="K193" s="1" t="s">
        <v>353</v>
      </c>
      <c r="L193" s="1" t="s">
        <v>354</v>
      </c>
      <c r="M193" s="1" t="s">
        <v>355</v>
      </c>
      <c r="N193" s="1">
        <v>1660311483.4333329</v>
      </c>
      <c r="O193" s="1">
        <f t="shared" si="0"/>
        <v>1.3197212372648688E-3</v>
      </c>
      <c r="P193" s="1">
        <f t="shared" si="1"/>
        <v>1.3197212372648688</v>
      </c>
      <c r="Q193" s="1">
        <f t="shared" si="2"/>
        <v>11.98962244381805</v>
      </c>
      <c r="R193" s="1">
        <f t="shared" si="3"/>
        <v>803.75599999999997</v>
      </c>
      <c r="S193" s="1">
        <f t="shared" si="4"/>
        <v>477.52014217056336</v>
      </c>
      <c r="T193" s="1">
        <f t="shared" si="5"/>
        <v>47.623859427371087</v>
      </c>
      <c r="U193" s="1">
        <f t="shared" si="6"/>
        <v>80.1598914423043</v>
      </c>
      <c r="V193" s="1">
        <f t="shared" si="7"/>
        <v>6.3599775872381248E-2</v>
      </c>
      <c r="W193" s="1">
        <f t="shared" si="8"/>
        <v>2.9228884950171308</v>
      </c>
      <c r="X193" s="1">
        <f t="shared" si="9"/>
        <v>6.2840854572156851E-2</v>
      </c>
      <c r="Y193" s="1">
        <f t="shared" si="10"/>
        <v>3.9342965537344968E-2</v>
      </c>
      <c r="Z193" s="1">
        <f t="shared" si="11"/>
        <v>321.51891980000005</v>
      </c>
      <c r="AA193" s="1">
        <f t="shared" si="12"/>
        <v>32.571921187052752</v>
      </c>
      <c r="AB193" s="1">
        <f t="shared" si="13"/>
        <v>31.827680000000001</v>
      </c>
      <c r="AC193" s="1">
        <f t="shared" si="14"/>
        <v>4.7287071352366059</v>
      </c>
      <c r="AD193" s="1">
        <f t="shared" si="15"/>
        <v>60.054064699500096</v>
      </c>
      <c r="AE193" s="1">
        <f t="shared" si="16"/>
        <v>2.7123777161000109</v>
      </c>
      <c r="AF193" s="1">
        <f t="shared" si="17"/>
        <v>4.5165597527365859</v>
      </c>
      <c r="AG193" s="1">
        <f t="shared" si="18"/>
        <v>2.016329419136595</v>
      </c>
      <c r="AH193" s="1">
        <f t="shared" si="19"/>
        <v>-58.199706563380715</v>
      </c>
      <c r="AI193" s="1">
        <f t="shared" si="20"/>
        <v>-127.2522060444454</v>
      </c>
      <c r="AJ193" s="1">
        <f t="shared" si="21"/>
        <v>-9.8175090178672608</v>
      </c>
      <c r="AK193" s="1">
        <f t="shared" si="22"/>
        <v>126.24949817430665</v>
      </c>
      <c r="AL193" s="1">
        <f t="shared" si="23"/>
        <v>42.705173296996463</v>
      </c>
      <c r="AM193" s="1">
        <f t="shared" si="24"/>
        <v>1.3217585659538456</v>
      </c>
      <c r="AN193" s="1">
        <f t="shared" si="25"/>
        <v>11.98962244381805</v>
      </c>
      <c r="AO193" s="1">
        <v>902.42257445868802</v>
      </c>
      <c r="AP193" s="1">
        <v>861.94998787878797</v>
      </c>
      <c r="AQ193" s="1">
        <v>4.9980115668625587</v>
      </c>
      <c r="AR193" s="1">
        <v>65.304688863541145</v>
      </c>
      <c r="AS193" s="1">
        <f t="shared" si="26"/>
        <v>1.3197212372648688</v>
      </c>
      <c r="AT193" s="1">
        <v>25.656152204863201</v>
      </c>
      <c r="AU193" s="1">
        <v>27.1962812121212</v>
      </c>
      <c r="AV193" s="1">
        <v>1.1604767534653319E-6</v>
      </c>
      <c r="AW193" s="1">
        <v>82.040529931118442</v>
      </c>
      <c r="AX193" s="1">
        <v>119</v>
      </c>
      <c r="AY193" s="1">
        <v>24</v>
      </c>
      <c r="AZ193" s="1">
        <f t="shared" si="27"/>
        <v>1</v>
      </c>
      <c r="BA193" s="1">
        <f t="shared" si="28"/>
        <v>0</v>
      </c>
      <c r="BB193" s="1">
        <f t="shared" si="29"/>
        <v>51980.317639472698</v>
      </c>
      <c r="BC193" s="1">
        <f t="shared" si="30"/>
        <v>2000.0146666666669</v>
      </c>
      <c r="BD193" s="1">
        <f t="shared" si="31"/>
        <v>1681.2126200000002</v>
      </c>
      <c r="BE193" s="1">
        <f t="shared" si="32"/>
        <v>0.84060014559893226</v>
      </c>
      <c r="BF193" s="1">
        <f t="shared" si="33"/>
        <v>0.16075828100593928</v>
      </c>
      <c r="BG193" s="1">
        <v>6</v>
      </c>
      <c r="BH193" s="1">
        <v>0.5</v>
      </c>
      <c r="BI193" s="1" t="s">
        <v>356</v>
      </c>
      <c r="BJ193" s="1">
        <v>2</v>
      </c>
      <c r="BK193" s="1" t="b">
        <v>1</v>
      </c>
      <c r="BL193" s="1">
        <v>1660311483.4333329</v>
      </c>
      <c r="BM193" s="1">
        <v>803.75599999999997</v>
      </c>
      <c r="BN193" s="1">
        <v>856.26139999999987</v>
      </c>
      <c r="BO193" s="1">
        <v>27.196766666666669</v>
      </c>
      <c r="BP193" s="1">
        <v>25.65425333333333</v>
      </c>
      <c r="BQ193" s="1">
        <v>801.69253333333324</v>
      </c>
      <c r="BR193" s="1">
        <v>27.18079333333333</v>
      </c>
      <c r="BS193" s="1">
        <v>500.14906666666673</v>
      </c>
      <c r="BT193" s="1">
        <v>99.63157333333335</v>
      </c>
      <c r="BU193" s="1">
        <v>0.1000509933333333</v>
      </c>
      <c r="BV193" s="1">
        <v>31.02013333333333</v>
      </c>
      <c r="BW193" s="1">
        <v>31.827680000000001</v>
      </c>
      <c r="BX193" s="1">
        <v>999.89999999999986</v>
      </c>
      <c r="BY193" s="1">
        <v>0</v>
      </c>
      <c r="BZ193" s="1">
        <v>0</v>
      </c>
      <c r="CA193" s="1">
        <v>9998.9153333333343</v>
      </c>
      <c r="CB193" s="1">
        <v>0</v>
      </c>
      <c r="CC193" s="1">
        <v>11.190619999999999</v>
      </c>
      <c r="CD193" s="1">
        <v>-52.505559999999988</v>
      </c>
      <c r="CE193" s="1">
        <v>826.22640000000001</v>
      </c>
      <c r="CF193" s="1">
        <v>878.80653333333328</v>
      </c>
      <c r="CG193" s="1">
        <v>1.5425033333333329</v>
      </c>
      <c r="CH193" s="1">
        <v>856.26139999999987</v>
      </c>
      <c r="CI193" s="1">
        <v>25.65425333333333</v>
      </c>
      <c r="CJ193" s="1">
        <v>2.709656666666667</v>
      </c>
      <c r="CK193" s="1">
        <v>2.5559746666666672</v>
      </c>
      <c r="CL193" s="1">
        <v>22.343793333333331</v>
      </c>
      <c r="CM193" s="1">
        <v>21.38738</v>
      </c>
      <c r="CN193" s="1">
        <v>2000.0146666666669</v>
      </c>
      <c r="CO193" s="1">
        <v>0.97999639999999988</v>
      </c>
      <c r="CP193" s="1">
        <v>2.0003799999999999E-2</v>
      </c>
      <c r="CQ193" s="1">
        <v>0</v>
      </c>
      <c r="CR193" s="1">
        <v>2.964</v>
      </c>
      <c r="CS193" s="1">
        <v>0</v>
      </c>
      <c r="CT193" s="1">
        <v>23120.28000000001</v>
      </c>
      <c r="CU193" s="1">
        <v>17412.42666666667</v>
      </c>
      <c r="CV193" s="1">
        <v>39.508266666666671</v>
      </c>
      <c r="CW193" s="1">
        <v>40.375</v>
      </c>
      <c r="CX193" s="1">
        <v>39.375</v>
      </c>
      <c r="CY193" s="1">
        <v>39</v>
      </c>
      <c r="CZ193" s="1">
        <v>39.699599999999997</v>
      </c>
      <c r="DA193" s="1">
        <v>1960.004666666666</v>
      </c>
      <c r="DB193" s="1">
        <v>40.01</v>
      </c>
      <c r="DC193" s="1">
        <v>0</v>
      </c>
      <c r="DD193" s="1">
        <v>1660311489</v>
      </c>
      <c r="DE193" s="1">
        <v>0</v>
      </c>
      <c r="DF193" s="1">
        <v>1660310986.5999999</v>
      </c>
      <c r="DG193" s="1" t="s">
        <v>357</v>
      </c>
      <c r="DH193" s="1">
        <v>1660310983.5999999</v>
      </c>
      <c r="DI193" s="1">
        <v>1660310986.5999999</v>
      </c>
      <c r="DJ193" s="1">
        <v>1</v>
      </c>
      <c r="DK193" s="1">
        <v>0.122</v>
      </c>
      <c r="DL193" s="1">
        <v>-3.4000000000000002E-2</v>
      </c>
      <c r="DM193" s="1">
        <v>1.4079999999999999</v>
      </c>
      <c r="DN193" s="1">
        <v>0.02</v>
      </c>
      <c r="DO193" s="1">
        <v>400</v>
      </c>
      <c r="DP193" s="1">
        <v>26</v>
      </c>
      <c r="DQ193" s="1">
        <v>0.18</v>
      </c>
      <c r="DR193" s="1">
        <v>7.0000000000000007E-2</v>
      </c>
      <c r="DS193" s="1">
        <v>11.64827090765419</v>
      </c>
      <c r="DT193" s="1">
        <v>1.8330852520233629</v>
      </c>
      <c r="DU193" s="1">
        <v>0.17161308980889539</v>
      </c>
      <c r="DV193" s="1">
        <v>0</v>
      </c>
      <c r="DW193" s="1">
        <v>42.689278656420932</v>
      </c>
      <c r="DX193" s="1">
        <v>-2.1967042905175451</v>
      </c>
      <c r="DY193" s="1">
        <v>0.40535096030406231</v>
      </c>
      <c r="DZ193" s="1">
        <v>0</v>
      </c>
      <c r="EA193" s="1">
        <v>-52.476786666666648</v>
      </c>
      <c r="EB193" s="1">
        <v>1.1888355951056611</v>
      </c>
      <c r="EC193" s="1">
        <v>0.49171906324196479</v>
      </c>
      <c r="ED193" s="1">
        <v>0</v>
      </c>
      <c r="EE193" s="1">
        <v>479.99824813750098</v>
      </c>
      <c r="EF193" s="1">
        <v>234.34991568735509</v>
      </c>
      <c r="EG193" s="1">
        <v>17.67848647151509</v>
      </c>
      <c r="EH193" s="1">
        <v>0</v>
      </c>
      <c r="EI193" s="1">
        <v>1.5408262500000001</v>
      </c>
      <c r="EJ193" s="1">
        <v>4.1568855534706616E-3</v>
      </c>
      <c r="EK193" s="1">
        <v>4.7174901629468352E-3</v>
      </c>
      <c r="EL193" s="1">
        <v>1</v>
      </c>
      <c r="EM193" s="1">
        <v>2.0159396709490691</v>
      </c>
      <c r="EN193" s="1">
        <v>2.038511664291778E-2</v>
      </c>
      <c r="EO193" s="1">
        <v>2.1692192915742561E-3</v>
      </c>
      <c r="EP193" s="1">
        <v>1</v>
      </c>
      <c r="EQ193" s="1">
        <v>2</v>
      </c>
      <c r="ER193" s="1">
        <v>6</v>
      </c>
      <c r="ES193" s="1" t="s">
        <v>387</v>
      </c>
      <c r="ET193" s="1">
        <v>2.9451299999999998</v>
      </c>
      <c r="EU193" s="1">
        <v>2.8010999999999999</v>
      </c>
      <c r="EV193" s="1">
        <v>0.14999199999999999</v>
      </c>
      <c r="EW193" s="1">
        <v>0.15623000000000001</v>
      </c>
      <c r="EX193" s="1">
        <v>0.11863799999999999</v>
      </c>
      <c r="EY193" s="1">
        <v>0.113971</v>
      </c>
      <c r="EZ193" s="1">
        <v>17504.7</v>
      </c>
      <c r="FA193" s="1">
        <v>18223.900000000001</v>
      </c>
      <c r="FB193" s="1">
        <v>23933.8</v>
      </c>
      <c r="FC193" s="1">
        <v>25119</v>
      </c>
      <c r="FD193" s="1">
        <v>33754.800000000003</v>
      </c>
      <c r="FE193" s="1">
        <v>35531.5</v>
      </c>
      <c r="FF193" s="1">
        <v>43617.7</v>
      </c>
      <c r="FG193" s="1">
        <v>46429.4</v>
      </c>
      <c r="FH193" s="1">
        <v>1.7351000000000001</v>
      </c>
      <c r="FI193" s="1">
        <v>1.9229000000000001</v>
      </c>
      <c r="FJ193" s="1">
        <v>0.164025</v>
      </c>
      <c r="FK193" s="1">
        <v>0</v>
      </c>
      <c r="FL193" s="1">
        <v>29.1539</v>
      </c>
      <c r="FM193" s="1">
        <v>999.9</v>
      </c>
      <c r="FN193" s="1">
        <v>67.7</v>
      </c>
      <c r="FO193" s="1">
        <v>32.1</v>
      </c>
      <c r="FP193" s="1">
        <v>32.631599999999999</v>
      </c>
      <c r="FQ193" s="1">
        <v>63.777299999999997</v>
      </c>
      <c r="FR193" s="1">
        <v>23.040900000000001</v>
      </c>
      <c r="FS193" s="1">
        <v>1</v>
      </c>
      <c r="FT193" s="1">
        <v>0.166961</v>
      </c>
      <c r="FU193" s="1">
        <v>-6.7058800000000002E-2</v>
      </c>
      <c r="FV193" s="1">
        <v>20.324000000000002</v>
      </c>
      <c r="FW193" s="1">
        <v>5.2120499999999996</v>
      </c>
      <c r="FX193" s="1">
        <v>11.9041</v>
      </c>
      <c r="FY193" s="1">
        <v>5.0031499999999998</v>
      </c>
      <c r="FZ193" s="1">
        <v>3.28965</v>
      </c>
      <c r="GA193" s="1">
        <v>9999</v>
      </c>
      <c r="GB193" s="1">
        <v>9999</v>
      </c>
      <c r="GC193" s="1">
        <v>9999</v>
      </c>
      <c r="GD193" s="1">
        <v>999.9</v>
      </c>
      <c r="GE193" s="1">
        <v>1.85944</v>
      </c>
      <c r="GF193" s="1">
        <v>1.8544</v>
      </c>
      <c r="GG193" s="1">
        <v>1.8575999999999999</v>
      </c>
      <c r="GH193" s="1">
        <v>1.85595</v>
      </c>
      <c r="GI193" s="1">
        <v>1.85484</v>
      </c>
      <c r="GJ193" s="1">
        <v>1.8545400000000001</v>
      </c>
      <c r="GK193" s="1">
        <v>1.8530500000000001</v>
      </c>
      <c r="GL193" s="1">
        <v>1.8563099999999999</v>
      </c>
      <c r="GM193" s="1">
        <v>0</v>
      </c>
      <c r="GN193" s="1">
        <v>0</v>
      </c>
      <c r="GO193" s="1">
        <v>0</v>
      </c>
      <c r="GP193" s="1">
        <v>0</v>
      </c>
      <c r="GQ193" s="1" t="s">
        <v>359</v>
      </c>
      <c r="GR193" s="1" t="s">
        <v>360</v>
      </c>
      <c r="GS193" s="1" t="s">
        <v>361</v>
      </c>
      <c r="GT193" s="1" t="s">
        <v>361</v>
      </c>
      <c r="GU193" s="1" t="s">
        <v>361</v>
      </c>
      <c r="GV193" s="1" t="s">
        <v>361</v>
      </c>
      <c r="GW193" s="1">
        <v>0</v>
      </c>
      <c r="GX193" s="1">
        <v>100</v>
      </c>
      <c r="GY193" s="1">
        <v>100</v>
      </c>
      <c r="GZ193" s="1">
        <v>2.1120000000000001</v>
      </c>
      <c r="HA193" s="1">
        <v>1.6E-2</v>
      </c>
      <c r="HB193" s="1">
        <v>0.4723743322554726</v>
      </c>
      <c r="HC193" s="1">
        <v>2.7716384584972409E-3</v>
      </c>
      <c r="HD193" s="1">
        <v>-1.1467119688665799E-6</v>
      </c>
      <c r="HE193" s="1">
        <v>2.0626329066488061E-10</v>
      </c>
      <c r="HF193" s="1">
        <v>-6.6792426355626849E-2</v>
      </c>
      <c r="HG193" s="1">
        <v>1.066993184659233E-2</v>
      </c>
      <c r="HH193" s="1">
        <v>-3.4528890892081033E-4</v>
      </c>
      <c r="HI193" s="1">
        <v>2.382551249023132E-6</v>
      </c>
      <c r="HJ193" s="1">
        <v>1</v>
      </c>
      <c r="HK193" s="1">
        <v>2115</v>
      </c>
      <c r="HL193" s="1">
        <v>2</v>
      </c>
      <c r="HM193" s="1">
        <v>30</v>
      </c>
      <c r="HN193" s="1">
        <v>8.5</v>
      </c>
      <c r="HO193" s="1">
        <v>8.4</v>
      </c>
      <c r="HP193" s="1">
        <v>2.00684</v>
      </c>
      <c r="HQ193" s="1">
        <v>2.2900399999999999</v>
      </c>
      <c r="HR193" s="1">
        <v>1.4978</v>
      </c>
      <c r="HS193" s="1">
        <v>2.3010299999999999</v>
      </c>
      <c r="HT193" s="1">
        <v>1.5478499999999999</v>
      </c>
      <c r="HU193" s="1">
        <v>2.4072300000000002</v>
      </c>
      <c r="HV193" s="1">
        <v>35.637999999999998</v>
      </c>
      <c r="HW193" s="1">
        <v>15.322800000000001</v>
      </c>
      <c r="HX193" s="1">
        <v>18</v>
      </c>
      <c r="HY193" s="1">
        <v>362.54700000000003</v>
      </c>
      <c r="HZ193" s="1">
        <v>518.88699999999994</v>
      </c>
      <c r="IA193" s="1">
        <v>29.3109</v>
      </c>
      <c r="IB193" s="1">
        <v>29.3079</v>
      </c>
      <c r="IC193" s="1">
        <v>30.000399999999999</v>
      </c>
      <c r="ID193" s="1">
        <v>29.1038</v>
      </c>
      <c r="IE193" s="1">
        <v>29.177900000000001</v>
      </c>
      <c r="IF193" s="1">
        <v>40.164400000000001</v>
      </c>
      <c r="IG193" s="1">
        <v>24.060500000000001</v>
      </c>
      <c r="IH193" s="1">
        <v>68.563500000000005</v>
      </c>
      <c r="II193" s="1">
        <v>29.313800000000001</v>
      </c>
      <c r="IJ193" s="1">
        <v>925.22799999999995</v>
      </c>
      <c r="IK193" s="1">
        <v>25.708600000000001</v>
      </c>
      <c r="IL193" s="1">
        <v>100.878</v>
      </c>
      <c r="IM193" s="1">
        <v>100.628</v>
      </c>
      <c r="IN193" s="1" t="s">
        <v>366</v>
      </c>
    </row>
    <row r="194" spans="1:248" ht="15.75" customHeight="1" x14ac:dyDescent="0.3">
      <c r="A194" s="1">
        <v>178</v>
      </c>
      <c r="B194" s="1">
        <v>1660311492.0999999</v>
      </c>
      <c r="C194" s="1">
        <v>525.5</v>
      </c>
      <c r="D194" s="1" t="s">
        <v>712</v>
      </c>
      <c r="E194" s="1" t="s">
        <v>713</v>
      </c>
      <c r="F194" s="1">
        <v>1</v>
      </c>
      <c r="G194" s="1" t="s">
        <v>349</v>
      </c>
      <c r="H194" s="1" t="s">
        <v>350</v>
      </c>
      <c r="I194" s="1" t="s">
        <v>351</v>
      </c>
      <c r="J194" s="1" t="s">
        <v>352</v>
      </c>
      <c r="K194" s="1" t="s">
        <v>353</v>
      </c>
      <c r="L194" s="1" t="s">
        <v>354</v>
      </c>
      <c r="M194" s="1" t="s">
        <v>355</v>
      </c>
      <c r="N194" s="1">
        <v>1660311483.9437499</v>
      </c>
      <c r="O194" s="1">
        <f t="shared" si="0"/>
        <v>1.3196664790749589E-3</v>
      </c>
      <c r="P194" s="1">
        <f t="shared" si="1"/>
        <v>1.3196664790749588</v>
      </c>
      <c r="Q194" s="1">
        <f t="shared" si="2"/>
        <v>11.993300302376147</v>
      </c>
      <c r="R194" s="1">
        <f t="shared" si="3"/>
        <v>806.23712499999999</v>
      </c>
      <c r="S194" s="1">
        <f t="shared" si="4"/>
        <v>479.83252325841386</v>
      </c>
      <c r="T194" s="1">
        <f t="shared" si="5"/>
        <v>47.854452459072547</v>
      </c>
      <c r="U194" s="1">
        <f t="shared" si="6"/>
        <v>80.407296919040789</v>
      </c>
      <c r="V194" s="1">
        <f t="shared" si="7"/>
        <v>6.3600592764258446E-2</v>
      </c>
      <c r="W194" s="1">
        <f t="shared" si="8"/>
        <v>2.9229675336562657</v>
      </c>
      <c r="X194" s="1">
        <f t="shared" si="9"/>
        <v>6.2841672351848427E-2</v>
      </c>
      <c r="Y194" s="1">
        <f t="shared" si="10"/>
        <v>3.9343476581326586E-2</v>
      </c>
      <c r="Z194" s="1">
        <f t="shared" si="11"/>
        <v>321.51827474999999</v>
      </c>
      <c r="AA194" s="1">
        <f t="shared" si="12"/>
        <v>32.572134052142765</v>
      </c>
      <c r="AB194" s="1">
        <f t="shared" si="13"/>
        <v>31.827275</v>
      </c>
      <c r="AC194" s="1">
        <f t="shared" si="14"/>
        <v>4.7285986020851887</v>
      </c>
      <c r="AD194" s="1">
        <f t="shared" si="15"/>
        <v>60.053266398378135</v>
      </c>
      <c r="AE194" s="1">
        <f t="shared" si="16"/>
        <v>2.7123790290631469</v>
      </c>
      <c r="AF194" s="1">
        <f t="shared" si="17"/>
        <v>4.5166219786779163</v>
      </c>
      <c r="AG194" s="1">
        <f t="shared" si="18"/>
        <v>2.0162195730220418</v>
      </c>
      <c r="AH194" s="1">
        <f t="shared" si="19"/>
        <v>-58.197291727205688</v>
      </c>
      <c r="AI194" s="1">
        <f t="shared" si="20"/>
        <v>-127.15374341673498</v>
      </c>
      <c r="AJ194" s="1">
        <f t="shared" si="21"/>
        <v>-9.8096394373112101</v>
      </c>
      <c r="AK194" s="1">
        <f t="shared" si="22"/>
        <v>126.35760016874812</v>
      </c>
      <c r="AL194" s="1">
        <f t="shared" si="23"/>
        <v>42.760421752330203</v>
      </c>
      <c r="AM194" s="1">
        <f t="shared" si="24"/>
        <v>1.3217065396878658</v>
      </c>
      <c r="AN194" s="1">
        <f t="shared" si="25"/>
        <v>11.993300302376147</v>
      </c>
      <c r="AO194" s="1">
        <v>907.71417228518305</v>
      </c>
      <c r="AP194" s="1">
        <v>867.04004848484828</v>
      </c>
      <c r="AQ194" s="1">
        <v>5.0362961260144914</v>
      </c>
      <c r="AR194" s="1">
        <v>65.304688863541145</v>
      </c>
      <c r="AS194" s="1">
        <f t="shared" si="26"/>
        <v>1.3196664790749588</v>
      </c>
      <c r="AT194" s="1">
        <v>25.65692051013275</v>
      </c>
      <c r="AU194" s="1">
        <v>27.19696424242424</v>
      </c>
      <c r="AV194" s="1">
        <v>4.867923580654676E-6</v>
      </c>
      <c r="AW194" s="1">
        <v>82.040529931118442</v>
      </c>
      <c r="AX194" s="1">
        <v>119</v>
      </c>
      <c r="AY194" s="1">
        <v>24</v>
      </c>
      <c r="AZ194" s="1">
        <f t="shared" si="27"/>
        <v>1</v>
      </c>
      <c r="BA194" s="1">
        <f t="shared" si="28"/>
        <v>0</v>
      </c>
      <c r="BB194" s="1">
        <f t="shared" si="29"/>
        <v>51982.524544777611</v>
      </c>
      <c r="BC194" s="1">
        <f t="shared" si="30"/>
        <v>2000.0106249999999</v>
      </c>
      <c r="BD194" s="1">
        <f t="shared" si="31"/>
        <v>1681.2092250000001</v>
      </c>
      <c r="BE194" s="1">
        <f t="shared" si="32"/>
        <v>0.84060014681172013</v>
      </c>
      <c r="BF194" s="1">
        <f t="shared" si="33"/>
        <v>0.16075828334661973</v>
      </c>
      <c r="BG194" s="1">
        <v>6</v>
      </c>
      <c r="BH194" s="1">
        <v>0.5</v>
      </c>
      <c r="BI194" s="1" t="s">
        <v>356</v>
      </c>
      <c r="BJ194" s="1">
        <v>2</v>
      </c>
      <c r="BK194" s="1" t="b">
        <v>1</v>
      </c>
      <c r="BL194" s="1">
        <v>1660311483.9437499</v>
      </c>
      <c r="BM194" s="1">
        <v>806.23712499999999</v>
      </c>
      <c r="BN194" s="1">
        <v>858.81281250000006</v>
      </c>
      <c r="BO194" s="1">
        <v>27.196793750000001</v>
      </c>
      <c r="BP194" s="1">
        <v>25.6543375</v>
      </c>
      <c r="BQ194" s="1">
        <v>804.17043750000005</v>
      </c>
      <c r="BR194" s="1">
        <v>27.18081875</v>
      </c>
      <c r="BS194" s="1">
        <v>500.147875</v>
      </c>
      <c r="BT194" s="1">
        <v>99.631531249999995</v>
      </c>
      <c r="BU194" s="1">
        <v>0.1000420375</v>
      </c>
      <c r="BV194" s="1">
        <v>31.020375000000001</v>
      </c>
      <c r="BW194" s="1">
        <v>31.827275</v>
      </c>
      <c r="BX194" s="1">
        <v>999.9</v>
      </c>
      <c r="BY194" s="1">
        <v>0</v>
      </c>
      <c r="BZ194" s="1">
        <v>0</v>
      </c>
      <c r="CA194" s="1">
        <v>9999.3706249999996</v>
      </c>
      <c r="CB194" s="1">
        <v>0</v>
      </c>
      <c r="CC194" s="1">
        <v>11.188587500000001</v>
      </c>
      <c r="CD194" s="1">
        <v>-52.575862499999999</v>
      </c>
      <c r="CE194" s="1">
        <v>828.77693749999992</v>
      </c>
      <c r="CF194" s="1">
        <v>881.42525000000001</v>
      </c>
      <c r="CG194" s="1">
        <v>1.5424450000000001</v>
      </c>
      <c r="CH194" s="1">
        <v>858.81281250000006</v>
      </c>
      <c r="CI194" s="1">
        <v>25.6543375</v>
      </c>
      <c r="CJ194" s="1">
        <v>2.7096581249999998</v>
      </c>
      <c r="CK194" s="1">
        <v>2.5559818750000001</v>
      </c>
      <c r="CL194" s="1">
        <v>22.343800000000002</v>
      </c>
      <c r="CM194" s="1">
        <v>21.387425</v>
      </c>
      <c r="CN194" s="1">
        <v>2000.0106249999999</v>
      </c>
      <c r="CO194" s="1">
        <v>0.97999637500000003</v>
      </c>
      <c r="CP194" s="1">
        <v>2.0003824999999999E-2</v>
      </c>
      <c r="CQ194" s="1">
        <v>0</v>
      </c>
      <c r="CR194" s="1">
        <v>2.9159999999999999</v>
      </c>
      <c r="CS194" s="1">
        <v>0</v>
      </c>
      <c r="CT194" s="1">
        <v>23118.974999999999</v>
      </c>
      <c r="CU194" s="1">
        <v>17412.393749999999</v>
      </c>
      <c r="CV194" s="1">
        <v>39.507750000000001</v>
      </c>
      <c r="CW194" s="1">
        <v>40.375</v>
      </c>
      <c r="CX194" s="1">
        <v>39.375</v>
      </c>
      <c r="CY194" s="1">
        <v>39</v>
      </c>
      <c r="CZ194" s="1">
        <v>39.698812500000003</v>
      </c>
      <c r="DA194" s="1">
        <v>1960.0006249999999</v>
      </c>
      <c r="DB194" s="1">
        <v>40.01</v>
      </c>
      <c r="DC194" s="1">
        <v>0</v>
      </c>
      <c r="DD194" s="1">
        <v>1660311490.2</v>
      </c>
      <c r="DE194" s="1">
        <v>0</v>
      </c>
      <c r="DF194" s="1">
        <v>1660310986.5999999</v>
      </c>
      <c r="DG194" s="1" t="s">
        <v>357</v>
      </c>
      <c r="DH194" s="1">
        <v>1660310983.5999999</v>
      </c>
      <c r="DI194" s="1">
        <v>1660310986.5999999</v>
      </c>
      <c r="DJ194" s="1">
        <v>1</v>
      </c>
      <c r="DK194" s="1">
        <v>0.122</v>
      </c>
      <c r="DL194" s="1">
        <v>-3.4000000000000002E-2</v>
      </c>
      <c r="DM194" s="1">
        <v>1.4079999999999999</v>
      </c>
      <c r="DN194" s="1">
        <v>0.02</v>
      </c>
      <c r="DO194" s="1">
        <v>400</v>
      </c>
      <c r="DP194" s="1">
        <v>26</v>
      </c>
      <c r="DQ194" s="1">
        <v>0.18</v>
      </c>
      <c r="DR194" s="1">
        <v>7.0000000000000007E-2</v>
      </c>
      <c r="DS194" s="1">
        <v>11.70719085909432</v>
      </c>
      <c r="DT194" s="1">
        <v>1.8378493871587149</v>
      </c>
      <c r="DU194" s="1">
        <v>0.17211919502955081</v>
      </c>
      <c r="DV194" s="1">
        <v>0</v>
      </c>
      <c r="DW194" s="1">
        <v>42.706951583165257</v>
      </c>
      <c r="DX194" s="1">
        <v>0.64284651141760174</v>
      </c>
      <c r="DY194" s="1">
        <v>0.44737231378813208</v>
      </c>
      <c r="DZ194" s="1">
        <v>0</v>
      </c>
      <c r="EA194" s="1">
        <v>-52.546680645161288</v>
      </c>
      <c r="EB194" s="1">
        <v>-1.882925806451526</v>
      </c>
      <c r="EC194" s="1">
        <v>0.56713759917641104</v>
      </c>
      <c r="ED194" s="1">
        <v>0</v>
      </c>
      <c r="EE194" s="1">
        <v>486.5619734331471</v>
      </c>
      <c r="EF194" s="1">
        <v>233.26543414628949</v>
      </c>
      <c r="EG194" s="1">
        <v>17.055711592134109</v>
      </c>
      <c r="EH194" s="1">
        <v>0</v>
      </c>
      <c r="EI194" s="1">
        <v>1.5410517073170731</v>
      </c>
      <c r="EJ194" s="1">
        <v>-2.9826480836228331E-3</v>
      </c>
      <c r="EK194" s="1">
        <v>4.4685529400188924E-3</v>
      </c>
      <c r="EL194" s="1">
        <v>1</v>
      </c>
      <c r="EM194" s="1">
        <v>2.0164654047214761</v>
      </c>
      <c r="EN194" s="1">
        <v>3.8257656056654549E-3</v>
      </c>
      <c r="EO194" s="1">
        <v>1.359053057901814E-3</v>
      </c>
      <c r="EP194" s="1">
        <v>1</v>
      </c>
      <c r="EQ194" s="1">
        <v>2</v>
      </c>
      <c r="ER194" s="1">
        <v>6</v>
      </c>
      <c r="ES194" s="1" t="s">
        <v>387</v>
      </c>
      <c r="ET194" s="1">
        <v>2.9451200000000002</v>
      </c>
      <c r="EU194" s="1">
        <v>2.8011499999999998</v>
      </c>
      <c r="EV194" s="1">
        <v>0.15057100000000001</v>
      </c>
      <c r="EW194" s="1">
        <v>0.15681300000000001</v>
      </c>
      <c r="EX194" s="1">
        <v>0.118644</v>
      </c>
      <c r="EY194" s="1">
        <v>0.113965</v>
      </c>
      <c r="EZ194" s="1">
        <v>17492.7</v>
      </c>
      <c r="FA194" s="1">
        <v>18211.3</v>
      </c>
      <c r="FB194" s="1">
        <v>23933.7</v>
      </c>
      <c r="FC194" s="1">
        <v>25118.9</v>
      </c>
      <c r="FD194" s="1">
        <v>33754.699999999997</v>
      </c>
      <c r="FE194" s="1">
        <v>35531.599999999999</v>
      </c>
      <c r="FF194" s="1">
        <v>43617.9</v>
      </c>
      <c r="FG194" s="1">
        <v>46429.2</v>
      </c>
      <c r="FH194" s="1">
        <v>1.7352000000000001</v>
      </c>
      <c r="FI194" s="1">
        <v>1.9229700000000001</v>
      </c>
      <c r="FJ194" s="1">
        <v>0.163935</v>
      </c>
      <c r="FK194" s="1">
        <v>0</v>
      </c>
      <c r="FL194" s="1">
        <v>29.1554</v>
      </c>
      <c r="FM194" s="1">
        <v>999.9</v>
      </c>
      <c r="FN194" s="1">
        <v>67.7</v>
      </c>
      <c r="FO194" s="1">
        <v>32.1</v>
      </c>
      <c r="FP194" s="1">
        <v>32.634</v>
      </c>
      <c r="FQ194" s="1">
        <v>63.857300000000002</v>
      </c>
      <c r="FR194" s="1">
        <v>23.557700000000001</v>
      </c>
      <c r="FS194" s="1">
        <v>1</v>
      </c>
      <c r="FT194" s="1">
        <v>0.16703799999999999</v>
      </c>
      <c r="FU194" s="1">
        <v>-8.4479799999999994E-2</v>
      </c>
      <c r="FV194" s="1">
        <v>20.324000000000002</v>
      </c>
      <c r="FW194" s="1">
        <v>5.2120499999999996</v>
      </c>
      <c r="FX194" s="1">
        <v>11.903499999999999</v>
      </c>
      <c r="FY194" s="1">
        <v>5.0032500000000004</v>
      </c>
      <c r="FZ194" s="1">
        <v>3.28965</v>
      </c>
      <c r="GA194" s="1">
        <v>9999</v>
      </c>
      <c r="GB194" s="1">
        <v>9999</v>
      </c>
      <c r="GC194" s="1">
        <v>9999</v>
      </c>
      <c r="GD194" s="1">
        <v>999.9</v>
      </c>
      <c r="GE194" s="1">
        <v>1.85944</v>
      </c>
      <c r="GF194" s="1">
        <v>1.8544</v>
      </c>
      <c r="GG194" s="1">
        <v>1.8575999999999999</v>
      </c>
      <c r="GH194" s="1">
        <v>1.8559399999999999</v>
      </c>
      <c r="GI194" s="1">
        <v>1.85483</v>
      </c>
      <c r="GJ194" s="1">
        <v>1.8545400000000001</v>
      </c>
      <c r="GK194" s="1">
        <v>1.85304</v>
      </c>
      <c r="GL194" s="1">
        <v>1.85629</v>
      </c>
      <c r="GM194" s="1">
        <v>0</v>
      </c>
      <c r="GN194" s="1">
        <v>0</v>
      </c>
      <c r="GO194" s="1">
        <v>0</v>
      </c>
      <c r="GP194" s="1">
        <v>0</v>
      </c>
      <c r="GQ194" s="1" t="s">
        <v>359</v>
      </c>
      <c r="GR194" s="1" t="s">
        <v>360</v>
      </c>
      <c r="GS194" s="1" t="s">
        <v>361</v>
      </c>
      <c r="GT194" s="1" t="s">
        <v>361</v>
      </c>
      <c r="GU194" s="1" t="s">
        <v>361</v>
      </c>
      <c r="GV194" s="1" t="s">
        <v>361</v>
      </c>
      <c r="GW194" s="1">
        <v>0</v>
      </c>
      <c r="GX194" s="1">
        <v>100</v>
      </c>
      <c r="GY194" s="1">
        <v>100</v>
      </c>
      <c r="GZ194" s="1">
        <v>2.1190000000000002</v>
      </c>
      <c r="HA194" s="1">
        <v>1.5900000000000001E-2</v>
      </c>
      <c r="HB194" s="1">
        <v>0.4723743322554726</v>
      </c>
      <c r="HC194" s="1">
        <v>2.7716384584972409E-3</v>
      </c>
      <c r="HD194" s="1">
        <v>-1.1467119688665799E-6</v>
      </c>
      <c r="HE194" s="1">
        <v>2.0626329066488061E-10</v>
      </c>
      <c r="HF194" s="1">
        <v>-6.6792426355626849E-2</v>
      </c>
      <c r="HG194" s="1">
        <v>1.066993184659233E-2</v>
      </c>
      <c r="HH194" s="1">
        <v>-3.4528890892081033E-4</v>
      </c>
      <c r="HI194" s="1">
        <v>2.382551249023132E-6</v>
      </c>
      <c r="HJ194" s="1">
        <v>1</v>
      </c>
      <c r="HK194" s="1">
        <v>2115</v>
      </c>
      <c r="HL194" s="1">
        <v>2</v>
      </c>
      <c r="HM194" s="1">
        <v>30</v>
      </c>
      <c r="HN194" s="1">
        <v>8.5</v>
      </c>
      <c r="HO194" s="1">
        <v>8.4</v>
      </c>
      <c r="HP194" s="1">
        <v>2.01294</v>
      </c>
      <c r="HQ194" s="1">
        <v>2.2973599999999998</v>
      </c>
      <c r="HR194" s="1">
        <v>1.4978</v>
      </c>
      <c r="HS194" s="1">
        <v>2.3010299999999999</v>
      </c>
      <c r="HT194" s="1">
        <v>1.5478499999999999</v>
      </c>
      <c r="HU194" s="1">
        <v>2.2814899999999998</v>
      </c>
      <c r="HV194" s="1">
        <v>35.661299999999997</v>
      </c>
      <c r="HW194" s="1">
        <v>15.322800000000001</v>
      </c>
      <c r="HX194" s="1">
        <v>18</v>
      </c>
      <c r="HY194" s="1">
        <v>362.59699999999998</v>
      </c>
      <c r="HZ194" s="1">
        <v>518.93899999999996</v>
      </c>
      <c r="IA194" s="1">
        <v>29.3078</v>
      </c>
      <c r="IB194" s="1">
        <v>29.308399999999999</v>
      </c>
      <c r="IC194" s="1">
        <v>30.000399999999999</v>
      </c>
      <c r="ID194" s="1">
        <v>29.104199999999999</v>
      </c>
      <c r="IE194" s="1">
        <v>29.178000000000001</v>
      </c>
      <c r="IF194" s="1">
        <v>40.286499999999997</v>
      </c>
      <c r="IG194" s="1">
        <v>24.060500000000001</v>
      </c>
      <c r="IH194" s="1">
        <v>68.563500000000005</v>
      </c>
      <c r="II194" s="1">
        <v>29.290500000000002</v>
      </c>
      <c r="IJ194" s="1">
        <v>935.26300000000003</v>
      </c>
      <c r="IK194" s="1">
        <v>25.708600000000001</v>
      </c>
      <c r="IL194" s="1">
        <v>100.878</v>
      </c>
      <c r="IM194" s="1">
        <v>100.628</v>
      </c>
      <c r="IN194" s="1" t="s">
        <v>366</v>
      </c>
    </row>
    <row r="195" spans="1:248" ht="15.75" customHeight="1" x14ac:dyDescent="0.3">
      <c r="A195" s="1">
        <v>179</v>
      </c>
      <c r="B195" s="1">
        <v>1660311493.0999999</v>
      </c>
      <c r="C195" s="1">
        <v>526.5</v>
      </c>
      <c r="D195" s="1" t="s">
        <v>714</v>
      </c>
      <c r="E195" s="1" t="s">
        <v>715</v>
      </c>
      <c r="F195" s="1">
        <v>1</v>
      </c>
      <c r="G195" s="1" t="s">
        <v>349</v>
      </c>
      <c r="H195" s="1" t="s">
        <v>350</v>
      </c>
      <c r="I195" s="1" t="s">
        <v>351</v>
      </c>
      <c r="J195" s="1" t="s">
        <v>352</v>
      </c>
      <c r="K195" s="1" t="s">
        <v>353</v>
      </c>
      <c r="L195" s="1" t="s">
        <v>354</v>
      </c>
      <c r="M195" s="1" t="s">
        <v>355</v>
      </c>
      <c r="N195" s="1">
        <v>1660311485.466666</v>
      </c>
      <c r="O195" s="1">
        <f t="shared" si="0"/>
        <v>1.321411824478925E-3</v>
      </c>
      <c r="P195" s="1">
        <f t="shared" si="1"/>
        <v>1.321411824478925</v>
      </c>
      <c r="Q195" s="1">
        <f t="shared" si="2"/>
        <v>11.956650369189147</v>
      </c>
      <c r="R195" s="1">
        <f t="shared" si="3"/>
        <v>813.6751999999999</v>
      </c>
      <c r="S195" s="1">
        <f t="shared" si="4"/>
        <v>488.28660283195217</v>
      </c>
      <c r="T195" s="1">
        <f t="shared" si="5"/>
        <v>48.697575434721905</v>
      </c>
      <c r="U195" s="1">
        <f t="shared" si="6"/>
        <v>81.149081710520235</v>
      </c>
      <c r="V195" s="1">
        <f t="shared" si="7"/>
        <v>6.367563626445219E-2</v>
      </c>
      <c r="W195" s="1">
        <f t="shared" si="8"/>
        <v>2.9228569495745358</v>
      </c>
      <c r="X195" s="1">
        <f t="shared" si="9"/>
        <v>6.2914907010081692E-2</v>
      </c>
      <c r="Y195" s="1">
        <f t="shared" si="10"/>
        <v>3.9389408053567623E-2</v>
      </c>
      <c r="Z195" s="1">
        <f t="shared" si="11"/>
        <v>321.51870699999995</v>
      </c>
      <c r="AA195" s="1">
        <f t="shared" si="12"/>
        <v>32.572501682809794</v>
      </c>
      <c r="AB195" s="1">
        <f t="shared" si="13"/>
        <v>31.828199999999999</v>
      </c>
      <c r="AC195" s="1">
        <f t="shared" si="14"/>
        <v>4.7288464896233968</v>
      </c>
      <c r="AD195" s="1">
        <f t="shared" si="15"/>
        <v>60.049184606472409</v>
      </c>
      <c r="AE195" s="1">
        <f t="shared" si="16"/>
        <v>2.712312956165738</v>
      </c>
      <c r="AF195" s="1">
        <f t="shared" si="17"/>
        <v>4.5168189608912543</v>
      </c>
      <c r="AG195" s="1">
        <f t="shared" si="18"/>
        <v>2.0165335334576588</v>
      </c>
      <c r="AH195" s="1">
        <f t="shared" si="19"/>
        <v>-58.274261459520595</v>
      </c>
      <c r="AI195" s="1">
        <f t="shared" si="20"/>
        <v>-127.17414516326005</v>
      </c>
      <c r="AJ195" s="1">
        <f t="shared" si="21"/>
        <v>-9.8116662983265783</v>
      </c>
      <c r="AK195" s="1">
        <f t="shared" si="22"/>
        <v>126.2586340788927</v>
      </c>
      <c r="AL195" s="1">
        <f t="shared" si="23"/>
        <v>42.772872316340205</v>
      </c>
      <c r="AM195" s="1">
        <f t="shared" si="24"/>
        <v>1.3215005728926938</v>
      </c>
      <c r="AN195" s="1">
        <f t="shared" si="25"/>
        <v>11.956650369189147</v>
      </c>
      <c r="AO195" s="1">
        <v>913.02652051958</v>
      </c>
      <c r="AP195" s="1">
        <v>872.17338787878759</v>
      </c>
      <c r="AQ195" s="1">
        <v>5.0799344606136589</v>
      </c>
      <c r="AR195" s="1">
        <v>65.304688863541145</v>
      </c>
      <c r="AS195" s="1">
        <f t="shared" si="26"/>
        <v>1.321411824478925</v>
      </c>
      <c r="AT195" s="1">
        <v>25.657036822840102</v>
      </c>
      <c r="AU195" s="1">
        <v>27.199102424242419</v>
      </c>
      <c r="AV195" s="1">
        <v>5.075296554357682E-6</v>
      </c>
      <c r="AW195" s="1">
        <v>82.040529931118442</v>
      </c>
      <c r="AX195" s="1">
        <v>119</v>
      </c>
      <c r="AY195" s="1">
        <v>24</v>
      </c>
      <c r="AZ195" s="1">
        <f t="shared" si="27"/>
        <v>1</v>
      </c>
      <c r="BA195" s="1">
        <f t="shared" si="28"/>
        <v>0</v>
      </c>
      <c r="BB195" s="1">
        <f t="shared" si="29"/>
        <v>51979.246459862741</v>
      </c>
      <c r="BC195" s="1">
        <f t="shared" si="30"/>
        <v>2000.0133333333331</v>
      </c>
      <c r="BD195" s="1">
        <f t="shared" si="31"/>
        <v>1681.2114999999997</v>
      </c>
      <c r="BE195" s="1">
        <f t="shared" si="32"/>
        <v>0.84060014599902666</v>
      </c>
      <c r="BF195" s="1">
        <f t="shared" si="33"/>
        <v>0.16075828177812146</v>
      </c>
      <c r="BG195" s="1">
        <v>6</v>
      </c>
      <c r="BH195" s="1">
        <v>0.5</v>
      </c>
      <c r="BI195" s="1" t="s">
        <v>356</v>
      </c>
      <c r="BJ195" s="1">
        <v>2</v>
      </c>
      <c r="BK195" s="1" t="b">
        <v>1</v>
      </c>
      <c r="BL195" s="1">
        <v>1660311485.466666</v>
      </c>
      <c r="BM195" s="1">
        <v>813.6751999999999</v>
      </c>
      <c r="BN195" s="1">
        <v>866.27706666666643</v>
      </c>
      <c r="BO195" s="1">
        <v>27.19614</v>
      </c>
      <c r="BP195" s="1">
        <v>25.653933333333331</v>
      </c>
      <c r="BQ195" s="1">
        <v>811.59873333333314</v>
      </c>
      <c r="BR195" s="1">
        <v>27.180160000000001</v>
      </c>
      <c r="BS195" s="1">
        <v>500.15120000000002</v>
      </c>
      <c r="BT195" s="1">
        <v>99.631506666666681</v>
      </c>
      <c r="BU195" s="1">
        <v>0.10003450666666661</v>
      </c>
      <c r="BV195" s="1">
        <v>31.021139999999999</v>
      </c>
      <c r="BW195" s="1">
        <v>31.828199999999999</v>
      </c>
      <c r="BX195" s="1">
        <v>999.89999999999986</v>
      </c>
      <c r="BY195" s="1">
        <v>0</v>
      </c>
      <c r="BZ195" s="1">
        <v>0</v>
      </c>
      <c r="CA195" s="1">
        <v>9998.7420000000002</v>
      </c>
      <c r="CB195" s="1">
        <v>0</v>
      </c>
      <c r="CC195" s="1">
        <v>11.18287333333333</v>
      </c>
      <c r="CD195" s="1">
        <v>-52.602013333333339</v>
      </c>
      <c r="CE195" s="1">
        <v>836.42253333333349</v>
      </c>
      <c r="CF195" s="1">
        <v>889.0856666666665</v>
      </c>
      <c r="CG195" s="1">
        <v>1.542192666666667</v>
      </c>
      <c r="CH195" s="1">
        <v>866.27706666666643</v>
      </c>
      <c r="CI195" s="1">
        <v>25.653933333333331</v>
      </c>
      <c r="CJ195" s="1">
        <v>2.7095919999999998</v>
      </c>
      <c r="CK195" s="1">
        <v>2.5559406666666669</v>
      </c>
      <c r="CL195" s="1">
        <v>22.343399999999999</v>
      </c>
      <c r="CM195" s="1">
        <v>21.387166666666658</v>
      </c>
      <c r="CN195" s="1">
        <v>2000.0133333333331</v>
      </c>
      <c r="CO195" s="1">
        <v>0.97999639999999988</v>
      </c>
      <c r="CP195" s="1">
        <v>2.0003799999999999E-2</v>
      </c>
      <c r="CQ195" s="1">
        <v>0</v>
      </c>
      <c r="CR195" s="1">
        <v>2.9098666666666668</v>
      </c>
      <c r="CS195" s="1">
        <v>0</v>
      </c>
      <c r="CT195" s="1">
        <v>23115.58666666667</v>
      </c>
      <c r="CU195" s="1">
        <v>17412.42666666667</v>
      </c>
      <c r="CV195" s="1">
        <v>39.5124</v>
      </c>
      <c r="CW195" s="1">
        <v>40.375</v>
      </c>
      <c r="CX195" s="1">
        <v>39.375</v>
      </c>
      <c r="CY195" s="1">
        <v>39</v>
      </c>
      <c r="CZ195" s="1">
        <v>39.699599999999997</v>
      </c>
      <c r="DA195" s="1">
        <v>1960.0033333333331</v>
      </c>
      <c r="DB195" s="1">
        <v>40.01</v>
      </c>
      <c r="DC195" s="1">
        <v>0</v>
      </c>
      <c r="DD195" s="1">
        <v>1660311490.8</v>
      </c>
      <c r="DE195" s="1">
        <v>0</v>
      </c>
      <c r="DF195" s="1">
        <v>1660310986.5999999</v>
      </c>
      <c r="DG195" s="1" t="s">
        <v>357</v>
      </c>
      <c r="DH195" s="1">
        <v>1660310983.5999999</v>
      </c>
      <c r="DI195" s="1">
        <v>1660310986.5999999</v>
      </c>
      <c r="DJ195" s="1">
        <v>1</v>
      </c>
      <c r="DK195" s="1">
        <v>0.122</v>
      </c>
      <c r="DL195" s="1">
        <v>-3.4000000000000002E-2</v>
      </c>
      <c r="DM195" s="1">
        <v>1.4079999999999999</v>
      </c>
      <c r="DN195" s="1">
        <v>0.02</v>
      </c>
      <c r="DO195" s="1">
        <v>400</v>
      </c>
      <c r="DP195" s="1">
        <v>26</v>
      </c>
      <c r="DQ195" s="1">
        <v>0.18</v>
      </c>
      <c r="DR195" s="1">
        <v>7.0000000000000007E-2</v>
      </c>
      <c r="DS195" s="1">
        <v>11.70719085909432</v>
      </c>
      <c r="DT195" s="1">
        <v>1.8378493871587149</v>
      </c>
      <c r="DU195" s="1">
        <v>0.17211919502955081</v>
      </c>
      <c r="DV195" s="1">
        <v>0</v>
      </c>
      <c r="DW195" s="1">
        <v>42.706951583165257</v>
      </c>
      <c r="DX195" s="1">
        <v>0.64284651141760174</v>
      </c>
      <c r="DY195" s="1">
        <v>0.44737231378813208</v>
      </c>
      <c r="DZ195" s="1">
        <v>0</v>
      </c>
      <c r="EA195" s="1">
        <v>-52.546680645161288</v>
      </c>
      <c r="EB195" s="1">
        <v>-1.882925806451526</v>
      </c>
      <c r="EC195" s="1">
        <v>0.56713759917641104</v>
      </c>
      <c r="ED195" s="1">
        <v>0</v>
      </c>
      <c r="EE195" s="1">
        <v>486.5619734331471</v>
      </c>
      <c r="EF195" s="1">
        <v>233.26543414628949</v>
      </c>
      <c r="EG195" s="1">
        <v>17.055711592134109</v>
      </c>
      <c r="EH195" s="1">
        <v>0</v>
      </c>
      <c r="EI195" s="1">
        <v>1.5410517073170731</v>
      </c>
      <c r="EJ195" s="1">
        <v>-2.9826480836228331E-3</v>
      </c>
      <c r="EK195" s="1">
        <v>4.4685529400188924E-3</v>
      </c>
      <c r="EL195" s="1">
        <v>1</v>
      </c>
      <c r="EM195" s="1">
        <v>2.0164654047214761</v>
      </c>
      <c r="EN195" s="1">
        <v>3.8257656056654549E-3</v>
      </c>
      <c r="EO195" s="1">
        <v>1.359053057901814E-3</v>
      </c>
      <c r="EP195" s="1">
        <v>1</v>
      </c>
      <c r="EQ195" s="1">
        <v>2</v>
      </c>
      <c r="ER195" s="1">
        <v>6</v>
      </c>
      <c r="ES195" s="1" t="s">
        <v>387</v>
      </c>
      <c r="ET195" s="1">
        <v>2.9451299999999998</v>
      </c>
      <c r="EU195" s="1">
        <v>2.8011400000000002</v>
      </c>
      <c r="EV195" s="1">
        <v>0.15115400000000001</v>
      </c>
      <c r="EW195" s="1">
        <v>0.15739</v>
      </c>
      <c r="EX195" s="1">
        <v>0.118646</v>
      </c>
      <c r="EY195" s="1">
        <v>0.11396100000000001</v>
      </c>
      <c r="EZ195" s="1">
        <v>17480.7</v>
      </c>
      <c r="FA195" s="1">
        <v>18198.8</v>
      </c>
      <c r="FB195" s="1">
        <v>23933.8</v>
      </c>
      <c r="FC195" s="1">
        <v>25119</v>
      </c>
      <c r="FD195" s="1">
        <v>33754.699999999997</v>
      </c>
      <c r="FE195" s="1">
        <v>35531.800000000003</v>
      </c>
      <c r="FF195" s="1">
        <v>43617.9</v>
      </c>
      <c r="FG195" s="1">
        <v>46429.2</v>
      </c>
      <c r="FH195" s="1">
        <v>1.73515</v>
      </c>
      <c r="FI195" s="1">
        <v>1.9229000000000001</v>
      </c>
      <c r="FJ195" s="1">
        <v>0.164136</v>
      </c>
      <c r="FK195" s="1">
        <v>0</v>
      </c>
      <c r="FL195" s="1">
        <v>29.1572</v>
      </c>
      <c r="FM195" s="1">
        <v>999.9</v>
      </c>
      <c r="FN195" s="1">
        <v>67.7</v>
      </c>
      <c r="FO195" s="1">
        <v>32.1</v>
      </c>
      <c r="FP195" s="1">
        <v>32.630899999999997</v>
      </c>
      <c r="FQ195" s="1">
        <v>63.817300000000003</v>
      </c>
      <c r="FR195" s="1">
        <v>23.217099999999999</v>
      </c>
      <c r="FS195" s="1">
        <v>1</v>
      </c>
      <c r="FT195" s="1">
        <v>0.16711899999999999</v>
      </c>
      <c r="FU195" s="1">
        <v>-8.4874699999999997E-2</v>
      </c>
      <c r="FV195" s="1">
        <v>20.324000000000002</v>
      </c>
      <c r="FW195" s="1">
        <v>5.2115999999999998</v>
      </c>
      <c r="FX195" s="1">
        <v>11.9032</v>
      </c>
      <c r="FY195" s="1">
        <v>5.0032500000000004</v>
      </c>
      <c r="FZ195" s="1">
        <v>3.2895799999999999</v>
      </c>
      <c r="GA195" s="1">
        <v>9999</v>
      </c>
      <c r="GB195" s="1">
        <v>9999</v>
      </c>
      <c r="GC195" s="1">
        <v>9999</v>
      </c>
      <c r="GD195" s="1">
        <v>999.9</v>
      </c>
      <c r="GE195" s="1">
        <v>1.85944</v>
      </c>
      <c r="GF195" s="1">
        <v>1.8544</v>
      </c>
      <c r="GG195" s="1">
        <v>1.8575999999999999</v>
      </c>
      <c r="GH195" s="1">
        <v>1.8559399999999999</v>
      </c>
      <c r="GI195" s="1">
        <v>1.8548199999999999</v>
      </c>
      <c r="GJ195" s="1">
        <v>1.8545400000000001</v>
      </c>
      <c r="GK195" s="1">
        <v>1.85304</v>
      </c>
      <c r="GL195" s="1">
        <v>1.8562700000000001</v>
      </c>
      <c r="GM195" s="1">
        <v>0</v>
      </c>
      <c r="GN195" s="1">
        <v>0</v>
      </c>
      <c r="GO195" s="1">
        <v>0</v>
      </c>
      <c r="GP195" s="1">
        <v>0</v>
      </c>
      <c r="GQ195" s="1" t="s">
        <v>359</v>
      </c>
      <c r="GR195" s="1" t="s">
        <v>360</v>
      </c>
      <c r="GS195" s="1" t="s">
        <v>361</v>
      </c>
      <c r="GT195" s="1" t="s">
        <v>361</v>
      </c>
      <c r="GU195" s="1" t="s">
        <v>361</v>
      </c>
      <c r="GV195" s="1" t="s">
        <v>361</v>
      </c>
      <c r="GW195" s="1">
        <v>0</v>
      </c>
      <c r="GX195" s="1">
        <v>100</v>
      </c>
      <c r="GY195" s="1">
        <v>100</v>
      </c>
      <c r="GZ195" s="1">
        <v>2.125</v>
      </c>
      <c r="HA195" s="1">
        <v>1.6E-2</v>
      </c>
      <c r="HB195" s="1">
        <v>0.4723743322554726</v>
      </c>
      <c r="HC195" s="1">
        <v>2.7716384584972409E-3</v>
      </c>
      <c r="HD195" s="1">
        <v>-1.1467119688665799E-6</v>
      </c>
      <c r="HE195" s="1">
        <v>2.0626329066488061E-10</v>
      </c>
      <c r="HF195" s="1">
        <v>-6.6792426355626849E-2</v>
      </c>
      <c r="HG195" s="1">
        <v>1.066993184659233E-2</v>
      </c>
      <c r="HH195" s="1">
        <v>-3.4528890892081033E-4</v>
      </c>
      <c r="HI195" s="1">
        <v>2.382551249023132E-6</v>
      </c>
      <c r="HJ195" s="1">
        <v>1</v>
      </c>
      <c r="HK195" s="1">
        <v>2115</v>
      </c>
      <c r="HL195" s="1">
        <v>2</v>
      </c>
      <c r="HM195" s="1">
        <v>30</v>
      </c>
      <c r="HN195" s="1">
        <v>8.5</v>
      </c>
      <c r="HO195" s="1">
        <v>8.4</v>
      </c>
      <c r="HP195" s="1">
        <v>2.02393</v>
      </c>
      <c r="HQ195" s="1">
        <v>2.2778299999999998</v>
      </c>
      <c r="HR195" s="1">
        <v>1.4978</v>
      </c>
      <c r="HS195" s="1">
        <v>2.3010299999999999</v>
      </c>
      <c r="HT195" s="1">
        <v>1.5478499999999999</v>
      </c>
      <c r="HU195" s="1">
        <v>2.3950200000000001</v>
      </c>
      <c r="HV195" s="1">
        <v>35.637999999999998</v>
      </c>
      <c r="HW195" s="1">
        <v>15.322800000000001</v>
      </c>
      <c r="HX195" s="1">
        <v>18</v>
      </c>
      <c r="HY195" s="1">
        <v>362.57499999999999</v>
      </c>
      <c r="HZ195" s="1">
        <v>518.89400000000001</v>
      </c>
      <c r="IA195" s="1">
        <v>29.303899999999999</v>
      </c>
      <c r="IB195" s="1">
        <v>29.309200000000001</v>
      </c>
      <c r="IC195" s="1">
        <v>30.000399999999999</v>
      </c>
      <c r="ID195" s="1">
        <v>29.104600000000001</v>
      </c>
      <c r="IE195" s="1">
        <v>29.178799999999999</v>
      </c>
      <c r="IF195" s="1">
        <v>40.521900000000002</v>
      </c>
      <c r="IG195" s="1">
        <v>24.060500000000001</v>
      </c>
      <c r="IH195" s="1">
        <v>68.563500000000005</v>
      </c>
      <c r="II195" s="1">
        <v>29.290500000000002</v>
      </c>
      <c r="IJ195" s="1">
        <v>935.26300000000003</v>
      </c>
      <c r="IK195" s="1">
        <v>25.708600000000001</v>
      </c>
      <c r="IL195" s="1">
        <v>100.878</v>
      </c>
      <c r="IM195" s="1">
        <v>100.628</v>
      </c>
      <c r="IN195" s="1" t="s">
        <v>366</v>
      </c>
    </row>
    <row r="196" spans="1:248" ht="15.75" customHeight="1" x14ac:dyDescent="0.3">
      <c r="A196" s="1">
        <v>180</v>
      </c>
      <c r="B196" s="1">
        <v>1660311494.0999999</v>
      </c>
      <c r="C196" s="1">
        <v>527.5</v>
      </c>
      <c r="D196" s="1" t="s">
        <v>716</v>
      </c>
      <c r="E196" s="1" t="s">
        <v>717</v>
      </c>
      <c r="F196" s="1">
        <v>1</v>
      </c>
      <c r="G196" s="1" t="s">
        <v>349</v>
      </c>
      <c r="H196" s="1" t="s">
        <v>350</v>
      </c>
      <c r="I196" s="1" t="s">
        <v>351</v>
      </c>
      <c r="J196" s="1" t="s">
        <v>352</v>
      </c>
      <c r="K196" s="1" t="s">
        <v>353</v>
      </c>
      <c r="L196" s="1" t="s">
        <v>354</v>
      </c>
      <c r="M196" s="1" t="s">
        <v>355</v>
      </c>
      <c r="N196" s="1">
        <v>1660311485.9749999</v>
      </c>
      <c r="O196" s="1">
        <f t="shared" si="0"/>
        <v>1.3226084046017231E-3</v>
      </c>
      <c r="P196" s="1">
        <f t="shared" si="1"/>
        <v>1.322608404601723</v>
      </c>
      <c r="Q196" s="1">
        <f t="shared" si="2"/>
        <v>11.963254620786063</v>
      </c>
      <c r="R196" s="1">
        <f t="shared" si="3"/>
        <v>816.16156249999995</v>
      </c>
      <c r="S196" s="1">
        <f t="shared" si="4"/>
        <v>490.8012764486873</v>
      </c>
      <c r="T196" s="1">
        <f t="shared" si="5"/>
        <v>48.948342499036741</v>
      </c>
      <c r="U196" s="1">
        <f t="shared" si="6"/>
        <v>81.397008550721822</v>
      </c>
      <c r="V196" s="1">
        <f t="shared" si="7"/>
        <v>6.3734884895486218E-2</v>
      </c>
      <c r="W196" s="1">
        <f t="shared" si="8"/>
        <v>2.922924708882733</v>
      </c>
      <c r="X196" s="1">
        <f t="shared" si="9"/>
        <v>6.2972765880610765E-2</v>
      </c>
      <c r="Y196" s="1">
        <f t="shared" si="10"/>
        <v>3.9425692650180588E-2</v>
      </c>
      <c r="Z196" s="1">
        <f t="shared" si="11"/>
        <v>321.518574</v>
      </c>
      <c r="AA196" s="1">
        <f t="shared" si="12"/>
        <v>32.572316352369477</v>
      </c>
      <c r="AB196" s="1">
        <f t="shared" si="13"/>
        <v>31.828162500000001</v>
      </c>
      <c r="AC196" s="1">
        <f t="shared" si="14"/>
        <v>4.7288364399085721</v>
      </c>
      <c r="AD196" s="1">
        <f t="shared" si="15"/>
        <v>60.049069625233173</v>
      </c>
      <c r="AE196" s="1">
        <f t="shared" si="16"/>
        <v>2.7123325027922069</v>
      </c>
      <c r="AF196" s="1">
        <f t="shared" si="17"/>
        <v>4.5168601607317154</v>
      </c>
      <c r="AG196" s="1">
        <f t="shared" si="18"/>
        <v>2.0165039371163651</v>
      </c>
      <c r="AH196" s="1">
        <f t="shared" si="19"/>
        <v>-58.327030642935988</v>
      </c>
      <c r="AI196" s="1">
        <f t="shared" si="20"/>
        <v>-127.14597119399144</v>
      </c>
      <c r="AJ196" s="1">
        <f t="shared" si="21"/>
        <v>-9.8092711450235015</v>
      </c>
      <c r="AK196" s="1">
        <f t="shared" si="22"/>
        <v>126.23630101804906</v>
      </c>
      <c r="AL196" s="1">
        <f t="shared" si="23"/>
        <v>42.83476758410751</v>
      </c>
      <c r="AM196" s="1">
        <f t="shared" si="24"/>
        <v>1.3215317757524518</v>
      </c>
      <c r="AN196" s="1">
        <f t="shared" si="25"/>
        <v>11.963254620786063</v>
      </c>
      <c r="AO196" s="1">
        <v>918.36462366095247</v>
      </c>
      <c r="AP196" s="1">
        <v>877.32233333333318</v>
      </c>
      <c r="AQ196" s="1">
        <v>5.1151246078027901</v>
      </c>
      <c r="AR196" s="1">
        <v>65.304688863541145</v>
      </c>
      <c r="AS196" s="1">
        <f t="shared" si="26"/>
        <v>1.322608404601723</v>
      </c>
      <c r="AT196" s="1">
        <v>25.656426277035141</v>
      </c>
      <c r="AU196" s="1">
        <v>27.199885454545459</v>
      </c>
      <c r="AV196" s="1">
        <v>5.4781265114562596E-6</v>
      </c>
      <c r="AW196" s="1">
        <v>82.040529931118442</v>
      </c>
      <c r="AX196" s="1">
        <v>119</v>
      </c>
      <c r="AY196" s="1">
        <v>24</v>
      </c>
      <c r="AZ196" s="1">
        <f t="shared" si="27"/>
        <v>1</v>
      </c>
      <c r="BA196" s="1">
        <f t="shared" si="28"/>
        <v>0</v>
      </c>
      <c r="BB196" s="1">
        <f t="shared" si="29"/>
        <v>51981.146298261243</v>
      </c>
      <c r="BC196" s="1">
        <f t="shared" si="30"/>
        <v>2000.0125</v>
      </c>
      <c r="BD196" s="1">
        <f t="shared" si="31"/>
        <v>1681.2108000000001</v>
      </c>
      <c r="BE196" s="1">
        <f t="shared" si="32"/>
        <v>0.84060014624908597</v>
      </c>
      <c r="BF196" s="1">
        <f t="shared" si="33"/>
        <v>0.16075828226073588</v>
      </c>
      <c r="BG196" s="1">
        <v>6</v>
      </c>
      <c r="BH196" s="1">
        <v>0.5</v>
      </c>
      <c r="BI196" s="1" t="s">
        <v>356</v>
      </c>
      <c r="BJ196" s="1">
        <v>2</v>
      </c>
      <c r="BK196" s="1" t="b">
        <v>1</v>
      </c>
      <c r="BL196" s="1">
        <v>1660311485.9749999</v>
      </c>
      <c r="BM196" s="1">
        <v>816.16156249999995</v>
      </c>
      <c r="BN196" s="1">
        <v>868.84168750000003</v>
      </c>
      <c r="BO196" s="1">
        <v>27.196349999999999</v>
      </c>
      <c r="BP196" s="1">
        <v>25.654106250000002</v>
      </c>
      <c r="BQ196" s="1">
        <v>814.08187499999997</v>
      </c>
      <c r="BR196" s="1">
        <v>27.180375000000002</v>
      </c>
      <c r="BS196" s="1">
        <v>500.15087499999998</v>
      </c>
      <c r="BT196" s="1">
        <v>99.631462499999998</v>
      </c>
      <c r="BU196" s="1">
        <v>0.10002730625</v>
      </c>
      <c r="BV196" s="1">
        <v>31.0213</v>
      </c>
      <c r="BW196" s="1">
        <v>31.828162500000001</v>
      </c>
      <c r="BX196" s="1">
        <v>999.9</v>
      </c>
      <c r="BY196" s="1">
        <v>0</v>
      </c>
      <c r="BZ196" s="1">
        <v>0</v>
      </c>
      <c r="CA196" s="1">
        <v>9999.1331250000003</v>
      </c>
      <c r="CB196" s="1">
        <v>0</v>
      </c>
      <c r="CC196" s="1">
        <v>11.181324999999999</v>
      </c>
      <c r="CD196" s="1">
        <v>-52.680250000000001</v>
      </c>
      <c r="CE196" s="1">
        <v>838.97862499999997</v>
      </c>
      <c r="CF196" s="1">
        <v>891.71800000000007</v>
      </c>
      <c r="CG196" s="1">
        <v>1.5422331250000001</v>
      </c>
      <c r="CH196" s="1">
        <v>868.84168750000003</v>
      </c>
      <c r="CI196" s="1">
        <v>25.654106250000002</v>
      </c>
      <c r="CJ196" s="1">
        <v>2.7096118749999998</v>
      </c>
      <c r="CK196" s="1">
        <v>2.555956875000001</v>
      </c>
      <c r="CL196" s="1">
        <v>22.343518750000001</v>
      </c>
      <c r="CM196" s="1">
        <v>21.38726875</v>
      </c>
      <c r="CN196" s="1">
        <v>2000.0125</v>
      </c>
      <c r="CO196" s="1">
        <v>0.97999637500000003</v>
      </c>
      <c r="CP196" s="1">
        <v>2.0003824999999999E-2</v>
      </c>
      <c r="CQ196" s="1">
        <v>0</v>
      </c>
      <c r="CR196" s="1">
        <v>2.977937499999999</v>
      </c>
      <c r="CS196" s="1">
        <v>0</v>
      </c>
      <c r="CT196" s="1">
        <v>23114.28125</v>
      </c>
      <c r="CU196" s="1">
        <v>17412.418750000001</v>
      </c>
      <c r="CV196" s="1">
        <v>39.515500000000003</v>
      </c>
      <c r="CW196" s="1">
        <v>40.375</v>
      </c>
      <c r="CX196" s="1">
        <v>39.375</v>
      </c>
      <c r="CY196" s="1">
        <v>39</v>
      </c>
      <c r="CZ196" s="1">
        <v>39.702749999999988</v>
      </c>
      <c r="DA196" s="1">
        <v>1960.0025000000001</v>
      </c>
      <c r="DB196" s="1">
        <v>40.01</v>
      </c>
      <c r="DC196" s="1">
        <v>0</v>
      </c>
      <c r="DD196" s="1">
        <v>1660311492</v>
      </c>
      <c r="DE196" s="1">
        <v>0</v>
      </c>
      <c r="DF196" s="1">
        <v>1660310986.5999999</v>
      </c>
      <c r="DG196" s="1" t="s">
        <v>357</v>
      </c>
      <c r="DH196" s="1">
        <v>1660310983.5999999</v>
      </c>
      <c r="DI196" s="1">
        <v>1660310986.5999999</v>
      </c>
      <c r="DJ196" s="1">
        <v>1</v>
      </c>
      <c r="DK196" s="1">
        <v>0.122</v>
      </c>
      <c r="DL196" s="1">
        <v>-3.4000000000000002E-2</v>
      </c>
      <c r="DM196" s="1">
        <v>1.4079999999999999</v>
      </c>
      <c r="DN196" s="1">
        <v>0.02</v>
      </c>
      <c r="DO196" s="1">
        <v>400</v>
      </c>
      <c r="DP196" s="1">
        <v>26</v>
      </c>
      <c r="DQ196" s="1">
        <v>0.18</v>
      </c>
      <c r="DR196" s="1">
        <v>7.0000000000000007E-2</v>
      </c>
      <c r="DS196" s="1">
        <v>11.758052817093709</v>
      </c>
      <c r="DT196" s="1">
        <v>1.7361009874353961</v>
      </c>
      <c r="DU196" s="1">
        <v>0.1652499302295444</v>
      </c>
      <c r="DV196" s="1">
        <v>0</v>
      </c>
      <c r="DW196" s="1">
        <v>42.770970895420803</v>
      </c>
      <c r="DX196" s="1">
        <v>3.2573130266216208</v>
      </c>
      <c r="DY196" s="1">
        <v>0.51598657388797442</v>
      </c>
      <c r="DZ196" s="1">
        <v>0</v>
      </c>
      <c r="EA196" s="1">
        <v>-52.605973333333353</v>
      </c>
      <c r="EB196" s="1">
        <v>-6.5990282536150051</v>
      </c>
      <c r="EC196" s="1">
        <v>0.67355691911588944</v>
      </c>
      <c r="ED196" s="1">
        <v>0</v>
      </c>
      <c r="EE196" s="1">
        <v>491.41271074905472</v>
      </c>
      <c r="EF196" s="1">
        <v>236.04902433394551</v>
      </c>
      <c r="EG196" s="1">
        <v>17.807673846152849</v>
      </c>
      <c r="EH196" s="1">
        <v>0</v>
      </c>
      <c r="EI196" s="1">
        <v>1.5418210000000001</v>
      </c>
      <c r="EJ196" s="1">
        <v>-1.178499061913821E-2</v>
      </c>
      <c r="EK196" s="1">
        <v>4.1103277241602166E-3</v>
      </c>
      <c r="EL196" s="1">
        <v>1</v>
      </c>
      <c r="EM196" s="1">
        <v>2.0164987599486119</v>
      </c>
      <c r="EN196" s="1">
        <v>-5.1704771550555636E-3</v>
      </c>
      <c r="EO196" s="1">
        <v>1.1926516925604941E-3</v>
      </c>
      <c r="EP196" s="1">
        <v>1</v>
      </c>
      <c r="EQ196" s="1">
        <v>2</v>
      </c>
      <c r="ER196" s="1">
        <v>6</v>
      </c>
      <c r="ES196" s="1" t="s">
        <v>387</v>
      </c>
      <c r="ET196" s="1">
        <v>2.9452099999999999</v>
      </c>
      <c r="EU196" s="1">
        <v>2.8011499999999998</v>
      </c>
      <c r="EV196" s="1">
        <v>0.15173800000000001</v>
      </c>
      <c r="EW196" s="1">
        <v>0.15795899999999999</v>
      </c>
      <c r="EX196" s="1">
        <v>0.118645</v>
      </c>
      <c r="EY196" s="1">
        <v>0.113966</v>
      </c>
      <c r="EZ196" s="1">
        <v>17468.7</v>
      </c>
      <c r="FA196" s="1">
        <v>18186.599999999999</v>
      </c>
      <c r="FB196" s="1">
        <v>23933.8</v>
      </c>
      <c r="FC196" s="1">
        <v>25119.1</v>
      </c>
      <c r="FD196" s="1">
        <v>33754.800000000003</v>
      </c>
      <c r="FE196" s="1">
        <v>35531.699999999997</v>
      </c>
      <c r="FF196" s="1">
        <v>43617.9</v>
      </c>
      <c r="FG196" s="1">
        <v>46429.4</v>
      </c>
      <c r="FH196" s="1">
        <v>1.7353000000000001</v>
      </c>
      <c r="FI196" s="1">
        <v>1.92283</v>
      </c>
      <c r="FJ196" s="1">
        <v>0.16419600000000001</v>
      </c>
      <c r="FK196" s="1">
        <v>0</v>
      </c>
      <c r="FL196" s="1">
        <v>29.1586</v>
      </c>
      <c r="FM196" s="1">
        <v>999.9</v>
      </c>
      <c r="FN196" s="1">
        <v>67.7</v>
      </c>
      <c r="FO196" s="1">
        <v>32.1</v>
      </c>
      <c r="FP196" s="1">
        <v>32.631500000000003</v>
      </c>
      <c r="FQ196" s="1">
        <v>63.447299999999998</v>
      </c>
      <c r="FR196" s="1">
        <v>22.9087</v>
      </c>
      <c r="FS196" s="1">
        <v>1</v>
      </c>
      <c r="FT196" s="1">
        <v>0.16730200000000001</v>
      </c>
      <c r="FU196" s="1">
        <v>-7.2905800000000007E-2</v>
      </c>
      <c r="FV196" s="1">
        <v>20.324100000000001</v>
      </c>
      <c r="FW196" s="1">
        <v>5.2119</v>
      </c>
      <c r="FX196" s="1">
        <v>11.903600000000001</v>
      </c>
      <c r="FY196" s="1">
        <v>5.0033500000000002</v>
      </c>
      <c r="FZ196" s="1">
        <v>3.2895799999999999</v>
      </c>
      <c r="GA196" s="1">
        <v>9999</v>
      </c>
      <c r="GB196" s="1">
        <v>9999</v>
      </c>
      <c r="GC196" s="1">
        <v>9999</v>
      </c>
      <c r="GD196" s="1">
        <v>999.9</v>
      </c>
      <c r="GE196" s="1">
        <v>1.85944</v>
      </c>
      <c r="GF196" s="1">
        <v>1.8544</v>
      </c>
      <c r="GG196" s="1">
        <v>1.8575999999999999</v>
      </c>
      <c r="GH196" s="1">
        <v>1.8559399999999999</v>
      </c>
      <c r="GI196" s="1">
        <v>1.8548199999999999</v>
      </c>
      <c r="GJ196" s="1">
        <v>1.8545400000000001</v>
      </c>
      <c r="GK196" s="1">
        <v>1.8530500000000001</v>
      </c>
      <c r="GL196" s="1">
        <v>1.8562700000000001</v>
      </c>
      <c r="GM196" s="1">
        <v>0</v>
      </c>
      <c r="GN196" s="1">
        <v>0</v>
      </c>
      <c r="GO196" s="1">
        <v>0</v>
      </c>
      <c r="GP196" s="1">
        <v>0</v>
      </c>
      <c r="GQ196" s="1" t="s">
        <v>359</v>
      </c>
      <c r="GR196" s="1" t="s">
        <v>360</v>
      </c>
      <c r="GS196" s="1" t="s">
        <v>361</v>
      </c>
      <c r="GT196" s="1" t="s">
        <v>361</v>
      </c>
      <c r="GU196" s="1" t="s">
        <v>361</v>
      </c>
      <c r="GV196" s="1" t="s">
        <v>361</v>
      </c>
      <c r="GW196" s="1">
        <v>0</v>
      </c>
      <c r="GX196" s="1">
        <v>100</v>
      </c>
      <c r="GY196" s="1">
        <v>100</v>
      </c>
      <c r="GZ196" s="1">
        <v>2.1309999999999998</v>
      </c>
      <c r="HA196" s="1">
        <v>1.6E-2</v>
      </c>
      <c r="HB196" s="1">
        <v>0.4723743322554726</v>
      </c>
      <c r="HC196" s="1">
        <v>2.7716384584972409E-3</v>
      </c>
      <c r="HD196" s="1">
        <v>-1.1467119688665799E-6</v>
      </c>
      <c r="HE196" s="1">
        <v>2.0626329066488061E-10</v>
      </c>
      <c r="HF196" s="1">
        <v>-6.6792426355626849E-2</v>
      </c>
      <c r="HG196" s="1">
        <v>1.066993184659233E-2</v>
      </c>
      <c r="HH196" s="1">
        <v>-3.4528890892081033E-4</v>
      </c>
      <c r="HI196" s="1">
        <v>2.382551249023132E-6</v>
      </c>
      <c r="HJ196" s="1">
        <v>1</v>
      </c>
      <c r="HK196" s="1">
        <v>2115</v>
      </c>
      <c r="HL196" s="1">
        <v>2</v>
      </c>
      <c r="HM196" s="1">
        <v>30</v>
      </c>
      <c r="HN196" s="1">
        <v>8.5</v>
      </c>
      <c r="HO196" s="1">
        <v>8.5</v>
      </c>
      <c r="HP196" s="1">
        <v>2.03003</v>
      </c>
      <c r="HQ196" s="1">
        <v>2.2802699999999998</v>
      </c>
      <c r="HR196" s="1">
        <v>1.4978</v>
      </c>
      <c r="HS196" s="1">
        <v>2.3010299999999999</v>
      </c>
      <c r="HT196" s="1">
        <v>1.5478499999999999</v>
      </c>
      <c r="HU196" s="1">
        <v>2.4621599999999999</v>
      </c>
      <c r="HV196" s="1">
        <v>35.661299999999997</v>
      </c>
      <c r="HW196" s="1">
        <v>15.340400000000001</v>
      </c>
      <c r="HX196" s="1">
        <v>18</v>
      </c>
      <c r="HY196" s="1">
        <v>362.64600000000002</v>
      </c>
      <c r="HZ196" s="1">
        <v>518.84699999999998</v>
      </c>
      <c r="IA196" s="1">
        <v>29.300999999999998</v>
      </c>
      <c r="IB196" s="1">
        <v>29.309699999999999</v>
      </c>
      <c r="IC196" s="1">
        <v>30.000499999999999</v>
      </c>
      <c r="ID196" s="1">
        <v>29.104900000000001</v>
      </c>
      <c r="IE196" s="1">
        <v>29.179300000000001</v>
      </c>
      <c r="IF196" s="1">
        <v>40.645600000000002</v>
      </c>
      <c r="IG196" s="1">
        <v>24.060500000000001</v>
      </c>
      <c r="IH196" s="1">
        <v>68.563500000000005</v>
      </c>
      <c r="II196" s="1">
        <v>29.290500000000002</v>
      </c>
      <c r="IJ196" s="1">
        <v>945.30700000000002</v>
      </c>
      <c r="IK196" s="1">
        <v>25.708600000000001</v>
      </c>
      <c r="IL196" s="1">
        <v>100.878</v>
      </c>
      <c r="IM196" s="1">
        <v>100.628</v>
      </c>
      <c r="IN196" s="1" t="s">
        <v>366</v>
      </c>
    </row>
    <row r="197" spans="1:248" ht="15.75" customHeight="1" x14ac:dyDescent="0.3">
      <c r="A197" s="1">
        <v>181</v>
      </c>
      <c r="B197" s="1">
        <v>1660311495.0999999</v>
      </c>
      <c r="C197" s="1">
        <v>528.5</v>
      </c>
      <c r="D197" s="1" t="s">
        <v>718</v>
      </c>
      <c r="E197" s="1" t="s">
        <v>719</v>
      </c>
      <c r="F197" s="1">
        <v>1</v>
      </c>
      <c r="G197" s="1" t="s">
        <v>349</v>
      </c>
      <c r="H197" s="1" t="s">
        <v>350</v>
      </c>
      <c r="I197" s="1" t="s">
        <v>351</v>
      </c>
      <c r="J197" s="1" t="s">
        <v>352</v>
      </c>
      <c r="K197" s="1" t="s">
        <v>353</v>
      </c>
      <c r="L197" s="1" t="s">
        <v>354</v>
      </c>
      <c r="M197" s="1" t="s">
        <v>355</v>
      </c>
      <c r="N197" s="1">
        <v>1660311487.5</v>
      </c>
      <c r="O197" s="1">
        <f t="shared" si="0"/>
        <v>1.3224269152567853E-3</v>
      </c>
      <c r="P197" s="1">
        <f t="shared" si="1"/>
        <v>1.3224269152567854</v>
      </c>
      <c r="Q197" s="1">
        <f t="shared" si="2"/>
        <v>12.040328406206497</v>
      </c>
      <c r="R197" s="1">
        <f t="shared" si="3"/>
        <v>823.6059333333335</v>
      </c>
      <c r="S197" s="1">
        <f t="shared" si="4"/>
        <v>496.01365829041197</v>
      </c>
      <c r="T197" s="1">
        <f t="shared" si="5"/>
        <v>49.468138088146475</v>
      </c>
      <c r="U197" s="1">
        <f t="shared" si="6"/>
        <v>82.139375316346317</v>
      </c>
      <c r="V197" s="1">
        <f t="shared" si="7"/>
        <v>6.3721659298641806E-2</v>
      </c>
      <c r="W197" s="1">
        <f t="shared" si="8"/>
        <v>2.9224592546387438</v>
      </c>
      <c r="X197" s="1">
        <f t="shared" si="9"/>
        <v>6.2959734739683526E-2</v>
      </c>
      <c r="Y197" s="1">
        <f t="shared" si="10"/>
        <v>3.9417530945887978E-2</v>
      </c>
      <c r="Z197" s="1">
        <f t="shared" si="11"/>
        <v>321.51891980000005</v>
      </c>
      <c r="AA197" s="1">
        <f t="shared" si="12"/>
        <v>32.573287536762372</v>
      </c>
      <c r="AB197" s="1">
        <f t="shared" si="13"/>
        <v>31.828526666666669</v>
      </c>
      <c r="AC197" s="1">
        <f t="shared" si="14"/>
        <v>4.7289340345923909</v>
      </c>
      <c r="AD197" s="1">
        <f t="shared" si="15"/>
        <v>60.045797603884765</v>
      </c>
      <c r="AE197" s="1">
        <f t="shared" si="16"/>
        <v>2.7122919137835781</v>
      </c>
      <c r="AF197" s="1">
        <f t="shared" si="17"/>
        <v>4.517038697156222</v>
      </c>
      <c r="AG197" s="1">
        <f t="shared" si="18"/>
        <v>2.0166421208088128</v>
      </c>
      <c r="AH197" s="1">
        <f t="shared" si="19"/>
        <v>-58.319026962824232</v>
      </c>
      <c r="AI197" s="1">
        <f t="shared" si="20"/>
        <v>-127.07386207466193</v>
      </c>
      <c r="AJ197" s="1">
        <f t="shared" si="21"/>
        <v>-9.8053204442086699</v>
      </c>
      <c r="AK197" s="1">
        <f t="shared" si="22"/>
        <v>126.32071031830519</v>
      </c>
      <c r="AL197" s="1">
        <f t="shared" si="23"/>
        <v>42.874365472120616</v>
      </c>
      <c r="AM197" s="1">
        <f t="shared" si="24"/>
        <v>1.3209532390332697</v>
      </c>
      <c r="AN197" s="1">
        <f t="shared" si="25"/>
        <v>12.040328406206497</v>
      </c>
      <c r="AO197" s="1">
        <v>923.65422743854504</v>
      </c>
      <c r="AP197" s="1">
        <v>882.44618181818169</v>
      </c>
      <c r="AQ197" s="1">
        <v>5.1288942116060898</v>
      </c>
      <c r="AR197" s="1">
        <v>65.304688863541145</v>
      </c>
      <c r="AS197" s="1">
        <f t="shared" si="26"/>
        <v>1.3224269152567854</v>
      </c>
      <c r="AT197" s="1">
        <v>25.655956232902881</v>
      </c>
      <c r="AU197" s="1">
        <v>27.199201212121199</v>
      </c>
      <c r="AV197" s="1">
        <v>6.657902225508491E-6</v>
      </c>
      <c r="AW197" s="1">
        <v>82.040529931118442</v>
      </c>
      <c r="AX197" s="1">
        <v>119</v>
      </c>
      <c r="AY197" s="1">
        <v>24</v>
      </c>
      <c r="AZ197" s="1">
        <f t="shared" si="27"/>
        <v>1</v>
      </c>
      <c r="BA197" s="1">
        <f t="shared" si="28"/>
        <v>0</v>
      </c>
      <c r="BB197" s="1">
        <f t="shared" si="29"/>
        <v>51967.781378568732</v>
      </c>
      <c r="BC197" s="1">
        <f t="shared" si="30"/>
        <v>2000.0146666666669</v>
      </c>
      <c r="BD197" s="1">
        <f t="shared" si="31"/>
        <v>1681.2126200000002</v>
      </c>
      <c r="BE197" s="1">
        <f t="shared" si="32"/>
        <v>0.84060014559893226</v>
      </c>
      <c r="BF197" s="1">
        <f t="shared" si="33"/>
        <v>0.16075828100593928</v>
      </c>
      <c r="BG197" s="1">
        <v>6</v>
      </c>
      <c r="BH197" s="1">
        <v>0.5</v>
      </c>
      <c r="BI197" s="1" t="s">
        <v>356</v>
      </c>
      <c r="BJ197" s="1">
        <v>2</v>
      </c>
      <c r="BK197" s="1" t="b">
        <v>1</v>
      </c>
      <c r="BL197" s="1">
        <v>1660311487.5</v>
      </c>
      <c r="BM197" s="1">
        <v>823.6059333333335</v>
      </c>
      <c r="BN197" s="1">
        <v>876.3449333333333</v>
      </c>
      <c r="BO197" s="1">
        <v>27.195966666666671</v>
      </c>
      <c r="BP197" s="1">
        <v>25.654393333333338</v>
      </c>
      <c r="BQ197" s="1">
        <v>821.51646666666659</v>
      </c>
      <c r="BR197" s="1">
        <v>27.179993333333339</v>
      </c>
      <c r="BS197" s="1">
        <v>500.14953333333341</v>
      </c>
      <c r="BT197" s="1">
        <v>99.631360000000015</v>
      </c>
      <c r="BU197" s="1">
        <v>0.10004308000000001</v>
      </c>
      <c r="BV197" s="1">
        <v>31.021993333333342</v>
      </c>
      <c r="BW197" s="1">
        <v>31.828526666666669</v>
      </c>
      <c r="BX197" s="1">
        <v>999.89999999999986</v>
      </c>
      <c r="BY197" s="1">
        <v>0</v>
      </c>
      <c r="BZ197" s="1">
        <v>0</v>
      </c>
      <c r="CA197" s="1">
        <v>9996.4873333333326</v>
      </c>
      <c r="CB197" s="1">
        <v>0</v>
      </c>
      <c r="CC197" s="1">
        <v>11.175126666666671</v>
      </c>
      <c r="CD197" s="1">
        <v>-52.739113333333329</v>
      </c>
      <c r="CE197" s="1">
        <v>846.63086666666663</v>
      </c>
      <c r="CF197" s="1">
        <v>899.41906666666671</v>
      </c>
      <c r="CG197" s="1">
        <v>1.541568</v>
      </c>
      <c r="CH197" s="1">
        <v>876.3449333333333</v>
      </c>
      <c r="CI197" s="1">
        <v>25.654393333333338</v>
      </c>
      <c r="CJ197" s="1">
        <v>2.7095713333333342</v>
      </c>
      <c r="CK197" s="1">
        <v>2.555982666666667</v>
      </c>
      <c r="CL197" s="1">
        <v>22.343273333333329</v>
      </c>
      <c r="CM197" s="1">
        <v>21.38743333333333</v>
      </c>
      <c r="CN197" s="1">
        <v>2000.0146666666669</v>
      </c>
      <c r="CO197" s="1">
        <v>0.97999639999999988</v>
      </c>
      <c r="CP197" s="1">
        <v>2.0003799999999999E-2</v>
      </c>
      <c r="CQ197" s="1">
        <v>0</v>
      </c>
      <c r="CR197" s="1">
        <v>2.9548666666666672</v>
      </c>
      <c r="CS197" s="1">
        <v>0</v>
      </c>
      <c r="CT197" s="1">
        <v>23110.62</v>
      </c>
      <c r="CU197" s="1">
        <v>17412.439999999999</v>
      </c>
      <c r="CV197" s="1">
        <v>39.520666666666671</v>
      </c>
      <c r="CW197" s="1">
        <v>40.375</v>
      </c>
      <c r="CX197" s="1">
        <v>39.375</v>
      </c>
      <c r="CY197" s="1">
        <v>39</v>
      </c>
      <c r="CZ197" s="1">
        <v>39.707999999999998</v>
      </c>
      <c r="DA197" s="1">
        <v>1960.0046666666669</v>
      </c>
      <c r="DB197" s="1">
        <v>40.01</v>
      </c>
      <c r="DC197" s="1">
        <v>0</v>
      </c>
      <c r="DD197" s="1">
        <v>1660311493.2</v>
      </c>
      <c r="DE197" s="1">
        <v>0</v>
      </c>
      <c r="DF197" s="1">
        <v>1660310986.5999999</v>
      </c>
      <c r="DG197" s="1" t="s">
        <v>357</v>
      </c>
      <c r="DH197" s="1">
        <v>1660310983.5999999</v>
      </c>
      <c r="DI197" s="1">
        <v>1660310986.5999999</v>
      </c>
      <c r="DJ197" s="1">
        <v>1</v>
      </c>
      <c r="DK197" s="1">
        <v>0.122</v>
      </c>
      <c r="DL197" s="1">
        <v>-3.4000000000000002E-2</v>
      </c>
      <c r="DM197" s="1">
        <v>1.4079999999999999</v>
      </c>
      <c r="DN197" s="1">
        <v>0.02</v>
      </c>
      <c r="DO197" s="1">
        <v>400</v>
      </c>
      <c r="DP197" s="1">
        <v>26</v>
      </c>
      <c r="DQ197" s="1">
        <v>0.18</v>
      </c>
      <c r="DR197" s="1">
        <v>7.0000000000000007E-2</v>
      </c>
      <c r="DS197" s="1">
        <v>11.788218974315759</v>
      </c>
      <c r="DT197" s="1">
        <v>1.775170873450935</v>
      </c>
      <c r="DU197" s="1">
        <v>0.16376547025498919</v>
      </c>
      <c r="DV197" s="1">
        <v>0</v>
      </c>
      <c r="DW197" s="1">
        <v>42.805775527158453</v>
      </c>
      <c r="DX197" s="1">
        <v>5.375859196602665</v>
      </c>
      <c r="DY197" s="1">
        <v>0.56158995694541991</v>
      </c>
      <c r="DZ197" s="1">
        <v>0</v>
      </c>
      <c r="EA197" s="1">
        <v>-52.673226666666672</v>
      </c>
      <c r="EB197" s="1">
        <v>-8.9254958843159802</v>
      </c>
      <c r="EC197" s="1">
        <v>0.74228732663901043</v>
      </c>
      <c r="ED197" s="1">
        <v>0</v>
      </c>
      <c r="EE197" s="1">
        <v>495.48228641981171</v>
      </c>
      <c r="EF197" s="1">
        <v>238.2466061890317</v>
      </c>
      <c r="EG197" s="1">
        <v>17.972825504049801</v>
      </c>
      <c r="EH197" s="1">
        <v>0</v>
      </c>
      <c r="EI197" s="1">
        <v>1.5421897499999999</v>
      </c>
      <c r="EJ197" s="1">
        <v>-1.705744840526123E-2</v>
      </c>
      <c r="EK197" s="1">
        <v>3.8386661013300018E-3</v>
      </c>
      <c r="EL197" s="1">
        <v>1</v>
      </c>
      <c r="EM197" s="1">
        <v>2.0165697214020768</v>
      </c>
      <c r="EN197" s="1">
        <v>-8.7582438453355348E-3</v>
      </c>
      <c r="EO197" s="1">
        <v>1.1191286330448471E-3</v>
      </c>
      <c r="EP197" s="1">
        <v>1</v>
      </c>
      <c r="EQ197" s="1">
        <v>2</v>
      </c>
      <c r="ER197" s="1">
        <v>6</v>
      </c>
      <c r="ES197" s="1" t="s">
        <v>387</v>
      </c>
      <c r="ET197" s="1">
        <v>2.9452099999999999</v>
      </c>
      <c r="EU197" s="1">
        <v>2.8010899999999999</v>
      </c>
      <c r="EV197" s="1">
        <v>0.152312</v>
      </c>
      <c r="EW197" s="1">
        <v>0.158523</v>
      </c>
      <c r="EX197" s="1">
        <v>0.118647</v>
      </c>
      <c r="EY197" s="1">
        <v>0.113966</v>
      </c>
      <c r="EZ197" s="1">
        <v>17456.8</v>
      </c>
      <c r="FA197" s="1">
        <v>18174.400000000001</v>
      </c>
      <c r="FB197" s="1">
        <v>23933.7</v>
      </c>
      <c r="FC197" s="1">
        <v>25119</v>
      </c>
      <c r="FD197" s="1">
        <v>33754.699999999997</v>
      </c>
      <c r="FE197" s="1">
        <v>35531.699999999997</v>
      </c>
      <c r="FF197" s="1">
        <v>43618</v>
      </c>
      <c r="FG197" s="1">
        <v>46429.4</v>
      </c>
      <c r="FH197" s="1">
        <v>1.7351700000000001</v>
      </c>
      <c r="FI197" s="1">
        <v>1.9228000000000001</v>
      </c>
      <c r="FJ197" s="1">
        <v>0.164211</v>
      </c>
      <c r="FK197" s="1">
        <v>0</v>
      </c>
      <c r="FL197" s="1">
        <v>29.160299999999999</v>
      </c>
      <c r="FM197" s="1">
        <v>999.9</v>
      </c>
      <c r="FN197" s="1">
        <v>67.7</v>
      </c>
      <c r="FO197" s="1">
        <v>32.1</v>
      </c>
      <c r="FP197" s="1">
        <v>32.630200000000002</v>
      </c>
      <c r="FQ197" s="1">
        <v>63.737299999999998</v>
      </c>
      <c r="FR197" s="1">
        <v>23.0809</v>
      </c>
      <c r="FS197" s="1">
        <v>1</v>
      </c>
      <c r="FT197" s="1">
        <v>0.16730700000000001</v>
      </c>
      <c r="FU197" s="1">
        <v>-6.3382400000000005E-2</v>
      </c>
      <c r="FV197" s="1">
        <v>20.324100000000001</v>
      </c>
      <c r="FW197" s="1">
        <v>5.2119</v>
      </c>
      <c r="FX197" s="1">
        <v>11.904199999999999</v>
      </c>
      <c r="FY197" s="1">
        <v>5.0033500000000002</v>
      </c>
      <c r="FZ197" s="1">
        <v>3.2896000000000001</v>
      </c>
      <c r="GA197" s="1">
        <v>9999</v>
      </c>
      <c r="GB197" s="1">
        <v>9999</v>
      </c>
      <c r="GC197" s="1">
        <v>9999</v>
      </c>
      <c r="GD197" s="1">
        <v>999.9</v>
      </c>
      <c r="GE197" s="1">
        <v>1.85944</v>
      </c>
      <c r="GF197" s="1">
        <v>1.8544</v>
      </c>
      <c r="GG197" s="1">
        <v>1.8575999999999999</v>
      </c>
      <c r="GH197" s="1">
        <v>1.8559399999999999</v>
      </c>
      <c r="GI197" s="1">
        <v>1.85483</v>
      </c>
      <c r="GJ197" s="1">
        <v>1.8545400000000001</v>
      </c>
      <c r="GK197" s="1">
        <v>1.85304</v>
      </c>
      <c r="GL197" s="1">
        <v>1.8562700000000001</v>
      </c>
      <c r="GM197" s="1">
        <v>0</v>
      </c>
      <c r="GN197" s="1">
        <v>0</v>
      </c>
      <c r="GO197" s="1">
        <v>0</v>
      </c>
      <c r="GP197" s="1">
        <v>0</v>
      </c>
      <c r="GQ197" s="1" t="s">
        <v>359</v>
      </c>
      <c r="GR197" s="1" t="s">
        <v>360</v>
      </c>
      <c r="GS197" s="1" t="s">
        <v>361</v>
      </c>
      <c r="GT197" s="1" t="s">
        <v>361</v>
      </c>
      <c r="GU197" s="1" t="s">
        <v>361</v>
      </c>
      <c r="GV197" s="1" t="s">
        <v>361</v>
      </c>
      <c r="GW197" s="1">
        <v>0</v>
      </c>
      <c r="GX197" s="1">
        <v>100</v>
      </c>
      <c r="GY197" s="1">
        <v>100</v>
      </c>
      <c r="GZ197" s="1">
        <v>2.137</v>
      </c>
      <c r="HA197" s="1">
        <v>1.6E-2</v>
      </c>
      <c r="HB197" s="1">
        <v>0.4723743322554726</v>
      </c>
      <c r="HC197" s="1">
        <v>2.7716384584972409E-3</v>
      </c>
      <c r="HD197" s="1">
        <v>-1.1467119688665799E-6</v>
      </c>
      <c r="HE197" s="1">
        <v>2.0626329066488061E-10</v>
      </c>
      <c r="HF197" s="1">
        <v>-6.6792426355626849E-2</v>
      </c>
      <c r="HG197" s="1">
        <v>1.066993184659233E-2</v>
      </c>
      <c r="HH197" s="1">
        <v>-3.4528890892081033E-4</v>
      </c>
      <c r="HI197" s="1">
        <v>2.382551249023132E-6</v>
      </c>
      <c r="HJ197" s="1">
        <v>1</v>
      </c>
      <c r="HK197" s="1">
        <v>2115</v>
      </c>
      <c r="HL197" s="1">
        <v>2</v>
      </c>
      <c r="HM197" s="1">
        <v>30</v>
      </c>
      <c r="HN197" s="1">
        <v>8.5</v>
      </c>
      <c r="HO197" s="1">
        <v>8.5</v>
      </c>
      <c r="HP197" s="1">
        <v>2.0422400000000001</v>
      </c>
      <c r="HQ197" s="1">
        <v>2.2912599999999999</v>
      </c>
      <c r="HR197" s="1">
        <v>1.4978</v>
      </c>
      <c r="HS197" s="1">
        <v>2.3010299999999999</v>
      </c>
      <c r="HT197" s="1">
        <v>1.5478499999999999</v>
      </c>
      <c r="HU197" s="1">
        <v>2.3986800000000001</v>
      </c>
      <c r="HV197" s="1">
        <v>35.661299999999997</v>
      </c>
      <c r="HW197" s="1">
        <v>15.322800000000001</v>
      </c>
      <c r="HX197" s="1">
        <v>18</v>
      </c>
      <c r="HY197" s="1">
        <v>362.59199999999998</v>
      </c>
      <c r="HZ197" s="1">
        <v>518.83699999999999</v>
      </c>
      <c r="IA197" s="1">
        <v>29.297599999999999</v>
      </c>
      <c r="IB197" s="1">
        <v>29.310400000000001</v>
      </c>
      <c r="IC197" s="1">
        <v>30.000399999999999</v>
      </c>
      <c r="ID197" s="1">
        <v>29.105599999999999</v>
      </c>
      <c r="IE197" s="1">
        <v>29.18</v>
      </c>
      <c r="IF197" s="1">
        <v>40.8825</v>
      </c>
      <c r="IG197" s="1">
        <v>24.060500000000001</v>
      </c>
      <c r="IH197" s="1">
        <v>68.563500000000005</v>
      </c>
      <c r="II197" s="1">
        <v>29.290500000000002</v>
      </c>
      <c r="IJ197" s="1">
        <v>945.30700000000002</v>
      </c>
      <c r="IK197" s="1">
        <v>25.708600000000001</v>
      </c>
      <c r="IL197" s="1">
        <v>100.879</v>
      </c>
      <c r="IM197" s="1">
        <v>100.628</v>
      </c>
      <c r="IN197" s="1" t="s">
        <v>366</v>
      </c>
    </row>
    <row r="198" spans="1:248" ht="15.75" customHeight="1" x14ac:dyDescent="0.3">
      <c r="A198" s="1">
        <v>182</v>
      </c>
      <c r="B198" s="1">
        <v>1660311496.0999999</v>
      </c>
      <c r="C198" s="1">
        <v>529.5</v>
      </c>
      <c r="D198" s="1" t="s">
        <v>720</v>
      </c>
      <c r="E198" s="1" t="s">
        <v>721</v>
      </c>
      <c r="F198" s="1">
        <v>1</v>
      </c>
      <c r="G198" s="1" t="s">
        <v>349</v>
      </c>
      <c r="H198" s="1" t="s">
        <v>350</v>
      </c>
      <c r="I198" s="1" t="s">
        <v>351</v>
      </c>
      <c r="J198" s="1" t="s">
        <v>352</v>
      </c>
      <c r="K198" s="1" t="s">
        <v>353</v>
      </c>
      <c r="L198" s="1" t="s">
        <v>354</v>
      </c>
      <c r="M198" s="1" t="s">
        <v>355</v>
      </c>
      <c r="N198" s="1">
        <v>1660311488.0062499</v>
      </c>
      <c r="O198" s="1">
        <f t="shared" si="0"/>
        <v>1.3225682325836254E-3</v>
      </c>
      <c r="P198" s="1">
        <f t="shared" si="1"/>
        <v>1.3225682325836254</v>
      </c>
      <c r="Q198" s="1">
        <f t="shared" si="2"/>
        <v>12.199290567265106</v>
      </c>
      <c r="R198" s="1">
        <f t="shared" si="3"/>
        <v>826.09312499999999</v>
      </c>
      <c r="S198" s="1">
        <f t="shared" si="4"/>
        <v>494.48420743826415</v>
      </c>
      <c r="T198" s="1">
        <f t="shared" si="5"/>
        <v>49.315596144832753</v>
      </c>
      <c r="U198" s="1">
        <f t="shared" si="6"/>
        <v>82.387413627580997</v>
      </c>
      <c r="V198" s="1">
        <f t="shared" si="7"/>
        <v>6.372838995414791E-2</v>
      </c>
      <c r="W198" s="1">
        <f t="shared" si="8"/>
        <v>2.9223743261038475</v>
      </c>
      <c r="X198" s="1">
        <f t="shared" si="9"/>
        <v>6.2966283605342468E-2</v>
      </c>
      <c r="Y198" s="1">
        <f t="shared" si="10"/>
        <v>3.942164003809643E-2</v>
      </c>
      <c r="Z198" s="1">
        <f t="shared" si="11"/>
        <v>321.51837449999999</v>
      </c>
      <c r="AA198" s="1">
        <f t="shared" si="12"/>
        <v>32.573439707430097</v>
      </c>
      <c r="AB198" s="1">
        <f t="shared" si="13"/>
        <v>31.82861875</v>
      </c>
      <c r="AC198" s="1">
        <f t="shared" si="14"/>
        <v>4.7289587127021102</v>
      </c>
      <c r="AD198" s="1">
        <f t="shared" si="15"/>
        <v>60.045719556615218</v>
      </c>
      <c r="AE198" s="1">
        <f t="shared" si="16"/>
        <v>2.7123116463313295</v>
      </c>
      <c r="AF198" s="1">
        <f t="shared" si="17"/>
        <v>4.5170774309299038</v>
      </c>
      <c r="AG198" s="1">
        <f t="shared" si="18"/>
        <v>2.0166470663707807</v>
      </c>
      <c r="AH198" s="1">
        <f t="shared" si="19"/>
        <v>-58.325259056937881</v>
      </c>
      <c r="AI198" s="1">
        <f t="shared" si="20"/>
        <v>-127.06097874935953</v>
      </c>
      <c r="AJ198" s="1">
        <f t="shared" si="21"/>
        <v>-9.8046229773426266</v>
      </c>
      <c r="AK198" s="1">
        <f t="shared" si="22"/>
        <v>126.32751371635997</v>
      </c>
      <c r="AL198" s="1">
        <f t="shared" si="23"/>
        <v>42.933821134503553</v>
      </c>
      <c r="AM198" s="1">
        <f t="shared" si="24"/>
        <v>1.3209757804908921</v>
      </c>
      <c r="AN198" s="1">
        <f t="shared" si="25"/>
        <v>12.199290567265106</v>
      </c>
      <c r="AO198" s="1">
        <v>928.88949025979946</v>
      </c>
      <c r="AP198" s="1">
        <v>887.53119393939369</v>
      </c>
      <c r="AQ198" s="1">
        <v>5.1200543754241101</v>
      </c>
      <c r="AR198" s="1">
        <v>65.304688863541145</v>
      </c>
      <c r="AS198" s="1">
        <f t="shared" si="26"/>
        <v>1.3225682325836254</v>
      </c>
      <c r="AT198" s="1">
        <v>25.655653269890529</v>
      </c>
      <c r="AU198" s="1">
        <v>27.19908606060606</v>
      </c>
      <c r="AV198" s="1">
        <v>3.2492278003105581E-6</v>
      </c>
      <c r="AW198" s="1">
        <v>82.040529931118442</v>
      </c>
      <c r="AX198" s="1">
        <v>119</v>
      </c>
      <c r="AY198" s="1">
        <v>24</v>
      </c>
      <c r="AZ198" s="1">
        <f t="shared" si="27"/>
        <v>1</v>
      </c>
      <c r="BA198" s="1">
        <f t="shared" si="28"/>
        <v>0</v>
      </c>
      <c r="BB198" s="1">
        <f t="shared" si="29"/>
        <v>51965.339016904931</v>
      </c>
      <c r="BC198" s="1">
        <f t="shared" si="30"/>
        <v>2000.01125</v>
      </c>
      <c r="BD198" s="1">
        <f t="shared" si="31"/>
        <v>1681.20975</v>
      </c>
      <c r="BE198" s="1">
        <f t="shared" si="32"/>
        <v>0.84060014662417526</v>
      </c>
      <c r="BF198" s="1">
        <f t="shared" si="33"/>
        <v>0.16075828298465822</v>
      </c>
      <c r="BG198" s="1">
        <v>6</v>
      </c>
      <c r="BH198" s="1">
        <v>0.5</v>
      </c>
      <c r="BI198" s="1" t="s">
        <v>356</v>
      </c>
      <c r="BJ198" s="1">
        <v>2</v>
      </c>
      <c r="BK198" s="1" t="b">
        <v>1</v>
      </c>
      <c r="BL198" s="1">
        <v>1660311488.0062499</v>
      </c>
      <c r="BM198" s="1">
        <v>826.09312499999999</v>
      </c>
      <c r="BN198" s="1">
        <v>878.90743750000001</v>
      </c>
      <c r="BO198" s="1">
        <v>27.196168749999998</v>
      </c>
      <c r="BP198" s="1">
        <v>25.654568749999999</v>
      </c>
      <c r="BQ198" s="1">
        <v>824.00043750000009</v>
      </c>
      <c r="BR198" s="1">
        <v>27.180193750000001</v>
      </c>
      <c r="BS198" s="1">
        <v>500.14931250000001</v>
      </c>
      <c r="BT198" s="1">
        <v>99.631349999999998</v>
      </c>
      <c r="BU198" s="1">
        <v>0.10003758124999999</v>
      </c>
      <c r="BV198" s="1">
        <v>31.022143750000001</v>
      </c>
      <c r="BW198" s="1">
        <v>31.82861875</v>
      </c>
      <c r="BX198" s="1">
        <v>999.9</v>
      </c>
      <c r="BY198" s="1">
        <v>0</v>
      </c>
      <c r="BZ198" s="1">
        <v>0</v>
      </c>
      <c r="CA198" s="1">
        <v>9996.0037499999999</v>
      </c>
      <c r="CB198" s="1">
        <v>0</v>
      </c>
      <c r="CC198" s="1">
        <v>11.1740625</v>
      </c>
      <c r="CD198" s="1">
        <v>-52.814431249999998</v>
      </c>
      <c r="CE198" s="1">
        <v>849.18775000000005</v>
      </c>
      <c r="CF198" s="1">
        <v>902.04918750000002</v>
      </c>
      <c r="CG198" s="1">
        <v>1.5415975</v>
      </c>
      <c r="CH198" s="1">
        <v>878.90743750000001</v>
      </c>
      <c r="CI198" s="1">
        <v>25.654568749999999</v>
      </c>
      <c r="CJ198" s="1">
        <v>2.7095912499999999</v>
      </c>
      <c r="CK198" s="1">
        <v>2.5559993749999999</v>
      </c>
      <c r="CL198" s="1">
        <v>22.343393750000001</v>
      </c>
      <c r="CM198" s="1">
        <v>21.387543749999999</v>
      </c>
      <c r="CN198" s="1">
        <v>2000.01125</v>
      </c>
      <c r="CO198" s="1">
        <v>0.97999637500000003</v>
      </c>
      <c r="CP198" s="1">
        <v>2.0003824999999999E-2</v>
      </c>
      <c r="CQ198" s="1">
        <v>0</v>
      </c>
      <c r="CR198" s="1">
        <v>2.9565625</v>
      </c>
      <c r="CS198" s="1">
        <v>0</v>
      </c>
      <c r="CT198" s="1">
        <v>23109.387500000001</v>
      </c>
      <c r="CU198" s="1">
        <v>17412.412499999999</v>
      </c>
      <c r="CV198" s="1">
        <v>39.519374999999997</v>
      </c>
      <c r="CW198" s="1">
        <v>40.375</v>
      </c>
      <c r="CX198" s="1">
        <v>39.375</v>
      </c>
      <c r="CY198" s="1">
        <v>39</v>
      </c>
      <c r="CZ198" s="1">
        <v>39.706687499999987</v>
      </c>
      <c r="DA198" s="1">
        <v>1960.00125</v>
      </c>
      <c r="DB198" s="1">
        <v>40.01</v>
      </c>
      <c r="DC198" s="1">
        <v>0</v>
      </c>
      <c r="DD198" s="1">
        <v>1660311493.8</v>
      </c>
      <c r="DE198" s="1">
        <v>0</v>
      </c>
      <c r="DF198" s="1">
        <v>1660310986.5999999</v>
      </c>
      <c r="DG198" s="1" t="s">
        <v>357</v>
      </c>
      <c r="DH198" s="1">
        <v>1660310983.5999999</v>
      </c>
      <c r="DI198" s="1">
        <v>1660310986.5999999</v>
      </c>
      <c r="DJ198" s="1">
        <v>1</v>
      </c>
      <c r="DK198" s="1">
        <v>0.122</v>
      </c>
      <c r="DL198" s="1">
        <v>-3.4000000000000002E-2</v>
      </c>
      <c r="DM198" s="1">
        <v>1.4079999999999999</v>
      </c>
      <c r="DN198" s="1">
        <v>0.02</v>
      </c>
      <c r="DO198" s="1">
        <v>400</v>
      </c>
      <c r="DP198" s="1">
        <v>26</v>
      </c>
      <c r="DQ198" s="1">
        <v>0.18</v>
      </c>
      <c r="DR198" s="1">
        <v>7.0000000000000007E-2</v>
      </c>
      <c r="DS198" s="1">
        <v>11.81586949286516</v>
      </c>
      <c r="DT198" s="1">
        <v>2.1417826336576868</v>
      </c>
      <c r="DU198" s="1">
        <v>0.18116582699809691</v>
      </c>
      <c r="DV198" s="1">
        <v>0</v>
      </c>
      <c r="DW198" s="1">
        <v>42.895662068359698</v>
      </c>
      <c r="DX198" s="1">
        <v>8.4478627137610829</v>
      </c>
      <c r="DY198" s="1">
        <v>0.64441398038239417</v>
      </c>
      <c r="DZ198" s="1">
        <v>0</v>
      </c>
      <c r="EA198" s="1">
        <v>-52.804903225806449</v>
      </c>
      <c r="EB198" s="1">
        <v>-10.43954999999989</v>
      </c>
      <c r="EC198" s="1">
        <v>0.81802530345116387</v>
      </c>
      <c r="ED198" s="1">
        <v>0</v>
      </c>
      <c r="EE198" s="1">
        <v>502.91706938284648</v>
      </c>
      <c r="EF198" s="1">
        <v>224.5478236777281</v>
      </c>
      <c r="EG198" s="1">
        <v>16.350169792479392</v>
      </c>
      <c r="EH198" s="1">
        <v>0</v>
      </c>
      <c r="EI198" s="1">
        <v>1.542441463414634</v>
      </c>
      <c r="EJ198" s="1">
        <v>-1.810850174215602E-2</v>
      </c>
      <c r="EK198" s="1">
        <v>3.698753620643386E-3</v>
      </c>
      <c r="EL198" s="1">
        <v>1</v>
      </c>
      <c r="EM198" s="1">
        <v>2.0166160614990152</v>
      </c>
      <c r="EN198" s="1">
        <v>-1.0829299824172221E-2</v>
      </c>
      <c r="EO198" s="1">
        <v>1.099479639522448E-3</v>
      </c>
      <c r="EP198" s="1">
        <v>1</v>
      </c>
      <c r="EQ198" s="1">
        <v>2</v>
      </c>
      <c r="ER198" s="1">
        <v>6</v>
      </c>
      <c r="ES198" s="1" t="s">
        <v>387</v>
      </c>
      <c r="ET198" s="1">
        <v>2.9451399999999999</v>
      </c>
      <c r="EU198" s="1">
        <v>2.80111</v>
      </c>
      <c r="EV198" s="1">
        <v>0.152892</v>
      </c>
      <c r="EW198" s="1">
        <v>0.159084</v>
      </c>
      <c r="EX198" s="1">
        <v>0.118646</v>
      </c>
      <c r="EY198" s="1">
        <v>0.113968</v>
      </c>
      <c r="EZ198" s="1">
        <v>17445</v>
      </c>
      <c r="FA198" s="1">
        <v>18162.3</v>
      </c>
      <c r="FB198" s="1">
        <v>23933.8</v>
      </c>
      <c r="FC198" s="1">
        <v>25119</v>
      </c>
      <c r="FD198" s="1">
        <v>33754.800000000003</v>
      </c>
      <c r="FE198" s="1">
        <v>35531.599999999999</v>
      </c>
      <c r="FF198" s="1">
        <v>43618</v>
      </c>
      <c r="FG198" s="1">
        <v>46429.3</v>
      </c>
      <c r="FH198" s="1">
        <v>1.73505</v>
      </c>
      <c r="FI198" s="1">
        <v>1.9228499999999999</v>
      </c>
      <c r="FJ198" s="1">
        <v>0.16409199999999999</v>
      </c>
      <c r="FK198" s="1">
        <v>0</v>
      </c>
      <c r="FL198" s="1">
        <v>29.161300000000001</v>
      </c>
      <c r="FM198" s="1">
        <v>999.9</v>
      </c>
      <c r="FN198" s="1">
        <v>67.7</v>
      </c>
      <c r="FO198" s="1">
        <v>32.1</v>
      </c>
      <c r="FP198" s="1">
        <v>32.632599999999996</v>
      </c>
      <c r="FQ198" s="1">
        <v>63.3673</v>
      </c>
      <c r="FR198" s="1">
        <v>22.8886</v>
      </c>
      <c r="FS198" s="1">
        <v>1</v>
      </c>
      <c r="FT198" s="1">
        <v>0.16730700000000001</v>
      </c>
      <c r="FU198" s="1">
        <v>-5.5718999999999998E-2</v>
      </c>
      <c r="FV198" s="1">
        <v>20.324100000000001</v>
      </c>
      <c r="FW198" s="1">
        <v>5.2119</v>
      </c>
      <c r="FX198" s="1">
        <v>11.904500000000001</v>
      </c>
      <c r="FY198" s="1">
        <v>5.0033500000000002</v>
      </c>
      <c r="FZ198" s="1">
        <v>3.2896299999999998</v>
      </c>
      <c r="GA198" s="1">
        <v>9999</v>
      </c>
      <c r="GB198" s="1">
        <v>9999</v>
      </c>
      <c r="GC198" s="1">
        <v>9999</v>
      </c>
      <c r="GD198" s="1">
        <v>999.9</v>
      </c>
      <c r="GE198" s="1">
        <v>1.85944</v>
      </c>
      <c r="GF198" s="1">
        <v>1.8544</v>
      </c>
      <c r="GG198" s="1">
        <v>1.8575999999999999</v>
      </c>
      <c r="GH198" s="1">
        <v>1.8559399999999999</v>
      </c>
      <c r="GI198" s="1">
        <v>1.85484</v>
      </c>
      <c r="GJ198" s="1">
        <v>1.8545400000000001</v>
      </c>
      <c r="GK198" s="1">
        <v>1.85304</v>
      </c>
      <c r="GL198" s="1">
        <v>1.85629</v>
      </c>
      <c r="GM198" s="1">
        <v>0</v>
      </c>
      <c r="GN198" s="1">
        <v>0</v>
      </c>
      <c r="GO198" s="1">
        <v>0</v>
      </c>
      <c r="GP198" s="1">
        <v>0</v>
      </c>
      <c r="GQ198" s="1" t="s">
        <v>359</v>
      </c>
      <c r="GR198" s="1" t="s">
        <v>360</v>
      </c>
      <c r="GS198" s="1" t="s">
        <v>361</v>
      </c>
      <c r="GT198" s="1" t="s">
        <v>361</v>
      </c>
      <c r="GU198" s="1" t="s">
        <v>361</v>
      </c>
      <c r="GV198" s="1" t="s">
        <v>361</v>
      </c>
      <c r="GW198" s="1">
        <v>0</v>
      </c>
      <c r="GX198" s="1">
        <v>100</v>
      </c>
      <c r="GY198" s="1">
        <v>100</v>
      </c>
      <c r="GZ198" s="1">
        <v>2.1429999999999998</v>
      </c>
      <c r="HA198" s="1">
        <v>1.5900000000000001E-2</v>
      </c>
      <c r="HB198" s="1">
        <v>0.4723743322554726</v>
      </c>
      <c r="HC198" s="1">
        <v>2.7716384584972409E-3</v>
      </c>
      <c r="HD198" s="1">
        <v>-1.1467119688665799E-6</v>
      </c>
      <c r="HE198" s="1">
        <v>2.0626329066488061E-10</v>
      </c>
      <c r="HF198" s="1">
        <v>-6.6792426355626849E-2</v>
      </c>
      <c r="HG198" s="1">
        <v>1.066993184659233E-2</v>
      </c>
      <c r="HH198" s="1">
        <v>-3.4528890892081033E-4</v>
      </c>
      <c r="HI198" s="1">
        <v>2.382551249023132E-6</v>
      </c>
      <c r="HJ198" s="1">
        <v>1</v>
      </c>
      <c r="HK198" s="1">
        <v>2115</v>
      </c>
      <c r="HL198" s="1">
        <v>2</v>
      </c>
      <c r="HM198" s="1">
        <v>30</v>
      </c>
      <c r="HN198" s="1">
        <v>8.5</v>
      </c>
      <c r="HO198" s="1">
        <v>8.5</v>
      </c>
      <c r="HP198" s="1">
        <v>2.04834</v>
      </c>
      <c r="HQ198" s="1">
        <v>2.2961399999999998</v>
      </c>
      <c r="HR198" s="1">
        <v>1.4978</v>
      </c>
      <c r="HS198" s="1">
        <v>2.3010299999999999</v>
      </c>
      <c r="HT198" s="1">
        <v>1.5478499999999999</v>
      </c>
      <c r="HU198" s="1">
        <v>2.2680699999999998</v>
      </c>
      <c r="HV198" s="1">
        <v>35.637999999999998</v>
      </c>
      <c r="HW198" s="1">
        <v>15.322800000000001</v>
      </c>
      <c r="HX198" s="1">
        <v>18</v>
      </c>
      <c r="HY198" s="1">
        <v>362.536</v>
      </c>
      <c r="HZ198" s="1">
        <v>518.875</v>
      </c>
      <c r="IA198" s="1">
        <v>29.294599999999999</v>
      </c>
      <c r="IB198" s="1">
        <v>29.3109</v>
      </c>
      <c r="IC198" s="1">
        <v>30.000299999999999</v>
      </c>
      <c r="ID198" s="1">
        <v>29.106100000000001</v>
      </c>
      <c r="IE198" s="1">
        <v>29.180499999999999</v>
      </c>
      <c r="IF198" s="1">
        <v>41.001300000000001</v>
      </c>
      <c r="IG198" s="1">
        <v>24.060500000000001</v>
      </c>
      <c r="IH198" s="1">
        <v>68.563500000000005</v>
      </c>
      <c r="II198" s="1">
        <v>29.290500000000002</v>
      </c>
      <c r="IJ198" s="1">
        <v>955.35500000000002</v>
      </c>
      <c r="IK198" s="1">
        <v>25.708600000000001</v>
      </c>
      <c r="IL198" s="1">
        <v>100.879</v>
      </c>
      <c r="IM198" s="1">
        <v>100.628</v>
      </c>
      <c r="IN198" s="1" t="s">
        <v>366</v>
      </c>
    </row>
    <row r="199" spans="1:248" ht="15.75" customHeight="1" x14ac:dyDescent="0.3">
      <c r="A199" s="1">
        <v>183</v>
      </c>
      <c r="B199" s="1">
        <v>1660311497.0999999</v>
      </c>
      <c r="C199" s="1">
        <v>530.5</v>
      </c>
      <c r="D199" s="1" t="s">
        <v>722</v>
      </c>
      <c r="E199" s="1" t="s">
        <v>723</v>
      </c>
      <c r="F199" s="1">
        <v>1</v>
      </c>
      <c r="G199" s="1" t="s">
        <v>349</v>
      </c>
      <c r="H199" s="1" t="s">
        <v>350</v>
      </c>
      <c r="I199" s="1" t="s">
        <v>351</v>
      </c>
      <c r="J199" s="1" t="s">
        <v>352</v>
      </c>
      <c r="K199" s="1" t="s">
        <v>353</v>
      </c>
      <c r="L199" s="1" t="s">
        <v>354</v>
      </c>
      <c r="M199" s="1" t="s">
        <v>355</v>
      </c>
      <c r="N199" s="1">
        <v>1660311489.5333331</v>
      </c>
      <c r="O199" s="1">
        <f t="shared" si="0"/>
        <v>1.322567818498674E-3</v>
      </c>
      <c r="P199" s="1">
        <f t="shared" si="1"/>
        <v>1.322567818498674</v>
      </c>
      <c r="Q199" s="1">
        <f t="shared" si="2"/>
        <v>12.262782014717169</v>
      </c>
      <c r="R199" s="1">
        <f t="shared" si="3"/>
        <v>833.54160000000013</v>
      </c>
      <c r="S199" s="1">
        <f t="shared" si="4"/>
        <v>500.11451855479345</v>
      </c>
      <c r="T199" s="1">
        <f t="shared" si="5"/>
        <v>49.877049586087566</v>
      </c>
      <c r="U199" s="1">
        <f t="shared" si="6"/>
        <v>83.130151540905104</v>
      </c>
      <c r="V199" s="1">
        <f t="shared" si="7"/>
        <v>6.3730673669474339E-2</v>
      </c>
      <c r="W199" s="1">
        <f t="shared" si="8"/>
        <v>2.9223475478848315</v>
      </c>
      <c r="X199" s="1">
        <f t="shared" si="9"/>
        <v>6.2968506157836682E-2</v>
      </c>
      <c r="Y199" s="1">
        <f t="shared" si="10"/>
        <v>3.9423034534012483E-2</v>
      </c>
      <c r="Z199" s="1">
        <f t="shared" si="11"/>
        <v>321.52115420000001</v>
      </c>
      <c r="AA199" s="1">
        <f t="shared" si="12"/>
        <v>32.574038360503081</v>
      </c>
      <c r="AB199" s="1">
        <f t="shared" si="13"/>
        <v>31.828320000000001</v>
      </c>
      <c r="AC199" s="1">
        <f t="shared" si="14"/>
        <v>4.7288786488357966</v>
      </c>
      <c r="AD199" s="1">
        <f t="shared" si="15"/>
        <v>60.043627766537369</v>
      </c>
      <c r="AE199" s="1">
        <f t="shared" si="16"/>
        <v>2.712305228110595</v>
      </c>
      <c r="AF199" s="1">
        <f t="shared" si="17"/>
        <v>4.5172241068721322</v>
      </c>
      <c r="AG199" s="1">
        <f t="shared" si="18"/>
        <v>2.0165734207252015</v>
      </c>
      <c r="AH199" s="1">
        <f t="shared" si="19"/>
        <v>-58.325240795791522</v>
      </c>
      <c r="AI199" s="1">
        <f t="shared" si="20"/>
        <v>-126.92300889753506</v>
      </c>
      <c r="AJ199" s="1">
        <f t="shared" si="21"/>
        <v>-9.7940793521109502</v>
      </c>
      <c r="AK199" s="1">
        <f t="shared" si="22"/>
        <v>126.47882515456249</v>
      </c>
      <c r="AL199" s="1">
        <f t="shared" si="23"/>
        <v>43.059627636226679</v>
      </c>
      <c r="AM199" s="1">
        <f t="shared" si="24"/>
        <v>1.3203244011068005</v>
      </c>
      <c r="AN199" s="1">
        <f t="shared" si="25"/>
        <v>12.262782014717169</v>
      </c>
      <c r="AO199" s="1">
        <v>934.05934045755657</v>
      </c>
      <c r="AP199" s="1">
        <v>892.64823030303012</v>
      </c>
      <c r="AQ199" s="1">
        <v>5.115207076413828</v>
      </c>
      <c r="AR199" s="1">
        <v>65.304688863541145</v>
      </c>
      <c r="AS199" s="1">
        <f t="shared" si="26"/>
        <v>1.322567818498674</v>
      </c>
      <c r="AT199" s="1">
        <v>25.655769538250819</v>
      </c>
      <c r="AU199" s="1">
        <v>27.199207878787892</v>
      </c>
      <c r="AV199" s="1">
        <v>2.3838008855085239E-7</v>
      </c>
      <c r="AW199" s="1">
        <v>82.040529931118442</v>
      </c>
      <c r="AX199" s="1">
        <v>119</v>
      </c>
      <c r="AY199" s="1">
        <v>24</v>
      </c>
      <c r="AZ199" s="1">
        <f t="shared" si="27"/>
        <v>1</v>
      </c>
      <c r="BA199" s="1">
        <f t="shared" si="28"/>
        <v>0</v>
      </c>
      <c r="BB199" s="1">
        <f t="shared" si="29"/>
        <v>51964.477280212799</v>
      </c>
      <c r="BC199" s="1">
        <f t="shared" si="30"/>
        <v>2000.028666666667</v>
      </c>
      <c r="BD199" s="1">
        <f t="shared" si="31"/>
        <v>1681.2243800000001</v>
      </c>
      <c r="BE199" s="1">
        <f t="shared" si="32"/>
        <v>0.84060014139797323</v>
      </c>
      <c r="BF199" s="1">
        <f t="shared" si="33"/>
        <v>0.16075827289808844</v>
      </c>
      <c r="BG199" s="1">
        <v>6</v>
      </c>
      <c r="BH199" s="1">
        <v>0.5</v>
      </c>
      <c r="BI199" s="1" t="s">
        <v>356</v>
      </c>
      <c r="BJ199" s="1">
        <v>2</v>
      </c>
      <c r="BK199" s="1" t="b">
        <v>1</v>
      </c>
      <c r="BL199" s="1">
        <v>1660311489.5333331</v>
      </c>
      <c r="BM199" s="1">
        <v>833.54160000000013</v>
      </c>
      <c r="BN199" s="1">
        <v>886.51753333333329</v>
      </c>
      <c r="BO199" s="1">
        <v>27.19614</v>
      </c>
      <c r="BP199" s="1">
        <v>25.655313333333339</v>
      </c>
      <c r="BQ199" s="1">
        <v>831.43926666666675</v>
      </c>
      <c r="BR199" s="1">
        <v>27.180166666666661</v>
      </c>
      <c r="BS199" s="1">
        <v>500.15359999999998</v>
      </c>
      <c r="BT199" s="1">
        <v>99.631233333333327</v>
      </c>
      <c r="BU199" s="1">
        <v>0.10002368</v>
      </c>
      <c r="BV199" s="1">
        <v>31.022713333333339</v>
      </c>
      <c r="BW199" s="1">
        <v>31.828320000000001</v>
      </c>
      <c r="BX199" s="1">
        <v>999.89999999999986</v>
      </c>
      <c r="BY199" s="1">
        <v>0</v>
      </c>
      <c r="BZ199" s="1">
        <v>0</v>
      </c>
      <c r="CA199" s="1">
        <v>9995.862666666666</v>
      </c>
      <c r="CB199" s="1">
        <v>0</v>
      </c>
      <c r="CC199" s="1">
        <v>11.16738</v>
      </c>
      <c r="CD199" s="1">
        <v>-52.975993333333328</v>
      </c>
      <c r="CE199" s="1">
        <v>856.84446666666679</v>
      </c>
      <c r="CF199" s="1">
        <v>909.8603333333333</v>
      </c>
      <c r="CG199" s="1">
        <v>1.540825333333333</v>
      </c>
      <c r="CH199" s="1">
        <v>886.51753333333329</v>
      </c>
      <c r="CI199" s="1">
        <v>25.655313333333339</v>
      </c>
      <c r="CJ199" s="1">
        <v>2.709585333333334</v>
      </c>
      <c r="CK199" s="1">
        <v>2.5560706666666659</v>
      </c>
      <c r="CL199" s="1">
        <v>22.343360000000001</v>
      </c>
      <c r="CM199" s="1">
        <v>21.388000000000002</v>
      </c>
      <c r="CN199" s="1">
        <v>2000.028666666667</v>
      </c>
      <c r="CO199" s="1">
        <v>0.97999659999999988</v>
      </c>
      <c r="CP199" s="1">
        <v>2.00036E-2</v>
      </c>
      <c r="CQ199" s="1">
        <v>0</v>
      </c>
      <c r="CR199" s="1">
        <v>2.9005333333333341</v>
      </c>
      <c r="CS199" s="1">
        <v>0</v>
      </c>
      <c r="CT199" s="1">
        <v>23105.78666666667</v>
      </c>
      <c r="CU199" s="1">
        <v>17412.560000000001</v>
      </c>
      <c r="CV199" s="1">
        <v>39.520666666666671</v>
      </c>
      <c r="CW199" s="1">
        <v>40.375</v>
      </c>
      <c r="CX199" s="1">
        <v>39.375</v>
      </c>
      <c r="CY199" s="1">
        <v>39</v>
      </c>
      <c r="CZ199" s="1">
        <v>39.707999999999998</v>
      </c>
      <c r="DA199" s="1">
        <v>1960.0186666666671</v>
      </c>
      <c r="DB199" s="1">
        <v>40.01</v>
      </c>
      <c r="DC199" s="1">
        <v>0</v>
      </c>
      <c r="DD199" s="1">
        <v>1660311495</v>
      </c>
      <c r="DE199" s="1">
        <v>0</v>
      </c>
      <c r="DF199" s="1">
        <v>1660310986.5999999</v>
      </c>
      <c r="DG199" s="1" t="s">
        <v>357</v>
      </c>
      <c r="DH199" s="1">
        <v>1660310983.5999999</v>
      </c>
      <c r="DI199" s="1">
        <v>1660310986.5999999</v>
      </c>
      <c r="DJ199" s="1">
        <v>1</v>
      </c>
      <c r="DK199" s="1">
        <v>0.122</v>
      </c>
      <c r="DL199" s="1">
        <v>-3.4000000000000002E-2</v>
      </c>
      <c r="DM199" s="1">
        <v>1.4079999999999999</v>
      </c>
      <c r="DN199" s="1">
        <v>0.02</v>
      </c>
      <c r="DO199" s="1">
        <v>400</v>
      </c>
      <c r="DP199" s="1">
        <v>26</v>
      </c>
      <c r="DQ199" s="1">
        <v>0.18</v>
      </c>
      <c r="DR199" s="1">
        <v>7.0000000000000007E-2</v>
      </c>
      <c r="DS199" s="1">
        <v>11.81586949286516</v>
      </c>
      <c r="DT199" s="1">
        <v>2.1417826336576868</v>
      </c>
      <c r="DU199" s="1">
        <v>0.18116582699809691</v>
      </c>
      <c r="DV199" s="1">
        <v>0</v>
      </c>
      <c r="DW199" s="1">
        <v>42.895662068359698</v>
      </c>
      <c r="DX199" s="1">
        <v>8.4478627137610829</v>
      </c>
      <c r="DY199" s="1">
        <v>0.64441398038239417</v>
      </c>
      <c r="DZ199" s="1">
        <v>0</v>
      </c>
      <c r="EA199" s="1">
        <v>-52.804903225806449</v>
      </c>
      <c r="EB199" s="1">
        <v>-10.43954999999989</v>
      </c>
      <c r="EC199" s="1">
        <v>0.81802530345116387</v>
      </c>
      <c r="ED199" s="1">
        <v>0</v>
      </c>
      <c r="EE199" s="1">
        <v>502.91706938284648</v>
      </c>
      <c r="EF199" s="1">
        <v>224.5478236777281</v>
      </c>
      <c r="EG199" s="1">
        <v>16.350169792479392</v>
      </c>
      <c r="EH199" s="1">
        <v>0</v>
      </c>
      <c r="EI199" s="1">
        <v>1.542441463414634</v>
      </c>
      <c r="EJ199" s="1">
        <v>-1.810850174215602E-2</v>
      </c>
      <c r="EK199" s="1">
        <v>3.698753620643386E-3</v>
      </c>
      <c r="EL199" s="1">
        <v>1</v>
      </c>
      <c r="EM199" s="1">
        <v>2.0166160614990152</v>
      </c>
      <c r="EN199" s="1">
        <v>-1.0829299824172221E-2</v>
      </c>
      <c r="EO199" s="1">
        <v>1.099479639522448E-3</v>
      </c>
      <c r="EP199" s="1">
        <v>1</v>
      </c>
      <c r="EQ199" s="1">
        <v>2</v>
      </c>
      <c r="ER199" s="1">
        <v>6</v>
      </c>
      <c r="ES199" s="1" t="s">
        <v>387</v>
      </c>
      <c r="ET199" s="1">
        <v>2.94537</v>
      </c>
      <c r="EU199" s="1">
        <v>2.8009400000000002</v>
      </c>
      <c r="EV199" s="1">
        <v>0.15346599999999999</v>
      </c>
      <c r="EW199" s="1">
        <v>0.15964500000000001</v>
      </c>
      <c r="EX199" s="1">
        <v>0.118646</v>
      </c>
      <c r="EY199" s="1">
        <v>0.11397500000000001</v>
      </c>
      <c r="EZ199" s="1">
        <v>17433.099999999999</v>
      </c>
      <c r="FA199" s="1">
        <v>18150.099999999999</v>
      </c>
      <c r="FB199" s="1">
        <v>23933.8</v>
      </c>
      <c r="FC199" s="1">
        <v>25118.9</v>
      </c>
      <c r="FD199" s="1">
        <v>33754.800000000003</v>
      </c>
      <c r="FE199" s="1">
        <v>35531.4</v>
      </c>
      <c r="FF199" s="1">
        <v>43617.9</v>
      </c>
      <c r="FG199" s="1">
        <v>46429.4</v>
      </c>
      <c r="FH199" s="1">
        <v>1.7352799999999999</v>
      </c>
      <c r="FI199" s="1">
        <v>1.9227000000000001</v>
      </c>
      <c r="FJ199" s="1">
        <v>0.16395000000000001</v>
      </c>
      <c r="FK199" s="1">
        <v>0</v>
      </c>
      <c r="FL199" s="1">
        <v>29.163399999999999</v>
      </c>
      <c r="FM199" s="1">
        <v>999.9</v>
      </c>
      <c r="FN199" s="1">
        <v>67.7</v>
      </c>
      <c r="FO199" s="1">
        <v>32.1</v>
      </c>
      <c r="FP199" s="1">
        <v>32.631300000000003</v>
      </c>
      <c r="FQ199" s="1">
        <v>63.8673</v>
      </c>
      <c r="FR199" s="1">
        <v>23.064900000000002</v>
      </c>
      <c r="FS199" s="1">
        <v>1</v>
      </c>
      <c r="FT199" s="1">
        <v>0.16738800000000001</v>
      </c>
      <c r="FU199" s="1">
        <v>-7.1203699999999995E-2</v>
      </c>
      <c r="FV199" s="1">
        <v>20.324200000000001</v>
      </c>
      <c r="FW199" s="1">
        <v>5.2114500000000001</v>
      </c>
      <c r="FX199" s="1">
        <v>11.9048</v>
      </c>
      <c r="FY199" s="1">
        <v>5.0031999999999996</v>
      </c>
      <c r="FZ199" s="1">
        <v>3.2896299999999998</v>
      </c>
      <c r="GA199" s="1">
        <v>9999</v>
      </c>
      <c r="GB199" s="1">
        <v>9999</v>
      </c>
      <c r="GC199" s="1">
        <v>9999</v>
      </c>
      <c r="GD199" s="1">
        <v>999.9</v>
      </c>
      <c r="GE199" s="1">
        <v>1.85944</v>
      </c>
      <c r="GF199" s="1">
        <v>1.8544</v>
      </c>
      <c r="GG199" s="1">
        <v>1.8575999999999999</v>
      </c>
      <c r="GH199" s="1">
        <v>1.85595</v>
      </c>
      <c r="GI199" s="1">
        <v>1.85486</v>
      </c>
      <c r="GJ199" s="1">
        <v>1.8545499999999999</v>
      </c>
      <c r="GK199" s="1">
        <v>1.85304</v>
      </c>
      <c r="GL199" s="1">
        <v>1.8563000000000001</v>
      </c>
      <c r="GM199" s="1">
        <v>0</v>
      </c>
      <c r="GN199" s="1">
        <v>0</v>
      </c>
      <c r="GO199" s="1">
        <v>0</v>
      </c>
      <c r="GP199" s="1">
        <v>0</v>
      </c>
      <c r="GQ199" s="1" t="s">
        <v>359</v>
      </c>
      <c r="GR199" s="1" t="s">
        <v>360</v>
      </c>
      <c r="GS199" s="1" t="s">
        <v>361</v>
      </c>
      <c r="GT199" s="1" t="s">
        <v>361</v>
      </c>
      <c r="GU199" s="1" t="s">
        <v>361</v>
      </c>
      <c r="GV199" s="1" t="s">
        <v>361</v>
      </c>
      <c r="GW199" s="1">
        <v>0</v>
      </c>
      <c r="GX199" s="1">
        <v>100</v>
      </c>
      <c r="GY199" s="1">
        <v>100</v>
      </c>
      <c r="GZ199" s="1">
        <v>2.15</v>
      </c>
      <c r="HA199" s="1">
        <v>1.5900000000000001E-2</v>
      </c>
      <c r="HB199" s="1">
        <v>0.4723743322554726</v>
      </c>
      <c r="HC199" s="1">
        <v>2.7716384584972409E-3</v>
      </c>
      <c r="HD199" s="1">
        <v>-1.1467119688665799E-6</v>
      </c>
      <c r="HE199" s="1">
        <v>2.0626329066488061E-10</v>
      </c>
      <c r="HF199" s="1">
        <v>-6.6792426355626849E-2</v>
      </c>
      <c r="HG199" s="1">
        <v>1.066993184659233E-2</v>
      </c>
      <c r="HH199" s="1">
        <v>-3.4528890892081033E-4</v>
      </c>
      <c r="HI199" s="1">
        <v>2.382551249023132E-6</v>
      </c>
      <c r="HJ199" s="1">
        <v>1</v>
      </c>
      <c r="HK199" s="1">
        <v>2115</v>
      </c>
      <c r="HL199" s="1">
        <v>2</v>
      </c>
      <c r="HM199" s="1">
        <v>30</v>
      </c>
      <c r="HN199" s="1">
        <v>8.6</v>
      </c>
      <c r="HO199" s="1">
        <v>8.5</v>
      </c>
      <c r="HP199" s="1">
        <v>2.0593300000000001</v>
      </c>
      <c r="HQ199" s="1">
        <v>2.2753899999999998</v>
      </c>
      <c r="HR199" s="1">
        <v>1.4978</v>
      </c>
      <c r="HS199" s="1">
        <v>2.3010299999999999</v>
      </c>
      <c r="HT199" s="1">
        <v>1.5478499999999999</v>
      </c>
      <c r="HU199" s="1">
        <v>2.4035600000000001</v>
      </c>
      <c r="HV199" s="1">
        <v>35.661299999999997</v>
      </c>
      <c r="HW199" s="1">
        <v>15.322800000000001</v>
      </c>
      <c r="HX199" s="1">
        <v>18</v>
      </c>
      <c r="HY199" s="1">
        <v>362.64499999999998</v>
      </c>
      <c r="HZ199" s="1">
        <v>518.779</v>
      </c>
      <c r="IA199" s="1">
        <v>29.289100000000001</v>
      </c>
      <c r="IB199" s="1">
        <v>29.311699999999998</v>
      </c>
      <c r="IC199" s="1">
        <v>30.000299999999999</v>
      </c>
      <c r="ID199" s="1">
        <v>29.1069</v>
      </c>
      <c r="IE199" s="1">
        <v>29.1813</v>
      </c>
      <c r="IF199" s="1">
        <v>41.240299999999998</v>
      </c>
      <c r="IG199" s="1">
        <v>24.060500000000001</v>
      </c>
      <c r="IH199" s="1">
        <v>68.563500000000005</v>
      </c>
      <c r="II199" s="1">
        <v>29.266300000000001</v>
      </c>
      <c r="IJ199" s="1">
        <v>955.35500000000002</v>
      </c>
      <c r="IK199" s="1">
        <v>25.708600000000001</v>
      </c>
      <c r="IL199" s="1">
        <v>100.879</v>
      </c>
      <c r="IM199" s="1">
        <v>100.628</v>
      </c>
      <c r="IN199" s="1" t="s">
        <v>366</v>
      </c>
    </row>
    <row r="200" spans="1:248" ht="15.75" customHeight="1" x14ac:dyDescent="0.3">
      <c r="A200" s="1">
        <v>184</v>
      </c>
      <c r="B200" s="1">
        <v>1660311498.0999999</v>
      </c>
      <c r="C200" s="1">
        <v>531.5</v>
      </c>
      <c r="D200" s="1" t="s">
        <v>724</v>
      </c>
      <c r="E200" s="1" t="s">
        <v>725</v>
      </c>
      <c r="F200" s="1">
        <v>1</v>
      </c>
      <c r="G200" s="1" t="s">
        <v>349</v>
      </c>
      <c r="H200" s="1" t="s">
        <v>350</v>
      </c>
      <c r="I200" s="1" t="s">
        <v>351</v>
      </c>
      <c r="J200" s="1" t="s">
        <v>352</v>
      </c>
      <c r="K200" s="1" t="s">
        <v>353</v>
      </c>
      <c r="L200" s="1" t="s">
        <v>354</v>
      </c>
      <c r="M200" s="1" t="s">
        <v>355</v>
      </c>
      <c r="N200" s="1">
        <v>1660311490.0374999</v>
      </c>
      <c r="O200" s="1">
        <f t="shared" si="0"/>
        <v>1.3219290661368207E-3</v>
      </c>
      <c r="P200" s="1">
        <f t="shared" si="1"/>
        <v>1.3219290661368208</v>
      </c>
      <c r="Q200" s="1">
        <f t="shared" si="2"/>
        <v>12.266631477584422</v>
      </c>
      <c r="R200" s="1">
        <f t="shared" si="3"/>
        <v>836.03031250000004</v>
      </c>
      <c r="S200" s="1">
        <f t="shared" si="4"/>
        <v>502.27908239482974</v>
      </c>
      <c r="T200" s="1">
        <f t="shared" si="5"/>
        <v>50.092929155542485</v>
      </c>
      <c r="U200" s="1">
        <f t="shared" si="6"/>
        <v>83.378362117473756</v>
      </c>
      <c r="V200" s="1">
        <f t="shared" si="7"/>
        <v>6.3700013302188038E-2</v>
      </c>
      <c r="W200" s="1">
        <f t="shared" si="8"/>
        <v>2.9220302350599505</v>
      </c>
      <c r="X200" s="1">
        <f t="shared" si="9"/>
        <v>6.2938492614429686E-2</v>
      </c>
      <c r="Y200" s="1">
        <f t="shared" si="10"/>
        <v>3.9404218878048757E-2</v>
      </c>
      <c r="Z200" s="1">
        <f t="shared" si="11"/>
        <v>321.51987075</v>
      </c>
      <c r="AA200" s="1">
        <f t="shared" si="12"/>
        <v>32.57456471844197</v>
      </c>
      <c r="AB200" s="1">
        <f t="shared" si="13"/>
        <v>31.8283375</v>
      </c>
      <c r="AC200" s="1">
        <f t="shared" si="14"/>
        <v>4.7288833387368472</v>
      </c>
      <c r="AD200" s="1">
        <f t="shared" si="15"/>
        <v>60.043289953241072</v>
      </c>
      <c r="AE200" s="1">
        <f t="shared" si="16"/>
        <v>2.7123226968938137</v>
      </c>
      <c r="AF200" s="1">
        <f t="shared" si="17"/>
        <v>4.5172786151559059</v>
      </c>
      <c r="AG200" s="1">
        <f t="shared" si="18"/>
        <v>2.0165606418430335</v>
      </c>
      <c r="AH200" s="1">
        <f t="shared" si="19"/>
        <v>-58.297071816633796</v>
      </c>
      <c r="AI200" s="1">
        <f t="shared" si="20"/>
        <v>-126.87863984999272</v>
      </c>
      <c r="AJ200" s="1">
        <f t="shared" si="21"/>
        <v>-9.7917298393366785</v>
      </c>
      <c r="AK200" s="1">
        <f t="shared" si="22"/>
        <v>126.55242924403682</v>
      </c>
      <c r="AL200" s="1">
        <f t="shared" si="23"/>
        <v>43.110540379375038</v>
      </c>
      <c r="AM200" s="1">
        <f t="shared" si="24"/>
        <v>1.3202656053078734</v>
      </c>
      <c r="AN200" s="1">
        <f t="shared" si="25"/>
        <v>12.266631477584422</v>
      </c>
      <c r="AO200" s="1">
        <v>939.19972842753316</v>
      </c>
      <c r="AP200" s="1">
        <v>897.7786303030299</v>
      </c>
      <c r="AQ200" s="1">
        <v>5.1162702929397206</v>
      </c>
      <c r="AR200" s="1">
        <v>65.304688863541145</v>
      </c>
      <c r="AS200" s="1">
        <f t="shared" si="26"/>
        <v>1.3219290661368208</v>
      </c>
      <c r="AT200" s="1">
        <v>25.656230169958022</v>
      </c>
      <c r="AU200" s="1">
        <v>27.19891757575758</v>
      </c>
      <c r="AV200" s="1">
        <v>-4.3040951717320382E-8</v>
      </c>
      <c r="AW200" s="1">
        <v>82.040529931118442</v>
      </c>
      <c r="AX200" s="1">
        <v>119</v>
      </c>
      <c r="AY200" s="1">
        <v>24</v>
      </c>
      <c r="AZ200" s="1">
        <f t="shared" si="27"/>
        <v>1</v>
      </c>
      <c r="BA200" s="1">
        <f t="shared" si="28"/>
        <v>0</v>
      </c>
      <c r="BB200" s="1">
        <f t="shared" si="29"/>
        <v>51955.413426000305</v>
      </c>
      <c r="BC200" s="1">
        <f t="shared" si="30"/>
        <v>2000.0206250000001</v>
      </c>
      <c r="BD200" s="1">
        <f t="shared" si="31"/>
        <v>1681.217625</v>
      </c>
      <c r="BE200" s="1">
        <f t="shared" si="32"/>
        <v>0.84060014381101689</v>
      </c>
      <c r="BF200" s="1">
        <f t="shared" si="33"/>
        <v>0.1607582775552627</v>
      </c>
      <c r="BG200" s="1">
        <v>6</v>
      </c>
      <c r="BH200" s="1">
        <v>0.5</v>
      </c>
      <c r="BI200" s="1" t="s">
        <v>356</v>
      </c>
      <c r="BJ200" s="1">
        <v>2</v>
      </c>
      <c r="BK200" s="1" t="b">
        <v>1</v>
      </c>
      <c r="BL200" s="1">
        <v>1660311490.0374999</v>
      </c>
      <c r="BM200" s="1">
        <v>836.03031250000004</v>
      </c>
      <c r="BN200" s="1">
        <v>889.07093750000001</v>
      </c>
      <c r="BO200" s="1">
        <v>27.196312500000001</v>
      </c>
      <c r="BP200" s="1">
        <v>25.655562499999998</v>
      </c>
      <c r="BQ200" s="1">
        <v>833.92481249999992</v>
      </c>
      <c r="BR200" s="1">
        <v>27.1803375</v>
      </c>
      <c r="BS200" s="1">
        <v>500.15612499999997</v>
      </c>
      <c r="BT200" s="1">
        <v>99.63124375000001</v>
      </c>
      <c r="BU200" s="1">
        <v>0.10002301249999999</v>
      </c>
      <c r="BV200" s="1">
        <v>31.022925000000001</v>
      </c>
      <c r="BW200" s="1">
        <v>31.8283375</v>
      </c>
      <c r="BX200" s="1">
        <v>999.9</v>
      </c>
      <c r="BY200" s="1">
        <v>0</v>
      </c>
      <c r="BZ200" s="1">
        <v>0</v>
      </c>
      <c r="CA200" s="1">
        <v>9994.0512500000004</v>
      </c>
      <c r="CB200" s="1">
        <v>0</v>
      </c>
      <c r="CC200" s="1">
        <v>11.1668</v>
      </c>
      <c r="CD200" s="1">
        <v>-53.040693750000003</v>
      </c>
      <c r="CE200" s="1">
        <v>859.40287499999999</v>
      </c>
      <c r="CF200" s="1">
        <v>912.48118750000003</v>
      </c>
      <c r="CG200" s="1">
        <v>1.5407525</v>
      </c>
      <c r="CH200" s="1">
        <v>889.07093750000001</v>
      </c>
      <c r="CI200" s="1">
        <v>25.655562499999998</v>
      </c>
      <c r="CJ200" s="1">
        <v>2.7096031250000001</v>
      </c>
      <c r="CK200" s="1">
        <v>2.5560956250000002</v>
      </c>
      <c r="CL200" s="1">
        <v>22.34346875</v>
      </c>
      <c r="CM200" s="1">
        <v>21.388156250000002</v>
      </c>
      <c r="CN200" s="1">
        <v>2000.0206250000001</v>
      </c>
      <c r="CO200" s="1">
        <v>0.9799965625</v>
      </c>
      <c r="CP200" s="1">
        <v>2.0003637500000001E-2</v>
      </c>
      <c r="CQ200" s="1">
        <v>0</v>
      </c>
      <c r="CR200" s="1">
        <v>2.9652500000000002</v>
      </c>
      <c r="CS200" s="1">
        <v>0</v>
      </c>
      <c r="CT200" s="1">
        <v>23104.412499999999</v>
      </c>
      <c r="CU200" s="1">
        <v>17412.487499999999</v>
      </c>
      <c r="CV200" s="1">
        <v>39.523249999999997</v>
      </c>
      <c r="CW200" s="1">
        <v>40.375</v>
      </c>
      <c r="CX200" s="1">
        <v>39.375</v>
      </c>
      <c r="CY200" s="1">
        <v>39</v>
      </c>
      <c r="CZ200" s="1">
        <v>39.710624999999993</v>
      </c>
      <c r="DA200" s="1">
        <v>1960.0106249999999</v>
      </c>
      <c r="DB200" s="1">
        <v>40.01</v>
      </c>
      <c r="DC200" s="1">
        <v>0</v>
      </c>
      <c r="DD200" s="1">
        <v>1660311496.2</v>
      </c>
      <c r="DE200" s="1">
        <v>0</v>
      </c>
      <c r="DF200" s="1">
        <v>1660310986.5999999</v>
      </c>
      <c r="DG200" s="1" t="s">
        <v>357</v>
      </c>
      <c r="DH200" s="1">
        <v>1660310983.5999999</v>
      </c>
      <c r="DI200" s="1">
        <v>1660310986.5999999</v>
      </c>
      <c r="DJ200" s="1">
        <v>1</v>
      </c>
      <c r="DK200" s="1">
        <v>0.122</v>
      </c>
      <c r="DL200" s="1">
        <v>-3.4000000000000002E-2</v>
      </c>
      <c r="DM200" s="1">
        <v>1.4079999999999999</v>
      </c>
      <c r="DN200" s="1">
        <v>0.02</v>
      </c>
      <c r="DO200" s="1">
        <v>400</v>
      </c>
      <c r="DP200" s="1">
        <v>26</v>
      </c>
      <c r="DQ200" s="1">
        <v>0.18</v>
      </c>
      <c r="DR200" s="1">
        <v>7.0000000000000007E-2</v>
      </c>
      <c r="DS200" s="1">
        <v>11.866165373811279</v>
      </c>
      <c r="DT200" s="1">
        <v>2.740900452477701</v>
      </c>
      <c r="DU200" s="1">
        <v>0.21425191956741649</v>
      </c>
      <c r="DV200" s="1">
        <v>0</v>
      </c>
      <c r="DW200" s="1">
        <v>43.01534699918254</v>
      </c>
      <c r="DX200" s="1">
        <v>8.8442849259662584</v>
      </c>
      <c r="DY200" s="1">
        <v>0.67748506725362823</v>
      </c>
      <c r="DZ200" s="1">
        <v>0</v>
      </c>
      <c r="EA200" s="1">
        <v>-53.025386666666662</v>
      </c>
      <c r="EB200" s="1">
        <v>-11.253298331479449</v>
      </c>
      <c r="EC200" s="1">
        <v>0.83304335290681153</v>
      </c>
      <c r="ED200" s="1">
        <v>0</v>
      </c>
      <c r="EE200" s="1">
        <v>507.65175872664031</v>
      </c>
      <c r="EF200" s="1">
        <v>215.93719294285009</v>
      </c>
      <c r="EG200" s="1">
        <v>16.217691582122271</v>
      </c>
      <c r="EH200" s="1">
        <v>0</v>
      </c>
      <c r="EI200" s="1">
        <v>1.5422515000000001</v>
      </c>
      <c r="EJ200" s="1">
        <v>-1.9289380863041768E-2</v>
      </c>
      <c r="EK200" s="1">
        <v>3.7185202365995129E-3</v>
      </c>
      <c r="EL200" s="1">
        <v>1</v>
      </c>
      <c r="EM200" s="1">
        <v>2.0165830722065681</v>
      </c>
      <c r="EN200" s="1">
        <v>-8.9700764269560751E-3</v>
      </c>
      <c r="EO200" s="1">
        <v>1.0725875713430151E-3</v>
      </c>
      <c r="EP200" s="1">
        <v>1</v>
      </c>
      <c r="EQ200" s="1">
        <v>2</v>
      </c>
      <c r="ER200" s="1">
        <v>6</v>
      </c>
      <c r="ES200" s="1" t="s">
        <v>387</v>
      </c>
      <c r="ET200" s="1">
        <v>2.9451299999999998</v>
      </c>
      <c r="EU200" s="1">
        <v>2.80098</v>
      </c>
      <c r="EV200" s="1">
        <v>0.15404100000000001</v>
      </c>
      <c r="EW200" s="1">
        <v>0.16020599999999999</v>
      </c>
      <c r="EX200" s="1">
        <v>0.118648</v>
      </c>
      <c r="EY200" s="1">
        <v>0.11397599999999999</v>
      </c>
      <c r="EZ200" s="1">
        <v>17421.3</v>
      </c>
      <c r="FA200" s="1">
        <v>18137.900000000001</v>
      </c>
      <c r="FB200" s="1">
        <v>23933.9</v>
      </c>
      <c r="FC200" s="1">
        <v>25118.9</v>
      </c>
      <c r="FD200" s="1">
        <v>33754.800000000003</v>
      </c>
      <c r="FE200" s="1">
        <v>35531.300000000003</v>
      </c>
      <c r="FF200" s="1">
        <v>43618</v>
      </c>
      <c r="FG200" s="1">
        <v>46429.3</v>
      </c>
      <c r="FH200" s="1">
        <v>1.7350000000000001</v>
      </c>
      <c r="FI200" s="1">
        <v>1.9228499999999999</v>
      </c>
      <c r="FJ200" s="1">
        <v>0.163801</v>
      </c>
      <c r="FK200" s="1">
        <v>0</v>
      </c>
      <c r="FL200" s="1">
        <v>29.1645</v>
      </c>
      <c r="FM200" s="1">
        <v>999.9</v>
      </c>
      <c r="FN200" s="1">
        <v>67.7</v>
      </c>
      <c r="FO200" s="1">
        <v>32.1</v>
      </c>
      <c r="FP200" s="1">
        <v>32.633600000000001</v>
      </c>
      <c r="FQ200" s="1">
        <v>64.037300000000002</v>
      </c>
      <c r="FR200" s="1">
        <v>23.125</v>
      </c>
      <c r="FS200" s="1">
        <v>1</v>
      </c>
      <c r="FT200" s="1">
        <v>0.167383</v>
      </c>
      <c r="FU200" s="1">
        <v>-6.3036499999999995E-2</v>
      </c>
      <c r="FV200" s="1">
        <v>20.324200000000001</v>
      </c>
      <c r="FW200" s="1">
        <v>5.2111499999999999</v>
      </c>
      <c r="FX200" s="1">
        <v>11.904999999999999</v>
      </c>
      <c r="FY200" s="1">
        <v>5.0030000000000001</v>
      </c>
      <c r="FZ200" s="1">
        <v>3.28965</v>
      </c>
      <c r="GA200" s="1">
        <v>9999</v>
      </c>
      <c r="GB200" s="1">
        <v>9999</v>
      </c>
      <c r="GC200" s="1">
        <v>9999</v>
      </c>
      <c r="GD200" s="1">
        <v>999.9</v>
      </c>
      <c r="GE200" s="1">
        <v>1.85944</v>
      </c>
      <c r="GF200" s="1">
        <v>1.8544</v>
      </c>
      <c r="GG200" s="1">
        <v>1.8575999999999999</v>
      </c>
      <c r="GH200" s="1">
        <v>1.85595</v>
      </c>
      <c r="GI200" s="1">
        <v>1.85486</v>
      </c>
      <c r="GJ200" s="1">
        <v>1.8545499999999999</v>
      </c>
      <c r="GK200" s="1">
        <v>1.85304</v>
      </c>
      <c r="GL200" s="1">
        <v>1.8563099999999999</v>
      </c>
      <c r="GM200" s="1">
        <v>0</v>
      </c>
      <c r="GN200" s="1">
        <v>0</v>
      </c>
      <c r="GO200" s="1">
        <v>0</v>
      </c>
      <c r="GP200" s="1">
        <v>0</v>
      </c>
      <c r="GQ200" s="1" t="s">
        <v>359</v>
      </c>
      <c r="GR200" s="1" t="s">
        <v>360</v>
      </c>
      <c r="GS200" s="1" t="s">
        <v>361</v>
      </c>
      <c r="GT200" s="1" t="s">
        <v>361</v>
      </c>
      <c r="GU200" s="1" t="s">
        <v>361</v>
      </c>
      <c r="GV200" s="1" t="s">
        <v>361</v>
      </c>
      <c r="GW200" s="1">
        <v>0</v>
      </c>
      <c r="GX200" s="1">
        <v>100</v>
      </c>
      <c r="GY200" s="1">
        <v>100</v>
      </c>
      <c r="GZ200" s="1">
        <v>2.1560000000000001</v>
      </c>
      <c r="HA200" s="1">
        <v>1.6E-2</v>
      </c>
      <c r="HB200" s="1">
        <v>0.4723743322554726</v>
      </c>
      <c r="HC200" s="1">
        <v>2.7716384584972409E-3</v>
      </c>
      <c r="HD200" s="1">
        <v>-1.1467119688665799E-6</v>
      </c>
      <c r="HE200" s="1">
        <v>2.0626329066488061E-10</v>
      </c>
      <c r="HF200" s="1">
        <v>-6.6792426355626849E-2</v>
      </c>
      <c r="HG200" s="1">
        <v>1.066993184659233E-2</v>
      </c>
      <c r="HH200" s="1">
        <v>-3.4528890892081033E-4</v>
      </c>
      <c r="HI200" s="1">
        <v>2.382551249023132E-6</v>
      </c>
      <c r="HJ200" s="1">
        <v>1</v>
      </c>
      <c r="HK200" s="1">
        <v>2115</v>
      </c>
      <c r="HL200" s="1">
        <v>2</v>
      </c>
      <c r="HM200" s="1">
        <v>30</v>
      </c>
      <c r="HN200" s="1">
        <v>8.6</v>
      </c>
      <c r="HO200" s="1">
        <v>8.5</v>
      </c>
      <c r="HP200" s="1">
        <v>2.0666500000000001</v>
      </c>
      <c r="HQ200" s="1">
        <v>2.2851599999999999</v>
      </c>
      <c r="HR200" s="1">
        <v>1.4978</v>
      </c>
      <c r="HS200" s="1">
        <v>2.3010299999999999</v>
      </c>
      <c r="HT200" s="1">
        <v>1.5478499999999999</v>
      </c>
      <c r="HU200" s="1">
        <v>2.4658199999999999</v>
      </c>
      <c r="HV200" s="1">
        <v>35.661299999999997</v>
      </c>
      <c r="HW200" s="1">
        <v>15.340400000000001</v>
      </c>
      <c r="HX200" s="1">
        <v>18</v>
      </c>
      <c r="HY200" s="1">
        <v>362.52</v>
      </c>
      <c r="HZ200" s="1">
        <v>518.88599999999997</v>
      </c>
      <c r="IA200" s="1">
        <v>29.286200000000001</v>
      </c>
      <c r="IB200" s="1">
        <v>29.311699999999998</v>
      </c>
      <c r="IC200" s="1">
        <v>30.000299999999999</v>
      </c>
      <c r="ID200" s="1">
        <v>29.107399999999998</v>
      </c>
      <c r="IE200" s="1">
        <v>29.181799999999999</v>
      </c>
      <c r="IF200" s="1">
        <v>41.364400000000003</v>
      </c>
      <c r="IG200" s="1">
        <v>24.060500000000001</v>
      </c>
      <c r="IH200" s="1">
        <v>68.563500000000005</v>
      </c>
      <c r="II200" s="1">
        <v>29.266300000000001</v>
      </c>
      <c r="IJ200" s="1">
        <v>965.39800000000002</v>
      </c>
      <c r="IK200" s="1">
        <v>25.708600000000001</v>
      </c>
      <c r="IL200" s="1">
        <v>100.879</v>
      </c>
      <c r="IM200" s="1">
        <v>100.628</v>
      </c>
      <c r="IN200" s="1" t="s">
        <v>366</v>
      </c>
    </row>
    <row r="201" spans="1:248" ht="15.75" customHeight="1" x14ac:dyDescent="0.3">
      <c r="A201" s="1">
        <v>185</v>
      </c>
      <c r="B201" s="1">
        <v>1660311499.0999999</v>
      </c>
      <c r="C201" s="1">
        <v>532.5</v>
      </c>
      <c r="D201" s="1" t="s">
        <v>726</v>
      </c>
      <c r="E201" s="1" t="s">
        <v>727</v>
      </c>
      <c r="F201" s="1">
        <v>1</v>
      </c>
      <c r="G201" s="1" t="s">
        <v>349</v>
      </c>
      <c r="H201" s="1" t="s">
        <v>350</v>
      </c>
      <c r="I201" s="1" t="s">
        <v>351</v>
      </c>
      <c r="J201" s="1" t="s">
        <v>352</v>
      </c>
      <c r="K201" s="1" t="s">
        <v>353</v>
      </c>
      <c r="L201" s="1" t="s">
        <v>354</v>
      </c>
      <c r="M201" s="1" t="s">
        <v>355</v>
      </c>
      <c r="N201" s="1">
        <v>1660311491.5666659</v>
      </c>
      <c r="O201" s="1">
        <f t="shared" si="0"/>
        <v>1.321788733831527E-3</v>
      </c>
      <c r="P201" s="1">
        <f t="shared" si="1"/>
        <v>1.3217887338315271</v>
      </c>
      <c r="Q201" s="1">
        <f t="shared" si="2"/>
        <v>12.146213746684582</v>
      </c>
      <c r="R201" s="1">
        <f t="shared" si="3"/>
        <v>843.50733333333335</v>
      </c>
      <c r="S201" s="1">
        <f t="shared" si="4"/>
        <v>512.50961141577454</v>
      </c>
      <c r="T201" s="1">
        <f t="shared" si="5"/>
        <v>51.113189305522042</v>
      </c>
      <c r="U201" s="1">
        <f t="shared" si="6"/>
        <v>84.123983334014284</v>
      </c>
      <c r="V201" s="1">
        <f t="shared" si="7"/>
        <v>6.3698420426212668E-2</v>
      </c>
      <c r="W201" s="1">
        <f t="shared" si="8"/>
        <v>2.9223325904297699</v>
      </c>
      <c r="X201" s="1">
        <f t="shared" si="9"/>
        <v>6.2937015347506259E-2</v>
      </c>
      <c r="Y201" s="1">
        <f t="shared" si="10"/>
        <v>3.940328541040547E-2</v>
      </c>
      <c r="Z201" s="1">
        <f t="shared" si="11"/>
        <v>321.51625980000006</v>
      </c>
      <c r="AA201" s="1">
        <f t="shared" si="12"/>
        <v>32.575011862942667</v>
      </c>
      <c r="AB201" s="1">
        <f t="shared" si="13"/>
        <v>31.827806666666671</v>
      </c>
      <c r="AC201" s="1">
        <f t="shared" si="14"/>
        <v>4.7287410802065599</v>
      </c>
      <c r="AD201" s="1">
        <f t="shared" si="15"/>
        <v>60.041853192978088</v>
      </c>
      <c r="AE201" s="1">
        <f t="shared" si="16"/>
        <v>2.7123477331816219</v>
      </c>
      <c r="AF201" s="1">
        <f t="shared" si="17"/>
        <v>4.5174284085868814</v>
      </c>
      <c r="AG201" s="1">
        <f t="shared" si="18"/>
        <v>2.016393347024938</v>
      </c>
      <c r="AH201" s="1">
        <f t="shared" si="19"/>
        <v>-58.290883161970342</v>
      </c>
      <c r="AI201" s="1">
        <f t="shared" si="20"/>
        <v>-126.7164955090456</v>
      </c>
      <c r="AJ201" s="1">
        <f t="shared" si="21"/>
        <v>-9.7782071228318763</v>
      </c>
      <c r="AK201" s="1">
        <f t="shared" si="22"/>
        <v>126.73067400615226</v>
      </c>
      <c r="AL201" s="1">
        <f t="shared" si="23"/>
        <v>43.294275067611764</v>
      </c>
      <c r="AM201" s="1">
        <f t="shared" si="24"/>
        <v>1.3197261534919307</v>
      </c>
      <c r="AN201" s="1">
        <f t="shared" si="25"/>
        <v>12.146213746684582</v>
      </c>
      <c r="AO201" s="1">
        <v>944.3358251571824</v>
      </c>
      <c r="AP201" s="1">
        <v>902.95352727272711</v>
      </c>
      <c r="AQ201" s="1">
        <v>5.1375584156167067</v>
      </c>
      <c r="AR201" s="1">
        <v>65.304688863541145</v>
      </c>
      <c r="AS201" s="1">
        <f t="shared" si="26"/>
        <v>1.3217887338315271</v>
      </c>
      <c r="AT201" s="1">
        <v>25.657239384568179</v>
      </c>
      <c r="AU201" s="1">
        <v>27.199766060606049</v>
      </c>
      <c r="AV201" s="1">
        <v>-7.2526080638870054E-7</v>
      </c>
      <c r="AW201" s="1">
        <v>82.040529931118442</v>
      </c>
      <c r="AX201" s="1">
        <v>119</v>
      </c>
      <c r="AY201" s="1">
        <v>24</v>
      </c>
      <c r="AZ201" s="1">
        <f t="shared" si="27"/>
        <v>1</v>
      </c>
      <c r="BA201" s="1">
        <f t="shared" si="28"/>
        <v>0</v>
      </c>
      <c r="BB201" s="1">
        <f t="shared" si="29"/>
        <v>51963.915545334356</v>
      </c>
      <c r="BC201" s="1">
        <f t="shared" si="30"/>
        <v>1999.998</v>
      </c>
      <c r="BD201" s="1">
        <f t="shared" si="31"/>
        <v>1681.1986200000001</v>
      </c>
      <c r="BE201" s="1">
        <f t="shared" si="32"/>
        <v>0.84060015060015059</v>
      </c>
      <c r="BF201" s="1">
        <f t="shared" si="33"/>
        <v>0.16075829065829067</v>
      </c>
      <c r="BG201" s="1">
        <v>6</v>
      </c>
      <c r="BH201" s="1">
        <v>0.5</v>
      </c>
      <c r="BI201" s="1" t="s">
        <v>356</v>
      </c>
      <c r="BJ201" s="1">
        <v>2</v>
      </c>
      <c r="BK201" s="1" t="b">
        <v>1</v>
      </c>
      <c r="BL201" s="1">
        <v>1660311491.5666659</v>
      </c>
      <c r="BM201" s="1">
        <v>843.50733333333335</v>
      </c>
      <c r="BN201" s="1">
        <v>896.77966666666669</v>
      </c>
      <c r="BO201" s="1">
        <v>27.196586666666668</v>
      </c>
      <c r="BP201" s="1">
        <v>25.65646666666667</v>
      </c>
      <c r="BQ201" s="1">
        <v>841.39226666666661</v>
      </c>
      <c r="BR201" s="1">
        <v>27.180606666666659</v>
      </c>
      <c r="BS201" s="1">
        <v>500.15613333333329</v>
      </c>
      <c r="BT201" s="1">
        <v>99.631206666666671</v>
      </c>
      <c r="BU201" s="1">
        <v>9.997528E-2</v>
      </c>
      <c r="BV201" s="1">
        <v>31.02350666666667</v>
      </c>
      <c r="BW201" s="1">
        <v>31.827806666666671</v>
      </c>
      <c r="BX201" s="1">
        <v>999.89999999999986</v>
      </c>
      <c r="BY201" s="1">
        <v>0</v>
      </c>
      <c r="BZ201" s="1">
        <v>0</v>
      </c>
      <c r="CA201" s="1">
        <v>9995.7800000000007</v>
      </c>
      <c r="CB201" s="1">
        <v>0</v>
      </c>
      <c r="CC201" s="1">
        <v>11.161580000000001</v>
      </c>
      <c r="CD201" s="1">
        <v>-53.272333333333343</v>
      </c>
      <c r="CE201" s="1">
        <v>867.08920000000012</v>
      </c>
      <c r="CF201" s="1">
        <v>920.39373333333344</v>
      </c>
      <c r="CG201" s="1">
        <v>1.5401199999999999</v>
      </c>
      <c r="CH201" s="1">
        <v>896.77966666666669</v>
      </c>
      <c r="CI201" s="1">
        <v>25.65646666666667</v>
      </c>
      <c r="CJ201" s="1">
        <v>2.7096286666666671</v>
      </c>
      <c r="CK201" s="1">
        <v>2.5561846666666659</v>
      </c>
      <c r="CL201" s="1">
        <v>22.343626666666669</v>
      </c>
      <c r="CM201" s="1">
        <v>21.38872666666667</v>
      </c>
      <c r="CN201" s="1">
        <v>1999.998</v>
      </c>
      <c r="CO201" s="1">
        <v>0.97999639999999988</v>
      </c>
      <c r="CP201" s="1">
        <v>2.0003799999999999E-2</v>
      </c>
      <c r="CQ201" s="1">
        <v>0</v>
      </c>
      <c r="CR201" s="1">
        <v>2.965333333333334</v>
      </c>
      <c r="CS201" s="1">
        <v>0</v>
      </c>
      <c r="CT201" s="1">
        <v>23100.546666666669</v>
      </c>
      <c r="CU201" s="1">
        <v>17412.28666666667</v>
      </c>
      <c r="CV201" s="1">
        <v>39.528933333333342</v>
      </c>
      <c r="CW201" s="1">
        <v>40.375</v>
      </c>
      <c r="CX201" s="1">
        <v>39.375</v>
      </c>
      <c r="CY201" s="1">
        <v>39</v>
      </c>
      <c r="CZ201" s="1">
        <v>39.7164</v>
      </c>
      <c r="DA201" s="1">
        <v>1959.9880000000001</v>
      </c>
      <c r="DB201" s="1">
        <v>40.01</v>
      </c>
      <c r="DC201" s="1">
        <v>0</v>
      </c>
      <c r="DD201" s="1">
        <v>1660311496.8</v>
      </c>
      <c r="DE201" s="1">
        <v>0</v>
      </c>
      <c r="DF201" s="1">
        <v>1660310986.5999999</v>
      </c>
      <c r="DG201" s="1" t="s">
        <v>357</v>
      </c>
      <c r="DH201" s="1">
        <v>1660310983.5999999</v>
      </c>
      <c r="DI201" s="1">
        <v>1660310986.5999999</v>
      </c>
      <c r="DJ201" s="1">
        <v>1</v>
      </c>
      <c r="DK201" s="1">
        <v>0.122</v>
      </c>
      <c r="DL201" s="1">
        <v>-3.4000000000000002E-2</v>
      </c>
      <c r="DM201" s="1">
        <v>1.4079999999999999</v>
      </c>
      <c r="DN201" s="1">
        <v>0.02</v>
      </c>
      <c r="DO201" s="1">
        <v>400</v>
      </c>
      <c r="DP201" s="1">
        <v>26</v>
      </c>
      <c r="DQ201" s="1">
        <v>0.18</v>
      </c>
      <c r="DR201" s="1">
        <v>7.0000000000000007E-2</v>
      </c>
      <c r="DS201" s="1">
        <v>11.91019328161442</v>
      </c>
      <c r="DT201" s="1">
        <v>2.8710666412665282</v>
      </c>
      <c r="DU201" s="1">
        <v>0.2232967723510835</v>
      </c>
      <c r="DV201" s="1">
        <v>0</v>
      </c>
      <c r="DW201" s="1">
        <v>43.124134608486052</v>
      </c>
      <c r="DX201" s="1">
        <v>8.7137639803936224</v>
      </c>
      <c r="DY201" s="1">
        <v>0.67030710827897522</v>
      </c>
      <c r="DZ201" s="1">
        <v>0</v>
      </c>
      <c r="EA201" s="1">
        <v>-53.17498333333333</v>
      </c>
      <c r="EB201" s="1">
        <v>-10.614543270300381</v>
      </c>
      <c r="EC201" s="1">
        <v>0.79636335303400052</v>
      </c>
      <c r="ED201" s="1">
        <v>0</v>
      </c>
      <c r="EE201" s="1">
        <v>511.27656235658702</v>
      </c>
      <c r="EF201" s="1">
        <v>214.44199287630479</v>
      </c>
      <c r="EG201" s="1">
        <v>16.104733801745091</v>
      </c>
      <c r="EH201" s="1">
        <v>0</v>
      </c>
      <c r="EI201" s="1">
        <v>1.5418937500000001</v>
      </c>
      <c r="EJ201" s="1">
        <v>-1.6191332082553269E-2</v>
      </c>
      <c r="EK201" s="1">
        <v>3.5517057081774169E-3</v>
      </c>
      <c r="EL201" s="1">
        <v>1</v>
      </c>
      <c r="EM201" s="1">
        <v>2.016493595764786</v>
      </c>
      <c r="EN201" s="1">
        <v>-7.1564226487115688E-3</v>
      </c>
      <c r="EO201" s="1">
        <v>1.0194510059761391E-3</v>
      </c>
      <c r="EP201" s="1">
        <v>1</v>
      </c>
      <c r="EQ201" s="1">
        <v>2</v>
      </c>
      <c r="ER201" s="1">
        <v>6</v>
      </c>
      <c r="ES201" s="1" t="s">
        <v>387</v>
      </c>
      <c r="ET201" s="1">
        <v>2.9449900000000002</v>
      </c>
      <c r="EU201" s="1">
        <v>2.8010999999999999</v>
      </c>
      <c r="EV201" s="1">
        <v>0.15462200000000001</v>
      </c>
      <c r="EW201" s="1">
        <v>0.16076199999999999</v>
      </c>
      <c r="EX201" s="1">
        <v>0.11865000000000001</v>
      </c>
      <c r="EY201" s="1">
        <v>0.113981</v>
      </c>
      <c r="EZ201" s="1">
        <v>17409.400000000001</v>
      </c>
      <c r="FA201" s="1">
        <v>18125.900000000001</v>
      </c>
      <c r="FB201" s="1">
        <v>23934</v>
      </c>
      <c r="FC201" s="1">
        <v>25118.799999999999</v>
      </c>
      <c r="FD201" s="1">
        <v>33754.699999999997</v>
      </c>
      <c r="FE201" s="1">
        <v>35531.199999999997</v>
      </c>
      <c r="FF201" s="1">
        <v>43618</v>
      </c>
      <c r="FG201" s="1">
        <v>46429.3</v>
      </c>
      <c r="FH201" s="1">
        <v>1.73475</v>
      </c>
      <c r="FI201" s="1">
        <v>1.923</v>
      </c>
      <c r="FJ201" s="1">
        <v>0.163913</v>
      </c>
      <c r="FK201" s="1">
        <v>0</v>
      </c>
      <c r="FL201" s="1">
        <v>29.166499999999999</v>
      </c>
      <c r="FM201" s="1">
        <v>999.9</v>
      </c>
      <c r="FN201" s="1">
        <v>67.7</v>
      </c>
      <c r="FO201" s="1">
        <v>32.1</v>
      </c>
      <c r="FP201" s="1">
        <v>32.632100000000001</v>
      </c>
      <c r="FQ201" s="1">
        <v>63.847299999999997</v>
      </c>
      <c r="FR201" s="1">
        <v>23.181100000000001</v>
      </c>
      <c r="FS201" s="1">
        <v>1</v>
      </c>
      <c r="FT201" s="1">
        <v>0.16738800000000001</v>
      </c>
      <c r="FU201" s="1">
        <v>-4.6440599999999999E-2</v>
      </c>
      <c r="FV201" s="1">
        <v>20.324100000000001</v>
      </c>
      <c r="FW201" s="1">
        <v>5.2108499999999998</v>
      </c>
      <c r="FX201" s="1">
        <v>11.9048</v>
      </c>
      <c r="FY201" s="1">
        <v>5.0029500000000002</v>
      </c>
      <c r="FZ201" s="1">
        <v>3.2896999999999998</v>
      </c>
      <c r="GA201" s="1">
        <v>9999</v>
      </c>
      <c r="GB201" s="1">
        <v>9999</v>
      </c>
      <c r="GC201" s="1">
        <v>9999</v>
      </c>
      <c r="GD201" s="1">
        <v>999.9</v>
      </c>
      <c r="GE201" s="1">
        <v>1.85944</v>
      </c>
      <c r="GF201" s="1">
        <v>1.8544</v>
      </c>
      <c r="GG201" s="1">
        <v>1.8575999999999999</v>
      </c>
      <c r="GH201" s="1">
        <v>1.8559600000000001</v>
      </c>
      <c r="GI201" s="1">
        <v>1.85486</v>
      </c>
      <c r="GJ201" s="1">
        <v>1.8545499999999999</v>
      </c>
      <c r="GK201" s="1">
        <v>1.8530500000000001</v>
      </c>
      <c r="GL201" s="1">
        <v>1.8563000000000001</v>
      </c>
      <c r="GM201" s="1">
        <v>0</v>
      </c>
      <c r="GN201" s="1">
        <v>0</v>
      </c>
      <c r="GO201" s="1">
        <v>0</v>
      </c>
      <c r="GP201" s="1">
        <v>0</v>
      </c>
      <c r="GQ201" s="1" t="s">
        <v>359</v>
      </c>
      <c r="GR201" s="1" t="s">
        <v>360</v>
      </c>
      <c r="GS201" s="1" t="s">
        <v>361</v>
      </c>
      <c r="GT201" s="1" t="s">
        <v>361</v>
      </c>
      <c r="GU201" s="1" t="s">
        <v>361</v>
      </c>
      <c r="GV201" s="1" t="s">
        <v>361</v>
      </c>
      <c r="GW201" s="1">
        <v>0</v>
      </c>
      <c r="GX201" s="1">
        <v>100</v>
      </c>
      <c r="GY201" s="1">
        <v>100</v>
      </c>
      <c r="GZ201" s="1">
        <v>2.1619999999999999</v>
      </c>
      <c r="HA201" s="1">
        <v>1.5900000000000001E-2</v>
      </c>
      <c r="HB201" s="1">
        <v>0.4723743322554726</v>
      </c>
      <c r="HC201" s="1">
        <v>2.7716384584972409E-3</v>
      </c>
      <c r="HD201" s="1">
        <v>-1.1467119688665799E-6</v>
      </c>
      <c r="HE201" s="1">
        <v>2.0626329066488061E-10</v>
      </c>
      <c r="HF201" s="1">
        <v>-6.6792426355626849E-2</v>
      </c>
      <c r="HG201" s="1">
        <v>1.066993184659233E-2</v>
      </c>
      <c r="HH201" s="1">
        <v>-3.4528890892081033E-4</v>
      </c>
      <c r="HI201" s="1">
        <v>2.382551249023132E-6</v>
      </c>
      <c r="HJ201" s="1">
        <v>1</v>
      </c>
      <c r="HK201" s="1">
        <v>2115</v>
      </c>
      <c r="HL201" s="1">
        <v>2</v>
      </c>
      <c r="HM201" s="1">
        <v>30</v>
      </c>
      <c r="HN201" s="1">
        <v>8.6</v>
      </c>
      <c r="HO201" s="1">
        <v>8.5</v>
      </c>
      <c r="HP201" s="1">
        <v>2.0788600000000002</v>
      </c>
      <c r="HQ201" s="1">
        <v>2.2936999999999999</v>
      </c>
      <c r="HR201" s="1">
        <v>1.4978</v>
      </c>
      <c r="HS201" s="1">
        <v>2.3010299999999999</v>
      </c>
      <c r="HT201" s="1">
        <v>1.5478499999999999</v>
      </c>
      <c r="HU201" s="1">
        <v>2.3925800000000002</v>
      </c>
      <c r="HV201" s="1">
        <v>35.661299999999997</v>
      </c>
      <c r="HW201" s="1">
        <v>15.322800000000001</v>
      </c>
      <c r="HX201" s="1">
        <v>18</v>
      </c>
      <c r="HY201" s="1">
        <v>362.40699999999998</v>
      </c>
      <c r="HZ201" s="1">
        <v>518.995</v>
      </c>
      <c r="IA201" s="1">
        <v>29.2819</v>
      </c>
      <c r="IB201" s="1">
        <v>29.3123</v>
      </c>
      <c r="IC201" s="1">
        <v>30.000299999999999</v>
      </c>
      <c r="ID201" s="1">
        <v>29.1081</v>
      </c>
      <c r="IE201" s="1">
        <v>29.182500000000001</v>
      </c>
      <c r="IF201" s="1">
        <v>41.6008</v>
      </c>
      <c r="IG201" s="1">
        <v>24.060500000000001</v>
      </c>
      <c r="IH201" s="1">
        <v>68.563500000000005</v>
      </c>
      <c r="II201" s="1">
        <v>29.266300000000001</v>
      </c>
      <c r="IJ201" s="1">
        <v>965.39800000000002</v>
      </c>
      <c r="IK201" s="1">
        <v>25.708600000000001</v>
      </c>
      <c r="IL201" s="1">
        <v>100.879</v>
      </c>
      <c r="IM201" s="1">
        <v>100.628</v>
      </c>
      <c r="IN201" s="1" t="s">
        <v>366</v>
      </c>
    </row>
    <row r="202" spans="1:248" ht="15.75" customHeight="1" x14ac:dyDescent="0.3">
      <c r="A202" s="1">
        <v>186</v>
      </c>
      <c r="B202" s="1">
        <v>1660311500.0999999</v>
      </c>
      <c r="C202" s="1">
        <v>533.5</v>
      </c>
      <c r="D202" s="1" t="s">
        <v>728</v>
      </c>
      <c r="E202" s="1" t="s">
        <v>729</v>
      </c>
      <c r="F202" s="1">
        <v>1</v>
      </c>
      <c r="G202" s="1" t="s">
        <v>349</v>
      </c>
      <c r="H202" s="1" t="s">
        <v>350</v>
      </c>
      <c r="I202" s="1" t="s">
        <v>351</v>
      </c>
      <c r="J202" s="1" t="s">
        <v>352</v>
      </c>
      <c r="K202" s="1" t="s">
        <v>353</v>
      </c>
      <c r="L202" s="1" t="s">
        <v>354</v>
      </c>
      <c r="M202" s="1" t="s">
        <v>355</v>
      </c>
      <c r="N202" s="1">
        <v>1660311492.0687499</v>
      </c>
      <c r="O202" s="1">
        <f t="shared" si="0"/>
        <v>1.3220320562267434E-3</v>
      </c>
      <c r="P202" s="1">
        <f t="shared" si="1"/>
        <v>1.3220320562267434</v>
      </c>
      <c r="Q202" s="1">
        <f t="shared" si="2"/>
        <v>11.961359628558931</v>
      </c>
      <c r="R202" s="1">
        <f t="shared" si="3"/>
        <v>846.00437499999998</v>
      </c>
      <c r="S202" s="1">
        <f t="shared" si="4"/>
        <v>519.59067711321461</v>
      </c>
      <c r="T202" s="1">
        <f t="shared" si="5"/>
        <v>51.819392683445884</v>
      </c>
      <c r="U202" s="1">
        <f t="shared" si="6"/>
        <v>84.373016782373767</v>
      </c>
      <c r="V202" s="1">
        <f t="shared" si="7"/>
        <v>6.3709808387809611E-2</v>
      </c>
      <c r="W202" s="1">
        <f t="shared" si="8"/>
        <v>2.922152820164964</v>
      </c>
      <c r="X202" s="1">
        <f t="shared" si="9"/>
        <v>6.2948086539603099E-2</v>
      </c>
      <c r="Y202" s="1">
        <f t="shared" si="10"/>
        <v>3.941023287074151E-2</v>
      </c>
      <c r="Z202" s="1">
        <f t="shared" si="11"/>
        <v>321.518574</v>
      </c>
      <c r="AA202" s="1">
        <f t="shared" si="12"/>
        <v>32.575231523616942</v>
      </c>
      <c r="AB202" s="1">
        <f t="shared" si="13"/>
        <v>31.827974999999999</v>
      </c>
      <c r="AC202" s="1">
        <f t="shared" si="14"/>
        <v>4.7287861916133576</v>
      </c>
      <c r="AD202" s="1">
        <f t="shared" si="15"/>
        <v>60.041884954128221</v>
      </c>
      <c r="AE202" s="1">
        <f t="shared" si="16"/>
        <v>2.7123771294143442</v>
      </c>
      <c r="AF202" s="1">
        <f t="shared" si="17"/>
        <v>4.517474978486419</v>
      </c>
      <c r="AG202" s="1">
        <f t="shared" si="18"/>
        <v>2.0164090621990134</v>
      </c>
      <c r="AH202" s="1">
        <f t="shared" si="19"/>
        <v>-58.301613679599384</v>
      </c>
      <c r="AI202" s="1">
        <f t="shared" si="20"/>
        <v>-126.70673117601606</v>
      </c>
      <c r="AJ202" s="1">
        <f t="shared" si="21"/>
        <v>-9.7780719773145073</v>
      </c>
      <c r="AK202" s="1">
        <f t="shared" si="22"/>
        <v>126.73215716707008</v>
      </c>
      <c r="AL202" s="1">
        <f t="shared" si="23"/>
        <v>43.327857162529448</v>
      </c>
      <c r="AM202" s="1">
        <f t="shared" si="24"/>
        <v>1.3197107043322118</v>
      </c>
      <c r="AN202" s="1">
        <f t="shared" si="25"/>
        <v>11.961359628558931</v>
      </c>
      <c r="AO202" s="1">
        <v>949.48642332645784</v>
      </c>
      <c r="AP202" s="1">
        <v>908.1732060606065</v>
      </c>
      <c r="AQ202" s="1">
        <v>5.1683188689514168</v>
      </c>
      <c r="AR202" s="1">
        <v>65.304688863541145</v>
      </c>
      <c r="AS202" s="1">
        <f t="shared" si="26"/>
        <v>1.3220320562267434</v>
      </c>
      <c r="AT202" s="1">
        <v>25.658562204490821</v>
      </c>
      <c r="AU202" s="1">
        <v>27.201373939393939</v>
      </c>
      <c r="AV202" s="1">
        <v>4.139889583450241E-7</v>
      </c>
      <c r="AW202" s="1">
        <v>82.040529931118442</v>
      </c>
      <c r="AX202" s="1">
        <v>120</v>
      </c>
      <c r="AY202" s="1">
        <v>24</v>
      </c>
      <c r="AZ202" s="1">
        <f t="shared" si="27"/>
        <v>1</v>
      </c>
      <c r="BA202" s="1">
        <f t="shared" si="28"/>
        <v>0</v>
      </c>
      <c r="BB202" s="1">
        <f t="shared" si="29"/>
        <v>51958.769787783276</v>
      </c>
      <c r="BC202" s="1">
        <f t="shared" si="30"/>
        <v>2000.0125</v>
      </c>
      <c r="BD202" s="1">
        <f t="shared" si="31"/>
        <v>1681.2108000000001</v>
      </c>
      <c r="BE202" s="1">
        <f t="shared" si="32"/>
        <v>0.84060014624908597</v>
      </c>
      <c r="BF202" s="1">
        <f t="shared" si="33"/>
        <v>0.16075828226073588</v>
      </c>
      <c r="BG202" s="1">
        <v>6</v>
      </c>
      <c r="BH202" s="1">
        <v>0.5</v>
      </c>
      <c r="BI202" s="1" t="s">
        <v>356</v>
      </c>
      <c r="BJ202" s="1">
        <v>2</v>
      </c>
      <c r="BK202" s="1" t="b">
        <v>1</v>
      </c>
      <c r="BL202" s="1">
        <v>1660311492.0687499</v>
      </c>
      <c r="BM202" s="1">
        <v>846.00437499999998</v>
      </c>
      <c r="BN202" s="1">
        <v>899.32131249999998</v>
      </c>
      <c r="BO202" s="1">
        <v>27.196881250000001</v>
      </c>
      <c r="BP202" s="1">
        <v>25.656768750000001</v>
      </c>
      <c r="BQ202" s="1">
        <v>843.88612499999999</v>
      </c>
      <c r="BR202" s="1">
        <v>27.180900000000001</v>
      </c>
      <c r="BS202" s="1">
        <v>500.15256249999999</v>
      </c>
      <c r="BT202" s="1">
        <v>99.631200000000007</v>
      </c>
      <c r="BU202" s="1">
        <v>9.998257499999999E-2</v>
      </c>
      <c r="BV202" s="1">
        <v>31.023687500000001</v>
      </c>
      <c r="BW202" s="1">
        <v>31.827974999999999</v>
      </c>
      <c r="BX202" s="1">
        <v>999.9</v>
      </c>
      <c r="BY202" s="1">
        <v>0</v>
      </c>
      <c r="BZ202" s="1">
        <v>0</v>
      </c>
      <c r="CA202" s="1">
        <v>9994.755000000001</v>
      </c>
      <c r="CB202" s="1">
        <v>0</v>
      </c>
      <c r="CC202" s="1">
        <v>11.161362499999999</v>
      </c>
      <c r="CD202" s="1">
        <v>-53.316993750000002</v>
      </c>
      <c r="CE202" s="1">
        <v>869.65631250000001</v>
      </c>
      <c r="CF202" s="1">
        <v>923.00262500000008</v>
      </c>
      <c r="CG202" s="1">
        <v>1.5401125</v>
      </c>
      <c r="CH202" s="1">
        <v>899.32131249999998</v>
      </c>
      <c r="CI202" s="1">
        <v>25.656768750000001</v>
      </c>
      <c r="CJ202" s="1">
        <v>2.7096575000000001</v>
      </c>
      <c r="CK202" s="1">
        <v>2.5562143750000001</v>
      </c>
      <c r="CL202" s="1">
        <v>22.343800000000002</v>
      </c>
      <c r="CM202" s="1">
        <v>21.388918749999998</v>
      </c>
      <c r="CN202" s="1">
        <v>2000.0125</v>
      </c>
      <c r="CO202" s="1">
        <v>0.9799965625</v>
      </c>
      <c r="CP202" s="1">
        <v>2.0003637500000001E-2</v>
      </c>
      <c r="CQ202" s="1">
        <v>0</v>
      </c>
      <c r="CR202" s="1">
        <v>2.9555625000000001</v>
      </c>
      <c r="CS202" s="1">
        <v>0</v>
      </c>
      <c r="CT202" s="1">
        <v>23099.575000000001</v>
      </c>
      <c r="CU202" s="1">
        <v>17412.412499999999</v>
      </c>
      <c r="CV202" s="1">
        <v>39.530999999999999</v>
      </c>
      <c r="CW202" s="1">
        <v>40.375</v>
      </c>
      <c r="CX202" s="1">
        <v>39.375</v>
      </c>
      <c r="CY202" s="1">
        <v>39</v>
      </c>
      <c r="CZ202" s="1">
        <v>39.718499999999999</v>
      </c>
      <c r="DA202" s="1">
        <v>1960.0025000000001</v>
      </c>
      <c r="DB202" s="1">
        <v>40.01</v>
      </c>
      <c r="DC202" s="1">
        <v>0</v>
      </c>
      <c r="DD202" s="1">
        <v>1660311498</v>
      </c>
      <c r="DE202" s="1">
        <v>0</v>
      </c>
      <c r="DF202" s="1">
        <v>1660310986.5999999</v>
      </c>
      <c r="DG202" s="1" t="s">
        <v>357</v>
      </c>
      <c r="DH202" s="1">
        <v>1660310983.5999999</v>
      </c>
      <c r="DI202" s="1">
        <v>1660310986.5999999</v>
      </c>
      <c r="DJ202" s="1">
        <v>1</v>
      </c>
      <c r="DK202" s="1">
        <v>0.122</v>
      </c>
      <c r="DL202" s="1">
        <v>-3.4000000000000002E-2</v>
      </c>
      <c r="DM202" s="1">
        <v>1.4079999999999999</v>
      </c>
      <c r="DN202" s="1">
        <v>0.02</v>
      </c>
      <c r="DO202" s="1">
        <v>400</v>
      </c>
      <c r="DP202" s="1">
        <v>26</v>
      </c>
      <c r="DQ202" s="1">
        <v>0.18</v>
      </c>
      <c r="DR202" s="1">
        <v>7.0000000000000007E-2</v>
      </c>
      <c r="DS202" s="1">
        <v>11.972723313528681</v>
      </c>
      <c r="DT202" s="1">
        <v>2.269659368702051</v>
      </c>
      <c r="DU202" s="1">
        <v>0.184522812942086</v>
      </c>
      <c r="DV202" s="1">
        <v>0</v>
      </c>
      <c r="DW202" s="1">
        <v>43.330893312070451</v>
      </c>
      <c r="DX202" s="1">
        <v>7.5133713316801147</v>
      </c>
      <c r="DY202" s="1">
        <v>0.58181425930003028</v>
      </c>
      <c r="DZ202" s="1">
        <v>0</v>
      </c>
      <c r="EA202" s="1">
        <v>-53.340154838709672</v>
      </c>
      <c r="EB202" s="1">
        <v>-9.1013129032257822</v>
      </c>
      <c r="EC202" s="1">
        <v>0.72923071301143627</v>
      </c>
      <c r="ED202" s="1">
        <v>0</v>
      </c>
      <c r="EE202" s="1">
        <v>517.62784095623181</v>
      </c>
      <c r="EF202" s="1">
        <v>236.0548498469613</v>
      </c>
      <c r="EG202" s="1">
        <v>17.12437596889507</v>
      </c>
      <c r="EH202" s="1">
        <v>0</v>
      </c>
      <c r="EI202" s="1">
        <v>1.541421219512195</v>
      </c>
      <c r="EJ202" s="1">
        <v>-1.2349965156791799E-2</v>
      </c>
      <c r="EK202" s="1">
        <v>3.2709245318835898E-3</v>
      </c>
      <c r="EL202" s="1">
        <v>1</v>
      </c>
      <c r="EM202" s="1">
        <v>2.0163468762422672</v>
      </c>
      <c r="EN202" s="1">
        <v>-3.439539089284141E-3</v>
      </c>
      <c r="EO202" s="1">
        <v>9.3989988356104649E-4</v>
      </c>
      <c r="EP202" s="1">
        <v>1</v>
      </c>
      <c r="EQ202" s="1">
        <v>2</v>
      </c>
      <c r="ER202" s="1">
        <v>6</v>
      </c>
      <c r="ES202" s="1" t="s">
        <v>387</v>
      </c>
      <c r="ET202" s="1">
        <v>2.9450599999999998</v>
      </c>
      <c r="EU202" s="1">
        <v>2.8010899999999999</v>
      </c>
      <c r="EV202" s="1">
        <v>0.155199</v>
      </c>
      <c r="EW202" s="1">
        <v>0.16131999999999999</v>
      </c>
      <c r="EX202" s="1">
        <v>0.11865000000000001</v>
      </c>
      <c r="EY202" s="1">
        <v>0.113983</v>
      </c>
      <c r="EZ202" s="1">
        <v>17397.599999999999</v>
      </c>
      <c r="FA202" s="1">
        <v>18113.8</v>
      </c>
      <c r="FB202" s="1">
        <v>23934.1</v>
      </c>
      <c r="FC202" s="1">
        <v>25118.799999999999</v>
      </c>
      <c r="FD202" s="1">
        <v>33754.699999999997</v>
      </c>
      <c r="FE202" s="1">
        <v>35531.1</v>
      </c>
      <c r="FF202" s="1">
        <v>43618</v>
      </c>
      <c r="FG202" s="1">
        <v>46429.2</v>
      </c>
      <c r="FH202" s="1">
        <v>1.7346999999999999</v>
      </c>
      <c r="FI202" s="1">
        <v>1.9229000000000001</v>
      </c>
      <c r="FJ202" s="1">
        <v>0.16370399999999999</v>
      </c>
      <c r="FK202" s="1">
        <v>0</v>
      </c>
      <c r="FL202" s="1">
        <v>29.1676</v>
      </c>
      <c r="FM202" s="1">
        <v>999.9</v>
      </c>
      <c r="FN202" s="1">
        <v>67.7</v>
      </c>
      <c r="FO202" s="1">
        <v>32.1</v>
      </c>
      <c r="FP202" s="1">
        <v>32.632300000000001</v>
      </c>
      <c r="FQ202" s="1">
        <v>63.897300000000001</v>
      </c>
      <c r="FR202" s="1">
        <v>23.161100000000001</v>
      </c>
      <c r="FS202" s="1">
        <v>1</v>
      </c>
      <c r="FT202" s="1">
        <v>0.167439</v>
      </c>
      <c r="FU202" s="1">
        <v>-3.8551200000000001E-2</v>
      </c>
      <c r="FV202" s="1">
        <v>20.324100000000001</v>
      </c>
      <c r="FW202" s="1">
        <v>5.2107000000000001</v>
      </c>
      <c r="FX202" s="1">
        <v>11.905099999999999</v>
      </c>
      <c r="FY202" s="1">
        <v>5.0029000000000003</v>
      </c>
      <c r="FZ202" s="1">
        <v>3.2896800000000002</v>
      </c>
      <c r="GA202" s="1">
        <v>9999</v>
      </c>
      <c r="GB202" s="1">
        <v>9999</v>
      </c>
      <c r="GC202" s="1">
        <v>9999</v>
      </c>
      <c r="GD202" s="1">
        <v>999.9</v>
      </c>
      <c r="GE202" s="1">
        <v>1.85944</v>
      </c>
      <c r="GF202" s="1">
        <v>1.8544</v>
      </c>
      <c r="GG202" s="1">
        <v>1.8575999999999999</v>
      </c>
      <c r="GH202" s="1">
        <v>1.85598</v>
      </c>
      <c r="GI202" s="1">
        <v>1.85486</v>
      </c>
      <c r="GJ202" s="1">
        <v>1.8545499999999999</v>
      </c>
      <c r="GK202" s="1">
        <v>1.8530599999999999</v>
      </c>
      <c r="GL202" s="1">
        <v>1.85632</v>
      </c>
      <c r="GM202" s="1">
        <v>0</v>
      </c>
      <c r="GN202" s="1">
        <v>0</v>
      </c>
      <c r="GO202" s="1">
        <v>0</v>
      </c>
      <c r="GP202" s="1">
        <v>0</v>
      </c>
      <c r="GQ202" s="1" t="s">
        <v>359</v>
      </c>
      <c r="GR202" s="1" t="s">
        <v>360</v>
      </c>
      <c r="GS202" s="1" t="s">
        <v>361</v>
      </c>
      <c r="GT202" s="1" t="s">
        <v>361</v>
      </c>
      <c r="GU202" s="1" t="s">
        <v>361</v>
      </c>
      <c r="GV202" s="1" t="s">
        <v>361</v>
      </c>
      <c r="GW202" s="1">
        <v>0</v>
      </c>
      <c r="GX202" s="1">
        <v>100</v>
      </c>
      <c r="GY202" s="1">
        <v>100</v>
      </c>
      <c r="GZ202" s="1">
        <v>2.169</v>
      </c>
      <c r="HA202" s="1">
        <v>1.5900000000000001E-2</v>
      </c>
      <c r="HB202" s="1">
        <v>0.4723743322554726</v>
      </c>
      <c r="HC202" s="1">
        <v>2.7716384584972409E-3</v>
      </c>
      <c r="HD202" s="1">
        <v>-1.1467119688665799E-6</v>
      </c>
      <c r="HE202" s="1">
        <v>2.0626329066488061E-10</v>
      </c>
      <c r="HF202" s="1">
        <v>-6.6792426355626849E-2</v>
      </c>
      <c r="HG202" s="1">
        <v>1.066993184659233E-2</v>
      </c>
      <c r="HH202" s="1">
        <v>-3.4528890892081033E-4</v>
      </c>
      <c r="HI202" s="1">
        <v>2.382551249023132E-6</v>
      </c>
      <c r="HJ202" s="1">
        <v>1</v>
      </c>
      <c r="HK202" s="1">
        <v>2115</v>
      </c>
      <c r="HL202" s="1">
        <v>2</v>
      </c>
      <c r="HM202" s="1">
        <v>30</v>
      </c>
      <c r="HN202" s="1">
        <v>8.6</v>
      </c>
      <c r="HO202" s="1">
        <v>8.6</v>
      </c>
      <c r="HP202" s="1">
        <v>2.0837400000000001</v>
      </c>
      <c r="HQ202" s="1">
        <v>2.2961399999999998</v>
      </c>
      <c r="HR202" s="1">
        <v>1.4978</v>
      </c>
      <c r="HS202" s="1">
        <v>2.3010299999999999</v>
      </c>
      <c r="HT202" s="1">
        <v>1.5478499999999999</v>
      </c>
      <c r="HU202" s="1">
        <v>2.2790499999999998</v>
      </c>
      <c r="HV202" s="1">
        <v>35.661299999999997</v>
      </c>
      <c r="HW202" s="1">
        <v>15.322800000000001</v>
      </c>
      <c r="HX202" s="1">
        <v>18</v>
      </c>
      <c r="HY202" s="1">
        <v>362.38600000000002</v>
      </c>
      <c r="HZ202" s="1">
        <v>518.92999999999995</v>
      </c>
      <c r="IA202" s="1">
        <v>29.278199999999998</v>
      </c>
      <c r="IB202" s="1">
        <v>29.312799999999999</v>
      </c>
      <c r="IC202" s="1">
        <v>30.000299999999999</v>
      </c>
      <c r="ID202" s="1">
        <v>29.108599999999999</v>
      </c>
      <c r="IE202" s="1">
        <v>29.1829</v>
      </c>
      <c r="IF202" s="1">
        <v>41.7194</v>
      </c>
      <c r="IG202" s="1">
        <v>24.060500000000001</v>
      </c>
      <c r="IH202" s="1">
        <v>68.563500000000005</v>
      </c>
      <c r="II202" s="1">
        <v>29.266300000000001</v>
      </c>
      <c r="IJ202" s="1">
        <v>975.44200000000001</v>
      </c>
      <c r="IK202" s="1">
        <v>25.708500000000001</v>
      </c>
      <c r="IL202" s="1">
        <v>100.879</v>
      </c>
      <c r="IM202" s="1">
        <v>100.628</v>
      </c>
      <c r="IN202" s="1" t="s">
        <v>366</v>
      </c>
    </row>
    <row r="203" spans="1:248" ht="15.75" customHeight="1" x14ac:dyDescent="0.3">
      <c r="A203" s="1">
        <v>187</v>
      </c>
      <c r="B203" s="1">
        <v>1660311501.0999999</v>
      </c>
      <c r="C203" s="1">
        <v>534.5</v>
      </c>
      <c r="D203" s="1" t="s">
        <v>730</v>
      </c>
      <c r="E203" s="1" t="s">
        <v>731</v>
      </c>
      <c r="F203" s="1">
        <v>1</v>
      </c>
      <c r="G203" s="1" t="s">
        <v>349</v>
      </c>
      <c r="H203" s="1" t="s">
        <v>350</v>
      </c>
      <c r="I203" s="1" t="s">
        <v>351</v>
      </c>
      <c r="J203" s="1" t="s">
        <v>352</v>
      </c>
      <c r="K203" s="1" t="s">
        <v>353</v>
      </c>
      <c r="L203" s="1" t="s">
        <v>354</v>
      </c>
      <c r="M203" s="1" t="s">
        <v>355</v>
      </c>
      <c r="N203" s="1">
        <v>1660311493.599999</v>
      </c>
      <c r="O203" s="1">
        <f t="shared" si="0"/>
        <v>1.321012205248936E-3</v>
      </c>
      <c r="P203" s="1">
        <f t="shared" si="1"/>
        <v>1.3210122052489359</v>
      </c>
      <c r="Q203" s="1">
        <f t="shared" si="2"/>
        <v>11.853753753867286</v>
      </c>
      <c r="R203" s="1">
        <f t="shared" si="3"/>
        <v>853.54459999999995</v>
      </c>
      <c r="S203" s="1">
        <f t="shared" si="4"/>
        <v>529.37847364335482</v>
      </c>
      <c r="T203" s="1">
        <f t="shared" si="5"/>
        <v>52.795533144648388</v>
      </c>
      <c r="U203" s="1">
        <f t="shared" si="6"/>
        <v>85.124999340443651</v>
      </c>
      <c r="V203" s="1">
        <f t="shared" si="7"/>
        <v>6.3668136678263501E-2</v>
      </c>
      <c r="W203" s="1">
        <f t="shared" si="8"/>
        <v>2.9219523524920081</v>
      </c>
      <c r="X203" s="1">
        <f t="shared" si="9"/>
        <v>6.2907353031623162E-2</v>
      </c>
      <c r="Y203" s="1">
        <f t="shared" si="10"/>
        <v>3.9384691506670733E-2</v>
      </c>
      <c r="Z203" s="1">
        <f t="shared" si="11"/>
        <v>321.51828140000009</v>
      </c>
      <c r="AA203" s="1">
        <f t="shared" si="12"/>
        <v>32.576152329613159</v>
      </c>
      <c r="AB203" s="1">
        <f t="shared" si="13"/>
        <v>31.82732</v>
      </c>
      <c r="AC203" s="1">
        <f t="shared" si="14"/>
        <v>4.7286106612171341</v>
      </c>
      <c r="AD203" s="1">
        <f t="shared" si="15"/>
        <v>60.041622182274232</v>
      </c>
      <c r="AE203" s="1">
        <f t="shared" si="16"/>
        <v>2.7124517213999471</v>
      </c>
      <c r="AF203" s="1">
        <f t="shared" si="17"/>
        <v>4.5176189829873215</v>
      </c>
      <c r="AG203" s="1">
        <f t="shared" si="18"/>
        <v>2.0161589398171871</v>
      </c>
      <c r="AH203" s="1">
        <f t="shared" si="19"/>
        <v>-58.25663825147808</v>
      </c>
      <c r="AI203" s="1">
        <f t="shared" si="20"/>
        <v>-126.50677314270482</v>
      </c>
      <c r="AJ203" s="1">
        <f t="shared" si="21"/>
        <v>-9.7633061648997366</v>
      </c>
      <c r="AK203" s="1">
        <f t="shared" si="22"/>
        <v>126.99156384091745</v>
      </c>
      <c r="AL203" s="1">
        <f t="shared" si="23"/>
        <v>43.508687672752892</v>
      </c>
      <c r="AM203" s="1">
        <f t="shared" si="24"/>
        <v>1.3197099735522071</v>
      </c>
      <c r="AN203" s="1">
        <f t="shared" si="25"/>
        <v>11.853753753867286</v>
      </c>
      <c r="AO203" s="1">
        <v>954.65021505640516</v>
      </c>
      <c r="AP203" s="1">
        <v>913.36743636363656</v>
      </c>
      <c r="AQ203" s="1">
        <v>5.1880462124404323</v>
      </c>
      <c r="AR203" s="1">
        <v>65.304688863541145</v>
      </c>
      <c r="AS203" s="1">
        <f t="shared" si="26"/>
        <v>1.3210122052489359</v>
      </c>
      <c r="AT203" s="1">
        <v>25.659902179110968</v>
      </c>
      <c r="AU203" s="1">
        <v>27.201532121212111</v>
      </c>
      <c r="AV203" s="1">
        <v>2.6226044632495049E-6</v>
      </c>
      <c r="AW203" s="1">
        <v>82.040529931118442</v>
      </c>
      <c r="AX203" s="1">
        <v>119</v>
      </c>
      <c r="AY203" s="1">
        <v>24</v>
      </c>
      <c r="AZ203" s="1">
        <f t="shared" si="27"/>
        <v>1</v>
      </c>
      <c r="BA203" s="1">
        <f t="shared" si="28"/>
        <v>0</v>
      </c>
      <c r="BB203" s="1">
        <f t="shared" si="29"/>
        <v>51952.970471129323</v>
      </c>
      <c r="BC203" s="1">
        <f t="shared" si="30"/>
        <v>2000.010666666667</v>
      </c>
      <c r="BD203" s="1">
        <f t="shared" si="31"/>
        <v>1681.2092600000003</v>
      </c>
      <c r="BE203" s="1">
        <f t="shared" si="32"/>
        <v>0.84060014679921713</v>
      </c>
      <c r="BF203" s="1">
        <f t="shared" si="33"/>
        <v>0.16075828332248895</v>
      </c>
      <c r="BG203" s="1">
        <v>6</v>
      </c>
      <c r="BH203" s="1">
        <v>0.5</v>
      </c>
      <c r="BI203" s="1" t="s">
        <v>356</v>
      </c>
      <c r="BJ203" s="1">
        <v>2</v>
      </c>
      <c r="BK203" s="1" t="b">
        <v>1</v>
      </c>
      <c r="BL203" s="1">
        <v>1660311493.599999</v>
      </c>
      <c r="BM203" s="1">
        <v>853.54459999999995</v>
      </c>
      <c r="BN203" s="1">
        <v>907.09120000000007</v>
      </c>
      <c r="BO203" s="1">
        <v>27.197633333333339</v>
      </c>
      <c r="BP203" s="1">
        <v>25.657499999999999</v>
      </c>
      <c r="BQ203" s="1">
        <v>851.41673333333335</v>
      </c>
      <c r="BR203" s="1">
        <v>27.18165333333333</v>
      </c>
      <c r="BS203" s="1">
        <v>500.14513333333338</v>
      </c>
      <c r="BT203" s="1">
        <v>99.631180000000001</v>
      </c>
      <c r="BU203" s="1">
        <v>9.9987346666666657E-2</v>
      </c>
      <c r="BV203" s="1">
        <v>31.02424666666667</v>
      </c>
      <c r="BW203" s="1">
        <v>31.82732</v>
      </c>
      <c r="BX203" s="1">
        <v>999.89999999999986</v>
      </c>
      <c r="BY203" s="1">
        <v>0</v>
      </c>
      <c r="BZ203" s="1">
        <v>0</v>
      </c>
      <c r="CA203" s="1">
        <v>9993.6133333333346</v>
      </c>
      <c r="CB203" s="1">
        <v>0</v>
      </c>
      <c r="CC203" s="1">
        <v>11.158773333333331</v>
      </c>
      <c r="CD203" s="1">
        <v>-53.546680000000002</v>
      </c>
      <c r="CE203" s="1">
        <v>877.40800000000002</v>
      </c>
      <c r="CF203" s="1">
        <v>930.97786666666661</v>
      </c>
      <c r="CG203" s="1">
        <v>1.540130666666667</v>
      </c>
      <c r="CH203" s="1">
        <v>907.09120000000007</v>
      </c>
      <c r="CI203" s="1">
        <v>25.657499999999999</v>
      </c>
      <c r="CJ203" s="1">
        <v>2.7097319999999998</v>
      </c>
      <c r="CK203" s="1">
        <v>2.5562866666666668</v>
      </c>
      <c r="CL203" s="1">
        <v>22.344253333333331</v>
      </c>
      <c r="CM203" s="1">
        <v>21.389379999999999</v>
      </c>
      <c r="CN203" s="1">
        <v>2000.010666666667</v>
      </c>
      <c r="CO203" s="1">
        <v>0.97999659999999988</v>
      </c>
      <c r="CP203" s="1">
        <v>2.00036E-2</v>
      </c>
      <c r="CQ203" s="1">
        <v>0</v>
      </c>
      <c r="CR203" s="1">
        <v>2.9525333333333328</v>
      </c>
      <c r="CS203" s="1">
        <v>0</v>
      </c>
      <c r="CT203" s="1">
        <v>23095.973333333332</v>
      </c>
      <c r="CU203" s="1">
        <v>17412.406666666669</v>
      </c>
      <c r="CV203" s="1">
        <v>39.537199999999999</v>
      </c>
      <c r="CW203" s="1">
        <v>40.375</v>
      </c>
      <c r="CX203" s="1">
        <v>39.375</v>
      </c>
      <c r="CY203" s="1">
        <v>39.004133333333343</v>
      </c>
      <c r="CZ203" s="1">
        <v>39.720599999999997</v>
      </c>
      <c r="DA203" s="1">
        <v>1960.000666666667</v>
      </c>
      <c r="DB203" s="1">
        <v>40.01</v>
      </c>
      <c r="DC203" s="1">
        <v>0</v>
      </c>
      <c r="DD203" s="1">
        <v>1660311499.2</v>
      </c>
      <c r="DE203" s="1">
        <v>0</v>
      </c>
      <c r="DF203" s="1">
        <v>1660310986.5999999</v>
      </c>
      <c r="DG203" s="1" t="s">
        <v>357</v>
      </c>
      <c r="DH203" s="1">
        <v>1660310983.5999999</v>
      </c>
      <c r="DI203" s="1">
        <v>1660310986.5999999</v>
      </c>
      <c r="DJ203" s="1">
        <v>1</v>
      </c>
      <c r="DK203" s="1">
        <v>0.122</v>
      </c>
      <c r="DL203" s="1">
        <v>-3.4000000000000002E-2</v>
      </c>
      <c r="DM203" s="1">
        <v>1.4079999999999999</v>
      </c>
      <c r="DN203" s="1">
        <v>0.02</v>
      </c>
      <c r="DO203" s="1">
        <v>400</v>
      </c>
      <c r="DP203" s="1">
        <v>26</v>
      </c>
      <c r="DQ203" s="1">
        <v>0.18</v>
      </c>
      <c r="DR203" s="1">
        <v>7.0000000000000007E-2</v>
      </c>
      <c r="DS203" s="1">
        <v>11.972723313528681</v>
      </c>
      <c r="DT203" s="1">
        <v>2.269659368702051</v>
      </c>
      <c r="DU203" s="1">
        <v>0.184522812942086</v>
      </c>
      <c r="DV203" s="1">
        <v>0</v>
      </c>
      <c r="DW203" s="1">
        <v>43.330893312070451</v>
      </c>
      <c r="DX203" s="1">
        <v>7.5133713316801147</v>
      </c>
      <c r="DY203" s="1">
        <v>0.58181425930003028</v>
      </c>
      <c r="DZ203" s="1">
        <v>0</v>
      </c>
      <c r="EA203" s="1">
        <v>-53.340154838709672</v>
      </c>
      <c r="EB203" s="1">
        <v>-9.1013129032257822</v>
      </c>
      <c r="EC203" s="1">
        <v>0.72923071301143627</v>
      </c>
      <c r="ED203" s="1">
        <v>0</v>
      </c>
      <c r="EE203" s="1">
        <v>517.62784095623181</v>
      </c>
      <c r="EF203" s="1">
        <v>236.0548498469613</v>
      </c>
      <c r="EG203" s="1">
        <v>17.12437596889507</v>
      </c>
      <c r="EH203" s="1">
        <v>0</v>
      </c>
      <c r="EI203" s="1">
        <v>1.541421219512195</v>
      </c>
      <c r="EJ203" s="1">
        <v>-1.2349965156791799E-2</v>
      </c>
      <c r="EK203" s="1">
        <v>3.2709245318835898E-3</v>
      </c>
      <c r="EL203" s="1">
        <v>1</v>
      </c>
      <c r="EM203" s="1">
        <v>2.0163468762422672</v>
      </c>
      <c r="EN203" s="1">
        <v>-3.439539089284141E-3</v>
      </c>
      <c r="EO203" s="1">
        <v>9.3989988356104649E-4</v>
      </c>
      <c r="EP203" s="1">
        <v>1</v>
      </c>
      <c r="EQ203" s="1">
        <v>2</v>
      </c>
      <c r="ER203" s="1">
        <v>6</v>
      </c>
      <c r="ES203" s="1" t="s">
        <v>387</v>
      </c>
      <c r="ET203" s="1">
        <v>2.94503</v>
      </c>
      <c r="EU203" s="1">
        <v>2.80132</v>
      </c>
      <c r="EV203" s="1">
        <v>0.15577099999999999</v>
      </c>
      <c r="EW203" s="1">
        <v>0.161882</v>
      </c>
      <c r="EX203" s="1">
        <v>0.11865100000000001</v>
      </c>
      <c r="EY203" s="1">
        <v>0.113983</v>
      </c>
      <c r="EZ203" s="1">
        <v>17385.900000000001</v>
      </c>
      <c r="FA203" s="1">
        <v>18101.7</v>
      </c>
      <c r="FB203" s="1">
        <v>23934.1</v>
      </c>
      <c r="FC203" s="1">
        <v>25118.799999999999</v>
      </c>
      <c r="FD203" s="1">
        <v>33754.9</v>
      </c>
      <c r="FE203" s="1">
        <v>35530.9</v>
      </c>
      <c r="FF203" s="1">
        <v>43618.2</v>
      </c>
      <c r="FG203" s="1">
        <v>46429</v>
      </c>
      <c r="FH203" s="1">
        <v>1.73482</v>
      </c>
      <c r="FI203" s="1">
        <v>1.9230799999999999</v>
      </c>
      <c r="FJ203" s="1">
        <v>0.16342799999999999</v>
      </c>
      <c r="FK203" s="1">
        <v>0</v>
      </c>
      <c r="FL203" s="1">
        <v>29.1691</v>
      </c>
      <c r="FM203" s="1">
        <v>999.9</v>
      </c>
      <c r="FN203" s="1">
        <v>67.7</v>
      </c>
      <c r="FO203" s="1">
        <v>32.1</v>
      </c>
      <c r="FP203" s="1">
        <v>32.631500000000003</v>
      </c>
      <c r="FQ203" s="1">
        <v>63.7973</v>
      </c>
      <c r="FR203" s="1">
        <v>23.0168</v>
      </c>
      <c r="FS203" s="1">
        <v>1</v>
      </c>
      <c r="FT203" s="1">
        <v>0.16744400000000001</v>
      </c>
      <c r="FU203" s="1">
        <v>-2.8703699999999999E-2</v>
      </c>
      <c r="FV203" s="1">
        <v>20.324000000000002</v>
      </c>
      <c r="FW203" s="1">
        <v>5.2110000000000003</v>
      </c>
      <c r="FX203" s="1">
        <v>11.905099999999999</v>
      </c>
      <c r="FY203" s="1">
        <v>5.0029000000000003</v>
      </c>
      <c r="FZ203" s="1">
        <v>3.2896999999999998</v>
      </c>
      <c r="GA203" s="1">
        <v>9999</v>
      </c>
      <c r="GB203" s="1">
        <v>9999</v>
      </c>
      <c r="GC203" s="1">
        <v>9999</v>
      </c>
      <c r="GD203" s="1">
        <v>999.9</v>
      </c>
      <c r="GE203" s="1">
        <v>1.85944</v>
      </c>
      <c r="GF203" s="1">
        <v>1.8544</v>
      </c>
      <c r="GG203" s="1">
        <v>1.8575999999999999</v>
      </c>
      <c r="GH203" s="1">
        <v>1.85599</v>
      </c>
      <c r="GI203" s="1">
        <v>1.85486</v>
      </c>
      <c r="GJ203" s="1">
        <v>1.8545499999999999</v>
      </c>
      <c r="GK203" s="1">
        <v>1.8530599999999999</v>
      </c>
      <c r="GL203" s="1">
        <v>1.8563400000000001</v>
      </c>
      <c r="GM203" s="1">
        <v>0</v>
      </c>
      <c r="GN203" s="1">
        <v>0</v>
      </c>
      <c r="GO203" s="1">
        <v>0</v>
      </c>
      <c r="GP203" s="1">
        <v>0</v>
      </c>
      <c r="GQ203" s="1" t="s">
        <v>359</v>
      </c>
      <c r="GR203" s="1" t="s">
        <v>360</v>
      </c>
      <c r="GS203" s="1" t="s">
        <v>361</v>
      </c>
      <c r="GT203" s="1" t="s">
        <v>361</v>
      </c>
      <c r="GU203" s="1" t="s">
        <v>361</v>
      </c>
      <c r="GV203" s="1" t="s">
        <v>361</v>
      </c>
      <c r="GW203" s="1">
        <v>0</v>
      </c>
      <c r="GX203" s="1">
        <v>100</v>
      </c>
      <c r="GY203" s="1">
        <v>100</v>
      </c>
      <c r="GZ203" s="1">
        <v>2.1749999999999998</v>
      </c>
      <c r="HA203" s="1">
        <v>1.5900000000000001E-2</v>
      </c>
      <c r="HB203" s="1">
        <v>0.4723743322554726</v>
      </c>
      <c r="HC203" s="1">
        <v>2.7716384584972409E-3</v>
      </c>
      <c r="HD203" s="1">
        <v>-1.1467119688665799E-6</v>
      </c>
      <c r="HE203" s="1">
        <v>2.0626329066488061E-10</v>
      </c>
      <c r="HF203" s="1">
        <v>-6.6792426355626849E-2</v>
      </c>
      <c r="HG203" s="1">
        <v>1.066993184659233E-2</v>
      </c>
      <c r="HH203" s="1">
        <v>-3.4528890892081033E-4</v>
      </c>
      <c r="HI203" s="1">
        <v>2.382551249023132E-6</v>
      </c>
      <c r="HJ203" s="1">
        <v>1</v>
      </c>
      <c r="HK203" s="1">
        <v>2115</v>
      </c>
      <c r="HL203" s="1">
        <v>2</v>
      </c>
      <c r="HM203" s="1">
        <v>30</v>
      </c>
      <c r="HN203" s="1">
        <v>8.6</v>
      </c>
      <c r="HO203" s="1">
        <v>8.6</v>
      </c>
      <c r="HP203" s="1">
        <v>2.0959500000000002</v>
      </c>
      <c r="HQ203" s="1">
        <v>2.2766099999999998</v>
      </c>
      <c r="HR203" s="1">
        <v>1.4978</v>
      </c>
      <c r="HS203" s="1">
        <v>2.3010299999999999</v>
      </c>
      <c r="HT203" s="1">
        <v>1.5478499999999999</v>
      </c>
      <c r="HU203" s="1">
        <v>2.4243199999999998</v>
      </c>
      <c r="HV203" s="1">
        <v>35.661299999999997</v>
      </c>
      <c r="HW203" s="1">
        <v>15.322800000000001</v>
      </c>
      <c r="HX203" s="1">
        <v>18</v>
      </c>
      <c r="HY203" s="1">
        <v>362.44799999999998</v>
      </c>
      <c r="HZ203" s="1">
        <v>519.05100000000004</v>
      </c>
      <c r="IA203" s="1">
        <v>29.271699999999999</v>
      </c>
      <c r="IB203" s="1">
        <v>29.313600000000001</v>
      </c>
      <c r="IC203" s="1">
        <v>30.000299999999999</v>
      </c>
      <c r="ID203" s="1">
        <v>29.109300000000001</v>
      </c>
      <c r="IE203" s="1">
        <v>29.1831</v>
      </c>
      <c r="IF203" s="1">
        <v>41.958100000000002</v>
      </c>
      <c r="IG203" s="1">
        <v>24.060500000000001</v>
      </c>
      <c r="IH203" s="1">
        <v>68.190200000000004</v>
      </c>
      <c r="II203" s="1">
        <v>29.266300000000001</v>
      </c>
      <c r="IJ203" s="1">
        <v>975.44200000000001</v>
      </c>
      <c r="IK203" s="1">
        <v>25.708500000000001</v>
      </c>
      <c r="IL203" s="1">
        <v>100.879</v>
      </c>
      <c r="IM203" s="1">
        <v>100.627</v>
      </c>
      <c r="IN203" s="1" t="s">
        <v>366</v>
      </c>
    </row>
    <row r="204" spans="1:248" ht="15.75" customHeight="1" x14ac:dyDescent="0.3">
      <c r="A204" s="1">
        <v>188</v>
      </c>
      <c r="B204" s="1">
        <v>1660311502.0999999</v>
      </c>
      <c r="C204" s="1">
        <v>535.5</v>
      </c>
      <c r="D204" s="1" t="s">
        <v>732</v>
      </c>
      <c r="E204" s="1" t="s">
        <v>733</v>
      </c>
      <c r="F204" s="1">
        <v>1</v>
      </c>
      <c r="G204" s="1" t="s">
        <v>349</v>
      </c>
      <c r="H204" s="1" t="s">
        <v>350</v>
      </c>
      <c r="I204" s="1" t="s">
        <v>351</v>
      </c>
      <c r="J204" s="1" t="s">
        <v>352</v>
      </c>
      <c r="K204" s="1" t="s">
        <v>353</v>
      </c>
      <c r="L204" s="1" t="s">
        <v>354</v>
      </c>
      <c r="M204" s="1" t="s">
        <v>355</v>
      </c>
      <c r="N204" s="1">
        <v>1660311494.0999999</v>
      </c>
      <c r="O204" s="1">
        <f t="shared" si="0"/>
        <v>1.3200671368494045E-3</v>
      </c>
      <c r="P204" s="1">
        <f t="shared" si="1"/>
        <v>1.3200671368494046</v>
      </c>
      <c r="Q204" s="1">
        <f t="shared" si="2"/>
        <v>11.963104272587966</v>
      </c>
      <c r="R204" s="1">
        <f t="shared" si="3"/>
        <v>856.04062499999998</v>
      </c>
      <c r="S204" s="1">
        <f t="shared" si="4"/>
        <v>528.84731885776444</v>
      </c>
      <c r="T204" s="1">
        <f t="shared" si="5"/>
        <v>52.742548448157784</v>
      </c>
      <c r="U204" s="1">
        <f t="shared" si="6"/>
        <v>85.373911387450889</v>
      </c>
      <c r="V204" s="1">
        <f t="shared" si="7"/>
        <v>6.3622065162044189E-2</v>
      </c>
      <c r="W204" s="1">
        <f t="shared" si="8"/>
        <v>2.9219257131787137</v>
      </c>
      <c r="X204" s="1">
        <f t="shared" si="9"/>
        <v>6.2862368230883509E-2</v>
      </c>
      <c r="Y204" s="1">
        <f t="shared" si="10"/>
        <v>3.9356479983862699E-2</v>
      </c>
      <c r="Z204" s="1">
        <f t="shared" si="11"/>
        <v>321.5171775</v>
      </c>
      <c r="AA204" s="1">
        <f t="shared" si="12"/>
        <v>32.5765578142327</v>
      </c>
      <c r="AB204" s="1">
        <f t="shared" si="13"/>
        <v>31.827406249999999</v>
      </c>
      <c r="AC204" s="1">
        <f t="shared" si="14"/>
        <v>4.7286337746282019</v>
      </c>
      <c r="AD204" s="1">
        <f t="shared" si="15"/>
        <v>60.041644775873536</v>
      </c>
      <c r="AE204" s="1">
        <f t="shared" si="16"/>
        <v>2.7124764520969533</v>
      </c>
      <c r="AF204" s="1">
        <f t="shared" si="17"/>
        <v>4.5176584722524202</v>
      </c>
      <c r="AG204" s="1">
        <f t="shared" si="18"/>
        <v>2.0161573225312486</v>
      </c>
      <c r="AH204" s="1">
        <f t="shared" si="19"/>
        <v>-58.214960735058739</v>
      </c>
      <c r="AI204" s="1">
        <f t="shared" si="20"/>
        <v>-126.49505235912827</v>
      </c>
      <c r="AJ204" s="1">
        <f t="shared" si="21"/>
        <v>-9.7625021258958178</v>
      </c>
      <c r="AK204" s="1">
        <f t="shared" si="22"/>
        <v>127.04466227991716</v>
      </c>
      <c r="AL204" s="1">
        <f t="shared" si="23"/>
        <v>43.532886055262168</v>
      </c>
      <c r="AM204" s="1">
        <f t="shared" si="24"/>
        <v>1.3196799196468121</v>
      </c>
      <c r="AN204" s="1">
        <f t="shared" si="25"/>
        <v>11.963104272587966</v>
      </c>
      <c r="AO204" s="1">
        <v>959.81024870494457</v>
      </c>
      <c r="AP204" s="1">
        <v>918.47924848484763</v>
      </c>
      <c r="AQ204" s="1">
        <v>5.1712401213241952</v>
      </c>
      <c r="AR204" s="1">
        <v>65.304688863541145</v>
      </c>
      <c r="AS204" s="1">
        <f t="shared" si="26"/>
        <v>1.3200671368494046</v>
      </c>
      <c r="AT204" s="1">
        <v>25.660963139412129</v>
      </c>
      <c r="AU204" s="1">
        <v>27.201485454545448</v>
      </c>
      <c r="AV204" s="1">
        <v>3.6951117770574109E-6</v>
      </c>
      <c r="AW204" s="1">
        <v>82.040529931118442</v>
      </c>
      <c r="AX204" s="1">
        <v>119</v>
      </c>
      <c r="AY204" s="1">
        <v>24</v>
      </c>
      <c r="AZ204" s="1">
        <f t="shared" si="27"/>
        <v>1</v>
      </c>
      <c r="BA204" s="1">
        <f t="shared" si="28"/>
        <v>0</v>
      </c>
      <c r="BB204" s="1">
        <f t="shared" si="29"/>
        <v>51952.185494333193</v>
      </c>
      <c r="BC204" s="1">
        <f t="shared" si="30"/>
        <v>2000.0037500000001</v>
      </c>
      <c r="BD204" s="1">
        <f t="shared" si="31"/>
        <v>1681.2034500000002</v>
      </c>
      <c r="BE204" s="1">
        <f t="shared" si="32"/>
        <v>0.8406001488747209</v>
      </c>
      <c r="BF204" s="1">
        <f t="shared" si="33"/>
        <v>0.16075828732821126</v>
      </c>
      <c r="BG204" s="1">
        <v>6</v>
      </c>
      <c r="BH204" s="1">
        <v>0.5</v>
      </c>
      <c r="BI204" s="1" t="s">
        <v>356</v>
      </c>
      <c r="BJ204" s="1">
        <v>2</v>
      </c>
      <c r="BK204" s="1" t="b">
        <v>1</v>
      </c>
      <c r="BL204" s="1">
        <v>1660311494.0999999</v>
      </c>
      <c r="BM204" s="1">
        <v>856.04062499999998</v>
      </c>
      <c r="BN204" s="1">
        <v>909.62024999999994</v>
      </c>
      <c r="BO204" s="1">
        <v>27.1978875</v>
      </c>
      <c r="BP204" s="1">
        <v>25.657787500000001</v>
      </c>
      <c r="BQ204" s="1">
        <v>853.90968750000002</v>
      </c>
      <c r="BR204" s="1">
        <v>27.181912499999999</v>
      </c>
      <c r="BS204" s="1">
        <v>500.14443749999998</v>
      </c>
      <c r="BT204" s="1">
        <v>99.631137499999994</v>
      </c>
      <c r="BU204" s="1">
        <v>0.1000071375</v>
      </c>
      <c r="BV204" s="1">
        <v>31.0244</v>
      </c>
      <c r="BW204" s="1">
        <v>31.827406249999999</v>
      </c>
      <c r="BX204" s="1">
        <v>999.9</v>
      </c>
      <c r="BY204" s="1">
        <v>0</v>
      </c>
      <c r="BZ204" s="1">
        <v>0</v>
      </c>
      <c r="CA204" s="1">
        <v>9993.4656250000007</v>
      </c>
      <c r="CB204" s="1">
        <v>0</v>
      </c>
      <c r="CC204" s="1">
        <v>11.158731250000001</v>
      </c>
      <c r="CD204" s="1">
        <v>-53.579650000000001</v>
      </c>
      <c r="CE204" s="1">
        <v>879.97406249999995</v>
      </c>
      <c r="CF204" s="1">
        <v>933.57375000000002</v>
      </c>
      <c r="CG204" s="1">
        <v>1.5400987500000001</v>
      </c>
      <c r="CH204" s="1">
        <v>909.62024999999994</v>
      </c>
      <c r="CI204" s="1">
        <v>25.657787500000001</v>
      </c>
      <c r="CJ204" s="1">
        <v>2.7097562499999999</v>
      </c>
      <c r="CK204" s="1">
        <v>2.5563143749999999</v>
      </c>
      <c r="CL204" s="1">
        <v>22.3444</v>
      </c>
      <c r="CM204" s="1">
        <v>21.389556249999998</v>
      </c>
      <c r="CN204" s="1">
        <v>2000.0037500000001</v>
      </c>
      <c r="CO204" s="1">
        <v>0.9799965625</v>
      </c>
      <c r="CP204" s="1">
        <v>2.0003637500000001E-2</v>
      </c>
      <c r="CQ204" s="1">
        <v>0</v>
      </c>
      <c r="CR204" s="1">
        <v>2.9484374999999998</v>
      </c>
      <c r="CS204" s="1">
        <v>0</v>
      </c>
      <c r="CT204" s="1">
        <v>23094.75</v>
      </c>
      <c r="CU204" s="1">
        <v>17412.34375</v>
      </c>
      <c r="CV204" s="1">
        <v>39.538749999999993</v>
      </c>
      <c r="CW204" s="1">
        <v>40.375</v>
      </c>
      <c r="CX204" s="1">
        <v>39.375</v>
      </c>
      <c r="CY204" s="1">
        <v>39.003875000000001</v>
      </c>
      <c r="CZ204" s="1">
        <v>39.722437499999998</v>
      </c>
      <c r="DA204" s="1">
        <v>1959.9937500000001</v>
      </c>
      <c r="DB204" s="1">
        <v>40.01</v>
      </c>
      <c r="DC204" s="1">
        <v>0</v>
      </c>
      <c r="DD204" s="1">
        <v>1660311499.8</v>
      </c>
      <c r="DE204" s="1">
        <v>0</v>
      </c>
      <c r="DF204" s="1">
        <v>1660310986.5999999</v>
      </c>
      <c r="DG204" s="1" t="s">
        <v>357</v>
      </c>
      <c r="DH204" s="1">
        <v>1660310983.5999999</v>
      </c>
      <c r="DI204" s="1">
        <v>1660310986.5999999</v>
      </c>
      <c r="DJ204" s="1">
        <v>1</v>
      </c>
      <c r="DK204" s="1">
        <v>0.122</v>
      </c>
      <c r="DL204" s="1">
        <v>-3.4000000000000002E-2</v>
      </c>
      <c r="DM204" s="1">
        <v>1.4079999999999999</v>
      </c>
      <c r="DN204" s="1">
        <v>0.02</v>
      </c>
      <c r="DO204" s="1">
        <v>400</v>
      </c>
      <c r="DP204" s="1">
        <v>26</v>
      </c>
      <c r="DQ204" s="1">
        <v>0.18</v>
      </c>
      <c r="DR204" s="1">
        <v>7.0000000000000007E-2</v>
      </c>
      <c r="DS204" s="1">
        <v>11.99858953509483</v>
      </c>
      <c r="DT204" s="1">
        <v>1.271300641287826</v>
      </c>
      <c r="DU204" s="1">
        <v>0.14981825899510509</v>
      </c>
      <c r="DV204" s="1">
        <v>0</v>
      </c>
      <c r="DW204" s="1">
        <v>43.449939700730667</v>
      </c>
      <c r="DX204" s="1">
        <v>6.0053809965491709</v>
      </c>
      <c r="DY204" s="1">
        <v>0.50536280660102217</v>
      </c>
      <c r="DZ204" s="1">
        <v>0</v>
      </c>
      <c r="EA204" s="1">
        <v>-53.58003333333334</v>
      </c>
      <c r="EB204" s="1">
        <v>-6.6193067853170886</v>
      </c>
      <c r="EC204" s="1">
        <v>0.54748475676395736</v>
      </c>
      <c r="ED204" s="1">
        <v>0</v>
      </c>
      <c r="EE204" s="1">
        <v>523.33484676786145</v>
      </c>
      <c r="EF204" s="1">
        <v>259.24520989873162</v>
      </c>
      <c r="EG204" s="1">
        <v>19.539395794371121</v>
      </c>
      <c r="EH204" s="1">
        <v>0</v>
      </c>
      <c r="EI204" s="1">
        <v>1.5406344999999999</v>
      </c>
      <c r="EJ204" s="1">
        <v>-3.44285178236922E-3</v>
      </c>
      <c r="EK204" s="1">
        <v>2.5897634544490779E-3</v>
      </c>
      <c r="EL204" s="1">
        <v>1</v>
      </c>
      <c r="EM204" s="1">
        <v>2.0162357857711291</v>
      </c>
      <c r="EN204" s="1">
        <v>-4.8347002033236861E-4</v>
      </c>
      <c r="EO204" s="1">
        <v>8.1320757416677731E-4</v>
      </c>
      <c r="EP204" s="1">
        <v>1</v>
      </c>
      <c r="EQ204" s="1">
        <v>2</v>
      </c>
      <c r="ER204" s="1">
        <v>6</v>
      </c>
      <c r="ES204" s="1" t="s">
        <v>387</v>
      </c>
      <c r="ET204" s="1">
        <v>2.9451999999999998</v>
      </c>
      <c r="EU204" s="1">
        <v>2.8013400000000002</v>
      </c>
      <c r="EV204" s="1">
        <v>0.15634000000000001</v>
      </c>
      <c r="EW204" s="1">
        <v>0.16243299999999999</v>
      </c>
      <c r="EX204" s="1">
        <v>0.11865299999999999</v>
      </c>
      <c r="EY204" s="1">
        <v>0.113986</v>
      </c>
      <c r="EZ204" s="1">
        <v>17374.2</v>
      </c>
      <c r="FA204" s="1">
        <v>18089.599999999999</v>
      </c>
      <c r="FB204" s="1">
        <v>23934.2</v>
      </c>
      <c r="FC204" s="1">
        <v>25118.5</v>
      </c>
      <c r="FD204" s="1">
        <v>33754.800000000003</v>
      </c>
      <c r="FE204" s="1">
        <v>35530.5</v>
      </c>
      <c r="FF204" s="1">
        <v>43618.2</v>
      </c>
      <c r="FG204" s="1">
        <v>46428.6</v>
      </c>
      <c r="FH204" s="1">
        <v>1.7352000000000001</v>
      </c>
      <c r="FI204" s="1">
        <v>1.92292</v>
      </c>
      <c r="FJ204" s="1">
        <v>0.163577</v>
      </c>
      <c r="FK204" s="1">
        <v>0</v>
      </c>
      <c r="FL204" s="1">
        <v>29.170100000000001</v>
      </c>
      <c r="FM204" s="1">
        <v>999.9</v>
      </c>
      <c r="FN204" s="1">
        <v>67.7</v>
      </c>
      <c r="FO204" s="1">
        <v>32.1</v>
      </c>
      <c r="FP204" s="1">
        <v>32.631</v>
      </c>
      <c r="FQ204" s="1">
        <v>63.877299999999998</v>
      </c>
      <c r="FR204" s="1">
        <v>22.904599999999999</v>
      </c>
      <c r="FS204" s="1">
        <v>1</v>
      </c>
      <c r="FT204" s="1">
        <v>0.16748199999999999</v>
      </c>
      <c r="FU204" s="1">
        <v>-4.6854600000000003E-2</v>
      </c>
      <c r="FV204" s="1">
        <v>20.324100000000001</v>
      </c>
      <c r="FW204" s="1">
        <v>5.2111499999999999</v>
      </c>
      <c r="FX204" s="1">
        <v>11.9053</v>
      </c>
      <c r="FY204" s="1">
        <v>5.0030000000000001</v>
      </c>
      <c r="FZ204" s="1">
        <v>3.2896800000000002</v>
      </c>
      <c r="GA204" s="1">
        <v>9999</v>
      </c>
      <c r="GB204" s="1">
        <v>9999</v>
      </c>
      <c r="GC204" s="1">
        <v>9999</v>
      </c>
      <c r="GD204" s="1">
        <v>999.9</v>
      </c>
      <c r="GE204" s="1">
        <v>1.85944</v>
      </c>
      <c r="GF204" s="1">
        <v>1.8544</v>
      </c>
      <c r="GG204" s="1">
        <v>1.85761</v>
      </c>
      <c r="GH204" s="1">
        <v>1.8560099999999999</v>
      </c>
      <c r="GI204" s="1">
        <v>1.85486</v>
      </c>
      <c r="GJ204" s="1">
        <v>1.8545499999999999</v>
      </c>
      <c r="GK204" s="1">
        <v>1.8530599999999999</v>
      </c>
      <c r="GL204" s="1">
        <v>1.8563400000000001</v>
      </c>
      <c r="GM204" s="1">
        <v>0</v>
      </c>
      <c r="GN204" s="1">
        <v>0</v>
      </c>
      <c r="GO204" s="1">
        <v>0</v>
      </c>
      <c r="GP204" s="1">
        <v>0</v>
      </c>
      <c r="GQ204" s="1" t="s">
        <v>359</v>
      </c>
      <c r="GR204" s="1" t="s">
        <v>360</v>
      </c>
      <c r="GS204" s="1" t="s">
        <v>361</v>
      </c>
      <c r="GT204" s="1" t="s">
        <v>361</v>
      </c>
      <c r="GU204" s="1" t="s">
        <v>361</v>
      </c>
      <c r="GV204" s="1" t="s">
        <v>361</v>
      </c>
      <c r="GW204" s="1">
        <v>0</v>
      </c>
      <c r="GX204" s="1">
        <v>100</v>
      </c>
      <c r="GY204" s="1">
        <v>100</v>
      </c>
      <c r="GZ204" s="1">
        <v>2.181</v>
      </c>
      <c r="HA204" s="1">
        <v>1.6E-2</v>
      </c>
      <c r="HB204" s="1">
        <v>0.4723743322554726</v>
      </c>
      <c r="HC204" s="1">
        <v>2.7716384584972409E-3</v>
      </c>
      <c r="HD204" s="1">
        <v>-1.1467119688665799E-6</v>
      </c>
      <c r="HE204" s="1">
        <v>2.0626329066488061E-10</v>
      </c>
      <c r="HF204" s="1">
        <v>-6.6792426355626849E-2</v>
      </c>
      <c r="HG204" s="1">
        <v>1.066993184659233E-2</v>
      </c>
      <c r="HH204" s="1">
        <v>-3.4528890892081033E-4</v>
      </c>
      <c r="HI204" s="1">
        <v>2.382551249023132E-6</v>
      </c>
      <c r="HJ204" s="1">
        <v>1</v>
      </c>
      <c r="HK204" s="1">
        <v>2115</v>
      </c>
      <c r="HL204" s="1">
        <v>2</v>
      </c>
      <c r="HM204" s="1">
        <v>30</v>
      </c>
      <c r="HN204" s="1">
        <v>8.6</v>
      </c>
      <c r="HO204" s="1">
        <v>8.6</v>
      </c>
      <c r="HP204" s="1">
        <v>2.1020500000000002</v>
      </c>
      <c r="HQ204" s="1">
        <v>2.2814899999999998</v>
      </c>
      <c r="HR204" s="1">
        <v>1.4978</v>
      </c>
      <c r="HS204" s="1">
        <v>2.3010299999999999</v>
      </c>
      <c r="HT204" s="1">
        <v>1.5478499999999999</v>
      </c>
      <c r="HU204" s="1">
        <v>2.4670399999999999</v>
      </c>
      <c r="HV204" s="1">
        <v>35.661299999999997</v>
      </c>
      <c r="HW204" s="1">
        <v>15.3316</v>
      </c>
      <c r="HX204" s="1">
        <v>18</v>
      </c>
      <c r="HY204" s="1">
        <v>362.62599999999998</v>
      </c>
      <c r="HZ204" s="1">
        <v>518.95299999999997</v>
      </c>
      <c r="IA204" s="1">
        <v>29.267199999999999</v>
      </c>
      <c r="IB204" s="1">
        <v>29.3141</v>
      </c>
      <c r="IC204" s="1">
        <v>30.000299999999999</v>
      </c>
      <c r="ID204" s="1">
        <v>29.1098</v>
      </c>
      <c r="IE204" s="1">
        <v>29.183599999999998</v>
      </c>
      <c r="IF204" s="1">
        <v>42.079300000000003</v>
      </c>
      <c r="IG204" s="1">
        <v>24.060500000000001</v>
      </c>
      <c r="IH204" s="1">
        <v>68.190200000000004</v>
      </c>
      <c r="II204" s="1">
        <v>29.239799999999999</v>
      </c>
      <c r="IJ204" s="1">
        <v>985.48599999999999</v>
      </c>
      <c r="IK204" s="1">
        <v>25.708500000000001</v>
      </c>
      <c r="IL204" s="1">
        <v>100.88</v>
      </c>
      <c r="IM204" s="1">
        <v>100.626</v>
      </c>
      <c r="IN204" s="1" t="s">
        <v>366</v>
      </c>
    </row>
    <row r="205" spans="1:248" ht="15.75" customHeight="1" x14ac:dyDescent="0.3">
      <c r="A205" s="1">
        <v>189</v>
      </c>
      <c r="B205" s="1">
        <v>1660311503.0999999</v>
      </c>
      <c r="C205" s="1">
        <v>536.5</v>
      </c>
      <c r="D205" s="1" t="s">
        <v>734</v>
      </c>
      <c r="E205" s="1" t="s">
        <v>735</v>
      </c>
      <c r="F205" s="1">
        <v>1</v>
      </c>
      <c r="G205" s="1" t="s">
        <v>349</v>
      </c>
      <c r="H205" s="1" t="s">
        <v>350</v>
      </c>
      <c r="I205" s="1" t="s">
        <v>351</v>
      </c>
      <c r="J205" s="1" t="s">
        <v>352</v>
      </c>
      <c r="K205" s="1" t="s">
        <v>353</v>
      </c>
      <c r="L205" s="1" t="s">
        <v>354</v>
      </c>
      <c r="M205" s="1" t="s">
        <v>355</v>
      </c>
      <c r="N205" s="1">
        <v>1660311495.599999</v>
      </c>
      <c r="O205" s="1">
        <f t="shared" si="0"/>
        <v>1.3208948451092222E-3</v>
      </c>
      <c r="P205" s="1">
        <f t="shared" si="1"/>
        <v>1.3208948451092222</v>
      </c>
      <c r="Q205" s="1">
        <f t="shared" si="2"/>
        <v>12.083384681884183</v>
      </c>
      <c r="R205" s="1">
        <f t="shared" si="3"/>
        <v>863.4756000000001</v>
      </c>
      <c r="S205" s="1">
        <f t="shared" si="4"/>
        <v>533.24001471352062</v>
      </c>
      <c r="T205" s="1">
        <f t="shared" si="5"/>
        <v>53.180562331858731</v>
      </c>
      <c r="U205" s="1">
        <f t="shared" si="6"/>
        <v>86.115288989535756</v>
      </c>
      <c r="V205" s="1">
        <f t="shared" si="7"/>
        <v>6.3666311862108929E-2</v>
      </c>
      <c r="W205" s="1">
        <f t="shared" si="8"/>
        <v>2.9216061786422456</v>
      </c>
      <c r="X205" s="1">
        <f t="shared" si="9"/>
        <v>6.2905482567665399E-2</v>
      </c>
      <c r="Y205" s="1">
        <f t="shared" si="10"/>
        <v>3.9383526455457341E-2</v>
      </c>
      <c r="Z205" s="1">
        <f t="shared" si="11"/>
        <v>321.51700460000006</v>
      </c>
      <c r="AA205" s="1">
        <f t="shared" si="12"/>
        <v>32.577038644242428</v>
      </c>
      <c r="AB205" s="1">
        <f t="shared" si="13"/>
        <v>31.82732</v>
      </c>
      <c r="AC205" s="1">
        <f t="shared" si="14"/>
        <v>4.7286106612171341</v>
      </c>
      <c r="AD205" s="1">
        <f t="shared" si="15"/>
        <v>60.041991409385233</v>
      </c>
      <c r="AE205" s="1">
        <f t="shared" si="16"/>
        <v>2.7125756141844235</v>
      </c>
      <c r="AF205" s="1">
        <f t="shared" si="17"/>
        <v>4.5177975455364692</v>
      </c>
      <c r="AG205" s="1">
        <f t="shared" si="18"/>
        <v>2.0160350470327106</v>
      </c>
      <c r="AH205" s="1">
        <f t="shared" si="19"/>
        <v>-58.251462669316695</v>
      </c>
      <c r="AI205" s="1">
        <f t="shared" si="20"/>
        <v>-126.38257876724789</v>
      </c>
      <c r="AJ205" s="1">
        <f t="shared" si="21"/>
        <v>-9.7549103108550348</v>
      </c>
      <c r="AK205" s="1">
        <f t="shared" si="22"/>
        <v>127.12805285258041</v>
      </c>
      <c r="AL205" s="1">
        <f t="shared" si="23"/>
        <v>43.682042558615869</v>
      </c>
      <c r="AM205" s="1">
        <f t="shared" si="24"/>
        <v>1.3200095688810054</v>
      </c>
      <c r="AN205" s="1">
        <f t="shared" si="25"/>
        <v>12.083384681884183</v>
      </c>
      <c r="AO205" s="1">
        <v>964.99916953962554</v>
      </c>
      <c r="AP205" s="1">
        <v>923.61470303030308</v>
      </c>
      <c r="AQ205" s="1">
        <v>5.1529105639849551</v>
      </c>
      <c r="AR205" s="1">
        <v>65.304688863541145</v>
      </c>
      <c r="AS205" s="1">
        <f t="shared" si="26"/>
        <v>1.3208948451092222</v>
      </c>
      <c r="AT205" s="1">
        <v>25.66154169182461</v>
      </c>
      <c r="AU205" s="1">
        <v>27.203026666666648</v>
      </c>
      <c r="AV205" s="1">
        <v>2.318543611860498E-6</v>
      </c>
      <c r="AW205" s="1">
        <v>82.040529931118442</v>
      </c>
      <c r="AX205" s="1">
        <v>119</v>
      </c>
      <c r="AY205" s="1">
        <v>24</v>
      </c>
      <c r="AZ205" s="1">
        <f t="shared" si="27"/>
        <v>1</v>
      </c>
      <c r="BA205" s="1">
        <f t="shared" si="28"/>
        <v>0</v>
      </c>
      <c r="BB205" s="1">
        <f t="shared" si="29"/>
        <v>51942.999819526856</v>
      </c>
      <c r="BC205" s="1">
        <f t="shared" si="30"/>
        <v>2000.002666666667</v>
      </c>
      <c r="BD205" s="1">
        <f t="shared" si="31"/>
        <v>1681.2025400000002</v>
      </c>
      <c r="BE205" s="1">
        <f t="shared" si="32"/>
        <v>0.84060014919980108</v>
      </c>
      <c r="BF205" s="1">
        <f t="shared" si="33"/>
        <v>0.16075828795561606</v>
      </c>
      <c r="BG205" s="1">
        <v>6</v>
      </c>
      <c r="BH205" s="1">
        <v>0.5</v>
      </c>
      <c r="BI205" s="1" t="s">
        <v>356</v>
      </c>
      <c r="BJ205" s="1">
        <v>2</v>
      </c>
      <c r="BK205" s="1" t="b">
        <v>1</v>
      </c>
      <c r="BL205" s="1">
        <v>1660311495.599999</v>
      </c>
      <c r="BM205" s="1">
        <v>863.4756000000001</v>
      </c>
      <c r="BN205" s="1">
        <v>917.24593333333348</v>
      </c>
      <c r="BO205" s="1">
        <v>27.198920000000001</v>
      </c>
      <c r="BP205" s="1">
        <v>25.65844666666667</v>
      </c>
      <c r="BQ205" s="1">
        <v>861.3352666666666</v>
      </c>
      <c r="BR205" s="1">
        <v>27.182939999999991</v>
      </c>
      <c r="BS205" s="1">
        <v>500.14760000000012</v>
      </c>
      <c r="BT205" s="1">
        <v>99.630986666666686</v>
      </c>
      <c r="BU205" s="1">
        <v>0.10001788</v>
      </c>
      <c r="BV205" s="1">
        <v>31.024940000000012</v>
      </c>
      <c r="BW205" s="1">
        <v>31.82732</v>
      </c>
      <c r="BX205" s="1">
        <v>999.89999999999986</v>
      </c>
      <c r="BY205" s="1">
        <v>0</v>
      </c>
      <c r="BZ205" s="1">
        <v>0</v>
      </c>
      <c r="CA205" s="1">
        <v>9991.6580000000013</v>
      </c>
      <c r="CB205" s="1">
        <v>0</v>
      </c>
      <c r="CC205" s="1">
        <v>11.158099999999999</v>
      </c>
      <c r="CD205" s="1">
        <v>-53.770359999999997</v>
      </c>
      <c r="CE205" s="1">
        <v>887.61786666666671</v>
      </c>
      <c r="CF205" s="1">
        <v>941.40086666666673</v>
      </c>
      <c r="CG205" s="1">
        <v>1.540474666666666</v>
      </c>
      <c r="CH205" s="1">
        <v>917.24593333333348</v>
      </c>
      <c r="CI205" s="1">
        <v>25.65844666666667</v>
      </c>
      <c r="CJ205" s="1">
        <v>2.7098546666666659</v>
      </c>
      <c r="CK205" s="1">
        <v>2.5563753333333339</v>
      </c>
      <c r="CL205" s="1">
        <v>22.34500000000001</v>
      </c>
      <c r="CM205" s="1">
        <v>21.38994666666667</v>
      </c>
      <c r="CN205" s="1">
        <v>2000.002666666667</v>
      </c>
      <c r="CO205" s="1">
        <v>0.97999659999999988</v>
      </c>
      <c r="CP205" s="1">
        <v>2.00036E-2</v>
      </c>
      <c r="CQ205" s="1">
        <v>0</v>
      </c>
      <c r="CR205" s="1">
        <v>2.9684666666666661</v>
      </c>
      <c r="CS205" s="1">
        <v>0</v>
      </c>
      <c r="CT205" s="1">
        <v>23090.966666666671</v>
      </c>
      <c r="CU205" s="1">
        <v>17412.333333333328</v>
      </c>
      <c r="CV205" s="1">
        <v>39.541333333333327</v>
      </c>
      <c r="CW205" s="1">
        <v>40.375</v>
      </c>
      <c r="CX205" s="1">
        <v>39.379133333333343</v>
      </c>
      <c r="CY205" s="1">
        <v>39.008266666666671</v>
      </c>
      <c r="CZ205" s="1">
        <v>39.728999999999999</v>
      </c>
      <c r="DA205" s="1">
        <v>1959.992666666667</v>
      </c>
      <c r="DB205" s="1">
        <v>40.01</v>
      </c>
      <c r="DC205" s="1">
        <v>0</v>
      </c>
      <c r="DD205" s="1">
        <v>1660311501</v>
      </c>
      <c r="DE205" s="1">
        <v>0</v>
      </c>
      <c r="DF205" s="1">
        <v>1660310986.5999999</v>
      </c>
      <c r="DG205" s="1" t="s">
        <v>357</v>
      </c>
      <c r="DH205" s="1">
        <v>1660310983.5999999</v>
      </c>
      <c r="DI205" s="1">
        <v>1660310986.5999999</v>
      </c>
      <c r="DJ205" s="1">
        <v>1</v>
      </c>
      <c r="DK205" s="1">
        <v>0.122</v>
      </c>
      <c r="DL205" s="1">
        <v>-3.4000000000000002E-2</v>
      </c>
      <c r="DM205" s="1">
        <v>1.4079999999999999</v>
      </c>
      <c r="DN205" s="1">
        <v>0.02</v>
      </c>
      <c r="DO205" s="1">
        <v>400</v>
      </c>
      <c r="DP205" s="1">
        <v>26</v>
      </c>
      <c r="DQ205" s="1">
        <v>0.18</v>
      </c>
      <c r="DR205" s="1">
        <v>7.0000000000000007E-2</v>
      </c>
      <c r="DS205" s="1">
        <v>12.008209287772489</v>
      </c>
      <c r="DT205" s="1">
        <v>0.79107724480983388</v>
      </c>
      <c r="DU205" s="1">
        <v>0.1395488737194602</v>
      </c>
      <c r="DV205" s="1">
        <v>0</v>
      </c>
      <c r="DW205" s="1">
        <v>43.546583941249168</v>
      </c>
      <c r="DX205" s="1">
        <v>4.885306541576635</v>
      </c>
      <c r="DY205" s="1">
        <v>0.42804803299053501</v>
      </c>
      <c r="DZ205" s="1">
        <v>0</v>
      </c>
      <c r="EA205" s="1">
        <v>-53.696156666666667</v>
      </c>
      <c r="EB205" s="1">
        <v>-5.1345450500556806</v>
      </c>
      <c r="EC205" s="1">
        <v>0.43845943535925391</v>
      </c>
      <c r="ED205" s="1">
        <v>0</v>
      </c>
      <c r="EE205" s="1">
        <v>527.89923122521793</v>
      </c>
      <c r="EF205" s="1">
        <v>271.37332428166201</v>
      </c>
      <c r="EG205" s="1">
        <v>20.46354186518208</v>
      </c>
      <c r="EH205" s="1">
        <v>0</v>
      </c>
      <c r="EI205" s="1">
        <v>1.5402834999999999</v>
      </c>
      <c r="EJ205" s="1">
        <v>9.5459662288723077E-4</v>
      </c>
      <c r="EK205" s="1">
        <v>2.2341447468774188E-3</v>
      </c>
      <c r="EL205" s="1">
        <v>1</v>
      </c>
      <c r="EM205" s="1">
        <v>2.0161396272872678</v>
      </c>
      <c r="EN205" s="1">
        <v>8.0457932840174138E-4</v>
      </c>
      <c r="EO205" s="1">
        <v>7.6311402254138311E-4</v>
      </c>
      <c r="EP205" s="1">
        <v>1</v>
      </c>
      <c r="EQ205" s="1">
        <v>2</v>
      </c>
      <c r="ER205" s="1">
        <v>6</v>
      </c>
      <c r="ES205" s="1" t="s">
        <v>387</v>
      </c>
      <c r="ET205" s="1">
        <v>2.9452500000000001</v>
      </c>
      <c r="EU205" s="1">
        <v>2.80118</v>
      </c>
      <c r="EV205" s="1">
        <v>0.15690100000000001</v>
      </c>
      <c r="EW205" s="1">
        <v>0.16298399999999999</v>
      </c>
      <c r="EX205" s="1">
        <v>0.118656</v>
      </c>
      <c r="EY205" s="1">
        <v>0.113986</v>
      </c>
      <c r="EZ205" s="1">
        <v>17362.5</v>
      </c>
      <c r="FA205" s="1">
        <v>18077.599999999999</v>
      </c>
      <c r="FB205" s="1">
        <v>23934</v>
      </c>
      <c r="FC205" s="1">
        <v>25118.400000000001</v>
      </c>
      <c r="FD205" s="1">
        <v>33754.6</v>
      </c>
      <c r="FE205" s="1">
        <v>35530.300000000003</v>
      </c>
      <c r="FF205" s="1">
        <v>43618</v>
      </c>
      <c r="FG205" s="1">
        <v>46428.3</v>
      </c>
      <c r="FH205" s="1">
        <v>1.7355</v>
      </c>
      <c r="FI205" s="1">
        <v>1.9228000000000001</v>
      </c>
      <c r="FJ205" s="1">
        <v>0.163354</v>
      </c>
      <c r="FK205" s="1">
        <v>0</v>
      </c>
      <c r="FL205" s="1">
        <v>29.171600000000002</v>
      </c>
      <c r="FM205" s="1">
        <v>999.9</v>
      </c>
      <c r="FN205" s="1">
        <v>67.7</v>
      </c>
      <c r="FO205" s="1">
        <v>32.1</v>
      </c>
      <c r="FP205" s="1">
        <v>32.6327</v>
      </c>
      <c r="FQ205" s="1">
        <v>63.957299999999996</v>
      </c>
      <c r="FR205" s="1">
        <v>23.289300000000001</v>
      </c>
      <c r="FS205" s="1">
        <v>1</v>
      </c>
      <c r="FT205" s="1">
        <v>0.167576</v>
      </c>
      <c r="FU205" s="1">
        <v>-4.30011E-2</v>
      </c>
      <c r="FV205" s="1">
        <v>20.324000000000002</v>
      </c>
      <c r="FW205" s="1">
        <v>5.2117500000000003</v>
      </c>
      <c r="FX205" s="1">
        <v>11.9054</v>
      </c>
      <c r="FY205" s="1">
        <v>5.0031499999999998</v>
      </c>
      <c r="FZ205" s="1">
        <v>3.2896800000000002</v>
      </c>
      <c r="GA205" s="1">
        <v>9999</v>
      </c>
      <c r="GB205" s="1">
        <v>9999</v>
      </c>
      <c r="GC205" s="1">
        <v>9999</v>
      </c>
      <c r="GD205" s="1">
        <v>999.9</v>
      </c>
      <c r="GE205" s="1">
        <v>1.85944</v>
      </c>
      <c r="GF205" s="1">
        <v>1.8544</v>
      </c>
      <c r="GG205" s="1">
        <v>1.85761</v>
      </c>
      <c r="GH205" s="1">
        <v>1.85602</v>
      </c>
      <c r="GI205" s="1">
        <v>1.85486</v>
      </c>
      <c r="GJ205" s="1">
        <v>1.8545499999999999</v>
      </c>
      <c r="GK205" s="1">
        <v>1.85307</v>
      </c>
      <c r="GL205" s="1">
        <v>1.85636</v>
      </c>
      <c r="GM205" s="1">
        <v>0</v>
      </c>
      <c r="GN205" s="1">
        <v>0</v>
      </c>
      <c r="GO205" s="1">
        <v>0</v>
      </c>
      <c r="GP205" s="1">
        <v>0</v>
      </c>
      <c r="GQ205" s="1" t="s">
        <v>359</v>
      </c>
      <c r="GR205" s="1" t="s">
        <v>360</v>
      </c>
      <c r="GS205" s="1" t="s">
        <v>361</v>
      </c>
      <c r="GT205" s="1" t="s">
        <v>361</v>
      </c>
      <c r="GU205" s="1" t="s">
        <v>361</v>
      </c>
      <c r="GV205" s="1" t="s">
        <v>361</v>
      </c>
      <c r="GW205" s="1">
        <v>0</v>
      </c>
      <c r="GX205" s="1">
        <v>100</v>
      </c>
      <c r="GY205" s="1">
        <v>100</v>
      </c>
      <c r="GZ205" s="1">
        <v>2.1869999999999998</v>
      </c>
      <c r="HA205" s="1">
        <v>1.5900000000000001E-2</v>
      </c>
      <c r="HB205" s="1">
        <v>0.4723743322554726</v>
      </c>
      <c r="HC205" s="1">
        <v>2.7716384584972409E-3</v>
      </c>
      <c r="HD205" s="1">
        <v>-1.1467119688665799E-6</v>
      </c>
      <c r="HE205" s="1">
        <v>2.0626329066488061E-10</v>
      </c>
      <c r="HF205" s="1">
        <v>-6.6792426355626849E-2</v>
      </c>
      <c r="HG205" s="1">
        <v>1.066993184659233E-2</v>
      </c>
      <c r="HH205" s="1">
        <v>-3.4528890892081033E-4</v>
      </c>
      <c r="HI205" s="1">
        <v>2.382551249023132E-6</v>
      </c>
      <c r="HJ205" s="1">
        <v>1</v>
      </c>
      <c r="HK205" s="1">
        <v>2115</v>
      </c>
      <c r="HL205" s="1">
        <v>2</v>
      </c>
      <c r="HM205" s="1">
        <v>30</v>
      </c>
      <c r="HN205" s="1">
        <v>8.6999999999999993</v>
      </c>
      <c r="HO205" s="1">
        <v>8.6</v>
      </c>
      <c r="HP205" s="1">
        <v>2.1142599999999998</v>
      </c>
      <c r="HQ205" s="1">
        <v>2.2961399999999998</v>
      </c>
      <c r="HR205" s="1">
        <v>1.4978</v>
      </c>
      <c r="HS205" s="1">
        <v>2.3010299999999999</v>
      </c>
      <c r="HT205" s="1">
        <v>1.5478499999999999</v>
      </c>
      <c r="HU205" s="1">
        <v>2.3718300000000001</v>
      </c>
      <c r="HV205" s="1">
        <v>35.661299999999997</v>
      </c>
      <c r="HW205" s="1">
        <v>15.322800000000001</v>
      </c>
      <c r="HX205" s="1">
        <v>18</v>
      </c>
      <c r="HY205" s="1">
        <v>362.76900000000001</v>
      </c>
      <c r="HZ205" s="1">
        <v>518.87400000000002</v>
      </c>
      <c r="IA205" s="1">
        <v>29.262</v>
      </c>
      <c r="IB205" s="1">
        <v>29.314800000000002</v>
      </c>
      <c r="IC205" s="1">
        <v>30.000299999999999</v>
      </c>
      <c r="ID205" s="1">
        <v>29.110600000000002</v>
      </c>
      <c r="IE205" s="1">
        <v>29.1844</v>
      </c>
      <c r="IF205" s="1">
        <v>42.317700000000002</v>
      </c>
      <c r="IG205" s="1">
        <v>24.060500000000001</v>
      </c>
      <c r="IH205" s="1">
        <v>68.190200000000004</v>
      </c>
      <c r="II205" s="1">
        <v>29.239799999999999</v>
      </c>
      <c r="IJ205" s="1">
        <v>985.48599999999999</v>
      </c>
      <c r="IK205" s="1">
        <v>25.705500000000001</v>
      </c>
      <c r="IL205" s="1">
        <v>100.879</v>
      </c>
      <c r="IM205" s="1">
        <v>100.626</v>
      </c>
      <c r="IN205" s="1" t="s">
        <v>366</v>
      </c>
    </row>
    <row r="206" spans="1:248" ht="15.75" customHeight="1" x14ac:dyDescent="0.3">
      <c r="A206" s="1">
        <v>190</v>
      </c>
      <c r="B206" s="1">
        <v>1660311504.0999999</v>
      </c>
      <c r="C206" s="1">
        <v>537.5</v>
      </c>
      <c r="D206" s="1" t="s">
        <v>736</v>
      </c>
      <c r="E206" s="1" t="s">
        <v>737</v>
      </c>
      <c r="F206" s="1">
        <v>1</v>
      </c>
      <c r="G206" s="1" t="s">
        <v>349</v>
      </c>
      <c r="H206" s="1" t="s">
        <v>350</v>
      </c>
      <c r="I206" s="1" t="s">
        <v>351</v>
      </c>
      <c r="J206" s="1" t="s">
        <v>352</v>
      </c>
      <c r="K206" s="1" t="s">
        <v>353</v>
      </c>
      <c r="L206" s="1" t="s">
        <v>354</v>
      </c>
      <c r="M206" s="1" t="s">
        <v>355</v>
      </c>
      <c r="N206" s="1">
        <v>1660311496.0999999</v>
      </c>
      <c r="O206" s="1">
        <f t="shared" si="0"/>
        <v>1.321184085286916E-3</v>
      </c>
      <c r="P206" s="1">
        <f t="shared" si="1"/>
        <v>1.3211840852869159</v>
      </c>
      <c r="Q206" s="1">
        <f t="shared" si="2"/>
        <v>12.255387261149052</v>
      </c>
      <c r="R206" s="1">
        <f t="shared" si="3"/>
        <v>865.97412499999996</v>
      </c>
      <c r="S206" s="1">
        <f t="shared" si="4"/>
        <v>531.42829967917589</v>
      </c>
      <c r="T206" s="1">
        <f t="shared" si="5"/>
        <v>52.999855102671596</v>
      </c>
      <c r="U206" s="1">
        <f t="shared" si="6"/>
        <v>86.36443180645557</v>
      </c>
      <c r="V206" s="1">
        <f t="shared" si="7"/>
        <v>6.3680509017180309E-2</v>
      </c>
      <c r="W206" s="1">
        <f t="shared" si="8"/>
        <v>2.9215597541082667</v>
      </c>
      <c r="X206" s="1">
        <f t="shared" si="9"/>
        <v>6.2919330613989174E-2</v>
      </c>
      <c r="Y206" s="1">
        <f t="shared" si="10"/>
        <v>3.9392212324349959E-2</v>
      </c>
      <c r="Z206" s="1">
        <f t="shared" si="11"/>
        <v>321.51588075000001</v>
      </c>
      <c r="AA206" s="1">
        <f t="shared" si="12"/>
        <v>32.577114571451311</v>
      </c>
      <c r="AB206" s="1">
        <f t="shared" si="13"/>
        <v>31.827412500000001</v>
      </c>
      <c r="AC206" s="1">
        <f t="shared" si="14"/>
        <v>4.728635449516883</v>
      </c>
      <c r="AD206" s="1">
        <f t="shared" si="15"/>
        <v>60.042162686216592</v>
      </c>
      <c r="AE206" s="1">
        <f t="shared" si="16"/>
        <v>2.7126042281266112</v>
      </c>
      <c r="AF206" s="1">
        <f t="shared" si="17"/>
        <v>4.5178323144401364</v>
      </c>
      <c r="AG206" s="1">
        <f t="shared" si="18"/>
        <v>2.0160312213902718</v>
      </c>
      <c r="AH206" s="1">
        <f t="shared" si="19"/>
        <v>-58.264218161152996</v>
      </c>
      <c r="AI206" s="1">
        <f t="shared" si="20"/>
        <v>-126.37387648590882</v>
      </c>
      <c r="AJ206" s="1">
        <f t="shared" si="21"/>
        <v>-9.7544045509019313</v>
      </c>
      <c r="AK206" s="1">
        <f t="shared" si="22"/>
        <v>127.12338155203625</v>
      </c>
      <c r="AL206" s="1">
        <f t="shared" si="23"/>
        <v>43.694097529999468</v>
      </c>
      <c r="AM206" s="1">
        <f t="shared" si="24"/>
        <v>1.3200436896224255</v>
      </c>
      <c r="AN206" s="1">
        <f t="shared" si="25"/>
        <v>12.255387261149052</v>
      </c>
      <c r="AO206" s="1">
        <v>970.17736763102403</v>
      </c>
      <c r="AP206" s="1">
        <v>928.71167272727291</v>
      </c>
      <c r="AQ206" s="1">
        <v>5.1275699538809052</v>
      </c>
      <c r="AR206" s="1">
        <v>65.304688863541145</v>
      </c>
      <c r="AS206" s="1">
        <f t="shared" si="26"/>
        <v>1.3211840852869159</v>
      </c>
      <c r="AT206" s="1">
        <v>25.662188810492029</v>
      </c>
      <c r="AU206" s="1">
        <v>27.204006666666661</v>
      </c>
      <c r="AV206" s="1">
        <v>1.804328182570065E-6</v>
      </c>
      <c r="AW206" s="1">
        <v>82.040529931118442</v>
      </c>
      <c r="AX206" s="1">
        <v>119</v>
      </c>
      <c r="AY206" s="1">
        <v>24</v>
      </c>
      <c r="AZ206" s="1">
        <f t="shared" si="27"/>
        <v>1</v>
      </c>
      <c r="BA206" s="1">
        <f t="shared" si="28"/>
        <v>0</v>
      </c>
      <c r="BB206" s="1">
        <f t="shared" si="29"/>
        <v>51941.655069378146</v>
      </c>
      <c r="BC206" s="1">
        <f t="shared" si="30"/>
        <v>1999.995625</v>
      </c>
      <c r="BD206" s="1">
        <f t="shared" si="31"/>
        <v>1681.1966249999998</v>
      </c>
      <c r="BE206" s="1">
        <f t="shared" si="32"/>
        <v>0.84060015131283095</v>
      </c>
      <c r="BF206" s="1">
        <f t="shared" si="33"/>
        <v>0.16075829203376382</v>
      </c>
      <c r="BG206" s="1">
        <v>6</v>
      </c>
      <c r="BH206" s="1">
        <v>0.5</v>
      </c>
      <c r="BI206" s="1" t="s">
        <v>356</v>
      </c>
      <c r="BJ206" s="1">
        <v>2</v>
      </c>
      <c r="BK206" s="1" t="b">
        <v>1</v>
      </c>
      <c r="BL206" s="1">
        <v>1660311496.0999999</v>
      </c>
      <c r="BM206" s="1">
        <v>865.97412499999996</v>
      </c>
      <c r="BN206" s="1">
        <v>919.76268749999997</v>
      </c>
      <c r="BO206" s="1">
        <v>27.19921875</v>
      </c>
      <c r="BP206" s="1">
        <v>25.6587125</v>
      </c>
      <c r="BQ206" s="1">
        <v>863.83068750000007</v>
      </c>
      <c r="BR206" s="1">
        <v>27.183237500000001</v>
      </c>
      <c r="BS206" s="1">
        <v>500.14968750000003</v>
      </c>
      <c r="BT206" s="1">
        <v>99.630937500000002</v>
      </c>
      <c r="BU206" s="1">
        <v>0.1000236375</v>
      </c>
      <c r="BV206" s="1">
        <v>31.025075000000001</v>
      </c>
      <c r="BW206" s="1">
        <v>31.827412500000001</v>
      </c>
      <c r="BX206" s="1">
        <v>999.9</v>
      </c>
      <c r="BY206" s="1">
        <v>0</v>
      </c>
      <c r="BZ206" s="1">
        <v>0</v>
      </c>
      <c r="CA206" s="1">
        <v>9991.3981249999997</v>
      </c>
      <c r="CB206" s="1">
        <v>0</v>
      </c>
      <c r="CC206" s="1">
        <v>11.158099999999999</v>
      </c>
      <c r="CD206" s="1">
        <v>-53.788625000000003</v>
      </c>
      <c r="CE206" s="1">
        <v>890.18650000000002</v>
      </c>
      <c r="CF206" s="1">
        <v>943.98418749999996</v>
      </c>
      <c r="CG206" s="1">
        <v>1.5405068749999999</v>
      </c>
      <c r="CH206" s="1">
        <v>919.76268749999997</v>
      </c>
      <c r="CI206" s="1">
        <v>25.6587125</v>
      </c>
      <c r="CJ206" s="1">
        <v>2.7098831250000002</v>
      </c>
      <c r="CK206" s="1">
        <v>2.5564006250000002</v>
      </c>
      <c r="CL206" s="1">
        <v>22.345168749999999</v>
      </c>
      <c r="CM206" s="1">
        <v>21.390106249999999</v>
      </c>
      <c r="CN206" s="1">
        <v>1999.995625</v>
      </c>
      <c r="CO206" s="1">
        <v>0.9799965625</v>
      </c>
      <c r="CP206" s="1">
        <v>2.0003637500000001E-2</v>
      </c>
      <c r="CQ206" s="1">
        <v>0</v>
      </c>
      <c r="CR206" s="1">
        <v>3.0061249999999999</v>
      </c>
      <c r="CS206" s="1">
        <v>0</v>
      </c>
      <c r="CT206" s="1">
        <v>23089.65</v>
      </c>
      <c r="CU206" s="1">
        <v>17412.275000000001</v>
      </c>
      <c r="CV206" s="1">
        <v>39.542625000000001</v>
      </c>
      <c r="CW206" s="1">
        <v>40.375</v>
      </c>
      <c r="CX206" s="1">
        <v>39.382750000000001</v>
      </c>
      <c r="CY206" s="1">
        <v>39.011625000000002</v>
      </c>
      <c r="CZ206" s="1">
        <v>39.730312499999997</v>
      </c>
      <c r="DA206" s="1">
        <v>1959.985625</v>
      </c>
      <c r="DB206" s="1">
        <v>40.01</v>
      </c>
      <c r="DC206" s="1">
        <v>0</v>
      </c>
      <c r="DD206" s="1">
        <v>1660311502.2</v>
      </c>
      <c r="DE206" s="1">
        <v>0</v>
      </c>
      <c r="DF206" s="1">
        <v>1660310986.5999999</v>
      </c>
      <c r="DG206" s="1" t="s">
        <v>357</v>
      </c>
      <c r="DH206" s="1">
        <v>1660310983.5999999</v>
      </c>
      <c r="DI206" s="1">
        <v>1660310986.5999999</v>
      </c>
      <c r="DJ206" s="1">
        <v>1</v>
      </c>
      <c r="DK206" s="1">
        <v>0.122</v>
      </c>
      <c r="DL206" s="1">
        <v>-3.4000000000000002E-2</v>
      </c>
      <c r="DM206" s="1">
        <v>1.4079999999999999</v>
      </c>
      <c r="DN206" s="1">
        <v>0.02</v>
      </c>
      <c r="DO206" s="1">
        <v>400</v>
      </c>
      <c r="DP206" s="1">
        <v>26</v>
      </c>
      <c r="DQ206" s="1">
        <v>0.18</v>
      </c>
      <c r="DR206" s="1">
        <v>7.0000000000000007E-2</v>
      </c>
      <c r="DS206" s="1">
        <v>12.03512322847514</v>
      </c>
      <c r="DT206" s="1">
        <v>0.51022154180825374</v>
      </c>
      <c r="DU206" s="1">
        <v>0.128346367516567</v>
      </c>
      <c r="DV206" s="1">
        <v>0</v>
      </c>
      <c r="DW206" s="1">
        <v>43.699539765873872</v>
      </c>
      <c r="DX206" s="1">
        <v>2.7644448492415119</v>
      </c>
      <c r="DY206" s="1">
        <v>0.25352890989577381</v>
      </c>
      <c r="DZ206" s="1">
        <v>0</v>
      </c>
      <c r="EA206" s="1">
        <v>-53.801964516129033</v>
      </c>
      <c r="EB206" s="1">
        <v>-3.6348967741932858</v>
      </c>
      <c r="EC206" s="1">
        <v>0.3307837531100043</v>
      </c>
      <c r="ED206" s="1">
        <v>0</v>
      </c>
      <c r="EE206" s="1">
        <v>535.55747660711995</v>
      </c>
      <c r="EF206" s="1">
        <v>280.16902043409272</v>
      </c>
      <c r="EG206" s="1">
        <v>20.430073384203851</v>
      </c>
      <c r="EH206" s="1">
        <v>0</v>
      </c>
      <c r="EI206" s="1">
        <v>1.5400973170731711</v>
      </c>
      <c r="EJ206" s="1">
        <v>4.9672473867578759E-3</v>
      </c>
      <c r="EK206" s="1">
        <v>1.9973543774755402E-3</v>
      </c>
      <c r="EL206" s="1">
        <v>1</v>
      </c>
      <c r="EM206" s="1">
        <v>2.0160097202276832</v>
      </c>
      <c r="EN206" s="1">
        <v>4.2836933917790154E-3</v>
      </c>
      <c r="EO206" s="1">
        <v>6.8498771505285262E-4</v>
      </c>
      <c r="EP206" s="1">
        <v>1</v>
      </c>
      <c r="EQ206" s="1">
        <v>2</v>
      </c>
      <c r="ER206" s="1">
        <v>6</v>
      </c>
      <c r="ES206" s="1" t="s">
        <v>387</v>
      </c>
      <c r="ET206" s="1">
        <v>2.94529</v>
      </c>
      <c r="EU206" s="1">
        <v>2.8011599999999999</v>
      </c>
      <c r="EV206" s="1">
        <v>0.15746599999999999</v>
      </c>
      <c r="EW206" s="1">
        <v>0.163525</v>
      </c>
      <c r="EX206" s="1">
        <v>0.118659</v>
      </c>
      <c r="EY206" s="1">
        <v>0.113986</v>
      </c>
      <c r="EZ206" s="1">
        <v>17350.8</v>
      </c>
      <c r="FA206" s="1">
        <v>18065.8</v>
      </c>
      <c r="FB206" s="1">
        <v>23933.9</v>
      </c>
      <c r="FC206" s="1">
        <v>25118.3</v>
      </c>
      <c r="FD206" s="1">
        <v>33754.400000000001</v>
      </c>
      <c r="FE206" s="1">
        <v>35530.300000000003</v>
      </c>
      <c r="FF206" s="1">
        <v>43617.9</v>
      </c>
      <c r="FG206" s="1">
        <v>46428.2</v>
      </c>
      <c r="FH206" s="1">
        <v>1.7355499999999999</v>
      </c>
      <c r="FI206" s="1">
        <v>1.9228799999999999</v>
      </c>
      <c r="FJ206" s="1">
        <v>0.163384</v>
      </c>
      <c r="FK206" s="1">
        <v>0</v>
      </c>
      <c r="FL206" s="1">
        <v>29.172599999999999</v>
      </c>
      <c r="FM206" s="1">
        <v>999.9</v>
      </c>
      <c r="FN206" s="1">
        <v>67.7</v>
      </c>
      <c r="FO206" s="1">
        <v>32.1</v>
      </c>
      <c r="FP206" s="1">
        <v>32.628900000000002</v>
      </c>
      <c r="FQ206" s="1">
        <v>63.827300000000001</v>
      </c>
      <c r="FR206" s="1">
        <v>23.185099999999998</v>
      </c>
      <c r="FS206" s="1">
        <v>1</v>
      </c>
      <c r="FT206" s="1">
        <v>0.16761200000000001</v>
      </c>
      <c r="FU206" s="1">
        <v>-3.0117100000000001E-2</v>
      </c>
      <c r="FV206" s="1">
        <v>20.324000000000002</v>
      </c>
      <c r="FW206" s="1">
        <v>5.2120499999999996</v>
      </c>
      <c r="FX206" s="1">
        <v>11.9053</v>
      </c>
      <c r="FY206" s="1">
        <v>5.0031499999999998</v>
      </c>
      <c r="FZ206" s="1">
        <v>3.2896999999999998</v>
      </c>
      <c r="GA206" s="1">
        <v>9999</v>
      </c>
      <c r="GB206" s="1">
        <v>9999</v>
      </c>
      <c r="GC206" s="1">
        <v>9999</v>
      </c>
      <c r="GD206" s="1">
        <v>999.9</v>
      </c>
      <c r="GE206" s="1">
        <v>1.85944</v>
      </c>
      <c r="GF206" s="1">
        <v>1.8544</v>
      </c>
      <c r="GG206" s="1">
        <v>1.85761</v>
      </c>
      <c r="GH206" s="1">
        <v>1.8560099999999999</v>
      </c>
      <c r="GI206" s="1">
        <v>1.8548500000000001</v>
      </c>
      <c r="GJ206" s="1">
        <v>1.8545499999999999</v>
      </c>
      <c r="GK206" s="1">
        <v>1.8530599999999999</v>
      </c>
      <c r="GL206" s="1">
        <v>1.8563499999999999</v>
      </c>
      <c r="GM206" s="1">
        <v>0</v>
      </c>
      <c r="GN206" s="1">
        <v>0</v>
      </c>
      <c r="GO206" s="1">
        <v>0</v>
      </c>
      <c r="GP206" s="1">
        <v>0</v>
      </c>
      <c r="GQ206" s="1" t="s">
        <v>359</v>
      </c>
      <c r="GR206" s="1" t="s">
        <v>360</v>
      </c>
      <c r="GS206" s="1" t="s">
        <v>361</v>
      </c>
      <c r="GT206" s="1" t="s">
        <v>361</v>
      </c>
      <c r="GU206" s="1" t="s">
        <v>361</v>
      </c>
      <c r="GV206" s="1" t="s">
        <v>361</v>
      </c>
      <c r="GW206" s="1">
        <v>0</v>
      </c>
      <c r="GX206" s="1">
        <v>100</v>
      </c>
      <c r="GY206" s="1">
        <v>100</v>
      </c>
      <c r="GZ206" s="1">
        <v>2.1930000000000001</v>
      </c>
      <c r="HA206" s="1">
        <v>1.6E-2</v>
      </c>
      <c r="HB206" s="1">
        <v>0.4723743322554726</v>
      </c>
      <c r="HC206" s="1">
        <v>2.7716384584972409E-3</v>
      </c>
      <c r="HD206" s="1">
        <v>-1.1467119688665799E-6</v>
      </c>
      <c r="HE206" s="1">
        <v>2.0626329066488061E-10</v>
      </c>
      <c r="HF206" s="1">
        <v>-6.6792426355626849E-2</v>
      </c>
      <c r="HG206" s="1">
        <v>1.066993184659233E-2</v>
      </c>
      <c r="HH206" s="1">
        <v>-3.4528890892081033E-4</v>
      </c>
      <c r="HI206" s="1">
        <v>2.382551249023132E-6</v>
      </c>
      <c r="HJ206" s="1">
        <v>1</v>
      </c>
      <c r="HK206" s="1">
        <v>2115</v>
      </c>
      <c r="HL206" s="1">
        <v>2</v>
      </c>
      <c r="HM206" s="1">
        <v>30</v>
      </c>
      <c r="HN206" s="1">
        <v>8.6999999999999993</v>
      </c>
      <c r="HO206" s="1">
        <v>8.6</v>
      </c>
      <c r="HP206" s="1">
        <v>2.1203599999999998</v>
      </c>
      <c r="HQ206" s="1">
        <v>2.2924799999999999</v>
      </c>
      <c r="HR206" s="1">
        <v>1.4978</v>
      </c>
      <c r="HS206" s="1">
        <v>2.3010299999999999</v>
      </c>
      <c r="HT206" s="1">
        <v>1.5478499999999999</v>
      </c>
      <c r="HU206" s="1">
        <v>2.2717299999999998</v>
      </c>
      <c r="HV206" s="1">
        <v>35.661299999999997</v>
      </c>
      <c r="HW206" s="1">
        <v>15.322800000000001</v>
      </c>
      <c r="HX206" s="1">
        <v>18</v>
      </c>
      <c r="HY206" s="1">
        <v>362.79500000000002</v>
      </c>
      <c r="HZ206" s="1">
        <v>518.92999999999995</v>
      </c>
      <c r="IA206" s="1">
        <v>29.2591</v>
      </c>
      <c r="IB206" s="1">
        <v>29.315300000000001</v>
      </c>
      <c r="IC206" s="1">
        <v>30.000299999999999</v>
      </c>
      <c r="ID206" s="1">
        <v>29.1111</v>
      </c>
      <c r="IE206" s="1">
        <v>29.184899999999999</v>
      </c>
      <c r="IF206" s="1">
        <v>42.441000000000003</v>
      </c>
      <c r="IG206" s="1">
        <v>24.060500000000001</v>
      </c>
      <c r="IH206" s="1">
        <v>68.190200000000004</v>
      </c>
      <c r="II206" s="1">
        <v>29.239799999999999</v>
      </c>
      <c r="IJ206" s="1">
        <v>995.53</v>
      </c>
      <c r="IK206" s="1">
        <v>25.708200000000001</v>
      </c>
      <c r="IL206" s="1">
        <v>100.879</v>
      </c>
      <c r="IM206" s="1">
        <v>100.625</v>
      </c>
      <c r="IN206" s="1" t="s">
        <v>366</v>
      </c>
    </row>
    <row r="207" spans="1:248" ht="15.75" customHeight="1" x14ac:dyDescent="0.3">
      <c r="A207" s="1">
        <v>191</v>
      </c>
      <c r="B207" s="1">
        <v>1660311505.0999999</v>
      </c>
      <c r="C207" s="1">
        <v>538.5</v>
      </c>
      <c r="D207" s="1" t="s">
        <v>738</v>
      </c>
      <c r="E207" s="1" t="s">
        <v>739</v>
      </c>
      <c r="F207" s="1">
        <v>1</v>
      </c>
      <c r="G207" s="1" t="s">
        <v>349</v>
      </c>
      <c r="H207" s="1" t="s">
        <v>350</v>
      </c>
      <c r="I207" s="1" t="s">
        <v>351</v>
      </c>
      <c r="J207" s="1" t="s">
        <v>352</v>
      </c>
      <c r="K207" s="1" t="s">
        <v>353</v>
      </c>
      <c r="L207" s="1" t="s">
        <v>354</v>
      </c>
      <c r="M207" s="1" t="s">
        <v>355</v>
      </c>
      <c r="N207" s="1">
        <v>1660311497.599999</v>
      </c>
      <c r="O207" s="1">
        <f t="shared" si="0"/>
        <v>1.3210026179122532E-3</v>
      </c>
      <c r="P207" s="1">
        <f t="shared" si="1"/>
        <v>1.3210026179122532</v>
      </c>
      <c r="Q207" s="1">
        <f t="shared" si="2"/>
        <v>12.330077702066131</v>
      </c>
      <c r="R207" s="1">
        <f t="shared" si="3"/>
        <v>873.44513333333339</v>
      </c>
      <c r="S207" s="1">
        <f t="shared" si="4"/>
        <v>536.74995814524038</v>
      </c>
      <c r="T207" s="1">
        <f t="shared" si="5"/>
        <v>53.530565235691462</v>
      </c>
      <c r="U207" s="1">
        <f t="shared" si="6"/>
        <v>87.109483624860232</v>
      </c>
      <c r="V207" s="1">
        <f t="shared" si="7"/>
        <v>6.3672573617044856E-2</v>
      </c>
      <c r="W207" s="1">
        <f t="shared" si="8"/>
        <v>2.921159902932605</v>
      </c>
      <c r="X207" s="1">
        <f t="shared" si="9"/>
        <v>6.2911480862376037E-2</v>
      </c>
      <c r="Y207" s="1">
        <f t="shared" si="10"/>
        <v>3.9387298610568916E-2</v>
      </c>
      <c r="Z207" s="1">
        <f t="shared" si="11"/>
        <v>321.51540860000006</v>
      </c>
      <c r="AA207" s="1">
        <f t="shared" si="12"/>
        <v>32.577734169846011</v>
      </c>
      <c r="AB207" s="1">
        <f t="shared" si="13"/>
        <v>31.8277</v>
      </c>
      <c r="AC207" s="1">
        <f t="shared" si="14"/>
        <v>4.728712494954598</v>
      </c>
      <c r="AD207" s="1">
        <f t="shared" si="15"/>
        <v>60.043198205165282</v>
      </c>
      <c r="AE207" s="1">
        <f t="shared" si="16"/>
        <v>2.7127095172413855</v>
      </c>
      <c r="AF207" s="1">
        <f t="shared" si="17"/>
        <v>4.5179297544613837</v>
      </c>
      <c r="AG207" s="1">
        <f t="shared" si="18"/>
        <v>2.0160029777132125</v>
      </c>
      <c r="AH207" s="1">
        <f t="shared" si="19"/>
        <v>-58.256215449930366</v>
      </c>
      <c r="AI207" s="1">
        <f t="shared" si="20"/>
        <v>-126.34227573615789</v>
      </c>
      <c r="AJ207" s="1">
        <f t="shared" si="21"/>
        <v>-9.753332240610499</v>
      </c>
      <c r="AK207" s="1">
        <f t="shared" si="22"/>
        <v>127.16358517330127</v>
      </c>
      <c r="AL207" s="1">
        <f t="shared" si="23"/>
        <v>43.788402064873864</v>
      </c>
      <c r="AM207" s="1">
        <f t="shared" si="24"/>
        <v>1.3205939469175405</v>
      </c>
      <c r="AN207" s="1">
        <f t="shared" si="25"/>
        <v>12.330077702066131</v>
      </c>
      <c r="AO207" s="1">
        <v>975.33481272886854</v>
      </c>
      <c r="AP207" s="1">
        <v>933.83048484848439</v>
      </c>
      <c r="AQ207" s="1">
        <v>5.1172461111684644</v>
      </c>
      <c r="AR207" s="1">
        <v>65.304688863541145</v>
      </c>
      <c r="AS207" s="1">
        <f t="shared" si="26"/>
        <v>1.3210026179122532</v>
      </c>
      <c r="AT207" s="1">
        <v>25.663046941108149</v>
      </c>
      <c r="AU207" s="1">
        <v>27.204632121212128</v>
      </c>
      <c r="AV207" s="1">
        <v>3.8461195669483944E-6</v>
      </c>
      <c r="AW207" s="1">
        <v>82.040529931118442</v>
      </c>
      <c r="AX207" s="1">
        <v>119</v>
      </c>
      <c r="AY207" s="1">
        <v>24</v>
      </c>
      <c r="AZ207" s="1">
        <f t="shared" si="27"/>
        <v>1</v>
      </c>
      <c r="BA207" s="1">
        <f t="shared" si="28"/>
        <v>0</v>
      </c>
      <c r="BB207" s="1">
        <f t="shared" si="29"/>
        <v>51930.215185239678</v>
      </c>
      <c r="BC207" s="1">
        <f t="shared" si="30"/>
        <v>1999.992666666667</v>
      </c>
      <c r="BD207" s="1">
        <f t="shared" si="31"/>
        <v>1681.1941400000003</v>
      </c>
      <c r="BE207" s="1">
        <f t="shared" si="32"/>
        <v>0.84060015220055806</v>
      </c>
      <c r="BF207" s="1">
        <f t="shared" si="33"/>
        <v>0.16075829374707706</v>
      </c>
      <c r="BG207" s="1">
        <v>6</v>
      </c>
      <c r="BH207" s="1">
        <v>0.5</v>
      </c>
      <c r="BI207" s="1" t="s">
        <v>356</v>
      </c>
      <c r="BJ207" s="1">
        <v>2</v>
      </c>
      <c r="BK207" s="1" t="b">
        <v>1</v>
      </c>
      <c r="BL207" s="1">
        <v>1660311497.599999</v>
      </c>
      <c r="BM207" s="1">
        <v>873.44513333333339</v>
      </c>
      <c r="BN207" s="1">
        <v>927.35900000000004</v>
      </c>
      <c r="BO207" s="1">
        <v>27.20028666666667</v>
      </c>
      <c r="BP207" s="1">
        <v>25.659146666666661</v>
      </c>
      <c r="BQ207" s="1">
        <v>871.29233333333343</v>
      </c>
      <c r="BR207" s="1">
        <v>27.1843</v>
      </c>
      <c r="BS207" s="1">
        <v>500.15186666666659</v>
      </c>
      <c r="BT207" s="1">
        <v>99.630880000000005</v>
      </c>
      <c r="BU207" s="1">
        <v>0.10003645999999999</v>
      </c>
      <c r="BV207" s="1">
        <v>31.025453333333338</v>
      </c>
      <c r="BW207" s="1">
        <v>31.8277</v>
      </c>
      <c r="BX207" s="1">
        <v>999.89999999999986</v>
      </c>
      <c r="BY207" s="1">
        <v>0</v>
      </c>
      <c r="BZ207" s="1">
        <v>0</v>
      </c>
      <c r="CA207" s="1">
        <v>9989.123333333333</v>
      </c>
      <c r="CB207" s="1">
        <v>0</v>
      </c>
      <c r="CC207" s="1">
        <v>11.158099999999999</v>
      </c>
      <c r="CD207" s="1">
        <v>-53.913926666666647</v>
      </c>
      <c r="CE207" s="1">
        <v>897.86726666666652</v>
      </c>
      <c r="CF207" s="1">
        <v>951.78093333333334</v>
      </c>
      <c r="CG207" s="1">
        <v>1.5411373333333329</v>
      </c>
      <c r="CH207" s="1">
        <v>927.35900000000004</v>
      </c>
      <c r="CI207" s="1">
        <v>25.659146666666661</v>
      </c>
      <c r="CJ207" s="1">
        <v>2.7099873333333329</v>
      </c>
      <c r="CK207" s="1">
        <v>2.5564426666666669</v>
      </c>
      <c r="CL207" s="1">
        <v>22.345800000000001</v>
      </c>
      <c r="CM207" s="1">
        <v>21.390373333333329</v>
      </c>
      <c r="CN207" s="1">
        <v>1999.992666666667</v>
      </c>
      <c r="CO207" s="1">
        <v>0.97999659999999988</v>
      </c>
      <c r="CP207" s="1">
        <v>2.00036E-2</v>
      </c>
      <c r="CQ207" s="1">
        <v>0</v>
      </c>
      <c r="CR207" s="1">
        <v>3.0447333333333328</v>
      </c>
      <c r="CS207" s="1">
        <v>0</v>
      </c>
      <c r="CT207" s="1">
        <v>23086.066666666669</v>
      </c>
      <c r="CU207" s="1">
        <v>17412.246666666659</v>
      </c>
      <c r="CV207" s="1">
        <v>39.54546666666667</v>
      </c>
      <c r="CW207" s="1">
        <v>40.375</v>
      </c>
      <c r="CX207" s="1">
        <v>39.3874</v>
      </c>
      <c r="CY207" s="1">
        <v>39.016533333333342</v>
      </c>
      <c r="CZ207" s="1">
        <v>39.733199999999997</v>
      </c>
      <c r="DA207" s="1">
        <v>1959.982666666667</v>
      </c>
      <c r="DB207" s="1">
        <v>40.01</v>
      </c>
      <c r="DC207" s="1">
        <v>0</v>
      </c>
      <c r="DD207" s="1">
        <v>1660311502.8</v>
      </c>
      <c r="DE207" s="1">
        <v>0</v>
      </c>
      <c r="DF207" s="1">
        <v>1660310986.5999999</v>
      </c>
      <c r="DG207" s="1" t="s">
        <v>357</v>
      </c>
      <c r="DH207" s="1">
        <v>1660310983.5999999</v>
      </c>
      <c r="DI207" s="1">
        <v>1660310986.5999999</v>
      </c>
      <c r="DJ207" s="1">
        <v>1</v>
      </c>
      <c r="DK207" s="1">
        <v>0.122</v>
      </c>
      <c r="DL207" s="1">
        <v>-3.4000000000000002E-2</v>
      </c>
      <c r="DM207" s="1">
        <v>1.4079999999999999</v>
      </c>
      <c r="DN207" s="1">
        <v>0.02</v>
      </c>
      <c r="DO207" s="1">
        <v>400</v>
      </c>
      <c r="DP207" s="1">
        <v>26</v>
      </c>
      <c r="DQ207" s="1">
        <v>0.18</v>
      </c>
      <c r="DR207" s="1">
        <v>7.0000000000000007E-2</v>
      </c>
      <c r="DS207" s="1">
        <v>12.03512322847514</v>
      </c>
      <c r="DT207" s="1">
        <v>0.51022154180825374</v>
      </c>
      <c r="DU207" s="1">
        <v>0.128346367516567</v>
      </c>
      <c r="DV207" s="1">
        <v>0</v>
      </c>
      <c r="DW207" s="1">
        <v>43.699539765873872</v>
      </c>
      <c r="DX207" s="1">
        <v>2.7644448492415119</v>
      </c>
      <c r="DY207" s="1">
        <v>0.25352890989577381</v>
      </c>
      <c r="DZ207" s="1">
        <v>0</v>
      </c>
      <c r="EA207" s="1">
        <v>-53.801964516129033</v>
      </c>
      <c r="EB207" s="1">
        <v>-3.6348967741932858</v>
      </c>
      <c r="EC207" s="1">
        <v>0.3307837531100043</v>
      </c>
      <c r="ED207" s="1">
        <v>0</v>
      </c>
      <c r="EE207" s="1">
        <v>535.55747660711995</v>
      </c>
      <c r="EF207" s="1">
        <v>280.16902043409272</v>
      </c>
      <c r="EG207" s="1">
        <v>20.430073384203851</v>
      </c>
      <c r="EH207" s="1">
        <v>0</v>
      </c>
      <c r="EI207" s="1">
        <v>1.5400973170731711</v>
      </c>
      <c r="EJ207" s="1">
        <v>4.9672473867578759E-3</v>
      </c>
      <c r="EK207" s="1">
        <v>1.9973543774755402E-3</v>
      </c>
      <c r="EL207" s="1">
        <v>1</v>
      </c>
      <c r="EM207" s="1">
        <v>2.0160097202276832</v>
      </c>
      <c r="EN207" s="1">
        <v>4.2836933917790154E-3</v>
      </c>
      <c r="EO207" s="1">
        <v>6.8498771505285262E-4</v>
      </c>
      <c r="EP207" s="1">
        <v>1</v>
      </c>
      <c r="EQ207" s="1">
        <v>2</v>
      </c>
      <c r="ER207" s="1">
        <v>6</v>
      </c>
      <c r="ES207" s="1" t="s">
        <v>387</v>
      </c>
      <c r="ET207" s="1">
        <v>2.94523</v>
      </c>
      <c r="EU207" s="1">
        <v>2.80105</v>
      </c>
      <c r="EV207" s="1">
        <v>0.158028</v>
      </c>
      <c r="EW207" s="1">
        <v>0.16406699999999999</v>
      </c>
      <c r="EX207" s="1">
        <v>0.11866500000000001</v>
      </c>
      <c r="EY207" s="1">
        <v>0.113971</v>
      </c>
      <c r="EZ207" s="1">
        <v>17339.099999999999</v>
      </c>
      <c r="FA207" s="1">
        <v>18054</v>
      </c>
      <c r="FB207" s="1">
        <v>23933.7</v>
      </c>
      <c r="FC207" s="1">
        <v>25118.2</v>
      </c>
      <c r="FD207" s="1">
        <v>33754</v>
      </c>
      <c r="FE207" s="1">
        <v>35530.800000000003</v>
      </c>
      <c r="FF207" s="1">
        <v>43617.599999999999</v>
      </c>
      <c r="FG207" s="1">
        <v>46428.1</v>
      </c>
      <c r="FH207" s="1">
        <v>1.7354700000000001</v>
      </c>
      <c r="FI207" s="1">
        <v>1.9228799999999999</v>
      </c>
      <c r="FJ207" s="1">
        <v>0.16309299999999999</v>
      </c>
      <c r="FK207" s="1">
        <v>0</v>
      </c>
      <c r="FL207" s="1">
        <v>29.174099999999999</v>
      </c>
      <c r="FM207" s="1">
        <v>999.9</v>
      </c>
      <c r="FN207" s="1">
        <v>67.7</v>
      </c>
      <c r="FO207" s="1">
        <v>32.1</v>
      </c>
      <c r="FP207" s="1">
        <v>32.630800000000001</v>
      </c>
      <c r="FQ207" s="1">
        <v>63.967300000000002</v>
      </c>
      <c r="FR207" s="1">
        <v>22.932700000000001</v>
      </c>
      <c r="FS207" s="1">
        <v>1</v>
      </c>
      <c r="FT207" s="1">
        <v>0.16759099999999999</v>
      </c>
      <c r="FU207" s="1">
        <v>-1.30419E-2</v>
      </c>
      <c r="FV207" s="1">
        <v>20.323899999999998</v>
      </c>
      <c r="FW207" s="1">
        <v>5.2122000000000002</v>
      </c>
      <c r="FX207" s="1">
        <v>11.9056</v>
      </c>
      <c r="FY207" s="1">
        <v>5.0032500000000004</v>
      </c>
      <c r="FZ207" s="1">
        <v>3.2897799999999999</v>
      </c>
      <c r="GA207" s="1">
        <v>9999</v>
      </c>
      <c r="GB207" s="1">
        <v>9999</v>
      </c>
      <c r="GC207" s="1">
        <v>9999</v>
      </c>
      <c r="GD207" s="1">
        <v>999.9</v>
      </c>
      <c r="GE207" s="1">
        <v>1.85944</v>
      </c>
      <c r="GF207" s="1">
        <v>1.8544</v>
      </c>
      <c r="GG207" s="1">
        <v>1.85761</v>
      </c>
      <c r="GH207" s="1">
        <v>1.8560000000000001</v>
      </c>
      <c r="GI207" s="1">
        <v>1.8548500000000001</v>
      </c>
      <c r="GJ207" s="1">
        <v>1.8545499999999999</v>
      </c>
      <c r="GK207" s="1">
        <v>1.8530599999999999</v>
      </c>
      <c r="GL207" s="1">
        <v>1.8563400000000001</v>
      </c>
      <c r="GM207" s="1">
        <v>0</v>
      </c>
      <c r="GN207" s="1">
        <v>0</v>
      </c>
      <c r="GO207" s="1">
        <v>0</v>
      </c>
      <c r="GP207" s="1">
        <v>0</v>
      </c>
      <c r="GQ207" s="1" t="s">
        <v>359</v>
      </c>
      <c r="GR207" s="1" t="s">
        <v>360</v>
      </c>
      <c r="GS207" s="1" t="s">
        <v>361</v>
      </c>
      <c r="GT207" s="1" t="s">
        <v>361</v>
      </c>
      <c r="GU207" s="1" t="s">
        <v>361</v>
      </c>
      <c r="GV207" s="1" t="s">
        <v>361</v>
      </c>
      <c r="GW207" s="1">
        <v>0</v>
      </c>
      <c r="GX207" s="1">
        <v>100</v>
      </c>
      <c r="GY207" s="1">
        <v>100</v>
      </c>
      <c r="GZ207" s="1">
        <v>2.1989999999999998</v>
      </c>
      <c r="HA207" s="1">
        <v>1.5900000000000001E-2</v>
      </c>
      <c r="HB207" s="1">
        <v>0.4723743322554726</v>
      </c>
      <c r="HC207" s="1">
        <v>2.7716384584972409E-3</v>
      </c>
      <c r="HD207" s="1">
        <v>-1.1467119688665799E-6</v>
      </c>
      <c r="HE207" s="1">
        <v>2.0626329066488061E-10</v>
      </c>
      <c r="HF207" s="1">
        <v>-6.6792426355626849E-2</v>
      </c>
      <c r="HG207" s="1">
        <v>1.066993184659233E-2</v>
      </c>
      <c r="HH207" s="1">
        <v>-3.4528890892081033E-4</v>
      </c>
      <c r="HI207" s="1">
        <v>2.382551249023132E-6</v>
      </c>
      <c r="HJ207" s="1">
        <v>1</v>
      </c>
      <c r="HK207" s="1">
        <v>2115</v>
      </c>
      <c r="HL207" s="1">
        <v>2</v>
      </c>
      <c r="HM207" s="1">
        <v>30</v>
      </c>
      <c r="HN207" s="1">
        <v>8.6999999999999993</v>
      </c>
      <c r="HO207" s="1">
        <v>8.6</v>
      </c>
      <c r="HP207" s="1">
        <v>2.1313499999999999</v>
      </c>
      <c r="HQ207" s="1">
        <v>2.2766099999999998</v>
      </c>
      <c r="HR207" s="1">
        <v>1.4978</v>
      </c>
      <c r="HS207" s="1">
        <v>2.3010299999999999</v>
      </c>
      <c r="HT207" s="1">
        <v>1.5478499999999999</v>
      </c>
      <c r="HU207" s="1">
        <v>2.4304199999999998</v>
      </c>
      <c r="HV207" s="1">
        <v>35.661299999999997</v>
      </c>
      <c r="HW207" s="1">
        <v>15.322800000000001</v>
      </c>
      <c r="HX207" s="1">
        <v>18</v>
      </c>
      <c r="HY207" s="1">
        <v>362.76400000000001</v>
      </c>
      <c r="HZ207" s="1">
        <v>518.93600000000004</v>
      </c>
      <c r="IA207" s="1">
        <v>29.253599999999999</v>
      </c>
      <c r="IB207" s="1">
        <v>29.316099999999999</v>
      </c>
      <c r="IC207" s="1">
        <v>30.000299999999999</v>
      </c>
      <c r="ID207" s="1">
        <v>29.111799999999999</v>
      </c>
      <c r="IE207" s="1">
        <v>29.185600000000001</v>
      </c>
      <c r="IF207" s="1">
        <v>42.679900000000004</v>
      </c>
      <c r="IG207" s="1">
        <v>24.060500000000001</v>
      </c>
      <c r="IH207" s="1">
        <v>68.190200000000004</v>
      </c>
      <c r="II207" s="1">
        <v>29.239799999999999</v>
      </c>
      <c r="IJ207" s="1">
        <v>995.53</v>
      </c>
      <c r="IK207" s="1">
        <v>25.7043</v>
      </c>
      <c r="IL207" s="1">
        <v>100.878</v>
      </c>
      <c r="IM207" s="1">
        <v>100.625</v>
      </c>
      <c r="IN207" s="1" t="s">
        <v>366</v>
      </c>
    </row>
    <row r="208" spans="1:248" ht="15.75" customHeight="1" x14ac:dyDescent="0.3">
      <c r="A208" s="1">
        <v>192</v>
      </c>
      <c r="B208" s="1">
        <v>1660311506.0999999</v>
      </c>
      <c r="C208" s="1">
        <v>539.5</v>
      </c>
      <c r="D208" s="1" t="s">
        <v>740</v>
      </c>
      <c r="E208" s="1" t="s">
        <v>741</v>
      </c>
      <c r="F208" s="1">
        <v>1</v>
      </c>
      <c r="G208" s="1" t="s">
        <v>349</v>
      </c>
      <c r="H208" s="1" t="s">
        <v>350</v>
      </c>
      <c r="I208" s="1" t="s">
        <v>351</v>
      </c>
      <c r="J208" s="1" t="s">
        <v>352</v>
      </c>
      <c r="K208" s="1" t="s">
        <v>353</v>
      </c>
      <c r="L208" s="1" t="s">
        <v>354</v>
      </c>
      <c r="M208" s="1" t="s">
        <v>355</v>
      </c>
      <c r="N208" s="1">
        <v>1660311498.0999999</v>
      </c>
      <c r="O208" s="1">
        <f t="shared" si="0"/>
        <v>1.3221337756404666E-3</v>
      </c>
      <c r="P208" s="1">
        <f t="shared" si="1"/>
        <v>1.3221337756404667</v>
      </c>
      <c r="Q208" s="1">
        <f t="shared" si="2"/>
        <v>12.280611334647825</v>
      </c>
      <c r="R208" s="1">
        <f t="shared" si="3"/>
        <v>875.94475</v>
      </c>
      <c r="S208" s="1">
        <f t="shared" si="4"/>
        <v>540.6777122013799</v>
      </c>
      <c r="T208" s="1">
        <f t="shared" si="5"/>
        <v>53.922314266569053</v>
      </c>
      <c r="U208" s="1">
        <f t="shared" si="6"/>
        <v>87.358822129621927</v>
      </c>
      <c r="V208" s="1">
        <f t="shared" si="7"/>
        <v>6.3730232843811768E-2</v>
      </c>
      <c r="W208" s="1">
        <f t="shared" si="8"/>
        <v>2.9210542443001533</v>
      </c>
      <c r="X208" s="1">
        <f t="shared" si="9"/>
        <v>6.2967742715917749E-2</v>
      </c>
      <c r="Y208" s="1">
        <f t="shared" si="10"/>
        <v>3.942258572073061E-2</v>
      </c>
      <c r="Z208" s="1">
        <f t="shared" si="11"/>
        <v>321.51374981249995</v>
      </c>
      <c r="AA208" s="1">
        <f t="shared" si="12"/>
        <v>32.57749778127917</v>
      </c>
      <c r="AB208" s="1">
        <f t="shared" si="13"/>
        <v>31.827568750000001</v>
      </c>
      <c r="AC208" s="1">
        <f t="shared" si="14"/>
        <v>4.7286773219017979</v>
      </c>
      <c r="AD208" s="1">
        <f t="shared" si="15"/>
        <v>60.044036644482411</v>
      </c>
      <c r="AE208" s="1">
        <f t="shared" si="16"/>
        <v>2.7127497814567119</v>
      </c>
      <c r="AF208" s="1">
        <f t="shared" si="17"/>
        <v>4.5179337250737506</v>
      </c>
      <c r="AG208" s="1">
        <f t="shared" si="18"/>
        <v>2.015927540445086</v>
      </c>
      <c r="AH208" s="1">
        <f t="shared" si="19"/>
        <v>-58.306099505744577</v>
      </c>
      <c r="AI208" s="1">
        <f t="shared" si="20"/>
        <v>-126.31460887544708</v>
      </c>
      <c r="AJ208" s="1">
        <f t="shared" si="21"/>
        <v>-9.7515435654167604</v>
      </c>
      <c r="AK208" s="1">
        <f t="shared" si="22"/>
        <v>127.14149786589155</v>
      </c>
      <c r="AL208" s="1">
        <f t="shared" si="23"/>
        <v>43.787406540724355</v>
      </c>
      <c r="AM208" s="1">
        <f t="shared" si="24"/>
        <v>1.3210903509671899</v>
      </c>
      <c r="AN208" s="1">
        <f t="shared" si="25"/>
        <v>12.280611334647825</v>
      </c>
      <c r="AO208" s="1">
        <v>980.43951026401203</v>
      </c>
      <c r="AP208" s="1">
        <v>938.97008484848448</v>
      </c>
      <c r="AQ208" s="1">
        <v>5.1223308079290382</v>
      </c>
      <c r="AR208" s="1">
        <v>65.304688863541145</v>
      </c>
      <c r="AS208" s="1">
        <f t="shared" si="26"/>
        <v>1.3221337756404667</v>
      </c>
      <c r="AT208" s="1">
        <v>25.663355305268631</v>
      </c>
      <c r="AU208" s="1">
        <v>27.206252121212088</v>
      </c>
      <c r="AV208" s="1">
        <v>3.79355760909247E-6</v>
      </c>
      <c r="AW208" s="1">
        <v>82.040529931118442</v>
      </c>
      <c r="AX208" s="1">
        <v>119</v>
      </c>
      <c r="AY208" s="1">
        <v>24</v>
      </c>
      <c r="AZ208" s="1">
        <f t="shared" si="27"/>
        <v>1</v>
      </c>
      <c r="BA208" s="1">
        <f t="shared" si="28"/>
        <v>0</v>
      </c>
      <c r="BB208" s="1">
        <f t="shared" si="29"/>
        <v>51927.208538560597</v>
      </c>
      <c r="BC208" s="1">
        <f t="shared" si="30"/>
        <v>1999.9825000000001</v>
      </c>
      <c r="BD208" s="1">
        <f t="shared" si="31"/>
        <v>1681.1855812499998</v>
      </c>
      <c r="BE208" s="1">
        <f t="shared" si="32"/>
        <v>0.84060014587627629</v>
      </c>
      <c r="BF208" s="1">
        <f t="shared" si="33"/>
        <v>0.16075828154121347</v>
      </c>
      <c r="BG208" s="1">
        <v>6</v>
      </c>
      <c r="BH208" s="1">
        <v>0.5</v>
      </c>
      <c r="BI208" s="1" t="s">
        <v>356</v>
      </c>
      <c r="BJ208" s="1">
        <v>2</v>
      </c>
      <c r="BK208" s="1" t="b">
        <v>1</v>
      </c>
      <c r="BL208" s="1">
        <v>1660311498.0999999</v>
      </c>
      <c r="BM208" s="1">
        <v>875.94475</v>
      </c>
      <c r="BN208" s="1">
        <v>929.86168750000002</v>
      </c>
      <c r="BO208" s="1">
        <v>27.200675</v>
      </c>
      <c r="BP208" s="1">
        <v>25.658962500000001</v>
      </c>
      <c r="BQ208" s="1">
        <v>873.78893749999997</v>
      </c>
      <c r="BR208" s="1">
        <v>27.184693750000001</v>
      </c>
      <c r="BS208" s="1">
        <v>500.15387500000003</v>
      </c>
      <c r="BT208" s="1">
        <v>99.63094375</v>
      </c>
      <c r="BU208" s="1">
        <v>0.10002915625</v>
      </c>
      <c r="BV208" s="1">
        <v>31.025468750000002</v>
      </c>
      <c r="BW208" s="1">
        <v>31.827568750000001</v>
      </c>
      <c r="BX208" s="1">
        <v>999.9</v>
      </c>
      <c r="BY208" s="1">
        <v>0</v>
      </c>
      <c r="BZ208" s="1">
        <v>0</v>
      </c>
      <c r="CA208" s="1">
        <v>9988.5143749999988</v>
      </c>
      <c r="CB208" s="1">
        <v>0</v>
      </c>
      <c r="CC208" s="1">
        <v>11.158099999999999</v>
      </c>
      <c r="CD208" s="1">
        <v>-53.916993750000003</v>
      </c>
      <c r="CE208" s="1">
        <v>900.43718749999994</v>
      </c>
      <c r="CF208" s="1">
        <v>954.34937500000001</v>
      </c>
      <c r="CG208" s="1">
        <v>1.5417118750000001</v>
      </c>
      <c r="CH208" s="1">
        <v>929.86168750000002</v>
      </c>
      <c r="CI208" s="1">
        <v>25.658962500000001</v>
      </c>
      <c r="CJ208" s="1">
        <v>2.7100274999999998</v>
      </c>
      <c r="CK208" s="1">
        <v>2.5564256250000001</v>
      </c>
      <c r="CL208" s="1">
        <v>22.34604375</v>
      </c>
      <c r="CM208" s="1">
        <v>21.390262499999999</v>
      </c>
      <c r="CN208" s="1">
        <v>1999.9825000000001</v>
      </c>
      <c r="CO208" s="1">
        <v>0.9799965625</v>
      </c>
      <c r="CP208" s="1">
        <v>2.0003637500000001E-2</v>
      </c>
      <c r="CQ208" s="1">
        <v>0</v>
      </c>
      <c r="CR208" s="1">
        <v>3.0031249999999998</v>
      </c>
      <c r="CS208" s="1">
        <v>0</v>
      </c>
      <c r="CT208" s="1">
        <v>23084.731250000001</v>
      </c>
      <c r="CU208" s="1">
        <v>17412.162499999999</v>
      </c>
      <c r="CV208" s="1">
        <v>39.546499999999988</v>
      </c>
      <c r="CW208" s="1">
        <v>40.375</v>
      </c>
      <c r="CX208" s="1">
        <v>39.390500000000003</v>
      </c>
      <c r="CY208" s="1">
        <v>39.019374999999997</v>
      </c>
      <c r="CZ208" s="1">
        <v>39.734250000000003</v>
      </c>
      <c r="DA208" s="1">
        <v>1959.973125</v>
      </c>
      <c r="DB208" s="1">
        <v>40.009374999999991</v>
      </c>
      <c r="DC208" s="1">
        <v>0</v>
      </c>
      <c r="DD208" s="1">
        <v>1660311504</v>
      </c>
      <c r="DE208" s="1">
        <v>0</v>
      </c>
      <c r="DF208" s="1">
        <v>1660310986.5999999</v>
      </c>
      <c r="DG208" s="1" t="s">
        <v>357</v>
      </c>
      <c r="DH208" s="1">
        <v>1660310983.5999999</v>
      </c>
      <c r="DI208" s="1">
        <v>1660310986.5999999</v>
      </c>
      <c r="DJ208" s="1">
        <v>1</v>
      </c>
      <c r="DK208" s="1">
        <v>0.122</v>
      </c>
      <c r="DL208" s="1">
        <v>-3.4000000000000002E-2</v>
      </c>
      <c r="DM208" s="1">
        <v>1.4079999999999999</v>
      </c>
      <c r="DN208" s="1">
        <v>0.02</v>
      </c>
      <c r="DO208" s="1">
        <v>400</v>
      </c>
      <c r="DP208" s="1">
        <v>26</v>
      </c>
      <c r="DQ208" s="1">
        <v>0.18</v>
      </c>
      <c r="DR208" s="1">
        <v>7.0000000000000007E-2</v>
      </c>
      <c r="DS208" s="1">
        <v>12.07454731424825</v>
      </c>
      <c r="DT208" s="1">
        <v>0.70480169138172322</v>
      </c>
      <c r="DU208" s="1">
        <v>0.1410843407057932</v>
      </c>
      <c r="DV208" s="1">
        <v>0</v>
      </c>
      <c r="DW208" s="1">
        <v>43.757650599692113</v>
      </c>
      <c r="DX208" s="1">
        <v>1.7131482477480739</v>
      </c>
      <c r="DY208" s="1">
        <v>0.17567721464630839</v>
      </c>
      <c r="DZ208" s="1">
        <v>0</v>
      </c>
      <c r="EA208" s="1">
        <v>-53.923503333333322</v>
      </c>
      <c r="EB208" s="1">
        <v>-1.671022024471702</v>
      </c>
      <c r="EC208" s="1">
        <v>0.152039783134401</v>
      </c>
      <c r="ED208" s="1">
        <v>0</v>
      </c>
      <c r="EE208" s="1">
        <v>540.790286263133</v>
      </c>
      <c r="EF208" s="1">
        <v>272.30172146891778</v>
      </c>
      <c r="EG208" s="1">
        <v>20.55183878721154</v>
      </c>
      <c r="EH208" s="1">
        <v>0</v>
      </c>
      <c r="EI208" s="1">
        <v>1.5404119999999999</v>
      </c>
      <c r="EJ208" s="1">
        <v>1.149613508442511E-2</v>
      </c>
      <c r="EK208" s="1">
        <v>2.4362021673087872E-3</v>
      </c>
      <c r="EL208" s="1">
        <v>1</v>
      </c>
      <c r="EM208" s="1">
        <v>2.015991360218981</v>
      </c>
      <c r="EN208" s="1">
        <v>3.7833149104083571E-3</v>
      </c>
      <c r="EO208" s="1">
        <v>6.7207129629379928E-4</v>
      </c>
      <c r="EP208" s="1">
        <v>1</v>
      </c>
      <c r="EQ208" s="1">
        <v>2</v>
      </c>
      <c r="ER208" s="1">
        <v>6</v>
      </c>
      <c r="ES208" s="1" t="s">
        <v>387</v>
      </c>
      <c r="ET208" s="1">
        <v>2.94516</v>
      </c>
      <c r="EU208" s="1">
        <v>2.8009499999999998</v>
      </c>
      <c r="EV208" s="1">
        <v>0.15859200000000001</v>
      </c>
      <c r="EW208" s="1">
        <v>0.16461600000000001</v>
      </c>
      <c r="EX208" s="1">
        <v>0.118668</v>
      </c>
      <c r="EY208" s="1">
        <v>0.11396100000000001</v>
      </c>
      <c r="EZ208" s="1">
        <v>17327.5</v>
      </c>
      <c r="FA208" s="1">
        <v>18042.3</v>
      </c>
      <c r="FB208" s="1">
        <v>23933.7</v>
      </c>
      <c r="FC208" s="1">
        <v>25118.400000000001</v>
      </c>
      <c r="FD208" s="1">
        <v>33753.9</v>
      </c>
      <c r="FE208" s="1">
        <v>35531.300000000003</v>
      </c>
      <c r="FF208" s="1">
        <v>43617.599999999999</v>
      </c>
      <c r="FG208" s="1">
        <v>46428.2</v>
      </c>
      <c r="FH208" s="1">
        <v>1.7353000000000001</v>
      </c>
      <c r="FI208" s="1">
        <v>1.9228799999999999</v>
      </c>
      <c r="FJ208" s="1">
        <v>0.16297400000000001</v>
      </c>
      <c r="FK208" s="1">
        <v>0</v>
      </c>
      <c r="FL208" s="1">
        <v>29.1751</v>
      </c>
      <c r="FM208" s="1">
        <v>999.9</v>
      </c>
      <c r="FN208" s="1">
        <v>67.7</v>
      </c>
      <c r="FO208" s="1">
        <v>32.1</v>
      </c>
      <c r="FP208" s="1">
        <v>32.632100000000001</v>
      </c>
      <c r="FQ208" s="1">
        <v>63.957299999999996</v>
      </c>
      <c r="FR208" s="1">
        <v>23.541699999999999</v>
      </c>
      <c r="FS208" s="1">
        <v>1</v>
      </c>
      <c r="FT208" s="1">
        <v>0.16760700000000001</v>
      </c>
      <c r="FU208" s="1">
        <v>-2.2195000000000001E-3</v>
      </c>
      <c r="FV208" s="1">
        <v>20.323899999999998</v>
      </c>
      <c r="FW208" s="1">
        <v>5.2120499999999996</v>
      </c>
      <c r="FX208" s="1">
        <v>11.904999999999999</v>
      </c>
      <c r="FY208" s="1">
        <v>5.0032500000000004</v>
      </c>
      <c r="FZ208" s="1">
        <v>3.2897799999999999</v>
      </c>
      <c r="GA208" s="1">
        <v>9999</v>
      </c>
      <c r="GB208" s="1">
        <v>9999</v>
      </c>
      <c r="GC208" s="1">
        <v>9999</v>
      </c>
      <c r="GD208" s="1">
        <v>999.9</v>
      </c>
      <c r="GE208" s="1">
        <v>1.85944</v>
      </c>
      <c r="GF208" s="1">
        <v>1.8544</v>
      </c>
      <c r="GG208" s="1">
        <v>1.8575999999999999</v>
      </c>
      <c r="GH208" s="1">
        <v>1.85599</v>
      </c>
      <c r="GI208" s="1">
        <v>1.8548500000000001</v>
      </c>
      <c r="GJ208" s="1">
        <v>1.8545499999999999</v>
      </c>
      <c r="GK208" s="1">
        <v>1.8530599999999999</v>
      </c>
      <c r="GL208" s="1">
        <v>1.85633</v>
      </c>
      <c r="GM208" s="1">
        <v>0</v>
      </c>
      <c r="GN208" s="1">
        <v>0</v>
      </c>
      <c r="GO208" s="1">
        <v>0</v>
      </c>
      <c r="GP208" s="1">
        <v>0</v>
      </c>
      <c r="GQ208" s="1" t="s">
        <v>359</v>
      </c>
      <c r="GR208" s="1" t="s">
        <v>360</v>
      </c>
      <c r="GS208" s="1" t="s">
        <v>361</v>
      </c>
      <c r="GT208" s="1" t="s">
        <v>361</v>
      </c>
      <c r="GU208" s="1" t="s">
        <v>361</v>
      </c>
      <c r="GV208" s="1" t="s">
        <v>361</v>
      </c>
      <c r="GW208" s="1">
        <v>0</v>
      </c>
      <c r="GX208" s="1">
        <v>100</v>
      </c>
      <c r="GY208" s="1">
        <v>100</v>
      </c>
      <c r="GZ208" s="1">
        <v>2.2050000000000001</v>
      </c>
      <c r="HA208" s="1">
        <v>1.6E-2</v>
      </c>
      <c r="HB208" s="1">
        <v>0.4723743322554726</v>
      </c>
      <c r="HC208" s="1">
        <v>2.7716384584972409E-3</v>
      </c>
      <c r="HD208" s="1">
        <v>-1.1467119688665799E-6</v>
      </c>
      <c r="HE208" s="1">
        <v>2.0626329066488061E-10</v>
      </c>
      <c r="HF208" s="1">
        <v>-6.6792426355626849E-2</v>
      </c>
      <c r="HG208" s="1">
        <v>1.066993184659233E-2</v>
      </c>
      <c r="HH208" s="1">
        <v>-3.4528890892081033E-4</v>
      </c>
      <c r="HI208" s="1">
        <v>2.382551249023132E-6</v>
      </c>
      <c r="HJ208" s="1">
        <v>1</v>
      </c>
      <c r="HK208" s="1">
        <v>2115</v>
      </c>
      <c r="HL208" s="1">
        <v>2</v>
      </c>
      <c r="HM208" s="1">
        <v>30</v>
      </c>
      <c r="HN208" s="1">
        <v>8.6999999999999993</v>
      </c>
      <c r="HO208" s="1">
        <v>8.6999999999999993</v>
      </c>
      <c r="HP208" s="1">
        <v>2.1386699999999998</v>
      </c>
      <c r="HQ208" s="1">
        <v>2.2827099999999998</v>
      </c>
      <c r="HR208" s="1">
        <v>1.4978</v>
      </c>
      <c r="HS208" s="1">
        <v>2.2997999999999998</v>
      </c>
      <c r="HT208" s="1">
        <v>1.5478499999999999</v>
      </c>
      <c r="HU208" s="1">
        <v>2.4560499999999998</v>
      </c>
      <c r="HV208" s="1">
        <v>35.661299999999997</v>
      </c>
      <c r="HW208" s="1">
        <v>15.340400000000001</v>
      </c>
      <c r="HX208" s="1">
        <v>18</v>
      </c>
      <c r="HY208" s="1">
        <v>362.68400000000003</v>
      </c>
      <c r="HZ208" s="1">
        <v>518.94000000000005</v>
      </c>
      <c r="IA208" s="1">
        <v>29.249199999999998</v>
      </c>
      <c r="IB208" s="1">
        <v>29.316600000000001</v>
      </c>
      <c r="IC208" s="1">
        <v>30.000299999999999</v>
      </c>
      <c r="ID208" s="1">
        <v>29.112100000000002</v>
      </c>
      <c r="IE208" s="1">
        <v>29.1861</v>
      </c>
      <c r="IF208" s="1">
        <v>42.803800000000003</v>
      </c>
      <c r="IG208" s="1">
        <v>24.060500000000001</v>
      </c>
      <c r="IH208" s="1">
        <v>68.190200000000004</v>
      </c>
      <c r="II208" s="1">
        <v>29.239799999999999</v>
      </c>
      <c r="IJ208" s="1">
        <v>1005.57</v>
      </c>
      <c r="IK208" s="1">
        <v>25.702000000000002</v>
      </c>
      <c r="IL208" s="1">
        <v>100.878</v>
      </c>
      <c r="IM208" s="1">
        <v>100.626</v>
      </c>
      <c r="IN208" s="1" t="s">
        <v>366</v>
      </c>
    </row>
    <row r="209" spans="1:248" ht="15.75" customHeight="1" x14ac:dyDescent="0.3">
      <c r="A209" s="1">
        <v>193</v>
      </c>
      <c r="B209" s="1">
        <v>1660311507.0999999</v>
      </c>
      <c r="C209" s="1">
        <v>540.5</v>
      </c>
      <c r="D209" s="1" t="s">
        <v>742</v>
      </c>
      <c r="E209" s="1" t="s">
        <v>743</v>
      </c>
      <c r="F209" s="1">
        <v>1</v>
      </c>
      <c r="G209" s="1" t="s">
        <v>349</v>
      </c>
      <c r="H209" s="1" t="s">
        <v>350</v>
      </c>
      <c r="I209" s="1" t="s">
        <v>351</v>
      </c>
      <c r="J209" s="1" t="s">
        <v>352</v>
      </c>
      <c r="K209" s="1" t="s">
        <v>353</v>
      </c>
      <c r="L209" s="1" t="s">
        <v>354</v>
      </c>
      <c r="M209" s="1" t="s">
        <v>355</v>
      </c>
      <c r="N209" s="1">
        <v>1660311499.599999</v>
      </c>
      <c r="O209" s="1">
        <f t="shared" si="0"/>
        <v>1.3243811784806275E-3</v>
      </c>
      <c r="P209" s="1">
        <f t="shared" si="1"/>
        <v>1.3243811784806276</v>
      </c>
      <c r="Q209" s="1">
        <f t="shared" si="2"/>
        <v>12.176122340239598</v>
      </c>
      <c r="R209" s="1">
        <f t="shared" si="3"/>
        <v>883.4380000000001</v>
      </c>
      <c r="S209" s="1">
        <f t="shared" si="4"/>
        <v>551.03247219094885</v>
      </c>
      <c r="T209" s="1">
        <f t="shared" si="5"/>
        <v>54.955068030036315</v>
      </c>
      <c r="U209" s="1">
        <f t="shared" si="6"/>
        <v>88.106233008887813</v>
      </c>
      <c r="V209" s="1">
        <f t="shared" si="7"/>
        <v>6.3837117839904187E-2</v>
      </c>
      <c r="W209" s="1">
        <f t="shared" si="8"/>
        <v>2.9205715052164809</v>
      </c>
      <c r="X209" s="1">
        <f t="shared" si="9"/>
        <v>6.3071959691626614E-2</v>
      </c>
      <c r="Y209" s="1">
        <f t="shared" si="10"/>
        <v>3.948795699633411E-2</v>
      </c>
      <c r="Z209" s="1">
        <f t="shared" si="11"/>
        <v>321.51292279999996</v>
      </c>
      <c r="AA209" s="1">
        <f t="shared" si="12"/>
        <v>32.577291038340867</v>
      </c>
      <c r="AB209" s="1">
        <f t="shared" si="13"/>
        <v>31.828273333333339</v>
      </c>
      <c r="AC209" s="1">
        <f t="shared" si="14"/>
        <v>4.7288661424527945</v>
      </c>
      <c r="AD209" s="1">
        <f t="shared" si="15"/>
        <v>60.045741272912991</v>
      </c>
      <c r="AE209" s="1">
        <f t="shared" si="16"/>
        <v>2.7128491553044842</v>
      </c>
      <c r="AF209" s="1">
        <f t="shared" si="17"/>
        <v>4.5179709631268512</v>
      </c>
      <c r="AG209" s="1">
        <f t="shared" si="18"/>
        <v>2.0160169871483102</v>
      </c>
      <c r="AH209" s="1">
        <f t="shared" si="19"/>
        <v>-58.405209970995678</v>
      </c>
      <c r="AI209" s="1">
        <f t="shared" si="20"/>
        <v>-126.38190803501601</v>
      </c>
      <c r="AJ209" s="1">
        <f t="shared" si="21"/>
        <v>-9.758392627918191</v>
      </c>
      <c r="AK209" s="1">
        <f t="shared" si="22"/>
        <v>126.96741216607009</v>
      </c>
      <c r="AL209" s="1">
        <f t="shared" si="23"/>
        <v>43.828749718776571</v>
      </c>
      <c r="AM209" s="1">
        <f t="shared" si="24"/>
        <v>1.3219765821973655</v>
      </c>
      <c r="AN209" s="1">
        <f t="shared" si="25"/>
        <v>12.176122340239598</v>
      </c>
      <c r="AO209" s="1">
        <v>985.50424174586283</v>
      </c>
      <c r="AP209" s="1">
        <v>944.11837575757511</v>
      </c>
      <c r="AQ209" s="1">
        <v>5.1310863722883884</v>
      </c>
      <c r="AR209" s="1">
        <v>65.304688863541145</v>
      </c>
      <c r="AS209" s="1">
        <f t="shared" si="26"/>
        <v>1.3243811784806276</v>
      </c>
      <c r="AT209" s="1">
        <v>25.66167126547683</v>
      </c>
      <c r="AU209" s="1">
        <v>27.207193333333318</v>
      </c>
      <c r="AV209" s="1">
        <v>3.3950415940059911E-6</v>
      </c>
      <c r="AW209" s="1">
        <v>82.040529931118442</v>
      </c>
      <c r="AX209" s="1">
        <v>119</v>
      </c>
      <c r="AY209" s="1">
        <v>24</v>
      </c>
      <c r="AZ209" s="1">
        <f t="shared" si="27"/>
        <v>1</v>
      </c>
      <c r="BA209" s="1">
        <f t="shared" si="28"/>
        <v>0</v>
      </c>
      <c r="BB209" s="1">
        <f t="shared" si="29"/>
        <v>51913.455698215068</v>
      </c>
      <c r="BC209" s="1">
        <f t="shared" si="30"/>
        <v>1999.977333333333</v>
      </c>
      <c r="BD209" s="1">
        <f t="shared" si="31"/>
        <v>1681.1812399999997</v>
      </c>
      <c r="BE209" s="1">
        <f t="shared" si="32"/>
        <v>0.84060014680166373</v>
      </c>
      <c r="BF209" s="1">
        <f t="shared" si="33"/>
        <v>0.16075828332721104</v>
      </c>
      <c r="BG209" s="1">
        <v>6</v>
      </c>
      <c r="BH209" s="1">
        <v>0.5</v>
      </c>
      <c r="BI209" s="1" t="s">
        <v>356</v>
      </c>
      <c r="BJ209" s="1">
        <v>2</v>
      </c>
      <c r="BK209" s="1" t="b">
        <v>1</v>
      </c>
      <c r="BL209" s="1">
        <v>1660311499.599999</v>
      </c>
      <c r="BM209" s="1">
        <v>883.4380000000001</v>
      </c>
      <c r="BN209" s="1">
        <v>937.41739999999993</v>
      </c>
      <c r="BO209" s="1">
        <v>27.201640000000001</v>
      </c>
      <c r="BP209" s="1">
        <v>25.658893333333332</v>
      </c>
      <c r="BQ209" s="1">
        <v>881.27286666666669</v>
      </c>
      <c r="BR209" s="1">
        <v>27.18566666666667</v>
      </c>
      <c r="BS209" s="1">
        <v>500.15339999999998</v>
      </c>
      <c r="BT209" s="1">
        <v>99.631039999999999</v>
      </c>
      <c r="BU209" s="1">
        <v>0.1000481</v>
      </c>
      <c r="BV209" s="1">
        <v>31.025613333333339</v>
      </c>
      <c r="BW209" s="1">
        <v>31.828273333333339</v>
      </c>
      <c r="BX209" s="1">
        <v>999.89999999999986</v>
      </c>
      <c r="BY209" s="1">
        <v>0</v>
      </c>
      <c r="BZ209" s="1">
        <v>0</v>
      </c>
      <c r="CA209" s="1">
        <v>9985.7520000000004</v>
      </c>
      <c r="CB209" s="1">
        <v>0</v>
      </c>
      <c r="CC209" s="1">
        <v>11.158099999999999</v>
      </c>
      <c r="CD209" s="1">
        <v>-53.979426666666662</v>
      </c>
      <c r="CE209" s="1">
        <v>908.14086666666662</v>
      </c>
      <c r="CF209" s="1">
        <v>962.10393333333343</v>
      </c>
      <c r="CG209" s="1">
        <v>1.542750666666667</v>
      </c>
      <c r="CH209" s="1">
        <v>937.41739999999993</v>
      </c>
      <c r="CI209" s="1">
        <v>25.658893333333332</v>
      </c>
      <c r="CJ209" s="1">
        <v>2.710126666666667</v>
      </c>
      <c r="CK209" s="1">
        <v>2.5564213333333332</v>
      </c>
      <c r="CL209" s="1">
        <v>22.346646666666661</v>
      </c>
      <c r="CM209" s="1">
        <v>21.390239999999999</v>
      </c>
      <c r="CN209" s="1">
        <v>1999.977333333333</v>
      </c>
      <c r="CO209" s="1">
        <v>0.97999659999999988</v>
      </c>
      <c r="CP209" s="1">
        <v>2.00036E-2</v>
      </c>
      <c r="CQ209" s="1">
        <v>0</v>
      </c>
      <c r="CR209" s="1">
        <v>3.097999999999999</v>
      </c>
      <c r="CS209" s="1">
        <v>0</v>
      </c>
      <c r="CT209" s="1">
        <v>23081.066666666669</v>
      </c>
      <c r="CU209" s="1">
        <v>17412.12</v>
      </c>
      <c r="CV209" s="1">
        <v>39.553733333333327</v>
      </c>
      <c r="CW209" s="1">
        <v>40.379133333333343</v>
      </c>
      <c r="CX209" s="1">
        <v>39.395666666666671</v>
      </c>
      <c r="CY209" s="1">
        <v>39.024800000000013</v>
      </c>
      <c r="CZ209" s="1">
        <v>39.737400000000001</v>
      </c>
      <c r="DA209" s="1">
        <v>1959.9680000000001</v>
      </c>
      <c r="DB209" s="1">
        <v>40.009333333333331</v>
      </c>
      <c r="DC209" s="1">
        <v>0</v>
      </c>
      <c r="DD209" s="1">
        <v>1660311505.2</v>
      </c>
      <c r="DE209" s="1">
        <v>0</v>
      </c>
      <c r="DF209" s="1">
        <v>1660310986.5999999</v>
      </c>
      <c r="DG209" s="1" t="s">
        <v>357</v>
      </c>
      <c r="DH209" s="1">
        <v>1660310983.5999999</v>
      </c>
      <c r="DI209" s="1">
        <v>1660310986.5999999</v>
      </c>
      <c r="DJ209" s="1">
        <v>1</v>
      </c>
      <c r="DK209" s="1">
        <v>0.122</v>
      </c>
      <c r="DL209" s="1">
        <v>-3.4000000000000002E-2</v>
      </c>
      <c r="DM209" s="1">
        <v>1.4079999999999999</v>
      </c>
      <c r="DN209" s="1">
        <v>0.02</v>
      </c>
      <c r="DO209" s="1">
        <v>400</v>
      </c>
      <c r="DP209" s="1">
        <v>26</v>
      </c>
      <c r="DQ209" s="1">
        <v>0.18</v>
      </c>
      <c r="DR209" s="1">
        <v>7.0000000000000007E-2</v>
      </c>
      <c r="DS209" s="1">
        <v>12.10013181103588</v>
      </c>
      <c r="DT209" s="1">
        <v>0.87057499606600264</v>
      </c>
      <c r="DU209" s="1">
        <v>0.1507321523184261</v>
      </c>
      <c r="DV209" s="1">
        <v>0</v>
      </c>
      <c r="DW209" s="1">
        <v>43.793888346103863</v>
      </c>
      <c r="DX209" s="1">
        <v>0.8966381126486811</v>
      </c>
      <c r="DY209" s="1">
        <v>0.1045894131287721</v>
      </c>
      <c r="DZ209" s="1">
        <v>0</v>
      </c>
      <c r="EA209" s="1">
        <v>-53.957066666666663</v>
      </c>
      <c r="EB209" s="1">
        <v>-1.0197517241379059</v>
      </c>
      <c r="EC209" s="1">
        <v>9.6561170019607498E-2</v>
      </c>
      <c r="ED209" s="1">
        <v>0</v>
      </c>
      <c r="EE209" s="1">
        <v>545.10744351474636</v>
      </c>
      <c r="EF209" s="1">
        <v>268.22430818089941</v>
      </c>
      <c r="EG209" s="1">
        <v>20.265852743316771</v>
      </c>
      <c r="EH209" s="1">
        <v>0</v>
      </c>
      <c r="EI209" s="1">
        <v>1.5410385</v>
      </c>
      <c r="EJ209" s="1">
        <v>1.8956397748591289E-2</v>
      </c>
      <c r="EK209" s="1">
        <v>3.3375226965520351E-3</v>
      </c>
      <c r="EL209" s="1">
        <v>1</v>
      </c>
      <c r="EM209" s="1">
        <v>2.015952611308661</v>
      </c>
      <c r="EN209" s="1">
        <v>1.561375730505936E-3</v>
      </c>
      <c r="EO209" s="1">
        <v>7.1409056797973444E-4</v>
      </c>
      <c r="EP209" s="1">
        <v>1</v>
      </c>
      <c r="EQ209" s="1">
        <v>2</v>
      </c>
      <c r="ER209" s="1">
        <v>6</v>
      </c>
      <c r="ES209" s="1" t="s">
        <v>387</v>
      </c>
      <c r="ET209" s="1">
        <v>2.9450400000000001</v>
      </c>
      <c r="EU209" s="1">
        <v>2.80098</v>
      </c>
      <c r="EV209" s="1">
        <v>0.15915000000000001</v>
      </c>
      <c r="EW209" s="1">
        <v>0.16516900000000001</v>
      </c>
      <c r="EX209" s="1">
        <v>0.118669</v>
      </c>
      <c r="EY209" s="1">
        <v>0.11394899999999999</v>
      </c>
      <c r="EZ209" s="1">
        <v>17316</v>
      </c>
      <c r="FA209" s="1">
        <v>18030.400000000001</v>
      </c>
      <c r="FB209" s="1">
        <v>23933.8</v>
      </c>
      <c r="FC209" s="1">
        <v>25118.5</v>
      </c>
      <c r="FD209" s="1">
        <v>33754.1</v>
      </c>
      <c r="FE209" s="1">
        <v>35532</v>
      </c>
      <c r="FF209" s="1">
        <v>43617.8</v>
      </c>
      <c r="FG209" s="1">
        <v>46428.4</v>
      </c>
      <c r="FH209" s="1">
        <v>1.73525</v>
      </c>
      <c r="FI209" s="1">
        <v>1.9229700000000001</v>
      </c>
      <c r="FJ209" s="1">
        <v>0.16305600000000001</v>
      </c>
      <c r="FK209" s="1">
        <v>0</v>
      </c>
      <c r="FL209" s="1">
        <v>29.176600000000001</v>
      </c>
      <c r="FM209" s="1">
        <v>999.9</v>
      </c>
      <c r="FN209" s="1">
        <v>67.7</v>
      </c>
      <c r="FO209" s="1">
        <v>32.1</v>
      </c>
      <c r="FP209" s="1">
        <v>32.6295</v>
      </c>
      <c r="FQ209" s="1">
        <v>63.9773</v>
      </c>
      <c r="FR209" s="1">
        <v>23.377400000000002</v>
      </c>
      <c r="FS209" s="1">
        <v>1</v>
      </c>
      <c r="FT209" s="1">
        <v>0.167739</v>
      </c>
      <c r="FU209" s="1">
        <v>-1.9373600000000001E-2</v>
      </c>
      <c r="FV209" s="1">
        <v>20.323899999999998</v>
      </c>
      <c r="FW209" s="1">
        <v>5.2115999999999998</v>
      </c>
      <c r="FX209" s="1">
        <v>11.904500000000001</v>
      </c>
      <c r="FY209" s="1">
        <v>5.0031499999999998</v>
      </c>
      <c r="FZ209" s="1">
        <v>3.2897799999999999</v>
      </c>
      <c r="GA209" s="1">
        <v>9999</v>
      </c>
      <c r="GB209" s="1">
        <v>9999</v>
      </c>
      <c r="GC209" s="1">
        <v>9999</v>
      </c>
      <c r="GD209" s="1">
        <v>999.9</v>
      </c>
      <c r="GE209" s="1">
        <v>1.85944</v>
      </c>
      <c r="GF209" s="1">
        <v>1.8544</v>
      </c>
      <c r="GG209" s="1">
        <v>1.8575999999999999</v>
      </c>
      <c r="GH209" s="1">
        <v>1.85599</v>
      </c>
      <c r="GI209" s="1">
        <v>1.8548500000000001</v>
      </c>
      <c r="GJ209" s="1">
        <v>1.8545499999999999</v>
      </c>
      <c r="GK209" s="1">
        <v>1.8530500000000001</v>
      </c>
      <c r="GL209" s="1">
        <v>1.8563000000000001</v>
      </c>
      <c r="GM209" s="1">
        <v>0</v>
      </c>
      <c r="GN209" s="1">
        <v>0</v>
      </c>
      <c r="GO209" s="1">
        <v>0</v>
      </c>
      <c r="GP209" s="1">
        <v>0</v>
      </c>
      <c r="GQ209" s="1" t="s">
        <v>359</v>
      </c>
      <c r="GR209" s="1" t="s">
        <v>360</v>
      </c>
      <c r="GS209" s="1" t="s">
        <v>361</v>
      </c>
      <c r="GT209" s="1" t="s">
        <v>361</v>
      </c>
      <c r="GU209" s="1" t="s">
        <v>361</v>
      </c>
      <c r="GV209" s="1" t="s">
        <v>361</v>
      </c>
      <c r="GW209" s="1">
        <v>0</v>
      </c>
      <c r="GX209" s="1">
        <v>100</v>
      </c>
      <c r="GY209" s="1">
        <v>100</v>
      </c>
      <c r="GZ209" s="1">
        <v>2.2109999999999999</v>
      </c>
      <c r="HA209" s="1">
        <v>1.6E-2</v>
      </c>
      <c r="HB209" s="1">
        <v>0.4723743322554726</v>
      </c>
      <c r="HC209" s="1">
        <v>2.7716384584972409E-3</v>
      </c>
      <c r="HD209" s="1">
        <v>-1.1467119688665799E-6</v>
      </c>
      <c r="HE209" s="1">
        <v>2.0626329066488061E-10</v>
      </c>
      <c r="HF209" s="1">
        <v>-6.6792426355626849E-2</v>
      </c>
      <c r="HG209" s="1">
        <v>1.066993184659233E-2</v>
      </c>
      <c r="HH209" s="1">
        <v>-3.4528890892081033E-4</v>
      </c>
      <c r="HI209" s="1">
        <v>2.382551249023132E-6</v>
      </c>
      <c r="HJ209" s="1">
        <v>1</v>
      </c>
      <c r="HK209" s="1">
        <v>2115</v>
      </c>
      <c r="HL209" s="1">
        <v>2</v>
      </c>
      <c r="HM209" s="1">
        <v>30</v>
      </c>
      <c r="HN209" s="1">
        <v>8.6999999999999993</v>
      </c>
      <c r="HO209" s="1">
        <v>8.6999999999999993</v>
      </c>
      <c r="HP209" s="1">
        <v>2.1496599999999999</v>
      </c>
      <c r="HQ209" s="1">
        <v>2.2912599999999999</v>
      </c>
      <c r="HR209" s="1">
        <v>1.4978</v>
      </c>
      <c r="HS209" s="1">
        <v>2.2997999999999998</v>
      </c>
      <c r="HT209" s="1">
        <v>1.5478499999999999</v>
      </c>
      <c r="HU209" s="1">
        <v>2.34985</v>
      </c>
      <c r="HV209" s="1">
        <v>35.661299999999997</v>
      </c>
      <c r="HW209" s="1">
        <v>15.3141</v>
      </c>
      <c r="HX209" s="1">
        <v>18</v>
      </c>
      <c r="HY209" s="1">
        <v>362.66199999999998</v>
      </c>
      <c r="HZ209" s="1">
        <v>519.01499999999999</v>
      </c>
      <c r="IA209" s="1">
        <v>29.2424</v>
      </c>
      <c r="IB209" s="1">
        <v>29.317299999999999</v>
      </c>
      <c r="IC209" s="1">
        <v>30.000299999999999</v>
      </c>
      <c r="ID209" s="1">
        <v>29.112500000000001</v>
      </c>
      <c r="IE209" s="1">
        <v>29.186900000000001</v>
      </c>
      <c r="IF209" s="1">
        <v>43.036200000000001</v>
      </c>
      <c r="IG209" s="1">
        <v>24.060500000000001</v>
      </c>
      <c r="IH209" s="1">
        <v>68.190200000000004</v>
      </c>
      <c r="II209" s="1">
        <v>29.213699999999999</v>
      </c>
      <c r="IJ209" s="1">
        <v>1005.57</v>
      </c>
      <c r="IK209" s="1">
        <v>25.705300000000001</v>
      </c>
      <c r="IL209" s="1">
        <v>100.879</v>
      </c>
      <c r="IM209" s="1">
        <v>100.626</v>
      </c>
      <c r="IN209" s="1" t="s">
        <v>366</v>
      </c>
    </row>
    <row r="210" spans="1:248" ht="15.75" customHeight="1" x14ac:dyDescent="0.3">
      <c r="A210" s="1">
        <v>194</v>
      </c>
      <c r="B210" s="1">
        <v>1660311508.0999999</v>
      </c>
      <c r="C210" s="1">
        <v>541.5</v>
      </c>
      <c r="D210" s="1" t="s">
        <v>744</v>
      </c>
      <c r="E210" s="1" t="s">
        <v>745</v>
      </c>
      <c r="F210" s="1">
        <v>1</v>
      </c>
      <c r="G210" s="1" t="s">
        <v>349</v>
      </c>
      <c r="H210" s="1" t="s">
        <v>350</v>
      </c>
      <c r="I210" s="1" t="s">
        <v>351</v>
      </c>
      <c r="J210" s="1" t="s">
        <v>352</v>
      </c>
      <c r="K210" s="1" t="s">
        <v>353</v>
      </c>
      <c r="L210" s="1" t="s">
        <v>354</v>
      </c>
      <c r="M210" s="1" t="s">
        <v>355</v>
      </c>
      <c r="N210" s="1">
        <v>1660311500.0999999</v>
      </c>
      <c r="O210" s="1">
        <f t="shared" si="0"/>
        <v>1.3269207102251318E-3</v>
      </c>
      <c r="P210" s="1">
        <f t="shared" si="1"/>
        <v>1.3269207102251319</v>
      </c>
      <c r="Q210" s="1">
        <f t="shared" si="2"/>
        <v>12.157688434839271</v>
      </c>
      <c r="R210" s="1">
        <f t="shared" si="3"/>
        <v>885.93618749999996</v>
      </c>
      <c r="S210" s="1">
        <f t="shared" si="4"/>
        <v>554.49515380693481</v>
      </c>
      <c r="T210" s="1">
        <f t="shared" si="5"/>
        <v>55.300440519566713</v>
      </c>
      <c r="U210" s="1">
        <f t="shared" si="6"/>
        <v>88.355436660919509</v>
      </c>
      <c r="V210" s="1">
        <f t="shared" si="7"/>
        <v>6.396246366025031E-2</v>
      </c>
      <c r="W210" s="1">
        <f t="shared" si="8"/>
        <v>2.9204479027118202</v>
      </c>
      <c r="X210" s="1">
        <f t="shared" si="9"/>
        <v>6.3194285157003621E-2</v>
      </c>
      <c r="Y210" s="1">
        <f t="shared" si="10"/>
        <v>3.9564677245732413E-2</v>
      </c>
      <c r="Z210" s="1">
        <f t="shared" si="11"/>
        <v>321.51414881249991</v>
      </c>
      <c r="AA210" s="1">
        <f t="shared" si="12"/>
        <v>32.576598020855975</v>
      </c>
      <c r="AB210" s="1">
        <f t="shared" si="13"/>
        <v>31.828243749999999</v>
      </c>
      <c r="AC210" s="1">
        <f t="shared" si="14"/>
        <v>4.7288582143141946</v>
      </c>
      <c r="AD210" s="1">
        <f t="shared" si="15"/>
        <v>60.046864451693295</v>
      </c>
      <c r="AE210" s="1">
        <f t="shared" si="16"/>
        <v>2.7128843059753853</v>
      </c>
      <c r="AF210" s="1">
        <f t="shared" si="17"/>
        <v>4.5179449930443178</v>
      </c>
      <c r="AG210" s="1">
        <f t="shared" si="18"/>
        <v>2.0159739083388093</v>
      </c>
      <c r="AH210" s="1">
        <f t="shared" si="19"/>
        <v>-58.517203320928317</v>
      </c>
      <c r="AI210" s="1">
        <f t="shared" si="20"/>
        <v>-126.38777749519708</v>
      </c>
      <c r="AJ210" s="1">
        <f t="shared" si="21"/>
        <v>-9.7592525862704029</v>
      </c>
      <c r="AK210" s="1">
        <f t="shared" si="22"/>
        <v>126.84991541010409</v>
      </c>
      <c r="AL210" s="1">
        <f t="shared" si="23"/>
        <v>43.834061577263952</v>
      </c>
      <c r="AM210" s="1">
        <f t="shared" si="24"/>
        <v>1.3227902444943123</v>
      </c>
      <c r="AN210" s="1">
        <f t="shared" si="25"/>
        <v>12.157688434839271</v>
      </c>
      <c r="AO210" s="1">
        <v>990.60211400211995</v>
      </c>
      <c r="AP210" s="1">
        <v>949.23635151515134</v>
      </c>
      <c r="AQ210" s="1">
        <v>5.1315649537084216</v>
      </c>
      <c r="AR210" s="1">
        <v>65.304688863541145</v>
      </c>
      <c r="AS210" s="1">
        <f t="shared" si="26"/>
        <v>1.3269207102251319</v>
      </c>
      <c r="AT210" s="1">
        <v>25.65847088124189</v>
      </c>
      <c r="AU210" s="1">
        <v>27.206949696969701</v>
      </c>
      <c r="AV210" s="1">
        <v>5.1886746132586789E-6</v>
      </c>
      <c r="AW210" s="1">
        <v>82.040529931118442</v>
      </c>
      <c r="AX210" s="1">
        <v>119</v>
      </c>
      <c r="AY210" s="1">
        <v>24</v>
      </c>
      <c r="AZ210" s="1">
        <f t="shared" si="27"/>
        <v>1</v>
      </c>
      <c r="BA210" s="1">
        <f t="shared" si="28"/>
        <v>0</v>
      </c>
      <c r="BB210" s="1">
        <f t="shared" si="29"/>
        <v>51909.95888221846</v>
      </c>
      <c r="BC210" s="1">
        <f t="shared" si="30"/>
        <v>1999.9849999999999</v>
      </c>
      <c r="BD210" s="1">
        <f t="shared" si="31"/>
        <v>1681.1876812499997</v>
      </c>
      <c r="BE210" s="1">
        <f t="shared" si="32"/>
        <v>0.84060014512608838</v>
      </c>
      <c r="BF210" s="1">
        <f t="shared" si="33"/>
        <v>0.16075828009335066</v>
      </c>
      <c r="BG210" s="1">
        <v>6</v>
      </c>
      <c r="BH210" s="1">
        <v>0.5</v>
      </c>
      <c r="BI210" s="1" t="s">
        <v>356</v>
      </c>
      <c r="BJ210" s="1">
        <v>2</v>
      </c>
      <c r="BK210" s="1" t="b">
        <v>1</v>
      </c>
      <c r="BL210" s="1">
        <v>1660311500.0999999</v>
      </c>
      <c r="BM210" s="1">
        <v>885.93618749999996</v>
      </c>
      <c r="BN210" s="1">
        <v>939.92693750000001</v>
      </c>
      <c r="BO210" s="1">
        <v>27.201975000000001</v>
      </c>
      <c r="BP210" s="1">
        <v>25.658275</v>
      </c>
      <c r="BQ210" s="1">
        <v>883.76800000000003</v>
      </c>
      <c r="BR210" s="1">
        <v>27.186006249999998</v>
      </c>
      <c r="BS210" s="1">
        <v>500.15199999999999</v>
      </c>
      <c r="BT210" s="1">
        <v>99.631100000000004</v>
      </c>
      <c r="BU210" s="1">
        <v>0.10005209375</v>
      </c>
      <c r="BV210" s="1">
        <v>31.025512500000001</v>
      </c>
      <c r="BW210" s="1">
        <v>31.828243749999999</v>
      </c>
      <c r="BX210" s="1">
        <v>999.9</v>
      </c>
      <c r="BY210" s="1">
        <v>0</v>
      </c>
      <c r="BZ210" s="1">
        <v>0</v>
      </c>
      <c r="CA210" s="1">
        <v>9985.0412500000002</v>
      </c>
      <c r="CB210" s="1">
        <v>0</v>
      </c>
      <c r="CC210" s="1">
        <v>11.158099999999999</v>
      </c>
      <c r="CD210" s="1">
        <v>-53.990793749999987</v>
      </c>
      <c r="CE210" s="1">
        <v>910.70918749999998</v>
      </c>
      <c r="CF210" s="1">
        <v>964.67868750000002</v>
      </c>
      <c r="CG210" s="1">
        <v>1.543708125</v>
      </c>
      <c r="CH210" s="1">
        <v>939.92693750000001</v>
      </c>
      <c r="CI210" s="1">
        <v>25.658275</v>
      </c>
      <c r="CJ210" s="1">
        <v>2.7101618749999998</v>
      </c>
      <c r="CK210" s="1">
        <v>2.5563612500000001</v>
      </c>
      <c r="CL210" s="1">
        <v>22.3468625</v>
      </c>
      <c r="CM210" s="1">
        <v>21.389856250000001</v>
      </c>
      <c r="CN210" s="1">
        <v>1999.9849999999999</v>
      </c>
      <c r="CO210" s="1">
        <v>0.9799965625</v>
      </c>
      <c r="CP210" s="1">
        <v>2.0003637500000001E-2</v>
      </c>
      <c r="CQ210" s="1">
        <v>0</v>
      </c>
      <c r="CR210" s="1">
        <v>3.0477500000000002</v>
      </c>
      <c r="CS210" s="1">
        <v>0</v>
      </c>
      <c r="CT210" s="1">
        <v>23080.025000000001</v>
      </c>
      <c r="CU210" s="1">
        <v>17412.1875</v>
      </c>
      <c r="CV210" s="1">
        <v>39.554250000000003</v>
      </c>
      <c r="CW210" s="1">
        <v>40.378875000000001</v>
      </c>
      <c r="CX210" s="1">
        <v>39.398249999999997</v>
      </c>
      <c r="CY210" s="1">
        <v>39.027124999999998</v>
      </c>
      <c r="CZ210" s="1">
        <v>39.738187500000002</v>
      </c>
      <c r="DA210" s="1">
        <v>1959.975625</v>
      </c>
      <c r="DB210" s="1">
        <v>40.009374999999991</v>
      </c>
      <c r="DC210" s="1">
        <v>0</v>
      </c>
      <c r="DD210" s="1">
        <v>1660311505.8</v>
      </c>
      <c r="DE210" s="1">
        <v>0</v>
      </c>
      <c r="DF210" s="1">
        <v>1660310986.5999999</v>
      </c>
      <c r="DG210" s="1" t="s">
        <v>357</v>
      </c>
      <c r="DH210" s="1">
        <v>1660310983.5999999</v>
      </c>
      <c r="DI210" s="1">
        <v>1660310986.5999999</v>
      </c>
      <c r="DJ210" s="1">
        <v>1</v>
      </c>
      <c r="DK210" s="1">
        <v>0.122</v>
      </c>
      <c r="DL210" s="1">
        <v>-3.4000000000000002E-2</v>
      </c>
      <c r="DM210" s="1">
        <v>1.4079999999999999</v>
      </c>
      <c r="DN210" s="1">
        <v>0.02</v>
      </c>
      <c r="DO210" s="1">
        <v>400</v>
      </c>
      <c r="DP210" s="1">
        <v>26</v>
      </c>
      <c r="DQ210" s="1">
        <v>0.18</v>
      </c>
      <c r="DR210" s="1">
        <v>7.0000000000000007E-2</v>
      </c>
      <c r="DS210" s="1">
        <v>12.115473766657381</v>
      </c>
      <c r="DT210" s="1">
        <v>0.77439719758525616</v>
      </c>
      <c r="DU210" s="1">
        <v>0.14730371782703061</v>
      </c>
      <c r="DV210" s="1">
        <v>0</v>
      </c>
      <c r="DW210" s="1">
        <v>43.831139836272982</v>
      </c>
      <c r="DX210" s="1">
        <v>0.21828380578932349</v>
      </c>
      <c r="DY210" s="1">
        <v>3.9602177024327487E-2</v>
      </c>
      <c r="DZ210" s="1">
        <v>1</v>
      </c>
      <c r="EA210" s="1">
        <v>-53.990409677419343</v>
      </c>
      <c r="EB210" s="1">
        <v>-0.82230483870961157</v>
      </c>
      <c r="EC210" s="1">
        <v>7.5011458715356333E-2</v>
      </c>
      <c r="ED210" s="1">
        <v>1</v>
      </c>
      <c r="EE210" s="1">
        <v>553.06946190562678</v>
      </c>
      <c r="EF210" s="1">
        <v>272.77000866144459</v>
      </c>
      <c r="EG210" s="1">
        <v>19.967274640639449</v>
      </c>
      <c r="EH210" s="1">
        <v>0</v>
      </c>
      <c r="EI210" s="1">
        <v>1.542293414634146</v>
      </c>
      <c r="EJ210" s="1">
        <v>3.2779651567945767E-2</v>
      </c>
      <c r="EK210" s="1">
        <v>5.054415895787626E-3</v>
      </c>
      <c r="EL210" s="1">
        <v>1</v>
      </c>
      <c r="EM210" s="1">
        <v>2.01602978836805</v>
      </c>
      <c r="EN210" s="1">
        <v>-4.8117624062921274E-3</v>
      </c>
      <c r="EO210" s="1">
        <v>6.2729434171445223E-4</v>
      </c>
      <c r="EP210" s="1">
        <v>1</v>
      </c>
      <c r="EQ210" s="1">
        <v>4</v>
      </c>
      <c r="ER210" s="1">
        <v>6</v>
      </c>
      <c r="ES210" s="1" t="s">
        <v>377</v>
      </c>
      <c r="ET210" s="1">
        <v>2.9451000000000001</v>
      </c>
      <c r="EU210" s="1">
        <v>2.8011400000000002</v>
      </c>
      <c r="EV210" s="1">
        <v>0.15970699999999999</v>
      </c>
      <c r="EW210" s="1">
        <v>0.165713</v>
      </c>
      <c r="EX210" s="1">
        <v>0.118669</v>
      </c>
      <c r="EY210" s="1">
        <v>0.113939</v>
      </c>
      <c r="EZ210" s="1">
        <v>17304.599999999999</v>
      </c>
      <c r="FA210" s="1">
        <v>18018.7</v>
      </c>
      <c r="FB210" s="1">
        <v>23933.8</v>
      </c>
      <c r="FC210" s="1">
        <v>25118.5</v>
      </c>
      <c r="FD210" s="1">
        <v>33754.1</v>
      </c>
      <c r="FE210" s="1">
        <v>35532.5</v>
      </c>
      <c r="FF210" s="1">
        <v>43617.9</v>
      </c>
      <c r="FG210" s="1">
        <v>46428.5</v>
      </c>
      <c r="FH210" s="1">
        <v>1.73542</v>
      </c>
      <c r="FI210" s="1">
        <v>1.92292</v>
      </c>
      <c r="FJ210" s="1">
        <v>0.162967</v>
      </c>
      <c r="FK210" s="1">
        <v>0</v>
      </c>
      <c r="FL210" s="1">
        <v>29.177600000000002</v>
      </c>
      <c r="FM210" s="1">
        <v>999.9</v>
      </c>
      <c r="FN210" s="1">
        <v>67.7</v>
      </c>
      <c r="FO210" s="1">
        <v>32.1</v>
      </c>
      <c r="FP210" s="1">
        <v>32.6295</v>
      </c>
      <c r="FQ210" s="1">
        <v>63.877299999999998</v>
      </c>
      <c r="FR210" s="1">
        <v>23.617799999999999</v>
      </c>
      <c r="FS210" s="1">
        <v>1</v>
      </c>
      <c r="FT210" s="1">
        <v>0.16783000000000001</v>
      </c>
      <c r="FU210" s="1">
        <v>-1.1522299999999999E-2</v>
      </c>
      <c r="FV210" s="1">
        <v>20.323899999999998</v>
      </c>
      <c r="FW210" s="1">
        <v>5.2114500000000001</v>
      </c>
      <c r="FX210" s="1">
        <v>11.9047</v>
      </c>
      <c r="FY210" s="1">
        <v>5.0031999999999996</v>
      </c>
      <c r="FZ210" s="1">
        <v>3.2897500000000002</v>
      </c>
      <c r="GA210" s="1">
        <v>9999</v>
      </c>
      <c r="GB210" s="1">
        <v>9999</v>
      </c>
      <c r="GC210" s="1">
        <v>9999</v>
      </c>
      <c r="GD210" s="1">
        <v>999.9</v>
      </c>
      <c r="GE210" s="1">
        <v>1.85944</v>
      </c>
      <c r="GF210" s="1">
        <v>1.8544</v>
      </c>
      <c r="GG210" s="1">
        <v>1.8575999999999999</v>
      </c>
      <c r="GH210" s="1">
        <v>1.85599</v>
      </c>
      <c r="GI210" s="1">
        <v>1.85486</v>
      </c>
      <c r="GJ210" s="1">
        <v>1.8545499999999999</v>
      </c>
      <c r="GK210" s="1">
        <v>1.85307</v>
      </c>
      <c r="GL210" s="1">
        <v>1.85629</v>
      </c>
      <c r="GM210" s="1">
        <v>0</v>
      </c>
      <c r="GN210" s="1">
        <v>0</v>
      </c>
      <c r="GO210" s="1">
        <v>0</v>
      </c>
      <c r="GP210" s="1">
        <v>0</v>
      </c>
      <c r="GQ210" s="1" t="s">
        <v>359</v>
      </c>
      <c r="GR210" s="1" t="s">
        <v>360</v>
      </c>
      <c r="GS210" s="1" t="s">
        <v>361</v>
      </c>
      <c r="GT210" s="1" t="s">
        <v>361</v>
      </c>
      <c r="GU210" s="1" t="s">
        <v>361</v>
      </c>
      <c r="GV210" s="1" t="s">
        <v>361</v>
      </c>
      <c r="GW210" s="1">
        <v>0</v>
      </c>
      <c r="GX210" s="1">
        <v>100</v>
      </c>
      <c r="GY210" s="1">
        <v>100</v>
      </c>
      <c r="GZ210" s="1">
        <v>2.2160000000000002</v>
      </c>
      <c r="HA210" s="1">
        <v>1.6E-2</v>
      </c>
      <c r="HB210" s="1">
        <v>0.4723743322554726</v>
      </c>
      <c r="HC210" s="1">
        <v>2.7716384584972409E-3</v>
      </c>
      <c r="HD210" s="1">
        <v>-1.1467119688665799E-6</v>
      </c>
      <c r="HE210" s="1">
        <v>2.0626329066488061E-10</v>
      </c>
      <c r="HF210" s="1">
        <v>-6.6792426355626849E-2</v>
      </c>
      <c r="HG210" s="1">
        <v>1.066993184659233E-2</v>
      </c>
      <c r="HH210" s="1">
        <v>-3.4528890892081033E-4</v>
      </c>
      <c r="HI210" s="1">
        <v>2.382551249023132E-6</v>
      </c>
      <c r="HJ210" s="1">
        <v>1</v>
      </c>
      <c r="HK210" s="1">
        <v>2115</v>
      </c>
      <c r="HL210" s="1">
        <v>2</v>
      </c>
      <c r="HM210" s="1">
        <v>30</v>
      </c>
      <c r="HN210" s="1">
        <v>8.6999999999999993</v>
      </c>
      <c r="HO210" s="1">
        <v>8.6999999999999993</v>
      </c>
      <c r="HP210" s="1">
        <v>2.1557599999999999</v>
      </c>
      <c r="HQ210" s="1">
        <v>2.2949199999999998</v>
      </c>
      <c r="HR210" s="1">
        <v>1.4978</v>
      </c>
      <c r="HS210" s="1">
        <v>2.3010299999999999</v>
      </c>
      <c r="HT210" s="1">
        <v>1.5478499999999999</v>
      </c>
      <c r="HU210" s="1">
        <v>2.2705099999999998</v>
      </c>
      <c r="HV210" s="1">
        <v>35.661299999999997</v>
      </c>
      <c r="HW210" s="1">
        <v>15.322800000000001</v>
      </c>
      <c r="HX210" s="1">
        <v>18</v>
      </c>
      <c r="HY210" s="1">
        <v>362.74700000000001</v>
      </c>
      <c r="HZ210" s="1">
        <v>518.98500000000001</v>
      </c>
      <c r="IA210" s="1">
        <v>29.238299999999999</v>
      </c>
      <c r="IB210" s="1">
        <v>29.317799999999998</v>
      </c>
      <c r="IC210" s="1">
        <v>30.000299999999999</v>
      </c>
      <c r="ID210" s="1">
        <v>29.1129</v>
      </c>
      <c r="IE210" s="1">
        <v>29.1874</v>
      </c>
      <c r="IF210" s="1">
        <v>43.161099999999998</v>
      </c>
      <c r="IG210" s="1">
        <v>24.060500000000001</v>
      </c>
      <c r="IH210" s="1">
        <v>68.190200000000004</v>
      </c>
      <c r="II210" s="1">
        <v>29.213699999999999</v>
      </c>
      <c r="IJ210" s="1">
        <v>1015.72</v>
      </c>
      <c r="IK210" s="1">
        <v>25.705100000000002</v>
      </c>
      <c r="IL210" s="1">
        <v>100.879</v>
      </c>
      <c r="IM210" s="1">
        <v>100.626</v>
      </c>
      <c r="IN210" s="1" t="s">
        <v>366</v>
      </c>
    </row>
    <row r="211" spans="1:248" ht="15.75" customHeight="1" x14ac:dyDescent="0.3">
      <c r="A211" s="1">
        <v>195</v>
      </c>
      <c r="B211" s="1">
        <v>1660311509.0999999</v>
      </c>
      <c r="C211" s="1">
        <v>542.5</v>
      </c>
      <c r="D211" s="1" t="s">
        <v>746</v>
      </c>
      <c r="E211" s="1" t="s">
        <v>747</v>
      </c>
      <c r="F211" s="1">
        <v>1</v>
      </c>
      <c r="G211" s="1" t="s">
        <v>349</v>
      </c>
      <c r="H211" s="1" t="s">
        <v>350</v>
      </c>
      <c r="I211" s="1" t="s">
        <v>351</v>
      </c>
      <c r="J211" s="1" t="s">
        <v>352</v>
      </c>
      <c r="K211" s="1" t="s">
        <v>353</v>
      </c>
      <c r="L211" s="1" t="s">
        <v>354</v>
      </c>
      <c r="M211" s="1" t="s">
        <v>355</v>
      </c>
      <c r="N211" s="1">
        <v>1660311501.599999</v>
      </c>
      <c r="O211" s="1">
        <f t="shared" si="0"/>
        <v>1.330060475530319E-3</v>
      </c>
      <c r="P211" s="1">
        <f t="shared" si="1"/>
        <v>1.3300604755303189</v>
      </c>
      <c r="Q211" s="1">
        <f t="shared" si="2"/>
        <v>12.198506201496281</v>
      </c>
      <c r="R211" s="1">
        <f t="shared" si="3"/>
        <v>893.43173333333334</v>
      </c>
      <c r="S211" s="1">
        <f t="shared" si="4"/>
        <v>561.44594254112417</v>
      </c>
      <c r="T211" s="1">
        <f t="shared" si="5"/>
        <v>55.993682652742741</v>
      </c>
      <c r="U211" s="1">
        <f t="shared" si="6"/>
        <v>89.103026948123798</v>
      </c>
      <c r="V211" s="1">
        <f t="shared" si="7"/>
        <v>6.4115745590118955E-2</v>
      </c>
      <c r="W211" s="1">
        <f t="shared" si="8"/>
        <v>2.9200398068075279</v>
      </c>
      <c r="X211" s="1">
        <f t="shared" si="9"/>
        <v>6.3343798385832539E-2</v>
      </c>
      <c r="Y211" s="1">
        <f t="shared" si="10"/>
        <v>3.965845591398505E-2</v>
      </c>
      <c r="Z211" s="1">
        <f t="shared" si="11"/>
        <v>321.51260282781055</v>
      </c>
      <c r="AA211" s="1">
        <f t="shared" si="12"/>
        <v>32.576094166884005</v>
      </c>
      <c r="AB211" s="1">
        <f t="shared" si="13"/>
        <v>31.828493333333341</v>
      </c>
      <c r="AC211" s="1">
        <f t="shared" si="14"/>
        <v>4.7289251013676461</v>
      </c>
      <c r="AD211" s="1">
        <f t="shared" si="15"/>
        <v>60.047923618300139</v>
      </c>
      <c r="AE211" s="1">
        <f t="shared" si="16"/>
        <v>2.7129508461677094</v>
      </c>
      <c r="AF211" s="1">
        <f t="shared" si="17"/>
        <v>4.517976114233055</v>
      </c>
      <c r="AG211" s="1">
        <f t="shared" si="18"/>
        <v>2.0159742551999367</v>
      </c>
      <c r="AH211" s="1">
        <f t="shared" si="19"/>
        <v>-58.655666970887069</v>
      </c>
      <c r="AI211" s="1">
        <f t="shared" si="20"/>
        <v>-126.39038488383115</v>
      </c>
      <c r="AJ211" s="1">
        <f t="shared" si="21"/>
        <v>-9.7608356923983628</v>
      </c>
      <c r="AK211" s="1">
        <f t="shared" si="22"/>
        <v>126.70571528069398</v>
      </c>
      <c r="AL211" s="1">
        <f t="shared" si="23"/>
        <v>43.848327847819313</v>
      </c>
      <c r="AM211" s="1">
        <f t="shared" si="24"/>
        <v>1.3237027932627505</v>
      </c>
      <c r="AN211" s="1">
        <f t="shared" si="25"/>
        <v>12.198506201496281</v>
      </c>
      <c r="AO211" s="1">
        <v>995.78087819339942</v>
      </c>
      <c r="AP211" s="1">
        <v>954.3656545454545</v>
      </c>
      <c r="AQ211" s="1">
        <v>5.1314320453133284</v>
      </c>
      <c r="AR211" s="1">
        <v>65.304688863541145</v>
      </c>
      <c r="AS211" s="1">
        <f t="shared" si="26"/>
        <v>1.3300604755303189</v>
      </c>
      <c r="AT211" s="1">
        <v>25.654396434812242</v>
      </c>
      <c r="AU211" s="1">
        <v>27.206546060606058</v>
      </c>
      <c r="AV211" s="1">
        <v>3.6411466823553942E-6</v>
      </c>
      <c r="AW211" s="1">
        <v>82.040529931118442</v>
      </c>
      <c r="AX211" s="1">
        <v>119</v>
      </c>
      <c r="AY211" s="1">
        <v>24</v>
      </c>
      <c r="AZ211" s="1">
        <f t="shared" si="27"/>
        <v>1</v>
      </c>
      <c r="BA211" s="1">
        <f t="shared" si="28"/>
        <v>0</v>
      </c>
      <c r="BB211" s="1">
        <f t="shared" si="29"/>
        <v>51898.333376366885</v>
      </c>
      <c r="BC211" s="1">
        <f t="shared" si="30"/>
        <v>1999.9753333333331</v>
      </c>
      <c r="BD211" s="1">
        <f t="shared" si="31"/>
        <v>1681.1795595999015</v>
      </c>
      <c r="BE211" s="1">
        <f t="shared" si="32"/>
        <v>0.84060014720176635</v>
      </c>
      <c r="BF211" s="1">
        <f t="shared" si="33"/>
        <v>0.16075828409940918</v>
      </c>
      <c r="BG211" s="1">
        <v>6</v>
      </c>
      <c r="BH211" s="1">
        <v>0.5</v>
      </c>
      <c r="BI211" s="1" t="s">
        <v>356</v>
      </c>
      <c r="BJ211" s="1">
        <v>2</v>
      </c>
      <c r="BK211" s="1" t="b">
        <v>1</v>
      </c>
      <c r="BL211" s="1">
        <v>1660311501.599999</v>
      </c>
      <c r="BM211" s="1">
        <v>893.43173333333334</v>
      </c>
      <c r="BN211" s="1">
        <v>947.45233333333329</v>
      </c>
      <c r="BO211" s="1">
        <v>27.20262666666666</v>
      </c>
      <c r="BP211" s="1">
        <v>25.65786666666666</v>
      </c>
      <c r="BQ211" s="1">
        <v>891.25426666666658</v>
      </c>
      <c r="BR211" s="1">
        <v>27.186653333333339</v>
      </c>
      <c r="BS211" s="1">
        <v>500.15326666666658</v>
      </c>
      <c r="BT211" s="1">
        <v>99.631140000000002</v>
      </c>
      <c r="BU211" s="1">
        <v>0.1000690266666667</v>
      </c>
      <c r="BV211" s="1">
        <v>31.025633333333339</v>
      </c>
      <c r="BW211" s="1">
        <v>31.828493333333341</v>
      </c>
      <c r="BX211" s="1">
        <v>999.89999999999986</v>
      </c>
      <c r="BY211" s="1">
        <v>0</v>
      </c>
      <c r="BZ211" s="1">
        <v>0</v>
      </c>
      <c r="CA211" s="1">
        <v>9982.7106666666677</v>
      </c>
      <c r="CB211" s="1">
        <v>0</v>
      </c>
      <c r="CC211" s="1">
        <v>11.158099999999999</v>
      </c>
      <c r="CD211" s="1">
        <v>-54.020740000000004</v>
      </c>
      <c r="CE211" s="1">
        <v>918.41486666666674</v>
      </c>
      <c r="CF211" s="1">
        <v>972.40153333333319</v>
      </c>
      <c r="CG211" s="1">
        <v>1.5447660000000001</v>
      </c>
      <c r="CH211" s="1">
        <v>947.45233333333329</v>
      </c>
      <c r="CI211" s="1">
        <v>25.65786666666666</v>
      </c>
      <c r="CJ211" s="1">
        <v>2.7102279999999999</v>
      </c>
      <c r="CK211" s="1">
        <v>2.556321333333333</v>
      </c>
      <c r="CL211" s="1">
        <v>22.347259999999999</v>
      </c>
      <c r="CM211" s="1">
        <v>21.389599999999991</v>
      </c>
      <c r="CN211" s="1">
        <v>1999.9753333333331</v>
      </c>
      <c r="CO211" s="1">
        <v>0.97999659999999988</v>
      </c>
      <c r="CP211" s="1">
        <v>2.00036E-2</v>
      </c>
      <c r="CQ211" s="1">
        <v>0</v>
      </c>
      <c r="CR211" s="1">
        <v>2.9398</v>
      </c>
      <c r="CS211" s="1">
        <v>0</v>
      </c>
      <c r="CT211" s="1">
        <v>23076.346666666672</v>
      </c>
      <c r="CU211" s="1">
        <v>17412.099999999999</v>
      </c>
      <c r="CV211" s="1">
        <v>39.553733333333327</v>
      </c>
      <c r="CW211" s="1">
        <v>40.383266666666671</v>
      </c>
      <c r="CX211" s="1">
        <v>39.403933333333342</v>
      </c>
      <c r="CY211" s="1">
        <v>39.03306666666667</v>
      </c>
      <c r="CZ211" s="1">
        <v>39.741599999999998</v>
      </c>
      <c r="DA211" s="1">
        <v>1959.9666666666669</v>
      </c>
      <c r="DB211" s="1">
        <v>40.009333333333331</v>
      </c>
      <c r="DC211" s="1">
        <v>0</v>
      </c>
      <c r="DD211" s="1">
        <v>1660311507</v>
      </c>
      <c r="DE211" s="1">
        <v>0</v>
      </c>
      <c r="DF211" s="1">
        <v>1660310986.5999999</v>
      </c>
      <c r="DG211" s="1" t="s">
        <v>357</v>
      </c>
      <c r="DH211" s="1">
        <v>1660310983.5999999</v>
      </c>
      <c r="DI211" s="1">
        <v>1660310986.5999999</v>
      </c>
      <c r="DJ211" s="1">
        <v>1</v>
      </c>
      <c r="DK211" s="1">
        <v>0.122</v>
      </c>
      <c r="DL211" s="1">
        <v>-3.4000000000000002E-2</v>
      </c>
      <c r="DM211" s="1">
        <v>1.4079999999999999</v>
      </c>
      <c r="DN211" s="1">
        <v>0.02</v>
      </c>
      <c r="DO211" s="1">
        <v>400</v>
      </c>
      <c r="DP211" s="1">
        <v>26</v>
      </c>
      <c r="DQ211" s="1">
        <v>0.18</v>
      </c>
      <c r="DR211" s="1">
        <v>7.0000000000000007E-2</v>
      </c>
      <c r="DS211" s="1">
        <v>12.115473766657381</v>
      </c>
      <c r="DT211" s="1">
        <v>0.77439719758525616</v>
      </c>
      <c r="DU211" s="1">
        <v>0.14730371782703061</v>
      </c>
      <c r="DV211" s="1">
        <v>0</v>
      </c>
      <c r="DW211" s="1">
        <v>43.831139836272982</v>
      </c>
      <c r="DX211" s="1">
        <v>0.21828380578932349</v>
      </c>
      <c r="DY211" s="1">
        <v>3.9602177024327487E-2</v>
      </c>
      <c r="DZ211" s="1">
        <v>1</v>
      </c>
      <c r="EA211" s="1">
        <v>-53.990409677419343</v>
      </c>
      <c r="EB211" s="1">
        <v>-0.82230483870961157</v>
      </c>
      <c r="EC211" s="1">
        <v>7.5011458715356333E-2</v>
      </c>
      <c r="ED211" s="1">
        <v>1</v>
      </c>
      <c r="EE211" s="1">
        <v>553.06946190562678</v>
      </c>
      <c r="EF211" s="1">
        <v>272.77000866144459</v>
      </c>
      <c r="EG211" s="1">
        <v>19.967274640639449</v>
      </c>
      <c r="EH211" s="1">
        <v>0</v>
      </c>
      <c r="EI211" s="1">
        <v>1.542293414634146</v>
      </c>
      <c r="EJ211" s="1">
        <v>3.2779651567945767E-2</v>
      </c>
      <c r="EK211" s="1">
        <v>5.054415895787626E-3</v>
      </c>
      <c r="EL211" s="1">
        <v>1</v>
      </c>
      <c r="EM211" s="1">
        <v>2.01602978836805</v>
      </c>
      <c r="EN211" s="1">
        <v>-4.8117624062921274E-3</v>
      </c>
      <c r="EO211" s="1">
        <v>6.2729434171445223E-4</v>
      </c>
      <c r="EP211" s="1">
        <v>1</v>
      </c>
      <c r="EQ211" s="1">
        <v>4</v>
      </c>
      <c r="ER211" s="1">
        <v>6</v>
      </c>
      <c r="ES211" s="1" t="s">
        <v>377</v>
      </c>
      <c r="ET211" s="1">
        <v>2.9450699999999999</v>
      </c>
      <c r="EU211" s="1">
        <v>2.8011499999999998</v>
      </c>
      <c r="EV211" s="1">
        <v>0.16026399999999999</v>
      </c>
      <c r="EW211" s="1">
        <v>0.16625000000000001</v>
      </c>
      <c r="EX211" s="1">
        <v>0.11866599999999999</v>
      </c>
      <c r="EY211" s="1">
        <v>0.113941</v>
      </c>
      <c r="EZ211" s="1">
        <v>17293.099999999999</v>
      </c>
      <c r="FA211" s="1">
        <v>18007</v>
      </c>
      <c r="FB211" s="1">
        <v>23933.9</v>
      </c>
      <c r="FC211" s="1">
        <v>25118.5</v>
      </c>
      <c r="FD211" s="1">
        <v>33754.400000000001</v>
      </c>
      <c r="FE211" s="1">
        <v>35532.5</v>
      </c>
      <c r="FF211" s="1">
        <v>43618.1</v>
      </c>
      <c r="FG211" s="1">
        <v>46428.6</v>
      </c>
      <c r="FH211" s="1">
        <v>1.7357</v>
      </c>
      <c r="FI211" s="1">
        <v>1.9229000000000001</v>
      </c>
      <c r="FJ211" s="1">
        <v>0.162795</v>
      </c>
      <c r="FK211" s="1">
        <v>0</v>
      </c>
      <c r="FL211" s="1">
        <v>29.179099999999998</v>
      </c>
      <c r="FM211" s="1">
        <v>999.9</v>
      </c>
      <c r="FN211" s="1">
        <v>67.7</v>
      </c>
      <c r="FO211" s="1">
        <v>32.1</v>
      </c>
      <c r="FP211" s="1">
        <v>32.629800000000003</v>
      </c>
      <c r="FQ211" s="1">
        <v>63.897300000000001</v>
      </c>
      <c r="FR211" s="1">
        <v>22.896599999999999</v>
      </c>
      <c r="FS211" s="1">
        <v>1</v>
      </c>
      <c r="FT211" s="1">
        <v>0.167957</v>
      </c>
      <c r="FU211" s="1">
        <v>4.4417199999999997E-3</v>
      </c>
      <c r="FV211" s="1">
        <v>20.324000000000002</v>
      </c>
      <c r="FW211" s="1">
        <v>5.2112999999999996</v>
      </c>
      <c r="FX211" s="1">
        <v>11.904199999999999</v>
      </c>
      <c r="FY211" s="1">
        <v>5.0030999999999999</v>
      </c>
      <c r="FZ211" s="1">
        <v>3.2897500000000002</v>
      </c>
      <c r="GA211" s="1">
        <v>9999</v>
      </c>
      <c r="GB211" s="1">
        <v>9999</v>
      </c>
      <c r="GC211" s="1">
        <v>9999</v>
      </c>
      <c r="GD211" s="1">
        <v>999.9</v>
      </c>
      <c r="GE211" s="1">
        <v>1.85944</v>
      </c>
      <c r="GF211" s="1">
        <v>1.8544</v>
      </c>
      <c r="GG211" s="1">
        <v>1.8575999999999999</v>
      </c>
      <c r="GH211" s="1">
        <v>1.8560000000000001</v>
      </c>
      <c r="GI211" s="1">
        <v>1.85486</v>
      </c>
      <c r="GJ211" s="1">
        <v>1.8545499999999999</v>
      </c>
      <c r="GK211" s="1">
        <v>1.8530899999999999</v>
      </c>
      <c r="GL211" s="1">
        <v>1.8562700000000001</v>
      </c>
      <c r="GM211" s="1">
        <v>0</v>
      </c>
      <c r="GN211" s="1">
        <v>0</v>
      </c>
      <c r="GO211" s="1">
        <v>0</v>
      </c>
      <c r="GP211" s="1">
        <v>0</v>
      </c>
      <c r="GQ211" s="1" t="s">
        <v>359</v>
      </c>
      <c r="GR211" s="1" t="s">
        <v>360</v>
      </c>
      <c r="GS211" s="1" t="s">
        <v>361</v>
      </c>
      <c r="GT211" s="1" t="s">
        <v>361</v>
      </c>
      <c r="GU211" s="1" t="s">
        <v>361</v>
      </c>
      <c r="GV211" s="1" t="s">
        <v>361</v>
      </c>
      <c r="GW211" s="1">
        <v>0</v>
      </c>
      <c r="GX211" s="1">
        <v>100</v>
      </c>
      <c r="GY211" s="1">
        <v>100</v>
      </c>
      <c r="GZ211" s="1">
        <v>2.222</v>
      </c>
      <c r="HA211" s="1">
        <v>1.5900000000000001E-2</v>
      </c>
      <c r="HB211" s="1">
        <v>0.4723743322554726</v>
      </c>
      <c r="HC211" s="1">
        <v>2.7716384584972409E-3</v>
      </c>
      <c r="HD211" s="1">
        <v>-1.1467119688665799E-6</v>
      </c>
      <c r="HE211" s="1">
        <v>2.0626329066488061E-10</v>
      </c>
      <c r="HF211" s="1">
        <v>-6.6792426355626849E-2</v>
      </c>
      <c r="HG211" s="1">
        <v>1.066993184659233E-2</v>
      </c>
      <c r="HH211" s="1">
        <v>-3.4528890892081033E-4</v>
      </c>
      <c r="HI211" s="1">
        <v>2.382551249023132E-6</v>
      </c>
      <c r="HJ211" s="1">
        <v>1</v>
      </c>
      <c r="HK211" s="1">
        <v>2115</v>
      </c>
      <c r="HL211" s="1">
        <v>2</v>
      </c>
      <c r="HM211" s="1">
        <v>30</v>
      </c>
      <c r="HN211" s="1">
        <v>8.8000000000000007</v>
      </c>
      <c r="HO211" s="1">
        <v>8.6999999999999993</v>
      </c>
      <c r="HP211" s="1">
        <v>2.16797</v>
      </c>
      <c r="HQ211" s="1">
        <v>2.2717299999999998</v>
      </c>
      <c r="HR211" s="1">
        <v>1.4978</v>
      </c>
      <c r="HS211" s="1">
        <v>2.3010299999999999</v>
      </c>
      <c r="HT211" s="1">
        <v>1.5478499999999999</v>
      </c>
      <c r="HU211" s="1">
        <v>2.4414099999999999</v>
      </c>
      <c r="HV211" s="1">
        <v>35.661299999999997</v>
      </c>
      <c r="HW211" s="1">
        <v>15.322800000000001</v>
      </c>
      <c r="HX211" s="1">
        <v>18</v>
      </c>
      <c r="HY211" s="1">
        <v>362.87900000000002</v>
      </c>
      <c r="HZ211" s="1">
        <v>518.97500000000002</v>
      </c>
      <c r="IA211" s="1">
        <v>29.233000000000001</v>
      </c>
      <c r="IB211" s="1">
        <v>29.3186</v>
      </c>
      <c r="IC211" s="1">
        <v>30.000299999999999</v>
      </c>
      <c r="ID211" s="1">
        <v>29.113700000000001</v>
      </c>
      <c r="IE211" s="1">
        <v>29.188099999999999</v>
      </c>
      <c r="IF211" s="1">
        <v>43.404499999999999</v>
      </c>
      <c r="IG211" s="1">
        <v>24.060500000000001</v>
      </c>
      <c r="IH211" s="1">
        <v>68.190200000000004</v>
      </c>
      <c r="II211" s="1">
        <v>29.213699999999999</v>
      </c>
      <c r="IJ211" s="1">
        <v>1015.72</v>
      </c>
      <c r="IK211" s="1">
        <v>25.7073</v>
      </c>
      <c r="IL211" s="1">
        <v>100.879</v>
      </c>
      <c r="IM211" s="1">
        <v>100.626</v>
      </c>
      <c r="IN211" s="1" t="s">
        <v>366</v>
      </c>
    </row>
    <row r="212" spans="1:248" ht="15.75" customHeight="1" x14ac:dyDescent="0.3">
      <c r="A212" s="1">
        <v>196</v>
      </c>
      <c r="B212" s="1">
        <v>1660311510.0999999</v>
      </c>
      <c r="C212" s="1">
        <v>543.5</v>
      </c>
      <c r="D212" s="1" t="s">
        <v>748</v>
      </c>
      <c r="E212" s="1" t="s">
        <v>749</v>
      </c>
      <c r="F212" s="1">
        <v>1</v>
      </c>
      <c r="G212" s="1" t="s">
        <v>349</v>
      </c>
      <c r="H212" s="1" t="s">
        <v>350</v>
      </c>
      <c r="I212" s="1" t="s">
        <v>351</v>
      </c>
      <c r="J212" s="1" t="s">
        <v>352</v>
      </c>
      <c r="K212" s="1" t="s">
        <v>353</v>
      </c>
      <c r="L212" s="1" t="s">
        <v>354</v>
      </c>
      <c r="M212" s="1" t="s">
        <v>355</v>
      </c>
      <c r="N212" s="1">
        <v>1660311502.0999999</v>
      </c>
      <c r="O212" s="1">
        <f t="shared" si="0"/>
        <v>1.332331548823762E-3</v>
      </c>
      <c r="P212" s="1">
        <f t="shared" si="1"/>
        <v>1.3323315488237619</v>
      </c>
      <c r="Q212" s="1">
        <f t="shared" si="2"/>
        <v>12.180842803201948</v>
      </c>
      <c r="R212" s="1">
        <f t="shared" si="3"/>
        <v>895.93212500000004</v>
      </c>
      <c r="S212" s="1">
        <f t="shared" si="4"/>
        <v>564.83207994532199</v>
      </c>
      <c r="T212" s="1">
        <f t="shared" si="5"/>
        <v>56.331370731472227</v>
      </c>
      <c r="U212" s="1">
        <f t="shared" si="6"/>
        <v>89.35236944844975</v>
      </c>
      <c r="V212" s="1">
        <f t="shared" si="7"/>
        <v>6.4229389519495098E-2</v>
      </c>
      <c r="W212" s="1">
        <f t="shared" si="8"/>
        <v>2.9201191308466274</v>
      </c>
      <c r="X212" s="1">
        <f t="shared" si="9"/>
        <v>6.3454741968011485E-2</v>
      </c>
      <c r="Y212" s="1">
        <f t="shared" si="10"/>
        <v>3.972803422255726E-2</v>
      </c>
      <c r="Z212" s="1">
        <f t="shared" si="11"/>
        <v>321.51195358857012</v>
      </c>
      <c r="AA212" s="1">
        <f t="shared" si="12"/>
        <v>32.575339781551222</v>
      </c>
      <c r="AB212" s="1">
        <f t="shared" si="13"/>
        <v>31.828225</v>
      </c>
      <c r="AC212" s="1">
        <f t="shared" si="14"/>
        <v>4.728853189443611</v>
      </c>
      <c r="AD212" s="1">
        <f t="shared" si="15"/>
        <v>60.048703352193137</v>
      </c>
      <c r="AE212" s="1">
        <f t="shared" si="16"/>
        <v>2.7129673864884452</v>
      </c>
      <c r="AF212" s="1">
        <f t="shared" si="17"/>
        <v>4.5179449930443178</v>
      </c>
      <c r="AG212" s="1">
        <f t="shared" si="18"/>
        <v>2.0158858029551658</v>
      </c>
      <c r="AH212" s="1">
        <f t="shared" si="19"/>
        <v>-58.755821303127902</v>
      </c>
      <c r="AI212" s="1">
        <f t="shared" si="20"/>
        <v>-126.37059748301667</v>
      </c>
      <c r="AJ212" s="1">
        <f t="shared" si="21"/>
        <v>-9.7590237296417115</v>
      </c>
      <c r="AK212" s="1">
        <f t="shared" si="22"/>
        <v>126.62651107278381</v>
      </c>
      <c r="AL212" s="1">
        <f t="shared" si="23"/>
        <v>43.848073012670881</v>
      </c>
      <c r="AM212" s="1">
        <f t="shared" si="24"/>
        <v>1.3243381429434553</v>
      </c>
      <c r="AN212" s="1">
        <f t="shared" si="25"/>
        <v>12.180842803201948</v>
      </c>
      <c r="AO212" s="1">
        <v>1000.968779566261</v>
      </c>
      <c r="AP212" s="1">
        <v>959.5317575757573</v>
      </c>
      <c r="AQ212" s="1">
        <v>5.1398723812936096</v>
      </c>
      <c r="AR212" s="1">
        <v>65.304688863541145</v>
      </c>
      <c r="AS212" s="1">
        <f t="shared" si="26"/>
        <v>1.3323315488237619</v>
      </c>
      <c r="AT212" s="1">
        <v>25.650756990622629</v>
      </c>
      <c r="AU212" s="1">
        <v>27.205581212121221</v>
      </c>
      <c r="AV212" s="1">
        <v>9.1451408102826394E-7</v>
      </c>
      <c r="AW212" s="1">
        <v>82.040529931118442</v>
      </c>
      <c r="AX212" s="1">
        <v>119</v>
      </c>
      <c r="AY212" s="1">
        <v>24</v>
      </c>
      <c r="AZ212" s="1">
        <f t="shared" si="27"/>
        <v>1</v>
      </c>
      <c r="BA212" s="1">
        <f t="shared" si="28"/>
        <v>0</v>
      </c>
      <c r="BB212" s="1">
        <f t="shared" si="29"/>
        <v>51900.60908423378</v>
      </c>
      <c r="BC212" s="1">
        <f t="shared" si="30"/>
        <v>1999.9712500000001</v>
      </c>
      <c r="BD212" s="1">
        <f t="shared" si="31"/>
        <v>1681.1761308749067</v>
      </c>
      <c r="BE212" s="1">
        <f t="shared" si="32"/>
        <v>0.84060014906459612</v>
      </c>
      <c r="BF212" s="1">
        <f t="shared" si="33"/>
        <v>0.16075828769467068</v>
      </c>
      <c r="BG212" s="1">
        <v>6</v>
      </c>
      <c r="BH212" s="1">
        <v>0.5</v>
      </c>
      <c r="BI212" s="1" t="s">
        <v>356</v>
      </c>
      <c r="BJ212" s="1">
        <v>2</v>
      </c>
      <c r="BK212" s="1" t="b">
        <v>1</v>
      </c>
      <c r="BL212" s="1">
        <v>1660311502.0999999</v>
      </c>
      <c r="BM212" s="1">
        <v>895.93212500000004</v>
      </c>
      <c r="BN212" s="1">
        <v>949.95724999999993</v>
      </c>
      <c r="BO212" s="1">
        <v>27.2028</v>
      </c>
      <c r="BP212" s="1">
        <v>25.657293750000001</v>
      </c>
      <c r="BQ212" s="1">
        <v>893.75162499999999</v>
      </c>
      <c r="BR212" s="1">
        <v>27.186824999999999</v>
      </c>
      <c r="BS212" s="1">
        <v>500.15162500000002</v>
      </c>
      <c r="BT212" s="1">
        <v>99.631106250000002</v>
      </c>
      <c r="BU212" s="1">
        <v>0.1000753375</v>
      </c>
      <c r="BV212" s="1">
        <v>31.025512500000001</v>
      </c>
      <c r="BW212" s="1">
        <v>31.828225</v>
      </c>
      <c r="BX212" s="1">
        <v>999.9</v>
      </c>
      <c r="BY212" s="1">
        <v>0</v>
      </c>
      <c r="BZ212" s="1">
        <v>0</v>
      </c>
      <c r="CA212" s="1">
        <v>9983.1662499999984</v>
      </c>
      <c r="CB212" s="1">
        <v>0</v>
      </c>
      <c r="CC212" s="1">
        <v>11.158099999999999</v>
      </c>
      <c r="CD212" s="1">
        <v>-54.025275000000001</v>
      </c>
      <c r="CE212" s="1">
        <v>920.98537499999998</v>
      </c>
      <c r="CF212" s="1">
        <v>974.97206249999999</v>
      </c>
      <c r="CG212" s="1">
        <v>1.545509375</v>
      </c>
      <c r="CH212" s="1">
        <v>949.95724999999993</v>
      </c>
      <c r="CI212" s="1">
        <v>25.657293750000001</v>
      </c>
      <c r="CJ212" s="1">
        <v>2.7102443749999998</v>
      </c>
      <c r="CK212" s="1">
        <v>2.5562637499999998</v>
      </c>
      <c r="CL212" s="1">
        <v>22.347356250000001</v>
      </c>
      <c r="CM212" s="1">
        <v>21.389231250000002</v>
      </c>
      <c r="CN212" s="1">
        <v>1999.9712500000001</v>
      </c>
      <c r="CO212" s="1">
        <v>0.9799965625</v>
      </c>
      <c r="CP212" s="1">
        <v>2.0003637500000001E-2</v>
      </c>
      <c r="CQ212" s="1">
        <v>0</v>
      </c>
      <c r="CR212" s="1">
        <v>2.9073125000000002</v>
      </c>
      <c r="CS212" s="1">
        <v>0</v>
      </c>
      <c r="CT212" s="1">
        <v>23075.068749999999</v>
      </c>
      <c r="CU212" s="1">
        <v>17412.0625</v>
      </c>
      <c r="CV212" s="1">
        <v>39.554250000000003</v>
      </c>
      <c r="CW212" s="1">
        <v>40.386625000000002</v>
      </c>
      <c r="CX212" s="1">
        <v>39.405999999999999</v>
      </c>
      <c r="CY212" s="1">
        <v>39.034875</v>
      </c>
      <c r="CZ212" s="1">
        <v>39.742125000000001</v>
      </c>
      <c r="DA212" s="1">
        <v>1959.9625000000001</v>
      </c>
      <c r="DB212" s="1">
        <v>40.009374999999991</v>
      </c>
      <c r="DC212" s="1">
        <v>0</v>
      </c>
      <c r="DD212" s="1">
        <v>1660311508.2</v>
      </c>
      <c r="DE212" s="1">
        <v>0</v>
      </c>
      <c r="DF212" s="1">
        <v>1660310986.5999999</v>
      </c>
      <c r="DG212" s="1" t="s">
        <v>357</v>
      </c>
      <c r="DH212" s="1">
        <v>1660310983.5999999</v>
      </c>
      <c r="DI212" s="1">
        <v>1660310986.5999999</v>
      </c>
      <c r="DJ212" s="1">
        <v>1</v>
      </c>
      <c r="DK212" s="1">
        <v>0.122</v>
      </c>
      <c r="DL212" s="1">
        <v>-3.4000000000000002E-2</v>
      </c>
      <c r="DM212" s="1">
        <v>1.4079999999999999</v>
      </c>
      <c r="DN212" s="1">
        <v>0.02</v>
      </c>
      <c r="DO212" s="1">
        <v>400</v>
      </c>
      <c r="DP212" s="1">
        <v>26</v>
      </c>
      <c r="DQ212" s="1">
        <v>0.18</v>
      </c>
      <c r="DR212" s="1">
        <v>7.0000000000000007E-2</v>
      </c>
      <c r="DS212" s="1">
        <v>12.136021273880109</v>
      </c>
      <c r="DT212" s="1">
        <v>0.51952374532354828</v>
      </c>
      <c r="DU212" s="1">
        <v>0.13914336454678461</v>
      </c>
      <c r="DV212" s="1">
        <v>0</v>
      </c>
      <c r="DW212" s="1">
        <v>43.842780986657502</v>
      </c>
      <c r="DX212" s="1">
        <v>0.20344184212523531</v>
      </c>
      <c r="DY212" s="1">
        <v>3.7503675893717843E-2</v>
      </c>
      <c r="DZ212" s="1">
        <v>1</v>
      </c>
      <c r="EA212" s="1">
        <v>-54.023183333333343</v>
      </c>
      <c r="EB212" s="1">
        <v>-0.70877953281410355</v>
      </c>
      <c r="EC212" s="1">
        <v>6.4702540307334189E-2</v>
      </c>
      <c r="ED212" s="1">
        <v>1</v>
      </c>
      <c r="EE212" s="1">
        <v>558.8741708431603</v>
      </c>
      <c r="EF212" s="1">
        <v>281.41388263471549</v>
      </c>
      <c r="EG212" s="1">
        <v>21.24063472049734</v>
      </c>
      <c r="EH212" s="1">
        <v>0</v>
      </c>
      <c r="EI212" s="1">
        <v>1.5440462500000001</v>
      </c>
      <c r="EJ212" s="1">
        <v>4.4658123827384683E-2</v>
      </c>
      <c r="EK212" s="1">
        <v>6.2991549780506148E-3</v>
      </c>
      <c r="EL212" s="1">
        <v>1</v>
      </c>
      <c r="EM212" s="1">
        <v>2.0159955516649259</v>
      </c>
      <c r="EN212" s="1">
        <v>-6.9406203089295484E-3</v>
      </c>
      <c r="EO212" s="1">
        <v>6.3714040474143342E-4</v>
      </c>
      <c r="EP212" s="1">
        <v>1</v>
      </c>
      <c r="EQ212" s="1">
        <v>4</v>
      </c>
      <c r="ER212" s="1">
        <v>6</v>
      </c>
      <c r="ES212" s="1" t="s">
        <v>377</v>
      </c>
      <c r="ET212" s="1">
        <v>2.9451499999999999</v>
      </c>
      <c r="EU212" s="1">
        <v>2.8012600000000001</v>
      </c>
      <c r="EV212" s="1">
        <v>0.16081899999999999</v>
      </c>
      <c r="EW212" s="1">
        <v>0.16678799999999999</v>
      </c>
      <c r="EX212" s="1">
        <v>0.118661</v>
      </c>
      <c r="EY212" s="1">
        <v>0.113941</v>
      </c>
      <c r="EZ212" s="1">
        <v>17281.7</v>
      </c>
      <c r="FA212" s="1">
        <v>17995.3</v>
      </c>
      <c r="FB212" s="1">
        <v>23933.9</v>
      </c>
      <c r="FC212" s="1">
        <v>25118.400000000001</v>
      </c>
      <c r="FD212" s="1">
        <v>33754.6</v>
      </c>
      <c r="FE212" s="1">
        <v>35532.5</v>
      </c>
      <c r="FF212" s="1">
        <v>43618</v>
      </c>
      <c r="FG212" s="1">
        <v>46428.6</v>
      </c>
      <c r="FH212" s="1">
        <v>1.7361</v>
      </c>
      <c r="FI212" s="1">
        <v>1.9228499999999999</v>
      </c>
      <c r="FJ212" s="1">
        <v>0.162493</v>
      </c>
      <c r="FK212" s="1">
        <v>0</v>
      </c>
      <c r="FL212" s="1">
        <v>29.180299999999999</v>
      </c>
      <c r="FM212" s="1">
        <v>999.9</v>
      </c>
      <c r="FN212" s="1">
        <v>67.7</v>
      </c>
      <c r="FO212" s="1">
        <v>32.1</v>
      </c>
      <c r="FP212" s="1">
        <v>32.627800000000001</v>
      </c>
      <c r="FQ212" s="1">
        <v>63.947299999999998</v>
      </c>
      <c r="FR212" s="1">
        <v>23.593800000000002</v>
      </c>
      <c r="FS212" s="1">
        <v>1</v>
      </c>
      <c r="FT212" s="1">
        <v>0.167988</v>
      </c>
      <c r="FU212" s="1">
        <v>1.7118700000000001E-2</v>
      </c>
      <c r="FV212" s="1">
        <v>20.324000000000002</v>
      </c>
      <c r="FW212" s="1">
        <v>5.2114500000000001</v>
      </c>
      <c r="FX212" s="1">
        <v>11.904400000000001</v>
      </c>
      <c r="FY212" s="1">
        <v>5.00305</v>
      </c>
      <c r="FZ212" s="1">
        <v>3.2897500000000002</v>
      </c>
      <c r="GA212" s="1">
        <v>9999</v>
      </c>
      <c r="GB212" s="1">
        <v>9999</v>
      </c>
      <c r="GC212" s="1">
        <v>9999</v>
      </c>
      <c r="GD212" s="1">
        <v>999.9</v>
      </c>
      <c r="GE212" s="1">
        <v>1.85944</v>
      </c>
      <c r="GF212" s="1">
        <v>1.8544</v>
      </c>
      <c r="GG212" s="1">
        <v>1.8575999999999999</v>
      </c>
      <c r="GH212" s="1">
        <v>1.8560099999999999</v>
      </c>
      <c r="GI212" s="1">
        <v>1.8548500000000001</v>
      </c>
      <c r="GJ212" s="1">
        <v>1.8545499999999999</v>
      </c>
      <c r="GK212" s="1">
        <v>1.8530899999999999</v>
      </c>
      <c r="GL212" s="1">
        <v>1.8562700000000001</v>
      </c>
      <c r="GM212" s="1">
        <v>0</v>
      </c>
      <c r="GN212" s="1">
        <v>0</v>
      </c>
      <c r="GO212" s="1">
        <v>0</v>
      </c>
      <c r="GP212" s="1">
        <v>0</v>
      </c>
      <c r="GQ212" s="1" t="s">
        <v>359</v>
      </c>
      <c r="GR212" s="1" t="s">
        <v>360</v>
      </c>
      <c r="GS212" s="1" t="s">
        <v>361</v>
      </c>
      <c r="GT212" s="1" t="s">
        <v>361</v>
      </c>
      <c r="GU212" s="1" t="s">
        <v>361</v>
      </c>
      <c r="GV212" s="1" t="s">
        <v>361</v>
      </c>
      <c r="GW212" s="1">
        <v>0</v>
      </c>
      <c r="GX212" s="1">
        <v>100</v>
      </c>
      <c r="GY212" s="1">
        <v>100</v>
      </c>
      <c r="GZ212" s="1">
        <v>2.2280000000000002</v>
      </c>
      <c r="HA212" s="1">
        <v>1.5900000000000001E-2</v>
      </c>
      <c r="HB212" s="1">
        <v>0.4723743322554726</v>
      </c>
      <c r="HC212" s="1">
        <v>2.7716384584972409E-3</v>
      </c>
      <c r="HD212" s="1">
        <v>-1.1467119688665799E-6</v>
      </c>
      <c r="HE212" s="1">
        <v>2.0626329066488061E-10</v>
      </c>
      <c r="HF212" s="1">
        <v>-6.6792426355626849E-2</v>
      </c>
      <c r="HG212" s="1">
        <v>1.066993184659233E-2</v>
      </c>
      <c r="HH212" s="1">
        <v>-3.4528890892081033E-4</v>
      </c>
      <c r="HI212" s="1">
        <v>2.382551249023132E-6</v>
      </c>
      <c r="HJ212" s="1">
        <v>1</v>
      </c>
      <c r="HK212" s="1">
        <v>2115</v>
      </c>
      <c r="HL212" s="1">
        <v>2</v>
      </c>
      <c r="HM212" s="1">
        <v>30</v>
      </c>
      <c r="HN212" s="1">
        <v>8.8000000000000007</v>
      </c>
      <c r="HO212" s="1">
        <v>8.6999999999999993</v>
      </c>
      <c r="HP212" s="1">
        <v>2.1740699999999999</v>
      </c>
      <c r="HQ212" s="1">
        <v>2.2863799999999999</v>
      </c>
      <c r="HR212" s="1">
        <v>1.4978</v>
      </c>
      <c r="HS212" s="1">
        <v>2.3010299999999999</v>
      </c>
      <c r="HT212" s="1">
        <v>1.5478499999999999</v>
      </c>
      <c r="HU212" s="1">
        <v>2.4084500000000002</v>
      </c>
      <c r="HV212" s="1">
        <v>35.661299999999997</v>
      </c>
      <c r="HW212" s="1">
        <v>15.3316</v>
      </c>
      <c r="HX212" s="1">
        <v>18</v>
      </c>
      <c r="HY212" s="1">
        <v>363.06900000000002</v>
      </c>
      <c r="HZ212" s="1">
        <v>518.94500000000005</v>
      </c>
      <c r="IA212" s="1">
        <v>29.226400000000002</v>
      </c>
      <c r="IB212" s="1">
        <v>29.319099999999999</v>
      </c>
      <c r="IC212" s="1">
        <v>30.000299999999999</v>
      </c>
      <c r="ID212" s="1">
        <v>29.1142</v>
      </c>
      <c r="IE212" s="1">
        <v>29.188700000000001</v>
      </c>
      <c r="IF212" s="1">
        <v>43.528100000000002</v>
      </c>
      <c r="IG212" s="1">
        <v>24.060500000000001</v>
      </c>
      <c r="IH212" s="1">
        <v>68.190200000000004</v>
      </c>
      <c r="II212" s="1">
        <v>29.213699999999999</v>
      </c>
      <c r="IJ212" s="1">
        <v>1025.77</v>
      </c>
      <c r="IK212" s="1">
        <v>25.7072</v>
      </c>
      <c r="IL212" s="1">
        <v>100.879</v>
      </c>
      <c r="IM212" s="1">
        <v>100.626</v>
      </c>
      <c r="IN212" s="1" t="s">
        <v>366</v>
      </c>
    </row>
    <row r="213" spans="1:248" ht="15.75" customHeight="1" x14ac:dyDescent="0.3">
      <c r="A213" s="1">
        <v>197</v>
      </c>
      <c r="B213" s="1">
        <v>1660311511.0999999</v>
      </c>
      <c r="C213" s="1">
        <v>544.5</v>
      </c>
      <c r="D213" s="1" t="s">
        <v>750</v>
      </c>
      <c r="E213" s="1" t="s">
        <v>751</v>
      </c>
      <c r="F213" s="1">
        <v>1</v>
      </c>
      <c r="G213" s="1" t="s">
        <v>349</v>
      </c>
      <c r="H213" s="1" t="s">
        <v>350</v>
      </c>
      <c r="I213" s="1" t="s">
        <v>351</v>
      </c>
      <c r="J213" s="1" t="s">
        <v>352</v>
      </c>
      <c r="K213" s="1" t="s">
        <v>353</v>
      </c>
      <c r="L213" s="1" t="s">
        <v>354</v>
      </c>
      <c r="M213" s="1" t="s">
        <v>355</v>
      </c>
      <c r="N213" s="1">
        <v>1660311503.599999</v>
      </c>
      <c r="O213" s="1">
        <f t="shared" si="0"/>
        <v>1.3321813159717234E-3</v>
      </c>
      <c r="P213" s="1">
        <f t="shared" si="1"/>
        <v>1.3321813159717233</v>
      </c>
      <c r="Q213" s="1">
        <f t="shared" si="2"/>
        <v>12.218303449810543</v>
      </c>
      <c r="R213" s="1">
        <f t="shared" si="3"/>
        <v>903.43200000000002</v>
      </c>
      <c r="S213" s="1">
        <f t="shared" si="4"/>
        <v>571.16173634340646</v>
      </c>
      <c r="T213" s="1">
        <f t="shared" si="5"/>
        <v>56.962638486631981</v>
      </c>
      <c r="U213" s="1">
        <f t="shared" si="6"/>
        <v>90.100346607101599</v>
      </c>
      <c r="V213" s="1">
        <f t="shared" si="7"/>
        <v>6.4229784566392417E-2</v>
      </c>
      <c r="W213" s="1">
        <f t="shared" si="8"/>
        <v>2.9199437899592637</v>
      </c>
      <c r="X213" s="1">
        <f t="shared" si="9"/>
        <v>6.3455081635306471E-2</v>
      </c>
      <c r="Y213" s="1">
        <f t="shared" si="10"/>
        <v>3.9728251383808103E-2</v>
      </c>
      <c r="Z213" s="1">
        <f t="shared" si="11"/>
        <v>321.5107932556129</v>
      </c>
      <c r="AA213" s="1">
        <f t="shared" si="12"/>
        <v>32.575532521562998</v>
      </c>
      <c r="AB213" s="1">
        <f t="shared" si="13"/>
        <v>31.827526666666671</v>
      </c>
      <c r="AC213" s="1">
        <f t="shared" si="14"/>
        <v>4.7286660442410318</v>
      </c>
      <c r="AD213" s="1">
        <f t="shared" si="15"/>
        <v>60.049542309236045</v>
      </c>
      <c r="AE213" s="1">
        <f t="shared" si="16"/>
        <v>2.7130167607390367</v>
      </c>
      <c r="AF213" s="1">
        <f t="shared" si="17"/>
        <v>4.5179640949932027</v>
      </c>
      <c r="AG213" s="1">
        <f t="shared" si="18"/>
        <v>2.015649283501995</v>
      </c>
      <c r="AH213" s="1">
        <f t="shared" si="19"/>
        <v>-58.749196034352998</v>
      </c>
      <c r="AI213" s="1">
        <f t="shared" si="20"/>
        <v>-126.24140250205966</v>
      </c>
      <c r="AJ213" s="1">
        <f t="shared" si="21"/>
        <v>-9.749601999078207</v>
      </c>
      <c r="AK213" s="1">
        <f t="shared" si="22"/>
        <v>126.77059272012204</v>
      </c>
      <c r="AL213" s="1">
        <f t="shared" si="23"/>
        <v>43.852776619034287</v>
      </c>
      <c r="AM213" s="1">
        <f t="shared" si="24"/>
        <v>1.3250739774906357</v>
      </c>
      <c r="AN213" s="1">
        <f t="shared" si="25"/>
        <v>12.218303449810543</v>
      </c>
      <c r="AO213" s="1">
        <v>1006.113841261014</v>
      </c>
      <c r="AP213" s="1">
        <v>964.64805454545456</v>
      </c>
      <c r="AQ213" s="1">
        <v>5.1364537259047456</v>
      </c>
      <c r="AR213" s="1">
        <v>65.304688863541145</v>
      </c>
      <c r="AS213" s="1">
        <f t="shared" si="26"/>
        <v>1.3321813159717233</v>
      </c>
      <c r="AT213" s="1">
        <v>25.64863440465901</v>
      </c>
      <c r="AU213" s="1">
        <v>27.203306060606071</v>
      </c>
      <c r="AV213" s="1">
        <v>-6.2122585085728389E-7</v>
      </c>
      <c r="AW213" s="1">
        <v>82.040529931118442</v>
      </c>
      <c r="AX213" s="1">
        <v>119</v>
      </c>
      <c r="AY213" s="1">
        <v>24</v>
      </c>
      <c r="AZ213" s="1">
        <f t="shared" si="27"/>
        <v>1</v>
      </c>
      <c r="BA213" s="1">
        <f t="shared" si="28"/>
        <v>0</v>
      </c>
      <c r="BB213" s="1">
        <f t="shared" si="29"/>
        <v>51895.609774527155</v>
      </c>
      <c r="BC213" s="1">
        <f t="shared" si="30"/>
        <v>1999.9639999999999</v>
      </c>
      <c r="BD213" s="1">
        <f t="shared" si="31"/>
        <v>1681.170039199799</v>
      </c>
      <c r="BE213" s="1">
        <f t="shared" si="32"/>
        <v>0.84060015040260683</v>
      </c>
      <c r="BF213" s="1">
        <f t="shared" si="33"/>
        <v>0.16075829027703145</v>
      </c>
      <c r="BG213" s="1">
        <v>6</v>
      </c>
      <c r="BH213" s="1">
        <v>0.5</v>
      </c>
      <c r="BI213" s="1" t="s">
        <v>356</v>
      </c>
      <c r="BJ213" s="1">
        <v>2</v>
      </c>
      <c r="BK213" s="1" t="b">
        <v>1</v>
      </c>
      <c r="BL213" s="1">
        <v>1660311503.599999</v>
      </c>
      <c r="BM213" s="1">
        <v>903.43200000000002</v>
      </c>
      <c r="BN213" s="1">
        <v>957.47579999999994</v>
      </c>
      <c r="BO213" s="1">
        <v>27.203293333333331</v>
      </c>
      <c r="BP213" s="1">
        <v>25.65692</v>
      </c>
      <c r="BQ213" s="1">
        <v>901.24239999999986</v>
      </c>
      <c r="BR213" s="1">
        <v>27.187326666666671</v>
      </c>
      <c r="BS213" s="1">
        <v>500.14866666666671</v>
      </c>
      <c r="BT213" s="1">
        <v>99.631086666666661</v>
      </c>
      <c r="BU213" s="1">
        <v>0.1001013</v>
      </c>
      <c r="BV213" s="1">
        <v>31.025586666666669</v>
      </c>
      <c r="BW213" s="1">
        <v>31.827526666666671</v>
      </c>
      <c r="BX213" s="1">
        <v>999.89999999999986</v>
      </c>
      <c r="BY213" s="1">
        <v>0</v>
      </c>
      <c r="BZ213" s="1">
        <v>0</v>
      </c>
      <c r="CA213" s="1">
        <v>9982.1686666666683</v>
      </c>
      <c r="CB213" s="1">
        <v>0</v>
      </c>
      <c r="CC213" s="1">
        <v>11.158099999999999</v>
      </c>
      <c r="CD213" s="1">
        <v>-54.043906666666658</v>
      </c>
      <c r="CE213" s="1">
        <v>928.69540000000006</v>
      </c>
      <c r="CF213" s="1">
        <v>982.68826666666644</v>
      </c>
      <c r="CG213" s="1">
        <v>1.546377333333333</v>
      </c>
      <c r="CH213" s="1">
        <v>957.47579999999994</v>
      </c>
      <c r="CI213" s="1">
        <v>25.65692</v>
      </c>
      <c r="CJ213" s="1">
        <v>2.710293333333333</v>
      </c>
      <c r="CK213" s="1">
        <v>2.556226666666666</v>
      </c>
      <c r="CL213" s="1">
        <v>22.34765333333333</v>
      </c>
      <c r="CM213" s="1">
        <v>21.388986666666671</v>
      </c>
      <c r="CN213" s="1">
        <v>1999.9639999999999</v>
      </c>
      <c r="CO213" s="1">
        <v>0.97999659999999988</v>
      </c>
      <c r="CP213" s="1">
        <v>2.00036E-2</v>
      </c>
      <c r="CQ213" s="1">
        <v>0</v>
      </c>
      <c r="CR213" s="1">
        <v>2.9254666666666669</v>
      </c>
      <c r="CS213" s="1">
        <v>0</v>
      </c>
      <c r="CT213" s="1">
        <v>23071.439999999999</v>
      </c>
      <c r="CU213" s="1">
        <v>17412</v>
      </c>
      <c r="CV213" s="1">
        <v>39.557866666666669</v>
      </c>
      <c r="CW213" s="1">
        <v>40.391533333333342</v>
      </c>
      <c r="CX213" s="1">
        <v>39.412200000000013</v>
      </c>
      <c r="CY213" s="1">
        <v>39.041333333333327</v>
      </c>
      <c r="CZ213" s="1">
        <v>39.745800000000003</v>
      </c>
      <c r="DA213" s="1">
        <v>1959.9559999999999</v>
      </c>
      <c r="DB213" s="1">
        <v>40.009333333333331</v>
      </c>
      <c r="DC213" s="1">
        <v>0</v>
      </c>
      <c r="DD213" s="1">
        <v>1660311508.8</v>
      </c>
      <c r="DE213" s="1">
        <v>0</v>
      </c>
      <c r="DF213" s="1">
        <v>1660310986.5999999</v>
      </c>
      <c r="DG213" s="1" t="s">
        <v>357</v>
      </c>
      <c r="DH213" s="1">
        <v>1660310983.5999999</v>
      </c>
      <c r="DI213" s="1">
        <v>1660310986.5999999</v>
      </c>
      <c r="DJ213" s="1">
        <v>1</v>
      </c>
      <c r="DK213" s="1">
        <v>0.122</v>
      </c>
      <c r="DL213" s="1">
        <v>-3.4000000000000002E-2</v>
      </c>
      <c r="DM213" s="1">
        <v>1.4079999999999999</v>
      </c>
      <c r="DN213" s="1">
        <v>0.02</v>
      </c>
      <c r="DO213" s="1">
        <v>400</v>
      </c>
      <c r="DP213" s="1">
        <v>26</v>
      </c>
      <c r="DQ213" s="1">
        <v>0.18</v>
      </c>
      <c r="DR213" s="1">
        <v>7.0000000000000007E-2</v>
      </c>
      <c r="DS213" s="1">
        <v>12.153898159509</v>
      </c>
      <c r="DT213" s="1">
        <v>0.30343107095910382</v>
      </c>
      <c r="DU213" s="1">
        <v>0.13418718974595659</v>
      </c>
      <c r="DV213" s="1">
        <v>1</v>
      </c>
      <c r="DW213" s="1">
        <v>43.84808123117574</v>
      </c>
      <c r="DX213" s="1">
        <v>0.1143633448133252</v>
      </c>
      <c r="DY213" s="1">
        <v>3.3142965924010941E-2</v>
      </c>
      <c r="DZ213" s="1">
        <v>1</v>
      </c>
      <c r="EA213" s="1">
        <v>-54.034346666666671</v>
      </c>
      <c r="EB213" s="1">
        <v>-0.68143448275874419</v>
      </c>
      <c r="EC213" s="1">
        <v>6.318574065580139E-2</v>
      </c>
      <c r="ED213" s="1">
        <v>1</v>
      </c>
      <c r="EE213" s="1">
        <v>563.50190890025397</v>
      </c>
      <c r="EF213" s="1">
        <v>288.74165289784952</v>
      </c>
      <c r="EG213" s="1">
        <v>21.766865506590541</v>
      </c>
      <c r="EH213" s="1">
        <v>0</v>
      </c>
      <c r="EI213" s="1">
        <v>1.5449357500000001</v>
      </c>
      <c r="EJ213" s="1">
        <v>4.9827354596619133E-2</v>
      </c>
      <c r="EK213" s="1">
        <v>6.6932712060322067E-3</v>
      </c>
      <c r="EL213" s="1">
        <v>1</v>
      </c>
      <c r="EM213" s="1">
        <v>2.0159037937267752</v>
      </c>
      <c r="EN213" s="1">
        <v>-8.3032958177436944E-3</v>
      </c>
      <c r="EO213" s="1">
        <v>7.0008338133284833E-4</v>
      </c>
      <c r="EP213" s="1">
        <v>1</v>
      </c>
      <c r="EQ213" s="1">
        <v>5</v>
      </c>
      <c r="ER213" s="1">
        <v>6</v>
      </c>
      <c r="ES213" s="1" t="s">
        <v>358</v>
      </c>
      <c r="ET213" s="1">
        <v>2.94529</v>
      </c>
      <c r="EU213" s="1">
        <v>2.8012199999999998</v>
      </c>
      <c r="EV213" s="1">
        <v>0.16137599999999999</v>
      </c>
      <c r="EW213" s="1">
        <v>0.167326</v>
      </c>
      <c r="EX213" s="1">
        <v>0.118657</v>
      </c>
      <c r="EY213" s="1">
        <v>0.113945</v>
      </c>
      <c r="EZ213" s="1">
        <v>17270.2</v>
      </c>
      <c r="FA213" s="1">
        <v>17983.599999999999</v>
      </c>
      <c r="FB213" s="1">
        <v>23933.9</v>
      </c>
      <c r="FC213" s="1">
        <v>25118.3</v>
      </c>
      <c r="FD213" s="1">
        <v>33754.699999999997</v>
      </c>
      <c r="FE213" s="1">
        <v>35532.300000000003</v>
      </c>
      <c r="FF213" s="1">
        <v>43618</v>
      </c>
      <c r="FG213" s="1">
        <v>46428.5</v>
      </c>
      <c r="FH213" s="1">
        <v>1.7364299999999999</v>
      </c>
      <c r="FI213" s="1">
        <v>1.92275</v>
      </c>
      <c r="FJ213" s="1">
        <v>0.162274</v>
      </c>
      <c r="FK213" s="1">
        <v>0</v>
      </c>
      <c r="FL213" s="1">
        <v>29.181699999999999</v>
      </c>
      <c r="FM213" s="1">
        <v>999.9</v>
      </c>
      <c r="FN213" s="1">
        <v>67.7</v>
      </c>
      <c r="FO213" s="1">
        <v>32.1</v>
      </c>
      <c r="FP213" s="1">
        <v>32.634399999999999</v>
      </c>
      <c r="FQ213" s="1">
        <v>63.847299999999997</v>
      </c>
      <c r="FR213" s="1">
        <v>23.301300000000001</v>
      </c>
      <c r="FS213" s="1">
        <v>1</v>
      </c>
      <c r="FT213" s="1">
        <v>0.167957</v>
      </c>
      <c r="FU213" s="1">
        <v>2.4169400000000001E-2</v>
      </c>
      <c r="FV213" s="1">
        <v>20.324000000000002</v>
      </c>
      <c r="FW213" s="1">
        <v>5.2115999999999998</v>
      </c>
      <c r="FX213" s="1">
        <v>11.904500000000001</v>
      </c>
      <c r="FY213" s="1">
        <v>5.0030999999999999</v>
      </c>
      <c r="FZ213" s="1">
        <v>3.28973</v>
      </c>
      <c r="GA213" s="1">
        <v>9999</v>
      </c>
      <c r="GB213" s="1">
        <v>9999</v>
      </c>
      <c r="GC213" s="1">
        <v>9999</v>
      </c>
      <c r="GD213" s="1">
        <v>999.9</v>
      </c>
      <c r="GE213" s="1">
        <v>1.85944</v>
      </c>
      <c r="GF213" s="1">
        <v>1.8544</v>
      </c>
      <c r="GG213" s="1">
        <v>1.8575999999999999</v>
      </c>
      <c r="GH213" s="1">
        <v>1.8560000000000001</v>
      </c>
      <c r="GI213" s="1">
        <v>1.8548500000000001</v>
      </c>
      <c r="GJ213" s="1">
        <v>1.8545499999999999</v>
      </c>
      <c r="GK213" s="1">
        <v>1.8530899999999999</v>
      </c>
      <c r="GL213" s="1">
        <v>1.85629</v>
      </c>
      <c r="GM213" s="1">
        <v>0</v>
      </c>
      <c r="GN213" s="1">
        <v>0</v>
      </c>
      <c r="GO213" s="1">
        <v>0</v>
      </c>
      <c r="GP213" s="1">
        <v>0</v>
      </c>
      <c r="GQ213" s="1" t="s">
        <v>359</v>
      </c>
      <c r="GR213" s="1" t="s">
        <v>360</v>
      </c>
      <c r="GS213" s="1" t="s">
        <v>361</v>
      </c>
      <c r="GT213" s="1" t="s">
        <v>361</v>
      </c>
      <c r="GU213" s="1" t="s">
        <v>361</v>
      </c>
      <c r="GV213" s="1" t="s">
        <v>361</v>
      </c>
      <c r="GW213" s="1">
        <v>0</v>
      </c>
      <c r="GX213" s="1">
        <v>100</v>
      </c>
      <c r="GY213" s="1">
        <v>100</v>
      </c>
      <c r="GZ213" s="1">
        <v>2.234</v>
      </c>
      <c r="HA213" s="1">
        <v>1.6E-2</v>
      </c>
      <c r="HB213" s="1">
        <v>0.4723743322554726</v>
      </c>
      <c r="HC213" s="1">
        <v>2.7716384584972409E-3</v>
      </c>
      <c r="HD213" s="1">
        <v>-1.1467119688665799E-6</v>
      </c>
      <c r="HE213" s="1">
        <v>2.0626329066488061E-10</v>
      </c>
      <c r="HF213" s="1">
        <v>-6.6792426355626849E-2</v>
      </c>
      <c r="HG213" s="1">
        <v>1.066993184659233E-2</v>
      </c>
      <c r="HH213" s="1">
        <v>-3.4528890892081033E-4</v>
      </c>
      <c r="HI213" s="1">
        <v>2.382551249023132E-6</v>
      </c>
      <c r="HJ213" s="1">
        <v>1</v>
      </c>
      <c r="HK213" s="1">
        <v>2115</v>
      </c>
      <c r="HL213" s="1">
        <v>2</v>
      </c>
      <c r="HM213" s="1">
        <v>30</v>
      </c>
      <c r="HN213" s="1">
        <v>8.8000000000000007</v>
      </c>
      <c r="HO213" s="1">
        <v>8.6999999999999993</v>
      </c>
      <c r="HP213" s="1">
        <v>2.18628</v>
      </c>
      <c r="HQ213" s="1">
        <v>2.2863799999999999</v>
      </c>
      <c r="HR213" s="1">
        <v>1.4978</v>
      </c>
      <c r="HS213" s="1">
        <v>2.3010299999999999</v>
      </c>
      <c r="HT213" s="1">
        <v>1.5478499999999999</v>
      </c>
      <c r="HU213" s="1">
        <v>2.3132299999999999</v>
      </c>
      <c r="HV213" s="1">
        <v>35.661299999999997</v>
      </c>
      <c r="HW213" s="1">
        <v>15.3141</v>
      </c>
      <c r="HX213" s="1">
        <v>18</v>
      </c>
      <c r="HY213" s="1">
        <v>363.22399999999999</v>
      </c>
      <c r="HZ213" s="1">
        <v>518.88300000000004</v>
      </c>
      <c r="IA213" s="1">
        <v>29.221399999999999</v>
      </c>
      <c r="IB213" s="1">
        <v>29.319800000000001</v>
      </c>
      <c r="IC213" s="1">
        <v>30.0002</v>
      </c>
      <c r="ID213" s="1">
        <v>29.114899999999999</v>
      </c>
      <c r="IE213" s="1">
        <v>29.189399999999999</v>
      </c>
      <c r="IF213" s="1">
        <v>43.762799999999999</v>
      </c>
      <c r="IG213" s="1">
        <v>24.060500000000001</v>
      </c>
      <c r="IH213" s="1">
        <v>68.190200000000004</v>
      </c>
      <c r="II213" s="1">
        <v>29.213699999999999</v>
      </c>
      <c r="IJ213" s="1">
        <v>1025.77</v>
      </c>
      <c r="IK213" s="1">
        <v>25.7072</v>
      </c>
      <c r="IL213" s="1">
        <v>100.879</v>
      </c>
      <c r="IM213" s="1">
        <v>100.626</v>
      </c>
      <c r="IN213" s="1" t="s">
        <v>366</v>
      </c>
    </row>
    <row r="214" spans="1:248" ht="15.75" customHeight="1" x14ac:dyDescent="0.3">
      <c r="A214" s="1">
        <v>198</v>
      </c>
      <c r="B214" s="1">
        <v>1660311512.0999999</v>
      </c>
      <c r="C214" s="1">
        <v>545.5</v>
      </c>
      <c r="D214" s="1" t="s">
        <v>752</v>
      </c>
      <c r="E214" s="1" t="s">
        <v>753</v>
      </c>
      <c r="F214" s="1">
        <v>1</v>
      </c>
      <c r="G214" s="1" t="s">
        <v>349</v>
      </c>
      <c r="H214" s="1" t="s">
        <v>350</v>
      </c>
      <c r="I214" s="1" t="s">
        <v>351</v>
      </c>
      <c r="J214" s="1" t="s">
        <v>352</v>
      </c>
      <c r="K214" s="1" t="s">
        <v>353</v>
      </c>
      <c r="L214" s="1" t="s">
        <v>354</v>
      </c>
      <c r="M214" s="1" t="s">
        <v>355</v>
      </c>
      <c r="N214" s="1">
        <v>1660311504.0999999</v>
      </c>
      <c r="O214" s="1">
        <f t="shared" si="0"/>
        <v>1.3316773691310051E-3</v>
      </c>
      <c r="P214" s="1">
        <f t="shared" si="1"/>
        <v>1.3316773691310051</v>
      </c>
      <c r="Q214" s="1">
        <f t="shared" si="2"/>
        <v>12.189809552559499</v>
      </c>
      <c r="R214" s="1">
        <f t="shared" si="3"/>
        <v>905.93043749999993</v>
      </c>
      <c r="S214" s="1">
        <f t="shared" si="4"/>
        <v>574.18867287867783</v>
      </c>
      <c r="T214" s="1">
        <f t="shared" si="5"/>
        <v>57.264495837768131</v>
      </c>
      <c r="U214" s="1">
        <f t="shared" si="6"/>
        <v>90.349483049603108</v>
      </c>
      <c r="V214" s="1">
        <f t="shared" si="7"/>
        <v>6.4209101478875999E-2</v>
      </c>
      <c r="W214" s="1">
        <f t="shared" si="8"/>
        <v>2.920159583761321</v>
      </c>
      <c r="X214" s="1">
        <f t="shared" si="9"/>
        <v>6.3434950627525549E-2</v>
      </c>
      <c r="Y214" s="1">
        <f t="shared" si="10"/>
        <v>3.9715620760182938E-2</v>
      </c>
      <c r="Z214" s="1">
        <f t="shared" si="11"/>
        <v>321.50922342715126</v>
      </c>
      <c r="AA214" s="1">
        <f t="shared" si="12"/>
        <v>32.575448930562381</v>
      </c>
      <c r="AB214" s="1">
        <f t="shared" si="13"/>
        <v>31.827056249999998</v>
      </c>
      <c r="AC214" s="1">
        <f t="shared" si="14"/>
        <v>4.7285399816863416</v>
      </c>
      <c r="AD214" s="1">
        <f t="shared" si="15"/>
        <v>60.049803788703016</v>
      </c>
      <c r="AE214" s="1">
        <f t="shared" si="16"/>
        <v>2.7130132370918636</v>
      </c>
      <c r="AF214" s="1">
        <f t="shared" si="17"/>
        <v>4.5179385542009953</v>
      </c>
      <c r="AG214" s="1">
        <f t="shared" si="18"/>
        <v>2.015526744594478</v>
      </c>
      <c r="AH214" s="1">
        <f t="shared" si="19"/>
        <v>-58.726971978677327</v>
      </c>
      <c r="AI214" s="1">
        <f t="shared" si="20"/>
        <v>-126.19228567450077</v>
      </c>
      <c r="AJ214" s="1">
        <f t="shared" si="21"/>
        <v>-9.7450611543445014</v>
      </c>
      <c r="AK214" s="1">
        <f t="shared" si="22"/>
        <v>126.84490461962864</v>
      </c>
      <c r="AL214" s="1">
        <f t="shared" si="23"/>
        <v>43.853030517609199</v>
      </c>
      <c r="AM214" s="1">
        <f t="shared" si="24"/>
        <v>1.3254286739699279</v>
      </c>
      <c r="AN214" s="1">
        <f t="shared" si="25"/>
        <v>12.189809552559499</v>
      </c>
      <c r="AO214" s="1">
        <v>1011.231052744026</v>
      </c>
      <c r="AP214" s="1">
        <v>969.78961212121214</v>
      </c>
      <c r="AQ214" s="1">
        <v>5.1385736307899732</v>
      </c>
      <c r="AR214" s="1">
        <v>65.304688863541145</v>
      </c>
      <c r="AS214" s="1">
        <f t="shared" si="26"/>
        <v>1.3316773691310051</v>
      </c>
      <c r="AT214" s="1">
        <v>25.648447299332901</v>
      </c>
      <c r="AU214" s="1">
        <v>27.2025503030303</v>
      </c>
      <c r="AV214" s="1">
        <v>-4.3870460742886431E-6</v>
      </c>
      <c r="AW214" s="1">
        <v>82.040529931118442</v>
      </c>
      <c r="AX214" s="1">
        <v>119</v>
      </c>
      <c r="AY214" s="1">
        <v>24</v>
      </c>
      <c r="AZ214" s="1">
        <f t="shared" si="27"/>
        <v>1</v>
      </c>
      <c r="BA214" s="1">
        <f t="shared" si="28"/>
        <v>0</v>
      </c>
      <c r="BB214" s="1">
        <f t="shared" si="29"/>
        <v>51901.762700431216</v>
      </c>
      <c r="BC214" s="1">
        <f t="shared" si="30"/>
        <v>1999.954375</v>
      </c>
      <c r="BD214" s="1">
        <f t="shared" si="31"/>
        <v>1681.1619367498192</v>
      </c>
      <c r="BE214" s="1">
        <f t="shared" si="32"/>
        <v>0.84060014456570753</v>
      </c>
      <c r="BF214" s="1">
        <f t="shared" si="33"/>
        <v>0.16075827901181558</v>
      </c>
      <c r="BG214" s="1">
        <v>6</v>
      </c>
      <c r="BH214" s="1">
        <v>0.5</v>
      </c>
      <c r="BI214" s="1" t="s">
        <v>356</v>
      </c>
      <c r="BJ214" s="1">
        <v>2</v>
      </c>
      <c r="BK214" s="1" t="b">
        <v>1</v>
      </c>
      <c r="BL214" s="1">
        <v>1660311504.0999999</v>
      </c>
      <c r="BM214" s="1">
        <v>905.93043749999993</v>
      </c>
      <c r="BN214" s="1">
        <v>959.97868749999998</v>
      </c>
      <c r="BO214" s="1">
        <v>27.203268749999999</v>
      </c>
      <c r="BP214" s="1">
        <v>25.656487500000001</v>
      </c>
      <c r="BQ214" s="1">
        <v>903.73787500000003</v>
      </c>
      <c r="BR214" s="1">
        <v>27.1873</v>
      </c>
      <c r="BS214" s="1">
        <v>500.15062499999999</v>
      </c>
      <c r="BT214" s="1">
        <v>99.63105625</v>
      </c>
      <c r="BU214" s="1">
        <v>0.1000923125</v>
      </c>
      <c r="BV214" s="1">
        <v>31.025487500000001</v>
      </c>
      <c r="BW214" s="1">
        <v>31.827056249999998</v>
      </c>
      <c r="BX214" s="1">
        <v>999.9</v>
      </c>
      <c r="BY214" s="1">
        <v>0</v>
      </c>
      <c r="BZ214" s="1">
        <v>0</v>
      </c>
      <c r="CA214" s="1">
        <v>9983.4018749999996</v>
      </c>
      <c r="CB214" s="1">
        <v>0</v>
      </c>
      <c r="CC214" s="1">
        <v>11.158099999999999</v>
      </c>
      <c r="CD214" s="1">
        <v>-54.048387499999997</v>
      </c>
      <c r="CE214" s="1">
        <v>931.26368750000006</v>
      </c>
      <c r="CF214" s="1">
        <v>985.25649999999996</v>
      </c>
      <c r="CG214" s="1">
        <v>1.5467843750000001</v>
      </c>
      <c r="CH214" s="1">
        <v>959.97868749999998</v>
      </c>
      <c r="CI214" s="1">
        <v>25.656487500000001</v>
      </c>
      <c r="CJ214" s="1">
        <v>2.7102900000000001</v>
      </c>
      <c r="CK214" s="1">
        <v>2.556183125</v>
      </c>
      <c r="CL214" s="1">
        <v>22.347631249999999</v>
      </c>
      <c r="CM214" s="1">
        <v>21.388706249999998</v>
      </c>
      <c r="CN214" s="1">
        <v>1999.954375</v>
      </c>
      <c r="CO214" s="1">
        <v>0.9799965625</v>
      </c>
      <c r="CP214" s="1">
        <v>2.0003637500000001E-2</v>
      </c>
      <c r="CQ214" s="1">
        <v>0</v>
      </c>
      <c r="CR214" s="1">
        <v>2.8585625000000001</v>
      </c>
      <c r="CS214" s="1">
        <v>0</v>
      </c>
      <c r="CT214" s="1">
        <v>23070.162499999999</v>
      </c>
      <c r="CU214" s="1">
        <v>17411.912499999999</v>
      </c>
      <c r="CV214" s="1">
        <v>39.562062500000003</v>
      </c>
      <c r="CW214" s="1">
        <v>40.394374999999997</v>
      </c>
      <c r="CX214" s="1">
        <v>39.413749999999993</v>
      </c>
      <c r="CY214" s="1">
        <v>39.042625000000001</v>
      </c>
      <c r="CZ214" s="1">
        <v>39.746062500000001</v>
      </c>
      <c r="DA214" s="1">
        <v>1959.9468750000001</v>
      </c>
      <c r="DB214" s="1">
        <v>40.008749999999992</v>
      </c>
      <c r="DC214" s="1">
        <v>0</v>
      </c>
      <c r="DD214" s="1">
        <v>1660311510</v>
      </c>
      <c r="DE214" s="1">
        <v>0</v>
      </c>
      <c r="DF214" s="1">
        <v>1660310986.5999999</v>
      </c>
      <c r="DG214" s="1" t="s">
        <v>357</v>
      </c>
      <c r="DH214" s="1">
        <v>1660310983.5999999</v>
      </c>
      <c r="DI214" s="1">
        <v>1660310986.5999999</v>
      </c>
      <c r="DJ214" s="1">
        <v>1</v>
      </c>
      <c r="DK214" s="1">
        <v>0.122</v>
      </c>
      <c r="DL214" s="1">
        <v>-3.4000000000000002E-2</v>
      </c>
      <c r="DM214" s="1">
        <v>1.4079999999999999</v>
      </c>
      <c r="DN214" s="1">
        <v>0.02</v>
      </c>
      <c r="DO214" s="1">
        <v>400</v>
      </c>
      <c r="DP214" s="1">
        <v>26</v>
      </c>
      <c r="DQ214" s="1">
        <v>0.18</v>
      </c>
      <c r="DR214" s="1">
        <v>7.0000000000000007E-2</v>
      </c>
      <c r="DS214" s="1">
        <v>12.15750946531834</v>
      </c>
      <c r="DT214" s="1">
        <v>0.40950065927818818</v>
      </c>
      <c r="DU214" s="1">
        <v>0.13269544371738271</v>
      </c>
      <c r="DV214" s="1">
        <v>1</v>
      </c>
      <c r="DW214" s="1">
        <v>43.851983272003103</v>
      </c>
      <c r="DX214" s="1">
        <v>7.0333432323949077E-2</v>
      </c>
      <c r="DY214" s="1">
        <v>3.2755192964387531E-2</v>
      </c>
      <c r="DZ214" s="1">
        <v>1</v>
      </c>
      <c r="EA214" s="1">
        <v>-54.047445161290341</v>
      </c>
      <c r="EB214" s="1">
        <v>-0.6351096774192071</v>
      </c>
      <c r="EC214" s="1">
        <v>6.1562534892524508E-2</v>
      </c>
      <c r="ED214" s="1">
        <v>1</v>
      </c>
      <c r="EE214" s="1">
        <v>572.12403197352035</v>
      </c>
      <c r="EF214" s="1">
        <v>289.56419784243042</v>
      </c>
      <c r="EG214" s="1">
        <v>21.138552972936282</v>
      </c>
      <c r="EH214" s="1">
        <v>0</v>
      </c>
      <c r="EI214" s="1">
        <v>1.5458407317073171</v>
      </c>
      <c r="EJ214" s="1">
        <v>5.0667595818817447E-2</v>
      </c>
      <c r="EK214" s="1">
        <v>6.791081091507706E-3</v>
      </c>
      <c r="EL214" s="1">
        <v>1</v>
      </c>
      <c r="EM214" s="1">
        <v>2.0156021577685839</v>
      </c>
      <c r="EN214" s="1">
        <v>-1.0450943921196861E-2</v>
      </c>
      <c r="EO214" s="1">
        <v>8.4177193584608948E-4</v>
      </c>
      <c r="EP214" s="1">
        <v>1</v>
      </c>
      <c r="EQ214" s="1">
        <v>5</v>
      </c>
      <c r="ER214" s="1">
        <v>6</v>
      </c>
      <c r="ES214" s="1" t="s">
        <v>358</v>
      </c>
      <c r="ET214" s="1">
        <v>2.94523</v>
      </c>
      <c r="EU214" s="1">
        <v>2.8011400000000002</v>
      </c>
      <c r="EV214" s="1">
        <v>0.16192400000000001</v>
      </c>
      <c r="EW214" s="1">
        <v>0.167875</v>
      </c>
      <c r="EX214" s="1">
        <v>0.118654</v>
      </c>
      <c r="EY214" s="1">
        <v>0.113944</v>
      </c>
      <c r="EZ214" s="1">
        <v>17258.8</v>
      </c>
      <c r="FA214" s="1">
        <v>17971.7</v>
      </c>
      <c r="FB214" s="1">
        <v>23933.7</v>
      </c>
      <c r="FC214" s="1">
        <v>25118.2</v>
      </c>
      <c r="FD214" s="1">
        <v>33754.800000000003</v>
      </c>
      <c r="FE214" s="1">
        <v>35532.199999999997</v>
      </c>
      <c r="FF214" s="1">
        <v>43617.8</v>
      </c>
      <c r="FG214" s="1">
        <v>46428.2</v>
      </c>
      <c r="FH214" s="1">
        <v>1.73638</v>
      </c>
      <c r="FI214" s="1">
        <v>1.92283</v>
      </c>
      <c r="FJ214" s="1">
        <v>0.16217300000000001</v>
      </c>
      <c r="FK214" s="1">
        <v>0</v>
      </c>
      <c r="FL214" s="1">
        <v>29.1828</v>
      </c>
      <c r="FM214" s="1">
        <v>999.9</v>
      </c>
      <c r="FN214" s="1">
        <v>67.7</v>
      </c>
      <c r="FO214" s="1">
        <v>32.1</v>
      </c>
      <c r="FP214" s="1">
        <v>32.628999999999998</v>
      </c>
      <c r="FQ214" s="1">
        <v>63.987299999999998</v>
      </c>
      <c r="FR214" s="1">
        <v>22.8005</v>
      </c>
      <c r="FS214" s="1">
        <v>1</v>
      </c>
      <c r="FT214" s="1">
        <v>0.167957</v>
      </c>
      <c r="FU214" s="1">
        <v>2.80773E-3</v>
      </c>
      <c r="FV214" s="1">
        <v>20.324000000000002</v>
      </c>
      <c r="FW214" s="1">
        <v>5.2114500000000001</v>
      </c>
      <c r="FX214" s="1">
        <v>11.904500000000001</v>
      </c>
      <c r="FY214" s="1">
        <v>5.0030000000000001</v>
      </c>
      <c r="FZ214" s="1">
        <v>3.28973</v>
      </c>
      <c r="GA214" s="1">
        <v>9999</v>
      </c>
      <c r="GB214" s="1">
        <v>9999</v>
      </c>
      <c r="GC214" s="1">
        <v>9999</v>
      </c>
      <c r="GD214" s="1">
        <v>999.9</v>
      </c>
      <c r="GE214" s="1">
        <v>1.85944</v>
      </c>
      <c r="GF214" s="1">
        <v>1.8544</v>
      </c>
      <c r="GG214" s="1">
        <v>1.8575999999999999</v>
      </c>
      <c r="GH214" s="1">
        <v>1.85598</v>
      </c>
      <c r="GI214" s="1">
        <v>1.8548500000000001</v>
      </c>
      <c r="GJ214" s="1">
        <v>1.8545499999999999</v>
      </c>
      <c r="GK214" s="1">
        <v>1.85307</v>
      </c>
      <c r="GL214" s="1">
        <v>1.85629</v>
      </c>
      <c r="GM214" s="1">
        <v>0</v>
      </c>
      <c r="GN214" s="1">
        <v>0</v>
      </c>
      <c r="GO214" s="1">
        <v>0</v>
      </c>
      <c r="GP214" s="1">
        <v>0</v>
      </c>
      <c r="GQ214" s="1" t="s">
        <v>359</v>
      </c>
      <c r="GR214" s="1" t="s">
        <v>360</v>
      </c>
      <c r="GS214" s="1" t="s">
        <v>361</v>
      </c>
      <c r="GT214" s="1" t="s">
        <v>361</v>
      </c>
      <c r="GU214" s="1" t="s">
        <v>361</v>
      </c>
      <c r="GV214" s="1" t="s">
        <v>361</v>
      </c>
      <c r="GW214" s="1">
        <v>0</v>
      </c>
      <c r="GX214" s="1">
        <v>100</v>
      </c>
      <c r="GY214" s="1">
        <v>100</v>
      </c>
      <c r="GZ214" s="1">
        <v>2.2400000000000002</v>
      </c>
      <c r="HA214" s="1">
        <v>1.6E-2</v>
      </c>
      <c r="HB214" s="1">
        <v>0.4723743322554726</v>
      </c>
      <c r="HC214" s="1">
        <v>2.7716384584972409E-3</v>
      </c>
      <c r="HD214" s="1">
        <v>-1.1467119688665799E-6</v>
      </c>
      <c r="HE214" s="1">
        <v>2.0626329066488061E-10</v>
      </c>
      <c r="HF214" s="1">
        <v>-6.6792426355626849E-2</v>
      </c>
      <c r="HG214" s="1">
        <v>1.066993184659233E-2</v>
      </c>
      <c r="HH214" s="1">
        <v>-3.4528890892081033E-4</v>
      </c>
      <c r="HI214" s="1">
        <v>2.382551249023132E-6</v>
      </c>
      <c r="HJ214" s="1">
        <v>1</v>
      </c>
      <c r="HK214" s="1">
        <v>2115</v>
      </c>
      <c r="HL214" s="1">
        <v>2</v>
      </c>
      <c r="HM214" s="1">
        <v>30</v>
      </c>
      <c r="HN214" s="1">
        <v>8.8000000000000007</v>
      </c>
      <c r="HO214" s="1">
        <v>8.8000000000000007</v>
      </c>
      <c r="HP214" s="1">
        <v>2.19116</v>
      </c>
      <c r="HQ214" s="1">
        <v>2.2741699999999998</v>
      </c>
      <c r="HR214" s="1">
        <v>1.4978</v>
      </c>
      <c r="HS214" s="1">
        <v>2.3010299999999999</v>
      </c>
      <c r="HT214" s="1">
        <v>1.5478499999999999</v>
      </c>
      <c r="HU214" s="1">
        <v>2.3803700000000001</v>
      </c>
      <c r="HV214" s="1">
        <v>35.661299999999997</v>
      </c>
      <c r="HW214" s="1">
        <v>15.3316</v>
      </c>
      <c r="HX214" s="1">
        <v>18</v>
      </c>
      <c r="HY214" s="1">
        <v>363.20299999999997</v>
      </c>
      <c r="HZ214" s="1">
        <v>518.93899999999996</v>
      </c>
      <c r="IA214" s="1">
        <v>29.215699999999998</v>
      </c>
      <c r="IB214" s="1">
        <v>29.320399999999999</v>
      </c>
      <c r="IC214" s="1">
        <v>30.0002</v>
      </c>
      <c r="ID214" s="1">
        <v>29.115500000000001</v>
      </c>
      <c r="IE214" s="1">
        <v>29.189900000000002</v>
      </c>
      <c r="IF214" s="1">
        <v>43.885800000000003</v>
      </c>
      <c r="IG214" s="1">
        <v>24.060500000000001</v>
      </c>
      <c r="IH214" s="1">
        <v>68.190200000000004</v>
      </c>
      <c r="II214" s="1">
        <v>29.189800000000002</v>
      </c>
      <c r="IJ214" s="1">
        <v>1035.81</v>
      </c>
      <c r="IK214" s="1">
        <v>25.7072</v>
      </c>
      <c r="IL214" s="1">
        <v>100.878</v>
      </c>
      <c r="IM214" s="1">
        <v>100.625</v>
      </c>
      <c r="IN214" s="1" t="s">
        <v>366</v>
      </c>
    </row>
    <row r="215" spans="1:248" ht="15.75" customHeight="1" x14ac:dyDescent="0.3">
      <c r="A215" s="1">
        <v>199</v>
      </c>
      <c r="B215" s="1">
        <v>1660311513.0999999</v>
      </c>
      <c r="C215" s="1">
        <v>546.5</v>
      </c>
      <c r="D215" s="1" t="s">
        <v>754</v>
      </c>
      <c r="E215" s="1" t="s">
        <v>755</v>
      </c>
      <c r="F215" s="1">
        <v>1</v>
      </c>
      <c r="G215" s="1" t="s">
        <v>349</v>
      </c>
      <c r="H215" s="1" t="s">
        <v>350</v>
      </c>
      <c r="I215" s="1" t="s">
        <v>351</v>
      </c>
      <c r="J215" s="1" t="s">
        <v>352</v>
      </c>
      <c r="K215" s="1" t="s">
        <v>353</v>
      </c>
      <c r="L215" s="1" t="s">
        <v>354</v>
      </c>
      <c r="M215" s="1" t="s">
        <v>355</v>
      </c>
      <c r="N215" s="1">
        <v>1660311505.599999</v>
      </c>
      <c r="O215" s="1">
        <f t="shared" si="0"/>
        <v>1.3302847329339804E-3</v>
      </c>
      <c r="P215" s="1">
        <f t="shared" si="1"/>
        <v>1.3302847329339804</v>
      </c>
      <c r="Q215" s="1">
        <f t="shared" si="2"/>
        <v>12.197200618798357</v>
      </c>
      <c r="R215" s="1">
        <f t="shared" si="3"/>
        <v>913.43706666666662</v>
      </c>
      <c r="S215" s="1">
        <f t="shared" si="4"/>
        <v>580.98186151628954</v>
      </c>
      <c r="T215" s="1">
        <f t="shared" si="5"/>
        <v>57.941981745465682</v>
      </c>
      <c r="U215" s="1">
        <f t="shared" si="6"/>
        <v>91.098117425388452</v>
      </c>
      <c r="V215" s="1">
        <f t="shared" si="7"/>
        <v>6.4147818314525512E-2</v>
      </c>
      <c r="W215" s="1">
        <f t="shared" si="8"/>
        <v>2.9203523826283382</v>
      </c>
      <c r="X215" s="1">
        <f t="shared" si="9"/>
        <v>6.3375185263914391E-2</v>
      </c>
      <c r="Y215" s="1">
        <f t="shared" si="10"/>
        <v>3.9678133344961009E-2</v>
      </c>
      <c r="Z215" s="1">
        <f t="shared" si="11"/>
        <v>321.50858805565417</v>
      </c>
      <c r="AA215" s="1">
        <f t="shared" si="12"/>
        <v>32.575578366153266</v>
      </c>
      <c r="AB215" s="1">
        <f t="shared" si="13"/>
        <v>31.826446666666669</v>
      </c>
      <c r="AC215" s="1">
        <f t="shared" si="14"/>
        <v>4.7283766295130691</v>
      </c>
      <c r="AD215" s="1">
        <f t="shared" si="15"/>
        <v>60.05125235784373</v>
      </c>
      <c r="AE215" s="1">
        <f t="shared" si="16"/>
        <v>2.713057931851742</v>
      </c>
      <c r="AF215" s="1">
        <f t="shared" si="17"/>
        <v>4.5179039992117165</v>
      </c>
      <c r="AG215" s="1">
        <f t="shared" si="18"/>
        <v>2.0153186976613271</v>
      </c>
      <c r="AH215" s="1">
        <f t="shared" si="19"/>
        <v>-58.665556722388537</v>
      </c>
      <c r="AI215" s="1">
        <f t="shared" si="20"/>
        <v>-126.12576674963987</v>
      </c>
      <c r="AJ215" s="1">
        <f t="shared" si="21"/>
        <v>-9.7392455714121517</v>
      </c>
      <c r="AK215" s="1">
        <f t="shared" si="22"/>
        <v>126.97801901221362</v>
      </c>
      <c r="AL215" s="1">
        <f t="shared" si="23"/>
        <v>43.86426885461789</v>
      </c>
      <c r="AM215" s="1">
        <f t="shared" si="24"/>
        <v>1.3264479387400612</v>
      </c>
      <c r="AN215" s="1">
        <f t="shared" si="25"/>
        <v>12.197200618798357</v>
      </c>
      <c r="AO215" s="1">
        <v>1016.328551497519</v>
      </c>
      <c r="AP215" s="1">
        <v>974.90988484848447</v>
      </c>
      <c r="AQ215" s="1">
        <v>5.1323265563609279</v>
      </c>
      <c r="AR215" s="1">
        <v>65.304688863541145</v>
      </c>
      <c r="AS215" s="1">
        <f t="shared" si="26"/>
        <v>1.3302847329339804</v>
      </c>
      <c r="AT215" s="1">
        <v>25.649167250777609</v>
      </c>
      <c r="AU215" s="1">
        <v>27.201664848484839</v>
      </c>
      <c r="AV215" s="1">
        <v>-5.6844571211228809E-6</v>
      </c>
      <c r="AW215" s="1">
        <v>82.040529931118442</v>
      </c>
      <c r="AX215" s="1">
        <v>119</v>
      </c>
      <c r="AY215" s="1">
        <v>24</v>
      </c>
      <c r="AZ215" s="1">
        <f t="shared" si="27"/>
        <v>1</v>
      </c>
      <c r="BA215" s="1">
        <f t="shared" si="28"/>
        <v>0</v>
      </c>
      <c r="BB215" s="1">
        <f t="shared" si="29"/>
        <v>51907.268089452671</v>
      </c>
      <c r="BC215" s="1">
        <f t="shared" si="30"/>
        <v>1999.9506666666671</v>
      </c>
      <c r="BD215" s="1">
        <f t="shared" si="31"/>
        <v>1681.1587991998208</v>
      </c>
      <c r="BE215" s="1">
        <f t="shared" si="32"/>
        <v>0.84060013440322556</v>
      </c>
      <c r="BF215" s="1">
        <f t="shared" si="33"/>
        <v>0.16075825939822555</v>
      </c>
      <c r="BG215" s="1">
        <v>6</v>
      </c>
      <c r="BH215" s="1">
        <v>0.5</v>
      </c>
      <c r="BI215" s="1" t="s">
        <v>356</v>
      </c>
      <c r="BJ215" s="1">
        <v>2</v>
      </c>
      <c r="BK215" s="1" t="b">
        <v>1</v>
      </c>
      <c r="BL215" s="1">
        <v>1660311505.599999</v>
      </c>
      <c r="BM215" s="1">
        <v>913.43706666666662</v>
      </c>
      <c r="BN215" s="1">
        <v>967.51219999999989</v>
      </c>
      <c r="BO215" s="1">
        <v>27.203720000000001</v>
      </c>
      <c r="BP215" s="1">
        <v>25.655740000000002</v>
      </c>
      <c r="BQ215" s="1">
        <v>911.23546666666653</v>
      </c>
      <c r="BR215" s="1">
        <v>27.187760000000001</v>
      </c>
      <c r="BS215" s="1">
        <v>500.14740000000012</v>
      </c>
      <c r="BT215" s="1">
        <v>99.63103333333332</v>
      </c>
      <c r="BU215" s="1">
        <v>0.1001038733333333</v>
      </c>
      <c r="BV215" s="1">
        <v>31.025353333333339</v>
      </c>
      <c r="BW215" s="1">
        <v>31.826446666666669</v>
      </c>
      <c r="BX215" s="1">
        <v>999.89999999999986</v>
      </c>
      <c r="BY215" s="1">
        <v>0</v>
      </c>
      <c r="BZ215" s="1">
        <v>0</v>
      </c>
      <c r="CA215" s="1">
        <v>9984.5033333333322</v>
      </c>
      <c r="CB215" s="1">
        <v>0</v>
      </c>
      <c r="CC215" s="1">
        <v>11.158099999999999</v>
      </c>
      <c r="CD215" s="1">
        <v>-54.07538666666666</v>
      </c>
      <c r="CE215" s="1">
        <v>938.98073333333343</v>
      </c>
      <c r="CF215" s="1">
        <v>992.98779999999999</v>
      </c>
      <c r="CG215" s="1">
        <v>1.5479780000000001</v>
      </c>
      <c r="CH215" s="1">
        <v>967.51219999999989</v>
      </c>
      <c r="CI215" s="1">
        <v>25.655740000000002</v>
      </c>
      <c r="CJ215" s="1">
        <v>2.710334</v>
      </c>
      <c r="CK215" s="1">
        <v>2.5561086666666659</v>
      </c>
      <c r="CL215" s="1">
        <v>22.347893333333339</v>
      </c>
      <c r="CM215" s="1">
        <v>21.388233333333329</v>
      </c>
      <c r="CN215" s="1">
        <v>1999.9506666666671</v>
      </c>
      <c r="CO215" s="1">
        <v>0.97999659999999988</v>
      </c>
      <c r="CP215" s="1">
        <v>2.00036E-2</v>
      </c>
      <c r="CQ215" s="1">
        <v>0</v>
      </c>
      <c r="CR215" s="1">
        <v>2.8330666666666668</v>
      </c>
      <c r="CS215" s="1">
        <v>0</v>
      </c>
      <c r="CT215" s="1">
        <v>23066.686666666661</v>
      </c>
      <c r="CU215" s="1">
        <v>17411.886666666669</v>
      </c>
      <c r="CV215" s="1">
        <v>39.570399999999999</v>
      </c>
      <c r="CW215" s="1">
        <v>40.399800000000013</v>
      </c>
      <c r="CX215" s="1">
        <v>39.42046666666667</v>
      </c>
      <c r="CY215" s="1">
        <v>39.049600000000012</v>
      </c>
      <c r="CZ215" s="1">
        <v>39.75</v>
      </c>
      <c r="DA215" s="1">
        <v>1959.944</v>
      </c>
      <c r="DB215" s="1">
        <v>40.008000000000003</v>
      </c>
      <c r="DC215" s="1">
        <v>0</v>
      </c>
      <c r="DD215" s="1">
        <v>1660311511.2</v>
      </c>
      <c r="DE215" s="1">
        <v>0</v>
      </c>
      <c r="DF215" s="1">
        <v>1660310986.5999999</v>
      </c>
      <c r="DG215" s="1" t="s">
        <v>357</v>
      </c>
      <c r="DH215" s="1">
        <v>1660310983.5999999</v>
      </c>
      <c r="DI215" s="1">
        <v>1660310986.5999999</v>
      </c>
      <c r="DJ215" s="1">
        <v>1</v>
      </c>
      <c r="DK215" s="1">
        <v>0.122</v>
      </c>
      <c r="DL215" s="1">
        <v>-3.4000000000000002E-2</v>
      </c>
      <c r="DM215" s="1">
        <v>1.4079999999999999</v>
      </c>
      <c r="DN215" s="1">
        <v>0.02</v>
      </c>
      <c r="DO215" s="1">
        <v>400</v>
      </c>
      <c r="DP215" s="1">
        <v>26</v>
      </c>
      <c r="DQ215" s="1">
        <v>0.18</v>
      </c>
      <c r="DR215" s="1">
        <v>7.0000000000000007E-2</v>
      </c>
      <c r="DS215" s="1">
        <v>12.15750946531834</v>
      </c>
      <c r="DT215" s="1">
        <v>0.40950065927818818</v>
      </c>
      <c r="DU215" s="1">
        <v>0.13269544371738271</v>
      </c>
      <c r="DV215" s="1">
        <v>1</v>
      </c>
      <c r="DW215" s="1">
        <v>43.851983272003103</v>
      </c>
      <c r="DX215" s="1">
        <v>7.0333432323949077E-2</v>
      </c>
      <c r="DY215" s="1">
        <v>3.2755192964387531E-2</v>
      </c>
      <c r="DZ215" s="1">
        <v>1</v>
      </c>
      <c r="EA215" s="1">
        <v>-54.047445161290341</v>
      </c>
      <c r="EB215" s="1">
        <v>-0.6351096774192071</v>
      </c>
      <c r="EC215" s="1">
        <v>6.1562534892524508E-2</v>
      </c>
      <c r="ED215" s="1">
        <v>1</v>
      </c>
      <c r="EE215" s="1">
        <v>572.12403197352035</v>
      </c>
      <c r="EF215" s="1">
        <v>289.56419784243042</v>
      </c>
      <c r="EG215" s="1">
        <v>21.138552972936282</v>
      </c>
      <c r="EH215" s="1">
        <v>0</v>
      </c>
      <c r="EI215" s="1">
        <v>1.5458407317073171</v>
      </c>
      <c r="EJ215" s="1">
        <v>5.0667595818817447E-2</v>
      </c>
      <c r="EK215" s="1">
        <v>6.791081091507706E-3</v>
      </c>
      <c r="EL215" s="1">
        <v>1</v>
      </c>
      <c r="EM215" s="1">
        <v>2.0156021577685839</v>
      </c>
      <c r="EN215" s="1">
        <v>-1.0450943921196861E-2</v>
      </c>
      <c r="EO215" s="1">
        <v>8.4177193584608948E-4</v>
      </c>
      <c r="EP215" s="1">
        <v>1</v>
      </c>
      <c r="EQ215" s="1">
        <v>5</v>
      </c>
      <c r="ER215" s="1">
        <v>6</v>
      </c>
      <c r="ES215" s="1" t="s">
        <v>358</v>
      </c>
      <c r="ET215" s="1">
        <v>2.94516</v>
      </c>
      <c r="EU215" s="1">
        <v>2.8011400000000002</v>
      </c>
      <c r="EV215" s="1">
        <v>0.16247500000000001</v>
      </c>
      <c r="EW215" s="1">
        <v>0.16843</v>
      </c>
      <c r="EX215" s="1">
        <v>0.118649</v>
      </c>
      <c r="EY215" s="1">
        <v>0.113943</v>
      </c>
      <c r="EZ215" s="1">
        <v>17247.3</v>
      </c>
      <c r="FA215" s="1">
        <v>17959.7</v>
      </c>
      <c r="FB215" s="1">
        <v>23933.5</v>
      </c>
      <c r="FC215" s="1">
        <v>25118.1</v>
      </c>
      <c r="FD215" s="1">
        <v>33754.6</v>
      </c>
      <c r="FE215" s="1">
        <v>35532</v>
      </c>
      <c r="FF215" s="1">
        <v>43617.4</v>
      </c>
      <c r="FG215" s="1">
        <v>46428</v>
      </c>
      <c r="FH215" s="1">
        <v>1.7361</v>
      </c>
      <c r="FI215" s="1">
        <v>1.9228499999999999</v>
      </c>
      <c r="FJ215" s="1">
        <v>0.16234799999999999</v>
      </c>
      <c r="FK215" s="1">
        <v>0</v>
      </c>
      <c r="FL215" s="1">
        <v>29.183700000000002</v>
      </c>
      <c r="FM215" s="1">
        <v>999.9</v>
      </c>
      <c r="FN215" s="1">
        <v>67.7</v>
      </c>
      <c r="FO215" s="1">
        <v>32.1</v>
      </c>
      <c r="FP215" s="1">
        <v>32.630899999999997</v>
      </c>
      <c r="FQ215" s="1">
        <v>63.7973</v>
      </c>
      <c r="FR215" s="1">
        <v>22.884599999999999</v>
      </c>
      <c r="FS215" s="1">
        <v>1</v>
      </c>
      <c r="FT215" s="1">
        <v>0.16799800000000001</v>
      </c>
      <c r="FU215" s="1">
        <v>7.2712500000000002E-4</v>
      </c>
      <c r="FV215" s="1">
        <v>20.324000000000002</v>
      </c>
      <c r="FW215" s="1">
        <v>5.2115999999999998</v>
      </c>
      <c r="FX215" s="1">
        <v>11.9047</v>
      </c>
      <c r="FY215" s="1">
        <v>5.0030999999999999</v>
      </c>
      <c r="FZ215" s="1">
        <v>3.28973</v>
      </c>
      <c r="GA215" s="1">
        <v>9999</v>
      </c>
      <c r="GB215" s="1">
        <v>9999</v>
      </c>
      <c r="GC215" s="1">
        <v>9999</v>
      </c>
      <c r="GD215" s="1">
        <v>999.9</v>
      </c>
      <c r="GE215" s="1">
        <v>1.8594299999999999</v>
      </c>
      <c r="GF215" s="1">
        <v>1.8544</v>
      </c>
      <c r="GG215" s="1">
        <v>1.8575999999999999</v>
      </c>
      <c r="GH215" s="1">
        <v>1.8559699999999999</v>
      </c>
      <c r="GI215" s="1">
        <v>1.8548500000000001</v>
      </c>
      <c r="GJ215" s="1">
        <v>1.8545400000000001</v>
      </c>
      <c r="GK215" s="1">
        <v>1.8530599999999999</v>
      </c>
      <c r="GL215" s="1">
        <v>1.8563000000000001</v>
      </c>
      <c r="GM215" s="1">
        <v>0</v>
      </c>
      <c r="GN215" s="1">
        <v>0</v>
      </c>
      <c r="GO215" s="1">
        <v>0</v>
      </c>
      <c r="GP215" s="1">
        <v>0</v>
      </c>
      <c r="GQ215" s="1" t="s">
        <v>359</v>
      </c>
      <c r="GR215" s="1" t="s">
        <v>360</v>
      </c>
      <c r="GS215" s="1" t="s">
        <v>361</v>
      </c>
      <c r="GT215" s="1" t="s">
        <v>361</v>
      </c>
      <c r="GU215" s="1" t="s">
        <v>361</v>
      </c>
      <c r="GV215" s="1" t="s">
        <v>361</v>
      </c>
      <c r="GW215" s="1">
        <v>0</v>
      </c>
      <c r="GX215" s="1">
        <v>100</v>
      </c>
      <c r="GY215" s="1">
        <v>100</v>
      </c>
      <c r="GZ215" s="1">
        <v>2.246</v>
      </c>
      <c r="HA215" s="1">
        <v>1.6E-2</v>
      </c>
      <c r="HB215" s="1">
        <v>0.4723743322554726</v>
      </c>
      <c r="HC215" s="1">
        <v>2.7716384584972409E-3</v>
      </c>
      <c r="HD215" s="1">
        <v>-1.1467119688665799E-6</v>
      </c>
      <c r="HE215" s="1">
        <v>2.0626329066488061E-10</v>
      </c>
      <c r="HF215" s="1">
        <v>-6.6792426355626849E-2</v>
      </c>
      <c r="HG215" s="1">
        <v>1.066993184659233E-2</v>
      </c>
      <c r="HH215" s="1">
        <v>-3.4528890892081033E-4</v>
      </c>
      <c r="HI215" s="1">
        <v>2.382551249023132E-6</v>
      </c>
      <c r="HJ215" s="1">
        <v>1</v>
      </c>
      <c r="HK215" s="1">
        <v>2115</v>
      </c>
      <c r="HL215" s="1">
        <v>2</v>
      </c>
      <c r="HM215" s="1">
        <v>30</v>
      </c>
      <c r="HN215" s="1">
        <v>8.8000000000000007</v>
      </c>
      <c r="HO215" s="1">
        <v>8.8000000000000007</v>
      </c>
      <c r="HP215" s="1">
        <v>2.2033700000000001</v>
      </c>
      <c r="HQ215" s="1">
        <v>2.2753899999999998</v>
      </c>
      <c r="HR215" s="1">
        <v>1.4978</v>
      </c>
      <c r="HS215" s="1">
        <v>2.3010299999999999</v>
      </c>
      <c r="HT215" s="1">
        <v>1.5478499999999999</v>
      </c>
      <c r="HU215" s="1">
        <v>2.4352999999999998</v>
      </c>
      <c r="HV215" s="1">
        <v>35.661299999999997</v>
      </c>
      <c r="HW215" s="1">
        <v>15.322800000000001</v>
      </c>
      <c r="HX215" s="1">
        <v>18</v>
      </c>
      <c r="HY215" s="1">
        <v>363.07900000000001</v>
      </c>
      <c r="HZ215" s="1">
        <v>518.96199999999999</v>
      </c>
      <c r="IA215" s="1">
        <v>29.2103</v>
      </c>
      <c r="IB215" s="1">
        <v>29.321100000000001</v>
      </c>
      <c r="IC215" s="1">
        <v>30.000299999999999</v>
      </c>
      <c r="ID215" s="1">
        <v>29.116199999999999</v>
      </c>
      <c r="IE215" s="1">
        <v>29.1906</v>
      </c>
      <c r="IF215" s="1">
        <v>44.120600000000003</v>
      </c>
      <c r="IG215" s="1">
        <v>24.060500000000001</v>
      </c>
      <c r="IH215" s="1">
        <v>68.190200000000004</v>
      </c>
      <c r="II215" s="1">
        <v>29.189800000000002</v>
      </c>
      <c r="IJ215" s="1">
        <v>1035.81</v>
      </c>
      <c r="IK215" s="1">
        <v>25.7072</v>
      </c>
      <c r="IL215" s="1">
        <v>100.877</v>
      </c>
      <c r="IM215" s="1">
        <v>100.625</v>
      </c>
      <c r="IN215" s="1" t="s">
        <v>366</v>
      </c>
    </row>
    <row r="216" spans="1:248" ht="15.75" customHeight="1" x14ac:dyDescent="0.3">
      <c r="A216" s="1">
        <v>200</v>
      </c>
      <c r="B216" s="1">
        <v>1660311514.0999999</v>
      </c>
      <c r="C216" s="1">
        <v>547.5</v>
      </c>
      <c r="D216" s="1" t="s">
        <v>756</v>
      </c>
      <c r="E216" s="1" t="s">
        <v>757</v>
      </c>
      <c r="F216" s="1">
        <v>1</v>
      </c>
      <c r="G216" s="1" t="s">
        <v>349</v>
      </c>
      <c r="H216" s="1" t="s">
        <v>350</v>
      </c>
      <c r="I216" s="1" t="s">
        <v>351</v>
      </c>
      <c r="J216" s="1" t="s">
        <v>352</v>
      </c>
      <c r="K216" s="1" t="s">
        <v>353</v>
      </c>
      <c r="L216" s="1" t="s">
        <v>354</v>
      </c>
      <c r="M216" s="1" t="s">
        <v>355</v>
      </c>
      <c r="N216" s="1">
        <v>1660311506.0999999</v>
      </c>
      <c r="O216" s="1">
        <f t="shared" si="0"/>
        <v>1.3289955124217269E-3</v>
      </c>
      <c r="P216" s="1">
        <f t="shared" si="1"/>
        <v>1.328995512421727</v>
      </c>
      <c r="Q216" s="1">
        <f t="shared" si="2"/>
        <v>12.26434412331942</v>
      </c>
      <c r="R216" s="1">
        <f t="shared" si="3"/>
        <v>915.93206250000003</v>
      </c>
      <c r="S216" s="1">
        <f t="shared" si="4"/>
        <v>581.44178214052897</v>
      </c>
      <c r="T216" s="1">
        <f t="shared" si="5"/>
        <v>57.987853673460407</v>
      </c>
      <c r="U216" s="1">
        <f t="shared" si="6"/>
        <v>91.346951743904597</v>
      </c>
      <c r="V216" s="1">
        <f t="shared" si="7"/>
        <v>6.4086216045792621E-2</v>
      </c>
      <c r="W216" s="1">
        <f t="shared" si="8"/>
        <v>2.9205566420249318</v>
      </c>
      <c r="X216" s="1">
        <f t="shared" si="9"/>
        <v>6.331510984151284E-2</v>
      </c>
      <c r="Y216" s="1">
        <f t="shared" si="10"/>
        <v>3.9640451342987576E-2</v>
      </c>
      <c r="Z216" s="1">
        <f t="shared" si="11"/>
        <v>321.5072558021879</v>
      </c>
      <c r="AA216" s="1">
        <f t="shared" si="12"/>
        <v>32.575683183521051</v>
      </c>
      <c r="AB216" s="1">
        <f t="shared" si="13"/>
        <v>31.826218749999999</v>
      </c>
      <c r="AC216" s="1">
        <f t="shared" si="14"/>
        <v>4.7283155551503837</v>
      </c>
      <c r="AD216" s="1">
        <f t="shared" si="15"/>
        <v>60.051243479765567</v>
      </c>
      <c r="AE216" s="1">
        <f t="shared" si="16"/>
        <v>2.7130386490200005</v>
      </c>
      <c r="AF216" s="1">
        <f t="shared" si="17"/>
        <v>4.5178725565177782</v>
      </c>
      <c r="AG216" s="1">
        <f t="shared" si="18"/>
        <v>2.0152769061303832</v>
      </c>
      <c r="AH216" s="1">
        <f t="shared" si="19"/>
        <v>-58.608702097798158</v>
      </c>
      <c r="AI216" s="1">
        <f t="shared" si="20"/>
        <v>-126.11792463444198</v>
      </c>
      <c r="AJ216" s="1">
        <f t="shared" si="21"/>
        <v>-9.7379421107261575</v>
      </c>
      <c r="AK216" s="1">
        <f t="shared" si="22"/>
        <v>127.04268695922158</v>
      </c>
      <c r="AL216" s="1">
        <f t="shared" si="23"/>
        <v>43.887697958100745</v>
      </c>
      <c r="AM216" s="1">
        <f t="shared" si="24"/>
        <v>1.3266230901805514</v>
      </c>
      <c r="AN216" s="1">
        <f t="shared" si="25"/>
        <v>12.26434412331942</v>
      </c>
      <c r="AO216" s="1">
        <v>1021.486584110168</v>
      </c>
      <c r="AP216" s="1">
        <v>980.0270303030303</v>
      </c>
      <c r="AQ216" s="1">
        <v>5.1241876217848263</v>
      </c>
      <c r="AR216" s="1">
        <v>65.304688863541145</v>
      </c>
      <c r="AS216" s="1">
        <f t="shared" si="26"/>
        <v>1.328995512421727</v>
      </c>
      <c r="AT216" s="1">
        <v>25.649620445072461</v>
      </c>
      <c r="AU216" s="1">
        <v>27.200613939393939</v>
      </c>
      <c r="AV216" s="1">
        <v>-5.0606107965474968E-6</v>
      </c>
      <c r="AW216" s="1">
        <v>82.040529931118442</v>
      </c>
      <c r="AX216" s="1">
        <v>119</v>
      </c>
      <c r="AY216" s="1">
        <v>24</v>
      </c>
      <c r="AZ216" s="1">
        <f t="shared" si="27"/>
        <v>1</v>
      </c>
      <c r="BA216" s="1">
        <f t="shared" si="28"/>
        <v>0</v>
      </c>
      <c r="BB216" s="1">
        <f t="shared" si="29"/>
        <v>51913.098563545296</v>
      </c>
      <c r="BC216" s="1">
        <f t="shared" si="30"/>
        <v>1999.9425000000001</v>
      </c>
      <c r="BD216" s="1">
        <f t="shared" si="31"/>
        <v>1681.1519242498384</v>
      </c>
      <c r="BE216" s="1">
        <f t="shared" si="32"/>
        <v>0.84060012937863882</v>
      </c>
      <c r="BF216" s="1">
        <f t="shared" si="33"/>
        <v>0.16075824970077285</v>
      </c>
      <c r="BG216" s="1">
        <v>6</v>
      </c>
      <c r="BH216" s="1">
        <v>0.5</v>
      </c>
      <c r="BI216" s="1" t="s">
        <v>356</v>
      </c>
      <c r="BJ216" s="1">
        <v>2</v>
      </c>
      <c r="BK216" s="1" t="b">
        <v>1</v>
      </c>
      <c r="BL216" s="1">
        <v>1660311506.0999999</v>
      </c>
      <c r="BM216" s="1">
        <v>915.93206250000003</v>
      </c>
      <c r="BN216" s="1">
        <v>970.03956249999999</v>
      </c>
      <c r="BO216" s="1">
        <v>27.203524999999999</v>
      </c>
      <c r="BP216" s="1">
        <v>25.655337500000002</v>
      </c>
      <c r="BQ216" s="1">
        <v>913.72756249999998</v>
      </c>
      <c r="BR216" s="1">
        <v>27.187562499999999</v>
      </c>
      <c r="BS216" s="1">
        <v>500.14649999999989</v>
      </c>
      <c r="BT216" s="1">
        <v>99.63105625</v>
      </c>
      <c r="BU216" s="1">
        <v>0.1000870125</v>
      </c>
      <c r="BV216" s="1">
        <v>31.025231250000001</v>
      </c>
      <c r="BW216" s="1">
        <v>31.826218749999999</v>
      </c>
      <c r="BX216" s="1">
        <v>999.9</v>
      </c>
      <c r="BY216" s="1">
        <v>0</v>
      </c>
      <c r="BZ216" s="1">
        <v>0</v>
      </c>
      <c r="CA216" s="1">
        <v>9985.6656249999996</v>
      </c>
      <c r="CB216" s="1">
        <v>0</v>
      </c>
      <c r="CC216" s="1">
        <v>11.158099999999999</v>
      </c>
      <c r="CD216" s="1">
        <v>-54.107556250000002</v>
      </c>
      <c r="CE216" s="1">
        <v>941.54531249999991</v>
      </c>
      <c r="CF216" s="1">
        <v>995.58106250000003</v>
      </c>
      <c r="CG216" s="1">
        <v>1.5481849999999999</v>
      </c>
      <c r="CH216" s="1">
        <v>970.03956249999999</v>
      </c>
      <c r="CI216" s="1">
        <v>25.655337500000002</v>
      </c>
      <c r="CJ216" s="1">
        <v>2.710315</v>
      </c>
      <c r="CK216" s="1">
        <v>2.5560693749999999</v>
      </c>
      <c r="CL216" s="1">
        <v>22.347781250000001</v>
      </c>
      <c r="CM216" s="1">
        <v>21.387981249999999</v>
      </c>
      <c r="CN216" s="1">
        <v>1999.9425000000001</v>
      </c>
      <c r="CO216" s="1">
        <v>0.9799965625</v>
      </c>
      <c r="CP216" s="1">
        <v>2.0003637500000001E-2</v>
      </c>
      <c r="CQ216" s="1">
        <v>0</v>
      </c>
      <c r="CR216" s="1">
        <v>2.8415625000000002</v>
      </c>
      <c r="CS216" s="1">
        <v>0</v>
      </c>
      <c r="CT216" s="1">
        <v>23065.462500000001</v>
      </c>
      <c r="CU216" s="1">
        <v>17411.8125</v>
      </c>
      <c r="CV216" s="1">
        <v>39.573812500000003</v>
      </c>
      <c r="CW216" s="1">
        <v>40.402124999999998</v>
      </c>
      <c r="CX216" s="1">
        <v>39.421499999999988</v>
      </c>
      <c r="CY216" s="1">
        <v>39.050375000000003</v>
      </c>
      <c r="CZ216" s="1">
        <v>39.75</v>
      </c>
      <c r="DA216" s="1">
        <v>1959.93625</v>
      </c>
      <c r="DB216" s="1">
        <v>40.007499999999993</v>
      </c>
      <c r="DC216" s="1">
        <v>0</v>
      </c>
      <c r="DD216" s="1">
        <v>1660311512.4000001</v>
      </c>
      <c r="DE216" s="1">
        <v>0</v>
      </c>
      <c r="DF216" s="1">
        <v>1660310986.5999999</v>
      </c>
      <c r="DG216" s="1" t="s">
        <v>357</v>
      </c>
      <c r="DH216" s="1">
        <v>1660310983.5999999</v>
      </c>
      <c r="DI216" s="1">
        <v>1660310986.5999999</v>
      </c>
      <c r="DJ216" s="1">
        <v>1</v>
      </c>
      <c r="DK216" s="1">
        <v>0.122</v>
      </c>
      <c r="DL216" s="1">
        <v>-3.4000000000000002E-2</v>
      </c>
      <c r="DM216" s="1">
        <v>1.4079999999999999</v>
      </c>
      <c r="DN216" s="1">
        <v>0.02</v>
      </c>
      <c r="DO216" s="1">
        <v>400</v>
      </c>
      <c r="DP216" s="1">
        <v>26</v>
      </c>
      <c r="DQ216" s="1">
        <v>0.18</v>
      </c>
      <c r="DR216" s="1">
        <v>7.0000000000000007E-2</v>
      </c>
      <c r="DS216" s="1">
        <v>12.14840095440997</v>
      </c>
      <c r="DT216" s="1">
        <v>0.92499397371491976</v>
      </c>
      <c r="DU216" s="1">
        <v>0.12993317756167799</v>
      </c>
      <c r="DV216" s="1">
        <v>0</v>
      </c>
      <c r="DW216" s="1">
        <v>43.861363681975817</v>
      </c>
      <c r="DX216" s="1">
        <v>0.27242960309191772</v>
      </c>
      <c r="DY216" s="1">
        <v>4.8759483642981938E-2</v>
      </c>
      <c r="DZ216" s="1">
        <v>1</v>
      </c>
      <c r="EA216" s="1">
        <v>-54.083073333333331</v>
      </c>
      <c r="EB216" s="1">
        <v>-1.177836707452758</v>
      </c>
      <c r="EC216" s="1">
        <v>0.10791388830400279</v>
      </c>
      <c r="ED216" s="1">
        <v>0</v>
      </c>
      <c r="EE216" s="1">
        <v>578.45026585884023</v>
      </c>
      <c r="EF216" s="1">
        <v>285.21547833830658</v>
      </c>
      <c r="EG216" s="1">
        <v>21.47685593797695</v>
      </c>
      <c r="EH216" s="1">
        <v>0</v>
      </c>
      <c r="EI216" s="1">
        <v>1.5465994999999999</v>
      </c>
      <c r="EJ216" s="1">
        <v>5.6684577861161663E-2</v>
      </c>
      <c r="EK216" s="1">
        <v>6.9842866314320084E-3</v>
      </c>
      <c r="EL216" s="1">
        <v>1</v>
      </c>
      <c r="EM216" s="1">
        <v>2.0153755860791742</v>
      </c>
      <c r="EN216" s="1">
        <v>-1.1460539531492189E-2</v>
      </c>
      <c r="EO216" s="1">
        <v>9.3384268371968042E-4</v>
      </c>
      <c r="EP216" s="1">
        <v>1</v>
      </c>
      <c r="EQ216" s="1">
        <v>3</v>
      </c>
      <c r="ER216" s="1">
        <v>6</v>
      </c>
      <c r="ES216" s="1" t="s">
        <v>382</v>
      </c>
      <c r="ET216" s="1">
        <v>2.9451299999999998</v>
      </c>
      <c r="EU216" s="1">
        <v>2.8010799999999998</v>
      </c>
      <c r="EV216" s="1">
        <v>0.16302</v>
      </c>
      <c r="EW216" s="1">
        <v>0.16897999999999999</v>
      </c>
      <c r="EX216" s="1">
        <v>0.118649</v>
      </c>
      <c r="EY216" s="1">
        <v>0.113945</v>
      </c>
      <c r="EZ216" s="1">
        <v>17235.900000000001</v>
      </c>
      <c r="FA216" s="1">
        <v>17947.8</v>
      </c>
      <c r="FB216" s="1">
        <v>23933.200000000001</v>
      </c>
      <c r="FC216" s="1">
        <v>25118.1</v>
      </c>
      <c r="FD216" s="1">
        <v>33754.300000000003</v>
      </c>
      <c r="FE216" s="1">
        <v>35532</v>
      </c>
      <c r="FF216" s="1">
        <v>43617</v>
      </c>
      <c r="FG216" s="1">
        <v>46427.9</v>
      </c>
      <c r="FH216" s="1">
        <v>1.7359199999999999</v>
      </c>
      <c r="FI216" s="1">
        <v>1.9228499999999999</v>
      </c>
      <c r="FJ216" s="1">
        <v>0.162214</v>
      </c>
      <c r="FK216" s="1">
        <v>0</v>
      </c>
      <c r="FL216" s="1">
        <v>29.184699999999999</v>
      </c>
      <c r="FM216" s="1">
        <v>999.9</v>
      </c>
      <c r="FN216" s="1">
        <v>67.7</v>
      </c>
      <c r="FO216" s="1">
        <v>32.1</v>
      </c>
      <c r="FP216" s="1">
        <v>32.633400000000002</v>
      </c>
      <c r="FQ216" s="1">
        <v>63.667299999999997</v>
      </c>
      <c r="FR216" s="1">
        <v>22.8245</v>
      </c>
      <c r="FS216" s="1">
        <v>1</v>
      </c>
      <c r="FT216" s="1">
        <v>0.16811999999999999</v>
      </c>
      <c r="FU216" s="1">
        <v>1.02533E-2</v>
      </c>
      <c r="FV216" s="1">
        <v>20.323899999999998</v>
      </c>
      <c r="FW216" s="1">
        <v>5.2114500000000001</v>
      </c>
      <c r="FX216" s="1">
        <v>11.9048</v>
      </c>
      <c r="FY216" s="1">
        <v>5.0032500000000004</v>
      </c>
      <c r="FZ216" s="1">
        <v>3.28973</v>
      </c>
      <c r="GA216" s="1">
        <v>9999</v>
      </c>
      <c r="GB216" s="1">
        <v>9999</v>
      </c>
      <c r="GC216" s="1">
        <v>9999</v>
      </c>
      <c r="GD216" s="1">
        <v>999.9</v>
      </c>
      <c r="GE216" s="1">
        <v>1.8594299999999999</v>
      </c>
      <c r="GF216" s="1">
        <v>1.8544</v>
      </c>
      <c r="GG216" s="1">
        <v>1.8575999999999999</v>
      </c>
      <c r="GH216" s="1">
        <v>1.85595</v>
      </c>
      <c r="GI216" s="1">
        <v>1.85484</v>
      </c>
      <c r="GJ216" s="1">
        <v>1.8545400000000001</v>
      </c>
      <c r="GK216" s="1">
        <v>1.8530500000000001</v>
      </c>
      <c r="GL216" s="1">
        <v>1.85629</v>
      </c>
      <c r="GM216" s="1">
        <v>0</v>
      </c>
      <c r="GN216" s="1">
        <v>0</v>
      </c>
      <c r="GO216" s="1">
        <v>0</v>
      </c>
      <c r="GP216" s="1">
        <v>0</v>
      </c>
      <c r="GQ216" s="1" t="s">
        <v>359</v>
      </c>
      <c r="GR216" s="1" t="s">
        <v>360</v>
      </c>
      <c r="GS216" s="1" t="s">
        <v>361</v>
      </c>
      <c r="GT216" s="1" t="s">
        <v>361</v>
      </c>
      <c r="GU216" s="1" t="s">
        <v>361</v>
      </c>
      <c r="GV216" s="1" t="s">
        <v>361</v>
      </c>
      <c r="GW216" s="1">
        <v>0</v>
      </c>
      <c r="GX216" s="1">
        <v>100</v>
      </c>
      <c r="GY216" s="1">
        <v>100</v>
      </c>
      <c r="GZ216" s="1">
        <v>2.2509999999999999</v>
      </c>
      <c r="HA216" s="1">
        <v>1.6E-2</v>
      </c>
      <c r="HB216" s="1">
        <v>0.4723743322554726</v>
      </c>
      <c r="HC216" s="1">
        <v>2.7716384584972409E-3</v>
      </c>
      <c r="HD216" s="1">
        <v>-1.1467119688665799E-6</v>
      </c>
      <c r="HE216" s="1">
        <v>2.0626329066488061E-10</v>
      </c>
      <c r="HF216" s="1">
        <v>-6.6792426355626849E-2</v>
      </c>
      <c r="HG216" s="1">
        <v>1.066993184659233E-2</v>
      </c>
      <c r="HH216" s="1">
        <v>-3.4528890892081033E-4</v>
      </c>
      <c r="HI216" s="1">
        <v>2.382551249023132E-6</v>
      </c>
      <c r="HJ216" s="1">
        <v>1</v>
      </c>
      <c r="HK216" s="1">
        <v>2115</v>
      </c>
      <c r="HL216" s="1">
        <v>2</v>
      </c>
      <c r="HM216" s="1">
        <v>30</v>
      </c>
      <c r="HN216" s="1">
        <v>8.8000000000000007</v>
      </c>
      <c r="HO216" s="1">
        <v>8.8000000000000007</v>
      </c>
      <c r="HP216" s="1">
        <v>2.20947</v>
      </c>
      <c r="HQ216" s="1">
        <v>2.2900399999999999</v>
      </c>
      <c r="HR216" s="1">
        <v>1.4978</v>
      </c>
      <c r="HS216" s="1">
        <v>2.3010299999999999</v>
      </c>
      <c r="HT216" s="1">
        <v>1.5478499999999999</v>
      </c>
      <c r="HU216" s="1">
        <v>2.4133300000000002</v>
      </c>
      <c r="HV216" s="1">
        <v>35.661299999999997</v>
      </c>
      <c r="HW216" s="1">
        <v>15.3316</v>
      </c>
      <c r="HX216" s="1">
        <v>18</v>
      </c>
      <c r="HY216" s="1">
        <v>363</v>
      </c>
      <c r="HZ216" s="1">
        <v>518.96699999999998</v>
      </c>
      <c r="IA216" s="1">
        <v>29.206800000000001</v>
      </c>
      <c r="IB216" s="1">
        <v>29.3216</v>
      </c>
      <c r="IC216" s="1">
        <v>30.000299999999999</v>
      </c>
      <c r="ID216" s="1">
        <v>29.116700000000002</v>
      </c>
      <c r="IE216" s="1">
        <v>29.191099999999999</v>
      </c>
      <c r="IF216" s="1">
        <v>44.238999999999997</v>
      </c>
      <c r="IG216" s="1">
        <v>24.060500000000001</v>
      </c>
      <c r="IH216" s="1">
        <v>68.190200000000004</v>
      </c>
      <c r="II216" s="1">
        <v>29.189800000000002</v>
      </c>
      <c r="IJ216" s="1">
        <v>1045.8599999999999</v>
      </c>
      <c r="IK216" s="1">
        <v>25.7072</v>
      </c>
      <c r="IL216" s="1">
        <v>100.876</v>
      </c>
      <c r="IM216" s="1">
        <v>100.625</v>
      </c>
      <c r="IN216" s="1" t="s">
        <v>366</v>
      </c>
    </row>
    <row r="217" spans="1:248" ht="15.75" customHeight="1" x14ac:dyDescent="0.3">
      <c r="A217" s="1">
        <v>201</v>
      </c>
      <c r="B217" s="1">
        <v>1660311515.0999999</v>
      </c>
      <c r="C217" s="1">
        <v>548.5</v>
      </c>
      <c r="D217" s="1" t="s">
        <v>758</v>
      </c>
      <c r="E217" s="1" t="s">
        <v>759</v>
      </c>
      <c r="F217" s="1">
        <v>1</v>
      </c>
      <c r="G217" s="1" t="s">
        <v>349</v>
      </c>
      <c r="H217" s="1" t="s">
        <v>350</v>
      </c>
      <c r="I217" s="1" t="s">
        <v>351</v>
      </c>
      <c r="J217" s="1" t="s">
        <v>352</v>
      </c>
      <c r="K217" s="1" t="s">
        <v>353</v>
      </c>
      <c r="L217" s="1" t="s">
        <v>354</v>
      </c>
      <c r="M217" s="1" t="s">
        <v>355</v>
      </c>
      <c r="N217" s="1">
        <v>1660311507.599999</v>
      </c>
      <c r="O217" s="1">
        <f t="shared" si="0"/>
        <v>1.3294575559801543E-3</v>
      </c>
      <c r="P217" s="1">
        <f t="shared" si="1"/>
        <v>1.3294575559801542</v>
      </c>
      <c r="Q217" s="1">
        <f t="shared" si="2"/>
        <v>12.391672325003853</v>
      </c>
      <c r="R217" s="1">
        <f t="shared" si="3"/>
        <v>923.42753333333326</v>
      </c>
      <c r="S217" s="1">
        <f t="shared" si="4"/>
        <v>585.67754592982374</v>
      </c>
      <c r="T217" s="1">
        <f t="shared" si="5"/>
        <v>58.41027677886612</v>
      </c>
      <c r="U217" s="1">
        <f t="shared" si="6"/>
        <v>92.094460820747358</v>
      </c>
      <c r="V217" s="1">
        <f t="shared" si="7"/>
        <v>6.4116379668360313E-2</v>
      </c>
      <c r="W217" s="1">
        <f t="shared" si="8"/>
        <v>2.9209656221739282</v>
      </c>
      <c r="X217" s="1">
        <f t="shared" si="9"/>
        <v>6.3344658795668529E-2</v>
      </c>
      <c r="Y217" s="1">
        <f t="shared" si="10"/>
        <v>3.9658973796491373E-2</v>
      </c>
      <c r="Z217" s="1">
        <f t="shared" si="11"/>
        <v>321.50638285569528</v>
      </c>
      <c r="AA217" s="1">
        <f t="shared" si="12"/>
        <v>32.575032068351796</v>
      </c>
      <c r="AB217" s="1">
        <f t="shared" si="13"/>
        <v>31.825426666666669</v>
      </c>
      <c r="AC217" s="1">
        <f t="shared" si="14"/>
        <v>4.7281033075417911</v>
      </c>
      <c r="AD217" s="1">
        <f t="shared" si="15"/>
        <v>60.052932135547529</v>
      </c>
      <c r="AE217" s="1">
        <f t="shared" si="16"/>
        <v>2.7130647385711217</v>
      </c>
      <c r="AF217" s="1">
        <f t="shared" si="17"/>
        <v>4.5177889606578585</v>
      </c>
      <c r="AG217" s="1">
        <f t="shared" si="18"/>
        <v>2.0150385689706694</v>
      </c>
      <c r="AH217" s="1">
        <f t="shared" si="19"/>
        <v>-58.629078218724807</v>
      </c>
      <c r="AI217" s="1">
        <f t="shared" si="20"/>
        <v>-126.06196594939625</v>
      </c>
      <c r="AJ217" s="1">
        <f t="shared" si="21"/>
        <v>-9.7322049485216411</v>
      </c>
      <c r="AK217" s="1">
        <f t="shared" si="22"/>
        <v>127.08313373905257</v>
      </c>
      <c r="AL217" s="1">
        <f t="shared" si="23"/>
        <v>43.919269489696141</v>
      </c>
      <c r="AM217" s="1">
        <f t="shared" si="24"/>
        <v>1.3278433588373058</v>
      </c>
      <c r="AN217" s="1">
        <f t="shared" si="25"/>
        <v>12.391672325003853</v>
      </c>
      <c r="AO217" s="1">
        <v>1026.7667664544881</v>
      </c>
      <c r="AP217" s="1">
        <v>985.15176969696915</v>
      </c>
      <c r="AQ217" s="1">
        <v>5.1240553386842906</v>
      </c>
      <c r="AR217" s="1">
        <v>65.304688863541145</v>
      </c>
      <c r="AS217" s="1">
        <f t="shared" si="26"/>
        <v>1.3294575559801542</v>
      </c>
      <c r="AT217" s="1">
        <v>25.649494981398028</v>
      </c>
      <c r="AU217" s="1">
        <v>27.200996363636349</v>
      </c>
      <c r="AV217" s="1">
        <v>-4.0998978518627584E-6</v>
      </c>
      <c r="AW217" s="1">
        <v>82.040529931118442</v>
      </c>
      <c r="AX217" s="1">
        <v>119</v>
      </c>
      <c r="AY217" s="1">
        <v>24</v>
      </c>
      <c r="AZ217" s="1">
        <f t="shared" si="27"/>
        <v>1</v>
      </c>
      <c r="BA217" s="1">
        <f t="shared" si="28"/>
        <v>0</v>
      </c>
      <c r="BB217" s="1">
        <f t="shared" si="29"/>
        <v>51924.786133731053</v>
      </c>
      <c r="BC217" s="1">
        <f t="shared" si="30"/>
        <v>1999.9373333333331</v>
      </c>
      <c r="BD217" s="1">
        <f t="shared" si="31"/>
        <v>1681.1475591998419</v>
      </c>
      <c r="BE217" s="1">
        <f t="shared" si="32"/>
        <v>0.84060011840363102</v>
      </c>
      <c r="BF217" s="1">
        <f t="shared" si="33"/>
        <v>0.16075822851900792</v>
      </c>
      <c r="BG217" s="1">
        <v>6</v>
      </c>
      <c r="BH217" s="1">
        <v>0.5</v>
      </c>
      <c r="BI217" s="1" t="s">
        <v>356</v>
      </c>
      <c r="BJ217" s="1">
        <v>2</v>
      </c>
      <c r="BK217" s="1" t="b">
        <v>1</v>
      </c>
      <c r="BL217" s="1">
        <v>1660311507.599999</v>
      </c>
      <c r="BM217" s="1">
        <v>923.42753333333326</v>
      </c>
      <c r="BN217" s="1">
        <v>977.58533333333355</v>
      </c>
      <c r="BO217" s="1">
        <v>27.203793333333341</v>
      </c>
      <c r="BP217" s="1">
        <v>25.65420666666666</v>
      </c>
      <c r="BQ217" s="1">
        <v>921.21406666666678</v>
      </c>
      <c r="BR217" s="1">
        <v>27.18783333333333</v>
      </c>
      <c r="BS217" s="1">
        <v>500.15440000000012</v>
      </c>
      <c r="BT217" s="1">
        <v>99.631053333333313</v>
      </c>
      <c r="BU217" s="1">
        <v>0.10006524</v>
      </c>
      <c r="BV217" s="1">
        <v>31.02490666666667</v>
      </c>
      <c r="BW217" s="1">
        <v>31.825426666666669</v>
      </c>
      <c r="BX217" s="1">
        <v>999.89999999999986</v>
      </c>
      <c r="BY217" s="1">
        <v>0</v>
      </c>
      <c r="BZ217" s="1">
        <v>0</v>
      </c>
      <c r="CA217" s="1">
        <v>9987.9979999999996</v>
      </c>
      <c r="CB217" s="1">
        <v>0</v>
      </c>
      <c r="CC217" s="1">
        <v>11.15838666666667</v>
      </c>
      <c r="CD217" s="1">
        <v>-54.158153333333331</v>
      </c>
      <c r="CE217" s="1">
        <v>949.25059999999996</v>
      </c>
      <c r="CF217" s="1">
        <v>1003.324533333333</v>
      </c>
      <c r="CG217" s="1">
        <v>1.5495806666666669</v>
      </c>
      <c r="CH217" s="1">
        <v>977.58533333333355</v>
      </c>
      <c r="CI217" s="1">
        <v>25.65420666666666</v>
      </c>
      <c r="CJ217" s="1">
        <v>2.7103419999999998</v>
      </c>
      <c r="CK217" s="1">
        <v>2.5559573333333341</v>
      </c>
      <c r="CL217" s="1">
        <v>22.347940000000001</v>
      </c>
      <c r="CM217" s="1">
        <v>21.387260000000001</v>
      </c>
      <c r="CN217" s="1">
        <v>1999.9373333333331</v>
      </c>
      <c r="CO217" s="1">
        <v>0.97999659999999988</v>
      </c>
      <c r="CP217" s="1">
        <v>2.00036E-2</v>
      </c>
      <c r="CQ217" s="1">
        <v>0</v>
      </c>
      <c r="CR217" s="1">
        <v>2.7662</v>
      </c>
      <c r="CS217" s="1">
        <v>0</v>
      </c>
      <c r="CT217" s="1">
        <v>23061.82666666666</v>
      </c>
      <c r="CU217" s="1">
        <v>17411.773333333331</v>
      </c>
      <c r="CV217" s="1">
        <v>39.578800000000001</v>
      </c>
      <c r="CW217" s="1">
        <v>40.40806666666667</v>
      </c>
      <c r="CX217" s="1">
        <v>39.432933333333338</v>
      </c>
      <c r="CY217" s="1">
        <v>39.057866666666669</v>
      </c>
      <c r="CZ217" s="1">
        <v>39.754133333333343</v>
      </c>
      <c r="DA217" s="1">
        <v>1959.932</v>
      </c>
      <c r="DB217" s="1">
        <v>40.006666666666661</v>
      </c>
      <c r="DC217" s="1">
        <v>0</v>
      </c>
      <c r="DD217" s="1">
        <v>1660311513</v>
      </c>
      <c r="DE217" s="1">
        <v>0</v>
      </c>
      <c r="DF217" s="1">
        <v>1660310986.5999999</v>
      </c>
      <c r="DG217" s="1" t="s">
        <v>357</v>
      </c>
      <c r="DH217" s="1">
        <v>1660310983.5999999</v>
      </c>
      <c r="DI217" s="1">
        <v>1660310986.5999999</v>
      </c>
      <c r="DJ217" s="1">
        <v>1</v>
      </c>
      <c r="DK217" s="1">
        <v>0.122</v>
      </c>
      <c r="DL217" s="1">
        <v>-3.4000000000000002E-2</v>
      </c>
      <c r="DM217" s="1">
        <v>1.4079999999999999</v>
      </c>
      <c r="DN217" s="1">
        <v>0.02</v>
      </c>
      <c r="DO217" s="1">
        <v>400</v>
      </c>
      <c r="DP217" s="1">
        <v>26</v>
      </c>
      <c r="DQ217" s="1">
        <v>0.18</v>
      </c>
      <c r="DR217" s="1">
        <v>7.0000000000000007E-2</v>
      </c>
      <c r="DS217" s="1">
        <v>12.151762043527469</v>
      </c>
      <c r="DT217" s="1">
        <v>1.1156018605097591</v>
      </c>
      <c r="DU217" s="1">
        <v>0.13120333854775701</v>
      </c>
      <c r="DV217" s="1">
        <v>0</v>
      </c>
      <c r="DW217" s="1">
        <v>43.880583367839712</v>
      </c>
      <c r="DX217" s="1">
        <v>0.7476892549491857</v>
      </c>
      <c r="DY217" s="1">
        <v>9.3139737551966126E-2</v>
      </c>
      <c r="DZ217" s="1">
        <v>0</v>
      </c>
      <c r="EA217" s="1">
        <v>-54.125016666666653</v>
      </c>
      <c r="EB217" s="1">
        <v>-1.7867612903224479</v>
      </c>
      <c r="EC217" s="1">
        <v>0.1660158969965089</v>
      </c>
      <c r="ED217" s="1">
        <v>0</v>
      </c>
      <c r="EE217" s="1">
        <v>583.43069779779557</v>
      </c>
      <c r="EF217" s="1">
        <v>278.57749991071847</v>
      </c>
      <c r="EG217" s="1">
        <v>20.958098558688551</v>
      </c>
      <c r="EH217" s="1">
        <v>0</v>
      </c>
      <c r="EI217" s="1">
        <v>1.5470189999999999</v>
      </c>
      <c r="EJ217" s="1">
        <v>5.6963752345212081E-2</v>
      </c>
      <c r="EK217" s="1">
        <v>6.9936781452966407E-3</v>
      </c>
      <c r="EL217" s="1">
        <v>1</v>
      </c>
      <c r="EM217" s="1">
        <v>2.0152793384280159</v>
      </c>
      <c r="EN217" s="1">
        <v>-1.1006606526668629E-2</v>
      </c>
      <c r="EO217" s="1">
        <v>9.1771550972516154E-4</v>
      </c>
      <c r="EP217" s="1">
        <v>1</v>
      </c>
      <c r="EQ217" s="1">
        <v>2</v>
      </c>
      <c r="ER217" s="1">
        <v>6</v>
      </c>
      <c r="ES217" s="1" t="s">
        <v>387</v>
      </c>
      <c r="ET217" s="1">
        <v>2.94503</v>
      </c>
      <c r="EU217" s="1">
        <v>2.8010100000000002</v>
      </c>
      <c r="EV217" s="1">
        <v>0.16356999999999999</v>
      </c>
      <c r="EW217" s="1">
        <v>0.169512</v>
      </c>
      <c r="EX217" s="1">
        <v>0.118649</v>
      </c>
      <c r="EY217" s="1">
        <v>0.113945</v>
      </c>
      <c r="EZ217" s="1">
        <v>17224.5</v>
      </c>
      <c r="FA217" s="1">
        <v>17936.099999999999</v>
      </c>
      <c r="FB217" s="1">
        <v>23933.1</v>
      </c>
      <c r="FC217" s="1">
        <v>25117.8</v>
      </c>
      <c r="FD217" s="1">
        <v>33754.1</v>
      </c>
      <c r="FE217" s="1">
        <v>35531.800000000003</v>
      </c>
      <c r="FF217" s="1">
        <v>43616.7</v>
      </c>
      <c r="FG217" s="1">
        <v>46427.7</v>
      </c>
      <c r="FH217" s="1">
        <v>1.7357499999999999</v>
      </c>
      <c r="FI217" s="1">
        <v>1.9229700000000001</v>
      </c>
      <c r="FJ217" s="1">
        <v>0.16212499999999999</v>
      </c>
      <c r="FK217" s="1">
        <v>0</v>
      </c>
      <c r="FL217" s="1">
        <v>29.185500000000001</v>
      </c>
      <c r="FM217" s="1">
        <v>999.9</v>
      </c>
      <c r="FN217" s="1">
        <v>67.7</v>
      </c>
      <c r="FO217" s="1">
        <v>32.1</v>
      </c>
      <c r="FP217" s="1">
        <v>32.629600000000003</v>
      </c>
      <c r="FQ217" s="1">
        <v>63.807299999999998</v>
      </c>
      <c r="FR217" s="1">
        <v>23.365400000000001</v>
      </c>
      <c r="FS217" s="1">
        <v>1</v>
      </c>
      <c r="FT217" s="1">
        <v>0.168216</v>
      </c>
      <c r="FU217" s="1">
        <v>2.39651E-2</v>
      </c>
      <c r="FV217" s="1">
        <v>20.323899999999998</v>
      </c>
      <c r="FW217" s="1">
        <v>5.2110000000000003</v>
      </c>
      <c r="FX217" s="1">
        <v>11.904999999999999</v>
      </c>
      <c r="FY217" s="1">
        <v>5.0030999999999999</v>
      </c>
      <c r="FZ217" s="1">
        <v>3.28965</v>
      </c>
      <c r="GA217" s="1">
        <v>9999</v>
      </c>
      <c r="GB217" s="1">
        <v>9999</v>
      </c>
      <c r="GC217" s="1">
        <v>9999</v>
      </c>
      <c r="GD217" s="1">
        <v>999.9</v>
      </c>
      <c r="GE217" s="1">
        <v>1.8594299999999999</v>
      </c>
      <c r="GF217" s="1">
        <v>1.8544</v>
      </c>
      <c r="GG217" s="1">
        <v>1.8575999999999999</v>
      </c>
      <c r="GH217" s="1">
        <v>1.8559399999999999</v>
      </c>
      <c r="GI217" s="1">
        <v>1.85484</v>
      </c>
      <c r="GJ217" s="1">
        <v>1.8545400000000001</v>
      </c>
      <c r="GK217" s="1">
        <v>1.85304</v>
      </c>
      <c r="GL217" s="1">
        <v>1.8562700000000001</v>
      </c>
      <c r="GM217" s="1">
        <v>0</v>
      </c>
      <c r="GN217" s="1">
        <v>0</v>
      </c>
      <c r="GO217" s="1">
        <v>0</v>
      </c>
      <c r="GP217" s="1">
        <v>0</v>
      </c>
      <c r="GQ217" s="1" t="s">
        <v>359</v>
      </c>
      <c r="GR217" s="1" t="s">
        <v>360</v>
      </c>
      <c r="GS217" s="1" t="s">
        <v>361</v>
      </c>
      <c r="GT217" s="1" t="s">
        <v>361</v>
      </c>
      <c r="GU217" s="1" t="s">
        <v>361</v>
      </c>
      <c r="GV217" s="1" t="s">
        <v>361</v>
      </c>
      <c r="GW217" s="1">
        <v>0</v>
      </c>
      <c r="GX217" s="1">
        <v>100</v>
      </c>
      <c r="GY217" s="1">
        <v>100</v>
      </c>
      <c r="GZ217" s="1">
        <v>2.2570000000000001</v>
      </c>
      <c r="HA217" s="1">
        <v>1.5900000000000001E-2</v>
      </c>
      <c r="HB217" s="1">
        <v>0.4723743322554726</v>
      </c>
      <c r="HC217" s="1">
        <v>2.7716384584972409E-3</v>
      </c>
      <c r="HD217" s="1">
        <v>-1.1467119688665799E-6</v>
      </c>
      <c r="HE217" s="1">
        <v>2.0626329066488061E-10</v>
      </c>
      <c r="HF217" s="1">
        <v>-6.6792426355626849E-2</v>
      </c>
      <c r="HG217" s="1">
        <v>1.066993184659233E-2</v>
      </c>
      <c r="HH217" s="1">
        <v>-3.4528890892081033E-4</v>
      </c>
      <c r="HI217" s="1">
        <v>2.382551249023132E-6</v>
      </c>
      <c r="HJ217" s="1">
        <v>1</v>
      </c>
      <c r="HK217" s="1">
        <v>2115</v>
      </c>
      <c r="HL217" s="1">
        <v>2</v>
      </c>
      <c r="HM217" s="1">
        <v>30</v>
      </c>
      <c r="HN217" s="1">
        <v>8.9</v>
      </c>
      <c r="HO217" s="1">
        <v>8.8000000000000007</v>
      </c>
      <c r="HP217" s="1">
        <v>2.2216800000000001</v>
      </c>
      <c r="HQ217" s="1">
        <v>2.2888199999999999</v>
      </c>
      <c r="HR217" s="1">
        <v>1.4978</v>
      </c>
      <c r="HS217" s="1">
        <v>2.3010299999999999</v>
      </c>
      <c r="HT217" s="1">
        <v>1.5478499999999999</v>
      </c>
      <c r="HU217" s="1">
        <v>2.34497</v>
      </c>
      <c r="HV217" s="1">
        <v>35.661299999999997</v>
      </c>
      <c r="HW217" s="1">
        <v>15.3141</v>
      </c>
      <c r="HX217" s="1">
        <v>18</v>
      </c>
      <c r="HY217" s="1">
        <v>362.92</v>
      </c>
      <c r="HZ217" s="1">
        <v>519.05799999999999</v>
      </c>
      <c r="IA217" s="1">
        <v>29.202200000000001</v>
      </c>
      <c r="IB217" s="1">
        <v>29.322299999999998</v>
      </c>
      <c r="IC217" s="1">
        <v>30.000399999999999</v>
      </c>
      <c r="ID217" s="1">
        <v>29.117000000000001</v>
      </c>
      <c r="IE217" s="1">
        <v>29.191800000000001</v>
      </c>
      <c r="IF217" s="1">
        <v>44.478099999999998</v>
      </c>
      <c r="IG217" s="1">
        <v>24.060500000000001</v>
      </c>
      <c r="IH217" s="1">
        <v>68.190200000000004</v>
      </c>
      <c r="II217" s="1">
        <v>29.189800000000002</v>
      </c>
      <c r="IJ217" s="1">
        <v>1045.8599999999999</v>
      </c>
      <c r="IK217" s="1">
        <v>25.7072</v>
      </c>
      <c r="IL217" s="1">
        <v>100.876</v>
      </c>
      <c r="IM217" s="1">
        <v>100.624</v>
      </c>
      <c r="IN217" s="1" t="s">
        <v>366</v>
      </c>
    </row>
    <row r="218" spans="1:248" ht="15.75" customHeight="1" x14ac:dyDescent="0.3">
      <c r="A218" s="1">
        <v>202</v>
      </c>
      <c r="B218" s="1">
        <v>1660311516.0999999</v>
      </c>
      <c r="C218" s="1">
        <v>549.5</v>
      </c>
      <c r="D218" s="1" t="s">
        <v>760</v>
      </c>
      <c r="E218" s="1" t="s">
        <v>761</v>
      </c>
      <c r="F218" s="1">
        <v>1</v>
      </c>
      <c r="G218" s="1" t="s">
        <v>349</v>
      </c>
      <c r="H218" s="1" t="s">
        <v>350</v>
      </c>
      <c r="I218" s="1" t="s">
        <v>351</v>
      </c>
      <c r="J218" s="1" t="s">
        <v>352</v>
      </c>
      <c r="K218" s="1" t="s">
        <v>353</v>
      </c>
      <c r="L218" s="1" t="s">
        <v>354</v>
      </c>
      <c r="M218" s="1" t="s">
        <v>355</v>
      </c>
      <c r="N218" s="1">
        <v>1660311508.0999999</v>
      </c>
      <c r="O218" s="1">
        <f t="shared" si="0"/>
        <v>1.329563697410124E-3</v>
      </c>
      <c r="P218" s="1">
        <f t="shared" si="1"/>
        <v>1.3295636974101239</v>
      </c>
      <c r="Q218" s="1">
        <f t="shared" si="2"/>
        <v>12.499085887555832</v>
      </c>
      <c r="R218" s="1">
        <f t="shared" si="3"/>
        <v>925.92293749999999</v>
      </c>
      <c r="S218" s="1">
        <f t="shared" si="4"/>
        <v>585.46157565074236</v>
      </c>
      <c r="T218" s="1">
        <f t="shared" si="5"/>
        <v>58.388764402286057</v>
      </c>
      <c r="U218" s="1">
        <f t="shared" si="6"/>
        <v>92.343372308026176</v>
      </c>
      <c r="V218" s="1">
        <f t="shared" si="7"/>
        <v>6.4123417317375975E-2</v>
      </c>
      <c r="W218" s="1">
        <f t="shared" si="8"/>
        <v>2.921214584483367</v>
      </c>
      <c r="X218" s="1">
        <f t="shared" si="9"/>
        <v>6.3351593052166144E-2</v>
      </c>
      <c r="Y218" s="1">
        <f t="shared" si="10"/>
        <v>3.9663316873799391E-2</v>
      </c>
      <c r="Z218" s="1">
        <f t="shared" si="11"/>
        <v>321.50508867722357</v>
      </c>
      <c r="AA218" s="1">
        <f t="shared" si="12"/>
        <v>32.574673962486635</v>
      </c>
      <c r="AB218" s="1">
        <f t="shared" si="13"/>
        <v>31.825143749999999</v>
      </c>
      <c r="AC218" s="1">
        <f t="shared" si="14"/>
        <v>4.7280274988599569</v>
      </c>
      <c r="AD218" s="1">
        <f t="shared" si="15"/>
        <v>60.053218801850925</v>
      </c>
      <c r="AE218" s="1">
        <f t="shared" si="16"/>
        <v>2.7130466923103103</v>
      </c>
      <c r="AF218" s="1">
        <f t="shared" si="17"/>
        <v>4.5177373443747699</v>
      </c>
      <c r="AG218" s="1">
        <f t="shared" si="18"/>
        <v>2.0149808065496466</v>
      </c>
      <c r="AH218" s="1">
        <f t="shared" si="19"/>
        <v>-58.63375905578647</v>
      </c>
      <c r="AI218" s="1">
        <f t="shared" si="20"/>
        <v>-126.05971777073036</v>
      </c>
      <c r="AJ218" s="1">
        <f t="shared" si="21"/>
        <v>-9.7311787881779264</v>
      </c>
      <c r="AK218" s="1">
        <f t="shared" si="22"/>
        <v>127.0804330625288</v>
      </c>
      <c r="AL218" s="1">
        <f t="shared" si="23"/>
        <v>43.94690330327677</v>
      </c>
      <c r="AM218" s="1">
        <f t="shared" si="24"/>
        <v>1.3278757562729571</v>
      </c>
      <c r="AN218" s="1">
        <f t="shared" si="25"/>
        <v>12.499085887555832</v>
      </c>
      <c r="AO218" s="1">
        <v>1032.0758267791541</v>
      </c>
      <c r="AP218" s="1">
        <v>990.297545454545</v>
      </c>
      <c r="AQ218" s="1">
        <v>5.1300483998792661</v>
      </c>
      <c r="AR218" s="1">
        <v>65.304688863541145</v>
      </c>
      <c r="AS218" s="1">
        <f t="shared" si="26"/>
        <v>1.3295636974101239</v>
      </c>
      <c r="AT218" s="1">
        <v>25.649387459428489</v>
      </c>
      <c r="AU218" s="1">
        <v>27.201013333333329</v>
      </c>
      <c r="AV218" s="1">
        <v>-3.1986342583500992E-6</v>
      </c>
      <c r="AW218" s="1">
        <v>82.040529931118442</v>
      </c>
      <c r="AX218" s="1">
        <v>119</v>
      </c>
      <c r="AY218" s="1">
        <v>24</v>
      </c>
      <c r="AZ218" s="1">
        <f t="shared" si="27"/>
        <v>1</v>
      </c>
      <c r="BA218" s="1">
        <f t="shared" si="28"/>
        <v>0</v>
      </c>
      <c r="BB218" s="1">
        <f t="shared" si="29"/>
        <v>51931.903378471929</v>
      </c>
      <c r="BC218" s="1">
        <f t="shared" si="30"/>
        <v>1999.9293749999999</v>
      </c>
      <c r="BD218" s="1">
        <f t="shared" si="31"/>
        <v>1681.1408617498566</v>
      </c>
      <c r="BE218" s="1">
        <f t="shared" si="32"/>
        <v>0.84060011456647399</v>
      </c>
      <c r="BF218" s="1">
        <f t="shared" si="33"/>
        <v>0.16075822111329485</v>
      </c>
      <c r="BG218" s="1">
        <v>6</v>
      </c>
      <c r="BH218" s="1">
        <v>0.5</v>
      </c>
      <c r="BI218" s="1" t="s">
        <v>356</v>
      </c>
      <c r="BJ218" s="1">
        <v>2</v>
      </c>
      <c r="BK218" s="1" t="b">
        <v>1</v>
      </c>
      <c r="BL218" s="1">
        <v>1660311508.0999999</v>
      </c>
      <c r="BM218" s="1">
        <v>925.92293749999999</v>
      </c>
      <c r="BN218" s="1">
        <v>980.11812499999996</v>
      </c>
      <c r="BO218" s="1">
        <v>27.203600000000002</v>
      </c>
      <c r="BP218" s="1">
        <v>25.653968750000001</v>
      </c>
      <c r="BQ218" s="1">
        <v>923.70656250000002</v>
      </c>
      <c r="BR218" s="1">
        <v>27.187643749999999</v>
      </c>
      <c r="BS218" s="1">
        <v>500.15231249999999</v>
      </c>
      <c r="BT218" s="1">
        <v>99.631124999999997</v>
      </c>
      <c r="BU218" s="1">
        <v>0.100038975</v>
      </c>
      <c r="BV218" s="1">
        <v>31.024706250000001</v>
      </c>
      <c r="BW218" s="1">
        <v>31.825143749999999</v>
      </c>
      <c r="BX218" s="1">
        <v>999.9</v>
      </c>
      <c r="BY218" s="1">
        <v>0</v>
      </c>
      <c r="BZ218" s="1">
        <v>0</v>
      </c>
      <c r="CA218" s="1">
        <v>9989.4106250000004</v>
      </c>
      <c r="CB218" s="1">
        <v>0</v>
      </c>
      <c r="CC218" s="1">
        <v>11.159274999999999</v>
      </c>
      <c r="CD218" s="1">
        <v>-54.195762500000001</v>
      </c>
      <c r="CE218" s="1">
        <v>951.81562499999995</v>
      </c>
      <c r="CF218" s="1">
        <v>1005.92425</v>
      </c>
      <c r="CG218" s="1">
        <v>1.5496300000000001</v>
      </c>
      <c r="CH218" s="1">
        <v>980.11812499999996</v>
      </c>
      <c r="CI218" s="1">
        <v>25.653968750000001</v>
      </c>
      <c r="CJ218" s="1">
        <v>2.7103250000000001</v>
      </c>
      <c r="CK218" s="1">
        <v>2.5559349999999998</v>
      </c>
      <c r="CL218" s="1">
        <v>22.347837500000001</v>
      </c>
      <c r="CM218" s="1">
        <v>21.387118749999999</v>
      </c>
      <c r="CN218" s="1">
        <v>1999.9293749999999</v>
      </c>
      <c r="CO218" s="1">
        <v>0.9799965625</v>
      </c>
      <c r="CP218" s="1">
        <v>2.0003637500000001E-2</v>
      </c>
      <c r="CQ218" s="1">
        <v>0</v>
      </c>
      <c r="CR218" s="1">
        <v>2.76125</v>
      </c>
      <c r="CS218" s="1">
        <v>0</v>
      </c>
      <c r="CT218" s="1">
        <v>23060.474999999999</v>
      </c>
      <c r="CU218" s="1">
        <v>17411.7</v>
      </c>
      <c r="CV218" s="1">
        <v>39.581687500000001</v>
      </c>
      <c r="CW218" s="1">
        <v>40.409875</v>
      </c>
      <c r="CX218" s="1">
        <v>39.437124999999988</v>
      </c>
      <c r="CY218" s="1">
        <v>39.058124999999997</v>
      </c>
      <c r="CZ218" s="1">
        <v>39.757750000000001</v>
      </c>
      <c r="DA218" s="1">
        <v>1959.9243750000001</v>
      </c>
      <c r="DB218" s="1">
        <v>40.006249999999987</v>
      </c>
      <c r="DC218" s="1">
        <v>0</v>
      </c>
      <c r="DD218" s="1">
        <v>1660311514.2</v>
      </c>
      <c r="DE218" s="1">
        <v>0</v>
      </c>
      <c r="DF218" s="1">
        <v>1660310986.5999999</v>
      </c>
      <c r="DG218" s="1" t="s">
        <v>357</v>
      </c>
      <c r="DH218" s="1">
        <v>1660310983.5999999</v>
      </c>
      <c r="DI218" s="1">
        <v>1660310986.5999999</v>
      </c>
      <c r="DJ218" s="1">
        <v>1</v>
      </c>
      <c r="DK218" s="1">
        <v>0.122</v>
      </c>
      <c r="DL218" s="1">
        <v>-3.4000000000000002E-2</v>
      </c>
      <c r="DM218" s="1">
        <v>1.4079999999999999</v>
      </c>
      <c r="DN218" s="1">
        <v>0.02</v>
      </c>
      <c r="DO218" s="1">
        <v>400</v>
      </c>
      <c r="DP218" s="1">
        <v>26</v>
      </c>
      <c r="DQ218" s="1">
        <v>0.18</v>
      </c>
      <c r="DR218" s="1">
        <v>7.0000000000000007E-2</v>
      </c>
      <c r="DS218" s="1">
        <v>12.18444303926989</v>
      </c>
      <c r="DT218" s="1">
        <v>1.239609826700218</v>
      </c>
      <c r="DU218" s="1">
        <v>0.13922315060146781</v>
      </c>
      <c r="DV218" s="1">
        <v>0</v>
      </c>
      <c r="DW218" s="1">
        <v>43.925675089417069</v>
      </c>
      <c r="DX218" s="1">
        <v>1.4327775396989311</v>
      </c>
      <c r="DY218" s="1">
        <v>0.1434368955848776</v>
      </c>
      <c r="DZ218" s="1">
        <v>0</v>
      </c>
      <c r="EA218" s="1">
        <v>-54.187570967741927</v>
      </c>
      <c r="EB218" s="1">
        <v>-2.4872806451611589</v>
      </c>
      <c r="EC218" s="1">
        <v>0.2242355432007764</v>
      </c>
      <c r="ED218" s="1">
        <v>0</v>
      </c>
      <c r="EE218" s="1">
        <v>591.06219041791815</v>
      </c>
      <c r="EF218" s="1">
        <v>275.6760775782443</v>
      </c>
      <c r="EG218" s="1">
        <v>20.08755394977662</v>
      </c>
      <c r="EH218" s="1">
        <v>0</v>
      </c>
      <c r="EI218" s="1">
        <v>1.5474670731707321</v>
      </c>
      <c r="EJ218" s="1">
        <v>5.4551080139375818E-2</v>
      </c>
      <c r="EK218" s="1">
        <v>6.9364035257974072E-3</v>
      </c>
      <c r="EL218" s="1">
        <v>1</v>
      </c>
      <c r="EM218" s="1">
        <v>2.0150068213231158</v>
      </c>
      <c r="EN218" s="1">
        <v>-8.9507770570114043E-3</v>
      </c>
      <c r="EO218" s="1">
        <v>7.7888898825930896E-4</v>
      </c>
      <c r="EP218" s="1">
        <v>1</v>
      </c>
      <c r="EQ218" s="1">
        <v>2</v>
      </c>
      <c r="ER218" s="1">
        <v>6</v>
      </c>
      <c r="ES218" s="1" t="s">
        <v>387</v>
      </c>
      <c r="ET218" s="1">
        <v>2.9450500000000002</v>
      </c>
      <c r="EU218" s="1">
        <v>2.8009400000000002</v>
      </c>
      <c r="EV218" s="1">
        <v>0.16411800000000001</v>
      </c>
      <c r="EW218" s="1">
        <v>0.17005899999999999</v>
      </c>
      <c r="EX218" s="1">
        <v>0.11865000000000001</v>
      </c>
      <c r="EY218" s="1">
        <v>0.113951</v>
      </c>
      <c r="EZ218" s="1">
        <v>17213.2</v>
      </c>
      <c r="FA218" s="1">
        <v>17924.3</v>
      </c>
      <c r="FB218" s="1">
        <v>23933.1</v>
      </c>
      <c r="FC218" s="1">
        <v>25117.9</v>
      </c>
      <c r="FD218" s="1">
        <v>33754.1</v>
      </c>
      <c r="FE218" s="1">
        <v>35531.599999999999</v>
      </c>
      <c r="FF218" s="1">
        <v>43616.6</v>
      </c>
      <c r="FG218" s="1">
        <v>46427.8</v>
      </c>
      <c r="FH218" s="1">
        <v>1.7354700000000001</v>
      </c>
      <c r="FI218" s="1">
        <v>1.92292</v>
      </c>
      <c r="FJ218" s="1">
        <v>0.161991</v>
      </c>
      <c r="FK218" s="1">
        <v>0</v>
      </c>
      <c r="FL218" s="1">
        <v>29.1861</v>
      </c>
      <c r="FM218" s="1">
        <v>999.9</v>
      </c>
      <c r="FN218" s="1">
        <v>67.7</v>
      </c>
      <c r="FO218" s="1">
        <v>32.1</v>
      </c>
      <c r="FP218" s="1">
        <v>32.629300000000001</v>
      </c>
      <c r="FQ218" s="1">
        <v>63.707299999999996</v>
      </c>
      <c r="FR218" s="1">
        <v>23.345400000000001</v>
      </c>
      <c r="FS218" s="1">
        <v>1</v>
      </c>
      <c r="FT218" s="1">
        <v>0.168295</v>
      </c>
      <c r="FU218" s="1">
        <v>3.2960200000000002E-2</v>
      </c>
      <c r="FV218" s="1">
        <v>20.323799999999999</v>
      </c>
      <c r="FW218" s="1">
        <v>5.2110000000000003</v>
      </c>
      <c r="FX218" s="1">
        <v>11.904999999999999</v>
      </c>
      <c r="FY218" s="1">
        <v>5.0031499999999998</v>
      </c>
      <c r="FZ218" s="1">
        <v>3.28965</v>
      </c>
      <c r="GA218" s="1">
        <v>9999</v>
      </c>
      <c r="GB218" s="1">
        <v>9999</v>
      </c>
      <c r="GC218" s="1">
        <v>9999</v>
      </c>
      <c r="GD218" s="1">
        <v>999.9</v>
      </c>
      <c r="GE218" s="1">
        <v>1.85944</v>
      </c>
      <c r="GF218" s="1">
        <v>1.8544</v>
      </c>
      <c r="GG218" s="1">
        <v>1.8575999999999999</v>
      </c>
      <c r="GH218" s="1">
        <v>1.8559399999999999</v>
      </c>
      <c r="GI218" s="1">
        <v>1.85483</v>
      </c>
      <c r="GJ218" s="1">
        <v>1.8545400000000001</v>
      </c>
      <c r="GK218" s="1">
        <v>1.85304</v>
      </c>
      <c r="GL218" s="1">
        <v>1.8562700000000001</v>
      </c>
      <c r="GM218" s="1">
        <v>0</v>
      </c>
      <c r="GN218" s="1">
        <v>0</v>
      </c>
      <c r="GO218" s="1">
        <v>0</v>
      </c>
      <c r="GP218" s="1">
        <v>0</v>
      </c>
      <c r="GQ218" s="1" t="s">
        <v>359</v>
      </c>
      <c r="GR218" s="1" t="s">
        <v>360</v>
      </c>
      <c r="GS218" s="1" t="s">
        <v>361</v>
      </c>
      <c r="GT218" s="1" t="s">
        <v>361</v>
      </c>
      <c r="GU218" s="1" t="s">
        <v>361</v>
      </c>
      <c r="GV218" s="1" t="s">
        <v>361</v>
      </c>
      <c r="GW218" s="1">
        <v>0</v>
      </c>
      <c r="GX218" s="1">
        <v>100</v>
      </c>
      <c r="GY218" s="1">
        <v>100</v>
      </c>
      <c r="GZ218" s="1">
        <v>2.2629999999999999</v>
      </c>
      <c r="HA218" s="1">
        <v>1.6E-2</v>
      </c>
      <c r="HB218" s="1">
        <v>0.4723743322554726</v>
      </c>
      <c r="HC218" s="1">
        <v>2.7716384584972409E-3</v>
      </c>
      <c r="HD218" s="1">
        <v>-1.1467119688665799E-6</v>
      </c>
      <c r="HE218" s="1">
        <v>2.0626329066488061E-10</v>
      </c>
      <c r="HF218" s="1">
        <v>-6.6792426355626849E-2</v>
      </c>
      <c r="HG218" s="1">
        <v>1.066993184659233E-2</v>
      </c>
      <c r="HH218" s="1">
        <v>-3.4528890892081033E-4</v>
      </c>
      <c r="HI218" s="1">
        <v>2.382551249023132E-6</v>
      </c>
      <c r="HJ218" s="1">
        <v>1</v>
      </c>
      <c r="HK218" s="1">
        <v>2115</v>
      </c>
      <c r="HL218" s="1">
        <v>2</v>
      </c>
      <c r="HM218" s="1">
        <v>30</v>
      </c>
      <c r="HN218" s="1">
        <v>8.9</v>
      </c>
      <c r="HO218" s="1">
        <v>8.8000000000000007</v>
      </c>
      <c r="HP218" s="1">
        <v>2.2265600000000001</v>
      </c>
      <c r="HQ218" s="1">
        <v>2.2802699999999998</v>
      </c>
      <c r="HR218" s="1">
        <v>1.4978</v>
      </c>
      <c r="HS218" s="1">
        <v>2.3010299999999999</v>
      </c>
      <c r="HT218" s="1">
        <v>1.5478499999999999</v>
      </c>
      <c r="HU218" s="1">
        <v>2.3913600000000002</v>
      </c>
      <c r="HV218" s="1">
        <v>35.661299999999997</v>
      </c>
      <c r="HW218" s="1">
        <v>15.3316</v>
      </c>
      <c r="HX218" s="1">
        <v>18</v>
      </c>
      <c r="HY218" s="1">
        <v>362.79300000000001</v>
      </c>
      <c r="HZ218" s="1">
        <v>519.029</v>
      </c>
      <c r="IA218" s="1">
        <v>29.198</v>
      </c>
      <c r="IB218" s="1">
        <v>29.322900000000001</v>
      </c>
      <c r="IC218" s="1">
        <v>30.000399999999999</v>
      </c>
      <c r="ID218" s="1">
        <v>29.1173</v>
      </c>
      <c r="IE218" s="1">
        <v>29.192399999999999</v>
      </c>
      <c r="IF218" s="1">
        <v>44.591200000000001</v>
      </c>
      <c r="IG218" s="1">
        <v>24.060500000000001</v>
      </c>
      <c r="IH218" s="1">
        <v>68.190200000000004</v>
      </c>
      <c r="II218" s="1">
        <v>29.189800000000002</v>
      </c>
      <c r="IJ218" s="1">
        <v>1055.8800000000001</v>
      </c>
      <c r="IK218" s="1">
        <v>25.7072</v>
      </c>
      <c r="IL218" s="1">
        <v>100.876</v>
      </c>
      <c r="IM218" s="1">
        <v>100.624</v>
      </c>
      <c r="IN218" s="1" t="s">
        <v>366</v>
      </c>
    </row>
    <row r="219" spans="1:248" ht="15.75" customHeight="1" x14ac:dyDescent="0.3">
      <c r="A219" s="1">
        <v>203</v>
      </c>
      <c r="B219" s="1">
        <v>1660311517.0999999</v>
      </c>
      <c r="C219" s="1">
        <v>550.5</v>
      </c>
      <c r="D219" s="1" t="s">
        <v>762</v>
      </c>
      <c r="E219" s="1" t="s">
        <v>763</v>
      </c>
      <c r="F219" s="1">
        <v>1</v>
      </c>
      <c r="G219" s="1" t="s">
        <v>349</v>
      </c>
      <c r="H219" s="1" t="s">
        <v>350</v>
      </c>
      <c r="I219" s="1" t="s">
        <v>351</v>
      </c>
      <c r="J219" s="1" t="s">
        <v>352</v>
      </c>
      <c r="K219" s="1" t="s">
        <v>353</v>
      </c>
      <c r="L219" s="1" t="s">
        <v>354</v>
      </c>
      <c r="M219" s="1" t="s">
        <v>355</v>
      </c>
      <c r="N219" s="1">
        <v>1660311509.599999</v>
      </c>
      <c r="O219" s="1">
        <f t="shared" si="0"/>
        <v>1.3299964040928262E-3</v>
      </c>
      <c r="P219" s="1">
        <f t="shared" si="1"/>
        <v>1.3299964040928263</v>
      </c>
      <c r="Q219" s="1">
        <f t="shared" si="2"/>
        <v>12.515136056603048</v>
      </c>
      <c r="R219" s="1">
        <f t="shared" si="3"/>
        <v>933.41093333333322</v>
      </c>
      <c r="S219" s="1">
        <f t="shared" si="4"/>
        <v>592.45073723929124</v>
      </c>
      <c r="T219" s="1">
        <f t="shared" si="5"/>
        <v>59.085849740582844</v>
      </c>
      <c r="U219" s="1">
        <f t="shared" si="6"/>
        <v>93.090234658404768</v>
      </c>
      <c r="V219" s="1">
        <f t="shared" si="7"/>
        <v>6.4153083290132779E-2</v>
      </c>
      <c r="W219" s="1">
        <f t="shared" si="8"/>
        <v>2.9217806834674667</v>
      </c>
      <c r="X219" s="1">
        <f t="shared" si="9"/>
        <v>6.3380697084045215E-2</v>
      </c>
      <c r="Y219" s="1">
        <f t="shared" si="10"/>
        <v>3.9681556613058874E-2</v>
      </c>
      <c r="Z219" s="1">
        <f t="shared" si="11"/>
        <v>321.50779525575405</v>
      </c>
      <c r="AA219" s="1">
        <f t="shared" si="12"/>
        <v>32.573832812316851</v>
      </c>
      <c r="AB219" s="1">
        <f t="shared" si="13"/>
        <v>31.82421999999999</v>
      </c>
      <c r="AC219" s="1">
        <f t="shared" si="14"/>
        <v>4.7277799836251706</v>
      </c>
      <c r="AD219" s="1">
        <f t="shared" si="15"/>
        <v>60.055217141070912</v>
      </c>
      <c r="AE219" s="1">
        <f t="shared" si="16"/>
        <v>2.713064858740593</v>
      </c>
      <c r="AF219" s="1">
        <f t="shared" si="17"/>
        <v>4.5176172660695721</v>
      </c>
      <c r="AG219" s="1">
        <f t="shared" si="18"/>
        <v>2.0147151248845776</v>
      </c>
      <c r="AH219" s="1">
        <f t="shared" si="19"/>
        <v>-58.652841420493637</v>
      </c>
      <c r="AI219" s="1">
        <f t="shared" si="20"/>
        <v>-126.01208178487286</v>
      </c>
      <c r="AJ219" s="1">
        <f t="shared" si="21"/>
        <v>-9.7255501824851542</v>
      </c>
      <c r="AK219" s="1">
        <f t="shared" si="22"/>
        <v>127.11732186790238</v>
      </c>
      <c r="AL219" s="1">
        <f t="shared" si="23"/>
        <v>43.983610865852917</v>
      </c>
      <c r="AM219" s="1">
        <f t="shared" si="24"/>
        <v>1.3290446137818779</v>
      </c>
      <c r="AN219" s="1">
        <f t="shared" si="25"/>
        <v>12.515136056603048</v>
      </c>
      <c r="AO219" s="1">
        <v>1037.344535641947</v>
      </c>
      <c r="AP219" s="1">
        <v>995.47230909090888</v>
      </c>
      <c r="AQ219" s="1">
        <v>5.144466917659396</v>
      </c>
      <c r="AR219" s="1">
        <v>65.304688863541145</v>
      </c>
      <c r="AS219" s="1">
        <f t="shared" si="26"/>
        <v>1.3299964040928263</v>
      </c>
      <c r="AT219" s="1">
        <v>25.649518136770919</v>
      </c>
      <c r="AU219" s="1">
        <v>27.201632121212128</v>
      </c>
      <c r="AV219" s="1">
        <v>-1.008616140665768E-6</v>
      </c>
      <c r="AW219" s="1">
        <v>82.040529931118442</v>
      </c>
      <c r="AX219" s="1">
        <v>119</v>
      </c>
      <c r="AY219" s="1">
        <v>24</v>
      </c>
      <c r="AZ219" s="1">
        <f t="shared" si="27"/>
        <v>1</v>
      </c>
      <c r="BA219" s="1">
        <f t="shared" si="28"/>
        <v>0</v>
      </c>
      <c r="BB219" s="1">
        <f t="shared" si="29"/>
        <v>51948.089786665783</v>
      </c>
      <c r="BC219" s="1">
        <f t="shared" si="30"/>
        <v>1999.9466666666669</v>
      </c>
      <c r="BD219" s="1">
        <f t="shared" si="31"/>
        <v>1681.1553591998729</v>
      </c>
      <c r="BE219" s="1">
        <f t="shared" si="32"/>
        <v>0.84060009560248572</v>
      </c>
      <c r="BF219" s="1">
        <f t="shared" si="33"/>
        <v>0.16075818451279733</v>
      </c>
      <c r="BG219" s="1">
        <v>6</v>
      </c>
      <c r="BH219" s="1">
        <v>0.5</v>
      </c>
      <c r="BI219" s="1" t="s">
        <v>356</v>
      </c>
      <c r="BJ219" s="1">
        <v>2</v>
      </c>
      <c r="BK219" s="1" t="b">
        <v>1</v>
      </c>
      <c r="BL219" s="1">
        <v>1660311509.599999</v>
      </c>
      <c r="BM219" s="1">
        <v>933.41093333333322</v>
      </c>
      <c r="BN219" s="1">
        <v>987.66333333333353</v>
      </c>
      <c r="BO219" s="1">
        <v>27.203759999999999</v>
      </c>
      <c r="BP219" s="1">
        <v>25.652766666666661</v>
      </c>
      <c r="BQ219" s="1">
        <v>931.18573333333336</v>
      </c>
      <c r="BR219" s="1">
        <v>27.18780666666667</v>
      </c>
      <c r="BS219" s="1">
        <v>500.15286666666668</v>
      </c>
      <c r="BT219" s="1">
        <v>99.631273333333326</v>
      </c>
      <c r="BU219" s="1">
        <v>9.9971859999999996E-2</v>
      </c>
      <c r="BV219" s="1">
        <v>31.024239999999999</v>
      </c>
      <c r="BW219" s="1">
        <v>31.82421999999999</v>
      </c>
      <c r="BX219" s="1">
        <v>999.89999999999986</v>
      </c>
      <c r="BY219" s="1">
        <v>0</v>
      </c>
      <c r="BZ219" s="1">
        <v>0</v>
      </c>
      <c r="CA219" s="1">
        <v>9992.6246666666648</v>
      </c>
      <c r="CB219" s="1">
        <v>0</v>
      </c>
      <c r="CC219" s="1">
        <v>11.160606666666659</v>
      </c>
      <c r="CD219" s="1">
        <v>-54.252693333333333</v>
      </c>
      <c r="CE219" s="1">
        <v>959.51319999999998</v>
      </c>
      <c r="CF219" s="1">
        <v>1013.6666</v>
      </c>
      <c r="CG219" s="1">
        <v>1.550994666666667</v>
      </c>
      <c r="CH219" s="1">
        <v>987.66333333333353</v>
      </c>
      <c r="CI219" s="1">
        <v>25.652766666666661</v>
      </c>
      <c r="CJ219" s="1">
        <v>2.7103453333333341</v>
      </c>
      <c r="CK219" s="1">
        <v>2.555819333333333</v>
      </c>
      <c r="CL219" s="1">
        <v>22.34796</v>
      </c>
      <c r="CM219" s="1">
        <v>21.386379999999999</v>
      </c>
      <c r="CN219" s="1">
        <v>1999.9466666666669</v>
      </c>
      <c r="CO219" s="1">
        <v>0.97999679999999989</v>
      </c>
      <c r="CP219" s="1">
        <v>2.0003400000000001E-2</v>
      </c>
      <c r="CQ219" s="1">
        <v>0</v>
      </c>
      <c r="CR219" s="1">
        <v>2.7341333333333329</v>
      </c>
      <c r="CS219" s="1">
        <v>0</v>
      </c>
      <c r="CT219" s="1">
        <v>23057.08</v>
      </c>
      <c r="CU219" s="1">
        <v>17411.85333333334</v>
      </c>
      <c r="CV219" s="1">
        <v>39.587200000000003</v>
      </c>
      <c r="CW219" s="1">
        <v>40.416333333333327</v>
      </c>
      <c r="CX219" s="1">
        <v>39.449599999999997</v>
      </c>
      <c r="CY219" s="1">
        <v>39.061999999999998</v>
      </c>
      <c r="CZ219" s="1">
        <v>39.7624</v>
      </c>
      <c r="DA219" s="1">
        <v>1959.942666666667</v>
      </c>
      <c r="DB219" s="1">
        <v>40.005333333333333</v>
      </c>
      <c r="DC219" s="1">
        <v>0</v>
      </c>
      <c r="DD219" s="1">
        <v>1660311514.8</v>
      </c>
      <c r="DE219" s="1">
        <v>0</v>
      </c>
      <c r="DF219" s="1">
        <v>1660310986.5999999</v>
      </c>
      <c r="DG219" s="1" t="s">
        <v>357</v>
      </c>
      <c r="DH219" s="1">
        <v>1660310983.5999999</v>
      </c>
      <c r="DI219" s="1">
        <v>1660310986.5999999</v>
      </c>
      <c r="DJ219" s="1">
        <v>1</v>
      </c>
      <c r="DK219" s="1">
        <v>0.122</v>
      </c>
      <c r="DL219" s="1">
        <v>-3.4000000000000002E-2</v>
      </c>
      <c r="DM219" s="1">
        <v>1.4079999999999999</v>
      </c>
      <c r="DN219" s="1">
        <v>0.02</v>
      </c>
      <c r="DO219" s="1">
        <v>400</v>
      </c>
      <c r="DP219" s="1">
        <v>26</v>
      </c>
      <c r="DQ219" s="1">
        <v>0.18</v>
      </c>
      <c r="DR219" s="1">
        <v>7.0000000000000007E-2</v>
      </c>
      <c r="DS219" s="1">
        <v>12.18444303926989</v>
      </c>
      <c r="DT219" s="1">
        <v>1.239609826700218</v>
      </c>
      <c r="DU219" s="1">
        <v>0.13922315060146781</v>
      </c>
      <c r="DV219" s="1">
        <v>0</v>
      </c>
      <c r="DW219" s="1">
        <v>43.925675089417069</v>
      </c>
      <c r="DX219" s="1">
        <v>1.4327775396989311</v>
      </c>
      <c r="DY219" s="1">
        <v>0.1434368955848776</v>
      </c>
      <c r="DZ219" s="1">
        <v>0</v>
      </c>
      <c r="EA219" s="1">
        <v>-54.187570967741927</v>
      </c>
      <c r="EB219" s="1">
        <v>-2.4872806451611589</v>
      </c>
      <c r="EC219" s="1">
        <v>0.2242355432007764</v>
      </c>
      <c r="ED219" s="1">
        <v>0</v>
      </c>
      <c r="EE219" s="1">
        <v>591.06219041791815</v>
      </c>
      <c r="EF219" s="1">
        <v>275.6760775782443</v>
      </c>
      <c r="EG219" s="1">
        <v>20.08755394977662</v>
      </c>
      <c r="EH219" s="1">
        <v>0</v>
      </c>
      <c r="EI219" s="1">
        <v>1.5474670731707321</v>
      </c>
      <c r="EJ219" s="1">
        <v>5.4551080139375818E-2</v>
      </c>
      <c r="EK219" s="1">
        <v>6.9364035257974072E-3</v>
      </c>
      <c r="EL219" s="1">
        <v>1</v>
      </c>
      <c r="EM219" s="1">
        <v>2.0150068213231158</v>
      </c>
      <c r="EN219" s="1">
        <v>-8.9507770570114043E-3</v>
      </c>
      <c r="EO219" s="1">
        <v>7.7888898825930896E-4</v>
      </c>
      <c r="EP219" s="1">
        <v>1</v>
      </c>
      <c r="EQ219" s="1">
        <v>2</v>
      </c>
      <c r="ER219" s="1">
        <v>6</v>
      </c>
      <c r="ES219" s="1" t="s">
        <v>387</v>
      </c>
      <c r="ET219" s="1">
        <v>2.9451499999999999</v>
      </c>
      <c r="EU219" s="1">
        <v>2.8009499999999998</v>
      </c>
      <c r="EV219" s="1">
        <v>0.16466700000000001</v>
      </c>
      <c r="EW219" s="1">
        <v>0.17058599999999999</v>
      </c>
      <c r="EX219" s="1">
        <v>0.11865199999999999</v>
      </c>
      <c r="EY219" s="1">
        <v>0.113951</v>
      </c>
      <c r="EZ219" s="1">
        <v>17201.900000000001</v>
      </c>
      <c r="FA219" s="1">
        <v>17912.900000000001</v>
      </c>
      <c r="FB219" s="1">
        <v>23933.200000000001</v>
      </c>
      <c r="FC219" s="1">
        <v>25117.8</v>
      </c>
      <c r="FD219" s="1">
        <v>33754.199999999997</v>
      </c>
      <c r="FE219" s="1">
        <v>35531.4</v>
      </c>
      <c r="FF219" s="1">
        <v>43616.800000000003</v>
      </c>
      <c r="FG219" s="1">
        <v>46427.5</v>
      </c>
      <c r="FH219" s="1">
        <v>1.73533</v>
      </c>
      <c r="FI219" s="1">
        <v>1.9229000000000001</v>
      </c>
      <c r="FJ219" s="1">
        <v>0.161603</v>
      </c>
      <c r="FK219" s="1">
        <v>0</v>
      </c>
      <c r="FL219" s="1">
        <v>29.1873</v>
      </c>
      <c r="FM219" s="1">
        <v>999.9</v>
      </c>
      <c r="FN219" s="1">
        <v>67.7</v>
      </c>
      <c r="FO219" s="1">
        <v>32.1</v>
      </c>
      <c r="FP219" s="1">
        <v>32.630699999999997</v>
      </c>
      <c r="FQ219" s="1">
        <v>63.7273</v>
      </c>
      <c r="FR219" s="1">
        <v>22.884599999999999</v>
      </c>
      <c r="FS219" s="1">
        <v>1</v>
      </c>
      <c r="FT219" s="1">
        <v>0.168293</v>
      </c>
      <c r="FU219" s="1">
        <v>1.9365500000000001E-2</v>
      </c>
      <c r="FV219" s="1">
        <v>20.323799999999999</v>
      </c>
      <c r="FW219" s="1">
        <v>5.2103999999999999</v>
      </c>
      <c r="FX219" s="1">
        <v>11.905099999999999</v>
      </c>
      <c r="FY219" s="1">
        <v>5.0030000000000001</v>
      </c>
      <c r="FZ219" s="1">
        <v>3.2895300000000001</v>
      </c>
      <c r="GA219" s="1">
        <v>9999</v>
      </c>
      <c r="GB219" s="1">
        <v>9999</v>
      </c>
      <c r="GC219" s="1">
        <v>9999</v>
      </c>
      <c r="GD219" s="1">
        <v>999.9</v>
      </c>
      <c r="GE219" s="1">
        <v>1.85944</v>
      </c>
      <c r="GF219" s="1">
        <v>1.8544</v>
      </c>
      <c r="GG219" s="1">
        <v>1.8575999999999999</v>
      </c>
      <c r="GH219" s="1">
        <v>1.8559399999999999</v>
      </c>
      <c r="GI219" s="1">
        <v>1.8548199999999999</v>
      </c>
      <c r="GJ219" s="1">
        <v>1.85453</v>
      </c>
      <c r="GK219" s="1">
        <v>1.8530500000000001</v>
      </c>
      <c r="GL219" s="1">
        <v>1.8562700000000001</v>
      </c>
      <c r="GM219" s="1">
        <v>0</v>
      </c>
      <c r="GN219" s="1">
        <v>0</v>
      </c>
      <c r="GO219" s="1">
        <v>0</v>
      </c>
      <c r="GP219" s="1">
        <v>0</v>
      </c>
      <c r="GQ219" s="1" t="s">
        <v>359</v>
      </c>
      <c r="GR219" s="1" t="s">
        <v>360</v>
      </c>
      <c r="GS219" s="1" t="s">
        <v>361</v>
      </c>
      <c r="GT219" s="1" t="s">
        <v>361</v>
      </c>
      <c r="GU219" s="1" t="s">
        <v>361</v>
      </c>
      <c r="GV219" s="1" t="s">
        <v>361</v>
      </c>
      <c r="GW219" s="1">
        <v>0</v>
      </c>
      <c r="GX219" s="1">
        <v>100</v>
      </c>
      <c r="GY219" s="1">
        <v>100</v>
      </c>
      <c r="GZ219" s="1">
        <v>2.2690000000000001</v>
      </c>
      <c r="HA219" s="1">
        <v>1.5900000000000001E-2</v>
      </c>
      <c r="HB219" s="1">
        <v>0.4723743322554726</v>
      </c>
      <c r="HC219" s="1">
        <v>2.7716384584972409E-3</v>
      </c>
      <c r="HD219" s="1">
        <v>-1.1467119688665799E-6</v>
      </c>
      <c r="HE219" s="1">
        <v>2.0626329066488061E-10</v>
      </c>
      <c r="HF219" s="1">
        <v>-6.6792426355626849E-2</v>
      </c>
      <c r="HG219" s="1">
        <v>1.066993184659233E-2</v>
      </c>
      <c r="HH219" s="1">
        <v>-3.4528890892081033E-4</v>
      </c>
      <c r="HI219" s="1">
        <v>2.382551249023132E-6</v>
      </c>
      <c r="HJ219" s="1">
        <v>1</v>
      </c>
      <c r="HK219" s="1">
        <v>2115</v>
      </c>
      <c r="HL219" s="1">
        <v>2</v>
      </c>
      <c r="HM219" s="1">
        <v>30</v>
      </c>
      <c r="HN219" s="1">
        <v>8.9</v>
      </c>
      <c r="HO219" s="1">
        <v>8.8000000000000007</v>
      </c>
      <c r="HP219" s="1">
        <v>2.2399900000000001</v>
      </c>
      <c r="HQ219" s="1">
        <v>2.2741699999999998</v>
      </c>
      <c r="HR219" s="1">
        <v>1.4978</v>
      </c>
      <c r="HS219" s="1">
        <v>2.3010299999999999</v>
      </c>
      <c r="HT219" s="1">
        <v>1.5478499999999999</v>
      </c>
      <c r="HU219" s="1">
        <v>2.4291999999999998</v>
      </c>
      <c r="HV219" s="1">
        <v>35.661299999999997</v>
      </c>
      <c r="HW219" s="1">
        <v>15.322800000000001</v>
      </c>
      <c r="HX219" s="1">
        <v>18</v>
      </c>
      <c r="HY219" s="1">
        <v>362.72699999999998</v>
      </c>
      <c r="HZ219" s="1">
        <v>519.01599999999996</v>
      </c>
      <c r="IA219" s="1">
        <v>29.1919</v>
      </c>
      <c r="IB219" s="1">
        <v>29.323599999999999</v>
      </c>
      <c r="IC219" s="1">
        <v>30.000399999999999</v>
      </c>
      <c r="ID219" s="1">
        <v>29.117999999999999</v>
      </c>
      <c r="IE219" s="1">
        <v>29.192799999999998</v>
      </c>
      <c r="IF219" s="1">
        <v>44.833300000000001</v>
      </c>
      <c r="IG219" s="1">
        <v>24.060500000000001</v>
      </c>
      <c r="IH219" s="1">
        <v>68.190200000000004</v>
      </c>
      <c r="II219" s="1">
        <v>29.167300000000001</v>
      </c>
      <c r="IJ219" s="1">
        <v>1055.8800000000001</v>
      </c>
      <c r="IK219" s="1">
        <v>25.7072</v>
      </c>
      <c r="IL219" s="1">
        <v>100.876</v>
      </c>
      <c r="IM219" s="1">
        <v>100.624</v>
      </c>
      <c r="IN219" s="1" t="s">
        <v>366</v>
      </c>
    </row>
    <row r="220" spans="1:248" ht="15.75" customHeight="1" x14ac:dyDescent="0.3">
      <c r="A220" s="1">
        <v>204</v>
      </c>
      <c r="B220" s="1">
        <v>1660311518.0999999</v>
      </c>
      <c r="C220" s="1">
        <v>551.5</v>
      </c>
      <c r="D220" s="1" t="s">
        <v>764</v>
      </c>
      <c r="E220" s="1" t="s">
        <v>765</v>
      </c>
      <c r="F220" s="1">
        <v>1</v>
      </c>
      <c r="G220" s="1" t="s">
        <v>349</v>
      </c>
      <c r="H220" s="1" t="s">
        <v>350</v>
      </c>
      <c r="I220" s="1" t="s">
        <v>351</v>
      </c>
      <c r="J220" s="1" t="s">
        <v>352</v>
      </c>
      <c r="K220" s="1" t="s">
        <v>353</v>
      </c>
      <c r="L220" s="1" t="s">
        <v>354</v>
      </c>
      <c r="M220" s="1" t="s">
        <v>355</v>
      </c>
      <c r="N220" s="1">
        <v>1660311510.0999999</v>
      </c>
      <c r="O220" s="1">
        <f t="shared" si="0"/>
        <v>1.3295755796158366E-3</v>
      </c>
      <c r="P220" s="1">
        <f t="shared" si="1"/>
        <v>1.3295755796158366</v>
      </c>
      <c r="Q220" s="1">
        <f t="shared" si="2"/>
        <v>12.530309768074121</v>
      </c>
      <c r="R220" s="1">
        <f t="shared" si="3"/>
        <v>935.90974999999992</v>
      </c>
      <c r="S220" s="1">
        <f t="shared" si="4"/>
        <v>594.41724608397885</v>
      </c>
      <c r="T220" s="1">
        <f t="shared" si="5"/>
        <v>59.282037851712126</v>
      </c>
      <c r="U220" s="1">
        <f t="shared" si="6"/>
        <v>93.339548256390742</v>
      </c>
      <c r="V220" s="1">
        <f t="shared" si="7"/>
        <v>6.4137248534703775E-2</v>
      </c>
      <c r="W220" s="1">
        <f t="shared" si="8"/>
        <v>2.9219601282171195</v>
      </c>
      <c r="X220" s="1">
        <f t="shared" si="9"/>
        <v>6.336528789493126E-2</v>
      </c>
      <c r="Y220" s="1">
        <f t="shared" si="10"/>
        <v>3.9671888296604549E-2</v>
      </c>
      <c r="Z220" s="1">
        <f t="shared" si="11"/>
        <v>321.50920580228785</v>
      </c>
      <c r="AA220" s="1">
        <f t="shared" si="12"/>
        <v>32.573703579221394</v>
      </c>
      <c r="AB220" s="1">
        <f t="shared" si="13"/>
        <v>31.823656249999999</v>
      </c>
      <c r="AC220" s="1">
        <f t="shared" si="14"/>
        <v>4.7276289345394176</v>
      </c>
      <c r="AD220" s="1">
        <f t="shared" si="15"/>
        <v>60.055598190865524</v>
      </c>
      <c r="AE220" s="1">
        <f t="shared" si="16"/>
        <v>2.7130575200195755</v>
      </c>
      <c r="AF220" s="1">
        <f t="shared" si="17"/>
        <v>4.5175763821335684</v>
      </c>
      <c r="AG220" s="1">
        <f t="shared" si="18"/>
        <v>2.0145714145198421</v>
      </c>
      <c r="AH220" s="1">
        <f t="shared" si="19"/>
        <v>-58.634283061058397</v>
      </c>
      <c r="AI220" s="1">
        <f t="shared" si="20"/>
        <v>-125.95602184231942</v>
      </c>
      <c r="AJ220" s="1">
        <f t="shared" si="21"/>
        <v>-9.7205918772852762</v>
      </c>
      <c r="AK220" s="1">
        <f t="shared" si="22"/>
        <v>127.19830902162474</v>
      </c>
      <c r="AL220" s="1">
        <f t="shared" si="23"/>
        <v>44.001938434121939</v>
      </c>
      <c r="AM220" s="1">
        <f t="shared" si="24"/>
        <v>1.328995155994884</v>
      </c>
      <c r="AN220" s="1">
        <f t="shared" si="25"/>
        <v>12.530309768074121</v>
      </c>
      <c r="AO220" s="1">
        <v>1042.566821260687</v>
      </c>
      <c r="AP220" s="1">
        <v>1000.625248484848</v>
      </c>
      <c r="AQ220" s="1">
        <v>5.1542978621035092</v>
      </c>
      <c r="AR220" s="1">
        <v>65.304688863541145</v>
      </c>
      <c r="AS220" s="1">
        <f t="shared" si="26"/>
        <v>1.3295755796158366</v>
      </c>
      <c r="AT220" s="1">
        <v>25.650417232554879</v>
      </c>
      <c r="AU220" s="1">
        <v>27.202030303030298</v>
      </c>
      <c r="AV220" s="1">
        <v>6.7736245003546846E-7</v>
      </c>
      <c r="AW220" s="1">
        <v>82.040529931118442</v>
      </c>
      <c r="AX220" s="1">
        <v>119</v>
      </c>
      <c r="AY220" s="1">
        <v>24</v>
      </c>
      <c r="AZ220" s="1">
        <f t="shared" si="27"/>
        <v>1</v>
      </c>
      <c r="BA220" s="1">
        <f t="shared" si="28"/>
        <v>0</v>
      </c>
      <c r="BB220" s="1">
        <f t="shared" si="29"/>
        <v>51953.224625332732</v>
      </c>
      <c r="BC220" s="1">
        <f t="shared" si="30"/>
        <v>1999.9556250000001</v>
      </c>
      <c r="BD220" s="1">
        <f t="shared" si="31"/>
        <v>1681.1628742498899</v>
      </c>
      <c r="BE220" s="1">
        <f t="shared" si="32"/>
        <v>0.84060008793939611</v>
      </c>
      <c r="BF220" s="1">
        <f t="shared" si="33"/>
        <v>0.16075816972303464</v>
      </c>
      <c r="BG220" s="1">
        <v>6</v>
      </c>
      <c r="BH220" s="1">
        <v>0.5</v>
      </c>
      <c r="BI220" s="1" t="s">
        <v>356</v>
      </c>
      <c r="BJ220" s="1">
        <v>2</v>
      </c>
      <c r="BK220" s="1" t="b">
        <v>1</v>
      </c>
      <c r="BL220" s="1">
        <v>1660311510.0999999</v>
      </c>
      <c r="BM220" s="1">
        <v>935.90974999999992</v>
      </c>
      <c r="BN220" s="1">
        <v>990.1881249999999</v>
      </c>
      <c r="BO220" s="1">
        <v>27.203656250000002</v>
      </c>
      <c r="BP220" s="1">
        <v>25.652718749999998</v>
      </c>
      <c r="BQ220" s="1">
        <v>933.68168750000007</v>
      </c>
      <c r="BR220" s="1">
        <v>27.187706250000002</v>
      </c>
      <c r="BS220" s="1">
        <v>500.15231249999999</v>
      </c>
      <c r="BT220" s="1">
        <v>99.631399999999999</v>
      </c>
      <c r="BU220" s="1">
        <v>9.9955781250000014E-2</v>
      </c>
      <c r="BV220" s="1">
        <v>31.024081249999998</v>
      </c>
      <c r="BW220" s="1">
        <v>31.823656249999999</v>
      </c>
      <c r="BX220" s="1">
        <v>999.9</v>
      </c>
      <c r="BY220" s="1">
        <v>0</v>
      </c>
      <c r="BZ220" s="1">
        <v>0</v>
      </c>
      <c r="CA220" s="1">
        <v>9993.635624999999</v>
      </c>
      <c r="CB220" s="1">
        <v>0</v>
      </c>
      <c r="CC220" s="1">
        <v>11.162262500000001</v>
      </c>
      <c r="CD220" s="1">
        <v>-54.278475</v>
      </c>
      <c r="CE220" s="1">
        <v>962.08175000000006</v>
      </c>
      <c r="CF220" s="1">
        <v>1016.2574375</v>
      </c>
      <c r="CG220" s="1">
        <v>1.5509431250000001</v>
      </c>
      <c r="CH220" s="1">
        <v>990.1881249999999</v>
      </c>
      <c r="CI220" s="1">
        <v>25.652718749999998</v>
      </c>
      <c r="CJ220" s="1">
        <v>2.71033875</v>
      </c>
      <c r="CK220" s="1">
        <v>2.5558174999999999</v>
      </c>
      <c r="CL220" s="1">
        <v>22.347918750000002</v>
      </c>
      <c r="CM220" s="1">
        <v>21.386368749999999</v>
      </c>
      <c r="CN220" s="1">
        <v>1999.9556250000001</v>
      </c>
      <c r="CO220" s="1">
        <v>0.97999693749999994</v>
      </c>
      <c r="CP220" s="1">
        <v>2.0003262500000001E-2</v>
      </c>
      <c r="CQ220" s="1">
        <v>0</v>
      </c>
      <c r="CR220" s="1">
        <v>2.6888749999999999</v>
      </c>
      <c r="CS220" s="1">
        <v>0</v>
      </c>
      <c r="CT220" s="1">
        <v>23055.993750000001</v>
      </c>
      <c r="CU220" s="1">
        <v>17411.931250000001</v>
      </c>
      <c r="CV220" s="1">
        <v>39.5895625</v>
      </c>
      <c r="CW220" s="1">
        <v>40.417625000000001</v>
      </c>
      <c r="CX220" s="1">
        <v>39.452749999999988</v>
      </c>
      <c r="CY220" s="1">
        <v>39.061999999999998</v>
      </c>
      <c r="CZ220" s="1">
        <v>39.761625000000002</v>
      </c>
      <c r="DA220" s="1">
        <v>1959.951875</v>
      </c>
      <c r="DB220" s="1">
        <v>40.005000000000003</v>
      </c>
      <c r="DC220" s="1">
        <v>0</v>
      </c>
      <c r="DD220" s="1">
        <v>1660311516</v>
      </c>
      <c r="DE220" s="1">
        <v>0</v>
      </c>
      <c r="DF220" s="1">
        <v>1660310986.5999999</v>
      </c>
      <c r="DG220" s="1" t="s">
        <v>357</v>
      </c>
      <c r="DH220" s="1">
        <v>1660310983.5999999</v>
      </c>
      <c r="DI220" s="1">
        <v>1660310986.5999999</v>
      </c>
      <c r="DJ220" s="1">
        <v>1</v>
      </c>
      <c r="DK220" s="1">
        <v>0.122</v>
      </c>
      <c r="DL220" s="1">
        <v>-3.4000000000000002E-2</v>
      </c>
      <c r="DM220" s="1">
        <v>1.4079999999999999</v>
      </c>
      <c r="DN220" s="1">
        <v>0.02</v>
      </c>
      <c r="DO220" s="1">
        <v>400</v>
      </c>
      <c r="DP220" s="1">
        <v>26</v>
      </c>
      <c r="DQ220" s="1">
        <v>0.18</v>
      </c>
      <c r="DR220" s="1">
        <v>7.0000000000000007E-2</v>
      </c>
      <c r="DS220" s="1">
        <v>12.2548822338112</v>
      </c>
      <c r="DT220" s="1">
        <v>0.99415112690585672</v>
      </c>
      <c r="DU220" s="1">
        <v>0.11690238874566281</v>
      </c>
      <c r="DV220" s="1">
        <v>0</v>
      </c>
      <c r="DW220" s="1">
        <v>43.97235619515795</v>
      </c>
      <c r="DX220" s="1">
        <v>1.995156066694477</v>
      </c>
      <c r="DY220" s="1">
        <v>0.1848772102770842</v>
      </c>
      <c r="DZ220" s="1">
        <v>0</v>
      </c>
      <c r="EA220" s="1">
        <v>-54.262870000000007</v>
      </c>
      <c r="EB220" s="1">
        <v>-3.2727377085650988</v>
      </c>
      <c r="EC220" s="1">
        <v>0.26548455466687071</v>
      </c>
      <c r="ED220" s="1">
        <v>0</v>
      </c>
      <c r="EE220" s="1">
        <v>596.0149013976021</v>
      </c>
      <c r="EF220" s="1">
        <v>274.54539697671561</v>
      </c>
      <c r="EG220" s="1">
        <v>20.647877659383301</v>
      </c>
      <c r="EH220" s="1">
        <v>0</v>
      </c>
      <c r="EI220" s="1">
        <v>1.5482275000000001</v>
      </c>
      <c r="EJ220" s="1">
        <v>4.9471069418380177E-2</v>
      </c>
      <c r="EK220" s="1">
        <v>6.7332446673204942E-3</v>
      </c>
      <c r="EL220" s="1">
        <v>1</v>
      </c>
      <c r="EM220" s="1">
        <v>2.0148310914227761</v>
      </c>
      <c r="EN220" s="1">
        <v>-9.6129807252265838E-3</v>
      </c>
      <c r="EO220" s="1">
        <v>8.3813276044157603E-4</v>
      </c>
      <c r="EP220" s="1">
        <v>1</v>
      </c>
      <c r="EQ220" s="1">
        <v>2</v>
      </c>
      <c r="ER220" s="1">
        <v>6</v>
      </c>
      <c r="ES220" s="1" t="s">
        <v>387</v>
      </c>
      <c r="ET220" s="1">
        <v>2.9451200000000002</v>
      </c>
      <c r="EU220" s="1">
        <v>2.8009900000000001</v>
      </c>
      <c r="EV220" s="1">
        <v>0.16520799999999999</v>
      </c>
      <c r="EW220" s="1">
        <v>0.17111499999999999</v>
      </c>
      <c r="EX220" s="1">
        <v>0.118654</v>
      </c>
      <c r="EY220" s="1">
        <v>0.113953</v>
      </c>
      <c r="EZ220" s="1">
        <v>17190.8</v>
      </c>
      <c r="FA220" s="1">
        <v>17901.400000000001</v>
      </c>
      <c r="FB220" s="1">
        <v>23933.200000000001</v>
      </c>
      <c r="FC220" s="1">
        <v>25117.8</v>
      </c>
      <c r="FD220" s="1">
        <v>33754.300000000003</v>
      </c>
      <c r="FE220" s="1">
        <v>35531.300000000003</v>
      </c>
      <c r="FF220" s="1">
        <v>43617.1</v>
      </c>
      <c r="FG220" s="1">
        <v>46427.4</v>
      </c>
      <c r="FH220" s="1">
        <v>1.73495</v>
      </c>
      <c r="FI220" s="1">
        <v>1.9229700000000001</v>
      </c>
      <c r="FJ220" s="1">
        <v>0.16156999999999999</v>
      </c>
      <c r="FK220" s="1">
        <v>0</v>
      </c>
      <c r="FL220" s="1">
        <v>29.187999999999999</v>
      </c>
      <c r="FM220" s="1">
        <v>999.9</v>
      </c>
      <c r="FN220" s="1">
        <v>67.7</v>
      </c>
      <c r="FO220" s="1">
        <v>32.1</v>
      </c>
      <c r="FP220" s="1">
        <v>32.627499999999998</v>
      </c>
      <c r="FQ220" s="1">
        <v>63.957299999999996</v>
      </c>
      <c r="FR220" s="1">
        <v>23.117000000000001</v>
      </c>
      <c r="FS220" s="1">
        <v>1</v>
      </c>
      <c r="FT220" s="1">
        <v>0.16830000000000001</v>
      </c>
      <c r="FU220" s="1">
        <v>2.5027199999999999E-2</v>
      </c>
      <c r="FV220" s="1">
        <v>20.323799999999999</v>
      </c>
      <c r="FW220" s="1">
        <v>5.2105499999999996</v>
      </c>
      <c r="FX220" s="1">
        <v>11.9047</v>
      </c>
      <c r="FY220" s="1">
        <v>5.0029000000000003</v>
      </c>
      <c r="FZ220" s="1">
        <v>3.2895300000000001</v>
      </c>
      <c r="GA220" s="1">
        <v>9999</v>
      </c>
      <c r="GB220" s="1">
        <v>9999</v>
      </c>
      <c r="GC220" s="1">
        <v>9999</v>
      </c>
      <c r="GD220" s="1">
        <v>999.9</v>
      </c>
      <c r="GE220" s="1">
        <v>1.85944</v>
      </c>
      <c r="GF220" s="1">
        <v>1.8544</v>
      </c>
      <c r="GG220" s="1">
        <v>1.8575999999999999</v>
      </c>
      <c r="GH220" s="1">
        <v>1.8559399999999999</v>
      </c>
      <c r="GI220" s="1">
        <v>1.8548199999999999</v>
      </c>
      <c r="GJ220" s="1">
        <v>1.85453</v>
      </c>
      <c r="GK220" s="1">
        <v>1.8530500000000001</v>
      </c>
      <c r="GL220" s="1">
        <v>1.85626</v>
      </c>
      <c r="GM220" s="1">
        <v>0</v>
      </c>
      <c r="GN220" s="1">
        <v>0</v>
      </c>
      <c r="GO220" s="1">
        <v>0</v>
      </c>
      <c r="GP220" s="1">
        <v>0</v>
      </c>
      <c r="GQ220" s="1" t="s">
        <v>359</v>
      </c>
      <c r="GR220" s="1" t="s">
        <v>360</v>
      </c>
      <c r="GS220" s="1" t="s">
        <v>361</v>
      </c>
      <c r="GT220" s="1" t="s">
        <v>361</v>
      </c>
      <c r="GU220" s="1" t="s">
        <v>361</v>
      </c>
      <c r="GV220" s="1" t="s">
        <v>361</v>
      </c>
      <c r="GW220" s="1">
        <v>0</v>
      </c>
      <c r="GX220" s="1">
        <v>100</v>
      </c>
      <c r="GY220" s="1">
        <v>100</v>
      </c>
      <c r="GZ220" s="1">
        <v>2.274</v>
      </c>
      <c r="HA220" s="1">
        <v>1.6E-2</v>
      </c>
      <c r="HB220" s="1">
        <v>0.4723743322554726</v>
      </c>
      <c r="HC220" s="1">
        <v>2.7716384584972409E-3</v>
      </c>
      <c r="HD220" s="1">
        <v>-1.1467119688665799E-6</v>
      </c>
      <c r="HE220" s="1">
        <v>2.0626329066488061E-10</v>
      </c>
      <c r="HF220" s="1">
        <v>-6.6792426355626849E-2</v>
      </c>
      <c r="HG220" s="1">
        <v>1.066993184659233E-2</v>
      </c>
      <c r="HH220" s="1">
        <v>-3.4528890892081033E-4</v>
      </c>
      <c r="HI220" s="1">
        <v>2.382551249023132E-6</v>
      </c>
      <c r="HJ220" s="1">
        <v>1</v>
      </c>
      <c r="HK220" s="1">
        <v>2115</v>
      </c>
      <c r="HL220" s="1">
        <v>2</v>
      </c>
      <c r="HM220" s="1">
        <v>30</v>
      </c>
      <c r="HN220" s="1">
        <v>8.9</v>
      </c>
      <c r="HO220" s="1">
        <v>8.9</v>
      </c>
      <c r="HP220" s="1">
        <v>2.2460900000000001</v>
      </c>
      <c r="HQ220" s="1">
        <v>2.2888199999999999</v>
      </c>
      <c r="HR220" s="1">
        <v>1.4978</v>
      </c>
      <c r="HS220" s="1">
        <v>2.3010299999999999</v>
      </c>
      <c r="HT220" s="1">
        <v>1.5478499999999999</v>
      </c>
      <c r="HU220" s="1">
        <v>2.4572799999999999</v>
      </c>
      <c r="HV220" s="1">
        <v>35.661299999999997</v>
      </c>
      <c r="HW220" s="1">
        <v>15.340400000000001</v>
      </c>
      <c r="HX220" s="1">
        <v>18</v>
      </c>
      <c r="HY220" s="1">
        <v>362.55399999999997</v>
      </c>
      <c r="HZ220" s="1">
        <v>519.06799999999998</v>
      </c>
      <c r="IA220" s="1">
        <v>29.187799999999999</v>
      </c>
      <c r="IB220" s="1">
        <v>29.324200000000001</v>
      </c>
      <c r="IC220" s="1">
        <v>30.000399999999999</v>
      </c>
      <c r="ID220" s="1">
        <v>29.118600000000001</v>
      </c>
      <c r="IE220" s="1">
        <v>29.193000000000001</v>
      </c>
      <c r="IF220" s="1">
        <v>44.952100000000002</v>
      </c>
      <c r="IG220" s="1">
        <v>24.060500000000001</v>
      </c>
      <c r="IH220" s="1">
        <v>68.190200000000004</v>
      </c>
      <c r="II220" s="1">
        <v>29.167300000000001</v>
      </c>
      <c r="IJ220" s="1">
        <v>1065.93</v>
      </c>
      <c r="IK220" s="1">
        <v>25.706099999999999</v>
      </c>
      <c r="IL220" s="1">
        <v>100.876</v>
      </c>
      <c r="IM220" s="1">
        <v>100.624</v>
      </c>
      <c r="IN220" s="1" t="s">
        <v>366</v>
      </c>
    </row>
    <row r="221" spans="1:248" ht="15.75" customHeight="1" x14ac:dyDescent="0.3">
      <c r="A221" s="1">
        <v>205</v>
      </c>
      <c r="B221" s="1">
        <v>1660311519.0999999</v>
      </c>
      <c r="C221" s="1">
        <v>552.5</v>
      </c>
      <c r="D221" s="1" t="s">
        <v>766</v>
      </c>
      <c r="E221" s="1" t="s">
        <v>767</v>
      </c>
      <c r="F221" s="1">
        <v>1</v>
      </c>
      <c r="G221" s="1" t="s">
        <v>349</v>
      </c>
      <c r="H221" s="1" t="s">
        <v>350</v>
      </c>
      <c r="I221" s="1" t="s">
        <v>351</v>
      </c>
      <c r="J221" s="1" t="s">
        <v>352</v>
      </c>
      <c r="K221" s="1" t="s">
        <v>353</v>
      </c>
      <c r="L221" s="1" t="s">
        <v>354</v>
      </c>
      <c r="M221" s="1" t="s">
        <v>355</v>
      </c>
      <c r="N221" s="1">
        <v>1660311511.599999</v>
      </c>
      <c r="O221" s="1">
        <f t="shared" si="0"/>
        <v>1.3286174240618519E-3</v>
      </c>
      <c r="P221" s="1">
        <f t="shared" si="1"/>
        <v>1.3286174240618518</v>
      </c>
      <c r="Q221" s="1">
        <f t="shared" si="2"/>
        <v>12.629355866121312</v>
      </c>
      <c r="R221" s="1">
        <f t="shared" si="3"/>
        <v>943.39886666666666</v>
      </c>
      <c r="S221" s="1">
        <f t="shared" si="4"/>
        <v>599.03331304379537</v>
      </c>
      <c r="T221" s="1">
        <f t="shared" si="5"/>
        <v>59.742603581922566</v>
      </c>
      <c r="U221" s="1">
        <f t="shared" si="6"/>
        <v>94.086761593476069</v>
      </c>
      <c r="V221" s="1">
        <f t="shared" si="7"/>
        <v>6.4101003259257203E-2</v>
      </c>
      <c r="W221" s="1">
        <f t="shared" si="8"/>
        <v>2.9222940640834794</v>
      </c>
      <c r="X221" s="1">
        <f t="shared" si="9"/>
        <v>6.3329996188544249E-2</v>
      </c>
      <c r="Y221" s="1">
        <f t="shared" si="10"/>
        <v>3.9649746779763205E-2</v>
      </c>
      <c r="Z221" s="1">
        <f t="shared" si="11"/>
        <v>321.5113356558229</v>
      </c>
      <c r="AA221" s="1">
        <f t="shared" si="12"/>
        <v>32.573220139245961</v>
      </c>
      <c r="AB221" s="1">
        <f t="shared" si="13"/>
        <v>31.822446666666661</v>
      </c>
      <c r="AC221" s="1">
        <f t="shared" si="14"/>
        <v>4.7273048574424781</v>
      </c>
      <c r="AD221" s="1">
        <f t="shared" si="15"/>
        <v>60.057487569692235</v>
      </c>
      <c r="AE221" s="1">
        <f t="shared" si="16"/>
        <v>2.7130529738570357</v>
      </c>
      <c r="AF221" s="1">
        <f t="shared" si="17"/>
        <v>4.5174266917322177</v>
      </c>
      <c r="AG221" s="1">
        <f t="shared" si="18"/>
        <v>2.0142518835854424</v>
      </c>
      <c r="AH221" s="1">
        <f t="shared" si="19"/>
        <v>-58.592028401127664</v>
      </c>
      <c r="AI221" s="1">
        <f t="shared" si="20"/>
        <v>-125.87142485710686</v>
      </c>
      <c r="AJ221" s="1">
        <f t="shared" si="21"/>
        <v>-9.7128673708118711</v>
      </c>
      <c r="AK221" s="1">
        <f t="shared" si="22"/>
        <v>127.33501502677652</v>
      </c>
      <c r="AL221" s="1">
        <f t="shared" si="23"/>
        <v>44.043683834569549</v>
      </c>
      <c r="AM221" s="1">
        <f t="shared" si="24"/>
        <v>1.3300705549580245</v>
      </c>
      <c r="AN221" s="1">
        <f t="shared" si="25"/>
        <v>12.629355866121312</v>
      </c>
      <c r="AO221" s="1">
        <v>1047.731197053419</v>
      </c>
      <c r="AP221" s="1">
        <v>1005.734836363636</v>
      </c>
      <c r="AQ221" s="1">
        <v>5.141108939092903</v>
      </c>
      <c r="AR221" s="1">
        <v>65.304688863541145</v>
      </c>
      <c r="AS221" s="1">
        <f t="shared" si="26"/>
        <v>1.3286174240618518</v>
      </c>
      <c r="AT221" s="1">
        <v>25.65137976903241</v>
      </c>
      <c r="AU221" s="1">
        <v>27.201892727272721</v>
      </c>
      <c r="AV221" s="1">
        <v>1.105161478087535E-6</v>
      </c>
      <c r="AW221" s="1">
        <v>82.040529931118442</v>
      </c>
      <c r="AX221" s="1">
        <v>120</v>
      </c>
      <c r="AY221" s="1">
        <v>24</v>
      </c>
      <c r="AZ221" s="1">
        <f t="shared" si="27"/>
        <v>1</v>
      </c>
      <c r="BA221" s="1">
        <f t="shared" si="28"/>
        <v>0</v>
      </c>
      <c r="BB221" s="1">
        <f t="shared" si="29"/>
        <v>51962.832588288227</v>
      </c>
      <c r="BC221" s="1">
        <f t="shared" si="30"/>
        <v>1999.969333333333</v>
      </c>
      <c r="BD221" s="1">
        <f t="shared" si="31"/>
        <v>1681.1743591999079</v>
      </c>
      <c r="BE221" s="1">
        <f t="shared" si="32"/>
        <v>0.84060006880100901</v>
      </c>
      <c r="BF221" s="1">
        <f t="shared" si="33"/>
        <v>0.16075813278594753</v>
      </c>
      <c r="BG221" s="1">
        <v>6</v>
      </c>
      <c r="BH221" s="1">
        <v>0.5</v>
      </c>
      <c r="BI221" s="1" t="s">
        <v>356</v>
      </c>
      <c r="BJ221" s="1">
        <v>2</v>
      </c>
      <c r="BK221" s="1" t="b">
        <v>1</v>
      </c>
      <c r="BL221" s="1">
        <v>1660311511.599999</v>
      </c>
      <c r="BM221" s="1">
        <v>943.39886666666666</v>
      </c>
      <c r="BN221" s="1">
        <v>997.74120000000005</v>
      </c>
      <c r="BO221" s="1">
        <v>27.20351999999999</v>
      </c>
      <c r="BP221" s="1">
        <v>25.65130666666666</v>
      </c>
      <c r="BQ221" s="1">
        <v>941.16206666666653</v>
      </c>
      <c r="BR221" s="1">
        <v>27.187580000000001</v>
      </c>
      <c r="BS221" s="1">
        <v>500.14566666666673</v>
      </c>
      <c r="BT221" s="1">
        <v>99.631773333333328</v>
      </c>
      <c r="BU221" s="1">
        <v>9.9914839999999991E-2</v>
      </c>
      <c r="BV221" s="1">
        <v>31.023499999999999</v>
      </c>
      <c r="BW221" s="1">
        <v>31.822446666666661</v>
      </c>
      <c r="BX221" s="1">
        <v>999.89999999999986</v>
      </c>
      <c r="BY221" s="1">
        <v>0</v>
      </c>
      <c r="BZ221" s="1">
        <v>0</v>
      </c>
      <c r="CA221" s="1">
        <v>9995.503333333334</v>
      </c>
      <c r="CB221" s="1">
        <v>0</v>
      </c>
      <c r="CC221" s="1">
        <v>11.16447333333333</v>
      </c>
      <c r="CD221" s="1">
        <v>-54.342706666666672</v>
      </c>
      <c r="CE221" s="1">
        <v>969.78006666666658</v>
      </c>
      <c r="CF221" s="1">
        <v>1024.0079333333331</v>
      </c>
      <c r="CG221" s="1">
        <v>1.552224666666667</v>
      </c>
      <c r="CH221" s="1">
        <v>997.74120000000005</v>
      </c>
      <c r="CI221" s="1">
        <v>25.65130666666666</v>
      </c>
      <c r="CJ221" s="1">
        <v>2.7103359999999999</v>
      </c>
      <c r="CK221" s="1">
        <v>2.5556866666666669</v>
      </c>
      <c r="CL221" s="1">
        <v>22.347899999999999</v>
      </c>
      <c r="CM221" s="1">
        <v>21.385533333333331</v>
      </c>
      <c r="CN221" s="1">
        <v>1999.969333333333</v>
      </c>
      <c r="CO221" s="1">
        <v>0.97999719999999979</v>
      </c>
      <c r="CP221" s="1">
        <v>2.0003E-2</v>
      </c>
      <c r="CQ221" s="1">
        <v>0</v>
      </c>
      <c r="CR221" s="1">
        <v>2.631733333333333</v>
      </c>
      <c r="CS221" s="1">
        <v>0</v>
      </c>
      <c r="CT221" s="1">
        <v>23052.58</v>
      </c>
      <c r="CU221" s="1">
        <v>17412.046666666669</v>
      </c>
      <c r="CV221" s="1">
        <v>39.595599999999997</v>
      </c>
      <c r="CW221" s="1">
        <v>40.424600000000012</v>
      </c>
      <c r="CX221" s="1">
        <v>39.457999999999998</v>
      </c>
      <c r="CY221" s="1">
        <v>39.061999999999998</v>
      </c>
      <c r="CZ221" s="1">
        <v>39.766533333333342</v>
      </c>
      <c r="DA221" s="1">
        <v>1959.9666666666669</v>
      </c>
      <c r="DB221" s="1">
        <v>40.003999999999998</v>
      </c>
      <c r="DC221" s="1">
        <v>0</v>
      </c>
      <c r="DD221" s="1">
        <v>1660311517.2</v>
      </c>
      <c r="DE221" s="1">
        <v>0</v>
      </c>
      <c r="DF221" s="1">
        <v>1660310986.5999999</v>
      </c>
      <c r="DG221" s="1" t="s">
        <v>357</v>
      </c>
      <c r="DH221" s="1">
        <v>1660310983.5999999</v>
      </c>
      <c r="DI221" s="1">
        <v>1660310986.5999999</v>
      </c>
      <c r="DJ221" s="1">
        <v>1</v>
      </c>
      <c r="DK221" s="1">
        <v>0.122</v>
      </c>
      <c r="DL221" s="1">
        <v>-3.4000000000000002E-2</v>
      </c>
      <c r="DM221" s="1">
        <v>1.4079999999999999</v>
      </c>
      <c r="DN221" s="1">
        <v>0.02</v>
      </c>
      <c r="DO221" s="1">
        <v>400</v>
      </c>
      <c r="DP221" s="1">
        <v>26</v>
      </c>
      <c r="DQ221" s="1">
        <v>0.18</v>
      </c>
      <c r="DR221" s="1">
        <v>7.0000000000000007E-2</v>
      </c>
      <c r="DS221" s="1">
        <v>12.28514873000209</v>
      </c>
      <c r="DT221" s="1">
        <v>1.024552947586584</v>
      </c>
      <c r="DU221" s="1">
        <v>0.1191185965366629</v>
      </c>
      <c r="DV221" s="1">
        <v>0</v>
      </c>
      <c r="DW221" s="1">
        <v>43.999417318840138</v>
      </c>
      <c r="DX221" s="1">
        <v>2.2856758182838082</v>
      </c>
      <c r="DY221" s="1">
        <v>0.19848301528549181</v>
      </c>
      <c r="DZ221" s="1">
        <v>0</v>
      </c>
      <c r="EA221" s="1">
        <v>-54.305556666666661</v>
      </c>
      <c r="EB221" s="1">
        <v>-3.5683141268075542</v>
      </c>
      <c r="EC221" s="1">
        <v>0.27995757736168209</v>
      </c>
      <c r="ED221" s="1">
        <v>0</v>
      </c>
      <c r="EE221" s="1">
        <v>600.19771886479339</v>
      </c>
      <c r="EF221" s="1">
        <v>274.28823193381982</v>
      </c>
      <c r="EG221" s="1">
        <v>20.630391590196439</v>
      </c>
      <c r="EH221" s="1">
        <v>0</v>
      </c>
      <c r="EI221" s="1">
        <v>1.5487152500000001</v>
      </c>
      <c r="EJ221" s="1">
        <v>4.3359287054408863E-2</v>
      </c>
      <c r="EK221" s="1">
        <v>6.4824833156360579E-3</v>
      </c>
      <c r="EL221" s="1">
        <v>1</v>
      </c>
      <c r="EM221" s="1">
        <v>2.014583098619803</v>
      </c>
      <c r="EN221" s="1">
        <v>-1.066798257003386E-2</v>
      </c>
      <c r="EO221" s="1">
        <v>9.3497859899761122E-4</v>
      </c>
      <c r="EP221" s="1">
        <v>1</v>
      </c>
      <c r="EQ221" s="1">
        <v>2</v>
      </c>
      <c r="ER221" s="1">
        <v>6</v>
      </c>
      <c r="ES221" s="1" t="s">
        <v>387</v>
      </c>
      <c r="ET221" s="1">
        <v>2.9450099999999999</v>
      </c>
      <c r="EU221" s="1">
        <v>2.8011200000000001</v>
      </c>
      <c r="EV221" s="1">
        <v>0.16575000000000001</v>
      </c>
      <c r="EW221" s="1">
        <v>0.171656</v>
      </c>
      <c r="EX221" s="1">
        <v>0.11865199999999999</v>
      </c>
      <c r="EY221" s="1">
        <v>0.113953</v>
      </c>
      <c r="EZ221" s="1">
        <v>17179.599999999999</v>
      </c>
      <c r="FA221" s="1">
        <v>17889.8</v>
      </c>
      <c r="FB221" s="1">
        <v>23933.1</v>
      </c>
      <c r="FC221" s="1">
        <v>25117.8</v>
      </c>
      <c r="FD221" s="1">
        <v>33754.300000000003</v>
      </c>
      <c r="FE221" s="1">
        <v>35531.300000000003</v>
      </c>
      <c r="FF221" s="1">
        <v>43617</v>
      </c>
      <c r="FG221" s="1">
        <v>46427.3</v>
      </c>
      <c r="FH221" s="1">
        <v>1.73455</v>
      </c>
      <c r="FI221" s="1">
        <v>1.9230700000000001</v>
      </c>
      <c r="FJ221" s="1">
        <v>0.16167799999999999</v>
      </c>
      <c r="FK221" s="1">
        <v>0</v>
      </c>
      <c r="FL221" s="1">
        <v>29.188700000000001</v>
      </c>
      <c r="FM221" s="1">
        <v>999.9</v>
      </c>
      <c r="FN221" s="1">
        <v>67.7</v>
      </c>
      <c r="FO221" s="1">
        <v>32.1</v>
      </c>
      <c r="FP221" s="1">
        <v>32.631300000000003</v>
      </c>
      <c r="FQ221" s="1">
        <v>63.947299999999998</v>
      </c>
      <c r="FR221" s="1">
        <v>23.461500000000001</v>
      </c>
      <c r="FS221" s="1">
        <v>1</v>
      </c>
      <c r="FT221" s="1">
        <v>0.16842699999999999</v>
      </c>
      <c r="FU221" s="1">
        <v>3.4063200000000002E-2</v>
      </c>
      <c r="FV221" s="1">
        <v>20.323799999999999</v>
      </c>
      <c r="FW221" s="1">
        <v>5.2105499999999996</v>
      </c>
      <c r="FX221" s="1">
        <v>11.904199999999999</v>
      </c>
      <c r="FY221" s="1">
        <v>5.0029500000000002</v>
      </c>
      <c r="FZ221" s="1">
        <v>3.2896299999999998</v>
      </c>
      <c r="GA221" s="1">
        <v>9999</v>
      </c>
      <c r="GB221" s="1">
        <v>9999</v>
      </c>
      <c r="GC221" s="1">
        <v>9999</v>
      </c>
      <c r="GD221" s="1">
        <v>999.9</v>
      </c>
      <c r="GE221" s="1">
        <v>1.85944</v>
      </c>
      <c r="GF221" s="1">
        <v>1.8544</v>
      </c>
      <c r="GG221" s="1">
        <v>1.8575999999999999</v>
      </c>
      <c r="GH221" s="1">
        <v>1.8559399999999999</v>
      </c>
      <c r="GI221" s="1">
        <v>1.85483</v>
      </c>
      <c r="GJ221" s="1">
        <v>1.8545199999999999</v>
      </c>
      <c r="GK221" s="1">
        <v>1.85304</v>
      </c>
      <c r="GL221" s="1">
        <v>1.8562700000000001</v>
      </c>
      <c r="GM221" s="1">
        <v>0</v>
      </c>
      <c r="GN221" s="1">
        <v>0</v>
      </c>
      <c r="GO221" s="1">
        <v>0</v>
      </c>
      <c r="GP221" s="1">
        <v>0</v>
      </c>
      <c r="GQ221" s="1" t="s">
        <v>359</v>
      </c>
      <c r="GR221" s="1" t="s">
        <v>360</v>
      </c>
      <c r="GS221" s="1" t="s">
        <v>361</v>
      </c>
      <c r="GT221" s="1" t="s">
        <v>361</v>
      </c>
      <c r="GU221" s="1" t="s">
        <v>361</v>
      </c>
      <c r="GV221" s="1" t="s">
        <v>361</v>
      </c>
      <c r="GW221" s="1">
        <v>0</v>
      </c>
      <c r="GX221" s="1">
        <v>100</v>
      </c>
      <c r="GY221" s="1">
        <v>100</v>
      </c>
      <c r="GZ221" s="1">
        <v>2.2799999999999998</v>
      </c>
      <c r="HA221" s="1">
        <v>1.6E-2</v>
      </c>
      <c r="HB221" s="1">
        <v>0.4723743322554726</v>
      </c>
      <c r="HC221" s="1">
        <v>2.7716384584972409E-3</v>
      </c>
      <c r="HD221" s="1">
        <v>-1.1467119688665799E-6</v>
      </c>
      <c r="HE221" s="1">
        <v>2.0626329066488061E-10</v>
      </c>
      <c r="HF221" s="1">
        <v>-6.6792426355626849E-2</v>
      </c>
      <c r="HG221" s="1">
        <v>1.066993184659233E-2</v>
      </c>
      <c r="HH221" s="1">
        <v>-3.4528890892081033E-4</v>
      </c>
      <c r="HI221" s="1">
        <v>2.382551249023132E-6</v>
      </c>
      <c r="HJ221" s="1">
        <v>1</v>
      </c>
      <c r="HK221" s="1">
        <v>2115</v>
      </c>
      <c r="HL221" s="1">
        <v>2</v>
      </c>
      <c r="HM221" s="1">
        <v>30</v>
      </c>
      <c r="HN221" s="1">
        <v>8.9</v>
      </c>
      <c r="HO221" s="1">
        <v>8.9</v>
      </c>
      <c r="HP221" s="1">
        <v>2.2583000000000002</v>
      </c>
      <c r="HQ221" s="1">
        <v>2.2924799999999999</v>
      </c>
      <c r="HR221" s="1">
        <v>1.4978</v>
      </c>
      <c r="HS221" s="1">
        <v>2.2997999999999998</v>
      </c>
      <c r="HT221" s="1">
        <v>1.5478499999999999</v>
      </c>
      <c r="HU221" s="1">
        <v>2.34131</v>
      </c>
      <c r="HV221" s="1">
        <v>35.661299999999997</v>
      </c>
      <c r="HW221" s="1">
        <v>15.3141</v>
      </c>
      <c r="HX221" s="1">
        <v>18</v>
      </c>
      <c r="HY221" s="1">
        <v>362.37099999999998</v>
      </c>
      <c r="HZ221" s="1">
        <v>519.14200000000005</v>
      </c>
      <c r="IA221" s="1">
        <v>29.182700000000001</v>
      </c>
      <c r="IB221" s="1">
        <v>29.3249</v>
      </c>
      <c r="IC221" s="1">
        <v>30.000399999999999</v>
      </c>
      <c r="ID221" s="1">
        <v>29.119299999999999</v>
      </c>
      <c r="IE221" s="1">
        <v>29.1937</v>
      </c>
      <c r="IF221" s="1">
        <v>45.186799999999998</v>
      </c>
      <c r="IG221" s="1">
        <v>24.060500000000001</v>
      </c>
      <c r="IH221" s="1">
        <v>68.190200000000004</v>
      </c>
      <c r="II221" s="1">
        <v>29.167300000000001</v>
      </c>
      <c r="IJ221" s="1">
        <v>1065.93</v>
      </c>
      <c r="IK221" s="1">
        <v>25.707100000000001</v>
      </c>
      <c r="IL221" s="1">
        <v>100.876</v>
      </c>
      <c r="IM221" s="1">
        <v>100.623</v>
      </c>
      <c r="IN221" s="1" t="s">
        <v>366</v>
      </c>
    </row>
    <row r="222" spans="1:248" ht="15.75" customHeight="1" x14ac:dyDescent="0.3">
      <c r="A222" s="1">
        <v>206</v>
      </c>
      <c r="B222" s="1">
        <v>1660311520.0999999</v>
      </c>
      <c r="C222" s="1">
        <v>553.5</v>
      </c>
      <c r="D222" s="1" t="s">
        <v>768</v>
      </c>
      <c r="E222" s="1" t="s">
        <v>769</v>
      </c>
      <c r="F222" s="1">
        <v>1</v>
      </c>
      <c r="G222" s="1" t="s">
        <v>349</v>
      </c>
      <c r="H222" s="1" t="s">
        <v>350</v>
      </c>
      <c r="I222" s="1" t="s">
        <v>351</v>
      </c>
      <c r="J222" s="1" t="s">
        <v>352</v>
      </c>
      <c r="K222" s="1" t="s">
        <v>353</v>
      </c>
      <c r="L222" s="1" t="s">
        <v>354</v>
      </c>
      <c r="M222" s="1" t="s">
        <v>355</v>
      </c>
      <c r="N222" s="1">
        <v>1660311512.0999999</v>
      </c>
      <c r="O222" s="1">
        <f t="shared" si="0"/>
        <v>1.3271910773302482E-3</v>
      </c>
      <c r="P222" s="1">
        <f t="shared" si="1"/>
        <v>1.3271910773302482</v>
      </c>
      <c r="Q222" s="1">
        <f t="shared" si="2"/>
        <v>12.661615235298722</v>
      </c>
      <c r="R222" s="1">
        <f t="shared" si="3"/>
        <v>945.89774999999997</v>
      </c>
      <c r="S222" s="1">
        <f t="shared" si="4"/>
        <v>600.31803064485791</v>
      </c>
      <c r="T222" s="1">
        <f t="shared" si="5"/>
        <v>59.870849643648668</v>
      </c>
      <c r="U222" s="1">
        <f t="shared" si="6"/>
        <v>94.336166960839321</v>
      </c>
      <c r="V222" s="1">
        <f t="shared" si="7"/>
        <v>6.4032614418534375E-2</v>
      </c>
      <c r="W222" s="1">
        <f t="shared" si="8"/>
        <v>2.9222302027080072</v>
      </c>
      <c r="X222" s="1">
        <f t="shared" si="9"/>
        <v>6.3263224387682213E-2</v>
      </c>
      <c r="Y222" s="1">
        <f t="shared" si="10"/>
        <v>3.9607871534503555E-2</v>
      </c>
      <c r="Z222" s="1">
        <f t="shared" si="11"/>
        <v>321.51222567734709</v>
      </c>
      <c r="AA222" s="1">
        <f t="shared" si="12"/>
        <v>32.573496497304369</v>
      </c>
      <c r="AB222" s="1">
        <f t="shared" si="13"/>
        <v>31.82228125</v>
      </c>
      <c r="AC222" s="1">
        <f t="shared" si="14"/>
        <v>4.7272605397562772</v>
      </c>
      <c r="AD222" s="1">
        <f t="shared" si="15"/>
        <v>60.057708598471471</v>
      </c>
      <c r="AE222" s="1">
        <f t="shared" si="16"/>
        <v>2.7130426588880625</v>
      </c>
      <c r="AF222" s="1">
        <f t="shared" si="17"/>
        <v>4.5173928912717658</v>
      </c>
      <c r="AG222" s="1">
        <f t="shared" si="18"/>
        <v>2.0142178808682147</v>
      </c>
      <c r="AH222" s="1">
        <f t="shared" si="19"/>
        <v>-58.52912651026395</v>
      </c>
      <c r="AI222" s="1">
        <f t="shared" si="20"/>
        <v>-125.86329143949166</v>
      </c>
      <c r="AJ222" s="1">
        <f t="shared" si="21"/>
        <v>-9.7124378046409543</v>
      </c>
      <c r="AK222" s="1">
        <f t="shared" si="22"/>
        <v>127.40736992295052</v>
      </c>
      <c r="AL222" s="1">
        <f t="shared" si="23"/>
        <v>44.068226109898553</v>
      </c>
      <c r="AM222" s="1">
        <f t="shared" si="24"/>
        <v>1.3298960144992884</v>
      </c>
      <c r="AN222" s="1">
        <f t="shared" si="25"/>
        <v>12.661615235298722</v>
      </c>
      <c r="AO222" s="1">
        <v>1052.8601461119849</v>
      </c>
      <c r="AP222" s="1">
        <v>1010.860333333334</v>
      </c>
      <c r="AQ222" s="1">
        <v>5.1340005119107763</v>
      </c>
      <c r="AR222" s="1">
        <v>65.304688863541145</v>
      </c>
      <c r="AS222" s="1">
        <f t="shared" si="26"/>
        <v>1.3271910773302482</v>
      </c>
      <c r="AT222" s="1">
        <v>25.651957398963368</v>
      </c>
      <c r="AU222" s="1">
        <v>27.200811515151511</v>
      </c>
      <c r="AV222" s="1">
        <v>1.8526094161112861E-6</v>
      </c>
      <c r="AW222" s="1">
        <v>82.040529931118442</v>
      </c>
      <c r="AX222" s="1">
        <v>120</v>
      </c>
      <c r="AY222" s="1">
        <v>24</v>
      </c>
      <c r="AZ222" s="1">
        <f t="shared" si="27"/>
        <v>1</v>
      </c>
      <c r="BA222" s="1">
        <f t="shared" si="28"/>
        <v>0</v>
      </c>
      <c r="BB222" s="1">
        <f t="shared" si="29"/>
        <v>51961.041953729575</v>
      </c>
      <c r="BC222" s="1">
        <f t="shared" si="30"/>
        <v>1999.9749999999999</v>
      </c>
      <c r="BD222" s="1">
        <f t="shared" si="31"/>
        <v>1681.1791117499204</v>
      </c>
      <c r="BE222" s="1">
        <f t="shared" si="32"/>
        <v>0.84060006337575244</v>
      </c>
      <c r="BF222" s="1">
        <f t="shared" si="33"/>
        <v>0.16075812231520248</v>
      </c>
      <c r="BG222" s="1">
        <v>6</v>
      </c>
      <c r="BH222" s="1">
        <v>0.5</v>
      </c>
      <c r="BI222" s="1" t="s">
        <v>356</v>
      </c>
      <c r="BJ222" s="1">
        <v>2</v>
      </c>
      <c r="BK222" s="1" t="b">
        <v>1</v>
      </c>
      <c r="BL222" s="1">
        <v>1660311512.0999999</v>
      </c>
      <c r="BM222" s="1">
        <v>945.89774999999997</v>
      </c>
      <c r="BN222" s="1">
        <v>1000.273625</v>
      </c>
      <c r="BO222" s="1">
        <v>27.203362500000001</v>
      </c>
      <c r="BP222" s="1">
        <v>25.651343749999999</v>
      </c>
      <c r="BQ222" s="1">
        <v>943.65812500000004</v>
      </c>
      <c r="BR222" s="1">
        <v>27.187418749999999</v>
      </c>
      <c r="BS222" s="1">
        <v>500.14281249999999</v>
      </c>
      <c r="BT222" s="1">
        <v>99.631956250000002</v>
      </c>
      <c r="BU222" s="1">
        <v>9.9930162500000003E-2</v>
      </c>
      <c r="BV222" s="1">
        <v>31.023368749999999</v>
      </c>
      <c r="BW222" s="1">
        <v>31.82228125</v>
      </c>
      <c r="BX222" s="1">
        <v>999.9</v>
      </c>
      <c r="BY222" s="1">
        <v>0</v>
      </c>
      <c r="BZ222" s="1">
        <v>0</v>
      </c>
      <c r="CA222" s="1">
        <v>9995.1206249999996</v>
      </c>
      <c r="CB222" s="1">
        <v>0</v>
      </c>
      <c r="CC222" s="1">
        <v>11.1661625</v>
      </c>
      <c r="CD222" s="1">
        <v>-54.37601875</v>
      </c>
      <c r="CE222" s="1">
        <v>972.34881250000001</v>
      </c>
      <c r="CF222" s="1">
        <v>1026.6068124999999</v>
      </c>
      <c r="CG222" s="1">
        <v>1.5520287500000001</v>
      </c>
      <c r="CH222" s="1">
        <v>1000.273625</v>
      </c>
      <c r="CI222" s="1">
        <v>25.651343749999999</v>
      </c>
      <c r="CJ222" s="1">
        <v>2.7103250000000001</v>
      </c>
      <c r="CK222" s="1">
        <v>2.5556950000000001</v>
      </c>
      <c r="CL222" s="1">
        <v>22.347837500000001</v>
      </c>
      <c r="CM222" s="1">
        <v>21.3855875</v>
      </c>
      <c r="CN222" s="1">
        <v>1999.9749999999999</v>
      </c>
      <c r="CO222" s="1">
        <v>0.97999731249999988</v>
      </c>
      <c r="CP222" s="1">
        <v>2.00028875E-2</v>
      </c>
      <c r="CQ222" s="1">
        <v>0</v>
      </c>
      <c r="CR222" s="1">
        <v>2.633375</v>
      </c>
      <c r="CS222" s="1">
        <v>0</v>
      </c>
      <c r="CT222" s="1">
        <v>23051.462500000001</v>
      </c>
      <c r="CU222" s="1">
        <v>17412.099999999999</v>
      </c>
      <c r="CV222" s="1">
        <v>39.597437499999998</v>
      </c>
      <c r="CW222" s="1">
        <v>40.425375000000003</v>
      </c>
      <c r="CX222" s="1">
        <v>39.460624999999993</v>
      </c>
      <c r="CY222" s="1">
        <v>39.065937499999997</v>
      </c>
      <c r="CZ222" s="1">
        <v>39.769374999999997</v>
      </c>
      <c r="DA222" s="1">
        <v>1959.9725000000001</v>
      </c>
      <c r="DB222" s="1">
        <v>40.003749999999997</v>
      </c>
      <c r="DC222" s="1">
        <v>0</v>
      </c>
      <c r="DD222" s="1">
        <v>1660311518.4000001</v>
      </c>
      <c r="DE222" s="1">
        <v>0</v>
      </c>
      <c r="DF222" s="1">
        <v>1660310986.5999999</v>
      </c>
      <c r="DG222" s="1" t="s">
        <v>357</v>
      </c>
      <c r="DH222" s="1">
        <v>1660310983.5999999</v>
      </c>
      <c r="DI222" s="1">
        <v>1660310986.5999999</v>
      </c>
      <c r="DJ222" s="1">
        <v>1</v>
      </c>
      <c r="DK222" s="1">
        <v>0.122</v>
      </c>
      <c r="DL222" s="1">
        <v>-3.4000000000000002E-2</v>
      </c>
      <c r="DM222" s="1">
        <v>1.4079999999999999</v>
      </c>
      <c r="DN222" s="1">
        <v>0.02</v>
      </c>
      <c r="DO222" s="1">
        <v>400</v>
      </c>
      <c r="DP222" s="1">
        <v>26</v>
      </c>
      <c r="DQ222" s="1">
        <v>0.18</v>
      </c>
      <c r="DR222" s="1">
        <v>7.0000000000000007E-2</v>
      </c>
      <c r="DS222" s="1">
        <v>12.322018482601569</v>
      </c>
      <c r="DT222" s="1">
        <v>1.5175888751186051</v>
      </c>
      <c r="DU222" s="1">
        <v>0.1524275586058263</v>
      </c>
      <c r="DV222" s="1">
        <v>0</v>
      </c>
      <c r="DW222" s="1">
        <v>44.054338392892348</v>
      </c>
      <c r="DX222" s="1">
        <v>2.8443755534554702</v>
      </c>
      <c r="DY222" s="1">
        <v>0.22167326387101591</v>
      </c>
      <c r="DZ222" s="1">
        <v>0</v>
      </c>
      <c r="EA222" s="1">
        <v>-54.374638709677413</v>
      </c>
      <c r="EB222" s="1">
        <v>-3.9011758064515312</v>
      </c>
      <c r="EC222" s="1">
        <v>0.30719530897525088</v>
      </c>
      <c r="ED222" s="1">
        <v>0</v>
      </c>
      <c r="EE222" s="1">
        <v>607.8489950649822</v>
      </c>
      <c r="EF222" s="1">
        <v>255.60561865720001</v>
      </c>
      <c r="EG222" s="1">
        <v>18.666530723515361</v>
      </c>
      <c r="EH222" s="1">
        <v>0</v>
      </c>
      <c r="EI222" s="1">
        <v>1.549223902439024</v>
      </c>
      <c r="EJ222" s="1">
        <v>3.2517700348433327E-2</v>
      </c>
      <c r="EK222" s="1">
        <v>6.0335912850772184E-3</v>
      </c>
      <c r="EL222" s="1">
        <v>1</v>
      </c>
      <c r="EM222" s="1">
        <v>2.014214476685332</v>
      </c>
      <c r="EN222" s="1">
        <v>-1.047890653939296E-2</v>
      </c>
      <c r="EO222" s="1">
        <v>9.108739332537684E-4</v>
      </c>
      <c r="EP222" s="1">
        <v>1</v>
      </c>
      <c r="EQ222" s="1">
        <v>2</v>
      </c>
      <c r="ER222" s="1">
        <v>6</v>
      </c>
      <c r="ES222" s="1" t="s">
        <v>387</v>
      </c>
      <c r="ET222" s="1">
        <v>2.9451399999999999</v>
      </c>
      <c r="EU222" s="1">
        <v>2.80132</v>
      </c>
      <c r="EV222" s="1">
        <v>0.166294</v>
      </c>
      <c r="EW222" s="1">
        <v>0.172184</v>
      </c>
      <c r="EX222" s="1">
        <v>0.11865299999999999</v>
      </c>
      <c r="EY222" s="1">
        <v>0.113953</v>
      </c>
      <c r="EZ222" s="1">
        <v>17168.400000000001</v>
      </c>
      <c r="FA222" s="1">
        <v>17878.2</v>
      </c>
      <c r="FB222" s="1">
        <v>23933.200000000001</v>
      </c>
      <c r="FC222" s="1">
        <v>25117.7</v>
      </c>
      <c r="FD222" s="1">
        <v>33754.300000000003</v>
      </c>
      <c r="FE222" s="1">
        <v>35531.300000000003</v>
      </c>
      <c r="FF222" s="1">
        <v>43617</v>
      </c>
      <c r="FG222" s="1">
        <v>46427.3</v>
      </c>
      <c r="FH222" s="1">
        <v>1.73465</v>
      </c>
      <c r="FI222" s="1">
        <v>1.9230499999999999</v>
      </c>
      <c r="FJ222" s="1">
        <v>0.161879</v>
      </c>
      <c r="FK222" s="1">
        <v>0</v>
      </c>
      <c r="FL222" s="1">
        <v>29.1892</v>
      </c>
      <c r="FM222" s="1">
        <v>999.9</v>
      </c>
      <c r="FN222" s="1">
        <v>67.7</v>
      </c>
      <c r="FO222" s="1">
        <v>32.1</v>
      </c>
      <c r="FP222" s="1">
        <v>32.631599999999999</v>
      </c>
      <c r="FQ222" s="1">
        <v>63.997300000000003</v>
      </c>
      <c r="FR222" s="1">
        <v>23.3293</v>
      </c>
      <c r="FS222" s="1">
        <v>1</v>
      </c>
      <c r="FT222" s="1">
        <v>0.168549</v>
      </c>
      <c r="FU222" s="1">
        <v>4.2254899999999998E-2</v>
      </c>
      <c r="FV222" s="1">
        <v>20.323799999999999</v>
      </c>
      <c r="FW222" s="1">
        <v>5.2105499999999996</v>
      </c>
      <c r="FX222" s="1">
        <v>11.904199999999999</v>
      </c>
      <c r="FY222" s="1">
        <v>5.00305</v>
      </c>
      <c r="FZ222" s="1">
        <v>3.2896299999999998</v>
      </c>
      <c r="GA222" s="1">
        <v>9999</v>
      </c>
      <c r="GB222" s="1">
        <v>9999</v>
      </c>
      <c r="GC222" s="1">
        <v>9999</v>
      </c>
      <c r="GD222" s="1">
        <v>999.9</v>
      </c>
      <c r="GE222" s="1">
        <v>1.85944</v>
      </c>
      <c r="GF222" s="1">
        <v>1.8544</v>
      </c>
      <c r="GG222" s="1">
        <v>1.8575999999999999</v>
      </c>
      <c r="GH222" s="1">
        <v>1.8559300000000001</v>
      </c>
      <c r="GI222" s="1">
        <v>1.85483</v>
      </c>
      <c r="GJ222" s="1">
        <v>1.8545199999999999</v>
      </c>
      <c r="GK222" s="1">
        <v>1.85304</v>
      </c>
      <c r="GL222" s="1">
        <v>1.85626</v>
      </c>
      <c r="GM222" s="1">
        <v>0</v>
      </c>
      <c r="GN222" s="1">
        <v>0</v>
      </c>
      <c r="GO222" s="1">
        <v>0</v>
      </c>
      <c r="GP222" s="1">
        <v>0</v>
      </c>
      <c r="GQ222" s="1" t="s">
        <v>359</v>
      </c>
      <c r="GR222" s="1" t="s">
        <v>360</v>
      </c>
      <c r="GS222" s="1" t="s">
        <v>361</v>
      </c>
      <c r="GT222" s="1" t="s">
        <v>361</v>
      </c>
      <c r="GU222" s="1" t="s">
        <v>361</v>
      </c>
      <c r="GV222" s="1" t="s">
        <v>361</v>
      </c>
      <c r="GW222" s="1">
        <v>0</v>
      </c>
      <c r="GX222" s="1">
        <v>100</v>
      </c>
      <c r="GY222" s="1">
        <v>100</v>
      </c>
      <c r="GZ222" s="1">
        <v>2.286</v>
      </c>
      <c r="HA222" s="1">
        <v>1.5900000000000001E-2</v>
      </c>
      <c r="HB222" s="1">
        <v>0.4723743322554726</v>
      </c>
      <c r="HC222" s="1">
        <v>2.7716384584972409E-3</v>
      </c>
      <c r="HD222" s="1">
        <v>-1.1467119688665799E-6</v>
      </c>
      <c r="HE222" s="1">
        <v>2.0626329066488061E-10</v>
      </c>
      <c r="HF222" s="1">
        <v>-6.6792426355626849E-2</v>
      </c>
      <c r="HG222" s="1">
        <v>1.066993184659233E-2</v>
      </c>
      <c r="HH222" s="1">
        <v>-3.4528890892081033E-4</v>
      </c>
      <c r="HI222" s="1">
        <v>2.382551249023132E-6</v>
      </c>
      <c r="HJ222" s="1">
        <v>1</v>
      </c>
      <c r="HK222" s="1">
        <v>2115</v>
      </c>
      <c r="HL222" s="1">
        <v>2</v>
      </c>
      <c r="HM222" s="1">
        <v>30</v>
      </c>
      <c r="HN222" s="1">
        <v>8.9</v>
      </c>
      <c r="HO222" s="1">
        <v>8.9</v>
      </c>
      <c r="HP222" s="1">
        <v>2.2619600000000002</v>
      </c>
      <c r="HQ222" s="1">
        <v>2.2802699999999998</v>
      </c>
      <c r="HR222" s="1">
        <v>1.4978</v>
      </c>
      <c r="HS222" s="1">
        <v>2.3010299999999999</v>
      </c>
      <c r="HT222" s="1">
        <v>1.5478499999999999</v>
      </c>
      <c r="HU222" s="1">
        <v>2.4035600000000001</v>
      </c>
      <c r="HV222" s="1">
        <v>35.661299999999997</v>
      </c>
      <c r="HW222" s="1">
        <v>15.3316</v>
      </c>
      <c r="HX222" s="1">
        <v>18</v>
      </c>
      <c r="HY222" s="1">
        <v>362.42099999999999</v>
      </c>
      <c r="HZ222" s="1">
        <v>519.13</v>
      </c>
      <c r="IA222" s="1">
        <v>29.1768</v>
      </c>
      <c r="IB222" s="1">
        <v>29.325399999999998</v>
      </c>
      <c r="IC222" s="1">
        <v>30.000399999999999</v>
      </c>
      <c r="ID222" s="1">
        <v>29.119800000000001</v>
      </c>
      <c r="IE222" s="1">
        <v>29.194299999999998</v>
      </c>
      <c r="IF222" s="1">
        <v>45.299100000000003</v>
      </c>
      <c r="IG222" s="1">
        <v>24.060500000000001</v>
      </c>
      <c r="IH222" s="1">
        <v>68.190200000000004</v>
      </c>
      <c r="II222" s="1">
        <v>29.167300000000001</v>
      </c>
      <c r="IJ222" s="1">
        <v>1075.97</v>
      </c>
      <c r="IK222" s="1">
        <v>25.706399999999999</v>
      </c>
      <c r="IL222" s="1">
        <v>100.876</v>
      </c>
      <c r="IM222" s="1">
        <v>100.623</v>
      </c>
      <c r="IN222" s="1" t="s">
        <v>366</v>
      </c>
    </row>
    <row r="223" spans="1:248" ht="15.75" customHeight="1" x14ac:dyDescent="0.3">
      <c r="A223" s="1">
        <v>207</v>
      </c>
      <c r="B223" s="1">
        <v>1660311521.0999999</v>
      </c>
      <c r="C223" s="1">
        <v>554.5</v>
      </c>
      <c r="D223" s="1" t="s">
        <v>770</v>
      </c>
      <c r="E223" s="1" t="s">
        <v>771</v>
      </c>
      <c r="F223" s="1">
        <v>1</v>
      </c>
      <c r="G223" s="1" t="s">
        <v>349</v>
      </c>
      <c r="H223" s="1" t="s">
        <v>350</v>
      </c>
      <c r="I223" s="1" t="s">
        <v>351</v>
      </c>
      <c r="J223" s="1" t="s">
        <v>352</v>
      </c>
      <c r="K223" s="1" t="s">
        <v>353</v>
      </c>
      <c r="L223" s="1" t="s">
        <v>354</v>
      </c>
      <c r="M223" s="1" t="s">
        <v>355</v>
      </c>
      <c r="N223" s="1">
        <v>1660311513.599999</v>
      </c>
      <c r="O223" s="1">
        <f t="shared" si="0"/>
        <v>1.3275338220311047E-3</v>
      </c>
      <c r="P223" s="1">
        <f t="shared" si="1"/>
        <v>1.3275338220311048</v>
      </c>
      <c r="Q223" s="1">
        <f t="shared" si="2"/>
        <v>12.624530619282714</v>
      </c>
      <c r="R223" s="1">
        <f t="shared" si="3"/>
        <v>953.39293333333319</v>
      </c>
      <c r="S223" s="1">
        <f t="shared" si="4"/>
        <v>608.58669467527034</v>
      </c>
      <c r="T223" s="1">
        <f t="shared" si="5"/>
        <v>60.695660129944962</v>
      </c>
      <c r="U223" s="1">
        <f t="shared" si="6"/>
        <v>95.083927989532924</v>
      </c>
      <c r="V223" s="1">
        <f t="shared" si="7"/>
        <v>6.4052851740946409E-2</v>
      </c>
      <c r="W223" s="1">
        <f t="shared" si="8"/>
        <v>2.9223964437012535</v>
      </c>
      <c r="X223" s="1">
        <f t="shared" si="9"/>
        <v>6.3283021686325241E-2</v>
      </c>
      <c r="Y223" s="1">
        <f t="shared" si="10"/>
        <v>3.9620283743133942E-2</v>
      </c>
      <c r="Z223" s="1">
        <f t="shared" si="11"/>
        <v>321.51257385585478</v>
      </c>
      <c r="AA223" s="1">
        <f t="shared" si="12"/>
        <v>32.572819379810539</v>
      </c>
      <c r="AB223" s="1">
        <f t="shared" si="13"/>
        <v>31.82175999999999</v>
      </c>
      <c r="AC223" s="1">
        <f t="shared" si="14"/>
        <v>4.72712089117638</v>
      </c>
      <c r="AD223" s="1">
        <f t="shared" si="15"/>
        <v>60.05863284784111</v>
      </c>
      <c r="AE223" s="1">
        <f t="shared" si="16"/>
        <v>2.7130057250809201</v>
      </c>
      <c r="AF223" s="1">
        <f t="shared" si="17"/>
        <v>4.5172618763306449</v>
      </c>
      <c r="AG223" s="1">
        <f t="shared" si="18"/>
        <v>2.0141151660954599</v>
      </c>
      <c r="AH223" s="1">
        <f t="shared" si="19"/>
        <v>-58.544241551571716</v>
      </c>
      <c r="AI223" s="1">
        <f t="shared" si="20"/>
        <v>-125.86848219747576</v>
      </c>
      <c r="AJ223" s="1">
        <f t="shared" si="21"/>
        <v>-9.712236549263034</v>
      </c>
      <c r="AK223" s="1">
        <f t="shared" si="22"/>
        <v>127.3876135575443</v>
      </c>
      <c r="AL223" s="1">
        <f t="shared" si="23"/>
        <v>44.131996357424846</v>
      </c>
      <c r="AM223" s="1">
        <f t="shared" si="24"/>
        <v>1.3301770098172319</v>
      </c>
      <c r="AN223" s="1">
        <f t="shared" si="25"/>
        <v>12.624530619282714</v>
      </c>
      <c r="AO223" s="1">
        <v>1058.0319027045909</v>
      </c>
      <c r="AP223" s="1">
        <v>1016.03696969697</v>
      </c>
      <c r="AQ223" s="1">
        <v>5.1418078150929976</v>
      </c>
      <c r="AR223" s="1">
        <v>65.304688863541145</v>
      </c>
      <c r="AS223" s="1">
        <f t="shared" si="26"/>
        <v>1.3275338220311048</v>
      </c>
      <c r="AT223" s="1">
        <v>25.65178080863685</v>
      </c>
      <c r="AU223" s="1">
        <v>27.201070303030299</v>
      </c>
      <c r="AV223" s="1">
        <v>-7.089349125947641E-7</v>
      </c>
      <c r="AW223" s="1">
        <v>82.040529931118442</v>
      </c>
      <c r="AX223" s="1">
        <v>119</v>
      </c>
      <c r="AY223" s="1">
        <v>24</v>
      </c>
      <c r="AZ223" s="1">
        <f t="shared" si="27"/>
        <v>1</v>
      </c>
      <c r="BA223" s="1">
        <f t="shared" si="28"/>
        <v>0</v>
      </c>
      <c r="BB223" s="1">
        <f t="shared" si="29"/>
        <v>51965.863967467245</v>
      </c>
      <c r="BC223" s="1">
        <f t="shared" si="30"/>
        <v>1999.977333333333</v>
      </c>
      <c r="BD223" s="1">
        <f t="shared" si="31"/>
        <v>1681.1810591999244</v>
      </c>
      <c r="BE223" s="1">
        <f t="shared" si="32"/>
        <v>0.84060005640060154</v>
      </c>
      <c r="BF223" s="1">
        <f t="shared" si="33"/>
        <v>0.16075810885316108</v>
      </c>
      <c r="BG223" s="1">
        <v>6</v>
      </c>
      <c r="BH223" s="1">
        <v>0.5</v>
      </c>
      <c r="BI223" s="1" t="s">
        <v>356</v>
      </c>
      <c r="BJ223" s="1">
        <v>2</v>
      </c>
      <c r="BK223" s="1" t="b">
        <v>1</v>
      </c>
      <c r="BL223" s="1">
        <v>1660311513.599999</v>
      </c>
      <c r="BM223" s="1">
        <v>953.39293333333319</v>
      </c>
      <c r="BN223" s="1">
        <v>1007.858266666667</v>
      </c>
      <c r="BO223" s="1">
        <v>27.202919999999999</v>
      </c>
      <c r="BP223" s="1">
        <v>25.650553333333331</v>
      </c>
      <c r="BQ223" s="1">
        <v>951.14459999999997</v>
      </c>
      <c r="BR223" s="1">
        <v>27.186979999999998</v>
      </c>
      <c r="BS223" s="1">
        <v>500.1366000000001</v>
      </c>
      <c r="BT223" s="1">
        <v>99.632199999999997</v>
      </c>
      <c r="BU223" s="1">
        <v>9.9951000000000026E-2</v>
      </c>
      <c r="BV223" s="1">
        <v>31.022860000000001</v>
      </c>
      <c r="BW223" s="1">
        <v>31.82175999999999</v>
      </c>
      <c r="BX223" s="1">
        <v>999.89999999999986</v>
      </c>
      <c r="BY223" s="1">
        <v>0</v>
      </c>
      <c r="BZ223" s="1">
        <v>0</v>
      </c>
      <c r="CA223" s="1">
        <v>9996.0446666666667</v>
      </c>
      <c r="CB223" s="1">
        <v>0</v>
      </c>
      <c r="CC223" s="1">
        <v>11.169600000000001</v>
      </c>
      <c r="CD223" s="1">
        <v>-54.465600000000009</v>
      </c>
      <c r="CE223" s="1">
        <v>980.05326666666656</v>
      </c>
      <c r="CF223" s="1">
        <v>1034.390266666667</v>
      </c>
      <c r="CG223" s="1">
        <v>1.5523819999999999</v>
      </c>
      <c r="CH223" s="1">
        <v>1007.858266666667</v>
      </c>
      <c r="CI223" s="1">
        <v>25.650553333333331</v>
      </c>
      <c r="CJ223" s="1">
        <v>2.710288666666667</v>
      </c>
      <c r="CK223" s="1">
        <v>2.5556226666666659</v>
      </c>
      <c r="CL223" s="1">
        <v>22.347613333333339</v>
      </c>
      <c r="CM223" s="1">
        <v>21.385126666666661</v>
      </c>
      <c r="CN223" s="1">
        <v>1999.977333333333</v>
      </c>
      <c r="CO223" s="1">
        <v>0.9799973999999998</v>
      </c>
      <c r="CP223" s="1">
        <v>2.0002800000000001E-2</v>
      </c>
      <c r="CQ223" s="1">
        <v>0</v>
      </c>
      <c r="CR223" s="1">
        <v>2.6666666666666661</v>
      </c>
      <c r="CS223" s="1">
        <v>0</v>
      </c>
      <c r="CT223" s="1">
        <v>23047.87333333334</v>
      </c>
      <c r="CU223" s="1">
        <v>17412.12</v>
      </c>
      <c r="CV223" s="1">
        <v>39.603999999999999</v>
      </c>
      <c r="CW223" s="1">
        <v>40.432866666666669</v>
      </c>
      <c r="CX223" s="1">
        <v>39.4664</v>
      </c>
      <c r="CY223" s="1">
        <v>39.066200000000002</v>
      </c>
      <c r="CZ223" s="1">
        <v>39.774800000000013</v>
      </c>
      <c r="DA223" s="1">
        <v>1959.975333333334</v>
      </c>
      <c r="DB223" s="1">
        <v>40.00333333333333</v>
      </c>
      <c r="DC223" s="1">
        <v>0</v>
      </c>
      <c r="DD223" s="1">
        <v>1660311519</v>
      </c>
      <c r="DE223" s="1">
        <v>0</v>
      </c>
      <c r="DF223" s="1">
        <v>1660310986.5999999</v>
      </c>
      <c r="DG223" s="1" t="s">
        <v>357</v>
      </c>
      <c r="DH223" s="1">
        <v>1660310983.5999999</v>
      </c>
      <c r="DI223" s="1">
        <v>1660310986.5999999</v>
      </c>
      <c r="DJ223" s="1">
        <v>1</v>
      </c>
      <c r="DK223" s="1">
        <v>0.122</v>
      </c>
      <c r="DL223" s="1">
        <v>-3.4000000000000002E-2</v>
      </c>
      <c r="DM223" s="1">
        <v>1.4079999999999999</v>
      </c>
      <c r="DN223" s="1">
        <v>0.02</v>
      </c>
      <c r="DO223" s="1">
        <v>400</v>
      </c>
      <c r="DP223" s="1">
        <v>26</v>
      </c>
      <c r="DQ223" s="1">
        <v>0.18</v>
      </c>
      <c r="DR223" s="1">
        <v>7.0000000000000007E-2</v>
      </c>
      <c r="DS223" s="1">
        <v>12.343394657304859</v>
      </c>
      <c r="DT223" s="1">
        <v>2.1767397762442511</v>
      </c>
      <c r="DU223" s="1">
        <v>0.1756375776011122</v>
      </c>
      <c r="DV223" s="1">
        <v>0</v>
      </c>
      <c r="DW223" s="1">
        <v>44.095033739647398</v>
      </c>
      <c r="DX223" s="1">
        <v>2.9927794692499852</v>
      </c>
      <c r="DY223" s="1">
        <v>0.22997947517633441</v>
      </c>
      <c r="DZ223" s="1">
        <v>0</v>
      </c>
      <c r="EA223" s="1">
        <v>-54.432590322580637</v>
      </c>
      <c r="EB223" s="1">
        <v>-4.0561741935483164</v>
      </c>
      <c r="EC223" s="1">
        <v>0.31681414756903808</v>
      </c>
      <c r="ED223" s="1">
        <v>0</v>
      </c>
      <c r="EE223" s="1">
        <v>612.26620435223344</v>
      </c>
      <c r="EF223" s="1">
        <v>239.13161296529091</v>
      </c>
      <c r="EG223" s="1">
        <v>17.407232273764631</v>
      </c>
      <c r="EH223" s="1">
        <v>0</v>
      </c>
      <c r="EI223" s="1">
        <v>1.5496799999999999</v>
      </c>
      <c r="EJ223" s="1">
        <v>2.3627874564461408E-2</v>
      </c>
      <c r="EK223" s="1">
        <v>5.6297610745126179E-3</v>
      </c>
      <c r="EL223" s="1">
        <v>1</v>
      </c>
      <c r="EM223" s="1">
        <v>2.0141207817923141</v>
      </c>
      <c r="EN223" s="1">
        <v>-8.9862646071389562E-3</v>
      </c>
      <c r="EO223" s="1">
        <v>8.616508209256643E-4</v>
      </c>
      <c r="EP223" s="1">
        <v>1</v>
      </c>
      <c r="EQ223" s="1">
        <v>2</v>
      </c>
      <c r="ER223" s="1">
        <v>6</v>
      </c>
      <c r="ES223" s="1" t="s">
        <v>387</v>
      </c>
      <c r="ET223" s="1">
        <v>2.9451000000000001</v>
      </c>
      <c r="EU223" s="1">
        <v>2.8012800000000002</v>
      </c>
      <c r="EV223" s="1">
        <v>0.16683400000000001</v>
      </c>
      <c r="EW223" s="1">
        <v>0.17272499999999999</v>
      </c>
      <c r="EX223" s="1">
        <v>0.118656</v>
      </c>
      <c r="EY223" s="1">
        <v>0.113958</v>
      </c>
      <c r="EZ223" s="1">
        <v>17157.2</v>
      </c>
      <c r="FA223" s="1">
        <v>17866.599999999999</v>
      </c>
      <c r="FB223" s="1">
        <v>23933.1</v>
      </c>
      <c r="FC223" s="1">
        <v>25117.8</v>
      </c>
      <c r="FD223" s="1">
        <v>33754.1</v>
      </c>
      <c r="FE223" s="1">
        <v>35531.4</v>
      </c>
      <c r="FF223" s="1">
        <v>43616.9</v>
      </c>
      <c r="FG223" s="1">
        <v>46427.6</v>
      </c>
      <c r="FH223" s="1">
        <v>1.73475</v>
      </c>
      <c r="FI223" s="1">
        <v>1.9229700000000001</v>
      </c>
      <c r="FJ223" s="1">
        <v>0.16205</v>
      </c>
      <c r="FK223" s="1">
        <v>0</v>
      </c>
      <c r="FL223" s="1">
        <v>29.189900000000002</v>
      </c>
      <c r="FM223" s="1">
        <v>999.9</v>
      </c>
      <c r="FN223" s="1">
        <v>67.7</v>
      </c>
      <c r="FO223" s="1">
        <v>32.1</v>
      </c>
      <c r="FP223" s="1">
        <v>32.628999999999998</v>
      </c>
      <c r="FQ223" s="1">
        <v>64.047300000000007</v>
      </c>
      <c r="FR223" s="1">
        <v>22.8245</v>
      </c>
      <c r="FS223" s="1">
        <v>1</v>
      </c>
      <c r="FT223" s="1">
        <v>0.16864599999999999</v>
      </c>
      <c r="FU223" s="1">
        <v>4.7306599999999997E-2</v>
      </c>
      <c r="FV223" s="1">
        <v>20.323799999999999</v>
      </c>
      <c r="FW223" s="1">
        <v>5.2110000000000003</v>
      </c>
      <c r="FX223" s="1">
        <v>11.9041</v>
      </c>
      <c r="FY223" s="1">
        <v>5.0029500000000002</v>
      </c>
      <c r="FZ223" s="1">
        <v>3.2896800000000002</v>
      </c>
      <c r="GA223" s="1">
        <v>9999</v>
      </c>
      <c r="GB223" s="1">
        <v>9999</v>
      </c>
      <c r="GC223" s="1">
        <v>9999</v>
      </c>
      <c r="GD223" s="1">
        <v>999.9</v>
      </c>
      <c r="GE223" s="1">
        <v>1.85944</v>
      </c>
      <c r="GF223" s="1">
        <v>1.8544</v>
      </c>
      <c r="GG223" s="1">
        <v>1.8575999999999999</v>
      </c>
      <c r="GH223" s="1">
        <v>1.85595</v>
      </c>
      <c r="GI223" s="1">
        <v>1.85484</v>
      </c>
      <c r="GJ223" s="1">
        <v>1.85453</v>
      </c>
      <c r="GK223" s="1">
        <v>1.85303</v>
      </c>
      <c r="GL223" s="1">
        <v>1.8562700000000001</v>
      </c>
      <c r="GM223" s="1">
        <v>0</v>
      </c>
      <c r="GN223" s="1">
        <v>0</v>
      </c>
      <c r="GO223" s="1">
        <v>0</v>
      </c>
      <c r="GP223" s="1">
        <v>0</v>
      </c>
      <c r="GQ223" s="1" t="s">
        <v>359</v>
      </c>
      <c r="GR223" s="1" t="s">
        <v>360</v>
      </c>
      <c r="GS223" s="1" t="s">
        <v>361</v>
      </c>
      <c r="GT223" s="1" t="s">
        <v>361</v>
      </c>
      <c r="GU223" s="1" t="s">
        <v>361</v>
      </c>
      <c r="GV223" s="1" t="s">
        <v>361</v>
      </c>
      <c r="GW223" s="1">
        <v>0</v>
      </c>
      <c r="GX223" s="1">
        <v>100</v>
      </c>
      <c r="GY223" s="1">
        <v>100</v>
      </c>
      <c r="GZ223" s="1">
        <v>2.2909999999999999</v>
      </c>
      <c r="HA223" s="1">
        <v>1.6E-2</v>
      </c>
      <c r="HB223" s="1">
        <v>0.4723743322554726</v>
      </c>
      <c r="HC223" s="1">
        <v>2.7716384584972409E-3</v>
      </c>
      <c r="HD223" s="1">
        <v>-1.1467119688665799E-6</v>
      </c>
      <c r="HE223" s="1">
        <v>2.0626329066488061E-10</v>
      </c>
      <c r="HF223" s="1">
        <v>-6.6792426355626849E-2</v>
      </c>
      <c r="HG223" s="1">
        <v>1.066993184659233E-2</v>
      </c>
      <c r="HH223" s="1">
        <v>-3.4528890892081033E-4</v>
      </c>
      <c r="HI223" s="1">
        <v>2.382551249023132E-6</v>
      </c>
      <c r="HJ223" s="1">
        <v>1</v>
      </c>
      <c r="HK223" s="1">
        <v>2115</v>
      </c>
      <c r="HL223" s="1">
        <v>2</v>
      </c>
      <c r="HM223" s="1">
        <v>30</v>
      </c>
      <c r="HN223" s="1">
        <v>9</v>
      </c>
      <c r="HO223" s="1">
        <v>8.9</v>
      </c>
      <c r="HP223" s="1">
        <v>2.2753899999999998</v>
      </c>
      <c r="HQ223" s="1">
        <v>2.2827099999999998</v>
      </c>
      <c r="HR223" s="1">
        <v>1.4978</v>
      </c>
      <c r="HS223" s="1">
        <v>2.3010299999999999</v>
      </c>
      <c r="HT223" s="1">
        <v>1.5478499999999999</v>
      </c>
      <c r="HU223" s="1">
        <v>2.4352999999999998</v>
      </c>
      <c r="HV223" s="1">
        <v>35.6845</v>
      </c>
      <c r="HW223" s="1">
        <v>15.322800000000001</v>
      </c>
      <c r="HX223" s="1">
        <v>18</v>
      </c>
      <c r="HY223" s="1">
        <v>362.471</v>
      </c>
      <c r="HZ223" s="1">
        <v>519.08500000000004</v>
      </c>
      <c r="IA223" s="1">
        <v>29.1724</v>
      </c>
      <c r="IB223" s="1">
        <v>29.3261</v>
      </c>
      <c r="IC223" s="1">
        <v>30.000399999999999</v>
      </c>
      <c r="ID223" s="1">
        <v>29.1205</v>
      </c>
      <c r="IE223" s="1">
        <v>29.194900000000001</v>
      </c>
      <c r="IF223" s="1">
        <v>45.5366</v>
      </c>
      <c r="IG223" s="1">
        <v>24.060500000000001</v>
      </c>
      <c r="IH223" s="1">
        <v>68.190200000000004</v>
      </c>
      <c r="II223" s="1">
        <v>29.167300000000001</v>
      </c>
      <c r="IJ223" s="1">
        <v>1075.97</v>
      </c>
      <c r="IK223" s="1">
        <v>25.706600000000002</v>
      </c>
      <c r="IL223" s="1">
        <v>100.876</v>
      </c>
      <c r="IM223" s="1">
        <v>100.624</v>
      </c>
      <c r="IN223" s="1" t="s">
        <v>366</v>
      </c>
    </row>
    <row r="224" spans="1:248" ht="15.75" customHeight="1" x14ac:dyDescent="0.3">
      <c r="A224" s="1">
        <v>208</v>
      </c>
      <c r="B224" s="1">
        <v>1660311522.0999999</v>
      </c>
      <c r="C224" s="1">
        <v>555.5</v>
      </c>
      <c r="D224" s="1" t="s">
        <v>772</v>
      </c>
      <c r="E224" s="1" t="s">
        <v>773</v>
      </c>
      <c r="F224" s="1">
        <v>1</v>
      </c>
      <c r="G224" s="1" t="s">
        <v>349</v>
      </c>
      <c r="H224" s="1" t="s">
        <v>350</v>
      </c>
      <c r="I224" s="1" t="s">
        <v>351</v>
      </c>
      <c r="J224" s="1" t="s">
        <v>352</v>
      </c>
      <c r="K224" s="1" t="s">
        <v>353</v>
      </c>
      <c r="L224" s="1" t="s">
        <v>354</v>
      </c>
      <c r="M224" s="1" t="s">
        <v>355</v>
      </c>
      <c r="N224" s="1">
        <v>1660311514.0999999</v>
      </c>
      <c r="O224" s="1">
        <f t="shared" si="0"/>
        <v>1.3285238888672568E-3</v>
      </c>
      <c r="P224" s="1">
        <f t="shared" si="1"/>
        <v>1.3285238888672568</v>
      </c>
      <c r="Q224" s="1">
        <f t="shared" si="2"/>
        <v>12.586410672031693</v>
      </c>
      <c r="R224" s="1">
        <f t="shared" si="3"/>
        <v>955.89499999999998</v>
      </c>
      <c r="S224" s="1">
        <f t="shared" si="4"/>
        <v>612.17525275181299</v>
      </c>
      <c r="T224" s="1">
        <f t="shared" si="5"/>
        <v>61.053648638286369</v>
      </c>
      <c r="U224" s="1">
        <f t="shared" si="6"/>
        <v>95.333611090540629</v>
      </c>
      <c r="V224" s="1">
        <f t="shared" si="7"/>
        <v>6.40992046934762E-2</v>
      </c>
      <c r="W224" s="1">
        <f t="shared" si="8"/>
        <v>2.922243588359005</v>
      </c>
      <c r="X224" s="1">
        <f t="shared" si="9"/>
        <v>6.3328227463774409E-2</v>
      </c>
      <c r="Y224" s="1">
        <f t="shared" si="10"/>
        <v>3.9648638683807892E-2</v>
      </c>
      <c r="Z224" s="1">
        <f t="shared" si="11"/>
        <v>321.51322317735156</v>
      </c>
      <c r="AA224" s="1">
        <f t="shared" si="12"/>
        <v>32.572525011793353</v>
      </c>
      <c r="AB224" s="1">
        <f t="shared" si="13"/>
        <v>31.821999999999999</v>
      </c>
      <c r="AC224" s="1">
        <f t="shared" si="14"/>
        <v>4.7271851893569385</v>
      </c>
      <c r="AD224" s="1">
        <f t="shared" si="15"/>
        <v>60.058996281898466</v>
      </c>
      <c r="AE224" s="1">
        <f t="shared" si="16"/>
        <v>2.7130041627212731</v>
      </c>
      <c r="AF224" s="1">
        <f t="shared" si="17"/>
        <v>4.5172319397201806</v>
      </c>
      <c r="AG224" s="1">
        <f t="shared" si="18"/>
        <v>2.0141810266356655</v>
      </c>
      <c r="AH224" s="1">
        <f t="shared" si="19"/>
        <v>-58.587903499046021</v>
      </c>
      <c r="AI224" s="1">
        <f t="shared" si="20"/>
        <v>-125.91802372121379</v>
      </c>
      <c r="AJ224" s="1">
        <f t="shared" si="21"/>
        <v>-9.7165734243437285</v>
      </c>
      <c r="AK224" s="1">
        <f t="shared" si="22"/>
        <v>127.29072253274802</v>
      </c>
      <c r="AL224" s="1">
        <f t="shared" si="23"/>
        <v>44.160089379589081</v>
      </c>
      <c r="AM224" s="1">
        <f t="shared" si="24"/>
        <v>1.3299543529552635</v>
      </c>
      <c r="AN224" s="1">
        <f t="shared" si="25"/>
        <v>12.586410672031693</v>
      </c>
      <c r="AO224" s="1">
        <v>1063.237841734388</v>
      </c>
      <c r="AP224" s="1">
        <v>1021.212666666667</v>
      </c>
      <c r="AQ224" s="1">
        <v>5.1568044519247511</v>
      </c>
      <c r="AR224" s="1">
        <v>65.304688863541145</v>
      </c>
      <c r="AS224" s="1">
        <f t="shared" si="26"/>
        <v>1.3285238888672568</v>
      </c>
      <c r="AT224" s="1">
        <v>25.65174342042372</v>
      </c>
      <c r="AU224" s="1">
        <v>27.202192727272731</v>
      </c>
      <c r="AV224" s="1">
        <v>-1.7630925897313751E-6</v>
      </c>
      <c r="AW224" s="1">
        <v>82.040529931118442</v>
      </c>
      <c r="AX224" s="1">
        <v>119</v>
      </c>
      <c r="AY224" s="1">
        <v>24</v>
      </c>
      <c r="AZ224" s="1">
        <f t="shared" si="27"/>
        <v>1</v>
      </c>
      <c r="BA224" s="1">
        <f t="shared" si="28"/>
        <v>0</v>
      </c>
      <c r="BB224" s="1">
        <f t="shared" si="29"/>
        <v>51961.53758596463</v>
      </c>
      <c r="BC224" s="1">
        <f t="shared" si="30"/>
        <v>1999.98125</v>
      </c>
      <c r="BD224" s="1">
        <f t="shared" si="31"/>
        <v>1681.1843617499233</v>
      </c>
      <c r="BE224" s="1">
        <f t="shared" si="32"/>
        <v>0.84060006150053812</v>
      </c>
      <c r="BF224" s="1">
        <f t="shared" si="33"/>
        <v>0.16075811869603857</v>
      </c>
      <c r="BG224" s="1">
        <v>6</v>
      </c>
      <c r="BH224" s="1">
        <v>0.5</v>
      </c>
      <c r="BI224" s="1" t="s">
        <v>356</v>
      </c>
      <c r="BJ224" s="1">
        <v>2</v>
      </c>
      <c r="BK224" s="1" t="b">
        <v>1</v>
      </c>
      <c r="BL224" s="1">
        <v>1660311514.0999999</v>
      </c>
      <c r="BM224" s="1">
        <v>955.89499999999998</v>
      </c>
      <c r="BN224" s="1">
        <v>1010.39775</v>
      </c>
      <c r="BO224" s="1">
        <v>27.202862499999998</v>
      </c>
      <c r="BP224" s="1">
        <v>25.650756250000001</v>
      </c>
      <c r="BQ224" s="1">
        <v>953.64387500000009</v>
      </c>
      <c r="BR224" s="1">
        <v>27.186924999999999</v>
      </c>
      <c r="BS224" s="1">
        <v>500.13681250000002</v>
      </c>
      <c r="BT224" s="1">
        <v>99.632331249999993</v>
      </c>
      <c r="BU224" s="1">
        <v>9.9973124999999996E-2</v>
      </c>
      <c r="BV224" s="1">
        <v>31.02274375</v>
      </c>
      <c r="BW224" s="1">
        <v>31.821999999999999</v>
      </c>
      <c r="BX224" s="1">
        <v>999.9</v>
      </c>
      <c r="BY224" s="1">
        <v>0</v>
      </c>
      <c r="BZ224" s="1">
        <v>0</v>
      </c>
      <c r="CA224" s="1">
        <v>9995.1593749999993</v>
      </c>
      <c r="CB224" s="1">
        <v>0</v>
      </c>
      <c r="CC224" s="1">
        <v>11.171875</v>
      </c>
      <c r="CD224" s="1">
        <v>-54.503075000000003</v>
      </c>
      <c r="CE224" s="1">
        <v>982.6255625</v>
      </c>
      <c r="CF224" s="1">
        <v>1036.9971250000001</v>
      </c>
      <c r="CG224" s="1">
        <v>1.552125</v>
      </c>
      <c r="CH224" s="1">
        <v>1010.39775</v>
      </c>
      <c r="CI224" s="1">
        <v>25.650756250000001</v>
      </c>
      <c r="CJ224" s="1">
        <v>2.7102862499999998</v>
      </c>
      <c r="CK224" s="1">
        <v>2.5556456249999999</v>
      </c>
      <c r="CL224" s="1">
        <v>22.3476</v>
      </c>
      <c r="CM224" s="1">
        <v>21.385275</v>
      </c>
      <c r="CN224" s="1">
        <v>1999.98125</v>
      </c>
      <c r="CO224" s="1">
        <v>0.97999731249999988</v>
      </c>
      <c r="CP224" s="1">
        <v>2.00028875E-2</v>
      </c>
      <c r="CQ224" s="1">
        <v>0</v>
      </c>
      <c r="CR224" s="1">
        <v>2.6248749999999998</v>
      </c>
      <c r="CS224" s="1">
        <v>0</v>
      </c>
      <c r="CT224" s="1">
        <v>23046.756249999999</v>
      </c>
      <c r="CU224" s="1">
        <v>17412.150000000001</v>
      </c>
      <c r="CV224" s="1">
        <v>39.605312499999997</v>
      </c>
      <c r="CW224" s="1">
        <v>40.433124999999997</v>
      </c>
      <c r="CX224" s="1">
        <v>39.468499999999999</v>
      </c>
      <c r="CY224" s="1">
        <v>39.069875000000003</v>
      </c>
      <c r="CZ224" s="1">
        <v>39.777124999999998</v>
      </c>
      <c r="DA224" s="1">
        <v>1959.97875</v>
      </c>
      <c r="DB224" s="1">
        <v>40.003749999999997</v>
      </c>
      <c r="DC224" s="1">
        <v>0</v>
      </c>
      <c r="DD224" s="1">
        <v>1660311520.2</v>
      </c>
      <c r="DE224" s="1">
        <v>0</v>
      </c>
      <c r="DF224" s="1">
        <v>1660310986.5999999</v>
      </c>
      <c r="DG224" s="1" t="s">
        <v>357</v>
      </c>
      <c r="DH224" s="1">
        <v>1660310983.5999999</v>
      </c>
      <c r="DI224" s="1">
        <v>1660310986.5999999</v>
      </c>
      <c r="DJ224" s="1">
        <v>1</v>
      </c>
      <c r="DK224" s="1">
        <v>0.122</v>
      </c>
      <c r="DL224" s="1">
        <v>-3.4000000000000002E-2</v>
      </c>
      <c r="DM224" s="1">
        <v>1.4079999999999999</v>
      </c>
      <c r="DN224" s="1">
        <v>0.02</v>
      </c>
      <c r="DO224" s="1">
        <v>400</v>
      </c>
      <c r="DP224" s="1">
        <v>26</v>
      </c>
      <c r="DQ224" s="1">
        <v>0.18</v>
      </c>
      <c r="DR224" s="1">
        <v>7.0000000000000007E-2</v>
      </c>
      <c r="DS224" s="1">
        <v>12.343394657304859</v>
      </c>
      <c r="DT224" s="1">
        <v>2.1767397762442511</v>
      </c>
      <c r="DU224" s="1">
        <v>0.1756375776011122</v>
      </c>
      <c r="DV224" s="1">
        <v>0</v>
      </c>
      <c r="DW224" s="1">
        <v>44.095033739647398</v>
      </c>
      <c r="DX224" s="1">
        <v>2.9927794692499852</v>
      </c>
      <c r="DY224" s="1">
        <v>0.22997947517633441</v>
      </c>
      <c r="DZ224" s="1">
        <v>0</v>
      </c>
      <c r="EA224" s="1">
        <v>-54.432590322580637</v>
      </c>
      <c r="EB224" s="1">
        <v>-4.0561741935483164</v>
      </c>
      <c r="EC224" s="1">
        <v>0.31681414756903808</v>
      </c>
      <c r="ED224" s="1">
        <v>0</v>
      </c>
      <c r="EE224" s="1">
        <v>612.26620435223344</v>
      </c>
      <c r="EF224" s="1">
        <v>239.13161296529091</v>
      </c>
      <c r="EG224" s="1">
        <v>17.407232273764631</v>
      </c>
      <c r="EH224" s="1">
        <v>0</v>
      </c>
      <c r="EI224" s="1">
        <v>1.5496799999999999</v>
      </c>
      <c r="EJ224" s="1">
        <v>2.3627874564461408E-2</v>
      </c>
      <c r="EK224" s="1">
        <v>5.6297610745126179E-3</v>
      </c>
      <c r="EL224" s="1">
        <v>1</v>
      </c>
      <c r="EM224" s="1">
        <v>2.0141207817923141</v>
      </c>
      <c r="EN224" s="1">
        <v>-8.9862646071389562E-3</v>
      </c>
      <c r="EO224" s="1">
        <v>8.616508209256643E-4</v>
      </c>
      <c r="EP224" s="1">
        <v>1</v>
      </c>
      <c r="EQ224" s="1">
        <v>2</v>
      </c>
      <c r="ER224" s="1">
        <v>6</v>
      </c>
      <c r="ES224" s="1" t="s">
        <v>387</v>
      </c>
      <c r="ET224" s="1">
        <v>2.9451800000000001</v>
      </c>
      <c r="EU224" s="1">
        <v>2.8012899999999998</v>
      </c>
      <c r="EV224" s="1">
        <v>0.167375</v>
      </c>
      <c r="EW224" s="1">
        <v>0.17325399999999999</v>
      </c>
      <c r="EX224" s="1">
        <v>0.118654</v>
      </c>
      <c r="EY224" s="1">
        <v>0.113955</v>
      </c>
      <c r="EZ224" s="1">
        <v>17146</v>
      </c>
      <c r="FA224" s="1">
        <v>17855.3</v>
      </c>
      <c r="FB224" s="1">
        <v>23933</v>
      </c>
      <c r="FC224" s="1">
        <v>25117.8</v>
      </c>
      <c r="FD224" s="1">
        <v>33754</v>
      </c>
      <c r="FE224" s="1">
        <v>35531.599999999999</v>
      </c>
      <c r="FF224" s="1">
        <v>43616.5</v>
      </c>
      <c r="FG224" s="1">
        <v>46427.8</v>
      </c>
      <c r="FH224" s="1">
        <v>1.7350000000000001</v>
      </c>
      <c r="FI224" s="1">
        <v>1.9229700000000001</v>
      </c>
      <c r="FJ224" s="1">
        <v>0.16208400000000001</v>
      </c>
      <c r="FK224" s="1">
        <v>0</v>
      </c>
      <c r="FL224" s="1">
        <v>29.1905</v>
      </c>
      <c r="FM224" s="1">
        <v>999.9</v>
      </c>
      <c r="FN224" s="1">
        <v>67.7</v>
      </c>
      <c r="FO224" s="1">
        <v>32.1</v>
      </c>
      <c r="FP224" s="1">
        <v>32.629100000000001</v>
      </c>
      <c r="FQ224" s="1">
        <v>63.917299999999997</v>
      </c>
      <c r="FR224" s="1">
        <v>23.213100000000001</v>
      </c>
      <c r="FS224" s="1">
        <v>1</v>
      </c>
      <c r="FT224" s="1">
        <v>0.16866100000000001</v>
      </c>
      <c r="FU224" s="1">
        <v>2.7633399999999999E-2</v>
      </c>
      <c r="FV224" s="1">
        <v>20.323799999999999</v>
      </c>
      <c r="FW224" s="1">
        <v>5.2108499999999998</v>
      </c>
      <c r="FX224" s="1">
        <v>11.904400000000001</v>
      </c>
      <c r="FY224" s="1">
        <v>5.0028499999999996</v>
      </c>
      <c r="FZ224" s="1">
        <v>3.2896800000000002</v>
      </c>
      <c r="GA224" s="1">
        <v>9999</v>
      </c>
      <c r="GB224" s="1">
        <v>9999</v>
      </c>
      <c r="GC224" s="1">
        <v>9999</v>
      </c>
      <c r="GD224" s="1">
        <v>999.9</v>
      </c>
      <c r="GE224" s="1">
        <v>1.85944</v>
      </c>
      <c r="GF224" s="1">
        <v>1.8544</v>
      </c>
      <c r="GG224" s="1">
        <v>1.8575999999999999</v>
      </c>
      <c r="GH224" s="1">
        <v>1.8559600000000001</v>
      </c>
      <c r="GI224" s="1">
        <v>1.85484</v>
      </c>
      <c r="GJ224" s="1">
        <v>1.8545400000000001</v>
      </c>
      <c r="GK224" s="1">
        <v>1.85304</v>
      </c>
      <c r="GL224" s="1">
        <v>1.85629</v>
      </c>
      <c r="GM224" s="1">
        <v>0</v>
      </c>
      <c r="GN224" s="1">
        <v>0</v>
      </c>
      <c r="GO224" s="1">
        <v>0</v>
      </c>
      <c r="GP224" s="1">
        <v>0</v>
      </c>
      <c r="GQ224" s="1" t="s">
        <v>359</v>
      </c>
      <c r="GR224" s="1" t="s">
        <v>360</v>
      </c>
      <c r="GS224" s="1" t="s">
        <v>361</v>
      </c>
      <c r="GT224" s="1" t="s">
        <v>361</v>
      </c>
      <c r="GU224" s="1" t="s">
        <v>361</v>
      </c>
      <c r="GV224" s="1" t="s">
        <v>361</v>
      </c>
      <c r="GW224" s="1">
        <v>0</v>
      </c>
      <c r="GX224" s="1">
        <v>100</v>
      </c>
      <c r="GY224" s="1">
        <v>100</v>
      </c>
      <c r="GZ224" s="1">
        <v>2.2959999999999998</v>
      </c>
      <c r="HA224" s="1">
        <v>1.6E-2</v>
      </c>
      <c r="HB224" s="1">
        <v>0.4723743322554726</v>
      </c>
      <c r="HC224" s="1">
        <v>2.7716384584972409E-3</v>
      </c>
      <c r="HD224" s="1">
        <v>-1.1467119688665799E-6</v>
      </c>
      <c r="HE224" s="1">
        <v>2.0626329066488061E-10</v>
      </c>
      <c r="HF224" s="1">
        <v>-6.6792426355626849E-2</v>
      </c>
      <c r="HG224" s="1">
        <v>1.066993184659233E-2</v>
      </c>
      <c r="HH224" s="1">
        <v>-3.4528890892081033E-4</v>
      </c>
      <c r="HI224" s="1">
        <v>2.382551249023132E-6</v>
      </c>
      <c r="HJ224" s="1">
        <v>1</v>
      </c>
      <c r="HK224" s="1">
        <v>2115</v>
      </c>
      <c r="HL224" s="1">
        <v>2</v>
      </c>
      <c r="HM224" s="1">
        <v>30</v>
      </c>
      <c r="HN224" s="1">
        <v>9</v>
      </c>
      <c r="HO224" s="1">
        <v>8.9</v>
      </c>
      <c r="HP224" s="1">
        <v>2.2802699999999998</v>
      </c>
      <c r="HQ224" s="1">
        <v>2.2924799999999999</v>
      </c>
      <c r="HR224" s="1">
        <v>1.4978</v>
      </c>
      <c r="HS224" s="1">
        <v>2.3010299999999999</v>
      </c>
      <c r="HT224" s="1">
        <v>1.5478499999999999</v>
      </c>
      <c r="HU224" s="1">
        <v>2.3974600000000001</v>
      </c>
      <c r="HV224" s="1">
        <v>35.661299999999997</v>
      </c>
      <c r="HW224" s="1">
        <v>15.3316</v>
      </c>
      <c r="HX224" s="1">
        <v>18</v>
      </c>
      <c r="HY224" s="1">
        <v>362.59100000000001</v>
      </c>
      <c r="HZ224" s="1">
        <v>519.09</v>
      </c>
      <c r="IA224" s="1">
        <v>29.1676</v>
      </c>
      <c r="IB224" s="1">
        <v>29.326699999999999</v>
      </c>
      <c r="IC224" s="1">
        <v>30.000299999999999</v>
      </c>
      <c r="ID224" s="1">
        <v>29.121099999999998</v>
      </c>
      <c r="IE224" s="1">
        <v>29.195499999999999</v>
      </c>
      <c r="IF224" s="1">
        <v>45.6511</v>
      </c>
      <c r="IG224" s="1">
        <v>24.060500000000001</v>
      </c>
      <c r="IH224" s="1">
        <v>68.190200000000004</v>
      </c>
      <c r="II224" s="1">
        <v>29.146000000000001</v>
      </c>
      <c r="IJ224" s="1">
        <v>1086.01</v>
      </c>
      <c r="IK224" s="1">
        <v>25.707000000000001</v>
      </c>
      <c r="IL224" s="1">
        <v>100.875</v>
      </c>
      <c r="IM224" s="1">
        <v>100.624</v>
      </c>
      <c r="IN224" s="1" t="s">
        <v>366</v>
      </c>
    </row>
    <row r="225" spans="1:248" ht="15.75" customHeight="1" x14ac:dyDescent="0.3">
      <c r="A225" s="1">
        <v>209</v>
      </c>
      <c r="B225" s="1">
        <v>1660311523.0999999</v>
      </c>
      <c r="C225" s="1">
        <v>556.5</v>
      </c>
      <c r="D225" s="1" t="s">
        <v>774</v>
      </c>
      <c r="E225" s="1" t="s">
        <v>775</v>
      </c>
      <c r="F225" s="1">
        <v>1</v>
      </c>
      <c r="G225" s="1" t="s">
        <v>349</v>
      </c>
      <c r="H225" s="1" t="s">
        <v>350</v>
      </c>
      <c r="I225" s="1" t="s">
        <v>351</v>
      </c>
      <c r="J225" s="1" t="s">
        <v>352</v>
      </c>
      <c r="K225" s="1" t="s">
        <v>353</v>
      </c>
      <c r="L225" s="1" t="s">
        <v>354</v>
      </c>
      <c r="M225" s="1" t="s">
        <v>355</v>
      </c>
      <c r="N225" s="1">
        <v>1660311515.599999</v>
      </c>
      <c r="O225" s="1">
        <f t="shared" si="0"/>
        <v>1.3279288010898103E-3</v>
      </c>
      <c r="P225" s="1">
        <f t="shared" si="1"/>
        <v>1.3279288010898103</v>
      </c>
      <c r="Q225" s="1">
        <f t="shared" si="2"/>
        <v>12.540462882966878</v>
      </c>
      <c r="R225" s="1">
        <f t="shared" si="3"/>
        <v>963.39886666666666</v>
      </c>
      <c r="S225" s="1">
        <f t="shared" si="4"/>
        <v>620.44496299738057</v>
      </c>
      <c r="T225" s="1">
        <f t="shared" si="5"/>
        <v>61.878483261906887</v>
      </c>
      <c r="U225" s="1">
        <f t="shared" si="6"/>
        <v>96.082109132740399</v>
      </c>
      <c r="V225" s="1">
        <f t="shared" si="7"/>
        <v>6.4072520140030273E-2</v>
      </c>
      <c r="W225" s="1">
        <f t="shared" si="8"/>
        <v>2.9227813078027203</v>
      </c>
      <c r="X225" s="1">
        <f t="shared" si="9"/>
        <v>6.3302320419048916E-2</v>
      </c>
      <c r="Y225" s="1">
        <f t="shared" si="10"/>
        <v>3.9632378160633197E-2</v>
      </c>
      <c r="Z225" s="1">
        <f t="shared" si="11"/>
        <v>321.51423765588879</v>
      </c>
      <c r="AA225" s="1">
        <f t="shared" si="12"/>
        <v>32.57211745986492</v>
      </c>
      <c r="AB225" s="1">
        <f t="shared" si="13"/>
        <v>31.821513333333328</v>
      </c>
      <c r="AC225" s="1">
        <f t="shared" si="14"/>
        <v>4.7270548077287122</v>
      </c>
      <c r="AD225" s="1">
        <f t="shared" si="15"/>
        <v>60.058781140211039</v>
      </c>
      <c r="AE225" s="1">
        <f t="shared" si="16"/>
        <v>2.7129474659030239</v>
      </c>
      <c r="AF225" s="1">
        <f t="shared" si="17"/>
        <v>4.5171537190697828</v>
      </c>
      <c r="AG225" s="1">
        <f t="shared" si="18"/>
        <v>2.0141073418256883</v>
      </c>
      <c r="AH225" s="1">
        <f t="shared" si="19"/>
        <v>-58.561660128060637</v>
      </c>
      <c r="AI225" s="1">
        <f t="shared" si="20"/>
        <v>-125.91237105943812</v>
      </c>
      <c r="AJ225" s="1">
        <f t="shared" si="21"/>
        <v>-9.714311861184159</v>
      </c>
      <c r="AK225" s="1">
        <f t="shared" si="22"/>
        <v>127.32589460720588</v>
      </c>
      <c r="AL225" s="1">
        <f t="shared" si="23"/>
        <v>44.222087988812255</v>
      </c>
      <c r="AM225" s="1">
        <f t="shared" si="24"/>
        <v>1.3292979400341207</v>
      </c>
      <c r="AN225" s="1">
        <f t="shared" si="25"/>
        <v>12.540462882966878</v>
      </c>
      <c r="AO225" s="1">
        <v>1068.4860895308011</v>
      </c>
      <c r="AP225" s="1">
        <v>1026.414181818182</v>
      </c>
      <c r="AQ225" s="1">
        <v>5.1769149795732172</v>
      </c>
      <c r="AR225" s="1">
        <v>65.304688863541145</v>
      </c>
      <c r="AS225" s="1">
        <f t="shared" si="26"/>
        <v>1.3279288010898103</v>
      </c>
      <c r="AT225" s="1">
        <v>25.652399994631899</v>
      </c>
      <c r="AU225" s="1">
        <v>27.202132121212131</v>
      </c>
      <c r="AV225" s="1">
        <v>5.5417330446369544E-7</v>
      </c>
      <c r="AW225" s="1">
        <v>82.040529931118442</v>
      </c>
      <c r="AX225" s="1">
        <v>119</v>
      </c>
      <c r="AY225" s="1">
        <v>24</v>
      </c>
      <c r="AZ225" s="1">
        <f t="shared" si="27"/>
        <v>1</v>
      </c>
      <c r="BA225" s="1">
        <f t="shared" si="28"/>
        <v>0</v>
      </c>
      <c r="BB225" s="1">
        <f t="shared" si="29"/>
        <v>51976.892109536508</v>
      </c>
      <c r="BC225" s="1">
        <f t="shared" si="30"/>
        <v>1999.9880000000001</v>
      </c>
      <c r="BD225" s="1">
        <f t="shared" si="31"/>
        <v>1681.1899991999423</v>
      </c>
      <c r="BE225" s="1">
        <f t="shared" si="32"/>
        <v>0.8406000432002303</v>
      </c>
      <c r="BF225" s="1">
        <f t="shared" si="33"/>
        <v>0.16075808337644465</v>
      </c>
      <c r="BG225" s="1">
        <v>6</v>
      </c>
      <c r="BH225" s="1">
        <v>0.5</v>
      </c>
      <c r="BI225" s="1" t="s">
        <v>356</v>
      </c>
      <c r="BJ225" s="1">
        <v>2</v>
      </c>
      <c r="BK225" s="1" t="b">
        <v>1</v>
      </c>
      <c r="BL225" s="1">
        <v>1660311515.599999</v>
      </c>
      <c r="BM225" s="1">
        <v>963.39886666666666</v>
      </c>
      <c r="BN225" s="1">
        <v>1017.986933333333</v>
      </c>
      <c r="BO225" s="1">
        <v>27.202259999999999</v>
      </c>
      <c r="BP225" s="1">
        <v>25.65092666666667</v>
      </c>
      <c r="BQ225" s="1">
        <v>961.13913333333323</v>
      </c>
      <c r="BR225" s="1">
        <v>27.186313333333331</v>
      </c>
      <c r="BS225" s="1">
        <v>500.13933333333341</v>
      </c>
      <c r="BT225" s="1">
        <v>99.632459999999995</v>
      </c>
      <c r="BU225" s="1">
        <v>9.9969066666666676E-2</v>
      </c>
      <c r="BV225" s="1">
        <v>31.02244</v>
      </c>
      <c r="BW225" s="1">
        <v>31.821513333333328</v>
      </c>
      <c r="BX225" s="1">
        <v>999.89999999999986</v>
      </c>
      <c r="BY225" s="1">
        <v>0</v>
      </c>
      <c r="BZ225" s="1">
        <v>0</v>
      </c>
      <c r="CA225" s="1">
        <v>9998.2146666666667</v>
      </c>
      <c r="CB225" s="1">
        <v>0</v>
      </c>
      <c r="CC225" s="1">
        <v>11.176666666666669</v>
      </c>
      <c r="CD225" s="1">
        <v>-54.588673333333332</v>
      </c>
      <c r="CE225" s="1">
        <v>990.33906666666655</v>
      </c>
      <c r="CF225" s="1">
        <v>1044.7866666666671</v>
      </c>
      <c r="CG225" s="1">
        <v>1.5513440000000001</v>
      </c>
      <c r="CH225" s="1">
        <v>1017.986933333333</v>
      </c>
      <c r="CI225" s="1">
        <v>25.65092666666667</v>
      </c>
      <c r="CJ225" s="1">
        <v>2.7102293333333338</v>
      </c>
      <c r="CK225" s="1">
        <v>2.555666</v>
      </c>
      <c r="CL225" s="1">
        <v>22.347253333333342</v>
      </c>
      <c r="CM225" s="1">
        <v>21.385406666666661</v>
      </c>
      <c r="CN225" s="1">
        <v>1999.9880000000001</v>
      </c>
      <c r="CO225" s="1">
        <v>0.97999759999999969</v>
      </c>
      <c r="CP225" s="1">
        <v>2.0002599999999999E-2</v>
      </c>
      <c r="CQ225" s="1">
        <v>0</v>
      </c>
      <c r="CR225" s="1">
        <v>2.7039333333333331</v>
      </c>
      <c r="CS225" s="1">
        <v>0</v>
      </c>
      <c r="CT225" s="1">
        <v>23043.226666666669</v>
      </c>
      <c r="CU225" s="1">
        <v>17412.206666666669</v>
      </c>
      <c r="CV225" s="1">
        <v>39.612399999999987</v>
      </c>
      <c r="CW225" s="1">
        <v>40.436999999999998</v>
      </c>
      <c r="CX225" s="1">
        <v>39.474799999999988</v>
      </c>
      <c r="CY225" s="1">
        <v>39.074599999999997</v>
      </c>
      <c r="CZ225" s="1">
        <v>39.78306666666667</v>
      </c>
      <c r="DA225" s="1">
        <v>1959.9866666666669</v>
      </c>
      <c r="DB225" s="1">
        <v>40.002666666666663</v>
      </c>
      <c r="DC225" s="1">
        <v>0</v>
      </c>
      <c r="DD225" s="1">
        <v>1660311520.8</v>
      </c>
      <c r="DE225" s="1">
        <v>0</v>
      </c>
      <c r="DF225" s="1">
        <v>1660310986.5999999</v>
      </c>
      <c r="DG225" s="1" t="s">
        <v>357</v>
      </c>
      <c r="DH225" s="1">
        <v>1660310983.5999999</v>
      </c>
      <c r="DI225" s="1">
        <v>1660310986.5999999</v>
      </c>
      <c r="DJ225" s="1">
        <v>1</v>
      </c>
      <c r="DK225" s="1">
        <v>0.122</v>
      </c>
      <c r="DL225" s="1">
        <v>-3.4000000000000002E-2</v>
      </c>
      <c r="DM225" s="1">
        <v>1.4079999999999999</v>
      </c>
      <c r="DN225" s="1">
        <v>0.02</v>
      </c>
      <c r="DO225" s="1">
        <v>400</v>
      </c>
      <c r="DP225" s="1">
        <v>26</v>
      </c>
      <c r="DQ225" s="1">
        <v>0.18</v>
      </c>
      <c r="DR225" s="1">
        <v>7.0000000000000007E-2</v>
      </c>
      <c r="DS225" s="1">
        <v>12.374474705238271</v>
      </c>
      <c r="DT225" s="1">
        <v>2.3633718560998851</v>
      </c>
      <c r="DU225" s="1">
        <v>0.18682698916090981</v>
      </c>
      <c r="DV225" s="1">
        <v>0</v>
      </c>
      <c r="DW225" s="1">
        <v>44.157876408750127</v>
      </c>
      <c r="DX225" s="1">
        <v>3.135342100469821</v>
      </c>
      <c r="DY225" s="1">
        <v>0.24617937336487769</v>
      </c>
      <c r="DZ225" s="1">
        <v>0</v>
      </c>
      <c r="EA225" s="1">
        <v>-54.545543333333349</v>
      </c>
      <c r="EB225" s="1">
        <v>-4.3769192436042177</v>
      </c>
      <c r="EC225" s="1">
        <v>0.32843022260782029</v>
      </c>
      <c r="ED225" s="1">
        <v>0</v>
      </c>
      <c r="EE225" s="1">
        <v>617.6065102752616</v>
      </c>
      <c r="EF225" s="1">
        <v>231.33747542494561</v>
      </c>
      <c r="EG225" s="1">
        <v>17.332873922186071</v>
      </c>
      <c r="EH225" s="1">
        <v>0</v>
      </c>
      <c r="EI225" s="1">
        <v>1.5506335</v>
      </c>
      <c r="EJ225" s="1">
        <v>3.773358348962281E-3</v>
      </c>
      <c r="EK225" s="1">
        <v>4.5879911453706873E-3</v>
      </c>
      <c r="EL225" s="1">
        <v>1</v>
      </c>
      <c r="EM225" s="1">
        <v>2.0141579871727648</v>
      </c>
      <c r="EN225" s="1">
        <v>-5.5110878653027058E-3</v>
      </c>
      <c r="EO225" s="1">
        <v>8.7090014333868367E-4</v>
      </c>
      <c r="EP225" s="1">
        <v>1</v>
      </c>
      <c r="EQ225" s="1">
        <v>2</v>
      </c>
      <c r="ER225" s="1">
        <v>6</v>
      </c>
      <c r="ES225" s="1" t="s">
        <v>387</v>
      </c>
      <c r="ET225" s="1">
        <v>2.9451100000000001</v>
      </c>
      <c r="EU225" s="1">
        <v>2.80124</v>
      </c>
      <c r="EV225" s="1">
        <v>0.16791800000000001</v>
      </c>
      <c r="EW225" s="1">
        <v>0.17377699999999999</v>
      </c>
      <c r="EX225" s="1">
        <v>0.118655</v>
      </c>
      <c r="EY225" s="1">
        <v>0.113956</v>
      </c>
      <c r="EZ225" s="1">
        <v>17134.900000000001</v>
      </c>
      <c r="FA225" s="1">
        <v>17844</v>
      </c>
      <c r="FB225" s="1">
        <v>23933.1</v>
      </c>
      <c r="FC225" s="1">
        <v>25117.9</v>
      </c>
      <c r="FD225" s="1">
        <v>33754.1</v>
      </c>
      <c r="FE225" s="1">
        <v>35531.699999999997</v>
      </c>
      <c r="FF225" s="1">
        <v>43616.800000000003</v>
      </c>
      <c r="FG225" s="1">
        <v>46427.9</v>
      </c>
      <c r="FH225" s="1">
        <v>1.7352000000000001</v>
      </c>
      <c r="FI225" s="1">
        <v>1.9229000000000001</v>
      </c>
      <c r="FJ225" s="1">
        <v>0.16190099999999999</v>
      </c>
      <c r="FK225" s="1">
        <v>0</v>
      </c>
      <c r="FL225" s="1">
        <v>29.191199999999998</v>
      </c>
      <c r="FM225" s="1">
        <v>999.9</v>
      </c>
      <c r="FN225" s="1">
        <v>67.7</v>
      </c>
      <c r="FO225" s="1">
        <v>32.1</v>
      </c>
      <c r="FP225" s="1">
        <v>32.630600000000001</v>
      </c>
      <c r="FQ225" s="1">
        <v>63.817300000000003</v>
      </c>
      <c r="FR225" s="1">
        <v>23.5337</v>
      </c>
      <c r="FS225" s="1">
        <v>1</v>
      </c>
      <c r="FT225" s="1">
        <v>0.16861300000000001</v>
      </c>
      <c r="FU225" s="1">
        <v>2.5264200000000001E-2</v>
      </c>
      <c r="FV225" s="1">
        <v>20.323799999999999</v>
      </c>
      <c r="FW225" s="1">
        <v>5.2115999999999998</v>
      </c>
      <c r="FX225" s="1">
        <v>11.9048</v>
      </c>
      <c r="FY225" s="1">
        <v>5.0029500000000002</v>
      </c>
      <c r="FZ225" s="1">
        <v>3.2897799999999999</v>
      </c>
      <c r="GA225" s="1">
        <v>9999</v>
      </c>
      <c r="GB225" s="1">
        <v>9999</v>
      </c>
      <c r="GC225" s="1">
        <v>9999</v>
      </c>
      <c r="GD225" s="1">
        <v>999.9</v>
      </c>
      <c r="GE225" s="1">
        <v>1.85944</v>
      </c>
      <c r="GF225" s="1">
        <v>1.8544</v>
      </c>
      <c r="GG225" s="1">
        <v>1.8575999999999999</v>
      </c>
      <c r="GH225" s="1">
        <v>1.8559699999999999</v>
      </c>
      <c r="GI225" s="1">
        <v>1.85483</v>
      </c>
      <c r="GJ225" s="1">
        <v>1.8545400000000001</v>
      </c>
      <c r="GK225" s="1">
        <v>1.85304</v>
      </c>
      <c r="GL225" s="1">
        <v>1.85629</v>
      </c>
      <c r="GM225" s="1">
        <v>0</v>
      </c>
      <c r="GN225" s="1">
        <v>0</v>
      </c>
      <c r="GO225" s="1">
        <v>0</v>
      </c>
      <c r="GP225" s="1">
        <v>0</v>
      </c>
      <c r="GQ225" s="1" t="s">
        <v>359</v>
      </c>
      <c r="GR225" s="1" t="s">
        <v>360</v>
      </c>
      <c r="GS225" s="1" t="s">
        <v>361</v>
      </c>
      <c r="GT225" s="1" t="s">
        <v>361</v>
      </c>
      <c r="GU225" s="1" t="s">
        <v>361</v>
      </c>
      <c r="GV225" s="1" t="s">
        <v>361</v>
      </c>
      <c r="GW225" s="1">
        <v>0</v>
      </c>
      <c r="GX225" s="1">
        <v>100</v>
      </c>
      <c r="GY225" s="1">
        <v>100</v>
      </c>
      <c r="GZ225" s="1">
        <v>2.2999999999999998</v>
      </c>
      <c r="HA225" s="1">
        <v>1.5900000000000001E-2</v>
      </c>
      <c r="HB225" s="1">
        <v>0.4723743322554726</v>
      </c>
      <c r="HC225" s="1">
        <v>2.7716384584972409E-3</v>
      </c>
      <c r="HD225" s="1">
        <v>-1.1467119688665799E-6</v>
      </c>
      <c r="HE225" s="1">
        <v>2.0626329066488061E-10</v>
      </c>
      <c r="HF225" s="1">
        <v>-6.6792426355626849E-2</v>
      </c>
      <c r="HG225" s="1">
        <v>1.066993184659233E-2</v>
      </c>
      <c r="HH225" s="1">
        <v>-3.4528890892081033E-4</v>
      </c>
      <c r="HI225" s="1">
        <v>2.382551249023132E-6</v>
      </c>
      <c r="HJ225" s="1">
        <v>1</v>
      </c>
      <c r="HK225" s="1">
        <v>2115</v>
      </c>
      <c r="HL225" s="1">
        <v>2</v>
      </c>
      <c r="HM225" s="1">
        <v>30</v>
      </c>
      <c r="HN225" s="1">
        <v>9</v>
      </c>
      <c r="HO225" s="1">
        <v>8.9</v>
      </c>
      <c r="HP225" s="1">
        <v>2.2924799999999999</v>
      </c>
      <c r="HQ225" s="1">
        <v>2.2839399999999999</v>
      </c>
      <c r="HR225" s="1">
        <v>1.4978</v>
      </c>
      <c r="HS225" s="1">
        <v>2.3010299999999999</v>
      </c>
      <c r="HT225" s="1">
        <v>1.5478499999999999</v>
      </c>
      <c r="HU225" s="1">
        <v>2.3290999999999999</v>
      </c>
      <c r="HV225" s="1">
        <v>35.661299999999997</v>
      </c>
      <c r="HW225" s="1">
        <v>15.3141</v>
      </c>
      <c r="HX225" s="1">
        <v>18</v>
      </c>
      <c r="HY225" s="1">
        <v>362.68700000000001</v>
      </c>
      <c r="HZ225" s="1">
        <v>519.04399999999998</v>
      </c>
      <c r="IA225" s="1">
        <v>29.1631</v>
      </c>
      <c r="IB225" s="1">
        <v>29.327400000000001</v>
      </c>
      <c r="IC225" s="1">
        <v>30.000299999999999</v>
      </c>
      <c r="ID225" s="1">
        <v>29.121700000000001</v>
      </c>
      <c r="IE225" s="1">
        <v>29.196200000000001</v>
      </c>
      <c r="IF225" s="1">
        <v>45.887599999999999</v>
      </c>
      <c r="IG225" s="1">
        <v>24.060500000000001</v>
      </c>
      <c r="IH225" s="1">
        <v>68.190200000000004</v>
      </c>
      <c r="II225" s="1">
        <v>29.146000000000001</v>
      </c>
      <c r="IJ225" s="1">
        <v>1086.01</v>
      </c>
      <c r="IK225" s="1">
        <v>25.707000000000001</v>
      </c>
      <c r="IL225" s="1">
        <v>100.876</v>
      </c>
      <c r="IM225" s="1">
        <v>100.625</v>
      </c>
      <c r="IN225" s="1" t="s">
        <v>366</v>
      </c>
    </row>
    <row r="226" spans="1:248" ht="15.75" customHeight="1" x14ac:dyDescent="0.3">
      <c r="A226" s="1">
        <v>210</v>
      </c>
      <c r="B226" s="1">
        <v>1660311524.0999999</v>
      </c>
      <c r="C226" s="1">
        <v>557.5</v>
      </c>
      <c r="D226" s="1" t="s">
        <v>776</v>
      </c>
      <c r="E226" s="1" t="s">
        <v>777</v>
      </c>
      <c r="F226" s="1">
        <v>1</v>
      </c>
      <c r="G226" s="1" t="s">
        <v>349</v>
      </c>
      <c r="H226" s="1" t="s">
        <v>350</v>
      </c>
      <c r="I226" s="1" t="s">
        <v>351</v>
      </c>
      <c r="J226" s="1" t="s">
        <v>352</v>
      </c>
      <c r="K226" s="1" t="s">
        <v>353</v>
      </c>
      <c r="L226" s="1" t="s">
        <v>354</v>
      </c>
      <c r="M226" s="1" t="s">
        <v>355</v>
      </c>
      <c r="N226" s="1">
        <v>1660311516.0999999</v>
      </c>
      <c r="O226" s="1">
        <f t="shared" si="0"/>
        <v>1.3277872756246238E-3</v>
      </c>
      <c r="P226" s="1">
        <f t="shared" si="1"/>
        <v>1.3277872756246238</v>
      </c>
      <c r="Q226" s="1">
        <f t="shared" si="2"/>
        <v>12.551068654185471</v>
      </c>
      <c r="R226" s="1">
        <f t="shared" si="3"/>
        <v>965.90706249999994</v>
      </c>
      <c r="S226" s="1">
        <f t="shared" si="4"/>
        <v>622.5687420839372</v>
      </c>
      <c r="T226" s="1">
        <f t="shared" si="5"/>
        <v>62.090336719691344</v>
      </c>
      <c r="U226" s="1">
        <f t="shared" si="6"/>
        <v>96.332325567458525</v>
      </c>
      <c r="V226" s="1">
        <f t="shared" si="7"/>
        <v>6.4064578887323156E-2</v>
      </c>
      <c r="W226" s="1">
        <f t="shared" si="8"/>
        <v>2.9228359560043358</v>
      </c>
      <c r="X226" s="1">
        <f t="shared" si="9"/>
        <v>6.329458304694778E-2</v>
      </c>
      <c r="Y226" s="1">
        <f t="shared" si="10"/>
        <v>3.9627524297841249E-2</v>
      </c>
      <c r="Z226" s="1">
        <f t="shared" si="11"/>
        <v>321.5123528023932</v>
      </c>
      <c r="AA226" s="1">
        <f t="shared" si="12"/>
        <v>32.572051297743648</v>
      </c>
      <c r="AB226" s="1">
        <f t="shared" si="13"/>
        <v>31.821650000000002</v>
      </c>
      <c r="AC226" s="1">
        <f t="shared" si="14"/>
        <v>4.727091421431437</v>
      </c>
      <c r="AD226" s="1">
        <f t="shared" si="15"/>
        <v>60.059092984941508</v>
      </c>
      <c r="AE226" s="1">
        <f t="shared" si="16"/>
        <v>2.7129514994643413</v>
      </c>
      <c r="AF226" s="1">
        <f t="shared" si="17"/>
        <v>4.5171369806476331</v>
      </c>
      <c r="AG226" s="1">
        <f t="shared" si="18"/>
        <v>2.0141399219670957</v>
      </c>
      <c r="AH226" s="1">
        <f t="shared" si="19"/>
        <v>-58.555418855045907</v>
      </c>
      <c r="AI226" s="1">
        <f t="shared" si="20"/>
        <v>-125.94650309734128</v>
      </c>
      <c r="AJ226" s="1">
        <f t="shared" si="21"/>
        <v>-9.7167669568430952</v>
      </c>
      <c r="AK226" s="1">
        <f t="shared" si="22"/>
        <v>127.2936638931629</v>
      </c>
      <c r="AL226" s="1">
        <f t="shared" si="23"/>
        <v>44.238937498860679</v>
      </c>
      <c r="AM226" s="1">
        <f t="shared" si="24"/>
        <v>1.32919450061432</v>
      </c>
      <c r="AN226" s="1">
        <f t="shared" si="25"/>
        <v>12.551068654185471</v>
      </c>
      <c r="AO226" s="1">
        <v>1073.7374772642379</v>
      </c>
      <c r="AP226" s="1">
        <v>1031.6058787878781</v>
      </c>
      <c r="AQ226" s="1">
        <v>5.1860083776397348</v>
      </c>
      <c r="AR226" s="1">
        <v>65.304688863541145</v>
      </c>
      <c r="AS226" s="1">
        <f t="shared" si="26"/>
        <v>1.3277872756246238</v>
      </c>
      <c r="AT226" s="1">
        <v>25.653040931471271</v>
      </c>
      <c r="AU226" s="1">
        <v>27.202593333333311</v>
      </c>
      <c r="AV226" s="1">
        <v>1.714645627467594E-6</v>
      </c>
      <c r="AW226" s="1">
        <v>82.040529931118442</v>
      </c>
      <c r="AX226" s="1">
        <v>119</v>
      </c>
      <c r="AY226" s="1">
        <v>24</v>
      </c>
      <c r="AZ226" s="1">
        <f t="shared" si="27"/>
        <v>1</v>
      </c>
      <c r="BA226" s="1">
        <f t="shared" si="28"/>
        <v>0</v>
      </c>
      <c r="BB226" s="1">
        <f t="shared" si="29"/>
        <v>51978.459628030134</v>
      </c>
      <c r="BC226" s="1">
        <f t="shared" si="30"/>
        <v>1999.9762499999999</v>
      </c>
      <c r="BD226" s="1">
        <f t="shared" si="31"/>
        <v>1681.1801242499444</v>
      </c>
      <c r="BE226" s="1">
        <f t="shared" si="32"/>
        <v>0.84060004425049772</v>
      </c>
      <c r="BF226" s="1">
        <f t="shared" si="33"/>
        <v>0.16075808540346076</v>
      </c>
      <c r="BG226" s="1">
        <v>6</v>
      </c>
      <c r="BH226" s="1">
        <v>0.5</v>
      </c>
      <c r="BI226" s="1" t="s">
        <v>356</v>
      </c>
      <c r="BJ226" s="1">
        <v>2</v>
      </c>
      <c r="BK226" s="1" t="b">
        <v>1</v>
      </c>
      <c r="BL226" s="1">
        <v>1660311516.0999999</v>
      </c>
      <c r="BM226" s="1">
        <v>965.90706249999994</v>
      </c>
      <c r="BN226" s="1">
        <v>1020.519</v>
      </c>
      <c r="BO226" s="1">
        <v>27.202281249999999</v>
      </c>
      <c r="BP226" s="1">
        <v>25.651074999999999</v>
      </c>
      <c r="BQ226" s="1">
        <v>963.64418750000004</v>
      </c>
      <c r="BR226" s="1">
        <v>27.186331249999999</v>
      </c>
      <c r="BS226" s="1">
        <v>500.14137499999998</v>
      </c>
      <c r="BT226" s="1">
        <v>99.632525000000001</v>
      </c>
      <c r="BU226" s="1">
        <v>9.9974437500000013E-2</v>
      </c>
      <c r="BV226" s="1">
        <v>31.022375</v>
      </c>
      <c r="BW226" s="1">
        <v>31.821650000000002</v>
      </c>
      <c r="BX226" s="1">
        <v>999.9</v>
      </c>
      <c r="BY226" s="1">
        <v>0</v>
      </c>
      <c r="BZ226" s="1">
        <v>0</v>
      </c>
      <c r="CA226" s="1">
        <v>9998.52</v>
      </c>
      <c r="CB226" s="1">
        <v>0</v>
      </c>
      <c r="CC226" s="1">
        <v>11.178862499999999</v>
      </c>
      <c r="CD226" s="1">
        <v>-54.612937500000001</v>
      </c>
      <c r="CE226" s="1">
        <v>992.91724999999997</v>
      </c>
      <c r="CF226" s="1">
        <v>1047.3856249999999</v>
      </c>
      <c r="CG226" s="1">
        <v>1.5512137500000001</v>
      </c>
      <c r="CH226" s="1">
        <v>1020.519</v>
      </c>
      <c r="CI226" s="1">
        <v>25.651074999999999</v>
      </c>
      <c r="CJ226" s="1">
        <v>2.7102331249999998</v>
      </c>
      <c r="CK226" s="1">
        <v>2.555682500000001</v>
      </c>
      <c r="CL226" s="1">
        <v>22.347275</v>
      </c>
      <c r="CM226" s="1">
        <v>21.385512500000001</v>
      </c>
      <c r="CN226" s="1">
        <v>1999.9762499999999</v>
      </c>
      <c r="CO226" s="1">
        <v>0.97999749999999997</v>
      </c>
      <c r="CP226" s="1">
        <v>2.0002700000000002E-2</v>
      </c>
      <c r="CQ226" s="1">
        <v>0</v>
      </c>
      <c r="CR226" s="1">
        <v>2.6693750000000001</v>
      </c>
      <c r="CS226" s="1">
        <v>0</v>
      </c>
      <c r="CT226" s="1">
        <v>23041.862499999999</v>
      </c>
      <c r="CU226" s="1">
        <v>17412.106250000001</v>
      </c>
      <c r="CV226" s="1">
        <v>39.613187500000002</v>
      </c>
      <c r="CW226" s="1">
        <v>40.436999999999998</v>
      </c>
      <c r="CX226" s="1">
        <v>39.476374999999997</v>
      </c>
      <c r="CY226" s="1">
        <v>39.077749999999988</v>
      </c>
      <c r="CZ226" s="1">
        <v>39.784875</v>
      </c>
      <c r="DA226" s="1">
        <v>1959.9749999999999</v>
      </c>
      <c r="DB226" s="1">
        <v>40.002499999999998</v>
      </c>
      <c r="DC226" s="1">
        <v>0</v>
      </c>
      <c r="DD226" s="1">
        <v>1660311522</v>
      </c>
      <c r="DE226" s="1">
        <v>0</v>
      </c>
      <c r="DF226" s="1">
        <v>1660310986.5999999</v>
      </c>
      <c r="DG226" s="1" t="s">
        <v>357</v>
      </c>
      <c r="DH226" s="1">
        <v>1660310983.5999999</v>
      </c>
      <c r="DI226" s="1">
        <v>1660310986.5999999</v>
      </c>
      <c r="DJ226" s="1">
        <v>1</v>
      </c>
      <c r="DK226" s="1">
        <v>0.122</v>
      </c>
      <c r="DL226" s="1">
        <v>-3.4000000000000002E-2</v>
      </c>
      <c r="DM226" s="1">
        <v>1.4079999999999999</v>
      </c>
      <c r="DN226" s="1">
        <v>0.02</v>
      </c>
      <c r="DO226" s="1">
        <v>400</v>
      </c>
      <c r="DP226" s="1">
        <v>26</v>
      </c>
      <c r="DQ226" s="1">
        <v>0.18</v>
      </c>
      <c r="DR226" s="1">
        <v>7.0000000000000007E-2</v>
      </c>
      <c r="DS226" s="1">
        <v>12.411333212856819</v>
      </c>
      <c r="DT226" s="1">
        <v>2.1773385908805949</v>
      </c>
      <c r="DU226" s="1">
        <v>0.17869205929335491</v>
      </c>
      <c r="DV226" s="1">
        <v>0</v>
      </c>
      <c r="DW226" s="1">
        <v>44.232557944079588</v>
      </c>
      <c r="DX226" s="1">
        <v>3.3031600389894238</v>
      </c>
      <c r="DY226" s="1">
        <v>0.2492207460055994</v>
      </c>
      <c r="DZ226" s="1">
        <v>0</v>
      </c>
      <c r="EA226" s="1">
        <v>-54.61469032258065</v>
      </c>
      <c r="EB226" s="1">
        <v>-4.2680999999997864</v>
      </c>
      <c r="EC226" s="1">
        <v>0.33151419894160822</v>
      </c>
      <c r="ED226" s="1">
        <v>0</v>
      </c>
      <c r="EE226" s="1">
        <v>625.03478903649318</v>
      </c>
      <c r="EF226" s="1">
        <v>231.471451622442</v>
      </c>
      <c r="EG226" s="1">
        <v>16.801506809548592</v>
      </c>
      <c r="EH226" s="1">
        <v>0</v>
      </c>
      <c r="EI226" s="1">
        <v>1.551019512195122</v>
      </c>
      <c r="EJ226" s="1">
        <v>-7.6818815330996259E-3</v>
      </c>
      <c r="EK226" s="1">
        <v>3.9215893686973891E-3</v>
      </c>
      <c r="EL226" s="1">
        <v>1</v>
      </c>
      <c r="EM226" s="1">
        <v>2.0140961055279658</v>
      </c>
      <c r="EN226" s="1">
        <v>-3.6788877357221662E-4</v>
      </c>
      <c r="EO226" s="1">
        <v>8.3368875154452948E-4</v>
      </c>
      <c r="EP226" s="1">
        <v>1</v>
      </c>
      <c r="EQ226" s="1">
        <v>2</v>
      </c>
      <c r="ER226" s="1">
        <v>6</v>
      </c>
      <c r="ES226" s="1" t="s">
        <v>387</v>
      </c>
      <c r="ET226" s="1">
        <v>2.9451900000000002</v>
      </c>
      <c r="EU226" s="1">
        <v>2.8012600000000001</v>
      </c>
      <c r="EV226" s="1">
        <v>0.16845299999999999</v>
      </c>
      <c r="EW226" s="1">
        <v>0.17429500000000001</v>
      </c>
      <c r="EX226" s="1">
        <v>0.118655</v>
      </c>
      <c r="EY226" s="1">
        <v>0.113956</v>
      </c>
      <c r="EZ226" s="1">
        <v>17123.8</v>
      </c>
      <c r="FA226" s="1">
        <v>17832.900000000001</v>
      </c>
      <c r="FB226" s="1">
        <v>23933.1</v>
      </c>
      <c r="FC226" s="1">
        <v>25118</v>
      </c>
      <c r="FD226" s="1">
        <v>33754.300000000003</v>
      </c>
      <c r="FE226" s="1">
        <v>35531.699999999997</v>
      </c>
      <c r="FF226" s="1">
        <v>43617</v>
      </c>
      <c r="FG226" s="1">
        <v>46427.9</v>
      </c>
      <c r="FH226" s="1">
        <v>1.7351000000000001</v>
      </c>
      <c r="FI226" s="1">
        <v>1.9229499999999999</v>
      </c>
      <c r="FJ226" s="1">
        <v>0.16183400000000001</v>
      </c>
      <c r="FK226" s="1">
        <v>0</v>
      </c>
      <c r="FL226" s="1">
        <v>29.1922</v>
      </c>
      <c r="FM226" s="1">
        <v>999.9</v>
      </c>
      <c r="FN226" s="1">
        <v>67.7</v>
      </c>
      <c r="FO226" s="1">
        <v>32.1</v>
      </c>
      <c r="FP226" s="1">
        <v>32.6325</v>
      </c>
      <c r="FQ226" s="1">
        <v>63.927300000000002</v>
      </c>
      <c r="FR226" s="1">
        <v>23.6218</v>
      </c>
      <c r="FS226" s="1">
        <v>1</v>
      </c>
      <c r="FT226" s="1">
        <v>0.16874</v>
      </c>
      <c r="FU226" s="1">
        <v>3.70833E-2</v>
      </c>
      <c r="FV226" s="1">
        <v>20.323899999999998</v>
      </c>
      <c r="FW226" s="1">
        <v>5.2117500000000003</v>
      </c>
      <c r="FX226" s="1">
        <v>11.9048</v>
      </c>
      <c r="FY226" s="1">
        <v>5.0029500000000002</v>
      </c>
      <c r="FZ226" s="1">
        <v>3.2897799999999999</v>
      </c>
      <c r="GA226" s="1">
        <v>9999</v>
      </c>
      <c r="GB226" s="1">
        <v>9999</v>
      </c>
      <c r="GC226" s="1">
        <v>9999</v>
      </c>
      <c r="GD226" s="1">
        <v>999.9</v>
      </c>
      <c r="GE226" s="1">
        <v>1.85944</v>
      </c>
      <c r="GF226" s="1">
        <v>1.8544</v>
      </c>
      <c r="GG226" s="1">
        <v>1.8575999999999999</v>
      </c>
      <c r="GH226" s="1">
        <v>1.85599</v>
      </c>
      <c r="GI226" s="1">
        <v>1.8548199999999999</v>
      </c>
      <c r="GJ226" s="1">
        <v>1.8545499999999999</v>
      </c>
      <c r="GK226" s="1">
        <v>1.8530500000000001</v>
      </c>
      <c r="GL226" s="1">
        <v>1.8563099999999999</v>
      </c>
      <c r="GM226" s="1">
        <v>0</v>
      </c>
      <c r="GN226" s="1">
        <v>0</v>
      </c>
      <c r="GO226" s="1">
        <v>0</v>
      </c>
      <c r="GP226" s="1">
        <v>0</v>
      </c>
      <c r="GQ226" s="1" t="s">
        <v>359</v>
      </c>
      <c r="GR226" s="1" t="s">
        <v>360</v>
      </c>
      <c r="GS226" s="1" t="s">
        <v>361</v>
      </c>
      <c r="GT226" s="1" t="s">
        <v>361</v>
      </c>
      <c r="GU226" s="1" t="s">
        <v>361</v>
      </c>
      <c r="GV226" s="1" t="s">
        <v>361</v>
      </c>
      <c r="GW226" s="1">
        <v>0</v>
      </c>
      <c r="GX226" s="1">
        <v>100</v>
      </c>
      <c r="GY226" s="1">
        <v>100</v>
      </c>
      <c r="GZ226" s="1">
        <v>2.2999999999999998</v>
      </c>
      <c r="HA226" s="1">
        <v>1.6E-2</v>
      </c>
      <c r="HB226" s="1">
        <v>0.4723743322554726</v>
      </c>
      <c r="HC226" s="1">
        <v>2.7716384584972409E-3</v>
      </c>
      <c r="HD226" s="1">
        <v>-1.1467119688665799E-6</v>
      </c>
      <c r="HE226" s="1">
        <v>2.0626329066488061E-10</v>
      </c>
      <c r="HF226" s="1">
        <v>-6.6792426355626849E-2</v>
      </c>
      <c r="HG226" s="1">
        <v>1.066993184659233E-2</v>
      </c>
      <c r="HH226" s="1">
        <v>-3.4528890892081033E-4</v>
      </c>
      <c r="HI226" s="1">
        <v>2.382551249023132E-6</v>
      </c>
      <c r="HJ226" s="1">
        <v>1</v>
      </c>
      <c r="HK226" s="1">
        <v>2115</v>
      </c>
      <c r="HL226" s="1">
        <v>2</v>
      </c>
      <c r="HM226" s="1">
        <v>30</v>
      </c>
      <c r="HN226" s="1">
        <v>9</v>
      </c>
      <c r="HO226" s="1">
        <v>9</v>
      </c>
      <c r="HP226" s="1">
        <v>2.2973599999999998</v>
      </c>
      <c r="HQ226" s="1">
        <v>2.2912599999999999</v>
      </c>
      <c r="HR226" s="1">
        <v>1.4978</v>
      </c>
      <c r="HS226" s="1">
        <v>2.3010299999999999</v>
      </c>
      <c r="HT226" s="1">
        <v>1.5478499999999999</v>
      </c>
      <c r="HU226" s="1">
        <v>2.2973599999999998</v>
      </c>
      <c r="HV226" s="1">
        <v>35.661299999999997</v>
      </c>
      <c r="HW226" s="1">
        <v>15.3316</v>
      </c>
      <c r="HX226" s="1">
        <v>18</v>
      </c>
      <c r="HY226" s="1">
        <v>362.64400000000001</v>
      </c>
      <c r="HZ226" s="1">
        <v>519.08299999999997</v>
      </c>
      <c r="IA226" s="1">
        <v>29.158999999999999</v>
      </c>
      <c r="IB226" s="1">
        <v>29.327999999999999</v>
      </c>
      <c r="IC226" s="1">
        <v>30.000399999999999</v>
      </c>
      <c r="ID226" s="1">
        <v>29.122299999999999</v>
      </c>
      <c r="IE226" s="1">
        <v>29.1967</v>
      </c>
      <c r="IF226" s="1">
        <v>46.006300000000003</v>
      </c>
      <c r="IG226" s="1">
        <v>24.060500000000001</v>
      </c>
      <c r="IH226" s="1">
        <v>68.190200000000004</v>
      </c>
      <c r="II226" s="1">
        <v>29.146000000000001</v>
      </c>
      <c r="IJ226" s="1">
        <v>1096.06</v>
      </c>
      <c r="IK226" s="1">
        <v>25.707000000000001</v>
      </c>
      <c r="IL226" s="1">
        <v>100.876</v>
      </c>
      <c r="IM226" s="1">
        <v>100.625</v>
      </c>
      <c r="IN226" s="1" t="s">
        <v>366</v>
      </c>
    </row>
    <row r="227" spans="1:248" ht="15.75" customHeight="1" x14ac:dyDescent="0.3">
      <c r="A227" s="1">
        <v>211</v>
      </c>
      <c r="B227" s="1">
        <v>1660311525.0999999</v>
      </c>
      <c r="C227" s="1">
        <v>558.5</v>
      </c>
      <c r="D227" s="1" t="s">
        <v>778</v>
      </c>
      <c r="E227" s="1" t="s">
        <v>779</v>
      </c>
      <c r="F227" s="1">
        <v>1</v>
      </c>
      <c r="G227" s="1" t="s">
        <v>349</v>
      </c>
      <c r="H227" s="1" t="s">
        <v>350</v>
      </c>
      <c r="I227" s="1" t="s">
        <v>351</v>
      </c>
      <c r="J227" s="1" t="s">
        <v>352</v>
      </c>
      <c r="K227" s="1" t="s">
        <v>353</v>
      </c>
      <c r="L227" s="1" t="s">
        <v>354</v>
      </c>
      <c r="M227" s="1" t="s">
        <v>355</v>
      </c>
      <c r="N227" s="1">
        <v>1660311517.599999</v>
      </c>
      <c r="O227" s="1">
        <f t="shared" si="0"/>
        <v>1.3279920172122885E-3</v>
      </c>
      <c r="P227" s="1">
        <f t="shared" si="1"/>
        <v>1.3279920172122885</v>
      </c>
      <c r="Q227" s="1">
        <f t="shared" si="2"/>
        <v>12.582735887130996</v>
      </c>
      <c r="R227" s="1">
        <f t="shared" si="3"/>
        <v>973.41606666666667</v>
      </c>
      <c r="S227" s="1">
        <f t="shared" si="4"/>
        <v>629.10949764068675</v>
      </c>
      <c r="T227" s="1">
        <f t="shared" si="5"/>
        <v>62.742830379487117</v>
      </c>
      <c r="U227" s="1">
        <f t="shared" si="6"/>
        <v>97.081476894848677</v>
      </c>
      <c r="V227" s="1">
        <f t="shared" si="7"/>
        <v>6.4077734572545092E-2</v>
      </c>
      <c r="W227" s="1">
        <f t="shared" si="8"/>
        <v>2.9231810736974122</v>
      </c>
      <c r="X227" s="1">
        <f t="shared" si="9"/>
        <v>6.3307514278044527E-2</v>
      </c>
      <c r="Y227" s="1">
        <f t="shared" si="10"/>
        <v>3.9635626192454823E-2</v>
      </c>
      <c r="Z227" s="1">
        <f t="shared" si="11"/>
        <v>321.51554442797323</v>
      </c>
      <c r="AA227" s="1">
        <f t="shared" si="12"/>
        <v>32.571578955562018</v>
      </c>
      <c r="AB227" s="1">
        <f t="shared" si="13"/>
        <v>31.821173333333331</v>
      </c>
      <c r="AC227" s="1">
        <f t="shared" si="14"/>
        <v>4.7269637210516677</v>
      </c>
      <c r="AD227" s="1">
        <f t="shared" si="15"/>
        <v>60.059256953241146</v>
      </c>
      <c r="AE227" s="1">
        <f t="shared" si="16"/>
        <v>2.712917405750054</v>
      </c>
      <c r="AF227" s="1">
        <f t="shared" si="17"/>
        <v>4.5170678815793259</v>
      </c>
      <c r="AG227" s="1">
        <f t="shared" si="18"/>
        <v>2.0140463153016137</v>
      </c>
      <c r="AH227" s="1">
        <f t="shared" si="19"/>
        <v>-58.564447959061923</v>
      </c>
      <c r="AI227" s="1">
        <f t="shared" si="20"/>
        <v>-125.92854220063192</v>
      </c>
      <c r="AJ227" s="1">
        <f t="shared" si="21"/>
        <v>-9.7141985849836736</v>
      </c>
      <c r="AK227" s="1">
        <f t="shared" si="22"/>
        <v>127.30835568329574</v>
      </c>
      <c r="AL227" s="1">
        <f t="shared" si="23"/>
        <v>44.302385814788387</v>
      </c>
      <c r="AM227" s="1">
        <f t="shared" si="24"/>
        <v>1.3284505756323519</v>
      </c>
      <c r="AN227" s="1">
        <f t="shared" si="25"/>
        <v>12.582735887130996</v>
      </c>
      <c r="AO227" s="1">
        <v>1078.948735253643</v>
      </c>
      <c r="AP227" s="1">
        <v>1036.7782424242421</v>
      </c>
      <c r="AQ227" s="1">
        <v>5.1860328830770781</v>
      </c>
      <c r="AR227" s="1">
        <v>65.304688863541145</v>
      </c>
      <c r="AS227" s="1">
        <f t="shared" si="26"/>
        <v>1.3279920172122885</v>
      </c>
      <c r="AT227" s="1">
        <v>25.653416605800651</v>
      </c>
      <c r="AU227" s="1">
        <v>27.20319757575756</v>
      </c>
      <c r="AV227" s="1">
        <v>1.3044577775133401E-6</v>
      </c>
      <c r="AW227" s="1">
        <v>82.040529931118442</v>
      </c>
      <c r="AX227" s="1">
        <v>119</v>
      </c>
      <c r="AY227" s="1">
        <v>24</v>
      </c>
      <c r="AZ227" s="1">
        <f t="shared" si="27"/>
        <v>1</v>
      </c>
      <c r="BA227" s="1">
        <f t="shared" si="28"/>
        <v>0</v>
      </c>
      <c r="BB227" s="1">
        <f t="shared" si="29"/>
        <v>51988.332319995643</v>
      </c>
      <c r="BC227" s="1">
        <f t="shared" si="30"/>
        <v>1999.9966666666669</v>
      </c>
      <c r="BD227" s="1">
        <f t="shared" si="31"/>
        <v>1681.1972395999862</v>
      </c>
      <c r="BE227" s="1">
        <f t="shared" si="32"/>
        <v>0.84060002080002771</v>
      </c>
      <c r="BF227" s="1">
        <f t="shared" si="33"/>
        <v>0.16075804014405351</v>
      </c>
      <c r="BG227" s="1">
        <v>6</v>
      </c>
      <c r="BH227" s="1">
        <v>0.5</v>
      </c>
      <c r="BI227" s="1" t="s">
        <v>356</v>
      </c>
      <c r="BJ227" s="1">
        <v>2</v>
      </c>
      <c r="BK227" s="1" t="b">
        <v>1</v>
      </c>
      <c r="BL227" s="1">
        <v>1660311517.599999</v>
      </c>
      <c r="BM227" s="1">
        <v>973.41606666666667</v>
      </c>
      <c r="BN227" s="1">
        <v>1028.1148000000001</v>
      </c>
      <c r="BO227" s="1">
        <v>27.201866666666671</v>
      </c>
      <c r="BP227" s="1">
        <v>25.651540000000001</v>
      </c>
      <c r="BQ227" s="1">
        <v>971.14473333333319</v>
      </c>
      <c r="BR227" s="1">
        <v>27.185919999999999</v>
      </c>
      <c r="BS227" s="1">
        <v>500.14526666666671</v>
      </c>
      <c r="BT227" s="1">
        <v>99.632806666666667</v>
      </c>
      <c r="BU227" s="1">
        <v>9.9959433333333347E-2</v>
      </c>
      <c r="BV227" s="1">
        <v>31.022106666666659</v>
      </c>
      <c r="BW227" s="1">
        <v>31.821173333333331</v>
      </c>
      <c r="BX227" s="1">
        <v>999.89999999999986</v>
      </c>
      <c r="BY227" s="1">
        <v>0</v>
      </c>
      <c r="BZ227" s="1">
        <v>0</v>
      </c>
      <c r="CA227" s="1">
        <v>10000.461333333329</v>
      </c>
      <c r="CB227" s="1">
        <v>0</v>
      </c>
      <c r="CC227" s="1">
        <v>11.183146666666669</v>
      </c>
      <c r="CD227" s="1">
        <v>-54.699899999999992</v>
      </c>
      <c r="CE227" s="1">
        <v>1000.636266666667</v>
      </c>
      <c r="CF227" s="1">
        <v>1055.182</v>
      </c>
      <c r="CG227" s="1">
        <v>1.550338</v>
      </c>
      <c r="CH227" s="1">
        <v>1028.1148000000001</v>
      </c>
      <c r="CI227" s="1">
        <v>25.651540000000001</v>
      </c>
      <c r="CJ227" s="1">
        <v>2.7101993333333341</v>
      </c>
      <c r="CK227" s="1">
        <v>2.555736</v>
      </c>
      <c r="CL227" s="1">
        <v>22.347080000000009</v>
      </c>
      <c r="CM227" s="1">
        <v>21.38585333333333</v>
      </c>
      <c r="CN227" s="1">
        <v>1999.9966666666669</v>
      </c>
      <c r="CO227" s="1">
        <v>0.97999779999999981</v>
      </c>
      <c r="CP227" s="1">
        <v>2.00024E-2</v>
      </c>
      <c r="CQ227" s="1">
        <v>0</v>
      </c>
      <c r="CR227" s="1">
        <v>2.7136</v>
      </c>
      <c r="CS227" s="1">
        <v>0</v>
      </c>
      <c r="CT227" s="1">
        <v>23038.466666666671</v>
      </c>
      <c r="CU227" s="1">
        <v>17412.28666666667</v>
      </c>
      <c r="CV227" s="1">
        <v>39.620800000000003</v>
      </c>
      <c r="CW227" s="1">
        <v>40.436999999999998</v>
      </c>
      <c r="CX227" s="1">
        <v>39.483199999999997</v>
      </c>
      <c r="CY227" s="1">
        <v>39.082999999999998</v>
      </c>
      <c r="CZ227" s="1">
        <v>39.791333333333327</v>
      </c>
      <c r="DA227" s="1">
        <v>1959.9960000000001</v>
      </c>
      <c r="DB227" s="1">
        <v>40.001333333333328</v>
      </c>
      <c r="DC227" s="1">
        <v>0</v>
      </c>
      <c r="DD227" s="1">
        <v>1660311523.2</v>
      </c>
      <c r="DE227" s="1">
        <v>0</v>
      </c>
      <c r="DF227" s="1">
        <v>1660310986.5999999</v>
      </c>
      <c r="DG227" s="1" t="s">
        <v>357</v>
      </c>
      <c r="DH227" s="1">
        <v>1660310983.5999999</v>
      </c>
      <c r="DI227" s="1">
        <v>1660310986.5999999</v>
      </c>
      <c r="DJ227" s="1">
        <v>1</v>
      </c>
      <c r="DK227" s="1">
        <v>0.122</v>
      </c>
      <c r="DL227" s="1">
        <v>-3.4000000000000002E-2</v>
      </c>
      <c r="DM227" s="1">
        <v>1.4079999999999999</v>
      </c>
      <c r="DN227" s="1">
        <v>0.02</v>
      </c>
      <c r="DO227" s="1">
        <v>400</v>
      </c>
      <c r="DP227" s="1">
        <v>26</v>
      </c>
      <c r="DQ227" s="1">
        <v>0.18</v>
      </c>
      <c r="DR227" s="1">
        <v>7.0000000000000007E-2</v>
      </c>
      <c r="DS227" s="1">
        <v>12.411333212856819</v>
      </c>
      <c r="DT227" s="1">
        <v>2.1773385908805949</v>
      </c>
      <c r="DU227" s="1">
        <v>0.17869205929335491</v>
      </c>
      <c r="DV227" s="1">
        <v>0</v>
      </c>
      <c r="DW227" s="1">
        <v>44.232557944079588</v>
      </c>
      <c r="DX227" s="1">
        <v>3.3031600389894238</v>
      </c>
      <c r="DY227" s="1">
        <v>0.2492207460055994</v>
      </c>
      <c r="DZ227" s="1">
        <v>0</v>
      </c>
      <c r="EA227" s="1">
        <v>-54.61469032258065</v>
      </c>
      <c r="EB227" s="1">
        <v>-4.2680999999997864</v>
      </c>
      <c r="EC227" s="1">
        <v>0.33151419894160822</v>
      </c>
      <c r="ED227" s="1">
        <v>0</v>
      </c>
      <c r="EE227" s="1">
        <v>625.03478903649318</v>
      </c>
      <c r="EF227" s="1">
        <v>231.471451622442</v>
      </c>
      <c r="EG227" s="1">
        <v>16.801506809548592</v>
      </c>
      <c r="EH227" s="1">
        <v>0</v>
      </c>
      <c r="EI227" s="1">
        <v>1.551019512195122</v>
      </c>
      <c r="EJ227" s="1">
        <v>-7.6818815330996259E-3</v>
      </c>
      <c r="EK227" s="1">
        <v>3.9215893686973891E-3</v>
      </c>
      <c r="EL227" s="1">
        <v>1</v>
      </c>
      <c r="EM227" s="1">
        <v>2.0140961055279658</v>
      </c>
      <c r="EN227" s="1">
        <v>-3.6788877357221662E-4</v>
      </c>
      <c r="EO227" s="1">
        <v>8.3368875154452948E-4</v>
      </c>
      <c r="EP227" s="1">
        <v>1</v>
      </c>
      <c r="EQ227" s="1">
        <v>2</v>
      </c>
      <c r="ER227" s="1">
        <v>6</v>
      </c>
      <c r="ES227" s="1" t="s">
        <v>387</v>
      </c>
      <c r="ET227" s="1">
        <v>2.9452600000000002</v>
      </c>
      <c r="EU227" s="1">
        <v>2.8012899999999998</v>
      </c>
      <c r="EV227" s="1">
        <v>0.168988</v>
      </c>
      <c r="EW227" s="1">
        <v>0.17480599999999999</v>
      </c>
      <c r="EX227" s="1">
        <v>0.118656</v>
      </c>
      <c r="EY227" s="1">
        <v>0.113956</v>
      </c>
      <c r="EZ227" s="1">
        <v>17112.900000000001</v>
      </c>
      <c r="FA227" s="1">
        <v>17821.8</v>
      </c>
      <c r="FB227" s="1">
        <v>23933.1</v>
      </c>
      <c r="FC227" s="1">
        <v>25117.9</v>
      </c>
      <c r="FD227" s="1">
        <v>33754.400000000001</v>
      </c>
      <c r="FE227" s="1">
        <v>35531.699999999997</v>
      </c>
      <c r="FF227" s="1">
        <v>43617.1</v>
      </c>
      <c r="FG227" s="1">
        <v>46427.8</v>
      </c>
      <c r="FH227" s="1">
        <v>1.73512</v>
      </c>
      <c r="FI227" s="1">
        <v>1.92302</v>
      </c>
      <c r="FJ227" s="1">
        <v>0.161603</v>
      </c>
      <c r="FK227" s="1">
        <v>0</v>
      </c>
      <c r="FL227" s="1">
        <v>29.193100000000001</v>
      </c>
      <c r="FM227" s="1">
        <v>999.9</v>
      </c>
      <c r="FN227" s="1">
        <v>67.7</v>
      </c>
      <c r="FO227" s="1">
        <v>32.1</v>
      </c>
      <c r="FP227" s="1">
        <v>32.630299999999998</v>
      </c>
      <c r="FQ227" s="1">
        <v>63.767299999999999</v>
      </c>
      <c r="FR227" s="1">
        <v>22.752400000000002</v>
      </c>
      <c r="FS227" s="1">
        <v>1</v>
      </c>
      <c r="FT227" s="1">
        <v>0.16883899999999999</v>
      </c>
      <c r="FU227" s="1">
        <v>4.5468399999999999E-2</v>
      </c>
      <c r="FV227" s="1">
        <v>20.323899999999998</v>
      </c>
      <c r="FW227" s="1">
        <v>5.2117500000000003</v>
      </c>
      <c r="FX227" s="1">
        <v>11.905099999999999</v>
      </c>
      <c r="FY227" s="1">
        <v>5.0031999999999996</v>
      </c>
      <c r="FZ227" s="1">
        <v>3.2898999999999998</v>
      </c>
      <c r="GA227" s="1">
        <v>9999</v>
      </c>
      <c r="GB227" s="1">
        <v>9999</v>
      </c>
      <c r="GC227" s="1">
        <v>9999</v>
      </c>
      <c r="GD227" s="1">
        <v>999.9</v>
      </c>
      <c r="GE227" s="1">
        <v>1.85944</v>
      </c>
      <c r="GF227" s="1">
        <v>1.8544</v>
      </c>
      <c r="GG227" s="1">
        <v>1.85761</v>
      </c>
      <c r="GH227" s="1">
        <v>1.8560099999999999</v>
      </c>
      <c r="GI227" s="1">
        <v>1.8548199999999999</v>
      </c>
      <c r="GJ227" s="1">
        <v>1.8545499999999999</v>
      </c>
      <c r="GK227" s="1">
        <v>1.8530599999999999</v>
      </c>
      <c r="GL227" s="1">
        <v>1.85632</v>
      </c>
      <c r="GM227" s="1">
        <v>0</v>
      </c>
      <c r="GN227" s="1">
        <v>0</v>
      </c>
      <c r="GO227" s="1">
        <v>0</v>
      </c>
      <c r="GP227" s="1">
        <v>0</v>
      </c>
      <c r="GQ227" s="1" t="s">
        <v>359</v>
      </c>
      <c r="GR227" s="1" t="s">
        <v>360</v>
      </c>
      <c r="GS227" s="1" t="s">
        <v>361</v>
      </c>
      <c r="GT227" s="1" t="s">
        <v>361</v>
      </c>
      <c r="GU227" s="1" t="s">
        <v>361</v>
      </c>
      <c r="GV227" s="1" t="s">
        <v>361</v>
      </c>
      <c r="GW227" s="1">
        <v>0</v>
      </c>
      <c r="GX227" s="1">
        <v>100</v>
      </c>
      <c r="GY227" s="1">
        <v>100</v>
      </c>
      <c r="GZ227" s="1">
        <v>2.31</v>
      </c>
      <c r="HA227" s="1">
        <v>1.5900000000000001E-2</v>
      </c>
      <c r="HB227" s="1">
        <v>0.4723743322554726</v>
      </c>
      <c r="HC227" s="1">
        <v>2.7716384584972409E-3</v>
      </c>
      <c r="HD227" s="1">
        <v>-1.1467119688665799E-6</v>
      </c>
      <c r="HE227" s="1">
        <v>2.0626329066488061E-10</v>
      </c>
      <c r="HF227" s="1">
        <v>-6.6792426355626849E-2</v>
      </c>
      <c r="HG227" s="1">
        <v>1.066993184659233E-2</v>
      </c>
      <c r="HH227" s="1">
        <v>-3.4528890892081033E-4</v>
      </c>
      <c r="HI227" s="1">
        <v>2.382551249023132E-6</v>
      </c>
      <c r="HJ227" s="1">
        <v>1</v>
      </c>
      <c r="HK227" s="1">
        <v>2115</v>
      </c>
      <c r="HL227" s="1">
        <v>2</v>
      </c>
      <c r="HM227" s="1">
        <v>30</v>
      </c>
      <c r="HN227" s="1">
        <v>9</v>
      </c>
      <c r="HO227" s="1">
        <v>9</v>
      </c>
      <c r="HP227" s="1">
        <v>2.3095699999999999</v>
      </c>
      <c r="HQ227" s="1">
        <v>2.2729499999999998</v>
      </c>
      <c r="HR227" s="1">
        <v>1.4978</v>
      </c>
      <c r="HS227" s="1">
        <v>2.3010299999999999</v>
      </c>
      <c r="HT227" s="1">
        <v>1.5478499999999999</v>
      </c>
      <c r="HU227" s="1">
        <v>2.4511699999999998</v>
      </c>
      <c r="HV227" s="1">
        <v>35.661299999999997</v>
      </c>
      <c r="HW227" s="1">
        <v>15.322800000000001</v>
      </c>
      <c r="HX227" s="1">
        <v>18</v>
      </c>
      <c r="HY227" s="1">
        <v>362.65899999999999</v>
      </c>
      <c r="HZ227" s="1">
        <v>519.14</v>
      </c>
      <c r="IA227" s="1">
        <v>29.156099999999999</v>
      </c>
      <c r="IB227" s="1">
        <v>29.328600000000002</v>
      </c>
      <c r="IC227" s="1">
        <v>30.000399999999999</v>
      </c>
      <c r="ID227" s="1">
        <v>29.123000000000001</v>
      </c>
      <c r="IE227" s="1">
        <v>29.197399999999998</v>
      </c>
      <c r="IF227" s="1">
        <v>46.244399999999999</v>
      </c>
      <c r="IG227" s="1">
        <v>24.060500000000001</v>
      </c>
      <c r="IH227" s="1">
        <v>68.190200000000004</v>
      </c>
      <c r="II227" s="1">
        <v>29.146000000000001</v>
      </c>
      <c r="IJ227" s="1">
        <v>1096.06</v>
      </c>
      <c r="IK227" s="1">
        <v>25.706499999999998</v>
      </c>
      <c r="IL227" s="1">
        <v>100.876</v>
      </c>
      <c r="IM227" s="1">
        <v>100.624</v>
      </c>
      <c r="IN227" s="1" t="s">
        <v>366</v>
      </c>
    </row>
    <row r="228" spans="1:248" ht="15.75" customHeight="1" x14ac:dyDescent="0.3">
      <c r="A228" s="1">
        <v>212</v>
      </c>
      <c r="B228" s="1">
        <v>1660311526.0999999</v>
      </c>
      <c r="C228" s="1">
        <v>559.5</v>
      </c>
      <c r="D228" s="1" t="s">
        <v>780</v>
      </c>
      <c r="E228" s="1" t="s">
        <v>781</v>
      </c>
      <c r="F228" s="1">
        <v>1</v>
      </c>
      <c r="G228" s="1" t="s">
        <v>349</v>
      </c>
      <c r="H228" s="1" t="s">
        <v>350</v>
      </c>
      <c r="I228" s="1" t="s">
        <v>351</v>
      </c>
      <c r="J228" s="1" t="s">
        <v>352</v>
      </c>
      <c r="K228" s="1" t="s">
        <v>353</v>
      </c>
      <c r="L228" s="1" t="s">
        <v>354</v>
      </c>
      <c r="M228" s="1" t="s">
        <v>355</v>
      </c>
      <c r="N228" s="1">
        <v>1660311518.0999999</v>
      </c>
      <c r="O228" s="1">
        <f t="shared" si="0"/>
        <v>1.3285377418934536E-3</v>
      </c>
      <c r="P228" s="1">
        <f t="shared" si="1"/>
        <v>1.3285377418934536</v>
      </c>
      <c r="Q228" s="1">
        <f t="shared" si="2"/>
        <v>12.543259216806613</v>
      </c>
      <c r="R228" s="1">
        <f t="shared" si="3"/>
        <v>975.93006250000008</v>
      </c>
      <c r="S228" s="1">
        <f t="shared" si="4"/>
        <v>632.64659102335736</v>
      </c>
      <c r="T228" s="1">
        <f t="shared" si="5"/>
        <v>63.095586258135135</v>
      </c>
      <c r="U228" s="1">
        <f t="shared" si="6"/>
        <v>97.332191960080507</v>
      </c>
      <c r="V228" s="1">
        <f t="shared" si="7"/>
        <v>6.410404068231941E-2</v>
      </c>
      <c r="W228" s="1">
        <f t="shared" si="8"/>
        <v>2.9232435780516859</v>
      </c>
      <c r="X228" s="1">
        <f t="shared" si="9"/>
        <v>6.3333208225579321E-2</v>
      </c>
      <c r="Y228" s="1">
        <f t="shared" si="10"/>
        <v>3.965173900078086E-2</v>
      </c>
      <c r="Z228" s="1">
        <f t="shared" si="11"/>
        <v>321.51627115122801</v>
      </c>
      <c r="AA228" s="1">
        <f t="shared" si="12"/>
        <v>32.571341568145982</v>
      </c>
      <c r="AB228" s="1">
        <f t="shared" si="13"/>
        <v>31.821243750000001</v>
      </c>
      <c r="AC228" s="1">
        <f t="shared" si="14"/>
        <v>4.726982585691422</v>
      </c>
      <c r="AD228" s="1">
        <f t="shared" si="15"/>
        <v>60.05969753155366</v>
      </c>
      <c r="AE228" s="1">
        <f t="shared" si="16"/>
        <v>2.7129266096779463</v>
      </c>
      <c r="AF228" s="1">
        <f t="shared" si="17"/>
        <v>4.5170500704780467</v>
      </c>
      <c r="AG228" s="1">
        <f t="shared" si="18"/>
        <v>2.0140559760134757</v>
      </c>
      <c r="AH228" s="1">
        <f t="shared" si="19"/>
        <v>-58.588514417501308</v>
      </c>
      <c r="AI228" s="1">
        <f t="shared" si="20"/>
        <v>-125.95323288463786</v>
      </c>
      <c r="AJ228" s="1">
        <f t="shared" si="21"/>
        <v>-9.7158955556695688</v>
      </c>
      <c r="AK228" s="1">
        <f t="shared" si="22"/>
        <v>127.25862829341926</v>
      </c>
      <c r="AL228" s="1">
        <f t="shared" si="23"/>
        <v>44.309225547495167</v>
      </c>
      <c r="AM228" s="1">
        <f t="shared" si="24"/>
        <v>1.3283399219050243</v>
      </c>
      <c r="AN228" s="1">
        <f t="shared" si="25"/>
        <v>12.543259216806613</v>
      </c>
      <c r="AO228" s="1">
        <v>1084.0856920038591</v>
      </c>
      <c r="AP228" s="1">
        <v>1041.964484848485</v>
      </c>
      <c r="AQ228" s="1">
        <v>5.1859188546519546</v>
      </c>
      <c r="AR228" s="1">
        <v>65.304688863541145</v>
      </c>
      <c r="AS228" s="1">
        <f t="shared" si="26"/>
        <v>1.3285377418934536</v>
      </c>
      <c r="AT228" s="1">
        <v>25.65301902329416</v>
      </c>
      <c r="AU228" s="1">
        <v>27.203430909090901</v>
      </c>
      <c r="AV228" s="1">
        <v>1.606631959942859E-6</v>
      </c>
      <c r="AW228" s="1">
        <v>82.040529931118442</v>
      </c>
      <c r="AX228" s="1">
        <v>119</v>
      </c>
      <c r="AY228" s="1">
        <v>24</v>
      </c>
      <c r="AZ228" s="1">
        <f t="shared" si="27"/>
        <v>1</v>
      </c>
      <c r="BA228" s="1">
        <f t="shared" si="28"/>
        <v>0</v>
      </c>
      <c r="BB228" s="1">
        <f t="shared" si="29"/>
        <v>51990.122468900678</v>
      </c>
      <c r="BC228" s="1">
        <f t="shared" si="30"/>
        <v>2000.00125</v>
      </c>
      <c r="BD228" s="1">
        <f t="shared" si="31"/>
        <v>1681.2010871249886</v>
      </c>
      <c r="BE228" s="1">
        <f t="shared" si="32"/>
        <v>0.84060001818748287</v>
      </c>
      <c r="BF228" s="1">
        <f t="shared" si="33"/>
        <v>0.16075803510184206</v>
      </c>
      <c r="BG228" s="1">
        <v>6</v>
      </c>
      <c r="BH228" s="1">
        <v>0.5</v>
      </c>
      <c r="BI228" s="1" t="s">
        <v>356</v>
      </c>
      <c r="BJ228" s="1">
        <v>2</v>
      </c>
      <c r="BK228" s="1" t="b">
        <v>1</v>
      </c>
      <c r="BL228" s="1">
        <v>1660311518.0999999</v>
      </c>
      <c r="BM228" s="1">
        <v>975.93006250000008</v>
      </c>
      <c r="BN228" s="1">
        <v>1030.64075</v>
      </c>
      <c r="BO228" s="1">
        <v>27.2019625</v>
      </c>
      <c r="BP228" s="1">
        <v>25.651768749999999</v>
      </c>
      <c r="BQ228" s="1">
        <v>973.6556875</v>
      </c>
      <c r="BR228" s="1">
        <v>27.1860125</v>
      </c>
      <c r="BS228" s="1">
        <v>500.14643749999999</v>
      </c>
      <c r="BT228" s="1">
        <v>99.632787499999992</v>
      </c>
      <c r="BU228" s="1">
        <v>9.9965593749999998E-2</v>
      </c>
      <c r="BV228" s="1">
        <v>31.0220375</v>
      </c>
      <c r="BW228" s="1">
        <v>31.821243750000001</v>
      </c>
      <c r="BX228" s="1">
        <v>999.9</v>
      </c>
      <c r="BY228" s="1">
        <v>0</v>
      </c>
      <c r="BZ228" s="1">
        <v>0</v>
      </c>
      <c r="CA228" s="1">
        <v>10000.82</v>
      </c>
      <c r="CB228" s="1">
        <v>0</v>
      </c>
      <c r="CC228" s="1">
        <v>11.1843</v>
      </c>
      <c r="CD228" s="1">
        <v>-54.711462500000003</v>
      </c>
      <c r="CE228" s="1">
        <v>1003.220875</v>
      </c>
      <c r="CF228" s="1">
        <v>1057.774375</v>
      </c>
      <c r="CG228" s="1">
        <v>1.55020125</v>
      </c>
      <c r="CH228" s="1">
        <v>1030.64075</v>
      </c>
      <c r="CI228" s="1">
        <v>25.651768749999999</v>
      </c>
      <c r="CJ228" s="1">
        <v>2.7102081249999999</v>
      </c>
      <c r="CK228" s="1">
        <v>2.555758125000001</v>
      </c>
      <c r="CL228" s="1">
        <v>22.34713125</v>
      </c>
      <c r="CM228" s="1">
        <v>21.385993750000001</v>
      </c>
      <c r="CN228" s="1">
        <v>2000.00125</v>
      </c>
      <c r="CO228" s="1">
        <v>0.97999787500000002</v>
      </c>
      <c r="CP228" s="1">
        <v>2.0002325000000001E-2</v>
      </c>
      <c r="CQ228" s="1">
        <v>0</v>
      </c>
      <c r="CR228" s="1">
        <v>2.7014999999999998</v>
      </c>
      <c r="CS228" s="1">
        <v>0</v>
      </c>
      <c r="CT228" s="1">
        <v>23037.356250000001</v>
      </c>
      <c r="CU228" s="1">
        <v>17412.325000000001</v>
      </c>
      <c r="CV228" s="1">
        <v>39.621062500000001</v>
      </c>
      <c r="CW228" s="1">
        <v>40.436999999999998</v>
      </c>
      <c r="CX228" s="1">
        <v>39.484250000000003</v>
      </c>
      <c r="CY228" s="1">
        <v>39.085624999999993</v>
      </c>
      <c r="CZ228" s="1">
        <v>39.792625000000001</v>
      </c>
      <c r="DA228" s="1">
        <v>1960.0006249999999</v>
      </c>
      <c r="DB228" s="1">
        <v>40.001249999999999</v>
      </c>
      <c r="DC228" s="1">
        <v>0</v>
      </c>
      <c r="DD228" s="1">
        <v>1660311524.4000001</v>
      </c>
      <c r="DE228" s="1">
        <v>0</v>
      </c>
      <c r="DF228" s="1">
        <v>1660310986.5999999</v>
      </c>
      <c r="DG228" s="1" t="s">
        <v>357</v>
      </c>
      <c r="DH228" s="1">
        <v>1660310983.5999999</v>
      </c>
      <c r="DI228" s="1">
        <v>1660310986.5999999</v>
      </c>
      <c r="DJ228" s="1">
        <v>1</v>
      </c>
      <c r="DK228" s="1">
        <v>0.122</v>
      </c>
      <c r="DL228" s="1">
        <v>-3.4000000000000002E-2</v>
      </c>
      <c r="DM228" s="1">
        <v>1.4079999999999999</v>
      </c>
      <c r="DN228" s="1">
        <v>0.02</v>
      </c>
      <c r="DO228" s="1">
        <v>400</v>
      </c>
      <c r="DP228" s="1">
        <v>26</v>
      </c>
      <c r="DQ228" s="1">
        <v>0.18</v>
      </c>
      <c r="DR228" s="1">
        <v>7.0000000000000007E-2</v>
      </c>
      <c r="DS228" s="1">
        <v>12.44776973386405</v>
      </c>
      <c r="DT228" s="1">
        <v>1.9721631201586911</v>
      </c>
      <c r="DU228" s="1">
        <v>0.16903923696372311</v>
      </c>
      <c r="DV228" s="1">
        <v>0</v>
      </c>
      <c r="DW228" s="1">
        <v>44.279310330273788</v>
      </c>
      <c r="DX228" s="1">
        <v>2.917656606071608</v>
      </c>
      <c r="DY228" s="1">
        <v>0.23571308193608551</v>
      </c>
      <c r="DZ228" s="1">
        <v>0</v>
      </c>
      <c r="EA228" s="1">
        <v>-54.713250000000002</v>
      </c>
      <c r="EB228" s="1">
        <v>-3.580258064516324</v>
      </c>
      <c r="EC228" s="1">
        <v>0.28421861392245268</v>
      </c>
      <c r="ED228" s="1">
        <v>0</v>
      </c>
      <c r="EE228" s="1">
        <v>630.34087443836563</v>
      </c>
      <c r="EF228" s="1">
        <v>237.1383260731682</v>
      </c>
      <c r="EG228" s="1">
        <v>17.799370267454591</v>
      </c>
      <c r="EH228" s="1">
        <v>0</v>
      </c>
      <c r="EI228" s="1">
        <v>1.5516667500000001</v>
      </c>
      <c r="EJ228" s="1">
        <v>-2.4626003752349229E-2</v>
      </c>
      <c r="EK228" s="1">
        <v>3.0448541734375239E-3</v>
      </c>
      <c r="EL228" s="1">
        <v>1</v>
      </c>
      <c r="EM228" s="1">
        <v>2.014068087950116</v>
      </c>
      <c r="EN228" s="1">
        <v>2.0387464512031071E-3</v>
      </c>
      <c r="EO228" s="1">
        <v>7.8971585093962223E-4</v>
      </c>
      <c r="EP228" s="1">
        <v>1</v>
      </c>
      <c r="EQ228" s="1">
        <v>2</v>
      </c>
      <c r="ER228" s="1">
        <v>6</v>
      </c>
      <c r="ES228" s="1" t="s">
        <v>387</v>
      </c>
      <c r="ET228" s="1">
        <v>2.9452099999999999</v>
      </c>
      <c r="EU228" s="1">
        <v>2.8013400000000002</v>
      </c>
      <c r="EV228" s="1">
        <v>0.16953199999999999</v>
      </c>
      <c r="EW228" s="1">
        <v>0.17532800000000001</v>
      </c>
      <c r="EX228" s="1">
        <v>0.118657</v>
      </c>
      <c r="EY228" s="1">
        <v>0.11396199999999999</v>
      </c>
      <c r="EZ228" s="1">
        <v>17101.7</v>
      </c>
      <c r="FA228" s="1">
        <v>17810.400000000001</v>
      </c>
      <c r="FB228" s="1">
        <v>23933.3</v>
      </c>
      <c r="FC228" s="1">
        <v>25117.8</v>
      </c>
      <c r="FD228" s="1">
        <v>33754.400000000001</v>
      </c>
      <c r="FE228" s="1">
        <v>35531.4</v>
      </c>
      <c r="FF228" s="1">
        <v>43617.2</v>
      </c>
      <c r="FG228" s="1">
        <v>46427.7</v>
      </c>
      <c r="FH228" s="1">
        <v>1.73525</v>
      </c>
      <c r="FI228" s="1">
        <v>1.9230499999999999</v>
      </c>
      <c r="FJ228" s="1">
        <v>0.16173699999999999</v>
      </c>
      <c r="FK228" s="1">
        <v>0</v>
      </c>
      <c r="FL228" s="1">
        <v>29.1936</v>
      </c>
      <c r="FM228" s="1">
        <v>999.9</v>
      </c>
      <c r="FN228" s="1">
        <v>67.7</v>
      </c>
      <c r="FO228" s="1">
        <v>32.1</v>
      </c>
      <c r="FP228" s="1">
        <v>32.630800000000001</v>
      </c>
      <c r="FQ228" s="1">
        <v>63.997300000000003</v>
      </c>
      <c r="FR228" s="1">
        <v>22.696300000000001</v>
      </c>
      <c r="FS228" s="1">
        <v>1</v>
      </c>
      <c r="FT228" s="1">
        <v>0.16888500000000001</v>
      </c>
      <c r="FU228" s="1">
        <v>5.3932500000000001E-2</v>
      </c>
      <c r="FV228" s="1">
        <v>20.324000000000002</v>
      </c>
      <c r="FW228" s="1">
        <v>5.2119</v>
      </c>
      <c r="FX228" s="1">
        <v>11.9056</v>
      </c>
      <c r="FY228" s="1">
        <v>5.0033500000000002</v>
      </c>
      <c r="FZ228" s="1">
        <v>3.2898999999999998</v>
      </c>
      <c r="GA228" s="1">
        <v>9999</v>
      </c>
      <c r="GB228" s="1">
        <v>9999</v>
      </c>
      <c r="GC228" s="1">
        <v>9999</v>
      </c>
      <c r="GD228" s="1">
        <v>999.9</v>
      </c>
      <c r="GE228" s="1">
        <v>1.85944</v>
      </c>
      <c r="GF228" s="1">
        <v>1.8544</v>
      </c>
      <c r="GG228" s="1">
        <v>1.85762</v>
      </c>
      <c r="GH228" s="1">
        <v>1.8560300000000001</v>
      </c>
      <c r="GI228" s="1">
        <v>1.85483</v>
      </c>
      <c r="GJ228" s="1">
        <v>1.8545499999999999</v>
      </c>
      <c r="GK228" s="1">
        <v>1.85307</v>
      </c>
      <c r="GL228" s="1">
        <v>1.85633</v>
      </c>
      <c r="GM228" s="1">
        <v>0</v>
      </c>
      <c r="GN228" s="1">
        <v>0</v>
      </c>
      <c r="GO228" s="1">
        <v>0</v>
      </c>
      <c r="GP228" s="1">
        <v>0</v>
      </c>
      <c r="GQ228" s="1" t="s">
        <v>359</v>
      </c>
      <c r="GR228" s="1" t="s">
        <v>360</v>
      </c>
      <c r="GS228" s="1" t="s">
        <v>361</v>
      </c>
      <c r="GT228" s="1" t="s">
        <v>361</v>
      </c>
      <c r="GU228" s="1" t="s">
        <v>361</v>
      </c>
      <c r="GV228" s="1" t="s">
        <v>361</v>
      </c>
      <c r="GW228" s="1">
        <v>0</v>
      </c>
      <c r="GX228" s="1">
        <v>100</v>
      </c>
      <c r="GY228" s="1">
        <v>100</v>
      </c>
      <c r="GZ228" s="1">
        <v>2.31</v>
      </c>
      <c r="HA228" s="1">
        <v>1.5900000000000001E-2</v>
      </c>
      <c r="HB228" s="1">
        <v>0.4723743322554726</v>
      </c>
      <c r="HC228" s="1">
        <v>2.7716384584972409E-3</v>
      </c>
      <c r="HD228" s="1">
        <v>-1.1467119688665799E-6</v>
      </c>
      <c r="HE228" s="1">
        <v>2.0626329066488061E-10</v>
      </c>
      <c r="HF228" s="1">
        <v>-6.6792426355626849E-2</v>
      </c>
      <c r="HG228" s="1">
        <v>1.066993184659233E-2</v>
      </c>
      <c r="HH228" s="1">
        <v>-3.4528890892081033E-4</v>
      </c>
      <c r="HI228" s="1">
        <v>2.382551249023132E-6</v>
      </c>
      <c r="HJ228" s="1">
        <v>1</v>
      </c>
      <c r="HK228" s="1">
        <v>2115</v>
      </c>
      <c r="HL228" s="1">
        <v>2</v>
      </c>
      <c r="HM228" s="1">
        <v>30</v>
      </c>
      <c r="HN228" s="1">
        <v>9</v>
      </c>
      <c r="HO228" s="1">
        <v>9</v>
      </c>
      <c r="HP228" s="1">
        <v>2.3156699999999999</v>
      </c>
      <c r="HQ228" s="1">
        <v>2.2888199999999999</v>
      </c>
      <c r="HR228" s="1">
        <v>1.4978</v>
      </c>
      <c r="HS228" s="1">
        <v>2.3010299999999999</v>
      </c>
      <c r="HT228" s="1">
        <v>1.5478499999999999</v>
      </c>
      <c r="HU228" s="1">
        <v>2.4011200000000001</v>
      </c>
      <c r="HV228" s="1">
        <v>35.6845</v>
      </c>
      <c r="HW228" s="1">
        <v>15.3316</v>
      </c>
      <c r="HX228" s="1">
        <v>18</v>
      </c>
      <c r="HY228" s="1">
        <v>362.72</v>
      </c>
      <c r="HZ228" s="1">
        <v>519.16200000000003</v>
      </c>
      <c r="IA228" s="1">
        <v>29.1523</v>
      </c>
      <c r="IB228" s="1">
        <v>29.329799999999999</v>
      </c>
      <c r="IC228" s="1">
        <v>30.000399999999999</v>
      </c>
      <c r="ID228" s="1">
        <v>29.1235</v>
      </c>
      <c r="IE228" s="1">
        <v>29.197900000000001</v>
      </c>
      <c r="IF228" s="1">
        <v>46.353499999999997</v>
      </c>
      <c r="IG228" s="1">
        <v>24.060500000000001</v>
      </c>
      <c r="IH228" s="1">
        <v>68.190200000000004</v>
      </c>
      <c r="II228" s="1">
        <v>29.146000000000001</v>
      </c>
      <c r="IJ228" s="1">
        <v>1106.0999999999999</v>
      </c>
      <c r="IK228" s="1">
        <v>25.704699999999999</v>
      </c>
      <c r="IL228" s="1">
        <v>100.877</v>
      </c>
      <c r="IM228" s="1">
        <v>100.624</v>
      </c>
      <c r="IN228" s="1" t="s">
        <v>366</v>
      </c>
    </row>
    <row r="229" spans="1:248" ht="15.75" customHeight="1" x14ac:dyDescent="0.3">
      <c r="A229" s="1">
        <v>213</v>
      </c>
      <c r="B229" s="1">
        <v>1660311527.0999999</v>
      </c>
      <c r="C229" s="1">
        <v>560.5</v>
      </c>
      <c r="D229" s="1" t="s">
        <v>782</v>
      </c>
      <c r="E229" s="1" t="s">
        <v>783</v>
      </c>
      <c r="F229" s="1">
        <v>1</v>
      </c>
      <c r="G229" s="1" t="s">
        <v>349</v>
      </c>
      <c r="H229" s="1" t="s">
        <v>350</v>
      </c>
      <c r="I229" s="1" t="s">
        <v>351</v>
      </c>
      <c r="J229" s="1" t="s">
        <v>352</v>
      </c>
      <c r="K229" s="1" t="s">
        <v>353</v>
      </c>
      <c r="L229" s="1" t="s">
        <v>354</v>
      </c>
      <c r="M229" s="1" t="s">
        <v>355</v>
      </c>
      <c r="N229" s="1">
        <v>1660311519.599999</v>
      </c>
      <c r="O229" s="1">
        <f t="shared" si="0"/>
        <v>1.3287490383850243E-3</v>
      </c>
      <c r="P229" s="1">
        <f t="shared" si="1"/>
        <v>1.3287490383850242</v>
      </c>
      <c r="Q229" s="1">
        <f t="shared" si="2"/>
        <v>12.35344294436478</v>
      </c>
      <c r="R229" s="1">
        <f t="shared" si="3"/>
        <v>983.4530666666667</v>
      </c>
      <c r="S229" s="1">
        <f t="shared" si="4"/>
        <v>644.67032778678754</v>
      </c>
      <c r="T229" s="1">
        <f t="shared" si="5"/>
        <v>64.294897678313546</v>
      </c>
      <c r="U229" s="1">
        <f t="shared" si="6"/>
        <v>98.082712306358019</v>
      </c>
      <c r="V229" s="1">
        <f t="shared" si="7"/>
        <v>6.411274092803354E-2</v>
      </c>
      <c r="W229" s="1">
        <f t="shared" si="8"/>
        <v>2.9231911326105493</v>
      </c>
      <c r="X229" s="1">
        <f t="shared" si="9"/>
        <v>6.3341686924593854E-2</v>
      </c>
      <c r="Y229" s="1">
        <f t="shared" si="10"/>
        <v>3.965705775377331E-2</v>
      </c>
      <c r="Z229" s="1">
        <f t="shared" si="11"/>
        <v>321.52043959999986</v>
      </c>
      <c r="AA229" s="1">
        <f t="shared" si="12"/>
        <v>32.571006563323699</v>
      </c>
      <c r="AB229" s="1">
        <f t="shared" si="13"/>
        <v>31.821466666666659</v>
      </c>
      <c r="AC229" s="1">
        <f t="shared" si="14"/>
        <v>4.7270423055453037</v>
      </c>
      <c r="AD229" s="1">
        <f t="shared" si="15"/>
        <v>60.060936428697154</v>
      </c>
      <c r="AE229" s="1">
        <f t="shared" si="16"/>
        <v>2.7129314041621386</v>
      </c>
      <c r="AF229" s="1">
        <f t="shared" si="17"/>
        <v>4.5169648784661609</v>
      </c>
      <c r="AG229" s="1">
        <f t="shared" si="18"/>
        <v>2.0141109013831651</v>
      </c>
      <c r="AH229" s="1">
        <f t="shared" si="19"/>
        <v>-58.597832592779568</v>
      </c>
      <c r="AI229" s="1">
        <f t="shared" si="20"/>
        <v>-126.03824145375792</v>
      </c>
      <c r="AJ229" s="1">
        <f t="shared" si="21"/>
        <v>-9.722622309693941</v>
      </c>
      <c r="AK229" s="1">
        <f t="shared" si="22"/>
        <v>127.16174324376844</v>
      </c>
      <c r="AL229" s="1">
        <f t="shared" si="23"/>
        <v>44.373073940466611</v>
      </c>
      <c r="AM229" s="1">
        <f t="shared" si="24"/>
        <v>1.3278951503110212</v>
      </c>
      <c r="AN229" s="1">
        <f t="shared" si="25"/>
        <v>12.35344294436478</v>
      </c>
      <c r="AO229" s="1">
        <v>1089.19953139475</v>
      </c>
      <c r="AP229" s="1">
        <v>1047.2159999999999</v>
      </c>
      <c r="AQ229" s="1">
        <v>5.2045400112206854</v>
      </c>
      <c r="AR229" s="1">
        <v>65.304688863541145</v>
      </c>
      <c r="AS229" s="1">
        <f t="shared" si="26"/>
        <v>1.3287490383850242</v>
      </c>
      <c r="AT229" s="1">
        <v>25.653237377276309</v>
      </c>
      <c r="AU229" s="1">
        <v>27.203898787878799</v>
      </c>
      <c r="AV229" s="1">
        <v>1.854049187641271E-6</v>
      </c>
      <c r="AW229" s="1">
        <v>82.040529931118442</v>
      </c>
      <c r="AX229" s="1">
        <v>119</v>
      </c>
      <c r="AY229" s="1">
        <v>24</v>
      </c>
      <c r="AZ229" s="1">
        <f t="shared" si="27"/>
        <v>1</v>
      </c>
      <c r="BA229" s="1">
        <f t="shared" si="28"/>
        <v>0</v>
      </c>
      <c r="BB229" s="1">
        <f t="shared" si="29"/>
        <v>51988.691382022378</v>
      </c>
      <c r="BC229" s="1">
        <f t="shared" si="30"/>
        <v>2000.027333333333</v>
      </c>
      <c r="BD229" s="1">
        <f t="shared" si="31"/>
        <v>1681.2229999999995</v>
      </c>
      <c r="BE229" s="1">
        <f t="shared" si="32"/>
        <v>0.84060001179983868</v>
      </c>
      <c r="BF229" s="1">
        <f t="shared" si="33"/>
        <v>0.16075802277368872</v>
      </c>
      <c r="BG229" s="1">
        <v>6</v>
      </c>
      <c r="BH229" s="1">
        <v>0.5</v>
      </c>
      <c r="BI229" s="1" t="s">
        <v>356</v>
      </c>
      <c r="BJ229" s="1">
        <v>2</v>
      </c>
      <c r="BK229" s="1" t="b">
        <v>1</v>
      </c>
      <c r="BL229" s="1">
        <v>1660311519.599999</v>
      </c>
      <c r="BM229" s="1">
        <v>983.4530666666667</v>
      </c>
      <c r="BN229" s="1">
        <v>1038.252</v>
      </c>
      <c r="BO229" s="1">
        <v>27.201946666666672</v>
      </c>
      <c r="BP229" s="1">
        <v>25.652266666666669</v>
      </c>
      <c r="BQ229" s="1">
        <v>981.17026666666652</v>
      </c>
      <c r="BR229" s="1">
        <v>27.186</v>
      </c>
      <c r="BS229" s="1">
        <v>500.14473333333342</v>
      </c>
      <c r="BT229" s="1">
        <v>99.633013333333324</v>
      </c>
      <c r="BU229" s="1">
        <v>9.9974066666666667E-2</v>
      </c>
      <c r="BV229" s="1">
        <v>31.02170666666666</v>
      </c>
      <c r="BW229" s="1">
        <v>31.821466666666659</v>
      </c>
      <c r="BX229" s="1">
        <v>999.89999999999986</v>
      </c>
      <c r="BY229" s="1">
        <v>0</v>
      </c>
      <c r="BZ229" s="1">
        <v>0</v>
      </c>
      <c r="CA229" s="1">
        <v>10000.498</v>
      </c>
      <c r="CB229" s="1">
        <v>0</v>
      </c>
      <c r="CC229" s="1">
        <v>11.188946666666659</v>
      </c>
      <c r="CD229" s="1">
        <v>-54.79989333333333</v>
      </c>
      <c r="CE229" s="1">
        <v>1010.954466666667</v>
      </c>
      <c r="CF229" s="1">
        <v>1065.586666666667</v>
      </c>
      <c r="CG229" s="1">
        <v>1.549687333333333</v>
      </c>
      <c r="CH229" s="1">
        <v>1038.252</v>
      </c>
      <c r="CI229" s="1">
        <v>25.652266666666669</v>
      </c>
      <c r="CJ229" s="1">
        <v>2.7102126666666662</v>
      </c>
      <c r="CK229" s="1">
        <v>2.555813333333333</v>
      </c>
      <c r="CL229" s="1">
        <v>22.34716666666667</v>
      </c>
      <c r="CM229" s="1">
        <v>21.386353333333329</v>
      </c>
      <c r="CN229" s="1">
        <v>2000.027333333333</v>
      </c>
      <c r="CO229" s="1">
        <v>0.97999799999999981</v>
      </c>
      <c r="CP229" s="1">
        <v>2.0002200000000001E-2</v>
      </c>
      <c r="CQ229" s="1">
        <v>0</v>
      </c>
      <c r="CR229" s="1">
        <v>2.6175333333333342</v>
      </c>
      <c r="CS229" s="1">
        <v>0</v>
      </c>
      <c r="CT229" s="1">
        <v>23034.06</v>
      </c>
      <c r="CU229" s="1">
        <v>17412.560000000001</v>
      </c>
      <c r="CV229" s="1">
        <v>39.625</v>
      </c>
      <c r="CW229" s="1">
        <v>40.436999999999998</v>
      </c>
      <c r="CX229" s="1">
        <v>39.491599999999998</v>
      </c>
      <c r="CY229" s="1">
        <v>39.0914</v>
      </c>
      <c r="CZ229" s="1">
        <v>39.799600000000012</v>
      </c>
      <c r="DA229" s="1">
        <v>1960.0260000000001</v>
      </c>
      <c r="DB229" s="1">
        <v>40.001333333333328</v>
      </c>
      <c r="DC229" s="1">
        <v>0</v>
      </c>
      <c r="DD229" s="1">
        <v>1660311525</v>
      </c>
      <c r="DE229" s="1">
        <v>0</v>
      </c>
      <c r="DF229" s="1">
        <v>1660310986.5999999</v>
      </c>
      <c r="DG229" s="1" t="s">
        <v>357</v>
      </c>
      <c r="DH229" s="1">
        <v>1660310983.5999999</v>
      </c>
      <c r="DI229" s="1">
        <v>1660310986.5999999</v>
      </c>
      <c r="DJ229" s="1">
        <v>1</v>
      </c>
      <c r="DK229" s="1">
        <v>0.122</v>
      </c>
      <c r="DL229" s="1">
        <v>-3.4000000000000002E-2</v>
      </c>
      <c r="DM229" s="1">
        <v>1.4079999999999999</v>
      </c>
      <c r="DN229" s="1">
        <v>0.02</v>
      </c>
      <c r="DO229" s="1">
        <v>400</v>
      </c>
      <c r="DP229" s="1">
        <v>26</v>
      </c>
      <c r="DQ229" s="1">
        <v>0.18</v>
      </c>
      <c r="DR229" s="1">
        <v>7.0000000000000007E-2</v>
      </c>
      <c r="DS229" s="1">
        <v>12.473290799660999</v>
      </c>
      <c r="DT229" s="1">
        <v>1.7553698769894479</v>
      </c>
      <c r="DU229" s="1">
        <v>0.1580442797769174</v>
      </c>
      <c r="DV229" s="1">
        <v>0</v>
      </c>
      <c r="DW229" s="1">
        <v>44.315826548546227</v>
      </c>
      <c r="DX229" s="1">
        <v>2.4313484365029101</v>
      </c>
      <c r="DY229" s="1">
        <v>0.20913707745908719</v>
      </c>
      <c r="DZ229" s="1">
        <v>0</v>
      </c>
      <c r="EA229" s="1">
        <v>-54.763099999999987</v>
      </c>
      <c r="EB229" s="1">
        <v>-2.7636360400445739</v>
      </c>
      <c r="EC229" s="1">
        <v>0.23544143787079361</v>
      </c>
      <c r="ED229" s="1">
        <v>0</v>
      </c>
      <c r="EE229" s="1">
        <v>634.50156520418159</v>
      </c>
      <c r="EF229" s="1">
        <v>243.6052605717189</v>
      </c>
      <c r="EG229" s="1">
        <v>18.298979261547849</v>
      </c>
      <c r="EH229" s="1">
        <v>0</v>
      </c>
      <c r="EI229" s="1">
        <v>1.5515157500000001</v>
      </c>
      <c r="EJ229" s="1">
        <v>-2.8213395872418699E-2</v>
      </c>
      <c r="EK229" s="1">
        <v>3.1366215005161099E-3</v>
      </c>
      <c r="EL229" s="1">
        <v>1</v>
      </c>
      <c r="EM229" s="1">
        <v>2.0140442788408399</v>
      </c>
      <c r="EN229" s="1">
        <v>2.4702156188295779E-3</v>
      </c>
      <c r="EO229" s="1">
        <v>7.8571463975512373E-4</v>
      </c>
      <c r="EP229" s="1">
        <v>1</v>
      </c>
      <c r="EQ229" s="1">
        <v>2</v>
      </c>
      <c r="ER229" s="1">
        <v>6</v>
      </c>
      <c r="ES229" s="1" t="s">
        <v>387</v>
      </c>
      <c r="ET229" s="1">
        <v>2.9452600000000002</v>
      </c>
      <c r="EU229" s="1">
        <v>2.8012999999999999</v>
      </c>
      <c r="EV229" s="1">
        <v>0.17006399999999999</v>
      </c>
      <c r="EW229" s="1">
        <v>0.17585100000000001</v>
      </c>
      <c r="EX229" s="1">
        <v>0.118659</v>
      </c>
      <c r="EY229" s="1">
        <v>0.11396100000000001</v>
      </c>
      <c r="EZ229" s="1">
        <v>17090.7</v>
      </c>
      <c r="FA229" s="1">
        <v>17799.2</v>
      </c>
      <c r="FB229" s="1">
        <v>23933.200000000001</v>
      </c>
      <c r="FC229" s="1">
        <v>25117.9</v>
      </c>
      <c r="FD229" s="1">
        <v>33754.1</v>
      </c>
      <c r="FE229" s="1">
        <v>35531.300000000003</v>
      </c>
      <c r="FF229" s="1">
        <v>43616.800000000003</v>
      </c>
      <c r="FG229" s="1">
        <v>46427.6</v>
      </c>
      <c r="FH229" s="1">
        <v>1.7354700000000001</v>
      </c>
      <c r="FI229" s="1">
        <v>1.9229499999999999</v>
      </c>
      <c r="FJ229" s="1">
        <v>0.16164000000000001</v>
      </c>
      <c r="FK229" s="1">
        <v>0</v>
      </c>
      <c r="FL229" s="1">
        <v>29.194299999999998</v>
      </c>
      <c r="FM229" s="1">
        <v>999.9</v>
      </c>
      <c r="FN229" s="1">
        <v>67.7</v>
      </c>
      <c r="FO229" s="1">
        <v>32.1</v>
      </c>
      <c r="FP229" s="1">
        <v>32.6325</v>
      </c>
      <c r="FQ229" s="1">
        <v>63.897300000000001</v>
      </c>
      <c r="FR229" s="1">
        <v>23.493600000000001</v>
      </c>
      <c r="FS229" s="1">
        <v>1</v>
      </c>
      <c r="FT229" s="1">
        <v>0.168958</v>
      </c>
      <c r="FU229" s="1">
        <v>4.1911799999999999E-2</v>
      </c>
      <c r="FV229" s="1">
        <v>20.324000000000002</v>
      </c>
      <c r="FW229" s="1">
        <v>5.2117500000000003</v>
      </c>
      <c r="FX229" s="1">
        <v>11.9054</v>
      </c>
      <c r="FY229" s="1">
        <v>5.0034999999999998</v>
      </c>
      <c r="FZ229" s="1">
        <v>3.28993</v>
      </c>
      <c r="GA229" s="1">
        <v>9999</v>
      </c>
      <c r="GB229" s="1">
        <v>9999</v>
      </c>
      <c r="GC229" s="1">
        <v>9999</v>
      </c>
      <c r="GD229" s="1">
        <v>999.9</v>
      </c>
      <c r="GE229" s="1">
        <v>1.85944</v>
      </c>
      <c r="GF229" s="1">
        <v>1.8544</v>
      </c>
      <c r="GG229" s="1">
        <v>1.85762</v>
      </c>
      <c r="GH229" s="1">
        <v>1.85605</v>
      </c>
      <c r="GI229" s="1">
        <v>1.85484</v>
      </c>
      <c r="GJ229" s="1">
        <v>1.8545499999999999</v>
      </c>
      <c r="GK229" s="1">
        <v>1.8530800000000001</v>
      </c>
      <c r="GL229" s="1">
        <v>1.8563499999999999</v>
      </c>
      <c r="GM229" s="1">
        <v>0</v>
      </c>
      <c r="GN229" s="1">
        <v>0</v>
      </c>
      <c r="GO229" s="1">
        <v>0</v>
      </c>
      <c r="GP229" s="1">
        <v>0</v>
      </c>
      <c r="GQ229" s="1" t="s">
        <v>359</v>
      </c>
      <c r="GR229" s="1" t="s">
        <v>360</v>
      </c>
      <c r="GS229" s="1" t="s">
        <v>361</v>
      </c>
      <c r="GT229" s="1" t="s">
        <v>361</v>
      </c>
      <c r="GU229" s="1" t="s">
        <v>361</v>
      </c>
      <c r="GV229" s="1" t="s">
        <v>361</v>
      </c>
      <c r="GW229" s="1">
        <v>0</v>
      </c>
      <c r="GX229" s="1">
        <v>100</v>
      </c>
      <c r="GY229" s="1">
        <v>100</v>
      </c>
      <c r="GZ229" s="1">
        <v>2.3199999999999998</v>
      </c>
      <c r="HA229" s="1">
        <v>1.5900000000000001E-2</v>
      </c>
      <c r="HB229" s="1">
        <v>0.4723743322554726</v>
      </c>
      <c r="HC229" s="1">
        <v>2.7716384584972409E-3</v>
      </c>
      <c r="HD229" s="1">
        <v>-1.1467119688665799E-6</v>
      </c>
      <c r="HE229" s="1">
        <v>2.0626329066488061E-10</v>
      </c>
      <c r="HF229" s="1">
        <v>-6.6792426355626849E-2</v>
      </c>
      <c r="HG229" s="1">
        <v>1.066993184659233E-2</v>
      </c>
      <c r="HH229" s="1">
        <v>-3.4528890892081033E-4</v>
      </c>
      <c r="HI229" s="1">
        <v>2.382551249023132E-6</v>
      </c>
      <c r="HJ229" s="1">
        <v>1</v>
      </c>
      <c r="HK229" s="1">
        <v>2115</v>
      </c>
      <c r="HL229" s="1">
        <v>2</v>
      </c>
      <c r="HM229" s="1">
        <v>30</v>
      </c>
      <c r="HN229" s="1">
        <v>9.1</v>
      </c>
      <c r="HO229" s="1">
        <v>9</v>
      </c>
      <c r="HP229" s="1">
        <v>2.3278799999999999</v>
      </c>
      <c r="HQ229" s="1">
        <v>2.2875999999999999</v>
      </c>
      <c r="HR229" s="1">
        <v>1.4978</v>
      </c>
      <c r="HS229" s="1">
        <v>2.3010299999999999</v>
      </c>
      <c r="HT229" s="1">
        <v>1.5478499999999999</v>
      </c>
      <c r="HU229" s="1">
        <v>2.33887</v>
      </c>
      <c r="HV229" s="1">
        <v>35.6845</v>
      </c>
      <c r="HW229" s="1">
        <v>15.3141</v>
      </c>
      <c r="HX229" s="1">
        <v>18</v>
      </c>
      <c r="HY229" s="1">
        <v>362.82900000000001</v>
      </c>
      <c r="HZ229" s="1">
        <v>519.1</v>
      </c>
      <c r="IA229" s="1">
        <v>29.147300000000001</v>
      </c>
      <c r="IB229" s="1">
        <v>29.3306</v>
      </c>
      <c r="IC229" s="1">
        <v>30.000499999999999</v>
      </c>
      <c r="ID229" s="1">
        <v>29.124199999999998</v>
      </c>
      <c r="IE229" s="1">
        <v>29.198599999999999</v>
      </c>
      <c r="IF229" s="1">
        <v>46.589199999999998</v>
      </c>
      <c r="IG229" s="1">
        <v>24.060500000000001</v>
      </c>
      <c r="IH229" s="1">
        <v>68.190200000000004</v>
      </c>
      <c r="II229" s="1">
        <v>29.1249</v>
      </c>
      <c r="IJ229" s="1">
        <v>1106.0999999999999</v>
      </c>
      <c r="IK229" s="1">
        <v>25.706700000000001</v>
      </c>
      <c r="IL229" s="1">
        <v>100.876</v>
      </c>
      <c r="IM229" s="1">
        <v>100.624</v>
      </c>
      <c r="IN229" s="1" t="s">
        <v>366</v>
      </c>
    </row>
    <row r="230" spans="1:248" ht="15.75" customHeight="1" x14ac:dyDescent="0.3">
      <c r="A230" s="1">
        <v>214</v>
      </c>
      <c r="B230" s="1">
        <v>1660311528.0999999</v>
      </c>
      <c r="C230" s="1">
        <v>561.5</v>
      </c>
      <c r="D230" s="1" t="s">
        <v>784</v>
      </c>
      <c r="E230" s="1" t="s">
        <v>785</v>
      </c>
      <c r="F230" s="1">
        <v>1</v>
      </c>
      <c r="G230" s="1" t="s">
        <v>349</v>
      </c>
      <c r="H230" s="1" t="s">
        <v>350</v>
      </c>
      <c r="I230" s="1" t="s">
        <v>351</v>
      </c>
      <c r="J230" s="1" t="s">
        <v>352</v>
      </c>
      <c r="K230" s="1" t="s">
        <v>353</v>
      </c>
      <c r="L230" s="1" t="s">
        <v>354</v>
      </c>
      <c r="M230" s="1" t="s">
        <v>355</v>
      </c>
      <c r="N230" s="1">
        <v>1660311520.0999999</v>
      </c>
      <c r="O230" s="1">
        <f t="shared" si="0"/>
        <v>1.3293086245880995E-3</v>
      </c>
      <c r="P230" s="1">
        <f t="shared" si="1"/>
        <v>1.3293086245880996</v>
      </c>
      <c r="Q230" s="1">
        <f t="shared" si="2"/>
        <v>12.298355847163068</v>
      </c>
      <c r="R230" s="1">
        <f t="shared" si="3"/>
        <v>985.97350000000006</v>
      </c>
      <c r="S230" s="1">
        <f t="shared" si="4"/>
        <v>648.60418457240633</v>
      </c>
      <c r="T230" s="1">
        <f t="shared" si="5"/>
        <v>64.687160875191964</v>
      </c>
      <c r="U230" s="1">
        <f t="shared" si="6"/>
        <v>98.33397306127938</v>
      </c>
      <c r="V230" s="1">
        <f t="shared" si="7"/>
        <v>6.4140408373200633E-2</v>
      </c>
      <c r="W230" s="1">
        <f t="shared" si="8"/>
        <v>2.923115243524578</v>
      </c>
      <c r="X230" s="1">
        <f t="shared" si="9"/>
        <v>6.3368673284280544E-2</v>
      </c>
      <c r="Y230" s="1">
        <f t="shared" si="10"/>
        <v>3.967398439016126E-2</v>
      </c>
      <c r="Z230" s="1">
        <f t="shared" si="11"/>
        <v>321.52105987499993</v>
      </c>
      <c r="AA230" s="1">
        <f t="shared" si="12"/>
        <v>32.570795600691433</v>
      </c>
      <c r="AB230" s="1">
        <f t="shared" si="13"/>
        <v>31.821493749999998</v>
      </c>
      <c r="AC230" s="1">
        <f t="shared" si="14"/>
        <v>4.7270495612732422</v>
      </c>
      <c r="AD230" s="1">
        <f t="shared" si="15"/>
        <v>60.061738872226869</v>
      </c>
      <c r="AE230" s="1">
        <f t="shared" si="16"/>
        <v>2.7129511530058439</v>
      </c>
      <c r="AF230" s="1">
        <f t="shared" si="17"/>
        <v>4.5169374113148413</v>
      </c>
      <c r="AG230" s="1">
        <f t="shared" si="18"/>
        <v>2.0140984082673983</v>
      </c>
      <c r="AH230" s="1">
        <f t="shared" si="19"/>
        <v>-58.62251034433519</v>
      </c>
      <c r="AI230" s="1">
        <f t="shared" si="20"/>
        <v>-126.05604716453529</v>
      </c>
      <c r="AJ230" s="1">
        <f t="shared" si="21"/>
        <v>-9.724244490787088</v>
      </c>
      <c r="AK230" s="1">
        <f t="shared" si="22"/>
        <v>127.11825787534237</v>
      </c>
      <c r="AL230" s="1">
        <f t="shared" si="23"/>
        <v>44.370040711214365</v>
      </c>
      <c r="AM230" s="1">
        <f t="shared" si="24"/>
        <v>1.3278491616135177</v>
      </c>
      <c r="AN230" s="1">
        <f t="shared" si="25"/>
        <v>12.298355847163068</v>
      </c>
      <c r="AO230" s="1">
        <v>1094.3406376611749</v>
      </c>
      <c r="AP230" s="1">
        <v>1052.406545454545</v>
      </c>
      <c r="AQ230" s="1">
        <v>5.20815528914222</v>
      </c>
      <c r="AR230" s="1">
        <v>65.304688863541145</v>
      </c>
      <c r="AS230" s="1">
        <f t="shared" si="26"/>
        <v>1.3293086245880996</v>
      </c>
      <c r="AT230" s="1">
        <v>25.65402314868788</v>
      </c>
      <c r="AU230" s="1">
        <v>27.20533090909089</v>
      </c>
      <c r="AV230" s="1">
        <v>1.419064686192863E-6</v>
      </c>
      <c r="AW230" s="1">
        <v>82.040529931118442</v>
      </c>
      <c r="AX230" s="1">
        <v>119</v>
      </c>
      <c r="AY230" s="1">
        <v>24</v>
      </c>
      <c r="AZ230" s="1">
        <f t="shared" si="27"/>
        <v>1</v>
      </c>
      <c r="BA230" s="1">
        <f t="shared" si="28"/>
        <v>0</v>
      </c>
      <c r="BB230" s="1">
        <f t="shared" si="29"/>
        <v>51986.547599937316</v>
      </c>
      <c r="BC230" s="1">
        <f t="shared" si="30"/>
        <v>2000.03125</v>
      </c>
      <c r="BD230" s="1">
        <f t="shared" si="31"/>
        <v>1681.2262874999999</v>
      </c>
      <c r="BE230" s="1">
        <f t="shared" si="32"/>
        <v>0.84060000937485346</v>
      </c>
      <c r="BF230" s="1">
        <f t="shared" si="33"/>
        <v>0.16075801809346726</v>
      </c>
      <c r="BG230" s="1">
        <v>6</v>
      </c>
      <c r="BH230" s="1">
        <v>0.5</v>
      </c>
      <c r="BI230" s="1" t="s">
        <v>356</v>
      </c>
      <c r="BJ230" s="1">
        <v>2</v>
      </c>
      <c r="BK230" s="1" t="b">
        <v>1</v>
      </c>
      <c r="BL230" s="1">
        <v>1660311520.0999999</v>
      </c>
      <c r="BM230" s="1">
        <v>985.97350000000006</v>
      </c>
      <c r="BN230" s="1">
        <v>1040.7725</v>
      </c>
      <c r="BO230" s="1">
        <v>27.202175</v>
      </c>
      <c r="BP230" s="1">
        <v>25.65255625</v>
      </c>
      <c r="BQ230" s="1">
        <v>983.68775000000005</v>
      </c>
      <c r="BR230" s="1">
        <v>27.186231249999999</v>
      </c>
      <c r="BS230" s="1">
        <v>500.14706249999989</v>
      </c>
      <c r="BT230" s="1">
        <v>99.632900000000006</v>
      </c>
      <c r="BU230" s="1">
        <v>9.9976249999999989E-2</v>
      </c>
      <c r="BV230" s="1">
        <v>31.021599999999999</v>
      </c>
      <c r="BW230" s="1">
        <v>31.821493749999998</v>
      </c>
      <c r="BX230" s="1">
        <v>999.9</v>
      </c>
      <c r="BY230" s="1">
        <v>0</v>
      </c>
      <c r="BZ230" s="1">
        <v>0</v>
      </c>
      <c r="CA230" s="1">
        <v>10000.07625</v>
      </c>
      <c r="CB230" s="1">
        <v>0</v>
      </c>
      <c r="CC230" s="1">
        <v>11.1900125</v>
      </c>
      <c r="CD230" s="1">
        <v>-54.800375000000003</v>
      </c>
      <c r="CE230" s="1">
        <v>1013.5454375</v>
      </c>
      <c r="CF230" s="1">
        <v>1068.1737499999999</v>
      </c>
      <c r="CG230" s="1">
        <v>1.549626875</v>
      </c>
      <c r="CH230" s="1">
        <v>1040.7725</v>
      </c>
      <c r="CI230" s="1">
        <v>25.65255625</v>
      </c>
      <c r="CJ230" s="1">
        <v>2.7102325</v>
      </c>
      <c r="CK230" s="1">
        <v>2.555839375000001</v>
      </c>
      <c r="CL230" s="1">
        <v>22.3472875</v>
      </c>
      <c r="CM230" s="1">
        <v>21.38651875</v>
      </c>
      <c r="CN230" s="1">
        <v>2000.03125</v>
      </c>
      <c r="CO230" s="1">
        <v>0.97999806249999999</v>
      </c>
      <c r="CP230" s="1">
        <v>2.0002137499999999E-2</v>
      </c>
      <c r="CQ230" s="1">
        <v>0</v>
      </c>
      <c r="CR230" s="1">
        <v>2.6353124999999999</v>
      </c>
      <c r="CS230" s="1">
        <v>0</v>
      </c>
      <c r="CT230" s="1">
        <v>23032.825000000001</v>
      </c>
      <c r="CU230" s="1">
        <v>17412.59375</v>
      </c>
      <c r="CV230" s="1">
        <v>39.625</v>
      </c>
      <c r="CW230" s="1">
        <v>40.440937499999997</v>
      </c>
      <c r="CX230" s="1">
        <v>39.492125000000001</v>
      </c>
      <c r="CY230" s="1">
        <v>39.093499999999999</v>
      </c>
      <c r="CZ230" s="1">
        <v>39.800375000000003</v>
      </c>
      <c r="DA230" s="1">
        <v>1960.03</v>
      </c>
      <c r="DB230" s="1">
        <v>40.001249999999999</v>
      </c>
      <c r="DC230" s="1">
        <v>0</v>
      </c>
      <c r="DD230" s="1">
        <v>1660311526.2</v>
      </c>
      <c r="DE230" s="1">
        <v>0</v>
      </c>
      <c r="DF230" s="1">
        <v>1660310986.5999999</v>
      </c>
      <c r="DG230" s="1" t="s">
        <v>357</v>
      </c>
      <c r="DH230" s="1">
        <v>1660310983.5999999</v>
      </c>
      <c r="DI230" s="1">
        <v>1660310986.5999999</v>
      </c>
      <c r="DJ230" s="1">
        <v>1</v>
      </c>
      <c r="DK230" s="1">
        <v>0.122</v>
      </c>
      <c r="DL230" s="1">
        <v>-3.4000000000000002E-2</v>
      </c>
      <c r="DM230" s="1">
        <v>1.4079999999999999</v>
      </c>
      <c r="DN230" s="1">
        <v>0.02</v>
      </c>
      <c r="DO230" s="1">
        <v>400</v>
      </c>
      <c r="DP230" s="1">
        <v>26</v>
      </c>
      <c r="DQ230" s="1">
        <v>0.18</v>
      </c>
      <c r="DR230" s="1">
        <v>7.0000000000000007E-2</v>
      </c>
      <c r="DS230" s="1">
        <v>12.490870418730299</v>
      </c>
      <c r="DT230" s="1">
        <v>0.89436255337976234</v>
      </c>
      <c r="DU230" s="1">
        <v>0.13593319328783829</v>
      </c>
      <c r="DV230" s="1">
        <v>0</v>
      </c>
      <c r="DW230" s="1">
        <v>44.379616956196031</v>
      </c>
      <c r="DX230" s="1">
        <v>1.2339636927005599</v>
      </c>
      <c r="DY230" s="1">
        <v>0.12731298458436219</v>
      </c>
      <c r="DZ230" s="1">
        <v>0</v>
      </c>
      <c r="EA230" s="1">
        <v>-54.808819354838718</v>
      </c>
      <c r="EB230" s="1">
        <v>-1.7414903225805081</v>
      </c>
      <c r="EC230" s="1">
        <v>0.17380067080934231</v>
      </c>
      <c r="ED230" s="1">
        <v>0</v>
      </c>
      <c r="EE230" s="1">
        <v>642.23890848105066</v>
      </c>
      <c r="EF230" s="1">
        <v>270.37785196966541</v>
      </c>
      <c r="EG230" s="1">
        <v>19.72902836378853</v>
      </c>
      <c r="EH230" s="1">
        <v>0</v>
      </c>
      <c r="EI230" s="1">
        <v>1.5511312195121949</v>
      </c>
      <c r="EJ230" s="1">
        <v>-2.640689895470158E-2</v>
      </c>
      <c r="EK230" s="1">
        <v>3.066741493970228E-3</v>
      </c>
      <c r="EL230" s="1">
        <v>1</v>
      </c>
      <c r="EM230" s="1">
        <v>2.0141140687565611</v>
      </c>
      <c r="EN230" s="1">
        <v>2.4619366524188039E-3</v>
      </c>
      <c r="EO230" s="1">
        <v>7.9651096844239805E-4</v>
      </c>
      <c r="EP230" s="1">
        <v>1</v>
      </c>
      <c r="EQ230" s="1">
        <v>2</v>
      </c>
      <c r="ER230" s="1">
        <v>6</v>
      </c>
      <c r="ES230" s="1" t="s">
        <v>387</v>
      </c>
      <c r="ET230" s="1">
        <v>2.9452199999999999</v>
      </c>
      <c r="EU230" s="1">
        <v>2.8011699999999999</v>
      </c>
      <c r="EV230" s="1">
        <v>0.170597</v>
      </c>
      <c r="EW230" s="1">
        <v>0.17636199999999999</v>
      </c>
      <c r="EX230" s="1">
        <v>0.118661</v>
      </c>
      <c r="EY230" s="1">
        <v>0.11396299999999999</v>
      </c>
      <c r="EZ230" s="1">
        <v>17079.7</v>
      </c>
      <c r="FA230" s="1">
        <v>17788</v>
      </c>
      <c r="FB230" s="1">
        <v>23933.1</v>
      </c>
      <c r="FC230" s="1">
        <v>25117.7</v>
      </c>
      <c r="FD230" s="1">
        <v>33753.699999999997</v>
      </c>
      <c r="FE230" s="1">
        <v>35531.199999999997</v>
      </c>
      <c r="FF230" s="1">
        <v>43616.4</v>
      </c>
      <c r="FG230" s="1">
        <v>46427.4</v>
      </c>
      <c r="FH230" s="1">
        <v>1.7357</v>
      </c>
      <c r="FI230" s="1">
        <v>1.92292</v>
      </c>
      <c r="FJ230" s="1">
        <v>0.16153999999999999</v>
      </c>
      <c r="FK230" s="1">
        <v>0</v>
      </c>
      <c r="FL230" s="1">
        <v>29.194500000000001</v>
      </c>
      <c r="FM230" s="1">
        <v>999.9</v>
      </c>
      <c r="FN230" s="1">
        <v>67.7</v>
      </c>
      <c r="FO230" s="1">
        <v>32.1</v>
      </c>
      <c r="FP230" s="1">
        <v>32.632899999999999</v>
      </c>
      <c r="FQ230" s="1">
        <v>63.887300000000003</v>
      </c>
      <c r="FR230" s="1">
        <v>22.624199999999998</v>
      </c>
      <c r="FS230" s="1">
        <v>1</v>
      </c>
      <c r="FT230" s="1">
        <v>0.16895099999999999</v>
      </c>
      <c r="FU230" s="1">
        <v>4.8534899999999999E-2</v>
      </c>
      <c r="FV230" s="1">
        <v>20.324000000000002</v>
      </c>
      <c r="FW230" s="1">
        <v>5.2117500000000003</v>
      </c>
      <c r="FX230" s="1">
        <v>11.905099999999999</v>
      </c>
      <c r="FY230" s="1">
        <v>5.00345</v>
      </c>
      <c r="FZ230" s="1">
        <v>3.28993</v>
      </c>
      <c r="GA230" s="1">
        <v>9999</v>
      </c>
      <c r="GB230" s="1">
        <v>9999</v>
      </c>
      <c r="GC230" s="1">
        <v>9999</v>
      </c>
      <c r="GD230" s="1">
        <v>999.9</v>
      </c>
      <c r="GE230" s="1">
        <v>1.85944</v>
      </c>
      <c r="GF230" s="1">
        <v>1.8544</v>
      </c>
      <c r="GG230" s="1">
        <v>1.85762</v>
      </c>
      <c r="GH230" s="1">
        <v>1.8560700000000001</v>
      </c>
      <c r="GI230" s="1">
        <v>1.85486</v>
      </c>
      <c r="GJ230" s="1">
        <v>1.8545499999999999</v>
      </c>
      <c r="GK230" s="1">
        <v>1.85311</v>
      </c>
      <c r="GL230" s="1">
        <v>1.85636</v>
      </c>
      <c r="GM230" s="1">
        <v>0</v>
      </c>
      <c r="GN230" s="1">
        <v>0</v>
      </c>
      <c r="GO230" s="1">
        <v>0</v>
      </c>
      <c r="GP230" s="1">
        <v>0</v>
      </c>
      <c r="GQ230" s="1" t="s">
        <v>359</v>
      </c>
      <c r="GR230" s="1" t="s">
        <v>360</v>
      </c>
      <c r="GS230" s="1" t="s">
        <v>361</v>
      </c>
      <c r="GT230" s="1" t="s">
        <v>361</v>
      </c>
      <c r="GU230" s="1" t="s">
        <v>361</v>
      </c>
      <c r="GV230" s="1" t="s">
        <v>361</v>
      </c>
      <c r="GW230" s="1">
        <v>0</v>
      </c>
      <c r="GX230" s="1">
        <v>100</v>
      </c>
      <c r="GY230" s="1">
        <v>100</v>
      </c>
      <c r="GZ230" s="1">
        <v>2.33</v>
      </c>
      <c r="HA230" s="1">
        <v>1.5900000000000001E-2</v>
      </c>
      <c r="HB230" s="1">
        <v>0.4723743322554726</v>
      </c>
      <c r="HC230" s="1">
        <v>2.7716384584972409E-3</v>
      </c>
      <c r="HD230" s="1">
        <v>-1.1467119688665799E-6</v>
      </c>
      <c r="HE230" s="1">
        <v>2.0626329066488061E-10</v>
      </c>
      <c r="HF230" s="1">
        <v>-6.6792426355626849E-2</v>
      </c>
      <c r="HG230" s="1">
        <v>1.066993184659233E-2</v>
      </c>
      <c r="HH230" s="1">
        <v>-3.4528890892081033E-4</v>
      </c>
      <c r="HI230" s="1">
        <v>2.382551249023132E-6</v>
      </c>
      <c r="HJ230" s="1">
        <v>1</v>
      </c>
      <c r="HK230" s="1">
        <v>2115</v>
      </c>
      <c r="HL230" s="1">
        <v>2</v>
      </c>
      <c r="HM230" s="1">
        <v>30</v>
      </c>
      <c r="HN230" s="1">
        <v>9.1</v>
      </c>
      <c r="HO230" s="1">
        <v>9</v>
      </c>
      <c r="HP230" s="1">
        <v>2.3327599999999999</v>
      </c>
      <c r="HQ230" s="1">
        <v>2.2717299999999998</v>
      </c>
      <c r="HR230" s="1">
        <v>1.4978</v>
      </c>
      <c r="HS230" s="1">
        <v>2.3010299999999999</v>
      </c>
      <c r="HT230" s="1">
        <v>1.5478499999999999</v>
      </c>
      <c r="HU230" s="1">
        <v>2.3877000000000002</v>
      </c>
      <c r="HV230" s="1">
        <v>35.6845</v>
      </c>
      <c r="HW230" s="1">
        <v>15.3316</v>
      </c>
      <c r="HX230" s="1">
        <v>18</v>
      </c>
      <c r="HY230" s="1">
        <v>362.93700000000001</v>
      </c>
      <c r="HZ230" s="1">
        <v>519.08699999999999</v>
      </c>
      <c r="IA230" s="1">
        <v>29.1435</v>
      </c>
      <c r="IB230" s="1">
        <v>29.331099999999999</v>
      </c>
      <c r="IC230" s="1">
        <v>30.000399999999999</v>
      </c>
      <c r="ID230" s="1">
        <v>29.1248</v>
      </c>
      <c r="IE230" s="1">
        <v>29.199200000000001</v>
      </c>
      <c r="IF230" s="1">
        <v>46.711100000000002</v>
      </c>
      <c r="IG230" s="1">
        <v>24.060500000000001</v>
      </c>
      <c r="IH230" s="1">
        <v>68.190200000000004</v>
      </c>
      <c r="II230" s="1">
        <v>29.1249</v>
      </c>
      <c r="IJ230" s="1">
        <v>1116.1500000000001</v>
      </c>
      <c r="IK230" s="1">
        <v>25.704599999999999</v>
      </c>
      <c r="IL230" s="1">
        <v>100.875</v>
      </c>
      <c r="IM230" s="1">
        <v>100.623</v>
      </c>
      <c r="IN230" s="1" t="s">
        <v>366</v>
      </c>
    </row>
    <row r="231" spans="1:248" ht="15.75" customHeight="1" x14ac:dyDescent="0.3">
      <c r="A231" s="1">
        <v>215</v>
      </c>
      <c r="B231" s="1">
        <v>1660311529.0999999</v>
      </c>
      <c r="C231" s="1">
        <v>562.5</v>
      </c>
      <c r="D231" s="1" t="s">
        <v>786</v>
      </c>
      <c r="E231" s="1" t="s">
        <v>787</v>
      </c>
      <c r="F231" s="1">
        <v>1</v>
      </c>
      <c r="G231" s="1" t="s">
        <v>349</v>
      </c>
      <c r="H231" s="1" t="s">
        <v>350</v>
      </c>
      <c r="I231" s="1" t="s">
        <v>351</v>
      </c>
      <c r="J231" s="1" t="s">
        <v>352</v>
      </c>
      <c r="K231" s="1" t="s">
        <v>353</v>
      </c>
      <c r="L231" s="1" t="s">
        <v>354</v>
      </c>
      <c r="M231" s="1" t="s">
        <v>355</v>
      </c>
      <c r="N231" s="1">
        <v>1660311521.599999</v>
      </c>
      <c r="O231" s="1">
        <f t="shared" si="0"/>
        <v>1.328896340040388E-3</v>
      </c>
      <c r="P231" s="1">
        <f t="shared" si="1"/>
        <v>1.3288963400403879</v>
      </c>
      <c r="Q231" s="1">
        <f t="shared" si="2"/>
        <v>12.42178881335059</v>
      </c>
      <c r="R231" s="1">
        <f t="shared" si="3"/>
        <v>993.50446666666676</v>
      </c>
      <c r="S231" s="1">
        <f t="shared" si="4"/>
        <v>652.74378567431586</v>
      </c>
      <c r="T231" s="1">
        <f t="shared" si="5"/>
        <v>65.100087939204741</v>
      </c>
      <c r="U231" s="1">
        <f t="shared" si="6"/>
        <v>99.085168740715019</v>
      </c>
      <c r="V231" s="1">
        <f t="shared" si="7"/>
        <v>6.4122684660022009E-2</v>
      </c>
      <c r="W231" s="1">
        <f t="shared" si="8"/>
        <v>2.9230890409889425</v>
      </c>
      <c r="X231" s="1">
        <f t="shared" si="9"/>
        <v>6.3351366423993874E-2</v>
      </c>
      <c r="Y231" s="1">
        <f t="shared" si="10"/>
        <v>3.9663130771595348E-2</v>
      </c>
      <c r="Z231" s="1">
        <f t="shared" si="11"/>
        <v>321.52043959999986</v>
      </c>
      <c r="AA231" s="1">
        <f t="shared" si="12"/>
        <v>32.570479122379531</v>
      </c>
      <c r="AB231" s="1">
        <f t="shared" si="13"/>
        <v>31.82137333333333</v>
      </c>
      <c r="AC231" s="1">
        <f t="shared" si="14"/>
        <v>4.7270173012648611</v>
      </c>
      <c r="AD231" s="1">
        <f t="shared" si="15"/>
        <v>60.064110403147438</v>
      </c>
      <c r="AE231" s="1">
        <f t="shared" si="16"/>
        <v>2.7129912517526429</v>
      </c>
      <c r="AF231" s="1">
        <f t="shared" si="17"/>
        <v>4.5168258275085993</v>
      </c>
      <c r="AG231" s="1">
        <f t="shared" si="18"/>
        <v>2.0140260495122182</v>
      </c>
      <c r="AH231" s="1">
        <f t="shared" si="19"/>
        <v>-58.604328595781112</v>
      </c>
      <c r="AI231" s="1">
        <f t="shared" si="20"/>
        <v>-126.10422961468718</v>
      </c>
      <c r="AJ231" s="1">
        <f t="shared" si="21"/>
        <v>-9.7280220636029018</v>
      </c>
      <c r="AK231" s="1">
        <f t="shared" si="22"/>
        <v>127.08385932592866</v>
      </c>
      <c r="AL231" s="1">
        <f t="shared" si="23"/>
        <v>44.403175615231831</v>
      </c>
      <c r="AM231" s="1">
        <f t="shared" si="24"/>
        <v>1.3276055909379754</v>
      </c>
      <c r="AN231" s="1">
        <f t="shared" si="25"/>
        <v>12.42178881335059</v>
      </c>
      <c r="AO231" s="1">
        <v>1099.506053427612</v>
      </c>
      <c r="AP231" s="1">
        <v>1057.534545454545</v>
      </c>
      <c r="AQ231" s="1">
        <v>5.1859091009260316</v>
      </c>
      <c r="AR231" s="1">
        <v>65.304688863541145</v>
      </c>
      <c r="AS231" s="1">
        <f t="shared" si="26"/>
        <v>1.3288963400403879</v>
      </c>
      <c r="AT231" s="1">
        <v>25.655290267756211</v>
      </c>
      <c r="AU231" s="1">
        <v>27.20610242424241</v>
      </c>
      <c r="AV231" s="1">
        <v>2.3452718366106359E-6</v>
      </c>
      <c r="AW231" s="1">
        <v>82.040529931118442</v>
      </c>
      <c r="AX231" s="1">
        <v>119</v>
      </c>
      <c r="AY231" s="1">
        <v>24</v>
      </c>
      <c r="AZ231" s="1">
        <f t="shared" si="27"/>
        <v>1</v>
      </c>
      <c r="BA231" s="1">
        <f t="shared" si="28"/>
        <v>0</v>
      </c>
      <c r="BB231" s="1">
        <f t="shared" si="29"/>
        <v>51985.878324880599</v>
      </c>
      <c r="BC231" s="1">
        <f t="shared" si="30"/>
        <v>2000.027333333333</v>
      </c>
      <c r="BD231" s="1">
        <f t="shared" si="31"/>
        <v>1681.2229999999995</v>
      </c>
      <c r="BE231" s="1">
        <f t="shared" si="32"/>
        <v>0.84060001179983868</v>
      </c>
      <c r="BF231" s="1">
        <f t="shared" si="33"/>
        <v>0.16075802277368872</v>
      </c>
      <c r="BG231" s="1">
        <v>6</v>
      </c>
      <c r="BH231" s="1">
        <v>0.5</v>
      </c>
      <c r="BI231" s="1" t="s">
        <v>356</v>
      </c>
      <c r="BJ231" s="1">
        <v>2</v>
      </c>
      <c r="BK231" s="1" t="b">
        <v>1</v>
      </c>
      <c r="BL231" s="1">
        <v>1660311521.599999</v>
      </c>
      <c r="BM231" s="1">
        <v>993.50446666666676</v>
      </c>
      <c r="BN231" s="1">
        <v>1048.3546666666671</v>
      </c>
      <c r="BO231" s="1">
        <v>27.20254666666667</v>
      </c>
      <c r="BP231" s="1">
        <v>25.653220000000001</v>
      </c>
      <c r="BQ231" s="1">
        <v>991.21039999999994</v>
      </c>
      <c r="BR231" s="1">
        <v>27.18660666666667</v>
      </c>
      <c r="BS231" s="1">
        <v>500.14940000000001</v>
      </c>
      <c r="BT231" s="1">
        <v>99.633006666666674</v>
      </c>
      <c r="BU231" s="1">
        <v>9.9981020000000004E-2</v>
      </c>
      <c r="BV231" s="1">
        <v>31.021166666666669</v>
      </c>
      <c r="BW231" s="1">
        <v>31.82137333333333</v>
      </c>
      <c r="BX231" s="1">
        <v>999.89999999999986</v>
      </c>
      <c r="BY231" s="1">
        <v>0</v>
      </c>
      <c r="BZ231" s="1">
        <v>0</v>
      </c>
      <c r="CA231" s="1">
        <v>9999.9160000000011</v>
      </c>
      <c r="CB231" s="1">
        <v>0</v>
      </c>
      <c r="CC231" s="1">
        <v>11.19601333333333</v>
      </c>
      <c r="CD231" s="1">
        <v>-54.851686666666673</v>
      </c>
      <c r="CE231" s="1">
        <v>1021.2874</v>
      </c>
      <c r="CF231" s="1">
        <v>1075.956666666666</v>
      </c>
      <c r="CG231" s="1">
        <v>1.5493386666666671</v>
      </c>
      <c r="CH231" s="1">
        <v>1048.3546666666671</v>
      </c>
      <c r="CI231" s="1">
        <v>25.653220000000001</v>
      </c>
      <c r="CJ231" s="1">
        <v>2.710272666666667</v>
      </c>
      <c r="CK231" s="1">
        <v>2.5559080000000001</v>
      </c>
      <c r="CL231" s="1">
        <v>22.347533333333331</v>
      </c>
      <c r="CM231" s="1">
        <v>21.386959999999998</v>
      </c>
      <c r="CN231" s="1">
        <v>2000.027333333333</v>
      </c>
      <c r="CO231" s="1">
        <v>0.97999799999999981</v>
      </c>
      <c r="CP231" s="1">
        <v>2.0002200000000001E-2</v>
      </c>
      <c r="CQ231" s="1">
        <v>0</v>
      </c>
      <c r="CR231" s="1">
        <v>2.5564666666666662</v>
      </c>
      <c r="CS231" s="1">
        <v>0</v>
      </c>
      <c r="CT231" s="1">
        <v>23029.14666666666</v>
      </c>
      <c r="CU231" s="1">
        <v>17412.560000000001</v>
      </c>
      <c r="CV231" s="1">
        <v>39.625</v>
      </c>
      <c r="CW231" s="1">
        <v>40.441200000000002</v>
      </c>
      <c r="CX231" s="1">
        <v>39.5</v>
      </c>
      <c r="CY231" s="1">
        <v>39.099799999999988</v>
      </c>
      <c r="CZ231" s="1">
        <v>39.807866666666669</v>
      </c>
      <c r="DA231" s="1">
        <v>1960.0260000000001</v>
      </c>
      <c r="DB231" s="1">
        <v>40.001333333333328</v>
      </c>
      <c r="DC231" s="1">
        <v>0</v>
      </c>
      <c r="DD231" s="1">
        <v>1660311526.8</v>
      </c>
      <c r="DE231" s="1">
        <v>0</v>
      </c>
      <c r="DF231" s="1">
        <v>1660310986.5999999</v>
      </c>
      <c r="DG231" s="1" t="s">
        <v>357</v>
      </c>
      <c r="DH231" s="1">
        <v>1660310983.5999999</v>
      </c>
      <c r="DI231" s="1">
        <v>1660310986.5999999</v>
      </c>
      <c r="DJ231" s="1">
        <v>1</v>
      </c>
      <c r="DK231" s="1">
        <v>0.122</v>
      </c>
      <c r="DL231" s="1">
        <v>-3.4000000000000002E-2</v>
      </c>
      <c r="DM231" s="1">
        <v>1.4079999999999999</v>
      </c>
      <c r="DN231" s="1">
        <v>0.02</v>
      </c>
      <c r="DO231" s="1">
        <v>400</v>
      </c>
      <c r="DP231" s="1">
        <v>26</v>
      </c>
      <c r="DQ231" s="1">
        <v>0.18</v>
      </c>
      <c r="DR231" s="1">
        <v>7.0000000000000007E-2</v>
      </c>
      <c r="DS231" s="1">
        <v>12.490870418730299</v>
      </c>
      <c r="DT231" s="1">
        <v>0.89436255337976234</v>
      </c>
      <c r="DU231" s="1">
        <v>0.13593319328783829</v>
      </c>
      <c r="DV231" s="1">
        <v>0</v>
      </c>
      <c r="DW231" s="1">
        <v>44.379616956196031</v>
      </c>
      <c r="DX231" s="1">
        <v>1.2339636927005599</v>
      </c>
      <c r="DY231" s="1">
        <v>0.12731298458436219</v>
      </c>
      <c r="DZ231" s="1">
        <v>0</v>
      </c>
      <c r="EA231" s="1">
        <v>-54.808819354838718</v>
      </c>
      <c r="EB231" s="1">
        <v>-1.7414903225805081</v>
      </c>
      <c r="EC231" s="1">
        <v>0.17380067080934231</v>
      </c>
      <c r="ED231" s="1">
        <v>0</v>
      </c>
      <c r="EE231" s="1">
        <v>642.23890848105066</v>
      </c>
      <c r="EF231" s="1">
        <v>270.37785196966541</v>
      </c>
      <c r="EG231" s="1">
        <v>19.72902836378853</v>
      </c>
      <c r="EH231" s="1">
        <v>0</v>
      </c>
      <c r="EI231" s="1">
        <v>1.5511312195121949</v>
      </c>
      <c r="EJ231" s="1">
        <v>-2.640689895470158E-2</v>
      </c>
      <c r="EK231" s="1">
        <v>3.066741493970228E-3</v>
      </c>
      <c r="EL231" s="1">
        <v>1</v>
      </c>
      <c r="EM231" s="1">
        <v>2.0141140687565611</v>
      </c>
      <c r="EN231" s="1">
        <v>2.4619366524188039E-3</v>
      </c>
      <c r="EO231" s="1">
        <v>7.9651096844239805E-4</v>
      </c>
      <c r="EP231" s="1">
        <v>1</v>
      </c>
      <c r="EQ231" s="1">
        <v>2</v>
      </c>
      <c r="ER231" s="1">
        <v>6</v>
      </c>
      <c r="ES231" s="1" t="s">
        <v>387</v>
      </c>
      <c r="ET231" s="1">
        <v>2.9451000000000001</v>
      </c>
      <c r="EU231" s="1">
        <v>2.8011200000000001</v>
      </c>
      <c r="EV231" s="1">
        <v>0.171124</v>
      </c>
      <c r="EW231" s="1">
        <v>0.17687800000000001</v>
      </c>
      <c r="EX231" s="1">
        <v>0.11866</v>
      </c>
      <c r="EY231" s="1">
        <v>0.113965</v>
      </c>
      <c r="EZ231" s="1">
        <v>17068.8</v>
      </c>
      <c r="FA231" s="1">
        <v>17776.8</v>
      </c>
      <c r="FB231" s="1">
        <v>23933</v>
      </c>
      <c r="FC231" s="1">
        <v>25117.599999999999</v>
      </c>
      <c r="FD231" s="1">
        <v>33753.599999999999</v>
      </c>
      <c r="FE231" s="1">
        <v>35531.1</v>
      </c>
      <c r="FF231" s="1">
        <v>43616.2</v>
      </c>
      <c r="FG231" s="1">
        <v>46427.4</v>
      </c>
      <c r="FH231" s="1">
        <v>1.7357499999999999</v>
      </c>
      <c r="FI231" s="1">
        <v>1.9229700000000001</v>
      </c>
      <c r="FJ231" s="1">
        <v>0.16152900000000001</v>
      </c>
      <c r="FK231" s="1">
        <v>0</v>
      </c>
      <c r="FL231" s="1">
        <v>29.195</v>
      </c>
      <c r="FM231" s="1">
        <v>999.9</v>
      </c>
      <c r="FN231" s="1">
        <v>67.599999999999994</v>
      </c>
      <c r="FO231" s="1">
        <v>32.1</v>
      </c>
      <c r="FP231" s="1">
        <v>32.579900000000002</v>
      </c>
      <c r="FQ231" s="1">
        <v>63.757300000000001</v>
      </c>
      <c r="FR231" s="1">
        <v>22.756399999999999</v>
      </c>
      <c r="FS231" s="1">
        <v>1</v>
      </c>
      <c r="FT231" s="1">
        <v>0.16897599999999999</v>
      </c>
      <c r="FU231" s="1">
        <v>5.7339300000000003E-2</v>
      </c>
      <c r="FV231" s="1">
        <v>20.323899999999998</v>
      </c>
      <c r="FW231" s="1">
        <v>5.2117500000000003</v>
      </c>
      <c r="FX231" s="1">
        <v>11.9048</v>
      </c>
      <c r="FY231" s="1">
        <v>5.0032500000000004</v>
      </c>
      <c r="FZ231" s="1">
        <v>3.2898800000000001</v>
      </c>
      <c r="GA231" s="1">
        <v>9999</v>
      </c>
      <c r="GB231" s="1">
        <v>9999</v>
      </c>
      <c r="GC231" s="1">
        <v>9999</v>
      </c>
      <c r="GD231" s="1">
        <v>999.9</v>
      </c>
      <c r="GE231" s="1">
        <v>1.85944</v>
      </c>
      <c r="GF231" s="1">
        <v>1.8544</v>
      </c>
      <c r="GG231" s="1">
        <v>1.8576299999999999</v>
      </c>
      <c r="GH231" s="1">
        <v>1.8560700000000001</v>
      </c>
      <c r="GI231" s="1">
        <v>1.85486</v>
      </c>
      <c r="GJ231" s="1">
        <v>1.8545499999999999</v>
      </c>
      <c r="GK231" s="1">
        <v>1.85314</v>
      </c>
      <c r="GL231" s="1">
        <v>1.85636</v>
      </c>
      <c r="GM231" s="1">
        <v>0</v>
      </c>
      <c r="GN231" s="1">
        <v>0</v>
      </c>
      <c r="GO231" s="1">
        <v>0</v>
      </c>
      <c r="GP231" s="1">
        <v>0</v>
      </c>
      <c r="GQ231" s="1" t="s">
        <v>359</v>
      </c>
      <c r="GR231" s="1" t="s">
        <v>360</v>
      </c>
      <c r="GS231" s="1" t="s">
        <v>361</v>
      </c>
      <c r="GT231" s="1" t="s">
        <v>361</v>
      </c>
      <c r="GU231" s="1" t="s">
        <v>361</v>
      </c>
      <c r="GV231" s="1" t="s">
        <v>361</v>
      </c>
      <c r="GW231" s="1">
        <v>0</v>
      </c>
      <c r="GX231" s="1">
        <v>100</v>
      </c>
      <c r="GY231" s="1">
        <v>100</v>
      </c>
      <c r="GZ231" s="1">
        <v>2.34</v>
      </c>
      <c r="HA231" s="1">
        <v>1.5900000000000001E-2</v>
      </c>
      <c r="HB231" s="1">
        <v>0.4723743322554726</v>
      </c>
      <c r="HC231" s="1">
        <v>2.7716384584972409E-3</v>
      </c>
      <c r="HD231" s="1">
        <v>-1.1467119688665799E-6</v>
      </c>
      <c r="HE231" s="1">
        <v>2.0626329066488061E-10</v>
      </c>
      <c r="HF231" s="1">
        <v>-6.6792426355626849E-2</v>
      </c>
      <c r="HG231" s="1">
        <v>1.066993184659233E-2</v>
      </c>
      <c r="HH231" s="1">
        <v>-3.4528890892081033E-4</v>
      </c>
      <c r="HI231" s="1">
        <v>2.382551249023132E-6</v>
      </c>
      <c r="HJ231" s="1">
        <v>1</v>
      </c>
      <c r="HK231" s="1">
        <v>2115</v>
      </c>
      <c r="HL231" s="1">
        <v>2</v>
      </c>
      <c r="HM231" s="1">
        <v>30</v>
      </c>
      <c r="HN231" s="1">
        <v>9.1</v>
      </c>
      <c r="HO231" s="1">
        <v>9</v>
      </c>
      <c r="HP231" s="1">
        <v>2.34497</v>
      </c>
      <c r="HQ231" s="1">
        <v>2.2802699999999998</v>
      </c>
      <c r="HR231" s="1">
        <v>1.4978</v>
      </c>
      <c r="HS231" s="1">
        <v>2.3010299999999999</v>
      </c>
      <c r="HT231" s="1">
        <v>1.5478499999999999</v>
      </c>
      <c r="HU231" s="1">
        <v>2.4597199999999999</v>
      </c>
      <c r="HV231" s="1">
        <v>35.6845</v>
      </c>
      <c r="HW231" s="1">
        <v>15.322800000000001</v>
      </c>
      <c r="HX231" s="1">
        <v>18</v>
      </c>
      <c r="HY231" s="1">
        <v>362.964</v>
      </c>
      <c r="HZ231" s="1">
        <v>519.12699999999995</v>
      </c>
      <c r="IA231" s="1">
        <v>29.139099999999999</v>
      </c>
      <c r="IB231" s="1">
        <v>29.331800000000001</v>
      </c>
      <c r="IC231" s="1">
        <v>30.000299999999999</v>
      </c>
      <c r="ID231" s="1">
        <v>29.125499999999999</v>
      </c>
      <c r="IE231" s="1">
        <v>29.1999</v>
      </c>
      <c r="IF231" s="1">
        <v>46.943100000000001</v>
      </c>
      <c r="IG231" s="1">
        <v>24.060500000000001</v>
      </c>
      <c r="IH231" s="1">
        <v>68.190200000000004</v>
      </c>
      <c r="II231" s="1">
        <v>29.1249</v>
      </c>
      <c r="IJ231" s="1">
        <v>1116.1500000000001</v>
      </c>
      <c r="IK231" s="1">
        <v>25.704599999999999</v>
      </c>
      <c r="IL231" s="1">
        <v>100.875</v>
      </c>
      <c r="IM231" s="1">
        <v>100.623</v>
      </c>
      <c r="IN231" s="1" t="s">
        <v>366</v>
      </c>
    </row>
    <row r="232" spans="1:248" ht="15.75" customHeight="1" x14ac:dyDescent="0.3">
      <c r="A232" s="1">
        <v>216</v>
      </c>
      <c r="B232" s="1">
        <v>1660311530.0999999</v>
      </c>
      <c r="C232" s="1">
        <v>563.5</v>
      </c>
      <c r="D232" s="1" t="s">
        <v>788</v>
      </c>
      <c r="E232" s="1" t="s">
        <v>789</v>
      </c>
      <c r="F232" s="1">
        <v>1</v>
      </c>
      <c r="G232" s="1" t="s">
        <v>349</v>
      </c>
      <c r="H232" s="1" t="s">
        <v>350</v>
      </c>
      <c r="I232" s="1" t="s">
        <v>351</v>
      </c>
      <c r="J232" s="1" t="s">
        <v>352</v>
      </c>
      <c r="K232" s="1" t="s">
        <v>353</v>
      </c>
      <c r="L232" s="1" t="s">
        <v>354</v>
      </c>
      <c r="M232" s="1" t="s">
        <v>355</v>
      </c>
      <c r="N232" s="1">
        <v>1660311522.0999999</v>
      </c>
      <c r="O232" s="1">
        <f t="shared" si="0"/>
        <v>1.3273385086888642E-3</v>
      </c>
      <c r="P232" s="1">
        <f t="shared" si="1"/>
        <v>1.3273385086888643</v>
      </c>
      <c r="Q232" s="1">
        <f t="shared" si="2"/>
        <v>12.630495965660282</v>
      </c>
      <c r="R232" s="1">
        <f t="shared" si="3"/>
        <v>996.01793750000002</v>
      </c>
      <c r="S232" s="1">
        <f t="shared" si="4"/>
        <v>649.64025306206088</v>
      </c>
      <c r="T232" s="1">
        <f t="shared" si="5"/>
        <v>64.790519026055875</v>
      </c>
      <c r="U232" s="1">
        <f t="shared" si="6"/>
        <v>99.335776725217514</v>
      </c>
      <c r="V232" s="1">
        <f t="shared" si="7"/>
        <v>6.4048390849235429E-2</v>
      </c>
      <c r="W232" s="1">
        <f t="shared" si="8"/>
        <v>2.9230682663324612</v>
      </c>
      <c r="X232" s="1">
        <f t="shared" si="9"/>
        <v>6.3278841940432679E-2</v>
      </c>
      <c r="Y232" s="1">
        <f t="shared" si="10"/>
        <v>3.9617646651122877E-2</v>
      </c>
      <c r="Z232" s="1">
        <f t="shared" si="11"/>
        <v>321.521259375</v>
      </c>
      <c r="AA232" s="1">
        <f t="shared" si="12"/>
        <v>32.570745020479158</v>
      </c>
      <c r="AB232" s="1">
        <f t="shared" si="13"/>
        <v>31.821212500000001</v>
      </c>
      <c r="AC232" s="1">
        <f t="shared" si="14"/>
        <v>4.7269742138017845</v>
      </c>
      <c r="AD232" s="1">
        <f t="shared" si="15"/>
        <v>60.064935767743712</v>
      </c>
      <c r="AE232" s="1">
        <f t="shared" si="16"/>
        <v>2.7130046877524978</v>
      </c>
      <c r="AF232" s="1">
        <f t="shared" si="17"/>
        <v>4.5167861300027319</v>
      </c>
      <c r="AG232" s="1">
        <f t="shared" si="18"/>
        <v>2.0139695260492867</v>
      </c>
      <c r="AH232" s="1">
        <f t="shared" si="19"/>
        <v>-58.535628233178912</v>
      </c>
      <c r="AI232" s="1">
        <f t="shared" si="20"/>
        <v>-126.10228279088747</v>
      </c>
      <c r="AJ232" s="1">
        <f t="shared" si="21"/>
        <v>-9.7279259184498379</v>
      </c>
      <c r="AK232" s="1">
        <f t="shared" si="22"/>
        <v>127.15542243248379</v>
      </c>
      <c r="AL232" s="1">
        <f t="shared" si="23"/>
        <v>44.401945825395366</v>
      </c>
      <c r="AM232" s="1">
        <f t="shared" si="24"/>
        <v>1.3276384299951507</v>
      </c>
      <c r="AN232" s="1">
        <f t="shared" si="25"/>
        <v>12.630495965660282</v>
      </c>
      <c r="AO232" s="1">
        <v>1104.6893468769611</v>
      </c>
      <c r="AP232" s="1">
        <v>1062.6404848484849</v>
      </c>
      <c r="AQ232" s="1">
        <v>5.1510059997693727</v>
      </c>
      <c r="AR232" s="1">
        <v>65.304688863541145</v>
      </c>
      <c r="AS232" s="1">
        <f t="shared" si="26"/>
        <v>1.3273385086888643</v>
      </c>
      <c r="AT232" s="1">
        <v>25.656297746982151</v>
      </c>
      <c r="AU232" s="1">
        <v>27.205280606060601</v>
      </c>
      <c r="AV232" s="1">
        <v>3.9491715471536946E-6</v>
      </c>
      <c r="AW232" s="1">
        <v>82.040529931118442</v>
      </c>
      <c r="AX232" s="1">
        <v>119</v>
      </c>
      <c r="AY232" s="1">
        <v>24</v>
      </c>
      <c r="AZ232" s="1">
        <f t="shared" si="27"/>
        <v>1</v>
      </c>
      <c r="BA232" s="1">
        <f t="shared" si="28"/>
        <v>0</v>
      </c>
      <c r="BB232" s="1">
        <f t="shared" si="29"/>
        <v>51985.312160948684</v>
      </c>
      <c r="BC232" s="1">
        <f t="shared" si="30"/>
        <v>2000.0325</v>
      </c>
      <c r="BD232" s="1">
        <f t="shared" si="31"/>
        <v>1681.2273375</v>
      </c>
      <c r="BE232" s="1">
        <f t="shared" si="32"/>
        <v>0.84060000899985376</v>
      </c>
      <c r="BF232" s="1">
        <f t="shared" si="33"/>
        <v>0.16075801736971773</v>
      </c>
      <c r="BG232" s="1">
        <v>6</v>
      </c>
      <c r="BH232" s="1">
        <v>0.5</v>
      </c>
      <c r="BI232" s="1" t="s">
        <v>356</v>
      </c>
      <c r="BJ232" s="1">
        <v>2</v>
      </c>
      <c r="BK232" s="1" t="b">
        <v>1</v>
      </c>
      <c r="BL232" s="1">
        <v>1660311522.0999999</v>
      </c>
      <c r="BM232" s="1">
        <v>996.01793750000002</v>
      </c>
      <c r="BN232" s="1">
        <v>1050.870625</v>
      </c>
      <c r="BO232" s="1">
        <v>27.2027</v>
      </c>
      <c r="BP232" s="1">
        <v>25.653337499999999</v>
      </c>
      <c r="BQ232" s="1">
        <v>993.72162500000002</v>
      </c>
      <c r="BR232" s="1">
        <v>27.1867625</v>
      </c>
      <c r="BS232" s="1">
        <v>500.150125</v>
      </c>
      <c r="BT232" s="1">
        <v>99.632943749999995</v>
      </c>
      <c r="BU232" s="1">
        <v>9.9975693749999997E-2</v>
      </c>
      <c r="BV232" s="1">
        <v>31.021012500000001</v>
      </c>
      <c r="BW232" s="1">
        <v>31.821212500000001</v>
      </c>
      <c r="BX232" s="1">
        <v>999.9</v>
      </c>
      <c r="BY232" s="1">
        <v>0</v>
      </c>
      <c r="BZ232" s="1">
        <v>0</v>
      </c>
      <c r="CA232" s="1">
        <v>9999.8037499999991</v>
      </c>
      <c r="CB232" s="1">
        <v>0</v>
      </c>
      <c r="CC232" s="1">
        <v>11.197274999999999</v>
      </c>
      <c r="CD232" s="1">
        <v>-54.854018750000002</v>
      </c>
      <c r="CE232" s="1">
        <v>1023.8713125</v>
      </c>
      <c r="CF232" s="1">
        <v>1078.5393750000001</v>
      </c>
      <c r="CG232" s="1">
        <v>1.5493749999999999</v>
      </c>
      <c r="CH232" s="1">
        <v>1050.870625</v>
      </c>
      <c r="CI232" s="1">
        <v>25.653337499999999</v>
      </c>
      <c r="CJ232" s="1">
        <v>2.7102862499999998</v>
      </c>
      <c r="CK232" s="1">
        <v>2.5559181249999998</v>
      </c>
      <c r="CL232" s="1">
        <v>22.347618749999999</v>
      </c>
      <c r="CM232" s="1">
        <v>21.387025000000001</v>
      </c>
      <c r="CN232" s="1">
        <v>2000.0325</v>
      </c>
      <c r="CO232" s="1">
        <v>0.97999806249999999</v>
      </c>
      <c r="CP232" s="1">
        <v>2.0002137499999999E-2</v>
      </c>
      <c r="CQ232" s="1">
        <v>0</v>
      </c>
      <c r="CR232" s="1">
        <v>2.6094374999999999</v>
      </c>
      <c r="CS232" s="1">
        <v>0</v>
      </c>
      <c r="CT232" s="1">
        <v>23027.96875</v>
      </c>
      <c r="CU232" s="1">
        <v>17412.599999999999</v>
      </c>
      <c r="CV232" s="1">
        <v>39.628875000000001</v>
      </c>
      <c r="CW232" s="1">
        <v>40.444875000000003</v>
      </c>
      <c r="CX232" s="1">
        <v>39.5</v>
      </c>
      <c r="CY232" s="1">
        <v>39.101374999999997</v>
      </c>
      <c r="CZ232" s="1">
        <v>39.808124999999997</v>
      </c>
      <c r="DA232" s="1">
        <v>1960.03125</v>
      </c>
      <c r="DB232" s="1">
        <v>40.001249999999999</v>
      </c>
      <c r="DC232" s="1">
        <v>0</v>
      </c>
      <c r="DD232" s="1">
        <v>1660311528</v>
      </c>
      <c r="DE232" s="1">
        <v>0</v>
      </c>
      <c r="DF232" s="1">
        <v>1660310986.5999999</v>
      </c>
      <c r="DG232" s="1" t="s">
        <v>357</v>
      </c>
      <c r="DH232" s="1">
        <v>1660310983.5999999</v>
      </c>
      <c r="DI232" s="1">
        <v>1660310986.5999999</v>
      </c>
      <c r="DJ232" s="1">
        <v>1</v>
      </c>
      <c r="DK232" s="1">
        <v>0.122</v>
      </c>
      <c r="DL232" s="1">
        <v>-3.4000000000000002E-2</v>
      </c>
      <c r="DM232" s="1">
        <v>1.4079999999999999</v>
      </c>
      <c r="DN232" s="1">
        <v>0.02</v>
      </c>
      <c r="DO232" s="1">
        <v>400</v>
      </c>
      <c r="DP232" s="1">
        <v>26</v>
      </c>
      <c r="DQ232" s="1">
        <v>0.18</v>
      </c>
      <c r="DR232" s="1">
        <v>7.0000000000000007E-2</v>
      </c>
      <c r="DS232" s="1">
        <v>12.512859080016341</v>
      </c>
      <c r="DT232" s="1">
        <v>-0.28807374390511747</v>
      </c>
      <c r="DU232" s="1">
        <v>0.10519638019906639</v>
      </c>
      <c r="DV232" s="1">
        <v>1</v>
      </c>
      <c r="DW232" s="1">
        <v>44.396792986253153</v>
      </c>
      <c r="DX232" s="1">
        <v>0.58058202617865029</v>
      </c>
      <c r="DY232" s="1">
        <v>9.7212622965908518E-2</v>
      </c>
      <c r="DZ232" s="1">
        <v>0</v>
      </c>
      <c r="EA232" s="1">
        <v>-54.854876666666676</v>
      </c>
      <c r="EB232" s="1">
        <v>-0.87760711902106081</v>
      </c>
      <c r="EC232" s="1">
        <v>0.12209724999178111</v>
      </c>
      <c r="ED232" s="1">
        <v>1</v>
      </c>
      <c r="EE232" s="1">
        <v>648.19564447366758</v>
      </c>
      <c r="EF232" s="1">
        <v>292.58947290211358</v>
      </c>
      <c r="EG232" s="1">
        <v>22.006307236097761</v>
      </c>
      <c r="EH232" s="1">
        <v>0</v>
      </c>
      <c r="EI232" s="1">
        <v>1.550241</v>
      </c>
      <c r="EJ232" s="1">
        <v>-1.7014559099443639E-2</v>
      </c>
      <c r="EK232" s="1">
        <v>2.009650218321583E-3</v>
      </c>
      <c r="EL232" s="1">
        <v>1</v>
      </c>
      <c r="EM232" s="1">
        <v>2.0140547390898691</v>
      </c>
      <c r="EN232" s="1">
        <v>2.1870120396086982E-3</v>
      </c>
      <c r="EO232" s="1">
        <v>7.784067094779003E-4</v>
      </c>
      <c r="EP232" s="1">
        <v>1</v>
      </c>
      <c r="EQ232" s="1">
        <v>4</v>
      </c>
      <c r="ER232" s="1">
        <v>6</v>
      </c>
      <c r="ES232" s="1" t="s">
        <v>377</v>
      </c>
      <c r="ET232" s="1">
        <v>2.94509</v>
      </c>
      <c r="EU232" s="1">
        <v>2.80104</v>
      </c>
      <c r="EV232" s="1">
        <v>0.17164399999999999</v>
      </c>
      <c r="EW232" s="1">
        <v>0.17738799999999999</v>
      </c>
      <c r="EX232" s="1">
        <v>0.118661</v>
      </c>
      <c r="EY232" s="1">
        <v>0.113959</v>
      </c>
      <c r="EZ232" s="1">
        <v>17058</v>
      </c>
      <c r="FA232" s="1">
        <v>17765.7</v>
      </c>
      <c r="FB232" s="1">
        <v>23932.9</v>
      </c>
      <c r="FC232" s="1">
        <v>25117.5</v>
      </c>
      <c r="FD232" s="1">
        <v>33753.5</v>
      </c>
      <c r="FE232" s="1">
        <v>35531.199999999997</v>
      </c>
      <c r="FF232" s="1">
        <v>43616.1</v>
      </c>
      <c r="FG232" s="1">
        <v>46427.199999999997</v>
      </c>
      <c r="FH232" s="1">
        <v>1.7357</v>
      </c>
      <c r="FI232" s="1">
        <v>1.92292</v>
      </c>
      <c r="FJ232" s="1">
        <v>0.161193</v>
      </c>
      <c r="FK232" s="1">
        <v>0</v>
      </c>
      <c r="FL232" s="1">
        <v>29.195499999999999</v>
      </c>
      <c r="FM232" s="1">
        <v>999.9</v>
      </c>
      <c r="FN232" s="1">
        <v>67.599999999999994</v>
      </c>
      <c r="FO232" s="1">
        <v>32.1</v>
      </c>
      <c r="FP232" s="1">
        <v>32.584699999999998</v>
      </c>
      <c r="FQ232" s="1">
        <v>63.807299999999998</v>
      </c>
      <c r="FR232" s="1">
        <v>23.585699999999999</v>
      </c>
      <c r="FS232" s="1">
        <v>1</v>
      </c>
      <c r="FT232" s="1">
        <v>0.169154</v>
      </c>
      <c r="FU232" s="1">
        <v>6.3785400000000006E-2</v>
      </c>
      <c r="FV232" s="1">
        <v>20.323899999999998</v>
      </c>
      <c r="FW232" s="1">
        <v>5.2117500000000003</v>
      </c>
      <c r="FX232" s="1">
        <v>11.904400000000001</v>
      </c>
      <c r="FY232" s="1">
        <v>5.0031999999999996</v>
      </c>
      <c r="FZ232" s="1">
        <v>3.2898800000000001</v>
      </c>
      <c r="GA232" s="1">
        <v>9999</v>
      </c>
      <c r="GB232" s="1">
        <v>9999</v>
      </c>
      <c r="GC232" s="1">
        <v>9999</v>
      </c>
      <c r="GD232" s="1">
        <v>999.9</v>
      </c>
      <c r="GE232" s="1">
        <v>1.85944</v>
      </c>
      <c r="GF232" s="1">
        <v>1.8544099999999999</v>
      </c>
      <c r="GG232" s="1">
        <v>1.85764</v>
      </c>
      <c r="GH232" s="1">
        <v>1.8560700000000001</v>
      </c>
      <c r="GI232" s="1">
        <v>1.85486</v>
      </c>
      <c r="GJ232" s="1">
        <v>1.8545499999999999</v>
      </c>
      <c r="GK232" s="1">
        <v>1.8531599999999999</v>
      </c>
      <c r="GL232" s="1">
        <v>1.85636</v>
      </c>
      <c r="GM232" s="1">
        <v>0</v>
      </c>
      <c r="GN232" s="1">
        <v>0</v>
      </c>
      <c r="GO232" s="1">
        <v>0</v>
      </c>
      <c r="GP232" s="1">
        <v>0</v>
      </c>
      <c r="GQ232" s="1" t="s">
        <v>359</v>
      </c>
      <c r="GR232" s="1" t="s">
        <v>360</v>
      </c>
      <c r="GS232" s="1" t="s">
        <v>361</v>
      </c>
      <c r="GT232" s="1" t="s">
        <v>361</v>
      </c>
      <c r="GU232" s="1" t="s">
        <v>361</v>
      </c>
      <c r="GV232" s="1" t="s">
        <v>361</v>
      </c>
      <c r="GW232" s="1">
        <v>0</v>
      </c>
      <c r="GX232" s="1">
        <v>100</v>
      </c>
      <c r="GY232" s="1">
        <v>100</v>
      </c>
      <c r="GZ232" s="1">
        <v>2.34</v>
      </c>
      <c r="HA232" s="1">
        <v>1.5900000000000001E-2</v>
      </c>
      <c r="HB232" s="1">
        <v>0.4723743322554726</v>
      </c>
      <c r="HC232" s="1">
        <v>2.7716384584972409E-3</v>
      </c>
      <c r="HD232" s="1">
        <v>-1.1467119688665799E-6</v>
      </c>
      <c r="HE232" s="1">
        <v>2.0626329066488061E-10</v>
      </c>
      <c r="HF232" s="1">
        <v>-6.6792426355626849E-2</v>
      </c>
      <c r="HG232" s="1">
        <v>1.066993184659233E-2</v>
      </c>
      <c r="HH232" s="1">
        <v>-3.4528890892081033E-4</v>
      </c>
      <c r="HI232" s="1">
        <v>2.382551249023132E-6</v>
      </c>
      <c r="HJ232" s="1">
        <v>1</v>
      </c>
      <c r="HK232" s="1">
        <v>2115</v>
      </c>
      <c r="HL232" s="1">
        <v>2</v>
      </c>
      <c r="HM232" s="1">
        <v>30</v>
      </c>
      <c r="HN232" s="1">
        <v>9.1</v>
      </c>
      <c r="HO232" s="1">
        <v>9.1</v>
      </c>
      <c r="HP232" s="1">
        <v>2.35107</v>
      </c>
      <c r="HQ232" s="1">
        <v>2.2912599999999999</v>
      </c>
      <c r="HR232" s="1">
        <v>1.4978</v>
      </c>
      <c r="HS232" s="1">
        <v>2.3010299999999999</v>
      </c>
      <c r="HT232" s="1">
        <v>1.5478499999999999</v>
      </c>
      <c r="HU232" s="1">
        <v>2.3754900000000001</v>
      </c>
      <c r="HV232" s="1">
        <v>35.6845</v>
      </c>
      <c r="HW232" s="1">
        <v>15.322800000000001</v>
      </c>
      <c r="HX232" s="1">
        <v>18</v>
      </c>
      <c r="HY232" s="1">
        <v>362.94299999999998</v>
      </c>
      <c r="HZ232" s="1">
        <v>519.09799999999996</v>
      </c>
      <c r="IA232" s="1">
        <v>29.134899999999998</v>
      </c>
      <c r="IB232" s="1">
        <v>29.3324</v>
      </c>
      <c r="IC232" s="1">
        <v>30.000399999999999</v>
      </c>
      <c r="ID232" s="1">
        <v>29.126000000000001</v>
      </c>
      <c r="IE232" s="1">
        <v>29.200399999999998</v>
      </c>
      <c r="IF232" s="1">
        <v>47.062899999999999</v>
      </c>
      <c r="IG232" s="1">
        <v>24.060500000000001</v>
      </c>
      <c r="IH232" s="1">
        <v>68.190200000000004</v>
      </c>
      <c r="II232" s="1">
        <v>29.1249</v>
      </c>
      <c r="IJ232" s="1">
        <v>1126.19</v>
      </c>
      <c r="IK232" s="1">
        <v>25.706299999999999</v>
      </c>
      <c r="IL232" s="1">
        <v>100.875</v>
      </c>
      <c r="IM232" s="1">
        <v>100.623</v>
      </c>
      <c r="IN232" s="1" t="s">
        <v>366</v>
      </c>
    </row>
    <row r="233" spans="1:248" ht="15.75" customHeight="1" x14ac:dyDescent="0.3">
      <c r="A233" s="1">
        <v>217</v>
      </c>
      <c r="B233" s="1">
        <v>1660311531.0999999</v>
      </c>
      <c r="C233" s="1">
        <v>564.5</v>
      </c>
      <c r="D233" s="1" t="s">
        <v>790</v>
      </c>
      <c r="E233" s="1" t="s">
        <v>791</v>
      </c>
      <c r="F233" s="1">
        <v>1</v>
      </c>
      <c r="G233" s="1" t="s">
        <v>349</v>
      </c>
      <c r="H233" s="1" t="s">
        <v>350</v>
      </c>
      <c r="I233" s="1" t="s">
        <v>351</v>
      </c>
      <c r="J233" s="1" t="s">
        <v>352</v>
      </c>
      <c r="K233" s="1" t="s">
        <v>353</v>
      </c>
      <c r="L233" s="1" t="s">
        <v>354</v>
      </c>
      <c r="M233" s="1" t="s">
        <v>355</v>
      </c>
      <c r="N233" s="1">
        <v>1660311523.599999</v>
      </c>
      <c r="O233" s="1">
        <f t="shared" si="0"/>
        <v>1.327297263770901E-3</v>
      </c>
      <c r="P233" s="1">
        <f t="shared" si="1"/>
        <v>1.3272972637709011</v>
      </c>
      <c r="Q233" s="1">
        <f t="shared" si="2"/>
        <v>12.863060458551807</v>
      </c>
      <c r="R233" s="1">
        <f t="shared" si="3"/>
        <v>1003.548466666667</v>
      </c>
      <c r="S233" s="1">
        <f t="shared" si="4"/>
        <v>651.16513193866649</v>
      </c>
      <c r="T233" s="1">
        <f t="shared" si="5"/>
        <v>64.942658654360258</v>
      </c>
      <c r="U233" s="1">
        <f t="shared" si="6"/>
        <v>100.08690932176428</v>
      </c>
      <c r="V233" s="1">
        <f t="shared" si="7"/>
        <v>6.405123572452498E-2</v>
      </c>
      <c r="W233" s="1">
        <f t="shared" si="8"/>
        <v>2.9230016645573631</v>
      </c>
      <c r="X233" s="1">
        <f t="shared" si="9"/>
        <v>6.3281601585452152E-2</v>
      </c>
      <c r="Y233" s="1">
        <f t="shared" si="10"/>
        <v>3.9619378950497018E-2</v>
      </c>
      <c r="Z233" s="1">
        <f t="shared" si="11"/>
        <v>321.52033319999987</v>
      </c>
      <c r="AA233" s="1">
        <f t="shared" si="12"/>
        <v>32.570424298105046</v>
      </c>
      <c r="AB233" s="1">
        <f t="shared" si="13"/>
        <v>31.820833333333329</v>
      </c>
      <c r="AC233" s="1">
        <f t="shared" si="14"/>
        <v>4.7268726359027413</v>
      </c>
      <c r="AD233" s="1">
        <f t="shared" si="15"/>
        <v>60.067191788681626</v>
      </c>
      <c r="AE233" s="1">
        <f t="shared" si="16"/>
        <v>2.713051035283589</v>
      </c>
      <c r="AF233" s="1">
        <f t="shared" si="17"/>
        <v>4.5166936467218122</v>
      </c>
      <c r="AG233" s="1">
        <f t="shared" si="18"/>
        <v>2.0138216006191523</v>
      </c>
      <c r="AH233" s="1">
        <f t="shared" si="19"/>
        <v>-58.533809332296734</v>
      </c>
      <c r="AI233" s="1">
        <f t="shared" si="20"/>
        <v>-126.09625786752656</v>
      </c>
      <c r="AJ233" s="1">
        <f t="shared" si="21"/>
        <v>-9.7276473905088494</v>
      </c>
      <c r="AK233" s="1">
        <f t="shared" si="22"/>
        <v>127.1626186096677</v>
      </c>
      <c r="AL233" s="1">
        <f t="shared" si="23"/>
        <v>44.413905981993906</v>
      </c>
      <c r="AM233" s="1">
        <f t="shared" si="24"/>
        <v>1.3275467470475906</v>
      </c>
      <c r="AN233" s="1">
        <f t="shared" si="25"/>
        <v>12.863060458551807</v>
      </c>
      <c r="AO233" s="1">
        <v>1109.8532836800191</v>
      </c>
      <c r="AP233" s="1">
        <v>1067.70793939394</v>
      </c>
      <c r="AQ233" s="1">
        <v>5.1140958970592569</v>
      </c>
      <c r="AR233" s="1">
        <v>65.304688863541145</v>
      </c>
      <c r="AS233" s="1">
        <f t="shared" si="26"/>
        <v>1.3272972637709011</v>
      </c>
      <c r="AT233" s="1">
        <v>25.656654342748269</v>
      </c>
      <c r="AU233" s="1">
        <v>27.205596363636349</v>
      </c>
      <c r="AV233" s="1">
        <v>2.5149643168592021E-6</v>
      </c>
      <c r="AW233" s="1">
        <v>82.040529931118442</v>
      </c>
      <c r="AX233" s="1">
        <v>119</v>
      </c>
      <c r="AY233" s="1">
        <v>24</v>
      </c>
      <c r="AZ233" s="1">
        <f t="shared" si="27"/>
        <v>1</v>
      </c>
      <c r="BA233" s="1">
        <f t="shared" si="28"/>
        <v>0</v>
      </c>
      <c r="BB233" s="1">
        <f t="shared" si="29"/>
        <v>51983.47964809979</v>
      </c>
      <c r="BC233" s="1">
        <f t="shared" si="30"/>
        <v>2000.026666666666</v>
      </c>
      <c r="BD233" s="1">
        <f t="shared" si="31"/>
        <v>1681.2224399999993</v>
      </c>
      <c r="BE233" s="1">
        <f t="shared" si="32"/>
        <v>0.84060001199983991</v>
      </c>
      <c r="BF233" s="1">
        <f t="shared" si="33"/>
        <v>0.1607580231596912</v>
      </c>
      <c r="BG233" s="1">
        <v>6</v>
      </c>
      <c r="BH233" s="1">
        <v>0.5</v>
      </c>
      <c r="BI233" s="1" t="s">
        <v>356</v>
      </c>
      <c r="BJ233" s="1">
        <v>2</v>
      </c>
      <c r="BK233" s="1" t="b">
        <v>1</v>
      </c>
      <c r="BL233" s="1">
        <v>1660311523.599999</v>
      </c>
      <c r="BM233" s="1">
        <v>1003.548466666667</v>
      </c>
      <c r="BN233" s="1">
        <v>1058.4273333333331</v>
      </c>
      <c r="BO233" s="1">
        <v>27.203140000000001</v>
      </c>
      <c r="BP233" s="1">
        <v>25.653886666666669</v>
      </c>
      <c r="BQ233" s="1">
        <v>1001.244066666667</v>
      </c>
      <c r="BR233" s="1">
        <v>27.187200000000001</v>
      </c>
      <c r="BS233" s="1">
        <v>500.1506</v>
      </c>
      <c r="BT233" s="1">
        <v>99.633006666666674</v>
      </c>
      <c r="BU233" s="1">
        <v>0.1000033933333333</v>
      </c>
      <c r="BV233" s="1">
        <v>31.020653333333328</v>
      </c>
      <c r="BW233" s="1">
        <v>31.820833333333329</v>
      </c>
      <c r="BX233" s="1">
        <v>999.89999999999986</v>
      </c>
      <c r="BY233" s="1">
        <v>0</v>
      </c>
      <c r="BZ233" s="1">
        <v>0</v>
      </c>
      <c r="CA233" s="1">
        <v>9999.4173333333347</v>
      </c>
      <c r="CB233" s="1">
        <v>0</v>
      </c>
      <c r="CC233" s="1">
        <v>11.20250666666667</v>
      </c>
      <c r="CD233" s="1">
        <v>-54.879626666666667</v>
      </c>
      <c r="CE233" s="1">
        <v>1031.6131333333331</v>
      </c>
      <c r="CF233" s="1">
        <v>1086.295333333333</v>
      </c>
      <c r="CG233" s="1">
        <v>1.5492653333333331</v>
      </c>
      <c r="CH233" s="1">
        <v>1058.4273333333331</v>
      </c>
      <c r="CI233" s="1">
        <v>25.653886666666669</v>
      </c>
      <c r="CJ233" s="1">
        <v>2.710331333333333</v>
      </c>
      <c r="CK233" s="1">
        <v>2.555974</v>
      </c>
      <c r="CL233" s="1">
        <v>22.347899999999999</v>
      </c>
      <c r="CM233" s="1">
        <v>21.387386666666661</v>
      </c>
      <c r="CN233" s="1">
        <v>2000.026666666666</v>
      </c>
      <c r="CO233" s="1">
        <v>0.97999799999999981</v>
      </c>
      <c r="CP233" s="1">
        <v>2.0002200000000001E-2</v>
      </c>
      <c r="CQ233" s="1">
        <v>0</v>
      </c>
      <c r="CR233" s="1">
        <v>2.6524666666666672</v>
      </c>
      <c r="CS233" s="1">
        <v>0</v>
      </c>
      <c r="CT233" s="1">
        <v>23024.273333333331</v>
      </c>
      <c r="CU233" s="1">
        <v>17412.55333333333</v>
      </c>
      <c r="CV233" s="1">
        <v>39.633266666666671</v>
      </c>
      <c r="CW233" s="1">
        <v>40.449599999999997</v>
      </c>
      <c r="CX233" s="1">
        <v>39.5</v>
      </c>
      <c r="CY233" s="1">
        <v>39.108199999999997</v>
      </c>
      <c r="CZ233" s="1">
        <v>39.807866666666669</v>
      </c>
      <c r="DA233" s="1">
        <v>1960.025333333333</v>
      </c>
      <c r="DB233" s="1">
        <v>40.001333333333328</v>
      </c>
      <c r="DC233" s="1">
        <v>0</v>
      </c>
      <c r="DD233" s="1">
        <v>1660311529.2</v>
      </c>
      <c r="DE233" s="1">
        <v>0</v>
      </c>
      <c r="DF233" s="1">
        <v>1660310986.5999999</v>
      </c>
      <c r="DG233" s="1" t="s">
        <v>357</v>
      </c>
      <c r="DH233" s="1">
        <v>1660310983.5999999</v>
      </c>
      <c r="DI233" s="1">
        <v>1660310986.5999999</v>
      </c>
      <c r="DJ233" s="1">
        <v>1</v>
      </c>
      <c r="DK233" s="1">
        <v>0.122</v>
      </c>
      <c r="DL233" s="1">
        <v>-3.4000000000000002E-2</v>
      </c>
      <c r="DM233" s="1">
        <v>1.4079999999999999</v>
      </c>
      <c r="DN233" s="1">
        <v>0.02</v>
      </c>
      <c r="DO233" s="1">
        <v>400</v>
      </c>
      <c r="DP233" s="1">
        <v>26</v>
      </c>
      <c r="DQ233" s="1">
        <v>0.18</v>
      </c>
      <c r="DR233" s="1">
        <v>7.0000000000000007E-2</v>
      </c>
      <c r="DS233" s="1">
        <v>12.516018571613371</v>
      </c>
      <c r="DT233" s="1">
        <v>-0.17051342687992779</v>
      </c>
      <c r="DU233" s="1">
        <v>0.1039810355774861</v>
      </c>
      <c r="DV233" s="1">
        <v>1</v>
      </c>
      <c r="DW233" s="1">
        <v>44.404361999662903</v>
      </c>
      <c r="DX233" s="1">
        <v>0.30727786109511512</v>
      </c>
      <c r="DY233" s="1">
        <v>8.9870574251469937E-2</v>
      </c>
      <c r="DZ233" s="1">
        <v>1</v>
      </c>
      <c r="EA233" s="1">
        <v>-54.873106666666679</v>
      </c>
      <c r="EB233" s="1">
        <v>-0.54686896551717634</v>
      </c>
      <c r="EC233" s="1">
        <v>0.10553676431567401</v>
      </c>
      <c r="ED233" s="1">
        <v>1</v>
      </c>
      <c r="EE233" s="1">
        <v>652.62412891649092</v>
      </c>
      <c r="EF233" s="1">
        <v>298.70953569877543</v>
      </c>
      <c r="EG233" s="1">
        <v>22.416318372018019</v>
      </c>
      <c r="EH233" s="1">
        <v>0</v>
      </c>
      <c r="EI233" s="1">
        <v>1.549933</v>
      </c>
      <c r="EJ233" s="1">
        <v>-1.143061913696454E-2</v>
      </c>
      <c r="EK233" s="1">
        <v>1.458432720422855E-3</v>
      </c>
      <c r="EL233" s="1">
        <v>1</v>
      </c>
      <c r="EM233" s="1">
        <v>2.01398238651934</v>
      </c>
      <c r="EN233" s="1">
        <v>2.178601311057318E-3</v>
      </c>
      <c r="EO233" s="1">
        <v>7.8277798011424152E-4</v>
      </c>
      <c r="EP233" s="1">
        <v>1</v>
      </c>
      <c r="EQ233" s="1">
        <v>5</v>
      </c>
      <c r="ER233" s="1">
        <v>6</v>
      </c>
      <c r="ES233" s="1" t="s">
        <v>358</v>
      </c>
      <c r="ET233" s="1">
        <v>2.9451700000000001</v>
      </c>
      <c r="EU233" s="1">
        <v>2.8010899999999999</v>
      </c>
      <c r="EV233" s="1">
        <v>0.17216600000000001</v>
      </c>
      <c r="EW233" s="1">
        <v>0.1779</v>
      </c>
      <c r="EX233" s="1">
        <v>0.118659</v>
      </c>
      <c r="EY233" s="1">
        <v>0.11396299999999999</v>
      </c>
      <c r="EZ233" s="1">
        <v>17047.099999999999</v>
      </c>
      <c r="FA233" s="1">
        <v>17754.599999999999</v>
      </c>
      <c r="FB233" s="1">
        <v>23932.799999999999</v>
      </c>
      <c r="FC233" s="1">
        <v>25117.4</v>
      </c>
      <c r="FD233" s="1">
        <v>33753.5</v>
      </c>
      <c r="FE233" s="1">
        <v>35531.1</v>
      </c>
      <c r="FF233" s="1">
        <v>43616</v>
      </c>
      <c r="FG233" s="1">
        <v>46427.3</v>
      </c>
      <c r="FH233" s="1">
        <v>1.7357</v>
      </c>
      <c r="FI233" s="1">
        <v>1.92302</v>
      </c>
      <c r="FJ233" s="1">
        <v>0.16111900000000001</v>
      </c>
      <c r="FK233" s="1">
        <v>0</v>
      </c>
      <c r="FL233" s="1">
        <v>29.196200000000001</v>
      </c>
      <c r="FM233" s="1">
        <v>999.9</v>
      </c>
      <c r="FN233" s="1">
        <v>67.599999999999994</v>
      </c>
      <c r="FO233" s="1">
        <v>32.1</v>
      </c>
      <c r="FP233" s="1">
        <v>32.581499999999998</v>
      </c>
      <c r="FQ233" s="1">
        <v>63.497300000000003</v>
      </c>
      <c r="FR233" s="1">
        <v>23.517600000000002</v>
      </c>
      <c r="FS233" s="1">
        <v>1</v>
      </c>
      <c r="FT233" s="1">
        <v>0.16925299999999999</v>
      </c>
      <c r="FU233" s="1">
        <v>7.0174299999999995E-2</v>
      </c>
      <c r="FV233" s="1">
        <v>20.323899999999998</v>
      </c>
      <c r="FW233" s="1">
        <v>5.2115999999999998</v>
      </c>
      <c r="FX233" s="1">
        <v>11.904500000000001</v>
      </c>
      <c r="FY233" s="1">
        <v>5.0030000000000001</v>
      </c>
      <c r="FZ233" s="1">
        <v>3.28973</v>
      </c>
      <c r="GA233" s="1">
        <v>9999</v>
      </c>
      <c r="GB233" s="1">
        <v>9999</v>
      </c>
      <c r="GC233" s="1">
        <v>9999</v>
      </c>
      <c r="GD233" s="1">
        <v>999.9</v>
      </c>
      <c r="GE233" s="1">
        <v>1.85944</v>
      </c>
      <c r="GF233" s="1">
        <v>1.8544</v>
      </c>
      <c r="GG233" s="1">
        <v>1.85764</v>
      </c>
      <c r="GH233" s="1">
        <v>1.85608</v>
      </c>
      <c r="GI233" s="1">
        <v>1.85486</v>
      </c>
      <c r="GJ233" s="1">
        <v>1.8545499999999999</v>
      </c>
      <c r="GK233" s="1">
        <v>1.85318</v>
      </c>
      <c r="GL233" s="1">
        <v>1.85636</v>
      </c>
      <c r="GM233" s="1">
        <v>0</v>
      </c>
      <c r="GN233" s="1">
        <v>0</v>
      </c>
      <c r="GO233" s="1">
        <v>0</v>
      </c>
      <c r="GP233" s="1">
        <v>0</v>
      </c>
      <c r="GQ233" s="1" t="s">
        <v>359</v>
      </c>
      <c r="GR233" s="1" t="s">
        <v>360</v>
      </c>
      <c r="GS233" s="1" t="s">
        <v>361</v>
      </c>
      <c r="GT233" s="1" t="s">
        <v>361</v>
      </c>
      <c r="GU233" s="1" t="s">
        <v>361</v>
      </c>
      <c r="GV233" s="1" t="s">
        <v>361</v>
      </c>
      <c r="GW233" s="1">
        <v>0</v>
      </c>
      <c r="GX233" s="1">
        <v>100</v>
      </c>
      <c r="GY233" s="1">
        <v>100</v>
      </c>
      <c r="GZ233" s="1">
        <v>2.35</v>
      </c>
      <c r="HA233" s="1">
        <v>1.5900000000000001E-2</v>
      </c>
      <c r="HB233" s="1">
        <v>0.4723743322554726</v>
      </c>
      <c r="HC233" s="1">
        <v>2.7716384584972409E-3</v>
      </c>
      <c r="HD233" s="1">
        <v>-1.1467119688665799E-6</v>
      </c>
      <c r="HE233" s="1">
        <v>2.0626329066488061E-10</v>
      </c>
      <c r="HF233" s="1">
        <v>-6.6792426355626849E-2</v>
      </c>
      <c r="HG233" s="1">
        <v>1.066993184659233E-2</v>
      </c>
      <c r="HH233" s="1">
        <v>-3.4528890892081033E-4</v>
      </c>
      <c r="HI233" s="1">
        <v>2.382551249023132E-6</v>
      </c>
      <c r="HJ233" s="1">
        <v>1</v>
      </c>
      <c r="HK233" s="1">
        <v>2115</v>
      </c>
      <c r="HL233" s="1">
        <v>2</v>
      </c>
      <c r="HM233" s="1">
        <v>30</v>
      </c>
      <c r="HN233" s="1">
        <v>9.1</v>
      </c>
      <c r="HO233" s="1">
        <v>9.1</v>
      </c>
      <c r="HP233" s="1">
        <v>2.36328</v>
      </c>
      <c r="HQ233" s="1">
        <v>2.2888199999999999</v>
      </c>
      <c r="HR233" s="1">
        <v>1.4978</v>
      </c>
      <c r="HS233" s="1">
        <v>2.3010299999999999</v>
      </c>
      <c r="HT233" s="1">
        <v>1.5478499999999999</v>
      </c>
      <c r="HU233" s="1">
        <v>2.3120099999999999</v>
      </c>
      <c r="HV233" s="1">
        <v>35.6845</v>
      </c>
      <c r="HW233" s="1">
        <v>15.305300000000001</v>
      </c>
      <c r="HX233" s="1">
        <v>18</v>
      </c>
      <c r="HY233" s="1">
        <v>362.947</v>
      </c>
      <c r="HZ233" s="1">
        <v>519.17200000000003</v>
      </c>
      <c r="IA233" s="1">
        <v>29.1297</v>
      </c>
      <c r="IB233" s="1">
        <v>29.333100000000002</v>
      </c>
      <c r="IC233" s="1">
        <v>30.000399999999999</v>
      </c>
      <c r="ID233" s="1">
        <v>29.1267</v>
      </c>
      <c r="IE233" s="1">
        <v>29.2011</v>
      </c>
      <c r="IF233" s="1">
        <v>47.296999999999997</v>
      </c>
      <c r="IG233" s="1">
        <v>24.060500000000001</v>
      </c>
      <c r="IH233" s="1">
        <v>67.8202</v>
      </c>
      <c r="II233" s="1">
        <v>29.1249</v>
      </c>
      <c r="IJ233" s="1">
        <v>1126.19</v>
      </c>
      <c r="IK233" s="1">
        <v>25.706099999999999</v>
      </c>
      <c r="IL233" s="1">
        <v>100.874</v>
      </c>
      <c r="IM233" s="1">
        <v>100.623</v>
      </c>
      <c r="IN233" s="1" t="s">
        <v>366</v>
      </c>
    </row>
    <row r="234" spans="1:248" ht="15.75" customHeight="1" x14ac:dyDescent="0.3">
      <c r="A234" s="1">
        <v>218</v>
      </c>
      <c r="B234" s="1">
        <v>1660311532.0999999</v>
      </c>
      <c r="C234" s="1">
        <v>565.5</v>
      </c>
      <c r="D234" s="1" t="s">
        <v>792</v>
      </c>
      <c r="E234" s="1" t="s">
        <v>793</v>
      </c>
      <c r="F234" s="1">
        <v>1</v>
      </c>
      <c r="G234" s="1" t="s">
        <v>349</v>
      </c>
      <c r="H234" s="1" t="s">
        <v>350</v>
      </c>
      <c r="I234" s="1" t="s">
        <v>351</v>
      </c>
      <c r="J234" s="1" t="s">
        <v>352</v>
      </c>
      <c r="K234" s="1" t="s">
        <v>353</v>
      </c>
      <c r="L234" s="1" t="s">
        <v>354</v>
      </c>
      <c r="M234" s="1" t="s">
        <v>355</v>
      </c>
      <c r="N234" s="1">
        <v>1660311524.0999999</v>
      </c>
      <c r="O234" s="1">
        <f t="shared" si="0"/>
        <v>1.3276474878518598E-3</v>
      </c>
      <c r="P234" s="1">
        <f t="shared" si="1"/>
        <v>1.3276474878518598</v>
      </c>
      <c r="Q234" s="1">
        <f t="shared" si="2"/>
        <v>12.871107413278104</v>
      </c>
      <c r="R234" s="1">
        <f t="shared" si="3"/>
        <v>1006.0560625000001</v>
      </c>
      <c r="S234" s="1">
        <f t="shared" si="4"/>
        <v>653.49126223121618</v>
      </c>
      <c r="T234" s="1">
        <f t="shared" si="5"/>
        <v>65.174614220145443</v>
      </c>
      <c r="U234" s="1">
        <f t="shared" si="6"/>
        <v>100.3369433485654</v>
      </c>
      <c r="V234" s="1">
        <f t="shared" si="7"/>
        <v>6.4071358388743602E-2</v>
      </c>
      <c r="W234" s="1">
        <f t="shared" si="8"/>
        <v>2.923260234174867</v>
      </c>
      <c r="X234" s="1">
        <f t="shared" si="9"/>
        <v>6.3301310960521662E-2</v>
      </c>
      <c r="Y234" s="1">
        <f t="shared" si="10"/>
        <v>3.963173385701315E-2</v>
      </c>
      <c r="Z234" s="1">
        <f t="shared" si="11"/>
        <v>321.5205973125</v>
      </c>
      <c r="AA234" s="1">
        <f t="shared" si="12"/>
        <v>32.569998190882629</v>
      </c>
      <c r="AB234" s="1">
        <f t="shared" si="13"/>
        <v>31.820518750000002</v>
      </c>
      <c r="AC234" s="1">
        <f t="shared" si="14"/>
        <v>4.7267883611762187</v>
      </c>
      <c r="AD234" s="1">
        <f t="shared" si="15"/>
        <v>60.068174022721763</v>
      </c>
      <c r="AE234" s="1">
        <f t="shared" si="16"/>
        <v>2.7130629835754756</v>
      </c>
      <c r="AF234" s="1">
        <f t="shared" si="17"/>
        <v>4.5166396810217924</v>
      </c>
      <c r="AG234" s="1">
        <f t="shared" si="18"/>
        <v>2.0137253776007431</v>
      </c>
      <c r="AH234" s="1">
        <f t="shared" si="19"/>
        <v>-58.549254214267016</v>
      </c>
      <c r="AI234" s="1">
        <f t="shared" si="20"/>
        <v>-126.09086450629974</v>
      </c>
      <c r="AJ234" s="1">
        <f t="shared" si="21"/>
        <v>-9.7263457986169239</v>
      </c>
      <c r="AK234" s="1">
        <f t="shared" si="22"/>
        <v>127.15413279331631</v>
      </c>
      <c r="AL234" s="1">
        <f t="shared" si="23"/>
        <v>44.418515269405589</v>
      </c>
      <c r="AM234" s="1">
        <f t="shared" si="24"/>
        <v>1.3274907512862075</v>
      </c>
      <c r="AN234" s="1">
        <f t="shared" si="25"/>
        <v>12.871107413278104</v>
      </c>
      <c r="AO234" s="1">
        <v>1114.974063075548</v>
      </c>
      <c r="AP234" s="1">
        <v>1072.8490303030301</v>
      </c>
      <c r="AQ234" s="1">
        <v>5.1082210552965543</v>
      </c>
      <c r="AR234" s="1">
        <v>65.304688863541145</v>
      </c>
      <c r="AS234" s="1">
        <f t="shared" si="26"/>
        <v>1.3276474878518598</v>
      </c>
      <c r="AT234" s="1">
        <v>25.65604938119014</v>
      </c>
      <c r="AU234" s="1">
        <v>27.205416969696969</v>
      </c>
      <c r="AV234" s="1">
        <v>-9.0948590506847268E-8</v>
      </c>
      <c r="AW234" s="1">
        <v>82.040529931118442</v>
      </c>
      <c r="AX234" s="1">
        <v>119</v>
      </c>
      <c r="AY234" s="1">
        <v>24</v>
      </c>
      <c r="AZ234" s="1">
        <f t="shared" si="27"/>
        <v>1</v>
      </c>
      <c r="BA234" s="1">
        <f t="shared" si="28"/>
        <v>0</v>
      </c>
      <c r="BB234" s="1">
        <f t="shared" si="29"/>
        <v>51990.872749942973</v>
      </c>
      <c r="BC234" s="1">
        <f t="shared" si="30"/>
        <v>2000.028125</v>
      </c>
      <c r="BD234" s="1">
        <f t="shared" si="31"/>
        <v>1681.22368125</v>
      </c>
      <c r="BE234" s="1">
        <f t="shared" si="32"/>
        <v>0.84060001968722309</v>
      </c>
      <c r="BF234" s="1">
        <f t="shared" si="33"/>
        <v>0.16075803799634067</v>
      </c>
      <c r="BG234" s="1">
        <v>6</v>
      </c>
      <c r="BH234" s="1">
        <v>0.5</v>
      </c>
      <c r="BI234" s="1" t="s">
        <v>356</v>
      </c>
      <c r="BJ234" s="1">
        <v>2</v>
      </c>
      <c r="BK234" s="1" t="b">
        <v>1</v>
      </c>
      <c r="BL234" s="1">
        <v>1660311524.0999999</v>
      </c>
      <c r="BM234" s="1">
        <v>1006.0560625000001</v>
      </c>
      <c r="BN234" s="1">
        <v>1060.944375</v>
      </c>
      <c r="BO234" s="1">
        <v>27.203275000000001</v>
      </c>
      <c r="BP234" s="1">
        <v>25.654087499999999</v>
      </c>
      <c r="BQ234" s="1">
        <v>1003.7494375</v>
      </c>
      <c r="BR234" s="1">
        <v>27.187337500000002</v>
      </c>
      <c r="BS234" s="1">
        <v>500.1506875</v>
      </c>
      <c r="BT234" s="1">
        <v>99.632962499999991</v>
      </c>
      <c r="BU234" s="1">
        <v>9.9991843750000003E-2</v>
      </c>
      <c r="BV234" s="1">
        <v>31.020443749999998</v>
      </c>
      <c r="BW234" s="1">
        <v>31.820518750000002</v>
      </c>
      <c r="BX234" s="1">
        <v>999.9</v>
      </c>
      <c r="BY234" s="1">
        <v>0</v>
      </c>
      <c r="BZ234" s="1">
        <v>0</v>
      </c>
      <c r="CA234" s="1">
        <v>10000.897499999999</v>
      </c>
      <c r="CB234" s="1">
        <v>0</v>
      </c>
      <c r="CC234" s="1">
        <v>11.203362500000001</v>
      </c>
      <c r="CD234" s="1">
        <v>-54.889006250000001</v>
      </c>
      <c r="CE234" s="1">
        <v>1034.1910625</v>
      </c>
      <c r="CF234" s="1">
        <v>1088.879375</v>
      </c>
      <c r="CG234" s="1">
        <v>1.54919875</v>
      </c>
      <c r="CH234" s="1">
        <v>1060.944375</v>
      </c>
      <c r="CI234" s="1">
        <v>25.654087499999999</v>
      </c>
      <c r="CJ234" s="1">
        <v>2.7103437499999998</v>
      </c>
      <c r="CK234" s="1">
        <v>2.5559931250000001</v>
      </c>
      <c r="CL234" s="1">
        <v>22.347975000000002</v>
      </c>
      <c r="CM234" s="1">
        <v>21.387506250000001</v>
      </c>
      <c r="CN234" s="1">
        <v>2000.028125</v>
      </c>
      <c r="CO234" s="1">
        <v>0.97999787499999991</v>
      </c>
      <c r="CP234" s="1">
        <v>2.0002325000000001E-2</v>
      </c>
      <c r="CQ234" s="1">
        <v>0</v>
      </c>
      <c r="CR234" s="1">
        <v>2.6430625000000001</v>
      </c>
      <c r="CS234" s="1">
        <v>0</v>
      </c>
      <c r="CT234" s="1">
        <v>23023.112499999999</v>
      </c>
      <c r="CU234" s="1">
        <v>17412.568749999999</v>
      </c>
      <c r="CV234" s="1">
        <v>39.636625000000002</v>
      </c>
      <c r="CW234" s="1">
        <v>40.452749999999988</v>
      </c>
      <c r="CX234" s="1">
        <v>39.5</v>
      </c>
      <c r="CY234" s="1">
        <v>39.109250000000003</v>
      </c>
      <c r="CZ234" s="1">
        <v>39.808124999999997</v>
      </c>
      <c r="DA234" s="1">
        <v>1960.0262499999999</v>
      </c>
      <c r="DB234" s="1">
        <v>40.001874999999998</v>
      </c>
      <c r="DC234" s="1">
        <v>0</v>
      </c>
      <c r="DD234" s="1">
        <v>1660311530.4000001</v>
      </c>
      <c r="DE234" s="1">
        <v>0</v>
      </c>
      <c r="DF234" s="1">
        <v>1660310986.5999999</v>
      </c>
      <c r="DG234" s="1" t="s">
        <v>357</v>
      </c>
      <c r="DH234" s="1">
        <v>1660310983.5999999</v>
      </c>
      <c r="DI234" s="1">
        <v>1660310986.5999999</v>
      </c>
      <c r="DJ234" s="1">
        <v>1</v>
      </c>
      <c r="DK234" s="1">
        <v>0.122</v>
      </c>
      <c r="DL234" s="1">
        <v>-3.4000000000000002E-2</v>
      </c>
      <c r="DM234" s="1">
        <v>1.4079999999999999</v>
      </c>
      <c r="DN234" s="1">
        <v>0.02</v>
      </c>
      <c r="DO234" s="1">
        <v>400</v>
      </c>
      <c r="DP234" s="1">
        <v>26</v>
      </c>
      <c r="DQ234" s="1">
        <v>0.18</v>
      </c>
      <c r="DR234" s="1">
        <v>7.0000000000000007E-2</v>
      </c>
      <c r="DS234" s="1">
        <v>12.559618346701701</v>
      </c>
      <c r="DT234" s="1">
        <v>0.10218711333790211</v>
      </c>
      <c r="DU234" s="1">
        <v>0.13153012239918069</v>
      </c>
      <c r="DV234" s="1">
        <v>1</v>
      </c>
      <c r="DW234" s="1">
        <v>44.416860067491243</v>
      </c>
      <c r="DX234" s="1">
        <v>-3.2177297160553953E-2</v>
      </c>
      <c r="DY234" s="1">
        <v>8.0875593357681269E-2</v>
      </c>
      <c r="DZ234" s="1">
        <v>1</v>
      </c>
      <c r="EA234" s="1">
        <v>-54.889093548387102</v>
      </c>
      <c r="EB234" s="1">
        <v>-0.49934032258055949</v>
      </c>
      <c r="EC234" s="1">
        <v>0.10331070873351759</v>
      </c>
      <c r="ED234" s="1">
        <v>1</v>
      </c>
      <c r="EE234" s="1">
        <v>660.10717311218718</v>
      </c>
      <c r="EF234" s="1">
        <v>289.68418935581332</v>
      </c>
      <c r="EG234" s="1">
        <v>21.174538417088581</v>
      </c>
      <c r="EH234" s="1">
        <v>0</v>
      </c>
      <c r="EI234" s="1">
        <v>1.5497070731707321</v>
      </c>
      <c r="EJ234" s="1">
        <v>-8.461463414631519E-3</v>
      </c>
      <c r="EK234" s="1">
        <v>1.2560647876378151E-3</v>
      </c>
      <c r="EL234" s="1">
        <v>1</v>
      </c>
      <c r="EM234" s="1">
        <v>2.013795565327051</v>
      </c>
      <c r="EN234" s="1">
        <v>-3.2286756416865988E-4</v>
      </c>
      <c r="EO234" s="1">
        <v>9.2010837933025112E-4</v>
      </c>
      <c r="EP234" s="1">
        <v>1</v>
      </c>
      <c r="EQ234" s="1">
        <v>5</v>
      </c>
      <c r="ER234" s="1">
        <v>6</v>
      </c>
      <c r="ES234" s="1" t="s">
        <v>358</v>
      </c>
      <c r="ET234" s="1">
        <v>2.9452199999999999</v>
      </c>
      <c r="EU234" s="1">
        <v>2.8010799999999998</v>
      </c>
      <c r="EV234" s="1">
        <v>0.17269000000000001</v>
      </c>
      <c r="EW234" s="1">
        <v>0.17841699999999999</v>
      </c>
      <c r="EX234" s="1">
        <v>0.118661</v>
      </c>
      <c r="EY234" s="1">
        <v>0.113966</v>
      </c>
      <c r="EZ234" s="1">
        <v>17036.3</v>
      </c>
      <c r="FA234" s="1">
        <v>17743.400000000001</v>
      </c>
      <c r="FB234" s="1">
        <v>23932.7</v>
      </c>
      <c r="FC234" s="1">
        <v>25117.5</v>
      </c>
      <c r="FD234" s="1">
        <v>33753.4</v>
      </c>
      <c r="FE234" s="1">
        <v>35531.1</v>
      </c>
      <c r="FF234" s="1">
        <v>43615.9</v>
      </c>
      <c r="FG234" s="1">
        <v>46427.3</v>
      </c>
      <c r="FH234" s="1">
        <v>1.7355700000000001</v>
      </c>
      <c r="FI234" s="1">
        <v>1.9230700000000001</v>
      </c>
      <c r="FJ234" s="1">
        <v>0.161052</v>
      </c>
      <c r="FK234" s="1">
        <v>0</v>
      </c>
      <c r="FL234" s="1">
        <v>29.1967</v>
      </c>
      <c r="FM234" s="1">
        <v>999.9</v>
      </c>
      <c r="FN234" s="1">
        <v>67.599999999999994</v>
      </c>
      <c r="FO234" s="1">
        <v>32.1</v>
      </c>
      <c r="FP234" s="1">
        <v>32.583799999999997</v>
      </c>
      <c r="FQ234" s="1">
        <v>63.697299999999998</v>
      </c>
      <c r="FR234" s="1">
        <v>23.4696</v>
      </c>
      <c r="FS234" s="1">
        <v>1</v>
      </c>
      <c r="FT234" s="1">
        <v>0.169294</v>
      </c>
      <c r="FU234" s="1">
        <v>5.0781600000000003E-2</v>
      </c>
      <c r="FV234" s="1">
        <v>20.324000000000002</v>
      </c>
      <c r="FW234" s="1">
        <v>5.2114500000000001</v>
      </c>
      <c r="FX234" s="1">
        <v>11.9047</v>
      </c>
      <c r="FY234" s="1">
        <v>5.0029500000000002</v>
      </c>
      <c r="FZ234" s="1">
        <v>3.28973</v>
      </c>
      <c r="GA234" s="1">
        <v>9999</v>
      </c>
      <c r="GB234" s="1">
        <v>9999</v>
      </c>
      <c r="GC234" s="1">
        <v>9999</v>
      </c>
      <c r="GD234" s="1">
        <v>999.9</v>
      </c>
      <c r="GE234" s="1">
        <v>1.85944</v>
      </c>
      <c r="GF234" s="1">
        <v>1.8544</v>
      </c>
      <c r="GG234" s="1">
        <v>1.85765</v>
      </c>
      <c r="GH234" s="1">
        <v>1.8560700000000001</v>
      </c>
      <c r="GI234" s="1">
        <v>1.85486</v>
      </c>
      <c r="GJ234" s="1">
        <v>1.8545499999999999</v>
      </c>
      <c r="GK234" s="1">
        <v>1.85318</v>
      </c>
      <c r="GL234" s="1">
        <v>1.85636</v>
      </c>
      <c r="GM234" s="1">
        <v>0</v>
      </c>
      <c r="GN234" s="1">
        <v>0</v>
      </c>
      <c r="GO234" s="1">
        <v>0</v>
      </c>
      <c r="GP234" s="1">
        <v>0</v>
      </c>
      <c r="GQ234" s="1" t="s">
        <v>359</v>
      </c>
      <c r="GR234" s="1" t="s">
        <v>360</v>
      </c>
      <c r="GS234" s="1" t="s">
        <v>361</v>
      </c>
      <c r="GT234" s="1" t="s">
        <v>361</v>
      </c>
      <c r="GU234" s="1" t="s">
        <v>361</v>
      </c>
      <c r="GV234" s="1" t="s">
        <v>361</v>
      </c>
      <c r="GW234" s="1">
        <v>0</v>
      </c>
      <c r="GX234" s="1">
        <v>100</v>
      </c>
      <c r="GY234" s="1">
        <v>100</v>
      </c>
      <c r="GZ234" s="1">
        <v>2.35</v>
      </c>
      <c r="HA234" s="1">
        <v>1.5900000000000001E-2</v>
      </c>
      <c r="HB234" s="1">
        <v>0.4723743322554726</v>
      </c>
      <c r="HC234" s="1">
        <v>2.7716384584972409E-3</v>
      </c>
      <c r="HD234" s="1">
        <v>-1.1467119688665799E-6</v>
      </c>
      <c r="HE234" s="1">
        <v>2.0626329066488061E-10</v>
      </c>
      <c r="HF234" s="1">
        <v>-6.6792426355626849E-2</v>
      </c>
      <c r="HG234" s="1">
        <v>1.066993184659233E-2</v>
      </c>
      <c r="HH234" s="1">
        <v>-3.4528890892081033E-4</v>
      </c>
      <c r="HI234" s="1">
        <v>2.382551249023132E-6</v>
      </c>
      <c r="HJ234" s="1">
        <v>1</v>
      </c>
      <c r="HK234" s="1">
        <v>2115</v>
      </c>
      <c r="HL234" s="1">
        <v>2</v>
      </c>
      <c r="HM234" s="1">
        <v>30</v>
      </c>
      <c r="HN234" s="1">
        <v>9.1</v>
      </c>
      <c r="HO234" s="1">
        <v>9.1</v>
      </c>
      <c r="HP234" s="1">
        <v>2.36816</v>
      </c>
      <c r="HQ234" s="1">
        <v>2.2705099999999998</v>
      </c>
      <c r="HR234" s="1">
        <v>1.4978</v>
      </c>
      <c r="HS234" s="1">
        <v>2.3010299999999999</v>
      </c>
      <c r="HT234" s="1">
        <v>1.5478499999999999</v>
      </c>
      <c r="HU234" s="1">
        <v>2.4072300000000002</v>
      </c>
      <c r="HV234" s="1">
        <v>35.6845</v>
      </c>
      <c r="HW234" s="1">
        <v>15.322800000000001</v>
      </c>
      <c r="HX234" s="1">
        <v>18</v>
      </c>
      <c r="HY234" s="1">
        <v>362.89100000000002</v>
      </c>
      <c r="HZ234" s="1">
        <v>519.21199999999999</v>
      </c>
      <c r="IA234" s="1">
        <v>29.125</v>
      </c>
      <c r="IB234" s="1">
        <v>29.333600000000001</v>
      </c>
      <c r="IC234" s="1">
        <v>30.000399999999999</v>
      </c>
      <c r="ID234" s="1">
        <v>29.127300000000002</v>
      </c>
      <c r="IE234" s="1">
        <v>29.201699999999999</v>
      </c>
      <c r="IF234" s="1">
        <v>47.410400000000003</v>
      </c>
      <c r="IG234" s="1">
        <v>24.060500000000001</v>
      </c>
      <c r="IH234" s="1">
        <v>67.8202</v>
      </c>
      <c r="II234" s="1">
        <v>29.106400000000001</v>
      </c>
      <c r="IJ234" s="1">
        <v>1136.23</v>
      </c>
      <c r="IK234" s="1">
        <v>25.702500000000001</v>
      </c>
      <c r="IL234" s="1">
        <v>100.874</v>
      </c>
      <c r="IM234" s="1">
        <v>100.623</v>
      </c>
      <c r="IN234" s="1" t="s">
        <v>366</v>
      </c>
    </row>
    <row r="235" spans="1:248" ht="15.75" customHeight="1" x14ac:dyDescent="0.3">
      <c r="A235" s="1">
        <v>219</v>
      </c>
      <c r="B235" s="1">
        <v>1660311533.0999999</v>
      </c>
      <c r="C235" s="1">
        <v>566.5</v>
      </c>
      <c r="D235" s="1" t="s">
        <v>794</v>
      </c>
      <c r="E235" s="1" t="s">
        <v>795</v>
      </c>
      <c r="F235" s="1">
        <v>1</v>
      </c>
      <c r="G235" s="1" t="s">
        <v>349</v>
      </c>
      <c r="H235" s="1" t="s">
        <v>350</v>
      </c>
      <c r="I235" s="1" t="s">
        <v>351</v>
      </c>
      <c r="J235" s="1" t="s">
        <v>352</v>
      </c>
      <c r="K235" s="1" t="s">
        <v>353</v>
      </c>
      <c r="L235" s="1" t="s">
        <v>354</v>
      </c>
      <c r="M235" s="1" t="s">
        <v>355</v>
      </c>
      <c r="N235" s="1">
        <v>1660311525.599999</v>
      </c>
      <c r="O235" s="1">
        <f t="shared" si="0"/>
        <v>1.3279717292442542E-3</v>
      </c>
      <c r="P235" s="1">
        <f t="shared" si="1"/>
        <v>1.3279717292442543</v>
      </c>
      <c r="Q235" s="1">
        <f t="shared" si="2"/>
        <v>12.769571152521026</v>
      </c>
      <c r="R235" s="1">
        <f t="shared" si="3"/>
        <v>1013.587133333333</v>
      </c>
      <c r="S235" s="1">
        <f t="shared" si="4"/>
        <v>663.35799338922288</v>
      </c>
      <c r="T235" s="1">
        <f t="shared" si="5"/>
        <v>66.158662420553682</v>
      </c>
      <c r="U235" s="1">
        <f t="shared" si="6"/>
        <v>101.08805449890906</v>
      </c>
      <c r="V235" s="1">
        <f t="shared" si="7"/>
        <v>6.4084729978957755E-2</v>
      </c>
      <c r="W235" s="1">
        <f t="shared" si="8"/>
        <v>2.922933789321525</v>
      </c>
      <c r="X235" s="1">
        <f t="shared" si="9"/>
        <v>6.3314278264119075E-2</v>
      </c>
      <c r="Y235" s="1">
        <f t="shared" si="10"/>
        <v>3.9639874096790574E-2</v>
      </c>
      <c r="Z235" s="1">
        <f t="shared" si="11"/>
        <v>321.52009042795834</v>
      </c>
      <c r="AA235" s="1">
        <f t="shared" si="12"/>
        <v>32.569694977243593</v>
      </c>
      <c r="AB235" s="1">
        <f t="shared" si="13"/>
        <v>31.82094</v>
      </c>
      <c r="AC235" s="1">
        <f t="shared" si="14"/>
        <v>4.7269012114712403</v>
      </c>
      <c r="AD235" s="1">
        <f t="shared" si="15"/>
        <v>60.070236187582715</v>
      </c>
      <c r="AE235" s="1">
        <f t="shared" si="16"/>
        <v>2.7130977995783687</v>
      </c>
      <c r="AF235" s="1">
        <f t="shared" si="17"/>
        <v>4.5165425870910774</v>
      </c>
      <c r="AG235" s="1">
        <f t="shared" si="18"/>
        <v>2.0138034118928716</v>
      </c>
      <c r="AH235" s="1">
        <f t="shared" si="19"/>
        <v>-58.563553259671615</v>
      </c>
      <c r="AI235" s="1">
        <f t="shared" si="20"/>
        <v>-126.20258608022212</v>
      </c>
      <c r="AJ235" s="1">
        <f t="shared" si="21"/>
        <v>-9.7360531237257621</v>
      </c>
      <c r="AK235" s="1">
        <f t="shared" si="22"/>
        <v>127.01789796433886</v>
      </c>
      <c r="AL235" s="1">
        <f t="shared" si="23"/>
        <v>44.438735788798411</v>
      </c>
      <c r="AM235" s="1">
        <f t="shared" si="24"/>
        <v>1.3273347451304363</v>
      </c>
      <c r="AN235" s="1">
        <f t="shared" si="25"/>
        <v>12.769571152521026</v>
      </c>
      <c r="AO235" s="1">
        <v>1120.110999614333</v>
      </c>
      <c r="AP235" s="1">
        <v>1078.017393939394</v>
      </c>
      <c r="AQ235" s="1">
        <v>5.1264329843491483</v>
      </c>
      <c r="AR235" s="1">
        <v>65.304688863541145</v>
      </c>
      <c r="AS235" s="1">
        <f t="shared" si="26"/>
        <v>1.3279717292442543</v>
      </c>
      <c r="AT235" s="1">
        <v>25.65588386437954</v>
      </c>
      <c r="AU235" s="1">
        <v>27.20562484848486</v>
      </c>
      <c r="AV235" s="1">
        <v>-1.2647695614553159E-7</v>
      </c>
      <c r="AW235" s="1">
        <v>82.040529931118442</v>
      </c>
      <c r="AX235" s="1">
        <v>119</v>
      </c>
      <c r="AY235" s="1">
        <v>24</v>
      </c>
      <c r="AZ235" s="1">
        <f t="shared" si="27"/>
        <v>1</v>
      </c>
      <c r="BA235" s="1">
        <f t="shared" si="28"/>
        <v>0</v>
      </c>
      <c r="BB235" s="1">
        <f t="shared" si="29"/>
        <v>51981.646914483521</v>
      </c>
      <c r="BC235" s="1">
        <f t="shared" si="30"/>
        <v>2000.0246666666669</v>
      </c>
      <c r="BD235" s="1">
        <f t="shared" si="31"/>
        <v>1681.2207995999786</v>
      </c>
      <c r="BE235" s="1">
        <f t="shared" si="32"/>
        <v>0.84060003239958958</v>
      </c>
      <c r="BF235" s="1">
        <f t="shared" si="33"/>
        <v>0.16075806253120792</v>
      </c>
      <c r="BG235" s="1">
        <v>6</v>
      </c>
      <c r="BH235" s="1">
        <v>0.5</v>
      </c>
      <c r="BI235" s="1" t="s">
        <v>356</v>
      </c>
      <c r="BJ235" s="1">
        <v>2</v>
      </c>
      <c r="BK235" s="1" t="b">
        <v>1</v>
      </c>
      <c r="BL235" s="1">
        <v>1660311525.599999</v>
      </c>
      <c r="BM235" s="1">
        <v>1013.587133333333</v>
      </c>
      <c r="BN235" s="1">
        <v>1068.5113333333329</v>
      </c>
      <c r="BO235" s="1">
        <v>27.203620000000001</v>
      </c>
      <c r="BP235" s="1">
        <v>25.654620000000001</v>
      </c>
      <c r="BQ235" s="1">
        <v>1011.272466666667</v>
      </c>
      <c r="BR235" s="1">
        <v>27.187673333333329</v>
      </c>
      <c r="BS235" s="1">
        <v>500.15226666666672</v>
      </c>
      <c r="BT235" s="1">
        <v>99.632933333333341</v>
      </c>
      <c r="BU235" s="1">
        <v>0.1000360133333333</v>
      </c>
      <c r="BV235" s="1">
        <v>31.020066666666661</v>
      </c>
      <c r="BW235" s="1">
        <v>31.82094</v>
      </c>
      <c r="BX235" s="1">
        <v>999.89999999999986</v>
      </c>
      <c r="BY235" s="1">
        <v>0</v>
      </c>
      <c r="BZ235" s="1">
        <v>0</v>
      </c>
      <c r="CA235" s="1">
        <v>9999.0373333333318</v>
      </c>
      <c r="CB235" s="1">
        <v>0</v>
      </c>
      <c r="CC235" s="1">
        <v>11.20706666666667</v>
      </c>
      <c r="CD235" s="1">
        <v>-54.925440000000002</v>
      </c>
      <c r="CE235" s="1">
        <v>1041.9333333333341</v>
      </c>
      <c r="CF235" s="1">
        <v>1096.6473333333331</v>
      </c>
      <c r="CG235" s="1">
        <v>1.5490066666666671</v>
      </c>
      <c r="CH235" s="1">
        <v>1068.5113333333329</v>
      </c>
      <c r="CI235" s="1">
        <v>25.654620000000001</v>
      </c>
      <c r="CJ235" s="1">
        <v>2.710376666666666</v>
      </c>
      <c r="CK235" s="1">
        <v>2.5560453333333339</v>
      </c>
      <c r="CL235" s="1">
        <v>22.348173333333339</v>
      </c>
      <c r="CM235" s="1">
        <v>21.387840000000001</v>
      </c>
      <c r="CN235" s="1">
        <v>2000.0246666666669</v>
      </c>
      <c r="CO235" s="1">
        <v>0.97999779999999981</v>
      </c>
      <c r="CP235" s="1">
        <v>2.00024E-2</v>
      </c>
      <c r="CQ235" s="1">
        <v>0</v>
      </c>
      <c r="CR235" s="1">
        <v>2.6616</v>
      </c>
      <c r="CS235" s="1">
        <v>0</v>
      </c>
      <c r="CT235" s="1">
        <v>23019.38</v>
      </c>
      <c r="CU235" s="1">
        <v>17412.533333333329</v>
      </c>
      <c r="CV235" s="1">
        <v>39.641533333333342</v>
      </c>
      <c r="CW235" s="1">
        <v>40.457999999999998</v>
      </c>
      <c r="CX235" s="1">
        <v>39.5</v>
      </c>
      <c r="CY235" s="1">
        <v>39.116599999999998</v>
      </c>
      <c r="CZ235" s="1">
        <v>39.811999999999998</v>
      </c>
      <c r="DA235" s="1">
        <v>1960.022666666667</v>
      </c>
      <c r="DB235" s="1">
        <v>40.002666666666663</v>
      </c>
      <c r="DC235" s="1">
        <v>0</v>
      </c>
      <c r="DD235" s="1">
        <v>1660311531</v>
      </c>
      <c r="DE235" s="1">
        <v>0</v>
      </c>
      <c r="DF235" s="1">
        <v>1660310986.5999999</v>
      </c>
      <c r="DG235" s="1" t="s">
        <v>357</v>
      </c>
      <c r="DH235" s="1">
        <v>1660310983.5999999</v>
      </c>
      <c r="DI235" s="1">
        <v>1660310986.5999999</v>
      </c>
      <c r="DJ235" s="1">
        <v>1</v>
      </c>
      <c r="DK235" s="1">
        <v>0.122</v>
      </c>
      <c r="DL235" s="1">
        <v>-3.4000000000000002E-2</v>
      </c>
      <c r="DM235" s="1">
        <v>1.4079999999999999</v>
      </c>
      <c r="DN235" s="1">
        <v>0.02</v>
      </c>
      <c r="DO235" s="1">
        <v>400</v>
      </c>
      <c r="DP235" s="1">
        <v>26</v>
      </c>
      <c r="DQ235" s="1">
        <v>0.18</v>
      </c>
      <c r="DR235" s="1">
        <v>7.0000000000000007E-2</v>
      </c>
      <c r="DS235" s="1">
        <v>12.573692510964589</v>
      </c>
      <c r="DT235" s="1">
        <v>0.25391068318860011</v>
      </c>
      <c r="DU235" s="1">
        <v>0.14388726208541419</v>
      </c>
      <c r="DV235" s="1">
        <v>1</v>
      </c>
      <c r="DW235" s="1">
        <v>44.419144859350709</v>
      </c>
      <c r="DX235" s="1">
        <v>2.2247141286021201E-2</v>
      </c>
      <c r="DY235" s="1">
        <v>8.0538650849601837E-2</v>
      </c>
      <c r="DZ235" s="1">
        <v>1</v>
      </c>
      <c r="EA235" s="1">
        <v>-54.909577419354846</v>
      </c>
      <c r="EB235" s="1">
        <v>-0.36881612903223199</v>
      </c>
      <c r="EC235" s="1">
        <v>9.4282098015707153E-2</v>
      </c>
      <c r="ED235" s="1">
        <v>1</v>
      </c>
      <c r="EE235" s="1">
        <v>661.07518046171117</v>
      </c>
      <c r="EF235" s="1">
        <v>284.30646196799569</v>
      </c>
      <c r="EG235" s="1">
        <v>21.494393768716701</v>
      </c>
      <c r="EH235" s="1">
        <v>0</v>
      </c>
      <c r="EI235" s="1">
        <v>1.5494687804878049</v>
      </c>
      <c r="EJ235" s="1">
        <v>-7.0216724738653797E-3</v>
      </c>
      <c r="EK235" s="1">
        <v>1.0851507597226309E-3</v>
      </c>
      <c r="EL235" s="1">
        <v>1</v>
      </c>
      <c r="EM235" s="1">
        <v>2.013746746803557</v>
      </c>
      <c r="EN235" s="1">
        <v>-1.3910155086420521E-3</v>
      </c>
      <c r="EO235" s="1">
        <v>9.4381524557190101E-4</v>
      </c>
      <c r="EP235" s="1">
        <v>1</v>
      </c>
      <c r="EQ235" s="1">
        <v>5</v>
      </c>
      <c r="ER235" s="1">
        <v>6</v>
      </c>
      <c r="ES235" s="1" t="s">
        <v>358</v>
      </c>
      <c r="ET235" s="1">
        <v>2.94523</v>
      </c>
      <c r="EU235" s="1">
        <v>2.8010299999999999</v>
      </c>
      <c r="EV235" s="1">
        <v>0.17321400000000001</v>
      </c>
      <c r="EW235" s="1">
        <v>0.178929</v>
      </c>
      <c r="EX235" s="1">
        <v>0.118662</v>
      </c>
      <c r="EY235" s="1">
        <v>0.11396199999999999</v>
      </c>
      <c r="EZ235" s="1">
        <v>17025.3</v>
      </c>
      <c r="FA235" s="1">
        <v>17732.400000000001</v>
      </c>
      <c r="FB235" s="1">
        <v>23932.5</v>
      </c>
      <c r="FC235" s="1">
        <v>25117.5</v>
      </c>
      <c r="FD235" s="1">
        <v>33753.1</v>
      </c>
      <c r="FE235" s="1">
        <v>35531.1</v>
      </c>
      <c r="FF235" s="1">
        <v>43615.5</v>
      </c>
      <c r="FG235" s="1">
        <v>46427.1</v>
      </c>
      <c r="FH235" s="1">
        <v>1.73542</v>
      </c>
      <c r="FI235" s="1">
        <v>1.9230799999999999</v>
      </c>
      <c r="FJ235" s="1">
        <v>0.16138</v>
      </c>
      <c r="FK235" s="1">
        <v>0</v>
      </c>
      <c r="FL235" s="1">
        <v>29.197399999999998</v>
      </c>
      <c r="FM235" s="1">
        <v>999.9</v>
      </c>
      <c r="FN235" s="1">
        <v>67.599999999999994</v>
      </c>
      <c r="FO235" s="1">
        <v>32.1</v>
      </c>
      <c r="FP235" s="1">
        <v>32.5824</v>
      </c>
      <c r="FQ235" s="1">
        <v>63.777299999999997</v>
      </c>
      <c r="FR235" s="1">
        <v>22.676300000000001</v>
      </c>
      <c r="FS235" s="1">
        <v>1</v>
      </c>
      <c r="FT235" s="1">
        <v>0.16934199999999999</v>
      </c>
      <c r="FU235" s="1">
        <v>4.75463E-2</v>
      </c>
      <c r="FV235" s="1">
        <v>20.324100000000001</v>
      </c>
      <c r="FW235" s="1">
        <v>5.2112999999999996</v>
      </c>
      <c r="FX235" s="1">
        <v>11.904999999999999</v>
      </c>
      <c r="FY235" s="1">
        <v>5.00305</v>
      </c>
      <c r="FZ235" s="1">
        <v>3.2896299999999998</v>
      </c>
      <c r="GA235" s="1">
        <v>9999</v>
      </c>
      <c r="GB235" s="1">
        <v>9999</v>
      </c>
      <c r="GC235" s="1">
        <v>9999</v>
      </c>
      <c r="GD235" s="1">
        <v>999.9</v>
      </c>
      <c r="GE235" s="1">
        <v>1.85944</v>
      </c>
      <c r="GF235" s="1">
        <v>1.8544</v>
      </c>
      <c r="GG235" s="1">
        <v>1.85764</v>
      </c>
      <c r="GH235" s="1">
        <v>1.85605</v>
      </c>
      <c r="GI235" s="1">
        <v>1.85486</v>
      </c>
      <c r="GJ235" s="1">
        <v>1.8545499999999999</v>
      </c>
      <c r="GK235" s="1">
        <v>1.85317</v>
      </c>
      <c r="GL235" s="1">
        <v>1.85636</v>
      </c>
      <c r="GM235" s="1">
        <v>0</v>
      </c>
      <c r="GN235" s="1">
        <v>0</v>
      </c>
      <c r="GO235" s="1">
        <v>0</v>
      </c>
      <c r="GP235" s="1">
        <v>0</v>
      </c>
      <c r="GQ235" s="1" t="s">
        <v>359</v>
      </c>
      <c r="GR235" s="1" t="s">
        <v>360</v>
      </c>
      <c r="GS235" s="1" t="s">
        <v>361</v>
      </c>
      <c r="GT235" s="1" t="s">
        <v>361</v>
      </c>
      <c r="GU235" s="1" t="s">
        <v>361</v>
      </c>
      <c r="GV235" s="1" t="s">
        <v>361</v>
      </c>
      <c r="GW235" s="1">
        <v>0</v>
      </c>
      <c r="GX235" s="1">
        <v>100</v>
      </c>
      <c r="GY235" s="1">
        <v>100</v>
      </c>
      <c r="GZ235" s="1">
        <v>2.35</v>
      </c>
      <c r="HA235" s="1">
        <v>1.6E-2</v>
      </c>
      <c r="HB235" s="1">
        <v>0.4723743322554726</v>
      </c>
      <c r="HC235" s="1">
        <v>2.7716384584972409E-3</v>
      </c>
      <c r="HD235" s="1">
        <v>-1.1467119688665799E-6</v>
      </c>
      <c r="HE235" s="1">
        <v>2.0626329066488061E-10</v>
      </c>
      <c r="HF235" s="1">
        <v>-6.6792426355626849E-2</v>
      </c>
      <c r="HG235" s="1">
        <v>1.066993184659233E-2</v>
      </c>
      <c r="HH235" s="1">
        <v>-3.4528890892081033E-4</v>
      </c>
      <c r="HI235" s="1">
        <v>2.382551249023132E-6</v>
      </c>
      <c r="HJ235" s="1">
        <v>1</v>
      </c>
      <c r="HK235" s="1">
        <v>2115</v>
      </c>
      <c r="HL235" s="1">
        <v>2</v>
      </c>
      <c r="HM235" s="1">
        <v>30</v>
      </c>
      <c r="HN235" s="1">
        <v>9.1999999999999993</v>
      </c>
      <c r="HO235" s="1">
        <v>9.1</v>
      </c>
      <c r="HP235" s="1">
        <v>2.3803700000000001</v>
      </c>
      <c r="HQ235" s="1">
        <v>2.2729499999999998</v>
      </c>
      <c r="HR235" s="1">
        <v>1.4978</v>
      </c>
      <c r="HS235" s="1">
        <v>2.3010299999999999</v>
      </c>
      <c r="HT235" s="1">
        <v>1.5478499999999999</v>
      </c>
      <c r="HU235" s="1">
        <v>2.4633799999999999</v>
      </c>
      <c r="HV235" s="1">
        <v>35.6845</v>
      </c>
      <c r="HW235" s="1">
        <v>15.322800000000001</v>
      </c>
      <c r="HX235" s="1">
        <v>18</v>
      </c>
      <c r="HY235" s="1">
        <v>362.82499999999999</v>
      </c>
      <c r="HZ235" s="1">
        <v>519.21799999999996</v>
      </c>
      <c r="IA235" s="1">
        <v>29.121099999999998</v>
      </c>
      <c r="IB235" s="1">
        <v>29.335000000000001</v>
      </c>
      <c r="IC235" s="1">
        <v>30.000399999999999</v>
      </c>
      <c r="ID235" s="1">
        <v>29.128</v>
      </c>
      <c r="IE235" s="1">
        <v>29.202400000000001</v>
      </c>
      <c r="IF235" s="1">
        <v>47.6449</v>
      </c>
      <c r="IG235" s="1">
        <v>24.060500000000001</v>
      </c>
      <c r="IH235" s="1">
        <v>67.8202</v>
      </c>
      <c r="II235" s="1">
        <v>29.106400000000001</v>
      </c>
      <c r="IJ235" s="1">
        <v>1136.23</v>
      </c>
      <c r="IK235" s="1">
        <v>25.702200000000001</v>
      </c>
      <c r="IL235" s="1">
        <v>100.873</v>
      </c>
      <c r="IM235" s="1">
        <v>100.623</v>
      </c>
      <c r="IN235" s="1" t="s">
        <v>366</v>
      </c>
    </row>
    <row r="236" spans="1:248" ht="15.75" customHeight="1" x14ac:dyDescent="0.3">
      <c r="A236" s="1">
        <v>220</v>
      </c>
      <c r="B236" s="1">
        <v>1660311534.0999999</v>
      </c>
      <c r="C236" s="1">
        <v>567.5</v>
      </c>
      <c r="D236" s="1" t="s">
        <v>796</v>
      </c>
      <c r="E236" s="1" t="s">
        <v>797</v>
      </c>
      <c r="F236" s="1">
        <v>1</v>
      </c>
      <c r="G236" s="1" t="s">
        <v>349</v>
      </c>
      <c r="H236" s="1" t="s">
        <v>350</v>
      </c>
      <c r="I236" s="1" t="s">
        <v>351</v>
      </c>
      <c r="J236" s="1" t="s">
        <v>352</v>
      </c>
      <c r="K236" s="1" t="s">
        <v>353</v>
      </c>
      <c r="L236" s="1" t="s">
        <v>354</v>
      </c>
      <c r="M236" s="1" t="s">
        <v>355</v>
      </c>
      <c r="N236" s="1">
        <v>1660311526.0999999</v>
      </c>
      <c r="O236" s="1">
        <f t="shared" si="0"/>
        <v>1.3281041299715358E-3</v>
      </c>
      <c r="P236" s="1">
        <f t="shared" si="1"/>
        <v>1.3281041299715357</v>
      </c>
      <c r="Q236" s="1">
        <f t="shared" si="2"/>
        <v>12.695682443063305</v>
      </c>
      <c r="R236" s="1">
        <f t="shared" si="3"/>
        <v>1016.0941875</v>
      </c>
      <c r="S236" s="1">
        <f t="shared" si="4"/>
        <v>667.64801433652224</v>
      </c>
      <c r="T236" s="1">
        <f t="shared" si="5"/>
        <v>66.586478374104658</v>
      </c>
      <c r="U236" s="1">
        <f t="shared" si="6"/>
        <v>101.33802870552641</v>
      </c>
      <c r="V236" s="1">
        <f t="shared" si="7"/>
        <v>6.4091329250296605E-2</v>
      </c>
      <c r="W236" s="1">
        <f t="shared" si="8"/>
        <v>2.9230322331949661</v>
      </c>
      <c r="X236" s="1">
        <f t="shared" si="9"/>
        <v>6.332074549481928E-2</v>
      </c>
      <c r="Y236" s="1">
        <f t="shared" si="10"/>
        <v>3.9643927794309926E-2</v>
      </c>
      <c r="Z236" s="1">
        <f t="shared" si="11"/>
        <v>321.52026996370296</v>
      </c>
      <c r="AA236" s="1">
        <f t="shared" si="12"/>
        <v>32.569421704342446</v>
      </c>
      <c r="AB236" s="1">
        <f t="shared" si="13"/>
        <v>31.820981249999999</v>
      </c>
      <c r="AC236" s="1">
        <f t="shared" si="14"/>
        <v>4.7269122622196944</v>
      </c>
      <c r="AD236" s="1">
        <f t="shared" si="15"/>
        <v>60.071281037732817</v>
      </c>
      <c r="AE236" s="1">
        <f t="shared" si="16"/>
        <v>2.7131153449539425</v>
      </c>
      <c r="AF236" s="1">
        <f t="shared" si="17"/>
        <v>4.516493236176772</v>
      </c>
      <c r="AG236" s="1">
        <f t="shared" si="18"/>
        <v>2.0137969172657519</v>
      </c>
      <c r="AH236" s="1">
        <f t="shared" si="19"/>
        <v>-58.569392131744728</v>
      </c>
      <c r="AI236" s="1">
        <f t="shared" si="20"/>
        <v>-126.2435410856482</v>
      </c>
      <c r="AJ236" s="1">
        <f t="shared" si="21"/>
        <v>-9.7388774356680585</v>
      </c>
      <c r="AK236" s="1">
        <f t="shared" si="22"/>
        <v>126.96845931064193</v>
      </c>
      <c r="AL236" s="1">
        <f t="shared" si="23"/>
        <v>44.442038839682759</v>
      </c>
      <c r="AM236" s="1">
        <f t="shared" si="24"/>
        <v>1.3273704146382843</v>
      </c>
      <c r="AN236" s="1">
        <f t="shared" si="25"/>
        <v>12.695682443063305</v>
      </c>
      <c r="AO236" s="1">
        <v>1125.2809197296631</v>
      </c>
      <c r="AP236" s="1">
        <v>1083.1801818181821</v>
      </c>
      <c r="AQ236" s="1">
        <v>5.1455228816388718</v>
      </c>
      <c r="AR236" s="1">
        <v>65.304688863541145</v>
      </c>
      <c r="AS236" s="1">
        <f t="shared" si="26"/>
        <v>1.3281041299715357</v>
      </c>
      <c r="AT236" s="1">
        <v>25.65662424555132</v>
      </c>
      <c r="AU236" s="1">
        <v>27.206512121212111</v>
      </c>
      <c r="AV236" s="1">
        <v>2.4246188024968351E-7</v>
      </c>
      <c r="AW236" s="1">
        <v>82.040529931118442</v>
      </c>
      <c r="AX236" s="1">
        <v>119</v>
      </c>
      <c r="AY236" s="1">
        <v>24</v>
      </c>
      <c r="AZ236" s="1">
        <f t="shared" si="27"/>
        <v>1</v>
      </c>
      <c r="BA236" s="1">
        <f t="shared" si="28"/>
        <v>0</v>
      </c>
      <c r="BB236" s="1">
        <f t="shared" si="29"/>
        <v>51984.480074879648</v>
      </c>
      <c r="BC236" s="1">
        <f t="shared" si="30"/>
        <v>2000.025625</v>
      </c>
      <c r="BD236" s="1">
        <f t="shared" si="31"/>
        <v>1681.2216183749758</v>
      </c>
      <c r="BE236" s="1">
        <f t="shared" si="32"/>
        <v>0.84060003899948821</v>
      </c>
      <c r="BF236" s="1">
        <f t="shared" si="33"/>
        <v>0.16075807526901209</v>
      </c>
      <c r="BG236" s="1">
        <v>6</v>
      </c>
      <c r="BH236" s="1">
        <v>0.5</v>
      </c>
      <c r="BI236" s="1" t="s">
        <v>356</v>
      </c>
      <c r="BJ236" s="1">
        <v>2</v>
      </c>
      <c r="BK236" s="1" t="b">
        <v>1</v>
      </c>
      <c r="BL236" s="1">
        <v>1660311526.0999999</v>
      </c>
      <c r="BM236" s="1">
        <v>1016.0941875</v>
      </c>
      <c r="BN236" s="1">
        <v>1071.0262499999999</v>
      </c>
      <c r="BO236" s="1">
        <v>27.203812500000002</v>
      </c>
      <c r="BP236" s="1">
        <v>25.654775000000001</v>
      </c>
      <c r="BQ236" s="1">
        <v>1013.7766875</v>
      </c>
      <c r="BR236" s="1">
        <v>27.18786875</v>
      </c>
      <c r="BS236" s="1">
        <v>500.15350000000001</v>
      </c>
      <c r="BT236" s="1">
        <v>99.632887499999995</v>
      </c>
      <c r="BU236" s="1">
        <v>0.100021075</v>
      </c>
      <c r="BV236" s="1">
        <v>31.019874999999999</v>
      </c>
      <c r="BW236" s="1">
        <v>31.820981249999999</v>
      </c>
      <c r="BX236" s="1">
        <v>999.9</v>
      </c>
      <c r="BY236" s="1">
        <v>0</v>
      </c>
      <c r="BZ236" s="1">
        <v>0</v>
      </c>
      <c r="CA236" s="1">
        <v>9999.6037499999984</v>
      </c>
      <c r="CB236" s="1">
        <v>0</v>
      </c>
      <c r="CC236" s="1">
        <v>11.207637500000001</v>
      </c>
      <c r="CD236" s="1">
        <v>-54.932831250000007</v>
      </c>
      <c r="CE236" s="1">
        <v>1044.5106249999999</v>
      </c>
      <c r="CF236" s="1">
        <v>1099.2281250000001</v>
      </c>
      <c r="CG236" s="1">
        <v>1.549045</v>
      </c>
      <c r="CH236" s="1">
        <v>1071.0262499999999</v>
      </c>
      <c r="CI236" s="1">
        <v>25.654775000000001</v>
      </c>
      <c r="CJ236" s="1">
        <v>2.7103950000000001</v>
      </c>
      <c r="CK236" s="1">
        <v>2.55606</v>
      </c>
      <c r="CL236" s="1">
        <v>22.348281249999999</v>
      </c>
      <c r="CM236" s="1">
        <v>21.387931250000001</v>
      </c>
      <c r="CN236" s="1">
        <v>2000.025625</v>
      </c>
      <c r="CO236" s="1">
        <v>0.97999768750000005</v>
      </c>
      <c r="CP236" s="1">
        <v>2.00025125E-2</v>
      </c>
      <c r="CQ236" s="1">
        <v>0</v>
      </c>
      <c r="CR236" s="1">
        <v>2.6895625000000001</v>
      </c>
      <c r="CS236" s="1">
        <v>0</v>
      </c>
      <c r="CT236" s="1">
        <v>23018.143749999999</v>
      </c>
      <c r="CU236" s="1">
        <v>17412.543750000001</v>
      </c>
      <c r="CV236" s="1">
        <v>39.644374999999997</v>
      </c>
      <c r="CW236" s="1">
        <v>40.460624999999993</v>
      </c>
      <c r="CX236" s="1">
        <v>39.5</v>
      </c>
      <c r="CY236" s="1">
        <v>39.117125000000001</v>
      </c>
      <c r="CZ236" s="1">
        <v>39.811999999999998</v>
      </c>
      <c r="DA236" s="1">
        <v>1960.0231249999999</v>
      </c>
      <c r="DB236" s="1">
        <v>40.003124999999997</v>
      </c>
      <c r="DC236" s="1">
        <v>0</v>
      </c>
      <c r="DD236" s="1">
        <v>1660311532.2</v>
      </c>
      <c r="DE236" s="1">
        <v>0</v>
      </c>
      <c r="DF236" s="1">
        <v>1660310986.5999999</v>
      </c>
      <c r="DG236" s="1" t="s">
        <v>357</v>
      </c>
      <c r="DH236" s="1">
        <v>1660310983.5999999</v>
      </c>
      <c r="DI236" s="1">
        <v>1660310986.5999999</v>
      </c>
      <c r="DJ236" s="1">
        <v>1</v>
      </c>
      <c r="DK236" s="1">
        <v>0.122</v>
      </c>
      <c r="DL236" s="1">
        <v>-3.4000000000000002E-2</v>
      </c>
      <c r="DM236" s="1">
        <v>1.4079999999999999</v>
      </c>
      <c r="DN236" s="1">
        <v>0.02</v>
      </c>
      <c r="DO236" s="1">
        <v>400</v>
      </c>
      <c r="DP236" s="1">
        <v>26</v>
      </c>
      <c r="DQ236" s="1">
        <v>0.18</v>
      </c>
      <c r="DR236" s="1">
        <v>7.0000000000000007E-2</v>
      </c>
      <c r="DS236" s="1">
        <v>12.573692510964589</v>
      </c>
      <c r="DT236" s="1">
        <v>0.25391068318860011</v>
      </c>
      <c r="DU236" s="1">
        <v>0.14388726208541419</v>
      </c>
      <c r="DV236" s="1">
        <v>1</v>
      </c>
      <c r="DW236" s="1">
        <v>44.419144859350709</v>
      </c>
      <c r="DX236" s="1">
        <v>2.2247141286021201E-2</v>
      </c>
      <c r="DY236" s="1">
        <v>8.0538650849601837E-2</v>
      </c>
      <c r="DZ236" s="1">
        <v>1</v>
      </c>
      <c r="EA236" s="1">
        <v>-54.909577419354846</v>
      </c>
      <c r="EB236" s="1">
        <v>-0.36881612903223199</v>
      </c>
      <c r="EC236" s="1">
        <v>9.4282098015707153E-2</v>
      </c>
      <c r="ED236" s="1">
        <v>1</v>
      </c>
      <c r="EE236" s="1">
        <v>661.07518046171117</v>
      </c>
      <c r="EF236" s="1">
        <v>284.30646196799569</v>
      </c>
      <c r="EG236" s="1">
        <v>21.494393768716701</v>
      </c>
      <c r="EH236" s="1">
        <v>0</v>
      </c>
      <c r="EI236" s="1">
        <v>1.5494687804878049</v>
      </c>
      <c r="EJ236" s="1">
        <v>-7.0216724738653797E-3</v>
      </c>
      <c r="EK236" s="1">
        <v>1.0851507597226309E-3</v>
      </c>
      <c r="EL236" s="1">
        <v>1</v>
      </c>
      <c r="EM236" s="1">
        <v>2.013746746803557</v>
      </c>
      <c r="EN236" s="1">
        <v>-1.3910155086420521E-3</v>
      </c>
      <c r="EO236" s="1">
        <v>9.4381524557190101E-4</v>
      </c>
      <c r="EP236" s="1">
        <v>1</v>
      </c>
      <c r="EQ236" s="1">
        <v>5</v>
      </c>
      <c r="ER236" s="1">
        <v>6</v>
      </c>
      <c r="ES236" s="1" t="s">
        <v>358</v>
      </c>
      <c r="ET236" s="1">
        <v>2.9451100000000001</v>
      </c>
      <c r="EU236" s="1">
        <v>2.8011200000000001</v>
      </c>
      <c r="EV236" s="1">
        <v>0.173734</v>
      </c>
      <c r="EW236" s="1">
        <v>0.17944499999999999</v>
      </c>
      <c r="EX236" s="1">
        <v>0.118662</v>
      </c>
      <c r="EY236" s="1">
        <v>0.11396000000000001</v>
      </c>
      <c r="EZ236" s="1">
        <v>17014.599999999999</v>
      </c>
      <c r="FA236" s="1">
        <v>17721.2</v>
      </c>
      <c r="FB236" s="1">
        <v>23932.400000000001</v>
      </c>
      <c r="FC236" s="1">
        <v>25117.4</v>
      </c>
      <c r="FD236" s="1">
        <v>33753.199999999997</v>
      </c>
      <c r="FE236" s="1">
        <v>35531.199999999997</v>
      </c>
      <c r="FF236" s="1">
        <v>43615.6</v>
      </c>
      <c r="FG236" s="1">
        <v>46427.1</v>
      </c>
      <c r="FH236" s="1">
        <v>1.73512</v>
      </c>
      <c r="FI236" s="1">
        <v>1.92323</v>
      </c>
      <c r="FJ236" s="1">
        <v>0.16134200000000001</v>
      </c>
      <c r="FK236" s="1">
        <v>0</v>
      </c>
      <c r="FL236" s="1">
        <v>29.1981</v>
      </c>
      <c r="FM236" s="1">
        <v>999.9</v>
      </c>
      <c r="FN236" s="1">
        <v>67.599999999999994</v>
      </c>
      <c r="FO236" s="1">
        <v>32.1</v>
      </c>
      <c r="FP236" s="1">
        <v>32.580599999999997</v>
      </c>
      <c r="FQ236" s="1">
        <v>63.707299999999996</v>
      </c>
      <c r="FR236" s="1">
        <v>22.6082</v>
      </c>
      <c r="FS236" s="1">
        <v>1</v>
      </c>
      <c r="FT236" s="1">
        <v>0.16930899999999999</v>
      </c>
      <c r="FU236" s="1">
        <v>5.5051700000000002E-2</v>
      </c>
      <c r="FV236" s="1">
        <v>20.324200000000001</v>
      </c>
      <c r="FW236" s="1">
        <v>5.2111499999999999</v>
      </c>
      <c r="FX236" s="1">
        <v>11.9047</v>
      </c>
      <c r="FY236" s="1">
        <v>5.00305</v>
      </c>
      <c r="FZ236" s="1">
        <v>3.2896299999999998</v>
      </c>
      <c r="GA236" s="1">
        <v>9999</v>
      </c>
      <c r="GB236" s="1">
        <v>9999</v>
      </c>
      <c r="GC236" s="1">
        <v>9999</v>
      </c>
      <c r="GD236" s="1">
        <v>999.9</v>
      </c>
      <c r="GE236" s="1">
        <v>1.85944</v>
      </c>
      <c r="GF236" s="1">
        <v>1.8544</v>
      </c>
      <c r="GG236" s="1">
        <v>1.85762</v>
      </c>
      <c r="GH236" s="1">
        <v>1.85605</v>
      </c>
      <c r="GI236" s="1">
        <v>1.85486</v>
      </c>
      <c r="GJ236" s="1">
        <v>1.8545499999999999</v>
      </c>
      <c r="GK236" s="1">
        <v>1.85317</v>
      </c>
      <c r="GL236" s="1">
        <v>1.85636</v>
      </c>
      <c r="GM236" s="1">
        <v>0</v>
      </c>
      <c r="GN236" s="1">
        <v>0</v>
      </c>
      <c r="GO236" s="1">
        <v>0</v>
      </c>
      <c r="GP236" s="1">
        <v>0</v>
      </c>
      <c r="GQ236" s="1" t="s">
        <v>359</v>
      </c>
      <c r="GR236" s="1" t="s">
        <v>360</v>
      </c>
      <c r="GS236" s="1" t="s">
        <v>361</v>
      </c>
      <c r="GT236" s="1" t="s">
        <v>361</v>
      </c>
      <c r="GU236" s="1" t="s">
        <v>361</v>
      </c>
      <c r="GV236" s="1" t="s">
        <v>361</v>
      </c>
      <c r="GW236" s="1">
        <v>0</v>
      </c>
      <c r="GX236" s="1">
        <v>100</v>
      </c>
      <c r="GY236" s="1">
        <v>100</v>
      </c>
      <c r="GZ236" s="1">
        <v>2.36</v>
      </c>
      <c r="HA236" s="1">
        <v>1.6E-2</v>
      </c>
      <c r="HB236" s="1">
        <v>0.4723743322554726</v>
      </c>
      <c r="HC236" s="1">
        <v>2.7716384584972409E-3</v>
      </c>
      <c r="HD236" s="1">
        <v>-1.1467119688665799E-6</v>
      </c>
      <c r="HE236" s="1">
        <v>2.0626329066488061E-10</v>
      </c>
      <c r="HF236" s="1">
        <v>-6.6792426355626849E-2</v>
      </c>
      <c r="HG236" s="1">
        <v>1.066993184659233E-2</v>
      </c>
      <c r="HH236" s="1">
        <v>-3.4528890892081033E-4</v>
      </c>
      <c r="HI236" s="1">
        <v>2.382551249023132E-6</v>
      </c>
      <c r="HJ236" s="1">
        <v>1</v>
      </c>
      <c r="HK236" s="1">
        <v>2115</v>
      </c>
      <c r="HL236" s="1">
        <v>2</v>
      </c>
      <c r="HM236" s="1">
        <v>30</v>
      </c>
      <c r="HN236" s="1">
        <v>9.1999999999999993</v>
      </c>
      <c r="HO236" s="1">
        <v>9.1</v>
      </c>
      <c r="HP236" s="1">
        <v>2.3864700000000001</v>
      </c>
      <c r="HQ236" s="1">
        <v>2.2900399999999999</v>
      </c>
      <c r="HR236" s="1">
        <v>1.4978</v>
      </c>
      <c r="HS236" s="1">
        <v>2.3010299999999999</v>
      </c>
      <c r="HT236" s="1">
        <v>1.5478499999999999</v>
      </c>
      <c r="HU236" s="1">
        <v>2.3706100000000001</v>
      </c>
      <c r="HV236" s="1">
        <v>35.6845</v>
      </c>
      <c r="HW236" s="1">
        <v>15.322800000000001</v>
      </c>
      <c r="HX236" s="1">
        <v>18</v>
      </c>
      <c r="HY236" s="1">
        <v>362.68799999999999</v>
      </c>
      <c r="HZ236" s="1">
        <v>519.32399999999996</v>
      </c>
      <c r="IA236" s="1">
        <v>29.118200000000002</v>
      </c>
      <c r="IB236" s="1">
        <v>29.335599999999999</v>
      </c>
      <c r="IC236" s="1">
        <v>30.000299999999999</v>
      </c>
      <c r="ID236" s="1">
        <v>29.128599999999999</v>
      </c>
      <c r="IE236" s="1">
        <v>29.2028</v>
      </c>
      <c r="IF236" s="1">
        <v>47.760899999999999</v>
      </c>
      <c r="IG236" s="1">
        <v>24.060500000000001</v>
      </c>
      <c r="IH236" s="1">
        <v>67.8202</v>
      </c>
      <c r="II236" s="1">
        <v>29.106400000000001</v>
      </c>
      <c r="IJ236" s="1">
        <v>1146.28</v>
      </c>
      <c r="IK236" s="1">
        <v>25.704699999999999</v>
      </c>
      <c r="IL236" s="1">
        <v>100.873</v>
      </c>
      <c r="IM236" s="1">
        <v>100.623</v>
      </c>
      <c r="IN236" s="1" t="s">
        <v>366</v>
      </c>
    </row>
    <row r="237" spans="1:248" ht="15.75" customHeight="1" x14ac:dyDescent="0.3">
      <c r="A237" s="1">
        <v>221</v>
      </c>
      <c r="B237" s="1">
        <v>1660311535.0999999</v>
      </c>
      <c r="C237" s="1">
        <v>568.5</v>
      </c>
      <c r="D237" s="1" t="s">
        <v>798</v>
      </c>
      <c r="E237" s="1" t="s">
        <v>799</v>
      </c>
      <c r="F237" s="1">
        <v>1</v>
      </c>
      <c r="G237" s="1" t="s">
        <v>349</v>
      </c>
      <c r="H237" s="1" t="s">
        <v>350</v>
      </c>
      <c r="I237" s="1" t="s">
        <v>351</v>
      </c>
      <c r="J237" s="1" t="s">
        <v>352</v>
      </c>
      <c r="K237" s="1" t="s">
        <v>353</v>
      </c>
      <c r="L237" s="1" t="s">
        <v>354</v>
      </c>
      <c r="M237" s="1" t="s">
        <v>355</v>
      </c>
      <c r="N237" s="1">
        <v>1660311527.599999</v>
      </c>
      <c r="O237" s="1">
        <f t="shared" si="0"/>
        <v>1.327590108460171E-3</v>
      </c>
      <c r="P237" s="1">
        <f t="shared" si="1"/>
        <v>1.3275901084601709</v>
      </c>
      <c r="Q237" s="1">
        <f t="shared" si="2"/>
        <v>12.697637164455919</v>
      </c>
      <c r="R237" s="1">
        <f t="shared" si="3"/>
        <v>1023.6314666666671</v>
      </c>
      <c r="S237" s="1">
        <f t="shared" si="4"/>
        <v>674.76274344966669</v>
      </c>
      <c r="T237" s="1">
        <f t="shared" si="5"/>
        <v>67.295906039627809</v>
      </c>
      <c r="U237" s="1">
        <f t="shared" si="6"/>
        <v>102.08952356769373</v>
      </c>
      <c r="V237" s="1">
        <f t="shared" si="7"/>
        <v>6.4065558326169239E-2</v>
      </c>
      <c r="W237" s="1">
        <f t="shared" si="8"/>
        <v>2.9230382057730155</v>
      </c>
      <c r="X237" s="1">
        <f t="shared" si="9"/>
        <v>6.3295591682581837E-2</v>
      </c>
      <c r="Y237" s="1">
        <f t="shared" si="10"/>
        <v>3.9628152142101983E-2</v>
      </c>
      <c r="Z237" s="1">
        <f t="shared" si="11"/>
        <v>321.52048605586714</v>
      </c>
      <c r="AA237" s="1">
        <f t="shared" si="12"/>
        <v>32.569199007246567</v>
      </c>
      <c r="AB237" s="1">
        <f t="shared" si="13"/>
        <v>31.821206666666669</v>
      </c>
      <c r="AC237" s="1">
        <f t="shared" si="14"/>
        <v>4.7269726510504819</v>
      </c>
      <c r="AD237" s="1">
        <f t="shared" si="15"/>
        <v>60.073502788481846</v>
      </c>
      <c r="AE237" s="1">
        <f t="shared" si="16"/>
        <v>2.713160779849582</v>
      </c>
      <c r="AF237" s="1">
        <f t="shared" si="17"/>
        <v>4.5164018309413247</v>
      </c>
      <c r="AG237" s="1">
        <f t="shared" si="18"/>
        <v>2.0138118712008999</v>
      </c>
      <c r="AH237" s="1">
        <f t="shared" si="19"/>
        <v>-58.54672378309354</v>
      </c>
      <c r="AI237" s="1">
        <f t="shared" si="20"/>
        <v>-126.33526506267255</v>
      </c>
      <c r="AJ237" s="1">
        <f t="shared" si="21"/>
        <v>-9.7459272386211531</v>
      </c>
      <c r="AK237" s="1">
        <f t="shared" si="22"/>
        <v>126.89256997147989</v>
      </c>
      <c r="AL237" s="1">
        <f t="shared" si="23"/>
        <v>44.455544301971955</v>
      </c>
      <c r="AM237" s="1">
        <f t="shared" si="24"/>
        <v>1.3274657100825578</v>
      </c>
      <c r="AN237" s="1">
        <f t="shared" si="25"/>
        <v>12.697637164455919</v>
      </c>
      <c r="AO237" s="1">
        <v>1130.4556866632599</v>
      </c>
      <c r="AP237" s="1">
        <v>1088.3212121212121</v>
      </c>
      <c r="AQ237" s="1">
        <v>5.1516942985786676</v>
      </c>
      <c r="AR237" s="1">
        <v>65.304688863541145</v>
      </c>
      <c r="AS237" s="1">
        <f t="shared" si="26"/>
        <v>1.3275901084601709</v>
      </c>
      <c r="AT237" s="1">
        <v>25.657399813594321</v>
      </c>
      <c r="AU237" s="1">
        <v>27.206670909090899</v>
      </c>
      <c r="AV237" s="1">
        <v>5.6874702350928624E-7</v>
      </c>
      <c r="AW237" s="1">
        <v>82.040529931118442</v>
      </c>
      <c r="AX237" s="1">
        <v>119</v>
      </c>
      <c r="AY237" s="1">
        <v>24</v>
      </c>
      <c r="AZ237" s="1">
        <f t="shared" si="27"/>
        <v>1</v>
      </c>
      <c r="BA237" s="1">
        <f t="shared" si="28"/>
        <v>0</v>
      </c>
      <c r="BB237" s="1">
        <f t="shared" si="29"/>
        <v>51984.706028731045</v>
      </c>
      <c r="BC237" s="1">
        <f t="shared" si="30"/>
        <v>2000.026666666666</v>
      </c>
      <c r="BD237" s="1">
        <f t="shared" si="31"/>
        <v>1681.222519199931</v>
      </c>
      <c r="BE237" s="1">
        <f t="shared" si="32"/>
        <v>0.84060005159927775</v>
      </c>
      <c r="BF237" s="1">
        <f t="shared" si="33"/>
        <v>0.16075809958660581</v>
      </c>
      <c r="BG237" s="1">
        <v>6</v>
      </c>
      <c r="BH237" s="1">
        <v>0.5</v>
      </c>
      <c r="BI237" s="1" t="s">
        <v>356</v>
      </c>
      <c r="BJ237" s="1">
        <v>2</v>
      </c>
      <c r="BK237" s="1" t="b">
        <v>1</v>
      </c>
      <c r="BL237" s="1">
        <v>1660311527.599999</v>
      </c>
      <c r="BM237" s="1">
        <v>1023.6314666666671</v>
      </c>
      <c r="BN237" s="1">
        <v>1078.591333333334</v>
      </c>
      <c r="BO237" s="1">
        <v>27.20432666666667</v>
      </c>
      <c r="BP237" s="1">
        <v>25.65519333333333</v>
      </c>
      <c r="BQ237" s="1">
        <v>1021.3054</v>
      </c>
      <c r="BR237" s="1">
        <v>27.188379999999999</v>
      </c>
      <c r="BS237" s="1">
        <v>500.15820000000008</v>
      </c>
      <c r="BT237" s="1">
        <v>99.632666666666665</v>
      </c>
      <c r="BU237" s="1">
        <v>0.1000270733333333</v>
      </c>
      <c r="BV237" s="1">
        <v>31.01952</v>
      </c>
      <c r="BW237" s="1">
        <v>31.821206666666669</v>
      </c>
      <c r="BX237" s="1">
        <v>999.89999999999986</v>
      </c>
      <c r="BY237" s="1">
        <v>0</v>
      </c>
      <c r="BZ237" s="1">
        <v>0</v>
      </c>
      <c r="CA237" s="1">
        <v>9999.66</v>
      </c>
      <c r="CB237" s="1">
        <v>0</v>
      </c>
      <c r="CC237" s="1">
        <v>11.21065333333333</v>
      </c>
      <c r="CD237" s="1">
        <v>-54.960666666666647</v>
      </c>
      <c r="CE237" s="1">
        <v>1052.259333333333</v>
      </c>
      <c r="CF237" s="1">
        <v>1106.9933333333331</v>
      </c>
      <c r="CG237" s="1">
        <v>1.549134666666667</v>
      </c>
      <c r="CH237" s="1">
        <v>1078.591333333334</v>
      </c>
      <c r="CI237" s="1">
        <v>25.65519333333333</v>
      </c>
      <c r="CJ237" s="1">
        <v>2.710439333333333</v>
      </c>
      <c r="CK237" s="1">
        <v>2.556096000000001</v>
      </c>
      <c r="CL237" s="1">
        <v>22.348553333333331</v>
      </c>
      <c r="CM237" s="1">
        <v>21.388159999999999</v>
      </c>
      <c r="CN237" s="1">
        <v>2000.026666666666</v>
      </c>
      <c r="CO237" s="1">
        <v>0.9799975999999998</v>
      </c>
      <c r="CP237" s="1">
        <v>2.0002599999999999E-2</v>
      </c>
      <c r="CQ237" s="1">
        <v>0</v>
      </c>
      <c r="CR237" s="1">
        <v>2.6771333333333329</v>
      </c>
      <c r="CS237" s="1">
        <v>0</v>
      </c>
      <c r="CT237" s="1">
        <v>23014.593333333331</v>
      </c>
      <c r="CU237" s="1">
        <v>17412.546666666669</v>
      </c>
      <c r="CV237" s="1">
        <v>39.649800000000013</v>
      </c>
      <c r="CW237" s="1">
        <v>40.4664</v>
      </c>
      <c r="CX237" s="1">
        <v>39.5</v>
      </c>
      <c r="CY237" s="1">
        <v>39.120800000000003</v>
      </c>
      <c r="CZ237" s="1">
        <v>39.811999999999998</v>
      </c>
      <c r="DA237" s="1">
        <v>1960.0239999999999</v>
      </c>
      <c r="DB237" s="1">
        <v>40.003999999999998</v>
      </c>
      <c r="DC237" s="1">
        <v>0</v>
      </c>
      <c r="DD237" s="1">
        <v>1660311532.8</v>
      </c>
      <c r="DE237" s="1">
        <v>0</v>
      </c>
      <c r="DF237" s="1">
        <v>1660310986.5999999</v>
      </c>
      <c r="DG237" s="1" t="s">
        <v>357</v>
      </c>
      <c r="DH237" s="1">
        <v>1660310983.5999999</v>
      </c>
      <c r="DI237" s="1">
        <v>1660310986.5999999</v>
      </c>
      <c r="DJ237" s="1">
        <v>1</v>
      </c>
      <c r="DK237" s="1">
        <v>0.122</v>
      </c>
      <c r="DL237" s="1">
        <v>-3.4000000000000002E-2</v>
      </c>
      <c r="DM237" s="1">
        <v>1.4079999999999999</v>
      </c>
      <c r="DN237" s="1">
        <v>0.02</v>
      </c>
      <c r="DO237" s="1">
        <v>400</v>
      </c>
      <c r="DP237" s="1">
        <v>26</v>
      </c>
      <c r="DQ237" s="1">
        <v>0.18</v>
      </c>
      <c r="DR237" s="1">
        <v>7.0000000000000007E-2</v>
      </c>
      <c r="DS237" s="1">
        <v>12.601101795238391</v>
      </c>
      <c r="DT237" s="1">
        <v>0.58018301341116751</v>
      </c>
      <c r="DU237" s="1">
        <v>0.15322357424236421</v>
      </c>
      <c r="DV237" s="1">
        <v>0</v>
      </c>
      <c r="DW237" s="1">
        <v>44.441614143301052</v>
      </c>
      <c r="DX237" s="1">
        <v>-0.21187591511104489</v>
      </c>
      <c r="DY237" s="1">
        <v>6.8518964305617019E-2</v>
      </c>
      <c r="DZ237" s="1">
        <v>1</v>
      </c>
      <c r="EA237" s="1">
        <v>-54.945326666666681</v>
      </c>
      <c r="EB237" s="1">
        <v>-0.19473370411570709</v>
      </c>
      <c r="EC237" s="1">
        <v>8.3081277206252302E-2</v>
      </c>
      <c r="ED237" s="1">
        <v>1</v>
      </c>
      <c r="EE237" s="1">
        <v>669.9946016525605</v>
      </c>
      <c r="EF237" s="1">
        <v>278.3385901995178</v>
      </c>
      <c r="EG237" s="1">
        <v>21.081808543977889</v>
      </c>
      <c r="EH237" s="1">
        <v>0</v>
      </c>
      <c r="EI237" s="1">
        <v>1.54930225</v>
      </c>
      <c r="EJ237" s="1">
        <v>-2.9179362101337571E-3</v>
      </c>
      <c r="EK237" s="1">
        <v>8.8957430128123907E-4</v>
      </c>
      <c r="EL237" s="1">
        <v>1</v>
      </c>
      <c r="EM237" s="1">
        <v>2.0138166464158882</v>
      </c>
      <c r="EN237" s="1">
        <v>-6.6886628685449614E-3</v>
      </c>
      <c r="EO237" s="1">
        <v>8.9791146373477306E-4</v>
      </c>
      <c r="EP237" s="1">
        <v>1</v>
      </c>
      <c r="EQ237" s="1">
        <v>4</v>
      </c>
      <c r="ER237" s="1">
        <v>6</v>
      </c>
      <c r="ES237" s="1" t="s">
        <v>377</v>
      </c>
      <c r="ET237" s="1">
        <v>2.94509</v>
      </c>
      <c r="EU237" s="1">
        <v>2.8011300000000001</v>
      </c>
      <c r="EV237" s="1">
        <v>0.17425599999999999</v>
      </c>
      <c r="EW237" s="1">
        <v>0.17995800000000001</v>
      </c>
      <c r="EX237" s="1">
        <v>0.11866400000000001</v>
      </c>
      <c r="EY237" s="1">
        <v>0.113951</v>
      </c>
      <c r="EZ237" s="1">
        <v>17003.8</v>
      </c>
      <c r="FA237" s="1">
        <v>17710</v>
      </c>
      <c r="FB237" s="1">
        <v>23932.5</v>
      </c>
      <c r="FC237" s="1">
        <v>25117.3</v>
      </c>
      <c r="FD237" s="1">
        <v>33753.199999999997</v>
      </c>
      <c r="FE237" s="1">
        <v>35531.4</v>
      </c>
      <c r="FF237" s="1">
        <v>43615.7</v>
      </c>
      <c r="FG237" s="1">
        <v>46426.9</v>
      </c>
      <c r="FH237" s="1">
        <v>1.7351000000000001</v>
      </c>
      <c r="FI237" s="1">
        <v>1.9231499999999999</v>
      </c>
      <c r="FJ237" s="1">
        <v>0.16093299999999999</v>
      </c>
      <c r="FK237" s="1">
        <v>0</v>
      </c>
      <c r="FL237" s="1">
        <v>29.198699999999999</v>
      </c>
      <c r="FM237" s="1">
        <v>999.9</v>
      </c>
      <c r="FN237" s="1">
        <v>67.599999999999994</v>
      </c>
      <c r="FO237" s="1">
        <v>32.1</v>
      </c>
      <c r="FP237" s="1">
        <v>32.5822</v>
      </c>
      <c r="FQ237" s="1">
        <v>63.9373</v>
      </c>
      <c r="FR237" s="1">
        <v>23.553699999999999</v>
      </c>
      <c r="FS237" s="1">
        <v>1</v>
      </c>
      <c r="FT237" s="1">
        <v>0.16938500000000001</v>
      </c>
      <c r="FU237" s="1">
        <v>6.26443E-2</v>
      </c>
      <c r="FV237" s="1">
        <v>20.324000000000002</v>
      </c>
      <c r="FW237" s="1">
        <v>5.2108499999999998</v>
      </c>
      <c r="FX237" s="1">
        <v>11.9047</v>
      </c>
      <c r="FY237" s="1">
        <v>5.00305</v>
      </c>
      <c r="FZ237" s="1">
        <v>3.2896299999999998</v>
      </c>
      <c r="GA237" s="1">
        <v>9999</v>
      </c>
      <c r="GB237" s="1">
        <v>9999</v>
      </c>
      <c r="GC237" s="1">
        <v>9999</v>
      </c>
      <c r="GD237" s="1">
        <v>999.9</v>
      </c>
      <c r="GE237" s="1">
        <v>1.85944</v>
      </c>
      <c r="GF237" s="1">
        <v>1.8544</v>
      </c>
      <c r="GG237" s="1">
        <v>1.85762</v>
      </c>
      <c r="GH237" s="1">
        <v>1.8560399999999999</v>
      </c>
      <c r="GI237" s="1">
        <v>1.85486</v>
      </c>
      <c r="GJ237" s="1">
        <v>1.8545499999999999</v>
      </c>
      <c r="GK237" s="1">
        <v>1.85317</v>
      </c>
      <c r="GL237" s="1">
        <v>1.8563499999999999</v>
      </c>
      <c r="GM237" s="1">
        <v>0</v>
      </c>
      <c r="GN237" s="1">
        <v>0</v>
      </c>
      <c r="GO237" s="1">
        <v>0</v>
      </c>
      <c r="GP237" s="1">
        <v>0</v>
      </c>
      <c r="GQ237" s="1" t="s">
        <v>359</v>
      </c>
      <c r="GR237" s="1" t="s">
        <v>360</v>
      </c>
      <c r="GS237" s="1" t="s">
        <v>361</v>
      </c>
      <c r="GT237" s="1" t="s">
        <v>361</v>
      </c>
      <c r="GU237" s="1" t="s">
        <v>361</v>
      </c>
      <c r="GV237" s="1" t="s">
        <v>361</v>
      </c>
      <c r="GW237" s="1">
        <v>0</v>
      </c>
      <c r="GX237" s="1">
        <v>100</v>
      </c>
      <c r="GY237" s="1">
        <v>100</v>
      </c>
      <c r="GZ237" s="1">
        <v>2.36</v>
      </c>
      <c r="HA237" s="1">
        <v>1.5900000000000001E-2</v>
      </c>
      <c r="HB237" s="1">
        <v>0.4723743322554726</v>
      </c>
      <c r="HC237" s="1">
        <v>2.7716384584972409E-3</v>
      </c>
      <c r="HD237" s="1">
        <v>-1.1467119688665799E-6</v>
      </c>
      <c r="HE237" s="1">
        <v>2.0626329066488061E-10</v>
      </c>
      <c r="HF237" s="1">
        <v>-6.6792426355626849E-2</v>
      </c>
      <c r="HG237" s="1">
        <v>1.066993184659233E-2</v>
      </c>
      <c r="HH237" s="1">
        <v>-3.4528890892081033E-4</v>
      </c>
      <c r="HI237" s="1">
        <v>2.382551249023132E-6</v>
      </c>
      <c r="HJ237" s="1">
        <v>1</v>
      </c>
      <c r="HK237" s="1">
        <v>2115</v>
      </c>
      <c r="HL237" s="1">
        <v>2</v>
      </c>
      <c r="HM237" s="1">
        <v>30</v>
      </c>
      <c r="HN237" s="1">
        <v>9.1999999999999993</v>
      </c>
      <c r="HO237" s="1">
        <v>9.1</v>
      </c>
      <c r="HP237" s="1">
        <v>2.3974600000000001</v>
      </c>
      <c r="HQ237" s="1">
        <v>2.2851599999999999</v>
      </c>
      <c r="HR237" s="1">
        <v>1.4978</v>
      </c>
      <c r="HS237" s="1">
        <v>2.2997999999999998</v>
      </c>
      <c r="HT237" s="1">
        <v>1.5478499999999999</v>
      </c>
      <c r="HU237" s="1">
        <v>2.2851599999999999</v>
      </c>
      <c r="HV237" s="1">
        <v>35.707799999999999</v>
      </c>
      <c r="HW237" s="1">
        <v>15.305300000000001</v>
      </c>
      <c r="HX237" s="1">
        <v>18</v>
      </c>
      <c r="HY237" s="1">
        <v>362.68</v>
      </c>
      <c r="HZ237" s="1">
        <v>519.274</v>
      </c>
      <c r="IA237" s="1">
        <v>29.114699999999999</v>
      </c>
      <c r="IB237" s="1">
        <v>29.336200000000002</v>
      </c>
      <c r="IC237" s="1">
        <v>30.000299999999999</v>
      </c>
      <c r="ID237" s="1">
        <v>29.129200000000001</v>
      </c>
      <c r="IE237" s="1">
        <v>29.202999999999999</v>
      </c>
      <c r="IF237" s="1">
        <v>47.995800000000003</v>
      </c>
      <c r="IG237" s="1">
        <v>24.060500000000001</v>
      </c>
      <c r="IH237" s="1">
        <v>67.8202</v>
      </c>
      <c r="II237" s="1">
        <v>29.106400000000001</v>
      </c>
      <c r="IJ237" s="1">
        <v>1146.28</v>
      </c>
      <c r="IK237" s="1">
        <v>25.704899999999999</v>
      </c>
      <c r="IL237" s="1">
        <v>100.873</v>
      </c>
      <c r="IM237" s="1">
        <v>100.622</v>
      </c>
      <c r="IN237" s="1" t="s">
        <v>366</v>
      </c>
    </row>
    <row r="238" spans="1:248" ht="15.75" customHeight="1" x14ac:dyDescent="0.3">
      <c r="A238" s="1">
        <v>222</v>
      </c>
      <c r="B238" s="1">
        <v>1660311536.0999999</v>
      </c>
      <c r="C238" s="1">
        <v>569.5</v>
      </c>
      <c r="D238" s="1" t="s">
        <v>800</v>
      </c>
      <c r="E238" s="1" t="s">
        <v>801</v>
      </c>
      <c r="F238" s="1">
        <v>1</v>
      </c>
      <c r="G238" s="1" t="s">
        <v>349</v>
      </c>
      <c r="H238" s="1" t="s">
        <v>350</v>
      </c>
      <c r="I238" s="1" t="s">
        <v>351</v>
      </c>
      <c r="J238" s="1" t="s">
        <v>352</v>
      </c>
      <c r="K238" s="1" t="s">
        <v>353</v>
      </c>
      <c r="L238" s="1" t="s">
        <v>354</v>
      </c>
      <c r="M238" s="1" t="s">
        <v>355</v>
      </c>
      <c r="N238" s="1">
        <v>1660311528.0999999</v>
      </c>
      <c r="O238" s="1">
        <f t="shared" si="0"/>
        <v>1.3271477587491289E-3</v>
      </c>
      <c r="P238" s="1">
        <f t="shared" si="1"/>
        <v>1.3271477587491289</v>
      </c>
      <c r="Q238" s="1">
        <f t="shared" si="2"/>
        <v>12.730953420791788</v>
      </c>
      <c r="R238" s="1">
        <f t="shared" si="3"/>
        <v>1026.1369999999999</v>
      </c>
      <c r="S238" s="1">
        <f t="shared" si="4"/>
        <v>676.27895112552142</v>
      </c>
      <c r="T238" s="1">
        <f t="shared" si="5"/>
        <v>67.4470902484981</v>
      </c>
      <c r="U238" s="1">
        <f t="shared" si="6"/>
        <v>102.33935971412086</v>
      </c>
      <c r="V238" s="1">
        <f t="shared" si="7"/>
        <v>6.4048840616135097E-2</v>
      </c>
      <c r="W238" s="1">
        <f t="shared" si="8"/>
        <v>2.9227261095408199</v>
      </c>
      <c r="X238" s="1">
        <f t="shared" si="9"/>
        <v>6.3279192046445568E-2</v>
      </c>
      <c r="Y238" s="1">
        <f t="shared" si="10"/>
        <v>3.9617874227504721E-2</v>
      </c>
      <c r="Z238" s="1">
        <f t="shared" si="11"/>
        <v>321.5216376410512</v>
      </c>
      <c r="AA238" s="1">
        <f t="shared" si="12"/>
        <v>32.569441967161438</v>
      </c>
      <c r="AB238" s="1">
        <f t="shared" si="13"/>
        <v>31.820687499999998</v>
      </c>
      <c r="AC238" s="1">
        <f t="shared" si="14"/>
        <v>4.7268335679860725</v>
      </c>
      <c r="AD238" s="1">
        <f t="shared" si="15"/>
        <v>60.073830990557717</v>
      </c>
      <c r="AE238" s="1">
        <f t="shared" si="16"/>
        <v>2.7131705757933093</v>
      </c>
      <c r="AF238" s="1">
        <f t="shared" si="17"/>
        <v>4.5163934629368985</v>
      </c>
      <c r="AG238" s="1">
        <f t="shared" si="18"/>
        <v>2.0136629921927631</v>
      </c>
      <c r="AH238" s="1">
        <f t="shared" si="19"/>
        <v>-58.527216160836588</v>
      </c>
      <c r="AI238" s="1">
        <f t="shared" si="20"/>
        <v>-126.24509202607251</v>
      </c>
      <c r="AJ238" s="1">
        <f t="shared" si="21"/>
        <v>-9.7399844432217879</v>
      </c>
      <c r="AK238" s="1">
        <f t="shared" si="22"/>
        <v>127.00934501092033</v>
      </c>
      <c r="AL238" s="1">
        <f t="shared" si="23"/>
        <v>44.465248209808955</v>
      </c>
      <c r="AM238" s="1">
        <f t="shared" si="24"/>
        <v>1.3278403138837183</v>
      </c>
      <c r="AN238" s="1">
        <f t="shared" si="25"/>
        <v>12.730953420791788</v>
      </c>
      <c r="AO238" s="1">
        <v>1135.6378700083999</v>
      </c>
      <c r="AP238" s="1">
        <v>1093.4678181818181</v>
      </c>
      <c r="AQ238" s="1">
        <v>5.1506149036193154</v>
      </c>
      <c r="AR238" s="1">
        <v>65.304688863541145</v>
      </c>
      <c r="AS238" s="1">
        <f t="shared" si="26"/>
        <v>1.3271477587491289</v>
      </c>
      <c r="AT238" s="1">
        <v>25.657525720723889</v>
      </c>
      <c r="AU238" s="1">
        <v>27.206276363636359</v>
      </c>
      <c r="AV238" s="1">
        <v>2.0464743161775011E-6</v>
      </c>
      <c r="AW238" s="1">
        <v>82.040529931118442</v>
      </c>
      <c r="AX238" s="1">
        <v>119</v>
      </c>
      <c r="AY238" s="1">
        <v>24</v>
      </c>
      <c r="AZ238" s="1">
        <f t="shared" si="27"/>
        <v>1</v>
      </c>
      <c r="BA238" s="1">
        <f t="shared" si="28"/>
        <v>0</v>
      </c>
      <c r="BB238" s="1">
        <f t="shared" si="29"/>
        <v>51975.829464233102</v>
      </c>
      <c r="BC238" s="1">
        <f t="shared" si="30"/>
        <v>2000.0337500000001</v>
      </c>
      <c r="BD238" s="1">
        <f t="shared" si="31"/>
        <v>1681.2284801248968</v>
      </c>
      <c r="BE238" s="1">
        <f t="shared" si="32"/>
        <v>0.84060005493652135</v>
      </c>
      <c r="BF238" s="1">
        <f t="shared" si="33"/>
        <v>0.16075810602748639</v>
      </c>
      <c r="BG238" s="1">
        <v>6</v>
      </c>
      <c r="BH238" s="1">
        <v>0.5</v>
      </c>
      <c r="BI238" s="1" t="s">
        <v>356</v>
      </c>
      <c r="BJ238" s="1">
        <v>2</v>
      </c>
      <c r="BK238" s="1" t="b">
        <v>1</v>
      </c>
      <c r="BL238" s="1">
        <v>1660311528.0999999</v>
      </c>
      <c r="BM238" s="1">
        <v>1026.1369999999999</v>
      </c>
      <c r="BN238" s="1">
        <v>1081.1131250000001</v>
      </c>
      <c r="BO238" s="1">
        <v>27.204437500000001</v>
      </c>
      <c r="BP238" s="1">
        <v>25.6548625</v>
      </c>
      <c r="BQ238" s="1">
        <v>1023.8081875</v>
      </c>
      <c r="BR238" s="1">
        <v>27.188493749999999</v>
      </c>
      <c r="BS238" s="1">
        <v>500.15668749999998</v>
      </c>
      <c r="BT238" s="1">
        <v>99.632612500000008</v>
      </c>
      <c r="BU238" s="1">
        <v>0.10003500625</v>
      </c>
      <c r="BV238" s="1">
        <v>31.0194875</v>
      </c>
      <c r="BW238" s="1">
        <v>31.820687499999998</v>
      </c>
      <c r="BX238" s="1">
        <v>999.9</v>
      </c>
      <c r="BY238" s="1">
        <v>0</v>
      </c>
      <c r="BZ238" s="1">
        <v>0</v>
      </c>
      <c r="CA238" s="1">
        <v>9997.8843750000015</v>
      </c>
      <c r="CB238" s="1">
        <v>0</v>
      </c>
      <c r="CC238" s="1">
        <v>11.211</v>
      </c>
      <c r="CD238" s="1">
        <v>-54.976781250000002</v>
      </c>
      <c r="CE238" s="1">
        <v>1054.835</v>
      </c>
      <c r="CF238" s="1">
        <v>1109.58125</v>
      </c>
      <c r="CG238" s="1">
        <v>1.5495768750000001</v>
      </c>
      <c r="CH238" s="1">
        <v>1081.1131250000001</v>
      </c>
      <c r="CI238" s="1">
        <v>25.6548625</v>
      </c>
      <c r="CJ238" s="1">
        <v>2.710449375</v>
      </c>
      <c r="CK238" s="1">
        <v>2.5560618750000001</v>
      </c>
      <c r="CL238" s="1">
        <v>22.348612500000002</v>
      </c>
      <c r="CM238" s="1">
        <v>21.387943750000002</v>
      </c>
      <c r="CN238" s="1">
        <v>2000.0337500000001</v>
      </c>
      <c r="CO238" s="1">
        <v>0.97999768749999994</v>
      </c>
      <c r="CP238" s="1">
        <v>2.00025125E-2</v>
      </c>
      <c r="CQ238" s="1">
        <v>0</v>
      </c>
      <c r="CR238" s="1">
        <v>2.7211249999999998</v>
      </c>
      <c r="CS238" s="1">
        <v>0</v>
      </c>
      <c r="CT238" s="1">
        <v>23013.443749999999</v>
      </c>
      <c r="CU238" s="1">
        <v>17412.606250000001</v>
      </c>
      <c r="CV238" s="1">
        <v>39.652124999999998</v>
      </c>
      <c r="CW238" s="1">
        <v>40.468499999999999</v>
      </c>
      <c r="CX238" s="1">
        <v>39.503875000000001</v>
      </c>
      <c r="CY238" s="1">
        <v>39.121062500000001</v>
      </c>
      <c r="CZ238" s="1">
        <v>39.811999999999998</v>
      </c>
      <c r="DA238" s="1">
        <v>1960.03125</v>
      </c>
      <c r="DB238" s="1">
        <v>40.004375000000003</v>
      </c>
      <c r="DC238" s="1">
        <v>0</v>
      </c>
      <c r="DD238" s="1">
        <v>1660311534</v>
      </c>
      <c r="DE238" s="1">
        <v>0</v>
      </c>
      <c r="DF238" s="1">
        <v>1660310986.5999999</v>
      </c>
      <c r="DG238" s="1" t="s">
        <v>357</v>
      </c>
      <c r="DH238" s="1">
        <v>1660310983.5999999</v>
      </c>
      <c r="DI238" s="1">
        <v>1660310986.5999999</v>
      </c>
      <c r="DJ238" s="1">
        <v>1</v>
      </c>
      <c r="DK238" s="1">
        <v>0.122</v>
      </c>
      <c r="DL238" s="1">
        <v>-3.4000000000000002E-2</v>
      </c>
      <c r="DM238" s="1">
        <v>1.4079999999999999</v>
      </c>
      <c r="DN238" s="1">
        <v>0.02</v>
      </c>
      <c r="DO238" s="1">
        <v>400</v>
      </c>
      <c r="DP238" s="1">
        <v>26</v>
      </c>
      <c r="DQ238" s="1">
        <v>0.18</v>
      </c>
      <c r="DR238" s="1">
        <v>7.0000000000000007E-2</v>
      </c>
      <c r="DS238" s="1">
        <v>12.606702360138669</v>
      </c>
      <c r="DT238" s="1">
        <v>0.92050073312392888</v>
      </c>
      <c r="DU238" s="1">
        <v>0.1558914611112916</v>
      </c>
      <c r="DV238" s="1">
        <v>0</v>
      </c>
      <c r="DW238" s="1">
        <v>44.458010840922817</v>
      </c>
      <c r="DX238" s="1">
        <v>-8.8357925140017085E-2</v>
      </c>
      <c r="DY238" s="1">
        <v>7.636533216056958E-2</v>
      </c>
      <c r="DZ238" s="1">
        <v>1</v>
      </c>
      <c r="EA238" s="1">
        <v>-54.973041935483877</v>
      </c>
      <c r="EB238" s="1">
        <v>-0.52815967741919279</v>
      </c>
      <c r="EC238" s="1">
        <v>0.1042499842165793</v>
      </c>
      <c r="ED238" s="1">
        <v>1</v>
      </c>
      <c r="EE238" s="1">
        <v>678.3992826743156</v>
      </c>
      <c r="EF238" s="1">
        <v>266.4298315543773</v>
      </c>
      <c r="EG238" s="1">
        <v>19.544937511391819</v>
      </c>
      <c r="EH238" s="1">
        <v>0</v>
      </c>
      <c r="EI238" s="1">
        <v>1.5495358536585371</v>
      </c>
      <c r="EJ238" s="1">
        <v>4.4366550522654579E-3</v>
      </c>
      <c r="EK238" s="1">
        <v>1.519853933305498E-3</v>
      </c>
      <c r="EL238" s="1">
        <v>1</v>
      </c>
      <c r="EM238" s="1">
        <v>2.0137754500473539</v>
      </c>
      <c r="EN238" s="1">
        <v>-1.090707325419633E-2</v>
      </c>
      <c r="EO238" s="1">
        <v>9.5110854890187739E-4</v>
      </c>
      <c r="EP238" s="1">
        <v>1</v>
      </c>
      <c r="EQ238" s="1">
        <v>4</v>
      </c>
      <c r="ER238" s="1">
        <v>6</v>
      </c>
      <c r="ES238" s="1" t="s">
        <v>377</v>
      </c>
      <c r="ET238" s="1">
        <v>2.9449399999999999</v>
      </c>
      <c r="EU238" s="1">
        <v>2.8012600000000001</v>
      </c>
      <c r="EV238" s="1">
        <v>0.17477400000000001</v>
      </c>
      <c r="EW238" s="1">
        <v>0.180478</v>
      </c>
      <c r="EX238" s="1">
        <v>0.118662</v>
      </c>
      <c r="EY238" s="1">
        <v>0.113937</v>
      </c>
      <c r="EZ238" s="1">
        <v>16993.2</v>
      </c>
      <c r="FA238" s="1">
        <v>17698.8</v>
      </c>
      <c r="FB238" s="1">
        <v>23932.5</v>
      </c>
      <c r="FC238" s="1">
        <v>25117.4</v>
      </c>
      <c r="FD238" s="1">
        <v>33753.300000000003</v>
      </c>
      <c r="FE238" s="1">
        <v>35531.800000000003</v>
      </c>
      <c r="FF238" s="1">
        <v>43615.7</v>
      </c>
      <c r="FG238" s="1">
        <v>46426.7</v>
      </c>
      <c r="FH238" s="1">
        <v>1.73505</v>
      </c>
      <c r="FI238" s="1">
        <v>1.92313</v>
      </c>
      <c r="FJ238" s="1">
        <v>0.16056000000000001</v>
      </c>
      <c r="FK238" s="1">
        <v>0</v>
      </c>
      <c r="FL238" s="1">
        <v>29.199400000000001</v>
      </c>
      <c r="FM238" s="1">
        <v>999.9</v>
      </c>
      <c r="FN238" s="1">
        <v>67.599999999999994</v>
      </c>
      <c r="FO238" s="1">
        <v>32.1</v>
      </c>
      <c r="FP238" s="1">
        <v>32.583399999999997</v>
      </c>
      <c r="FQ238" s="1">
        <v>63.927300000000002</v>
      </c>
      <c r="FR238" s="1">
        <v>22.796500000000002</v>
      </c>
      <c r="FS238" s="1">
        <v>1</v>
      </c>
      <c r="FT238" s="1">
        <v>0.169464</v>
      </c>
      <c r="FU238" s="1">
        <v>6.9368200000000005E-2</v>
      </c>
      <c r="FV238" s="1">
        <v>20.324000000000002</v>
      </c>
      <c r="FW238" s="1">
        <v>5.2110000000000003</v>
      </c>
      <c r="FX238" s="1">
        <v>11.905099999999999</v>
      </c>
      <c r="FY238" s="1">
        <v>5.0032500000000004</v>
      </c>
      <c r="FZ238" s="1">
        <v>3.2896299999999998</v>
      </c>
      <c r="GA238" s="1">
        <v>9999</v>
      </c>
      <c r="GB238" s="1">
        <v>9999</v>
      </c>
      <c r="GC238" s="1">
        <v>9999</v>
      </c>
      <c r="GD238" s="1">
        <v>999.9</v>
      </c>
      <c r="GE238" s="1">
        <v>1.85944</v>
      </c>
      <c r="GF238" s="1">
        <v>1.8544</v>
      </c>
      <c r="GG238" s="1">
        <v>1.85761</v>
      </c>
      <c r="GH238" s="1">
        <v>1.85605</v>
      </c>
      <c r="GI238" s="1">
        <v>1.85486</v>
      </c>
      <c r="GJ238" s="1">
        <v>1.8545499999999999</v>
      </c>
      <c r="GK238" s="1">
        <v>1.8531599999999999</v>
      </c>
      <c r="GL238" s="1">
        <v>1.8563400000000001</v>
      </c>
      <c r="GM238" s="1">
        <v>0</v>
      </c>
      <c r="GN238" s="1">
        <v>0</v>
      </c>
      <c r="GO238" s="1">
        <v>0</v>
      </c>
      <c r="GP238" s="1">
        <v>0</v>
      </c>
      <c r="GQ238" s="1" t="s">
        <v>359</v>
      </c>
      <c r="GR238" s="1" t="s">
        <v>360</v>
      </c>
      <c r="GS238" s="1" t="s">
        <v>361</v>
      </c>
      <c r="GT238" s="1" t="s">
        <v>361</v>
      </c>
      <c r="GU238" s="1" t="s">
        <v>361</v>
      </c>
      <c r="GV238" s="1" t="s">
        <v>361</v>
      </c>
      <c r="GW238" s="1">
        <v>0</v>
      </c>
      <c r="GX238" s="1">
        <v>100</v>
      </c>
      <c r="GY238" s="1">
        <v>100</v>
      </c>
      <c r="GZ238" s="1">
        <v>2.37</v>
      </c>
      <c r="HA238" s="1">
        <v>1.5900000000000001E-2</v>
      </c>
      <c r="HB238" s="1">
        <v>0.4723743322554726</v>
      </c>
      <c r="HC238" s="1">
        <v>2.7716384584972409E-3</v>
      </c>
      <c r="HD238" s="1">
        <v>-1.1467119688665799E-6</v>
      </c>
      <c r="HE238" s="1">
        <v>2.0626329066488061E-10</v>
      </c>
      <c r="HF238" s="1">
        <v>-6.6792426355626849E-2</v>
      </c>
      <c r="HG238" s="1">
        <v>1.066993184659233E-2</v>
      </c>
      <c r="HH238" s="1">
        <v>-3.4528890892081033E-4</v>
      </c>
      <c r="HI238" s="1">
        <v>2.382551249023132E-6</v>
      </c>
      <c r="HJ238" s="1">
        <v>1</v>
      </c>
      <c r="HK238" s="1">
        <v>2115</v>
      </c>
      <c r="HL238" s="1">
        <v>2</v>
      </c>
      <c r="HM238" s="1">
        <v>30</v>
      </c>
      <c r="HN238" s="1">
        <v>9.1999999999999993</v>
      </c>
      <c r="HO238" s="1">
        <v>9.1999999999999993</v>
      </c>
      <c r="HP238" s="1">
        <v>2.4023400000000001</v>
      </c>
      <c r="HQ238" s="1">
        <v>2.2680699999999998</v>
      </c>
      <c r="HR238" s="1">
        <v>1.4978</v>
      </c>
      <c r="HS238" s="1">
        <v>2.3010299999999999</v>
      </c>
      <c r="HT238" s="1">
        <v>1.5478499999999999</v>
      </c>
      <c r="HU238" s="1">
        <v>2.4194300000000002</v>
      </c>
      <c r="HV238" s="1">
        <v>35.6845</v>
      </c>
      <c r="HW238" s="1">
        <v>15.3316</v>
      </c>
      <c r="HX238" s="1">
        <v>18</v>
      </c>
      <c r="HY238" s="1">
        <v>362.65800000000002</v>
      </c>
      <c r="HZ238" s="1">
        <v>519.26199999999994</v>
      </c>
      <c r="IA238" s="1">
        <v>29.1111</v>
      </c>
      <c r="IB238" s="1">
        <v>29.3369</v>
      </c>
      <c r="IC238" s="1">
        <v>30.000299999999999</v>
      </c>
      <c r="ID238" s="1">
        <v>29.1295</v>
      </c>
      <c r="IE238" s="1">
        <v>29.203600000000002</v>
      </c>
      <c r="IF238" s="1">
        <v>48.104999999999997</v>
      </c>
      <c r="IG238" s="1">
        <v>24.060500000000001</v>
      </c>
      <c r="IH238" s="1">
        <v>67.8202</v>
      </c>
      <c r="II238" s="1">
        <v>29.106400000000001</v>
      </c>
      <c r="IJ238" s="1">
        <v>1156.32</v>
      </c>
      <c r="IK238" s="1">
        <v>25.705300000000001</v>
      </c>
      <c r="IL238" s="1">
        <v>100.873</v>
      </c>
      <c r="IM238" s="1">
        <v>100.622</v>
      </c>
      <c r="IN238" s="1" t="s">
        <v>366</v>
      </c>
    </row>
    <row r="239" spans="1:248" ht="15.75" customHeight="1" x14ac:dyDescent="0.3">
      <c r="A239" s="1">
        <v>223</v>
      </c>
      <c r="B239" s="1">
        <v>1660311537.0999999</v>
      </c>
      <c r="C239" s="1">
        <v>570.5</v>
      </c>
      <c r="D239" s="1" t="s">
        <v>802</v>
      </c>
      <c r="E239" s="1" t="s">
        <v>803</v>
      </c>
      <c r="F239" s="1">
        <v>1</v>
      </c>
      <c r="G239" s="1" t="s">
        <v>349</v>
      </c>
      <c r="H239" s="1" t="s">
        <v>350</v>
      </c>
      <c r="I239" s="1" t="s">
        <v>351</v>
      </c>
      <c r="J239" s="1" t="s">
        <v>352</v>
      </c>
      <c r="K239" s="1" t="s">
        <v>353</v>
      </c>
      <c r="L239" s="1" t="s">
        <v>354</v>
      </c>
      <c r="M239" s="1" t="s">
        <v>355</v>
      </c>
      <c r="N239" s="1">
        <v>1660311529.599999</v>
      </c>
      <c r="O239" s="1">
        <f t="shared" si="0"/>
        <v>1.3286405586667273E-3</v>
      </c>
      <c r="P239" s="1">
        <f t="shared" si="1"/>
        <v>1.3286405586667274</v>
      </c>
      <c r="Q239" s="1">
        <f t="shared" si="2"/>
        <v>12.752834150217065</v>
      </c>
      <c r="R239" s="1">
        <f t="shared" si="3"/>
        <v>1033.673666666667</v>
      </c>
      <c r="S239" s="1">
        <f t="shared" si="4"/>
        <v>683.45915367555676</v>
      </c>
      <c r="T239" s="1">
        <f t="shared" si="5"/>
        <v>68.162921507476582</v>
      </c>
      <c r="U239" s="1">
        <f t="shared" si="6"/>
        <v>103.09060406379835</v>
      </c>
      <c r="V239" s="1">
        <f t="shared" si="7"/>
        <v>6.4136495491866188E-2</v>
      </c>
      <c r="W239" s="1">
        <f t="shared" si="8"/>
        <v>2.9229942568586713</v>
      </c>
      <c r="X239" s="1">
        <f t="shared" si="9"/>
        <v>6.3364822423664063E-2</v>
      </c>
      <c r="Y239" s="1">
        <f t="shared" si="10"/>
        <v>3.9671572107098735E-2</v>
      </c>
      <c r="Z239" s="1">
        <f t="shared" si="11"/>
        <v>321.5217620838107</v>
      </c>
      <c r="AA239" s="1">
        <f t="shared" si="12"/>
        <v>32.568708775285764</v>
      </c>
      <c r="AB239" s="1">
        <f t="shared" si="13"/>
        <v>31.81910666666667</v>
      </c>
      <c r="AC239" s="1">
        <f t="shared" si="14"/>
        <v>4.7264100898097725</v>
      </c>
      <c r="AD239" s="1">
        <f t="shared" si="15"/>
        <v>60.075451449173215</v>
      </c>
      <c r="AE239" s="1">
        <f t="shared" si="16"/>
        <v>2.7132106348748524</v>
      </c>
      <c r="AF239" s="1">
        <f t="shared" si="17"/>
        <v>4.5163383202710712</v>
      </c>
      <c r="AG239" s="1">
        <f t="shared" si="18"/>
        <v>2.0131994549349201</v>
      </c>
      <c r="AH239" s="1">
        <f t="shared" si="19"/>
        <v>-58.593048637202678</v>
      </c>
      <c r="AI239" s="1">
        <f t="shared" si="20"/>
        <v>-126.04130902288338</v>
      </c>
      <c r="AJ239" s="1">
        <f t="shared" si="21"/>
        <v>-9.723284167264179</v>
      </c>
      <c r="AK239" s="1">
        <f t="shared" si="22"/>
        <v>127.16412025646045</v>
      </c>
      <c r="AL239" s="1">
        <f t="shared" si="23"/>
        <v>44.471979835863756</v>
      </c>
      <c r="AM239" s="1">
        <f t="shared" si="24"/>
        <v>1.3285559162854943</v>
      </c>
      <c r="AN239" s="1">
        <f t="shared" si="25"/>
        <v>12.752834150217065</v>
      </c>
      <c r="AO239" s="1">
        <v>1140.8386057391499</v>
      </c>
      <c r="AP239" s="1">
        <v>1098.629393939394</v>
      </c>
      <c r="AQ239" s="1">
        <v>5.1530206303584363</v>
      </c>
      <c r="AR239" s="1">
        <v>65.304688863541145</v>
      </c>
      <c r="AS239" s="1">
        <f t="shared" si="26"/>
        <v>1.3286405586667274</v>
      </c>
      <c r="AT239" s="1">
        <v>25.655783565017451</v>
      </c>
      <c r="AU239" s="1">
        <v>27.20628060606062</v>
      </c>
      <c r="AV239" s="1">
        <v>9.7115227806192194E-7</v>
      </c>
      <c r="AW239" s="1">
        <v>82.040529931118442</v>
      </c>
      <c r="AX239" s="1">
        <v>119</v>
      </c>
      <c r="AY239" s="1">
        <v>24</v>
      </c>
      <c r="AZ239" s="1">
        <f t="shared" si="27"/>
        <v>1</v>
      </c>
      <c r="BA239" s="1">
        <f t="shared" si="28"/>
        <v>0</v>
      </c>
      <c r="BB239" s="1">
        <f t="shared" si="29"/>
        <v>51983.488610875022</v>
      </c>
      <c r="BC239" s="1">
        <f t="shared" si="30"/>
        <v>2000.034666666666</v>
      </c>
      <c r="BD239" s="1">
        <f t="shared" si="31"/>
        <v>1681.2292387999014</v>
      </c>
      <c r="BE239" s="1">
        <f t="shared" si="32"/>
        <v>0.84060004899910168</v>
      </c>
      <c r="BF239" s="1">
        <f t="shared" si="33"/>
        <v>0.16075809456826623</v>
      </c>
      <c r="BG239" s="1">
        <v>6</v>
      </c>
      <c r="BH239" s="1">
        <v>0.5</v>
      </c>
      <c r="BI239" s="1" t="s">
        <v>356</v>
      </c>
      <c r="BJ239" s="1">
        <v>2</v>
      </c>
      <c r="BK239" s="1" t="b">
        <v>1</v>
      </c>
      <c r="BL239" s="1">
        <v>1660311529.599999</v>
      </c>
      <c r="BM239" s="1">
        <v>1033.673666666667</v>
      </c>
      <c r="BN239" s="1">
        <v>1088.6706666666671</v>
      </c>
      <c r="BO239" s="1">
        <v>27.204946666666672</v>
      </c>
      <c r="BP239" s="1">
        <v>25.654540000000001</v>
      </c>
      <c r="BQ239" s="1">
        <v>1031.337</v>
      </c>
      <c r="BR239" s="1">
        <v>27.188993333333329</v>
      </c>
      <c r="BS239" s="1">
        <v>500.15753333333339</v>
      </c>
      <c r="BT239" s="1">
        <v>99.632246666666688</v>
      </c>
      <c r="BU239" s="1">
        <v>0.10000674</v>
      </c>
      <c r="BV239" s="1">
        <v>31.019273333333331</v>
      </c>
      <c r="BW239" s="1">
        <v>31.81910666666667</v>
      </c>
      <c r="BX239" s="1">
        <v>999.89999999999986</v>
      </c>
      <c r="BY239" s="1">
        <v>0</v>
      </c>
      <c r="BZ239" s="1">
        <v>0</v>
      </c>
      <c r="CA239" s="1">
        <v>9999.4513333333343</v>
      </c>
      <c r="CB239" s="1">
        <v>0</v>
      </c>
      <c r="CC239" s="1">
        <v>11.21230666666667</v>
      </c>
      <c r="CD239" s="1">
        <v>-54.997366666666657</v>
      </c>
      <c r="CE239" s="1">
        <v>1062.5826666666669</v>
      </c>
      <c r="CF239" s="1">
        <v>1117.3373333333329</v>
      </c>
      <c r="CG239" s="1">
        <v>1.550397333333333</v>
      </c>
      <c r="CH239" s="1">
        <v>1088.6706666666671</v>
      </c>
      <c r="CI239" s="1">
        <v>25.654540000000001</v>
      </c>
      <c r="CJ239" s="1">
        <v>2.7104900000000001</v>
      </c>
      <c r="CK239" s="1">
        <v>2.5560213333333328</v>
      </c>
      <c r="CL239" s="1">
        <v>22.348859999999998</v>
      </c>
      <c r="CM239" s="1">
        <v>21.387686666666671</v>
      </c>
      <c r="CN239" s="1">
        <v>2000.034666666666</v>
      </c>
      <c r="CO239" s="1">
        <v>0.97999779999999981</v>
      </c>
      <c r="CP239" s="1">
        <v>2.00024E-2</v>
      </c>
      <c r="CQ239" s="1">
        <v>0</v>
      </c>
      <c r="CR239" s="1">
        <v>2.8240666666666669</v>
      </c>
      <c r="CS239" s="1">
        <v>0</v>
      </c>
      <c r="CT239" s="1">
        <v>23009.67333333334</v>
      </c>
      <c r="CU239" s="1">
        <v>17412.613333333331</v>
      </c>
      <c r="CV239" s="1">
        <v>39.65806666666667</v>
      </c>
      <c r="CW239" s="1">
        <v>40.474799999999988</v>
      </c>
      <c r="CX239" s="1">
        <v>39.504133333333343</v>
      </c>
      <c r="CY239" s="1">
        <v>39.125</v>
      </c>
      <c r="CZ239" s="1">
        <v>39.811999999999998</v>
      </c>
      <c r="DA239" s="1">
        <v>1960.032666666667</v>
      </c>
      <c r="DB239" s="1">
        <v>40.003999999999998</v>
      </c>
      <c r="DC239" s="1">
        <v>0</v>
      </c>
      <c r="DD239" s="1">
        <v>1660311535.2</v>
      </c>
      <c r="DE239" s="1">
        <v>0</v>
      </c>
      <c r="DF239" s="1">
        <v>1660310986.5999999</v>
      </c>
      <c r="DG239" s="1" t="s">
        <v>357</v>
      </c>
      <c r="DH239" s="1">
        <v>1660310983.5999999</v>
      </c>
      <c r="DI239" s="1">
        <v>1660310986.5999999</v>
      </c>
      <c r="DJ239" s="1">
        <v>1</v>
      </c>
      <c r="DK239" s="1">
        <v>0.122</v>
      </c>
      <c r="DL239" s="1">
        <v>-3.4000000000000002E-2</v>
      </c>
      <c r="DM239" s="1">
        <v>1.4079999999999999</v>
      </c>
      <c r="DN239" s="1">
        <v>0.02</v>
      </c>
      <c r="DO239" s="1">
        <v>400</v>
      </c>
      <c r="DP239" s="1">
        <v>26</v>
      </c>
      <c r="DQ239" s="1">
        <v>0.18</v>
      </c>
      <c r="DR239" s="1">
        <v>7.0000000000000007E-2</v>
      </c>
      <c r="DS239" s="1">
        <v>12.606702360138669</v>
      </c>
      <c r="DT239" s="1">
        <v>0.92050073312392888</v>
      </c>
      <c r="DU239" s="1">
        <v>0.1558914611112916</v>
      </c>
      <c r="DV239" s="1">
        <v>0</v>
      </c>
      <c r="DW239" s="1">
        <v>44.458010840922817</v>
      </c>
      <c r="DX239" s="1">
        <v>-8.8357925140017085E-2</v>
      </c>
      <c r="DY239" s="1">
        <v>7.636533216056958E-2</v>
      </c>
      <c r="DZ239" s="1">
        <v>1</v>
      </c>
      <c r="EA239" s="1">
        <v>-54.973041935483877</v>
      </c>
      <c r="EB239" s="1">
        <v>-0.52815967741919279</v>
      </c>
      <c r="EC239" s="1">
        <v>0.1042499842165793</v>
      </c>
      <c r="ED239" s="1">
        <v>1</v>
      </c>
      <c r="EE239" s="1">
        <v>678.3992826743156</v>
      </c>
      <c r="EF239" s="1">
        <v>266.4298315543773</v>
      </c>
      <c r="EG239" s="1">
        <v>19.544937511391819</v>
      </c>
      <c r="EH239" s="1">
        <v>0</v>
      </c>
      <c r="EI239" s="1">
        <v>1.5495358536585371</v>
      </c>
      <c r="EJ239" s="1">
        <v>4.4366550522654579E-3</v>
      </c>
      <c r="EK239" s="1">
        <v>1.519853933305498E-3</v>
      </c>
      <c r="EL239" s="1">
        <v>1</v>
      </c>
      <c r="EM239" s="1">
        <v>2.0137754500473539</v>
      </c>
      <c r="EN239" s="1">
        <v>-1.090707325419633E-2</v>
      </c>
      <c r="EO239" s="1">
        <v>9.5110854890187739E-4</v>
      </c>
      <c r="EP239" s="1">
        <v>1</v>
      </c>
      <c r="EQ239" s="1">
        <v>4</v>
      </c>
      <c r="ER239" s="1">
        <v>6</v>
      </c>
      <c r="ES239" s="1" t="s">
        <v>377</v>
      </c>
      <c r="ET239" s="1">
        <v>2.9449800000000002</v>
      </c>
      <c r="EU239" s="1">
        <v>2.8013699999999999</v>
      </c>
      <c r="EV239" s="1">
        <v>0.17529700000000001</v>
      </c>
      <c r="EW239" s="1">
        <v>0.18098600000000001</v>
      </c>
      <c r="EX239" s="1">
        <v>0.118661</v>
      </c>
      <c r="EY239" s="1">
        <v>0.113929</v>
      </c>
      <c r="EZ239" s="1">
        <v>16982.5</v>
      </c>
      <c r="FA239" s="1">
        <v>17687.8</v>
      </c>
      <c r="FB239" s="1">
        <v>23932.6</v>
      </c>
      <c r="FC239" s="1">
        <v>25117.4</v>
      </c>
      <c r="FD239" s="1">
        <v>33753.699999999997</v>
      </c>
      <c r="FE239" s="1">
        <v>35532.400000000001</v>
      </c>
      <c r="FF239" s="1">
        <v>43616.1</v>
      </c>
      <c r="FG239" s="1">
        <v>46426.9</v>
      </c>
      <c r="FH239" s="1">
        <v>1.7353799999999999</v>
      </c>
      <c r="FI239" s="1">
        <v>1.9229700000000001</v>
      </c>
      <c r="FJ239" s="1">
        <v>0.15985199999999999</v>
      </c>
      <c r="FK239" s="1">
        <v>0</v>
      </c>
      <c r="FL239" s="1">
        <v>29.1995</v>
      </c>
      <c r="FM239" s="1">
        <v>999.9</v>
      </c>
      <c r="FN239" s="1">
        <v>67.599999999999994</v>
      </c>
      <c r="FO239" s="1">
        <v>32.1</v>
      </c>
      <c r="FP239" s="1">
        <v>32.5852</v>
      </c>
      <c r="FQ239" s="1">
        <v>63.917299999999997</v>
      </c>
      <c r="FR239" s="1">
        <v>22.760400000000001</v>
      </c>
      <c r="FS239" s="1">
        <v>1</v>
      </c>
      <c r="FT239" s="1">
        <v>0.169489</v>
      </c>
      <c r="FU239" s="1">
        <v>6.0275099999999998E-2</v>
      </c>
      <c r="FV239" s="1">
        <v>20.323899999999998</v>
      </c>
      <c r="FW239" s="1">
        <v>5.2108499999999998</v>
      </c>
      <c r="FX239" s="1">
        <v>11.9048</v>
      </c>
      <c r="FY239" s="1">
        <v>5.0031999999999996</v>
      </c>
      <c r="FZ239" s="1">
        <v>3.2896800000000002</v>
      </c>
      <c r="GA239" s="1">
        <v>9999</v>
      </c>
      <c r="GB239" s="1">
        <v>9999</v>
      </c>
      <c r="GC239" s="1">
        <v>9999</v>
      </c>
      <c r="GD239" s="1">
        <v>999.9</v>
      </c>
      <c r="GE239" s="1">
        <v>1.85944</v>
      </c>
      <c r="GF239" s="1">
        <v>1.8544</v>
      </c>
      <c r="GG239" s="1">
        <v>1.85761</v>
      </c>
      <c r="GH239" s="1">
        <v>1.85605</v>
      </c>
      <c r="GI239" s="1">
        <v>1.85486</v>
      </c>
      <c r="GJ239" s="1">
        <v>1.8545499999999999</v>
      </c>
      <c r="GK239" s="1">
        <v>1.85314</v>
      </c>
      <c r="GL239" s="1">
        <v>1.8563400000000001</v>
      </c>
      <c r="GM239" s="1">
        <v>0</v>
      </c>
      <c r="GN239" s="1">
        <v>0</v>
      </c>
      <c r="GO239" s="1">
        <v>0</v>
      </c>
      <c r="GP239" s="1">
        <v>0</v>
      </c>
      <c r="GQ239" s="1" t="s">
        <v>359</v>
      </c>
      <c r="GR239" s="1" t="s">
        <v>360</v>
      </c>
      <c r="GS239" s="1" t="s">
        <v>361</v>
      </c>
      <c r="GT239" s="1" t="s">
        <v>361</v>
      </c>
      <c r="GU239" s="1" t="s">
        <v>361</v>
      </c>
      <c r="GV239" s="1" t="s">
        <v>361</v>
      </c>
      <c r="GW239" s="1">
        <v>0</v>
      </c>
      <c r="GX239" s="1">
        <v>100</v>
      </c>
      <c r="GY239" s="1">
        <v>100</v>
      </c>
      <c r="GZ239" s="1">
        <v>2.38</v>
      </c>
      <c r="HA239" s="1">
        <v>1.6E-2</v>
      </c>
      <c r="HB239" s="1">
        <v>0.4723743322554726</v>
      </c>
      <c r="HC239" s="1">
        <v>2.7716384584972409E-3</v>
      </c>
      <c r="HD239" s="1">
        <v>-1.1467119688665799E-6</v>
      </c>
      <c r="HE239" s="1">
        <v>2.0626329066488061E-10</v>
      </c>
      <c r="HF239" s="1">
        <v>-6.6792426355626849E-2</v>
      </c>
      <c r="HG239" s="1">
        <v>1.066993184659233E-2</v>
      </c>
      <c r="HH239" s="1">
        <v>-3.4528890892081033E-4</v>
      </c>
      <c r="HI239" s="1">
        <v>2.382551249023132E-6</v>
      </c>
      <c r="HJ239" s="1">
        <v>1</v>
      </c>
      <c r="HK239" s="1">
        <v>2115</v>
      </c>
      <c r="HL239" s="1">
        <v>2</v>
      </c>
      <c r="HM239" s="1">
        <v>30</v>
      </c>
      <c r="HN239" s="1">
        <v>9.1999999999999993</v>
      </c>
      <c r="HO239" s="1">
        <v>9.1999999999999993</v>
      </c>
      <c r="HP239" s="1">
        <v>2.4145500000000002</v>
      </c>
      <c r="HQ239" s="1">
        <v>2.2717299999999998</v>
      </c>
      <c r="HR239" s="1">
        <v>1.4978</v>
      </c>
      <c r="HS239" s="1">
        <v>2.2997999999999998</v>
      </c>
      <c r="HT239" s="1">
        <v>1.5478499999999999</v>
      </c>
      <c r="HU239" s="1">
        <v>2.4841299999999999</v>
      </c>
      <c r="HV239" s="1">
        <v>35.6845</v>
      </c>
      <c r="HW239" s="1">
        <v>15.322800000000001</v>
      </c>
      <c r="HX239" s="1">
        <v>18</v>
      </c>
      <c r="HY239" s="1">
        <v>362.81099999999998</v>
      </c>
      <c r="HZ239" s="1">
        <v>519.16499999999996</v>
      </c>
      <c r="IA239" s="1">
        <v>29.107199999999999</v>
      </c>
      <c r="IB239" s="1">
        <v>29.337499999999999</v>
      </c>
      <c r="IC239" s="1">
        <v>30.000399999999999</v>
      </c>
      <c r="ID239" s="1">
        <v>29.129799999999999</v>
      </c>
      <c r="IE239" s="1">
        <v>29.2043</v>
      </c>
      <c r="IF239" s="1">
        <v>48.337899999999998</v>
      </c>
      <c r="IG239" s="1">
        <v>24.060500000000001</v>
      </c>
      <c r="IH239" s="1">
        <v>67.8202</v>
      </c>
      <c r="II239" s="1">
        <v>29.088200000000001</v>
      </c>
      <c r="IJ239" s="1">
        <v>1156.32</v>
      </c>
      <c r="IK239" s="1">
        <v>25.703199999999999</v>
      </c>
      <c r="IL239" s="1">
        <v>100.874</v>
      </c>
      <c r="IM239" s="1">
        <v>100.622</v>
      </c>
      <c r="IN239" s="1" t="s">
        <v>366</v>
      </c>
    </row>
    <row r="240" spans="1:248" ht="15.75" customHeight="1" x14ac:dyDescent="0.3">
      <c r="A240" s="1">
        <v>224</v>
      </c>
      <c r="B240" s="1">
        <v>1660311538.0999999</v>
      </c>
      <c r="C240" s="1">
        <v>571.5</v>
      </c>
      <c r="D240" s="1" t="s">
        <v>804</v>
      </c>
      <c r="E240" s="1" t="s">
        <v>805</v>
      </c>
      <c r="F240" s="1">
        <v>1</v>
      </c>
      <c r="G240" s="1" t="s">
        <v>349</v>
      </c>
      <c r="H240" s="1" t="s">
        <v>350</v>
      </c>
      <c r="I240" s="1" t="s">
        <v>351</v>
      </c>
      <c r="J240" s="1" t="s">
        <v>352</v>
      </c>
      <c r="K240" s="1" t="s">
        <v>353</v>
      </c>
      <c r="L240" s="1" t="s">
        <v>354</v>
      </c>
      <c r="M240" s="1" t="s">
        <v>355</v>
      </c>
      <c r="N240" s="1">
        <v>1660311530.0999999</v>
      </c>
      <c r="O240" s="1">
        <f t="shared" si="0"/>
        <v>1.3309996684220916E-3</v>
      </c>
      <c r="P240" s="1">
        <f t="shared" si="1"/>
        <v>1.3309996684220915</v>
      </c>
      <c r="Q240" s="1">
        <f t="shared" si="2"/>
        <v>12.732797407815164</v>
      </c>
      <c r="R240" s="1">
        <f t="shared" si="3"/>
        <v>1036.1809375</v>
      </c>
      <c r="S240" s="1">
        <f t="shared" si="4"/>
        <v>687.00154130772603</v>
      </c>
      <c r="T240" s="1">
        <f t="shared" si="5"/>
        <v>68.516186500767191</v>
      </c>
      <c r="U240" s="1">
        <f t="shared" si="6"/>
        <v>103.34062166316042</v>
      </c>
      <c r="V240" s="1">
        <f t="shared" si="7"/>
        <v>6.426322424607539E-2</v>
      </c>
      <c r="W240" s="1">
        <f t="shared" si="8"/>
        <v>2.9228075690769457</v>
      </c>
      <c r="X240" s="1">
        <f t="shared" si="9"/>
        <v>6.3488469658864954E-2</v>
      </c>
      <c r="Y240" s="1">
        <f t="shared" si="10"/>
        <v>3.9749123840440923E-2</v>
      </c>
      <c r="Z240" s="1">
        <f t="shared" si="11"/>
        <v>321.5196064535715</v>
      </c>
      <c r="AA240" s="1">
        <f t="shared" si="12"/>
        <v>32.568176517123902</v>
      </c>
      <c r="AB240" s="1">
        <f t="shared" si="13"/>
        <v>31.817812499999999</v>
      </c>
      <c r="AC240" s="1">
        <f t="shared" si="14"/>
        <v>4.7260634293141557</v>
      </c>
      <c r="AD240" s="1">
        <f t="shared" si="15"/>
        <v>60.075527523044634</v>
      </c>
      <c r="AE240" s="1">
        <f t="shared" si="16"/>
        <v>2.7132143284264902</v>
      </c>
      <c r="AF240" s="1">
        <f t="shared" si="17"/>
        <v>4.5163387493946123</v>
      </c>
      <c r="AG240" s="1">
        <f t="shared" si="18"/>
        <v>2.0128491008876654</v>
      </c>
      <c r="AH240" s="1">
        <f t="shared" si="19"/>
        <v>-58.69708537741424</v>
      </c>
      <c r="AI240" s="1">
        <f t="shared" si="20"/>
        <v>-125.82906876882707</v>
      </c>
      <c r="AJ240" s="1">
        <f t="shared" si="21"/>
        <v>-9.7074693124774356</v>
      </c>
      <c r="AK240" s="1">
        <f t="shared" si="22"/>
        <v>127.28598299485277</v>
      </c>
      <c r="AL240" s="1">
        <f t="shared" si="23"/>
        <v>44.486226701486991</v>
      </c>
      <c r="AM240" s="1">
        <f t="shared" si="24"/>
        <v>1.3291000278304608</v>
      </c>
      <c r="AN240" s="1">
        <f t="shared" si="25"/>
        <v>12.732797407815164</v>
      </c>
      <c r="AO240" s="1">
        <v>1146.0884074814071</v>
      </c>
      <c r="AP240" s="1">
        <v>1103.825575757576</v>
      </c>
      <c r="AQ240" s="1">
        <v>5.1682000506357024</v>
      </c>
      <c r="AR240" s="1">
        <v>65.304688863541145</v>
      </c>
      <c r="AS240" s="1">
        <f t="shared" si="26"/>
        <v>1.3309996684220915</v>
      </c>
      <c r="AT240" s="1">
        <v>25.652592426641501</v>
      </c>
      <c r="AU240" s="1">
        <v>27.205859393939381</v>
      </c>
      <c r="AV240" s="1">
        <v>-2.2945046720618379E-7</v>
      </c>
      <c r="AW240" s="1">
        <v>82.040529931118442</v>
      </c>
      <c r="AX240" s="1">
        <v>119</v>
      </c>
      <c r="AY240" s="1">
        <v>24</v>
      </c>
      <c r="AZ240" s="1">
        <f t="shared" si="27"/>
        <v>1</v>
      </c>
      <c r="BA240" s="1">
        <f t="shared" si="28"/>
        <v>0</v>
      </c>
      <c r="BB240" s="1">
        <f t="shared" si="29"/>
        <v>51978.174684124169</v>
      </c>
      <c r="BC240" s="1">
        <f t="shared" si="30"/>
        <v>2000.02125</v>
      </c>
      <c r="BD240" s="1">
        <f t="shared" si="31"/>
        <v>1681.2179613749072</v>
      </c>
      <c r="BE240" s="1">
        <f t="shared" si="32"/>
        <v>0.84060004931192966</v>
      </c>
      <c r="BF240" s="1">
        <f t="shared" si="33"/>
        <v>0.16075809517202455</v>
      </c>
      <c r="BG240" s="1">
        <v>6</v>
      </c>
      <c r="BH240" s="1">
        <v>0.5</v>
      </c>
      <c r="BI240" s="1" t="s">
        <v>356</v>
      </c>
      <c r="BJ240" s="1">
        <v>2</v>
      </c>
      <c r="BK240" s="1" t="b">
        <v>1</v>
      </c>
      <c r="BL240" s="1">
        <v>1660311530.0999999</v>
      </c>
      <c r="BM240" s="1">
        <v>1036.1809375</v>
      </c>
      <c r="BN240" s="1">
        <v>1091.2</v>
      </c>
      <c r="BO240" s="1">
        <v>27.20499375</v>
      </c>
      <c r="BP240" s="1">
        <v>25.65394375</v>
      </c>
      <c r="BQ240" s="1">
        <v>1033.8415625</v>
      </c>
      <c r="BR240" s="1">
        <v>27.18904375</v>
      </c>
      <c r="BS240" s="1">
        <v>500.15481249999999</v>
      </c>
      <c r="BT240" s="1">
        <v>99.632187500000001</v>
      </c>
      <c r="BU240" s="1">
        <v>0.10002906875000001</v>
      </c>
      <c r="BV240" s="1">
        <v>31.019275</v>
      </c>
      <c r="BW240" s="1">
        <v>31.817812499999999</v>
      </c>
      <c r="BX240" s="1">
        <v>999.9</v>
      </c>
      <c r="BY240" s="1">
        <v>0</v>
      </c>
      <c r="BZ240" s="1">
        <v>0</v>
      </c>
      <c r="CA240" s="1">
        <v>9998.3918749999993</v>
      </c>
      <c r="CB240" s="1">
        <v>0</v>
      </c>
      <c r="CC240" s="1">
        <v>11.21255</v>
      </c>
      <c r="CD240" s="1">
        <v>-55.019693750000002</v>
      </c>
      <c r="CE240" s="1">
        <v>1065.1600000000001</v>
      </c>
      <c r="CF240" s="1">
        <v>1119.9324999999999</v>
      </c>
      <c r="CG240" s="1">
        <v>1.5510412499999999</v>
      </c>
      <c r="CH240" s="1">
        <v>1091.2</v>
      </c>
      <c r="CI240" s="1">
        <v>25.65394375</v>
      </c>
      <c r="CJ240" s="1">
        <v>2.7104931250000002</v>
      </c>
      <c r="CK240" s="1">
        <v>2.555960625</v>
      </c>
      <c r="CL240" s="1">
        <v>22.348881250000002</v>
      </c>
      <c r="CM240" s="1">
        <v>21.3873</v>
      </c>
      <c r="CN240" s="1">
        <v>2000.02125</v>
      </c>
      <c r="CO240" s="1">
        <v>0.97999768750000005</v>
      </c>
      <c r="CP240" s="1">
        <v>2.00025125E-2</v>
      </c>
      <c r="CQ240" s="1">
        <v>0</v>
      </c>
      <c r="CR240" s="1">
        <v>2.8120625000000001</v>
      </c>
      <c r="CS240" s="1">
        <v>0</v>
      </c>
      <c r="CT240" s="1">
        <v>23008.3</v>
      </c>
      <c r="CU240" s="1">
        <v>17412.5</v>
      </c>
      <c r="CV240" s="1">
        <v>39.659875</v>
      </c>
      <c r="CW240" s="1">
        <v>40.476374999999997</v>
      </c>
      <c r="CX240" s="1">
        <v>39.503875000000001</v>
      </c>
      <c r="CY240" s="1">
        <v>39.125</v>
      </c>
      <c r="CZ240" s="1">
        <v>39.811999999999998</v>
      </c>
      <c r="DA240" s="1">
        <v>1960.0193750000001</v>
      </c>
      <c r="DB240" s="1">
        <v>40.003749999999997</v>
      </c>
      <c r="DC240" s="1">
        <v>0</v>
      </c>
      <c r="DD240" s="1">
        <v>1660311536.4000001</v>
      </c>
      <c r="DE240" s="1">
        <v>0</v>
      </c>
      <c r="DF240" s="1">
        <v>1660310986.5999999</v>
      </c>
      <c r="DG240" s="1" t="s">
        <v>357</v>
      </c>
      <c r="DH240" s="1">
        <v>1660310983.5999999</v>
      </c>
      <c r="DI240" s="1">
        <v>1660310986.5999999</v>
      </c>
      <c r="DJ240" s="1">
        <v>1</v>
      </c>
      <c r="DK240" s="1">
        <v>0.122</v>
      </c>
      <c r="DL240" s="1">
        <v>-3.4000000000000002E-2</v>
      </c>
      <c r="DM240" s="1">
        <v>1.4079999999999999</v>
      </c>
      <c r="DN240" s="1">
        <v>0.02</v>
      </c>
      <c r="DO240" s="1">
        <v>400</v>
      </c>
      <c r="DP240" s="1">
        <v>26</v>
      </c>
      <c r="DQ240" s="1">
        <v>0.18</v>
      </c>
      <c r="DR240" s="1">
        <v>7.0000000000000007E-2</v>
      </c>
      <c r="DS240" s="1">
        <v>12.61867850658424</v>
      </c>
      <c r="DT240" s="1">
        <v>1.337083385487279</v>
      </c>
      <c r="DU240" s="1">
        <v>0.16313996000904701</v>
      </c>
      <c r="DV240" s="1">
        <v>0</v>
      </c>
      <c r="DW240" s="1">
        <v>44.47483358494361</v>
      </c>
      <c r="DX240" s="1">
        <v>0.46227417503609208</v>
      </c>
      <c r="DY240" s="1">
        <v>9.876766657408477E-2</v>
      </c>
      <c r="DZ240" s="1">
        <v>1</v>
      </c>
      <c r="EA240" s="1">
        <v>-55.003549999999997</v>
      </c>
      <c r="EB240" s="1">
        <v>-1.5464302558398459</v>
      </c>
      <c r="EC240" s="1">
        <v>0.15285379670347221</v>
      </c>
      <c r="ED240" s="1">
        <v>0</v>
      </c>
      <c r="EE240" s="1">
        <v>684.2214518121117</v>
      </c>
      <c r="EF240" s="1">
        <v>262.08780814308659</v>
      </c>
      <c r="EG240" s="1">
        <v>19.82420622614109</v>
      </c>
      <c r="EH240" s="1">
        <v>0</v>
      </c>
      <c r="EI240" s="1">
        <v>1.5502180000000001</v>
      </c>
      <c r="EJ240" s="1">
        <v>1.7010956848025761E-2</v>
      </c>
      <c r="EK240" s="1">
        <v>2.9251711061064351E-3</v>
      </c>
      <c r="EL240" s="1">
        <v>1</v>
      </c>
      <c r="EM240" s="1">
        <v>2.0133868459995679</v>
      </c>
      <c r="EN240" s="1">
        <v>-1.5165399225966219E-2</v>
      </c>
      <c r="EO240" s="1">
        <v>1.3490567162593059E-3</v>
      </c>
      <c r="EP240" s="1">
        <v>1</v>
      </c>
      <c r="EQ240" s="1">
        <v>3</v>
      </c>
      <c r="ER240" s="1">
        <v>6</v>
      </c>
      <c r="ES240" s="1" t="s">
        <v>382</v>
      </c>
      <c r="ET240" s="1">
        <v>2.9451100000000001</v>
      </c>
      <c r="EU240" s="1">
        <v>2.8013699999999999</v>
      </c>
      <c r="EV240" s="1">
        <v>0.175816</v>
      </c>
      <c r="EW240" s="1">
        <v>0.18149199999999999</v>
      </c>
      <c r="EX240" s="1">
        <v>0.118658</v>
      </c>
      <c r="EY240" s="1">
        <v>0.113926</v>
      </c>
      <c r="EZ240" s="1">
        <v>16971.8</v>
      </c>
      <c r="FA240" s="1">
        <v>17677</v>
      </c>
      <c r="FB240" s="1">
        <v>23932.7</v>
      </c>
      <c r="FC240" s="1">
        <v>25117.5</v>
      </c>
      <c r="FD240" s="1">
        <v>33753.800000000003</v>
      </c>
      <c r="FE240" s="1">
        <v>35532.6</v>
      </c>
      <c r="FF240" s="1">
        <v>43616.1</v>
      </c>
      <c r="FG240" s="1">
        <v>46427</v>
      </c>
      <c r="FH240" s="1">
        <v>1.7356499999999999</v>
      </c>
      <c r="FI240" s="1">
        <v>1.9228799999999999</v>
      </c>
      <c r="FJ240" s="1">
        <v>0.159778</v>
      </c>
      <c r="FK240" s="1">
        <v>0</v>
      </c>
      <c r="FL240" s="1">
        <v>29.2</v>
      </c>
      <c r="FM240" s="1">
        <v>999.9</v>
      </c>
      <c r="FN240" s="1">
        <v>67.599999999999994</v>
      </c>
      <c r="FO240" s="1">
        <v>32.1</v>
      </c>
      <c r="FP240" s="1">
        <v>32.581800000000001</v>
      </c>
      <c r="FQ240" s="1">
        <v>63.877299999999998</v>
      </c>
      <c r="FR240" s="1">
        <v>23.421500000000002</v>
      </c>
      <c r="FS240" s="1">
        <v>1</v>
      </c>
      <c r="FT240" s="1">
        <v>0.16956599999999999</v>
      </c>
      <c r="FU240" s="1">
        <v>6.6492399999999993E-2</v>
      </c>
      <c r="FV240" s="1">
        <v>20.323899999999998</v>
      </c>
      <c r="FW240" s="1">
        <v>5.2111499999999999</v>
      </c>
      <c r="FX240" s="1">
        <v>11.905900000000001</v>
      </c>
      <c r="FY240" s="1">
        <v>5.0031999999999996</v>
      </c>
      <c r="FZ240" s="1">
        <v>3.2896800000000002</v>
      </c>
      <c r="GA240" s="1">
        <v>9999</v>
      </c>
      <c r="GB240" s="1">
        <v>9999</v>
      </c>
      <c r="GC240" s="1">
        <v>9999</v>
      </c>
      <c r="GD240" s="1">
        <v>999.9</v>
      </c>
      <c r="GE240" s="1">
        <v>1.85944</v>
      </c>
      <c r="GF240" s="1">
        <v>1.8544</v>
      </c>
      <c r="GG240" s="1">
        <v>1.85762</v>
      </c>
      <c r="GH240" s="1">
        <v>1.85606</v>
      </c>
      <c r="GI240" s="1">
        <v>1.85486</v>
      </c>
      <c r="GJ240" s="1">
        <v>1.8545400000000001</v>
      </c>
      <c r="GK240" s="1">
        <v>1.8531299999999999</v>
      </c>
      <c r="GL240" s="1">
        <v>1.8563400000000001</v>
      </c>
      <c r="GM240" s="1">
        <v>0</v>
      </c>
      <c r="GN240" s="1">
        <v>0</v>
      </c>
      <c r="GO240" s="1">
        <v>0</v>
      </c>
      <c r="GP240" s="1">
        <v>0</v>
      </c>
      <c r="GQ240" s="1" t="s">
        <v>359</v>
      </c>
      <c r="GR240" s="1" t="s">
        <v>360</v>
      </c>
      <c r="GS240" s="1" t="s">
        <v>361</v>
      </c>
      <c r="GT240" s="1" t="s">
        <v>361</v>
      </c>
      <c r="GU240" s="1" t="s">
        <v>361</v>
      </c>
      <c r="GV240" s="1" t="s">
        <v>361</v>
      </c>
      <c r="GW240" s="1">
        <v>0</v>
      </c>
      <c r="GX240" s="1">
        <v>100</v>
      </c>
      <c r="GY240" s="1">
        <v>100</v>
      </c>
      <c r="GZ240" s="1">
        <v>2.38</v>
      </c>
      <c r="HA240" s="1">
        <v>1.6E-2</v>
      </c>
      <c r="HB240" s="1">
        <v>0.4723743322554726</v>
      </c>
      <c r="HC240" s="1">
        <v>2.7716384584972409E-3</v>
      </c>
      <c r="HD240" s="1">
        <v>-1.1467119688665799E-6</v>
      </c>
      <c r="HE240" s="1">
        <v>2.0626329066488061E-10</v>
      </c>
      <c r="HF240" s="1">
        <v>-6.6792426355626849E-2</v>
      </c>
      <c r="HG240" s="1">
        <v>1.066993184659233E-2</v>
      </c>
      <c r="HH240" s="1">
        <v>-3.4528890892081033E-4</v>
      </c>
      <c r="HI240" s="1">
        <v>2.382551249023132E-6</v>
      </c>
      <c r="HJ240" s="1">
        <v>1</v>
      </c>
      <c r="HK240" s="1">
        <v>2115</v>
      </c>
      <c r="HL240" s="1">
        <v>2</v>
      </c>
      <c r="HM240" s="1">
        <v>30</v>
      </c>
      <c r="HN240" s="1">
        <v>9.1999999999999993</v>
      </c>
      <c r="HO240" s="1">
        <v>9.1999999999999993</v>
      </c>
      <c r="HP240" s="1">
        <v>2.4206500000000002</v>
      </c>
      <c r="HQ240" s="1">
        <v>2.2875999999999999</v>
      </c>
      <c r="HR240" s="1">
        <v>1.4978</v>
      </c>
      <c r="HS240" s="1">
        <v>2.2997999999999998</v>
      </c>
      <c r="HT240" s="1">
        <v>1.5478499999999999</v>
      </c>
      <c r="HU240" s="1">
        <v>2.36694</v>
      </c>
      <c r="HV240" s="1">
        <v>35.707799999999999</v>
      </c>
      <c r="HW240" s="1">
        <v>15.322800000000001</v>
      </c>
      <c r="HX240" s="1">
        <v>18</v>
      </c>
      <c r="HY240" s="1">
        <v>362.94299999999998</v>
      </c>
      <c r="HZ240" s="1">
        <v>519.10400000000004</v>
      </c>
      <c r="IA240" s="1">
        <v>29.103899999999999</v>
      </c>
      <c r="IB240" s="1">
        <v>29.338100000000001</v>
      </c>
      <c r="IC240" s="1">
        <v>30.000399999999999</v>
      </c>
      <c r="ID240" s="1">
        <v>29.130500000000001</v>
      </c>
      <c r="IE240" s="1">
        <v>29.205100000000002</v>
      </c>
      <c r="IF240" s="1">
        <v>48.453099999999999</v>
      </c>
      <c r="IG240" s="1">
        <v>24.060500000000001</v>
      </c>
      <c r="IH240" s="1">
        <v>67.8202</v>
      </c>
      <c r="II240" s="1">
        <v>29.088200000000001</v>
      </c>
      <c r="IJ240" s="1">
        <v>1166.3699999999999</v>
      </c>
      <c r="IK240" s="1">
        <v>25.703700000000001</v>
      </c>
      <c r="IL240" s="1">
        <v>100.874</v>
      </c>
      <c r="IM240" s="1">
        <v>100.623</v>
      </c>
      <c r="IN240" s="1" t="s">
        <v>366</v>
      </c>
    </row>
    <row r="241" spans="1:248" ht="15.75" customHeight="1" x14ac:dyDescent="0.3">
      <c r="A241" s="1">
        <v>225</v>
      </c>
      <c r="B241" s="1">
        <v>1660311539.0999999</v>
      </c>
      <c r="C241" s="1">
        <v>572.5</v>
      </c>
      <c r="D241" s="1" t="s">
        <v>806</v>
      </c>
      <c r="E241" s="1" t="s">
        <v>807</v>
      </c>
      <c r="F241" s="1">
        <v>1</v>
      </c>
      <c r="G241" s="1" t="s">
        <v>349</v>
      </c>
      <c r="H241" s="1" t="s">
        <v>350</v>
      </c>
      <c r="I241" s="1" t="s">
        <v>351</v>
      </c>
      <c r="J241" s="1" t="s">
        <v>352</v>
      </c>
      <c r="K241" s="1" t="s">
        <v>353</v>
      </c>
      <c r="L241" s="1" t="s">
        <v>354</v>
      </c>
      <c r="M241" s="1" t="s">
        <v>355</v>
      </c>
      <c r="N241" s="1">
        <v>1660311531.599999</v>
      </c>
      <c r="O241" s="1">
        <f t="shared" si="0"/>
        <v>1.3333880673294608E-3</v>
      </c>
      <c r="P241" s="1">
        <f t="shared" si="1"/>
        <v>1.3333880673294609</v>
      </c>
      <c r="Q241" s="1">
        <f t="shared" si="2"/>
        <v>12.731208357812953</v>
      </c>
      <c r="R241" s="1">
        <f t="shared" si="3"/>
        <v>1043.7139999999999</v>
      </c>
      <c r="S241" s="1">
        <f t="shared" si="4"/>
        <v>694.99397836704225</v>
      </c>
      <c r="T241" s="1">
        <f t="shared" si="5"/>
        <v>69.313141354785358</v>
      </c>
      <c r="U241" s="1">
        <f t="shared" si="6"/>
        <v>104.09168750777636</v>
      </c>
      <c r="V241" s="1">
        <f t="shared" si="7"/>
        <v>6.4399503377762249E-2</v>
      </c>
      <c r="W241" s="1">
        <f t="shared" si="8"/>
        <v>2.9225802153259872</v>
      </c>
      <c r="X241" s="1">
        <f t="shared" si="9"/>
        <v>6.3621421075567078E-2</v>
      </c>
      <c r="Y241" s="1">
        <f t="shared" si="10"/>
        <v>3.9832512421370939E-2</v>
      </c>
      <c r="Z241" s="1">
        <f t="shared" si="11"/>
        <v>321.52218768381385</v>
      </c>
      <c r="AA241" s="1">
        <f t="shared" si="12"/>
        <v>32.567334889569985</v>
      </c>
      <c r="AB241" s="1">
        <f t="shared" si="13"/>
        <v>31.815686666666672</v>
      </c>
      <c r="AC241" s="1">
        <f t="shared" si="14"/>
        <v>4.725494043410408</v>
      </c>
      <c r="AD241" s="1">
        <f t="shared" si="15"/>
        <v>60.077415237416112</v>
      </c>
      <c r="AE241" s="1">
        <f t="shared" si="16"/>
        <v>2.7132457029427051</v>
      </c>
      <c r="AF241" s="1">
        <f t="shared" si="17"/>
        <v>4.5162490633466872</v>
      </c>
      <c r="AG241" s="1">
        <f t="shared" si="18"/>
        <v>2.012248340467703</v>
      </c>
      <c r="AH241" s="1">
        <f t="shared" si="19"/>
        <v>-58.802413769229226</v>
      </c>
      <c r="AI241" s="1">
        <f t="shared" si="20"/>
        <v>-125.53921430652166</v>
      </c>
      <c r="AJ241" s="1">
        <f t="shared" si="21"/>
        <v>-9.6857428699824499</v>
      </c>
      <c r="AK241" s="1">
        <f t="shared" si="22"/>
        <v>127.49481673808053</v>
      </c>
      <c r="AL241" s="1">
        <f t="shared" si="23"/>
        <v>44.497509664112101</v>
      </c>
      <c r="AM241" s="1">
        <f t="shared" si="24"/>
        <v>1.3299053447583324</v>
      </c>
      <c r="AN241" s="1">
        <f t="shared" si="25"/>
        <v>12.731208357812953</v>
      </c>
      <c r="AO241" s="1">
        <v>1151.329415016015</v>
      </c>
      <c r="AP241" s="1">
        <v>1109.0164242424239</v>
      </c>
      <c r="AQ241" s="1">
        <v>5.1782811959836996</v>
      </c>
      <c r="AR241" s="1">
        <v>65.304688863541145</v>
      </c>
      <c r="AS241" s="1">
        <f t="shared" si="26"/>
        <v>1.3333880673294609</v>
      </c>
      <c r="AT241" s="1">
        <v>25.64893916068711</v>
      </c>
      <c r="AU241" s="1">
        <v>27.205008484848481</v>
      </c>
      <c r="AV241" s="1">
        <v>-6.8282632000951199E-7</v>
      </c>
      <c r="AW241" s="1">
        <v>82.040529931118442</v>
      </c>
      <c r="AX241" s="1">
        <v>119</v>
      </c>
      <c r="AY241" s="1">
        <v>24</v>
      </c>
      <c r="AZ241" s="1">
        <f t="shared" si="27"/>
        <v>1</v>
      </c>
      <c r="BA241" s="1">
        <f t="shared" si="28"/>
        <v>0</v>
      </c>
      <c r="BB241" s="1">
        <f t="shared" si="29"/>
        <v>51971.760255443245</v>
      </c>
      <c r="BC241" s="1">
        <f t="shared" si="30"/>
        <v>2000.037333333333</v>
      </c>
      <c r="BD241" s="1">
        <f t="shared" si="31"/>
        <v>1681.2314787999032</v>
      </c>
      <c r="BE241" s="1">
        <f t="shared" si="32"/>
        <v>0.8406000481990521</v>
      </c>
      <c r="BF241" s="1">
        <f t="shared" si="33"/>
        <v>0.16075809302417052</v>
      </c>
      <c r="BG241" s="1">
        <v>6</v>
      </c>
      <c r="BH241" s="1">
        <v>0.5</v>
      </c>
      <c r="BI241" s="1" t="s">
        <v>356</v>
      </c>
      <c r="BJ241" s="1">
        <v>2</v>
      </c>
      <c r="BK241" s="1" t="b">
        <v>1</v>
      </c>
      <c r="BL241" s="1">
        <v>1660311531.599999</v>
      </c>
      <c r="BM241" s="1">
        <v>1043.7139999999999</v>
      </c>
      <c r="BN241" s="1">
        <v>1098.76</v>
      </c>
      <c r="BO241" s="1">
        <v>27.20536666666667</v>
      </c>
      <c r="BP241" s="1">
        <v>25.65336666666667</v>
      </c>
      <c r="BQ241" s="1">
        <v>1041.366666666667</v>
      </c>
      <c r="BR241" s="1">
        <v>27.189419999999991</v>
      </c>
      <c r="BS241" s="1">
        <v>500.15133333333341</v>
      </c>
      <c r="BT241" s="1">
        <v>99.631966666666671</v>
      </c>
      <c r="BU241" s="1">
        <v>0.10003607333333329</v>
      </c>
      <c r="BV241" s="1">
        <v>31.018926666666669</v>
      </c>
      <c r="BW241" s="1">
        <v>31.815686666666672</v>
      </c>
      <c r="BX241" s="1">
        <v>999.89999999999986</v>
      </c>
      <c r="BY241" s="1">
        <v>0</v>
      </c>
      <c r="BZ241" s="1">
        <v>0</v>
      </c>
      <c r="CA241" s="1">
        <v>9997.1166666666668</v>
      </c>
      <c r="CB241" s="1">
        <v>0</v>
      </c>
      <c r="CC241" s="1">
        <v>11.2126</v>
      </c>
      <c r="CD241" s="1">
        <v>-55.045979999999993</v>
      </c>
      <c r="CE241" s="1">
        <v>1072.904</v>
      </c>
      <c r="CF241" s="1">
        <v>1127.6906666666671</v>
      </c>
      <c r="CG241" s="1">
        <v>1.55199</v>
      </c>
      <c r="CH241" s="1">
        <v>1098.76</v>
      </c>
      <c r="CI241" s="1">
        <v>25.65336666666667</v>
      </c>
      <c r="CJ241" s="1">
        <v>2.7105239999999999</v>
      </c>
      <c r="CK241" s="1">
        <v>2.5558973333333328</v>
      </c>
      <c r="CL241" s="1">
        <v>22.34907333333333</v>
      </c>
      <c r="CM241" s="1">
        <v>21.38689333333333</v>
      </c>
      <c r="CN241" s="1">
        <v>2000.037333333333</v>
      </c>
      <c r="CO241" s="1">
        <v>0.97999779999999981</v>
      </c>
      <c r="CP241" s="1">
        <v>2.00024E-2</v>
      </c>
      <c r="CQ241" s="1">
        <v>0</v>
      </c>
      <c r="CR241" s="1">
        <v>2.7944</v>
      </c>
      <c r="CS241" s="1">
        <v>0</v>
      </c>
      <c r="CT241" s="1">
        <v>23004.846666666672</v>
      </c>
      <c r="CU241" s="1">
        <v>17412.633333333339</v>
      </c>
      <c r="CV241" s="1">
        <v>39.666333333333327</v>
      </c>
      <c r="CW241" s="1">
        <v>40.483199999999997</v>
      </c>
      <c r="CX241" s="1">
        <v>39.504133333333343</v>
      </c>
      <c r="CY241" s="1">
        <v>39.125</v>
      </c>
      <c r="CZ241" s="1">
        <v>39.811999999999998</v>
      </c>
      <c r="DA241" s="1">
        <v>1960.035333333333</v>
      </c>
      <c r="DB241" s="1">
        <v>40.003999999999998</v>
      </c>
      <c r="DC241" s="1">
        <v>0</v>
      </c>
      <c r="DD241" s="1">
        <v>1660311537</v>
      </c>
      <c r="DE241" s="1">
        <v>0</v>
      </c>
      <c r="DF241" s="1">
        <v>1660310986.5999999</v>
      </c>
      <c r="DG241" s="1" t="s">
        <v>357</v>
      </c>
      <c r="DH241" s="1">
        <v>1660310983.5999999</v>
      </c>
      <c r="DI241" s="1">
        <v>1660310986.5999999</v>
      </c>
      <c r="DJ241" s="1">
        <v>1</v>
      </c>
      <c r="DK241" s="1">
        <v>0.122</v>
      </c>
      <c r="DL241" s="1">
        <v>-3.4000000000000002E-2</v>
      </c>
      <c r="DM241" s="1">
        <v>1.4079999999999999</v>
      </c>
      <c r="DN241" s="1">
        <v>0.02</v>
      </c>
      <c r="DO241" s="1">
        <v>400</v>
      </c>
      <c r="DP241" s="1">
        <v>26</v>
      </c>
      <c r="DQ241" s="1">
        <v>0.18</v>
      </c>
      <c r="DR241" s="1">
        <v>7.0000000000000007E-2</v>
      </c>
      <c r="DS241" s="1">
        <v>12.626971505968189</v>
      </c>
      <c r="DT241" s="1">
        <v>1.316785061172147</v>
      </c>
      <c r="DU241" s="1">
        <v>0.1622150680590333</v>
      </c>
      <c r="DV241" s="1">
        <v>0</v>
      </c>
      <c r="DW241" s="1">
        <v>44.482555764441763</v>
      </c>
      <c r="DX241" s="1">
        <v>0.93565313679832451</v>
      </c>
      <c r="DY241" s="1">
        <v>0.1104037775996197</v>
      </c>
      <c r="DZ241" s="1">
        <v>0</v>
      </c>
      <c r="EA241" s="1">
        <v>-55.025863333333319</v>
      </c>
      <c r="EB241" s="1">
        <v>-2.0752952169076839</v>
      </c>
      <c r="EC241" s="1">
        <v>0.1753061179448355</v>
      </c>
      <c r="ED241" s="1">
        <v>0</v>
      </c>
      <c r="EE241" s="1">
        <v>688.95832288883059</v>
      </c>
      <c r="EF241" s="1">
        <v>261.57444654166147</v>
      </c>
      <c r="EG241" s="1">
        <v>19.783206383415621</v>
      </c>
      <c r="EH241" s="1">
        <v>0</v>
      </c>
      <c r="EI241" s="1">
        <v>1.5507390000000001</v>
      </c>
      <c r="EJ241" s="1">
        <v>2.5467467166979219E-2</v>
      </c>
      <c r="EK241" s="1">
        <v>3.6678657281858009E-3</v>
      </c>
      <c r="EL241" s="1">
        <v>1</v>
      </c>
      <c r="EM241" s="1">
        <v>2.0128964887291252</v>
      </c>
      <c r="EN241" s="1">
        <v>-2.029434136530063E-2</v>
      </c>
      <c r="EO241" s="1">
        <v>1.8694478584943761E-3</v>
      </c>
      <c r="EP241" s="1">
        <v>1</v>
      </c>
      <c r="EQ241" s="1">
        <v>2</v>
      </c>
      <c r="ER241" s="1">
        <v>6</v>
      </c>
      <c r="ES241" s="1" t="s">
        <v>387</v>
      </c>
      <c r="ET241" s="1">
        <v>2.9451299999999998</v>
      </c>
      <c r="EU241" s="1">
        <v>2.8014199999999998</v>
      </c>
      <c r="EV241" s="1">
        <v>0.17633399999999999</v>
      </c>
      <c r="EW241" s="1">
        <v>0.18199399999999999</v>
      </c>
      <c r="EX241" s="1">
        <v>0.118656</v>
      </c>
      <c r="EY241" s="1">
        <v>0.113923</v>
      </c>
      <c r="EZ241" s="1">
        <v>16961.2</v>
      </c>
      <c r="FA241" s="1">
        <v>17666.2</v>
      </c>
      <c r="FB241" s="1">
        <v>23932.7</v>
      </c>
      <c r="FC241" s="1">
        <v>25117.599999999999</v>
      </c>
      <c r="FD241" s="1">
        <v>33753.9</v>
      </c>
      <c r="FE241" s="1">
        <v>35532.699999999997</v>
      </c>
      <c r="FF241" s="1">
        <v>43616.1</v>
      </c>
      <c r="FG241" s="1">
        <v>46427</v>
      </c>
      <c r="FH241" s="1">
        <v>1.7358199999999999</v>
      </c>
      <c r="FI241" s="1">
        <v>1.9227799999999999</v>
      </c>
      <c r="FJ241" s="1">
        <v>0.15985199999999999</v>
      </c>
      <c r="FK241" s="1">
        <v>0</v>
      </c>
      <c r="FL241" s="1">
        <v>29.200600000000001</v>
      </c>
      <c r="FM241" s="1">
        <v>999.9</v>
      </c>
      <c r="FN241" s="1">
        <v>67.599999999999994</v>
      </c>
      <c r="FO241" s="1">
        <v>32.1</v>
      </c>
      <c r="FP241" s="1">
        <v>32.581600000000002</v>
      </c>
      <c r="FQ241" s="1">
        <v>63.987299999999998</v>
      </c>
      <c r="FR241" s="1">
        <v>23.561699999999998</v>
      </c>
      <c r="FS241" s="1">
        <v>1</v>
      </c>
      <c r="FT241" s="1">
        <v>0.16969300000000001</v>
      </c>
      <c r="FU241" s="1">
        <v>7.5642699999999993E-2</v>
      </c>
      <c r="FV241" s="1">
        <v>20.323899999999998</v>
      </c>
      <c r="FW241" s="1">
        <v>5.2111499999999999</v>
      </c>
      <c r="FX241" s="1">
        <v>11.905900000000001</v>
      </c>
      <c r="FY241" s="1">
        <v>5.0031999999999996</v>
      </c>
      <c r="FZ241" s="1">
        <v>3.28965</v>
      </c>
      <c r="GA241" s="1">
        <v>9999</v>
      </c>
      <c r="GB241" s="1">
        <v>9999</v>
      </c>
      <c r="GC241" s="1">
        <v>9999</v>
      </c>
      <c r="GD241" s="1">
        <v>999.9</v>
      </c>
      <c r="GE241" s="1">
        <v>1.85944</v>
      </c>
      <c r="GF241" s="1">
        <v>1.8544</v>
      </c>
      <c r="GG241" s="1">
        <v>1.85762</v>
      </c>
      <c r="GH241" s="1">
        <v>1.85605</v>
      </c>
      <c r="GI241" s="1">
        <v>1.85486</v>
      </c>
      <c r="GJ241" s="1">
        <v>1.8545499999999999</v>
      </c>
      <c r="GK241" s="1">
        <v>1.8531200000000001</v>
      </c>
      <c r="GL241" s="1">
        <v>1.8563499999999999</v>
      </c>
      <c r="GM241" s="1">
        <v>0</v>
      </c>
      <c r="GN241" s="1">
        <v>0</v>
      </c>
      <c r="GO241" s="1">
        <v>0</v>
      </c>
      <c r="GP241" s="1">
        <v>0</v>
      </c>
      <c r="GQ241" s="1" t="s">
        <v>359</v>
      </c>
      <c r="GR241" s="1" t="s">
        <v>360</v>
      </c>
      <c r="GS241" s="1" t="s">
        <v>361</v>
      </c>
      <c r="GT241" s="1" t="s">
        <v>361</v>
      </c>
      <c r="GU241" s="1" t="s">
        <v>361</v>
      </c>
      <c r="GV241" s="1" t="s">
        <v>361</v>
      </c>
      <c r="GW241" s="1">
        <v>0</v>
      </c>
      <c r="GX241" s="1">
        <v>100</v>
      </c>
      <c r="GY241" s="1">
        <v>100</v>
      </c>
      <c r="GZ241" s="1">
        <v>2.38</v>
      </c>
      <c r="HA241" s="1">
        <v>1.6E-2</v>
      </c>
      <c r="HB241" s="1">
        <v>0.4723743322554726</v>
      </c>
      <c r="HC241" s="1">
        <v>2.7716384584972409E-3</v>
      </c>
      <c r="HD241" s="1">
        <v>-1.1467119688665799E-6</v>
      </c>
      <c r="HE241" s="1">
        <v>2.0626329066488061E-10</v>
      </c>
      <c r="HF241" s="1">
        <v>-6.6792426355626849E-2</v>
      </c>
      <c r="HG241" s="1">
        <v>1.066993184659233E-2</v>
      </c>
      <c r="HH241" s="1">
        <v>-3.4528890892081033E-4</v>
      </c>
      <c r="HI241" s="1">
        <v>2.382551249023132E-6</v>
      </c>
      <c r="HJ241" s="1">
        <v>1</v>
      </c>
      <c r="HK241" s="1">
        <v>2115</v>
      </c>
      <c r="HL241" s="1">
        <v>2</v>
      </c>
      <c r="HM241" s="1">
        <v>30</v>
      </c>
      <c r="HN241" s="1">
        <v>9.3000000000000007</v>
      </c>
      <c r="HO241" s="1">
        <v>9.1999999999999993</v>
      </c>
      <c r="HP241" s="1">
        <v>2.4328599999999998</v>
      </c>
      <c r="HQ241" s="1">
        <v>2.2851599999999999</v>
      </c>
      <c r="HR241" s="1">
        <v>1.4978</v>
      </c>
      <c r="HS241" s="1">
        <v>2.2997999999999998</v>
      </c>
      <c r="HT241" s="1">
        <v>1.5478499999999999</v>
      </c>
      <c r="HU241" s="1">
        <v>2.2985799999999998</v>
      </c>
      <c r="HV241" s="1">
        <v>35.707799999999999</v>
      </c>
      <c r="HW241" s="1">
        <v>15.305300000000001</v>
      </c>
      <c r="HX241" s="1">
        <v>18</v>
      </c>
      <c r="HY241" s="1">
        <v>363.02800000000002</v>
      </c>
      <c r="HZ241" s="1">
        <v>519.04399999999998</v>
      </c>
      <c r="IA241" s="1">
        <v>29.1007</v>
      </c>
      <c r="IB241" s="1">
        <v>29.338799999999999</v>
      </c>
      <c r="IC241" s="1">
        <v>30.000399999999999</v>
      </c>
      <c r="ID241" s="1">
        <v>29.1311</v>
      </c>
      <c r="IE241" s="1">
        <v>29.206099999999999</v>
      </c>
      <c r="IF241" s="1">
        <v>48.684399999999997</v>
      </c>
      <c r="IG241" s="1">
        <v>24.060500000000001</v>
      </c>
      <c r="IH241" s="1">
        <v>67.8202</v>
      </c>
      <c r="II241" s="1">
        <v>29.088200000000001</v>
      </c>
      <c r="IJ241" s="1">
        <v>1166.3699999999999</v>
      </c>
      <c r="IK241" s="1">
        <v>25.704899999999999</v>
      </c>
      <c r="IL241" s="1">
        <v>100.874</v>
      </c>
      <c r="IM241" s="1">
        <v>100.623</v>
      </c>
      <c r="IN241" s="1" t="s">
        <v>366</v>
      </c>
    </row>
    <row r="242" spans="1:248" ht="15.75" customHeight="1" x14ac:dyDescent="0.3">
      <c r="A242" s="1">
        <v>226</v>
      </c>
      <c r="B242" s="1">
        <v>1660311540.0999999</v>
      </c>
      <c r="C242" s="1">
        <v>573.5</v>
      </c>
      <c r="D242" s="1" t="s">
        <v>808</v>
      </c>
      <c r="E242" s="1" t="s">
        <v>809</v>
      </c>
      <c r="F242" s="1">
        <v>1</v>
      </c>
      <c r="G242" s="1" t="s">
        <v>349</v>
      </c>
      <c r="H242" s="1" t="s">
        <v>350</v>
      </c>
      <c r="I242" s="1" t="s">
        <v>351</v>
      </c>
      <c r="J242" s="1" t="s">
        <v>352</v>
      </c>
      <c r="K242" s="1" t="s">
        <v>353</v>
      </c>
      <c r="L242" s="1" t="s">
        <v>354</v>
      </c>
      <c r="M242" s="1" t="s">
        <v>355</v>
      </c>
      <c r="N242" s="1">
        <v>1660311532.0999999</v>
      </c>
      <c r="O242" s="1">
        <f t="shared" si="0"/>
        <v>1.3348870870271178E-3</v>
      </c>
      <c r="P242" s="1">
        <f t="shared" si="1"/>
        <v>1.3348870870271179</v>
      </c>
      <c r="Q242" s="1">
        <f t="shared" si="2"/>
        <v>12.808594883227663</v>
      </c>
      <c r="R242" s="1">
        <f t="shared" si="3"/>
        <v>1046.2225000000001</v>
      </c>
      <c r="S242" s="1">
        <f t="shared" si="4"/>
        <v>695.9140563456009</v>
      </c>
      <c r="T242" s="1">
        <f t="shared" si="5"/>
        <v>69.404923810951317</v>
      </c>
      <c r="U242" s="1">
        <f t="shared" si="6"/>
        <v>104.34189716343703</v>
      </c>
      <c r="V242" s="1">
        <f t="shared" si="7"/>
        <v>6.4482062802045825E-2</v>
      </c>
      <c r="W242" s="1">
        <f t="shared" si="8"/>
        <v>2.9226669272587236</v>
      </c>
      <c r="X242" s="1">
        <f t="shared" si="9"/>
        <v>6.3702020109836652E-2</v>
      </c>
      <c r="Y242" s="1">
        <f t="shared" si="10"/>
        <v>3.9883060008291144E-2</v>
      </c>
      <c r="Z242" s="1">
        <f t="shared" si="11"/>
        <v>321.52000545357424</v>
      </c>
      <c r="AA242" s="1">
        <f t="shared" si="12"/>
        <v>32.566744502347461</v>
      </c>
      <c r="AB242" s="1">
        <f t="shared" si="13"/>
        <v>31.814606250000001</v>
      </c>
      <c r="AC242" s="1">
        <f t="shared" si="14"/>
        <v>4.7252046861273191</v>
      </c>
      <c r="AD242" s="1">
        <f t="shared" si="15"/>
        <v>60.077770650596904</v>
      </c>
      <c r="AE242" s="1">
        <f t="shared" si="16"/>
        <v>2.7132392610210503</v>
      </c>
      <c r="AF242" s="1">
        <f t="shared" si="17"/>
        <v>4.5162116230990552</v>
      </c>
      <c r="AG242" s="1">
        <f t="shared" si="18"/>
        <v>2.0119654251062689</v>
      </c>
      <c r="AH242" s="1">
        <f t="shared" si="19"/>
        <v>-58.868520537895897</v>
      </c>
      <c r="AI242" s="1">
        <f t="shared" si="20"/>
        <v>-125.39561403497655</v>
      </c>
      <c r="AJ242" s="1">
        <f t="shared" si="21"/>
        <v>-9.6743181505881264</v>
      </c>
      <c r="AK242" s="1">
        <f t="shared" si="22"/>
        <v>127.58155273011366</v>
      </c>
      <c r="AL242" s="1">
        <f t="shared" si="23"/>
        <v>44.506867985124508</v>
      </c>
      <c r="AM242" s="1">
        <f t="shared" si="24"/>
        <v>1.3303033694637076</v>
      </c>
      <c r="AN242" s="1">
        <f t="shared" si="25"/>
        <v>12.808594883227663</v>
      </c>
      <c r="AO242" s="1">
        <v>1156.558815648777</v>
      </c>
      <c r="AP242" s="1">
        <v>1114.168242424242</v>
      </c>
      <c r="AQ242" s="1">
        <v>5.1748170789456891</v>
      </c>
      <c r="AR242" s="1">
        <v>65.304688863541145</v>
      </c>
      <c r="AS242" s="1">
        <f t="shared" si="26"/>
        <v>1.3348870870271179</v>
      </c>
      <c r="AT242" s="1">
        <v>25.646228767877421</v>
      </c>
      <c r="AU242" s="1">
        <v>27.204056363636351</v>
      </c>
      <c r="AV242" s="1">
        <v>-1.183681960086334E-6</v>
      </c>
      <c r="AW242" s="1">
        <v>82.040529931118442</v>
      </c>
      <c r="AX242" s="1">
        <v>119</v>
      </c>
      <c r="AY242" s="1">
        <v>24</v>
      </c>
      <c r="AZ242" s="1">
        <f t="shared" si="27"/>
        <v>1</v>
      </c>
      <c r="BA242" s="1">
        <f t="shared" si="28"/>
        <v>0</v>
      </c>
      <c r="BB242" s="1">
        <f t="shared" si="29"/>
        <v>51974.252881486886</v>
      </c>
      <c r="BC242" s="1">
        <f t="shared" si="30"/>
        <v>2000.0237500000001</v>
      </c>
      <c r="BD242" s="1">
        <f t="shared" si="31"/>
        <v>1681.2200613749089</v>
      </c>
      <c r="BE242" s="1">
        <f t="shared" si="32"/>
        <v>0.84060004856187776</v>
      </c>
      <c r="BF242" s="1">
        <f t="shared" si="33"/>
        <v>0.16075809372442415</v>
      </c>
      <c r="BG242" s="1">
        <v>6</v>
      </c>
      <c r="BH242" s="1">
        <v>0.5</v>
      </c>
      <c r="BI242" s="1" t="s">
        <v>356</v>
      </c>
      <c r="BJ242" s="1">
        <v>2</v>
      </c>
      <c r="BK242" s="1" t="b">
        <v>1</v>
      </c>
      <c r="BL242" s="1">
        <v>1660311532.0999999</v>
      </c>
      <c r="BM242" s="1">
        <v>1046.2225000000001</v>
      </c>
      <c r="BN242" s="1">
        <v>1101.284375</v>
      </c>
      <c r="BO242" s="1">
        <v>27.205293749999999</v>
      </c>
      <c r="BP242" s="1">
        <v>25.652825</v>
      </c>
      <c r="BQ242" s="1">
        <v>1043.8724999999999</v>
      </c>
      <c r="BR242" s="1">
        <v>27.189343749999999</v>
      </c>
      <c r="BS242" s="1">
        <v>500.15</v>
      </c>
      <c r="BT242" s="1">
        <v>99.631987500000008</v>
      </c>
      <c r="BU242" s="1">
        <v>0.10004575625000001</v>
      </c>
      <c r="BV242" s="1">
        <v>31.01878125</v>
      </c>
      <c r="BW242" s="1">
        <v>31.814606250000001</v>
      </c>
      <c r="BX242" s="1">
        <v>999.9</v>
      </c>
      <c r="BY242" s="1">
        <v>0</v>
      </c>
      <c r="BZ242" s="1">
        <v>0</v>
      </c>
      <c r="CA242" s="1">
        <v>9997.609375</v>
      </c>
      <c r="CB242" s="1">
        <v>0</v>
      </c>
      <c r="CC242" s="1">
        <v>11.212825</v>
      </c>
      <c r="CD242" s="1">
        <v>-55.061656249999999</v>
      </c>
      <c r="CE242" s="1">
        <v>1075.4825000000001</v>
      </c>
      <c r="CF242" s="1">
        <v>1130.2806250000001</v>
      </c>
      <c r="CG242" s="1">
        <v>1.55245375</v>
      </c>
      <c r="CH242" s="1">
        <v>1101.284375</v>
      </c>
      <c r="CI242" s="1">
        <v>25.652825</v>
      </c>
      <c r="CJ242" s="1">
        <v>2.7105168750000002</v>
      </c>
      <c r="CK242" s="1">
        <v>2.5558443749999999</v>
      </c>
      <c r="CL242" s="1">
        <v>22.349031249999999</v>
      </c>
      <c r="CM242" s="1">
        <v>21.386556250000002</v>
      </c>
      <c r="CN242" s="1">
        <v>2000.0237500000001</v>
      </c>
      <c r="CO242" s="1">
        <v>0.97999768749999994</v>
      </c>
      <c r="CP242" s="1">
        <v>2.00025125E-2</v>
      </c>
      <c r="CQ242" s="1">
        <v>0</v>
      </c>
      <c r="CR242" s="1">
        <v>2.8605624999999999</v>
      </c>
      <c r="CS242" s="1">
        <v>0</v>
      </c>
      <c r="CT242" s="1">
        <v>23003.4</v>
      </c>
      <c r="CU242" s="1">
        <v>17412.518749999999</v>
      </c>
      <c r="CV242" s="1">
        <v>39.667625000000001</v>
      </c>
      <c r="CW242" s="1">
        <v>40.484250000000003</v>
      </c>
      <c r="CX242" s="1">
        <v>39.503875000000001</v>
      </c>
      <c r="CY242" s="1">
        <v>39.125</v>
      </c>
      <c r="CZ242" s="1">
        <v>39.811999999999998</v>
      </c>
      <c r="DA242" s="1">
        <v>1960.0218749999999</v>
      </c>
      <c r="DB242" s="1">
        <v>40.003749999999997</v>
      </c>
      <c r="DC242" s="1">
        <v>0</v>
      </c>
      <c r="DD242" s="1">
        <v>1660311538.2</v>
      </c>
      <c r="DE242" s="1">
        <v>0</v>
      </c>
      <c r="DF242" s="1">
        <v>1660310986.5999999</v>
      </c>
      <c r="DG242" s="1" t="s">
        <v>357</v>
      </c>
      <c r="DH242" s="1">
        <v>1660310983.5999999</v>
      </c>
      <c r="DI242" s="1">
        <v>1660310986.5999999</v>
      </c>
      <c r="DJ242" s="1">
        <v>1</v>
      </c>
      <c r="DK242" s="1">
        <v>0.122</v>
      </c>
      <c r="DL242" s="1">
        <v>-3.4000000000000002E-2</v>
      </c>
      <c r="DM242" s="1">
        <v>1.4079999999999999</v>
      </c>
      <c r="DN242" s="1">
        <v>0.02</v>
      </c>
      <c r="DO242" s="1">
        <v>400</v>
      </c>
      <c r="DP242" s="1">
        <v>26</v>
      </c>
      <c r="DQ242" s="1">
        <v>0.18</v>
      </c>
      <c r="DR242" s="1">
        <v>7.0000000000000007E-2</v>
      </c>
      <c r="DS242" s="1">
        <v>12.64652898201207</v>
      </c>
      <c r="DT242" s="1">
        <v>1.3260648322096329</v>
      </c>
      <c r="DU242" s="1">
        <v>0.16234176561892991</v>
      </c>
      <c r="DV242" s="1">
        <v>0</v>
      </c>
      <c r="DW242" s="1">
        <v>44.49929008827614</v>
      </c>
      <c r="DX242" s="1">
        <v>1.600997877433356</v>
      </c>
      <c r="DY242" s="1">
        <v>0.12860341201584091</v>
      </c>
      <c r="DZ242" s="1">
        <v>0</v>
      </c>
      <c r="EA242" s="1">
        <v>-55.058145161290319</v>
      </c>
      <c r="EB242" s="1">
        <v>-2.4249145161289012</v>
      </c>
      <c r="EC242" s="1">
        <v>0.19396186828228451</v>
      </c>
      <c r="ED242" s="1">
        <v>0</v>
      </c>
      <c r="EE242" s="1">
        <v>697.17092270436297</v>
      </c>
      <c r="EF242" s="1">
        <v>262.73443393836698</v>
      </c>
      <c r="EG242" s="1">
        <v>19.266406331998201</v>
      </c>
      <c r="EH242" s="1">
        <v>0</v>
      </c>
      <c r="EI242" s="1">
        <v>1.551494146341464</v>
      </c>
      <c r="EJ242" s="1">
        <v>3.3828083623694438E-2</v>
      </c>
      <c r="EK242" s="1">
        <v>4.371511975757799E-3</v>
      </c>
      <c r="EL242" s="1">
        <v>1</v>
      </c>
      <c r="EM242" s="1">
        <v>2.0121448059285059</v>
      </c>
      <c r="EN242" s="1">
        <v>-2.664682042149355E-2</v>
      </c>
      <c r="EO242" s="1">
        <v>2.2743576522931339E-3</v>
      </c>
      <c r="EP242" s="1">
        <v>1</v>
      </c>
      <c r="EQ242" s="1">
        <v>2</v>
      </c>
      <c r="ER242" s="1">
        <v>6</v>
      </c>
      <c r="ES242" s="1" t="s">
        <v>387</v>
      </c>
      <c r="ET242" s="1">
        <v>2.9452099999999999</v>
      </c>
      <c r="EU242" s="1">
        <v>2.8013599999999999</v>
      </c>
      <c r="EV242" s="1">
        <v>0.17684900000000001</v>
      </c>
      <c r="EW242" s="1">
        <v>0.18248800000000001</v>
      </c>
      <c r="EX242" s="1">
        <v>0.11865299999999999</v>
      </c>
      <c r="EY242" s="1">
        <v>0.113926</v>
      </c>
      <c r="EZ242" s="1">
        <v>16950.5</v>
      </c>
      <c r="FA242" s="1">
        <v>17655.5</v>
      </c>
      <c r="FB242" s="1">
        <v>23932.6</v>
      </c>
      <c r="FC242" s="1">
        <v>25117.5</v>
      </c>
      <c r="FD242" s="1">
        <v>33754</v>
      </c>
      <c r="FE242" s="1">
        <v>35532.699999999997</v>
      </c>
      <c r="FF242" s="1">
        <v>43616</v>
      </c>
      <c r="FG242" s="1">
        <v>46427</v>
      </c>
      <c r="FH242" s="1">
        <v>1.7362500000000001</v>
      </c>
      <c r="FI242" s="1">
        <v>1.9228000000000001</v>
      </c>
      <c r="FJ242" s="1">
        <v>0.15962899999999999</v>
      </c>
      <c r="FK242" s="1">
        <v>0</v>
      </c>
      <c r="FL242" s="1">
        <v>29.2012</v>
      </c>
      <c r="FM242" s="1">
        <v>999.9</v>
      </c>
      <c r="FN242" s="1">
        <v>67.599999999999994</v>
      </c>
      <c r="FO242" s="1">
        <v>32.1</v>
      </c>
      <c r="FP242" s="1">
        <v>32.581800000000001</v>
      </c>
      <c r="FQ242" s="1">
        <v>63.857300000000002</v>
      </c>
      <c r="FR242" s="1">
        <v>23.161100000000001</v>
      </c>
      <c r="FS242" s="1">
        <v>1</v>
      </c>
      <c r="FT242" s="1">
        <v>0.16975599999999999</v>
      </c>
      <c r="FU242" s="1">
        <v>8.2649799999999995E-2</v>
      </c>
      <c r="FV242" s="1">
        <v>20.323899999999998</v>
      </c>
      <c r="FW242" s="1">
        <v>5.2114500000000001</v>
      </c>
      <c r="FX242" s="1">
        <v>11.905900000000001</v>
      </c>
      <c r="FY242" s="1">
        <v>5.0029500000000002</v>
      </c>
      <c r="FZ242" s="1">
        <v>3.2896800000000002</v>
      </c>
      <c r="GA242" s="1">
        <v>9999</v>
      </c>
      <c r="GB242" s="1">
        <v>9999</v>
      </c>
      <c r="GC242" s="1">
        <v>9999</v>
      </c>
      <c r="GD242" s="1">
        <v>999.9</v>
      </c>
      <c r="GE242" s="1">
        <v>1.85944</v>
      </c>
      <c r="GF242" s="1">
        <v>1.8544</v>
      </c>
      <c r="GG242" s="1">
        <v>1.85762</v>
      </c>
      <c r="GH242" s="1">
        <v>1.85605</v>
      </c>
      <c r="GI242" s="1">
        <v>1.85486</v>
      </c>
      <c r="GJ242" s="1">
        <v>1.8545499999999999</v>
      </c>
      <c r="GK242" s="1">
        <v>1.8531200000000001</v>
      </c>
      <c r="GL242" s="1">
        <v>1.8563400000000001</v>
      </c>
      <c r="GM242" s="1">
        <v>0</v>
      </c>
      <c r="GN242" s="1">
        <v>0</v>
      </c>
      <c r="GO242" s="1">
        <v>0</v>
      </c>
      <c r="GP242" s="1">
        <v>0</v>
      </c>
      <c r="GQ242" s="1" t="s">
        <v>359</v>
      </c>
      <c r="GR242" s="1" t="s">
        <v>360</v>
      </c>
      <c r="GS242" s="1" t="s">
        <v>361</v>
      </c>
      <c r="GT242" s="1" t="s">
        <v>361</v>
      </c>
      <c r="GU242" s="1" t="s">
        <v>361</v>
      </c>
      <c r="GV242" s="1" t="s">
        <v>361</v>
      </c>
      <c r="GW242" s="1">
        <v>0</v>
      </c>
      <c r="GX242" s="1">
        <v>100</v>
      </c>
      <c r="GY242" s="1">
        <v>100</v>
      </c>
      <c r="GZ242" s="1">
        <v>2.39</v>
      </c>
      <c r="HA242" s="1">
        <v>1.6E-2</v>
      </c>
      <c r="HB242" s="1">
        <v>0.4723743322554726</v>
      </c>
      <c r="HC242" s="1">
        <v>2.7716384584972409E-3</v>
      </c>
      <c r="HD242" s="1">
        <v>-1.1467119688665799E-6</v>
      </c>
      <c r="HE242" s="1">
        <v>2.0626329066488061E-10</v>
      </c>
      <c r="HF242" s="1">
        <v>-6.6792426355626849E-2</v>
      </c>
      <c r="HG242" s="1">
        <v>1.066993184659233E-2</v>
      </c>
      <c r="HH242" s="1">
        <v>-3.4528890892081033E-4</v>
      </c>
      <c r="HI242" s="1">
        <v>2.382551249023132E-6</v>
      </c>
      <c r="HJ242" s="1">
        <v>1</v>
      </c>
      <c r="HK242" s="1">
        <v>2115</v>
      </c>
      <c r="HL242" s="1">
        <v>2</v>
      </c>
      <c r="HM242" s="1">
        <v>30</v>
      </c>
      <c r="HN242" s="1">
        <v>9.3000000000000007</v>
      </c>
      <c r="HO242" s="1">
        <v>9.1999999999999993</v>
      </c>
      <c r="HP242" s="1">
        <v>2.4377399999999998</v>
      </c>
      <c r="HQ242" s="1">
        <v>2.2656200000000002</v>
      </c>
      <c r="HR242" s="1">
        <v>1.4978</v>
      </c>
      <c r="HS242" s="1">
        <v>2.3010299999999999</v>
      </c>
      <c r="HT242" s="1">
        <v>1.5478499999999999</v>
      </c>
      <c r="HU242" s="1">
        <v>2.4133300000000002</v>
      </c>
      <c r="HV242" s="1">
        <v>35.707799999999999</v>
      </c>
      <c r="HW242" s="1">
        <v>15.3316</v>
      </c>
      <c r="HX242" s="1">
        <v>18</v>
      </c>
      <c r="HY242" s="1">
        <v>363.23099999999999</v>
      </c>
      <c r="HZ242" s="1">
        <v>519.06700000000001</v>
      </c>
      <c r="IA242" s="1">
        <v>29.097000000000001</v>
      </c>
      <c r="IB242" s="1">
        <v>29.34</v>
      </c>
      <c r="IC242" s="1">
        <v>30.000399999999999</v>
      </c>
      <c r="ID242" s="1">
        <v>29.132100000000001</v>
      </c>
      <c r="IE242" s="1">
        <v>29.206700000000001</v>
      </c>
      <c r="IF242" s="1">
        <v>48.800699999999999</v>
      </c>
      <c r="IG242" s="1">
        <v>24.060500000000001</v>
      </c>
      <c r="IH242" s="1">
        <v>67.8202</v>
      </c>
      <c r="II242" s="1">
        <v>29.088200000000001</v>
      </c>
      <c r="IJ242" s="1">
        <v>1176.4100000000001</v>
      </c>
      <c r="IK242" s="1">
        <v>25.704899999999999</v>
      </c>
      <c r="IL242" s="1">
        <v>100.874</v>
      </c>
      <c r="IM242" s="1">
        <v>100.623</v>
      </c>
      <c r="IN242" s="1" t="s">
        <v>366</v>
      </c>
    </row>
    <row r="243" spans="1:248" ht="15.75" customHeight="1" x14ac:dyDescent="0.3">
      <c r="A243" s="1">
        <v>227</v>
      </c>
      <c r="B243" s="1">
        <v>1660311541.0999999</v>
      </c>
      <c r="C243" s="1">
        <v>574.5</v>
      </c>
      <c r="D243" s="1" t="s">
        <v>810</v>
      </c>
      <c r="E243" s="1" t="s">
        <v>811</v>
      </c>
      <c r="F243" s="1">
        <v>1</v>
      </c>
      <c r="G243" s="1" t="s">
        <v>349</v>
      </c>
      <c r="H243" s="1" t="s">
        <v>350</v>
      </c>
      <c r="I243" s="1" t="s">
        <v>351</v>
      </c>
      <c r="J243" s="1" t="s">
        <v>352</v>
      </c>
      <c r="K243" s="1" t="s">
        <v>353</v>
      </c>
      <c r="L243" s="1" t="s">
        <v>354</v>
      </c>
      <c r="M243" s="1" t="s">
        <v>355</v>
      </c>
      <c r="N243" s="1">
        <v>1660311533.599999</v>
      </c>
      <c r="O243" s="1">
        <f t="shared" si="0"/>
        <v>1.3344789983028944E-3</v>
      </c>
      <c r="P243" s="1">
        <f t="shared" si="1"/>
        <v>1.3344789983028944</v>
      </c>
      <c r="Q243" s="1">
        <f t="shared" si="2"/>
        <v>12.890068894763694</v>
      </c>
      <c r="R243" s="1">
        <f t="shared" si="3"/>
        <v>1053.7466666666669</v>
      </c>
      <c r="S243" s="1">
        <f t="shared" si="4"/>
        <v>701.1885917919567</v>
      </c>
      <c r="T243" s="1">
        <f t="shared" si="5"/>
        <v>69.930945292487678</v>
      </c>
      <c r="U243" s="1">
        <f t="shared" si="6"/>
        <v>105.09226955687789</v>
      </c>
      <c r="V243" s="1">
        <f t="shared" si="7"/>
        <v>6.4481813818890746E-2</v>
      </c>
      <c r="W243" s="1">
        <f t="shared" si="8"/>
        <v>2.9224643134413881</v>
      </c>
      <c r="X243" s="1">
        <f t="shared" si="9"/>
        <v>6.3701723737193544E-2</v>
      </c>
      <c r="Y243" s="1">
        <f t="shared" si="10"/>
        <v>3.9882878934648598E-2</v>
      </c>
      <c r="Z243" s="1">
        <f t="shared" si="11"/>
        <v>321.51995328379769</v>
      </c>
      <c r="AA243" s="1">
        <f t="shared" si="12"/>
        <v>32.56639594916507</v>
      </c>
      <c r="AB243" s="1">
        <f t="shared" si="13"/>
        <v>31.812380000000001</v>
      </c>
      <c r="AC243" s="1">
        <f t="shared" si="14"/>
        <v>4.7246085003056431</v>
      </c>
      <c r="AD243" s="1">
        <f t="shared" si="15"/>
        <v>60.079756244459716</v>
      </c>
      <c r="AE243" s="1">
        <f t="shared" si="16"/>
        <v>2.7132431495234579</v>
      </c>
      <c r="AF243" s="1">
        <f t="shared" si="17"/>
        <v>4.5160688377021518</v>
      </c>
      <c r="AG243" s="1">
        <f t="shared" si="18"/>
        <v>2.0113653507821851</v>
      </c>
      <c r="AH243" s="1">
        <f t="shared" si="19"/>
        <v>-58.850523825157644</v>
      </c>
      <c r="AI243" s="1">
        <f t="shared" si="20"/>
        <v>-125.12354004733386</v>
      </c>
      <c r="AJ243" s="1">
        <f t="shared" si="21"/>
        <v>-9.6538644528623703</v>
      </c>
      <c r="AK243" s="1">
        <f t="shared" si="22"/>
        <v>127.89202495844383</v>
      </c>
      <c r="AL243" s="1">
        <f t="shared" si="23"/>
        <v>44.524322998265191</v>
      </c>
      <c r="AM243" s="1">
        <f t="shared" si="24"/>
        <v>1.3309734677545739</v>
      </c>
      <c r="AN243" s="1">
        <f t="shared" si="25"/>
        <v>12.890068894763694</v>
      </c>
      <c r="AO243" s="1">
        <v>1161.729175547888</v>
      </c>
      <c r="AP243" s="1">
        <v>1119.305636363636</v>
      </c>
      <c r="AQ243" s="1">
        <v>5.1616705417454423</v>
      </c>
      <c r="AR243" s="1">
        <v>65.304688863541145</v>
      </c>
      <c r="AS243" s="1">
        <f t="shared" si="26"/>
        <v>1.3344789983028944</v>
      </c>
      <c r="AT243" s="1">
        <v>25.644953830840471</v>
      </c>
      <c r="AU243" s="1">
        <v>27.20232727272727</v>
      </c>
      <c r="AV243" s="1">
        <v>-2.7276858372086199E-6</v>
      </c>
      <c r="AW243" s="1">
        <v>82.040529931118442</v>
      </c>
      <c r="AX243" s="1">
        <v>119</v>
      </c>
      <c r="AY243" s="1">
        <v>24</v>
      </c>
      <c r="AZ243" s="1">
        <f t="shared" si="27"/>
        <v>1</v>
      </c>
      <c r="BA243" s="1">
        <f t="shared" si="28"/>
        <v>0</v>
      </c>
      <c r="BB243" s="1">
        <f t="shared" si="29"/>
        <v>51968.581801756285</v>
      </c>
      <c r="BC243" s="1">
        <f t="shared" si="30"/>
        <v>2000.0233333333331</v>
      </c>
      <c r="BD243" s="1">
        <f t="shared" si="31"/>
        <v>1681.2197187998952</v>
      </c>
      <c r="BE243" s="1">
        <f t="shared" si="32"/>
        <v>0.84060005239933633</v>
      </c>
      <c r="BF243" s="1">
        <f t="shared" si="33"/>
        <v>0.16075810113071901</v>
      </c>
      <c r="BG243" s="1">
        <v>6</v>
      </c>
      <c r="BH243" s="1">
        <v>0.5</v>
      </c>
      <c r="BI243" s="1" t="s">
        <v>356</v>
      </c>
      <c r="BJ243" s="1">
        <v>2</v>
      </c>
      <c r="BK243" s="1" t="b">
        <v>1</v>
      </c>
      <c r="BL243" s="1">
        <v>1660311533.599999</v>
      </c>
      <c r="BM243" s="1">
        <v>1053.7466666666669</v>
      </c>
      <c r="BN243" s="1">
        <v>1108.8426666666669</v>
      </c>
      <c r="BO243" s="1">
        <v>27.20534</v>
      </c>
      <c r="BP243" s="1">
        <v>25.652080000000002</v>
      </c>
      <c r="BQ243" s="1">
        <v>1051.3893333333331</v>
      </c>
      <c r="BR243" s="1">
        <v>27.189399999999999</v>
      </c>
      <c r="BS243" s="1">
        <v>500.14699999999999</v>
      </c>
      <c r="BT243" s="1">
        <v>99.631953333333342</v>
      </c>
      <c r="BU243" s="1">
        <v>0.10005330666666661</v>
      </c>
      <c r="BV243" s="1">
        <v>31.018226666666671</v>
      </c>
      <c r="BW243" s="1">
        <v>31.812380000000001</v>
      </c>
      <c r="BX243" s="1">
        <v>999.89999999999986</v>
      </c>
      <c r="BY243" s="1">
        <v>0</v>
      </c>
      <c r="BZ243" s="1">
        <v>0</v>
      </c>
      <c r="CA243" s="1">
        <v>9996.4566666666669</v>
      </c>
      <c r="CB243" s="1">
        <v>0</v>
      </c>
      <c r="CC243" s="1">
        <v>11.214546666666671</v>
      </c>
      <c r="CD243" s="1">
        <v>-55.095719999999993</v>
      </c>
      <c r="CE243" s="1">
        <v>1083.216666666666</v>
      </c>
      <c r="CF243" s="1">
        <v>1138.037333333333</v>
      </c>
      <c r="CG243" s="1">
        <v>1.5532539999999999</v>
      </c>
      <c r="CH243" s="1">
        <v>1108.8426666666669</v>
      </c>
      <c r="CI243" s="1">
        <v>25.652080000000002</v>
      </c>
      <c r="CJ243" s="1">
        <v>2.7105213333333338</v>
      </c>
      <c r="CK243" s="1">
        <v>2.5557686666666659</v>
      </c>
      <c r="CL243" s="1">
        <v>22.349053333333341</v>
      </c>
      <c r="CM243" s="1">
        <v>21.38608</v>
      </c>
      <c r="CN243" s="1">
        <v>2000.0233333333331</v>
      </c>
      <c r="CO243" s="1">
        <v>0.97999759999999969</v>
      </c>
      <c r="CP243" s="1">
        <v>2.0002599999999999E-2</v>
      </c>
      <c r="CQ243" s="1">
        <v>0</v>
      </c>
      <c r="CR243" s="1">
        <v>2.7689333333333339</v>
      </c>
      <c r="CS243" s="1">
        <v>0</v>
      </c>
      <c r="CT243" s="1">
        <v>22999.91333333333</v>
      </c>
      <c r="CU243" s="1">
        <v>17412.52</v>
      </c>
      <c r="CV243" s="1">
        <v>39.674600000000012</v>
      </c>
      <c r="CW243" s="1">
        <v>40.491599999999998</v>
      </c>
      <c r="CX243" s="1">
        <v>39.504133333333343</v>
      </c>
      <c r="CY243" s="1">
        <v>39.125</v>
      </c>
      <c r="CZ243" s="1">
        <v>39.811999999999998</v>
      </c>
      <c r="DA243" s="1">
        <v>1960.0213333333329</v>
      </c>
      <c r="DB243" s="1">
        <v>40.003999999999998</v>
      </c>
      <c r="DC243" s="1">
        <v>0</v>
      </c>
      <c r="DD243" s="1">
        <v>1660311538.8</v>
      </c>
      <c r="DE243" s="1">
        <v>0</v>
      </c>
      <c r="DF243" s="1">
        <v>1660310986.5999999</v>
      </c>
      <c r="DG243" s="1" t="s">
        <v>357</v>
      </c>
      <c r="DH243" s="1">
        <v>1660310983.5999999</v>
      </c>
      <c r="DI243" s="1">
        <v>1660310986.5999999</v>
      </c>
      <c r="DJ243" s="1">
        <v>1</v>
      </c>
      <c r="DK243" s="1">
        <v>0.122</v>
      </c>
      <c r="DL243" s="1">
        <v>-3.4000000000000002E-2</v>
      </c>
      <c r="DM243" s="1">
        <v>1.4079999999999999</v>
      </c>
      <c r="DN243" s="1">
        <v>0.02</v>
      </c>
      <c r="DO243" s="1">
        <v>400</v>
      </c>
      <c r="DP243" s="1">
        <v>26</v>
      </c>
      <c r="DQ243" s="1">
        <v>0.18</v>
      </c>
      <c r="DR243" s="1">
        <v>7.0000000000000007E-2</v>
      </c>
      <c r="DS243" s="1">
        <v>12.64652898201207</v>
      </c>
      <c r="DT243" s="1">
        <v>1.3260648322096329</v>
      </c>
      <c r="DU243" s="1">
        <v>0.16234176561892991</v>
      </c>
      <c r="DV243" s="1">
        <v>0</v>
      </c>
      <c r="DW243" s="1">
        <v>44.49929008827614</v>
      </c>
      <c r="DX243" s="1">
        <v>1.600997877433356</v>
      </c>
      <c r="DY243" s="1">
        <v>0.12860341201584091</v>
      </c>
      <c r="DZ243" s="1">
        <v>0</v>
      </c>
      <c r="EA243" s="1">
        <v>-55.058145161290319</v>
      </c>
      <c r="EB243" s="1">
        <v>-2.4249145161289012</v>
      </c>
      <c r="EC243" s="1">
        <v>0.19396186828228451</v>
      </c>
      <c r="ED243" s="1">
        <v>0</v>
      </c>
      <c r="EE243" s="1">
        <v>697.17092270436297</v>
      </c>
      <c r="EF243" s="1">
        <v>262.73443393836698</v>
      </c>
      <c r="EG243" s="1">
        <v>19.266406331998201</v>
      </c>
      <c r="EH243" s="1">
        <v>0</v>
      </c>
      <c r="EI243" s="1">
        <v>1.551494146341464</v>
      </c>
      <c r="EJ243" s="1">
        <v>3.3828083623694438E-2</v>
      </c>
      <c r="EK243" s="1">
        <v>4.371511975757799E-3</v>
      </c>
      <c r="EL243" s="1">
        <v>1</v>
      </c>
      <c r="EM243" s="1">
        <v>2.0121448059285059</v>
      </c>
      <c r="EN243" s="1">
        <v>-2.664682042149355E-2</v>
      </c>
      <c r="EO243" s="1">
        <v>2.2743576522931339E-3</v>
      </c>
      <c r="EP243" s="1">
        <v>1</v>
      </c>
      <c r="EQ243" s="1">
        <v>2</v>
      </c>
      <c r="ER243" s="1">
        <v>6</v>
      </c>
      <c r="ES243" s="1" t="s">
        <v>387</v>
      </c>
      <c r="ET243" s="1">
        <v>2.9452600000000002</v>
      </c>
      <c r="EU243" s="1">
        <v>2.8012800000000002</v>
      </c>
      <c r="EV243" s="1">
        <v>0.17735799999999999</v>
      </c>
      <c r="EW243" s="1">
        <v>0.18298700000000001</v>
      </c>
      <c r="EX243" s="1">
        <v>0.118648</v>
      </c>
      <c r="EY243" s="1">
        <v>0.113924</v>
      </c>
      <c r="EZ243" s="1">
        <v>16940</v>
      </c>
      <c r="FA243" s="1">
        <v>17644.599999999999</v>
      </c>
      <c r="FB243" s="1">
        <v>23932.5</v>
      </c>
      <c r="FC243" s="1">
        <v>25117.3</v>
      </c>
      <c r="FD243" s="1">
        <v>33753.9</v>
      </c>
      <c r="FE243" s="1">
        <v>35532.6</v>
      </c>
      <c r="FF243" s="1">
        <v>43615.6</v>
      </c>
      <c r="FG243" s="1">
        <v>46426.7</v>
      </c>
      <c r="FH243" s="1">
        <v>1.7363500000000001</v>
      </c>
      <c r="FI243" s="1">
        <v>1.9228499999999999</v>
      </c>
      <c r="FJ243" s="1">
        <v>0.159554</v>
      </c>
      <c r="FK243" s="1">
        <v>0</v>
      </c>
      <c r="FL243" s="1">
        <v>29.201899999999998</v>
      </c>
      <c r="FM243" s="1">
        <v>999.9</v>
      </c>
      <c r="FN243" s="1">
        <v>67.599999999999994</v>
      </c>
      <c r="FO243" s="1">
        <v>32.1</v>
      </c>
      <c r="FP243" s="1">
        <v>32.58</v>
      </c>
      <c r="FQ243" s="1">
        <v>63.997300000000003</v>
      </c>
      <c r="FR243" s="1">
        <v>22.656199999999998</v>
      </c>
      <c r="FS243" s="1">
        <v>1</v>
      </c>
      <c r="FT243" s="1">
        <v>0.16983000000000001</v>
      </c>
      <c r="FU243" s="1">
        <v>8.7366600000000003E-2</v>
      </c>
      <c r="FV243" s="1">
        <v>20.323899999999998</v>
      </c>
      <c r="FW243" s="1">
        <v>5.2114500000000001</v>
      </c>
      <c r="FX243" s="1">
        <v>11.906599999999999</v>
      </c>
      <c r="FY243" s="1">
        <v>5.0029500000000002</v>
      </c>
      <c r="FZ243" s="1">
        <v>3.28965</v>
      </c>
      <c r="GA243" s="1">
        <v>9999</v>
      </c>
      <c r="GB243" s="1">
        <v>9999</v>
      </c>
      <c r="GC243" s="1">
        <v>9999</v>
      </c>
      <c r="GD243" s="1">
        <v>999.9</v>
      </c>
      <c r="GE243" s="1">
        <v>1.85944</v>
      </c>
      <c r="GF243" s="1">
        <v>1.8544</v>
      </c>
      <c r="GG243" s="1">
        <v>1.85762</v>
      </c>
      <c r="GH243" s="1">
        <v>1.85605</v>
      </c>
      <c r="GI243" s="1">
        <v>1.85486</v>
      </c>
      <c r="GJ243" s="1">
        <v>1.8545400000000001</v>
      </c>
      <c r="GK243" s="1">
        <v>1.8531200000000001</v>
      </c>
      <c r="GL243" s="1">
        <v>1.8563499999999999</v>
      </c>
      <c r="GM243" s="1">
        <v>0</v>
      </c>
      <c r="GN243" s="1">
        <v>0</v>
      </c>
      <c r="GO243" s="1">
        <v>0</v>
      </c>
      <c r="GP243" s="1">
        <v>0</v>
      </c>
      <c r="GQ243" s="1" t="s">
        <v>359</v>
      </c>
      <c r="GR243" s="1" t="s">
        <v>360</v>
      </c>
      <c r="GS243" s="1" t="s">
        <v>361</v>
      </c>
      <c r="GT243" s="1" t="s">
        <v>361</v>
      </c>
      <c r="GU243" s="1" t="s">
        <v>361</v>
      </c>
      <c r="GV243" s="1" t="s">
        <v>361</v>
      </c>
      <c r="GW243" s="1">
        <v>0</v>
      </c>
      <c r="GX243" s="1">
        <v>100</v>
      </c>
      <c r="GY243" s="1">
        <v>100</v>
      </c>
      <c r="GZ243" s="1">
        <v>2.4</v>
      </c>
      <c r="HA243" s="1">
        <v>1.5900000000000001E-2</v>
      </c>
      <c r="HB243" s="1">
        <v>0.4723743322554726</v>
      </c>
      <c r="HC243" s="1">
        <v>2.7716384584972409E-3</v>
      </c>
      <c r="HD243" s="1">
        <v>-1.1467119688665799E-6</v>
      </c>
      <c r="HE243" s="1">
        <v>2.0626329066488061E-10</v>
      </c>
      <c r="HF243" s="1">
        <v>-6.6792426355626849E-2</v>
      </c>
      <c r="HG243" s="1">
        <v>1.066993184659233E-2</v>
      </c>
      <c r="HH243" s="1">
        <v>-3.4528890892081033E-4</v>
      </c>
      <c r="HI243" s="1">
        <v>2.382551249023132E-6</v>
      </c>
      <c r="HJ243" s="1">
        <v>1</v>
      </c>
      <c r="HK243" s="1">
        <v>2115</v>
      </c>
      <c r="HL243" s="1">
        <v>2</v>
      </c>
      <c r="HM243" s="1">
        <v>30</v>
      </c>
      <c r="HN243" s="1">
        <v>9.3000000000000007</v>
      </c>
      <c r="HO243" s="1">
        <v>9.1999999999999993</v>
      </c>
      <c r="HP243" s="1">
        <v>2.4499499999999999</v>
      </c>
      <c r="HQ243" s="1">
        <v>2.2753899999999998</v>
      </c>
      <c r="HR243" s="1">
        <v>1.4978</v>
      </c>
      <c r="HS243" s="1">
        <v>2.3010299999999999</v>
      </c>
      <c r="HT243" s="1">
        <v>1.5478499999999999</v>
      </c>
      <c r="HU243" s="1">
        <v>2.4609399999999999</v>
      </c>
      <c r="HV243" s="1">
        <v>35.707799999999999</v>
      </c>
      <c r="HW243" s="1">
        <v>15.322800000000001</v>
      </c>
      <c r="HX243" s="1">
        <v>18</v>
      </c>
      <c r="HY243" s="1">
        <v>363.28300000000002</v>
      </c>
      <c r="HZ243" s="1">
        <v>519.10699999999997</v>
      </c>
      <c r="IA243" s="1">
        <v>29.092500000000001</v>
      </c>
      <c r="IB243" s="1">
        <v>29.340599999999998</v>
      </c>
      <c r="IC243" s="1">
        <v>30.000299999999999</v>
      </c>
      <c r="ID243" s="1">
        <v>29.132899999999999</v>
      </c>
      <c r="IE243" s="1">
        <v>29.2074</v>
      </c>
      <c r="IF243" s="1">
        <v>49.036999999999999</v>
      </c>
      <c r="IG243" s="1">
        <v>24.060500000000001</v>
      </c>
      <c r="IH243" s="1">
        <v>67.8202</v>
      </c>
      <c r="II243" s="1">
        <v>29.088200000000001</v>
      </c>
      <c r="IJ243" s="1">
        <v>1176.4100000000001</v>
      </c>
      <c r="IK243" s="1">
        <v>25.704899999999999</v>
      </c>
      <c r="IL243" s="1">
        <v>100.873</v>
      </c>
      <c r="IM243" s="1">
        <v>100.622</v>
      </c>
      <c r="IN243" s="1" t="s">
        <v>366</v>
      </c>
    </row>
    <row r="244" spans="1:248" ht="15.75" customHeight="1" x14ac:dyDescent="0.3">
      <c r="A244" s="1">
        <v>228</v>
      </c>
      <c r="B244" s="1">
        <v>1660311542</v>
      </c>
      <c r="C244" s="1">
        <v>575.40000009536743</v>
      </c>
      <c r="D244" s="1" t="s">
        <v>812</v>
      </c>
      <c r="E244" s="1" t="s">
        <v>813</v>
      </c>
      <c r="F244" s="1">
        <v>1</v>
      </c>
      <c r="G244" s="1" t="s">
        <v>349</v>
      </c>
      <c r="H244" s="1" t="s">
        <v>350</v>
      </c>
      <c r="I244" s="1" t="s">
        <v>351</v>
      </c>
      <c r="J244" s="1" t="s">
        <v>352</v>
      </c>
      <c r="K244" s="1" t="s">
        <v>353</v>
      </c>
      <c r="L244" s="1" t="s">
        <v>354</v>
      </c>
      <c r="M244" s="1" t="s">
        <v>355</v>
      </c>
      <c r="N244" s="1">
        <v>1660311534.09375</v>
      </c>
      <c r="O244" s="1">
        <f t="shared" si="0"/>
        <v>1.3336715765055261E-3</v>
      </c>
      <c r="P244" s="1">
        <f t="shared" si="1"/>
        <v>1.333671576505526</v>
      </c>
      <c r="Q244" s="1">
        <f t="shared" si="2"/>
        <v>12.268867386662452</v>
      </c>
      <c r="R244" s="1">
        <f t="shared" si="3"/>
        <v>1056.2525000000001</v>
      </c>
      <c r="S244" s="1">
        <f t="shared" si="4"/>
        <v>718.79070596437111</v>
      </c>
      <c r="T244" s="1">
        <f t="shared" si="5"/>
        <v>71.686502222117937</v>
      </c>
      <c r="U244" s="1">
        <f t="shared" si="6"/>
        <v>105.34227357152398</v>
      </c>
      <c r="V244" s="1">
        <f t="shared" si="7"/>
        <v>6.4450701418597572E-2</v>
      </c>
      <c r="W244" s="1">
        <f t="shared" si="8"/>
        <v>2.922641739587057</v>
      </c>
      <c r="X244" s="1">
        <f t="shared" si="9"/>
        <v>6.367140572850534E-2</v>
      </c>
      <c r="Y244" s="1">
        <f t="shared" si="10"/>
        <v>3.9863860027586157E-2</v>
      </c>
      <c r="Z244" s="1">
        <f t="shared" si="11"/>
        <v>321.52103841723033</v>
      </c>
      <c r="AA244" s="1">
        <f t="shared" si="12"/>
        <v>32.566254801521204</v>
      </c>
      <c r="AB244" s="1">
        <f t="shared" si="13"/>
        <v>31.811350000000001</v>
      </c>
      <c r="AC244" s="1">
        <f t="shared" si="14"/>
        <v>4.7243326902833074</v>
      </c>
      <c r="AD244" s="1">
        <f t="shared" si="15"/>
        <v>60.080218851755227</v>
      </c>
      <c r="AE244" s="1">
        <f t="shared" si="16"/>
        <v>2.7132222126147645</v>
      </c>
      <c r="AF244" s="1">
        <f t="shared" si="17"/>
        <v>4.5159992164966924</v>
      </c>
      <c r="AG244" s="1">
        <f t="shared" si="18"/>
        <v>2.0111104776685429</v>
      </c>
      <c r="AH244" s="1">
        <f t="shared" si="19"/>
        <v>-58.8149165238937</v>
      </c>
      <c r="AI244" s="1">
        <f t="shared" si="20"/>
        <v>-125.01145234189329</v>
      </c>
      <c r="AJ244" s="1">
        <f t="shared" si="21"/>
        <v>-9.6445689954680258</v>
      </c>
      <c r="AK244" s="1">
        <f t="shared" si="22"/>
        <v>128.05010055597529</v>
      </c>
      <c r="AL244" s="1">
        <f t="shared" si="23"/>
        <v>44.531094432796444</v>
      </c>
      <c r="AM244" s="1">
        <f t="shared" si="24"/>
        <v>1.3312239427543955</v>
      </c>
      <c r="AN244" s="1">
        <f t="shared" si="25"/>
        <v>12.268867386662452</v>
      </c>
      <c r="AO244" s="1">
        <v>1166.268305660368</v>
      </c>
      <c r="AP244" s="1">
        <v>1124.2133464056831</v>
      </c>
      <c r="AQ244" s="1">
        <v>5.2387396552412344</v>
      </c>
      <c r="AR244" s="1">
        <v>65.304688863541145</v>
      </c>
      <c r="AS244" s="1">
        <f t="shared" si="26"/>
        <v>1.333671576505526</v>
      </c>
      <c r="AT244" s="1">
        <v>25.644584592853398</v>
      </c>
      <c r="AU244" s="1">
        <v>27.201015275369091</v>
      </c>
      <c r="AV244" s="1">
        <v>-3.7119600485391709E-6</v>
      </c>
      <c r="AW244" s="1">
        <v>82.040529931118442</v>
      </c>
      <c r="AX244" s="1">
        <v>119</v>
      </c>
      <c r="AY244" s="1">
        <v>24</v>
      </c>
      <c r="AZ244" s="1">
        <f t="shared" si="27"/>
        <v>1</v>
      </c>
      <c r="BA244" s="1">
        <f t="shared" si="28"/>
        <v>0</v>
      </c>
      <c r="BB244" s="1">
        <f t="shared" si="29"/>
        <v>51973.678548998294</v>
      </c>
      <c r="BC244" s="1">
        <f t="shared" si="30"/>
        <v>2000.03</v>
      </c>
      <c r="BD244" s="1">
        <f t="shared" si="31"/>
        <v>1681.2253297498601</v>
      </c>
      <c r="BE244" s="1">
        <f t="shared" si="32"/>
        <v>0.84060005587409192</v>
      </c>
      <c r="BF244" s="1">
        <f t="shared" si="33"/>
        <v>0.16075810783699762</v>
      </c>
      <c r="BG244" s="1">
        <v>6</v>
      </c>
      <c r="BH244" s="1">
        <v>0.5</v>
      </c>
      <c r="BI244" s="1" t="s">
        <v>356</v>
      </c>
      <c r="BJ244" s="1">
        <v>2</v>
      </c>
      <c r="BK244" s="1" t="b">
        <v>1</v>
      </c>
      <c r="BL244" s="1">
        <v>1660311534.09375</v>
      </c>
      <c r="BM244" s="1">
        <v>1056.2525000000001</v>
      </c>
      <c r="BN244" s="1">
        <v>1111.360625</v>
      </c>
      <c r="BO244" s="1">
        <v>27.20510625</v>
      </c>
      <c r="BP244" s="1">
        <v>25.651562500000001</v>
      </c>
      <c r="BQ244" s="1">
        <v>1053.8924999999999</v>
      </c>
      <c r="BR244" s="1">
        <v>27.189162499999998</v>
      </c>
      <c r="BS244" s="1">
        <v>500.14987500000001</v>
      </c>
      <c r="BT244" s="1">
        <v>99.632050000000007</v>
      </c>
      <c r="BU244" s="1">
        <v>0.10004395625</v>
      </c>
      <c r="BV244" s="1">
        <v>31.017956250000001</v>
      </c>
      <c r="BW244" s="1">
        <v>31.811350000000001</v>
      </c>
      <c r="BX244" s="1">
        <v>999.9</v>
      </c>
      <c r="BY244" s="1">
        <v>0</v>
      </c>
      <c r="BZ244" s="1">
        <v>0</v>
      </c>
      <c r="CA244" s="1">
        <v>9997.4593749999985</v>
      </c>
      <c r="CB244" s="1">
        <v>0</v>
      </c>
      <c r="CC244" s="1">
        <v>11.214375</v>
      </c>
      <c r="CD244" s="1">
        <v>-55.10781875</v>
      </c>
      <c r="CE244" s="1">
        <v>1085.7918749999999</v>
      </c>
      <c r="CF244" s="1">
        <v>1140.620625</v>
      </c>
      <c r="CG244" s="1">
        <v>1.553533125</v>
      </c>
      <c r="CH244" s="1">
        <v>1111.360625</v>
      </c>
      <c r="CI244" s="1">
        <v>25.651562500000001</v>
      </c>
      <c r="CJ244" s="1">
        <v>2.7105006249999999</v>
      </c>
      <c r="CK244" s="1">
        <v>2.5557193749999998</v>
      </c>
      <c r="CL244" s="1">
        <v>22.348925000000001</v>
      </c>
      <c r="CM244" s="1">
        <v>21.38576875</v>
      </c>
      <c r="CN244" s="1">
        <v>2000.03</v>
      </c>
      <c r="CO244" s="1">
        <v>0.97999768750000005</v>
      </c>
      <c r="CP244" s="1">
        <v>2.00025125E-2</v>
      </c>
      <c r="CQ244" s="1">
        <v>0</v>
      </c>
      <c r="CR244" s="1">
        <v>2.6731875</v>
      </c>
      <c r="CS244" s="1">
        <v>0</v>
      </c>
      <c r="CT244" s="1">
        <v>22998.9375</v>
      </c>
      <c r="CU244" s="1">
        <v>17412.581249999999</v>
      </c>
      <c r="CV244" s="1">
        <v>39.675375000000003</v>
      </c>
      <c r="CW244" s="1">
        <v>40.492125000000001</v>
      </c>
      <c r="CX244" s="1">
        <v>39.503875000000001</v>
      </c>
      <c r="CY244" s="1">
        <v>39.125</v>
      </c>
      <c r="CZ244" s="1">
        <v>39.811999999999998</v>
      </c>
      <c r="DA244" s="1">
        <v>1960.028125</v>
      </c>
      <c r="DB244" s="1">
        <v>40.004375000000003</v>
      </c>
      <c r="DC244" s="1">
        <v>0</v>
      </c>
      <c r="DD244" s="1">
        <v>1660311540</v>
      </c>
      <c r="DE244" s="1">
        <v>0</v>
      </c>
      <c r="DF244" s="1">
        <v>1660310986.5999999</v>
      </c>
      <c r="DG244" s="1" t="s">
        <v>357</v>
      </c>
      <c r="DH244" s="1">
        <v>1660310983.5999999</v>
      </c>
      <c r="DI244" s="1">
        <v>1660310986.5999999</v>
      </c>
      <c r="DJ244" s="1">
        <v>1</v>
      </c>
      <c r="DK244" s="1">
        <v>0.122</v>
      </c>
      <c r="DL244" s="1">
        <v>-3.4000000000000002E-2</v>
      </c>
      <c r="DM244" s="1">
        <v>1.4079999999999999</v>
      </c>
      <c r="DN244" s="1">
        <v>0.02</v>
      </c>
      <c r="DO244" s="1">
        <v>400</v>
      </c>
      <c r="DP244" s="1">
        <v>26</v>
      </c>
      <c r="DQ244" s="1">
        <v>0.18</v>
      </c>
      <c r="DR244" s="1">
        <v>7.0000000000000007E-2</v>
      </c>
      <c r="DS244" s="1">
        <v>12.674638820742491</v>
      </c>
      <c r="DT244" s="1">
        <v>1.6706505098845299</v>
      </c>
      <c r="DU244" s="1">
        <v>0.17268503227642051</v>
      </c>
      <c r="DV244" s="1">
        <v>0</v>
      </c>
      <c r="DW244" s="1">
        <v>44.515034756138803</v>
      </c>
      <c r="DX244" s="1">
        <v>1.5771060459589901</v>
      </c>
      <c r="DY244" s="1">
        <v>0.1296977299131713</v>
      </c>
      <c r="DZ244" s="1">
        <v>0</v>
      </c>
      <c r="EA244" s="1">
        <v>-55.101186666666678</v>
      </c>
      <c r="EB244" s="1">
        <v>-2.4686095661846101</v>
      </c>
      <c r="EC244" s="1">
        <v>0.19133694142939381</v>
      </c>
      <c r="ED244" s="1">
        <v>0</v>
      </c>
      <c r="EE244" s="1">
        <v>702.94886636279398</v>
      </c>
      <c r="EF244" s="1">
        <v>260.98210189120431</v>
      </c>
      <c r="EG244" s="1">
        <v>19.740584000611239</v>
      </c>
      <c r="EH244" s="1">
        <v>0</v>
      </c>
      <c r="EI244" s="1">
        <v>1.55223125</v>
      </c>
      <c r="EJ244" s="1">
        <v>3.939028142589035E-2</v>
      </c>
      <c r="EK244" s="1">
        <v>4.6337361747837919E-3</v>
      </c>
      <c r="EL244" s="1">
        <v>1</v>
      </c>
      <c r="EM244" s="1">
        <v>2.0115773357511428</v>
      </c>
      <c r="EN244" s="1">
        <v>-3.0563982329288631E-2</v>
      </c>
      <c r="EO244" s="1">
        <v>2.5543364418766099E-3</v>
      </c>
      <c r="EP244" s="1">
        <v>1</v>
      </c>
      <c r="EQ244" s="1">
        <v>2</v>
      </c>
      <c r="ER244" s="1">
        <v>6</v>
      </c>
      <c r="ES244" s="1" t="s">
        <v>387</v>
      </c>
      <c r="ET244" s="1">
        <v>2.9451499999999999</v>
      </c>
      <c r="EU244" s="1">
        <v>2.8012700000000001</v>
      </c>
      <c r="EV244" s="1">
        <v>0.177872</v>
      </c>
      <c r="EW244" s="1">
        <v>0.18348400000000001</v>
      </c>
      <c r="EX244" s="1">
        <v>0.118649</v>
      </c>
      <c r="EY244" s="1">
        <v>0.11392099999999999</v>
      </c>
      <c r="EZ244" s="1">
        <v>16929.400000000001</v>
      </c>
      <c r="FA244" s="1">
        <v>17633.7</v>
      </c>
      <c r="FB244" s="1">
        <v>23932.5</v>
      </c>
      <c r="FC244" s="1">
        <v>25117.200000000001</v>
      </c>
      <c r="FD244" s="1">
        <v>33753.800000000003</v>
      </c>
      <c r="FE244" s="1">
        <v>35532.5</v>
      </c>
      <c r="FF244" s="1">
        <v>43615.6</v>
      </c>
      <c r="FG244" s="1">
        <v>46426.5</v>
      </c>
      <c r="FH244" s="1">
        <v>1.73645</v>
      </c>
      <c r="FI244" s="1">
        <v>1.9228499999999999</v>
      </c>
      <c r="FJ244" s="1">
        <v>0.15948000000000001</v>
      </c>
      <c r="FK244" s="1">
        <v>0</v>
      </c>
      <c r="FL244" s="1">
        <v>29.202000000000002</v>
      </c>
      <c r="FM244" s="1">
        <v>999.9</v>
      </c>
      <c r="FN244" s="1">
        <v>67.599999999999994</v>
      </c>
      <c r="FO244" s="1">
        <v>32.1</v>
      </c>
      <c r="FP244" s="1">
        <v>32.585700000000003</v>
      </c>
      <c r="FQ244" s="1">
        <v>63.927300000000002</v>
      </c>
      <c r="FR244" s="1">
        <v>22.976800000000001</v>
      </c>
      <c r="FS244" s="1">
        <v>1</v>
      </c>
      <c r="FT244" s="1">
        <v>0.16988800000000001</v>
      </c>
      <c r="FU244" s="1">
        <v>6.9588800000000006E-2</v>
      </c>
      <c r="FV244" s="1">
        <v>20.323899999999998</v>
      </c>
      <c r="FW244" s="1">
        <v>5.2115999999999998</v>
      </c>
      <c r="FX244" s="1">
        <v>11.9062</v>
      </c>
      <c r="FY244" s="1">
        <v>5.0029000000000003</v>
      </c>
      <c r="FZ244" s="1">
        <v>3.28965</v>
      </c>
      <c r="GA244" s="1">
        <v>9999</v>
      </c>
      <c r="GB244" s="1">
        <v>9999</v>
      </c>
      <c r="GC244" s="1">
        <v>9999</v>
      </c>
      <c r="GD244" s="1">
        <v>999.9</v>
      </c>
      <c r="GE244" s="1">
        <v>1.85944</v>
      </c>
      <c r="GF244" s="1">
        <v>1.8544</v>
      </c>
      <c r="GG244" s="1">
        <v>1.85762</v>
      </c>
      <c r="GH244" s="1">
        <v>1.8560399999999999</v>
      </c>
      <c r="GI244" s="1">
        <v>1.85486</v>
      </c>
      <c r="GJ244" s="1">
        <v>1.8545499999999999</v>
      </c>
      <c r="GK244" s="1">
        <v>1.8531299999999999</v>
      </c>
      <c r="GL244" s="1">
        <v>1.85636</v>
      </c>
      <c r="GM244" s="1">
        <v>0</v>
      </c>
      <c r="GN244" s="1">
        <v>0</v>
      </c>
      <c r="GO244" s="1">
        <v>0</v>
      </c>
      <c r="GP244" s="1">
        <v>0</v>
      </c>
      <c r="GQ244" s="1" t="s">
        <v>359</v>
      </c>
      <c r="GR244" s="1" t="s">
        <v>360</v>
      </c>
      <c r="GS244" s="1" t="s">
        <v>361</v>
      </c>
      <c r="GT244" s="1" t="s">
        <v>361</v>
      </c>
      <c r="GU244" s="1" t="s">
        <v>361</v>
      </c>
      <c r="GV244" s="1" t="s">
        <v>361</v>
      </c>
      <c r="GW244" s="1">
        <v>0</v>
      </c>
      <c r="GX244" s="1">
        <v>100</v>
      </c>
      <c r="GY244" s="1">
        <v>100</v>
      </c>
      <c r="GZ244" s="1">
        <v>2.4</v>
      </c>
      <c r="HA244" s="1">
        <v>1.5900000000000001E-2</v>
      </c>
      <c r="HB244" s="1">
        <v>0.4723743322554726</v>
      </c>
      <c r="HC244" s="1">
        <v>2.7716384584972409E-3</v>
      </c>
      <c r="HD244" s="1">
        <v>-1.1467119688665799E-6</v>
      </c>
      <c r="HE244" s="1">
        <v>2.0626329066488061E-10</v>
      </c>
      <c r="HF244" s="1">
        <v>-6.6792426355626849E-2</v>
      </c>
      <c r="HG244" s="1">
        <v>1.066993184659233E-2</v>
      </c>
      <c r="HH244" s="1">
        <v>-3.4528890892081033E-4</v>
      </c>
      <c r="HI244" s="1">
        <v>2.382551249023132E-6</v>
      </c>
      <c r="HJ244" s="1">
        <v>1</v>
      </c>
      <c r="HK244" s="1">
        <v>2115</v>
      </c>
      <c r="HL244" s="1">
        <v>2</v>
      </c>
      <c r="HM244" s="1">
        <v>30</v>
      </c>
      <c r="HN244" s="1">
        <v>9.3000000000000007</v>
      </c>
      <c r="HO244" s="1">
        <v>9.3000000000000007</v>
      </c>
      <c r="HP244" s="1">
        <v>2.4548299999999998</v>
      </c>
      <c r="HQ244" s="1">
        <v>2.2888199999999999</v>
      </c>
      <c r="HR244" s="1">
        <v>1.4978</v>
      </c>
      <c r="HS244" s="1">
        <v>2.3010299999999999</v>
      </c>
      <c r="HT244" s="1">
        <v>1.5478499999999999</v>
      </c>
      <c r="HU244" s="1">
        <v>2.3767100000000001</v>
      </c>
      <c r="HV244" s="1">
        <v>35.707799999999999</v>
      </c>
      <c r="HW244" s="1">
        <v>15.322800000000001</v>
      </c>
      <c r="HX244" s="1">
        <v>18</v>
      </c>
      <c r="HY244" s="1">
        <v>363.33300000000003</v>
      </c>
      <c r="HZ244" s="1">
        <v>519.11</v>
      </c>
      <c r="IA244" s="1">
        <v>29.088200000000001</v>
      </c>
      <c r="IB244" s="1">
        <v>29.3413</v>
      </c>
      <c r="IC244" s="1">
        <v>30.000299999999999</v>
      </c>
      <c r="ID244" s="1">
        <v>29.133600000000001</v>
      </c>
      <c r="IE244" s="1">
        <v>29.207699999999999</v>
      </c>
      <c r="IF244" s="1">
        <v>49.151000000000003</v>
      </c>
      <c r="IG244" s="1">
        <v>24.060500000000001</v>
      </c>
      <c r="IH244" s="1">
        <v>67.8202</v>
      </c>
      <c r="II244" s="1">
        <v>29.071899999999999</v>
      </c>
      <c r="IJ244" s="1">
        <v>1186.43</v>
      </c>
      <c r="IK244" s="1">
        <v>25.7041</v>
      </c>
      <c r="IL244" s="1">
        <v>100.873</v>
      </c>
      <c r="IM244" s="1">
        <v>100.621</v>
      </c>
      <c r="IN244" s="1" t="s">
        <v>366</v>
      </c>
    </row>
    <row r="245" spans="1:248" ht="15.75" customHeight="1" x14ac:dyDescent="0.3">
      <c r="A245" s="1">
        <v>229</v>
      </c>
      <c r="B245" s="1">
        <v>1660311543</v>
      </c>
      <c r="C245" s="1">
        <v>576.40000009536743</v>
      </c>
      <c r="D245" s="1" t="s">
        <v>814</v>
      </c>
      <c r="E245" s="1" t="s">
        <v>815</v>
      </c>
      <c r="F245" s="1">
        <v>1</v>
      </c>
      <c r="G245" s="1" t="s">
        <v>349</v>
      </c>
      <c r="H245" s="1" t="s">
        <v>350</v>
      </c>
      <c r="I245" s="1" t="s">
        <v>351</v>
      </c>
      <c r="J245" s="1" t="s">
        <v>352</v>
      </c>
      <c r="K245" s="1" t="s">
        <v>353</v>
      </c>
      <c r="L245" s="1" t="s">
        <v>354</v>
      </c>
      <c r="M245" s="1" t="s">
        <v>355</v>
      </c>
      <c r="N245" s="1">
        <v>1660311535.0875001</v>
      </c>
      <c r="O245" s="1">
        <f t="shared" si="0"/>
        <v>1.3343504977673516E-3</v>
      </c>
      <c r="P245" s="1">
        <f t="shared" si="1"/>
        <v>1.3343504977673517</v>
      </c>
      <c r="Q245" s="1">
        <f t="shared" si="2"/>
        <v>11.573497040504661</v>
      </c>
      <c r="R245" s="1">
        <f t="shared" si="3"/>
        <v>1061.2631249999999</v>
      </c>
      <c r="S245" s="1">
        <f t="shared" si="4"/>
        <v>741.01823961422338</v>
      </c>
      <c r="T245" s="1">
        <f t="shared" si="5"/>
        <v>73.903306902528456</v>
      </c>
      <c r="U245" s="1">
        <f t="shared" si="6"/>
        <v>105.84200258288215</v>
      </c>
      <c r="V245" s="1">
        <f t="shared" si="7"/>
        <v>6.4500302760397116E-2</v>
      </c>
      <c r="W245" s="1">
        <f t="shared" si="8"/>
        <v>2.9229570547930708</v>
      </c>
      <c r="X245" s="1">
        <f t="shared" si="9"/>
        <v>6.3719898045247622E-2</v>
      </c>
      <c r="Y245" s="1">
        <f t="shared" si="10"/>
        <v>3.9894265737013393E-2</v>
      </c>
      <c r="Z245" s="1">
        <f t="shared" si="11"/>
        <v>321.52160072978103</v>
      </c>
      <c r="AA245" s="1">
        <f t="shared" si="12"/>
        <v>32.565458330301183</v>
      </c>
      <c r="AB245" s="1">
        <f t="shared" si="13"/>
        <v>31.809418749999999</v>
      </c>
      <c r="AC245" s="1">
        <f t="shared" si="14"/>
        <v>4.7238155842748037</v>
      </c>
      <c r="AD245" s="1">
        <f t="shared" si="15"/>
        <v>60.081484397907005</v>
      </c>
      <c r="AE245" s="1">
        <f t="shared" si="16"/>
        <v>2.7132068573165391</v>
      </c>
      <c r="AF245" s="1">
        <f t="shared" si="17"/>
        <v>4.515878534803738</v>
      </c>
      <c r="AG245" s="1">
        <f t="shared" si="18"/>
        <v>2.0106087269582646</v>
      </c>
      <c r="AH245" s="1">
        <f t="shared" si="19"/>
        <v>-58.844856951540208</v>
      </c>
      <c r="AI245" s="1">
        <f t="shared" si="20"/>
        <v>-124.79447511032308</v>
      </c>
      <c r="AJ245" s="1">
        <f t="shared" si="21"/>
        <v>-9.6266768021878537</v>
      </c>
      <c r="AK245" s="1">
        <f t="shared" si="22"/>
        <v>128.25559186572991</v>
      </c>
      <c r="AL245" s="1">
        <f t="shared" si="23"/>
        <v>44.544337447538943</v>
      </c>
      <c r="AM245" s="1">
        <f t="shared" si="24"/>
        <v>1.3316978501370709</v>
      </c>
      <c r="AN245" s="1">
        <f t="shared" si="25"/>
        <v>11.573497040504661</v>
      </c>
      <c r="AO245" s="1">
        <v>1171.432584710918</v>
      </c>
      <c r="AP245" s="1">
        <v>1129.7101843206231</v>
      </c>
      <c r="AQ245" s="1">
        <v>5.3405328655828699</v>
      </c>
      <c r="AR245" s="1">
        <v>65.304688863541145</v>
      </c>
      <c r="AS245" s="1">
        <f t="shared" si="26"/>
        <v>1.3343504977673517</v>
      </c>
      <c r="AT245" s="1">
        <v>25.644252958844209</v>
      </c>
      <c r="AU245" s="1">
        <v>27.201485245912991</v>
      </c>
      <c r="AV245" s="1">
        <v>-5.7789014810062736E-6</v>
      </c>
      <c r="AW245" s="1">
        <v>82.040529931118442</v>
      </c>
      <c r="AX245" s="1">
        <v>119</v>
      </c>
      <c r="AY245" s="1">
        <v>24</v>
      </c>
      <c r="AZ245" s="1">
        <f t="shared" si="27"/>
        <v>1</v>
      </c>
      <c r="BA245" s="1">
        <f t="shared" si="28"/>
        <v>0</v>
      </c>
      <c r="BB245" s="1">
        <f t="shared" si="29"/>
        <v>51982.731664252213</v>
      </c>
      <c r="BC245" s="1">
        <f t="shared" si="30"/>
        <v>2000.0337500000001</v>
      </c>
      <c r="BD245" s="1">
        <f t="shared" si="31"/>
        <v>1681.2284609998865</v>
      </c>
      <c r="BE245" s="1">
        <f t="shared" si="32"/>
        <v>0.84060004537417754</v>
      </c>
      <c r="BF245" s="1">
        <f t="shared" si="33"/>
        <v>0.16075808757216273</v>
      </c>
      <c r="BG245" s="1">
        <v>6</v>
      </c>
      <c r="BH245" s="1">
        <v>0.5</v>
      </c>
      <c r="BI245" s="1" t="s">
        <v>356</v>
      </c>
      <c r="BJ245" s="1">
        <v>2</v>
      </c>
      <c r="BK245" s="1" t="b">
        <v>1</v>
      </c>
      <c r="BL245" s="1">
        <v>1660311535.0875001</v>
      </c>
      <c r="BM245" s="1">
        <v>1061.2631249999999</v>
      </c>
      <c r="BN245" s="1">
        <v>1116.3956250000001</v>
      </c>
      <c r="BO245" s="1">
        <v>27.20495</v>
      </c>
      <c r="BP245" s="1">
        <v>25.65085625</v>
      </c>
      <c r="BQ245" s="1">
        <v>1058.8981249999999</v>
      </c>
      <c r="BR245" s="1">
        <v>27.189006249999998</v>
      </c>
      <c r="BS245" s="1">
        <v>500.1509375</v>
      </c>
      <c r="BT245" s="1">
        <v>99.632074999999986</v>
      </c>
      <c r="BU245" s="1">
        <v>0.10002733125</v>
      </c>
      <c r="BV245" s="1">
        <v>31.017487500000001</v>
      </c>
      <c r="BW245" s="1">
        <v>31.809418749999999</v>
      </c>
      <c r="BX245" s="1">
        <v>999.9</v>
      </c>
      <c r="BY245" s="1">
        <v>0</v>
      </c>
      <c r="BZ245" s="1">
        <v>0</v>
      </c>
      <c r="CA245" s="1">
        <v>9999.2562500000004</v>
      </c>
      <c r="CB245" s="1">
        <v>0</v>
      </c>
      <c r="CC245" s="1">
        <v>11.214375</v>
      </c>
      <c r="CD245" s="1">
        <v>-55.132075</v>
      </c>
      <c r="CE245" s="1">
        <v>1090.9425000000001</v>
      </c>
      <c r="CF245" s="1">
        <v>1145.7874999999999</v>
      </c>
      <c r="CG245" s="1">
        <v>1.5540812500000001</v>
      </c>
      <c r="CH245" s="1">
        <v>1116.3956250000001</v>
      </c>
      <c r="CI245" s="1">
        <v>25.65085625</v>
      </c>
      <c r="CJ245" s="1">
        <v>2.710485625</v>
      </c>
      <c r="CK245" s="1">
        <v>2.5556493749999998</v>
      </c>
      <c r="CL245" s="1">
        <v>22.34883125</v>
      </c>
      <c r="CM245" s="1">
        <v>21.385325000000002</v>
      </c>
      <c r="CN245" s="1">
        <v>2000.0337500000001</v>
      </c>
      <c r="CO245" s="1">
        <v>0.97999787500000002</v>
      </c>
      <c r="CP245" s="1">
        <v>2.0002325000000001E-2</v>
      </c>
      <c r="CQ245" s="1">
        <v>0</v>
      </c>
      <c r="CR245" s="1">
        <v>2.8031250000000001</v>
      </c>
      <c r="CS245" s="1">
        <v>0</v>
      </c>
      <c r="CT245" s="1">
        <v>22996.5</v>
      </c>
      <c r="CU245" s="1">
        <v>17412.612499999999</v>
      </c>
      <c r="CV245" s="1">
        <v>39.679250000000003</v>
      </c>
      <c r="CW245" s="1">
        <v>40.496062500000001</v>
      </c>
      <c r="CX245" s="1">
        <v>39.503875000000001</v>
      </c>
      <c r="CY245" s="1">
        <v>39.125</v>
      </c>
      <c r="CZ245" s="1">
        <v>39.815937499999997</v>
      </c>
      <c r="DA245" s="1">
        <v>1960.0325</v>
      </c>
      <c r="DB245" s="1">
        <v>40.003749999999997</v>
      </c>
      <c r="DC245" s="1">
        <v>0</v>
      </c>
      <c r="DD245" s="1">
        <v>1660311541.2</v>
      </c>
      <c r="DE245" s="1">
        <v>0</v>
      </c>
      <c r="DF245" s="1">
        <v>1660310986.5999999</v>
      </c>
      <c r="DG245" s="1" t="s">
        <v>357</v>
      </c>
      <c r="DH245" s="1">
        <v>1660310983.5999999</v>
      </c>
      <c r="DI245" s="1">
        <v>1660310986.5999999</v>
      </c>
      <c r="DJ245" s="1">
        <v>1</v>
      </c>
      <c r="DK245" s="1">
        <v>0.122</v>
      </c>
      <c r="DL245" s="1">
        <v>-3.4000000000000002E-2</v>
      </c>
      <c r="DM245" s="1">
        <v>1.4079999999999999</v>
      </c>
      <c r="DN245" s="1">
        <v>0.02</v>
      </c>
      <c r="DO245" s="1">
        <v>400</v>
      </c>
      <c r="DP245" s="1">
        <v>26</v>
      </c>
      <c r="DQ245" s="1">
        <v>0.18</v>
      </c>
      <c r="DR245" s="1">
        <v>7.0000000000000007E-2</v>
      </c>
      <c r="DS245" s="1">
        <v>12.671314902743161</v>
      </c>
      <c r="DT245" s="1">
        <v>1.3039795517744319</v>
      </c>
      <c r="DU245" s="1">
        <v>0.18916970596746199</v>
      </c>
      <c r="DV245" s="1">
        <v>0</v>
      </c>
      <c r="DW245" s="1">
        <v>44.530823615144897</v>
      </c>
      <c r="DX245" s="1">
        <v>1.537175610972441</v>
      </c>
      <c r="DY245" s="1">
        <v>0.12773059595299441</v>
      </c>
      <c r="DZ245" s="1">
        <v>0</v>
      </c>
      <c r="EA245" s="1">
        <v>-55.119996774193552</v>
      </c>
      <c r="EB245" s="1">
        <v>-2.2854250480988418</v>
      </c>
      <c r="EC245" s="1">
        <v>0.18682055299632311</v>
      </c>
      <c r="ED245" s="1">
        <v>0</v>
      </c>
      <c r="EE245" s="1">
        <v>707.74611602785353</v>
      </c>
      <c r="EF245" s="1">
        <v>271.67647112751303</v>
      </c>
      <c r="EG245" s="1">
        <v>20.688295463732441</v>
      </c>
      <c r="EH245" s="1">
        <v>0</v>
      </c>
      <c r="EI245" s="1">
        <v>1.5526199999999999</v>
      </c>
      <c r="EJ245" s="1">
        <v>3.9791658797767478E-2</v>
      </c>
      <c r="EK245" s="1">
        <v>4.7091063830443716E-3</v>
      </c>
      <c r="EL245" s="1">
        <v>1</v>
      </c>
      <c r="EM245" s="1">
        <v>2.011126242288436</v>
      </c>
      <c r="EN245" s="1">
        <v>-3.2080974700643562E-2</v>
      </c>
      <c r="EO245" s="1">
        <v>2.63896752225925E-3</v>
      </c>
      <c r="EP245" s="1">
        <v>1</v>
      </c>
      <c r="EQ245" s="1">
        <v>2</v>
      </c>
      <c r="ER245" s="1">
        <v>6</v>
      </c>
      <c r="ES245" s="1" t="s">
        <v>387</v>
      </c>
      <c r="ET245" s="1">
        <v>2.9451399999999999</v>
      </c>
      <c r="EU245" s="1">
        <v>2.8011699999999999</v>
      </c>
      <c r="EV245" s="1">
        <v>0.17837700000000001</v>
      </c>
      <c r="EW245" s="1">
        <v>0.18398600000000001</v>
      </c>
      <c r="EX245" s="1">
        <v>0.118644</v>
      </c>
      <c r="EY245" s="1">
        <v>0.113922</v>
      </c>
      <c r="EZ245" s="1">
        <v>16918.900000000001</v>
      </c>
      <c r="FA245" s="1">
        <v>17622.900000000001</v>
      </c>
      <c r="FB245" s="1">
        <v>23932.400000000001</v>
      </c>
      <c r="FC245" s="1">
        <v>25117.200000000001</v>
      </c>
      <c r="FD245" s="1">
        <v>33753.9</v>
      </c>
      <c r="FE245" s="1">
        <v>35532.5</v>
      </c>
      <c r="FF245" s="1">
        <v>43615.4</v>
      </c>
      <c r="FG245" s="1">
        <v>46426.5</v>
      </c>
      <c r="FH245" s="1">
        <v>1.7366200000000001</v>
      </c>
      <c r="FI245" s="1">
        <v>1.92292</v>
      </c>
      <c r="FJ245" s="1">
        <v>0.159107</v>
      </c>
      <c r="FK245" s="1">
        <v>0</v>
      </c>
      <c r="FL245" s="1">
        <v>29.202500000000001</v>
      </c>
      <c r="FM245" s="1">
        <v>999.9</v>
      </c>
      <c r="FN245" s="1">
        <v>67.599999999999994</v>
      </c>
      <c r="FO245" s="1">
        <v>32.1</v>
      </c>
      <c r="FP245" s="1">
        <v>32.5822</v>
      </c>
      <c r="FQ245" s="1">
        <v>64.097300000000004</v>
      </c>
      <c r="FR245" s="1">
        <v>23.597799999999999</v>
      </c>
      <c r="FS245" s="1">
        <v>1</v>
      </c>
      <c r="FT245" s="1">
        <v>0.169878</v>
      </c>
      <c r="FU245" s="1">
        <v>6.6378000000000006E-2</v>
      </c>
      <c r="FV245" s="1">
        <v>20.324000000000002</v>
      </c>
      <c r="FW245" s="1">
        <v>5.2117500000000003</v>
      </c>
      <c r="FX245" s="1">
        <v>11.906499999999999</v>
      </c>
      <c r="FY245" s="1">
        <v>5.0027999999999997</v>
      </c>
      <c r="FZ245" s="1">
        <v>3.2896999999999998</v>
      </c>
      <c r="GA245" s="1">
        <v>9999</v>
      </c>
      <c r="GB245" s="1">
        <v>9999</v>
      </c>
      <c r="GC245" s="1">
        <v>9999</v>
      </c>
      <c r="GD245" s="1">
        <v>999.9</v>
      </c>
      <c r="GE245" s="1">
        <v>1.85944</v>
      </c>
      <c r="GF245" s="1">
        <v>1.8544</v>
      </c>
      <c r="GG245" s="1">
        <v>1.8576299999999999</v>
      </c>
      <c r="GH245" s="1">
        <v>1.85605</v>
      </c>
      <c r="GI245" s="1">
        <v>1.85486</v>
      </c>
      <c r="GJ245" s="1">
        <v>1.8545499999999999</v>
      </c>
      <c r="GK245" s="1">
        <v>1.85314</v>
      </c>
      <c r="GL245" s="1">
        <v>1.85636</v>
      </c>
      <c r="GM245" s="1">
        <v>0</v>
      </c>
      <c r="GN245" s="1">
        <v>0</v>
      </c>
      <c r="GO245" s="1">
        <v>0</v>
      </c>
      <c r="GP245" s="1">
        <v>0</v>
      </c>
      <c r="GQ245" s="1" t="s">
        <v>359</v>
      </c>
      <c r="GR245" s="1" t="s">
        <v>360</v>
      </c>
      <c r="GS245" s="1" t="s">
        <v>361</v>
      </c>
      <c r="GT245" s="1" t="s">
        <v>361</v>
      </c>
      <c r="GU245" s="1" t="s">
        <v>361</v>
      </c>
      <c r="GV245" s="1" t="s">
        <v>361</v>
      </c>
      <c r="GW245" s="1">
        <v>0</v>
      </c>
      <c r="GX245" s="1">
        <v>100</v>
      </c>
      <c r="GY245" s="1">
        <v>100</v>
      </c>
      <c r="GZ245" s="1">
        <v>2.41</v>
      </c>
      <c r="HA245" s="1">
        <v>1.6E-2</v>
      </c>
      <c r="HB245" s="1">
        <v>0.4723743322554726</v>
      </c>
      <c r="HC245" s="1">
        <v>2.7716384584972409E-3</v>
      </c>
      <c r="HD245" s="1">
        <v>-1.1467119688665799E-6</v>
      </c>
      <c r="HE245" s="1">
        <v>2.0626329066488061E-10</v>
      </c>
      <c r="HF245" s="1">
        <v>-6.6792426355626849E-2</v>
      </c>
      <c r="HG245" s="1">
        <v>1.066993184659233E-2</v>
      </c>
      <c r="HH245" s="1">
        <v>-3.4528890892081033E-4</v>
      </c>
      <c r="HI245" s="1">
        <v>2.382551249023132E-6</v>
      </c>
      <c r="HJ245" s="1">
        <v>1</v>
      </c>
      <c r="HK245" s="1">
        <v>2115</v>
      </c>
      <c r="HL245" s="1">
        <v>2</v>
      </c>
      <c r="HM245" s="1">
        <v>30</v>
      </c>
      <c r="HN245" s="1">
        <v>9.3000000000000007</v>
      </c>
      <c r="HO245" s="1">
        <v>9.3000000000000007</v>
      </c>
      <c r="HP245" s="1">
        <v>2.4670399999999999</v>
      </c>
      <c r="HQ245" s="1">
        <v>2.2875999999999999</v>
      </c>
      <c r="HR245" s="1">
        <v>1.4978</v>
      </c>
      <c r="HS245" s="1">
        <v>2.2997999999999998</v>
      </c>
      <c r="HT245" s="1">
        <v>1.5478499999999999</v>
      </c>
      <c r="HU245" s="1">
        <v>2.32056</v>
      </c>
      <c r="HV245" s="1">
        <v>35.707799999999999</v>
      </c>
      <c r="HW245" s="1">
        <v>15.305300000000001</v>
      </c>
      <c r="HX245" s="1">
        <v>18</v>
      </c>
      <c r="HY245" s="1">
        <v>363.41699999999997</v>
      </c>
      <c r="HZ245" s="1">
        <v>519.16300000000001</v>
      </c>
      <c r="IA245" s="1">
        <v>29.084800000000001</v>
      </c>
      <c r="IB245" s="1">
        <v>29.341899999999999</v>
      </c>
      <c r="IC245" s="1">
        <v>30.000299999999999</v>
      </c>
      <c r="ID245" s="1">
        <v>29.1342</v>
      </c>
      <c r="IE245" s="1">
        <v>29.207999999999998</v>
      </c>
      <c r="IF245" s="1">
        <v>49.381999999999998</v>
      </c>
      <c r="IG245" s="1">
        <v>24.060500000000001</v>
      </c>
      <c r="IH245" s="1">
        <v>67.8202</v>
      </c>
      <c r="II245" s="1">
        <v>29.071899999999999</v>
      </c>
      <c r="IJ245" s="1">
        <v>1186.43</v>
      </c>
      <c r="IK245" s="1">
        <v>25.704899999999999</v>
      </c>
      <c r="IL245" s="1">
        <v>100.873</v>
      </c>
      <c r="IM245" s="1">
        <v>100.621</v>
      </c>
      <c r="IN245" s="1" t="s">
        <v>366</v>
      </c>
    </row>
    <row r="246" spans="1:248" ht="15.75" customHeight="1" x14ac:dyDescent="0.3">
      <c r="A246" s="1">
        <v>230</v>
      </c>
      <c r="B246" s="1">
        <v>1660311544</v>
      </c>
      <c r="C246" s="1">
        <v>577.40000009536743</v>
      </c>
      <c r="D246" s="1" t="s">
        <v>816</v>
      </c>
      <c r="E246" s="1" t="s">
        <v>817</v>
      </c>
      <c r="F246" s="1">
        <v>1</v>
      </c>
      <c r="G246" s="1" t="s">
        <v>349</v>
      </c>
      <c r="H246" s="1" t="s">
        <v>350</v>
      </c>
      <c r="I246" s="1" t="s">
        <v>351</v>
      </c>
      <c r="J246" s="1" t="s">
        <v>352</v>
      </c>
      <c r="K246" s="1" t="s">
        <v>353</v>
      </c>
      <c r="L246" s="1" t="s">
        <v>354</v>
      </c>
      <c r="M246" s="1" t="s">
        <v>355</v>
      </c>
      <c r="N246" s="1">
        <v>1660311536.08125</v>
      </c>
      <c r="O246" s="1">
        <f t="shared" si="0"/>
        <v>1.3342139949464025E-3</v>
      </c>
      <c r="P246" s="1">
        <f t="shared" si="1"/>
        <v>1.3342139949464025</v>
      </c>
      <c r="Q246" s="1">
        <f t="shared" si="2"/>
        <v>11.880316640888463</v>
      </c>
      <c r="R246" s="1">
        <f t="shared" si="3"/>
        <v>1066.27</v>
      </c>
      <c r="S246" s="1">
        <f t="shared" si="4"/>
        <v>738.35102423093872</v>
      </c>
      <c r="T246" s="1">
        <f t="shared" si="5"/>
        <v>73.637348119305116</v>
      </c>
      <c r="U246" s="1">
        <f t="shared" si="6"/>
        <v>106.34141838017293</v>
      </c>
      <c r="V246" s="1">
        <f t="shared" si="7"/>
        <v>6.4510763804366961E-2</v>
      </c>
      <c r="W246" s="1">
        <f t="shared" si="8"/>
        <v>2.9230748949959247</v>
      </c>
      <c r="X246" s="1">
        <f t="shared" si="9"/>
        <v>6.3730138640068643E-2</v>
      </c>
      <c r="Y246" s="1">
        <f t="shared" si="10"/>
        <v>3.9900685598490027E-2</v>
      </c>
      <c r="Z246" s="1">
        <f t="shared" si="11"/>
        <v>321.52140122977926</v>
      </c>
      <c r="AA246" s="1">
        <f t="shared" si="12"/>
        <v>32.564966437412771</v>
      </c>
      <c r="AB246" s="1">
        <f t="shared" si="13"/>
        <v>31.807368749999998</v>
      </c>
      <c r="AC246" s="1">
        <f t="shared" si="14"/>
        <v>4.7232667360215475</v>
      </c>
      <c r="AD246" s="1">
        <f t="shared" si="15"/>
        <v>60.082480594453457</v>
      </c>
      <c r="AE246" s="1">
        <f t="shared" si="16"/>
        <v>2.7131793374755331</v>
      </c>
      <c r="AF246" s="1">
        <f t="shared" si="17"/>
        <v>4.5157578559198193</v>
      </c>
      <c r="AG246" s="1">
        <f t="shared" si="18"/>
        <v>2.0100873985460144</v>
      </c>
      <c r="AH246" s="1">
        <f t="shared" si="19"/>
        <v>-58.838837177136348</v>
      </c>
      <c r="AI246" s="1">
        <f t="shared" si="20"/>
        <v>-124.5503189386347</v>
      </c>
      <c r="AJ246" s="1">
        <f t="shared" si="21"/>
        <v>-9.607335902089698</v>
      </c>
      <c r="AK246" s="1">
        <f t="shared" si="22"/>
        <v>128.5249092119185</v>
      </c>
      <c r="AL246" s="1">
        <f t="shared" si="23"/>
        <v>44.565407856153207</v>
      </c>
      <c r="AM246" s="1">
        <f t="shared" si="24"/>
        <v>1.3321387715205761</v>
      </c>
      <c r="AN246" s="1">
        <f t="shared" si="25"/>
        <v>11.880316640888463</v>
      </c>
      <c r="AO246" s="1">
        <v>1176.7668922768371</v>
      </c>
      <c r="AP246" s="1">
        <v>1134.813234546677</v>
      </c>
      <c r="AQ246" s="1">
        <v>5.3120570868444661</v>
      </c>
      <c r="AR246" s="1">
        <v>65.304688863541145</v>
      </c>
      <c r="AS246" s="1">
        <f t="shared" si="26"/>
        <v>1.3342139949464025</v>
      </c>
      <c r="AT246" s="1">
        <v>25.64397675345716</v>
      </c>
      <c r="AU246" s="1">
        <v>27.201039974923251</v>
      </c>
      <c r="AV246" s="1">
        <v>-4.5488459695934514E-6</v>
      </c>
      <c r="AW246" s="1">
        <v>82.040529931118442</v>
      </c>
      <c r="AX246" s="1">
        <v>119</v>
      </c>
      <c r="AY246" s="1">
        <v>24</v>
      </c>
      <c r="AZ246" s="1">
        <f t="shared" si="27"/>
        <v>1</v>
      </c>
      <c r="BA246" s="1">
        <f t="shared" si="28"/>
        <v>0</v>
      </c>
      <c r="BB246" s="1">
        <f t="shared" si="29"/>
        <v>51986.166645055688</v>
      </c>
      <c r="BC246" s="1">
        <f t="shared" si="30"/>
        <v>2000.0325</v>
      </c>
      <c r="BD246" s="1">
        <f t="shared" si="31"/>
        <v>1681.2274109998855</v>
      </c>
      <c r="BE246" s="1">
        <f t="shared" si="32"/>
        <v>0.84060004574919933</v>
      </c>
      <c r="BF246" s="1">
        <f t="shared" si="33"/>
        <v>0.16075808829595481</v>
      </c>
      <c r="BG246" s="1">
        <v>6</v>
      </c>
      <c r="BH246" s="1">
        <v>0.5</v>
      </c>
      <c r="BI246" s="1" t="s">
        <v>356</v>
      </c>
      <c r="BJ246" s="1">
        <v>2</v>
      </c>
      <c r="BK246" s="1" t="b">
        <v>1</v>
      </c>
      <c r="BL246" s="1">
        <v>1660311536.08125</v>
      </c>
      <c r="BM246" s="1">
        <v>1066.27</v>
      </c>
      <c r="BN246" s="1">
        <v>1121.43625</v>
      </c>
      <c r="BO246" s="1">
        <v>27.204656249999999</v>
      </c>
      <c r="BP246" s="1">
        <v>25.65005</v>
      </c>
      <c r="BQ246" s="1">
        <v>1063.9000000000001</v>
      </c>
      <c r="BR246" s="1">
        <v>27.188706249999999</v>
      </c>
      <c r="BS246" s="1">
        <v>500.15174999999999</v>
      </c>
      <c r="BT246" s="1">
        <v>99.632143749999997</v>
      </c>
      <c r="BU246" s="1">
        <v>0.10002388125</v>
      </c>
      <c r="BV246" s="1">
        <v>31.017018749999998</v>
      </c>
      <c r="BW246" s="1">
        <v>31.807368749999998</v>
      </c>
      <c r="BX246" s="1">
        <v>999.9</v>
      </c>
      <c r="BY246" s="1">
        <v>0</v>
      </c>
      <c r="BZ246" s="1">
        <v>0</v>
      </c>
      <c r="CA246" s="1">
        <v>9999.921875</v>
      </c>
      <c r="CB246" s="1">
        <v>0</v>
      </c>
      <c r="CC246" s="1">
        <v>11.2141</v>
      </c>
      <c r="CD246" s="1">
        <v>-55.165543749999998</v>
      </c>
      <c r="CE246" s="1">
        <v>1096.0887499999999</v>
      </c>
      <c r="CF246" s="1">
        <v>1150.96</v>
      </c>
      <c r="CG246" s="1">
        <v>1.5545918750000001</v>
      </c>
      <c r="CH246" s="1">
        <v>1121.43625</v>
      </c>
      <c r="CI246" s="1">
        <v>25.65005</v>
      </c>
      <c r="CJ246" s="1">
        <v>2.7104575</v>
      </c>
      <c r="CK246" s="1">
        <v>2.5555706250000001</v>
      </c>
      <c r="CL246" s="1">
        <v>22.3486625</v>
      </c>
      <c r="CM246" s="1">
        <v>21.384824999999999</v>
      </c>
      <c r="CN246" s="1">
        <v>2000.0325</v>
      </c>
      <c r="CO246" s="1">
        <v>0.97999787499999991</v>
      </c>
      <c r="CP246" s="1">
        <v>2.0002325000000001E-2</v>
      </c>
      <c r="CQ246" s="1">
        <v>0</v>
      </c>
      <c r="CR246" s="1">
        <v>2.823375</v>
      </c>
      <c r="CS246" s="1">
        <v>0</v>
      </c>
      <c r="CT246" s="1">
        <v>22994.174999999999</v>
      </c>
      <c r="CU246" s="1">
        <v>17412.606250000001</v>
      </c>
      <c r="CV246" s="1">
        <v>39.683124999999997</v>
      </c>
      <c r="CW246" s="1">
        <v>40.496062500000001</v>
      </c>
      <c r="CX246" s="1">
        <v>39.503875000000001</v>
      </c>
      <c r="CY246" s="1">
        <v>39.125</v>
      </c>
      <c r="CZ246" s="1">
        <v>39.819875000000003</v>
      </c>
      <c r="DA246" s="1">
        <v>1960.03125</v>
      </c>
      <c r="DB246" s="1">
        <v>40.003749999999997</v>
      </c>
      <c r="DC246" s="1">
        <v>0</v>
      </c>
      <c r="DD246" s="1">
        <v>1660311542.4000001</v>
      </c>
      <c r="DE246" s="1">
        <v>0</v>
      </c>
      <c r="DF246" s="1">
        <v>1660310986.5999999</v>
      </c>
      <c r="DG246" s="1" t="s">
        <v>357</v>
      </c>
      <c r="DH246" s="1">
        <v>1660310983.5999999</v>
      </c>
      <c r="DI246" s="1">
        <v>1660310986.5999999</v>
      </c>
      <c r="DJ246" s="1">
        <v>1</v>
      </c>
      <c r="DK246" s="1">
        <v>0.122</v>
      </c>
      <c r="DL246" s="1">
        <v>-3.4000000000000002E-2</v>
      </c>
      <c r="DM246" s="1">
        <v>1.4079999999999999</v>
      </c>
      <c r="DN246" s="1">
        <v>0.02</v>
      </c>
      <c r="DO246" s="1">
        <v>400</v>
      </c>
      <c r="DP246" s="1">
        <v>26</v>
      </c>
      <c r="DQ246" s="1">
        <v>0.18</v>
      </c>
      <c r="DR246" s="1">
        <v>7.0000000000000007E-2</v>
      </c>
      <c r="DS246" s="1">
        <v>12.671314902743161</v>
      </c>
      <c r="DT246" s="1">
        <v>1.3039795517744319</v>
      </c>
      <c r="DU246" s="1">
        <v>0.18916970596746199</v>
      </c>
      <c r="DV246" s="1">
        <v>0</v>
      </c>
      <c r="DW246" s="1">
        <v>44.530823615144897</v>
      </c>
      <c r="DX246" s="1">
        <v>1.537175610972441</v>
      </c>
      <c r="DY246" s="1">
        <v>0.12773059595299441</v>
      </c>
      <c r="DZ246" s="1">
        <v>0</v>
      </c>
      <c r="EA246" s="1">
        <v>-55.119996774193552</v>
      </c>
      <c r="EB246" s="1">
        <v>-2.2854250480988418</v>
      </c>
      <c r="EC246" s="1">
        <v>0.18682055299632311</v>
      </c>
      <c r="ED246" s="1">
        <v>0</v>
      </c>
      <c r="EE246" s="1">
        <v>707.74611602785353</v>
      </c>
      <c r="EF246" s="1">
        <v>271.67647112751303</v>
      </c>
      <c r="EG246" s="1">
        <v>20.688295463732441</v>
      </c>
      <c r="EH246" s="1">
        <v>0</v>
      </c>
      <c r="EI246" s="1">
        <v>1.5526199999999999</v>
      </c>
      <c r="EJ246" s="1">
        <v>3.9791658797767478E-2</v>
      </c>
      <c r="EK246" s="1">
        <v>4.7091063830443716E-3</v>
      </c>
      <c r="EL246" s="1">
        <v>1</v>
      </c>
      <c r="EM246" s="1">
        <v>2.011126242288436</v>
      </c>
      <c r="EN246" s="1">
        <v>-3.2080974700643562E-2</v>
      </c>
      <c r="EO246" s="1">
        <v>2.63896752225925E-3</v>
      </c>
      <c r="EP246" s="1">
        <v>1</v>
      </c>
      <c r="EQ246" s="1">
        <v>2</v>
      </c>
      <c r="ER246" s="1">
        <v>6</v>
      </c>
      <c r="ES246" s="1" t="s">
        <v>387</v>
      </c>
      <c r="ET246" s="1">
        <v>2.9450699999999999</v>
      </c>
      <c r="EU246" s="1">
        <v>2.8012100000000002</v>
      </c>
      <c r="EV246" s="1">
        <v>0.17888399999999999</v>
      </c>
      <c r="EW246" s="1">
        <v>0.18448300000000001</v>
      </c>
      <c r="EX246" s="1">
        <v>0.118644</v>
      </c>
      <c r="EY246" s="1">
        <v>0.113923</v>
      </c>
      <c r="EZ246" s="1">
        <v>16908.400000000001</v>
      </c>
      <c r="FA246" s="1">
        <v>17612.099999999999</v>
      </c>
      <c r="FB246" s="1">
        <v>23932.3</v>
      </c>
      <c r="FC246" s="1">
        <v>25117.1</v>
      </c>
      <c r="FD246" s="1">
        <v>33753.800000000003</v>
      </c>
      <c r="FE246" s="1">
        <v>35532.400000000001</v>
      </c>
      <c r="FF246" s="1">
        <v>43615.3</v>
      </c>
      <c r="FG246" s="1">
        <v>46426.5</v>
      </c>
      <c r="FH246" s="1">
        <v>1.7363500000000001</v>
      </c>
      <c r="FI246" s="1">
        <v>1.923</v>
      </c>
      <c r="FJ246" s="1">
        <v>0.158995</v>
      </c>
      <c r="FK246" s="1">
        <v>0</v>
      </c>
      <c r="FL246" s="1">
        <v>29.203099999999999</v>
      </c>
      <c r="FM246" s="1">
        <v>999.9</v>
      </c>
      <c r="FN246" s="1">
        <v>67.599999999999994</v>
      </c>
      <c r="FO246" s="1">
        <v>32.1</v>
      </c>
      <c r="FP246" s="1">
        <v>32.583799999999997</v>
      </c>
      <c r="FQ246" s="1">
        <v>63.997300000000003</v>
      </c>
      <c r="FR246" s="1">
        <v>23.161100000000001</v>
      </c>
      <c r="FS246" s="1">
        <v>1</v>
      </c>
      <c r="FT246" s="1">
        <v>0.16999700000000001</v>
      </c>
      <c r="FU246" s="1">
        <v>7.3014700000000002E-2</v>
      </c>
      <c r="FV246" s="1">
        <v>20.324000000000002</v>
      </c>
      <c r="FW246" s="1">
        <v>5.2114500000000001</v>
      </c>
      <c r="FX246" s="1">
        <v>11.9062</v>
      </c>
      <c r="FY246" s="1">
        <v>5.0028499999999996</v>
      </c>
      <c r="FZ246" s="1">
        <v>3.2896999999999998</v>
      </c>
      <c r="GA246" s="1">
        <v>9999</v>
      </c>
      <c r="GB246" s="1">
        <v>9999</v>
      </c>
      <c r="GC246" s="1">
        <v>9999</v>
      </c>
      <c r="GD246" s="1">
        <v>999.9</v>
      </c>
      <c r="GE246" s="1">
        <v>1.85944</v>
      </c>
      <c r="GF246" s="1">
        <v>1.8544</v>
      </c>
      <c r="GG246" s="1">
        <v>1.85762</v>
      </c>
      <c r="GH246" s="1">
        <v>1.85606</v>
      </c>
      <c r="GI246" s="1">
        <v>1.85486</v>
      </c>
      <c r="GJ246" s="1">
        <v>1.8545400000000001</v>
      </c>
      <c r="GK246" s="1">
        <v>1.8531299999999999</v>
      </c>
      <c r="GL246" s="1">
        <v>1.85636</v>
      </c>
      <c r="GM246" s="1">
        <v>0</v>
      </c>
      <c r="GN246" s="1">
        <v>0</v>
      </c>
      <c r="GO246" s="1">
        <v>0</v>
      </c>
      <c r="GP246" s="1">
        <v>0</v>
      </c>
      <c r="GQ246" s="1" t="s">
        <v>359</v>
      </c>
      <c r="GR246" s="1" t="s">
        <v>360</v>
      </c>
      <c r="GS246" s="1" t="s">
        <v>361</v>
      </c>
      <c r="GT246" s="1" t="s">
        <v>361</v>
      </c>
      <c r="GU246" s="1" t="s">
        <v>361</v>
      </c>
      <c r="GV246" s="1" t="s">
        <v>361</v>
      </c>
      <c r="GW246" s="1">
        <v>0</v>
      </c>
      <c r="GX246" s="1">
        <v>100</v>
      </c>
      <c r="GY246" s="1">
        <v>100</v>
      </c>
      <c r="GZ246" s="1">
        <v>2.41</v>
      </c>
      <c r="HA246" s="1">
        <v>1.5900000000000001E-2</v>
      </c>
      <c r="HB246" s="1">
        <v>0.4723743322554726</v>
      </c>
      <c r="HC246" s="1">
        <v>2.7716384584972409E-3</v>
      </c>
      <c r="HD246" s="1">
        <v>-1.1467119688665799E-6</v>
      </c>
      <c r="HE246" s="1">
        <v>2.0626329066488061E-10</v>
      </c>
      <c r="HF246" s="1">
        <v>-6.6792426355626849E-2</v>
      </c>
      <c r="HG246" s="1">
        <v>1.066993184659233E-2</v>
      </c>
      <c r="HH246" s="1">
        <v>-3.4528890892081033E-4</v>
      </c>
      <c r="HI246" s="1">
        <v>2.382551249023132E-6</v>
      </c>
      <c r="HJ246" s="1">
        <v>1</v>
      </c>
      <c r="HK246" s="1">
        <v>2115</v>
      </c>
      <c r="HL246" s="1">
        <v>2</v>
      </c>
      <c r="HM246" s="1">
        <v>30</v>
      </c>
      <c r="HN246" s="1">
        <v>9.3000000000000007</v>
      </c>
      <c r="HO246" s="1">
        <v>9.3000000000000007</v>
      </c>
      <c r="HP246" s="1">
        <v>2.4719199999999999</v>
      </c>
      <c r="HQ246" s="1">
        <v>2.2644000000000002</v>
      </c>
      <c r="HR246" s="1">
        <v>1.4978</v>
      </c>
      <c r="HS246" s="1">
        <v>2.3010299999999999</v>
      </c>
      <c r="HT246" s="1">
        <v>1.5478499999999999</v>
      </c>
      <c r="HU246" s="1">
        <v>2.4304199999999998</v>
      </c>
      <c r="HV246" s="1">
        <v>35.707799999999999</v>
      </c>
      <c r="HW246" s="1">
        <v>15.3316</v>
      </c>
      <c r="HX246" s="1">
        <v>18</v>
      </c>
      <c r="HY246" s="1">
        <v>363.29</v>
      </c>
      <c r="HZ246" s="1">
        <v>519.22</v>
      </c>
      <c r="IA246" s="1">
        <v>29.0822</v>
      </c>
      <c r="IB246" s="1">
        <v>29.342500000000001</v>
      </c>
      <c r="IC246" s="1">
        <v>30.000399999999999</v>
      </c>
      <c r="ID246" s="1">
        <v>29.134399999999999</v>
      </c>
      <c r="IE246" s="1">
        <v>29.208600000000001</v>
      </c>
      <c r="IF246" s="1">
        <v>49.493299999999998</v>
      </c>
      <c r="IG246" s="1">
        <v>24.060500000000001</v>
      </c>
      <c r="IH246" s="1">
        <v>67.8202</v>
      </c>
      <c r="II246" s="1">
        <v>29.071899999999999</v>
      </c>
      <c r="IJ246" s="1">
        <v>1196.45</v>
      </c>
      <c r="IK246" s="1">
        <v>25.704899999999999</v>
      </c>
      <c r="IL246" s="1">
        <v>100.872</v>
      </c>
      <c r="IM246" s="1">
        <v>100.621</v>
      </c>
      <c r="IN246" s="1" t="s">
        <v>366</v>
      </c>
    </row>
    <row r="247" spans="1:248" ht="15.75" customHeight="1" x14ac:dyDescent="0.3">
      <c r="A247" s="1">
        <v>231</v>
      </c>
      <c r="B247" s="1">
        <v>1660311545</v>
      </c>
      <c r="C247" s="1">
        <v>578.40000009536743</v>
      </c>
      <c r="D247" s="1" t="s">
        <v>818</v>
      </c>
      <c r="E247" s="1" t="s">
        <v>819</v>
      </c>
      <c r="F247" s="1">
        <v>1</v>
      </c>
      <c r="G247" s="1" t="s">
        <v>349</v>
      </c>
      <c r="H247" s="1" t="s">
        <v>350</v>
      </c>
      <c r="I247" s="1" t="s">
        <v>351</v>
      </c>
      <c r="J247" s="1" t="s">
        <v>352</v>
      </c>
      <c r="K247" s="1" t="s">
        <v>353</v>
      </c>
      <c r="L247" s="1" t="s">
        <v>354</v>
      </c>
      <c r="M247" s="1" t="s">
        <v>355</v>
      </c>
      <c r="N247" s="1">
        <v>1660311537.075</v>
      </c>
      <c r="O247" s="1">
        <f t="shared" si="0"/>
        <v>1.3340821251487617E-3</v>
      </c>
      <c r="P247" s="1">
        <f t="shared" si="1"/>
        <v>1.3340821251487618</v>
      </c>
      <c r="Q247" s="1">
        <f t="shared" si="2"/>
        <v>12.580479739231187</v>
      </c>
      <c r="R247" s="1">
        <f t="shared" si="3"/>
        <v>1071.2774999999999</v>
      </c>
      <c r="S247" s="1">
        <f t="shared" si="4"/>
        <v>725.99545730872319</v>
      </c>
      <c r="T247" s="1">
        <f t="shared" si="5"/>
        <v>72.405165061786519</v>
      </c>
      <c r="U247" s="1">
        <f t="shared" si="6"/>
        <v>106.8409222586826</v>
      </c>
      <c r="V247" s="1">
        <f t="shared" si="7"/>
        <v>6.4521818049658231E-2</v>
      </c>
      <c r="W247" s="1">
        <f t="shared" si="8"/>
        <v>2.9232406941869531</v>
      </c>
      <c r="X247" s="1">
        <f t="shared" si="9"/>
        <v>6.3740970792898324E-2</v>
      </c>
      <c r="Y247" s="1">
        <f t="shared" si="10"/>
        <v>3.9907475335260831E-2</v>
      </c>
      <c r="Z247" s="1">
        <f t="shared" si="11"/>
        <v>321.52130147977834</v>
      </c>
      <c r="AA247" s="1">
        <f t="shared" si="12"/>
        <v>32.564456589806753</v>
      </c>
      <c r="AB247" s="1">
        <f t="shared" si="13"/>
        <v>31.80526875</v>
      </c>
      <c r="AC247" s="1">
        <f t="shared" si="14"/>
        <v>4.7227045587944394</v>
      </c>
      <c r="AD247" s="1">
        <f t="shared" si="15"/>
        <v>60.083400490982676</v>
      </c>
      <c r="AE247" s="1">
        <f t="shared" si="16"/>
        <v>2.7131493382253424</v>
      </c>
      <c r="AF247" s="1">
        <f t="shared" si="17"/>
        <v>4.5156387888407421</v>
      </c>
      <c r="AG247" s="1">
        <f t="shared" si="18"/>
        <v>2.009555220569097</v>
      </c>
      <c r="AH247" s="1">
        <f t="shared" si="19"/>
        <v>-58.83302171906039</v>
      </c>
      <c r="AI247" s="1">
        <f t="shared" si="20"/>
        <v>-124.2993172148627</v>
      </c>
      <c r="AJ247" s="1">
        <f t="shared" si="21"/>
        <v>-9.587309656143951</v>
      </c>
      <c r="AK247" s="1">
        <f t="shared" si="22"/>
        <v>128.80165288971133</v>
      </c>
      <c r="AL247" s="1">
        <f t="shared" si="23"/>
        <v>44.58227186903521</v>
      </c>
      <c r="AM247" s="1">
        <f t="shared" si="24"/>
        <v>1.3323907337717904</v>
      </c>
      <c r="AN247" s="1">
        <f t="shared" si="25"/>
        <v>12.580479739231187</v>
      </c>
      <c r="AO247" s="1">
        <v>1182.1611306010709</v>
      </c>
      <c r="AP247" s="1">
        <v>1139.812868655988</v>
      </c>
      <c r="AQ247" s="1">
        <v>5.221149128725993</v>
      </c>
      <c r="AR247" s="1">
        <v>65.304688863541145</v>
      </c>
      <c r="AS247" s="1">
        <f t="shared" si="26"/>
        <v>1.3340821251487618</v>
      </c>
      <c r="AT247" s="1">
        <v>25.64352767752149</v>
      </c>
      <c r="AU247" s="1">
        <v>27.20042186253378</v>
      </c>
      <c r="AV247" s="1">
        <v>-1.209525757020222E-6</v>
      </c>
      <c r="AW247" s="1">
        <v>82.040529931118442</v>
      </c>
      <c r="AX247" s="1">
        <v>119</v>
      </c>
      <c r="AY247" s="1">
        <v>24</v>
      </c>
      <c r="AZ247" s="1">
        <f t="shared" si="27"/>
        <v>1</v>
      </c>
      <c r="BA247" s="1">
        <f t="shared" si="28"/>
        <v>0</v>
      </c>
      <c r="BB247" s="1">
        <f t="shared" si="29"/>
        <v>51990.965882026285</v>
      </c>
      <c r="BC247" s="1">
        <f t="shared" si="30"/>
        <v>2000.0318749999999</v>
      </c>
      <c r="BD247" s="1">
        <f t="shared" si="31"/>
        <v>1681.2268859998849</v>
      </c>
      <c r="BE247" s="1">
        <f t="shared" si="32"/>
        <v>0.84060004593671034</v>
      </c>
      <c r="BF247" s="1">
        <f t="shared" si="33"/>
        <v>0.16075808865785118</v>
      </c>
      <c r="BG247" s="1">
        <v>6</v>
      </c>
      <c r="BH247" s="1">
        <v>0.5</v>
      </c>
      <c r="BI247" s="1" t="s">
        <v>356</v>
      </c>
      <c r="BJ247" s="1">
        <v>2</v>
      </c>
      <c r="BK247" s="1" t="b">
        <v>1</v>
      </c>
      <c r="BL247" s="1">
        <v>1660311537.075</v>
      </c>
      <c r="BM247" s="1">
        <v>1071.2774999999999</v>
      </c>
      <c r="BN247" s="1">
        <v>1126.4725000000001</v>
      </c>
      <c r="BO247" s="1">
        <v>27.204331249999999</v>
      </c>
      <c r="BP247" s="1">
        <v>25.649425000000001</v>
      </c>
      <c r="BQ247" s="1">
        <v>1068.9024999999999</v>
      </c>
      <c r="BR247" s="1">
        <v>27.188381249999999</v>
      </c>
      <c r="BS247" s="1">
        <v>500.15</v>
      </c>
      <c r="BT247" s="1">
        <v>99.63223124999999</v>
      </c>
      <c r="BU247" s="1">
        <v>0.10002510625</v>
      </c>
      <c r="BV247" s="1">
        <v>31.016556250000001</v>
      </c>
      <c r="BW247" s="1">
        <v>31.80526875</v>
      </c>
      <c r="BX247" s="1">
        <v>999.9</v>
      </c>
      <c r="BY247" s="1">
        <v>0</v>
      </c>
      <c r="BZ247" s="1">
        <v>0</v>
      </c>
      <c r="CA247" s="1">
        <v>10000.859375</v>
      </c>
      <c r="CB247" s="1">
        <v>0</v>
      </c>
      <c r="CC247" s="1">
        <v>11.2131875</v>
      </c>
      <c r="CD247" s="1">
        <v>-55.19375625</v>
      </c>
      <c r="CE247" s="1">
        <v>1101.2362499999999</v>
      </c>
      <c r="CF247" s="1">
        <v>1156.1275000000001</v>
      </c>
      <c r="CG247" s="1">
        <v>1.5548912500000001</v>
      </c>
      <c r="CH247" s="1">
        <v>1126.4725000000001</v>
      </c>
      <c r="CI247" s="1">
        <v>25.649425000000001</v>
      </c>
      <c r="CJ247" s="1">
        <v>2.7104275000000002</v>
      </c>
      <c r="CK247" s="1">
        <v>2.5555106250000001</v>
      </c>
      <c r="CL247" s="1">
        <v>22.348481249999999</v>
      </c>
      <c r="CM247" s="1">
        <v>21.384437500000001</v>
      </c>
      <c r="CN247" s="1">
        <v>2000.0318749999999</v>
      </c>
      <c r="CO247" s="1">
        <v>0.97999787500000002</v>
      </c>
      <c r="CP247" s="1">
        <v>2.0002325000000001E-2</v>
      </c>
      <c r="CQ247" s="1">
        <v>0</v>
      </c>
      <c r="CR247" s="1">
        <v>2.7885624999999998</v>
      </c>
      <c r="CS247" s="1">
        <v>0</v>
      </c>
      <c r="CT247" s="1">
        <v>22991.724999999999</v>
      </c>
      <c r="CU247" s="1">
        <v>17412.599999999999</v>
      </c>
      <c r="CV247" s="1">
        <v>39.686999999999998</v>
      </c>
      <c r="CW247" s="1">
        <v>40.5</v>
      </c>
      <c r="CX247" s="1">
        <v>39.507750000000001</v>
      </c>
      <c r="CY247" s="1">
        <v>39.125</v>
      </c>
      <c r="CZ247" s="1">
        <v>39.823812500000003</v>
      </c>
      <c r="DA247" s="1">
        <v>1960.0306250000001</v>
      </c>
      <c r="DB247" s="1">
        <v>40.003749999999997</v>
      </c>
      <c r="DC247" s="1">
        <v>0</v>
      </c>
      <c r="DD247" s="1">
        <v>1660311543</v>
      </c>
      <c r="DE247" s="1">
        <v>0</v>
      </c>
      <c r="DF247" s="1">
        <v>1660310986.5999999</v>
      </c>
      <c r="DG247" s="1" t="s">
        <v>357</v>
      </c>
      <c r="DH247" s="1">
        <v>1660310983.5999999</v>
      </c>
      <c r="DI247" s="1">
        <v>1660310986.5999999</v>
      </c>
      <c r="DJ247" s="1">
        <v>1</v>
      </c>
      <c r="DK247" s="1">
        <v>0.122</v>
      </c>
      <c r="DL247" s="1">
        <v>-3.4000000000000002E-2</v>
      </c>
      <c r="DM247" s="1">
        <v>1.4079999999999999</v>
      </c>
      <c r="DN247" s="1">
        <v>0.02</v>
      </c>
      <c r="DO247" s="1">
        <v>400</v>
      </c>
      <c r="DP247" s="1">
        <v>26</v>
      </c>
      <c r="DQ247" s="1">
        <v>0.18</v>
      </c>
      <c r="DR247" s="1">
        <v>7.0000000000000007E-2</v>
      </c>
      <c r="DS247" s="1">
        <v>12.592017987885219</v>
      </c>
      <c r="DT247" s="1">
        <v>-2.0001195456029128</v>
      </c>
      <c r="DU247" s="1">
        <v>0.36064307815866259</v>
      </c>
      <c r="DV247" s="1">
        <v>0</v>
      </c>
      <c r="DW247" s="1">
        <v>44.565062405365097</v>
      </c>
      <c r="DX247" s="1">
        <v>1.2086470249276919</v>
      </c>
      <c r="DY247" s="1">
        <v>0.1114319996433713</v>
      </c>
      <c r="DZ247" s="1">
        <v>0</v>
      </c>
      <c r="EA247" s="1">
        <v>-55.181045161290307</v>
      </c>
      <c r="EB247" s="1">
        <v>-1.926878988413852</v>
      </c>
      <c r="EC247" s="1">
        <v>0.16549685473808701</v>
      </c>
      <c r="ED247" s="1">
        <v>0</v>
      </c>
      <c r="EE247" s="1">
        <v>719.67961443304353</v>
      </c>
      <c r="EF247" s="1">
        <v>365.53335392253013</v>
      </c>
      <c r="EG247" s="1">
        <v>28.25160506192832</v>
      </c>
      <c r="EH247" s="1">
        <v>0</v>
      </c>
      <c r="EI247" s="1">
        <v>1.553373902439025</v>
      </c>
      <c r="EJ247" s="1">
        <v>3.9431927374514647E-2</v>
      </c>
      <c r="EK247" s="1">
        <v>4.6883820486799408E-3</v>
      </c>
      <c r="EL247" s="1">
        <v>1</v>
      </c>
      <c r="EM247" s="1">
        <v>2.0101132576753491</v>
      </c>
      <c r="EN247" s="1">
        <v>-3.5209339653947791E-2</v>
      </c>
      <c r="EO247" s="1">
        <v>2.825746167058264E-3</v>
      </c>
      <c r="EP247" s="1">
        <v>1</v>
      </c>
      <c r="EQ247" s="1">
        <v>2</v>
      </c>
      <c r="ER247" s="1">
        <v>6</v>
      </c>
      <c r="ES247" s="1" t="s">
        <v>387</v>
      </c>
      <c r="ET247" s="1">
        <v>2.9450500000000002</v>
      </c>
      <c r="EU247" s="1">
        <v>2.8011900000000001</v>
      </c>
      <c r="EV247" s="1">
        <v>0.179393</v>
      </c>
      <c r="EW247" s="1">
        <v>0.184977</v>
      </c>
      <c r="EX247" s="1">
        <v>0.118643</v>
      </c>
      <c r="EY247" s="1">
        <v>0.113929</v>
      </c>
      <c r="EZ247" s="1">
        <v>16897.900000000001</v>
      </c>
      <c r="FA247" s="1">
        <v>17601.400000000001</v>
      </c>
      <c r="FB247" s="1">
        <v>23932.3</v>
      </c>
      <c r="FC247" s="1">
        <v>25117.1</v>
      </c>
      <c r="FD247" s="1">
        <v>33753.9</v>
      </c>
      <c r="FE247" s="1">
        <v>35532.199999999997</v>
      </c>
      <c r="FF247" s="1">
        <v>43615.3</v>
      </c>
      <c r="FG247" s="1">
        <v>46426.400000000001</v>
      </c>
      <c r="FH247" s="1">
        <v>1.7362500000000001</v>
      </c>
      <c r="FI247" s="1">
        <v>1.9230499999999999</v>
      </c>
      <c r="FJ247" s="1">
        <v>0.15884599999999999</v>
      </c>
      <c r="FK247" s="1">
        <v>0</v>
      </c>
      <c r="FL247" s="1">
        <v>29.203700000000001</v>
      </c>
      <c r="FM247" s="1">
        <v>999.9</v>
      </c>
      <c r="FN247" s="1">
        <v>67.599999999999994</v>
      </c>
      <c r="FO247" s="1">
        <v>32.1</v>
      </c>
      <c r="FP247" s="1">
        <v>32.582299999999996</v>
      </c>
      <c r="FQ247" s="1">
        <v>63.927300000000002</v>
      </c>
      <c r="FR247" s="1">
        <v>22.668299999999999</v>
      </c>
      <c r="FS247" s="1">
        <v>1</v>
      </c>
      <c r="FT247" s="1">
        <v>0.17014000000000001</v>
      </c>
      <c r="FU247" s="1">
        <v>7.9526100000000002E-2</v>
      </c>
      <c r="FV247" s="1">
        <v>20.324000000000002</v>
      </c>
      <c r="FW247" s="1">
        <v>5.2112999999999996</v>
      </c>
      <c r="FX247" s="1">
        <v>11.9056</v>
      </c>
      <c r="FY247" s="1">
        <v>5.00265</v>
      </c>
      <c r="FZ247" s="1">
        <v>3.2896999999999998</v>
      </c>
      <c r="GA247" s="1">
        <v>9999</v>
      </c>
      <c r="GB247" s="1">
        <v>9999</v>
      </c>
      <c r="GC247" s="1">
        <v>9999</v>
      </c>
      <c r="GD247" s="1">
        <v>999.9</v>
      </c>
      <c r="GE247" s="1">
        <v>1.85944</v>
      </c>
      <c r="GF247" s="1">
        <v>1.8544</v>
      </c>
      <c r="GG247" s="1">
        <v>1.85762</v>
      </c>
      <c r="GH247" s="1">
        <v>1.85606</v>
      </c>
      <c r="GI247" s="1">
        <v>1.85486</v>
      </c>
      <c r="GJ247" s="1">
        <v>1.8545400000000001</v>
      </c>
      <c r="GK247" s="1">
        <v>1.85314</v>
      </c>
      <c r="GL247" s="1">
        <v>1.8563700000000001</v>
      </c>
      <c r="GM247" s="1">
        <v>0</v>
      </c>
      <c r="GN247" s="1">
        <v>0</v>
      </c>
      <c r="GO247" s="1">
        <v>0</v>
      </c>
      <c r="GP247" s="1">
        <v>0</v>
      </c>
      <c r="GQ247" s="1" t="s">
        <v>359</v>
      </c>
      <c r="GR247" s="1" t="s">
        <v>360</v>
      </c>
      <c r="GS247" s="1" t="s">
        <v>361</v>
      </c>
      <c r="GT247" s="1" t="s">
        <v>361</v>
      </c>
      <c r="GU247" s="1" t="s">
        <v>361</v>
      </c>
      <c r="GV247" s="1" t="s">
        <v>361</v>
      </c>
      <c r="GW247" s="1">
        <v>0</v>
      </c>
      <c r="GX247" s="1">
        <v>100</v>
      </c>
      <c r="GY247" s="1">
        <v>100</v>
      </c>
      <c r="GZ247" s="1">
        <v>2.41</v>
      </c>
      <c r="HA247" s="1">
        <v>1.5900000000000001E-2</v>
      </c>
      <c r="HB247" s="1">
        <v>0.4723743322554726</v>
      </c>
      <c r="HC247" s="1">
        <v>2.7716384584972409E-3</v>
      </c>
      <c r="HD247" s="1">
        <v>-1.1467119688665799E-6</v>
      </c>
      <c r="HE247" s="1">
        <v>2.0626329066488061E-10</v>
      </c>
      <c r="HF247" s="1">
        <v>-6.6792426355626849E-2</v>
      </c>
      <c r="HG247" s="1">
        <v>1.066993184659233E-2</v>
      </c>
      <c r="HH247" s="1">
        <v>-3.4528890892081033E-4</v>
      </c>
      <c r="HI247" s="1">
        <v>2.382551249023132E-6</v>
      </c>
      <c r="HJ247" s="1">
        <v>1</v>
      </c>
      <c r="HK247" s="1">
        <v>2115</v>
      </c>
      <c r="HL247" s="1">
        <v>2</v>
      </c>
      <c r="HM247" s="1">
        <v>30</v>
      </c>
      <c r="HN247" s="1">
        <v>9.4</v>
      </c>
      <c r="HO247" s="1">
        <v>9.3000000000000007</v>
      </c>
      <c r="HP247" s="1">
        <v>2.4841299999999999</v>
      </c>
      <c r="HQ247" s="1">
        <v>2.2717299999999998</v>
      </c>
      <c r="HR247" s="1">
        <v>1.4978</v>
      </c>
      <c r="HS247" s="1">
        <v>2.3010299999999999</v>
      </c>
      <c r="HT247" s="1">
        <v>1.5478499999999999</v>
      </c>
      <c r="HU247" s="1">
        <v>2.4572799999999999</v>
      </c>
      <c r="HV247" s="1">
        <v>35.707799999999999</v>
      </c>
      <c r="HW247" s="1">
        <v>15.322800000000001</v>
      </c>
      <c r="HX247" s="1">
        <v>18</v>
      </c>
      <c r="HY247" s="1">
        <v>363.245</v>
      </c>
      <c r="HZ247" s="1">
        <v>519.25900000000001</v>
      </c>
      <c r="IA247" s="1">
        <v>29.0792</v>
      </c>
      <c r="IB247" s="1">
        <v>29.3431</v>
      </c>
      <c r="IC247" s="1">
        <v>30.000499999999999</v>
      </c>
      <c r="ID247" s="1">
        <v>29.134799999999998</v>
      </c>
      <c r="IE247" s="1">
        <v>29.209199999999999</v>
      </c>
      <c r="IF247" s="1">
        <v>49.731299999999997</v>
      </c>
      <c r="IG247" s="1">
        <v>24.060500000000001</v>
      </c>
      <c r="IH247" s="1">
        <v>67.8202</v>
      </c>
      <c r="II247" s="1">
        <v>29.071899999999999</v>
      </c>
      <c r="IJ247" s="1">
        <v>1196.45</v>
      </c>
      <c r="IK247" s="1">
        <v>25.704899999999999</v>
      </c>
      <c r="IL247" s="1">
        <v>100.872</v>
      </c>
      <c r="IM247" s="1">
        <v>100.621</v>
      </c>
      <c r="IN247" s="1" t="s">
        <v>366</v>
      </c>
    </row>
    <row r="248" spans="1:248" ht="15.75" customHeight="1" x14ac:dyDescent="0.3">
      <c r="A248" s="1">
        <v>232</v>
      </c>
      <c r="B248" s="1">
        <v>1660311546</v>
      </c>
      <c r="C248" s="1">
        <v>579.40000009536743</v>
      </c>
      <c r="D248" s="1" t="s">
        <v>820</v>
      </c>
      <c r="E248" s="1" t="s">
        <v>821</v>
      </c>
      <c r="F248" s="1">
        <v>1</v>
      </c>
      <c r="G248" s="1" t="s">
        <v>349</v>
      </c>
      <c r="H248" s="1" t="s">
        <v>350</v>
      </c>
      <c r="I248" s="1" t="s">
        <v>351</v>
      </c>
      <c r="J248" s="1" t="s">
        <v>352</v>
      </c>
      <c r="K248" s="1" t="s">
        <v>353</v>
      </c>
      <c r="L248" s="1" t="s">
        <v>354</v>
      </c>
      <c r="M248" s="1" t="s">
        <v>355</v>
      </c>
      <c r="N248" s="1">
        <v>1660311538.0687499</v>
      </c>
      <c r="O248" s="1">
        <f t="shared" si="0"/>
        <v>1.333252778676085E-3</v>
      </c>
      <c r="P248" s="1">
        <f t="shared" si="1"/>
        <v>1.333252778676085</v>
      </c>
      <c r="Q248" s="1">
        <f t="shared" si="2"/>
        <v>12.89911656957274</v>
      </c>
      <c r="R248" s="1">
        <f t="shared" si="3"/>
        <v>1076.2887499999999</v>
      </c>
      <c r="S248" s="1">
        <f t="shared" si="4"/>
        <v>722.89508975576177</v>
      </c>
      <c r="T248" s="1">
        <f t="shared" si="5"/>
        <v>72.095987018769165</v>
      </c>
      <c r="U248" s="1">
        <f t="shared" si="6"/>
        <v>107.34074812247515</v>
      </c>
      <c r="V248" s="1">
        <f t="shared" si="7"/>
        <v>6.4500771632651818E-2</v>
      </c>
      <c r="W248" s="1">
        <f t="shared" si="8"/>
        <v>2.9233165810625414</v>
      </c>
      <c r="X248" s="1">
        <f t="shared" si="9"/>
        <v>6.3720450373114773E-2</v>
      </c>
      <c r="Y248" s="1">
        <f t="shared" si="10"/>
        <v>3.9894603617622051E-2</v>
      </c>
      <c r="Z248" s="1">
        <f t="shared" si="11"/>
        <v>321.52140122977926</v>
      </c>
      <c r="AA248" s="1">
        <f t="shared" si="12"/>
        <v>32.564142159924266</v>
      </c>
      <c r="AB248" s="1">
        <f t="shared" si="13"/>
        <v>31.802924999999998</v>
      </c>
      <c r="AC248" s="1">
        <f t="shared" si="14"/>
        <v>4.7220771976461915</v>
      </c>
      <c r="AD248" s="1">
        <f t="shared" si="15"/>
        <v>60.084370224973568</v>
      </c>
      <c r="AE248" s="1">
        <f t="shared" si="16"/>
        <v>2.7131167551868756</v>
      </c>
      <c r="AF248" s="1">
        <f t="shared" si="17"/>
        <v>4.5155116797066652</v>
      </c>
      <c r="AG248" s="1">
        <f t="shared" si="18"/>
        <v>2.0089604424593159</v>
      </c>
      <c r="AH248" s="1">
        <f t="shared" si="19"/>
        <v>-58.79644753961535</v>
      </c>
      <c r="AI248" s="1">
        <f t="shared" si="20"/>
        <v>-124.01098059537377</v>
      </c>
      <c r="AJ248" s="1">
        <f t="shared" si="21"/>
        <v>-9.5646879026794558</v>
      </c>
      <c r="AK248" s="1">
        <f t="shared" si="22"/>
        <v>129.14928519211071</v>
      </c>
      <c r="AL248" s="1">
        <f t="shared" si="23"/>
        <v>44.60273396640391</v>
      </c>
      <c r="AM248" s="1">
        <f t="shared" si="24"/>
        <v>1.3325419471709385</v>
      </c>
      <c r="AN248" s="1">
        <f t="shared" si="25"/>
        <v>12.89911656957274</v>
      </c>
      <c r="AO248" s="1">
        <v>1187.392508707529</v>
      </c>
      <c r="AP248" s="1">
        <v>1145.031333333334</v>
      </c>
      <c r="AQ248" s="1">
        <v>5.1473333333333446</v>
      </c>
      <c r="AR248" s="1">
        <v>65.304688863541145</v>
      </c>
      <c r="AS248" s="1">
        <f t="shared" si="26"/>
        <v>1.333252778676085</v>
      </c>
      <c r="AT248" s="1">
        <v>25.644004465267269</v>
      </c>
      <c r="AU248" s="1">
        <v>27.199944848484829</v>
      </c>
      <c r="AV248" s="1">
        <v>-1.6413822945547221E-6</v>
      </c>
      <c r="AW248" s="1">
        <v>82.040529931118442</v>
      </c>
      <c r="AX248" s="1">
        <v>119</v>
      </c>
      <c r="AY248" s="1">
        <v>24</v>
      </c>
      <c r="AZ248" s="1">
        <f t="shared" si="27"/>
        <v>1</v>
      </c>
      <c r="BA248" s="1">
        <f t="shared" si="28"/>
        <v>0</v>
      </c>
      <c r="BB248" s="1">
        <f t="shared" si="29"/>
        <v>51993.210623508057</v>
      </c>
      <c r="BC248" s="1">
        <f t="shared" si="30"/>
        <v>2000.0325</v>
      </c>
      <c r="BD248" s="1">
        <f t="shared" si="31"/>
        <v>1681.2274109998855</v>
      </c>
      <c r="BE248" s="1">
        <f t="shared" si="32"/>
        <v>0.84060004574919933</v>
      </c>
      <c r="BF248" s="1">
        <f t="shared" si="33"/>
        <v>0.16075808829595481</v>
      </c>
      <c r="BG248" s="1">
        <v>6</v>
      </c>
      <c r="BH248" s="1">
        <v>0.5</v>
      </c>
      <c r="BI248" s="1" t="s">
        <v>356</v>
      </c>
      <c r="BJ248" s="1">
        <v>2</v>
      </c>
      <c r="BK248" s="1" t="b">
        <v>1</v>
      </c>
      <c r="BL248" s="1">
        <v>1660311538.0687499</v>
      </c>
      <c r="BM248" s="1">
        <v>1076.2887499999999</v>
      </c>
      <c r="BN248" s="1">
        <v>1131.516875</v>
      </c>
      <c r="BO248" s="1">
        <v>27.203993749999999</v>
      </c>
      <c r="BP248" s="1">
        <v>25.648900000000001</v>
      </c>
      <c r="BQ248" s="1">
        <v>1073.9081249999999</v>
      </c>
      <c r="BR248" s="1">
        <v>27.188043749999999</v>
      </c>
      <c r="BS248" s="1">
        <v>500.14662499999997</v>
      </c>
      <c r="BT248" s="1">
        <v>99.63226250000001</v>
      </c>
      <c r="BU248" s="1">
        <v>0.10003343125</v>
      </c>
      <c r="BV248" s="1">
        <v>31.0160625</v>
      </c>
      <c r="BW248" s="1">
        <v>31.802924999999998</v>
      </c>
      <c r="BX248" s="1">
        <v>999.9</v>
      </c>
      <c r="BY248" s="1">
        <v>0</v>
      </c>
      <c r="BZ248" s="1">
        <v>0</v>
      </c>
      <c r="CA248" s="1">
        <v>10001.289375</v>
      </c>
      <c r="CB248" s="1">
        <v>0</v>
      </c>
      <c r="CC248" s="1">
        <v>11.21255</v>
      </c>
      <c r="CD248" s="1">
        <v>-55.227256250000003</v>
      </c>
      <c r="CE248" s="1">
        <v>1106.3868749999999</v>
      </c>
      <c r="CF248" s="1">
        <v>1161.30375</v>
      </c>
      <c r="CG248" s="1">
        <v>1.555079375</v>
      </c>
      <c r="CH248" s="1">
        <v>1131.516875</v>
      </c>
      <c r="CI248" s="1">
        <v>25.648900000000001</v>
      </c>
      <c r="CJ248" s="1">
        <v>2.7103943749999999</v>
      </c>
      <c r="CK248" s="1">
        <v>2.5554587500000001</v>
      </c>
      <c r="CL248" s="1">
        <v>22.348281249999999</v>
      </c>
      <c r="CM248" s="1">
        <v>21.384106249999999</v>
      </c>
      <c r="CN248" s="1">
        <v>2000.0325</v>
      </c>
      <c r="CO248" s="1">
        <v>0.97999787500000002</v>
      </c>
      <c r="CP248" s="1">
        <v>2.0002325000000001E-2</v>
      </c>
      <c r="CQ248" s="1">
        <v>0</v>
      </c>
      <c r="CR248" s="1">
        <v>2.7170624999999999</v>
      </c>
      <c r="CS248" s="1">
        <v>0</v>
      </c>
      <c r="CT248" s="1">
        <v>22989.35</v>
      </c>
      <c r="CU248" s="1">
        <v>17412.606250000001</v>
      </c>
      <c r="CV248" s="1">
        <v>39.686999999999998</v>
      </c>
      <c r="CW248" s="1">
        <v>40.5</v>
      </c>
      <c r="CX248" s="1">
        <v>39.507750000000001</v>
      </c>
      <c r="CY248" s="1">
        <v>39.128875000000001</v>
      </c>
      <c r="CZ248" s="1">
        <v>39.827749999999988</v>
      </c>
      <c r="DA248" s="1">
        <v>1960.03125</v>
      </c>
      <c r="DB248" s="1">
        <v>40.003749999999997</v>
      </c>
      <c r="DC248" s="1">
        <v>0</v>
      </c>
      <c r="DD248" s="1">
        <v>1660311544.2</v>
      </c>
      <c r="DE248" s="1">
        <v>0</v>
      </c>
      <c r="DF248" s="1">
        <v>1660310986.5999999</v>
      </c>
      <c r="DG248" s="1" t="s">
        <v>357</v>
      </c>
      <c r="DH248" s="1">
        <v>1660310983.5999999</v>
      </c>
      <c r="DI248" s="1">
        <v>1660310986.5999999</v>
      </c>
      <c r="DJ248" s="1">
        <v>1</v>
      </c>
      <c r="DK248" s="1">
        <v>0.122</v>
      </c>
      <c r="DL248" s="1">
        <v>-3.4000000000000002E-2</v>
      </c>
      <c r="DM248" s="1">
        <v>1.4079999999999999</v>
      </c>
      <c r="DN248" s="1">
        <v>0.02</v>
      </c>
      <c r="DO248" s="1">
        <v>400</v>
      </c>
      <c r="DP248" s="1">
        <v>26</v>
      </c>
      <c r="DQ248" s="1">
        <v>0.18</v>
      </c>
      <c r="DR248" s="1">
        <v>7.0000000000000007E-2</v>
      </c>
      <c r="DS248" s="1">
        <v>12.592017987885219</v>
      </c>
      <c r="DT248" s="1">
        <v>-2.0001195456029128</v>
      </c>
      <c r="DU248" s="1">
        <v>0.36064307815866259</v>
      </c>
      <c r="DV248" s="1">
        <v>0</v>
      </c>
      <c r="DW248" s="1">
        <v>44.565062405365097</v>
      </c>
      <c r="DX248" s="1">
        <v>1.2086470249276919</v>
      </c>
      <c r="DY248" s="1">
        <v>0.1114319996433713</v>
      </c>
      <c r="DZ248" s="1">
        <v>0</v>
      </c>
      <c r="EA248" s="1">
        <v>-55.181045161290307</v>
      </c>
      <c r="EB248" s="1">
        <v>-1.926878988413852</v>
      </c>
      <c r="EC248" s="1">
        <v>0.16549685473808701</v>
      </c>
      <c r="ED248" s="1">
        <v>0</v>
      </c>
      <c r="EE248" s="1">
        <v>719.67961443304353</v>
      </c>
      <c r="EF248" s="1">
        <v>365.53335392253013</v>
      </c>
      <c r="EG248" s="1">
        <v>28.25160506192832</v>
      </c>
      <c r="EH248" s="1">
        <v>0</v>
      </c>
      <c r="EI248" s="1">
        <v>1.553373902439025</v>
      </c>
      <c r="EJ248" s="1">
        <v>3.9431927374514647E-2</v>
      </c>
      <c r="EK248" s="1">
        <v>4.6883820486799408E-3</v>
      </c>
      <c r="EL248" s="1">
        <v>1</v>
      </c>
      <c r="EM248" s="1">
        <v>2.0101132576753491</v>
      </c>
      <c r="EN248" s="1">
        <v>-3.5209339653947791E-2</v>
      </c>
      <c r="EO248" s="1">
        <v>2.825746167058264E-3</v>
      </c>
      <c r="EP248" s="1">
        <v>1</v>
      </c>
      <c r="EQ248" s="1">
        <v>2</v>
      </c>
      <c r="ER248" s="1">
        <v>6</v>
      </c>
      <c r="ES248" s="1" t="s">
        <v>387</v>
      </c>
      <c r="ET248" s="1">
        <v>2.9450799999999999</v>
      </c>
      <c r="EU248" s="1">
        <v>2.8011900000000001</v>
      </c>
      <c r="EV248" s="1">
        <v>0.179896</v>
      </c>
      <c r="EW248" s="1">
        <v>0.185477</v>
      </c>
      <c r="EX248" s="1">
        <v>0.11863600000000001</v>
      </c>
      <c r="EY248" s="1">
        <v>0.11393300000000001</v>
      </c>
      <c r="EZ248" s="1">
        <v>16887.400000000001</v>
      </c>
      <c r="FA248" s="1">
        <v>17590.599999999999</v>
      </c>
      <c r="FB248" s="1">
        <v>23932.2</v>
      </c>
      <c r="FC248" s="1">
        <v>25117</v>
      </c>
      <c r="FD248" s="1">
        <v>33753.9</v>
      </c>
      <c r="FE248" s="1">
        <v>35532</v>
      </c>
      <c r="FF248" s="1">
        <v>43614.9</v>
      </c>
      <c r="FG248" s="1">
        <v>46426.400000000001</v>
      </c>
      <c r="FH248" s="1">
        <v>1.73645</v>
      </c>
      <c r="FI248" s="1">
        <v>1.92313</v>
      </c>
      <c r="FJ248" s="1">
        <v>0.158139</v>
      </c>
      <c r="FK248" s="1">
        <v>0</v>
      </c>
      <c r="FL248" s="1">
        <v>29.2044</v>
      </c>
      <c r="FM248" s="1">
        <v>999.9</v>
      </c>
      <c r="FN248" s="1">
        <v>67.599999999999994</v>
      </c>
      <c r="FO248" s="1">
        <v>32.1</v>
      </c>
      <c r="FP248" s="1">
        <v>32.584499999999998</v>
      </c>
      <c r="FQ248" s="1">
        <v>63.827300000000001</v>
      </c>
      <c r="FR248" s="1">
        <v>22.944700000000001</v>
      </c>
      <c r="FS248" s="1">
        <v>1</v>
      </c>
      <c r="FT248" s="1">
        <v>0.170183</v>
      </c>
      <c r="FU248" s="1">
        <v>8.4760299999999997E-2</v>
      </c>
      <c r="FV248" s="1">
        <v>20.324000000000002</v>
      </c>
      <c r="FW248" s="1">
        <v>5.2111499999999999</v>
      </c>
      <c r="FX248" s="1">
        <v>11.9056</v>
      </c>
      <c r="FY248" s="1">
        <v>5.00265</v>
      </c>
      <c r="FZ248" s="1">
        <v>3.2896999999999998</v>
      </c>
      <c r="GA248" s="1">
        <v>9999</v>
      </c>
      <c r="GB248" s="1">
        <v>9999</v>
      </c>
      <c r="GC248" s="1">
        <v>9999</v>
      </c>
      <c r="GD248" s="1">
        <v>999.9</v>
      </c>
      <c r="GE248" s="1">
        <v>1.85944</v>
      </c>
      <c r="GF248" s="1">
        <v>1.8544</v>
      </c>
      <c r="GG248" s="1">
        <v>1.85762</v>
      </c>
      <c r="GH248" s="1">
        <v>1.85606</v>
      </c>
      <c r="GI248" s="1">
        <v>1.8548500000000001</v>
      </c>
      <c r="GJ248" s="1">
        <v>1.8545400000000001</v>
      </c>
      <c r="GK248" s="1">
        <v>1.85314</v>
      </c>
      <c r="GL248" s="1">
        <v>1.8563700000000001</v>
      </c>
      <c r="GM248" s="1">
        <v>0</v>
      </c>
      <c r="GN248" s="1">
        <v>0</v>
      </c>
      <c r="GO248" s="1">
        <v>0</v>
      </c>
      <c r="GP248" s="1">
        <v>0</v>
      </c>
      <c r="GQ248" s="1" t="s">
        <v>359</v>
      </c>
      <c r="GR248" s="1" t="s">
        <v>360</v>
      </c>
      <c r="GS248" s="1" t="s">
        <v>361</v>
      </c>
      <c r="GT248" s="1" t="s">
        <v>361</v>
      </c>
      <c r="GU248" s="1" t="s">
        <v>361</v>
      </c>
      <c r="GV248" s="1" t="s">
        <v>361</v>
      </c>
      <c r="GW248" s="1">
        <v>0</v>
      </c>
      <c r="GX248" s="1">
        <v>100</v>
      </c>
      <c r="GY248" s="1">
        <v>100</v>
      </c>
      <c r="GZ248" s="1">
        <v>2.42</v>
      </c>
      <c r="HA248" s="1">
        <v>1.6E-2</v>
      </c>
      <c r="HB248" s="1">
        <v>0.4723743322554726</v>
      </c>
      <c r="HC248" s="1">
        <v>2.7716384584972409E-3</v>
      </c>
      <c r="HD248" s="1">
        <v>-1.1467119688665799E-6</v>
      </c>
      <c r="HE248" s="1">
        <v>2.0626329066488061E-10</v>
      </c>
      <c r="HF248" s="1">
        <v>-6.6792426355626849E-2</v>
      </c>
      <c r="HG248" s="1">
        <v>1.066993184659233E-2</v>
      </c>
      <c r="HH248" s="1">
        <v>-3.4528890892081033E-4</v>
      </c>
      <c r="HI248" s="1">
        <v>2.382551249023132E-6</v>
      </c>
      <c r="HJ248" s="1">
        <v>1</v>
      </c>
      <c r="HK248" s="1">
        <v>2115</v>
      </c>
      <c r="HL248" s="1">
        <v>2</v>
      </c>
      <c r="HM248" s="1">
        <v>30</v>
      </c>
      <c r="HN248" s="1">
        <v>9.4</v>
      </c>
      <c r="HO248" s="1">
        <v>9.3000000000000007</v>
      </c>
      <c r="HP248" s="1">
        <v>2.4902299999999999</v>
      </c>
      <c r="HQ248" s="1">
        <v>2.2888199999999999</v>
      </c>
      <c r="HR248" s="1">
        <v>1.4978</v>
      </c>
      <c r="HS248" s="1">
        <v>2.3010299999999999</v>
      </c>
      <c r="HT248" s="1">
        <v>1.5478499999999999</v>
      </c>
      <c r="HU248" s="1">
        <v>2.3535200000000001</v>
      </c>
      <c r="HV248" s="1">
        <v>35.707799999999999</v>
      </c>
      <c r="HW248" s="1">
        <v>15.322800000000001</v>
      </c>
      <c r="HX248" s="1">
        <v>18</v>
      </c>
      <c r="HY248" s="1">
        <v>363.34199999999998</v>
      </c>
      <c r="HZ248" s="1">
        <v>519.31600000000003</v>
      </c>
      <c r="IA248" s="1">
        <v>29.075900000000001</v>
      </c>
      <c r="IB248" s="1">
        <v>29.343800000000002</v>
      </c>
      <c r="IC248" s="1">
        <v>30.000499999999999</v>
      </c>
      <c r="ID248" s="1">
        <v>29.135400000000001</v>
      </c>
      <c r="IE248" s="1">
        <v>29.209800000000001</v>
      </c>
      <c r="IF248" s="1">
        <v>49.843400000000003</v>
      </c>
      <c r="IG248" s="1">
        <v>24.060500000000001</v>
      </c>
      <c r="IH248" s="1">
        <v>67.8202</v>
      </c>
      <c r="II248" s="1">
        <v>29.071899999999999</v>
      </c>
      <c r="IJ248" s="1">
        <v>1206.47</v>
      </c>
      <c r="IK248" s="1">
        <v>25.704899999999999</v>
      </c>
      <c r="IL248" s="1">
        <v>100.872</v>
      </c>
      <c r="IM248" s="1">
        <v>100.621</v>
      </c>
      <c r="IN248" s="1" t="s">
        <v>366</v>
      </c>
    </row>
    <row r="249" spans="1:248" ht="15.75" customHeight="1" x14ac:dyDescent="0.3">
      <c r="A249" s="1">
        <v>233</v>
      </c>
      <c r="B249" s="1">
        <v>1660311547</v>
      </c>
      <c r="C249" s="1">
        <v>580.40000009536743</v>
      </c>
      <c r="D249" s="1" t="s">
        <v>822</v>
      </c>
      <c r="E249" s="1" t="s">
        <v>823</v>
      </c>
      <c r="F249" s="1">
        <v>1</v>
      </c>
      <c r="G249" s="1" t="s">
        <v>349</v>
      </c>
      <c r="H249" s="1" t="s">
        <v>350</v>
      </c>
      <c r="I249" s="1" t="s">
        <v>351</v>
      </c>
      <c r="J249" s="1" t="s">
        <v>352</v>
      </c>
      <c r="K249" s="1" t="s">
        <v>353</v>
      </c>
      <c r="L249" s="1" t="s">
        <v>354</v>
      </c>
      <c r="M249" s="1" t="s">
        <v>355</v>
      </c>
      <c r="N249" s="1">
        <v>1660311539.0625</v>
      </c>
      <c r="O249" s="1">
        <f t="shared" si="0"/>
        <v>1.3309044949206079E-3</v>
      </c>
      <c r="P249" s="1">
        <f t="shared" si="1"/>
        <v>1.3309044949206079</v>
      </c>
      <c r="Q249" s="1">
        <f t="shared" si="2"/>
        <v>13.02440309440054</v>
      </c>
      <c r="R249" s="1">
        <f t="shared" si="3"/>
        <v>1081.3</v>
      </c>
      <c r="S249" s="1">
        <f t="shared" si="4"/>
        <v>724.20177008117423</v>
      </c>
      <c r="T249" s="1">
        <f t="shared" si="5"/>
        <v>72.226367909228912</v>
      </c>
      <c r="U249" s="1">
        <f t="shared" si="6"/>
        <v>107.84062514994312</v>
      </c>
      <c r="V249" s="1">
        <f t="shared" si="7"/>
        <v>6.4407411834535105E-2</v>
      </c>
      <c r="W249" s="1">
        <f t="shared" si="8"/>
        <v>2.9231744507069761</v>
      </c>
      <c r="X249" s="1">
        <f t="shared" si="9"/>
        <v>6.3629295813198983E-2</v>
      </c>
      <c r="Y249" s="1">
        <f t="shared" si="10"/>
        <v>3.9837437190121026E-2</v>
      </c>
      <c r="Z249" s="1">
        <f t="shared" si="11"/>
        <v>321.52439372980638</v>
      </c>
      <c r="AA249" s="1">
        <f t="shared" si="12"/>
        <v>32.564309263141446</v>
      </c>
      <c r="AB249" s="1">
        <f t="shared" si="13"/>
        <v>31.800306249999998</v>
      </c>
      <c r="AC249" s="1">
        <f t="shared" si="14"/>
        <v>4.7213763119521639</v>
      </c>
      <c r="AD249" s="1">
        <f t="shared" si="15"/>
        <v>60.085193014575175</v>
      </c>
      <c r="AE249" s="1">
        <f t="shared" si="16"/>
        <v>2.7130717361307686</v>
      </c>
      <c r="AF249" s="1">
        <f t="shared" si="17"/>
        <v>4.5153749201948052</v>
      </c>
      <c r="AG249" s="1">
        <f t="shared" si="18"/>
        <v>2.0083045758213953</v>
      </c>
      <c r="AH249" s="1">
        <f t="shared" si="19"/>
        <v>-58.692888225998807</v>
      </c>
      <c r="AI249" s="1">
        <f t="shared" si="20"/>
        <v>-123.6759733836919</v>
      </c>
      <c r="AJ249" s="1">
        <f t="shared" si="21"/>
        <v>-9.5391651960673567</v>
      </c>
      <c r="AK249" s="1">
        <f t="shared" si="22"/>
        <v>129.61636692404829</v>
      </c>
      <c r="AL249" s="1">
        <f t="shared" si="23"/>
        <v>44.621165958144275</v>
      </c>
      <c r="AM249" s="1">
        <f t="shared" si="24"/>
        <v>1.3325111613881464</v>
      </c>
      <c r="AN249" s="1">
        <f t="shared" si="25"/>
        <v>13.02440309440054</v>
      </c>
      <c r="AO249" s="1">
        <v>1192.588732200496</v>
      </c>
      <c r="AP249" s="1">
        <v>1150.141575757576</v>
      </c>
      <c r="AQ249" s="1">
        <v>5.1340622653777199</v>
      </c>
      <c r="AR249" s="1">
        <v>65.304688863541145</v>
      </c>
      <c r="AS249" s="1">
        <f t="shared" si="26"/>
        <v>1.3309044949206079</v>
      </c>
      <c r="AT249" s="1">
        <v>25.644971117247039</v>
      </c>
      <c r="AU249" s="1">
        <v>27.198170303030299</v>
      </c>
      <c r="AV249" s="1">
        <v>-1.4537532507883681E-6</v>
      </c>
      <c r="AW249" s="1">
        <v>82.040529931118442</v>
      </c>
      <c r="AX249" s="1">
        <v>119</v>
      </c>
      <c r="AY249" s="1">
        <v>24</v>
      </c>
      <c r="AZ249" s="1">
        <f t="shared" si="27"/>
        <v>1</v>
      </c>
      <c r="BA249" s="1">
        <f t="shared" si="28"/>
        <v>0</v>
      </c>
      <c r="BB249" s="1">
        <f t="shared" si="29"/>
        <v>51989.25826589435</v>
      </c>
      <c r="BC249" s="1">
        <f t="shared" si="30"/>
        <v>2000.05125</v>
      </c>
      <c r="BD249" s="1">
        <f t="shared" si="31"/>
        <v>1681.2431609998996</v>
      </c>
      <c r="BE249" s="1">
        <f t="shared" si="32"/>
        <v>0.84060004012392164</v>
      </c>
      <c r="BF249" s="1">
        <f t="shared" si="33"/>
        <v>0.16075807743916881</v>
      </c>
      <c r="BG249" s="1">
        <v>6</v>
      </c>
      <c r="BH249" s="1">
        <v>0.5</v>
      </c>
      <c r="BI249" s="1" t="s">
        <v>356</v>
      </c>
      <c r="BJ249" s="1">
        <v>2</v>
      </c>
      <c r="BK249" s="1" t="b">
        <v>1</v>
      </c>
      <c r="BL249" s="1">
        <v>1660311539.0625</v>
      </c>
      <c r="BM249" s="1">
        <v>1081.3</v>
      </c>
      <c r="BN249" s="1">
        <v>1136.558125</v>
      </c>
      <c r="BO249" s="1">
        <v>27.203518750000001</v>
      </c>
      <c r="BP249" s="1">
        <v>25.648462500000001</v>
      </c>
      <c r="BQ249" s="1">
        <v>1078.9143750000001</v>
      </c>
      <c r="BR249" s="1">
        <v>27.187568750000001</v>
      </c>
      <c r="BS249" s="1">
        <v>500.14737500000001</v>
      </c>
      <c r="BT249" s="1">
        <v>99.632337500000006</v>
      </c>
      <c r="BU249" s="1">
        <v>0.10004495625</v>
      </c>
      <c r="BV249" s="1">
        <v>31.015531249999999</v>
      </c>
      <c r="BW249" s="1">
        <v>31.800306249999998</v>
      </c>
      <c r="BX249" s="1">
        <v>999.9</v>
      </c>
      <c r="BY249" s="1">
        <v>0</v>
      </c>
      <c r="BZ249" s="1">
        <v>0</v>
      </c>
      <c r="CA249" s="1">
        <v>10000.470625</v>
      </c>
      <c r="CB249" s="1">
        <v>0</v>
      </c>
      <c r="CC249" s="1">
        <v>11.21255</v>
      </c>
      <c r="CD249" s="1">
        <v>-55.256931250000001</v>
      </c>
      <c r="CE249" s="1">
        <v>1111.538125</v>
      </c>
      <c r="CF249" s="1">
        <v>1166.4768750000001</v>
      </c>
      <c r="CG249" s="1">
        <v>1.555044375</v>
      </c>
      <c r="CH249" s="1">
        <v>1136.558125</v>
      </c>
      <c r="CI249" s="1">
        <v>25.648462500000001</v>
      </c>
      <c r="CJ249" s="1">
        <v>2.7103493749999998</v>
      </c>
      <c r="CK249" s="1">
        <v>2.5554174999999999</v>
      </c>
      <c r="CL249" s="1">
        <v>22.348006250000001</v>
      </c>
      <c r="CM249" s="1">
        <v>21.383837499999998</v>
      </c>
      <c r="CN249" s="1">
        <v>2000.05125</v>
      </c>
      <c r="CO249" s="1">
        <v>0.97999806249999999</v>
      </c>
      <c r="CP249" s="1">
        <v>2.0002137499999999E-2</v>
      </c>
      <c r="CQ249" s="1">
        <v>0</v>
      </c>
      <c r="CR249" s="1">
        <v>2.7552500000000002</v>
      </c>
      <c r="CS249" s="1">
        <v>0</v>
      </c>
      <c r="CT249" s="1">
        <v>22987.212500000001</v>
      </c>
      <c r="CU249" s="1">
        <v>17412.768749999999</v>
      </c>
      <c r="CV249" s="1">
        <v>39.686999999999998</v>
      </c>
      <c r="CW249" s="1">
        <v>40.5</v>
      </c>
      <c r="CX249" s="1">
        <v>39.507750000000001</v>
      </c>
      <c r="CY249" s="1">
        <v>39.132750000000001</v>
      </c>
      <c r="CZ249" s="1">
        <v>39.831687500000001</v>
      </c>
      <c r="DA249" s="1">
        <v>1960.05</v>
      </c>
      <c r="DB249" s="1">
        <v>40.003749999999997</v>
      </c>
      <c r="DC249" s="1">
        <v>0</v>
      </c>
      <c r="DD249" s="1">
        <v>1660311544.8</v>
      </c>
      <c r="DE249" s="1">
        <v>0</v>
      </c>
      <c r="DF249" s="1">
        <v>1660310986.5999999</v>
      </c>
      <c r="DG249" s="1" t="s">
        <v>357</v>
      </c>
      <c r="DH249" s="1">
        <v>1660310983.5999999</v>
      </c>
      <c r="DI249" s="1">
        <v>1660310986.5999999</v>
      </c>
      <c r="DJ249" s="1">
        <v>1</v>
      </c>
      <c r="DK249" s="1">
        <v>0.122</v>
      </c>
      <c r="DL249" s="1">
        <v>-3.4000000000000002E-2</v>
      </c>
      <c r="DM249" s="1">
        <v>1.4079999999999999</v>
      </c>
      <c r="DN249" s="1">
        <v>0.02</v>
      </c>
      <c r="DO249" s="1">
        <v>400</v>
      </c>
      <c r="DP249" s="1">
        <v>26</v>
      </c>
      <c r="DQ249" s="1">
        <v>0.18</v>
      </c>
      <c r="DR249" s="1">
        <v>7.0000000000000007E-2</v>
      </c>
      <c r="DS249" s="1">
        <v>12.61276399627557</v>
      </c>
      <c r="DT249" s="1">
        <v>-2.2551687638353508</v>
      </c>
      <c r="DU249" s="1">
        <v>0.36677167272889738</v>
      </c>
      <c r="DV249" s="1">
        <v>0</v>
      </c>
      <c r="DW249" s="1">
        <v>44.604103897136163</v>
      </c>
      <c r="DX249" s="1">
        <v>0.90536544943086217</v>
      </c>
      <c r="DY249" s="1">
        <v>9.1848851358144593E-2</v>
      </c>
      <c r="DZ249" s="1">
        <v>0</v>
      </c>
      <c r="EA249" s="1">
        <v>-55.246938709677408</v>
      </c>
      <c r="EB249" s="1">
        <v>-1.5337768859652801</v>
      </c>
      <c r="EC249" s="1">
        <v>0.13723130151122229</v>
      </c>
      <c r="ED249" s="1">
        <v>0</v>
      </c>
      <c r="EE249" s="1">
        <v>729.53099414760163</v>
      </c>
      <c r="EF249" s="1">
        <v>367.08018781043359</v>
      </c>
      <c r="EG249" s="1">
        <v>28.336246151080669</v>
      </c>
      <c r="EH249" s="1">
        <v>0</v>
      </c>
      <c r="EI249" s="1">
        <v>1.5537197560975611</v>
      </c>
      <c r="EJ249" s="1">
        <v>3.131722234781753E-2</v>
      </c>
      <c r="EK249" s="1">
        <v>4.5259519886899167E-3</v>
      </c>
      <c r="EL249" s="1">
        <v>1</v>
      </c>
      <c r="EM249" s="1">
        <v>2.009019966338593</v>
      </c>
      <c r="EN249" s="1">
        <v>-3.8578661622454047E-2</v>
      </c>
      <c r="EO249" s="1">
        <v>3.0297391503508911E-3</v>
      </c>
      <c r="EP249" s="1">
        <v>1</v>
      </c>
      <c r="EQ249" s="1">
        <v>2</v>
      </c>
      <c r="ER249" s="1">
        <v>6</v>
      </c>
      <c r="ES249" s="1" t="s">
        <v>387</v>
      </c>
      <c r="ET249" s="1">
        <v>2.94516</v>
      </c>
      <c r="EU249" s="1">
        <v>2.8012700000000001</v>
      </c>
      <c r="EV249" s="1">
        <v>0.18040200000000001</v>
      </c>
      <c r="EW249" s="1">
        <v>0.18595400000000001</v>
      </c>
      <c r="EX249" s="1">
        <v>0.11863600000000001</v>
      </c>
      <c r="EY249" s="1">
        <v>0.11394</v>
      </c>
      <c r="EZ249" s="1">
        <v>16877</v>
      </c>
      <c r="FA249" s="1">
        <v>17580.099999999999</v>
      </c>
      <c r="FB249" s="1">
        <v>23932.1</v>
      </c>
      <c r="FC249" s="1">
        <v>25116.7</v>
      </c>
      <c r="FD249" s="1">
        <v>33753.800000000003</v>
      </c>
      <c r="FE249" s="1">
        <v>35531.599999999999</v>
      </c>
      <c r="FF249" s="1">
        <v>43614.8</v>
      </c>
      <c r="FG249" s="1">
        <v>46426.2</v>
      </c>
      <c r="FH249" s="1">
        <v>1.7365200000000001</v>
      </c>
      <c r="FI249" s="1">
        <v>1.9231499999999999</v>
      </c>
      <c r="FJ249" s="1">
        <v>0.157915</v>
      </c>
      <c r="FK249" s="1">
        <v>0</v>
      </c>
      <c r="FL249" s="1">
        <v>29.204499999999999</v>
      </c>
      <c r="FM249" s="1">
        <v>999.9</v>
      </c>
      <c r="FN249" s="1">
        <v>67.599999999999994</v>
      </c>
      <c r="FO249" s="1">
        <v>32.1</v>
      </c>
      <c r="FP249" s="1">
        <v>32.582500000000003</v>
      </c>
      <c r="FQ249" s="1">
        <v>63.877299999999998</v>
      </c>
      <c r="FR249" s="1">
        <v>23.5457</v>
      </c>
      <c r="FS249" s="1">
        <v>1</v>
      </c>
      <c r="FT249" s="1">
        <v>0.170239</v>
      </c>
      <c r="FU249" s="1">
        <v>7.5430300000000006E-2</v>
      </c>
      <c r="FV249" s="1">
        <v>20.324100000000001</v>
      </c>
      <c r="FW249" s="1">
        <v>5.2117500000000003</v>
      </c>
      <c r="FX249" s="1">
        <v>11.904999999999999</v>
      </c>
      <c r="FY249" s="1">
        <v>5.0029000000000003</v>
      </c>
      <c r="FZ249" s="1">
        <v>3.2897799999999999</v>
      </c>
      <c r="GA249" s="1">
        <v>9999</v>
      </c>
      <c r="GB249" s="1">
        <v>9999</v>
      </c>
      <c r="GC249" s="1">
        <v>9999</v>
      </c>
      <c r="GD249" s="1">
        <v>999.9</v>
      </c>
      <c r="GE249" s="1">
        <v>1.85944</v>
      </c>
      <c r="GF249" s="1">
        <v>1.8544</v>
      </c>
      <c r="GG249" s="1">
        <v>1.85761</v>
      </c>
      <c r="GH249" s="1">
        <v>1.8560700000000001</v>
      </c>
      <c r="GI249" s="1">
        <v>1.8548500000000001</v>
      </c>
      <c r="GJ249" s="1">
        <v>1.8545499999999999</v>
      </c>
      <c r="GK249" s="1">
        <v>1.8531500000000001</v>
      </c>
      <c r="GL249" s="1">
        <v>1.8563700000000001</v>
      </c>
      <c r="GM249" s="1">
        <v>0</v>
      </c>
      <c r="GN249" s="1">
        <v>0</v>
      </c>
      <c r="GO249" s="1">
        <v>0</v>
      </c>
      <c r="GP249" s="1">
        <v>0</v>
      </c>
      <c r="GQ249" s="1" t="s">
        <v>359</v>
      </c>
      <c r="GR249" s="1" t="s">
        <v>360</v>
      </c>
      <c r="GS249" s="1" t="s">
        <v>361</v>
      </c>
      <c r="GT249" s="1" t="s">
        <v>361</v>
      </c>
      <c r="GU249" s="1" t="s">
        <v>361</v>
      </c>
      <c r="GV249" s="1" t="s">
        <v>361</v>
      </c>
      <c r="GW249" s="1">
        <v>0</v>
      </c>
      <c r="GX249" s="1">
        <v>100</v>
      </c>
      <c r="GY249" s="1">
        <v>100</v>
      </c>
      <c r="GZ249" s="1">
        <v>2.4300000000000002</v>
      </c>
      <c r="HA249" s="1">
        <v>1.6E-2</v>
      </c>
      <c r="HB249" s="1">
        <v>0.4723743322554726</v>
      </c>
      <c r="HC249" s="1">
        <v>2.7716384584972409E-3</v>
      </c>
      <c r="HD249" s="1">
        <v>-1.1467119688665799E-6</v>
      </c>
      <c r="HE249" s="1">
        <v>2.0626329066488061E-10</v>
      </c>
      <c r="HF249" s="1">
        <v>-6.6792426355626849E-2</v>
      </c>
      <c r="HG249" s="1">
        <v>1.066993184659233E-2</v>
      </c>
      <c r="HH249" s="1">
        <v>-3.4528890892081033E-4</v>
      </c>
      <c r="HI249" s="1">
        <v>2.382551249023132E-6</v>
      </c>
      <c r="HJ249" s="1">
        <v>1</v>
      </c>
      <c r="HK249" s="1">
        <v>2115</v>
      </c>
      <c r="HL249" s="1">
        <v>2</v>
      </c>
      <c r="HM249" s="1">
        <v>30</v>
      </c>
      <c r="HN249" s="1">
        <v>9.4</v>
      </c>
      <c r="HO249" s="1">
        <v>9.3000000000000007</v>
      </c>
      <c r="HP249" s="1">
        <v>2.50122</v>
      </c>
      <c r="HQ249" s="1">
        <v>2.2875999999999999</v>
      </c>
      <c r="HR249" s="1">
        <v>1.4978</v>
      </c>
      <c r="HS249" s="1">
        <v>2.3010299999999999</v>
      </c>
      <c r="HT249" s="1">
        <v>1.5478499999999999</v>
      </c>
      <c r="HU249" s="1">
        <v>2.3059099999999999</v>
      </c>
      <c r="HV249" s="1">
        <v>35.707799999999999</v>
      </c>
      <c r="HW249" s="1">
        <v>15.305300000000001</v>
      </c>
      <c r="HX249" s="1">
        <v>18</v>
      </c>
      <c r="HY249" s="1">
        <v>363.38</v>
      </c>
      <c r="HZ249" s="1">
        <v>519.33799999999997</v>
      </c>
      <c r="IA249" s="1">
        <v>29.072199999999999</v>
      </c>
      <c r="IB249" s="1">
        <v>29.344999999999999</v>
      </c>
      <c r="IC249" s="1">
        <v>30.000499999999999</v>
      </c>
      <c r="ID249" s="1">
        <v>29.135999999999999</v>
      </c>
      <c r="IE249" s="1">
        <v>29.2105</v>
      </c>
      <c r="IF249" s="1">
        <v>50.082700000000003</v>
      </c>
      <c r="IG249" s="1">
        <v>24.060500000000001</v>
      </c>
      <c r="IH249" s="1">
        <v>67.8202</v>
      </c>
      <c r="II249" s="1">
        <v>29.060600000000001</v>
      </c>
      <c r="IJ249" s="1">
        <v>1206.47</v>
      </c>
      <c r="IK249" s="1">
        <v>25.704899999999999</v>
      </c>
      <c r="IL249" s="1">
        <v>100.871</v>
      </c>
      <c r="IM249" s="1">
        <v>100.62</v>
      </c>
      <c r="IN249" s="1" t="s">
        <v>366</v>
      </c>
    </row>
    <row r="250" spans="1:248" ht="15.75" customHeight="1" x14ac:dyDescent="0.3">
      <c r="A250" s="1">
        <v>234</v>
      </c>
      <c r="B250" s="1">
        <v>1660311548</v>
      </c>
      <c r="C250" s="1">
        <v>581.40000009536743</v>
      </c>
      <c r="D250" s="1" t="s">
        <v>824</v>
      </c>
      <c r="E250" s="1" t="s">
        <v>825</v>
      </c>
      <c r="F250" s="1">
        <v>1</v>
      </c>
      <c r="G250" s="1" t="s">
        <v>349</v>
      </c>
      <c r="H250" s="1" t="s">
        <v>350</v>
      </c>
      <c r="I250" s="1" t="s">
        <v>351</v>
      </c>
      <c r="J250" s="1" t="s">
        <v>352</v>
      </c>
      <c r="K250" s="1" t="s">
        <v>353</v>
      </c>
      <c r="L250" s="1" t="s">
        <v>354</v>
      </c>
      <c r="M250" s="1" t="s">
        <v>355</v>
      </c>
      <c r="N250" s="1">
        <v>1660311540.0562501</v>
      </c>
      <c r="O250" s="1">
        <f t="shared" si="0"/>
        <v>1.3294977647982768E-3</v>
      </c>
      <c r="P250" s="1">
        <f t="shared" si="1"/>
        <v>1.3294977647982769</v>
      </c>
      <c r="Q250" s="1">
        <f t="shared" si="2"/>
        <v>13.05787390868649</v>
      </c>
      <c r="R250" s="1">
        <f t="shared" si="3"/>
        <v>1086.31125</v>
      </c>
      <c r="S250" s="1">
        <f t="shared" si="4"/>
        <v>728.0044138588454</v>
      </c>
      <c r="T250" s="1">
        <f t="shared" si="5"/>
        <v>72.605652279736717</v>
      </c>
      <c r="U250" s="1">
        <f t="shared" si="6"/>
        <v>108.3404652273975</v>
      </c>
      <c r="V250" s="1">
        <f t="shared" si="7"/>
        <v>6.4361461299696249E-2</v>
      </c>
      <c r="W250" s="1">
        <f t="shared" si="8"/>
        <v>2.9229834669252508</v>
      </c>
      <c r="X250" s="1">
        <f t="shared" si="9"/>
        <v>6.3584397822016248E-2</v>
      </c>
      <c r="Y250" s="1">
        <f t="shared" si="10"/>
        <v>3.9809282937980701E-2</v>
      </c>
      <c r="Z250" s="1">
        <f t="shared" si="11"/>
        <v>321.52465679235434</v>
      </c>
      <c r="AA250" s="1">
        <f t="shared" si="12"/>
        <v>32.564239701464871</v>
      </c>
      <c r="AB250" s="1">
        <f t="shared" si="13"/>
        <v>31.797537500000001</v>
      </c>
      <c r="AC250" s="1">
        <f t="shared" si="14"/>
        <v>4.7206353785671178</v>
      </c>
      <c r="AD250" s="1">
        <f t="shared" si="15"/>
        <v>60.086036245572615</v>
      </c>
      <c r="AE250" s="1">
        <f t="shared" si="16"/>
        <v>2.7130276399696416</v>
      </c>
      <c r="AF250" s="1">
        <f t="shared" si="17"/>
        <v>4.5152381642907065</v>
      </c>
      <c r="AG250" s="1">
        <f t="shared" si="18"/>
        <v>2.0076077385974762</v>
      </c>
      <c r="AH250" s="1">
        <f t="shared" si="19"/>
        <v>-58.630851427604007</v>
      </c>
      <c r="AI250" s="1">
        <f t="shared" si="20"/>
        <v>-123.31529914906911</v>
      </c>
      <c r="AJ250" s="1">
        <f t="shared" si="21"/>
        <v>-9.511812978053495</v>
      </c>
      <c r="AK250" s="1">
        <f t="shared" si="22"/>
        <v>130.0666932376277</v>
      </c>
      <c r="AL250" s="1">
        <f t="shared" si="23"/>
        <v>44.632686270483056</v>
      </c>
      <c r="AM250" s="1">
        <f t="shared" si="24"/>
        <v>1.3324707163962983</v>
      </c>
      <c r="AN250" s="1">
        <f t="shared" si="25"/>
        <v>13.05787390868649</v>
      </c>
      <c r="AO250" s="1">
        <v>1197.7546749703181</v>
      </c>
      <c r="AP250" s="1">
        <v>1155.2738787878779</v>
      </c>
      <c r="AQ250" s="1">
        <v>5.1325666413485429</v>
      </c>
      <c r="AR250" s="1">
        <v>65.304688863541145</v>
      </c>
      <c r="AS250" s="1">
        <f t="shared" si="26"/>
        <v>1.3294977647982769</v>
      </c>
      <c r="AT250" s="1">
        <v>25.646170255015839</v>
      </c>
      <c r="AU250" s="1">
        <v>27.197741212121201</v>
      </c>
      <c r="AV250" s="1">
        <v>-3.0091738844422491E-6</v>
      </c>
      <c r="AW250" s="1">
        <v>82.040529931118442</v>
      </c>
      <c r="AX250" s="1">
        <v>118</v>
      </c>
      <c r="AY250" s="1">
        <v>24</v>
      </c>
      <c r="AZ250" s="1">
        <f t="shared" si="27"/>
        <v>1</v>
      </c>
      <c r="BA250" s="1">
        <f t="shared" si="28"/>
        <v>0</v>
      </c>
      <c r="BB250" s="1">
        <f t="shared" si="29"/>
        <v>51983.914995193125</v>
      </c>
      <c r="BC250" s="1">
        <f t="shared" si="30"/>
        <v>2000.0531249999999</v>
      </c>
      <c r="BD250" s="1">
        <f t="shared" si="31"/>
        <v>1681.2447172499246</v>
      </c>
      <c r="BE250" s="1">
        <f t="shared" si="32"/>
        <v>0.84060003018666052</v>
      </c>
      <c r="BF250" s="1">
        <f t="shared" si="33"/>
        <v>0.16075805826025463</v>
      </c>
      <c r="BG250" s="1">
        <v>6</v>
      </c>
      <c r="BH250" s="1">
        <v>0.5</v>
      </c>
      <c r="BI250" s="1" t="s">
        <v>356</v>
      </c>
      <c r="BJ250" s="1">
        <v>2</v>
      </c>
      <c r="BK250" s="1" t="b">
        <v>1</v>
      </c>
      <c r="BL250" s="1">
        <v>1660311540.0562501</v>
      </c>
      <c r="BM250" s="1">
        <v>1086.31125</v>
      </c>
      <c r="BN250" s="1">
        <v>1141.5912499999999</v>
      </c>
      <c r="BO250" s="1">
        <v>27.203062500000001</v>
      </c>
      <c r="BP250" s="1">
        <v>25.648050000000001</v>
      </c>
      <c r="BQ250" s="1">
        <v>1083.92</v>
      </c>
      <c r="BR250" s="1">
        <v>27.187106249999999</v>
      </c>
      <c r="BS250" s="1">
        <v>500.1465</v>
      </c>
      <c r="BT250" s="1">
        <v>99.632374999999996</v>
      </c>
      <c r="BU250" s="1">
        <v>0.10005916875</v>
      </c>
      <c r="BV250" s="1">
        <v>31.015000000000001</v>
      </c>
      <c r="BW250" s="1">
        <v>31.797537500000001</v>
      </c>
      <c r="BX250" s="1">
        <v>999.9</v>
      </c>
      <c r="BY250" s="1">
        <v>0</v>
      </c>
      <c r="BZ250" s="1">
        <v>0</v>
      </c>
      <c r="CA250" s="1">
        <v>9999.3768749999999</v>
      </c>
      <c r="CB250" s="1">
        <v>0</v>
      </c>
      <c r="CC250" s="1">
        <v>11.21255</v>
      </c>
      <c r="CD250" s="1">
        <v>-55.279168749999997</v>
      </c>
      <c r="CE250" s="1">
        <v>1116.68875</v>
      </c>
      <c r="CF250" s="1">
        <v>1171.641875</v>
      </c>
      <c r="CG250" s="1">
        <v>1.5549999999999999</v>
      </c>
      <c r="CH250" s="1">
        <v>1141.5912499999999</v>
      </c>
      <c r="CI250" s="1">
        <v>25.648050000000001</v>
      </c>
      <c r="CJ250" s="1">
        <v>2.710305</v>
      </c>
      <c r="CK250" s="1">
        <v>2.5553768749999999</v>
      </c>
      <c r="CL250" s="1">
        <v>22.347737500000001</v>
      </c>
      <c r="CM250" s="1">
        <v>21.383581249999999</v>
      </c>
      <c r="CN250" s="1">
        <v>2000.0531249999999</v>
      </c>
      <c r="CO250" s="1">
        <v>0.97999824999999996</v>
      </c>
      <c r="CP250" s="1">
        <v>2.0001950000000001E-2</v>
      </c>
      <c r="CQ250" s="1">
        <v>0</v>
      </c>
      <c r="CR250" s="1">
        <v>2.7626249999999999</v>
      </c>
      <c r="CS250" s="1">
        <v>0</v>
      </c>
      <c r="CT250" s="1">
        <v>22984.837500000001</v>
      </c>
      <c r="CU250" s="1">
        <v>17412.78125</v>
      </c>
      <c r="CV250" s="1">
        <v>39.686999999999998</v>
      </c>
      <c r="CW250" s="1">
        <v>40.5</v>
      </c>
      <c r="CX250" s="1">
        <v>39.507750000000001</v>
      </c>
      <c r="CY250" s="1">
        <v>39.132750000000001</v>
      </c>
      <c r="CZ250" s="1">
        <v>39.835624999999993</v>
      </c>
      <c r="DA250" s="1">
        <v>1960.0525</v>
      </c>
      <c r="DB250" s="1">
        <v>40.003124999999997</v>
      </c>
      <c r="DC250" s="1">
        <v>0</v>
      </c>
      <c r="DD250" s="1">
        <v>1660311546</v>
      </c>
      <c r="DE250" s="1">
        <v>0</v>
      </c>
      <c r="DF250" s="1">
        <v>1660310986.5999999</v>
      </c>
      <c r="DG250" s="1" t="s">
        <v>357</v>
      </c>
      <c r="DH250" s="1">
        <v>1660310983.5999999</v>
      </c>
      <c r="DI250" s="1">
        <v>1660310986.5999999</v>
      </c>
      <c r="DJ250" s="1">
        <v>1</v>
      </c>
      <c r="DK250" s="1">
        <v>0.122</v>
      </c>
      <c r="DL250" s="1">
        <v>-3.4000000000000002E-2</v>
      </c>
      <c r="DM250" s="1">
        <v>1.4079999999999999</v>
      </c>
      <c r="DN250" s="1">
        <v>0.02</v>
      </c>
      <c r="DO250" s="1">
        <v>400</v>
      </c>
      <c r="DP250" s="1">
        <v>26</v>
      </c>
      <c r="DQ250" s="1">
        <v>0.18</v>
      </c>
      <c r="DR250" s="1">
        <v>7.0000000000000007E-2</v>
      </c>
      <c r="DS250" s="1">
        <v>12.61276399627557</v>
      </c>
      <c r="DT250" s="1">
        <v>-2.2551687638353508</v>
      </c>
      <c r="DU250" s="1">
        <v>0.36677167272889738</v>
      </c>
      <c r="DV250" s="1">
        <v>0</v>
      </c>
      <c r="DW250" s="1">
        <v>44.604103897136163</v>
      </c>
      <c r="DX250" s="1">
        <v>0.90536544943086217</v>
      </c>
      <c r="DY250" s="1">
        <v>9.1848851358144593E-2</v>
      </c>
      <c r="DZ250" s="1">
        <v>0</v>
      </c>
      <c r="EA250" s="1">
        <v>-55.246938709677408</v>
      </c>
      <c r="EB250" s="1">
        <v>-1.5337768859652801</v>
      </c>
      <c r="EC250" s="1">
        <v>0.13723130151122229</v>
      </c>
      <c r="ED250" s="1">
        <v>0</v>
      </c>
      <c r="EE250" s="1">
        <v>729.53099414760163</v>
      </c>
      <c r="EF250" s="1">
        <v>367.08018781043359</v>
      </c>
      <c r="EG250" s="1">
        <v>28.336246151080669</v>
      </c>
      <c r="EH250" s="1">
        <v>0</v>
      </c>
      <c r="EI250" s="1">
        <v>1.5537197560975611</v>
      </c>
      <c r="EJ250" s="1">
        <v>3.131722234781753E-2</v>
      </c>
      <c r="EK250" s="1">
        <v>4.5259519886899167E-3</v>
      </c>
      <c r="EL250" s="1">
        <v>1</v>
      </c>
      <c r="EM250" s="1">
        <v>2.009019966338593</v>
      </c>
      <c r="EN250" s="1">
        <v>-3.8578661622454047E-2</v>
      </c>
      <c r="EO250" s="1">
        <v>3.0297391503508911E-3</v>
      </c>
      <c r="EP250" s="1">
        <v>1</v>
      </c>
      <c r="EQ250" s="1">
        <v>2</v>
      </c>
      <c r="ER250" s="1">
        <v>6</v>
      </c>
      <c r="ES250" s="1" t="s">
        <v>387</v>
      </c>
      <c r="ET250" s="1">
        <v>2.9451399999999999</v>
      </c>
      <c r="EU250" s="1">
        <v>2.80125</v>
      </c>
      <c r="EV250" s="1">
        <v>0.18090400000000001</v>
      </c>
      <c r="EW250" s="1">
        <v>0.18645</v>
      </c>
      <c r="EX250" s="1">
        <v>0.118634</v>
      </c>
      <c r="EY250" s="1">
        <v>0.11394</v>
      </c>
      <c r="EZ250" s="1">
        <v>16866.599999999999</v>
      </c>
      <c r="FA250" s="1">
        <v>17569.3</v>
      </c>
      <c r="FB250" s="1">
        <v>23932.1</v>
      </c>
      <c r="FC250" s="1">
        <v>25116.7</v>
      </c>
      <c r="FD250" s="1">
        <v>33753.800000000003</v>
      </c>
      <c r="FE250" s="1">
        <v>35531.4</v>
      </c>
      <c r="FF250" s="1">
        <v>43614.7</v>
      </c>
      <c r="FG250" s="1">
        <v>46425.9</v>
      </c>
      <c r="FH250" s="1">
        <v>1.7366999999999999</v>
      </c>
      <c r="FI250" s="1">
        <v>1.9231</v>
      </c>
      <c r="FJ250" s="1">
        <v>0.157803</v>
      </c>
      <c r="FK250" s="1">
        <v>0</v>
      </c>
      <c r="FL250" s="1">
        <v>29.204499999999999</v>
      </c>
      <c r="FM250" s="1">
        <v>999.9</v>
      </c>
      <c r="FN250" s="1">
        <v>67.599999999999994</v>
      </c>
      <c r="FO250" s="1">
        <v>32.1</v>
      </c>
      <c r="FP250" s="1">
        <v>32.582000000000001</v>
      </c>
      <c r="FQ250" s="1">
        <v>63.807299999999998</v>
      </c>
      <c r="FR250" s="1">
        <v>23.205100000000002</v>
      </c>
      <c r="FS250" s="1">
        <v>1</v>
      </c>
      <c r="FT250" s="1">
        <v>0.170269</v>
      </c>
      <c r="FU250" s="1">
        <v>7.3918800000000007E-2</v>
      </c>
      <c r="FV250" s="1">
        <v>20.324200000000001</v>
      </c>
      <c r="FW250" s="1">
        <v>5.2122000000000002</v>
      </c>
      <c r="FX250" s="1">
        <v>11.9053</v>
      </c>
      <c r="FY250" s="1">
        <v>5.0029500000000002</v>
      </c>
      <c r="FZ250" s="1">
        <v>3.2897500000000002</v>
      </c>
      <c r="GA250" s="1">
        <v>9999</v>
      </c>
      <c r="GB250" s="1">
        <v>9999</v>
      </c>
      <c r="GC250" s="1">
        <v>9999</v>
      </c>
      <c r="GD250" s="1">
        <v>999.9</v>
      </c>
      <c r="GE250" s="1">
        <v>1.85944</v>
      </c>
      <c r="GF250" s="1">
        <v>1.8544</v>
      </c>
      <c r="GG250" s="1">
        <v>1.85762</v>
      </c>
      <c r="GH250" s="1">
        <v>1.8560700000000001</v>
      </c>
      <c r="GI250" s="1">
        <v>1.85486</v>
      </c>
      <c r="GJ250" s="1">
        <v>1.8545499999999999</v>
      </c>
      <c r="GK250" s="1">
        <v>1.8531500000000001</v>
      </c>
      <c r="GL250" s="1">
        <v>1.8563799999999999</v>
      </c>
      <c r="GM250" s="1">
        <v>0</v>
      </c>
      <c r="GN250" s="1">
        <v>0</v>
      </c>
      <c r="GO250" s="1">
        <v>0</v>
      </c>
      <c r="GP250" s="1">
        <v>0</v>
      </c>
      <c r="GQ250" s="1" t="s">
        <v>359</v>
      </c>
      <c r="GR250" s="1" t="s">
        <v>360</v>
      </c>
      <c r="GS250" s="1" t="s">
        <v>361</v>
      </c>
      <c r="GT250" s="1" t="s">
        <v>361</v>
      </c>
      <c r="GU250" s="1" t="s">
        <v>361</v>
      </c>
      <c r="GV250" s="1" t="s">
        <v>361</v>
      </c>
      <c r="GW250" s="1">
        <v>0</v>
      </c>
      <c r="GX250" s="1">
        <v>100</v>
      </c>
      <c r="GY250" s="1">
        <v>100</v>
      </c>
      <c r="GZ250" s="1">
        <v>2.4300000000000002</v>
      </c>
      <c r="HA250" s="1">
        <v>1.6E-2</v>
      </c>
      <c r="HB250" s="1">
        <v>0.4723743322554726</v>
      </c>
      <c r="HC250" s="1">
        <v>2.7716384584972409E-3</v>
      </c>
      <c r="HD250" s="1">
        <v>-1.1467119688665799E-6</v>
      </c>
      <c r="HE250" s="1">
        <v>2.0626329066488061E-10</v>
      </c>
      <c r="HF250" s="1">
        <v>-6.6792426355626849E-2</v>
      </c>
      <c r="HG250" s="1">
        <v>1.066993184659233E-2</v>
      </c>
      <c r="HH250" s="1">
        <v>-3.4528890892081033E-4</v>
      </c>
      <c r="HI250" s="1">
        <v>2.382551249023132E-6</v>
      </c>
      <c r="HJ250" s="1">
        <v>1</v>
      </c>
      <c r="HK250" s="1">
        <v>2115</v>
      </c>
      <c r="HL250" s="1">
        <v>2</v>
      </c>
      <c r="HM250" s="1">
        <v>30</v>
      </c>
      <c r="HN250" s="1">
        <v>9.4</v>
      </c>
      <c r="HO250" s="1">
        <v>9.4</v>
      </c>
      <c r="HP250" s="1">
        <v>2.5061</v>
      </c>
      <c r="HQ250" s="1">
        <v>2.2778299999999998</v>
      </c>
      <c r="HR250" s="1">
        <v>1.4978</v>
      </c>
      <c r="HS250" s="1">
        <v>2.2997999999999998</v>
      </c>
      <c r="HT250" s="1">
        <v>1.5478499999999999</v>
      </c>
      <c r="HU250" s="1">
        <v>2.3730500000000001</v>
      </c>
      <c r="HV250" s="1">
        <v>35.707799999999999</v>
      </c>
      <c r="HW250" s="1">
        <v>15.3316</v>
      </c>
      <c r="HX250" s="1">
        <v>18</v>
      </c>
      <c r="HY250" s="1">
        <v>363.46699999999998</v>
      </c>
      <c r="HZ250" s="1">
        <v>519.30899999999997</v>
      </c>
      <c r="IA250" s="1">
        <v>29.068999999999999</v>
      </c>
      <c r="IB250" s="1">
        <v>29.345700000000001</v>
      </c>
      <c r="IC250" s="1">
        <v>30.000399999999999</v>
      </c>
      <c r="ID250" s="1">
        <v>29.137</v>
      </c>
      <c r="IE250" s="1">
        <v>29.211099999999998</v>
      </c>
      <c r="IF250" s="1">
        <v>50.184600000000003</v>
      </c>
      <c r="IG250" s="1">
        <v>24.060500000000001</v>
      </c>
      <c r="IH250" s="1">
        <v>67.8202</v>
      </c>
      <c r="II250" s="1">
        <v>29.060600000000001</v>
      </c>
      <c r="IJ250" s="1">
        <v>1206.47</v>
      </c>
      <c r="IK250" s="1">
        <v>25.704899999999999</v>
      </c>
      <c r="IL250" s="1">
        <v>100.871</v>
      </c>
      <c r="IM250" s="1">
        <v>100.62</v>
      </c>
      <c r="IN250" s="1" t="s">
        <v>366</v>
      </c>
    </row>
    <row r="251" spans="1:248" ht="15.75" customHeight="1" x14ac:dyDescent="0.3">
      <c r="A251" s="1">
        <v>235</v>
      </c>
      <c r="B251" s="1">
        <v>1660311549</v>
      </c>
      <c r="C251" s="1">
        <v>582.40000009536743</v>
      </c>
      <c r="D251" s="1" t="s">
        <v>826</v>
      </c>
      <c r="E251" s="1" t="s">
        <v>827</v>
      </c>
      <c r="F251" s="1">
        <v>1</v>
      </c>
      <c r="G251" s="1" t="s">
        <v>349</v>
      </c>
      <c r="H251" s="1" t="s">
        <v>350</v>
      </c>
      <c r="I251" s="1" t="s">
        <v>351</v>
      </c>
      <c r="J251" s="1" t="s">
        <v>352</v>
      </c>
      <c r="K251" s="1" t="s">
        <v>353</v>
      </c>
      <c r="L251" s="1" t="s">
        <v>354</v>
      </c>
      <c r="M251" s="1" t="s">
        <v>355</v>
      </c>
      <c r="N251" s="1">
        <v>1660311541.05</v>
      </c>
      <c r="O251" s="1">
        <f t="shared" si="0"/>
        <v>1.3280295373871067E-3</v>
      </c>
      <c r="P251" s="1">
        <f t="shared" si="1"/>
        <v>1.3280295373871067</v>
      </c>
      <c r="Q251" s="1">
        <f t="shared" si="2"/>
        <v>12.9874142387742</v>
      </c>
      <c r="R251" s="1">
        <f t="shared" si="3"/>
        <v>1091.3225</v>
      </c>
      <c r="S251" s="1">
        <f t="shared" si="4"/>
        <v>734.37567753108931</v>
      </c>
      <c r="T251" s="1">
        <f t="shared" si="5"/>
        <v>73.24107144975217</v>
      </c>
      <c r="U251" s="1">
        <f t="shared" si="6"/>
        <v>108.84024572537453</v>
      </c>
      <c r="V251" s="1">
        <f t="shared" si="7"/>
        <v>6.4315262755821848E-2</v>
      </c>
      <c r="W251" s="1">
        <f t="shared" si="8"/>
        <v>2.9230238770592885</v>
      </c>
      <c r="X251" s="1">
        <f t="shared" si="9"/>
        <v>6.3539317761906314E-2</v>
      </c>
      <c r="Y251" s="1">
        <f t="shared" si="10"/>
        <v>3.9781009097142217E-2</v>
      </c>
      <c r="Z251" s="1">
        <f t="shared" si="11"/>
        <v>321.52442182867264</v>
      </c>
      <c r="AA251" s="1">
        <f t="shared" si="12"/>
        <v>32.564088047924962</v>
      </c>
      <c r="AB251" s="1">
        <f t="shared" si="13"/>
        <v>31.794418749999998</v>
      </c>
      <c r="AC251" s="1">
        <f t="shared" si="14"/>
        <v>4.7198009044160596</v>
      </c>
      <c r="AD251" s="1">
        <f t="shared" si="15"/>
        <v>60.086699237718463</v>
      </c>
      <c r="AE251" s="1">
        <f t="shared" si="16"/>
        <v>2.7129783057816499</v>
      </c>
      <c r="AF251" s="1">
        <f t="shared" si="17"/>
        <v>4.515106238484508</v>
      </c>
      <c r="AG251" s="1">
        <f t="shared" si="18"/>
        <v>2.0068225986344097</v>
      </c>
      <c r="AH251" s="1">
        <f t="shared" si="19"/>
        <v>-58.566102598771408</v>
      </c>
      <c r="AI251" s="1">
        <f t="shared" si="20"/>
        <v>-122.90629530096631</v>
      </c>
      <c r="AJ251" s="1">
        <f t="shared" si="21"/>
        <v>-9.4799640421321509</v>
      </c>
      <c r="AK251" s="1">
        <f t="shared" si="22"/>
        <v>130.57205988680278</v>
      </c>
      <c r="AL251" s="1">
        <f t="shared" si="23"/>
        <v>44.64454490132227</v>
      </c>
      <c r="AM251" s="1">
        <f t="shared" si="24"/>
        <v>1.3324900758126534</v>
      </c>
      <c r="AN251" s="1">
        <f t="shared" si="25"/>
        <v>12.9874142387742</v>
      </c>
      <c r="AO251" s="1">
        <v>1202.8767318798041</v>
      </c>
      <c r="AP251" s="1">
        <v>1160.441939393939</v>
      </c>
      <c r="AQ251" s="1">
        <v>5.1405386351342202</v>
      </c>
      <c r="AR251" s="1">
        <v>65.304688863541145</v>
      </c>
      <c r="AS251" s="1">
        <f t="shared" si="26"/>
        <v>1.3280295373871067</v>
      </c>
      <c r="AT251" s="1">
        <v>25.64796510517699</v>
      </c>
      <c r="AU251" s="1">
        <v>27.197819393939401</v>
      </c>
      <c r="AV251" s="1">
        <v>-4.2089647772602757E-6</v>
      </c>
      <c r="AW251" s="1">
        <v>82.040529931118442</v>
      </c>
      <c r="AX251" s="1">
        <v>118</v>
      </c>
      <c r="AY251" s="1">
        <v>24</v>
      </c>
      <c r="AZ251" s="1">
        <f t="shared" si="27"/>
        <v>1</v>
      </c>
      <c r="BA251" s="1">
        <f t="shared" si="28"/>
        <v>0</v>
      </c>
      <c r="BB251" s="1">
        <f t="shared" si="29"/>
        <v>51985.152449046509</v>
      </c>
      <c r="BC251" s="1">
        <f t="shared" si="30"/>
        <v>2000.0518750000001</v>
      </c>
      <c r="BD251" s="1">
        <f t="shared" si="31"/>
        <v>1681.2436488749597</v>
      </c>
      <c r="BE251" s="1">
        <f t="shared" si="32"/>
        <v>0.84060002137442547</v>
      </c>
      <c r="BF251" s="1">
        <f t="shared" si="33"/>
        <v>0.16075804125264131</v>
      </c>
      <c r="BG251" s="1">
        <v>6</v>
      </c>
      <c r="BH251" s="1">
        <v>0.5</v>
      </c>
      <c r="BI251" s="1" t="s">
        <v>356</v>
      </c>
      <c r="BJ251" s="1">
        <v>2</v>
      </c>
      <c r="BK251" s="1" t="b">
        <v>1</v>
      </c>
      <c r="BL251" s="1">
        <v>1660311541.05</v>
      </c>
      <c r="BM251" s="1">
        <v>1091.3225</v>
      </c>
      <c r="BN251" s="1">
        <v>1146.6243750000001</v>
      </c>
      <c r="BO251" s="1">
        <v>27.202568750000001</v>
      </c>
      <c r="BP251" s="1">
        <v>25.647543750000001</v>
      </c>
      <c r="BQ251" s="1">
        <v>1088.92625</v>
      </c>
      <c r="BR251" s="1">
        <v>27.186612499999999</v>
      </c>
      <c r="BS251" s="1">
        <v>500.15</v>
      </c>
      <c r="BT251" s="1">
        <v>99.632368749999998</v>
      </c>
      <c r="BU251" s="1">
        <v>0.10006206250000001</v>
      </c>
      <c r="BV251" s="1">
        <v>31.014487500000001</v>
      </c>
      <c r="BW251" s="1">
        <v>31.794418749999998</v>
      </c>
      <c r="BX251" s="1">
        <v>999.9</v>
      </c>
      <c r="BY251" s="1">
        <v>0</v>
      </c>
      <c r="BZ251" s="1">
        <v>0</v>
      </c>
      <c r="CA251" s="1">
        <v>9999.6081249999988</v>
      </c>
      <c r="CB251" s="1">
        <v>0</v>
      </c>
      <c r="CC251" s="1">
        <v>11.21255</v>
      </c>
      <c r="CD251" s="1">
        <v>-55.301012499999999</v>
      </c>
      <c r="CE251" s="1">
        <v>1121.8399999999999</v>
      </c>
      <c r="CF251" s="1">
        <v>1176.806875</v>
      </c>
      <c r="CG251" s="1">
        <v>1.55501125</v>
      </c>
      <c r="CH251" s="1">
        <v>1146.6243750000001</v>
      </c>
      <c r="CI251" s="1">
        <v>25.647543750000001</v>
      </c>
      <c r="CJ251" s="1">
        <v>2.7102556249999998</v>
      </c>
      <c r="CK251" s="1">
        <v>2.5553262499999998</v>
      </c>
      <c r="CL251" s="1">
        <v>22.347437500000002</v>
      </c>
      <c r="CM251" s="1">
        <v>21.383256249999999</v>
      </c>
      <c r="CN251" s="1">
        <v>2000.0518750000001</v>
      </c>
      <c r="CO251" s="1">
        <v>0.97999824999999996</v>
      </c>
      <c r="CP251" s="1">
        <v>2.0001950000000001E-2</v>
      </c>
      <c r="CQ251" s="1">
        <v>0</v>
      </c>
      <c r="CR251" s="1">
        <v>2.7788124999999999</v>
      </c>
      <c r="CS251" s="1">
        <v>0</v>
      </c>
      <c r="CT251" s="1">
        <v>22982.45</v>
      </c>
      <c r="CU251" s="1">
        <v>17412.775000000001</v>
      </c>
      <c r="CV251" s="1">
        <v>39.686999999999998</v>
      </c>
      <c r="CW251" s="1">
        <v>40.5</v>
      </c>
      <c r="CX251" s="1">
        <v>39.507750000000001</v>
      </c>
      <c r="CY251" s="1">
        <v>39.132750000000001</v>
      </c>
      <c r="CZ251" s="1">
        <v>39.8395625</v>
      </c>
      <c r="DA251" s="1">
        <v>1960.05125</v>
      </c>
      <c r="DB251" s="1">
        <v>40.002499999999998</v>
      </c>
      <c r="DC251" s="1">
        <v>0</v>
      </c>
      <c r="DD251" s="1">
        <v>1660311547.2</v>
      </c>
      <c r="DE251" s="1">
        <v>0</v>
      </c>
      <c r="DF251" s="1">
        <v>1660310986.5999999</v>
      </c>
      <c r="DG251" s="1" t="s">
        <v>357</v>
      </c>
      <c r="DH251" s="1">
        <v>1660310983.5999999</v>
      </c>
      <c r="DI251" s="1">
        <v>1660310986.5999999</v>
      </c>
      <c r="DJ251" s="1">
        <v>1</v>
      </c>
      <c r="DK251" s="1">
        <v>0.122</v>
      </c>
      <c r="DL251" s="1">
        <v>-3.4000000000000002E-2</v>
      </c>
      <c r="DM251" s="1">
        <v>1.4079999999999999</v>
      </c>
      <c r="DN251" s="1">
        <v>0.02</v>
      </c>
      <c r="DO251" s="1">
        <v>400</v>
      </c>
      <c r="DP251" s="1">
        <v>26</v>
      </c>
      <c r="DQ251" s="1">
        <v>0.18</v>
      </c>
      <c r="DR251" s="1">
        <v>7.0000000000000007E-2</v>
      </c>
      <c r="DS251" s="1">
        <v>12.634853973643549</v>
      </c>
      <c r="DT251" s="1">
        <v>-0.54428222737908638</v>
      </c>
      <c r="DU251" s="1">
        <v>0.38437005438070238</v>
      </c>
      <c r="DV251" s="1">
        <v>0</v>
      </c>
      <c r="DW251" s="1">
        <v>44.634994718274633</v>
      </c>
      <c r="DX251" s="1">
        <v>0.53563346187636118</v>
      </c>
      <c r="DY251" s="1">
        <v>7.0167960488084755E-2</v>
      </c>
      <c r="DZ251" s="1">
        <v>0</v>
      </c>
      <c r="EA251" s="1">
        <v>-55.293596774193553</v>
      </c>
      <c r="EB251" s="1">
        <v>-0.98074301389097374</v>
      </c>
      <c r="EC251" s="1">
        <v>0.1020406385959927</v>
      </c>
      <c r="ED251" s="1">
        <v>1</v>
      </c>
      <c r="EE251" s="1">
        <v>739.06878623106911</v>
      </c>
      <c r="EF251" s="1">
        <v>317.56222618112389</v>
      </c>
      <c r="EG251" s="1">
        <v>25.406597118368889</v>
      </c>
      <c r="EH251" s="1">
        <v>0</v>
      </c>
      <c r="EI251" s="1">
        <v>1.5537114634146341</v>
      </c>
      <c r="EJ251" s="1">
        <v>1.308123483463869E-2</v>
      </c>
      <c r="EK251" s="1">
        <v>4.5480076372158458E-3</v>
      </c>
      <c r="EL251" s="1">
        <v>1</v>
      </c>
      <c r="EM251" s="1">
        <v>2.0076477186236619</v>
      </c>
      <c r="EN251" s="1">
        <v>-4.7048125933805238E-2</v>
      </c>
      <c r="EO251" s="1">
        <v>3.601213891980197E-3</v>
      </c>
      <c r="EP251" s="1">
        <v>1</v>
      </c>
      <c r="EQ251" s="1">
        <v>3</v>
      </c>
      <c r="ER251" s="1">
        <v>6</v>
      </c>
      <c r="ES251" s="1" t="s">
        <v>382</v>
      </c>
      <c r="ET251" s="1">
        <v>2.9453499999999999</v>
      </c>
      <c r="EU251" s="1">
        <v>2.80125</v>
      </c>
      <c r="EV251" s="1">
        <v>0.18140400000000001</v>
      </c>
      <c r="EW251" s="1">
        <v>0.186941</v>
      </c>
      <c r="EX251" s="1">
        <v>0.118634</v>
      </c>
      <c r="EY251" s="1">
        <v>0.11394</v>
      </c>
      <c r="EZ251" s="1">
        <v>16856.2</v>
      </c>
      <c r="FA251" s="1">
        <v>17558.599999999999</v>
      </c>
      <c r="FB251" s="1">
        <v>23932</v>
      </c>
      <c r="FC251" s="1">
        <v>25116.6</v>
      </c>
      <c r="FD251" s="1">
        <v>33753.800000000003</v>
      </c>
      <c r="FE251" s="1">
        <v>35531.300000000003</v>
      </c>
      <c r="FF251" s="1">
        <v>43614.6</v>
      </c>
      <c r="FG251" s="1">
        <v>46425.7</v>
      </c>
      <c r="FH251" s="1">
        <v>1.73685</v>
      </c>
      <c r="FI251" s="1">
        <v>1.9230499999999999</v>
      </c>
      <c r="FJ251" s="1">
        <v>0.15754299999999999</v>
      </c>
      <c r="FK251" s="1">
        <v>0</v>
      </c>
      <c r="FL251" s="1">
        <v>29.204999999999998</v>
      </c>
      <c r="FM251" s="1">
        <v>999.9</v>
      </c>
      <c r="FN251" s="1">
        <v>67.599999999999994</v>
      </c>
      <c r="FO251" s="1">
        <v>32.1</v>
      </c>
      <c r="FP251" s="1">
        <v>32.583399999999997</v>
      </c>
      <c r="FQ251" s="1">
        <v>63.827300000000001</v>
      </c>
      <c r="FR251" s="1">
        <v>22.572099999999999</v>
      </c>
      <c r="FS251" s="1">
        <v>1</v>
      </c>
      <c r="FT251" s="1">
        <v>0.17030200000000001</v>
      </c>
      <c r="FU251" s="1">
        <v>7.48775E-2</v>
      </c>
      <c r="FV251" s="1">
        <v>20.324300000000001</v>
      </c>
      <c r="FW251" s="1">
        <v>5.2127999999999997</v>
      </c>
      <c r="FX251" s="1">
        <v>11.9054</v>
      </c>
      <c r="FY251" s="1">
        <v>5.0034000000000001</v>
      </c>
      <c r="FZ251" s="1">
        <v>3.2898999999999998</v>
      </c>
      <c r="GA251" s="1">
        <v>9999</v>
      </c>
      <c r="GB251" s="1">
        <v>9999</v>
      </c>
      <c r="GC251" s="1">
        <v>9999</v>
      </c>
      <c r="GD251" s="1">
        <v>999.9</v>
      </c>
      <c r="GE251" s="1">
        <v>1.85944</v>
      </c>
      <c r="GF251" s="1">
        <v>1.8544</v>
      </c>
      <c r="GG251" s="1">
        <v>1.85762</v>
      </c>
      <c r="GH251" s="1">
        <v>1.8560700000000001</v>
      </c>
      <c r="GI251" s="1">
        <v>1.85486</v>
      </c>
      <c r="GJ251" s="1">
        <v>1.8545499999999999</v>
      </c>
      <c r="GK251" s="1">
        <v>1.8531599999999999</v>
      </c>
      <c r="GL251" s="1">
        <v>1.8563700000000001</v>
      </c>
      <c r="GM251" s="1">
        <v>0</v>
      </c>
      <c r="GN251" s="1">
        <v>0</v>
      </c>
      <c r="GO251" s="1">
        <v>0</v>
      </c>
      <c r="GP251" s="1">
        <v>0</v>
      </c>
      <c r="GQ251" s="1" t="s">
        <v>359</v>
      </c>
      <c r="GR251" s="1" t="s">
        <v>360</v>
      </c>
      <c r="GS251" s="1" t="s">
        <v>361</v>
      </c>
      <c r="GT251" s="1" t="s">
        <v>361</v>
      </c>
      <c r="GU251" s="1" t="s">
        <v>361</v>
      </c>
      <c r="GV251" s="1" t="s">
        <v>361</v>
      </c>
      <c r="GW251" s="1">
        <v>0</v>
      </c>
      <c r="GX251" s="1">
        <v>100</v>
      </c>
      <c r="GY251" s="1">
        <v>100</v>
      </c>
      <c r="GZ251" s="1">
        <v>2.44</v>
      </c>
      <c r="HA251" s="1">
        <v>1.6E-2</v>
      </c>
      <c r="HB251" s="1">
        <v>0.4723743322554726</v>
      </c>
      <c r="HC251" s="1">
        <v>2.7716384584972409E-3</v>
      </c>
      <c r="HD251" s="1">
        <v>-1.1467119688665799E-6</v>
      </c>
      <c r="HE251" s="1">
        <v>2.0626329066488061E-10</v>
      </c>
      <c r="HF251" s="1">
        <v>-6.6792426355626849E-2</v>
      </c>
      <c r="HG251" s="1">
        <v>1.066993184659233E-2</v>
      </c>
      <c r="HH251" s="1">
        <v>-3.4528890892081033E-4</v>
      </c>
      <c r="HI251" s="1">
        <v>2.382551249023132E-6</v>
      </c>
      <c r="HJ251" s="1">
        <v>1</v>
      </c>
      <c r="HK251" s="1">
        <v>2115</v>
      </c>
      <c r="HL251" s="1">
        <v>2</v>
      </c>
      <c r="HM251" s="1">
        <v>30</v>
      </c>
      <c r="HN251" s="1">
        <v>9.4</v>
      </c>
      <c r="HO251" s="1">
        <v>9.4</v>
      </c>
      <c r="HP251" s="1">
        <v>2.51953</v>
      </c>
      <c r="HQ251" s="1">
        <v>2.2729499999999998</v>
      </c>
      <c r="HR251" s="1">
        <v>1.4978</v>
      </c>
      <c r="HS251" s="1">
        <v>2.3010299999999999</v>
      </c>
      <c r="HT251" s="1">
        <v>1.5478499999999999</v>
      </c>
      <c r="HU251" s="1">
        <v>2.47437</v>
      </c>
      <c r="HV251" s="1">
        <v>35.707799999999999</v>
      </c>
      <c r="HW251" s="1">
        <v>15.322800000000001</v>
      </c>
      <c r="HX251" s="1">
        <v>18</v>
      </c>
      <c r="HY251" s="1">
        <v>363.54199999999997</v>
      </c>
      <c r="HZ251" s="1">
        <v>519.28</v>
      </c>
      <c r="IA251" s="1">
        <v>29.066400000000002</v>
      </c>
      <c r="IB251" s="1">
        <v>29.346299999999999</v>
      </c>
      <c r="IC251" s="1">
        <v>30.000299999999999</v>
      </c>
      <c r="ID251" s="1">
        <v>29.137899999999998</v>
      </c>
      <c r="IE251" s="1">
        <v>29.2117</v>
      </c>
      <c r="IF251" s="1">
        <v>50.427300000000002</v>
      </c>
      <c r="IG251" s="1">
        <v>24.060500000000001</v>
      </c>
      <c r="IH251" s="1">
        <v>67.8202</v>
      </c>
      <c r="II251" s="1">
        <v>29.060600000000001</v>
      </c>
      <c r="IJ251" s="1">
        <v>1216.51</v>
      </c>
      <c r="IK251" s="1">
        <v>25.704899999999999</v>
      </c>
      <c r="IL251" s="1">
        <v>100.871</v>
      </c>
      <c r="IM251" s="1">
        <v>100.62</v>
      </c>
      <c r="IN251" s="1" t="s">
        <v>366</v>
      </c>
    </row>
    <row r="252" spans="1:248" ht="15.75" customHeight="1" x14ac:dyDescent="0.3">
      <c r="A252" s="1">
        <v>236</v>
      </c>
      <c r="B252" s="1">
        <v>1660311550</v>
      </c>
      <c r="C252" s="1">
        <v>583.40000009536743</v>
      </c>
      <c r="D252" s="1" t="s">
        <v>828</v>
      </c>
      <c r="E252" s="1" t="s">
        <v>829</v>
      </c>
      <c r="F252" s="1">
        <v>1</v>
      </c>
      <c r="G252" s="1" t="s">
        <v>349</v>
      </c>
      <c r="H252" s="1" t="s">
        <v>350</v>
      </c>
      <c r="I252" s="1" t="s">
        <v>351</v>
      </c>
      <c r="J252" s="1" t="s">
        <v>352</v>
      </c>
      <c r="K252" s="1" t="s">
        <v>353</v>
      </c>
      <c r="L252" s="1" t="s">
        <v>354</v>
      </c>
      <c r="M252" s="1" t="s">
        <v>355</v>
      </c>
      <c r="N252" s="1">
        <v>1660311542.04375</v>
      </c>
      <c r="O252" s="1">
        <f t="shared" si="0"/>
        <v>1.3273293553970945E-3</v>
      </c>
      <c r="P252" s="1">
        <f t="shared" si="1"/>
        <v>1.3273293553970944</v>
      </c>
      <c r="Q252" s="1">
        <f t="shared" si="2"/>
        <v>13.021988928534869</v>
      </c>
      <c r="R252" s="1">
        <f t="shared" si="3"/>
        <v>1096.3306250000001</v>
      </c>
      <c r="S252" s="1">
        <f t="shared" si="4"/>
        <v>738.33549136003683</v>
      </c>
      <c r="T252" s="1">
        <f t="shared" si="5"/>
        <v>73.63599333616564</v>
      </c>
      <c r="U252" s="1">
        <f t="shared" si="6"/>
        <v>109.33971824654979</v>
      </c>
      <c r="V252" s="1">
        <f t="shared" si="7"/>
        <v>6.4307004243333604E-2</v>
      </c>
      <c r="W252" s="1">
        <f t="shared" si="8"/>
        <v>2.9229075710893682</v>
      </c>
      <c r="X252" s="1">
        <f t="shared" si="9"/>
        <v>6.3531226747244054E-2</v>
      </c>
      <c r="Y252" s="1">
        <f t="shared" si="10"/>
        <v>3.9775937400462515E-2</v>
      </c>
      <c r="Z252" s="1">
        <f t="shared" si="11"/>
        <v>321.52219114119168</v>
      </c>
      <c r="AA252" s="1">
        <f t="shared" si="12"/>
        <v>32.563802191441184</v>
      </c>
      <c r="AB252" s="1">
        <f t="shared" si="13"/>
        <v>31.791262499999998</v>
      </c>
      <c r="AC252" s="1">
        <f t="shared" si="14"/>
        <v>4.718956527266962</v>
      </c>
      <c r="AD252" s="1">
        <f t="shared" si="15"/>
        <v>60.087322851327919</v>
      </c>
      <c r="AE252" s="1">
        <f t="shared" si="16"/>
        <v>2.712927193930935</v>
      </c>
      <c r="AF252" s="1">
        <f t="shared" si="17"/>
        <v>4.5149743160357492</v>
      </c>
      <c r="AG252" s="1">
        <f t="shared" si="18"/>
        <v>2.0060293333360271</v>
      </c>
      <c r="AH252" s="1">
        <f t="shared" si="19"/>
        <v>-58.535224573011867</v>
      </c>
      <c r="AI252" s="1">
        <f t="shared" si="20"/>
        <v>-122.48480333016651</v>
      </c>
      <c r="AJ252" s="1">
        <f t="shared" si="21"/>
        <v>-9.4476586961461937</v>
      </c>
      <c r="AK252" s="1">
        <f t="shared" si="22"/>
        <v>131.05450454186706</v>
      </c>
      <c r="AL252" s="1">
        <f t="shared" si="23"/>
        <v>44.657790971904454</v>
      </c>
      <c r="AM252" s="1">
        <f t="shared" si="24"/>
        <v>1.3324210833142929</v>
      </c>
      <c r="AN252" s="1">
        <f t="shared" si="25"/>
        <v>13.021988928534869</v>
      </c>
      <c r="AO252" s="1">
        <v>1207.980296744855</v>
      </c>
      <c r="AP252" s="1">
        <v>1165.548121212121</v>
      </c>
      <c r="AQ252" s="1">
        <v>5.1317565639565412</v>
      </c>
      <c r="AR252" s="1">
        <v>65.304688863541145</v>
      </c>
      <c r="AS252" s="1">
        <f t="shared" si="26"/>
        <v>1.3273293553970944</v>
      </c>
      <c r="AT252" s="1">
        <v>25.64932361672124</v>
      </c>
      <c r="AU252" s="1">
        <v>27.198347272727279</v>
      </c>
      <c r="AV252" s="1">
        <v>-2.4879151423211398E-6</v>
      </c>
      <c r="AW252" s="1">
        <v>82.040529931118442</v>
      </c>
      <c r="AX252" s="1">
        <v>119</v>
      </c>
      <c r="AY252" s="1">
        <v>24</v>
      </c>
      <c r="AZ252" s="1">
        <f t="shared" si="27"/>
        <v>1</v>
      </c>
      <c r="BA252" s="1">
        <f t="shared" si="28"/>
        <v>0</v>
      </c>
      <c r="BB252" s="1">
        <f t="shared" si="29"/>
        <v>51981.930113242757</v>
      </c>
      <c r="BC252" s="1">
        <f t="shared" si="30"/>
        <v>2000.038125</v>
      </c>
      <c r="BD252" s="1">
        <f t="shared" si="31"/>
        <v>1681.23208012497</v>
      </c>
      <c r="BE252" s="1">
        <f t="shared" si="32"/>
        <v>0.84060001612467761</v>
      </c>
      <c r="BF252" s="1">
        <f t="shared" si="33"/>
        <v>0.16075803112062761</v>
      </c>
      <c r="BG252" s="1">
        <v>6</v>
      </c>
      <c r="BH252" s="1">
        <v>0.5</v>
      </c>
      <c r="BI252" s="1" t="s">
        <v>356</v>
      </c>
      <c r="BJ252" s="1">
        <v>2</v>
      </c>
      <c r="BK252" s="1" t="b">
        <v>1</v>
      </c>
      <c r="BL252" s="1">
        <v>1660311542.04375</v>
      </c>
      <c r="BM252" s="1">
        <v>1096.3306250000001</v>
      </c>
      <c r="BN252" s="1">
        <v>1151.65625</v>
      </c>
      <c r="BO252" s="1">
        <v>27.202056249999998</v>
      </c>
      <c r="BP252" s="1">
        <v>25.647112499999999</v>
      </c>
      <c r="BQ252" s="1">
        <v>1093.9293749999999</v>
      </c>
      <c r="BR252" s="1">
        <v>27.186093750000001</v>
      </c>
      <c r="BS252" s="1">
        <v>500.15050000000002</v>
      </c>
      <c r="BT252" s="1">
        <v>99.632356250000001</v>
      </c>
      <c r="BU252" s="1">
        <v>0.1000746</v>
      </c>
      <c r="BV252" s="1">
        <v>31.013974999999999</v>
      </c>
      <c r="BW252" s="1">
        <v>31.791262499999998</v>
      </c>
      <c r="BX252" s="1">
        <v>999.9</v>
      </c>
      <c r="BY252" s="1">
        <v>0</v>
      </c>
      <c r="BZ252" s="1">
        <v>0</v>
      </c>
      <c r="CA252" s="1">
        <v>9998.9456250000003</v>
      </c>
      <c r="CB252" s="1">
        <v>0</v>
      </c>
      <c r="CC252" s="1">
        <v>11.21255</v>
      </c>
      <c r="CD252" s="1">
        <v>-55.32571875</v>
      </c>
      <c r="CE252" s="1">
        <v>1126.9875</v>
      </c>
      <c r="CF252" s="1">
        <v>1181.9712500000001</v>
      </c>
      <c r="CG252" s="1">
        <v>1.554926875</v>
      </c>
      <c r="CH252" s="1">
        <v>1151.65625</v>
      </c>
      <c r="CI252" s="1">
        <v>25.647112499999999</v>
      </c>
      <c r="CJ252" s="1">
        <v>2.7102037499999998</v>
      </c>
      <c r="CK252" s="1">
        <v>2.5552825000000001</v>
      </c>
      <c r="CL252" s="1">
        <v>22.347124999999998</v>
      </c>
      <c r="CM252" s="1">
        <v>21.38298125</v>
      </c>
      <c r="CN252" s="1">
        <v>2000.038125</v>
      </c>
      <c r="CO252" s="1">
        <v>0.97999824999999996</v>
      </c>
      <c r="CP252" s="1">
        <v>2.0001950000000001E-2</v>
      </c>
      <c r="CQ252" s="1">
        <v>0</v>
      </c>
      <c r="CR252" s="1">
        <v>2.691875</v>
      </c>
      <c r="CS252" s="1">
        <v>0</v>
      </c>
      <c r="CT252" s="1">
        <v>22980</v>
      </c>
      <c r="CU252" s="1">
        <v>17412.650000000001</v>
      </c>
      <c r="CV252" s="1">
        <v>39.686999999999998</v>
      </c>
      <c r="CW252" s="1">
        <v>40.5</v>
      </c>
      <c r="CX252" s="1">
        <v>39.511625000000002</v>
      </c>
      <c r="CY252" s="1">
        <v>39.136625000000002</v>
      </c>
      <c r="CZ252" s="1">
        <v>39.843499999999999</v>
      </c>
      <c r="DA252" s="1">
        <v>1960.038125</v>
      </c>
      <c r="DB252" s="1">
        <v>40.001874999999998</v>
      </c>
      <c r="DC252" s="1">
        <v>0</v>
      </c>
      <c r="DD252" s="1">
        <v>1660311547.8</v>
      </c>
      <c r="DE252" s="1">
        <v>0</v>
      </c>
      <c r="DF252" s="1">
        <v>1660310986.5999999</v>
      </c>
      <c r="DG252" s="1" t="s">
        <v>357</v>
      </c>
      <c r="DH252" s="1">
        <v>1660310983.5999999</v>
      </c>
      <c r="DI252" s="1">
        <v>1660310986.5999999</v>
      </c>
      <c r="DJ252" s="1">
        <v>1</v>
      </c>
      <c r="DK252" s="1">
        <v>0.122</v>
      </c>
      <c r="DL252" s="1">
        <v>-3.4000000000000002E-2</v>
      </c>
      <c r="DM252" s="1">
        <v>1.4079999999999999</v>
      </c>
      <c r="DN252" s="1">
        <v>0.02</v>
      </c>
      <c r="DO252" s="1">
        <v>400</v>
      </c>
      <c r="DP252" s="1">
        <v>26</v>
      </c>
      <c r="DQ252" s="1">
        <v>0.18</v>
      </c>
      <c r="DR252" s="1">
        <v>7.0000000000000007E-2</v>
      </c>
      <c r="DS252" s="1">
        <v>12.6433977909387</v>
      </c>
      <c r="DT252" s="1">
        <v>0.32279622164009592</v>
      </c>
      <c r="DU252" s="1">
        <v>0.4052334423940579</v>
      </c>
      <c r="DV252" s="1">
        <v>1</v>
      </c>
      <c r="DW252" s="1">
        <v>44.64704127990678</v>
      </c>
      <c r="DX252" s="1">
        <v>0.31540107213698843</v>
      </c>
      <c r="DY252" s="1">
        <v>5.6370500275308218E-2</v>
      </c>
      <c r="DZ252" s="1">
        <v>1</v>
      </c>
      <c r="EA252" s="1">
        <v>-55.316522580645163</v>
      </c>
      <c r="EB252" s="1">
        <v>-0.70614028671639739</v>
      </c>
      <c r="EC252" s="1">
        <v>7.9296002053869913E-2</v>
      </c>
      <c r="ED252" s="1">
        <v>1</v>
      </c>
      <c r="EE252" s="1">
        <v>743.65702694058871</v>
      </c>
      <c r="EF252" s="1">
        <v>297.67619310629527</v>
      </c>
      <c r="EG252" s="1">
        <v>24.190202858993011</v>
      </c>
      <c r="EH252" s="1">
        <v>0</v>
      </c>
      <c r="EI252" s="1">
        <v>1.5536507317073169</v>
      </c>
      <c r="EJ252" s="1">
        <v>4.294014951556375E-3</v>
      </c>
      <c r="EK252" s="1">
        <v>4.6155909645904736E-3</v>
      </c>
      <c r="EL252" s="1">
        <v>1</v>
      </c>
      <c r="EM252" s="1">
        <v>2.0068280828775098</v>
      </c>
      <c r="EN252" s="1">
        <v>-4.7822069800590922E-2</v>
      </c>
      <c r="EO252" s="1">
        <v>3.6547706177070382E-3</v>
      </c>
      <c r="EP252" s="1">
        <v>1</v>
      </c>
      <c r="EQ252" s="1">
        <v>5</v>
      </c>
      <c r="ER252" s="1">
        <v>6</v>
      </c>
      <c r="ES252" s="1" t="s">
        <v>358</v>
      </c>
      <c r="ET252" s="1">
        <v>2.94516</v>
      </c>
      <c r="EU252" s="1">
        <v>2.8011599999999999</v>
      </c>
      <c r="EV252" s="1">
        <v>0.181898</v>
      </c>
      <c r="EW252" s="1">
        <v>0.18743000000000001</v>
      </c>
      <c r="EX252" s="1">
        <v>0.11863799999999999</v>
      </c>
      <c r="EY252" s="1">
        <v>0.113938</v>
      </c>
      <c r="EZ252" s="1">
        <v>16846</v>
      </c>
      <c r="FA252" s="1">
        <v>17548</v>
      </c>
      <c r="FB252" s="1">
        <v>23931.9</v>
      </c>
      <c r="FC252" s="1">
        <v>25116.5</v>
      </c>
      <c r="FD252" s="1">
        <v>33753.599999999999</v>
      </c>
      <c r="FE252" s="1">
        <v>35531.300000000003</v>
      </c>
      <c r="FF252" s="1">
        <v>43614.5</v>
      </c>
      <c r="FG252" s="1">
        <v>46425.5</v>
      </c>
      <c r="FH252" s="1">
        <v>1.73645</v>
      </c>
      <c r="FI252" s="1">
        <v>1.9230799999999999</v>
      </c>
      <c r="FJ252" s="1">
        <v>0.158027</v>
      </c>
      <c r="FK252" s="1">
        <v>0</v>
      </c>
      <c r="FL252" s="1">
        <v>29.2056</v>
      </c>
      <c r="FM252" s="1">
        <v>999.9</v>
      </c>
      <c r="FN252" s="1">
        <v>67.599999999999994</v>
      </c>
      <c r="FO252" s="1">
        <v>32.1</v>
      </c>
      <c r="FP252" s="1">
        <v>32.582599999999999</v>
      </c>
      <c r="FQ252" s="1">
        <v>63.9373</v>
      </c>
      <c r="FR252" s="1">
        <v>22.924700000000001</v>
      </c>
      <c r="FS252" s="1">
        <v>1</v>
      </c>
      <c r="FT252" s="1">
        <v>0.17038900000000001</v>
      </c>
      <c r="FU252" s="1">
        <v>7.64788E-2</v>
      </c>
      <c r="FV252" s="1">
        <v>20.324300000000001</v>
      </c>
      <c r="FW252" s="1">
        <v>5.2125000000000004</v>
      </c>
      <c r="FX252" s="1">
        <v>11.905099999999999</v>
      </c>
      <c r="FY252" s="1">
        <v>5.0034000000000001</v>
      </c>
      <c r="FZ252" s="1">
        <v>3.2898200000000002</v>
      </c>
      <c r="GA252" s="1">
        <v>9999</v>
      </c>
      <c r="GB252" s="1">
        <v>9999</v>
      </c>
      <c r="GC252" s="1">
        <v>9999</v>
      </c>
      <c r="GD252" s="1">
        <v>999.9</v>
      </c>
      <c r="GE252" s="1">
        <v>1.85944</v>
      </c>
      <c r="GF252" s="1">
        <v>1.8544</v>
      </c>
      <c r="GG252" s="1">
        <v>1.85762</v>
      </c>
      <c r="GH252" s="1">
        <v>1.8560700000000001</v>
      </c>
      <c r="GI252" s="1">
        <v>1.8548500000000001</v>
      </c>
      <c r="GJ252" s="1">
        <v>1.8545499999999999</v>
      </c>
      <c r="GK252" s="1">
        <v>1.8531599999999999</v>
      </c>
      <c r="GL252" s="1">
        <v>1.85636</v>
      </c>
      <c r="GM252" s="1">
        <v>0</v>
      </c>
      <c r="GN252" s="1">
        <v>0</v>
      </c>
      <c r="GO252" s="1">
        <v>0</v>
      </c>
      <c r="GP252" s="1">
        <v>0</v>
      </c>
      <c r="GQ252" s="1" t="s">
        <v>359</v>
      </c>
      <c r="GR252" s="1" t="s">
        <v>360</v>
      </c>
      <c r="GS252" s="1" t="s">
        <v>361</v>
      </c>
      <c r="GT252" s="1" t="s">
        <v>361</v>
      </c>
      <c r="GU252" s="1" t="s">
        <v>361</v>
      </c>
      <c r="GV252" s="1" t="s">
        <v>361</v>
      </c>
      <c r="GW252" s="1">
        <v>0</v>
      </c>
      <c r="GX252" s="1">
        <v>100</v>
      </c>
      <c r="GY252" s="1">
        <v>100</v>
      </c>
      <c r="GZ252" s="1">
        <v>2.44</v>
      </c>
      <c r="HA252" s="1">
        <v>1.6E-2</v>
      </c>
      <c r="HB252" s="1">
        <v>0.4723743322554726</v>
      </c>
      <c r="HC252" s="1">
        <v>2.7716384584972409E-3</v>
      </c>
      <c r="HD252" s="1">
        <v>-1.1467119688665799E-6</v>
      </c>
      <c r="HE252" s="1">
        <v>2.0626329066488061E-10</v>
      </c>
      <c r="HF252" s="1">
        <v>-6.6792426355626849E-2</v>
      </c>
      <c r="HG252" s="1">
        <v>1.066993184659233E-2</v>
      </c>
      <c r="HH252" s="1">
        <v>-3.4528890892081033E-4</v>
      </c>
      <c r="HI252" s="1">
        <v>2.382551249023132E-6</v>
      </c>
      <c r="HJ252" s="1">
        <v>1</v>
      </c>
      <c r="HK252" s="1">
        <v>2115</v>
      </c>
      <c r="HL252" s="1">
        <v>2</v>
      </c>
      <c r="HM252" s="1">
        <v>30</v>
      </c>
      <c r="HN252" s="1">
        <v>9.4</v>
      </c>
      <c r="HO252" s="1">
        <v>9.4</v>
      </c>
      <c r="HP252" s="1">
        <v>2.52441</v>
      </c>
      <c r="HQ252" s="1">
        <v>2.2827099999999998</v>
      </c>
      <c r="HR252" s="1">
        <v>1.4978</v>
      </c>
      <c r="HS252" s="1">
        <v>2.3010299999999999</v>
      </c>
      <c r="HT252" s="1">
        <v>1.5478499999999999</v>
      </c>
      <c r="HU252" s="1">
        <v>2.4169900000000002</v>
      </c>
      <c r="HV252" s="1">
        <v>35.707799999999999</v>
      </c>
      <c r="HW252" s="1">
        <v>15.322800000000001</v>
      </c>
      <c r="HX252" s="1">
        <v>18</v>
      </c>
      <c r="HY252" s="1">
        <v>363.358</v>
      </c>
      <c r="HZ252" s="1">
        <v>519.30499999999995</v>
      </c>
      <c r="IA252" s="1">
        <v>29.063800000000001</v>
      </c>
      <c r="IB252" s="1">
        <v>29.346900000000002</v>
      </c>
      <c r="IC252" s="1">
        <v>30.000299999999999</v>
      </c>
      <c r="ID252" s="1">
        <v>29.138500000000001</v>
      </c>
      <c r="IE252" s="1">
        <v>29.212599999999998</v>
      </c>
      <c r="IF252" s="1">
        <v>50.535899999999998</v>
      </c>
      <c r="IG252" s="1">
        <v>24.060500000000001</v>
      </c>
      <c r="IH252" s="1">
        <v>67.8202</v>
      </c>
      <c r="II252" s="1">
        <v>29.060600000000001</v>
      </c>
      <c r="IJ252" s="1">
        <v>1216.51</v>
      </c>
      <c r="IK252" s="1">
        <v>25.704899999999999</v>
      </c>
      <c r="IL252" s="1">
        <v>100.871</v>
      </c>
      <c r="IM252" s="1">
        <v>100.619</v>
      </c>
      <c r="IN252" s="1" t="s">
        <v>366</v>
      </c>
    </row>
    <row r="253" spans="1:248" ht="15.75" customHeight="1" x14ac:dyDescent="0.3">
      <c r="A253" s="1">
        <v>237</v>
      </c>
      <c r="B253" s="1">
        <v>1660311551</v>
      </c>
      <c r="C253" s="1">
        <v>584.40000009536743</v>
      </c>
      <c r="D253" s="1" t="s">
        <v>830</v>
      </c>
      <c r="E253" s="1" t="s">
        <v>831</v>
      </c>
      <c r="F253" s="1">
        <v>1</v>
      </c>
      <c r="G253" s="1" t="s">
        <v>349</v>
      </c>
      <c r="H253" s="1" t="s">
        <v>350</v>
      </c>
      <c r="I253" s="1" t="s">
        <v>351</v>
      </c>
      <c r="J253" s="1" t="s">
        <v>352</v>
      </c>
      <c r="K253" s="1" t="s">
        <v>353</v>
      </c>
      <c r="L253" s="1" t="s">
        <v>354</v>
      </c>
      <c r="M253" s="1" t="s">
        <v>355</v>
      </c>
      <c r="N253" s="1">
        <v>1660311543.0374999</v>
      </c>
      <c r="O253" s="1">
        <f t="shared" si="0"/>
        <v>1.3274636995865643E-3</v>
      </c>
      <c r="P253" s="1">
        <f t="shared" si="1"/>
        <v>1.3274636995865643</v>
      </c>
      <c r="Q253" s="1">
        <f t="shared" si="2"/>
        <v>13.159471609783335</v>
      </c>
      <c r="R253" s="1">
        <f t="shared" si="3"/>
        <v>1101.335</v>
      </c>
      <c r="S253" s="1">
        <f t="shared" si="4"/>
        <v>739.92709971945442</v>
      </c>
      <c r="T253" s="1">
        <f t="shared" si="5"/>
        <v>73.794711704697235</v>
      </c>
      <c r="U253" s="1">
        <f t="shared" si="6"/>
        <v>109.8387920189807</v>
      </c>
      <c r="V253" s="1">
        <f t="shared" si="7"/>
        <v>6.4335191300877545E-2</v>
      </c>
      <c r="W253" s="1">
        <f t="shared" si="8"/>
        <v>2.9229483101627585</v>
      </c>
      <c r="X253" s="1">
        <f t="shared" si="9"/>
        <v>6.3558748687387229E-2</v>
      </c>
      <c r="Y253" s="1">
        <f t="shared" si="10"/>
        <v>3.9793197376207311E-2</v>
      </c>
      <c r="Z253" s="1">
        <f t="shared" si="11"/>
        <v>321.52185642748191</v>
      </c>
      <c r="AA253" s="1">
        <f t="shared" si="12"/>
        <v>32.563195845364604</v>
      </c>
      <c r="AB253" s="1">
        <f t="shared" si="13"/>
        <v>31.788631250000002</v>
      </c>
      <c r="AC253" s="1">
        <f t="shared" si="14"/>
        <v>4.7182527014983897</v>
      </c>
      <c r="AD253" s="1">
        <f t="shared" si="15"/>
        <v>60.088199442826749</v>
      </c>
      <c r="AE253" s="1">
        <f t="shared" si="16"/>
        <v>2.7128817040010129</v>
      </c>
      <c r="AF253" s="1">
        <f t="shared" si="17"/>
        <v>4.5148327444597331</v>
      </c>
      <c r="AG253" s="1">
        <f t="shared" si="18"/>
        <v>2.0053709974973768</v>
      </c>
      <c r="AH253" s="1">
        <f t="shared" si="19"/>
        <v>-58.541149151767485</v>
      </c>
      <c r="AI253" s="1">
        <f t="shared" si="20"/>
        <v>-122.15854299085096</v>
      </c>
      <c r="AJ253" s="1">
        <f t="shared" si="21"/>
        <v>-9.4222140396681038</v>
      </c>
      <c r="AK253" s="1">
        <f t="shared" si="22"/>
        <v>131.39995024519533</v>
      </c>
      <c r="AL253" s="1">
        <f t="shared" si="23"/>
        <v>44.671937304346542</v>
      </c>
      <c r="AM253" s="1">
        <f t="shared" si="24"/>
        <v>1.3323865019875112</v>
      </c>
      <c r="AN253" s="1">
        <f t="shared" si="25"/>
        <v>13.159471609783335</v>
      </c>
      <c r="AO253" s="1">
        <v>1213.115166915991</v>
      </c>
      <c r="AP253" s="1">
        <v>1170.615878787879</v>
      </c>
      <c r="AQ253" s="1">
        <v>5.1118797186255573</v>
      </c>
      <c r="AR253" s="1">
        <v>65.304688863541145</v>
      </c>
      <c r="AS253" s="1">
        <f t="shared" si="26"/>
        <v>1.3274636995865643</v>
      </c>
      <c r="AT253" s="1">
        <v>25.650189753701572</v>
      </c>
      <c r="AU253" s="1">
        <v>27.1993593939394</v>
      </c>
      <c r="AV253" s="1">
        <v>-7.3715051508966656E-7</v>
      </c>
      <c r="AW253" s="1">
        <v>82.040529931118442</v>
      </c>
      <c r="AX253" s="1">
        <v>119</v>
      </c>
      <c r="AY253" s="1">
        <v>24</v>
      </c>
      <c r="AZ253" s="1">
        <f t="shared" si="27"/>
        <v>1</v>
      </c>
      <c r="BA253" s="1">
        <f t="shared" si="28"/>
        <v>0</v>
      </c>
      <c r="BB253" s="1">
        <f t="shared" si="29"/>
        <v>51983.183054973015</v>
      </c>
      <c r="BC253" s="1">
        <f t="shared" si="30"/>
        <v>2000.0362500000001</v>
      </c>
      <c r="BD253" s="1">
        <f t="shared" si="31"/>
        <v>1681.2304867499906</v>
      </c>
      <c r="BE253" s="1">
        <f t="shared" si="32"/>
        <v>0.8406000074998593</v>
      </c>
      <c r="BF253" s="1">
        <f t="shared" si="33"/>
        <v>0.16075801447472859</v>
      </c>
      <c r="BG253" s="1">
        <v>6</v>
      </c>
      <c r="BH253" s="1">
        <v>0.5</v>
      </c>
      <c r="BI253" s="1" t="s">
        <v>356</v>
      </c>
      <c r="BJ253" s="1">
        <v>2</v>
      </c>
      <c r="BK253" s="1" t="b">
        <v>1</v>
      </c>
      <c r="BL253" s="1">
        <v>1660311543.0374999</v>
      </c>
      <c r="BM253" s="1">
        <v>1101.335</v>
      </c>
      <c r="BN253" s="1">
        <v>1156.6856250000001</v>
      </c>
      <c r="BO253" s="1">
        <v>27.201606250000001</v>
      </c>
      <c r="BP253" s="1">
        <v>25.646699999999999</v>
      </c>
      <c r="BQ253" s="1">
        <v>1098.9293749999999</v>
      </c>
      <c r="BR253" s="1">
        <v>27.185643750000001</v>
      </c>
      <c r="BS253" s="1">
        <v>500.14981250000011</v>
      </c>
      <c r="BT253" s="1">
        <v>99.632337500000006</v>
      </c>
      <c r="BU253" s="1">
        <v>0.1000709125</v>
      </c>
      <c r="BV253" s="1">
        <v>31.013425000000002</v>
      </c>
      <c r="BW253" s="1">
        <v>31.788631250000002</v>
      </c>
      <c r="BX253" s="1">
        <v>999.9</v>
      </c>
      <c r="BY253" s="1">
        <v>0</v>
      </c>
      <c r="BZ253" s="1">
        <v>0</v>
      </c>
      <c r="CA253" s="1">
        <v>9999.18</v>
      </c>
      <c r="CB253" s="1">
        <v>0</v>
      </c>
      <c r="CC253" s="1">
        <v>11.21281875</v>
      </c>
      <c r="CD253" s="1">
        <v>-55.350675000000003</v>
      </c>
      <c r="CE253" s="1">
        <v>1132.1312499999999</v>
      </c>
      <c r="CF253" s="1">
        <v>1187.1324999999999</v>
      </c>
      <c r="CG253" s="1">
        <v>1.554891875</v>
      </c>
      <c r="CH253" s="1">
        <v>1156.6856250000001</v>
      </c>
      <c r="CI253" s="1">
        <v>25.646699999999999</v>
      </c>
      <c r="CJ253" s="1">
        <v>2.7101587500000002</v>
      </c>
      <c r="CK253" s="1">
        <v>2.5552412499999999</v>
      </c>
      <c r="CL253" s="1">
        <v>22.34685</v>
      </c>
      <c r="CM253" s="1">
        <v>21.382718749999999</v>
      </c>
      <c r="CN253" s="1">
        <v>2000.0362500000001</v>
      </c>
      <c r="CO253" s="1">
        <v>0.97999824999999996</v>
      </c>
      <c r="CP253" s="1">
        <v>2.0001950000000001E-2</v>
      </c>
      <c r="CQ253" s="1">
        <v>0</v>
      </c>
      <c r="CR253" s="1">
        <v>2.7447499999999998</v>
      </c>
      <c r="CS253" s="1">
        <v>0</v>
      </c>
      <c r="CT253" s="1">
        <v>22977.53125</v>
      </c>
      <c r="CU253" s="1">
        <v>17412.637500000001</v>
      </c>
      <c r="CV253" s="1">
        <v>39.686999999999998</v>
      </c>
      <c r="CW253" s="1">
        <v>40.5</v>
      </c>
      <c r="CX253" s="1">
        <v>39.515500000000003</v>
      </c>
      <c r="CY253" s="1">
        <v>39.136625000000002</v>
      </c>
      <c r="CZ253" s="1">
        <v>39.847437499999998</v>
      </c>
      <c r="DA253" s="1">
        <v>1960.0362500000001</v>
      </c>
      <c r="DB253" s="1">
        <v>40.001249999999999</v>
      </c>
      <c r="DC253" s="1">
        <v>0</v>
      </c>
      <c r="DD253" s="1">
        <v>1660311549</v>
      </c>
      <c r="DE253" s="1">
        <v>0</v>
      </c>
      <c r="DF253" s="1">
        <v>1660310986.5999999</v>
      </c>
      <c r="DG253" s="1" t="s">
        <v>357</v>
      </c>
      <c r="DH253" s="1">
        <v>1660310983.5999999</v>
      </c>
      <c r="DI253" s="1">
        <v>1660310986.5999999</v>
      </c>
      <c r="DJ253" s="1">
        <v>1</v>
      </c>
      <c r="DK253" s="1">
        <v>0.122</v>
      </c>
      <c r="DL253" s="1">
        <v>-3.4000000000000002E-2</v>
      </c>
      <c r="DM253" s="1">
        <v>1.4079999999999999</v>
      </c>
      <c r="DN253" s="1">
        <v>0.02</v>
      </c>
      <c r="DO253" s="1">
        <v>400</v>
      </c>
      <c r="DP253" s="1">
        <v>26</v>
      </c>
      <c r="DQ253" s="1">
        <v>0.18</v>
      </c>
      <c r="DR253" s="1">
        <v>7.0000000000000007E-2</v>
      </c>
      <c r="DS253" s="1">
        <v>12.67796448848607</v>
      </c>
      <c r="DT253" s="1">
        <v>1.200642673997683</v>
      </c>
      <c r="DU253" s="1">
        <v>0.41590961075676219</v>
      </c>
      <c r="DV253" s="1">
        <v>0</v>
      </c>
      <c r="DW253" s="1">
        <v>44.664734147009582</v>
      </c>
      <c r="DX253" s="1">
        <v>0.17203611098716601</v>
      </c>
      <c r="DY253" s="1">
        <v>4.5111800538327133E-2</v>
      </c>
      <c r="DZ253" s="1">
        <v>1</v>
      </c>
      <c r="EA253" s="1">
        <v>-55.349241935483867</v>
      </c>
      <c r="EB253" s="1">
        <v>-0.64257298127340334</v>
      </c>
      <c r="EC253" s="1">
        <v>7.3910511602113885E-2</v>
      </c>
      <c r="ED253" s="1">
        <v>1</v>
      </c>
      <c r="EE253" s="1">
        <v>750.31391004567672</v>
      </c>
      <c r="EF253" s="1">
        <v>268.70764074289059</v>
      </c>
      <c r="EG253" s="1">
        <v>22.381020016352739</v>
      </c>
      <c r="EH253" s="1">
        <v>0</v>
      </c>
      <c r="EI253" s="1">
        <v>1.553653658536585</v>
      </c>
      <c r="EJ253" s="1">
        <v>-6.5674940831849139E-3</v>
      </c>
      <c r="EK253" s="1">
        <v>4.6131079180841304E-3</v>
      </c>
      <c r="EL253" s="1">
        <v>1</v>
      </c>
      <c r="EM253" s="1">
        <v>2.005624068541894</v>
      </c>
      <c r="EN253" s="1">
        <v>-4.3110887585087757E-2</v>
      </c>
      <c r="EO253" s="1">
        <v>3.318186732364527E-3</v>
      </c>
      <c r="EP253" s="1">
        <v>1</v>
      </c>
      <c r="EQ253" s="1">
        <v>4</v>
      </c>
      <c r="ER253" s="1">
        <v>6</v>
      </c>
      <c r="ES253" s="1" t="s">
        <v>377</v>
      </c>
      <c r="ET253" s="1">
        <v>2.9450500000000002</v>
      </c>
      <c r="EU253" s="1">
        <v>2.8011499999999998</v>
      </c>
      <c r="EV253" s="1">
        <v>0.182394</v>
      </c>
      <c r="EW253" s="1">
        <v>0.18792600000000001</v>
      </c>
      <c r="EX253" s="1">
        <v>0.118642</v>
      </c>
      <c r="EY253" s="1">
        <v>0.11393399999999999</v>
      </c>
      <c r="EZ253" s="1">
        <v>16835.7</v>
      </c>
      <c r="FA253" s="1">
        <v>17537.3</v>
      </c>
      <c r="FB253" s="1">
        <v>23931.7</v>
      </c>
      <c r="FC253" s="1">
        <v>25116.6</v>
      </c>
      <c r="FD253" s="1">
        <v>33753.4</v>
      </c>
      <c r="FE253" s="1">
        <v>35531.4</v>
      </c>
      <c r="FF253" s="1">
        <v>43614.5</v>
      </c>
      <c r="FG253" s="1">
        <v>46425.4</v>
      </c>
      <c r="FH253" s="1">
        <v>1.7363299999999999</v>
      </c>
      <c r="FI253" s="1">
        <v>1.9229000000000001</v>
      </c>
      <c r="FJ253" s="1">
        <v>0.158139</v>
      </c>
      <c r="FK253" s="1">
        <v>0</v>
      </c>
      <c r="FL253" s="1">
        <v>29.206199999999999</v>
      </c>
      <c r="FM253" s="1">
        <v>999.9</v>
      </c>
      <c r="FN253" s="1">
        <v>67.599999999999994</v>
      </c>
      <c r="FO253" s="1">
        <v>32.1</v>
      </c>
      <c r="FP253" s="1">
        <v>32.585099999999997</v>
      </c>
      <c r="FQ253" s="1">
        <v>63.807299999999998</v>
      </c>
      <c r="FR253" s="1">
        <v>23.605799999999999</v>
      </c>
      <c r="FS253" s="1">
        <v>1</v>
      </c>
      <c r="FT253" s="1">
        <v>0.17044699999999999</v>
      </c>
      <c r="FU253" s="1">
        <v>7.9392699999999997E-2</v>
      </c>
      <c r="FV253" s="1">
        <v>20.324200000000001</v>
      </c>
      <c r="FW253" s="1">
        <v>5.2122000000000002</v>
      </c>
      <c r="FX253" s="1">
        <v>11.9057</v>
      </c>
      <c r="FY253" s="1">
        <v>5.0034000000000001</v>
      </c>
      <c r="FZ253" s="1">
        <v>3.2897799999999999</v>
      </c>
      <c r="GA253" s="1">
        <v>9999</v>
      </c>
      <c r="GB253" s="1">
        <v>9999</v>
      </c>
      <c r="GC253" s="1">
        <v>9999</v>
      </c>
      <c r="GD253" s="1">
        <v>999.9</v>
      </c>
      <c r="GE253" s="1">
        <v>1.85944</v>
      </c>
      <c r="GF253" s="1">
        <v>1.8544</v>
      </c>
      <c r="GG253" s="1">
        <v>1.85761</v>
      </c>
      <c r="GH253" s="1">
        <v>1.8560700000000001</v>
      </c>
      <c r="GI253" s="1">
        <v>1.8548500000000001</v>
      </c>
      <c r="GJ253" s="1">
        <v>1.8545499999999999</v>
      </c>
      <c r="GK253" s="1">
        <v>1.8531500000000001</v>
      </c>
      <c r="GL253" s="1">
        <v>1.85636</v>
      </c>
      <c r="GM253" s="1">
        <v>0</v>
      </c>
      <c r="GN253" s="1">
        <v>0</v>
      </c>
      <c r="GO253" s="1">
        <v>0</v>
      </c>
      <c r="GP253" s="1">
        <v>0</v>
      </c>
      <c r="GQ253" s="1" t="s">
        <v>359</v>
      </c>
      <c r="GR253" s="1" t="s">
        <v>360</v>
      </c>
      <c r="GS253" s="1" t="s">
        <v>361</v>
      </c>
      <c r="GT253" s="1" t="s">
        <v>361</v>
      </c>
      <c r="GU253" s="1" t="s">
        <v>361</v>
      </c>
      <c r="GV253" s="1" t="s">
        <v>361</v>
      </c>
      <c r="GW253" s="1">
        <v>0</v>
      </c>
      <c r="GX253" s="1">
        <v>100</v>
      </c>
      <c r="GY253" s="1">
        <v>100</v>
      </c>
      <c r="GZ253" s="1">
        <v>2.44</v>
      </c>
      <c r="HA253" s="1">
        <v>1.5900000000000001E-2</v>
      </c>
      <c r="HB253" s="1">
        <v>0.4723743322554726</v>
      </c>
      <c r="HC253" s="1">
        <v>2.7716384584972409E-3</v>
      </c>
      <c r="HD253" s="1">
        <v>-1.1467119688665799E-6</v>
      </c>
      <c r="HE253" s="1">
        <v>2.0626329066488061E-10</v>
      </c>
      <c r="HF253" s="1">
        <v>-6.6792426355626849E-2</v>
      </c>
      <c r="HG253" s="1">
        <v>1.066993184659233E-2</v>
      </c>
      <c r="HH253" s="1">
        <v>-3.4528890892081033E-4</v>
      </c>
      <c r="HI253" s="1">
        <v>2.382551249023132E-6</v>
      </c>
      <c r="HJ253" s="1">
        <v>1</v>
      </c>
      <c r="HK253" s="1">
        <v>2115</v>
      </c>
      <c r="HL253" s="1">
        <v>2</v>
      </c>
      <c r="HM253" s="1">
        <v>30</v>
      </c>
      <c r="HN253" s="1">
        <v>9.5</v>
      </c>
      <c r="HO253" s="1">
        <v>9.4</v>
      </c>
      <c r="HP253" s="1">
        <v>2.5366200000000001</v>
      </c>
      <c r="HQ253" s="1">
        <v>2.2900399999999999</v>
      </c>
      <c r="HR253" s="1">
        <v>1.4978</v>
      </c>
      <c r="HS253" s="1">
        <v>2.2997999999999998</v>
      </c>
      <c r="HT253" s="1">
        <v>1.5478499999999999</v>
      </c>
      <c r="HU253" s="1">
        <v>2.3107899999999999</v>
      </c>
      <c r="HV253" s="1">
        <v>35.707799999999999</v>
      </c>
      <c r="HW253" s="1">
        <v>15.305300000000001</v>
      </c>
      <c r="HX253" s="1">
        <v>18</v>
      </c>
      <c r="HY253" s="1">
        <v>363.303</v>
      </c>
      <c r="HZ253" s="1">
        <v>519.19399999999996</v>
      </c>
      <c r="IA253" s="1">
        <v>29.061499999999999</v>
      </c>
      <c r="IB253" s="1">
        <v>29.3476</v>
      </c>
      <c r="IC253" s="1">
        <v>30.000299999999999</v>
      </c>
      <c r="ID253" s="1">
        <v>29.139099999999999</v>
      </c>
      <c r="IE253" s="1">
        <v>29.2136</v>
      </c>
      <c r="IF253" s="1">
        <v>50.772199999999998</v>
      </c>
      <c r="IG253" s="1">
        <v>24.060500000000001</v>
      </c>
      <c r="IH253" s="1">
        <v>67.8202</v>
      </c>
      <c r="II253" s="1">
        <v>29.060600000000001</v>
      </c>
      <c r="IJ253" s="1">
        <v>1226.53</v>
      </c>
      <c r="IK253" s="1">
        <v>25.7044</v>
      </c>
      <c r="IL253" s="1">
        <v>100.87</v>
      </c>
      <c r="IM253" s="1">
        <v>100.619</v>
      </c>
      <c r="IN253" s="1" t="s">
        <v>366</v>
      </c>
    </row>
    <row r="254" spans="1:248" ht="15.75" customHeight="1" x14ac:dyDescent="0.3">
      <c r="A254" s="1">
        <v>238</v>
      </c>
      <c r="B254" s="1">
        <v>1660311552</v>
      </c>
      <c r="C254" s="1">
        <v>585.40000009536743</v>
      </c>
      <c r="D254" s="1" t="s">
        <v>832</v>
      </c>
      <c r="E254" s="1" t="s">
        <v>833</v>
      </c>
      <c r="F254" s="1">
        <v>1</v>
      </c>
      <c r="G254" s="1" t="s">
        <v>349</v>
      </c>
      <c r="H254" s="1" t="s">
        <v>350</v>
      </c>
      <c r="I254" s="1" t="s">
        <v>351</v>
      </c>
      <c r="J254" s="1" t="s">
        <v>352</v>
      </c>
      <c r="K254" s="1" t="s">
        <v>353</v>
      </c>
      <c r="L254" s="1" t="s">
        <v>354</v>
      </c>
      <c r="M254" s="1" t="s">
        <v>355</v>
      </c>
      <c r="N254" s="1">
        <v>1660311544.03125</v>
      </c>
      <c r="O254" s="1">
        <f t="shared" si="0"/>
        <v>1.3287500188180514E-3</v>
      </c>
      <c r="P254" s="1">
        <f t="shared" si="1"/>
        <v>1.3287500188180514</v>
      </c>
      <c r="Q254" s="1">
        <f t="shared" si="2"/>
        <v>13.250698587738764</v>
      </c>
      <c r="R254" s="1">
        <f t="shared" si="3"/>
        <v>1106.3375000000001</v>
      </c>
      <c r="S254" s="1">
        <f t="shared" si="4"/>
        <v>742.92971322809126</v>
      </c>
      <c r="T254" s="1">
        <f t="shared" si="5"/>
        <v>74.09416644256747</v>
      </c>
      <c r="U254" s="1">
        <f t="shared" si="6"/>
        <v>110.3376987177883</v>
      </c>
      <c r="V254" s="1">
        <f t="shared" si="7"/>
        <v>6.4416696678706614E-2</v>
      </c>
      <c r="W254" s="1">
        <f t="shared" si="8"/>
        <v>2.9232765094693747</v>
      </c>
      <c r="X254" s="1">
        <f t="shared" si="9"/>
        <v>6.363838457958701E-2</v>
      </c>
      <c r="Y254" s="1">
        <f t="shared" si="10"/>
        <v>3.9843135004189789E-2</v>
      </c>
      <c r="Z254" s="1">
        <f t="shared" si="11"/>
        <v>321.51842946374433</v>
      </c>
      <c r="AA254" s="1">
        <f t="shared" si="12"/>
        <v>32.562043005938499</v>
      </c>
      <c r="AB254" s="1">
        <f t="shared" si="13"/>
        <v>31.786393749999998</v>
      </c>
      <c r="AC254" s="1">
        <f t="shared" si="14"/>
        <v>4.7176542707320186</v>
      </c>
      <c r="AD254" s="1">
        <f t="shared" si="15"/>
        <v>60.089580064542169</v>
      </c>
      <c r="AE254" s="1">
        <f t="shared" si="16"/>
        <v>2.7128454360777083</v>
      </c>
      <c r="AF254" s="1">
        <f t="shared" si="17"/>
        <v>4.5146686549712003</v>
      </c>
      <c r="AG254" s="1">
        <f t="shared" si="18"/>
        <v>2.0048088346543103</v>
      </c>
      <c r="AH254" s="1">
        <f t="shared" si="19"/>
        <v>-58.597875829876067</v>
      </c>
      <c r="AI254" s="1">
        <f t="shared" si="20"/>
        <v>-121.92009990491697</v>
      </c>
      <c r="AJ254" s="1">
        <f t="shared" si="21"/>
        <v>-9.4026336296033008</v>
      </c>
      <c r="AK254" s="1">
        <f t="shared" si="22"/>
        <v>131.59782009934798</v>
      </c>
      <c r="AL254" s="1">
        <f t="shared" si="23"/>
        <v>44.684309540604531</v>
      </c>
      <c r="AM254" s="1">
        <f t="shared" si="24"/>
        <v>1.3321786364304837</v>
      </c>
      <c r="AN254" s="1">
        <f t="shared" si="25"/>
        <v>13.250698587738764</v>
      </c>
      <c r="AO254" s="1">
        <v>1218.277952640746</v>
      </c>
      <c r="AP254" s="1">
        <v>1175.7189090909089</v>
      </c>
      <c r="AQ254" s="1">
        <v>5.1016600394151252</v>
      </c>
      <c r="AR254" s="1">
        <v>65.304688863541145</v>
      </c>
      <c r="AS254" s="1">
        <f t="shared" si="26"/>
        <v>1.3287500188180514</v>
      </c>
      <c r="AT254" s="1">
        <v>25.64996620269908</v>
      </c>
      <c r="AU254" s="1">
        <v>27.200620000000001</v>
      </c>
      <c r="AV254" s="1">
        <v>1.311283931241436E-6</v>
      </c>
      <c r="AW254" s="1">
        <v>82.040529931118442</v>
      </c>
      <c r="AX254" s="1">
        <v>119</v>
      </c>
      <c r="AY254" s="1">
        <v>24</v>
      </c>
      <c r="AZ254" s="1">
        <f t="shared" si="27"/>
        <v>1</v>
      </c>
      <c r="BA254" s="1">
        <f t="shared" si="28"/>
        <v>0</v>
      </c>
      <c r="BB254" s="1">
        <f t="shared" si="29"/>
        <v>51992.632192222401</v>
      </c>
      <c r="BC254" s="1">
        <f t="shared" si="30"/>
        <v>2000.0150000000001</v>
      </c>
      <c r="BD254" s="1">
        <f t="shared" si="31"/>
        <v>1681.212618374997</v>
      </c>
      <c r="BE254" s="1">
        <f t="shared" si="32"/>
        <v>0.84060000468746332</v>
      </c>
      <c r="BF254" s="1">
        <f t="shared" si="33"/>
        <v>0.16075800904680432</v>
      </c>
      <c r="BG254" s="1">
        <v>6</v>
      </c>
      <c r="BH254" s="1">
        <v>0.5</v>
      </c>
      <c r="BI254" s="1" t="s">
        <v>356</v>
      </c>
      <c r="BJ254" s="1">
        <v>2</v>
      </c>
      <c r="BK254" s="1" t="b">
        <v>1</v>
      </c>
      <c r="BL254" s="1">
        <v>1660311544.03125</v>
      </c>
      <c r="BM254" s="1">
        <v>1106.3375000000001</v>
      </c>
      <c r="BN254" s="1">
        <v>1161.7106249999999</v>
      </c>
      <c r="BO254" s="1">
        <v>27.20124375</v>
      </c>
      <c r="BP254" s="1">
        <v>25.646581250000001</v>
      </c>
      <c r="BQ254" s="1">
        <v>1103.9268750000001</v>
      </c>
      <c r="BR254" s="1">
        <v>27.185275000000001</v>
      </c>
      <c r="BS254" s="1">
        <v>500.15037500000011</v>
      </c>
      <c r="BT254" s="1">
        <v>99.632350000000002</v>
      </c>
      <c r="BU254" s="1">
        <v>0.1000541875</v>
      </c>
      <c r="BV254" s="1">
        <v>31.012787500000002</v>
      </c>
      <c r="BW254" s="1">
        <v>31.786393749999998</v>
      </c>
      <c r="BX254" s="1">
        <v>999.9</v>
      </c>
      <c r="BY254" s="1">
        <v>0</v>
      </c>
      <c r="BZ254" s="1">
        <v>0</v>
      </c>
      <c r="CA254" s="1">
        <v>10001.051874999999</v>
      </c>
      <c r="CB254" s="1">
        <v>0</v>
      </c>
      <c r="CC254" s="1">
        <v>11.214</v>
      </c>
      <c r="CD254" s="1">
        <v>-55.372974999999997</v>
      </c>
      <c r="CE254" s="1">
        <v>1137.2731249999999</v>
      </c>
      <c r="CF254" s="1">
        <v>1192.2893750000001</v>
      </c>
      <c r="CG254" s="1">
        <v>1.5546437500000001</v>
      </c>
      <c r="CH254" s="1">
        <v>1161.7106249999999</v>
      </c>
      <c r="CI254" s="1">
        <v>25.646581250000001</v>
      </c>
      <c r="CJ254" s="1">
        <v>2.7101225000000002</v>
      </c>
      <c r="CK254" s="1">
        <v>2.5552299999999999</v>
      </c>
      <c r="CL254" s="1">
        <v>22.346631250000002</v>
      </c>
      <c r="CM254" s="1">
        <v>21.38264375</v>
      </c>
      <c r="CN254" s="1">
        <v>2000.0150000000001</v>
      </c>
      <c r="CO254" s="1">
        <v>0.97999806249999999</v>
      </c>
      <c r="CP254" s="1">
        <v>2.0002137499999999E-2</v>
      </c>
      <c r="CQ254" s="1">
        <v>0</v>
      </c>
      <c r="CR254" s="1">
        <v>2.6542500000000002</v>
      </c>
      <c r="CS254" s="1">
        <v>0</v>
      </c>
      <c r="CT254" s="1">
        <v>22974.868750000001</v>
      </c>
      <c r="CU254" s="1">
        <v>17412.45</v>
      </c>
      <c r="CV254" s="1">
        <v>39.686999999999998</v>
      </c>
      <c r="CW254" s="1">
        <v>40.5</v>
      </c>
      <c r="CX254" s="1">
        <v>39.515500000000003</v>
      </c>
      <c r="CY254" s="1">
        <v>39.136625000000002</v>
      </c>
      <c r="CZ254" s="1">
        <v>39.851374999999997</v>
      </c>
      <c r="DA254" s="1">
        <v>1960.0150000000001</v>
      </c>
      <c r="DB254" s="1">
        <v>40.000624999999999</v>
      </c>
      <c r="DC254" s="1">
        <v>0</v>
      </c>
      <c r="DD254" s="1">
        <v>1660311550.2</v>
      </c>
      <c r="DE254" s="1">
        <v>0</v>
      </c>
      <c r="DF254" s="1">
        <v>1660310986.5999999</v>
      </c>
      <c r="DG254" s="1" t="s">
        <v>357</v>
      </c>
      <c r="DH254" s="1">
        <v>1660310983.5999999</v>
      </c>
      <c r="DI254" s="1">
        <v>1660310986.5999999</v>
      </c>
      <c r="DJ254" s="1">
        <v>1</v>
      </c>
      <c r="DK254" s="1">
        <v>0.122</v>
      </c>
      <c r="DL254" s="1">
        <v>-3.4000000000000002E-2</v>
      </c>
      <c r="DM254" s="1">
        <v>1.4079999999999999</v>
      </c>
      <c r="DN254" s="1">
        <v>0.02</v>
      </c>
      <c r="DO254" s="1">
        <v>400</v>
      </c>
      <c r="DP254" s="1">
        <v>26</v>
      </c>
      <c r="DQ254" s="1">
        <v>0.18</v>
      </c>
      <c r="DR254" s="1">
        <v>7.0000000000000007E-2</v>
      </c>
      <c r="DS254" s="1">
        <v>12.67796448848607</v>
      </c>
      <c r="DT254" s="1">
        <v>1.200642673997683</v>
      </c>
      <c r="DU254" s="1">
        <v>0.41590961075676219</v>
      </c>
      <c r="DV254" s="1">
        <v>0</v>
      </c>
      <c r="DW254" s="1">
        <v>44.664734147009582</v>
      </c>
      <c r="DX254" s="1">
        <v>0.17203611098716601</v>
      </c>
      <c r="DY254" s="1">
        <v>4.5111800538327133E-2</v>
      </c>
      <c r="DZ254" s="1">
        <v>1</v>
      </c>
      <c r="EA254" s="1">
        <v>-55.349241935483867</v>
      </c>
      <c r="EB254" s="1">
        <v>-0.64257298127340334</v>
      </c>
      <c r="EC254" s="1">
        <v>7.3910511602113885E-2</v>
      </c>
      <c r="ED254" s="1">
        <v>1</v>
      </c>
      <c r="EE254" s="1">
        <v>750.31391004567672</v>
      </c>
      <c r="EF254" s="1">
        <v>268.70764074289059</v>
      </c>
      <c r="EG254" s="1">
        <v>22.381020016352739</v>
      </c>
      <c r="EH254" s="1">
        <v>0</v>
      </c>
      <c r="EI254" s="1">
        <v>1.553653658536585</v>
      </c>
      <c r="EJ254" s="1">
        <v>-6.5674940831849139E-3</v>
      </c>
      <c r="EK254" s="1">
        <v>4.6131079180841304E-3</v>
      </c>
      <c r="EL254" s="1">
        <v>1</v>
      </c>
      <c r="EM254" s="1">
        <v>2.005624068541894</v>
      </c>
      <c r="EN254" s="1">
        <v>-4.3110887585087757E-2</v>
      </c>
      <c r="EO254" s="1">
        <v>3.318186732364527E-3</v>
      </c>
      <c r="EP254" s="1">
        <v>1</v>
      </c>
      <c r="EQ254" s="1">
        <v>4</v>
      </c>
      <c r="ER254" s="1">
        <v>6</v>
      </c>
      <c r="ES254" s="1" t="s">
        <v>377</v>
      </c>
      <c r="ET254" s="1">
        <v>2.9451299999999998</v>
      </c>
      <c r="EU254" s="1">
        <v>2.8010899999999999</v>
      </c>
      <c r="EV254" s="1">
        <v>0.182892</v>
      </c>
      <c r="EW254" s="1">
        <v>0.188412</v>
      </c>
      <c r="EX254" s="1">
        <v>0.118641</v>
      </c>
      <c r="EY254" s="1">
        <v>0.113936</v>
      </c>
      <c r="EZ254" s="1">
        <v>16825.400000000001</v>
      </c>
      <c r="FA254" s="1">
        <v>17526.8</v>
      </c>
      <c r="FB254" s="1">
        <v>23931.7</v>
      </c>
      <c r="FC254" s="1">
        <v>25116.6</v>
      </c>
      <c r="FD254" s="1">
        <v>33753.4</v>
      </c>
      <c r="FE254" s="1">
        <v>35531.300000000003</v>
      </c>
      <c r="FF254" s="1">
        <v>43614.5</v>
      </c>
      <c r="FG254" s="1">
        <v>46425.4</v>
      </c>
      <c r="FH254" s="1">
        <v>1.7362200000000001</v>
      </c>
      <c r="FI254" s="1">
        <v>1.92283</v>
      </c>
      <c r="FJ254" s="1">
        <v>0.158027</v>
      </c>
      <c r="FK254" s="1">
        <v>0</v>
      </c>
      <c r="FL254" s="1">
        <v>29.206900000000001</v>
      </c>
      <c r="FM254" s="1">
        <v>999.9</v>
      </c>
      <c r="FN254" s="1">
        <v>67.599999999999994</v>
      </c>
      <c r="FO254" s="1">
        <v>32.1</v>
      </c>
      <c r="FP254" s="1">
        <v>32.580399999999997</v>
      </c>
      <c r="FQ254" s="1">
        <v>63.707299999999996</v>
      </c>
      <c r="FR254" s="1">
        <v>23.109000000000002</v>
      </c>
      <c r="FS254" s="1">
        <v>1</v>
      </c>
      <c r="FT254" s="1">
        <v>0.17043700000000001</v>
      </c>
      <c r="FU254" s="1">
        <v>6.8592E-2</v>
      </c>
      <c r="FV254" s="1">
        <v>20.324100000000001</v>
      </c>
      <c r="FW254" s="1">
        <v>5.2122000000000002</v>
      </c>
      <c r="FX254" s="1">
        <v>11.905099999999999</v>
      </c>
      <c r="FY254" s="1">
        <v>5.0032500000000004</v>
      </c>
      <c r="FZ254" s="1">
        <v>3.28973</v>
      </c>
      <c r="GA254" s="1">
        <v>9999</v>
      </c>
      <c r="GB254" s="1">
        <v>9999</v>
      </c>
      <c r="GC254" s="1">
        <v>9999</v>
      </c>
      <c r="GD254" s="1">
        <v>999.9</v>
      </c>
      <c r="GE254" s="1">
        <v>1.85944</v>
      </c>
      <c r="GF254" s="1">
        <v>1.8544</v>
      </c>
      <c r="GG254" s="1">
        <v>1.85761</v>
      </c>
      <c r="GH254" s="1">
        <v>1.8560700000000001</v>
      </c>
      <c r="GI254" s="1">
        <v>1.8548500000000001</v>
      </c>
      <c r="GJ254" s="1">
        <v>1.8545499999999999</v>
      </c>
      <c r="GK254" s="1">
        <v>1.8531500000000001</v>
      </c>
      <c r="GL254" s="1">
        <v>1.85636</v>
      </c>
      <c r="GM254" s="1">
        <v>0</v>
      </c>
      <c r="GN254" s="1">
        <v>0</v>
      </c>
      <c r="GO254" s="1">
        <v>0</v>
      </c>
      <c r="GP254" s="1">
        <v>0</v>
      </c>
      <c r="GQ254" s="1" t="s">
        <v>359</v>
      </c>
      <c r="GR254" s="1" t="s">
        <v>360</v>
      </c>
      <c r="GS254" s="1" t="s">
        <v>361</v>
      </c>
      <c r="GT254" s="1" t="s">
        <v>361</v>
      </c>
      <c r="GU254" s="1" t="s">
        <v>361</v>
      </c>
      <c r="GV254" s="1" t="s">
        <v>361</v>
      </c>
      <c r="GW254" s="1">
        <v>0</v>
      </c>
      <c r="GX254" s="1">
        <v>100</v>
      </c>
      <c r="GY254" s="1">
        <v>100</v>
      </c>
      <c r="GZ254" s="1">
        <v>2.4500000000000002</v>
      </c>
      <c r="HA254" s="1">
        <v>1.6E-2</v>
      </c>
      <c r="HB254" s="1">
        <v>0.4723743322554726</v>
      </c>
      <c r="HC254" s="1">
        <v>2.7716384584972409E-3</v>
      </c>
      <c r="HD254" s="1">
        <v>-1.1467119688665799E-6</v>
      </c>
      <c r="HE254" s="1">
        <v>2.0626329066488061E-10</v>
      </c>
      <c r="HF254" s="1">
        <v>-6.6792426355626849E-2</v>
      </c>
      <c r="HG254" s="1">
        <v>1.066993184659233E-2</v>
      </c>
      <c r="HH254" s="1">
        <v>-3.4528890892081033E-4</v>
      </c>
      <c r="HI254" s="1">
        <v>2.382551249023132E-6</v>
      </c>
      <c r="HJ254" s="1">
        <v>1</v>
      </c>
      <c r="HK254" s="1">
        <v>2115</v>
      </c>
      <c r="HL254" s="1">
        <v>2</v>
      </c>
      <c r="HM254" s="1">
        <v>30</v>
      </c>
      <c r="HN254" s="1">
        <v>9.5</v>
      </c>
      <c r="HO254" s="1">
        <v>9.4</v>
      </c>
      <c r="HP254" s="1">
        <v>2.5415000000000001</v>
      </c>
      <c r="HQ254" s="1">
        <v>2.2705099999999998</v>
      </c>
      <c r="HR254" s="1">
        <v>1.4978</v>
      </c>
      <c r="HS254" s="1">
        <v>2.2997999999999998</v>
      </c>
      <c r="HT254" s="1">
        <v>1.5478499999999999</v>
      </c>
      <c r="HU254" s="1">
        <v>2.36816</v>
      </c>
      <c r="HV254" s="1">
        <v>35.707799999999999</v>
      </c>
      <c r="HW254" s="1">
        <v>15.322800000000001</v>
      </c>
      <c r="HX254" s="1">
        <v>18</v>
      </c>
      <c r="HY254" s="1">
        <v>363.25900000000001</v>
      </c>
      <c r="HZ254" s="1">
        <v>519.14800000000002</v>
      </c>
      <c r="IA254" s="1">
        <v>29.059200000000001</v>
      </c>
      <c r="IB254" s="1">
        <v>29.348199999999999</v>
      </c>
      <c r="IC254" s="1">
        <v>30.000299999999999</v>
      </c>
      <c r="ID254" s="1">
        <v>29.139700000000001</v>
      </c>
      <c r="IE254" s="1">
        <v>29.214200000000002</v>
      </c>
      <c r="IF254" s="1">
        <v>50.880099999999999</v>
      </c>
      <c r="IG254" s="1">
        <v>24.060500000000001</v>
      </c>
      <c r="IH254" s="1">
        <v>67.8202</v>
      </c>
      <c r="II254" s="1">
        <v>29.0517</v>
      </c>
      <c r="IJ254" s="1">
        <v>1226.53</v>
      </c>
      <c r="IK254" s="1">
        <v>25.704799999999999</v>
      </c>
      <c r="IL254" s="1">
        <v>100.87</v>
      </c>
      <c r="IM254" s="1">
        <v>100.619</v>
      </c>
      <c r="IN254" s="1" t="s">
        <v>366</v>
      </c>
    </row>
    <row r="255" spans="1:248" ht="15.75" customHeight="1" x14ac:dyDescent="0.3">
      <c r="A255" s="1">
        <v>239</v>
      </c>
      <c r="B255" s="1">
        <v>1660311553</v>
      </c>
      <c r="C255" s="1">
        <v>586.40000009536743</v>
      </c>
      <c r="D255" s="1" t="s">
        <v>834</v>
      </c>
      <c r="E255" s="1" t="s">
        <v>835</v>
      </c>
      <c r="F255" s="1">
        <v>1</v>
      </c>
      <c r="G255" s="1" t="s">
        <v>349</v>
      </c>
      <c r="H255" s="1" t="s">
        <v>350</v>
      </c>
      <c r="I255" s="1" t="s">
        <v>351</v>
      </c>
      <c r="J255" s="1" t="s">
        <v>352</v>
      </c>
      <c r="K255" s="1" t="s">
        <v>353</v>
      </c>
      <c r="L255" s="1" t="s">
        <v>354</v>
      </c>
      <c r="M255" s="1" t="s">
        <v>355</v>
      </c>
      <c r="N255" s="1">
        <v>1660311545.0250001</v>
      </c>
      <c r="O255" s="1">
        <f t="shared" si="0"/>
        <v>1.3290993827476808E-3</v>
      </c>
      <c r="P255" s="1">
        <f t="shared" si="1"/>
        <v>1.3290993827476809</v>
      </c>
      <c r="Q255" s="1">
        <f t="shared" si="2"/>
        <v>13.191433260503679</v>
      </c>
      <c r="R255" s="1">
        <f t="shared" si="3"/>
        <v>1111.339375</v>
      </c>
      <c r="S255" s="1">
        <f t="shared" si="4"/>
        <v>749.37568472696444</v>
      </c>
      <c r="T255" s="1">
        <f t="shared" si="5"/>
        <v>74.737075214222429</v>
      </c>
      <c r="U255" s="1">
        <f t="shared" si="6"/>
        <v>110.83660192172404</v>
      </c>
      <c r="V255" s="1">
        <f t="shared" si="7"/>
        <v>6.4444634741340531E-2</v>
      </c>
      <c r="W255" s="1">
        <f t="shared" si="8"/>
        <v>2.9235241964800847</v>
      </c>
      <c r="X255" s="1">
        <f t="shared" si="9"/>
        <v>6.3665716914444059E-2</v>
      </c>
      <c r="Y255" s="1">
        <f t="shared" si="10"/>
        <v>3.9860271256204227E-2</v>
      </c>
      <c r="Z255" s="1">
        <f t="shared" si="11"/>
        <v>321.51803046374346</v>
      </c>
      <c r="AA255" s="1">
        <f t="shared" si="12"/>
        <v>32.56114747760757</v>
      </c>
      <c r="AB255" s="1">
        <f t="shared" si="13"/>
        <v>31.785018749999999</v>
      </c>
      <c r="AC255" s="1">
        <f t="shared" si="14"/>
        <v>4.717286552765497</v>
      </c>
      <c r="AD255" s="1">
        <f t="shared" si="15"/>
        <v>60.09104587399753</v>
      </c>
      <c r="AE255" s="1">
        <f t="shared" si="16"/>
        <v>2.7128062459993401</v>
      </c>
      <c r="AF255" s="1">
        <f t="shared" si="17"/>
        <v>4.5144933101808764</v>
      </c>
      <c r="AG255" s="1">
        <f t="shared" si="18"/>
        <v>2.004480306766157</v>
      </c>
      <c r="AH255" s="1">
        <f t="shared" si="19"/>
        <v>-58.613282779172721</v>
      </c>
      <c r="AI255" s="1">
        <f t="shared" si="20"/>
        <v>-121.82108605883833</v>
      </c>
      <c r="AJ255" s="1">
        <f t="shared" si="21"/>
        <v>-9.3941063769421742</v>
      </c>
      <c r="AK255" s="1">
        <f t="shared" si="22"/>
        <v>131.68955524879027</v>
      </c>
      <c r="AL255" s="1">
        <f t="shared" si="23"/>
        <v>44.693736594587307</v>
      </c>
      <c r="AM255" s="1">
        <f t="shared" si="24"/>
        <v>1.3317380907907854</v>
      </c>
      <c r="AN255" s="1">
        <f t="shared" si="25"/>
        <v>13.191433260503679</v>
      </c>
      <c r="AO255" s="1">
        <v>1223.4423109127299</v>
      </c>
      <c r="AP255" s="1">
        <v>1180.8824242424239</v>
      </c>
      <c r="AQ255" s="1">
        <v>5.1159873729789904</v>
      </c>
      <c r="AR255" s="1">
        <v>65.304688863541145</v>
      </c>
      <c r="AS255" s="1">
        <f t="shared" si="26"/>
        <v>1.3290993827476809</v>
      </c>
      <c r="AT255" s="1">
        <v>25.649120555223998</v>
      </c>
      <c r="AU255" s="1">
        <v>27.2001690909091</v>
      </c>
      <c r="AV255" s="1">
        <v>3.579727268324135E-6</v>
      </c>
      <c r="AW255" s="1">
        <v>82.040529931118442</v>
      </c>
      <c r="AX255" s="1">
        <v>119</v>
      </c>
      <c r="AY255" s="1">
        <v>24</v>
      </c>
      <c r="AZ255" s="1">
        <f t="shared" si="27"/>
        <v>1</v>
      </c>
      <c r="BA255" s="1">
        <f t="shared" si="28"/>
        <v>0</v>
      </c>
      <c r="BB255" s="1">
        <f t="shared" si="29"/>
        <v>51999.799417997703</v>
      </c>
      <c r="BC255" s="1">
        <f t="shared" si="30"/>
        <v>2000.0125</v>
      </c>
      <c r="BD255" s="1">
        <f t="shared" si="31"/>
        <v>1681.2105183749966</v>
      </c>
      <c r="BE255" s="1">
        <f t="shared" si="32"/>
        <v>0.84060000543746427</v>
      </c>
      <c r="BF255" s="1">
        <f t="shared" si="33"/>
        <v>0.16075801049430613</v>
      </c>
      <c r="BG255" s="1">
        <v>6</v>
      </c>
      <c r="BH255" s="1">
        <v>0.5</v>
      </c>
      <c r="BI255" s="1" t="s">
        <v>356</v>
      </c>
      <c r="BJ255" s="1">
        <v>2</v>
      </c>
      <c r="BK255" s="1" t="b">
        <v>1</v>
      </c>
      <c r="BL255" s="1">
        <v>1660311545.0250001</v>
      </c>
      <c r="BM255" s="1">
        <v>1111.339375</v>
      </c>
      <c r="BN255" s="1">
        <v>1166.73125</v>
      </c>
      <c r="BO255" s="1">
        <v>27.200837499999999</v>
      </c>
      <c r="BP255" s="1">
        <v>25.646687499999999</v>
      </c>
      <c r="BQ255" s="1">
        <v>1108.9237499999999</v>
      </c>
      <c r="BR255" s="1">
        <v>27.18486875</v>
      </c>
      <c r="BS255" s="1">
        <v>500.15006249999999</v>
      </c>
      <c r="BT255" s="1">
        <v>99.632424999999998</v>
      </c>
      <c r="BU255" s="1">
        <v>0.10002794375</v>
      </c>
      <c r="BV255" s="1">
        <v>31.012106249999999</v>
      </c>
      <c r="BW255" s="1">
        <v>31.785018749999999</v>
      </c>
      <c r="BX255" s="1">
        <v>999.9</v>
      </c>
      <c r="BY255" s="1">
        <v>0</v>
      </c>
      <c r="BZ255" s="1">
        <v>0</v>
      </c>
      <c r="CA255" s="1">
        <v>10002.458124999999</v>
      </c>
      <c r="CB255" s="1">
        <v>0</v>
      </c>
      <c r="CC255" s="1">
        <v>11.2160875</v>
      </c>
      <c r="CD255" s="1">
        <v>-55.392093750000001</v>
      </c>
      <c r="CE255" s="1">
        <v>1142.4143750000001</v>
      </c>
      <c r="CF255" s="1">
        <v>1197.4425000000001</v>
      </c>
      <c r="CG255" s="1">
        <v>1.5541343750000001</v>
      </c>
      <c r="CH255" s="1">
        <v>1166.73125</v>
      </c>
      <c r="CI255" s="1">
        <v>25.646687499999999</v>
      </c>
      <c r="CJ255" s="1">
        <v>2.7100837499999999</v>
      </c>
      <c r="CK255" s="1">
        <v>2.5552424999999999</v>
      </c>
      <c r="CL255" s="1">
        <v>22.346399999999999</v>
      </c>
      <c r="CM255" s="1">
        <v>21.382718749999999</v>
      </c>
      <c r="CN255" s="1">
        <v>2000.0125</v>
      </c>
      <c r="CO255" s="1">
        <v>0.97999806249999999</v>
      </c>
      <c r="CP255" s="1">
        <v>2.0002137499999999E-2</v>
      </c>
      <c r="CQ255" s="1">
        <v>0</v>
      </c>
      <c r="CR255" s="1">
        <v>2.660625</v>
      </c>
      <c r="CS255" s="1">
        <v>0</v>
      </c>
      <c r="CT255" s="1">
        <v>22972.46875</v>
      </c>
      <c r="CU255" s="1">
        <v>17412.431250000001</v>
      </c>
      <c r="CV255" s="1">
        <v>39.686999999999998</v>
      </c>
      <c r="CW255" s="1">
        <v>40.503875000000001</v>
      </c>
      <c r="CX255" s="1">
        <v>39.519374999999997</v>
      </c>
      <c r="CY255" s="1">
        <v>39.136625000000002</v>
      </c>
      <c r="CZ255" s="1">
        <v>39.855312499999997</v>
      </c>
      <c r="DA255" s="1">
        <v>1960.0125</v>
      </c>
      <c r="DB255" s="1">
        <v>40.000624999999999</v>
      </c>
      <c r="DC255" s="1">
        <v>0</v>
      </c>
      <c r="DD255" s="1">
        <v>1660311550.8</v>
      </c>
      <c r="DE255" s="1">
        <v>0</v>
      </c>
      <c r="DF255" s="1">
        <v>1660310986.5999999</v>
      </c>
      <c r="DG255" s="1" t="s">
        <v>357</v>
      </c>
      <c r="DH255" s="1">
        <v>1660310983.5999999</v>
      </c>
      <c r="DI255" s="1">
        <v>1660310986.5999999</v>
      </c>
      <c r="DJ255" s="1">
        <v>1</v>
      </c>
      <c r="DK255" s="1">
        <v>0.122</v>
      </c>
      <c r="DL255" s="1">
        <v>-3.4000000000000002E-2</v>
      </c>
      <c r="DM255" s="1">
        <v>1.4079999999999999</v>
      </c>
      <c r="DN255" s="1">
        <v>0.02</v>
      </c>
      <c r="DO255" s="1">
        <v>400</v>
      </c>
      <c r="DP255" s="1">
        <v>26</v>
      </c>
      <c r="DQ255" s="1">
        <v>0.18</v>
      </c>
      <c r="DR255" s="1">
        <v>7.0000000000000007E-2</v>
      </c>
      <c r="DS255" s="1">
        <v>12.7253197475116</v>
      </c>
      <c r="DT255" s="1">
        <v>2.1999683311474221</v>
      </c>
      <c r="DU255" s="1">
        <v>0.43845198386144052</v>
      </c>
      <c r="DV255" s="1">
        <v>0</v>
      </c>
      <c r="DW255" s="1">
        <v>44.682490459649387</v>
      </c>
      <c r="DX255" s="1">
        <v>0.39184570627568549</v>
      </c>
      <c r="DY255" s="1">
        <v>6.0137537778932187E-2</v>
      </c>
      <c r="DZ255" s="1">
        <v>1</v>
      </c>
      <c r="EA255" s="1">
        <v>-55.379064516129041</v>
      </c>
      <c r="EB255" s="1">
        <v>-1.053346716308851</v>
      </c>
      <c r="EC255" s="1">
        <v>0.10323663562148511</v>
      </c>
      <c r="ED255" s="1">
        <v>0</v>
      </c>
      <c r="EE255" s="1">
        <v>756.57845655039011</v>
      </c>
      <c r="EF255" s="1">
        <v>232.33314111516239</v>
      </c>
      <c r="EG255" s="1">
        <v>20.03735596412827</v>
      </c>
      <c r="EH255" s="1">
        <v>0</v>
      </c>
      <c r="EI255" s="1">
        <v>1.553855609756098</v>
      </c>
      <c r="EJ255" s="1">
        <v>-1.486750842452666E-2</v>
      </c>
      <c r="EK255" s="1">
        <v>4.4604063299432117E-3</v>
      </c>
      <c r="EL255" s="1">
        <v>1</v>
      </c>
      <c r="EM255" s="1">
        <v>2.0047587536086628</v>
      </c>
      <c r="EN255" s="1">
        <v>-3.506091776724965E-2</v>
      </c>
      <c r="EO255" s="1">
        <v>2.8218835928630359E-3</v>
      </c>
      <c r="EP255" s="1">
        <v>1</v>
      </c>
      <c r="EQ255" s="1">
        <v>3</v>
      </c>
      <c r="ER255" s="1">
        <v>6</v>
      </c>
      <c r="ES255" s="1" t="s">
        <v>382</v>
      </c>
      <c r="ET255" s="1">
        <v>2.9450599999999998</v>
      </c>
      <c r="EU255" s="1">
        <v>2.8009599999999999</v>
      </c>
      <c r="EV255" s="1">
        <v>0.183392</v>
      </c>
      <c r="EW255" s="1">
        <v>0.18890199999999999</v>
      </c>
      <c r="EX255" s="1">
        <v>0.118643</v>
      </c>
      <c r="EY255" s="1">
        <v>0.113936</v>
      </c>
      <c r="EZ255" s="1">
        <v>16815.099999999999</v>
      </c>
      <c r="FA255" s="1">
        <v>17516.3</v>
      </c>
      <c r="FB255" s="1">
        <v>23931.8</v>
      </c>
      <c r="FC255" s="1">
        <v>25116.6</v>
      </c>
      <c r="FD255" s="1">
        <v>33753.599999999999</v>
      </c>
      <c r="FE255" s="1">
        <v>35531.1</v>
      </c>
      <c r="FF255" s="1">
        <v>43614.8</v>
      </c>
      <c r="FG255" s="1">
        <v>46425.2</v>
      </c>
      <c r="FH255" s="1">
        <v>1.7361200000000001</v>
      </c>
      <c r="FI255" s="1">
        <v>1.9228000000000001</v>
      </c>
      <c r="FJ255" s="1">
        <v>0.15873499999999999</v>
      </c>
      <c r="FK255" s="1">
        <v>0</v>
      </c>
      <c r="FL255" s="1">
        <v>29.2075</v>
      </c>
      <c r="FM255" s="1">
        <v>999.9</v>
      </c>
      <c r="FN255" s="1">
        <v>67.599999999999994</v>
      </c>
      <c r="FO255" s="1">
        <v>32.1</v>
      </c>
      <c r="FP255" s="1">
        <v>32.582500000000003</v>
      </c>
      <c r="FQ255" s="1">
        <v>63.517299999999999</v>
      </c>
      <c r="FR255" s="1">
        <v>22.600200000000001</v>
      </c>
      <c r="FS255" s="1">
        <v>1</v>
      </c>
      <c r="FT255" s="1">
        <v>0.170457</v>
      </c>
      <c r="FU255" s="1">
        <v>6.9479799999999994E-2</v>
      </c>
      <c r="FV255" s="1">
        <v>20.324100000000001</v>
      </c>
      <c r="FW255" s="1">
        <v>5.2122000000000002</v>
      </c>
      <c r="FX255" s="1">
        <v>11.904999999999999</v>
      </c>
      <c r="FY255" s="1">
        <v>5.0031999999999996</v>
      </c>
      <c r="FZ255" s="1">
        <v>3.2896800000000002</v>
      </c>
      <c r="GA255" s="1">
        <v>9999</v>
      </c>
      <c r="GB255" s="1">
        <v>9999</v>
      </c>
      <c r="GC255" s="1">
        <v>9999</v>
      </c>
      <c r="GD255" s="1">
        <v>999.9</v>
      </c>
      <c r="GE255" s="1">
        <v>1.85944</v>
      </c>
      <c r="GF255" s="1">
        <v>1.8544</v>
      </c>
      <c r="GG255" s="1">
        <v>1.85761</v>
      </c>
      <c r="GH255" s="1">
        <v>1.8560700000000001</v>
      </c>
      <c r="GI255" s="1">
        <v>1.85484</v>
      </c>
      <c r="GJ255" s="1">
        <v>1.8545499999999999</v>
      </c>
      <c r="GK255" s="1">
        <v>1.8531500000000001</v>
      </c>
      <c r="GL255" s="1">
        <v>1.85636</v>
      </c>
      <c r="GM255" s="1">
        <v>0</v>
      </c>
      <c r="GN255" s="1">
        <v>0</v>
      </c>
      <c r="GO255" s="1">
        <v>0</v>
      </c>
      <c r="GP255" s="1">
        <v>0</v>
      </c>
      <c r="GQ255" s="1" t="s">
        <v>359</v>
      </c>
      <c r="GR255" s="1" t="s">
        <v>360</v>
      </c>
      <c r="GS255" s="1" t="s">
        <v>361</v>
      </c>
      <c r="GT255" s="1" t="s">
        <v>361</v>
      </c>
      <c r="GU255" s="1" t="s">
        <v>361</v>
      </c>
      <c r="GV255" s="1" t="s">
        <v>361</v>
      </c>
      <c r="GW255" s="1">
        <v>0</v>
      </c>
      <c r="GX255" s="1">
        <v>100</v>
      </c>
      <c r="GY255" s="1">
        <v>100</v>
      </c>
      <c r="GZ255" s="1">
        <v>2.4500000000000002</v>
      </c>
      <c r="HA255" s="1">
        <v>1.6E-2</v>
      </c>
      <c r="HB255" s="1">
        <v>0.4723743322554726</v>
      </c>
      <c r="HC255" s="1">
        <v>2.7716384584972409E-3</v>
      </c>
      <c r="HD255" s="1">
        <v>-1.1467119688665799E-6</v>
      </c>
      <c r="HE255" s="1">
        <v>2.0626329066488061E-10</v>
      </c>
      <c r="HF255" s="1">
        <v>-6.6792426355626849E-2</v>
      </c>
      <c r="HG255" s="1">
        <v>1.066993184659233E-2</v>
      </c>
      <c r="HH255" s="1">
        <v>-3.4528890892081033E-4</v>
      </c>
      <c r="HI255" s="1">
        <v>2.382551249023132E-6</v>
      </c>
      <c r="HJ255" s="1">
        <v>1</v>
      </c>
      <c r="HK255" s="1">
        <v>2115</v>
      </c>
      <c r="HL255" s="1">
        <v>2</v>
      </c>
      <c r="HM255" s="1">
        <v>30</v>
      </c>
      <c r="HN255" s="1">
        <v>9.5</v>
      </c>
      <c r="HO255" s="1">
        <v>9.4</v>
      </c>
      <c r="HP255" s="1">
        <v>2.5537100000000001</v>
      </c>
      <c r="HQ255" s="1">
        <v>2.2717299999999998</v>
      </c>
      <c r="HR255" s="1">
        <v>1.4978</v>
      </c>
      <c r="HS255" s="1">
        <v>2.2997999999999998</v>
      </c>
      <c r="HT255" s="1">
        <v>1.5478499999999999</v>
      </c>
      <c r="HU255" s="1">
        <v>2.4560499999999998</v>
      </c>
      <c r="HV255" s="1">
        <v>35.707799999999999</v>
      </c>
      <c r="HW255" s="1">
        <v>15.322800000000001</v>
      </c>
      <c r="HX255" s="1">
        <v>18</v>
      </c>
      <c r="HY255" s="1">
        <v>363.21600000000001</v>
      </c>
      <c r="HZ255" s="1">
        <v>519.13699999999994</v>
      </c>
      <c r="IA255" s="1">
        <v>29.057400000000001</v>
      </c>
      <c r="IB255" s="1">
        <v>29.348800000000001</v>
      </c>
      <c r="IC255" s="1">
        <v>30.000299999999999</v>
      </c>
      <c r="ID255" s="1">
        <v>29.1404</v>
      </c>
      <c r="IE255" s="1">
        <v>29.2148</v>
      </c>
      <c r="IF255" s="1">
        <v>51.116500000000002</v>
      </c>
      <c r="IG255" s="1">
        <v>24.060500000000001</v>
      </c>
      <c r="IH255" s="1">
        <v>67.8202</v>
      </c>
      <c r="II255" s="1">
        <v>29.0517</v>
      </c>
      <c r="IJ255" s="1">
        <v>1236.55</v>
      </c>
      <c r="IK255" s="1">
        <v>25.704799999999999</v>
      </c>
      <c r="IL255" s="1">
        <v>100.871</v>
      </c>
      <c r="IM255" s="1">
        <v>100.619</v>
      </c>
      <c r="IN255" s="1" t="s">
        <v>366</v>
      </c>
    </row>
    <row r="256" spans="1:248" ht="15.75" customHeight="1" x14ac:dyDescent="0.3">
      <c r="A256" s="1">
        <v>240</v>
      </c>
      <c r="B256" s="1">
        <v>1660311554</v>
      </c>
      <c r="C256" s="1">
        <v>587.40000009536743</v>
      </c>
      <c r="D256" s="1" t="s">
        <v>836</v>
      </c>
      <c r="E256" s="1" t="s">
        <v>837</v>
      </c>
      <c r="F256" s="1">
        <v>1</v>
      </c>
      <c r="G256" s="1" t="s">
        <v>349</v>
      </c>
      <c r="H256" s="1" t="s">
        <v>350</v>
      </c>
      <c r="I256" s="1" t="s">
        <v>351</v>
      </c>
      <c r="J256" s="1" t="s">
        <v>352</v>
      </c>
      <c r="K256" s="1" t="s">
        <v>353</v>
      </c>
      <c r="L256" s="1" t="s">
        <v>354</v>
      </c>
      <c r="M256" s="1" t="s">
        <v>355</v>
      </c>
      <c r="N256" s="1">
        <v>1660311546.01875</v>
      </c>
      <c r="O256" s="1">
        <f t="shared" si="0"/>
        <v>1.3292099582110392E-3</v>
      </c>
      <c r="P256" s="1">
        <f t="shared" si="1"/>
        <v>1.3292099582110393</v>
      </c>
      <c r="Q256" s="1">
        <f t="shared" si="2"/>
        <v>13.069191641537236</v>
      </c>
      <c r="R256" s="1">
        <f t="shared" si="3"/>
        <v>1116.340625</v>
      </c>
      <c r="S256" s="1">
        <f t="shared" si="4"/>
        <v>757.27638307015866</v>
      </c>
      <c r="T256" s="1">
        <f t="shared" si="5"/>
        <v>75.525084727335326</v>
      </c>
      <c r="U256" s="1">
        <f t="shared" si="6"/>
        <v>111.33546770054274</v>
      </c>
      <c r="V256" s="1">
        <f t="shared" si="7"/>
        <v>6.445371544676258E-2</v>
      </c>
      <c r="W256" s="1">
        <f t="shared" si="8"/>
        <v>2.9237790885935016</v>
      </c>
      <c r="X256" s="1">
        <f t="shared" si="9"/>
        <v>6.3674646564298554E-2</v>
      </c>
      <c r="Y256" s="1">
        <f t="shared" si="10"/>
        <v>3.9865865665438177E-2</v>
      </c>
      <c r="Z256" s="1">
        <f t="shared" si="11"/>
        <v>321.5206239637493</v>
      </c>
      <c r="AA256" s="1">
        <f t="shared" si="12"/>
        <v>32.560353082855613</v>
      </c>
      <c r="AB256" s="1">
        <f t="shared" si="13"/>
        <v>31.784468749999998</v>
      </c>
      <c r="AC256" s="1">
        <f t="shared" si="14"/>
        <v>4.7171394725663056</v>
      </c>
      <c r="AD256" s="1">
        <f t="shared" si="15"/>
        <v>60.092494478154556</v>
      </c>
      <c r="AE256" s="1">
        <f t="shared" si="16"/>
        <v>2.7127701442038812</v>
      </c>
      <c r="AF256" s="1">
        <f t="shared" si="17"/>
        <v>4.5143244056710863</v>
      </c>
      <c r="AG256" s="1">
        <f t="shared" si="18"/>
        <v>2.0043693283624244</v>
      </c>
      <c r="AH256" s="1">
        <f t="shared" si="19"/>
        <v>-58.618159157106831</v>
      </c>
      <c r="AI256" s="1">
        <f t="shared" si="20"/>
        <v>-121.84845506943893</v>
      </c>
      <c r="AJ256" s="1">
        <f t="shared" si="21"/>
        <v>-9.3953419141825858</v>
      </c>
      <c r="AK256" s="1">
        <f t="shared" si="22"/>
        <v>131.65866782302092</v>
      </c>
      <c r="AL256" s="1">
        <f t="shared" si="23"/>
        <v>44.700884155215043</v>
      </c>
      <c r="AM256" s="1">
        <f t="shared" si="24"/>
        <v>1.3312019794432961</v>
      </c>
      <c r="AN256" s="1">
        <f t="shared" si="25"/>
        <v>13.069191641537236</v>
      </c>
      <c r="AO256" s="1">
        <v>1228.628918161389</v>
      </c>
      <c r="AP256" s="1">
        <v>1186.0687878787869</v>
      </c>
      <c r="AQ256" s="1">
        <v>5.1453067032052244</v>
      </c>
      <c r="AR256" s="1">
        <v>65.304688863541145</v>
      </c>
      <c r="AS256" s="1">
        <f t="shared" si="26"/>
        <v>1.3292099582110393</v>
      </c>
      <c r="AT256" s="1">
        <v>25.648509461180659</v>
      </c>
      <c r="AU256" s="1">
        <v>27.199686060606059</v>
      </c>
      <c r="AV256" s="1">
        <v>2.8905724792265971E-6</v>
      </c>
      <c r="AW256" s="1">
        <v>82.040529931118442</v>
      </c>
      <c r="AX256" s="1">
        <v>119</v>
      </c>
      <c r="AY256" s="1">
        <v>24</v>
      </c>
      <c r="AZ256" s="1">
        <f t="shared" si="27"/>
        <v>1</v>
      </c>
      <c r="BA256" s="1">
        <f t="shared" si="28"/>
        <v>0</v>
      </c>
      <c r="BB256" s="1">
        <f t="shared" si="29"/>
        <v>52007.16866089603</v>
      </c>
      <c r="BC256" s="1">
        <f t="shared" si="30"/>
        <v>2000.0287499999999</v>
      </c>
      <c r="BD256" s="1">
        <f t="shared" si="31"/>
        <v>1681.2241683749996</v>
      </c>
      <c r="BE256" s="1">
        <f t="shared" si="32"/>
        <v>0.84060000056249173</v>
      </c>
      <c r="BF256" s="1">
        <f t="shared" si="33"/>
        <v>0.16075800108560906</v>
      </c>
      <c r="BG256" s="1">
        <v>6</v>
      </c>
      <c r="BH256" s="1">
        <v>0.5</v>
      </c>
      <c r="BI256" s="1" t="s">
        <v>356</v>
      </c>
      <c r="BJ256" s="1">
        <v>2</v>
      </c>
      <c r="BK256" s="1" t="b">
        <v>1</v>
      </c>
      <c r="BL256" s="1">
        <v>1660311546.01875</v>
      </c>
      <c r="BM256" s="1">
        <v>1116.340625</v>
      </c>
      <c r="BN256" s="1">
        <v>1171.7481250000001</v>
      </c>
      <c r="BO256" s="1">
        <v>27.200456249999998</v>
      </c>
      <c r="BP256" s="1">
        <v>25.6469375</v>
      </c>
      <c r="BQ256" s="1">
        <v>1113.92</v>
      </c>
      <c r="BR256" s="1">
        <v>27.184487499999999</v>
      </c>
      <c r="BS256" s="1">
        <v>500.1520625</v>
      </c>
      <c r="BT256" s="1">
        <v>99.632537499999998</v>
      </c>
      <c r="BU256" s="1">
        <v>9.9986074999999994E-2</v>
      </c>
      <c r="BV256" s="1">
        <v>31.01145</v>
      </c>
      <c r="BW256" s="1">
        <v>31.784468749999998</v>
      </c>
      <c r="BX256" s="1">
        <v>999.9</v>
      </c>
      <c r="BY256" s="1">
        <v>0</v>
      </c>
      <c r="BZ256" s="1">
        <v>0</v>
      </c>
      <c r="CA256" s="1">
        <v>10003.901875</v>
      </c>
      <c r="CB256" s="1">
        <v>0</v>
      </c>
      <c r="CC256" s="1">
        <v>11.21908125</v>
      </c>
      <c r="CD256" s="1">
        <v>-55.407325</v>
      </c>
      <c r="CE256" s="1">
        <v>1147.5550000000001</v>
      </c>
      <c r="CF256" s="1">
        <v>1202.5912499999999</v>
      </c>
      <c r="CG256" s="1">
        <v>1.553503125</v>
      </c>
      <c r="CH256" s="1">
        <v>1171.7481250000001</v>
      </c>
      <c r="CI256" s="1">
        <v>25.6469375</v>
      </c>
      <c r="CJ256" s="1">
        <v>2.7100487499999999</v>
      </c>
      <c r="CK256" s="1">
        <v>2.5552700000000002</v>
      </c>
      <c r="CL256" s="1">
        <v>22.346187499999999</v>
      </c>
      <c r="CM256" s="1">
        <v>21.382893750000001</v>
      </c>
      <c r="CN256" s="1">
        <v>2000.0287499999999</v>
      </c>
      <c r="CO256" s="1">
        <v>0.97999824999999996</v>
      </c>
      <c r="CP256" s="1">
        <v>2.0001950000000001E-2</v>
      </c>
      <c r="CQ256" s="1">
        <v>0</v>
      </c>
      <c r="CR256" s="1">
        <v>2.68675</v>
      </c>
      <c r="CS256" s="1">
        <v>0</v>
      </c>
      <c r="CT256" s="1">
        <v>22970.25</v>
      </c>
      <c r="CU256" s="1">
        <v>17412.568749999999</v>
      </c>
      <c r="CV256" s="1">
        <v>39.686999999999998</v>
      </c>
      <c r="CW256" s="1">
        <v>40.507750000000001</v>
      </c>
      <c r="CX256" s="1">
        <v>39.523249999999997</v>
      </c>
      <c r="CY256" s="1">
        <v>39.136625000000002</v>
      </c>
      <c r="CZ256" s="1">
        <v>39.859250000000003</v>
      </c>
      <c r="DA256" s="1">
        <v>1960.0287499999999</v>
      </c>
      <c r="DB256" s="1">
        <v>40.000624999999999</v>
      </c>
      <c r="DC256" s="1">
        <v>0</v>
      </c>
      <c r="DD256" s="1">
        <v>1660311552</v>
      </c>
      <c r="DE256" s="1">
        <v>0</v>
      </c>
      <c r="DF256" s="1">
        <v>1660310986.5999999</v>
      </c>
      <c r="DG256" s="1" t="s">
        <v>357</v>
      </c>
      <c r="DH256" s="1">
        <v>1660310983.5999999</v>
      </c>
      <c r="DI256" s="1">
        <v>1660310986.5999999</v>
      </c>
      <c r="DJ256" s="1">
        <v>1</v>
      </c>
      <c r="DK256" s="1">
        <v>0.122</v>
      </c>
      <c r="DL256" s="1">
        <v>-3.4000000000000002E-2</v>
      </c>
      <c r="DM256" s="1">
        <v>1.4079999999999999</v>
      </c>
      <c r="DN256" s="1">
        <v>0.02</v>
      </c>
      <c r="DO256" s="1">
        <v>400</v>
      </c>
      <c r="DP256" s="1">
        <v>26</v>
      </c>
      <c r="DQ256" s="1">
        <v>0.18</v>
      </c>
      <c r="DR256" s="1">
        <v>7.0000000000000007E-2</v>
      </c>
      <c r="DS256" s="1">
        <v>12.75638026059373</v>
      </c>
      <c r="DT256" s="1">
        <v>3.1374176512470782</v>
      </c>
      <c r="DU256" s="1">
        <v>0.4617172487641622</v>
      </c>
      <c r="DV256" s="1">
        <v>0</v>
      </c>
      <c r="DW256" s="1">
        <v>44.692385786031579</v>
      </c>
      <c r="DX256" s="1">
        <v>0.66695054122239261</v>
      </c>
      <c r="DY256" s="1">
        <v>7.3554510907797091E-2</v>
      </c>
      <c r="DZ256" s="1">
        <v>0</v>
      </c>
      <c r="EA256" s="1">
        <v>-55.398816129032262</v>
      </c>
      <c r="EB256" s="1">
        <v>-1.38790860026369</v>
      </c>
      <c r="EC256" s="1">
        <v>0.1226716338028246</v>
      </c>
      <c r="ED256" s="1">
        <v>0</v>
      </c>
      <c r="EE256" s="1">
        <v>760.70182514390376</v>
      </c>
      <c r="EF256" s="1">
        <v>211.9109054143124</v>
      </c>
      <c r="EG256" s="1">
        <v>18.612617321595408</v>
      </c>
      <c r="EH256" s="1">
        <v>0</v>
      </c>
      <c r="EI256" s="1">
        <v>1.5540273170731711</v>
      </c>
      <c r="EJ256" s="1">
        <v>-2.2113124307489431E-2</v>
      </c>
      <c r="EK256" s="1">
        <v>4.2968485470225616E-3</v>
      </c>
      <c r="EL256" s="1">
        <v>1</v>
      </c>
      <c r="EM256" s="1">
        <v>2.0044158271654391</v>
      </c>
      <c r="EN256" s="1">
        <v>-3.1361954993682647E-2</v>
      </c>
      <c r="EO256" s="1">
        <v>2.6757117663126721E-3</v>
      </c>
      <c r="EP256" s="1">
        <v>1</v>
      </c>
      <c r="EQ256" s="1">
        <v>2</v>
      </c>
      <c r="ER256" s="1">
        <v>6</v>
      </c>
      <c r="ES256" s="1" t="s">
        <v>387</v>
      </c>
      <c r="ET256" s="1">
        <v>2.9451000000000001</v>
      </c>
      <c r="EU256" s="1">
        <v>2.8008700000000002</v>
      </c>
      <c r="EV256" s="1">
        <v>0.183889</v>
      </c>
      <c r="EW256" s="1">
        <v>0.189387</v>
      </c>
      <c r="EX256" s="1">
        <v>0.118643</v>
      </c>
      <c r="EY256" s="1">
        <v>0.113936</v>
      </c>
      <c r="EZ256" s="1">
        <v>16804.900000000001</v>
      </c>
      <c r="FA256" s="1">
        <v>17505.8</v>
      </c>
      <c r="FB256" s="1">
        <v>23931.8</v>
      </c>
      <c r="FC256" s="1">
        <v>25116.6</v>
      </c>
      <c r="FD256" s="1">
        <v>33753.699999999997</v>
      </c>
      <c r="FE256" s="1">
        <v>35531.1</v>
      </c>
      <c r="FF256" s="1">
        <v>43614.8</v>
      </c>
      <c r="FG256" s="1">
        <v>46425.1</v>
      </c>
      <c r="FH256" s="1">
        <v>1.7359500000000001</v>
      </c>
      <c r="FI256" s="1">
        <v>1.92292</v>
      </c>
      <c r="FJ256" s="1">
        <v>0.15880900000000001</v>
      </c>
      <c r="FK256" s="1">
        <v>0</v>
      </c>
      <c r="FL256" s="1">
        <v>29.208100000000002</v>
      </c>
      <c r="FM256" s="1">
        <v>999.9</v>
      </c>
      <c r="FN256" s="1">
        <v>67.599999999999994</v>
      </c>
      <c r="FO256" s="1">
        <v>32.1</v>
      </c>
      <c r="FP256" s="1">
        <v>32.5852</v>
      </c>
      <c r="FQ256" s="1">
        <v>63.8673</v>
      </c>
      <c r="FR256" s="1">
        <v>22.968800000000002</v>
      </c>
      <c r="FS256" s="1">
        <v>1</v>
      </c>
      <c r="FT256" s="1">
        <v>0.17054900000000001</v>
      </c>
      <c r="FU256" s="1">
        <v>7.2064299999999998E-2</v>
      </c>
      <c r="FV256" s="1">
        <v>20.324100000000001</v>
      </c>
      <c r="FW256" s="1">
        <v>5.2123499999999998</v>
      </c>
      <c r="FX256" s="1">
        <v>11.9053</v>
      </c>
      <c r="FY256" s="1">
        <v>5.0031999999999996</v>
      </c>
      <c r="FZ256" s="1">
        <v>3.2896999999999998</v>
      </c>
      <c r="GA256" s="1">
        <v>9999</v>
      </c>
      <c r="GB256" s="1">
        <v>9999</v>
      </c>
      <c r="GC256" s="1">
        <v>9999</v>
      </c>
      <c r="GD256" s="1">
        <v>999.9</v>
      </c>
      <c r="GE256" s="1">
        <v>1.85944</v>
      </c>
      <c r="GF256" s="1">
        <v>1.8544</v>
      </c>
      <c r="GG256" s="1">
        <v>1.85764</v>
      </c>
      <c r="GH256" s="1">
        <v>1.8560700000000001</v>
      </c>
      <c r="GI256" s="1">
        <v>1.8548500000000001</v>
      </c>
      <c r="GJ256" s="1">
        <v>1.8545499999999999</v>
      </c>
      <c r="GK256" s="1">
        <v>1.85317</v>
      </c>
      <c r="GL256" s="1">
        <v>1.8563700000000001</v>
      </c>
      <c r="GM256" s="1">
        <v>0</v>
      </c>
      <c r="GN256" s="1">
        <v>0</v>
      </c>
      <c r="GO256" s="1">
        <v>0</v>
      </c>
      <c r="GP256" s="1">
        <v>0</v>
      </c>
      <c r="GQ256" s="1" t="s">
        <v>359</v>
      </c>
      <c r="GR256" s="1" t="s">
        <v>360</v>
      </c>
      <c r="GS256" s="1" t="s">
        <v>361</v>
      </c>
      <c r="GT256" s="1" t="s">
        <v>361</v>
      </c>
      <c r="GU256" s="1" t="s">
        <v>361</v>
      </c>
      <c r="GV256" s="1" t="s">
        <v>361</v>
      </c>
      <c r="GW256" s="1">
        <v>0</v>
      </c>
      <c r="GX256" s="1">
        <v>100</v>
      </c>
      <c r="GY256" s="1">
        <v>100</v>
      </c>
      <c r="GZ256" s="1">
        <v>2.46</v>
      </c>
      <c r="HA256" s="1">
        <v>1.5900000000000001E-2</v>
      </c>
      <c r="HB256" s="1">
        <v>0.4723743322554726</v>
      </c>
      <c r="HC256" s="1">
        <v>2.7716384584972409E-3</v>
      </c>
      <c r="HD256" s="1">
        <v>-1.1467119688665799E-6</v>
      </c>
      <c r="HE256" s="1">
        <v>2.0626329066488061E-10</v>
      </c>
      <c r="HF256" s="1">
        <v>-6.6792426355626849E-2</v>
      </c>
      <c r="HG256" s="1">
        <v>1.066993184659233E-2</v>
      </c>
      <c r="HH256" s="1">
        <v>-3.4528890892081033E-4</v>
      </c>
      <c r="HI256" s="1">
        <v>2.382551249023132E-6</v>
      </c>
      <c r="HJ256" s="1">
        <v>1</v>
      </c>
      <c r="HK256" s="1">
        <v>2115</v>
      </c>
      <c r="HL256" s="1">
        <v>2</v>
      </c>
      <c r="HM256" s="1">
        <v>30</v>
      </c>
      <c r="HN256" s="1">
        <v>9.5</v>
      </c>
      <c r="HO256" s="1">
        <v>9.5</v>
      </c>
      <c r="HP256" s="1">
        <v>2.5598100000000001</v>
      </c>
      <c r="HQ256" s="1">
        <v>2.2851599999999999</v>
      </c>
      <c r="HR256" s="1">
        <v>1.4978</v>
      </c>
      <c r="HS256" s="1">
        <v>2.2997999999999998</v>
      </c>
      <c r="HT256" s="1">
        <v>1.5478499999999999</v>
      </c>
      <c r="HU256" s="1">
        <v>2.4047900000000002</v>
      </c>
      <c r="HV256" s="1">
        <v>35.707799999999999</v>
      </c>
      <c r="HW256" s="1">
        <v>15.3141</v>
      </c>
      <c r="HX256" s="1">
        <v>18</v>
      </c>
      <c r="HY256" s="1">
        <v>363.137</v>
      </c>
      <c r="HZ256" s="1">
        <v>519.22799999999995</v>
      </c>
      <c r="IA256" s="1">
        <v>29.055900000000001</v>
      </c>
      <c r="IB256" s="1">
        <v>29.350100000000001</v>
      </c>
      <c r="IC256" s="1">
        <v>30.000299999999999</v>
      </c>
      <c r="ID256" s="1">
        <v>29.140999999999998</v>
      </c>
      <c r="IE256" s="1">
        <v>29.215399999999999</v>
      </c>
      <c r="IF256" s="1">
        <v>51.229399999999998</v>
      </c>
      <c r="IG256" s="1">
        <v>23.787500000000001</v>
      </c>
      <c r="IH256" s="1">
        <v>67.8202</v>
      </c>
      <c r="II256" s="1">
        <v>29.0517</v>
      </c>
      <c r="IJ256" s="1">
        <v>1236.55</v>
      </c>
      <c r="IK256" s="1">
        <v>25.704799999999999</v>
      </c>
      <c r="IL256" s="1">
        <v>100.871</v>
      </c>
      <c r="IM256" s="1">
        <v>100.619</v>
      </c>
      <c r="IN256" s="1" t="s">
        <v>366</v>
      </c>
    </row>
    <row r="257" spans="1:248" ht="15.75" customHeight="1" x14ac:dyDescent="0.3">
      <c r="A257" s="1">
        <v>241</v>
      </c>
      <c r="B257" s="1">
        <v>1660311555</v>
      </c>
      <c r="C257" s="1">
        <v>588.40000009536743</v>
      </c>
      <c r="D257" s="1" t="s">
        <v>838</v>
      </c>
      <c r="E257" s="1" t="s">
        <v>839</v>
      </c>
      <c r="F257" s="1">
        <v>1</v>
      </c>
      <c r="G257" s="1" t="s">
        <v>349</v>
      </c>
      <c r="H257" s="1" t="s">
        <v>350</v>
      </c>
      <c r="I257" s="1" t="s">
        <v>351</v>
      </c>
      <c r="J257" s="1" t="s">
        <v>352</v>
      </c>
      <c r="K257" s="1" t="s">
        <v>353</v>
      </c>
      <c r="L257" s="1" t="s">
        <v>354</v>
      </c>
      <c r="M257" s="1" t="s">
        <v>355</v>
      </c>
      <c r="N257" s="1">
        <v>1660311547.0125</v>
      </c>
      <c r="O257" s="1">
        <f t="shared" si="0"/>
        <v>1.3296491377636777E-3</v>
      </c>
      <c r="P257" s="1">
        <f t="shared" si="1"/>
        <v>1.3296491377636777</v>
      </c>
      <c r="Q257" s="1">
        <f t="shared" si="2"/>
        <v>13.041939645220074</v>
      </c>
      <c r="R257" s="1">
        <f t="shared" si="3"/>
        <v>1121.338125</v>
      </c>
      <c r="S257" s="1">
        <f t="shared" si="4"/>
        <v>762.90376957389697</v>
      </c>
      <c r="T257" s="1">
        <f t="shared" si="5"/>
        <v>76.086336522784407</v>
      </c>
      <c r="U257" s="1">
        <f t="shared" si="6"/>
        <v>111.83390794127398</v>
      </c>
      <c r="V257" s="1">
        <f t="shared" si="7"/>
        <v>6.4478016239379279E-2</v>
      </c>
      <c r="W257" s="1">
        <f t="shared" si="8"/>
        <v>2.9238279207128879</v>
      </c>
      <c r="X257" s="1">
        <f t="shared" si="9"/>
        <v>6.3698376469964194E-2</v>
      </c>
      <c r="Y257" s="1">
        <f t="shared" si="10"/>
        <v>3.9880747294594454E-2</v>
      </c>
      <c r="Z257" s="1">
        <f t="shared" si="11"/>
        <v>321.5206239637493</v>
      </c>
      <c r="AA257" s="1">
        <f t="shared" si="12"/>
        <v>32.559646824599788</v>
      </c>
      <c r="AB257" s="1">
        <f t="shared" si="13"/>
        <v>31.784050000000001</v>
      </c>
      <c r="AC257" s="1">
        <f t="shared" si="14"/>
        <v>4.7170274937281809</v>
      </c>
      <c r="AD257" s="1">
        <f t="shared" si="15"/>
        <v>60.093794762124567</v>
      </c>
      <c r="AE257" s="1">
        <f t="shared" si="16"/>
        <v>2.7127408782705644</v>
      </c>
      <c r="AF257" s="1">
        <f t="shared" si="17"/>
        <v>4.5141780262149949</v>
      </c>
      <c r="AG257" s="1">
        <f t="shared" si="18"/>
        <v>2.0042866154576164</v>
      </c>
      <c r="AH257" s="1">
        <f t="shared" si="19"/>
        <v>-58.637526975378186</v>
      </c>
      <c r="AI257" s="1">
        <f t="shared" si="20"/>
        <v>-121.87413455900166</v>
      </c>
      <c r="AJ257" s="1">
        <f t="shared" si="21"/>
        <v>-9.3971193060288556</v>
      </c>
      <c r="AK257" s="1">
        <f t="shared" si="22"/>
        <v>131.61184312334058</v>
      </c>
      <c r="AL257" s="1">
        <f t="shared" si="23"/>
        <v>44.71323439202957</v>
      </c>
      <c r="AM257" s="1">
        <f t="shared" si="24"/>
        <v>1.3306765202695354</v>
      </c>
      <c r="AN257" s="1">
        <f t="shared" si="25"/>
        <v>13.041939645220074</v>
      </c>
      <c r="AO257" s="1">
        <v>1233.7883199658011</v>
      </c>
      <c r="AP257" s="1">
        <v>1191.214363636363</v>
      </c>
      <c r="AQ257" s="1">
        <v>5.15453513435759</v>
      </c>
      <c r="AR257" s="1">
        <v>65.304688863541145</v>
      </c>
      <c r="AS257" s="1">
        <f t="shared" si="26"/>
        <v>1.3296491377636777</v>
      </c>
      <c r="AT257" s="1">
        <v>25.648426772452201</v>
      </c>
      <c r="AU257" s="1">
        <v>27.200123636363632</v>
      </c>
      <c r="AV257" s="1">
        <v>6.5488899523363929E-7</v>
      </c>
      <c r="AW257" s="1">
        <v>82.040529931118442</v>
      </c>
      <c r="AX257" s="1">
        <v>119</v>
      </c>
      <c r="AY257" s="1">
        <v>24</v>
      </c>
      <c r="AZ257" s="1">
        <f t="shared" si="27"/>
        <v>1</v>
      </c>
      <c r="BA257" s="1">
        <f t="shared" si="28"/>
        <v>0</v>
      </c>
      <c r="BB257" s="1">
        <f t="shared" si="29"/>
        <v>52008.657040446764</v>
      </c>
      <c r="BC257" s="1">
        <f t="shared" si="30"/>
        <v>2000.0287499999999</v>
      </c>
      <c r="BD257" s="1">
        <f t="shared" si="31"/>
        <v>1681.2241683749996</v>
      </c>
      <c r="BE257" s="1">
        <f t="shared" si="32"/>
        <v>0.84060000056249173</v>
      </c>
      <c r="BF257" s="1">
        <f t="shared" si="33"/>
        <v>0.16075800108560906</v>
      </c>
      <c r="BG257" s="1">
        <v>6</v>
      </c>
      <c r="BH257" s="1">
        <v>0.5</v>
      </c>
      <c r="BI257" s="1" t="s">
        <v>356</v>
      </c>
      <c r="BJ257" s="1">
        <v>2</v>
      </c>
      <c r="BK257" s="1" t="b">
        <v>1</v>
      </c>
      <c r="BL257" s="1">
        <v>1660311547.0125</v>
      </c>
      <c r="BM257" s="1">
        <v>1121.338125</v>
      </c>
      <c r="BN257" s="1">
        <v>1176.7674999999999</v>
      </c>
      <c r="BO257" s="1">
        <v>27.200156249999999</v>
      </c>
      <c r="BP257" s="1">
        <v>25.647256250000002</v>
      </c>
      <c r="BQ257" s="1">
        <v>1118.9124999999999</v>
      </c>
      <c r="BR257" s="1">
        <v>27.1841875</v>
      </c>
      <c r="BS257" s="1">
        <v>500.154</v>
      </c>
      <c r="BT257" s="1">
        <v>99.632593749999998</v>
      </c>
      <c r="BU257" s="1">
        <v>9.9953862500000004E-2</v>
      </c>
      <c r="BV257" s="1">
        <v>31.010881250000001</v>
      </c>
      <c r="BW257" s="1">
        <v>31.784050000000001</v>
      </c>
      <c r="BX257" s="1">
        <v>999.9</v>
      </c>
      <c r="BY257" s="1">
        <v>0</v>
      </c>
      <c r="BZ257" s="1">
        <v>0</v>
      </c>
      <c r="CA257" s="1">
        <v>10004.174999999999</v>
      </c>
      <c r="CB257" s="1">
        <v>0</v>
      </c>
      <c r="CC257" s="1">
        <v>11.22298125</v>
      </c>
      <c r="CD257" s="1">
        <v>-55.429293749999999</v>
      </c>
      <c r="CE257" s="1">
        <v>1152.691875</v>
      </c>
      <c r="CF257" s="1">
        <v>1207.743125</v>
      </c>
      <c r="CG257" s="1">
        <v>1.5528875</v>
      </c>
      <c r="CH257" s="1">
        <v>1176.7674999999999</v>
      </c>
      <c r="CI257" s="1">
        <v>25.647256250000002</v>
      </c>
      <c r="CJ257" s="1">
        <v>2.7100206249999998</v>
      </c>
      <c r="CK257" s="1">
        <v>2.555303125</v>
      </c>
      <c r="CL257" s="1">
        <v>22.346012500000001</v>
      </c>
      <c r="CM257" s="1">
        <v>21.383106250000001</v>
      </c>
      <c r="CN257" s="1">
        <v>2000.0287499999999</v>
      </c>
      <c r="CO257" s="1">
        <v>0.97999824999999996</v>
      </c>
      <c r="CP257" s="1">
        <v>2.0001950000000001E-2</v>
      </c>
      <c r="CQ257" s="1">
        <v>0</v>
      </c>
      <c r="CR257" s="1">
        <v>2.6772499999999999</v>
      </c>
      <c r="CS257" s="1">
        <v>0</v>
      </c>
      <c r="CT257" s="1">
        <v>22967.881249999999</v>
      </c>
      <c r="CU257" s="1">
        <v>17412.568749999999</v>
      </c>
      <c r="CV257" s="1">
        <v>39.686999999999998</v>
      </c>
      <c r="CW257" s="1">
        <v>40.511625000000002</v>
      </c>
      <c r="CX257" s="1">
        <v>39.527124999999998</v>
      </c>
      <c r="CY257" s="1">
        <v>39.140500000000003</v>
      </c>
      <c r="CZ257" s="1">
        <v>39.863187500000002</v>
      </c>
      <c r="DA257" s="1">
        <v>1960.0287499999999</v>
      </c>
      <c r="DB257" s="1">
        <v>40.000624999999999</v>
      </c>
      <c r="DC257" s="1">
        <v>0</v>
      </c>
      <c r="DD257" s="1">
        <v>1660311553.2</v>
      </c>
      <c r="DE257" s="1">
        <v>0</v>
      </c>
      <c r="DF257" s="1">
        <v>1660310986.5999999</v>
      </c>
      <c r="DG257" s="1" t="s">
        <v>357</v>
      </c>
      <c r="DH257" s="1">
        <v>1660310983.5999999</v>
      </c>
      <c r="DI257" s="1">
        <v>1660310986.5999999</v>
      </c>
      <c r="DJ257" s="1">
        <v>1</v>
      </c>
      <c r="DK257" s="1">
        <v>0.122</v>
      </c>
      <c r="DL257" s="1">
        <v>-3.4000000000000002E-2</v>
      </c>
      <c r="DM257" s="1">
        <v>1.4079999999999999</v>
      </c>
      <c r="DN257" s="1">
        <v>0.02</v>
      </c>
      <c r="DO257" s="1">
        <v>400</v>
      </c>
      <c r="DP257" s="1">
        <v>26</v>
      </c>
      <c r="DQ257" s="1">
        <v>0.18</v>
      </c>
      <c r="DR257" s="1">
        <v>7.0000000000000007E-2</v>
      </c>
      <c r="DS257" s="1">
        <v>12.791650866996401</v>
      </c>
      <c r="DT257" s="1">
        <v>4.1088692151097188</v>
      </c>
      <c r="DU257" s="1">
        <v>0.47934937400620781</v>
      </c>
      <c r="DV257" s="1">
        <v>0</v>
      </c>
      <c r="DW257" s="1">
        <v>44.706529083738062</v>
      </c>
      <c r="DX257" s="1">
        <v>0.99515660704421538</v>
      </c>
      <c r="DY257" s="1">
        <v>8.6741255896884389E-2</v>
      </c>
      <c r="DZ257" s="1">
        <v>0</v>
      </c>
      <c r="EA257" s="1">
        <v>-55.429361290322582</v>
      </c>
      <c r="EB257" s="1">
        <v>-1.788518083388569</v>
      </c>
      <c r="EC257" s="1">
        <v>0.14367293878900961</v>
      </c>
      <c r="ED257" s="1">
        <v>0</v>
      </c>
      <c r="EE257" s="1">
        <v>767.07658293910106</v>
      </c>
      <c r="EF257" s="1">
        <v>194.01243645906871</v>
      </c>
      <c r="EG257" s="1">
        <v>17.2353084120153</v>
      </c>
      <c r="EH257" s="1">
        <v>0</v>
      </c>
      <c r="EI257" s="1">
        <v>1.554119756097561</v>
      </c>
      <c r="EJ257" s="1">
        <v>-3.1175372541987389E-2</v>
      </c>
      <c r="EK257" s="1">
        <v>4.2213074427098294E-3</v>
      </c>
      <c r="EL257" s="1">
        <v>1</v>
      </c>
      <c r="EM257" s="1">
        <v>2.0042338124516599</v>
      </c>
      <c r="EN257" s="1">
        <v>-2.0424563600232339E-2</v>
      </c>
      <c r="EO257" s="1">
        <v>2.508374771244428E-3</v>
      </c>
      <c r="EP257" s="1">
        <v>1</v>
      </c>
      <c r="EQ257" s="1">
        <v>2</v>
      </c>
      <c r="ER257" s="1">
        <v>6</v>
      </c>
      <c r="ES257" s="1" t="s">
        <v>387</v>
      </c>
      <c r="ET257" s="1">
        <v>2.94502</v>
      </c>
      <c r="EU257" s="1">
        <v>2.8008299999999999</v>
      </c>
      <c r="EV257" s="1">
        <v>0.18438599999999999</v>
      </c>
      <c r="EW257" s="1">
        <v>0.18987299999999999</v>
      </c>
      <c r="EX257" s="1">
        <v>0.118642</v>
      </c>
      <c r="EY257" s="1">
        <v>0.113938</v>
      </c>
      <c r="EZ257" s="1">
        <v>16794.7</v>
      </c>
      <c r="FA257" s="1">
        <v>17495.3</v>
      </c>
      <c r="FB257" s="1">
        <v>23931.8</v>
      </c>
      <c r="FC257" s="1">
        <v>25116.6</v>
      </c>
      <c r="FD257" s="1">
        <v>33753.800000000003</v>
      </c>
      <c r="FE257" s="1">
        <v>35531.1</v>
      </c>
      <c r="FF257" s="1">
        <v>43614.8</v>
      </c>
      <c r="FG257" s="1">
        <v>46425.2</v>
      </c>
      <c r="FH257" s="1">
        <v>1.7355700000000001</v>
      </c>
      <c r="FI257" s="1">
        <v>1.9231</v>
      </c>
      <c r="FJ257" s="1">
        <v>0.158995</v>
      </c>
      <c r="FK257" s="1">
        <v>0</v>
      </c>
      <c r="FL257" s="1">
        <v>29.2088</v>
      </c>
      <c r="FM257" s="1">
        <v>999.9</v>
      </c>
      <c r="FN257" s="1">
        <v>67.599999999999994</v>
      </c>
      <c r="FO257" s="1">
        <v>32.1</v>
      </c>
      <c r="FP257" s="1">
        <v>32.581000000000003</v>
      </c>
      <c r="FQ257" s="1">
        <v>64.037300000000002</v>
      </c>
      <c r="FR257" s="1">
        <v>23.649799999999999</v>
      </c>
      <c r="FS257" s="1">
        <v>1</v>
      </c>
      <c r="FT257" s="1">
        <v>0.170658</v>
      </c>
      <c r="FU257" s="1">
        <v>7.3306099999999999E-2</v>
      </c>
      <c r="FV257" s="1">
        <v>20.324100000000001</v>
      </c>
      <c r="FW257" s="1">
        <v>5.2125000000000004</v>
      </c>
      <c r="FX257" s="1">
        <v>11.905099999999999</v>
      </c>
      <c r="FY257" s="1">
        <v>5.0031499999999998</v>
      </c>
      <c r="FZ257" s="1">
        <v>3.2898200000000002</v>
      </c>
      <c r="GA257" s="1">
        <v>9999</v>
      </c>
      <c r="GB257" s="1">
        <v>9999</v>
      </c>
      <c r="GC257" s="1">
        <v>9999</v>
      </c>
      <c r="GD257" s="1">
        <v>999.9</v>
      </c>
      <c r="GE257" s="1">
        <v>1.85944</v>
      </c>
      <c r="GF257" s="1">
        <v>1.8544</v>
      </c>
      <c r="GG257" s="1">
        <v>1.85764</v>
      </c>
      <c r="GH257" s="1">
        <v>1.8560700000000001</v>
      </c>
      <c r="GI257" s="1">
        <v>1.8548500000000001</v>
      </c>
      <c r="GJ257" s="1">
        <v>1.8545499999999999</v>
      </c>
      <c r="GK257" s="1">
        <v>1.8531500000000001</v>
      </c>
      <c r="GL257" s="1">
        <v>1.85636</v>
      </c>
      <c r="GM257" s="1">
        <v>0</v>
      </c>
      <c r="GN257" s="1">
        <v>0</v>
      </c>
      <c r="GO257" s="1">
        <v>0</v>
      </c>
      <c r="GP257" s="1">
        <v>0</v>
      </c>
      <c r="GQ257" s="1" t="s">
        <v>359</v>
      </c>
      <c r="GR257" s="1" t="s">
        <v>360</v>
      </c>
      <c r="GS257" s="1" t="s">
        <v>361</v>
      </c>
      <c r="GT257" s="1" t="s">
        <v>361</v>
      </c>
      <c r="GU257" s="1" t="s">
        <v>361</v>
      </c>
      <c r="GV257" s="1" t="s">
        <v>361</v>
      </c>
      <c r="GW257" s="1">
        <v>0</v>
      </c>
      <c r="GX257" s="1">
        <v>100</v>
      </c>
      <c r="GY257" s="1">
        <v>100</v>
      </c>
      <c r="GZ257" s="1">
        <v>2.4700000000000002</v>
      </c>
      <c r="HA257" s="1">
        <v>1.5900000000000001E-2</v>
      </c>
      <c r="HB257" s="1">
        <v>0.4723743322554726</v>
      </c>
      <c r="HC257" s="1">
        <v>2.7716384584972409E-3</v>
      </c>
      <c r="HD257" s="1">
        <v>-1.1467119688665799E-6</v>
      </c>
      <c r="HE257" s="1">
        <v>2.0626329066488061E-10</v>
      </c>
      <c r="HF257" s="1">
        <v>-6.6792426355626849E-2</v>
      </c>
      <c r="HG257" s="1">
        <v>1.066993184659233E-2</v>
      </c>
      <c r="HH257" s="1">
        <v>-3.4528890892081033E-4</v>
      </c>
      <c r="HI257" s="1">
        <v>2.382551249023132E-6</v>
      </c>
      <c r="HJ257" s="1">
        <v>1</v>
      </c>
      <c r="HK257" s="1">
        <v>2115</v>
      </c>
      <c r="HL257" s="1">
        <v>2</v>
      </c>
      <c r="HM257" s="1">
        <v>30</v>
      </c>
      <c r="HN257" s="1">
        <v>9.5</v>
      </c>
      <c r="HO257" s="1">
        <v>9.5</v>
      </c>
      <c r="HP257" s="1">
        <v>2.5708000000000002</v>
      </c>
      <c r="HQ257" s="1">
        <v>2.2851599999999999</v>
      </c>
      <c r="HR257" s="1">
        <v>1.4978</v>
      </c>
      <c r="HS257" s="1">
        <v>2.2997999999999998</v>
      </c>
      <c r="HT257" s="1">
        <v>1.5478499999999999</v>
      </c>
      <c r="HU257" s="1">
        <v>2.2997999999999998</v>
      </c>
      <c r="HV257" s="1">
        <v>35.707799999999999</v>
      </c>
      <c r="HW257" s="1">
        <v>15.305300000000001</v>
      </c>
      <c r="HX257" s="1">
        <v>18</v>
      </c>
      <c r="HY257" s="1">
        <v>362.96600000000001</v>
      </c>
      <c r="HZ257" s="1">
        <v>519.35199999999998</v>
      </c>
      <c r="IA257" s="1">
        <v>29.053899999999999</v>
      </c>
      <c r="IB257" s="1">
        <v>29.3507</v>
      </c>
      <c r="IC257" s="1">
        <v>30.000399999999999</v>
      </c>
      <c r="ID257" s="1">
        <v>29.1416</v>
      </c>
      <c r="IE257" s="1">
        <v>29.216000000000001</v>
      </c>
      <c r="IF257" s="1">
        <v>51.458399999999997</v>
      </c>
      <c r="IG257" s="1">
        <v>23.787500000000001</v>
      </c>
      <c r="IH257" s="1">
        <v>67.8202</v>
      </c>
      <c r="II257" s="1">
        <v>29.0517</v>
      </c>
      <c r="IJ257" s="1">
        <v>1246.56</v>
      </c>
      <c r="IK257" s="1">
        <v>25.704799999999999</v>
      </c>
      <c r="IL257" s="1">
        <v>100.871</v>
      </c>
      <c r="IM257" s="1">
        <v>100.619</v>
      </c>
      <c r="IN257" s="1" t="s">
        <v>366</v>
      </c>
    </row>
    <row r="258" spans="1:248" ht="15.75" customHeight="1" x14ac:dyDescent="0.3">
      <c r="A258" s="1">
        <v>242</v>
      </c>
      <c r="B258" s="1">
        <v>1660311556</v>
      </c>
      <c r="C258" s="1">
        <v>589.40000009536743</v>
      </c>
      <c r="D258" s="1" t="s">
        <v>840</v>
      </c>
      <c r="E258" s="1" t="s">
        <v>841</v>
      </c>
      <c r="F258" s="1">
        <v>1</v>
      </c>
      <c r="G258" s="1" t="s">
        <v>349</v>
      </c>
      <c r="H258" s="1" t="s">
        <v>350</v>
      </c>
      <c r="I258" s="1" t="s">
        <v>351</v>
      </c>
      <c r="J258" s="1" t="s">
        <v>352</v>
      </c>
      <c r="K258" s="1" t="s">
        <v>353</v>
      </c>
      <c r="L258" s="1" t="s">
        <v>354</v>
      </c>
      <c r="M258" s="1" t="s">
        <v>355</v>
      </c>
      <c r="N258" s="1">
        <v>1660311548.0062499</v>
      </c>
      <c r="O258" s="1">
        <f t="shared" si="0"/>
        <v>1.3299136817112225E-3</v>
      </c>
      <c r="P258" s="1">
        <f t="shared" si="1"/>
        <v>1.3299136817112225</v>
      </c>
      <c r="Q258" s="1">
        <f t="shared" si="2"/>
        <v>12.971818163906834</v>
      </c>
      <c r="R258" s="1">
        <f t="shared" si="3"/>
        <v>1126.339375</v>
      </c>
      <c r="S258" s="1">
        <f t="shared" si="4"/>
        <v>769.53799957296792</v>
      </c>
      <c r="T258" s="1">
        <f t="shared" si="5"/>
        <v>76.747998990436514</v>
      </c>
      <c r="U258" s="1">
        <f t="shared" si="6"/>
        <v>112.33271555577316</v>
      </c>
      <c r="V258" s="1">
        <f t="shared" si="7"/>
        <v>6.4491779286316386E-2</v>
      </c>
      <c r="W258" s="1">
        <f t="shared" si="8"/>
        <v>2.9235001223636115</v>
      </c>
      <c r="X258" s="1">
        <f t="shared" si="9"/>
        <v>6.3711722505833526E-2</v>
      </c>
      <c r="Y258" s="1">
        <f t="shared" si="10"/>
        <v>3.9889125361466327E-2</v>
      </c>
      <c r="Z258" s="1">
        <f t="shared" si="11"/>
        <v>321.52311771375497</v>
      </c>
      <c r="AA258" s="1">
        <f t="shared" si="12"/>
        <v>32.559310779822695</v>
      </c>
      <c r="AB258" s="1">
        <f t="shared" si="13"/>
        <v>31.78388125</v>
      </c>
      <c r="AC258" s="1">
        <f t="shared" si="14"/>
        <v>4.7169823685820083</v>
      </c>
      <c r="AD258" s="1">
        <f t="shared" si="15"/>
        <v>60.094759788068075</v>
      </c>
      <c r="AE258" s="1">
        <f t="shared" si="16"/>
        <v>2.7127158098734445</v>
      </c>
      <c r="AF258" s="1">
        <f t="shared" si="17"/>
        <v>4.514063820939108</v>
      </c>
      <c r="AG258" s="1">
        <f t="shared" si="18"/>
        <v>2.0042665587085637</v>
      </c>
      <c r="AH258" s="1">
        <f t="shared" si="19"/>
        <v>-58.64919336346491</v>
      </c>
      <c r="AI258" s="1">
        <f t="shared" si="20"/>
        <v>-121.90381414438087</v>
      </c>
      <c r="AJ258" s="1">
        <f t="shared" si="21"/>
        <v>-9.400433303220062</v>
      </c>
      <c r="AK258" s="1">
        <f t="shared" si="22"/>
        <v>131.56967690268914</v>
      </c>
      <c r="AL258" s="1">
        <f t="shared" si="23"/>
        <v>44.725447193655555</v>
      </c>
      <c r="AM258" s="1">
        <f t="shared" si="24"/>
        <v>1.3300529245743791</v>
      </c>
      <c r="AN258" s="1">
        <f t="shared" si="25"/>
        <v>12.971818163906834</v>
      </c>
      <c r="AO258" s="1">
        <v>1238.966843938869</v>
      </c>
      <c r="AP258" s="1">
        <v>1196.402060606061</v>
      </c>
      <c r="AQ258" s="1">
        <v>5.1695110032222757</v>
      </c>
      <c r="AR258" s="1">
        <v>65.304688863541145</v>
      </c>
      <c r="AS258" s="1">
        <f t="shared" si="26"/>
        <v>1.3299136817112225</v>
      </c>
      <c r="AT258" s="1">
        <v>25.648255049893589</v>
      </c>
      <c r="AU258" s="1">
        <v>27.200267878787869</v>
      </c>
      <c r="AV258" s="1">
        <v>-1.4120577384486009E-7</v>
      </c>
      <c r="AW258" s="1">
        <v>82.040529931118442</v>
      </c>
      <c r="AX258" s="1">
        <v>119</v>
      </c>
      <c r="AY258" s="1">
        <v>24</v>
      </c>
      <c r="AZ258" s="1">
        <f t="shared" si="27"/>
        <v>1</v>
      </c>
      <c r="BA258" s="1">
        <f t="shared" si="28"/>
        <v>0</v>
      </c>
      <c r="BB258" s="1">
        <f t="shared" si="29"/>
        <v>51999.404092341931</v>
      </c>
      <c r="BC258" s="1">
        <f t="shared" si="30"/>
        <v>2000.0443749999999</v>
      </c>
      <c r="BD258" s="1">
        <f t="shared" si="31"/>
        <v>1681.2372933750025</v>
      </c>
      <c r="BE258" s="1">
        <f t="shared" si="32"/>
        <v>0.84059999587509282</v>
      </c>
      <c r="BF258" s="1">
        <f t="shared" si="33"/>
        <v>0.16075799203892913</v>
      </c>
      <c r="BG258" s="1">
        <v>6</v>
      </c>
      <c r="BH258" s="1">
        <v>0.5</v>
      </c>
      <c r="BI258" s="1" t="s">
        <v>356</v>
      </c>
      <c r="BJ258" s="1">
        <v>2</v>
      </c>
      <c r="BK258" s="1" t="b">
        <v>1</v>
      </c>
      <c r="BL258" s="1">
        <v>1660311548.0062499</v>
      </c>
      <c r="BM258" s="1">
        <v>1126.339375</v>
      </c>
      <c r="BN258" s="1">
        <v>1181.7906250000001</v>
      </c>
      <c r="BO258" s="1">
        <v>27.1999</v>
      </c>
      <c r="BP258" s="1">
        <v>25.647725000000001</v>
      </c>
      <c r="BQ258" s="1">
        <v>1123.9087500000001</v>
      </c>
      <c r="BR258" s="1">
        <v>27.183931250000001</v>
      </c>
      <c r="BS258" s="1">
        <v>500.15325000000001</v>
      </c>
      <c r="BT258" s="1">
        <v>99.632631250000003</v>
      </c>
      <c r="BU258" s="1">
        <v>9.9934306249999993E-2</v>
      </c>
      <c r="BV258" s="1">
        <v>31.010437499999998</v>
      </c>
      <c r="BW258" s="1">
        <v>31.78388125</v>
      </c>
      <c r="BX258" s="1">
        <v>999.9</v>
      </c>
      <c r="BY258" s="1">
        <v>0</v>
      </c>
      <c r="BZ258" s="1">
        <v>0</v>
      </c>
      <c r="CA258" s="1">
        <v>10002.299999999999</v>
      </c>
      <c r="CB258" s="1">
        <v>0</v>
      </c>
      <c r="CC258" s="1">
        <v>11.22751875</v>
      </c>
      <c r="CD258" s="1">
        <v>-55.451443750000003</v>
      </c>
      <c r="CE258" s="1">
        <v>1157.8325</v>
      </c>
      <c r="CF258" s="1">
        <v>1212.8987500000001</v>
      </c>
      <c r="CG258" s="1">
        <v>1.552170625</v>
      </c>
      <c r="CH258" s="1">
        <v>1181.7906250000001</v>
      </c>
      <c r="CI258" s="1">
        <v>25.647725000000001</v>
      </c>
      <c r="CJ258" s="1">
        <v>2.7099968749999999</v>
      </c>
      <c r="CK258" s="1">
        <v>2.5553499999999998</v>
      </c>
      <c r="CL258" s="1">
        <v>22.345862499999999</v>
      </c>
      <c r="CM258" s="1">
        <v>21.38340625</v>
      </c>
      <c r="CN258" s="1">
        <v>2000.0443749999999</v>
      </c>
      <c r="CO258" s="1">
        <v>0.97999843749999993</v>
      </c>
      <c r="CP258" s="1">
        <v>2.0001762499999999E-2</v>
      </c>
      <c r="CQ258" s="1">
        <v>0</v>
      </c>
      <c r="CR258" s="1">
        <v>2.6350625000000001</v>
      </c>
      <c r="CS258" s="1">
        <v>0</v>
      </c>
      <c r="CT258" s="1">
        <v>22965.793750000001</v>
      </c>
      <c r="CU258" s="1">
        <v>17412.7</v>
      </c>
      <c r="CV258" s="1">
        <v>39.686999999999998</v>
      </c>
      <c r="CW258" s="1">
        <v>40.515500000000003</v>
      </c>
      <c r="CX258" s="1">
        <v>39.530999999999999</v>
      </c>
      <c r="CY258" s="1">
        <v>39.144374999999997</v>
      </c>
      <c r="CZ258" s="1">
        <v>39.867125000000001</v>
      </c>
      <c r="DA258" s="1">
        <v>1960.0443749999999</v>
      </c>
      <c r="DB258" s="1">
        <v>40.000624999999999</v>
      </c>
      <c r="DC258" s="1">
        <v>0</v>
      </c>
      <c r="DD258" s="1">
        <v>1660311553.8</v>
      </c>
      <c r="DE258" s="1">
        <v>0</v>
      </c>
      <c r="DF258" s="1">
        <v>1660310986.5999999</v>
      </c>
      <c r="DG258" s="1" t="s">
        <v>357</v>
      </c>
      <c r="DH258" s="1">
        <v>1660310983.5999999</v>
      </c>
      <c r="DI258" s="1">
        <v>1660310986.5999999</v>
      </c>
      <c r="DJ258" s="1">
        <v>1</v>
      </c>
      <c r="DK258" s="1">
        <v>0.122</v>
      </c>
      <c r="DL258" s="1">
        <v>-3.4000000000000002E-2</v>
      </c>
      <c r="DM258" s="1">
        <v>1.4079999999999999</v>
      </c>
      <c r="DN258" s="1">
        <v>0.02</v>
      </c>
      <c r="DO258" s="1">
        <v>400</v>
      </c>
      <c r="DP258" s="1">
        <v>26</v>
      </c>
      <c r="DQ258" s="1">
        <v>0.18</v>
      </c>
      <c r="DR258" s="1">
        <v>7.0000000000000007E-2</v>
      </c>
      <c r="DS258" s="1">
        <v>12.791650866996401</v>
      </c>
      <c r="DT258" s="1">
        <v>4.1088692151097188</v>
      </c>
      <c r="DU258" s="1">
        <v>0.47934937400620781</v>
      </c>
      <c r="DV258" s="1">
        <v>0</v>
      </c>
      <c r="DW258" s="1">
        <v>44.706529083738062</v>
      </c>
      <c r="DX258" s="1">
        <v>0.99515660704421538</v>
      </c>
      <c r="DY258" s="1">
        <v>8.6741255896884389E-2</v>
      </c>
      <c r="DZ258" s="1">
        <v>0</v>
      </c>
      <c r="EA258" s="1">
        <v>-55.429361290322582</v>
      </c>
      <c r="EB258" s="1">
        <v>-1.788518083388569</v>
      </c>
      <c r="EC258" s="1">
        <v>0.14367293878900961</v>
      </c>
      <c r="ED258" s="1">
        <v>0</v>
      </c>
      <c r="EE258" s="1">
        <v>767.07658293910106</v>
      </c>
      <c r="EF258" s="1">
        <v>194.01243645906871</v>
      </c>
      <c r="EG258" s="1">
        <v>17.2353084120153</v>
      </c>
      <c r="EH258" s="1">
        <v>0</v>
      </c>
      <c r="EI258" s="1">
        <v>1.554119756097561</v>
      </c>
      <c r="EJ258" s="1">
        <v>-3.1175372541987389E-2</v>
      </c>
      <c r="EK258" s="1">
        <v>4.2213074427098294E-3</v>
      </c>
      <c r="EL258" s="1">
        <v>1</v>
      </c>
      <c r="EM258" s="1">
        <v>2.0042338124516599</v>
      </c>
      <c r="EN258" s="1">
        <v>-2.0424563600232339E-2</v>
      </c>
      <c r="EO258" s="1">
        <v>2.508374771244428E-3</v>
      </c>
      <c r="EP258" s="1">
        <v>1</v>
      </c>
      <c r="EQ258" s="1">
        <v>2</v>
      </c>
      <c r="ER258" s="1">
        <v>6</v>
      </c>
      <c r="ES258" s="1" t="s">
        <v>387</v>
      </c>
      <c r="ET258" s="1">
        <v>2.9450799999999999</v>
      </c>
      <c r="EU258" s="1">
        <v>2.8008700000000002</v>
      </c>
      <c r="EV258" s="1">
        <v>0.18488099999999999</v>
      </c>
      <c r="EW258" s="1">
        <v>0.19035199999999999</v>
      </c>
      <c r="EX258" s="1">
        <v>0.118643</v>
      </c>
      <c r="EY258" s="1">
        <v>0.113959</v>
      </c>
      <c r="EZ258" s="1">
        <v>16784.400000000001</v>
      </c>
      <c r="FA258" s="1">
        <v>17485</v>
      </c>
      <c r="FB258" s="1">
        <v>23931.7</v>
      </c>
      <c r="FC258" s="1">
        <v>25116.7</v>
      </c>
      <c r="FD258" s="1">
        <v>33753.699999999997</v>
      </c>
      <c r="FE258" s="1">
        <v>35530.400000000001</v>
      </c>
      <c r="FF258" s="1">
        <v>43614.8</v>
      </c>
      <c r="FG258" s="1">
        <v>46425.4</v>
      </c>
      <c r="FH258" s="1">
        <v>1.7352000000000001</v>
      </c>
      <c r="FI258" s="1">
        <v>1.9231</v>
      </c>
      <c r="FJ258" s="1">
        <v>0.15914400000000001</v>
      </c>
      <c r="FK258" s="1">
        <v>0</v>
      </c>
      <c r="FL258" s="1">
        <v>29.209399999999999</v>
      </c>
      <c r="FM258" s="1">
        <v>999.9</v>
      </c>
      <c r="FN258" s="1">
        <v>67.599999999999994</v>
      </c>
      <c r="FO258" s="1">
        <v>32.1</v>
      </c>
      <c r="FP258" s="1">
        <v>32.581600000000002</v>
      </c>
      <c r="FQ258" s="1">
        <v>63.997300000000003</v>
      </c>
      <c r="FR258" s="1">
        <v>23.120999999999999</v>
      </c>
      <c r="FS258" s="1">
        <v>1</v>
      </c>
      <c r="FT258" s="1">
        <v>0.17072699999999999</v>
      </c>
      <c r="FU258" s="1">
        <v>7.3880699999999994E-2</v>
      </c>
      <c r="FV258" s="1">
        <v>20.324100000000001</v>
      </c>
      <c r="FW258" s="1">
        <v>5.2119</v>
      </c>
      <c r="FX258" s="1">
        <v>11.9057</v>
      </c>
      <c r="FY258" s="1">
        <v>5.0031999999999996</v>
      </c>
      <c r="FZ258" s="1">
        <v>3.2898000000000001</v>
      </c>
      <c r="GA258" s="1">
        <v>9999</v>
      </c>
      <c r="GB258" s="1">
        <v>9999</v>
      </c>
      <c r="GC258" s="1">
        <v>9999</v>
      </c>
      <c r="GD258" s="1">
        <v>999.9</v>
      </c>
      <c r="GE258" s="1">
        <v>1.85944</v>
      </c>
      <c r="GF258" s="1">
        <v>1.8544</v>
      </c>
      <c r="GG258" s="1">
        <v>1.85764</v>
      </c>
      <c r="GH258" s="1">
        <v>1.8560700000000001</v>
      </c>
      <c r="GI258" s="1">
        <v>1.8548500000000001</v>
      </c>
      <c r="GJ258" s="1">
        <v>1.8545499999999999</v>
      </c>
      <c r="GK258" s="1">
        <v>1.8531500000000001</v>
      </c>
      <c r="GL258" s="1">
        <v>1.8563400000000001</v>
      </c>
      <c r="GM258" s="1">
        <v>0</v>
      </c>
      <c r="GN258" s="1">
        <v>0</v>
      </c>
      <c r="GO258" s="1">
        <v>0</v>
      </c>
      <c r="GP258" s="1">
        <v>0</v>
      </c>
      <c r="GQ258" s="1" t="s">
        <v>359</v>
      </c>
      <c r="GR258" s="1" t="s">
        <v>360</v>
      </c>
      <c r="GS258" s="1" t="s">
        <v>361</v>
      </c>
      <c r="GT258" s="1" t="s">
        <v>361</v>
      </c>
      <c r="GU258" s="1" t="s">
        <v>361</v>
      </c>
      <c r="GV258" s="1" t="s">
        <v>361</v>
      </c>
      <c r="GW258" s="1">
        <v>0</v>
      </c>
      <c r="GX258" s="1">
        <v>100</v>
      </c>
      <c r="GY258" s="1">
        <v>100</v>
      </c>
      <c r="GZ258" s="1">
        <v>2.4700000000000002</v>
      </c>
      <c r="HA258" s="1">
        <v>1.5900000000000001E-2</v>
      </c>
      <c r="HB258" s="1">
        <v>0.4723743322554726</v>
      </c>
      <c r="HC258" s="1">
        <v>2.7716384584972409E-3</v>
      </c>
      <c r="HD258" s="1">
        <v>-1.1467119688665799E-6</v>
      </c>
      <c r="HE258" s="1">
        <v>2.0626329066488061E-10</v>
      </c>
      <c r="HF258" s="1">
        <v>-6.6792426355626849E-2</v>
      </c>
      <c r="HG258" s="1">
        <v>1.066993184659233E-2</v>
      </c>
      <c r="HH258" s="1">
        <v>-3.4528890892081033E-4</v>
      </c>
      <c r="HI258" s="1">
        <v>2.382551249023132E-6</v>
      </c>
      <c r="HJ258" s="1">
        <v>1</v>
      </c>
      <c r="HK258" s="1">
        <v>2115</v>
      </c>
      <c r="HL258" s="1">
        <v>2</v>
      </c>
      <c r="HM258" s="1">
        <v>30</v>
      </c>
      <c r="HN258" s="1">
        <v>9.5</v>
      </c>
      <c r="HO258" s="1">
        <v>9.5</v>
      </c>
      <c r="HP258" s="1">
        <v>2.5756800000000002</v>
      </c>
      <c r="HQ258" s="1">
        <v>2.2729499999999998</v>
      </c>
      <c r="HR258" s="1">
        <v>1.4978</v>
      </c>
      <c r="HS258" s="1">
        <v>2.3010299999999999</v>
      </c>
      <c r="HT258" s="1">
        <v>1.5478499999999999</v>
      </c>
      <c r="HU258" s="1">
        <v>2.3852500000000001</v>
      </c>
      <c r="HV258" s="1">
        <v>35.707799999999999</v>
      </c>
      <c r="HW258" s="1">
        <v>15.322800000000001</v>
      </c>
      <c r="HX258" s="1">
        <v>18</v>
      </c>
      <c r="HY258" s="1">
        <v>362.79399999999998</v>
      </c>
      <c r="HZ258" s="1">
        <v>519.35799999999995</v>
      </c>
      <c r="IA258" s="1">
        <v>29.0518</v>
      </c>
      <c r="IB258" s="1">
        <v>29.351400000000002</v>
      </c>
      <c r="IC258" s="1">
        <v>30.000399999999999</v>
      </c>
      <c r="ID258" s="1">
        <v>29.142199999999999</v>
      </c>
      <c r="IE258" s="1">
        <v>29.216699999999999</v>
      </c>
      <c r="IF258" s="1">
        <v>51.572800000000001</v>
      </c>
      <c r="IG258" s="1">
        <v>23.787500000000001</v>
      </c>
      <c r="IH258" s="1">
        <v>67.8202</v>
      </c>
      <c r="II258" s="1">
        <v>29.0517</v>
      </c>
      <c r="IJ258" s="1">
        <v>1246.56</v>
      </c>
      <c r="IK258" s="1">
        <v>25.704799999999999</v>
      </c>
      <c r="IL258" s="1">
        <v>100.871</v>
      </c>
      <c r="IM258" s="1">
        <v>100.619</v>
      </c>
      <c r="IN258" s="1" t="s">
        <v>366</v>
      </c>
    </row>
    <row r="259" spans="1:248" ht="15.75" customHeight="1" x14ac:dyDescent="0.3">
      <c r="A259" s="1">
        <v>243</v>
      </c>
      <c r="B259" s="1">
        <v>1660311557</v>
      </c>
      <c r="C259" s="1">
        <v>590.40000009536743</v>
      </c>
      <c r="D259" s="1" t="s">
        <v>842</v>
      </c>
      <c r="E259" s="1" t="s">
        <v>843</v>
      </c>
      <c r="F259" s="1">
        <v>1</v>
      </c>
      <c r="G259" s="1" t="s">
        <v>349</v>
      </c>
      <c r="H259" s="1" t="s">
        <v>350</v>
      </c>
      <c r="I259" s="1" t="s">
        <v>351</v>
      </c>
      <c r="J259" s="1" t="s">
        <v>352</v>
      </c>
      <c r="K259" s="1" t="s">
        <v>353</v>
      </c>
      <c r="L259" s="1" t="s">
        <v>354</v>
      </c>
      <c r="M259" s="1" t="s">
        <v>355</v>
      </c>
      <c r="N259" s="1">
        <v>1660311549.5</v>
      </c>
      <c r="O259" s="1">
        <f t="shared" si="0"/>
        <v>1.3311438294942933E-3</v>
      </c>
      <c r="P259" s="1">
        <f t="shared" si="1"/>
        <v>1.3311438294942932</v>
      </c>
      <c r="Q259" s="1">
        <f t="shared" si="2"/>
        <v>13.061115741395733</v>
      </c>
      <c r="R259" s="1">
        <f t="shared" si="3"/>
        <v>1133.838</v>
      </c>
      <c r="S259" s="1">
        <f t="shared" si="4"/>
        <v>774.92226465376177</v>
      </c>
      <c r="T259" s="1">
        <f t="shared" si="5"/>
        <v>77.284927330659869</v>
      </c>
      <c r="U259" s="1">
        <f t="shared" si="6"/>
        <v>113.08048746527305</v>
      </c>
      <c r="V259" s="1">
        <f t="shared" si="7"/>
        <v>6.4558794139198669E-2</v>
      </c>
      <c r="W259" s="1">
        <f t="shared" si="8"/>
        <v>2.9230217282289299</v>
      </c>
      <c r="X259" s="1">
        <f t="shared" si="9"/>
        <v>6.3776999704117793E-2</v>
      </c>
      <c r="Y259" s="1">
        <f t="shared" si="10"/>
        <v>3.9930077046383315E-2</v>
      </c>
      <c r="Z259" s="1">
        <f t="shared" si="11"/>
        <v>321.5188728</v>
      </c>
      <c r="AA259" s="1">
        <f t="shared" si="12"/>
        <v>32.558631271104232</v>
      </c>
      <c r="AB259" s="1">
        <f t="shared" si="13"/>
        <v>31.78306666666667</v>
      </c>
      <c r="AC259" s="1">
        <f t="shared" si="14"/>
        <v>4.7167645475451634</v>
      </c>
      <c r="AD259" s="1">
        <f t="shared" si="15"/>
        <v>60.096287359721877</v>
      </c>
      <c r="AE259" s="1">
        <f t="shared" si="16"/>
        <v>2.7126964790286201</v>
      </c>
      <c r="AF259" s="1">
        <f t="shared" si="17"/>
        <v>4.5139169126889209</v>
      </c>
      <c r="AG259" s="1">
        <f t="shared" si="18"/>
        <v>2.0040680685165433</v>
      </c>
      <c r="AH259" s="1">
        <f t="shared" si="19"/>
        <v>-58.703442880698333</v>
      </c>
      <c r="AI259" s="1">
        <f t="shared" si="20"/>
        <v>-121.84545453917329</v>
      </c>
      <c r="AJ259" s="1">
        <f t="shared" si="21"/>
        <v>-9.3974066003126371</v>
      </c>
      <c r="AK259" s="1">
        <f t="shared" si="22"/>
        <v>131.57256877981573</v>
      </c>
      <c r="AL259" s="1">
        <f t="shared" si="23"/>
        <v>44.747814702639303</v>
      </c>
      <c r="AM259" s="1">
        <f t="shared" si="24"/>
        <v>1.3286150426855252</v>
      </c>
      <c r="AN259" s="1">
        <f t="shared" si="25"/>
        <v>13.061115741395733</v>
      </c>
      <c r="AO259" s="1">
        <v>1244.148311704977</v>
      </c>
      <c r="AP259" s="1">
        <v>1201.529939393939</v>
      </c>
      <c r="AQ259" s="1">
        <v>5.1584596144768522</v>
      </c>
      <c r="AR259" s="1">
        <v>65.304688863541145</v>
      </c>
      <c r="AS259" s="1">
        <f t="shared" si="26"/>
        <v>1.3311438294942932</v>
      </c>
      <c r="AT259" s="1">
        <v>25.647663909512751</v>
      </c>
      <c r="AU259" s="1">
        <v>27.201124848484842</v>
      </c>
      <c r="AV259" s="1">
        <v>2.0008041214625471E-7</v>
      </c>
      <c r="AW259" s="1">
        <v>82.040529931118442</v>
      </c>
      <c r="AX259" s="1">
        <v>119</v>
      </c>
      <c r="AY259" s="1">
        <v>24</v>
      </c>
      <c r="AZ259" s="1">
        <f t="shared" si="27"/>
        <v>1</v>
      </c>
      <c r="BA259" s="1">
        <f t="shared" si="28"/>
        <v>0</v>
      </c>
      <c r="BB259" s="1">
        <f t="shared" si="29"/>
        <v>51985.885530506537</v>
      </c>
      <c r="BC259" s="1">
        <f t="shared" si="30"/>
        <v>2000.018</v>
      </c>
      <c r="BD259" s="1">
        <f t="shared" si="31"/>
        <v>1681.2151199999998</v>
      </c>
      <c r="BE259" s="1">
        <f t="shared" si="32"/>
        <v>0.84059999460004853</v>
      </c>
      <c r="BF259" s="1">
        <f t="shared" si="33"/>
        <v>0.16075798957809379</v>
      </c>
      <c r="BG259" s="1">
        <v>6</v>
      </c>
      <c r="BH259" s="1">
        <v>0.5</v>
      </c>
      <c r="BI259" s="1" t="s">
        <v>356</v>
      </c>
      <c r="BJ259" s="1">
        <v>2</v>
      </c>
      <c r="BK259" s="1" t="b">
        <v>1</v>
      </c>
      <c r="BL259" s="1">
        <v>1660311549.5</v>
      </c>
      <c r="BM259" s="1">
        <v>1133.838</v>
      </c>
      <c r="BN259" s="1">
        <v>1189.3266666666671</v>
      </c>
      <c r="BO259" s="1">
        <v>27.19972666666666</v>
      </c>
      <c r="BP259" s="1">
        <v>25.649213333333329</v>
      </c>
      <c r="BQ259" s="1">
        <v>1131.4000000000001</v>
      </c>
      <c r="BR259" s="1">
        <v>27.183753333333339</v>
      </c>
      <c r="BS259" s="1">
        <v>500.14806666666658</v>
      </c>
      <c r="BT259" s="1">
        <v>99.632560000000012</v>
      </c>
      <c r="BU259" s="1">
        <v>9.9930413333333343E-2</v>
      </c>
      <c r="BV259" s="1">
        <v>31.009866666666671</v>
      </c>
      <c r="BW259" s="1">
        <v>31.78306666666667</v>
      </c>
      <c r="BX259" s="1">
        <v>999.89999999999986</v>
      </c>
      <c r="BY259" s="1">
        <v>0</v>
      </c>
      <c r="BZ259" s="1">
        <v>0</v>
      </c>
      <c r="CA259" s="1">
        <v>9999.5766666666677</v>
      </c>
      <c r="CB259" s="1">
        <v>0</v>
      </c>
      <c r="CC259" s="1">
        <v>11.233700000000001</v>
      </c>
      <c r="CD259" s="1">
        <v>-55.489259999999987</v>
      </c>
      <c r="CE259" s="1">
        <v>1165.540666666667</v>
      </c>
      <c r="CF259" s="1">
        <v>1220.6353333333329</v>
      </c>
      <c r="CG259" s="1">
        <v>1.5505066666666669</v>
      </c>
      <c r="CH259" s="1">
        <v>1189.3266666666671</v>
      </c>
      <c r="CI259" s="1">
        <v>25.649213333333329</v>
      </c>
      <c r="CJ259" s="1">
        <v>2.7099766666666669</v>
      </c>
      <c r="CK259" s="1">
        <v>2.555496666666667</v>
      </c>
      <c r="CL259" s="1">
        <v>22.34574666666667</v>
      </c>
      <c r="CM259" s="1">
        <v>21.384340000000002</v>
      </c>
      <c r="CN259" s="1">
        <v>2000.018</v>
      </c>
      <c r="CO259" s="1">
        <v>0.97999819999999971</v>
      </c>
      <c r="CP259" s="1">
        <v>2.0001999999999999E-2</v>
      </c>
      <c r="CQ259" s="1">
        <v>0</v>
      </c>
      <c r="CR259" s="1">
        <v>2.8190666666666671</v>
      </c>
      <c r="CS259" s="1">
        <v>0</v>
      </c>
      <c r="CT259" s="1">
        <v>22961.60666666667</v>
      </c>
      <c r="CU259" s="1">
        <v>17412.46</v>
      </c>
      <c r="CV259" s="1">
        <v>39.686999999999998</v>
      </c>
      <c r="CW259" s="1">
        <v>40.520666666666671</v>
      </c>
      <c r="CX259" s="1">
        <v>39.537200000000013</v>
      </c>
      <c r="CY259" s="1">
        <v>39.149800000000013</v>
      </c>
      <c r="CZ259" s="1">
        <v>39.875</v>
      </c>
      <c r="DA259" s="1">
        <v>1960.018</v>
      </c>
      <c r="DB259" s="1">
        <v>40</v>
      </c>
      <c r="DC259" s="1">
        <v>0</v>
      </c>
      <c r="DD259" s="1">
        <v>1660311555</v>
      </c>
      <c r="DE259" s="1">
        <v>0</v>
      </c>
      <c r="DF259" s="1">
        <v>1660310986.5999999</v>
      </c>
      <c r="DG259" s="1" t="s">
        <v>357</v>
      </c>
      <c r="DH259" s="1">
        <v>1660310983.5999999</v>
      </c>
      <c r="DI259" s="1">
        <v>1660310986.5999999</v>
      </c>
      <c r="DJ259" s="1">
        <v>1</v>
      </c>
      <c r="DK259" s="1">
        <v>0.122</v>
      </c>
      <c r="DL259" s="1">
        <v>-3.4000000000000002E-2</v>
      </c>
      <c r="DM259" s="1">
        <v>1.4079999999999999</v>
      </c>
      <c r="DN259" s="1">
        <v>0.02</v>
      </c>
      <c r="DO259" s="1">
        <v>400</v>
      </c>
      <c r="DP259" s="1">
        <v>26</v>
      </c>
      <c r="DQ259" s="1">
        <v>0.18</v>
      </c>
      <c r="DR259" s="1">
        <v>7.0000000000000007E-2</v>
      </c>
      <c r="DS259" s="1">
        <v>12.811161339969351</v>
      </c>
      <c r="DT259" s="1">
        <v>3.8290955301347172</v>
      </c>
      <c r="DU259" s="1">
        <v>0.46836999229031218</v>
      </c>
      <c r="DV259" s="1">
        <v>0</v>
      </c>
      <c r="DW259" s="1">
        <v>44.728622267813869</v>
      </c>
      <c r="DX259" s="1">
        <v>1.1599435067957811</v>
      </c>
      <c r="DY259" s="1">
        <v>9.5619277761382279E-2</v>
      </c>
      <c r="DZ259" s="1">
        <v>0</v>
      </c>
      <c r="EA259" s="1">
        <v>-55.467545161290317</v>
      </c>
      <c r="EB259" s="1">
        <v>-1.825961611887583</v>
      </c>
      <c r="EC259" s="1">
        <v>0.14599114166389951</v>
      </c>
      <c r="ED259" s="1">
        <v>0</v>
      </c>
      <c r="EE259" s="1">
        <v>773.73685885638827</v>
      </c>
      <c r="EF259" s="1">
        <v>181.36321127786789</v>
      </c>
      <c r="EG259" s="1">
        <v>16.143820725717291</v>
      </c>
      <c r="EH259" s="1">
        <v>0</v>
      </c>
      <c r="EI259" s="1">
        <v>1.553686829268293</v>
      </c>
      <c r="EJ259" s="1">
        <v>-3.9386549406145027E-2</v>
      </c>
      <c r="EK259" s="1">
        <v>4.5441242892571053E-3</v>
      </c>
      <c r="EL259" s="1">
        <v>1</v>
      </c>
      <c r="EM259" s="1">
        <v>2.0041565790285572</v>
      </c>
      <c r="EN259" s="1">
        <v>-6.08614257238781E-3</v>
      </c>
      <c r="EO259" s="1">
        <v>2.4106927503207481E-3</v>
      </c>
      <c r="EP259" s="1">
        <v>1</v>
      </c>
      <c r="EQ259" s="1">
        <v>2</v>
      </c>
      <c r="ER259" s="1">
        <v>6</v>
      </c>
      <c r="ES259" s="1" t="s">
        <v>387</v>
      </c>
      <c r="ET259" s="1">
        <v>2.9450099999999999</v>
      </c>
      <c r="EU259" s="1">
        <v>2.80105</v>
      </c>
      <c r="EV259" s="1">
        <v>0.18537200000000001</v>
      </c>
      <c r="EW259" s="1">
        <v>0.19083</v>
      </c>
      <c r="EX259" s="1">
        <v>0.118642</v>
      </c>
      <c r="EY259" s="1">
        <v>0.11400200000000001</v>
      </c>
      <c r="EZ259" s="1">
        <v>16774.3</v>
      </c>
      <c r="FA259" s="1">
        <v>17474.7</v>
      </c>
      <c r="FB259" s="1">
        <v>23931.8</v>
      </c>
      <c r="FC259" s="1">
        <v>25116.799999999999</v>
      </c>
      <c r="FD259" s="1">
        <v>33753.699999999997</v>
      </c>
      <c r="FE259" s="1">
        <v>35528.9</v>
      </c>
      <c r="FF259" s="1">
        <v>43614.8</v>
      </c>
      <c r="FG259" s="1">
        <v>46425.599999999999</v>
      </c>
      <c r="FH259" s="1">
        <v>1.73525</v>
      </c>
      <c r="FI259" s="1">
        <v>1.9230799999999999</v>
      </c>
      <c r="FJ259" s="1">
        <v>0.15903300000000001</v>
      </c>
      <c r="FK259" s="1">
        <v>0</v>
      </c>
      <c r="FL259" s="1">
        <v>29.209499999999998</v>
      </c>
      <c r="FM259" s="1">
        <v>999.9</v>
      </c>
      <c r="FN259" s="1">
        <v>67.599999999999994</v>
      </c>
      <c r="FO259" s="1">
        <v>32.1</v>
      </c>
      <c r="FP259" s="1">
        <v>32.584099999999999</v>
      </c>
      <c r="FQ259" s="1">
        <v>64.167299999999997</v>
      </c>
      <c r="FR259" s="1">
        <v>22.664300000000001</v>
      </c>
      <c r="FS259" s="1">
        <v>1</v>
      </c>
      <c r="FT259" s="1">
        <v>0.17077200000000001</v>
      </c>
      <c r="FU259" s="1">
        <v>6.3771800000000003E-2</v>
      </c>
      <c r="FV259" s="1">
        <v>20.324100000000001</v>
      </c>
      <c r="FW259" s="1">
        <v>5.2120499999999996</v>
      </c>
      <c r="FX259" s="1">
        <v>11.906000000000001</v>
      </c>
      <c r="FY259" s="1">
        <v>5.0030999999999999</v>
      </c>
      <c r="FZ259" s="1">
        <v>3.2898499999999999</v>
      </c>
      <c r="GA259" s="1">
        <v>9999</v>
      </c>
      <c r="GB259" s="1">
        <v>9999</v>
      </c>
      <c r="GC259" s="1">
        <v>9999</v>
      </c>
      <c r="GD259" s="1">
        <v>999.9</v>
      </c>
      <c r="GE259" s="1">
        <v>1.85944</v>
      </c>
      <c r="GF259" s="1">
        <v>1.8544</v>
      </c>
      <c r="GG259" s="1">
        <v>1.85764</v>
      </c>
      <c r="GH259" s="1">
        <v>1.8560700000000001</v>
      </c>
      <c r="GI259" s="1">
        <v>1.8548500000000001</v>
      </c>
      <c r="GJ259" s="1">
        <v>1.8545499999999999</v>
      </c>
      <c r="GK259" s="1">
        <v>1.85314</v>
      </c>
      <c r="GL259" s="1">
        <v>1.8563400000000001</v>
      </c>
      <c r="GM259" s="1">
        <v>0</v>
      </c>
      <c r="GN259" s="1">
        <v>0</v>
      </c>
      <c r="GO259" s="1">
        <v>0</v>
      </c>
      <c r="GP259" s="1">
        <v>0</v>
      </c>
      <c r="GQ259" s="1" t="s">
        <v>359</v>
      </c>
      <c r="GR259" s="1" t="s">
        <v>360</v>
      </c>
      <c r="GS259" s="1" t="s">
        <v>361</v>
      </c>
      <c r="GT259" s="1" t="s">
        <v>361</v>
      </c>
      <c r="GU259" s="1" t="s">
        <v>361</v>
      </c>
      <c r="GV259" s="1" t="s">
        <v>361</v>
      </c>
      <c r="GW259" s="1">
        <v>0</v>
      </c>
      <c r="GX259" s="1">
        <v>100</v>
      </c>
      <c r="GY259" s="1">
        <v>100</v>
      </c>
      <c r="GZ259" s="1">
        <v>2.4700000000000002</v>
      </c>
      <c r="HA259" s="1">
        <v>1.6E-2</v>
      </c>
      <c r="HB259" s="1">
        <v>0.4723743322554726</v>
      </c>
      <c r="HC259" s="1">
        <v>2.7716384584972409E-3</v>
      </c>
      <c r="HD259" s="1">
        <v>-1.1467119688665799E-6</v>
      </c>
      <c r="HE259" s="1">
        <v>2.0626329066488061E-10</v>
      </c>
      <c r="HF259" s="1">
        <v>-6.6792426355626849E-2</v>
      </c>
      <c r="HG259" s="1">
        <v>1.066993184659233E-2</v>
      </c>
      <c r="HH259" s="1">
        <v>-3.4528890892081033E-4</v>
      </c>
      <c r="HI259" s="1">
        <v>2.382551249023132E-6</v>
      </c>
      <c r="HJ259" s="1">
        <v>1</v>
      </c>
      <c r="HK259" s="1">
        <v>2115</v>
      </c>
      <c r="HL259" s="1">
        <v>2</v>
      </c>
      <c r="HM259" s="1">
        <v>30</v>
      </c>
      <c r="HN259" s="1">
        <v>9.6</v>
      </c>
      <c r="HO259" s="1">
        <v>9.5</v>
      </c>
      <c r="HP259" s="1">
        <v>2.5878899999999998</v>
      </c>
      <c r="HQ259" s="1">
        <v>2.2717299999999998</v>
      </c>
      <c r="HR259" s="1">
        <v>1.4978</v>
      </c>
      <c r="HS259" s="1">
        <v>2.3010299999999999</v>
      </c>
      <c r="HT259" s="1">
        <v>1.5478499999999999</v>
      </c>
      <c r="HU259" s="1">
        <v>2.4645999999999999</v>
      </c>
      <c r="HV259" s="1">
        <v>35.707799999999999</v>
      </c>
      <c r="HW259" s="1">
        <v>15.322800000000001</v>
      </c>
      <c r="HX259" s="1">
        <v>18</v>
      </c>
      <c r="HY259" s="1">
        <v>362.82</v>
      </c>
      <c r="HZ259" s="1">
        <v>519.34799999999996</v>
      </c>
      <c r="IA259" s="1">
        <v>29.049800000000001</v>
      </c>
      <c r="IB259" s="1">
        <v>29.352599999999999</v>
      </c>
      <c r="IC259" s="1">
        <v>30.000399999999999</v>
      </c>
      <c r="ID259" s="1">
        <v>29.142900000000001</v>
      </c>
      <c r="IE259" s="1">
        <v>29.217500000000001</v>
      </c>
      <c r="IF259" s="1">
        <v>51.8065</v>
      </c>
      <c r="IG259" s="1">
        <v>23.787500000000001</v>
      </c>
      <c r="IH259" s="1">
        <v>67.8202</v>
      </c>
      <c r="II259" s="1">
        <v>29.042400000000001</v>
      </c>
      <c r="IJ259" s="1">
        <v>1256.58</v>
      </c>
      <c r="IK259" s="1">
        <v>25.704799999999999</v>
      </c>
      <c r="IL259" s="1">
        <v>100.871</v>
      </c>
      <c r="IM259" s="1">
        <v>100.62</v>
      </c>
      <c r="IN259" s="1" t="s">
        <v>366</v>
      </c>
    </row>
    <row r="260" spans="1:248" ht="15.75" customHeight="1" x14ac:dyDescent="0.3">
      <c r="A260" s="1">
        <v>244</v>
      </c>
      <c r="B260" s="1">
        <v>1660311558</v>
      </c>
      <c r="C260" s="1">
        <v>591.40000009536743</v>
      </c>
      <c r="D260" s="1" t="s">
        <v>844</v>
      </c>
      <c r="E260" s="1" t="s">
        <v>845</v>
      </c>
      <c r="F260" s="1">
        <v>1</v>
      </c>
      <c r="G260" s="1" t="s">
        <v>349</v>
      </c>
      <c r="H260" s="1" t="s">
        <v>350</v>
      </c>
      <c r="I260" s="1" t="s">
        <v>351</v>
      </c>
      <c r="J260" s="1" t="s">
        <v>352</v>
      </c>
      <c r="K260" s="1" t="s">
        <v>353</v>
      </c>
      <c r="L260" s="1" t="s">
        <v>354</v>
      </c>
      <c r="M260" s="1" t="s">
        <v>355</v>
      </c>
      <c r="N260" s="1">
        <v>1660311550</v>
      </c>
      <c r="O260" s="1">
        <f t="shared" si="0"/>
        <v>1.3300908003899558E-3</v>
      </c>
      <c r="P260" s="1">
        <f t="shared" si="1"/>
        <v>1.3300908003899559</v>
      </c>
      <c r="Q260" s="1">
        <f t="shared" si="2"/>
        <v>13.057122561982212</v>
      </c>
      <c r="R260" s="1">
        <f t="shared" si="3"/>
        <v>1136.3399999999999</v>
      </c>
      <c r="S260" s="1">
        <f t="shared" si="4"/>
        <v>777.14755120717336</v>
      </c>
      <c r="T260" s="1">
        <f t="shared" si="5"/>
        <v>77.506820365909377</v>
      </c>
      <c r="U260" s="1">
        <f t="shared" si="6"/>
        <v>113.32995917929425</v>
      </c>
      <c r="V260" s="1">
        <f t="shared" si="7"/>
        <v>6.4500166810996143E-2</v>
      </c>
      <c r="W260" s="1">
        <f t="shared" si="8"/>
        <v>2.9227514025765542</v>
      </c>
      <c r="X260" s="1">
        <f t="shared" si="9"/>
        <v>6.3719711169771612E-2</v>
      </c>
      <c r="Y260" s="1">
        <f t="shared" si="10"/>
        <v>3.9894153411081039E-2</v>
      </c>
      <c r="Z260" s="1">
        <f t="shared" si="11"/>
        <v>321.51939149999998</v>
      </c>
      <c r="AA260" s="1">
        <f t="shared" si="12"/>
        <v>32.55908057708676</v>
      </c>
      <c r="AB260" s="1">
        <f t="shared" si="13"/>
        <v>31.783893750000001</v>
      </c>
      <c r="AC260" s="1">
        <f t="shared" si="14"/>
        <v>4.7169857111725406</v>
      </c>
      <c r="AD260" s="1">
        <f t="shared" si="15"/>
        <v>60.09636534106437</v>
      </c>
      <c r="AE260" s="1">
        <f t="shared" si="16"/>
        <v>2.712706121018742</v>
      </c>
      <c r="AF260" s="1">
        <f t="shared" si="17"/>
        <v>4.5139270996229888</v>
      </c>
      <c r="AG260" s="1">
        <f t="shared" si="18"/>
        <v>2.0042795901537986</v>
      </c>
      <c r="AH260" s="1">
        <f t="shared" si="19"/>
        <v>-58.657004297197055</v>
      </c>
      <c r="AI260" s="1">
        <f t="shared" si="20"/>
        <v>-121.95827353638724</v>
      </c>
      <c r="AJ260" s="1">
        <f t="shared" si="21"/>
        <v>-9.4070180136407071</v>
      </c>
      <c r="AK260" s="1">
        <f t="shared" si="22"/>
        <v>131.49709565277499</v>
      </c>
      <c r="AL260" s="1">
        <f t="shared" si="23"/>
        <v>44.755013781982463</v>
      </c>
      <c r="AM260" s="1">
        <f t="shared" si="24"/>
        <v>1.3271228079264796</v>
      </c>
      <c r="AN260" s="1">
        <f t="shared" si="25"/>
        <v>13.057122561982212</v>
      </c>
      <c r="AO260" s="1">
        <v>1249.306311787519</v>
      </c>
      <c r="AP260" s="1">
        <v>1206.694666666667</v>
      </c>
      <c r="AQ260" s="1">
        <v>5.1580881469012372</v>
      </c>
      <c r="AR260" s="1">
        <v>65.304688863541145</v>
      </c>
      <c r="AS260" s="1">
        <f t="shared" si="26"/>
        <v>1.3300908003899559</v>
      </c>
      <c r="AT260" s="1">
        <v>25.64917418787477</v>
      </c>
      <c r="AU260" s="1">
        <v>27.201401818181811</v>
      </c>
      <c r="AV260" s="1">
        <v>1.326291435341377E-6</v>
      </c>
      <c r="AW260" s="1">
        <v>82.040529931118442</v>
      </c>
      <c r="AX260" s="1">
        <v>119</v>
      </c>
      <c r="AY260" s="1">
        <v>24</v>
      </c>
      <c r="AZ260" s="1">
        <f t="shared" si="27"/>
        <v>1</v>
      </c>
      <c r="BA260" s="1">
        <f t="shared" si="28"/>
        <v>0</v>
      </c>
      <c r="BB260" s="1">
        <f t="shared" si="29"/>
        <v>51978.184752996473</v>
      </c>
      <c r="BC260" s="1">
        <f t="shared" si="30"/>
        <v>2000.02125</v>
      </c>
      <c r="BD260" s="1">
        <f t="shared" si="31"/>
        <v>1681.2178499999998</v>
      </c>
      <c r="BE260" s="1">
        <f t="shared" si="32"/>
        <v>0.84059999362506765</v>
      </c>
      <c r="BF260" s="1">
        <f t="shared" si="33"/>
        <v>0.16075798769638072</v>
      </c>
      <c r="BG260" s="1">
        <v>6</v>
      </c>
      <c r="BH260" s="1">
        <v>0.5</v>
      </c>
      <c r="BI260" s="1" t="s">
        <v>356</v>
      </c>
      <c r="BJ260" s="1">
        <v>2</v>
      </c>
      <c r="BK260" s="1" t="b">
        <v>1</v>
      </c>
      <c r="BL260" s="1">
        <v>1660311550</v>
      </c>
      <c r="BM260" s="1">
        <v>1136.3399999999999</v>
      </c>
      <c r="BN260" s="1">
        <v>1191.839375</v>
      </c>
      <c r="BO260" s="1">
        <v>27.199837500000001</v>
      </c>
      <c r="BP260" s="1">
        <v>25.651062499999998</v>
      </c>
      <c r="BQ260" s="1">
        <v>1133.9000000000001</v>
      </c>
      <c r="BR260" s="1">
        <v>27.1838625</v>
      </c>
      <c r="BS260" s="1">
        <v>500.14699999999999</v>
      </c>
      <c r="BT260" s="1">
        <v>99.632493750000009</v>
      </c>
      <c r="BU260" s="1">
        <v>9.9944762499999992E-2</v>
      </c>
      <c r="BV260" s="1">
        <v>31.00990625</v>
      </c>
      <c r="BW260" s="1">
        <v>31.783893750000001</v>
      </c>
      <c r="BX260" s="1">
        <v>999.9</v>
      </c>
      <c r="BY260" s="1">
        <v>0</v>
      </c>
      <c r="BZ260" s="1">
        <v>0</v>
      </c>
      <c r="CA260" s="1">
        <v>9998.0406249999996</v>
      </c>
      <c r="CB260" s="1">
        <v>0</v>
      </c>
      <c r="CC260" s="1">
        <v>11.237781249999999</v>
      </c>
      <c r="CD260" s="1">
        <v>-55.499781249999998</v>
      </c>
      <c r="CE260" s="1">
        <v>1168.1131250000001</v>
      </c>
      <c r="CF260" s="1">
        <v>1223.2168750000001</v>
      </c>
      <c r="CG260" s="1">
        <v>1.5487675000000001</v>
      </c>
      <c r="CH260" s="1">
        <v>1191.839375</v>
      </c>
      <c r="CI260" s="1">
        <v>25.651062499999998</v>
      </c>
      <c r="CJ260" s="1">
        <v>2.7099856249999998</v>
      </c>
      <c r="CK260" s="1">
        <v>2.555679375</v>
      </c>
      <c r="CL260" s="1">
        <v>22.345800000000001</v>
      </c>
      <c r="CM260" s="1">
        <v>21.385506249999999</v>
      </c>
      <c r="CN260" s="1">
        <v>2000.02125</v>
      </c>
      <c r="CO260" s="1">
        <v>0.97999824999999996</v>
      </c>
      <c r="CP260" s="1">
        <v>2.0001950000000001E-2</v>
      </c>
      <c r="CQ260" s="1">
        <v>0</v>
      </c>
      <c r="CR260" s="1">
        <v>2.9263750000000002</v>
      </c>
      <c r="CS260" s="1">
        <v>0</v>
      </c>
      <c r="CT260" s="1">
        <v>22960.393749999999</v>
      </c>
      <c r="CU260" s="1">
        <v>17412.487499999999</v>
      </c>
      <c r="CV260" s="1">
        <v>39.686999999999998</v>
      </c>
      <c r="CW260" s="1">
        <v>40.523249999999997</v>
      </c>
      <c r="CX260" s="1">
        <v>39.538749999999993</v>
      </c>
      <c r="CY260" s="1">
        <v>39.152124999999998</v>
      </c>
      <c r="CZ260" s="1">
        <v>39.875</v>
      </c>
      <c r="DA260" s="1">
        <v>1960.02125</v>
      </c>
      <c r="DB260" s="1">
        <v>40</v>
      </c>
      <c r="DC260" s="1">
        <v>0</v>
      </c>
      <c r="DD260" s="1">
        <v>1660311556.2</v>
      </c>
      <c r="DE260" s="1">
        <v>0</v>
      </c>
      <c r="DF260" s="1">
        <v>1660310986.5999999</v>
      </c>
      <c r="DG260" s="1" t="s">
        <v>357</v>
      </c>
      <c r="DH260" s="1">
        <v>1660310983.5999999</v>
      </c>
      <c r="DI260" s="1">
        <v>1660310986.5999999</v>
      </c>
      <c r="DJ260" s="1">
        <v>1</v>
      </c>
      <c r="DK260" s="1">
        <v>0.122</v>
      </c>
      <c r="DL260" s="1">
        <v>-3.4000000000000002E-2</v>
      </c>
      <c r="DM260" s="1">
        <v>1.4079999999999999</v>
      </c>
      <c r="DN260" s="1">
        <v>0.02</v>
      </c>
      <c r="DO260" s="1">
        <v>400</v>
      </c>
      <c r="DP260" s="1">
        <v>26</v>
      </c>
      <c r="DQ260" s="1">
        <v>0.18</v>
      </c>
      <c r="DR260" s="1">
        <v>7.0000000000000007E-2</v>
      </c>
      <c r="DS260" s="1">
        <v>12.81629487900387</v>
      </c>
      <c r="DT260" s="1">
        <v>4.7088126307183646</v>
      </c>
      <c r="DU260" s="1">
        <v>0.47783844914392942</v>
      </c>
      <c r="DV260" s="1">
        <v>0</v>
      </c>
      <c r="DW260" s="1">
        <v>44.747075167468573</v>
      </c>
      <c r="DX260" s="1">
        <v>1.1644461797743231</v>
      </c>
      <c r="DY260" s="1">
        <v>9.3984377259017815E-2</v>
      </c>
      <c r="DZ260" s="1">
        <v>0</v>
      </c>
      <c r="EA260" s="1">
        <v>-55.490603225806453</v>
      </c>
      <c r="EB260" s="1">
        <v>-1.7696903225805971</v>
      </c>
      <c r="EC260" s="1">
        <v>0.1431993410596456</v>
      </c>
      <c r="ED260" s="1">
        <v>0</v>
      </c>
      <c r="EE260" s="1">
        <v>779.12769559272897</v>
      </c>
      <c r="EF260" s="1">
        <v>167.46920971913741</v>
      </c>
      <c r="EG260" s="1">
        <v>14.54890408047395</v>
      </c>
      <c r="EH260" s="1">
        <v>0</v>
      </c>
      <c r="EI260" s="1">
        <v>1.552524390243903</v>
      </c>
      <c r="EJ260" s="1">
        <v>-5.085210804469547E-2</v>
      </c>
      <c r="EK260" s="1">
        <v>6.0691527309913512E-3</v>
      </c>
      <c r="EL260" s="1">
        <v>1</v>
      </c>
      <c r="EM260" s="1">
        <v>2.0040628575549091</v>
      </c>
      <c r="EN260" s="1">
        <v>6.9454501150230438E-3</v>
      </c>
      <c r="EO260" s="1">
        <v>2.396295351003263E-3</v>
      </c>
      <c r="EP260" s="1">
        <v>1</v>
      </c>
      <c r="EQ260" s="1">
        <v>2</v>
      </c>
      <c r="ER260" s="1">
        <v>6</v>
      </c>
      <c r="ES260" s="1" t="s">
        <v>387</v>
      </c>
      <c r="ET260" s="1">
        <v>2.9450400000000001</v>
      </c>
      <c r="EU260" s="1">
        <v>2.8012199999999998</v>
      </c>
      <c r="EV260" s="1">
        <v>0.18586900000000001</v>
      </c>
      <c r="EW260" s="1">
        <v>0.19131100000000001</v>
      </c>
      <c r="EX260" s="1">
        <v>0.118645</v>
      </c>
      <c r="EY260" s="1">
        <v>0.114063</v>
      </c>
      <c r="EZ260" s="1">
        <v>16764.2</v>
      </c>
      <c r="FA260" s="1">
        <v>17464.3</v>
      </c>
      <c r="FB260" s="1">
        <v>23931.9</v>
      </c>
      <c r="FC260" s="1">
        <v>25116.7</v>
      </c>
      <c r="FD260" s="1">
        <v>33753.699999999997</v>
      </c>
      <c r="FE260" s="1">
        <v>35526.5</v>
      </c>
      <c r="FF260" s="1">
        <v>43614.9</v>
      </c>
      <c r="FG260" s="1">
        <v>46425.7</v>
      </c>
      <c r="FH260" s="1">
        <v>1.73533</v>
      </c>
      <c r="FI260" s="1">
        <v>1.923</v>
      </c>
      <c r="FJ260" s="1">
        <v>0.159107</v>
      </c>
      <c r="FK260" s="1">
        <v>0</v>
      </c>
      <c r="FL260" s="1">
        <v>29.21</v>
      </c>
      <c r="FM260" s="1">
        <v>999.9</v>
      </c>
      <c r="FN260" s="1">
        <v>67.599999999999994</v>
      </c>
      <c r="FO260" s="1">
        <v>32.1</v>
      </c>
      <c r="FP260" s="1">
        <v>32.586199999999998</v>
      </c>
      <c r="FQ260" s="1">
        <v>64.037300000000002</v>
      </c>
      <c r="FR260" s="1">
        <v>23.0288</v>
      </c>
      <c r="FS260" s="1">
        <v>1</v>
      </c>
      <c r="FT260" s="1">
        <v>0.17084299999999999</v>
      </c>
      <c r="FU260" s="1">
        <v>6.5917799999999999E-2</v>
      </c>
      <c r="FV260" s="1">
        <v>20.324100000000001</v>
      </c>
      <c r="FW260" s="1">
        <v>5.2125000000000004</v>
      </c>
      <c r="FX260" s="1">
        <v>11.9062</v>
      </c>
      <c r="FY260" s="1">
        <v>5.0029000000000003</v>
      </c>
      <c r="FZ260" s="1">
        <v>3.2898499999999999</v>
      </c>
      <c r="GA260" s="1">
        <v>9999</v>
      </c>
      <c r="GB260" s="1">
        <v>9999</v>
      </c>
      <c r="GC260" s="1">
        <v>9999</v>
      </c>
      <c r="GD260" s="1">
        <v>999.9</v>
      </c>
      <c r="GE260" s="1">
        <v>1.85944</v>
      </c>
      <c r="GF260" s="1">
        <v>1.8544099999999999</v>
      </c>
      <c r="GG260" s="1">
        <v>1.8576299999999999</v>
      </c>
      <c r="GH260" s="1">
        <v>1.8560700000000001</v>
      </c>
      <c r="GI260" s="1">
        <v>1.8548500000000001</v>
      </c>
      <c r="GJ260" s="1">
        <v>1.8545499999999999</v>
      </c>
      <c r="GK260" s="1">
        <v>1.85314</v>
      </c>
      <c r="GL260" s="1">
        <v>1.8563400000000001</v>
      </c>
      <c r="GM260" s="1">
        <v>0</v>
      </c>
      <c r="GN260" s="1">
        <v>0</v>
      </c>
      <c r="GO260" s="1">
        <v>0</v>
      </c>
      <c r="GP260" s="1">
        <v>0</v>
      </c>
      <c r="GQ260" s="1" t="s">
        <v>359</v>
      </c>
      <c r="GR260" s="1" t="s">
        <v>360</v>
      </c>
      <c r="GS260" s="1" t="s">
        <v>361</v>
      </c>
      <c r="GT260" s="1" t="s">
        <v>361</v>
      </c>
      <c r="GU260" s="1" t="s">
        <v>361</v>
      </c>
      <c r="GV260" s="1" t="s">
        <v>361</v>
      </c>
      <c r="GW260" s="1">
        <v>0</v>
      </c>
      <c r="GX260" s="1">
        <v>100</v>
      </c>
      <c r="GY260" s="1">
        <v>100</v>
      </c>
      <c r="GZ260" s="1">
        <v>2.48</v>
      </c>
      <c r="HA260" s="1">
        <v>1.5900000000000001E-2</v>
      </c>
      <c r="HB260" s="1">
        <v>0.4723743322554726</v>
      </c>
      <c r="HC260" s="1">
        <v>2.7716384584972409E-3</v>
      </c>
      <c r="HD260" s="1">
        <v>-1.1467119688665799E-6</v>
      </c>
      <c r="HE260" s="1">
        <v>2.0626329066488061E-10</v>
      </c>
      <c r="HF260" s="1">
        <v>-6.6792426355626849E-2</v>
      </c>
      <c r="HG260" s="1">
        <v>1.066993184659233E-2</v>
      </c>
      <c r="HH260" s="1">
        <v>-3.4528890892081033E-4</v>
      </c>
      <c r="HI260" s="1">
        <v>2.382551249023132E-6</v>
      </c>
      <c r="HJ260" s="1">
        <v>1</v>
      </c>
      <c r="HK260" s="1">
        <v>2115</v>
      </c>
      <c r="HL260" s="1">
        <v>2</v>
      </c>
      <c r="HM260" s="1">
        <v>30</v>
      </c>
      <c r="HN260" s="1">
        <v>9.6</v>
      </c>
      <c r="HO260" s="1">
        <v>9.5</v>
      </c>
      <c r="HP260" s="1">
        <v>2.5939899999999998</v>
      </c>
      <c r="HQ260" s="1">
        <v>2.2839399999999999</v>
      </c>
      <c r="HR260" s="1">
        <v>1.4978</v>
      </c>
      <c r="HS260" s="1">
        <v>2.2997999999999998</v>
      </c>
      <c r="HT260" s="1">
        <v>1.5478499999999999</v>
      </c>
      <c r="HU260" s="1">
        <v>2.3925800000000002</v>
      </c>
      <c r="HV260" s="1">
        <v>35.707799999999999</v>
      </c>
      <c r="HW260" s="1">
        <v>15.3141</v>
      </c>
      <c r="HX260" s="1">
        <v>18</v>
      </c>
      <c r="HY260" s="1">
        <v>362.858</v>
      </c>
      <c r="HZ260" s="1">
        <v>519.30499999999995</v>
      </c>
      <c r="IA260" s="1">
        <v>29.048200000000001</v>
      </c>
      <c r="IB260" s="1">
        <v>29.353200000000001</v>
      </c>
      <c r="IC260" s="1">
        <v>30.000399999999999</v>
      </c>
      <c r="ID260" s="1">
        <v>29.1435</v>
      </c>
      <c r="IE260" s="1">
        <v>29.218499999999999</v>
      </c>
      <c r="IF260" s="1">
        <v>51.9161</v>
      </c>
      <c r="IG260" s="1">
        <v>23.787500000000001</v>
      </c>
      <c r="IH260" s="1">
        <v>67.8202</v>
      </c>
      <c r="II260" s="1">
        <v>29.042400000000001</v>
      </c>
      <c r="IJ260" s="1">
        <v>1256.58</v>
      </c>
      <c r="IK260" s="1">
        <v>25.704799999999999</v>
      </c>
      <c r="IL260" s="1">
        <v>100.871</v>
      </c>
      <c r="IM260" s="1">
        <v>100.62</v>
      </c>
      <c r="IN260" s="1" t="s">
        <v>366</v>
      </c>
    </row>
    <row r="261" spans="1:248" ht="15.75" customHeight="1" x14ac:dyDescent="0.3">
      <c r="A261" s="1">
        <v>245</v>
      </c>
      <c r="B261" s="1">
        <v>1660311559</v>
      </c>
      <c r="C261" s="1">
        <v>592.40000009536743</v>
      </c>
      <c r="D261" s="1" t="s">
        <v>846</v>
      </c>
      <c r="E261" s="1" t="s">
        <v>847</v>
      </c>
      <c r="F261" s="1">
        <v>1</v>
      </c>
      <c r="G261" s="1" t="s">
        <v>349</v>
      </c>
      <c r="H261" s="1" t="s">
        <v>350</v>
      </c>
      <c r="I261" s="1" t="s">
        <v>351</v>
      </c>
      <c r="J261" s="1" t="s">
        <v>352</v>
      </c>
      <c r="K261" s="1" t="s">
        <v>353</v>
      </c>
      <c r="L261" s="1" t="s">
        <v>354</v>
      </c>
      <c r="M261" s="1" t="s">
        <v>355</v>
      </c>
      <c r="N261" s="1">
        <v>1660311551.5</v>
      </c>
      <c r="O261" s="1">
        <f t="shared" si="0"/>
        <v>1.3261955650179353E-3</v>
      </c>
      <c r="P261" s="1">
        <f t="shared" si="1"/>
        <v>1.3261955650179353</v>
      </c>
      <c r="Q261" s="1">
        <f t="shared" si="2"/>
        <v>12.864740722183139</v>
      </c>
      <c r="R261" s="1">
        <f t="shared" si="3"/>
        <v>1143.8426666666669</v>
      </c>
      <c r="S261" s="1">
        <f t="shared" si="4"/>
        <v>788.21098067696198</v>
      </c>
      <c r="T261" s="1">
        <f t="shared" si="5"/>
        <v>78.610178715594657</v>
      </c>
      <c r="U261" s="1">
        <f t="shared" si="6"/>
        <v>114.07818294026106</v>
      </c>
      <c r="V261" s="1">
        <f t="shared" si="7"/>
        <v>6.4308491320169942E-2</v>
      </c>
      <c r="W261" s="1">
        <f t="shared" si="8"/>
        <v>2.9223841894914337</v>
      </c>
      <c r="X261" s="1">
        <f t="shared" si="9"/>
        <v>6.3532541042722074E-2</v>
      </c>
      <c r="Y261" s="1">
        <f t="shared" si="10"/>
        <v>3.9776774029731891E-2</v>
      </c>
      <c r="Z261" s="1">
        <f t="shared" si="11"/>
        <v>321.51844719999997</v>
      </c>
      <c r="AA261" s="1">
        <f t="shared" si="12"/>
        <v>32.55993572754609</v>
      </c>
      <c r="AB261" s="1">
        <f t="shared" si="13"/>
        <v>31.783986666666671</v>
      </c>
      <c r="AC261" s="1">
        <f t="shared" si="14"/>
        <v>4.7170105578267929</v>
      </c>
      <c r="AD261" s="1">
        <f t="shared" si="15"/>
        <v>60.097684345412851</v>
      </c>
      <c r="AE261" s="1">
        <f t="shared" si="16"/>
        <v>2.7127141701087831</v>
      </c>
      <c r="AF261" s="1">
        <f t="shared" si="17"/>
        <v>4.5138414227699606</v>
      </c>
      <c r="AG261" s="1">
        <f t="shared" si="18"/>
        <v>2.0042963877180098</v>
      </c>
      <c r="AH261" s="1">
        <f t="shared" si="19"/>
        <v>-58.485224417290944</v>
      </c>
      <c r="AI261" s="1">
        <f t="shared" si="20"/>
        <v>-122.01004147032594</v>
      </c>
      <c r="AJ261" s="1">
        <f t="shared" si="21"/>
        <v>-9.4121824629108826</v>
      </c>
      <c r="AK261" s="1">
        <f t="shared" si="22"/>
        <v>131.6109988494722</v>
      </c>
      <c r="AL261" s="1">
        <f t="shared" si="23"/>
        <v>44.773978267539732</v>
      </c>
      <c r="AM261" s="1">
        <f t="shared" si="24"/>
        <v>1.3235306800297291</v>
      </c>
      <c r="AN261" s="1">
        <f t="shared" si="25"/>
        <v>12.864740722183139</v>
      </c>
      <c r="AO261" s="1">
        <v>1254.450054765344</v>
      </c>
      <c r="AP261" s="1">
        <v>1211.937999999999</v>
      </c>
      <c r="AQ261" s="1">
        <v>5.1846281581218641</v>
      </c>
      <c r="AR261" s="1">
        <v>65.304688863541145</v>
      </c>
      <c r="AS261" s="1">
        <f t="shared" si="26"/>
        <v>1.3261955650179353</v>
      </c>
      <c r="AT261" s="1">
        <v>25.655800160105638</v>
      </c>
      <c r="AU261" s="1">
        <v>27.203504242424241</v>
      </c>
      <c r="AV261" s="1">
        <v>1.0686529788256921E-6</v>
      </c>
      <c r="AW261" s="1">
        <v>82.040529931118442</v>
      </c>
      <c r="AX261" s="1">
        <v>119</v>
      </c>
      <c r="AY261" s="1">
        <v>24</v>
      </c>
      <c r="AZ261" s="1">
        <f t="shared" si="27"/>
        <v>1</v>
      </c>
      <c r="BA261" s="1">
        <f t="shared" si="28"/>
        <v>0</v>
      </c>
      <c r="BB261" s="1">
        <f t="shared" si="29"/>
        <v>51967.791692094826</v>
      </c>
      <c r="BC261" s="1">
        <f t="shared" si="30"/>
        <v>2000.015333333333</v>
      </c>
      <c r="BD261" s="1">
        <f t="shared" si="31"/>
        <v>1681.2128799999998</v>
      </c>
      <c r="BE261" s="1">
        <f t="shared" si="32"/>
        <v>0.84059999540003527</v>
      </c>
      <c r="BF261" s="1">
        <f t="shared" si="33"/>
        <v>0.16075799112206807</v>
      </c>
      <c r="BG261" s="1">
        <v>6</v>
      </c>
      <c r="BH261" s="1">
        <v>0.5</v>
      </c>
      <c r="BI261" s="1" t="s">
        <v>356</v>
      </c>
      <c r="BJ261" s="1">
        <v>2</v>
      </c>
      <c r="BK261" s="1" t="b">
        <v>1</v>
      </c>
      <c r="BL261" s="1">
        <v>1660311551.5</v>
      </c>
      <c r="BM261" s="1">
        <v>1143.8426666666669</v>
      </c>
      <c r="BN261" s="1">
        <v>1199.3726666666671</v>
      </c>
      <c r="BO261" s="1">
        <v>27.199926666666659</v>
      </c>
      <c r="BP261" s="1">
        <v>25.65532000000001</v>
      </c>
      <c r="BQ261" s="1">
        <v>1141.3953333333329</v>
      </c>
      <c r="BR261" s="1">
        <v>27.183953333333331</v>
      </c>
      <c r="BS261" s="1">
        <v>500.13926666666669</v>
      </c>
      <c r="BT261" s="1">
        <v>99.632446666666667</v>
      </c>
      <c r="BU261" s="1">
        <v>9.9960826666666655E-2</v>
      </c>
      <c r="BV261" s="1">
        <v>31.009573333333329</v>
      </c>
      <c r="BW261" s="1">
        <v>31.783986666666671</v>
      </c>
      <c r="BX261" s="1">
        <v>999.89999999999986</v>
      </c>
      <c r="BY261" s="1">
        <v>0</v>
      </c>
      <c r="BZ261" s="1">
        <v>0</v>
      </c>
      <c r="CA261" s="1">
        <v>9995.9500000000007</v>
      </c>
      <c r="CB261" s="1">
        <v>0</v>
      </c>
      <c r="CC261" s="1">
        <v>11.24542666666667</v>
      </c>
      <c r="CD261" s="1">
        <v>-55.529766666666667</v>
      </c>
      <c r="CE261" s="1">
        <v>1175.826</v>
      </c>
      <c r="CF261" s="1">
        <v>1230.9533333333329</v>
      </c>
      <c r="CG261" s="1">
        <v>1.5446046666666671</v>
      </c>
      <c r="CH261" s="1">
        <v>1199.3726666666671</v>
      </c>
      <c r="CI261" s="1">
        <v>25.65532000000001</v>
      </c>
      <c r="CJ261" s="1">
        <v>2.709994</v>
      </c>
      <c r="CK261" s="1">
        <v>2.5561020000000001</v>
      </c>
      <c r="CL261" s="1">
        <v>22.34584666666667</v>
      </c>
      <c r="CM261" s="1">
        <v>21.388200000000001</v>
      </c>
      <c r="CN261" s="1">
        <v>2000.015333333333</v>
      </c>
      <c r="CO261" s="1">
        <v>0.97999819999999971</v>
      </c>
      <c r="CP261" s="1">
        <v>2.0001999999999999E-2</v>
      </c>
      <c r="CQ261" s="1">
        <v>0</v>
      </c>
      <c r="CR261" s="1">
        <v>2.831</v>
      </c>
      <c r="CS261" s="1">
        <v>0</v>
      </c>
      <c r="CT261" s="1">
        <v>22956.78</v>
      </c>
      <c r="CU261" s="1">
        <v>17412.42666666667</v>
      </c>
      <c r="CV261" s="1">
        <v>39.686999999999998</v>
      </c>
      <c r="CW261" s="1">
        <v>40.528933333333342</v>
      </c>
      <c r="CX261" s="1">
        <v>39.54546666666667</v>
      </c>
      <c r="CY261" s="1">
        <v>39.15806666666667</v>
      </c>
      <c r="CZ261" s="1">
        <v>39.875</v>
      </c>
      <c r="DA261" s="1">
        <v>1960.015333333333</v>
      </c>
      <c r="DB261" s="1">
        <v>40</v>
      </c>
      <c r="DC261" s="1">
        <v>0</v>
      </c>
      <c r="DD261" s="1">
        <v>1660311556.8</v>
      </c>
      <c r="DE261" s="1">
        <v>0</v>
      </c>
      <c r="DF261" s="1">
        <v>1660310986.5999999</v>
      </c>
      <c r="DG261" s="1" t="s">
        <v>357</v>
      </c>
      <c r="DH261" s="1">
        <v>1660310983.5999999</v>
      </c>
      <c r="DI261" s="1">
        <v>1660310986.5999999</v>
      </c>
      <c r="DJ261" s="1">
        <v>1</v>
      </c>
      <c r="DK261" s="1">
        <v>0.122</v>
      </c>
      <c r="DL261" s="1">
        <v>-3.4000000000000002E-2</v>
      </c>
      <c r="DM261" s="1">
        <v>1.4079999999999999</v>
      </c>
      <c r="DN261" s="1">
        <v>0.02</v>
      </c>
      <c r="DO261" s="1">
        <v>400</v>
      </c>
      <c r="DP261" s="1">
        <v>26</v>
      </c>
      <c r="DQ261" s="1">
        <v>0.18</v>
      </c>
      <c r="DR261" s="1">
        <v>7.0000000000000007E-2</v>
      </c>
      <c r="DS261" s="1">
        <v>12.969389288941359</v>
      </c>
      <c r="DT261" s="1">
        <v>2.063470644410303</v>
      </c>
      <c r="DU261" s="1">
        <v>0.27692845092769808</v>
      </c>
      <c r="DV261" s="1">
        <v>0</v>
      </c>
      <c r="DW261" s="1">
        <v>44.765953473473232</v>
      </c>
      <c r="DX261" s="1">
        <v>0.98138621313736529</v>
      </c>
      <c r="DY261" s="1">
        <v>8.5840871405316599E-2</v>
      </c>
      <c r="DZ261" s="1">
        <v>0</v>
      </c>
      <c r="EA261" s="1">
        <v>-55.527276666666673</v>
      </c>
      <c r="EB261" s="1">
        <v>-1.4359822024471629</v>
      </c>
      <c r="EC261" s="1">
        <v>0.1248160237665376</v>
      </c>
      <c r="ED261" s="1">
        <v>0</v>
      </c>
      <c r="EE261" s="1">
        <v>782.78326469677711</v>
      </c>
      <c r="EF261" s="1">
        <v>214.0451548708341</v>
      </c>
      <c r="EG261" s="1">
        <v>17.454680813033971</v>
      </c>
      <c r="EH261" s="1">
        <v>0</v>
      </c>
      <c r="EI261" s="1">
        <v>1.5490268292682929</v>
      </c>
      <c r="EJ261" s="1">
        <v>-8.8563095234761496E-2</v>
      </c>
      <c r="EK261" s="1">
        <v>1.194644807688785E-2</v>
      </c>
      <c r="EL261" s="1">
        <v>1</v>
      </c>
      <c r="EM261" s="1">
        <v>2.0042177402404642</v>
      </c>
      <c r="EN261" s="1">
        <v>1.7520073128239961E-2</v>
      </c>
      <c r="EO261" s="1">
        <v>2.4847769232292519E-3</v>
      </c>
      <c r="EP261" s="1">
        <v>1</v>
      </c>
      <c r="EQ261" s="1">
        <v>2</v>
      </c>
      <c r="ER261" s="1">
        <v>6</v>
      </c>
      <c r="ES261" s="1" t="s">
        <v>387</v>
      </c>
      <c r="ET261" s="1">
        <v>2.9452099999999999</v>
      </c>
      <c r="EU261" s="1">
        <v>2.80131</v>
      </c>
      <c r="EV261" s="1">
        <v>0.186363</v>
      </c>
      <c r="EW261" s="1">
        <v>0.191797</v>
      </c>
      <c r="EX261" s="1">
        <v>0.118656</v>
      </c>
      <c r="EY261" s="1">
        <v>0.11412700000000001</v>
      </c>
      <c r="EZ261" s="1">
        <v>16754.099999999999</v>
      </c>
      <c r="FA261" s="1">
        <v>17453.7</v>
      </c>
      <c r="FB261" s="1">
        <v>23932</v>
      </c>
      <c r="FC261" s="1">
        <v>25116.7</v>
      </c>
      <c r="FD261" s="1">
        <v>33753.4</v>
      </c>
      <c r="FE261" s="1">
        <v>35523.9</v>
      </c>
      <c r="FF261" s="1">
        <v>43615</v>
      </c>
      <c r="FG261" s="1">
        <v>46425.599999999999</v>
      </c>
      <c r="FH261" s="1">
        <v>1.7357499999999999</v>
      </c>
      <c r="FI261" s="1">
        <v>1.923</v>
      </c>
      <c r="FJ261" s="1">
        <v>0.15929299999999999</v>
      </c>
      <c r="FK261" s="1">
        <v>0</v>
      </c>
      <c r="FL261" s="1">
        <v>29.210599999999999</v>
      </c>
      <c r="FM261" s="1">
        <v>999.9</v>
      </c>
      <c r="FN261" s="1">
        <v>67.599999999999994</v>
      </c>
      <c r="FO261" s="1">
        <v>32.1</v>
      </c>
      <c r="FP261" s="1">
        <v>32.584000000000003</v>
      </c>
      <c r="FQ261" s="1">
        <v>64.027299999999997</v>
      </c>
      <c r="FR261" s="1">
        <v>23.6098</v>
      </c>
      <c r="FS261" s="1">
        <v>1</v>
      </c>
      <c r="FT261" s="1">
        <v>0.17089699999999999</v>
      </c>
      <c r="FU261" s="1">
        <v>6.94853E-2</v>
      </c>
      <c r="FV261" s="1">
        <v>20.324100000000001</v>
      </c>
      <c r="FW261" s="1">
        <v>5.2125000000000004</v>
      </c>
      <c r="FX261" s="1">
        <v>11.9063</v>
      </c>
      <c r="FY261" s="1">
        <v>5.0027999999999997</v>
      </c>
      <c r="FZ261" s="1">
        <v>3.2896999999999998</v>
      </c>
      <c r="GA261" s="1">
        <v>9999</v>
      </c>
      <c r="GB261" s="1">
        <v>9999</v>
      </c>
      <c r="GC261" s="1">
        <v>9999</v>
      </c>
      <c r="GD261" s="1">
        <v>999.9</v>
      </c>
      <c r="GE261" s="1">
        <v>1.85945</v>
      </c>
      <c r="GF261" s="1">
        <v>1.8544</v>
      </c>
      <c r="GG261" s="1">
        <v>1.85764</v>
      </c>
      <c r="GH261" s="1">
        <v>1.8560700000000001</v>
      </c>
      <c r="GI261" s="1">
        <v>1.8548500000000001</v>
      </c>
      <c r="GJ261" s="1">
        <v>1.8545499999999999</v>
      </c>
      <c r="GK261" s="1">
        <v>1.8531500000000001</v>
      </c>
      <c r="GL261" s="1">
        <v>1.8563400000000001</v>
      </c>
      <c r="GM261" s="1">
        <v>0</v>
      </c>
      <c r="GN261" s="1">
        <v>0</v>
      </c>
      <c r="GO261" s="1">
        <v>0</v>
      </c>
      <c r="GP261" s="1">
        <v>0</v>
      </c>
      <c r="GQ261" s="1" t="s">
        <v>359</v>
      </c>
      <c r="GR261" s="1" t="s">
        <v>360</v>
      </c>
      <c r="GS261" s="1" t="s">
        <v>361</v>
      </c>
      <c r="GT261" s="1" t="s">
        <v>361</v>
      </c>
      <c r="GU261" s="1" t="s">
        <v>361</v>
      </c>
      <c r="GV261" s="1" t="s">
        <v>361</v>
      </c>
      <c r="GW261" s="1">
        <v>0</v>
      </c>
      <c r="GX261" s="1">
        <v>100</v>
      </c>
      <c r="GY261" s="1">
        <v>100</v>
      </c>
      <c r="GZ261" s="1">
        <v>2.4900000000000002</v>
      </c>
      <c r="HA261" s="1">
        <v>1.6E-2</v>
      </c>
      <c r="HB261" s="1">
        <v>0.4723743322554726</v>
      </c>
      <c r="HC261" s="1">
        <v>2.7716384584972409E-3</v>
      </c>
      <c r="HD261" s="1">
        <v>-1.1467119688665799E-6</v>
      </c>
      <c r="HE261" s="1">
        <v>2.0626329066488061E-10</v>
      </c>
      <c r="HF261" s="1">
        <v>-6.6792426355626849E-2</v>
      </c>
      <c r="HG261" s="1">
        <v>1.066993184659233E-2</v>
      </c>
      <c r="HH261" s="1">
        <v>-3.4528890892081033E-4</v>
      </c>
      <c r="HI261" s="1">
        <v>2.382551249023132E-6</v>
      </c>
      <c r="HJ261" s="1">
        <v>1</v>
      </c>
      <c r="HK261" s="1">
        <v>2115</v>
      </c>
      <c r="HL261" s="1">
        <v>2</v>
      </c>
      <c r="HM261" s="1">
        <v>30</v>
      </c>
      <c r="HN261" s="1">
        <v>9.6</v>
      </c>
      <c r="HO261" s="1">
        <v>9.5</v>
      </c>
      <c r="HP261" s="1">
        <v>2.6049799999999999</v>
      </c>
      <c r="HQ261" s="1">
        <v>2.2875999999999999</v>
      </c>
      <c r="HR261" s="1">
        <v>1.4978</v>
      </c>
      <c r="HS261" s="1">
        <v>2.2997999999999998</v>
      </c>
      <c r="HT261" s="1">
        <v>1.5478499999999999</v>
      </c>
      <c r="HU261" s="1">
        <v>2.2924799999999999</v>
      </c>
      <c r="HV261" s="1">
        <v>35.707799999999999</v>
      </c>
      <c r="HW261" s="1">
        <v>15.305300000000001</v>
      </c>
      <c r="HX261" s="1">
        <v>18</v>
      </c>
      <c r="HY261" s="1">
        <v>363.06</v>
      </c>
      <c r="HZ261" s="1">
        <v>519.31100000000004</v>
      </c>
      <c r="IA261" s="1">
        <v>29.046800000000001</v>
      </c>
      <c r="IB261" s="1">
        <v>29.353899999999999</v>
      </c>
      <c r="IC261" s="1">
        <v>30.000399999999999</v>
      </c>
      <c r="ID261" s="1">
        <v>29.144100000000002</v>
      </c>
      <c r="IE261" s="1">
        <v>29.219200000000001</v>
      </c>
      <c r="IF261" s="1">
        <v>52.147399999999998</v>
      </c>
      <c r="IG261" s="1">
        <v>23.787500000000001</v>
      </c>
      <c r="IH261" s="1">
        <v>67.8202</v>
      </c>
      <c r="II261" s="1">
        <v>29.042400000000001</v>
      </c>
      <c r="IJ261" s="1">
        <v>1266.5999999999999</v>
      </c>
      <c r="IK261" s="1">
        <v>25.696000000000002</v>
      </c>
      <c r="IL261" s="1">
        <v>100.872</v>
      </c>
      <c r="IM261" s="1">
        <v>100.62</v>
      </c>
      <c r="IN261" s="1" t="s">
        <v>366</v>
      </c>
    </row>
    <row r="262" spans="1:248" ht="15.75" customHeight="1" x14ac:dyDescent="0.3">
      <c r="A262" s="1">
        <v>246</v>
      </c>
      <c r="B262" s="1">
        <v>1660311560</v>
      </c>
      <c r="C262" s="1">
        <v>593.40000009536743</v>
      </c>
      <c r="D262" s="1" t="s">
        <v>848</v>
      </c>
      <c r="E262" s="1" t="s">
        <v>849</v>
      </c>
      <c r="F262" s="1">
        <v>1</v>
      </c>
      <c r="G262" s="1" t="s">
        <v>349</v>
      </c>
      <c r="H262" s="1" t="s">
        <v>350</v>
      </c>
      <c r="I262" s="1" t="s">
        <v>351</v>
      </c>
      <c r="J262" s="1" t="s">
        <v>352</v>
      </c>
      <c r="K262" s="1" t="s">
        <v>353</v>
      </c>
      <c r="L262" s="1" t="s">
        <v>354</v>
      </c>
      <c r="M262" s="1" t="s">
        <v>355</v>
      </c>
      <c r="N262" s="1">
        <v>1660311552</v>
      </c>
      <c r="O262" s="1">
        <f t="shared" si="0"/>
        <v>1.3180043654505236E-3</v>
      </c>
      <c r="P262" s="1">
        <f t="shared" si="1"/>
        <v>1.3180043654505236</v>
      </c>
      <c r="Q262" s="1">
        <f t="shared" si="2"/>
        <v>12.765748613359563</v>
      </c>
      <c r="R262" s="1">
        <f t="shared" si="3"/>
        <v>1146.3518750000001</v>
      </c>
      <c r="S262" s="1">
        <f t="shared" si="4"/>
        <v>791.07531387459346</v>
      </c>
      <c r="T262" s="1">
        <f t="shared" si="5"/>
        <v>78.895782053072097</v>
      </c>
      <c r="U262" s="1">
        <f t="shared" si="6"/>
        <v>114.3283402981629</v>
      </c>
      <c r="V262" s="1">
        <f t="shared" si="7"/>
        <v>6.3898160547069288E-2</v>
      </c>
      <c r="W262" s="1">
        <f t="shared" si="8"/>
        <v>2.9224883034472677</v>
      </c>
      <c r="X262" s="1">
        <f t="shared" si="9"/>
        <v>6.3132044150930391E-2</v>
      </c>
      <c r="Y262" s="1">
        <f t="shared" si="10"/>
        <v>3.952559469506467E-2</v>
      </c>
      <c r="Z262" s="1">
        <f t="shared" si="11"/>
        <v>321.51570075000001</v>
      </c>
      <c r="AA262" s="1">
        <f t="shared" si="12"/>
        <v>32.562098896794588</v>
      </c>
      <c r="AB262" s="1">
        <f t="shared" si="13"/>
        <v>31.785118749999999</v>
      </c>
      <c r="AC262" s="1">
        <f t="shared" si="14"/>
        <v>4.717313295048867</v>
      </c>
      <c r="AD262" s="1">
        <f t="shared" si="15"/>
        <v>60.098471526619832</v>
      </c>
      <c r="AE262" s="1">
        <f t="shared" si="16"/>
        <v>2.7127654263813357</v>
      </c>
      <c r="AF262" s="1">
        <f t="shared" si="17"/>
        <v>4.5138675867650839</v>
      </c>
      <c r="AG262" s="1">
        <f t="shared" si="18"/>
        <v>2.0045478686675313</v>
      </c>
      <c r="AH262" s="1">
        <f t="shared" si="19"/>
        <v>-58.123992516368091</v>
      </c>
      <c r="AI262" s="1">
        <f t="shared" si="20"/>
        <v>-122.17673779977574</v>
      </c>
      <c r="AJ262" s="1">
        <f t="shared" si="21"/>
        <v>-9.424763437143298</v>
      </c>
      <c r="AK262" s="1">
        <f t="shared" si="22"/>
        <v>131.79020699671284</v>
      </c>
      <c r="AL262" s="1">
        <f t="shared" si="23"/>
        <v>44.783136413255249</v>
      </c>
      <c r="AM262" s="1">
        <f t="shared" si="24"/>
        <v>1.3205762075011538</v>
      </c>
      <c r="AN262" s="1">
        <f t="shared" si="25"/>
        <v>12.765748613359563</v>
      </c>
      <c r="AO262" s="1">
        <v>1259.5889857329889</v>
      </c>
      <c r="AP262" s="1">
        <v>1217.1432727272729</v>
      </c>
      <c r="AQ262" s="1">
        <v>5.1954606162612169</v>
      </c>
      <c r="AR262" s="1">
        <v>65.304688863541145</v>
      </c>
      <c r="AS262" s="1">
        <f t="shared" si="26"/>
        <v>1.3180043654505236</v>
      </c>
      <c r="AT262" s="1">
        <v>25.670136944724909</v>
      </c>
      <c r="AU262" s="1">
        <v>27.208256363636359</v>
      </c>
      <c r="AV262" s="1">
        <v>2.606425417264342E-6</v>
      </c>
      <c r="AW262" s="1">
        <v>82.040529931118442</v>
      </c>
      <c r="AX262" s="1">
        <v>119</v>
      </c>
      <c r="AY262" s="1">
        <v>24</v>
      </c>
      <c r="AZ262" s="1">
        <f t="shared" si="27"/>
        <v>1</v>
      </c>
      <c r="BA262" s="1">
        <f t="shared" si="28"/>
        <v>0</v>
      </c>
      <c r="BB262" s="1">
        <f t="shared" si="29"/>
        <v>51970.734845601612</v>
      </c>
      <c r="BC262" s="1">
        <f t="shared" si="30"/>
        <v>1999.9981250000001</v>
      </c>
      <c r="BD262" s="1">
        <f t="shared" si="31"/>
        <v>1681.198425</v>
      </c>
      <c r="BE262" s="1">
        <f t="shared" si="32"/>
        <v>0.8406000005625005</v>
      </c>
      <c r="BF262" s="1">
        <f t="shared" si="33"/>
        <v>0.16075800108562602</v>
      </c>
      <c r="BG262" s="1">
        <v>6</v>
      </c>
      <c r="BH262" s="1">
        <v>0.5</v>
      </c>
      <c r="BI262" s="1" t="s">
        <v>356</v>
      </c>
      <c r="BJ262" s="1">
        <v>2</v>
      </c>
      <c r="BK262" s="1" t="b">
        <v>1</v>
      </c>
      <c r="BL262" s="1">
        <v>1660311552</v>
      </c>
      <c r="BM262" s="1">
        <v>1146.3518750000001</v>
      </c>
      <c r="BN262" s="1">
        <v>1201.8924999999999</v>
      </c>
      <c r="BO262" s="1">
        <v>27.2004625</v>
      </c>
      <c r="BP262" s="1">
        <v>25.659312499999999</v>
      </c>
      <c r="BQ262" s="1">
        <v>1143.9024999999999</v>
      </c>
      <c r="BR262" s="1">
        <v>27.184487499999999</v>
      </c>
      <c r="BS262" s="1">
        <v>500.14181250000001</v>
      </c>
      <c r="BT262" s="1">
        <v>99.632356250000001</v>
      </c>
      <c r="BU262" s="1">
        <v>9.9970962499999996E-2</v>
      </c>
      <c r="BV262" s="1">
        <v>31.009675000000001</v>
      </c>
      <c r="BW262" s="1">
        <v>31.785118749999999</v>
      </c>
      <c r="BX262" s="1">
        <v>999.9</v>
      </c>
      <c r="BY262" s="1">
        <v>0</v>
      </c>
      <c r="BZ262" s="1">
        <v>0</v>
      </c>
      <c r="CA262" s="1">
        <v>9996.5531249999985</v>
      </c>
      <c r="CB262" s="1">
        <v>0</v>
      </c>
      <c r="CC262" s="1">
        <v>11.24605</v>
      </c>
      <c r="CD262" s="1">
        <v>-55.539893749999997</v>
      </c>
      <c r="CE262" s="1">
        <v>1178.40625</v>
      </c>
      <c r="CF262" s="1">
        <v>1233.5443749999999</v>
      </c>
      <c r="CG262" s="1">
        <v>1.5411468749999999</v>
      </c>
      <c r="CH262" s="1">
        <v>1201.8924999999999</v>
      </c>
      <c r="CI262" s="1">
        <v>25.659312499999999</v>
      </c>
      <c r="CJ262" s="1">
        <v>2.710045</v>
      </c>
      <c r="CK262" s="1">
        <v>2.5564974999999999</v>
      </c>
      <c r="CL262" s="1">
        <v>22.34615625</v>
      </c>
      <c r="CM262" s="1">
        <v>21.390725</v>
      </c>
      <c r="CN262" s="1">
        <v>1999.9981250000001</v>
      </c>
      <c r="CO262" s="1">
        <v>0.97999806249999999</v>
      </c>
      <c r="CP262" s="1">
        <v>2.0002137499999999E-2</v>
      </c>
      <c r="CQ262" s="1">
        <v>0</v>
      </c>
      <c r="CR262" s="1">
        <v>2.8389375000000001</v>
      </c>
      <c r="CS262" s="1">
        <v>0</v>
      </c>
      <c r="CT262" s="1">
        <v>22955.268749999999</v>
      </c>
      <c r="CU262" s="1">
        <v>17412.275000000001</v>
      </c>
      <c r="CV262" s="1">
        <v>39.686999999999998</v>
      </c>
      <c r="CW262" s="1">
        <v>40.527124999999998</v>
      </c>
      <c r="CX262" s="1">
        <v>39.546499999999988</v>
      </c>
      <c r="CY262" s="1">
        <v>39.159875</v>
      </c>
      <c r="CZ262" s="1">
        <v>39.875</v>
      </c>
      <c r="DA262" s="1">
        <v>1959.9981250000001</v>
      </c>
      <c r="DB262" s="1">
        <v>40</v>
      </c>
      <c r="DC262" s="1">
        <v>0</v>
      </c>
      <c r="DD262" s="1">
        <v>1660311558</v>
      </c>
      <c r="DE262" s="1">
        <v>0</v>
      </c>
      <c r="DF262" s="1">
        <v>1660310986.5999999</v>
      </c>
      <c r="DG262" s="1" t="s">
        <v>357</v>
      </c>
      <c r="DH262" s="1">
        <v>1660310983.5999999</v>
      </c>
      <c r="DI262" s="1">
        <v>1660310986.5999999</v>
      </c>
      <c r="DJ262" s="1">
        <v>1</v>
      </c>
      <c r="DK262" s="1">
        <v>0.122</v>
      </c>
      <c r="DL262" s="1">
        <v>-3.4000000000000002E-2</v>
      </c>
      <c r="DM262" s="1">
        <v>1.4079999999999999</v>
      </c>
      <c r="DN262" s="1">
        <v>0.02</v>
      </c>
      <c r="DO262" s="1">
        <v>400</v>
      </c>
      <c r="DP262" s="1">
        <v>26</v>
      </c>
      <c r="DQ262" s="1">
        <v>0.18</v>
      </c>
      <c r="DR262" s="1">
        <v>7.0000000000000007E-2</v>
      </c>
      <c r="DS262" s="1">
        <v>12.969389288941359</v>
      </c>
      <c r="DT262" s="1">
        <v>2.063470644410303</v>
      </c>
      <c r="DU262" s="1">
        <v>0.27692845092769808</v>
      </c>
      <c r="DV262" s="1">
        <v>0</v>
      </c>
      <c r="DW262" s="1">
        <v>44.765953473473232</v>
      </c>
      <c r="DX262" s="1">
        <v>0.98138621313736529</v>
      </c>
      <c r="DY262" s="1">
        <v>8.5840871405316599E-2</v>
      </c>
      <c r="DZ262" s="1">
        <v>0</v>
      </c>
      <c r="EA262" s="1">
        <v>-55.527276666666673</v>
      </c>
      <c r="EB262" s="1">
        <v>-1.4359822024471629</v>
      </c>
      <c r="EC262" s="1">
        <v>0.1248160237665376</v>
      </c>
      <c r="ED262" s="1">
        <v>0</v>
      </c>
      <c r="EE262" s="1">
        <v>782.78326469677711</v>
      </c>
      <c r="EF262" s="1">
        <v>214.0451548708341</v>
      </c>
      <c r="EG262" s="1">
        <v>17.454680813033971</v>
      </c>
      <c r="EH262" s="1">
        <v>0</v>
      </c>
      <c r="EI262" s="1">
        <v>1.5490268292682929</v>
      </c>
      <c r="EJ262" s="1">
        <v>-8.8563095234761496E-2</v>
      </c>
      <c r="EK262" s="1">
        <v>1.194644807688785E-2</v>
      </c>
      <c r="EL262" s="1">
        <v>1</v>
      </c>
      <c r="EM262" s="1">
        <v>2.0042177402404642</v>
      </c>
      <c r="EN262" s="1">
        <v>1.7520073128239961E-2</v>
      </c>
      <c r="EO262" s="1">
        <v>2.4847769232292519E-3</v>
      </c>
      <c r="EP262" s="1">
        <v>1</v>
      </c>
      <c r="EQ262" s="1">
        <v>2</v>
      </c>
      <c r="ER262" s="1">
        <v>6</v>
      </c>
      <c r="ES262" s="1" t="s">
        <v>387</v>
      </c>
      <c r="ET262" s="1">
        <v>2.9451800000000001</v>
      </c>
      <c r="EU262" s="1">
        <v>2.8013599999999999</v>
      </c>
      <c r="EV262" s="1">
        <v>0.18685199999999999</v>
      </c>
      <c r="EW262" s="1">
        <v>0.19228400000000001</v>
      </c>
      <c r="EX262" s="1">
        <v>0.11867</v>
      </c>
      <c r="EY262" s="1">
        <v>0.11416999999999999</v>
      </c>
      <c r="EZ262" s="1">
        <v>16744.099999999999</v>
      </c>
      <c r="FA262" s="1">
        <v>17443.2</v>
      </c>
      <c r="FB262" s="1">
        <v>23932.1</v>
      </c>
      <c r="FC262" s="1">
        <v>25116.6</v>
      </c>
      <c r="FD262" s="1">
        <v>33753</v>
      </c>
      <c r="FE262" s="1">
        <v>35522.1</v>
      </c>
      <c r="FF262" s="1">
        <v>43615.1</v>
      </c>
      <c r="FG262" s="1">
        <v>46425.5</v>
      </c>
      <c r="FH262" s="1">
        <v>1.7361500000000001</v>
      </c>
      <c r="FI262" s="1">
        <v>1.9231799999999999</v>
      </c>
      <c r="FJ262" s="1">
        <v>0.15940499999999999</v>
      </c>
      <c r="FK262" s="1">
        <v>0</v>
      </c>
      <c r="FL262" s="1">
        <v>29.211300000000001</v>
      </c>
      <c r="FM262" s="1">
        <v>999.9</v>
      </c>
      <c r="FN262" s="1">
        <v>67.599999999999994</v>
      </c>
      <c r="FO262" s="1">
        <v>32.1</v>
      </c>
      <c r="FP262" s="1">
        <v>32.582099999999997</v>
      </c>
      <c r="FQ262" s="1">
        <v>63.897300000000001</v>
      </c>
      <c r="FR262" s="1">
        <v>23.052900000000001</v>
      </c>
      <c r="FS262" s="1">
        <v>1</v>
      </c>
      <c r="FT262" s="1">
        <v>0.17102600000000001</v>
      </c>
      <c r="FU262" s="1">
        <v>7.2780499999999998E-2</v>
      </c>
      <c r="FV262" s="1">
        <v>20.324100000000001</v>
      </c>
      <c r="FW262" s="1">
        <v>5.21265</v>
      </c>
      <c r="FX262" s="1">
        <v>11.905900000000001</v>
      </c>
      <c r="FY262" s="1">
        <v>5.0026999999999999</v>
      </c>
      <c r="FZ262" s="1">
        <v>3.2896999999999998</v>
      </c>
      <c r="GA262" s="1">
        <v>9999</v>
      </c>
      <c r="GB262" s="1">
        <v>9999</v>
      </c>
      <c r="GC262" s="1">
        <v>9999</v>
      </c>
      <c r="GD262" s="1">
        <v>999.9</v>
      </c>
      <c r="GE262" s="1">
        <v>1.85945</v>
      </c>
      <c r="GF262" s="1">
        <v>1.8544</v>
      </c>
      <c r="GG262" s="1">
        <v>1.85764</v>
      </c>
      <c r="GH262" s="1">
        <v>1.8560700000000001</v>
      </c>
      <c r="GI262" s="1">
        <v>1.85486</v>
      </c>
      <c r="GJ262" s="1">
        <v>1.8545499999999999</v>
      </c>
      <c r="GK262" s="1">
        <v>1.85317</v>
      </c>
      <c r="GL262" s="1">
        <v>1.85636</v>
      </c>
      <c r="GM262" s="1">
        <v>0</v>
      </c>
      <c r="GN262" s="1">
        <v>0</v>
      </c>
      <c r="GO262" s="1">
        <v>0</v>
      </c>
      <c r="GP262" s="1">
        <v>0</v>
      </c>
      <c r="GQ262" s="1" t="s">
        <v>359</v>
      </c>
      <c r="GR262" s="1" t="s">
        <v>360</v>
      </c>
      <c r="GS262" s="1" t="s">
        <v>361</v>
      </c>
      <c r="GT262" s="1" t="s">
        <v>361</v>
      </c>
      <c r="GU262" s="1" t="s">
        <v>361</v>
      </c>
      <c r="GV262" s="1" t="s">
        <v>361</v>
      </c>
      <c r="GW262" s="1">
        <v>0</v>
      </c>
      <c r="GX262" s="1">
        <v>100</v>
      </c>
      <c r="GY262" s="1">
        <v>100</v>
      </c>
      <c r="GZ262" s="1">
        <v>2.4900000000000002</v>
      </c>
      <c r="HA262" s="1">
        <v>1.5900000000000001E-2</v>
      </c>
      <c r="HB262" s="1">
        <v>0.4723743322554726</v>
      </c>
      <c r="HC262" s="1">
        <v>2.7716384584972409E-3</v>
      </c>
      <c r="HD262" s="1">
        <v>-1.1467119688665799E-6</v>
      </c>
      <c r="HE262" s="1">
        <v>2.0626329066488061E-10</v>
      </c>
      <c r="HF262" s="1">
        <v>-6.6792426355626849E-2</v>
      </c>
      <c r="HG262" s="1">
        <v>1.066993184659233E-2</v>
      </c>
      <c r="HH262" s="1">
        <v>-3.4528890892081033E-4</v>
      </c>
      <c r="HI262" s="1">
        <v>2.382551249023132E-6</v>
      </c>
      <c r="HJ262" s="1">
        <v>1</v>
      </c>
      <c r="HK262" s="1">
        <v>2115</v>
      </c>
      <c r="HL262" s="1">
        <v>2</v>
      </c>
      <c r="HM262" s="1">
        <v>30</v>
      </c>
      <c r="HN262" s="1">
        <v>9.6</v>
      </c>
      <c r="HO262" s="1">
        <v>9.6</v>
      </c>
      <c r="HP262" s="1">
        <v>2.6098599999999998</v>
      </c>
      <c r="HQ262" s="1">
        <v>2.2680699999999998</v>
      </c>
      <c r="HR262" s="1">
        <v>1.4978</v>
      </c>
      <c r="HS262" s="1">
        <v>2.3010299999999999</v>
      </c>
      <c r="HT262" s="1">
        <v>1.5478499999999999</v>
      </c>
      <c r="HU262" s="1">
        <v>2.4450699999999999</v>
      </c>
      <c r="HV262" s="1">
        <v>35.707799999999999</v>
      </c>
      <c r="HW262" s="1">
        <v>15.322800000000001</v>
      </c>
      <c r="HX262" s="1">
        <v>18</v>
      </c>
      <c r="HY262" s="1">
        <v>363.25</v>
      </c>
      <c r="HZ262" s="1">
        <v>519.43600000000004</v>
      </c>
      <c r="IA262" s="1">
        <v>29.045200000000001</v>
      </c>
      <c r="IB262" s="1">
        <v>29.3551</v>
      </c>
      <c r="IC262" s="1">
        <v>30.000399999999999</v>
      </c>
      <c r="ID262" s="1">
        <v>29.1447</v>
      </c>
      <c r="IE262" s="1">
        <v>29.219799999999999</v>
      </c>
      <c r="IF262" s="1">
        <v>52.252099999999999</v>
      </c>
      <c r="IG262" s="1">
        <v>23.787500000000001</v>
      </c>
      <c r="IH262" s="1">
        <v>67.8202</v>
      </c>
      <c r="II262" s="1">
        <v>29.042400000000001</v>
      </c>
      <c r="IJ262" s="1">
        <v>1266.5999999999999</v>
      </c>
      <c r="IK262" s="1">
        <v>25.693300000000001</v>
      </c>
      <c r="IL262" s="1">
        <v>100.872</v>
      </c>
      <c r="IM262" s="1">
        <v>100.619</v>
      </c>
      <c r="IN262" s="1" t="s">
        <v>366</v>
      </c>
    </row>
    <row r="263" spans="1:248" ht="15.75" customHeight="1" x14ac:dyDescent="0.3">
      <c r="A263" s="1">
        <v>247</v>
      </c>
      <c r="B263" s="1">
        <v>1660311561</v>
      </c>
      <c r="C263" s="1">
        <v>594.40000009536743</v>
      </c>
      <c r="D263" s="1" t="s">
        <v>850</v>
      </c>
      <c r="E263" s="1" t="s">
        <v>851</v>
      </c>
      <c r="F263" s="1">
        <v>1</v>
      </c>
      <c r="G263" s="1" t="s">
        <v>349</v>
      </c>
      <c r="H263" s="1" t="s">
        <v>350</v>
      </c>
      <c r="I263" s="1" t="s">
        <v>351</v>
      </c>
      <c r="J263" s="1" t="s">
        <v>352</v>
      </c>
      <c r="K263" s="1" t="s">
        <v>353</v>
      </c>
      <c r="L263" s="1" t="s">
        <v>354</v>
      </c>
      <c r="M263" s="1" t="s">
        <v>355</v>
      </c>
      <c r="N263" s="1">
        <v>1660311553.5</v>
      </c>
      <c r="O263" s="1">
        <f t="shared" si="0"/>
        <v>1.3058807983005723E-3</v>
      </c>
      <c r="P263" s="1">
        <f t="shared" si="1"/>
        <v>1.3058807983005722</v>
      </c>
      <c r="Q263" s="1">
        <f t="shared" si="2"/>
        <v>12.856769831547286</v>
      </c>
      <c r="R263" s="1">
        <f t="shared" si="3"/>
        <v>1153.858666666667</v>
      </c>
      <c r="S263" s="1">
        <f t="shared" si="4"/>
        <v>793.05256295533377</v>
      </c>
      <c r="T263" s="1">
        <f t="shared" si="5"/>
        <v>79.092885775380893</v>
      </c>
      <c r="U263" s="1">
        <f t="shared" si="6"/>
        <v>115.07687634664393</v>
      </c>
      <c r="V263" s="1">
        <f t="shared" si="7"/>
        <v>6.3295740951425386E-2</v>
      </c>
      <c r="W263" s="1">
        <f t="shared" si="8"/>
        <v>2.9223430483823218</v>
      </c>
      <c r="X263" s="1">
        <f t="shared" si="9"/>
        <v>6.2543873500052249E-2</v>
      </c>
      <c r="Y263" s="1">
        <f t="shared" si="10"/>
        <v>3.9156729006530597E-2</v>
      </c>
      <c r="Z263" s="1">
        <f t="shared" si="11"/>
        <v>321.51727679999999</v>
      </c>
      <c r="AA263" s="1">
        <f t="shared" si="12"/>
        <v>32.565209664127877</v>
      </c>
      <c r="AB263" s="1">
        <f t="shared" si="13"/>
        <v>31.78632</v>
      </c>
      <c r="AC263" s="1">
        <f t="shared" si="14"/>
        <v>4.7176345470440806</v>
      </c>
      <c r="AD263" s="1">
        <f t="shared" si="15"/>
        <v>60.10086048255792</v>
      </c>
      <c r="AE263" s="1">
        <f t="shared" si="16"/>
        <v>2.7128544425116612</v>
      </c>
      <c r="AF263" s="1">
        <f t="shared" si="17"/>
        <v>4.5138362757700756</v>
      </c>
      <c r="AG263" s="1">
        <f t="shared" si="18"/>
        <v>2.0047801045324194</v>
      </c>
      <c r="AH263" s="1">
        <f t="shared" si="19"/>
        <v>-57.589343205055236</v>
      </c>
      <c r="AI263" s="1">
        <f t="shared" si="20"/>
        <v>-122.37908997878421</v>
      </c>
      <c r="AJ263" s="1">
        <f t="shared" si="21"/>
        <v>-9.4408924776280525</v>
      </c>
      <c r="AK263" s="1">
        <f t="shared" si="22"/>
        <v>132.10795113853251</v>
      </c>
      <c r="AL263" s="1">
        <f t="shared" si="23"/>
        <v>44.807567810207132</v>
      </c>
      <c r="AM263" s="1">
        <f t="shared" si="24"/>
        <v>1.3158359633626693</v>
      </c>
      <c r="AN263" s="1">
        <f t="shared" si="25"/>
        <v>12.856769831547286</v>
      </c>
      <c r="AO263" s="1">
        <v>1264.795946862753</v>
      </c>
      <c r="AP263" s="1">
        <v>1222.28</v>
      </c>
      <c r="AQ263" s="1">
        <v>5.1874012241781529</v>
      </c>
      <c r="AR263" s="1">
        <v>65.304688863541145</v>
      </c>
      <c r="AS263" s="1">
        <f t="shared" si="26"/>
        <v>1.3058807983005722</v>
      </c>
      <c r="AT263" s="1">
        <v>25.689886652863489</v>
      </c>
      <c r="AU263" s="1">
        <v>27.213804848484848</v>
      </c>
      <c r="AV263" s="1">
        <v>6.8895292950031314E-6</v>
      </c>
      <c r="AW263" s="1">
        <v>82.040529931118442</v>
      </c>
      <c r="AX263" s="1">
        <v>119</v>
      </c>
      <c r="AY263" s="1">
        <v>24</v>
      </c>
      <c r="AZ263" s="1">
        <f t="shared" si="27"/>
        <v>1</v>
      </c>
      <c r="BA263" s="1">
        <f t="shared" si="28"/>
        <v>0</v>
      </c>
      <c r="BB263" s="1">
        <f t="shared" si="29"/>
        <v>51966.619964354199</v>
      </c>
      <c r="BC263" s="1">
        <f t="shared" si="30"/>
        <v>2000.008</v>
      </c>
      <c r="BD263" s="1">
        <f t="shared" si="31"/>
        <v>1681.2067199999999</v>
      </c>
      <c r="BE263" s="1">
        <f t="shared" si="32"/>
        <v>0.84059999760000959</v>
      </c>
      <c r="BF263" s="1">
        <f t="shared" si="33"/>
        <v>0.16075799536801852</v>
      </c>
      <c r="BG263" s="1">
        <v>6</v>
      </c>
      <c r="BH263" s="1">
        <v>0.5</v>
      </c>
      <c r="BI263" s="1" t="s">
        <v>356</v>
      </c>
      <c r="BJ263" s="1">
        <v>2</v>
      </c>
      <c r="BK263" s="1" t="b">
        <v>1</v>
      </c>
      <c r="BL263" s="1">
        <v>1660311553.5</v>
      </c>
      <c r="BM263" s="1">
        <v>1153.858666666667</v>
      </c>
      <c r="BN263" s="1">
        <v>1209.4333333333341</v>
      </c>
      <c r="BO263" s="1">
        <v>27.201386666666671</v>
      </c>
      <c r="BP263" s="1">
        <v>25.665786666666669</v>
      </c>
      <c r="BQ263" s="1">
        <v>1151.402</v>
      </c>
      <c r="BR263" s="1">
        <v>27.185406666666669</v>
      </c>
      <c r="BS263" s="1">
        <v>500.14720000000011</v>
      </c>
      <c r="BT263" s="1">
        <v>99.632233333333346</v>
      </c>
      <c r="BU263" s="1">
        <v>9.9977959999999991E-2</v>
      </c>
      <c r="BV263" s="1">
        <v>31.009553333333329</v>
      </c>
      <c r="BW263" s="1">
        <v>31.78632</v>
      </c>
      <c r="BX263" s="1">
        <v>999.89999999999986</v>
      </c>
      <c r="BY263" s="1">
        <v>0</v>
      </c>
      <c r="BZ263" s="1">
        <v>0</v>
      </c>
      <c r="CA263" s="1">
        <v>9995.7366666666676</v>
      </c>
      <c r="CB263" s="1">
        <v>0</v>
      </c>
      <c r="CC263" s="1">
        <v>11.251046666666671</v>
      </c>
      <c r="CD263" s="1">
        <v>-55.574073333333331</v>
      </c>
      <c r="CE263" s="1">
        <v>1186.124</v>
      </c>
      <c r="CF263" s="1">
        <v>1241.2926666666669</v>
      </c>
      <c r="CG263" s="1">
        <v>1.535592666666667</v>
      </c>
      <c r="CH263" s="1">
        <v>1209.4333333333341</v>
      </c>
      <c r="CI263" s="1">
        <v>25.665786666666669</v>
      </c>
      <c r="CJ263" s="1">
        <v>2.710134</v>
      </c>
      <c r="CK263" s="1">
        <v>2.55714</v>
      </c>
      <c r="CL263" s="1">
        <v>22.34668666666666</v>
      </c>
      <c r="CM263" s="1">
        <v>21.39482666666667</v>
      </c>
      <c r="CN263" s="1">
        <v>2000.008</v>
      </c>
      <c r="CO263" s="1">
        <v>0.97999819999999971</v>
      </c>
      <c r="CP263" s="1">
        <v>2.0001999999999999E-2</v>
      </c>
      <c r="CQ263" s="1">
        <v>0</v>
      </c>
      <c r="CR263" s="1">
        <v>2.9407999999999999</v>
      </c>
      <c r="CS263" s="1">
        <v>0</v>
      </c>
      <c r="CT263" s="1">
        <v>22951.68</v>
      </c>
      <c r="CU263" s="1">
        <v>17412.366666666669</v>
      </c>
      <c r="CV263" s="1">
        <v>39.691200000000002</v>
      </c>
      <c r="CW263" s="1">
        <v>40.53306666666667</v>
      </c>
      <c r="CX263" s="1">
        <v>39.549600000000012</v>
      </c>
      <c r="CY263" s="1">
        <v>39.162200000000013</v>
      </c>
      <c r="CZ263" s="1">
        <v>39.875</v>
      </c>
      <c r="DA263" s="1">
        <v>1960.008</v>
      </c>
      <c r="DB263" s="1">
        <v>40</v>
      </c>
      <c r="DC263" s="1">
        <v>0</v>
      </c>
      <c r="DD263" s="1">
        <v>1660311559.2</v>
      </c>
      <c r="DE263" s="1">
        <v>0</v>
      </c>
      <c r="DF263" s="1">
        <v>1660310986.5999999</v>
      </c>
      <c r="DG263" s="1" t="s">
        <v>357</v>
      </c>
      <c r="DH263" s="1">
        <v>1660310983.5999999</v>
      </c>
      <c r="DI263" s="1">
        <v>1660310986.5999999</v>
      </c>
      <c r="DJ263" s="1">
        <v>1</v>
      </c>
      <c r="DK263" s="1">
        <v>0.122</v>
      </c>
      <c r="DL263" s="1">
        <v>-3.4000000000000002E-2</v>
      </c>
      <c r="DM263" s="1">
        <v>1.4079999999999999</v>
      </c>
      <c r="DN263" s="1">
        <v>0.02</v>
      </c>
      <c r="DO263" s="1">
        <v>400</v>
      </c>
      <c r="DP263" s="1">
        <v>26</v>
      </c>
      <c r="DQ263" s="1">
        <v>0.18</v>
      </c>
      <c r="DR263" s="1">
        <v>7.0000000000000007E-2</v>
      </c>
      <c r="DS263" s="1">
        <v>12.98762998337568</v>
      </c>
      <c r="DT263" s="1">
        <v>0.56081186529727978</v>
      </c>
      <c r="DU263" s="1">
        <v>0.1936160403486476</v>
      </c>
      <c r="DV263" s="1">
        <v>0</v>
      </c>
      <c r="DW263" s="1">
        <v>44.787502941200707</v>
      </c>
      <c r="DX263" s="1">
        <v>0.91590169546380784</v>
      </c>
      <c r="DY263" s="1">
        <v>8.3197863465540256E-2</v>
      </c>
      <c r="DZ263" s="1">
        <v>0</v>
      </c>
      <c r="EA263" s="1">
        <v>-55.552732258064523</v>
      </c>
      <c r="EB263" s="1">
        <v>-1.358849999999787</v>
      </c>
      <c r="EC263" s="1">
        <v>0.1231720286300287</v>
      </c>
      <c r="ED263" s="1">
        <v>0</v>
      </c>
      <c r="EE263" s="1">
        <v>788.48690579663673</v>
      </c>
      <c r="EF263" s="1">
        <v>286.71589885544489</v>
      </c>
      <c r="EG263" s="1">
        <v>20.86835809536969</v>
      </c>
      <c r="EH263" s="1">
        <v>0</v>
      </c>
      <c r="EI263" s="1">
        <v>1.543871463414634</v>
      </c>
      <c r="EJ263" s="1">
        <v>-0.14385520599712179</v>
      </c>
      <c r="EK263" s="1">
        <v>1.9099787453928579E-2</v>
      </c>
      <c r="EL263" s="1">
        <v>1</v>
      </c>
      <c r="EM263" s="1">
        <v>2.004441591709532</v>
      </c>
      <c r="EN263" s="1">
        <v>3.2540044532999468E-2</v>
      </c>
      <c r="EO263" s="1">
        <v>2.767751658845824E-3</v>
      </c>
      <c r="EP263" s="1">
        <v>1</v>
      </c>
      <c r="EQ263" s="1">
        <v>2</v>
      </c>
      <c r="ER263" s="1">
        <v>6</v>
      </c>
      <c r="ES263" s="1" t="s">
        <v>387</v>
      </c>
      <c r="ET263" s="1">
        <v>2.9452099999999999</v>
      </c>
      <c r="EU263" s="1">
        <v>2.80131</v>
      </c>
      <c r="EV263" s="1">
        <v>0.18734000000000001</v>
      </c>
      <c r="EW263" s="1">
        <v>0.19276199999999999</v>
      </c>
      <c r="EX263" s="1">
        <v>0.118688</v>
      </c>
      <c r="EY263" s="1">
        <v>0.11419899999999999</v>
      </c>
      <c r="EZ263" s="1">
        <v>16733.900000000001</v>
      </c>
      <c r="FA263" s="1">
        <v>17432.8</v>
      </c>
      <c r="FB263" s="1">
        <v>23932</v>
      </c>
      <c r="FC263" s="1">
        <v>25116.6</v>
      </c>
      <c r="FD263" s="1">
        <v>33752.300000000003</v>
      </c>
      <c r="FE263" s="1">
        <v>35520.9</v>
      </c>
      <c r="FF263" s="1">
        <v>43615.1</v>
      </c>
      <c r="FG263" s="1">
        <v>46425.5</v>
      </c>
      <c r="FH263" s="1">
        <v>1.7363500000000001</v>
      </c>
      <c r="FI263" s="1">
        <v>1.92337</v>
      </c>
      <c r="FJ263" s="1">
        <v>0.15918199999999999</v>
      </c>
      <c r="FK263" s="1">
        <v>0</v>
      </c>
      <c r="FL263" s="1">
        <v>29.2119</v>
      </c>
      <c r="FM263" s="1">
        <v>999.9</v>
      </c>
      <c r="FN263" s="1">
        <v>67.599999999999994</v>
      </c>
      <c r="FO263" s="1">
        <v>32.1</v>
      </c>
      <c r="FP263" s="1">
        <v>32.580199999999998</v>
      </c>
      <c r="FQ263" s="1">
        <v>64.067300000000003</v>
      </c>
      <c r="FR263" s="1">
        <v>22.600200000000001</v>
      </c>
      <c r="FS263" s="1">
        <v>1</v>
      </c>
      <c r="FT263" s="1">
        <v>0.17110800000000001</v>
      </c>
      <c r="FU263" s="1">
        <v>7.5413900000000006E-2</v>
      </c>
      <c r="FV263" s="1">
        <v>20.324100000000001</v>
      </c>
      <c r="FW263" s="1">
        <v>5.21265</v>
      </c>
      <c r="FX263" s="1">
        <v>11.9057</v>
      </c>
      <c r="FY263" s="1">
        <v>5.0027499999999998</v>
      </c>
      <c r="FZ263" s="1">
        <v>3.2896299999999998</v>
      </c>
      <c r="GA263" s="1">
        <v>9999</v>
      </c>
      <c r="GB263" s="1">
        <v>9999</v>
      </c>
      <c r="GC263" s="1">
        <v>9999</v>
      </c>
      <c r="GD263" s="1">
        <v>999.9</v>
      </c>
      <c r="GE263" s="1">
        <v>1.85945</v>
      </c>
      <c r="GF263" s="1">
        <v>1.8544</v>
      </c>
      <c r="GG263" s="1">
        <v>1.85764</v>
      </c>
      <c r="GH263" s="1">
        <v>1.8560700000000001</v>
      </c>
      <c r="GI263" s="1">
        <v>1.85486</v>
      </c>
      <c r="GJ263" s="1">
        <v>1.8545499999999999</v>
      </c>
      <c r="GK263" s="1">
        <v>1.85317</v>
      </c>
      <c r="GL263" s="1">
        <v>1.85636</v>
      </c>
      <c r="GM263" s="1">
        <v>0</v>
      </c>
      <c r="GN263" s="1">
        <v>0</v>
      </c>
      <c r="GO263" s="1">
        <v>0</v>
      </c>
      <c r="GP263" s="1">
        <v>0</v>
      </c>
      <c r="GQ263" s="1" t="s">
        <v>359</v>
      </c>
      <c r="GR263" s="1" t="s">
        <v>360</v>
      </c>
      <c r="GS263" s="1" t="s">
        <v>361</v>
      </c>
      <c r="GT263" s="1" t="s">
        <v>361</v>
      </c>
      <c r="GU263" s="1" t="s">
        <v>361</v>
      </c>
      <c r="GV263" s="1" t="s">
        <v>361</v>
      </c>
      <c r="GW263" s="1">
        <v>0</v>
      </c>
      <c r="GX263" s="1">
        <v>100</v>
      </c>
      <c r="GY263" s="1">
        <v>100</v>
      </c>
      <c r="GZ263" s="1">
        <v>2.5</v>
      </c>
      <c r="HA263" s="1">
        <v>1.5900000000000001E-2</v>
      </c>
      <c r="HB263" s="1">
        <v>0.4723743322554726</v>
      </c>
      <c r="HC263" s="1">
        <v>2.7716384584972409E-3</v>
      </c>
      <c r="HD263" s="1">
        <v>-1.1467119688665799E-6</v>
      </c>
      <c r="HE263" s="1">
        <v>2.0626329066488061E-10</v>
      </c>
      <c r="HF263" s="1">
        <v>-6.6792426355626849E-2</v>
      </c>
      <c r="HG263" s="1">
        <v>1.066993184659233E-2</v>
      </c>
      <c r="HH263" s="1">
        <v>-3.4528890892081033E-4</v>
      </c>
      <c r="HI263" s="1">
        <v>2.382551249023132E-6</v>
      </c>
      <c r="HJ263" s="1">
        <v>1</v>
      </c>
      <c r="HK263" s="1">
        <v>2115</v>
      </c>
      <c r="HL263" s="1">
        <v>2</v>
      </c>
      <c r="HM263" s="1">
        <v>30</v>
      </c>
      <c r="HN263" s="1">
        <v>9.6</v>
      </c>
      <c r="HO263" s="1">
        <v>9.6</v>
      </c>
      <c r="HP263" s="1">
        <v>2.6220699999999999</v>
      </c>
      <c r="HQ263" s="1">
        <v>2.2729499999999998</v>
      </c>
      <c r="HR263" s="1">
        <v>1.4978</v>
      </c>
      <c r="HS263" s="1">
        <v>2.3010299999999999</v>
      </c>
      <c r="HT263" s="1">
        <v>1.5478499999999999</v>
      </c>
      <c r="HU263" s="1">
        <v>2.4658199999999999</v>
      </c>
      <c r="HV263" s="1">
        <v>35.731099999999998</v>
      </c>
      <c r="HW263" s="1">
        <v>15.3141</v>
      </c>
      <c r="HX263" s="1">
        <v>18</v>
      </c>
      <c r="HY263" s="1">
        <v>363.34699999999998</v>
      </c>
      <c r="HZ263" s="1">
        <v>519.57799999999997</v>
      </c>
      <c r="IA263" s="1">
        <v>29.043199999999999</v>
      </c>
      <c r="IB263" s="1">
        <v>29.355799999999999</v>
      </c>
      <c r="IC263" s="1">
        <v>30.000399999999999</v>
      </c>
      <c r="ID263" s="1">
        <v>29.145299999999999</v>
      </c>
      <c r="IE263" s="1">
        <v>29.220400000000001</v>
      </c>
      <c r="IF263" s="1">
        <v>52.489699999999999</v>
      </c>
      <c r="IG263" s="1">
        <v>23.787500000000001</v>
      </c>
      <c r="IH263" s="1">
        <v>67.447000000000003</v>
      </c>
      <c r="II263" s="1">
        <v>29.042400000000001</v>
      </c>
      <c r="IJ263" s="1">
        <v>1276.6199999999999</v>
      </c>
      <c r="IK263" s="1">
        <v>25.689399999999999</v>
      </c>
      <c r="IL263" s="1">
        <v>100.872</v>
      </c>
      <c r="IM263" s="1">
        <v>100.619</v>
      </c>
      <c r="IN263" s="1" t="s">
        <v>366</v>
      </c>
    </row>
    <row r="264" spans="1:248" ht="15.75" customHeight="1" x14ac:dyDescent="0.3">
      <c r="A264" s="1">
        <v>248</v>
      </c>
      <c r="B264" s="1">
        <v>1660311562</v>
      </c>
      <c r="C264" s="1">
        <v>595.40000009536743</v>
      </c>
      <c r="D264" s="1" t="s">
        <v>852</v>
      </c>
      <c r="E264" s="1" t="s">
        <v>853</v>
      </c>
      <c r="F264" s="1">
        <v>1</v>
      </c>
      <c r="G264" s="1" t="s">
        <v>349</v>
      </c>
      <c r="H264" s="1" t="s">
        <v>350</v>
      </c>
      <c r="I264" s="1" t="s">
        <v>351</v>
      </c>
      <c r="J264" s="1" t="s">
        <v>352</v>
      </c>
      <c r="K264" s="1" t="s">
        <v>353</v>
      </c>
      <c r="L264" s="1" t="s">
        <v>354</v>
      </c>
      <c r="M264" s="1" t="s">
        <v>355</v>
      </c>
      <c r="N264" s="1">
        <v>1660311554</v>
      </c>
      <c r="O264" s="1">
        <f t="shared" si="0"/>
        <v>1.2945624381673301E-3</v>
      </c>
      <c r="P264" s="1">
        <f t="shared" si="1"/>
        <v>1.2945624381673302</v>
      </c>
      <c r="Q264" s="1">
        <f t="shared" si="2"/>
        <v>13.036297401374947</v>
      </c>
      <c r="R264" s="1">
        <f t="shared" si="3"/>
        <v>1156.369375</v>
      </c>
      <c r="S264" s="1">
        <f t="shared" si="4"/>
        <v>788.08499029051586</v>
      </c>
      <c r="T264" s="1">
        <f t="shared" si="5"/>
        <v>78.597421024741138</v>
      </c>
      <c r="U264" s="1">
        <f t="shared" si="6"/>
        <v>115.32721945825587</v>
      </c>
      <c r="V264" s="1">
        <f t="shared" si="7"/>
        <v>6.2737461679532702E-2</v>
      </c>
      <c r="W264" s="1">
        <f t="shared" si="8"/>
        <v>2.9224369202915526</v>
      </c>
      <c r="X264" s="1">
        <f t="shared" si="9"/>
        <v>6.1998738877383698E-2</v>
      </c>
      <c r="Y264" s="1">
        <f t="shared" si="10"/>
        <v>3.8814858264134874E-2</v>
      </c>
      <c r="Z264" s="1">
        <f t="shared" si="11"/>
        <v>321.51779549999992</v>
      </c>
      <c r="AA264" s="1">
        <f t="shared" si="12"/>
        <v>32.568186113723698</v>
      </c>
      <c r="AB264" s="1">
        <f t="shared" si="13"/>
        <v>31.787106250000001</v>
      </c>
      <c r="AC264" s="1">
        <f t="shared" si="14"/>
        <v>4.7178448253128487</v>
      </c>
      <c r="AD264" s="1">
        <f t="shared" si="15"/>
        <v>60.103162600205209</v>
      </c>
      <c r="AE264" s="1">
        <f t="shared" si="16"/>
        <v>2.7129704081487125</v>
      </c>
      <c r="AF264" s="1">
        <f t="shared" si="17"/>
        <v>4.5138563276526309</v>
      </c>
      <c r="AG264" s="1">
        <f t="shared" si="18"/>
        <v>2.0048744171641362</v>
      </c>
      <c r="AH264" s="1">
        <f t="shared" si="19"/>
        <v>-57.090203523179255</v>
      </c>
      <c r="AI264" s="1">
        <f t="shared" si="20"/>
        <v>-122.49462210387318</v>
      </c>
      <c r="AJ264" s="1">
        <f t="shared" si="21"/>
        <v>-9.4495418930659376</v>
      </c>
      <c r="AK264" s="1">
        <f t="shared" si="22"/>
        <v>132.48342797988155</v>
      </c>
      <c r="AL264" s="1">
        <f t="shared" si="23"/>
        <v>44.817094121426145</v>
      </c>
      <c r="AM264" s="1">
        <f t="shared" si="24"/>
        <v>1.3130347627451207</v>
      </c>
      <c r="AN264" s="1">
        <f t="shared" si="25"/>
        <v>13.036297401374947</v>
      </c>
      <c r="AO264" s="1">
        <v>1270.0535547713071</v>
      </c>
      <c r="AP264" s="1">
        <v>1227.42103030303</v>
      </c>
      <c r="AQ264" s="1">
        <v>5.1670731420100129</v>
      </c>
      <c r="AR264" s="1">
        <v>65.304688863541145</v>
      </c>
      <c r="AS264" s="1">
        <f t="shared" si="26"/>
        <v>1.2945624381673302</v>
      </c>
      <c r="AT264" s="1">
        <v>25.709560639034009</v>
      </c>
      <c r="AU264" s="1">
        <v>27.220218787878778</v>
      </c>
      <c r="AV264" s="1">
        <v>1.3647523268895721E-5</v>
      </c>
      <c r="AW264" s="1">
        <v>82.040529931118442</v>
      </c>
      <c r="AX264" s="1">
        <v>119</v>
      </c>
      <c r="AY264" s="1">
        <v>24</v>
      </c>
      <c r="AZ264" s="1">
        <f t="shared" si="27"/>
        <v>1</v>
      </c>
      <c r="BA264" s="1">
        <f t="shared" si="28"/>
        <v>0</v>
      </c>
      <c r="BB264" s="1">
        <f t="shared" si="29"/>
        <v>51969.27640549271</v>
      </c>
      <c r="BC264" s="1">
        <f t="shared" si="30"/>
        <v>2000.01125</v>
      </c>
      <c r="BD264" s="1">
        <f t="shared" si="31"/>
        <v>1681.2094499999998</v>
      </c>
      <c r="BE264" s="1">
        <f t="shared" si="32"/>
        <v>0.84059999662501894</v>
      </c>
      <c r="BF264" s="1">
        <f t="shared" si="33"/>
        <v>0.16075799348628661</v>
      </c>
      <c r="BG264" s="1">
        <v>6</v>
      </c>
      <c r="BH264" s="1">
        <v>0.5</v>
      </c>
      <c r="BI264" s="1" t="s">
        <v>356</v>
      </c>
      <c r="BJ264" s="1">
        <v>2</v>
      </c>
      <c r="BK264" s="1" t="b">
        <v>1</v>
      </c>
      <c r="BL264" s="1">
        <v>1660311554</v>
      </c>
      <c r="BM264" s="1">
        <v>1156.369375</v>
      </c>
      <c r="BN264" s="1">
        <v>1211.9556250000001</v>
      </c>
      <c r="BO264" s="1">
        <v>27.202562499999999</v>
      </c>
      <c r="BP264" s="1">
        <v>25.670231250000001</v>
      </c>
      <c r="BQ264" s="1">
        <v>1153.9100000000001</v>
      </c>
      <c r="BR264" s="1">
        <v>27.186587500000002</v>
      </c>
      <c r="BS264" s="1">
        <v>500.1465</v>
      </c>
      <c r="BT264" s="1">
        <v>99.632175000000004</v>
      </c>
      <c r="BU264" s="1">
        <v>9.9988400000000005E-2</v>
      </c>
      <c r="BV264" s="1">
        <v>31.009631250000002</v>
      </c>
      <c r="BW264" s="1">
        <v>31.787106250000001</v>
      </c>
      <c r="BX264" s="1">
        <v>999.9</v>
      </c>
      <c r="BY264" s="1">
        <v>0</v>
      </c>
      <c r="BZ264" s="1">
        <v>0</v>
      </c>
      <c r="CA264" s="1">
        <v>9996.2781250000007</v>
      </c>
      <c r="CB264" s="1">
        <v>0</v>
      </c>
      <c r="CC264" s="1">
        <v>11.24886875</v>
      </c>
      <c r="CD264" s="1">
        <v>-55.585449999999987</v>
      </c>
      <c r="CE264" s="1">
        <v>1188.70625</v>
      </c>
      <c r="CF264" s="1">
        <v>1243.8868749999999</v>
      </c>
      <c r="CG264" s="1">
        <v>1.5323225</v>
      </c>
      <c r="CH264" s="1">
        <v>1211.9556250000001</v>
      </c>
      <c r="CI264" s="1">
        <v>25.670231250000001</v>
      </c>
      <c r="CJ264" s="1">
        <v>2.7102493750000001</v>
      </c>
      <c r="CK264" s="1">
        <v>2.5575812500000001</v>
      </c>
      <c r="CL264" s="1">
        <v>22.3473875</v>
      </c>
      <c r="CM264" s="1">
        <v>21.397637499999998</v>
      </c>
      <c r="CN264" s="1">
        <v>2000.01125</v>
      </c>
      <c r="CO264" s="1">
        <v>0.97999824999999996</v>
      </c>
      <c r="CP264" s="1">
        <v>2.0001950000000001E-2</v>
      </c>
      <c r="CQ264" s="1">
        <v>0</v>
      </c>
      <c r="CR264" s="1">
        <v>3.0231249999999998</v>
      </c>
      <c r="CS264" s="1">
        <v>0</v>
      </c>
      <c r="CT264" s="1">
        <v>22950.581249999999</v>
      </c>
      <c r="CU264" s="1">
        <v>17412.393749999999</v>
      </c>
      <c r="CV264" s="1">
        <v>39.690937499999997</v>
      </c>
      <c r="CW264" s="1">
        <v>40.534875</v>
      </c>
      <c r="CX264" s="1">
        <v>39.550375000000003</v>
      </c>
      <c r="CY264" s="1">
        <v>39.163749999999993</v>
      </c>
      <c r="CZ264" s="1">
        <v>39.875</v>
      </c>
      <c r="DA264" s="1">
        <v>1960.01125</v>
      </c>
      <c r="DB264" s="1">
        <v>40</v>
      </c>
      <c r="DC264" s="1">
        <v>0</v>
      </c>
      <c r="DD264" s="1">
        <v>1660311559.8</v>
      </c>
      <c r="DE264" s="1">
        <v>0</v>
      </c>
      <c r="DF264" s="1">
        <v>1660310986.5999999</v>
      </c>
      <c r="DG264" s="1" t="s">
        <v>357</v>
      </c>
      <c r="DH264" s="1">
        <v>1660310983.5999999</v>
      </c>
      <c r="DI264" s="1">
        <v>1660310986.5999999</v>
      </c>
      <c r="DJ264" s="1">
        <v>1</v>
      </c>
      <c r="DK264" s="1">
        <v>0.122</v>
      </c>
      <c r="DL264" s="1">
        <v>-3.4000000000000002E-2</v>
      </c>
      <c r="DM264" s="1">
        <v>1.4079999999999999</v>
      </c>
      <c r="DN264" s="1">
        <v>0.02</v>
      </c>
      <c r="DO264" s="1">
        <v>400</v>
      </c>
      <c r="DP264" s="1">
        <v>26</v>
      </c>
      <c r="DQ264" s="1">
        <v>0.18</v>
      </c>
      <c r="DR264" s="1">
        <v>7.0000000000000007E-2</v>
      </c>
      <c r="DS264" s="1">
        <v>13.023612454732699</v>
      </c>
      <c r="DT264" s="1">
        <v>-0.87287458228493742</v>
      </c>
      <c r="DU264" s="1">
        <v>0.12478138926389459</v>
      </c>
      <c r="DV264" s="1">
        <v>0</v>
      </c>
      <c r="DW264" s="1">
        <v>44.805102774023617</v>
      </c>
      <c r="DX264" s="1">
        <v>1.0039469197158559</v>
      </c>
      <c r="DY264" s="1">
        <v>8.8747229029023225E-2</v>
      </c>
      <c r="DZ264" s="1">
        <v>0</v>
      </c>
      <c r="EA264" s="1">
        <v>-55.57545161290323</v>
      </c>
      <c r="EB264" s="1">
        <v>-1.3878822580644861</v>
      </c>
      <c r="EC264" s="1">
        <v>0.124831979646883</v>
      </c>
      <c r="ED264" s="1">
        <v>0</v>
      </c>
      <c r="EE264" s="1">
        <v>792.94741512878124</v>
      </c>
      <c r="EF264" s="1">
        <v>295.22518307435581</v>
      </c>
      <c r="EG264" s="1">
        <v>21.430957515158109</v>
      </c>
      <c r="EH264" s="1">
        <v>0</v>
      </c>
      <c r="EI264" s="1">
        <v>1.540168780487805</v>
      </c>
      <c r="EJ264" s="1">
        <v>-0.18088444362365019</v>
      </c>
      <c r="EK264" s="1">
        <v>2.2927429221522262E-2</v>
      </c>
      <c r="EL264" s="1">
        <v>0</v>
      </c>
      <c r="EM264" s="1">
        <v>2.0046950189927211</v>
      </c>
      <c r="EN264" s="1">
        <v>3.7706936612235328E-2</v>
      </c>
      <c r="EO264" s="1">
        <v>2.907382428666143E-3</v>
      </c>
      <c r="EP264" s="1">
        <v>1</v>
      </c>
      <c r="EQ264" s="1">
        <v>1</v>
      </c>
      <c r="ER264" s="1">
        <v>6</v>
      </c>
      <c r="ES264" s="1" t="s">
        <v>854</v>
      </c>
      <c r="ET264" s="1">
        <v>2.9452199999999999</v>
      </c>
      <c r="EU264" s="1">
        <v>2.8012899999999998</v>
      </c>
      <c r="EV264" s="1">
        <v>0.187831</v>
      </c>
      <c r="EW264" s="1">
        <v>0.19324</v>
      </c>
      <c r="EX264" s="1">
        <v>0.11870699999999999</v>
      </c>
      <c r="EY264" s="1">
        <v>0.11421099999999999</v>
      </c>
      <c r="EZ264" s="1">
        <v>16723.8</v>
      </c>
      <c r="FA264" s="1">
        <v>17422.599999999999</v>
      </c>
      <c r="FB264" s="1">
        <v>23932</v>
      </c>
      <c r="FC264" s="1">
        <v>25116.799999999999</v>
      </c>
      <c r="FD264" s="1">
        <v>33751.599999999999</v>
      </c>
      <c r="FE264" s="1">
        <v>35520.6</v>
      </c>
      <c r="FF264" s="1">
        <v>43615.1</v>
      </c>
      <c r="FG264" s="1">
        <v>46425.7</v>
      </c>
      <c r="FH264" s="1">
        <v>1.7365699999999999</v>
      </c>
      <c r="FI264" s="1">
        <v>1.92337</v>
      </c>
      <c r="FJ264" s="1">
        <v>0.158995</v>
      </c>
      <c r="FK264" s="1">
        <v>0</v>
      </c>
      <c r="FL264" s="1">
        <v>29.212</v>
      </c>
      <c r="FM264" s="1">
        <v>999.9</v>
      </c>
      <c r="FN264" s="1">
        <v>67.599999999999994</v>
      </c>
      <c r="FO264" s="1">
        <v>32.1</v>
      </c>
      <c r="FP264" s="1">
        <v>32.5809</v>
      </c>
      <c r="FQ264" s="1">
        <v>64.1173</v>
      </c>
      <c r="FR264" s="1">
        <v>23.068899999999999</v>
      </c>
      <c r="FS264" s="1">
        <v>1</v>
      </c>
      <c r="FT264" s="1">
        <v>0.17106199999999999</v>
      </c>
      <c r="FU264" s="1">
        <v>6.6397100000000001E-2</v>
      </c>
      <c r="FV264" s="1">
        <v>20.324100000000001</v>
      </c>
      <c r="FW264" s="1">
        <v>5.2125000000000004</v>
      </c>
      <c r="FX264" s="1">
        <v>11.9057</v>
      </c>
      <c r="FY264" s="1">
        <v>5.0027999999999997</v>
      </c>
      <c r="FZ264" s="1">
        <v>3.2895799999999999</v>
      </c>
      <c r="GA264" s="1">
        <v>9999</v>
      </c>
      <c r="GB264" s="1">
        <v>9999</v>
      </c>
      <c r="GC264" s="1">
        <v>9999</v>
      </c>
      <c r="GD264" s="1">
        <v>999.9</v>
      </c>
      <c r="GE264" s="1">
        <v>1.85944</v>
      </c>
      <c r="GF264" s="1">
        <v>1.8544</v>
      </c>
      <c r="GG264" s="1">
        <v>1.85764</v>
      </c>
      <c r="GH264" s="1">
        <v>1.85608</v>
      </c>
      <c r="GI264" s="1">
        <v>1.85486</v>
      </c>
      <c r="GJ264" s="1">
        <v>1.8545499999999999</v>
      </c>
      <c r="GK264" s="1">
        <v>1.85317</v>
      </c>
      <c r="GL264" s="1">
        <v>1.8563700000000001</v>
      </c>
      <c r="GM264" s="1">
        <v>0</v>
      </c>
      <c r="GN264" s="1">
        <v>0</v>
      </c>
      <c r="GO264" s="1">
        <v>0</v>
      </c>
      <c r="GP264" s="1">
        <v>0</v>
      </c>
      <c r="GQ264" s="1" t="s">
        <v>359</v>
      </c>
      <c r="GR264" s="1" t="s">
        <v>360</v>
      </c>
      <c r="GS264" s="1" t="s">
        <v>361</v>
      </c>
      <c r="GT264" s="1" t="s">
        <v>361</v>
      </c>
      <c r="GU264" s="1" t="s">
        <v>361</v>
      </c>
      <c r="GV264" s="1" t="s">
        <v>361</v>
      </c>
      <c r="GW264" s="1">
        <v>0</v>
      </c>
      <c r="GX264" s="1">
        <v>100</v>
      </c>
      <c r="GY264" s="1">
        <v>100</v>
      </c>
      <c r="GZ264" s="1">
        <v>2.5</v>
      </c>
      <c r="HA264" s="1">
        <v>1.5900000000000001E-2</v>
      </c>
      <c r="HB264" s="1">
        <v>0.4723743322554726</v>
      </c>
      <c r="HC264" s="1">
        <v>2.7716384584972409E-3</v>
      </c>
      <c r="HD264" s="1">
        <v>-1.1467119688665799E-6</v>
      </c>
      <c r="HE264" s="1">
        <v>2.0626329066488061E-10</v>
      </c>
      <c r="HF264" s="1">
        <v>-6.6792426355626849E-2</v>
      </c>
      <c r="HG264" s="1">
        <v>1.066993184659233E-2</v>
      </c>
      <c r="HH264" s="1">
        <v>-3.4528890892081033E-4</v>
      </c>
      <c r="HI264" s="1">
        <v>2.382551249023132E-6</v>
      </c>
      <c r="HJ264" s="1">
        <v>1</v>
      </c>
      <c r="HK264" s="1">
        <v>2115</v>
      </c>
      <c r="HL264" s="1">
        <v>2</v>
      </c>
      <c r="HM264" s="1">
        <v>30</v>
      </c>
      <c r="HN264" s="1">
        <v>9.6</v>
      </c>
      <c r="HO264" s="1">
        <v>9.6</v>
      </c>
      <c r="HP264" s="1">
        <v>2.6281699999999999</v>
      </c>
      <c r="HQ264" s="1">
        <v>2.2839399999999999</v>
      </c>
      <c r="HR264" s="1">
        <v>1.4978</v>
      </c>
      <c r="HS264" s="1">
        <v>2.2997999999999998</v>
      </c>
      <c r="HT264" s="1">
        <v>1.5478499999999999</v>
      </c>
      <c r="HU264" s="1">
        <v>2.3730500000000001</v>
      </c>
      <c r="HV264" s="1">
        <v>35.731099999999998</v>
      </c>
      <c r="HW264" s="1">
        <v>15.3141</v>
      </c>
      <c r="HX264" s="1">
        <v>18</v>
      </c>
      <c r="HY264" s="1">
        <v>363.45499999999998</v>
      </c>
      <c r="HZ264" s="1">
        <v>519.58299999999997</v>
      </c>
      <c r="IA264" s="1">
        <v>29.0413</v>
      </c>
      <c r="IB264" s="1">
        <v>29.356400000000001</v>
      </c>
      <c r="IC264" s="1">
        <v>30.000299999999999</v>
      </c>
      <c r="ID264" s="1">
        <v>29.145900000000001</v>
      </c>
      <c r="IE264" s="1">
        <v>29.221</v>
      </c>
      <c r="IF264" s="1">
        <v>52.597499999999997</v>
      </c>
      <c r="IG264" s="1">
        <v>23.787500000000001</v>
      </c>
      <c r="IH264" s="1">
        <v>67.447000000000003</v>
      </c>
      <c r="II264" s="1">
        <v>29.031500000000001</v>
      </c>
      <c r="IJ264" s="1">
        <v>1276.6199999999999</v>
      </c>
      <c r="IK264" s="1">
        <v>25.683900000000001</v>
      </c>
      <c r="IL264" s="1">
        <v>100.872</v>
      </c>
      <c r="IM264" s="1">
        <v>100.62</v>
      </c>
      <c r="IN264" s="1" t="s">
        <v>366</v>
      </c>
    </row>
    <row r="265" spans="1:248" ht="15.75" customHeight="1" x14ac:dyDescent="0.3">
      <c r="A265" s="1">
        <v>249</v>
      </c>
      <c r="B265" s="1">
        <v>1660311563</v>
      </c>
      <c r="C265" s="1">
        <v>596.40000009536743</v>
      </c>
      <c r="D265" s="1" t="s">
        <v>855</v>
      </c>
      <c r="E265" s="1" t="s">
        <v>856</v>
      </c>
      <c r="F265" s="1">
        <v>1</v>
      </c>
      <c r="G265" s="1" t="s">
        <v>349</v>
      </c>
      <c r="H265" s="1" t="s">
        <v>350</v>
      </c>
      <c r="I265" s="1" t="s">
        <v>351</v>
      </c>
      <c r="J265" s="1" t="s">
        <v>352</v>
      </c>
      <c r="K265" s="1" t="s">
        <v>353</v>
      </c>
      <c r="L265" s="1" t="s">
        <v>354</v>
      </c>
      <c r="M265" s="1" t="s">
        <v>355</v>
      </c>
      <c r="N265" s="1">
        <v>1660311555.5</v>
      </c>
      <c r="O265" s="1">
        <f t="shared" si="0"/>
        <v>1.3147973456578805E-3</v>
      </c>
      <c r="P265" s="1">
        <f t="shared" si="1"/>
        <v>1.3147973456578805</v>
      </c>
      <c r="Q265" s="1">
        <f t="shared" si="2"/>
        <v>13.156952780802397</v>
      </c>
      <c r="R265" s="1">
        <f t="shared" si="3"/>
        <v>1163.8820000000001</v>
      </c>
      <c r="S265" s="1">
        <f t="shared" si="4"/>
        <v>797.34682814014513</v>
      </c>
      <c r="T265" s="1">
        <f t="shared" si="5"/>
        <v>79.521030637708662</v>
      </c>
      <c r="U265" s="1">
        <f t="shared" si="6"/>
        <v>116.07633330223786</v>
      </c>
      <c r="V265" s="1">
        <f t="shared" si="7"/>
        <v>6.371435397000523E-2</v>
      </c>
      <c r="W265" s="1">
        <f t="shared" si="8"/>
        <v>2.9222604280723781</v>
      </c>
      <c r="X265" s="1">
        <f t="shared" si="9"/>
        <v>6.2952551815342539E-2</v>
      </c>
      <c r="Y265" s="1">
        <f t="shared" si="10"/>
        <v>3.9413030777464192E-2</v>
      </c>
      <c r="Z265" s="1">
        <f t="shared" si="11"/>
        <v>321.51408479999998</v>
      </c>
      <c r="AA265" s="1">
        <f t="shared" si="12"/>
        <v>32.5631336573108</v>
      </c>
      <c r="AB265" s="1">
        <f t="shared" si="13"/>
        <v>31.78965333333333</v>
      </c>
      <c r="AC265" s="1">
        <f t="shared" si="14"/>
        <v>4.7185260848793993</v>
      </c>
      <c r="AD265" s="1">
        <f t="shared" si="15"/>
        <v>60.107254092286908</v>
      </c>
      <c r="AE265" s="1">
        <f t="shared" si="16"/>
        <v>2.7131770706792264</v>
      </c>
      <c r="AF265" s="1">
        <f t="shared" si="17"/>
        <v>4.5138928930499702</v>
      </c>
      <c r="AG265" s="1">
        <f t="shared" si="18"/>
        <v>2.0053490142001729</v>
      </c>
      <c r="AH265" s="1">
        <f t="shared" si="19"/>
        <v>-57.982562943512534</v>
      </c>
      <c r="AI265" s="1">
        <f t="shared" si="20"/>
        <v>-122.86611988612168</v>
      </c>
      <c r="AJ265" s="1">
        <f t="shared" si="21"/>
        <v>-9.4788983102613429</v>
      </c>
      <c r="AK265" s="1">
        <f t="shared" si="22"/>
        <v>131.18650366010442</v>
      </c>
      <c r="AL265" s="1">
        <f t="shared" si="23"/>
        <v>44.843743082079854</v>
      </c>
      <c r="AM265" s="1">
        <f t="shared" si="24"/>
        <v>1.3085485920094204</v>
      </c>
      <c r="AN265" s="1">
        <f t="shared" si="25"/>
        <v>13.156952780802397</v>
      </c>
      <c r="AO265" s="1">
        <v>1275.3061979514659</v>
      </c>
      <c r="AP265" s="1">
        <v>1232.5834545454541</v>
      </c>
      <c r="AQ265" s="1">
        <v>5.1557859462567492</v>
      </c>
      <c r="AR265" s="1">
        <v>65.304688863541145</v>
      </c>
      <c r="AS265" s="1">
        <f t="shared" si="26"/>
        <v>1.3147973456578805</v>
      </c>
      <c r="AT265" s="1">
        <v>25.724529990994849</v>
      </c>
      <c r="AU265" s="1">
        <v>27.225732121212111</v>
      </c>
      <c r="AV265" s="1">
        <v>5.1274056759061139E-3</v>
      </c>
      <c r="AW265" s="1">
        <v>82.040529931118442</v>
      </c>
      <c r="AX265" s="1">
        <v>119</v>
      </c>
      <c r="AY265" s="1">
        <v>24</v>
      </c>
      <c r="AZ265" s="1">
        <f t="shared" si="27"/>
        <v>1</v>
      </c>
      <c r="BA265" s="1">
        <f t="shared" si="28"/>
        <v>0</v>
      </c>
      <c r="BB265" s="1">
        <f t="shared" si="29"/>
        <v>51964.22772672226</v>
      </c>
      <c r="BC265" s="1">
        <f t="shared" si="30"/>
        <v>1999.9880000000001</v>
      </c>
      <c r="BD265" s="1">
        <f t="shared" si="31"/>
        <v>1681.18992</v>
      </c>
      <c r="BE265" s="1">
        <f t="shared" si="32"/>
        <v>0.84060000360002163</v>
      </c>
      <c r="BF265" s="1">
        <f t="shared" si="33"/>
        <v>0.16075800694804168</v>
      </c>
      <c r="BG265" s="1">
        <v>6</v>
      </c>
      <c r="BH265" s="1">
        <v>0.5</v>
      </c>
      <c r="BI265" s="1" t="s">
        <v>356</v>
      </c>
      <c r="BJ265" s="1">
        <v>2</v>
      </c>
      <c r="BK265" s="1" t="b">
        <v>1</v>
      </c>
      <c r="BL265" s="1">
        <v>1660311555.5</v>
      </c>
      <c r="BM265" s="1">
        <v>1163.8820000000001</v>
      </c>
      <c r="BN265" s="1">
        <v>1219.505333333334</v>
      </c>
      <c r="BO265" s="1">
        <v>27.204666666666661</v>
      </c>
      <c r="BP265" s="1">
        <v>25.677586666666659</v>
      </c>
      <c r="BQ265" s="1">
        <v>1161.4153333333329</v>
      </c>
      <c r="BR265" s="1">
        <v>27.188700000000001</v>
      </c>
      <c r="BS265" s="1">
        <v>500.15060000000011</v>
      </c>
      <c r="BT265" s="1">
        <v>99.632053333333346</v>
      </c>
      <c r="BU265" s="1">
        <v>9.9992786666666653E-2</v>
      </c>
      <c r="BV265" s="1">
        <v>31.009773333333332</v>
      </c>
      <c r="BW265" s="1">
        <v>31.78965333333333</v>
      </c>
      <c r="BX265" s="1">
        <v>999.89999999999986</v>
      </c>
      <c r="BY265" s="1">
        <v>0</v>
      </c>
      <c r="BZ265" s="1">
        <v>0</v>
      </c>
      <c r="CA265" s="1">
        <v>9995.2833333333328</v>
      </c>
      <c r="CB265" s="1">
        <v>0</v>
      </c>
      <c r="CC265" s="1">
        <v>11.251046666666671</v>
      </c>
      <c r="CD265" s="1">
        <v>-55.622306666666667</v>
      </c>
      <c r="CE265" s="1">
        <v>1196.431333333333</v>
      </c>
      <c r="CF265" s="1">
        <v>1251.644666666667</v>
      </c>
      <c r="CG265" s="1">
        <v>1.527063333333333</v>
      </c>
      <c r="CH265" s="1">
        <v>1219.505333333334</v>
      </c>
      <c r="CI265" s="1">
        <v>25.677586666666659</v>
      </c>
      <c r="CJ265" s="1">
        <v>2.710455333333333</v>
      </c>
      <c r="CK265" s="1">
        <v>2.5583113333333332</v>
      </c>
      <c r="CL265" s="1">
        <v>22.348633333333328</v>
      </c>
      <c r="CM265" s="1">
        <v>21.402293333333329</v>
      </c>
      <c r="CN265" s="1">
        <v>1999.9880000000001</v>
      </c>
      <c r="CO265" s="1">
        <v>0.97999799999999981</v>
      </c>
      <c r="CP265" s="1">
        <v>2.0002200000000001E-2</v>
      </c>
      <c r="CQ265" s="1">
        <v>0</v>
      </c>
      <c r="CR265" s="1">
        <v>2.9660000000000011</v>
      </c>
      <c r="CS265" s="1">
        <v>0</v>
      </c>
      <c r="CT265" s="1">
        <v>22946.693333333329</v>
      </c>
      <c r="CU265" s="1">
        <v>17412.186666666661</v>
      </c>
      <c r="CV265" s="1">
        <v>39.695399999999999</v>
      </c>
      <c r="CW265" s="1">
        <v>40.541333333333327</v>
      </c>
      <c r="CX265" s="1">
        <v>39.557866666666669</v>
      </c>
      <c r="CY265" s="1">
        <v>39.166333333333341</v>
      </c>
      <c r="CZ265" s="1">
        <v>39.875</v>
      </c>
      <c r="DA265" s="1">
        <v>1959.9880000000001</v>
      </c>
      <c r="DB265" s="1">
        <v>40</v>
      </c>
      <c r="DC265" s="1">
        <v>0</v>
      </c>
      <c r="DD265" s="1">
        <v>1660311561</v>
      </c>
      <c r="DE265" s="1">
        <v>0</v>
      </c>
      <c r="DF265" s="1">
        <v>1660310986.5999999</v>
      </c>
      <c r="DG265" s="1" t="s">
        <v>357</v>
      </c>
      <c r="DH265" s="1">
        <v>1660310983.5999999</v>
      </c>
      <c r="DI265" s="1">
        <v>1660310986.5999999</v>
      </c>
      <c r="DJ265" s="1">
        <v>1</v>
      </c>
      <c r="DK265" s="1">
        <v>0.122</v>
      </c>
      <c r="DL265" s="1">
        <v>-3.4000000000000002E-2</v>
      </c>
      <c r="DM265" s="1">
        <v>1.4079999999999999</v>
      </c>
      <c r="DN265" s="1">
        <v>0.02</v>
      </c>
      <c r="DO265" s="1">
        <v>400</v>
      </c>
      <c r="DP265" s="1">
        <v>26</v>
      </c>
      <c r="DQ265" s="1">
        <v>0.18</v>
      </c>
      <c r="DR265" s="1">
        <v>7.0000000000000007E-2</v>
      </c>
      <c r="DS265" s="1">
        <v>13.02612189787612</v>
      </c>
      <c r="DT265" s="1">
        <v>-0.89868850282740564</v>
      </c>
      <c r="DU265" s="1">
        <v>0.1248844937502674</v>
      </c>
      <c r="DV265" s="1">
        <v>0</v>
      </c>
      <c r="DW265" s="1">
        <v>44.82551979247522</v>
      </c>
      <c r="DX265" s="1">
        <v>1.0871068612585899</v>
      </c>
      <c r="DY265" s="1">
        <v>9.4788502134531855E-2</v>
      </c>
      <c r="DZ265" s="1">
        <v>0</v>
      </c>
      <c r="EA265" s="1">
        <v>-55.618176666666663</v>
      </c>
      <c r="EB265" s="1">
        <v>-1.225657842046741</v>
      </c>
      <c r="EC265" s="1">
        <v>0.1095895210420333</v>
      </c>
      <c r="ED265" s="1">
        <v>0</v>
      </c>
      <c r="EE265" s="1">
        <v>798.03800484270164</v>
      </c>
      <c r="EF265" s="1">
        <v>281.28862441146498</v>
      </c>
      <c r="EG265" s="1">
        <v>21.23000611094422</v>
      </c>
      <c r="EH265" s="1">
        <v>0</v>
      </c>
      <c r="EI265" s="1">
        <v>1.53426</v>
      </c>
      <c r="EJ265" s="1">
        <v>-0.22905816135084781</v>
      </c>
      <c r="EK265" s="1">
        <v>2.6525257962930381E-2</v>
      </c>
      <c r="EL265" s="1">
        <v>0</v>
      </c>
      <c r="EM265" s="1">
        <v>2.0050206852579189</v>
      </c>
      <c r="EN265" s="1">
        <v>3.3144646182724231E-2</v>
      </c>
      <c r="EO265" s="1">
        <v>2.810484067366292E-3</v>
      </c>
      <c r="EP265" s="1">
        <v>1</v>
      </c>
      <c r="EQ265" s="1">
        <v>1</v>
      </c>
      <c r="ER265" s="1">
        <v>6</v>
      </c>
      <c r="ES265" s="1" t="s">
        <v>854</v>
      </c>
      <c r="ET265" s="1">
        <v>2.9451399999999999</v>
      </c>
      <c r="EU265" s="1">
        <v>2.80131</v>
      </c>
      <c r="EV265" s="1">
        <v>0.18831400000000001</v>
      </c>
      <c r="EW265" s="1">
        <v>0.19370699999999999</v>
      </c>
      <c r="EX265" s="1">
        <v>0.11872199999999999</v>
      </c>
      <c r="EY265" s="1">
        <v>0.114216</v>
      </c>
      <c r="EZ265" s="1">
        <v>16713.7</v>
      </c>
      <c r="FA265" s="1">
        <v>17412.599999999999</v>
      </c>
      <c r="FB265" s="1">
        <v>23931.8</v>
      </c>
      <c r="FC265" s="1">
        <v>25116.9</v>
      </c>
      <c r="FD265" s="1">
        <v>33751</v>
      </c>
      <c r="FE265" s="1">
        <v>35520.5</v>
      </c>
      <c r="FF265" s="1">
        <v>43615</v>
      </c>
      <c r="FG265" s="1">
        <v>46425.7</v>
      </c>
      <c r="FH265" s="1">
        <v>1.7363999999999999</v>
      </c>
      <c r="FI265" s="1">
        <v>1.9234199999999999</v>
      </c>
      <c r="FJ265" s="1">
        <v>0.15892100000000001</v>
      </c>
      <c r="FK265" s="1">
        <v>0</v>
      </c>
      <c r="FL265" s="1">
        <v>29.212</v>
      </c>
      <c r="FM265" s="1">
        <v>999.9</v>
      </c>
      <c r="FN265" s="1">
        <v>67.599999999999994</v>
      </c>
      <c r="FO265" s="1">
        <v>32.1</v>
      </c>
      <c r="FP265" s="1">
        <v>32.580800000000004</v>
      </c>
      <c r="FQ265" s="1">
        <v>64.047300000000007</v>
      </c>
      <c r="FR265" s="1">
        <v>23.5657</v>
      </c>
      <c r="FS265" s="1">
        <v>1</v>
      </c>
      <c r="FT265" s="1">
        <v>0.17108499999999999</v>
      </c>
      <c r="FU265" s="1">
        <v>7.12309E-2</v>
      </c>
      <c r="FV265" s="1">
        <v>20.324100000000001</v>
      </c>
      <c r="FW265" s="1">
        <v>5.2125000000000004</v>
      </c>
      <c r="FX265" s="1">
        <v>11.9054</v>
      </c>
      <c r="FY265" s="1">
        <v>5.0028499999999996</v>
      </c>
      <c r="FZ265" s="1">
        <v>3.2896000000000001</v>
      </c>
      <c r="GA265" s="1">
        <v>9999</v>
      </c>
      <c r="GB265" s="1">
        <v>9999</v>
      </c>
      <c r="GC265" s="1">
        <v>9999</v>
      </c>
      <c r="GD265" s="1">
        <v>999.9</v>
      </c>
      <c r="GE265" s="1">
        <v>1.85944</v>
      </c>
      <c r="GF265" s="1">
        <v>1.8544</v>
      </c>
      <c r="GG265" s="1">
        <v>1.85764</v>
      </c>
      <c r="GH265" s="1">
        <v>1.85608</v>
      </c>
      <c r="GI265" s="1">
        <v>1.85486</v>
      </c>
      <c r="GJ265" s="1">
        <v>1.8545499999999999</v>
      </c>
      <c r="GK265" s="1">
        <v>1.85318</v>
      </c>
      <c r="GL265" s="1">
        <v>1.8563799999999999</v>
      </c>
      <c r="GM265" s="1">
        <v>0</v>
      </c>
      <c r="GN265" s="1">
        <v>0</v>
      </c>
      <c r="GO265" s="1">
        <v>0</v>
      </c>
      <c r="GP265" s="1">
        <v>0</v>
      </c>
      <c r="GQ265" s="1" t="s">
        <v>359</v>
      </c>
      <c r="GR265" s="1" t="s">
        <v>360</v>
      </c>
      <c r="GS265" s="1" t="s">
        <v>361</v>
      </c>
      <c r="GT265" s="1" t="s">
        <v>361</v>
      </c>
      <c r="GU265" s="1" t="s">
        <v>361</v>
      </c>
      <c r="GV265" s="1" t="s">
        <v>361</v>
      </c>
      <c r="GW265" s="1">
        <v>0</v>
      </c>
      <c r="GX265" s="1">
        <v>100</v>
      </c>
      <c r="GY265" s="1">
        <v>100</v>
      </c>
      <c r="GZ265" s="1">
        <v>2.5099999999999998</v>
      </c>
      <c r="HA265" s="1">
        <v>1.5900000000000001E-2</v>
      </c>
      <c r="HB265" s="1">
        <v>0.4723743322554726</v>
      </c>
      <c r="HC265" s="1">
        <v>2.7716384584972409E-3</v>
      </c>
      <c r="HD265" s="1">
        <v>-1.1467119688665799E-6</v>
      </c>
      <c r="HE265" s="1">
        <v>2.0626329066488061E-10</v>
      </c>
      <c r="HF265" s="1">
        <v>-6.6792426355626849E-2</v>
      </c>
      <c r="HG265" s="1">
        <v>1.066993184659233E-2</v>
      </c>
      <c r="HH265" s="1">
        <v>-3.4528890892081033E-4</v>
      </c>
      <c r="HI265" s="1">
        <v>2.382551249023132E-6</v>
      </c>
      <c r="HJ265" s="1">
        <v>1</v>
      </c>
      <c r="HK265" s="1">
        <v>2115</v>
      </c>
      <c r="HL265" s="1">
        <v>2</v>
      </c>
      <c r="HM265" s="1">
        <v>30</v>
      </c>
      <c r="HN265" s="1">
        <v>9.6999999999999993</v>
      </c>
      <c r="HO265" s="1">
        <v>9.6</v>
      </c>
      <c r="HP265" s="1">
        <v>2.63916</v>
      </c>
      <c r="HQ265" s="1">
        <v>2.2827099999999998</v>
      </c>
      <c r="HR265" s="1">
        <v>1.4978</v>
      </c>
      <c r="HS265" s="1">
        <v>2.2997999999999998</v>
      </c>
      <c r="HT265" s="1">
        <v>1.5478499999999999</v>
      </c>
      <c r="HU265" s="1">
        <v>2.2900399999999999</v>
      </c>
      <c r="HV265" s="1">
        <v>35.707799999999999</v>
      </c>
      <c r="HW265" s="1">
        <v>15.305300000000001</v>
      </c>
      <c r="HX265" s="1">
        <v>18</v>
      </c>
      <c r="HY265" s="1">
        <v>363.37799999999999</v>
      </c>
      <c r="HZ265" s="1">
        <v>519.62199999999996</v>
      </c>
      <c r="IA265" s="1">
        <v>29.0397</v>
      </c>
      <c r="IB265" s="1">
        <v>29.356999999999999</v>
      </c>
      <c r="IC265" s="1">
        <v>30.000299999999999</v>
      </c>
      <c r="ID265" s="1">
        <v>29.146899999999999</v>
      </c>
      <c r="IE265" s="1">
        <v>29.221699999999998</v>
      </c>
      <c r="IF265" s="1">
        <v>52.835599999999999</v>
      </c>
      <c r="IG265" s="1">
        <v>23.787500000000001</v>
      </c>
      <c r="IH265" s="1">
        <v>67.447000000000003</v>
      </c>
      <c r="II265" s="1">
        <v>29.031500000000001</v>
      </c>
      <c r="IJ265" s="1">
        <v>1286.67</v>
      </c>
      <c r="IK265" s="1">
        <v>25.675699999999999</v>
      </c>
      <c r="IL265" s="1">
        <v>100.871</v>
      </c>
      <c r="IM265" s="1">
        <v>100.62</v>
      </c>
      <c r="IN265" s="1" t="s">
        <v>366</v>
      </c>
    </row>
    <row r="266" spans="1:248" ht="15.75" customHeight="1" x14ac:dyDescent="0.3">
      <c r="A266" s="1">
        <v>250</v>
      </c>
      <c r="B266" s="1">
        <v>1660311564</v>
      </c>
      <c r="C266" s="1">
        <v>597.40000009536743</v>
      </c>
      <c r="D266" s="1" t="s">
        <v>857</v>
      </c>
      <c r="E266" s="1" t="s">
        <v>858</v>
      </c>
      <c r="F266" s="1">
        <v>1</v>
      </c>
      <c r="G266" s="1" t="s">
        <v>349</v>
      </c>
      <c r="H266" s="1" t="s">
        <v>350</v>
      </c>
      <c r="I266" s="1" t="s">
        <v>351</v>
      </c>
      <c r="J266" s="1" t="s">
        <v>352</v>
      </c>
      <c r="K266" s="1" t="s">
        <v>353</v>
      </c>
      <c r="L266" s="1" t="s">
        <v>354</v>
      </c>
      <c r="M266" s="1" t="s">
        <v>355</v>
      </c>
      <c r="N266" s="1">
        <v>1660311556</v>
      </c>
      <c r="O266" s="1">
        <f t="shared" si="0"/>
        <v>1.3143370548261242E-3</v>
      </c>
      <c r="P266" s="1">
        <f t="shared" si="1"/>
        <v>1.3143370548261242</v>
      </c>
      <c r="Q266" s="1">
        <f t="shared" si="2"/>
        <v>13.319395870783703</v>
      </c>
      <c r="R266" s="1">
        <f t="shared" si="3"/>
        <v>1166.3887500000001</v>
      </c>
      <c r="S266" s="1">
        <f t="shared" si="4"/>
        <v>795.60780385399107</v>
      </c>
      <c r="T266" s="1">
        <f t="shared" si="5"/>
        <v>79.347642763232628</v>
      </c>
      <c r="U266" s="1">
        <f t="shared" si="6"/>
        <v>116.3264078227143</v>
      </c>
      <c r="V266" s="1">
        <f t="shared" si="7"/>
        <v>6.3693007233734777E-2</v>
      </c>
      <c r="W266" s="1">
        <f t="shared" si="8"/>
        <v>2.9223261716978404</v>
      </c>
      <c r="X266" s="1">
        <f t="shared" si="9"/>
        <v>6.2931729075687018E-2</v>
      </c>
      <c r="Y266" s="1">
        <f t="shared" si="10"/>
        <v>3.9399970275486286E-2</v>
      </c>
      <c r="Z266" s="1">
        <f t="shared" si="11"/>
        <v>321.51470324999997</v>
      </c>
      <c r="AA266" s="1">
        <f t="shared" si="12"/>
        <v>32.56326986448498</v>
      </c>
      <c r="AB266" s="1">
        <f t="shared" si="13"/>
        <v>31.790087499999998</v>
      </c>
      <c r="AC266" s="1">
        <f t="shared" si="14"/>
        <v>4.7186422184792258</v>
      </c>
      <c r="AD266" s="1">
        <f t="shared" si="15"/>
        <v>60.110564488313564</v>
      </c>
      <c r="AE266" s="1">
        <f t="shared" si="16"/>
        <v>2.7133335242014951</v>
      </c>
      <c r="AF266" s="1">
        <f t="shared" si="17"/>
        <v>4.5139045811639473</v>
      </c>
      <c r="AG266" s="1">
        <f t="shared" si="18"/>
        <v>2.0053086942777307</v>
      </c>
      <c r="AH266" s="1">
        <f t="shared" si="19"/>
        <v>-57.962264117832078</v>
      </c>
      <c r="AI266" s="1">
        <f t="shared" si="20"/>
        <v>-122.93013102904013</v>
      </c>
      <c r="AJ266" s="1">
        <f t="shared" si="21"/>
        <v>-9.4836457235541722</v>
      </c>
      <c r="AK266" s="1">
        <f t="shared" si="22"/>
        <v>131.13866237957359</v>
      </c>
      <c r="AL266" s="1">
        <f t="shared" si="23"/>
        <v>44.843133827861351</v>
      </c>
      <c r="AM266" s="1">
        <f t="shared" si="24"/>
        <v>1.3065484923133193</v>
      </c>
      <c r="AN266" s="1">
        <f t="shared" si="25"/>
        <v>13.319395870783703</v>
      </c>
      <c r="AO266" s="1">
        <v>1280.5027237338211</v>
      </c>
      <c r="AP266" s="1">
        <v>1237.679636363637</v>
      </c>
      <c r="AQ266" s="1">
        <v>5.136395973013367</v>
      </c>
      <c r="AR266" s="1">
        <v>65.304688863541145</v>
      </c>
      <c r="AS266" s="1">
        <f t="shared" si="26"/>
        <v>1.3143370548261242</v>
      </c>
      <c r="AT266" s="1">
        <v>25.73336344513061</v>
      </c>
      <c r="AU266" s="1">
        <v>27.229556969696951</v>
      </c>
      <c r="AV266" s="1">
        <v>5.8184018239780463E-3</v>
      </c>
      <c r="AW266" s="1">
        <v>82.040529931118442</v>
      </c>
      <c r="AX266" s="1">
        <v>118</v>
      </c>
      <c r="AY266" s="1">
        <v>24</v>
      </c>
      <c r="AZ266" s="1">
        <f t="shared" si="27"/>
        <v>1</v>
      </c>
      <c r="BA266" s="1">
        <f t="shared" si="28"/>
        <v>0</v>
      </c>
      <c r="BB266" s="1">
        <f t="shared" si="29"/>
        <v>51966.091694897055</v>
      </c>
      <c r="BC266" s="1">
        <f t="shared" si="30"/>
        <v>1999.9918749999999</v>
      </c>
      <c r="BD266" s="1">
        <f t="shared" si="31"/>
        <v>1681.1931749999999</v>
      </c>
      <c r="BE266" s="1">
        <f t="shared" si="32"/>
        <v>0.84060000243750987</v>
      </c>
      <c r="BF266" s="1">
        <f t="shared" si="33"/>
        <v>0.16075800470439411</v>
      </c>
      <c r="BG266" s="1">
        <v>6</v>
      </c>
      <c r="BH266" s="1">
        <v>0.5</v>
      </c>
      <c r="BI266" s="1" t="s">
        <v>356</v>
      </c>
      <c r="BJ266" s="1">
        <v>2</v>
      </c>
      <c r="BK266" s="1" t="b">
        <v>1</v>
      </c>
      <c r="BL266" s="1">
        <v>1660311556</v>
      </c>
      <c r="BM266" s="1">
        <v>1166.3887500000001</v>
      </c>
      <c r="BN266" s="1">
        <v>1222.0125</v>
      </c>
      <c r="BO266" s="1">
        <v>27.206218750000001</v>
      </c>
      <c r="BP266" s="1">
        <v>25.681474999999999</v>
      </c>
      <c r="BQ266" s="1">
        <v>1163.9193749999999</v>
      </c>
      <c r="BR266" s="1">
        <v>27.190256250000001</v>
      </c>
      <c r="BS266" s="1">
        <v>500.15050000000002</v>
      </c>
      <c r="BT266" s="1">
        <v>99.632106250000007</v>
      </c>
      <c r="BU266" s="1">
        <v>0.100000925</v>
      </c>
      <c r="BV266" s="1">
        <v>31.009818750000001</v>
      </c>
      <c r="BW266" s="1">
        <v>31.790087499999998</v>
      </c>
      <c r="BX266" s="1">
        <v>999.9</v>
      </c>
      <c r="BY266" s="1">
        <v>0</v>
      </c>
      <c r="BZ266" s="1">
        <v>0</v>
      </c>
      <c r="CA266" s="1">
        <v>9995.6531250000007</v>
      </c>
      <c r="CB266" s="1">
        <v>0</v>
      </c>
      <c r="CC266" s="1">
        <v>11.24886875</v>
      </c>
      <c r="CD266" s="1">
        <v>-55.622881250000013</v>
      </c>
      <c r="CE266" s="1">
        <v>1199.01</v>
      </c>
      <c r="CF266" s="1">
        <v>1254.223125</v>
      </c>
      <c r="CG266" s="1">
        <v>1.5247275</v>
      </c>
      <c r="CH266" s="1">
        <v>1222.0125</v>
      </c>
      <c r="CI266" s="1">
        <v>25.681474999999999</v>
      </c>
      <c r="CJ266" s="1">
        <v>2.7106112499999999</v>
      </c>
      <c r="CK266" s="1">
        <v>2.5587</v>
      </c>
      <c r="CL266" s="1">
        <v>22.34958125</v>
      </c>
      <c r="CM266" s="1">
        <v>21.404768749999999</v>
      </c>
      <c r="CN266" s="1">
        <v>1999.9918749999999</v>
      </c>
      <c r="CO266" s="1">
        <v>0.97999806249999999</v>
      </c>
      <c r="CP266" s="1">
        <v>2.0002137499999999E-2</v>
      </c>
      <c r="CQ266" s="1">
        <v>0</v>
      </c>
      <c r="CR266" s="1">
        <v>2.9794999999999998</v>
      </c>
      <c r="CS266" s="1">
        <v>0</v>
      </c>
      <c r="CT266" s="1">
        <v>22945.53125</v>
      </c>
      <c r="CU266" s="1">
        <v>17412.224999999999</v>
      </c>
      <c r="CV266" s="1">
        <v>39.698812500000003</v>
      </c>
      <c r="CW266" s="1">
        <v>40.542625000000001</v>
      </c>
      <c r="CX266" s="1">
        <v>39.558124999999997</v>
      </c>
      <c r="CY266" s="1">
        <v>39.167624999999987</v>
      </c>
      <c r="CZ266" s="1">
        <v>39.875</v>
      </c>
      <c r="DA266" s="1">
        <v>1959.9918749999999</v>
      </c>
      <c r="DB266" s="1">
        <v>40</v>
      </c>
      <c r="DC266" s="1">
        <v>0</v>
      </c>
      <c r="DD266" s="1">
        <v>1660311562.2</v>
      </c>
      <c r="DE266" s="1">
        <v>0</v>
      </c>
      <c r="DF266" s="1">
        <v>1660310986.5999999</v>
      </c>
      <c r="DG266" s="1" t="s">
        <v>357</v>
      </c>
      <c r="DH266" s="1">
        <v>1660310983.5999999</v>
      </c>
      <c r="DI266" s="1">
        <v>1660310986.5999999</v>
      </c>
      <c r="DJ266" s="1">
        <v>1</v>
      </c>
      <c r="DK266" s="1">
        <v>0.122</v>
      </c>
      <c r="DL266" s="1">
        <v>-3.4000000000000002E-2</v>
      </c>
      <c r="DM266" s="1">
        <v>1.4079999999999999</v>
      </c>
      <c r="DN266" s="1">
        <v>0.02</v>
      </c>
      <c r="DO266" s="1">
        <v>400</v>
      </c>
      <c r="DP266" s="1">
        <v>26</v>
      </c>
      <c r="DQ266" s="1">
        <v>0.18</v>
      </c>
      <c r="DR266" s="1">
        <v>7.0000000000000007E-2</v>
      </c>
      <c r="DS266" s="1">
        <v>13.03748655441002</v>
      </c>
      <c r="DT266" s="1">
        <v>-0.52139117153162462</v>
      </c>
      <c r="DU266" s="1">
        <v>0.1323590457190412</v>
      </c>
      <c r="DV266" s="1">
        <v>0</v>
      </c>
      <c r="DW266" s="1">
        <v>44.843476777660207</v>
      </c>
      <c r="DX266" s="1">
        <v>0.92308622469429769</v>
      </c>
      <c r="DY266" s="1">
        <v>8.3948637726931202E-2</v>
      </c>
      <c r="DZ266" s="1">
        <v>0</v>
      </c>
      <c r="EA266" s="1">
        <v>-55.637876666666664</v>
      </c>
      <c r="EB266" s="1">
        <v>-0.86276929922142975</v>
      </c>
      <c r="EC266" s="1">
        <v>8.737649830220727E-2</v>
      </c>
      <c r="ED266" s="1">
        <v>1</v>
      </c>
      <c r="EE266" s="1">
        <v>802.3159788971675</v>
      </c>
      <c r="EF266" s="1">
        <v>274.2964123605874</v>
      </c>
      <c r="EG266" s="1">
        <v>20.757808757617241</v>
      </c>
      <c r="EH266" s="1">
        <v>0</v>
      </c>
      <c r="EI266" s="1">
        <v>1.5308617499999999</v>
      </c>
      <c r="EJ266" s="1">
        <v>-0.24661699812382989</v>
      </c>
      <c r="EK266" s="1">
        <v>2.774796207719589E-2</v>
      </c>
      <c r="EL266" s="1">
        <v>0</v>
      </c>
      <c r="EM266" s="1">
        <v>2.005265127465921</v>
      </c>
      <c r="EN266" s="1">
        <v>2.7115652995163421E-2</v>
      </c>
      <c r="EO266" s="1">
        <v>2.630225374087641E-3</v>
      </c>
      <c r="EP266" s="1">
        <v>1</v>
      </c>
      <c r="EQ266" s="1">
        <v>2</v>
      </c>
      <c r="ER266" s="1">
        <v>6</v>
      </c>
      <c r="ES266" s="1" t="s">
        <v>387</v>
      </c>
      <c r="ET266" s="1">
        <v>2.9450699999999999</v>
      </c>
      <c r="EU266" s="1">
        <v>2.80131</v>
      </c>
      <c r="EV266" s="1">
        <v>0.1888</v>
      </c>
      <c r="EW266" s="1">
        <v>0.19417100000000001</v>
      </c>
      <c r="EX266" s="1">
        <v>0.11873499999999999</v>
      </c>
      <c r="EY266" s="1">
        <v>0.114216</v>
      </c>
      <c r="EZ266" s="1">
        <v>16703.599999999999</v>
      </c>
      <c r="FA266" s="1">
        <v>17402.5</v>
      </c>
      <c r="FB266" s="1">
        <v>23931.7</v>
      </c>
      <c r="FC266" s="1">
        <v>25116.799999999999</v>
      </c>
      <c r="FD266" s="1">
        <v>33750.300000000003</v>
      </c>
      <c r="FE266" s="1">
        <v>35520.199999999997</v>
      </c>
      <c r="FF266" s="1">
        <v>43614.8</v>
      </c>
      <c r="FG266" s="1">
        <v>46425.4</v>
      </c>
      <c r="FH266" s="1">
        <v>1.7365699999999999</v>
      </c>
      <c r="FI266" s="1">
        <v>1.9233199999999999</v>
      </c>
      <c r="FJ266" s="1">
        <v>0.15895799999999999</v>
      </c>
      <c r="FK266" s="1">
        <v>0</v>
      </c>
      <c r="FL266" s="1">
        <v>29.212499999999999</v>
      </c>
      <c r="FM266" s="1">
        <v>999.9</v>
      </c>
      <c r="FN266" s="1">
        <v>67.599999999999994</v>
      </c>
      <c r="FO266" s="1">
        <v>32.1</v>
      </c>
      <c r="FP266" s="1">
        <v>32.581800000000001</v>
      </c>
      <c r="FQ266" s="1">
        <v>64.157300000000006</v>
      </c>
      <c r="FR266" s="1">
        <v>23.0288</v>
      </c>
      <c r="FS266" s="1">
        <v>1</v>
      </c>
      <c r="FT266" s="1">
        <v>0.17113800000000001</v>
      </c>
      <c r="FU266" s="1">
        <v>7.7303899999999995E-2</v>
      </c>
      <c r="FV266" s="1">
        <v>20.324000000000002</v>
      </c>
      <c r="FW266" s="1">
        <v>5.2125000000000004</v>
      </c>
      <c r="FX266" s="1">
        <v>11.905900000000001</v>
      </c>
      <c r="FY266" s="1">
        <v>5.0028499999999996</v>
      </c>
      <c r="FZ266" s="1">
        <v>3.2896000000000001</v>
      </c>
      <c r="GA266" s="1">
        <v>9999</v>
      </c>
      <c r="GB266" s="1">
        <v>9999</v>
      </c>
      <c r="GC266" s="1">
        <v>9999</v>
      </c>
      <c r="GD266" s="1">
        <v>999.9</v>
      </c>
      <c r="GE266" s="1">
        <v>1.85944</v>
      </c>
      <c r="GF266" s="1">
        <v>1.8544</v>
      </c>
      <c r="GG266" s="1">
        <v>1.85765</v>
      </c>
      <c r="GH266" s="1">
        <v>1.85608</v>
      </c>
      <c r="GI266" s="1">
        <v>1.85486</v>
      </c>
      <c r="GJ266" s="1">
        <v>1.8545499999999999</v>
      </c>
      <c r="GK266" s="1">
        <v>1.85317</v>
      </c>
      <c r="GL266" s="1">
        <v>1.8563700000000001</v>
      </c>
      <c r="GM266" s="1">
        <v>0</v>
      </c>
      <c r="GN266" s="1">
        <v>0</v>
      </c>
      <c r="GO266" s="1">
        <v>0</v>
      </c>
      <c r="GP266" s="1">
        <v>0</v>
      </c>
      <c r="GQ266" s="1" t="s">
        <v>359</v>
      </c>
      <c r="GR266" s="1" t="s">
        <v>360</v>
      </c>
      <c r="GS266" s="1" t="s">
        <v>361</v>
      </c>
      <c r="GT266" s="1" t="s">
        <v>361</v>
      </c>
      <c r="GU266" s="1" t="s">
        <v>361</v>
      </c>
      <c r="GV266" s="1" t="s">
        <v>361</v>
      </c>
      <c r="GW266" s="1">
        <v>0</v>
      </c>
      <c r="GX266" s="1">
        <v>100</v>
      </c>
      <c r="GY266" s="1">
        <v>100</v>
      </c>
      <c r="GZ266" s="1">
        <v>2.5099999999999998</v>
      </c>
      <c r="HA266" s="1">
        <v>1.5800000000000002E-2</v>
      </c>
      <c r="HB266" s="1">
        <v>0.4723743322554726</v>
      </c>
      <c r="HC266" s="1">
        <v>2.7716384584972409E-3</v>
      </c>
      <c r="HD266" s="1">
        <v>-1.1467119688665799E-6</v>
      </c>
      <c r="HE266" s="1">
        <v>2.0626329066488061E-10</v>
      </c>
      <c r="HF266" s="1">
        <v>-6.6792426355626849E-2</v>
      </c>
      <c r="HG266" s="1">
        <v>1.066993184659233E-2</v>
      </c>
      <c r="HH266" s="1">
        <v>-3.4528890892081033E-4</v>
      </c>
      <c r="HI266" s="1">
        <v>2.382551249023132E-6</v>
      </c>
      <c r="HJ266" s="1">
        <v>1</v>
      </c>
      <c r="HK266" s="1">
        <v>2115</v>
      </c>
      <c r="HL266" s="1">
        <v>2</v>
      </c>
      <c r="HM266" s="1">
        <v>30</v>
      </c>
      <c r="HN266" s="1">
        <v>9.6999999999999993</v>
      </c>
      <c r="HO266" s="1">
        <v>9.6</v>
      </c>
      <c r="HP266" s="1">
        <v>2.6440399999999999</v>
      </c>
      <c r="HQ266" s="1">
        <v>2.2680699999999998</v>
      </c>
      <c r="HR266" s="1">
        <v>1.4978</v>
      </c>
      <c r="HS266" s="1">
        <v>2.3010299999999999</v>
      </c>
      <c r="HT266" s="1">
        <v>1.5478499999999999</v>
      </c>
      <c r="HU266" s="1">
        <v>2.3999000000000001</v>
      </c>
      <c r="HV266" s="1">
        <v>35.707799999999999</v>
      </c>
      <c r="HW266" s="1">
        <v>15.3141</v>
      </c>
      <c r="HX266" s="1">
        <v>18</v>
      </c>
      <c r="HY266" s="1">
        <v>363.46499999999997</v>
      </c>
      <c r="HZ266" s="1">
        <v>519.56100000000004</v>
      </c>
      <c r="IA266" s="1">
        <v>29.0382</v>
      </c>
      <c r="IB266" s="1">
        <v>29.357700000000001</v>
      </c>
      <c r="IC266" s="1">
        <v>30.000299999999999</v>
      </c>
      <c r="ID266" s="1">
        <v>29.1478</v>
      </c>
      <c r="IE266" s="1">
        <v>29.2225</v>
      </c>
      <c r="IF266" s="1">
        <v>52.944899999999997</v>
      </c>
      <c r="IG266" s="1">
        <v>23.787500000000001</v>
      </c>
      <c r="IH266" s="1">
        <v>67.447000000000003</v>
      </c>
      <c r="II266" s="1">
        <v>29.031500000000001</v>
      </c>
      <c r="IJ266" s="1">
        <v>1286.67</v>
      </c>
      <c r="IK266" s="1">
        <v>25.671900000000001</v>
      </c>
      <c r="IL266" s="1">
        <v>100.871</v>
      </c>
      <c r="IM266" s="1">
        <v>100.619</v>
      </c>
      <c r="IN266" s="1" t="s">
        <v>366</v>
      </c>
    </row>
    <row r="267" spans="1:248" ht="15.75" customHeight="1" x14ac:dyDescent="0.3">
      <c r="A267" s="1">
        <v>251</v>
      </c>
      <c r="B267" s="1">
        <v>1660311564.5</v>
      </c>
      <c r="C267" s="1">
        <v>597.90000009536743</v>
      </c>
      <c r="D267" s="1" t="s">
        <v>857</v>
      </c>
      <c r="E267" s="1" t="s">
        <v>858</v>
      </c>
      <c r="F267" s="1">
        <v>1</v>
      </c>
      <c r="G267" s="1" t="s">
        <v>349</v>
      </c>
      <c r="H267" s="1" t="s">
        <v>350</v>
      </c>
      <c r="I267" s="1" t="s">
        <v>351</v>
      </c>
      <c r="J267" s="1" t="s">
        <v>352</v>
      </c>
      <c r="K267" s="1" t="s">
        <v>353</v>
      </c>
      <c r="L267" s="1" t="s">
        <v>354</v>
      </c>
      <c r="M267" s="1" t="s">
        <v>355</v>
      </c>
      <c r="N267" s="1">
        <v>1660311556</v>
      </c>
      <c r="O267" s="1">
        <f t="shared" si="0"/>
        <v>1.3138763517880651E-3</v>
      </c>
      <c r="P267" s="1">
        <f t="shared" si="1"/>
        <v>1.3138763517880652</v>
      </c>
      <c r="Q267" s="1">
        <f t="shared" si="2"/>
        <v>13.314472488568992</v>
      </c>
      <c r="R267" s="1">
        <f t="shared" si="3"/>
        <v>1166.3887500000001</v>
      </c>
      <c r="S267" s="1">
        <f t="shared" si="4"/>
        <v>795.61394384022492</v>
      </c>
      <c r="T267" s="1">
        <f t="shared" si="5"/>
        <v>79.348255116997748</v>
      </c>
      <c r="U267" s="1">
        <f t="shared" si="6"/>
        <v>116.3264078227143</v>
      </c>
      <c r="V267" s="1">
        <f t="shared" si="7"/>
        <v>6.3670411766099805E-2</v>
      </c>
      <c r="W267" s="1">
        <f t="shared" si="8"/>
        <v>2.9223261716978404</v>
      </c>
      <c r="X267" s="1">
        <f t="shared" si="9"/>
        <v>6.2909670168750612E-2</v>
      </c>
      <c r="Y267" s="1">
        <f t="shared" si="10"/>
        <v>3.9386136050103243E-2</v>
      </c>
      <c r="Z267" s="1">
        <f t="shared" si="11"/>
        <v>321.51470324999997</v>
      </c>
      <c r="AA267" s="1">
        <f t="shared" si="12"/>
        <v>32.563389618536874</v>
      </c>
      <c r="AB267" s="1">
        <f t="shared" si="13"/>
        <v>31.790087499999998</v>
      </c>
      <c r="AC267" s="1">
        <f t="shared" si="14"/>
        <v>4.7186422184792258</v>
      </c>
      <c r="AD267" s="1">
        <f t="shared" si="15"/>
        <v>60.110564488313564</v>
      </c>
      <c r="AE267" s="1">
        <f t="shared" si="16"/>
        <v>2.7133335242014951</v>
      </c>
      <c r="AF267" s="1">
        <f t="shared" si="17"/>
        <v>4.5139045811639473</v>
      </c>
      <c r="AG267" s="1">
        <f t="shared" si="18"/>
        <v>2.0053086942777307</v>
      </c>
      <c r="AH267" s="1">
        <f t="shared" si="19"/>
        <v>-57.941947113853672</v>
      </c>
      <c r="AI267" s="1">
        <f t="shared" si="20"/>
        <v>-122.93013102904013</v>
      </c>
      <c r="AJ267" s="1">
        <f t="shared" si="21"/>
        <v>-9.4836457235541722</v>
      </c>
      <c r="AK267" s="1">
        <f t="shared" si="22"/>
        <v>131.15897938355201</v>
      </c>
      <c r="AL267" s="1">
        <f t="shared" si="23"/>
        <v>44.843133827861351</v>
      </c>
      <c r="AM267" s="1">
        <f t="shared" si="24"/>
        <v>1.3065484923133193</v>
      </c>
      <c r="AN267" s="1">
        <f t="shared" si="25"/>
        <v>13.314472488568992</v>
      </c>
      <c r="AO267" s="1">
        <v>1283.064567870447</v>
      </c>
      <c r="AP267" s="1">
        <v>1240.2549090909081</v>
      </c>
      <c r="AQ267" s="1">
        <v>5.1349639904479139</v>
      </c>
      <c r="AR267" s="1">
        <v>65.304688863541145</v>
      </c>
      <c r="AS267" s="1">
        <f t="shared" si="26"/>
        <v>1.3138763517880652</v>
      </c>
      <c r="AT267" s="1">
        <v>25.736007686273279</v>
      </c>
      <c r="AU267" s="1">
        <v>27.23131636363637</v>
      </c>
      <c r="AV267" s="1">
        <v>5.8716992073803848E-3</v>
      </c>
      <c r="AW267" s="1">
        <v>82.040529931118442</v>
      </c>
      <c r="AX267" s="1">
        <v>119</v>
      </c>
      <c r="AY267" s="1">
        <v>24</v>
      </c>
      <c r="AZ267" s="1">
        <f t="shared" si="27"/>
        <v>1</v>
      </c>
      <c r="BA267" s="1">
        <f t="shared" si="28"/>
        <v>0</v>
      </c>
      <c r="BB267" s="1">
        <f t="shared" si="29"/>
        <v>51966.091694897055</v>
      </c>
      <c r="BC267" s="1">
        <f t="shared" si="30"/>
        <v>1999.9918749999999</v>
      </c>
      <c r="BD267" s="1">
        <f t="shared" si="31"/>
        <v>1681.1931749999999</v>
      </c>
      <c r="BE267" s="1">
        <f t="shared" si="32"/>
        <v>0.84060000243750987</v>
      </c>
      <c r="BF267" s="1">
        <f t="shared" si="33"/>
        <v>0.16075800470439411</v>
      </c>
      <c r="BG267" s="1">
        <v>6</v>
      </c>
      <c r="BH267" s="1">
        <v>0.5</v>
      </c>
      <c r="BI267" s="1" t="s">
        <v>356</v>
      </c>
      <c r="BJ267" s="1">
        <v>2</v>
      </c>
      <c r="BK267" s="1" t="b">
        <v>1</v>
      </c>
      <c r="BL267" s="1">
        <v>1660311556</v>
      </c>
      <c r="BM267" s="1">
        <v>1166.3887500000001</v>
      </c>
      <c r="BN267" s="1">
        <v>1222.0125</v>
      </c>
      <c r="BO267" s="1">
        <v>27.206218750000001</v>
      </c>
      <c r="BP267" s="1">
        <v>25.681474999999999</v>
      </c>
      <c r="BQ267" s="1">
        <v>1163.9193749999999</v>
      </c>
      <c r="BR267" s="1">
        <v>27.190256250000001</v>
      </c>
      <c r="BS267" s="1">
        <v>500.15050000000002</v>
      </c>
      <c r="BT267" s="1">
        <v>99.632106250000007</v>
      </c>
      <c r="BU267" s="1">
        <v>0.100000925</v>
      </c>
      <c r="BV267" s="1">
        <v>31.009818750000001</v>
      </c>
      <c r="BW267" s="1">
        <v>31.790087499999998</v>
      </c>
      <c r="BX267" s="1">
        <v>999.9</v>
      </c>
      <c r="BY267" s="1">
        <v>0</v>
      </c>
      <c r="BZ267" s="1">
        <v>0</v>
      </c>
      <c r="CA267" s="1">
        <v>9995.6531250000007</v>
      </c>
      <c r="CB267" s="1">
        <v>0</v>
      </c>
      <c r="CC267" s="1">
        <v>11.24886875</v>
      </c>
      <c r="CD267" s="1">
        <v>-55.622881250000013</v>
      </c>
      <c r="CE267" s="1">
        <v>1199.01</v>
      </c>
      <c r="CF267" s="1">
        <v>1254.223125</v>
      </c>
      <c r="CG267" s="1">
        <v>1.5247275</v>
      </c>
      <c r="CH267" s="1">
        <v>1222.0125</v>
      </c>
      <c r="CI267" s="1">
        <v>25.681474999999999</v>
      </c>
      <c r="CJ267" s="1">
        <v>2.7106112499999999</v>
      </c>
      <c r="CK267" s="1">
        <v>2.5587</v>
      </c>
      <c r="CL267" s="1">
        <v>22.34958125</v>
      </c>
      <c r="CM267" s="1">
        <v>21.404768749999999</v>
      </c>
      <c r="CN267" s="1">
        <v>1999.9918749999999</v>
      </c>
      <c r="CO267" s="1">
        <v>0.97999806249999999</v>
      </c>
      <c r="CP267" s="1">
        <v>2.0002137499999999E-2</v>
      </c>
      <c r="CQ267" s="1">
        <v>0</v>
      </c>
      <c r="CR267" s="1">
        <v>2.9794999999999998</v>
      </c>
      <c r="CS267" s="1">
        <v>0</v>
      </c>
      <c r="CT267" s="1">
        <v>22945.53125</v>
      </c>
      <c r="CU267" s="1">
        <v>17412.224999999999</v>
      </c>
      <c r="CV267" s="1">
        <v>39.698812500000003</v>
      </c>
      <c r="CW267" s="1">
        <v>40.542625000000001</v>
      </c>
      <c r="CX267" s="1">
        <v>39.558124999999997</v>
      </c>
      <c r="CY267" s="1">
        <v>39.167624999999987</v>
      </c>
      <c r="CZ267" s="1">
        <v>39.875</v>
      </c>
      <c r="DA267" s="1">
        <v>1959.9918749999999</v>
      </c>
      <c r="DB267" s="1">
        <v>40</v>
      </c>
      <c r="DC267" s="1">
        <v>0</v>
      </c>
      <c r="DD267" s="1">
        <v>1660311562.8</v>
      </c>
      <c r="DE267" s="1">
        <v>0</v>
      </c>
      <c r="DF267" s="1">
        <v>1660310986.5999999</v>
      </c>
      <c r="DG267" s="1" t="s">
        <v>357</v>
      </c>
      <c r="DH267" s="1">
        <v>1660310983.5999999</v>
      </c>
      <c r="DI267" s="1">
        <v>1660310986.5999999</v>
      </c>
      <c r="DJ267" s="1">
        <v>1</v>
      </c>
      <c r="DK267" s="1">
        <v>0.122</v>
      </c>
      <c r="DL267" s="1">
        <v>-3.4000000000000002E-2</v>
      </c>
      <c r="DM267" s="1">
        <v>1.4079999999999999</v>
      </c>
      <c r="DN267" s="1">
        <v>0.02</v>
      </c>
      <c r="DO267" s="1">
        <v>400</v>
      </c>
      <c r="DP267" s="1">
        <v>26</v>
      </c>
      <c r="DQ267" s="1">
        <v>0.18</v>
      </c>
      <c r="DR267" s="1">
        <v>7.0000000000000007E-2</v>
      </c>
      <c r="DS267" s="1">
        <v>13.03748655441002</v>
      </c>
      <c r="DT267" s="1">
        <v>-0.52139117153162462</v>
      </c>
      <c r="DU267" s="1">
        <v>0.1323590457190412</v>
      </c>
      <c r="DV267" s="1">
        <v>0</v>
      </c>
      <c r="DW267" s="1">
        <v>44.843476777660207</v>
      </c>
      <c r="DX267" s="1">
        <v>0.92308622469429769</v>
      </c>
      <c r="DY267" s="1">
        <v>8.3948637726931202E-2</v>
      </c>
      <c r="DZ267" s="1">
        <v>0</v>
      </c>
      <c r="EA267" s="1">
        <v>-55.637876666666664</v>
      </c>
      <c r="EB267" s="1">
        <v>-0.86276929922142975</v>
      </c>
      <c r="EC267" s="1">
        <v>8.737649830220727E-2</v>
      </c>
      <c r="ED267" s="1">
        <v>1</v>
      </c>
      <c r="EE267" s="1">
        <v>802.3159788971675</v>
      </c>
      <c r="EF267" s="1">
        <v>274.2964123605874</v>
      </c>
      <c r="EG267" s="1">
        <v>20.757808757617241</v>
      </c>
      <c r="EH267" s="1">
        <v>0</v>
      </c>
      <c r="EI267" s="1">
        <v>1.5308617499999999</v>
      </c>
      <c r="EJ267" s="1">
        <v>-0.24661699812382989</v>
      </c>
      <c r="EK267" s="1">
        <v>2.774796207719589E-2</v>
      </c>
      <c r="EL267" s="1">
        <v>0</v>
      </c>
      <c r="EM267" s="1">
        <v>2.005265127465921</v>
      </c>
      <c r="EN267" s="1">
        <v>2.7115652995163421E-2</v>
      </c>
      <c r="EO267" s="1">
        <v>2.630225374087641E-3</v>
      </c>
      <c r="EP267" s="1">
        <v>1</v>
      </c>
      <c r="EQ267" s="1">
        <v>2</v>
      </c>
      <c r="ER267" s="1">
        <v>6</v>
      </c>
      <c r="ES267" s="1" t="s">
        <v>387</v>
      </c>
      <c r="ET267" s="1">
        <v>2.9451399999999999</v>
      </c>
      <c r="EU267" s="1">
        <v>2.80145</v>
      </c>
      <c r="EV267" s="1">
        <v>0.18904599999999999</v>
      </c>
      <c r="EW267" s="1">
        <v>0.194409</v>
      </c>
      <c r="EX267" s="1">
        <v>0.118744</v>
      </c>
      <c r="EY267" s="1">
        <v>0.11421199999999999</v>
      </c>
      <c r="EZ267" s="1">
        <v>16698.599999999999</v>
      </c>
      <c r="FA267" s="1">
        <v>17397.400000000001</v>
      </c>
      <c r="FB267" s="1">
        <v>23931.7</v>
      </c>
      <c r="FC267" s="1">
        <v>25116.7</v>
      </c>
      <c r="FD267" s="1">
        <v>33749.9</v>
      </c>
      <c r="FE267" s="1">
        <v>35520.300000000003</v>
      </c>
      <c r="FF267" s="1">
        <v>43614.7</v>
      </c>
      <c r="FG267" s="1">
        <v>46425.2</v>
      </c>
      <c r="FH267" s="1">
        <v>1.7364999999999999</v>
      </c>
      <c r="FI267" s="1">
        <v>1.9233499999999999</v>
      </c>
      <c r="FJ267" s="1">
        <v>0.158947</v>
      </c>
      <c r="FK267" s="1">
        <v>0</v>
      </c>
      <c r="FL267" s="1">
        <v>29.212700000000002</v>
      </c>
      <c r="FM267" s="1">
        <v>999.9</v>
      </c>
      <c r="FN267" s="1">
        <v>67.599999999999994</v>
      </c>
      <c r="FO267" s="1">
        <v>32.1</v>
      </c>
      <c r="FP267" s="1">
        <v>32.583199999999998</v>
      </c>
      <c r="FQ267" s="1">
        <v>64.157300000000006</v>
      </c>
      <c r="FR267" s="1">
        <v>23.5016</v>
      </c>
      <c r="FS267" s="1">
        <v>1</v>
      </c>
      <c r="FT267" s="1">
        <v>0.17116899999999999</v>
      </c>
      <c r="FU267" s="1">
        <v>7.8956999999999999E-2</v>
      </c>
      <c r="FV267" s="1">
        <v>20.324200000000001</v>
      </c>
      <c r="FW267" s="1">
        <v>5.2135499999999997</v>
      </c>
      <c r="FX267" s="1">
        <v>11.906000000000001</v>
      </c>
      <c r="FY267" s="1">
        <v>5.0031999999999996</v>
      </c>
      <c r="FZ267" s="1">
        <v>3.2897799999999999</v>
      </c>
      <c r="GA267" s="1">
        <v>9999</v>
      </c>
      <c r="GB267" s="1">
        <v>9999</v>
      </c>
      <c r="GC267" s="1">
        <v>9999</v>
      </c>
      <c r="GD267" s="1">
        <v>999.9</v>
      </c>
      <c r="GE267" s="1">
        <v>1.85944</v>
      </c>
      <c r="GF267" s="1">
        <v>1.8544</v>
      </c>
      <c r="GG267" s="1">
        <v>1.85765</v>
      </c>
      <c r="GH267" s="1">
        <v>1.85608</v>
      </c>
      <c r="GI267" s="1">
        <v>1.85486</v>
      </c>
      <c r="GJ267" s="1">
        <v>1.8545499999999999</v>
      </c>
      <c r="GK267" s="1">
        <v>1.85317</v>
      </c>
      <c r="GL267" s="1">
        <v>1.8563700000000001</v>
      </c>
      <c r="GM267" s="1">
        <v>0</v>
      </c>
      <c r="GN267" s="1">
        <v>0</v>
      </c>
      <c r="GO267" s="1">
        <v>0</v>
      </c>
      <c r="GP267" s="1">
        <v>0</v>
      </c>
      <c r="GQ267" s="1" t="s">
        <v>359</v>
      </c>
      <c r="GR267" s="1" t="s">
        <v>360</v>
      </c>
      <c r="GS267" s="1" t="s">
        <v>361</v>
      </c>
      <c r="GT267" s="1" t="s">
        <v>361</v>
      </c>
      <c r="GU267" s="1" t="s">
        <v>361</v>
      </c>
      <c r="GV267" s="1" t="s">
        <v>361</v>
      </c>
      <c r="GW267" s="1">
        <v>0</v>
      </c>
      <c r="GX267" s="1">
        <v>100</v>
      </c>
      <c r="GY267" s="1">
        <v>100</v>
      </c>
      <c r="GZ267" s="1">
        <v>2.5099999999999998</v>
      </c>
      <c r="HA267" s="1">
        <v>1.5800000000000002E-2</v>
      </c>
      <c r="HB267" s="1">
        <v>0.4723743322554726</v>
      </c>
      <c r="HC267" s="1">
        <v>2.7716384584972409E-3</v>
      </c>
      <c r="HD267" s="1">
        <v>-1.1467119688665799E-6</v>
      </c>
      <c r="HE267" s="1">
        <v>2.0626329066488061E-10</v>
      </c>
      <c r="HF267" s="1">
        <v>-6.6792426355626849E-2</v>
      </c>
      <c r="HG267" s="1">
        <v>1.066993184659233E-2</v>
      </c>
      <c r="HH267" s="1">
        <v>-3.4528890892081033E-4</v>
      </c>
      <c r="HI267" s="1">
        <v>2.382551249023132E-6</v>
      </c>
      <c r="HJ267" s="1">
        <v>1</v>
      </c>
      <c r="HK267" s="1">
        <v>2115</v>
      </c>
      <c r="HL267" s="1">
        <v>2</v>
      </c>
      <c r="HM267" s="1">
        <v>30</v>
      </c>
      <c r="HN267" s="1">
        <v>9.6999999999999993</v>
      </c>
      <c r="HO267" s="1">
        <v>9.6</v>
      </c>
      <c r="HP267" s="1">
        <v>2.6464799999999999</v>
      </c>
      <c r="HQ267" s="1">
        <v>2.2656200000000002</v>
      </c>
      <c r="HR267" s="1">
        <v>1.4978</v>
      </c>
      <c r="HS267" s="1">
        <v>2.2997999999999998</v>
      </c>
      <c r="HT267" s="1">
        <v>1.5478499999999999</v>
      </c>
      <c r="HU267" s="1">
        <v>2.4499499999999999</v>
      </c>
      <c r="HV267" s="1">
        <v>35.707799999999999</v>
      </c>
      <c r="HW267" s="1">
        <v>15.322800000000001</v>
      </c>
      <c r="HX267" s="1">
        <v>18</v>
      </c>
      <c r="HY267" s="1">
        <v>363.43099999999998</v>
      </c>
      <c r="HZ267" s="1">
        <v>519.58199999999999</v>
      </c>
      <c r="IA267" s="1">
        <v>29.037600000000001</v>
      </c>
      <c r="IB267" s="1">
        <v>29.357800000000001</v>
      </c>
      <c r="IC267" s="1">
        <v>30.000299999999999</v>
      </c>
      <c r="ID267" s="1">
        <v>29.148</v>
      </c>
      <c r="IE267" s="1">
        <v>29.222899999999999</v>
      </c>
      <c r="IF267" s="1">
        <v>52.992899999999999</v>
      </c>
      <c r="IG267" s="1">
        <v>23.787500000000001</v>
      </c>
      <c r="IH267" s="1">
        <v>67.447000000000003</v>
      </c>
      <c r="II267" s="1">
        <v>29.031500000000001</v>
      </c>
      <c r="IJ267" s="1">
        <v>1296.72</v>
      </c>
      <c r="IK267" s="1">
        <v>25.671700000000001</v>
      </c>
      <c r="IL267" s="1">
        <v>100.871</v>
      </c>
      <c r="IM267" s="1">
        <v>100.619</v>
      </c>
      <c r="IN267" s="1" t="s">
        <v>366</v>
      </c>
    </row>
    <row r="268" spans="1:248" ht="15.75" customHeight="1" x14ac:dyDescent="0.3">
      <c r="A268" s="1">
        <v>252</v>
      </c>
      <c r="B268" s="1">
        <v>1660311566</v>
      </c>
      <c r="C268" s="1">
        <v>599.40000009536743</v>
      </c>
      <c r="D268" s="1" t="s">
        <v>859</v>
      </c>
      <c r="E268" s="1" t="s">
        <v>860</v>
      </c>
      <c r="F268" s="1">
        <v>1</v>
      </c>
      <c r="G268" s="1" t="s">
        <v>349</v>
      </c>
      <c r="H268" s="1" t="s">
        <v>350</v>
      </c>
      <c r="I268" s="1" t="s">
        <v>351</v>
      </c>
      <c r="J268" s="1" t="s">
        <v>352</v>
      </c>
      <c r="K268" s="1" t="s">
        <v>353</v>
      </c>
      <c r="L268" s="1" t="s">
        <v>354</v>
      </c>
      <c r="M268" s="1" t="s">
        <v>355</v>
      </c>
      <c r="N268" s="1">
        <v>1660311558.03125</v>
      </c>
      <c r="O268" s="1">
        <f t="shared" si="0"/>
        <v>1.302360014315057E-3</v>
      </c>
      <c r="P268" s="1">
        <f t="shared" si="1"/>
        <v>1.3023600143150569</v>
      </c>
      <c r="Q268" s="1">
        <f t="shared" si="2"/>
        <v>13.03080830774595</v>
      </c>
      <c r="R268" s="1">
        <f t="shared" si="3"/>
        <v>1176.57</v>
      </c>
      <c r="S268" s="1">
        <f t="shared" si="4"/>
        <v>809.57537675706044</v>
      </c>
      <c r="T268" s="1">
        <f t="shared" si="5"/>
        <v>80.740784964821842</v>
      </c>
      <c r="U268" s="1">
        <f t="shared" si="6"/>
        <v>117.34198950886255</v>
      </c>
      <c r="V268" s="1">
        <f t="shared" si="7"/>
        <v>6.3090332468059021E-2</v>
      </c>
      <c r="W268" s="1">
        <f t="shared" si="8"/>
        <v>2.9223220169367017</v>
      </c>
      <c r="X268" s="1">
        <f t="shared" si="9"/>
        <v>6.2343300677209196E-2</v>
      </c>
      <c r="Y268" s="1">
        <f t="shared" si="10"/>
        <v>3.9030943673843257E-2</v>
      </c>
      <c r="Z268" s="1">
        <f t="shared" si="11"/>
        <v>321.51649874999993</v>
      </c>
      <c r="AA268" s="1">
        <f t="shared" si="12"/>
        <v>32.566570594343048</v>
      </c>
      <c r="AB268" s="1">
        <f t="shared" si="13"/>
        <v>31.793724999999998</v>
      </c>
      <c r="AC268" s="1">
        <f t="shared" si="14"/>
        <v>4.7196152973683514</v>
      </c>
      <c r="AD268" s="1">
        <f t="shared" si="15"/>
        <v>60.12113382627934</v>
      </c>
      <c r="AE268" s="1">
        <f t="shared" si="16"/>
        <v>2.7138376907967507</v>
      </c>
      <c r="AF268" s="1">
        <f t="shared" si="17"/>
        <v>4.5139496181798799</v>
      </c>
      <c r="AG268" s="1">
        <f t="shared" si="18"/>
        <v>2.0057776065716006</v>
      </c>
      <c r="AH268" s="1">
        <f t="shared" si="19"/>
        <v>-57.434076631294012</v>
      </c>
      <c r="AI268" s="1">
        <f t="shared" si="20"/>
        <v>-123.47546698308444</v>
      </c>
      <c r="AJ268" s="1">
        <f t="shared" si="21"/>
        <v>-9.5259091990003704</v>
      </c>
      <c r="AK268" s="1">
        <f t="shared" si="22"/>
        <v>131.08104593662114</v>
      </c>
      <c r="AL268" s="1">
        <f t="shared" si="23"/>
        <v>44.861722455977635</v>
      </c>
      <c r="AM268" s="1">
        <f t="shared" si="24"/>
        <v>1.3015978232135232</v>
      </c>
      <c r="AN268" s="1">
        <f t="shared" si="25"/>
        <v>13.03080830774595</v>
      </c>
      <c r="AO268" s="1">
        <v>1290.6412958544181</v>
      </c>
      <c r="AP268" s="1">
        <v>1248.05509090909</v>
      </c>
      <c r="AQ268" s="1">
        <v>5.1592913240118241</v>
      </c>
      <c r="AR268" s="1">
        <v>65.304688863541145</v>
      </c>
      <c r="AS268" s="1">
        <f t="shared" si="26"/>
        <v>1.3023600143150569</v>
      </c>
      <c r="AT268" s="1">
        <v>25.739305630784379</v>
      </c>
      <c r="AU268" s="1">
        <v>27.239417575757571</v>
      </c>
      <c r="AV268" s="1">
        <v>3.049532799125591E-3</v>
      </c>
      <c r="AW268" s="1">
        <v>82.040529931118442</v>
      </c>
      <c r="AX268" s="1">
        <v>118</v>
      </c>
      <c r="AY268" s="1">
        <v>24</v>
      </c>
      <c r="AZ268" s="1">
        <f t="shared" si="27"/>
        <v>1</v>
      </c>
      <c r="BA268" s="1">
        <f t="shared" si="28"/>
        <v>0</v>
      </c>
      <c r="BB268" s="1">
        <f t="shared" si="29"/>
        <v>51965.946488561523</v>
      </c>
      <c r="BC268" s="1">
        <f t="shared" si="30"/>
        <v>2000.003125</v>
      </c>
      <c r="BD268" s="1">
        <f t="shared" si="31"/>
        <v>1681.2026249999999</v>
      </c>
      <c r="BE268" s="1">
        <f t="shared" si="32"/>
        <v>0.84059999906250138</v>
      </c>
      <c r="BF268" s="1">
        <f t="shared" si="33"/>
        <v>0.1607579981906278</v>
      </c>
      <c r="BG268" s="1">
        <v>6</v>
      </c>
      <c r="BH268" s="1">
        <v>0.5</v>
      </c>
      <c r="BI268" s="1" t="s">
        <v>356</v>
      </c>
      <c r="BJ268" s="1">
        <v>2</v>
      </c>
      <c r="BK268" s="1" t="b">
        <v>1</v>
      </c>
      <c r="BL268" s="1">
        <v>1660311558.03125</v>
      </c>
      <c r="BM268" s="1">
        <v>1176.57</v>
      </c>
      <c r="BN268" s="1">
        <v>1232.225625</v>
      </c>
      <c r="BO268" s="1">
        <v>27.211231250000001</v>
      </c>
      <c r="BP268" s="1">
        <v>25.69225625</v>
      </c>
      <c r="BQ268" s="1">
        <v>1174.090625</v>
      </c>
      <c r="BR268" s="1">
        <v>27.195281250000001</v>
      </c>
      <c r="BS268" s="1">
        <v>500.14506249999999</v>
      </c>
      <c r="BT268" s="1">
        <v>99.632243750000001</v>
      </c>
      <c r="BU268" s="1">
        <v>0.10001995625</v>
      </c>
      <c r="BV268" s="1">
        <v>31.00999375</v>
      </c>
      <c r="BW268" s="1">
        <v>31.793724999999998</v>
      </c>
      <c r="BX268" s="1">
        <v>999.9</v>
      </c>
      <c r="BY268" s="1">
        <v>0</v>
      </c>
      <c r="BZ268" s="1">
        <v>0</v>
      </c>
      <c r="CA268" s="1">
        <v>9995.6156250000004</v>
      </c>
      <c r="CB268" s="1">
        <v>0</v>
      </c>
      <c r="CC268" s="1">
        <v>11.2491375</v>
      </c>
      <c r="CD268" s="1">
        <v>-55.654575000000001</v>
      </c>
      <c r="CE268" s="1">
        <v>1209.48125</v>
      </c>
      <c r="CF268" s="1">
        <v>1264.71875</v>
      </c>
      <c r="CG268" s="1">
        <v>1.5189606250000001</v>
      </c>
      <c r="CH268" s="1">
        <v>1232.225625</v>
      </c>
      <c r="CI268" s="1">
        <v>25.69225625</v>
      </c>
      <c r="CJ268" s="1">
        <v>2.7111149999999999</v>
      </c>
      <c r="CK268" s="1">
        <v>2.5597781249999998</v>
      </c>
      <c r="CL268" s="1">
        <v>22.352631250000002</v>
      </c>
      <c r="CM268" s="1">
        <v>21.411637500000001</v>
      </c>
      <c r="CN268" s="1">
        <v>2000.003125</v>
      </c>
      <c r="CO268" s="1">
        <v>0.97999824999999996</v>
      </c>
      <c r="CP268" s="1">
        <v>2.0001950000000001E-2</v>
      </c>
      <c r="CQ268" s="1">
        <v>0</v>
      </c>
      <c r="CR268" s="1">
        <v>2.9922499999999999</v>
      </c>
      <c r="CS268" s="1">
        <v>0</v>
      </c>
      <c r="CT268" s="1">
        <v>22940.737499999999</v>
      </c>
      <c r="CU268" s="1">
        <v>17412.325000000001</v>
      </c>
      <c r="CV268" s="1">
        <v>39.706687500000001</v>
      </c>
      <c r="CW268" s="1">
        <v>40.550375000000003</v>
      </c>
      <c r="CX268" s="1">
        <v>39.561999999999998</v>
      </c>
      <c r="CY268" s="1">
        <v>39.171499999999988</v>
      </c>
      <c r="CZ268" s="1">
        <v>39.875</v>
      </c>
      <c r="DA268" s="1">
        <v>1960.003125</v>
      </c>
      <c r="DB268" s="1">
        <v>40</v>
      </c>
      <c r="DC268" s="1">
        <v>0</v>
      </c>
      <c r="DD268" s="1">
        <v>1660311564</v>
      </c>
      <c r="DE268" s="1">
        <v>0</v>
      </c>
      <c r="DF268" s="1">
        <v>1660310986.5999999</v>
      </c>
      <c r="DG268" s="1" t="s">
        <v>357</v>
      </c>
      <c r="DH268" s="1">
        <v>1660310983.5999999</v>
      </c>
      <c r="DI268" s="1">
        <v>1660310986.5999999</v>
      </c>
      <c r="DJ268" s="1">
        <v>1</v>
      </c>
      <c r="DK268" s="1">
        <v>0.122</v>
      </c>
      <c r="DL268" s="1">
        <v>-3.4000000000000002E-2</v>
      </c>
      <c r="DM268" s="1">
        <v>1.4079999999999999</v>
      </c>
      <c r="DN268" s="1">
        <v>0.02</v>
      </c>
      <c r="DO268" s="1">
        <v>400</v>
      </c>
      <c r="DP268" s="1">
        <v>26</v>
      </c>
      <c r="DQ268" s="1">
        <v>0.18</v>
      </c>
      <c r="DR268" s="1">
        <v>7.0000000000000007E-2</v>
      </c>
      <c r="DS268" s="1">
        <v>13.057785336920009</v>
      </c>
      <c r="DT268" s="1">
        <v>-0.18928491174073811</v>
      </c>
      <c r="DU268" s="1">
        <v>0.14829792333520389</v>
      </c>
      <c r="DV268" s="1">
        <v>1</v>
      </c>
      <c r="DW268" s="1">
        <v>44.853342372130797</v>
      </c>
      <c r="DX268" s="1">
        <v>0.59212804536773012</v>
      </c>
      <c r="DY268" s="1">
        <v>7.0026005986012455E-2</v>
      </c>
      <c r="DZ268" s="1">
        <v>0</v>
      </c>
      <c r="EA268" s="1">
        <v>-55.648239999999987</v>
      </c>
      <c r="EB268" s="1">
        <v>-0.41887074527256812</v>
      </c>
      <c r="EC268" s="1">
        <v>6.9023974578886205E-2</v>
      </c>
      <c r="ED268" s="1">
        <v>1</v>
      </c>
      <c r="EE268" s="1">
        <v>806.37904654277031</v>
      </c>
      <c r="EF268" s="1">
        <v>266.77361544719429</v>
      </c>
      <c r="EG268" s="1">
        <v>20.260811072903181</v>
      </c>
      <c r="EH268" s="1">
        <v>0</v>
      </c>
      <c r="EI268" s="1">
        <v>1.5278212499999999</v>
      </c>
      <c r="EJ268" s="1">
        <v>-0.25484296435272641</v>
      </c>
      <c r="EK268" s="1">
        <v>2.8250805314849019E-2</v>
      </c>
      <c r="EL268" s="1">
        <v>0</v>
      </c>
      <c r="EM268" s="1">
        <v>2.005526913255625</v>
      </c>
      <c r="EN268" s="1">
        <v>1.8961177027641839E-2</v>
      </c>
      <c r="EO268" s="1">
        <v>2.342836384707728E-3</v>
      </c>
      <c r="EP268" s="1">
        <v>1</v>
      </c>
      <c r="EQ268" s="1">
        <v>3</v>
      </c>
      <c r="ER268" s="1">
        <v>6</v>
      </c>
      <c r="ES268" s="1" t="s">
        <v>382</v>
      </c>
      <c r="ET268" s="1">
        <v>2.9451499999999999</v>
      </c>
      <c r="EU268" s="1">
        <v>2.8012700000000001</v>
      </c>
      <c r="EV268" s="1">
        <v>0.18976899999999999</v>
      </c>
      <c r="EW268" s="1">
        <v>0.19512499999999999</v>
      </c>
      <c r="EX268" s="1">
        <v>0.11876399999999999</v>
      </c>
      <c r="EY268" s="1">
        <v>0.1142</v>
      </c>
      <c r="EZ268" s="1">
        <v>16683.599999999999</v>
      </c>
      <c r="FA268" s="1">
        <v>17381.7</v>
      </c>
      <c r="FB268" s="1">
        <v>23931.599999999999</v>
      </c>
      <c r="FC268" s="1">
        <v>25116.5</v>
      </c>
      <c r="FD268" s="1">
        <v>33748.9</v>
      </c>
      <c r="FE268" s="1">
        <v>35520.5</v>
      </c>
      <c r="FF268" s="1">
        <v>43614.3</v>
      </c>
      <c r="FG268" s="1">
        <v>46424.9</v>
      </c>
      <c r="FH268" s="1">
        <v>1.7366999999999999</v>
      </c>
      <c r="FI268" s="1">
        <v>1.9230799999999999</v>
      </c>
      <c r="FJ268" s="1">
        <v>0.15929299999999999</v>
      </c>
      <c r="FK268" s="1">
        <v>0</v>
      </c>
      <c r="FL268" s="1">
        <v>29.213799999999999</v>
      </c>
      <c r="FM268" s="1">
        <v>999.9</v>
      </c>
      <c r="FN268" s="1">
        <v>67.599999999999994</v>
      </c>
      <c r="FO268" s="1">
        <v>32.1</v>
      </c>
      <c r="FP268" s="1">
        <v>32.581299999999999</v>
      </c>
      <c r="FQ268" s="1">
        <v>63.957299999999996</v>
      </c>
      <c r="FR268" s="1">
        <v>22.9968</v>
      </c>
      <c r="FS268" s="1">
        <v>1</v>
      </c>
      <c r="FT268" s="1">
        <v>0.17133399999999999</v>
      </c>
      <c r="FU268" s="1">
        <v>8.6952600000000005E-2</v>
      </c>
      <c r="FV268" s="1">
        <v>20.324000000000002</v>
      </c>
      <c r="FW268" s="1">
        <v>5.2134</v>
      </c>
      <c r="FX268" s="1">
        <v>11.9068</v>
      </c>
      <c r="FY268" s="1">
        <v>5.0029500000000002</v>
      </c>
      <c r="FZ268" s="1">
        <v>3.2897799999999999</v>
      </c>
      <c r="GA268" s="1">
        <v>9999</v>
      </c>
      <c r="GB268" s="1">
        <v>9999</v>
      </c>
      <c r="GC268" s="1">
        <v>9999</v>
      </c>
      <c r="GD268" s="1">
        <v>999.9</v>
      </c>
      <c r="GE268" s="1">
        <v>1.85944</v>
      </c>
      <c r="GF268" s="1">
        <v>1.8544</v>
      </c>
      <c r="GG268" s="1">
        <v>1.85765</v>
      </c>
      <c r="GH268" s="1">
        <v>1.85606</v>
      </c>
      <c r="GI268" s="1">
        <v>1.85486</v>
      </c>
      <c r="GJ268" s="1">
        <v>1.8545499999999999</v>
      </c>
      <c r="GK268" s="1">
        <v>1.8531599999999999</v>
      </c>
      <c r="GL268" s="1">
        <v>1.85636</v>
      </c>
      <c r="GM268" s="1">
        <v>0</v>
      </c>
      <c r="GN268" s="1">
        <v>0</v>
      </c>
      <c r="GO268" s="1">
        <v>0</v>
      </c>
      <c r="GP268" s="1">
        <v>0</v>
      </c>
      <c r="GQ268" s="1" t="s">
        <v>359</v>
      </c>
      <c r="GR268" s="1" t="s">
        <v>360</v>
      </c>
      <c r="GS268" s="1" t="s">
        <v>361</v>
      </c>
      <c r="GT268" s="1" t="s">
        <v>361</v>
      </c>
      <c r="GU268" s="1" t="s">
        <v>361</v>
      </c>
      <c r="GV268" s="1" t="s">
        <v>361</v>
      </c>
      <c r="GW268" s="1">
        <v>0</v>
      </c>
      <c r="GX268" s="1">
        <v>100</v>
      </c>
      <c r="GY268" s="1">
        <v>100</v>
      </c>
      <c r="GZ268" s="1">
        <v>2.5099999999999998</v>
      </c>
      <c r="HA268" s="1">
        <v>1.5800000000000002E-2</v>
      </c>
      <c r="HB268" s="1">
        <v>0.4723743322554726</v>
      </c>
      <c r="HC268" s="1">
        <v>2.7716384584972409E-3</v>
      </c>
      <c r="HD268" s="1">
        <v>-1.1467119688665799E-6</v>
      </c>
      <c r="HE268" s="1">
        <v>2.0626329066488061E-10</v>
      </c>
      <c r="HF268" s="1">
        <v>-6.6792426355626849E-2</v>
      </c>
      <c r="HG268" s="1">
        <v>1.066993184659233E-2</v>
      </c>
      <c r="HH268" s="1">
        <v>-3.4528890892081033E-4</v>
      </c>
      <c r="HI268" s="1">
        <v>2.382551249023132E-6</v>
      </c>
      <c r="HJ268" s="1">
        <v>1</v>
      </c>
      <c r="HK268" s="1">
        <v>2115</v>
      </c>
      <c r="HL268" s="1">
        <v>2</v>
      </c>
      <c r="HM268" s="1">
        <v>30</v>
      </c>
      <c r="HN268" s="1">
        <v>9.6999999999999993</v>
      </c>
      <c r="HO268" s="1">
        <v>9.6999999999999993</v>
      </c>
      <c r="HP268" s="1">
        <v>2.65991</v>
      </c>
      <c r="HQ268" s="1">
        <v>2.2827099999999998</v>
      </c>
      <c r="HR268" s="1">
        <v>1.4978</v>
      </c>
      <c r="HS268" s="1">
        <v>2.2997999999999998</v>
      </c>
      <c r="HT268" s="1">
        <v>1.5478499999999999</v>
      </c>
      <c r="HU268" s="1">
        <v>2.3803700000000001</v>
      </c>
      <c r="HV268" s="1">
        <v>35.707799999999999</v>
      </c>
      <c r="HW268" s="1">
        <v>15.3141</v>
      </c>
      <c r="HX268" s="1">
        <v>18</v>
      </c>
      <c r="HY268" s="1">
        <v>363.53</v>
      </c>
      <c r="HZ268" s="1">
        <v>519.40499999999997</v>
      </c>
      <c r="IA268" s="1">
        <v>29.034099999999999</v>
      </c>
      <c r="IB268" s="1">
        <v>29.358899999999998</v>
      </c>
      <c r="IC268" s="1">
        <v>30.000399999999999</v>
      </c>
      <c r="ID268" s="1">
        <v>29.149100000000001</v>
      </c>
      <c r="IE268" s="1">
        <v>29.2242</v>
      </c>
      <c r="IF268" s="1">
        <v>53.242600000000003</v>
      </c>
      <c r="IG268" s="1">
        <v>23.787500000000001</v>
      </c>
      <c r="IH268" s="1">
        <v>67.447000000000003</v>
      </c>
      <c r="II268" s="1">
        <v>29.031500000000001</v>
      </c>
      <c r="IJ268" s="1">
        <v>1296.72</v>
      </c>
      <c r="IK268" s="1">
        <v>25.6632</v>
      </c>
      <c r="IL268" s="1">
        <v>100.87</v>
      </c>
      <c r="IM268" s="1">
        <v>100.61799999999999</v>
      </c>
      <c r="IN268" s="1" t="s">
        <v>366</v>
      </c>
    </row>
    <row r="269" spans="1:248" ht="15.75" customHeight="1" x14ac:dyDescent="0.3">
      <c r="A269" s="1">
        <v>253</v>
      </c>
      <c r="B269" s="1">
        <v>1660311566.5</v>
      </c>
      <c r="C269" s="1">
        <v>599.90000009536743</v>
      </c>
      <c r="D269" s="1" t="s">
        <v>859</v>
      </c>
      <c r="E269" s="1" t="s">
        <v>860</v>
      </c>
      <c r="F269" s="1">
        <v>1</v>
      </c>
      <c r="G269" s="1" t="s">
        <v>349</v>
      </c>
      <c r="H269" s="1" t="s">
        <v>350</v>
      </c>
      <c r="I269" s="1" t="s">
        <v>351</v>
      </c>
      <c r="J269" s="1" t="s">
        <v>352</v>
      </c>
      <c r="K269" s="1" t="s">
        <v>353</v>
      </c>
      <c r="L269" s="1" t="s">
        <v>354</v>
      </c>
      <c r="M269" s="1" t="s">
        <v>355</v>
      </c>
      <c r="N269" s="1">
        <v>1660311558.03125</v>
      </c>
      <c r="O269" s="1">
        <f t="shared" si="0"/>
        <v>1.3018685228435693E-3</v>
      </c>
      <c r="P269" s="1">
        <f t="shared" si="1"/>
        <v>1.3018685228435694</v>
      </c>
      <c r="Q269" s="1">
        <f t="shared" si="2"/>
        <v>12.978649918644747</v>
      </c>
      <c r="R269" s="1">
        <f t="shared" si="3"/>
        <v>1176.57</v>
      </c>
      <c r="S269" s="1">
        <f t="shared" si="4"/>
        <v>810.76607476343872</v>
      </c>
      <c r="T269" s="1">
        <f t="shared" si="5"/>
        <v>80.859535972388471</v>
      </c>
      <c r="U269" s="1">
        <f t="shared" si="6"/>
        <v>117.34198950886255</v>
      </c>
      <c r="V269" s="1">
        <f t="shared" si="7"/>
        <v>6.3066238190489871E-2</v>
      </c>
      <c r="W269" s="1">
        <f t="shared" si="8"/>
        <v>2.9223220169367017</v>
      </c>
      <c r="X269" s="1">
        <f t="shared" si="9"/>
        <v>6.2319773234527871E-2</v>
      </c>
      <c r="Y269" s="1">
        <f t="shared" si="10"/>
        <v>3.9016188930826909E-2</v>
      </c>
      <c r="Z269" s="1">
        <f t="shared" si="11"/>
        <v>321.51649874999993</v>
      </c>
      <c r="AA269" s="1">
        <f t="shared" si="12"/>
        <v>32.566698351620026</v>
      </c>
      <c r="AB269" s="1">
        <f t="shared" si="13"/>
        <v>31.793724999999998</v>
      </c>
      <c r="AC269" s="1">
        <f t="shared" si="14"/>
        <v>4.7196152973683514</v>
      </c>
      <c r="AD269" s="1">
        <f t="shared" si="15"/>
        <v>60.12113382627934</v>
      </c>
      <c r="AE269" s="1">
        <f t="shared" si="16"/>
        <v>2.7138376907967507</v>
      </c>
      <c r="AF269" s="1">
        <f t="shared" si="17"/>
        <v>4.5139496181798799</v>
      </c>
      <c r="AG269" s="1">
        <f t="shared" si="18"/>
        <v>2.0057776065716006</v>
      </c>
      <c r="AH269" s="1">
        <f t="shared" si="19"/>
        <v>-57.412401857401406</v>
      </c>
      <c r="AI269" s="1">
        <f t="shared" si="20"/>
        <v>-123.47546698308444</v>
      </c>
      <c r="AJ269" s="1">
        <f t="shared" si="21"/>
        <v>-9.5259091990003704</v>
      </c>
      <c r="AK269" s="1">
        <f t="shared" si="22"/>
        <v>131.10272071051372</v>
      </c>
      <c r="AL269" s="1">
        <f t="shared" si="23"/>
        <v>44.861722455977635</v>
      </c>
      <c r="AM269" s="1">
        <f t="shared" si="24"/>
        <v>1.3015978232135232</v>
      </c>
      <c r="AN269" s="1">
        <f t="shared" si="25"/>
        <v>12.978649918644747</v>
      </c>
      <c r="AO269" s="1">
        <v>1293.1797407112331</v>
      </c>
      <c r="AP269" s="1">
        <v>1250.636424242424</v>
      </c>
      <c r="AQ269" s="1">
        <v>5.163438235514084</v>
      </c>
      <c r="AR269" s="1">
        <v>65.304688863541145</v>
      </c>
      <c r="AS269" s="1">
        <f t="shared" si="26"/>
        <v>1.3018685228435694</v>
      </c>
      <c r="AT269" s="1">
        <v>25.739279178537601</v>
      </c>
      <c r="AU269" s="1">
        <v>27.241492121212119</v>
      </c>
      <c r="AV269" s="1">
        <v>2.635192531745721E-3</v>
      </c>
      <c r="AW269" s="1">
        <v>82.040529931118442</v>
      </c>
      <c r="AX269" s="1">
        <v>118</v>
      </c>
      <c r="AY269" s="1">
        <v>24</v>
      </c>
      <c r="AZ269" s="1">
        <f t="shared" si="27"/>
        <v>1</v>
      </c>
      <c r="BA269" s="1">
        <f t="shared" si="28"/>
        <v>0</v>
      </c>
      <c r="BB269" s="1">
        <f t="shared" si="29"/>
        <v>51965.946488561523</v>
      </c>
      <c r="BC269" s="1">
        <f t="shared" si="30"/>
        <v>2000.003125</v>
      </c>
      <c r="BD269" s="1">
        <f t="shared" si="31"/>
        <v>1681.2026249999999</v>
      </c>
      <c r="BE269" s="1">
        <f t="shared" si="32"/>
        <v>0.84059999906250138</v>
      </c>
      <c r="BF269" s="1">
        <f t="shared" si="33"/>
        <v>0.1607579981906278</v>
      </c>
      <c r="BG269" s="1">
        <v>6</v>
      </c>
      <c r="BH269" s="1">
        <v>0.5</v>
      </c>
      <c r="BI269" s="1" t="s">
        <v>356</v>
      </c>
      <c r="BJ269" s="1">
        <v>2</v>
      </c>
      <c r="BK269" s="1" t="b">
        <v>1</v>
      </c>
      <c r="BL269" s="1">
        <v>1660311558.03125</v>
      </c>
      <c r="BM269" s="1">
        <v>1176.57</v>
      </c>
      <c r="BN269" s="1">
        <v>1232.225625</v>
      </c>
      <c r="BO269" s="1">
        <v>27.211231250000001</v>
      </c>
      <c r="BP269" s="1">
        <v>25.69225625</v>
      </c>
      <c r="BQ269" s="1">
        <v>1174.090625</v>
      </c>
      <c r="BR269" s="1">
        <v>27.195281250000001</v>
      </c>
      <c r="BS269" s="1">
        <v>500.14506249999999</v>
      </c>
      <c r="BT269" s="1">
        <v>99.632243750000001</v>
      </c>
      <c r="BU269" s="1">
        <v>0.10001995625</v>
      </c>
      <c r="BV269" s="1">
        <v>31.00999375</v>
      </c>
      <c r="BW269" s="1">
        <v>31.793724999999998</v>
      </c>
      <c r="BX269" s="1">
        <v>999.9</v>
      </c>
      <c r="BY269" s="1">
        <v>0</v>
      </c>
      <c r="BZ269" s="1">
        <v>0</v>
      </c>
      <c r="CA269" s="1">
        <v>9995.6156250000004</v>
      </c>
      <c r="CB269" s="1">
        <v>0</v>
      </c>
      <c r="CC269" s="1">
        <v>11.2491375</v>
      </c>
      <c r="CD269" s="1">
        <v>-55.654575000000001</v>
      </c>
      <c r="CE269" s="1">
        <v>1209.48125</v>
      </c>
      <c r="CF269" s="1">
        <v>1264.71875</v>
      </c>
      <c r="CG269" s="1">
        <v>1.5189606250000001</v>
      </c>
      <c r="CH269" s="1">
        <v>1232.225625</v>
      </c>
      <c r="CI269" s="1">
        <v>25.69225625</v>
      </c>
      <c r="CJ269" s="1">
        <v>2.7111149999999999</v>
      </c>
      <c r="CK269" s="1">
        <v>2.5597781249999998</v>
      </c>
      <c r="CL269" s="1">
        <v>22.352631250000002</v>
      </c>
      <c r="CM269" s="1">
        <v>21.411637500000001</v>
      </c>
      <c r="CN269" s="1">
        <v>2000.003125</v>
      </c>
      <c r="CO269" s="1">
        <v>0.97999824999999996</v>
      </c>
      <c r="CP269" s="1">
        <v>2.0001950000000001E-2</v>
      </c>
      <c r="CQ269" s="1">
        <v>0</v>
      </c>
      <c r="CR269" s="1">
        <v>2.9922499999999999</v>
      </c>
      <c r="CS269" s="1">
        <v>0</v>
      </c>
      <c r="CT269" s="1">
        <v>22940.737499999999</v>
      </c>
      <c r="CU269" s="1">
        <v>17412.325000000001</v>
      </c>
      <c r="CV269" s="1">
        <v>39.706687500000001</v>
      </c>
      <c r="CW269" s="1">
        <v>40.550375000000003</v>
      </c>
      <c r="CX269" s="1">
        <v>39.561999999999998</v>
      </c>
      <c r="CY269" s="1">
        <v>39.171499999999988</v>
      </c>
      <c r="CZ269" s="1">
        <v>39.875</v>
      </c>
      <c r="DA269" s="1">
        <v>1960.003125</v>
      </c>
      <c r="DB269" s="1">
        <v>40</v>
      </c>
      <c r="DC269" s="1">
        <v>0</v>
      </c>
      <c r="DD269" s="1">
        <v>1660311564.5999999</v>
      </c>
      <c r="DE269" s="1">
        <v>0</v>
      </c>
      <c r="DF269" s="1">
        <v>1660310986.5999999</v>
      </c>
      <c r="DG269" s="1" t="s">
        <v>357</v>
      </c>
      <c r="DH269" s="1">
        <v>1660310983.5999999</v>
      </c>
      <c r="DI269" s="1">
        <v>1660310986.5999999</v>
      </c>
      <c r="DJ269" s="1">
        <v>1</v>
      </c>
      <c r="DK269" s="1">
        <v>0.122</v>
      </c>
      <c r="DL269" s="1">
        <v>-3.4000000000000002E-2</v>
      </c>
      <c r="DM269" s="1">
        <v>1.4079999999999999</v>
      </c>
      <c r="DN269" s="1">
        <v>0.02</v>
      </c>
      <c r="DO269" s="1">
        <v>400</v>
      </c>
      <c r="DP269" s="1">
        <v>26</v>
      </c>
      <c r="DQ269" s="1">
        <v>0.18</v>
      </c>
      <c r="DR269" s="1">
        <v>7.0000000000000007E-2</v>
      </c>
      <c r="DS269" s="1">
        <v>13.063734651163029</v>
      </c>
      <c r="DT269" s="1">
        <v>-0.15395813278036849</v>
      </c>
      <c r="DU269" s="1">
        <v>0.1494670373246457</v>
      </c>
      <c r="DV269" s="1">
        <v>1</v>
      </c>
      <c r="DW269" s="1">
        <v>44.865249629591368</v>
      </c>
      <c r="DX269" s="1">
        <v>0.121636492279842</v>
      </c>
      <c r="DY269" s="1">
        <v>5.5612596415675661E-2</v>
      </c>
      <c r="DZ269" s="1">
        <v>1</v>
      </c>
      <c r="EA269" s="1">
        <v>-55.659025806451623</v>
      </c>
      <c r="EB269" s="1">
        <v>-0.20431451612898119</v>
      </c>
      <c r="EC269" s="1">
        <v>5.7855821731444393E-2</v>
      </c>
      <c r="ED269" s="1">
        <v>1</v>
      </c>
      <c r="EE269" s="1">
        <v>814.15756242770271</v>
      </c>
      <c r="EF269" s="1">
        <v>261.46988629288722</v>
      </c>
      <c r="EG269" s="1">
        <v>19.25874434205323</v>
      </c>
      <c r="EH269" s="1">
        <v>0</v>
      </c>
      <c r="EI269" s="1">
        <v>1.524794390243903</v>
      </c>
      <c r="EJ269" s="1">
        <v>-0.24212299651567931</v>
      </c>
      <c r="EK269" s="1">
        <v>2.793258225544977E-2</v>
      </c>
      <c r="EL269" s="1">
        <v>0</v>
      </c>
      <c r="EM269" s="1">
        <v>2.0059749948997871</v>
      </c>
      <c r="EN269" s="1">
        <v>3.168638778741315E-3</v>
      </c>
      <c r="EO269" s="1">
        <v>1.773139685193624E-3</v>
      </c>
      <c r="EP269" s="1">
        <v>1</v>
      </c>
      <c r="EQ269" s="1">
        <v>4</v>
      </c>
      <c r="ER269" s="1">
        <v>6</v>
      </c>
      <c r="ES269" s="1" t="s">
        <v>377</v>
      </c>
      <c r="ET269" s="1">
        <v>2.9452099999999999</v>
      </c>
      <c r="EU269" s="1">
        <v>2.8013599999999999</v>
      </c>
      <c r="EV269" s="1">
        <v>0.19001100000000001</v>
      </c>
      <c r="EW269" s="1">
        <v>0.195356</v>
      </c>
      <c r="EX269" s="1">
        <v>0.118769</v>
      </c>
      <c r="EY269" s="1">
        <v>0.11419600000000001</v>
      </c>
      <c r="EZ269" s="1">
        <v>16678.599999999999</v>
      </c>
      <c r="FA269" s="1">
        <v>17376.599999999999</v>
      </c>
      <c r="FB269" s="1">
        <v>23931.599999999999</v>
      </c>
      <c r="FC269" s="1">
        <v>25116.400000000001</v>
      </c>
      <c r="FD269" s="1">
        <v>33748.699999999997</v>
      </c>
      <c r="FE269" s="1">
        <v>35520.5</v>
      </c>
      <c r="FF269" s="1">
        <v>43614.3</v>
      </c>
      <c r="FG269" s="1">
        <v>46424.7</v>
      </c>
      <c r="FH269" s="1">
        <v>1.73668</v>
      </c>
      <c r="FI269" s="1">
        <v>1.923</v>
      </c>
      <c r="FJ269" s="1">
        <v>0.159219</v>
      </c>
      <c r="FK269" s="1">
        <v>0</v>
      </c>
      <c r="FL269" s="1">
        <v>29.213999999999999</v>
      </c>
      <c r="FM269" s="1">
        <v>999.9</v>
      </c>
      <c r="FN269" s="1">
        <v>67.599999999999994</v>
      </c>
      <c r="FO269" s="1">
        <v>32.1</v>
      </c>
      <c r="FP269" s="1">
        <v>32.582000000000001</v>
      </c>
      <c r="FQ269" s="1">
        <v>63.957299999999996</v>
      </c>
      <c r="FR269" s="1">
        <v>23.000800000000002</v>
      </c>
      <c r="FS269" s="1">
        <v>1</v>
      </c>
      <c r="FT269" s="1">
        <v>0.17138999999999999</v>
      </c>
      <c r="FU269" s="1">
        <v>8.3815399999999998E-2</v>
      </c>
      <c r="FV269" s="1">
        <v>20.324300000000001</v>
      </c>
      <c r="FW269" s="1">
        <v>5.2147399999999999</v>
      </c>
      <c r="FX269" s="1">
        <v>11.9071</v>
      </c>
      <c r="FY269" s="1">
        <v>5.0033000000000003</v>
      </c>
      <c r="FZ269" s="1">
        <v>3.29</v>
      </c>
      <c r="GA269" s="1">
        <v>9999</v>
      </c>
      <c r="GB269" s="1">
        <v>9999</v>
      </c>
      <c r="GC269" s="1">
        <v>9999</v>
      </c>
      <c r="GD269" s="1">
        <v>999.9</v>
      </c>
      <c r="GE269" s="1">
        <v>1.85944</v>
      </c>
      <c r="GF269" s="1">
        <v>1.8544</v>
      </c>
      <c r="GG269" s="1">
        <v>1.85765</v>
      </c>
      <c r="GH269" s="1">
        <v>1.85606</v>
      </c>
      <c r="GI269" s="1">
        <v>1.85486</v>
      </c>
      <c r="GJ269" s="1">
        <v>1.8545499999999999</v>
      </c>
      <c r="GK269" s="1">
        <v>1.8531599999999999</v>
      </c>
      <c r="GL269" s="1">
        <v>1.85636</v>
      </c>
      <c r="GM269" s="1">
        <v>0</v>
      </c>
      <c r="GN269" s="1">
        <v>0</v>
      </c>
      <c r="GO269" s="1">
        <v>0</v>
      </c>
      <c r="GP269" s="1">
        <v>0</v>
      </c>
      <c r="GQ269" s="1" t="s">
        <v>359</v>
      </c>
      <c r="GR269" s="1" t="s">
        <v>360</v>
      </c>
      <c r="GS269" s="1" t="s">
        <v>361</v>
      </c>
      <c r="GT269" s="1" t="s">
        <v>361</v>
      </c>
      <c r="GU269" s="1" t="s">
        <v>361</v>
      </c>
      <c r="GV269" s="1" t="s">
        <v>361</v>
      </c>
      <c r="GW269" s="1">
        <v>0</v>
      </c>
      <c r="GX269" s="1">
        <v>100</v>
      </c>
      <c r="GY269" s="1">
        <v>100</v>
      </c>
      <c r="GZ269" s="1">
        <v>2.52</v>
      </c>
      <c r="HA269" s="1">
        <v>1.5800000000000002E-2</v>
      </c>
      <c r="HB269" s="1">
        <v>0.4723743322554726</v>
      </c>
      <c r="HC269" s="1">
        <v>2.7716384584972409E-3</v>
      </c>
      <c r="HD269" s="1">
        <v>-1.1467119688665799E-6</v>
      </c>
      <c r="HE269" s="1">
        <v>2.0626329066488061E-10</v>
      </c>
      <c r="HF269" s="1">
        <v>-6.6792426355626849E-2</v>
      </c>
      <c r="HG269" s="1">
        <v>1.066993184659233E-2</v>
      </c>
      <c r="HH269" s="1">
        <v>-3.4528890892081033E-4</v>
      </c>
      <c r="HI269" s="1">
        <v>2.382551249023132E-6</v>
      </c>
      <c r="HJ269" s="1">
        <v>1</v>
      </c>
      <c r="HK269" s="1">
        <v>2115</v>
      </c>
      <c r="HL269" s="1">
        <v>2</v>
      </c>
      <c r="HM269" s="1">
        <v>30</v>
      </c>
      <c r="HN269" s="1">
        <v>9.6999999999999993</v>
      </c>
      <c r="HO269" s="1">
        <v>9.6999999999999993</v>
      </c>
      <c r="HP269" s="1">
        <v>2.66235</v>
      </c>
      <c r="HQ269" s="1">
        <v>2.2814899999999998</v>
      </c>
      <c r="HR269" s="1">
        <v>1.4978</v>
      </c>
      <c r="HS269" s="1">
        <v>2.3010299999999999</v>
      </c>
      <c r="HT269" s="1">
        <v>1.5478499999999999</v>
      </c>
      <c r="HU269" s="1">
        <v>2.2827099999999998</v>
      </c>
      <c r="HV269" s="1">
        <v>35.731099999999998</v>
      </c>
      <c r="HW269" s="1">
        <v>15.305300000000001</v>
      </c>
      <c r="HX269" s="1">
        <v>18</v>
      </c>
      <c r="HY269" s="1">
        <v>363.52</v>
      </c>
      <c r="HZ269" s="1">
        <v>519.35599999999999</v>
      </c>
      <c r="IA269" s="1">
        <v>29.033300000000001</v>
      </c>
      <c r="IB269" s="1">
        <v>29.359400000000001</v>
      </c>
      <c r="IC269" s="1">
        <v>30.000399999999999</v>
      </c>
      <c r="ID269" s="1">
        <v>29.1494</v>
      </c>
      <c r="IE269" s="1">
        <v>29.224399999999999</v>
      </c>
      <c r="IF269" s="1">
        <v>53.290399999999998</v>
      </c>
      <c r="IG269" s="1">
        <v>23.787500000000001</v>
      </c>
      <c r="IH269" s="1">
        <v>67.447000000000003</v>
      </c>
      <c r="II269" s="1">
        <v>29.031500000000001</v>
      </c>
      <c r="IJ269" s="1">
        <v>1306.8399999999999</v>
      </c>
      <c r="IK269" s="1">
        <v>25.658000000000001</v>
      </c>
      <c r="IL269" s="1">
        <v>100.87</v>
      </c>
      <c r="IM269" s="1">
        <v>100.61799999999999</v>
      </c>
      <c r="IN269" s="1" t="s">
        <v>366</v>
      </c>
    </row>
    <row r="270" spans="1:248" ht="15.75" customHeight="1" x14ac:dyDescent="0.3">
      <c r="A270" s="1">
        <v>254</v>
      </c>
      <c r="B270" s="1">
        <v>1660311568</v>
      </c>
      <c r="C270" s="1">
        <v>601.40000009536743</v>
      </c>
      <c r="D270" s="1" t="s">
        <v>861</v>
      </c>
      <c r="E270" s="1" t="s">
        <v>862</v>
      </c>
      <c r="F270" s="1">
        <v>1</v>
      </c>
      <c r="G270" s="1" t="s">
        <v>349</v>
      </c>
      <c r="H270" s="1" t="s">
        <v>350</v>
      </c>
      <c r="I270" s="1" t="s">
        <v>351</v>
      </c>
      <c r="J270" s="1" t="s">
        <v>352</v>
      </c>
      <c r="K270" s="1" t="s">
        <v>353</v>
      </c>
      <c r="L270" s="1" t="s">
        <v>354</v>
      </c>
      <c r="M270" s="1" t="s">
        <v>355</v>
      </c>
      <c r="N270" s="1">
        <v>1660311560.0625</v>
      </c>
      <c r="O270" s="1">
        <f t="shared" si="0"/>
        <v>1.3050845434784139E-3</v>
      </c>
      <c r="P270" s="1">
        <f t="shared" si="1"/>
        <v>1.305084543478414</v>
      </c>
      <c r="Q270" s="1">
        <f t="shared" si="2"/>
        <v>12.884304711370076</v>
      </c>
      <c r="R270" s="1">
        <f t="shared" si="3"/>
        <v>1186.77</v>
      </c>
      <c r="S270" s="1">
        <f t="shared" si="4"/>
        <v>823.77228272792479</v>
      </c>
      <c r="T270" s="1">
        <f t="shared" si="5"/>
        <v>82.156701379600193</v>
      </c>
      <c r="U270" s="1">
        <f t="shared" si="6"/>
        <v>118.35929727253371</v>
      </c>
      <c r="V270" s="1">
        <f t="shared" si="7"/>
        <v>6.3216808881548223E-2</v>
      </c>
      <c r="W270" s="1">
        <f t="shared" si="8"/>
        <v>2.9225489812864369</v>
      </c>
      <c r="X270" s="1">
        <f t="shared" si="9"/>
        <v>6.2466855660787163E-2</v>
      </c>
      <c r="Y270" s="1">
        <f t="shared" si="10"/>
        <v>3.9108423729641947E-2</v>
      </c>
      <c r="Z270" s="1">
        <f t="shared" si="11"/>
        <v>321.51360600000004</v>
      </c>
      <c r="AA270" s="1">
        <f t="shared" si="12"/>
        <v>32.565907938765243</v>
      </c>
      <c r="AB270" s="1">
        <f t="shared" si="13"/>
        <v>31.796675</v>
      </c>
      <c r="AC270" s="1">
        <f t="shared" si="14"/>
        <v>4.7204045892996795</v>
      </c>
      <c r="AD270" s="1">
        <f t="shared" si="15"/>
        <v>60.133437201475935</v>
      </c>
      <c r="AE270" s="1">
        <f t="shared" si="16"/>
        <v>2.7144201414955123</v>
      </c>
      <c r="AF270" s="1">
        <f t="shared" si="17"/>
        <v>4.5139946555872053</v>
      </c>
      <c r="AG270" s="1">
        <f t="shared" si="18"/>
        <v>2.0059844478041673</v>
      </c>
      <c r="AH270" s="1">
        <f t="shared" si="19"/>
        <v>-57.554228367398053</v>
      </c>
      <c r="AI270" s="1">
        <f t="shared" si="20"/>
        <v>-123.92228707700305</v>
      </c>
      <c r="AJ270" s="1">
        <f t="shared" si="21"/>
        <v>-9.5597854278109171</v>
      </c>
      <c r="AK270" s="1">
        <f t="shared" si="22"/>
        <v>130.47730512778799</v>
      </c>
      <c r="AL270" s="1">
        <f t="shared" si="23"/>
        <v>44.842469791164149</v>
      </c>
      <c r="AM270" s="1">
        <f t="shared" si="24"/>
        <v>1.2975173457353828</v>
      </c>
      <c r="AN270" s="1">
        <f t="shared" si="25"/>
        <v>12.884304711370076</v>
      </c>
      <c r="AO270" s="1">
        <v>1300.948846563233</v>
      </c>
      <c r="AP270" s="1">
        <v>1258.421636363636</v>
      </c>
      <c r="AQ270" s="1">
        <v>5.1828772196329584</v>
      </c>
      <c r="AR270" s="1">
        <v>65.304688863541145</v>
      </c>
      <c r="AS270" s="1">
        <f t="shared" si="26"/>
        <v>1.305084543478414</v>
      </c>
      <c r="AT270" s="1">
        <v>25.736736296632259</v>
      </c>
      <c r="AU270" s="1">
        <v>27.24734484848485</v>
      </c>
      <c r="AV270" s="1">
        <v>1.9148027803376311E-3</v>
      </c>
      <c r="AW270" s="1">
        <v>82.040529931118442</v>
      </c>
      <c r="AX270" s="1">
        <v>119</v>
      </c>
      <c r="AY270" s="1">
        <v>24</v>
      </c>
      <c r="AZ270" s="1">
        <f t="shared" si="27"/>
        <v>1</v>
      </c>
      <c r="BA270" s="1">
        <f t="shared" si="28"/>
        <v>0</v>
      </c>
      <c r="BB270" s="1">
        <f t="shared" si="29"/>
        <v>51972.37552951237</v>
      </c>
      <c r="BC270" s="1">
        <f t="shared" si="30"/>
        <v>1999.9849999999999</v>
      </c>
      <c r="BD270" s="1">
        <f t="shared" si="31"/>
        <v>1681.1874</v>
      </c>
      <c r="BE270" s="1">
        <f t="shared" si="32"/>
        <v>0.8406000045000338</v>
      </c>
      <c r="BF270" s="1">
        <f t="shared" si="33"/>
        <v>0.16075800868506515</v>
      </c>
      <c r="BG270" s="1">
        <v>6</v>
      </c>
      <c r="BH270" s="1">
        <v>0.5</v>
      </c>
      <c r="BI270" s="1" t="s">
        <v>356</v>
      </c>
      <c r="BJ270" s="1">
        <v>2</v>
      </c>
      <c r="BK270" s="1" t="b">
        <v>1</v>
      </c>
      <c r="BL270" s="1">
        <v>1660311560.0625</v>
      </c>
      <c r="BM270" s="1">
        <v>1186.77</v>
      </c>
      <c r="BN270" s="1">
        <v>1242.4124999999999</v>
      </c>
      <c r="BO270" s="1">
        <v>27.217062500000001</v>
      </c>
      <c r="BP270" s="1">
        <v>25.702862499999998</v>
      </c>
      <c r="BQ270" s="1">
        <v>1184.2806250000001</v>
      </c>
      <c r="BR270" s="1">
        <v>27.20113125</v>
      </c>
      <c r="BS270" s="1">
        <v>500.14637499999998</v>
      </c>
      <c r="BT270" s="1">
        <v>99.632287500000004</v>
      </c>
      <c r="BU270" s="1">
        <v>0.10000879375000001</v>
      </c>
      <c r="BV270" s="1">
        <v>31.010168749999998</v>
      </c>
      <c r="BW270" s="1">
        <v>31.796675</v>
      </c>
      <c r="BX270" s="1">
        <v>999.9</v>
      </c>
      <c r="BY270" s="1">
        <v>0</v>
      </c>
      <c r="BZ270" s="1">
        <v>0</v>
      </c>
      <c r="CA270" s="1">
        <v>9996.90625</v>
      </c>
      <c r="CB270" s="1">
        <v>0</v>
      </c>
      <c r="CC270" s="1">
        <v>11.249775</v>
      </c>
      <c r="CD270" s="1">
        <v>-55.641737499999998</v>
      </c>
      <c r="CE270" s="1">
        <v>1219.974375</v>
      </c>
      <c r="CF270" s="1">
        <v>1275.1881249999999</v>
      </c>
      <c r="CG270" s="1">
        <v>1.514194375</v>
      </c>
      <c r="CH270" s="1">
        <v>1242.4124999999999</v>
      </c>
      <c r="CI270" s="1">
        <v>25.702862499999998</v>
      </c>
      <c r="CJ270" s="1">
        <v>2.7116968749999999</v>
      </c>
      <c r="CK270" s="1">
        <v>2.560835</v>
      </c>
      <c r="CL270" s="1">
        <v>22.356156250000002</v>
      </c>
      <c r="CM270" s="1">
        <v>21.418375000000001</v>
      </c>
      <c r="CN270" s="1">
        <v>1999.9849999999999</v>
      </c>
      <c r="CO270" s="1">
        <v>0.97999806249999999</v>
      </c>
      <c r="CP270" s="1">
        <v>2.0002137499999999E-2</v>
      </c>
      <c r="CQ270" s="1">
        <v>0</v>
      </c>
      <c r="CR270" s="1">
        <v>2.9482499999999998</v>
      </c>
      <c r="CS270" s="1">
        <v>0</v>
      </c>
      <c r="CT270" s="1">
        <v>22935.8125</v>
      </c>
      <c r="CU270" s="1">
        <v>17412.162499999999</v>
      </c>
      <c r="CV270" s="1">
        <v>39.7145625</v>
      </c>
      <c r="CW270" s="1">
        <v>40.558124999999997</v>
      </c>
      <c r="CX270" s="1">
        <v>39.561999999999998</v>
      </c>
      <c r="CY270" s="1">
        <v>39.179250000000003</v>
      </c>
      <c r="CZ270" s="1">
        <v>39.882750000000001</v>
      </c>
      <c r="DA270" s="1">
        <v>1959.9849999999999</v>
      </c>
      <c r="DB270" s="1">
        <v>40</v>
      </c>
      <c r="DC270" s="1">
        <v>0</v>
      </c>
      <c r="DD270" s="1">
        <v>1660311565.8</v>
      </c>
      <c r="DE270" s="1">
        <v>0</v>
      </c>
      <c r="DF270" s="1">
        <v>1660310986.5999999</v>
      </c>
      <c r="DG270" s="1" t="s">
        <v>357</v>
      </c>
      <c r="DH270" s="1">
        <v>1660310983.5999999</v>
      </c>
      <c r="DI270" s="1">
        <v>1660310986.5999999</v>
      </c>
      <c r="DJ270" s="1">
        <v>1</v>
      </c>
      <c r="DK270" s="1">
        <v>0.122</v>
      </c>
      <c r="DL270" s="1">
        <v>-3.4000000000000002E-2</v>
      </c>
      <c r="DM270" s="1">
        <v>1.4079999999999999</v>
      </c>
      <c r="DN270" s="1">
        <v>0.02</v>
      </c>
      <c r="DO270" s="1">
        <v>400</v>
      </c>
      <c r="DP270" s="1">
        <v>26</v>
      </c>
      <c r="DQ270" s="1">
        <v>0.18</v>
      </c>
      <c r="DR270" s="1">
        <v>7.0000000000000007E-2</v>
      </c>
      <c r="DS270" s="1">
        <v>13.0376229320342</v>
      </c>
      <c r="DT270" s="1">
        <v>-3.5602949887290992E-2</v>
      </c>
      <c r="DU270" s="1">
        <v>0.14422855877375881</v>
      </c>
      <c r="DV270" s="1">
        <v>1</v>
      </c>
      <c r="DW270" s="1">
        <v>44.859547711384693</v>
      </c>
      <c r="DX270" s="1">
        <v>-0.1195541106381714</v>
      </c>
      <c r="DY270" s="1">
        <v>6.2901555234029474E-2</v>
      </c>
      <c r="DZ270" s="1">
        <v>1</v>
      </c>
      <c r="EA270" s="1">
        <v>-55.649766666666679</v>
      </c>
      <c r="EB270" s="1">
        <v>0.2389107897663664</v>
      </c>
      <c r="EC270" s="1">
        <v>7.7634186341385039E-2</v>
      </c>
      <c r="ED270" s="1">
        <v>1</v>
      </c>
      <c r="EE270" s="1">
        <v>820.22836798999106</v>
      </c>
      <c r="EF270" s="1">
        <v>259.46228189562021</v>
      </c>
      <c r="EG270" s="1">
        <v>19.68776418524244</v>
      </c>
      <c r="EH270" s="1">
        <v>0</v>
      </c>
      <c r="EI270" s="1">
        <v>1.5214030000000001</v>
      </c>
      <c r="EJ270" s="1">
        <v>-0.22808442776735749</v>
      </c>
      <c r="EK270" s="1">
        <v>2.7221714604337512E-2</v>
      </c>
      <c r="EL270" s="1">
        <v>0</v>
      </c>
      <c r="EM270" s="1">
        <v>2.0061047683973041</v>
      </c>
      <c r="EN270" s="1">
        <v>-4.6668337143237924E-3</v>
      </c>
      <c r="EO270" s="1">
        <v>1.536454789759765E-3</v>
      </c>
      <c r="EP270" s="1">
        <v>1</v>
      </c>
      <c r="EQ270" s="1">
        <v>4</v>
      </c>
      <c r="ER270" s="1">
        <v>6</v>
      </c>
      <c r="ES270" s="1" t="s">
        <v>377</v>
      </c>
      <c r="ET270" s="1">
        <v>2.9451100000000001</v>
      </c>
      <c r="EU270" s="1">
        <v>2.8010299999999999</v>
      </c>
      <c r="EV270" s="1">
        <v>0.19073499999999999</v>
      </c>
      <c r="EW270" s="1">
        <v>0.19603100000000001</v>
      </c>
      <c r="EX270" s="1">
        <v>0.11879000000000001</v>
      </c>
      <c r="EY270" s="1">
        <v>0.11419899999999999</v>
      </c>
      <c r="EZ270" s="1">
        <v>16663.7</v>
      </c>
      <c r="FA270" s="1">
        <v>17362</v>
      </c>
      <c r="FB270" s="1">
        <v>23931.599999999999</v>
      </c>
      <c r="FC270" s="1">
        <v>25116.400000000001</v>
      </c>
      <c r="FD270" s="1">
        <v>33748</v>
      </c>
      <c r="FE270" s="1">
        <v>35520.5</v>
      </c>
      <c r="FF270" s="1">
        <v>43614.400000000001</v>
      </c>
      <c r="FG270" s="1">
        <v>46424.800000000003</v>
      </c>
      <c r="FH270" s="1">
        <v>1.73617</v>
      </c>
      <c r="FI270" s="1">
        <v>1.92302</v>
      </c>
      <c r="FJ270" s="1">
        <v>0.15880900000000001</v>
      </c>
      <c r="FK270" s="1">
        <v>0</v>
      </c>
      <c r="FL270" s="1">
        <v>29.214500000000001</v>
      </c>
      <c r="FM270" s="1">
        <v>999.9</v>
      </c>
      <c r="FN270" s="1">
        <v>67.5</v>
      </c>
      <c r="FO270" s="1">
        <v>32.1</v>
      </c>
      <c r="FP270" s="1">
        <v>32.533799999999999</v>
      </c>
      <c r="FQ270" s="1">
        <v>63.847299999999997</v>
      </c>
      <c r="FR270" s="1">
        <v>23.020800000000001</v>
      </c>
      <c r="FS270" s="1">
        <v>1</v>
      </c>
      <c r="FT270" s="1">
        <v>0.17149400000000001</v>
      </c>
      <c r="FU270" s="1">
        <v>8.1824599999999997E-2</v>
      </c>
      <c r="FV270" s="1">
        <v>20.324000000000002</v>
      </c>
      <c r="FW270" s="1">
        <v>5.2142900000000001</v>
      </c>
      <c r="FX270" s="1">
        <v>11.9068</v>
      </c>
      <c r="FY270" s="1">
        <v>5.0028499999999996</v>
      </c>
      <c r="FZ270" s="1">
        <v>3.2897500000000002</v>
      </c>
      <c r="GA270" s="1">
        <v>9999</v>
      </c>
      <c r="GB270" s="1">
        <v>9999</v>
      </c>
      <c r="GC270" s="1">
        <v>9999</v>
      </c>
      <c r="GD270" s="1">
        <v>999.9</v>
      </c>
      <c r="GE270" s="1">
        <v>1.85944</v>
      </c>
      <c r="GF270" s="1">
        <v>1.8544</v>
      </c>
      <c r="GG270" s="1">
        <v>1.8576299999999999</v>
      </c>
      <c r="GH270" s="1">
        <v>1.8560399999999999</v>
      </c>
      <c r="GI270" s="1">
        <v>1.85486</v>
      </c>
      <c r="GJ270" s="1">
        <v>1.8545499999999999</v>
      </c>
      <c r="GK270" s="1">
        <v>1.8531500000000001</v>
      </c>
      <c r="GL270" s="1">
        <v>1.8563400000000001</v>
      </c>
      <c r="GM270" s="1">
        <v>0</v>
      </c>
      <c r="GN270" s="1">
        <v>0</v>
      </c>
      <c r="GO270" s="1">
        <v>0</v>
      </c>
      <c r="GP270" s="1">
        <v>0</v>
      </c>
      <c r="GQ270" s="1" t="s">
        <v>359</v>
      </c>
      <c r="GR270" s="1" t="s">
        <v>360</v>
      </c>
      <c r="GS270" s="1" t="s">
        <v>361</v>
      </c>
      <c r="GT270" s="1" t="s">
        <v>361</v>
      </c>
      <c r="GU270" s="1" t="s">
        <v>361</v>
      </c>
      <c r="GV270" s="1" t="s">
        <v>361</v>
      </c>
      <c r="GW270" s="1">
        <v>0</v>
      </c>
      <c r="GX270" s="1">
        <v>100</v>
      </c>
      <c r="GY270" s="1">
        <v>100</v>
      </c>
      <c r="GZ270" s="1">
        <v>2.5299999999999998</v>
      </c>
      <c r="HA270" s="1">
        <v>1.5800000000000002E-2</v>
      </c>
      <c r="HB270" s="1">
        <v>0.4723743322554726</v>
      </c>
      <c r="HC270" s="1">
        <v>2.7716384584972409E-3</v>
      </c>
      <c r="HD270" s="1">
        <v>-1.1467119688665799E-6</v>
      </c>
      <c r="HE270" s="1">
        <v>2.0626329066488061E-10</v>
      </c>
      <c r="HF270" s="1">
        <v>-6.6792426355626849E-2</v>
      </c>
      <c r="HG270" s="1">
        <v>1.066993184659233E-2</v>
      </c>
      <c r="HH270" s="1">
        <v>-3.4528890892081033E-4</v>
      </c>
      <c r="HI270" s="1">
        <v>2.382551249023132E-6</v>
      </c>
      <c r="HJ270" s="1">
        <v>1</v>
      </c>
      <c r="HK270" s="1">
        <v>2115</v>
      </c>
      <c r="HL270" s="1">
        <v>2</v>
      </c>
      <c r="HM270" s="1">
        <v>30</v>
      </c>
      <c r="HN270" s="1">
        <v>9.6999999999999993</v>
      </c>
      <c r="HO270" s="1">
        <v>9.6999999999999993</v>
      </c>
      <c r="HP270" s="1">
        <v>2.67578</v>
      </c>
      <c r="HQ270" s="1">
        <v>2.2705099999999998</v>
      </c>
      <c r="HR270" s="1">
        <v>1.4978</v>
      </c>
      <c r="HS270" s="1">
        <v>2.2997999999999998</v>
      </c>
      <c r="HT270" s="1">
        <v>1.5478499999999999</v>
      </c>
      <c r="HU270" s="1">
        <v>2.3864700000000001</v>
      </c>
      <c r="HV270" s="1">
        <v>35.731099999999998</v>
      </c>
      <c r="HW270" s="1">
        <v>15.3141</v>
      </c>
      <c r="HX270" s="1">
        <v>18</v>
      </c>
      <c r="HY270" s="1">
        <v>363.291</v>
      </c>
      <c r="HZ270" s="1">
        <v>519.38</v>
      </c>
      <c r="IA270" s="1">
        <v>29.03</v>
      </c>
      <c r="IB270" s="1">
        <v>29.360800000000001</v>
      </c>
      <c r="IC270" s="1">
        <v>30.000499999999999</v>
      </c>
      <c r="ID270" s="1">
        <v>29.150300000000001</v>
      </c>
      <c r="IE270" s="1">
        <v>29.225200000000001</v>
      </c>
      <c r="IF270" s="1">
        <v>53.567399999999999</v>
      </c>
      <c r="IG270" s="1">
        <v>23.787500000000001</v>
      </c>
      <c r="IH270" s="1">
        <v>67.447000000000003</v>
      </c>
      <c r="II270" s="1">
        <v>29.021100000000001</v>
      </c>
      <c r="IJ270" s="1">
        <v>1306.8399999999999</v>
      </c>
      <c r="IK270" s="1">
        <v>25.6478</v>
      </c>
      <c r="IL270" s="1">
        <v>100.87</v>
      </c>
      <c r="IM270" s="1">
        <v>100.61799999999999</v>
      </c>
      <c r="IN270" s="1" t="s">
        <v>366</v>
      </c>
    </row>
    <row r="271" spans="1:248" ht="15.75" customHeight="1" x14ac:dyDescent="0.3">
      <c r="A271" s="1">
        <v>255</v>
      </c>
      <c r="B271" s="1">
        <v>1660311568.5</v>
      </c>
      <c r="C271" s="1">
        <v>601.90000009536743</v>
      </c>
      <c r="D271" s="1" t="s">
        <v>861</v>
      </c>
      <c r="E271" s="1" t="s">
        <v>862</v>
      </c>
      <c r="F271" s="1">
        <v>1</v>
      </c>
      <c r="G271" s="1" t="s">
        <v>349</v>
      </c>
      <c r="H271" s="1" t="s">
        <v>350</v>
      </c>
      <c r="I271" s="1" t="s">
        <v>351</v>
      </c>
      <c r="J271" s="1" t="s">
        <v>352</v>
      </c>
      <c r="K271" s="1" t="s">
        <v>353</v>
      </c>
      <c r="L271" s="1" t="s">
        <v>354</v>
      </c>
      <c r="M271" s="1" t="s">
        <v>355</v>
      </c>
      <c r="N271" s="1">
        <v>1660311560.0625</v>
      </c>
      <c r="O271" s="1">
        <f t="shared" si="0"/>
        <v>1.3070178502570392E-3</v>
      </c>
      <c r="P271" s="1">
        <f t="shared" si="1"/>
        <v>1.3070178502570391</v>
      </c>
      <c r="Q271" s="1">
        <f t="shared" si="2"/>
        <v>12.902220229302181</v>
      </c>
      <c r="R271" s="1">
        <f t="shared" si="3"/>
        <v>1186.77</v>
      </c>
      <c r="S271" s="1">
        <f t="shared" si="4"/>
        <v>823.8025873033489</v>
      </c>
      <c r="T271" s="1">
        <f t="shared" si="5"/>
        <v>82.159723724495464</v>
      </c>
      <c r="U271" s="1">
        <f t="shared" si="6"/>
        <v>118.35929727253371</v>
      </c>
      <c r="V271" s="1">
        <f t="shared" si="7"/>
        <v>6.3311580960445007E-2</v>
      </c>
      <c r="W271" s="1">
        <f t="shared" si="8"/>
        <v>2.9225489812864369</v>
      </c>
      <c r="X271" s="1">
        <f t="shared" si="9"/>
        <v>6.2559391884660073E-2</v>
      </c>
      <c r="Y271" s="1">
        <f t="shared" si="10"/>
        <v>3.9166456443308212E-2</v>
      </c>
      <c r="Z271" s="1">
        <f t="shared" si="11"/>
        <v>321.51360600000004</v>
      </c>
      <c r="AA271" s="1">
        <f t="shared" si="12"/>
        <v>32.565405435302182</v>
      </c>
      <c r="AB271" s="1">
        <f t="shared" si="13"/>
        <v>31.796675</v>
      </c>
      <c r="AC271" s="1">
        <f t="shared" si="14"/>
        <v>4.7204045892996795</v>
      </c>
      <c r="AD271" s="1">
        <f t="shared" si="15"/>
        <v>60.133437201475935</v>
      </c>
      <c r="AE271" s="1">
        <f t="shared" si="16"/>
        <v>2.7144201414955123</v>
      </c>
      <c r="AF271" s="1">
        <f t="shared" si="17"/>
        <v>4.5139946555872053</v>
      </c>
      <c r="AG271" s="1">
        <f t="shared" si="18"/>
        <v>2.0059844478041673</v>
      </c>
      <c r="AH271" s="1">
        <f t="shared" si="19"/>
        <v>-57.63948719633543</v>
      </c>
      <c r="AI271" s="1">
        <f t="shared" si="20"/>
        <v>-123.92228707700305</v>
      </c>
      <c r="AJ271" s="1">
        <f t="shared" si="21"/>
        <v>-9.5597854278109171</v>
      </c>
      <c r="AK271" s="1">
        <f t="shared" si="22"/>
        <v>130.39204629885063</v>
      </c>
      <c r="AL271" s="1">
        <f t="shared" si="23"/>
        <v>44.842469791164149</v>
      </c>
      <c r="AM271" s="1">
        <f t="shared" si="24"/>
        <v>1.2975173457353828</v>
      </c>
      <c r="AN271" s="1">
        <f t="shared" si="25"/>
        <v>12.902220229302181</v>
      </c>
      <c r="AO271" s="1">
        <v>1303.5372385305079</v>
      </c>
      <c r="AP271" s="1">
        <v>1261.0030909090899</v>
      </c>
      <c r="AQ271" s="1">
        <v>5.1799377346220439</v>
      </c>
      <c r="AR271" s="1">
        <v>65.304688863541145</v>
      </c>
      <c r="AS271" s="1">
        <f t="shared" si="26"/>
        <v>1.3070178502570391</v>
      </c>
      <c r="AT271" s="1">
        <v>25.735388444336738</v>
      </c>
      <c r="AU271" s="1">
        <v>27.249744848484841</v>
      </c>
      <c r="AV271" s="1">
        <v>1.6833974490486181E-3</v>
      </c>
      <c r="AW271" s="1">
        <v>82.040529931118442</v>
      </c>
      <c r="AX271" s="1">
        <v>119</v>
      </c>
      <c r="AY271" s="1">
        <v>24</v>
      </c>
      <c r="AZ271" s="1">
        <f t="shared" si="27"/>
        <v>1</v>
      </c>
      <c r="BA271" s="1">
        <f t="shared" si="28"/>
        <v>0</v>
      </c>
      <c r="BB271" s="1">
        <f t="shared" si="29"/>
        <v>51972.37552951237</v>
      </c>
      <c r="BC271" s="1">
        <f t="shared" si="30"/>
        <v>1999.9849999999999</v>
      </c>
      <c r="BD271" s="1">
        <f t="shared" si="31"/>
        <v>1681.1874</v>
      </c>
      <c r="BE271" s="1">
        <f t="shared" si="32"/>
        <v>0.8406000045000338</v>
      </c>
      <c r="BF271" s="1">
        <f t="shared" si="33"/>
        <v>0.16075800868506515</v>
      </c>
      <c r="BG271" s="1">
        <v>6</v>
      </c>
      <c r="BH271" s="1">
        <v>0.5</v>
      </c>
      <c r="BI271" s="1" t="s">
        <v>356</v>
      </c>
      <c r="BJ271" s="1">
        <v>2</v>
      </c>
      <c r="BK271" s="1" t="b">
        <v>1</v>
      </c>
      <c r="BL271" s="1">
        <v>1660311560.0625</v>
      </c>
      <c r="BM271" s="1">
        <v>1186.77</v>
      </c>
      <c r="BN271" s="1">
        <v>1242.4124999999999</v>
      </c>
      <c r="BO271" s="1">
        <v>27.217062500000001</v>
      </c>
      <c r="BP271" s="1">
        <v>25.702862499999998</v>
      </c>
      <c r="BQ271" s="1">
        <v>1184.2806250000001</v>
      </c>
      <c r="BR271" s="1">
        <v>27.20113125</v>
      </c>
      <c r="BS271" s="1">
        <v>500.14637499999998</v>
      </c>
      <c r="BT271" s="1">
        <v>99.632287500000004</v>
      </c>
      <c r="BU271" s="1">
        <v>0.10000879375000001</v>
      </c>
      <c r="BV271" s="1">
        <v>31.010168749999998</v>
      </c>
      <c r="BW271" s="1">
        <v>31.796675</v>
      </c>
      <c r="BX271" s="1">
        <v>999.9</v>
      </c>
      <c r="BY271" s="1">
        <v>0</v>
      </c>
      <c r="BZ271" s="1">
        <v>0</v>
      </c>
      <c r="CA271" s="1">
        <v>9996.90625</v>
      </c>
      <c r="CB271" s="1">
        <v>0</v>
      </c>
      <c r="CC271" s="1">
        <v>11.249775</v>
      </c>
      <c r="CD271" s="1">
        <v>-55.641737499999998</v>
      </c>
      <c r="CE271" s="1">
        <v>1219.974375</v>
      </c>
      <c r="CF271" s="1">
        <v>1275.1881249999999</v>
      </c>
      <c r="CG271" s="1">
        <v>1.514194375</v>
      </c>
      <c r="CH271" s="1">
        <v>1242.4124999999999</v>
      </c>
      <c r="CI271" s="1">
        <v>25.702862499999998</v>
      </c>
      <c r="CJ271" s="1">
        <v>2.7116968749999999</v>
      </c>
      <c r="CK271" s="1">
        <v>2.560835</v>
      </c>
      <c r="CL271" s="1">
        <v>22.356156250000002</v>
      </c>
      <c r="CM271" s="1">
        <v>21.418375000000001</v>
      </c>
      <c r="CN271" s="1">
        <v>1999.9849999999999</v>
      </c>
      <c r="CO271" s="1">
        <v>0.97999806249999999</v>
      </c>
      <c r="CP271" s="1">
        <v>2.0002137499999999E-2</v>
      </c>
      <c r="CQ271" s="1">
        <v>0</v>
      </c>
      <c r="CR271" s="1">
        <v>2.9482499999999998</v>
      </c>
      <c r="CS271" s="1">
        <v>0</v>
      </c>
      <c r="CT271" s="1">
        <v>22935.8125</v>
      </c>
      <c r="CU271" s="1">
        <v>17412.162499999999</v>
      </c>
      <c r="CV271" s="1">
        <v>39.7145625</v>
      </c>
      <c r="CW271" s="1">
        <v>40.558124999999997</v>
      </c>
      <c r="CX271" s="1">
        <v>39.561999999999998</v>
      </c>
      <c r="CY271" s="1">
        <v>39.179250000000003</v>
      </c>
      <c r="CZ271" s="1">
        <v>39.882750000000001</v>
      </c>
      <c r="DA271" s="1">
        <v>1959.9849999999999</v>
      </c>
      <c r="DB271" s="1">
        <v>40</v>
      </c>
      <c r="DC271" s="1">
        <v>0</v>
      </c>
      <c r="DD271" s="1">
        <v>1660311566.4000001</v>
      </c>
      <c r="DE271" s="1">
        <v>0</v>
      </c>
      <c r="DF271" s="1">
        <v>1660310986.5999999</v>
      </c>
      <c r="DG271" s="1" t="s">
        <v>357</v>
      </c>
      <c r="DH271" s="1">
        <v>1660310983.5999999</v>
      </c>
      <c r="DI271" s="1">
        <v>1660310986.5999999</v>
      </c>
      <c r="DJ271" s="1">
        <v>1</v>
      </c>
      <c r="DK271" s="1">
        <v>0.122</v>
      </c>
      <c r="DL271" s="1">
        <v>-3.4000000000000002E-2</v>
      </c>
      <c r="DM271" s="1">
        <v>1.4079999999999999</v>
      </c>
      <c r="DN271" s="1">
        <v>0.02</v>
      </c>
      <c r="DO271" s="1">
        <v>400</v>
      </c>
      <c r="DP271" s="1">
        <v>26</v>
      </c>
      <c r="DQ271" s="1">
        <v>0.18</v>
      </c>
      <c r="DR271" s="1">
        <v>7.0000000000000007E-2</v>
      </c>
      <c r="DS271" s="1">
        <v>13.0376229320342</v>
      </c>
      <c r="DT271" s="1">
        <v>-3.5602949887290992E-2</v>
      </c>
      <c r="DU271" s="1">
        <v>0.14422855877375881</v>
      </c>
      <c r="DV271" s="1">
        <v>1</v>
      </c>
      <c r="DW271" s="1">
        <v>44.859547711384693</v>
      </c>
      <c r="DX271" s="1">
        <v>-0.1195541106381714</v>
      </c>
      <c r="DY271" s="1">
        <v>6.2901555234029474E-2</v>
      </c>
      <c r="DZ271" s="1">
        <v>1</v>
      </c>
      <c r="EA271" s="1">
        <v>-55.649766666666679</v>
      </c>
      <c r="EB271" s="1">
        <v>0.2389107897663664</v>
      </c>
      <c r="EC271" s="1">
        <v>7.7634186341385039E-2</v>
      </c>
      <c r="ED271" s="1">
        <v>1</v>
      </c>
      <c r="EE271" s="1">
        <v>820.22836798999106</v>
      </c>
      <c r="EF271" s="1">
        <v>259.46228189562021</v>
      </c>
      <c r="EG271" s="1">
        <v>19.68776418524244</v>
      </c>
      <c r="EH271" s="1">
        <v>0</v>
      </c>
      <c r="EI271" s="1">
        <v>1.5214030000000001</v>
      </c>
      <c r="EJ271" s="1">
        <v>-0.22808442776735749</v>
      </c>
      <c r="EK271" s="1">
        <v>2.7221714604337512E-2</v>
      </c>
      <c r="EL271" s="1">
        <v>0</v>
      </c>
      <c r="EM271" s="1">
        <v>2.0061047683973041</v>
      </c>
      <c r="EN271" s="1">
        <v>-4.6668337143237924E-3</v>
      </c>
      <c r="EO271" s="1">
        <v>1.536454789759765E-3</v>
      </c>
      <c r="EP271" s="1">
        <v>1</v>
      </c>
      <c r="EQ271" s="1">
        <v>4</v>
      </c>
      <c r="ER271" s="1">
        <v>6</v>
      </c>
      <c r="ES271" s="1" t="s">
        <v>377</v>
      </c>
      <c r="ET271" s="1">
        <v>2.9451299999999998</v>
      </c>
      <c r="EU271" s="1">
        <v>2.80105</v>
      </c>
      <c r="EV271" s="1">
        <v>0.190972</v>
      </c>
      <c r="EW271" s="1">
        <v>0.196244</v>
      </c>
      <c r="EX271" s="1">
        <v>0.118794</v>
      </c>
      <c r="EY271" s="1">
        <v>0.11419899999999999</v>
      </c>
      <c r="EZ271" s="1">
        <v>16658.900000000001</v>
      </c>
      <c r="FA271" s="1">
        <v>17357.400000000001</v>
      </c>
      <c r="FB271" s="1">
        <v>23931.7</v>
      </c>
      <c r="FC271" s="1">
        <v>25116.3</v>
      </c>
      <c r="FD271" s="1">
        <v>33747.9</v>
      </c>
      <c r="FE271" s="1">
        <v>35520.6</v>
      </c>
      <c r="FF271" s="1">
        <v>43614.5</v>
      </c>
      <c r="FG271" s="1">
        <v>46424.800000000003</v>
      </c>
      <c r="FH271" s="1">
        <v>1.7361500000000001</v>
      </c>
      <c r="FI271" s="1">
        <v>1.92302</v>
      </c>
      <c r="FJ271" s="1">
        <v>0.15878700000000001</v>
      </c>
      <c r="FK271" s="1">
        <v>0</v>
      </c>
      <c r="FL271" s="1">
        <v>29.214600000000001</v>
      </c>
      <c r="FM271" s="1">
        <v>999.9</v>
      </c>
      <c r="FN271" s="1">
        <v>67.5</v>
      </c>
      <c r="FO271" s="1">
        <v>32.1</v>
      </c>
      <c r="FP271" s="1">
        <v>32.534300000000002</v>
      </c>
      <c r="FQ271" s="1">
        <v>63.847299999999997</v>
      </c>
      <c r="FR271" s="1">
        <v>22.588100000000001</v>
      </c>
      <c r="FS271" s="1">
        <v>1</v>
      </c>
      <c r="FT271" s="1">
        <v>0.17152400000000001</v>
      </c>
      <c r="FU271" s="1">
        <v>8.3529400000000004E-2</v>
      </c>
      <c r="FV271" s="1">
        <v>20.324000000000002</v>
      </c>
      <c r="FW271" s="1">
        <v>5.2141500000000001</v>
      </c>
      <c r="FX271" s="1">
        <v>11.9068</v>
      </c>
      <c r="FY271" s="1">
        <v>5.0027999999999997</v>
      </c>
      <c r="FZ271" s="1">
        <v>3.28973</v>
      </c>
      <c r="GA271" s="1">
        <v>9999</v>
      </c>
      <c r="GB271" s="1">
        <v>9999</v>
      </c>
      <c r="GC271" s="1">
        <v>9999</v>
      </c>
      <c r="GD271" s="1">
        <v>999.9</v>
      </c>
      <c r="GE271" s="1">
        <v>1.85944</v>
      </c>
      <c r="GF271" s="1">
        <v>1.8544</v>
      </c>
      <c r="GG271" s="1">
        <v>1.8576299999999999</v>
      </c>
      <c r="GH271" s="1">
        <v>1.8560300000000001</v>
      </c>
      <c r="GI271" s="1">
        <v>1.85486</v>
      </c>
      <c r="GJ271" s="1">
        <v>1.8545499999999999</v>
      </c>
      <c r="GK271" s="1">
        <v>1.8531500000000001</v>
      </c>
      <c r="GL271" s="1">
        <v>1.85633</v>
      </c>
      <c r="GM271" s="1">
        <v>0</v>
      </c>
      <c r="GN271" s="1">
        <v>0</v>
      </c>
      <c r="GO271" s="1">
        <v>0</v>
      </c>
      <c r="GP271" s="1">
        <v>0</v>
      </c>
      <c r="GQ271" s="1" t="s">
        <v>359</v>
      </c>
      <c r="GR271" s="1" t="s">
        <v>360</v>
      </c>
      <c r="GS271" s="1" t="s">
        <v>361</v>
      </c>
      <c r="GT271" s="1" t="s">
        <v>361</v>
      </c>
      <c r="GU271" s="1" t="s">
        <v>361</v>
      </c>
      <c r="GV271" s="1" t="s">
        <v>361</v>
      </c>
      <c r="GW271" s="1">
        <v>0</v>
      </c>
      <c r="GX271" s="1">
        <v>100</v>
      </c>
      <c r="GY271" s="1">
        <v>100</v>
      </c>
      <c r="GZ271" s="1">
        <v>2.5299999999999998</v>
      </c>
      <c r="HA271" s="1">
        <v>1.5800000000000002E-2</v>
      </c>
      <c r="HB271" s="1">
        <v>0.4723743322554726</v>
      </c>
      <c r="HC271" s="1">
        <v>2.7716384584972409E-3</v>
      </c>
      <c r="HD271" s="1">
        <v>-1.1467119688665799E-6</v>
      </c>
      <c r="HE271" s="1">
        <v>2.0626329066488061E-10</v>
      </c>
      <c r="HF271" s="1">
        <v>-6.6792426355626849E-2</v>
      </c>
      <c r="HG271" s="1">
        <v>1.066993184659233E-2</v>
      </c>
      <c r="HH271" s="1">
        <v>-3.4528890892081033E-4</v>
      </c>
      <c r="HI271" s="1">
        <v>2.382551249023132E-6</v>
      </c>
      <c r="HJ271" s="1">
        <v>1</v>
      </c>
      <c r="HK271" s="1">
        <v>2115</v>
      </c>
      <c r="HL271" s="1">
        <v>2</v>
      </c>
      <c r="HM271" s="1">
        <v>30</v>
      </c>
      <c r="HN271" s="1">
        <v>9.6999999999999993</v>
      </c>
      <c r="HO271" s="1">
        <v>9.6999999999999993</v>
      </c>
      <c r="HP271" s="1">
        <v>2.67822</v>
      </c>
      <c r="HQ271" s="1">
        <v>2.2619600000000002</v>
      </c>
      <c r="HR271" s="1">
        <v>1.4978</v>
      </c>
      <c r="HS271" s="1">
        <v>2.2997999999999998</v>
      </c>
      <c r="HT271" s="1">
        <v>1.5478499999999999</v>
      </c>
      <c r="HU271" s="1">
        <v>2.4401899999999999</v>
      </c>
      <c r="HV271" s="1">
        <v>35.731099999999998</v>
      </c>
      <c r="HW271" s="1">
        <v>15.322800000000001</v>
      </c>
      <c r="HX271" s="1">
        <v>18</v>
      </c>
      <c r="HY271" s="1">
        <v>363.28100000000001</v>
      </c>
      <c r="HZ271" s="1">
        <v>519.38</v>
      </c>
      <c r="IA271" s="1">
        <v>29.029499999999999</v>
      </c>
      <c r="IB271" s="1">
        <v>29.361000000000001</v>
      </c>
      <c r="IC271" s="1">
        <v>30.000499999999999</v>
      </c>
      <c r="ID271" s="1">
        <v>29.150500000000001</v>
      </c>
      <c r="IE271" s="1">
        <v>29.225200000000001</v>
      </c>
      <c r="IF271" s="1">
        <v>53.620699999999999</v>
      </c>
      <c r="IG271" s="1">
        <v>23.787500000000001</v>
      </c>
      <c r="IH271" s="1">
        <v>67.447000000000003</v>
      </c>
      <c r="II271" s="1">
        <v>29.021100000000001</v>
      </c>
      <c r="IJ271" s="1">
        <v>1317.34</v>
      </c>
      <c r="IK271" s="1">
        <v>25.646699999999999</v>
      </c>
      <c r="IL271" s="1">
        <v>100.87</v>
      </c>
      <c r="IM271" s="1">
        <v>100.61799999999999</v>
      </c>
      <c r="IN271" s="1" t="s">
        <v>366</v>
      </c>
    </row>
    <row r="272" spans="1:248" ht="15.75" customHeight="1" x14ac:dyDescent="0.3">
      <c r="A272" s="1">
        <v>256</v>
      </c>
      <c r="B272" s="1">
        <v>1660311570</v>
      </c>
      <c r="C272" s="1">
        <v>603.40000009536743</v>
      </c>
      <c r="D272" s="1" t="s">
        <v>863</v>
      </c>
      <c r="E272" s="1" t="s">
        <v>864</v>
      </c>
      <c r="F272" s="1">
        <v>1</v>
      </c>
      <c r="G272" s="1" t="s">
        <v>349</v>
      </c>
      <c r="H272" s="1" t="s">
        <v>350</v>
      </c>
      <c r="I272" s="1" t="s">
        <v>351</v>
      </c>
      <c r="J272" s="1" t="s">
        <v>352</v>
      </c>
      <c r="K272" s="1" t="s">
        <v>353</v>
      </c>
      <c r="L272" s="1" t="s">
        <v>354</v>
      </c>
      <c r="M272" s="1" t="s">
        <v>355</v>
      </c>
      <c r="N272" s="1">
        <v>1660311562.09375</v>
      </c>
      <c r="O272" s="1">
        <f t="shared" ref="O272:O526" si="34">(P272)/1000</f>
        <v>1.3104674702668665E-3</v>
      </c>
      <c r="P272" s="1">
        <f t="shared" ref="P272:P526" si="35">IF(BK272, AS272, AM272)</f>
        <v>1.3104674702668666</v>
      </c>
      <c r="Q272" s="1">
        <f t="shared" ref="Q272:Q526" si="36">IF(BK272, AN272, AL272)</f>
        <v>13.027168899497605</v>
      </c>
      <c r="R272" s="1">
        <f t="shared" ref="R272:R526" si="37">BM272 - IF(AZ272&gt;1, Q272*BG272*100/(BB272*CA272), 0)</f>
        <v>1196.9625000000001</v>
      </c>
      <c r="S272" s="1">
        <f t="shared" ref="S272:S526" si="38">((Y272-O272/2)*R272-Q272)/(Y272+O272/2)</f>
        <v>831.44300166160417</v>
      </c>
      <c r="T272" s="1">
        <f t="shared" ref="T272:T526" si="39">S272*(BT272+BU272)/1000</f>
        <v>82.921623584731663</v>
      </c>
      <c r="U272" s="1">
        <f t="shared" ref="U272:U526" si="40">(BM272 - IF(AZ272&gt;1, Q272*BG272*100/(BB272*CA272), 0))*(BT272+BU272)/1000</f>
        <v>119.37568019898447</v>
      </c>
      <c r="V272" s="1">
        <f t="shared" ref="V272:V526" si="41">2/((1/X272-1/W272)+SIGN(X272)*SQRT((1/X272-1/W272)*(1/X272-1/W272) + 4*BH272/((BH272+1)*(BH272+1))*(2*1/X272*1/W272-1/W272*1/W272)))</f>
        <v>6.3490932574233896E-2</v>
      </c>
      <c r="W272" s="1">
        <f t="shared" ref="W272:W526" si="42">IF(LEFT(BI272,1)&lt;&gt;"0",IF(LEFT(BI272,1)="1",3,BJ272),$D$5+$E$5*(CA272*BT272/($K$5*1000))+$F$5*(CA272*BT272/($K$5*1000))*MAX(MIN(BG272,$J$5),$I$5)*MAX(MIN(BG272,$J$5),$I$5)+$G$5*MAX(MIN(BG272,$J$5),$I$5)*(CA272*BT272/($K$5*1000))+$H$5*(CA272*BT272/($K$5*1000))*(CA272*BT272/($K$5*1000)))</f>
        <v>2.9226289314715777</v>
      </c>
      <c r="X272" s="1">
        <f t="shared" ref="X272:X526" si="43">O272*(1000-(1000*0.61365*EXP(17.502*AB272/(240.97+AB272))/(BT272+BU272)+BO272)/2)/(1000*0.61365*EXP(17.502*AB272/(240.97+AB272))/(BT272+BU272)-BO272)</f>
        <v>6.2734523685747043E-2</v>
      </c>
      <c r="Y272" s="1">
        <f t="shared" ref="Y272:Y526" si="44">1/((BH272+1)/(V272/1.6)+1/(W272/1.37)) + BH272/((BH272+1)/(V272/1.6) + BH272/(W272/1.37))</f>
        <v>3.9276286704206416E-2</v>
      </c>
      <c r="Z272" s="1">
        <f t="shared" ref="Z272:Z526" si="45">(BC272*BF272)</f>
        <v>321.51280800000001</v>
      </c>
      <c r="AA272" s="1">
        <f t="shared" ref="AA272:AA526" si="46">(BV272+(Z272+2*0.95*0.0000000567*(((BV272+$B$7)+273)^4-(BV272+273)^4)-44100*O272)/(1.84*29.3*W272+8*0.95*0.0000000567*(BV272+273)^3))</f>
        <v>32.564614459951486</v>
      </c>
      <c r="AB272" s="1">
        <f t="shared" ref="AB272:AB526" si="47">($C$7*BW272+$D$7*BX272+$E$7*AA272)</f>
        <v>31.797931250000001</v>
      </c>
      <c r="AC272" s="1">
        <f t="shared" ref="AC272:AC526" si="48">0.61365*EXP(17.502*AB272/(240.97+AB272))</f>
        <v>4.7207407421510226</v>
      </c>
      <c r="AD272" s="1">
        <f t="shared" ref="AD272:AD526" si="49">(AE272/AF272*100)</f>
        <v>60.147752686262436</v>
      </c>
      <c r="AE272" s="1">
        <f t="shared" ref="AE272:AE526" si="50">BO272*(BT272+BU272)/1000</f>
        <v>2.7150895610339627</v>
      </c>
      <c r="AF272" s="1">
        <f t="shared" ref="AF272:AF526" si="51">0.61365*EXP(17.502*BV272/(240.97+BV272))</f>
        <v>4.5140332593907218</v>
      </c>
      <c r="AG272" s="1">
        <f t="shared" ref="AG272:AG526" si="52">(AC272-BO272*(BT272+BU272)/1000)</f>
        <v>2.0056511811170599</v>
      </c>
      <c r="AH272" s="1">
        <f t="shared" ref="AH272:AH526" si="53">(-O272*44100)</f>
        <v>-57.791615438768815</v>
      </c>
      <c r="AI272" s="1">
        <f t="shared" ref="AI272:AI526" si="54">2*29.3*W272*0.92*(BV272-AB272)</f>
        <v>-124.09998316261039</v>
      </c>
      <c r="AJ272" s="1">
        <f t="shared" ref="AJ272:AJ526" si="55">2*0.95*0.0000000567*(((BV272+$B$7)+273)^4-(AB272+273)^4)</f>
        <v>-9.5732980011344466</v>
      </c>
      <c r="AK272" s="1">
        <f t="shared" ref="AK272:AK526" si="56">Z272+AJ272+AH272+AI272</f>
        <v>130.04791139748636</v>
      </c>
      <c r="AL272" s="1">
        <f t="shared" ref="AL272:AL526" si="57">BS272*AZ272*(BN272-BM272*(1000-AZ272*BP272)/(1000-AZ272*BO272))/(100*BG272)</f>
        <v>44.739252094317038</v>
      </c>
      <c r="AM272" s="1">
        <f t="shared" ref="AM272:AM526" si="58">1000*BS272*AZ272*(BO272-BP272)/(100*BG272*(1000-AZ272*BO272))</f>
        <v>1.2939829962545257</v>
      </c>
      <c r="AN272" s="1">
        <f t="shared" ref="AN272:AN526" si="59">(AO272 - AP272 - BT272*1000/(8.314*(BV272+273.15)) * AR272/BS272 * AQ272) * BS272/(100*BG272) * (1000 - BP272)/1000</f>
        <v>13.027168899497605</v>
      </c>
      <c r="AO272" s="1">
        <v>1311.1510064343411</v>
      </c>
      <c r="AP272" s="1">
        <v>1268.6460606060609</v>
      </c>
      <c r="AQ272" s="1">
        <v>5.1443428338795991</v>
      </c>
      <c r="AR272" s="1">
        <v>65.304688863541145</v>
      </c>
      <c r="AS272" s="1">
        <f t="shared" ref="AS272:AS526" si="60">(AU272 - AT272 + BT272*1000/(8.314*(BV272+273.15)) * AW272/BS272 * AV272) * BS272/(100*BG272) * 1000/(1000 - AU272)</f>
        <v>1.3104674702668666</v>
      </c>
      <c r="AT272" s="1">
        <v>25.733416049917899</v>
      </c>
      <c r="AU272" s="1">
        <v>27.25476121212121</v>
      </c>
      <c r="AV272" s="1">
        <v>1.2232951444750889E-3</v>
      </c>
      <c r="AW272" s="1">
        <v>82.040529931118442</v>
      </c>
      <c r="AX272" s="1">
        <v>119</v>
      </c>
      <c r="AY272" s="1">
        <v>24</v>
      </c>
      <c r="AZ272" s="1">
        <f t="shared" ref="AZ272:AZ526" si="61">IF(AX272*$H$13&gt;=BB272,1,(BB272/(BB272-AX272*$H$13)))</f>
        <v>1</v>
      </c>
      <c r="BA272" s="1">
        <f t="shared" ref="BA272:BA526" si="62">(AZ272-1)*100</f>
        <v>0</v>
      </c>
      <c r="BB272" s="1">
        <f t="shared" ref="BB272:BB526" si="63">MAX(0,($B$13+$C$13*CA272)/(1+$D$13*CA272)*BT272/(BV272+273)*$E$13)</f>
        <v>51974.622196295968</v>
      </c>
      <c r="BC272" s="1">
        <f t="shared" ref="BC272:BC526" si="64">$B$11*CB272+$C$11*CC272+$F$11*CN272*(1-CQ272)</f>
        <v>1999.98</v>
      </c>
      <c r="BD272" s="1">
        <f t="shared" ref="BD272:BD526" si="65">BC272*BE272</f>
        <v>1681.1831999999999</v>
      </c>
      <c r="BE272" s="1">
        <f t="shared" ref="BE272:BE526" si="66">($B$11*$D$9+$C$11*$D$9+$F$11*((DA272+CS272)/MAX(DA272+CS272+DB272, 0.1)*$I$9+DB272/MAX(DA272+CS272+DB272, 0.1)*$J$9))/($B$11+$C$11+$F$11)</f>
        <v>0.84060000600006002</v>
      </c>
      <c r="BF272" s="1">
        <f t="shared" ref="BF272:BF526" si="67">($B$11*$K$9+$C$11*$K$9+$F$11*((DA272+CS272)/MAX(DA272+CS272+DB272, 0.1)*$P$9+DB272/MAX(DA272+CS272+DB272, 0.1)*$Q$9))/($B$11+$C$11+$F$11)</f>
        <v>0.16075801158011579</v>
      </c>
      <c r="BG272" s="1">
        <v>6</v>
      </c>
      <c r="BH272" s="1">
        <v>0.5</v>
      </c>
      <c r="BI272" s="1" t="s">
        <v>356</v>
      </c>
      <c r="BJ272" s="1">
        <v>2</v>
      </c>
      <c r="BK272" s="1" t="b">
        <v>1</v>
      </c>
      <c r="BL272" s="1">
        <v>1660311562.09375</v>
      </c>
      <c r="BM272" s="1">
        <v>1196.9625000000001</v>
      </c>
      <c r="BN272" s="1">
        <v>1252.4918749999999</v>
      </c>
      <c r="BO272" s="1">
        <v>27.223806249999999</v>
      </c>
      <c r="BP272" s="1">
        <v>25.713743749999999</v>
      </c>
      <c r="BQ272" s="1">
        <v>1194.4637499999999</v>
      </c>
      <c r="BR272" s="1">
        <v>27.20789375</v>
      </c>
      <c r="BS272" s="1">
        <v>500.14718749999997</v>
      </c>
      <c r="BT272" s="1">
        <v>99.632162500000007</v>
      </c>
      <c r="BU272" s="1">
        <v>0.10001808125</v>
      </c>
      <c r="BV272" s="1">
        <v>31.01031875</v>
      </c>
      <c r="BW272" s="1">
        <v>31.797931250000001</v>
      </c>
      <c r="BX272" s="1">
        <v>999.9</v>
      </c>
      <c r="BY272" s="1">
        <v>0</v>
      </c>
      <c r="BZ272" s="1">
        <v>0</v>
      </c>
      <c r="CA272" s="1">
        <v>9997.375</v>
      </c>
      <c r="CB272" s="1">
        <v>0</v>
      </c>
      <c r="CC272" s="1">
        <v>11.248318749999999</v>
      </c>
      <c r="CD272" s="1">
        <v>-55.528475</v>
      </c>
      <c r="CE272" s="1">
        <v>1230.4612500000001</v>
      </c>
      <c r="CF272" s="1">
        <v>1285.5474999999999</v>
      </c>
      <c r="CG272" s="1">
        <v>1.5100606249999999</v>
      </c>
      <c r="CH272" s="1">
        <v>1252.4918749999999</v>
      </c>
      <c r="CI272" s="1">
        <v>25.713743749999999</v>
      </c>
      <c r="CJ272" s="1">
        <v>2.7123656249999999</v>
      </c>
      <c r="CK272" s="1">
        <v>2.5619156250000001</v>
      </c>
      <c r="CL272" s="1">
        <v>22.360206250000001</v>
      </c>
      <c r="CM272" s="1">
        <v>21.425268750000001</v>
      </c>
      <c r="CN272" s="1">
        <v>1999.98</v>
      </c>
      <c r="CO272" s="1">
        <v>0.97999806249999999</v>
      </c>
      <c r="CP272" s="1">
        <v>2.0002137499999999E-2</v>
      </c>
      <c r="CQ272" s="1">
        <v>0</v>
      </c>
      <c r="CR272" s="1">
        <v>2.868125</v>
      </c>
      <c r="CS272" s="1">
        <v>0</v>
      </c>
      <c r="CT272" s="1">
        <v>22931.03125</v>
      </c>
      <c r="CU272" s="1">
        <v>17412.118750000001</v>
      </c>
      <c r="CV272" s="1">
        <v>39.722437499999998</v>
      </c>
      <c r="CW272" s="1">
        <v>40.558124999999997</v>
      </c>
      <c r="CX272" s="1">
        <v>39.561999999999998</v>
      </c>
      <c r="CY272" s="1">
        <v>39.186999999999998</v>
      </c>
      <c r="CZ272" s="1">
        <v>39.882750000000001</v>
      </c>
      <c r="DA272" s="1">
        <v>1959.98</v>
      </c>
      <c r="DB272" s="1">
        <v>40</v>
      </c>
      <c r="DC272" s="1">
        <v>0</v>
      </c>
      <c r="DD272" s="1">
        <v>1660311568.2</v>
      </c>
      <c r="DE272" s="1">
        <v>0</v>
      </c>
      <c r="DF272" s="1">
        <v>1660310986.5999999</v>
      </c>
      <c r="DG272" s="1" t="s">
        <v>357</v>
      </c>
      <c r="DH272" s="1">
        <v>1660310983.5999999</v>
      </c>
      <c r="DI272" s="1">
        <v>1660310986.5999999</v>
      </c>
      <c r="DJ272" s="1">
        <v>1</v>
      </c>
      <c r="DK272" s="1">
        <v>0.122</v>
      </c>
      <c r="DL272" s="1">
        <v>-3.4000000000000002E-2</v>
      </c>
      <c r="DM272" s="1">
        <v>1.4079999999999999</v>
      </c>
      <c r="DN272" s="1">
        <v>0.02</v>
      </c>
      <c r="DO272" s="1">
        <v>400</v>
      </c>
      <c r="DP272" s="1">
        <v>26</v>
      </c>
      <c r="DQ272" s="1">
        <v>0.18</v>
      </c>
      <c r="DR272" s="1">
        <v>7.0000000000000007E-2</v>
      </c>
      <c r="DS272" s="1">
        <v>13.016626710757739</v>
      </c>
      <c r="DT272" s="1">
        <v>5.1644505247613132E-2</v>
      </c>
      <c r="DU272" s="1">
        <v>0.13985349325031091</v>
      </c>
      <c r="DV272" s="1">
        <v>1</v>
      </c>
      <c r="DW272" s="1">
        <v>44.839729099210977</v>
      </c>
      <c r="DX272" s="1">
        <v>-0.56699852229248138</v>
      </c>
      <c r="DY272" s="1">
        <v>9.9787829347219997E-2</v>
      </c>
      <c r="DZ272" s="1">
        <v>0</v>
      </c>
      <c r="EA272" s="1">
        <v>-55.621933333333352</v>
      </c>
      <c r="EB272" s="1">
        <v>0.9447403781980459</v>
      </c>
      <c r="EC272" s="1">
        <v>0.13716515430515</v>
      </c>
      <c r="ED272" s="1">
        <v>1</v>
      </c>
      <c r="EE272" s="1">
        <v>825.24207452549899</v>
      </c>
      <c r="EF272" s="1">
        <v>259.57328979916849</v>
      </c>
      <c r="EG272" s="1">
        <v>19.696742861394799</v>
      </c>
      <c r="EH272" s="1">
        <v>0</v>
      </c>
      <c r="EI272" s="1">
        <v>1.519835</v>
      </c>
      <c r="EJ272" s="1">
        <v>-0.2072953846153919</v>
      </c>
      <c r="EK272" s="1">
        <v>2.654946515468818E-2</v>
      </c>
      <c r="EL272" s="1">
        <v>0</v>
      </c>
      <c r="EM272" s="1">
        <v>2.006109909016029</v>
      </c>
      <c r="EN272" s="1">
        <v>-1.360199902962524E-2</v>
      </c>
      <c r="EO272" s="1">
        <v>1.517067965776418E-3</v>
      </c>
      <c r="EP272" s="1">
        <v>1</v>
      </c>
      <c r="EQ272" s="1">
        <v>3</v>
      </c>
      <c r="ER272" s="1">
        <v>6</v>
      </c>
      <c r="ES272" s="1" t="s">
        <v>382</v>
      </c>
      <c r="ET272" s="1">
        <v>2.9450599999999998</v>
      </c>
      <c r="EU272" s="1">
        <v>2.8011499999999998</v>
      </c>
      <c r="EV272" s="1">
        <v>0.19167699999999999</v>
      </c>
      <c r="EW272" s="1">
        <v>0.196879</v>
      </c>
      <c r="EX272" s="1">
        <v>0.11880599999999999</v>
      </c>
      <c r="EY272" s="1">
        <v>0.114203</v>
      </c>
      <c r="EZ272" s="1">
        <v>16644.5</v>
      </c>
      <c r="FA272" s="1">
        <v>17343.599999999999</v>
      </c>
      <c r="FB272" s="1">
        <v>23931.9</v>
      </c>
      <c r="FC272" s="1">
        <v>25116.2</v>
      </c>
      <c r="FD272" s="1">
        <v>33747.9</v>
      </c>
      <c r="FE272" s="1">
        <v>35520.5</v>
      </c>
      <c r="FF272" s="1">
        <v>43615</v>
      </c>
      <c r="FG272" s="1">
        <v>46424.9</v>
      </c>
      <c r="FH272" s="1">
        <v>1.7356799999999999</v>
      </c>
      <c r="FI272" s="1">
        <v>1.9230499999999999</v>
      </c>
      <c r="FJ272" s="1">
        <v>0.158697</v>
      </c>
      <c r="FK272" s="1">
        <v>0</v>
      </c>
      <c r="FL272" s="1">
        <v>29.215699999999998</v>
      </c>
      <c r="FM272" s="1">
        <v>999.9</v>
      </c>
      <c r="FN272" s="1">
        <v>67.5</v>
      </c>
      <c r="FO272" s="1">
        <v>32.1</v>
      </c>
      <c r="FP272" s="1">
        <v>32.533099999999997</v>
      </c>
      <c r="FQ272" s="1">
        <v>64.037300000000002</v>
      </c>
      <c r="FR272" s="1">
        <v>23.000800000000002</v>
      </c>
      <c r="FS272" s="1">
        <v>1</v>
      </c>
      <c r="FT272" s="1">
        <v>0.17172499999999999</v>
      </c>
      <c r="FU272" s="1">
        <v>9.2344800000000005E-2</v>
      </c>
      <c r="FV272" s="1">
        <v>20.323899999999998</v>
      </c>
      <c r="FW272" s="1">
        <v>5.2142900000000001</v>
      </c>
      <c r="FX272" s="1">
        <v>11.906599999999999</v>
      </c>
      <c r="FY272" s="1">
        <v>5.0029500000000002</v>
      </c>
      <c r="FZ272" s="1">
        <v>3.2896999999999998</v>
      </c>
      <c r="GA272" s="1">
        <v>9999</v>
      </c>
      <c r="GB272" s="1">
        <v>9999</v>
      </c>
      <c r="GC272" s="1">
        <v>9999</v>
      </c>
      <c r="GD272" s="1">
        <v>999.9</v>
      </c>
      <c r="GE272" s="1">
        <v>1.85944</v>
      </c>
      <c r="GF272" s="1">
        <v>1.8544</v>
      </c>
      <c r="GG272" s="1">
        <v>1.85762</v>
      </c>
      <c r="GH272" s="1">
        <v>1.85602</v>
      </c>
      <c r="GI272" s="1">
        <v>1.85486</v>
      </c>
      <c r="GJ272" s="1">
        <v>1.8545499999999999</v>
      </c>
      <c r="GK272" s="1">
        <v>1.85314</v>
      </c>
      <c r="GL272" s="1">
        <v>1.85632</v>
      </c>
      <c r="GM272" s="1">
        <v>0</v>
      </c>
      <c r="GN272" s="1">
        <v>0</v>
      </c>
      <c r="GO272" s="1">
        <v>0</v>
      </c>
      <c r="GP272" s="1">
        <v>0</v>
      </c>
      <c r="GQ272" s="1" t="s">
        <v>359</v>
      </c>
      <c r="GR272" s="1" t="s">
        <v>360</v>
      </c>
      <c r="GS272" s="1" t="s">
        <v>361</v>
      </c>
      <c r="GT272" s="1" t="s">
        <v>361</v>
      </c>
      <c r="GU272" s="1" t="s">
        <v>361</v>
      </c>
      <c r="GV272" s="1" t="s">
        <v>361</v>
      </c>
      <c r="GW272" s="1">
        <v>0</v>
      </c>
      <c r="GX272" s="1">
        <v>100</v>
      </c>
      <c r="GY272" s="1">
        <v>100</v>
      </c>
      <c r="GZ272" s="1">
        <v>2.5299999999999998</v>
      </c>
      <c r="HA272" s="1">
        <v>1.5800000000000002E-2</v>
      </c>
      <c r="HB272" s="1">
        <v>0.4723743322554726</v>
      </c>
      <c r="HC272" s="1">
        <v>2.7716384584972409E-3</v>
      </c>
      <c r="HD272" s="1">
        <v>-1.1467119688665799E-6</v>
      </c>
      <c r="HE272" s="1">
        <v>2.0626329066488061E-10</v>
      </c>
      <c r="HF272" s="1">
        <v>-6.6792426355626849E-2</v>
      </c>
      <c r="HG272" s="1">
        <v>1.066993184659233E-2</v>
      </c>
      <c r="HH272" s="1">
        <v>-3.4528890892081033E-4</v>
      </c>
      <c r="HI272" s="1">
        <v>2.382551249023132E-6</v>
      </c>
      <c r="HJ272" s="1">
        <v>1</v>
      </c>
      <c r="HK272" s="1">
        <v>2115</v>
      </c>
      <c r="HL272" s="1">
        <v>2</v>
      </c>
      <c r="HM272" s="1">
        <v>30</v>
      </c>
      <c r="HN272" s="1">
        <v>9.8000000000000007</v>
      </c>
      <c r="HO272" s="1">
        <v>9.6999999999999993</v>
      </c>
      <c r="HP272" s="1">
        <v>2.6940900000000001</v>
      </c>
      <c r="HQ272" s="1">
        <v>2.2814899999999998</v>
      </c>
      <c r="HR272" s="1">
        <v>1.4978</v>
      </c>
      <c r="HS272" s="1">
        <v>2.3010299999999999</v>
      </c>
      <c r="HT272" s="1">
        <v>1.5478499999999999</v>
      </c>
      <c r="HU272" s="1">
        <v>2.4023400000000001</v>
      </c>
      <c r="HV272" s="1">
        <v>35.731099999999998</v>
      </c>
      <c r="HW272" s="1">
        <v>15.3141</v>
      </c>
      <c r="HX272" s="1">
        <v>18</v>
      </c>
      <c r="HY272" s="1">
        <v>363.065</v>
      </c>
      <c r="HZ272" s="1">
        <v>519.404</v>
      </c>
      <c r="IA272" s="1">
        <v>29.026299999999999</v>
      </c>
      <c r="IB272" s="1">
        <v>29.3627</v>
      </c>
      <c r="IC272" s="1">
        <v>30.000499999999999</v>
      </c>
      <c r="ID272" s="1">
        <v>29.151900000000001</v>
      </c>
      <c r="IE272" s="1">
        <v>29.225999999999999</v>
      </c>
      <c r="IF272" s="1">
        <v>53.914299999999997</v>
      </c>
      <c r="IG272" s="1">
        <v>23.787500000000001</v>
      </c>
      <c r="IH272" s="1">
        <v>67.447000000000003</v>
      </c>
      <c r="II272" s="1">
        <v>29.021100000000001</v>
      </c>
      <c r="IJ272" s="1">
        <v>1317.34</v>
      </c>
      <c r="IK272" s="1">
        <v>25.637899999999998</v>
      </c>
      <c r="IL272" s="1">
        <v>100.871</v>
      </c>
      <c r="IM272" s="1">
        <v>100.61799999999999</v>
      </c>
      <c r="IN272" s="1" t="s">
        <v>366</v>
      </c>
    </row>
    <row r="273" spans="1:248" ht="15.75" customHeight="1" x14ac:dyDescent="0.3">
      <c r="A273" s="1">
        <v>257</v>
      </c>
      <c r="B273" s="1">
        <v>1660311570.5</v>
      </c>
      <c r="C273" s="1">
        <v>603.90000009536743</v>
      </c>
      <c r="D273" s="1" t="s">
        <v>863</v>
      </c>
      <c r="E273" s="1" t="s">
        <v>864</v>
      </c>
      <c r="F273" s="1">
        <v>1</v>
      </c>
      <c r="G273" s="1" t="s">
        <v>349</v>
      </c>
      <c r="H273" s="1" t="s">
        <v>350</v>
      </c>
      <c r="I273" s="1" t="s">
        <v>351</v>
      </c>
      <c r="J273" s="1" t="s">
        <v>352</v>
      </c>
      <c r="K273" s="1" t="s">
        <v>353</v>
      </c>
      <c r="L273" s="1" t="s">
        <v>354</v>
      </c>
      <c r="M273" s="1" t="s">
        <v>355</v>
      </c>
      <c r="N273" s="1">
        <v>1660311562.09375</v>
      </c>
      <c r="O273" s="1">
        <f t="shared" si="34"/>
        <v>1.3108069138679831E-3</v>
      </c>
      <c r="P273" s="1">
        <f t="shared" si="35"/>
        <v>1.3108069138679832</v>
      </c>
      <c r="Q273" s="1">
        <f t="shared" si="36"/>
        <v>13.079847107799276</v>
      </c>
      <c r="R273" s="1">
        <f t="shared" si="37"/>
        <v>1196.9625000000001</v>
      </c>
      <c r="S273" s="1">
        <f t="shared" si="38"/>
        <v>830.20877126789264</v>
      </c>
      <c r="T273" s="1">
        <f t="shared" si="39"/>
        <v>82.798531096227151</v>
      </c>
      <c r="U273" s="1">
        <f t="shared" si="40"/>
        <v>119.37568019898447</v>
      </c>
      <c r="V273" s="1">
        <f t="shared" si="41"/>
        <v>6.3507576454317885E-2</v>
      </c>
      <c r="W273" s="1">
        <f t="shared" si="42"/>
        <v>2.9226289314715777</v>
      </c>
      <c r="X273" s="1">
        <f t="shared" si="43"/>
        <v>6.2750773484477176E-2</v>
      </c>
      <c r="Y273" s="1">
        <f t="shared" si="44"/>
        <v>3.9286477649720292E-2</v>
      </c>
      <c r="Z273" s="1">
        <f t="shared" si="45"/>
        <v>321.51280800000001</v>
      </c>
      <c r="AA273" s="1">
        <f t="shared" si="46"/>
        <v>32.564526234308339</v>
      </c>
      <c r="AB273" s="1">
        <f t="shared" si="47"/>
        <v>31.797931250000001</v>
      </c>
      <c r="AC273" s="1">
        <f t="shared" si="48"/>
        <v>4.7207407421510226</v>
      </c>
      <c r="AD273" s="1">
        <f t="shared" si="49"/>
        <v>60.147752686262436</v>
      </c>
      <c r="AE273" s="1">
        <f t="shared" si="50"/>
        <v>2.7150895610339627</v>
      </c>
      <c r="AF273" s="1">
        <f t="shared" si="51"/>
        <v>4.5140332593907218</v>
      </c>
      <c r="AG273" s="1">
        <f t="shared" si="52"/>
        <v>2.0056511811170599</v>
      </c>
      <c r="AH273" s="1">
        <f t="shared" si="53"/>
        <v>-57.806584901578056</v>
      </c>
      <c r="AI273" s="1">
        <f t="shared" si="54"/>
        <v>-124.09998316261039</v>
      </c>
      <c r="AJ273" s="1">
        <f t="shared" si="55"/>
        <v>-9.5732980011344466</v>
      </c>
      <c r="AK273" s="1">
        <f t="shared" si="56"/>
        <v>130.03294193467713</v>
      </c>
      <c r="AL273" s="1">
        <f t="shared" si="57"/>
        <v>44.739252094317038</v>
      </c>
      <c r="AM273" s="1">
        <f t="shared" si="58"/>
        <v>1.2939829962545257</v>
      </c>
      <c r="AN273" s="1">
        <f t="shared" si="59"/>
        <v>13.079847107799276</v>
      </c>
      <c r="AO273" s="1">
        <v>1313.5772599023751</v>
      </c>
      <c r="AP273" s="1">
        <v>1271.150363636363</v>
      </c>
      <c r="AQ273" s="1">
        <v>5.1165625130899288</v>
      </c>
      <c r="AR273" s="1">
        <v>65.304688863541145</v>
      </c>
      <c r="AS273" s="1">
        <f t="shared" si="60"/>
        <v>1.3108069138679832</v>
      </c>
      <c r="AT273" s="1">
        <v>25.733690969447881</v>
      </c>
      <c r="AU273" s="1">
        <v>27.25593515151515</v>
      </c>
      <c r="AV273" s="1">
        <v>1.1451934652432899E-3</v>
      </c>
      <c r="AW273" s="1">
        <v>82.040529931118442</v>
      </c>
      <c r="AX273" s="1">
        <v>119</v>
      </c>
      <c r="AY273" s="1">
        <v>24</v>
      </c>
      <c r="AZ273" s="1">
        <f t="shared" si="61"/>
        <v>1</v>
      </c>
      <c r="BA273" s="1">
        <f t="shared" si="62"/>
        <v>0</v>
      </c>
      <c r="BB273" s="1">
        <f t="shared" si="63"/>
        <v>51974.622196295968</v>
      </c>
      <c r="BC273" s="1">
        <f t="shared" si="64"/>
        <v>1999.98</v>
      </c>
      <c r="BD273" s="1">
        <f t="shared" si="65"/>
        <v>1681.1831999999999</v>
      </c>
      <c r="BE273" s="1">
        <f t="shared" si="66"/>
        <v>0.84060000600006002</v>
      </c>
      <c r="BF273" s="1">
        <f t="shared" si="67"/>
        <v>0.16075801158011579</v>
      </c>
      <c r="BG273" s="1">
        <v>6</v>
      </c>
      <c r="BH273" s="1">
        <v>0.5</v>
      </c>
      <c r="BI273" s="1" t="s">
        <v>356</v>
      </c>
      <c r="BJ273" s="1">
        <v>2</v>
      </c>
      <c r="BK273" s="1" t="b">
        <v>1</v>
      </c>
      <c r="BL273" s="1">
        <v>1660311562.09375</v>
      </c>
      <c r="BM273" s="1">
        <v>1196.9625000000001</v>
      </c>
      <c r="BN273" s="1">
        <v>1252.4918749999999</v>
      </c>
      <c r="BO273" s="1">
        <v>27.223806249999999</v>
      </c>
      <c r="BP273" s="1">
        <v>25.713743749999999</v>
      </c>
      <c r="BQ273" s="1">
        <v>1194.4637499999999</v>
      </c>
      <c r="BR273" s="1">
        <v>27.20789375</v>
      </c>
      <c r="BS273" s="1">
        <v>500.14718749999997</v>
      </c>
      <c r="BT273" s="1">
        <v>99.632162500000007</v>
      </c>
      <c r="BU273" s="1">
        <v>0.10001808125</v>
      </c>
      <c r="BV273" s="1">
        <v>31.01031875</v>
      </c>
      <c r="BW273" s="1">
        <v>31.797931250000001</v>
      </c>
      <c r="BX273" s="1">
        <v>999.9</v>
      </c>
      <c r="BY273" s="1">
        <v>0</v>
      </c>
      <c r="BZ273" s="1">
        <v>0</v>
      </c>
      <c r="CA273" s="1">
        <v>9997.375</v>
      </c>
      <c r="CB273" s="1">
        <v>0</v>
      </c>
      <c r="CC273" s="1">
        <v>11.248318749999999</v>
      </c>
      <c r="CD273" s="1">
        <v>-55.528475</v>
      </c>
      <c r="CE273" s="1">
        <v>1230.4612500000001</v>
      </c>
      <c r="CF273" s="1">
        <v>1285.5474999999999</v>
      </c>
      <c r="CG273" s="1">
        <v>1.5100606249999999</v>
      </c>
      <c r="CH273" s="1">
        <v>1252.4918749999999</v>
      </c>
      <c r="CI273" s="1">
        <v>25.713743749999999</v>
      </c>
      <c r="CJ273" s="1">
        <v>2.7123656249999999</v>
      </c>
      <c r="CK273" s="1">
        <v>2.5619156250000001</v>
      </c>
      <c r="CL273" s="1">
        <v>22.360206250000001</v>
      </c>
      <c r="CM273" s="1">
        <v>21.425268750000001</v>
      </c>
      <c r="CN273" s="1">
        <v>1999.98</v>
      </c>
      <c r="CO273" s="1">
        <v>0.97999806249999999</v>
      </c>
      <c r="CP273" s="1">
        <v>2.0002137499999999E-2</v>
      </c>
      <c r="CQ273" s="1">
        <v>0</v>
      </c>
      <c r="CR273" s="1">
        <v>2.868125</v>
      </c>
      <c r="CS273" s="1">
        <v>0</v>
      </c>
      <c r="CT273" s="1">
        <v>22931.03125</v>
      </c>
      <c r="CU273" s="1">
        <v>17412.118750000001</v>
      </c>
      <c r="CV273" s="1">
        <v>39.722437499999998</v>
      </c>
      <c r="CW273" s="1">
        <v>40.558124999999997</v>
      </c>
      <c r="CX273" s="1">
        <v>39.561999999999998</v>
      </c>
      <c r="CY273" s="1">
        <v>39.186999999999998</v>
      </c>
      <c r="CZ273" s="1">
        <v>39.882750000000001</v>
      </c>
      <c r="DA273" s="1">
        <v>1959.98</v>
      </c>
      <c r="DB273" s="1">
        <v>40</v>
      </c>
      <c r="DC273" s="1">
        <v>0</v>
      </c>
      <c r="DD273" s="1">
        <v>1660311568.8</v>
      </c>
      <c r="DE273" s="1">
        <v>0</v>
      </c>
      <c r="DF273" s="1">
        <v>1660310986.5999999</v>
      </c>
      <c r="DG273" s="1" t="s">
        <v>357</v>
      </c>
      <c r="DH273" s="1">
        <v>1660310983.5999999</v>
      </c>
      <c r="DI273" s="1">
        <v>1660310986.5999999</v>
      </c>
      <c r="DJ273" s="1">
        <v>1</v>
      </c>
      <c r="DK273" s="1">
        <v>0.122</v>
      </c>
      <c r="DL273" s="1">
        <v>-3.4000000000000002E-2</v>
      </c>
      <c r="DM273" s="1">
        <v>1.4079999999999999</v>
      </c>
      <c r="DN273" s="1">
        <v>0.02</v>
      </c>
      <c r="DO273" s="1">
        <v>400</v>
      </c>
      <c r="DP273" s="1">
        <v>26</v>
      </c>
      <c r="DQ273" s="1">
        <v>0.18</v>
      </c>
      <c r="DR273" s="1">
        <v>7.0000000000000007E-2</v>
      </c>
      <c r="DS273" s="1">
        <v>13.007604642139629</v>
      </c>
      <c r="DT273" s="1">
        <v>0.23518334419221579</v>
      </c>
      <c r="DU273" s="1">
        <v>0.140047317116404</v>
      </c>
      <c r="DV273" s="1">
        <v>1</v>
      </c>
      <c r="DW273" s="1">
        <v>44.764994954078659</v>
      </c>
      <c r="DX273" s="1">
        <v>-2.1322850816423209</v>
      </c>
      <c r="DY273" s="1">
        <v>0.24362104306020599</v>
      </c>
      <c r="DZ273" s="1">
        <v>0</v>
      </c>
      <c r="EA273" s="1">
        <v>-55.524319354838717</v>
      </c>
      <c r="EB273" s="1">
        <v>2.7186967741935222</v>
      </c>
      <c r="EC273" s="1">
        <v>0.31567899111572462</v>
      </c>
      <c r="ED273" s="1">
        <v>0</v>
      </c>
      <c r="EE273" s="1">
        <v>833.42153596514208</v>
      </c>
      <c r="EF273" s="1">
        <v>261.68660407901422</v>
      </c>
      <c r="EG273" s="1">
        <v>19.259586852040091</v>
      </c>
      <c r="EH273" s="1">
        <v>0</v>
      </c>
      <c r="EI273" s="1">
        <v>1.518360975609756</v>
      </c>
      <c r="EJ273" s="1">
        <v>-0.16871121951219109</v>
      </c>
      <c r="EK273" s="1">
        <v>2.5435312960324481E-2</v>
      </c>
      <c r="EL273" s="1">
        <v>0</v>
      </c>
      <c r="EM273" s="1">
        <v>2.0057502737855448</v>
      </c>
      <c r="EN273" s="1">
        <v>-2.3919866482359119E-2</v>
      </c>
      <c r="EO273" s="1">
        <v>1.9186062964087159E-3</v>
      </c>
      <c r="EP273" s="1">
        <v>1</v>
      </c>
      <c r="EQ273" s="1">
        <v>2</v>
      </c>
      <c r="ER273" s="1">
        <v>6</v>
      </c>
      <c r="ES273" s="1" t="s">
        <v>387</v>
      </c>
      <c r="ET273" s="1">
        <v>2.94503</v>
      </c>
      <c r="EU273" s="1">
        <v>2.8011900000000001</v>
      </c>
      <c r="EV273" s="1">
        <v>0.191911</v>
      </c>
      <c r="EW273" s="1">
        <v>0.197098</v>
      </c>
      <c r="EX273" s="1">
        <v>0.11881</v>
      </c>
      <c r="EY273" s="1">
        <v>0.114207</v>
      </c>
      <c r="EZ273" s="1">
        <v>16639.7</v>
      </c>
      <c r="FA273" s="1">
        <v>17338.900000000001</v>
      </c>
      <c r="FB273" s="1">
        <v>23932</v>
      </c>
      <c r="FC273" s="1">
        <v>25116.2</v>
      </c>
      <c r="FD273" s="1">
        <v>33747.9</v>
      </c>
      <c r="FE273" s="1">
        <v>35520.400000000001</v>
      </c>
      <c r="FF273" s="1">
        <v>43615.3</v>
      </c>
      <c r="FG273" s="1">
        <v>46424.9</v>
      </c>
      <c r="FH273" s="1">
        <v>1.7356499999999999</v>
      </c>
      <c r="FI273" s="1">
        <v>1.9230499999999999</v>
      </c>
      <c r="FJ273" s="1">
        <v>0.15857399999999999</v>
      </c>
      <c r="FK273" s="1">
        <v>0</v>
      </c>
      <c r="FL273" s="1">
        <v>29.215900000000001</v>
      </c>
      <c r="FM273" s="1">
        <v>999.9</v>
      </c>
      <c r="FN273" s="1">
        <v>67.5</v>
      </c>
      <c r="FO273" s="1">
        <v>32.1</v>
      </c>
      <c r="FP273" s="1">
        <v>32.531599999999997</v>
      </c>
      <c r="FQ273" s="1">
        <v>64.037300000000002</v>
      </c>
      <c r="FR273" s="1">
        <v>22.868600000000001</v>
      </c>
      <c r="FS273" s="1">
        <v>1</v>
      </c>
      <c r="FT273" s="1">
        <v>0.17178599999999999</v>
      </c>
      <c r="FU273" s="1">
        <v>9.4997300000000007E-2</v>
      </c>
      <c r="FV273" s="1">
        <v>20.323899999999998</v>
      </c>
      <c r="FW273" s="1">
        <v>5.2141500000000001</v>
      </c>
      <c r="FX273" s="1">
        <v>11.9063</v>
      </c>
      <c r="FY273" s="1">
        <v>5.00305</v>
      </c>
      <c r="FZ273" s="1">
        <v>3.2896999999999998</v>
      </c>
      <c r="GA273" s="1">
        <v>9999</v>
      </c>
      <c r="GB273" s="1">
        <v>9999</v>
      </c>
      <c r="GC273" s="1">
        <v>9999</v>
      </c>
      <c r="GD273" s="1">
        <v>999.9</v>
      </c>
      <c r="GE273" s="1">
        <v>1.85944</v>
      </c>
      <c r="GF273" s="1">
        <v>1.8544</v>
      </c>
      <c r="GG273" s="1">
        <v>1.85762</v>
      </c>
      <c r="GH273" s="1">
        <v>1.85602</v>
      </c>
      <c r="GI273" s="1">
        <v>1.85486</v>
      </c>
      <c r="GJ273" s="1">
        <v>1.8545499999999999</v>
      </c>
      <c r="GK273" s="1">
        <v>1.85314</v>
      </c>
      <c r="GL273" s="1">
        <v>1.85632</v>
      </c>
      <c r="GM273" s="1">
        <v>0</v>
      </c>
      <c r="GN273" s="1">
        <v>0</v>
      </c>
      <c r="GO273" s="1">
        <v>0</v>
      </c>
      <c r="GP273" s="1">
        <v>0</v>
      </c>
      <c r="GQ273" s="1" t="s">
        <v>359</v>
      </c>
      <c r="GR273" s="1" t="s">
        <v>360</v>
      </c>
      <c r="GS273" s="1" t="s">
        <v>361</v>
      </c>
      <c r="GT273" s="1" t="s">
        <v>361</v>
      </c>
      <c r="GU273" s="1" t="s">
        <v>361</v>
      </c>
      <c r="GV273" s="1" t="s">
        <v>361</v>
      </c>
      <c r="GW273" s="1">
        <v>0</v>
      </c>
      <c r="GX273" s="1">
        <v>100</v>
      </c>
      <c r="GY273" s="1">
        <v>100</v>
      </c>
      <c r="GZ273" s="1">
        <v>2.5299999999999998</v>
      </c>
      <c r="HA273" s="1">
        <v>1.5800000000000002E-2</v>
      </c>
      <c r="HB273" s="1">
        <v>0.4723743322554726</v>
      </c>
      <c r="HC273" s="1">
        <v>2.7716384584972409E-3</v>
      </c>
      <c r="HD273" s="1">
        <v>-1.1467119688665799E-6</v>
      </c>
      <c r="HE273" s="1">
        <v>2.0626329066488061E-10</v>
      </c>
      <c r="HF273" s="1">
        <v>-6.6792426355626849E-2</v>
      </c>
      <c r="HG273" s="1">
        <v>1.066993184659233E-2</v>
      </c>
      <c r="HH273" s="1">
        <v>-3.4528890892081033E-4</v>
      </c>
      <c r="HI273" s="1">
        <v>2.382551249023132E-6</v>
      </c>
      <c r="HJ273" s="1">
        <v>1</v>
      </c>
      <c r="HK273" s="1">
        <v>2115</v>
      </c>
      <c r="HL273" s="1">
        <v>2</v>
      </c>
      <c r="HM273" s="1">
        <v>30</v>
      </c>
      <c r="HN273" s="1">
        <v>9.8000000000000007</v>
      </c>
      <c r="HO273" s="1">
        <v>9.6999999999999993</v>
      </c>
      <c r="HP273" s="1">
        <v>2.6953100000000001</v>
      </c>
      <c r="HQ273" s="1">
        <v>2.2851599999999999</v>
      </c>
      <c r="HR273" s="1">
        <v>1.4978</v>
      </c>
      <c r="HS273" s="1">
        <v>2.3010299999999999</v>
      </c>
      <c r="HT273" s="1">
        <v>1.5478499999999999</v>
      </c>
      <c r="HU273" s="1">
        <v>2.3303199999999999</v>
      </c>
      <c r="HV273" s="1">
        <v>35.731099999999998</v>
      </c>
      <c r="HW273" s="1">
        <v>15.3141</v>
      </c>
      <c r="HX273" s="1">
        <v>18</v>
      </c>
      <c r="HY273" s="1">
        <v>363.05599999999998</v>
      </c>
      <c r="HZ273" s="1">
        <v>519.40599999999995</v>
      </c>
      <c r="IA273" s="1">
        <v>29.024999999999999</v>
      </c>
      <c r="IB273" s="1">
        <v>29.3629</v>
      </c>
      <c r="IC273" s="1">
        <v>30.000499999999999</v>
      </c>
      <c r="ID273" s="1">
        <v>29.1523</v>
      </c>
      <c r="IE273" s="1">
        <v>29.226199999999999</v>
      </c>
      <c r="IF273" s="1">
        <v>53.962699999999998</v>
      </c>
      <c r="IG273" s="1">
        <v>23.787500000000001</v>
      </c>
      <c r="IH273" s="1">
        <v>67.447000000000003</v>
      </c>
      <c r="II273" s="1">
        <v>29.021100000000001</v>
      </c>
      <c r="IJ273" s="1">
        <v>1327.42</v>
      </c>
      <c r="IK273" s="1">
        <v>25.6402</v>
      </c>
      <c r="IL273" s="1">
        <v>100.872</v>
      </c>
      <c r="IM273" s="1">
        <v>100.61799999999999</v>
      </c>
      <c r="IN273" s="1" t="s">
        <v>366</v>
      </c>
    </row>
    <row r="274" spans="1:248" ht="15.75" customHeight="1" x14ac:dyDescent="0.3">
      <c r="A274" s="1">
        <v>258</v>
      </c>
      <c r="B274" s="1">
        <v>1660311572</v>
      </c>
      <c r="C274" s="1">
        <v>605.40000009536743</v>
      </c>
      <c r="D274" s="1" t="s">
        <v>865</v>
      </c>
      <c r="E274" s="1" t="s">
        <v>866</v>
      </c>
      <c r="F274" s="1">
        <v>1</v>
      </c>
      <c r="G274" s="1" t="s">
        <v>349</v>
      </c>
      <c r="H274" s="1" t="s">
        <v>350</v>
      </c>
      <c r="I274" s="1" t="s">
        <v>351</v>
      </c>
      <c r="J274" s="1" t="s">
        <v>352</v>
      </c>
      <c r="K274" s="1" t="s">
        <v>353</v>
      </c>
      <c r="L274" s="1" t="s">
        <v>354</v>
      </c>
      <c r="M274" s="1" t="s">
        <v>355</v>
      </c>
      <c r="N274" s="1">
        <v>1660311564.125</v>
      </c>
      <c r="O274" s="1">
        <f t="shared" si="34"/>
        <v>1.3093362380335787E-3</v>
      </c>
      <c r="P274" s="1">
        <f t="shared" si="35"/>
        <v>1.3093362380335787</v>
      </c>
      <c r="Q274" s="1">
        <f t="shared" si="36"/>
        <v>13.035981973873614</v>
      </c>
      <c r="R274" s="1">
        <f t="shared" si="37"/>
        <v>1207.1187500000001</v>
      </c>
      <c r="S274" s="1">
        <f t="shared" si="38"/>
        <v>840.91246879306834</v>
      </c>
      <c r="T274" s="1">
        <f t="shared" si="39"/>
        <v>83.865989911397861</v>
      </c>
      <c r="U274" s="1">
        <f t="shared" si="40"/>
        <v>120.38852159566609</v>
      </c>
      <c r="V274" s="1">
        <f t="shared" si="41"/>
        <v>6.3461984154127044E-2</v>
      </c>
      <c r="W274" s="1">
        <f t="shared" si="42"/>
        <v>2.9232436412567511</v>
      </c>
      <c r="X274" s="1">
        <f t="shared" si="43"/>
        <v>6.2706417318763877E-2</v>
      </c>
      <c r="Y274" s="1">
        <f t="shared" si="44"/>
        <v>3.9258645898115195E-2</v>
      </c>
      <c r="Z274" s="1">
        <f t="shared" si="45"/>
        <v>321.51201000000003</v>
      </c>
      <c r="AA274" s="1">
        <f t="shared" si="46"/>
        <v>32.5645315229443</v>
      </c>
      <c r="AB274" s="1">
        <f t="shared" si="47"/>
        <v>31.797493750000001</v>
      </c>
      <c r="AC274" s="1">
        <f t="shared" si="48"/>
        <v>4.7206236716286272</v>
      </c>
      <c r="AD274" s="1">
        <f t="shared" si="49"/>
        <v>60.164016179387517</v>
      </c>
      <c r="AE274" s="1">
        <f t="shared" si="50"/>
        <v>2.7158130554352691</v>
      </c>
      <c r="AF274" s="1">
        <f t="shared" si="51"/>
        <v>4.5140155659450807</v>
      </c>
      <c r="AG274" s="1">
        <f t="shared" si="52"/>
        <v>2.0048106161933581</v>
      </c>
      <c r="AH274" s="1">
        <f t="shared" si="53"/>
        <v>-57.74172809728082</v>
      </c>
      <c r="AI274" s="1">
        <f t="shared" si="54"/>
        <v>-124.06797059536275</v>
      </c>
      <c r="AJ274" s="1">
        <f t="shared" si="55"/>
        <v>-9.5687920210758595</v>
      </c>
      <c r="AK274" s="1">
        <f t="shared" si="56"/>
        <v>130.1335192862806</v>
      </c>
      <c r="AL274" s="1">
        <f t="shared" si="57"/>
        <v>44.597273598740742</v>
      </c>
      <c r="AM274" s="1">
        <f t="shared" si="58"/>
        <v>1.2910788372375739</v>
      </c>
      <c r="AN274" s="1">
        <f t="shared" si="59"/>
        <v>13.035981973873614</v>
      </c>
      <c r="AO274" s="1">
        <v>1320.642793155456</v>
      </c>
      <c r="AP274" s="1">
        <v>1278.651212121212</v>
      </c>
      <c r="AQ274" s="1">
        <v>5.0424086000339514</v>
      </c>
      <c r="AR274" s="1">
        <v>65.304688863541145</v>
      </c>
      <c r="AS274" s="1">
        <f t="shared" si="60"/>
        <v>1.3093362380335787</v>
      </c>
      <c r="AT274" s="1">
        <v>25.735469652653979</v>
      </c>
      <c r="AU274" s="1">
        <v>27.25875030303029</v>
      </c>
      <c r="AV274" s="1">
        <v>7.1863980753794437E-4</v>
      </c>
      <c r="AW274" s="1">
        <v>82.040529931118442</v>
      </c>
      <c r="AX274" s="1">
        <v>119</v>
      </c>
      <c r="AY274" s="1">
        <v>24</v>
      </c>
      <c r="AZ274" s="1">
        <f t="shared" si="61"/>
        <v>1</v>
      </c>
      <c r="BA274" s="1">
        <f t="shared" si="62"/>
        <v>0</v>
      </c>
      <c r="BB274" s="1">
        <f t="shared" si="63"/>
        <v>51992.125161761483</v>
      </c>
      <c r="BC274" s="1">
        <f t="shared" si="64"/>
        <v>1999.9749999999999</v>
      </c>
      <c r="BD274" s="1">
        <f t="shared" si="65"/>
        <v>1681.1790000000001</v>
      </c>
      <c r="BE274" s="1">
        <f t="shared" si="66"/>
        <v>0.84060000750009378</v>
      </c>
      <c r="BF274" s="1">
        <f t="shared" si="67"/>
        <v>0.16075801447518095</v>
      </c>
      <c r="BG274" s="1">
        <v>6</v>
      </c>
      <c r="BH274" s="1">
        <v>0.5</v>
      </c>
      <c r="BI274" s="1" t="s">
        <v>356</v>
      </c>
      <c r="BJ274" s="1">
        <v>2</v>
      </c>
      <c r="BK274" s="1" t="b">
        <v>1</v>
      </c>
      <c r="BL274" s="1">
        <v>1660311564.125</v>
      </c>
      <c r="BM274" s="1">
        <v>1207.1187500000001</v>
      </c>
      <c r="BN274" s="1">
        <v>1262.4893750000001</v>
      </c>
      <c r="BO274" s="1">
        <v>27.231075000000001</v>
      </c>
      <c r="BP274" s="1">
        <v>25.7244125</v>
      </c>
      <c r="BQ274" s="1">
        <v>1204.6112499999999</v>
      </c>
      <c r="BR274" s="1">
        <v>27.215187499999999</v>
      </c>
      <c r="BS274" s="1">
        <v>500.1470625</v>
      </c>
      <c r="BT274" s="1">
        <v>99.632087499999997</v>
      </c>
      <c r="BU274" s="1">
        <v>0.100040425</v>
      </c>
      <c r="BV274" s="1">
        <v>31.010249999999999</v>
      </c>
      <c r="BW274" s="1">
        <v>31.797493750000001</v>
      </c>
      <c r="BX274" s="1">
        <v>999.9</v>
      </c>
      <c r="BY274" s="1">
        <v>0</v>
      </c>
      <c r="BZ274" s="1">
        <v>0</v>
      </c>
      <c r="CA274" s="1">
        <v>10000.890625</v>
      </c>
      <c r="CB274" s="1">
        <v>0</v>
      </c>
      <c r="CC274" s="1">
        <v>11.243506249999999</v>
      </c>
      <c r="CD274" s="1">
        <v>-55.369050000000001</v>
      </c>
      <c r="CE274" s="1">
        <v>1240.911875</v>
      </c>
      <c r="CF274" s="1">
        <v>1295.82375</v>
      </c>
      <c r="CG274" s="1">
        <v>1.5066600000000001</v>
      </c>
      <c r="CH274" s="1">
        <v>1262.4893750000001</v>
      </c>
      <c r="CI274" s="1">
        <v>25.7244125</v>
      </c>
      <c r="CJ274" s="1">
        <v>2.7130881250000001</v>
      </c>
      <c r="CK274" s="1">
        <v>2.5629768749999999</v>
      </c>
      <c r="CL274" s="1">
        <v>22.364587499999999</v>
      </c>
      <c r="CM274" s="1">
        <v>21.4320375</v>
      </c>
      <c r="CN274" s="1">
        <v>1999.9749999999999</v>
      </c>
      <c r="CO274" s="1">
        <v>0.97999806249999999</v>
      </c>
      <c r="CP274" s="1">
        <v>2.0002137499999999E-2</v>
      </c>
      <c r="CQ274" s="1">
        <v>0</v>
      </c>
      <c r="CR274" s="1">
        <v>2.8724375000000002</v>
      </c>
      <c r="CS274" s="1">
        <v>0</v>
      </c>
      <c r="CT274" s="1">
        <v>22926.21875</v>
      </c>
      <c r="CU274" s="1">
        <v>17412.075000000001</v>
      </c>
      <c r="CV274" s="1">
        <v>39.730312499999997</v>
      </c>
      <c r="CW274" s="1">
        <v>40.558124999999997</v>
      </c>
      <c r="CX274" s="1">
        <v>39.561999999999998</v>
      </c>
      <c r="CY274" s="1">
        <v>39.186999999999998</v>
      </c>
      <c r="CZ274" s="1">
        <v>39.882750000000001</v>
      </c>
      <c r="DA274" s="1">
        <v>1959.9749999999999</v>
      </c>
      <c r="DB274" s="1">
        <v>40</v>
      </c>
      <c r="DC274" s="1">
        <v>0</v>
      </c>
      <c r="DD274" s="1">
        <v>1660311570</v>
      </c>
      <c r="DE274" s="1">
        <v>0</v>
      </c>
      <c r="DF274" s="1">
        <v>1660310986.5999999</v>
      </c>
      <c r="DG274" s="1" t="s">
        <v>357</v>
      </c>
      <c r="DH274" s="1">
        <v>1660310983.5999999</v>
      </c>
      <c r="DI274" s="1">
        <v>1660310986.5999999</v>
      </c>
      <c r="DJ274" s="1">
        <v>1</v>
      </c>
      <c r="DK274" s="1">
        <v>0.122</v>
      </c>
      <c r="DL274" s="1">
        <v>-3.4000000000000002E-2</v>
      </c>
      <c r="DM274" s="1">
        <v>1.4079999999999999</v>
      </c>
      <c r="DN274" s="1">
        <v>0.02</v>
      </c>
      <c r="DO274" s="1">
        <v>400</v>
      </c>
      <c r="DP274" s="1">
        <v>26</v>
      </c>
      <c r="DQ274" s="1">
        <v>0.18</v>
      </c>
      <c r="DR274" s="1">
        <v>7.0000000000000007E-2</v>
      </c>
      <c r="DS274" s="1">
        <v>13.015920686327391</v>
      </c>
      <c r="DT274" s="1">
        <v>0.32735317342386278</v>
      </c>
      <c r="DU274" s="1">
        <v>0.1392567940820803</v>
      </c>
      <c r="DV274" s="1">
        <v>1</v>
      </c>
      <c r="DW274" s="1">
        <v>44.664189346835833</v>
      </c>
      <c r="DX274" s="1">
        <v>-3.8022947007801862</v>
      </c>
      <c r="DY274" s="1">
        <v>0.37534232794856542</v>
      </c>
      <c r="DZ274" s="1">
        <v>0</v>
      </c>
      <c r="EA274" s="1">
        <v>-55.396353333333337</v>
      </c>
      <c r="EB274" s="1">
        <v>4.9196102335928904</v>
      </c>
      <c r="EC274" s="1">
        <v>0.45470627056253421</v>
      </c>
      <c r="ED274" s="1">
        <v>0</v>
      </c>
      <c r="EE274" s="1">
        <v>839.02399064369729</v>
      </c>
      <c r="EF274" s="1">
        <v>267.2054074997983</v>
      </c>
      <c r="EG274" s="1">
        <v>20.27418496800507</v>
      </c>
      <c r="EH274" s="1">
        <v>0</v>
      </c>
      <c r="EI274" s="1">
        <v>1.5153220000000001</v>
      </c>
      <c r="EJ274" s="1">
        <v>-0.1127720825516</v>
      </c>
      <c r="EK274" s="1">
        <v>2.3390816809166829E-2</v>
      </c>
      <c r="EL274" s="1">
        <v>1</v>
      </c>
      <c r="EM274" s="1">
        <v>2.0052184714960948</v>
      </c>
      <c r="EN274" s="1">
        <v>-2.872470569063015E-2</v>
      </c>
      <c r="EO274" s="1">
        <v>2.2795618939033722E-3</v>
      </c>
      <c r="EP274" s="1">
        <v>1</v>
      </c>
      <c r="EQ274" s="1">
        <v>3</v>
      </c>
      <c r="ER274" s="1">
        <v>6</v>
      </c>
      <c r="ES274" s="1" t="s">
        <v>382</v>
      </c>
      <c r="ET274" s="1">
        <v>2.9450599999999998</v>
      </c>
      <c r="EU274" s="1">
        <v>2.8012600000000001</v>
      </c>
      <c r="EV274" s="1">
        <v>0.192607</v>
      </c>
      <c r="EW274" s="1">
        <v>0.19777800000000001</v>
      </c>
      <c r="EX274" s="1">
        <v>0.11881800000000001</v>
      </c>
      <c r="EY274" s="1">
        <v>0.114203</v>
      </c>
      <c r="EZ274" s="1">
        <v>16625.5</v>
      </c>
      <c r="FA274" s="1">
        <v>17324.099999999999</v>
      </c>
      <c r="FB274" s="1">
        <v>23932.1</v>
      </c>
      <c r="FC274" s="1">
        <v>25116.1</v>
      </c>
      <c r="FD274" s="1">
        <v>33747.9</v>
      </c>
      <c r="FE274" s="1">
        <v>35520.5</v>
      </c>
      <c r="FF274" s="1">
        <v>43615.6</v>
      </c>
      <c r="FG274" s="1">
        <v>46424.800000000003</v>
      </c>
      <c r="FH274" s="1">
        <v>1.7357499999999999</v>
      </c>
      <c r="FI274" s="1">
        <v>1.9229700000000001</v>
      </c>
      <c r="FJ274" s="1">
        <v>0.15832499999999999</v>
      </c>
      <c r="FK274" s="1">
        <v>0</v>
      </c>
      <c r="FL274" s="1">
        <v>29.216899999999999</v>
      </c>
      <c r="FM274" s="1">
        <v>999.9</v>
      </c>
      <c r="FN274" s="1">
        <v>67.5</v>
      </c>
      <c r="FO274" s="1">
        <v>32.1</v>
      </c>
      <c r="FP274" s="1">
        <v>32.534799999999997</v>
      </c>
      <c r="FQ274" s="1">
        <v>63.807299999999998</v>
      </c>
      <c r="FR274" s="1">
        <v>23.024799999999999</v>
      </c>
      <c r="FS274" s="1">
        <v>1</v>
      </c>
      <c r="FT274" s="1">
        <v>0.17182900000000001</v>
      </c>
      <c r="FU274" s="1">
        <v>8.7401999999999994E-2</v>
      </c>
      <c r="FV274" s="1">
        <v>20.323899999999998</v>
      </c>
      <c r="FW274" s="1">
        <v>5.2141500000000001</v>
      </c>
      <c r="FX274" s="1">
        <v>11.906000000000001</v>
      </c>
      <c r="FY274" s="1">
        <v>5.0031499999999998</v>
      </c>
      <c r="FZ274" s="1">
        <v>3.2898200000000002</v>
      </c>
      <c r="GA274" s="1">
        <v>9999</v>
      </c>
      <c r="GB274" s="1">
        <v>9999</v>
      </c>
      <c r="GC274" s="1">
        <v>9999</v>
      </c>
      <c r="GD274" s="1">
        <v>999.9</v>
      </c>
      <c r="GE274" s="1">
        <v>1.85944</v>
      </c>
      <c r="GF274" s="1">
        <v>1.8544</v>
      </c>
      <c r="GG274" s="1">
        <v>1.85762</v>
      </c>
      <c r="GH274" s="1">
        <v>1.8560399999999999</v>
      </c>
      <c r="GI274" s="1">
        <v>1.85486</v>
      </c>
      <c r="GJ274" s="1">
        <v>1.8545400000000001</v>
      </c>
      <c r="GK274" s="1">
        <v>1.85314</v>
      </c>
      <c r="GL274" s="1">
        <v>1.8563400000000001</v>
      </c>
      <c r="GM274" s="1">
        <v>0</v>
      </c>
      <c r="GN274" s="1">
        <v>0</v>
      </c>
      <c r="GO274" s="1">
        <v>0</v>
      </c>
      <c r="GP274" s="1">
        <v>0</v>
      </c>
      <c r="GQ274" s="1" t="s">
        <v>359</v>
      </c>
      <c r="GR274" s="1" t="s">
        <v>360</v>
      </c>
      <c r="GS274" s="1" t="s">
        <v>361</v>
      </c>
      <c r="GT274" s="1" t="s">
        <v>361</v>
      </c>
      <c r="GU274" s="1" t="s">
        <v>361</v>
      </c>
      <c r="GV274" s="1" t="s">
        <v>361</v>
      </c>
      <c r="GW274" s="1">
        <v>0</v>
      </c>
      <c r="GX274" s="1">
        <v>100</v>
      </c>
      <c r="GY274" s="1">
        <v>100</v>
      </c>
      <c r="GZ274" s="1">
        <v>2.54</v>
      </c>
      <c r="HA274" s="1">
        <v>1.5800000000000002E-2</v>
      </c>
      <c r="HB274" s="1">
        <v>0.4723743322554726</v>
      </c>
      <c r="HC274" s="1">
        <v>2.7716384584972409E-3</v>
      </c>
      <c r="HD274" s="1">
        <v>-1.1467119688665799E-6</v>
      </c>
      <c r="HE274" s="1">
        <v>2.0626329066488061E-10</v>
      </c>
      <c r="HF274" s="1">
        <v>-6.6792426355626849E-2</v>
      </c>
      <c r="HG274" s="1">
        <v>1.066993184659233E-2</v>
      </c>
      <c r="HH274" s="1">
        <v>-3.4528890892081033E-4</v>
      </c>
      <c r="HI274" s="1">
        <v>2.382551249023132E-6</v>
      </c>
      <c r="HJ274" s="1">
        <v>1</v>
      </c>
      <c r="HK274" s="1">
        <v>2115</v>
      </c>
      <c r="HL274" s="1">
        <v>2</v>
      </c>
      <c r="HM274" s="1">
        <v>30</v>
      </c>
      <c r="HN274" s="1">
        <v>9.8000000000000007</v>
      </c>
      <c r="HO274" s="1">
        <v>9.8000000000000007</v>
      </c>
      <c r="HP274" s="1">
        <v>2.7099600000000001</v>
      </c>
      <c r="HQ274" s="1">
        <v>2.2619600000000002</v>
      </c>
      <c r="HR274" s="1">
        <v>1.4978</v>
      </c>
      <c r="HS274" s="1">
        <v>2.3010299999999999</v>
      </c>
      <c r="HT274" s="1">
        <v>1.5478499999999999</v>
      </c>
      <c r="HU274" s="1">
        <v>2.4060100000000002</v>
      </c>
      <c r="HV274" s="1">
        <v>35.731099999999998</v>
      </c>
      <c r="HW274" s="1">
        <v>15.3141</v>
      </c>
      <c r="HX274" s="1">
        <v>18</v>
      </c>
      <c r="HY274" s="1">
        <v>363.10899999999998</v>
      </c>
      <c r="HZ274" s="1">
        <v>519.36500000000001</v>
      </c>
      <c r="IA274" s="1">
        <v>29.021799999999999</v>
      </c>
      <c r="IB274" s="1">
        <v>29.364000000000001</v>
      </c>
      <c r="IC274" s="1">
        <v>30.000399999999999</v>
      </c>
      <c r="ID274" s="1">
        <v>29.153400000000001</v>
      </c>
      <c r="IE274" s="1">
        <v>29.227499999999999</v>
      </c>
      <c r="IF274" s="1">
        <v>54.252400000000002</v>
      </c>
      <c r="IG274" s="1">
        <v>24.066600000000001</v>
      </c>
      <c r="IH274" s="1">
        <v>67.447000000000003</v>
      </c>
      <c r="II274" s="1">
        <v>29.011600000000001</v>
      </c>
      <c r="IJ274" s="1">
        <v>1327.42</v>
      </c>
      <c r="IK274" s="1">
        <v>25.628599999999999</v>
      </c>
      <c r="IL274" s="1">
        <v>100.873</v>
      </c>
      <c r="IM274" s="1">
        <v>100.61799999999999</v>
      </c>
      <c r="IN274" s="1" t="s">
        <v>366</v>
      </c>
    </row>
    <row r="275" spans="1:248" ht="15.75" customHeight="1" x14ac:dyDescent="0.3">
      <c r="A275" s="1">
        <v>259</v>
      </c>
      <c r="B275" s="1">
        <v>1660311572.5</v>
      </c>
      <c r="C275" s="1">
        <v>605.90000009536743</v>
      </c>
      <c r="D275" s="1" t="s">
        <v>865</v>
      </c>
      <c r="E275" s="1" t="s">
        <v>866</v>
      </c>
      <c r="F275" s="1">
        <v>1</v>
      </c>
      <c r="G275" s="1" t="s">
        <v>349</v>
      </c>
      <c r="H275" s="1" t="s">
        <v>350</v>
      </c>
      <c r="I275" s="1" t="s">
        <v>351</v>
      </c>
      <c r="J275" s="1" t="s">
        <v>352</v>
      </c>
      <c r="K275" s="1" t="s">
        <v>353</v>
      </c>
      <c r="L275" s="1" t="s">
        <v>354</v>
      </c>
      <c r="M275" s="1" t="s">
        <v>355</v>
      </c>
      <c r="N275" s="1">
        <v>1660311564.125</v>
      </c>
      <c r="O275" s="1">
        <f t="shared" si="34"/>
        <v>1.3089380971482482E-3</v>
      </c>
      <c r="P275" s="1">
        <f t="shared" si="35"/>
        <v>1.308938097148248</v>
      </c>
      <c r="Q275" s="1">
        <f t="shared" si="36"/>
        <v>12.951595352704016</v>
      </c>
      <c r="R275" s="1">
        <f t="shared" si="37"/>
        <v>1207.1187500000001</v>
      </c>
      <c r="S275" s="1">
        <f t="shared" si="38"/>
        <v>842.92782858943394</v>
      </c>
      <c r="T275" s="1">
        <f t="shared" si="39"/>
        <v>84.066986032423898</v>
      </c>
      <c r="U275" s="1">
        <f t="shared" si="40"/>
        <v>120.38852159566609</v>
      </c>
      <c r="V275" s="1">
        <f t="shared" si="41"/>
        <v>6.3442454509159987E-2</v>
      </c>
      <c r="W275" s="1">
        <f t="shared" si="42"/>
        <v>2.9232436412567511</v>
      </c>
      <c r="X275" s="1">
        <f t="shared" si="43"/>
        <v>6.268734965090135E-2</v>
      </c>
      <c r="Y275" s="1">
        <f t="shared" si="44"/>
        <v>3.9246687784434686E-2</v>
      </c>
      <c r="Z275" s="1">
        <f t="shared" si="45"/>
        <v>321.51201000000003</v>
      </c>
      <c r="AA275" s="1">
        <f t="shared" si="46"/>
        <v>32.564634984543751</v>
      </c>
      <c r="AB275" s="1">
        <f t="shared" si="47"/>
        <v>31.797493750000001</v>
      </c>
      <c r="AC275" s="1">
        <f t="shared" si="48"/>
        <v>4.7206236716286272</v>
      </c>
      <c r="AD275" s="1">
        <f t="shared" si="49"/>
        <v>60.164016179387517</v>
      </c>
      <c r="AE275" s="1">
        <f t="shared" si="50"/>
        <v>2.7158130554352691</v>
      </c>
      <c r="AF275" s="1">
        <f t="shared" si="51"/>
        <v>4.5140155659450807</v>
      </c>
      <c r="AG275" s="1">
        <f t="shared" si="52"/>
        <v>2.0048106161933581</v>
      </c>
      <c r="AH275" s="1">
        <f t="shared" si="53"/>
        <v>-57.724170084237741</v>
      </c>
      <c r="AI275" s="1">
        <f t="shared" si="54"/>
        <v>-124.06797059536275</v>
      </c>
      <c r="AJ275" s="1">
        <f t="shared" si="55"/>
        <v>-9.5687920210758595</v>
      </c>
      <c r="AK275" s="1">
        <f t="shared" si="56"/>
        <v>130.15107729932367</v>
      </c>
      <c r="AL275" s="1">
        <f t="shared" si="57"/>
        <v>44.597273598740742</v>
      </c>
      <c r="AM275" s="1">
        <f t="shared" si="58"/>
        <v>1.2910788372375739</v>
      </c>
      <c r="AN275" s="1">
        <f t="shared" si="59"/>
        <v>12.951595352704016</v>
      </c>
      <c r="AO275" s="1">
        <v>1322.989113350741</v>
      </c>
      <c r="AP275" s="1">
        <v>1281.1609696969699</v>
      </c>
      <c r="AQ275" s="1">
        <v>5.0308367075200939</v>
      </c>
      <c r="AR275" s="1">
        <v>65.304688863541145</v>
      </c>
      <c r="AS275" s="1">
        <f t="shared" si="60"/>
        <v>1.308938097148248</v>
      </c>
      <c r="AT275" s="1">
        <v>25.73593583256395</v>
      </c>
      <c r="AU275" s="1">
        <v>27.25961818181818</v>
      </c>
      <c r="AV275" s="1">
        <v>5.843826513934993E-4</v>
      </c>
      <c r="AW275" s="1">
        <v>82.040529931118442</v>
      </c>
      <c r="AX275" s="1">
        <v>119</v>
      </c>
      <c r="AY275" s="1">
        <v>24</v>
      </c>
      <c r="AZ275" s="1">
        <f t="shared" si="61"/>
        <v>1</v>
      </c>
      <c r="BA275" s="1">
        <f t="shared" si="62"/>
        <v>0</v>
      </c>
      <c r="BB275" s="1">
        <f t="shared" si="63"/>
        <v>51992.125161761483</v>
      </c>
      <c r="BC275" s="1">
        <f t="shared" si="64"/>
        <v>1999.9749999999999</v>
      </c>
      <c r="BD275" s="1">
        <f t="shared" si="65"/>
        <v>1681.1790000000001</v>
      </c>
      <c r="BE275" s="1">
        <f t="shared" si="66"/>
        <v>0.84060000750009378</v>
      </c>
      <c r="BF275" s="1">
        <f t="shared" si="67"/>
        <v>0.16075801447518095</v>
      </c>
      <c r="BG275" s="1">
        <v>6</v>
      </c>
      <c r="BH275" s="1">
        <v>0.5</v>
      </c>
      <c r="BI275" s="1" t="s">
        <v>356</v>
      </c>
      <c r="BJ275" s="1">
        <v>2</v>
      </c>
      <c r="BK275" s="1" t="b">
        <v>1</v>
      </c>
      <c r="BL275" s="1">
        <v>1660311564.125</v>
      </c>
      <c r="BM275" s="1">
        <v>1207.1187500000001</v>
      </c>
      <c r="BN275" s="1">
        <v>1262.4893750000001</v>
      </c>
      <c r="BO275" s="1">
        <v>27.231075000000001</v>
      </c>
      <c r="BP275" s="1">
        <v>25.7244125</v>
      </c>
      <c r="BQ275" s="1">
        <v>1204.6112499999999</v>
      </c>
      <c r="BR275" s="1">
        <v>27.215187499999999</v>
      </c>
      <c r="BS275" s="1">
        <v>500.1470625</v>
      </c>
      <c r="BT275" s="1">
        <v>99.632087499999997</v>
      </c>
      <c r="BU275" s="1">
        <v>0.100040425</v>
      </c>
      <c r="BV275" s="1">
        <v>31.010249999999999</v>
      </c>
      <c r="BW275" s="1">
        <v>31.797493750000001</v>
      </c>
      <c r="BX275" s="1">
        <v>999.9</v>
      </c>
      <c r="BY275" s="1">
        <v>0</v>
      </c>
      <c r="BZ275" s="1">
        <v>0</v>
      </c>
      <c r="CA275" s="1">
        <v>10000.890625</v>
      </c>
      <c r="CB275" s="1">
        <v>0</v>
      </c>
      <c r="CC275" s="1">
        <v>11.243506249999999</v>
      </c>
      <c r="CD275" s="1">
        <v>-55.369050000000001</v>
      </c>
      <c r="CE275" s="1">
        <v>1240.911875</v>
      </c>
      <c r="CF275" s="1">
        <v>1295.82375</v>
      </c>
      <c r="CG275" s="1">
        <v>1.5066600000000001</v>
      </c>
      <c r="CH275" s="1">
        <v>1262.4893750000001</v>
      </c>
      <c r="CI275" s="1">
        <v>25.7244125</v>
      </c>
      <c r="CJ275" s="1">
        <v>2.7130881250000001</v>
      </c>
      <c r="CK275" s="1">
        <v>2.5629768749999999</v>
      </c>
      <c r="CL275" s="1">
        <v>22.364587499999999</v>
      </c>
      <c r="CM275" s="1">
        <v>21.4320375</v>
      </c>
      <c r="CN275" s="1">
        <v>1999.9749999999999</v>
      </c>
      <c r="CO275" s="1">
        <v>0.97999806249999999</v>
      </c>
      <c r="CP275" s="1">
        <v>2.0002137499999999E-2</v>
      </c>
      <c r="CQ275" s="1">
        <v>0</v>
      </c>
      <c r="CR275" s="1">
        <v>2.8724375000000002</v>
      </c>
      <c r="CS275" s="1">
        <v>0</v>
      </c>
      <c r="CT275" s="1">
        <v>22926.21875</v>
      </c>
      <c r="CU275" s="1">
        <v>17412.075000000001</v>
      </c>
      <c r="CV275" s="1">
        <v>39.730312499999997</v>
      </c>
      <c r="CW275" s="1">
        <v>40.558124999999997</v>
      </c>
      <c r="CX275" s="1">
        <v>39.561999999999998</v>
      </c>
      <c r="CY275" s="1">
        <v>39.186999999999998</v>
      </c>
      <c r="CZ275" s="1">
        <v>39.882750000000001</v>
      </c>
      <c r="DA275" s="1">
        <v>1959.9749999999999</v>
      </c>
      <c r="DB275" s="1">
        <v>40</v>
      </c>
      <c r="DC275" s="1">
        <v>0</v>
      </c>
      <c r="DD275" s="1">
        <v>1660311570.5999999</v>
      </c>
      <c r="DE275" s="1">
        <v>0</v>
      </c>
      <c r="DF275" s="1">
        <v>1660310986.5999999</v>
      </c>
      <c r="DG275" s="1" t="s">
        <v>357</v>
      </c>
      <c r="DH275" s="1">
        <v>1660310983.5999999</v>
      </c>
      <c r="DI275" s="1">
        <v>1660310986.5999999</v>
      </c>
      <c r="DJ275" s="1">
        <v>1</v>
      </c>
      <c r="DK275" s="1">
        <v>0.122</v>
      </c>
      <c r="DL275" s="1">
        <v>-3.4000000000000002E-2</v>
      </c>
      <c r="DM275" s="1">
        <v>1.4079999999999999</v>
      </c>
      <c r="DN275" s="1">
        <v>0.02</v>
      </c>
      <c r="DO275" s="1">
        <v>400</v>
      </c>
      <c r="DP275" s="1">
        <v>26</v>
      </c>
      <c r="DQ275" s="1">
        <v>0.18</v>
      </c>
      <c r="DR275" s="1">
        <v>7.0000000000000007E-2</v>
      </c>
      <c r="DS275" s="1">
        <v>13.015920686327391</v>
      </c>
      <c r="DT275" s="1">
        <v>0.32735317342386278</v>
      </c>
      <c r="DU275" s="1">
        <v>0.1392567940820803</v>
      </c>
      <c r="DV275" s="1">
        <v>1</v>
      </c>
      <c r="DW275" s="1">
        <v>44.664189346835833</v>
      </c>
      <c r="DX275" s="1">
        <v>-3.8022947007801862</v>
      </c>
      <c r="DY275" s="1">
        <v>0.37534232794856542</v>
      </c>
      <c r="DZ275" s="1">
        <v>0</v>
      </c>
      <c r="EA275" s="1">
        <v>-55.396353333333337</v>
      </c>
      <c r="EB275" s="1">
        <v>4.9196102335928904</v>
      </c>
      <c r="EC275" s="1">
        <v>0.45470627056253421</v>
      </c>
      <c r="ED275" s="1">
        <v>0</v>
      </c>
      <c r="EE275" s="1">
        <v>839.02399064369729</v>
      </c>
      <c r="EF275" s="1">
        <v>267.2054074997983</v>
      </c>
      <c r="EG275" s="1">
        <v>20.27418496800507</v>
      </c>
      <c r="EH275" s="1">
        <v>0</v>
      </c>
      <c r="EI275" s="1">
        <v>1.5153220000000001</v>
      </c>
      <c r="EJ275" s="1">
        <v>-0.1127720825516</v>
      </c>
      <c r="EK275" s="1">
        <v>2.3390816809166829E-2</v>
      </c>
      <c r="EL275" s="1">
        <v>1</v>
      </c>
      <c r="EM275" s="1">
        <v>2.0052184714960948</v>
      </c>
      <c r="EN275" s="1">
        <v>-2.872470569063015E-2</v>
      </c>
      <c r="EO275" s="1">
        <v>2.2795618939033722E-3</v>
      </c>
      <c r="EP275" s="1">
        <v>1</v>
      </c>
      <c r="EQ275" s="1">
        <v>3</v>
      </c>
      <c r="ER275" s="1">
        <v>6</v>
      </c>
      <c r="ES275" s="1" t="s">
        <v>382</v>
      </c>
      <c r="ET275" s="1">
        <v>2.9450599999999998</v>
      </c>
      <c r="EU275" s="1">
        <v>2.8013300000000001</v>
      </c>
      <c r="EV275" s="1">
        <v>0.19283800000000001</v>
      </c>
      <c r="EW275" s="1">
        <v>0.19800899999999999</v>
      </c>
      <c r="EX275" s="1">
        <v>0.11882</v>
      </c>
      <c r="EY275" s="1">
        <v>0.114206</v>
      </c>
      <c r="EZ275" s="1">
        <v>16620.7</v>
      </c>
      <c r="FA275" s="1">
        <v>17319.099999999999</v>
      </c>
      <c r="FB275" s="1">
        <v>23932</v>
      </c>
      <c r="FC275" s="1">
        <v>25116</v>
      </c>
      <c r="FD275" s="1">
        <v>33747.800000000003</v>
      </c>
      <c r="FE275" s="1">
        <v>35520.400000000001</v>
      </c>
      <c r="FF275" s="1">
        <v>43615.5</v>
      </c>
      <c r="FG275" s="1">
        <v>46424.9</v>
      </c>
      <c r="FH275" s="1">
        <v>1.73577</v>
      </c>
      <c r="FI275" s="1">
        <v>1.9229499999999999</v>
      </c>
      <c r="FJ275" s="1">
        <v>0.15829099999999999</v>
      </c>
      <c r="FK275" s="1">
        <v>0</v>
      </c>
      <c r="FL275" s="1">
        <v>29.217099999999999</v>
      </c>
      <c r="FM275" s="1">
        <v>999.9</v>
      </c>
      <c r="FN275" s="1">
        <v>67.5</v>
      </c>
      <c r="FO275" s="1">
        <v>32.200000000000003</v>
      </c>
      <c r="FP275" s="1">
        <v>32.720500000000001</v>
      </c>
      <c r="FQ275" s="1">
        <v>63.807299999999998</v>
      </c>
      <c r="FR275" s="1">
        <v>23.509599999999999</v>
      </c>
      <c r="FS275" s="1">
        <v>1</v>
      </c>
      <c r="FT275" s="1">
        <v>0.17183699999999999</v>
      </c>
      <c r="FU275" s="1">
        <v>8.8145399999999999E-2</v>
      </c>
      <c r="FV275" s="1">
        <v>20.323899999999998</v>
      </c>
      <c r="FW275" s="1">
        <v>5.2141500000000001</v>
      </c>
      <c r="FX275" s="1">
        <v>11.905900000000001</v>
      </c>
      <c r="FY275" s="1">
        <v>5.0031499999999998</v>
      </c>
      <c r="FZ275" s="1">
        <v>3.2898499999999999</v>
      </c>
      <c r="GA275" s="1">
        <v>9999</v>
      </c>
      <c r="GB275" s="1">
        <v>9999</v>
      </c>
      <c r="GC275" s="1">
        <v>9999</v>
      </c>
      <c r="GD275" s="1">
        <v>999.9</v>
      </c>
      <c r="GE275" s="1">
        <v>1.85944</v>
      </c>
      <c r="GF275" s="1">
        <v>1.8544</v>
      </c>
      <c r="GG275" s="1">
        <v>1.85762</v>
      </c>
      <c r="GH275" s="1">
        <v>1.85605</v>
      </c>
      <c r="GI275" s="1">
        <v>1.85486</v>
      </c>
      <c r="GJ275" s="1">
        <v>1.8545400000000001</v>
      </c>
      <c r="GK275" s="1">
        <v>1.85314</v>
      </c>
      <c r="GL275" s="1">
        <v>1.8563499999999999</v>
      </c>
      <c r="GM275" s="1">
        <v>0</v>
      </c>
      <c r="GN275" s="1">
        <v>0</v>
      </c>
      <c r="GO275" s="1">
        <v>0</v>
      </c>
      <c r="GP275" s="1">
        <v>0</v>
      </c>
      <c r="GQ275" s="1" t="s">
        <v>359</v>
      </c>
      <c r="GR275" s="1" t="s">
        <v>360</v>
      </c>
      <c r="GS275" s="1" t="s">
        <v>361</v>
      </c>
      <c r="GT275" s="1" t="s">
        <v>361</v>
      </c>
      <c r="GU275" s="1" t="s">
        <v>361</v>
      </c>
      <c r="GV275" s="1" t="s">
        <v>361</v>
      </c>
      <c r="GW275" s="1">
        <v>0</v>
      </c>
      <c r="GX275" s="1">
        <v>100</v>
      </c>
      <c r="GY275" s="1">
        <v>100</v>
      </c>
      <c r="GZ275" s="1">
        <v>2.5499999999999998</v>
      </c>
      <c r="HA275" s="1">
        <v>1.5800000000000002E-2</v>
      </c>
      <c r="HB275" s="1">
        <v>0.4723743322554726</v>
      </c>
      <c r="HC275" s="1">
        <v>2.7716384584972409E-3</v>
      </c>
      <c r="HD275" s="1">
        <v>-1.1467119688665799E-6</v>
      </c>
      <c r="HE275" s="1">
        <v>2.0626329066488061E-10</v>
      </c>
      <c r="HF275" s="1">
        <v>-6.6792426355626849E-2</v>
      </c>
      <c r="HG275" s="1">
        <v>1.066993184659233E-2</v>
      </c>
      <c r="HH275" s="1">
        <v>-3.4528890892081033E-4</v>
      </c>
      <c r="HI275" s="1">
        <v>2.382551249023132E-6</v>
      </c>
      <c r="HJ275" s="1">
        <v>1</v>
      </c>
      <c r="HK275" s="1">
        <v>2115</v>
      </c>
      <c r="HL275" s="1">
        <v>2</v>
      </c>
      <c r="HM275" s="1">
        <v>30</v>
      </c>
      <c r="HN275" s="1">
        <v>9.8000000000000007</v>
      </c>
      <c r="HO275" s="1">
        <v>9.8000000000000007</v>
      </c>
      <c r="HP275" s="1">
        <v>2.7124000000000001</v>
      </c>
      <c r="HQ275" s="1">
        <v>2.2692899999999998</v>
      </c>
      <c r="HR275" s="1">
        <v>1.4978</v>
      </c>
      <c r="HS275" s="1">
        <v>2.3010299999999999</v>
      </c>
      <c r="HT275" s="1">
        <v>1.5478499999999999</v>
      </c>
      <c r="HU275" s="1">
        <v>2.4328599999999998</v>
      </c>
      <c r="HV275" s="1">
        <v>35.731099999999998</v>
      </c>
      <c r="HW275" s="1">
        <v>15.322800000000001</v>
      </c>
      <c r="HX275" s="1">
        <v>18</v>
      </c>
      <c r="HY275" s="1">
        <v>363.12099999999998</v>
      </c>
      <c r="HZ275" s="1">
        <v>519.351</v>
      </c>
      <c r="IA275" s="1">
        <v>29.021100000000001</v>
      </c>
      <c r="IB275" s="1">
        <v>29.3643</v>
      </c>
      <c r="IC275" s="1">
        <v>30.000399999999999</v>
      </c>
      <c r="ID275" s="1">
        <v>29.153600000000001</v>
      </c>
      <c r="IE275" s="1">
        <v>29.227900000000002</v>
      </c>
      <c r="IF275" s="1">
        <v>54.3048</v>
      </c>
      <c r="IG275" s="1">
        <v>24.066600000000001</v>
      </c>
      <c r="IH275" s="1">
        <v>67.447000000000003</v>
      </c>
      <c r="II275" s="1">
        <v>29.011600000000001</v>
      </c>
      <c r="IJ275" s="1">
        <v>1337.5</v>
      </c>
      <c r="IK275" s="1">
        <v>25.6249</v>
      </c>
      <c r="IL275" s="1">
        <v>100.872</v>
      </c>
      <c r="IM275" s="1">
        <v>100.61799999999999</v>
      </c>
      <c r="IN275" s="1" t="s">
        <v>366</v>
      </c>
    </row>
    <row r="276" spans="1:248" ht="15.75" customHeight="1" x14ac:dyDescent="0.3">
      <c r="A276" s="1">
        <v>260</v>
      </c>
      <c r="B276" s="1">
        <v>1660311574</v>
      </c>
      <c r="C276" s="1">
        <v>607.40000009536743</v>
      </c>
      <c r="D276" s="1" t="s">
        <v>867</v>
      </c>
      <c r="E276" s="1" t="s">
        <v>868</v>
      </c>
      <c r="F276" s="1">
        <v>1</v>
      </c>
      <c r="G276" s="1" t="s">
        <v>349</v>
      </c>
      <c r="H276" s="1" t="s">
        <v>350</v>
      </c>
      <c r="I276" s="1" t="s">
        <v>351</v>
      </c>
      <c r="J276" s="1" t="s">
        <v>352</v>
      </c>
      <c r="K276" s="1" t="s">
        <v>353</v>
      </c>
      <c r="L276" s="1" t="s">
        <v>354</v>
      </c>
      <c r="M276" s="1" t="s">
        <v>355</v>
      </c>
      <c r="N276" s="1">
        <v>1660311566.15625</v>
      </c>
      <c r="O276" s="1">
        <f t="shared" si="34"/>
        <v>1.3098216407954049E-3</v>
      </c>
      <c r="P276" s="1">
        <f t="shared" si="35"/>
        <v>1.3098216407954049</v>
      </c>
      <c r="Q276" s="1">
        <f t="shared" si="36"/>
        <v>12.805030723122155</v>
      </c>
      <c r="R276" s="1">
        <f t="shared" si="37"/>
        <v>1217.243125</v>
      </c>
      <c r="S276" s="1">
        <f t="shared" si="38"/>
        <v>856.78759576581149</v>
      </c>
      <c r="T276" s="1">
        <f t="shared" si="39"/>
        <v>85.44920482424466</v>
      </c>
      <c r="U276" s="1">
        <f t="shared" si="40"/>
        <v>121.3981827270276</v>
      </c>
      <c r="V276" s="1">
        <f t="shared" si="41"/>
        <v>6.3517659015205105E-2</v>
      </c>
      <c r="W276" s="1">
        <f t="shared" si="42"/>
        <v>2.9242969549920494</v>
      </c>
      <c r="X276" s="1">
        <f t="shared" si="43"/>
        <v>6.2761043538328731E-2</v>
      </c>
      <c r="Y276" s="1">
        <f t="shared" si="44"/>
        <v>3.9292880078937539E-2</v>
      </c>
      <c r="Z276" s="1">
        <f t="shared" si="45"/>
        <v>321.51420450000001</v>
      </c>
      <c r="AA276" s="1">
        <f t="shared" si="46"/>
        <v>32.563754847725718</v>
      </c>
      <c r="AB276" s="1">
        <f t="shared" si="47"/>
        <v>31.796537499999999</v>
      </c>
      <c r="AC276" s="1">
        <f t="shared" si="48"/>
        <v>4.7203677977156628</v>
      </c>
      <c r="AD276" s="1">
        <f t="shared" si="49"/>
        <v>60.181186009418255</v>
      </c>
      <c r="AE276" s="1">
        <f t="shared" si="50"/>
        <v>2.71656584009071</v>
      </c>
      <c r="AF276" s="1">
        <f t="shared" si="51"/>
        <v>4.5139785707539435</v>
      </c>
      <c r="AG276" s="1">
        <f t="shared" si="52"/>
        <v>2.0038019576249528</v>
      </c>
      <c r="AH276" s="1">
        <f t="shared" si="53"/>
        <v>-57.763134359077355</v>
      </c>
      <c r="AI276" s="1">
        <f t="shared" si="54"/>
        <v>-123.98458077416956</v>
      </c>
      <c r="AJ276" s="1">
        <f t="shared" si="55"/>
        <v>-9.558864398069483</v>
      </c>
      <c r="AK276" s="1">
        <f t="shared" si="56"/>
        <v>130.2076249686836</v>
      </c>
      <c r="AL276" s="1">
        <f t="shared" si="57"/>
        <v>44.479599216844839</v>
      </c>
      <c r="AM276" s="1">
        <f t="shared" si="58"/>
        <v>1.2904685067913413</v>
      </c>
      <c r="AN276" s="1">
        <f t="shared" si="59"/>
        <v>12.805030723122155</v>
      </c>
      <c r="AO276" s="1">
        <v>1330.2806654844351</v>
      </c>
      <c r="AP276" s="1">
        <v>1288.705454545455</v>
      </c>
      <c r="AQ276" s="1">
        <v>5.0167960742851401</v>
      </c>
      <c r="AR276" s="1">
        <v>65.304688863541145</v>
      </c>
      <c r="AS276" s="1">
        <f t="shared" si="60"/>
        <v>1.3098216407954049</v>
      </c>
      <c r="AT276" s="1">
        <v>25.736151079384911</v>
      </c>
      <c r="AU276" s="1">
        <v>27.262354545454532</v>
      </c>
      <c r="AV276" s="1">
        <v>3.5102977175106739E-4</v>
      </c>
      <c r="AW276" s="1">
        <v>82.040529931118442</v>
      </c>
      <c r="AX276" s="1">
        <v>119</v>
      </c>
      <c r="AY276" s="1">
        <v>24</v>
      </c>
      <c r="AZ276" s="1">
        <f t="shared" si="61"/>
        <v>1</v>
      </c>
      <c r="BA276" s="1">
        <f t="shared" si="62"/>
        <v>0</v>
      </c>
      <c r="BB276" s="1">
        <f t="shared" si="63"/>
        <v>52022.128887931358</v>
      </c>
      <c r="BC276" s="1">
        <f t="shared" si="64"/>
        <v>1999.98875</v>
      </c>
      <c r="BD276" s="1">
        <f t="shared" si="65"/>
        <v>1681.1905499999998</v>
      </c>
      <c r="BE276" s="1">
        <f t="shared" si="66"/>
        <v>0.84060000337501894</v>
      </c>
      <c r="BF276" s="1">
        <f t="shared" si="67"/>
        <v>0.16075800651378663</v>
      </c>
      <c r="BG276" s="1">
        <v>6</v>
      </c>
      <c r="BH276" s="1">
        <v>0.5</v>
      </c>
      <c r="BI276" s="1" t="s">
        <v>356</v>
      </c>
      <c r="BJ276" s="1">
        <v>2</v>
      </c>
      <c r="BK276" s="1" t="b">
        <v>1</v>
      </c>
      <c r="BL276" s="1">
        <v>1660311566.15625</v>
      </c>
      <c r="BM276" s="1">
        <v>1217.243125</v>
      </c>
      <c r="BN276" s="1">
        <v>1272.4868750000001</v>
      </c>
      <c r="BO276" s="1">
        <v>27.238637499999999</v>
      </c>
      <c r="BP276" s="1">
        <v>25.732712500000002</v>
      </c>
      <c r="BQ276" s="1">
        <v>1214.7262499999999</v>
      </c>
      <c r="BR276" s="1">
        <v>27.222774999999999</v>
      </c>
      <c r="BS276" s="1">
        <v>500.15156250000001</v>
      </c>
      <c r="BT276" s="1">
        <v>99.632062500000004</v>
      </c>
      <c r="BU276" s="1">
        <v>0.10001257500000001</v>
      </c>
      <c r="BV276" s="1">
        <v>31.01010625</v>
      </c>
      <c r="BW276" s="1">
        <v>31.796537499999999</v>
      </c>
      <c r="BX276" s="1">
        <v>999.9</v>
      </c>
      <c r="BY276" s="1">
        <v>0</v>
      </c>
      <c r="BZ276" s="1">
        <v>0</v>
      </c>
      <c r="CA276" s="1">
        <v>10006.90625</v>
      </c>
      <c r="CB276" s="1">
        <v>0</v>
      </c>
      <c r="CC276" s="1">
        <v>11.23714375</v>
      </c>
      <c r="CD276" s="1">
        <v>-55.241768750000013</v>
      </c>
      <c r="CE276" s="1">
        <v>1251.329375</v>
      </c>
      <c r="CF276" s="1">
        <v>1306.0956249999999</v>
      </c>
      <c r="CG276" s="1">
        <v>1.5059318749999999</v>
      </c>
      <c r="CH276" s="1">
        <v>1272.4868750000001</v>
      </c>
      <c r="CI276" s="1">
        <v>25.732712500000002</v>
      </c>
      <c r="CJ276" s="1">
        <v>2.713841875</v>
      </c>
      <c r="CK276" s="1">
        <v>2.5638025</v>
      </c>
      <c r="CL276" s="1">
        <v>22.36915625</v>
      </c>
      <c r="CM276" s="1">
        <v>21.4373</v>
      </c>
      <c r="CN276" s="1">
        <v>1999.98875</v>
      </c>
      <c r="CO276" s="1">
        <v>0.97999824999999996</v>
      </c>
      <c r="CP276" s="1">
        <v>2.0001950000000001E-2</v>
      </c>
      <c r="CQ276" s="1">
        <v>0</v>
      </c>
      <c r="CR276" s="1">
        <v>2.8309375000000001</v>
      </c>
      <c r="CS276" s="1">
        <v>0</v>
      </c>
      <c r="CT276" s="1">
        <v>22921.618750000001</v>
      </c>
      <c r="CU276" s="1">
        <v>17412.193749999999</v>
      </c>
      <c r="CV276" s="1">
        <v>39.738187500000002</v>
      </c>
      <c r="CW276" s="1">
        <v>40.558124999999997</v>
      </c>
      <c r="CX276" s="1">
        <v>39.561999999999998</v>
      </c>
      <c r="CY276" s="1">
        <v>39.186999999999998</v>
      </c>
      <c r="CZ276" s="1">
        <v>39.890500000000003</v>
      </c>
      <c r="DA276" s="1">
        <v>1959.98875</v>
      </c>
      <c r="DB276" s="1">
        <v>40</v>
      </c>
      <c r="DC276" s="1">
        <v>0</v>
      </c>
      <c r="DD276" s="1">
        <v>1660311571.8</v>
      </c>
      <c r="DE276" s="1">
        <v>0</v>
      </c>
      <c r="DF276" s="1">
        <v>1660310986.5999999</v>
      </c>
      <c r="DG276" s="1" t="s">
        <v>357</v>
      </c>
      <c r="DH276" s="1">
        <v>1660310983.5999999</v>
      </c>
      <c r="DI276" s="1">
        <v>1660310986.5999999</v>
      </c>
      <c r="DJ276" s="1">
        <v>1</v>
      </c>
      <c r="DK276" s="1">
        <v>0.122</v>
      </c>
      <c r="DL276" s="1">
        <v>-3.4000000000000002E-2</v>
      </c>
      <c r="DM276" s="1">
        <v>1.4079999999999999</v>
      </c>
      <c r="DN276" s="1">
        <v>0.02</v>
      </c>
      <c r="DO276" s="1">
        <v>400</v>
      </c>
      <c r="DP276" s="1">
        <v>26</v>
      </c>
      <c r="DQ276" s="1">
        <v>0.18</v>
      </c>
      <c r="DR276" s="1">
        <v>7.0000000000000007E-2</v>
      </c>
      <c r="DS276" s="1">
        <v>13.013996268858129</v>
      </c>
      <c r="DT276" s="1">
        <v>0.30068759750865659</v>
      </c>
      <c r="DU276" s="1">
        <v>0.13945722601249741</v>
      </c>
      <c r="DV276" s="1">
        <v>1</v>
      </c>
      <c r="DW276" s="1">
        <v>44.592978335954243</v>
      </c>
      <c r="DX276" s="1">
        <v>-4.810254971362582</v>
      </c>
      <c r="DY276" s="1">
        <v>0.43443816837188798</v>
      </c>
      <c r="DZ276" s="1">
        <v>0</v>
      </c>
      <c r="EA276" s="1">
        <v>-55.317349999999998</v>
      </c>
      <c r="EB276" s="1">
        <v>5.8994909899888182</v>
      </c>
      <c r="EC276" s="1">
        <v>0.5051460473632019</v>
      </c>
      <c r="ED276" s="1">
        <v>0</v>
      </c>
      <c r="EE276" s="1">
        <v>843.64379981215734</v>
      </c>
      <c r="EF276" s="1">
        <v>274.14433575570467</v>
      </c>
      <c r="EG276" s="1">
        <v>20.79527377418384</v>
      </c>
      <c r="EH276" s="1">
        <v>0</v>
      </c>
      <c r="EI276" s="1">
        <v>1.5139514999999999</v>
      </c>
      <c r="EJ276" s="1">
        <v>-7.1565253283304403E-2</v>
      </c>
      <c r="EK276" s="1">
        <v>2.2009563665597771E-2</v>
      </c>
      <c r="EL276" s="1">
        <v>1</v>
      </c>
      <c r="EM276" s="1">
        <v>2.0047465441632761</v>
      </c>
      <c r="EN276" s="1">
        <v>-3.1830285572327227E-2</v>
      </c>
      <c r="EO276" s="1">
        <v>2.4850107670783641E-3</v>
      </c>
      <c r="EP276" s="1">
        <v>1</v>
      </c>
      <c r="EQ276" s="1">
        <v>3</v>
      </c>
      <c r="ER276" s="1">
        <v>6</v>
      </c>
      <c r="ES276" s="1" t="s">
        <v>382</v>
      </c>
      <c r="ET276" s="1">
        <v>2.9450799999999999</v>
      </c>
      <c r="EU276" s="1">
        <v>2.8012100000000002</v>
      </c>
      <c r="EV276" s="1">
        <v>0.19353699999999999</v>
      </c>
      <c r="EW276" s="1">
        <v>0.19870299999999999</v>
      </c>
      <c r="EX276" s="1">
        <v>0.11883199999999999</v>
      </c>
      <c r="EY276" s="1">
        <v>0.114205</v>
      </c>
      <c r="EZ276" s="1">
        <v>16606.099999999999</v>
      </c>
      <c r="FA276" s="1">
        <v>17304.099999999999</v>
      </c>
      <c r="FB276" s="1">
        <v>23931.8</v>
      </c>
      <c r="FC276" s="1">
        <v>25116.1</v>
      </c>
      <c r="FD276" s="1">
        <v>33747</v>
      </c>
      <c r="FE276" s="1">
        <v>35520.5</v>
      </c>
      <c r="FF276" s="1">
        <v>43615</v>
      </c>
      <c r="FG276" s="1">
        <v>46424.9</v>
      </c>
      <c r="FH276" s="1">
        <v>1.7357499999999999</v>
      </c>
      <c r="FI276" s="1">
        <v>1.92292</v>
      </c>
      <c r="FJ276" s="1">
        <v>0.157803</v>
      </c>
      <c r="FK276" s="1">
        <v>0</v>
      </c>
      <c r="FL276" s="1">
        <v>29.2182</v>
      </c>
      <c r="FM276" s="1">
        <v>999.9</v>
      </c>
      <c r="FN276" s="1">
        <v>67.5</v>
      </c>
      <c r="FO276" s="1">
        <v>32.1</v>
      </c>
      <c r="FP276" s="1">
        <v>32.534199999999998</v>
      </c>
      <c r="FQ276" s="1">
        <v>63.877299999999998</v>
      </c>
      <c r="FR276" s="1">
        <v>23.052900000000001</v>
      </c>
      <c r="FS276" s="1">
        <v>1</v>
      </c>
      <c r="FT276" s="1">
        <v>0.171903</v>
      </c>
      <c r="FU276" s="1">
        <v>9.5207E-2</v>
      </c>
      <c r="FV276" s="1">
        <v>20.323899999999998</v>
      </c>
      <c r="FW276" s="1">
        <v>5.2141500000000001</v>
      </c>
      <c r="FX276" s="1">
        <v>11.9054</v>
      </c>
      <c r="FY276" s="1">
        <v>5.0030999999999999</v>
      </c>
      <c r="FZ276" s="1">
        <v>3.2898999999999998</v>
      </c>
      <c r="GA276" s="1">
        <v>9999</v>
      </c>
      <c r="GB276" s="1">
        <v>9999</v>
      </c>
      <c r="GC276" s="1">
        <v>9999</v>
      </c>
      <c r="GD276" s="1">
        <v>999.9</v>
      </c>
      <c r="GE276" s="1">
        <v>1.85944</v>
      </c>
      <c r="GF276" s="1">
        <v>1.8544</v>
      </c>
      <c r="GG276" s="1">
        <v>1.8576299999999999</v>
      </c>
      <c r="GH276" s="1">
        <v>1.85606</v>
      </c>
      <c r="GI276" s="1">
        <v>1.85486</v>
      </c>
      <c r="GJ276" s="1">
        <v>1.8545400000000001</v>
      </c>
      <c r="GK276" s="1">
        <v>1.8531599999999999</v>
      </c>
      <c r="GL276" s="1">
        <v>1.85636</v>
      </c>
      <c r="GM276" s="1">
        <v>0</v>
      </c>
      <c r="GN276" s="1">
        <v>0</v>
      </c>
      <c r="GO276" s="1">
        <v>0</v>
      </c>
      <c r="GP276" s="1">
        <v>0</v>
      </c>
      <c r="GQ276" s="1" t="s">
        <v>359</v>
      </c>
      <c r="GR276" s="1" t="s">
        <v>360</v>
      </c>
      <c r="GS276" s="1" t="s">
        <v>361</v>
      </c>
      <c r="GT276" s="1" t="s">
        <v>361</v>
      </c>
      <c r="GU276" s="1" t="s">
        <v>361</v>
      </c>
      <c r="GV276" s="1" t="s">
        <v>361</v>
      </c>
      <c r="GW276" s="1">
        <v>0</v>
      </c>
      <c r="GX276" s="1">
        <v>100</v>
      </c>
      <c r="GY276" s="1">
        <v>100</v>
      </c>
      <c r="GZ276" s="1">
        <v>2.5499999999999998</v>
      </c>
      <c r="HA276" s="1">
        <v>1.5800000000000002E-2</v>
      </c>
      <c r="HB276" s="1">
        <v>0.4723743322554726</v>
      </c>
      <c r="HC276" s="1">
        <v>2.7716384584972409E-3</v>
      </c>
      <c r="HD276" s="1">
        <v>-1.1467119688665799E-6</v>
      </c>
      <c r="HE276" s="1">
        <v>2.0626329066488061E-10</v>
      </c>
      <c r="HF276" s="1">
        <v>-6.6792426355626849E-2</v>
      </c>
      <c r="HG276" s="1">
        <v>1.066993184659233E-2</v>
      </c>
      <c r="HH276" s="1">
        <v>-3.4528890892081033E-4</v>
      </c>
      <c r="HI276" s="1">
        <v>2.382551249023132E-6</v>
      </c>
      <c r="HJ276" s="1">
        <v>1</v>
      </c>
      <c r="HK276" s="1">
        <v>2115</v>
      </c>
      <c r="HL276" s="1">
        <v>2</v>
      </c>
      <c r="HM276" s="1">
        <v>30</v>
      </c>
      <c r="HN276" s="1">
        <v>9.8000000000000007</v>
      </c>
      <c r="HO276" s="1">
        <v>9.8000000000000007</v>
      </c>
      <c r="HP276" s="1">
        <v>2.7270500000000002</v>
      </c>
      <c r="HQ276" s="1">
        <v>2.2851599999999999</v>
      </c>
      <c r="HR276" s="1">
        <v>1.4978</v>
      </c>
      <c r="HS276" s="1">
        <v>2.3010299999999999</v>
      </c>
      <c r="HT276" s="1">
        <v>1.5478499999999999</v>
      </c>
      <c r="HU276" s="1">
        <v>2.36816</v>
      </c>
      <c r="HV276" s="1">
        <v>35.731099999999998</v>
      </c>
      <c r="HW276" s="1">
        <v>15.3141</v>
      </c>
      <c r="HX276" s="1">
        <v>18</v>
      </c>
      <c r="HY276" s="1">
        <v>363.11500000000001</v>
      </c>
      <c r="HZ276" s="1">
        <v>519.34500000000003</v>
      </c>
      <c r="IA276" s="1">
        <v>29.0182</v>
      </c>
      <c r="IB276" s="1">
        <v>29.3659</v>
      </c>
      <c r="IC276" s="1">
        <v>30.000399999999999</v>
      </c>
      <c r="ID276" s="1">
        <v>29.154699999999998</v>
      </c>
      <c r="IE276" s="1">
        <v>29.229099999999999</v>
      </c>
      <c r="IF276" s="1">
        <v>54.594700000000003</v>
      </c>
      <c r="IG276" s="1">
        <v>24.066600000000001</v>
      </c>
      <c r="IH276" s="1">
        <v>67.447000000000003</v>
      </c>
      <c r="II276" s="1">
        <v>29.011600000000001</v>
      </c>
      <c r="IJ276" s="1">
        <v>1337.5</v>
      </c>
      <c r="IK276" s="1">
        <v>25.613900000000001</v>
      </c>
      <c r="IL276" s="1">
        <v>100.871</v>
      </c>
      <c r="IM276" s="1">
        <v>100.61799999999999</v>
      </c>
      <c r="IN276" s="1" t="s">
        <v>366</v>
      </c>
    </row>
    <row r="277" spans="1:248" ht="15.75" customHeight="1" x14ac:dyDescent="0.3">
      <c r="A277" s="1">
        <v>261</v>
      </c>
      <c r="B277" s="1">
        <v>1660311574.5</v>
      </c>
      <c r="C277" s="1">
        <v>607.90000009536743</v>
      </c>
      <c r="D277" s="1" t="s">
        <v>867</v>
      </c>
      <c r="E277" s="1" t="s">
        <v>868</v>
      </c>
      <c r="F277" s="1">
        <v>1</v>
      </c>
      <c r="G277" s="1" t="s">
        <v>349</v>
      </c>
      <c r="H277" s="1" t="s">
        <v>350</v>
      </c>
      <c r="I277" s="1" t="s">
        <v>351</v>
      </c>
      <c r="J277" s="1" t="s">
        <v>352</v>
      </c>
      <c r="K277" s="1" t="s">
        <v>353</v>
      </c>
      <c r="L277" s="1" t="s">
        <v>354</v>
      </c>
      <c r="M277" s="1" t="s">
        <v>355</v>
      </c>
      <c r="N277" s="1">
        <v>1660311566.15625</v>
      </c>
      <c r="O277" s="1">
        <f t="shared" si="34"/>
        <v>1.3109768786415197E-3</v>
      </c>
      <c r="P277" s="1">
        <f t="shared" si="35"/>
        <v>1.3109768786415197</v>
      </c>
      <c r="Q277" s="1">
        <f t="shared" si="36"/>
        <v>12.713777221768702</v>
      </c>
      <c r="R277" s="1">
        <f t="shared" si="37"/>
        <v>1217.243125</v>
      </c>
      <c r="S277" s="1">
        <f t="shared" si="38"/>
        <v>859.35289781713766</v>
      </c>
      <c r="T277" s="1">
        <f t="shared" si="39"/>
        <v>85.705047721017579</v>
      </c>
      <c r="U277" s="1">
        <f t="shared" si="40"/>
        <v>121.3981827270276</v>
      </c>
      <c r="V277" s="1">
        <f t="shared" si="41"/>
        <v>6.3574355705011437E-2</v>
      </c>
      <c r="W277" s="1">
        <f t="shared" si="42"/>
        <v>2.9242969549920494</v>
      </c>
      <c r="X277" s="1">
        <f t="shared" si="43"/>
        <v>6.2816397588452005E-2</v>
      </c>
      <c r="Y277" s="1">
        <f t="shared" si="44"/>
        <v>3.9327594996533037E-2</v>
      </c>
      <c r="Z277" s="1">
        <f t="shared" si="45"/>
        <v>321.51420450000001</v>
      </c>
      <c r="AA277" s="1">
        <f t="shared" si="46"/>
        <v>32.563454745950402</v>
      </c>
      <c r="AB277" s="1">
        <f t="shared" si="47"/>
        <v>31.796537499999999</v>
      </c>
      <c r="AC277" s="1">
        <f t="shared" si="48"/>
        <v>4.7203677977156628</v>
      </c>
      <c r="AD277" s="1">
        <f t="shared" si="49"/>
        <v>60.181186009418255</v>
      </c>
      <c r="AE277" s="1">
        <f t="shared" si="50"/>
        <v>2.71656584009071</v>
      </c>
      <c r="AF277" s="1">
        <f t="shared" si="51"/>
        <v>4.5139785707539435</v>
      </c>
      <c r="AG277" s="1">
        <f t="shared" si="52"/>
        <v>2.0038019576249528</v>
      </c>
      <c r="AH277" s="1">
        <f t="shared" si="53"/>
        <v>-57.814080348091018</v>
      </c>
      <c r="AI277" s="1">
        <f t="shared" si="54"/>
        <v>-123.98458077416956</v>
      </c>
      <c r="AJ277" s="1">
        <f t="shared" si="55"/>
        <v>-9.558864398069483</v>
      </c>
      <c r="AK277" s="1">
        <f t="shared" si="56"/>
        <v>130.15667897966995</v>
      </c>
      <c r="AL277" s="1">
        <f t="shared" si="57"/>
        <v>44.479599216844839</v>
      </c>
      <c r="AM277" s="1">
        <f t="shared" si="58"/>
        <v>1.2904685067913413</v>
      </c>
      <c r="AN277" s="1">
        <f t="shared" si="59"/>
        <v>12.713777221768702</v>
      </c>
      <c r="AO277" s="1">
        <v>1332.801356057063</v>
      </c>
      <c r="AP277" s="1">
        <v>1291.257878787879</v>
      </c>
      <c r="AQ277" s="1">
        <v>5.0324693682031993</v>
      </c>
      <c r="AR277" s="1">
        <v>65.304688863541145</v>
      </c>
      <c r="AS277" s="1">
        <f t="shared" si="60"/>
        <v>1.3109768786415197</v>
      </c>
      <c r="AT277" s="1">
        <v>25.736262085865182</v>
      </c>
      <c r="AU277" s="1">
        <v>27.26410969696969</v>
      </c>
      <c r="AV277" s="1">
        <v>3.0479179059162543E-4</v>
      </c>
      <c r="AW277" s="1">
        <v>82.040529931118442</v>
      </c>
      <c r="AX277" s="1">
        <v>119</v>
      </c>
      <c r="AY277" s="1">
        <v>24</v>
      </c>
      <c r="AZ277" s="1">
        <f t="shared" si="61"/>
        <v>1</v>
      </c>
      <c r="BA277" s="1">
        <f t="shared" si="62"/>
        <v>0</v>
      </c>
      <c r="BB277" s="1">
        <f t="shared" si="63"/>
        <v>52022.128887931358</v>
      </c>
      <c r="BC277" s="1">
        <f t="shared" si="64"/>
        <v>1999.98875</v>
      </c>
      <c r="BD277" s="1">
        <f t="shared" si="65"/>
        <v>1681.1905499999998</v>
      </c>
      <c r="BE277" s="1">
        <f t="shared" si="66"/>
        <v>0.84060000337501894</v>
      </c>
      <c r="BF277" s="1">
        <f t="shared" si="67"/>
        <v>0.16075800651378663</v>
      </c>
      <c r="BG277" s="1">
        <v>6</v>
      </c>
      <c r="BH277" s="1">
        <v>0.5</v>
      </c>
      <c r="BI277" s="1" t="s">
        <v>356</v>
      </c>
      <c r="BJ277" s="1">
        <v>2</v>
      </c>
      <c r="BK277" s="1" t="b">
        <v>1</v>
      </c>
      <c r="BL277" s="1">
        <v>1660311566.15625</v>
      </c>
      <c r="BM277" s="1">
        <v>1217.243125</v>
      </c>
      <c r="BN277" s="1">
        <v>1272.4868750000001</v>
      </c>
      <c r="BO277" s="1">
        <v>27.238637499999999</v>
      </c>
      <c r="BP277" s="1">
        <v>25.732712500000002</v>
      </c>
      <c r="BQ277" s="1">
        <v>1214.7262499999999</v>
      </c>
      <c r="BR277" s="1">
        <v>27.222774999999999</v>
      </c>
      <c r="BS277" s="1">
        <v>500.15156250000001</v>
      </c>
      <c r="BT277" s="1">
        <v>99.632062500000004</v>
      </c>
      <c r="BU277" s="1">
        <v>0.10001257500000001</v>
      </c>
      <c r="BV277" s="1">
        <v>31.01010625</v>
      </c>
      <c r="BW277" s="1">
        <v>31.796537499999999</v>
      </c>
      <c r="BX277" s="1">
        <v>999.9</v>
      </c>
      <c r="BY277" s="1">
        <v>0</v>
      </c>
      <c r="BZ277" s="1">
        <v>0</v>
      </c>
      <c r="CA277" s="1">
        <v>10006.90625</v>
      </c>
      <c r="CB277" s="1">
        <v>0</v>
      </c>
      <c r="CC277" s="1">
        <v>11.23714375</v>
      </c>
      <c r="CD277" s="1">
        <v>-55.241768750000013</v>
      </c>
      <c r="CE277" s="1">
        <v>1251.329375</v>
      </c>
      <c r="CF277" s="1">
        <v>1306.0956249999999</v>
      </c>
      <c r="CG277" s="1">
        <v>1.5059318749999999</v>
      </c>
      <c r="CH277" s="1">
        <v>1272.4868750000001</v>
      </c>
      <c r="CI277" s="1">
        <v>25.732712500000002</v>
      </c>
      <c r="CJ277" s="1">
        <v>2.713841875</v>
      </c>
      <c r="CK277" s="1">
        <v>2.5638025</v>
      </c>
      <c r="CL277" s="1">
        <v>22.36915625</v>
      </c>
      <c r="CM277" s="1">
        <v>21.4373</v>
      </c>
      <c r="CN277" s="1">
        <v>1999.98875</v>
      </c>
      <c r="CO277" s="1">
        <v>0.97999824999999996</v>
      </c>
      <c r="CP277" s="1">
        <v>2.0001950000000001E-2</v>
      </c>
      <c r="CQ277" s="1">
        <v>0</v>
      </c>
      <c r="CR277" s="1">
        <v>2.8309375000000001</v>
      </c>
      <c r="CS277" s="1">
        <v>0</v>
      </c>
      <c r="CT277" s="1">
        <v>22921.618750000001</v>
      </c>
      <c r="CU277" s="1">
        <v>17412.193749999999</v>
      </c>
      <c r="CV277" s="1">
        <v>39.738187500000002</v>
      </c>
      <c r="CW277" s="1">
        <v>40.558124999999997</v>
      </c>
      <c r="CX277" s="1">
        <v>39.561999999999998</v>
      </c>
      <c r="CY277" s="1">
        <v>39.186999999999998</v>
      </c>
      <c r="CZ277" s="1">
        <v>39.890500000000003</v>
      </c>
      <c r="DA277" s="1">
        <v>1959.98875</v>
      </c>
      <c r="DB277" s="1">
        <v>40</v>
      </c>
      <c r="DC277" s="1">
        <v>0</v>
      </c>
      <c r="DD277" s="1">
        <v>1660311573</v>
      </c>
      <c r="DE277" s="1">
        <v>0</v>
      </c>
      <c r="DF277" s="1">
        <v>1660310986.5999999</v>
      </c>
      <c r="DG277" s="1" t="s">
        <v>357</v>
      </c>
      <c r="DH277" s="1">
        <v>1660310983.5999999</v>
      </c>
      <c r="DI277" s="1">
        <v>1660310986.5999999</v>
      </c>
      <c r="DJ277" s="1">
        <v>1</v>
      </c>
      <c r="DK277" s="1">
        <v>0.122</v>
      </c>
      <c r="DL277" s="1">
        <v>-3.4000000000000002E-2</v>
      </c>
      <c r="DM277" s="1">
        <v>1.4079999999999999</v>
      </c>
      <c r="DN277" s="1">
        <v>0.02</v>
      </c>
      <c r="DO277" s="1">
        <v>400</v>
      </c>
      <c r="DP277" s="1">
        <v>26</v>
      </c>
      <c r="DQ277" s="1">
        <v>0.18</v>
      </c>
      <c r="DR277" s="1">
        <v>7.0000000000000007E-2</v>
      </c>
      <c r="DS277" s="1">
        <v>13.00086068011756</v>
      </c>
      <c r="DT277" s="1">
        <v>-0.1233944758237701</v>
      </c>
      <c r="DU277" s="1">
        <v>0.1479988392191012</v>
      </c>
      <c r="DV277" s="1">
        <v>1</v>
      </c>
      <c r="DW277" s="1">
        <v>44.490363189648143</v>
      </c>
      <c r="DX277" s="1">
        <v>-6.0277736469503633</v>
      </c>
      <c r="DY277" s="1">
        <v>0.47946873257832712</v>
      </c>
      <c r="DZ277" s="1">
        <v>0</v>
      </c>
      <c r="EA277" s="1">
        <v>-55.235345161290333</v>
      </c>
      <c r="EB277" s="1">
        <v>6.3496741935486227</v>
      </c>
      <c r="EC277" s="1">
        <v>0.53092030921283417</v>
      </c>
      <c r="ED277" s="1">
        <v>0</v>
      </c>
      <c r="EE277" s="1">
        <v>851.94100526913871</v>
      </c>
      <c r="EF277" s="1">
        <v>298.57393949357112</v>
      </c>
      <c r="EG277" s="1">
        <v>21.89070126992231</v>
      </c>
      <c r="EH277" s="1">
        <v>0</v>
      </c>
      <c r="EI277" s="1">
        <v>1.5130053658536591</v>
      </c>
      <c r="EJ277" s="1">
        <v>-1.857700348432028E-2</v>
      </c>
      <c r="EK277" s="1">
        <v>2.0357228607388322E-2</v>
      </c>
      <c r="EL277" s="1">
        <v>1</v>
      </c>
      <c r="EM277" s="1">
        <v>2.003859255565335</v>
      </c>
      <c r="EN277" s="1">
        <v>-3.59991126685692E-2</v>
      </c>
      <c r="EO277" s="1">
        <v>2.6734374868563719E-3</v>
      </c>
      <c r="EP277" s="1">
        <v>1</v>
      </c>
      <c r="EQ277" s="1">
        <v>3</v>
      </c>
      <c r="ER277" s="1">
        <v>6</v>
      </c>
      <c r="ES277" s="1" t="s">
        <v>382</v>
      </c>
      <c r="ET277" s="1">
        <v>2.9450699999999999</v>
      </c>
      <c r="EU277" s="1">
        <v>2.8012199999999998</v>
      </c>
      <c r="EV277" s="1">
        <v>0.19376699999999999</v>
      </c>
      <c r="EW277" s="1">
        <v>0.198936</v>
      </c>
      <c r="EX277" s="1">
        <v>0.118834</v>
      </c>
      <c r="EY277" s="1">
        <v>0.114193</v>
      </c>
      <c r="EZ277" s="1">
        <v>16601.3</v>
      </c>
      <c r="FA277" s="1">
        <v>17299</v>
      </c>
      <c r="FB277" s="1">
        <v>23931.599999999999</v>
      </c>
      <c r="FC277" s="1">
        <v>25116</v>
      </c>
      <c r="FD277" s="1">
        <v>33746.699999999997</v>
      </c>
      <c r="FE277" s="1">
        <v>35520.9</v>
      </c>
      <c r="FF277" s="1">
        <v>43614.7</v>
      </c>
      <c r="FG277" s="1">
        <v>46424.7</v>
      </c>
      <c r="FH277" s="1">
        <v>1.73577</v>
      </c>
      <c r="FI277" s="1">
        <v>1.92292</v>
      </c>
      <c r="FJ277" s="1">
        <v>0.15789300000000001</v>
      </c>
      <c r="FK277" s="1">
        <v>0</v>
      </c>
      <c r="FL277" s="1">
        <v>29.218399999999999</v>
      </c>
      <c r="FM277" s="1">
        <v>999.9</v>
      </c>
      <c r="FN277" s="1">
        <v>67.5</v>
      </c>
      <c r="FO277" s="1">
        <v>32.1</v>
      </c>
      <c r="FP277" s="1">
        <v>32.533000000000001</v>
      </c>
      <c r="FQ277" s="1">
        <v>63.877299999999998</v>
      </c>
      <c r="FR277" s="1">
        <v>23.273199999999999</v>
      </c>
      <c r="FS277" s="1">
        <v>1</v>
      </c>
      <c r="FT277" s="1">
        <v>0.17194599999999999</v>
      </c>
      <c r="FU277" s="1">
        <v>9.6666699999999994E-2</v>
      </c>
      <c r="FV277" s="1">
        <v>20.323899999999998</v>
      </c>
      <c r="FW277" s="1">
        <v>5.2142900000000001</v>
      </c>
      <c r="FX277" s="1">
        <v>11.9056</v>
      </c>
      <c r="FY277" s="1">
        <v>5.0031499999999998</v>
      </c>
      <c r="FZ277" s="1">
        <v>3.2898999999999998</v>
      </c>
      <c r="GA277" s="1">
        <v>9999</v>
      </c>
      <c r="GB277" s="1">
        <v>9999</v>
      </c>
      <c r="GC277" s="1">
        <v>9999</v>
      </c>
      <c r="GD277" s="1">
        <v>999.9</v>
      </c>
      <c r="GE277" s="1">
        <v>1.85944</v>
      </c>
      <c r="GF277" s="1">
        <v>1.8544</v>
      </c>
      <c r="GG277" s="1">
        <v>1.85764</v>
      </c>
      <c r="GH277" s="1">
        <v>1.85606</v>
      </c>
      <c r="GI277" s="1">
        <v>1.85486</v>
      </c>
      <c r="GJ277" s="1">
        <v>1.8545400000000001</v>
      </c>
      <c r="GK277" s="1">
        <v>1.8531599999999999</v>
      </c>
      <c r="GL277" s="1">
        <v>1.85636</v>
      </c>
      <c r="GM277" s="1">
        <v>0</v>
      </c>
      <c r="GN277" s="1">
        <v>0</v>
      </c>
      <c r="GO277" s="1">
        <v>0</v>
      </c>
      <c r="GP277" s="1">
        <v>0</v>
      </c>
      <c r="GQ277" s="1" t="s">
        <v>359</v>
      </c>
      <c r="GR277" s="1" t="s">
        <v>360</v>
      </c>
      <c r="GS277" s="1" t="s">
        <v>361</v>
      </c>
      <c r="GT277" s="1" t="s">
        <v>361</v>
      </c>
      <c r="GU277" s="1" t="s">
        <v>361</v>
      </c>
      <c r="GV277" s="1" t="s">
        <v>361</v>
      </c>
      <c r="GW277" s="1">
        <v>0</v>
      </c>
      <c r="GX277" s="1">
        <v>100</v>
      </c>
      <c r="GY277" s="1">
        <v>100</v>
      </c>
      <c r="GZ277" s="1">
        <v>2.5499999999999998</v>
      </c>
      <c r="HA277" s="1">
        <v>1.5800000000000002E-2</v>
      </c>
      <c r="HB277" s="1">
        <v>0.4723743322554726</v>
      </c>
      <c r="HC277" s="1">
        <v>2.7716384584972409E-3</v>
      </c>
      <c r="HD277" s="1">
        <v>-1.1467119688665799E-6</v>
      </c>
      <c r="HE277" s="1">
        <v>2.0626329066488061E-10</v>
      </c>
      <c r="HF277" s="1">
        <v>-6.6792426355626849E-2</v>
      </c>
      <c r="HG277" s="1">
        <v>1.066993184659233E-2</v>
      </c>
      <c r="HH277" s="1">
        <v>-3.4528890892081033E-4</v>
      </c>
      <c r="HI277" s="1">
        <v>2.382551249023132E-6</v>
      </c>
      <c r="HJ277" s="1">
        <v>1</v>
      </c>
      <c r="HK277" s="1">
        <v>2115</v>
      </c>
      <c r="HL277" s="1">
        <v>2</v>
      </c>
      <c r="HM277" s="1">
        <v>30</v>
      </c>
      <c r="HN277" s="1">
        <v>9.8000000000000007</v>
      </c>
      <c r="HO277" s="1">
        <v>9.8000000000000007</v>
      </c>
      <c r="HP277" s="1">
        <v>2.7294900000000002</v>
      </c>
      <c r="HQ277" s="1">
        <v>2.2863799999999999</v>
      </c>
      <c r="HR277" s="1">
        <v>1.4978</v>
      </c>
      <c r="HS277" s="1">
        <v>2.2997999999999998</v>
      </c>
      <c r="HT277" s="1">
        <v>1.5478499999999999</v>
      </c>
      <c r="HU277" s="1">
        <v>2.2753899999999998</v>
      </c>
      <c r="HV277" s="1">
        <v>35.731099999999998</v>
      </c>
      <c r="HW277" s="1">
        <v>15.3141</v>
      </c>
      <c r="HX277" s="1">
        <v>18</v>
      </c>
      <c r="HY277" s="1">
        <v>363.12799999999999</v>
      </c>
      <c r="HZ277" s="1">
        <v>519.34699999999998</v>
      </c>
      <c r="IA277" s="1">
        <v>29.017600000000002</v>
      </c>
      <c r="IB277" s="1">
        <v>29.366</v>
      </c>
      <c r="IC277" s="1">
        <v>30.000399999999999</v>
      </c>
      <c r="ID277" s="1">
        <v>29.154900000000001</v>
      </c>
      <c r="IE277" s="1">
        <v>29.229299999999999</v>
      </c>
      <c r="IF277" s="1">
        <v>54.646500000000003</v>
      </c>
      <c r="IG277" s="1">
        <v>24.066600000000001</v>
      </c>
      <c r="IH277" s="1">
        <v>67.447000000000003</v>
      </c>
      <c r="II277" s="1">
        <v>29.011600000000001</v>
      </c>
      <c r="IJ277" s="1">
        <v>1347.57</v>
      </c>
      <c r="IK277" s="1">
        <v>25.614799999999999</v>
      </c>
      <c r="IL277" s="1">
        <v>100.871</v>
      </c>
      <c r="IM277" s="1">
        <v>100.617</v>
      </c>
      <c r="IN277" s="1" t="s">
        <v>366</v>
      </c>
    </row>
    <row r="278" spans="1:248" ht="15.75" customHeight="1" x14ac:dyDescent="0.3">
      <c r="A278" s="1">
        <v>262</v>
      </c>
      <c r="B278" s="1">
        <v>1660311576</v>
      </c>
      <c r="C278" s="1">
        <v>609.40000009536743</v>
      </c>
      <c r="D278" s="1" t="s">
        <v>869</v>
      </c>
      <c r="E278" s="1" t="s">
        <v>870</v>
      </c>
      <c r="F278" s="1">
        <v>1</v>
      </c>
      <c r="G278" s="1" t="s">
        <v>349</v>
      </c>
      <c r="H278" s="1" t="s">
        <v>350</v>
      </c>
      <c r="I278" s="1" t="s">
        <v>351</v>
      </c>
      <c r="J278" s="1" t="s">
        <v>352</v>
      </c>
      <c r="K278" s="1" t="s">
        <v>353</v>
      </c>
      <c r="L278" s="1" t="s">
        <v>354</v>
      </c>
      <c r="M278" s="1" t="s">
        <v>355</v>
      </c>
      <c r="N278" s="1">
        <v>1660311568.1875</v>
      </c>
      <c r="O278" s="1">
        <f t="shared" si="34"/>
        <v>1.3126110478427712E-3</v>
      </c>
      <c r="P278" s="1">
        <f t="shared" si="35"/>
        <v>1.3126110478427713</v>
      </c>
      <c r="Q278" s="1">
        <f t="shared" si="36"/>
        <v>12.761045959300787</v>
      </c>
      <c r="R278" s="1">
        <f t="shared" si="37"/>
        <v>1227.328125</v>
      </c>
      <c r="S278" s="1">
        <f t="shared" si="38"/>
        <v>868.52080875839567</v>
      </c>
      <c r="T278" s="1">
        <f t="shared" si="39"/>
        <v>86.61947538073602</v>
      </c>
      <c r="U278" s="1">
        <f t="shared" si="40"/>
        <v>122.40411195156037</v>
      </c>
      <c r="V278" s="1">
        <f t="shared" si="41"/>
        <v>6.3690628171915953E-2</v>
      </c>
      <c r="W278" s="1">
        <f t="shared" si="42"/>
        <v>2.9241077030771003</v>
      </c>
      <c r="X278" s="1">
        <f t="shared" si="43"/>
        <v>6.2929864320718468E-2</v>
      </c>
      <c r="Y278" s="1">
        <f t="shared" si="44"/>
        <v>3.9398759590265058E-2</v>
      </c>
      <c r="Z278" s="1">
        <f t="shared" si="45"/>
        <v>321.51669824999999</v>
      </c>
      <c r="AA278" s="1">
        <f t="shared" si="46"/>
        <v>32.563013395461454</v>
      </c>
      <c r="AB278" s="1">
        <f t="shared" si="47"/>
        <v>31.795193749999999</v>
      </c>
      <c r="AC278" s="1">
        <f t="shared" si="48"/>
        <v>4.7200082567412656</v>
      </c>
      <c r="AD278" s="1">
        <f t="shared" si="49"/>
        <v>60.198498666561662</v>
      </c>
      <c r="AE278" s="1">
        <f t="shared" si="50"/>
        <v>2.7173279641580783</v>
      </c>
      <c r="AF278" s="1">
        <f t="shared" si="51"/>
        <v>4.5139464012371908</v>
      </c>
      <c r="AG278" s="1">
        <f t="shared" si="52"/>
        <v>2.0026802925831872</v>
      </c>
      <c r="AH278" s="1">
        <f t="shared" si="53"/>
        <v>-57.886147209866209</v>
      </c>
      <c r="AI278" s="1">
        <f t="shared" si="54"/>
        <v>-123.78442762838849</v>
      </c>
      <c r="AJ278" s="1">
        <f t="shared" si="55"/>
        <v>-9.5439816889689961</v>
      </c>
      <c r="AK278" s="1">
        <f t="shared" si="56"/>
        <v>130.3021417227763</v>
      </c>
      <c r="AL278" s="1">
        <f t="shared" si="57"/>
        <v>44.380950781695439</v>
      </c>
      <c r="AM278" s="1">
        <f t="shared" si="58"/>
        <v>1.2954890939178667</v>
      </c>
      <c r="AN278" s="1">
        <f t="shared" si="59"/>
        <v>12.761045959300787</v>
      </c>
      <c r="AO278" s="1">
        <v>1340.468576725134</v>
      </c>
      <c r="AP278" s="1">
        <v>1298.8161212121199</v>
      </c>
      <c r="AQ278" s="1">
        <v>5.0422763191204796</v>
      </c>
      <c r="AR278" s="1">
        <v>65.304688863541145</v>
      </c>
      <c r="AS278" s="1">
        <f t="shared" si="60"/>
        <v>1.3126110478427713</v>
      </c>
      <c r="AT278" s="1">
        <v>25.73820830724631</v>
      </c>
      <c r="AU278" s="1">
        <v>27.26783878787878</v>
      </c>
      <c r="AV278" s="1">
        <v>3.2453296825541529E-4</v>
      </c>
      <c r="AW278" s="1">
        <v>82.040529931118442</v>
      </c>
      <c r="AX278" s="1">
        <v>119</v>
      </c>
      <c r="AY278" s="1">
        <v>24</v>
      </c>
      <c r="AZ278" s="1">
        <f t="shared" si="61"/>
        <v>1</v>
      </c>
      <c r="BA278" s="1">
        <f t="shared" si="62"/>
        <v>0</v>
      </c>
      <c r="BB278" s="1">
        <f t="shared" si="63"/>
        <v>52016.765772040519</v>
      </c>
      <c r="BC278" s="1">
        <f t="shared" si="64"/>
        <v>2000.004375</v>
      </c>
      <c r="BD278" s="1">
        <f t="shared" si="65"/>
        <v>1681.203675</v>
      </c>
      <c r="BE278" s="1">
        <f t="shared" si="66"/>
        <v>0.8405999986875029</v>
      </c>
      <c r="BF278" s="1">
        <f t="shared" si="67"/>
        <v>0.16075799746688055</v>
      </c>
      <c r="BG278" s="1">
        <v>6</v>
      </c>
      <c r="BH278" s="1">
        <v>0.5</v>
      </c>
      <c r="BI278" s="1" t="s">
        <v>356</v>
      </c>
      <c r="BJ278" s="1">
        <v>2</v>
      </c>
      <c r="BK278" s="1" t="b">
        <v>1</v>
      </c>
      <c r="BL278" s="1">
        <v>1660311568.1875</v>
      </c>
      <c r="BM278" s="1">
        <v>1227.328125</v>
      </c>
      <c r="BN278" s="1">
        <v>1282.4768750000001</v>
      </c>
      <c r="BO278" s="1">
        <v>27.24625</v>
      </c>
      <c r="BP278" s="1">
        <v>25.734468750000001</v>
      </c>
      <c r="BQ278" s="1">
        <v>1224.8018750000001</v>
      </c>
      <c r="BR278" s="1">
        <v>27.2304125</v>
      </c>
      <c r="BS278" s="1">
        <v>500.14850000000001</v>
      </c>
      <c r="BT278" s="1">
        <v>99.632181250000002</v>
      </c>
      <c r="BU278" s="1">
        <v>0.10000076250000001</v>
      </c>
      <c r="BV278" s="1">
        <v>31.009981249999999</v>
      </c>
      <c r="BW278" s="1">
        <v>31.795193749999999</v>
      </c>
      <c r="BX278" s="1">
        <v>999.9</v>
      </c>
      <c r="BY278" s="1">
        <v>0</v>
      </c>
      <c r="BZ278" s="1">
        <v>0</v>
      </c>
      <c r="CA278" s="1">
        <v>10005.813749999999</v>
      </c>
      <c r="CB278" s="1">
        <v>0</v>
      </c>
      <c r="CC278" s="1">
        <v>11.234325</v>
      </c>
      <c r="CD278" s="1">
        <v>-55.147024999999999</v>
      </c>
      <c r="CE278" s="1">
        <v>1261.7068750000001</v>
      </c>
      <c r="CF278" s="1">
        <v>1316.3518750000001</v>
      </c>
      <c r="CG278" s="1">
        <v>1.5117868750000001</v>
      </c>
      <c r="CH278" s="1">
        <v>1282.4768750000001</v>
      </c>
      <c r="CI278" s="1">
        <v>25.734468750000001</v>
      </c>
      <c r="CJ278" s="1">
        <v>2.714603125</v>
      </c>
      <c r="CK278" s="1">
        <v>2.5639812499999999</v>
      </c>
      <c r="CL278" s="1">
        <v>22.37376875</v>
      </c>
      <c r="CM278" s="1">
        <v>21.438431250000001</v>
      </c>
      <c r="CN278" s="1">
        <v>2000.004375</v>
      </c>
      <c r="CO278" s="1">
        <v>0.97999843749999993</v>
      </c>
      <c r="CP278" s="1">
        <v>2.0001762499999999E-2</v>
      </c>
      <c r="CQ278" s="1">
        <v>0</v>
      </c>
      <c r="CR278" s="1">
        <v>2.7832499999999998</v>
      </c>
      <c r="CS278" s="1">
        <v>0</v>
      </c>
      <c r="CT278" s="1">
        <v>22917.15</v>
      </c>
      <c r="CU278" s="1">
        <v>17412.337500000001</v>
      </c>
      <c r="CV278" s="1">
        <v>39.746062500000001</v>
      </c>
      <c r="CW278" s="1">
        <v>40.561999999999998</v>
      </c>
      <c r="CX278" s="1">
        <v>39.561999999999998</v>
      </c>
      <c r="CY278" s="1">
        <v>39.186999999999998</v>
      </c>
      <c r="CZ278" s="1">
        <v>39.898249999999997</v>
      </c>
      <c r="DA278" s="1">
        <v>1960.004375</v>
      </c>
      <c r="DB278" s="1">
        <v>40</v>
      </c>
      <c r="DC278" s="1">
        <v>0</v>
      </c>
      <c r="DD278" s="1">
        <v>1660311574.2</v>
      </c>
      <c r="DE278" s="1">
        <v>0</v>
      </c>
      <c r="DF278" s="1">
        <v>1660310986.5999999</v>
      </c>
      <c r="DG278" s="1" t="s">
        <v>357</v>
      </c>
      <c r="DH278" s="1">
        <v>1660310983.5999999</v>
      </c>
      <c r="DI278" s="1">
        <v>1660310986.5999999</v>
      </c>
      <c r="DJ278" s="1">
        <v>1</v>
      </c>
      <c r="DK278" s="1">
        <v>0.122</v>
      </c>
      <c r="DL278" s="1">
        <v>-3.4000000000000002E-2</v>
      </c>
      <c r="DM278" s="1">
        <v>1.4079999999999999</v>
      </c>
      <c r="DN278" s="1">
        <v>0.02</v>
      </c>
      <c r="DO278" s="1">
        <v>400</v>
      </c>
      <c r="DP278" s="1">
        <v>26</v>
      </c>
      <c r="DQ278" s="1">
        <v>0.18</v>
      </c>
      <c r="DR278" s="1">
        <v>7.0000000000000007E-2</v>
      </c>
      <c r="DS278" s="1">
        <v>12.986231624539849</v>
      </c>
      <c r="DT278" s="1">
        <v>-1.1036863506604491</v>
      </c>
      <c r="DU278" s="1">
        <v>0.16295205197841081</v>
      </c>
      <c r="DV278" s="1">
        <v>0</v>
      </c>
      <c r="DW278" s="1">
        <v>44.412714328771671</v>
      </c>
      <c r="DX278" s="1">
        <v>-5.9147609861998882</v>
      </c>
      <c r="DY278" s="1">
        <v>0.48416899344164399</v>
      </c>
      <c r="DZ278" s="1">
        <v>0</v>
      </c>
      <c r="EA278" s="1">
        <v>-55.130813333333343</v>
      </c>
      <c r="EB278" s="1">
        <v>6.2536685205785512</v>
      </c>
      <c r="EC278" s="1">
        <v>0.52003618382655759</v>
      </c>
      <c r="ED278" s="1">
        <v>0</v>
      </c>
      <c r="EE278" s="1">
        <v>858.33645567040924</v>
      </c>
      <c r="EF278" s="1">
        <v>328.76941095594123</v>
      </c>
      <c r="EG278" s="1">
        <v>24.71816728559288</v>
      </c>
      <c r="EH278" s="1">
        <v>0</v>
      </c>
      <c r="EI278" s="1">
        <v>1.51124075</v>
      </c>
      <c r="EJ278" s="1">
        <v>8.7662251407125469E-2</v>
      </c>
      <c r="EK278" s="1">
        <v>1.8332950442781999E-2</v>
      </c>
      <c r="EL278" s="1">
        <v>1</v>
      </c>
      <c r="EM278" s="1">
        <v>2.0030504876742081</v>
      </c>
      <c r="EN278" s="1">
        <v>-3.6550170541165813E-2</v>
      </c>
      <c r="EO278" s="1">
        <v>2.8068694771642999E-3</v>
      </c>
      <c r="EP278" s="1">
        <v>1</v>
      </c>
      <c r="EQ278" s="1">
        <v>2</v>
      </c>
      <c r="ER278" s="1">
        <v>6</v>
      </c>
      <c r="ES278" s="1" t="s">
        <v>387</v>
      </c>
      <c r="ET278" s="1">
        <v>2.9451800000000001</v>
      </c>
      <c r="EU278" s="1">
        <v>2.8011300000000001</v>
      </c>
      <c r="EV278" s="1">
        <v>0.19445299999999999</v>
      </c>
      <c r="EW278" s="1">
        <v>0.19963500000000001</v>
      </c>
      <c r="EX278" s="1">
        <v>0.118841</v>
      </c>
      <c r="EY278" s="1">
        <v>0.11412600000000001</v>
      </c>
      <c r="EZ278" s="1">
        <v>16587</v>
      </c>
      <c r="FA278" s="1">
        <v>17284</v>
      </c>
      <c r="FB278" s="1">
        <v>23931.4</v>
      </c>
      <c r="FC278" s="1">
        <v>25116.1</v>
      </c>
      <c r="FD278" s="1">
        <v>33746.1</v>
      </c>
      <c r="FE278" s="1">
        <v>35523.5</v>
      </c>
      <c r="FF278" s="1">
        <v>43614.3</v>
      </c>
      <c r="FG278" s="1">
        <v>46424.6</v>
      </c>
      <c r="FH278" s="1">
        <v>1.7360500000000001</v>
      </c>
      <c r="FI278" s="1">
        <v>1.9229499999999999</v>
      </c>
      <c r="FJ278" s="1">
        <v>0.15810099999999999</v>
      </c>
      <c r="FK278" s="1">
        <v>0</v>
      </c>
      <c r="FL278" s="1">
        <v>29.2194</v>
      </c>
      <c r="FM278" s="1">
        <v>999.9</v>
      </c>
      <c r="FN278" s="1">
        <v>67.5</v>
      </c>
      <c r="FO278" s="1">
        <v>32.200000000000003</v>
      </c>
      <c r="FP278" s="1">
        <v>32.719000000000001</v>
      </c>
      <c r="FQ278" s="1">
        <v>63.917299999999997</v>
      </c>
      <c r="FR278" s="1">
        <v>22.976800000000001</v>
      </c>
      <c r="FS278" s="1">
        <v>1</v>
      </c>
      <c r="FT278" s="1">
        <v>0.17222599999999999</v>
      </c>
      <c r="FU278" s="1">
        <v>0.104894</v>
      </c>
      <c r="FV278" s="1">
        <v>20.323899999999998</v>
      </c>
      <c r="FW278" s="1">
        <v>5.2140000000000004</v>
      </c>
      <c r="FX278" s="1">
        <v>11.906599999999999</v>
      </c>
      <c r="FY278" s="1">
        <v>5.0029500000000002</v>
      </c>
      <c r="FZ278" s="1">
        <v>3.2898499999999999</v>
      </c>
      <c r="GA278" s="1">
        <v>9999</v>
      </c>
      <c r="GB278" s="1">
        <v>9999</v>
      </c>
      <c r="GC278" s="1">
        <v>9999</v>
      </c>
      <c r="GD278" s="1">
        <v>999.9</v>
      </c>
      <c r="GE278" s="1">
        <v>1.85944</v>
      </c>
      <c r="GF278" s="1">
        <v>1.8544</v>
      </c>
      <c r="GG278" s="1">
        <v>1.8576299999999999</v>
      </c>
      <c r="GH278" s="1">
        <v>1.8560399999999999</v>
      </c>
      <c r="GI278" s="1">
        <v>1.85486</v>
      </c>
      <c r="GJ278" s="1">
        <v>1.8545499999999999</v>
      </c>
      <c r="GK278" s="1">
        <v>1.8531500000000001</v>
      </c>
      <c r="GL278" s="1">
        <v>1.8563499999999999</v>
      </c>
      <c r="GM278" s="1">
        <v>0</v>
      </c>
      <c r="GN278" s="1">
        <v>0</v>
      </c>
      <c r="GO278" s="1">
        <v>0</v>
      </c>
      <c r="GP278" s="1">
        <v>0</v>
      </c>
      <c r="GQ278" s="1" t="s">
        <v>359</v>
      </c>
      <c r="GR278" s="1" t="s">
        <v>360</v>
      </c>
      <c r="GS278" s="1" t="s">
        <v>361</v>
      </c>
      <c r="GT278" s="1" t="s">
        <v>361</v>
      </c>
      <c r="GU278" s="1" t="s">
        <v>361</v>
      </c>
      <c r="GV278" s="1" t="s">
        <v>361</v>
      </c>
      <c r="GW278" s="1">
        <v>0</v>
      </c>
      <c r="GX278" s="1">
        <v>100</v>
      </c>
      <c r="GY278" s="1">
        <v>100</v>
      </c>
      <c r="GZ278" s="1">
        <v>2.56</v>
      </c>
      <c r="HA278" s="1">
        <v>1.5699999999999999E-2</v>
      </c>
      <c r="HB278" s="1">
        <v>0.4723743322554726</v>
      </c>
      <c r="HC278" s="1">
        <v>2.7716384584972409E-3</v>
      </c>
      <c r="HD278" s="1">
        <v>-1.1467119688665799E-6</v>
      </c>
      <c r="HE278" s="1">
        <v>2.0626329066488061E-10</v>
      </c>
      <c r="HF278" s="1">
        <v>-6.6792426355626849E-2</v>
      </c>
      <c r="HG278" s="1">
        <v>1.066993184659233E-2</v>
      </c>
      <c r="HH278" s="1">
        <v>-3.4528890892081033E-4</v>
      </c>
      <c r="HI278" s="1">
        <v>2.382551249023132E-6</v>
      </c>
      <c r="HJ278" s="1">
        <v>1</v>
      </c>
      <c r="HK278" s="1">
        <v>2115</v>
      </c>
      <c r="HL278" s="1">
        <v>2</v>
      </c>
      <c r="HM278" s="1">
        <v>30</v>
      </c>
      <c r="HN278" s="1">
        <v>9.9</v>
      </c>
      <c r="HO278" s="1">
        <v>9.8000000000000007</v>
      </c>
      <c r="HP278" s="1">
        <v>2.7429199999999998</v>
      </c>
      <c r="HQ278" s="1">
        <v>2.2644000000000002</v>
      </c>
      <c r="HR278" s="1">
        <v>1.4978</v>
      </c>
      <c r="HS278" s="1">
        <v>2.2997999999999998</v>
      </c>
      <c r="HT278" s="1">
        <v>1.5478499999999999</v>
      </c>
      <c r="HU278" s="1">
        <v>2.4023400000000001</v>
      </c>
      <c r="HV278" s="1">
        <v>35.731099999999998</v>
      </c>
      <c r="HW278" s="1">
        <v>15.3141</v>
      </c>
      <c r="HX278" s="1">
        <v>18</v>
      </c>
      <c r="HY278" s="1">
        <v>363.262</v>
      </c>
      <c r="HZ278" s="1">
        <v>519.37300000000005</v>
      </c>
      <c r="IA278" s="1">
        <v>29.014600000000002</v>
      </c>
      <c r="IB278" s="1">
        <v>29.367799999999999</v>
      </c>
      <c r="IC278" s="1">
        <v>30.000499999999999</v>
      </c>
      <c r="ID278" s="1">
        <v>29.155899999999999</v>
      </c>
      <c r="IE278" s="1">
        <v>29.230399999999999</v>
      </c>
      <c r="IF278" s="1">
        <v>54.927900000000001</v>
      </c>
      <c r="IG278" s="1">
        <v>24.066600000000001</v>
      </c>
      <c r="IH278" s="1">
        <v>67.447000000000003</v>
      </c>
      <c r="II278" s="1">
        <v>29.011600000000001</v>
      </c>
      <c r="IJ278" s="1">
        <v>1347.57</v>
      </c>
      <c r="IK278" s="1">
        <v>25.606999999999999</v>
      </c>
      <c r="IL278" s="1">
        <v>100.87</v>
      </c>
      <c r="IM278" s="1">
        <v>100.617</v>
      </c>
      <c r="IN278" s="1" t="s">
        <v>366</v>
      </c>
    </row>
    <row r="279" spans="1:248" ht="15.75" customHeight="1" x14ac:dyDescent="0.3">
      <c r="A279" s="1">
        <v>263</v>
      </c>
      <c r="B279" s="1">
        <v>1660311576.5</v>
      </c>
      <c r="C279" s="1">
        <v>609.90000009536743</v>
      </c>
      <c r="D279" s="1" t="s">
        <v>869</v>
      </c>
      <c r="E279" s="1" t="s">
        <v>870</v>
      </c>
      <c r="F279" s="1">
        <v>1</v>
      </c>
      <c r="G279" s="1" t="s">
        <v>349</v>
      </c>
      <c r="H279" s="1" t="s">
        <v>350</v>
      </c>
      <c r="I279" s="1" t="s">
        <v>351</v>
      </c>
      <c r="J279" s="1" t="s">
        <v>352</v>
      </c>
      <c r="K279" s="1" t="s">
        <v>353</v>
      </c>
      <c r="L279" s="1" t="s">
        <v>354</v>
      </c>
      <c r="M279" s="1" t="s">
        <v>355</v>
      </c>
      <c r="N279" s="1">
        <v>1660311568.1875</v>
      </c>
      <c r="O279" s="1">
        <f t="shared" si="34"/>
        <v>1.3131646855253397E-3</v>
      </c>
      <c r="P279" s="1">
        <f t="shared" si="35"/>
        <v>1.3131646855253398</v>
      </c>
      <c r="Q279" s="1">
        <f t="shared" si="36"/>
        <v>12.89660259541456</v>
      </c>
      <c r="R279" s="1">
        <f t="shared" si="37"/>
        <v>1227.328125</v>
      </c>
      <c r="S279" s="1">
        <f t="shared" si="38"/>
        <v>865.27255455549596</v>
      </c>
      <c r="T279" s="1">
        <f t="shared" si="39"/>
        <v>86.295519901349564</v>
      </c>
      <c r="U279" s="1">
        <f t="shared" si="40"/>
        <v>122.40411195156037</v>
      </c>
      <c r="V279" s="1">
        <f t="shared" si="41"/>
        <v>6.3717816410730127E-2</v>
      </c>
      <c r="W279" s="1">
        <f t="shared" si="42"/>
        <v>2.9241077030771003</v>
      </c>
      <c r="X279" s="1">
        <f t="shared" si="43"/>
        <v>6.2956407099178352E-2</v>
      </c>
      <c r="Y279" s="1">
        <f t="shared" si="44"/>
        <v>3.9415405857569211E-2</v>
      </c>
      <c r="Z279" s="1">
        <f t="shared" si="45"/>
        <v>321.51669824999999</v>
      </c>
      <c r="AA279" s="1">
        <f t="shared" si="46"/>
        <v>32.562869565640696</v>
      </c>
      <c r="AB279" s="1">
        <f t="shared" si="47"/>
        <v>31.795193749999999</v>
      </c>
      <c r="AC279" s="1">
        <f t="shared" si="48"/>
        <v>4.7200082567412656</v>
      </c>
      <c r="AD279" s="1">
        <f t="shared" si="49"/>
        <v>60.198498666561662</v>
      </c>
      <c r="AE279" s="1">
        <f t="shared" si="50"/>
        <v>2.7173279641580783</v>
      </c>
      <c r="AF279" s="1">
        <f t="shared" si="51"/>
        <v>4.5139464012371908</v>
      </c>
      <c r="AG279" s="1">
        <f t="shared" si="52"/>
        <v>2.0026802925831872</v>
      </c>
      <c r="AH279" s="1">
        <f t="shared" si="53"/>
        <v>-57.910562631667482</v>
      </c>
      <c r="AI279" s="1">
        <f t="shared" si="54"/>
        <v>-123.78442762838849</v>
      </c>
      <c r="AJ279" s="1">
        <f t="shared" si="55"/>
        <v>-9.5439816889689961</v>
      </c>
      <c r="AK279" s="1">
        <f t="shared" si="56"/>
        <v>130.27772630097502</v>
      </c>
      <c r="AL279" s="1">
        <f t="shared" si="57"/>
        <v>44.380950781695439</v>
      </c>
      <c r="AM279" s="1">
        <f t="shared" si="58"/>
        <v>1.2954890939178667</v>
      </c>
      <c r="AN279" s="1">
        <f t="shared" si="59"/>
        <v>12.89660259541456</v>
      </c>
      <c r="AO279" s="1">
        <v>1343.040413722345</v>
      </c>
      <c r="AP279" s="1">
        <v>1301.2924848484849</v>
      </c>
      <c r="AQ279" s="1">
        <v>5.0283889714595773</v>
      </c>
      <c r="AR279" s="1">
        <v>65.304688863541145</v>
      </c>
      <c r="AS279" s="1">
        <f t="shared" si="60"/>
        <v>1.3131646855253398</v>
      </c>
      <c r="AT279" s="1">
        <v>25.73806506177743</v>
      </c>
      <c r="AU279" s="1">
        <v>27.268075757575762</v>
      </c>
      <c r="AV279" s="1">
        <v>3.6560979520570519E-4</v>
      </c>
      <c r="AW279" s="1">
        <v>82.040529931118442</v>
      </c>
      <c r="AX279" s="1">
        <v>119</v>
      </c>
      <c r="AY279" s="1">
        <v>24</v>
      </c>
      <c r="AZ279" s="1">
        <f t="shared" si="61"/>
        <v>1</v>
      </c>
      <c r="BA279" s="1">
        <f t="shared" si="62"/>
        <v>0</v>
      </c>
      <c r="BB279" s="1">
        <f t="shared" si="63"/>
        <v>52016.765772040519</v>
      </c>
      <c r="BC279" s="1">
        <f t="shared" si="64"/>
        <v>2000.004375</v>
      </c>
      <c r="BD279" s="1">
        <f t="shared" si="65"/>
        <v>1681.203675</v>
      </c>
      <c r="BE279" s="1">
        <f t="shared" si="66"/>
        <v>0.8405999986875029</v>
      </c>
      <c r="BF279" s="1">
        <f t="shared" si="67"/>
        <v>0.16075799746688055</v>
      </c>
      <c r="BG279" s="1">
        <v>6</v>
      </c>
      <c r="BH279" s="1">
        <v>0.5</v>
      </c>
      <c r="BI279" s="1" t="s">
        <v>356</v>
      </c>
      <c r="BJ279" s="1">
        <v>2</v>
      </c>
      <c r="BK279" s="1" t="b">
        <v>1</v>
      </c>
      <c r="BL279" s="1">
        <v>1660311568.1875</v>
      </c>
      <c r="BM279" s="1">
        <v>1227.328125</v>
      </c>
      <c r="BN279" s="1">
        <v>1282.4768750000001</v>
      </c>
      <c r="BO279" s="1">
        <v>27.24625</v>
      </c>
      <c r="BP279" s="1">
        <v>25.734468750000001</v>
      </c>
      <c r="BQ279" s="1">
        <v>1224.8018750000001</v>
      </c>
      <c r="BR279" s="1">
        <v>27.2304125</v>
      </c>
      <c r="BS279" s="1">
        <v>500.14850000000001</v>
      </c>
      <c r="BT279" s="1">
        <v>99.632181250000002</v>
      </c>
      <c r="BU279" s="1">
        <v>0.10000076250000001</v>
      </c>
      <c r="BV279" s="1">
        <v>31.009981249999999</v>
      </c>
      <c r="BW279" s="1">
        <v>31.795193749999999</v>
      </c>
      <c r="BX279" s="1">
        <v>999.9</v>
      </c>
      <c r="BY279" s="1">
        <v>0</v>
      </c>
      <c r="BZ279" s="1">
        <v>0</v>
      </c>
      <c r="CA279" s="1">
        <v>10005.813749999999</v>
      </c>
      <c r="CB279" s="1">
        <v>0</v>
      </c>
      <c r="CC279" s="1">
        <v>11.234325</v>
      </c>
      <c r="CD279" s="1">
        <v>-55.147024999999999</v>
      </c>
      <c r="CE279" s="1">
        <v>1261.7068750000001</v>
      </c>
      <c r="CF279" s="1">
        <v>1316.3518750000001</v>
      </c>
      <c r="CG279" s="1">
        <v>1.5117868750000001</v>
      </c>
      <c r="CH279" s="1">
        <v>1282.4768750000001</v>
      </c>
      <c r="CI279" s="1">
        <v>25.734468750000001</v>
      </c>
      <c r="CJ279" s="1">
        <v>2.714603125</v>
      </c>
      <c r="CK279" s="1">
        <v>2.5639812499999999</v>
      </c>
      <c r="CL279" s="1">
        <v>22.37376875</v>
      </c>
      <c r="CM279" s="1">
        <v>21.438431250000001</v>
      </c>
      <c r="CN279" s="1">
        <v>2000.004375</v>
      </c>
      <c r="CO279" s="1">
        <v>0.97999843749999993</v>
      </c>
      <c r="CP279" s="1">
        <v>2.0001762499999999E-2</v>
      </c>
      <c r="CQ279" s="1">
        <v>0</v>
      </c>
      <c r="CR279" s="1">
        <v>2.7832499999999998</v>
      </c>
      <c r="CS279" s="1">
        <v>0</v>
      </c>
      <c r="CT279" s="1">
        <v>22917.15</v>
      </c>
      <c r="CU279" s="1">
        <v>17412.337500000001</v>
      </c>
      <c r="CV279" s="1">
        <v>39.746062500000001</v>
      </c>
      <c r="CW279" s="1">
        <v>40.561999999999998</v>
      </c>
      <c r="CX279" s="1">
        <v>39.561999999999998</v>
      </c>
      <c r="CY279" s="1">
        <v>39.186999999999998</v>
      </c>
      <c r="CZ279" s="1">
        <v>39.898249999999997</v>
      </c>
      <c r="DA279" s="1">
        <v>1960.004375</v>
      </c>
      <c r="DB279" s="1">
        <v>40</v>
      </c>
      <c r="DC279" s="1">
        <v>0</v>
      </c>
      <c r="DD279" s="1">
        <v>1660311574.8</v>
      </c>
      <c r="DE279" s="1">
        <v>0</v>
      </c>
      <c r="DF279" s="1">
        <v>1660310986.5999999</v>
      </c>
      <c r="DG279" s="1" t="s">
        <v>357</v>
      </c>
      <c r="DH279" s="1">
        <v>1660310983.5999999</v>
      </c>
      <c r="DI279" s="1">
        <v>1660310986.5999999</v>
      </c>
      <c r="DJ279" s="1">
        <v>1</v>
      </c>
      <c r="DK279" s="1">
        <v>0.122</v>
      </c>
      <c r="DL279" s="1">
        <v>-3.4000000000000002E-2</v>
      </c>
      <c r="DM279" s="1">
        <v>1.4079999999999999</v>
      </c>
      <c r="DN279" s="1">
        <v>0.02</v>
      </c>
      <c r="DO279" s="1">
        <v>400</v>
      </c>
      <c r="DP279" s="1">
        <v>26</v>
      </c>
      <c r="DQ279" s="1">
        <v>0.18</v>
      </c>
      <c r="DR279" s="1">
        <v>7.0000000000000007E-2</v>
      </c>
      <c r="DS279" s="1">
        <v>12.986231624539849</v>
      </c>
      <c r="DT279" s="1">
        <v>-1.1036863506604491</v>
      </c>
      <c r="DU279" s="1">
        <v>0.16295205197841081</v>
      </c>
      <c r="DV279" s="1">
        <v>0</v>
      </c>
      <c r="DW279" s="1">
        <v>44.412714328771671</v>
      </c>
      <c r="DX279" s="1">
        <v>-5.9147609861998882</v>
      </c>
      <c r="DY279" s="1">
        <v>0.48416899344164399</v>
      </c>
      <c r="DZ279" s="1">
        <v>0</v>
      </c>
      <c r="EA279" s="1">
        <v>-55.130813333333343</v>
      </c>
      <c r="EB279" s="1">
        <v>6.2536685205785512</v>
      </c>
      <c r="EC279" s="1">
        <v>0.52003618382655759</v>
      </c>
      <c r="ED279" s="1">
        <v>0</v>
      </c>
      <c r="EE279" s="1">
        <v>858.33645567040924</v>
      </c>
      <c r="EF279" s="1">
        <v>328.76941095594123</v>
      </c>
      <c r="EG279" s="1">
        <v>24.71816728559288</v>
      </c>
      <c r="EH279" s="1">
        <v>0</v>
      </c>
      <c r="EI279" s="1">
        <v>1.51124075</v>
      </c>
      <c r="EJ279" s="1">
        <v>8.7662251407125469E-2</v>
      </c>
      <c r="EK279" s="1">
        <v>1.8332950442781999E-2</v>
      </c>
      <c r="EL279" s="1">
        <v>1</v>
      </c>
      <c r="EM279" s="1">
        <v>2.0030504876742081</v>
      </c>
      <c r="EN279" s="1">
        <v>-3.6550170541165813E-2</v>
      </c>
      <c r="EO279" s="1">
        <v>2.8068694771642999E-3</v>
      </c>
      <c r="EP279" s="1">
        <v>1</v>
      </c>
      <c r="EQ279" s="1">
        <v>2</v>
      </c>
      <c r="ER279" s="1">
        <v>6</v>
      </c>
      <c r="ES279" s="1" t="s">
        <v>387</v>
      </c>
      <c r="ET279" s="1">
        <v>2.9450599999999998</v>
      </c>
      <c r="EU279" s="1">
        <v>2.8011300000000001</v>
      </c>
      <c r="EV279" s="1">
        <v>0.194685</v>
      </c>
      <c r="EW279" s="1">
        <v>0.199873</v>
      </c>
      <c r="EX279" s="1">
        <v>0.118841</v>
      </c>
      <c r="EY279" s="1">
        <v>0.11409999999999999</v>
      </c>
      <c r="EZ279" s="1">
        <v>16582.2</v>
      </c>
      <c r="FA279" s="1">
        <v>17278.900000000001</v>
      </c>
      <c r="FB279" s="1">
        <v>23931.4</v>
      </c>
      <c r="FC279" s="1">
        <v>25116.2</v>
      </c>
      <c r="FD279" s="1">
        <v>33746</v>
      </c>
      <c r="FE279" s="1">
        <v>35524.699999999997</v>
      </c>
      <c r="FF279" s="1">
        <v>43614.1</v>
      </c>
      <c r="FG279" s="1">
        <v>46424.7</v>
      </c>
      <c r="FH279" s="1">
        <v>1.7359800000000001</v>
      </c>
      <c r="FI279" s="1">
        <v>1.9229499999999999</v>
      </c>
      <c r="FJ279" s="1">
        <v>0.15809000000000001</v>
      </c>
      <c r="FK279" s="1">
        <v>0</v>
      </c>
      <c r="FL279" s="1">
        <v>29.2196</v>
      </c>
      <c r="FM279" s="1">
        <v>999.9</v>
      </c>
      <c r="FN279" s="1">
        <v>67.5</v>
      </c>
      <c r="FO279" s="1">
        <v>32.200000000000003</v>
      </c>
      <c r="FP279" s="1">
        <v>32.717700000000001</v>
      </c>
      <c r="FQ279" s="1">
        <v>63.917299999999997</v>
      </c>
      <c r="FR279" s="1">
        <v>23.140999999999998</v>
      </c>
      <c r="FS279" s="1">
        <v>1</v>
      </c>
      <c r="FT279" s="1">
        <v>0.172287</v>
      </c>
      <c r="FU279" s="1">
        <v>0.100923</v>
      </c>
      <c r="FV279" s="1">
        <v>20.323899999999998</v>
      </c>
      <c r="FW279" s="1">
        <v>5.2138499999999999</v>
      </c>
      <c r="FX279" s="1">
        <v>11.906599999999999</v>
      </c>
      <c r="FY279" s="1">
        <v>5.0029500000000002</v>
      </c>
      <c r="FZ279" s="1">
        <v>3.2898200000000002</v>
      </c>
      <c r="GA279" s="1">
        <v>9999</v>
      </c>
      <c r="GB279" s="1">
        <v>9999</v>
      </c>
      <c r="GC279" s="1">
        <v>9999</v>
      </c>
      <c r="GD279" s="1">
        <v>999.9</v>
      </c>
      <c r="GE279" s="1">
        <v>1.85944</v>
      </c>
      <c r="GF279" s="1">
        <v>1.8544</v>
      </c>
      <c r="GG279" s="1">
        <v>1.8576299999999999</v>
      </c>
      <c r="GH279" s="1">
        <v>1.8560399999999999</v>
      </c>
      <c r="GI279" s="1">
        <v>1.85486</v>
      </c>
      <c r="GJ279" s="1">
        <v>1.8545499999999999</v>
      </c>
      <c r="GK279" s="1">
        <v>1.8531500000000001</v>
      </c>
      <c r="GL279" s="1">
        <v>1.8563499999999999</v>
      </c>
      <c r="GM279" s="1">
        <v>0</v>
      </c>
      <c r="GN279" s="1">
        <v>0</v>
      </c>
      <c r="GO279" s="1">
        <v>0</v>
      </c>
      <c r="GP279" s="1">
        <v>0</v>
      </c>
      <c r="GQ279" s="1" t="s">
        <v>359</v>
      </c>
      <c r="GR279" s="1" t="s">
        <v>360</v>
      </c>
      <c r="GS279" s="1" t="s">
        <v>361</v>
      </c>
      <c r="GT279" s="1" t="s">
        <v>361</v>
      </c>
      <c r="GU279" s="1" t="s">
        <v>361</v>
      </c>
      <c r="GV279" s="1" t="s">
        <v>361</v>
      </c>
      <c r="GW279" s="1">
        <v>0</v>
      </c>
      <c r="GX279" s="1">
        <v>100</v>
      </c>
      <c r="GY279" s="1">
        <v>100</v>
      </c>
      <c r="GZ279" s="1">
        <v>2.56</v>
      </c>
      <c r="HA279" s="1">
        <v>1.5800000000000002E-2</v>
      </c>
      <c r="HB279" s="1">
        <v>0.4723743322554726</v>
      </c>
      <c r="HC279" s="1">
        <v>2.7716384584972409E-3</v>
      </c>
      <c r="HD279" s="1">
        <v>-1.1467119688665799E-6</v>
      </c>
      <c r="HE279" s="1">
        <v>2.0626329066488061E-10</v>
      </c>
      <c r="HF279" s="1">
        <v>-6.6792426355626849E-2</v>
      </c>
      <c r="HG279" s="1">
        <v>1.066993184659233E-2</v>
      </c>
      <c r="HH279" s="1">
        <v>-3.4528890892081033E-4</v>
      </c>
      <c r="HI279" s="1">
        <v>2.382551249023132E-6</v>
      </c>
      <c r="HJ279" s="1">
        <v>1</v>
      </c>
      <c r="HK279" s="1">
        <v>2115</v>
      </c>
      <c r="HL279" s="1">
        <v>2</v>
      </c>
      <c r="HM279" s="1">
        <v>30</v>
      </c>
      <c r="HN279" s="1">
        <v>9.9</v>
      </c>
      <c r="HO279" s="1">
        <v>9.8000000000000007</v>
      </c>
      <c r="HP279" s="1">
        <v>2.7465799999999998</v>
      </c>
      <c r="HQ279" s="1">
        <v>2.2644000000000002</v>
      </c>
      <c r="HR279" s="1">
        <v>1.4978</v>
      </c>
      <c r="HS279" s="1">
        <v>2.2997999999999998</v>
      </c>
      <c r="HT279" s="1">
        <v>1.5478499999999999</v>
      </c>
      <c r="HU279" s="1">
        <v>2.4426299999999999</v>
      </c>
      <c r="HV279" s="1">
        <v>35.731099999999998</v>
      </c>
      <c r="HW279" s="1">
        <v>15.322800000000001</v>
      </c>
      <c r="HX279" s="1">
        <v>18</v>
      </c>
      <c r="HY279" s="1">
        <v>363.22699999999998</v>
      </c>
      <c r="HZ279" s="1">
        <v>519.375</v>
      </c>
      <c r="IA279" s="1">
        <v>29.013400000000001</v>
      </c>
      <c r="IB279" s="1">
        <v>29.367899999999999</v>
      </c>
      <c r="IC279" s="1">
        <v>30.000499999999999</v>
      </c>
      <c r="ID279" s="1">
        <v>29.156099999999999</v>
      </c>
      <c r="IE279" s="1">
        <v>29.230499999999999</v>
      </c>
      <c r="IF279" s="1">
        <v>54.982500000000002</v>
      </c>
      <c r="IG279" s="1">
        <v>24.066600000000001</v>
      </c>
      <c r="IH279" s="1">
        <v>67.447000000000003</v>
      </c>
      <c r="II279" s="1">
        <v>29.011600000000001</v>
      </c>
      <c r="IJ279" s="1">
        <v>1357.69</v>
      </c>
      <c r="IK279" s="1">
        <v>25.609500000000001</v>
      </c>
      <c r="IL279" s="1">
        <v>100.869</v>
      </c>
      <c r="IM279" s="1">
        <v>100.61799999999999</v>
      </c>
      <c r="IN279" s="1" t="s">
        <v>366</v>
      </c>
    </row>
    <row r="280" spans="1:248" ht="15.75" customHeight="1" x14ac:dyDescent="0.3">
      <c r="A280" s="1">
        <v>264</v>
      </c>
      <c r="B280" s="1">
        <v>1660311578</v>
      </c>
      <c r="C280" s="1">
        <v>611.40000009536743</v>
      </c>
      <c r="D280" s="1" t="s">
        <v>871</v>
      </c>
      <c r="E280" s="1" t="s">
        <v>872</v>
      </c>
      <c r="F280" s="1">
        <v>1</v>
      </c>
      <c r="G280" s="1" t="s">
        <v>349</v>
      </c>
      <c r="H280" s="1" t="s">
        <v>350</v>
      </c>
      <c r="I280" s="1" t="s">
        <v>351</v>
      </c>
      <c r="J280" s="1" t="s">
        <v>352</v>
      </c>
      <c r="K280" s="1" t="s">
        <v>353</v>
      </c>
      <c r="L280" s="1" t="s">
        <v>354</v>
      </c>
      <c r="M280" s="1" t="s">
        <v>355</v>
      </c>
      <c r="N280" s="1">
        <v>1660311570.21875</v>
      </c>
      <c r="O280" s="1">
        <f t="shared" si="34"/>
        <v>1.3204656704236338E-3</v>
      </c>
      <c r="P280" s="1">
        <f t="shared" si="35"/>
        <v>1.3204656704236337</v>
      </c>
      <c r="Q280" s="1">
        <f t="shared" si="36"/>
        <v>13.035392611670661</v>
      </c>
      <c r="R280" s="1">
        <f t="shared" si="37"/>
        <v>1237.381875</v>
      </c>
      <c r="S280" s="1">
        <f t="shared" si="38"/>
        <v>873.51449527553416</v>
      </c>
      <c r="T280" s="1">
        <f t="shared" si="39"/>
        <v>87.117657533005683</v>
      </c>
      <c r="U280" s="1">
        <f t="shared" si="40"/>
        <v>123.40700813418741</v>
      </c>
      <c r="V280" s="1">
        <f t="shared" si="41"/>
        <v>6.4108930558940388E-2</v>
      </c>
      <c r="W280" s="1">
        <f t="shared" si="42"/>
        <v>2.9234815991551728</v>
      </c>
      <c r="X280" s="1">
        <f t="shared" si="43"/>
        <v>6.333804321604565E-2</v>
      </c>
      <c r="Y280" s="1">
        <f t="shared" si="44"/>
        <v>3.9654765750044028E-2</v>
      </c>
      <c r="Z280" s="1">
        <f t="shared" si="45"/>
        <v>321.51580049999995</v>
      </c>
      <c r="AA280" s="1">
        <f t="shared" si="46"/>
        <v>32.560963860230132</v>
      </c>
      <c r="AB280" s="1">
        <f t="shared" si="47"/>
        <v>31.793824999999998</v>
      </c>
      <c r="AC280" s="1">
        <f t="shared" si="48"/>
        <v>4.7196420511453931</v>
      </c>
      <c r="AD280" s="1">
        <f t="shared" si="49"/>
        <v>60.213581318330831</v>
      </c>
      <c r="AE280" s="1">
        <f t="shared" si="50"/>
        <v>2.7179603614555519</v>
      </c>
      <c r="AF280" s="1">
        <f t="shared" si="51"/>
        <v>4.5138659783189521</v>
      </c>
      <c r="AG280" s="1">
        <f t="shared" si="52"/>
        <v>2.0016816896898413</v>
      </c>
      <c r="AH280" s="1">
        <f t="shared" si="53"/>
        <v>-58.232536065682247</v>
      </c>
      <c r="AI280" s="1">
        <f t="shared" si="54"/>
        <v>-123.59144681746517</v>
      </c>
      <c r="AJ280" s="1">
        <f t="shared" si="55"/>
        <v>-9.531064337123464</v>
      </c>
      <c r="AK280" s="1">
        <f t="shared" si="56"/>
        <v>130.16075327972911</v>
      </c>
      <c r="AL280" s="1">
        <f t="shared" si="57"/>
        <v>44.30100855057006</v>
      </c>
      <c r="AM280" s="1">
        <f t="shared" si="58"/>
        <v>1.3056696568955108</v>
      </c>
      <c r="AN280" s="1">
        <f t="shared" si="59"/>
        <v>13.035392611670661</v>
      </c>
      <c r="AO280" s="1">
        <v>1350.7715038636061</v>
      </c>
      <c r="AP280" s="1">
        <v>1308.8534545454529</v>
      </c>
      <c r="AQ280" s="1">
        <v>5.0282175545196406</v>
      </c>
      <c r="AR280" s="1">
        <v>65.304688863541145</v>
      </c>
      <c r="AS280" s="1">
        <f t="shared" si="60"/>
        <v>1.3204656704236337</v>
      </c>
      <c r="AT280" s="1">
        <v>25.72754790155615</v>
      </c>
      <c r="AU280" s="1">
        <v>27.266673939393939</v>
      </c>
      <c r="AV280" s="1">
        <v>2.7450927817243082E-4</v>
      </c>
      <c r="AW280" s="1">
        <v>82.040529931118442</v>
      </c>
      <c r="AX280" s="1">
        <v>119</v>
      </c>
      <c r="AY280" s="1">
        <v>24</v>
      </c>
      <c r="AZ280" s="1">
        <f t="shared" si="61"/>
        <v>1</v>
      </c>
      <c r="BA280" s="1">
        <f t="shared" si="62"/>
        <v>0</v>
      </c>
      <c r="BB280" s="1">
        <f t="shared" si="63"/>
        <v>51999.002528110133</v>
      </c>
      <c r="BC280" s="1">
        <f t="shared" si="64"/>
        <v>1999.99875</v>
      </c>
      <c r="BD280" s="1">
        <f t="shared" si="65"/>
        <v>1681.1989499999997</v>
      </c>
      <c r="BE280" s="1">
        <f t="shared" si="66"/>
        <v>0.84060000037500016</v>
      </c>
      <c r="BF280" s="1">
        <f t="shared" si="67"/>
        <v>0.16075800072375043</v>
      </c>
      <c r="BG280" s="1">
        <v>6</v>
      </c>
      <c r="BH280" s="1">
        <v>0.5</v>
      </c>
      <c r="BI280" s="1" t="s">
        <v>356</v>
      </c>
      <c r="BJ280" s="1">
        <v>2</v>
      </c>
      <c r="BK280" s="1" t="b">
        <v>1</v>
      </c>
      <c r="BL280" s="1">
        <v>1660311570.21875</v>
      </c>
      <c r="BM280" s="1">
        <v>1237.381875</v>
      </c>
      <c r="BN280" s="1">
        <v>1292.465625</v>
      </c>
      <c r="BO280" s="1">
        <v>27.252543750000001</v>
      </c>
      <c r="BP280" s="1">
        <v>25.728887499999999</v>
      </c>
      <c r="BQ280" s="1">
        <v>1234.846875</v>
      </c>
      <c r="BR280" s="1">
        <v>27.236725</v>
      </c>
      <c r="BS280" s="1">
        <v>500.14699999999999</v>
      </c>
      <c r="BT280" s="1">
        <v>99.632356249999987</v>
      </c>
      <c r="BU280" s="1">
        <v>9.9998512499999997E-2</v>
      </c>
      <c r="BV280" s="1">
        <v>31.009668749999999</v>
      </c>
      <c r="BW280" s="1">
        <v>31.793824999999998</v>
      </c>
      <c r="BX280" s="1">
        <v>999.9</v>
      </c>
      <c r="BY280" s="1">
        <v>0</v>
      </c>
      <c r="BZ280" s="1">
        <v>0</v>
      </c>
      <c r="CA280" s="1">
        <v>10002.221874999999</v>
      </c>
      <c r="CB280" s="1">
        <v>0</v>
      </c>
      <c r="CC280" s="1">
        <v>11.238325</v>
      </c>
      <c r="CD280" s="1">
        <v>-55.0822</v>
      </c>
      <c r="CE280" s="1">
        <v>1272.0506250000001</v>
      </c>
      <c r="CF280" s="1">
        <v>1326.596875</v>
      </c>
      <c r="CG280" s="1">
        <v>1.523659375</v>
      </c>
      <c r="CH280" s="1">
        <v>1292.465625</v>
      </c>
      <c r="CI280" s="1">
        <v>25.728887499999999</v>
      </c>
      <c r="CJ280" s="1">
        <v>2.7152349999999998</v>
      </c>
      <c r="CK280" s="1">
        <v>2.5634293750000001</v>
      </c>
      <c r="CL280" s="1">
        <v>22.377600000000001</v>
      </c>
      <c r="CM280" s="1">
        <v>21.434918750000001</v>
      </c>
      <c r="CN280" s="1">
        <v>1999.99875</v>
      </c>
      <c r="CO280" s="1">
        <v>0.97999843749999993</v>
      </c>
      <c r="CP280" s="1">
        <v>2.0001762499999999E-2</v>
      </c>
      <c r="CQ280" s="1">
        <v>0</v>
      </c>
      <c r="CR280" s="1">
        <v>2.5533125000000001</v>
      </c>
      <c r="CS280" s="1">
        <v>0</v>
      </c>
      <c r="CT280" s="1">
        <v>22912.543750000001</v>
      </c>
      <c r="CU280" s="1">
        <v>17412.287499999999</v>
      </c>
      <c r="CV280" s="1">
        <v>39.75</v>
      </c>
      <c r="CW280" s="1">
        <v>40.561999999999998</v>
      </c>
      <c r="CX280" s="1">
        <v>39.569875000000003</v>
      </c>
      <c r="CY280" s="1">
        <v>39.194875000000003</v>
      </c>
      <c r="CZ280" s="1">
        <v>39.905999999999999</v>
      </c>
      <c r="DA280" s="1">
        <v>1959.99875</v>
      </c>
      <c r="DB280" s="1">
        <v>40</v>
      </c>
      <c r="DC280" s="1">
        <v>0</v>
      </c>
      <c r="DD280" s="1">
        <v>1660311576</v>
      </c>
      <c r="DE280" s="1">
        <v>0</v>
      </c>
      <c r="DF280" s="1">
        <v>1660310986.5999999</v>
      </c>
      <c r="DG280" s="1" t="s">
        <v>357</v>
      </c>
      <c r="DH280" s="1">
        <v>1660310983.5999999</v>
      </c>
      <c r="DI280" s="1">
        <v>1660310986.5999999</v>
      </c>
      <c r="DJ280" s="1">
        <v>1</v>
      </c>
      <c r="DK280" s="1">
        <v>0.122</v>
      </c>
      <c r="DL280" s="1">
        <v>-3.4000000000000002E-2</v>
      </c>
      <c r="DM280" s="1">
        <v>1.4079999999999999</v>
      </c>
      <c r="DN280" s="1">
        <v>0.02</v>
      </c>
      <c r="DO280" s="1">
        <v>400</v>
      </c>
      <c r="DP280" s="1">
        <v>26</v>
      </c>
      <c r="DQ280" s="1">
        <v>0.18</v>
      </c>
      <c r="DR280" s="1">
        <v>7.0000000000000007E-2</v>
      </c>
      <c r="DS280" s="1">
        <v>12.98651076954464</v>
      </c>
      <c r="DT280" s="1">
        <v>-1.5780423152707881</v>
      </c>
      <c r="DU280" s="1">
        <v>0.16340350251444291</v>
      </c>
      <c r="DV280" s="1">
        <v>0</v>
      </c>
      <c r="DW280" s="1">
        <v>44.360129306284108</v>
      </c>
      <c r="DX280" s="1">
        <v>-5.4269852692916531</v>
      </c>
      <c r="DY280" s="1">
        <v>0.46637930573664799</v>
      </c>
      <c r="DZ280" s="1">
        <v>0</v>
      </c>
      <c r="EA280" s="1">
        <v>-55.086633333333332</v>
      </c>
      <c r="EB280" s="1">
        <v>5.2445686318130624</v>
      </c>
      <c r="EC280" s="1">
        <v>0.49290911355159822</v>
      </c>
      <c r="ED280" s="1">
        <v>0</v>
      </c>
      <c r="EE280" s="1">
        <v>863.284959305082</v>
      </c>
      <c r="EF280" s="1">
        <v>341.89885444047638</v>
      </c>
      <c r="EG280" s="1">
        <v>25.579897840144572</v>
      </c>
      <c r="EH280" s="1">
        <v>0</v>
      </c>
      <c r="EI280" s="1">
        <v>1.5121720000000001</v>
      </c>
      <c r="EJ280" s="1">
        <v>0.15877170731706911</v>
      </c>
      <c r="EK280" s="1">
        <v>2.024654911336745E-2</v>
      </c>
      <c r="EL280" s="1">
        <v>0</v>
      </c>
      <c r="EM280" s="1">
        <v>2.002478332482899</v>
      </c>
      <c r="EN280" s="1">
        <v>-3.3899591702593733E-2</v>
      </c>
      <c r="EO280" s="1">
        <v>2.6204893572352329E-3</v>
      </c>
      <c r="EP280" s="1">
        <v>1</v>
      </c>
      <c r="EQ280" s="1">
        <v>1</v>
      </c>
      <c r="ER280" s="1">
        <v>6</v>
      </c>
      <c r="ES280" s="1" t="s">
        <v>854</v>
      </c>
      <c r="ET280" s="1">
        <v>2.9450400000000001</v>
      </c>
      <c r="EU280" s="1">
        <v>2.8010700000000002</v>
      </c>
      <c r="EV280" s="1">
        <v>0.195377</v>
      </c>
      <c r="EW280" s="1">
        <v>0.200571</v>
      </c>
      <c r="EX280" s="1">
        <v>0.11883299999999999</v>
      </c>
      <c r="EY280" s="1">
        <v>0.11402</v>
      </c>
      <c r="EZ280" s="1">
        <v>16567.8</v>
      </c>
      <c r="FA280" s="1">
        <v>17263.8</v>
      </c>
      <c r="FB280" s="1">
        <v>23931.200000000001</v>
      </c>
      <c r="FC280" s="1">
        <v>25116.2</v>
      </c>
      <c r="FD280" s="1">
        <v>33746.1</v>
      </c>
      <c r="FE280" s="1">
        <v>35527.9</v>
      </c>
      <c r="FF280" s="1">
        <v>43613.9</v>
      </c>
      <c r="FG280" s="1">
        <v>46424.6</v>
      </c>
      <c r="FH280" s="1">
        <v>1.7361200000000001</v>
      </c>
      <c r="FI280" s="1">
        <v>1.9228799999999999</v>
      </c>
      <c r="FJ280" s="1">
        <v>0.157803</v>
      </c>
      <c r="FK280" s="1">
        <v>0</v>
      </c>
      <c r="FL280" s="1">
        <v>29.220700000000001</v>
      </c>
      <c r="FM280" s="1">
        <v>999.9</v>
      </c>
      <c r="FN280" s="1">
        <v>67.5</v>
      </c>
      <c r="FO280" s="1">
        <v>32.200000000000003</v>
      </c>
      <c r="FP280" s="1">
        <v>32.716099999999997</v>
      </c>
      <c r="FQ280" s="1">
        <v>63.897300000000001</v>
      </c>
      <c r="FR280" s="1">
        <v>23.068899999999999</v>
      </c>
      <c r="FS280" s="1">
        <v>1</v>
      </c>
      <c r="FT280" s="1">
        <v>0.17237</v>
      </c>
      <c r="FU280" s="1">
        <v>0.10331700000000001</v>
      </c>
      <c r="FV280" s="1">
        <v>20.323899999999998</v>
      </c>
      <c r="FW280" s="1">
        <v>5.2134</v>
      </c>
      <c r="FX280" s="1">
        <v>11.9062</v>
      </c>
      <c r="FY280" s="1">
        <v>5.0026999999999999</v>
      </c>
      <c r="FZ280" s="1">
        <v>3.2897500000000002</v>
      </c>
      <c r="GA280" s="1">
        <v>9999</v>
      </c>
      <c r="GB280" s="1">
        <v>9999</v>
      </c>
      <c r="GC280" s="1">
        <v>9999</v>
      </c>
      <c r="GD280" s="1">
        <v>999.9</v>
      </c>
      <c r="GE280" s="1">
        <v>1.85944</v>
      </c>
      <c r="GF280" s="1">
        <v>1.8544</v>
      </c>
      <c r="GG280" s="1">
        <v>1.8576299999999999</v>
      </c>
      <c r="GH280" s="1">
        <v>1.85602</v>
      </c>
      <c r="GI280" s="1">
        <v>1.85486</v>
      </c>
      <c r="GJ280" s="1">
        <v>1.8545499999999999</v>
      </c>
      <c r="GK280" s="1">
        <v>1.8531500000000001</v>
      </c>
      <c r="GL280" s="1">
        <v>1.8563400000000001</v>
      </c>
      <c r="GM280" s="1">
        <v>0</v>
      </c>
      <c r="GN280" s="1">
        <v>0</v>
      </c>
      <c r="GO280" s="1">
        <v>0</v>
      </c>
      <c r="GP280" s="1">
        <v>0</v>
      </c>
      <c r="GQ280" s="1" t="s">
        <v>359</v>
      </c>
      <c r="GR280" s="1" t="s">
        <v>360</v>
      </c>
      <c r="GS280" s="1" t="s">
        <v>361</v>
      </c>
      <c r="GT280" s="1" t="s">
        <v>361</v>
      </c>
      <c r="GU280" s="1" t="s">
        <v>361</v>
      </c>
      <c r="GV280" s="1" t="s">
        <v>361</v>
      </c>
      <c r="GW280" s="1">
        <v>0</v>
      </c>
      <c r="GX280" s="1">
        <v>100</v>
      </c>
      <c r="GY280" s="1">
        <v>100</v>
      </c>
      <c r="GZ280" s="1">
        <v>2.57</v>
      </c>
      <c r="HA280" s="1">
        <v>1.5699999999999999E-2</v>
      </c>
      <c r="HB280" s="1">
        <v>0.4723743322554726</v>
      </c>
      <c r="HC280" s="1">
        <v>2.7716384584972409E-3</v>
      </c>
      <c r="HD280" s="1">
        <v>-1.1467119688665799E-6</v>
      </c>
      <c r="HE280" s="1">
        <v>2.0626329066488061E-10</v>
      </c>
      <c r="HF280" s="1">
        <v>-6.6792426355626849E-2</v>
      </c>
      <c r="HG280" s="1">
        <v>1.066993184659233E-2</v>
      </c>
      <c r="HH280" s="1">
        <v>-3.4528890892081033E-4</v>
      </c>
      <c r="HI280" s="1">
        <v>2.382551249023132E-6</v>
      </c>
      <c r="HJ280" s="1">
        <v>1</v>
      </c>
      <c r="HK280" s="1">
        <v>2115</v>
      </c>
      <c r="HL280" s="1">
        <v>2</v>
      </c>
      <c r="HM280" s="1">
        <v>30</v>
      </c>
      <c r="HN280" s="1">
        <v>9.9</v>
      </c>
      <c r="HO280" s="1">
        <v>9.9</v>
      </c>
      <c r="HP280" s="1">
        <v>2.7612299999999999</v>
      </c>
      <c r="HQ280" s="1">
        <v>2.2851599999999999</v>
      </c>
      <c r="HR280" s="1">
        <v>1.4978</v>
      </c>
      <c r="HS280" s="1">
        <v>2.2997999999999998</v>
      </c>
      <c r="HT280" s="1">
        <v>1.5478499999999999</v>
      </c>
      <c r="HU280" s="1">
        <v>2.3803700000000001</v>
      </c>
      <c r="HV280" s="1">
        <v>35.731099999999998</v>
      </c>
      <c r="HW280" s="1">
        <v>15.322800000000001</v>
      </c>
      <c r="HX280" s="1">
        <v>18</v>
      </c>
      <c r="HY280" s="1">
        <v>363.30599999999998</v>
      </c>
      <c r="HZ280" s="1">
        <v>519.33299999999997</v>
      </c>
      <c r="IA280" s="1">
        <v>29.011199999999999</v>
      </c>
      <c r="IB280" s="1">
        <v>29.369</v>
      </c>
      <c r="IC280" s="1">
        <v>30.000499999999999</v>
      </c>
      <c r="ID280" s="1">
        <v>29.157800000000002</v>
      </c>
      <c r="IE280" s="1">
        <v>29.2316</v>
      </c>
      <c r="IF280" s="1">
        <v>55.267899999999997</v>
      </c>
      <c r="IG280" s="1">
        <v>24.066600000000001</v>
      </c>
      <c r="IH280" s="1">
        <v>67.447000000000003</v>
      </c>
      <c r="II280" s="1">
        <v>29.002199999999998</v>
      </c>
      <c r="IJ280" s="1">
        <v>1357.69</v>
      </c>
      <c r="IK280" s="1">
        <v>25.605599999999999</v>
      </c>
      <c r="IL280" s="1">
        <v>100.869</v>
      </c>
      <c r="IM280" s="1">
        <v>100.617</v>
      </c>
      <c r="IN280" s="1" t="s">
        <v>366</v>
      </c>
    </row>
    <row r="281" spans="1:248" ht="15.75" customHeight="1" x14ac:dyDescent="0.3">
      <c r="A281" s="1">
        <v>265</v>
      </c>
      <c r="B281" s="1">
        <v>1660311578.5</v>
      </c>
      <c r="C281" s="1">
        <v>611.90000009536743</v>
      </c>
      <c r="D281" s="1" t="s">
        <v>871</v>
      </c>
      <c r="E281" s="1" t="s">
        <v>872</v>
      </c>
      <c r="F281" s="1">
        <v>1</v>
      </c>
      <c r="G281" s="1" t="s">
        <v>349</v>
      </c>
      <c r="H281" s="1" t="s">
        <v>350</v>
      </c>
      <c r="I281" s="1" t="s">
        <v>351</v>
      </c>
      <c r="J281" s="1" t="s">
        <v>352</v>
      </c>
      <c r="K281" s="1" t="s">
        <v>353</v>
      </c>
      <c r="L281" s="1" t="s">
        <v>354</v>
      </c>
      <c r="M281" s="1" t="s">
        <v>355</v>
      </c>
      <c r="N281" s="1">
        <v>1660311570.21875</v>
      </c>
      <c r="O281" s="1">
        <f t="shared" si="34"/>
        <v>1.3245952265366757E-3</v>
      </c>
      <c r="P281" s="1">
        <f t="shared" si="35"/>
        <v>1.3245952265366758</v>
      </c>
      <c r="Q281" s="1">
        <f t="shared" si="36"/>
        <v>13.08486458297568</v>
      </c>
      <c r="R281" s="1">
        <f t="shared" si="37"/>
        <v>1237.381875</v>
      </c>
      <c r="S281" s="1">
        <f t="shared" si="38"/>
        <v>873.30115929660087</v>
      </c>
      <c r="T281" s="1">
        <f t="shared" si="39"/>
        <v>87.096381033471104</v>
      </c>
      <c r="U281" s="1">
        <f t="shared" si="40"/>
        <v>123.40700813418741</v>
      </c>
      <c r="V281" s="1">
        <f t="shared" si="41"/>
        <v>6.4311867037796566E-2</v>
      </c>
      <c r="W281" s="1">
        <f t="shared" si="42"/>
        <v>2.9234815991551728</v>
      </c>
      <c r="X281" s="1">
        <f t="shared" si="43"/>
        <v>6.3536123339906075E-2</v>
      </c>
      <c r="Y281" s="1">
        <f t="shared" si="44"/>
        <v>3.9778994861004335E-2</v>
      </c>
      <c r="Z281" s="1">
        <f t="shared" si="45"/>
        <v>321.51580049999995</v>
      </c>
      <c r="AA281" s="1">
        <f t="shared" si="46"/>
        <v>32.559890827101064</v>
      </c>
      <c r="AB281" s="1">
        <f t="shared" si="47"/>
        <v>31.793824999999998</v>
      </c>
      <c r="AC281" s="1">
        <f t="shared" si="48"/>
        <v>4.7196420511453931</v>
      </c>
      <c r="AD281" s="1">
        <f t="shared" si="49"/>
        <v>60.213581318330831</v>
      </c>
      <c r="AE281" s="1">
        <f t="shared" si="50"/>
        <v>2.7179603614555519</v>
      </c>
      <c r="AF281" s="1">
        <f t="shared" si="51"/>
        <v>4.5138659783189521</v>
      </c>
      <c r="AG281" s="1">
        <f t="shared" si="52"/>
        <v>2.0016816896898413</v>
      </c>
      <c r="AH281" s="1">
        <f t="shared" si="53"/>
        <v>-58.414649490267401</v>
      </c>
      <c r="AI281" s="1">
        <f t="shared" si="54"/>
        <v>-123.59144681746517</v>
      </c>
      <c r="AJ281" s="1">
        <f t="shared" si="55"/>
        <v>-9.531064337123464</v>
      </c>
      <c r="AK281" s="1">
        <f t="shared" si="56"/>
        <v>129.97863985514394</v>
      </c>
      <c r="AL281" s="1">
        <f t="shared" si="57"/>
        <v>44.30100855057006</v>
      </c>
      <c r="AM281" s="1">
        <f t="shared" si="58"/>
        <v>1.3056696568955108</v>
      </c>
      <c r="AN281" s="1">
        <f t="shared" si="59"/>
        <v>13.08486458297568</v>
      </c>
      <c r="AO281" s="1">
        <v>1353.3647096711741</v>
      </c>
      <c r="AP281" s="1">
        <v>1311.381454545455</v>
      </c>
      <c r="AQ281" s="1">
        <v>5.0290513887452102</v>
      </c>
      <c r="AR281" s="1">
        <v>65.304688863541145</v>
      </c>
      <c r="AS281" s="1">
        <f t="shared" si="60"/>
        <v>1.3245952265366758</v>
      </c>
      <c r="AT281" s="1">
        <v>25.720477700935799</v>
      </c>
      <c r="AU281" s="1">
        <v>27.264976363636372</v>
      </c>
      <c r="AV281" s="1">
        <v>1.8925252176162061E-4</v>
      </c>
      <c r="AW281" s="1">
        <v>82.040529931118442</v>
      </c>
      <c r="AX281" s="1">
        <v>119</v>
      </c>
      <c r="AY281" s="1">
        <v>24</v>
      </c>
      <c r="AZ281" s="1">
        <f t="shared" si="61"/>
        <v>1</v>
      </c>
      <c r="BA281" s="1">
        <f t="shared" si="62"/>
        <v>0</v>
      </c>
      <c r="BB281" s="1">
        <f t="shared" si="63"/>
        <v>51999.002528110133</v>
      </c>
      <c r="BC281" s="1">
        <f t="shared" si="64"/>
        <v>1999.99875</v>
      </c>
      <c r="BD281" s="1">
        <f t="shared" si="65"/>
        <v>1681.1989499999997</v>
      </c>
      <c r="BE281" s="1">
        <f t="shared" si="66"/>
        <v>0.84060000037500016</v>
      </c>
      <c r="BF281" s="1">
        <f t="shared" si="67"/>
        <v>0.16075800072375043</v>
      </c>
      <c r="BG281" s="1">
        <v>6</v>
      </c>
      <c r="BH281" s="1">
        <v>0.5</v>
      </c>
      <c r="BI281" s="1" t="s">
        <v>356</v>
      </c>
      <c r="BJ281" s="1">
        <v>2</v>
      </c>
      <c r="BK281" s="1" t="b">
        <v>1</v>
      </c>
      <c r="BL281" s="1">
        <v>1660311570.21875</v>
      </c>
      <c r="BM281" s="1">
        <v>1237.381875</v>
      </c>
      <c r="BN281" s="1">
        <v>1292.465625</v>
      </c>
      <c r="BO281" s="1">
        <v>27.252543750000001</v>
      </c>
      <c r="BP281" s="1">
        <v>25.728887499999999</v>
      </c>
      <c r="BQ281" s="1">
        <v>1234.846875</v>
      </c>
      <c r="BR281" s="1">
        <v>27.236725</v>
      </c>
      <c r="BS281" s="1">
        <v>500.14699999999999</v>
      </c>
      <c r="BT281" s="1">
        <v>99.632356249999987</v>
      </c>
      <c r="BU281" s="1">
        <v>9.9998512499999997E-2</v>
      </c>
      <c r="BV281" s="1">
        <v>31.009668749999999</v>
      </c>
      <c r="BW281" s="1">
        <v>31.793824999999998</v>
      </c>
      <c r="BX281" s="1">
        <v>999.9</v>
      </c>
      <c r="BY281" s="1">
        <v>0</v>
      </c>
      <c r="BZ281" s="1">
        <v>0</v>
      </c>
      <c r="CA281" s="1">
        <v>10002.221874999999</v>
      </c>
      <c r="CB281" s="1">
        <v>0</v>
      </c>
      <c r="CC281" s="1">
        <v>11.238325</v>
      </c>
      <c r="CD281" s="1">
        <v>-55.0822</v>
      </c>
      <c r="CE281" s="1">
        <v>1272.0506250000001</v>
      </c>
      <c r="CF281" s="1">
        <v>1326.596875</v>
      </c>
      <c r="CG281" s="1">
        <v>1.523659375</v>
      </c>
      <c r="CH281" s="1">
        <v>1292.465625</v>
      </c>
      <c r="CI281" s="1">
        <v>25.728887499999999</v>
      </c>
      <c r="CJ281" s="1">
        <v>2.7152349999999998</v>
      </c>
      <c r="CK281" s="1">
        <v>2.5634293750000001</v>
      </c>
      <c r="CL281" s="1">
        <v>22.377600000000001</v>
      </c>
      <c r="CM281" s="1">
        <v>21.434918750000001</v>
      </c>
      <c r="CN281" s="1">
        <v>1999.99875</v>
      </c>
      <c r="CO281" s="1">
        <v>0.97999843749999993</v>
      </c>
      <c r="CP281" s="1">
        <v>2.0001762499999999E-2</v>
      </c>
      <c r="CQ281" s="1">
        <v>0</v>
      </c>
      <c r="CR281" s="1">
        <v>2.5533125000000001</v>
      </c>
      <c r="CS281" s="1">
        <v>0</v>
      </c>
      <c r="CT281" s="1">
        <v>22912.543750000001</v>
      </c>
      <c r="CU281" s="1">
        <v>17412.287499999999</v>
      </c>
      <c r="CV281" s="1">
        <v>39.75</v>
      </c>
      <c r="CW281" s="1">
        <v>40.561999999999998</v>
      </c>
      <c r="CX281" s="1">
        <v>39.569875000000003</v>
      </c>
      <c r="CY281" s="1">
        <v>39.194875000000003</v>
      </c>
      <c r="CZ281" s="1">
        <v>39.905999999999999</v>
      </c>
      <c r="DA281" s="1">
        <v>1959.99875</v>
      </c>
      <c r="DB281" s="1">
        <v>40</v>
      </c>
      <c r="DC281" s="1">
        <v>0</v>
      </c>
      <c r="DD281" s="1">
        <v>1660311576.5999999</v>
      </c>
      <c r="DE281" s="1">
        <v>0</v>
      </c>
      <c r="DF281" s="1">
        <v>1660310986.5999999</v>
      </c>
      <c r="DG281" s="1" t="s">
        <v>357</v>
      </c>
      <c r="DH281" s="1">
        <v>1660310983.5999999</v>
      </c>
      <c r="DI281" s="1">
        <v>1660310986.5999999</v>
      </c>
      <c r="DJ281" s="1">
        <v>1</v>
      </c>
      <c r="DK281" s="1">
        <v>0.122</v>
      </c>
      <c r="DL281" s="1">
        <v>-3.4000000000000002E-2</v>
      </c>
      <c r="DM281" s="1">
        <v>1.4079999999999999</v>
      </c>
      <c r="DN281" s="1">
        <v>0.02</v>
      </c>
      <c r="DO281" s="1">
        <v>400</v>
      </c>
      <c r="DP281" s="1">
        <v>26</v>
      </c>
      <c r="DQ281" s="1">
        <v>0.18</v>
      </c>
      <c r="DR281" s="1">
        <v>7.0000000000000007E-2</v>
      </c>
      <c r="DS281" s="1">
        <v>12.98523988997005</v>
      </c>
      <c r="DT281" s="1">
        <v>-1.4226649789875849</v>
      </c>
      <c r="DU281" s="1">
        <v>0.1626881169450842</v>
      </c>
      <c r="DV281" s="1">
        <v>0</v>
      </c>
      <c r="DW281" s="1">
        <v>44.275120169816958</v>
      </c>
      <c r="DX281" s="1">
        <v>-3.9357641754018919</v>
      </c>
      <c r="DY281" s="1">
        <v>0.41303262666549961</v>
      </c>
      <c r="DZ281" s="1">
        <v>0</v>
      </c>
      <c r="EA281" s="1">
        <v>-55.063748387096773</v>
      </c>
      <c r="EB281" s="1">
        <v>3.2770403225805409</v>
      </c>
      <c r="EC281" s="1">
        <v>0.45972011462162632</v>
      </c>
      <c r="ED281" s="1">
        <v>0</v>
      </c>
      <c r="EE281" s="1">
        <v>872.49407548269812</v>
      </c>
      <c r="EF281" s="1">
        <v>334.65559805893929</v>
      </c>
      <c r="EG281" s="1">
        <v>24.277336211342121</v>
      </c>
      <c r="EH281" s="1">
        <v>0</v>
      </c>
      <c r="EI281" s="1">
        <v>1.516513658536585</v>
      </c>
      <c r="EJ281" s="1">
        <v>0.2427742160278786</v>
      </c>
      <c r="EK281" s="1">
        <v>2.6828623389144921E-2</v>
      </c>
      <c r="EL281" s="1">
        <v>0</v>
      </c>
      <c r="EM281" s="1">
        <v>2.0016682555114662</v>
      </c>
      <c r="EN281" s="1">
        <v>-3.1695902235270149E-2</v>
      </c>
      <c r="EO281" s="1">
        <v>2.417544643621128E-3</v>
      </c>
      <c r="EP281" s="1">
        <v>1</v>
      </c>
      <c r="EQ281" s="1">
        <v>1</v>
      </c>
      <c r="ER281" s="1">
        <v>6</v>
      </c>
      <c r="ES281" s="1" t="s">
        <v>854</v>
      </c>
      <c r="ET281" s="1">
        <v>2.9451000000000001</v>
      </c>
      <c r="EU281" s="1">
        <v>2.8010999999999999</v>
      </c>
      <c r="EV281" s="1">
        <v>0.195605</v>
      </c>
      <c r="EW281" s="1">
        <v>0.20080100000000001</v>
      </c>
      <c r="EX281" s="1">
        <v>0.118829</v>
      </c>
      <c r="EY281" s="1">
        <v>0.113999</v>
      </c>
      <c r="EZ281" s="1">
        <v>16563</v>
      </c>
      <c r="FA281" s="1">
        <v>17258.900000000001</v>
      </c>
      <c r="FB281" s="1">
        <v>23931.1</v>
      </c>
      <c r="FC281" s="1">
        <v>25116.2</v>
      </c>
      <c r="FD281" s="1">
        <v>33746.300000000003</v>
      </c>
      <c r="FE281" s="1">
        <v>35528.699999999997</v>
      </c>
      <c r="FF281" s="1">
        <v>43613.9</v>
      </c>
      <c r="FG281" s="1">
        <v>46424.6</v>
      </c>
      <c r="FH281" s="1">
        <v>1.7362</v>
      </c>
      <c r="FI281" s="1">
        <v>1.9228799999999999</v>
      </c>
      <c r="FJ281" s="1">
        <v>0.157863</v>
      </c>
      <c r="FK281" s="1">
        <v>0</v>
      </c>
      <c r="FL281" s="1">
        <v>29.221</v>
      </c>
      <c r="FM281" s="1">
        <v>999.9</v>
      </c>
      <c r="FN281" s="1">
        <v>67.5</v>
      </c>
      <c r="FO281" s="1">
        <v>32.200000000000003</v>
      </c>
      <c r="FP281" s="1">
        <v>32.719099999999997</v>
      </c>
      <c r="FQ281" s="1">
        <v>63.897300000000001</v>
      </c>
      <c r="FR281" s="1">
        <v>22.7043</v>
      </c>
      <c r="FS281" s="1">
        <v>1</v>
      </c>
      <c r="FT281" s="1">
        <v>0.17236299999999999</v>
      </c>
      <c r="FU281" s="1">
        <v>0.105577</v>
      </c>
      <c r="FV281" s="1">
        <v>20.323899999999998</v>
      </c>
      <c r="FW281" s="1">
        <v>5.2135499999999997</v>
      </c>
      <c r="FX281" s="1">
        <v>11.9063</v>
      </c>
      <c r="FY281" s="1">
        <v>5.0026999999999999</v>
      </c>
      <c r="FZ281" s="1">
        <v>3.2897500000000002</v>
      </c>
      <c r="GA281" s="1">
        <v>9999</v>
      </c>
      <c r="GB281" s="1">
        <v>9999</v>
      </c>
      <c r="GC281" s="1">
        <v>9999</v>
      </c>
      <c r="GD281" s="1">
        <v>999.9</v>
      </c>
      <c r="GE281" s="1">
        <v>1.85944</v>
      </c>
      <c r="GF281" s="1">
        <v>1.8544</v>
      </c>
      <c r="GG281" s="1">
        <v>1.8576299999999999</v>
      </c>
      <c r="GH281" s="1">
        <v>1.85602</v>
      </c>
      <c r="GI281" s="1">
        <v>1.85486</v>
      </c>
      <c r="GJ281" s="1">
        <v>1.8545499999999999</v>
      </c>
      <c r="GK281" s="1">
        <v>1.8531500000000001</v>
      </c>
      <c r="GL281" s="1">
        <v>1.8563400000000001</v>
      </c>
      <c r="GM281" s="1">
        <v>0</v>
      </c>
      <c r="GN281" s="1">
        <v>0</v>
      </c>
      <c r="GO281" s="1">
        <v>0</v>
      </c>
      <c r="GP281" s="1">
        <v>0</v>
      </c>
      <c r="GQ281" s="1" t="s">
        <v>359</v>
      </c>
      <c r="GR281" s="1" t="s">
        <v>360</v>
      </c>
      <c r="GS281" s="1" t="s">
        <v>361</v>
      </c>
      <c r="GT281" s="1" t="s">
        <v>361</v>
      </c>
      <c r="GU281" s="1" t="s">
        <v>361</v>
      </c>
      <c r="GV281" s="1" t="s">
        <v>361</v>
      </c>
      <c r="GW281" s="1">
        <v>0</v>
      </c>
      <c r="GX281" s="1">
        <v>100</v>
      </c>
      <c r="GY281" s="1">
        <v>100</v>
      </c>
      <c r="GZ281" s="1">
        <v>2.57</v>
      </c>
      <c r="HA281" s="1">
        <v>1.5800000000000002E-2</v>
      </c>
      <c r="HB281" s="1">
        <v>0.4723743322554726</v>
      </c>
      <c r="HC281" s="1">
        <v>2.7716384584972409E-3</v>
      </c>
      <c r="HD281" s="1">
        <v>-1.1467119688665799E-6</v>
      </c>
      <c r="HE281" s="1">
        <v>2.0626329066488061E-10</v>
      </c>
      <c r="HF281" s="1">
        <v>-6.6792426355626849E-2</v>
      </c>
      <c r="HG281" s="1">
        <v>1.066993184659233E-2</v>
      </c>
      <c r="HH281" s="1">
        <v>-3.4528890892081033E-4</v>
      </c>
      <c r="HI281" s="1">
        <v>2.382551249023132E-6</v>
      </c>
      <c r="HJ281" s="1">
        <v>1</v>
      </c>
      <c r="HK281" s="1">
        <v>2115</v>
      </c>
      <c r="HL281" s="1">
        <v>2</v>
      </c>
      <c r="HM281" s="1">
        <v>30</v>
      </c>
      <c r="HN281" s="1">
        <v>9.9</v>
      </c>
      <c r="HO281" s="1">
        <v>9.9</v>
      </c>
      <c r="HP281" s="1">
        <v>2.7636699999999998</v>
      </c>
      <c r="HQ281" s="1">
        <v>2.2875999999999999</v>
      </c>
      <c r="HR281" s="1">
        <v>1.4978</v>
      </c>
      <c r="HS281" s="1">
        <v>2.2997999999999998</v>
      </c>
      <c r="HT281" s="1">
        <v>1.5478499999999999</v>
      </c>
      <c r="HU281" s="1">
        <v>2.2802699999999998</v>
      </c>
      <c r="HV281" s="1">
        <v>35.731099999999998</v>
      </c>
      <c r="HW281" s="1">
        <v>15.305300000000001</v>
      </c>
      <c r="HX281" s="1">
        <v>18</v>
      </c>
      <c r="HY281" s="1">
        <v>363.34300000000002</v>
      </c>
      <c r="HZ281" s="1">
        <v>519.33500000000004</v>
      </c>
      <c r="IA281" s="1">
        <v>29.0106</v>
      </c>
      <c r="IB281" s="1">
        <v>29.369499999999999</v>
      </c>
      <c r="IC281" s="1">
        <v>30.000399999999999</v>
      </c>
      <c r="ID281" s="1">
        <v>29.158000000000001</v>
      </c>
      <c r="IE281" s="1">
        <v>29.2319</v>
      </c>
      <c r="IF281" s="1">
        <v>55.322099999999999</v>
      </c>
      <c r="IG281" s="1">
        <v>24.066600000000001</v>
      </c>
      <c r="IH281" s="1">
        <v>67.447000000000003</v>
      </c>
      <c r="II281" s="1">
        <v>29.002199999999998</v>
      </c>
      <c r="IJ281" s="1">
        <v>1367.77</v>
      </c>
      <c r="IK281" s="1">
        <v>25.608599999999999</v>
      </c>
      <c r="IL281" s="1">
        <v>100.869</v>
      </c>
      <c r="IM281" s="1">
        <v>100.617</v>
      </c>
      <c r="IN281" s="1" t="s">
        <v>366</v>
      </c>
    </row>
    <row r="282" spans="1:248" ht="15.75" customHeight="1" x14ac:dyDescent="0.3">
      <c r="A282" s="1">
        <v>266</v>
      </c>
      <c r="B282" s="1">
        <v>1660311580</v>
      </c>
      <c r="C282" s="1">
        <v>613.40000009536743</v>
      </c>
      <c r="D282" s="1" t="s">
        <v>873</v>
      </c>
      <c r="E282" s="1" t="s">
        <v>874</v>
      </c>
      <c r="F282" s="1">
        <v>1</v>
      </c>
      <c r="G282" s="1" t="s">
        <v>349</v>
      </c>
      <c r="H282" s="1" t="s">
        <v>350</v>
      </c>
      <c r="I282" s="1" t="s">
        <v>351</v>
      </c>
      <c r="J282" s="1" t="s">
        <v>352</v>
      </c>
      <c r="K282" s="1" t="s">
        <v>353</v>
      </c>
      <c r="L282" s="1" t="s">
        <v>354</v>
      </c>
      <c r="M282" s="1" t="s">
        <v>355</v>
      </c>
      <c r="N282" s="1">
        <v>1660311572.25</v>
      </c>
      <c r="O282" s="1">
        <f t="shared" si="34"/>
        <v>1.3414971188611693E-3</v>
      </c>
      <c r="P282" s="1">
        <f t="shared" si="35"/>
        <v>1.3414971188611693</v>
      </c>
      <c r="Q282" s="1">
        <f t="shared" si="36"/>
        <v>13.156888335584426</v>
      </c>
      <c r="R282" s="1">
        <f t="shared" si="37"/>
        <v>1247.4181249999999</v>
      </c>
      <c r="S282" s="1">
        <f t="shared" si="38"/>
        <v>885.44342391105681</v>
      </c>
      <c r="T282" s="1">
        <f t="shared" si="39"/>
        <v>88.307299535191376</v>
      </c>
      <c r="U282" s="1">
        <f t="shared" si="40"/>
        <v>124.40786507107993</v>
      </c>
      <c r="V282" s="1">
        <f t="shared" si="41"/>
        <v>6.5162713654753318E-2</v>
      </c>
      <c r="W282" s="1">
        <f t="shared" si="42"/>
        <v>2.9236528385375564</v>
      </c>
      <c r="X282" s="1">
        <f t="shared" si="43"/>
        <v>6.4366491065070058E-2</v>
      </c>
      <c r="Y282" s="1">
        <f t="shared" si="44"/>
        <v>4.0299783667469669E-2</v>
      </c>
      <c r="Z282" s="1">
        <f t="shared" si="45"/>
        <v>321.51709725000001</v>
      </c>
      <c r="AA282" s="1">
        <f t="shared" si="46"/>
        <v>32.554835699810944</v>
      </c>
      <c r="AB282" s="1">
        <f t="shared" si="47"/>
        <v>31.793093750000001</v>
      </c>
      <c r="AC282" s="1">
        <f t="shared" si="48"/>
        <v>4.7194464171982462</v>
      </c>
      <c r="AD282" s="1">
        <f t="shared" si="49"/>
        <v>60.224880084211776</v>
      </c>
      <c r="AE282" s="1">
        <f t="shared" si="50"/>
        <v>2.7183793175800388</v>
      </c>
      <c r="AF282" s="1">
        <f t="shared" si="51"/>
        <v>4.5137147866113798</v>
      </c>
      <c r="AG282" s="1">
        <f t="shared" si="52"/>
        <v>2.0010670996182074</v>
      </c>
      <c r="AH282" s="1">
        <f t="shared" si="53"/>
        <v>-59.160022941777562</v>
      </c>
      <c r="AI282" s="1">
        <f t="shared" si="54"/>
        <v>-123.57602816533741</v>
      </c>
      <c r="AJ282" s="1">
        <f t="shared" si="55"/>
        <v>-9.5292551900012423</v>
      </c>
      <c r="AK282" s="1">
        <f t="shared" si="56"/>
        <v>129.25179095288377</v>
      </c>
      <c r="AL282" s="1">
        <f t="shared" si="57"/>
        <v>44.253988620115287</v>
      </c>
      <c r="AM282" s="1">
        <f t="shared" si="58"/>
        <v>1.3171257037153774</v>
      </c>
      <c r="AN282" s="1">
        <f t="shared" si="59"/>
        <v>13.156888335584426</v>
      </c>
      <c r="AO282" s="1">
        <v>1361.1714503374301</v>
      </c>
      <c r="AP282" s="1">
        <v>1318.9758787878791</v>
      </c>
      <c r="AQ282" s="1">
        <v>5.0531360348697199</v>
      </c>
      <c r="AR282" s="1">
        <v>65.304688863541145</v>
      </c>
      <c r="AS282" s="1">
        <f t="shared" si="60"/>
        <v>1.3414971188611693</v>
      </c>
      <c r="AT282" s="1">
        <v>25.69396219851026</v>
      </c>
      <c r="AU282" s="1">
        <v>27.260040606060599</v>
      </c>
      <c r="AV282" s="1">
        <v>-9.7651027811470104E-5</v>
      </c>
      <c r="AW282" s="1">
        <v>82.040529931118442</v>
      </c>
      <c r="AX282" s="1">
        <v>119</v>
      </c>
      <c r="AY282" s="1">
        <v>24</v>
      </c>
      <c r="AZ282" s="1">
        <f t="shared" si="61"/>
        <v>1</v>
      </c>
      <c r="BA282" s="1">
        <f t="shared" si="62"/>
        <v>0</v>
      </c>
      <c r="BB282" s="1">
        <f t="shared" si="63"/>
        <v>52003.975875625263</v>
      </c>
      <c r="BC282" s="1">
        <f t="shared" si="64"/>
        <v>2000.006875</v>
      </c>
      <c r="BD282" s="1">
        <f t="shared" si="65"/>
        <v>1681.2057749999999</v>
      </c>
      <c r="BE282" s="1">
        <f t="shared" si="66"/>
        <v>0.84059999793750706</v>
      </c>
      <c r="BF282" s="1">
        <f t="shared" si="67"/>
        <v>0.16075799601938867</v>
      </c>
      <c r="BG282" s="1">
        <v>6</v>
      </c>
      <c r="BH282" s="1">
        <v>0.5</v>
      </c>
      <c r="BI282" s="1" t="s">
        <v>356</v>
      </c>
      <c r="BJ282" s="1">
        <v>2</v>
      </c>
      <c r="BK282" s="1" t="b">
        <v>1</v>
      </c>
      <c r="BL282" s="1">
        <v>1660311572.25</v>
      </c>
      <c r="BM282" s="1">
        <v>1247.4181249999999</v>
      </c>
      <c r="BN282" s="1">
        <v>1302.4781250000001</v>
      </c>
      <c r="BO282" s="1">
        <v>27.256762500000001</v>
      </c>
      <c r="BP282" s="1">
        <v>25.719750000000001</v>
      </c>
      <c r="BQ282" s="1">
        <v>1244.8743750000001</v>
      </c>
      <c r="BR282" s="1">
        <v>27.240962499999998</v>
      </c>
      <c r="BS282" s="1">
        <v>500.14887499999998</v>
      </c>
      <c r="BT282" s="1">
        <v>99.632318749999996</v>
      </c>
      <c r="BU282" s="1">
        <v>9.9970349999999999E-2</v>
      </c>
      <c r="BV282" s="1">
        <v>31.009081250000001</v>
      </c>
      <c r="BW282" s="1">
        <v>31.793093750000001</v>
      </c>
      <c r="BX282" s="1">
        <v>999.9</v>
      </c>
      <c r="BY282" s="1">
        <v>0</v>
      </c>
      <c r="BZ282" s="1">
        <v>0</v>
      </c>
      <c r="CA282" s="1">
        <v>10003.203125</v>
      </c>
      <c r="CB282" s="1">
        <v>0</v>
      </c>
      <c r="CC282" s="1">
        <v>11.24540625</v>
      </c>
      <c r="CD282" s="1">
        <v>-55.058750000000003</v>
      </c>
      <c r="CE282" s="1">
        <v>1282.3731250000001</v>
      </c>
      <c r="CF282" s="1">
        <v>1336.860625</v>
      </c>
      <c r="CG282" s="1">
        <v>1.5370200000000001</v>
      </c>
      <c r="CH282" s="1">
        <v>1302.4781250000001</v>
      </c>
      <c r="CI282" s="1">
        <v>25.719750000000001</v>
      </c>
      <c r="CJ282" s="1">
        <v>2.7156549999999999</v>
      </c>
      <c r="CK282" s="1">
        <v>2.5625187500000002</v>
      </c>
      <c r="CL282" s="1">
        <v>22.380143749999998</v>
      </c>
      <c r="CM282" s="1">
        <v>21.429118750000001</v>
      </c>
      <c r="CN282" s="1">
        <v>2000.006875</v>
      </c>
      <c r="CO282" s="1">
        <v>0.9799986249999999</v>
      </c>
      <c r="CP282" s="1">
        <v>2.0001575000000001E-2</v>
      </c>
      <c r="CQ282" s="1">
        <v>0</v>
      </c>
      <c r="CR282" s="1">
        <v>2.4939374999999999</v>
      </c>
      <c r="CS282" s="1">
        <v>0</v>
      </c>
      <c r="CT282" s="1">
        <v>22907.962500000001</v>
      </c>
      <c r="CU282" s="1">
        <v>17412.356250000001</v>
      </c>
      <c r="CV282" s="1">
        <v>39.75</v>
      </c>
      <c r="CW282" s="1">
        <v>40.561999999999998</v>
      </c>
      <c r="CX282" s="1">
        <v>39.577749999999988</v>
      </c>
      <c r="CY282" s="1">
        <v>39.194875000000003</v>
      </c>
      <c r="CZ282" s="1">
        <v>39.913749999999993</v>
      </c>
      <c r="DA282" s="1">
        <v>1960.006875</v>
      </c>
      <c r="DB282" s="1">
        <v>40</v>
      </c>
      <c r="DC282" s="1">
        <v>0</v>
      </c>
      <c r="DD282" s="1">
        <v>1660311577.8</v>
      </c>
      <c r="DE282" s="1">
        <v>0</v>
      </c>
      <c r="DF282" s="1">
        <v>1660310986.5999999</v>
      </c>
      <c r="DG282" s="1" t="s">
        <v>357</v>
      </c>
      <c r="DH282" s="1">
        <v>1660310983.5999999</v>
      </c>
      <c r="DI282" s="1">
        <v>1660310986.5999999</v>
      </c>
      <c r="DJ282" s="1">
        <v>1</v>
      </c>
      <c r="DK282" s="1">
        <v>0.122</v>
      </c>
      <c r="DL282" s="1">
        <v>-3.4000000000000002E-2</v>
      </c>
      <c r="DM282" s="1">
        <v>1.4079999999999999</v>
      </c>
      <c r="DN282" s="1">
        <v>0.02</v>
      </c>
      <c r="DO282" s="1">
        <v>400</v>
      </c>
      <c r="DP282" s="1">
        <v>26</v>
      </c>
      <c r="DQ282" s="1">
        <v>0.18</v>
      </c>
      <c r="DR282" s="1">
        <v>7.0000000000000007E-2</v>
      </c>
      <c r="DS282" s="1">
        <v>12.97471537358892</v>
      </c>
      <c r="DT282" s="1">
        <v>-0.44356025111645841</v>
      </c>
      <c r="DU282" s="1">
        <v>0.14710331266060001</v>
      </c>
      <c r="DV282" s="1">
        <v>1</v>
      </c>
      <c r="DW282" s="1">
        <v>44.257779674695421</v>
      </c>
      <c r="DX282" s="1">
        <v>-2.1904246056343881</v>
      </c>
      <c r="DY282" s="1">
        <v>0.38329044012806041</v>
      </c>
      <c r="DZ282" s="1">
        <v>0</v>
      </c>
      <c r="EA282" s="1">
        <v>-55.032546666666683</v>
      </c>
      <c r="EB282" s="1">
        <v>0.63709187986668081</v>
      </c>
      <c r="EC282" s="1">
        <v>0.44073921142654088</v>
      </c>
      <c r="ED282" s="1">
        <v>1</v>
      </c>
      <c r="EE282" s="1">
        <v>879.06867496301459</v>
      </c>
      <c r="EF282" s="1">
        <v>320.29603139047998</v>
      </c>
      <c r="EG282" s="1">
        <v>24.03675084795746</v>
      </c>
      <c r="EH282" s="1">
        <v>0</v>
      </c>
      <c r="EI282" s="1">
        <v>1.5240395</v>
      </c>
      <c r="EJ282" s="1">
        <v>0.32616585365853529</v>
      </c>
      <c r="EK282" s="1">
        <v>3.3163505540729582E-2</v>
      </c>
      <c r="EL282" s="1">
        <v>0</v>
      </c>
      <c r="EM282" s="1">
        <v>2.0012158984360591</v>
      </c>
      <c r="EN282" s="1">
        <v>-2.8982225880691711E-2</v>
      </c>
      <c r="EO282" s="1">
        <v>2.3451046193184838E-3</v>
      </c>
      <c r="EP282" s="1">
        <v>1</v>
      </c>
      <c r="EQ282" s="1">
        <v>3</v>
      </c>
      <c r="ER282" s="1">
        <v>6</v>
      </c>
      <c r="ES282" s="1" t="s">
        <v>382</v>
      </c>
      <c r="ET282" s="1">
        <v>2.9451000000000001</v>
      </c>
      <c r="EU282" s="1">
        <v>2.8011499999999998</v>
      </c>
      <c r="EV282" s="1">
        <v>0.19630500000000001</v>
      </c>
      <c r="EW282" s="1">
        <v>0.201491</v>
      </c>
      <c r="EX282" s="1">
        <v>0.118814</v>
      </c>
      <c r="EY282" s="1">
        <v>0.11397599999999999</v>
      </c>
      <c r="EZ282" s="1">
        <v>16548.599999999999</v>
      </c>
      <c r="FA282" s="1">
        <v>17244</v>
      </c>
      <c r="FB282" s="1">
        <v>23931.200000000001</v>
      </c>
      <c r="FC282" s="1">
        <v>25116.2</v>
      </c>
      <c r="FD282" s="1">
        <v>33746.9</v>
      </c>
      <c r="FE282" s="1">
        <v>35529.699999999997</v>
      </c>
      <c r="FF282" s="1">
        <v>43613.9</v>
      </c>
      <c r="FG282" s="1">
        <v>46424.7</v>
      </c>
      <c r="FH282" s="1">
        <v>1.7359500000000001</v>
      </c>
      <c r="FI282" s="1">
        <v>1.92283</v>
      </c>
      <c r="FJ282" s="1">
        <v>0.15817600000000001</v>
      </c>
      <c r="FK282" s="1">
        <v>0</v>
      </c>
      <c r="FL282" s="1">
        <v>29.2225</v>
      </c>
      <c r="FM282" s="1">
        <v>999.9</v>
      </c>
      <c r="FN282" s="1">
        <v>67.5</v>
      </c>
      <c r="FO282" s="1">
        <v>32.200000000000003</v>
      </c>
      <c r="FP282" s="1">
        <v>32.719099999999997</v>
      </c>
      <c r="FQ282" s="1">
        <v>63.877299999999998</v>
      </c>
      <c r="FR282" s="1">
        <v>22.980799999999999</v>
      </c>
      <c r="FS282" s="1">
        <v>1</v>
      </c>
      <c r="FT282" s="1">
        <v>0.17241600000000001</v>
      </c>
      <c r="FU282" s="1">
        <v>0.112813</v>
      </c>
      <c r="FV282" s="1">
        <v>20.323899999999998</v>
      </c>
      <c r="FW282" s="1">
        <v>5.2130999999999998</v>
      </c>
      <c r="FX282" s="1">
        <v>11.9054</v>
      </c>
      <c r="FY282" s="1">
        <v>5.0026999999999999</v>
      </c>
      <c r="FZ282" s="1">
        <v>3.2896999999999998</v>
      </c>
      <c r="GA282" s="1">
        <v>9999</v>
      </c>
      <c r="GB282" s="1">
        <v>9999</v>
      </c>
      <c r="GC282" s="1">
        <v>9999</v>
      </c>
      <c r="GD282" s="1">
        <v>999.9</v>
      </c>
      <c r="GE282" s="1">
        <v>1.85944</v>
      </c>
      <c r="GF282" s="1">
        <v>1.8544</v>
      </c>
      <c r="GG282" s="1">
        <v>1.85762</v>
      </c>
      <c r="GH282" s="1">
        <v>1.8560300000000001</v>
      </c>
      <c r="GI282" s="1">
        <v>1.85486</v>
      </c>
      <c r="GJ282" s="1">
        <v>1.8545400000000001</v>
      </c>
      <c r="GK282" s="1">
        <v>1.85317</v>
      </c>
      <c r="GL282" s="1">
        <v>1.8563400000000001</v>
      </c>
      <c r="GM282" s="1">
        <v>0</v>
      </c>
      <c r="GN282" s="1">
        <v>0</v>
      </c>
      <c r="GO282" s="1">
        <v>0</v>
      </c>
      <c r="GP282" s="1">
        <v>0</v>
      </c>
      <c r="GQ282" s="1" t="s">
        <v>359</v>
      </c>
      <c r="GR282" s="1" t="s">
        <v>360</v>
      </c>
      <c r="GS282" s="1" t="s">
        <v>361</v>
      </c>
      <c r="GT282" s="1" t="s">
        <v>361</v>
      </c>
      <c r="GU282" s="1" t="s">
        <v>361</v>
      </c>
      <c r="GV282" s="1" t="s">
        <v>361</v>
      </c>
      <c r="GW282" s="1">
        <v>0</v>
      </c>
      <c r="GX282" s="1">
        <v>100</v>
      </c>
      <c r="GY282" s="1">
        <v>100</v>
      </c>
      <c r="GZ282" s="1">
        <v>2.58</v>
      </c>
      <c r="HA282" s="1">
        <v>1.5800000000000002E-2</v>
      </c>
      <c r="HB282" s="1">
        <v>0.4723743322554726</v>
      </c>
      <c r="HC282" s="1">
        <v>2.7716384584972409E-3</v>
      </c>
      <c r="HD282" s="1">
        <v>-1.1467119688665799E-6</v>
      </c>
      <c r="HE282" s="1">
        <v>2.0626329066488061E-10</v>
      </c>
      <c r="HF282" s="1">
        <v>-6.6792426355626849E-2</v>
      </c>
      <c r="HG282" s="1">
        <v>1.066993184659233E-2</v>
      </c>
      <c r="HH282" s="1">
        <v>-3.4528890892081033E-4</v>
      </c>
      <c r="HI282" s="1">
        <v>2.382551249023132E-6</v>
      </c>
      <c r="HJ282" s="1">
        <v>1</v>
      </c>
      <c r="HK282" s="1">
        <v>2115</v>
      </c>
      <c r="HL282" s="1">
        <v>2</v>
      </c>
      <c r="HM282" s="1">
        <v>30</v>
      </c>
      <c r="HN282" s="1">
        <v>9.9</v>
      </c>
      <c r="HO282" s="1">
        <v>9.9</v>
      </c>
      <c r="HP282" s="1">
        <v>2.7770999999999999</v>
      </c>
      <c r="HQ282" s="1">
        <v>2.2656200000000002</v>
      </c>
      <c r="HR282" s="1">
        <v>1.4978</v>
      </c>
      <c r="HS282" s="1">
        <v>2.3010299999999999</v>
      </c>
      <c r="HT282" s="1">
        <v>1.5478499999999999</v>
      </c>
      <c r="HU282" s="1">
        <v>2.4194300000000002</v>
      </c>
      <c r="HV282" s="1">
        <v>35.731099999999998</v>
      </c>
      <c r="HW282" s="1">
        <v>15.3141</v>
      </c>
      <c r="HX282" s="1">
        <v>18</v>
      </c>
      <c r="HY282" s="1">
        <v>363.23099999999999</v>
      </c>
      <c r="HZ282" s="1">
        <v>519.30999999999995</v>
      </c>
      <c r="IA282" s="1">
        <v>29.0075</v>
      </c>
      <c r="IB282" s="1">
        <v>29.370899999999999</v>
      </c>
      <c r="IC282" s="1">
        <v>30.000399999999999</v>
      </c>
      <c r="ID282" s="1">
        <v>29.158999999999999</v>
      </c>
      <c r="IE282" s="1">
        <v>29.232900000000001</v>
      </c>
      <c r="IF282" s="1">
        <v>55.606400000000001</v>
      </c>
      <c r="IG282" s="1">
        <v>24.066600000000001</v>
      </c>
      <c r="IH282" s="1">
        <v>67.447000000000003</v>
      </c>
      <c r="II282" s="1">
        <v>29.002199999999998</v>
      </c>
      <c r="IJ282" s="1">
        <v>1367.77</v>
      </c>
      <c r="IK282" s="1">
        <v>25.603300000000001</v>
      </c>
      <c r="IL282" s="1">
        <v>100.869</v>
      </c>
      <c r="IM282" s="1">
        <v>100.61799999999999</v>
      </c>
      <c r="IN282" s="1" t="s">
        <v>366</v>
      </c>
    </row>
    <row r="283" spans="1:248" ht="15.75" customHeight="1" x14ac:dyDescent="0.3">
      <c r="A283" s="1">
        <v>267</v>
      </c>
      <c r="B283" s="1">
        <v>1660311580.5</v>
      </c>
      <c r="C283" s="1">
        <v>613.90000009536743</v>
      </c>
      <c r="D283" s="1" t="s">
        <v>873</v>
      </c>
      <c r="E283" s="1" t="s">
        <v>874</v>
      </c>
      <c r="F283" s="1">
        <v>1</v>
      </c>
      <c r="G283" s="1" t="s">
        <v>349</v>
      </c>
      <c r="H283" s="1" t="s">
        <v>350</v>
      </c>
      <c r="I283" s="1" t="s">
        <v>351</v>
      </c>
      <c r="J283" s="1" t="s">
        <v>352</v>
      </c>
      <c r="K283" s="1" t="s">
        <v>353</v>
      </c>
      <c r="L283" s="1" t="s">
        <v>354</v>
      </c>
      <c r="M283" s="1" t="s">
        <v>355</v>
      </c>
      <c r="N283" s="1">
        <v>1660311572.25</v>
      </c>
      <c r="O283" s="1">
        <f t="shared" si="34"/>
        <v>1.3469709492516836E-3</v>
      </c>
      <c r="P283" s="1">
        <f t="shared" si="35"/>
        <v>1.3469709492516837</v>
      </c>
      <c r="Q283" s="1">
        <f t="shared" si="36"/>
        <v>13.041286954241436</v>
      </c>
      <c r="R283" s="1">
        <f t="shared" si="37"/>
        <v>1247.4181249999999</v>
      </c>
      <c r="S283" s="1">
        <f t="shared" si="38"/>
        <v>889.56106452264885</v>
      </c>
      <c r="T283" s="1">
        <f t="shared" si="39"/>
        <v>88.717961259076574</v>
      </c>
      <c r="U283" s="1">
        <f t="shared" si="40"/>
        <v>124.40786507107993</v>
      </c>
      <c r="V283" s="1">
        <f t="shared" si="41"/>
        <v>6.5431902300353367E-2</v>
      </c>
      <c r="W283" s="1">
        <f t="shared" si="42"/>
        <v>2.9236528385375564</v>
      </c>
      <c r="X283" s="1">
        <f t="shared" si="43"/>
        <v>6.4629131401727546E-2</v>
      </c>
      <c r="Y283" s="1">
        <f t="shared" si="44"/>
        <v>4.0464512223530986E-2</v>
      </c>
      <c r="Z283" s="1">
        <f t="shared" si="45"/>
        <v>321.51709725000001</v>
      </c>
      <c r="AA283" s="1">
        <f t="shared" si="46"/>
        <v>32.553413444212033</v>
      </c>
      <c r="AB283" s="1">
        <f t="shared" si="47"/>
        <v>31.793093750000001</v>
      </c>
      <c r="AC283" s="1">
        <f t="shared" si="48"/>
        <v>4.7194464171982462</v>
      </c>
      <c r="AD283" s="1">
        <f t="shared" si="49"/>
        <v>60.224880084211776</v>
      </c>
      <c r="AE283" s="1">
        <f t="shared" si="50"/>
        <v>2.7183793175800388</v>
      </c>
      <c r="AF283" s="1">
        <f t="shared" si="51"/>
        <v>4.5137147866113798</v>
      </c>
      <c r="AG283" s="1">
        <f t="shared" si="52"/>
        <v>2.0010670996182074</v>
      </c>
      <c r="AH283" s="1">
        <f t="shared" si="53"/>
        <v>-59.401418861999247</v>
      </c>
      <c r="AI283" s="1">
        <f t="shared" si="54"/>
        <v>-123.57602816533741</v>
      </c>
      <c r="AJ283" s="1">
        <f t="shared" si="55"/>
        <v>-9.5292551900012423</v>
      </c>
      <c r="AK283" s="1">
        <f t="shared" si="56"/>
        <v>129.01039503266207</v>
      </c>
      <c r="AL283" s="1">
        <f t="shared" si="57"/>
        <v>44.253988620115287</v>
      </c>
      <c r="AM283" s="1">
        <f t="shared" si="58"/>
        <v>1.3171257037153774</v>
      </c>
      <c r="AN283" s="1">
        <f t="shared" si="59"/>
        <v>13.041286954241436</v>
      </c>
      <c r="AO283" s="1">
        <v>1363.7560930061229</v>
      </c>
      <c r="AP283" s="1">
        <v>1321.568363636364</v>
      </c>
      <c r="AQ283" s="1">
        <v>5.0792808216814231</v>
      </c>
      <c r="AR283" s="1">
        <v>65.304688863541145</v>
      </c>
      <c r="AS283" s="1">
        <f t="shared" si="60"/>
        <v>1.3469709492516837</v>
      </c>
      <c r="AT283" s="1">
        <v>25.68557046847889</v>
      </c>
      <c r="AU283" s="1">
        <v>27.25858242424242</v>
      </c>
      <c r="AV283" s="1">
        <v>-1.81757030924454E-4</v>
      </c>
      <c r="AW283" s="1">
        <v>82.040529931118442</v>
      </c>
      <c r="AX283" s="1">
        <v>119</v>
      </c>
      <c r="AY283" s="1">
        <v>24</v>
      </c>
      <c r="AZ283" s="1">
        <f t="shared" si="61"/>
        <v>1</v>
      </c>
      <c r="BA283" s="1">
        <f t="shared" si="62"/>
        <v>0</v>
      </c>
      <c r="BB283" s="1">
        <f t="shared" si="63"/>
        <v>52003.975875625263</v>
      </c>
      <c r="BC283" s="1">
        <f t="shared" si="64"/>
        <v>2000.006875</v>
      </c>
      <c r="BD283" s="1">
        <f t="shared" si="65"/>
        <v>1681.2057749999999</v>
      </c>
      <c r="BE283" s="1">
        <f t="shared" si="66"/>
        <v>0.84059999793750706</v>
      </c>
      <c r="BF283" s="1">
        <f t="shared" si="67"/>
        <v>0.16075799601938867</v>
      </c>
      <c r="BG283" s="1">
        <v>6</v>
      </c>
      <c r="BH283" s="1">
        <v>0.5</v>
      </c>
      <c r="BI283" s="1" t="s">
        <v>356</v>
      </c>
      <c r="BJ283" s="1">
        <v>2</v>
      </c>
      <c r="BK283" s="1" t="b">
        <v>1</v>
      </c>
      <c r="BL283" s="1">
        <v>1660311572.25</v>
      </c>
      <c r="BM283" s="1">
        <v>1247.4181249999999</v>
      </c>
      <c r="BN283" s="1">
        <v>1302.4781250000001</v>
      </c>
      <c r="BO283" s="1">
        <v>27.256762500000001</v>
      </c>
      <c r="BP283" s="1">
        <v>25.719750000000001</v>
      </c>
      <c r="BQ283" s="1">
        <v>1244.8743750000001</v>
      </c>
      <c r="BR283" s="1">
        <v>27.240962499999998</v>
      </c>
      <c r="BS283" s="1">
        <v>500.14887499999998</v>
      </c>
      <c r="BT283" s="1">
        <v>99.632318749999996</v>
      </c>
      <c r="BU283" s="1">
        <v>9.9970349999999999E-2</v>
      </c>
      <c r="BV283" s="1">
        <v>31.009081250000001</v>
      </c>
      <c r="BW283" s="1">
        <v>31.793093750000001</v>
      </c>
      <c r="BX283" s="1">
        <v>999.9</v>
      </c>
      <c r="BY283" s="1">
        <v>0</v>
      </c>
      <c r="BZ283" s="1">
        <v>0</v>
      </c>
      <c r="CA283" s="1">
        <v>10003.203125</v>
      </c>
      <c r="CB283" s="1">
        <v>0</v>
      </c>
      <c r="CC283" s="1">
        <v>11.24540625</v>
      </c>
      <c r="CD283" s="1">
        <v>-55.058750000000003</v>
      </c>
      <c r="CE283" s="1">
        <v>1282.3731250000001</v>
      </c>
      <c r="CF283" s="1">
        <v>1336.860625</v>
      </c>
      <c r="CG283" s="1">
        <v>1.5370200000000001</v>
      </c>
      <c r="CH283" s="1">
        <v>1302.4781250000001</v>
      </c>
      <c r="CI283" s="1">
        <v>25.719750000000001</v>
      </c>
      <c r="CJ283" s="1">
        <v>2.7156549999999999</v>
      </c>
      <c r="CK283" s="1">
        <v>2.5625187500000002</v>
      </c>
      <c r="CL283" s="1">
        <v>22.380143749999998</v>
      </c>
      <c r="CM283" s="1">
        <v>21.429118750000001</v>
      </c>
      <c r="CN283" s="1">
        <v>2000.006875</v>
      </c>
      <c r="CO283" s="1">
        <v>0.9799986249999999</v>
      </c>
      <c r="CP283" s="1">
        <v>2.0001575000000001E-2</v>
      </c>
      <c r="CQ283" s="1">
        <v>0</v>
      </c>
      <c r="CR283" s="1">
        <v>2.4939374999999999</v>
      </c>
      <c r="CS283" s="1">
        <v>0</v>
      </c>
      <c r="CT283" s="1">
        <v>22907.962500000001</v>
      </c>
      <c r="CU283" s="1">
        <v>17412.356250000001</v>
      </c>
      <c r="CV283" s="1">
        <v>39.75</v>
      </c>
      <c r="CW283" s="1">
        <v>40.561999999999998</v>
      </c>
      <c r="CX283" s="1">
        <v>39.577749999999988</v>
      </c>
      <c r="CY283" s="1">
        <v>39.194875000000003</v>
      </c>
      <c r="CZ283" s="1">
        <v>39.913749999999993</v>
      </c>
      <c r="DA283" s="1">
        <v>1960.006875</v>
      </c>
      <c r="DB283" s="1">
        <v>40</v>
      </c>
      <c r="DC283" s="1">
        <v>0</v>
      </c>
      <c r="DD283" s="1">
        <v>1660311578.4000001</v>
      </c>
      <c r="DE283" s="1">
        <v>0</v>
      </c>
      <c r="DF283" s="1">
        <v>1660310986.5999999</v>
      </c>
      <c r="DG283" s="1" t="s">
        <v>357</v>
      </c>
      <c r="DH283" s="1">
        <v>1660310983.5999999</v>
      </c>
      <c r="DI283" s="1">
        <v>1660310986.5999999</v>
      </c>
      <c r="DJ283" s="1">
        <v>1</v>
      </c>
      <c r="DK283" s="1">
        <v>0.122</v>
      </c>
      <c r="DL283" s="1">
        <v>-3.4000000000000002E-2</v>
      </c>
      <c r="DM283" s="1">
        <v>1.4079999999999999</v>
      </c>
      <c r="DN283" s="1">
        <v>0.02</v>
      </c>
      <c r="DO283" s="1">
        <v>400</v>
      </c>
      <c r="DP283" s="1">
        <v>26</v>
      </c>
      <c r="DQ283" s="1">
        <v>0.18</v>
      </c>
      <c r="DR283" s="1">
        <v>7.0000000000000007E-2</v>
      </c>
      <c r="DS283" s="1">
        <v>12.97471537358892</v>
      </c>
      <c r="DT283" s="1">
        <v>-0.44356025111645841</v>
      </c>
      <c r="DU283" s="1">
        <v>0.14710331266060001</v>
      </c>
      <c r="DV283" s="1">
        <v>1</v>
      </c>
      <c r="DW283" s="1">
        <v>44.257779674695421</v>
      </c>
      <c r="DX283" s="1">
        <v>-2.1904246056343881</v>
      </c>
      <c r="DY283" s="1">
        <v>0.38329044012806041</v>
      </c>
      <c r="DZ283" s="1">
        <v>0</v>
      </c>
      <c r="EA283" s="1">
        <v>-55.032546666666683</v>
      </c>
      <c r="EB283" s="1">
        <v>0.63709187986668081</v>
      </c>
      <c r="EC283" s="1">
        <v>0.44073921142654088</v>
      </c>
      <c r="ED283" s="1">
        <v>1</v>
      </c>
      <c r="EE283" s="1">
        <v>879.06867496301459</v>
      </c>
      <c r="EF283" s="1">
        <v>320.29603139047998</v>
      </c>
      <c r="EG283" s="1">
        <v>24.03675084795746</v>
      </c>
      <c r="EH283" s="1">
        <v>0</v>
      </c>
      <c r="EI283" s="1">
        <v>1.5240395</v>
      </c>
      <c r="EJ283" s="1">
        <v>0.32616585365853529</v>
      </c>
      <c r="EK283" s="1">
        <v>3.3163505540729582E-2</v>
      </c>
      <c r="EL283" s="1">
        <v>0</v>
      </c>
      <c r="EM283" s="1">
        <v>2.0012158984360591</v>
      </c>
      <c r="EN283" s="1">
        <v>-2.8982225880691711E-2</v>
      </c>
      <c r="EO283" s="1">
        <v>2.3451046193184838E-3</v>
      </c>
      <c r="EP283" s="1">
        <v>1</v>
      </c>
      <c r="EQ283" s="1">
        <v>3</v>
      </c>
      <c r="ER283" s="1">
        <v>6</v>
      </c>
      <c r="ES283" s="1" t="s">
        <v>382</v>
      </c>
      <c r="ET283" s="1">
        <v>2.9451800000000001</v>
      </c>
      <c r="EU283" s="1">
        <v>2.80111</v>
      </c>
      <c r="EV283" s="1">
        <v>0.19653399999999999</v>
      </c>
      <c r="EW283" s="1">
        <v>0.20171900000000001</v>
      </c>
      <c r="EX283" s="1">
        <v>0.118807</v>
      </c>
      <c r="EY283" s="1">
        <v>0.113971</v>
      </c>
      <c r="EZ283" s="1">
        <v>16543.900000000001</v>
      </c>
      <c r="FA283" s="1">
        <v>17238.900000000001</v>
      </c>
      <c r="FB283" s="1">
        <v>23931.200000000001</v>
      </c>
      <c r="FC283" s="1">
        <v>25116.1</v>
      </c>
      <c r="FD283" s="1">
        <v>33747.199999999997</v>
      </c>
      <c r="FE283" s="1">
        <v>35530</v>
      </c>
      <c r="FF283" s="1">
        <v>43613.9</v>
      </c>
      <c r="FG283" s="1">
        <v>46424.7</v>
      </c>
      <c r="FH283" s="1">
        <v>1.736</v>
      </c>
      <c r="FI283" s="1">
        <v>1.92283</v>
      </c>
      <c r="FJ283" s="1">
        <v>0.15826499999999999</v>
      </c>
      <c r="FK283" s="1">
        <v>0</v>
      </c>
      <c r="FL283" s="1">
        <v>29.222799999999999</v>
      </c>
      <c r="FM283" s="1">
        <v>999.9</v>
      </c>
      <c r="FN283" s="1">
        <v>67.5</v>
      </c>
      <c r="FO283" s="1">
        <v>32.200000000000003</v>
      </c>
      <c r="FP283" s="1">
        <v>32.721800000000002</v>
      </c>
      <c r="FQ283" s="1">
        <v>63.877299999999998</v>
      </c>
      <c r="FR283" s="1">
        <v>23.509599999999999</v>
      </c>
      <c r="FS283" s="1">
        <v>1</v>
      </c>
      <c r="FT283" s="1">
        <v>0.172431</v>
      </c>
      <c r="FU283" s="1">
        <v>0.113815</v>
      </c>
      <c r="FV283" s="1">
        <v>20.323899999999998</v>
      </c>
      <c r="FW283" s="1">
        <v>5.2132500000000004</v>
      </c>
      <c r="FX283" s="1">
        <v>11.9054</v>
      </c>
      <c r="FY283" s="1">
        <v>5.0026999999999999</v>
      </c>
      <c r="FZ283" s="1">
        <v>3.2896999999999998</v>
      </c>
      <c r="GA283" s="1">
        <v>9999</v>
      </c>
      <c r="GB283" s="1">
        <v>9999</v>
      </c>
      <c r="GC283" s="1">
        <v>9999</v>
      </c>
      <c r="GD283" s="1">
        <v>999.9</v>
      </c>
      <c r="GE283" s="1">
        <v>1.85944</v>
      </c>
      <c r="GF283" s="1">
        <v>1.8544</v>
      </c>
      <c r="GG283" s="1">
        <v>1.85762</v>
      </c>
      <c r="GH283" s="1">
        <v>1.8560300000000001</v>
      </c>
      <c r="GI283" s="1">
        <v>1.85486</v>
      </c>
      <c r="GJ283" s="1">
        <v>1.8545400000000001</v>
      </c>
      <c r="GK283" s="1">
        <v>1.85317</v>
      </c>
      <c r="GL283" s="1">
        <v>1.8563400000000001</v>
      </c>
      <c r="GM283" s="1">
        <v>0</v>
      </c>
      <c r="GN283" s="1">
        <v>0</v>
      </c>
      <c r="GO283" s="1">
        <v>0</v>
      </c>
      <c r="GP283" s="1">
        <v>0</v>
      </c>
      <c r="GQ283" s="1" t="s">
        <v>359</v>
      </c>
      <c r="GR283" s="1" t="s">
        <v>360</v>
      </c>
      <c r="GS283" s="1" t="s">
        <v>361</v>
      </c>
      <c r="GT283" s="1" t="s">
        <v>361</v>
      </c>
      <c r="GU283" s="1" t="s">
        <v>361</v>
      </c>
      <c r="GV283" s="1" t="s">
        <v>361</v>
      </c>
      <c r="GW283" s="1">
        <v>0</v>
      </c>
      <c r="GX283" s="1">
        <v>100</v>
      </c>
      <c r="GY283" s="1">
        <v>100</v>
      </c>
      <c r="GZ283" s="1">
        <v>2.58</v>
      </c>
      <c r="HA283" s="1">
        <v>1.5800000000000002E-2</v>
      </c>
      <c r="HB283" s="1">
        <v>0.4723743322554726</v>
      </c>
      <c r="HC283" s="1">
        <v>2.7716384584972409E-3</v>
      </c>
      <c r="HD283" s="1">
        <v>-1.1467119688665799E-6</v>
      </c>
      <c r="HE283" s="1">
        <v>2.0626329066488061E-10</v>
      </c>
      <c r="HF283" s="1">
        <v>-6.6792426355626849E-2</v>
      </c>
      <c r="HG283" s="1">
        <v>1.066993184659233E-2</v>
      </c>
      <c r="HH283" s="1">
        <v>-3.4528890892081033E-4</v>
      </c>
      <c r="HI283" s="1">
        <v>2.382551249023132E-6</v>
      </c>
      <c r="HJ283" s="1">
        <v>1</v>
      </c>
      <c r="HK283" s="1">
        <v>2115</v>
      </c>
      <c r="HL283" s="1">
        <v>2</v>
      </c>
      <c r="HM283" s="1">
        <v>30</v>
      </c>
      <c r="HN283" s="1">
        <v>9.9</v>
      </c>
      <c r="HO283" s="1">
        <v>9.9</v>
      </c>
      <c r="HP283" s="1">
        <v>2.7795399999999999</v>
      </c>
      <c r="HQ283" s="1">
        <v>2.2631800000000002</v>
      </c>
      <c r="HR283" s="1">
        <v>1.4978</v>
      </c>
      <c r="HS283" s="1">
        <v>2.2997999999999998</v>
      </c>
      <c r="HT283" s="1">
        <v>1.5478499999999999</v>
      </c>
      <c r="HU283" s="1">
        <v>2.4462899999999999</v>
      </c>
      <c r="HV283" s="1">
        <v>35.731099999999998</v>
      </c>
      <c r="HW283" s="1">
        <v>15.322800000000001</v>
      </c>
      <c r="HX283" s="1">
        <v>18</v>
      </c>
      <c r="HY283" s="1">
        <v>363.255</v>
      </c>
      <c r="HZ283" s="1">
        <v>519.31100000000004</v>
      </c>
      <c r="IA283" s="1">
        <v>29.006799999999998</v>
      </c>
      <c r="IB283" s="1">
        <v>29.371099999999998</v>
      </c>
      <c r="IC283" s="1">
        <v>30.000399999999999</v>
      </c>
      <c r="ID283" s="1">
        <v>29.159199999999998</v>
      </c>
      <c r="IE283" s="1">
        <v>29.2331</v>
      </c>
      <c r="IF283" s="1">
        <v>55.653799999999997</v>
      </c>
      <c r="IG283" s="1">
        <v>24.066600000000001</v>
      </c>
      <c r="IH283" s="1">
        <v>67.447000000000003</v>
      </c>
      <c r="II283" s="1">
        <v>29.002199999999998</v>
      </c>
      <c r="IJ283" s="1">
        <v>1377.86</v>
      </c>
      <c r="IK283" s="1">
        <v>25.6022</v>
      </c>
      <c r="IL283" s="1">
        <v>100.869</v>
      </c>
      <c r="IM283" s="1">
        <v>100.61799999999999</v>
      </c>
      <c r="IN283" s="1" t="s">
        <v>366</v>
      </c>
    </row>
    <row r="284" spans="1:248" ht="15.75" customHeight="1" x14ac:dyDescent="0.3">
      <c r="A284" s="1">
        <v>268</v>
      </c>
      <c r="B284" s="1">
        <v>1660311581.5</v>
      </c>
      <c r="C284" s="1">
        <v>614.90000009536743</v>
      </c>
      <c r="D284" s="1" t="s">
        <v>875</v>
      </c>
      <c r="E284" s="1" t="s">
        <v>876</v>
      </c>
      <c r="F284" s="1">
        <v>1</v>
      </c>
      <c r="G284" s="1" t="s">
        <v>349</v>
      </c>
      <c r="H284" s="1" t="s">
        <v>350</v>
      </c>
      <c r="I284" s="1" t="s">
        <v>351</v>
      </c>
      <c r="J284" s="1" t="s">
        <v>352</v>
      </c>
      <c r="K284" s="1" t="s">
        <v>353</v>
      </c>
      <c r="L284" s="1" t="s">
        <v>354</v>
      </c>
      <c r="M284" s="1" t="s">
        <v>355</v>
      </c>
      <c r="N284" s="1">
        <v>1660311573.7666669</v>
      </c>
      <c r="O284" s="1">
        <f t="shared" si="34"/>
        <v>1.3545936287208634E-3</v>
      </c>
      <c r="P284" s="1">
        <f t="shared" si="35"/>
        <v>1.3545936287208635</v>
      </c>
      <c r="Q284" s="1">
        <f t="shared" si="36"/>
        <v>12.943277336969908</v>
      </c>
      <c r="R284" s="1">
        <f t="shared" si="37"/>
        <v>1254.9079999999999</v>
      </c>
      <c r="S284" s="1">
        <f t="shared" si="38"/>
        <v>901.01571305810216</v>
      </c>
      <c r="T284" s="1">
        <f t="shared" si="39"/>
        <v>89.860117871878117</v>
      </c>
      <c r="U284" s="1">
        <f t="shared" si="40"/>
        <v>125.15451080828272</v>
      </c>
      <c r="V284" s="1">
        <f t="shared" si="41"/>
        <v>6.5817055333071472E-2</v>
      </c>
      <c r="W284" s="1">
        <f t="shared" si="42"/>
        <v>2.9236123549932684</v>
      </c>
      <c r="X284" s="1">
        <f t="shared" si="43"/>
        <v>6.5004858055674325E-2</v>
      </c>
      <c r="Y284" s="1">
        <f t="shared" si="44"/>
        <v>4.0700173841858978E-2</v>
      </c>
      <c r="Z284" s="1">
        <f t="shared" si="45"/>
        <v>321.51621279999995</v>
      </c>
      <c r="AA284" s="1">
        <f t="shared" si="46"/>
        <v>32.5510133679959</v>
      </c>
      <c r="AB284" s="1">
        <f t="shared" si="47"/>
        <v>31.79278</v>
      </c>
      <c r="AC284" s="1">
        <f t="shared" si="48"/>
        <v>4.7193624806948682</v>
      </c>
      <c r="AD284" s="1">
        <f t="shared" si="49"/>
        <v>60.231478339341479</v>
      </c>
      <c r="AE284" s="1">
        <f t="shared" si="50"/>
        <v>2.7186097834406158</v>
      </c>
      <c r="AF284" s="1">
        <f t="shared" si="51"/>
        <v>4.5136029504773045</v>
      </c>
      <c r="AG284" s="1">
        <f t="shared" si="52"/>
        <v>2.0007526972542524</v>
      </c>
      <c r="AH284" s="1">
        <f t="shared" si="53"/>
        <v>-59.737579026590076</v>
      </c>
      <c r="AI284" s="1">
        <f t="shared" si="54"/>
        <v>-123.59336250263638</v>
      </c>
      <c r="AJ284" s="1">
        <f t="shared" si="55"/>
        <v>-9.5306887146910473</v>
      </c>
      <c r="AK284" s="1">
        <f t="shared" si="56"/>
        <v>128.65458255608243</v>
      </c>
      <c r="AL284" s="1">
        <f t="shared" si="57"/>
        <v>44.20738263899586</v>
      </c>
      <c r="AM284" s="1">
        <f t="shared" si="58"/>
        <v>1.3243778681347516</v>
      </c>
      <c r="AN284" s="1">
        <f t="shared" si="59"/>
        <v>12.943277336969908</v>
      </c>
      <c r="AO284" s="1">
        <v>1368.919414291089</v>
      </c>
      <c r="AP284" s="1">
        <v>1326.714848484849</v>
      </c>
      <c r="AQ284" s="1">
        <v>5.106062892859665</v>
      </c>
      <c r="AR284" s="1">
        <v>65.304688863541145</v>
      </c>
      <c r="AS284" s="1">
        <f t="shared" si="60"/>
        <v>1.3545936287208635</v>
      </c>
      <c r="AT284" s="1">
        <v>25.67284922564766</v>
      </c>
      <c r="AU284" s="1">
        <v>27.255660606060609</v>
      </c>
      <c r="AV284" s="1">
        <v>-3.217108621447195E-4</v>
      </c>
      <c r="AW284" s="1">
        <v>82.040529931118442</v>
      </c>
      <c r="AX284" s="1">
        <v>119</v>
      </c>
      <c r="AY284" s="1">
        <v>24</v>
      </c>
      <c r="AZ284" s="1">
        <f t="shared" si="61"/>
        <v>1</v>
      </c>
      <c r="BA284" s="1">
        <f t="shared" si="62"/>
        <v>0</v>
      </c>
      <c r="BB284" s="1">
        <f t="shared" si="63"/>
        <v>52002.892746897771</v>
      </c>
      <c r="BC284" s="1">
        <f t="shared" si="64"/>
        <v>2000.0013333333329</v>
      </c>
      <c r="BD284" s="1">
        <f t="shared" si="65"/>
        <v>1681.2011199999997</v>
      </c>
      <c r="BE284" s="1">
        <f t="shared" si="66"/>
        <v>0.84059999960000031</v>
      </c>
      <c r="BF284" s="1">
        <f t="shared" si="67"/>
        <v>0.16075799922800052</v>
      </c>
      <c r="BG284" s="1">
        <v>6</v>
      </c>
      <c r="BH284" s="1">
        <v>0.5</v>
      </c>
      <c r="BI284" s="1" t="s">
        <v>356</v>
      </c>
      <c r="BJ284" s="1">
        <v>2</v>
      </c>
      <c r="BK284" s="1" t="b">
        <v>1</v>
      </c>
      <c r="BL284" s="1">
        <v>1660311573.7666669</v>
      </c>
      <c r="BM284" s="1">
        <v>1254.9079999999999</v>
      </c>
      <c r="BN284" s="1">
        <v>1309.934666666667</v>
      </c>
      <c r="BO284" s="1">
        <v>27.259146666666659</v>
      </c>
      <c r="BP284" s="1">
        <v>25.71368</v>
      </c>
      <c r="BQ284" s="1">
        <v>1252.3579999999999</v>
      </c>
      <c r="BR284" s="1">
        <v>27.24336000000001</v>
      </c>
      <c r="BS284" s="1">
        <v>500.15046666666672</v>
      </c>
      <c r="BT284" s="1">
        <v>99.632073333333338</v>
      </c>
      <c r="BU284" s="1">
        <v>9.9947506666666658E-2</v>
      </c>
      <c r="BV284" s="1">
        <v>31.008646666666671</v>
      </c>
      <c r="BW284" s="1">
        <v>31.79278</v>
      </c>
      <c r="BX284" s="1">
        <v>999.89999999999986</v>
      </c>
      <c r="BY284" s="1">
        <v>0</v>
      </c>
      <c r="BZ284" s="1">
        <v>0</v>
      </c>
      <c r="CA284" s="1">
        <v>10002.99666666667</v>
      </c>
      <c r="CB284" s="1">
        <v>0</v>
      </c>
      <c r="CC284" s="1">
        <v>11.251713333333329</v>
      </c>
      <c r="CD284" s="1">
        <v>-55.025546666666663</v>
      </c>
      <c r="CE284" s="1">
        <v>1290.0766666666671</v>
      </c>
      <c r="CF284" s="1">
        <v>1344.5060000000001</v>
      </c>
      <c r="CG284" s="1">
        <v>1.545481333333333</v>
      </c>
      <c r="CH284" s="1">
        <v>1309.934666666667</v>
      </c>
      <c r="CI284" s="1">
        <v>25.71368</v>
      </c>
      <c r="CJ284" s="1">
        <v>2.7158859999999998</v>
      </c>
      <c r="CK284" s="1">
        <v>2.5619073333333331</v>
      </c>
      <c r="CL284" s="1">
        <v>22.381546666666669</v>
      </c>
      <c r="CM284" s="1">
        <v>21.425226666666671</v>
      </c>
      <c r="CN284" s="1">
        <v>2000.0013333333329</v>
      </c>
      <c r="CO284" s="1">
        <v>0.97999859999999972</v>
      </c>
      <c r="CP284" s="1">
        <v>2.0001600000000001E-2</v>
      </c>
      <c r="CQ284" s="1">
        <v>0</v>
      </c>
      <c r="CR284" s="1">
        <v>2.4692666666666669</v>
      </c>
      <c r="CS284" s="1">
        <v>0</v>
      </c>
      <c r="CT284" s="1">
        <v>22904.486666666671</v>
      </c>
      <c r="CU284" s="1">
        <v>17412.30666666666</v>
      </c>
      <c r="CV284" s="1">
        <v>39.75</v>
      </c>
      <c r="CW284" s="1">
        <v>40.561999999999998</v>
      </c>
      <c r="CX284" s="1">
        <v>39.582999999999998</v>
      </c>
      <c r="CY284" s="1">
        <v>39.195399999999999</v>
      </c>
      <c r="CZ284" s="1">
        <v>39.92046666666667</v>
      </c>
      <c r="DA284" s="1">
        <v>1960.0013333333329</v>
      </c>
      <c r="DB284" s="1">
        <v>40</v>
      </c>
      <c r="DC284" s="1">
        <v>0</v>
      </c>
      <c r="DD284" s="1">
        <v>1660311579.5999999</v>
      </c>
      <c r="DE284" s="1">
        <v>0</v>
      </c>
      <c r="DF284" s="1">
        <v>1660310986.5999999</v>
      </c>
      <c r="DG284" s="1" t="s">
        <v>357</v>
      </c>
      <c r="DH284" s="1">
        <v>1660310983.5999999</v>
      </c>
      <c r="DI284" s="1">
        <v>1660310986.5999999</v>
      </c>
      <c r="DJ284" s="1">
        <v>1</v>
      </c>
      <c r="DK284" s="1">
        <v>0.122</v>
      </c>
      <c r="DL284" s="1">
        <v>-3.4000000000000002E-2</v>
      </c>
      <c r="DM284" s="1">
        <v>1.4079999999999999</v>
      </c>
      <c r="DN284" s="1">
        <v>0.02</v>
      </c>
      <c r="DO284" s="1">
        <v>400</v>
      </c>
      <c r="DP284" s="1">
        <v>26</v>
      </c>
      <c r="DQ284" s="1">
        <v>0.18</v>
      </c>
      <c r="DR284" s="1">
        <v>7.0000000000000007E-2</v>
      </c>
      <c r="DS284" s="1">
        <v>12.96092802756211</v>
      </c>
      <c r="DT284" s="1">
        <v>0.28494420179420721</v>
      </c>
      <c r="DU284" s="1">
        <v>0.132867143012871</v>
      </c>
      <c r="DV284" s="1">
        <v>1</v>
      </c>
      <c r="DW284" s="1">
        <v>44.241929443574762</v>
      </c>
      <c r="DX284" s="1">
        <v>-0.95637748333439998</v>
      </c>
      <c r="DY284" s="1">
        <v>0.36592465935280921</v>
      </c>
      <c r="DZ284" s="1">
        <v>0</v>
      </c>
      <c r="EA284" s="1">
        <v>-55.028060000000004</v>
      </c>
      <c r="EB284" s="1">
        <v>-1.264621134594005</v>
      </c>
      <c r="EC284" s="1">
        <v>0.43466161827334138</v>
      </c>
      <c r="ED284" s="1">
        <v>0</v>
      </c>
      <c r="EE284" s="1">
        <v>884.62216384210183</v>
      </c>
      <c r="EF284" s="1">
        <v>315.26664569254268</v>
      </c>
      <c r="EG284" s="1">
        <v>23.648906524228</v>
      </c>
      <c r="EH284" s="1">
        <v>0</v>
      </c>
      <c r="EI284" s="1">
        <v>1.5295924999999999</v>
      </c>
      <c r="EJ284" s="1">
        <v>0.34902168855534282</v>
      </c>
      <c r="EK284" s="1">
        <v>3.5220320324352537E-2</v>
      </c>
      <c r="EL284" s="1">
        <v>0</v>
      </c>
      <c r="EM284" s="1">
        <v>2.0009763522138182</v>
      </c>
      <c r="EN284" s="1">
        <v>-2.4165779384382299E-2</v>
      </c>
      <c r="EO284" s="1">
        <v>2.1781414842433188E-3</v>
      </c>
      <c r="EP284" s="1">
        <v>1</v>
      </c>
      <c r="EQ284" s="1">
        <v>2</v>
      </c>
      <c r="ER284" s="1">
        <v>6</v>
      </c>
      <c r="ES284" s="1" t="s">
        <v>387</v>
      </c>
      <c r="ET284" s="1">
        <v>2.94502</v>
      </c>
      <c r="EU284" s="1">
        <v>2.8012299999999999</v>
      </c>
      <c r="EV284" s="1">
        <v>0.196994</v>
      </c>
      <c r="EW284" s="1">
        <v>0.20218700000000001</v>
      </c>
      <c r="EX284" s="1">
        <v>0.118797</v>
      </c>
      <c r="EY284" s="1">
        <v>0.113967</v>
      </c>
      <c r="EZ284" s="1">
        <v>16534.5</v>
      </c>
      <c r="FA284" s="1">
        <v>17228.900000000001</v>
      </c>
      <c r="FB284" s="1">
        <v>23931.3</v>
      </c>
      <c r="FC284" s="1">
        <v>25116.3</v>
      </c>
      <c r="FD284" s="1">
        <v>33747.800000000003</v>
      </c>
      <c r="FE284" s="1">
        <v>35530.300000000003</v>
      </c>
      <c r="FF284" s="1">
        <v>43614.2</v>
      </c>
      <c r="FG284" s="1">
        <v>46424.9</v>
      </c>
      <c r="FH284" s="1">
        <v>1.7358</v>
      </c>
      <c r="FI284" s="1">
        <v>1.9230499999999999</v>
      </c>
      <c r="FJ284" s="1">
        <v>0.15854799999999999</v>
      </c>
      <c r="FK284" s="1">
        <v>0</v>
      </c>
      <c r="FL284" s="1">
        <v>29.223500000000001</v>
      </c>
      <c r="FM284" s="1">
        <v>999.9</v>
      </c>
      <c r="FN284" s="1">
        <v>67.5</v>
      </c>
      <c r="FO284" s="1">
        <v>32.200000000000003</v>
      </c>
      <c r="FP284" s="1">
        <v>32.716799999999999</v>
      </c>
      <c r="FQ284" s="1">
        <v>63.927300000000002</v>
      </c>
      <c r="FR284" s="1">
        <v>22.752400000000002</v>
      </c>
      <c r="FS284" s="1">
        <v>1</v>
      </c>
      <c r="FT284" s="1">
        <v>0.17250499999999999</v>
      </c>
      <c r="FU284" s="1">
        <v>0.11102099999999999</v>
      </c>
      <c r="FV284" s="1">
        <v>20.323799999999999</v>
      </c>
      <c r="FW284" s="1">
        <v>5.2134</v>
      </c>
      <c r="FX284" s="1">
        <v>11.906000000000001</v>
      </c>
      <c r="FY284" s="1">
        <v>5.0028499999999996</v>
      </c>
      <c r="FZ284" s="1">
        <v>3.2896800000000002</v>
      </c>
      <c r="GA284" s="1">
        <v>9999</v>
      </c>
      <c r="GB284" s="1">
        <v>9999</v>
      </c>
      <c r="GC284" s="1">
        <v>9999</v>
      </c>
      <c r="GD284" s="1">
        <v>999.9</v>
      </c>
      <c r="GE284" s="1">
        <v>1.85944</v>
      </c>
      <c r="GF284" s="1">
        <v>1.8544</v>
      </c>
      <c r="GG284" s="1">
        <v>1.85762</v>
      </c>
      <c r="GH284" s="1">
        <v>1.85605</v>
      </c>
      <c r="GI284" s="1">
        <v>1.85486</v>
      </c>
      <c r="GJ284" s="1">
        <v>1.8545400000000001</v>
      </c>
      <c r="GK284" s="1">
        <v>1.85317</v>
      </c>
      <c r="GL284" s="1">
        <v>1.8563499999999999</v>
      </c>
      <c r="GM284" s="1">
        <v>0</v>
      </c>
      <c r="GN284" s="1">
        <v>0</v>
      </c>
      <c r="GO284" s="1">
        <v>0</v>
      </c>
      <c r="GP284" s="1">
        <v>0</v>
      </c>
      <c r="GQ284" s="1" t="s">
        <v>359</v>
      </c>
      <c r="GR284" s="1" t="s">
        <v>360</v>
      </c>
      <c r="GS284" s="1" t="s">
        <v>361</v>
      </c>
      <c r="GT284" s="1" t="s">
        <v>361</v>
      </c>
      <c r="GU284" s="1" t="s">
        <v>361</v>
      </c>
      <c r="GV284" s="1" t="s">
        <v>361</v>
      </c>
      <c r="GW284" s="1">
        <v>0</v>
      </c>
      <c r="GX284" s="1">
        <v>100</v>
      </c>
      <c r="GY284" s="1">
        <v>100</v>
      </c>
      <c r="GZ284" s="1">
        <v>2.59</v>
      </c>
      <c r="HA284" s="1">
        <v>1.5900000000000001E-2</v>
      </c>
      <c r="HB284" s="1">
        <v>0.4723743322554726</v>
      </c>
      <c r="HC284" s="1">
        <v>2.7716384584972409E-3</v>
      </c>
      <c r="HD284" s="1">
        <v>-1.1467119688665799E-6</v>
      </c>
      <c r="HE284" s="1">
        <v>2.0626329066488061E-10</v>
      </c>
      <c r="HF284" s="1">
        <v>-6.6792426355626849E-2</v>
      </c>
      <c r="HG284" s="1">
        <v>1.066993184659233E-2</v>
      </c>
      <c r="HH284" s="1">
        <v>-3.4528890892081033E-4</v>
      </c>
      <c r="HI284" s="1">
        <v>2.382551249023132E-6</v>
      </c>
      <c r="HJ284" s="1">
        <v>1</v>
      </c>
      <c r="HK284" s="1">
        <v>2115</v>
      </c>
      <c r="HL284" s="1">
        <v>2</v>
      </c>
      <c r="HM284" s="1">
        <v>30</v>
      </c>
      <c r="HN284" s="1">
        <v>10</v>
      </c>
      <c r="HO284" s="1">
        <v>9.9</v>
      </c>
      <c r="HP284" s="1">
        <v>2.79175</v>
      </c>
      <c r="HQ284" s="1">
        <v>2.2766099999999998</v>
      </c>
      <c r="HR284" s="1">
        <v>1.4978</v>
      </c>
      <c r="HS284" s="1">
        <v>2.2997999999999998</v>
      </c>
      <c r="HT284" s="1">
        <v>1.5478499999999999</v>
      </c>
      <c r="HU284" s="1">
        <v>2.4475099999999999</v>
      </c>
      <c r="HV284" s="1">
        <v>35.731099999999998</v>
      </c>
      <c r="HW284" s="1">
        <v>15.3141</v>
      </c>
      <c r="HX284" s="1">
        <v>18</v>
      </c>
      <c r="HY284" s="1">
        <v>363.166</v>
      </c>
      <c r="HZ284" s="1">
        <v>519.471</v>
      </c>
      <c r="IA284" s="1">
        <v>29.003900000000002</v>
      </c>
      <c r="IB284" s="1">
        <v>29.372199999999999</v>
      </c>
      <c r="IC284" s="1">
        <v>30.000399999999999</v>
      </c>
      <c r="ID284" s="1">
        <v>29.1599</v>
      </c>
      <c r="IE284" s="1">
        <v>29.233799999999999</v>
      </c>
      <c r="IF284" s="1">
        <v>55.877099999999999</v>
      </c>
      <c r="IG284" s="1">
        <v>24.066600000000001</v>
      </c>
      <c r="IH284" s="1">
        <v>67.447000000000003</v>
      </c>
      <c r="II284" s="1">
        <v>29.002199999999998</v>
      </c>
      <c r="IJ284" s="1">
        <v>1377.86</v>
      </c>
      <c r="IK284" s="1">
        <v>25.598700000000001</v>
      </c>
      <c r="IL284" s="1">
        <v>100.869</v>
      </c>
      <c r="IM284" s="1">
        <v>100.61799999999999</v>
      </c>
      <c r="IN284" s="1" t="s">
        <v>366</v>
      </c>
    </row>
    <row r="285" spans="1:248" ht="15.75" customHeight="1" x14ac:dyDescent="0.3">
      <c r="A285" s="1">
        <v>269</v>
      </c>
      <c r="B285" s="1">
        <v>1660311582.5</v>
      </c>
      <c r="C285" s="1">
        <v>615.90000009536743</v>
      </c>
      <c r="D285" s="1" t="s">
        <v>877</v>
      </c>
      <c r="E285" s="1" t="s">
        <v>878</v>
      </c>
      <c r="F285" s="1">
        <v>1</v>
      </c>
      <c r="G285" s="1" t="s">
        <v>349</v>
      </c>
      <c r="H285" s="1" t="s">
        <v>350</v>
      </c>
      <c r="I285" s="1" t="s">
        <v>351</v>
      </c>
      <c r="J285" s="1" t="s">
        <v>352</v>
      </c>
      <c r="K285" s="1" t="s">
        <v>353</v>
      </c>
      <c r="L285" s="1" t="s">
        <v>354</v>
      </c>
      <c r="M285" s="1" t="s">
        <v>355</v>
      </c>
      <c r="N285" s="1">
        <v>1660311574.28125</v>
      </c>
      <c r="O285" s="1">
        <f t="shared" si="34"/>
        <v>1.3578298507036549E-3</v>
      </c>
      <c r="P285" s="1">
        <f t="shared" si="35"/>
        <v>1.357829850703655</v>
      </c>
      <c r="Q285" s="1">
        <f t="shared" si="36"/>
        <v>13.029473821924872</v>
      </c>
      <c r="R285" s="1">
        <f t="shared" si="37"/>
        <v>1257.443125</v>
      </c>
      <c r="S285" s="1">
        <f t="shared" si="38"/>
        <v>902.09822693960223</v>
      </c>
      <c r="T285" s="1">
        <f t="shared" si="39"/>
        <v>89.967983950144358</v>
      </c>
      <c r="U285" s="1">
        <f t="shared" si="40"/>
        <v>125.40721122134929</v>
      </c>
      <c r="V285" s="1">
        <f t="shared" si="41"/>
        <v>6.5968963982384332E-2</v>
      </c>
      <c r="W285" s="1">
        <f t="shared" si="42"/>
        <v>2.9234816811992723</v>
      </c>
      <c r="X285" s="1">
        <f t="shared" si="43"/>
        <v>6.5153002285863792E-2</v>
      </c>
      <c r="Y285" s="1">
        <f t="shared" si="44"/>
        <v>4.0793096388307547E-2</v>
      </c>
      <c r="Z285" s="1">
        <f t="shared" si="45"/>
        <v>321.51609975000002</v>
      </c>
      <c r="AA285" s="1">
        <f t="shared" si="46"/>
        <v>32.549995660933426</v>
      </c>
      <c r="AB285" s="1">
        <f t="shared" si="47"/>
        <v>31.793424999999999</v>
      </c>
      <c r="AC285" s="1">
        <f t="shared" si="48"/>
        <v>4.7195350368294644</v>
      </c>
      <c r="AD285" s="1">
        <f t="shared" si="49"/>
        <v>60.231336096034752</v>
      </c>
      <c r="AE285" s="1">
        <f t="shared" si="50"/>
        <v>2.7185660991941996</v>
      </c>
      <c r="AF285" s="1">
        <f t="shared" si="51"/>
        <v>4.5135410824352817</v>
      </c>
      <c r="AG285" s="1">
        <f t="shared" si="52"/>
        <v>2.0009689376352648</v>
      </c>
      <c r="AH285" s="1">
        <f t="shared" si="53"/>
        <v>-59.880296416031186</v>
      </c>
      <c r="AI285" s="1">
        <f t="shared" si="54"/>
        <v>-123.72738955295721</v>
      </c>
      <c r="AJ285" s="1">
        <f t="shared" si="55"/>
        <v>-9.5414695022204832</v>
      </c>
      <c r="AK285" s="1">
        <f t="shared" si="56"/>
        <v>128.36694427879115</v>
      </c>
      <c r="AL285" s="1">
        <f t="shared" si="57"/>
        <v>44.246904868244805</v>
      </c>
      <c r="AM285" s="1">
        <f t="shared" si="58"/>
        <v>1.3269193716619707</v>
      </c>
      <c r="AN285" s="1">
        <f t="shared" si="59"/>
        <v>13.029473821924872</v>
      </c>
      <c r="AO285" s="1">
        <v>1374.1149265208319</v>
      </c>
      <c r="AP285" s="1">
        <v>1331.7833333333331</v>
      </c>
      <c r="AQ285" s="1">
        <v>5.1101469115023148</v>
      </c>
      <c r="AR285" s="1">
        <v>65.304688863541145</v>
      </c>
      <c r="AS285" s="1">
        <f t="shared" si="60"/>
        <v>1.357829850703655</v>
      </c>
      <c r="AT285" s="1">
        <v>25.6659918495731</v>
      </c>
      <c r="AU285" s="1">
        <v>27.25247333333332</v>
      </c>
      <c r="AV285" s="1">
        <v>-3.0473955860802301E-4</v>
      </c>
      <c r="AW285" s="1">
        <v>82.040529931118442</v>
      </c>
      <c r="AX285" s="1">
        <v>119</v>
      </c>
      <c r="AY285" s="1">
        <v>24</v>
      </c>
      <c r="AZ285" s="1">
        <f t="shared" si="61"/>
        <v>1</v>
      </c>
      <c r="BA285" s="1">
        <f t="shared" si="62"/>
        <v>0</v>
      </c>
      <c r="BB285" s="1">
        <f t="shared" si="63"/>
        <v>51999.212262915098</v>
      </c>
      <c r="BC285" s="1">
        <f t="shared" si="64"/>
        <v>2000.0006249999999</v>
      </c>
      <c r="BD285" s="1">
        <f t="shared" si="65"/>
        <v>1681.200525</v>
      </c>
      <c r="BE285" s="1">
        <f t="shared" si="66"/>
        <v>0.84059999981250011</v>
      </c>
      <c r="BF285" s="1">
        <f t="shared" si="67"/>
        <v>0.16075799963812512</v>
      </c>
      <c r="BG285" s="1">
        <v>6</v>
      </c>
      <c r="BH285" s="1">
        <v>0.5</v>
      </c>
      <c r="BI285" s="1" t="s">
        <v>356</v>
      </c>
      <c r="BJ285" s="1">
        <v>2</v>
      </c>
      <c r="BK285" s="1" t="b">
        <v>1</v>
      </c>
      <c r="BL285" s="1">
        <v>1660311574.28125</v>
      </c>
      <c r="BM285" s="1">
        <v>1257.443125</v>
      </c>
      <c r="BN285" s="1">
        <v>1312.5250000000001</v>
      </c>
      <c r="BO285" s="1">
        <v>27.258737499999999</v>
      </c>
      <c r="BP285" s="1">
        <v>25.710306249999999</v>
      </c>
      <c r="BQ285" s="1">
        <v>1254.8912499999999</v>
      </c>
      <c r="BR285" s="1">
        <v>27.24295</v>
      </c>
      <c r="BS285" s="1">
        <v>500.15106250000002</v>
      </c>
      <c r="BT285" s="1">
        <v>99.631956250000002</v>
      </c>
      <c r="BU285" s="1">
        <v>9.99590375E-2</v>
      </c>
      <c r="BV285" s="1">
        <v>31.00840625</v>
      </c>
      <c r="BW285" s="1">
        <v>31.793424999999999</v>
      </c>
      <c r="BX285" s="1">
        <v>999.9</v>
      </c>
      <c r="BY285" s="1">
        <v>0</v>
      </c>
      <c r="BZ285" s="1">
        <v>0</v>
      </c>
      <c r="CA285" s="1">
        <v>10002.262500000001</v>
      </c>
      <c r="CB285" s="1">
        <v>0</v>
      </c>
      <c r="CC285" s="1">
        <v>11.25475625</v>
      </c>
      <c r="CD285" s="1">
        <v>-55.0805875</v>
      </c>
      <c r="CE285" s="1">
        <v>1292.6824999999999</v>
      </c>
      <c r="CF285" s="1">
        <v>1347.16</v>
      </c>
      <c r="CG285" s="1">
        <v>1.5484443750000001</v>
      </c>
      <c r="CH285" s="1">
        <v>1312.5250000000001</v>
      </c>
      <c r="CI285" s="1">
        <v>25.710306249999999</v>
      </c>
      <c r="CJ285" s="1">
        <v>2.7158418750000002</v>
      </c>
      <c r="CK285" s="1">
        <v>2.561568125</v>
      </c>
      <c r="CL285" s="1">
        <v>22.381281250000001</v>
      </c>
      <c r="CM285" s="1">
        <v>21.4230625</v>
      </c>
      <c r="CN285" s="1">
        <v>2000.0006249999999</v>
      </c>
      <c r="CO285" s="1">
        <v>0.9799986249999999</v>
      </c>
      <c r="CP285" s="1">
        <v>2.0001575000000001E-2</v>
      </c>
      <c r="CQ285" s="1">
        <v>0</v>
      </c>
      <c r="CR285" s="1">
        <v>2.4831249999999998</v>
      </c>
      <c r="CS285" s="1">
        <v>0</v>
      </c>
      <c r="CT285" s="1">
        <v>22903.25</v>
      </c>
      <c r="CU285" s="1">
        <v>17412.3</v>
      </c>
      <c r="CV285" s="1">
        <v>39.75</v>
      </c>
      <c r="CW285" s="1">
        <v>40.561999999999998</v>
      </c>
      <c r="CX285" s="1">
        <v>39.585624999999993</v>
      </c>
      <c r="CY285" s="1">
        <v>39.194875000000003</v>
      </c>
      <c r="CZ285" s="1">
        <v>39.921499999999988</v>
      </c>
      <c r="DA285" s="1">
        <v>1960.0006249999999</v>
      </c>
      <c r="DB285" s="1">
        <v>40</v>
      </c>
      <c r="DC285" s="1">
        <v>0</v>
      </c>
      <c r="DD285" s="1">
        <v>1660311580.8</v>
      </c>
      <c r="DE285" s="1">
        <v>0</v>
      </c>
      <c r="DF285" s="1">
        <v>1660310986.5999999</v>
      </c>
      <c r="DG285" s="1" t="s">
        <v>357</v>
      </c>
      <c r="DH285" s="1">
        <v>1660310983.5999999</v>
      </c>
      <c r="DI285" s="1">
        <v>1660310986.5999999</v>
      </c>
      <c r="DJ285" s="1">
        <v>1</v>
      </c>
      <c r="DK285" s="1">
        <v>0.122</v>
      </c>
      <c r="DL285" s="1">
        <v>-3.4000000000000002E-2</v>
      </c>
      <c r="DM285" s="1">
        <v>1.4079999999999999</v>
      </c>
      <c r="DN285" s="1">
        <v>0.02</v>
      </c>
      <c r="DO285" s="1">
        <v>400</v>
      </c>
      <c r="DP285" s="1">
        <v>26</v>
      </c>
      <c r="DQ285" s="1">
        <v>0.18</v>
      </c>
      <c r="DR285" s="1">
        <v>7.0000000000000007E-2</v>
      </c>
      <c r="DS285" s="1">
        <v>12.95830049678292</v>
      </c>
      <c r="DT285" s="1">
        <v>0.33122309468033989</v>
      </c>
      <c r="DU285" s="1">
        <v>0.130161190116828</v>
      </c>
      <c r="DV285" s="1">
        <v>1</v>
      </c>
      <c r="DW285" s="1">
        <v>44.208298702969842</v>
      </c>
      <c r="DX285" s="1">
        <v>2.0587303304431579</v>
      </c>
      <c r="DY285" s="1">
        <v>0.33390726873537879</v>
      </c>
      <c r="DZ285" s="1">
        <v>0</v>
      </c>
      <c r="EA285" s="1">
        <v>-55.064274193548378</v>
      </c>
      <c r="EB285" s="1">
        <v>-3.792058064515913</v>
      </c>
      <c r="EC285" s="1">
        <v>0.46626164049655949</v>
      </c>
      <c r="ED285" s="1">
        <v>0</v>
      </c>
      <c r="EE285" s="1">
        <v>894.50407411006779</v>
      </c>
      <c r="EF285" s="1">
        <v>322.17834559887399</v>
      </c>
      <c r="EG285" s="1">
        <v>23.43395244418635</v>
      </c>
      <c r="EH285" s="1">
        <v>0</v>
      </c>
      <c r="EI285" s="1">
        <v>1.536537073170732</v>
      </c>
      <c r="EJ285" s="1">
        <v>0.35779693379791078</v>
      </c>
      <c r="EK285" s="1">
        <v>3.676238628125502E-2</v>
      </c>
      <c r="EL285" s="1">
        <v>0</v>
      </c>
      <c r="EM285" s="1">
        <v>2.0006484057198222</v>
      </c>
      <c r="EN285" s="1">
        <v>-8.4104080451929946E-3</v>
      </c>
      <c r="EO285" s="1">
        <v>1.7780044787931611E-3</v>
      </c>
      <c r="EP285" s="1">
        <v>1</v>
      </c>
      <c r="EQ285" s="1">
        <v>2</v>
      </c>
      <c r="ER285" s="1">
        <v>6</v>
      </c>
      <c r="ES285" s="1" t="s">
        <v>387</v>
      </c>
      <c r="ET285" s="1">
        <v>2.94516</v>
      </c>
      <c r="EU285" s="1">
        <v>2.8012100000000002</v>
      </c>
      <c r="EV285" s="1">
        <v>0.19745799999999999</v>
      </c>
      <c r="EW285" s="1">
        <v>0.202651</v>
      </c>
      <c r="EX285" s="1">
        <v>0.118786</v>
      </c>
      <c r="EY285" s="1">
        <v>0.113958</v>
      </c>
      <c r="EZ285" s="1">
        <v>16525.099999999999</v>
      </c>
      <c r="FA285" s="1">
        <v>17218.900000000001</v>
      </c>
      <c r="FB285" s="1">
        <v>23931.4</v>
      </c>
      <c r="FC285" s="1">
        <v>25116.2</v>
      </c>
      <c r="FD285" s="1">
        <v>33748.400000000001</v>
      </c>
      <c r="FE285" s="1">
        <v>35530.5</v>
      </c>
      <c r="FF285" s="1">
        <v>43614.400000000001</v>
      </c>
      <c r="FG285" s="1">
        <v>46424.7</v>
      </c>
      <c r="FH285" s="1">
        <v>1.7359199999999999</v>
      </c>
      <c r="FI285" s="1">
        <v>1.9229499999999999</v>
      </c>
      <c r="FJ285" s="1">
        <v>0.158556</v>
      </c>
      <c r="FK285" s="1">
        <v>0</v>
      </c>
      <c r="FL285" s="1">
        <v>29.2241</v>
      </c>
      <c r="FM285" s="1">
        <v>999.9</v>
      </c>
      <c r="FN285" s="1">
        <v>67.5</v>
      </c>
      <c r="FO285" s="1">
        <v>32.200000000000003</v>
      </c>
      <c r="FP285" s="1">
        <v>32.720199999999998</v>
      </c>
      <c r="FQ285" s="1">
        <v>64.007300000000001</v>
      </c>
      <c r="FR285" s="1">
        <v>22.692299999999999</v>
      </c>
      <c r="FS285" s="1">
        <v>1</v>
      </c>
      <c r="FT285" s="1">
        <v>0.172564</v>
      </c>
      <c r="FU285" s="1">
        <v>0.105517</v>
      </c>
      <c r="FV285" s="1">
        <v>20.323799999999999</v>
      </c>
      <c r="FW285" s="1">
        <v>5.2130999999999998</v>
      </c>
      <c r="FX285" s="1">
        <v>11.9057</v>
      </c>
      <c r="FY285" s="1">
        <v>5.0028499999999996</v>
      </c>
      <c r="FZ285" s="1">
        <v>3.2896800000000002</v>
      </c>
      <c r="GA285" s="1">
        <v>9999</v>
      </c>
      <c r="GB285" s="1">
        <v>9999</v>
      </c>
      <c r="GC285" s="1">
        <v>9999</v>
      </c>
      <c r="GD285" s="1">
        <v>999.9</v>
      </c>
      <c r="GE285" s="1">
        <v>1.85944</v>
      </c>
      <c r="GF285" s="1">
        <v>1.8544</v>
      </c>
      <c r="GG285" s="1">
        <v>1.85762</v>
      </c>
      <c r="GH285" s="1">
        <v>1.85605</v>
      </c>
      <c r="GI285" s="1">
        <v>1.85486</v>
      </c>
      <c r="GJ285" s="1">
        <v>1.8545400000000001</v>
      </c>
      <c r="GK285" s="1">
        <v>1.85317</v>
      </c>
      <c r="GL285" s="1">
        <v>1.8563499999999999</v>
      </c>
      <c r="GM285" s="1">
        <v>0</v>
      </c>
      <c r="GN285" s="1">
        <v>0</v>
      </c>
      <c r="GO285" s="1">
        <v>0</v>
      </c>
      <c r="GP285" s="1">
        <v>0</v>
      </c>
      <c r="GQ285" s="1" t="s">
        <v>359</v>
      </c>
      <c r="GR285" s="1" t="s">
        <v>360</v>
      </c>
      <c r="GS285" s="1" t="s">
        <v>361</v>
      </c>
      <c r="GT285" s="1" t="s">
        <v>361</v>
      </c>
      <c r="GU285" s="1" t="s">
        <v>361</v>
      </c>
      <c r="GV285" s="1" t="s">
        <v>361</v>
      </c>
      <c r="GW285" s="1">
        <v>0</v>
      </c>
      <c r="GX285" s="1">
        <v>100</v>
      </c>
      <c r="GY285" s="1">
        <v>100</v>
      </c>
      <c r="GZ285" s="1">
        <v>2.59</v>
      </c>
      <c r="HA285" s="1">
        <v>1.5900000000000001E-2</v>
      </c>
      <c r="HB285" s="1">
        <v>0.4723743322554726</v>
      </c>
      <c r="HC285" s="1">
        <v>2.7716384584972409E-3</v>
      </c>
      <c r="HD285" s="1">
        <v>-1.1467119688665799E-6</v>
      </c>
      <c r="HE285" s="1">
        <v>2.0626329066488061E-10</v>
      </c>
      <c r="HF285" s="1">
        <v>-6.6792426355626849E-2</v>
      </c>
      <c r="HG285" s="1">
        <v>1.066993184659233E-2</v>
      </c>
      <c r="HH285" s="1">
        <v>-3.4528890892081033E-4</v>
      </c>
      <c r="HI285" s="1">
        <v>2.382551249023132E-6</v>
      </c>
      <c r="HJ285" s="1">
        <v>1</v>
      </c>
      <c r="HK285" s="1">
        <v>2115</v>
      </c>
      <c r="HL285" s="1">
        <v>2</v>
      </c>
      <c r="HM285" s="1">
        <v>30</v>
      </c>
      <c r="HN285" s="1">
        <v>10</v>
      </c>
      <c r="HO285" s="1">
        <v>9.9</v>
      </c>
      <c r="HP285" s="1">
        <v>2.7966299999999999</v>
      </c>
      <c r="HQ285" s="1">
        <v>2.2851599999999999</v>
      </c>
      <c r="HR285" s="1">
        <v>1.4978</v>
      </c>
      <c r="HS285" s="1">
        <v>2.2997999999999998</v>
      </c>
      <c r="HT285" s="1">
        <v>1.5478499999999999</v>
      </c>
      <c r="HU285" s="1">
        <v>2.3303199999999999</v>
      </c>
      <c r="HV285" s="1">
        <v>35.731099999999998</v>
      </c>
      <c r="HW285" s="1">
        <v>15.305300000000001</v>
      </c>
      <c r="HX285" s="1">
        <v>18</v>
      </c>
      <c r="HY285" s="1">
        <v>363.22699999999998</v>
      </c>
      <c r="HZ285" s="1">
        <v>519.40700000000004</v>
      </c>
      <c r="IA285" s="1">
        <v>29.002099999999999</v>
      </c>
      <c r="IB285" s="1">
        <v>29.373000000000001</v>
      </c>
      <c r="IC285" s="1">
        <v>30.000399999999999</v>
      </c>
      <c r="ID285" s="1">
        <v>29.160399999999999</v>
      </c>
      <c r="IE285" s="1">
        <v>29.234300000000001</v>
      </c>
      <c r="IF285" s="1">
        <v>55.987499999999997</v>
      </c>
      <c r="IG285" s="1">
        <v>24.066600000000001</v>
      </c>
      <c r="IH285" s="1">
        <v>67.447000000000003</v>
      </c>
      <c r="II285" s="1">
        <v>28.996200000000002</v>
      </c>
      <c r="IJ285" s="1">
        <v>1387.94</v>
      </c>
      <c r="IK285" s="1">
        <v>25.603100000000001</v>
      </c>
      <c r="IL285" s="1">
        <v>100.87</v>
      </c>
      <c r="IM285" s="1">
        <v>100.61799999999999</v>
      </c>
      <c r="IN285" s="1" t="s">
        <v>366</v>
      </c>
    </row>
    <row r="286" spans="1:248" ht="15.75" customHeight="1" x14ac:dyDescent="0.3">
      <c r="A286" s="1">
        <v>270</v>
      </c>
      <c r="B286" s="1">
        <v>1660311583.5</v>
      </c>
      <c r="C286" s="1">
        <v>616.90000009536743</v>
      </c>
      <c r="D286" s="1" t="s">
        <v>879</v>
      </c>
      <c r="E286" s="1" t="s">
        <v>880</v>
      </c>
      <c r="F286" s="1">
        <v>1</v>
      </c>
      <c r="G286" s="1" t="s">
        <v>349</v>
      </c>
      <c r="H286" s="1" t="s">
        <v>350</v>
      </c>
      <c r="I286" s="1" t="s">
        <v>351</v>
      </c>
      <c r="J286" s="1" t="s">
        <v>352</v>
      </c>
      <c r="K286" s="1" t="s">
        <v>353</v>
      </c>
      <c r="L286" s="1" t="s">
        <v>354</v>
      </c>
      <c r="M286" s="1" t="s">
        <v>355</v>
      </c>
      <c r="N286" s="1">
        <v>1660311575.8</v>
      </c>
      <c r="O286" s="1">
        <f t="shared" si="34"/>
        <v>1.3576017816166912E-3</v>
      </c>
      <c r="P286" s="1">
        <f t="shared" si="35"/>
        <v>1.3576017816166912</v>
      </c>
      <c r="Q286" s="1">
        <f t="shared" si="36"/>
        <v>13.047515311451594</v>
      </c>
      <c r="R286" s="1">
        <f t="shared" si="37"/>
        <v>1264.924</v>
      </c>
      <c r="S286" s="1">
        <f t="shared" si="38"/>
        <v>908.88298258014902</v>
      </c>
      <c r="T286" s="1">
        <f t="shared" si="39"/>
        <v>90.644459241429146</v>
      </c>
      <c r="U286" s="1">
        <f t="shared" si="40"/>
        <v>126.15304077540529</v>
      </c>
      <c r="V286" s="1">
        <f t="shared" si="41"/>
        <v>6.5964814274007674E-2</v>
      </c>
      <c r="W286" s="1">
        <f t="shared" si="42"/>
        <v>2.9232124238842978</v>
      </c>
      <c r="X286" s="1">
        <f t="shared" si="43"/>
        <v>6.5148880397698172E-2</v>
      </c>
      <c r="Y286" s="1">
        <f t="shared" si="44"/>
        <v>4.0790517713150058E-2</v>
      </c>
      <c r="Z286" s="1">
        <f t="shared" si="45"/>
        <v>321.52004319999998</v>
      </c>
      <c r="AA286" s="1">
        <f t="shared" si="46"/>
        <v>32.549684351793431</v>
      </c>
      <c r="AB286" s="1">
        <f t="shared" si="47"/>
        <v>31.792973333333329</v>
      </c>
      <c r="AC286" s="1">
        <f t="shared" si="48"/>
        <v>4.7194142023706132</v>
      </c>
      <c r="AD286" s="1">
        <f t="shared" si="49"/>
        <v>60.235193765230512</v>
      </c>
      <c r="AE286" s="1">
        <f t="shared" si="50"/>
        <v>2.7186586456467992</v>
      </c>
      <c r="AF286" s="1">
        <f t="shared" si="51"/>
        <v>4.5134056615521132</v>
      </c>
      <c r="AG286" s="1">
        <f t="shared" si="52"/>
        <v>2.000755556723814</v>
      </c>
      <c r="AH286" s="1">
        <f t="shared" si="53"/>
        <v>-59.870238569296085</v>
      </c>
      <c r="AI286" s="1">
        <f t="shared" si="54"/>
        <v>-123.72774811551106</v>
      </c>
      <c r="AJ286" s="1">
        <f t="shared" si="55"/>
        <v>-9.5423300409250018</v>
      </c>
      <c r="AK286" s="1">
        <f t="shared" si="56"/>
        <v>128.37972647426784</v>
      </c>
      <c r="AL286" s="1">
        <f t="shared" si="57"/>
        <v>44.236475188140297</v>
      </c>
      <c r="AM286" s="1">
        <f t="shared" si="58"/>
        <v>1.3333182146450835</v>
      </c>
      <c r="AN286" s="1">
        <f t="shared" si="59"/>
        <v>13.047515311451594</v>
      </c>
      <c r="AO286" s="1">
        <v>1379.364698908438</v>
      </c>
      <c r="AP286" s="1">
        <v>1336.9376363636361</v>
      </c>
      <c r="AQ286" s="1">
        <v>5.1243574644684324</v>
      </c>
      <c r="AR286" s="1">
        <v>65.304688863541145</v>
      </c>
      <c r="AS286" s="1">
        <f t="shared" si="60"/>
        <v>1.3576017816166912</v>
      </c>
      <c r="AT286" s="1">
        <v>25.662851123832478</v>
      </c>
      <c r="AU286" s="1">
        <v>27.249076363636341</v>
      </c>
      <c r="AV286" s="1">
        <v>-3.0384721623972902E-4</v>
      </c>
      <c r="AW286" s="1">
        <v>82.040529931118442</v>
      </c>
      <c r="AX286" s="1">
        <v>119</v>
      </c>
      <c r="AY286" s="1">
        <v>24</v>
      </c>
      <c r="AZ286" s="1">
        <f t="shared" si="61"/>
        <v>1</v>
      </c>
      <c r="BA286" s="1">
        <f t="shared" si="62"/>
        <v>0</v>
      </c>
      <c r="BB286" s="1">
        <f t="shared" si="63"/>
        <v>51991.634510127864</v>
      </c>
      <c r="BC286" s="1">
        <f t="shared" si="64"/>
        <v>2000.025333333333</v>
      </c>
      <c r="BD286" s="1">
        <f t="shared" si="65"/>
        <v>1681.2212799999998</v>
      </c>
      <c r="BE286" s="1">
        <f t="shared" si="66"/>
        <v>0.84059999240009631</v>
      </c>
      <c r="BF286" s="1">
        <f t="shared" si="67"/>
        <v>0.1607579853321858</v>
      </c>
      <c r="BG286" s="1">
        <v>6</v>
      </c>
      <c r="BH286" s="1">
        <v>0.5</v>
      </c>
      <c r="BI286" s="1" t="s">
        <v>356</v>
      </c>
      <c r="BJ286" s="1">
        <v>2</v>
      </c>
      <c r="BK286" s="1" t="b">
        <v>1</v>
      </c>
      <c r="BL286" s="1">
        <v>1660311575.8</v>
      </c>
      <c r="BM286" s="1">
        <v>1264.924</v>
      </c>
      <c r="BN286" s="1">
        <v>1320.015333333334</v>
      </c>
      <c r="BO286" s="1">
        <v>27.259720000000002</v>
      </c>
      <c r="BP286" s="1">
        <v>25.70381333333334</v>
      </c>
      <c r="BQ286" s="1">
        <v>1262.366</v>
      </c>
      <c r="BR286" s="1">
        <v>27.243939999999998</v>
      </c>
      <c r="BS286" s="1">
        <v>500.14786666666657</v>
      </c>
      <c r="BT286" s="1">
        <v>99.631733333333344</v>
      </c>
      <c r="BU286" s="1">
        <v>9.9982386666666645E-2</v>
      </c>
      <c r="BV286" s="1">
        <v>31.00788</v>
      </c>
      <c r="BW286" s="1">
        <v>31.792973333333329</v>
      </c>
      <c r="BX286" s="1">
        <v>999.89999999999986</v>
      </c>
      <c r="BY286" s="1">
        <v>0</v>
      </c>
      <c r="BZ286" s="1">
        <v>0</v>
      </c>
      <c r="CA286" s="1">
        <v>10000.748</v>
      </c>
      <c r="CB286" s="1">
        <v>0</v>
      </c>
      <c r="CC286" s="1">
        <v>11.26168666666667</v>
      </c>
      <c r="CD286" s="1">
        <v>-55.089759999999998</v>
      </c>
      <c r="CE286" s="1">
        <v>1300.374</v>
      </c>
      <c r="CF286" s="1">
        <v>1354.838666666667</v>
      </c>
      <c r="CG286" s="1">
        <v>1.555914666666667</v>
      </c>
      <c r="CH286" s="1">
        <v>1320.015333333334</v>
      </c>
      <c r="CI286" s="1">
        <v>25.70381333333334</v>
      </c>
      <c r="CJ286" s="1">
        <v>2.7159339999999998</v>
      </c>
      <c r="CK286" s="1">
        <v>2.5609160000000002</v>
      </c>
      <c r="CL286" s="1">
        <v>22.38184</v>
      </c>
      <c r="CM286" s="1">
        <v>21.418906666666668</v>
      </c>
      <c r="CN286" s="1">
        <v>2000.025333333333</v>
      </c>
      <c r="CO286" s="1">
        <v>0.97999899999999973</v>
      </c>
      <c r="CP286" s="1">
        <v>2.00012E-2</v>
      </c>
      <c r="CQ286" s="1">
        <v>0</v>
      </c>
      <c r="CR286" s="1">
        <v>2.4756666666666671</v>
      </c>
      <c r="CS286" s="1">
        <v>0</v>
      </c>
      <c r="CT286" s="1">
        <v>22900.066666666669</v>
      </c>
      <c r="CU286" s="1">
        <v>17412.52</v>
      </c>
      <c r="CV286" s="1">
        <v>39.75</v>
      </c>
      <c r="CW286" s="1">
        <v>40.566200000000002</v>
      </c>
      <c r="CX286" s="1">
        <v>39.5914</v>
      </c>
      <c r="CY286" s="1">
        <v>39.199599999999997</v>
      </c>
      <c r="CZ286" s="1">
        <v>39.92046666666667</v>
      </c>
      <c r="DA286" s="1">
        <v>1960.025333333333</v>
      </c>
      <c r="DB286" s="1">
        <v>40</v>
      </c>
      <c r="DC286" s="1">
        <v>0</v>
      </c>
      <c r="DD286" s="1">
        <v>1660311581.4000001</v>
      </c>
      <c r="DE286" s="1">
        <v>0</v>
      </c>
      <c r="DF286" s="1">
        <v>1660310986.5999999</v>
      </c>
      <c r="DG286" s="1" t="s">
        <v>357</v>
      </c>
      <c r="DH286" s="1">
        <v>1660310983.5999999</v>
      </c>
      <c r="DI286" s="1">
        <v>1660310986.5999999</v>
      </c>
      <c r="DJ286" s="1">
        <v>1</v>
      </c>
      <c r="DK286" s="1">
        <v>0.122</v>
      </c>
      <c r="DL286" s="1">
        <v>-3.4000000000000002E-2</v>
      </c>
      <c r="DM286" s="1">
        <v>1.4079999999999999</v>
      </c>
      <c r="DN286" s="1">
        <v>0.02</v>
      </c>
      <c r="DO286" s="1">
        <v>400</v>
      </c>
      <c r="DP286" s="1">
        <v>26</v>
      </c>
      <c r="DQ286" s="1">
        <v>0.18</v>
      </c>
      <c r="DR286" s="1">
        <v>7.0000000000000007E-2</v>
      </c>
      <c r="DS286" s="1">
        <v>12.95830049678292</v>
      </c>
      <c r="DT286" s="1">
        <v>0.33122309468033989</v>
      </c>
      <c r="DU286" s="1">
        <v>0.130161190116828</v>
      </c>
      <c r="DV286" s="1">
        <v>1</v>
      </c>
      <c r="DW286" s="1">
        <v>44.208298702969842</v>
      </c>
      <c r="DX286" s="1">
        <v>2.0587303304431579</v>
      </c>
      <c r="DY286" s="1">
        <v>0.33390726873537879</v>
      </c>
      <c r="DZ286" s="1">
        <v>0</v>
      </c>
      <c r="EA286" s="1">
        <v>-55.064274193548378</v>
      </c>
      <c r="EB286" s="1">
        <v>-3.792058064515913</v>
      </c>
      <c r="EC286" s="1">
        <v>0.46626164049655949</v>
      </c>
      <c r="ED286" s="1">
        <v>0</v>
      </c>
      <c r="EE286" s="1">
        <v>894.50407411006779</v>
      </c>
      <c r="EF286" s="1">
        <v>322.17834559887399</v>
      </c>
      <c r="EG286" s="1">
        <v>23.43395244418635</v>
      </c>
      <c r="EH286" s="1">
        <v>0</v>
      </c>
      <c r="EI286" s="1">
        <v>1.536537073170732</v>
      </c>
      <c r="EJ286" s="1">
        <v>0.35779693379791078</v>
      </c>
      <c r="EK286" s="1">
        <v>3.676238628125502E-2</v>
      </c>
      <c r="EL286" s="1">
        <v>0</v>
      </c>
      <c r="EM286" s="1">
        <v>2.0006484057198222</v>
      </c>
      <c r="EN286" s="1">
        <v>-8.4104080451929946E-3</v>
      </c>
      <c r="EO286" s="1">
        <v>1.7780044787931611E-3</v>
      </c>
      <c r="EP286" s="1">
        <v>1</v>
      </c>
      <c r="EQ286" s="1">
        <v>2</v>
      </c>
      <c r="ER286" s="1">
        <v>6</v>
      </c>
      <c r="ES286" s="1" t="s">
        <v>387</v>
      </c>
      <c r="ET286" s="1">
        <v>2.9450500000000002</v>
      </c>
      <c r="EU286" s="1">
        <v>2.8012700000000001</v>
      </c>
      <c r="EV286" s="1">
        <v>0.19792199999999999</v>
      </c>
      <c r="EW286" s="1">
        <v>0.20310900000000001</v>
      </c>
      <c r="EX286" s="1">
        <v>0.118772</v>
      </c>
      <c r="EY286" s="1">
        <v>0.113956</v>
      </c>
      <c r="EZ286" s="1">
        <v>16515.599999999999</v>
      </c>
      <c r="FA286" s="1">
        <v>17208.900000000001</v>
      </c>
      <c r="FB286" s="1">
        <v>23931.5</v>
      </c>
      <c r="FC286" s="1">
        <v>25116.1</v>
      </c>
      <c r="FD286" s="1">
        <v>33749.1</v>
      </c>
      <c r="FE286" s="1">
        <v>35530.400000000001</v>
      </c>
      <c r="FF286" s="1">
        <v>43614.6</v>
      </c>
      <c r="FG286" s="1">
        <v>46424.4</v>
      </c>
      <c r="FH286" s="1">
        <v>1.7359199999999999</v>
      </c>
      <c r="FI286" s="1">
        <v>1.923</v>
      </c>
      <c r="FJ286" s="1">
        <v>0.15823200000000001</v>
      </c>
      <c r="FK286" s="1">
        <v>0</v>
      </c>
      <c r="FL286" s="1">
        <v>29.2254</v>
      </c>
      <c r="FM286" s="1">
        <v>999.9</v>
      </c>
      <c r="FN286" s="1">
        <v>67.5</v>
      </c>
      <c r="FO286" s="1">
        <v>32.200000000000003</v>
      </c>
      <c r="FP286" s="1">
        <v>32.7209</v>
      </c>
      <c r="FQ286" s="1">
        <v>63.757300000000001</v>
      </c>
      <c r="FR286" s="1">
        <v>23.381399999999999</v>
      </c>
      <c r="FS286" s="1">
        <v>1</v>
      </c>
      <c r="FT286" s="1">
        <v>0.17269100000000001</v>
      </c>
      <c r="FU286" s="1">
        <v>0.105019</v>
      </c>
      <c r="FV286" s="1">
        <v>20.323799999999999</v>
      </c>
      <c r="FW286" s="1">
        <v>5.2130999999999998</v>
      </c>
      <c r="FX286" s="1">
        <v>11.9056</v>
      </c>
      <c r="FY286" s="1">
        <v>5.0029500000000002</v>
      </c>
      <c r="FZ286" s="1">
        <v>3.2896000000000001</v>
      </c>
      <c r="GA286" s="1">
        <v>9999</v>
      </c>
      <c r="GB286" s="1">
        <v>9999</v>
      </c>
      <c r="GC286" s="1">
        <v>9999</v>
      </c>
      <c r="GD286" s="1">
        <v>999.9</v>
      </c>
      <c r="GE286" s="1">
        <v>1.85944</v>
      </c>
      <c r="GF286" s="1">
        <v>1.8544</v>
      </c>
      <c r="GG286" s="1">
        <v>1.85762</v>
      </c>
      <c r="GH286" s="1">
        <v>1.85605</v>
      </c>
      <c r="GI286" s="1">
        <v>1.85486</v>
      </c>
      <c r="GJ286" s="1">
        <v>1.8545499999999999</v>
      </c>
      <c r="GK286" s="1">
        <v>1.8531599999999999</v>
      </c>
      <c r="GL286" s="1">
        <v>1.85636</v>
      </c>
      <c r="GM286" s="1">
        <v>0</v>
      </c>
      <c r="GN286" s="1">
        <v>0</v>
      </c>
      <c r="GO286" s="1">
        <v>0</v>
      </c>
      <c r="GP286" s="1">
        <v>0</v>
      </c>
      <c r="GQ286" s="1" t="s">
        <v>359</v>
      </c>
      <c r="GR286" s="1" t="s">
        <v>360</v>
      </c>
      <c r="GS286" s="1" t="s">
        <v>361</v>
      </c>
      <c r="GT286" s="1" t="s">
        <v>361</v>
      </c>
      <c r="GU286" s="1" t="s">
        <v>361</v>
      </c>
      <c r="GV286" s="1" t="s">
        <v>361</v>
      </c>
      <c r="GW286" s="1">
        <v>0</v>
      </c>
      <c r="GX286" s="1">
        <v>100</v>
      </c>
      <c r="GY286" s="1">
        <v>100</v>
      </c>
      <c r="GZ286" s="1">
        <v>2.59</v>
      </c>
      <c r="HA286" s="1">
        <v>1.5800000000000002E-2</v>
      </c>
      <c r="HB286" s="1">
        <v>0.4723743322554726</v>
      </c>
      <c r="HC286" s="1">
        <v>2.7716384584972409E-3</v>
      </c>
      <c r="HD286" s="1">
        <v>-1.1467119688665799E-6</v>
      </c>
      <c r="HE286" s="1">
        <v>2.0626329066488061E-10</v>
      </c>
      <c r="HF286" s="1">
        <v>-6.6792426355626849E-2</v>
      </c>
      <c r="HG286" s="1">
        <v>1.066993184659233E-2</v>
      </c>
      <c r="HH286" s="1">
        <v>-3.4528890892081033E-4</v>
      </c>
      <c r="HI286" s="1">
        <v>2.382551249023132E-6</v>
      </c>
      <c r="HJ286" s="1">
        <v>1</v>
      </c>
      <c r="HK286" s="1">
        <v>2115</v>
      </c>
      <c r="HL286" s="1">
        <v>2</v>
      </c>
      <c r="HM286" s="1">
        <v>30</v>
      </c>
      <c r="HN286" s="1">
        <v>10</v>
      </c>
      <c r="HO286" s="1">
        <v>9.9</v>
      </c>
      <c r="HP286" s="1">
        <v>2.80762</v>
      </c>
      <c r="HQ286" s="1">
        <v>2.2802699999999998</v>
      </c>
      <c r="HR286" s="1">
        <v>1.4978</v>
      </c>
      <c r="HS286" s="1">
        <v>2.2997999999999998</v>
      </c>
      <c r="HT286" s="1">
        <v>1.5478499999999999</v>
      </c>
      <c r="HU286" s="1">
        <v>2.3083499999999999</v>
      </c>
      <c r="HV286" s="1">
        <v>35.731099999999998</v>
      </c>
      <c r="HW286" s="1">
        <v>15.305300000000001</v>
      </c>
      <c r="HX286" s="1">
        <v>18</v>
      </c>
      <c r="HY286" s="1">
        <v>363.23</v>
      </c>
      <c r="HZ286" s="1">
        <v>519.44799999999998</v>
      </c>
      <c r="IA286" s="1">
        <v>29.0002</v>
      </c>
      <c r="IB286" s="1">
        <v>29.373799999999999</v>
      </c>
      <c r="IC286" s="1">
        <v>30.000399999999999</v>
      </c>
      <c r="ID286" s="1">
        <v>29.161200000000001</v>
      </c>
      <c r="IE286" s="1">
        <v>29.234999999999999</v>
      </c>
      <c r="IF286" s="1">
        <v>56.214399999999998</v>
      </c>
      <c r="IG286" s="1">
        <v>24.066600000000001</v>
      </c>
      <c r="IH286" s="1">
        <v>67.447000000000003</v>
      </c>
      <c r="II286" s="1">
        <v>28.996200000000002</v>
      </c>
      <c r="IJ286" s="1">
        <v>1387.94</v>
      </c>
      <c r="IK286" s="1">
        <v>25.6021</v>
      </c>
      <c r="IL286" s="1">
        <v>100.87</v>
      </c>
      <c r="IM286" s="1">
        <v>100.617</v>
      </c>
      <c r="IN286" s="1" t="s">
        <v>366</v>
      </c>
    </row>
    <row r="287" spans="1:248" ht="15.75" customHeight="1" x14ac:dyDescent="0.3">
      <c r="A287" s="1">
        <v>271</v>
      </c>
      <c r="B287" s="1">
        <v>1660311584.5</v>
      </c>
      <c r="C287" s="1">
        <v>617.90000009536743</v>
      </c>
      <c r="D287" s="1" t="s">
        <v>881</v>
      </c>
      <c r="E287" s="1" t="s">
        <v>882</v>
      </c>
      <c r="F287" s="1">
        <v>1</v>
      </c>
      <c r="G287" s="1" t="s">
        <v>349</v>
      </c>
      <c r="H287" s="1" t="s">
        <v>350</v>
      </c>
      <c r="I287" s="1" t="s">
        <v>351</v>
      </c>
      <c r="J287" s="1" t="s">
        <v>352</v>
      </c>
      <c r="K287" s="1" t="s">
        <v>353</v>
      </c>
      <c r="L287" s="1" t="s">
        <v>354</v>
      </c>
      <c r="M287" s="1" t="s">
        <v>355</v>
      </c>
      <c r="N287" s="1">
        <v>1660311576.3125</v>
      </c>
      <c r="O287" s="1">
        <f t="shared" si="34"/>
        <v>1.3553477458173224E-3</v>
      </c>
      <c r="P287" s="1">
        <f t="shared" si="35"/>
        <v>1.3553477458173224</v>
      </c>
      <c r="Q287" s="1">
        <f t="shared" si="36"/>
        <v>13.099224600086702</v>
      </c>
      <c r="R287" s="1">
        <f t="shared" si="37"/>
        <v>1267.4612500000001</v>
      </c>
      <c r="S287" s="1">
        <f t="shared" si="38"/>
        <v>909.53749866582757</v>
      </c>
      <c r="T287" s="1">
        <f t="shared" si="39"/>
        <v>90.709657447234861</v>
      </c>
      <c r="U287" s="1">
        <f t="shared" si="40"/>
        <v>126.40597664614322</v>
      </c>
      <c r="V287" s="1">
        <f t="shared" si="41"/>
        <v>6.5848984639888072E-2</v>
      </c>
      <c r="W287" s="1">
        <f t="shared" si="42"/>
        <v>2.9230175875995212</v>
      </c>
      <c r="X287" s="1">
        <f t="shared" si="43"/>
        <v>6.5035841171355802E-2</v>
      </c>
      <c r="Y287" s="1">
        <f t="shared" si="44"/>
        <v>4.0719621760459818E-2</v>
      </c>
      <c r="Z287" s="1">
        <f t="shared" si="45"/>
        <v>321.51959099999999</v>
      </c>
      <c r="AA287" s="1">
        <f t="shared" si="46"/>
        <v>32.550083209643525</v>
      </c>
      <c r="AB287" s="1">
        <f t="shared" si="47"/>
        <v>31.793156249999999</v>
      </c>
      <c r="AC287" s="1">
        <f t="shared" si="48"/>
        <v>4.7194631377724914</v>
      </c>
      <c r="AD287" s="1">
        <f t="shared" si="49"/>
        <v>60.23394647006937</v>
      </c>
      <c r="AE287" s="1">
        <f t="shared" si="50"/>
        <v>2.7185589507100927</v>
      </c>
      <c r="AF287" s="1">
        <f t="shared" si="51"/>
        <v>4.5133336100781012</v>
      </c>
      <c r="AG287" s="1">
        <f t="shared" si="52"/>
        <v>2.0009041870623987</v>
      </c>
      <c r="AH287" s="1">
        <f t="shared" si="53"/>
        <v>-59.770835590543918</v>
      </c>
      <c r="AI287" s="1">
        <f t="shared" si="54"/>
        <v>-123.79245054246879</v>
      </c>
      <c r="AJ287" s="1">
        <f t="shared" si="55"/>
        <v>-9.5479519613210169</v>
      </c>
      <c r="AK287" s="1">
        <f t="shared" si="56"/>
        <v>128.40835290566628</v>
      </c>
      <c r="AL287" s="1">
        <f t="shared" si="57"/>
        <v>44.278800757785945</v>
      </c>
      <c r="AM287" s="1">
        <f t="shared" si="58"/>
        <v>1.3349085867642509</v>
      </c>
      <c r="AN287" s="1">
        <f t="shared" si="59"/>
        <v>13.099224600086702</v>
      </c>
      <c r="AO287" s="1">
        <v>1384.633801032606</v>
      </c>
      <c r="AP287" s="1">
        <v>1342.098303030303</v>
      </c>
      <c r="AQ287" s="1">
        <v>5.1330443871914726</v>
      </c>
      <c r="AR287" s="1">
        <v>65.304688863541145</v>
      </c>
      <c r="AS287" s="1">
        <f t="shared" si="60"/>
        <v>1.3553477458173224</v>
      </c>
      <c r="AT287" s="1">
        <v>25.66075342251408</v>
      </c>
      <c r="AU287" s="1">
        <v>27.244316363636351</v>
      </c>
      <c r="AV287" s="1">
        <v>-2.9697705925371118E-4</v>
      </c>
      <c r="AW287" s="1">
        <v>82.040529931118442</v>
      </c>
      <c r="AX287" s="1">
        <v>119</v>
      </c>
      <c r="AY287" s="1">
        <v>24</v>
      </c>
      <c r="AZ287" s="1">
        <f t="shared" si="61"/>
        <v>1</v>
      </c>
      <c r="BA287" s="1">
        <f t="shared" si="62"/>
        <v>0</v>
      </c>
      <c r="BB287" s="1">
        <f t="shared" si="63"/>
        <v>51986.135499135853</v>
      </c>
      <c r="BC287" s="1">
        <f t="shared" si="64"/>
        <v>2000.0225</v>
      </c>
      <c r="BD287" s="1">
        <f t="shared" si="65"/>
        <v>1681.2188999999998</v>
      </c>
      <c r="BE287" s="1">
        <f t="shared" si="66"/>
        <v>0.84059999325007584</v>
      </c>
      <c r="BF287" s="1">
        <f t="shared" si="67"/>
        <v>0.16075798697264654</v>
      </c>
      <c r="BG287" s="1">
        <v>6</v>
      </c>
      <c r="BH287" s="1">
        <v>0.5</v>
      </c>
      <c r="BI287" s="1" t="s">
        <v>356</v>
      </c>
      <c r="BJ287" s="1">
        <v>2</v>
      </c>
      <c r="BK287" s="1" t="b">
        <v>1</v>
      </c>
      <c r="BL287" s="1">
        <v>1660311576.3125</v>
      </c>
      <c r="BM287" s="1">
        <v>1267.4612500000001</v>
      </c>
      <c r="BN287" s="1">
        <v>1322.61</v>
      </c>
      <c r="BO287" s="1">
        <v>27.258743750000001</v>
      </c>
      <c r="BP287" s="1">
        <v>25.700975</v>
      </c>
      <c r="BQ287" s="1">
        <v>1264.900625</v>
      </c>
      <c r="BR287" s="1">
        <v>27.242956249999999</v>
      </c>
      <c r="BS287" s="1">
        <v>500.14637499999998</v>
      </c>
      <c r="BT287" s="1">
        <v>99.631631249999998</v>
      </c>
      <c r="BU287" s="1">
        <v>9.9998924999999989E-2</v>
      </c>
      <c r="BV287" s="1">
        <v>31.0076</v>
      </c>
      <c r="BW287" s="1">
        <v>31.793156249999999</v>
      </c>
      <c r="BX287" s="1">
        <v>999.9</v>
      </c>
      <c r="BY287" s="1">
        <v>0</v>
      </c>
      <c r="BZ287" s="1">
        <v>0</v>
      </c>
      <c r="CA287" s="1">
        <v>9999.646249999998</v>
      </c>
      <c r="CB287" s="1">
        <v>0</v>
      </c>
      <c r="CC287" s="1">
        <v>11.26665</v>
      </c>
      <c r="CD287" s="1">
        <v>-55.147743749999997</v>
      </c>
      <c r="CE287" s="1">
        <v>1302.9806249999999</v>
      </c>
      <c r="CF287" s="1">
        <v>1357.4981250000001</v>
      </c>
      <c r="CG287" s="1">
        <v>1.5577756250000001</v>
      </c>
      <c r="CH287" s="1">
        <v>1322.61</v>
      </c>
      <c r="CI287" s="1">
        <v>25.700975</v>
      </c>
      <c r="CJ287" s="1">
        <v>2.7158337499999998</v>
      </c>
      <c r="CK287" s="1">
        <v>2.5606306249999999</v>
      </c>
      <c r="CL287" s="1">
        <v>22.381231249999999</v>
      </c>
      <c r="CM287" s="1">
        <v>21.417087500000001</v>
      </c>
      <c r="CN287" s="1">
        <v>2000.0225</v>
      </c>
      <c r="CO287" s="1">
        <v>0.97999899999999995</v>
      </c>
      <c r="CP287" s="1">
        <v>2.00012E-2</v>
      </c>
      <c r="CQ287" s="1">
        <v>0</v>
      </c>
      <c r="CR287" s="1">
        <v>2.5065</v>
      </c>
      <c r="CS287" s="1">
        <v>0</v>
      </c>
      <c r="CT287" s="1">
        <v>22898.956249999999</v>
      </c>
      <c r="CU287" s="1">
        <v>17412.5</v>
      </c>
      <c r="CV287" s="1">
        <v>39.75</v>
      </c>
      <c r="CW287" s="1">
        <v>40.565937499999997</v>
      </c>
      <c r="CX287" s="1">
        <v>39.593499999999999</v>
      </c>
      <c r="CY287" s="1">
        <v>39.202749999999988</v>
      </c>
      <c r="CZ287" s="1">
        <v>39.921499999999988</v>
      </c>
      <c r="DA287" s="1">
        <v>1960.0225</v>
      </c>
      <c r="DB287" s="1">
        <v>40</v>
      </c>
      <c r="DC287" s="1">
        <v>0</v>
      </c>
      <c r="DD287" s="1">
        <v>1660311582.5999999</v>
      </c>
      <c r="DE287" s="1">
        <v>0</v>
      </c>
      <c r="DF287" s="1">
        <v>1660310986.5999999</v>
      </c>
      <c r="DG287" s="1" t="s">
        <v>357</v>
      </c>
      <c r="DH287" s="1">
        <v>1660310983.5999999</v>
      </c>
      <c r="DI287" s="1">
        <v>1660310986.5999999</v>
      </c>
      <c r="DJ287" s="1">
        <v>1</v>
      </c>
      <c r="DK287" s="1">
        <v>0.122</v>
      </c>
      <c r="DL287" s="1">
        <v>-3.4000000000000002E-2</v>
      </c>
      <c r="DM287" s="1">
        <v>1.4079999999999999</v>
      </c>
      <c r="DN287" s="1">
        <v>0.02</v>
      </c>
      <c r="DO287" s="1">
        <v>400</v>
      </c>
      <c r="DP287" s="1">
        <v>26</v>
      </c>
      <c r="DQ287" s="1">
        <v>0.18</v>
      </c>
      <c r="DR287" s="1">
        <v>7.0000000000000007E-2</v>
      </c>
      <c r="DS287" s="1">
        <v>12.97000142389993</v>
      </c>
      <c r="DT287" s="1">
        <v>0.37143080091031649</v>
      </c>
      <c r="DU287" s="1">
        <v>0.13074342248421589</v>
      </c>
      <c r="DV287" s="1">
        <v>1</v>
      </c>
      <c r="DW287" s="1">
        <v>44.242901490115273</v>
      </c>
      <c r="DX287" s="1">
        <v>3.8734078349062</v>
      </c>
      <c r="DY287" s="1">
        <v>0.36725917113404632</v>
      </c>
      <c r="DZ287" s="1">
        <v>0</v>
      </c>
      <c r="EA287" s="1">
        <v>-55.118486666666662</v>
      </c>
      <c r="EB287" s="1">
        <v>-7.1345032258064922</v>
      </c>
      <c r="EC287" s="1">
        <v>0.53863578030262871</v>
      </c>
      <c r="ED287" s="1">
        <v>0</v>
      </c>
      <c r="EE287" s="1">
        <v>901.29327383507541</v>
      </c>
      <c r="EF287" s="1">
        <v>328.52557852985058</v>
      </c>
      <c r="EG287" s="1">
        <v>24.665544969854011</v>
      </c>
      <c r="EH287" s="1">
        <v>0</v>
      </c>
      <c r="EI287" s="1">
        <v>1.5454967500000001</v>
      </c>
      <c r="EJ287" s="1">
        <v>0.35421084427766708</v>
      </c>
      <c r="EK287" s="1">
        <v>3.5729898221762403E-2</v>
      </c>
      <c r="EL287" s="1">
        <v>0</v>
      </c>
      <c r="EM287" s="1">
        <v>2.0007635316503412</v>
      </c>
      <c r="EN287" s="1">
        <v>4.8454125793706022E-3</v>
      </c>
      <c r="EO287" s="1">
        <v>1.856727286340381E-3</v>
      </c>
      <c r="EP287" s="1">
        <v>1</v>
      </c>
      <c r="EQ287" s="1">
        <v>2</v>
      </c>
      <c r="ER287" s="1">
        <v>6</v>
      </c>
      <c r="ES287" s="1" t="s">
        <v>387</v>
      </c>
      <c r="ET287" s="1">
        <v>2.9450500000000002</v>
      </c>
      <c r="EU287" s="1">
        <v>2.80132</v>
      </c>
      <c r="EV287" s="1">
        <v>0.19838500000000001</v>
      </c>
      <c r="EW287" s="1">
        <v>0.20356399999999999</v>
      </c>
      <c r="EX287" s="1">
        <v>0.11876299999999999</v>
      </c>
      <c r="EY287" s="1">
        <v>0.113957</v>
      </c>
      <c r="EZ287" s="1">
        <v>16506</v>
      </c>
      <c r="FA287" s="1">
        <v>17199</v>
      </c>
      <c r="FB287" s="1">
        <v>23931.5</v>
      </c>
      <c r="FC287" s="1">
        <v>25116</v>
      </c>
      <c r="FD287" s="1">
        <v>33749.5</v>
      </c>
      <c r="FE287" s="1">
        <v>35530.1</v>
      </c>
      <c r="FF287" s="1">
        <v>43614.6</v>
      </c>
      <c r="FG287" s="1">
        <v>46424.1</v>
      </c>
      <c r="FH287" s="1">
        <v>1.7362500000000001</v>
      </c>
      <c r="FI287" s="1">
        <v>1.9229700000000001</v>
      </c>
      <c r="FJ287" s="1">
        <v>0.157997</v>
      </c>
      <c r="FK287" s="1">
        <v>0</v>
      </c>
      <c r="FL287" s="1">
        <v>29.225899999999999</v>
      </c>
      <c r="FM287" s="1">
        <v>999.9</v>
      </c>
      <c r="FN287" s="1">
        <v>67.5</v>
      </c>
      <c r="FO287" s="1">
        <v>32.200000000000003</v>
      </c>
      <c r="FP287" s="1">
        <v>32.719799999999999</v>
      </c>
      <c r="FQ287" s="1">
        <v>63.957299999999996</v>
      </c>
      <c r="FR287" s="1">
        <v>22.560099999999998</v>
      </c>
      <c r="FS287" s="1">
        <v>1</v>
      </c>
      <c r="FT287" s="1">
        <v>0.17272100000000001</v>
      </c>
      <c r="FU287" s="1">
        <v>0.105493</v>
      </c>
      <c r="FV287" s="1">
        <v>20.323699999999999</v>
      </c>
      <c r="FW287" s="1">
        <v>5.2132500000000004</v>
      </c>
      <c r="FX287" s="1">
        <v>11.9054</v>
      </c>
      <c r="FY287" s="1">
        <v>5.0030000000000001</v>
      </c>
      <c r="FZ287" s="1">
        <v>3.2896000000000001</v>
      </c>
      <c r="GA287" s="1">
        <v>9999</v>
      </c>
      <c r="GB287" s="1">
        <v>9999</v>
      </c>
      <c r="GC287" s="1">
        <v>9999</v>
      </c>
      <c r="GD287" s="1">
        <v>999.9</v>
      </c>
      <c r="GE287" s="1">
        <v>1.85944</v>
      </c>
      <c r="GF287" s="1">
        <v>1.8544</v>
      </c>
      <c r="GG287" s="1">
        <v>1.8576299999999999</v>
      </c>
      <c r="GH287" s="1">
        <v>1.85605</v>
      </c>
      <c r="GI287" s="1">
        <v>1.85486</v>
      </c>
      <c r="GJ287" s="1">
        <v>1.8545499999999999</v>
      </c>
      <c r="GK287" s="1">
        <v>1.8531500000000001</v>
      </c>
      <c r="GL287" s="1">
        <v>1.85636</v>
      </c>
      <c r="GM287" s="1">
        <v>0</v>
      </c>
      <c r="GN287" s="1">
        <v>0</v>
      </c>
      <c r="GO287" s="1">
        <v>0</v>
      </c>
      <c r="GP287" s="1">
        <v>0</v>
      </c>
      <c r="GQ287" s="1" t="s">
        <v>359</v>
      </c>
      <c r="GR287" s="1" t="s">
        <v>360</v>
      </c>
      <c r="GS287" s="1" t="s">
        <v>361</v>
      </c>
      <c r="GT287" s="1" t="s">
        <v>361</v>
      </c>
      <c r="GU287" s="1" t="s">
        <v>361</v>
      </c>
      <c r="GV287" s="1" t="s">
        <v>361</v>
      </c>
      <c r="GW287" s="1">
        <v>0</v>
      </c>
      <c r="GX287" s="1">
        <v>100</v>
      </c>
      <c r="GY287" s="1">
        <v>100</v>
      </c>
      <c r="GZ287" s="1">
        <v>2.6</v>
      </c>
      <c r="HA287" s="1">
        <v>1.5900000000000001E-2</v>
      </c>
      <c r="HB287" s="1">
        <v>0.4723743322554726</v>
      </c>
      <c r="HC287" s="1">
        <v>2.7716384584972409E-3</v>
      </c>
      <c r="HD287" s="1">
        <v>-1.1467119688665799E-6</v>
      </c>
      <c r="HE287" s="1">
        <v>2.0626329066488061E-10</v>
      </c>
      <c r="HF287" s="1">
        <v>-6.6792426355626849E-2</v>
      </c>
      <c r="HG287" s="1">
        <v>1.066993184659233E-2</v>
      </c>
      <c r="HH287" s="1">
        <v>-3.4528890892081033E-4</v>
      </c>
      <c r="HI287" s="1">
        <v>2.382551249023132E-6</v>
      </c>
      <c r="HJ287" s="1">
        <v>1</v>
      </c>
      <c r="HK287" s="1">
        <v>2115</v>
      </c>
      <c r="HL287" s="1">
        <v>2</v>
      </c>
      <c r="HM287" s="1">
        <v>30</v>
      </c>
      <c r="HN287" s="1">
        <v>10</v>
      </c>
      <c r="HO287" s="1">
        <v>10</v>
      </c>
      <c r="HP287" s="1">
        <v>2.81372</v>
      </c>
      <c r="HQ287" s="1">
        <v>2.2607400000000002</v>
      </c>
      <c r="HR287" s="1">
        <v>1.4978</v>
      </c>
      <c r="HS287" s="1">
        <v>2.3010299999999999</v>
      </c>
      <c r="HT287" s="1">
        <v>1.5478499999999999</v>
      </c>
      <c r="HU287" s="1">
        <v>2.4560499999999998</v>
      </c>
      <c r="HV287" s="1">
        <v>35.731099999999998</v>
      </c>
      <c r="HW287" s="1">
        <v>15.322800000000001</v>
      </c>
      <c r="HX287" s="1">
        <v>18</v>
      </c>
      <c r="HY287" s="1">
        <v>363.38499999999999</v>
      </c>
      <c r="HZ287" s="1">
        <v>519.43499999999995</v>
      </c>
      <c r="IA287" s="1">
        <v>28.998999999999999</v>
      </c>
      <c r="IB287" s="1">
        <v>29.374400000000001</v>
      </c>
      <c r="IC287" s="1">
        <v>30.000399999999999</v>
      </c>
      <c r="ID287" s="1">
        <v>29.1617</v>
      </c>
      <c r="IE287" s="1">
        <v>29.235499999999998</v>
      </c>
      <c r="IF287" s="1">
        <v>56.323599999999999</v>
      </c>
      <c r="IG287" s="1">
        <v>24.066600000000001</v>
      </c>
      <c r="IH287" s="1">
        <v>67.447000000000003</v>
      </c>
      <c r="II287" s="1">
        <v>28.996200000000002</v>
      </c>
      <c r="IJ287" s="1">
        <v>1398.01</v>
      </c>
      <c r="IK287" s="1">
        <v>25.604299999999999</v>
      </c>
      <c r="IL287" s="1">
        <v>100.87</v>
      </c>
      <c r="IM287" s="1">
        <v>100.616</v>
      </c>
      <c r="IN287" s="1" t="s">
        <v>366</v>
      </c>
    </row>
    <row r="288" spans="1:248" ht="15.75" customHeight="1" x14ac:dyDescent="0.3">
      <c r="A288" s="1">
        <v>272</v>
      </c>
      <c r="B288" s="1">
        <v>1660311585.5</v>
      </c>
      <c r="C288" s="1">
        <v>618.90000009536743</v>
      </c>
      <c r="D288" s="1" t="s">
        <v>883</v>
      </c>
      <c r="E288" s="1" t="s">
        <v>884</v>
      </c>
      <c r="F288" s="1">
        <v>1</v>
      </c>
      <c r="G288" s="1" t="s">
        <v>349</v>
      </c>
      <c r="H288" s="1" t="s">
        <v>350</v>
      </c>
      <c r="I288" s="1" t="s">
        <v>351</v>
      </c>
      <c r="J288" s="1" t="s">
        <v>352</v>
      </c>
      <c r="K288" s="1" t="s">
        <v>353</v>
      </c>
      <c r="L288" s="1" t="s">
        <v>354</v>
      </c>
      <c r="M288" s="1" t="s">
        <v>355</v>
      </c>
      <c r="N288" s="1">
        <v>1660311577.833333</v>
      </c>
      <c r="O288" s="1">
        <f t="shared" si="34"/>
        <v>1.3532370079833676E-3</v>
      </c>
      <c r="P288" s="1">
        <f t="shared" si="35"/>
        <v>1.3532370079833675</v>
      </c>
      <c r="Q288" s="1">
        <f t="shared" si="36"/>
        <v>13.232636818160582</v>
      </c>
      <c r="R288" s="1">
        <f t="shared" si="37"/>
        <v>1274.9466666666669</v>
      </c>
      <c r="S288" s="1">
        <f t="shared" si="38"/>
        <v>913.06585211197716</v>
      </c>
      <c r="T288" s="1">
        <f t="shared" si="39"/>
        <v>91.061493683712868</v>
      </c>
      <c r="U288" s="1">
        <f t="shared" si="40"/>
        <v>127.15243655777337</v>
      </c>
      <c r="V288" s="1">
        <f t="shared" si="41"/>
        <v>6.5747150773413504E-2</v>
      </c>
      <c r="W288" s="1">
        <f t="shared" si="42"/>
        <v>2.9227200347764017</v>
      </c>
      <c r="X288" s="1">
        <f t="shared" si="43"/>
        <v>6.493642224469115E-2</v>
      </c>
      <c r="Y288" s="1">
        <f t="shared" si="44"/>
        <v>4.0657271630817921E-2</v>
      </c>
      <c r="Z288" s="1">
        <f t="shared" si="45"/>
        <v>321.51844720000008</v>
      </c>
      <c r="AA288" s="1">
        <f t="shared" si="46"/>
        <v>32.550084970436636</v>
      </c>
      <c r="AB288" s="1">
        <f t="shared" si="47"/>
        <v>31.792739999999998</v>
      </c>
      <c r="AC288" s="1">
        <f t="shared" si="48"/>
        <v>4.7193517797201245</v>
      </c>
      <c r="AD288" s="1">
        <f t="shared" si="49"/>
        <v>60.235098027938214</v>
      </c>
      <c r="AE288" s="1">
        <f t="shared" si="50"/>
        <v>2.7185044929029067</v>
      </c>
      <c r="AF288" s="1">
        <f t="shared" si="51"/>
        <v>4.5131569166568157</v>
      </c>
      <c r="AG288" s="1">
        <f t="shared" si="52"/>
        <v>2.0008472868172178</v>
      </c>
      <c r="AH288" s="1">
        <f t="shared" si="53"/>
        <v>-59.677752052066509</v>
      </c>
      <c r="AI288" s="1">
        <f t="shared" si="54"/>
        <v>-123.82245837838192</v>
      </c>
      <c r="AJ288" s="1">
        <f t="shared" si="55"/>
        <v>-9.551186810613979</v>
      </c>
      <c r="AK288" s="1">
        <f t="shared" si="56"/>
        <v>128.46704995893768</v>
      </c>
      <c r="AL288" s="1">
        <f t="shared" si="57"/>
        <v>44.358312171812138</v>
      </c>
      <c r="AM288" s="1">
        <f t="shared" si="58"/>
        <v>1.3409273643127917</v>
      </c>
      <c r="AN288" s="1">
        <f t="shared" si="59"/>
        <v>13.232636818160582</v>
      </c>
      <c r="AO288" s="1">
        <v>1389.8818108950049</v>
      </c>
      <c r="AP288" s="1">
        <v>1347.1971515151511</v>
      </c>
      <c r="AQ288" s="1">
        <v>5.1301245307553227</v>
      </c>
      <c r="AR288" s="1">
        <v>65.304688863541145</v>
      </c>
      <c r="AS288" s="1">
        <f t="shared" si="60"/>
        <v>1.3532370079833675</v>
      </c>
      <c r="AT288" s="1">
        <v>25.65937468584276</v>
      </c>
      <c r="AU288" s="1">
        <v>27.240593939393939</v>
      </c>
      <c r="AV288" s="1">
        <v>-3.1450703896002098E-4</v>
      </c>
      <c r="AW288" s="1">
        <v>82.040529931118442</v>
      </c>
      <c r="AX288" s="1">
        <v>118</v>
      </c>
      <c r="AY288" s="1">
        <v>24</v>
      </c>
      <c r="AZ288" s="1">
        <f t="shared" si="61"/>
        <v>1</v>
      </c>
      <c r="BA288" s="1">
        <f t="shared" si="62"/>
        <v>0</v>
      </c>
      <c r="BB288" s="1">
        <f t="shared" si="63"/>
        <v>51977.783555257971</v>
      </c>
      <c r="BC288" s="1">
        <f t="shared" si="64"/>
        <v>2000.015333333334</v>
      </c>
      <c r="BD288" s="1">
        <f t="shared" si="65"/>
        <v>1681.2128800000007</v>
      </c>
      <c r="BE288" s="1">
        <f t="shared" si="66"/>
        <v>0.84059999540003538</v>
      </c>
      <c r="BF288" s="1">
        <f t="shared" si="67"/>
        <v>0.16075799112206807</v>
      </c>
      <c r="BG288" s="1">
        <v>6</v>
      </c>
      <c r="BH288" s="1">
        <v>0.5</v>
      </c>
      <c r="BI288" s="1" t="s">
        <v>356</v>
      </c>
      <c r="BJ288" s="1">
        <v>2</v>
      </c>
      <c r="BK288" s="1" t="b">
        <v>1</v>
      </c>
      <c r="BL288" s="1">
        <v>1660311577.833333</v>
      </c>
      <c r="BM288" s="1">
        <v>1274.9466666666669</v>
      </c>
      <c r="BN288" s="1">
        <v>1330.212</v>
      </c>
      <c r="BO288" s="1">
        <v>27.25821333333333</v>
      </c>
      <c r="BP288" s="1">
        <v>25.69342</v>
      </c>
      <c r="BQ288" s="1">
        <v>1272.3793333333331</v>
      </c>
      <c r="BR288" s="1">
        <v>27.24242666666667</v>
      </c>
      <c r="BS288" s="1">
        <v>500.14633333333319</v>
      </c>
      <c r="BT288" s="1">
        <v>99.631540000000015</v>
      </c>
      <c r="BU288" s="1">
        <v>0.100033</v>
      </c>
      <c r="BV288" s="1">
        <v>31.00691333333333</v>
      </c>
      <c r="BW288" s="1">
        <v>31.792739999999998</v>
      </c>
      <c r="BX288" s="1">
        <v>999.89999999999986</v>
      </c>
      <c r="BY288" s="1">
        <v>0</v>
      </c>
      <c r="BZ288" s="1">
        <v>0</v>
      </c>
      <c r="CA288" s="1">
        <v>9997.9573333333337</v>
      </c>
      <c r="CB288" s="1">
        <v>0</v>
      </c>
      <c r="CC288" s="1">
        <v>11.275639999999999</v>
      </c>
      <c r="CD288" s="1">
        <v>-55.264346666666668</v>
      </c>
      <c r="CE288" s="1">
        <v>1310.674666666667</v>
      </c>
      <c r="CF288" s="1">
        <v>1365.29</v>
      </c>
      <c r="CG288" s="1">
        <v>1.5647979999999999</v>
      </c>
      <c r="CH288" s="1">
        <v>1330.212</v>
      </c>
      <c r="CI288" s="1">
        <v>25.69342</v>
      </c>
      <c r="CJ288" s="1">
        <v>2.715778666666667</v>
      </c>
      <c r="CK288" s="1">
        <v>2.559876</v>
      </c>
      <c r="CL288" s="1">
        <v>22.3809</v>
      </c>
      <c r="CM288" s="1">
        <v>21.412273333333339</v>
      </c>
      <c r="CN288" s="1">
        <v>2000.015333333334</v>
      </c>
      <c r="CO288" s="1">
        <v>0.97999899999999973</v>
      </c>
      <c r="CP288" s="1">
        <v>2.00012E-2</v>
      </c>
      <c r="CQ288" s="1">
        <v>0</v>
      </c>
      <c r="CR288" s="1">
        <v>2.5447333333333342</v>
      </c>
      <c r="CS288" s="1">
        <v>0</v>
      </c>
      <c r="CT288" s="1">
        <v>22895.386666666669</v>
      </c>
      <c r="CU288" s="1">
        <v>17412.433333333331</v>
      </c>
      <c r="CV288" s="1">
        <v>39.75</v>
      </c>
      <c r="CW288" s="1">
        <v>40.566200000000002</v>
      </c>
      <c r="CX288" s="1">
        <v>39.599799999999988</v>
      </c>
      <c r="CY288" s="1">
        <v>39.207999999999998</v>
      </c>
      <c r="CZ288" s="1">
        <v>39.928733333333327</v>
      </c>
      <c r="DA288" s="1">
        <v>1960.015333333334</v>
      </c>
      <c r="DB288" s="1">
        <v>40</v>
      </c>
      <c r="DC288" s="1">
        <v>0</v>
      </c>
      <c r="DD288" s="1">
        <v>1660311583.2</v>
      </c>
      <c r="DE288" s="1">
        <v>0</v>
      </c>
      <c r="DF288" s="1">
        <v>1660310986.5999999</v>
      </c>
      <c r="DG288" s="1" t="s">
        <v>357</v>
      </c>
      <c r="DH288" s="1">
        <v>1660310983.5999999</v>
      </c>
      <c r="DI288" s="1">
        <v>1660310986.5999999</v>
      </c>
      <c r="DJ288" s="1">
        <v>1</v>
      </c>
      <c r="DK288" s="1">
        <v>0.122</v>
      </c>
      <c r="DL288" s="1">
        <v>-3.4000000000000002E-2</v>
      </c>
      <c r="DM288" s="1">
        <v>1.4079999999999999</v>
      </c>
      <c r="DN288" s="1">
        <v>0.02</v>
      </c>
      <c r="DO288" s="1">
        <v>400</v>
      </c>
      <c r="DP288" s="1">
        <v>26</v>
      </c>
      <c r="DQ288" s="1">
        <v>0.18</v>
      </c>
      <c r="DR288" s="1">
        <v>7.0000000000000007E-2</v>
      </c>
      <c r="DS288" s="1">
        <v>12.979170942166579</v>
      </c>
      <c r="DT288" s="1">
        <v>0.46524722721040318</v>
      </c>
      <c r="DU288" s="1">
        <v>0.1328063412569736</v>
      </c>
      <c r="DV288" s="1">
        <v>1</v>
      </c>
      <c r="DW288" s="1">
        <v>44.274019285324947</v>
      </c>
      <c r="DX288" s="1">
        <v>5.0934349671407038</v>
      </c>
      <c r="DY288" s="1">
        <v>0.39959432137485551</v>
      </c>
      <c r="DZ288" s="1">
        <v>0</v>
      </c>
      <c r="EA288" s="1">
        <v>-55.20482333333333</v>
      </c>
      <c r="EB288" s="1">
        <v>-7.8003390433815518</v>
      </c>
      <c r="EC288" s="1">
        <v>0.56982832542403072</v>
      </c>
      <c r="ED288" s="1">
        <v>0</v>
      </c>
      <c r="EE288" s="1">
        <v>906.578736323356</v>
      </c>
      <c r="EF288" s="1">
        <v>329.95346069359948</v>
      </c>
      <c r="EG288" s="1">
        <v>24.767170976519399</v>
      </c>
      <c r="EH288" s="1">
        <v>0</v>
      </c>
      <c r="EI288" s="1">
        <v>1.5500404999999999</v>
      </c>
      <c r="EJ288" s="1">
        <v>0.33974296435271573</v>
      </c>
      <c r="EK288" s="1">
        <v>3.4694654988196669E-2</v>
      </c>
      <c r="EL288" s="1">
        <v>0</v>
      </c>
      <c r="EM288" s="1">
        <v>2.000810625310991</v>
      </c>
      <c r="EN288" s="1">
        <v>1.141910143665931E-2</v>
      </c>
      <c r="EO288" s="1">
        <v>1.9120689893574411E-3</v>
      </c>
      <c r="EP288" s="1">
        <v>1</v>
      </c>
      <c r="EQ288" s="1">
        <v>2</v>
      </c>
      <c r="ER288" s="1">
        <v>6</v>
      </c>
      <c r="ES288" s="1" t="s">
        <v>387</v>
      </c>
      <c r="ET288" s="1">
        <v>2.9451900000000002</v>
      </c>
      <c r="EU288" s="1">
        <v>2.80125</v>
      </c>
      <c r="EV288" s="1">
        <v>0.19884299999999999</v>
      </c>
      <c r="EW288" s="1">
        <v>0.204018</v>
      </c>
      <c r="EX288" s="1">
        <v>0.118751</v>
      </c>
      <c r="EY288" s="1">
        <v>0.113956</v>
      </c>
      <c r="EZ288" s="1">
        <v>16496.5</v>
      </c>
      <c r="FA288" s="1">
        <v>17189</v>
      </c>
      <c r="FB288" s="1">
        <v>23931.5</v>
      </c>
      <c r="FC288" s="1">
        <v>25115.8</v>
      </c>
      <c r="FD288" s="1">
        <v>33750</v>
      </c>
      <c r="FE288" s="1">
        <v>35529.9</v>
      </c>
      <c r="FF288" s="1">
        <v>43614.6</v>
      </c>
      <c r="FG288" s="1">
        <v>46423.8</v>
      </c>
      <c r="FH288" s="1">
        <v>1.7364999999999999</v>
      </c>
      <c r="FI288" s="1">
        <v>1.92292</v>
      </c>
      <c r="FJ288" s="1">
        <v>0.15784100000000001</v>
      </c>
      <c r="FK288" s="1">
        <v>0</v>
      </c>
      <c r="FL288" s="1">
        <v>29.226700000000001</v>
      </c>
      <c r="FM288" s="1">
        <v>999.9</v>
      </c>
      <c r="FN288" s="1">
        <v>67.5</v>
      </c>
      <c r="FO288" s="1">
        <v>32.200000000000003</v>
      </c>
      <c r="FP288" s="1">
        <v>32.718000000000004</v>
      </c>
      <c r="FQ288" s="1">
        <v>63.767299999999999</v>
      </c>
      <c r="FR288" s="1">
        <v>22.696300000000001</v>
      </c>
      <c r="FS288" s="1">
        <v>1</v>
      </c>
      <c r="FT288" s="1">
        <v>0.172851</v>
      </c>
      <c r="FU288" s="1">
        <v>0.106337</v>
      </c>
      <c r="FV288" s="1">
        <v>20.323699999999999</v>
      </c>
      <c r="FW288" s="1">
        <v>5.2132500000000004</v>
      </c>
      <c r="FX288" s="1">
        <v>11.905099999999999</v>
      </c>
      <c r="FY288" s="1">
        <v>5.0030999999999999</v>
      </c>
      <c r="FZ288" s="1">
        <v>3.28965</v>
      </c>
      <c r="GA288" s="1">
        <v>9999</v>
      </c>
      <c r="GB288" s="1">
        <v>9999</v>
      </c>
      <c r="GC288" s="1">
        <v>9999</v>
      </c>
      <c r="GD288" s="1">
        <v>999.9</v>
      </c>
      <c r="GE288" s="1">
        <v>1.85944</v>
      </c>
      <c r="GF288" s="1">
        <v>1.8544</v>
      </c>
      <c r="GG288" s="1">
        <v>1.8576299999999999</v>
      </c>
      <c r="GH288" s="1">
        <v>1.8560399999999999</v>
      </c>
      <c r="GI288" s="1">
        <v>1.85486</v>
      </c>
      <c r="GJ288" s="1">
        <v>1.8545499999999999</v>
      </c>
      <c r="GK288" s="1">
        <v>1.8531500000000001</v>
      </c>
      <c r="GL288" s="1">
        <v>1.85636</v>
      </c>
      <c r="GM288" s="1">
        <v>0</v>
      </c>
      <c r="GN288" s="1">
        <v>0</v>
      </c>
      <c r="GO288" s="1">
        <v>0</v>
      </c>
      <c r="GP288" s="1">
        <v>0</v>
      </c>
      <c r="GQ288" s="1" t="s">
        <v>359</v>
      </c>
      <c r="GR288" s="1" t="s">
        <v>360</v>
      </c>
      <c r="GS288" s="1" t="s">
        <v>361</v>
      </c>
      <c r="GT288" s="1" t="s">
        <v>361</v>
      </c>
      <c r="GU288" s="1" t="s">
        <v>361</v>
      </c>
      <c r="GV288" s="1" t="s">
        <v>361</v>
      </c>
      <c r="GW288" s="1">
        <v>0</v>
      </c>
      <c r="GX288" s="1">
        <v>100</v>
      </c>
      <c r="GY288" s="1">
        <v>100</v>
      </c>
      <c r="GZ288" s="1">
        <v>2.6</v>
      </c>
      <c r="HA288" s="1">
        <v>1.5800000000000002E-2</v>
      </c>
      <c r="HB288" s="1">
        <v>0.4723743322554726</v>
      </c>
      <c r="HC288" s="1">
        <v>2.7716384584972409E-3</v>
      </c>
      <c r="HD288" s="1">
        <v>-1.1467119688665799E-6</v>
      </c>
      <c r="HE288" s="1">
        <v>2.0626329066488061E-10</v>
      </c>
      <c r="HF288" s="1">
        <v>-6.6792426355626849E-2</v>
      </c>
      <c r="HG288" s="1">
        <v>1.066993184659233E-2</v>
      </c>
      <c r="HH288" s="1">
        <v>-3.4528890892081033E-4</v>
      </c>
      <c r="HI288" s="1">
        <v>2.382551249023132E-6</v>
      </c>
      <c r="HJ288" s="1">
        <v>1</v>
      </c>
      <c r="HK288" s="1">
        <v>2115</v>
      </c>
      <c r="HL288" s="1">
        <v>2</v>
      </c>
      <c r="HM288" s="1">
        <v>30</v>
      </c>
      <c r="HN288" s="1">
        <v>10</v>
      </c>
      <c r="HO288" s="1">
        <v>10</v>
      </c>
      <c r="HP288" s="1">
        <v>2.8247100000000001</v>
      </c>
      <c r="HQ288" s="1">
        <v>2.2705099999999998</v>
      </c>
      <c r="HR288" s="1">
        <v>1.4978</v>
      </c>
      <c r="HS288" s="1">
        <v>2.2997999999999998</v>
      </c>
      <c r="HT288" s="1">
        <v>1.5478499999999999</v>
      </c>
      <c r="HU288" s="1">
        <v>2.4597199999999999</v>
      </c>
      <c r="HV288" s="1">
        <v>35.731099999999998</v>
      </c>
      <c r="HW288" s="1">
        <v>15.3141</v>
      </c>
      <c r="HX288" s="1">
        <v>18</v>
      </c>
      <c r="HY288" s="1">
        <v>363.50599999999997</v>
      </c>
      <c r="HZ288" s="1">
        <v>519.40700000000004</v>
      </c>
      <c r="IA288" s="1">
        <v>28.997399999999999</v>
      </c>
      <c r="IB288" s="1">
        <v>29.375599999999999</v>
      </c>
      <c r="IC288" s="1">
        <v>30.000399999999999</v>
      </c>
      <c r="ID288" s="1">
        <v>29.162400000000002</v>
      </c>
      <c r="IE288" s="1">
        <v>29.2363</v>
      </c>
      <c r="IF288" s="1">
        <v>56.546799999999998</v>
      </c>
      <c r="IG288" s="1">
        <v>24.066600000000001</v>
      </c>
      <c r="IH288" s="1">
        <v>67.0762</v>
      </c>
      <c r="II288" s="1">
        <v>28.996200000000002</v>
      </c>
      <c r="IJ288" s="1">
        <v>1398.01</v>
      </c>
      <c r="IK288" s="1">
        <v>25.600899999999999</v>
      </c>
      <c r="IL288" s="1">
        <v>100.87</v>
      </c>
      <c r="IM288" s="1">
        <v>100.616</v>
      </c>
      <c r="IN288" s="1" t="s">
        <v>366</v>
      </c>
    </row>
    <row r="289" spans="1:248" ht="15.75" customHeight="1" x14ac:dyDescent="0.3">
      <c r="A289" s="1">
        <v>273</v>
      </c>
      <c r="B289" s="1">
        <v>1660311586.5</v>
      </c>
      <c r="C289" s="1">
        <v>619.90000009536743</v>
      </c>
      <c r="D289" s="1" t="s">
        <v>885</v>
      </c>
      <c r="E289" s="1" t="s">
        <v>886</v>
      </c>
      <c r="F289" s="1">
        <v>1</v>
      </c>
      <c r="G289" s="1" t="s">
        <v>349</v>
      </c>
      <c r="H289" s="1" t="s">
        <v>350</v>
      </c>
      <c r="I289" s="1" t="s">
        <v>351</v>
      </c>
      <c r="J289" s="1" t="s">
        <v>352</v>
      </c>
      <c r="K289" s="1" t="s">
        <v>353</v>
      </c>
      <c r="L289" s="1" t="s">
        <v>354</v>
      </c>
      <c r="M289" s="1" t="s">
        <v>355</v>
      </c>
      <c r="N289" s="1">
        <v>1660311578.34375</v>
      </c>
      <c r="O289" s="1">
        <f t="shared" si="34"/>
        <v>1.3511849521803097E-3</v>
      </c>
      <c r="P289" s="1">
        <f t="shared" si="35"/>
        <v>1.3511849521803097</v>
      </c>
      <c r="Q289" s="1">
        <f t="shared" si="36"/>
        <v>13.336645439106334</v>
      </c>
      <c r="R289" s="1">
        <f t="shared" si="37"/>
        <v>1277.48</v>
      </c>
      <c r="S289" s="1">
        <f t="shared" si="38"/>
        <v>912.48353588263319</v>
      </c>
      <c r="T289" s="1">
        <f t="shared" si="39"/>
        <v>91.00336800678879</v>
      </c>
      <c r="U289" s="1">
        <f t="shared" si="40"/>
        <v>127.40501936712825</v>
      </c>
      <c r="V289" s="1">
        <f t="shared" si="41"/>
        <v>6.564150371713727E-2</v>
      </c>
      <c r="W289" s="1">
        <f t="shared" si="42"/>
        <v>2.9227546265213284</v>
      </c>
      <c r="X289" s="1">
        <f t="shared" si="43"/>
        <v>6.4833370730658715E-2</v>
      </c>
      <c r="Y289" s="1">
        <f t="shared" si="44"/>
        <v>4.0592635226450319E-2</v>
      </c>
      <c r="Z289" s="1">
        <f t="shared" si="45"/>
        <v>321.51789524999992</v>
      </c>
      <c r="AA289" s="1">
        <f t="shared" si="46"/>
        <v>32.550210180552554</v>
      </c>
      <c r="AB289" s="1">
        <f t="shared" si="47"/>
        <v>31.792787499999999</v>
      </c>
      <c r="AC289" s="1">
        <f t="shared" si="48"/>
        <v>4.719364487129984</v>
      </c>
      <c r="AD289" s="1">
        <f t="shared" si="49"/>
        <v>60.233578962704684</v>
      </c>
      <c r="AE289" s="1">
        <f t="shared" si="50"/>
        <v>2.7183757476250929</v>
      </c>
      <c r="AF289" s="1">
        <f t="shared" si="51"/>
        <v>4.5130569931902134</v>
      </c>
      <c r="AG289" s="1">
        <f t="shared" si="52"/>
        <v>2.0009887395048911</v>
      </c>
      <c r="AH289" s="1">
        <f t="shared" si="53"/>
        <v>-59.587256391151655</v>
      </c>
      <c r="AI289" s="1">
        <f t="shared" si="54"/>
        <v>-123.89259880726301</v>
      </c>
      <c r="AJ289" s="1">
        <f t="shared" si="55"/>
        <v>-9.5564680345749249</v>
      </c>
      <c r="AK289" s="1">
        <f t="shared" si="56"/>
        <v>128.48157201701031</v>
      </c>
      <c r="AL289" s="1">
        <f t="shared" si="57"/>
        <v>44.397617859252648</v>
      </c>
      <c r="AM289" s="1">
        <f t="shared" si="58"/>
        <v>1.3417366603157734</v>
      </c>
      <c r="AN289" s="1">
        <f t="shared" si="59"/>
        <v>13.336645439106334</v>
      </c>
      <c r="AO289" s="1">
        <v>1395.0677421363951</v>
      </c>
      <c r="AP289" s="1">
        <v>1352.300181818182</v>
      </c>
      <c r="AQ289" s="1">
        <v>5.1213942226246321</v>
      </c>
      <c r="AR289" s="1">
        <v>65.304688863541145</v>
      </c>
      <c r="AS289" s="1">
        <f t="shared" si="60"/>
        <v>1.3511849521803097</v>
      </c>
      <c r="AT289" s="1">
        <v>25.65850099159303</v>
      </c>
      <c r="AU289" s="1">
        <v>27.23754969696968</v>
      </c>
      <c r="AV289" s="1">
        <v>-3.4975788934838949E-4</v>
      </c>
      <c r="AW289" s="1">
        <v>82.040529931118442</v>
      </c>
      <c r="AX289" s="1">
        <v>118</v>
      </c>
      <c r="AY289" s="1">
        <v>24</v>
      </c>
      <c r="AZ289" s="1">
        <f t="shared" si="61"/>
        <v>1</v>
      </c>
      <c r="BA289" s="1">
        <f t="shared" si="62"/>
        <v>0</v>
      </c>
      <c r="BB289" s="1">
        <f t="shared" si="63"/>
        <v>51978.833178044151</v>
      </c>
      <c r="BC289" s="1">
        <f t="shared" si="64"/>
        <v>2000.0118749999999</v>
      </c>
      <c r="BD289" s="1">
        <f t="shared" si="65"/>
        <v>1681.2099749999998</v>
      </c>
      <c r="BE289" s="1">
        <f t="shared" si="66"/>
        <v>0.84059999643752104</v>
      </c>
      <c r="BF289" s="1">
        <f t="shared" si="67"/>
        <v>0.1607579931244158</v>
      </c>
      <c r="BG289" s="1">
        <v>6</v>
      </c>
      <c r="BH289" s="1">
        <v>0.5</v>
      </c>
      <c r="BI289" s="1" t="s">
        <v>356</v>
      </c>
      <c r="BJ289" s="1">
        <v>2</v>
      </c>
      <c r="BK289" s="1" t="b">
        <v>1</v>
      </c>
      <c r="BL289" s="1">
        <v>1660311578.34375</v>
      </c>
      <c r="BM289" s="1">
        <v>1277.48</v>
      </c>
      <c r="BN289" s="1">
        <v>1332.7974999999999</v>
      </c>
      <c r="BO289" s="1">
        <v>27.256937499999999</v>
      </c>
      <c r="BP289" s="1">
        <v>25.69120625</v>
      </c>
      <c r="BQ289" s="1">
        <v>1274.910625</v>
      </c>
      <c r="BR289" s="1">
        <v>27.241143749999999</v>
      </c>
      <c r="BS289" s="1">
        <v>500.14906250000001</v>
      </c>
      <c r="BT289" s="1">
        <v>99.631487499999992</v>
      </c>
      <c r="BU289" s="1">
        <v>0.10003030625000001</v>
      </c>
      <c r="BV289" s="1">
        <v>31.006525</v>
      </c>
      <c r="BW289" s="1">
        <v>31.792787499999999</v>
      </c>
      <c r="BX289" s="1">
        <v>999.9</v>
      </c>
      <c r="BY289" s="1">
        <v>0</v>
      </c>
      <c r="BZ289" s="1">
        <v>0</v>
      </c>
      <c r="CA289" s="1">
        <v>9998.16</v>
      </c>
      <c r="CB289" s="1">
        <v>0</v>
      </c>
      <c r="CC289" s="1">
        <v>11.28173125</v>
      </c>
      <c r="CD289" s="1">
        <v>-55.316131250000012</v>
      </c>
      <c r="CE289" s="1">
        <v>1313.2774999999999</v>
      </c>
      <c r="CF289" s="1">
        <v>1367.94</v>
      </c>
      <c r="CG289" s="1">
        <v>1.5657343749999999</v>
      </c>
      <c r="CH289" s="1">
        <v>1332.7974999999999</v>
      </c>
      <c r="CI289" s="1">
        <v>25.69120625</v>
      </c>
      <c r="CJ289" s="1">
        <v>2.7156500000000001</v>
      </c>
      <c r="CK289" s="1">
        <v>2.5596537499999998</v>
      </c>
      <c r="CL289" s="1">
        <v>22.380118750000001</v>
      </c>
      <c r="CM289" s="1">
        <v>21.410856249999998</v>
      </c>
      <c r="CN289" s="1">
        <v>2000.0118749999999</v>
      </c>
      <c r="CO289" s="1">
        <v>0.97999899999999995</v>
      </c>
      <c r="CP289" s="1">
        <v>2.00012E-2</v>
      </c>
      <c r="CQ289" s="1">
        <v>0</v>
      </c>
      <c r="CR289" s="1">
        <v>2.5518125</v>
      </c>
      <c r="CS289" s="1">
        <v>0</v>
      </c>
      <c r="CT289" s="1">
        <v>22894.275000000001</v>
      </c>
      <c r="CU289" s="1">
        <v>17412.40625</v>
      </c>
      <c r="CV289" s="1">
        <v>39.75</v>
      </c>
      <c r="CW289" s="1">
        <v>40.569875000000003</v>
      </c>
      <c r="CX289" s="1">
        <v>39.601374999999997</v>
      </c>
      <c r="CY289" s="1">
        <v>39.210625</v>
      </c>
      <c r="CZ289" s="1">
        <v>39.929250000000003</v>
      </c>
      <c r="DA289" s="1">
        <v>1960.0118749999999</v>
      </c>
      <c r="DB289" s="1">
        <v>40</v>
      </c>
      <c r="DC289" s="1">
        <v>0</v>
      </c>
      <c r="DD289" s="1">
        <v>1660311584.4000001</v>
      </c>
      <c r="DE289" s="1">
        <v>0</v>
      </c>
      <c r="DF289" s="1">
        <v>1660310986.5999999</v>
      </c>
      <c r="DG289" s="1" t="s">
        <v>357</v>
      </c>
      <c r="DH289" s="1">
        <v>1660310983.5999999</v>
      </c>
      <c r="DI289" s="1">
        <v>1660310986.5999999</v>
      </c>
      <c r="DJ289" s="1">
        <v>1</v>
      </c>
      <c r="DK289" s="1">
        <v>0.122</v>
      </c>
      <c r="DL289" s="1">
        <v>-3.4000000000000002E-2</v>
      </c>
      <c r="DM289" s="1">
        <v>1.4079999999999999</v>
      </c>
      <c r="DN289" s="1">
        <v>0.02</v>
      </c>
      <c r="DO289" s="1">
        <v>400</v>
      </c>
      <c r="DP289" s="1">
        <v>26</v>
      </c>
      <c r="DQ289" s="1">
        <v>0.18</v>
      </c>
      <c r="DR289" s="1">
        <v>7.0000000000000007E-2</v>
      </c>
      <c r="DS289" s="1">
        <v>12.99759084608189</v>
      </c>
      <c r="DT289" s="1">
        <v>1.11753506410244</v>
      </c>
      <c r="DU289" s="1">
        <v>0.15274369809879049</v>
      </c>
      <c r="DV289" s="1">
        <v>0</v>
      </c>
      <c r="DW289" s="1">
        <v>44.389538558654174</v>
      </c>
      <c r="DX289" s="1">
        <v>5.7593217209973169</v>
      </c>
      <c r="DY289" s="1">
        <v>0.41925080016128508</v>
      </c>
      <c r="DZ289" s="1">
        <v>0</v>
      </c>
      <c r="EA289" s="1">
        <v>-55.335267741935489</v>
      </c>
      <c r="EB289" s="1">
        <v>-7.6867645161290117</v>
      </c>
      <c r="EC289" s="1">
        <v>0.5800222000128995</v>
      </c>
      <c r="ED289" s="1">
        <v>0</v>
      </c>
      <c r="EE289" s="1">
        <v>915.72554860373418</v>
      </c>
      <c r="EF289" s="1">
        <v>313.11273412183431</v>
      </c>
      <c r="EG289" s="1">
        <v>22.827844498152299</v>
      </c>
      <c r="EH289" s="1">
        <v>0</v>
      </c>
      <c r="EI289" s="1">
        <v>1.554671951219512</v>
      </c>
      <c r="EJ289" s="1">
        <v>0.30959665505227141</v>
      </c>
      <c r="EK289" s="1">
        <v>3.3355248624869951E-2</v>
      </c>
      <c r="EL289" s="1">
        <v>0</v>
      </c>
      <c r="EM289" s="1">
        <v>2.000861767160528</v>
      </c>
      <c r="EN289" s="1">
        <v>2.1251979637462989E-2</v>
      </c>
      <c r="EO289" s="1">
        <v>2.0011318705374331E-3</v>
      </c>
      <c r="EP289" s="1">
        <v>1</v>
      </c>
      <c r="EQ289" s="1">
        <v>1</v>
      </c>
      <c r="ER289" s="1">
        <v>6</v>
      </c>
      <c r="ES289" s="1" t="s">
        <v>854</v>
      </c>
      <c r="ET289" s="1">
        <v>2.9451999999999998</v>
      </c>
      <c r="EU289" s="1">
        <v>2.8011200000000001</v>
      </c>
      <c r="EV289" s="1">
        <v>0.19930100000000001</v>
      </c>
      <c r="EW289" s="1">
        <v>0.20446900000000001</v>
      </c>
      <c r="EX289" s="1">
        <v>0.118743</v>
      </c>
      <c r="EY289" s="1">
        <v>0.11396000000000001</v>
      </c>
      <c r="EZ289" s="1">
        <v>16487.099999999999</v>
      </c>
      <c r="FA289" s="1">
        <v>17179.2</v>
      </c>
      <c r="FB289" s="1">
        <v>23931.5</v>
      </c>
      <c r="FC289" s="1">
        <v>25115.599999999999</v>
      </c>
      <c r="FD289" s="1">
        <v>33750.400000000001</v>
      </c>
      <c r="FE289" s="1">
        <v>35529.699999999997</v>
      </c>
      <c r="FF289" s="1">
        <v>43614.7</v>
      </c>
      <c r="FG289" s="1">
        <v>46423.7</v>
      </c>
      <c r="FH289" s="1">
        <v>1.73647</v>
      </c>
      <c r="FI289" s="1">
        <v>1.9229499999999999</v>
      </c>
      <c r="FJ289" s="1">
        <v>0.15785199999999999</v>
      </c>
      <c r="FK289" s="1">
        <v>0</v>
      </c>
      <c r="FL289" s="1">
        <v>29.2272</v>
      </c>
      <c r="FM289" s="1">
        <v>999.9</v>
      </c>
      <c r="FN289" s="1">
        <v>67.5</v>
      </c>
      <c r="FO289" s="1">
        <v>32.200000000000003</v>
      </c>
      <c r="FP289" s="1">
        <v>32.717799999999997</v>
      </c>
      <c r="FQ289" s="1">
        <v>63.817300000000003</v>
      </c>
      <c r="FR289" s="1">
        <v>22.556100000000001</v>
      </c>
      <c r="FS289" s="1">
        <v>1</v>
      </c>
      <c r="FT289" s="1">
        <v>0.17290900000000001</v>
      </c>
      <c r="FU289" s="1">
        <v>0.104918</v>
      </c>
      <c r="FV289" s="1">
        <v>20.323699999999999</v>
      </c>
      <c r="FW289" s="1">
        <v>5.2134</v>
      </c>
      <c r="FX289" s="1">
        <v>11.9054</v>
      </c>
      <c r="FY289" s="1">
        <v>5.0031499999999998</v>
      </c>
      <c r="FZ289" s="1">
        <v>3.28965</v>
      </c>
      <c r="GA289" s="1">
        <v>9999</v>
      </c>
      <c r="GB289" s="1">
        <v>9999</v>
      </c>
      <c r="GC289" s="1">
        <v>9999</v>
      </c>
      <c r="GD289" s="1">
        <v>999.9</v>
      </c>
      <c r="GE289" s="1">
        <v>1.85944</v>
      </c>
      <c r="GF289" s="1">
        <v>1.8544</v>
      </c>
      <c r="GG289" s="1">
        <v>1.85762</v>
      </c>
      <c r="GH289" s="1">
        <v>1.85602</v>
      </c>
      <c r="GI289" s="1">
        <v>1.8548500000000001</v>
      </c>
      <c r="GJ289" s="1">
        <v>1.8545400000000001</v>
      </c>
      <c r="GK289" s="1">
        <v>1.8531200000000001</v>
      </c>
      <c r="GL289" s="1">
        <v>1.8563499999999999</v>
      </c>
      <c r="GM289" s="1">
        <v>0</v>
      </c>
      <c r="GN289" s="1">
        <v>0</v>
      </c>
      <c r="GO289" s="1">
        <v>0</v>
      </c>
      <c r="GP289" s="1">
        <v>0</v>
      </c>
      <c r="GQ289" s="1" t="s">
        <v>359</v>
      </c>
      <c r="GR289" s="1" t="s">
        <v>360</v>
      </c>
      <c r="GS289" s="1" t="s">
        <v>361</v>
      </c>
      <c r="GT289" s="1" t="s">
        <v>361</v>
      </c>
      <c r="GU289" s="1" t="s">
        <v>361</v>
      </c>
      <c r="GV289" s="1" t="s">
        <v>361</v>
      </c>
      <c r="GW289" s="1">
        <v>0</v>
      </c>
      <c r="GX289" s="1">
        <v>100</v>
      </c>
      <c r="GY289" s="1">
        <v>100</v>
      </c>
      <c r="GZ289" s="1">
        <v>2.6</v>
      </c>
      <c r="HA289" s="1">
        <v>1.5900000000000001E-2</v>
      </c>
      <c r="HB289" s="1">
        <v>0.4723743322554726</v>
      </c>
      <c r="HC289" s="1">
        <v>2.7716384584972409E-3</v>
      </c>
      <c r="HD289" s="1">
        <v>-1.1467119688665799E-6</v>
      </c>
      <c r="HE289" s="1">
        <v>2.0626329066488061E-10</v>
      </c>
      <c r="HF289" s="1">
        <v>-6.6792426355626849E-2</v>
      </c>
      <c r="HG289" s="1">
        <v>1.066993184659233E-2</v>
      </c>
      <c r="HH289" s="1">
        <v>-3.4528890892081033E-4</v>
      </c>
      <c r="HI289" s="1">
        <v>2.382551249023132E-6</v>
      </c>
      <c r="HJ289" s="1">
        <v>1</v>
      </c>
      <c r="HK289" s="1">
        <v>2115</v>
      </c>
      <c r="HL289" s="1">
        <v>2</v>
      </c>
      <c r="HM289" s="1">
        <v>30</v>
      </c>
      <c r="HN289" s="1">
        <v>10</v>
      </c>
      <c r="HO289" s="1">
        <v>10</v>
      </c>
      <c r="HP289" s="1">
        <v>2.83081</v>
      </c>
      <c r="HQ289" s="1">
        <v>2.2875999999999999</v>
      </c>
      <c r="HR289" s="1">
        <v>1.4978</v>
      </c>
      <c r="HS289" s="1">
        <v>2.2997999999999998</v>
      </c>
      <c r="HT289" s="1">
        <v>1.5478499999999999</v>
      </c>
      <c r="HU289" s="1">
        <v>2.32666</v>
      </c>
      <c r="HV289" s="1">
        <v>35.731099999999998</v>
      </c>
      <c r="HW289" s="1">
        <v>15.305300000000001</v>
      </c>
      <c r="HX289" s="1">
        <v>18</v>
      </c>
      <c r="HY289" s="1">
        <v>363.49700000000001</v>
      </c>
      <c r="HZ289" s="1">
        <v>519.42899999999997</v>
      </c>
      <c r="IA289" s="1">
        <v>28.996200000000002</v>
      </c>
      <c r="IB289" s="1">
        <v>29.376100000000001</v>
      </c>
      <c r="IC289" s="1">
        <v>30.000399999999999</v>
      </c>
      <c r="ID289" s="1">
        <v>29.1629</v>
      </c>
      <c r="IE289" s="1">
        <v>29.236799999999999</v>
      </c>
      <c r="IF289" s="1">
        <v>56.656999999999996</v>
      </c>
      <c r="IG289" s="1">
        <v>24.066600000000001</v>
      </c>
      <c r="IH289" s="1">
        <v>67.0762</v>
      </c>
      <c r="II289" s="1">
        <v>28.996200000000002</v>
      </c>
      <c r="IJ289" s="1">
        <v>1408.08</v>
      </c>
      <c r="IK289" s="1">
        <v>25.600200000000001</v>
      </c>
      <c r="IL289" s="1">
        <v>100.87</v>
      </c>
      <c r="IM289" s="1">
        <v>100.61499999999999</v>
      </c>
      <c r="IN289" s="1" t="s">
        <v>366</v>
      </c>
    </row>
    <row r="290" spans="1:248" ht="15.75" customHeight="1" x14ac:dyDescent="0.3">
      <c r="A290" s="1">
        <v>274</v>
      </c>
      <c r="B290" s="1">
        <v>1660311587.5</v>
      </c>
      <c r="C290" s="1">
        <v>620.90000009536743</v>
      </c>
      <c r="D290" s="1" t="s">
        <v>887</v>
      </c>
      <c r="E290" s="1" t="s">
        <v>888</v>
      </c>
      <c r="F290" s="1">
        <v>1</v>
      </c>
      <c r="G290" s="1" t="s">
        <v>349</v>
      </c>
      <c r="H290" s="1" t="s">
        <v>350</v>
      </c>
      <c r="I290" s="1" t="s">
        <v>351</v>
      </c>
      <c r="J290" s="1" t="s">
        <v>352</v>
      </c>
      <c r="K290" s="1" t="s">
        <v>353</v>
      </c>
      <c r="L290" s="1" t="s">
        <v>354</v>
      </c>
      <c r="M290" s="1" t="s">
        <v>355</v>
      </c>
      <c r="N290" s="1">
        <v>1660311579.866667</v>
      </c>
      <c r="O290" s="1">
        <f t="shared" si="34"/>
        <v>1.3493865321185523E-3</v>
      </c>
      <c r="P290" s="1">
        <f t="shared" si="35"/>
        <v>1.3493865321185523</v>
      </c>
      <c r="Q290" s="1">
        <f t="shared" si="36"/>
        <v>13.520347329231328</v>
      </c>
      <c r="R290" s="1">
        <f t="shared" si="37"/>
        <v>1284.992666666667</v>
      </c>
      <c r="S290" s="1">
        <f t="shared" si="38"/>
        <v>914.80893695476277</v>
      </c>
      <c r="T290" s="1">
        <f t="shared" si="39"/>
        <v>91.235189914007336</v>
      </c>
      <c r="U290" s="1">
        <f t="shared" si="40"/>
        <v>128.15413715972193</v>
      </c>
      <c r="V290" s="1">
        <f t="shared" si="41"/>
        <v>6.5543616890454057E-2</v>
      </c>
      <c r="W290" s="1">
        <f t="shared" si="42"/>
        <v>2.92234428472237</v>
      </c>
      <c r="X290" s="1">
        <f t="shared" si="43"/>
        <v>6.4737764744241477E-2</v>
      </c>
      <c r="Y290" s="1">
        <f t="shared" si="44"/>
        <v>4.0532680000653708E-2</v>
      </c>
      <c r="Z290" s="1">
        <f t="shared" si="45"/>
        <v>321.51653199999993</v>
      </c>
      <c r="AA290" s="1">
        <f t="shared" si="46"/>
        <v>32.550140038219155</v>
      </c>
      <c r="AB290" s="1">
        <f t="shared" si="47"/>
        <v>31.793226666666669</v>
      </c>
      <c r="AC290" s="1">
        <f t="shared" si="48"/>
        <v>4.7194819763479314</v>
      </c>
      <c r="AD290" s="1">
        <f t="shared" si="49"/>
        <v>60.232352042044049</v>
      </c>
      <c r="AE290" s="1">
        <f t="shared" si="50"/>
        <v>2.7182069810144522</v>
      </c>
      <c r="AF290" s="1">
        <f t="shared" si="51"/>
        <v>4.5128687306068667</v>
      </c>
      <c r="AG290" s="1">
        <f t="shared" si="52"/>
        <v>2.0012749953334792</v>
      </c>
      <c r="AH290" s="1">
        <f t="shared" si="53"/>
        <v>-59.507946066428154</v>
      </c>
      <c r="AI290" s="1">
        <f t="shared" si="54"/>
        <v>-124.05966895388332</v>
      </c>
      <c r="AJ290" s="1">
        <f t="shared" si="55"/>
        <v>-9.5706849435420978</v>
      </c>
      <c r="AK290" s="1">
        <f t="shared" si="56"/>
        <v>128.37823203614633</v>
      </c>
      <c r="AL290" s="1">
        <f t="shared" si="57"/>
        <v>44.531797978671939</v>
      </c>
      <c r="AM290" s="1">
        <f t="shared" si="58"/>
        <v>1.3473361470074561</v>
      </c>
      <c r="AN290" s="1">
        <f t="shared" si="59"/>
        <v>13.520347329231328</v>
      </c>
      <c r="AO290" s="1">
        <v>1400.219924813598</v>
      </c>
      <c r="AP290" s="1">
        <v>1357.360424242424</v>
      </c>
      <c r="AQ290" s="1">
        <v>5.0953977234015131</v>
      </c>
      <c r="AR290" s="1">
        <v>65.304688863541145</v>
      </c>
      <c r="AS290" s="1">
        <f t="shared" si="60"/>
        <v>1.3493865321185523</v>
      </c>
      <c r="AT290" s="1">
        <v>25.658106439893299</v>
      </c>
      <c r="AU290" s="1">
        <v>27.23484484848484</v>
      </c>
      <c r="AV290" s="1">
        <v>-3.186495392358946E-4</v>
      </c>
      <c r="AW290" s="1">
        <v>82.040529931118442</v>
      </c>
      <c r="AX290" s="1">
        <v>119</v>
      </c>
      <c r="AY290" s="1">
        <v>24</v>
      </c>
      <c r="AZ290" s="1">
        <f t="shared" si="61"/>
        <v>1</v>
      </c>
      <c r="BA290" s="1">
        <f t="shared" si="62"/>
        <v>0</v>
      </c>
      <c r="BB290" s="1">
        <f t="shared" si="63"/>
        <v>51967.279728654154</v>
      </c>
      <c r="BC290" s="1">
        <f t="shared" si="64"/>
        <v>2000.0033333333331</v>
      </c>
      <c r="BD290" s="1">
        <f t="shared" si="65"/>
        <v>1681.2027999999996</v>
      </c>
      <c r="BE290" s="1">
        <f t="shared" si="66"/>
        <v>0.8405999990000016</v>
      </c>
      <c r="BF290" s="1">
        <f t="shared" si="67"/>
        <v>0.16075799807000321</v>
      </c>
      <c r="BG290" s="1">
        <v>6</v>
      </c>
      <c r="BH290" s="1">
        <v>0.5</v>
      </c>
      <c r="BI290" s="1" t="s">
        <v>356</v>
      </c>
      <c r="BJ290" s="1">
        <v>2</v>
      </c>
      <c r="BK290" s="1" t="b">
        <v>1</v>
      </c>
      <c r="BL290" s="1">
        <v>1660311579.866667</v>
      </c>
      <c r="BM290" s="1">
        <v>1284.992666666667</v>
      </c>
      <c r="BN290" s="1">
        <v>1340.4913333333341</v>
      </c>
      <c r="BO290" s="1">
        <v>27.255273333333331</v>
      </c>
      <c r="BP290" s="1">
        <v>25.683019999999999</v>
      </c>
      <c r="BQ290" s="1">
        <v>1282.4173333333331</v>
      </c>
      <c r="BR290" s="1">
        <v>27.23948</v>
      </c>
      <c r="BS290" s="1">
        <v>500.15379999999988</v>
      </c>
      <c r="BT290" s="1">
        <v>99.631379999999993</v>
      </c>
      <c r="BU290" s="1">
        <v>0.1000351933333333</v>
      </c>
      <c r="BV290" s="1">
        <v>31.00579333333333</v>
      </c>
      <c r="BW290" s="1">
        <v>31.793226666666669</v>
      </c>
      <c r="BX290" s="1">
        <v>999.89999999999986</v>
      </c>
      <c r="BY290" s="1">
        <v>0</v>
      </c>
      <c r="BZ290" s="1">
        <v>0</v>
      </c>
      <c r="CA290" s="1">
        <v>9995.8293333333331</v>
      </c>
      <c r="CB290" s="1">
        <v>0</v>
      </c>
      <c r="CC290" s="1">
        <v>11.29288666666667</v>
      </c>
      <c r="CD290" s="1">
        <v>-55.497600000000013</v>
      </c>
      <c r="CE290" s="1">
        <v>1320.998</v>
      </c>
      <c r="CF290" s="1">
        <v>1375.8246666666671</v>
      </c>
      <c r="CG290" s="1">
        <v>1.572259333333333</v>
      </c>
      <c r="CH290" s="1">
        <v>1340.4913333333341</v>
      </c>
      <c r="CI290" s="1">
        <v>25.683019999999999</v>
      </c>
      <c r="CJ290" s="1">
        <v>2.7154806666666662</v>
      </c>
      <c r="CK290" s="1">
        <v>2.558835333333334</v>
      </c>
      <c r="CL290" s="1">
        <v>22.379100000000001</v>
      </c>
      <c r="CM290" s="1">
        <v>21.405633333333331</v>
      </c>
      <c r="CN290" s="1">
        <v>2000.0033333333331</v>
      </c>
      <c r="CO290" s="1">
        <v>0.97999899999999973</v>
      </c>
      <c r="CP290" s="1">
        <v>2.00012E-2</v>
      </c>
      <c r="CQ290" s="1">
        <v>0</v>
      </c>
      <c r="CR290" s="1">
        <v>2.5384000000000011</v>
      </c>
      <c r="CS290" s="1">
        <v>0</v>
      </c>
      <c r="CT290" s="1">
        <v>22890.799999999999</v>
      </c>
      <c r="CU290" s="1">
        <v>17412.34</v>
      </c>
      <c r="CV290" s="1">
        <v>39.754133333333343</v>
      </c>
      <c r="CW290" s="1">
        <v>40.574599999999997</v>
      </c>
      <c r="CX290" s="1">
        <v>39.608199999999997</v>
      </c>
      <c r="CY290" s="1">
        <v>39.2164</v>
      </c>
      <c r="CZ290" s="1">
        <v>39.936999999999998</v>
      </c>
      <c r="DA290" s="1">
        <v>1960.0033333333331</v>
      </c>
      <c r="DB290" s="1">
        <v>40</v>
      </c>
      <c r="DC290" s="1">
        <v>0</v>
      </c>
      <c r="DD290" s="1">
        <v>1660311585.5999999</v>
      </c>
      <c r="DE290" s="1">
        <v>0</v>
      </c>
      <c r="DF290" s="1">
        <v>1660310986.5999999</v>
      </c>
      <c r="DG290" s="1" t="s">
        <v>357</v>
      </c>
      <c r="DH290" s="1">
        <v>1660310983.5999999</v>
      </c>
      <c r="DI290" s="1">
        <v>1660310986.5999999</v>
      </c>
      <c r="DJ290" s="1">
        <v>1</v>
      </c>
      <c r="DK290" s="1">
        <v>0.122</v>
      </c>
      <c r="DL290" s="1">
        <v>-3.4000000000000002E-2</v>
      </c>
      <c r="DM290" s="1">
        <v>1.4079999999999999</v>
      </c>
      <c r="DN290" s="1">
        <v>0.02</v>
      </c>
      <c r="DO290" s="1">
        <v>400</v>
      </c>
      <c r="DP290" s="1">
        <v>26</v>
      </c>
      <c r="DQ290" s="1">
        <v>0.18</v>
      </c>
      <c r="DR290" s="1">
        <v>7.0000000000000007E-2</v>
      </c>
      <c r="DS290" s="1">
        <v>12.99759084608189</v>
      </c>
      <c r="DT290" s="1">
        <v>1.11753506410244</v>
      </c>
      <c r="DU290" s="1">
        <v>0.15274369809879049</v>
      </c>
      <c r="DV290" s="1">
        <v>0</v>
      </c>
      <c r="DW290" s="1">
        <v>44.389538558654174</v>
      </c>
      <c r="DX290" s="1">
        <v>5.7593217209973169</v>
      </c>
      <c r="DY290" s="1">
        <v>0.41925080016128508</v>
      </c>
      <c r="DZ290" s="1">
        <v>0</v>
      </c>
      <c r="EA290" s="1">
        <v>-55.335267741935489</v>
      </c>
      <c r="EB290" s="1">
        <v>-7.6867645161290117</v>
      </c>
      <c r="EC290" s="1">
        <v>0.5800222000128995</v>
      </c>
      <c r="ED290" s="1">
        <v>0</v>
      </c>
      <c r="EE290" s="1">
        <v>915.72554860373418</v>
      </c>
      <c r="EF290" s="1">
        <v>313.11273412183431</v>
      </c>
      <c r="EG290" s="1">
        <v>22.827844498152299</v>
      </c>
      <c r="EH290" s="1">
        <v>0</v>
      </c>
      <c r="EI290" s="1">
        <v>1.554671951219512</v>
      </c>
      <c r="EJ290" s="1">
        <v>0.30959665505227141</v>
      </c>
      <c r="EK290" s="1">
        <v>3.3355248624869951E-2</v>
      </c>
      <c r="EL290" s="1">
        <v>0</v>
      </c>
      <c r="EM290" s="1">
        <v>2.000861767160528</v>
      </c>
      <c r="EN290" s="1">
        <v>2.1251979637462989E-2</v>
      </c>
      <c r="EO290" s="1">
        <v>2.0011318705374331E-3</v>
      </c>
      <c r="EP290" s="1">
        <v>1</v>
      </c>
      <c r="EQ290" s="1">
        <v>1</v>
      </c>
      <c r="ER290" s="1">
        <v>6</v>
      </c>
      <c r="ES290" s="1" t="s">
        <v>854</v>
      </c>
      <c r="ET290" s="1">
        <v>2.9452199999999999</v>
      </c>
      <c r="EU290" s="1">
        <v>2.80105</v>
      </c>
      <c r="EV290" s="1">
        <v>0.19975599999999999</v>
      </c>
      <c r="EW290" s="1">
        <v>0.204927</v>
      </c>
      <c r="EX290" s="1">
        <v>0.118737</v>
      </c>
      <c r="EY290" s="1">
        <v>0.113955</v>
      </c>
      <c r="EZ290" s="1">
        <v>16477.7</v>
      </c>
      <c r="FA290" s="1">
        <v>17169.3</v>
      </c>
      <c r="FB290" s="1">
        <v>23931.4</v>
      </c>
      <c r="FC290" s="1">
        <v>25115.7</v>
      </c>
      <c r="FD290" s="1">
        <v>33750.6</v>
      </c>
      <c r="FE290" s="1">
        <v>35529.800000000003</v>
      </c>
      <c r="FF290" s="1">
        <v>43614.7</v>
      </c>
      <c r="FG290" s="1">
        <v>46423.5</v>
      </c>
      <c r="FH290" s="1">
        <v>1.7363999999999999</v>
      </c>
      <c r="FI290" s="1">
        <v>1.9229499999999999</v>
      </c>
      <c r="FJ290" s="1">
        <v>0.15789600000000001</v>
      </c>
      <c r="FK290" s="1">
        <v>0</v>
      </c>
      <c r="FL290" s="1">
        <v>29.227900000000002</v>
      </c>
      <c r="FM290" s="1">
        <v>999.9</v>
      </c>
      <c r="FN290" s="1">
        <v>67.5</v>
      </c>
      <c r="FO290" s="1">
        <v>32.1</v>
      </c>
      <c r="FP290" s="1">
        <v>32.531100000000002</v>
      </c>
      <c r="FQ290" s="1">
        <v>63.6873</v>
      </c>
      <c r="FR290" s="1">
        <v>23.305299999999999</v>
      </c>
      <c r="FS290" s="1">
        <v>1</v>
      </c>
      <c r="FT290" s="1">
        <v>0.17294200000000001</v>
      </c>
      <c r="FU290" s="1">
        <v>9.8548499999999997E-2</v>
      </c>
      <c r="FV290" s="1">
        <v>20.323799999999999</v>
      </c>
      <c r="FW290" s="1">
        <v>5.2141500000000001</v>
      </c>
      <c r="FX290" s="1">
        <v>11.9062</v>
      </c>
      <c r="FY290" s="1">
        <v>5.0033500000000002</v>
      </c>
      <c r="FZ290" s="1">
        <v>3.2898000000000001</v>
      </c>
      <c r="GA290" s="1">
        <v>9999</v>
      </c>
      <c r="GB290" s="1">
        <v>9999</v>
      </c>
      <c r="GC290" s="1">
        <v>9999</v>
      </c>
      <c r="GD290" s="1">
        <v>999.9</v>
      </c>
      <c r="GE290" s="1">
        <v>1.8594299999999999</v>
      </c>
      <c r="GF290" s="1">
        <v>1.8544</v>
      </c>
      <c r="GG290" s="1">
        <v>1.85761</v>
      </c>
      <c r="GH290" s="1">
        <v>1.85599</v>
      </c>
      <c r="GI290" s="1">
        <v>1.85483</v>
      </c>
      <c r="GJ290" s="1">
        <v>1.8545400000000001</v>
      </c>
      <c r="GK290" s="1">
        <v>1.8531</v>
      </c>
      <c r="GL290" s="1">
        <v>1.85633</v>
      </c>
      <c r="GM290" s="1">
        <v>0</v>
      </c>
      <c r="GN290" s="1">
        <v>0</v>
      </c>
      <c r="GO290" s="1">
        <v>0</v>
      </c>
      <c r="GP290" s="1">
        <v>0</v>
      </c>
      <c r="GQ290" s="1" t="s">
        <v>359</v>
      </c>
      <c r="GR290" s="1" t="s">
        <v>360</v>
      </c>
      <c r="GS290" s="1" t="s">
        <v>361</v>
      </c>
      <c r="GT290" s="1" t="s">
        <v>361</v>
      </c>
      <c r="GU290" s="1" t="s">
        <v>361</v>
      </c>
      <c r="GV290" s="1" t="s">
        <v>361</v>
      </c>
      <c r="GW290" s="1">
        <v>0</v>
      </c>
      <c r="GX290" s="1">
        <v>100</v>
      </c>
      <c r="GY290" s="1">
        <v>100</v>
      </c>
      <c r="GZ290" s="1">
        <v>2.6</v>
      </c>
      <c r="HA290" s="1">
        <v>1.5800000000000002E-2</v>
      </c>
      <c r="HB290" s="1">
        <v>0.4723743322554726</v>
      </c>
      <c r="HC290" s="1">
        <v>2.7716384584972409E-3</v>
      </c>
      <c r="HD290" s="1">
        <v>-1.1467119688665799E-6</v>
      </c>
      <c r="HE290" s="1">
        <v>2.0626329066488061E-10</v>
      </c>
      <c r="HF290" s="1">
        <v>-6.6792426355626849E-2</v>
      </c>
      <c r="HG290" s="1">
        <v>1.066993184659233E-2</v>
      </c>
      <c r="HH290" s="1">
        <v>-3.4528890892081033E-4</v>
      </c>
      <c r="HI290" s="1">
        <v>2.382551249023132E-6</v>
      </c>
      <c r="HJ290" s="1">
        <v>1</v>
      </c>
      <c r="HK290" s="1">
        <v>2115</v>
      </c>
      <c r="HL290" s="1">
        <v>2</v>
      </c>
      <c r="HM290" s="1">
        <v>30</v>
      </c>
      <c r="HN290" s="1">
        <v>10.1</v>
      </c>
      <c r="HO290" s="1">
        <v>10</v>
      </c>
      <c r="HP290" s="1">
        <v>2.8418000000000001</v>
      </c>
      <c r="HQ290" s="1">
        <v>2.2729499999999998</v>
      </c>
      <c r="HR290" s="1">
        <v>1.4978</v>
      </c>
      <c r="HS290" s="1">
        <v>2.2997999999999998</v>
      </c>
      <c r="HT290" s="1">
        <v>1.5478499999999999</v>
      </c>
      <c r="HU290" s="1">
        <v>2.3046899999999999</v>
      </c>
      <c r="HV290" s="1">
        <v>35.754399999999997</v>
      </c>
      <c r="HW290" s="1">
        <v>15.305300000000001</v>
      </c>
      <c r="HX290" s="1">
        <v>18</v>
      </c>
      <c r="HY290" s="1">
        <v>363.46600000000001</v>
      </c>
      <c r="HZ290" s="1">
        <v>519.44000000000005</v>
      </c>
      <c r="IA290" s="1">
        <v>28.994700000000002</v>
      </c>
      <c r="IB290" s="1">
        <v>29.377199999999998</v>
      </c>
      <c r="IC290" s="1">
        <v>30.000399999999999</v>
      </c>
      <c r="ID290" s="1">
        <v>29.163699999999999</v>
      </c>
      <c r="IE290" s="1">
        <v>29.238099999999999</v>
      </c>
      <c r="IF290" s="1">
        <v>56.883800000000001</v>
      </c>
      <c r="IG290" s="1">
        <v>24.066600000000001</v>
      </c>
      <c r="IH290" s="1">
        <v>67.0762</v>
      </c>
      <c r="II290" s="1">
        <v>28.9939</v>
      </c>
      <c r="IJ290" s="1">
        <v>1408.08</v>
      </c>
      <c r="IK290" s="1">
        <v>25.598299999999998</v>
      </c>
      <c r="IL290" s="1">
        <v>100.87</v>
      </c>
      <c r="IM290" s="1">
        <v>100.61499999999999</v>
      </c>
      <c r="IN290" s="1" t="s">
        <v>366</v>
      </c>
    </row>
    <row r="291" spans="1:248" ht="15.75" customHeight="1" x14ac:dyDescent="0.3">
      <c r="A291" s="1">
        <v>275</v>
      </c>
      <c r="B291" s="1">
        <v>1660311588.5</v>
      </c>
      <c r="C291" s="1">
        <v>621.90000009536743</v>
      </c>
      <c r="D291" s="1" t="s">
        <v>889</v>
      </c>
      <c r="E291" s="1" t="s">
        <v>890</v>
      </c>
      <c r="F291" s="1">
        <v>1</v>
      </c>
      <c r="G291" s="1" t="s">
        <v>349</v>
      </c>
      <c r="H291" s="1" t="s">
        <v>350</v>
      </c>
      <c r="I291" s="1" t="s">
        <v>351</v>
      </c>
      <c r="J291" s="1" t="s">
        <v>352</v>
      </c>
      <c r="K291" s="1" t="s">
        <v>353</v>
      </c>
      <c r="L291" s="1" t="s">
        <v>354</v>
      </c>
      <c r="M291" s="1" t="s">
        <v>355</v>
      </c>
      <c r="N291" s="1">
        <v>1660311580.375</v>
      </c>
      <c r="O291" s="1">
        <f t="shared" si="34"/>
        <v>1.3481778221827057E-3</v>
      </c>
      <c r="P291" s="1">
        <f t="shared" si="35"/>
        <v>1.3481778221827057</v>
      </c>
      <c r="Q291" s="1">
        <f t="shared" si="36"/>
        <v>13.63290888296171</v>
      </c>
      <c r="R291" s="1">
        <f t="shared" si="37"/>
        <v>1287.5137500000001</v>
      </c>
      <c r="S291" s="1">
        <f t="shared" si="38"/>
        <v>914.18525843380689</v>
      </c>
      <c r="T291" s="1">
        <f t="shared" si="39"/>
        <v>91.172974688788912</v>
      </c>
      <c r="U291" s="1">
        <f t="shared" si="40"/>
        <v>128.40554740657879</v>
      </c>
      <c r="V291" s="1">
        <f t="shared" si="41"/>
        <v>6.5478168082919244E-2</v>
      </c>
      <c r="W291" s="1">
        <f t="shared" si="42"/>
        <v>2.9222803412452216</v>
      </c>
      <c r="X291" s="1">
        <f t="shared" si="43"/>
        <v>6.467389649124429E-2</v>
      </c>
      <c r="Y291" s="1">
        <f t="shared" si="44"/>
        <v>4.0492622748101795E-2</v>
      </c>
      <c r="Z291" s="1">
        <f t="shared" si="45"/>
        <v>321.51619950000003</v>
      </c>
      <c r="AA291" s="1">
        <f t="shared" si="46"/>
        <v>32.550128207585679</v>
      </c>
      <c r="AB291" s="1">
        <f t="shared" si="47"/>
        <v>31.793399999999998</v>
      </c>
      <c r="AC291" s="1">
        <f t="shared" si="48"/>
        <v>4.7195283485048662</v>
      </c>
      <c r="AD291" s="1">
        <f t="shared" si="49"/>
        <v>60.230556797937297</v>
      </c>
      <c r="AE291" s="1">
        <f t="shared" si="50"/>
        <v>2.7180708194638701</v>
      </c>
      <c r="AF291" s="1">
        <f t="shared" si="51"/>
        <v>4.5127771748524754</v>
      </c>
      <c r="AG291" s="1">
        <f t="shared" si="52"/>
        <v>2.0014575290409962</v>
      </c>
      <c r="AH291" s="1">
        <f t="shared" si="53"/>
        <v>-59.454641958257319</v>
      </c>
      <c r="AI291" s="1">
        <f t="shared" si="54"/>
        <v>-124.14032249851732</v>
      </c>
      <c r="AJ291" s="1">
        <f t="shared" si="55"/>
        <v>-9.5771079919350868</v>
      </c>
      <c r="AK291" s="1">
        <f t="shared" si="56"/>
        <v>128.34412705129031</v>
      </c>
      <c r="AL291" s="1">
        <f t="shared" si="57"/>
        <v>44.57100630317607</v>
      </c>
      <c r="AM291" s="1">
        <f t="shared" si="58"/>
        <v>1.3475982570016558</v>
      </c>
      <c r="AN291" s="1">
        <f t="shared" si="59"/>
        <v>13.63290888296171</v>
      </c>
      <c r="AO291" s="1">
        <v>1405.3710708160061</v>
      </c>
      <c r="AP291" s="1">
        <v>1362.435757575757</v>
      </c>
      <c r="AQ291" s="1">
        <v>5.0832214295986606</v>
      </c>
      <c r="AR291" s="1">
        <v>65.304688863541145</v>
      </c>
      <c r="AS291" s="1">
        <f t="shared" si="60"/>
        <v>1.3481778221827057</v>
      </c>
      <c r="AT291" s="1">
        <v>25.658304725608989</v>
      </c>
      <c r="AU291" s="1">
        <v>27.233265454545439</v>
      </c>
      <c r="AV291" s="1">
        <v>-2.6223913286160837E-4</v>
      </c>
      <c r="AW291" s="1">
        <v>82.040529931118442</v>
      </c>
      <c r="AX291" s="1">
        <v>119</v>
      </c>
      <c r="AY291" s="1">
        <v>24</v>
      </c>
      <c r="AZ291" s="1">
        <f t="shared" si="61"/>
        <v>1</v>
      </c>
      <c r="BA291" s="1">
        <f t="shared" si="62"/>
        <v>0</v>
      </c>
      <c r="BB291" s="1">
        <f t="shared" si="63"/>
        <v>51965.521032646029</v>
      </c>
      <c r="BC291" s="1">
        <f t="shared" si="64"/>
        <v>2000.00125</v>
      </c>
      <c r="BD291" s="1">
        <f t="shared" si="65"/>
        <v>1681.2010499999999</v>
      </c>
      <c r="BE291" s="1">
        <f t="shared" si="66"/>
        <v>0.8405999996250002</v>
      </c>
      <c r="BF291" s="1">
        <f t="shared" si="67"/>
        <v>0.16075799927625045</v>
      </c>
      <c r="BG291" s="1">
        <v>6</v>
      </c>
      <c r="BH291" s="1">
        <v>0.5</v>
      </c>
      <c r="BI291" s="1" t="s">
        <v>356</v>
      </c>
      <c r="BJ291" s="1">
        <v>2</v>
      </c>
      <c r="BK291" s="1" t="b">
        <v>1</v>
      </c>
      <c r="BL291" s="1">
        <v>1660311580.375</v>
      </c>
      <c r="BM291" s="1">
        <v>1287.5137500000001</v>
      </c>
      <c r="BN291" s="1">
        <v>1343.06375</v>
      </c>
      <c r="BO291" s="1">
        <v>27.253912499999998</v>
      </c>
      <c r="BP291" s="1">
        <v>25.68135625</v>
      </c>
      <c r="BQ291" s="1">
        <v>1284.93625</v>
      </c>
      <c r="BR291" s="1">
        <v>27.2381125</v>
      </c>
      <c r="BS291" s="1">
        <v>500.15543749999989</v>
      </c>
      <c r="BT291" s="1">
        <v>99.631374999999991</v>
      </c>
      <c r="BU291" s="1">
        <v>0.10002391250000001</v>
      </c>
      <c r="BV291" s="1">
        <v>31.005437499999999</v>
      </c>
      <c r="BW291" s="1">
        <v>31.793399999999998</v>
      </c>
      <c r="BX291" s="1">
        <v>999.9</v>
      </c>
      <c r="BY291" s="1">
        <v>0</v>
      </c>
      <c r="BZ291" s="1">
        <v>0</v>
      </c>
      <c r="CA291" s="1">
        <v>9995.4650000000001</v>
      </c>
      <c r="CB291" s="1">
        <v>0</v>
      </c>
      <c r="CC291" s="1">
        <v>11.296625000000001</v>
      </c>
      <c r="CD291" s="1">
        <v>-55.54843125</v>
      </c>
      <c r="CE291" s="1">
        <v>1323.588125</v>
      </c>
      <c r="CF291" s="1">
        <v>1378.4625000000001</v>
      </c>
      <c r="CG291" s="1">
        <v>1.5725568750000001</v>
      </c>
      <c r="CH291" s="1">
        <v>1343.06375</v>
      </c>
      <c r="CI291" s="1">
        <v>25.68135625</v>
      </c>
      <c r="CJ291" s="1">
        <v>2.7153443749999999</v>
      </c>
      <c r="CK291" s="1">
        <v>2.558669375</v>
      </c>
      <c r="CL291" s="1">
        <v>22.378274999999999</v>
      </c>
      <c r="CM291" s="1">
        <v>21.404575000000001</v>
      </c>
      <c r="CN291" s="1">
        <v>2000.00125</v>
      </c>
      <c r="CO291" s="1">
        <v>0.97999899999999995</v>
      </c>
      <c r="CP291" s="1">
        <v>2.00012E-2</v>
      </c>
      <c r="CQ291" s="1">
        <v>0</v>
      </c>
      <c r="CR291" s="1">
        <v>2.5723124999999998</v>
      </c>
      <c r="CS291" s="1">
        <v>0</v>
      </c>
      <c r="CT291" s="1">
        <v>22889.606250000001</v>
      </c>
      <c r="CU291" s="1">
        <v>17412.318749999999</v>
      </c>
      <c r="CV291" s="1">
        <v>39.757750000000001</v>
      </c>
      <c r="CW291" s="1">
        <v>40.577749999999988</v>
      </c>
      <c r="CX291" s="1">
        <v>39.609250000000003</v>
      </c>
      <c r="CY291" s="1">
        <v>39.218499999999999</v>
      </c>
      <c r="CZ291" s="1">
        <v>39.936999999999998</v>
      </c>
      <c r="DA291" s="1">
        <v>1960.00125</v>
      </c>
      <c r="DB291" s="1">
        <v>40</v>
      </c>
      <c r="DC291" s="1">
        <v>0</v>
      </c>
      <c r="DD291" s="1">
        <v>1660311586.8</v>
      </c>
      <c r="DE291" s="1">
        <v>0</v>
      </c>
      <c r="DF291" s="1">
        <v>1660310986.5999999</v>
      </c>
      <c r="DG291" s="1" t="s">
        <v>357</v>
      </c>
      <c r="DH291" s="1">
        <v>1660310983.5999999</v>
      </c>
      <c r="DI291" s="1">
        <v>1660310986.5999999</v>
      </c>
      <c r="DJ291" s="1">
        <v>1</v>
      </c>
      <c r="DK291" s="1">
        <v>0.122</v>
      </c>
      <c r="DL291" s="1">
        <v>-3.4000000000000002E-2</v>
      </c>
      <c r="DM291" s="1">
        <v>1.4079999999999999</v>
      </c>
      <c r="DN291" s="1">
        <v>0.02</v>
      </c>
      <c r="DO291" s="1">
        <v>400</v>
      </c>
      <c r="DP291" s="1">
        <v>26</v>
      </c>
      <c r="DQ291" s="1">
        <v>0.18</v>
      </c>
      <c r="DR291" s="1">
        <v>7.0000000000000007E-2</v>
      </c>
      <c r="DS291" s="1">
        <v>13.032791815032461</v>
      </c>
      <c r="DT291" s="1">
        <v>2.1774610406726702</v>
      </c>
      <c r="DU291" s="1">
        <v>0.20029835222579159</v>
      </c>
      <c r="DV291" s="1">
        <v>0</v>
      </c>
      <c r="DW291" s="1">
        <v>44.493616831363468</v>
      </c>
      <c r="DX291" s="1">
        <v>5.4822378480823524</v>
      </c>
      <c r="DY291" s="1">
        <v>0.41423163466580448</v>
      </c>
      <c r="DZ291" s="1">
        <v>0</v>
      </c>
      <c r="EA291" s="1">
        <v>-55.542743333333341</v>
      </c>
      <c r="EB291" s="1">
        <v>-7.1034847608452187</v>
      </c>
      <c r="EC291" s="1">
        <v>0.52260069057444702</v>
      </c>
      <c r="ED291" s="1">
        <v>0</v>
      </c>
      <c r="EE291" s="1">
        <v>921.49667271666226</v>
      </c>
      <c r="EF291" s="1">
        <v>287.0257695234821</v>
      </c>
      <c r="EG291" s="1">
        <v>21.760558616848471</v>
      </c>
      <c r="EH291" s="1">
        <v>0</v>
      </c>
      <c r="EI291" s="1">
        <v>1.560735</v>
      </c>
      <c r="EJ291" s="1">
        <v>0.27396585365853471</v>
      </c>
      <c r="EK291" s="1">
        <v>3.077682261052949E-2</v>
      </c>
      <c r="EL291" s="1">
        <v>0</v>
      </c>
      <c r="EM291" s="1">
        <v>2.0011501636232931</v>
      </c>
      <c r="EN291" s="1">
        <v>2.3441899339349679E-2</v>
      </c>
      <c r="EO291" s="1">
        <v>2.0978754817062959E-3</v>
      </c>
      <c r="EP291" s="1">
        <v>1</v>
      </c>
      <c r="EQ291" s="1">
        <v>1</v>
      </c>
      <c r="ER291" s="1">
        <v>6</v>
      </c>
      <c r="ES291" s="1" t="s">
        <v>854</v>
      </c>
      <c r="ET291" s="1">
        <v>2.9451299999999998</v>
      </c>
      <c r="EU291" s="1">
        <v>2.8009200000000001</v>
      </c>
      <c r="EV291" s="1">
        <v>0.200207</v>
      </c>
      <c r="EW291" s="1">
        <v>0.205371</v>
      </c>
      <c r="EX291" s="1">
        <v>0.11873</v>
      </c>
      <c r="EY291" s="1">
        <v>0.11394600000000001</v>
      </c>
      <c r="EZ291" s="1">
        <v>16468.2</v>
      </c>
      <c r="FA291" s="1">
        <v>17159.7</v>
      </c>
      <c r="FB291" s="1">
        <v>23931.200000000001</v>
      </c>
      <c r="FC291" s="1">
        <v>25115.7</v>
      </c>
      <c r="FD291" s="1">
        <v>33750.800000000003</v>
      </c>
      <c r="FE291" s="1">
        <v>35530.1</v>
      </c>
      <c r="FF291" s="1">
        <v>43614.5</v>
      </c>
      <c r="FG291" s="1">
        <v>46423.3</v>
      </c>
      <c r="FH291" s="1">
        <v>1.7362500000000001</v>
      </c>
      <c r="FI291" s="1">
        <v>1.92292</v>
      </c>
      <c r="FJ291" s="1">
        <v>0.15783700000000001</v>
      </c>
      <c r="FK291" s="1">
        <v>0</v>
      </c>
      <c r="FL291" s="1">
        <v>29.228400000000001</v>
      </c>
      <c r="FM291" s="1">
        <v>999.9</v>
      </c>
      <c r="FN291" s="1">
        <v>67.5</v>
      </c>
      <c r="FO291" s="1">
        <v>32.1</v>
      </c>
      <c r="FP291" s="1">
        <v>32.5334</v>
      </c>
      <c r="FQ291" s="1">
        <v>63.857300000000002</v>
      </c>
      <c r="FR291" s="1">
        <v>22.7163</v>
      </c>
      <c r="FS291" s="1">
        <v>1</v>
      </c>
      <c r="FT291" s="1">
        <v>0.172962</v>
      </c>
      <c r="FU291" s="1">
        <v>9.6522300000000005E-2</v>
      </c>
      <c r="FV291" s="1">
        <v>20.323799999999999</v>
      </c>
      <c r="FW291" s="1">
        <v>5.2140000000000004</v>
      </c>
      <c r="FX291" s="1">
        <v>11.9062</v>
      </c>
      <c r="FY291" s="1">
        <v>5.0031999999999996</v>
      </c>
      <c r="FZ291" s="1">
        <v>3.2898000000000001</v>
      </c>
      <c r="GA291" s="1">
        <v>9999</v>
      </c>
      <c r="GB291" s="1">
        <v>9999</v>
      </c>
      <c r="GC291" s="1">
        <v>9999</v>
      </c>
      <c r="GD291" s="1">
        <v>999.9</v>
      </c>
      <c r="GE291" s="1">
        <v>1.8594299999999999</v>
      </c>
      <c r="GF291" s="1">
        <v>1.8544</v>
      </c>
      <c r="GG291" s="1">
        <v>1.8575999999999999</v>
      </c>
      <c r="GH291" s="1">
        <v>1.85598</v>
      </c>
      <c r="GI291" s="1">
        <v>1.85483</v>
      </c>
      <c r="GJ291" s="1">
        <v>1.85453</v>
      </c>
      <c r="GK291" s="1">
        <v>1.8531</v>
      </c>
      <c r="GL291" s="1">
        <v>1.8563099999999999</v>
      </c>
      <c r="GM291" s="1">
        <v>0</v>
      </c>
      <c r="GN291" s="1">
        <v>0</v>
      </c>
      <c r="GO291" s="1">
        <v>0</v>
      </c>
      <c r="GP291" s="1">
        <v>0</v>
      </c>
      <c r="GQ291" s="1" t="s">
        <v>359</v>
      </c>
      <c r="GR291" s="1" t="s">
        <v>360</v>
      </c>
      <c r="GS291" s="1" t="s">
        <v>361</v>
      </c>
      <c r="GT291" s="1" t="s">
        <v>361</v>
      </c>
      <c r="GU291" s="1" t="s">
        <v>361</v>
      </c>
      <c r="GV291" s="1" t="s">
        <v>361</v>
      </c>
      <c r="GW291" s="1">
        <v>0</v>
      </c>
      <c r="GX291" s="1">
        <v>100</v>
      </c>
      <c r="GY291" s="1">
        <v>100</v>
      </c>
      <c r="GZ291" s="1">
        <v>2.61</v>
      </c>
      <c r="HA291" s="1">
        <v>1.5900000000000001E-2</v>
      </c>
      <c r="HB291" s="1">
        <v>0.4723743322554726</v>
      </c>
      <c r="HC291" s="1">
        <v>2.7716384584972409E-3</v>
      </c>
      <c r="HD291" s="1">
        <v>-1.1467119688665799E-6</v>
      </c>
      <c r="HE291" s="1">
        <v>2.0626329066488061E-10</v>
      </c>
      <c r="HF291" s="1">
        <v>-6.6792426355626849E-2</v>
      </c>
      <c r="HG291" s="1">
        <v>1.066993184659233E-2</v>
      </c>
      <c r="HH291" s="1">
        <v>-3.4528890892081033E-4</v>
      </c>
      <c r="HI291" s="1">
        <v>2.382551249023132E-6</v>
      </c>
      <c r="HJ291" s="1">
        <v>1</v>
      </c>
      <c r="HK291" s="1">
        <v>2115</v>
      </c>
      <c r="HL291" s="1">
        <v>2</v>
      </c>
      <c r="HM291" s="1">
        <v>30</v>
      </c>
      <c r="HN291" s="1">
        <v>10.1</v>
      </c>
      <c r="HO291" s="1">
        <v>10</v>
      </c>
      <c r="HP291" s="1">
        <v>2.8466800000000001</v>
      </c>
      <c r="HQ291" s="1">
        <v>2.2595200000000002</v>
      </c>
      <c r="HR291" s="1">
        <v>1.4978</v>
      </c>
      <c r="HS291" s="1">
        <v>2.3010299999999999</v>
      </c>
      <c r="HT291" s="1">
        <v>1.5478499999999999</v>
      </c>
      <c r="HU291" s="1">
        <v>2.4572799999999999</v>
      </c>
      <c r="HV291" s="1">
        <v>35.731099999999998</v>
      </c>
      <c r="HW291" s="1">
        <v>15.3141</v>
      </c>
      <c r="HX291" s="1">
        <v>18</v>
      </c>
      <c r="HY291" s="1">
        <v>363.40100000000001</v>
      </c>
      <c r="HZ291" s="1">
        <v>519.428</v>
      </c>
      <c r="IA291" s="1">
        <v>28.994</v>
      </c>
      <c r="IB291" s="1">
        <v>29.378</v>
      </c>
      <c r="IC291" s="1">
        <v>30.000399999999999</v>
      </c>
      <c r="ID291" s="1">
        <v>29.1647</v>
      </c>
      <c r="IE291" s="1">
        <v>29.238600000000002</v>
      </c>
      <c r="IF291" s="1">
        <v>56.992600000000003</v>
      </c>
      <c r="IG291" s="1">
        <v>24.066600000000001</v>
      </c>
      <c r="IH291" s="1">
        <v>67.0762</v>
      </c>
      <c r="II291" s="1">
        <v>28.9939</v>
      </c>
      <c r="IJ291" s="1">
        <v>1418.15</v>
      </c>
      <c r="IK291" s="1">
        <v>25.6005</v>
      </c>
      <c r="IL291" s="1">
        <v>100.87</v>
      </c>
      <c r="IM291" s="1">
        <v>100.61499999999999</v>
      </c>
      <c r="IN291" s="1" t="s">
        <v>366</v>
      </c>
    </row>
    <row r="292" spans="1:248" ht="15.75" customHeight="1" x14ac:dyDescent="0.3">
      <c r="A292" s="1">
        <v>276</v>
      </c>
      <c r="B292" s="1">
        <v>1660311589.5</v>
      </c>
      <c r="C292" s="1">
        <v>622.90000009536743</v>
      </c>
      <c r="D292" s="1" t="s">
        <v>891</v>
      </c>
      <c r="E292" s="1" t="s">
        <v>892</v>
      </c>
      <c r="F292" s="1">
        <v>1</v>
      </c>
      <c r="G292" s="1" t="s">
        <v>349</v>
      </c>
      <c r="H292" s="1" t="s">
        <v>350</v>
      </c>
      <c r="I292" s="1" t="s">
        <v>351</v>
      </c>
      <c r="J292" s="1" t="s">
        <v>352</v>
      </c>
      <c r="K292" s="1" t="s">
        <v>353</v>
      </c>
      <c r="L292" s="1" t="s">
        <v>354</v>
      </c>
      <c r="M292" s="1" t="s">
        <v>355</v>
      </c>
      <c r="N292" s="1">
        <v>1660311581.9000001</v>
      </c>
      <c r="O292" s="1">
        <f t="shared" si="34"/>
        <v>1.3464771239020954E-3</v>
      </c>
      <c r="P292" s="1">
        <f t="shared" si="35"/>
        <v>1.3464771239020954</v>
      </c>
      <c r="Q292" s="1">
        <f t="shared" si="36"/>
        <v>13.71826688139048</v>
      </c>
      <c r="R292" s="1">
        <f t="shared" si="37"/>
        <v>1295.056</v>
      </c>
      <c r="S292" s="1">
        <f t="shared" si="38"/>
        <v>918.90918659054864</v>
      </c>
      <c r="T292" s="1">
        <f t="shared" si="39"/>
        <v>91.644045080583084</v>
      </c>
      <c r="U292" s="1">
        <f t="shared" si="40"/>
        <v>129.15767104934102</v>
      </c>
      <c r="V292" s="1">
        <f t="shared" si="41"/>
        <v>6.538111568466419E-2</v>
      </c>
      <c r="W292" s="1">
        <f t="shared" si="42"/>
        <v>2.9215687940089401</v>
      </c>
      <c r="X292" s="1">
        <f t="shared" si="43"/>
        <v>6.4579018058635931E-2</v>
      </c>
      <c r="Y292" s="1">
        <f t="shared" si="44"/>
        <v>4.0433131632740912E-2</v>
      </c>
      <c r="Z292" s="1">
        <f t="shared" si="45"/>
        <v>321.51440399999996</v>
      </c>
      <c r="AA292" s="1">
        <f t="shared" si="46"/>
        <v>32.550119187810822</v>
      </c>
      <c r="AB292" s="1">
        <f t="shared" si="47"/>
        <v>31.793959999999991</v>
      </c>
      <c r="AC292" s="1">
        <f t="shared" si="48"/>
        <v>4.7196781689538474</v>
      </c>
      <c r="AD292" s="1">
        <f t="shared" si="49"/>
        <v>60.227463602490296</v>
      </c>
      <c r="AE292" s="1">
        <f t="shared" si="50"/>
        <v>2.7178086824561305</v>
      </c>
      <c r="AF292" s="1">
        <f t="shared" si="51"/>
        <v>4.5125736995900221</v>
      </c>
      <c r="AG292" s="1">
        <f t="shared" si="52"/>
        <v>2.0018694864977169</v>
      </c>
      <c r="AH292" s="1">
        <f t="shared" si="53"/>
        <v>-59.379641164082408</v>
      </c>
      <c r="AI292" s="1">
        <f t="shared" si="54"/>
        <v>-124.32286205964354</v>
      </c>
      <c r="AJ292" s="1">
        <f t="shared" si="55"/>
        <v>-9.5935155259733609</v>
      </c>
      <c r="AK292" s="1">
        <f t="shared" si="56"/>
        <v>128.21838525030063</v>
      </c>
      <c r="AL292" s="1">
        <f t="shared" si="57"/>
        <v>44.695468685660614</v>
      </c>
      <c r="AM292" s="1">
        <f t="shared" si="58"/>
        <v>1.353255995598784</v>
      </c>
      <c r="AN292" s="1">
        <f t="shared" si="59"/>
        <v>13.71826688139048</v>
      </c>
      <c r="AO292" s="1">
        <v>1410.5549700035899</v>
      </c>
      <c r="AP292" s="1">
        <v>1367.525212121212</v>
      </c>
      <c r="AQ292" s="1">
        <v>5.0811157788135191</v>
      </c>
      <c r="AR292" s="1">
        <v>65.304688863541145</v>
      </c>
      <c r="AS292" s="1">
        <f t="shared" si="60"/>
        <v>1.3464771239020954</v>
      </c>
      <c r="AT292" s="1">
        <v>25.658273546450879</v>
      </c>
      <c r="AU292" s="1">
        <v>27.230876969696979</v>
      </c>
      <c r="AV292" s="1">
        <v>-2.0233806221422481E-4</v>
      </c>
      <c r="AW292" s="1">
        <v>82.040529931118442</v>
      </c>
      <c r="AX292" s="1">
        <v>119</v>
      </c>
      <c r="AY292" s="1">
        <v>24</v>
      </c>
      <c r="AZ292" s="1">
        <f t="shared" si="61"/>
        <v>1</v>
      </c>
      <c r="BA292" s="1">
        <f t="shared" si="62"/>
        <v>0</v>
      </c>
      <c r="BB292" s="1">
        <f t="shared" si="63"/>
        <v>51945.410417820822</v>
      </c>
      <c r="BC292" s="1">
        <f t="shared" si="64"/>
        <v>1999.99</v>
      </c>
      <c r="BD292" s="1">
        <f t="shared" si="65"/>
        <v>1681.1916000000001</v>
      </c>
      <c r="BE292" s="1">
        <f t="shared" si="66"/>
        <v>0.84060000300001503</v>
      </c>
      <c r="BF292" s="1">
        <f t="shared" si="67"/>
        <v>0.16075800579002894</v>
      </c>
      <c r="BG292" s="1">
        <v>6</v>
      </c>
      <c r="BH292" s="1">
        <v>0.5</v>
      </c>
      <c r="BI292" s="1" t="s">
        <v>356</v>
      </c>
      <c r="BJ292" s="1">
        <v>2</v>
      </c>
      <c r="BK292" s="1" t="b">
        <v>1</v>
      </c>
      <c r="BL292" s="1">
        <v>1660311581.9000001</v>
      </c>
      <c r="BM292" s="1">
        <v>1295.056</v>
      </c>
      <c r="BN292" s="1">
        <v>1350.7766666666671</v>
      </c>
      <c r="BO292" s="1">
        <v>27.251300000000001</v>
      </c>
      <c r="BP292" s="1">
        <v>25.672126666666671</v>
      </c>
      <c r="BQ292" s="1">
        <v>1292.472</v>
      </c>
      <c r="BR292" s="1">
        <v>27.235493333333331</v>
      </c>
      <c r="BS292" s="1">
        <v>500.1520666666666</v>
      </c>
      <c r="BT292" s="1">
        <v>99.63130666666666</v>
      </c>
      <c r="BU292" s="1">
        <v>0.10003394666666671</v>
      </c>
      <c r="BV292" s="1">
        <v>31.004646666666659</v>
      </c>
      <c r="BW292" s="1">
        <v>31.793959999999991</v>
      </c>
      <c r="BX292" s="1">
        <v>999.89999999999986</v>
      </c>
      <c r="BY292" s="1">
        <v>0</v>
      </c>
      <c r="BZ292" s="1">
        <v>0</v>
      </c>
      <c r="CA292" s="1">
        <v>9991.4126666666671</v>
      </c>
      <c r="CB292" s="1">
        <v>0</v>
      </c>
      <c r="CC292" s="1">
        <v>11.305286666666669</v>
      </c>
      <c r="CD292" s="1">
        <v>-55.719199999999987</v>
      </c>
      <c r="CE292" s="1">
        <v>1331.338</v>
      </c>
      <c r="CF292" s="1">
        <v>1386.366</v>
      </c>
      <c r="CG292" s="1">
        <v>1.5791660000000001</v>
      </c>
      <c r="CH292" s="1">
        <v>1350.7766666666671</v>
      </c>
      <c r="CI292" s="1">
        <v>25.672126666666671</v>
      </c>
      <c r="CJ292" s="1">
        <v>2.7150820000000002</v>
      </c>
      <c r="CK292" s="1">
        <v>2.5577493333333332</v>
      </c>
      <c r="CL292" s="1">
        <v>22.376686666666671</v>
      </c>
      <c r="CM292" s="1">
        <v>21.398706666666669</v>
      </c>
      <c r="CN292" s="1">
        <v>1999.99</v>
      </c>
      <c r="CO292" s="1">
        <v>0.97999899999999973</v>
      </c>
      <c r="CP292" s="1">
        <v>2.00012E-2</v>
      </c>
      <c r="CQ292" s="1">
        <v>0</v>
      </c>
      <c r="CR292" s="1">
        <v>2.460466666666667</v>
      </c>
      <c r="CS292" s="1">
        <v>0</v>
      </c>
      <c r="CT292" s="1">
        <v>22886.226666666669</v>
      </c>
      <c r="CU292" s="1">
        <v>17412.226666666669</v>
      </c>
      <c r="CV292" s="1">
        <v>39.7624</v>
      </c>
      <c r="CW292" s="1">
        <v>40.582999999999998</v>
      </c>
      <c r="CX292" s="1">
        <v>39.616599999999998</v>
      </c>
      <c r="CY292" s="1">
        <v>39.224799999999988</v>
      </c>
      <c r="CZ292" s="1">
        <v>39.936999999999998</v>
      </c>
      <c r="DA292" s="1">
        <v>1959.99</v>
      </c>
      <c r="DB292" s="1">
        <v>40</v>
      </c>
      <c r="DC292" s="1">
        <v>0</v>
      </c>
      <c r="DD292" s="1">
        <v>1660311587.4000001</v>
      </c>
      <c r="DE292" s="1">
        <v>0</v>
      </c>
      <c r="DF292" s="1">
        <v>1660310986.5999999</v>
      </c>
      <c r="DG292" s="1" t="s">
        <v>357</v>
      </c>
      <c r="DH292" s="1">
        <v>1660310983.5999999</v>
      </c>
      <c r="DI292" s="1">
        <v>1660310986.5999999</v>
      </c>
      <c r="DJ292" s="1">
        <v>1</v>
      </c>
      <c r="DK292" s="1">
        <v>0.122</v>
      </c>
      <c r="DL292" s="1">
        <v>-3.4000000000000002E-2</v>
      </c>
      <c r="DM292" s="1">
        <v>1.4079999999999999</v>
      </c>
      <c r="DN292" s="1">
        <v>0.02</v>
      </c>
      <c r="DO292" s="1">
        <v>400</v>
      </c>
      <c r="DP292" s="1">
        <v>26</v>
      </c>
      <c r="DQ292" s="1">
        <v>0.18</v>
      </c>
      <c r="DR292" s="1">
        <v>7.0000000000000007E-2</v>
      </c>
      <c r="DS292" s="1">
        <v>13.077255622349821</v>
      </c>
      <c r="DT292" s="1">
        <v>2.7819435730814361</v>
      </c>
      <c r="DU292" s="1">
        <v>0.2412209502397544</v>
      </c>
      <c r="DV292" s="1">
        <v>0</v>
      </c>
      <c r="DW292" s="1">
        <v>44.582292904492938</v>
      </c>
      <c r="DX292" s="1">
        <v>5.2282575085034626</v>
      </c>
      <c r="DY292" s="1">
        <v>0.39569432464577931</v>
      </c>
      <c r="DZ292" s="1">
        <v>0</v>
      </c>
      <c r="EA292" s="1">
        <v>-55.654493333333328</v>
      </c>
      <c r="EB292" s="1">
        <v>-6.7042011123470822</v>
      </c>
      <c r="EC292" s="1">
        <v>0.49527847044757428</v>
      </c>
      <c r="ED292" s="1">
        <v>0</v>
      </c>
      <c r="EE292" s="1">
        <v>925.76466462279893</v>
      </c>
      <c r="EF292" s="1">
        <v>266.49497891934033</v>
      </c>
      <c r="EG292" s="1">
        <v>20.373178712369668</v>
      </c>
      <c r="EH292" s="1">
        <v>0</v>
      </c>
      <c r="EI292" s="1">
        <v>1.5637715000000001</v>
      </c>
      <c r="EJ292" s="1">
        <v>0.24619001876172</v>
      </c>
      <c r="EK292" s="1">
        <v>2.921600576310868E-2</v>
      </c>
      <c r="EL292" s="1">
        <v>0</v>
      </c>
      <c r="EM292" s="1">
        <v>2.0013982601843949</v>
      </c>
      <c r="EN292" s="1">
        <v>2.6114995769405659E-2</v>
      </c>
      <c r="EO292" s="1">
        <v>2.200391568768399E-3</v>
      </c>
      <c r="EP292" s="1">
        <v>1</v>
      </c>
      <c r="EQ292" s="1">
        <v>1</v>
      </c>
      <c r="ER292" s="1">
        <v>6</v>
      </c>
      <c r="ES292" s="1" t="s">
        <v>854</v>
      </c>
      <c r="ET292" s="1">
        <v>2.94496</v>
      </c>
      <c r="EU292" s="1">
        <v>2.8009400000000002</v>
      </c>
      <c r="EV292" s="1">
        <v>0.20066800000000001</v>
      </c>
      <c r="EW292" s="1">
        <v>0.205817</v>
      </c>
      <c r="EX292" s="1">
        <v>0.11872199999999999</v>
      </c>
      <c r="EY292" s="1">
        <v>0.113938</v>
      </c>
      <c r="EZ292" s="1">
        <v>16458.7</v>
      </c>
      <c r="FA292" s="1">
        <v>17150.099999999999</v>
      </c>
      <c r="FB292" s="1">
        <v>23931.200000000001</v>
      </c>
      <c r="FC292" s="1">
        <v>25115.7</v>
      </c>
      <c r="FD292" s="1">
        <v>33751</v>
      </c>
      <c r="FE292" s="1">
        <v>35530.199999999997</v>
      </c>
      <c r="FF292" s="1">
        <v>43614.400000000001</v>
      </c>
      <c r="FG292" s="1">
        <v>46423</v>
      </c>
      <c r="FH292" s="1">
        <v>1.7360800000000001</v>
      </c>
      <c r="FI292" s="1">
        <v>1.923</v>
      </c>
      <c r="FJ292" s="1">
        <v>0.15754299999999999</v>
      </c>
      <c r="FK292" s="1">
        <v>0</v>
      </c>
      <c r="FL292" s="1">
        <v>29.229199999999999</v>
      </c>
      <c r="FM292" s="1">
        <v>999.9</v>
      </c>
      <c r="FN292" s="1">
        <v>67.5</v>
      </c>
      <c r="FO292" s="1">
        <v>32.200000000000003</v>
      </c>
      <c r="FP292" s="1">
        <v>32.716299999999997</v>
      </c>
      <c r="FQ292" s="1">
        <v>63.907299999999999</v>
      </c>
      <c r="FR292" s="1">
        <v>22.7043</v>
      </c>
      <c r="FS292" s="1">
        <v>1</v>
      </c>
      <c r="FT292" s="1">
        <v>0.173011</v>
      </c>
      <c r="FU292" s="1">
        <v>9.4575199999999998E-2</v>
      </c>
      <c r="FV292" s="1">
        <v>20.323799999999999</v>
      </c>
      <c r="FW292" s="1">
        <v>5.2138499999999999</v>
      </c>
      <c r="FX292" s="1">
        <v>11.9063</v>
      </c>
      <c r="FY292" s="1">
        <v>5.00305</v>
      </c>
      <c r="FZ292" s="1">
        <v>3.2898000000000001</v>
      </c>
      <c r="GA292" s="1">
        <v>9999</v>
      </c>
      <c r="GB292" s="1">
        <v>9999</v>
      </c>
      <c r="GC292" s="1">
        <v>9999</v>
      </c>
      <c r="GD292" s="1">
        <v>999.9</v>
      </c>
      <c r="GE292" s="1">
        <v>1.8594299999999999</v>
      </c>
      <c r="GF292" s="1">
        <v>1.8544</v>
      </c>
      <c r="GG292" s="1">
        <v>1.8575999999999999</v>
      </c>
      <c r="GH292" s="1">
        <v>1.8559600000000001</v>
      </c>
      <c r="GI292" s="1">
        <v>1.85483</v>
      </c>
      <c r="GJ292" s="1">
        <v>1.8545199999999999</v>
      </c>
      <c r="GK292" s="1">
        <v>1.8530800000000001</v>
      </c>
      <c r="GL292" s="1">
        <v>1.85629</v>
      </c>
      <c r="GM292" s="1">
        <v>0</v>
      </c>
      <c r="GN292" s="1">
        <v>0</v>
      </c>
      <c r="GO292" s="1">
        <v>0</v>
      </c>
      <c r="GP292" s="1">
        <v>0</v>
      </c>
      <c r="GQ292" s="1" t="s">
        <v>359</v>
      </c>
      <c r="GR292" s="1" t="s">
        <v>360</v>
      </c>
      <c r="GS292" s="1" t="s">
        <v>361</v>
      </c>
      <c r="GT292" s="1" t="s">
        <v>361</v>
      </c>
      <c r="GU292" s="1" t="s">
        <v>361</v>
      </c>
      <c r="GV292" s="1" t="s">
        <v>361</v>
      </c>
      <c r="GW292" s="1">
        <v>0</v>
      </c>
      <c r="GX292" s="1">
        <v>100</v>
      </c>
      <c r="GY292" s="1">
        <v>100</v>
      </c>
      <c r="GZ292" s="1">
        <v>2.62</v>
      </c>
      <c r="HA292" s="1">
        <v>1.5800000000000002E-2</v>
      </c>
      <c r="HB292" s="1">
        <v>0.4723743322554726</v>
      </c>
      <c r="HC292" s="1">
        <v>2.7716384584972409E-3</v>
      </c>
      <c r="HD292" s="1">
        <v>-1.1467119688665799E-6</v>
      </c>
      <c r="HE292" s="1">
        <v>2.0626329066488061E-10</v>
      </c>
      <c r="HF292" s="1">
        <v>-6.6792426355626849E-2</v>
      </c>
      <c r="HG292" s="1">
        <v>1.066993184659233E-2</v>
      </c>
      <c r="HH292" s="1">
        <v>-3.4528890892081033E-4</v>
      </c>
      <c r="HI292" s="1">
        <v>2.382551249023132E-6</v>
      </c>
      <c r="HJ292" s="1">
        <v>1</v>
      </c>
      <c r="HK292" s="1">
        <v>2115</v>
      </c>
      <c r="HL292" s="1">
        <v>2</v>
      </c>
      <c r="HM292" s="1">
        <v>30</v>
      </c>
      <c r="HN292" s="1">
        <v>10.1</v>
      </c>
      <c r="HO292" s="1">
        <v>10</v>
      </c>
      <c r="HP292" s="1">
        <v>2.8588900000000002</v>
      </c>
      <c r="HQ292" s="1">
        <v>2.2717299999999998</v>
      </c>
      <c r="HR292" s="1">
        <v>1.4978</v>
      </c>
      <c r="HS292" s="1">
        <v>2.2997999999999998</v>
      </c>
      <c r="HT292" s="1">
        <v>1.5478499999999999</v>
      </c>
      <c r="HU292" s="1">
        <v>2.4584999999999999</v>
      </c>
      <c r="HV292" s="1">
        <v>35.731099999999998</v>
      </c>
      <c r="HW292" s="1">
        <v>15.305300000000001</v>
      </c>
      <c r="HX292" s="1">
        <v>18</v>
      </c>
      <c r="HY292" s="1">
        <v>363.32299999999998</v>
      </c>
      <c r="HZ292" s="1">
        <v>519.48500000000001</v>
      </c>
      <c r="IA292" s="1">
        <v>28.993300000000001</v>
      </c>
      <c r="IB292" s="1">
        <v>29.378799999999998</v>
      </c>
      <c r="IC292" s="1">
        <v>30.000399999999999</v>
      </c>
      <c r="ID292" s="1">
        <v>29.165500000000002</v>
      </c>
      <c r="IE292" s="1">
        <v>29.2394</v>
      </c>
      <c r="IF292" s="1">
        <v>57.220300000000002</v>
      </c>
      <c r="IG292" s="1">
        <v>24.066600000000001</v>
      </c>
      <c r="IH292" s="1">
        <v>67.0762</v>
      </c>
      <c r="II292" s="1">
        <v>28.9939</v>
      </c>
      <c r="IJ292" s="1">
        <v>1418.15</v>
      </c>
      <c r="IK292" s="1">
        <v>25.6005</v>
      </c>
      <c r="IL292" s="1">
        <v>100.869</v>
      </c>
      <c r="IM292" s="1">
        <v>100.614</v>
      </c>
      <c r="IN292" s="1" t="s">
        <v>366</v>
      </c>
    </row>
    <row r="293" spans="1:248" ht="15.75" customHeight="1" x14ac:dyDescent="0.3">
      <c r="A293" s="1">
        <v>277</v>
      </c>
      <c r="B293" s="1">
        <v>1660311590.5</v>
      </c>
      <c r="C293" s="1">
        <v>623.90000009536743</v>
      </c>
      <c r="D293" s="1" t="s">
        <v>893</v>
      </c>
      <c r="E293" s="1" t="s">
        <v>894</v>
      </c>
      <c r="F293" s="1">
        <v>1</v>
      </c>
      <c r="G293" s="1" t="s">
        <v>349</v>
      </c>
      <c r="H293" s="1" t="s">
        <v>350</v>
      </c>
      <c r="I293" s="1" t="s">
        <v>351</v>
      </c>
      <c r="J293" s="1" t="s">
        <v>352</v>
      </c>
      <c r="K293" s="1" t="s">
        <v>353</v>
      </c>
      <c r="L293" s="1" t="s">
        <v>354</v>
      </c>
      <c r="M293" s="1" t="s">
        <v>355</v>
      </c>
      <c r="N293" s="1">
        <v>1660311582.40625</v>
      </c>
      <c r="O293" s="1">
        <f t="shared" si="34"/>
        <v>1.344697209522979E-3</v>
      </c>
      <c r="P293" s="1">
        <f t="shared" si="35"/>
        <v>1.344697209522979</v>
      </c>
      <c r="Q293" s="1">
        <f t="shared" si="36"/>
        <v>13.59376328999755</v>
      </c>
      <c r="R293" s="1">
        <f t="shared" si="37"/>
        <v>1297.5725</v>
      </c>
      <c r="S293" s="1">
        <f t="shared" si="38"/>
        <v>923.92098695958043</v>
      </c>
      <c r="T293" s="1">
        <f t="shared" si="39"/>
        <v>92.143923170945641</v>
      </c>
      <c r="U293" s="1">
        <f t="shared" si="40"/>
        <v>129.40870749368798</v>
      </c>
      <c r="V293" s="1">
        <f t="shared" si="41"/>
        <v>6.529139427348607E-2</v>
      </c>
      <c r="W293" s="1">
        <f t="shared" si="42"/>
        <v>2.9214789086759021</v>
      </c>
      <c r="X293" s="1">
        <f t="shared" si="43"/>
        <v>6.4491457736544106E-2</v>
      </c>
      <c r="Y293" s="1">
        <f t="shared" si="44"/>
        <v>4.0378215556187196E-2</v>
      </c>
      <c r="Z293" s="1">
        <f t="shared" si="45"/>
        <v>321.51360600000004</v>
      </c>
      <c r="AA293" s="1">
        <f t="shared" si="46"/>
        <v>32.550375033327768</v>
      </c>
      <c r="AB293" s="1">
        <f t="shared" si="47"/>
        <v>31.793675</v>
      </c>
      <c r="AC293" s="1">
        <f t="shared" si="48"/>
        <v>4.7196019205293478</v>
      </c>
      <c r="AD293" s="1">
        <f t="shared" si="49"/>
        <v>60.225038389411253</v>
      </c>
      <c r="AE293" s="1">
        <f t="shared" si="50"/>
        <v>2.7176610218434196</v>
      </c>
      <c r="AF293" s="1">
        <f t="shared" si="51"/>
        <v>4.5125102358112201</v>
      </c>
      <c r="AG293" s="1">
        <f t="shared" si="52"/>
        <v>2.0019408986859282</v>
      </c>
      <c r="AH293" s="1">
        <f t="shared" si="53"/>
        <v>-59.301146939963374</v>
      </c>
      <c r="AI293" s="1">
        <f t="shared" si="54"/>
        <v>-124.31299952146254</v>
      </c>
      <c r="AJ293" s="1">
        <f t="shared" si="55"/>
        <v>-9.5930244783847503</v>
      </c>
      <c r="AK293" s="1">
        <f t="shared" si="56"/>
        <v>128.30643506018941</v>
      </c>
      <c r="AL293" s="1">
        <f t="shared" si="57"/>
        <v>44.720077824089792</v>
      </c>
      <c r="AM293" s="1">
        <f t="shared" si="58"/>
        <v>1.3531191847530948</v>
      </c>
      <c r="AN293" s="1">
        <f t="shared" si="59"/>
        <v>13.59376328999755</v>
      </c>
      <c r="AO293" s="1">
        <v>1415.7101537780841</v>
      </c>
      <c r="AP293" s="1">
        <v>1372.699454545455</v>
      </c>
      <c r="AQ293" s="1">
        <v>5.1071597917028777</v>
      </c>
      <c r="AR293" s="1">
        <v>65.304688863541145</v>
      </c>
      <c r="AS293" s="1">
        <f t="shared" si="60"/>
        <v>1.344697209522979</v>
      </c>
      <c r="AT293" s="1">
        <v>25.65728658291204</v>
      </c>
      <c r="AU293" s="1">
        <v>27.227569696969692</v>
      </c>
      <c r="AV293" s="1">
        <v>-1.6251204836518961E-4</v>
      </c>
      <c r="AW293" s="1">
        <v>82.040529931118442</v>
      </c>
      <c r="AX293" s="1">
        <v>119</v>
      </c>
      <c r="AY293" s="1">
        <v>24</v>
      </c>
      <c r="AZ293" s="1">
        <f t="shared" si="61"/>
        <v>1</v>
      </c>
      <c r="BA293" s="1">
        <f t="shared" si="62"/>
        <v>0</v>
      </c>
      <c r="BB293" s="1">
        <f t="shared" si="63"/>
        <v>51942.896629961833</v>
      </c>
      <c r="BC293" s="1">
        <f t="shared" si="64"/>
        <v>1999.9849999999999</v>
      </c>
      <c r="BD293" s="1">
        <f t="shared" si="65"/>
        <v>1681.1874</v>
      </c>
      <c r="BE293" s="1">
        <f t="shared" si="66"/>
        <v>0.8406000045000338</v>
      </c>
      <c r="BF293" s="1">
        <f t="shared" si="67"/>
        <v>0.16075800868506515</v>
      </c>
      <c r="BG293" s="1">
        <v>6</v>
      </c>
      <c r="BH293" s="1">
        <v>0.5</v>
      </c>
      <c r="BI293" s="1" t="s">
        <v>356</v>
      </c>
      <c r="BJ293" s="1">
        <v>2</v>
      </c>
      <c r="BK293" s="1" t="b">
        <v>1</v>
      </c>
      <c r="BL293" s="1">
        <v>1660311582.40625</v>
      </c>
      <c r="BM293" s="1">
        <v>1297.5725</v>
      </c>
      <c r="BN293" s="1">
        <v>1353.326875</v>
      </c>
      <c r="BO293" s="1">
        <v>27.249806249999999</v>
      </c>
      <c r="BP293" s="1">
        <v>25.670781250000001</v>
      </c>
      <c r="BQ293" s="1">
        <v>1294.9862499999999</v>
      </c>
      <c r="BR293" s="1">
        <v>27.23399375</v>
      </c>
      <c r="BS293" s="1">
        <v>500.14924999999999</v>
      </c>
      <c r="BT293" s="1">
        <v>99.631362499999994</v>
      </c>
      <c r="BU293" s="1">
        <v>0.1000263</v>
      </c>
      <c r="BV293" s="1">
        <v>31.0044</v>
      </c>
      <c r="BW293" s="1">
        <v>31.793675</v>
      </c>
      <c r="BX293" s="1">
        <v>999.9</v>
      </c>
      <c r="BY293" s="1">
        <v>0</v>
      </c>
      <c r="BZ293" s="1">
        <v>0</v>
      </c>
      <c r="CA293" s="1">
        <v>9990.8943749999999</v>
      </c>
      <c r="CB293" s="1">
        <v>0</v>
      </c>
      <c r="CC293" s="1">
        <v>11.305350000000001</v>
      </c>
      <c r="CD293" s="1">
        <v>-55.752868749999998</v>
      </c>
      <c r="CE293" s="1">
        <v>1333.9224999999999</v>
      </c>
      <c r="CF293" s="1">
        <v>1388.98125</v>
      </c>
      <c r="CG293" s="1">
        <v>1.5790200000000001</v>
      </c>
      <c r="CH293" s="1">
        <v>1353.326875</v>
      </c>
      <c r="CI293" s="1">
        <v>25.670781250000001</v>
      </c>
      <c r="CJ293" s="1">
        <v>2.7149350000000001</v>
      </c>
      <c r="CK293" s="1">
        <v>2.5576168749999999</v>
      </c>
      <c r="CL293" s="1">
        <v>22.37579375</v>
      </c>
      <c r="CM293" s="1">
        <v>21.397862499999999</v>
      </c>
      <c r="CN293" s="1">
        <v>1999.9849999999999</v>
      </c>
      <c r="CO293" s="1">
        <v>0.97999899999999995</v>
      </c>
      <c r="CP293" s="1">
        <v>2.00012E-2</v>
      </c>
      <c r="CQ293" s="1">
        <v>0</v>
      </c>
      <c r="CR293" s="1">
        <v>2.4409999999999998</v>
      </c>
      <c r="CS293" s="1">
        <v>0</v>
      </c>
      <c r="CT293" s="1">
        <v>22885.056250000001</v>
      </c>
      <c r="CU293" s="1">
        <v>17412.181250000001</v>
      </c>
      <c r="CV293" s="1">
        <v>39.765500000000003</v>
      </c>
      <c r="CW293" s="1">
        <v>40.585624999999993</v>
      </c>
      <c r="CX293" s="1">
        <v>39.617125000000001</v>
      </c>
      <c r="CY293" s="1">
        <v>39.226374999999997</v>
      </c>
      <c r="CZ293" s="1">
        <v>39.936999999999998</v>
      </c>
      <c r="DA293" s="1">
        <v>1959.9849999999999</v>
      </c>
      <c r="DB293" s="1">
        <v>40</v>
      </c>
      <c r="DC293" s="1">
        <v>0</v>
      </c>
      <c r="DD293" s="1">
        <v>1660311588.5999999</v>
      </c>
      <c r="DE293" s="1">
        <v>0</v>
      </c>
      <c r="DF293" s="1">
        <v>1660310986.5999999</v>
      </c>
      <c r="DG293" s="1" t="s">
        <v>357</v>
      </c>
      <c r="DH293" s="1">
        <v>1660310983.5999999</v>
      </c>
      <c r="DI293" s="1">
        <v>1660310986.5999999</v>
      </c>
      <c r="DJ293" s="1">
        <v>1</v>
      </c>
      <c r="DK293" s="1">
        <v>0.122</v>
      </c>
      <c r="DL293" s="1">
        <v>-3.4000000000000002E-2</v>
      </c>
      <c r="DM293" s="1">
        <v>1.4079999999999999</v>
      </c>
      <c r="DN293" s="1">
        <v>0.02</v>
      </c>
      <c r="DO293" s="1">
        <v>400</v>
      </c>
      <c r="DP293" s="1">
        <v>26</v>
      </c>
      <c r="DQ293" s="1">
        <v>0.18</v>
      </c>
      <c r="DR293" s="1">
        <v>7.0000000000000007E-2</v>
      </c>
      <c r="DS293" s="1">
        <v>13.16479748879051</v>
      </c>
      <c r="DT293" s="1">
        <v>3.3344363438008631</v>
      </c>
      <c r="DU293" s="1">
        <v>0.28134898970463068</v>
      </c>
      <c r="DV293" s="1">
        <v>0</v>
      </c>
      <c r="DW293" s="1">
        <v>44.7253025075712</v>
      </c>
      <c r="DX293" s="1">
        <v>4.507378798033522</v>
      </c>
      <c r="DY293" s="1">
        <v>0.33331310438075928</v>
      </c>
      <c r="DZ293" s="1">
        <v>0</v>
      </c>
      <c r="EA293" s="1">
        <v>-55.777490322580647</v>
      </c>
      <c r="EB293" s="1">
        <v>-5.7419129032256659</v>
      </c>
      <c r="EC293" s="1">
        <v>0.44233664187477922</v>
      </c>
      <c r="ED293" s="1">
        <v>0</v>
      </c>
      <c r="EE293" s="1">
        <v>932.58331728530823</v>
      </c>
      <c r="EF293" s="1">
        <v>241.8440766917449</v>
      </c>
      <c r="EG293" s="1">
        <v>18.203542994079569</v>
      </c>
      <c r="EH293" s="1">
        <v>0</v>
      </c>
      <c r="EI293" s="1">
        <v>1.5669726829268289</v>
      </c>
      <c r="EJ293" s="1">
        <v>0.2028413937282261</v>
      </c>
      <c r="EK293" s="1">
        <v>2.7051931721691781E-2</v>
      </c>
      <c r="EL293" s="1">
        <v>0</v>
      </c>
      <c r="EM293" s="1">
        <v>2.001973642391714</v>
      </c>
      <c r="EN293" s="1">
        <v>2.4096982020482629E-2</v>
      </c>
      <c r="EO293" s="1">
        <v>2.0405245365660491E-3</v>
      </c>
      <c r="EP293" s="1">
        <v>1</v>
      </c>
      <c r="EQ293" s="1">
        <v>1</v>
      </c>
      <c r="ER293" s="1">
        <v>6</v>
      </c>
      <c r="ES293" s="1" t="s">
        <v>854</v>
      </c>
      <c r="ET293" s="1">
        <v>2.94496</v>
      </c>
      <c r="EU293" s="1">
        <v>2.8010100000000002</v>
      </c>
      <c r="EV293" s="1">
        <v>0.201125</v>
      </c>
      <c r="EW293" s="1">
        <v>0.206263</v>
      </c>
      <c r="EX293" s="1">
        <v>0.118714</v>
      </c>
      <c r="EY293" s="1">
        <v>0.11393200000000001</v>
      </c>
      <c r="EZ293" s="1">
        <v>16449.2</v>
      </c>
      <c r="FA293" s="1">
        <v>17140.3</v>
      </c>
      <c r="FB293" s="1">
        <v>23931</v>
      </c>
      <c r="FC293" s="1">
        <v>25115.5</v>
      </c>
      <c r="FD293" s="1">
        <v>33751.1</v>
      </c>
      <c r="FE293" s="1">
        <v>35530.300000000003</v>
      </c>
      <c r="FF293" s="1">
        <v>43614.2</v>
      </c>
      <c r="FG293" s="1">
        <v>46422.8</v>
      </c>
      <c r="FH293" s="1">
        <v>1.73603</v>
      </c>
      <c r="FI293" s="1">
        <v>1.9229000000000001</v>
      </c>
      <c r="FJ293" s="1">
        <v>0.157442</v>
      </c>
      <c r="FK293" s="1">
        <v>0</v>
      </c>
      <c r="FL293" s="1">
        <v>29.229700000000001</v>
      </c>
      <c r="FM293" s="1">
        <v>999.9</v>
      </c>
      <c r="FN293" s="1">
        <v>67.5</v>
      </c>
      <c r="FO293" s="1">
        <v>32.200000000000003</v>
      </c>
      <c r="FP293" s="1">
        <v>32.720100000000002</v>
      </c>
      <c r="FQ293" s="1">
        <v>63.897300000000001</v>
      </c>
      <c r="FR293" s="1">
        <v>23.397400000000001</v>
      </c>
      <c r="FS293" s="1">
        <v>1</v>
      </c>
      <c r="FT293" s="1">
        <v>0.17314499999999999</v>
      </c>
      <c r="FU293" s="1">
        <v>9.3355099999999996E-2</v>
      </c>
      <c r="FV293" s="1">
        <v>20.323799999999999</v>
      </c>
      <c r="FW293" s="1">
        <v>5.2140000000000004</v>
      </c>
      <c r="FX293" s="1">
        <v>11.905900000000001</v>
      </c>
      <c r="FY293" s="1">
        <v>5.00305</v>
      </c>
      <c r="FZ293" s="1">
        <v>3.2898000000000001</v>
      </c>
      <c r="GA293" s="1">
        <v>9999</v>
      </c>
      <c r="GB293" s="1">
        <v>9999</v>
      </c>
      <c r="GC293" s="1">
        <v>9999</v>
      </c>
      <c r="GD293" s="1">
        <v>999.9</v>
      </c>
      <c r="GE293" s="1">
        <v>1.85944</v>
      </c>
      <c r="GF293" s="1">
        <v>1.8544</v>
      </c>
      <c r="GG293" s="1">
        <v>1.8575999999999999</v>
      </c>
      <c r="GH293" s="1">
        <v>1.8559600000000001</v>
      </c>
      <c r="GI293" s="1">
        <v>1.85483</v>
      </c>
      <c r="GJ293" s="1">
        <v>1.8545100000000001</v>
      </c>
      <c r="GK293" s="1">
        <v>1.8530800000000001</v>
      </c>
      <c r="GL293" s="1">
        <v>1.85629</v>
      </c>
      <c r="GM293" s="1">
        <v>0</v>
      </c>
      <c r="GN293" s="1">
        <v>0</v>
      </c>
      <c r="GO293" s="1">
        <v>0</v>
      </c>
      <c r="GP293" s="1">
        <v>0</v>
      </c>
      <c r="GQ293" s="1" t="s">
        <v>359</v>
      </c>
      <c r="GR293" s="1" t="s">
        <v>360</v>
      </c>
      <c r="GS293" s="1" t="s">
        <v>361</v>
      </c>
      <c r="GT293" s="1" t="s">
        <v>361</v>
      </c>
      <c r="GU293" s="1" t="s">
        <v>361</v>
      </c>
      <c r="GV293" s="1" t="s">
        <v>361</v>
      </c>
      <c r="GW293" s="1">
        <v>0</v>
      </c>
      <c r="GX293" s="1">
        <v>100</v>
      </c>
      <c r="GY293" s="1">
        <v>100</v>
      </c>
      <c r="GZ293" s="1">
        <v>2.62</v>
      </c>
      <c r="HA293" s="1">
        <v>1.5900000000000001E-2</v>
      </c>
      <c r="HB293" s="1">
        <v>0.4723743322554726</v>
      </c>
      <c r="HC293" s="1">
        <v>2.7716384584972409E-3</v>
      </c>
      <c r="HD293" s="1">
        <v>-1.1467119688665799E-6</v>
      </c>
      <c r="HE293" s="1">
        <v>2.0626329066488061E-10</v>
      </c>
      <c r="HF293" s="1">
        <v>-6.6792426355626849E-2</v>
      </c>
      <c r="HG293" s="1">
        <v>1.066993184659233E-2</v>
      </c>
      <c r="HH293" s="1">
        <v>-3.4528890892081033E-4</v>
      </c>
      <c r="HI293" s="1">
        <v>2.382551249023132E-6</v>
      </c>
      <c r="HJ293" s="1">
        <v>1</v>
      </c>
      <c r="HK293" s="1">
        <v>2115</v>
      </c>
      <c r="HL293" s="1">
        <v>2</v>
      </c>
      <c r="HM293" s="1">
        <v>30</v>
      </c>
      <c r="HN293" s="1">
        <v>10.1</v>
      </c>
      <c r="HO293" s="1">
        <v>10.1</v>
      </c>
      <c r="HP293" s="1">
        <v>2.8637700000000001</v>
      </c>
      <c r="HQ293" s="1">
        <v>2.2802699999999998</v>
      </c>
      <c r="HR293" s="1">
        <v>1.4978</v>
      </c>
      <c r="HS293" s="1">
        <v>2.2997999999999998</v>
      </c>
      <c r="HT293" s="1">
        <v>1.5478499999999999</v>
      </c>
      <c r="HU293" s="1">
        <v>2.32178</v>
      </c>
      <c r="HV293" s="1">
        <v>35.731099999999998</v>
      </c>
      <c r="HW293" s="1">
        <v>15.305300000000001</v>
      </c>
      <c r="HX293" s="1">
        <v>18</v>
      </c>
      <c r="HY293" s="1">
        <v>363.303</v>
      </c>
      <c r="HZ293" s="1">
        <v>519.42499999999995</v>
      </c>
      <c r="IA293" s="1">
        <v>28.992699999999999</v>
      </c>
      <c r="IB293" s="1">
        <v>29.3795</v>
      </c>
      <c r="IC293" s="1">
        <v>30.000499999999999</v>
      </c>
      <c r="ID293" s="1">
        <v>29.166</v>
      </c>
      <c r="IE293" s="1">
        <v>29.240300000000001</v>
      </c>
      <c r="IF293" s="1">
        <v>57.330599999999997</v>
      </c>
      <c r="IG293" s="1">
        <v>24.066600000000001</v>
      </c>
      <c r="IH293" s="1">
        <v>67.0762</v>
      </c>
      <c r="II293" s="1">
        <v>28.9939</v>
      </c>
      <c r="IJ293" s="1">
        <v>1428.22</v>
      </c>
      <c r="IK293" s="1">
        <v>25.603000000000002</v>
      </c>
      <c r="IL293" s="1">
        <v>100.869</v>
      </c>
      <c r="IM293" s="1">
        <v>100.614</v>
      </c>
      <c r="IN293" s="1" t="s">
        <v>366</v>
      </c>
    </row>
    <row r="294" spans="1:248" ht="15.75" customHeight="1" x14ac:dyDescent="0.3">
      <c r="A294" s="1">
        <v>278</v>
      </c>
      <c r="B294" s="1">
        <v>1660311591.5</v>
      </c>
      <c r="C294" s="1">
        <v>624.90000009536743</v>
      </c>
      <c r="D294" s="1" t="s">
        <v>895</v>
      </c>
      <c r="E294" s="1" t="s">
        <v>896</v>
      </c>
      <c r="F294" s="1">
        <v>1</v>
      </c>
      <c r="G294" s="1" t="s">
        <v>349</v>
      </c>
      <c r="H294" s="1" t="s">
        <v>350</v>
      </c>
      <c r="I294" s="1" t="s">
        <v>351</v>
      </c>
      <c r="J294" s="1" t="s">
        <v>352</v>
      </c>
      <c r="K294" s="1" t="s">
        <v>353</v>
      </c>
      <c r="L294" s="1" t="s">
        <v>354</v>
      </c>
      <c r="M294" s="1" t="s">
        <v>355</v>
      </c>
      <c r="N294" s="1">
        <v>1660311583.9333329</v>
      </c>
      <c r="O294" s="1">
        <f t="shared" si="34"/>
        <v>1.34445981065341E-3</v>
      </c>
      <c r="P294" s="1">
        <f t="shared" si="35"/>
        <v>1.34445981065341</v>
      </c>
      <c r="Q294" s="1">
        <f t="shared" si="36"/>
        <v>13.432067520060501</v>
      </c>
      <c r="R294" s="1">
        <f t="shared" si="37"/>
        <v>1305.144666666667</v>
      </c>
      <c r="S294" s="1">
        <f t="shared" si="38"/>
        <v>935.03973519658007</v>
      </c>
      <c r="T294" s="1">
        <f t="shared" si="39"/>
        <v>93.252791102677733</v>
      </c>
      <c r="U294" s="1">
        <f t="shared" si="40"/>
        <v>130.16386189604341</v>
      </c>
      <c r="V294" s="1">
        <f t="shared" si="41"/>
        <v>6.5264099507383364E-2</v>
      </c>
      <c r="W294" s="1">
        <f t="shared" si="42"/>
        <v>2.9213211195432374</v>
      </c>
      <c r="X294" s="1">
        <f t="shared" si="43"/>
        <v>6.4464784634004416E-2</v>
      </c>
      <c r="Y294" s="1">
        <f t="shared" si="44"/>
        <v>4.0361489940446069E-2</v>
      </c>
      <c r="Z294" s="1">
        <f t="shared" si="45"/>
        <v>321.51291440000006</v>
      </c>
      <c r="AA294" s="1">
        <f t="shared" si="46"/>
        <v>32.549471358903716</v>
      </c>
      <c r="AB294" s="1">
        <f t="shared" si="47"/>
        <v>31.793986666666669</v>
      </c>
      <c r="AC294" s="1">
        <f t="shared" si="48"/>
        <v>4.7196853033642299</v>
      </c>
      <c r="AD294" s="1">
        <f t="shared" si="49"/>
        <v>60.219874383617245</v>
      </c>
      <c r="AE294" s="1">
        <f t="shared" si="50"/>
        <v>2.7172668661601236</v>
      </c>
      <c r="AF294" s="1">
        <f t="shared" si="51"/>
        <v>4.5122426673466345</v>
      </c>
      <c r="AG294" s="1">
        <f t="shared" si="52"/>
        <v>2.0024184372041063</v>
      </c>
      <c r="AH294" s="1">
        <f t="shared" si="53"/>
        <v>-59.290677649815379</v>
      </c>
      <c r="AI294" s="1">
        <f t="shared" si="54"/>
        <v>-124.51916512104911</v>
      </c>
      <c r="AJ294" s="1">
        <f t="shared" si="55"/>
        <v>-9.6094185034246262</v>
      </c>
      <c r="AK294" s="1">
        <f t="shared" si="56"/>
        <v>128.09365312571089</v>
      </c>
      <c r="AL294" s="1">
        <f t="shared" si="57"/>
        <v>44.83227212399683</v>
      </c>
      <c r="AM294" s="1">
        <f t="shared" si="58"/>
        <v>1.357166209418551</v>
      </c>
      <c r="AN294" s="1">
        <f t="shared" si="59"/>
        <v>13.432067520060501</v>
      </c>
      <c r="AO294" s="1">
        <v>1420.824622370031</v>
      </c>
      <c r="AP294" s="1">
        <v>1377.863151515151</v>
      </c>
      <c r="AQ294" s="1">
        <v>5.1363413366709869</v>
      </c>
      <c r="AR294" s="1">
        <v>65.304688863541145</v>
      </c>
      <c r="AS294" s="1">
        <f t="shared" si="60"/>
        <v>1.34445981065341</v>
      </c>
      <c r="AT294" s="1">
        <v>25.655030030362109</v>
      </c>
      <c r="AU294" s="1">
        <v>27.225031515151521</v>
      </c>
      <c r="AV294" s="1">
        <v>-1.623093115996298E-4</v>
      </c>
      <c r="AW294" s="1">
        <v>82.040529931118442</v>
      </c>
      <c r="AX294" s="1">
        <v>119</v>
      </c>
      <c r="AY294" s="1">
        <v>24</v>
      </c>
      <c r="AZ294" s="1">
        <f t="shared" si="61"/>
        <v>1</v>
      </c>
      <c r="BA294" s="1">
        <f t="shared" si="62"/>
        <v>0</v>
      </c>
      <c r="BB294" s="1">
        <f t="shared" si="63"/>
        <v>51938.585204849958</v>
      </c>
      <c r="BC294" s="1">
        <f t="shared" si="64"/>
        <v>1999.980666666667</v>
      </c>
      <c r="BD294" s="1">
        <f t="shared" si="65"/>
        <v>1681.1837600000001</v>
      </c>
      <c r="BE294" s="1">
        <f t="shared" si="66"/>
        <v>0.840600005800056</v>
      </c>
      <c r="BF294" s="1">
        <f t="shared" si="67"/>
        <v>0.16075801119410821</v>
      </c>
      <c r="BG294" s="1">
        <v>6</v>
      </c>
      <c r="BH294" s="1">
        <v>0.5</v>
      </c>
      <c r="BI294" s="1" t="s">
        <v>356</v>
      </c>
      <c r="BJ294" s="1">
        <v>2</v>
      </c>
      <c r="BK294" s="1" t="b">
        <v>1</v>
      </c>
      <c r="BL294" s="1">
        <v>1660311583.9333329</v>
      </c>
      <c r="BM294" s="1">
        <v>1305.144666666667</v>
      </c>
      <c r="BN294" s="1">
        <v>1361.0519999999999</v>
      </c>
      <c r="BO294" s="1">
        <v>27.24586</v>
      </c>
      <c r="BP294" s="1">
        <v>25.66211333333333</v>
      </c>
      <c r="BQ294" s="1">
        <v>1302.551333333334</v>
      </c>
      <c r="BR294" s="1">
        <v>27.230033333333331</v>
      </c>
      <c r="BS294" s="1">
        <v>500.15159999999997</v>
      </c>
      <c r="BT294" s="1">
        <v>99.631346666666687</v>
      </c>
      <c r="BU294" s="1">
        <v>0.1000204533333333</v>
      </c>
      <c r="BV294" s="1">
        <v>31.00335999999999</v>
      </c>
      <c r="BW294" s="1">
        <v>31.793986666666669</v>
      </c>
      <c r="BX294" s="1">
        <v>999.89999999999986</v>
      </c>
      <c r="BY294" s="1">
        <v>0</v>
      </c>
      <c r="BZ294" s="1">
        <v>0</v>
      </c>
      <c r="CA294" s="1">
        <v>9989.996000000001</v>
      </c>
      <c r="CB294" s="1">
        <v>0</v>
      </c>
      <c r="CC294" s="1">
        <v>11.31246</v>
      </c>
      <c r="CD294" s="1">
        <v>-55.906799999999997</v>
      </c>
      <c r="CE294" s="1">
        <v>1341.7006666666671</v>
      </c>
      <c r="CF294" s="1">
        <v>1396.8979999999999</v>
      </c>
      <c r="CG294" s="1">
        <v>1.5837326666666669</v>
      </c>
      <c r="CH294" s="1">
        <v>1361.0519999999999</v>
      </c>
      <c r="CI294" s="1">
        <v>25.66211333333333</v>
      </c>
      <c r="CJ294" s="1">
        <v>2.714541333333333</v>
      </c>
      <c r="CK294" s="1">
        <v>2.556753333333333</v>
      </c>
      <c r="CL294" s="1">
        <v>22.373413333333339</v>
      </c>
      <c r="CM294" s="1">
        <v>21.392353333333329</v>
      </c>
      <c r="CN294" s="1">
        <v>1999.980666666667</v>
      </c>
      <c r="CO294" s="1">
        <v>0.97999899999999973</v>
      </c>
      <c r="CP294" s="1">
        <v>2.00012E-2</v>
      </c>
      <c r="CQ294" s="1">
        <v>0</v>
      </c>
      <c r="CR294" s="1">
        <v>2.4271333333333329</v>
      </c>
      <c r="CS294" s="1">
        <v>0</v>
      </c>
      <c r="CT294" s="1">
        <v>22881.726666666669</v>
      </c>
      <c r="CU294" s="1">
        <v>17412.14</v>
      </c>
      <c r="CV294" s="1">
        <v>39.770666666666671</v>
      </c>
      <c r="CW294" s="1">
        <v>40.5914</v>
      </c>
      <c r="CX294" s="1">
        <v>39.625</v>
      </c>
      <c r="CY294" s="1">
        <v>39.233199999999997</v>
      </c>
      <c r="CZ294" s="1">
        <v>39.936999999999998</v>
      </c>
      <c r="DA294" s="1">
        <v>1959.980666666667</v>
      </c>
      <c r="DB294" s="1">
        <v>40</v>
      </c>
      <c r="DC294" s="1">
        <v>0</v>
      </c>
      <c r="DD294" s="1">
        <v>1660311589.2</v>
      </c>
      <c r="DE294" s="1">
        <v>0</v>
      </c>
      <c r="DF294" s="1">
        <v>1660310986.5999999</v>
      </c>
      <c r="DG294" s="1" t="s">
        <v>357</v>
      </c>
      <c r="DH294" s="1">
        <v>1660310983.5999999</v>
      </c>
      <c r="DI294" s="1">
        <v>1660310986.5999999</v>
      </c>
      <c r="DJ294" s="1">
        <v>1</v>
      </c>
      <c r="DK294" s="1">
        <v>0.122</v>
      </c>
      <c r="DL294" s="1">
        <v>-3.4000000000000002E-2</v>
      </c>
      <c r="DM294" s="1">
        <v>1.4079999999999999</v>
      </c>
      <c r="DN294" s="1">
        <v>0.02</v>
      </c>
      <c r="DO294" s="1">
        <v>400</v>
      </c>
      <c r="DP294" s="1">
        <v>26</v>
      </c>
      <c r="DQ294" s="1">
        <v>0.18</v>
      </c>
      <c r="DR294" s="1">
        <v>7.0000000000000007E-2</v>
      </c>
      <c r="DS294" s="1">
        <v>13.16479748879051</v>
      </c>
      <c r="DT294" s="1">
        <v>3.3344363438008631</v>
      </c>
      <c r="DU294" s="1">
        <v>0.28134898970463068</v>
      </c>
      <c r="DV294" s="1">
        <v>0</v>
      </c>
      <c r="DW294" s="1">
        <v>44.7253025075712</v>
      </c>
      <c r="DX294" s="1">
        <v>4.507378798033522</v>
      </c>
      <c r="DY294" s="1">
        <v>0.33331310438075928</v>
      </c>
      <c r="DZ294" s="1">
        <v>0</v>
      </c>
      <c r="EA294" s="1">
        <v>-55.777490322580647</v>
      </c>
      <c r="EB294" s="1">
        <v>-5.7419129032256659</v>
      </c>
      <c r="EC294" s="1">
        <v>0.44233664187477922</v>
      </c>
      <c r="ED294" s="1">
        <v>0</v>
      </c>
      <c r="EE294" s="1">
        <v>932.58331728530823</v>
      </c>
      <c r="EF294" s="1">
        <v>241.8440766917449</v>
      </c>
      <c r="EG294" s="1">
        <v>18.203542994079569</v>
      </c>
      <c r="EH294" s="1">
        <v>0</v>
      </c>
      <c r="EI294" s="1">
        <v>1.5669726829268289</v>
      </c>
      <c r="EJ294" s="1">
        <v>0.2028413937282261</v>
      </c>
      <c r="EK294" s="1">
        <v>2.7051931721691781E-2</v>
      </c>
      <c r="EL294" s="1">
        <v>0</v>
      </c>
      <c r="EM294" s="1">
        <v>2.001973642391714</v>
      </c>
      <c r="EN294" s="1">
        <v>2.4096982020482629E-2</v>
      </c>
      <c r="EO294" s="1">
        <v>2.0405245365660491E-3</v>
      </c>
      <c r="EP294" s="1">
        <v>1</v>
      </c>
      <c r="EQ294" s="1">
        <v>1</v>
      </c>
      <c r="ER294" s="1">
        <v>6</v>
      </c>
      <c r="ES294" s="1" t="s">
        <v>854</v>
      </c>
      <c r="ET294" s="1">
        <v>2.94502</v>
      </c>
      <c r="EU294" s="1">
        <v>2.80097</v>
      </c>
      <c r="EV294" s="1">
        <v>0.20157900000000001</v>
      </c>
      <c r="EW294" s="1">
        <v>0.206706</v>
      </c>
      <c r="EX294" s="1">
        <v>0.11870600000000001</v>
      </c>
      <c r="EY294" s="1">
        <v>0.113925</v>
      </c>
      <c r="EZ294" s="1">
        <v>16439.900000000001</v>
      </c>
      <c r="FA294" s="1">
        <v>17130.7</v>
      </c>
      <c r="FB294" s="1">
        <v>23931.1</v>
      </c>
      <c r="FC294" s="1">
        <v>25115.4</v>
      </c>
      <c r="FD294" s="1">
        <v>33751.599999999999</v>
      </c>
      <c r="FE294" s="1">
        <v>35530.5</v>
      </c>
      <c r="FF294" s="1">
        <v>43614.3</v>
      </c>
      <c r="FG294" s="1">
        <v>46422.7</v>
      </c>
      <c r="FH294" s="1">
        <v>1.7359199999999999</v>
      </c>
      <c r="FI294" s="1">
        <v>1.9228799999999999</v>
      </c>
      <c r="FJ294" s="1">
        <v>0.15761700000000001</v>
      </c>
      <c r="FK294" s="1">
        <v>0</v>
      </c>
      <c r="FL294" s="1">
        <v>29.230399999999999</v>
      </c>
      <c r="FM294" s="1">
        <v>999.9</v>
      </c>
      <c r="FN294" s="1">
        <v>67.5</v>
      </c>
      <c r="FO294" s="1">
        <v>32.200000000000003</v>
      </c>
      <c r="FP294" s="1">
        <v>32.718200000000003</v>
      </c>
      <c r="FQ294" s="1">
        <v>64.157300000000006</v>
      </c>
      <c r="FR294" s="1">
        <v>23.349399999999999</v>
      </c>
      <c r="FS294" s="1">
        <v>1</v>
      </c>
      <c r="FT294" s="1">
        <v>0.17313300000000001</v>
      </c>
      <c r="FU294" s="1">
        <v>9.1585E-2</v>
      </c>
      <c r="FV294" s="1">
        <v>20.323799999999999</v>
      </c>
      <c r="FW294" s="1">
        <v>5.2135499999999997</v>
      </c>
      <c r="FX294" s="1">
        <v>11.905900000000001</v>
      </c>
      <c r="FY294" s="1">
        <v>5.0030000000000001</v>
      </c>
      <c r="FZ294" s="1">
        <v>3.28973</v>
      </c>
      <c r="GA294" s="1">
        <v>9999</v>
      </c>
      <c r="GB294" s="1">
        <v>9999</v>
      </c>
      <c r="GC294" s="1">
        <v>9999</v>
      </c>
      <c r="GD294" s="1">
        <v>999.9</v>
      </c>
      <c r="GE294" s="1">
        <v>1.85944</v>
      </c>
      <c r="GF294" s="1">
        <v>1.8544</v>
      </c>
      <c r="GG294" s="1">
        <v>1.8575999999999999</v>
      </c>
      <c r="GH294" s="1">
        <v>1.85595</v>
      </c>
      <c r="GI294" s="1">
        <v>1.8548500000000001</v>
      </c>
      <c r="GJ294" s="1">
        <v>1.8545199999999999</v>
      </c>
      <c r="GK294" s="1">
        <v>1.8530800000000001</v>
      </c>
      <c r="GL294" s="1">
        <v>1.8562700000000001</v>
      </c>
      <c r="GM294" s="1">
        <v>0</v>
      </c>
      <c r="GN294" s="1">
        <v>0</v>
      </c>
      <c r="GO294" s="1">
        <v>0</v>
      </c>
      <c r="GP294" s="1">
        <v>0</v>
      </c>
      <c r="GQ294" s="1" t="s">
        <v>359</v>
      </c>
      <c r="GR294" s="1" t="s">
        <v>360</v>
      </c>
      <c r="GS294" s="1" t="s">
        <v>361</v>
      </c>
      <c r="GT294" s="1" t="s">
        <v>361</v>
      </c>
      <c r="GU294" s="1" t="s">
        <v>361</v>
      </c>
      <c r="GV294" s="1" t="s">
        <v>361</v>
      </c>
      <c r="GW294" s="1">
        <v>0</v>
      </c>
      <c r="GX294" s="1">
        <v>100</v>
      </c>
      <c r="GY294" s="1">
        <v>100</v>
      </c>
      <c r="GZ294" s="1">
        <v>2.63</v>
      </c>
      <c r="HA294" s="1">
        <v>1.5900000000000001E-2</v>
      </c>
      <c r="HB294" s="1">
        <v>0.4723743322554726</v>
      </c>
      <c r="HC294" s="1">
        <v>2.7716384584972409E-3</v>
      </c>
      <c r="HD294" s="1">
        <v>-1.1467119688665799E-6</v>
      </c>
      <c r="HE294" s="1">
        <v>2.0626329066488061E-10</v>
      </c>
      <c r="HF294" s="1">
        <v>-6.6792426355626849E-2</v>
      </c>
      <c r="HG294" s="1">
        <v>1.066993184659233E-2</v>
      </c>
      <c r="HH294" s="1">
        <v>-3.4528890892081033E-4</v>
      </c>
      <c r="HI294" s="1">
        <v>2.382551249023132E-6</v>
      </c>
      <c r="HJ294" s="1">
        <v>1</v>
      </c>
      <c r="HK294" s="1">
        <v>2115</v>
      </c>
      <c r="HL294" s="1">
        <v>2</v>
      </c>
      <c r="HM294" s="1">
        <v>30</v>
      </c>
      <c r="HN294" s="1">
        <v>10.1</v>
      </c>
      <c r="HO294" s="1">
        <v>10.1</v>
      </c>
      <c r="HP294" s="1">
        <v>2.8747600000000002</v>
      </c>
      <c r="HQ294" s="1">
        <v>2.2729499999999998</v>
      </c>
      <c r="HR294" s="1">
        <v>1.4978</v>
      </c>
      <c r="HS294" s="1">
        <v>2.3010299999999999</v>
      </c>
      <c r="HT294" s="1">
        <v>1.5478499999999999</v>
      </c>
      <c r="HU294" s="1">
        <v>2.3168899999999999</v>
      </c>
      <c r="HV294" s="1">
        <v>35.731099999999998</v>
      </c>
      <c r="HW294" s="1">
        <v>15.305300000000001</v>
      </c>
      <c r="HX294" s="1">
        <v>18</v>
      </c>
      <c r="HY294" s="1">
        <v>363.26299999999998</v>
      </c>
      <c r="HZ294" s="1">
        <v>519.41600000000005</v>
      </c>
      <c r="IA294" s="1">
        <v>28.9923</v>
      </c>
      <c r="IB294" s="1">
        <v>29.380700000000001</v>
      </c>
      <c r="IC294" s="1">
        <v>30.000399999999999</v>
      </c>
      <c r="ID294" s="1">
        <v>29.167400000000001</v>
      </c>
      <c r="IE294" s="1">
        <v>29.241199999999999</v>
      </c>
      <c r="IF294" s="1">
        <v>57.560400000000001</v>
      </c>
      <c r="IG294" s="1">
        <v>24.066600000000001</v>
      </c>
      <c r="IH294" s="1">
        <v>67.0762</v>
      </c>
      <c r="II294" s="1">
        <v>28.9939</v>
      </c>
      <c r="IJ294" s="1">
        <v>1428.22</v>
      </c>
      <c r="IK294" s="1">
        <v>25.601900000000001</v>
      </c>
      <c r="IL294" s="1">
        <v>100.869</v>
      </c>
      <c r="IM294" s="1">
        <v>100.614</v>
      </c>
      <c r="IN294" s="1" t="s">
        <v>366</v>
      </c>
    </row>
    <row r="295" spans="1:248" ht="15.75" customHeight="1" x14ac:dyDescent="0.3">
      <c r="A295" s="1">
        <v>279</v>
      </c>
      <c r="B295" s="1">
        <v>1660311592.5</v>
      </c>
      <c r="C295" s="1">
        <v>625.90000009536743</v>
      </c>
      <c r="D295" s="1" t="s">
        <v>897</v>
      </c>
      <c r="E295" s="1" t="s">
        <v>898</v>
      </c>
      <c r="F295" s="1">
        <v>1</v>
      </c>
      <c r="G295" s="1" t="s">
        <v>349</v>
      </c>
      <c r="H295" s="1" t="s">
        <v>350</v>
      </c>
      <c r="I295" s="1" t="s">
        <v>351</v>
      </c>
      <c r="J295" s="1" t="s">
        <v>352</v>
      </c>
      <c r="K295" s="1" t="s">
        <v>353</v>
      </c>
      <c r="L295" s="1" t="s">
        <v>354</v>
      </c>
      <c r="M295" s="1" t="s">
        <v>355</v>
      </c>
      <c r="N295" s="1">
        <v>1660311584.4375</v>
      </c>
      <c r="O295" s="1">
        <f t="shared" si="34"/>
        <v>1.345013304653098E-3</v>
      </c>
      <c r="P295" s="1">
        <f t="shared" si="35"/>
        <v>1.3450133046530981</v>
      </c>
      <c r="Q295" s="1">
        <f t="shared" si="36"/>
        <v>13.437862813476801</v>
      </c>
      <c r="R295" s="1">
        <f t="shared" si="37"/>
        <v>1307.655</v>
      </c>
      <c r="S295" s="1">
        <f t="shared" si="38"/>
        <v>937.43055395773149</v>
      </c>
      <c r="T295" s="1">
        <f t="shared" si="39"/>
        <v>93.491339226819392</v>
      </c>
      <c r="U295" s="1">
        <f t="shared" si="40"/>
        <v>130.41437222256243</v>
      </c>
      <c r="V295" s="1">
        <f t="shared" si="41"/>
        <v>6.5285683680825116E-2</v>
      </c>
      <c r="W295" s="1">
        <f t="shared" si="42"/>
        <v>2.9212752016982901</v>
      </c>
      <c r="X295" s="1">
        <f t="shared" si="43"/>
        <v>6.4485831108680378E-2</v>
      </c>
      <c r="Y295" s="1">
        <f t="shared" si="44"/>
        <v>4.0374691469857837E-2</v>
      </c>
      <c r="Z295" s="1">
        <f t="shared" si="45"/>
        <v>321.51250874999994</v>
      </c>
      <c r="AA295" s="1">
        <f t="shared" si="46"/>
        <v>32.549056679235925</v>
      </c>
      <c r="AB295" s="1">
        <f t="shared" si="47"/>
        <v>31.794118749999999</v>
      </c>
      <c r="AC295" s="1">
        <f t="shared" si="48"/>
        <v>4.7197206411290704</v>
      </c>
      <c r="AD295" s="1">
        <f t="shared" si="49"/>
        <v>60.217800168943384</v>
      </c>
      <c r="AE295" s="1">
        <f t="shared" si="50"/>
        <v>2.7171281516297023</v>
      </c>
      <c r="AF295" s="1">
        <f t="shared" si="51"/>
        <v>4.5121677377896461</v>
      </c>
      <c r="AG295" s="1">
        <f t="shared" si="52"/>
        <v>2.0025924894993681</v>
      </c>
      <c r="AH295" s="1">
        <f t="shared" si="53"/>
        <v>-59.315086735201625</v>
      </c>
      <c r="AI295" s="1">
        <f t="shared" si="54"/>
        <v>-124.58387943053442</v>
      </c>
      <c r="AJ295" s="1">
        <f t="shared" si="55"/>
        <v>-9.6145562491462222</v>
      </c>
      <c r="AK295" s="1">
        <f t="shared" si="56"/>
        <v>127.99898633511766</v>
      </c>
      <c r="AL295" s="1">
        <f t="shared" si="57"/>
        <v>44.849189432228719</v>
      </c>
      <c r="AM295" s="1">
        <f t="shared" si="58"/>
        <v>1.3567334269451938</v>
      </c>
      <c r="AN295" s="1">
        <f t="shared" si="59"/>
        <v>13.437862813476801</v>
      </c>
      <c r="AO295" s="1">
        <v>1425.929198796244</v>
      </c>
      <c r="AP295" s="1">
        <v>1382.964666666667</v>
      </c>
      <c r="AQ295" s="1">
        <v>5.1355096271361242</v>
      </c>
      <c r="AR295" s="1">
        <v>65.304688863541145</v>
      </c>
      <c r="AS295" s="1">
        <f t="shared" si="60"/>
        <v>1.3450133046530981</v>
      </c>
      <c r="AT295" s="1">
        <v>25.652084794792209</v>
      </c>
      <c r="AU295" s="1">
        <v>27.22294545454546</v>
      </c>
      <c r="AV295" s="1">
        <v>-1.9385688332461141E-4</v>
      </c>
      <c r="AW295" s="1">
        <v>82.040529931118442</v>
      </c>
      <c r="AX295" s="1">
        <v>119</v>
      </c>
      <c r="AY295" s="1">
        <v>24</v>
      </c>
      <c r="AZ295" s="1">
        <f t="shared" si="61"/>
        <v>1</v>
      </c>
      <c r="BA295" s="1">
        <f t="shared" si="62"/>
        <v>0</v>
      </c>
      <c r="BB295" s="1">
        <f t="shared" si="63"/>
        <v>51937.331174243431</v>
      </c>
      <c r="BC295" s="1">
        <f t="shared" si="64"/>
        <v>1999.9781250000001</v>
      </c>
      <c r="BD295" s="1">
        <f t="shared" si="65"/>
        <v>1681.1816250000002</v>
      </c>
      <c r="BE295" s="1">
        <f t="shared" si="66"/>
        <v>0.84060000656257183</v>
      </c>
      <c r="BF295" s="1">
        <f t="shared" si="67"/>
        <v>0.16075801266576351</v>
      </c>
      <c r="BG295" s="1">
        <v>6</v>
      </c>
      <c r="BH295" s="1">
        <v>0.5</v>
      </c>
      <c r="BI295" s="1" t="s">
        <v>356</v>
      </c>
      <c r="BJ295" s="1">
        <v>2</v>
      </c>
      <c r="BK295" s="1" t="b">
        <v>1</v>
      </c>
      <c r="BL295" s="1">
        <v>1660311584.4375</v>
      </c>
      <c r="BM295" s="1">
        <v>1307.655</v>
      </c>
      <c r="BN295" s="1">
        <v>1363.5862500000001</v>
      </c>
      <c r="BO295" s="1">
        <v>27.2444375</v>
      </c>
      <c r="BP295" s="1">
        <v>25.6611875</v>
      </c>
      <c r="BQ295" s="1">
        <v>1305.059375</v>
      </c>
      <c r="BR295" s="1">
        <v>27.228606249999999</v>
      </c>
      <c r="BS295" s="1">
        <v>500.14968750000003</v>
      </c>
      <c r="BT295" s="1">
        <v>99.631462499999998</v>
      </c>
      <c r="BU295" s="1">
        <v>0.1000203625</v>
      </c>
      <c r="BV295" s="1">
        <v>31.003068750000001</v>
      </c>
      <c r="BW295" s="1">
        <v>31.794118749999999</v>
      </c>
      <c r="BX295" s="1">
        <v>999.9</v>
      </c>
      <c r="BY295" s="1">
        <v>0</v>
      </c>
      <c r="BZ295" s="1">
        <v>0</v>
      </c>
      <c r="CA295" s="1">
        <v>9989.7224999999999</v>
      </c>
      <c r="CB295" s="1">
        <v>0</v>
      </c>
      <c r="CC295" s="1">
        <v>11.310981249999999</v>
      </c>
      <c r="CD295" s="1">
        <v>-55.931006250000003</v>
      </c>
      <c r="CE295" s="1">
        <v>1344.2793750000001</v>
      </c>
      <c r="CF295" s="1">
        <v>1399.4981250000001</v>
      </c>
      <c r="CG295" s="1">
        <v>1.58323375</v>
      </c>
      <c r="CH295" s="1">
        <v>1363.5862500000001</v>
      </c>
      <c r="CI295" s="1">
        <v>25.6611875</v>
      </c>
      <c r="CJ295" s="1">
        <v>2.7144024999999998</v>
      </c>
      <c r="CK295" s="1">
        <v>2.556664375</v>
      </c>
      <c r="CL295" s="1">
        <v>22.372575000000001</v>
      </c>
      <c r="CM295" s="1">
        <v>21.391781250000001</v>
      </c>
      <c r="CN295" s="1">
        <v>1999.9781250000001</v>
      </c>
      <c r="CO295" s="1">
        <v>0.97999899999999995</v>
      </c>
      <c r="CP295" s="1">
        <v>2.00012E-2</v>
      </c>
      <c r="CQ295" s="1">
        <v>0</v>
      </c>
      <c r="CR295" s="1">
        <v>2.522875</v>
      </c>
      <c r="CS295" s="1">
        <v>0</v>
      </c>
      <c r="CT295" s="1">
        <v>22880.65625</v>
      </c>
      <c r="CU295" s="1">
        <v>17412.118750000001</v>
      </c>
      <c r="CV295" s="1">
        <v>39.773249999999997</v>
      </c>
      <c r="CW295" s="1">
        <v>40.593499999999999</v>
      </c>
      <c r="CX295" s="1">
        <v>39.625</v>
      </c>
      <c r="CY295" s="1">
        <v>39.234250000000003</v>
      </c>
      <c r="CZ295" s="1">
        <v>39.936999999999998</v>
      </c>
      <c r="DA295" s="1">
        <v>1959.9781250000001</v>
      </c>
      <c r="DB295" s="1">
        <v>40</v>
      </c>
      <c r="DC295" s="1">
        <v>0</v>
      </c>
      <c r="DD295" s="1">
        <v>1660311590.4000001</v>
      </c>
      <c r="DE295" s="1">
        <v>0</v>
      </c>
      <c r="DF295" s="1">
        <v>1660310986.5999999</v>
      </c>
      <c r="DG295" s="1" t="s">
        <v>357</v>
      </c>
      <c r="DH295" s="1">
        <v>1660310983.5999999</v>
      </c>
      <c r="DI295" s="1">
        <v>1660310986.5999999</v>
      </c>
      <c r="DJ295" s="1">
        <v>1</v>
      </c>
      <c r="DK295" s="1">
        <v>0.122</v>
      </c>
      <c r="DL295" s="1">
        <v>-3.4000000000000002E-2</v>
      </c>
      <c r="DM295" s="1">
        <v>1.4079999999999999</v>
      </c>
      <c r="DN295" s="1">
        <v>0.02</v>
      </c>
      <c r="DO295" s="1">
        <v>400</v>
      </c>
      <c r="DP295" s="1">
        <v>26</v>
      </c>
      <c r="DQ295" s="1">
        <v>0.18</v>
      </c>
      <c r="DR295" s="1">
        <v>7.0000000000000007E-2</v>
      </c>
      <c r="DS295" s="1">
        <v>13.24134424034626</v>
      </c>
      <c r="DT295" s="1">
        <v>2.896635644804523</v>
      </c>
      <c r="DU295" s="1">
        <v>0.25474890971089631</v>
      </c>
      <c r="DV295" s="1">
        <v>0</v>
      </c>
      <c r="DW295" s="1">
        <v>44.802909402840911</v>
      </c>
      <c r="DX295" s="1">
        <v>3.746839661324465</v>
      </c>
      <c r="DY295" s="1">
        <v>0.29187994493901059</v>
      </c>
      <c r="DZ295" s="1">
        <v>0</v>
      </c>
      <c r="EA295" s="1">
        <v>-55.932683333333337</v>
      </c>
      <c r="EB295" s="1">
        <v>-4.4202847608455356</v>
      </c>
      <c r="EC295" s="1">
        <v>0.33539920004211238</v>
      </c>
      <c r="ED295" s="1">
        <v>0</v>
      </c>
      <c r="EE295" s="1">
        <v>937.56857761662297</v>
      </c>
      <c r="EF295" s="1">
        <v>238.76757116038371</v>
      </c>
      <c r="EG295" s="1">
        <v>18.52745006712254</v>
      </c>
      <c r="EH295" s="1">
        <v>0</v>
      </c>
      <c r="EI295" s="1">
        <v>1.5722965</v>
      </c>
      <c r="EJ295" s="1">
        <v>0.13986889305815711</v>
      </c>
      <c r="EK295" s="1">
        <v>2.278056304725587E-2</v>
      </c>
      <c r="EL295" s="1">
        <v>1</v>
      </c>
      <c r="EM295" s="1">
        <v>2.002278252110687</v>
      </c>
      <c r="EN295" s="1">
        <v>1.9940082075399299E-2</v>
      </c>
      <c r="EO295" s="1">
        <v>1.8932740024542251E-3</v>
      </c>
      <c r="EP295" s="1">
        <v>1</v>
      </c>
      <c r="EQ295" s="1">
        <v>2</v>
      </c>
      <c r="ER295" s="1">
        <v>6</v>
      </c>
      <c r="ES295" s="1" t="s">
        <v>387</v>
      </c>
      <c r="ET295" s="1">
        <v>2.9449800000000002</v>
      </c>
      <c r="EU295" s="1">
        <v>2.8010999999999999</v>
      </c>
      <c r="EV295" s="1">
        <v>0.20203699999999999</v>
      </c>
      <c r="EW295" s="1">
        <v>0.20716200000000001</v>
      </c>
      <c r="EX295" s="1">
        <v>0.118699</v>
      </c>
      <c r="EY295" s="1">
        <v>0.113928</v>
      </c>
      <c r="EZ295" s="1">
        <v>16430.5</v>
      </c>
      <c r="FA295" s="1">
        <v>17120.8</v>
      </c>
      <c r="FB295" s="1">
        <v>23931.1</v>
      </c>
      <c r="FC295" s="1">
        <v>25115.4</v>
      </c>
      <c r="FD295" s="1">
        <v>33751.800000000003</v>
      </c>
      <c r="FE295" s="1">
        <v>35530.5</v>
      </c>
      <c r="FF295" s="1">
        <v>43614.3</v>
      </c>
      <c r="FG295" s="1">
        <v>46422.8</v>
      </c>
      <c r="FH295" s="1">
        <v>1.7358199999999999</v>
      </c>
      <c r="FI295" s="1">
        <v>1.9230499999999999</v>
      </c>
      <c r="FJ295" s="1">
        <v>0.15792999999999999</v>
      </c>
      <c r="FK295" s="1">
        <v>0</v>
      </c>
      <c r="FL295" s="1">
        <v>29.231000000000002</v>
      </c>
      <c r="FM295" s="1">
        <v>999.9</v>
      </c>
      <c r="FN295" s="1">
        <v>67.5</v>
      </c>
      <c r="FO295" s="1">
        <v>32.200000000000003</v>
      </c>
      <c r="FP295" s="1">
        <v>32.718299999999999</v>
      </c>
      <c r="FQ295" s="1">
        <v>63.9373</v>
      </c>
      <c r="FR295" s="1">
        <v>23.032900000000001</v>
      </c>
      <c r="FS295" s="1">
        <v>1</v>
      </c>
      <c r="FT295" s="1">
        <v>0.17316799999999999</v>
      </c>
      <c r="FU295" s="1">
        <v>8.9016899999999996E-2</v>
      </c>
      <c r="FV295" s="1">
        <v>20.323699999999999</v>
      </c>
      <c r="FW295" s="1">
        <v>5.2138499999999999</v>
      </c>
      <c r="FX295" s="1">
        <v>11.9063</v>
      </c>
      <c r="FY295" s="1">
        <v>5.0030999999999999</v>
      </c>
      <c r="FZ295" s="1">
        <v>3.28973</v>
      </c>
      <c r="GA295" s="1">
        <v>9999</v>
      </c>
      <c r="GB295" s="1">
        <v>9999</v>
      </c>
      <c r="GC295" s="1">
        <v>9999</v>
      </c>
      <c r="GD295" s="1">
        <v>999.9</v>
      </c>
      <c r="GE295" s="1">
        <v>1.85944</v>
      </c>
      <c r="GF295" s="1">
        <v>1.8544</v>
      </c>
      <c r="GG295" s="1">
        <v>1.8575999999999999</v>
      </c>
      <c r="GH295" s="1">
        <v>1.8559399999999999</v>
      </c>
      <c r="GI295" s="1">
        <v>1.85483</v>
      </c>
      <c r="GJ295" s="1">
        <v>1.8545199999999999</v>
      </c>
      <c r="GK295" s="1">
        <v>1.85307</v>
      </c>
      <c r="GL295" s="1">
        <v>1.85626</v>
      </c>
      <c r="GM295" s="1">
        <v>0</v>
      </c>
      <c r="GN295" s="1">
        <v>0</v>
      </c>
      <c r="GO295" s="1">
        <v>0</v>
      </c>
      <c r="GP295" s="1">
        <v>0</v>
      </c>
      <c r="GQ295" s="1" t="s">
        <v>359</v>
      </c>
      <c r="GR295" s="1" t="s">
        <v>360</v>
      </c>
      <c r="GS295" s="1" t="s">
        <v>361</v>
      </c>
      <c r="GT295" s="1" t="s">
        <v>361</v>
      </c>
      <c r="GU295" s="1" t="s">
        <v>361</v>
      </c>
      <c r="GV295" s="1" t="s">
        <v>361</v>
      </c>
      <c r="GW295" s="1">
        <v>0</v>
      </c>
      <c r="GX295" s="1">
        <v>100</v>
      </c>
      <c r="GY295" s="1">
        <v>100</v>
      </c>
      <c r="GZ295" s="1">
        <v>2.62</v>
      </c>
      <c r="HA295" s="1">
        <v>1.5900000000000001E-2</v>
      </c>
      <c r="HB295" s="1">
        <v>0.4723743322554726</v>
      </c>
      <c r="HC295" s="1">
        <v>2.7716384584972409E-3</v>
      </c>
      <c r="HD295" s="1">
        <v>-1.1467119688665799E-6</v>
      </c>
      <c r="HE295" s="1">
        <v>2.0626329066488061E-10</v>
      </c>
      <c r="HF295" s="1">
        <v>-6.6792426355626849E-2</v>
      </c>
      <c r="HG295" s="1">
        <v>1.066993184659233E-2</v>
      </c>
      <c r="HH295" s="1">
        <v>-3.4528890892081033E-4</v>
      </c>
      <c r="HI295" s="1">
        <v>2.382551249023132E-6</v>
      </c>
      <c r="HJ295" s="1">
        <v>1</v>
      </c>
      <c r="HK295" s="1">
        <v>2115</v>
      </c>
      <c r="HL295" s="1">
        <v>2</v>
      </c>
      <c r="HM295" s="1">
        <v>30</v>
      </c>
      <c r="HN295" s="1">
        <v>10.1</v>
      </c>
      <c r="HO295" s="1">
        <v>10.1</v>
      </c>
      <c r="HP295" s="1">
        <v>2.8808600000000002</v>
      </c>
      <c r="HQ295" s="1">
        <v>2.2595200000000002</v>
      </c>
      <c r="HR295" s="1">
        <v>1.4978</v>
      </c>
      <c r="HS295" s="1">
        <v>2.3010299999999999</v>
      </c>
      <c r="HT295" s="1">
        <v>1.5478499999999999</v>
      </c>
      <c r="HU295" s="1">
        <v>2.4487299999999999</v>
      </c>
      <c r="HV295" s="1">
        <v>35.731099999999998</v>
      </c>
      <c r="HW295" s="1">
        <v>15.322800000000001</v>
      </c>
      <c r="HX295" s="1">
        <v>18</v>
      </c>
      <c r="HY295" s="1">
        <v>363.21899999999999</v>
      </c>
      <c r="HZ295" s="1">
        <v>519.54</v>
      </c>
      <c r="IA295" s="1">
        <v>28.992000000000001</v>
      </c>
      <c r="IB295" s="1">
        <v>29.3813</v>
      </c>
      <c r="IC295" s="1">
        <v>30.000399999999999</v>
      </c>
      <c r="ID295" s="1">
        <v>29.167999999999999</v>
      </c>
      <c r="IE295" s="1">
        <v>29.241800000000001</v>
      </c>
      <c r="IF295" s="1">
        <v>57.665799999999997</v>
      </c>
      <c r="IG295" s="1">
        <v>24.066600000000001</v>
      </c>
      <c r="IH295" s="1">
        <v>67.0762</v>
      </c>
      <c r="II295" s="1">
        <v>28.9938</v>
      </c>
      <c r="IJ295" s="1">
        <v>1438.3</v>
      </c>
      <c r="IK295" s="1">
        <v>25.602599999999999</v>
      </c>
      <c r="IL295" s="1">
        <v>100.869</v>
      </c>
      <c r="IM295" s="1">
        <v>100.614</v>
      </c>
      <c r="IN295" s="1" t="s">
        <v>366</v>
      </c>
    </row>
    <row r="296" spans="1:248" ht="15.75" customHeight="1" x14ac:dyDescent="0.3">
      <c r="A296" s="1">
        <v>280</v>
      </c>
      <c r="B296" s="1">
        <v>1660311593.5</v>
      </c>
      <c r="C296" s="1">
        <v>626.90000009536743</v>
      </c>
      <c r="D296" s="1" t="s">
        <v>899</v>
      </c>
      <c r="E296" s="1" t="s">
        <v>900</v>
      </c>
      <c r="F296" s="1">
        <v>1</v>
      </c>
      <c r="G296" s="1" t="s">
        <v>349</v>
      </c>
      <c r="H296" s="1" t="s">
        <v>350</v>
      </c>
      <c r="I296" s="1" t="s">
        <v>351</v>
      </c>
      <c r="J296" s="1" t="s">
        <v>352</v>
      </c>
      <c r="K296" s="1" t="s">
        <v>353</v>
      </c>
      <c r="L296" s="1" t="s">
        <v>354</v>
      </c>
      <c r="M296" s="1" t="s">
        <v>355</v>
      </c>
      <c r="N296" s="1">
        <v>1660311585.9666669</v>
      </c>
      <c r="O296" s="1">
        <f t="shared" si="34"/>
        <v>1.3455670706346565E-3</v>
      </c>
      <c r="P296" s="1">
        <f t="shared" si="35"/>
        <v>1.3455670706346565</v>
      </c>
      <c r="Q296" s="1">
        <f t="shared" si="36"/>
        <v>13.361968244269473</v>
      </c>
      <c r="R296" s="1">
        <f t="shared" si="37"/>
        <v>1315.2613333333329</v>
      </c>
      <c r="S296" s="1">
        <f t="shared" si="38"/>
        <v>946.62669900313654</v>
      </c>
      <c r="T296" s="1">
        <f t="shared" si="39"/>
        <v>94.408456247460819</v>
      </c>
      <c r="U296" s="1">
        <f t="shared" si="40"/>
        <v>131.1729239971136</v>
      </c>
      <c r="V296" s="1">
        <f t="shared" si="41"/>
        <v>6.5286559437454969E-2</v>
      </c>
      <c r="W296" s="1">
        <f t="shared" si="42"/>
        <v>2.921688131190932</v>
      </c>
      <c r="X296" s="1">
        <f t="shared" si="43"/>
        <v>6.4486797102654508E-2</v>
      </c>
      <c r="Y296" s="1">
        <f t="shared" si="44"/>
        <v>4.0375287303647624E-2</v>
      </c>
      <c r="Z296" s="1">
        <f t="shared" si="45"/>
        <v>321.51068000000009</v>
      </c>
      <c r="AA296" s="1">
        <f t="shared" si="46"/>
        <v>32.547638093445102</v>
      </c>
      <c r="AB296" s="1">
        <f t="shared" si="47"/>
        <v>31.79536666666667</v>
      </c>
      <c r="AC296" s="1">
        <f t="shared" si="48"/>
        <v>4.7200545219175218</v>
      </c>
      <c r="AD296" s="1">
        <f t="shared" si="49"/>
        <v>60.211222304384016</v>
      </c>
      <c r="AE296" s="1">
        <f t="shared" si="50"/>
        <v>2.7166668311456403</v>
      </c>
      <c r="AF296" s="1">
        <f t="shared" si="51"/>
        <v>4.5118945059978266</v>
      </c>
      <c r="AG296" s="1">
        <f t="shared" si="52"/>
        <v>2.0033876907718815</v>
      </c>
      <c r="AH296" s="1">
        <f t="shared" si="53"/>
        <v>-59.339507814988352</v>
      </c>
      <c r="AI296" s="1">
        <f t="shared" si="54"/>
        <v>-124.96534712750307</v>
      </c>
      <c r="AJ296" s="1">
        <f t="shared" si="55"/>
        <v>-9.6426413074108464</v>
      </c>
      <c r="AK296" s="1">
        <f t="shared" si="56"/>
        <v>127.56318375009786</v>
      </c>
      <c r="AL296" s="1">
        <f t="shared" si="57"/>
        <v>44.9435598350981</v>
      </c>
      <c r="AM296" s="1">
        <f t="shared" si="58"/>
        <v>1.3567637762893803</v>
      </c>
      <c r="AN296" s="1">
        <f t="shared" si="59"/>
        <v>13.361968244269473</v>
      </c>
      <c r="AO296" s="1">
        <v>1431.033127618261</v>
      </c>
      <c r="AP296" s="1">
        <v>1388.1269696969689</v>
      </c>
      <c r="AQ296" s="1">
        <v>5.1423574644685059</v>
      </c>
      <c r="AR296" s="1">
        <v>65.304688863541145</v>
      </c>
      <c r="AS296" s="1">
        <f t="shared" si="60"/>
        <v>1.3455670706346565</v>
      </c>
      <c r="AT296" s="1">
        <v>25.64937543395714</v>
      </c>
      <c r="AU296" s="1">
        <v>27.22073878787878</v>
      </c>
      <c r="AV296" s="1">
        <v>-1.7205698620870549E-4</v>
      </c>
      <c r="AW296" s="1">
        <v>82.040529931118442</v>
      </c>
      <c r="AX296" s="1">
        <v>119</v>
      </c>
      <c r="AY296" s="1">
        <v>24</v>
      </c>
      <c r="AZ296" s="1">
        <f t="shared" si="61"/>
        <v>1</v>
      </c>
      <c r="BA296" s="1">
        <f t="shared" si="62"/>
        <v>0</v>
      </c>
      <c r="BB296" s="1">
        <f t="shared" si="63"/>
        <v>51949.259721071852</v>
      </c>
      <c r="BC296" s="1">
        <f t="shared" si="64"/>
        <v>1999.9666666666669</v>
      </c>
      <c r="BD296" s="1">
        <f t="shared" si="65"/>
        <v>1681.1720000000003</v>
      </c>
      <c r="BE296" s="1">
        <f t="shared" si="66"/>
        <v>0.84060001000016671</v>
      </c>
      <c r="BF296" s="1">
        <f t="shared" si="67"/>
        <v>0.16075801930032169</v>
      </c>
      <c r="BG296" s="1">
        <v>6</v>
      </c>
      <c r="BH296" s="1">
        <v>0.5</v>
      </c>
      <c r="BI296" s="1" t="s">
        <v>356</v>
      </c>
      <c r="BJ296" s="1">
        <v>2</v>
      </c>
      <c r="BK296" s="1" t="b">
        <v>1</v>
      </c>
      <c r="BL296" s="1">
        <v>1660311585.9666669</v>
      </c>
      <c r="BM296" s="1">
        <v>1315.2613333333329</v>
      </c>
      <c r="BN296" s="1">
        <v>1371.318</v>
      </c>
      <c r="BO296" s="1">
        <v>27.239820000000002</v>
      </c>
      <c r="BP296" s="1">
        <v>25.656533333333339</v>
      </c>
      <c r="BQ296" s="1">
        <v>1312.659333333334</v>
      </c>
      <c r="BR296" s="1">
        <v>27.22397333333333</v>
      </c>
      <c r="BS296" s="1">
        <v>500.1516666666667</v>
      </c>
      <c r="BT296" s="1">
        <v>99.63145333333334</v>
      </c>
      <c r="BU296" s="1">
        <v>9.999978000000001E-2</v>
      </c>
      <c r="BV296" s="1">
        <v>31.002006666666659</v>
      </c>
      <c r="BW296" s="1">
        <v>31.79536666666667</v>
      </c>
      <c r="BX296" s="1">
        <v>999.89999999999986</v>
      </c>
      <c r="BY296" s="1">
        <v>0</v>
      </c>
      <c r="BZ296" s="1">
        <v>0</v>
      </c>
      <c r="CA296" s="1">
        <v>9992.0786666666663</v>
      </c>
      <c r="CB296" s="1">
        <v>0</v>
      </c>
      <c r="CC296" s="1">
        <v>11.316520000000001</v>
      </c>
      <c r="CD296" s="1">
        <v>-56.0565</v>
      </c>
      <c r="CE296" s="1">
        <v>1352.0920000000001</v>
      </c>
      <c r="CF296" s="1">
        <v>1407.426666666667</v>
      </c>
      <c r="CG296" s="1">
        <v>1.5832766666666671</v>
      </c>
      <c r="CH296" s="1">
        <v>1371.318</v>
      </c>
      <c r="CI296" s="1">
        <v>25.656533333333339</v>
      </c>
      <c r="CJ296" s="1">
        <v>2.7139426666666662</v>
      </c>
      <c r="CK296" s="1">
        <v>2.5562006666666659</v>
      </c>
      <c r="CL296" s="1">
        <v>22.36978666666667</v>
      </c>
      <c r="CM296" s="1">
        <v>21.388819999999999</v>
      </c>
      <c r="CN296" s="1">
        <v>1999.9666666666669</v>
      </c>
      <c r="CO296" s="1">
        <v>0.97999899999999973</v>
      </c>
      <c r="CP296" s="1">
        <v>2.00012E-2</v>
      </c>
      <c r="CQ296" s="1">
        <v>0</v>
      </c>
      <c r="CR296" s="1">
        <v>2.6472000000000002</v>
      </c>
      <c r="CS296" s="1">
        <v>0</v>
      </c>
      <c r="CT296" s="1">
        <v>22877.113333333331</v>
      </c>
      <c r="CU296" s="1">
        <v>17412.026666666661</v>
      </c>
      <c r="CV296" s="1">
        <v>39.778933333333342</v>
      </c>
      <c r="CW296" s="1">
        <v>40.599799999999988</v>
      </c>
      <c r="CX296" s="1">
        <v>39.629133333333343</v>
      </c>
      <c r="CY296" s="1">
        <v>39.233199999999997</v>
      </c>
      <c r="CZ296" s="1">
        <v>39.936999999999998</v>
      </c>
      <c r="DA296" s="1">
        <v>1959.9666666666669</v>
      </c>
      <c r="DB296" s="1">
        <v>40</v>
      </c>
      <c r="DC296" s="1">
        <v>0</v>
      </c>
      <c r="DD296" s="1">
        <v>1660311591.5999999</v>
      </c>
      <c r="DE296" s="1">
        <v>0</v>
      </c>
      <c r="DF296" s="1">
        <v>1660310986.5999999</v>
      </c>
      <c r="DG296" s="1" t="s">
        <v>357</v>
      </c>
      <c r="DH296" s="1">
        <v>1660310983.5999999</v>
      </c>
      <c r="DI296" s="1">
        <v>1660310986.5999999</v>
      </c>
      <c r="DJ296" s="1">
        <v>1</v>
      </c>
      <c r="DK296" s="1">
        <v>0.122</v>
      </c>
      <c r="DL296" s="1">
        <v>-3.4000000000000002E-2</v>
      </c>
      <c r="DM296" s="1">
        <v>1.4079999999999999</v>
      </c>
      <c r="DN296" s="1">
        <v>0.02</v>
      </c>
      <c r="DO296" s="1">
        <v>400</v>
      </c>
      <c r="DP296" s="1">
        <v>26</v>
      </c>
      <c r="DQ296" s="1">
        <v>0.18</v>
      </c>
      <c r="DR296" s="1">
        <v>7.0000000000000007E-2</v>
      </c>
      <c r="DS296" s="1">
        <v>13.27285321252889</v>
      </c>
      <c r="DT296" s="1">
        <v>2.690427884449837</v>
      </c>
      <c r="DU296" s="1">
        <v>0.2460958776992469</v>
      </c>
      <c r="DV296" s="1">
        <v>0</v>
      </c>
      <c r="DW296" s="1">
        <v>44.858389689850704</v>
      </c>
      <c r="DX296" s="1">
        <v>3.2276207883870631</v>
      </c>
      <c r="DY296" s="1">
        <v>0.25678690073780269</v>
      </c>
      <c r="DZ296" s="1">
        <v>0</v>
      </c>
      <c r="EA296" s="1">
        <v>-56.004936666666673</v>
      </c>
      <c r="EB296" s="1">
        <v>-3.7996965517241161</v>
      </c>
      <c r="EC296" s="1">
        <v>0.29054313561940431</v>
      </c>
      <c r="ED296" s="1">
        <v>0</v>
      </c>
      <c r="EE296" s="1">
        <v>942.02399777747655</v>
      </c>
      <c r="EF296" s="1">
        <v>232.54436025720389</v>
      </c>
      <c r="EG296" s="1">
        <v>18.019937595296469</v>
      </c>
      <c r="EH296" s="1">
        <v>0</v>
      </c>
      <c r="EI296" s="1">
        <v>1.5748267499999999</v>
      </c>
      <c r="EJ296" s="1">
        <v>9.5805816135085931E-2</v>
      </c>
      <c r="EK296" s="1">
        <v>1.9882593440934709E-2</v>
      </c>
      <c r="EL296" s="1">
        <v>1</v>
      </c>
      <c r="EM296" s="1">
        <v>2.0026375664646041</v>
      </c>
      <c r="EN296" s="1">
        <v>1.8672964945618441E-2</v>
      </c>
      <c r="EO296" s="1">
        <v>1.812825668357277E-3</v>
      </c>
      <c r="EP296" s="1">
        <v>1</v>
      </c>
      <c r="EQ296" s="1">
        <v>2</v>
      </c>
      <c r="ER296" s="1">
        <v>6</v>
      </c>
      <c r="ES296" s="1" t="s">
        <v>387</v>
      </c>
      <c r="ET296" s="1">
        <v>2.9450799999999999</v>
      </c>
      <c r="EU296" s="1">
        <v>2.80105</v>
      </c>
      <c r="EV296" s="1">
        <v>0.20249</v>
      </c>
      <c r="EW296" s="1">
        <v>0.207621</v>
      </c>
      <c r="EX296" s="1">
        <v>0.11869499999999999</v>
      </c>
      <c r="EY296" s="1">
        <v>0.113926</v>
      </c>
      <c r="EZ296" s="1">
        <v>16421</v>
      </c>
      <c r="FA296" s="1">
        <v>17110.900000000001</v>
      </c>
      <c r="FB296" s="1">
        <v>23930.9</v>
      </c>
      <c r="FC296" s="1">
        <v>25115.4</v>
      </c>
      <c r="FD296" s="1">
        <v>33751.9</v>
      </c>
      <c r="FE296" s="1">
        <v>35530.6</v>
      </c>
      <c r="FF296" s="1">
        <v>43614.1</v>
      </c>
      <c r="FG296" s="1">
        <v>46422.8</v>
      </c>
      <c r="FH296" s="1">
        <v>1.7357499999999999</v>
      </c>
      <c r="FI296" s="1">
        <v>1.9229000000000001</v>
      </c>
      <c r="FJ296" s="1">
        <v>0.15828800000000001</v>
      </c>
      <c r="FK296" s="1">
        <v>0</v>
      </c>
      <c r="FL296" s="1">
        <v>29.2317</v>
      </c>
      <c r="FM296" s="1">
        <v>999.9</v>
      </c>
      <c r="FN296" s="1">
        <v>67.5</v>
      </c>
      <c r="FO296" s="1">
        <v>32.200000000000003</v>
      </c>
      <c r="FP296" s="1">
        <v>32.718600000000002</v>
      </c>
      <c r="FQ296" s="1">
        <v>63.957299999999996</v>
      </c>
      <c r="FR296" s="1">
        <v>22.7804</v>
      </c>
      <c r="FS296" s="1">
        <v>1</v>
      </c>
      <c r="FT296" s="1">
        <v>0.17328299999999999</v>
      </c>
      <c r="FU296" s="1">
        <v>8.6288100000000006E-2</v>
      </c>
      <c r="FV296" s="1">
        <v>20.323699999999999</v>
      </c>
      <c r="FW296" s="1">
        <v>5.2134</v>
      </c>
      <c r="FX296" s="1">
        <v>11.9063</v>
      </c>
      <c r="FY296" s="1">
        <v>5.0030999999999999</v>
      </c>
      <c r="FZ296" s="1">
        <v>3.28965</v>
      </c>
      <c r="GA296" s="1">
        <v>9999</v>
      </c>
      <c r="GB296" s="1">
        <v>9999</v>
      </c>
      <c r="GC296" s="1">
        <v>9999</v>
      </c>
      <c r="GD296" s="1">
        <v>999.9</v>
      </c>
      <c r="GE296" s="1">
        <v>1.85944</v>
      </c>
      <c r="GF296" s="1">
        <v>1.8544</v>
      </c>
      <c r="GG296" s="1">
        <v>1.8575999999999999</v>
      </c>
      <c r="GH296" s="1">
        <v>1.8559399999999999</v>
      </c>
      <c r="GI296" s="1">
        <v>1.85483</v>
      </c>
      <c r="GJ296" s="1">
        <v>1.8545199999999999</v>
      </c>
      <c r="GK296" s="1">
        <v>1.8530899999999999</v>
      </c>
      <c r="GL296" s="1">
        <v>1.85626</v>
      </c>
      <c r="GM296" s="1">
        <v>0</v>
      </c>
      <c r="GN296" s="1">
        <v>0</v>
      </c>
      <c r="GO296" s="1">
        <v>0</v>
      </c>
      <c r="GP296" s="1">
        <v>0</v>
      </c>
      <c r="GQ296" s="1" t="s">
        <v>359</v>
      </c>
      <c r="GR296" s="1" t="s">
        <v>360</v>
      </c>
      <c r="GS296" s="1" t="s">
        <v>361</v>
      </c>
      <c r="GT296" s="1" t="s">
        <v>361</v>
      </c>
      <c r="GU296" s="1" t="s">
        <v>361</v>
      </c>
      <c r="GV296" s="1" t="s">
        <v>361</v>
      </c>
      <c r="GW296" s="1">
        <v>0</v>
      </c>
      <c r="GX296" s="1">
        <v>100</v>
      </c>
      <c r="GY296" s="1">
        <v>100</v>
      </c>
      <c r="GZ296" s="1">
        <v>2.63</v>
      </c>
      <c r="HA296" s="1">
        <v>1.5900000000000001E-2</v>
      </c>
      <c r="HB296" s="1">
        <v>0.4723743322554726</v>
      </c>
      <c r="HC296" s="1">
        <v>2.7716384584972409E-3</v>
      </c>
      <c r="HD296" s="1">
        <v>-1.1467119688665799E-6</v>
      </c>
      <c r="HE296" s="1">
        <v>2.0626329066488061E-10</v>
      </c>
      <c r="HF296" s="1">
        <v>-6.6792426355626849E-2</v>
      </c>
      <c r="HG296" s="1">
        <v>1.066993184659233E-2</v>
      </c>
      <c r="HH296" s="1">
        <v>-3.4528890892081033E-4</v>
      </c>
      <c r="HI296" s="1">
        <v>2.382551249023132E-6</v>
      </c>
      <c r="HJ296" s="1">
        <v>1</v>
      </c>
      <c r="HK296" s="1">
        <v>2115</v>
      </c>
      <c r="HL296" s="1">
        <v>2</v>
      </c>
      <c r="HM296" s="1">
        <v>30</v>
      </c>
      <c r="HN296" s="1">
        <v>10.199999999999999</v>
      </c>
      <c r="HO296" s="1">
        <v>10.1</v>
      </c>
      <c r="HP296" s="1">
        <v>2.8918499999999998</v>
      </c>
      <c r="HQ296" s="1">
        <v>2.2766099999999998</v>
      </c>
      <c r="HR296" s="1">
        <v>1.4978</v>
      </c>
      <c r="HS296" s="1">
        <v>2.3010299999999999</v>
      </c>
      <c r="HT296" s="1">
        <v>1.5478499999999999</v>
      </c>
      <c r="HU296" s="1">
        <v>2.4438499999999999</v>
      </c>
      <c r="HV296" s="1">
        <v>35.731099999999998</v>
      </c>
      <c r="HW296" s="1">
        <v>15.3141</v>
      </c>
      <c r="HX296" s="1">
        <v>18</v>
      </c>
      <c r="HY296" s="1">
        <v>363.18799999999999</v>
      </c>
      <c r="HZ296" s="1">
        <v>519.44799999999998</v>
      </c>
      <c r="IA296" s="1">
        <v>28.991800000000001</v>
      </c>
      <c r="IB296" s="1">
        <v>29.382300000000001</v>
      </c>
      <c r="IC296" s="1">
        <v>30.000399999999999</v>
      </c>
      <c r="ID296" s="1">
        <v>29.168700000000001</v>
      </c>
      <c r="IE296" s="1">
        <v>29.242999999999999</v>
      </c>
      <c r="IF296" s="1">
        <v>57.8872</v>
      </c>
      <c r="IG296" s="1">
        <v>24.066600000000001</v>
      </c>
      <c r="IH296" s="1">
        <v>67.0762</v>
      </c>
      <c r="II296" s="1">
        <v>28.9938</v>
      </c>
      <c r="IJ296" s="1">
        <v>1438.3</v>
      </c>
      <c r="IK296" s="1">
        <v>25.603300000000001</v>
      </c>
      <c r="IL296" s="1">
        <v>100.869</v>
      </c>
      <c r="IM296" s="1">
        <v>100.614</v>
      </c>
      <c r="IN296" s="1" t="s">
        <v>366</v>
      </c>
    </row>
    <row r="297" spans="1:248" ht="15.75" customHeight="1" x14ac:dyDescent="0.3">
      <c r="A297" s="1">
        <v>281</v>
      </c>
      <c r="B297" s="1">
        <v>1660311594.5</v>
      </c>
      <c r="C297" s="1">
        <v>627.90000009536743</v>
      </c>
      <c r="D297" s="1" t="s">
        <v>901</v>
      </c>
      <c r="E297" s="1" t="s">
        <v>902</v>
      </c>
      <c r="F297" s="1">
        <v>1</v>
      </c>
      <c r="G297" s="1" t="s">
        <v>349</v>
      </c>
      <c r="H297" s="1" t="s">
        <v>350</v>
      </c>
      <c r="I297" s="1" t="s">
        <v>351</v>
      </c>
      <c r="J297" s="1" t="s">
        <v>352</v>
      </c>
      <c r="K297" s="1" t="s">
        <v>353</v>
      </c>
      <c r="L297" s="1" t="s">
        <v>354</v>
      </c>
      <c r="M297" s="1" t="s">
        <v>355</v>
      </c>
      <c r="N297" s="1">
        <v>1660311586.46875</v>
      </c>
      <c r="O297" s="1">
        <f t="shared" si="34"/>
        <v>1.3453754356254266E-3</v>
      </c>
      <c r="P297" s="1">
        <f t="shared" si="35"/>
        <v>1.3453754356254266</v>
      </c>
      <c r="Q297" s="1">
        <f t="shared" si="36"/>
        <v>13.437694240789718</v>
      </c>
      <c r="R297" s="1">
        <f t="shared" si="37"/>
        <v>1317.7631249999999</v>
      </c>
      <c r="S297" s="1">
        <f t="shared" si="38"/>
        <v>947.09481641069044</v>
      </c>
      <c r="T297" s="1">
        <f t="shared" si="39"/>
        <v>94.45525769721597</v>
      </c>
      <c r="U297" s="1">
        <f t="shared" si="40"/>
        <v>131.4225919084638</v>
      </c>
      <c r="V297" s="1">
        <f t="shared" si="41"/>
        <v>6.5266272512534682E-2</v>
      </c>
      <c r="W297" s="1">
        <f t="shared" si="42"/>
        <v>2.9216607013114846</v>
      </c>
      <c r="X297" s="1">
        <f t="shared" si="43"/>
        <v>6.4466996445078167E-2</v>
      </c>
      <c r="Y297" s="1">
        <f t="shared" si="44"/>
        <v>4.0362868942065165E-2</v>
      </c>
      <c r="Z297" s="1">
        <f t="shared" si="45"/>
        <v>321.51300750000001</v>
      </c>
      <c r="AA297" s="1">
        <f t="shared" si="46"/>
        <v>32.547464970632838</v>
      </c>
      <c r="AB297" s="1">
        <f t="shared" si="47"/>
        <v>31.796131249999998</v>
      </c>
      <c r="AC297" s="1">
        <f t="shared" si="48"/>
        <v>4.7202590967668785</v>
      </c>
      <c r="AD297" s="1">
        <f t="shared" si="49"/>
        <v>60.209265421822124</v>
      </c>
      <c r="AE297" s="1">
        <f t="shared" si="50"/>
        <v>2.7165397517714651</v>
      </c>
      <c r="AF297" s="1">
        <f t="shared" si="51"/>
        <v>4.5118300858506872</v>
      </c>
      <c r="AG297" s="1">
        <f t="shared" si="52"/>
        <v>2.0037193449954134</v>
      </c>
      <c r="AH297" s="1">
        <f t="shared" si="53"/>
        <v>-59.33105671108131</v>
      </c>
      <c r="AI297" s="1">
        <f t="shared" si="54"/>
        <v>-125.12404916730739</v>
      </c>
      <c r="AJ297" s="1">
        <f t="shared" si="55"/>
        <v>-9.6550023061038424</v>
      </c>
      <c r="AK297" s="1">
        <f t="shared" si="56"/>
        <v>127.40289931550748</v>
      </c>
      <c r="AL297" s="1">
        <f t="shared" si="57"/>
        <v>44.971677887729335</v>
      </c>
      <c r="AM297" s="1">
        <f t="shared" si="58"/>
        <v>1.3561013512639197</v>
      </c>
      <c r="AN297" s="1">
        <f t="shared" si="59"/>
        <v>13.437694240789718</v>
      </c>
      <c r="AO297" s="1">
        <v>1436.196042245421</v>
      </c>
      <c r="AP297" s="1">
        <v>1393.2408484848479</v>
      </c>
      <c r="AQ297" s="1">
        <v>5.1337083016855738</v>
      </c>
      <c r="AR297" s="1">
        <v>65.304688863541145</v>
      </c>
      <c r="AS297" s="1">
        <f t="shared" si="60"/>
        <v>1.3453754356254266</v>
      </c>
      <c r="AT297" s="1">
        <v>25.648055746518299</v>
      </c>
      <c r="AU297" s="1">
        <v>27.21904424242425</v>
      </c>
      <c r="AV297" s="1">
        <v>-1.4681698209374021E-4</v>
      </c>
      <c r="AW297" s="1">
        <v>82.040529931118442</v>
      </c>
      <c r="AX297" s="1">
        <v>119</v>
      </c>
      <c r="AY297" s="1">
        <v>24</v>
      </c>
      <c r="AZ297" s="1">
        <f t="shared" si="61"/>
        <v>1</v>
      </c>
      <c r="BA297" s="1">
        <f t="shared" si="62"/>
        <v>0</v>
      </c>
      <c r="BB297" s="1">
        <f t="shared" si="63"/>
        <v>51948.52471715791</v>
      </c>
      <c r="BC297" s="1">
        <f t="shared" si="64"/>
        <v>1999.98125</v>
      </c>
      <c r="BD297" s="1">
        <f t="shared" si="65"/>
        <v>1681.1842499999998</v>
      </c>
      <c r="BE297" s="1">
        <f t="shared" si="66"/>
        <v>0.84060000562505266</v>
      </c>
      <c r="BF297" s="1">
        <f t="shared" si="67"/>
        <v>0.16075801085635177</v>
      </c>
      <c r="BG297" s="1">
        <v>6</v>
      </c>
      <c r="BH297" s="1">
        <v>0.5</v>
      </c>
      <c r="BI297" s="1" t="s">
        <v>356</v>
      </c>
      <c r="BJ297" s="1">
        <v>2</v>
      </c>
      <c r="BK297" s="1" t="b">
        <v>1</v>
      </c>
      <c r="BL297" s="1">
        <v>1660311586.46875</v>
      </c>
      <c r="BM297" s="1">
        <v>1317.7631249999999</v>
      </c>
      <c r="BN297" s="1">
        <v>1373.8568749999999</v>
      </c>
      <c r="BO297" s="1">
        <v>27.238512499999999</v>
      </c>
      <c r="BP297" s="1">
        <v>25.655987499999998</v>
      </c>
      <c r="BQ297" s="1">
        <v>1315.159375</v>
      </c>
      <c r="BR297" s="1">
        <v>27.222662499999998</v>
      </c>
      <c r="BS297" s="1">
        <v>500.14875000000012</v>
      </c>
      <c r="BT297" s="1">
        <v>99.631574999999998</v>
      </c>
      <c r="BU297" s="1">
        <v>9.9999981250000008E-2</v>
      </c>
      <c r="BV297" s="1">
        <v>31.00175625</v>
      </c>
      <c r="BW297" s="1">
        <v>31.796131249999998</v>
      </c>
      <c r="BX297" s="1">
        <v>999.9</v>
      </c>
      <c r="BY297" s="1">
        <v>0</v>
      </c>
      <c r="BZ297" s="1">
        <v>0</v>
      </c>
      <c r="CA297" s="1">
        <v>9991.91</v>
      </c>
      <c r="CB297" s="1">
        <v>0</v>
      </c>
      <c r="CC297" s="1">
        <v>11.3147875</v>
      </c>
      <c r="CD297" s="1">
        <v>-56.093168749999997</v>
      </c>
      <c r="CE297" s="1">
        <v>1354.6624999999999</v>
      </c>
      <c r="CF297" s="1">
        <v>1410.03125</v>
      </c>
      <c r="CG297" s="1">
        <v>1.5825149999999999</v>
      </c>
      <c r="CH297" s="1">
        <v>1373.8568749999999</v>
      </c>
      <c r="CI297" s="1">
        <v>25.655987499999998</v>
      </c>
      <c r="CJ297" s="1">
        <v>2.7138156250000001</v>
      </c>
      <c r="CK297" s="1">
        <v>2.5561493749999999</v>
      </c>
      <c r="CL297" s="1">
        <v>22.369018749999999</v>
      </c>
      <c r="CM297" s="1">
        <v>21.388493749999999</v>
      </c>
      <c r="CN297" s="1">
        <v>1999.98125</v>
      </c>
      <c r="CO297" s="1">
        <v>0.97999918750000004</v>
      </c>
      <c r="CP297" s="1">
        <v>2.0001018749999998E-2</v>
      </c>
      <c r="CQ297" s="1">
        <v>0</v>
      </c>
      <c r="CR297" s="1">
        <v>2.6961875000000002</v>
      </c>
      <c r="CS297" s="1">
        <v>0</v>
      </c>
      <c r="CT297" s="1">
        <v>22876.15625</v>
      </c>
      <c r="CU297" s="1">
        <v>17412.15625</v>
      </c>
      <c r="CV297" s="1">
        <v>39.780999999999999</v>
      </c>
      <c r="CW297" s="1">
        <v>40.601374999999997</v>
      </c>
      <c r="CX297" s="1">
        <v>39.632750000000001</v>
      </c>
      <c r="CY297" s="1">
        <v>39.234250000000003</v>
      </c>
      <c r="CZ297" s="1">
        <v>39.940937499999997</v>
      </c>
      <c r="DA297" s="1">
        <v>1959.98125</v>
      </c>
      <c r="DB297" s="1">
        <v>40</v>
      </c>
      <c r="DC297" s="1">
        <v>0</v>
      </c>
      <c r="DD297" s="1">
        <v>1660311592.8</v>
      </c>
      <c r="DE297" s="1">
        <v>0</v>
      </c>
      <c r="DF297" s="1">
        <v>1660310986.5999999</v>
      </c>
      <c r="DG297" s="1" t="s">
        <v>357</v>
      </c>
      <c r="DH297" s="1">
        <v>1660310983.5999999</v>
      </c>
      <c r="DI297" s="1">
        <v>1660310986.5999999</v>
      </c>
      <c r="DJ297" s="1">
        <v>1</v>
      </c>
      <c r="DK297" s="1">
        <v>0.122</v>
      </c>
      <c r="DL297" s="1">
        <v>-3.4000000000000002E-2</v>
      </c>
      <c r="DM297" s="1">
        <v>1.4079999999999999</v>
      </c>
      <c r="DN297" s="1">
        <v>0.02</v>
      </c>
      <c r="DO297" s="1">
        <v>400</v>
      </c>
      <c r="DP297" s="1">
        <v>26</v>
      </c>
      <c r="DQ297" s="1">
        <v>0.18</v>
      </c>
      <c r="DR297" s="1">
        <v>7.0000000000000007E-2</v>
      </c>
      <c r="DS297" s="1">
        <v>13.303749498934399</v>
      </c>
      <c r="DT297" s="1">
        <v>2.3037754642939641</v>
      </c>
      <c r="DU297" s="1">
        <v>0.23520425343097481</v>
      </c>
      <c r="DV297" s="1">
        <v>0</v>
      </c>
      <c r="DW297" s="1">
        <v>44.955547030917018</v>
      </c>
      <c r="DX297" s="1">
        <v>2.662839980593434</v>
      </c>
      <c r="DY297" s="1">
        <v>0.20746757567800769</v>
      </c>
      <c r="DZ297" s="1">
        <v>0</v>
      </c>
      <c r="EA297" s="1">
        <v>-56.091845161290323</v>
      </c>
      <c r="EB297" s="1">
        <v>-3.624299999999947</v>
      </c>
      <c r="EC297" s="1">
        <v>0.28502253090194141</v>
      </c>
      <c r="ED297" s="1">
        <v>0</v>
      </c>
      <c r="EE297" s="1">
        <v>950.14316261559316</v>
      </c>
      <c r="EF297" s="1">
        <v>219.9120457489301</v>
      </c>
      <c r="EG297" s="1">
        <v>16.46332233189792</v>
      </c>
      <c r="EH297" s="1">
        <v>0</v>
      </c>
      <c r="EI297" s="1">
        <v>1.577064878048781</v>
      </c>
      <c r="EJ297" s="1">
        <v>4.0866898954705452E-2</v>
      </c>
      <c r="EK297" s="1">
        <v>1.6117379669913862E-2</v>
      </c>
      <c r="EL297" s="1">
        <v>1</v>
      </c>
      <c r="EM297" s="1">
        <v>2.0035892917898241</v>
      </c>
      <c r="EN297" s="1">
        <v>1.697896960085386E-2</v>
      </c>
      <c r="EO297" s="1">
        <v>1.656134573938903E-3</v>
      </c>
      <c r="EP297" s="1">
        <v>1</v>
      </c>
      <c r="EQ297" s="1">
        <v>2</v>
      </c>
      <c r="ER297" s="1">
        <v>6</v>
      </c>
      <c r="ES297" s="1" t="s">
        <v>387</v>
      </c>
      <c r="ET297" s="1">
        <v>2.94502</v>
      </c>
      <c r="EU297" s="1">
        <v>2.8011599999999999</v>
      </c>
      <c r="EV297" s="1">
        <v>0.20293800000000001</v>
      </c>
      <c r="EW297" s="1">
        <v>0.20807500000000001</v>
      </c>
      <c r="EX297" s="1">
        <v>0.118687</v>
      </c>
      <c r="EY297" s="1">
        <v>0.113924</v>
      </c>
      <c r="EZ297" s="1">
        <v>16411.599999999999</v>
      </c>
      <c r="FA297" s="1">
        <v>17101.2</v>
      </c>
      <c r="FB297" s="1">
        <v>23930.7</v>
      </c>
      <c r="FC297" s="1">
        <v>25115.5</v>
      </c>
      <c r="FD297" s="1">
        <v>33752</v>
      </c>
      <c r="FE297" s="1">
        <v>35530.699999999997</v>
      </c>
      <c r="FF297" s="1">
        <v>43613.9</v>
      </c>
      <c r="FG297" s="1">
        <v>46422.9</v>
      </c>
      <c r="FH297" s="1">
        <v>1.73577</v>
      </c>
      <c r="FI297" s="1">
        <v>1.9229700000000001</v>
      </c>
      <c r="FJ297" s="1">
        <v>0.15834000000000001</v>
      </c>
      <c r="FK297" s="1">
        <v>0</v>
      </c>
      <c r="FL297" s="1">
        <v>29.232099999999999</v>
      </c>
      <c r="FM297" s="1">
        <v>999.9</v>
      </c>
      <c r="FN297" s="1">
        <v>67.5</v>
      </c>
      <c r="FO297" s="1">
        <v>32.200000000000003</v>
      </c>
      <c r="FP297" s="1">
        <v>32.718200000000003</v>
      </c>
      <c r="FQ297" s="1">
        <v>64.067300000000003</v>
      </c>
      <c r="FR297" s="1">
        <v>22.796500000000002</v>
      </c>
      <c r="FS297" s="1">
        <v>1</v>
      </c>
      <c r="FT297" s="1">
        <v>0.17333599999999999</v>
      </c>
      <c r="FU297" s="1">
        <v>8.4719500000000003E-2</v>
      </c>
      <c r="FV297" s="1">
        <v>20.323799999999999</v>
      </c>
      <c r="FW297" s="1">
        <v>5.2134</v>
      </c>
      <c r="FX297" s="1">
        <v>11.9068</v>
      </c>
      <c r="FY297" s="1">
        <v>5.00305</v>
      </c>
      <c r="FZ297" s="1">
        <v>3.2896800000000002</v>
      </c>
      <c r="GA297" s="1">
        <v>9999</v>
      </c>
      <c r="GB297" s="1">
        <v>9999</v>
      </c>
      <c r="GC297" s="1">
        <v>9999</v>
      </c>
      <c r="GD297" s="1">
        <v>999.9</v>
      </c>
      <c r="GE297" s="1">
        <v>1.85944</v>
      </c>
      <c r="GF297" s="1">
        <v>1.85439</v>
      </c>
      <c r="GG297" s="1">
        <v>1.8575999999999999</v>
      </c>
      <c r="GH297" s="1">
        <v>1.8559399999999999</v>
      </c>
      <c r="GI297" s="1">
        <v>1.8548100000000001</v>
      </c>
      <c r="GJ297" s="1">
        <v>1.8545199999999999</v>
      </c>
      <c r="GK297" s="1">
        <v>1.8530800000000001</v>
      </c>
      <c r="GL297" s="1">
        <v>1.85626</v>
      </c>
      <c r="GM297" s="1">
        <v>0</v>
      </c>
      <c r="GN297" s="1">
        <v>0</v>
      </c>
      <c r="GO297" s="1">
        <v>0</v>
      </c>
      <c r="GP297" s="1">
        <v>0</v>
      </c>
      <c r="GQ297" s="1" t="s">
        <v>359</v>
      </c>
      <c r="GR297" s="1" t="s">
        <v>360</v>
      </c>
      <c r="GS297" s="1" t="s">
        <v>361</v>
      </c>
      <c r="GT297" s="1" t="s">
        <v>361</v>
      </c>
      <c r="GU297" s="1" t="s">
        <v>361</v>
      </c>
      <c r="GV297" s="1" t="s">
        <v>361</v>
      </c>
      <c r="GW297" s="1">
        <v>0</v>
      </c>
      <c r="GX297" s="1">
        <v>100</v>
      </c>
      <c r="GY297" s="1">
        <v>100</v>
      </c>
      <c r="GZ297" s="1">
        <v>2.63</v>
      </c>
      <c r="HA297" s="1">
        <v>1.5900000000000001E-2</v>
      </c>
      <c r="HB297" s="1">
        <v>0.4723743322554726</v>
      </c>
      <c r="HC297" s="1">
        <v>2.7716384584972409E-3</v>
      </c>
      <c r="HD297" s="1">
        <v>-1.1467119688665799E-6</v>
      </c>
      <c r="HE297" s="1">
        <v>2.0626329066488061E-10</v>
      </c>
      <c r="HF297" s="1">
        <v>-6.6792426355626849E-2</v>
      </c>
      <c r="HG297" s="1">
        <v>1.066993184659233E-2</v>
      </c>
      <c r="HH297" s="1">
        <v>-3.4528890892081033E-4</v>
      </c>
      <c r="HI297" s="1">
        <v>2.382551249023132E-6</v>
      </c>
      <c r="HJ297" s="1">
        <v>1</v>
      </c>
      <c r="HK297" s="1">
        <v>2115</v>
      </c>
      <c r="HL297" s="1">
        <v>2</v>
      </c>
      <c r="HM297" s="1">
        <v>30</v>
      </c>
      <c r="HN297" s="1">
        <v>10.199999999999999</v>
      </c>
      <c r="HO297" s="1">
        <v>10.1</v>
      </c>
      <c r="HP297" s="1">
        <v>2.8967299999999998</v>
      </c>
      <c r="HQ297" s="1">
        <v>2.2827099999999998</v>
      </c>
      <c r="HR297" s="1">
        <v>1.4978</v>
      </c>
      <c r="HS297" s="1">
        <v>2.3010299999999999</v>
      </c>
      <c r="HT297" s="1">
        <v>1.5478499999999999</v>
      </c>
      <c r="HU297" s="1">
        <v>2.3303199999999999</v>
      </c>
      <c r="HV297" s="1">
        <v>35.731099999999998</v>
      </c>
      <c r="HW297" s="1">
        <v>15.305300000000001</v>
      </c>
      <c r="HX297" s="1">
        <v>18</v>
      </c>
      <c r="HY297" s="1">
        <v>363.20299999999997</v>
      </c>
      <c r="HZ297" s="1">
        <v>519.505</v>
      </c>
      <c r="IA297" s="1">
        <v>28.991800000000001</v>
      </c>
      <c r="IB297" s="1">
        <v>29.383199999999999</v>
      </c>
      <c r="IC297" s="1">
        <v>30.000399999999999</v>
      </c>
      <c r="ID297" s="1">
        <v>29.1692</v>
      </c>
      <c r="IE297" s="1">
        <v>29.243600000000001</v>
      </c>
      <c r="IF297" s="1">
        <v>57.9923</v>
      </c>
      <c r="IG297" s="1">
        <v>24.066600000000001</v>
      </c>
      <c r="IH297" s="1">
        <v>67.0762</v>
      </c>
      <c r="II297" s="1">
        <v>28.9938</v>
      </c>
      <c r="IJ297" s="1">
        <v>1448.37</v>
      </c>
      <c r="IK297" s="1">
        <v>25.605599999999999</v>
      </c>
      <c r="IL297" s="1">
        <v>100.86799999999999</v>
      </c>
      <c r="IM297" s="1">
        <v>100.614</v>
      </c>
      <c r="IN297" s="1" t="s">
        <v>366</v>
      </c>
    </row>
    <row r="298" spans="1:248" ht="15.75" customHeight="1" x14ac:dyDescent="0.3">
      <c r="A298" s="1">
        <v>282</v>
      </c>
      <c r="B298" s="1">
        <v>1660311595.5</v>
      </c>
      <c r="C298" s="1">
        <v>628.90000009536743</v>
      </c>
      <c r="D298" s="1" t="s">
        <v>903</v>
      </c>
      <c r="E298" s="1" t="s">
        <v>904</v>
      </c>
      <c r="F298" s="1">
        <v>1</v>
      </c>
      <c r="G298" s="1" t="s">
        <v>349</v>
      </c>
      <c r="H298" s="1" t="s">
        <v>350</v>
      </c>
      <c r="I298" s="1" t="s">
        <v>351</v>
      </c>
      <c r="J298" s="1" t="s">
        <v>352</v>
      </c>
      <c r="K298" s="1" t="s">
        <v>353</v>
      </c>
      <c r="L298" s="1" t="s">
        <v>354</v>
      </c>
      <c r="M298" s="1" t="s">
        <v>355</v>
      </c>
      <c r="N298" s="1">
        <v>1660311588</v>
      </c>
      <c r="O298" s="1">
        <f t="shared" si="34"/>
        <v>1.3433337008147113E-3</v>
      </c>
      <c r="P298" s="1">
        <f t="shared" si="35"/>
        <v>1.3433337008147113</v>
      </c>
      <c r="Q298" s="1">
        <f t="shared" si="36"/>
        <v>13.644456343917442</v>
      </c>
      <c r="R298" s="1">
        <f t="shared" si="37"/>
        <v>1325.393333333333</v>
      </c>
      <c r="S298" s="1">
        <f t="shared" si="38"/>
        <v>948.78231047510963</v>
      </c>
      <c r="T298" s="1">
        <f t="shared" si="39"/>
        <v>94.623574668495237</v>
      </c>
      <c r="U298" s="1">
        <f t="shared" si="40"/>
        <v>132.18359328283717</v>
      </c>
      <c r="V298" s="1">
        <f t="shared" si="41"/>
        <v>6.5139784722084107E-2</v>
      </c>
      <c r="W298" s="1">
        <f t="shared" si="42"/>
        <v>2.921566353483338</v>
      </c>
      <c r="X298" s="1">
        <f t="shared" si="43"/>
        <v>6.4343557934364873E-2</v>
      </c>
      <c r="Y298" s="1">
        <f t="shared" si="44"/>
        <v>4.0285450544496976E-2</v>
      </c>
      <c r="Z298" s="1">
        <f t="shared" si="45"/>
        <v>321.51185040000001</v>
      </c>
      <c r="AA298" s="1">
        <f t="shared" si="46"/>
        <v>32.547226655535908</v>
      </c>
      <c r="AB298" s="1">
        <f t="shared" si="47"/>
        <v>31.797446666666669</v>
      </c>
      <c r="AC298" s="1">
        <f t="shared" si="48"/>
        <v>4.7206110727611552</v>
      </c>
      <c r="AD298" s="1">
        <f t="shared" si="49"/>
        <v>60.202141657537176</v>
      </c>
      <c r="AE298" s="1">
        <f t="shared" si="50"/>
        <v>2.7160929618583234</v>
      </c>
      <c r="AF298" s="1">
        <f t="shared" si="51"/>
        <v>4.5116218245340018</v>
      </c>
      <c r="AG298" s="1">
        <f t="shared" si="52"/>
        <v>2.0045181109028318</v>
      </c>
      <c r="AH298" s="1">
        <f t="shared" si="53"/>
        <v>-59.241016205928773</v>
      </c>
      <c r="AI298" s="1">
        <f t="shared" si="54"/>
        <v>-125.4547120008249</v>
      </c>
      <c r="AJ298" s="1">
        <f t="shared" si="55"/>
        <v>-9.68085422589591</v>
      </c>
      <c r="AK298" s="1">
        <f t="shared" si="56"/>
        <v>127.13526796735043</v>
      </c>
      <c r="AL298" s="1">
        <f t="shared" si="57"/>
        <v>45.066111928644972</v>
      </c>
      <c r="AM298" s="1">
        <f t="shared" si="58"/>
        <v>1.353920623048964</v>
      </c>
      <c r="AN298" s="1">
        <f t="shared" si="59"/>
        <v>13.644456343917442</v>
      </c>
      <c r="AO298" s="1">
        <v>1441.448165032202</v>
      </c>
      <c r="AP298" s="1">
        <v>1398.324606060605</v>
      </c>
      <c r="AQ298" s="1">
        <v>5.1168415843829962</v>
      </c>
      <c r="AR298" s="1">
        <v>65.304688863541145</v>
      </c>
      <c r="AS298" s="1">
        <f t="shared" si="60"/>
        <v>1.3433337008147113</v>
      </c>
      <c r="AT298" s="1">
        <v>25.647974367054552</v>
      </c>
      <c r="AU298" s="1">
        <v>27.216473939393939</v>
      </c>
      <c r="AV298" s="1">
        <v>-1.2678540344887251E-4</v>
      </c>
      <c r="AW298" s="1">
        <v>82.040529931118442</v>
      </c>
      <c r="AX298" s="1">
        <v>119</v>
      </c>
      <c r="AY298" s="1">
        <v>24</v>
      </c>
      <c r="AZ298" s="1">
        <f t="shared" si="61"/>
        <v>1</v>
      </c>
      <c r="BA298" s="1">
        <f t="shared" si="62"/>
        <v>0</v>
      </c>
      <c r="BB298" s="1">
        <f t="shared" si="63"/>
        <v>51945.979151560867</v>
      </c>
      <c r="BC298" s="1">
        <f t="shared" si="64"/>
        <v>1999.9739999999999</v>
      </c>
      <c r="BD298" s="1">
        <f t="shared" si="65"/>
        <v>1681.1781599999999</v>
      </c>
      <c r="BE298" s="1">
        <f t="shared" si="66"/>
        <v>0.84060000780010136</v>
      </c>
      <c r="BF298" s="1">
        <f t="shared" si="67"/>
        <v>0.16075801505419571</v>
      </c>
      <c r="BG298" s="1">
        <v>6</v>
      </c>
      <c r="BH298" s="1">
        <v>0.5</v>
      </c>
      <c r="BI298" s="1" t="s">
        <v>356</v>
      </c>
      <c r="BJ298" s="1">
        <v>2</v>
      </c>
      <c r="BK298" s="1" t="b">
        <v>1</v>
      </c>
      <c r="BL298" s="1">
        <v>1660311588</v>
      </c>
      <c r="BM298" s="1">
        <v>1325.393333333333</v>
      </c>
      <c r="BN298" s="1">
        <v>1381.61</v>
      </c>
      <c r="BO298" s="1">
        <v>27.234026666666669</v>
      </c>
      <c r="BP298" s="1">
        <v>25.654019999999999</v>
      </c>
      <c r="BQ298" s="1">
        <v>1322.783333333334</v>
      </c>
      <c r="BR298" s="1">
        <v>27.218160000000001</v>
      </c>
      <c r="BS298" s="1">
        <v>500.14266666666668</v>
      </c>
      <c r="BT298" s="1">
        <v>99.631586666666664</v>
      </c>
      <c r="BU298" s="1">
        <v>0.1000099533333333</v>
      </c>
      <c r="BV298" s="1">
        <v>31.00094666666666</v>
      </c>
      <c r="BW298" s="1">
        <v>31.797446666666669</v>
      </c>
      <c r="BX298" s="1">
        <v>999.89999999999986</v>
      </c>
      <c r="BY298" s="1">
        <v>0</v>
      </c>
      <c r="BZ298" s="1">
        <v>0</v>
      </c>
      <c r="CA298" s="1">
        <v>9991.370666666664</v>
      </c>
      <c r="CB298" s="1">
        <v>0</v>
      </c>
      <c r="CC298" s="1">
        <v>11.31864666666667</v>
      </c>
      <c r="CD298" s="1">
        <v>-56.215646666666657</v>
      </c>
      <c r="CE298" s="1">
        <v>1362.500666666667</v>
      </c>
      <c r="CF298" s="1">
        <v>1417.9860000000001</v>
      </c>
      <c r="CG298" s="1">
        <v>1.5799993333333331</v>
      </c>
      <c r="CH298" s="1">
        <v>1381.61</v>
      </c>
      <c r="CI298" s="1">
        <v>25.654019999999999</v>
      </c>
      <c r="CJ298" s="1">
        <v>2.7133686666666672</v>
      </c>
      <c r="CK298" s="1">
        <v>2.5559526666666672</v>
      </c>
      <c r="CL298" s="1">
        <v>22.366313333333341</v>
      </c>
      <c r="CM298" s="1">
        <v>21.387240000000009</v>
      </c>
      <c r="CN298" s="1">
        <v>1999.9739999999999</v>
      </c>
      <c r="CO298" s="1">
        <v>0.97999919999999985</v>
      </c>
      <c r="CP298" s="1">
        <v>2.0001006666666672E-2</v>
      </c>
      <c r="CQ298" s="1">
        <v>0</v>
      </c>
      <c r="CR298" s="1">
        <v>2.728533333333333</v>
      </c>
      <c r="CS298" s="1">
        <v>0</v>
      </c>
      <c r="CT298" s="1">
        <v>22872.846666666661</v>
      </c>
      <c r="CU298" s="1">
        <v>17412.093333333331</v>
      </c>
      <c r="CV298" s="1">
        <v>39.787200000000013</v>
      </c>
      <c r="CW298" s="1">
        <v>40.608199999999997</v>
      </c>
      <c r="CX298" s="1">
        <v>39.6374</v>
      </c>
      <c r="CY298" s="1">
        <v>39.241599999999998</v>
      </c>
      <c r="CZ298" s="1">
        <v>39.945399999999999</v>
      </c>
      <c r="DA298" s="1">
        <v>1959.9739999999999</v>
      </c>
      <c r="DB298" s="1">
        <v>40</v>
      </c>
      <c r="DC298" s="1">
        <v>0</v>
      </c>
      <c r="DD298" s="1">
        <v>1660311593.4000001</v>
      </c>
      <c r="DE298" s="1">
        <v>0</v>
      </c>
      <c r="DF298" s="1">
        <v>1660310986.5999999</v>
      </c>
      <c r="DG298" s="1" t="s">
        <v>357</v>
      </c>
      <c r="DH298" s="1">
        <v>1660310983.5999999</v>
      </c>
      <c r="DI298" s="1">
        <v>1660310986.5999999</v>
      </c>
      <c r="DJ298" s="1">
        <v>1</v>
      </c>
      <c r="DK298" s="1">
        <v>0.122</v>
      </c>
      <c r="DL298" s="1">
        <v>-3.4000000000000002E-2</v>
      </c>
      <c r="DM298" s="1">
        <v>1.4079999999999999</v>
      </c>
      <c r="DN298" s="1">
        <v>0.02</v>
      </c>
      <c r="DO298" s="1">
        <v>400</v>
      </c>
      <c r="DP298" s="1">
        <v>26</v>
      </c>
      <c r="DQ298" s="1">
        <v>0.18</v>
      </c>
      <c r="DR298" s="1">
        <v>7.0000000000000007E-2</v>
      </c>
      <c r="DS298" s="1">
        <v>13.303749498934399</v>
      </c>
      <c r="DT298" s="1">
        <v>2.3037754642939641</v>
      </c>
      <c r="DU298" s="1">
        <v>0.23520425343097481</v>
      </c>
      <c r="DV298" s="1">
        <v>0</v>
      </c>
      <c r="DW298" s="1">
        <v>44.955547030917018</v>
      </c>
      <c r="DX298" s="1">
        <v>2.662839980593434</v>
      </c>
      <c r="DY298" s="1">
        <v>0.20746757567800769</v>
      </c>
      <c r="DZ298" s="1">
        <v>0</v>
      </c>
      <c r="EA298" s="1">
        <v>-56.091845161290323</v>
      </c>
      <c r="EB298" s="1">
        <v>-3.624299999999947</v>
      </c>
      <c r="EC298" s="1">
        <v>0.28502253090194141</v>
      </c>
      <c r="ED298" s="1">
        <v>0</v>
      </c>
      <c r="EE298" s="1">
        <v>950.14316261559316</v>
      </c>
      <c r="EF298" s="1">
        <v>219.9120457489301</v>
      </c>
      <c r="EG298" s="1">
        <v>16.46332233189792</v>
      </c>
      <c r="EH298" s="1">
        <v>0</v>
      </c>
      <c r="EI298" s="1">
        <v>1.577064878048781</v>
      </c>
      <c r="EJ298" s="1">
        <v>4.0866898954705452E-2</v>
      </c>
      <c r="EK298" s="1">
        <v>1.6117379669913862E-2</v>
      </c>
      <c r="EL298" s="1">
        <v>1</v>
      </c>
      <c r="EM298" s="1">
        <v>2.0035892917898241</v>
      </c>
      <c r="EN298" s="1">
        <v>1.697896960085386E-2</v>
      </c>
      <c r="EO298" s="1">
        <v>1.656134573938903E-3</v>
      </c>
      <c r="EP298" s="1">
        <v>1</v>
      </c>
      <c r="EQ298" s="1">
        <v>2</v>
      </c>
      <c r="ER298" s="1">
        <v>6</v>
      </c>
      <c r="ES298" s="1" t="s">
        <v>387</v>
      </c>
      <c r="ET298" s="1">
        <v>2.9450699999999999</v>
      </c>
      <c r="EU298" s="1">
        <v>2.8012899999999998</v>
      </c>
      <c r="EV298" s="1">
        <v>0.20338999999999999</v>
      </c>
      <c r="EW298" s="1">
        <v>0.20852100000000001</v>
      </c>
      <c r="EX298" s="1">
        <v>0.118683</v>
      </c>
      <c r="EY298" s="1">
        <v>0.113923</v>
      </c>
      <c r="EZ298" s="1">
        <v>16402.099999999999</v>
      </c>
      <c r="FA298" s="1">
        <v>17091.5</v>
      </c>
      <c r="FB298" s="1">
        <v>23930.400000000001</v>
      </c>
      <c r="FC298" s="1">
        <v>25115.5</v>
      </c>
      <c r="FD298" s="1">
        <v>33751.800000000003</v>
      </c>
      <c r="FE298" s="1">
        <v>35530.800000000003</v>
      </c>
      <c r="FF298" s="1">
        <v>43613.4</v>
      </c>
      <c r="FG298" s="1">
        <v>46422.9</v>
      </c>
      <c r="FH298" s="1">
        <v>1.7360800000000001</v>
      </c>
      <c r="FI298" s="1">
        <v>1.9229499999999999</v>
      </c>
      <c r="FJ298" s="1">
        <v>0.15817600000000001</v>
      </c>
      <c r="FK298" s="1">
        <v>0</v>
      </c>
      <c r="FL298" s="1">
        <v>29.232099999999999</v>
      </c>
      <c r="FM298" s="1">
        <v>999.9</v>
      </c>
      <c r="FN298" s="1">
        <v>67.5</v>
      </c>
      <c r="FO298" s="1">
        <v>32.200000000000003</v>
      </c>
      <c r="FP298" s="1">
        <v>32.720799999999997</v>
      </c>
      <c r="FQ298" s="1">
        <v>63.817300000000003</v>
      </c>
      <c r="FR298" s="1">
        <v>23.321300000000001</v>
      </c>
      <c r="FS298" s="1">
        <v>1</v>
      </c>
      <c r="FT298" s="1">
        <v>0.173486</v>
      </c>
      <c r="FU298" s="1">
        <v>8.3012000000000002E-2</v>
      </c>
      <c r="FV298" s="1">
        <v>20.323799999999999</v>
      </c>
      <c r="FW298" s="1">
        <v>5.2132500000000004</v>
      </c>
      <c r="FX298" s="1">
        <v>11.9069</v>
      </c>
      <c r="FY298" s="1">
        <v>5.0029000000000003</v>
      </c>
      <c r="FZ298" s="1">
        <v>3.28973</v>
      </c>
      <c r="GA298" s="1">
        <v>9999</v>
      </c>
      <c r="GB298" s="1">
        <v>9999</v>
      </c>
      <c r="GC298" s="1">
        <v>9999</v>
      </c>
      <c r="GD298" s="1">
        <v>999.9</v>
      </c>
      <c r="GE298" s="1">
        <v>1.85944</v>
      </c>
      <c r="GF298" s="1">
        <v>1.85439</v>
      </c>
      <c r="GG298" s="1">
        <v>1.8575999999999999</v>
      </c>
      <c r="GH298" s="1">
        <v>1.8559399999999999</v>
      </c>
      <c r="GI298" s="1">
        <v>1.85477</v>
      </c>
      <c r="GJ298" s="1">
        <v>1.8545</v>
      </c>
      <c r="GK298" s="1">
        <v>1.8530599999999999</v>
      </c>
      <c r="GL298" s="1">
        <v>1.85625</v>
      </c>
      <c r="GM298" s="1">
        <v>0</v>
      </c>
      <c r="GN298" s="1">
        <v>0</v>
      </c>
      <c r="GO298" s="1">
        <v>0</v>
      </c>
      <c r="GP298" s="1">
        <v>0</v>
      </c>
      <c r="GQ298" s="1" t="s">
        <v>359</v>
      </c>
      <c r="GR298" s="1" t="s">
        <v>360</v>
      </c>
      <c r="GS298" s="1" t="s">
        <v>361</v>
      </c>
      <c r="GT298" s="1" t="s">
        <v>361</v>
      </c>
      <c r="GU298" s="1" t="s">
        <v>361</v>
      </c>
      <c r="GV298" s="1" t="s">
        <v>361</v>
      </c>
      <c r="GW298" s="1">
        <v>0</v>
      </c>
      <c r="GX298" s="1">
        <v>100</v>
      </c>
      <c r="GY298" s="1">
        <v>100</v>
      </c>
      <c r="GZ298" s="1">
        <v>2.64</v>
      </c>
      <c r="HA298" s="1">
        <v>1.5900000000000001E-2</v>
      </c>
      <c r="HB298" s="1">
        <v>0.4723743322554726</v>
      </c>
      <c r="HC298" s="1">
        <v>2.7716384584972409E-3</v>
      </c>
      <c r="HD298" s="1">
        <v>-1.1467119688665799E-6</v>
      </c>
      <c r="HE298" s="1">
        <v>2.0626329066488061E-10</v>
      </c>
      <c r="HF298" s="1">
        <v>-6.6792426355626849E-2</v>
      </c>
      <c r="HG298" s="1">
        <v>1.066993184659233E-2</v>
      </c>
      <c r="HH298" s="1">
        <v>-3.4528890892081033E-4</v>
      </c>
      <c r="HI298" s="1">
        <v>2.382551249023132E-6</v>
      </c>
      <c r="HJ298" s="1">
        <v>1</v>
      </c>
      <c r="HK298" s="1">
        <v>2115</v>
      </c>
      <c r="HL298" s="1">
        <v>2</v>
      </c>
      <c r="HM298" s="1">
        <v>30</v>
      </c>
      <c r="HN298" s="1">
        <v>10.199999999999999</v>
      </c>
      <c r="HO298" s="1">
        <v>10.1</v>
      </c>
      <c r="HP298" s="1">
        <v>2.9077099999999998</v>
      </c>
      <c r="HQ298" s="1">
        <v>2.2753899999999998</v>
      </c>
      <c r="HR298" s="1">
        <v>1.4978</v>
      </c>
      <c r="HS298" s="1">
        <v>2.2997999999999998</v>
      </c>
      <c r="HT298" s="1">
        <v>1.5478499999999999</v>
      </c>
      <c r="HU298" s="1">
        <v>2.32056</v>
      </c>
      <c r="HV298" s="1">
        <v>35.754399999999997</v>
      </c>
      <c r="HW298" s="1">
        <v>15.305300000000001</v>
      </c>
      <c r="HX298" s="1">
        <v>18</v>
      </c>
      <c r="HY298" s="1">
        <v>363.346</v>
      </c>
      <c r="HZ298" s="1">
        <v>519.49400000000003</v>
      </c>
      <c r="IA298" s="1">
        <v>28.991800000000001</v>
      </c>
      <c r="IB298" s="1">
        <v>29.383900000000001</v>
      </c>
      <c r="IC298" s="1">
        <v>30.000499999999999</v>
      </c>
      <c r="ID298" s="1">
        <v>29.169899999999998</v>
      </c>
      <c r="IE298" s="1">
        <v>29.244299999999999</v>
      </c>
      <c r="IF298" s="1">
        <v>58.222900000000003</v>
      </c>
      <c r="IG298" s="1">
        <v>24.066600000000001</v>
      </c>
      <c r="IH298" s="1">
        <v>67.0762</v>
      </c>
      <c r="II298" s="1">
        <v>28.9938</v>
      </c>
      <c r="IJ298" s="1">
        <v>1448.37</v>
      </c>
      <c r="IK298" s="1">
        <v>25.603300000000001</v>
      </c>
      <c r="IL298" s="1">
        <v>100.867</v>
      </c>
      <c r="IM298" s="1">
        <v>100.614</v>
      </c>
      <c r="IN298" s="1" t="s">
        <v>366</v>
      </c>
    </row>
    <row r="299" spans="1:248" ht="15.75" customHeight="1" x14ac:dyDescent="0.3">
      <c r="A299" s="1">
        <v>283</v>
      </c>
      <c r="B299" s="1">
        <v>1660311596.5</v>
      </c>
      <c r="C299" s="1">
        <v>629.90000009536743</v>
      </c>
      <c r="D299" s="1" t="s">
        <v>905</v>
      </c>
      <c r="E299" s="1" t="s">
        <v>906</v>
      </c>
      <c r="F299" s="1">
        <v>1</v>
      </c>
      <c r="G299" s="1" t="s">
        <v>349</v>
      </c>
      <c r="H299" s="1" t="s">
        <v>350</v>
      </c>
      <c r="I299" s="1" t="s">
        <v>351</v>
      </c>
      <c r="J299" s="1" t="s">
        <v>352</v>
      </c>
      <c r="K299" s="1" t="s">
        <v>353</v>
      </c>
      <c r="L299" s="1" t="s">
        <v>354</v>
      </c>
      <c r="M299" s="1" t="s">
        <v>355</v>
      </c>
      <c r="N299" s="1">
        <v>1660311588.5</v>
      </c>
      <c r="O299" s="1">
        <f t="shared" si="34"/>
        <v>1.3420807139439188E-3</v>
      </c>
      <c r="P299" s="1">
        <f t="shared" si="35"/>
        <v>1.3420807139439188</v>
      </c>
      <c r="Q299" s="1">
        <f t="shared" si="36"/>
        <v>13.740751275046431</v>
      </c>
      <c r="R299" s="1">
        <f t="shared" si="37"/>
        <v>1327.8875</v>
      </c>
      <c r="S299" s="1">
        <f t="shared" si="38"/>
        <v>948.49106424723766</v>
      </c>
      <c r="T299" s="1">
        <f t="shared" si="39"/>
        <v>94.594600621430999</v>
      </c>
      <c r="U299" s="1">
        <f t="shared" si="40"/>
        <v>132.43244187269241</v>
      </c>
      <c r="V299" s="1">
        <f t="shared" si="41"/>
        <v>6.5071416744662533E-2</v>
      </c>
      <c r="W299" s="1">
        <f t="shared" si="42"/>
        <v>2.9217586591524585</v>
      </c>
      <c r="X299" s="1">
        <f t="shared" si="43"/>
        <v>6.4276901065844522E-2</v>
      </c>
      <c r="Y299" s="1">
        <f t="shared" si="44"/>
        <v>4.0243638897419574E-2</v>
      </c>
      <c r="Z299" s="1">
        <f t="shared" si="45"/>
        <v>321.51384168750002</v>
      </c>
      <c r="AA299" s="1">
        <f t="shared" si="46"/>
        <v>32.54728567818654</v>
      </c>
      <c r="AB299" s="1">
        <f t="shared" si="47"/>
        <v>31.797787499999998</v>
      </c>
      <c r="AC299" s="1">
        <f t="shared" si="48"/>
        <v>4.7207022758434096</v>
      </c>
      <c r="AD299" s="1">
        <f t="shared" si="49"/>
        <v>60.200163531227723</v>
      </c>
      <c r="AE299" s="1">
        <f t="shared" si="50"/>
        <v>2.7159751965747887</v>
      </c>
      <c r="AF299" s="1">
        <f t="shared" si="51"/>
        <v>4.5115744497370454</v>
      </c>
      <c r="AG299" s="1">
        <f t="shared" si="52"/>
        <v>2.0047270792686209</v>
      </c>
      <c r="AH299" s="1">
        <f t="shared" si="53"/>
        <v>-59.18575948492682</v>
      </c>
      <c r="AI299" s="1">
        <f t="shared" si="54"/>
        <v>-125.54566665360568</v>
      </c>
      <c r="AJ299" s="1">
        <f t="shared" si="55"/>
        <v>-9.687242703784646</v>
      </c>
      <c r="AK299" s="1">
        <f t="shared" si="56"/>
        <v>127.09517284518287</v>
      </c>
      <c r="AL299" s="1">
        <f t="shared" si="57"/>
        <v>45.089911551757439</v>
      </c>
      <c r="AM299" s="1">
        <f t="shared" si="58"/>
        <v>1.3532788444229318</v>
      </c>
      <c r="AN299" s="1">
        <f t="shared" si="59"/>
        <v>13.740751275046431</v>
      </c>
      <c r="AO299" s="1">
        <v>1446.7465682632071</v>
      </c>
      <c r="AP299" s="1">
        <v>1403.4772727272721</v>
      </c>
      <c r="AQ299" s="1">
        <v>5.1221364091717936</v>
      </c>
      <c r="AR299" s="1">
        <v>65.304688863541145</v>
      </c>
      <c r="AS299" s="1">
        <f t="shared" si="60"/>
        <v>1.3420807139439188</v>
      </c>
      <c r="AT299" s="1">
        <v>25.64780315790691</v>
      </c>
      <c r="AU299" s="1">
        <v>27.214840000000009</v>
      </c>
      <c r="AV299" s="1">
        <v>-1.2682825743686699E-4</v>
      </c>
      <c r="AW299" s="1">
        <v>82.040529931118442</v>
      </c>
      <c r="AX299" s="1">
        <v>119</v>
      </c>
      <c r="AY299" s="1">
        <v>24</v>
      </c>
      <c r="AZ299" s="1">
        <f t="shared" si="61"/>
        <v>1</v>
      </c>
      <c r="BA299" s="1">
        <f t="shared" si="62"/>
        <v>0</v>
      </c>
      <c r="BB299" s="1">
        <f t="shared" si="63"/>
        <v>51951.483309207295</v>
      </c>
      <c r="BC299" s="1">
        <f t="shared" si="64"/>
        <v>1999.9862499999999</v>
      </c>
      <c r="BD299" s="1">
        <f t="shared" si="65"/>
        <v>1681.1884687500001</v>
      </c>
      <c r="BE299" s="1">
        <f t="shared" si="66"/>
        <v>0.84060001350009284</v>
      </c>
      <c r="BF299" s="1">
        <f t="shared" si="67"/>
        <v>0.16075802605517914</v>
      </c>
      <c r="BG299" s="1">
        <v>6</v>
      </c>
      <c r="BH299" s="1">
        <v>0.5</v>
      </c>
      <c r="BI299" s="1" t="s">
        <v>356</v>
      </c>
      <c r="BJ299" s="1">
        <v>2</v>
      </c>
      <c r="BK299" s="1" t="b">
        <v>1</v>
      </c>
      <c r="BL299" s="1">
        <v>1660311588.5</v>
      </c>
      <c r="BM299" s="1">
        <v>1327.8875</v>
      </c>
      <c r="BN299" s="1">
        <v>1384.1356249999999</v>
      </c>
      <c r="BO299" s="1">
        <v>27.232824999999998</v>
      </c>
      <c r="BP299" s="1">
        <v>25.653568750000002</v>
      </c>
      <c r="BQ299" s="1">
        <v>1325.275625</v>
      </c>
      <c r="BR299" s="1">
        <v>27.216950000000001</v>
      </c>
      <c r="BS299" s="1">
        <v>500.14375000000001</v>
      </c>
      <c r="BT299" s="1">
        <v>99.63166249999999</v>
      </c>
      <c r="BU299" s="1">
        <v>0.10001045625</v>
      </c>
      <c r="BV299" s="1">
        <v>31.0007625</v>
      </c>
      <c r="BW299" s="1">
        <v>31.797787499999998</v>
      </c>
      <c r="BX299" s="1">
        <v>999.9</v>
      </c>
      <c r="BY299" s="1">
        <v>0</v>
      </c>
      <c r="BZ299" s="1">
        <v>0</v>
      </c>
      <c r="CA299" s="1">
        <v>9992.4599999999991</v>
      </c>
      <c r="CB299" s="1">
        <v>0</v>
      </c>
      <c r="CC299" s="1">
        <v>11.317506249999999</v>
      </c>
      <c r="CD299" s="1">
        <v>-56.247250000000001</v>
      </c>
      <c r="CE299" s="1">
        <v>1365.0631249999999</v>
      </c>
      <c r="CF299" s="1">
        <v>1420.5775000000001</v>
      </c>
      <c r="CG299" s="1">
        <v>1.57924625</v>
      </c>
      <c r="CH299" s="1">
        <v>1384.1356249999999</v>
      </c>
      <c r="CI299" s="1">
        <v>25.653568750000002</v>
      </c>
      <c r="CJ299" s="1">
        <v>2.7132506250000001</v>
      </c>
      <c r="CK299" s="1">
        <v>2.5559099999999999</v>
      </c>
      <c r="CL299" s="1">
        <v>22.365600000000001</v>
      </c>
      <c r="CM299" s="1">
        <v>21.386968750000001</v>
      </c>
      <c r="CN299" s="1">
        <v>1999.9862499999999</v>
      </c>
      <c r="CO299" s="1">
        <v>0.97999918750000004</v>
      </c>
      <c r="CP299" s="1">
        <v>2.0001018749999998E-2</v>
      </c>
      <c r="CQ299" s="1">
        <v>0</v>
      </c>
      <c r="CR299" s="1">
        <v>2.7222499999999998</v>
      </c>
      <c r="CS299" s="1">
        <v>0</v>
      </c>
      <c r="CT299" s="1">
        <v>22871.96875</v>
      </c>
      <c r="CU299" s="1">
        <v>17412.2</v>
      </c>
      <c r="CV299" s="1">
        <v>39.788749999999993</v>
      </c>
      <c r="CW299" s="1">
        <v>40.609250000000003</v>
      </c>
      <c r="CX299" s="1">
        <v>39.640500000000003</v>
      </c>
      <c r="CY299" s="1">
        <v>39.242125000000001</v>
      </c>
      <c r="CZ299" s="1">
        <v>39.948812500000003</v>
      </c>
      <c r="DA299" s="1">
        <v>1959.985625</v>
      </c>
      <c r="DB299" s="1">
        <v>40.000624999999999</v>
      </c>
      <c r="DC299" s="1">
        <v>0</v>
      </c>
      <c r="DD299" s="1">
        <v>1660311594.5999999</v>
      </c>
      <c r="DE299" s="1">
        <v>0</v>
      </c>
      <c r="DF299" s="1">
        <v>1660310986.5999999</v>
      </c>
      <c r="DG299" s="1" t="s">
        <v>357</v>
      </c>
      <c r="DH299" s="1">
        <v>1660310983.5999999</v>
      </c>
      <c r="DI299" s="1">
        <v>1660310986.5999999</v>
      </c>
      <c r="DJ299" s="1">
        <v>1</v>
      </c>
      <c r="DK299" s="1">
        <v>0.122</v>
      </c>
      <c r="DL299" s="1">
        <v>-3.4000000000000002E-2</v>
      </c>
      <c r="DM299" s="1">
        <v>1.4079999999999999</v>
      </c>
      <c r="DN299" s="1">
        <v>0.02</v>
      </c>
      <c r="DO299" s="1">
        <v>400</v>
      </c>
      <c r="DP299" s="1">
        <v>26</v>
      </c>
      <c r="DQ299" s="1">
        <v>0.18</v>
      </c>
      <c r="DR299" s="1">
        <v>7.0000000000000007E-2</v>
      </c>
      <c r="DS299" s="1">
        <v>13.33971314655518</v>
      </c>
      <c r="DT299" s="1">
        <v>2.46072446065812</v>
      </c>
      <c r="DU299" s="1">
        <v>0.24139873008217599</v>
      </c>
      <c r="DV299" s="1">
        <v>0</v>
      </c>
      <c r="DW299" s="1">
        <v>45.030572083608092</v>
      </c>
      <c r="DX299" s="1">
        <v>2.6922353018605829</v>
      </c>
      <c r="DY299" s="1">
        <v>0.2146099571806907</v>
      </c>
      <c r="DZ299" s="1">
        <v>0</v>
      </c>
      <c r="EA299" s="1">
        <v>-56.229276666666671</v>
      </c>
      <c r="EB299" s="1">
        <v>-3.4059737486095298</v>
      </c>
      <c r="EC299" s="1">
        <v>0.25850207050535529</v>
      </c>
      <c r="ED299" s="1">
        <v>0</v>
      </c>
      <c r="EE299" s="1">
        <v>955.32579031916384</v>
      </c>
      <c r="EF299" s="1">
        <v>212.70506134427839</v>
      </c>
      <c r="EG299" s="1">
        <v>16.34647901661868</v>
      </c>
      <c r="EH299" s="1">
        <v>0</v>
      </c>
      <c r="EI299" s="1">
        <v>1.58056825</v>
      </c>
      <c r="EJ299" s="1">
        <v>-4.6256848030025041E-2</v>
      </c>
      <c r="EK299" s="1">
        <v>9.4062787242086363E-3</v>
      </c>
      <c r="EL299" s="1">
        <v>1</v>
      </c>
      <c r="EM299" s="1">
        <v>2.0042992035793321</v>
      </c>
      <c r="EN299" s="1">
        <v>1.9771068862727101E-2</v>
      </c>
      <c r="EO299" s="1">
        <v>1.927679190092202E-3</v>
      </c>
      <c r="EP299" s="1">
        <v>1</v>
      </c>
      <c r="EQ299" s="1">
        <v>2</v>
      </c>
      <c r="ER299" s="1">
        <v>6</v>
      </c>
      <c r="ES299" s="1" t="s">
        <v>387</v>
      </c>
      <c r="ET299" s="1">
        <v>2.9451100000000001</v>
      </c>
      <c r="EU299" s="1">
        <v>2.80132</v>
      </c>
      <c r="EV299" s="1">
        <v>0.20384099999999999</v>
      </c>
      <c r="EW299" s="1">
        <v>0.208956</v>
      </c>
      <c r="EX299" s="1">
        <v>0.11867800000000001</v>
      </c>
      <c r="EY299" s="1">
        <v>0.11392099999999999</v>
      </c>
      <c r="EZ299" s="1">
        <v>16392.7</v>
      </c>
      <c r="FA299" s="1">
        <v>17082</v>
      </c>
      <c r="FB299" s="1">
        <v>23930.3</v>
      </c>
      <c r="FC299" s="1">
        <v>25115.3</v>
      </c>
      <c r="FD299" s="1">
        <v>33751.9</v>
      </c>
      <c r="FE299" s="1">
        <v>35530.699999999997</v>
      </c>
      <c r="FF299" s="1">
        <v>43613.2</v>
      </c>
      <c r="FG299" s="1">
        <v>46422.6</v>
      </c>
      <c r="FH299" s="1">
        <v>1.73617</v>
      </c>
      <c r="FI299" s="1">
        <v>1.9229000000000001</v>
      </c>
      <c r="FJ299" s="1">
        <v>0.15792300000000001</v>
      </c>
      <c r="FK299" s="1">
        <v>0</v>
      </c>
      <c r="FL299" s="1">
        <v>29.232099999999999</v>
      </c>
      <c r="FM299" s="1">
        <v>999.9</v>
      </c>
      <c r="FN299" s="1">
        <v>67.5</v>
      </c>
      <c r="FO299" s="1">
        <v>32.200000000000003</v>
      </c>
      <c r="FP299" s="1">
        <v>32.719900000000003</v>
      </c>
      <c r="FQ299" s="1">
        <v>63.957299999999996</v>
      </c>
      <c r="FR299" s="1">
        <v>22.636199999999999</v>
      </c>
      <c r="FS299" s="1">
        <v>1</v>
      </c>
      <c r="FT299" s="1">
        <v>0.17360500000000001</v>
      </c>
      <c r="FU299" s="1">
        <v>8.1669400000000003E-2</v>
      </c>
      <c r="FV299" s="1">
        <v>20.323799999999999</v>
      </c>
      <c r="FW299" s="1">
        <v>5.2132500000000004</v>
      </c>
      <c r="FX299" s="1">
        <v>11.9071</v>
      </c>
      <c r="FY299" s="1">
        <v>5.0030000000000001</v>
      </c>
      <c r="FZ299" s="1">
        <v>3.28973</v>
      </c>
      <c r="GA299" s="1">
        <v>9999</v>
      </c>
      <c r="GB299" s="1">
        <v>9999</v>
      </c>
      <c r="GC299" s="1">
        <v>9999</v>
      </c>
      <c r="GD299" s="1">
        <v>999.9</v>
      </c>
      <c r="GE299" s="1">
        <v>1.85944</v>
      </c>
      <c r="GF299" s="1">
        <v>1.85439</v>
      </c>
      <c r="GG299" s="1">
        <v>1.8575999999999999</v>
      </c>
      <c r="GH299" s="1">
        <v>1.8559600000000001</v>
      </c>
      <c r="GI299" s="1">
        <v>1.85477</v>
      </c>
      <c r="GJ299" s="1">
        <v>1.8545</v>
      </c>
      <c r="GK299" s="1">
        <v>1.85307</v>
      </c>
      <c r="GL299" s="1">
        <v>1.85626</v>
      </c>
      <c r="GM299" s="1">
        <v>0</v>
      </c>
      <c r="GN299" s="1">
        <v>0</v>
      </c>
      <c r="GO299" s="1">
        <v>0</v>
      </c>
      <c r="GP299" s="1">
        <v>0</v>
      </c>
      <c r="GQ299" s="1" t="s">
        <v>359</v>
      </c>
      <c r="GR299" s="1" t="s">
        <v>360</v>
      </c>
      <c r="GS299" s="1" t="s">
        <v>361</v>
      </c>
      <c r="GT299" s="1" t="s">
        <v>361</v>
      </c>
      <c r="GU299" s="1" t="s">
        <v>361</v>
      </c>
      <c r="GV299" s="1" t="s">
        <v>361</v>
      </c>
      <c r="GW299" s="1">
        <v>0</v>
      </c>
      <c r="GX299" s="1">
        <v>100</v>
      </c>
      <c r="GY299" s="1">
        <v>100</v>
      </c>
      <c r="GZ299" s="1">
        <v>2.65</v>
      </c>
      <c r="HA299" s="1">
        <v>1.5900000000000001E-2</v>
      </c>
      <c r="HB299" s="1">
        <v>0.4723743322554726</v>
      </c>
      <c r="HC299" s="1">
        <v>2.7716384584972409E-3</v>
      </c>
      <c r="HD299" s="1">
        <v>-1.1467119688665799E-6</v>
      </c>
      <c r="HE299" s="1">
        <v>2.0626329066488061E-10</v>
      </c>
      <c r="HF299" s="1">
        <v>-6.6792426355626849E-2</v>
      </c>
      <c r="HG299" s="1">
        <v>1.066993184659233E-2</v>
      </c>
      <c r="HH299" s="1">
        <v>-3.4528890892081033E-4</v>
      </c>
      <c r="HI299" s="1">
        <v>2.382551249023132E-6</v>
      </c>
      <c r="HJ299" s="1">
        <v>1</v>
      </c>
      <c r="HK299" s="1">
        <v>2115</v>
      </c>
      <c r="HL299" s="1">
        <v>2</v>
      </c>
      <c r="HM299" s="1">
        <v>30</v>
      </c>
      <c r="HN299" s="1">
        <v>10.199999999999999</v>
      </c>
      <c r="HO299" s="1">
        <v>10.199999999999999</v>
      </c>
      <c r="HP299" s="1">
        <v>2.9138199999999999</v>
      </c>
      <c r="HQ299" s="1">
        <v>2.2656200000000002</v>
      </c>
      <c r="HR299" s="1">
        <v>1.4978</v>
      </c>
      <c r="HS299" s="1">
        <v>2.3010299999999999</v>
      </c>
      <c r="HT299" s="1">
        <v>1.5478499999999999</v>
      </c>
      <c r="HU299" s="1">
        <v>2.48047</v>
      </c>
      <c r="HV299" s="1">
        <v>35.754399999999997</v>
      </c>
      <c r="HW299" s="1">
        <v>15.322800000000001</v>
      </c>
      <c r="HX299" s="1">
        <v>18</v>
      </c>
      <c r="HY299" s="1">
        <v>363.39600000000002</v>
      </c>
      <c r="HZ299" s="1">
        <v>519.46799999999996</v>
      </c>
      <c r="IA299" s="1">
        <v>28.991800000000001</v>
      </c>
      <c r="IB299" s="1">
        <v>29.384699999999999</v>
      </c>
      <c r="IC299" s="1">
        <v>30.000499999999999</v>
      </c>
      <c r="ID299" s="1">
        <v>29.170500000000001</v>
      </c>
      <c r="IE299" s="1">
        <v>29.2454</v>
      </c>
      <c r="IF299" s="1">
        <v>58.333199999999998</v>
      </c>
      <c r="IG299" s="1">
        <v>24.066600000000001</v>
      </c>
      <c r="IH299" s="1">
        <v>67.0762</v>
      </c>
      <c r="II299" s="1">
        <v>28.9938</v>
      </c>
      <c r="IJ299" s="1">
        <v>1458.45</v>
      </c>
      <c r="IK299" s="1">
        <v>25.604900000000001</v>
      </c>
      <c r="IL299" s="1">
        <v>100.866</v>
      </c>
      <c r="IM299" s="1">
        <v>100.613</v>
      </c>
      <c r="IN299" s="1" t="s">
        <v>366</v>
      </c>
    </row>
    <row r="300" spans="1:248" ht="15.75" customHeight="1" x14ac:dyDescent="0.3">
      <c r="A300" s="1">
        <v>284</v>
      </c>
      <c r="B300" s="1">
        <v>1660311597.5</v>
      </c>
      <c r="C300" s="1">
        <v>630.90000009536743</v>
      </c>
      <c r="D300" s="1" t="s">
        <v>907</v>
      </c>
      <c r="E300" s="1" t="s">
        <v>908</v>
      </c>
      <c r="F300" s="1">
        <v>1</v>
      </c>
      <c r="G300" s="1" t="s">
        <v>349</v>
      </c>
      <c r="H300" s="1" t="s">
        <v>350</v>
      </c>
      <c r="I300" s="1" t="s">
        <v>351</v>
      </c>
      <c r="J300" s="1" t="s">
        <v>352</v>
      </c>
      <c r="K300" s="1" t="s">
        <v>353</v>
      </c>
      <c r="L300" s="1" t="s">
        <v>354</v>
      </c>
      <c r="M300" s="1" t="s">
        <v>355</v>
      </c>
      <c r="N300" s="1">
        <v>1660311590</v>
      </c>
      <c r="O300" s="1">
        <f t="shared" si="34"/>
        <v>1.3413407457931565E-3</v>
      </c>
      <c r="P300" s="1">
        <f t="shared" si="35"/>
        <v>1.3413407457931565</v>
      </c>
      <c r="Q300" s="1">
        <f t="shared" si="36"/>
        <v>13.74554148315406</v>
      </c>
      <c r="R300" s="1">
        <f t="shared" si="37"/>
        <v>1335.3673333333329</v>
      </c>
      <c r="S300" s="1">
        <f t="shared" si="38"/>
        <v>955.38181484399297</v>
      </c>
      <c r="T300" s="1">
        <f t="shared" si="39"/>
        <v>95.282080707761693</v>
      </c>
      <c r="U300" s="1">
        <f t="shared" si="40"/>
        <v>133.17877319022654</v>
      </c>
      <c r="V300" s="1">
        <f t="shared" si="41"/>
        <v>6.5027893279218749E-2</v>
      </c>
      <c r="W300" s="1">
        <f t="shared" si="42"/>
        <v>2.9217634206030803</v>
      </c>
      <c r="X300" s="1">
        <f t="shared" si="43"/>
        <v>6.4234434366358228E-2</v>
      </c>
      <c r="Y300" s="1">
        <f t="shared" si="44"/>
        <v>4.0217003872486737E-2</v>
      </c>
      <c r="Z300" s="1">
        <f t="shared" si="45"/>
        <v>321.51263379999983</v>
      </c>
      <c r="AA300" s="1">
        <f t="shared" si="46"/>
        <v>32.546660312858741</v>
      </c>
      <c r="AB300" s="1">
        <f t="shared" si="47"/>
        <v>31.797139999999999</v>
      </c>
      <c r="AC300" s="1">
        <f t="shared" si="48"/>
        <v>4.7205290135973081</v>
      </c>
      <c r="AD300" s="1">
        <f t="shared" si="49"/>
        <v>60.193982452962622</v>
      </c>
      <c r="AE300" s="1">
        <f t="shared" si="50"/>
        <v>2.7155710425481341</v>
      </c>
      <c r="AF300" s="1">
        <f t="shared" si="51"/>
        <v>4.5113663058764431</v>
      </c>
      <c r="AG300" s="1">
        <f t="shared" si="52"/>
        <v>2.0049579710491741</v>
      </c>
      <c r="AH300" s="1">
        <f t="shared" si="53"/>
        <v>-59.153126889478202</v>
      </c>
      <c r="AI300" s="1">
        <f t="shared" si="54"/>
        <v>-125.57133667709414</v>
      </c>
      <c r="AJ300" s="1">
        <f t="shared" si="55"/>
        <v>-9.6891380983426529</v>
      </c>
      <c r="AK300" s="1">
        <f t="shared" si="56"/>
        <v>127.09903213508485</v>
      </c>
      <c r="AL300" s="1">
        <f t="shared" si="57"/>
        <v>45.150397609147596</v>
      </c>
      <c r="AM300" s="1">
        <f t="shared" si="58"/>
        <v>1.3509633004028598</v>
      </c>
      <c r="AN300" s="1">
        <f t="shared" si="59"/>
        <v>13.74554148315406</v>
      </c>
      <c r="AO300" s="1">
        <v>1451.9985613818881</v>
      </c>
      <c r="AP300" s="1">
        <v>1408.6495757575749</v>
      </c>
      <c r="AQ300" s="1">
        <v>5.1364259827953083</v>
      </c>
      <c r="AR300" s="1">
        <v>65.304688863541145</v>
      </c>
      <c r="AS300" s="1">
        <f t="shared" si="60"/>
        <v>1.3413407457931565</v>
      </c>
      <c r="AT300" s="1">
        <v>25.64738119353045</v>
      </c>
      <c r="AU300" s="1">
        <v>27.213524242424239</v>
      </c>
      <c r="AV300" s="1">
        <v>-1.20907717211022E-4</v>
      </c>
      <c r="AW300" s="1">
        <v>82.040529931118442</v>
      </c>
      <c r="AX300" s="1">
        <v>118</v>
      </c>
      <c r="AY300" s="1">
        <v>24</v>
      </c>
      <c r="AZ300" s="1">
        <f t="shared" si="61"/>
        <v>1</v>
      </c>
      <c r="BA300" s="1">
        <f t="shared" si="62"/>
        <v>0</v>
      </c>
      <c r="BB300" s="1">
        <f t="shared" si="63"/>
        <v>51951.762661441964</v>
      </c>
      <c r="BC300" s="1">
        <f t="shared" si="64"/>
        <v>1999.978666666666</v>
      </c>
      <c r="BD300" s="1">
        <f t="shared" si="65"/>
        <v>1681.1820999999993</v>
      </c>
      <c r="BE300" s="1">
        <f t="shared" si="66"/>
        <v>0.8406000164001749</v>
      </c>
      <c r="BF300" s="1">
        <f t="shared" si="67"/>
        <v>0.1607580316523376</v>
      </c>
      <c r="BG300" s="1">
        <v>6</v>
      </c>
      <c r="BH300" s="1">
        <v>0.5</v>
      </c>
      <c r="BI300" s="1" t="s">
        <v>356</v>
      </c>
      <c r="BJ300" s="1">
        <v>2</v>
      </c>
      <c r="BK300" s="1" t="b">
        <v>1</v>
      </c>
      <c r="BL300" s="1">
        <v>1660311590</v>
      </c>
      <c r="BM300" s="1">
        <v>1335.3673333333329</v>
      </c>
      <c r="BN300" s="1">
        <v>1391.6966666666669</v>
      </c>
      <c r="BO300" s="1">
        <v>27.2287</v>
      </c>
      <c r="BP300" s="1">
        <v>25.652133333333339</v>
      </c>
      <c r="BQ300" s="1">
        <v>1332.749333333333</v>
      </c>
      <c r="BR300" s="1">
        <v>27.21281333333333</v>
      </c>
      <c r="BS300" s="1">
        <v>500.14186666666671</v>
      </c>
      <c r="BT300" s="1">
        <v>99.631926666666672</v>
      </c>
      <c r="BU300" s="1">
        <v>0.1000121533333333</v>
      </c>
      <c r="BV300" s="1">
        <v>30.99995333333333</v>
      </c>
      <c r="BW300" s="1">
        <v>31.797139999999999</v>
      </c>
      <c r="BX300" s="1">
        <v>999.89999999999986</v>
      </c>
      <c r="BY300" s="1">
        <v>0</v>
      </c>
      <c r="BZ300" s="1">
        <v>0</v>
      </c>
      <c r="CA300" s="1">
        <v>9992.4606666666641</v>
      </c>
      <c r="CB300" s="1">
        <v>0</v>
      </c>
      <c r="CC300" s="1">
        <v>11.31980666666667</v>
      </c>
      <c r="CD300" s="1">
        <v>-56.327940000000012</v>
      </c>
      <c r="CE300" s="1">
        <v>1372.7466666666669</v>
      </c>
      <c r="CF300" s="1">
        <v>1428.335333333333</v>
      </c>
      <c r="CG300" s="1">
        <v>1.576553333333333</v>
      </c>
      <c r="CH300" s="1">
        <v>1391.6966666666669</v>
      </c>
      <c r="CI300" s="1">
        <v>25.652133333333339</v>
      </c>
      <c r="CJ300" s="1">
        <v>2.7128466666666671</v>
      </c>
      <c r="CK300" s="1">
        <v>2.555774</v>
      </c>
      <c r="CL300" s="1">
        <v>22.363153333333329</v>
      </c>
      <c r="CM300" s="1">
        <v>21.386099999999999</v>
      </c>
      <c r="CN300" s="1">
        <v>1999.978666666666</v>
      </c>
      <c r="CO300" s="1">
        <v>0.97999919999999985</v>
      </c>
      <c r="CP300" s="1">
        <v>2.0001006666666661E-2</v>
      </c>
      <c r="CQ300" s="1">
        <v>0</v>
      </c>
      <c r="CR300" s="1">
        <v>2.788466666666666</v>
      </c>
      <c r="CS300" s="1">
        <v>0</v>
      </c>
      <c r="CT300" s="1">
        <v>22868.666666666672</v>
      </c>
      <c r="CU300" s="1">
        <v>17412.133333333331</v>
      </c>
      <c r="CV300" s="1">
        <v>39.79546666666667</v>
      </c>
      <c r="CW300" s="1">
        <v>40.616599999999998</v>
      </c>
      <c r="CX300" s="1">
        <v>39.645666666666671</v>
      </c>
      <c r="CY300" s="1">
        <v>39.25</v>
      </c>
      <c r="CZ300" s="1">
        <v>39.953800000000001</v>
      </c>
      <c r="DA300" s="1">
        <v>1959.9780000000001</v>
      </c>
      <c r="DB300" s="1">
        <v>40.000666666666667</v>
      </c>
      <c r="DC300" s="1">
        <v>0</v>
      </c>
      <c r="DD300" s="1">
        <v>1660311595.2</v>
      </c>
      <c r="DE300" s="1">
        <v>0</v>
      </c>
      <c r="DF300" s="1">
        <v>1660310986.5999999</v>
      </c>
      <c r="DG300" s="1" t="s">
        <v>357</v>
      </c>
      <c r="DH300" s="1">
        <v>1660310983.5999999</v>
      </c>
      <c r="DI300" s="1">
        <v>1660310986.5999999</v>
      </c>
      <c r="DJ300" s="1">
        <v>1</v>
      </c>
      <c r="DK300" s="1">
        <v>0.122</v>
      </c>
      <c r="DL300" s="1">
        <v>-3.4000000000000002E-2</v>
      </c>
      <c r="DM300" s="1">
        <v>1.4079999999999999</v>
      </c>
      <c r="DN300" s="1">
        <v>0.02</v>
      </c>
      <c r="DO300" s="1">
        <v>400</v>
      </c>
      <c r="DP300" s="1">
        <v>26</v>
      </c>
      <c r="DQ300" s="1">
        <v>0.18</v>
      </c>
      <c r="DR300" s="1">
        <v>7.0000000000000007E-2</v>
      </c>
      <c r="DS300" s="1">
        <v>13.40060737964682</v>
      </c>
      <c r="DT300" s="1">
        <v>2.3779525552402339</v>
      </c>
      <c r="DU300" s="1">
        <v>0.2328815084743972</v>
      </c>
      <c r="DV300" s="1">
        <v>0</v>
      </c>
      <c r="DW300" s="1">
        <v>45.087547330290278</v>
      </c>
      <c r="DX300" s="1">
        <v>2.5810622389263811</v>
      </c>
      <c r="DY300" s="1">
        <v>0.20467103576692011</v>
      </c>
      <c r="DZ300" s="1">
        <v>0</v>
      </c>
      <c r="EA300" s="1">
        <v>-56.290916666666668</v>
      </c>
      <c r="EB300" s="1">
        <v>-3.3669330367074508</v>
      </c>
      <c r="EC300" s="1">
        <v>0.25564633263336489</v>
      </c>
      <c r="ED300" s="1">
        <v>0</v>
      </c>
      <c r="EE300" s="1">
        <v>958.83914653081081</v>
      </c>
      <c r="EF300" s="1">
        <v>209.4380857372048</v>
      </c>
      <c r="EG300" s="1">
        <v>16.106206556065281</v>
      </c>
      <c r="EH300" s="1">
        <v>0</v>
      </c>
      <c r="EI300" s="1">
        <v>1.5809495</v>
      </c>
      <c r="EJ300" s="1">
        <v>-7.6134033771110374E-2</v>
      </c>
      <c r="EK300" s="1">
        <v>8.659043523969609E-3</v>
      </c>
      <c r="EL300" s="1">
        <v>1</v>
      </c>
      <c r="EM300" s="1">
        <v>2.004711705500243</v>
      </c>
      <c r="EN300" s="1">
        <v>2.052290495139281E-2</v>
      </c>
      <c r="EO300" s="1">
        <v>1.9805044830733848E-3</v>
      </c>
      <c r="EP300" s="1">
        <v>1</v>
      </c>
      <c r="EQ300" s="1">
        <v>2</v>
      </c>
      <c r="ER300" s="1">
        <v>6</v>
      </c>
      <c r="ES300" s="1" t="s">
        <v>387</v>
      </c>
      <c r="ET300" s="1">
        <v>2.9451000000000001</v>
      </c>
      <c r="EU300" s="1">
        <v>2.8012100000000002</v>
      </c>
      <c r="EV300" s="1">
        <v>0.20428499999999999</v>
      </c>
      <c r="EW300" s="1">
        <v>0.20938200000000001</v>
      </c>
      <c r="EX300" s="1">
        <v>0.118673</v>
      </c>
      <c r="EY300" s="1">
        <v>0.11391800000000001</v>
      </c>
      <c r="EZ300" s="1">
        <v>16383.5</v>
      </c>
      <c r="FA300" s="1">
        <v>17072.599999999999</v>
      </c>
      <c r="FB300" s="1">
        <v>23930.2</v>
      </c>
      <c r="FC300" s="1">
        <v>25115</v>
      </c>
      <c r="FD300" s="1">
        <v>33752</v>
      </c>
      <c r="FE300" s="1">
        <v>35530.6</v>
      </c>
      <c r="FF300" s="1">
        <v>43613.1</v>
      </c>
      <c r="FG300" s="1">
        <v>46422.3</v>
      </c>
      <c r="FH300" s="1">
        <v>1.7363</v>
      </c>
      <c r="FI300" s="1">
        <v>1.9229700000000001</v>
      </c>
      <c r="FJ300" s="1">
        <v>0.157524</v>
      </c>
      <c r="FK300" s="1">
        <v>0</v>
      </c>
      <c r="FL300" s="1">
        <v>29.232099999999999</v>
      </c>
      <c r="FM300" s="1">
        <v>999.9</v>
      </c>
      <c r="FN300" s="1">
        <v>67.5</v>
      </c>
      <c r="FO300" s="1">
        <v>32.200000000000003</v>
      </c>
      <c r="FP300" s="1">
        <v>32.719900000000003</v>
      </c>
      <c r="FQ300" s="1">
        <v>63.917299999999997</v>
      </c>
      <c r="FR300" s="1">
        <v>22.804500000000001</v>
      </c>
      <c r="FS300" s="1">
        <v>1</v>
      </c>
      <c r="FT300" s="1">
        <v>0.173709</v>
      </c>
      <c r="FU300" s="1">
        <v>-2.6770100000000002E-2</v>
      </c>
      <c r="FV300" s="1">
        <v>20.323499999999999</v>
      </c>
      <c r="FW300" s="1">
        <v>5.2135499999999997</v>
      </c>
      <c r="FX300" s="1">
        <v>11.907400000000001</v>
      </c>
      <c r="FY300" s="1">
        <v>5.0028499999999996</v>
      </c>
      <c r="FZ300" s="1">
        <v>3.2898000000000001</v>
      </c>
      <c r="GA300" s="1">
        <v>9999</v>
      </c>
      <c r="GB300" s="1">
        <v>9999</v>
      </c>
      <c r="GC300" s="1">
        <v>9999</v>
      </c>
      <c r="GD300" s="1">
        <v>999.9</v>
      </c>
      <c r="GE300" s="1">
        <v>1.85944</v>
      </c>
      <c r="GF300" s="1">
        <v>1.85439</v>
      </c>
      <c r="GG300" s="1">
        <v>1.8575999999999999</v>
      </c>
      <c r="GH300" s="1">
        <v>1.85595</v>
      </c>
      <c r="GI300" s="1">
        <v>1.8547800000000001</v>
      </c>
      <c r="GJ300" s="1">
        <v>1.8545</v>
      </c>
      <c r="GK300" s="1">
        <v>1.85307</v>
      </c>
      <c r="GL300" s="1">
        <v>1.85626</v>
      </c>
      <c r="GM300" s="1">
        <v>0</v>
      </c>
      <c r="GN300" s="1">
        <v>0</v>
      </c>
      <c r="GO300" s="1">
        <v>0</v>
      </c>
      <c r="GP300" s="1">
        <v>0</v>
      </c>
      <c r="GQ300" s="1" t="s">
        <v>359</v>
      </c>
      <c r="GR300" s="1" t="s">
        <v>360</v>
      </c>
      <c r="GS300" s="1" t="s">
        <v>361</v>
      </c>
      <c r="GT300" s="1" t="s">
        <v>361</v>
      </c>
      <c r="GU300" s="1" t="s">
        <v>361</v>
      </c>
      <c r="GV300" s="1" t="s">
        <v>361</v>
      </c>
      <c r="GW300" s="1">
        <v>0</v>
      </c>
      <c r="GX300" s="1">
        <v>100</v>
      </c>
      <c r="GY300" s="1">
        <v>100</v>
      </c>
      <c r="GZ300" s="1">
        <v>2.65</v>
      </c>
      <c r="HA300" s="1">
        <v>1.5900000000000001E-2</v>
      </c>
      <c r="HB300" s="1">
        <v>0.4723743322554726</v>
      </c>
      <c r="HC300" s="1">
        <v>2.7716384584972409E-3</v>
      </c>
      <c r="HD300" s="1">
        <v>-1.1467119688665799E-6</v>
      </c>
      <c r="HE300" s="1">
        <v>2.0626329066488061E-10</v>
      </c>
      <c r="HF300" s="1">
        <v>-6.6792426355626849E-2</v>
      </c>
      <c r="HG300" s="1">
        <v>1.066993184659233E-2</v>
      </c>
      <c r="HH300" s="1">
        <v>-3.4528890892081033E-4</v>
      </c>
      <c r="HI300" s="1">
        <v>2.382551249023132E-6</v>
      </c>
      <c r="HJ300" s="1">
        <v>1</v>
      </c>
      <c r="HK300" s="1">
        <v>2115</v>
      </c>
      <c r="HL300" s="1">
        <v>2</v>
      </c>
      <c r="HM300" s="1">
        <v>30</v>
      </c>
      <c r="HN300" s="1">
        <v>10.199999999999999</v>
      </c>
      <c r="HO300" s="1">
        <v>10.199999999999999</v>
      </c>
      <c r="HP300" s="1">
        <v>2.9260299999999999</v>
      </c>
      <c r="HQ300" s="1">
        <v>2.2680699999999998</v>
      </c>
      <c r="HR300" s="1">
        <v>1.4978</v>
      </c>
      <c r="HS300" s="1">
        <v>2.3010299999999999</v>
      </c>
      <c r="HT300" s="1">
        <v>1.5478499999999999</v>
      </c>
      <c r="HU300" s="1">
        <v>2.4401899999999999</v>
      </c>
      <c r="HV300" s="1">
        <v>35.754399999999997</v>
      </c>
      <c r="HW300" s="1">
        <v>15.305300000000001</v>
      </c>
      <c r="HX300" s="1">
        <v>18</v>
      </c>
      <c r="HY300" s="1">
        <v>363.45800000000003</v>
      </c>
      <c r="HZ300" s="1">
        <v>519.52700000000004</v>
      </c>
      <c r="IA300" s="1">
        <v>28.991900000000001</v>
      </c>
      <c r="IB300" s="1">
        <v>29.3858</v>
      </c>
      <c r="IC300" s="1">
        <v>30.000499999999999</v>
      </c>
      <c r="ID300" s="1">
        <v>29.171199999999999</v>
      </c>
      <c r="IE300" s="1">
        <v>29.246200000000002</v>
      </c>
      <c r="IF300" s="1">
        <v>58.561999999999998</v>
      </c>
      <c r="IG300" s="1">
        <v>24.066600000000001</v>
      </c>
      <c r="IH300" s="1">
        <v>67.0762</v>
      </c>
      <c r="II300" s="1">
        <v>29.179200000000002</v>
      </c>
      <c r="IJ300" s="1">
        <v>1458.45</v>
      </c>
      <c r="IK300" s="1">
        <v>25.603400000000001</v>
      </c>
      <c r="IL300" s="1">
        <v>100.866</v>
      </c>
      <c r="IM300" s="1">
        <v>100.613</v>
      </c>
      <c r="IN300" s="1" t="s">
        <v>366</v>
      </c>
    </row>
    <row r="301" spans="1:248" ht="15.75" customHeight="1" x14ac:dyDescent="0.3">
      <c r="A301" s="1">
        <v>285</v>
      </c>
      <c r="B301" s="1">
        <v>1660311598.5</v>
      </c>
      <c r="C301" s="1">
        <v>631.90000009536743</v>
      </c>
      <c r="D301" s="1" t="s">
        <v>909</v>
      </c>
      <c r="E301" s="1" t="s">
        <v>910</v>
      </c>
      <c r="F301" s="1">
        <v>1</v>
      </c>
      <c r="G301" s="1" t="s">
        <v>349</v>
      </c>
      <c r="H301" s="1" t="s">
        <v>350</v>
      </c>
      <c r="I301" s="1" t="s">
        <v>351</v>
      </c>
      <c r="J301" s="1" t="s">
        <v>352</v>
      </c>
      <c r="K301" s="1" t="s">
        <v>353</v>
      </c>
      <c r="L301" s="1" t="s">
        <v>354</v>
      </c>
      <c r="M301" s="1" t="s">
        <v>355</v>
      </c>
      <c r="N301" s="1">
        <v>1660311590.5</v>
      </c>
      <c r="O301" s="1">
        <f t="shared" si="34"/>
        <v>1.3412270189926045E-3</v>
      </c>
      <c r="P301" s="1">
        <f t="shared" si="35"/>
        <v>1.3412270189926045</v>
      </c>
      <c r="Q301" s="1">
        <f t="shared" si="36"/>
        <v>13.79516449268276</v>
      </c>
      <c r="R301" s="1">
        <f t="shared" si="37"/>
        <v>1337.8625</v>
      </c>
      <c r="S301" s="1">
        <f t="shared" si="38"/>
        <v>956.55300421047571</v>
      </c>
      <c r="T301" s="1">
        <f t="shared" si="39"/>
        <v>95.398942739240468</v>
      </c>
      <c r="U301" s="1">
        <f t="shared" si="40"/>
        <v>133.42770078467476</v>
      </c>
      <c r="V301" s="1">
        <f t="shared" si="41"/>
        <v>6.5022309993125055E-2</v>
      </c>
      <c r="W301" s="1">
        <f t="shared" si="42"/>
        <v>2.9219084480945976</v>
      </c>
      <c r="X301" s="1">
        <f t="shared" si="43"/>
        <v>6.4229025288591188E-2</v>
      </c>
      <c r="Y301" s="1">
        <f t="shared" si="44"/>
        <v>4.0213607831754754E-2</v>
      </c>
      <c r="Z301" s="1">
        <f t="shared" si="45"/>
        <v>321.51174693749999</v>
      </c>
      <c r="AA301" s="1">
        <f t="shared" si="46"/>
        <v>32.546366545480119</v>
      </c>
      <c r="AB301" s="1">
        <f t="shared" si="47"/>
        <v>31.796781249999999</v>
      </c>
      <c r="AC301" s="1">
        <f t="shared" si="48"/>
        <v>4.7204330193310584</v>
      </c>
      <c r="AD301" s="1">
        <f t="shared" si="49"/>
        <v>60.192655758711581</v>
      </c>
      <c r="AE301" s="1">
        <f t="shared" si="50"/>
        <v>2.7154729343672379</v>
      </c>
      <c r="AF301" s="1">
        <f t="shared" si="51"/>
        <v>4.5113027497116747</v>
      </c>
      <c r="AG301" s="1">
        <f t="shared" si="52"/>
        <v>2.0049600849638205</v>
      </c>
      <c r="AH301" s="1">
        <f t="shared" si="53"/>
        <v>-59.148111537573861</v>
      </c>
      <c r="AI301" s="1">
        <f t="shared" si="54"/>
        <v>-125.55997926279868</v>
      </c>
      <c r="AJ301" s="1">
        <f t="shared" si="55"/>
        <v>-9.6877519568292882</v>
      </c>
      <c r="AK301" s="1">
        <f t="shared" si="56"/>
        <v>127.11590418029816</v>
      </c>
      <c r="AL301" s="1">
        <f t="shared" si="57"/>
        <v>45.157716337546645</v>
      </c>
      <c r="AM301" s="1">
        <f t="shared" si="58"/>
        <v>1.3504293373603844</v>
      </c>
      <c r="AN301" s="1">
        <f t="shared" si="59"/>
        <v>13.79516449268276</v>
      </c>
      <c r="AO301" s="1">
        <v>1457.1627860569761</v>
      </c>
      <c r="AP301" s="1">
        <v>1413.7541818181819</v>
      </c>
      <c r="AQ301" s="1">
        <v>5.1361399099487111</v>
      </c>
      <c r="AR301" s="1">
        <v>65.304688863541145</v>
      </c>
      <c r="AS301" s="1">
        <f t="shared" si="60"/>
        <v>1.3412270189926045</v>
      </c>
      <c r="AT301" s="1">
        <v>25.64682254311953</v>
      </c>
      <c r="AU301" s="1">
        <v>27.212706666666641</v>
      </c>
      <c r="AV301" s="1">
        <v>-1.013928216184503E-4</v>
      </c>
      <c r="AW301" s="1">
        <v>82.040529931118442</v>
      </c>
      <c r="AX301" s="1">
        <v>119</v>
      </c>
      <c r="AY301" s="1">
        <v>24</v>
      </c>
      <c r="AZ301" s="1">
        <f t="shared" si="61"/>
        <v>1</v>
      </c>
      <c r="BA301" s="1">
        <f t="shared" si="62"/>
        <v>0</v>
      </c>
      <c r="BB301" s="1">
        <f t="shared" si="63"/>
        <v>51955.932372689233</v>
      </c>
      <c r="BC301" s="1">
        <f t="shared" si="64"/>
        <v>1999.973125</v>
      </c>
      <c r="BD301" s="1">
        <f t="shared" si="65"/>
        <v>1681.1774437500001</v>
      </c>
      <c r="BE301" s="1">
        <f t="shared" si="66"/>
        <v>0.84060001743773438</v>
      </c>
      <c r="BF301" s="1">
        <f t="shared" si="67"/>
        <v>0.16075803365482724</v>
      </c>
      <c r="BG301" s="1">
        <v>6</v>
      </c>
      <c r="BH301" s="1">
        <v>0.5</v>
      </c>
      <c r="BI301" s="1" t="s">
        <v>356</v>
      </c>
      <c r="BJ301" s="1">
        <v>2</v>
      </c>
      <c r="BK301" s="1" t="b">
        <v>1</v>
      </c>
      <c r="BL301" s="1">
        <v>1660311590.5</v>
      </c>
      <c r="BM301" s="1">
        <v>1337.8625</v>
      </c>
      <c r="BN301" s="1">
        <v>1394.2037499999999</v>
      </c>
      <c r="BO301" s="1">
        <v>27.227699999999999</v>
      </c>
      <c r="BP301" s="1">
        <v>25.651756249999998</v>
      </c>
      <c r="BQ301" s="1">
        <v>1335.2425000000001</v>
      </c>
      <c r="BR301" s="1">
        <v>27.211812500000001</v>
      </c>
      <c r="BS301" s="1">
        <v>500.14231250000012</v>
      </c>
      <c r="BT301" s="1">
        <v>99.631987499999994</v>
      </c>
      <c r="BU301" s="1">
        <v>0.10001095625</v>
      </c>
      <c r="BV301" s="1">
        <v>30.999706249999999</v>
      </c>
      <c r="BW301" s="1">
        <v>31.796781249999999</v>
      </c>
      <c r="BX301" s="1">
        <v>999.9</v>
      </c>
      <c r="BY301" s="1">
        <v>0</v>
      </c>
      <c r="BZ301" s="1">
        <v>0</v>
      </c>
      <c r="CA301" s="1">
        <v>9993.2818750000006</v>
      </c>
      <c r="CB301" s="1">
        <v>0</v>
      </c>
      <c r="CC301" s="1">
        <v>11.318775</v>
      </c>
      <c r="CD301" s="1">
        <v>-56.339656249999997</v>
      </c>
      <c r="CE301" s="1">
        <v>1375.3106250000001</v>
      </c>
      <c r="CF301" s="1">
        <v>1430.9081249999999</v>
      </c>
      <c r="CG301" s="1">
        <v>1.5759350000000001</v>
      </c>
      <c r="CH301" s="1">
        <v>1394.2037499999999</v>
      </c>
      <c r="CI301" s="1">
        <v>25.651756249999998</v>
      </c>
      <c r="CJ301" s="1">
        <v>2.7127487499999998</v>
      </c>
      <c r="CK301" s="1">
        <v>2.5557375000000002</v>
      </c>
      <c r="CL301" s="1">
        <v>22.362562499999999</v>
      </c>
      <c r="CM301" s="1">
        <v>21.38586875</v>
      </c>
      <c r="CN301" s="1">
        <v>1999.973125</v>
      </c>
      <c r="CO301" s="1">
        <v>0.97999918750000004</v>
      </c>
      <c r="CP301" s="1">
        <v>2.0001018749999998E-2</v>
      </c>
      <c r="CQ301" s="1">
        <v>0</v>
      </c>
      <c r="CR301" s="1">
        <v>2.7741250000000002</v>
      </c>
      <c r="CS301" s="1">
        <v>0</v>
      </c>
      <c r="CT301" s="1">
        <v>22867.581249999999</v>
      </c>
      <c r="CU301" s="1">
        <v>17412.081249999999</v>
      </c>
      <c r="CV301" s="1">
        <v>39.796499999999988</v>
      </c>
      <c r="CW301" s="1">
        <v>40.617125000000001</v>
      </c>
      <c r="CX301" s="1">
        <v>39.648249999999997</v>
      </c>
      <c r="CY301" s="1">
        <v>39.25</v>
      </c>
      <c r="CZ301" s="1">
        <v>39.956687500000001</v>
      </c>
      <c r="DA301" s="1">
        <v>1959.9725000000001</v>
      </c>
      <c r="DB301" s="1">
        <v>40.000624999999999</v>
      </c>
      <c r="DC301" s="1">
        <v>0</v>
      </c>
      <c r="DD301" s="1">
        <v>1660311596.4000001</v>
      </c>
      <c r="DE301" s="1">
        <v>0</v>
      </c>
      <c r="DF301" s="1">
        <v>1660310986.5999999</v>
      </c>
      <c r="DG301" s="1" t="s">
        <v>357</v>
      </c>
      <c r="DH301" s="1">
        <v>1660310983.5999999</v>
      </c>
      <c r="DI301" s="1">
        <v>1660310986.5999999</v>
      </c>
      <c r="DJ301" s="1">
        <v>1</v>
      </c>
      <c r="DK301" s="1">
        <v>0.122</v>
      </c>
      <c r="DL301" s="1">
        <v>-3.4000000000000002E-2</v>
      </c>
      <c r="DM301" s="1">
        <v>1.4079999999999999</v>
      </c>
      <c r="DN301" s="1">
        <v>0.02</v>
      </c>
      <c r="DO301" s="1">
        <v>400</v>
      </c>
      <c r="DP301" s="1">
        <v>26</v>
      </c>
      <c r="DQ301" s="1">
        <v>0.18</v>
      </c>
      <c r="DR301" s="1">
        <v>7.0000000000000007E-2</v>
      </c>
      <c r="DS301" s="1">
        <v>13.46407690918579</v>
      </c>
      <c r="DT301" s="1">
        <v>2.2876772929307361</v>
      </c>
      <c r="DU301" s="1">
        <v>0.22863682831119519</v>
      </c>
      <c r="DV301" s="1">
        <v>0</v>
      </c>
      <c r="DW301" s="1">
        <v>45.156819087744928</v>
      </c>
      <c r="DX301" s="1">
        <v>2.3704880874901062</v>
      </c>
      <c r="DY301" s="1">
        <v>0.18614138683740161</v>
      </c>
      <c r="DZ301" s="1">
        <v>0</v>
      </c>
      <c r="EA301" s="1">
        <v>-56.343493548387102</v>
      </c>
      <c r="EB301" s="1">
        <v>-3.046369354838617</v>
      </c>
      <c r="EC301" s="1">
        <v>0.2451042147483577</v>
      </c>
      <c r="ED301" s="1">
        <v>0</v>
      </c>
      <c r="EE301" s="1">
        <v>964.53821413203991</v>
      </c>
      <c r="EF301" s="1">
        <v>217.90578216438851</v>
      </c>
      <c r="EG301" s="1">
        <v>16.181602962331631</v>
      </c>
      <c r="EH301" s="1">
        <v>0</v>
      </c>
      <c r="EI301" s="1">
        <v>1.5800878048780489</v>
      </c>
      <c r="EJ301" s="1">
        <v>-9.004202090592564E-2</v>
      </c>
      <c r="EK301" s="1">
        <v>9.2364132285092781E-3</v>
      </c>
      <c r="EL301" s="1">
        <v>1</v>
      </c>
      <c r="EM301" s="1">
        <v>2.004986308459606</v>
      </c>
      <c r="EN301" s="1">
        <v>2.2398554113689888E-2</v>
      </c>
      <c r="EO301" s="1">
        <v>2.0279096776660691E-3</v>
      </c>
      <c r="EP301" s="1">
        <v>1</v>
      </c>
      <c r="EQ301" s="1">
        <v>2</v>
      </c>
      <c r="ER301" s="1">
        <v>6</v>
      </c>
      <c r="ES301" s="1" t="s">
        <v>387</v>
      </c>
      <c r="ET301" s="1">
        <v>2.9450699999999999</v>
      </c>
      <c r="EU301" s="1">
        <v>2.80118</v>
      </c>
      <c r="EV301" s="1">
        <v>0.20474100000000001</v>
      </c>
      <c r="EW301" s="1">
        <v>0.20982000000000001</v>
      </c>
      <c r="EX301" s="1">
        <v>0.118669</v>
      </c>
      <c r="EY301" s="1">
        <v>0.11391900000000001</v>
      </c>
      <c r="EZ301" s="1">
        <v>16374.2</v>
      </c>
      <c r="FA301" s="1">
        <v>17063</v>
      </c>
      <c r="FB301" s="1">
        <v>23930.3</v>
      </c>
      <c r="FC301" s="1">
        <v>25114.799999999999</v>
      </c>
      <c r="FD301" s="1">
        <v>33752.199999999997</v>
      </c>
      <c r="FE301" s="1">
        <v>35530.5</v>
      </c>
      <c r="FF301" s="1">
        <v>43613.1</v>
      </c>
      <c r="FG301" s="1">
        <v>46422.2</v>
      </c>
      <c r="FH301" s="1">
        <v>1.73617</v>
      </c>
      <c r="FI301" s="1">
        <v>1.9231</v>
      </c>
      <c r="FJ301" s="1">
        <v>0.157274</v>
      </c>
      <c r="FK301" s="1">
        <v>0</v>
      </c>
      <c r="FL301" s="1">
        <v>29.232099999999999</v>
      </c>
      <c r="FM301" s="1">
        <v>999.9</v>
      </c>
      <c r="FN301" s="1">
        <v>67.5</v>
      </c>
      <c r="FO301" s="1">
        <v>32.200000000000003</v>
      </c>
      <c r="FP301" s="1">
        <v>32.718200000000003</v>
      </c>
      <c r="FQ301" s="1">
        <v>63.967300000000002</v>
      </c>
      <c r="FR301" s="1">
        <v>22.620200000000001</v>
      </c>
      <c r="FS301" s="1">
        <v>1</v>
      </c>
      <c r="FT301" s="1">
        <v>0.17368900000000001</v>
      </c>
      <c r="FU301" s="1">
        <v>-0.30268800000000001</v>
      </c>
      <c r="FV301" s="1">
        <v>20.322900000000001</v>
      </c>
      <c r="FW301" s="1">
        <v>5.2137000000000002</v>
      </c>
      <c r="FX301" s="1">
        <v>11.9072</v>
      </c>
      <c r="FY301" s="1">
        <v>5.0030000000000001</v>
      </c>
      <c r="FZ301" s="1">
        <v>3.2897799999999999</v>
      </c>
      <c r="GA301" s="1">
        <v>9999</v>
      </c>
      <c r="GB301" s="1">
        <v>9999</v>
      </c>
      <c r="GC301" s="1">
        <v>9999</v>
      </c>
      <c r="GD301" s="1">
        <v>999.9</v>
      </c>
      <c r="GE301" s="1">
        <v>1.85944</v>
      </c>
      <c r="GF301" s="1">
        <v>1.8544</v>
      </c>
      <c r="GG301" s="1">
        <v>1.8575999999999999</v>
      </c>
      <c r="GH301" s="1">
        <v>1.8559600000000001</v>
      </c>
      <c r="GI301" s="1">
        <v>1.8548100000000001</v>
      </c>
      <c r="GJ301" s="1">
        <v>1.8545199999999999</v>
      </c>
      <c r="GK301" s="1">
        <v>1.8530899999999999</v>
      </c>
      <c r="GL301" s="1">
        <v>1.8562700000000001</v>
      </c>
      <c r="GM301" s="1">
        <v>0</v>
      </c>
      <c r="GN301" s="1">
        <v>0</v>
      </c>
      <c r="GO301" s="1">
        <v>0</v>
      </c>
      <c r="GP301" s="1">
        <v>0</v>
      </c>
      <c r="GQ301" s="1" t="s">
        <v>359</v>
      </c>
      <c r="GR301" s="1" t="s">
        <v>360</v>
      </c>
      <c r="GS301" s="1" t="s">
        <v>361</v>
      </c>
      <c r="GT301" s="1" t="s">
        <v>361</v>
      </c>
      <c r="GU301" s="1" t="s">
        <v>361</v>
      </c>
      <c r="GV301" s="1" t="s">
        <v>361</v>
      </c>
      <c r="GW301" s="1">
        <v>0</v>
      </c>
      <c r="GX301" s="1">
        <v>100</v>
      </c>
      <c r="GY301" s="1">
        <v>100</v>
      </c>
      <c r="GZ301" s="1">
        <v>2.65</v>
      </c>
      <c r="HA301" s="1">
        <v>1.6E-2</v>
      </c>
      <c r="HB301" s="1">
        <v>0.4723743322554726</v>
      </c>
      <c r="HC301" s="1">
        <v>2.7716384584972409E-3</v>
      </c>
      <c r="HD301" s="1">
        <v>-1.1467119688665799E-6</v>
      </c>
      <c r="HE301" s="1">
        <v>2.0626329066488061E-10</v>
      </c>
      <c r="HF301" s="1">
        <v>-6.6792426355626849E-2</v>
      </c>
      <c r="HG301" s="1">
        <v>1.066993184659233E-2</v>
      </c>
      <c r="HH301" s="1">
        <v>-3.4528890892081033E-4</v>
      </c>
      <c r="HI301" s="1">
        <v>2.382551249023132E-6</v>
      </c>
      <c r="HJ301" s="1">
        <v>1</v>
      </c>
      <c r="HK301" s="1">
        <v>2115</v>
      </c>
      <c r="HL301" s="1">
        <v>2</v>
      </c>
      <c r="HM301" s="1">
        <v>30</v>
      </c>
      <c r="HN301" s="1">
        <v>10.199999999999999</v>
      </c>
      <c r="HO301" s="1">
        <v>10.199999999999999</v>
      </c>
      <c r="HP301" s="1">
        <v>2.9309099999999999</v>
      </c>
      <c r="HQ301" s="1">
        <v>2.2827099999999998</v>
      </c>
      <c r="HR301" s="1">
        <v>1.4978</v>
      </c>
      <c r="HS301" s="1">
        <v>2.2997999999999998</v>
      </c>
      <c r="HT301" s="1">
        <v>1.5478499999999999</v>
      </c>
      <c r="HU301" s="1">
        <v>2.2631800000000002</v>
      </c>
      <c r="HV301" s="1">
        <v>35.754399999999997</v>
      </c>
      <c r="HW301" s="1">
        <v>15.305300000000001</v>
      </c>
      <c r="HX301" s="1">
        <v>18</v>
      </c>
      <c r="HY301" s="1">
        <v>363.40499999999997</v>
      </c>
      <c r="HZ301" s="1">
        <v>519.61699999999996</v>
      </c>
      <c r="IA301" s="1">
        <v>29.000900000000001</v>
      </c>
      <c r="IB301" s="1">
        <v>29.386600000000001</v>
      </c>
      <c r="IC301" s="1">
        <v>30.000399999999999</v>
      </c>
      <c r="ID301" s="1">
        <v>29.1723</v>
      </c>
      <c r="IE301" s="1">
        <v>29.2468</v>
      </c>
      <c r="IF301" s="1">
        <v>58.673400000000001</v>
      </c>
      <c r="IG301" s="1">
        <v>24.066600000000001</v>
      </c>
      <c r="IH301" s="1">
        <v>67.0762</v>
      </c>
      <c r="II301" s="1">
        <v>29.179200000000002</v>
      </c>
      <c r="IJ301" s="1">
        <v>1468.52</v>
      </c>
      <c r="IK301" s="1">
        <v>25.606000000000002</v>
      </c>
      <c r="IL301" s="1">
        <v>100.866</v>
      </c>
      <c r="IM301" s="1">
        <v>100.61199999999999</v>
      </c>
      <c r="IN301" s="1" t="s">
        <v>366</v>
      </c>
    </row>
    <row r="302" spans="1:248" ht="15.75" customHeight="1" x14ac:dyDescent="0.3">
      <c r="A302" s="1">
        <v>286</v>
      </c>
      <c r="B302" s="1">
        <v>1660311599.5</v>
      </c>
      <c r="C302" s="1">
        <v>632.90000009536743</v>
      </c>
      <c r="D302" s="1" t="s">
        <v>911</v>
      </c>
      <c r="E302" s="1" t="s">
        <v>912</v>
      </c>
      <c r="F302" s="1">
        <v>1</v>
      </c>
      <c r="G302" s="1" t="s">
        <v>349</v>
      </c>
      <c r="H302" s="1" t="s">
        <v>350</v>
      </c>
      <c r="I302" s="1" t="s">
        <v>351</v>
      </c>
      <c r="J302" s="1" t="s">
        <v>352</v>
      </c>
      <c r="K302" s="1" t="s">
        <v>353</v>
      </c>
      <c r="L302" s="1" t="s">
        <v>354</v>
      </c>
      <c r="M302" s="1" t="s">
        <v>355</v>
      </c>
      <c r="N302" s="1">
        <v>1660311592</v>
      </c>
      <c r="O302" s="1">
        <f t="shared" si="34"/>
        <v>1.3405922666316916E-3</v>
      </c>
      <c r="P302" s="1">
        <f t="shared" si="35"/>
        <v>1.3405922666316916</v>
      </c>
      <c r="Q302" s="1">
        <f t="shared" si="36"/>
        <v>13.574141020389257</v>
      </c>
      <c r="R302" s="1">
        <f t="shared" si="37"/>
        <v>1345.3406666666669</v>
      </c>
      <c r="S302" s="1">
        <f t="shared" si="38"/>
        <v>969.01491465884499</v>
      </c>
      <c r="T302" s="1">
        <f t="shared" si="39"/>
        <v>96.642133545139473</v>
      </c>
      <c r="U302" s="1">
        <f t="shared" si="40"/>
        <v>134.1739847394208</v>
      </c>
      <c r="V302" s="1">
        <f t="shared" si="41"/>
        <v>6.4987678307333971E-2</v>
      </c>
      <c r="W302" s="1">
        <f t="shared" si="42"/>
        <v>2.9219899276167749</v>
      </c>
      <c r="X302" s="1">
        <f t="shared" si="43"/>
        <v>6.4195254656916695E-2</v>
      </c>
      <c r="Y302" s="1">
        <f t="shared" si="44"/>
        <v>4.019242514489231E-2</v>
      </c>
      <c r="Z302" s="1">
        <f t="shared" si="45"/>
        <v>321.51369780000016</v>
      </c>
      <c r="AA302" s="1">
        <f t="shared" si="46"/>
        <v>32.54571761647162</v>
      </c>
      <c r="AB302" s="1">
        <f t="shared" si="47"/>
        <v>31.795906666666671</v>
      </c>
      <c r="AC302" s="1">
        <f t="shared" si="48"/>
        <v>4.7201990055880589</v>
      </c>
      <c r="AD302" s="1">
        <f t="shared" si="49"/>
        <v>60.187533133889502</v>
      </c>
      <c r="AE302" s="1">
        <f t="shared" si="50"/>
        <v>2.7151201149138733</v>
      </c>
      <c r="AF302" s="1">
        <f t="shared" si="51"/>
        <v>4.5111005112536899</v>
      </c>
      <c r="AG302" s="1">
        <f t="shared" si="52"/>
        <v>2.0050788906741857</v>
      </c>
      <c r="AH302" s="1">
        <f t="shared" si="53"/>
        <v>-59.120118958457603</v>
      </c>
      <c r="AI302" s="1">
        <f t="shared" si="54"/>
        <v>-125.54956541492977</v>
      </c>
      <c r="AJ302" s="1">
        <f t="shared" si="55"/>
        <v>-9.6865990612555049</v>
      </c>
      <c r="AK302" s="1">
        <f t="shared" si="56"/>
        <v>127.1574143653573</v>
      </c>
      <c r="AL302" s="1">
        <f t="shared" si="57"/>
        <v>45.199878616718728</v>
      </c>
      <c r="AM302" s="1">
        <f t="shared" si="58"/>
        <v>1.3483262851006665</v>
      </c>
      <c r="AN302" s="1">
        <f t="shared" si="59"/>
        <v>13.574141020389257</v>
      </c>
      <c r="AO302" s="1">
        <v>1462.2142532964001</v>
      </c>
      <c r="AP302" s="1">
        <v>1418.9606060606061</v>
      </c>
      <c r="AQ302" s="1">
        <v>5.1589702433972491</v>
      </c>
      <c r="AR302" s="1">
        <v>65.304688863541145</v>
      </c>
      <c r="AS302" s="1">
        <f t="shared" si="60"/>
        <v>1.3405922666316916</v>
      </c>
      <c r="AT302" s="1">
        <v>25.64617323610786</v>
      </c>
      <c r="AU302" s="1">
        <v>27.2111315151515</v>
      </c>
      <c r="AV302" s="1">
        <v>-7.4729842780882702E-5</v>
      </c>
      <c r="AW302" s="1">
        <v>82.040529931118442</v>
      </c>
      <c r="AX302" s="1">
        <v>119</v>
      </c>
      <c r="AY302" s="1">
        <v>24</v>
      </c>
      <c r="AZ302" s="1">
        <f t="shared" si="61"/>
        <v>1</v>
      </c>
      <c r="BA302" s="1">
        <f t="shared" si="62"/>
        <v>0</v>
      </c>
      <c r="BB302" s="1">
        <f t="shared" si="63"/>
        <v>51958.39276604422</v>
      </c>
      <c r="BC302" s="1">
        <f t="shared" si="64"/>
        <v>1999.985333333334</v>
      </c>
      <c r="BD302" s="1">
        <f t="shared" si="65"/>
        <v>1681.1877000000006</v>
      </c>
      <c r="BE302" s="1">
        <f t="shared" si="66"/>
        <v>0.84060001440010568</v>
      </c>
      <c r="BF302" s="1">
        <f t="shared" si="67"/>
        <v>0.16075802779220383</v>
      </c>
      <c r="BG302" s="1">
        <v>6</v>
      </c>
      <c r="BH302" s="1">
        <v>0.5</v>
      </c>
      <c r="BI302" s="1" t="s">
        <v>356</v>
      </c>
      <c r="BJ302" s="1">
        <v>2</v>
      </c>
      <c r="BK302" s="1" t="b">
        <v>1</v>
      </c>
      <c r="BL302" s="1">
        <v>1660311592</v>
      </c>
      <c r="BM302" s="1">
        <v>1345.3406666666669</v>
      </c>
      <c r="BN302" s="1">
        <v>1401.740666666667</v>
      </c>
      <c r="BO302" s="1">
        <v>27.224066666666669</v>
      </c>
      <c r="BP302" s="1">
        <v>25.650586666666669</v>
      </c>
      <c r="BQ302" s="1">
        <v>1342.7153333333331</v>
      </c>
      <c r="BR302" s="1">
        <v>27.208173333333331</v>
      </c>
      <c r="BS302" s="1">
        <v>500.14720000000011</v>
      </c>
      <c r="BT302" s="1">
        <v>99.632353333333356</v>
      </c>
      <c r="BU302" s="1">
        <v>9.9995553333333334E-2</v>
      </c>
      <c r="BV302" s="1">
        <v>30.998919999999991</v>
      </c>
      <c r="BW302" s="1">
        <v>31.795906666666671</v>
      </c>
      <c r="BX302" s="1">
        <v>999.89999999999986</v>
      </c>
      <c r="BY302" s="1">
        <v>0</v>
      </c>
      <c r="BZ302" s="1">
        <v>0</v>
      </c>
      <c r="CA302" s="1">
        <v>9993.7099999999991</v>
      </c>
      <c r="CB302" s="1">
        <v>0</v>
      </c>
      <c r="CC302" s="1">
        <v>11.31728666666667</v>
      </c>
      <c r="CD302" s="1">
        <v>-56.397426666666682</v>
      </c>
      <c r="CE302" s="1">
        <v>1382.9939999999999</v>
      </c>
      <c r="CF302" s="1">
        <v>1438.641333333333</v>
      </c>
      <c r="CG302" s="1">
        <v>1.573474</v>
      </c>
      <c r="CH302" s="1">
        <v>1401.740666666667</v>
      </c>
      <c r="CI302" s="1">
        <v>25.650586666666669</v>
      </c>
      <c r="CJ302" s="1">
        <v>2.712397333333334</v>
      </c>
      <c r="CK302" s="1">
        <v>2.5556299999999998</v>
      </c>
      <c r="CL302" s="1">
        <v>22.360433333333329</v>
      </c>
      <c r="CM302" s="1">
        <v>21.385179999999998</v>
      </c>
      <c r="CN302" s="1">
        <v>1999.985333333334</v>
      </c>
      <c r="CO302" s="1">
        <v>0.97999939999999996</v>
      </c>
      <c r="CP302" s="1">
        <v>2.0000813333333329E-2</v>
      </c>
      <c r="CQ302" s="1">
        <v>0</v>
      </c>
      <c r="CR302" s="1">
        <v>2.839466666666667</v>
      </c>
      <c r="CS302" s="1">
        <v>0</v>
      </c>
      <c r="CT302" s="1">
        <v>22864.513333333329</v>
      </c>
      <c r="CU302" s="1">
        <v>17412.186666666661</v>
      </c>
      <c r="CV302" s="1">
        <v>39.807933333333338</v>
      </c>
      <c r="CW302" s="1">
        <v>40.620800000000003</v>
      </c>
      <c r="CX302" s="1">
        <v>39.653933333333342</v>
      </c>
      <c r="CY302" s="1">
        <v>39.25</v>
      </c>
      <c r="CZ302" s="1">
        <v>39.962200000000003</v>
      </c>
      <c r="DA302" s="1">
        <v>1959.984666666667</v>
      </c>
      <c r="DB302" s="1">
        <v>40.000666666666667</v>
      </c>
      <c r="DC302" s="1">
        <v>0</v>
      </c>
      <c r="DD302" s="1">
        <v>1660311597.5999999</v>
      </c>
      <c r="DE302" s="1">
        <v>0</v>
      </c>
      <c r="DF302" s="1">
        <v>1660310986.5999999</v>
      </c>
      <c r="DG302" s="1" t="s">
        <v>357</v>
      </c>
      <c r="DH302" s="1">
        <v>1660310983.5999999</v>
      </c>
      <c r="DI302" s="1">
        <v>1660310986.5999999</v>
      </c>
      <c r="DJ302" s="1">
        <v>1</v>
      </c>
      <c r="DK302" s="1">
        <v>0.122</v>
      </c>
      <c r="DL302" s="1">
        <v>-3.4000000000000002E-2</v>
      </c>
      <c r="DM302" s="1">
        <v>1.4079999999999999</v>
      </c>
      <c r="DN302" s="1">
        <v>0.02</v>
      </c>
      <c r="DO302" s="1">
        <v>400</v>
      </c>
      <c r="DP302" s="1">
        <v>26</v>
      </c>
      <c r="DQ302" s="1">
        <v>0.18</v>
      </c>
      <c r="DR302" s="1">
        <v>7.0000000000000007E-2</v>
      </c>
      <c r="DS302" s="1">
        <v>13.50378906503067</v>
      </c>
      <c r="DT302" s="1">
        <v>2.0505684640796051</v>
      </c>
      <c r="DU302" s="1">
        <v>0.20917832701068201</v>
      </c>
      <c r="DV302" s="1">
        <v>0</v>
      </c>
      <c r="DW302" s="1">
        <v>45.160399734043068</v>
      </c>
      <c r="DX302" s="1">
        <v>2.228819370995982</v>
      </c>
      <c r="DY302" s="1">
        <v>0.18416174804835869</v>
      </c>
      <c r="DZ302" s="1">
        <v>0</v>
      </c>
      <c r="EA302" s="1">
        <v>-56.377829032258063</v>
      </c>
      <c r="EB302" s="1">
        <v>-2.7014177419354408</v>
      </c>
      <c r="EC302" s="1">
        <v>0.22843915007318791</v>
      </c>
      <c r="ED302" s="1">
        <v>0</v>
      </c>
      <c r="EE302" s="1">
        <v>965.44851784543425</v>
      </c>
      <c r="EF302" s="1">
        <v>217.95894863784611</v>
      </c>
      <c r="EG302" s="1">
        <v>16.681045244569251</v>
      </c>
      <c r="EH302" s="1">
        <v>0</v>
      </c>
      <c r="EI302" s="1">
        <v>1.5788319512195119</v>
      </c>
      <c r="EJ302" s="1">
        <v>-9.3676097560977417E-2</v>
      </c>
      <c r="EK302" s="1">
        <v>9.4991645895867935E-3</v>
      </c>
      <c r="EL302" s="1">
        <v>1</v>
      </c>
      <c r="EM302" s="1">
        <v>2.00498649244261</v>
      </c>
      <c r="EN302" s="1">
        <v>2.0302829283133369E-2</v>
      </c>
      <c r="EO302" s="1">
        <v>1.9949335933924319E-3</v>
      </c>
      <c r="EP302" s="1">
        <v>1</v>
      </c>
      <c r="EQ302" s="1">
        <v>2</v>
      </c>
      <c r="ER302" s="1">
        <v>6</v>
      </c>
      <c r="ES302" s="1" t="s">
        <v>387</v>
      </c>
      <c r="ET302" s="1">
        <v>2.94509</v>
      </c>
      <c r="EU302" s="1">
        <v>2.8010999999999999</v>
      </c>
      <c r="EV302" s="1">
        <v>0.20518800000000001</v>
      </c>
      <c r="EW302" s="1">
        <v>0.21026500000000001</v>
      </c>
      <c r="EX302" s="1">
        <v>0.118661</v>
      </c>
      <c r="EY302" s="1">
        <v>0.113923</v>
      </c>
      <c r="EZ302" s="1">
        <v>16364.9</v>
      </c>
      <c r="FA302" s="1">
        <v>17053.400000000001</v>
      </c>
      <c r="FB302" s="1">
        <v>23930.2</v>
      </c>
      <c r="FC302" s="1">
        <v>25114.9</v>
      </c>
      <c r="FD302" s="1">
        <v>33752.400000000001</v>
      </c>
      <c r="FE302" s="1">
        <v>35530.300000000003</v>
      </c>
      <c r="FF302" s="1">
        <v>43613</v>
      </c>
      <c r="FG302" s="1">
        <v>46422.2</v>
      </c>
      <c r="FH302" s="1">
        <v>1.7361</v>
      </c>
      <c r="FI302" s="1">
        <v>1.92313</v>
      </c>
      <c r="FJ302" s="1">
        <v>0.156946</v>
      </c>
      <c r="FK302" s="1">
        <v>0</v>
      </c>
      <c r="FL302" s="1">
        <v>29.232299999999999</v>
      </c>
      <c r="FM302" s="1">
        <v>999.9</v>
      </c>
      <c r="FN302" s="1">
        <v>67.5</v>
      </c>
      <c r="FO302" s="1">
        <v>32.200000000000003</v>
      </c>
      <c r="FP302" s="1">
        <v>32.719200000000001</v>
      </c>
      <c r="FQ302" s="1">
        <v>64.167299999999997</v>
      </c>
      <c r="FR302" s="1">
        <v>23.2973</v>
      </c>
      <c r="FS302" s="1">
        <v>1</v>
      </c>
      <c r="FT302" s="1">
        <v>0.17377999999999999</v>
      </c>
      <c r="FU302" s="1">
        <v>-0.44439000000000001</v>
      </c>
      <c r="FV302" s="1">
        <v>20.322600000000001</v>
      </c>
      <c r="FW302" s="1">
        <v>5.2135499999999997</v>
      </c>
      <c r="FX302" s="1">
        <v>11.907400000000001</v>
      </c>
      <c r="FY302" s="1">
        <v>5.0030000000000001</v>
      </c>
      <c r="FZ302" s="1">
        <v>3.2898000000000001</v>
      </c>
      <c r="GA302" s="1">
        <v>9999</v>
      </c>
      <c r="GB302" s="1">
        <v>9999</v>
      </c>
      <c r="GC302" s="1">
        <v>9999</v>
      </c>
      <c r="GD302" s="1">
        <v>999.9</v>
      </c>
      <c r="GE302" s="1">
        <v>1.85944</v>
      </c>
      <c r="GF302" s="1">
        <v>1.8544</v>
      </c>
      <c r="GG302" s="1">
        <v>1.8575999999999999</v>
      </c>
      <c r="GH302" s="1">
        <v>1.85599</v>
      </c>
      <c r="GI302" s="1">
        <v>1.85484</v>
      </c>
      <c r="GJ302" s="1">
        <v>1.85453</v>
      </c>
      <c r="GK302" s="1">
        <v>1.8531200000000001</v>
      </c>
      <c r="GL302" s="1">
        <v>1.8563000000000001</v>
      </c>
      <c r="GM302" s="1">
        <v>0</v>
      </c>
      <c r="GN302" s="1">
        <v>0</v>
      </c>
      <c r="GO302" s="1">
        <v>0</v>
      </c>
      <c r="GP302" s="1">
        <v>0</v>
      </c>
      <c r="GQ302" s="1" t="s">
        <v>359</v>
      </c>
      <c r="GR302" s="1" t="s">
        <v>360</v>
      </c>
      <c r="GS302" s="1" t="s">
        <v>361</v>
      </c>
      <c r="GT302" s="1" t="s">
        <v>361</v>
      </c>
      <c r="GU302" s="1" t="s">
        <v>361</v>
      </c>
      <c r="GV302" s="1" t="s">
        <v>361</v>
      </c>
      <c r="GW302" s="1">
        <v>0</v>
      </c>
      <c r="GX302" s="1">
        <v>100</v>
      </c>
      <c r="GY302" s="1">
        <v>100</v>
      </c>
      <c r="GZ302" s="1">
        <v>2.65</v>
      </c>
      <c r="HA302" s="1">
        <v>1.6E-2</v>
      </c>
      <c r="HB302" s="1">
        <v>0.4723743322554726</v>
      </c>
      <c r="HC302" s="1">
        <v>2.7716384584972409E-3</v>
      </c>
      <c r="HD302" s="1">
        <v>-1.1467119688665799E-6</v>
      </c>
      <c r="HE302" s="1">
        <v>2.0626329066488061E-10</v>
      </c>
      <c r="HF302" s="1">
        <v>-6.6792426355626849E-2</v>
      </c>
      <c r="HG302" s="1">
        <v>1.066993184659233E-2</v>
      </c>
      <c r="HH302" s="1">
        <v>-3.4528890892081033E-4</v>
      </c>
      <c r="HI302" s="1">
        <v>2.382551249023132E-6</v>
      </c>
      <c r="HJ302" s="1">
        <v>1</v>
      </c>
      <c r="HK302" s="1">
        <v>2115</v>
      </c>
      <c r="HL302" s="1">
        <v>2</v>
      </c>
      <c r="HM302" s="1">
        <v>30</v>
      </c>
      <c r="HN302" s="1">
        <v>10.3</v>
      </c>
      <c r="HO302" s="1">
        <v>10.199999999999999</v>
      </c>
      <c r="HP302" s="1">
        <v>2.9418899999999999</v>
      </c>
      <c r="HQ302" s="1">
        <v>2.2766099999999998</v>
      </c>
      <c r="HR302" s="1">
        <v>1.4978</v>
      </c>
      <c r="HS302" s="1">
        <v>2.3010299999999999</v>
      </c>
      <c r="HT302" s="1">
        <v>1.5478499999999999</v>
      </c>
      <c r="HU302" s="1">
        <v>2.3278799999999999</v>
      </c>
      <c r="HV302" s="1">
        <v>35.754399999999997</v>
      </c>
      <c r="HW302" s="1">
        <v>15.305300000000001</v>
      </c>
      <c r="HX302" s="1">
        <v>18</v>
      </c>
      <c r="HY302" s="1">
        <v>363.37400000000002</v>
      </c>
      <c r="HZ302" s="1">
        <v>519.64</v>
      </c>
      <c r="IA302" s="1">
        <v>29.018000000000001</v>
      </c>
      <c r="IB302" s="1">
        <v>29.388000000000002</v>
      </c>
      <c r="IC302" s="1">
        <v>30.000399999999999</v>
      </c>
      <c r="ID302" s="1">
        <v>29.172999999999998</v>
      </c>
      <c r="IE302" s="1">
        <v>29.247399999999999</v>
      </c>
      <c r="IF302" s="1">
        <v>58.897500000000001</v>
      </c>
      <c r="IG302" s="1">
        <v>24.066600000000001</v>
      </c>
      <c r="IH302" s="1">
        <v>67.0762</v>
      </c>
      <c r="II302" s="1">
        <v>29.179200000000002</v>
      </c>
      <c r="IJ302" s="1">
        <v>1468.52</v>
      </c>
      <c r="IK302" s="1">
        <v>25.608499999999999</v>
      </c>
      <c r="IL302" s="1">
        <v>100.866</v>
      </c>
      <c r="IM302" s="1">
        <v>100.61199999999999</v>
      </c>
      <c r="IN302" s="1" t="s">
        <v>366</v>
      </c>
    </row>
    <row r="303" spans="1:248" ht="15.75" customHeight="1" x14ac:dyDescent="0.3">
      <c r="A303" s="1">
        <v>287</v>
      </c>
      <c r="B303" s="1">
        <v>1660311600.5</v>
      </c>
      <c r="C303" s="1">
        <v>633.90000009536743</v>
      </c>
      <c r="D303" s="1" t="s">
        <v>913</v>
      </c>
      <c r="E303" s="1" t="s">
        <v>914</v>
      </c>
      <c r="F303" s="1">
        <v>1</v>
      </c>
      <c r="G303" s="1" t="s">
        <v>349</v>
      </c>
      <c r="H303" s="1" t="s">
        <v>350</v>
      </c>
      <c r="I303" s="1" t="s">
        <v>351</v>
      </c>
      <c r="J303" s="1" t="s">
        <v>352</v>
      </c>
      <c r="K303" s="1" t="s">
        <v>353</v>
      </c>
      <c r="L303" s="1" t="s">
        <v>354</v>
      </c>
      <c r="M303" s="1" t="s">
        <v>355</v>
      </c>
      <c r="N303" s="1">
        <v>1660311592.5</v>
      </c>
      <c r="O303" s="1">
        <f t="shared" si="34"/>
        <v>1.3391458955036306E-3</v>
      </c>
      <c r="P303" s="1">
        <f t="shared" si="35"/>
        <v>1.3391458955036306</v>
      </c>
      <c r="Q303" s="1">
        <f t="shared" si="36"/>
        <v>13.492301265584942</v>
      </c>
      <c r="R303" s="1">
        <f t="shared" si="37"/>
        <v>1347.840625</v>
      </c>
      <c r="S303" s="1">
        <f t="shared" si="38"/>
        <v>973.10464742731506</v>
      </c>
      <c r="T303" s="1">
        <f t="shared" si="39"/>
        <v>97.050054598221777</v>
      </c>
      <c r="U303" s="1">
        <f t="shared" si="40"/>
        <v>134.42337018097729</v>
      </c>
      <c r="V303" s="1">
        <f t="shared" si="41"/>
        <v>6.4921406322374337E-2</v>
      </c>
      <c r="W303" s="1">
        <f t="shared" si="42"/>
        <v>2.9218883101248951</v>
      </c>
      <c r="X303" s="1">
        <f t="shared" si="43"/>
        <v>6.4130560267461154E-2</v>
      </c>
      <c r="Y303" s="1">
        <f t="shared" si="44"/>
        <v>4.0151851793563918E-2</v>
      </c>
      <c r="Z303" s="1">
        <f t="shared" si="45"/>
        <v>321.51284418749998</v>
      </c>
      <c r="AA303" s="1">
        <f t="shared" si="46"/>
        <v>32.545956259969046</v>
      </c>
      <c r="AB303" s="1">
        <f t="shared" si="47"/>
        <v>31.795056249999998</v>
      </c>
      <c r="AC303" s="1">
        <f t="shared" si="48"/>
        <v>4.7199714678467686</v>
      </c>
      <c r="AD303" s="1">
        <f t="shared" si="49"/>
        <v>60.186186758226725</v>
      </c>
      <c r="AE303" s="1">
        <f t="shared" si="50"/>
        <v>2.7150311263502682</v>
      </c>
      <c r="AF303" s="1">
        <f t="shared" si="51"/>
        <v>4.5110535699109668</v>
      </c>
      <c r="AG303" s="1">
        <f t="shared" si="52"/>
        <v>2.0049403414965004</v>
      </c>
      <c r="AH303" s="1">
        <f t="shared" si="53"/>
        <v>-59.056333991710112</v>
      </c>
      <c r="AI303" s="1">
        <f t="shared" si="54"/>
        <v>-125.43998573363142</v>
      </c>
      <c r="AJ303" s="1">
        <f t="shared" si="55"/>
        <v>-9.6784318918475805</v>
      </c>
      <c r="AK303" s="1">
        <f t="shared" si="56"/>
        <v>127.33809257031085</v>
      </c>
      <c r="AL303" s="1">
        <f t="shared" si="57"/>
        <v>45.211335952519242</v>
      </c>
      <c r="AM303" s="1">
        <f t="shared" si="58"/>
        <v>1.3477081468999539</v>
      </c>
      <c r="AN303" s="1">
        <f t="shared" si="59"/>
        <v>13.492301265584942</v>
      </c>
      <c r="AO303" s="1">
        <v>1467.249998443973</v>
      </c>
      <c r="AP303" s="1">
        <v>1424.104969696969</v>
      </c>
      <c r="AQ303" s="1">
        <v>5.1574263570977639</v>
      </c>
      <c r="AR303" s="1">
        <v>65.304688863541145</v>
      </c>
      <c r="AS303" s="1">
        <f t="shared" si="60"/>
        <v>1.3391458955036306</v>
      </c>
      <c r="AT303" s="1">
        <v>25.646122466378191</v>
      </c>
      <c r="AU303" s="1">
        <v>27.20932909090909</v>
      </c>
      <c r="AV303" s="1">
        <v>-6.4051512818553803E-5</v>
      </c>
      <c r="AW303" s="1">
        <v>82.040529931118442</v>
      </c>
      <c r="AX303" s="1">
        <v>119</v>
      </c>
      <c r="AY303" s="1">
        <v>24</v>
      </c>
      <c r="AZ303" s="1">
        <f t="shared" si="61"/>
        <v>1</v>
      </c>
      <c r="BA303" s="1">
        <f t="shared" si="62"/>
        <v>0</v>
      </c>
      <c r="BB303" s="1">
        <f t="shared" si="63"/>
        <v>51955.533473780699</v>
      </c>
      <c r="BC303" s="1">
        <f t="shared" si="64"/>
        <v>1999.98</v>
      </c>
      <c r="BD303" s="1">
        <f t="shared" si="65"/>
        <v>1681.1832187499999</v>
      </c>
      <c r="BE303" s="1">
        <f t="shared" si="66"/>
        <v>0.84060001537515372</v>
      </c>
      <c r="BF303" s="1">
        <f t="shared" si="67"/>
        <v>0.16075802967404673</v>
      </c>
      <c r="BG303" s="1">
        <v>6</v>
      </c>
      <c r="BH303" s="1">
        <v>0.5</v>
      </c>
      <c r="BI303" s="1" t="s">
        <v>356</v>
      </c>
      <c r="BJ303" s="1">
        <v>2</v>
      </c>
      <c r="BK303" s="1" t="b">
        <v>1</v>
      </c>
      <c r="BL303" s="1">
        <v>1660311592.5</v>
      </c>
      <c r="BM303" s="1">
        <v>1347.840625</v>
      </c>
      <c r="BN303" s="1">
        <v>1404.2574999999999</v>
      </c>
      <c r="BO303" s="1">
        <v>27.223162500000001</v>
      </c>
      <c r="BP303" s="1">
        <v>25.650400000000001</v>
      </c>
      <c r="BQ303" s="1">
        <v>1345.213125</v>
      </c>
      <c r="BR303" s="1">
        <v>27.207268750000001</v>
      </c>
      <c r="BS303" s="1">
        <v>500.14643749999999</v>
      </c>
      <c r="BT303" s="1">
        <v>99.632387499999993</v>
      </c>
      <c r="BU303" s="1">
        <v>0.10000495625</v>
      </c>
      <c r="BV303" s="1">
        <v>30.998737500000001</v>
      </c>
      <c r="BW303" s="1">
        <v>31.795056249999998</v>
      </c>
      <c r="BX303" s="1">
        <v>999.9</v>
      </c>
      <c r="BY303" s="1">
        <v>0</v>
      </c>
      <c r="BZ303" s="1">
        <v>0</v>
      </c>
      <c r="CA303" s="1">
        <v>9993.1268749999999</v>
      </c>
      <c r="CB303" s="1">
        <v>0</v>
      </c>
      <c r="CC303" s="1">
        <v>11.317325</v>
      </c>
      <c r="CD303" s="1">
        <v>-56.414512500000001</v>
      </c>
      <c r="CE303" s="1">
        <v>1385.5625</v>
      </c>
      <c r="CF303" s="1">
        <v>1441.224375</v>
      </c>
      <c r="CG303" s="1">
        <v>1.5727606249999999</v>
      </c>
      <c r="CH303" s="1">
        <v>1404.2574999999999</v>
      </c>
      <c r="CI303" s="1">
        <v>25.650400000000001</v>
      </c>
      <c r="CJ303" s="1">
        <v>2.7123081249999998</v>
      </c>
      <c r="CK303" s="1">
        <v>2.5556118749999999</v>
      </c>
      <c r="CL303" s="1">
        <v>22.359893750000001</v>
      </c>
      <c r="CM303" s="1">
        <v>21.3850625</v>
      </c>
      <c r="CN303" s="1">
        <v>1999.98</v>
      </c>
      <c r="CO303" s="1">
        <v>0.97999937500000001</v>
      </c>
      <c r="CP303" s="1">
        <v>2.00008375E-2</v>
      </c>
      <c r="CQ303" s="1">
        <v>0</v>
      </c>
      <c r="CR303" s="1">
        <v>2.8298749999999999</v>
      </c>
      <c r="CS303" s="1">
        <v>0</v>
      </c>
      <c r="CT303" s="1">
        <v>22863.381249999999</v>
      </c>
      <c r="CU303" s="1">
        <v>17412.143749999999</v>
      </c>
      <c r="CV303" s="1">
        <v>39.812124999999988</v>
      </c>
      <c r="CW303" s="1">
        <v>40.621062500000001</v>
      </c>
      <c r="CX303" s="1">
        <v>39.655999999999999</v>
      </c>
      <c r="CY303" s="1">
        <v>39.25</v>
      </c>
      <c r="CZ303" s="1">
        <v>39.9645625</v>
      </c>
      <c r="DA303" s="1">
        <v>1959.9793749999999</v>
      </c>
      <c r="DB303" s="1">
        <v>40.000624999999999</v>
      </c>
      <c r="DC303" s="1">
        <v>0</v>
      </c>
      <c r="DD303" s="1">
        <v>1660311598.8</v>
      </c>
      <c r="DE303" s="1">
        <v>0</v>
      </c>
      <c r="DF303" s="1">
        <v>1660310986.5999999</v>
      </c>
      <c r="DG303" s="1" t="s">
        <v>357</v>
      </c>
      <c r="DH303" s="1">
        <v>1660310983.5999999</v>
      </c>
      <c r="DI303" s="1">
        <v>1660310986.5999999</v>
      </c>
      <c r="DJ303" s="1">
        <v>1</v>
      </c>
      <c r="DK303" s="1">
        <v>0.122</v>
      </c>
      <c r="DL303" s="1">
        <v>-3.4000000000000002E-2</v>
      </c>
      <c r="DM303" s="1">
        <v>1.4079999999999999</v>
      </c>
      <c r="DN303" s="1">
        <v>0.02</v>
      </c>
      <c r="DO303" s="1">
        <v>400</v>
      </c>
      <c r="DP303" s="1">
        <v>26</v>
      </c>
      <c r="DQ303" s="1">
        <v>0.18</v>
      </c>
      <c r="DR303" s="1">
        <v>7.0000000000000007E-2</v>
      </c>
      <c r="DS303" s="1">
        <v>13.50378906503067</v>
      </c>
      <c r="DT303" s="1">
        <v>2.0505684640796051</v>
      </c>
      <c r="DU303" s="1">
        <v>0.20917832701068201</v>
      </c>
      <c r="DV303" s="1">
        <v>0</v>
      </c>
      <c r="DW303" s="1">
        <v>45.160399734043068</v>
      </c>
      <c r="DX303" s="1">
        <v>2.228819370995982</v>
      </c>
      <c r="DY303" s="1">
        <v>0.18416174804835869</v>
      </c>
      <c r="DZ303" s="1">
        <v>0</v>
      </c>
      <c r="EA303" s="1">
        <v>-56.377829032258063</v>
      </c>
      <c r="EB303" s="1">
        <v>-2.7014177419354408</v>
      </c>
      <c r="EC303" s="1">
        <v>0.22843915007318791</v>
      </c>
      <c r="ED303" s="1">
        <v>0</v>
      </c>
      <c r="EE303" s="1">
        <v>965.44851784543425</v>
      </c>
      <c r="EF303" s="1">
        <v>217.95894863784611</v>
      </c>
      <c r="EG303" s="1">
        <v>16.681045244569251</v>
      </c>
      <c r="EH303" s="1">
        <v>0</v>
      </c>
      <c r="EI303" s="1">
        <v>1.5788319512195119</v>
      </c>
      <c r="EJ303" s="1">
        <v>-9.3676097560977417E-2</v>
      </c>
      <c r="EK303" s="1">
        <v>9.4991645895867935E-3</v>
      </c>
      <c r="EL303" s="1">
        <v>1</v>
      </c>
      <c r="EM303" s="1">
        <v>2.00498649244261</v>
      </c>
      <c r="EN303" s="1">
        <v>2.0302829283133369E-2</v>
      </c>
      <c r="EO303" s="1">
        <v>1.9949335933924319E-3</v>
      </c>
      <c r="EP303" s="1">
        <v>1</v>
      </c>
      <c r="EQ303" s="1">
        <v>2</v>
      </c>
      <c r="ER303" s="1">
        <v>6</v>
      </c>
      <c r="ES303" s="1" t="s">
        <v>387</v>
      </c>
      <c r="ET303" s="1">
        <v>2.94503</v>
      </c>
      <c r="EU303" s="1">
        <v>2.80118</v>
      </c>
      <c r="EV303" s="1">
        <v>0.20563500000000001</v>
      </c>
      <c r="EW303" s="1">
        <v>0.21071200000000001</v>
      </c>
      <c r="EX303" s="1">
        <v>0.11866</v>
      </c>
      <c r="EY303" s="1">
        <v>0.113924</v>
      </c>
      <c r="EZ303" s="1">
        <v>16355.7</v>
      </c>
      <c r="FA303" s="1">
        <v>17043.8</v>
      </c>
      <c r="FB303" s="1">
        <v>23930.2</v>
      </c>
      <c r="FC303" s="1">
        <v>25115</v>
      </c>
      <c r="FD303" s="1">
        <v>33752.400000000001</v>
      </c>
      <c r="FE303" s="1">
        <v>35530.400000000001</v>
      </c>
      <c r="FF303" s="1">
        <v>43612.9</v>
      </c>
      <c r="FG303" s="1">
        <v>46422.2</v>
      </c>
      <c r="FH303" s="1">
        <v>1.7361</v>
      </c>
      <c r="FI303" s="1">
        <v>1.9230499999999999</v>
      </c>
      <c r="FJ303" s="1">
        <v>0.15684200000000001</v>
      </c>
      <c r="FK303" s="1">
        <v>0</v>
      </c>
      <c r="FL303" s="1">
        <v>29.232900000000001</v>
      </c>
      <c r="FM303" s="1">
        <v>999.9</v>
      </c>
      <c r="FN303" s="1">
        <v>67.5</v>
      </c>
      <c r="FO303" s="1">
        <v>32.200000000000003</v>
      </c>
      <c r="FP303" s="1">
        <v>32.720999999999997</v>
      </c>
      <c r="FQ303" s="1">
        <v>64.157300000000006</v>
      </c>
      <c r="FR303" s="1">
        <v>23.132999999999999</v>
      </c>
      <c r="FS303" s="1">
        <v>1</v>
      </c>
      <c r="FT303" s="1">
        <v>0.17385200000000001</v>
      </c>
      <c r="FU303" s="1">
        <v>-0.58529399999999998</v>
      </c>
      <c r="FV303" s="1">
        <v>20.322399999999998</v>
      </c>
      <c r="FW303" s="1">
        <v>5.2134</v>
      </c>
      <c r="FX303" s="1">
        <v>11.9072</v>
      </c>
      <c r="FY303" s="1">
        <v>5.0029000000000003</v>
      </c>
      <c r="FZ303" s="1">
        <v>3.2898200000000002</v>
      </c>
      <c r="GA303" s="1">
        <v>9999</v>
      </c>
      <c r="GB303" s="1">
        <v>9999</v>
      </c>
      <c r="GC303" s="1">
        <v>9999</v>
      </c>
      <c r="GD303" s="1">
        <v>999.9</v>
      </c>
      <c r="GE303" s="1">
        <v>1.85944</v>
      </c>
      <c r="GF303" s="1">
        <v>1.8544</v>
      </c>
      <c r="GG303" s="1">
        <v>1.8575999999999999</v>
      </c>
      <c r="GH303" s="1">
        <v>1.85598</v>
      </c>
      <c r="GI303" s="1">
        <v>1.8548500000000001</v>
      </c>
      <c r="GJ303" s="1">
        <v>1.8545499999999999</v>
      </c>
      <c r="GK303" s="1">
        <v>1.8531200000000001</v>
      </c>
      <c r="GL303" s="1">
        <v>1.85633</v>
      </c>
      <c r="GM303" s="1">
        <v>0</v>
      </c>
      <c r="GN303" s="1">
        <v>0</v>
      </c>
      <c r="GO303" s="1">
        <v>0</v>
      </c>
      <c r="GP303" s="1">
        <v>0</v>
      </c>
      <c r="GQ303" s="1" t="s">
        <v>359</v>
      </c>
      <c r="GR303" s="1" t="s">
        <v>360</v>
      </c>
      <c r="GS303" s="1" t="s">
        <v>361</v>
      </c>
      <c r="GT303" s="1" t="s">
        <v>361</v>
      </c>
      <c r="GU303" s="1" t="s">
        <v>361</v>
      </c>
      <c r="GV303" s="1" t="s">
        <v>361</v>
      </c>
      <c r="GW303" s="1">
        <v>0</v>
      </c>
      <c r="GX303" s="1">
        <v>100</v>
      </c>
      <c r="GY303" s="1">
        <v>100</v>
      </c>
      <c r="GZ303" s="1">
        <v>2.66</v>
      </c>
      <c r="HA303" s="1">
        <v>1.6E-2</v>
      </c>
      <c r="HB303" s="1">
        <v>0.4723743322554726</v>
      </c>
      <c r="HC303" s="1">
        <v>2.7716384584972409E-3</v>
      </c>
      <c r="HD303" s="1">
        <v>-1.1467119688665799E-6</v>
      </c>
      <c r="HE303" s="1">
        <v>2.0626329066488061E-10</v>
      </c>
      <c r="HF303" s="1">
        <v>-6.6792426355626849E-2</v>
      </c>
      <c r="HG303" s="1">
        <v>1.066993184659233E-2</v>
      </c>
      <c r="HH303" s="1">
        <v>-3.4528890892081033E-4</v>
      </c>
      <c r="HI303" s="1">
        <v>2.382551249023132E-6</v>
      </c>
      <c r="HJ303" s="1">
        <v>1</v>
      </c>
      <c r="HK303" s="1">
        <v>2115</v>
      </c>
      <c r="HL303" s="1">
        <v>2</v>
      </c>
      <c r="HM303" s="1">
        <v>30</v>
      </c>
      <c r="HN303" s="1">
        <v>10.3</v>
      </c>
      <c r="HO303" s="1">
        <v>10.199999999999999</v>
      </c>
      <c r="HP303" s="1">
        <v>2.94678</v>
      </c>
      <c r="HQ303" s="1">
        <v>2.2656200000000002</v>
      </c>
      <c r="HR303" s="1">
        <v>1.4978</v>
      </c>
      <c r="HS303" s="1">
        <v>2.2997999999999998</v>
      </c>
      <c r="HT303" s="1">
        <v>1.5478499999999999</v>
      </c>
      <c r="HU303" s="1">
        <v>2.47925</v>
      </c>
      <c r="HV303" s="1">
        <v>35.754399999999997</v>
      </c>
      <c r="HW303" s="1">
        <v>15.322800000000001</v>
      </c>
      <c r="HX303" s="1">
        <v>18</v>
      </c>
      <c r="HY303" s="1">
        <v>363.37700000000001</v>
      </c>
      <c r="HZ303" s="1">
        <v>519.59400000000005</v>
      </c>
      <c r="IA303" s="1">
        <v>29.0486</v>
      </c>
      <c r="IB303" s="1">
        <v>29.3888</v>
      </c>
      <c r="IC303" s="1">
        <v>30.000399999999999</v>
      </c>
      <c r="ID303" s="1">
        <v>29.1736</v>
      </c>
      <c r="IE303" s="1">
        <v>29.248000000000001</v>
      </c>
      <c r="IF303" s="1">
        <v>58.999899999999997</v>
      </c>
      <c r="IG303" s="1">
        <v>24.066600000000001</v>
      </c>
      <c r="IH303" s="1">
        <v>67.0762</v>
      </c>
      <c r="II303" s="1">
        <v>29.179200000000002</v>
      </c>
      <c r="IJ303" s="1">
        <v>1478.64</v>
      </c>
      <c r="IK303" s="1">
        <v>25.6035</v>
      </c>
      <c r="IL303" s="1">
        <v>100.866</v>
      </c>
      <c r="IM303" s="1">
        <v>100.61199999999999</v>
      </c>
      <c r="IN303" s="1" t="s">
        <v>366</v>
      </c>
    </row>
    <row r="304" spans="1:248" ht="15.75" customHeight="1" x14ac:dyDescent="0.3">
      <c r="A304" s="1">
        <v>288</v>
      </c>
      <c r="B304" s="1">
        <v>1660311601.5</v>
      </c>
      <c r="C304" s="1">
        <v>634.90000009536743</v>
      </c>
      <c r="D304" s="1" t="s">
        <v>915</v>
      </c>
      <c r="E304" s="1" t="s">
        <v>916</v>
      </c>
      <c r="F304" s="1">
        <v>1</v>
      </c>
      <c r="G304" s="1" t="s">
        <v>349</v>
      </c>
      <c r="H304" s="1" t="s">
        <v>350</v>
      </c>
      <c r="I304" s="1" t="s">
        <v>351</v>
      </c>
      <c r="J304" s="1" t="s">
        <v>352</v>
      </c>
      <c r="K304" s="1" t="s">
        <v>353</v>
      </c>
      <c r="L304" s="1" t="s">
        <v>354</v>
      </c>
      <c r="M304" s="1" t="s">
        <v>355</v>
      </c>
      <c r="N304" s="1">
        <v>1660311594</v>
      </c>
      <c r="O304" s="1">
        <f t="shared" si="34"/>
        <v>1.338306037039837E-3</v>
      </c>
      <c r="P304" s="1">
        <f t="shared" si="35"/>
        <v>1.338306037039837</v>
      </c>
      <c r="Q304" s="1">
        <f t="shared" si="36"/>
        <v>13.560724744454102</v>
      </c>
      <c r="R304" s="1">
        <f t="shared" si="37"/>
        <v>1355.320666666667</v>
      </c>
      <c r="S304" s="1">
        <f t="shared" si="38"/>
        <v>978.42214920620711</v>
      </c>
      <c r="T304" s="1">
        <f t="shared" si="39"/>
        <v>97.580617086717012</v>
      </c>
      <c r="U304" s="1">
        <f t="shared" si="40"/>
        <v>135.16969859176922</v>
      </c>
      <c r="V304" s="1">
        <f t="shared" si="41"/>
        <v>6.487455611053887E-2</v>
      </c>
      <c r="W304" s="1">
        <f t="shared" si="42"/>
        <v>2.9216885409694395</v>
      </c>
      <c r="X304" s="1">
        <f t="shared" si="43"/>
        <v>6.4084790288992291E-2</v>
      </c>
      <c r="Y304" s="1">
        <f t="shared" si="44"/>
        <v>4.0123150114887603E-2</v>
      </c>
      <c r="Z304" s="1">
        <f t="shared" si="45"/>
        <v>321.51508099999995</v>
      </c>
      <c r="AA304" s="1">
        <f t="shared" si="46"/>
        <v>32.545795745389064</v>
      </c>
      <c r="AB304" s="1">
        <f t="shared" si="47"/>
        <v>31.794613333333341</v>
      </c>
      <c r="AC304" s="1">
        <f t="shared" si="48"/>
        <v>4.7198529647111966</v>
      </c>
      <c r="AD304" s="1">
        <f t="shared" si="49"/>
        <v>60.18118644524759</v>
      </c>
      <c r="AE304" s="1">
        <f t="shared" si="50"/>
        <v>2.7147295828976166</v>
      </c>
      <c r="AF304" s="1">
        <f t="shared" si="51"/>
        <v>4.5109273233877802</v>
      </c>
      <c r="AG304" s="1">
        <f t="shared" si="52"/>
        <v>2.0051233818135801</v>
      </c>
      <c r="AH304" s="1">
        <f t="shared" si="53"/>
        <v>-59.019296233456807</v>
      </c>
      <c r="AI304" s="1">
        <f t="shared" si="54"/>
        <v>-125.43895696607588</v>
      </c>
      <c r="AJ304" s="1">
        <f t="shared" si="55"/>
        <v>-9.6789697353886019</v>
      </c>
      <c r="AK304" s="1">
        <f t="shared" si="56"/>
        <v>127.37785806507868</v>
      </c>
      <c r="AL304" s="1">
        <f t="shared" si="57"/>
        <v>45.264179056776243</v>
      </c>
      <c r="AM304" s="1">
        <f t="shared" si="58"/>
        <v>1.3459890180162597</v>
      </c>
      <c r="AN304" s="1">
        <f t="shared" si="59"/>
        <v>13.560724744454102</v>
      </c>
      <c r="AO304" s="1">
        <v>1472.379753401844</v>
      </c>
      <c r="AP304" s="1">
        <v>1429.211696969697</v>
      </c>
      <c r="AQ304" s="1">
        <v>5.1454459856722083</v>
      </c>
      <c r="AR304" s="1">
        <v>65.304688863541145</v>
      </c>
      <c r="AS304" s="1">
        <f t="shared" si="60"/>
        <v>1.338306037039837</v>
      </c>
      <c r="AT304" s="1">
        <v>25.646574597807099</v>
      </c>
      <c r="AU304" s="1">
        <v>27.208866060606049</v>
      </c>
      <c r="AV304" s="1">
        <v>-7.2132355180159704E-5</v>
      </c>
      <c r="AW304" s="1">
        <v>82.040529931118442</v>
      </c>
      <c r="AX304" s="1">
        <v>118</v>
      </c>
      <c r="AY304" s="1">
        <v>24</v>
      </c>
      <c r="AZ304" s="1">
        <f t="shared" si="61"/>
        <v>1</v>
      </c>
      <c r="BA304" s="1">
        <f t="shared" si="62"/>
        <v>0</v>
      </c>
      <c r="BB304" s="1">
        <f t="shared" si="63"/>
        <v>51949.93866023943</v>
      </c>
      <c r="BC304" s="1">
        <f t="shared" si="64"/>
        <v>1999.9939999999999</v>
      </c>
      <c r="BD304" s="1">
        <f t="shared" si="65"/>
        <v>1681.19498</v>
      </c>
      <c r="BE304" s="1">
        <f t="shared" si="66"/>
        <v>0.84060001180003541</v>
      </c>
      <c r="BF304" s="1">
        <f t="shared" si="67"/>
        <v>0.16075802277406831</v>
      </c>
      <c r="BG304" s="1">
        <v>6</v>
      </c>
      <c r="BH304" s="1">
        <v>0.5</v>
      </c>
      <c r="BI304" s="1" t="s">
        <v>356</v>
      </c>
      <c r="BJ304" s="1">
        <v>2</v>
      </c>
      <c r="BK304" s="1" t="b">
        <v>1</v>
      </c>
      <c r="BL304" s="1">
        <v>1660311594</v>
      </c>
      <c r="BM304" s="1">
        <v>1355.320666666667</v>
      </c>
      <c r="BN304" s="1">
        <v>1411.810666666667</v>
      </c>
      <c r="BO304" s="1">
        <v>27.220073333333328</v>
      </c>
      <c r="BP304" s="1">
        <v>25.6493</v>
      </c>
      <c r="BQ304" s="1">
        <v>1352.6873333333331</v>
      </c>
      <c r="BR304" s="1">
        <v>27.20417333333333</v>
      </c>
      <c r="BS304" s="1">
        <v>500.14260000000007</v>
      </c>
      <c r="BT304" s="1">
        <v>99.632620000000003</v>
      </c>
      <c r="BU304" s="1">
        <v>0.10001296</v>
      </c>
      <c r="BV304" s="1">
        <v>30.99824666666666</v>
      </c>
      <c r="BW304" s="1">
        <v>31.794613333333341</v>
      </c>
      <c r="BX304" s="1">
        <v>999.89999999999986</v>
      </c>
      <c r="BY304" s="1">
        <v>0</v>
      </c>
      <c r="BZ304" s="1">
        <v>0</v>
      </c>
      <c r="CA304" s="1">
        <v>9991.9639999999999</v>
      </c>
      <c r="CB304" s="1">
        <v>0</v>
      </c>
      <c r="CC304" s="1">
        <v>11.311666666666669</v>
      </c>
      <c r="CD304" s="1">
        <v>-56.487699999999997</v>
      </c>
      <c r="CE304" s="1">
        <v>1393.2466666666669</v>
      </c>
      <c r="CF304" s="1">
        <v>1448.9753333333331</v>
      </c>
      <c r="CG304" s="1">
        <v>1.5707719999999989</v>
      </c>
      <c r="CH304" s="1">
        <v>1411.810666666667</v>
      </c>
      <c r="CI304" s="1">
        <v>25.6493</v>
      </c>
      <c r="CJ304" s="1">
        <v>2.7120066666666669</v>
      </c>
      <c r="CK304" s="1">
        <v>2.5555080000000001</v>
      </c>
      <c r="CL304" s="1">
        <v>22.358066666666669</v>
      </c>
      <c r="CM304" s="1">
        <v>21.38440000000001</v>
      </c>
      <c r="CN304" s="1">
        <v>1999.9939999999999</v>
      </c>
      <c r="CO304" s="1">
        <v>0.97999939999999985</v>
      </c>
      <c r="CP304" s="1">
        <v>2.0000813333333329E-2</v>
      </c>
      <c r="CQ304" s="1">
        <v>0</v>
      </c>
      <c r="CR304" s="1">
        <v>2.7219333333333329</v>
      </c>
      <c r="CS304" s="1">
        <v>0</v>
      </c>
      <c r="CT304" s="1">
        <v>22860.57333333333</v>
      </c>
      <c r="CU304" s="1">
        <v>17412.266666666659</v>
      </c>
      <c r="CV304" s="1">
        <v>39.824599999999997</v>
      </c>
      <c r="CW304" s="1">
        <v>40.629133333333343</v>
      </c>
      <c r="CX304" s="1">
        <v>39.662200000000013</v>
      </c>
      <c r="CY304" s="1">
        <v>39.254133333333343</v>
      </c>
      <c r="CZ304" s="1">
        <v>39.970599999999997</v>
      </c>
      <c r="DA304" s="1">
        <v>1959.9933333333331</v>
      </c>
      <c r="DB304" s="1">
        <v>40.000666666666667</v>
      </c>
      <c r="DC304" s="1">
        <v>0</v>
      </c>
      <c r="DD304" s="1">
        <v>1660311599.4000001</v>
      </c>
      <c r="DE304" s="1">
        <v>0</v>
      </c>
      <c r="DF304" s="1">
        <v>1660310986.5999999</v>
      </c>
      <c r="DG304" s="1" t="s">
        <v>357</v>
      </c>
      <c r="DH304" s="1">
        <v>1660310983.5999999</v>
      </c>
      <c r="DI304" s="1">
        <v>1660310986.5999999</v>
      </c>
      <c r="DJ304" s="1">
        <v>1</v>
      </c>
      <c r="DK304" s="1">
        <v>0.122</v>
      </c>
      <c r="DL304" s="1">
        <v>-3.4000000000000002E-2</v>
      </c>
      <c r="DM304" s="1">
        <v>1.4079999999999999</v>
      </c>
      <c r="DN304" s="1">
        <v>0.02</v>
      </c>
      <c r="DO304" s="1">
        <v>400</v>
      </c>
      <c r="DP304" s="1">
        <v>26</v>
      </c>
      <c r="DQ304" s="1">
        <v>0.18</v>
      </c>
      <c r="DR304" s="1">
        <v>7.0000000000000007E-2</v>
      </c>
      <c r="DS304" s="1">
        <v>13.55177452527642</v>
      </c>
      <c r="DT304" s="1">
        <v>1.021493339183777</v>
      </c>
      <c r="DU304" s="1">
        <v>0.158983303596645</v>
      </c>
      <c r="DV304" s="1">
        <v>0</v>
      </c>
      <c r="DW304" s="1">
        <v>45.213692555079291</v>
      </c>
      <c r="DX304" s="1">
        <v>1.753568267203131</v>
      </c>
      <c r="DY304" s="1">
        <v>0.16012523503879281</v>
      </c>
      <c r="DZ304" s="1">
        <v>0</v>
      </c>
      <c r="EA304" s="1">
        <v>-56.452269999999999</v>
      </c>
      <c r="EB304" s="1">
        <v>-2.381320578420477</v>
      </c>
      <c r="EC304" s="1">
        <v>0.204233614846659</v>
      </c>
      <c r="ED304" s="1">
        <v>0</v>
      </c>
      <c r="EE304" s="1">
        <v>973.07586948069161</v>
      </c>
      <c r="EF304" s="1">
        <v>251.45692585935959</v>
      </c>
      <c r="EG304" s="1">
        <v>19.08060153187488</v>
      </c>
      <c r="EH304" s="1">
        <v>0</v>
      </c>
      <c r="EI304" s="1">
        <v>1.5759432499999999</v>
      </c>
      <c r="EJ304" s="1">
        <v>-9.0029606003754301E-2</v>
      </c>
      <c r="EK304" s="1">
        <v>8.9176503036113696E-3</v>
      </c>
      <c r="EL304" s="1">
        <v>1</v>
      </c>
      <c r="EM304" s="1">
        <v>2.0050217891106299</v>
      </c>
      <c r="EN304" s="1">
        <v>1.1468724744361241E-2</v>
      </c>
      <c r="EO304" s="1">
        <v>1.9770138504216529E-3</v>
      </c>
      <c r="EP304" s="1">
        <v>1</v>
      </c>
      <c r="EQ304" s="1">
        <v>2</v>
      </c>
      <c r="ER304" s="1">
        <v>6</v>
      </c>
      <c r="ES304" s="1" t="s">
        <v>387</v>
      </c>
      <c r="ET304" s="1">
        <v>2.9451200000000002</v>
      </c>
      <c r="EU304" s="1">
        <v>2.8013300000000001</v>
      </c>
      <c r="EV304" s="1">
        <v>0.20608699999999999</v>
      </c>
      <c r="EW304" s="1">
        <v>0.21116299999999999</v>
      </c>
      <c r="EX304" s="1">
        <v>0.118655</v>
      </c>
      <c r="EY304" s="1">
        <v>0.113928</v>
      </c>
      <c r="EZ304" s="1">
        <v>16346.4</v>
      </c>
      <c r="FA304" s="1">
        <v>17034.099999999999</v>
      </c>
      <c r="FB304" s="1">
        <v>23930.2</v>
      </c>
      <c r="FC304" s="1">
        <v>25115</v>
      </c>
      <c r="FD304" s="1">
        <v>33752.6</v>
      </c>
      <c r="FE304" s="1">
        <v>35530.300000000003</v>
      </c>
      <c r="FF304" s="1">
        <v>43612.9</v>
      </c>
      <c r="FG304" s="1">
        <v>46422.3</v>
      </c>
      <c r="FH304" s="1">
        <v>1.73645</v>
      </c>
      <c r="FI304" s="1">
        <v>1.9228000000000001</v>
      </c>
      <c r="FJ304" s="1">
        <v>0.156835</v>
      </c>
      <c r="FK304" s="1">
        <v>0</v>
      </c>
      <c r="FL304" s="1">
        <v>29.233599999999999</v>
      </c>
      <c r="FM304" s="1">
        <v>999.9</v>
      </c>
      <c r="FN304" s="1">
        <v>67.5</v>
      </c>
      <c r="FO304" s="1">
        <v>32.200000000000003</v>
      </c>
      <c r="FP304" s="1">
        <v>32.718200000000003</v>
      </c>
      <c r="FQ304" s="1">
        <v>64.207300000000004</v>
      </c>
      <c r="FR304" s="1">
        <v>22.752400000000002</v>
      </c>
      <c r="FS304" s="1">
        <v>1</v>
      </c>
      <c r="FT304" s="1">
        <v>0.173981</v>
      </c>
      <c r="FU304" s="1">
        <v>-0.61024199999999995</v>
      </c>
      <c r="FV304" s="1">
        <v>20.322399999999998</v>
      </c>
      <c r="FW304" s="1">
        <v>5.2137000000000002</v>
      </c>
      <c r="FX304" s="1">
        <v>11.9069</v>
      </c>
      <c r="FY304" s="1">
        <v>5.0030999999999999</v>
      </c>
      <c r="FZ304" s="1">
        <v>3.2898200000000002</v>
      </c>
      <c r="GA304" s="1">
        <v>9999</v>
      </c>
      <c r="GB304" s="1">
        <v>9999</v>
      </c>
      <c r="GC304" s="1">
        <v>9999</v>
      </c>
      <c r="GD304" s="1">
        <v>999.9</v>
      </c>
      <c r="GE304" s="1">
        <v>1.85944</v>
      </c>
      <c r="GF304" s="1">
        <v>1.8544</v>
      </c>
      <c r="GG304" s="1">
        <v>1.8575999999999999</v>
      </c>
      <c r="GH304" s="1">
        <v>1.85599</v>
      </c>
      <c r="GI304" s="1">
        <v>1.8548500000000001</v>
      </c>
      <c r="GJ304" s="1">
        <v>1.8545499999999999</v>
      </c>
      <c r="GK304" s="1">
        <v>1.8531299999999999</v>
      </c>
      <c r="GL304" s="1">
        <v>1.85633</v>
      </c>
      <c r="GM304" s="1">
        <v>0</v>
      </c>
      <c r="GN304" s="1">
        <v>0</v>
      </c>
      <c r="GO304" s="1">
        <v>0</v>
      </c>
      <c r="GP304" s="1">
        <v>0</v>
      </c>
      <c r="GQ304" s="1" t="s">
        <v>359</v>
      </c>
      <c r="GR304" s="1" t="s">
        <v>360</v>
      </c>
      <c r="GS304" s="1" t="s">
        <v>361</v>
      </c>
      <c r="GT304" s="1" t="s">
        <v>361</v>
      </c>
      <c r="GU304" s="1" t="s">
        <v>361</v>
      </c>
      <c r="GV304" s="1" t="s">
        <v>361</v>
      </c>
      <c r="GW304" s="1">
        <v>0</v>
      </c>
      <c r="GX304" s="1">
        <v>100</v>
      </c>
      <c r="GY304" s="1">
        <v>100</v>
      </c>
      <c r="GZ304" s="1">
        <v>2.66</v>
      </c>
      <c r="HA304" s="1">
        <v>1.6E-2</v>
      </c>
      <c r="HB304" s="1">
        <v>0.4723743322554726</v>
      </c>
      <c r="HC304" s="1">
        <v>2.7716384584972409E-3</v>
      </c>
      <c r="HD304" s="1">
        <v>-1.1467119688665799E-6</v>
      </c>
      <c r="HE304" s="1">
        <v>2.0626329066488061E-10</v>
      </c>
      <c r="HF304" s="1">
        <v>-6.6792426355626849E-2</v>
      </c>
      <c r="HG304" s="1">
        <v>1.066993184659233E-2</v>
      </c>
      <c r="HH304" s="1">
        <v>-3.4528890892081033E-4</v>
      </c>
      <c r="HI304" s="1">
        <v>2.382551249023132E-6</v>
      </c>
      <c r="HJ304" s="1">
        <v>1</v>
      </c>
      <c r="HK304" s="1">
        <v>2115</v>
      </c>
      <c r="HL304" s="1">
        <v>2</v>
      </c>
      <c r="HM304" s="1">
        <v>30</v>
      </c>
      <c r="HN304" s="1">
        <v>10.3</v>
      </c>
      <c r="HO304" s="1">
        <v>10.199999999999999</v>
      </c>
      <c r="HP304" s="1">
        <v>2.9589799999999999</v>
      </c>
      <c r="HQ304" s="1">
        <v>2.2717299999999998</v>
      </c>
      <c r="HR304" s="1">
        <v>1.4978</v>
      </c>
      <c r="HS304" s="1">
        <v>2.2997999999999998</v>
      </c>
      <c r="HT304" s="1">
        <v>1.5478499999999999</v>
      </c>
      <c r="HU304" s="1">
        <v>2.4523899999999998</v>
      </c>
      <c r="HV304" s="1">
        <v>35.754399999999997</v>
      </c>
      <c r="HW304" s="1">
        <v>15.305300000000001</v>
      </c>
      <c r="HX304" s="1">
        <v>18</v>
      </c>
      <c r="HY304" s="1">
        <v>363.54700000000003</v>
      </c>
      <c r="HZ304" s="1">
        <v>519.42899999999997</v>
      </c>
      <c r="IA304" s="1">
        <v>29.091899999999999</v>
      </c>
      <c r="IB304" s="1">
        <v>29.389800000000001</v>
      </c>
      <c r="IC304" s="1">
        <v>30.000499999999999</v>
      </c>
      <c r="ID304" s="1">
        <v>29.174900000000001</v>
      </c>
      <c r="IE304" s="1">
        <v>29.248699999999999</v>
      </c>
      <c r="IF304" s="1">
        <v>59.224299999999999</v>
      </c>
      <c r="IG304" s="1">
        <v>24.066600000000001</v>
      </c>
      <c r="IH304" s="1">
        <v>67.0762</v>
      </c>
      <c r="II304" s="1">
        <v>29.179200000000002</v>
      </c>
      <c r="IJ304" s="1">
        <v>1478.64</v>
      </c>
      <c r="IK304" s="1">
        <v>25.608000000000001</v>
      </c>
      <c r="IL304" s="1">
        <v>100.866</v>
      </c>
      <c r="IM304" s="1">
        <v>100.613</v>
      </c>
      <c r="IN304" s="1" t="s">
        <v>366</v>
      </c>
    </row>
    <row r="305" spans="1:248" ht="15.75" customHeight="1" x14ac:dyDescent="0.3">
      <c r="A305" s="1">
        <v>289</v>
      </c>
      <c r="B305" s="1">
        <v>1660311602.5</v>
      </c>
      <c r="C305" s="1">
        <v>635.90000009536743</v>
      </c>
      <c r="D305" s="1" t="s">
        <v>917</v>
      </c>
      <c r="E305" s="1" t="s">
        <v>918</v>
      </c>
      <c r="F305" s="1">
        <v>1</v>
      </c>
      <c r="G305" s="1" t="s">
        <v>349</v>
      </c>
      <c r="H305" s="1" t="s">
        <v>350</v>
      </c>
      <c r="I305" s="1" t="s">
        <v>351</v>
      </c>
      <c r="J305" s="1" t="s">
        <v>352</v>
      </c>
      <c r="K305" s="1" t="s">
        <v>353</v>
      </c>
      <c r="L305" s="1" t="s">
        <v>354</v>
      </c>
      <c r="M305" s="1" t="s">
        <v>355</v>
      </c>
      <c r="N305" s="1">
        <v>1660311594.5</v>
      </c>
      <c r="O305" s="1">
        <f t="shared" si="34"/>
        <v>1.3370480125883899E-3</v>
      </c>
      <c r="P305" s="1">
        <f t="shared" si="35"/>
        <v>1.3370480125883899</v>
      </c>
      <c r="Q305" s="1">
        <f t="shared" si="36"/>
        <v>13.468811334714253</v>
      </c>
      <c r="R305" s="1">
        <f t="shared" si="37"/>
        <v>1357.8275000000001</v>
      </c>
      <c r="S305" s="1">
        <f t="shared" si="38"/>
        <v>982.81186042216666</v>
      </c>
      <c r="T305" s="1">
        <f t="shared" si="39"/>
        <v>98.018439055546509</v>
      </c>
      <c r="U305" s="1">
        <f t="shared" si="40"/>
        <v>135.41974554471227</v>
      </c>
      <c r="V305" s="1">
        <f t="shared" si="41"/>
        <v>6.4816932706002528E-2</v>
      </c>
      <c r="W305" s="1">
        <f t="shared" si="42"/>
        <v>2.9217220038584513</v>
      </c>
      <c r="X305" s="1">
        <f t="shared" si="43"/>
        <v>6.4028568961922314E-2</v>
      </c>
      <c r="Y305" s="1">
        <f t="shared" si="44"/>
        <v>4.0087887945572984E-2</v>
      </c>
      <c r="Z305" s="1">
        <f t="shared" si="45"/>
        <v>321.51384168750002</v>
      </c>
      <c r="AA305" s="1">
        <f t="shared" si="46"/>
        <v>32.546002491859916</v>
      </c>
      <c r="AB305" s="1">
        <f t="shared" si="47"/>
        <v>31.793881249999998</v>
      </c>
      <c r="AC305" s="1">
        <f t="shared" si="48"/>
        <v>4.7196571002030048</v>
      </c>
      <c r="AD305" s="1">
        <f t="shared" si="49"/>
        <v>60.179892510186441</v>
      </c>
      <c r="AE305" s="1">
        <f t="shared" si="50"/>
        <v>2.7146562518230293</v>
      </c>
      <c r="AF305" s="1">
        <f t="shared" si="51"/>
        <v>4.5109024602586798</v>
      </c>
      <c r="AG305" s="1">
        <f t="shared" si="52"/>
        <v>2.0050008483799755</v>
      </c>
      <c r="AH305" s="1">
        <f t="shared" si="53"/>
        <v>-58.963817355147995</v>
      </c>
      <c r="AI305" s="1">
        <f t="shared" si="54"/>
        <v>-125.3403054390697</v>
      </c>
      <c r="AJ305" s="1">
        <f t="shared" si="55"/>
        <v>-9.6712074149403371</v>
      </c>
      <c r="AK305" s="1">
        <f t="shared" si="56"/>
        <v>127.53851147834199</v>
      </c>
      <c r="AL305" s="1">
        <f t="shared" si="57"/>
        <v>45.283269051043526</v>
      </c>
      <c r="AM305" s="1">
        <f t="shared" si="58"/>
        <v>1.3453034902689596</v>
      </c>
      <c r="AN305" s="1">
        <f t="shared" si="59"/>
        <v>13.468811334714253</v>
      </c>
      <c r="AO305" s="1">
        <v>1477.6023356354881</v>
      </c>
      <c r="AP305" s="1">
        <v>1434.4415757575759</v>
      </c>
      <c r="AQ305" s="1">
        <v>5.1660531391334708</v>
      </c>
      <c r="AR305" s="1">
        <v>65.304688863541145</v>
      </c>
      <c r="AS305" s="1">
        <f t="shared" si="60"/>
        <v>1.3370480125883899</v>
      </c>
      <c r="AT305" s="1">
        <v>25.647265298181921</v>
      </c>
      <c r="AU305" s="1">
        <v>27.208104848484851</v>
      </c>
      <c r="AV305" s="1">
        <v>-7.534073649053759E-5</v>
      </c>
      <c r="AW305" s="1">
        <v>82.040529931118442</v>
      </c>
      <c r="AX305" s="1">
        <v>118</v>
      </c>
      <c r="AY305" s="1">
        <v>24</v>
      </c>
      <c r="AZ305" s="1">
        <f t="shared" si="61"/>
        <v>1</v>
      </c>
      <c r="BA305" s="1">
        <f t="shared" si="62"/>
        <v>0</v>
      </c>
      <c r="BB305" s="1">
        <f t="shared" si="63"/>
        <v>51950.907454377841</v>
      </c>
      <c r="BC305" s="1">
        <f t="shared" si="64"/>
        <v>1999.9862499999999</v>
      </c>
      <c r="BD305" s="1">
        <f t="shared" si="65"/>
        <v>1681.1884687500001</v>
      </c>
      <c r="BE305" s="1">
        <f t="shared" si="66"/>
        <v>0.84060001350009284</v>
      </c>
      <c r="BF305" s="1">
        <f t="shared" si="67"/>
        <v>0.16075802605517914</v>
      </c>
      <c r="BG305" s="1">
        <v>6</v>
      </c>
      <c r="BH305" s="1">
        <v>0.5</v>
      </c>
      <c r="BI305" s="1" t="s">
        <v>356</v>
      </c>
      <c r="BJ305" s="1">
        <v>2</v>
      </c>
      <c r="BK305" s="1" t="b">
        <v>1</v>
      </c>
      <c r="BL305" s="1">
        <v>1660311594.5</v>
      </c>
      <c r="BM305" s="1">
        <v>1357.8275000000001</v>
      </c>
      <c r="BN305" s="1">
        <v>1414.3431250000001</v>
      </c>
      <c r="BO305" s="1">
        <v>27.21933125</v>
      </c>
      <c r="BP305" s="1">
        <v>25.649362499999999</v>
      </c>
      <c r="BQ305" s="1">
        <v>1355.191875</v>
      </c>
      <c r="BR305" s="1">
        <v>27.203424999999999</v>
      </c>
      <c r="BS305" s="1">
        <v>500.14443749999998</v>
      </c>
      <c r="BT305" s="1">
        <v>99.632631250000003</v>
      </c>
      <c r="BU305" s="1">
        <v>0.10002664999999999</v>
      </c>
      <c r="BV305" s="1">
        <v>30.998149999999999</v>
      </c>
      <c r="BW305" s="1">
        <v>31.793881249999998</v>
      </c>
      <c r="BX305" s="1">
        <v>999.9</v>
      </c>
      <c r="BY305" s="1">
        <v>0</v>
      </c>
      <c r="BZ305" s="1">
        <v>0</v>
      </c>
      <c r="CA305" s="1">
        <v>9992.1537500000013</v>
      </c>
      <c r="CB305" s="1">
        <v>0</v>
      </c>
      <c r="CC305" s="1">
        <v>11.312962499999999</v>
      </c>
      <c r="CD305" s="1">
        <v>-56.513500000000001</v>
      </c>
      <c r="CE305" s="1">
        <v>1395.8225</v>
      </c>
      <c r="CF305" s="1">
        <v>1451.5743749999999</v>
      </c>
      <c r="CG305" s="1">
        <v>1.56996625</v>
      </c>
      <c r="CH305" s="1">
        <v>1414.3431250000001</v>
      </c>
      <c r="CI305" s="1">
        <v>25.649362499999999</v>
      </c>
      <c r="CJ305" s="1">
        <v>2.7119331249999998</v>
      </c>
      <c r="CK305" s="1">
        <v>2.555514375</v>
      </c>
      <c r="CL305" s="1">
        <v>22.35761875</v>
      </c>
      <c r="CM305" s="1">
        <v>21.384443749999999</v>
      </c>
      <c r="CN305" s="1">
        <v>1999.9862499999999</v>
      </c>
      <c r="CO305" s="1">
        <v>0.97999937500000001</v>
      </c>
      <c r="CP305" s="1">
        <v>2.00008375E-2</v>
      </c>
      <c r="CQ305" s="1">
        <v>0</v>
      </c>
      <c r="CR305" s="1">
        <v>2.719125</v>
      </c>
      <c r="CS305" s="1">
        <v>0</v>
      </c>
      <c r="CT305" s="1">
        <v>22859.443749999999</v>
      </c>
      <c r="CU305" s="1">
        <v>17412.2</v>
      </c>
      <c r="CV305" s="1">
        <v>39.827749999999988</v>
      </c>
      <c r="CW305" s="1">
        <v>40.628875000000001</v>
      </c>
      <c r="CX305" s="1">
        <v>39.663749999999993</v>
      </c>
      <c r="CY305" s="1">
        <v>39.257750000000001</v>
      </c>
      <c r="CZ305" s="1">
        <v>39.972437499999998</v>
      </c>
      <c r="DA305" s="1">
        <v>1959.985625</v>
      </c>
      <c r="DB305" s="1">
        <v>40.000624999999999</v>
      </c>
      <c r="DC305" s="1">
        <v>0</v>
      </c>
      <c r="DD305" s="1">
        <v>1660311600.5999999</v>
      </c>
      <c r="DE305" s="1">
        <v>0</v>
      </c>
      <c r="DF305" s="1">
        <v>1660310986.5999999</v>
      </c>
      <c r="DG305" s="1" t="s">
        <v>357</v>
      </c>
      <c r="DH305" s="1">
        <v>1660310983.5999999</v>
      </c>
      <c r="DI305" s="1">
        <v>1660310986.5999999</v>
      </c>
      <c r="DJ305" s="1">
        <v>1</v>
      </c>
      <c r="DK305" s="1">
        <v>0.122</v>
      </c>
      <c r="DL305" s="1">
        <v>-3.4000000000000002E-2</v>
      </c>
      <c r="DM305" s="1">
        <v>1.4079999999999999</v>
      </c>
      <c r="DN305" s="1">
        <v>0.02</v>
      </c>
      <c r="DO305" s="1">
        <v>400</v>
      </c>
      <c r="DP305" s="1">
        <v>26</v>
      </c>
      <c r="DQ305" s="1">
        <v>0.18</v>
      </c>
      <c r="DR305" s="1">
        <v>7.0000000000000007E-2</v>
      </c>
      <c r="DS305" s="1">
        <v>13.57366984840553</v>
      </c>
      <c r="DT305" s="1">
        <v>0.31703169442384149</v>
      </c>
      <c r="DU305" s="1">
        <v>0.13557782167065979</v>
      </c>
      <c r="DV305" s="1">
        <v>1</v>
      </c>
      <c r="DW305" s="1">
        <v>45.272194378776483</v>
      </c>
      <c r="DX305" s="1">
        <v>1.6526241673519571</v>
      </c>
      <c r="DY305" s="1">
        <v>0.1510853079742841</v>
      </c>
      <c r="DZ305" s="1">
        <v>0</v>
      </c>
      <c r="EA305" s="1">
        <v>-56.51253225806451</v>
      </c>
      <c r="EB305" s="1">
        <v>-2.420874193548233</v>
      </c>
      <c r="EC305" s="1">
        <v>0.21093892463734479</v>
      </c>
      <c r="ED305" s="1">
        <v>0</v>
      </c>
      <c r="EE305" s="1">
        <v>980.46599951037706</v>
      </c>
      <c r="EF305" s="1">
        <v>274.07503837711761</v>
      </c>
      <c r="EG305" s="1">
        <v>20.050661332079091</v>
      </c>
      <c r="EH305" s="1">
        <v>0</v>
      </c>
      <c r="EI305" s="1">
        <v>1.5738424390243899</v>
      </c>
      <c r="EJ305" s="1">
        <v>-8.8212334494770159E-2</v>
      </c>
      <c r="EK305" s="1">
        <v>8.9185372257047854E-3</v>
      </c>
      <c r="EL305" s="1">
        <v>1</v>
      </c>
      <c r="EM305" s="1">
        <v>2.0051249833635891</v>
      </c>
      <c r="EN305" s="1">
        <v>1.766322487571604E-3</v>
      </c>
      <c r="EO305" s="1">
        <v>1.937780207911715E-3</v>
      </c>
      <c r="EP305" s="1">
        <v>1</v>
      </c>
      <c r="EQ305" s="1">
        <v>3</v>
      </c>
      <c r="ER305" s="1">
        <v>6</v>
      </c>
      <c r="ES305" s="1" t="s">
        <v>382</v>
      </c>
      <c r="ET305" s="1">
        <v>2.94509</v>
      </c>
      <c r="EU305" s="1">
        <v>2.8014100000000002</v>
      </c>
      <c r="EV305" s="1">
        <v>0.206535</v>
      </c>
      <c r="EW305" s="1">
        <v>0.211615</v>
      </c>
      <c r="EX305" s="1">
        <v>0.118659</v>
      </c>
      <c r="EY305" s="1">
        <v>0.113931</v>
      </c>
      <c r="EZ305" s="1">
        <v>16337.1</v>
      </c>
      <c r="FA305" s="1">
        <v>17024.3</v>
      </c>
      <c r="FB305" s="1">
        <v>23930.1</v>
      </c>
      <c r="FC305" s="1">
        <v>25115</v>
      </c>
      <c r="FD305" s="1">
        <v>33752.400000000001</v>
      </c>
      <c r="FE305" s="1">
        <v>35530.199999999997</v>
      </c>
      <c r="FF305" s="1">
        <v>43612.800000000003</v>
      </c>
      <c r="FG305" s="1">
        <v>46422.3</v>
      </c>
      <c r="FH305" s="1">
        <v>1.73665</v>
      </c>
      <c r="FI305" s="1">
        <v>1.9226700000000001</v>
      </c>
      <c r="FJ305" s="1">
        <v>0.156865</v>
      </c>
      <c r="FK305" s="1">
        <v>0</v>
      </c>
      <c r="FL305" s="1">
        <v>29.234100000000002</v>
      </c>
      <c r="FM305" s="1">
        <v>999.9</v>
      </c>
      <c r="FN305" s="1">
        <v>67.5</v>
      </c>
      <c r="FO305" s="1">
        <v>32.200000000000003</v>
      </c>
      <c r="FP305" s="1">
        <v>32.715899999999998</v>
      </c>
      <c r="FQ305" s="1">
        <v>64.017300000000006</v>
      </c>
      <c r="FR305" s="1">
        <v>22.924700000000001</v>
      </c>
      <c r="FS305" s="1">
        <v>1</v>
      </c>
      <c r="FT305" s="1">
        <v>0.17411299999999999</v>
      </c>
      <c r="FU305" s="1">
        <v>-0.49957800000000002</v>
      </c>
      <c r="FV305" s="1">
        <v>20.322800000000001</v>
      </c>
      <c r="FW305" s="1">
        <v>5.2137000000000002</v>
      </c>
      <c r="FX305" s="1">
        <v>11.9071</v>
      </c>
      <c r="FY305" s="1">
        <v>5.0030999999999999</v>
      </c>
      <c r="FZ305" s="1">
        <v>3.2898499999999999</v>
      </c>
      <c r="GA305" s="1">
        <v>9999</v>
      </c>
      <c r="GB305" s="1">
        <v>9999</v>
      </c>
      <c r="GC305" s="1">
        <v>9999</v>
      </c>
      <c r="GD305" s="1">
        <v>999.9</v>
      </c>
      <c r="GE305" s="1">
        <v>1.85944</v>
      </c>
      <c r="GF305" s="1">
        <v>1.8544</v>
      </c>
      <c r="GG305" s="1">
        <v>1.8575999999999999</v>
      </c>
      <c r="GH305" s="1">
        <v>1.85598</v>
      </c>
      <c r="GI305" s="1">
        <v>1.85484</v>
      </c>
      <c r="GJ305" s="1">
        <v>1.85453</v>
      </c>
      <c r="GK305" s="1">
        <v>1.85311</v>
      </c>
      <c r="GL305" s="1">
        <v>1.8563099999999999</v>
      </c>
      <c r="GM305" s="1">
        <v>0</v>
      </c>
      <c r="GN305" s="1">
        <v>0</v>
      </c>
      <c r="GO305" s="1">
        <v>0</v>
      </c>
      <c r="GP305" s="1">
        <v>0</v>
      </c>
      <c r="GQ305" s="1" t="s">
        <v>359</v>
      </c>
      <c r="GR305" s="1" t="s">
        <v>360</v>
      </c>
      <c r="GS305" s="1" t="s">
        <v>361</v>
      </c>
      <c r="GT305" s="1" t="s">
        <v>361</v>
      </c>
      <c r="GU305" s="1" t="s">
        <v>361</v>
      </c>
      <c r="GV305" s="1" t="s">
        <v>361</v>
      </c>
      <c r="GW305" s="1">
        <v>0</v>
      </c>
      <c r="GX305" s="1">
        <v>100</v>
      </c>
      <c r="GY305" s="1">
        <v>100</v>
      </c>
      <c r="GZ305" s="1">
        <v>2.67</v>
      </c>
      <c r="HA305" s="1">
        <v>1.5900000000000001E-2</v>
      </c>
      <c r="HB305" s="1">
        <v>0.4723743322554726</v>
      </c>
      <c r="HC305" s="1">
        <v>2.7716384584972409E-3</v>
      </c>
      <c r="HD305" s="1">
        <v>-1.1467119688665799E-6</v>
      </c>
      <c r="HE305" s="1">
        <v>2.0626329066488061E-10</v>
      </c>
      <c r="HF305" s="1">
        <v>-6.6792426355626849E-2</v>
      </c>
      <c r="HG305" s="1">
        <v>1.066993184659233E-2</v>
      </c>
      <c r="HH305" s="1">
        <v>-3.4528890892081033E-4</v>
      </c>
      <c r="HI305" s="1">
        <v>2.382551249023132E-6</v>
      </c>
      <c r="HJ305" s="1">
        <v>1</v>
      </c>
      <c r="HK305" s="1">
        <v>2115</v>
      </c>
      <c r="HL305" s="1">
        <v>2</v>
      </c>
      <c r="HM305" s="1">
        <v>30</v>
      </c>
      <c r="HN305" s="1">
        <v>10.3</v>
      </c>
      <c r="HO305" s="1">
        <v>10.3</v>
      </c>
      <c r="HP305" s="1">
        <v>2.96387</v>
      </c>
      <c r="HQ305" s="1">
        <v>2.2814899999999998</v>
      </c>
      <c r="HR305" s="1">
        <v>1.4978</v>
      </c>
      <c r="HS305" s="1">
        <v>2.3010299999999999</v>
      </c>
      <c r="HT305" s="1">
        <v>1.5478499999999999</v>
      </c>
      <c r="HU305" s="1">
        <v>2.2802699999999998</v>
      </c>
      <c r="HV305" s="1">
        <v>35.754399999999997</v>
      </c>
      <c r="HW305" s="1">
        <v>15.305300000000001</v>
      </c>
      <c r="HX305" s="1">
        <v>18</v>
      </c>
      <c r="HY305" s="1">
        <v>363.64400000000001</v>
      </c>
      <c r="HZ305" s="1">
        <v>519.34799999999996</v>
      </c>
      <c r="IA305" s="1">
        <v>29.129100000000001</v>
      </c>
      <c r="IB305" s="1">
        <v>29.390699999999999</v>
      </c>
      <c r="IC305" s="1">
        <v>30.000499999999999</v>
      </c>
      <c r="ID305" s="1">
        <v>29.1754</v>
      </c>
      <c r="IE305" s="1">
        <v>29.249199999999998</v>
      </c>
      <c r="IF305" s="1">
        <v>59.335999999999999</v>
      </c>
      <c r="IG305" s="1">
        <v>24.066600000000001</v>
      </c>
      <c r="IH305" s="1">
        <v>67.0762</v>
      </c>
      <c r="II305" s="1">
        <v>29.181899999999999</v>
      </c>
      <c r="IJ305" s="1">
        <v>1488.69</v>
      </c>
      <c r="IK305" s="1">
        <v>25.6021</v>
      </c>
      <c r="IL305" s="1">
        <v>100.86499999999999</v>
      </c>
      <c r="IM305" s="1">
        <v>100.61199999999999</v>
      </c>
      <c r="IN305" s="1" t="s">
        <v>366</v>
      </c>
    </row>
    <row r="306" spans="1:248" ht="15.75" customHeight="1" x14ac:dyDescent="0.3">
      <c r="A306" s="1">
        <v>290</v>
      </c>
      <c r="B306" s="1">
        <v>1660311603.5</v>
      </c>
      <c r="C306" s="1">
        <v>636.90000009536743</v>
      </c>
      <c r="D306" s="1" t="s">
        <v>919</v>
      </c>
      <c r="E306" s="1" t="s">
        <v>920</v>
      </c>
      <c r="F306" s="1">
        <v>1</v>
      </c>
      <c r="G306" s="1" t="s">
        <v>349</v>
      </c>
      <c r="H306" s="1" t="s">
        <v>350</v>
      </c>
      <c r="I306" s="1" t="s">
        <v>351</v>
      </c>
      <c r="J306" s="1" t="s">
        <v>352</v>
      </c>
      <c r="K306" s="1" t="s">
        <v>353</v>
      </c>
      <c r="L306" s="1" t="s">
        <v>354</v>
      </c>
      <c r="M306" s="1" t="s">
        <v>355</v>
      </c>
      <c r="N306" s="1">
        <v>1660311596</v>
      </c>
      <c r="O306" s="1">
        <f t="shared" si="34"/>
        <v>1.3375982403913452E-3</v>
      </c>
      <c r="P306" s="1">
        <f t="shared" si="35"/>
        <v>1.3375982403913453</v>
      </c>
      <c r="Q306" s="1">
        <f t="shared" si="36"/>
        <v>13.503924050792746</v>
      </c>
      <c r="R306" s="1">
        <f t="shared" si="37"/>
        <v>1365.330666666667</v>
      </c>
      <c r="S306" s="1">
        <f t="shared" si="38"/>
        <v>989.32875802750664</v>
      </c>
      <c r="T306" s="1">
        <f t="shared" si="39"/>
        <v>98.668597631790931</v>
      </c>
      <c r="U306" s="1">
        <f t="shared" si="40"/>
        <v>136.16834756958787</v>
      </c>
      <c r="V306" s="1">
        <f t="shared" si="41"/>
        <v>6.4841215224079485E-2</v>
      </c>
      <c r="W306" s="1">
        <f t="shared" si="42"/>
        <v>2.9218675964508618</v>
      </c>
      <c r="X306" s="1">
        <f t="shared" si="43"/>
        <v>6.4052303350195572E-2</v>
      </c>
      <c r="Y306" s="1">
        <f t="shared" si="44"/>
        <v>4.0102770374124158E-2</v>
      </c>
      <c r="Z306" s="1">
        <f t="shared" si="45"/>
        <v>321.51540019999999</v>
      </c>
      <c r="AA306" s="1">
        <f t="shared" si="46"/>
        <v>32.54548734768612</v>
      </c>
      <c r="AB306" s="1">
        <f t="shared" si="47"/>
        <v>31.793273333333339</v>
      </c>
      <c r="AC306" s="1">
        <f t="shared" si="48"/>
        <v>4.7194944611203899</v>
      </c>
      <c r="AD306" s="1">
        <f t="shared" si="49"/>
        <v>60.175341059811984</v>
      </c>
      <c r="AE306" s="1">
        <f t="shared" si="50"/>
        <v>2.7144029609253049</v>
      </c>
      <c r="AF306" s="1">
        <f t="shared" si="51"/>
        <v>4.5108227275808748</v>
      </c>
      <c r="AG306" s="1">
        <f t="shared" si="52"/>
        <v>2.0050915001950851</v>
      </c>
      <c r="AH306" s="1">
        <f t="shared" si="53"/>
        <v>-58.988082401258325</v>
      </c>
      <c r="AI306" s="1">
        <f t="shared" si="54"/>
        <v>-125.29962233979627</v>
      </c>
      <c r="AJ306" s="1">
        <f t="shared" si="55"/>
        <v>-9.6675428353709201</v>
      </c>
      <c r="AK306" s="1">
        <f t="shared" si="56"/>
        <v>127.56015262357447</v>
      </c>
      <c r="AL306" s="1">
        <f t="shared" si="57"/>
        <v>45.327198488201496</v>
      </c>
      <c r="AM306" s="1">
        <f t="shared" si="58"/>
        <v>1.343926938294604</v>
      </c>
      <c r="AN306" s="1">
        <f t="shared" si="59"/>
        <v>13.503924050792746</v>
      </c>
      <c r="AO306" s="1">
        <v>1482.888359310909</v>
      </c>
      <c r="AP306" s="1">
        <v>1439.630969696969</v>
      </c>
      <c r="AQ306" s="1">
        <v>5.1763483382242574</v>
      </c>
      <c r="AR306" s="1">
        <v>65.304688863541145</v>
      </c>
      <c r="AS306" s="1">
        <f t="shared" si="60"/>
        <v>1.3375982403913453</v>
      </c>
      <c r="AT306" s="1">
        <v>25.648323713216438</v>
      </c>
      <c r="AU306" s="1">
        <v>27.209653333333321</v>
      </c>
      <c r="AV306" s="1">
        <v>-5.0119628513433727E-5</v>
      </c>
      <c r="AW306" s="1">
        <v>82.040529931118442</v>
      </c>
      <c r="AX306" s="1">
        <v>118</v>
      </c>
      <c r="AY306" s="1">
        <v>24</v>
      </c>
      <c r="AZ306" s="1">
        <f t="shared" si="61"/>
        <v>1</v>
      </c>
      <c r="BA306" s="1">
        <f t="shared" si="62"/>
        <v>0</v>
      </c>
      <c r="BB306" s="1">
        <f t="shared" si="63"/>
        <v>51955.106706348131</v>
      </c>
      <c r="BC306" s="1">
        <f t="shared" si="64"/>
        <v>1999.9960000000001</v>
      </c>
      <c r="BD306" s="1">
        <f t="shared" si="65"/>
        <v>1681.1966600000001</v>
      </c>
      <c r="BE306" s="1">
        <f t="shared" si="66"/>
        <v>0.84060001120002237</v>
      </c>
      <c r="BF306" s="1">
        <f t="shared" si="67"/>
        <v>0.16075802161604322</v>
      </c>
      <c r="BG306" s="1">
        <v>6</v>
      </c>
      <c r="BH306" s="1">
        <v>0.5</v>
      </c>
      <c r="BI306" s="1" t="s">
        <v>356</v>
      </c>
      <c r="BJ306" s="1">
        <v>2</v>
      </c>
      <c r="BK306" s="1" t="b">
        <v>1</v>
      </c>
      <c r="BL306" s="1">
        <v>1660311596</v>
      </c>
      <c r="BM306" s="1">
        <v>1365.330666666667</v>
      </c>
      <c r="BN306" s="1">
        <v>1421.9093333333331</v>
      </c>
      <c r="BO306" s="1">
        <v>27.21673333333333</v>
      </c>
      <c r="BP306" s="1">
        <v>25.648353333333329</v>
      </c>
      <c r="BQ306" s="1">
        <v>1362.688666666666</v>
      </c>
      <c r="BR306" s="1">
        <v>27.20082</v>
      </c>
      <c r="BS306" s="1">
        <v>500.14013333333338</v>
      </c>
      <c r="BT306" s="1">
        <v>99.632820000000024</v>
      </c>
      <c r="BU306" s="1">
        <v>0.10005123333333341</v>
      </c>
      <c r="BV306" s="1">
        <v>30.997839999999989</v>
      </c>
      <c r="BW306" s="1">
        <v>31.793273333333339</v>
      </c>
      <c r="BX306" s="1">
        <v>999.89999999999986</v>
      </c>
      <c r="BY306" s="1">
        <v>0</v>
      </c>
      <c r="BZ306" s="1">
        <v>0</v>
      </c>
      <c r="CA306" s="1">
        <v>9992.9653333333335</v>
      </c>
      <c r="CB306" s="1">
        <v>0</v>
      </c>
      <c r="CC306" s="1">
        <v>11.307406666666671</v>
      </c>
      <c r="CD306" s="1">
        <v>-56.576659999999997</v>
      </c>
      <c r="CE306" s="1">
        <v>1403.5319999999999</v>
      </c>
      <c r="CF306" s="1">
        <v>1459.338</v>
      </c>
      <c r="CG306" s="1">
        <v>1.5683826666666669</v>
      </c>
      <c r="CH306" s="1">
        <v>1421.9093333333331</v>
      </c>
      <c r="CI306" s="1">
        <v>25.648353333333329</v>
      </c>
      <c r="CJ306" s="1">
        <v>2.7116806666666671</v>
      </c>
      <c r="CK306" s="1">
        <v>2.5554186666666672</v>
      </c>
      <c r="CL306" s="1">
        <v>22.356079999999999</v>
      </c>
      <c r="CM306" s="1">
        <v>21.383833333333332</v>
      </c>
      <c r="CN306" s="1">
        <v>1999.9960000000001</v>
      </c>
      <c r="CO306" s="1">
        <v>0.97999939999999985</v>
      </c>
      <c r="CP306" s="1">
        <v>2.0000813333333329E-2</v>
      </c>
      <c r="CQ306" s="1">
        <v>0</v>
      </c>
      <c r="CR306" s="1">
        <v>2.7776000000000001</v>
      </c>
      <c r="CS306" s="1">
        <v>0</v>
      </c>
      <c r="CT306" s="1">
        <v>22856.353333333329</v>
      </c>
      <c r="CU306" s="1">
        <v>17412.28666666667</v>
      </c>
      <c r="CV306" s="1">
        <v>39.832999999999998</v>
      </c>
      <c r="CW306" s="1">
        <v>40.633266666666671</v>
      </c>
      <c r="CX306" s="1">
        <v>39.67046666666667</v>
      </c>
      <c r="CY306" s="1">
        <v>39.2624</v>
      </c>
      <c r="CZ306" s="1">
        <v>39.978999999999999</v>
      </c>
      <c r="DA306" s="1">
        <v>1959.9953333333331</v>
      </c>
      <c r="DB306" s="1">
        <v>40.000666666666667</v>
      </c>
      <c r="DC306" s="1">
        <v>0</v>
      </c>
      <c r="DD306" s="1">
        <v>1660311601.2</v>
      </c>
      <c r="DE306" s="1">
        <v>0</v>
      </c>
      <c r="DF306" s="1">
        <v>1660310986.5999999</v>
      </c>
      <c r="DG306" s="1" t="s">
        <v>357</v>
      </c>
      <c r="DH306" s="1">
        <v>1660310983.5999999</v>
      </c>
      <c r="DI306" s="1">
        <v>1660310986.5999999</v>
      </c>
      <c r="DJ306" s="1">
        <v>1</v>
      </c>
      <c r="DK306" s="1">
        <v>0.122</v>
      </c>
      <c r="DL306" s="1">
        <v>-3.4000000000000002E-2</v>
      </c>
      <c r="DM306" s="1">
        <v>1.4079999999999999</v>
      </c>
      <c r="DN306" s="1">
        <v>0.02</v>
      </c>
      <c r="DO306" s="1">
        <v>400</v>
      </c>
      <c r="DP306" s="1">
        <v>26</v>
      </c>
      <c r="DQ306" s="1">
        <v>0.18</v>
      </c>
      <c r="DR306" s="1">
        <v>7.0000000000000007E-2</v>
      </c>
      <c r="DS306" s="1">
        <v>13.571348688647429</v>
      </c>
      <c r="DT306" s="1">
        <v>6.6189067355760314E-2</v>
      </c>
      <c r="DU306" s="1">
        <v>0.139336542720571</v>
      </c>
      <c r="DV306" s="1">
        <v>1</v>
      </c>
      <c r="DW306" s="1">
        <v>45.281802654090058</v>
      </c>
      <c r="DX306" s="1">
        <v>1.71387684621835</v>
      </c>
      <c r="DY306" s="1">
        <v>0.15767051560822631</v>
      </c>
      <c r="DZ306" s="1">
        <v>0</v>
      </c>
      <c r="EA306" s="1">
        <v>-56.55952580645161</v>
      </c>
      <c r="EB306" s="1">
        <v>-2.6515161290323461</v>
      </c>
      <c r="EC306" s="1">
        <v>0.22744691400163219</v>
      </c>
      <c r="ED306" s="1">
        <v>0</v>
      </c>
      <c r="EE306" s="1">
        <v>981.72529610855611</v>
      </c>
      <c r="EF306" s="1">
        <v>276.71467698829088</v>
      </c>
      <c r="EG306" s="1">
        <v>20.895817271872659</v>
      </c>
      <c r="EH306" s="1">
        <v>0</v>
      </c>
      <c r="EI306" s="1">
        <v>1.572236097560975</v>
      </c>
      <c r="EJ306" s="1">
        <v>-8.3073240418119573E-2</v>
      </c>
      <c r="EK306" s="1">
        <v>8.3640464235827782E-3</v>
      </c>
      <c r="EL306" s="1">
        <v>1</v>
      </c>
      <c r="EM306" s="1">
        <v>2.0050617161711481</v>
      </c>
      <c r="EN306" s="1">
        <v>1.7721792445243601E-4</v>
      </c>
      <c r="EO306" s="1">
        <v>1.937510125091358E-3</v>
      </c>
      <c r="EP306" s="1">
        <v>1</v>
      </c>
      <c r="EQ306" s="1">
        <v>3</v>
      </c>
      <c r="ER306" s="1">
        <v>6</v>
      </c>
      <c r="ES306" s="1" t="s">
        <v>382</v>
      </c>
      <c r="ET306" s="1">
        <v>2.9451000000000001</v>
      </c>
      <c r="EU306" s="1">
        <v>2.80131</v>
      </c>
      <c r="EV306" s="1">
        <v>0.206982</v>
      </c>
      <c r="EW306" s="1">
        <v>0.21205399999999999</v>
      </c>
      <c r="EX306" s="1">
        <v>0.11866500000000001</v>
      </c>
      <c r="EY306" s="1">
        <v>0.11393200000000001</v>
      </c>
      <c r="EZ306" s="1">
        <v>16327.9</v>
      </c>
      <c r="FA306" s="1">
        <v>17014.7</v>
      </c>
      <c r="FB306" s="1">
        <v>23930.1</v>
      </c>
      <c r="FC306" s="1">
        <v>25114.9</v>
      </c>
      <c r="FD306" s="1">
        <v>33752.199999999997</v>
      </c>
      <c r="FE306" s="1">
        <v>35530.199999999997</v>
      </c>
      <c r="FF306" s="1">
        <v>43612.800000000003</v>
      </c>
      <c r="FG306" s="1">
        <v>46422.400000000001</v>
      </c>
      <c r="FH306" s="1">
        <v>1.7369000000000001</v>
      </c>
      <c r="FI306" s="1">
        <v>1.92262</v>
      </c>
      <c r="FJ306" s="1">
        <v>0.157058</v>
      </c>
      <c r="FK306" s="1">
        <v>0</v>
      </c>
      <c r="FL306" s="1">
        <v>29.234500000000001</v>
      </c>
      <c r="FM306" s="1">
        <v>999.9</v>
      </c>
      <c r="FN306" s="1">
        <v>67.5</v>
      </c>
      <c r="FO306" s="1">
        <v>32.200000000000003</v>
      </c>
      <c r="FP306" s="1">
        <v>32.7166</v>
      </c>
      <c r="FQ306" s="1">
        <v>64.127300000000005</v>
      </c>
      <c r="FR306" s="1">
        <v>23.2973</v>
      </c>
      <c r="FS306" s="1">
        <v>1</v>
      </c>
      <c r="FT306" s="1">
        <v>0.17413400000000001</v>
      </c>
      <c r="FU306" s="1">
        <v>-0.400972</v>
      </c>
      <c r="FV306" s="1">
        <v>20.3231</v>
      </c>
      <c r="FW306" s="1">
        <v>5.2137000000000002</v>
      </c>
      <c r="FX306" s="1">
        <v>11.9072</v>
      </c>
      <c r="FY306" s="1">
        <v>5.0031999999999996</v>
      </c>
      <c r="FZ306" s="1">
        <v>3.2897500000000002</v>
      </c>
      <c r="GA306" s="1">
        <v>9999</v>
      </c>
      <c r="GB306" s="1">
        <v>9999</v>
      </c>
      <c r="GC306" s="1">
        <v>9999</v>
      </c>
      <c r="GD306" s="1">
        <v>999.9</v>
      </c>
      <c r="GE306" s="1">
        <v>1.85944</v>
      </c>
      <c r="GF306" s="1">
        <v>1.8544</v>
      </c>
      <c r="GG306" s="1">
        <v>1.8575999999999999</v>
      </c>
      <c r="GH306" s="1">
        <v>1.8559600000000001</v>
      </c>
      <c r="GI306" s="1">
        <v>1.85483</v>
      </c>
      <c r="GJ306" s="1">
        <v>1.8545199999999999</v>
      </c>
      <c r="GK306" s="1">
        <v>1.8530899999999999</v>
      </c>
      <c r="GL306" s="1">
        <v>1.85629</v>
      </c>
      <c r="GM306" s="1">
        <v>0</v>
      </c>
      <c r="GN306" s="1">
        <v>0</v>
      </c>
      <c r="GO306" s="1">
        <v>0</v>
      </c>
      <c r="GP306" s="1">
        <v>0</v>
      </c>
      <c r="GQ306" s="1" t="s">
        <v>359</v>
      </c>
      <c r="GR306" s="1" t="s">
        <v>360</v>
      </c>
      <c r="GS306" s="1" t="s">
        <v>361</v>
      </c>
      <c r="GT306" s="1" t="s">
        <v>361</v>
      </c>
      <c r="GU306" s="1" t="s">
        <v>361</v>
      </c>
      <c r="GV306" s="1" t="s">
        <v>361</v>
      </c>
      <c r="GW306" s="1">
        <v>0</v>
      </c>
      <c r="GX306" s="1">
        <v>100</v>
      </c>
      <c r="GY306" s="1">
        <v>100</v>
      </c>
      <c r="GZ306" s="1">
        <v>2.67</v>
      </c>
      <c r="HA306" s="1">
        <v>1.5900000000000001E-2</v>
      </c>
      <c r="HB306" s="1">
        <v>0.4723743322554726</v>
      </c>
      <c r="HC306" s="1">
        <v>2.7716384584972409E-3</v>
      </c>
      <c r="HD306" s="1">
        <v>-1.1467119688665799E-6</v>
      </c>
      <c r="HE306" s="1">
        <v>2.0626329066488061E-10</v>
      </c>
      <c r="HF306" s="1">
        <v>-6.6792426355626849E-2</v>
      </c>
      <c r="HG306" s="1">
        <v>1.066993184659233E-2</v>
      </c>
      <c r="HH306" s="1">
        <v>-3.4528890892081033E-4</v>
      </c>
      <c r="HI306" s="1">
        <v>2.382551249023132E-6</v>
      </c>
      <c r="HJ306" s="1">
        <v>1</v>
      </c>
      <c r="HK306" s="1">
        <v>2115</v>
      </c>
      <c r="HL306" s="1">
        <v>2</v>
      </c>
      <c r="HM306" s="1">
        <v>30</v>
      </c>
      <c r="HN306" s="1">
        <v>10.3</v>
      </c>
      <c r="HO306" s="1">
        <v>10.3</v>
      </c>
      <c r="HP306" s="1">
        <v>2.97485</v>
      </c>
      <c r="HQ306" s="1">
        <v>2.2729499999999998</v>
      </c>
      <c r="HR306" s="1">
        <v>1.4978</v>
      </c>
      <c r="HS306" s="1">
        <v>2.3010299999999999</v>
      </c>
      <c r="HT306" s="1">
        <v>1.5478499999999999</v>
      </c>
      <c r="HU306" s="1">
        <v>2.33887</v>
      </c>
      <c r="HV306" s="1">
        <v>35.754399999999997</v>
      </c>
      <c r="HW306" s="1">
        <v>15.305300000000001</v>
      </c>
      <c r="HX306" s="1">
        <v>18</v>
      </c>
      <c r="HY306" s="1">
        <v>363.76400000000001</v>
      </c>
      <c r="HZ306" s="1">
        <v>519.32500000000005</v>
      </c>
      <c r="IA306" s="1">
        <v>29.158899999999999</v>
      </c>
      <c r="IB306" s="1">
        <v>29.391400000000001</v>
      </c>
      <c r="IC306" s="1">
        <v>30.000399999999999</v>
      </c>
      <c r="ID306" s="1">
        <v>29.176200000000001</v>
      </c>
      <c r="IE306" s="1">
        <v>29.250499999999999</v>
      </c>
      <c r="IF306" s="1">
        <v>59.5578</v>
      </c>
      <c r="IG306" s="1">
        <v>24.066600000000001</v>
      </c>
      <c r="IH306" s="1">
        <v>67.0762</v>
      </c>
      <c r="II306" s="1">
        <v>29.181899999999999</v>
      </c>
      <c r="IJ306" s="1">
        <v>1488.69</v>
      </c>
      <c r="IK306" s="1">
        <v>25.601700000000001</v>
      </c>
      <c r="IL306" s="1">
        <v>100.86499999999999</v>
      </c>
      <c r="IM306" s="1">
        <v>100.61199999999999</v>
      </c>
      <c r="IN306" s="1" t="s">
        <v>366</v>
      </c>
    </row>
    <row r="307" spans="1:248" ht="15.75" customHeight="1" x14ac:dyDescent="0.3">
      <c r="A307" s="1">
        <v>291</v>
      </c>
      <c r="B307" s="1">
        <v>1660311604.5</v>
      </c>
      <c r="C307" s="1">
        <v>637.90000009536743</v>
      </c>
      <c r="D307" s="1" t="s">
        <v>921</v>
      </c>
      <c r="E307" s="1" t="s">
        <v>922</v>
      </c>
      <c r="F307" s="1">
        <v>1</v>
      </c>
      <c r="G307" s="1" t="s">
        <v>349</v>
      </c>
      <c r="H307" s="1" t="s">
        <v>350</v>
      </c>
      <c r="I307" s="1" t="s">
        <v>351</v>
      </c>
      <c r="J307" s="1" t="s">
        <v>352</v>
      </c>
      <c r="K307" s="1" t="s">
        <v>353</v>
      </c>
      <c r="L307" s="1" t="s">
        <v>354</v>
      </c>
      <c r="M307" s="1" t="s">
        <v>355</v>
      </c>
      <c r="N307" s="1">
        <v>1660311596.5</v>
      </c>
      <c r="O307" s="1">
        <f t="shared" si="34"/>
        <v>1.3386197870502987E-3</v>
      </c>
      <c r="P307" s="1">
        <f t="shared" si="35"/>
        <v>1.3386197870502987</v>
      </c>
      <c r="Q307" s="1">
        <f t="shared" si="36"/>
        <v>13.595535483537848</v>
      </c>
      <c r="R307" s="1">
        <f t="shared" si="37"/>
        <v>1367.839375</v>
      </c>
      <c r="S307" s="1">
        <f t="shared" si="38"/>
        <v>989.77103115942634</v>
      </c>
      <c r="T307" s="1">
        <f t="shared" si="39"/>
        <v>98.712671773522246</v>
      </c>
      <c r="U307" s="1">
        <f t="shared" si="40"/>
        <v>136.4184998474926</v>
      </c>
      <c r="V307" s="1">
        <f t="shared" si="41"/>
        <v>6.489267064137734E-2</v>
      </c>
      <c r="W307" s="1">
        <f t="shared" si="42"/>
        <v>2.9221151133628571</v>
      </c>
      <c r="X307" s="1">
        <f t="shared" si="43"/>
        <v>6.4102580452008853E-2</v>
      </c>
      <c r="Y307" s="1">
        <f t="shared" si="44"/>
        <v>4.013429767570454E-2</v>
      </c>
      <c r="Z307" s="1">
        <f t="shared" si="45"/>
        <v>321.51713343749998</v>
      </c>
      <c r="AA307" s="1">
        <f t="shared" si="46"/>
        <v>32.54512025742104</v>
      </c>
      <c r="AB307" s="1">
        <f t="shared" si="47"/>
        <v>31.79298125</v>
      </c>
      <c r="AC307" s="1">
        <f t="shared" si="48"/>
        <v>4.7194163202945791</v>
      </c>
      <c r="AD307" s="1">
        <f t="shared" si="49"/>
        <v>60.174506951482783</v>
      </c>
      <c r="AE307" s="1">
        <f t="shared" si="50"/>
        <v>2.7143668834671657</v>
      </c>
      <c r="AF307" s="1">
        <f t="shared" si="51"/>
        <v>4.5108252995835798</v>
      </c>
      <c r="AG307" s="1">
        <f t="shared" si="52"/>
        <v>2.0050494368274134</v>
      </c>
      <c r="AH307" s="1">
        <f t="shared" si="53"/>
        <v>-59.033132608918173</v>
      </c>
      <c r="AI307" s="1">
        <f t="shared" si="54"/>
        <v>-125.26264738377313</v>
      </c>
      <c r="AJ307" s="1">
        <f t="shared" si="55"/>
        <v>-9.6638579272149396</v>
      </c>
      <c r="AK307" s="1">
        <f t="shared" si="56"/>
        <v>127.55749551759371</v>
      </c>
      <c r="AL307" s="1">
        <f t="shared" si="57"/>
        <v>45.348588332233192</v>
      </c>
      <c r="AM307" s="1">
        <f t="shared" si="58"/>
        <v>1.3435199919962515</v>
      </c>
      <c r="AN307" s="1">
        <f t="shared" si="59"/>
        <v>13.595535483537848</v>
      </c>
      <c r="AO307" s="1">
        <v>1488.1808774415249</v>
      </c>
      <c r="AP307" s="1">
        <v>1444.792484848484</v>
      </c>
      <c r="AQ307" s="1">
        <v>5.1799188546520174</v>
      </c>
      <c r="AR307" s="1">
        <v>65.304688863541145</v>
      </c>
      <c r="AS307" s="1">
        <f t="shared" si="60"/>
        <v>1.3386197870502987</v>
      </c>
      <c r="AT307" s="1">
        <v>25.64929431519225</v>
      </c>
      <c r="AU307" s="1">
        <v>27.21159939393938</v>
      </c>
      <c r="AV307" s="1">
        <v>-1.7945364662881521E-5</v>
      </c>
      <c r="AW307" s="1">
        <v>82.040529931118442</v>
      </c>
      <c r="AX307" s="1">
        <v>118</v>
      </c>
      <c r="AY307" s="1">
        <v>24</v>
      </c>
      <c r="AZ307" s="1">
        <f t="shared" si="61"/>
        <v>1</v>
      </c>
      <c r="BA307" s="1">
        <f t="shared" si="62"/>
        <v>0</v>
      </c>
      <c r="BB307" s="1">
        <f t="shared" si="63"/>
        <v>51962.14687466529</v>
      </c>
      <c r="BC307" s="1">
        <f t="shared" si="64"/>
        <v>2000.006875</v>
      </c>
      <c r="BD307" s="1">
        <f t="shared" si="65"/>
        <v>1681.2057937500001</v>
      </c>
      <c r="BE307" s="1">
        <f t="shared" si="66"/>
        <v>0.84060000731247486</v>
      </c>
      <c r="BF307" s="1">
        <f t="shared" si="67"/>
        <v>0.16075801411307647</v>
      </c>
      <c r="BG307" s="1">
        <v>6</v>
      </c>
      <c r="BH307" s="1">
        <v>0.5</v>
      </c>
      <c r="BI307" s="1" t="s">
        <v>356</v>
      </c>
      <c r="BJ307" s="1">
        <v>2</v>
      </c>
      <c r="BK307" s="1" t="b">
        <v>1</v>
      </c>
      <c r="BL307" s="1">
        <v>1660311596.5</v>
      </c>
      <c r="BM307" s="1">
        <v>1367.839375</v>
      </c>
      <c r="BN307" s="1">
        <v>1424.4468750000001</v>
      </c>
      <c r="BO307" s="1">
        <v>27.216381250000001</v>
      </c>
      <c r="BP307" s="1">
        <v>25.64848125</v>
      </c>
      <c r="BQ307" s="1">
        <v>1365.1956250000001</v>
      </c>
      <c r="BR307" s="1">
        <v>27.200468749999999</v>
      </c>
      <c r="BS307" s="1">
        <v>500.14193749999998</v>
      </c>
      <c r="BT307" s="1">
        <v>99.632793750000005</v>
      </c>
      <c r="BU307" s="1">
        <v>0.10004209375000001</v>
      </c>
      <c r="BV307" s="1">
        <v>30.99785</v>
      </c>
      <c r="BW307" s="1">
        <v>31.79298125</v>
      </c>
      <c r="BX307" s="1">
        <v>999.9</v>
      </c>
      <c r="BY307" s="1">
        <v>0</v>
      </c>
      <c r="BZ307" s="1">
        <v>0</v>
      </c>
      <c r="CA307" s="1">
        <v>9994.3799999999992</v>
      </c>
      <c r="CB307" s="1">
        <v>0</v>
      </c>
      <c r="CC307" s="1">
        <v>11.30896875</v>
      </c>
      <c r="CD307" s="1">
        <v>-56.605387499999999</v>
      </c>
      <c r="CE307" s="1">
        <v>1406.110625</v>
      </c>
      <c r="CF307" s="1">
        <v>1461.9425000000001</v>
      </c>
      <c r="CG307" s="1">
        <v>1.5679056250000001</v>
      </c>
      <c r="CH307" s="1">
        <v>1424.4468750000001</v>
      </c>
      <c r="CI307" s="1">
        <v>25.64848125</v>
      </c>
      <c r="CJ307" s="1">
        <v>2.7116449999999999</v>
      </c>
      <c r="CK307" s="1">
        <v>2.5554306250000001</v>
      </c>
      <c r="CL307" s="1">
        <v>22.355862500000001</v>
      </c>
      <c r="CM307" s="1">
        <v>21.383906249999999</v>
      </c>
      <c r="CN307" s="1">
        <v>2000.006875</v>
      </c>
      <c r="CO307" s="1">
        <v>0.97999956249999998</v>
      </c>
      <c r="CP307" s="1">
        <v>2.0000656249999998E-2</v>
      </c>
      <c r="CQ307" s="1">
        <v>0</v>
      </c>
      <c r="CR307" s="1">
        <v>2.8413750000000002</v>
      </c>
      <c r="CS307" s="1">
        <v>0</v>
      </c>
      <c r="CT307" s="1">
        <v>22855.368750000001</v>
      </c>
      <c r="CU307" s="1">
        <v>17412.381249999999</v>
      </c>
      <c r="CV307" s="1">
        <v>39.835624999999993</v>
      </c>
      <c r="CW307" s="1">
        <v>40.636625000000002</v>
      </c>
      <c r="CX307" s="1">
        <v>39.675437500000001</v>
      </c>
      <c r="CY307" s="1">
        <v>39.265500000000003</v>
      </c>
      <c r="CZ307" s="1">
        <v>39.980312499999997</v>
      </c>
      <c r="DA307" s="1">
        <v>1960.0062499999999</v>
      </c>
      <c r="DB307" s="1">
        <v>40.000624999999999</v>
      </c>
      <c r="DC307" s="1">
        <v>0</v>
      </c>
      <c r="DD307" s="1">
        <v>1660311603</v>
      </c>
      <c r="DE307" s="1">
        <v>0</v>
      </c>
      <c r="DF307" s="1">
        <v>1660310986.5999999</v>
      </c>
      <c r="DG307" s="1" t="s">
        <v>357</v>
      </c>
      <c r="DH307" s="1">
        <v>1660310983.5999999</v>
      </c>
      <c r="DI307" s="1">
        <v>1660310986.5999999</v>
      </c>
      <c r="DJ307" s="1">
        <v>1</v>
      </c>
      <c r="DK307" s="1">
        <v>0.122</v>
      </c>
      <c r="DL307" s="1">
        <v>-3.4000000000000002E-2</v>
      </c>
      <c r="DM307" s="1">
        <v>1.4079999999999999</v>
      </c>
      <c r="DN307" s="1">
        <v>0.02</v>
      </c>
      <c r="DO307" s="1">
        <v>400</v>
      </c>
      <c r="DP307" s="1">
        <v>26</v>
      </c>
      <c r="DQ307" s="1">
        <v>0.18</v>
      </c>
      <c r="DR307" s="1">
        <v>7.0000000000000007E-2</v>
      </c>
      <c r="DS307" s="1">
        <v>13.571348688647429</v>
      </c>
      <c r="DT307" s="1">
        <v>6.6189067355760314E-2</v>
      </c>
      <c r="DU307" s="1">
        <v>0.139336542720571</v>
      </c>
      <c r="DV307" s="1">
        <v>1</v>
      </c>
      <c r="DW307" s="1">
        <v>45.281802654090058</v>
      </c>
      <c r="DX307" s="1">
        <v>1.71387684621835</v>
      </c>
      <c r="DY307" s="1">
        <v>0.15767051560822631</v>
      </c>
      <c r="DZ307" s="1">
        <v>0</v>
      </c>
      <c r="EA307" s="1">
        <v>-56.55952580645161</v>
      </c>
      <c r="EB307" s="1">
        <v>-2.6515161290323461</v>
      </c>
      <c r="EC307" s="1">
        <v>0.22744691400163219</v>
      </c>
      <c r="ED307" s="1">
        <v>0</v>
      </c>
      <c r="EE307" s="1">
        <v>981.72529610855611</v>
      </c>
      <c r="EF307" s="1">
        <v>276.71467698829088</v>
      </c>
      <c r="EG307" s="1">
        <v>20.895817271872659</v>
      </c>
      <c r="EH307" s="1">
        <v>0</v>
      </c>
      <c r="EI307" s="1">
        <v>1.572236097560975</v>
      </c>
      <c r="EJ307" s="1">
        <v>-8.3073240418119573E-2</v>
      </c>
      <c r="EK307" s="1">
        <v>8.3640464235827782E-3</v>
      </c>
      <c r="EL307" s="1">
        <v>1</v>
      </c>
      <c r="EM307" s="1">
        <v>2.0050617161711481</v>
      </c>
      <c r="EN307" s="1">
        <v>1.7721792445243601E-4</v>
      </c>
      <c r="EO307" s="1">
        <v>1.937510125091358E-3</v>
      </c>
      <c r="EP307" s="1">
        <v>1</v>
      </c>
      <c r="EQ307" s="1">
        <v>3</v>
      </c>
      <c r="ER307" s="1">
        <v>6</v>
      </c>
      <c r="ES307" s="1" t="s">
        <v>382</v>
      </c>
      <c r="ET307" s="1">
        <v>2.9451399999999999</v>
      </c>
      <c r="EU307" s="1">
        <v>2.8011499999999998</v>
      </c>
      <c r="EV307" s="1">
        <v>0.207428</v>
      </c>
      <c r="EW307" s="1">
        <v>0.21249599999999999</v>
      </c>
      <c r="EX307" s="1">
        <v>0.11866599999999999</v>
      </c>
      <c r="EY307" s="1">
        <v>0.11393300000000001</v>
      </c>
      <c r="EZ307" s="1">
        <v>16318.7</v>
      </c>
      <c r="FA307" s="1">
        <v>17005.2</v>
      </c>
      <c r="FB307" s="1">
        <v>23930.1</v>
      </c>
      <c r="FC307" s="1">
        <v>25114.9</v>
      </c>
      <c r="FD307" s="1">
        <v>33752.199999999997</v>
      </c>
      <c r="FE307" s="1">
        <v>35530.199999999997</v>
      </c>
      <c r="FF307" s="1">
        <v>43612.800000000003</v>
      </c>
      <c r="FG307" s="1">
        <v>46422.3</v>
      </c>
      <c r="FH307" s="1">
        <v>1.73705</v>
      </c>
      <c r="FI307" s="1">
        <v>1.9226700000000001</v>
      </c>
      <c r="FJ307" s="1">
        <v>0.15700600000000001</v>
      </c>
      <c r="FK307" s="1">
        <v>0</v>
      </c>
      <c r="FL307" s="1">
        <v>29.233899999999998</v>
      </c>
      <c r="FM307" s="1">
        <v>999.9</v>
      </c>
      <c r="FN307" s="1">
        <v>67.5</v>
      </c>
      <c r="FO307" s="1">
        <v>32.200000000000003</v>
      </c>
      <c r="FP307" s="1">
        <v>32.719900000000003</v>
      </c>
      <c r="FQ307" s="1">
        <v>63.967300000000002</v>
      </c>
      <c r="FR307" s="1">
        <v>23.161100000000001</v>
      </c>
      <c r="FS307" s="1">
        <v>1</v>
      </c>
      <c r="FT307" s="1">
        <v>0.17419699999999999</v>
      </c>
      <c r="FU307" s="1">
        <v>-0.34102700000000002</v>
      </c>
      <c r="FV307" s="1">
        <v>20.3233</v>
      </c>
      <c r="FW307" s="1">
        <v>5.2137000000000002</v>
      </c>
      <c r="FX307" s="1">
        <v>11.9072</v>
      </c>
      <c r="FY307" s="1">
        <v>5.0031999999999996</v>
      </c>
      <c r="FZ307" s="1">
        <v>3.28973</v>
      </c>
      <c r="GA307" s="1">
        <v>9999</v>
      </c>
      <c r="GB307" s="1">
        <v>9999</v>
      </c>
      <c r="GC307" s="1">
        <v>9999</v>
      </c>
      <c r="GD307" s="1">
        <v>999.9</v>
      </c>
      <c r="GE307" s="1">
        <v>1.85944</v>
      </c>
      <c r="GF307" s="1">
        <v>1.8544</v>
      </c>
      <c r="GG307" s="1">
        <v>1.8575999999999999</v>
      </c>
      <c r="GH307" s="1">
        <v>1.8559600000000001</v>
      </c>
      <c r="GI307" s="1">
        <v>1.85483</v>
      </c>
      <c r="GJ307" s="1">
        <v>1.8545199999999999</v>
      </c>
      <c r="GK307" s="1">
        <v>1.8530899999999999</v>
      </c>
      <c r="GL307" s="1">
        <v>1.8562700000000001</v>
      </c>
      <c r="GM307" s="1">
        <v>0</v>
      </c>
      <c r="GN307" s="1">
        <v>0</v>
      </c>
      <c r="GO307" s="1">
        <v>0</v>
      </c>
      <c r="GP307" s="1">
        <v>0</v>
      </c>
      <c r="GQ307" s="1" t="s">
        <v>359</v>
      </c>
      <c r="GR307" s="1" t="s">
        <v>360</v>
      </c>
      <c r="GS307" s="1" t="s">
        <v>361</v>
      </c>
      <c r="GT307" s="1" t="s">
        <v>361</v>
      </c>
      <c r="GU307" s="1" t="s">
        <v>361</v>
      </c>
      <c r="GV307" s="1" t="s">
        <v>361</v>
      </c>
      <c r="GW307" s="1">
        <v>0</v>
      </c>
      <c r="GX307" s="1">
        <v>100</v>
      </c>
      <c r="GY307" s="1">
        <v>100</v>
      </c>
      <c r="GZ307" s="1">
        <v>2.67</v>
      </c>
      <c r="HA307" s="1">
        <v>1.5900000000000001E-2</v>
      </c>
      <c r="HB307" s="1">
        <v>0.4723743322554726</v>
      </c>
      <c r="HC307" s="1">
        <v>2.7716384584972409E-3</v>
      </c>
      <c r="HD307" s="1">
        <v>-1.1467119688665799E-6</v>
      </c>
      <c r="HE307" s="1">
        <v>2.0626329066488061E-10</v>
      </c>
      <c r="HF307" s="1">
        <v>-6.6792426355626849E-2</v>
      </c>
      <c r="HG307" s="1">
        <v>1.066993184659233E-2</v>
      </c>
      <c r="HH307" s="1">
        <v>-3.4528890892081033E-4</v>
      </c>
      <c r="HI307" s="1">
        <v>2.382551249023132E-6</v>
      </c>
      <c r="HJ307" s="1">
        <v>1</v>
      </c>
      <c r="HK307" s="1">
        <v>2115</v>
      </c>
      <c r="HL307" s="1">
        <v>2</v>
      </c>
      <c r="HM307" s="1">
        <v>30</v>
      </c>
      <c r="HN307" s="1">
        <v>10.3</v>
      </c>
      <c r="HO307" s="1">
        <v>10.3</v>
      </c>
      <c r="HP307" s="1">
        <v>2.9797400000000001</v>
      </c>
      <c r="HQ307" s="1">
        <v>2.2668499999999998</v>
      </c>
      <c r="HR307" s="1">
        <v>1.4978</v>
      </c>
      <c r="HS307" s="1">
        <v>2.3010299999999999</v>
      </c>
      <c r="HT307" s="1">
        <v>1.5478499999999999</v>
      </c>
      <c r="HU307" s="1">
        <v>2.4597199999999999</v>
      </c>
      <c r="HV307" s="1">
        <v>35.754399999999997</v>
      </c>
      <c r="HW307" s="1">
        <v>15.322800000000001</v>
      </c>
      <c r="HX307" s="1">
        <v>18</v>
      </c>
      <c r="HY307" s="1">
        <v>363.84</v>
      </c>
      <c r="HZ307" s="1">
        <v>519.36500000000001</v>
      </c>
      <c r="IA307" s="1">
        <v>29.1751</v>
      </c>
      <c r="IB307" s="1">
        <v>29.392299999999999</v>
      </c>
      <c r="IC307" s="1">
        <v>30.000399999999999</v>
      </c>
      <c r="ID307" s="1">
        <v>29.177299999999999</v>
      </c>
      <c r="IE307" s="1">
        <v>29.251100000000001</v>
      </c>
      <c r="IF307" s="1">
        <v>59.6584</v>
      </c>
      <c r="IG307" s="1">
        <v>24.066600000000001</v>
      </c>
      <c r="IH307" s="1">
        <v>67.0762</v>
      </c>
      <c r="II307" s="1">
        <v>29.181899999999999</v>
      </c>
      <c r="IJ307" s="1">
        <v>1498.74</v>
      </c>
      <c r="IK307" s="1">
        <v>25.597999999999999</v>
      </c>
      <c r="IL307" s="1">
        <v>100.86499999999999</v>
      </c>
      <c r="IM307" s="1">
        <v>100.61199999999999</v>
      </c>
      <c r="IN307" s="1" t="s">
        <v>366</v>
      </c>
    </row>
    <row r="308" spans="1:248" ht="15.75" customHeight="1" x14ac:dyDescent="0.3">
      <c r="A308" s="1">
        <v>292</v>
      </c>
      <c r="B308" s="1">
        <v>1660311605.5</v>
      </c>
      <c r="C308" s="1">
        <v>638.90000009536743</v>
      </c>
      <c r="D308" s="1" t="s">
        <v>923</v>
      </c>
      <c r="E308" s="1" t="s">
        <v>924</v>
      </c>
      <c r="F308" s="1">
        <v>1</v>
      </c>
      <c r="G308" s="1" t="s">
        <v>349</v>
      </c>
      <c r="H308" s="1" t="s">
        <v>350</v>
      </c>
      <c r="I308" s="1" t="s">
        <v>351</v>
      </c>
      <c r="J308" s="1" t="s">
        <v>352</v>
      </c>
      <c r="K308" s="1" t="s">
        <v>353</v>
      </c>
      <c r="L308" s="1" t="s">
        <v>354</v>
      </c>
      <c r="M308" s="1" t="s">
        <v>355</v>
      </c>
      <c r="N308" s="1">
        <v>1660311598</v>
      </c>
      <c r="O308" s="1">
        <f t="shared" si="34"/>
        <v>1.3393715693802459E-3</v>
      </c>
      <c r="P308" s="1">
        <f t="shared" si="35"/>
        <v>1.3393715693802459</v>
      </c>
      <c r="Q308" s="1">
        <f t="shared" si="36"/>
        <v>13.670957830091487</v>
      </c>
      <c r="R308" s="1">
        <f t="shared" si="37"/>
        <v>1375.355333333333</v>
      </c>
      <c r="S308" s="1">
        <f t="shared" si="38"/>
        <v>995.36112311321972</v>
      </c>
      <c r="T308" s="1">
        <f t="shared" si="39"/>
        <v>99.270304474443691</v>
      </c>
      <c r="U308" s="1">
        <f t="shared" si="40"/>
        <v>137.16824932192958</v>
      </c>
      <c r="V308" s="1">
        <f t="shared" si="41"/>
        <v>6.4926023744226818E-2</v>
      </c>
      <c r="W308" s="1">
        <f t="shared" si="42"/>
        <v>2.9227669661072948</v>
      </c>
      <c r="X308" s="1">
        <f t="shared" si="43"/>
        <v>6.4135300587318797E-2</v>
      </c>
      <c r="Y308" s="1">
        <f t="shared" si="44"/>
        <v>4.0154803757841681E-2</v>
      </c>
      <c r="Z308" s="1">
        <f t="shared" si="45"/>
        <v>321.52072019999997</v>
      </c>
      <c r="AA308" s="1">
        <f t="shared" si="46"/>
        <v>32.544349179369924</v>
      </c>
      <c r="AB308" s="1">
        <f t="shared" si="47"/>
        <v>31.792680000000001</v>
      </c>
      <c r="AC308" s="1">
        <f t="shared" si="48"/>
        <v>4.7193357282976205</v>
      </c>
      <c r="AD308" s="1">
        <f t="shared" si="49"/>
        <v>60.171279237328989</v>
      </c>
      <c r="AE308" s="1">
        <f t="shared" si="50"/>
        <v>2.7141784700790152</v>
      </c>
      <c r="AF308" s="1">
        <f t="shared" si="51"/>
        <v>4.5107541413133134</v>
      </c>
      <c r="AG308" s="1">
        <f t="shared" si="52"/>
        <v>2.0051572582186052</v>
      </c>
      <c r="AH308" s="1">
        <f t="shared" si="53"/>
        <v>-59.066286209668846</v>
      </c>
      <c r="AI308" s="1">
        <f t="shared" si="54"/>
        <v>-125.2867167807232</v>
      </c>
      <c r="AJ308" s="1">
        <f t="shared" si="55"/>
        <v>-9.663531625144449</v>
      </c>
      <c r="AK308" s="1">
        <f t="shared" si="56"/>
        <v>127.50418558446347</v>
      </c>
      <c r="AL308" s="1">
        <f t="shared" si="57"/>
        <v>45.400451800549178</v>
      </c>
      <c r="AM308" s="1">
        <f t="shared" si="58"/>
        <v>1.3421698822172488</v>
      </c>
      <c r="AN308" s="1">
        <f t="shared" si="59"/>
        <v>13.670957830091487</v>
      </c>
      <c r="AO308" s="1">
        <v>1493.4536222016559</v>
      </c>
      <c r="AP308" s="1">
        <v>1449.9683030303031</v>
      </c>
      <c r="AQ308" s="1">
        <v>5.1807394343746456</v>
      </c>
      <c r="AR308" s="1">
        <v>65.304688863541145</v>
      </c>
      <c r="AS308" s="1">
        <f t="shared" si="60"/>
        <v>1.3393715693802459</v>
      </c>
      <c r="AT308" s="1">
        <v>25.64992590156065</v>
      </c>
      <c r="AU308" s="1">
        <v>27.212757575757578</v>
      </c>
      <c r="AV308" s="1">
        <v>3.4877015673896593E-5</v>
      </c>
      <c r="AW308" s="1">
        <v>82.040529931118442</v>
      </c>
      <c r="AX308" s="1">
        <v>118</v>
      </c>
      <c r="AY308" s="1">
        <v>24</v>
      </c>
      <c r="AZ308" s="1">
        <f t="shared" si="61"/>
        <v>1</v>
      </c>
      <c r="BA308" s="1">
        <f t="shared" si="62"/>
        <v>0</v>
      </c>
      <c r="BB308" s="1">
        <f t="shared" si="63"/>
        <v>51980.745293463515</v>
      </c>
      <c r="BC308" s="1">
        <f t="shared" si="64"/>
        <v>2000.0293333333329</v>
      </c>
      <c r="BD308" s="1">
        <f t="shared" si="65"/>
        <v>1681.2246599999999</v>
      </c>
      <c r="BE308" s="1">
        <f t="shared" si="66"/>
        <v>0.84060000119998246</v>
      </c>
      <c r="BF308" s="1">
        <f t="shared" si="67"/>
        <v>0.16075800231596604</v>
      </c>
      <c r="BG308" s="1">
        <v>6</v>
      </c>
      <c r="BH308" s="1">
        <v>0.5</v>
      </c>
      <c r="BI308" s="1" t="s">
        <v>356</v>
      </c>
      <c r="BJ308" s="1">
        <v>2</v>
      </c>
      <c r="BK308" s="1" t="b">
        <v>1</v>
      </c>
      <c r="BL308" s="1">
        <v>1660311598</v>
      </c>
      <c r="BM308" s="1">
        <v>1375.355333333333</v>
      </c>
      <c r="BN308" s="1">
        <v>1432.034666666666</v>
      </c>
      <c r="BO308" s="1">
        <v>27.214459999999999</v>
      </c>
      <c r="BP308" s="1">
        <v>25.648140000000001</v>
      </c>
      <c r="BQ308" s="1">
        <v>1372.7053333333331</v>
      </c>
      <c r="BR308" s="1">
        <v>27.198546666666669</v>
      </c>
      <c r="BS308" s="1">
        <v>500.14433333333341</v>
      </c>
      <c r="BT308" s="1">
        <v>99.632913333333335</v>
      </c>
      <c r="BU308" s="1">
        <v>0.10004003333333331</v>
      </c>
      <c r="BV308" s="1">
        <v>30.997573333333332</v>
      </c>
      <c r="BW308" s="1">
        <v>31.792680000000001</v>
      </c>
      <c r="BX308" s="1">
        <v>999.89999999999986</v>
      </c>
      <c r="BY308" s="1">
        <v>0</v>
      </c>
      <c r="BZ308" s="1">
        <v>0</v>
      </c>
      <c r="CA308" s="1">
        <v>9998.0873333333329</v>
      </c>
      <c r="CB308" s="1">
        <v>0</v>
      </c>
      <c r="CC308" s="1">
        <v>11.30972666666667</v>
      </c>
      <c r="CD308" s="1">
        <v>-56.677759999999999</v>
      </c>
      <c r="CE308" s="1">
        <v>1413.8346666666671</v>
      </c>
      <c r="CF308" s="1">
        <v>1469.73</v>
      </c>
      <c r="CG308" s="1">
        <v>1.5663260000000001</v>
      </c>
      <c r="CH308" s="1">
        <v>1432.034666666666</v>
      </c>
      <c r="CI308" s="1">
        <v>25.648140000000001</v>
      </c>
      <c r="CJ308" s="1">
        <v>2.711456666666666</v>
      </c>
      <c r="CK308" s="1">
        <v>2.5553993333333338</v>
      </c>
      <c r="CL308" s="1">
        <v>22.354726666666672</v>
      </c>
      <c r="CM308" s="1">
        <v>21.383706666666669</v>
      </c>
      <c r="CN308" s="1">
        <v>2000.0293333333329</v>
      </c>
      <c r="CO308" s="1">
        <v>0.97999979999999998</v>
      </c>
      <c r="CP308" s="1">
        <v>2.0000426666666671E-2</v>
      </c>
      <c r="CQ308" s="1">
        <v>0</v>
      </c>
      <c r="CR308" s="1">
        <v>2.9479333333333329</v>
      </c>
      <c r="CS308" s="1">
        <v>0</v>
      </c>
      <c r="CT308" s="1">
        <v>22852.479999999989</v>
      </c>
      <c r="CU308" s="1">
        <v>17412.580000000002</v>
      </c>
      <c r="CV308" s="1">
        <v>39.8414</v>
      </c>
      <c r="CW308" s="1">
        <v>40.6374</v>
      </c>
      <c r="CX308" s="1">
        <v>39.687133333333342</v>
      </c>
      <c r="CY308" s="1">
        <v>39.270666666666671</v>
      </c>
      <c r="CZ308" s="1">
        <v>39.987399999999987</v>
      </c>
      <c r="DA308" s="1">
        <v>1960.028666666667</v>
      </c>
      <c r="DB308" s="1">
        <v>40.000666666666667</v>
      </c>
      <c r="DC308" s="1">
        <v>0</v>
      </c>
      <c r="DD308" s="1">
        <v>1660311603.5999999</v>
      </c>
      <c r="DE308" s="1">
        <v>0</v>
      </c>
      <c r="DF308" s="1">
        <v>1660310986.5999999</v>
      </c>
      <c r="DG308" s="1" t="s">
        <v>357</v>
      </c>
      <c r="DH308" s="1">
        <v>1660310983.5999999</v>
      </c>
      <c r="DI308" s="1">
        <v>1660310986.5999999</v>
      </c>
      <c r="DJ308" s="1">
        <v>1</v>
      </c>
      <c r="DK308" s="1">
        <v>0.122</v>
      </c>
      <c r="DL308" s="1">
        <v>-3.4000000000000002E-2</v>
      </c>
      <c r="DM308" s="1">
        <v>1.4079999999999999</v>
      </c>
      <c r="DN308" s="1">
        <v>0.02</v>
      </c>
      <c r="DO308" s="1">
        <v>400</v>
      </c>
      <c r="DP308" s="1">
        <v>26</v>
      </c>
      <c r="DQ308" s="1">
        <v>0.18</v>
      </c>
      <c r="DR308" s="1">
        <v>7.0000000000000007E-2</v>
      </c>
      <c r="DS308" s="1">
        <v>13.55927595606104</v>
      </c>
      <c r="DT308" s="1">
        <v>0.27182224642729702</v>
      </c>
      <c r="DU308" s="1">
        <v>0.13168083727096891</v>
      </c>
      <c r="DV308" s="1">
        <v>1</v>
      </c>
      <c r="DW308" s="1">
        <v>45.348090651314408</v>
      </c>
      <c r="DX308" s="1">
        <v>2.1516726071640191</v>
      </c>
      <c r="DY308" s="1">
        <v>0.18579764374297861</v>
      </c>
      <c r="DZ308" s="1">
        <v>0</v>
      </c>
      <c r="EA308" s="1">
        <v>-56.643833333333333</v>
      </c>
      <c r="EB308" s="1">
        <v>-3.0172885428253098</v>
      </c>
      <c r="EC308" s="1">
        <v>0.24608050895771699</v>
      </c>
      <c r="ED308" s="1">
        <v>0</v>
      </c>
      <c r="EE308" s="1">
        <v>991.33902274191701</v>
      </c>
      <c r="EF308" s="1">
        <v>279.11026849178921</v>
      </c>
      <c r="EG308" s="1">
        <v>21.069022335824489</v>
      </c>
      <c r="EH308" s="1">
        <v>0</v>
      </c>
      <c r="EI308" s="1">
        <v>1.5698700000000001</v>
      </c>
      <c r="EJ308" s="1">
        <v>-7.4093358348967089E-2</v>
      </c>
      <c r="EK308" s="1">
        <v>7.3037196003132594E-3</v>
      </c>
      <c r="EL308" s="1">
        <v>1</v>
      </c>
      <c r="EM308" s="1">
        <v>2.005082237112366</v>
      </c>
      <c r="EN308" s="1">
        <v>-5.7774783824969204E-3</v>
      </c>
      <c r="EO308" s="1">
        <v>1.929863400348917E-3</v>
      </c>
      <c r="EP308" s="1">
        <v>1</v>
      </c>
      <c r="EQ308" s="1">
        <v>3</v>
      </c>
      <c r="ER308" s="1">
        <v>6</v>
      </c>
      <c r="ES308" s="1" t="s">
        <v>382</v>
      </c>
      <c r="ET308" s="1">
        <v>2.9449800000000002</v>
      </c>
      <c r="EU308" s="1">
        <v>2.8010799999999998</v>
      </c>
      <c r="EV308" s="1">
        <v>0.207875</v>
      </c>
      <c r="EW308" s="1">
        <v>0.21293200000000001</v>
      </c>
      <c r="EX308" s="1">
        <v>0.118674</v>
      </c>
      <c r="EY308" s="1">
        <v>0.11393499999999999</v>
      </c>
      <c r="EZ308" s="1">
        <v>16309.4</v>
      </c>
      <c r="FA308" s="1">
        <v>16995.8</v>
      </c>
      <c r="FB308" s="1">
        <v>23930</v>
      </c>
      <c r="FC308" s="1">
        <v>25114.9</v>
      </c>
      <c r="FD308" s="1">
        <v>33752</v>
      </c>
      <c r="FE308" s="1">
        <v>35530.1</v>
      </c>
      <c r="FF308" s="1">
        <v>43612.9</v>
      </c>
      <c r="FG308" s="1">
        <v>46422.3</v>
      </c>
      <c r="FH308" s="1">
        <v>1.7366999999999999</v>
      </c>
      <c r="FI308" s="1">
        <v>1.9228499999999999</v>
      </c>
      <c r="FJ308" s="1">
        <v>0.15687200000000001</v>
      </c>
      <c r="FK308" s="1">
        <v>0</v>
      </c>
      <c r="FL308" s="1">
        <v>29.2332</v>
      </c>
      <c r="FM308" s="1">
        <v>999.9</v>
      </c>
      <c r="FN308" s="1">
        <v>67.5</v>
      </c>
      <c r="FO308" s="1">
        <v>32.200000000000003</v>
      </c>
      <c r="FP308" s="1">
        <v>32.720500000000001</v>
      </c>
      <c r="FQ308" s="1">
        <v>64.017300000000006</v>
      </c>
      <c r="FR308" s="1">
        <v>22.804500000000001</v>
      </c>
      <c r="FS308" s="1">
        <v>1</v>
      </c>
      <c r="FT308" s="1">
        <v>0.17427599999999999</v>
      </c>
      <c r="FU308" s="1">
        <v>-0.29422900000000002</v>
      </c>
      <c r="FV308" s="1">
        <v>20.323399999999999</v>
      </c>
      <c r="FW308" s="1">
        <v>5.2132500000000004</v>
      </c>
      <c r="FX308" s="1">
        <v>11.907400000000001</v>
      </c>
      <c r="FY308" s="1">
        <v>5.0030000000000001</v>
      </c>
      <c r="FZ308" s="1">
        <v>3.28965</v>
      </c>
      <c r="GA308" s="1">
        <v>9999</v>
      </c>
      <c r="GB308" s="1">
        <v>9999</v>
      </c>
      <c r="GC308" s="1">
        <v>9999</v>
      </c>
      <c r="GD308" s="1">
        <v>999.9</v>
      </c>
      <c r="GE308" s="1">
        <v>1.85944</v>
      </c>
      <c r="GF308" s="1">
        <v>1.8544</v>
      </c>
      <c r="GG308" s="1">
        <v>1.8575999999999999</v>
      </c>
      <c r="GH308" s="1">
        <v>1.8559399999999999</v>
      </c>
      <c r="GI308" s="1">
        <v>1.85483</v>
      </c>
      <c r="GJ308" s="1">
        <v>1.8545100000000001</v>
      </c>
      <c r="GK308" s="1">
        <v>1.8530899999999999</v>
      </c>
      <c r="GL308" s="1">
        <v>1.8562700000000001</v>
      </c>
      <c r="GM308" s="1">
        <v>0</v>
      </c>
      <c r="GN308" s="1">
        <v>0</v>
      </c>
      <c r="GO308" s="1">
        <v>0</v>
      </c>
      <c r="GP308" s="1">
        <v>0</v>
      </c>
      <c r="GQ308" s="1" t="s">
        <v>359</v>
      </c>
      <c r="GR308" s="1" t="s">
        <v>360</v>
      </c>
      <c r="GS308" s="1" t="s">
        <v>361</v>
      </c>
      <c r="GT308" s="1" t="s">
        <v>361</v>
      </c>
      <c r="GU308" s="1" t="s">
        <v>361</v>
      </c>
      <c r="GV308" s="1" t="s">
        <v>361</v>
      </c>
      <c r="GW308" s="1">
        <v>0</v>
      </c>
      <c r="GX308" s="1">
        <v>100</v>
      </c>
      <c r="GY308" s="1">
        <v>100</v>
      </c>
      <c r="GZ308" s="1">
        <v>2.68</v>
      </c>
      <c r="HA308" s="1">
        <v>1.5900000000000001E-2</v>
      </c>
      <c r="HB308" s="1">
        <v>0.4723743322554726</v>
      </c>
      <c r="HC308" s="1">
        <v>2.7716384584972409E-3</v>
      </c>
      <c r="HD308" s="1">
        <v>-1.1467119688665799E-6</v>
      </c>
      <c r="HE308" s="1">
        <v>2.0626329066488061E-10</v>
      </c>
      <c r="HF308" s="1">
        <v>-6.6792426355626849E-2</v>
      </c>
      <c r="HG308" s="1">
        <v>1.066993184659233E-2</v>
      </c>
      <c r="HH308" s="1">
        <v>-3.4528890892081033E-4</v>
      </c>
      <c r="HI308" s="1">
        <v>2.382551249023132E-6</v>
      </c>
      <c r="HJ308" s="1">
        <v>1</v>
      </c>
      <c r="HK308" s="1">
        <v>2115</v>
      </c>
      <c r="HL308" s="1">
        <v>2</v>
      </c>
      <c r="HM308" s="1">
        <v>30</v>
      </c>
      <c r="HN308" s="1">
        <v>10.4</v>
      </c>
      <c r="HO308" s="1">
        <v>10.3</v>
      </c>
      <c r="HP308" s="1">
        <v>2.99194</v>
      </c>
      <c r="HQ308" s="1">
        <v>2.2753899999999998</v>
      </c>
      <c r="HR308" s="1">
        <v>1.4978</v>
      </c>
      <c r="HS308" s="1">
        <v>2.3010299999999999</v>
      </c>
      <c r="HT308" s="1">
        <v>1.5478499999999999</v>
      </c>
      <c r="HU308" s="1">
        <v>2.4536099999999998</v>
      </c>
      <c r="HV308" s="1">
        <v>35.754399999999997</v>
      </c>
      <c r="HW308" s="1">
        <v>15.2966</v>
      </c>
      <c r="HX308" s="1">
        <v>18</v>
      </c>
      <c r="HY308" s="1">
        <v>363.68</v>
      </c>
      <c r="HZ308" s="1">
        <v>519.49400000000003</v>
      </c>
      <c r="IA308" s="1">
        <v>29.1861</v>
      </c>
      <c r="IB308" s="1">
        <v>29.3933</v>
      </c>
      <c r="IC308" s="1">
        <v>30.000399999999999</v>
      </c>
      <c r="ID308" s="1">
        <v>29.178000000000001</v>
      </c>
      <c r="IE308" s="1">
        <v>29.252400000000002</v>
      </c>
      <c r="IF308" s="1">
        <v>59.890700000000002</v>
      </c>
      <c r="IG308" s="1">
        <v>24.066600000000001</v>
      </c>
      <c r="IH308" s="1">
        <v>67.0762</v>
      </c>
      <c r="II308" s="1">
        <v>29.181899999999999</v>
      </c>
      <c r="IJ308" s="1">
        <v>1498.74</v>
      </c>
      <c r="IK308" s="1">
        <v>25.595300000000002</v>
      </c>
      <c r="IL308" s="1">
        <v>100.866</v>
      </c>
      <c r="IM308" s="1">
        <v>100.61199999999999</v>
      </c>
      <c r="IN308" s="1" t="s">
        <v>366</v>
      </c>
    </row>
    <row r="309" spans="1:248" ht="15.75" customHeight="1" x14ac:dyDescent="0.3">
      <c r="A309" s="1">
        <v>293</v>
      </c>
      <c r="B309" s="1">
        <v>1660311606.5</v>
      </c>
      <c r="C309" s="1">
        <v>639.90000009536743</v>
      </c>
      <c r="D309" s="1" t="s">
        <v>925</v>
      </c>
      <c r="E309" s="1" t="s">
        <v>926</v>
      </c>
      <c r="F309" s="1">
        <v>1</v>
      </c>
      <c r="G309" s="1" t="s">
        <v>349</v>
      </c>
      <c r="H309" s="1" t="s">
        <v>350</v>
      </c>
      <c r="I309" s="1" t="s">
        <v>351</v>
      </c>
      <c r="J309" s="1" t="s">
        <v>352</v>
      </c>
      <c r="K309" s="1" t="s">
        <v>353</v>
      </c>
      <c r="L309" s="1" t="s">
        <v>354</v>
      </c>
      <c r="M309" s="1" t="s">
        <v>355</v>
      </c>
      <c r="N309" s="1">
        <v>1660311598.5</v>
      </c>
      <c r="O309" s="1">
        <f t="shared" si="34"/>
        <v>1.3410332142638046E-3</v>
      </c>
      <c r="P309" s="1">
        <f t="shared" si="35"/>
        <v>1.3410332142638046</v>
      </c>
      <c r="Q309" s="1">
        <f t="shared" si="36"/>
        <v>13.736521653414103</v>
      </c>
      <c r="R309" s="1">
        <f t="shared" si="37"/>
        <v>1377.8656249999999</v>
      </c>
      <c r="S309" s="1">
        <f t="shared" si="38"/>
        <v>996.62922167975137</v>
      </c>
      <c r="T309" s="1">
        <f t="shared" si="39"/>
        <v>99.396712007112995</v>
      </c>
      <c r="U309" s="1">
        <f t="shared" si="40"/>
        <v>137.41852008091513</v>
      </c>
      <c r="V309" s="1">
        <f t="shared" si="41"/>
        <v>6.5012488350621414E-2</v>
      </c>
      <c r="W309" s="1">
        <f t="shared" si="42"/>
        <v>2.9230061677778316</v>
      </c>
      <c r="X309" s="1">
        <f t="shared" si="43"/>
        <v>6.4219735610989537E-2</v>
      </c>
      <c r="Y309" s="1">
        <f t="shared" si="44"/>
        <v>4.0207754947225019E-2</v>
      </c>
      <c r="Z309" s="1">
        <f t="shared" si="45"/>
        <v>321.5192281875</v>
      </c>
      <c r="AA309" s="1">
        <f t="shared" si="46"/>
        <v>32.543986207755133</v>
      </c>
      <c r="AB309" s="1">
        <f t="shared" si="47"/>
        <v>31.79211875</v>
      </c>
      <c r="AC309" s="1">
        <f t="shared" si="48"/>
        <v>4.7191855829180955</v>
      </c>
      <c r="AD309" s="1">
        <f t="shared" si="49"/>
        <v>60.170644860016665</v>
      </c>
      <c r="AE309" s="1">
        <f t="shared" si="50"/>
        <v>2.7141800971167376</v>
      </c>
      <c r="AF309" s="1">
        <f t="shared" si="51"/>
        <v>4.5108044020985849</v>
      </c>
      <c r="AG309" s="1">
        <f t="shared" si="52"/>
        <v>2.005005485801358</v>
      </c>
      <c r="AH309" s="1">
        <f t="shared" si="53"/>
        <v>-59.139564749033781</v>
      </c>
      <c r="AI309" s="1">
        <f t="shared" si="54"/>
        <v>-125.1777309506686</v>
      </c>
      <c r="AJ309" s="1">
        <f t="shared" si="55"/>
        <v>-9.6543178481565981</v>
      </c>
      <c r="AK309" s="1">
        <f t="shared" si="56"/>
        <v>127.54761463964101</v>
      </c>
      <c r="AL309" s="1">
        <f t="shared" si="57"/>
        <v>45.419618457529047</v>
      </c>
      <c r="AM309" s="1">
        <f t="shared" si="58"/>
        <v>1.3420323965146419</v>
      </c>
      <c r="AN309" s="1">
        <f t="shared" si="59"/>
        <v>13.736521653414103</v>
      </c>
      <c r="AO309" s="1">
        <v>1498.6792231632901</v>
      </c>
      <c r="AP309" s="1">
        <v>1455.1446666666659</v>
      </c>
      <c r="AQ309" s="1">
        <v>5.1746079020656461</v>
      </c>
      <c r="AR309" s="1">
        <v>65.304688863541145</v>
      </c>
      <c r="AS309" s="1">
        <f t="shared" si="60"/>
        <v>1.3410332142638046</v>
      </c>
      <c r="AT309" s="1">
        <v>25.65031535556966</v>
      </c>
      <c r="AU309" s="1">
        <v>27.214894545454541</v>
      </c>
      <c r="AV309" s="1">
        <v>6.4459884106933456E-5</v>
      </c>
      <c r="AW309" s="1">
        <v>82.040529931118442</v>
      </c>
      <c r="AX309" s="1">
        <v>118</v>
      </c>
      <c r="AY309" s="1">
        <v>24</v>
      </c>
      <c r="AZ309" s="1">
        <f t="shared" si="61"/>
        <v>1</v>
      </c>
      <c r="BA309" s="1">
        <f t="shared" si="62"/>
        <v>0</v>
      </c>
      <c r="BB309" s="1">
        <f t="shared" si="63"/>
        <v>51987.51811674807</v>
      </c>
      <c r="BC309" s="1">
        <f t="shared" si="64"/>
        <v>2000.02</v>
      </c>
      <c r="BD309" s="1">
        <f t="shared" si="65"/>
        <v>1681.2168187499999</v>
      </c>
      <c r="BE309" s="1">
        <f t="shared" si="66"/>
        <v>0.84060000337496621</v>
      </c>
      <c r="BF309" s="1">
        <f t="shared" si="67"/>
        <v>0.16075800651368485</v>
      </c>
      <c r="BG309" s="1">
        <v>6</v>
      </c>
      <c r="BH309" s="1">
        <v>0.5</v>
      </c>
      <c r="BI309" s="1" t="s">
        <v>356</v>
      </c>
      <c r="BJ309" s="1">
        <v>2</v>
      </c>
      <c r="BK309" s="1" t="b">
        <v>1</v>
      </c>
      <c r="BL309" s="1">
        <v>1660311598.5</v>
      </c>
      <c r="BM309" s="1">
        <v>1377.8656249999999</v>
      </c>
      <c r="BN309" s="1">
        <v>1434.5718750000001</v>
      </c>
      <c r="BO309" s="1">
        <v>27.214493749999999</v>
      </c>
      <c r="BP309" s="1">
        <v>25.648331249999998</v>
      </c>
      <c r="BQ309" s="1">
        <v>1375.2137499999999</v>
      </c>
      <c r="BR309" s="1">
        <v>27.19858125</v>
      </c>
      <c r="BS309" s="1">
        <v>500.14337499999999</v>
      </c>
      <c r="BT309" s="1">
        <v>99.63286875</v>
      </c>
      <c r="BU309" s="1">
        <v>0.10002071875</v>
      </c>
      <c r="BV309" s="1">
        <v>30.997768749999999</v>
      </c>
      <c r="BW309" s="1">
        <v>31.79211875</v>
      </c>
      <c r="BX309" s="1">
        <v>999.9</v>
      </c>
      <c r="BY309" s="1">
        <v>0</v>
      </c>
      <c r="BZ309" s="1">
        <v>0</v>
      </c>
      <c r="CA309" s="1">
        <v>9999.4568749999999</v>
      </c>
      <c r="CB309" s="1">
        <v>0</v>
      </c>
      <c r="CC309" s="1">
        <v>11.311143749999999</v>
      </c>
      <c r="CD309" s="1">
        <v>-56.704875000000001</v>
      </c>
      <c r="CE309" s="1">
        <v>1416.415</v>
      </c>
      <c r="CF309" s="1">
        <v>1472.3343749999999</v>
      </c>
      <c r="CG309" s="1">
        <v>1.5661681249999999</v>
      </c>
      <c r="CH309" s="1">
        <v>1434.5718750000001</v>
      </c>
      <c r="CI309" s="1">
        <v>25.648331249999998</v>
      </c>
      <c r="CJ309" s="1">
        <v>2.7114587499999998</v>
      </c>
      <c r="CK309" s="1">
        <v>2.5554174999999999</v>
      </c>
      <c r="CL309" s="1">
        <v>22.354737499999999</v>
      </c>
      <c r="CM309" s="1">
        <v>21.38381875</v>
      </c>
      <c r="CN309" s="1">
        <v>2000.02</v>
      </c>
      <c r="CO309" s="1">
        <v>0.97999974999999995</v>
      </c>
      <c r="CP309" s="1">
        <v>2.0000475E-2</v>
      </c>
      <c r="CQ309" s="1">
        <v>0</v>
      </c>
      <c r="CR309" s="1">
        <v>2.9010625000000001</v>
      </c>
      <c r="CS309" s="1">
        <v>0</v>
      </c>
      <c r="CT309" s="1">
        <v>22851.262500000001</v>
      </c>
      <c r="CU309" s="1">
        <v>17412.5</v>
      </c>
      <c r="CV309" s="1">
        <v>39.843499999999999</v>
      </c>
      <c r="CW309" s="1">
        <v>40.640500000000003</v>
      </c>
      <c r="CX309" s="1">
        <v>39.691062499999987</v>
      </c>
      <c r="CY309" s="1">
        <v>39.273249999999997</v>
      </c>
      <c r="CZ309" s="1">
        <v>39.988187500000002</v>
      </c>
      <c r="DA309" s="1">
        <v>1960.0193750000001</v>
      </c>
      <c r="DB309" s="1">
        <v>40.000624999999999</v>
      </c>
      <c r="DC309" s="1">
        <v>0</v>
      </c>
      <c r="DD309" s="1">
        <v>1660311604.8</v>
      </c>
      <c r="DE309" s="1">
        <v>0</v>
      </c>
      <c r="DF309" s="1">
        <v>1660310986.5999999</v>
      </c>
      <c r="DG309" s="1" t="s">
        <v>357</v>
      </c>
      <c r="DH309" s="1">
        <v>1660310983.5999999</v>
      </c>
      <c r="DI309" s="1">
        <v>1660310986.5999999</v>
      </c>
      <c r="DJ309" s="1">
        <v>1</v>
      </c>
      <c r="DK309" s="1">
        <v>0.122</v>
      </c>
      <c r="DL309" s="1">
        <v>-3.4000000000000002E-2</v>
      </c>
      <c r="DM309" s="1">
        <v>1.4079999999999999</v>
      </c>
      <c r="DN309" s="1">
        <v>0.02</v>
      </c>
      <c r="DO309" s="1">
        <v>400</v>
      </c>
      <c r="DP309" s="1">
        <v>26</v>
      </c>
      <c r="DQ309" s="1">
        <v>0.18</v>
      </c>
      <c r="DR309" s="1">
        <v>7.0000000000000007E-2</v>
      </c>
      <c r="DS309" s="1">
        <v>13.55927595606104</v>
      </c>
      <c r="DT309" s="1">
        <v>0.27182224642729702</v>
      </c>
      <c r="DU309" s="1">
        <v>0.13168083727096891</v>
      </c>
      <c r="DV309" s="1">
        <v>1</v>
      </c>
      <c r="DW309" s="1">
        <v>45.348090651314408</v>
      </c>
      <c r="DX309" s="1">
        <v>2.1516726071640191</v>
      </c>
      <c r="DY309" s="1">
        <v>0.18579764374297861</v>
      </c>
      <c r="DZ309" s="1">
        <v>0</v>
      </c>
      <c r="EA309" s="1">
        <v>-56.643833333333333</v>
      </c>
      <c r="EB309" s="1">
        <v>-3.0172885428253098</v>
      </c>
      <c r="EC309" s="1">
        <v>0.24608050895771699</v>
      </c>
      <c r="ED309" s="1">
        <v>0</v>
      </c>
      <c r="EE309" s="1">
        <v>991.33902274191701</v>
      </c>
      <c r="EF309" s="1">
        <v>279.11026849178921</v>
      </c>
      <c r="EG309" s="1">
        <v>21.069022335824489</v>
      </c>
      <c r="EH309" s="1">
        <v>0</v>
      </c>
      <c r="EI309" s="1">
        <v>1.5698700000000001</v>
      </c>
      <c r="EJ309" s="1">
        <v>-7.4093358348967089E-2</v>
      </c>
      <c r="EK309" s="1">
        <v>7.3037196003132594E-3</v>
      </c>
      <c r="EL309" s="1">
        <v>1</v>
      </c>
      <c r="EM309" s="1">
        <v>2.005082237112366</v>
      </c>
      <c r="EN309" s="1">
        <v>-5.7774783824969204E-3</v>
      </c>
      <c r="EO309" s="1">
        <v>1.929863400348917E-3</v>
      </c>
      <c r="EP309" s="1">
        <v>1</v>
      </c>
      <c r="EQ309" s="1">
        <v>3</v>
      </c>
      <c r="ER309" s="1">
        <v>6</v>
      </c>
      <c r="ES309" s="1" t="s">
        <v>382</v>
      </c>
      <c r="ET309" s="1">
        <v>2.9450799999999999</v>
      </c>
      <c r="EU309" s="1">
        <v>2.80111</v>
      </c>
      <c r="EV309" s="1">
        <v>0.20830899999999999</v>
      </c>
      <c r="EW309" s="1">
        <v>0.21335200000000001</v>
      </c>
      <c r="EX309" s="1">
        <v>0.11867800000000001</v>
      </c>
      <c r="EY309" s="1">
        <v>0.113936</v>
      </c>
      <c r="EZ309" s="1">
        <v>16300.6</v>
      </c>
      <c r="FA309" s="1">
        <v>16986.7</v>
      </c>
      <c r="FB309" s="1">
        <v>23930.1</v>
      </c>
      <c r="FC309" s="1">
        <v>25114.9</v>
      </c>
      <c r="FD309" s="1">
        <v>33752</v>
      </c>
      <c r="FE309" s="1">
        <v>35530.1</v>
      </c>
      <c r="FF309" s="1">
        <v>43613.2</v>
      </c>
      <c r="FG309" s="1">
        <v>46422.3</v>
      </c>
      <c r="FH309" s="1">
        <v>1.7364299999999999</v>
      </c>
      <c r="FI309" s="1">
        <v>1.9227799999999999</v>
      </c>
      <c r="FJ309" s="1">
        <v>0.156835</v>
      </c>
      <c r="FK309" s="1">
        <v>0</v>
      </c>
      <c r="FL309" s="1">
        <v>29.232600000000001</v>
      </c>
      <c r="FM309" s="1">
        <v>999.9</v>
      </c>
      <c r="FN309" s="1">
        <v>67.5</v>
      </c>
      <c r="FO309" s="1">
        <v>32.200000000000003</v>
      </c>
      <c r="FP309" s="1">
        <v>32.719299999999997</v>
      </c>
      <c r="FQ309" s="1">
        <v>64.067300000000003</v>
      </c>
      <c r="FR309" s="1">
        <v>23.445499999999999</v>
      </c>
      <c r="FS309" s="1">
        <v>1</v>
      </c>
      <c r="FT309" s="1">
        <v>0.17432400000000001</v>
      </c>
      <c r="FU309" s="1">
        <v>-0.257525</v>
      </c>
      <c r="FV309" s="1">
        <v>20.323499999999999</v>
      </c>
      <c r="FW309" s="1">
        <v>5.2132500000000004</v>
      </c>
      <c r="FX309" s="1">
        <v>11.907400000000001</v>
      </c>
      <c r="FY309" s="1">
        <v>5.0029000000000003</v>
      </c>
      <c r="FZ309" s="1">
        <v>3.2896299999999998</v>
      </c>
      <c r="GA309" s="1">
        <v>9999</v>
      </c>
      <c r="GB309" s="1">
        <v>9999</v>
      </c>
      <c r="GC309" s="1">
        <v>9999</v>
      </c>
      <c r="GD309" s="1">
        <v>999.9</v>
      </c>
      <c r="GE309" s="1">
        <v>1.85944</v>
      </c>
      <c r="GF309" s="1">
        <v>1.8544</v>
      </c>
      <c r="GG309" s="1">
        <v>1.8575999999999999</v>
      </c>
      <c r="GH309" s="1">
        <v>1.8559399999999999</v>
      </c>
      <c r="GI309" s="1">
        <v>1.8548199999999999</v>
      </c>
      <c r="GJ309" s="1">
        <v>1.85453</v>
      </c>
      <c r="GK309" s="1">
        <v>1.8530899999999999</v>
      </c>
      <c r="GL309" s="1">
        <v>1.8562799999999999</v>
      </c>
      <c r="GM309" s="1">
        <v>0</v>
      </c>
      <c r="GN309" s="1">
        <v>0</v>
      </c>
      <c r="GO309" s="1">
        <v>0</v>
      </c>
      <c r="GP309" s="1">
        <v>0</v>
      </c>
      <c r="GQ309" s="1" t="s">
        <v>359</v>
      </c>
      <c r="GR309" s="1" t="s">
        <v>360</v>
      </c>
      <c r="GS309" s="1" t="s">
        <v>361</v>
      </c>
      <c r="GT309" s="1" t="s">
        <v>361</v>
      </c>
      <c r="GU309" s="1" t="s">
        <v>361</v>
      </c>
      <c r="GV309" s="1" t="s">
        <v>361</v>
      </c>
      <c r="GW309" s="1">
        <v>0</v>
      </c>
      <c r="GX309" s="1">
        <v>100</v>
      </c>
      <c r="GY309" s="1">
        <v>100</v>
      </c>
      <c r="GZ309" s="1">
        <v>2.68</v>
      </c>
      <c r="HA309" s="1">
        <v>1.6E-2</v>
      </c>
      <c r="HB309" s="1">
        <v>0.4723743322554726</v>
      </c>
      <c r="HC309" s="1">
        <v>2.7716384584972409E-3</v>
      </c>
      <c r="HD309" s="1">
        <v>-1.1467119688665799E-6</v>
      </c>
      <c r="HE309" s="1">
        <v>2.0626329066488061E-10</v>
      </c>
      <c r="HF309" s="1">
        <v>-6.6792426355626849E-2</v>
      </c>
      <c r="HG309" s="1">
        <v>1.066993184659233E-2</v>
      </c>
      <c r="HH309" s="1">
        <v>-3.4528890892081033E-4</v>
      </c>
      <c r="HI309" s="1">
        <v>2.382551249023132E-6</v>
      </c>
      <c r="HJ309" s="1">
        <v>1</v>
      </c>
      <c r="HK309" s="1">
        <v>2115</v>
      </c>
      <c r="HL309" s="1">
        <v>2</v>
      </c>
      <c r="HM309" s="1">
        <v>30</v>
      </c>
      <c r="HN309" s="1">
        <v>10.4</v>
      </c>
      <c r="HO309" s="1">
        <v>10.3</v>
      </c>
      <c r="HP309" s="1">
        <v>2.9968300000000001</v>
      </c>
      <c r="HQ309" s="1">
        <v>2.2802699999999998</v>
      </c>
      <c r="HR309" s="1">
        <v>1.4978</v>
      </c>
      <c r="HS309" s="1">
        <v>2.3010299999999999</v>
      </c>
      <c r="HT309" s="1">
        <v>1.5478499999999999</v>
      </c>
      <c r="HU309" s="1">
        <v>2.2741699999999998</v>
      </c>
      <c r="HV309" s="1">
        <v>35.754399999999997</v>
      </c>
      <c r="HW309" s="1">
        <v>15.305300000000001</v>
      </c>
      <c r="HX309" s="1">
        <v>18</v>
      </c>
      <c r="HY309" s="1">
        <v>363.55500000000001</v>
      </c>
      <c r="HZ309" s="1">
        <v>519.45399999999995</v>
      </c>
      <c r="IA309" s="1">
        <v>29.192900000000002</v>
      </c>
      <c r="IB309" s="1">
        <v>29.393999999999998</v>
      </c>
      <c r="IC309" s="1">
        <v>30.000399999999999</v>
      </c>
      <c r="ID309" s="1">
        <v>29.178699999999999</v>
      </c>
      <c r="IE309" s="1">
        <v>29.253599999999999</v>
      </c>
      <c r="IF309" s="1">
        <v>59.990900000000003</v>
      </c>
      <c r="IG309" s="1">
        <v>24.066600000000001</v>
      </c>
      <c r="IH309" s="1">
        <v>67.0762</v>
      </c>
      <c r="II309" s="1">
        <v>29.181899999999999</v>
      </c>
      <c r="IJ309" s="1">
        <v>1508.81</v>
      </c>
      <c r="IK309" s="1">
        <v>25.5944</v>
      </c>
      <c r="IL309" s="1">
        <v>100.866</v>
      </c>
      <c r="IM309" s="1">
        <v>100.61199999999999</v>
      </c>
      <c r="IN309" s="1" t="s">
        <v>366</v>
      </c>
    </row>
    <row r="310" spans="1:248" ht="15.75" customHeight="1" x14ac:dyDescent="0.3">
      <c r="A310" s="1">
        <v>294</v>
      </c>
      <c r="B310" s="1">
        <v>1660311607.5</v>
      </c>
      <c r="C310" s="1">
        <v>640.90000009536743</v>
      </c>
      <c r="D310" s="1" t="s">
        <v>927</v>
      </c>
      <c r="E310" s="1" t="s">
        <v>928</v>
      </c>
      <c r="F310" s="1">
        <v>1</v>
      </c>
      <c r="G310" s="1" t="s">
        <v>349</v>
      </c>
      <c r="H310" s="1" t="s">
        <v>350</v>
      </c>
      <c r="I310" s="1" t="s">
        <v>351</v>
      </c>
      <c r="J310" s="1" t="s">
        <v>352</v>
      </c>
      <c r="K310" s="1" t="s">
        <v>353</v>
      </c>
      <c r="L310" s="1" t="s">
        <v>354</v>
      </c>
      <c r="M310" s="1" t="s">
        <v>355</v>
      </c>
      <c r="N310" s="1">
        <v>1660311600</v>
      </c>
      <c r="O310" s="1">
        <f t="shared" si="34"/>
        <v>1.3422033730113761E-3</v>
      </c>
      <c r="P310" s="1">
        <f t="shared" si="35"/>
        <v>1.342203373011376</v>
      </c>
      <c r="Q310" s="1">
        <f t="shared" si="36"/>
        <v>13.944259130608803</v>
      </c>
      <c r="R310" s="1">
        <f t="shared" si="37"/>
        <v>1385.380666666666</v>
      </c>
      <c r="S310" s="1">
        <f t="shared" si="38"/>
        <v>999.13405367897849</v>
      </c>
      <c r="T310" s="1">
        <f t="shared" si="39"/>
        <v>99.646412569710705</v>
      </c>
      <c r="U310" s="1">
        <f t="shared" si="40"/>
        <v>138.16785942632112</v>
      </c>
      <c r="V310" s="1">
        <f t="shared" si="41"/>
        <v>6.5073260646694164E-2</v>
      </c>
      <c r="W310" s="1">
        <f t="shared" si="42"/>
        <v>2.9236619213266914</v>
      </c>
      <c r="X310" s="1">
        <f t="shared" si="43"/>
        <v>6.4279210675788206E-2</v>
      </c>
      <c r="Y310" s="1">
        <f t="shared" si="44"/>
        <v>4.0245041531085012E-2</v>
      </c>
      <c r="Z310" s="1">
        <f t="shared" si="45"/>
        <v>321.51880499999993</v>
      </c>
      <c r="AA310" s="1">
        <f t="shared" si="46"/>
        <v>32.543435437225952</v>
      </c>
      <c r="AB310" s="1">
        <f t="shared" si="47"/>
        <v>31.791273333333329</v>
      </c>
      <c r="AC310" s="1">
        <f t="shared" si="48"/>
        <v>4.7189594252342024</v>
      </c>
      <c r="AD310" s="1">
        <f t="shared" si="49"/>
        <v>60.167713842136649</v>
      </c>
      <c r="AE310" s="1">
        <f t="shared" si="50"/>
        <v>2.7140599423336558</v>
      </c>
      <c r="AF310" s="1">
        <f t="shared" si="51"/>
        <v>4.5108244422492012</v>
      </c>
      <c r="AG310" s="1">
        <f t="shared" si="52"/>
        <v>2.0048994829005466</v>
      </c>
      <c r="AH310" s="1">
        <f t="shared" si="53"/>
        <v>-59.191168749801683</v>
      </c>
      <c r="AI310" s="1">
        <f t="shared" si="54"/>
        <v>-125.06027736844182</v>
      </c>
      <c r="AJ310" s="1">
        <f t="shared" si="55"/>
        <v>-9.6430593921643641</v>
      </c>
      <c r="AK310" s="1">
        <f t="shared" si="56"/>
        <v>127.62429948959205</v>
      </c>
      <c r="AL310" s="1">
        <f t="shared" si="57"/>
        <v>45.478807434764647</v>
      </c>
      <c r="AM310" s="1">
        <f t="shared" si="58"/>
        <v>1.3407032104236174</v>
      </c>
      <c r="AN310" s="1">
        <f t="shared" si="59"/>
        <v>13.944259130608803</v>
      </c>
      <c r="AO310" s="1">
        <v>1503.9033175716891</v>
      </c>
      <c r="AP310" s="1">
        <v>1460.237454545455</v>
      </c>
      <c r="AQ310" s="1">
        <v>5.150491121468157</v>
      </c>
      <c r="AR310" s="1">
        <v>65.304688863541145</v>
      </c>
      <c r="AS310" s="1">
        <f t="shared" si="60"/>
        <v>1.342203373011376</v>
      </c>
      <c r="AT310" s="1">
        <v>25.650727833714669</v>
      </c>
      <c r="AU310" s="1">
        <v>27.216640000000002</v>
      </c>
      <c r="AV310" s="1">
        <v>6.7023582722274878E-5</v>
      </c>
      <c r="AW310" s="1">
        <v>82.040529931118442</v>
      </c>
      <c r="AX310" s="1">
        <v>119</v>
      </c>
      <c r="AY310" s="1">
        <v>24</v>
      </c>
      <c r="AZ310" s="1">
        <f t="shared" si="61"/>
        <v>1</v>
      </c>
      <c r="BA310" s="1">
        <f t="shared" si="62"/>
        <v>0</v>
      </c>
      <c r="BB310" s="1">
        <f t="shared" si="63"/>
        <v>52006.165978872465</v>
      </c>
      <c r="BC310" s="1">
        <f t="shared" si="64"/>
        <v>2000.017333333333</v>
      </c>
      <c r="BD310" s="1">
        <f t="shared" si="65"/>
        <v>1681.2145799999998</v>
      </c>
      <c r="BE310" s="1">
        <f t="shared" si="66"/>
        <v>0.84060000479995844</v>
      </c>
      <c r="BF310" s="1">
        <f t="shared" si="67"/>
        <v>0.1607580092639197</v>
      </c>
      <c r="BG310" s="1">
        <v>6</v>
      </c>
      <c r="BH310" s="1">
        <v>0.5</v>
      </c>
      <c r="BI310" s="1" t="s">
        <v>356</v>
      </c>
      <c r="BJ310" s="1">
        <v>2</v>
      </c>
      <c r="BK310" s="1" t="b">
        <v>1</v>
      </c>
      <c r="BL310" s="1">
        <v>1660311600</v>
      </c>
      <c r="BM310" s="1">
        <v>1385.380666666666</v>
      </c>
      <c r="BN310" s="1">
        <v>1442.167333333334</v>
      </c>
      <c r="BO310" s="1">
        <v>27.21332</v>
      </c>
      <c r="BP310" s="1">
        <v>25.648720000000001</v>
      </c>
      <c r="BQ310" s="1">
        <v>1382.7233333333329</v>
      </c>
      <c r="BR310" s="1">
        <v>27.197399999999998</v>
      </c>
      <c r="BS310" s="1">
        <v>500.14760000000001</v>
      </c>
      <c r="BT310" s="1">
        <v>99.632773333333319</v>
      </c>
      <c r="BU310" s="1">
        <v>0.10000246666666671</v>
      </c>
      <c r="BV310" s="1">
        <v>30.997846666666661</v>
      </c>
      <c r="BW310" s="1">
        <v>31.791273333333329</v>
      </c>
      <c r="BX310" s="1">
        <v>999.89999999999986</v>
      </c>
      <c r="BY310" s="1">
        <v>0</v>
      </c>
      <c r="BZ310" s="1">
        <v>0</v>
      </c>
      <c r="CA310" s="1">
        <v>10003.209333333331</v>
      </c>
      <c r="CB310" s="1">
        <v>0</v>
      </c>
      <c r="CC310" s="1">
        <v>11.31457333333333</v>
      </c>
      <c r="CD310" s="1">
        <v>-56.78467333333333</v>
      </c>
      <c r="CE310" s="1">
        <v>1424.1386666666669</v>
      </c>
      <c r="CF310" s="1">
        <v>1480.13</v>
      </c>
      <c r="CG310" s="1">
        <v>1.564612666666666</v>
      </c>
      <c r="CH310" s="1">
        <v>1442.167333333334</v>
      </c>
      <c r="CI310" s="1">
        <v>25.648720000000001</v>
      </c>
      <c r="CJ310" s="1">
        <v>2.711339333333334</v>
      </c>
      <c r="CK310" s="1">
        <v>2.555452666666667</v>
      </c>
      <c r="CL310" s="1">
        <v>22.35400666666667</v>
      </c>
      <c r="CM310" s="1">
        <v>21.38405333333333</v>
      </c>
      <c r="CN310" s="1">
        <v>2000.017333333333</v>
      </c>
      <c r="CO310" s="1">
        <v>0.97999979999999987</v>
      </c>
      <c r="CP310" s="1">
        <v>2.0000426666666671E-2</v>
      </c>
      <c r="CQ310" s="1">
        <v>0</v>
      </c>
      <c r="CR310" s="1">
        <v>2.8845999999999998</v>
      </c>
      <c r="CS310" s="1">
        <v>0</v>
      </c>
      <c r="CT310" s="1">
        <v>22847.98666666666</v>
      </c>
      <c r="CU310" s="1">
        <v>17412.48</v>
      </c>
      <c r="CV310" s="1">
        <v>39.849799999999988</v>
      </c>
      <c r="CW310" s="1">
        <v>40.645666666666671</v>
      </c>
      <c r="CX310" s="1">
        <v>39.703800000000001</v>
      </c>
      <c r="CY310" s="1">
        <v>39.274800000000013</v>
      </c>
      <c r="CZ310" s="1">
        <v>39.995800000000003</v>
      </c>
      <c r="DA310" s="1">
        <v>1960.016666666666</v>
      </c>
      <c r="DB310" s="1">
        <v>40.000666666666667</v>
      </c>
      <c r="DC310" s="1">
        <v>0</v>
      </c>
      <c r="DD310" s="1">
        <v>1660311605.4000001</v>
      </c>
      <c r="DE310" s="1">
        <v>0</v>
      </c>
      <c r="DF310" s="1">
        <v>1660310986.5999999</v>
      </c>
      <c r="DG310" s="1" t="s">
        <v>357</v>
      </c>
      <c r="DH310" s="1">
        <v>1660310983.5999999</v>
      </c>
      <c r="DI310" s="1">
        <v>1660310986.5999999</v>
      </c>
      <c r="DJ310" s="1">
        <v>1</v>
      </c>
      <c r="DK310" s="1">
        <v>0.122</v>
      </c>
      <c r="DL310" s="1">
        <v>-3.4000000000000002E-2</v>
      </c>
      <c r="DM310" s="1">
        <v>1.4079999999999999</v>
      </c>
      <c r="DN310" s="1">
        <v>0.02</v>
      </c>
      <c r="DO310" s="1">
        <v>400</v>
      </c>
      <c r="DP310" s="1">
        <v>26</v>
      </c>
      <c r="DQ310" s="1">
        <v>0.18</v>
      </c>
      <c r="DR310" s="1">
        <v>7.0000000000000007E-2</v>
      </c>
      <c r="DS310" s="1">
        <v>13.57854214231387</v>
      </c>
      <c r="DT310" s="1">
        <v>0.56120217976716369</v>
      </c>
      <c r="DU310" s="1">
        <v>0.13470366519550361</v>
      </c>
      <c r="DV310" s="1">
        <v>0</v>
      </c>
      <c r="DW310" s="1">
        <v>45.424013651329723</v>
      </c>
      <c r="DX310" s="1">
        <v>2.1740990098735882</v>
      </c>
      <c r="DY310" s="1">
        <v>0.1871959634358854</v>
      </c>
      <c r="DZ310" s="1">
        <v>0</v>
      </c>
      <c r="EA310" s="1">
        <v>-56.750766666666657</v>
      </c>
      <c r="EB310" s="1">
        <v>-2.7672026696328622</v>
      </c>
      <c r="EC310" s="1">
        <v>0.22873140337279679</v>
      </c>
      <c r="ED310" s="1">
        <v>0</v>
      </c>
      <c r="EE310" s="1">
        <v>1000.634839594821</v>
      </c>
      <c r="EF310" s="1">
        <v>271.26324238563461</v>
      </c>
      <c r="EG310" s="1">
        <v>20.472273065509569</v>
      </c>
      <c r="EH310" s="1">
        <v>0</v>
      </c>
      <c r="EI310" s="1">
        <v>1.5681257500000001</v>
      </c>
      <c r="EJ310" s="1">
        <v>-6.4531744840528774E-2</v>
      </c>
      <c r="EK310" s="1">
        <v>6.630687704718123E-3</v>
      </c>
      <c r="EL310" s="1">
        <v>1</v>
      </c>
      <c r="EM310" s="1">
        <v>2.005072288719882</v>
      </c>
      <c r="EN310" s="1">
        <v>-1.7074351573590139E-2</v>
      </c>
      <c r="EO310" s="1">
        <v>1.9455035790418599E-3</v>
      </c>
      <c r="EP310" s="1">
        <v>1</v>
      </c>
      <c r="EQ310" s="1">
        <v>2</v>
      </c>
      <c r="ER310" s="1">
        <v>6</v>
      </c>
      <c r="ES310" s="1" t="s">
        <v>387</v>
      </c>
      <c r="ET310" s="1">
        <v>2.9451000000000001</v>
      </c>
      <c r="EU310" s="1">
        <v>2.80105</v>
      </c>
      <c r="EV310" s="1">
        <v>0.20875199999999999</v>
      </c>
      <c r="EW310" s="1">
        <v>0.213782</v>
      </c>
      <c r="EX310" s="1">
        <v>0.11867900000000001</v>
      </c>
      <c r="EY310" s="1">
        <v>0.11393499999999999</v>
      </c>
      <c r="EZ310" s="1">
        <v>16291.5</v>
      </c>
      <c r="FA310" s="1">
        <v>16977.400000000001</v>
      </c>
      <c r="FB310" s="1">
        <v>23930.2</v>
      </c>
      <c r="FC310" s="1">
        <v>25114.9</v>
      </c>
      <c r="FD310" s="1">
        <v>33752.1</v>
      </c>
      <c r="FE310" s="1">
        <v>35529.9</v>
      </c>
      <c r="FF310" s="1">
        <v>43613.3</v>
      </c>
      <c r="FG310" s="1">
        <v>46422</v>
      </c>
      <c r="FH310" s="1">
        <v>1.7361200000000001</v>
      </c>
      <c r="FI310" s="1">
        <v>1.9228499999999999</v>
      </c>
      <c r="FJ310" s="1">
        <v>0.156723</v>
      </c>
      <c r="FK310" s="1">
        <v>0</v>
      </c>
      <c r="FL310" s="1">
        <v>29.232099999999999</v>
      </c>
      <c r="FM310" s="1">
        <v>999.9</v>
      </c>
      <c r="FN310" s="1">
        <v>67.5</v>
      </c>
      <c r="FO310" s="1">
        <v>32.200000000000003</v>
      </c>
      <c r="FP310" s="1">
        <v>32.720500000000001</v>
      </c>
      <c r="FQ310" s="1">
        <v>64.147300000000001</v>
      </c>
      <c r="FR310" s="1">
        <v>23.269200000000001</v>
      </c>
      <c r="FS310" s="1">
        <v>1</v>
      </c>
      <c r="FT310" s="1">
        <v>0.17446600000000001</v>
      </c>
      <c r="FU310" s="1">
        <v>-0.220694</v>
      </c>
      <c r="FV310" s="1">
        <v>20.323499999999999</v>
      </c>
      <c r="FW310" s="1">
        <v>5.2134</v>
      </c>
      <c r="FX310" s="1">
        <v>11.9072</v>
      </c>
      <c r="FY310" s="1">
        <v>5.0028499999999996</v>
      </c>
      <c r="FZ310" s="1">
        <v>3.28965</v>
      </c>
      <c r="GA310" s="1">
        <v>9999</v>
      </c>
      <c r="GB310" s="1">
        <v>9999</v>
      </c>
      <c r="GC310" s="1">
        <v>9999</v>
      </c>
      <c r="GD310" s="1">
        <v>999.9</v>
      </c>
      <c r="GE310" s="1">
        <v>1.8594299999999999</v>
      </c>
      <c r="GF310" s="1">
        <v>1.8544</v>
      </c>
      <c r="GG310" s="1">
        <v>1.8575999999999999</v>
      </c>
      <c r="GH310" s="1">
        <v>1.85595</v>
      </c>
      <c r="GI310" s="1">
        <v>1.8548199999999999</v>
      </c>
      <c r="GJ310" s="1">
        <v>1.8545199999999999</v>
      </c>
      <c r="GK310" s="1">
        <v>1.8530899999999999</v>
      </c>
      <c r="GL310" s="1">
        <v>1.8562799999999999</v>
      </c>
      <c r="GM310" s="1">
        <v>0</v>
      </c>
      <c r="GN310" s="1">
        <v>0</v>
      </c>
      <c r="GO310" s="1">
        <v>0</v>
      </c>
      <c r="GP310" s="1">
        <v>0</v>
      </c>
      <c r="GQ310" s="1" t="s">
        <v>359</v>
      </c>
      <c r="GR310" s="1" t="s">
        <v>360</v>
      </c>
      <c r="GS310" s="1" t="s">
        <v>361</v>
      </c>
      <c r="GT310" s="1" t="s">
        <v>361</v>
      </c>
      <c r="GU310" s="1" t="s">
        <v>361</v>
      </c>
      <c r="GV310" s="1" t="s">
        <v>361</v>
      </c>
      <c r="GW310" s="1">
        <v>0</v>
      </c>
      <c r="GX310" s="1">
        <v>100</v>
      </c>
      <c r="GY310" s="1">
        <v>100</v>
      </c>
      <c r="GZ310" s="1">
        <v>2.69</v>
      </c>
      <c r="HA310" s="1">
        <v>1.5900000000000001E-2</v>
      </c>
      <c r="HB310" s="1">
        <v>0.4723743322554726</v>
      </c>
      <c r="HC310" s="1">
        <v>2.7716384584972409E-3</v>
      </c>
      <c r="HD310" s="1">
        <v>-1.1467119688665799E-6</v>
      </c>
      <c r="HE310" s="1">
        <v>2.0626329066488061E-10</v>
      </c>
      <c r="HF310" s="1">
        <v>-6.6792426355626849E-2</v>
      </c>
      <c r="HG310" s="1">
        <v>1.066993184659233E-2</v>
      </c>
      <c r="HH310" s="1">
        <v>-3.4528890892081033E-4</v>
      </c>
      <c r="HI310" s="1">
        <v>2.382551249023132E-6</v>
      </c>
      <c r="HJ310" s="1">
        <v>1</v>
      </c>
      <c r="HK310" s="1">
        <v>2115</v>
      </c>
      <c r="HL310" s="1">
        <v>2</v>
      </c>
      <c r="HM310" s="1">
        <v>30</v>
      </c>
      <c r="HN310" s="1">
        <v>10.4</v>
      </c>
      <c r="HO310" s="1">
        <v>10.3</v>
      </c>
      <c r="HP310" s="1">
        <v>3.0078100000000001</v>
      </c>
      <c r="HQ310" s="1">
        <v>2.2729499999999998</v>
      </c>
      <c r="HR310" s="1">
        <v>1.4978</v>
      </c>
      <c r="HS310" s="1">
        <v>2.3010299999999999</v>
      </c>
      <c r="HT310" s="1">
        <v>1.5478499999999999</v>
      </c>
      <c r="HU310" s="1">
        <v>2.33887</v>
      </c>
      <c r="HV310" s="1">
        <v>35.754399999999997</v>
      </c>
      <c r="HW310" s="1">
        <v>15.2966</v>
      </c>
      <c r="HX310" s="1">
        <v>18</v>
      </c>
      <c r="HY310" s="1">
        <v>363.42099999999999</v>
      </c>
      <c r="HZ310" s="1">
        <v>519.51199999999994</v>
      </c>
      <c r="IA310" s="1">
        <v>29.1982</v>
      </c>
      <c r="IB310" s="1">
        <v>29.3949</v>
      </c>
      <c r="IC310" s="1">
        <v>30.000499999999999</v>
      </c>
      <c r="ID310" s="1">
        <v>29.1799</v>
      </c>
      <c r="IE310" s="1">
        <v>29.254300000000001</v>
      </c>
      <c r="IF310" s="1">
        <v>60.219499999999996</v>
      </c>
      <c r="IG310" s="1">
        <v>24.066600000000001</v>
      </c>
      <c r="IH310" s="1">
        <v>67.0762</v>
      </c>
      <c r="II310" s="1">
        <v>29.182400000000001</v>
      </c>
      <c r="IJ310" s="1">
        <v>1508.81</v>
      </c>
      <c r="IK310" s="1">
        <v>25.598099999999999</v>
      </c>
      <c r="IL310" s="1">
        <v>100.866</v>
      </c>
      <c r="IM310" s="1">
        <v>100.61199999999999</v>
      </c>
      <c r="IN310" s="1" t="s">
        <v>366</v>
      </c>
    </row>
    <row r="311" spans="1:248" ht="15.75" customHeight="1" x14ac:dyDescent="0.3">
      <c r="A311" s="1">
        <v>295</v>
      </c>
      <c r="B311" s="1">
        <v>1660311608.5</v>
      </c>
      <c r="C311" s="1">
        <v>641.90000009536743</v>
      </c>
      <c r="D311" s="1" t="s">
        <v>929</v>
      </c>
      <c r="E311" s="1" t="s">
        <v>930</v>
      </c>
      <c r="F311" s="1">
        <v>1</v>
      </c>
      <c r="G311" s="1" t="s">
        <v>349</v>
      </c>
      <c r="H311" s="1" t="s">
        <v>350</v>
      </c>
      <c r="I311" s="1" t="s">
        <v>351</v>
      </c>
      <c r="J311" s="1" t="s">
        <v>352</v>
      </c>
      <c r="K311" s="1" t="s">
        <v>353</v>
      </c>
      <c r="L311" s="1" t="s">
        <v>354</v>
      </c>
      <c r="M311" s="1" t="s">
        <v>355</v>
      </c>
      <c r="N311" s="1">
        <v>1660311600.5</v>
      </c>
      <c r="O311" s="1">
        <f t="shared" si="34"/>
        <v>1.3421485798499192E-3</v>
      </c>
      <c r="P311" s="1">
        <f t="shared" si="35"/>
        <v>1.3421485798499193</v>
      </c>
      <c r="Q311" s="1">
        <f t="shared" si="36"/>
        <v>13.962989271646967</v>
      </c>
      <c r="R311" s="1">
        <f t="shared" si="37"/>
        <v>1387.89</v>
      </c>
      <c r="S311" s="1">
        <f t="shared" si="38"/>
        <v>1001.1316474731378</v>
      </c>
      <c r="T311" s="1">
        <f t="shared" si="39"/>
        <v>99.845563152705623</v>
      </c>
      <c r="U311" s="1">
        <f t="shared" si="40"/>
        <v>138.41801824342673</v>
      </c>
      <c r="V311" s="1">
        <f t="shared" si="41"/>
        <v>6.5077868366467936E-2</v>
      </c>
      <c r="W311" s="1">
        <f t="shared" si="42"/>
        <v>2.9237285198390572</v>
      </c>
      <c r="X311" s="1">
        <f t="shared" si="43"/>
        <v>6.4283724533018102E-2</v>
      </c>
      <c r="Y311" s="1">
        <f t="shared" si="44"/>
        <v>4.0247870991381399E-2</v>
      </c>
      <c r="Z311" s="1">
        <f t="shared" si="45"/>
        <v>321.51823068750002</v>
      </c>
      <c r="AA311" s="1">
        <f t="shared" si="46"/>
        <v>32.543804003026182</v>
      </c>
      <c r="AB311" s="1">
        <f t="shared" si="47"/>
        <v>31.790524999999999</v>
      </c>
      <c r="AC311" s="1">
        <f t="shared" si="48"/>
        <v>4.7187592462171004</v>
      </c>
      <c r="AD311" s="1">
        <f t="shared" si="49"/>
        <v>60.166863996184084</v>
      </c>
      <c r="AE311" s="1">
        <f t="shared" si="50"/>
        <v>2.7140820890658715</v>
      </c>
      <c r="AF311" s="1">
        <f t="shared" si="51"/>
        <v>4.5109249656721424</v>
      </c>
      <c r="AG311" s="1">
        <f t="shared" si="52"/>
        <v>2.004677157151229</v>
      </c>
      <c r="AH311" s="1">
        <f t="shared" si="53"/>
        <v>-59.18875237138144</v>
      </c>
      <c r="AI311" s="1">
        <f t="shared" si="54"/>
        <v>-124.88356606849712</v>
      </c>
      <c r="AJ311" s="1">
        <f t="shared" si="55"/>
        <v>-9.6291973063868639</v>
      </c>
      <c r="AK311" s="1">
        <f t="shared" si="56"/>
        <v>127.81671494123461</v>
      </c>
      <c r="AL311" s="1">
        <f t="shared" si="57"/>
        <v>45.484344686714053</v>
      </c>
      <c r="AM311" s="1">
        <f t="shared" si="58"/>
        <v>1.3406997582695692</v>
      </c>
      <c r="AN311" s="1">
        <f t="shared" si="59"/>
        <v>13.962989271646967</v>
      </c>
      <c r="AO311" s="1">
        <v>1509.064613951736</v>
      </c>
      <c r="AP311" s="1">
        <v>1465.39806060606</v>
      </c>
      <c r="AQ311" s="1">
        <v>5.1461280315322604</v>
      </c>
      <c r="AR311" s="1">
        <v>65.304688863541145</v>
      </c>
      <c r="AS311" s="1">
        <f t="shared" si="60"/>
        <v>1.3421485798499193</v>
      </c>
      <c r="AT311" s="1">
        <v>25.651425586909401</v>
      </c>
      <c r="AU311" s="1">
        <v>27.217140000000001</v>
      </c>
      <c r="AV311" s="1">
        <v>8.8287174813504808E-5</v>
      </c>
      <c r="AW311" s="1">
        <v>82.040529931118442</v>
      </c>
      <c r="AX311" s="1">
        <v>119</v>
      </c>
      <c r="AY311" s="1">
        <v>24</v>
      </c>
      <c r="AZ311" s="1">
        <f t="shared" si="61"/>
        <v>1</v>
      </c>
      <c r="BA311" s="1">
        <f t="shared" si="62"/>
        <v>0</v>
      </c>
      <c r="BB311" s="1">
        <f t="shared" si="63"/>
        <v>52007.993273140579</v>
      </c>
      <c r="BC311" s="1">
        <f t="shared" si="64"/>
        <v>2000.0137500000001</v>
      </c>
      <c r="BD311" s="1">
        <f t="shared" si="65"/>
        <v>1681.2115687500002</v>
      </c>
      <c r="BE311" s="1">
        <f t="shared" si="66"/>
        <v>0.84060000524996392</v>
      </c>
      <c r="BF311" s="1">
        <f t="shared" si="67"/>
        <v>0.16075801013243035</v>
      </c>
      <c r="BG311" s="1">
        <v>6</v>
      </c>
      <c r="BH311" s="1">
        <v>0.5</v>
      </c>
      <c r="BI311" s="1" t="s">
        <v>356</v>
      </c>
      <c r="BJ311" s="1">
        <v>2</v>
      </c>
      <c r="BK311" s="1" t="b">
        <v>1</v>
      </c>
      <c r="BL311" s="1">
        <v>1660311600.5</v>
      </c>
      <c r="BM311" s="1">
        <v>1387.89</v>
      </c>
      <c r="BN311" s="1">
        <v>1444.6875</v>
      </c>
      <c r="BO311" s="1">
        <v>27.213562499999998</v>
      </c>
      <c r="BP311" s="1">
        <v>25.6489625</v>
      </c>
      <c r="BQ311" s="1">
        <v>1385.2306249999999</v>
      </c>
      <c r="BR311" s="1">
        <v>27.197643750000001</v>
      </c>
      <c r="BS311" s="1">
        <v>500.1461875</v>
      </c>
      <c r="BT311" s="1">
        <v>99.632706250000012</v>
      </c>
      <c r="BU311" s="1">
        <v>9.9994643750000001E-2</v>
      </c>
      <c r="BV311" s="1">
        <v>30.998237499999998</v>
      </c>
      <c r="BW311" s="1">
        <v>31.790524999999999</v>
      </c>
      <c r="BX311" s="1">
        <v>999.9</v>
      </c>
      <c r="BY311" s="1">
        <v>0</v>
      </c>
      <c r="BZ311" s="1">
        <v>0</v>
      </c>
      <c r="CA311" s="1">
        <v>10003.596250000001</v>
      </c>
      <c r="CB311" s="1">
        <v>0</v>
      </c>
      <c r="CC311" s="1">
        <v>11.314781249999999</v>
      </c>
      <c r="CD311" s="1">
        <v>-56.795456250000001</v>
      </c>
      <c r="CE311" s="1">
        <v>1426.7181250000001</v>
      </c>
      <c r="CF311" s="1">
        <v>1482.7168750000001</v>
      </c>
      <c r="CG311" s="1">
        <v>1.564610625</v>
      </c>
      <c r="CH311" s="1">
        <v>1444.6875</v>
      </c>
      <c r="CI311" s="1">
        <v>25.6489625</v>
      </c>
      <c r="CJ311" s="1">
        <v>2.7113612499999999</v>
      </c>
      <c r="CK311" s="1">
        <v>2.5554749999999999</v>
      </c>
      <c r="CL311" s="1">
        <v>22.3541375</v>
      </c>
      <c r="CM311" s="1">
        <v>21.384193750000001</v>
      </c>
      <c r="CN311" s="1">
        <v>2000.0137500000001</v>
      </c>
      <c r="CO311" s="1">
        <v>0.97999974999999995</v>
      </c>
      <c r="CP311" s="1">
        <v>2.0000475E-2</v>
      </c>
      <c r="CQ311" s="1">
        <v>0</v>
      </c>
      <c r="CR311" s="1">
        <v>2.8981875000000001</v>
      </c>
      <c r="CS311" s="1">
        <v>0</v>
      </c>
      <c r="CT311" s="1">
        <v>22846.799999999999</v>
      </c>
      <c r="CU311" s="1">
        <v>17412.45</v>
      </c>
      <c r="CV311" s="1">
        <v>39.851374999999997</v>
      </c>
      <c r="CW311" s="1">
        <v>40.648249999999997</v>
      </c>
      <c r="CX311" s="1">
        <v>39.706687500000001</v>
      </c>
      <c r="CY311" s="1">
        <v>39.277124999999998</v>
      </c>
      <c r="CZ311" s="1">
        <v>39.996062500000001</v>
      </c>
      <c r="DA311" s="1">
        <v>1960.0131249999999</v>
      </c>
      <c r="DB311" s="1">
        <v>40.000624999999999</v>
      </c>
      <c r="DC311" s="1">
        <v>0</v>
      </c>
      <c r="DD311" s="1">
        <v>1660311606.5999999</v>
      </c>
      <c r="DE311" s="1">
        <v>0</v>
      </c>
      <c r="DF311" s="1">
        <v>1660310986.5999999</v>
      </c>
      <c r="DG311" s="1" t="s">
        <v>357</v>
      </c>
      <c r="DH311" s="1">
        <v>1660310983.5999999</v>
      </c>
      <c r="DI311" s="1">
        <v>1660310986.5999999</v>
      </c>
      <c r="DJ311" s="1">
        <v>1</v>
      </c>
      <c r="DK311" s="1">
        <v>0.122</v>
      </c>
      <c r="DL311" s="1">
        <v>-3.4000000000000002E-2</v>
      </c>
      <c r="DM311" s="1">
        <v>1.4079999999999999</v>
      </c>
      <c r="DN311" s="1">
        <v>0.02</v>
      </c>
      <c r="DO311" s="1">
        <v>400</v>
      </c>
      <c r="DP311" s="1">
        <v>26</v>
      </c>
      <c r="DQ311" s="1">
        <v>0.18</v>
      </c>
      <c r="DR311" s="1">
        <v>7.0000000000000007E-2</v>
      </c>
      <c r="DS311" s="1">
        <v>13.621850673217139</v>
      </c>
      <c r="DT311" s="1">
        <v>0.99716018370098425</v>
      </c>
      <c r="DU311" s="1">
        <v>0.16259919018047139</v>
      </c>
      <c r="DV311" s="1">
        <v>0</v>
      </c>
      <c r="DW311" s="1">
        <v>45.487806307031079</v>
      </c>
      <c r="DX311" s="1">
        <v>1.665348516528069</v>
      </c>
      <c r="DY311" s="1">
        <v>0.14985115989501041</v>
      </c>
      <c r="DZ311" s="1">
        <v>0</v>
      </c>
      <c r="EA311" s="1">
        <v>-56.802606451612903</v>
      </c>
      <c r="EB311" s="1">
        <v>-2.3118822580645091</v>
      </c>
      <c r="EC311" s="1">
        <v>0.20456073778281039</v>
      </c>
      <c r="ED311" s="1">
        <v>0</v>
      </c>
      <c r="EE311" s="1">
        <v>1007.698790101723</v>
      </c>
      <c r="EF311" s="1">
        <v>269.20945257890668</v>
      </c>
      <c r="EG311" s="1">
        <v>19.71539920332236</v>
      </c>
      <c r="EH311" s="1">
        <v>0</v>
      </c>
      <c r="EI311" s="1">
        <v>1.5674082926829269</v>
      </c>
      <c r="EJ311" s="1">
        <v>-5.6713588850173642E-2</v>
      </c>
      <c r="EK311" s="1">
        <v>6.3060775572648317E-3</v>
      </c>
      <c r="EL311" s="1">
        <v>1</v>
      </c>
      <c r="EM311" s="1">
        <v>2.0048081373239559</v>
      </c>
      <c r="EN311" s="1">
        <v>-2.645052379335102E-2</v>
      </c>
      <c r="EO311" s="1">
        <v>2.1457146101116781E-3</v>
      </c>
      <c r="EP311" s="1">
        <v>1</v>
      </c>
      <c r="EQ311" s="1">
        <v>2</v>
      </c>
      <c r="ER311" s="1">
        <v>6</v>
      </c>
      <c r="ES311" s="1" t="s">
        <v>387</v>
      </c>
      <c r="ET311" s="1">
        <v>2.9449999999999998</v>
      </c>
      <c r="EU311" s="1">
        <v>2.8011300000000001</v>
      </c>
      <c r="EV311" s="1">
        <v>0.20919199999999999</v>
      </c>
      <c r="EW311" s="1">
        <v>0.21420600000000001</v>
      </c>
      <c r="EX311" s="1">
        <v>0.118684</v>
      </c>
      <c r="EY311" s="1">
        <v>0.11393300000000001</v>
      </c>
      <c r="EZ311" s="1">
        <v>16282.5</v>
      </c>
      <c r="FA311" s="1">
        <v>16968.099999999999</v>
      </c>
      <c r="FB311" s="1">
        <v>23930.400000000001</v>
      </c>
      <c r="FC311" s="1">
        <v>25114.799999999999</v>
      </c>
      <c r="FD311" s="1">
        <v>33752.1</v>
      </c>
      <c r="FE311" s="1">
        <v>35529.9</v>
      </c>
      <c r="FF311" s="1">
        <v>43613.5</v>
      </c>
      <c r="FG311" s="1">
        <v>46421.8</v>
      </c>
      <c r="FH311" s="1">
        <v>1.7357499999999999</v>
      </c>
      <c r="FI311" s="1">
        <v>1.9229000000000001</v>
      </c>
      <c r="FJ311" s="1">
        <v>0.15685299999999999</v>
      </c>
      <c r="FK311" s="1">
        <v>0</v>
      </c>
      <c r="FL311" s="1">
        <v>29.232099999999999</v>
      </c>
      <c r="FM311" s="1">
        <v>999.9</v>
      </c>
      <c r="FN311" s="1">
        <v>67.5</v>
      </c>
      <c r="FO311" s="1">
        <v>32.200000000000003</v>
      </c>
      <c r="FP311" s="1">
        <v>32.721699999999998</v>
      </c>
      <c r="FQ311" s="1">
        <v>64.077299999999994</v>
      </c>
      <c r="FR311" s="1">
        <v>22.664300000000001</v>
      </c>
      <c r="FS311" s="1">
        <v>1</v>
      </c>
      <c r="FT311" s="1">
        <v>0.17457600000000001</v>
      </c>
      <c r="FU311" s="1">
        <v>-0.19042999999999999</v>
      </c>
      <c r="FV311" s="1">
        <v>20.323599999999999</v>
      </c>
      <c r="FW311" s="1">
        <v>5.2135499999999997</v>
      </c>
      <c r="FX311" s="1">
        <v>11.906499999999999</v>
      </c>
      <c r="FY311" s="1">
        <v>5.0029500000000002</v>
      </c>
      <c r="FZ311" s="1">
        <v>3.28965</v>
      </c>
      <c r="GA311" s="1">
        <v>9999</v>
      </c>
      <c r="GB311" s="1">
        <v>9999</v>
      </c>
      <c r="GC311" s="1">
        <v>9999</v>
      </c>
      <c r="GD311" s="1">
        <v>999.9</v>
      </c>
      <c r="GE311" s="1">
        <v>1.8594299999999999</v>
      </c>
      <c r="GF311" s="1">
        <v>1.8544</v>
      </c>
      <c r="GG311" s="1">
        <v>1.8575999999999999</v>
      </c>
      <c r="GH311" s="1">
        <v>1.85595</v>
      </c>
      <c r="GI311" s="1">
        <v>1.8548</v>
      </c>
      <c r="GJ311" s="1">
        <v>1.8545199999999999</v>
      </c>
      <c r="GK311" s="1">
        <v>1.85311</v>
      </c>
      <c r="GL311" s="1">
        <v>1.85629</v>
      </c>
      <c r="GM311" s="1">
        <v>0</v>
      </c>
      <c r="GN311" s="1">
        <v>0</v>
      </c>
      <c r="GO311" s="1">
        <v>0</v>
      </c>
      <c r="GP311" s="1">
        <v>0</v>
      </c>
      <c r="GQ311" s="1" t="s">
        <v>359</v>
      </c>
      <c r="GR311" s="1" t="s">
        <v>360</v>
      </c>
      <c r="GS311" s="1" t="s">
        <v>361</v>
      </c>
      <c r="GT311" s="1" t="s">
        <v>361</v>
      </c>
      <c r="GU311" s="1" t="s">
        <v>361</v>
      </c>
      <c r="GV311" s="1" t="s">
        <v>361</v>
      </c>
      <c r="GW311" s="1">
        <v>0</v>
      </c>
      <c r="GX311" s="1">
        <v>100</v>
      </c>
      <c r="GY311" s="1">
        <v>100</v>
      </c>
      <c r="GZ311" s="1">
        <v>2.69</v>
      </c>
      <c r="HA311" s="1">
        <v>1.5900000000000001E-2</v>
      </c>
      <c r="HB311" s="1">
        <v>0.4723743322554726</v>
      </c>
      <c r="HC311" s="1">
        <v>2.7716384584972409E-3</v>
      </c>
      <c r="HD311" s="1">
        <v>-1.1467119688665799E-6</v>
      </c>
      <c r="HE311" s="1">
        <v>2.0626329066488061E-10</v>
      </c>
      <c r="HF311" s="1">
        <v>-6.6792426355626849E-2</v>
      </c>
      <c r="HG311" s="1">
        <v>1.066993184659233E-2</v>
      </c>
      <c r="HH311" s="1">
        <v>-3.4528890892081033E-4</v>
      </c>
      <c r="HI311" s="1">
        <v>2.382551249023132E-6</v>
      </c>
      <c r="HJ311" s="1">
        <v>1</v>
      </c>
      <c r="HK311" s="1">
        <v>2115</v>
      </c>
      <c r="HL311" s="1">
        <v>2</v>
      </c>
      <c r="HM311" s="1">
        <v>30</v>
      </c>
      <c r="HN311" s="1">
        <v>10.4</v>
      </c>
      <c r="HO311" s="1">
        <v>10.4</v>
      </c>
      <c r="HP311" s="1">
        <v>3.0139200000000002</v>
      </c>
      <c r="HQ311" s="1">
        <v>2.2644000000000002</v>
      </c>
      <c r="HR311" s="1">
        <v>1.4978</v>
      </c>
      <c r="HS311" s="1">
        <v>2.3010299999999999</v>
      </c>
      <c r="HT311" s="1">
        <v>1.5478499999999999</v>
      </c>
      <c r="HU311" s="1">
        <v>2.4670399999999999</v>
      </c>
      <c r="HV311" s="1">
        <v>35.754399999999997</v>
      </c>
      <c r="HW311" s="1">
        <v>15.322800000000001</v>
      </c>
      <c r="HX311" s="1">
        <v>18</v>
      </c>
      <c r="HY311" s="1">
        <v>363.24900000000002</v>
      </c>
      <c r="HZ311" s="1">
        <v>519.55100000000004</v>
      </c>
      <c r="IA311" s="1">
        <v>29.201599999999999</v>
      </c>
      <c r="IB311" s="1">
        <v>29.395800000000001</v>
      </c>
      <c r="IC311" s="1">
        <v>30.000499999999999</v>
      </c>
      <c r="ID311" s="1">
        <v>29.180499999999999</v>
      </c>
      <c r="IE311" s="1">
        <v>29.254899999999999</v>
      </c>
      <c r="IF311" s="1">
        <v>60.3277</v>
      </c>
      <c r="IG311" s="1">
        <v>24.066600000000001</v>
      </c>
      <c r="IH311" s="1">
        <v>67.0762</v>
      </c>
      <c r="II311" s="1">
        <v>29.182400000000001</v>
      </c>
      <c r="IJ311" s="1">
        <v>1518.88</v>
      </c>
      <c r="IK311" s="1">
        <v>25.591799999999999</v>
      </c>
      <c r="IL311" s="1">
        <v>100.867</v>
      </c>
      <c r="IM311" s="1">
        <v>100.61199999999999</v>
      </c>
      <c r="IN311" s="1" t="s">
        <v>366</v>
      </c>
    </row>
    <row r="312" spans="1:248" ht="15.75" customHeight="1" x14ac:dyDescent="0.3">
      <c r="A312" s="1">
        <v>296</v>
      </c>
      <c r="B312" s="1">
        <v>1660311609.5</v>
      </c>
      <c r="C312" s="1">
        <v>642.90000009536743</v>
      </c>
      <c r="D312" s="1" t="s">
        <v>931</v>
      </c>
      <c r="E312" s="1" t="s">
        <v>932</v>
      </c>
      <c r="F312" s="1">
        <v>1</v>
      </c>
      <c r="G312" s="1" t="s">
        <v>349</v>
      </c>
      <c r="H312" s="1" t="s">
        <v>350</v>
      </c>
      <c r="I312" s="1" t="s">
        <v>351</v>
      </c>
      <c r="J312" s="1" t="s">
        <v>352</v>
      </c>
      <c r="K312" s="1" t="s">
        <v>353</v>
      </c>
      <c r="L312" s="1" t="s">
        <v>354</v>
      </c>
      <c r="M312" s="1" t="s">
        <v>355</v>
      </c>
      <c r="N312" s="1">
        <v>1660311602</v>
      </c>
      <c r="O312" s="1">
        <f t="shared" si="34"/>
        <v>1.34230112825777E-3</v>
      </c>
      <c r="P312" s="1">
        <f t="shared" si="35"/>
        <v>1.3423011282577699</v>
      </c>
      <c r="Q312" s="1">
        <f t="shared" si="36"/>
        <v>13.918111816610502</v>
      </c>
      <c r="R312" s="1">
        <f t="shared" si="37"/>
        <v>1395.4073333333331</v>
      </c>
      <c r="S312" s="1">
        <f t="shared" si="38"/>
        <v>1009.6439011114986</v>
      </c>
      <c r="T312" s="1">
        <f t="shared" si="39"/>
        <v>100.69429529698455</v>
      </c>
      <c r="U312" s="1">
        <f t="shared" si="40"/>
        <v>139.16744104288645</v>
      </c>
      <c r="V312" s="1">
        <f t="shared" si="41"/>
        <v>6.5103675540909622E-2</v>
      </c>
      <c r="W312" s="1">
        <f t="shared" si="42"/>
        <v>2.9239777857633622</v>
      </c>
      <c r="X312" s="1">
        <f t="shared" si="43"/>
        <v>6.4308972743302814E-2</v>
      </c>
      <c r="Y312" s="1">
        <f t="shared" si="44"/>
        <v>4.0263700527309543E-2</v>
      </c>
      <c r="Z312" s="1">
        <f t="shared" si="45"/>
        <v>321.51625139999993</v>
      </c>
      <c r="AA312" s="1">
        <f t="shared" si="46"/>
        <v>32.544185577957741</v>
      </c>
      <c r="AB312" s="1">
        <f t="shared" si="47"/>
        <v>31.78822666666667</v>
      </c>
      <c r="AC312" s="1">
        <f t="shared" si="48"/>
        <v>4.7181444887315021</v>
      </c>
      <c r="AD312" s="1">
        <f t="shared" si="49"/>
        <v>60.163671821475141</v>
      </c>
      <c r="AE312" s="1">
        <f t="shared" si="50"/>
        <v>2.7140241056000223</v>
      </c>
      <c r="AF312" s="1">
        <f t="shared" si="51"/>
        <v>4.5110679309158526</v>
      </c>
      <c r="AG312" s="1">
        <f t="shared" si="52"/>
        <v>2.0041203831314798</v>
      </c>
      <c r="AH312" s="1">
        <f t="shared" si="53"/>
        <v>-59.195479756167657</v>
      </c>
      <c r="AI312" s="1">
        <f t="shared" si="54"/>
        <v>-124.44428949378083</v>
      </c>
      <c r="AJ312" s="1">
        <f t="shared" si="55"/>
        <v>-9.594426217333103</v>
      </c>
      <c r="AK312" s="1">
        <f t="shared" si="56"/>
        <v>128.28205593271838</v>
      </c>
      <c r="AL312" s="1">
        <f t="shared" si="57"/>
        <v>45.514642490138975</v>
      </c>
      <c r="AM312" s="1">
        <f t="shared" si="58"/>
        <v>1.339986778007922</v>
      </c>
      <c r="AN312" s="1">
        <f t="shared" si="59"/>
        <v>13.918111816610502</v>
      </c>
      <c r="AO312" s="1">
        <v>1514.1635439554441</v>
      </c>
      <c r="AP312" s="1">
        <v>1470.5598787878789</v>
      </c>
      <c r="AQ312" s="1">
        <v>5.144675044306334</v>
      </c>
      <c r="AR312" s="1">
        <v>65.304688863541145</v>
      </c>
      <c r="AS312" s="1">
        <f t="shared" si="60"/>
        <v>1.3423011282577699</v>
      </c>
      <c r="AT312" s="1">
        <v>25.652194053176299</v>
      </c>
      <c r="AU312" s="1">
        <v>27.218217575757571</v>
      </c>
      <c r="AV312" s="1">
        <v>6.7407616235577839E-5</v>
      </c>
      <c r="AW312" s="1">
        <v>82.040529931118442</v>
      </c>
      <c r="AX312" s="1">
        <v>119</v>
      </c>
      <c r="AY312" s="1">
        <v>24</v>
      </c>
      <c r="AZ312" s="1">
        <f t="shared" si="61"/>
        <v>1</v>
      </c>
      <c r="BA312" s="1">
        <f t="shared" si="62"/>
        <v>0</v>
      </c>
      <c r="BB312" s="1">
        <f t="shared" si="63"/>
        <v>52014.98869943418</v>
      </c>
      <c r="BC312" s="1">
        <f t="shared" si="64"/>
        <v>2000.0013333333329</v>
      </c>
      <c r="BD312" s="1">
        <f t="shared" si="65"/>
        <v>1681.2011399999997</v>
      </c>
      <c r="BE312" s="1">
        <f t="shared" si="66"/>
        <v>0.84060000959999359</v>
      </c>
      <c r="BF312" s="1">
        <f t="shared" si="67"/>
        <v>0.16075801852798766</v>
      </c>
      <c r="BG312" s="1">
        <v>6</v>
      </c>
      <c r="BH312" s="1">
        <v>0.5</v>
      </c>
      <c r="BI312" s="1" t="s">
        <v>356</v>
      </c>
      <c r="BJ312" s="1">
        <v>2</v>
      </c>
      <c r="BK312" s="1" t="b">
        <v>1</v>
      </c>
      <c r="BL312" s="1">
        <v>1660311602</v>
      </c>
      <c r="BM312" s="1">
        <v>1395.4073333333331</v>
      </c>
      <c r="BN312" s="1">
        <v>1452.252</v>
      </c>
      <c r="BO312" s="1">
        <v>27.213039999999999</v>
      </c>
      <c r="BP312" s="1">
        <v>25.64927333333333</v>
      </c>
      <c r="BQ312" s="1">
        <v>1392.742</v>
      </c>
      <c r="BR312" s="1">
        <v>27.197120000000002</v>
      </c>
      <c r="BS312" s="1">
        <v>500.14686666666671</v>
      </c>
      <c r="BT312" s="1">
        <v>99.632493333333315</v>
      </c>
      <c r="BU312" s="1">
        <v>9.999174000000001E-2</v>
      </c>
      <c r="BV312" s="1">
        <v>30.998793333333332</v>
      </c>
      <c r="BW312" s="1">
        <v>31.78822666666667</v>
      </c>
      <c r="BX312" s="1">
        <v>999.89999999999986</v>
      </c>
      <c r="BY312" s="1">
        <v>0</v>
      </c>
      <c r="BZ312" s="1">
        <v>0</v>
      </c>
      <c r="CA312" s="1">
        <v>10005.040666666669</v>
      </c>
      <c r="CB312" s="1">
        <v>0</v>
      </c>
      <c r="CC312" s="1">
        <v>11.318453333333339</v>
      </c>
      <c r="CD312" s="1">
        <v>-56.842826666666653</v>
      </c>
      <c r="CE312" s="1">
        <v>1434.4453333333331</v>
      </c>
      <c r="CF312" s="1">
        <v>1490.4813333333341</v>
      </c>
      <c r="CG312" s="1">
        <v>1.5637779999999999</v>
      </c>
      <c r="CH312" s="1">
        <v>1452.252</v>
      </c>
      <c r="CI312" s="1">
        <v>25.64927333333333</v>
      </c>
      <c r="CJ312" s="1">
        <v>2.711303333333333</v>
      </c>
      <c r="CK312" s="1">
        <v>2.5554999999999999</v>
      </c>
      <c r="CL312" s="1">
        <v>22.353786666666672</v>
      </c>
      <c r="CM312" s="1">
        <v>21.38435333333333</v>
      </c>
      <c r="CN312" s="1">
        <v>2000.0013333333329</v>
      </c>
      <c r="CO312" s="1">
        <v>0.97999959999999986</v>
      </c>
      <c r="CP312" s="1">
        <v>2.000062E-2</v>
      </c>
      <c r="CQ312" s="1">
        <v>0</v>
      </c>
      <c r="CR312" s="1">
        <v>2.8150666666666671</v>
      </c>
      <c r="CS312" s="1">
        <v>0</v>
      </c>
      <c r="CT312" s="1">
        <v>22843.473333333332</v>
      </c>
      <c r="CU312" s="1">
        <v>17412.333333333328</v>
      </c>
      <c r="CV312" s="1">
        <v>39.858199999999997</v>
      </c>
      <c r="CW312" s="1">
        <v>40.653933333333342</v>
      </c>
      <c r="CX312" s="1">
        <v>39.707999999999998</v>
      </c>
      <c r="CY312" s="1">
        <v>39.28306666666667</v>
      </c>
      <c r="CZ312" s="1">
        <v>40</v>
      </c>
      <c r="DA312" s="1">
        <v>1960.0006666666659</v>
      </c>
      <c r="DB312" s="1">
        <v>40.000666666666667</v>
      </c>
      <c r="DC312" s="1">
        <v>0</v>
      </c>
      <c r="DD312" s="1">
        <v>1660311607.2</v>
      </c>
      <c r="DE312" s="1">
        <v>0</v>
      </c>
      <c r="DF312" s="1">
        <v>1660310986.5999999</v>
      </c>
      <c r="DG312" s="1" t="s">
        <v>357</v>
      </c>
      <c r="DH312" s="1">
        <v>1660310983.5999999</v>
      </c>
      <c r="DI312" s="1">
        <v>1660310986.5999999</v>
      </c>
      <c r="DJ312" s="1">
        <v>1</v>
      </c>
      <c r="DK312" s="1">
        <v>0.122</v>
      </c>
      <c r="DL312" s="1">
        <v>-3.4000000000000002E-2</v>
      </c>
      <c r="DM312" s="1">
        <v>1.4079999999999999</v>
      </c>
      <c r="DN312" s="1">
        <v>0.02</v>
      </c>
      <c r="DO312" s="1">
        <v>400</v>
      </c>
      <c r="DP312" s="1">
        <v>26</v>
      </c>
      <c r="DQ312" s="1">
        <v>0.18</v>
      </c>
      <c r="DR312" s="1">
        <v>7.0000000000000007E-2</v>
      </c>
      <c r="DS312" s="1">
        <v>13.64994180472115</v>
      </c>
      <c r="DT312" s="1">
        <v>0.93332936719763326</v>
      </c>
      <c r="DU312" s="1">
        <v>0.16179090877777211</v>
      </c>
      <c r="DV312" s="1">
        <v>0</v>
      </c>
      <c r="DW312" s="1">
        <v>45.490373826948122</v>
      </c>
      <c r="DX312" s="1">
        <v>1.5669912912367261</v>
      </c>
      <c r="DY312" s="1">
        <v>0.14808365237083271</v>
      </c>
      <c r="DZ312" s="1">
        <v>0</v>
      </c>
      <c r="EA312" s="1">
        <v>-56.828363333333321</v>
      </c>
      <c r="EB312" s="1">
        <v>-2.072379977753017</v>
      </c>
      <c r="EC312" s="1">
        <v>0.18857242549099129</v>
      </c>
      <c r="ED312" s="1">
        <v>0</v>
      </c>
      <c r="EE312" s="1">
        <v>1008.682104146296</v>
      </c>
      <c r="EF312" s="1">
        <v>266.09563240252191</v>
      </c>
      <c r="EG312" s="1">
        <v>20.128724481588868</v>
      </c>
      <c r="EH312" s="1">
        <v>0</v>
      </c>
      <c r="EI312" s="1">
        <v>1.5668930000000001</v>
      </c>
      <c r="EJ312" s="1">
        <v>-5.2263714821765603E-2</v>
      </c>
      <c r="EK312" s="1">
        <v>5.9766789272973292E-3</v>
      </c>
      <c r="EL312" s="1">
        <v>1</v>
      </c>
      <c r="EM312" s="1">
        <v>2.004696363937283</v>
      </c>
      <c r="EN312" s="1">
        <v>-2.648568838785709E-2</v>
      </c>
      <c r="EO312" s="1">
        <v>2.1978104596414999E-3</v>
      </c>
      <c r="EP312" s="1">
        <v>1</v>
      </c>
      <c r="EQ312" s="1">
        <v>2</v>
      </c>
      <c r="ER312" s="1">
        <v>6</v>
      </c>
      <c r="ES312" s="1" t="s">
        <v>387</v>
      </c>
      <c r="ET312" s="1">
        <v>2.94503</v>
      </c>
      <c r="EU312" s="1">
        <v>2.8011300000000001</v>
      </c>
      <c r="EV312" s="1">
        <v>0.209624</v>
      </c>
      <c r="EW312" s="1">
        <v>0.21463699999999999</v>
      </c>
      <c r="EX312" s="1">
        <v>0.118683</v>
      </c>
      <c r="EY312" s="1">
        <v>0.11393300000000001</v>
      </c>
      <c r="EZ312" s="1">
        <v>16273.6</v>
      </c>
      <c r="FA312" s="1">
        <v>16958.8</v>
      </c>
      <c r="FB312" s="1">
        <v>23930.400000000001</v>
      </c>
      <c r="FC312" s="1">
        <v>25114.799999999999</v>
      </c>
      <c r="FD312" s="1">
        <v>33752.1</v>
      </c>
      <c r="FE312" s="1">
        <v>35529.9</v>
      </c>
      <c r="FF312" s="1">
        <v>43613.5</v>
      </c>
      <c r="FG312" s="1">
        <v>46421.9</v>
      </c>
      <c r="FH312" s="1">
        <v>1.7356799999999999</v>
      </c>
      <c r="FI312" s="1">
        <v>1.9229000000000001</v>
      </c>
      <c r="FJ312" s="1">
        <v>0.157245</v>
      </c>
      <c r="FK312" s="1">
        <v>0</v>
      </c>
      <c r="FL312" s="1">
        <v>29.232099999999999</v>
      </c>
      <c r="FM312" s="1">
        <v>999.9</v>
      </c>
      <c r="FN312" s="1">
        <v>67.5</v>
      </c>
      <c r="FO312" s="1">
        <v>32.200000000000003</v>
      </c>
      <c r="FP312" s="1">
        <v>32.719900000000003</v>
      </c>
      <c r="FQ312" s="1">
        <v>64.127300000000005</v>
      </c>
      <c r="FR312" s="1">
        <v>22.864599999999999</v>
      </c>
      <c r="FS312" s="1">
        <v>1</v>
      </c>
      <c r="FT312" s="1">
        <v>0.17472099999999999</v>
      </c>
      <c r="FU312" s="1">
        <v>-0.16037899999999999</v>
      </c>
      <c r="FV312" s="1">
        <v>20.323699999999999</v>
      </c>
      <c r="FW312" s="1">
        <v>5.2132500000000004</v>
      </c>
      <c r="FX312" s="1">
        <v>11.905900000000001</v>
      </c>
      <c r="FY312" s="1">
        <v>5.0027999999999997</v>
      </c>
      <c r="FZ312" s="1">
        <v>3.2895500000000002</v>
      </c>
      <c r="GA312" s="1">
        <v>9999</v>
      </c>
      <c r="GB312" s="1">
        <v>9999</v>
      </c>
      <c r="GC312" s="1">
        <v>9999</v>
      </c>
      <c r="GD312" s="1">
        <v>999.9</v>
      </c>
      <c r="GE312" s="1">
        <v>1.8594299999999999</v>
      </c>
      <c r="GF312" s="1">
        <v>1.8544</v>
      </c>
      <c r="GG312" s="1">
        <v>1.85761</v>
      </c>
      <c r="GH312" s="1">
        <v>1.8559600000000001</v>
      </c>
      <c r="GI312" s="1">
        <v>1.8548100000000001</v>
      </c>
      <c r="GJ312" s="1">
        <v>1.8545199999999999</v>
      </c>
      <c r="GK312" s="1">
        <v>1.85311</v>
      </c>
      <c r="GL312" s="1">
        <v>1.8563000000000001</v>
      </c>
      <c r="GM312" s="1">
        <v>0</v>
      </c>
      <c r="GN312" s="1">
        <v>0</v>
      </c>
      <c r="GO312" s="1">
        <v>0</v>
      </c>
      <c r="GP312" s="1">
        <v>0</v>
      </c>
      <c r="GQ312" s="1" t="s">
        <v>359</v>
      </c>
      <c r="GR312" s="1" t="s">
        <v>360</v>
      </c>
      <c r="GS312" s="1" t="s">
        <v>361</v>
      </c>
      <c r="GT312" s="1" t="s">
        <v>361</v>
      </c>
      <c r="GU312" s="1" t="s">
        <v>361</v>
      </c>
      <c r="GV312" s="1" t="s">
        <v>361</v>
      </c>
      <c r="GW312" s="1">
        <v>0</v>
      </c>
      <c r="GX312" s="1">
        <v>100</v>
      </c>
      <c r="GY312" s="1">
        <v>100</v>
      </c>
      <c r="GZ312" s="1">
        <v>2.69</v>
      </c>
      <c r="HA312" s="1">
        <v>1.5900000000000001E-2</v>
      </c>
      <c r="HB312" s="1">
        <v>0.4723743322554726</v>
      </c>
      <c r="HC312" s="1">
        <v>2.7716384584972409E-3</v>
      </c>
      <c r="HD312" s="1">
        <v>-1.1467119688665799E-6</v>
      </c>
      <c r="HE312" s="1">
        <v>2.0626329066488061E-10</v>
      </c>
      <c r="HF312" s="1">
        <v>-6.6792426355626849E-2</v>
      </c>
      <c r="HG312" s="1">
        <v>1.066993184659233E-2</v>
      </c>
      <c r="HH312" s="1">
        <v>-3.4528890892081033E-4</v>
      </c>
      <c r="HI312" s="1">
        <v>2.382551249023132E-6</v>
      </c>
      <c r="HJ312" s="1">
        <v>1</v>
      </c>
      <c r="HK312" s="1">
        <v>2115</v>
      </c>
      <c r="HL312" s="1">
        <v>2</v>
      </c>
      <c r="HM312" s="1">
        <v>30</v>
      </c>
      <c r="HN312" s="1">
        <v>10.4</v>
      </c>
      <c r="HO312" s="1">
        <v>10.4</v>
      </c>
      <c r="HP312" s="1">
        <v>3.0249000000000001</v>
      </c>
      <c r="HQ312" s="1">
        <v>2.2729499999999998</v>
      </c>
      <c r="HR312" s="1">
        <v>1.4978</v>
      </c>
      <c r="HS312" s="1">
        <v>2.2997999999999998</v>
      </c>
      <c r="HT312" s="1">
        <v>1.5478499999999999</v>
      </c>
      <c r="HU312" s="1">
        <v>2.4414099999999999</v>
      </c>
      <c r="HV312" s="1">
        <v>35.754399999999997</v>
      </c>
      <c r="HW312" s="1">
        <v>15.305300000000001</v>
      </c>
      <c r="HX312" s="1">
        <v>18</v>
      </c>
      <c r="HY312" s="1">
        <v>363.21699999999998</v>
      </c>
      <c r="HZ312" s="1">
        <v>519.55700000000002</v>
      </c>
      <c r="IA312" s="1">
        <v>29.2041</v>
      </c>
      <c r="IB312" s="1">
        <v>29.396799999999999</v>
      </c>
      <c r="IC312" s="1">
        <v>30.000599999999999</v>
      </c>
      <c r="ID312" s="1">
        <v>29.1812</v>
      </c>
      <c r="IE312" s="1">
        <v>29.255600000000001</v>
      </c>
      <c r="IF312" s="1">
        <v>60.552700000000002</v>
      </c>
      <c r="IG312" s="1">
        <v>24.066600000000001</v>
      </c>
      <c r="IH312" s="1">
        <v>67.0762</v>
      </c>
      <c r="II312" s="1">
        <v>29.182400000000001</v>
      </c>
      <c r="IJ312" s="1">
        <v>1518.88</v>
      </c>
      <c r="IK312" s="1">
        <v>25.590299999999999</v>
      </c>
      <c r="IL312" s="1">
        <v>100.867</v>
      </c>
      <c r="IM312" s="1">
        <v>100.61199999999999</v>
      </c>
      <c r="IN312" s="1" t="s">
        <v>366</v>
      </c>
    </row>
    <row r="313" spans="1:248" ht="15.75" customHeight="1" x14ac:dyDescent="0.3">
      <c r="A313" s="1">
        <v>297</v>
      </c>
      <c r="B313" s="1">
        <v>1660311610.5</v>
      </c>
      <c r="C313" s="1">
        <v>643.90000009536743</v>
      </c>
      <c r="D313" s="1" t="s">
        <v>933</v>
      </c>
      <c r="E313" s="1" t="s">
        <v>934</v>
      </c>
      <c r="F313" s="1">
        <v>1</v>
      </c>
      <c r="G313" s="1" t="s">
        <v>349</v>
      </c>
      <c r="H313" s="1" t="s">
        <v>350</v>
      </c>
      <c r="I313" s="1" t="s">
        <v>351</v>
      </c>
      <c r="J313" s="1" t="s">
        <v>352</v>
      </c>
      <c r="K313" s="1" t="s">
        <v>353</v>
      </c>
      <c r="L313" s="1" t="s">
        <v>354</v>
      </c>
      <c r="M313" s="1" t="s">
        <v>355</v>
      </c>
      <c r="N313" s="1">
        <v>1660311602.5</v>
      </c>
      <c r="O313" s="1">
        <f t="shared" si="34"/>
        <v>1.3428749347135817E-3</v>
      </c>
      <c r="P313" s="1">
        <f t="shared" si="35"/>
        <v>1.3428749347135818</v>
      </c>
      <c r="Q313" s="1">
        <f t="shared" si="36"/>
        <v>13.955116294208056</v>
      </c>
      <c r="R313" s="1">
        <f t="shared" si="37"/>
        <v>1397.913125</v>
      </c>
      <c r="S313" s="1">
        <f t="shared" si="38"/>
        <v>1011.3033204078884</v>
      </c>
      <c r="T313" s="1">
        <f t="shared" si="39"/>
        <v>100.85968965660798</v>
      </c>
      <c r="U313" s="1">
        <f t="shared" si="40"/>
        <v>139.41720659785076</v>
      </c>
      <c r="V313" s="1">
        <f t="shared" si="41"/>
        <v>6.5130781479805611E-2</v>
      </c>
      <c r="W313" s="1">
        <f t="shared" si="42"/>
        <v>2.9239755889952761</v>
      </c>
      <c r="X313" s="1">
        <f t="shared" si="43"/>
        <v>6.4335420565098084E-2</v>
      </c>
      <c r="Y313" s="1">
        <f t="shared" si="44"/>
        <v>4.0280288543268858E-2</v>
      </c>
      <c r="Z313" s="1">
        <f t="shared" si="45"/>
        <v>321.51823068750002</v>
      </c>
      <c r="AA313" s="1">
        <f t="shared" si="46"/>
        <v>32.544636516986863</v>
      </c>
      <c r="AB313" s="1">
        <f t="shared" si="47"/>
        <v>31.788462500000001</v>
      </c>
      <c r="AC313" s="1">
        <f t="shared" si="48"/>
        <v>4.7182075661475631</v>
      </c>
      <c r="AD313" s="1">
        <f t="shared" si="49"/>
        <v>60.162402926425464</v>
      </c>
      <c r="AE313" s="1">
        <f t="shared" si="50"/>
        <v>2.7140578434639799</v>
      </c>
      <c r="AF313" s="1">
        <f t="shared" si="51"/>
        <v>4.5112191525712309</v>
      </c>
      <c r="AG313" s="1">
        <f t="shared" si="52"/>
        <v>2.0041497226835832</v>
      </c>
      <c r="AH313" s="1">
        <f t="shared" si="53"/>
        <v>-59.220784620868955</v>
      </c>
      <c r="AI313" s="1">
        <f t="shared" si="54"/>
        <v>-124.38869450810927</v>
      </c>
      <c r="AJ313" s="1">
        <f t="shared" si="55"/>
        <v>-9.5901860659692915</v>
      </c>
      <c r="AK313" s="1">
        <f t="shared" si="56"/>
        <v>128.31856549255249</v>
      </c>
      <c r="AL313" s="1">
        <f t="shared" si="57"/>
        <v>45.518085985442582</v>
      </c>
      <c r="AM313" s="1">
        <f t="shared" si="58"/>
        <v>1.3400598820723739</v>
      </c>
      <c r="AN313" s="1">
        <f t="shared" si="59"/>
        <v>13.955116294208056</v>
      </c>
      <c r="AO313" s="1">
        <v>1519.242357227424</v>
      </c>
      <c r="AP313" s="1">
        <v>1475.651272727272</v>
      </c>
      <c r="AQ313" s="1">
        <v>5.1333613395474611</v>
      </c>
      <c r="AR313" s="1">
        <v>65.304688863541145</v>
      </c>
      <c r="AS313" s="1">
        <f t="shared" si="60"/>
        <v>1.3428749347135818</v>
      </c>
      <c r="AT313" s="1">
        <v>25.651934514166449</v>
      </c>
      <c r="AU313" s="1">
        <v>27.218772121212119</v>
      </c>
      <c r="AV313" s="1">
        <v>4.5671868074099192E-5</v>
      </c>
      <c r="AW313" s="1">
        <v>82.040529931118442</v>
      </c>
      <c r="AX313" s="1">
        <v>119</v>
      </c>
      <c r="AY313" s="1">
        <v>24</v>
      </c>
      <c r="AZ313" s="1">
        <f t="shared" si="61"/>
        <v>1</v>
      </c>
      <c r="BA313" s="1">
        <f t="shared" si="62"/>
        <v>0</v>
      </c>
      <c r="BB313" s="1">
        <f t="shared" si="63"/>
        <v>52014.823444234862</v>
      </c>
      <c r="BC313" s="1">
        <f t="shared" si="64"/>
        <v>2000.0137500000001</v>
      </c>
      <c r="BD313" s="1">
        <f t="shared" si="65"/>
        <v>1681.2115687500002</v>
      </c>
      <c r="BE313" s="1">
        <f t="shared" si="66"/>
        <v>0.84060000524996392</v>
      </c>
      <c r="BF313" s="1">
        <f t="shared" si="67"/>
        <v>0.16075801013243035</v>
      </c>
      <c r="BG313" s="1">
        <v>6</v>
      </c>
      <c r="BH313" s="1">
        <v>0.5</v>
      </c>
      <c r="BI313" s="1" t="s">
        <v>356</v>
      </c>
      <c r="BJ313" s="1">
        <v>2</v>
      </c>
      <c r="BK313" s="1" t="b">
        <v>1</v>
      </c>
      <c r="BL313" s="1">
        <v>1660311602.5</v>
      </c>
      <c r="BM313" s="1">
        <v>1397.913125</v>
      </c>
      <c r="BN313" s="1">
        <v>1454.7662499999999</v>
      </c>
      <c r="BO313" s="1">
        <v>27.213406249999998</v>
      </c>
      <c r="BP313" s="1">
        <v>25.649550000000001</v>
      </c>
      <c r="BQ313" s="1">
        <v>1395.245625</v>
      </c>
      <c r="BR313" s="1">
        <v>27.197487500000001</v>
      </c>
      <c r="BS313" s="1">
        <v>500.14531249999999</v>
      </c>
      <c r="BT313" s="1">
        <v>99.632393750000006</v>
      </c>
      <c r="BU313" s="1">
        <v>9.9988831249999993E-2</v>
      </c>
      <c r="BV313" s="1">
        <v>30.999381249999999</v>
      </c>
      <c r="BW313" s="1">
        <v>31.788462500000001</v>
      </c>
      <c r="BX313" s="1">
        <v>999.9</v>
      </c>
      <c r="BY313" s="1">
        <v>0</v>
      </c>
      <c r="BZ313" s="1">
        <v>0</v>
      </c>
      <c r="CA313" s="1">
        <v>10005.038124999999</v>
      </c>
      <c r="CB313" s="1">
        <v>0</v>
      </c>
      <c r="CC313" s="1">
        <v>11.318418749999999</v>
      </c>
      <c r="CD313" s="1">
        <v>-56.851381250000003</v>
      </c>
      <c r="CE313" s="1">
        <v>1437.02125</v>
      </c>
      <c r="CF313" s="1">
        <v>1493.0618750000001</v>
      </c>
      <c r="CG313" s="1">
        <v>1.563865625</v>
      </c>
      <c r="CH313" s="1">
        <v>1454.7662499999999</v>
      </c>
      <c r="CI313" s="1">
        <v>25.649550000000001</v>
      </c>
      <c r="CJ313" s="1">
        <v>2.7113368750000002</v>
      </c>
      <c r="CK313" s="1">
        <v>2.5555249999999998</v>
      </c>
      <c r="CL313" s="1">
        <v>22.353987499999999</v>
      </c>
      <c r="CM313" s="1">
        <v>21.3845125</v>
      </c>
      <c r="CN313" s="1">
        <v>2000.0137500000001</v>
      </c>
      <c r="CO313" s="1">
        <v>0.97999974999999995</v>
      </c>
      <c r="CP313" s="1">
        <v>2.0000475E-2</v>
      </c>
      <c r="CQ313" s="1">
        <v>0</v>
      </c>
      <c r="CR313" s="1">
        <v>2.8056874999999999</v>
      </c>
      <c r="CS313" s="1">
        <v>0</v>
      </c>
      <c r="CT313" s="1">
        <v>22842.512500000001</v>
      </c>
      <c r="CU313" s="1">
        <v>17412.443749999999</v>
      </c>
      <c r="CV313" s="1">
        <v>39.859250000000003</v>
      </c>
      <c r="CW313" s="1">
        <v>40.655999999999999</v>
      </c>
      <c r="CX313" s="1">
        <v>39.710624999999993</v>
      </c>
      <c r="CY313" s="1">
        <v>39.284875</v>
      </c>
      <c r="CZ313" s="1">
        <v>40</v>
      </c>
      <c r="DA313" s="1">
        <v>1960.0131249999999</v>
      </c>
      <c r="DB313" s="1">
        <v>40.000624999999999</v>
      </c>
      <c r="DC313" s="1">
        <v>0</v>
      </c>
      <c r="DD313" s="1">
        <v>1660311609</v>
      </c>
      <c r="DE313" s="1">
        <v>0</v>
      </c>
      <c r="DF313" s="1">
        <v>1660310986.5999999</v>
      </c>
      <c r="DG313" s="1" t="s">
        <v>357</v>
      </c>
      <c r="DH313" s="1">
        <v>1660310983.5999999</v>
      </c>
      <c r="DI313" s="1">
        <v>1660310986.5999999</v>
      </c>
      <c r="DJ313" s="1">
        <v>1</v>
      </c>
      <c r="DK313" s="1">
        <v>0.122</v>
      </c>
      <c r="DL313" s="1">
        <v>-3.4000000000000002E-2</v>
      </c>
      <c r="DM313" s="1">
        <v>1.4079999999999999</v>
      </c>
      <c r="DN313" s="1">
        <v>0.02</v>
      </c>
      <c r="DO313" s="1">
        <v>400</v>
      </c>
      <c r="DP313" s="1">
        <v>26</v>
      </c>
      <c r="DQ313" s="1">
        <v>0.18</v>
      </c>
      <c r="DR313" s="1">
        <v>7.0000000000000007E-2</v>
      </c>
      <c r="DS313" s="1">
        <v>13.64994180472115</v>
      </c>
      <c r="DT313" s="1">
        <v>0.93332936719763326</v>
      </c>
      <c r="DU313" s="1">
        <v>0.16179090877777211</v>
      </c>
      <c r="DV313" s="1">
        <v>0</v>
      </c>
      <c r="DW313" s="1">
        <v>45.490373826948122</v>
      </c>
      <c r="DX313" s="1">
        <v>1.5669912912367261</v>
      </c>
      <c r="DY313" s="1">
        <v>0.14808365237083271</v>
      </c>
      <c r="DZ313" s="1">
        <v>0</v>
      </c>
      <c r="EA313" s="1">
        <v>-56.828363333333321</v>
      </c>
      <c r="EB313" s="1">
        <v>-2.072379977753017</v>
      </c>
      <c r="EC313" s="1">
        <v>0.18857242549099129</v>
      </c>
      <c r="ED313" s="1">
        <v>0</v>
      </c>
      <c r="EE313" s="1">
        <v>1008.682104146296</v>
      </c>
      <c r="EF313" s="1">
        <v>266.09563240252191</v>
      </c>
      <c r="EG313" s="1">
        <v>20.128724481588868</v>
      </c>
      <c r="EH313" s="1">
        <v>0</v>
      </c>
      <c r="EI313" s="1">
        <v>1.5668930000000001</v>
      </c>
      <c r="EJ313" s="1">
        <v>-5.2263714821765603E-2</v>
      </c>
      <c r="EK313" s="1">
        <v>5.9766789272973292E-3</v>
      </c>
      <c r="EL313" s="1">
        <v>1</v>
      </c>
      <c r="EM313" s="1">
        <v>2.004696363937283</v>
      </c>
      <c r="EN313" s="1">
        <v>-2.648568838785709E-2</v>
      </c>
      <c r="EO313" s="1">
        <v>2.1978104596414999E-3</v>
      </c>
      <c r="EP313" s="1">
        <v>1</v>
      </c>
      <c r="EQ313" s="1">
        <v>2</v>
      </c>
      <c r="ER313" s="1">
        <v>6</v>
      </c>
      <c r="ES313" s="1" t="s">
        <v>387</v>
      </c>
      <c r="ET313" s="1">
        <v>2.94496</v>
      </c>
      <c r="EU313" s="1">
        <v>2.8012000000000001</v>
      </c>
      <c r="EV313" s="1">
        <v>0.210065</v>
      </c>
      <c r="EW313" s="1">
        <v>0.21507599999999999</v>
      </c>
      <c r="EX313" s="1">
        <v>0.118684</v>
      </c>
      <c r="EY313" s="1">
        <v>0.113941</v>
      </c>
      <c r="EZ313" s="1">
        <v>16264.6</v>
      </c>
      <c r="FA313" s="1">
        <v>16949.400000000001</v>
      </c>
      <c r="FB313" s="1">
        <v>23930.5</v>
      </c>
      <c r="FC313" s="1">
        <v>25114.799999999999</v>
      </c>
      <c r="FD313" s="1">
        <v>33752.199999999997</v>
      </c>
      <c r="FE313" s="1">
        <v>35529.800000000003</v>
      </c>
      <c r="FF313" s="1">
        <v>43613.599999999999</v>
      </c>
      <c r="FG313" s="1">
        <v>46422.1</v>
      </c>
      <c r="FH313" s="1">
        <v>1.73552</v>
      </c>
      <c r="FI313" s="1">
        <v>1.9230499999999999</v>
      </c>
      <c r="FJ313" s="1">
        <v>0.157524</v>
      </c>
      <c r="FK313" s="1">
        <v>0</v>
      </c>
      <c r="FL313" s="1">
        <v>29.232099999999999</v>
      </c>
      <c r="FM313" s="1">
        <v>999.9</v>
      </c>
      <c r="FN313" s="1">
        <v>67.5</v>
      </c>
      <c r="FO313" s="1">
        <v>32.200000000000003</v>
      </c>
      <c r="FP313" s="1">
        <v>32.717100000000002</v>
      </c>
      <c r="FQ313" s="1">
        <v>64.087299999999999</v>
      </c>
      <c r="FR313" s="1">
        <v>22.572099999999999</v>
      </c>
      <c r="FS313" s="1">
        <v>1</v>
      </c>
      <c r="FT313" s="1">
        <v>0.17485800000000001</v>
      </c>
      <c r="FU313" s="1">
        <v>-0.13453399999999999</v>
      </c>
      <c r="FV313" s="1">
        <v>20.323699999999999</v>
      </c>
      <c r="FW313" s="1">
        <v>5.2132500000000004</v>
      </c>
      <c r="FX313" s="1">
        <v>11.9056</v>
      </c>
      <c r="FY313" s="1">
        <v>5.0029500000000002</v>
      </c>
      <c r="FZ313" s="1">
        <v>3.2895500000000002</v>
      </c>
      <c r="GA313" s="1">
        <v>9999</v>
      </c>
      <c r="GB313" s="1">
        <v>9999</v>
      </c>
      <c r="GC313" s="1">
        <v>9999</v>
      </c>
      <c r="GD313" s="1">
        <v>999.9</v>
      </c>
      <c r="GE313" s="1">
        <v>1.85944</v>
      </c>
      <c r="GF313" s="1">
        <v>1.8544</v>
      </c>
      <c r="GG313" s="1">
        <v>1.85761</v>
      </c>
      <c r="GH313" s="1">
        <v>1.85598</v>
      </c>
      <c r="GI313" s="1">
        <v>1.85483</v>
      </c>
      <c r="GJ313" s="1">
        <v>1.8545199999999999</v>
      </c>
      <c r="GK313" s="1">
        <v>1.85314</v>
      </c>
      <c r="GL313" s="1">
        <v>1.8563400000000001</v>
      </c>
      <c r="GM313" s="1">
        <v>0</v>
      </c>
      <c r="GN313" s="1">
        <v>0</v>
      </c>
      <c r="GO313" s="1">
        <v>0</v>
      </c>
      <c r="GP313" s="1">
        <v>0</v>
      </c>
      <c r="GQ313" s="1" t="s">
        <v>359</v>
      </c>
      <c r="GR313" s="1" t="s">
        <v>360</v>
      </c>
      <c r="GS313" s="1" t="s">
        <v>361</v>
      </c>
      <c r="GT313" s="1" t="s">
        <v>361</v>
      </c>
      <c r="GU313" s="1" t="s">
        <v>361</v>
      </c>
      <c r="GV313" s="1" t="s">
        <v>361</v>
      </c>
      <c r="GW313" s="1">
        <v>0</v>
      </c>
      <c r="GX313" s="1">
        <v>100</v>
      </c>
      <c r="GY313" s="1">
        <v>100</v>
      </c>
      <c r="GZ313" s="1">
        <v>2.7</v>
      </c>
      <c r="HA313" s="1">
        <v>1.5900000000000001E-2</v>
      </c>
      <c r="HB313" s="1">
        <v>0.4723743322554726</v>
      </c>
      <c r="HC313" s="1">
        <v>2.7716384584972409E-3</v>
      </c>
      <c r="HD313" s="1">
        <v>-1.1467119688665799E-6</v>
      </c>
      <c r="HE313" s="1">
        <v>2.0626329066488061E-10</v>
      </c>
      <c r="HF313" s="1">
        <v>-6.6792426355626849E-2</v>
      </c>
      <c r="HG313" s="1">
        <v>1.066993184659233E-2</v>
      </c>
      <c r="HH313" s="1">
        <v>-3.4528890892081033E-4</v>
      </c>
      <c r="HI313" s="1">
        <v>2.382551249023132E-6</v>
      </c>
      <c r="HJ313" s="1">
        <v>1</v>
      </c>
      <c r="HK313" s="1">
        <v>2115</v>
      </c>
      <c r="HL313" s="1">
        <v>2</v>
      </c>
      <c r="HM313" s="1">
        <v>30</v>
      </c>
      <c r="HN313" s="1">
        <v>10.4</v>
      </c>
      <c r="HO313" s="1">
        <v>10.4</v>
      </c>
      <c r="HP313" s="1">
        <v>3.0297900000000002</v>
      </c>
      <c r="HQ313" s="1">
        <v>2.2790499999999998</v>
      </c>
      <c r="HR313" s="1">
        <v>1.4978</v>
      </c>
      <c r="HS313" s="1">
        <v>2.3010299999999999</v>
      </c>
      <c r="HT313" s="1">
        <v>1.5478499999999999</v>
      </c>
      <c r="HU313" s="1">
        <v>2.2802699999999998</v>
      </c>
      <c r="HV313" s="1">
        <v>35.754399999999997</v>
      </c>
      <c r="HW313" s="1">
        <v>15.305300000000001</v>
      </c>
      <c r="HX313" s="1">
        <v>18</v>
      </c>
      <c r="HY313" s="1">
        <v>363.154</v>
      </c>
      <c r="HZ313" s="1">
        <v>519.66499999999996</v>
      </c>
      <c r="IA313" s="1">
        <v>29.205500000000001</v>
      </c>
      <c r="IB313" s="1">
        <v>29.398099999999999</v>
      </c>
      <c r="IC313" s="1">
        <v>30.000599999999999</v>
      </c>
      <c r="ID313" s="1">
        <v>29.182300000000001</v>
      </c>
      <c r="IE313" s="1">
        <v>29.2562</v>
      </c>
      <c r="IF313" s="1">
        <v>60.658999999999999</v>
      </c>
      <c r="IG313" s="1">
        <v>24.066600000000001</v>
      </c>
      <c r="IH313" s="1">
        <v>67.0762</v>
      </c>
      <c r="II313" s="1">
        <v>29.182400000000001</v>
      </c>
      <c r="IJ313" s="1">
        <v>1528.93</v>
      </c>
      <c r="IK313" s="1">
        <v>25.587399999999999</v>
      </c>
      <c r="IL313" s="1">
        <v>100.867</v>
      </c>
      <c r="IM313" s="1">
        <v>100.61199999999999</v>
      </c>
      <c r="IN313" s="1" t="s">
        <v>366</v>
      </c>
    </row>
    <row r="314" spans="1:248" ht="15.75" customHeight="1" x14ac:dyDescent="0.3">
      <c r="A314" s="1">
        <v>298</v>
      </c>
      <c r="B314" s="1">
        <v>1660311611.5</v>
      </c>
      <c r="C314" s="1">
        <v>644.90000009536743</v>
      </c>
      <c r="D314" s="1" t="s">
        <v>935</v>
      </c>
      <c r="E314" s="1" t="s">
        <v>936</v>
      </c>
      <c r="F314" s="1">
        <v>1</v>
      </c>
      <c r="G314" s="1" t="s">
        <v>349</v>
      </c>
      <c r="H314" s="1" t="s">
        <v>350</v>
      </c>
      <c r="I314" s="1" t="s">
        <v>351</v>
      </c>
      <c r="J314" s="1" t="s">
        <v>352</v>
      </c>
      <c r="K314" s="1" t="s">
        <v>353</v>
      </c>
      <c r="L314" s="1" t="s">
        <v>354</v>
      </c>
      <c r="M314" s="1" t="s">
        <v>355</v>
      </c>
      <c r="N314" s="1">
        <v>1660311604</v>
      </c>
      <c r="O314" s="1">
        <f t="shared" si="34"/>
        <v>1.3429512094763768E-3</v>
      </c>
      <c r="P314" s="1">
        <f t="shared" si="35"/>
        <v>1.3429512094763767</v>
      </c>
      <c r="Q314" s="1">
        <f t="shared" si="36"/>
        <v>13.880003990347467</v>
      </c>
      <c r="R314" s="1">
        <f t="shared" si="37"/>
        <v>1405.436666666666</v>
      </c>
      <c r="S314" s="1">
        <f t="shared" si="38"/>
        <v>1020.5178327709875</v>
      </c>
      <c r="T314" s="1">
        <f t="shared" si="39"/>
        <v>101.7785408724061</v>
      </c>
      <c r="U314" s="1">
        <f t="shared" si="40"/>
        <v>140.16736271379938</v>
      </c>
      <c r="V314" s="1">
        <f t="shared" si="41"/>
        <v>6.5149185857426462E-2</v>
      </c>
      <c r="W314" s="1">
        <f t="shared" si="42"/>
        <v>2.9239071215190338</v>
      </c>
      <c r="X314" s="1">
        <f t="shared" si="43"/>
        <v>6.4353359952346367E-2</v>
      </c>
      <c r="Y314" s="1">
        <f t="shared" si="44"/>
        <v>4.0291541720527929E-2</v>
      </c>
      <c r="Z314" s="1">
        <f t="shared" si="45"/>
        <v>321.51695760000001</v>
      </c>
      <c r="AA314" s="1">
        <f t="shared" si="46"/>
        <v>32.545500619479796</v>
      </c>
      <c r="AB314" s="1">
        <f t="shared" si="47"/>
        <v>31.786819999999999</v>
      </c>
      <c r="AC314" s="1">
        <f t="shared" si="48"/>
        <v>4.7177682683689302</v>
      </c>
      <c r="AD314" s="1">
        <f t="shared" si="49"/>
        <v>60.159541009946949</v>
      </c>
      <c r="AE314" s="1">
        <f t="shared" si="50"/>
        <v>2.7140616239304465</v>
      </c>
      <c r="AF314" s="1">
        <f t="shared" si="51"/>
        <v>4.5114400448661929</v>
      </c>
      <c r="AG314" s="1">
        <f t="shared" si="52"/>
        <v>2.0037066444384837</v>
      </c>
      <c r="AH314" s="1">
        <f t="shared" si="53"/>
        <v>-59.224148337908218</v>
      </c>
      <c r="AI314" s="1">
        <f t="shared" si="54"/>
        <v>-123.9915005927987</v>
      </c>
      <c r="AJ314" s="1">
        <f t="shared" si="55"/>
        <v>-9.559749824808204</v>
      </c>
      <c r="AK314" s="1">
        <f t="shared" si="56"/>
        <v>128.7415588444849</v>
      </c>
      <c r="AL314" s="1">
        <f t="shared" si="57"/>
        <v>45.541751554259704</v>
      </c>
      <c r="AM314" s="1">
        <f t="shared" si="58"/>
        <v>1.3395510801577397</v>
      </c>
      <c r="AN314" s="1">
        <f t="shared" si="59"/>
        <v>13.880003990347467</v>
      </c>
      <c r="AO314" s="1">
        <v>1524.3227651954089</v>
      </c>
      <c r="AP314" s="1">
        <v>1480.8101818181819</v>
      </c>
      <c r="AQ314" s="1">
        <v>5.1361105276481709</v>
      </c>
      <c r="AR314" s="1">
        <v>65.304688863541145</v>
      </c>
      <c r="AS314" s="1">
        <f t="shared" si="60"/>
        <v>1.3429512094763767</v>
      </c>
      <c r="AT314" s="1">
        <v>25.651873142045851</v>
      </c>
      <c r="AU314" s="1">
        <v>27.21883636363636</v>
      </c>
      <c r="AV314" s="1">
        <v>3.962713338671347E-5</v>
      </c>
      <c r="AW314" s="1">
        <v>82.040529931118442</v>
      </c>
      <c r="AX314" s="1">
        <v>119</v>
      </c>
      <c r="AY314" s="1">
        <v>24</v>
      </c>
      <c r="AZ314" s="1">
        <f t="shared" si="61"/>
        <v>1</v>
      </c>
      <c r="BA314" s="1">
        <f t="shared" si="62"/>
        <v>0</v>
      </c>
      <c r="BB314" s="1">
        <f t="shared" si="63"/>
        <v>52012.7247727172</v>
      </c>
      <c r="BC314" s="1">
        <f t="shared" si="64"/>
        <v>2000.0060000000001</v>
      </c>
      <c r="BD314" s="1">
        <f t="shared" si="65"/>
        <v>1681.2050400000001</v>
      </c>
      <c r="BE314" s="1">
        <f t="shared" si="66"/>
        <v>0.84059999820000542</v>
      </c>
      <c r="BF314" s="1">
        <f t="shared" si="67"/>
        <v>0.16075799652601042</v>
      </c>
      <c r="BG314" s="1">
        <v>6</v>
      </c>
      <c r="BH314" s="1">
        <v>0.5</v>
      </c>
      <c r="BI314" s="1" t="s">
        <v>356</v>
      </c>
      <c r="BJ314" s="1">
        <v>2</v>
      </c>
      <c r="BK314" s="1" t="b">
        <v>1</v>
      </c>
      <c r="BL314" s="1">
        <v>1660311604</v>
      </c>
      <c r="BM314" s="1">
        <v>1405.436666666666</v>
      </c>
      <c r="BN314" s="1">
        <v>1462.329333333334</v>
      </c>
      <c r="BO314" s="1">
        <v>27.213480000000001</v>
      </c>
      <c r="BP314" s="1">
        <v>25.650220000000001</v>
      </c>
      <c r="BQ314" s="1">
        <v>1402.7633333333331</v>
      </c>
      <c r="BR314" s="1">
        <v>27.19756666666666</v>
      </c>
      <c r="BS314" s="1">
        <v>500.14606666666668</v>
      </c>
      <c r="BT314" s="1">
        <v>99.632260000000016</v>
      </c>
      <c r="BU314" s="1">
        <v>9.9991219999999992E-2</v>
      </c>
      <c r="BV314" s="1">
        <v>31.000240000000002</v>
      </c>
      <c r="BW314" s="1">
        <v>31.786819999999999</v>
      </c>
      <c r="BX314" s="1">
        <v>999.89999999999986</v>
      </c>
      <c r="BY314" s="1">
        <v>0</v>
      </c>
      <c r="BZ314" s="1">
        <v>0</v>
      </c>
      <c r="CA314" s="1">
        <v>10004.660666666659</v>
      </c>
      <c r="CB314" s="1">
        <v>0</v>
      </c>
      <c r="CC314" s="1">
        <v>11.32233333333334</v>
      </c>
      <c r="CD314" s="1">
        <v>-56.890773333333321</v>
      </c>
      <c r="CE314" s="1">
        <v>1444.7553333333331</v>
      </c>
      <c r="CF314" s="1">
        <v>1500.825333333333</v>
      </c>
      <c r="CG314" s="1">
        <v>1.5632699999999999</v>
      </c>
      <c r="CH314" s="1">
        <v>1462.329333333334</v>
      </c>
      <c r="CI314" s="1">
        <v>25.650220000000001</v>
      </c>
      <c r="CJ314" s="1">
        <v>2.7113413333333329</v>
      </c>
      <c r="CK314" s="1">
        <v>2.5555880000000002</v>
      </c>
      <c r="CL314" s="1">
        <v>22.35400666666667</v>
      </c>
      <c r="CM314" s="1">
        <v>21.38491333333333</v>
      </c>
      <c r="CN314" s="1">
        <v>2000.0060000000001</v>
      </c>
      <c r="CO314" s="1">
        <v>0.97999979999999987</v>
      </c>
      <c r="CP314" s="1">
        <v>2.0000426666666671E-2</v>
      </c>
      <c r="CQ314" s="1">
        <v>0</v>
      </c>
      <c r="CR314" s="1">
        <v>2.8062</v>
      </c>
      <c r="CS314" s="1">
        <v>0</v>
      </c>
      <c r="CT314" s="1">
        <v>22839.133333333339</v>
      </c>
      <c r="CU314" s="1">
        <v>17412.373333333329</v>
      </c>
      <c r="CV314" s="1">
        <v>39.866599999999998</v>
      </c>
      <c r="CW314" s="1">
        <v>40.662199999999999</v>
      </c>
      <c r="CX314" s="1">
        <v>39.7164</v>
      </c>
      <c r="CY314" s="1">
        <v>39.291333333333327</v>
      </c>
      <c r="CZ314" s="1">
        <v>40</v>
      </c>
      <c r="DA314" s="1">
        <v>1960.0060000000001</v>
      </c>
      <c r="DB314" s="1">
        <v>40</v>
      </c>
      <c r="DC314" s="1">
        <v>0</v>
      </c>
      <c r="DD314" s="1">
        <v>1660311609.5999999</v>
      </c>
      <c r="DE314" s="1">
        <v>0</v>
      </c>
      <c r="DF314" s="1">
        <v>1660310986.5999999</v>
      </c>
      <c r="DG314" s="1" t="s">
        <v>357</v>
      </c>
      <c r="DH314" s="1">
        <v>1660310983.5999999</v>
      </c>
      <c r="DI314" s="1">
        <v>1660310986.5999999</v>
      </c>
      <c r="DJ314" s="1">
        <v>1</v>
      </c>
      <c r="DK314" s="1">
        <v>0.122</v>
      </c>
      <c r="DL314" s="1">
        <v>-3.4000000000000002E-2</v>
      </c>
      <c r="DM314" s="1">
        <v>1.4079999999999999</v>
      </c>
      <c r="DN314" s="1">
        <v>0.02</v>
      </c>
      <c r="DO314" s="1">
        <v>400</v>
      </c>
      <c r="DP314" s="1">
        <v>26</v>
      </c>
      <c r="DQ314" s="1">
        <v>0.18</v>
      </c>
      <c r="DR314" s="1">
        <v>7.0000000000000007E-2</v>
      </c>
      <c r="DS314" s="1">
        <v>13.70721261834219</v>
      </c>
      <c r="DT314" s="1">
        <v>1.0761190706731929</v>
      </c>
      <c r="DU314" s="1">
        <v>0.16733531357090181</v>
      </c>
      <c r="DV314" s="1">
        <v>0</v>
      </c>
      <c r="DW314" s="1">
        <v>45.520132324548499</v>
      </c>
      <c r="DX314" s="1">
        <v>1.2365484201703649</v>
      </c>
      <c r="DY314" s="1">
        <v>0.13382675755677151</v>
      </c>
      <c r="DZ314" s="1">
        <v>0</v>
      </c>
      <c r="EA314" s="1">
        <v>-56.869086666666682</v>
      </c>
      <c r="EB314" s="1">
        <v>-2.189648943270321</v>
      </c>
      <c r="EC314" s="1">
        <v>0.1927501867415147</v>
      </c>
      <c r="ED314" s="1">
        <v>0</v>
      </c>
      <c r="EE314" s="1">
        <v>1016.777367145</v>
      </c>
      <c r="EF314" s="1">
        <v>268.70945484970719</v>
      </c>
      <c r="EG314" s="1">
        <v>20.294473843150769</v>
      </c>
      <c r="EH314" s="1">
        <v>0</v>
      </c>
      <c r="EI314" s="1">
        <v>1.5657665000000001</v>
      </c>
      <c r="EJ314" s="1">
        <v>-3.4696210131335302E-2</v>
      </c>
      <c r="EK314" s="1">
        <v>4.9781711250217178E-3</v>
      </c>
      <c r="EL314" s="1">
        <v>1</v>
      </c>
      <c r="EM314" s="1">
        <v>2.0040811593290968</v>
      </c>
      <c r="EN314" s="1">
        <v>-1.79333913073162E-2</v>
      </c>
      <c r="EO314" s="1">
        <v>1.7788628198762929E-3</v>
      </c>
      <c r="EP314" s="1">
        <v>1</v>
      </c>
      <c r="EQ314" s="1">
        <v>2</v>
      </c>
      <c r="ER314" s="1">
        <v>6</v>
      </c>
      <c r="ES314" s="1" t="s">
        <v>387</v>
      </c>
      <c r="ET314" s="1">
        <v>2.94502</v>
      </c>
      <c r="EU314" s="1">
        <v>2.8013400000000002</v>
      </c>
      <c r="EV314" s="1">
        <v>0.21050099999999999</v>
      </c>
      <c r="EW314" s="1">
        <v>0.21552199999999999</v>
      </c>
      <c r="EX314" s="1">
        <v>0.118687</v>
      </c>
      <c r="EY314" s="1">
        <v>0.113942</v>
      </c>
      <c r="EZ314" s="1">
        <v>16255.6</v>
      </c>
      <c r="FA314" s="1">
        <v>16939.8</v>
      </c>
      <c r="FB314" s="1">
        <v>23930.400000000001</v>
      </c>
      <c r="FC314" s="1">
        <v>25114.9</v>
      </c>
      <c r="FD314" s="1">
        <v>33752.1</v>
      </c>
      <c r="FE314" s="1">
        <v>35529.9</v>
      </c>
      <c r="FF314" s="1">
        <v>43613.599999999999</v>
      </c>
      <c r="FG314" s="1">
        <v>46422.3</v>
      </c>
      <c r="FH314" s="1">
        <v>1.7356</v>
      </c>
      <c r="FI314" s="1">
        <v>1.9231</v>
      </c>
      <c r="FJ314" s="1">
        <v>0.15784100000000001</v>
      </c>
      <c r="FK314" s="1">
        <v>0</v>
      </c>
      <c r="FL314" s="1">
        <v>29.232099999999999</v>
      </c>
      <c r="FM314" s="1">
        <v>999.9</v>
      </c>
      <c r="FN314" s="1">
        <v>67.5</v>
      </c>
      <c r="FO314" s="1">
        <v>32.200000000000003</v>
      </c>
      <c r="FP314" s="1">
        <v>32.718299999999999</v>
      </c>
      <c r="FQ314" s="1">
        <v>64.197299999999998</v>
      </c>
      <c r="FR314" s="1">
        <v>23.277200000000001</v>
      </c>
      <c r="FS314" s="1">
        <v>1</v>
      </c>
      <c r="FT314" s="1">
        <v>0.174959</v>
      </c>
      <c r="FU314" s="1">
        <v>-0.111236</v>
      </c>
      <c r="FV314" s="1">
        <v>20.323799999999999</v>
      </c>
      <c r="FW314" s="1">
        <v>5.2132500000000004</v>
      </c>
      <c r="FX314" s="1">
        <v>11.904500000000001</v>
      </c>
      <c r="FY314" s="1">
        <v>5.0029000000000003</v>
      </c>
      <c r="FZ314" s="1">
        <v>3.2894999999999999</v>
      </c>
      <c r="GA314" s="1">
        <v>9999</v>
      </c>
      <c r="GB314" s="1">
        <v>9999</v>
      </c>
      <c r="GC314" s="1">
        <v>9999</v>
      </c>
      <c r="GD314" s="1">
        <v>999.9</v>
      </c>
      <c r="GE314" s="1">
        <v>1.85944</v>
      </c>
      <c r="GF314" s="1">
        <v>1.8544</v>
      </c>
      <c r="GG314" s="1">
        <v>1.85762</v>
      </c>
      <c r="GH314" s="1">
        <v>1.85599</v>
      </c>
      <c r="GI314" s="1">
        <v>1.85483</v>
      </c>
      <c r="GJ314" s="1">
        <v>1.85453</v>
      </c>
      <c r="GK314" s="1">
        <v>1.8531599999999999</v>
      </c>
      <c r="GL314" s="1">
        <v>1.8563499999999999</v>
      </c>
      <c r="GM314" s="1">
        <v>0</v>
      </c>
      <c r="GN314" s="1">
        <v>0</v>
      </c>
      <c r="GO314" s="1">
        <v>0</v>
      </c>
      <c r="GP314" s="1">
        <v>0</v>
      </c>
      <c r="GQ314" s="1" t="s">
        <v>359</v>
      </c>
      <c r="GR314" s="1" t="s">
        <v>360</v>
      </c>
      <c r="GS314" s="1" t="s">
        <v>361</v>
      </c>
      <c r="GT314" s="1" t="s">
        <v>361</v>
      </c>
      <c r="GU314" s="1" t="s">
        <v>361</v>
      </c>
      <c r="GV314" s="1" t="s">
        <v>361</v>
      </c>
      <c r="GW314" s="1">
        <v>0</v>
      </c>
      <c r="GX314" s="1">
        <v>100</v>
      </c>
      <c r="GY314" s="1">
        <v>100</v>
      </c>
      <c r="GZ314" s="1">
        <v>2.7</v>
      </c>
      <c r="HA314" s="1">
        <v>1.5900000000000001E-2</v>
      </c>
      <c r="HB314" s="1">
        <v>0.4723743322554726</v>
      </c>
      <c r="HC314" s="1">
        <v>2.7716384584972409E-3</v>
      </c>
      <c r="HD314" s="1">
        <v>-1.1467119688665799E-6</v>
      </c>
      <c r="HE314" s="1">
        <v>2.0626329066488061E-10</v>
      </c>
      <c r="HF314" s="1">
        <v>-6.6792426355626849E-2</v>
      </c>
      <c r="HG314" s="1">
        <v>1.066993184659233E-2</v>
      </c>
      <c r="HH314" s="1">
        <v>-3.4528890892081033E-4</v>
      </c>
      <c r="HI314" s="1">
        <v>2.382551249023132E-6</v>
      </c>
      <c r="HJ314" s="1">
        <v>1</v>
      </c>
      <c r="HK314" s="1">
        <v>2115</v>
      </c>
      <c r="HL314" s="1">
        <v>2</v>
      </c>
      <c r="HM314" s="1">
        <v>30</v>
      </c>
      <c r="HN314" s="1">
        <v>10.5</v>
      </c>
      <c r="HO314" s="1">
        <v>10.4</v>
      </c>
      <c r="HP314" s="1">
        <v>3.0407700000000002</v>
      </c>
      <c r="HQ314" s="1">
        <v>2.2766099999999998</v>
      </c>
      <c r="HR314" s="1">
        <v>1.4978</v>
      </c>
      <c r="HS314" s="1">
        <v>2.2997999999999998</v>
      </c>
      <c r="HT314" s="1">
        <v>1.5478499999999999</v>
      </c>
      <c r="HU314" s="1">
        <v>2.34619</v>
      </c>
      <c r="HV314" s="1">
        <v>35.754399999999997</v>
      </c>
      <c r="HW314" s="1">
        <v>15.305300000000001</v>
      </c>
      <c r="HX314" s="1">
        <v>18</v>
      </c>
      <c r="HY314" s="1">
        <v>363.19200000000001</v>
      </c>
      <c r="HZ314" s="1">
        <v>519.70399999999995</v>
      </c>
      <c r="IA314" s="1">
        <v>29.2059</v>
      </c>
      <c r="IB314" s="1">
        <v>29.399000000000001</v>
      </c>
      <c r="IC314" s="1">
        <v>30.000599999999999</v>
      </c>
      <c r="ID314" s="1">
        <v>29.183</v>
      </c>
      <c r="IE314" s="1">
        <v>29.256799999999998</v>
      </c>
      <c r="IF314" s="1">
        <v>60.877400000000002</v>
      </c>
      <c r="IG314" s="1">
        <v>24.066600000000001</v>
      </c>
      <c r="IH314" s="1">
        <v>66.703100000000006</v>
      </c>
      <c r="II314" s="1">
        <v>29.182400000000001</v>
      </c>
      <c r="IJ314" s="1">
        <v>1528.93</v>
      </c>
      <c r="IK314" s="1">
        <v>25.590800000000002</v>
      </c>
      <c r="IL314" s="1">
        <v>100.867</v>
      </c>
      <c r="IM314" s="1">
        <v>100.61199999999999</v>
      </c>
      <c r="IN314" s="1" t="s">
        <v>366</v>
      </c>
    </row>
    <row r="315" spans="1:248" ht="15.75" customHeight="1" x14ac:dyDescent="0.3">
      <c r="A315" s="1">
        <v>299</v>
      </c>
      <c r="B315" s="1">
        <v>1660311612.5</v>
      </c>
      <c r="C315" s="1">
        <v>645.90000009536743</v>
      </c>
      <c r="D315" s="1" t="s">
        <v>937</v>
      </c>
      <c r="E315" s="1" t="s">
        <v>938</v>
      </c>
      <c r="F315" s="1">
        <v>1</v>
      </c>
      <c r="G315" s="1" t="s">
        <v>349</v>
      </c>
      <c r="H315" s="1" t="s">
        <v>350</v>
      </c>
      <c r="I315" s="1" t="s">
        <v>351</v>
      </c>
      <c r="J315" s="1" t="s">
        <v>352</v>
      </c>
      <c r="K315" s="1" t="s">
        <v>353</v>
      </c>
      <c r="L315" s="1" t="s">
        <v>354</v>
      </c>
      <c r="M315" s="1" t="s">
        <v>355</v>
      </c>
      <c r="N315" s="1">
        <v>1660311604.5</v>
      </c>
      <c r="O315" s="1">
        <f t="shared" si="34"/>
        <v>1.3431517042439384E-3</v>
      </c>
      <c r="P315" s="1">
        <f t="shared" si="35"/>
        <v>1.3431517042439385</v>
      </c>
      <c r="Q315" s="1">
        <f t="shared" si="36"/>
        <v>13.879770820947597</v>
      </c>
      <c r="R315" s="1">
        <f t="shared" si="37"/>
        <v>1407.941875</v>
      </c>
      <c r="S315" s="1">
        <f t="shared" si="38"/>
        <v>1022.9553046137936</v>
      </c>
      <c r="T315" s="1">
        <f t="shared" si="39"/>
        <v>102.02158829263014</v>
      </c>
      <c r="U315" s="1">
        <f t="shared" si="40"/>
        <v>140.41714790797604</v>
      </c>
      <c r="V315" s="1">
        <f t="shared" si="41"/>
        <v>6.5151705348592423E-2</v>
      </c>
      <c r="W315" s="1">
        <f t="shared" si="42"/>
        <v>2.9240260419295359</v>
      </c>
      <c r="X315" s="1">
        <f t="shared" si="43"/>
        <v>6.4355850236796408E-2</v>
      </c>
      <c r="Y315" s="1">
        <f t="shared" si="44"/>
        <v>4.029310074428355E-2</v>
      </c>
      <c r="Z315" s="1">
        <f t="shared" si="45"/>
        <v>321.51659850000004</v>
      </c>
      <c r="AA315" s="1">
        <f t="shared" si="46"/>
        <v>32.546047334203912</v>
      </c>
      <c r="AB315" s="1">
        <f t="shared" si="47"/>
        <v>31.7877875</v>
      </c>
      <c r="AC315" s="1">
        <f t="shared" si="48"/>
        <v>4.7180270285034416</v>
      </c>
      <c r="AD315" s="1">
        <f t="shared" si="49"/>
        <v>60.15819162473592</v>
      </c>
      <c r="AE315" s="1">
        <f t="shared" si="50"/>
        <v>2.7141028808877805</v>
      </c>
      <c r="AF315" s="1">
        <f t="shared" si="51"/>
        <v>4.5116098200195767</v>
      </c>
      <c r="AG315" s="1">
        <f t="shared" si="52"/>
        <v>2.0039241476156611</v>
      </c>
      <c r="AH315" s="1">
        <f t="shared" si="53"/>
        <v>-59.232990157157687</v>
      </c>
      <c r="AI315" s="1">
        <f t="shared" si="54"/>
        <v>-124.04501787201445</v>
      </c>
      <c r="AJ315" s="1">
        <f t="shared" si="55"/>
        <v>-9.5635637577317869</v>
      </c>
      <c r="AK315" s="1">
        <f t="shared" si="56"/>
        <v>128.67502671309609</v>
      </c>
      <c r="AL315" s="1">
        <f t="shared" si="57"/>
        <v>45.564600135018715</v>
      </c>
      <c r="AM315" s="1">
        <f t="shared" si="58"/>
        <v>1.3396866837649199</v>
      </c>
      <c r="AN315" s="1">
        <f t="shared" si="59"/>
        <v>13.879770820947597</v>
      </c>
      <c r="AO315" s="1">
        <v>1529.4943668638871</v>
      </c>
      <c r="AP315" s="1">
        <v>1485.9627878787869</v>
      </c>
      <c r="AQ315" s="1">
        <v>5.1398649669140122</v>
      </c>
      <c r="AR315" s="1">
        <v>65.304688863541145</v>
      </c>
      <c r="AS315" s="1">
        <f t="shared" si="60"/>
        <v>1.3431517042439385</v>
      </c>
      <c r="AT315" s="1">
        <v>25.652636085346831</v>
      </c>
      <c r="AU315" s="1">
        <v>27.219961818181819</v>
      </c>
      <c r="AV315" s="1">
        <v>1.9642653122397402E-5</v>
      </c>
      <c r="AW315" s="1">
        <v>82.040529931118442</v>
      </c>
      <c r="AX315" s="1">
        <v>119</v>
      </c>
      <c r="AY315" s="1">
        <v>24</v>
      </c>
      <c r="AZ315" s="1">
        <f t="shared" si="61"/>
        <v>1</v>
      </c>
      <c r="BA315" s="1">
        <f t="shared" si="62"/>
        <v>0</v>
      </c>
      <c r="BB315" s="1">
        <f t="shared" si="63"/>
        <v>52015.995826460407</v>
      </c>
      <c r="BC315" s="1">
        <f t="shared" si="64"/>
        <v>2000.0037500000001</v>
      </c>
      <c r="BD315" s="1">
        <f t="shared" si="65"/>
        <v>1681.2031500000001</v>
      </c>
      <c r="BE315" s="1">
        <f t="shared" si="66"/>
        <v>0.84059999887500214</v>
      </c>
      <c r="BF315" s="1">
        <f t="shared" si="67"/>
        <v>0.16075799782875408</v>
      </c>
      <c r="BG315" s="1">
        <v>6</v>
      </c>
      <c r="BH315" s="1">
        <v>0.5</v>
      </c>
      <c r="BI315" s="1" t="s">
        <v>356</v>
      </c>
      <c r="BJ315" s="1">
        <v>2</v>
      </c>
      <c r="BK315" s="1" t="b">
        <v>1</v>
      </c>
      <c r="BL315" s="1">
        <v>1660311604.5</v>
      </c>
      <c r="BM315" s="1">
        <v>1407.941875</v>
      </c>
      <c r="BN315" s="1">
        <v>1464.86625</v>
      </c>
      <c r="BO315" s="1">
        <v>27.213906250000001</v>
      </c>
      <c r="BP315" s="1">
        <v>25.650487500000001</v>
      </c>
      <c r="BQ315" s="1">
        <v>1405.266875</v>
      </c>
      <c r="BR315" s="1">
        <v>27.197993749999998</v>
      </c>
      <c r="BS315" s="1">
        <v>500.14568750000001</v>
      </c>
      <c r="BT315" s="1">
        <v>99.632212500000009</v>
      </c>
      <c r="BU315" s="1">
        <v>9.9992643750000013E-2</v>
      </c>
      <c r="BV315" s="1">
        <v>31.000900000000001</v>
      </c>
      <c r="BW315" s="1">
        <v>31.7877875</v>
      </c>
      <c r="BX315" s="1">
        <v>999.9</v>
      </c>
      <c r="BY315" s="1">
        <v>0</v>
      </c>
      <c r="BZ315" s="1">
        <v>0</v>
      </c>
      <c r="CA315" s="1">
        <v>10005.344375000001</v>
      </c>
      <c r="CB315" s="1">
        <v>0</v>
      </c>
      <c r="CC315" s="1">
        <v>11.322962499999999</v>
      </c>
      <c r="CD315" s="1">
        <v>-56.922237499999987</v>
      </c>
      <c r="CE315" s="1">
        <v>1447.33125</v>
      </c>
      <c r="CF315" s="1">
        <v>1503.4293749999999</v>
      </c>
      <c r="CG315" s="1">
        <v>1.563433125</v>
      </c>
      <c r="CH315" s="1">
        <v>1464.86625</v>
      </c>
      <c r="CI315" s="1">
        <v>25.650487500000001</v>
      </c>
      <c r="CJ315" s="1">
        <v>2.7113825</v>
      </c>
      <c r="CK315" s="1">
        <v>2.5556131249999998</v>
      </c>
      <c r="CL315" s="1">
        <v>22.354256249999999</v>
      </c>
      <c r="CM315" s="1">
        <v>21.385075000000001</v>
      </c>
      <c r="CN315" s="1">
        <v>2000.0037500000001</v>
      </c>
      <c r="CO315" s="1">
        <v>0.97999974999999995</v>
      </c>
      <c r="CP315" s="1">
        <v>2.0000475E-2</v>
      </c>
      <c r="CQ315" s="1">
        <v>0</v>
      </c>
      <c r="CR315" s="1">
        <v>2.7873125000000001</v>
      </c>
      <c r="CS315" s="1">
        <v>0</v>
      </c>
      <c r="CT315" s="1">
        <v>22838.043750000001</v>
      </c>
      <c r="CU315" s="1">
        <v>17412.356250000001</v>
      </c>
      <c r="CV315" s="1">
        <v>39.867125000000001</v>
      </c>
      <c r="CW315" s="1">
        <v>40.66375</v>
      </c>
      <c r="CX315" s="1">
        <v>39.718499999999999</v>
      </c>
      <c r="CY315" s="1">
        <v>39.292625000000001</v>
      </c>
      <c r="CZ315" s="1">
        <v>40</v>
      </c>
      <c r="DA315" s="1">
        <v>1960.0037500000001</v>
      </c>
      <c r="DB315" s="1">
        <v>40</v>
      </c>
      <c r="DC315" s="1">
        <v>0</v>
      </c>
      <c r="DD315" s="1">
        <v>1660311610.2</v>
      </c>
      <c r="DE315" s="1">
        <v>0</v>
      </c>
      <c r="DF315" s="1">
        <v>1660310986.5999999</v>
      </c>
      <c r="DG315" s="1" t="s">
        <v>357</v>
      </c>
      <c r="DH315" s="1">
        <v>1660310983.5999999</v>
      </c>
      <c r="DI315" s="1">
        <v>1660310986.5999999</v>
      </c>
      <c r="DJ315" s="1">
        <v>1</v>
      </c>
      <c r="DK315" s="1">
        <v>0.122</v>
      </c>
      <c r="DL315" s="1">
        <v>-3.4000000000000002E-2</v>
      </c>
      <c r="DM315" s="1">
        <v>1.4079999999999999</v>
      </c>
      <c r="DN315" s="1">
        <v>0.02</v>
      </c>
      <c r="DO315" s="1">
        <v>400</v>
      </c>
      <c r="DP315" s="1">
        <v>26</v>
      </c>
      <c r="DQ315" s="1">
        <v>0.18</v>
      </c>
      <c r="DR315" s="1">
        <v>7.0000000000000007E-2</v>
      </c>
      <c r="DS315" s="1">
        <v>13.70721261834219</v>
      </c>
      <c r="DT315" s="1">
        <v>1.0761190706731929</v>
      </c>
      <c r="DU315" s="1">
        <v>0.16733531357090181</v>
      </c>
      <c r="DV315" s="1">
        <v>0</v>
      </c>
      <c r="DW315" s="1">
        <v>45.520132324548499</v>
      </c>
      <c r="DX315" s="1">
        <v>1.2365484201703649</v>
      </c>
      <c r="DY315" s="1">
        <v>0.13382675755677151</v>
      </c>
      <c r="DZ315" s="1">
        <v>0</v>
      </c>
      <c r="EA315" s="1">
        <v>-56.869086666666682</v>
      </c>
      <c r="EB315" s="1">
        <v>-2.189648943270321</v>
      </c>
      <c r="EC315" s="1">
        <v>0.1927501867415147</v>
      </c>
      <c r="ED315" s="1">
        <v>0</v>
      </c>
      <c r="EE315" s="1">
        <v>1016.777367145</v>
      </c>
      <c r="EF315" s="1">
        <v>268.70945484970719</v>
      </c>
      <c r="EG315" s="1">
        <v>20.294473843150769</v>
      </c>
      <c r="EH315" s="1">
        <v>0</v>
      </c>
      <c r="EI315" s="1">
        <v>1.5657665000000001</v>
      </c>
      <c r="EJ315" s="1">
        <v>-3.4696210131335302E-2</v>
      </c>
      <c r="EK315" s="1">
        <v>4.9781711250217178E-3</v>
      </c>
      <c r="EL315" s="1">
        <v>1</v>
      </c>
      <c r="EM315" s="1">
        <v>2.0040811593290968</v>
      </c>
      <c r="EN315" s="1">
        <v>-1.79333913073162E-2</v>
      </c>
      <c r="EO315" s="1">
        <v>1.7788628198762929E-3</v>
      </c>
      <c r="EP315" s="1">
        <v>1</v>
      </c>
      <c r="EQ315" s="1">
        <v>2</v>
      </c>
      <c r="ER315" s="1">
        <v>6</v>
      </c>
      <c r="ES315" s="1" t="s">
        <v>387</v>
      </c>
      <c r="ET315" s="1">
        <v>2.9450500000000002</v>
      </c>
      <c r="EU315" s="1">
        <v>2.8014700000000001</v>
      </c>
      <c r="EV315" s="1">
        <v>0.21094199999999999</v>
      </c>
      <c r="EW315" s="1">
        <v>0.21595700000000001</v>
      </c>
      <c r="EX315" s="1">
        <v>0.11869</v>
      </c>
      <c r="EY315" s="1">
        <v>0.113944</v>
      </c>
      <c r="EZ315" s="1">
        <v>16246.5</v>
      </c>
      <c r="FA315" s="1">
        <v>16930.400000000001</v>
      </c>
      <c r="FB315" s="1">
        <v>23930.400000000001</v>
      </c>
      <c r="FC315" s="1">
        <v>25114.9</v>
      </c>
      <c r="FD315" s="1">
        <v>33752</v>
      </c>
      <c r="FE315" s="1">
        <v>35530</v>
      </c>
      <c r="FF315" s="1">
        <v>43613.599999999999</v>
      </c>
      <c r="FG315" s="1">
        <v>46422.400000000001</v>
      </c>
      <c r="FH315" s="1">
        <v>1.7357</v>
      </c>
      <c r="FI315" s="1">
        <v>1.9230799999999999</v>
      </c>
      <c r="FJ315" s="1">
        <v>0.15815699999999999</v>
      </c>
      <c r="FK315" s="1">
        <v>0</v>
      </c>
      <c r="FL315" s="1">
        <v>29.232099999999999</v>
      </c>
      <c r="FM315" s="1">
        <v>999.9</v>
      </c>
      <c r="FN315" s="1">
        <v>67.5</v>
      </c>
      <c r="FO315" s="1">
        <v>32.200000000000003</v>
      </c>
      <c r="FP315" s="1">
        <v>32.7196</v>
      </c>
      <c r="FQ315" s="1">
        <v>64.067300000000003</v>
      </c>
      <c r="FR315" s="1">
        <v>22.636199999999999</v>
      </c>
      <c r="FS315" s="1">
        <v>1</v>
      </c>
      <c r="FT315" s="1">
        <v>0.17500499999999999</v>
      </c>
      <c r="FU315" s="1">
        <v>-9.7399200000000005E-2</v>
      </c>
      <c r="FV315" s="1">
        <v>20.323899999999998</v>
      </c>
      <c r="FW315" s="1">
        <v>5.2130999999999998</v>
      </c>
      <c r="FX315" s="1">
        <v>11.9054</v>
      </c>
      <c r="FY315" s="1">
        <v>5.0027999999999997</v>
      </c>
      <c r="FZ315" s="1">
        <v>3.2894999999999999</v>
      </c>
      <c r="GA315" s="1">
        <v>9999</v>
      </c>
      <c r="GB315" s="1">
        <v>9999</v>
      </c>
      <c r="GC315" s="1">
        <v>9999</v>
      </c>
      <c r="GD315" s="1">
        <v>999.9</v>
      </c>
      <c r="GE315" s="1">
        <v>1.85944</v>
      </c>
      <c r="GF315" s="1">
        <v>1.8544</v>
      </c>
      <c r="GG315" s="1">
        <v>1.85762</v>
      </c>
      <c r="GH315" s="1">
        <v>1.8560099999999999</v>
      </c>
      <c r="GI315" s="1">
        <v>1.8548500000000001</v>
      </c>
      <c r="GJ315" s="1">
        <v>1.8545400000000001</v>
      </c>
      <c r="GK315" s="1">
        <v>1.8531599999999999</v>
      </c>
      <c r="GL315" s="1">
        <v>1.85636</v>
      </c>
      <c r="GM315" s="1">
        <v>0</v>
      </c>
      <c r="GN315" s="1">
        <v>0</v>
      </c>
      <c r="GO315" s="1">
        <v>0</v>
      </c>
      <c r="GP315" s="1">
        <v>0</v>
      </c>
      <c r="GQ315" s="1" t="s">
        <v>359</v>
      </c>
      <c r="GR315" s="1" t="s">
        <v>360</v>
      </c>
      <c r="GS315" s="1" t="s">
        <v>361</v>
      </c>
      <c r="GT315" s="1" t="s">
        <v>361</v>
      </c>
      <c r="GU315" s="1" t="s">
        <v>361</v>
      </c>
      <c r="GV315" s="1" t="s">
        <v>361</v>
      </c>
      <c r="GW315" s="1">
        <v>0</v>
      </c>
      <c r="GX315" s="1">
        <v>100</v>
      </c>
      <c r="GY315" s="1">
        <v>100</v>
      </c>
      <c r="GZ315" s="1">
        <v>2.7</v>
      </c>
      <c r="HA315" s="1">
        <v>1.5900000000000001E-2</v>
      </c>
      <c r="HB315" s="1">
        <v>0.4723743322554726</v>
      </c>
      <c r="HC315" s="1">
        <v>2.7716384584972409E-3</v>
      </c>
      <c r="HD315" s="1">
        <v>-1.1467119688665799E-6</v>
      </c>
      <c r="HE315" s="1">
        <v>2.0626329066488061E-10</v>
      </c>
      <c r="HF315" s="1">
        <v>-6.6792426355626849E-2</v>
      </c>
      <c r="HG315" s="1">
        <v>1.066993184659233E-2</v>
      </c>
      <c r="HH315" s="1">
        <v>-3.4528890892081033E-4</v>
      </c>
      <c r="HI315" s="1">
        <v>2.382551249023132E-6</v>
      </c>
      <c r="HJ315" s="1">
        <v>1</v>
      </c>
      <c r="HK315" s="1">
        <v>2115</v>
      </c>
      <c r="HL315" s="1">
        <v>2</v>
      </c>
      <c r="HM315" s="1">
        <v>30</v>
      </c>
      <c r="HN315" s="1">
        <v>10.5</v>
      </c>
      <c r="HO315" s="1">
        <v>10.4</v>
      </c>
      <c r="HP315" s="1">
        <v>3.0456500000000002</v>
      </c>
      <c r="HQ315" s="1">
        <v>2.2583000000000002</v>
      </c>
      <c r="HR315" s="1">
        <v>1.4978</v>
      </c>
      <c r="HS315" s="1">
        <v>2.3010299999999999</v>
      </c>
      <c r="HT315" s="1">
        <v>1.5478499999999999</v>
      </c>
      <c r="HU315" s="1">
        <v>2.4548299999999998</v>
      </c>
      <c r="HV315" s="1">
        <v>35.754399999999997</v>
      </c>
      <c r="HW315" s="1">
        <v>15.3141</v>
      </c>
      <c r="HX315" s="1">
        <v>18</v>
      </c>
      <c r="HY315" s="1">
        <v>363.24200000000002</v>
      </c>
      <c r="HZ315" s="1">
        <v>519.697</v>
      </c>
      <c r="IA315" s="1">
        <v>29.2056</v>
      </c>
      <c r="IB315" s="1">
        <v>29.4</v>
      </c>
      <c r="IC315" s="1">
        <v>30.000499999999999</v>
      </c>
      <c r="ID315" s="1">
        <v>29.183599999999998</v>
      </c>
      <c r="IE315" s="1">
        <v>29.257999999999999</v>
      </c>
      <c r="IF315" s="1">
        <v>60.977499999999999</v>
      </c>
      <c r="IG315" s="1">
        <v>24.066600000000001</v>
      </c>
      <c r="IH315" s="1">
        <v>66.703100000000006</v>
      </c>
      <c r="II315" s="1">
        <v>29.192499999999999</v>
      </c>
      <c r="IJ315" s="1">
        <v>1528.93</v>
      </c>
      <c r="IK315" s="1">
        <v>25.581900000000001</v>
      </c>
      <c r="IL315" s="1">
        <v>100.867</v>
      </c>
      <c r="IM315" s="1">
        <v>100.613</v>
      </c>
      <c r="IN315" s="1" t="s">
        <v>366</v>
      </c>
    </row>
    <row r="316" spans="1:248" ht="15.75" customHeight="1" x14ac:dyDescent="0.3">
      <c r="A316" s="1">
        <v>300</v>
      </c>
      <c r="B316" s="1">
        <v>1660311613.5</v>
      </c>
      <c r="C316" s="1">
        <v>646.90000009536743</v>
      </c>
      <c r="D316" s="1" t="s">
        <v>939</v>
      </c>
      <c r="E316" s="1" t="s">
        <v>940</v>
      </c>
      <c r="F316" s="1">
        <v>1</v>
      </c>
      <c r="G316" s="1" t="s">
        <v>349</v>
      </c>
      <c r="H316" s="1" t="s">
        <v>350</v>
      </c>
      <c r="I316" s="1" t="s">
        <v>351</v>
      </c>
      <c r="J316" s="1" t="s">
        <v>352</v>
      </c>
      <c r="K316" s="1" t="s">
        <v>353</v>
      </c>
      <c r="L316" s="1" t="s">
        <v>354</v>
      </c>
      <c r="M316" s="1" t="s">
        <v>355</v>
      </c>
      <c r="N316" s="1">
        <v>1660311606</v>
      </c>
      <c r="O316" s="1">
        <f t="shared" si="34"/>
        <v>1.3431194765392948E-3</v>
      </c>
      <c r="P316" s="1">
        <f t="shared" si="35"/>
        <v>1.3431194765392949</v>
      </c>
      <c r="Q316" s="1">
        <f t="shared" si="36"/>
        <v>13.8315315587203</v>
      </c>
      <c r="R316" s="1">
        <f t="shared" si="37"/>
        <v>1415.4706666666671</v>
      </c>
      <c r="S316" s="1">
        <f t="shared" si="38"/>
        <v>1031.3956749974918</v>
      </c>
      <c r="T316" s="1">
        <f t="shared" si="39"/>
        <v>102.8632126128298</v>
      </c>
      <c r="U316" s="1">
        <f t="shared" si="40"/>
        <v>141.167801709961</v>
      </c>
      <c r="V316" s="1">
        <f t="shared" si="41"/>
        <v>6.5148180968219227E-2</v>
      </c>
      <c r="W316" s="1">
        <f t="shared" si="42"/>
        <v>2.9241078321534513</v>
      </c>
      <c r="X316" s="1">
        <f t="shared" si="43"/>
        <v>6.4352433355695474E-2</v>
      </c>
      <c r="Y316" s="1">
        <f t="shared" si="44"/>
        <v>4.0290955710124296E-2</v>
      </c>
      <c r="Z316" s="1">
        <f t="shared" si="45"/>
        <v>321.52072019999997</v>
      </c>
      <c r="AA316" s="1">
        <f t="shared" si="46"/>
        <v>32.547398371638479</v>
      </c>
      <c r="AB316" s="1">
        <f t="shared" si="47"/>
        <v>31.788186666666661</v>
      </c>
      <c r="AC316" s="1">
        <f t="shared" si="48"/>
        <v>4.718133790161315</v>
      </c>
      <c r="AD316" s="1">
        <f t="shared" si="49"/>
        <v>60.15470603315616</v>
      </c>
      <c r="AE316" s="1">
        <f t="shared" si="50"/>
        <v>2.7141560802011426</v>
      </c>
      <c r="AF316" s="1">
        <f t="shared" si="51"/>
        <v>4.5119596772780337</v>
      </c>
      <c r="AG316" s="1">
        <f t="shared" si="52"/>
        <v>2.0039777099601723</v>
      </c>
      <c r="AH316" s="1">
        <f t="shared" si="53"/>
        <v>-59.231568915382901</v>
      </c>
      <c r="AI316" s="1">
        <f t="shared" si="54"/>
        <v>-123.89701754061306</v>
      </c>
      <c r="AJ316" s="1">
        <f t="shared" si="55"/>
        <v>-9.5519688804215317</v>
      </c>
      <c r="AK316" s="1">
        <f t="shared" si="56"/>
        <v>128.84016486358246</v>
      </c>
      <c r="AL316" s="1">
        <f t="shared" si="57"/>
        <v>45.617977072055567</v>
      </c>
      <c r="AM316" s="1">
        <f t="shared" si="58"/>
        <v>1.3393678672332412</v>
      </c>
      <c r="AN316" s="1">
        <f t="shared" si="59"/>
        <v>13.8315315587203</v>
      </c>
      <c r="AO316" s="1">
        <v>1534.7865298563449</v>
      </c>
      <c r="AP316" s="1">
        <v>1491.1723636363629</v>
      </c>
      <c r="AQ316" s="1">
        <v>5.1674864977848083</v>
      </c>
      <c r="AR316" s="1">
        <v>65.304688863541145</v>
      </c>
      <c r="AS316" s="1">
        <f t="shared" si="60"/>
        <v>1.3431194765392949</v>
      </c>
      <c r="AT316" s="1">
        <v>25.653723892765619</v>
      </c>
      <c r="AU316" s="1">
        <v>27.22100303030302</v>
      </c>
      <c r="AV316" s="1">
        <v>2.091292853674316E-5</v>
      </c>
      <c r="AW316" s="1">
        <v>82.040529931118442</v>
      </c>
      <c r="AX316" s="1">
        <v>119</v>
      </c>
      <c r="AY316" s="1">
        <v>24</v>
      </c>
      <c r="AZ316" s="1">
        <f t="shared" si="61"/>
        <v>1</v>
      </c>
      <c r="BA316" s="1">
        <f t="shared" si="62"/>
        <v>0</v>
      </c>
      <c r="BB316" s="1">
        <f t="shared" si="63"/>
        <v>52018.087863291395</v>
      </c>
      <c r="BC316" s="1">
        <f t="shared" si="64"/>
        <v>2000.0293333333329</v>
      </c>
      <c r="BD316" s="1">
        <f t="shared" si="65"/>
        <v>1681.2246599999999</v>
      </c>
      <c r="BE316" s="1">
        <f t="shared" si="66"/>
        <v>0.84060000119998246</v>
      </c>
      <c r="BF316" s="1">
        <f t="shared" si="67"/>
        <v>0.16075800231596604</v>
      </c>
      <c r="BG316" s="1">
        <v>6</v>
      </c>
      <c r="BH316" s="1">
        <v>0.5</v>
      </c>
      <c r="BI316" s="1" t="s">
        <v>356</v>
      </c>
      <c r="BJ316" s="1">
        <v>2</v>
      </c>
      <c r="BK316" s="1" t="b">
        <v>1</v>
      </c>
      <c r="BL316" s="1">
        <v>1660311606</v>
      </c>
      <c r="BM316" s="1">
        <v>1415.4706666666671</v>
      </c>
      <c r="BN316" s="1">
        <v>1472.4706666666671</v>
      </c>
      <c r="BO316" s="1">
        <v>27.214479999999998</v>
      </c>
      <c r="BP316" s="1">
        <v>25.65143333333333</v>
      </c>
      <c r="BQ316" s="1">
        <v>1412.7893333333329</v>
      </c>
      <c r="BR316" s="1">
        <v>27.198566666666672</v>
      </c>
      <c r="BS316" s="1">
        <v>500.14540000000011</v>
      </c>
      <c r="BT316" s="1">
        <v>99.632053333333332</v>
      </c>
      <c r="BU316" s="1">
        <v>0.10000402</v>
      </c>
      <c r="BV316" s="1">
        <v>31.00226</v>
      </c>
      <c r="BW316" s="1">
        <v>31.788186666666661</v>
      </c>
      <c r="BX316" s="1">
        <v>999.89999999999986</v>
      </c>
      <c r="BY316" s="1">
        <v>0</v>
      </c>
      <c r="BZ316" s="1">
        <v>0</v>
      </c>
      <c r="CA316" s="1">
        <v>10005.827333333331</v>
      </c>
      <c r="CB316" s="1">
        <v>0</v>
      </c>
      <c r="CC316" s="1">
        <v>11.32544</v>
      </c>
      <c r="CD316" s="1">
        <v>-56.997846666666668</v>
      </c>
      <c r="CE316" s="1">
        <v>1455.070666666667</v>
      </c>
      <c r="CF316" s="1">
        <v>1511.234666666667</v>
      </c>
      <c r="CG316" s="1">
        <v>1.563058666666667</v>
      </c>
      <c r="CH316" s="1">
        <v>1472.4706666666671</v>
      </c>
      <c r="CI316" s="1">
        <v>25.65143333333333</v>
      </c>
      <c r="CJ316" s="1">
        <v>2.7114353333333341</v>
      </c>
      <c r="CK316" s="1">
        <v>2.5557033333333341</v>
      </c>
      <c r="CL316" s="1">
        <v>22.354573333333331</v>
      </c>
      <c r="CM316" s="1">
        <v>21.38565333333333</v>
      </c>
      <c r="CN316" s="1">
        <v>2000.0293333333329</v>
      </c>
      <c r="CO316" s="1">
        <v>0.97999979999999987</v>
      </c>
      <c r="CP316" s="1">
        <v>2.0000426666666671E-2</v>
      </c>
      <c r="CQ316" s="1">
        <v>0</v>
      </c>
      <c r="CR316" s="1">
        <v>2.8363999999999998</v>
      </c>
      <c r="CS316" s="1">
        <v>0</v>
      </c>
      <c r="CT316" s="1">
        <v>22835.10666666667</v>
      </c>
      <c r="CU316" s="1">
        <v>17412.58666666667</v>
      </c>
      <c r="CV316" s="1">
        <v>39.875</v>
      </c>
      <c r="CW316" s="1">
        <v>40.67046666666667</v>
      </c>
      <c r="CX316" s="1">
        <v>39.724800000000002</v>
      </c>
      <c r="CY316" s="1">
        <v>39.299600000000012</v>
      </c>
      <c r="CZ316" s="1">
        <v>40</v>
      </c>
      <c r="DA316" s="1">
        <v>1960.028666666667</v>
      </c>
      <c r="DB316" s="1">
        <v>40.000666666666667</v>
      </c>
      <c r="DC316" s="1">
        <v>0</v>
      </c>
      <c r="DD316" s="1">
        <v>1660311611.4000001</v>
      </c>
      <c r="DE316" s="1">
        <v>0</v>
      </c>
      <c r="DF316" s="1">
        <v>1660310986.5999999</v>
      </c>
      <c r="DG316" s="1" t="s">
        <v>357</v>
      </c>
      <c r="DH316" s="1">
        <v>1660310983.5999999</v>
      </c>
      <c r="DI316" s="1">
        <v>1660310986.5999999</v>
      </c>
      <c r="DJ316" s="1">
        <v>1</v>
      </c>
      <c r="DK316" s="1">
        <v>0.122</v>
      </c>
      <c r="DL316" s="1">
        <v>-3.4000000000000002E-2</v>
      </c>
      <c r="DM316" s="1">
        <v>1.4079999999999999</v>
      </c>
      <c r="DN316" s="1">
        <v>0.02</v>
      </c>
      <c r="DO316" s="1">
        <v>400</v>
      </c>
      <c r="DP316" s="1">
        <v>26</v>
      </c>
      <c r="DQ316" s="1">
        <v>0.18</v>
      </c>
      <c r="DR316" s="1">
        <v>7.0000000000000007E-2</v>
      </c>
      <c r="DS316" s="1">
        <v>13.73132188484232</v>
      </c>
      <c r="DT316" s="1">
        <v>1.4308365371076781</v>
      </c>
      <c r="DU316" s="1">
        <v>0.1755173731182505</v>
      </c>
      <c r="DV316" s="1">
        <v>0</v>
      </c>
      <c r="DW316" s="1">
        <v>45.564091351706608</v>
      </c>
      <c r="DX316" s="1">
        <v>1.7752967693969379</v>
      </c>
      <c r="DY316" s="1">
        <v>0.1628329288436853</v>
      </c>
      <c r="DZ316" s="1">
        <v>0</v>
      </c>
      <c r="EA316" s="1">
        <v>-56.957596666666667</v>
      </c>
      <c r="EB316" s="1">
        <v>-2.7536275862068842</v>
      </c>
      <c r="EC316" s="1">
        <v>0.22901141672171901</v>
      </c>
      <c r="ED316" s="1">
        <v>0</v>
      </c>
      <c r="EE316" s="1">
        <v>1025.9819905063041</v>
      </c>
      <c r="EF316" s="1">
        <v>255.76276209120579</v>
      </c>
      <c r="EG316" s="1">
        <v>19.28724728074458</v>
      </c>
      <c r="EH316" s="1">
        <v>0</v>
      </c>
      <c r="EI316" s="1">
        <v>1.5647152499999999</v>
      </c>
      <c r="EJ316" s="1">
        <v>-1.6087091932460568E-2</v>
      </c>
      <c r="EK316" s="1">
        <v>3.714151307836019E-3</v>
      </c>
      <c r="EL316" s="1">
        <v>1</v>
      </c>
      <c r="EM316" s="1">
        <v>2.0038411336886739</v>
      </c>
      <c r="EN316" s="1">
        <v>4.0569937975247173E-5</v>
      </c>
      <c r="EO316" s="1">
        <v>1.3464348522245059E-3</v>
      </c>
      <c r="EP316" s="1">
        <v>1</v>
      </c>
      <c r="EQ316" s="1">
        <v>2</v>
      </c>
      <c r="ER316" s="1">
        <v>6</v>
      </c>
      <c r="ES316" s="1" t="s">
        <v>387</v>
      </c>
      <c r="ET316" s="1">
        <v>2.9451499999999999</v>
      </c>
      <c r="EU316" s="1">
        <v>2.80145</v>
      </c>
      <c r="EV316" s="1">
        <v>0.21138000000000001</v>
      </c>
      <c r="EW316" s="1">
        <v>0.21638199999999999</v>
      </c>
      <c r="EX316" s="1">
        <v>0.11869200000000001</v>
      </c>
      <c r="EY316" s="1">
        <v>0.113941</v>
      </c>
      <c r="EZ316" s="1">
        <v>16237.4</v>
      </c>
      <c r="FA316" s="1">
        <v>16921.099999999999</v>
      </c>
      <c r="FB316" s="1">
        <v>23930.3</v>
      </c>
      <c r="FC316" s="1">
        <v>25114.799999999999</v>
      </c>
      <c r="FD316" s="1">
        <v>33751.800000000003</v>
      </c>
      <c r="FE316" s="1">
        <v>35529.9</v>
      </c>
      <c r="FF316" s="1">
        <v>43613.4</v>
      </c>
      <c r="FG316" s="1">
        <v>46422.2</v>
      </c>
      <c r="FH316" s="1">
        <v>1.7357499999999999</v>
      </c>
      <c r="FI316" s="1">
        <v>1.923</v>
      </c>
      <c r="FJ316" s="1">
        <v>0.15845500000000001</v>
      </c>
      <c r="FK316" s="1">
        <v>0</v>
      </c>
      <c r="FL316" s="1">
        <v>29.232099999999999</v>
      </c>
      <c r="FM316" s="1">
        <v>999.9</v>
      </c>
      <c r="FN316" s="1">
        <v>67.5</v>
      </c>
      <c r="FO316" s="1">
        <v>32.200000000000003</v>
      </c>
      <c r="FP316" s="1">
        <v>32.717599999999997</v>
      </c>
      <c r="FQ316" s="1">
        <v>64.027299999999997</v>
      </c>
      <c r="FR316" s="1">
        <v>22.828499999999998</v>
      </c>
      <c r="FS316" s="1">
        <v>1</v>
      </c>
      <c r="FT316" s="1">
        <v>0.17494199999999999</v>
      </c>
      <c r="FU316" s="1">
        <v>-9.33007E-2</v>
      </c>
      <c r="FV316" s="1">
        <v>20.323899999999998</v>
      </c>
      <c r="FW316" s="1">
        <v>5.2137000000000002</v>
      </c>
      <c r="FX316" s="1">
        <v>11.904999999999999</v>
      </c>
      <c r="FY316" s="1">
        <v>5.0030999999999999</v>
      </c>
      <c r="FZ316" s="1">
        <v>3.2895799999999999</v>
      </c>
      <c r="GA316" s="1">
        <v>9999</v>
      </c>
      <c r="GB316" s="1">
        <v>9999</v>
      </c>
      <c r="GC316" s="1">
        <v>9999</v>
      </c>
      <c r="GD316" s="1">
        <v>999.9</v>
      </c>
      <c r="GE316" s="1">
        <v>1.85944</v>
      </c>
      <c r="GF316" s="1">
        <v>1.8544</v>
      </c>
      <c r="GG316" s="1">
        <v>1.85762</v>
      </c>
      <c r="GH316" s="1">
        <v>1.85602</v>
      </c>
      <c r="GI316" s="1">
        <v>1.85484</v>
      </c>
      <c r="GJ316" s="1">
        <v>1.8545400000000001</v>
      </c>
      <c r="GK316" s="1">
        <v>1.8531599999999999</v>
      </c>
      <c r="GL316" s="1">
        <v>1.85636</v>
      </c>
      <c r="GM316" s="1">
        <v>0</v>
      </c>
      <c r="GN316" s="1">
        <v>0</v>
      </c>
      <c r="GO316" s="1">
        <v>0</v>
      </c>
      <c r="GP316" s="1">
        <v>0</v>
      </c>
      <c r="GQ316" s="1" t="s">
        <v>359</v>
      </c>
      <c r="GR316" s="1" t="s">
        <v>360</v>
      </c>
      <c r="GS316" s="1" t="s">
        <v>361</v>
      </c>
      <c r="GT316" s="1" t="s">
        <v>361</v>
      </c>
      <c r="GU316" s="1" t="s">
        <v>361</v>
      </c>
      <c r="GV316" s="1" t="s">
        <v>361</v>
      </c>
      <c r="GW316" s="1">
        <v>0</v>
      </c>
      <c r="GX316" s="1">
        <v>100</v>
      </c>
      <c r="GY316" s="1">
        <v>100</v>
      </c>
      <c r="GZ316" s="1">
        <v>2.71</v>
      </c>
      <c r="HA316" s="1">
        <v>1.5900000000000001E-2</v>
      </c>
      <c r="HB316" s="1">
        <v>0.4723743322554726</v>
      </c>
      <c r="HC316" s="1">
        <v>2.7716384584972409E-3</v>
      </c>
      <c r="HD316" s="1">
        <v>-1.1467119688665799E-6</v>
      </c>
      <c r="HE316" s="1">
        <v>2.0626329066488061E-10</v>
      </c>
      <c r="HF316" s="1">
        <v>-6.6792426355626849E-2</v>
      </c>
      <c r="HG316" s="1">
        <v>1.066993184659233E-2</v>
      </c>
      <c r="HH316" s="1">
        <v>-3.4528890892081033E-4</v>
      </c>
      <c r="HI316" s="1">
        <v>2.382551249023132E-6</v>
      </c>
      <c r="HJ316" s="1">
        <v>1</v>
      </c>
      <c r="HK316" s="1">
        <v>2115</v>
      </c>
      <c r="HL316" s="1">
        <v>2</v>
      </c>
      <c r="HM316" s="1">
        <v>30</v>
      </c>
      <c r="HN316" s="1">
        <v>10.5</v>
      </c>
      <c r="HO316" s="1">
        <v>10.4</v>
      </c>
      <c r="HP316" s="1">
        <v>3.0578599999999998</v>
      </c>
      <c r="HQ316" s="1">
        <v>2.2729499999999998</v>
      </c>
      <c r="HR316" s="1">
        <v>1.4978</v>
      </c>
      <c r="HS316" s="1">
        <v>2.3010299999999999</v>
      </c>
      <c r="HT316" s="1">
        <v>1.5478499999999999</v>
      </c>
      <c r="HU316" s="1">
        <v>2.4414099999999999</v>
      </c>
      <c r="HV316" s="1">
        <v>35.754399999999997</v>
      </c>
      <c r="HW316" s="1">
        <v>15.305300000000001</v>
      </c>
      <c r="HX316" s="1">
        <v>18</v>
      </c>
      <c r="HY316" s="1">
        <v>363.27199999999999</v>
      </c>
      <c r="HZ316" s="1">
        <v>519.65200000000004</v>
      </c>
      <c r="IA316" s="1">
        <v>29.204899999999999</v>
      </c>
      <c r="IB316" s="1">
        <v>29.4009</v>
      </c>
      <c r="IC316" s="1">
        <v>30.000399999999999</v>
      </c>
      <c r="ID316" s="1">
        <v>29.184799999999999</v>
      </c>
      <c r="IE316" s="1">
        <v>29.258700000000001</v>
      </c>
      <c r="IF316" s="1">
        <v>61.209299999999999</v>
      </c>
      <c r="IG316" s="1">
        <v>24.066600000000001</v>
      </c>
      <c r="IH316" s="1">
        <v>66.703100000000006</v>
      </c>
      <c r="II316" s="1">
        <v>29.192499999999999</v>
      </c>
      <c r="IJ316" s="1">
        <v>1539.01</v>
      </c>
      <c r="IK316" s="1">
        <v>25.585999999999999</v>
      </c>
      <c r="IL316" s="1">
        <v>100.867</v>
      </c>
      <c r="IM316" s="1">
        <v>100.61199999999999</v>
      </c>
      <c r="IN316" s="1" t="s">
        <v>366</v>
      </c>
    </row>
    <row r="317" spans="1:248" ht="15.75" customHeight="1" x14ac:dyDescent="0.3">
      <c r="A317" s="1">
        <v>301</v>
      </c>
      <c r="B317" s="1">
        <v>1660311614.5</v>
      </c>
      <c r="C317" s="1">
        <v>647.90000009536743</v>
      </c>
      <c r="D317" s="1" t="s">
        <v>941</v>
      </c>
      <c r="E317" s="1" t="s">
        <v>942</v>
      </c>
      <c r="F317" s="1">
        <v>1</v>
      </c>
      <c r="G317" s="1" t="s">
        <v>349</v>
      </c>
      <c r="H317" s="1" t="s">
        <v>350</v>
      </c>
      <c r="I317" s="1" t="s">
        <v>351</v>
      </c>
      <c r="J317" s="1" t="s">
        <v>352</v>
      </c>
      <c r="K317" s="1" t="s">
        <v>353</v>
      </c>
      <c r="L317" s="1" t="s">
        <v>354</v>
      </c>
      <c r="M317" s="1" t="s">
        <v>355</v>
      </c>
      <c r="N317" s="1">
        <v>1660311606.5</v>
      </c>
      <c r="O317" s="1">
        <f t="shared" si="34"/>
        <v>1.3423941685639078E-3</v>
      </c>
      <c r="P317" s="1">
        <f t="shared" si="35"/>
        <v>1.3423941685639078</v>
      </c>
      <c r="Q317" s="1">
        <f t="shared" si="36"/>
        <v>13.917381205934923</v>
      </c>
      <c r="R317" s="1">
        <f t="shared" si="37"/>
        <v>1417.97875</v>
      </c>
      <c r="S317" s="1">
        <f t="shared" si="38"/>
        <v>1031.4726846104845</v>
      </c>
      <c r="T317" s="1">
        <f t="shared" si="39"/>
        <v>102.87084662985448</v>
      </c>
      <c r="U317" s="1">
        <f t="shared" si="40"/>
        <v>141.41787435769783</v>
      </c>
      <c r="V317" s="1">
        <f t="shared" si="41"/>
        <v>6.510059325293123E-2</v>
      </c>
      <c r="W317" s="1">
        <f t="shared" si="42"/>
        <v>2.9241658160409618</v>
      </c>
      <c r="X317" s="1">
        <f t="shared" si="43"/>
        <v>6.4306015631177327E-2</v>
      </c>
      <c r="Y317" s="1">
        <f t="shared" si="44"/>
        <v>4.0261841301903301E-2</v>
      </c>
      <c r="Z317" s="1">
        <f t="shared" si="45"/>
        <v>321.52022568749999</v>
      </c>
      <c r="AA317" s="1">
        <f t="shared" si="46"/>
        <v>32.548300868874179</v>
      </c>
      <c r="AB317" s="1">
        <f t="shared" si="47"/>
        <v>31.789674999999999</v>
      </c>
      <c r="AC317" s="1">
        <f t="shared" si="48"/>
        <v>4.718531880355135</v>
      </c>
      <c r="AD317" s="1">
        <f t="shared" si="49"/>
        <v>60.153034024936488</v>
      </c>
      <c r="AE317" s="1">
        <f t="shared" si="50"/>
        <v>2.7141961224705207</v>
      </c>
      <c r="AF317" s="1">
        <f t="shared" si="51"/>
        <v>4.5121516586268093</v>
      </c>
      <c r="AG317" s="1">
        <f t="shared" si="52"/>
        <v>2.0043357578846144</v>
      </c>
      <c r="AH317" s="1">
        <f t="shared" si="53"/>
        <v>-59.199582833668337</v>
      </c>
      <c r="AI317" s="1">
        <f t="shared" si="54"/>
        <v>-124.01646204575226</v>
      </c>
      <c r="AJ317" s="1">
        <f t="shared" si="55"/>
        <v>-9.5610932997246731</v>
      </c>
      <c r="AK317" s="1">
        <f t="shared" si="56"/>
        <v>128.74308750835471</v>
      </c>
      <c r="AL317" s="1">
        <f t="shared" si="57"/>
        <v>45.63831793714666</v>
      </c>
      <c r="AM317" s="1">
        <f t="shared" si="58"/>
        <v>1.3396369987686532</v>
      </c>
      <c r="AN317" s="1">
        <f t="shared" si="59"/>
        <v>13.917381205934923</v>
      </c>
      <c r="AO317" s="1">
        <v>1540.0895340067821</v>
      </c>
      <c r="AP317" s="1">
        <v>1496.3398787878789</v>
      </c>
      <c r="AQ317" s="1">
        <v>5.1733123286725577</v>
      </c>
      <c r="AR317" s="1">
        <v>65.304688863541145</v>
      </c>
      <c r="AS317" s="1">
        <f t="shared" si="60"/>
        <v>1.3423941685639078</v>
      </c>
      <c r="AT317" s="1">
        <v>25.65499897423798</v>
      </c>
      <c r="AU317" s="1">
        <v>27.2213715151515</v>
      </c>
      <c r="AV317" s="1">
        <v>2.9536894020094219E-5</v>
      </c>
      <c r="AW317" s="1">
        <v>82.040529931118442</v>
      </c>
      <c r="AX317" s="1">
        <v>118</v>
      </c>
      <c r="AY317" s="1">
        <v>24</v>
      </c>
      <c r="AZ317" s="1">
        <f t="shared" si="61"/>
        <v>1</v>
      </c>
      <c r="BA317" s="1">
        <f t="shared" si="62"/>
        <v>0</v>
      </c>
      <c r="BB317" s="1">
        <f t="shared" si="63"/>
        <v>52019.609686908669</v>
      </c>
      <c r="BC317" s="1">
        <f t="shared" si="64"/>
        <v>2000.0262499999999</v>
      </c>
      <c r="BD317" s="1">
        <f t="shared" si="65"/>
        <v>1681.2220687499998</v>
      </c>
      <c r="BE317" s="1">
        <f t="shared" si="66"/>
        <v>0.84060000149998026</v>
      </c>
      <c r="BF317" s="1">
        <f t="shared" si="67"/>
        <v>0.160758002894962</v>
      </c>
      <c r="BG317" s="1">
        <v>6</v>
      </c>
      <c r="BH317" s="1">
        <v>0.5</v>
      </c>
      <c r="BI317" s="1" t="s">
        <v>356</v>
      </c>
      <c r="BJ317" s="1">
        <v>2</v>
      </c>
      <c r="BK317" s="1" t="b">
        <v>1</v>
      </c>
      <c r="BL317" s="1">
        <v>1660311606.5</v>
      </c>
      <c r="BM317" s="1">
        <v>1417.97875</v>
      </c>
      <c r="BN317" s="1">
        <v>1475.0074999999999</v>
      </c>
      <c r="BO317" s="1">
        <v>27.214893750000002</v>
      </c>
      <c r="BP317" s="1">
        <v>25.6515375</v>
      </c>
      <c r="BQ317" s="1">
        <v>1415.295625</v>
      </c>
      <c r="BR317" s="1">
        <v>27.198981249999999</v>
      </c>
      <c r="BS317" s="1">
        <v>500.14662499999997</v>
      </c>
      <c r="BT317" s="1">
        <v>99.632006250000003</v>
      </c>
      <c r="BU317" s="1">
        <v>0.10000620624999999</v>
      </c>
      <c r="BV317" s="1">
        <v>31.003006249999999</v>
      </c>
      <c r="BW317" s="1">
        <v>31.789674999999999</v>
      </c>
      <c r="BX317" s="1">
        <v>999.9</v>
      </c>
      <c r="BY317" s="1">
        <v>0</v>
      </c>
      <c r="BZ317" s="1">
        <v>0</v>
      </c>
      <c r="CA317" s="1">
        <v>10006.163124999999</v>
      </c>
      <c r="CB317" s="1">
        <v>0</v>
      </c>
      <c r="CC317" s="1">
        <v>11.32496875</v>
      </c>
      <c r="CD317" s="1">
        <v>-57.026668749999999</v>
      </c>
      <c r="CE317" s="1">
        <v>1457.649375</v>
      </c>
      <c r="CF317" s="1">
        <v>1513.8387499999999</v>
      </c>
      <c r="CG317" s="1">
        <v>1.563368125</v>
      </c>
      <c r="CH317" s="1">
        <v>1475.0074999999999</v>
      </c>
      <c r="CI317" s="1">
        <v>25.6515375</v>
      </c>
      <c r="CJ317" s="1">
        <v>2.7114750000000001</v>
      </c>
      <c r="CK317" s="1">
        <v>2.5557124999999998</v>
      </c>
      <c r="CL317" s="1">
        <v>22.354812500000001</v>
      </c>
      <c r="CM317" s="1">
        <v>21.3857125</v>
      </c>
      <c r="CN317" s="1">
        <v>2000.0262499999999</v>
      </c>
      <c r="CO317" s="1">
        <v>0.97999974999999995</v>
      </c>
      <c r="CP317" s="1">
        <v>2.0000475E-2</v>
      </c>
      <c r="CQ317" s="1">
        <v>0</v>
      </c>
      <c r="CR317" s="1">
        <v>2.8576874999999999</v>
      </c>
      <c r="CS317" s="1">
        <v>0</v>
      </c>
      <c r="CT317" s="1">
        <v>22833.9375</v>
      </c>
      <c r="CU317" s="1">
        <v>17412.5625</v>
      </c>
      <c r="CV317" s="1">
        <v>39.875</v>
      </c>
      <c r="CW317" s="1">
        <v>40.671499999999988</v>
      </c>
      <c r="CX317" s="1">
        <v>39.726374999999997</v>
      </c>
      <c r="CY317" s="1">
        <v>39.300375000000003</v>
      </c>
      <c r="CZ317" s="1">
        <v>40</v>
      </c>
      <c r="DA317" s="1">
        <v>1960.025625</v>
      </c>
      <c r="DB317" s="1">
        <v>40.000624999999999</v>
      </c>
      <c r="DC317" s="1">
        <v>0</v>
      </c>
      <c r="DD317" s="1">
        <v>1660311612.5999999</v>
      </c>
      <c r="DE317" s="1">
        <v>0</v>
      </c>
      <c r="DF317" s="1">
        <v>1660310986.5999999</v>
      </c>
      <c r="DG317" s="1" t="s">
        <v>357</v>
      </c>
      <c r="DH317" s="1">
        <v>1660310983.5999999</v>
      </c>
      <c r="DI317" s="1">
        <v>1660310986.5999999</v>
      </c>
      <c r="DJ317" s="1">
        <v>1</v>
      </c>
      <c r="DK317" s="1">
        <v>0.122</v>
      </c>
      <c r="DL317" s="1">
        <v>-3.4000000000000002E-2</v>
      </c>
      <c r="DM317" s="1">
        <v>1.4079999999999999</v>
      </c>
      <c r="DN317" s="1">
        <v>0.02</v>
      </c>
      <c r="DO317" s="1">
        <v>400</v>
      </c>
      <c r="DP317" s="1">
        <v>26</v>
      </c>
      <c r="DQ317" s="1">
        <v>0.18</v>
      </c>
      <c r="DR317" s="1">
        <v>7.0000000000000007E-2</v>
      </c>
      <c r="DS317" s="1">
        <v>13.73641151829027</v>
      </c>
      <c r="DT317" s="1">
        <v>2.0348220264283108</v>
      </c>
      <c r="DU317" s="1">
        <v>0.18130449933246509</v>
      </c>
      <c r="DV317" s="1">
        <v>0</v>
      </c>
      <c r="DW317" s="1">
        <v>45.628323016025107</v>
      </c>
      <c r="DX317" s="1">
        <v>1.706356414539175</v>
      </c>
      <c r="DY317" s="1">
        <v>0.1541223393633962</v>
      </c>
      <c r="DZ317" s="1">
        <v>0</v>
      </c>
      <c r="EA317" s="1">
        <v>-57.027435483870967</v>
      </c>
      <c r="EB317" s="1">
        <v>-2.6581596774192242</v>
      </c>
      <c r="EC317" s="1">
        <v>0.22589819937934519</v>
      </c>
      <c r="ED317" s="1">
        <v>0</v>
      </c>
      <c r="EE317" s="1">
        <v>1034.272642291648</v>
      </c>
      <c r="EF317" s="1">
        <v>240.87123278120541</v>
      </c>
      <c r="EG317" s="1">
        <v>17.478476206712589</v>
      </c>
      <c r="EH317" s="1">
        <v>0</v>
      </c>
      <c r="EI317" s="1">
        <v>1.564461219512195</v>
      </c>
      <c r="EJ317" s="1">
        <v>-5.4970034843189099E-3</v>
      </c>
      <c r="EK317" s="1">
        <v>3.2630744107897619E-3</v>
      </c>
      <c r="EL317" s="1">
        <v>1</v>
      </c>
      <c r="EM317" s="1">
        <v>2.0040752452479009</v>
      </c>
      <c r="EN317" s="1">
        <v>1.467667282690876E-2</v>
      </c>
      <c r="EO317" s="1">
        <v>1.82772633750846E-3</v>
      </c>
      <c r="EP317" s="1">
        <v>1</v>
      </c>
      <c r="EQ317" s="1">
        <v>2</v>
      </c>
      <c r="ER317" s="1">
        <v>6</v>
      </c>
      <c r="ES317" s="1" t="s">
        <v>387</v>
      </c>
      <c r="ET317" s="1">
        <v>2.9450699999999999</v>
      </c>
      <c r="EU317" s="1">
        <v>2.8012899999999998</v>
      </c>
      <c r="EV317" s="1">
        <v>0.21181800000000001</v>
      </c>
      <c r="EW317" s="1">
        <v>0.216811</v>
      </c>
      <c r="EX317" s="1">
        <v>0.11869399999999999</v>
      </c>
      <c r="EY317" s="1">
        <v>0.11393200000000001</v>
      </c>
      <c r="EZ317" s="1">
        <v>16228.3</v>
      </c>
      <c r="FA317" s="1">
        <v>16911.8</v>
      </c>
      <c r="FB317" s="1">
        <v>23930.2</v>
      </c>
      <c r="FC317" s="1">
        <v>25114.7</v>
      </c>
      <c r="FD317" s="1">
        <v>33751.5</v>
      </c>
      <c r="FE317" s="1">
        <v>35530.1</v>
      </c>
      <c r="FF317" s="1">
        <v>43613.2</v>
      </c>
      <c r="FG317" s="1">
        <v>46422</v>
      </c>
      <c r="FH317" s="1">
        <v>1.7361500000000001</v>
      </c>
      <c r="FI317" s="1">
        <v>1.9229499999999999</v>
      </c>
      <c r="FJ317" s="1">
        <v>0.15860399999999999</v>
      </c>
      <c r="FK317" s="1">
        <v>0</v>
      </c>
      <c r="FL317" s="1">
        <v>29.232099999999999</v>
      </c>
      <c r="FM317" s="1">
        <v>999.9</v>
      </c>
      <c r="FN317" s="1">
        <v>67.5</v>
      </c>
      <c r="FO317" s="1">
        <v>32.200000000000003</v>
      </c>
      <c r="FP317" s="1">
        <v>32.719000000000001</v>
      </c>
      <c r="FQ317" s="1">
        <v>63.987299999999998</v>
      </c>
      <c r="FR317" s="1">
        <v>23.5337</v>
      </c>
      <c r="FS317" s="1">
        <v>1</v>
      </c>
      <c r="FT317" s="1">
        <v>0.174985</v>
      </c>
      <c r="FU317" s="1">
        <v>-8.9904700000000004E-2</v>
      </c>
      <c r="FV317" s="1">
        <v>20.324000000000002</v>
      </c>
      <c r="FW317" s="1">
        <v>5.2137000000000002</v>
      </c>
      <c r="FX317" s="1">
        <v>11.9048</v>
      </c>
      <c r="FY317" s="1">
        <v>5.0029500000000002</v>
      </c>
      <c r="FZ317" s="1">
        <v>3.2895500000000002</v>
      </c>
      <c r="GA317" s="1">
        <v>9999</v>
      </c>
      <c r="GB317" s="1">
        <v>9999</v>
      </c>
      <c r="GC317" s="1">
        <v>9999</v>
      </c>
      <c r="GD317" s="1">
        <v>999.9</v>
      </c>
      <c r="GE317" s="1">
        <v>1.85944</v>
      </c>
      <c r="GF317" s="1">
        <v>1.8544</v>
      </c>
      <c r="GG317" s="1">
        <v>1.85762</v>
      </c>
      <c r="GH317" s="1">
        <v>1.8560099999999999</v>
      </c>
      <c r="GI317" s="1">
        <v>1.85483</v>
      </c>
      <c r="GJ317" s="1">
        <v>1.85453</v>
      </c>
      <c r="GK317" s="1">
        <v>1.85314</v>
      </c>
      <c r="GL317" s="1">
        <v>1.8563400000000001</v>
      </c>
      <c r="GM317" s="1">
        <v>0</v>
      </c>
      <c r="GN317" s="1">
        <v>0</v>
      </c>
      <c r="GO317" s="1">
        <v>0</v>
      </c>
      <c r="GP317" s="1">
        <v>0</v>
      </c>
      <c r="GQ317" s="1" t="s">
        <v>359</v>
      </c>
      <c r="GR317" s="1" t="s">
        <v>360</v>
      </c>
      <c r="GS317" s="1" t="s">
        <v>361</v>
      </c>
      <c r="GT317" s="1" t="s">
        <v>361</v>
      </c>
      <c r="GU317" s="1" t="s">
        <v>361</v>
      </c>
      <c r="GV317" s="1" t="s">
        <v>361</v>
      </c>
      <c r="GW317" s="1">
        <v>0</v>
      </c>
      <c r="GX317" s="1">
        <v>100</v>
      </c>
      <c r="GY317" s="1">
        <v>100</v>
      </c>
      <c r="GZ317" s="1">
        <v>2.71</v>
      </c>
      <c r="HA317" s="1">
        <v>1.5900000000000001E-2</v>
      </c>
      <c r="HB317" s="1">
        <v>0.4723743322554726</v>
      </c>
      <c r="HC317" s="1">
        <v>2.7716384584972409E-3</v>
      </c>
      <c r="HD317" s="1">
        <v>-1.1467119688665799E-6</v>
      </c>
      <c r="HE317" s="1">
        <v>2.0626329066488061E-10</v>
      </c>
      <c r="HF317" s="1">
        <v>-6.6792426355626849E-2</v>
      </c>
      <c r="HG317" s="1">
        <v>1.066993184659233E-2</v>
      </c>
      <c r="HH317" s="1">
        <v>-3.4528890892081033E-4</v>
      </c>
      <c r="HI317" s="1">
        <v>2.382551249023132E-6</v>
      </c>
      <c r="HJ317" s="1">
        <v>1</v>
      </c>
      <c r="HK317" s="1">
        <v>2115</v>
      </c>
      <c r="HL317" s="1">
        <v>2</v>
      </c>
      <c r="HM317" s="1">
        <v>30</v>
      </c>
      <c r="HN317" s="1">
        <v>10.5</v>
      </c>
      <c r="HO317" s="1">
        <v>10.5</v>
      </c>
      <c r="HP317" s="1">
        <v>3.0627399999999998</v>
      </c>
      <c r="HQ317" s="1">
        <v>2.2839399999999999</v>
      </c>
      <c r="HR317" s="1">
        <v>1.4978</v>
      </c>
      <c r="HS317" s="1">
        <v>2.3010299999999999</v>
      </c>
      <c r="HT317" s="1">
        <v>1.5478499999999999</v>
      </c>
      <c r="HU317" s="1">
        <v>2.32056</v>
      </c>
      <c r="HV317" s="1">
        <v>35.754399999999997</v>
      </c>
      <c r="HW317" s="1">
        <v>15.305300000000001</v>
      </c>
      <c r="HX317" s="1">
        <v>18</v>
      </c>
      <c r="HY317" s="1">
        <v>363.46199999999999</v>
      </c>
      <c r="HZ317" s="1">
        <v>519.62300000000005</v>
      </c>
      <c r="IA317" s="1">
        <v>29.204699999999999</v>
      </c>
      <c r="IB317" s="1">
        <v>29.401800000000001</v>
      </c>
      <c r="IC317" s="1">
        <v>30.000399999999999</v>
      </c>
      <c r="ID317" s="1">
        <v>29.185400000000001</v>
      </c>
      <c r="IE317" s="1">
        <v>29.2593</v>
      </c>
      <c r="IF317" s="1">
        <v>61.310200000000002</v>
      </c>
      <c r="IG317" s="1">
        <v>24.066600000000001</v>
      </c>
      <c r="IH317" s="1">
        <v>66.703100000000006</v>
      </c>
      <c r="II317" s="1">
        <v>29.192499999999999</v>
      </c>
      <c r="IJ317" s="1">
        <v>1539.01</v>
      </c>
      <c r="IK317" s="1">
        <v>25.582799999999999</v>
      </c>
      <c r="IL317" s="1">
        <v>100.866</v>
      </c>
      <c r="IM317" s="1">
        <v>100.61199999999999</v>
      </c>
      <c r="IN317" s="1" t="s">
        <v>366</v>
      </c>
    </row>
    <row r="318" spans="1:248" ht="15.75" customHeight="1" x14ac:dyDescent="0.3">
      <c r="A318" s="1">
        <v>302</v>
      </c>
      <c r="B318" s="1">
        <v>1660311615.5</v>
      </c>
      <c r="C318" s="1">
        <v>648.90000009536743</v>
      </c>
      <c r="D318" s="1" t="s">
        <v>943</v>
      </c>
      <c r="E318" s="1" t="s">
        <v>944</v>
      </c>
      <c r="F318" s="1">
        <v>1</v>
      </c>
      <c r="G318" s="1" t="s">
        <v>349</v>
      </c>
      <c r="H318" s="1" t="s">
        <v>350</v>
      </c>
      <c r="I318" s="1" t="s">
        <v>351</v>
      </c>
      <c r="J318" s="1" t="s">
        <v>352</v>
      </c>
      <c r="K318" s="1" t="s">
        <v>353</v>
      </c>
      <c r="L318" s="1" t="s">
        <v>354</v>
      </c>
      <c r="M318" s="1" t="s">
        <v>355</v>
      </c>
      <c r="N318" s="1">
        <v>1660311608</v>
      </c>
      <c r="O318" s="1">
        <f t="shared" si="34"/>
        <v>1.3428360164919357E-3</v>
      </c>
      <c r="P318" s="1">
        <f t="shared" si="35"/>
        <v>1.3428360164919357</v>
      </c>
      <c r="Q318" s="1">
        <f t="shared" si="36"/>
        <v>13.885165520836038</v>
      </c>
      <c r="R318" s="1">
        <f t="shared" si="37"/>
        <v>1425.51</v>
      </c>
      <c r="S318" s="1">
        <f t="shared" si="38"/>
        <v>1039.5685374289089</v>
      </c>
      <c r="T318" s="1">
        <f t="shared" si="39"/>
        <v>103.67803080904017</v>
      </c>
      <c r="U318" s="1">
        <f t="shared" si="40"/>
        <v>142.16866361127418</v>
      </c>
      <c r="V318" s="1">
        <f t="shared" si="41"/>
        <v>6.510705432950481E-2</v>
      </c>
      <c r="W318" s="1">
        <f t="shared" si="42"/>
        <v>2.9245917543363795</v>
      </c>
      <c r="X318" s="1">
        <f t="shared" si="43"/>
        <v>6.4312434240106853E-2</v>
      </c>
      <c r="Y318" s="1">
        <f t="shared" si="44"/>
        <v>4.0265856741795121E-2</v>
      </c>
      <c r="Z318" s="1">
        <f t="shared" si="45"/>
        <v>321.51912420000014</v>
      </c>
      <c r="AA318" s="1">
        <f t="shared" si="46"/>
        <v>32.549742423490997</v>
      </c>
      <c r="AB318" s="1">
        <f t="shared" si="47"/>
        <v>31.791740000000001</v>
      </c>
      <c r="AC318" s="1">
        <f t="shared" si="48"/>
        <v>4.7190842622172076</v>
      </c>
      <c r="AD318" s="1">
        <f t="shared" si="49"/>
        <v>60.149261516275189</v>
      </c>
      <c r="AE318" s="1">
        <f t="shared" si="50"/>
        <v>2.7143003899267195</v>
      </c>
      <c r="AF318" s="1">
        <f t="shared" si="51"/>
        <v>4.5126080046590165</v>
      </c>
      <c r="AG318" s="1">
        <f t="shared" si="52"/>
        <v>2.004783872290488</v>
      </c>
      <c r="AH318" s="1">
        <f t="shared" si="53"/>
        <v>-59.219068327294366</v>
      </c>
      <c r="AI318" s="1">
        <f t="shared" si="54"/>
        <v>-124.08044802562284</v>
      </c>
      <c r="AJ318" s="1">
        <f t="shared" si="55"/>
        <v>-9.5648140656071536</v>
      </c>
      <c r="AK318" s="1">
        <f t="shared" si="56"/>
        <v>128.65479378147577</v>
      </c>
      <c r="AL318" s="1">
        <f t="shared" si="57"/>
        <v>45.686520033619935</v>
      </c>
      <c r="AM318" s="1">
        <f t="shared" si="58"/>
        <v>1.3401274161855752</v>
      </c>
      <c r="AN318" s="1">
        <f t="shared" si="59"/>
        <v>13.885165520836038</v>
      </c>
      <c r="AO318" s="1">
        <v>1545.3488881957931</v>
      </c>
      <c r="AP318" s="1">
        <v>1501.5508484848481</v>
      </c>
      <c r="AQ318" s="1">
        <v>5.1903952244086771</v>
      </c>
      <c r="AR318" s="1">
        <v>65.304688863541145</v>
      </c>
      <c r="AS318" s="1">
        <f t="shared" si="60"/>
        <v>1.3428360164919357</v>
      </c>
      <c r="AT318" s="1">
        <v>25.655209329485931</v>
      </c>
      <c r="AU318" s="1">
        <v>27.22208181818182</v>
      </c>
      <c r="AV318" s="1">
        <v>3.3835108690078548E-5</v>
      </c>
      <c r="AW318" s="1">
        <v>82.040529931118442</v>
      </c>
      <c r="AX318" s="1">
        <v>118</v>
      </c>
      <c r="AY318" s="1">
        <v>24</v>
      </c>
      <c r="AZ318" s="1">
        <f t="shared" si="61"/>
        <v>1</v>
      </c>
      <c r="BA318" s="1">
        <f t="shared" si="62"/>
        <v>0</v>
      </c>
      <c r="BB318" s="1">
        <f t="shared" si="63"/>
        <v>52031.426598360624</v>
      </c>
      <c r="BC318" s="1">
        <f t="shared" si="64"/>
        <v>2000.0193333333341</v>
      </c>
      <c r="BD318" s="1">
        <f t="shared" si="65"/>
        <v>1681.2162600000006</v>
      </c>
      <c r="BE318" s="1">
        <f t="shared" si="66"/>
        <v>0.84060000419995939</v>
      </c>
      <c r="BF318" s="1">
        <f t="shared" si="67"/>
        <v>0.16075800810592164</v>
      </c>
      <c r="BG318" s="1">
        <v>6</v>
      </c>
      <c r="BH318" s="1">
        <v>0.5</v>
      </c>
      <c r="BI318" s="1" t="s">
        <v>356</v>
      </c>
      <c r="BJ318" s="1">
        <v>2</v>
      </c>
      <c r="BK318" s="1" t="b">
        <v>1</v>
      </c>
      <c r="BL318" s="1">
        <v>1660311608</v>
      </c>
      <c r="BM318" s="1">
        <v>1425.51</v>
      </c>
      <c r="BN318" s="1">
        <v>1482.61</v>
      </c>
      <c r="BO318" s="1">
        <v>27.216000000000001</v>
      </c>
      <c r="BP318" s="1">
        <v>25.652059999999999</v>
      </c>
      <c r="BQ318" s="1">
        <v>1422.8213333333331</v>
      </c>
      <c r="BR318" s="1">
        <v>27.200086666666671</v>
      </c>
      <c r="BS318" s="1">
        <v>500.14240000000001</v>
      </c>
      <c r="BT318" s="1">
        <v>99.63179333333332</v>
      </c>
      <c r="BU318" s="1">
        <v>9.9996420000000003E-2</v>
      </c>
      <c r="BV318" s="1">
        <v>31.00478</v>
      </c>
      <c r="BW318" s="1">
        <v>31.791740000000001</v>
      </c>
      <c r="BX318" s="1">
        <v>999.89999999999986</v>
      </c>
      <c r="BY318" s="1">
        <v>0</v>
      </c>
      <c r="BZ318" s="1">
        <v>0</v>
      </c>
      <c r="CA318" s="1">
        <v>10008.61666666667</v>
      </c>
      <c r="CB318" s="1">
        <v>0</v>
      </c>
      <c r="CC318" s="1">
        <v>11.325633333333331</v>
      </c>
      <c r="CD318" s="1">
        <v>-57.098246666666668</v>
      </c>
      <c r="CE318" s="1">
        <v>1465.3926666666671</v>
      </c>
      <c r="CF318" s="1">
        <v>1521.6420000000001</v>
      </c>
      <c r="CG318" s="1">
        <v>1.563949333333333</v>
      </c>
      <c r="CH318" s="1">
        <v>1482.61</v>
      </c>
      <c r="CI318" s="1">
        <v>25.652059999999999</v>
      </c>
      <c r="CJ318" s="1">
        <v>2.7115793333333329</v>
      </c>
      <c r="CK318" s="1">
        <v>2.555759333333333</v>
      </c>
      <c r="CL318" s="1">
        <v>22.355446666666669</v>
      </c>
      <c r="CM318" s="1">
        <v>21.386013333333331</v>
      </c>
      <c r="CN318" s="1">
        <v>2000.0193333333341</v>
      </c>
      <c r="CO318" s="1">
        <v>0.97999959999999975</v>
      </c>
      <c r="CP318" s="1">
        <v>2.000062E-2</v>
      </c>
      <c r="CQ318" s="1">
        <v>0</v>
      </c>
      <c r="CR318" s="1">
        <v>2.8056000000000001</v>
      </c>
      <c r="CS318" s="1">
        <v>0</v>
      </c>
      <c r="CT318" s="1">
        <v>22830.42</v>
      </c>
      <c r="CU318" s="1">
        <v>17412.5</v>
      </c>
      <c r="CV318" s="1">
        <v>39.875</v>
      </c>
      <c r="CW318" s="1">
        <v>40.678733333333327</v>
      </c>
      <c r="CX318" s="1">
        <v>39.733199999999997</v>
      </c>
      <c r="CY318" s="1">
        <v>39.307866666666669</v>
      </c>
      <c r="CZ318" s="1">
        <v>40</v>
      </c>
      <c r="DA318" s="1">
        <v>1960.0186666666671</v>
      </c>
      <c r="DB318" s="1">
        <v>40.000666666666667</v>
      </c>
      <c r="DC318" s="1">
        <v>0</v>
      </c>
      <c r="DD318" s="1">
        <v>1660311613.2</v>
      </c>
      <c r="DE318" s="1">
        <v>0</v>
      </c>
      <c r="DF318" s="1">
        <v>1660310986.5999999</v>
      </c>
      <c r="DG318" s="1" t="s">
        <v>357</v>
      </c>
      <c r="DH318" s="1">
        <v>1660310983.5999999</v>
      </c>
      <c r="DI318" s="1">
        <v>1660310986.5999999</v>
      </c>
      <c r="DJ318" s="1">
        <v>1</v>
      </c>
      <c r="DK318" s="1">
        <v>0.122</v>
      </c>
      <c r="DL318" s="1">
        <v>-3.4000000000000002E-2</v>
      </c>
      <c r="DM318" s="1">
        <v>1.4079999999999999</v>
      </c>
      <c r="DN318" s="1">
        <v>0.02</v>
      </c>
      <c r="DO318" s="1">
        <v>400</v>
      </c>
      <c r="DP318" s="1">
        <v>26</v>
      </c>
      <c r="DQ318" s="1">
        <v>0.18</v>
      </c>
      <c r="DR318" s="1">
        <v>7.0000000000000007E-2</v>
      </c>
      <c r="DS318" s="1">
        <v>13.73641151829027</v>
      </c>
      <c r="DT318" s="1">
        <v>2.0348220264283108</v>
      </c>
      <c r="DU318" s="1">
        <v>0.18130449933246509</v>
      </c>
      <c r="DV318" s="1">
        <v>0</v>
      </c>
      <c r="DW318" s="1">
        <v>45.628323016025107</v>
      </c>
      <c r="DX318" s="1">
        <v>1.706356414539175</v>
      </c>
      <c r="DY318" s="1">
        <v>0.1541223393633962</v>
      </c>
      <c r="DZ318" s="1">
        <v>0</v>
      </c>
      <c r="EA318" s="1">
        <v>-57.027435483870967</v>
      </c>
      <c r="EB318" s="1">
        <v>-2.6581596774192242</v>
      </c>
      <c r="EC318" s="1">
        <v>0.22589819937934519</v>
      </c>
      <c r="ED318" s="1">
        <v>0</v>
      </c>
      <c r="EE318" s="1">
        <v>1034.272642291648</v>
      </c>
      <c r="EF318" s="1">
        <v>240.87123278120541</v>
      </c>
      <c r="EG318" s="1">
        <v>17.478476206712589</v>
      </c>
      <c r="EH318" s="1">
        <v>0</v>
      </c>
      <c r="EI318" s="1">
        <v>1.564461219512195</v>
      </c>
      <c r="EJ318" s="1">
        <v>-5.4970034843189099E-3</v>
      </c>
      <c r="EK318" s="1">
        <v>3.2630744107897619E-3</v>
      </c>
      <c r="EL318" s="1">
        <v>1</v>
      </c>
      <c r="EM318" s="1">
        <v>2.0040752452479009</v>
      </c>
      <c r="EN318" s="1">
        <v>1.467667282690876E-2</v>
      </c>
      <c r="EO318" s="1">
        <v>1.82772633750846E-3</v>
      </c>
      <c r="EP318" s="1">
        <v>1</v>
      </c>
      <c r="EQ318" s="1">
        <v>2</v>
      </c>
      <c r="ER318" s="1">
        <v>6</v>
      </c>
      <c r="ES318" s="1" t="s">
        <v>387</v>
      </c>
      <c r="ET318" s="1">
        <v>2.94502</v>
      </c>
      <c r="EU318" s="1">
        <v>2.8013499999999998</v>
      </c>
      <c r="EV318" s="1">
        <v>0.212256</v>
      </c>
      <c r="EW318" s="1">
        <v>0.217226</v>
      </c>
      <c r="EX318" s="1">
        <v>0.11869399999999999</v>
      </c>
      <c r="EY318" s="1">
        <v>0.113926</v>
      </c>
      <c r="EZ318" s="1">
        <v>16219.2</v>
      </c>
      <c r="FA318" s="1">
        <v>16902.7</v>
      </c>
      <c r="FB318" s="1">
        <v>23930.1</v>
      </c>
      <c r="FC318" s="1">
        <v>25114.6</v>
      </c>
      <c r="FD318" s="1">
        <v>33751.4</v>
      </c>
      <c r="FE318" s="1">
        <v>35530.300000000003</v>
      </c>
      <c r="FF318" s="1">
        <v>43613</v>
      </c>
      <c r="FG318" s="1">
        <v>46421.9</v>
      </c>
      <c r="FH318" s="1">
        <v>1.7361500000000001</v>
      </c>
      <c r="FI318" s="1">
        <v>1.9227799999999999</v>
      </c>
      <c r="FJ318" s="1">
        <v>0.15839900000000001</v>
      </c>
      <c r="FK318" s="1">
        <v>0</v>
      </c>
      <c r="FL318" s="1">
        <v>29.232099999999999</v>
      </c>
      <c r="FM318" s="1">
        <v>999.9</v>
      </c>
      <c r="FN318" s="1">
        <v>67.5</v>
      </c>
      <c r="FO318" s="1">
        <v>32.200000000000003</v>
      </c>
      <c r="FP318" s="1">
        <v>32.721699999999998</v>
      </c>
      <c r="FQ318" s="1">
        <v>64.307299999999998</v>
      </c>
      <c r="FR318" s="1">
        <v>23.3093</v>
      </c>
      <c r="FS318" s="1">
        <v>1</v>
      </c>
      <c r="FT318" s="1">
        <v>0.175013</v>
      </c>
      <c r="FU318" s="1">
        <v>-8.7067000000000005E-2</v>
      </c>
      <c r="FV318" s="1">
        <v>20.324100000000001</v>
      </c>
      <c r="FW318" s="1">
        <v>5.2142900000000001</v>
      </c>
      <c r="FX318" s="1">
        <v>11.9054</v>
      </c>
      <c r="FY318" s="1">
        <v>5.0030999999999999</v>
      </c>
      <c r="FZ318" s="1">
        <v>3.2897500000000002</v>
      </c>
      <c r="GA318" s="1">
        <v>9999</v>
      </c>
      <c r="GB318" s="1">
        <v>9999</v>
      </c>
      <c r="GC318" s="1">
        <v>9999</v>
      </c>
      <c r="GD318" s="1">
        <v>999.9</v>
      </c>
      <c r="GE318" s="1">
        <v>1.85944</v>
      </c>
      <c r="GF318" s="1">
        <v>1.8544</v>
      </c>
      <c r="GG318" s="1">
        <v>1.85761</v>
      </c>
      <c r="GH318" s="1">
        <v>1.8560099999999999</v>
      </c>
      <c r="GI318" s="1">
        <v>1.85483</v>
      </c>
      <c r="GJ318" s="1">
        <v>1.85453</v>
      </c>
      <c r="GK318" s="1">
        <v>1.8531299999999999</v>
      </c>
      <c r="GL318" s="1">
        <v>1.85632</v>
      </c>
      <c r="GM318" s="1">
        <v>0</v>
      </c>
      <c r="GN318" s="1">
        <v>0</v>
      </c>
      <c r="GO318" s="1">
        <v>0</v>
      </c>
      <c r="GP318" s="1">
        <v>0</v>
      </c>
      <c r="GQ318" s="1" t="s">
        <v>359</v>
      </c>
      <c r="GR318" s="1" t="s">
        <v>360</v>
      </c>
      <c r="GS318" s="1" t="s">
        <v>361</v>
      </c>
      <c r="GT318" s="1" t="s">
        <v>361</v>
      </c>
      <c r="GU318" s="1" t="s">
        <v>361</v>
      </c>
      <c r="GV318" s="1" t="s">
        <v>361</v>
      </c>
      <c r="GW318" s="1">
        <v>0</v>
      </c>
      <c r="GX318" s="1">
        <v>100</v>
      </c>
      <c r="GY318" s="1">
        <v>100</v>
      </c>
      <c r="GZ318" s="1">
        <v>2.71</v>
      </c>
      <c r="HA318" s="1">
        <v>1.5900000000000001E-2</v>
      </c>
      <c r="HB318" s="1">
        <v>0.4723743322554726</v>
      </c>
      <c r="HC318" s="1">
        <v>2.7716384584972409E-3</v>
      </c>
      <c r="HD318" s="1">
        <v>-1.1467119688665799E-6</v>
      </c>
      <c r="HE318" s="1">
        <v>2.0626329066488061E-10</v>
      </c>
      <c r="HF318" s="1">
        <v>-6.6792426355626849E-2</v>
      </c>
      <c r="HG318" s="1">
        <v>1.066993184659233E-2</v>
      </c>
      <c r="HH318" s="1">
        <v>-3.4528890892081033E-4</v>
      </c>
      <c r="HI318" s="1">
        <v>2.382551249023132E-6</v>
      </c>
      <c r="HJ318" s="1">
        <v>1</v>
      </c>
      <c r="HK318" s="1">
        <v>2115</v>
      </c>
      <c r="HL318" s="1">
        <v>2</v>
      </c>
      <c r="HM318" s="1">
        <v>30</v>
      </c>
      <c r="HN318" s="1">
        <v>10.5</v>
      </c>
      <c r="HO318" s="1">
        <v>10.5</v>
      </c>
      <c r="HP318" s="1">
        <v>3.0737299999999999</v>
      </c>
      <c r="HQ318" s="1">
        <v>2.2705099999999998</v>
      </c>
      <c r="HR318" s="1">
        <v>1.4978</v>
      </c>
      <c r="HS318" s="1">
        <v>2.3010299999999999</v>
      </c>
      <c r="HT318" s="1">
        <v>1.5478499999999999</v>
      </c>
      <c r="HU318" s="1">
        <v>2.34497</v>
      </c>
      <c r="HV318" s="1">
        <v>35.754399999999997</v>
      </c>
      <c r="HW318" s="1">
        <v>15.305300000000001</v>
      </c>
      <c r="HX318" s="1">
        <v>18</v>
      </c>
      <c r="HY318" s="1">
        <v>363.46499999999997</v>
      </c>
      <c r="HZ318" s="1">
        <v>519.51300000000003</v>
      </c>
      <c r="IA318" s="1">
        <v>29.204899999999999</v>
      </c>
      <c r="IB318" s="1">
        <v>29.403099999999998</v>
      </c>
      <c r="IC318" s="1">
        <v>30.000399999999999</v>
      </c>
      <c r="ID318" s="1">
        <v>29.1861</v>
      </c>
      <c r="IE318" s="1">
        <v>29.2605</v>
      </c>
      <c r="IF318" s="1">
        <v>61.539700000000003</v>
      </c>
      <c r="IG318" s="1">
        <v>24.066600000000001</v>
      </c>
      <c r="IH318" s="1">
        <v>66.703100000000006</v>
      </c>
      <c r="II318" s="1">
        <v>29.192499999999999</v>
      </c>
      <c r="IJ318" s="1">
        <v>1549.03</v>
      </c>
      <c r="IK318" s="1">
        <v>25.584099999999999</v>
      </c>
      <c r="IL318" s="1">
        <v>100.866</v>
      </c>
      <c r="IM318" s="1">
        <v>100.611</v>
      </c>
      <c r="IN318" s="1" t="s">
        <v>366</v>
      </c>
    </row>
    <row r="319" spans="1:248" ht="15.75" customHeight="1" x14ac:dyDescent="0.3">
      <c r="A319" s="1">
        <v>303</v>
      </c>
      <c r="B319" s="1">
        <v>1660311616.5</v>
      </c>
      <c r="C319" s="1">
        <v>649.90000009536743</v>
      </c>
      <c r="D319" s="1" t="s">
        <v>945</v>
      </c>
      <c r="E319" s="1" t="s">
        <v>946</v>
      </c>
      <c r="F319" s="1">
        <v>1</v>
      </c>
      <c r="G319" s="1" t="s">
        <v>349</v>
      </c>
      <c r="H319" s="1" t="s">
        <v>350</v>
      </c>
      <c r="I319" s="1" t="s">
        <v>351</v>
      </c>
      <c r="J319" s="1" t="s">
        <v>352</v>
      </c>
      <c r="K319" s="1" t="s">
        <v>353</v>
      </c>
      <c r="L319" s="1" t="s">
        <v>354</v>
      </c>
      <c r="M319" s="1" t="s">
        <v>355</v>
      </c>
      <c r="N319" s="1">
        <v>1660311608.5</v>
      </c>
      <c r="O319" s="1">
        <f t="shared" si="34"/>
        <v>1.3432701830381028E-3</v>
      </c>
      <c r="P319" s="1">
        <f t="shared" si="35"/>
        <v>1.3432701830381029</v>
      </c>
      <c r="Q319" s="1">
        <f t="shared" si="36"/>
        <v>13.870531219386534</v>
      </c>
      <c r="R319" s="1">
        <f t="shared" si="37"/>
        <v>1428.02125</v>
      </c>
      <c r="S319" s="1">
        <f t="shared" si="38"/>
        <v>1042.4268616420347</v>
      </c>
      <c r="T319" s="1">
        <f t="shared" si="39"/>
        <v>103.96306091146123</v>
      </c>
      <c r="U319" s="1">
        <f t="shared" si="40"/>
        <v>142.41906618057976</v>
      </c>
      <c r="V319" s="1">
        <f t="shared" si="41"/>
        <v>6.512181158440275E-2</v>
      </c>
      <c r="W319" s="1">
        <f t="shared" si="42"/>
        <v>2.9245931085017913</v>
      </c>
      <c r="X319" s="1">
        <f t="shared" si="43"/>
        <v>6.4326833970095865E-2</v>
      </c>
      <c r="Y319" s="1">
        <f t="shared" si="44"/>
        <v>4.0274888151446045E-2</v>
      </c>
      <c r="Z319" s="1">
        <f t="shared" si="45"/>
        <v>321.51843018750009</v>
      </c>
      <c r="AA319" s="1">
        <f t="shared" si="46"/>
        <v>32.550344113255768</v>
      </c>
      <c r="AB319" s="1">
        <f t="shared" si="47"/>
        <v>31.7925875</v>
      </c>
      <c r="AC319" s="1">
        <f t="shared" si="48"/>
        <v>4.7193109824477117</v>
      </c>
      <c r="AD319" s="1">
        <f t="shared" si="49"/>
        <v>60.147476158197165</v>
      </c>
      <c r="AE319" s="1">
        <f t="shared" si="50"/>
        <v>2.7143312476953714</v>
      </c>
      <c r="AF319" s="1">
        <f t="shared" si="51"/>
        <v>4.5127932559568427</v>
      </c>
      <c r="AG319" s="1">
        <f t="shared" si="52"/>
        <v>2.0049797347523404</v>
      </c>
      <c r="AH319" s="1">
        <f t="shared" si="53"/>
        <v>-59.238215071980335</v>
      </c>
      <c r="AI319" s="1">
        <f t="shared" si="54"/>
        <v>-124.10060848785723</v>
      </c>
      <c r="AJ319" s="1">
        <f t="shared" si="55"/>
        <v>-9.5664376154970672</v>
      </c>
      <c r="AK319" s="1">
        <f t="shared" si="56"/>
        <v>128.61316901216543</v>
      </c>
      <c r="AL319" s="1">
        <f t="shared" si="57"/>
        <v>45.694672370875402</v>
      </c>
      <c r="AM319" s="1">
        <f t="shared" si="58"/>
        <v>1.3405137602606707</v>
      </c>
      <c r="AN319" s="1">
        <f t="shared" si="59"/>
        <v>13.870531219386534</v>
      </c>
      <c r="AO319" s="1">
        <v>1550.498306853015</v>
      </c>
      <c r="AP319" s="1">
        <v>1506.727333333333</v>
      </c>
      <c r="AQ319" s="1">
        <v>5.1886666666666699</v>
      </c>
      <c r="AR319" s="1">
        <v>65.304688863541145</v>
      </c>
      <c r="AS319" s="1">
        <f t="shared" si="60"/>
        <v>1.3432701830381029</v>
      </c>
      <c r="AT319" s="1">
        <v>25.65422404040795</v>
      </c>
      <c r="AU319" s="1">
        <v>27.221653333333329</v>
      </c>
      <c r="AV319" s="1">
        <v>2.5742750873265419E-5</v>
      </c>
      <c r="AW319" s="1">
        <v>82.040529931118442</v>
      </c>
      <c r="AX319" s="1">
        <v>118</v>
      </c>
      <c r="AY319" s="1">
        <v>24</v>
      </c>
      <c r="AZ319" s="1">
        <f t="shared" si="61"/>
        <v>1</v>
      </c>
      <c r="BA319" s="1">
        <f t="shared" si="62"/>
        <v>0</v>
      </c>
      <c r="BB319" s="1">
        <f t="shared" si="63"/>
        <v>52031.341122804683</v>
      </c>
      <c r="BC319" s="1">
        <f t="shared" si="64"/>
        <v>2000.0150000000001</v>
      </c>
      <c r="BD319" s="1">
        <f t="shared" si="65"/>
        <v>1681.21261875</v>
      </c>
      <c r="BE319" s="1">
        <f t="shared" si="66"/>
        <v>0.84060000487496345</v>
      </c>
      <c r="BF319" s="1">
        <f t="shared" si="67"/>
        <v>0.16075800940867946</v>
      </c>
      <c r="BG319" s="1">
        <v>6</v>
      </c>
      <c r="BH319" s="1">
        <v>0.5</v>
      </c>
      <c r="BI319" s="1" t="s">
        <v>356</v>
      </c>
      <c r="BJ319" s="1">
        <v>2</v>
      </c>
      <c r="BK319" s="1" t="b">
        <v>1</v>
      </c>
      <c r="BL319" s="1">
        <v>1660311608.5</v>
      </c>
      <c r="BM319" s="1">
        <v>1428.02125</v>
      </c>
      <c r="BN319" s="1">
        <v>1485.1356249999999</v>
      </c>
      <c r="BO319" s="1">
        <v>27.216318749999999</v>
      </c>
      <c r="BP319" s="1">
        <v>25.651931250000001</v>
      </c>
      <c r="BQ319" s="1">
        <v>1425.3306250000001</v>
      </c>
      <c r="BR319" s="1">
        <v>27.20040625</v>
      </c>
      <c r="BS319" s="1">
        <v>500.14331249999998</v>
      </c>
      <c r="BT319" s="1">
        <v>99.631756249999995</v>
      </c>
      <c r="BU319" s="1">
        <v>9.9999268750000009E-2</v>
      </c>
      <c r="BV319" s="1">
        <v>31.005500000000001</v>
      </c>
      <c r="BW319" s="1">
        <v>31.7925875</v>
      </c>
      <c r="BX319" s="1">
        <v>999.9</v>
      </c>
      <c r="BY319" s="1">
        <v>0</v>
      </c>
      <c r="BZ319" s="1">
        <v>0</v>
      </c>
      <c r="CA319" s="1">
        <v>10008.628124999999</v>
      </c>
      <c r="CB319" s="1">
        <v>0</v>
      </c>
      <c r="CC319" s="1">
        <v>11.325150000000001</v>
      </c>
      <c r="CD319" s="1">
        <v>-57.11263125</v>
      </c>
      <c r="CE319" s="1">
        <v>1467.9749999999999</v>
      </c>
      <c r="CF319" s="1">
        <v>1524.2337500000001</v>
      </c>
      <c r="CG319" s="1">
        <v>1.564395</v>
      </c>
      <c r="CH319" s="1">
        <v>1485.1356249999999</v>
      </c>
      <c r="CI319" s="1">
        <v>25.651931250000001</v>
      </c>
      <c r="CJ319" s="1">
        <v>2.7116099999999999</v>
      </c>
      <c r="CK319" s="1">
        <v>2.5557456250000001</v>
      </c>
      <c r="CL319" s="1">
        <v>22.355631249999998</v>
      </c>
      <c r="CM319" s="1">
        <v>21.385925</v>
      </c>
      <c r="CN319" s="1">
        <v>2000.0150000000001</v>
      </c>
      <c r="CO319" s="1">
        <v>0.97999956249999998</v>
      </c>
      <c r="CP319" s="1">
        <v>2.0000656249999998E-2</v>
      </c>
      <c r="CQ319" s="1">
        <v>0</v>
      </c>
      <c r="CR319" s="1">
        <v>2.8069375000000001</v>
      </c>
      <c r="CS319" s="1">
        <v>0</v>
      </c>
      <c r="CT319" s="1">
        <v>22829.237499999999</v>
      </c>
      <c r="CU319" s="1">
        <v>17412.462500000001</v>
      </c>
      <c r="CV319" s="1">
        <v>39.875</v>
      </c>
      <c r="CW319" s="1">
        <v>40.679250000000003</v>
      </c>
      <c r="CX319" s="1">
        <v>39.734250000000003</v>
      </c>
      <c r="CY319" s="1">
        <v>39.308124999999997</v>
      </c>
      <c r="CZ319" s="1">
        <v>40</v>
      </c>
      <c r="DA319" s="1">
        <v>1960.014375</v>
      </c>
      <c r="DB319" s="1">
        <v>40.000624999999999</v>
      </c>
      <c r="DC319" s="1">
        <v>0</v>
      </c>
      <c r="DD319" s="1">
        <v>1660311614.4000001</v>
      </c>
      <c r="DE319" s="1">
        <v>0</v>
      </c>
      <c r="DF319" s="1">
        <v>1660310986.5999999</v>
      </c>
      <c r="DG319" s="1" t="s">
        <v>357</v>
      </c>
      <c r="DH319" s="1">
        <v>1660310983.5999999</v>
      </c>
      <c r="DI319" s="1">
        <v>1660310986.5999999</v>
      </c>
      <c r="DJ319" s="1">
        <v>1</v>
      </c>
      <c r="DK319" s="1">
        <v>0.122</v>
      </c>
      <c r="DL319" s="1">
        <v>-3.4000000000000002E-2</v>
      </c>
      <c r="DM319" s="1">
        <v>1.4079999999999999</v>
      </c>
      <c r="DN319" s="1">
        <v>0.02</v>
      </c>
      <c r="DO319" s="1">
        <v>400</v>
      </c>
      <c r="DP319" s="1">
        <v>26</v>
      </c>
      <c r="DQ319" s="1">
        <v>0.18</v>
      </c>
      <c r="DR319" s="1">
        <v>7.0000000000000007E-2</v>
      </c>
      <c r="DS319" s="1">
        <v>13.77551772315803</v>
      </c>
      <c r="DT319" s="1">
        <v>2.0360919413754521</v>
      </c>
      <c r="DU319" s="1">
        <v>0.17614173547092971</v>
      </c>
      <c r="DV319" s="1">
        <v>0</v>
      </c>
      <c r="DW319" s="1">
        <v>45.669896234159488</v>
      </c>
      <c r="DX319" s="1">
        <v>1.4448721035758441</v>
      </c>
      <c r="DY319" s="1">
        <v>0.139183214962351</v>
      </c>
      <c r="DZ319" s="1">
        <v>0</v>
      </c>
      <c r="EA319" s="1">
        <v>-57.103700000000003</v>
      </c>
      <c r="EB319" s="1">
        <v>-1.9681388209120441</v>
      </c>
      <c r="EC319" s="1">
        <v>0.17561542642945699</v>
      </c>
      <c r="ED319" s="1">
        <v>0</v>
      </c>
      <c r="EE319" s="1">
        <v>1039.5963394963751</v>
      </c>
      <c r="EF319" s="1">
        <v>243.2373037924597</v>
      </c>
      <c r="EG319" s="1">
        <v>18.23441586334781</v>
      </c>
      <c r="EH319" s="1">
        <v>0</v>
      </c>
      <c r="EI319" s="1">
        <v>1.564392</v>
      </c>
      <c r="EJ319" s="1">
        <v>1.343504690431452E-2</v>
      </c>
      <c r="EK319" s="1">
        <v>3.314497096091652E-3</v>
      </c>
      <c r="EL319" s="1">
        <v>1</v>
      </c>
      <c r="EM319" s="1">
        <v>2.0046186798139058</v>
      </c>
      <c r="EN319" s="1">
        <v>2.3440508202218709E-2</v>
      </c>
      <c r="EO319" s="1">
        <v>2.3829543652553269E-3</v>
      </c>
      <c r="EP319" s="1">
        <v>1</v>
      </c>
      <c r="EQ319" s="1">
        <v>2</v>
      </c>
      <c r="ER319" s="1">
        <v>6</v>
      </c>
      <c r="ES319" s="1" t="s">
        <v>387</v>
      </c>
      <c r="ET319" s="1">
        <v>2.9450699999999999</v>
      </c>
      <c r="EU319" s="1">
        <v>2.80125</v>
      </c>
      <c r="EV319" s="1">
        <v>0.21268899999999999</v>
      </c>
      <c r="EW319" s="1">
        <v>0.217664</v>
      </c>
      <c r="EX319" s="1">
        <v>0.11869</v>
      </c>
      <c r="EY319" s="1">
        <v>0.113923</v>
      </c>
      <c r="EZ319" s="1">
        <v>16210.2</v>
      </c>
      <c r="FA319" s="1">
        <v>16893.3</v>
      </c>
      <c r="FB319" s="1">
        <v>23930</v>
      </c>
      <c r="FC319" s="1">
        <v>25114.6</v>
      </c>
      <c r="FD319" s="1">
        <v>33751.300000000003</v>
      </c>
      <c r="FE319" s="1">
        <v>35530.5</v>
      </c>
      <c r="FF319" s="1">
        <v>43612.6</v>
      </c>
      <c r="FG319" s="1">
        <v>46421.9</v>
      </c>
      <c r="FH319" s="1">
        <v>1.7363</v>
      </c>
      <c r="FI319" s="1">
        <v>1.92275</v>
      </c>
      <c r="FJ319" s="1">
        <v>0.15804499999999999</v>
      </c>
      <c r="FK319" s="1">
        <v>0</v>
      </c>
      <c r="FL319" s="1">
        <v>29.232099999999999</v>
      </c>
      <c r="FM319" s="1">
        <v>999.9</v>
      </c>
      <c r="FN319" s="1">
        <v>67.400000000000006</v>
      </c>
      <c r="FO319" s="1">
        <v>32.200000000000003</v>
      </c>
      <c r="FP319" s="1">
        <v>32.667299999999997</v>
      </c>
      <c r="FQ319" s="1">
        <v>63.967300000000002</v>
      </c>
      <c r="FR319" s="1">
        <v>22.588100000000001</v>
      </c>
      <c r="FS319" s="1">
        <v>1</v>
      </c>
      <c r="FT319" s="1">
        <v>0.175147</v>
      </c>
      <c r="FU319" s="1">
        <v>-7.8997800000000007E-2</v>
      </c>
      <c r="FV319" s="1">
        <v>20.324100000000001</v>
      </c>
      <c r="FW319" s="1">
        <v>5.2141500000000001</v>
      </c>
      <c r="FX319" s="1">
        <v>11.904500000000001</v>
      </c>
      <c r="FY319" s="1">
        <v>5.00305</v>
      </c>
      <c r="FZ319" s="1">
        <v>3.2896800000000002</v>
      </c>
      <c r="GA319" s="1">
        <v>9999</v>
      </c>
      <c r="GB319" s="1">
        <v>9999</v>
      </c>
      <c r="GC319" s="1">
        <v>9999</v>
      </c>
      <c r="GD319" s="1">
        <v>999.9</v>
      </c>
      <c r="GE319" s="1">
        <v>1.85944</v>
      </c>
      <c r="GF319" s="1">
        <v>1.8544</v>
      </c>
      <c r="GG319" s="1">
        <v>1.85761</v>
      </c>
      <c r="GH319" s="1">
        <v>1.85599</v>
      </c>
      <c r="GI319" s="1">
        <v>1.8548199999999999</v>
      </c>
      <c r="GJ319" s="1">
        <v>1.8545199999999999</v>
      </c>
      <c r="GK319" s="1">
        <v>1.8531200000000001</v>
      </c>
      <c r="GL319" s="1">
        <v>1.8563000000000001</v>
      </c>
      <c r="GM319" s="1">
        <v>0</v>
      </c>
      <c r="GN319" s="1">
        <v>0</v>
      </c>
      <c r="GO319" s="1">
        <v>0</v>
      </c>
      <c r="GP319" s="1">
        <v>0</v>
      </c>
      <c r="GQ319" s="1" t="s">
        <v>359</v>
      </c>
      <c r="GR319" s="1" t="s">
        <v>360</v>
      </c>
      <c r="GS319" s="1" t="s">
        <v>361</v>
      </c>
      <c r="GT319" s="1" t="s">
        <v>361</v>
      </c>
      <c r="GU319" s="1" t="s">
        <v>361</v>
      </c>
      <c r="GV319" s="1" t="s">
        <v>361</v>
      </c>
      <c r="GW319" s="1">
        <v>0</v>
      </c>
      <c r="GX319" s="1">
        <v>100</v>
      </c>
      <c r="GY319" s="1">
        <v>100</v>
      </c>
      <c r="GZ319" s="1">
        <v>2.72</v>
      </c>
      <c r="HA319" s="1">
        <v>1.5900000000000001E-2</v>
      </c>
      <c r="HB319" s="1">
        <v>0.4723743322554726</v>
      </c>
      <c r="HC319" s="1">
        <v>2.7716384584972409E-3</v>
      </c>
      <c r="HD319" s="1">
        <v>-1.1467119688665799E-6</v>
      </c>
      <c r="HE319" s="1">
        <v>2.0626329066488061E-10</v>
      </c>
      <c r="HF319" s="1">
        <v>-6.6792426355626849E-2</v>
      </c>
      <c r="HG319" s="1">
        <v>1.066993184659233E-2</v>
      </c>
      <c r="HH319" s="1">
        <v>-3.4528890892081033E-4</v>
      </c>
      <c r="HI319" s="1">
        <v>2.382551249023132E-6</v>
      </c>
      <c r="HJ319" s="1">
        <v>1</v>
      </c>
      <c r="HK319" s="1">
        <v>2115</v>
      </c>
      <c r="HL319" s="1">
        <v>2</v>
      </c>
      <c r="HM319" s="1">
        <v>30</v>
      </c>
      <c r="HN319" s="1">
        <v>10.5</v>
      </c>
      <c r="HO319" s="1">
        <v>10.5</v>
      </c>
      <c r="HP319" s="1">
        <v>3.0786099999999998</v>
      </c>
      <c r="HQ319" s="1">
        <v>2.2607400000000002</v>
      </c>
      <c r="HR319" s="1">
        <v>1.4978</v>
      </c>
      <c r="HS319" s="1">
        <v>2.3010299999999999</v>
      </c>
      <c r="HT319" s="1">
        <v>1.5478499999999999</v>
      </c>
      <c r="HU319" s="1">
        <v>2.4499499999999999</v>
      </c>
      <c r="HV319" s="1">
        <v>35.777700000000003</v>
      </c>
      <c r="HW319" s="1">
        <v>15.3141</v>
      </c>
      <c r="HX319" s="1">
        <v>18</v>
      </c>
      <c r="HY319" s="1">
        <v>363.54199999999997</v>
      </c>
      <c r="HZ319" s="1">
        <v>519.50199999999995</v>
      </c>
      <c r="IA319" s="1">
        <v>29.205300000000001</v>
      </c>
      <c r="IB319" s="1">
        <v>29.4041</v>
      </c>
      <c r="IC319" s="1">
        <v>30.000399999999999</v>
      </c>
      <c r="ID319" s="1">
        <v>29.1873</v>
      </c>
      <c r="IE319" s="1">
        <v>29.261199999999999</v>
      </c>
      <c r="IF319" s="1">
        <v>61.629800000000003</v>
      </c>
      <c r="IG319" s="1">
        <v>24.066600000000001</v>
      </c>
      <c r="IH319" s="1">
        <v>66.703100000000006</v>
      </c>
      <c r="II319" s="1">
        <v>29.192499999999999</v>
      </c>
      <c r="IJ319" s="1">
        <v>1549.03</v>
      </c>
      <c r="IK319" s="1">
        <v>25.5823</v>
      </c>
      <c r="IL319" s="1">
        <v>100.86499999999999</v>
      </c>
      <c r="IM319" s="1">
        <v>100.611</v>
      </c>
      <c r="IN319" s="1" t="s">
        <v>366</v>
      </c>
    </row>
    <row r="320" spans="1:248" ht="15.75" customHeight="1" x14ac:dyDescent="0.3">
      <c r="A320" s="1">
        <v>304</v>
      </c>
      <c r="B320" s="1">
        <v>1660311617.5</v>
      </c>
      <c r="C320" s="1">
        <v>650.90000009536743</v>
      </c>
      <c r="D320" s="1" t="s">
        <v>947</v>
      </c>
      <c r="E320" s="1" t="s">
        <v>948</v>
      </c>
      <c r="F320" s="1">
        <v>1</v>
      </c>
      <c r="G320" s="1" t="s">
        <v>349</v>
      </c>
      <c r="H320" s="1" t="s">
        <v>350</v>
      </c>
      <c r="I320" s="1" t="s">
        <v>351</v>
      </c>
      <c r="J320" s="1" t="s">
        <v>352</v>
      </c>
      <c r="K320" s="1" t="s">
        <v>353</v>
      </c>
      <c r="L320" s="1" t="s">
        <v>354</v>
      </c>
      <c r="M320" s="1" t="s">
        <v>355</v>
      </c>
      <c r="N320" s="1">
        <v>1660311610</v>
      </c>
      <c r="O320" s="1">
        <f t="shared" si="34"/>
        <v>1.3433168379690917E-3</v>
      </c>
      <c r="P320" s="1">
        <f t="shared" si="35"/>
        <v>1.3433168379690916</v>
      </c>
      <c r="Q320" s="1">
        <f t="shared" si="36"/>
        <v>14.0141156421848</v>
      </c>
      <c r="R320" s="1">
        <f t="shared" si="37"/>
        <v>1435.5493333333329</v>
      </c>
      <c r="S320" s="1">
        <f t="shared" si="38"/>
        <v>1046.1540820181922</v>
      </c>
      <c r="T320" s="1">
        <f t="shared" si="39"/>
        <v>104.33465777995755</v>
      </c>
      <c r="U320" s="1">
        <f t="shared" si="40"/>
        <v>143.16968312223716</v>
      </c>
      <c r="V320" s="1">
        <f t="shared" si="41"/>
        <v>6.5113837276130654E-2</v>
      </c>
      <c r="W320" s="1">
        <f t="shared" si="42"/>
        <v>2.9249986749712296</v>
      </c>
      <c r="X320" s="1">
        <f t="shared" si="43"/>
        <v>6.4319161812322695E-2</v>
      </c>
      <c r="Y320" s="1">
        <f t="shared" si="44"/>
        <v>4.0270066421117232E-2</v>
      </c>
      <c r="Z320" s="1">
        <f t="shared" si="45"/>
        <v>321.51827299999997</v>
      </c>
      <c r="AA320" s="1">
        <f t="shared" si="46"/>
        <v>32.552023418229375</v>
      </c>
      <c r="AB320" s="1">
        <f t="shared" si="47"/>
        <v>31.794166666666669</v>
      </c>
      <c r="AC320" s="1">
        <f t="shared" si="48"/>
        <v>4.7197334608798851</v>
      </c>
      <c r="AD320" s="1">
        <f t="shared" si="49"/>
        <v>60.143683738100727</v>
      </c>
      <c r="AE320" s="1">
        <f t="shared" si="50"/>
        <v>2.7144531079551335</v>
      </c>
      <c r="AF320" s="1">
        <f t="shared" si="51"/>
        <v>4.5132804298708775</v>
      </c>
      <c r="AG320" s="1">
        <f t="shared" si="52"/>
        <v>2.0052803529247516</v>
      </c>
      <c r="AH320" s="1">
        <f t="shared" si="53"/>
        <v>-59.240272554436942</v>
      </c>
      <c r="AI320" s="1">
        <f t="shared" si="54"/>
        <v>-124.06827634088478</v>
      </c>
      <c r="AJ320" s="1">
        <f t="shared" si="55"/>
        <v>-9.5627827830847476</v>
      </c>
      <c r="AK320" s="1">
        <f t="shared" si="56"/>
        <v>128.64694132159349</v>
      </c>
      <c r="AL320" s="1">
        <f t="shared" si="57"/>
        <v>45.728434791391244</v>
      </c>
      <c r="AM320" s="1">
        <f t="shared" si="58"/>
        <v>1.3415095441188689</v>
      </c>
      <c r="AN320" s="1">
        <f t="shared" si="59"/>
        <v>14.0141156421848</v>
      </c>
      <c r="AO320" s="1">
        <v>1555.6211067806671</v>
      </c>
      <c r="AP320" s="1">
        <v>1511.8240606060599</v>
      </c>
      <c r="AQ320" s="1">
        <v>5.1594117265087176</v>
      </c>
      <c r="AR320" s="1">
        <v>65.304688863541145</v>
      </c>
      <c r="AS320" s="1">
        <f t="shared" si="60"/>
        <v>1.3433168379690916</v>
      </c>
      <c r="AT320" s="1">
        <v>25.65231828507169</v>
      </c>
      <c r="AU320" s="1">
        <v>27.219837575757559</v>
      </c>
      <c r="AV320" s="1">
        <v>2.0555362075475381E-5</v>
      </c>
      <c r="AW320" s="1">
        <v>82.040529931118442</v>
      </c>
      <c r="AX320" s="1">
        <v>118</v>
      </c>
      <c r="AY320" s="1">
        <v>24</v>
      </c>
      <c r="AZ320" s="1">
        <f t="shared" si="61"/>
        <v>1</v>
      </c>
      <c r="BA320" s="1">
        <f t="shared" si="62"/>
        <v>0</v>
      </c>
      <c r="BB320" s="1">
        <f t="shared" si="63"/>
        <v>52042.561180749981</v>
      </c>
      <c r="BC320" s="1">
        <f t="shared" si="64"/>
        <v>2000.0139999999999</v>
      </c>
      <c r="BD320" s="1">
        <f t="shared" si="65"/>
        <v>1681.2117799999999</v>
      </c>
      <c r="BE320" s="1">
        <f t="shared" si="66"/>
        <v>0.84060000579995942</v>
      </c>
      <c r="BF320" s="1">
        <f t="shared" si="67"/>
        <v>0.16075801119392163</v>
      </c>
      <c r="BG320" s="1">
        <v>6</v>
      </c>
      <c r="BH320" s="1">
        <v>0.5</v>
      </c>
      <c r="BI320" s="1" t="s">
        <v>356</v>
      </c>
      <c r="BJ320" s="1">
        <v>2</v>
      </c>
      <c r="BK320" s="1" t="b">
        <v>1</v>
      </c>
      <c r="BL320" s="1">
        <v>1660311610</v>
      </c>
      <c r="BM320" s="1">
        <v>1435.5493333333329</v>
      </c>
      <c r="BN320" s="1">
        <v>1492.7180000000001</v>
      </c>
      <c r="BO320" s="1">
        <v>27.217573333333331</v>
      </c>
      <c r="BP320" s="1">
        <v>25.652026666666661</v>
      </c>
      <c r="BQ320" s="1">
        <v>1432.8526666666669</v>
      </c>
      <c r="BR320" s="1">
        <v>27.201666666666672</v>
      </c>
      <c r="BS320" s="1">
        <v>500.14359999999999</v>
      </c>
      <c r="BT320" s="1">
        <v>99.631666666666661</v>
      </c>
      <c r="BU320" s="1">
        <v>9.996902000000002E-2</v>
      </c>
      <c r="BV320" s="1">
        <v>31.00739333333334</v>
      </c>
      <c r="BW320" s="1">
        <v>31.794166666666669</v>
      </c>
      <c r="BX320" s="1">
        <v>999.89999999999986</v>
      </c>
      <c r="BY320" s="1">
        <v>0</v>
      </c>
      <c r="BZ320" s="1">
        <v>0</v>
      </c>
      <c r="CA320" s="1">
        <v>10010.953333333329</v>
      </c>
      <c r="CB320" s="1">
        <v>0</v>
      </c>
      <c r="CC320" s="1">
        <v>11.324666666666671</v>
      </c>
      <c r="CD320" s="1">
        <v>-57.167013333333337</v>
      </c>
      <c r="CE320" s="1">
        <v>1475.7159999999999</v>
      </c>
      <c r="CF320" s="1">
        <v>1532.0160000000001</v>
      </c>
      <c r="CG320" s="1">
        <v>1.5655513333333331</v>
      </c>
      <c r="CH320" s="1">
        <v>1492.7180000000001</v>
      </c>
      <c r="CI320" s="1">
        <v>25.652026666666661</v>
      </c>
      <c r="CJ320" s="1">
        <v>2.711732</v>
      </c>
      <c r="CK320" s="1">
        <v>2.555753333333334</v>
      </c>
      <c r="CL320" s="1">
        <v>22.356373333333341</v>
      </c>
      <c r="CM320" s="1">
        <v>21.385973333333329</v>
      </c>
      <c r="CN320" s="1">
        <v>2000.0139999999999</v>
      </c>
      <c r="CO320" s="1">
        <v>0.97999959999999975</v>
      </c>
      <c r="CP320" s="1">
        <v>2.000062E-2</v>
      </c>
      <c r="CQ320" s="1">
        <v>0</v>
      </c>
      <c r="CR320" s="1">
        <v>2.8896000000000002</v>
      </c>
      <c r="CS320" s="1">
        <v>0</v>
      </c>
      <c r="CT320" s="1">
        <v>22825.566666666669</v>
      </c>
      <c r="CU320" s="1">
        <v>17412.453333333331</v>
      </c>
      <c r="CV320" s="1">
        <v>39.875</v>
      </c>
      <c r="CW320" s="1">
        <v>40.682866666666669</v>
      </c>
      <c r="CX320" s="1">
        <v>39.741599999999998</v>
      </c>
      <c r="CY320" s="1">
        <v>39.307866666666669</v>
      </c>
      <c r="CZ320" s="1">
        <v>40.004133333333343</v>
      </c>
      <c r="DA320" s="1">
        <v>1960.0133333333331</v>
      </c>
      <c r="DB320" s="1">
        <v>40.000666666666667</v>
      </c>
      <c r="DC320" s="1">
        <v>0</v>
      </c>
      <c r="DD320" s="1">
        <v>1660311615.5999999</v>
      </c>
      <c r="DE320" s="1">
        <v>0</v>
      </c>
      <c r="DF320" s="1">
        <v>1660310986.5999999</v>
      </c>
      <c r="DG320" s="1" t="s">
        <v>357</v>
      </c>
      <c r="DH320" s="1">
        <v>1660310983.5999999</v>
      </c>
      <c r="DI320" s="1">
        <v>1660310986.5999999</v>
      </c>
      <c r="DJ320" s="1">
        <v>1</v>
      </c>
      <c r="DK320" s="1">
        <v>0.122</v>
      </c>
      <c r="DL320" s="1">
        <v>-3.4000000000000002E-2</v>
      </c>
      <c r="DM320" s="1">
        <v>1.4079999999999999</v>
      </c>
      <c r="DN320" s="1">
        <v>0.02</v>
      </c>
      <c r="DO320" s="1">
        <v>400</v>
      </c>
      <c r="DP320" s="1">
        <v>26</v>
      </c>
      <c r="DQ320" s="1">
        <v>0.18</v>
      </c>
      <c r="DR320" s="1">
        <v>7.0000000000000007E-2</v>
      </c>
      <c r="DS320" s="1">
        <v>13.801688566440269</v>
      </c>
      <c r="DT320" s="1">
        <v>1.649340227429146</v>
      </c>
      <c r="DU320" s="1">
        <v>0.1619601131955857</v>
      </c>
      <c r="DV320" s="1">
        <v>0</v>
      </c>
      <c r="DW320" s="1">
        <v>45.71019003423514</v>
      </c>
      <c r="DX320" s="1">
        <v>1.0773365897034559</v>
      </c>
      <c r="DY320" s="1">
        <v>0.11714561442348161</v>
      </c>
      <c r="DZ320" s="1">
        <v>0</v>
      </c>
      <c r="EA320" s="1">
        <v>-57.147664516129034</v>
      </c>
      <c r="EB320" s="1">
        <v>-1.8780822580642711</v>
      </c>
      <c r="EC320" s="1">
        <v>0.1725394121379086</v>
      </c>
      <c r="ED320" s="1">
        <v>0</v>
      </c>
      <c r="EE320" s="1">
        <v>1047.0465084961479</v>
      </c>
      <c r="EF320" s="1">
        <v>253.50640847258759</v>
      </c>
      <c r="EG320" s="1">
        <v>18.417130290017639</v>
      </c>
      <c r="EH320" s="1">
        <v>0</v>
      </c>
      <c r="EI320" s="1">
        <v>1.5647219512195121</v>
      </c>
      <c r="EJ320" s="1">
        <v>2.401693379791222E-2</v>
      </c>
      <c r="EK320" s="1">
        <v>3.6730410206100251E-3</v>
      </c>
      <c r="EL320" s="1">
        <v>1</v>
      </c>
      <c r="EM320" s="1">
        <v>2.0051206885178741</v>
      </c>
      <c r="EN320" s="1">
        <v>2.766961960939043E-2</v>
      </c>
      <c r="EO320" s="1">
        <v>2.5315926360741561E-3</v>
      </c>
      <c r="EP320" s="1">
        <v>1</v>
      </c>
      <c r="EQ320" s="1">
        <v>2</v>
      </c>
      <c r="ER320" s="1">
        <v>6</v>
      </c>
      <c r="ES320" s="1" t="s">
        <v>387</v>
      </c>
      <c r="ET320" s="1">
        <v>2.9451100000000001</v>
      </c>
      <c r="EU320" s="1">
        <v>2.80131</v>
      </c>
      <c r="EV320" s="1">
        <v>0.213121</v>
      </c>
      <c r="EW320" s="1">
        <v>0.21809600000000001</v>
      </c>
      <c r="EX320" s="1">
        <v>0.118686</v>
      </c>
      <c r="EY320" s="1">
        <v>0.113922</v>
      </c>
      <c r="EZ320" s="1">
        <v>16201.3</v>
      </c>
      <c r="FA320" s="1">
        <v>16884</v>
      </c>
      <c r="FB320" s="1">
        <v>23929.9</v>
      </c>
      <c r="FC320" s="1">
        <v>25114.6</v>
      </c>
      <c r="FD320" s="1">
        <v>33751.300000000003</v>
      </c>
      <c r="FE320" s="1">
        <v>35530.699999999997</v>
      </c>
      <c r="FF320" s="1">
        <v>43612.4</v>
      </c>
      <c r="FG320" s="1">
        <v>46422.1</v>
      </c>
      <c r="FH320" s="1">
        <v>1.7365200000000001</v>
      </c>
      <c r="FI320" s="1">
        <v>1.92275</v>
      </c>
      <c r="FJ320" s="1">
        <v>0.15770999999999999</v>
      </c>
      <c r="FK320" s="1">
        <v>0</v>
      </c>
      <c r="FL320" s="1">
        <v>29.232099999999999</v>
      </c>
      <c r="FM320" s="1">
        <v>999.9</v>
      </c>
      <c r="FN320" s="1">
        <v>67.400000000000006</v>
      </c>
      <c r="FO320" s="1">
        <v>32.200000000000003</v>
      </c>
      <c r="FP320" s="1">
        <v>32.6721</v>
      </c>
      <c r="FQ320" s="1">
        <v>64.047300000000007</v>
      </c>
      <c r="FR320" s="1">
        <v>22.852599999999999</v>
      </c>
      <c r="FS320" s="1">
        <v>1</v>
      </c>
      <c r="FT320" s="1">
        <v>0.17527200000000001</v>
      </c>
      <c r="FU320" s="1">
        <v>-5.6413400000000002E-2</v>
      </c>
      <c r="FV320" s="1">
        <v>20.324100000000001</v>
      </c>
      <c r="FW320" s="1">
        <v>5.2141500000000001</v>
      </c>
      <c r="FX320" s="1">
        <v>11.9048</v>
      </c>
      <c r="FY320" s="1">
        <v>5.0030999999999999</v>
      </c>
      <c r="FZ320" s="1">
        <v>3.2897799999999999</v>
      </c>
      <c r="GA320" s="1">
        <v>9999</v>
      </c>
      <c r="GB320" s="1">
        <v>9999</v>
      </c>
      <c r="GC320" s="1">
        <v>9999</v>
      </c>
      <c r="GD320" s="1">
        <v>999.9</v>
      </c>
      <c r="GE320" s="1">
        <v>1.85944</v>
      </c>
      <c r="GF320" s="1">
        <v>1.8544</v>
      </c>
      <c r="GG320" s="1">
        <v>1.8575999999999999</v>
      </c>
      <c r="GH320" s="1">
        <v>1.8559699999999999</v>
      </c>
      <c r="GI320" s="1">
        <v>1.8548</v>
      </c>
      <c r="GJ320" s="1">
        <v>1.85453</v>
      </c>
      <c r="GK320" s="1">
        <v>1.8531200000000001</v>
      </c>
      <c r="GL320" s="1">
        <v>1.85629</v>
      </c>
      <c r="GM320" s="1">
        <v>0</v>
      </c>
      <c r="GN320" s="1">
        <v>0</v>
      </c>
      <c r="GO320" s="1">
        <v>0</v>
      </c>
      <c r="GP320" s="1">
        <v>0</v>
      </c>
      <c r="GQ320" s="1" t="s">
        <v>359</v>
      </c>
      <c r="GR320" s="1" t="s">
        <v>360</v>
      </c>
      <c r="GS320" s="1" t="s">
        <v>361</v>
      </c>
      <c r="GT320" s="1" t="s">
        <v>361</v>
      </c>
      <c r="GU320" s="1" t="s">
        <v>361</v>
      </c>
      <c r="GV320" s="1" t="s">
        <v>361</v>
      </c>
      <c r="GW320" s="1">
        <v>0</v>
      </c>
      <c r="GX320" s="1">
        <v>100</v>
      </c>
      <c r="GY320" s="1">
        <v>100</v>
      </c>
      <c r="GZ320" s="1">
        <v>2.73</v>
      </c>
      <c r="HA320" s="1">
        <v>1.5900000000000001E-2</v>
      </c>
      <c r="HB320" s="1">
        <v>0.4723743322554726</v>
      </c>
      <c r="HC320" s="1">
        <v>2.7716384584972409E-3</v>
      </c>
      <c r="HD320" s="1">
        <v>-1.1467119688665799E-6</v>
      </c>
      <c r="HE320" s="1">
        <v>2.0626329066488061E-10</v>
      </c>
      <c r="HF320" s="1">
        <v>-6.6792426355626849E-2</v>
      </c>
      <c r="HG320" s="1">
        <v>1.066993184659233E-2</v>
      </c>
      <c r="HH320" s="1">
        <v>-3.4528890892081033E-4</v>
      </c>
      <c r="HI320" s="1">
        <v>2.382551249023132E-6</v>
      </c>
      <c r="HJ320" s="1">
        <v>1</v>
      </c>
      <c r="HK320" s="1">
        <v>2115</v>
      </c>
      <c r="HL320" s="1">
        <v>2</v>
      </c>
      <c r="HM320" s="1">
        <v>30</v>
      </c>
      <c r="HN320" s="1">
        <v>10.6</v>
      </c>
      <c r="HO320" s="1">
        <v>10.5</v>
      </c>
      <c r="HP320" s="1">
        <v>3.0908199999999999</v>
      </c>
      <c r="HQ320" s="1">
        <v>2.2717299999999998</v>
      </c>
      <c r="HR320" s="1">
        <v>1.4978</v>
      </c>
      <c r="HS320" s="1">
        <v>2.3010299999999999</v>
      </c>
      <c r="HT320" s="1">
        <v>1.5478499999999999</v>
      </c>
      <c r="HU320" s="1">
        <v>2.4438499999999999</v>
      </c>
      <c r="HV320" s="1">
        <v>35.777700000000003</v>
      </c>
      <c r="HW320" s="1">
        <v>15.305300000000001</v>
      </c>
      <c r="HX320" s="1">
        <v>18</v>
      </c>
      <c r="HY320" s="1">
        <v>363.65</v>
      </c>
      <c r="HZ320" s="1">
        <v>519.50800000000004</v>
      </c>
      <c r="IA320" s="1">
        <v>29.2057</v>
      </c>
      <c r="IB320" s="1">
        <v>29.405000000000001</v>
      </c>
      <c r="IC320" s="1">
        <v>30.000399999999999</v>
      </c>
      <c r="ID320" s="1">
        <v>29.187899999999999</v>
      </c>
      <c r="IE320" s="1">
        <v>29.261800000000001</v>
      </c>
      <c r="IF320" s="1">
        <v>61.860799999999998</v>
      </c>
      <c r="IG320" s="1">
        <v>24.066600000000001</v>
      </c>
      <c r="IH320" s="1">
        <v>66.703100000000006</v>
      </c>
      <c r="II320" s="1">
        <v>29.177900000000001</v>
      </c>
      <c r="IJ320" s="1">
        <v>1559.05</v>
      </c>
      <c r="IK320" s="1">
        <v>25.587700000000002</v>
      </c>
      <c r="IL320" s="1">
        <v>100.86499999999999</v>
      </c>
      <c r="IM320" s="1">
        <v>100.61199999999999</v>
      </c>
      <c r="IN320" s="1" t="s">
        <v>366</v>
      </c>
    </row>
    <row r="321" spans="1:248" ht="15.75" customHeight="1" x14ac:dyDescent="0.3">
      <c r="A321" s="1">
        <v>305</v>
      </c>
      <c r="B321" s="1">
        <v>1660311618.5</v>
      </c>
      <c r="C321" s="1">
        <v>651.90000009536743</v>
      </c>
      <c r="D321" s="1" t="s">
        <v>949</v>
      </c>
      <c r="E321" s="1" t="s">
        <v>950</v>
      </c>
      <c r="F321" s="1">
        <v>1</v>
      </c>
      <c r="G321" s="1" t="s">
        <v>349</v>
      </c>
      <c r="H321" s="1" t="s">
        <v>350</v>
      </c>
      <c r="I321" s="1" t="s">
        <v>351</v>
      </c>
      <c r="J321" s="1" t="s">
        <v>352</v>
      </c>
      <c r="K321" s="1" t="s">
        <v>353</v>
      </c>
      <c r="L321" s="1" t="s">
        <v>354</v>
      </c>
      <c r="M321" s="1" t="s">
        <v>355</v>
      </c>
      <c r="N321" s="1">
        <v>1660311610.5</v>
      </c>
      <c r="O321" s="1">
        <f t="shared" si="34"/>
        <v>1.3433085217121792E-3</v>
      </c>
      <c r="P321" s="1">
        <f t="shared" si="35"/>
        <v>1.3433085217121792</v>
      </c>
      <c r="Q321" s="1">
        <f t="shared" si="36"/>
        <v>14.047341307170528</v>
      </c>
      <c r="R321" s="1">
        <f t="shared" si="37"/>
        <v>1438.059375</v>
      </c>
      <c r="S321" s="1">
        <f t="shared" si="38"/>
        <v>1047.7691742752477</v>
      </c>
      <c r="T321" s="1">
        <f t="shared" si="39"/>
        <v>104.49575815014741</v>
      </c>
      <c r="U321" s="1">
        <f t="shared" si="40"/>
        <v>143.42004741597418</v>
      </c>
      <c r="V321" s="1">
        <f t="shared" si="41"/>
        <v>6.5113655257616213E-2</v>
      </c>
      <c r="W321" s="1">
        <f t="shared" si="42"/>
        <v>2.9248174557995594</v>
      </c>
      <c r="X321" s="1">
        <f t="shared" si="43"/>
        <v>6.4318935618455989E-2</v>
      </c>
      <c r="Y321" s="1">
        <f t="shared" si="44"/>
        <v>4.0269928926893947E-2</v>
      </c>
      <c r="Z321" s="1">
        <f t="shared" si="45"/>
        <v>321.51803118750001</v>
      </c>
      <c r="AA321" s="1">
        <f t="shared" si="46"/>
        <v>32.552625392696989</v>
      </c>
      <c r="AB321" s="1">
        <f t="shared" si="47"/>
        <v>31.794181250000001</v>
      </c>
      <c r="AC321" s="1">
        <f t="shared" si="48"/>
        <v>4.7197373625491936</v>
      </c>
      <c r="AD321" s="1">
        <f t="shared" si="49"/>
        <v>60.142122309406219</v>
      </c>
      <c r="AE321" s="1">
        <f t="shared" si="50"/>
        <v>2.7144620158167574</v>
      </c>
      <c r="AF321" s="1">
        <f t="shared" si="51"/>
        <v>4.5134124164291682</v>
      </c>
      <c r="AG321" s="1">
        <f t="shared" si="52"/>
        <v>2.0052753467324362</v>
      </c>
      <c r="AH321" s="1">
        <f t="shared" si="53"/>
        <v>-59.2399058075071</v>
      </c>
      <c r="AI321" s="1">
        <f t="shared" si="54"/>
        <v>-123.98201107880993</v>
      </c>
      <c r="AJ321" s="1">
        <f t="shared" si="55"/>
        <v>-9.5567506458348586</v>
      </c>
      <c r="AK321" s="1">
        <f t="shared" si="56"/>
        <v>128.73936365534809</v>
      </c>
      <c r="AL321" s="1">
        <f t="shared" si="57"/>
        <v>45.740366549116956</v>
      </c>
      <c r="AM321" s="1">
        <f t="shared" si="58"/>
        <v>1.3418804514820342</v>
      </c>
      <c r="AN321" s="1">
        <f t="shared" si="59"/>
        <v>14.047341307170528</v>
      </c>
      <c r="AO321" s="1">
        <v>1560.758008485672</v>
      </c>
      <c r="AP321" s="1">
        <v>1516.9727272727271</v>
      </c>
      <c r="AQ321" s="1">
        <v>5.1492060504052573</v>
      </c>
      <c r="AR321" s="1">
        <v>65.304688863541145</v>
      </c>
      <c r="AS321" s="1">
        <f t="shared" si="60"/>
        <v>1.3433085217121792</v>
      </c>
      <c r="AT321" s="1">
        <v>25.650737963663921</v>
      </c>
      <c r="AU321" s="1">
        <v>27.2184321212121</v>
      </c>
      <c r="AV321" s="1">
        <v>-8.3322009785563181E-6</v>
      </c>
      <c r="AW321" s="1">
        <v>82.040529931118442</v>
      </c>
      <c r="AX321" s="1">
        <v>118</v>
      </c>
      <c r="AY321" s="1">
        <v>24</v>
      </c>
      <c r="AZ321" s="1">
        <f t="shared" si="61"/>
        <v>1</v>
      </c>
      <c r="BA321" s="1">
        <f t="shared" si="62"/>
        <v>0</v>
      </c>
      <c r="BB321" s="1">
        <f t="shared" si="63"/>
        <v>52037.314327268294</v>
      </c>
      <c r="BC321" s="1">
        <f t="shared" si="64"/>
        <v>2000.0125</v>
      </c>
      <c r="BD321" s="1">
        <f t="shared" si="65"/>
        <v>1681.2105187500003</v>
      </c>
      <c r="BE321" s="1">
        <f t="shared" si="66"/>
        <v>0.84060000562496495</v>
      </c>
      <c r="BF321" s="1">
        <f t="shared" si="67"/>
        <v>0.16075801085618216</v>
      </c>
      <c r="BG321" s="1">
        <v>6</v>
      </c>
      <c r="BH321" s="1">
        <v>0.5</v>
      </c>
      <c r="BI321" s="1" t="s">
        <v>356</v>
      </c>
      <c r="BJ321" s="1">
        <v>2</v>
      </c>
      <c r="BK321" s="1" t="b">
        <v>1</v>
      </c>
      <c r="BL321" s="1">
        <v>1660311610.5</v>
      </c>
      <c r="BM321" s="1">
        <v>1438.059375</v>
      </c>
      <c r="BN321" s="1">
        <v>1495.246875</v>
      </c>
      <c r="BO321" s="1">
        <v>27.217656250000001</v>
      </c>
      <c r="BP321" s="1">
        <v>25.651681249999999</v>
      </c>
      <c r="BQ321" s="1">
        <v>1435.3612499999999</v>
      </c>
      <c r="BR321" s="1">
        <v>27.201750000000001</v>
      </c>
      <c r="BS321" s="1">
        <v>500.14499999999998</v>
      </c>
      <c r="BT321" s="1">
        <v>99.631675000000001</v>
      </c>
      <c r="BU321" s="1">
        <v>9.9984143750000004E-2</v>
      </c>
      <c r="BV321" s="1">
        <v>31.007906250000001</v>
      </c>
      <c r="BW321" s="1">
        <v>31.794181250000001</v>
      </c>
      <c r="BX321" s="1">
        <v>999.9</v>
      </c>
      <c r="BY321" s="1">
        <v>0</v>
      </c>
      <c r="BZ321" s="1">
        <v>0</v>
      </c>
      <c r="CA321" s="1">
        <v>10009.9175</v>
      </c>
      <c r="CB321" s="1">
        <v>0</v>
      </c>
      <c r="CC321" s="1">
        <v>11.325150000000001</v>
      </c>
      <c r="CD321" s="1">
        <v>-57.185956249999997</v>
      </c>
      <c r="CE321" s="1">
        <v>1478.2962500000001</v>
      </c>
      <c r="CF321" s="1">
        <v>1534.6112499999999</v>
      </c>
      <c r="CG321" s="1">
        <v>1.5659812500000001</v>
      </c>
      <c r="CH321" s="1">
        <v>1495.246875</v>
      </c>
      <c r="CI321" s="1">
        <v>25.651681249999999</v>
      </c>
      <c r="CJ321" s="1">
        <v>2.711740625</v>
      </c>
      <c r="CK321" s="1">
        <v>2.5557193749999998</v>
      </c>
      <c r="CL321" s="1">
        <v>22.356425000000002</v>
      </c>
      <c r="CM321" s="1">
        <v>21.38575625</v>
      </c>
      <c r="CN321" s="1">
        <v>2000.0125</v>
      </c>
      <c r="CO321" s="1">
        <v>0.97999956249999998</v>
      </c>
      <c r="CP321" s="1">
        <v>2.0000656249999998E-2</v>
      </c>
      <c r="CQ321" s="1">
        <v>0</v>
      </c>
      <c r="CR321" s="1">
        <v>2.8896875</v>
      </c>
      <c r="CS321" s="1">
        <v>0</v>
      </c>
      <c r="CT321" s="1">
        <v>22824.356250000001</v>
      </c>
      <c r="CU321" s="1">
        <v>17412.4375</v>
      </c>
      <c r="CV321" s="1">
        <v>39.875</v>
      </c>
      <c r="CW321" s="1">
        <v>40.683124999999997</v>
      </c>
      <c r="CX321" s="1">
        <v>39.742125000000001</v>
      </c>
      <c r="CY321" s="1">
        <v>39.308124999999997</v>
      </c>
      <c r="CZ321" s="1">
        <v>40.007750000000001</v>
      </c>
      <c r="DA321" s="1">
        <v>1960.0118749999999</v>
      </c>
      <c r="DB321" s="1">
        <v>40.000624999999999</v>
      </c>
      <c r="DC321" s="1">
        <v>0</v>
      </c>
      <c r="DD321" s="1">
        <v>1660311616.2</v>
      </c>
      <c r="DE321" s="1">
        <v>0</v>
      </c>
      <c r="DF321" s="1">
        <v>1660310986.5999999</v>
      </c>
      <c r="DG321" s="1" t="s">
        <v>357</v>
      </c>
      <c r="DH321" s="1">
        <v>1660310983.5999999</v>
      </c>
      <c r="DI321" s="1">
        <v>1660310986.5999999</v>
      </c>
      <c r="DJ321" s="1">
        <v>1</v>
      </c>
      <c r="DK321" s="1">
        <v>0.122</v>
      </c>
      <c r="DL321" s="1">
        <v>-3.4000000000000002E-2</v>
      </c>
      <c r="DM321" s="1">
        <v>1.4079999999999999</v>
      </c>
      <c r="DN321" s="1">
        <v>0.02</v>
      </c>
      <c r="DO321" s="1">
        <v>400</v>
      </c>
      <c r="DP321" s="1">
        <v>26</v>
      </c>
      <c r="DQ321" s="1">
        <v>0.18</v>
      </c>
      <c r="DR321" s="1">
        <v>7.0000000000000007E-2</v>
      </c>
      <c r="DS321" s="1">
        <v>13.801688566440269</v>
      </c>
      <c r="DT321" s="1">
        <v>1.649340227429146</v>
      </c>
      <c r="DU321" s="1">
        <v>0.1619601131955857</v>
      </c>
      <c r="DV321" s="1">
        <v>0</v>
      </c>
      <c r="DW321" s="1">
        <v>45.71019003423514</v>
      </c>
      <c r="DX321" s="1">
        <v>1.0773365897034559</v>
      </c>
      <c r="DY321" s="1">
        <v>0.11714561442348161</v>
      </c>
      <c r="DZ321" s="1">
        <v>0</v>
      </c>
      <c r="EA321" s="1">
        <v>-57.147664516129034</v>
      </c>
      <c r="EB321" s="1">
        <v>-1.8780822580642711</v>
      </c>
      <c r="EC321" s="1">
        <v>0.1725394121379086</v>
      </c>
      <c r="ED321" s="1">
        <v>0</v>
      </c>
      <c r="EE321" s="1">
        <v>1047.0465084961479</v>
      </c>
      <c r="EF321" s="1">
        <v>253.50640847258759</v>
      </c>
      <c r="EG321" s="1">
        <v>18.417130290017639</v>
      </c>
      <c r="EH321" s="1">
        <v>0</v>
      </c>
      <c r="EI321" s="1">
        <v>1.5647219512195121</v>
      </c>
      <c r="EJ321" s="1">
        <v>2.401693379791222E-2</v>
      </c>
      <c r="EK321" s="1">
        <v>3.6730410206100251E-3</v>
      </c>
      <c r="EL321" s="1">
        <v>1</v>
      </c>
      <c r="EM321" s="1">
        <v>2.0051206885178741</v>
      </c>
      <c r="EN321" s="1">
        <v>2.766961960939043E-2</v>
      </c>
      <c r="EO321" s="1">
        <v>2.5315926360741561E-3</v>
      </c>
      <c r="EP321" s="1">
        <v>1</v>
      </c>
      <c r="EQ321" s="1">
        <v>2</v>
      </c>
      <c r="ER321" s="1">
        <v>6</v>
      </c>
      <c r="ES321" s="1" t="s">
        <v>387</v>
      </c>
      <c r="ET321" s="1">
        <v>2.9451100000000001</v>
      </c>
      <c r="EU321" s="1">
        <v>2.8013599999999999</v>
      </c>
      <c r="EV321" s="1">
        <v>0.21355399999999999</v>
      </c>
      <c r="EW321" s="1">
        <v>0.218523</v>
      </c>
      <c r="EX321" s="1">
        <v>0.11868099999999999</v>
      </c>
      <c r="EY321" s="1">
        <v>0.113916</v>
      </c>
      <c r="EZ321" s="1">
        <v>16192.2</v>
      </c>
      <c r="FA321" s="1">
        <v>16874.7</v>
      </c>
      <c r="FB321" s="1">
        <v>23929.7</v>
      </c>
      <c r="FC321" s="1">
        <v>25114.6</v>
      </c>
      <c r="FD321" s="1">
        <v>33751.199999999997</v>
      </c>
      <c r="FE321" s="1">
        <v>35530.800000000003</v>
      </c>
      <c r="FF321" s="1">
        <v>43612</v>
      </c>
      <c r="FG321" s="1">
        <v>46421.9</v>
      </c>
      <c r="FH321" s="1">
        <v>1.7363999999999999</v>
      </c>
      <c r="FI321" s="1">
        <v>1.9227000000000001</v>
      </c>
      <c r="FJ321" s="1">
        <v>0.15782199999999999</v>
      </c>
      <c r="FK321" s="1">
        <v>0</v>
      </c>
      <c r="FL321" s="1">
        <v>29.232099999999999</v>
      </c>
      <c r="FM321" s="1">
        <v>999.9</v>
      </c>
      <c r="FN321" s="1">
        <v>67.400000000000006</v>
      </c>
      <c r="FO321" s="1">
        <v>32.200000000000003</v>
      </c>
      <c r="FP321" s="1">
        <v>32.670900000000003</v>
      </c>
      <c r="FQ321" s="1">
        <v>64.157300000000006</v>
      </c>
      <c r="FR321" s="1">
        <v>23.493600000000001</v>
      </c>
      <c r="FS321" s="1">
        <v>1</v>
      </c>
      <c r="FT321" s="1">
        <v>0.175315</v>
      </c>
      <c r="FU321" s="1">
        <v>-2.80719E-2</v>
      </c>
      <c r="FV321" s="1">
        <v>20.324100000000001</v>
      </c>
      <c r="FW321" s="1">
        <v>5.2141500000000001</v>
      </c>
      <c r="FX321" s="1">
        <v>11.9047</v>
      </c>
      <c r="FY321" s="1">
        <v>5.0030999999999999</v>
      </c>
      <c r="FZ321" s="1">
        <v>3.2897500000000002</v>
      </c>
      <c r="GA321" s="1">
        <v>9999</v>
      </c>
      <c r="GB321" s="1">
        <v>9999</v>
      </c>
      <c r="GC321" s="1">
        <v>9999</v>
      </c>
      <c r="GD321" s="1">
        <v>999.9</v>
      </c>
      <c r="GE321" s="1">
        <v>1.85944</v>
      </c>
      <c r="GF321" s="1">
        <v>1.8544</v>
      </c>
      <c r="GG321" s="1">
        <v>1.8575999999999999</v>
      </c>
      <c r="GH321" s="1">
        <v>1.8559699999999999</v>
      </c>
      <c r="GI321" s="1">
        <v>1.8547899999999999</v>
      </c>
      <c r="GJ321" s="1">
        <v>1.8545199999999999</v>
      </c>
      <c r="GK321" s="1">
        <v>1.8531</v>
      </c>
      <c r="GL321" s="1">
        <v>1.8563000000000001</v>
      </c>
      <c r="GM321" s="1">
        <v>0</v>
      </c>
      <c r="GN321" s="1">
        <v>0</v>
      </c>
      <c r="GO321" s="1">
        <v>0</v>
      </c>
      <c r="GP321" s="1">
        <v>0</v>
      </c>
      <c r="GQ321" s="1" t="s">
        <v>359</v>
      </c>
      <c r="GR321" s="1" t="s">
        <v>360</v>
      </c>
      <c r="GS321" s="1" t="s">
        <v>361</v>
      </c>
      <c r="GT321" s="1" t="s">
        <v>361</v>
      </c>
      <c r="GU321" s="1" t="s">
        <v>361</v>
      </c>
      <c r="GV321" s="1" t="s">
        <v>361</v>
      </c>
      <c r="GW321" s="1">
        <v>0</v>
      </c>
      <c r="GX321" s="1">
        <v>100</v>
      </c>
      <c r="GY321" s="1">
        <v>100</v>
      </c>
      <c r="GZ321" s="1">
        <v>2.73</v>
      </c>
      <c r="HA321" s="1">
        <v>1.5900000000000001E-2</v>
      </c>
      <c r="HB321" s="1">
        <v>0.4723743322554726</v>
      </c>
      <c r="HC321" s="1">
        <v>2.7716384584972409E-3</v>
      </c>
      <c r="HD321" s="1">
        <v>-1.1467119688665799E-6</v>
      </c>
      <c r="HE321" s="1">
        <v>2.0626329066488061E-10</v>
      </c>
      <c r="HF321" s="1">
        <v>-6.6792426355626849E-2</v>
      </c>
      <c r="HG321" s="1">
        <v>1.066993184659233E-2</v>
      </c>
      <c r="HH321" s="1">
        <v>-3.4528890892081033E-4</v>
      </c>
      <c r="HI321" s="1">
        <v>2.382551249023132E-6</v>
      </c>
      <c r="HJ321" s="1">
        <v>1</v>
      </c>
      <c r="HK321" s="1">
        <v>2115</v>
      </c>
      <c r="HL321" s="1">
        <v>2</v>
      </c>
      <c r="HM321" s="1">
        <v>30</v>
      </c>
      <c r="HN321" s="1">
        <v>10.6</v>
      </c>
      <c r="HO321" s="1">
        <v>10.5</v>
      </c>
      <c r="HP321" s="1">
        <v>3.0956999999999999</v>
      </c>
      <c r="HQ321" s="1">
        <v>2.2790499999999998</v>
      </c>
      <c r="HR321" s="1">
        <v>1.4978</v>
      </c>
      <c r="HS321" s="1">
        <v>2.2997999999999998</v>
      </c>
      <c r="HT321" s="1">
        <v>1.5478499999999999</v>
      </c>
      <c r="HU321" s="1">
        <v>2.3132299999999999</v>
      </c>
      <c r="HV321" s="1">
        <v>35.777700000000003</v>
      </c>
      <c r="HW321" s="1">
        <v>15.305300000000001</v>
      </c>
      <c r="HX321" s="1">
        <v>18</v>
      </c>
      <c r="HY321" s="1">
        <v>363.59500000000003</v>
      </c>
      <c r="HZ321" s="1">
        <v>519.48299999999995</v>
      </c>
      <c r="IA321" s="1">
        <v>29.204999999999998</v>
      </c>
      <c r="IB321" s="1">
        <v>29.405999999999999</v>
      </c>
      <c r="IC321" s="1">
        <v>30.000399999999999</v>
      </c>
      <c r="ID321" s="1">
        <v>29.188600000000001</v>
      </c>
      <c r="IE321" s="1">
        <v>29.263000000000002</v>
      </c>
      <c r="IF321" s="1">
        <v>61.959699999999998</v>
      </c>
      <c r="IG321" s="1">
        <v>24.066600000000001</v>
      </c>
      <c r="IH321" s="1">
        <v>66.703100000000006</v>
      </c>
      <c r="II321" s="1">
        <v>29.177900000000001</v>
      </c>
      <c r="IJ321" s="1">
        <v>1559.05</v>
      </c>
      <c r="IK321" s="1">
        <v>25.583100000000002</v>
      </c>
      <c r="IL321" s="1">
        <v>100.864</v>
      </c>
      <c r="IM321" s="1">
        <v>100.611</v>
      </c>
      <c r="IN321" s="1" t="s">
        <v>366</v>
      </c>
    </row>
    <row r="322" spans="1:248" ht="15.75" customHeight="1" x14ac:dyDescent="0.3">
      <c r="A322" s="1">
        <v>306</v>
      </c>
      <c r="B322" s="1">
        <v>1660311619.5</v>
      </c>
      <c r="C322" s="1">
        <v>652.90000009536743</v>
      </c>
      <c r="D322" s="1" t="s">
        <v>951</v>
      </c>
      <c r="E322" s="1" t="s">
        <v>952</v>
      </c>
      <c r="F322" s="1">
        <v>1</v>
      </c>
      <c r="G322" s="1" t="s">
        <v>349</v>
      </c>
      <c r="H322" s="1" t="s">
        <v>350</v>
      </c>
      <c r="I322" s="1" t="s">
        <v>351</v>
      </c>
      <c r="J322" s="1" t="s">
        <v>352</v>
      </c>
      <c r="K322" s="1" t="s">
        <v>353</v>
      </c>
      <c r="L322" s="1" t="s">
        <v>354</v>
      </c>
      <c r="M322" s="1" t="s">
        <v>355</v>
      </c>
      <c r="N322" s="1">
        <v>1660311612</v>
      </c>
      <c r="O322" s="1">
        <f t="shared" si="34"/>
        <v>1.3433667122576889E-3</v>
      </c>
      <c r="P322" s="1">
        <f t="shared" si="35"/>
        <v>1.3433667122576889</v>
      </c>
      <c r="Q322" s="1">
        <f t="shared" si="36"/>
        <v>14.096574376854544</v>
      </c>
      <c r="R322" s="1">
        <f t="shared" si="37"/>
        <v>1445.5840000000001</v>
      </c>
      <c r="S322" s="1">
        <f t="shared" si="38"/>
        <v>1053.8064050300554</v>
      </c>
      <c r="T322" s="1">
        <f t="shared" si="39"/>
        <v>105.09773999826972</v>
      </c>
      <c r="U322" s="1">
        <f t="shared" si="40"/>
        <v>144.1703245040778</v>
      </c>
      <c r="V322" s="1">
        <f t="shared" si="41"/>
        <v>6.5107460261978736E-2</v>
      </c>
      <c r="W322" s="1">
        <f t="shared" si="42"/>
        <v>2.9248659484798329</v>
      </c>
      <c r="X322" s="1">
        <f t="shared" si="43"/>
        <v>6.4312903841838326E-2</v>
      </c>
      <c r="Y322" s="1">
        <f t="shared" si="44"/>
        <v>4.0266144656872442E-2</v>
      </c>
      <c r="Z322" s="1">
        <f t="shared" si="45"/>
        <v>321.51508099999995</v>
      </c>
      <c r="AA322" s="1">
        <f t="shared" si="46"/>
        <v>32.554440832706518</v>
      </c>
      <c r="AB322" s="1">
        <f t="shared" si="47"/>
        <v>31.79552</v>
      </c>
      <c r="AC322" s="1">
        <f t="shared" si="48"/>
        <v>4.7200955477535027</v>
      </c>
      <c r="AD322" s="1">
        <f t="shared" si="49"/>
        <v>60.137698766806601</v>
      </c>
      <c r="AE322" s="1">
        <f t="shared" si="50"/>
        <v>2.714552342452043</v>
      </c>
      <c r="AF322" s="1">
        <f t="shared" si="51"/>
        <v>4.513894608734776</v>
      </c>
      <c r="AG322" s="1">
        <f t="shared" si="52"/>
        <v>2.0055432053014597</v>
      </c>
      <c r="AH322" s="1">
        <f t="shared" si="53"/>
        <v>-59.242472010564086</v>
      </c>
      <c r="AI322" s="1">
        <f t="shared" si="54"/>
        <v>-123.89970499236992</v>
      </c>
      <c r="AJ322" s="1">
        <f t="shared" si="55"/>
        <v>-9.5503991699007234</v>
      </c>
      <c r="AK322" s="1">
        <f t="shared" si="56"/>
        <v>128.8225048271652</v>
      </c>
      <c r="AL322" s="1">
        <f t="shared" si="57"/>
        <v>45.768669493300663</v>
      </c>
      <c r="AM322" s="1">
        <f t="shared" si="58"/>
        <v>1.3428375364499583</v>
      </c>
      <c r="AN322" s="1">
        <f t="shared" si="59"/>
        <v>14.096574376854544</v>
      </c>
      <c r="AO322" s="1">
        <v>1565.9764342279159</v>
      </c>
      <c r="AP322" s="1">
        <v>1522.14509090909</v>
      </c>
      <c r="AQ322" s="1">
        <v>5.1463987251855228</v>
      </c>
      <c r="AR322" s="1">
        <v>65.304688863541145</v>
      </c>
      <c r="AS322" s="1">
        <f t="shared" si="60"/>
        <v>1.3433667122576889</v>
      </c>
      <c r="AT322" s="1">
        <v>25.64925329343858</v>
      </c>
      <c r="AU322" s="1">
        <v>27.217250303030291</v>
      </c>
      <c r="AV322" s="1">
        <v>-4.3938291702978909E-5</v>
      </c>
      <c r="AW322" s="1">
        <v>82.040529931118442</v>
      </c>
      <c r="AX322" s="1">
        <v>118</v>
      </c>
      <c r="AY322" s="1">
        <v>24</v>
      </c>
      <c r="AZ322" s="1">
        <f t="shared" si="61"/>
        <v>1</v>
      </c>
      <c r="BA322" s="1">
        <f t="shared" si="62"/>
        <v>0</v>
      </c>
      <c r="BB322" s="1">
        <f t="shared" si="63"/>
        <v>52038.371806966046</v>
      </c>
      <c r="BC322" s="1">
        <f t="shared" si="64"/>
        <v>1999.9939999999999</v>
      </c>
      <c r="BD322" s="1">
        <f t="shared" si="65"/>
        <v>1681.19498</v>
      </c>
      <c r="BE322" s="1">
        <f t="shared" si="66"/>
        <v>0.84060001180003541</v>
      </c>
      <c r="BF322" s="1">
        <f t="shared" si="67"/>
        <v>0.16075802277406831</v>
      </c>
      <c r="BG322" s="1">
        <v>6</v>
      </c>
      <c r="BH322" s="1">
        <v>0.5</v>
      </c>
      <c r="BI322" s="1" t="s">
        <v>356</v>
      </c>
      <c r="BJ322" s="1">
        <v>2</v>
      </c>
      <c r="BK322" s="1" t="b">
        <v>1</v>
      </c>
      <c r="BL322" s="1">
        <v>1660311612</v>
      </c>
      <c r="BM322" s="1">
        <v>1445.5840000000001</v>
      </c>
      <c r="BN322" s="1">
        <v>1502.8193333333329</v>
      </c>
      <c r="BO322" s="1">
        <v>27.218593333333331</v>
      </c>
      <c r="BP322" s="1">
        <v>25.651499999999999</v>
      </c>
      <c r="BQ322" s="1">
        <v>1442.88</v>
      </c>
      <c r="BR322" s="1">
        <v>27.202686666666661</v>
      </c>
      <c r="BS322" s="1">
        <v>500.14406666666667</v>
      </c>
      <c r="BT322" s="1">
        <v>99.631566666666671</v>
      </c>
      <c r="BU322" s="1">
        <v>9.997747333333333E-2</v>
      </c>
      <c r="BV322" s="1">
        <v>31.009779999999999</v>
      </c>
      <c r="BW322" s="1">
        <v>31.79552</v>
      </c>
      <c r="BX322" s="1">
        <v>999.89999999999986</v>
      </c>
      <c r="BY322" s="1">
        <v>0</v>
      </c>
      <c r="BZ322" s="1">
        <v>0</v>
      </c>
      <c r="CA322" s="1">
        <v>10010.20533333333</v>
      </c>
      <c r="CB322" s="1">
        <v>0</v>
      </c>
      <c r="CC322" s="1">
        <v>11.323893333333331</v>
      </c>
      <c r="CD322" s="1">
        <v>-57.234820000000013</v>
      </c>
      <c r="CE322" s="1">
        <v>1486.0319999999999</v>
      </c>
      <c r="CF322" s="1">
        <v>1542.383333333333</v>
      </c>
      <c r="CG322" s="1">
        <v>1.5670973333333329</v>
      </c>
      <c r="CH322" s="1">
        <v>1502.8193333333329</v>
      </c>
      <c r="CI322" s="1">
        <v>25.651499999999999</v>
      </c>
      <c r="CJ322" s="1">
        <v>2.7118306666666658</v>
      </c>
      <c r="CK322" s="1">
        <v>2.5556986666666659</v>
      </c>
      <c r="CL322" s="1">
        <v>22.356973333333329</v>
      </c>
      <c r="CM322" s="1">
        <v>21.38562666666666</v>
      </c>
      <c r="CN322" s="1">
        <v>1999.9939999999999</v>
      </c>
      <c r="CO322" s="1">
        <v>0.97999939999999974</v>
      </c>
      <c r="CP322" s="1">
        <v>2.0000813333333329E-2</v>
      </c>
      <c r="CQ322" s="1">
        <v>0</v>
      </c>
      <c r="CR322" s="1">
        <v>2.6821333333333328</v>
      </c>
      <c r="CS322" s="1">
        <v>0</v>
      </c>
      <c r="CT322" s="1">
        <v>22820.80666666666</v>
      </c>
      <c r="CU322" s="1">
        <v>17412.28</v>
      </c>
      <c r="CV322" s="1">
        <v>39.875</v>
      </c>
      <c r="CW322" s="1">
        <v>40.682866666666669</v>
      </c>
      <c r="CX322" s="1">
        <v>39.745800000000003</v>
      </c>
      <c r="CY322" s="1">
        <v>39.307866666666669</v>
      </c>
      <c r="CZ322" s="1">
        <v>40.0124</v>
      </c>
      <c r="DA322" s="1">
        <v>1959.9933333333331</v>
      </c>
      <c r="DB322" s="1">
        <v>40.000666666666667</v>
      </c>
      <c r="DC322" s="1">
        <v>0</v>
      </c>
      <c r="DD322" s="1">
        <v>1660311617.4000001</v>
      </c>
      <c r="DE322" s="1">
        <v>0</v>
      </c>
      <c r="DF322" s="1">
        <v>1660310986.5999999</v>
      </c>
      <c r="DG322" s="1" t="s">
        <v>357</v>
      </c>
      <c r="DH322" s="1">
        <v>1660310983.5999999</v>
      </c>
      <c r="DI322" s="1">
        <v>1660310986.5999999</v>
      </c>
      <c r="DJ322" s="1">
        <v>1</v>
      </c>
      <c r="DK322" s="1">
        <v>0.122</v>
      </c>
      <c r="DL322" s="1">
        <v>-3.4000000000000002E-2</v>
      </c>
      <c r="DM322" s="1">
        <v>1.4079999999999999</v>
      </c>
      <c r="DN322" s="1">
        <v>0.02</v>
      </c>
      <c r="DO322" s="1">
        <v>400</v>
      </c>
      <c r="DP322" s="1">
        <v>26</v>
      </c>
      <c r="DQ322" s="1">
        <v>0.18</v>
      </c>
      <c r="DR322" s="1">
        <v>7.0000000000000007E-2</v>
      </c>
      <c r="DS322" s="1">
        <v>13.84311519465137</v>
      </c>
      <c r="DT322" s="1">
        <v>1.4933247854483169</v>
      </c>
      <c r="DU322" s="1">
        <v>0.15139498686305511</v>
      </c>
      <c r="DV322" s="1">
        <v>0</v>
      </c>
      <c r="DW322" s="1">
        <v>45.736334838232843</v>
      </c>
      <c r="DX322" s="1">
        <v>1.20060740164911</v>
      </c>
      <c r="DY322" s="1">
        <v>0.1246005503291643</v>
      </c>
      <c r="DZ322" s="1">
        <v>0</v>
      </c>
      <c r="EA322" s="1">
        <v>-57.20541333333334</v>
      </c>
      <c r="EB322" s="1">
        <v>-2.145439822024525</v>
      </c>
      <c r="EC322" s="1">
        <v>0.18543026853480271</v>
      </c>
      <c r="ED322" s="1">
        <v>0</v>
      </c>
      <c r="EE322" s="1">
        <v>1052.118938173614</v>
      </c>
      <c r="EF322" s="1">
        <v>258.6994681255116</v>
      </c>
      <c r="EG322" s="1">
        <v>19.381043390383841</v>
      </c>
      <c r="EH322" s="1">
        <v>0</v>
      </c>
      <c r="EI322" s="1">
        <v>1.5650109999999999</v>
      </c>
      <c r="EJ322" s="1">
        <v>3.8472045028139383E-2</v>
      </c>
      <c r="EK322" s="1">
        <v>4.0810689776086878E-3</v>
      </c>
      <c r="EL322" s="1">
        <v>1</v>
      </c>
      <c r="EM322" s="1">
        <v>2.0052938087043128</v>
      </c>
      <c r="EN322" s="1">
        <v>2.3470903780905841E-2</v>
      </c>
      <c r="EO322" s="1">
        <v>2.4548106316307958E-3</v>
      </c>
      <c r="EP322" s="1">
        <v>1</v>
      </c>
      <c r="EQ322" s="1">
        <v>2</v>
      </c>
      <c r="ER322" s="1">
        <v>6</v>
      </c>
      <c r="ES322" s="1" t="s">
        <v>387</v>
      </c>
      <c r="ET322" s="1">
        <v>2.9450400000000001</v>
      </c>
      <c r="EU322" s="1">
        <v>2.80131</v>
      </c>
      <c r="EV322" s="1">
        <v>0.21398500000000001</v>
      </c>
      <c r="EW322" s="1">
        <v>0.218942</v>
      </c>
      <c r="EX322" s="1">
        <v>0.11867800000000001</v>
      </c>
      <c r="EY322" s="1">
        <v>0.113915</v>
      </c>
      <c r="EZ322" s="1">
        <v>16183.2</v>
      </c>
      <c r="FA322" s="1">
        <v>16865.5</v>
      </c>
      <c r="FB322" s="1">
        <v>23929.5</v>
      </c>
      <c r="FC322" s="1">
        <v>25114.400000000001</v>
      </c>
      <c r="FD322" s="1">
        <v>33751</v>
      </c>
      <c r="FE322" s="1">
        <v>35530.6</v>
      </c>
      <c r="FF322" s="1">
        <v>43611.6</v>
      </c>
      <c r="FG322" s="1">
        <v>46421.599999999999</v>
      </c>
      <c r="FH322" s="1">
        <v>1.7365200000000001</v>
      </c>
      <c r="FI322" s="1">
        <v>1.9228000000000001</v>
      </c>
      <c r="FJ322" s="1">
        <v>0.158083</v>
      </c>
      <c r="FK322" s="1">
        <v>0</v>
      </c>
      <c r="FL322" s="1">
        <v>29.232099999999999</v>
      </c>
      <c r="FM322" s="1">
        <v>999.9</v>
      </c>
      <c r="FN322" s="1">
        <v>67.400000000000006</v>
      </c>
      <c r="FO322" s="1">
        <v>32.200000000000003</v>
      </c>
      <c r="FP322" s="1">
        <v>32.671599999999998</v>
      </c>
      <c r="FQ322" s="1">
        <v>63.607300000000002</v>
      </c>
      <c r="FR322" s="1">
        <v>23.277200000000001</v>
      </c>
      <c r="FS322" s="1">
        <v>1</v>
      </c>
      <c r="FT322" s="1">
        <v>0.17535600000000001</v>
      </c>
      <c r="FU322" s="1">
        <v>-5.2396500000000002E-3</v>
      </c>
      <c r="FV322" s="1">
        <v>20.324000000000002</v>
      </c>
      <c r="FW322" s="1">
        <v>5.2140000000000004</v>
      </c>
      <c r="FX322" s="1">
        <v>11.9047</v>
      </c>
      <c r="FY322" s="1">
        <v>5.00305</v>
      </c>
      <c r="FZ322" s="1">
        <v>3.2896999999999998</v>
      </c>
      <c r="GA322" s="1">
        <v>9999</v>
      </c>
      <c r="GB322" s="1">
        <v>9999</v>
      </c>
      <c r="GC322" s="1">
        <v>9999</v>
      </c>
      <c r="GD322" s="1">
        <v>999.9</v>
      </c>
      <c r="GE322" s="1">
        <v>1.85944</v>
      </c>
      <c r="GF322" s="1">
        <v>1.8544</v>
      </c>
      <c r="GG322" s="1">
        <v>1.8575999999999999</v>
      </c>
      <c r="GH322" s="1">
        <v>1.85595</v>
      </c>
      <c r="GI322" s="1">
        <v>1.85477</v>
      </c>
      <c r="GJ322" s="1">
        <v>1.8545199999999999</v>
      </c>
      <c r="GK322" s="1">
        <v>1.8530899999999999</v>
      </c>
      <c r="GL322" s="1">
        <v>1.85629</v>
      </c>
      <c r="GM322" s="1">
        <v>0</v>
      </c>
      <c r="GN322" s="1">
        <v>0</v>
      </c>
      <c r="GO322" s="1">
        <v>0</v>
      </c>
      <c r="GP322" s="1">
        <v>0</v>
      </c>
      <c r="GQ322" s="1" t="s">
        <v>359</v>
      </c>
      <c r="GR322" s="1" t="s">
        <v>360</v>
      </c>
      <c r="GS322" s="1" t="s">
        <v>361</v>
      </c>
      <c r="GT322" s="1" t="s">
        <v>361</v>
      </c>
      <c r="GU322" s="1" t="s">
        <v>361</v>
      </c>
      <c r="GV322" s="1" t="s">
        <v>361</v>
      </c>
      <c r="GW322" s="1">
        <v>0</v>
      </c>
      <c r="GX322" s="1">
        <v>100</v>
      </c>
      <c r="GY322" s="1">
        <v>100</v>
      </c>
      <c r="GZ322" s="1">
        <v>2.73</v>
      </c>
      <c r="HA322" s="1">
        <v>1.5900000000000001E-2</v>
      </c>
      <c r="HB322" s="1">
        <v>0.4723743322554726</v>
      </c>
      <c r="HC322" s="1">
        <v>2.7716384584972409E-3</v>
      </c>
      <c r="HD322" s="1">
        <v>-1.1467119688665799E-6</v>
      </c>
      <c r="HE322" s="1">
        <v>2.0626329066488061E-10</v>
      </c>
      <c r="HF322" s="1">
        <v>-6.6792426355626849E-2</v>
      </c>
      <c r="HG322" s="1">
        <v>1.066993184659233E-2</v>
      </c>
      <c r="HH322" s="1">
        <v>-3.4528890892081033E-4</v>
      </c>
      <c r="HI322" s="1">
        <v>2.382551249023132E-6</v>
      </c>
      <c r="HJ322" s="1">
        <v>1</v>
      </c>
      <c r="HK322" s="1">
        <v>2115</v>
      </c>
      <c r="HL322" s="1">
        <v>2</v>
      </c>
      <c r="HM322" s="1">
        <v>30</v>
      </c>
      <c r="HN322" s="1">
        <v>10.6</v>
      </c>
      <c r="HO322" s="1">
        <v>10.5</v>
      </c>
      <c r="HP322" s="1">
        <v>3.10547</v>
      </c>
      <c r="HQ322" s="1">
        <v>2.2729499999999998</v>
      </c>
      <c r="HR322" s="1">
        <v>1.4978</v>
      </c>
      <c r="HS322" s="1">
        <v>2.2997999999999998</v>
      </c>
      <c r="HT322" s="1">
        <v>1.5478499999999999</v>
      </c>
      <c r="HU322" s="1">
        <v>2.36206</v>
      </c>
      <c r="HV322" s="1">
        <v>35.777700000000003</v>
      </c>
      <c r="HW322" s="1">
        <v>15.305300000000001</v>
      </c>
      <c r="HX322" s="1">
        <v>18</v>
      </c>
      <c r="HY322" s="1">
        <v>363.66</v>
      </c>
      <c r="HZ322" s="1">
        <v>519.55799999999999</v>
      </c>
      <c r="IA322" s="1">
        <v>29.2026</v>
      </c>
      <c r="IB322" s="1">
        <v>29.406600000000001</v>
      </c>
      <c r="IC322" s="1">
        <v>30.000299999999999</v>
      </c>
      <c r="ID322" s="1">
        <v>29.189800000000002</v>
      </c>
      <c r="IE322" s="1">
        <v>29.2637</v>
      </c>
      <c r="IF322" s="1">
        <v>62.1877</v>
      </c>
      <c r="IG322" s="1">
        <v>24.066600000000001</v>
      </c>
      <c r="IH322" s="1">
        <v>66.703100000000006</v>
      </c>
      <c r="II322" s="1">
        <v>29.177900000000001</v>
      </c>
      <c r="IJ322" s="1">
        <v>1569.07</v>
      </c>
      <c r="IK322" s="1">
        <v>25.5822</v>
      </c>
      <c r="IL322" s="1">
        <v>100.863</v>
      </c>
      <c r="IM322" s="1">
        <v>100.611</v>
      </c>
      <c r="IN322" s="1" t="s">
        <v>366</v>
      </c>
    </row>
    <row r="323" spans="1:248" ht="15.75" customHeight="1" x14ac:dyDescent="0.3">
      <c r="A323" s="1">
        <v>307</v>
      </c>
      <c r="B323" s="1">
        <v>1660311620.5</v>
      </c>
      <c r="C323" s="1">
        <v>653.90000009536743</v>
      </c>
      <c r="D323" s="1" t="s">
        <v>953</v>
      </c>
      <c r="E323" s="1" t="s">
        <v>954</v>
      </c>
      <c r="F323" s="1">
        <v>1</v>
      </c>
      <c r="G323" s="1" t="s">
        <v>349</v>
      </c>
      <c r="H323" s="1" t="s">
        <v>350</v>
      </c>
      <c r="I323" s="1" t="s">
        <v>351</v>
      </c>
      <c r="J323" s="1" t="s">
        <v>352</v>
      </c>
      <c r="K323" s="1" t="s">
        <v>353</v>
      </c>
      <c r="L323" s="1" t="s">
        <v>354</v>
      </c>
      <c r="M323" s="1" t="s">
        <v>355</v>
      </c>
      <c r="N323" s="1">
        <v>1660311612.5</v>
      </c>
      <c r="O323" s="1">
        <f t="shared" si="34"/>
        <v>1.3442115990668093E-3</v>
      </c>
      <c r="P323" s="1">
        <f t="shared" si="35"/>
        <v>1.3442115990668093</v>
      </c>
      <c r="Q323" s="1">
        <f t="shared" si="36"/>
        <v>14.068944822497034</v>
      </c>
      <c r="R323" s="1">
        <f t="shared" si="37"/>
        <v>1448.0956249999999</v>
      </c>
      <c r="S323" s="1">
        <f t="shared" si="38"/>
        <v>1057.101123281644</v>
      </c>
      <c r="T323" s="1">
        <f t="shared" si="39"/>
        <v>105.4263233372005</v>
      </c>
      <c r="U323" s="1">
        <f t="shared" si="40"/>
        <v>144.42080726439656</v>
      </c>
      <c r="V323" s="1">
        <f t="shared" si="41"/>
        <v>6.5144533952732286E-2</v>
      </c>
      <c r="W323" s="1">
        <f t="shared" si="42"/>
        <v>2.9246857916921223</v>
      </c>
      <c r="X323" s="1">
        <f t="shared" si="43"/>
        <v>6.434903000593549E-2</v>
      </c>
      <c r="Y323" s="1">
        <f t="shared" si="44"/>
        <v>4.0288807174420203E-2</v>
      </c>
      <c r="Z323" s="1">
        <f t="shared" si="45"/>
        <v>321.51543768749997</v>
      </c>
      <c r="AA323" s="1">
        <f t="shared" si="46"/>
        <v>32.554718901078509</v>
      </c>
      <c r="AB323" s="1">
        <f t="shared" si="47"/>
        <v>31.795981250000001</v>
      </c>
      <c r="AC323" s="1">
        <f t="shared" si="48"/>
        <v>4.7202189615828543</v>
      </c>
      <c r="AD323" s="1">
        <f t="shared" si="49"/>
        <v>60.136079307543177</v>
      </c>
      <c r="AE323" s="1">
        <f t="shared" si="50"/>
        <v>2.7145423078644635</v>
      </c>
      <c r="AF323" s="1">
        <f t="shared" si="51"/>
        <v>4.5139994810469206</v>
      </c>
      <c r="AG323" s="1">
        <f t="shared" si="52"/>
        <v>2.0056766537183908</v>
      </c>
      <c r="AH323" s="1">
        <f t="shared" si="53"/>
        <v>-59.27973151884629</v>
      </c>
      <c r="AI323" s="1">
        <f t="shared" si="54"/>
        <v>-123.90054847078282</v>
      </c>
      <c r="AJ323" s="1">
        <f t="shared" si="55"/>
        <v>-9.5510933721757265</v>
      </c>
      <c r="AK323" s="1">
        <f t="shared" si="56"/>
        <v>128.78406432569511</v>
      </c>
      <c r="AL323" s="1">
        <f t="shared" si="57"/>
        <v>45.771694853979078</v>
      </c>
      <c r="AM323" s="1">
        <f t="shared" si="58"/>
        <v>1.3430359172101478</v>
      </c>
      <c r="AN323" s="1">
        <f t="shared" si="59"/>
        <v>14.068944822497034</v>
      </c>
      <c r="AO323" s="1">
        <v>1571.2290632554191</v>
      </c>
      <c r="AP323" s="1">
        <v>1527.3387272727271</v>
      </c>
      <c r="AQ323" s="1">
        <v>5.1645211312504911</v>
      </c>
      <c r="AR323" s="1">
        <v>65.304688863541145</v>
      </c>
      <c r="AS323" s="1">
        <f t="shared" si="60"/>
        <v>1.3442115990668093</v>
      </c>
      <c r="AT323" s="1">
        <v>25.647724382442881</v>
      </c>
      <c r="AU323" s="1">
        <v>27.216721818181821</v>
      </c>
      <c r="AV323" s="1">
        <v>-4.7009726640449237E-5</v>
      </c>
      <c r="AW323" s="1">
        <v>82.040529931118442</v>
      </c>
      <c r="AX323" s="1">
        <v>118</v>
      </c>
      <c r="AY323" s="1">
        <v>24</v>
      </c>
      <c r="AZ323" s="1">
        <f t="shared" si="61"/>
        <v>1</v>
      </c>
      <c r="BA323" s="1">
        <f t="shared" si="62"/>
        <v>0</v>
      </c>
      <c r="BB323" s="1">
        <f t="shared" si="63"/>
        <v>52033.173172161522</v>
      </c>
      <c r="BC323" s="1">
        <f t="shared" si="64"/>
        <v>1999.9962499999999</v>
      </c>
      <c r="BD323" s="1">
        <f t="shared" si="65"/>
        <v>1681.1968687499998</v>
      </c>
      <c r="BE323" s="1">
        <f t="shared" si="66"/>
        <v>0.84060001050001965</v>
      </c>
      <c r="BF323" s="1">
        <f t="shared" si="67"/>
        <v>0.16075802026503799</v>
      </c>
      <c r="BG323" s="1">
        <v>6</v>
      </c>
      <c r="BH323" s="1">
        <v>0.5</v>
      </c>
      <c r="BI323" s="1" t="s">
        <v>356</v>
      </c>
      <c r="BJ323" s="1">
        <v>2</v>
      </c>
      <c r="BK323" s="1" t="b">
        <v>1</v>
      </c>
      <c r="BL323" s="1">
        <v>1660311612.5</v>
      </c>
      <c r="BM323" s="1">
        <v>1448.0956249999999</v>
      </c>
      <c r="BN323" s="1">
        <v>1505.3387499999999</v>
      </c>
      <c r="BO323" s="1">
        <v>27.21849375</v>
      </c>
      <c r="BP323" s="1">
        <v>25.651174999999999</v>
      </c>
      <c r="BQ323" s="1">
        <v>1445.39</v>
      </c>
      <c r="BR323" s="1">
        <v>27.2025875</v>
      </c>
      <c r="BS323" s="1">
        <v>500.14606250000003</v>
      </c>
      <c r="BT323" s="1">
        <v>99.631562500000001</v>
      </c>
      <c r="BU323" s="1">
        <v>9.9977856249999997E-2</v>
      </c>
      <c r="BV323" s="1">
        <v>31.010187500000001</v>
      </c>
      <c r="BW323" s="1">
        <v>31.795981250000001</v>
      </c>
      <c r="BX323" s="1">
        <v>999.9</v>
      </c>
      <c r="BY323" s="1">
        <v>0</v>
      </c>
      <c r="BZ323" s="1">
        <v>0</v>
      </c>
      <c r="CA323" s="1">
        <v>10009.176874999999</v>
      </c>
      <c r="CB323" s="1">
        <v>0</v>
      </c>
      <c r="CC323" s="1">
        <v>11.322793750000001</v>
      </c>
      <c r="CD323" s="1">
        <v>-57.242656250000003</v>
      </c>
      <c r="CE323" s="1">
        <v>1488.61375</v>
      </c>
      <c r="CF323" s="1">
        <v>1544.96875</v>
      </c>
      <c r="CG323" s="1">
        <v>1.56732</v>
      </c>
      <c r="CH323" s="1">
        <v>1505.3387499999999</v>
      </c>
      <c r="CI323" s="1">
        <v>25.651174999999999</v>
      </c>
      <c r="CJ323" s="1">
        <v>2.7118206250000001</v>
      </c>
      <c r="CK323" s="1">
        <v>2.5556662499999998</v>
      </c>
      <c r="CL323" s="1">
        <v>22.3569125</v>
      </c>
      <c r="CM323" s="1">
        <v>21.385418749999999</v>
      </c>
      <c r="CN323" s="1">
        <v>1999.9962499999999</v>
      </c>
      <c r="CO323" s="1">
        <v>0.97999937500000001</v>
      </c>
      <c r="CP323" s="1">
        <v>2.00008375E-2</v>
      </c>
      <c r="CQ323" s="1">
        <v>0</v>
      </c>
      <c r="CR323" s="1">
        <v>2.6321875000000001</v>
      </c>
      <c r="CS323" s="1">
        <v>0</v>
      </c>
      <c r="CT323" s="1">
        <v>22819.793750000001</v>
      </c>
      <c r="CU323" s="1">
        <v>17412.3</v>
      </c>
      <c r="CV323" s="1">
        <v>39.875</v>
      </c>
      <c r="CW323" s="1">
        <v>40.683124999999997</v>
      </c>
      <c r="CX323" s="1">
        <v>39.746062500000001</v>
      </c>
      <c r="CY323" s="1">
        <v>39.308124999999997</v>
      </c>
      <c r="CZ323" s="1">
        <v>40.015500000000003</v>
      </c>
      <c r="DA323" s="1">
        <v>1959.995625</v>
      </c>
      <c r="DB323" s="1">
        <v>40.000624999999999</v>
      </c>
      <c r="DC323" s="1">
        <v>0</v>
      </c>
      <c r="DD323" s="1">
        <v>1660311618.5999999</v>
      </c>
      <c r="DE323" s="1">
        <v>0</v>
      </c>
      <c r="DF323" s="1">
        <v>1660310986.5999999</v>
      </c>
      <c r="DG323" s="1" t="s">
        <v>357</v>
      </c>
      <c r="DH323" s="1">
        <v>1660310983.5999999</v>
      </c>
      <c r="DI323" s="1">
        <v>1660310986.5999999</v>
      </c>
      <c r="DJ323" s="1">
        <v>1</v>
      </c>
      <c r="DK323" s="1">
        <v>0.122</v>
      </c>
      <c r="DL323" s="1">
        <v>-3.4000000000000002E-2</v>
      </c>
      <c r="DM323" s="1">
        <v>1.4079999999999999</v>
      </c>
      <c r="DN323" s="1">
        <v>0.02</v>
      </c>
      <c r="DO323" s="1">
        <v>400</v>
      </c>
      <c r="DP323" s="1">
        <v>26</v>
      </c>
      <c r="DQ323" s="1">
        <v>0.18</v>
      </c>
      <c r="DR323" s="1">
        <v>7.0000000000000007E-2</v>
      </c>
      <c r="DS323" s="1">
        <v>13.90713840691191</v>
      </c>
      <c r="DT323" s="1">
        <v>1.055907186533267</v>
      </c>
      <c r="DU323" s="1">
        <v>0.1108061943587091</v>
      </c>
      <c r="DV323" s="1">
        <v>0</v>
      </c>
      <c r="DW323" s="1">
        <v>45.767467482725692</v>
      </c>
      <c r="DX323" s="1">
        <v>1.521347515288044</v>
      </c>
      <c r="DY323" s="1">
        <v>0.13779028474802629</v>
      </c>
      <c r="DZ323" s="1">
        <v>0</v>
      </c>
      <c r="EA323" s="1">
        <v>-57.24</v>
      </c>
      <c r="EB323" s="1">
        <v>-2.2339499999997972</v>
      </c>
      <c r="EC323" s="1">
        <v>0.19476661799156211</v>
      </c>
      <c r="ED323" s="1">
        <v>0</v>
      </c>
      <c r="EE323" s="1">
        <v>1059.231817234921</v>
      </c>
      <c r="EF323" s="1">
        <v>265.69430359014001</v>
      </c>
      <c r="EG323" s="1">
        <v>19.233721414679231</v>
      </c>
      <c r="EH323" s="1">
        <v>0</v>
      </c>
      <c r="EI323" s="1">
        <v>1.5655609756097559</v>
      </c>
      <c r="EJ323" s="1">
        <v>4.0518815331014889E-2</v>
      </c>
      <c r="EK323" s="1">
        <v>4.265905562444842E-3</v>
      </c>
      <c r="EL323" s="1">
        <v>1</v>
      </c>
      <c r="EM323" s="1">
        <v>2.0056201531949509</v>
      </c>
      <c r="EN323" s="1">
        <v>2.621557905692197E-2</v>
      </c>
      <c r="EO323" s="1">
        <v>2.5189523851929419E-3</v>
      </c>
      <c r="EP323" s="1">
        <v>1</v>
      </c>
      <c r="EQ323" s="1">
        <v>2</v>
      </c>
      <c r="ER323" s="1">
        <v>6</v>
      </c>
      <c r="ES323" s="1" t="s">
        <v>387</v>
      </c>
      <c r="ET323" s="1">
        <v>2.9452099999999999</v>
      </c>
      <c r="EU323" s="1">
        <v>2.8010199999999998</v>
      </c>
      <c r="EV323" s="1">
        <v>0.214416</v>
      </c>
      <c r="EW323" s="1">
        <v>0.21935499999999999</v>
      </c>
      <c r="EX323" s="1">
        <v>0.118674</v>
      </c>
      <c r="EY323" s="1">
        <v>0.113911</v>
      </c>
      <c r="EZ323" s="1">
        <v>16174.2</v>
      </c>
      <c r="FA323" s="1">
        <v>16856.599999999999</v>
      </c>
      <c r="FB323" s="1">
        <v>23929.4</v>
      </c>
      <c r="FC323" s="1">
        <v>25114.3</v>
      </c>
      <c r="FD323" s="1">
        <v>33751</v>
      </c>
      <c r="FE323" s="1">
        <v>35530.6</v>
      </c>
      <c r="FF323" s="1">
        <v>43611.4</v>
      </c>
      <c r="FG323" s="1">
        <v>46421.3</v>
      </c>
      <c r="FH323" s="1">
        <v>1.7366200000000001</v>
      </c>
      <c r="FI323" s="1">
        <v>1.9227000000000001</v>
      </c>
      <c r="FJ323" s="1">
        <v>0.15823200000000001</v>
      </c>
      <c r="FK323" s="1">
        <v>0</v>
      </c>
      <c r="FL323" s="1">
        <v>29.232099999999999</v>
      </c>
      <c r="FM323" s="1">
        <v>999.9</v>
      </c>
      <c r="FN323" s="1">
        <v>67.400000000000006</v>
      </c>
      <c r="FO323" s="1">
        <v>32.200000000000003</v>
      </c>
      <c r="FP323" s="1">
        <v>32.670999999999999</v>
      </c>
      <c r="FQ323" s="1">
        <v>63.957299999999996</v>
      </c>
      <c r="FR323" s="1">
        <v>22.540099999999999</v>
      </c>
      <c r="FS323" s="1">
        <v>1</v>
      </c>
      <c r="FT323" s="1">
        <v>0.17534</v>
      </c>
      <c r="FU323" s="1">
        <v>1.3573E-2</v>
      </c>
      <c r="FV323" s="1">
        <v>20.323899999999998</v>
      </c>
      <c r="FW323" s="1">
        <v>5.2140000000000004</v>
      </c>
      <c r="FX323" s="1">
        <v>11.905099999999999</v>
      </c>
      <c r="FY323" s="1">
        <v>5.0030999999999999</v>
      </c>
      <c r="FZ323" s="1">
        <v>3.2896999999999998</v>
      </c>
      <c r="GA323" s="1">
        <v>9999</v>
      </c>
      <c r="GB323" s="1">
        <v>9999</v>
      </c>
      <c r="GC323" s="1">
        <v>9999</v>
      </c>
      <c r="GD323" s="1">
        <v>999.9</v>
      </c>
      <c r="GE323" s="1">
        <v>1.8594299999999999</v>
      </c>
      <c r="GF323" s="1">
        <v>1.8544</v>
      </c>
      <c r="GG323" s="1">
        <v>1.8575999999999999</v>
      </c>
      <c r="GH323" s="1">
        <v>1.85595</v>
      </c>
      <c r="GI323" s="1">
        <v>1.8547499999999999</v>
      </c>
      <c r="GJ323" s="1">
        <v>1.8545199999999999</v>
      </c>
      <c r="GK323" s="1">
        <v>1.8530800000000001</v>
      </c>
      <c r="GL323" s="1">
        <v>1.8562700000000001</v>
      </c>
      <c r="GM323" s="1">
        <v>0</v>
      </c>
      <c r="GN323" s="1">
        <v>0</v>
      </c>
      <c r="GO323" s="1">
        <v>0</v>
      </c>
      <c r="GP323" s="1">
        <v>0</v>
      </c>
      <c r="GQ323" s="1" t="s">
        <v>359</v>
      </c>
      <c r="GR323" s="1" t="s">
        <v>360</v>
      </c>
      <c r="GS323" s="1" t="s">
        <v>361</v>
      </c>
      <c r="GT323" s="1" t="s">
        <v>361</v>
      </c>
      <c r="GU323" s="1" t="s">
        <v>361</v>
      </c>
      <c r="GV323" s="1" t="s">
        <v>361</v>
      </c>
      <c r="GW323" s="1">
        <v>0</v>
      </c>
      <c r="GX323" s="1">
        <v>100</v>
      </c>
      <c r="GY323" s="1">
        <v>100</v>
      </c>
      <c r="GZ323" s="1">
        <v>2.74</v>
      </c>
      <c r="HA323" s="1">
        <v>1.5900000000000001E-2</v>
      </c>
      <c r="HB323" s="1">
        <v>0.4723743322554726</v>
      </c>
      <c r="HC323" s="1">
        <v>2.7716384584972409E-3</v>
      </c>
      <c r="HD323" s="1">
        <v>-1.1467119688665799E-6</v>
      </c>
      <c r="HE323" s="1">
        <v>2.0626329066488061E-10</v>
      </c>
      <c r="HF323" s="1">
        <v>-6.6792426355626849E-2</v>
      </c>
      <c r="HG323" s="1">
        <v>1.066993184659233E-2</v>
      </c>
      <c r="HH323" s="1">
        <v>-3.4528890892081033E-4</v>
      </c>
      <c r="HI323" s="1">
        <v>2.382551249023132E-6</v>
      </c>
      <c r="HJ323" s="1">
        <v>1</v>
      </c>
      <c r="HK323" s="1">
        <v>2115</v>
      </c>
      <c r="HL323" s="1">
        <v>2</v>
      </c>
      <c r="HM323" s="1">
        <v>30</v>
      </c>
      <c r="HN323" s="1">
        <v>10.6</v>
      </c>
      <c r="HO323" s="1">
        <v>10.6</v>
      </c>
      <c r="HP323" s="1">
        <v>3.1115699999999999</v>
      </c>
      <c r="HQ323" s="1">
        <v>2.2595200000000002</v>
      </c>
      <c r="HR323" s="1">
        <v>1.4978</v>
      </c>
      <c r="HS323" s="1">
        <v>2.2997999999999998</v>
      </c>
      <c r="HT323" s="1">
        <v>1.5478499999999999</v>
      </c>
      <c r="HU323" s="1">
        <v>2.4645999999999999</v>
      </c>
      <c r="HV323" s="1">
        <v>35.777700000000003</v>
      </c>
      <c r="HW323" s="1">
        <v>15.3141</v>
      </c>
      <c r="HX323" s="1">
        <v>18</v>
      </c>
      <c r="HY323" s="1">
        <v>363.71</v>
      </c>
      <c r="HZ323" s="1">
        <v>519.495</v>
      </c>
      <c r="IA323" s="1">
        <v>29.199200000000001</v>
      </c>
      <c r="IB323" s="1">
        <v>29.407499999999999</v>
      </c>
      <c r="IC323" s="1">
        <v>30.000299999999999</v>
      </c>
      <c r="ID323" s="1">
        <v>29.1904</v>
      </c>
      <c r="IE323" s="1">
        <v>29.264299999999999</v>
      </c>
      <c r="IF323" s="1">
        <v>62.288699999999999</v>
      </c>
      <c r="IG323" s="1">
        <v>24.066600000000001</v>
      </c>
      <c r="IH323" s="1">
        <v>66.703100000000006</v>
      </c>
      <c r="II323" s="1">
        <v>29.177900000000001</v>
      </c>
      <c r="IJ323" s="1">
        <v>1569.07</v>
      </c>
      <c r="IK323" s="1">
        <v>25.5825</v>
      </c>
      <c r="IL323" s="1">
        <v>100.86199999999999</v>
      </c>
      <c r="IM323" s="1">
        <v>100.61</v>
      </c>
      <c r="IN323" s="1" t="s">
        <v>366</v>
      </c>
    </row>
    <row r="324" spans="1:248" ht="15.75" customHeight="1" x14ac:dyDescent="0.3">
      <c r="A324" s="1">
        <v>308</v>
      </c>
      <c r="B324" s="1">
        <v>1660311621.5</v>
      </c>
      <c r="C324" s="1">
        <v>654.90000009536743</v>
      </c>
      <c r="D324" s="1" t="s">
        <v>955</v>
      </c>
      <c r="E324" s="1" t="s">
        <v>956</v>
      </c>
      <c r="F324" s="1">
        <v>1</v>
      </c>
      <c r="G324" s="1" t="s">
        <v>349</v>
      </c>
      <c r="H324" s="1" t="s">
        <v>350</v>
      </c>
      <c r="I324" s="1" t="s">
        <v>351</v>
      </c>
      <c r="J324" s="1" t="s">
        <v>352</v>
      </c>
      <c r="K324" s="1" t="s">
        <v>353</v>
      </c>
      <c r="L324" s="1" t="s">
        <v>354</v>
      </c>
      <c r="M324" s="1" t="s">
        <v>355</v>
      </c>
      <c r="N324" s="1">
        <v>1660311614</v>
      </c>
      <c r="O324" s="1">
        <f t="shared" si="34"/>
        <v>1.3438493430281246E-3</v>
      </c>
      <c r="P324" s="1">
        <f t="shared" si="35"/>
        <v>1.3438493430281246</v>
      </c>
      <c r="Q324" s="1">
        <f t="shared" si="36"/>
        <v>14.003627672216405</v>
      </c>
      <c r="R324" s="1">
        <f t="shared" si="37"/>
        <v>1455.620666666666</v>
      </c>
      <c r="S324" s="1">
        <f t="shared" si="38"/>
        <v>1065.7677751318136</v>
      </c>
      <c r="T324" s="1">
        <f t="shared" si="39"/>
        <v>106.29057892058226</v>
      </c>
      <c r="U324" s="1">
        <f t="shared" si="40"/>
        <v>145.17117796100402</v>
      </c>
      <c r="V324" s="1">
        <f t="shared" si="41"/>
        <v>6.5107378729482662E-2</v>
      </c>
      <c r="W324" s="1">
        <f t="shared" si="42"/>
        <v>2.9241055691247548</v>
      </c>
      <c r="X324" s="1">
        <f t="shared" si="43"/>
        <v>6.4312620392032033E-2</v>
      </c>
      <c r="Y324" s="1">
        <f t="shared" si="44"/>
        <v>4.0265985230810666E-2</v>
      </c>
      <c r="Z324" s="1">
        <f t="shared" si="45"/>
        <v>321.51412340000002</v>
      </c>
      <c r="AA324" s="1">
        <f t="shared" si="46"/>
        <v>32.556893756712974</v>
      </c>
      <c r="AB324" s="1">
        <f t="shared" si="47"/>
        <v>31.79832</v>
      </c>
      <c r="AC324" s="1">
        <f t="shared" si="48"/>
        <v>4.7208447697933105</v>
      </c>
      <c r="AD324" s="1">
        <f t="shared" si="49"/>
        <v>60.130768262221437</v>
      </c>
      <c r="AE324" s="1">
        <f t="shared" si="50"/>
        <v>2.7145820349384624</v>
      </c>
      <c r="AF324" s="1">
        <f t="shared" si="51"/>
        <v>4.5144642474890215</v>
      </c>
      <c r="AG324" s="1">
        <f t="shared" si="52"/>
        <v>2.0062627348548481</v>
      </c>
      <c r="AH324" s="1">
        <f t="shared" si="53"/>
        <v>-59.263756027540296</v>
      </c>
      <c r="AI324" s="1">
        <f t="shared" si="54"/>
        <v>-123.95997940587783</v>
      </c>
      <c r="AJ324" s="1">
        <f t="shared" si="55"/>
        <v>-9.5577660370871875</v>
      </c>
      <c r="AK324" s="1">
        <f t="shared" si="56"/>
        <v>128.73262192949471</v>
      </c>
      <c r="AL324" s="1">
        <f t="shared" si="57"/>
        <v>45.783836917049214</v>
      </c>
      <c r="AM324" s="1">
        <f t="shared" si="58"/>
        <v>1.3438209697306229</v>
      </c>
      <c r="AN324" s="1">
        <f t="shared" si="59"/>
        <v>14.003627672216405</v>
      </c>
      <c r="AO324" s="1">
        <v>1576.4122165291619</v>
      </c>
      <c r="AP324" s="1">
        <v>1532.524909090909</v>
      </c>
      <c r="AQ324" s="1">
        <v>5.1796802954714316</v>
      </c>
      <c r="AR324" s="1">
        <v>65.304688863541145</v>
      </c>
      <c r="AS324" s="1">
        <f t="shared" si="60"/>
        <v>1.3438493430281246</v>
      </c>
      <c r="AT324" s="1">
        <v>25.646993974560161</v>
      </c>
      <c r="AU324" s="1">
        <v>27.215512727272721</v>
      </c>
      <c r="AV324" s="1">
        <v>-4.0255949360045208E-5</v>
      </c>
      <c r="AW324" s="1">
        <v>82.040529931118442</v>
      </c>
      <c r="AX324" s="1">
        <v>118</v>
      </c>
      <c r="AY324" s="1">
        <v>24</v>
      </c>
      <c r="AZ324" s="1">
        <f t="shared" si="61"/>
        <v>1</v>
      </c>
      <c r="BA324" s="1">
        <f t="shared" si="62"/>
        <v>0</v>
      </c>
      <c r="BB324" s="1">
        <f t="shared" si="63"/>
        <v>52016.345317582753</v>
      </c>
      <c r="BC324" s="1">
        <f t="shared" si="64"/>
        <v>1999.9880000000001</v>
      </c>
      <c r="BD324" s="1">
        <f t="shared" si="65"/>
        <v>1681.1899400000002</v>
      </c>
      <c r="BE324" s="1">
        <f t="shared" si="66"/>
        <v>0.84060001360008163</v>
      </c>
      <c r="BF324" s="1">
        <f t="shared" si="67"/>
        <v>0.16075802624815749</v>
      </c>
      <c r="BG324" s="1">
        <v>6</v>
      </c>
      <c r="BH324" s="1">
        <v>0.5</v>
      </c>
      <c r="BI324" s="1" t="s">
        <v>356</v>
      </c>
      <c r="BJ324" s="1">
        <v>2</v>
      </c>
      <c r="BK324" s="1" t="b">
        <v>1</v>
      </c>
      <c r="BL324" s="1">
        <v>1660311614</v>
      </c>
      <c r="BM324" s="1">
        <v>1455.620666666666</v>
      </c>
      <c r="BN324" s="1">
        <v>1512.891333333333</v>
      </c>
      <c r="BO324" s="1">
        <v>27.21891333333334</v>
      </c>
      <c r="BP324" s="1">
        <v>25.650693333333329</v>
      </c>
      <c r="BQ324" s="1">
        <v>1452.9093333333331</v>
      </c>
      <c r="BR324" s="1">
        <v>27.20300666666666</v>
      </c>
      <c r="BS324" s="1">
        <v>500.15060000000011</v>
      </c>
      <c r="BT324" s="1">
        <v>99.631460000000004</v>
      </c>
      <c r="BU324" s="1">
        <v>0.10000252</v>
      </c>
      <c r="BV324" s="1">
        <v>31.011993333333329</v>
      </c>
      <c r="BW324" s="1">
        <v>31.79832</v>
      </c>
      <c r="BX324" s="1">
        <v>999.89999999999986</v>
      </c>
      <c r="BY324" s="1">
        <v>0</v>
      </c>
      <c r="BZ324" s="1">
        <v>0</v>
      </c>
      <c r="CA324" s="1">
        <v>10005.874</v>
      </c>
      <c r="CB324" s="1">
        <v>0</v>
      </c>
      <c r="CC324" s="1">
        <v>11.31944</v>
      </c>
      <c r="CD324" s="1">
        <v>-57.269913333333342</v>
      </c>
      <c r="CE324" s="1">
        <v>1496.35</v>
      </c>
      <c r="CF324" s="1">
        <v>1552.7193333333339</v>
      </c>
      <c r="CG324" s="1">
        <v>1.568222</v>
      </c>
      <c r="CH324" s="1">
        <v>1512.891333333333</v>
      </c>
      <c r="CI324" s="1">
        <v>25.650693333333329</v>
      </c>
      <c r="CJ324" s="1">
        <v>2.7118600000000002</v>
      </c>
      <c r="CK324" s="1">
        <v>2.555614666666667</v>
      </c>
      <c r="CL324" s="1">
        <v>22.357146666666669</v>
      </c>
      <c r="CM324" s="1">
        <v>21.38509333333333</v>
      </c>
      <c r="CN324" s="1">
        <v>1999.9880000000001</v>
      </c>
      <c r="CO324" s="1">
        <v>0.97999919999999974</v>
      </c>
      <c r="CP324" s="1">
        <v>2.0001006666666661E-2</v>
      </c>
      <c r="CQ324" s="1">
        <v>0</v>
      </c>
      <c r="CR324" s="1">
        <v>2.6171333333333342</v>
      </c>
      <c r="CS324" s="1">
        <v>0</v>
      </c>
      <c r="CT324" s="1">
        <v>22816.25333333333</v>
      </c>
      <c r="CU324" s="1">
        <v>17412.226666666669</v>
      </c>
      <c r="CV324" s="1">
        <v>39.875</v>
      </c>
      <c r="CW324" s="1">
        <v>40.686999999999998</v>
      </c>
      <c r="CX324" s="1">
        <v>39.745800000000003</v>
      </c>
      <c r="CY324" s="1">
        <v>39.307866666666669</v>
      </c>
      <c r="CZ324" s="1">
        <v>40.020666666666671</v>
      </c>
      <c r="DA324" s="1">
        <v>1959.987333333333</v>
      </c>
      <c r="DB324" s="1">
        <v>40.000666666666667</v>
      </c>
      <c r="DC324" s="1">
        <v>0</v>
      </c>
      <c r="DD324" s="1">
        <v>1660311619.2</v>
      </c>
      <c r="DE324" s="1">
        <v>0</v>
      </c>
      <c r="DF324" s="1">
        <v>1660310986.5999999</v>
      </c>
      <c r="DG324" s="1" t="s">
        <v>357</v>
      </c>
      <c r="DH324" s="1">
        <v>1660310983.5999999</v>
      </c>
      <c r="DI324" s="1">
        <v>1660310986.5999999</v>
      </c>
      <c r="DJ324" s="1">
        <v>1</v>
      </c>
      <c r="DK324" s="1">
        <v>0.122</v>
      </c>
      <c r="DL324" s="1">
        <v>-3.4000000000000002E-2</v>
      </c>
      <c r="DM324" s="1">
        <v>1.4079999999999999</v>
      </c>
      <c r="DN324" s="1">
        <v>0.02</v>
      </c>
      <c r="DO324" s="1">
        <v>400</v>
      </c>
      <c r="DP324" s="1">
        <v>26</v>
      </c>
      <c r="DQ324" s="1">
        <v>0.18</v>
      </c>
      <c r="DR324" s="1">
        <v>7.0000000000000007E-2</v>
      </c>
      <c r="DS324" s="1">
        <v>13.90713840691191</v>
      </c>
      <c r="DT324" s="1">
        <v>1.055907186533267</v>
      </c>
      <c r="DU324" s="1">
        <v>0.1108061943587091</v>
      </c>
      <c r="DV324" s="1">
        <v>0</v>
      </c>
      <c r="DW324" s="1">
        <v>45.767467482725692</v>
      </c>
      <c r="DX324" s="1">
        <v>1.521347515288044</v>
      </c>
      <c r="DY324" s="1">
        <v>0.13779028474802629</v>
      </c>
      <c r="DZ324" s="1">
        <v>0</v>
      </c>
      <c r="EA324" s="1">
        <v>-57.24</v>
      </c>
      <c r="EB324" s="1">
        <v>-2.2339499999997972</v>
      </c>
      <c r="EC324" s="1">
        <v>0.19476661799156211</v>
      </c>
      <c r="ED324" s="1">
        <v>0</v>
      </c>
      <c r="EE324" s="1">
        <v>1059.231817234921</v>
      </c>
      <c r="EF324" s="1">
        <v>265.69430359014001</v>
      </c>
      <c r="EG324" s="1">
        <v>19.233721414679231</v>
      </c>
      <c r="EH324" s="1">
        <v>0</v>
      </c>
      <c r="EI324" s="1">
        <v>1.5655609756097559</v>
      </c>
      <c r="EJ324" s="1">
        <v>4.0518815331014889E-2</v>
      </c>
      <c r="EK324" s="1">
        <v>4.265905562444842E-3</v>
      </c>
      <c r="EL324" s="1">
        <v>1</v>
      </c>
      <c r="EM324" s="1">
        <v>2.0056201531949509</v>
      </c>
      <c r="EN324" s="1">
        <v>2.621557905692197E-2</v>
      </c>
      <c r="EO324" s="1">
        <v>2.5189523851929419E-3</v>
      </c>
      <c r="EP324" s="1">
        <v>1</v>
      </c>
      <c r="EQ324" s="1">
        <v>2</v>
      </c>
      <c r="ER324" s="1">
        <v>6</v>
      </c>
      <c r="ES324" s="1" t="s">
        <v>387</v>
      </c>
      <c r="ET324" s="1">
        <v>2.9449999999999998</v>
      </c>
      <c r="EU324" s="1">
        <v>2.80098</v>
      </c>
      <c r="EV324" s="1">
        <v>0.21484700000000001</v>
      </c>
      <c r="EW324" s="1">
        <v>0.21976299999999999</v>
      </c>
      <c r="EX324" s="1">
        <v>0.118673</v>
      </c>
      <c r="EY324" s="1">
        <v>0.11390599999999999</v>
      </c>
      <c r="EZ324" s="1">
        <v>16165.3</v>
      </c>
      <c r="FA324" s="1">
        <v>16847.599999999999</v>
      </c>
      <c r="FB324" s="1">
        <v>23929.3</v>
      </c>
      <c r="FC324" s="1">
        <v>25114.1</v>
      </c>
      <c r="FD324" s="1">
        <v>33751</v>
      </c>
      <c r="FE324" s="1">
        <v>35530.5</v>
      </c>
      <c r="FF324" s="1">
        <v>43611.3</v>
      </c>
      <c r="FG324" s="1">
        <v>46420.9</v>
      </c>
      <c r="FH324" s="1">
        <v>1.73647</v>
      </c>
      <c r="FI324" s="1">
        <v>1.92283</v>
      </c>
      <c r="FJ324" s="1">
        <v>0.158306</v>
      </c>
      <c r="FK324" s="1">
        <v>0</v>
      </c>
      <c r="FL324" s="1">
        <v>29.232099999999999</v>
      </c>
      <c r="FM324" s="1">
        <v>999.9</v>
      </c>
      <c r="FN324" s="1">
        <v>67.400000000000006</v>
      </c>
      <c r="FO324" s="1">
        <v>32.200000000000003</v>
      </c>
      <c r="FP324" s="1">
        <v>32.673400000000001</v>
      </c>
      <c r="FQ324" s="1">
        <v>64.127300000000005</v>
      </c>
      <c r="FR324" s="1">
        <v>22.8245</v>
      </c>
      <c r="FS324" s="1">
        <v>1</v>
      </c>
      <c r="FT324" s="1">
        <v>0.17533799999999999</v>
      </c>
      <c r="FU324" s="1">
        <v>1.9433599999999999E-2</v>
      </c>
      <c r="FV324" s="1">
        <v>20.323899999999998</v>
      </c>
      <c r="FW324" s="1">
        <v>5.2140000000000004</v>
      </c>
      <c r="FX324" s="1">
        <v>11.9053</v>
      </c>
      <c r="FY324" s="1">
        <v>5.0029500000000002</v>
      </c>
      <c r="FZ324" s="1">
        <v>3.2896999999999998</v>
      </c>
      <c r="GA324" s="1">
        <v>9999</v>
      </c>
      <c r="GB324" s="1">
        <v>9999</v>
      </c>
      <c r="GC324" s="1">
        <v>9999</v>
      </c>
      <c r="GD324" s="1">
        <v>999.9</v>
      </c>
      <c r="GE324" s="1">
        <v>1.8594299999999999</v>
      </c>
      <c r="GF324" s="1">
        <v>1.8544</v>
      </c>
      <c r="GG324" s="1">
        <v>1.8575999999999999</v>
      </c>
      <c r="GH324" s="1">
        <v>1.85595</v>
      </c>
      <c r="GI324" s="1">
        <v>1.8547499999999999</v>
      </c>
      <c r="GJ324" s="1">
        <v>1.8545199999999999</v>
      </c>
      <c r="GK324" s="1">
        <v>1.85307</v>
      </c>
      <c r="GL324" s="1">
        <v>1.85626</v>
      </c>
      <c r="GM324" s="1">
        <v>0</v>
      </c>
      <c r="GN324" s="1">
        <v>0</v>
      </c>
      <c r="GO324" s="1">
        <v>0</v>
      </c>
      <c r="GP324" s="1">
        <v>0</v>
      </c>
      <c r="GQ324" s="1" t="s">
        <v>359</v>
      </c>
      <c r="GR324" s="1" t="s">
        <v>360</v>
      </c>
      <c r="GS324" s="1" t="s">
        <v>361</v>
      </c>
      <c r="GT324" s="1" t="s">
        <v>361</v>
      </c>
      <c r="GU324" s="1" t="s">
        <v>361</v>
      </c>
      <c r="GV324" s="1" t="s">
        <v>361</v>
      </c>
      <c r="GW324" s="1">
        <v>0</v>
      </c>
      <c r="GX324" s="1">
        <v>100</v>
      </c>
      <c r="GY324" s="1">
        <v>100</v>
      </c>
      <c r="GZ324" s="1">
        <v>2.74</v>
      </c>
      <c r="HA324" s="1">
        <v>1.5900000000000001E-2</v>
      </c>
      <c r="HB324" s="1">
        <v>0.4723743322554726</v>
      </c>
      <c r="HC324" s="1">
        <v>2.7716384584972409E-3</v>
      </c>
      <c r="HD324" s="1">
        <v>-1.1467119688665799E-6</v>
      </c>
      <c r="HE324" s="1">
        <v>2.0626329066488061E-10</v>
      </c>
      <c r="HF324" s="1">
        <v>-6.6792426355626849E-2</v>
      </c>
      <c r="HG324" s="1">
        <v>1.066993184659233E-2</v>
      </c>
      <c r="HH324" s="1">
        <v>-3.4528890892081033E-4</v>
      </c>
      <c r="HI324" s="1">
        <v>2.382551249023132E-6</v>
      </c>
      <c r="HJ324" s="1">
        <v>1</v>
      </c>
      <c r="HK324" s="1">
        <v>2115</v>
      </c>
      <c r="HL324" s="1">
        <v>2</v>
      </c>
      <c r="HM324" s="1">
        <v>30</v>
      </c>
      <c r="HN324" s="1">
        <v>10.6</v>
      </c>
      <c r="HO324" s="1">
        <v>10.6</v>
      </c>
      <c r="HP324" s="1">
        <v>3.12378</v>
      </c>
      <c r="HQ324" s="1">
        <v>2.2729499999999998</v>
      </c>
      <c r="HR324" s="1">
        <v>1.4978</v>
      </c>
      <c r="HS324" s="1">
        <v>2.2997999999999998</v>
      </c>
      <c r="HT324" s="1">
        <v>1.5478499999999999</v>
      </c>
      <c r="HU324" s="1">
        <v>2.4218799999999998</v>
      </c>
      <c r="HV324" s="1">
        <v>35.777700000000003</v>
      </c>
      <c r="HW324" s="1">
        <v>15.305300000000001</v>
      </c>
      <c r="HX324" s="1">
        <v>18</v>
      </c>
      <c r="HY324" s="1">
        <v>363.64299999999997</v>
      </c>
      <c r="HZ324" s="1">
        <v>519.59100000000001</v>
      </c>
      <c r="IA324" s="1">
        <v>29.194900000000001</v>
      </c>
      <c r="IB324" s="1">
        <v>29.4085</v>
      </c>
      <c r="IC324" s="1">
        <v>30.000299999999999</v>
      </c>
      <c r="ID324" s="1">
        <v>29.191099999999999</v>
      </c>
      <c r="IE324" s="1">
        <v>29.265499999999999</v>
      </c>
      <c r="IF324" s="1">
        <v>62.5199</v>
      </c>
      <c r="IG324" s="1">
        <v>24.066600000000001</v>
      </c>
      <c r="IH324" s="1">
        <v>66.703100000000006</v>
      </c>
      <c r="II324" s="1">
        <v>29.177900000000001</v>
      </c>
      <c r="IJ324" s="1">
        <v>1579.09</v>
      </c>
      <c r="IK324" s="1">
        <v>25.583400000000001</v>
      </c>
      <c r="IL324" s="1">
        <v>100.86199999999999</v>
      </c>
      <c r="IM324" s="1">
        <v>100.60899999999999</v>
      </c>
      <c r="IN324" s="1" t="s">
        <v>366</v>
      </c>
    </row>
    <row r="325" spans="1:248" ht="15.75" customHeight="1" x14ac:dyDescent="0.3">
      <c r="A325" s="1">
        <v>309</v>
      </c>
      <c r="B325" s="1">
        <v>1660311622.5</v>
      </c>
      <c r="C325" s="1">
        <v>655.90000009536743</v>
      </c>
      <c r="D325" s="1" t="s">
        <v>957</v>
      </c>
      <c r="E325" s="1" t="s">
        <v>958</v>
      </c>
      <c r="F325" s="1">
        <v>1</v>
      </c>
      <c r="G325" s="1" t="s">
        <v>349</v>
      </c>
      <c r="H325" s="1" t="s">
        <v>350</v>
      </c>
      <c r="I325" s="1" t="s">
        <v>351</v>
      </c>
      <c r="J325" s="1" t="s">
        <v>352</v>
      </c>
      <c r="K325" s="1" t="s">
        <v>353</v>
      </c>
      <c r="L325" s="1" t="s">
        <v>354</v>
      </c>
      <c r="M325" s="1" t="s">
        <v>355</v>
      </c>
      <c r="N325" s="1">
        <v>1660311614.5</v>
      </c>
      <c r="O325" s="1">
        <f t="shared" si="34"/>
        <v>1.3446040533678834E-3</v>
      </c>
      <c r="P325" s="1">
        <f t="shared" si="35"/>
        <v>1.3446040533678834</v>
      </c>
      <c r="Q325" s="1">
        <f t="shared" si="36"/>
        <v>13.948245401347075</v>
      </c>
      <c r="R325" s="1">
        <f t="shared" si="37"/>
        <v>1458.1343750000001</v>
      </c>
      <c r="S325" s="1">
        <f t="shared" si="38"/>
        <v>1069.7170304687306</v>
      </c>
      <c r="T325" s="1">
        <f t="shared" si="39"/>
        <v>106.68448363641978</v>
      </c>
      <c r="U325" s="1">
        <f t="shared" si="40"/>
        <v>145.42192789173879</v>
      </c>
      <c r="V325" s="1">
        <f t="shared" si="41"/>
        <v>6.5139872157924897E-2</v>
      </c>
      <c r="W325" s="1">
        <f t="shared" si="42"/>
        <v>2.9240011403241621</v>
      </c>
      <c r="X325" s="1">
        <f t="shared" si="43"/>
        <v>6.4344297524726646E-2</v>
      </c>
      <c r="Y325" s="1">
        <f t="shared" si="44"/>
        <v>4.0285855522962676E-2</v>
      </c>
      <c r="Z325" s="1">
        <f t="shared" si="45"/>
        <v>321.51394143750002</v>
      </c>
      <c r="AA325" s="1">
        <f t="shared" si="46"/>
        <v>32.557097886965778</v>
      </c>
      <c r="AB325" s="1">
        <f t="shared" si="47"/>
        <v>31.79875625</v>
      </c>
      <c r="AC325" s="1">
        <f t="shared" si="48"/>
        <v>4.7209615105851643</v>
      </c>
      <c r="AD325" s="1">
        <f t="shared" si="49"/>
        <v>60.129090462593723</v>
      </c>
      <c r="AE325" s="1">
        <f t="shared" si="50"/>
        <v>2.7145605225394758</v>
      </c>
      <c r="AF325" s="1">
        <f t="shared" si="51"/>
        <v>4.5145544388837919</v>
      </c>
      <c r="AG325" s="1">
        <f t="shared" si="52"/>
        <v>2.0064009880456886</v>
      </c>
      <c r="AH325" s="1">
        <f t="shared" si="53"/>
        <v>-59.297038753523658</v>
      </c>
      <c r="AI325" s="1">
        <f t="shared" si="54"/>
        <v>-123.96908307320426</v>
      </c>
      <c r="AJ325" s="1">
        <f t="shared" si="55"/>
        <v>-9.5588463948549052</v>
      </c>
      <c r="AK325" s="1">
        <f t="shared" si="56"/>
        <v>128.6889732159172</v>
      </c>
      <c r="AL325" s="1">
        <f t="shared" si="57"/>
        <v>45.773846208919387</v>
      </c>
      <c r="AM325" s="1">
        <f t="shared" si="58"/>
        <v>1.3439439914658748</v>
      </c>
      <c r="AN325" s="1">
        <f t="shared" si="59"/>
        <v>13.948245401347075</v>
      </c>
      <c r="AO325" s="1">
        <v>1581.535913277698</v>
      </c>
      <c r="AP325" s="1">
        <v>1537.706242424242</v>
      </c>
      <c r="AQ325" s="1">
        <v>5.1817096777719573</v>
      </c>
      <c r="AR325" s="1">
        <v>65.304688863541145</v>
      </c>
      <c r="AS325" s="1">
        <f t="shared" si="60"/>
        <v>1.3446040533678834</v>
      </c>
      <c r="AT325" s="1">
        <v>25.64600831142489</v>
      </c>
      <c r="AU325" s="1">
        <v>27.215387272727281</v>
      </c>
      <c r="AV325" s="1">
        <v>-3.6301312607469191E-5</v>
      </c>
      <c r="AW325" s="1">
        <v>82.040529931118442</v>
      </c>
      <c r="AX325" s="1">
        <v>118</v>
      </c>
      <c r="AY325" s="1">
        <v>24</v>
      </c>
      <c r="AZ325" s="1">
        <f t="shared" si="61"/>
        <v>1</v>
      </c>
      <c r="BA325" s="1">
        <f t="shared" si="62"/>
        <v>0</v>
      </c>
      <c r="BB325" s="1">
        <f t="shared" si="63"/>
        <v>52013.31404909493</v>
      </c>
      <c r="BC325" s="1">
        <f t="shared" si="64"/>
        <v>1999.9868750000001</v>
      </c>
      <c r="BD325" s="1">
        <f t="shared" si="65"/>
        <v>1681.18899375</v>
      </c>
      <c r="BE325" s="1">
        <f t="shared" si="66"/>
        <v>0.84060001331258738</v>
      </c>
      <c r="BF325" s="1">
        <f t="shared" si="67"/>
        <v>0.16075802569329362</v>
      </c>
      <c r="BG325" s="1">
        <v>6</v>
      </c>
      <c r="BH325" s="1">
        <v>0.5</v>
      </c>
      <c r="BI325" s="1" t="s">
        <v>356</v>
      </c>
      <c r="BJ325" s="1">
        <v>2</v>
      </c>
      <c r="BK325" s="1" t="b">
        <v>1</v>
      </c>
      <c r="BL325" s="1">
        <v>1660311614.5</v>
      </c>
      <c r="BM325" s="1">
        <v>1458.1343750000001</v>
      </c>
      <c r="BN325" s="1">
        <v>1515.3975</v>
      </c>
      <c r="BO325" s="1">
        <v>27.218687500000001</v>
      </c>
      <c r="BP325" s="1">
        <v>25.65031875</v>
      </c>
      <c r="BQ325" s="1">
        <v>1455.4212500000001</v>
      </c>
      <c r="BR325" s="1">
        <v>27.202774999999999</v>
      </c>
      <c r="BS325" s="1">
        <v>500.14906250000001</v>
      </c>
      <c r="BT325" s="1">
        <v>99.631512499999999</v>
      </c>
      <c r="BU325" s="1">
        <v>9.9987137500000003E-2</v>
      </c>
      <c r="BV325" s="1">
        <v>31.012343749999999</v>
      </c>
      <c r="BW325" s="1">
        <v>31.79875625</v>
      </c>
      <c r="BX325" s="1">
        <v>999.9</v>
      </c>
      <c r="BY325" s="1">
        <v>0</v>
      </c>
      <c r="BZ325" s="1">
        <v>0</v>
      </c>
      <c r="CA325" s="1">
        <v>10005.272499999999</v>
      </c>
      <c r="CB325" s="1">
        <v>0</v>
      </c>
      <c r="CC325" s="1">
        <v>11.317525</v>
      </c>
      <c r="CD325" s="1">
        <v>-57.262200000000007</v>
      </c>
      <c r="CE325" s="1">
        <v>1498.9337499999999</v>
      </c>
      <c r="CF325" s="1">
        <v>1555.2906250000001</v>
      </c>
      <c r="CG325" s="1">
        <v>1.568370625</v>
      </c>
      <c r="CH325" s="1">
        <v>1515.3975</v>
      </c>
      <c r="CI325" s="1">
        <v>25.65031875</v>
      </c>
      <c r="CJ325" s="1">
        <v>2.7118387500000001</v>
      </c>
      <c r="CK325" s="1">
        <v>2.55557875</v>
      </c>
      <c r="CL325" s="1">
        <v>22.357018750000002</v>
      </c>
      <c r="CM325" s="1">
        <v>21.384862500000001</v>
      </c>
      <c r="CN325" s="1">
        <v>1999.9868750000001</v>
      </c>
      <c r="CO325" s="1">
        <v>0.97999918750000004</v>
      </c>
      <c r="CP325" s="1">
        <v>2.0001018749999998E-2</v>
      </c>
      <c r="CQ325" s="1">
        <v>0</v>
      </c>
      <c r="CR325" s="1">
        <v>2.6044375</v>
      </c>
      <c r="CS325" s="1">
        <v>0</v>
      </c>
      <c r="CT325" s="1">
        <v>22815.137500000001</v>
      </c>
      <c r="CU325" s="1">
        <v>17412.21875</v>
      </c>
      <c r="CV325" s="1">
        <v>39.875</v>
      </c>
      <c r="CW325" s="1">
        <v>40.686999999999998</v>
      </c>
      <c r="CX325" s="1">
        <v>39.746062500000001</v>
      </c>
      <c r="CY325" s="1">
        <v>39.308124999999997</v>
      </c>
      <c r="CZ325" s="1">
        <v>40.023249999999997</v>
      </c>
      <c r="DA325" s="1">
        <v>1959.9862499999999</v>
      </c>
      <c r="DB325" s="1">
        <v>40.000624999999999</v>
      </c>
      <c r="DC325" s="1">
        <v>0</v>
      </c>
      <c r="DD325" s="1">
        <v>1660311620.4000001</v>
      </c>
      <c r="DE325" s="1">
        <v>0</v>
      </c>
      <c r="DF325" s="1">
        <v>1660310986.5999999</v>
      </c>
      <c r="DG325" s="1" t="s">
        <v>357</v>
      </c>
      <c r="DH325" s="1">
        <v>1660310983.5999999</v>
      </c>
      <c r="DI325" s="1">
        <v>1660310986.5999999</v>
      </c>
      <c r="DJ325" s="1">
        <v>1</v>
      </c>
      <c r="DK325" s="1">
        <v>0.122</v>
      </c>
      <c r="DL325" s="1">
        <v>-3.4000000000000002E-2</v>
      </c>
      <c r="DM325" s="1">
        <v>1.4079999999999999</v>
      </c>
      <c r="DN325" s="1">
        <v>0.02</v>
      </c>
      <c r="DO325" s="1">
        <v>400</v>
      </c>
      <c r="DP325" s="1">
        <v>26</v>
      </c>
      <c r="DQ325" s="1">
        <v>0.18</v>
      </c>
      <c r="DR325" s="1">
        <v>7.0000000000000007E-2</v>
      </c>
      <c r="DS325" s="1">
        <v>13.94439965095266</v>
      </c>
      <c r="DT325" s="1">
        <v>0.74311755724512563</v>
      </c>
      <c r="DU325" s="1">
        <v>8.5340716577373354E-2</v>
      </c>
      <c r="DV325" s="1">
        <v>0</v>
      </c>
      <c r="DW325" s="1">
        <v>45.777900485372591</v>
      </c>
      <c r="DX325" s="1">
        <v>1.273691537716781</v>
      </c>
      <c r="DY325" s="1">
        <v>0.13305675524668489</v>
      </c>
      <c r="DZ325" s="1">
        <v>0</v>
      </c>
      <c r="EA325" s="1">
        <v>-57.270163333333343</v>
      </c>
      <c r="EB325" s="1">
        <v>-1.927781979978034</v>
      </c>
      <c r="EC325" s="1">
        <v>0.1860074505377558</v>
      </c>
      <c r="ED325" s="1">
        <v>0</v>
      </c>
      <c r="EE325" s="1">
        <v>1064.5898740273419</v>
      </c>
      <c r="EF325" s="1">
        <v>270.69922312289481</v>
      </c>
      <c r="EG325" s="1">
        <v>20.22428588343525</v>
      </c>
      <c r="EH325" s="1">
        <v>0</v>
      </c>
      <c r="EI325" s="1">
        <v>1.5664855</v>
      </c>
      <c r="EJ325" s="1">
        <v>4.1073996247651408E-2</v>
      </c>
      <c r="EK325" s="1">
        <v>4.1970805031593152E-3</v>
      </c>
      <c r="EL325" s="1">
        <v>1</v>
      </c>
      <c r="EM325" s="1">
        <v>2.0060522600822481</v>
      </c>
      <c r="EN325" s="1">
        <v>2.5164513828890119E-2</v>
      </c>
      <c r="EO325" s="1">
        <v>2.5002378723672858E-3</v>
      </c>
      <c r="EP325" s="1">
        <v>1</v>
      </c>
      <c r="EQ325" s="1">
        <v>2</v>
      </c>
      <c r="ER325" s="1">
        <v>6</v>
      </c>
      <c r="ES325" s="1" t="s">
        <v>387</v>
      </c>
      <c r="ET325" s="1">
        <v>2.9449299999999998</v>
      </c>
      <c r="EU325" s="1">
        <v>2.80091</v>
      </c>
      <c r="EV325" s="1">
        <v>0.215276</v>
      </c>
      <c r="EW325" s="1">
        <v>0.22018099999999999</v>
      </c>
      <c r="EX325" s="1">
        <v>0.11867</v>
      </c>
      <c r="EY325" s="1">
        <v>0.11390599999999999</v>
      </c>
      <c r="EZ325" s="1">
        <v>16156.5</v>
      </c>
      <c r="FA325" s="1">
        <v>16838.5</v>
      </c>
      <c r="FB325" s="1">
        <v>23929.4</v>
      </c>
      <c r="FC325" s="1">
        <v>25114.1</v>
      </c>
      <c r="FD325" s="1">
        <v>33751</v>
      </c>
      <c r="FE325" s="1">
        <v>35530.5</v>
      </c>
      <c r="FF325" s="1">
        <v>43611.199999999997</v>
      </c>
      <c r="FG325" s="1">
        <v>46420.9</v>
      </c>
      <c r="FH325" s="1">
        <v>1.7360500000000001</v>
      </c>
      <c r="FI325" s="1">
        <v>1.92292</v>
      </c>
      <c r="FJ325" s="1">
        <v>0.15817600000000001</v>
      </c>
      <c r="FK325" s="1">
        <v>0</v>
      </c>
      <c r="FL325" s="1">
        <v>29.232099999999999</v>
      </c>
      <c r="FM325" s="1">
        <v>999.9</v>
      </c>
      <c r="FN325" s="1">
        <v>67.400000000000006</v>
      </c>
      <c r="FO325" s="1">
        <v>32.200000000000003</v>
      </c>
      <c r="FP325" s="1">
        <v>32.672600000000003</v>
      </c>
      <c r="FQ325" s="1">
        <v>64.057299999999998</v>
      </c>
      <c r="FR325" s="1">
        <v>23.553699999999999</v>
      </c>
      <c r="FS325" s="1">
        <v>1</v>
      </c>
      <c r="FT325" s="1">
        <v>0.17539399999999999</v>
      </c>
      <c r="FU325" s="1">
        <v>2.3300700000000001E-2</v>
      </c>
      <c r="FV325" s="1">
        <v>20.323899999999998</v>
      </c>
      <c r="FW325" s="1">
        <v>5.2138499999999999</v>
      </c>
      <c r="FX325" s="1">
        <v>11.9054</v>
      </c>
      <c r="FY325" s="1">
        <v>5.0028499999999996</v>
      </c>
      <c r="FZ325" s="1">
        <v>3.28973</v>
      </c>
      <c r="GA325" s="1">
        <v>9999</v>
      </c>
      <c r="GB325" s="1">
        <v>9999</v>
      </c>
      <c r="GC325" s="1">
        <v>9999</v>
      </c>
      <c r="GD325" s="1">
        <v>999.9</v>
      </c>
      <c r="GE325" s="1">
        <v>1.85944</v>
      </c>
      <c r="GF325" s="1">
        <v>1.8544</v>
      </c>
      <c r="GG325" s="1">
        <v>1.8575999999999999</v>
      </c>
      <c r="GH325" s="1">
        <v>1.8559600000000001</v>
      </c>
      <c r="GI325" s="1">
        <v>1.85476</v>
      </c>
      <c r="GJ325" s="1">
        <v>1.85453</v>
      </c>
      <c r="GK325" s="1">
        <v>1.8530800000000001</v>
      </c>
      <c r="GL325" s="1">
        <v>1.85625</v>
      </c>
      <c r="GM325" s="1">
        <v>0</v>
      </c>
      <c r="GN325" s="1">
        <v>0</v>
      </c>
      <c r="GO325" s="1">
        <v>0</v>
      </c>
      <c r="GP325" s="1">
        <v>0</v>
      </c>
      <c r="GQ325" s="1" t="s">
        <v>359</v>
      </c>
      <c r="GR325" s="1" t="s">
        <v>360</v>
      </c>
      <c r="GS325" s="1" t="s">
        <v>361</v>
      </c>
      <c r="GT325" s="1" t="s">
        <v>361</v>
      </c>
      <c r="GU325" s="1" t="s">
        <v>361</v>
      </c>
      <c r="GV325" s="1" t="s">
        <v>361</v>
      </c>
      <c r="GW325" s="1">
        <v>0</v>
      </c>
      <c r="GX325" s="1">
        <v>100</v>
      </c>
      <c r="GY325" s="1">
        <v>100</v>
      </c>
      <c r="GZ325" s="1">
        <v>2.74</v>
      </c>
      <c r="HA325" s="1">
        <v>1.6E-2</v>
      </c>
      <c r="HB325" s="1">
        <v>0.4723743322554726</v>
      </c>
      <c r="HC325" s="1">
        <v>2.7716384584972409E-3</v>
      </c>
      <c r="HD325" s="1">
        <v>-1.1467119688665799E-6</v>
      </c>
      <c r="HE325" s="1">
        <v>2.0626329066488061E-10</v>
      </c>
      <c r="HF325" s="1">
        <v>-6.6792426355626849E-2</v>
      </c>
      <c r="HG325" s="1">
        <v>1.066993184659233E-2</v>
      </c>
      <c r="HH325" s="1">
        <v>-3.4528890892081033E-4</v>
      </c>
      <c r="HI325" s="1">
        <v>2.382551249023132E-6</v>
      </c>
      <c r="HJ325" s="1">
        <v>1</v>
      </c>
      <c r="HK325" s="1">
        <v>2115</v>
      </c>
      <c r="HL325" s="1">
        <v>2</v>
      </c>
      <c r="HM325" s="1">
        <v>30</v>
      </c>
      <c r="HN325" s="1">
        <v>10.6</v>
      </c>
      <c r="HO325" s="1">
        <v>10.6</v>
      </c>
      <c r="HP325" s="1">
        <v>3.12866</v>
      </c>
      <c r="HQ325" s="1">
        <v>2.2790499999999998</v>
      </c>
      <c r="HR325" s="1">
        <v>1.4978</v>
      </c>
      <c r="HS325" s="1">
        <v>2.3010299999999999</v>
      </c>
      <c r="HT325" s="1">
        <v>1.5478499999999999</v>
      </c>
      <c r="HU325" s="1">
        <v>2.32666</v>
      </c>
      <c r="HV325" s="1">
        <v>35.777700000000003</v>
      </c>
      <c r="HW325" s="1">
        <v>15.305300000000001</v>
      </c>
      <c r="HX325" s="1">
        <v>18</v>
      </c>
      <c r="HY325" s="1">
        <v>363.45100000000002</v>
      </c>
      <c r="HZ325" s="1">
        <v>519.66499999999996</v>
      </c>
      <c r="IA325" s="1">
        <v>29.1906</v>
      </c>
      <c r="IB325" s="1">
        <v>29.409099999999999</v>
      </c>
      <c r="IC325" s="1">
        <v>30.000299999999999</v>
      </c>
      <c r="ID325" s="1">
        <v>29.192299999999999</v>
      </c>
      <c r="IE325" s="1">
        <v>29.266100000000002</v>
      </c>
      <c r="IF325" s="1">
        <v>62.619399999999999</v>
      </c>
      <c r="IG325" s="1">
        <v>24.066600000000001</v>
      </c>
      <c r="IH325" s="1">
        <v>66.703100000000006</v>
      </c>
      <c r="II325" s="1">
        <v>29.1615</v>
      </c>
      <c r="IJ325" s="1">
        <v>1579.09</v>
      </c>
      <c r="IK325" s="1">
        <v>25.582799999999999</v>
      </c>
      <c r="IL325" s="1">
        <v>100.86199999999999</v>
      </c>
      <c r="IM325" s="1">
        <v>100.60899999999999</v>
      </c>
      <c r="IN325" s="1" t="s">
        <v>366</v>
      </c>
    </row>
    <row r="326" spans="1:248" ht="15.75" customHeight="1" x14ac:dyDescent="0.3">
      <c r="A326" s="1">
        <v>310</v>
      </c>
      <c r="B326" s="1">
        <v>1660311623.5</v>
      </c>
      <c r="C326" s="1">
        <v>656.90000009536743</v>
      </c>
      <c r="D326" s="1" t="s">
        <v>959</v>
      </c>
      <c r="E326" s="1" t="s">
        <v>960</v>
      </c>
      <c r="F326" s="1">
        <v>1</v>
      </c>
      <c r="G326" s="1" t="s">
        <v>349</v>
      </c>
      <c r="H326" s="1" t="s">
        <v>350</v>
      </c>
      <c r="I326" s="1" t="s">
        <v>351</v>
      </c>
      <c r="J326" s="1" t="s">
        <v>352</v>
      </c>
      <c r="K326" s="1" t="s">
        <v>353</v>
      </c>
      <c r="L326" s="1" t="s">
        <v>354</v>
      </c>
      <c r="M326" s="1" t="s">
        <v>355</v>
      </c>
      <c r="N326" s="1">
        <v>1660311616</v>
      </c>
      <c r="O326" s="1">
        <f t="shared" si="34"/>
        <v>1.3441552625504556E-3</v>
      </c>
      <c r="P326" s="1">
        <f t="shared" si="35"/>
        <v>1.3441552625504556</v>
      </c>
      <c r="Q326" s="1">
        <f t="shared" si="36"/>
        <v>13.895341116246028</v>
      </c>
      <c r="R326" s="1">
        <f t="shared" si="37"/>
        <v>1465.664666666667</v>
      </c>
      <c r="S326" s="1">
        <f t="shared" si="38"/>
        <v>1078.0380733434597</v>
      </c>
      <c r="T326" s="1">
        <f t="shared" si="39"/>
        <v>107.51438311087743</v>
      </c>
      <c r="U326" s="1">
        <f t="shared" si="40"/>
        <v>146.17297513004624</v>
      </c>
      <c r="V326" s="1">
        <f t="shared" si="41"/>
        <v>6.5093758531951776E-2</v>
      </c>
      <c r="W326" s="1">
        <f t="shared" si="42"/>
        <v>2.923588959837955</v>
      </c>
      <c r="X326" s="1">
        <f t="shared" si="43"/>
        <v>6.4299191961740831E-2</v>
      </c>
      <c r="Y326" s="1">
        <f t="shared" si="44"/>
        <v>4.0257575453314681E-2</v>
      </c>
      <c r="Z326" s="1">
        <f t="shared" si="45"/>
        <v>321.51529380000011</v>
      </c>
      <c r="AA326" s="1">
        <f t="shared" si="46"/>
        <v>32.559052526056504</v>
      </c>
      <c r="AB326" s="1">
        <f t="shared" si="47"/>
        <v>31.801453333333331</v>
      </c>
      <c r="AC326" s="1">
        <f t="shared" si="48"/>
        <v>4.7216833076954625</v>
      </c>
      <c r="AD326" s="1">
        <f t="shared" si="49"/>
        <v>60.123312805959131</v>
      </c>
      <c r="AE326" s="1">
        <f t="shared" si="50"/>
        <v>2.7145518732034937</v>
      </c>
      <c r="AF326" s="1">
        <f t="shared" si="51"/>
        <v>4.5149738870251355</v>
      </c>
      <c r="AG326" s="1">
        <f t="shared" si="52"/>
        <v>2.0071314344919688</v>
      </c>
      <c r="AH326" s="1">
        <f t="shared" si="53"/>
        <v>-59.277247078475092</v>
      </c>
      <c r="AI326" s="1">
        <f t="shared" si="54"/>
        <v>-124.11986347163088</v>
      </c>
      <c r="AJ326" s="1">
        <f t="shared" si="55"/>
        <v>-9.5720259788608857</v>
      </c>
      <c r="AK326" s="1">
        <f t="shared" si="56"/>
        <v>128.54615727103325</v>
      </c>
      <c r="AL326" s="1">
        <f t="shared" si="57"/>
        <v>45.789287824343745</v>
      </c>
      <c r="AM326" s="1">
        <f t="shared" si="58"/>
        <v>1.3444210584353613</v>
      </c>
      <c r="AN326" s="1">
        <f t="shared" si="59"/>
        <v>13.895341116246028</v>
      </c>
      <c r="AO326" s="1">
        <v>1586.5696459652011</v>
      </c>
      <c r="AP326" s="1">
        <v>1542.8493333333331</v>
      </c>
      <c r="AQ326" s="1">
        <v>5.1731367834741819</v>
      </c>
      <c r="AR326" s="1">
        <v>65.304688863541145</v>
      </c>
      <c r="AS326" s="1">
        <f t="shared" si="60"/>
        <v>1.3441552625504556</v>
      </c>
      <c r="AT326" s="1">
        <v>25.645035649622208</v>
      </c>
      <c r="AU326" s="1">
        <v>27.213815757575752</v>
      </c>
      <c r="AV326" s="1">
        <v>-2.412625415046098E-5</v>
      </c>
      <c r="AW326" s="1">
        <v>82.040529931118442</v>
      </c>
      <c r="AX326" s="1">
        <v>119</v>
      </c>
      <c r="AY326" s="1">
        <v>24</v>
      </c>
      <c r="AZ326" s="1">
        <f t="shared" si="61"/>
        <v>1</v>
      </c>
      <c r="BA326" s="1">
        <f t="shared" si="62"/>
        <v>0</v>
      </c>
      <c r="BB326" s="1">
        <f t="shared" si="63"/>
        <v>52001.304212972143</v>
      </c>
      <c r="BC326" s="1">
        <f t="shared" si="64"/>
        <v>1999.995333333334</v>
      </c>
      <c r="BD326" s="1">
        <f t="shared" si="65"/>
        <v>1681.1961000000006</v>
      </c>
      <c r="BE326" s="1">
        <f t="shared" si="66"/>
        <v>0.8406000114000266</v>
      </c>
      <c r="BF326" s="1">
        <f t="shared" si="67"/>
        <v>0.16075802200205133</v>
      </c>
      <c r="BG326" s="1">
        <v>6</v>
      </c>
      <c r="BH326" s="1">
        <v>0.5</v>
      </c>
      <c r="BI326" s="1" t="s">
        <v>356</v>
      </c>
      <c r="BJ326" s="1">
        <v>2</v>
      </c>
      <c r="BK326" s="1" t="b">
        <v>1</v>
      </c>
      <c r="BL326" s="1">
        <v>1660311616</v>
      </c>
      <c r="BM326" s="1">
        <v>1465.664666666667</v>
      </c>
      <c r="BN326" s="1">
        <v>1522.9593333333339</v>
      </c>
      <c r="BO326" s="1">
        <v>27.218593333333331</v>
      </c>
      <c r="BP326" s="1">
        <v>25.649666666666661</v>
      </c>
      <c r="BQ326" s="1">
        <v>1462.9459999999999</v>
      </c>
      <c r="BR326" s="1">
        <v>27.202686666666668</v>
      </c>
      <c r="BS326" s="1">
        <v>500.14873333333338</v>
      </c>
      <c r="BT326" s="1">
        <v>99.631533333333337</v>
      </c>
      <c r="BU326" s="1">
        <v>9.9993566666666672E-2</v>
      </c>
      <c r="BV326" s="1">
        <v>31.01397333333334</v>
      </c>
      <c r="BW326" s="1">
        <v>31.801453333333331</v>
      </c>
      <c r="BX326" s="1">
        <v>999.89999999999986</v>
      </c>
      <c r="BY326" s="1">
        <v>0</v>
      </c>
      <c r="BZ326" s="1">
        <v>0</v>
      </c>
      <c r="CA326" s="1">
        <v>10002.917333333329</v>
      </c>
      <c r="CB326" s="1">
        <v>0</v>
      </c>
      <c r="CC326" s="1">
        <v>11.315366666666669</v>
      </c>
      <c r="CD326" s="1">
        <v>-57.293733333333343</v>
      </c>
      <c r="CE326" s="1">
        <v>1506.6753333333329</v>
      </c>
      <c r="CF326" s="1">
        <v>1563.050666666667</v>
      </c>
      <c r="CG326" s="1">
        <v>1.568933333333334</v>
      </c>
      <c r="CH326" s="1">
        <v>1522.9593333333339</v>
      </c>
      <c r="CI326" s="1">
        <v>25.649666666666661</v>
      </c>
      <c r="CJ326" s="1">
        <v>2.7118306666666672</v>
      </c>
      <c r="CK326" s="1">
        <v>2.5555146666666668</v>
      </c>
      <c r="CL326" s="1">
        <v>22.35697333333334</v>
      </c>
      <c r="CM326" s="1">
        <v>21.38445333333333</v>
      </c>
      <c r="CN326" s="1">
        <v>1999.995333333334</v>
      </c>
      <c r="CO326" s="1">
        <v>0.97999919999999974</v>
      </c>
      <c r="CP326" s="1">
        <v>2.0001006666666661E-2</v>
      </c>
      <c r="CQ326" s="1">
        <v>0</v>
      </c>
      <c r="CR326" s="1">
        <v>2.6027999999999998</v>
      </c>
      <c r="CS326" s="1">
        <v>0</v>
      </c>
      <c r="CT326" s="1">
        <v>22811.793333333331</v>
      </c>
      <c r="CU326" s="1">
        <v>17412.28666666667</v>
      </c>
      <c r="CV326" s="1">
        <v>39.875</v>
      </c>
      <c r="CW326" s="1">
        <v>40.686999999999998</v>
      </c>
      <c r="CX326" s="1">
        <v>39.745800000000003</v>
      </c>
      <c r="CY326" s="1">
        <v>39.311999999999998</v>
      </c>
      <c r="CZ326" s="1">
        <v>40.028933333333342</v>
      </c>
      <c r="DA326" s="1">
        <v>1959.9946666666669</v>
      </c>
      <c r="DB326" s="1">
        <v>40.000666666666667</v>
      </c>
      <c r="DC326" s="1">
        <v>0</v>
      </c>
      <c r="DD326" s="1">
        <v>1660311621.5999999</v>
      </c>
      <c r="DE326" s="1">
        <v>0</v>
      </c>
      <c r="DF326" s="1">
        <v>1660310986.5999999</v>
      </c>
      <c r="DG326" s="1" t="s">
        <v>357</v>
      </c>
      <c r="DH326" s="1">
        <v>1660310983.5999999</v>
      </c>
      <c r="DI326" s="1">
        <v>1660310986.5999999</v>
      </c>
      <c r="DJ326" s="1">
        <v>1</v>
      </c>
      <c r="DK326" s="1">
        <v>0.122</v>
      </c>
      <c r="DL326" s="1">
        <v>-3.4000000000000002E-2</v>
      </c>
      <c r="DM326" s="1">
        <v>1.4079999999999999</v>
      </c>
      <c r="DN326" s="1">
        <v>0.02</v>
      </c>
      <c r="DO326" s="1">
        <v>400</v>
      </c>
      <c r="DP326" s="1">
        <v>26</v>
      </c>
      <c r="DQ326" s="1">
        <v>0.18</v>
      </c>
      <c r="DR326" s="1">
        <v>7.0000000000000007E-2</v>
      </c>
      <c r="DS326" s="1">
        <v>13.95153745501071</v>
      </c>
      <c r="DT326" s="1">
        <v>0.53380501118361623</v>
      </c>
      <c r="DU326" s="1">
        <v>7.5196536224124033E-2</v>
      </c>
      <c r="DV326" s="1">
        <v>0</v>
      </c>
      <c r="DW326" s="1">
        <v>45.776651023744918</v>
      </c>
      <c r="DX326" s="1">
        <v>0.93270946734829929</v>
      </c>
      <c r="DY326" s="1">
        <v>0.13405884468996371</v>
      </c>
      <c r="DZ326" s="1">
        <v>0</v>
      </c>
      <c r="EA326" s="1">
        <v>-57.280203333333333</v>
      </c>
      <c r="EB326" s="1">
        <v>-1.3474358175749881</v>
      </c>
      <c r="EC326" s="1">
        <v>0.1757805440188292</v>
      </c>
      <c r="ED326" s="1">
        <v>0</v>
      </c>
      <c r="EE326" s="1">
        <v>1069.191810389585</v>
      </c>
      <c r="EF326" s="1">
        <v>276.17713282978082</v>
      </c>
      <c r="EG326" s="1">
        <v>20.631670335321971</v>
      </c>
      <c r="EH326" s="1">
        <v>0</v>
      </c>
      <c r="EI326" s="1">
        <v>1.5670964999999999</v>
      </c>
      <c r="EJ326" s="1">
        <v>3.699939962476631E-2</v>
      </c>
      <c r="EK326" s="1">
        <v>3.852778575262273E-3</v>
      </c>
      <c r="EL326" s="1">
        <v>1</v>
      </c>
      <c r="EM326" s="1">
        <v>2.0064400695408029</v>
      </c>
      <c r="EN326" s="1">
        <v>2.31533326716582E-2</v>
      </c>
      <c r="EO326" s="1">
        <v>2.3936579299421962E-3</v>
      </c>
      <c r="EP326" s="1">
        <v>1</v>
      </c>
      <c r="EQ326" s="1">
        <v>2</v>
      </c>
      <c r="ER326" s="1">
        <v>6</v>
      </c>
      <c r="ES326" s="1" t="s">
        <v>387</v>
      </c>
      <c r="ET326" s="1">
        <v>2.9450400000000001</v>
      </c>
      <c r="EU326" s="1">
        <v>2.8007399999999998</v>
      </c>
      <c r="EV326" s="1">
        <v>0.21570300000000001</v>
      </c>
      <c r="EW326" s="1">
        <v>0.220608</v>
      </c>
      <c r="EX326" s="1">
        <v>0.118663</v>
      </c>
      <c r="EY326" s="1">
        <v>0.11390699999999999</v>
      </c>
      <c r="EZ326" s="1">
        <v>16147.6</v>
      </c>
      <c r="FA326" s="1">
        <v>16829.400000000001</v>
      </c>
      <c r="FB326" s="1">
        <v>23929.3</v>
      </c>
      <c r="FC326" s="1">
        <v>25114.2</v>
      </c>
      <c r="FD326" s="1">
        <v>33751.199999999997</v>
      </c>
      <c r="FE326" s="1">
        <v>35530.5</v>
      </c>
      <c r="FF326" s="1">
        <v>43611</v>
      </c>
      <c r="FG326" s="1">
        <v>46421</v>
      </c>
      <c r="FH326" s="1">
        <v>1.7358499999999999</v>
      </c>
      <c r="FI326" s="1">
        <v>1.9228799999999999</v>
      </c>
      <c r="FJ326" s="1">
        <v>0.15815699999999999</v>
      </c>
      <c r="FK326" s="1">
        <v>0</v>
      </c>
      <c r="FL326" s="1">
        <v>29.232099999999999</v>
      </c>
      <c r="FM326" s="1">
        <v>999.9</v>
      </c>
      <c r="FN326" s="1">
        <v>67.400000000000006</v>
      </c>
      <c r="FO326" s="1">
        <v>32.200000000000003</v>
      </c>
      <c r="FP326" s="1">
        <v>32.671500000000002</v>
      </c>
      <c r="FQ326" s="1">
        <v>63.957299999999996</v>
      </c>
      <c r="FR326" s="1">
        <v>23.293299999999999</v>
      </c>
      <c r="FS326" s="1">
        <v>1</v>
      </c>
      <c r="FT326" s="1">
        <v>0.17546200000000001</v>
      </c>
      <c r="FU326" s="1">
        <v>3.8080099999999999E-2</v>
      </c>
      <c r="FV326" s="1">
        <v>20.323899999999998</v>
      </c>
      <c r="FW326" s="1">
        <v>5.2140000000000004</v>
      </c>
      <c r="FX326" s="1">
        <v>11.9057</v>
      </c>
      <c r="FY326" s="1">
        <v>5.0027999999999997</v>
      </c>
      <c r="FZ326" s="1">
        <v>3.28973</v>
      </c>
      <c r="GA326" s="1">
        <v>9999</v>
      </c>
      <c r="GB326" s="1">
        <v>9999</v>
      </c>
      <c r="GC326" s="1">
        <v>9999</v>
      </c>
      <c r="GD326" s="1">
        <v>999.9</v>
      </c>
      <c r="GE326" s="1">
        <v>1.8594299999999999</v>
      </c>
      <c r="GF326" s="1">
        <v>1.8544</v>
      </c>
      <c r="GG326" s="1">
        <v>1.8575999999999999</v>
      </c>
      <c r="GH326" s="1">
        <v>1.8559600000000001</v>
      </c>
      <c r="GI326" s="1">
        <v>1.85476</v>
      </c>
      <c r="GJ326" s="1">
        <v>1.85453</v>
      </c>
      <c r="GK326" s="1">
        <v>1.8530800000000001</v>
      </c>
      <c r="GL326" s="1">
        <v>1.85625</v>
      </c>
      <c r="GM326" s="1">
        <v>0</v>
      </c>
      <c r="GN326" s="1">
        <v>0</v>
      </c>
      <c r="GO326" s="1">
        <v>0</v>
      </c>
      <c r="GP326" s="1">
        <v>0</v>
      </c>
      <c r="GQ326" s="1" t="s">
        <v>359</v>
      </c>
      <c r="GR326" s="1" t="s">
        <v>360</v>
      </c>
      <c r="GS326" s="1" t="s">
        <v>361</v>
      </c>
      <c r="GT326" s="1" t="s">
        <v>361</v>
      </c>
      <c r="GU326" s="1" t="s">
        <v>361</v>
      </c>
      <c r="GV326" s="1" t="s">
        <v>361</v>
      </c>
      <c r="GW326" s="1">
        <v>0</v>
      </c>
      <c r="GX326" s="1">
        <v>100</v>
      </c>
      <c r="GY326" s="1">
        <v>100</v>
      </c>
      <c r="GZ326" s="1">
        <v>2.74</v>
      </c>
      <c r="HA326" s="1">
        <v>1.6E-2</v>
      </c>
      <c r="HB326" s="1">
        <v>0.4723743322554726</v>
      </c>
      <c r="HC326" s="1">
        <v>2.7716384584972409E-3</v>
      </c>
      <c r="HD326" s="1">
        <v>-1.1467119688665799E-6</v>
      </c>
      <c r="HE326" s="1">
        <v>2.0626329066488061E-10</v>
      </c>
      <c r="HF326" s="1">
        <v>-6.6792426355626849E-2</v>
      </c>
      <c r="HG326" s="1">
        <v>1.066993184659233E-2</v>
      </c>
      <c r="HH326" s="1">
        <v>-3.4528890892081033E-4</v>
      </c>
      <c r="HI326" s="1">
        <v>2.382551249023132E-6</v>
      </c>
      <c r="HJ326" s="1">
        <v>1</v>
      </c>
      <c r="HK326" s="1">
        <v>2115</v>
      </c>
      <c r="HL326" s="1">
        <v>2</v>
      </c>
      <c r="HM326" s="1">
        <v>30</v>
      </c>
      <c r="HN326" s="1">
        <v>10.7</v>
      </c>
      <c r="HO326" s="1">
        <v>10.6</v>
      </c>
      <c r="HP326" s="1">
        <v>3.1384300000000001</v>
      </c>
      <c r="HQ326" s="1">
        <v>2.2680699999999998</v>
      </c>
      <c r="HR326" s="1">
        <v>1.4978</v>
      </c>
      <c r="HS326" s="1">
        <v>2.3010299999999999</v>
      </c>
      <c r="HT326" s="1">
        <v>1.5478499999999999</v>
      </c>
      <c r="HU326" s="1">
        <v>2.33887</v>
      </c>
      <c r="HV326" s="1">
        <v>35.777700000000003</v>
      </c>
      <c r="HW326" s="1">
        <v>15.305300000000001</v>
      </c>
      <c r="HX326" s="1">
        <v>18</v>
      </c>
      <c r="HY326" s="1">
        <v>363.36099999999999</v>
      </c>
      <c r="HZ326" s="1">
        <v>519.63599999999997</v>
      </c>
      <c r="IA326" s="1">
        <v>29.186800000000002</v>
      </c>
      <c r="IB326" s="1">
        <v>29.4101</v>
      </c>
      <c r="IC326" s="1">
        <v>30.000299999999999</v>
      </c>
      <c r="ID326" s="1">
        <v>29.192900000000002</v>
      </c>
      <c r="IE326" s="1">
        <v>29.2668</v>
      </c>
      <c r="IF326" s="1">
        <v>62.839599999999997</v>
      </c>
      <c r="IG326" s="1">
        <v>24.066600000000001</v>
      </c>
      <c r="IH326" s="1">
        <v>66.703100000000006</v>
      </c>
      <c r="II326" s="1">
        <v>29.1615</v>
      </c>
      <c r="IJ326" s="1">
        <v>1589.11</v>
      </c>
      <c r="IK326" s="1">
        <v>25.587900000000001</v>
      </c>
      <c r="IL326" s="1">
        <v>100.86199999999999</v>
      </c>
      <c r="IM326" s="1">
        <v>100.60899999999999</v>
      </c>
      <c r="IN326" s="1" t="s">
        <v>366</v>
      </c>
    </row>
    <row r="327" spans="1:248" ht="15.75" customHeight="1" x14ac:dyDescent="0.3">
      <c r="A327" s="1">
        <v>311</v>
      </c>
      <c r="B327" s="1">
        <v>1660311624.5</v>
      </c>
      <c r="C327" s="1">
        <v>657.90000009536743</v>
      </c>
      <c r="D327" s="1" t="s">
        <v>961</v>
      </c>
      <c r="E327" s="1" t="s">
        <v>962</v>
      </c>
      <c r="F327" s="1">
        <v>1</v>
      </c>
      <c r="G327" s="1" t="s">
        <v>349</v>
      </c>
      <c r="H327" s="1" t="s">
        <v>350</v>
      </c>
      <c r="I327" s="1" t="s">
        <v>351</v>
      </c>
      <c r="J327" s="1" t="s">
        <v>352</v>
      </c>
      <c r="K327" s="1" t="s">
        <v>353</v>
      </c>
      <c r="L327" s="1" t="s">
        <v>354</v>
      </c>
      <c r="M327" s="1" t="s">
        <v>355</v>
      </c>
      <c r="N327" s="1">
        <v>1660311616.5</v>
      </c>
      <c r="O327" s="1">
        <f t="shared" si="34"/>
        <v>1.3427098519426094E-3</v>
      </c>
      <c r="P327" s="1">
        <f t="shared" si="35"/>
        <v>1.3427098519426095</v>
      </c>
      <c r="Q327" s="1">
        <f t="shared" si="36"/>
        <v>13.914512397073507</v>
      </c>
      <c r="R327" s="1">
        <f t="shared" si="37"/>
        <v>1468.17625</v>
      </c>
      <c r="S327" s="1">
        <f t="shared" si="38"/>
        <v>1079.6136655864941</v>
      </c>
      <c r="T327" s="1">
        <f t="shared" si="39"/>
        <v>107.67157448581018</v>
      </c>
      <c r="U327" s="1">
        <f t="shared" si="40"/>
        <v>146.42353417627029</v>
      </c>
      <c r="V327" s="1">
        <f t="shared" si="41"/>
        <v>6.5019765828389753E-2</v>
      </c>
      <c r="W327" s="1">
        <f t="shared" si="42"/>
        <v>2.9234349025279811</v>
      </c>
      <c r="X327" s="1">
        <f t="shared" si="43"/>
        <v>6.4226951522431547E-2</v>
      </c>
      <c r="Y327" s="1">
        <f t="shared" si="44"/>
        <v>4.0212270388377137E-2</v>
      </c>
      <c r="Z327" s="1">
        <f t="shared" si="45"/>
        <v>321.51503868750001</v>
      </c>
      <c r="AA327" s="1">
        <f t="shared" si="46"/>
        <v>32.559772341197558</v>
      </c>
      <c r="AB327" s="1">
        <f t="shared" si="47"/>
        <v>31.801656250000001</v>
      </c>
      <c r="AC327" s="1">
        <f t="shared" si="48"/>
        <v>4.7217376164159193</v>
      </c>
      <c r="AD327" s="1">
        <f t="shared" si="49"/>
        <v>60.12142362321746</v>
      </c>
      <c r="AE327" s="1">
        <f t="shared" si="50"/>
        <v>2.7145084260781109</v>
      </c>
      <c r="AF327" s="1">
        <f t="shared" si="51"/>
        <v>4.5150434944621507</v>
      </c>
      <c r="AG327" s="1">
        <f t="shared" si="52"/>
        <v>2.0072291903378083</v>
      </c>
      <c r="AH327" s="1">
        <f t="shared" si="53"/>
        <v>-59.213504470669079</v>
      </c>
      <c r="AI327" s="1">
        <f t="shared" si="54"/>
        <v>-124.10268447179183</v>
      </c>
      <c r="AJ327" s="1">
        <f t="shared" si="55"/>
        <v>-9.5712278197640579</v>
      </c>
      <c r="AK327" s="1">
        <f t="shared" si="56"/>
        <v>128.62762192527506</v>
      </c>
      <c r="AL327" s="1">
        <f t="shared" si="57"/>
        <v>45.789494232699582</v>
      </c>
      <c r="AM327" s="1">
        <f t="shared" si="58"/>
        <v>1.3442971576119309</v>
      </c>
      <c r="AN327" s="1">
        <f t="shared" si="59"/>
        <v>13.914512397073507</v>
      </c>
      <c r="AO327" s="1">
        <v>1591.628164127977</v>
      </c>
      <c r="AP327" s="1">
        <v>1547.9781818181821</v>
      </c>
      <c r="AQ327" s="1">
        <v>5.1547863205591096</v>
      </c>
      <c r="AR327" s="1">
        <v>65.304688863541145</v>
      </c>
      <c r="AS327" s="1">
        <f t="shared" si="60"/>
        <v>1.3427098519426095</v>
      </c>
      <c r="AT327" s="1">
        <v>25.644441016858359</v>
      </c>
      <c r="AU327" s="1">
        <v>27.21155696969695</v>
      </c>
      <c r="AV327" s="1">
        <v>-2.4407008710690449E-5</v>
      </c>
      <c r="AW327" s="1">
        <v>82.040529931118442</v>
      </c>
      <c r="AX327" s="1">
        <v>119</v>
      </c>
      <c r="AY327" s="1">
        <v>24</v>
      </c>
      <c r="AZ327" s="1">
        <f t="shared" si="61"/>
        <v>1</v>
      </c>
      <c r="BA327" s="1">
        <f t="shared" si="62"/>
        <v>0</v>
      </c>
      <c r="BB327" s="1">
        <f t="shared" si="63"/>
        <v>51996.874747168906</v>
      </c>
      <c r="BC327" s="1">
        <f t="shared" si="64"/>
        <v>1999.9937500000001</v>
      </c>
      <c r="BD327" s="1">
        <f t="shared" si="65"/>
        <v>1681.1947687500001</v>
      </c>
      <c r="BE327" s="1">
        <f t="shared" si="66"/>
        <v>0.84060001125003514</v>
      </c>
      <c r="BF327" s="1">
        <f t="shared" si="67"/>
        <v>0.16075802171256784</v>
      </c>
      <c r="BG327" s="1">
        <v>6</v>
      </c>
      <c r="BH327" s="1">
        <v>0.5</v>
      </c>
      <c r="BI327" s="1" t="s">
        <v>356</v>
      </c>
      <c r="BJ327" s="1">
        <v>2</v>
      </c>
      <c r="BK327" s="1" t="b">
        <v>1</v>
      </c>
      <c r="BL327" s="1">
        <v>1660311616.5</v>
      </c>
      <c r="BM327" s="1">
        <v>1468.17625</v>
      </c>
      <c r="BN327" s="1">
        <v>1525.475625</v>
      </c>
      <c r="BO327" s="1">
        <v>27.218143749999999</v>
      </c>
      <c r="BP327" s="1">
        <v>25.64934375</v>
      </c>
      <c r="BQ327" s="1">
        <v>1465.4556250000001</v>
      </c>
      <c r="BR327" s="1">
        <v>27.202237499999999</v>
      </c>
      <c r="BS327" s="1">
        <v>500.14325000000002</v>
      </c>
      <c r="BT327" s="1">
        <v>99.631593750000008</v>
      </c>
      <c r="BU327" s="1">
        <v>9.9984237500000003E-2</v>
      </c>
      <c r="BV327" s="1">
        <v>31.014243749999999</v>
      </c>
      <c r="BW327" s="1">
        <v>31.801656250000001</v>
      </c>
      <c r="BX327" s="1">
        <v>999.9</v>
      </c>
      <c r="BY327" s="1">
        <v>0</v>
      </c>
      <c r="BZ327" s="1">
        <v>0</v>
      </c>
      <c r="CA327" s="1">
        <v>10002.031875000001</v>
      </c>
      <c r="CB327" s="1">
        <v>0</v>
      </c>
      <c r="CC327" s="1">
        <v>11.31443125</v>
      </c>
      <c r="CD327" s="1">
        <v>-57.298524999999998</v>
      </c>
      <c r="CE327" s="1">
        <v>1509.2562499999999</v>
      </c>
      <c r="CF327" s="1">
        <v>1565.6324999999999</v>
      </c>
      <c r="CG327" s="1">
        <v>1.568810625</v>
      </c>
      <c r="CH327" s="1">
        <v>1525.475625</v>
      </c>
      <c r="CI327" s="1">
        <v>25.64934375</v>
      </c>
      <c r="CJ327" s="1">
        <v>2.7117874999999998</v>
      </c>
      <c r="CK327" s="1">
        <v>2.5554837500000001</v>
      </c>
      <c r="CL327" s="1">
        <v>22.3567125</v>
      </c>
      <c r="CM327" s="1">
        <v>21.38425625</v>
      </c>
      <c r="CN327" s="1">
        <v>1999.9937500000001</v>
      </c>
      <c r="CO327" s="1">
        <v>0.97999918750000004</v>
      </c>
      <c r="CP327" s="1">
        <v>2.0001018749999998E-2</v>
      </c>
      <c r="CQ327" s="1">
        <v>0</v>
      </c>
      <c r="CR327" s="1">
        <v>2.5769375000000001</v>
      </c>
      <c r="CS327" s="1">
        <v>0</v>
      </c>
      <c r="CT327" s="1">
        <v>22810.6</v>
      </c>
      <c r="CU327" s="1">
        <v>17412.275000000001</v>
      </c>
      <c r="CV327" s="1">
        <v>39.875</v>
      </c>
      <c r="CW327" s="1">
        <v>40.686999999999998</v>
      </c>
      <c r="CX327" s="1">
        <v>39.746062500000001</v>
      </c>
      <c r="CY327" s="1">
        <v>39.311999999999998</v>
      </c>
      <c r="CZ327" s="1">
        <v>40.030999999999999</v>
      </c>
      <c r="DA327" s="1">
        <v>1959.993125</v>
      </c>
      <c r="DB327" s="1">
        <v>40.000624999999999</v>
      </c>
      <c r="DC327" s="1">
        <v>0</v>
      </c>
      <c r="DD327" s="1">
        <v>1660311622.2</v>
      </c>
      <c r="DE327" s="1">
        <v>0</v>
      </c>
      <c r="DF327" s="1">
        <v>1660310986.5999999</v>
      </c>
      <c r="DG327" s="1" t="s">
        <v>357</v>
      </c>
      <c r="DH327" s="1">
        <v>1660310983.5999999</v>
      </c>
      <c r="DI327" s="1">
        <v>1660310986.5999999</v>
      </c>
      <c r="DJ327" s="1">
        <v>1</v>
      </c>
      <c r="DK327" s="1">
        <v>0.122</v>
      </c>
      <c r="DL327" s="1">
        <v>-3.4000000000000002E-2</v>
      </c>
      <c r="DM327" s="1">
        <v>1.4079999999999999</v>
      </c>
      <c r="DN327" s="1">
        <v>0.02</v>
      </c>
      <c r="DO327" s="1">
        <v>400</v>
      </c>
      <c r="DP327" s="1">
        <v>26</v>
      </c>
      <c r="DQ327" s="1">
        <v>0.18</v>
      </c>
      <c r="DR327" s="1">
        <v>7.0000000000000007E-2</v>
      </c>
      <c r="DS327" s="1">
        <v>13.9477156167366</v>
      </c>
      <c r="DT327" s="1">
        <v>0.4140677434908267</v>
      </c>
      <c r="DU327" s="1">
        <v>7.7557562352994047E-2</v>
      </c>
      <c r="DV327" s="1">
        <v>1</v>
      </c>
      <c r="DW327" s="1">
        <v>45.793940432700083</v>
      </c>
      <c r="DX327" s="1">
        <v>0.1730545010269175</v>
      </c>
      <c r="DY327" s="1">
        <v>0.1179845349375433</v>
      </c>
      <c r="DZ327" s="1">
        <v>1</v>
      </c>
      <c r="EA327" s="1">
        <v>-57.304054838709668</v>
      </c>
      <c r="EB327" s="1">
        <v>-0.71581935483847003</v>
      </c>
      <c r="EC327" s="1">
        <v>0.14859923986847989</v>
      </c>
      <c r="ED327" s="1">
        <v>1</v>
      </c>
      <c r="EE327" s="1">
        <v>1077.719869245969</v>
      </c>
      <c r="EF327" s="1">
        <v>280.71463512459138</v>
      </c>
      <c r="EG327" s="1">
        <v>20.317151328676541</v>
      </c>
      <c r="EH327" s="1">
        <v>0</v>
      </c>
      <c r="EI327" s="1">
        <v>1.567474634146341</v>
      </c>
      <c r="EJ327" s="1">
        <v>2.9083275261326199E-2</v>
      </c>
      <c r="EK327" s="1">
        <v>3.4906593811100482E-3</v>
      </c>
      <c r="EL327" s="1">
        <v>1</v>
      </c>
      <c r="EM327" s="1">
        <v>2.007227925036938</v>
      </c>
      <c r="EN327" s="1">
        <v>1.2672733143146601E-2</v>
      </c>
      <c r="EO327" s="1">
        <v>1.666984608000373E-3</v>
      </c>
      <c r="EP327" s="1">
        <v>1</v>
      </c>
      <c r="EQ327" s="1">
        <v>5</v>
      </c>
      <c r="ER327" s="1">
        <v>6</v>
      </c>
      <c r="ES327" s="1" t="s">
        <v>358</v>
      </c>
      <c r="ET327" s="1">
        <v>2.9448699999999999</v>
      </c>
      <c r="EU327" s="1">
        <v>2.8010000000000002</v>
      </c>
      <c r="EV327" s="1">
        <v>0.21612899999999999</v>
      </c>
      <c r="EW327" s="1">
        <v>0.22103600000000001</v>
      </c>
      <c r="EX327" s="1">
        <v>0.118661</v>
      </c>
      <c r="EY327" s="1">
        <v>0.113909</v>
      </c>
      <c r="EZ327" s="1">
        <v>16138.9</v>
      </c>
      <c r="FA327" s="1">
        <v>16820.2</v>
      </c>
      <c r="FB327" s="1">
        <v>23929.3</v>
      </c>
      <c r="FC327" s="1">
        <v>25114.3</v>
      </c>
      <c r="FD327" s="1">
        <v>33751.300000000003</v>
      </c>
      <c r="FE327" s="1">
        <v>35530.6</v>
      </c>
      <c r="FF327" s="1">
        <v>43611.1</v>
      </c>
      <c r="FG327" s="1">
        <v>46421.1</v>
      </c>
      <c r="FH327" s="1">
        <v>1.7355700000000001</v>
      </c>
      <c r="FI327" s="1">
        <v>1.92283</v>
      </c>
      <c r="FJ327" s="1">
        <v>0.15812000000000001</v>
      </c>
      <c r="FK327" s="1">
        <v>0</v>
      </c>
      <c r="FL327" s="1">
        <v>29.232099999999999</v>
      </c>
      <c r="FM327" s="1">
        <v>999.9</v>
      </c>
      <c r="FN327" s="1">
        <v>67.400000000000006</v>
      </c>
      <c r="FO327" s="1">
        <v>32.200000000000003</v>
      </c>
      <c r="FP327" s="1">
        <v>32.668399999999998</v>
      </c>
      <c r="FQ327" s="1">
        <v>64.037300000000002</v>
      </c>
      <c r="FR327" s="1">
        <v>22.652200000000001</v>
      </c>
      <c r="FS327" s="1">
        <v>1</v>
      </c>
      <c r="FT327" s="1">
        <v>0.17558699999999999</v>
      </c>
      <c r="FU327" s="1">
        <v>4.9607800000000001E-2</v>
      </c>
      <c r="FV327" s="1">
        <v>20.323899999999998</v>
      </c>
      <c r="FW327" s="1">
        <v>5.2142900000000001</v>
      </c>
      <c r="FX327" s="1">
        <v>11.9056</v>
      </c>
      <c r="FY327" s="1">
        <v>5.0029000000000003</v>
      </c>
      <c r="FZ327" s="1">
        <v>3.2898000000000001</v>
      </c>
      <c r="GA327" s="1">
        <v>9999</v>
      </c>
      <c r="GB327" s="1">
        <v>9999</v>
      </c>
      <c r="GC327" s="1">
        <v>9999</v>
      </c>
      <c r="GD327" s="1">
        <v>999.9</v>
      </c>
      <c r="GE327" s="1">
        <v>1.8594299999999999</v>
      </c>
      <c r="GF327" s="1">
        <v>1.85439</v>
      </c>
      <c r="GG327" s="1">
        <v>1.8575999999999999</v>
      </c>
      <c r="GH327" s="1">
        <v>1.8559600000000001</v>
      </c>
      <c r="GI327" s="1">
        <v>1.85477</v>
      </c>
      <c r="GJ327" s="1">
        <v>1.85453</v>
      </c>
      <c r="GK327" s="1">
        <v>1.8530899999999999</v>
      </c>
      <c r="GL327" s="1">
        <v>1.85625</v>
      </c>
      <c r="GM327" s="1">
        <v>0</v>
      </c>
      <c r="GN327" s="1">
        <v>0</v>
      </c>
      <c r="GO327" s="1">
        <v>0</v>
      </c>
      <c r="GP327" s="1">
        <v>0</v>
      </c>
      <c r="GQ327" s="1" t="s">
        <v>359</v>
      </c>
      <c r="GR327" s="1" t="s">
        <v>360</v>
      </c>
      <c r="GS327" s="1" t="s">
        <v>361</v>
      </c>
      <c r="GT327" s="1" t="s">
        <v>361</v>
      </c>
      <c r="GU327" s="1" t="s">
        <v>361</v>
      </c>
      <c r="GV327" s="1" t="s">
        <v>361</v>
      </c>
      <c r="GW327" s="1">
        <v>0</v>
      </c>
      <c r="GX327" s="1">
        <v>100</v>
      </c>
      <c r="GY327" s="1">
        <v>100</v>
      </c>
      <c r="GZ327" s="1">
        <v>2.75</v>
      </c>
      <c r="HA327" s="1">
        <v>1.5900000000000001E-2</v>
      </c>
      <c r="HB327" s="1">
        <v>0.4723743322554726</v>
      </c>
      <c r="HC327" s="1">
        <v>2.7716384584972409E-3</v>
      </c>
      <c r="HD327" s="1">
        <v>-1.1467119688665799E-6</v>
      </c>
      <c r="HE327" s="1">
        <v>2.0626329066488061E-10</v>
      </c>
      <c r="HF327" s="1">
        <v>-6.6792426355626849E-2</v>
      </c>
      <c r="HG327" s="1">
        <v>1.066993184659233E-2</v>
      </c>
      <c r="HH327" s="1">
        <v>-3.4528890892081033E-4</v>
      </c>
      <c r="HI327" s="1">
        <v>2.382551249023132E-6</v>
      </c>
      <c r="HJ327" s="1">
        <v>1</v>
      </c>
      <c r="HK327" s="1">
        <v>2115</v>
      </c>
      <c r="HL327" s="1">
        <v>2</v>
      </c>
      <c r="HM327" s="1">
        <v>30</v>
      </c>
      <c r="HN327" s="1">
        <v>10.7</v>
      </c>
      <c r="HO327" s="1">
        <v>10.6</v>
      </c>
      <c r="HP327" s="1">
        <v>3.14331</v>
      </c>
      <c r="HQ327" s="1">
        <v>2.2595200000000002</v>
      </c>
      <c r="HR327" s="1">
        <v>1.4978</v>
      </c>
      <c r="HS327" s="1">
        <v>2.2997999999999998</v>
      </c>
      <c r="HT327" s="1">
        <v>1.5478499999999999</v>
      </c>
      <c r="HU327" s="1">
        <v>2.4560499999999998</v>
      </c>
      <c r="HV327" s="1">
        <v>35.777700000000003</v>
      </c>
      <c r="HW327" s="1">
        <v>15.3141</v>
      </c>
      <c r="HX327" s="1">
        <v>18</v>
      </c>
      <c r="HY327" s="1">
        <v>363.23500000000001</v>
      </c>
      <c r="HZ327" s="1">
        <v>519.61199999999997</v>
      </c>
      <c r="IA327" s="1">
        <v>29.182300000000001</v>
      </c>
      <c r="IB327" s="1">
        <v>29.411000000000001</v>
      </c>
      <c r="IC327" s="1">
        <v>30.000399999999999</v>
      </c>
      <c r="ID327" s="1">
        <v>29.1936</v>
      </c>
      <c r="IE327" s="1">
        <v>29.267900000000001</v>
      </c>
      <c r="IF327" s="1">
        <v>62.936100000000003</v>
      </c>
      <c r="IG327" s="1">
        <v>24.3383</v>
      </c>
      <c r="IH327" s="1">
        <v>66.703100000000006</v>
      </c>
      <c r="II327" s="1">
        <v>29.1615</v>
      </c>
      <c r="IJ327" s="1">
        <v>1589.11</v>
      </c>
      <c r="IK327" s="1">
        <v>25.587199999999999</v>
      </c>
      <c r="IL327" s="1">
        <v>100.86199999999999</v>
      </c>
      <c r="IM327" s="1">
        <v>100.61</v>
      </c>
      <c r="IN327" s="1" t="s">
        <v>366</v>
      </c>
    </row>
    <row r="328" spans="1:248" ht="15.75" customHeight="1" x14ac:dyDescent="0.3">
      <c r="A328" s="1">
        <v>312</v>
      </c>
      <c r="B328" s="1">
        <v>1660311625.5</v>
      </c>
      <c r="C328" s="1">
        <v>658.90000009536743</v>
      </c>
      <c r="D328" s="1" t="s">
        <v>963</v>
      </c>
      <c r="E328" s="1" t="s">
        <v>964</v>
      </c>
      <c r="F328" s="1">
        <v>1</v>
      </c>
      <c r="G328" s="1" t="s">
        <v>349</v>
      </c>
      <c r="H328" s="1" t="s">
        <v>350</v>
      </c>
      <c r="I328" s="1" t="s">
        <v>351</v>
      </c>
      <c r="J328" s="1" t="s">
        <v>352</v>
      </c>
      <c r="K328" s="1" t="s">
        <v>353</v>
      </c>
      <c r="L328" s="1" t="s">
        <v>354</v>
      </c>
      <c r="M328" s="1" t="s">
        <v>355</v>
      </c>
      <c r="N328" s="1">
        <v>1660311618</v>
      </c>
      <c r="O328" s="1">
        <f t="shared" si="34"/>
        <v>1.3417814376074535E-3</v>
      </c>
      <c r="P328" s="1">
        <f t="shared" si="35"/>
        <v>1.3417814376074535</v>
      </c>
      <c r="Q328" s="1">
        <f t="shared" si="36"/>
        <v>13.960037687304624</v>
      </c>
      <c r="R328" s="1">
        <f t="shared" si="37"/>
        <v>1475.712</v>
      </c>
      <c r="S328" s="1">
        <f t="shared" si="38"/>
        <v>1085.4553933337029</v>
      </c>
      <c r="T328" s="1">
        <f t="shared" si="39"/>
        <v>108.25433381633798</v>
      </c>
      <c r="U328" s="1">
        <f t="shared" si="40"/>
        <v>147.17529660443904</v>
      </c>
      <c r="V328" s="1">
        <f t="shared" si="41"/>
        <v>6.4957795685785136E-2</v>
      </c>
      <c r="W328" s="1">
        <f t="shared" si="42"/>
        <v>2.9233956834691384</v>
      </c>
      <c r="X328" s="1">
        <f t="shared" si="43"/>
        <v>6.4166471521975479E-2</v>
      </c>
      <c r="Y328" s="1">
        <f t="shared" si="44"/>
        <v>4.0174338763215939E-2</v>
      </c>
      <c r="Z328" s="1">
        <f t="shared" si="45"/>
        <v>321.51586440000005</v>
      </c>
      <c r="AA328" s="1">
        <f t="shared" si="46"/>
        <v>32.561299250739744</v>
      </c>
      <c r="AB328" s="1">
        <f t="shared" si="47"/>
        <v>31.80334666666667</v>
      </c>
      <c r="AC328" s="1">
        <f t="shared" si="48"/>
        <v>4.7221900615344214</v>
      </c>
      <c r="AD328" s="1">
        <f t="shared" si="49"/>
        <v>60.116009319538385</v>
      </c>
      <c r="AE328" s="1">
        <f t="shared" si="50"/>
        <v>2.7144594034596645</v>
      </c>
      <c r="AF328" s="1">
        <f t="shared" si="51"/>
        <v>4.5153685918027735</v>
      </c>
      <c r="AG328" s="1">
        <f t="shared" si="52"/>
        <v>2.0077306580747569</v>
      </c>
      <c r="AH328" s="1">
        <f t="shared" si="53"/>
        <v>-59.172561398488703</v>
      </c>
      <c r="AI328" s="1">
        <f t="shared" si="54"/>
        <v>-124.16839619541022</v>
      </c>
      <c r="AJ328" s="1">
        <f t="shared" si="55"/>
        <v>-9.5765635886110747</v>
      </c>
      <c r="AK328" s="1">
        <f t="shared" si="56"/>
        <v>128.59834321749005</v>
      </c>
      <c r="AL328" s="1">
        <f t="shared" si="57"/>
        <v>45.824558473256246</v>
      </c>
      <c r="AM328" s="1">
        <f t="shared" si="58"/>
        <v>1.3444115961721363</v>
      </c>
      <c r="AN328" s="1">
        <f t="shared" si="59"/>
        <v>13.960037687304624</v>
      </c>
      <c r="AO328" s="1">
        <v>1596.769193133953</v>
      </c>
      <c r="AP328" s="1">
        <v>1553.1218181818181</v>
      </c>
      <c r="AQ328" s="1">
        <v>5.1433697171871664</v>
      </c>
      <c r="AR328" s="1">
        <v>65.304688863541145</v>
      </c>
      <c r="AS328" s="1">
        <f t="shared" si="60"/>
        <v>1.3417814376074535</v>
      </c>
      <c r="AT328" s="1">
        <v>25.644404817680879</v>
      </c>
      <c r="AU328" s="1">
        <v>27.21055333333333</v>
      </c>
      <c r="AV328" s="1">
        <v>-4.1247403551285223E-5</v>
      </c>
      <c r="AW328" s="1">
        <v>82.040529931118442</v>
      </c>
      <c r="AX328" s="1">
        <v>119</v>
      </c>
      <c r="AY328" s="1">
        <v>24</v>
      </c>
      <c r="AZ328" s="1">
        <f t="shared" si="61"/>
        <v>1</v>
      </c>
      <c r="BA328" s="1">
        <f t="shared" si="62"/>
        <v>0</v>
      </c>
      <c r="BB328" s="1">
        <f t="shared" si="63"/>
        <v>51995.545572442548</v>
      </c>
      <c r="BC328" s="1">
        <f t="shared" si="64"/>
        <v>1999.9986666666671</v>
      </c>
      <c r="BD328" s="1">
        <f t="shared" si="65"/>
        <v>1681.1989200000003</v>
      </c>
      <c r="BE328" s="1">
        <f t="shared" si="66"/>
        <v>0.84060002040001358</v>
      </c>
      <c r="BF328" s="1">
        <f t="shared" si="67"/>
        <v>0.16075803937202623</v>
      </c>
      <c r="BG328" s="1">
        <v>6</v>
      </c>
      <c r="BH328" s="1">
        <v>0.5</v>
      </c>
      <c r="BI328" s="1" t="s">
        <v>356</v>
      </c>
      <c r="BJ328" s="1">
        <v>2</v>
      </c>
      <c r="BK328" s="1" t="b">
        <v>1</v>
      </c>
      <c r="BL328" s="1">
        <v>1660311618</v>
      </c>
      <c r="BM328" s="1">
        <v>1475.712</v>
      </c>
      <c r="BN328" s="1">
        <v>1533.066</v>
      </c>
      <c r="BO328" s="1">
        <v>27.21761333333334</v>
      </c>
      <c r="BP328" s="1">
        <v>25.648673333333331</v>
      </c>
      <c r="BQ328" s="1">
        <v>1472.9860000000001</v>
      </c>
      <c r="BR328" s="1">
        <v>27.20170666666667</v>
      </c>
      <c r="BS328" s="1">
        <v>500.14146666666659</v>
      </c>
      <c r="BT328" s="1">
        <v>99.631733333333315</v>
      </c>
      <c r="BU328" s="1">
        <v>9.9987086666666655E-2</v>
      </c>
      <c r="BV328" s="1">
        <v>31.015506666666671</v>
      </c>
      <c r="BW328" s="1">
        <v>31.80334666666667</v>
      </c>
      <c r="BX328" s="1">
        <v>999.89999999999986</v>
      </c>
      <c r="BY328" s="1">
        <v>0</v>
      </c>
      <c r="BZ328" s="1">
        <v>0</v>
      </c>
      <c r="CA328" s="1">
        <v>10001.794</v>
      </c>
      <c r="CB328" s="1">
        <v>0</v>
      </c>
      <c r="CC328" s="1">
        <v>11.313226666666671</v>
      </c>
      <c r="CD328" s="1">
        <v>-57.352860000000007</v>
      </c>
      <c r="CE328" s="1">
        <v>1517.002666666667</v>
      </c>
      <c r="CF328" s="1">
        <v>1573.422</v>
      </c>
      <c r="CG328" s="1">
        <v>1.568953333333333</v>
      </c>
      <c r="CH328" s="1">
        <v>1533.066</v>
      </c>
      <c r="CI328" s="1">
        <v>25.648673333333331</v>
      </c>
      <c r="CJ328" s="1">
        <v>2.7117386666666672</v>
      </c>
      <c r="CK328" s="1">
        <v>2.5554206666666661</v>
      </c>
      <c r="CL328" s="1">
        <v>22.356413333333339</v>
      </c>
      <c r="CM328" s="1">
        <v>21.383853333333342</v>
      </c>
      <c r="CN328" s="1">
        <v>1999.9986666666671</v>
      </c>
      <c r="CO328" s="1">
        <v>0.97999899999999973</v>
      </c>
      <c r="CP328" s="1">
        <v>2.00012E-2</v>
      </c>
      <c r="CQ328" s="1">
        <v>0</v>
      </c>
      <c r="CR328" s="1">
        <v>2.5592000000000001</v>
      </c>
      <c r="CS328" s="1">
        <v>0</v>
      </c>
      <c r="CT328" s="1">
        <v>22807.326666666671</v>
      </c>
      <c r="CU328" s="1">
        <v>17412.313333333339</v>
      </c>
      <c r="CV328" s="1">
        <v>39.875</v>
      </c>
      <c r="CW328" s="1">
        <v>40.686999999999998</v>
      </c>
      <c r="CX328" s="1">
        <v>39.75</v>
      </c>
      <c r="CY328" s="1">
        <v>39.311999999999998</v>
      </c>
      <c r="CZ328" s="1">
        <v>40.037200000000013</v>
      </c>
      <c r="DA328" s="1">
        <v>1959.997333333333</v>
      </c>
      <c r="DB328" s="1">
        <v>40.001333333333328</v>
      </c>
      <c r="DC328" s="1">
        <v>0</v>
      </c>
      <c r="DD328" s="1">
        <v>1660311623.4000001</v>
      </c>
      <c r="DE328" s="1">
        <v>0</v>
      </c>
      <c r="DF328" s="1">
        <v>1660310986.5999999</v>
      </c>
      <c r="DG328" s="1" t="s">
        <v>357</v>
      </c>
      <c r="DH328" s="1">
        <v>1660310983.5999999</v>
      </c>
      <c r="DI328" s="1">
        <v>1660310986.5999999</v>
      </c>
      <c r="DJ328" s="1">
        <v>1</v>
      </c>
      <c r="DK328" s="1">
        <v>0.122</v>
      </c>
      <c r="DL328" s="1">
        <v>-3.4000000000000002E-2</v>
      </c>
      <c r="DM328" s="1">
        <v>1.4079999999999999</v>
      </c>
      <c r="DN328" s="1">
        <v>0.02</v>
      </c>
      <c r="DO328" s="1">
        <v>400</v>
      </c>
      <c r="DP328" s="1">
        <v>26</v>
      </c>
      <c r="DQ328" s="1">
        <v>0.18</v>
      </c>
      <c r="DR328" s="1">
        <v>7.0000000000000007E-2</v>
      </c>
      <c r="DS328" s="1">
        <v>13.9477156167366</v>
      </c>
      <c r="DT328" s="1">
        <v>0.4140677434908267</v>
      </c>
      <c r="DU328" s="1">
        <v>7.7557562352994047E-2</v>
      </c>
      <c r="DV328" s="1">
        <v>1</v>
      </c>
      <c r="DW328" s="1">
        <v>45.793940432700083</v>
      </c>
      <c r="DX328" s="1">
        <v>0.1730545010269175</v>
      </c>
      <c r="DY328" s="1">
        <v>0.1179845349375433</v>
      </c>
      <c r="DZ328" s="1">
        <v>1</v>
      </c>
      <c r="EA328" s="1">
        <v>-57.304054838709668</v>
      </c>
      <c r="EB328" s="1">
        <v>-0.71581935483847003</v>
      </c>
      <c r="EC328" s="1">
        <v>0.14859923986847989</v>
      </c>
      <c r="ED328" s="1">
        <v>1</v>
      </c>
      <c r="EE328" s="1">
        <v>1077.719869245969</v>
      </c>
      <c r="EF328" s="1">
        <v>280.71463512459138</v>
      </c>
      <c r="EG328" s="1">
        <v>20.317151328676541</v>
      </c>
      <c r="EH328" s="1">
        <v>0</v>
      </c>
      <c r="EI328" s="1">
        <v>1.567474634146341</v>
      </c>
      <c r="EJ328" s="1">
        <v>2.9083275261326199E-2</v>
      </c>
      <c r="EK328" s="1">
        <v>3.4906593811100482E-3</v>
      </c>
      <c r="EL328" s="1">
        <v>1</v>
      </c>
      <c r="EM328" s="1">
        <v>2.007227925036938</v>
      </c>
      <c r="EN328" s="1">
        <v>1.2672733143146601E-2</v>
      </c>
      <c r="EO328" s="1">
        <v>1.666984608000373E-3</v>
      </c>
      <c r="EP328" s="1">
        <v>1</v>
      </c>
      <c r="EQ328" s="1">
        <v>5</v>
      </c>
      <c r="ER328" s="1">
        <v>6</v>
      </c>
      <c r="ES328" s="1" t="s">
        <v>358</v>
      </c>
      <c r="ET328" s="1">
        <v>2.9450699999999999</v>
      </c>
      <c r="EU328" s="1">
        <v>2.8010899999999999</v>
      </c>
      <c r="EV328" s="1">
        <v>0.21656</v>
      </c>
      <c r="EW328" s="1">
        <v>0.22146099999999999</v>
      </c>
      <c r="EX328" s="1">
        <v>0.118658</v>
      </c>
      <c r="EY328" s="1">
        <v>0.113912</v>
      </c>
      <c r="EZ328" s="1">
        <v>16130</v>
      </c>
      <c r="FA328" s="1">
        <v>16811</v>
      </c>
      <c r="FB328" s="1">
        <v>23929.3</v>
      </c>
      <c r="FC328" s="1">
        <v>25114.3</v>
      </c>
      <c r="FD328" s="1">
        <v>33751.4</v>
      </c>
      <c r="FE328" s="1">
        <v>35530.5</v>
      </c>
      <c r="FF328" s="1">
        <v>43611.1</v>
      </c>
      <c r="FG328" s="1">
        <v>46421.1</v>
      </c>
      <c r="FH328" s="1">
        <v>1.7358499999999999</v>
      </c>
      <c r="FI328" s="1">
        <v>1.9226000000000001</v>
      </c>
      <c r="FJ328" s="1">
        <v>0.15798999999999999</v>
      </c>
      <c r="FK328" s="1">
        <v>0</v>
      </c>
      <c r="FL328" s="1">
        <v>29.232099999999999</v>
      </c>
      <c r="FM328" s="1">
        <v>999.9</v>
      </c>
      <c r="FN328" s="1">
        <v>67.400000000000006</v>
      </c>
      <c r="FO328" s="1">
        <v>32.200000000000003</v>
      </c>
      <c r="FP328" s="1">
        <v>32.671999999999997</v>
      </c>
      <c r="FQ328" s="1">
        <v>64.1173</v>
      </c>
      <c r="FR328" s="1">
        <v>22.828499999999998</v>
      </c>
      <c r="FS328" s="1">
        <v>1</v>
      </c>
      <c r="FT328" s="1">
        <v>0.17577200000000001</v>
      </c>
      <c r="FU328" s="1">
        <v>5.9182999999999999E-2</v>
      </c>
      <c r="FV328" s="1">
        <v>20.323899999999998</v>
      </c>
      <c r="FW328" s="1">
        <v>5.2142900000000001</v>
      </c>
      <c r="FX328" s="1">
        <v>11.9056</v>
      </c>
      <c r="FY328" s="1">
        <v>5.0030000000000001</v>
      </c>
      <c r="FZ328" s="1">
        <v>3.2897799999999999</v>
      </c>
      <c r="GA328" s="1">
        <v>9999</v>
      </c>
      <c r="GB328" s="1">
        <v>9999</v>
      </c>
      <c r="GC328" s="1">
        <v>9999</v>
      </c>
      <c r="GD328" s="1">
        <v>999.9</v>
      </c>
      <c r="GE328" s="1">
        <v>1.8594299999999999</v>
      </c>
      <c r="GF328" s="1">
        <v>1.85439</v>
      </c>
      <c r="GG328" s="1">
        <v>1.8575999999999999</v>
      </c>
      <c r="GH328" s="1">
        <v>1.8559600000000001</v>
      </c>
      <c r="GI328" s="1">
        <v>1.8547800000000001</v>
      </c>
      <c r="GJ328" s="1">
        <v>1.8545199999999999</v>
      </c>
      <c r="GK328" s="1">
        <v>1.8530899999999999</v>
      </c>
      <c r="GL328" s="1">
        <v>1.85626</v>
      </c>
      <c r="GM328" s="1">
        <v>0</v>
      </c>
      <c r="GN328" s="1">
        <v>0</v>
      </c>
      <c r="GO328" s="1">
        <v>0</v>
      </c>
      <c r="GP328" s="1">
        <v>0</v>
      </c>
      <c r="GQ328" s="1" t="s">
        <v>359</v>
      </c>
      <c r="GR328" s="1" t="s">
        <v>360</v>
      </c>
      <c r="GS328" s="1" t="s">
        <v>361</v>
      </c>
      <c r="GT328" s="1" t="s">
        <v>361</v>
      </c>
      <c r="GU328" s="1" t="s">
        <v>361</v>
      </c>
      <c r="GV328" s="1" t="s">
        <v>361</v>
      </c>
      <c r="GW328" s="1">
        <v>0</v>
      </c>
      <c r="GX328" s="1">
        <v>100</v>
      </c>
      <c r="GY328" s="1">
        <v>100</v>
      </c>
      <c r="GZ328" s="1">
        <v>2.75</v>
      </c>
      <c r="HA328" s="1">
        <v>1.5900000000000001E-2</v>
      </c>
      <c r="HB328" s="1">
        <v>0.4723743322554726</v>
      </c>
      <c r="HC328" s="1">
        <v>2.7716384584972409E-3</v>
      </c>
      <c r="HD328" s="1">
        <v>-1.1467119688665799E-6</v>
      </c>
      <c r="HE328" s="1">
        <v>2.0626329066488061E-10</v>
      </c>
      <c r="HF328" s="1">
        <v>-6.6792426355626849E-2</v>
      </c>
      <c r="HG328" s="1">
        <v>1.066993184659233E-2</v>
      </c>
      <c r="HH328" s="1">
        <v>-3.4528890892081033E-4</v>
      </c>
      <c r="HI328" s="1">
        <v>2.382551249023132E-6</v>
      </c>
      <c r="HJ328" s="1">
        <v>1</v>
      </c>
      <c r="HK328" s="1">
        <v>2115</v>
      </c>
      <c r="HL328" s="1">
        <v>2</v>
      </c>
      <c r="HM328" s="1">
        <v>30</v>
      </c>
      <c r="HN328" s="1">
        <v>10.7</v>
      </c>
      <c r="HO328" s="1">
        <v>10.6</v>
      </c>
      <c r="HP328" s="1">
        <v>3.1555200000000001</v>
      </c>
      <c r="HQ328" s="1">
        <v>2.2692899999999998</v>
      </c>
      <c r="HR328" s="1">
        <v>1.4978</v>
      </c>
      <c r="HS328" s="1">
        <v>2.2997999999999998</v>
      </c>
      <c r="HT328" s="1">
        <v>1.5478499999999999</v>
      </c>
      <c r="HU328" s="1">
        <v>2.4499499999999999</v>
      </c>
      <c r="HV328" s="1">
        <v>35.777700000000003</v>
      </c>
      <c r="HW328" s="1">
        <v>15.305300000000001</v>
      </c>
      <c r="HX328" s="1">
        <v>18</v>
      </c>
      <c r="HY328" s="1">
        <v>363.37</v>
      </c>
      <c r="HZ328" s="1">
        <v>519.46400000000006</v>
      </c>
      <c r="IA328" s="1">
        <v>29.177399999999999</v>
      </c>
      <c r="IB328" s="1">
        <v>29.411999999999999</v>
      </c>
      <c r="IC328" s="1">
        <v>30.000499999999999</v>
      </c>
      <c r="ID328" s="1">
        <v>29.194800000000001</v>
      </c>
      <c r="IE328" s="1">
        <v>29.268599999999999</v>
      </c>
      <c r="IF328" s="1">
        <v>63.1648</v>
      </c>
      <c r="IG328" s="1">
        <v>24.3383</v>
      </c>
      <c r="IH328" s="1">
        <v>66.703100000000006</v>
      </c>
      <c r="II328" s="1">
        <v>29.1615</v>
      </c>
      <c r="IJ328" s="1">
        <v>1599.12</v>
      </c>
      <c r="IK328" s="1">
        <v>25.5822</v>
      </c>
      <c r="IL328" s="1">
        <v>100.86199999999999</v>
      </c>
      <c r="IM328" s="1">
        <v>100.61</v>
      </c>
      <c r="IN328" s="1" t="s">
        <v>366</v>
      </c>
    </row>
    <row r="329" spans="1:248" ht="15.75" customHeight="1" x14ac:dyDescent="0.3">
      <c r="A329" s="1">
        <v>313</v>
      </c>
      <c r="B329" s="1">
        <v>1660311626.5</v>
      </c>
      <c r="C329" s="1">
        <v>659.90000009536743</v>
      </c>
      <c r="D329" s="1" t="s">
        <v>965</v>
      </c>
      <c r="E329" s="1" t="s">
        <v>966</v>
      </c>
      <c r="F329" s="1">
        <v>1</v>
      </c>
      <c r="G329" s="1" t="s">
        <v>349</v>
      </c>
      <c r="H329" s="1" t="s">
        <v>350</v>
      </c>
      <c r="I329" s="1" t="s">
        <v>351</v>
      </c>
      <c r="J329" s="1" t="s">
        <v>352</v>
      </c>
      <c r="K329" s="1" t="s">
        <v>353</v>
      </c>
      <c r="L329" s="1" t="s">
        <v>354</v>
      </c>
      <c r="M329" s="1" t="s">
        <v>355</v>
      </c>
      <c r="N329" s="1">
        <v>1660311618.5</v>
      </c>
      <c r="O329" s="1">
        <f t="shared" si="34"/>
        <v>1.3411772658847145E-3</v>
      </c>
      <c r="P329" s="1">
        <f t="shared" si="35"/>
        <v>1.3411772658847145</v>
      </c>
      <c r="Q329" s="1">
        <f t="shared" si="36"/>
        <v>13.803633615621502</v>
      </c>
      <c r="R329" s="1">
        <f t="shared" si="37"/>
        <v>1478.2293749999999</v>
      </c>
      <c r="S329" s="1">
        <f t="shared" si="38"/>
        <v>1091.5662010079936</v>
      </c>
      <c r="T329" s="1">
        <f t="shared" si="39"/>
        <v>108.86372933852815</v>
      </c>
      <c r="U329" s="1">
        <f t="shared" si="40"/>
        <v>147.42629666588874</v>
      </c>
      <c r="V329" s="1">
        <f t="shared" si="41"/>
        <v>6.4928088786629021E-2</v>
      </c>
      <c r="W329" s="1">
        <f t="shared" si="42"/>
        <v>2.9234300915924121</v>
      </c>
      <c r="X329" s="1">
        <f t="shared" si="43"/>
        <v>6.4137492676019009E-2</v>
      </c>
      <c r="Y329" s="1">
        <f t="shared" si="44"/>
        <v>4.015616268178418E-2</v>
      </c>
      <c r="Z329" s="1">
        <f t="shared" si="45"/>
        <v>321.51517462499999</v>
      </c>
      <c r="AA329" s="1">
        <f t="shared" si="46"/>
        <v>32.561697080186761</v>
      </c>
      <c r="AB329" s="1">
        <f t="shared" si="47"/>
        <v>31.803168750000001</v>
      </c>
      <c r="AC329" s="1">
        <f t="shared" si="48"/>
        <v>4.7221424398248031</v>
      </c>
      <c r="AD329" s="1">
        <f t="shared" si="49"/>
        <v>60.113993403632037</v>
      </c>
      <c r="AE329" s="1">
        <f t="shared" si="50"/>
        <v>2.7144089348300384</v>
      </c>
      <c r="AF329" s="1">
        <f t="shared" si="51"/>
        <v>4.5154360592953653</v>
      </c>
      <c r="AG329" s="1">
        <f t="shared" si="52"/>
        <v>2.0077335049947647</v>
      </c>
      <c r="AH329" s="1">
        <f t="shared" si="53"/>
        <v>-59.145917425515904</v>
      </c>
      <c r="AI329" s="1">
        <f t="shared" si="54"/>
        <v>-124.10051014331046</v>
      </c>
      <c r="AJ329" s="1">
        <f t="shared" si="55"/>
        <v>-9.5712191345103399</v>
      </c>
      <c r="AK329" s="1">
        <f t="shared" si="56"/>
        <v>128.69752792166329</v>
      </c>
      <c r="AL329" s="1">
        <f t="shared" si="57"/>
        <v>45.831826103976027</v>
      </c>
      <c r="AM329" s="1">
        <f t="shared" si="58"/>
        <v>1.3440751350277234</v>
      </c>
      <c r="AN329" s="1">
        <f t="shared" si="59"/>
        <v>13.803633615621502</v>
      </c>
      <c r="AO329" s="1">
        <v>1602.0020276782</v>
      </c>
      <c r="AP329" s="1">
        <v>1558.3756363636371</v>
      </c>
      <c r="AQ329" s="1">
        <v>5.1767211818864549</v>
      </c>
      <c r="AR329" s="1">
        <v>65.304688863541145</v>
      </c>
      <c r="AS329" s="1">
        <f t="shared" si="60"/>
        <v>1.3411772658847145</v>
      </c>
      <c r="AT329" s="1">
        <v>25.644441820900091</v>
      </c>
      <c r="AU329" s="1">
        <v>27.20996606060606</v>
      </c>
      <c r="AV329" s="1">
        <v>-5.331766269121472E-5</v>
      </c>
      <c r="AW329" s="1">
        <v>82.040529931118442</v>
      </c>
      <c r="AX329" s="1">
        <v>119</v>
      </c>
      <c r="AY329" s="1">
        <v>24</v>
      </c>
      <c r="AZ329" s="1">
        <f t="shared" si="61"/>
        <v>1</v>
      </c>
      <c r="BA329" s="1">
        <f t="shared" si="62"/>
        <v>0</v>
      </c>
      <c r="BB329" s="1">
        <f t="shared" si="63"/>
        <v>51996.479139590861</v>
      </c>
      <c r="BC329" s="1">
        <f t="shared" si="64"/>
        <v>1999.994375</v>
      </c>
      <c r="BD329" s="1">
        <f t="shared" si="65"/>
        <v>1681.1953125</v>
      </c>
      <c r="BE329" s="1">
        <f t="shared" si="66"/>
        <v>0.84060002043755744</v>
      </c>
      <c r="BF329" s="1">
        <f t="shared" si="67"/>
        <v>0.16075803944448594</v>
      </c>
      <c r="BG329" s="1">
        <v>6</v>
      </c>
      <c r="BH329" s="1">
        <v>0.5</v>
      </c>
      <c r="BI329" s="1" t="s">
        <v>356</v>
      </c>
      <c r="BJ329" s="1">
        <v>2</v>
      </c>
      <c r="BK329" s="1" t="b">
        <v>1</v>
      </c>
      <c r="BL329" s="1">
        <v>1660311618.5</v>
      </c>
      <c r="BM329" s="1">
        <v>1478.2293749999999</v>
      </c>
      <c r="BN329" s="1">
        <v>1535.5956249999999</v>
      </c>
      <c r="BO329" s="1">
        <v>27.217118750000001</v>
      </c>
      <c r="BP329" s="1">
        <v>25.648568749999999</v>
      </c>
      <c r="BQ329" s="1">
        <v>1475.50125</v>
      </c>
      <c r="BR329" s="1">
        <v>27.2012125</v>
      </c>
      <c r="BS329" s="1">
        <v>500.14087499999999</v>
      </c>
      <c r="BT329" s="1">
        <v>99.631693750000011</v>
      </c>
      <c r="BU329" s="1">
        <v>9.9984675000000009E-2</v>
      </c>
      <c r="BV329" s="1">
        <v>31.015768749999999</v>
      </c>
      <c r="BW329" s="1">
        <v>31.803168750000001</v>
      </c>
      <c r="BX329" s="1">
        <v>999.9</v>
      </c>
      <c r="BY329" s="1">
        <v>0</v>
      </c>
      <c r="BZ329" s="1">
        <v>0</v>
      </c>
      <c r="CA329" s="1">
        <v>10001.994375</v>
      </c>
      <c r="CB329" s="1">
        <v>0</v>
      </c>
      <c r="CC329" s="1">
        <v>11.31260625</v>
      </c>
      <c r="CD329" s="1">
        <v>-57.365362500000003</v>
      </c>
      <c r="CE329" s="1">
        <v>1519.589375</v>
      </c>
      <c r="CF329" s="1">
        <v>1576.0181250000001</v>
      </c>
      <c r="CG329" s="1">
        <v>1.5685662499999999</v>
      </c>
      <c r="CH329" s="1">
        <v>1535.5956249999999</v>
      </c>
      <c r="CI329" s="1">
        <v>25.648568749999999</v>
      </c>
      <c r="CJ329" s="1">
        <v>2.71168875</v>
      </c>
      <c r="CK329" s="1">
        <v>2.555409375</v>
      </c>
      <c r="CL329" s="1">
        <v>22.356112499999998</v>
      </c>
      <c r="CM329" s="1">
        <v>21.383781249999998</v>
      </c>
      <c r="CN329" s="1">
        <v>1999.994375</v>
      </c>
      <c r="CO329" s="1">
        <v>0.97999899999999995</v>
      </c>
      <c r="CP329" s="1">
        <v>2.00012E-2</v>
      </c>
      <c r="CQ329" s="1">
        <v>0</v>
      </c>
      <c r="CR329" s="1">
        <v>2.5768125</v>
      </c>
      <c r="CS329" s="1">
        <v>0</v>
      </c>
      <c r="CT329" s="1">
        <v>22806.125</v>
      </c>
      <c r="CU329" s="1">
        <v>17412.275000000001</v>
      </c>
      <c r="CV329" s="1">
        <v>39.875</v>
      </c>
      <c r="CW329" s="1">
        <v>40.686999999999998</v>
      </c>
      <c r="CX329" s="1">
        <v>39.75</v>
      </c>
      <c r="CY329" s="1">
        <v>39.311999999999998</v>
      </c>
      <c r="CZ329" s="1">
        <v>40.038749999999993</v>
      </c>
      <c r="DA329" s="1">
        <v>1959.993125</v>
      </c>
      <c r="DB329" s="1">
        <v>40.001249999999999</v>
      </c>
      <c r="DC329" s="1">
        <v>0</v>
      </c>
      <c r="DD329" s="1">
        <v>1660311624.5999999</v>
      </c>
      <c r="DE329" s="1">
        <v>0</v>
      </c>
      <c r="DF329" s="1">
        <v>1660310986.5999999</v>
      </c>
      <c r="DG329" s="1" t="s">
        <v>357</v>
      </c>
      <c r="DH329" s="1">
        <v>1660310983.5999999</v>
      </c>
      <c r="DI329" s="1">
        <v>1660310986.5999999</v>
      </c>
      <c r="DJ329" s="1">
        <v>1</v>
      </c>
      <c r="DK329" s="1">
        <v>0.122</v>
      </c>
      <c r="DL329" s="1">
        <v>-3.4000000000000002E-2</v>
      </c>
      <c r="DM329" s="1">
        <v>1.4079999999999999</v>
      </c>
      <c r="DN329" s="1">
        <v>0.02</v>
      </c>
      <c r="DO329" s="1">
        <v>400</v>
      </c>
      <c r="DP329" s="1">
        <v>26</v>
      </c>
      <c r="DQ329" s="1">
        <v>0.18</v>
      </c>
      <c r="DR329" s="1">
        <v>7.0000000000000007E-2</v>
      </c>
      <c r="DS329" s="1">
        <v>13.9486170613377</v>
      </c>
      <c r="DT329" s="1">
        <v>0.40708657071308652</v>
      </c>
      <c r="DU329" s="1">
        <v>7.8870296953891486E-2</v>
      </c>
      <c r="DV329" s="1">
        <v>1</v>
      </c>
      <c r="DW329" s="1">
        <v>45.811616962407683</v>
      </c>
      <c r="DX329" s="1">
        <v>-6.6936886977571441E-2</v>
      </c>
      <c r="DY329" s="1">
        <v>0.10412332650697589</v>
      </c>
      <c r="DZ329" s="1">
        <v>1</v>
      </c>
      <c r="EA329" s="1">
        <v>-57.357953333333327</v>
      </c>
      <c r="EB329" s="1">
        <v>-9.6822246941121001E-2</v>
      </c>
      <c r="EC329" s="1">
        <v>0.1066248367981031</v>
      </c>
      <c r="ED329" s="1">
        <v>1</v>
      </c>
      <c r="EE329" s="1">
        <v>1083.7066467353791</v>
      </c>
      <c r="EF329" s="1">
        <v>282.00095193762348</v>
      </c>
      <c r="EG329" s="1">
        <v>21.085859842016241</v>
      </c>
      <c r="EH329" s="1">
        <v>0</v>
      </c>
      <c r="EI329" s="1">
        <v>1.56795025</v>
      </c>
      <c r="EJ329" s="1">
        <v>1.6752833020637681E-2</v>
      </c>
      <c r="EK329" s="1">
        <v>2.9572440611995488E-3</v>
      </c>
      <c r="EL329" s="1">
        <v>1</v>
      </c>
      <c r="EM329" s="1">
        <v>2.0075752270038119</v>
      </c>
      <c r="EN329" s="1">
        <v>7.589661400243225E-3</v>
      </c>
      <c r="EO329" s="1">
        <v>1.3272237726823419E-3</v>
      </c>
      <c r="EP329" s="1">
        <v>1</v>
      </c>
      <c r="EQ329" s="1">
        <v>5</v>
      </c>
      <c r="ER329" s="1">
        <v>6</v>
      </c>
      <c r="ES329" s="1" t="s">
        <v>358</v>
      </c>
      <c r="ET329" s="1">
        <v>2.9451100000000001</v>
      </c>
      <c r="EU329" s="1">
        <v>2.8012100000000002</v>
      </c>
      <c r="EV329" s="1">
        <v>0.21699099999999999</v>
      </c>
      <c r="EW329" s="1">
        <v>0.221885</v>
      </c>
      <c r="EX329" s="1">
        <v>0.11865299999999999</v>
      </c>
      <c r="EY329" s="1">
        <v>0.113912</v>
      </c>
      <c r="EZ329" s="1">
        <v>16121</v>
      </c>
      <c r="FA329" s="1">
        <v>16801.8</v>
      </c>
      <c r="FB329" s="1">
        <v>23929.200000000001</v>
      </c>
      <c r="FC329" s="1">
        <v>25114.3</v>
      </c>
      <c r="FD329" s="1">
        <v>33751.5</v>
      </c>
      <c r="FE329" s="1">
        <v>35530.5</v>
      </c>
      <c r="FF329" s="1">
        <v>43610.9</v>
      </c>
      <c r="FG329" s="1">
        <v>46421.1</v>
      </c>
      <c r="FH329" s="1">
        <v>1.736</v>
      </c>
      <c r="FI329" s="1">
        <v>1.92255</v>
      </c>
      <c r="FJ329" s="1">
        <v>0.15806400000000001</v>
      </c>
      <c r="FK329" s="1">
        <v>0</v>
      </c>
      <c r="FL329" s="1">
        <v>29.232099999999999</v>
      </c>
      <c r="FM329" s="1">
        <v>999.9</v>
      </c>
      <c r="FN329" s="1">
        <v>67.400000000000006</v>
      </c>
      <c r="FO329" s="1">
        <v>32.200000000000003</v>
      </c>
      <c r="FP329" s="1">
        <v>32.6693</v>
      </c>
      <c r="FQ329" s="1">
        <v>64.047300000000007</v>
      </c>
      <c r="FR329" s="1">
        <v>23.517600000000002</v>
      </c>
      <c r="FS329" s="1">
        <v>1</v>
      </c>
      <c r="FT329" s="1">
        <v>0.175904</v>
      </c>
      <c r="FU329" s="1">
        <v>5.7241300000000002E-2</v>
      </c>
      <c r="FV329" s="1">
        <v>20.323899999999998</v>
      </c>
      <c r="FW329" s="1">
        <v>5.2141500000000001</v>
      </c>
      <c r="FX329" s="1">
        <v>11.905099999999999</v>
      </c>
      <c r="FY329" s="1">
        <v>5.0032500000000004</v>
      </c>
      <c r="FZ329" s="1">
        <v>3.2896999999999998</v>
      </c>
      <c r="GA329" s="1">
        <v>9999</v>
      </c>
      <c r="GB329" s="1">
        <v>9999</v>
      </c>
      <c r="GC329" s="1">
        <v>9999</v>
      </c>
      <c r="GD329" s="1">
        <v>999.9</v>
      </c>
      <c r="GE329" s="1">
        <v>1.8594200000000001</v>
      </c>
      <c r="GF329" s="1">
        <v>1.85439</v>
      </c>
      <c r="GG329" s="1">
        <v>1.8575999999999999</v>
      </c>
      <c r="GH329" s="1">
        <v>1.85595</v>
      </c>
      <c r="GI329" s="1">
        <v>1.8547800000000001</v>
      </c>
      <c r="GJ329" s="1">
        <v>1.8545</v>
      </c>
      <c r="GK329" s="1">
        <v>1.8530800000000001</v>
      </c>
      <c r="GL329" s="1">
        <v>1.8562700000000001</v>
      </c>
      <c r="GM329" s="1">
        <v>0</v>
      </c>
      <c r="GN329" s="1">
        <v>0</v>
      </c>
      <c r="GO329" s="1">
        <v>0</v>
      </c>
      <c r="GP329" s="1">
        <v>0</v>
      </c>
      <c r="GQ329" s="1" t="s">
        <v>359</v>
      </c>
      <c r="GR329" s="1" t="s">
        <v>360</v>
      </c>
      <c r="GS329" s="1" t="s">
        <v>361</v>
      </c>
      <c r="GT329" s="1" t="s">
        <v>361</v>
      </c>
      <c r="GU329" s="1" t="s">
        <v>361</v>
      </c>
      <c r="GV329" s="1" t="s">
        <v>361</v>
      </c>
      <c r="GW329" s="1">
        <v>0</v>
      </c>
      <c r="GX329" s="1">
        <v>100</v>
      </c>
      <c r="GY329" s="1">
        <v>100</v>
      </c>
      <c r="GZ329" s="1">
        <v>2.76</v>
      </c>
      <c r="HA329" s="1">
        <v>1.6E-2</v>
      </c>
      <c r="HB329" s="1">
        <v>0.4723743322554726</v>
      </c>
      <c r="HC329" s="1">
        <v>2.7716384584972409E-3</v>
      </c>
      <c r="HD329" s="1">
        <v>-1.1467119688665799E-6</v>
      </c>
      <c r="HE329" s="1">
        <v>2.0626329066488061E-10</v>
      </c>
      <c r="HF329" s="1">
        <v>-6.6792426355626849E-2</v>
      </c>
      <c r="HG329" s="1">
        <v>1.066993184659233E-2</v>
      </c>
      <c r="HH329" s="1">
        <v>-3.4528890892081033E-4</v>
      </c>
      <c r="HI329" s="1">
        <v>2.382551249023132E-6</v>
      </c>
      <c r="HJ329" s="1">
        <v>1</v>
      </c>
      <c r="HK329" s="1">
        <v>2115</v>
      </c>
      <c r="HL329" s="1">
        <v>2</v>
      </c>
      <c r="HM329" s="1">
        <v>30</v>
      </c>
      <c r="HN329" s="1">
        <v>10.7</v>
      </c>
      <c r="HO329" s="1">
        <v>10.7</v>
      </c>
      <c r="HP329" s="1">
        <v>3.1591800000000001</v>
      </c>
      <c r="HQ329" s="1">
        <v>2.2753899999999998</v>
      </c>
      <c r="HR329" s="1">
        <v>1.4978</v>
      </c>
      <c r="HS329" s="1">
        <v>2.2997999999999998</v>
      </c>
      <c r="HT329" s="1">
        <v>1.5478499999999999</v>
      </c>
      <c r="HU329" s="1">
        <v>2.323</v>
      </c>
      <c r="HV329" s="1">
        <v>35.777700000000003</v>
      </c>
      <c r="HW329" s="1">
        <v>15.305300000000001</v>
      </c>
      <c r="HX329" s="1">
        <v>18</v>
      </c>
      <c r="HY329" s="1">
        <v>363.44299999999998</v>
      </c>
      <c r="HZ329" s="1">
        <v>519.43600000000004</v>
      </c>
      <c r="IA329" s="1">
        <v>29.1724</v>
      </c>
      <c r="IB329" s="1">
        <v>29.4132</v>
      </c>
      <c r="IC329" s="1">
        <v>30.000499999999999</v>
      </c>
      <c r="ID329" s="1">
        <v>29.195399999999999</v>
      </c>
      <c r="IE329" s="1">
        <v>29.269200000000001</v>
      </c>
      <c r="IF329" s="1">
        <v>63.2532</v>
      </c>
      <c r="IG329" s="1">
        <v>24.3383</v>
      </c>
      <c r="IH329" s="1">
        <v>66.703100000000006</v>
      </c>
      <c r="II329" s="1">
        <v>29.1615</v>
      </c>
      <c r="IJ329" s="1">
        <v>1599.12</v>
      </c>
      <c r="IK329" s="1">
        <v>25.586600000000001</v>
      </c>
      <c r="IL329" s="1">
        <v>100.861</v>
      </c>
      <c r="IM329" s="1">
        <v>100.61</v>
      </c>
      <c r="IN329" s="1" t="s">
        <v>366</v>
      </c>
    </row>
    <row r="330" spans="1:248" ht="15.75" customHeight="1" x14ac:dyDescent="0.3">
      <c r="A330" s="1">
        <v>314</v>
      </c>
      <c r="B330" s="1">
        <v>1660311627</v>
      </c>
      <c r="C330" s="1">
        <v>660.40000009536743</v>
      </c>
      <c r="D330" s="1" t="s">
        <v>967</v>
      </c>
      <c r="E330" s="1" t="s">
        <v>968</v>
      </c>
      <c r="F330" s="1">
        <v>1</v>
      </c>
      <c r="G330" s="1" t="s">
        <v>349</v>
      </c>
      <c r="H330" s="1" t="s">
        <v>350</v>
      </c>
      <c r="I330" s="1" t="s">
        <v>351</v>
      </c>
      <c r="J330" s="1" t="s">
        <v>352</v>
      </c>
      <c r="K330" s="1" t="s">
        <v>353</v>
      </c>
      <c r="L330" s="1" t="s">
        <v>354</v>
      </c>
      <c r="M330" s="1" t="s">
        <v>355</v>
      </c>
      <c r="N330" s="1">
        <v>1660311618.5</v>
      </c>
      <c r="O330" s="1">
        <f t="shared" si="34"/>
        <v>1.3404921211488607E-3</v>
      </c>
      <c r="P330" s="1">
        <f t="shared" si="35"/>
        <v>1.3404921211488607</v>
      </c>
      <c r="Q330" s="1">
        <f t="shared" si="36"/>
        <v>13.726378480429345</v>
      </c>
      <c r="R330" s="1">
        <f t="shared" si="37"/>
        <v>1478.2293749999999</v>
      </c>
      <c r="S330" s="1">
        <f t="shared" si="38"/>
        <v>1093.2862883117803</v>
      </c>
      <c r="T330" s="1">
        <f t="shared" si="39"/>
        <v>109.03527653237231</v>
      </c>
      <c r="U330" s="1">
        <f t="shared" si="40"/>
        <v>147.42629666588874</v>
      </c>
      <c r="V330" s="1">
        <f t="shared" si="41"/>
        <v>6.4894511817871633E-2</v>
      </c>
      <c r="W330" s="1">
        <f t="shared" si="42"/>
        <v>2.9234300915924121</v>
      </c>
      <c r="X330" s="1">
        <f t="shared" si="43"/>
        <v>6.4104727830837385E-2</v>
      </c>
      <c r="Y330" s="1">
        <f t="shared" si="44"/>
        <v>4.0135612919795116E-2</v>
      </c>
      <c r="Z330" s="1">
        <f t="shared" si="45"/>
        <v>321.51517462499999</v>
      </c>
      <c r="AA330" s="1">
        <f t="shared" si="46"/>
        <v>32.561875111881065</v>
      </c>
      <c r="AB330" s="1">
        <f t="shared" si="47"/>
        <v>31.803168750000001</v>
      </c>
      <c r="AC330" s="1">
        <f t="shared" si="48"/>
        <v>4.7221424398248031</v>
      </c>
      <c r="AD330" s="1">
        <f t="shared" si="49"/>
        <v>60.113993403632037</v>
      </c>
      <c r="AE330" s="1">
        <f t="shared" si="50"/>
        <v>2.7144089348300384</v>
      </c>
      <c r="AF330" s="1">
        <f t="shared" si="51"/>
        <v>4.5154360592953653</v>
      </c>
      <c r="AG330" s="1">
        <f t="shared" si="52"/>
        <v>2.0077335049947647</v>
      </c>
      <c r="AH330" s="1">
        <f t="shared" si="53"/>
        <v>-59.115702542664756</v>
      </c>
      <c r="AI330" s="1">
        <f t="shared" si="54"/>
        <v>-124.10051014331046</v>
      </c>
      <c r="AJ330" s="1">
        <f t="shared" si="55"/>
        <v>-9.5712191345103399</v>
      </c>
      <c r="AK330" s="1">
        <f t="shared" si="56"/>
        <v>128.72774280451443</v>
      </c>
      <c r="AL330" s="1">
        <f t="shared" si="57"/>
        <v>45.831826103976027</v>
      </c>
      <c r="AM330" s="1">
        <f t="shared" si="58"/>
        <v>1.3440751350277234</v>
      </c>
      <c r="AN330" s="1">
        <f t="shared" si="59"/>
        <v>13.726378480429345</v>
      </c>
      <c r="AO330" s="1">
        <v>1604.6433598559629</v>
      </c>
      <c r="AP330" s="1">
        <v>1561.0126060606051</v>
      </c>
      <c r="AQ330" s="1">
        <v>5.1960593920826792</v>
      </c>
      <c r="AR330" s="1">
        <v>65.304688863541145</v>
      </c>
      <c r="AS330" s="1">
        <f t="shared" si="60"/>
        <v>1.3404921211488607</v>
      </c>
      <c r="AT330" s="1">
        <v>25.644799728464442</v>
      </c>
      <c r="AU330" s="1">
        <v>27.209493333333342</v>
      </c>
      <c r="AV330" s="1">
        <v>-4.8394330808078777E-5</v>
      </c>
      <c r="AW330" s="1">
        <v>82.040529931118442</v>
      </c>
      <c r="AX330" s="1">
        <v>118</v>
      </c>
      <c r="AY330" s="1">
        <v>24</v>
      </c>
      <c r="AZ330" s="1">
        <f t="shared" si="61"/>
        <v>1</v>
      </c>
      <c r="BA330" s="1">
        <f t="shared" si="62"/>
        <v>0</v>
      </c>
      <c r="BB330" s="1">
        <f t="shared" si="63"/>
        <v>51996.479139590861</v>
      </c>
      <c r="BC330" s="1">
        <f t="shared" si="64"/>
        <v>1999.994375</v>
      </c>
      <c r="BD330" s="1">
        <f t="shared" si="65"/>
        <v>1681.1953125</v>
      </c>
      <c r="BE330" s="1">
        <f t="shared" si="66"/>
        <v>0.84060002043755744</v>
      </c>
      <c r="BF330" s="1">
        <f t="shared" si="67"/>
        <v>0.16075803944448594</v>
      </c>
      <c r="BG330" s="1">
        <v>6</v>
      </c>
      <c r="BH330" s="1">
        <v>0.5</v>
      </c>
      <c r="BI330" s="1" t="s">
        <v>356</v>
      </c>
      <c r="BJ330" s="1">
        <v>2</v>
      </c>
      <c r="BK330" s="1" t="b">
        <v>1</v>
      </c>
      <c r="BL330" s="1">
        <v>1660311618.5</v>
      </c>
      <c r="BM330" s="1">
        <v>1478.2293749999999</v>
      </c>
      <c r="BN330" s="1">
        <v>1535.5956249999999</v>
      </c>
      <c r="BO330" s="1">
        <v>27.217118750000001</v>
      </c>
      <c r="BP330" s="1">
        <v>25.648568749999999</v>
      </c>
      <c r="BQ330" s="1">
        <v>1475.50125</v>
      </c>
      <c r="BR330" s="1">
        <v>27.2012125</v>
      </c>
      <c r="BS330" s="1">
        <v>500.14087499999999</v>
      </c>
      <c r="BT330" s="1">
        <v>99.631693750000011</v>
      </c>
      <c r="BU330" s="1">
        <v>9.9984675000000009E-2</v>
      </c>
      <c r="BV330" s="1">
        <v>31.015768749999999</v>
      </c>
      <c r="BW330" s="1">
        <v>31.803168750000001</v>
      </c>
      <c r="BX330" s="1">
        <v>999.9</v>
      </c>
      <c r="BY330" s="1">
        <v>0</v>
      </c>
      <c r="BZ330" s="1">
        <v>0</v>
      </c>
      <c r="CA330" s="1">
        <v>10001.994375</v>
      </c>
      <c r="CB330" s="1">
        <v>0</v>
      </c>
      <c r="CC330" s="1">
        <v>11.31260625</v>
      </c>
      <c r="CD330" s="1">
        <v>-57.365362500000003</v>
      </c>
      <c r="CE330" s="1">
        <v>1519.589375</v>
      </c>
      <c r="CF330" s="1">
        <v>1576.0181250000001</v>
      </c>
      <c r="CG330" s="1">
        <v>1.5685662499999999</v>
      </c>
      <c r="CH330" s="1">
        <v>1535.5956249999999</v>
      </c>
      <c r="CI330" s="1">
        <v>25.648568749999999</v>
      </c>
      <c r="CJ330" s="1">
        <v>2.71168875</v>
      </c>
      <c r="CK330" s="1">
        <v>2.555409375</v>
      </c>
      <c r="CL330" s="1">
        <v>22.356112499999998</v>
      </c>
      <c r="CM330" s="1">
        <v>21.383781249999998</v>
      </c>
      <c r="CN330" s="1">
        <v>1999.994375</v>
      </c>
      <c r="CO330" s="1">
        <v>0.97999899999999995</v>
      </c>
      <c r="CP330" s="1">
        <v>2.00012E-2</v>
      </c>
      <c r="CQ330" s="1">
        <v>0</v>
      </c>
      <c r="CR330" s="1">
        <v>2.5768125</v>
      </c>
      <c r="CS330" s="1">
        <v>0</v>
      </c>
      <c r="CT330" s="1">
        <v>22806.125</v>
      </c>
      <c r="CU330" s="1">
        <v>17412.275000000001</v>
      </c>
      <c r="CV330" s="1">
        <v>39.875</v>
      </c>
      <c r="CW330" s="1">
        <v>40.686999999999998</v>
      </c>
      <c r="CX330" s="1">
        <v>39.75</v>
      </c>
      <c r="CY330" s="1">
        <v>39.311999999999998</v>
      </c>
      <c r="CZ330" s="1">
        <v>40.038749999999993</v>
      </c>
      <c r="DA330" s="1">
        <v>1959.993125</v>
      </c>
      <c r="DB330" s="1">
        <v>40.001249999999999</v>
      </c>
      <c r="DC330" s="1">
        <v>0</v>
      </c>
      <c r="DD330" s="1">
        <v>1660311625.2</v>
      </c>
      <c r="DE330" s="1">
        <v>0</v>
      </c>
      <c r="DF330" s="1">
        <v>1660310986.5999999</v>
      </c>
      <c r="DG330" s="1" t="s">
        <v>357</v>
      </c>
      <c r="DH330" s="1">
        <v>1660310983.5999999</v>
      </c>
      <c r="DI330" s="1">
        <v>1660310986.5999999</v>
      </c>
      <c r="DJ330" s="1">
        <v>1</v>
      </c>
      <c r="DK330" s="1">
        <v>0.122</v>
      </c>
      <c r="DL330" s="1">
        <v>-3.4000000000000002E-2</v>
      </c>
      <c r="DM330" s="1">
        <v>1.4079999999999999</v>
      </c>
      <c r="DN330" s="1">
        <v>0.02</v>
      </c>
      <c r="DO330" s="1">
        <v>400</v>
      </c>
      <c r="DP330" s="1">
        <v>26</v>
      </c>
      <c r="DQ330" s="1">
        <v>0.18</v>
      </c>
      <c r="DR330" s="1">
        <v>7.0000000000000007E-2</v>
      </c>
      <c r="DS330" s="1">
        <v>13.94233280686433</v>
      </c>
      <c r="DT330" s="1">
        <v>0.20072931018734949</v>
      </c>
      <c r="DU330" s="1">
        <v>8.092359323834547E-2</v>
      </c>
      <c r="DV330" s="1">
        <v>1</v>
      </c>
      <c r="DW330" s="1">
        <v>45.830670842624407</v>
      </c>
      <c r="DX330" s="1">
        <v>-0.234700151620715</v>
      </c>
      <c r="DY330" s="1">
        <v>9.2861443571114283E-2</v>
      </c>
      <c r="DZ330" s="1">
        <v>1</v>
      </c>
      <c r="EA330" s="1">
        <v>-57.374870000000001</v>
      </c>
      <c r="EB330" s="1">
        <v>-0.19258464961081351</v>
      </c>
      <c r="EC330" s="1">
        <v>0.1105426136534379</v>
      </c>
      <c r="ED330" s="1">
        <v>1</v>
      </c>
      <c r="EE330" s="1">
        <v>1088.645205296647</v>
      </c>
      <c r="EF330" s="1">
        <v>286.09280790728769</v>
      </c>
      <c r="EG330" s="1">
        <v>21.40424357584347</v>
      </c>
      <c r="EH330" s="1">
        <v>0</v>
      </c>
      <c r="EI330" s="1">
        <v>1.5679112500000001</v>
      </c>
      <c r="EJ330" s="1">
        <v>8.4181238273873873E-3</v>
      </c>
      <c r="EK330" s="1">
        <v>3.01778245364043E-3</v>
      </c>
      <c r="EL330" s="1">
        <v>1</v>
      </c>
      <c r="EM330" s="1">
        <v>2.007768493168927</v>
      </c>
      <c r="EN330" s="1">
        <v>3.4751847434163789E-3</v>
      </c>
      <c r="EO330" s="1">
        <v>1.1090201123052359E-3</v>
      </c>
      <c r="EP330" s="1">
        <v>1</v>
      </c>
      <c r="EQ330" s="1">
        <v>5</v>
      </c>
      <c r="ER330" s="1">
        <v>6</v>
      </c>
      <c r="ES330" s="1" t="s">
        <v>358</v>
      </c>
      <c r="ET330" s="1">
        <v>2.9451800000000001</v>
      </c>
      <c r="EU330" s="1">
        <v>2.8014199999999998</v>
      </c>
      <c r="EV330" s="1">
        <v>0.21720700000000001</v>
      </c>
      <c r="EW330" s="1">
        <v>0.22209499999999999</v>
      </c>
      <c r="EX330" s="1">
        <v>0.11865199999999999</v>
      </c>
      <c r="EY330" s="1">
        <v>0.11390400000000001</v>
      </c>
      <c r="EZ330" s="1">
        <v>16116.6</v>
      </c>
      <c r="FA330" s="1">
        <v>16797.3</v>
      </c>
      <c r="FB330" s="1">
        <v>23929.3</v>
      </c>
      <c r="FC330" s="1">
        <v>25114.2</v>
      </c>
      <c r="FD330" s="1">
        <v>33751.599999999999</v>
      </c>
      <c r="FE330" s="1">
        <v>35530.699999999997</v>
      </c>
      <c r="FF330" s="1">
        <v>43610.9</v>
      </c>
      <c r="FG330" s="1">
        <v>46421</v>
      </c>
      <c r="FH330" s="1">
        <v>1.7360800000000001</v>
      </c>
      <c r="FI330" s="1">
        <v>1.9225000000000001</v>
      </c>
      <c r="FJ330" s="1">
        <v>0.15813099999999999</v>
      </c>
      <c r="FK330" s="1">
        <v>0</v>
      </c>
      <c r="FL330" s="1">
        <v>29.232099999999999</v>
      </c>
      <c r="FM330" s="1">
        <v>999.9</v>
      </c>
      <c r="FN330" s="1">
        <v>67.400000000000006</v>
      </c>
      <c r="FO330" s="1">
        <v>32.200000000000003</v>
      </c>
      <c r="FP330" s="1">
        <v>32.669800000000002</v>
      </c>
      <c r="FQ330" s="1">
        <v>63.917299999999997</v>
      </c>
      <c r="FR330" s="1">
        <v>23.517600000000002</v>
      </c>
      <c r="FS330" s="1">
        <v>1</v>
      </c>
      <c r="FT330" s="1">
        <v>0.17595</v>
      </c>
      <c r="FU330" s="1">
        <v>5.26661E-2</v>
      </c>
      <c r="FV330" s="1">
        <v>20.324100000000001</v>
      </c>
      <c r="FW330" s="1">
        <v>5.2150400000000001</v>
      </c>
      <c r="FX330" s="1">
        <v>11.905099999999999</v>
      </c>
      <c r="FY330" s="1">
        <v>5.0034999999999998</v>
      </c>
      <c r="FZ330" s="1">
        <v>3.2898499999999999</v>
      </c>
      <c r="GA330" s="1">
        <v>9999</v>
      </c>
      <c r="GB330" s="1">
        <v>9999</v>
      </c>
      <c r="GC330" s="1">
        <v>9999</v>
      </c>
      <c r="GD330" s="1">
        <v>999.9</v>
      </c>
      <c r="GE330" s="1">
        <v>1.8594299999999999</v>
      </c>
      <c r="GF330" s="1">
        <v>1.85439</v>
      </c>
      <c r="GG330" s="1">
        <v>1.8575999999999999</v>
      </c>
      <c r="GH330" s="1">
        <v>1.85595</v>
      </c>
      <c r="GI330" s="1">
        <v>1.8547800000000001</v>
      </c>
      <c r="GJ330" s="1">
        <v>1.8545</v>
      </c>
      <c r="GK330" s="1">
        <v>1.8530800000000001</v>
      </c>
      <c r="GL330" s="1">
        <v>1.8562700000000001</v>
      </c>
      <c r="GM330" s="1">
        <v>0</v>
      </c>
      <c r="GN330" s="1">
        <v>0</v>
      </c>
      <c r="GO330" s="1">
        <v>0</v>
      </c>
      <c r="GP330" s="1">
        <v>0</v>
      </c>
      <c r="GQ330" s="1" t="s">
        <v>359</v>
      </c>
      <c r="GR330" s="1" t="s">
        <v>360</v>
      </c>
      <c r="GS330" s="1" t="s">
        <v>361</v>
      </c>
      <c r="GT330" s="1" t="s">
        <v>361</v>
      </c>
      <c r="GU330" s="1" t="s">
        <v>361</v>
      </c>
      <c r="GV330" s="1" t="s">
        <v>361</v>
      </c>
      <c r="GW330" s="1">
        <v>0</v>
      </c>
      <c r="GX330" s="1">
        <v>100</v>
      </c>
      <c r="GY330" s="1">
        <v>100</v>
      </c>
      <c r="GZ330" s="1">
        <v>2.76</v>
      </c>
      <c r="HA330" s="1">
        <v>1.5900000000000001E-2</v>
      </c>
      <c r="HB330" s="1">
        <v>0.4723743322554726</v>
      </c>
      <c r="HC330" s="1">
        <v>2.7716384584972409E-3</v>
      </c>
      <c r="HD330" s="1">
        <v>-1.1467119688665799E-6</v>
      </c>
      <c r="HE330" s="1">
        <v>2.0626329066488061E-10</v>
      </c>
      <c r="HF330" s="1">
        <v>-6.6792426355626849E-2</v>
      </c>
      <c r="HG330" s="1">
        <v>1.066993184659233E-2</v>
      </c>
      <c r="HH330" s="1">
        <v>-3.4528890892081033E-4</v>
      </c>
      <c r="HI330" s="1">
        <v>2.382551249023132E-6</v>
      </c>
      <c r="HJ330" s="1">
        <v>1</v>
      </c>
      <c r="HK330" s="1">
        <v>2115</v>
      </c>
      <c r="HL330" s="1">
        <v>2</v>
      </c>
      <c r="HM330" s="1">
        <v>30</v>
      </c>
      <c r="HN330" s="1">
        <v>10.7</v>
      </c>
      <c r="HO330" s="1">
        <v>10.7</v>
      </c>
      <c r="HP330" s="1">
        <v>3.1616200000000001</v>
      </c>
      <c r="HQ330" s="1">
        <v>2.2717299999999998</v>
      </c>
      <c r="HR330" s="1">
        <v>1.4978</v>
      </c>
      <c r="HS330" s="1">
        <v>2.3010299999999999</v>
      </c>
      <c r="HT330" s="1">
        <v>1.5478499999999999</v>
      </c>
      <c r="HU330" s="1">
        <v>2.33521</v>
      </c>
      <c r="HV330" s="1">
        <v>35.777700000000003</v>
      </c>
      <c r="HW330" s="1">
        <v>15.305300000000001</v>
      </c>
      <c r="HX330" s="1">
        <v>18</v>
      </c>
      <c r="HY330" s="1">
        <v>363.47899999999998</v>
      </c>
      <c r="HZ330" s="1">
        <v>519.404</v>
      </c>
      <c r="IA330" s="1">
        <v>29.1707</v>
      </c>
      <c r="IB330" s="1">
        <v>29.413599999999999</v>
      </c>
      <c r="IC330" s="1">
        <v>30.000499999999999</v>
      </c>
      <c r="ID330" s="1">
        <v>29.195599999999999</v>
      </c>
      <c r="IE330" s="1">
        <v>29.269600000000001</v>
      </c>
      <c r="IF330" s="1">
        <v>63.300800000000002</v>
      </c>
      <c r="IG330" s="1">
        <v>24.3383</v>
      </c>
      <c r="IH330" s="1">
        <v>66.703100000000006</v>
      </c>
      <c r="II330" s="1">
        <v>29.142600000000002</v>
      </c>
      <c r="IJ330" s="1">
        <v>1609.15</v>
      </c>
      <c r="IK330" s="1">
        <v>25.585599999999999</v>
      </c>
      <c r="IL330" s="1">
        <v>100.861</v>
      </c>
      <c r="IM330" s="1">
        <v>100.61</v>
      </c>
      <c r="IN330" s="1" t="s">
        <v>366</v>
      </c>
    </row>
    <row r="331" spans="1:248" ht="15.75" customHeight="1" x14ac:dyDescent="0.3">
      <c r="A331" s="1">
        <v>315</v>
      </c>
      <c r="B331" s="1">
        <v>1660311628.5</v>
      </c>
      <c r="C331" s="1">
        <v>661.90000009536743</v>
      </c>
      <c r="D331" s="1" t="s">
        <v>969</v>
      </c>
      <c r="E331" s="1" t="s">
        <v>970</v>
      </c>
      <c r="F331" s="1">
        <v>1</v>
      </c>
      <c r="G331" s="1" t="s">
        <v>349</v>
      </c>
      <c r="H331" s="1" t="s">
        <v>350</v>
      </c>
      <c r="I331" s="1" t="s">
        <v>351</v>
      </c>
      <c r="J331" s="1" t="s">
        <v>352</v>
      </c>
      <c r="K331" s="1" t="s">
        <v>353</v>
      </c>
      <c r="L331" s="1" t="s">
        <v>354</v>
      </c>
      <c r="M331" s="1" t="s">
        <v>355</v>
      </c>
      <c r="N331" s="1">
        <v>1660311620.53125</v>
      </c>
      <c r="O331" s="1">
        <f t="shared" si="34"/>
        <v>1.3372447576032844E-3</v>
      </c>
      <c r="P331" s="1">
        <f t="shared" si="35"/>
        <v>1.3372447576032844</v>
      </c>
      <c r="Q331" s="1">
        <f t="shared" si="36"/>
        <v>13.565420386313486</v>
      </c>
      <c r="R331" s="1">
        <f t="shared" si="37"/>
        <v>1488.4668750000001</v>
      </c>
      <c r="S331" s="1">
        <f t="shared" si="38"/>
        <v>1106.2414344324861</v>
      </c>
      <c r="T331" s="1">
        <f t="shared" si="39"/>
        <v>110.3273479099141</v>
      </c>
      <c r="U331" s="1">
        <f t="shared" si="40"/>
        <v>148.4473440056542</v>
      </c>
      <c r="V331" s="1">
        <f t="shared" si="41"/>
        <v>6.4721193323322684E-2</v>
      </c>
      <c r="W331" s="1">
        <f t="shared" si="42"/>
        <v>2.9233152293608295</v>
      </c>
      <c r="X331" s="1">
        <f t="shared" si="43"/>
        <v>6.3935564364265424E-2</v>
      </c>
      <c r="Y331" s="1">
        <f t="shared" si="44"/>
        <v>4.0029518720013285E-2</v>
      </c>
      <c r="Z331" s="1">
        <f t="shared" si="45"/>
        <v>321.51587287499996</v>
      </c>
      <c r="AA331" s="1">
        <f t="shared" si="46"/>
        <v>32.564115527648028</v>
      </c>
      <c r="AB331" s="1">
        <f t="shared" si="47"/>
        <v>31.804243750000001</v>
      </c>
      <c r="AC331" s="1">
        <f t="shared" si="48"/>
        <v>4.7224301839243763</v>
      </c>
      <c r="AD331" s="1">
        <f t="shared" si="49"/>
        <v>60.106156346891602</v>
      </c>
      <c r="AE331" s="1">
        <f t="shared" si="50"/>
        <v>2.7142620169465861</v>
      </c>
      <c r="AF331" s="1">
        <f t="shared" si="51"/>
        <v>4.5157803824315819</v>
      </c>
      <c r="AG331" s="1">
        <f t="shared" si="52"/>
        <v>2.0081681669777902</v>
      </c>
      <c r="AH331" s="1">
        <f t="shared" si="53"/>
        <v>-58.97249381030484</v>
      </c>
      <c r="AI331" s="1">
        <f t="shared" si="54"/>
        <v>-124.05426374131565</v>
      </c>
      <c r="AJ331" s="1">
        <f t="shared" si="55"/>
        <v>-9.5681420551328262</v>
      </c>
      <c r="AK331" s="1">
        <f t="shared" si="56"/>
        <v>128.9209732682466</v>
      </c>
      <c r="AL331" s="1">
        <f t="shared" si="57"/>
        <v>45.829644086599934</v>
      </c>
      <c r="AM331" s="1">
        <f t="shared" si="58"/>
        <v>1.3444915146814893</v>
      </c>
      <c r="AN331" s="1">
        <f t="shared" si="59"/>
        <v>13.565420386313486</v>
      </c>
      <c r="AO331" s="1">
        <v>1612.5626828820359</v>
      </c>
      <c r="AP331" s="1">
        <v>1568.893030303029</v>
      </c>
      <c r="AQ331" s="1">
        <v>5.2422119290522398</v>
      </c>
      <c r="AR331" s="1">
        <v>65.304688863541145</v>
      </c>
      <c r="AS331" s="1">
        <f t="shared" si="60"/>
        <v>1.3372447576032844</v>
      </c>
      <c r="AT331" s="1">
        <v>25.646714489145321</v>
      </c>
      <c r="AU331" s="1">
        <v>27.2074690909091</v>
      </c>
      <c r="AV331" s="1">
        <v>-2.5881909374465851E-5</v>
      </c>
      <c r="AW331" s="1">
        <v>82.040529931118442</v>
      </c>
      <c r="AX331" s="1">
        <v>118</v>
      </c>
      <c r="AY331" s="1">
        <v>24</v>
      </c>
      <c r="AZ331" s="1">
        <f t="shared" si="61"/>
        <v>1</v>
      </c>
      <c r="BA331" s="1">
        <f t="shared" si="62"/>
        <v>0</v>
      </c>
      <c r="BB331" s="1">
        <f t="shared" si="63"/>
        <v>51992.981645847307</v>
      </c>
      <c r="BC331" s="1">
        <f t="shared" si="64"/>
        <v>1999.99875</v>
      </c>
      <c r="BD331" s="1">
        <f t="shared" si="65"/>
        <v>1681.1989874999997</v>
      </c>
      <c r="BE331" s="1">
        <f t="shared" si="66"/>
        <v>0.84060001912501181</v>
      </c>
      <c r="BF331" s="1">
        <f t="shared" si="67"/>
        <v>0.16075803691127305</v>
      </c>
      <c r="BG331" s="1">
        <v>6</v>
      </c>
      <c r="BH331" s="1">
        <v>0.5</v>
      </c>
      <c r="BI331" s="1" t="s">
        <v>356</v>
      </c>
      <c r="BJ331" s="1">
        <v>2</v>
      </c>
      <c r="BK331" s="1" t="b">
        <v>1</v>
      </c>
      <c r="BL331" s="1">
        <v>1660311620.53125</v>
      </c>
      <c r="BM331" s="1">
        <v>1488.4668750000001</v>
      </c>
      <c r="BN331" s="1">
        <v>1545.8475000000001</v>
      </c>
      <c r="BO331" s="1">
        <v>27.2156375</v>
      </c>
      <c r="BP331" s="1">
        <v>25.646606250000001</v>
      </c>
      <c r="BQ331" s="1">
        <v>1485.73125</v>
      </c>
      <c r="BR331" s="1">
        <v>27.199731249999999</v>
      </c>
      <c r="BS331" s="1">
        <v>500.14312499999988</v>
      </c>
      <c r="BT331" s="1">
        <v>99.631699999999995</v>
      </c>
      <c r="BU331" s="1">
        <v>0.100008175</v>
      </c>
      <c r="BV331" s="1">
        <v>31.017106250000001</v>
      </c>
      <c r="BW331" s="1">
        <v>31.804243750000001</v>
      </c>
      <c r="BX331" s="1">
        <v>999.9</v>
      </c>
      <c r="BY331" s="1">
        <v>0</v>
      </c>
      <c r="BZ331" s="1">
        <v>0</v>
      </c>
      <c r="CA331" s="1">
        <v>10001.338125</v>
      </c>
      <c r="CB331" s="1">
        <v>0</v>
      </c>
      <c r="CC331" s="1">
        <v>11.309150000000001</v>
      </c>
      <c r="CD331" s="1">
        <v>-57.38006875</v>
      </c>
      <c r="CE331" s="1">
        <v>1530.1112499999999</v>
      </c>
      <c r="CF331" s="1">
        <v>1586.536875</v>
      </c>
      <c r="CG331" s="1">
        <v>1.569044375</v>
      </c>
      <c r="CH331" s="1">
        <v>1545.8475000000001</v>
      </c>
      <c r="CI331" s="1">
        <v>25.646606250000001</v>
      </c>
      <c r="CJ331" s="1">
        <v>2.7115412499999998</v>
      </c>
      <c r="CK331" s="1">
        <v>2.5552143749999998</v>
      </c>
      <c r="CL331" s="1">
        <v>22.355218749999999</v>
      </c>
      <c r="CM331" s="1">
        <v>21.38253125</v>
      </c>
      <c r="CN331" s="1">
        <v>1999.99875</v>
      </c>
      <c r="CO331" s="1">
        <v>0.97999899999999995</v>
      </c>
      <c r="CP331" s="1">
        <v>2.00012E-2</v>
      </c>
      <c r="CQ331" s="1">
        <v>0</v>
      </c>
      <c r="CR331" s="1">
        <v>2.6628124999999998</v>
      </c>
      <c r="CS331" s="1">
        <v>0</v>
      </c>
      <c r="CT331" s="1">
        <v>22801.55</v>
      </c>
      <c r="CU331" s="1">
        <v>17412.318749999999</v>
      </c>
      <c r="CV331" s="1">
        <v>39.875</v>
      </c>
      <c r="CW331" s="1">
        <v>40.686999999999998</v>
      </c>
      <c r="CX331" s="1">
        <v>39.75</v>
      </c>
      <c r="CY331" s="1">
        <v>39.311999999999998</v>
      </c>
      <c r="CZ331" s="1">
        <v>40.046499999999988</v>
      </c>
      <c r="DA331" s="1">
        <v>1959.9974999999999</v>
      </c>
      <c r="DB331" s="1">
        <v>40.001249999999999</v>
      </c>
      <c r="DC331" s="1">
        <v>0</v>
      </c>
      <c r="DD331" s="1">
        <v>1660311626.4000001</v>
      </c>
      <c r="DE331" s="1">
        <v>0</v>
      </c>
      <c r="DF331" s="1">
        <v>1660310986.5999999</v>
      </c>
      <c r="DG331" s="1" t="s">
        <v>357</v>
      </c>
      <c r="DH331" s="1">
        <v>1660310983.5999999</v>
      </c>
      <c r="DI331" s="1">
        <v>1660310986.5999999</v>
      </c>
      <c r="DJ331" s="1">
        <v>1</v>
      </c>
      <c r="DK331" s="1">
        <v>0.122</v>
      </c>
      <c r="DL331" s="1">
        <v>-3.4000000000000002E-2</v>
      </c>
      <c r="DM331" s="1">
        <v>1.4079999999999999</v>
      </c>
      <c r="DN331" s="1">
        <v>0.02</v>
      </c>
      <c r="DO331" s="1">
        <v>400</v>
      </c>
      <c r="DP331" s="1">
        <v>26</v>
      </c>
      <c r="DQ331" s="1">
        <v>0.18</v>
      </c>
      <c r="DR331" s="1">
        <v>7.0000000000000007E-2</v>
      </c>
      <c r="DS331" s="1">
        <v>13.9234548800755</v>
      </c>
      <c r="DT331" s="1">
        <v>-0.47063031180089671</v>
      </c>
      <c r="DU331" s="1">
        <v>0.1125374621009915</v>
      </c>
      <c r="DV331" s="1">
        <v>1</v>
      </c>
      <c r="DW331" s="1">
        <v>45.831927953154093</v>
      </c>
      <c r="DX331" s="1">
        <v>-9.6030096472910609E-2</v>
      </c>
      <c r="DY331" s="1">
        <v>9.2888856673054077E-2</v>
      </c>
      <c r="DZ331" s="1">
        <v>1</v>
      </c>
      <c r="EA331" s="1">
        <v>-57.380635483870968</v>
      </c>
      <c r="EB331" s="1">
        <v>-0.32817580645151639</v>
      </c>
      <c r="EC331" s="1">
        <v>0.1113175421598399</v>
      </c>
      <c r="ED331" s="1">
        <v>1</v>
      </c>
      <c r="EE331" s="1">
        <v>1097.463003761221</v>
      </c>
      <c r="EF331" s="1">
        <v>303.20379731533308</v>
      </c>
      <c r="EG331" s="1">
        <v>21.993277503925999</v>
      </c>
      <c r="EH331" s="1">
        <v>0</v>
      </c>
      <c r="EI331" s="1">
        <v>1.5681063414634151</v>
      </c>
      <c r="EJ331" s="1">
        <v>4.4303832752614616E-3</v>
      </c>
      <c r="EK331" s="1">
        <v>2.9009954188154402E-3</v>
      </c>
      <c r="EL331" s="1">
        <v>1</v>
      </c>
      <c r="EM331" s="1">
        <v>2.008024208248107</v>
      </c>
      <c r="EN331" s="1">
        <v>1.716460144736736E-3</v>
      </c>
      <c r="EO331" s="1">
        <v>1.0307862557438531E-3</v>
      </c>
      <c r="EP331" s="1">
        <v>1</v>
      </c>
      <c r="EQ331" s="1">
        <v>5</v>
      </c>
      <c r="ER331" s="1">
        <v>6</v>
      </c>
      <c r="ES331" s="1" t="s">
        <v>358</v>
      </c>
      <c r="ET331" s="1">
        <v>2.9451399999999999</v>
      </c>
      <c r="EU331" s="1">
        <v>2.80138</v>
      </c>
      <c r="EV331" s="1">
        <v>0.21785499999999999</v>
      </c>
      <c r="EW331" s="1">
        <v>0.222714</v>
      </c>
      <c r="EX331" s="1">
        <v>0.118645</v>
      </c>
      <c r="EY331" s="1">
        <v>0.113868</v>
      </c>
      <c r="EZ331" s="1">
        <v>16103.3</v>
      </c>
      <c r="FA331" s="1">
        <v>16783.900000000001</v>
      </c>
      <c r="FB331" s="1">
        <v>23929.3</v>
      </c>
      <c r="FC331" s="1">
        <v>25114.2</v>
      </c>
      <c r="FD331" s="1">
        <v>33751.9</v>
      </c>
      <c r="FE331" s="1">
        <v>35532.1</v>
      </c>
      <c r="FF331" s="1">
        <v>43611</v>
      </c>
      <c r="FG331" s="1">
        <v>46420.9</v>
      </c>
      <c r="FH331" s="1">
        <v>1.7363</v>
      </c>
      <c r="FI331" s="1">
        <v>1.9225300000000001</v>
      </c>
      <c r="FJ331" s="1">
        <v>0.158474</v>
      </c>
      <c r="FK331" s="1">
        <v>0</v>
      </c>
      <c r="FL331" s="1">
        <v>29.232099999999999</v>
      </c>
      <c r="FM331" s="1">
        <v>999.9</v>
      </c>
      <c r="FN331" s="1">
        <v>67.400000000000006</v>
      </c>
      <c r="FO331" s="1">
        <v>32.200000000000003</v>
      </c>
      <c r="FP331" s="1">
        <v>32.670400000000001</v>
      </c>
      <c r="FQ331" s="1">
        <v>64.027299999999997</v>
      </c>
      <c r="FR331" s="1">
        <v>22.572099999999999</v>
      </c>
      <c r="FS331" s="1">
        <v>1</v>
      </c>
      <c r="FT331" s="1">
        <v>0.176037</v>
      </c>
      <c r="FU331" s="1">
        <v>6.29194E-2</v>
      </c>
      <c r="FV331" s="1">
        <v>20.323799999999999</v>
      </c>
      <c r="FW331" s="1">
        <v>5.2134</v>
      </c>
      <c r="FX331" s="1">
        <v>11.9048</v>
      </c>
      <c r="FY331" s="1">
        <v>5.0031499999999998</v>
      </c>
      <c r="FZ331" s="1">
        <v>3.2896299999999998</v>
      </c>
      <c r="GA331" s="1">
        <v>9999</v>
      </c>
      <c r="GB331" s="1">
        <v>9999</v>
      </c>
      <c r="GC331" s="1">
        <v>9999</v>
      </c>
      <c r="GD331" s="1">
        <v>999.9</v>
      </c>
      <c r="GE331" s="1">
        <v>1.8594299999999999</v>
      </c>
      <c r="GF331" s="1">
        <v>1.8544</v>
      </c>
      <c r="GG331" s="1">
        <v>1.8575999999999999</v>
      </c>
      <c r="GH331" s="1">
        <v>1.8559399999999999</v>
      </c>
      <c r="GI331" s="1">
        <v>1.8548</v>
      </c>
      <c r="GJ331" s="1">
        <v>1.8545</v>
      </c>
      <c r="GK331" s="1">
        <v>1.8531</v>
      </c>
      <c r="GL331" s="1">
        <v>1.8563099999999999</v>
      </c>
      <c r="GM331" s="1">
        <v>0</v>
      </c>
      <c r="GN331" s="1">
        <v>0</v>
      </c>
      <c r="GO331" s="1">
        <v>0</v>
      </c>
      <c r="GP331" s="1">
        <v>0</v>
      </c>
      <c r="GQ331" s="1" t="s">
        <v>359</v>
      </c>
      <c r="GR331" s="1" t="s">
        <v>360</v>
      </c>
      <c r="GS331" s="1" t="s">
        <v>361</v>
      </c>
      <c r="GT331" s="1" t="s">
        <v>361</v>
      </c>
      <c r="GU331" s="1" t="s">
        <v>361</v>
      </c>
      <c r="GV331" s="1" t="s">
        <v>361</v>
      </c>
      <c r="GW331" s="1">
        <v>0</v>
      </c>
      <c r="GX331" s="1">
        <v>100</v>
      </c>
      <c r="GY331" s="1">
        <v>100</v>
      </c>
      <c r="GZ331" s="1">
        <v>2.77</v>
      </c>
      <c r="HA331" s="1">
        <v>1.6E-2</v>
      </c>
      <c r="HB331" s="1">
        <v>0.4723743322554726</v>
      </c>
      <c r="HC331" s="1">
        <v>2.7716384584972409E-3</v>
      </c>
      <c r="HD331" s="1">
        <v>-1.1467119688665799E-6</v>
      </c>
      <c r="HE331" s="1">
        <v>2.0626329066488061E-10</v>
      </c>
      <c r="HF331" s="1">
        <v>-6.6792426355626849E-2</v>
      </c>
      <c r="HG331" s="1">
        <v>1.066993184659233E-2</v>
      </c>
      <c r="HH331" s="1">
        <v>-3.4528890892081033E-4</v>
      </c>
      <c r="HI331" s="1">
        <v>2.382551249023132E-6</v>
      </c>
      <c r="HJ331" s="1">
        <v>1</v>
      </c>
      <c r="HK331" s="1">
        <v>2115</v>
      </c>
      <c r="HL331" s="1">
        <v>2</v>
      </c>
      <c r="HM331" s="1">
        <v>30</v>
      </c>
      <c r="HN331" s="1">
        <v>10.7</v>
      </c>
      <c r="HO331" s="1">
        <v>10.7</v>
      </c>
      <c r="HP331" s="1">
        <v>3.1738300000000002</v>
      </c>
      <c r="HQ331" s="1">
        <v>2.2595200000000002</v>
      </c>
      <c r="HR331" s="1">
        <v>1.4978</v>
      </c>
      <c r="HS331" s="1">
        <v>2.3010299999999999</v>
      </c>
      <c r="HT331" s="1">
        <v>1.5478499999999999</v>
      </c>
      <c r="HU331" s="1">
        <v>2.4682599999999999</v>
      </c>
      <c r="HV331" s="1">
        <v>35.801000000000002</v>
      </c>
      <c r="HW331" s="1">
        <v>15.3141</v>
      </c>
      <c r="HX331" s="1">
        <v>18</v>
      </c>
      <c r="HY331" s="1">
        <v>363.59399999999999</v>
      </c>
      <c r="HZ331" s="1">
        <v>519.43499999999995</v>
      </c>
      <c r="IA331" s="1">
        <v>29.164100000000001</v>
      </c>
      <c r="IB331" s="1">
        <v>29.415199999999999</v>
      </c>
      <c r="IC331" s="1">
        <v>30.000499999999999</v>
      </c>
      <c r="ID331" s="1">
        <v>29.197299999999998</v>
      </c>
      <c r="IE331" s="1">
        <v>29.271100000000001</v>
      </c>
      <c r="IF331" s="1">
        <v>63.539499999999997</v>
      </c>
      <c r="IG331" s="1">
        <v>24.3383</v>
      </c>
      <c r="IH331" s="1">
        <v>66.703100000000006</v>
      </c>
      <c r="II331" s="1">
        <v>29.142600000000002</v>
      </c>
      <c r="IJ331" s="1">
        <v>1609.15</v>
      </c>
      <c r="IK331" s="1">
        <v>25.586400000000001</v>
      </c>
      <c r="IL331" s="1">
        <v>100.861</v>
      </c>
      <c r="IM331" s="1">
        <v>100.60899999999999</v>
      </c>
      <c r="IN331" s="1" t="s">
        <v>366</v>
      </c>
    </row>
    <row r="332" spans="1:248" ht="15.75" customHeight="1" x14ac:dyDescent="0.3">
      <c r="A332" s="1">
        <v>316</v>
      </c>
      <c r="B332" s="1">
        <v>1660311629.5</v>
      </c>
      <c r="C332" s="1">
        <v>662.90000009536743</v>
      </c>
      <c r="D332" s="1" t="s">
        <v>971</v>
      </c>
      <c r="E332" s="1" t="s">
        <v>972</v>
      </c>
      <c r="F332" s="1">
        <v>1</v>
      </c>
      <c r="G332" s="1" t="s">
        <v>349</v>
      </c>
      <c r="H332" s="1" t="s">
        <v>350</v>
      </c>
      <c r="I332" s="1" t="s">
        <v>351</v>
      </c>
      <c r="J332" s="1" t="s">
        <v>352</v>
      </c>
      <c r="K332" s="1" t="s">
        <v>353</v>
      </c>
      <c r="L332" s="1" t="s">
        <v>354</v>
      </c>
      <c r="M332" s="1" t="s">
        <v>355</v>
      </c>
      <c r="N332" s="1">
        <v>1660311622.0333331</v>
      </c>
      <c r="O332" s="1">
        <f t="shared" si="34"/>
        <v>1.3366208680259466E-3</v>
      </c>
      <c r="P332" s="1">
        <f t="shared" si="35"/>
        <v>1.3366208680259466</v>
      </c>
      <c r="Q332" s="1">
        <f t="shared" si="36"/>
        <v>13.604801971489024</v>
      </c>
      <c r="R332" s="1">
        <f t="shared" si="37"/>
        <v>1496.0360000000001</v>
      </c>
      <c r="S332" s="1">
        <f t="shared" si="38"/>
        <v>1112.4238765637481</v>
      </c>
      <c r="T332" s="1">
        <f t="shared" si="39"/>
        <v>110.94392431546042</v>
      </c>
      <c r="U332" s="1">
        <f t="shared" si="40"/>
        <v>149.20221352125284</v>
      </c>
      <c r="V332" s="1">
        <f t="shared" si="41"/>
        <v>6.4688271251981594E-2</v>
      </c>
      <c r="W332" s="1">
        <f t="shared" si="42"/>
        <v>2.9230247107283072</v>
      </c>
      <c r="X332" s="1">
        <f t="shared" si="43"/>
        <v>6.3903359139058133E-2</v>
      </c>
      <c r="Y332" s="1">
        <f t="shared" si="44"/>
        <v>4.0009327093780682E-2</v>
      </c>
      <c r="Z332" s="1">
        <f t="shared" si="45"/>
        <v>321.51359140000005</v>
      </c>
      <c r="AA332" s="1">
        <f t="shared" si="46"/>
        <v>32.56518657057785</v>
      </c>
      <c r="AB332" s="1">
        <f t="shared" si="47"/>
        <v>31.80401333333333</v>
      </c>
      <c r="AC332" s="1">
        <f t="shared" si="48"/>
        <v>4.7223685072564674</v>
      </c>
      <c r="AD332" s="1">
        <f t="shared" si="49"/>
        <v>60.100420427426783</v>
      </c>
      <c r="AE332" s="1">
        <f t="shared" si="50"/>
        <v>2.7141237488011423</v>
      </c>
      <c r="AF332" s="1">
        <f t="shared" si="51"/>
        <v>4.5159813017922819</v>
      </c>
      <c r="AG332" s="1">
        <f t="shared" si="52"/>
        <v>2.0082447584553251</v>
      </c>
      <c r="AH332" s="1">
        <f t="shared" si="53"/>
        <v>-58.944980279944247</v>
      </c>
      <c r="AI332" s="1">
        <f t="shared" si="54"/>
        <v>-123.88264195599899</v>
      </c>
      <c r="AJ332" s="1">
        <f t="shared" si="55"/>
        <v>-9.5558806090204769</v>
      </c>
      <c r="AK332" s="1">
        <f t="shared" si="56"/>
        <v>129.13008855503637</v>
      </c>
      <c r="AL332" s="1">
        <f t="shared" si="57"/>
        <v>45.808805794060866</v>
      </c>
      <c r="AM332" s="1">
        <f t="shared" si="58"/>
        <v>1.3453015239468509</v>
      </c>
      <c r="AN332" s="1">
        <f t="shared" si="59"/>
        <v>13.604801971489024</v>
      </c>
      <c r="AO332" s="1">
        <v>1617.80205334421</v>
      </c>
      <c r="AP332" s="1">
        <v>1574.1023030303029</v>
      </c>
      <c r="AQ332" s="1">
        <v>5.2386512874729592</v>
      </c>
      <c r="AR332" s="1">
        <v>65.304688863541145</v>
      </c>
      <c r="AS332" s="1">
        <f t="shared" si="60"/>
        <v>1.3366208680259466</v>
      </c>
      <c r="AT332" s="1">
        <v>25.645697583595918</v>
      </c>
      <c r="AU332" s="1">
        <v>27.205775151515169</v>
      </c>
      <c r="AV332" s="1">
        <v>-3.3172824477928218E-5</v>
      </c>
      <c r="AW332" s="1">
        <v>82.040529931118442</v>
      </c>
      <c r="AX332" s="1">
        <v>118</v>
      </c>
      <c r="AY332" s="1">
        <v>24</v>
      </c>
      <c r="AZ332" s="1">
        <f t="shared" si="61"/>
        <v>1</v>
      </c>
      <c r="BA332" s="1">
        <f t="shared" si="62"/>
        <v>0</v>
      </c>
      <c r="BB332" s="1">
        <f t="shared" si="63"/>
        <v>51984.580819840565</v>
      </c>
      <c r="BC332" s="1">
        <f t="shared" si="64"/>
        <v>1999.984666666667</v>
      </c>
      <c r="BD332" s="1">
        <f t="shared" si="65"/>
        <v>1681.1871400000002</v>
      </c>
      <c r="BE332" s="1">
        <f t="shared" si="66"/>
        <v>0.84060001460011191</v>
      </c>
      <c r="BF332" s="1">
        <f t="shared" si="67"/>
        <v>0.16075802817821602</v>
      </c>
      <c r="BG332" s="1">
        <v>6</v>
      </c>
      <c r="BH332" s="1">
        <v>0.5</v>
      </c>
      <c r="BI332" s="1" t="s">
        <v>356</v>
      </c>
      <c r="BJ332" s="1">
        <v>2</v>
      </c>
      <c r="BK332" s="1" t="b">
        <v>1</v>
      </c>
      <c r="BL332" s="1">
        <v>1660311622.0333331</v>
      </c>
      <c r="BM332" s="1">
        <v>1496.0360000000001</v>
      </c>
      <c r="BN332" s="1">
        <v>1553.4053333333329</v>
      </c>
      <c r="BO332" s="1">
        <v>27.214253333333328</v>
      </c>
      <c r="BP332" s="1">
        <v>25.644273333333331</v>
      </c>
      <c r="BQ332" s="1">
        <v>1493.2946666666669</v>
      </c>
      <c r="BR332" s="1">
        <v>27.198340000000009</v>
      </c>
      <c r="BS332" s="1">
        <v>500.14273333333318</v>
      </c>
      <c r="BT332" s="1">
        <v>99.631706666666659</v>
      </c>
      <c r="BU332" s="1">
        <v>9.9993319999999997E-2</v>
      </c>
      <c r="BV332" s="1">
        <v>31.017886666666669</v>
      </c>
      <c r="BW332" s="1">
        <v>31.80401333333333</v>
      </c>
      <c r="BX332" s="1">
        <v>999.89999999999986</v>
      </c>
      <c r="BY332" s="1">
        <v>0</v>
      </c>
      <c r="BZ332" s="1">
        <v>0</v>
      </c>
      <c r="CA332" s="1">
        <v>9999.6793333333335</v>
      </c>
      <c r="CB332" s="1">
        <v>0</v>
      </c>
      <c r="CC332" s="1">
        <v>11.307399999999999</v>
      </c>
      <c r="CD332" s="1">
        <v>-57.369473333333339</v>
      </c>
      <c r="CE332" s="1">
        <v>1537.89</v>
      </c>
      <c r="CF332" s="1">
        <v>1594.29</v>
      </c>
      <c r="CG332" s="1">
        <v>1.56999</v>
      </c>
      <c r="CH332" s="1">
        <v>1553.4053333333329</v>
      </c>
      <c r="CI332" s="1">
        <v>25.644273333333331</v>
      </c>
      <c r="CJ332" s="1">
        <v>2.7114033333333341</v>
      </c>
      <c r="CK332" s="1">
        <v>2.5549826666666671</v>
      </c>
      <c r="CL332" s="1">
        <v>22.35438666666666</v>
      </c>
      <c r="CM332" s="1">
        <v>21.38104666666667</v>
      </c>
      <c r="CN332" s="1">
        <v>1999.984666666667</v>
      </c>
      <c r="CO332" s="1">
        <v>0.97999899999999973</v>
      </c>
      <c r="CP332" s="1">
        <v>2.00012E-2</v>
      </c>
      <c r="CQ332" s="1">
        <v>0</v>
      </c>
      <c r="CR332" s="1">
        <v>2.6798000000000002</v>
      </c>
      <c r="CS332" s="1">
        <v>0</v>
      </c>
      <c r="CT332" s="1">
        <v>22797.92666666667</v>
      </c>
      <c r="CU332" s="1">
        <v>17412.19333333334</v>
      </c>
      <c r="CV332" s="1">
        <v>39.875</v>
      </c>
      <c r="CW332" s="1">
        <v>40.686999999999998</v>
      </c>
      <c r="CX332" s="1">
        <v>39.75</v>
      </c>
      <c r="CY332" s="1">
        <v>39.316200000000002</v>
      </c>
      <c r="CZ332" s="1">
        <v>40.053733333333327</v>
      </c>
      <c r="DA332" s="1">
        <v>1959.9839999999999</v>
      </c>
      <c r="DB332" s="1">
        <v>40.000666666666667</v>
      </c>
      <c r="DC332" s="1">
        <v>0</v>
      </c>
      <c r="DD332" s="1">
        <v>1660311627.5999999</v>
      </c>
      <c r="DE332" s="1">
        <v>0</v>
      </c>
      <c r="DF332" s="1">
        <v>1660310986.5999999</v>
      </c>
      <c r="DG332" s="1" t="s">
        <v>357</v>
      </c>
      <c r="DH332" s="1">
        <v>1660310983.5999999</v>
      </c>
      <c r="DI332" s="1">
        <v>1660310986.5999999</v>
      </c>
      <c r="DJ332" s="1">
        <v>1</v>
      </c>
      <c r="DK332" s="1">
        <v>0.122</v>
      </c>
      <c r="DL332" s="1">
        <v>-3.4000000000000002E-2</v>
      </c>
      <c r="DM332" s="1">
        <v>1.4079999999999999</v>
      </c>
      <c r="DN332" s="1">
        <v>0.02</v>
      </c>
      <c r="DO332" s="1">
        <v>400</v>
      </c>
      <c r="DP332" s="1">
        <v>26</v>
      </c>
      <c r="DQ332" s="1">
        <v>0.18</v>
      </c>
      <c r="DR332" s="1">
        <v>7.0000000000000007E-2</v>
      </c>
      <c r="DS332" s="1">
        <v>13.9234548800755</v>
      </c>
      <c r="DT332" s="1">
        <v>-0.47063031180089671</v>
      </c>
      <c r="DU332" s="1">
        <v>0.1125374621009915</v>
      </c>
      <c r="DV332" s="1">
        <v>1</v>
      </c>
      <c r="DW332" s="1">
        <v>45.831927953154093</v>
      </c>
      <c r="DX332" s="1">
        <v>-9.6030096472910609E-2</v>
      </c>
      <c r="DY332" s="1">
        <v>9.2888856673054077E-2</v>
      </c>
      <c r="DZ332" s="1">
        <v>1</v>
      </c>
      <c r="EA332" s="1">
        <v>-57.380635483870968</v>
      </c>
      <c r="EB332" s="1">
        <v>-0.32817580645151639</v>
      </c>
      <c r="EC332" s="1">
        <v>0.1113175421598399</v>
      </c>
      <c r="ED332" s="1">
        <v>1</v>
      </c>
      <c r="EE332" s="1">
        <v>1097.463003761221</v>
      </c>
      <c r="EF332" s="1">
        <v>303.20379731533308</v>
      </c>
      <c r="EG332" s="1">
        <v>21.993277503925999</v>
      </c>
      <c r="EH332" s="1">
        <v>0</v>
      </c>
      <c r="EI332" s="1">
        <v>1.5681063414634151</v>
      </c>
      <c r="EJ332" s="1">
        <v>4.4303832752614616E-3</v>
      </c>
      <c r="EK332" s="1">
        <v>2.9009954188154402E-3</v>
      </c>
      <c r="EL332" s="1">
        <v>1</v>
      </c>
      <c r="EM332" s="1">
        <v>2.008024208248107</v>
      </c>
      <c r="EN332" s="1">
        <v>1.716460144736736E-3</v>
      </c>
      <c r="EO332" s="1">
        <v>1.0307862557438531E-3</v>
      </c>
      <c r="EP332" s="1">
        <v>1</v>
      </c>
      <c r="EQ332" s="1">
        <v>5</v>
      </c>
      <c r="ER332" s="1">
        <v>6</v>
      </c>
      <c r="ES332" s="1" t="s">
        <v>358</v>
      </c>
      <c r="ET332" s="1">
        <v>2.94503</v>
      </c>
      <c r="EU332" s="1">
        <v>2.8012000000000001</v>
      </c>
      <c r="EV332" s="1">
        <v>0.218275</v>
      </c>
      <c r="EW332" s="1">
        <v>0.223112</v>
      </c>
      <c r="EX332" s="1">
        <v>0.11863700000000001</v>
      </c>
      <c r="EY332" s="1">
        <v>0.11383500000000001</v>
      </c>
      <c r="EZ332" s="1">
        <v>16094.6</v>
      </c>
      <c r="FA332" s="1">
        <v>16775.3</v>
      </c>
      <c r="FB332" s="1">
        <v>23929.200000000001</v>
      </c>
      <c r="FC332" s="1">
        <v>25114.3</v>
      </c>
      <c r="FD332" s="1">
        <v>33752.199999999997</v>
      </c>
      <c r="FE332" s="1">
        <v>35533.5</v>
      </c>
      <c r="FF332" s="1">
        <v>43611</v>
      </c>
      <c r="FG332" s="1">
        <v>46420.9</v>
      </c>
      <c r="FH332" s="1">
        <v>1.73603</v>
      </c>
      <c r="FI332" s="1">
        <v>1.9226000000000001</v>
      </c>
      <c r="FJ332" s="1">
        <v>0.158716</v>
      </c>
      <c r="FK332" s="1">
        <v>0</v>
      </c>
      <c r="FL332" s="1">
        <v>29.232099999999999</v>
      </c>
      <c r="FM332" s="1">
        <v>999.9</v>
      </c>
      <c r="FN332" s="1">
        <v>67.400000000000006</v>
      </c>
      <c r="FO332" s="1">
        <v>32.200000000000003</v>
      </c>
      <c r="FP332" s="1">
        <v>32.668700000000001</v>
      </c>
      <c r="FQ332" s="1">
        <v>64.2273</v>
      </c>
      <c r="FR332" s="1">
        <v>22.880600000000001</v>
      </c>
      <c r="FS332" s="1">
        <v>1</v>
      </c>
      <c r="FT332" s="1">
        <v>0.17610000000000001</v>
      </c>
      <c r="FU332" s="1">
        <v>7.4626899999999996E-2</v>
      </c>
      <c r="FV332" s="1">
        <v>20.323799999999999</v>
      </c>
      <c r="FW332" s="1">
        <v>5.2132500000000004</v>
      </c>
      <c r="FX332" s="1">
        <v>11.904500000000001</v>
      </c>
      <c r="FY332" s="1">
        <v>5.0030999999999999</v>
      </c>
      <c r="FZ332" s="1">
        <v>3.28965</v>
      </c>
      <c r="GA332" s="1">
        <v>9999</v>
      </c>
      <c r="GB332" s="1">
        <v>9999</v>
      </c>
      <c r="GC332" s="1">
        <v>9999</v>
      </c>
      <c r="GD332" s="1">
        <v>999.9</v>
      </c>
      <c r="GE332" s="1">
        <v>1.8594200000000001</v>
      </c>
      <c r="GF332" s="1">
        <v>1.8544</v>
      </c>
      <c r="GG332" s="1">
        <v>1.8575999999999999</v>
      </c>
      <c r="GH332" s="1">
        <v>1.8559300000000001</v>
      </c>
      <c r="GI332" s="1">
        <v>1.8547899999999999</v>
      </c>
      <c r="GJ332" s="1">
        <v>1.85449</v>
      </c>
      <c r="GK332" s="1">
        <v>1.8530899999999999</v>
      </c>
      <c r="GL332" s="1">
        <v>1.8563000000000001</v>
      </c>
      <c r="GM332" s="1">
        <v>0</v>
      </c>
      <c r="GN332" s="1">
        <v>0</v>
      </c>
      <c r="GO332" s="1">
        <v>0</v>
      </c>
      <c r="GP332" s="1">
        <v>0</v>
      </c>
      <c r="GQ332" s="1" t="s">
        <v>359</v>
      </c>
      <c r="GR332" s="1" t="s">
        <v>360</v>
      </c>
      <c r="GS332" s="1" t="s">
        <v>361</v>
      </c>
      <c r="GT332" s="1" t="s">
        <v>361</v>
      </c>
      <c r="GU332" s="1" t="s">
        <v>361</v>
      </c>
      <c r="GV332" s="1" t="s">
        <v>361</v>
      </c>
      <c r="GW332" s="1">
        <v>0</v>
      </c>
      <c r="GX332" s="1">
        <v>100</v>
      </c>
      <c r="GY332" s="1">
        <v>100</v>
      </c>
      <c r="GZ332" s="1">
        <v>2.77</v>
      </c>
      <c r="HA332" s="1">
        <v>1.5900000000000001E-2</v>
      </c>
      <c r="HB332" s="1">
        <v>0.4723743322554726</v>
      </c>
      <c r="HC332" s="1">
        <v>2.7716384584972409E-3</v>
      </c>
      <c r="HD332" s="1">
        <v>-1.1467119688665799E-6</v>
      </c>
      <c r="HE332" s="1">
        <v>2.0626329066488061E-10</v>
      </c>
      <c r="HF332" s="1">
        <v>-6.6792426355626849E-2</v>
      </c>
      <c r="HG332" s="1">
        <v>1.066993184659233E-2</v>
      </c>
      <c r="HH332" s="1">
        <v>-3.4528890892081033E-4</v>
      </c>
      <c r="HI332" s="1">
        <v>2.382551249023132E-6</v>
      </c>
      <c r="HJ332" s="1">
        <v>1</v>
      </c>
      <c r="HK332" s="1">
        <v>2115</v>
      </c>
      <c r="HL332" s="1">
        <v>2</v>
      </c>
      <c r="HM332" s="1">
        <v>30</v>
      </c>
      <c r="HN332" s="1">
        <v>10.8</v>
      </c>
      <c r="HO332" s="1">
        <v>10.7</v>
      </c>
      <c r="HP332" s="1">
        <v>3.1860400000000002</v>
      </c>
      <c r="HQ332" s="1">
        <v>2.2729499999999998</v>
      </c>
      <c r="HR332" s="1">
        <v>1.4978</v>
      </c>
      <c r="HS332" s="1">
        <v>2.2997999999999998</v>
      </c>
      <c r="HT332" s="1">
        <v>1.5478499999999999</v>
      </c>
      <c r="HU332" s="1">
        <v>2.4255399999999998</v>
      </c>
      <c r="HV332" s="1">
        <v>35.777700000000003</v>
      </c>
      <c r="HW332" s="1">
        <v>15.305300000000001</v>
      </c>
      <c r="HX332" s="1">
        <v>18</v>
      </c>
      <c r="HY332" s="1">
        <v>363.46800000000002</v>
      </c>
      <c r="HZ332" s="1">
        <v>519.49199999999996</v>
      </c>
      <c r="IA332" s="1">
        <v>29.1601</v>
      </c>
      <c r="IB332" s="1">
        <v>29.4161</v>
      </c>
      <c r="IC332" s="1">
        <v>30.000499999999999</v>
      </c>
      <c r="ID332" s="1">
        <v>29.197900000000001</v>
      </c>
      <c r="IE332" s="1">
        <v>29.271799999999999</v>
      </c>
      <c r="IF332" s="1">
        <v>63.7729</v>
      </c>
      <c r="IG332" s="1">
        <v>24.3383</v>
      </c>
      <c r="IH332" s="1">
        <v>66.703100000000006</v>
      </c>
      <c r="II332" s="1">
        <v>29.142600000000002</v>
      </c>
      <c r="IJ332" s="1">
        <v>1619.17</v>
      </c>
      <c r="IK332" s="1">
        <v>25.587700000000002</v>
      </c>
      <c r="IL332" s="1">
        <v>100.861</v>
      </c>
      <c r="IM332" s="1">
        <v>100.61</v>
      </c>
      <c r="IN332" s="1" t="s">
        <v>366</v>
      </c>
    </row>
    <row r="333" spans="1:248" ht="15.75" customHeight="1" x14ac:dyDescent="0.3">
      <c r="A333" s="1">
        <v>317</v>
      </c>
      <c r="B333" s="1">
        <v>1660311630.5</v>
      </c>
      <c r="C333" s="1">
        <v>663.90000009536743</v>
      </c>
      <c r="D333" s="1" t="s">
        <v>973</v>
      </c>
      <c r="E333" s="1" t="s">
        <v>974</v>
      </c>
      <c r="F333" s="1">
        <v>1</v>
      </c>
      <c r="G333" s="1" t="s">
        <v>349</v>
      </c>
      <c r="H333" s="1" t="s">
        <v>350</v>
      </c>
      <c r="I333" s="1" t="s">
        <v>351</v>
      </c>
      <c r="J333" s="1" t="s">
        <v>352</v>
      </c>
      <c r="K333" s="1" t="s">
        <v>353</v>
      </c>
      <c r="L333" s="1" t="s">
        <v>354</v>
      </c>
      <c r="M333" s="1" t="s">
        <v>355</v>
      </c>
      <c r="N333" s="1">
        <v>1660311622.53125</v>
      </c>
      <c r="O333" s="1">
        <f t="shared" si="34"/>
        <v>1.3389141978037171E-3</v>
      </c>
      <c r="P333" s="1">
        <f t="shared" si="35"/>
        <v>1.3389141978037171</v>
      </c>
      <c r="Q333" s="1">
        <f t="shared" si="36"/>
        <v>13.869493247090563</v>
      </c>
      <c r="R333" s="1">
        <f t="shared" si="37"/>
        <v>1498.548125</v>
      </c>
      <c r="S333" s="1">
        <f t="shared" si="38"/>
        <v>1108.8803552710076</v>
      </c>
      <c r="T333" s="1">
        <f t="shared" si="39"/>
        <v>110.59052423071599</v>
      </c>
      <c r="U333" s="1">
        <f t="shared" si="40"/>
        <v>149.45275379885658</v>
      </c>
      <c r="V333" s="1">
        <f t="shared" si="41"/>
        <v>6.4791891582541186E-2</v>
      </c>
      <c r="W333" s="1">
        <f t="shared" si="42"/>
        <v>2.9229597692611344</v>
      </c>
      <c r="X333" s="1">
        <f t="shared" si="43"/>
        <v>6.400446208887843E-2</v>
      </c>
      <c r="Y333" s="1">
        <f t="shared" si="44"/>
        <v>4.0072738794760698E-2</v>
      </c>
      <c r="Z333" s="1">
        <f t="shared" si="45"/>
        <v>321.51314343749999</v>
      </c>
      <c r="AA333" s="1">
        <f t="shared" si="46"/>
        <v>32.564814227212828</v>
      </c>
      <c r="AB333" s="1">
        <f t="shared" si="47"/>
        <v>31.804774999999999</v>
      </c>
      <c r="AC333" s="1">
        <f t="shared" si="48"/>
        <v>4.7225723886793816</v>
      </c>
      <c r="AD333" s="1">
        <f t="shared" si="49"/>
        <v>60.0983668345661</v>
      </c>
      <c r="AE333" s="1">
        <f t="shared" si="50"/>
        <v>2.7140611163885096</v>
      </c>
      <c r="AF333" s="1">
        <f t="shared" si="51"/>
        <v>4.5160313987559038</v>
      </c>
      <c r="AG333" s="1">
        <f t="shared" si="52"/>
        <v>2.008511272290872</v>
      </c>
      <c r="AH333" s="1">
        <f t="shared" si="53"/>
        <v>-59.046116123143925</v>
      </c>
      <c r="AI333" s="1">
        <f t="shared" si="54"/>
        <v>-123.96925209886102</v>
      </c>
      <c r="AJ333" s="1">
        <f t="shared" si="55"/>
        <v>-9.5628189580626053</v>
      </c>
      <c r="AK333" s="1">
        <f t="shared" si="56"/>
        <v>128.93495625743242</v>
      </c>
      <c r="AL333" s="1">
        <f t="shared" si="57"/>
        <v>45.779015998997949</v>
      </c>
      <c r="AM333" s="1">
        <f t="shared" si="58"/>
        <v>1.3463218518553066</v>
      </c>
      <c r="AN333" s="1">
        <f t="shared" si="59"/>
        <v>13.869493247090563</v>
      </c>
      <c r="AO333" s="1">
        <v>1623.000388140161</v>
      </c>
      <c r="AP333" s="1">
        <v>1579.204727272727</v>
      </c>
      <c r="AQ333" s="1">
        <v>5.1939699902176137</v>
      </c>
      <c r="AR333" s="1">
        <v>65.304688863541145</v>
      </c>
      <c r="AS333" s="1">
        <f t="shared" si="60"/>
        <v>1.3389141978037171</v>
      </c>
      <c r="AT333" s="1">
        <v>25.64102007785996</v>
      </c>
      <c r="AU333" s="1">
        <v>27.20379757575758</v>
      </c>
      <c r="AV333" s="1">
        <v>-3.6789558072437867E-5</v>
      </c>
      <c r="AW333" s="1">
        <v>82.040529931118442</v>
      </c>
      <c r="AX333" s="1">
        <v>118</v>
      </c>
      <c r="AY333" s="1">
        <v>24</v>
      </c>
      <c r="AZ333" s="1">
        <f t="shared" si="61"/>
        <v>1</v>
      </c>
      <c r="BA333" s="1">
        <f t="shared" si="62"/>
        <v>0</v>
      </c>
      <c r="BB333" s="1">
        <f t="shared" si="63"/>
        <v>51982.699525175296</v>
      </c>
      <c r="BC333" s="1">
        <f t="shared" si="64"/>
        <v>1999.9818749999999</v>
      </c>
      <c r="BD333" s="1">
        <f t="shared" si="65"/>
        <v>1681.1847937500002</v>
      </c>
      <c r="BE333" s="1">
        <f t="shared" si="66"/>
        <v>0.84060001481263436</v>
      </c>
      <c r="BF333" s="1">
        <f t="shared" si="67"/>
        <v>0.16075802858838409</v>
      </c>
      <c r="BG333" s="1">
        <v>6</v>
      </c>
      <c r="BH333" s="1">
        <v>0.5</v>
      </c>
      <c r="BI333" s="1" t="s">
        <v>356</v>
      </c>
      <c r="BJ333" s="1">
        <v>2</v>
      </c>
      <c r="BK333" s="1" t="b">
        <v>1</v>
      </c>
      <c r="BL333" s="1">
        <v>1660311622.53125</v>
      </c>
      <c r="BM333" s="1">
        <v>1498.548125</v>
      </c>
      <c r="BN333" s="1">
        <v>1555.8875</v>
      </c>
      <c r="BO333" s="1">
        <v>27.213625</v>
      </c>
      <c r="BP333" s="1">
        <v>25.642456249999999</v>
      </c>
      <c r="BQ333" s="1">
        <v>1495.8050000000001</v>
      </c>
      <c r="BR333" s="1">
        <v>27.19770625</v>
      </c>
      <c r="BS333" s="1">
        <v>500.1436875</v>
      </c>
      <c r="BT333" s="1">
        <v>99.631706250000008</v>
      </c>
      <c r="BU333" s="1">
        <v>9.9994924999999998E-2</v>
      </c>
      <c r="BV333" s="1">
        <v>31.018081250000002</v>
      </c>
      <c r="BW333" s="1">
        <v>31.804774999999999</v>
      </c>
      <c r="BX333" s="1">
        <v>999.9</v>
      </c>
      <c r="BY333" s="1">
        <v>0</v>
      </c>
      <c r="BZ333" s="1">
        <v>0</v>
      </c>
      <c r="CA333" s="1">
        <v>9999.3087500000001</v>
      </c>
      <c r="CB333" s="1">
        <v>0</v>
      </c>
      <c r="CC333" s="1">
        <v>11.30714375</v>
      </c>
      <c r="CD333" s="1">
        <v>-57.339912499999997</v>
      </c>
      <c r="CE333" s="1">
        <v>1540.4712500000001</v>
      </c>
      <c r="CF333" s="1">
        <v>1596.8343749999999</v>
      </c>
      <c r="CG333" s="1">
        <v>1.571175</v>
      </c>
      <c r="CH333" s="1">
        <v>1555.8875</v>
      </c>
      <c r="CI333" s="1">
        <v>25.642456249999999</v>
      </c>
      <c r="CJ333" s="1">
        <v>2.7113406250000001</v>
      </c>
      <c r="CK333" s="1">
        <v>2.5548018749999999</v>
      </c>
      <c r="CL333" s="1">
        <v>22.354006250000001</v>
      </c>
      <c r="CM333" s="1">
        <v>21.379893750000001</v>
      </c>
      <c r="CN333" s="1">
        <v>1999.9818749999999</v>
      </c>
      <c r="CO333" s="1">
        <v>0.97999899999999995</v>
      </c>
      <c r="CP333" s="1">
        <v>2.00012E-2</v>
      </c>
      <c r="CQ333" s="1">
        <v>0</v>
      </c>
      <c r="CR333" s="1">
        <v>2.6237499999999998</v>
      </c>
      <c r="CS333" s="1">
        <v>0</v>
      </c>
      <c r="CT333" s="1">
        <v>22796.75</v>
      </c>
      <c r="CU333" s="1">
        <v>17412.168750000001</v>
      </c>
      <c r="CV333" s="1">
        <v>39.875</v>
      </c>
      <c r="CW333" s="1">
        <v>40.686999999999998</v>
      </c>
      <c r="CX333" s="1">
        <v>39.75</v>
      </c>
      <c r="CY333" s="1">
        <v>39.319875000000003</v>
      </c>
      <c r="CZ333" s="1">
        <v>40.054250000000003</v>
      </c>
      <c r="DA333" s="1">
        <v>1959.98125</v>
      </c>
      <c r="DB333" s="1">
        <v>40.000624999999999</v>
      </c>
      <c r="DC333" s="1">
        <v>0</v>
      </c>
      <c r="DD333" s="1">
        <v>1660311628.2</v>
      </c>
      <c r="DE333" s="1">
        <v>0</v>
      </c>
      <c r="DF333" s="1">
        <v>1660310986.5999999</v>
      </c>
      <c r="DG333" s="1" t="s">
        <v>357</v>
      </c>
      <c r="DH333" s="1">
        <v>1660310983.5999999</v>
      </c>
      <c r="DI333" s="1">
        <v>1660310986.5999999</v>
      </c>
      <c r="DJ333" s="1">
        <v>1</v>
      </c>
      <c r="DK333" s="1">
        <v>0.122</v>
      </c>
      <c r="DL333" s="1">
        <v>-3.4000000000000002E-2</v>
      </c>
      <c r="DM333" s="1">
        <v>1.4079999999999999</v>
      </c>
      <c r="DN333" s="1">
        <v>0.02</v>
      </c>
      <c r="DO333" s="1">
        <v>400</v>
      </c>
      <c r="DP333" s="1">
        <v>26</v>
      </c>
      <c r="DQ333" s="1">
        <v>0.18</v>
      </c>
      <c r="DR333" s="1">
        <v>7.0000000000000007E-2</v>
      </c>
      <c r="DS333" s="1">
        <v>13.89579326248224</v>
      </c>
      <c r="DT333" s="1">
        <v>-1.3307612574528851</v>
      </c>
      <c r="DU333" s="1">
        <v>0.15271496926392031</v>
      </c>
      <c r="DV333" s="1">
        <v>0</v>
      </c>
      <c r="DW333" s="1">
        <v>45.819884878194067</v>
      </c>
      <c r="DX333" s="1">
        <v>-0.264792870993173</v>
      </c>
      <c r="DY333" s="1">
        <v>9.7285303512354648E-2</v>
      </c>
      <c r="DZ333" s="1">
        <v>1</v>
      </c>
      <c r="EA333" s="1">
        <v>-57.368213333333337</v>
      </c>
      <c r="EB333" s="1">
        <v>-4.4759065628507497E-2</v>
      </c>
      <c r="EC333" s="1">
        <v>0.1206161618063219</v>
      </c>
      <c r="ED333" s="1">
        <v>1</v>
      </c>
      <c r="EE333" s="1">
        <v>1104.1102180224359</v>
      </c>
      <c r="EF333" s="1">
        <v>318.62905579669388</v>
      </c>
      <c r="EG333" s="1">
        <v>23.875967401219221</v>
      </c>
      <c r="EH333" s="1">
        <v>0</v>
      </c>
      <c r="EI333" s="1">
        <v>1.569091</v>
      </c>
      <c r="EJ333" s="1">
        <v>1.386258911819576E-2</v>
      </c>
      <c r="EK333" s="1">
        <v>4.0165089318959669E-3</v>
      </c>
      <c r="EL333" s="1">
        <v>1</v>
      </c>
      <c r="EM333" s="1">
        <v>2.0082271722458001</v>
      </c>
      <c r="EN333" s="1">
        <v>6.8444023707195031E-3</v>
      </c>
      <c r="EO333" s="1">
        <v>1.2232548363196919E-3</v>
      </c>
      <c r="EP333" s="1">
        <v>1</v>
      </c>
      <c r="EQ333" s="1">
        <v>4</v>
      </c>
      <c r="ER333" s="1">
        <v>6</v>
      </c>
      <c r="ES333" s="1" t="s">
        <v>377</v>
      </c>
      <c r="ET333" s="1">
        <v>2.9450599999999998</v>
      </c>
      <c r="EU333" s="1">
        <v>2.80111</v>
      </c>
      <c r="EV333" s="1">
        <v>0.21870000000000001</v>
      </c>
      <c r="EW333" s="1">
        <v>0.22348899999999999</v>
      </c>
      <c r="EX333" s="1">
        <v>0.118634</v>
      </c>
      <c r="EY333" s="1">
        <v>0.113801</v>
      </c>
      <c r="EZ333" s="1">
        <v>16085.9</v>
      </c>
      <c r="FA333" s="1">
        <v>16767.2</v>
      </c>
      <c r="FB333" s="1">
        <v>23929.3</v>
      </c>
      <c r="FC333" s="1">
        <v>25114.3</v>
      </c>
      <c r="FD333" s="1">
        <v>33752.6</v>
      </c>
      <c r="FE333" s="1">
        <v>35534.9</v>
      </c>
      <c r="FF333" s="1">
        <v>43611.3</v>
      </c>
      <c r="FG333" s="1">
        <v>46420.800000000003</v>
      </c>
      <c r="FH333" s="1">
        <v>1.7359800000000001</v>
      </c>
      <c r="FI333" s="1">
        <v>1.92255</v>
      </c>
      <c r="FJ333" s="1">
        <v>0.158884</v>
      </c>
      <c r="FK333" s="1">
        <v>0</v>
      </c>
      <c r="FL333" s="1">
        <v>29.232099999999999</v>
      </c>
      <c r="FM333" s="1">
        <v>999.9</v>
      </c>
      <c r="FN333" s="1">
        <v>67.400000000000006</v>
      </c>
      <c r="FO333" s="1">
        <v>32.200000000000003</v>
      </c>
      <c r="FP333" s="1">
        <v>32.668599999999998</v>
      </c>
      <c r="FQ333" s="1">
        <v>64.097300000000004</v>
      </c>
      <c r="FR333" s="1">
        <v>23.485600000000002</v>
      </c>
      <c r="FS333" s="1">
        <v>1</v>
      </c>
      <c r="FT333" s="1">
        <v>0.176204</v>
      </c>
      <c r="FU333" s="1">
        <v>8.5705299999999998E-2</v>
      </c>
      <c r="FV333" s="1">
        <v>20.323799999999999</v>
      </c>
      <c r="FW333" s="1">
        <v>5.2132500000000004</v>
      </c>
      <c r="FX333" s="1">
        <v>11.905099999999999</v>
      </c>
      <c r="FY333" s="1">
        <v>5.0028499999999996</v>
      </c>
      <c r="FZ333" s="1">
        <v>3.2897500000000002</v>
      </c>
      <c r="GA333" s="1">
        <v>9999</v>
      </c>
      <c r="GB333" s="1">
        <v>9999</v>
      </c>
      <c r="GC333" s="1">
        <v>9999</v>
      </c>
      <c r="GD333" s="1">
        <v>999.9</v>
      </c>
      <c r="GE333" s="1">
        <v>1.8594200000000001</v>
      </c>
      <c r="GF333" s="1">
        <v>1.8544</v>
      </c>
      <c r="GG333" s="1">
        <v>1.8575999999999999</v>
      </c>
      <c r="GH333" s="1">
        <v>1.8559300000000001</v>
      </c>
      <c r="GI333" s="1">
        <v>1.8547800000000001</v>
      </c>
      <c r="GJ333" s="1">
        <v>1.8545</v>
      </c>
      <c r="GK333" s="1">
        <v>1.8531</v>
      </c>
      <c r="GL333" s="1">
        <v>1.85629</v>
      </c>
      <c r="GM333" s="1">
        <v>0</v>
      </c>
      <c r="GN333" s="1">
        <v>0</v>
      </c>
      <c r="GO333" s="1">
        <v>0</v>
      </c>
      <c r="GP333" s="1">
        <v>0</v>
      </c>
      <c r="GQ333" s="1" t="s">
        <v>359</v>
      </c>
      <c r="GR333" s="1" t="s">
        <v>360</v>
      </c>
      <c r="GS333" s="1" t="s">
        <v>361</v>
      </c>
      <c r="GT333" s="1" t="s">
        <v>361</v>
      </c>
      <c r="GU333" s="1" t="s">
        <v>361</v>
      </c>
      <c r="GV333" s="1" t="s">
        <v>361</v>
      </c>
      <c r="GW333" s="1">
        <v>0</v>
      </c>
      <c r="GX333" s="1">
        <v>100</v>
      </c>
      <c r="GY333" s="1">
        <v>100</v>
      </c>
      <c r="GZ333" s="1">
        <v>2.77</v>
      </c>
      <c r="HA333" s="1">
        <v>1.6E-2</v>
      </c>
      <c r="HB333" s="1">
        <v>0.4723743322554726</v>
      </c>
      <c r="HC333" s="1">
        <v>2.7716384584972409E-3</v>
      </c>
      <c r="HD333" s="1">
        <v>-1.1467119688665799E-6</v>
      </c>
      <c r="HE333" s="1">
        <v>2.0626329066488061E-10</v>
      </c>
      <c r="HF333" s="1">
        <v>-6.6792426355626849E-2</v>
      </c>
      <c r="HG333" s="1">
        <v>1.066993184659233E-2</v>
      </c>
      <c r="HH333" s="1">
        <v>-3.4528890892081033E-4</v>
      </c>
      <c r="HI333" s="1">
        <v>2.382551249023132E-6</v>
      </c>
      <c r="HJ333" s="1">
        <v>1</v>
      </c>
      <c r="HK333" s="1">
        <v>2115</v>
      </c>
      <c r="HL333" s="1">
        <v>2</v>
      </c>
      <c r="HM333" s="1">
        <v>30</v>
      </c>
      <c r="HN333" s="1">
        <v>10.8</v>
      </c>
      <c r="HO333" s="1">
        <v>10.7</v>
      </c>
      <c r="HP333" s="1">
        <v>3.1909200000000002</v>
      </c>
      <c r="HQ333" s="1">
        <v>2.2692899999999998</v>
      </c>
      <c r="HR333" s="1">
        <v>1.4978</v>
      </c>
      <c r="HS333" s="1">
        <v>2.2997999999999998</v>
      </c>
      <c r="HT333" s="1">
        <v>1.5478499999999999</v>
      </c>
      <c r="HU333" s="1">
        <v>2.2924799999999999</v>
      </c>
      <c r="HV333" s="1">
        <v>35.777700000000003</v>
      </c>
      <c r="HW333" s="1">
        <v>15.2966</v>
      </c>
      <c r="HX333" s="1">
        <v>18</v>
      </c>
      <c r="HY333" s="1">
        <v>363.44799999999998</v>
      </c>
      <c r="HZ333" s="1">
        <v>519.46699999999998</v>
      </c>
      <c r="IA333" s="1">
        <v>29.155799999999999</v>
      </c>
      <c r="IB333" s="1">
        <v>29.417000000000002</v>
      </c>
      <c r="IC333" s="1">
        <v>30.000499999999999</v>
      </c>
      <c r="ID333" s="1">
        <v>29.198599999999999</v>
      </c>
      <c r="IE333" s="1">
        <v>29.273</v>
      </c>
      <c r="IF333" s="1">
        <v>63.89</v>
      </c>
      <c r="IG333" s="1">
        <v>24.3383</v>
      </c>
      <c r="IH333" s="1">
        <v>66.703100000000006</v>
      </c>
      <c r="II333" s="1">
        <v>29.142600000000002</v>
      </c>
      <c r="IJ333" s="1">
        <v>1619.17</v>
      </c>
      <c r="IK333" s="1">
        <v>25.587700000000002</v>
      </c>
      <c r="IL333" s="1">
        <v>100.86199999999999</v>
      </c>
      <c r="IM333" s="1">
        <v>100.60899999999999</v>
      </c>
      <c r="IN333" s="1" t="s">
        <v>366</v>
      </c>
    </row>
    <row r="334" spans="1:248" ht="15.75" customHeight="1" x14ac:dyDescent="0.3">
      <c r="A334" s="1">
        <v>318</v>
      </c>
      <c r="B334" s="1">
        <v>1660311631</v>
      </c>
      <c r="C334" s="1">
        <v>664.40000009536743</v>
      </c>
      <c r="D334" s="1" t="s">
        <v>975</v>
      </c>
      <c r="E334" s="1" t="s">
        <v>976</v>
      </c>
      <c r="F334" s="1">
        <v>1</v>
      </c>
      <c r="G334" s="1" t="s">
        <v>349</v>
      </c>
      <c r="H334" s="1" t="s">
        <v>350</v>
      </c>
      <c r="I334" s="1" t="s">
        <v>351</v>
      </c>
      <c r="J334" s="1" t="s">
        <v>352</v>
      </c>
      <c r="K334" s="1" t="s">
        <v>353</v>
      </c>
      <c r="L334" s="1" t="s">
        <v>354</v>
      </c>
      <c r="M334" s="1" t="s">
        <v>355</v>
      </c>
      <c r="N334" s="1">
        <v>1660311622.53125</v>
      </c>
      <c r="O334" s="1">
        <f t="shared" si="34"/>
        <v>1.341732065304739E-3</v>
      </c>
      <c r="P334" s="1">
        <f t="shared" si="35"/>
        <v>1.3417320653047391</v>
      </c>
      <c r="Q334" s="1">
        <f t="shared" si="36"/>
        <v>13.865601127954431</v>
      </c>
      <c r="R334" s="1">
        <f t="shared" si="37"/>
        <v>1498.548125</v>
      </c>
      <c r="S334" s="1">
        <f t="shared" si="38"/>
        <v>1109.6920322518329</v>
      </c>
      <c r="T334" s="1">
        <f t="shared" si="39"/>
        <v>110.67147415681826</v>
      </c>
      <c r="U334" s="1">
        <f t="shared" si="40"/>
        <v>149.45275379885658</v>
      </c>
      <c r="V334" s="1">
        <f t="shared" si="41"/>
        <v>6.4929931580559666E-2</v>
      </c>
      <c r="W334" s="1">
        <f t="shared" si="42"/>
        <v>2.9229597692611344</v>
      </c>
      <c r="X334" s="1">
        <f t="shared" si="43"/>
        <v>6.4139165338673296E-2</v>
      </c>
      <c r="Y334" s="1">
        <f t="shared" si="44"/>
        <v>4.0157223059296324E-2</v>
      </c>
      <c r="Z334" s="1">
        <f t="shared" si="45"/>
        <v>321.51314343749999</v>
      </c>
      <c r="AA334" s="1">
        <f t="shared" si="46"/>
        <v>32.564081909143198</v>
      </c>
      <c r="AB334" s="1">
        <f t="shared" si="47"/>
        <v>31.804774999999999</v>
      </c>
      <c r="AC334" s="1">
        <f t="shared" si="48"/>
        <v>4.7225723886793816</v>
      </c>
      <c r="AD334" s="1">
        <f t="shared" si="49"/>
        <v>60.0983668345661</v>
      </c>
      <c r="AE334" s="1">
        <f t="shared" si="50"/>
        <v>2.7140611163885096</v>
      </c>
      <c r="AF334" s="1">
        <f t="shared" si="51"/>
        <v>4.5160313987559038</v>
      </c>
      <c r="AG334" s="1">
        <f t="shared" si="52"/>
        <v>2.008511272290872</v>
      </c>
      <c r="AH334" s="1">
        <f t="shared" si="53"/>
        <v>-59.170384079938991</v>
      </c>
      <c r="AI334" s="1">
        <f t="shared" si="54"/>
        <v>-123.96925209886102</v>
      </c>
      <c r="AJ334" s="1">
        <f t="shared" si="55"/>
        <v>-9.5628189580626053</v>
      </c>
      <c r="AK334" s="1">
        <f t="shared" si="56"/>
        <v>128.81068830063737</v>
      </c>
      <c r="AL334" s="1">
        <f t="shared" si="57"/>
        <v>45.779015998997949</v>
      </c>
      <c r="AM334" s="1">
        <f t="shared" si="58"/>
        <v>1.3463218518553066</v>
      </c>
      <c r="AN334" s="1">
        <f t="shared" si="59"/>
        <v>13.865601127954431</v>
      </c>
      <c r="AO334" s="1">
        <v>1625.546884675095</v>
      </c>
      <c r="AP334" s="1">
        <v>1581.79709090909</v>
      </c>
      <c r="AQ334" s="1">
        <v>5.1859853694109717</v>
      </c>
      <c r="AR334" s="1">
        <v>65.304688863541145</v>
      </c>
      <c r="AS334" s="1">
        <f t="shared" si="60"/>
        <v>1.3417320653047391</v>
      </c>
      <c r="AT334" s="1">
        <v>25.637077259612269</v>
      </c>
      <c r="AU334" s="1">
        <v>27.203189696969691</v>
      </c>
      <c r="AV334" s="1">
        <v>-4.3822802809863673E-5</v>
      </c>
      <c r="AW334" s="1">
        <v>82.040529931118442</v>
      </c>
      <c r="AX334" s="1">
        <v>118</v>
      </c>
      <c r="AY334" s="1">
        <v>24</v>
      </c>
      <c r="AZ334" s="1">
        <f t="shared" si="61"/>
        <v>1</v>
      </c>
      <c r="BA334" s="1">
        <f t="shared" si="62"/>
        <v>0</v>
      </c>
      <c r="BB334" s="1">
        <f t="shared" si="63"/>
        <v>51982.699525175296</v>
      </c>
      <c r="BC334" s="1">
        <f t="shared" si="64"/>
        <v>1999.9818749999999</v>
      </c>
      <c r="BD334" s="1">
        <f t="shared" si="65"/>
        <v>1681.1847937500002</v>
      </c>
      <c r="BE334" s="1">
        <f t="shared" si="66"/>
        <v>0.84060001481263436</v>
      </c>
      <c r="BF334" s="1">
        <f t="shared" si="67"/>
        <v>0.16075802858838409</v>
      </c>
      <c r="BG334" s="1">
        <v>6</v>
      </c>
      <c r="BH334" s="1">
        <v>0.5</v>
      </c>
      <c r="BI334" s="1" t="s">
        <v>356</v>
      </c>
      <c r="BJ334" s="1">
        <v>2</v>
      </c>
      <c r="BK334" s="1" t="b">
        <v>1</v>
      </c>
      <c r="BL334" s="1">
        <v>1660311622.53125</v>
      </c>
      <c r="BM334" s="1">
        <v>1498.548125</v>
      </c>
      <c r="BN334" s="1">
        <v>1555.8875</v>
      </c>
      <c r="BO334" s="1">
        <v>27.213625</v>
      </c>
      <c r="BP334" s="1">
        <v>25.642456249999999</v>
      </c>
      <c r="BQ334" s="1">
        <v>1495.8050000000001</v>
      </c>
      <c r="BR334" s="1">
        <v>27.19770625</v>
      </c>
      <c r="BS334" s="1">
        <v>500.1436875</v>
      </c>
      <c r="BT334" s="1">
        <v>99.631706250000008</v>
      </c>
      <c r="BU334" s="1">
        <v>9.9994924999999998E-2</v>
      </c>
      <c r="BV334" s="1">
        <v>31.018081250000002</v>
      </c>
      <c r="BW334" s="1">
        <v>31.804774999999999</v>
      </c>
      <c r="BX334" s="1">
        <v>999.9</v>
      </c>
      <c r="BY334" s="1">
        <v>0</v>
      </c>
      <c r="BZ334" s="1">
        <v>0</v>
      </c>
      <c r="CA334" s="1">
        <v>9999.3087500000001</v>
      </c>
      <c r="CB334" s="1">
        <v>0</v>
      </c>
      <c r="CC334" s="1">
        <v>11.30714375</v>
      </c>
      <c r="CD334" s="1">
        <v>-57.339912499999997</v>
      </c>
      <c r="CE334" s="1">
        <v>1540.4712500000001</v>
      </c>
      <c r="CF334" s="1">
        <v>1596.8343749999999</v>
      </c>
      <c r="CG334" s="1">
        <v>1.571175</v>
      </c>
      <c r="CH334" s="1">
        <v>1555.8875</v>
      </c>
      <c r="CI334" s="1">
        <v>25.642456249999999</v>
      </c>
      <c r="CJ334" s="1">
        <v>2.7113406250000001</v>
      </c>
      <c r="CK334" s="1">
        <v>2.5548018749999999</v>
      </c>
      <c r="CL334" s="1">
        <v>22.354006250000001</v>
      </c>
      <c r="CM334" s="1">
        <v>21.379893750000001</v>
      </c>
      <c r="CN334" s="1">
        <v>1999.9818749999999</v>
      </c>
      <c r="CO334" s="1">
        <v>0.97999899999999995</v>
      </c>
      <c r="CP334" s="1">
        <v>2.00012E-2</v>
      </c>
      <c r="CQ334" s="1">
        <v>0</v>
      </c>
      <c r="CR334" s="1">
        <v>2.6237499999999998</v>
      </c>
      <c r="CS334" s="1">
        <v>0</v>
      </c>
      <c r="CT334" s="1">
        <v>22796.75</v>
      </c>
      <c r="CU334" s="1">
        <v>17412.168750000001</v>
      </c>
      <c r="CV334" s="1">
        <v>39.875</v>
      </c>
      <c r="CW334" s="1">
        <v>40.686999999999998</v>
      </c>
      <c r="CX334" s="1">
        <v>39.75</v>
      </c>
      <c r="CY334" s="1">
        <v>39.319875000000003</v>
      </c>
      <c r="CZ334" s="1">
        <v>40.054250000000003</v>
      </c>
      <c r="DA334" s="1">
        <v>1959.98125</v>
      </c>
      <c r="DB334" s="1">
        <v>40.000624999999999</v>
      </c>
      <c r="DC334" s="1">
        <v>0</v>
      </c>
      <c r="DD334" s="1">
        <v>1660311629.4000001</v>
      </c>
      <c r="DE334" s="1">
        <v>0</v>
      </c>
      <c r="DF334" s="1">
        <v>1660310986.5999999</v>
      </c>
      <c r="DG334" s="1" t="s">
        <v>357</v>
      </c>
      <c r="DH334" s="1">
        <v>1660310983.5999999</v>
      </c>
      <c r="DI334" s="1">
        <v>1660310986.5999999</v>
      </c>
      <c r="DJ334" s="1">
        <v>1</v>
      </c>
      <c r="DK334" s="1">
        <v>0.122</v>
      </c>
      <c r="DL334" s="1">
        <v>-3.4000000000000002E-2</v>
      </c>
      <c r="DM334" s="1">
        <v>1.4079999999999999</v>
      </c>
      <c r="DN334" s="1">
        <v>0.02</v>
      </c>
      <c r="DO334" s="1">
        <v>400</v>
      </c>
      <c r="DP334" s="1">
        <v>26</v>
      </c>
      <c r="DQ334" s="1">
        <v>0.18</v>
      </c>
      <c r="DR334" s="1">
        <v>7.0000000000000007E-2</v>
      </c>
      <c r="DS334" s="1">
        <v>13.88793771133677</v>
      </c>
      <c r="DT334" s="1">
        <v>-1.590824478564604</v>
      </c>
      <c r="DU334" s="1">
        <v>0.15828498128650911</v>
      </c>
      <c r="DV334" s="1">
        <v>0</v>
      </c>
      <c r="DW334" s="1">
        <v>45.790936895333928</v>
      </c>
      <c r="DX334" s="1">
        <v>-0.67676852310490676</v>
      </c>
      <c r="DY334" s="1">
        <v>0.1342484128161113</v>
      </c>
      <c r="DZ334" s="1">
        <v>0</v>
      </c>
      <c r="EA334" s="1">
        <v>-57.340313333333341</v>
      </c>
      <c r="EB334" s="1">
        <v>1.0721512791992689</v>
      </c>
      <c r="EC334" s="1">
        <v>0.18590711611506969</v>
      </c>
      <c r="ED334" s="1">
        <v>0</v>
      </c>
      <c r="EE334" s="1">
        <v>1109.0778665720261</v>
      </c>
      <c r="EF334" s="1">
        <v>318.38480819471511</v>
      </c>
      <c r="EG334" s="1">
        <v>23.863205848754539</v>
      </c>
      <c r="EH334" s="1">
        <v>0</v>
      </c>
      <c r="EI334" s="1">
        <v>1.5704035000000001</v>
      </c>
      <c r="EJ334" s="1">
        <v>2.823332082551314E-2</v>
      </c>
      <c r="EK334" s="1">
        <v>6.0951971050984188E-3</v>
      </c>
      <c r="EL334" s="1">
        <v>1</v>
      </c>
      <c r="EM334" s="1">
        <v>2.0083900324274202</v>
      </c>
      <c r="EN334" s="1">
        <v>1.435664524160441E-2</v>
      </c>
      <c r="EO334" s="1">
        <v>1.5230487523159859E-3</v>
      </c>
      <c r="EP334" s="1">
        <v>1</v>
      </c>
      <c r="EQ334" s="1">
        <v>2</v>
      </c>
      <c r="ER334" s="1">
        <v>6</v>
      </c>
      <c r="ES334" s="1" t="s">
        <v>387</v>
      </c>
      <c r="ET334" s="1">
        <v>2.94503</v>
      </c>
      <c r="EU334" s="1">
        <v>2.8010700000000002</v>
      </c>
      <c r="EV334" s="1">
        <v>0.21890899999999999</v>
      </c>
      <c r="EW334" s="1">
        <v>0.22368099999999999</v>
      </c>
      <c r="EX334" s="1">
        <v>0.118632</v>
      </c>
      <c r="EY334" s="1">
        <v>0.11379</v>
      </c>
      <c r="EZ334" s="1">
        <v>16081.5</v>
      </c>
      <c r="FA334" s="1">
        <v>16763</v>
      </c>
      <c r="FB334" s="1">
        <v>23929.3</v>
      </c>
      <c r="FC334" s="1">
        <v>25114.2</v>
      </c>
      <c r="FD334" s="1">
        <v>33752.800000000003</v>
      </c>
      <c r="FE334" s="1">
        <v>35535.300000000003</v>
      </c>
      <c r="FF334" s="1">
        <v>43611.4</v>
      </c>
      <c r="FG334" s="1">
        <v>46420.7</v>
      </c>
      <c r="FH334" s="1">
        <v>1.7359199999999999</v>
      </c>
      <c r="FI334" s="1">
        <v>1.9225000000000001</v>
      </c>
      <c r="FJ334" s="1">
        <v>0.158854</v>
      </c>
      <c r="FK334" s="1">
        <v>0</v>
      </c>
      <c r="FL334" s="1">
        <v>29.232099999999999</v>
      </c>
      <c r="FM334" s="1">
        <v>999.9</v>
      </c>
      <c r="FN334" s="1">
        <v>67.400000000000006</v>
      </c>
      <c r="FO334" s="1">
        <v>32.200000000000003</v>
      </c>
      <c r="FP334" s="1">
        <v>32.670299999999997</v>
      </c>
      <c r="FQ334" s="1">
        <v>64.147300000000001</v>
      </c>
      <c r="FR334" s="1">
        <v>23.245200000000001</v>
      </c>
      <c r="FS334" s="1">
        <v>1</v>
      </c>
      <c r="FT334" s="1">
        <v>0.17627499999999999</v>
      </c>
      <c r="FU334" s="1">
        <v>8.9379100000000003E-2</v>
      </c>
      <c r="FV334" s="1">
        <v>20.323799999999999</v>
      </c>
      <c r="FW334" s="1">
        <v>5.2134</v>
      </c>
      <c r="FX334" s="1">
        <v>11.9054</v>
      </c>
      <c r="FY334" s="1">
        <v>5.0029500000000002</v>
      </c>
      <c r="FZ334" s="1">
        <v>3.2897500000000002</v>
      </c>
      <c r="GA334" s="1">
        <v>9999</v>
      </c>
      <c r="GB334" s="1">
        <v>9999</v>
      </c>
      <c r="GC334" s="1">
        <v>9999</v>
      </c>
      <c r="GD334" s="1">
        <v>999.9</v>
      </c>
      <c r="GE334" s="1">
        <v>1.8594200000000001</v>
      </c>
      <c r="GF334" s="1">
        <v>1.85439</v>
      </c>
      <c r="GG334" s="1">
        <v>1.8575999999999999</v>
      </c>
      <c r="GH334" s="1">
        <v>1.8559300000000001</v>
      </c>
      <c r="GI334" s="1">
        <v>1.8547800000000001</v>
      </c>
      <c r="GJ334" s="1">
        <v>1.85449</v>
      </c>
      <c r="GK334" s="1">
        <v>1.8530899999999999</v>
      </c>
      <c r="GL334" s="1">
        <v>1.85629</v>
      </c>
      <c r="GM334" s="1">
        <v>0</v>
      </c>
      <c r="GN334" s="1">
        <v>0</v>
      </c>
      <c r="GO334" s="1">
        <v>0</v>
      </c>
      <c r="GP334" s="1">
        <v>0</v>
      </c>
      <c r="GQ334" s="1" t="s">
        <v>359</v>
      </c>
      <c r="GR334" s="1" t="s">
        <v>360</v>
      </c>
      <c r="GS334" s="1" t="s">
        <v>361</v>
      </c>
      <c r="GT334" s="1" t="s">
        <v>361</v>
      </c>
      <c r="GU334" s="1" t="s">
        <v>361</v>
      </c>
      <c r="GV334" s="1" t="s">
        <v>361</v>
      </c>
      <c r="GW334" s="1">
        <v>0</v>
      </c>
      <c r="GX334" s="1">
        <v>100</v>
      </c>
      <c r="GY334" s="1">
        <v>100</v>
      </c>
      <c r="GZ334" s="1">
        <v>2.77</v>
      </c>
      <c r="HA334" s="1">
        <v>1.5900000000000001E-2</v>
      </c>
      <c r="HB334" s="1">
        <v>0.4723743322554726</v>
      </c>
      <c r="HC334" s="1">
        <v>2.7716384584972409E-3</v>
      </c>
      <c r="HD334" s="1">
        <v>-1.1467119688665799E-6</v>
      </c>
      <c r="HE334" s="1">
        <v>2.0626329066488061E-10</v>
      </c>
      <c r="HF334" s="1">
        <v>-6.6792426355626849E-2</v>
      </c>
      <c r="HG334" s="1">
        <v>1.066993184659233E-2</v>
      </c>
      <c r="HH334" s="1">
        <v>-3.4528890892081033E-4</v>
      </c>
      <c r="HI334" s="1">
        <v>2.382551249023132E-6</v>
      </c>
      <c r="HJ334" s="1">
        <v>1</v>
      </c>
      <c r="HK334" s="1">
        <v>2115</v>
      </c>
      <c r="HL334" s="1">
        <v>2</v>
      </c>
      <c r="HM334" s="1">
        <v>30</v>
      </c>
      <c r="HN334" s="1">
        <v>10.8</v>
      </c>
      <c r="HO334" s="1">
        <v>10.7</v>
      </c>
      <c r="HP334" s="1">
        <v>3.1921400000000002</v>
      </c>
      <c r="HQ334" s="1">
        <v>2.2668499999999998</v>
      </c>
      <c r="HR334" s="1">
        <v>1.4978</v>
      </c>
      <c r="HS334" s="1">
        <v>2.3010299999999999</v>
      </c>
      <c r="HT334" s="1">
        <v>1.5478499999999999</v>
      </c>
      <c r="HU334" s="1">
        <v>2.3730500000000001</v>
      </c>
      <c r="HV334" s="1">
        <v>35.777700000000003</v>
      </c>
      <c r="HW334" s="1">
        <v>15.305300000000001</v>
      </c>
      <c r="HX334" s="1">
        <v>18</v>
      </c>
      <c r="HY334" s="1">
        <v>363.42700000000002</v>
      </c>
      <c r="HZ334" s="1">
        <v>519.43600000000004</v>
      </c>
      <c r="IA334" s="1">
        <v>29.154199999999999</v>
      </c>
      <c r="IB334" s="1">
        <v>29.4175</v>
      </c>
      <c r="IC334" s="1">
        <v>30.000499999999999</v>
      </c>
      <c r="ID334" s="1">
        <v>29.199100000000001</v>
      </c>
      <c r="IE334" s="1">
        <v>29.273299999999999</v>
      </c>
      <c r="IF334" s="1">
        <v>63.931100000000001</v>
      </c>
      <c r="IG334" s="1">
        <v>24.3383</v>
      </c>
      <c r="IH334" s="1">
        <v>66.703100000000006</v>
      </c>
      <c r="II334" s="1">
        <v>29.142600000000002</v>
      </c>
      <c r="IJ334" s="1">
        <v>1629.19</v>
      </c>
      <c r="IK334" s="1">
        <v>25.587700000000002</v>
      </c>
      <c r="IL334" s="1">
        <v>100.86199999999999</v>
      </c>
      <c r="IM334" s="1">
        <v>100.60899999999999</v>
      </c>
      <c r="IN334" s="1" t="s">
        <v>366</v>
      </c>
    </row>
    <row r="335" spans="1:248" ht="15.75" customHeight="1" x14ac:dyDescent="0.3">
      <c r="A335" s="1">
        <v>319</v>
      </c>
      <c r="B335" s="1">
        <v>1660311632.5</v>
      </c>
      <c r="C335" s="1">
        <v>665.90000009536743</v>
      </c>
      <c r="D335" s="1" t="s">
        <v>977</v>
      </c>
      <c r="E335" s="1" t="s">
        <v>978</v>
      </c>
      <c r="F335" s="1">
        <v>1</v>
      </c>
      <c r="G335" s="1" t="s">
        <v>349</v>
      </c>
      <c r="H335" s="1" t="s">
        <v>350</v>
      </c>
      <c r="I335" s="1" t="s">
        <v>351</v>
      </c>
      <c r="J335" s="1" t="s">
        <v>352</v>
      </c>
      <c r="K335" s="1" t="s">
        <v>353</v>
      </c>
      <c r="L335" s="1" t="s">
        <v>354</v>
      </c>
      <c r="M335" s="1" t="s">
        <v>355</v>
      </c>
      <c r="N335" s="1">
        <v>1660311624.5625</v>
      </c>
      <c r="O335" s="1">
        <f t="shared" si="34"/>
        <v>1.3526499275955855E-3</v>
      </c>
      <c r="P335" s="1">
        <f t="shared" si="35"/>
        <v>1.3526499275955854</v>
      </c>
      <c r="Q335" s="1">
        <f t="shared" si="36"/>
        <v>13.908114667173187</v>
      </c>
      <c r="R335" s="1">
        <f t="shared" si="37"/>
        <v>1508.7693750000001</v>
      </c>
      <c r="S335" s="1">
        <f t="shared" si="38"/>
        <v>1121.2140348488927</v>
      </c>
      <c r="T335" s="1">
        <f t="shared" si="39"/>
        <v>111.82072705466305</v>
      </c>
      <c r="U335" s="1">
        <f t="shared" si="40"/>
        <v>150.47233019433889</v>
      </c>
      <c r="V335" s="1">
        <f t="shared" si="41"/>
        <v>6.5451510676442753E-2</v>
      </c>
      <c r="W335" s="1">
        <f t="shared" si="42"/>
        <v>2.9227698729411649</v>
      </c>
      <c r="X335" s="1">
        <f t="shared" si="43"/>
        <v>6.4648022301012395E-2</v>
      </c>
      <c r="Y335" s="1">
        <f t="shared" si="44"/>
        <v>4.0476382277461961E-2</v>
      </c>
      <c r="Z335" s="1">
        <f t="shared" si="45"/>
        <v>321.51587287499996</v>
      </c>
      <c r="AA335" s="1">
        <f t="shared" si="46"/>
        <v>32.562052965397534</v>
      </c>
      <c r="AB335" s="1">
        <f t="shared" si="47"/>
        <v>31.805343749999999</v>
      </c>
      <c r="AC335" s="1">
        <f t="shared" si="48"/>
        <v>4.7227246355493619</v>
      </c>
      <c r="AD335" s="1">
        <f t="shared" si="49"/>
        <v>60.090276719386807</v>
      </c>
      <c r="AE335" s="1">
        <f t="shared" si="50"/>
        <v>2.7138040615533323</v>
      </c>
      <c r="AF335" s="1">
        <f t="shared" si="51"/>
        <v>4.5162116230990552</v>
      </c>
      <c r="AG335" s="1">
        <f t="shared" si="52"/>
        <v>2.0089205739960296</v>
      </c>
      <c r="AH335" s="1">
        <f t="shared" si="53"/>
        <v>-59.651861806965321</v>
      </c>
      <c r="AI335" s="1">
        <f t="shared" si="54"/>
        <v>-123.94051679832489</v>
      </c>
      <c r="AJ335" s="1">
        <f t="shared" si="55"/>
        <v>-9.5612832912458003</v>
      </c>
      <c r="AK335" s="1">
        <f t="shared" si="56"/>
        <v>128.36221097846396</v>
      </c>
      <c r="AL335" s="1">
        <f t="shared" si="57"/>
        <v>45.670838930808728</v>
      </c>
      <c r="AM335" s="1">
        <f t="shared" si="58"/>
        <v>1.3491214645569081</v>
      </c>
      <c r="AN335" s="1">
        <f t="shared" si="59"/>
        <v>13.908114667173187</v>
      </c>
      <c r="AO335" s="1">
        <v>1632.906902687198</v>
      </c>
      <c r="AP335" s="1">
        <v>1589.432</v>
      </c>
      <c r="AQ335" s="1">
        <v>5.1224792430513881</v>
      </c>
      <c r="AR335" s="1">
        <v>65.304688863541145</v>
      </c>
      <c r="AS335" s="1">
        <f t="shared" si="60"/>
        <v>1.3526499275955854</v>
      </c>
      <c r="AT335" s="1">
        <v>25.621490366357619</v>
      </c>
      <c r="AU335" s="1">
        <v>27.2003709090909</v>
      </c>
      <c r="AV335" s="1">
        <v>-4.9602442100273982E-5</v>
      </c>
      <c r="AW335" s="1">
        <v>82.040529931118442</v>
      </c>
      <c r="AX335" s="1">
        <v>119</v>
      </c>
      <c r="AY335" s="1">
        <v>24</v>
      </c>
      <c r="AZ335" s="1">
        <f t="shared" si="61"/>
        <v>1</v>
      </c>
      <c r="BA335" s="1">
        <f t="shared" si="62"/>
        <v>0</v>
      </c>
      <c r="BB335" s="1">
        <f t="shared" si="63"/>
        <v>51977.179389868048</v>
      </c>
      <c r="BC335" s="1">
        <f t="shared" si="64"/>
        <v>1999.99875</v>
      </c>
      <c r="BD335" s="1">
        <f t="shared" si="65"/>
        <v>1681.1989874999997</v>
      </c>
      <c r="BE335" s="1">
        <f t="shared" si="66"/>
        <v>0.84060001912501181</v>
      </c>
      <c r="BF335" s="1">
        <f t="shared" si="67"/>
        <v>0.16075803691127305</v>
      </c>
      <c r="BG335" s="1">
        <v>6</v>
      </c>
      <c r="BH335" s="1">
        <v>0.5</v>
      </c>
      <c r="BI335" s="1" t="s">
        <v>356</v>
      </c>
      <c r="BJ335" s="1">
        <v>2</v>
      </c>
      <c r="BK335" s="1" t="b">
        <v>1</v>
      </c>
      <c r="BL335" s="1">
        <v>1660311624.5625</v>
      </c>
      <c r="BM335" s="1">
        <v>1508.7693750000001</v>
      </c>
      <c r="BN335" s="1">
        <v>1566</v>
      </c>
      <c r="BO335" s="1">
        <v>27.211012499999999</v>
      </c>
      <c r="BP335" s="1">
        <v>25.636587500000001</v>
      </c>
      <c r="BQ335" s="1">
        <v>1506.01875</v>
      </c>
      <c r="BR335" s="1">
        <v>27.195081250000001</v>
      </c>
      <c r="BS335" s="1">
        <v>500.14850000000001</v>
      </c>
      <c r="BT335" s="1">
        <v>99.631856249999998</v>
      </c>
      <c r="BU335" s="1">
        <v>9.9973337499999995E-2</v>
      </c>
      <c r="BV335" s="1">
        <v>31.01878125</v>
      </c>
      <c r="BW335" s="1">
        <v>31.805343749999999</v>
      </c>
      <c r="BX335" s="1">
        <v>999.9</v>
      </c>
      <c r="BY335" s="1">
        <v>0</v>
      </c>
      <c r="BZ335" s="1">
        <v>0</v>
      </c>
      <c r="CA335" s="1">
        <v>9998.2099999999991</v>
      </c>
      <c r="CB335" s="1">
        <v>0</v>
      </c>
      <c r="CC335" s="1">
        <v>11.304325</v>
      </c>
      <c r="CD335" s="1">
        <v>-57.231949999999998</v>
      </c>
      <c r="CE335" s="1">
        <v>1550.9737500000001</v>
      </c>
      <c r="CF335" s="1">
        <v>1607.2037499999999</v>
      </c>
      <c r="CG335" s="1">
        <v>1.5744312499999999</v>
      </c>
      <c r="CH335" s="1">
        <v>1566</v>
      </c>
      <c r="CI335" s="1">
        <v>25.636587500000001</v>
      </c>
      <c r="CJ335" s="1">
        <v>2.7110837499999998</v>
      </c>
      <c r="CK335" s="1">
        <v>2.5542212499999999</v>
      </c>
      <c r="CL335" s="1">
        <v>22.352450000000001</v>
      </c>
      <c r="CM335" s="1">
        <v>21.376181249999998</v>
      </c>
      <c r="CN335" s="1">
        <v>1999.99875</v>
      </c>
      <c r="CO335" s="1">
        <v>0.97999899999999995</v>
      </c>
      <c r="CP335" s="1">
        <v>2.00012E-2</v>
      </c>
      <c r="CQ335" s="1">
        <v>0</v>
      </c>
      <c r="CR335" s="1">
        <v>2.6578750000000002</v>
      </c>
      <c r="CS335" s="1">
        <v>0</v>
      </c>
      <c r="CT335" s="1">
        <v>22792.375</v>
      </c>
      <c r="CU335" s="1">
        <v>17412.3125</v>
      </c>
      <c r="CV335" s="1">
        <v>39.878875000000001</v>
      </c>
      <c r="CW335" s="1">
        <v>40.686999999999998</v>
      </c>
      <c r="CX335" s="1">
        <v>39.75</v>
      </c>
      <c r="CY335" s="1">
        <v>39.319875000000003</v>
      </c>
      <c r="CZ335" s="1">
        <v>40.061999999999998</v>
      </c>
      <c r="DA335" s="1">
        <v>1959.9974999999999</v>
      </c>
      <c r="DB335" s="1">
        <v>40.001249999999999</v>
      </c>
      <c r="DC335" s="1">
        <v>0</v>
      </c>
      <c r="DD335" s="1">
        <v>1660311630.5999999</v>
      </c>
      <c r="DE335" s="1">
        <v>0</v>
      </c>
      <c r="DF335" s="1">
        <v>1660310986.5999999</v>
      </c>
      <c r="DG335" s="1" t="s">
        <v>357</v>
      </c>
      <c r="DH335" s="1">
        <v>1660310983.5999999</v>
      </c>
      <c r="DI335" s="1">
        <v>1660310986.5999999</v>
      </c>
      <c r="DJ335" s="1">
        <v>1</v>
      </c>
      <c r="DK335" s="1">
        <v>0.122</v>
      </c>
      <c r="DL335" s="1">
        <v>-3.4000000000000002E-2</v>
      </c>
      <c r="DM335" s="1">
        <v>1.4079999999999999</v>
      </c>
      <c r="DN335" s="1">
        <v>0.02</v>
      </c>
      <c r="DO335" s="1">
        <v>400</v>
      </c>
      <c r="DP335" s="1">
        <v>26</v>
      </c>
      <c r="DQ335" s="1">
        <v>0.18</v>
      </c>
      <c r="DR335" s="1">
        <v>7.0000000000000007E-2</v>
      </c>
      <c r="DS335" s="1">
        <v>13.88603634618441</v>
      </c>
      <c r="DT335" s="1">
        <v>-1.5396399774134191</v>
      </c>
      <c r="DU335" s="1">
        <v>0.15599289924523391</v>
      </c>
      <c r="DV335" s="1">
        <v>0</v>
      </c>
      <c r="DW335" s="1">
        <v>45.717601354355203</v>
      </c>
      <c r="DX335" s="1">
        <v>-2.45281865758386</v>
      </c>
      <c r="DY335" s="1">
        <v>0.26552375979384191</v>
      </c>
      <c r="DZ335" s="1">
        <v>0</v>
      </c>
      <c r="EA335" s="1">
        <v>-57.254322580645173</v>
      </c>
      <c r="EB335" s="1">
        <v>2.773737096774342</v>
      </c>
      <c r="EC335" s="1">
        <v>0.31991317442008171</v>
      </c>
      <c r="ED335" s="1">
        <v>0</v>
      </c>
      <c r="EE335" s="1">
        <v>1117.6226310216091</v>
      </c>
      <c r="EF335" s="1">
        <v>325.50997200841567</v>
      </c>
      <c r="EG335" s="1">
        <v>23.580238357448689</v>
      </c>
      <c r="EH335" s="1">
        <v>0</v>
      </c>
      <c r="EI335" s="1">
        <v>1.572582682926829</v>
      </c>
      <c r="EJ335" s="1">
        <v>5.2120348432057977E-2</v>
      </c>
      <c r="EK335" s="1">
        <v>8.9101559003059855E-3</v>
      </c>
      <c r="EL335" s="1">
        <v>1</v>
      </c>
      <c r="EM335" s="1">
        <v>2.008810197845035</v>
      </c>
      <c r="EN335" s="1">
        <v>2.3485694555982029E-2</v>
      </c>
      <c r="EO335" s="1">
        <v>1.908074296914866E-3</v>
      </c>
      <c r="EP335" s="1">
        <v>1</v>
      </c>
      <c r="EQ335" s="1">
        <v>2</v>
      </c>
      <c r="ER335" s="1">
        <v>6</v>
      </c>
      <c r="ES335" s="1" t="s">
        <v>387</v>
      </c>
      <c r="ET335" s="1">
        <v>2.9449100000000001</v>
      </c>
      <c r="EU335" s="1">
        <v>2.80111</v>
      </c>
      <c r="EV335" s="1">
        <v>0.219524</v>
      </c>
      <c r="EW335" s="1">
        <v>0.22426599999999999</v>
      </c>
      <c r="EX335" s="1">
        <v>0.11862</v>
      </c>
      <c r="EY335" s="1">
        <v>0.113775</v>
      </c>
      <c r="EZ335" s="1">
        <v>16068.7</v>
      </c>
      <c r="FA335" s="1">
        <v>16750.3</v>
      </c>
      <c r="FB335" s="1">
        <v>23929.1</v>
      </c>
      <c r="FC335" s="1">
        <v>25114.2</v>
      </c>
      <c r="FD335" s="1">
        <v>33753.1</v>
      </c>
      <c r="FE335" s="1">
        <v>35535.9</v>
      </c>
      <c r="FF335" s="1">
        <v>43611.199999999997</v>
      </c>
      <c r="FG335" s="1">
        <v>46420.7</v>
      </c>
      <c r="FH335" s="1">
        <v>1.73542</v>
      </c>
      <c r="FI335" s="1">
        <v>1.9226700000000001</v>
      </c>
      <c r="FJ335" s="1">
        <v>0.158716</v>
      </c>
      <c r="FK335" s="1">
        <v>0</v>
      </c>
      <c r="FL335" s="1">
        <v>29.232099999999999</v>
      </c>
      <c r="FM335" s="1">
        <v>999.9</v>
      </c>
      <c r="FN335" s="1">
        <v>67.400000000000006</v>
      </c>
      <c r="FO335" s="1">
        <v>32.200000000000003</v>
      </c>
      <c r="FP335" s="1">
        <v>32.670299999999997</v>
      </c>
      <c r="FQ335" s="1">
        <v>64.167299999999997</v>
      </c>
      <c r="FR335" s="1">
        <v>22.660299999999999</v>
      </c>
      <c r="FS335" s="1">
        <v>1</v>
      </c>
      <c r="FT335" s="1">
        <v>0.17644299999999999</v>
      </c>
      <c r="FU335" s="1">
        <v>8.4517999999999996E-2</v>
      </c>
      <c r="FV335" s="1">
        <v>20.323899999999998</v>
      </c>
      <c r="FW335" s="1">
        <v>5.2130999999999998</v>
      </c>
      <c r="FX335" s="1">
        <v>11.9056</v>
      </c>
      <c r="FY335" s="1">
        <v>5.0027499999999998</v>
      </c>
      <c r="FZ335" s="1">
        <v>3.28973</v>
      </c>
      <c r="GA335" s="1">
        <v>9999</v>
      </c>
      <c r="GB335" s="1">
        <v>9999</v>
      </c>
      <c r="GC335" s="1">
        <v>9999</v>
      </c>
      <c r="GD335" s="1">
        <v>999.9</v>
      </c>
      <c r="GE335" s="1">
        <v>1.8594200000000001</v>
      </c>
      <c r="GF335" s="1">
        <v>1.85439</v>
      </c>
      <c r="GG335" s="1">
        <v>1.8575999999999999</v>
      </c>
      <c r="GH335" s="1">
        <v>1.8559300000000001</v>
      </c>
      <c r="GI335" s="1">
        <v>1.8547499999999999</v>
      </c>
      <c r="GJ335" s="1">
        <v>1.8544700000000001</v>
      </c>
      <c r="GK335" s="1">
        <v>1.8530599999999999</v>
      </c>
      <c r="GL335" s="1">
        <v>1.85626</v>
      </c>
      <c r="GM335" s="1">
        <v>0</v>
      </c>
      <c r="GN335" s="1">
        <v>0</v>
      </c>
      <c r="GO335" s="1">
        <v>0</v>
      </c>
      <c r="GP335" s="1">
        <v>0</v>
      </c>
      <c r="GQ335" s="1" t="s">
        <v>359</v>
      </c>
      <c r="GR335" s="1" t="s">
        <v>360</v>
      </c>
      <c r="GS335" s="1" t="s">
        <v>361</v>
      </c>
      <c r="GT335" s="1" t="s">
        <v>361</v>
      </c>
      <c r="GU335" s="1" t="s">
        <v>361</v>
      </c>
      <c r="GV335" s="1" t="s">
        <v>361</v>
      </c>
      <c r="GW335" s="1">
        <v>0</v>
      </c>
      <c r="GX335" s="1">
        <v>100</v>
      </c>
      <c r="GY335" s="1">
        <v>100</v>
      </c>
      <c r="GZ335" s="1">
        <v>2.78</v>
      </c>
      <c r="HA335" s="1">
        <v>1.6E-2</v>
      </c>
      <c r="HB335" s="1">
        <v>0.4723743322554726</v>
      </c>
      <c r="HC335" s="1">
        <v>2.7716384584972409E-3</v>
      </c>
      <c r="HD335" s="1">
        <v>-1.1467119688665799E-6</v>
      </c>
      <c r="HE335" s="1">
        <v>2.0626329066488061E-10</v>
      </c>
      <c r="HF335" s="1">
        <v>-6.6792426355626849E-2</v>
      </c>
      <c r="HG335" s="1">
        <v>1.066993184659233E-2</v>
      </c>
      <c r="HH335" s="1">
        <v>-3.4528890892081033E-4</v>
      </c>
      <c r="HI335" s="1">
        <v>2.382551249023132E-6</v>
      </c>
      <c r="HJ335" s="1">
        <v>1</v>
      </c>
      <c r="HK335" s="1">
        <v>2115</v>
      </c>
      <c r="HL335" s="1">
        <v>2</v>
      </c>
      <c r="HM335" s="1">
        <v>30</v>
      </c>
      <c r="HN335" s="1">
        <v>10.8</v>
      </c>
      <c r="HO335" s="1">
        <v>10.8</v>
      </c>
      <c r="HP335" s="1">
        <v>3.2055699999999998</v>
      </c>
      <c r="HQ335" s="1">
        <v>2.2583000000000002</v>
      </c>
      <c r="HR335" s="1">
        <v>1.4978</v>
      </c>
      <c r="HS335" s="1">
        <v>2.2997999999999998</v>
      </c>
      <c r="HT335" s="1">
        <v>1.5478499999999999</v>
      </c>
      <c r="HU335" s="1">
        <v>2.4645999999999999</v>
      </c>
      <c r="HV335" s="1">
        <v>35.801000000000002</v>
      </c>
      <c r="HW335" s="1">
        <v>15.305300000000001</v>
      </c>
      <c r="HX335" s="1">
        <v>18</v>
      </c>
      <c r="HY335" s="1">
        <v>363.20100000000002</v>
      </c>
      <c r="HZ335" s="1">
        <v>519.56399999999996</v>
      </c>
      <c r="IA335" s="1">
        <v>29.1464</v>
      </c>
      <c r="IB335" s="1">
        <v>29.4192</v>
      </c>
      <c r="IC335" s="1">
        <v>30.000599999999999</v>
      </c>
      <c r="ID335" s="1">
        <v>29.200399999999998</v>
      </c>
      <c r="IE335" s="1">
        <v>29.2743</v>
      </c>
      <c r="IF335" s="1">
        <v>64.183199999999999</v>
      </c>
      <c r="IG335" s="1">
        <v>24.3383</v>
      </c>
      <c r="IH335" s="1">
        <v>66.703100000000006</v>
      </c>
      <c r="II335" s="1">
        <v>29.121500000000001</v>
      </c>
      <c r="IJ335" s="1">
        <v>1629.19</v>
      </c>
      <c r="IK335" s="1">
        <v>25.587700000000002</v>
      </c>
      <c r="IL335" s="1">
        <v>100.86199999999999</v>
      </c>
      <c r="IM335" s="1">
        <v>100.60899999999999</v>
      </c>
      <c r="IN335" s="1" t="s">
        <v>366</v>
      </c>
    </row>
    <row r="336" spans="1:248" ht="15.75" customHeight="1" x14ac:dyDescent="0.3">
      <c r="A336" s="1">
        <v>320</v>
      </c>
      <c r="B336" s="1">
        <v>1660311633</v>
      </c>
      <c r="C336" s="1">
        <v>666.40000009536743</v>
      </c>
      <c r="D336" s="1" t="s">
        <v>979</v>
      </c>
      <c r="E336" s="1" t="s">
        <v>980</v>
      </c>
      <c r="F336" s="1">
        <v>1</v>
      </c>
      <c r="G336" s="1" t="s">
        <v>349</v>
      </c>
      <c r="H336" s="1" t="s">
        <v>350</v>
      </c>
      <c r="I336" s="1" t="s">
        <v>351</v>
      </c>
      <c r="J336" s="1" t="s">
        <v>352</v>
      </c>
      <c r="K336" s="1" t="s">
        <v>353</v>
      </c>
      <c r="L336" s="1" t="s">
        <v>354</v>
      </c>
      <c r="M336" s="1" t="s">
        <v>355</v>
      </c>
      <c r="N336" s="1">
        <v>1660311624.5625</v>
      </c>
      <c r="O336" s="1">
        <f t="shared" si="34"/>
        <v>1.3559648629481657E-3</v>
      </c>
      <c r="P336" s="1">
        <f t="shared" si="35"/>
        <v>1.3559648629481658</v>
      </c>
      <c r="Q336" s="1">
        <f t="shared" si="36"/>
        <v>13.909982856470279</v>
      </c>
      <c r="R336" s="1">
        <f t="shared" si="37"/>
        <v>1508.7693750000001</v>
      </c>
      <c r="S336" s="1">
        <f t="shared" si="38"/>
        <v>1121.9966145115634</v>
      </c>
      <c r="T336" s="1">
        <f t="shared" si="39"/>
        <v>111.89877515621917</v>
      </c>
      <c r="U336" s="1">
        <f t="shared" si="40"/>
        <v>150.47233019433889</v>
      </c>
      <c r="V336" s="1">
        <f t="shared" si="41"/>
        <v>6.561390905401332E-2</v>
      </c>
      <c r="W336" s="1">
        <f t="shared" si="42"/>
        <v>2.9227698729411649</v>
      </c>
      <c r="X336" s="1">
        <f t="shared" si="43"/>
        <v>6.4806455026455961E-2</v>
      </c>
      <c r="Y336" s="1">
        <f t="shared" si="44"/>
        <v>4.0575752953387861E-2</v>
      </c>
      <c r="Z336" s="1">
        <f t="shared" si="45"/>
        <v>321.51587287499996</v>
      </c>
      <c r="AA336" s="1">
        <f t="shared" si="46"/>
        <v>32.561191415899877</v>
      </c>
      <c r="AB336" s="1">
        <f t="shared" si="47"/>
        <v>31.805343749999999</v>
      </c>
      <c r="AC336" s="1">
        <f t="shared" si="48"/>
        <v>4.7227246355493619</v>
      </c>
      <c r="AD336" s="1">
        <f t="shared" si="49"/>
        <v>60.090276719386807</v>
      </c>
      <c r="AE336" s="1">
        <f t="shared" si="50"/>
        <v>2.7138040615533323</v>
      </c>
      <c r="AF336" s="1">
        <f t="shared" si="51"/>
        <v>4.5162116230990552</v>
      </c>
      <c r="AG336" s="1">
        <f t="shared" si="52"/>
        <v>2.0089205739960296</v>
      </c>
      <c r="AH336" s="1">
        <f t="shared" si="53"/>
        <v>-59.79805045601411</v>
      </c>
      <c r="AI336" s="1">
        <f t="shared" si="54"/>
        <v>-123.94051679832489</v>
      </c>
      <c r="AJ336" s="1">
        <f t="shared" si="55"/>
        <v>-9.5612832912458003</v>
      </c>
      <c r="AK336" s="1">
        <f t="shared" si="56"/>
        <v>128.21602232941518</v>
      </c>
      <c r="AL336" s="1">
        <f t="shared" si="57"/>
        <v>45.670838930808728</v>
      </c>
      <c r="AM336" s="1">
        <f t="shared" si="58"/>
        <v>1.3491214645569081</v>
      </c>
      <c r="AN336" s="1">
        <f t="shared" si="59"/>
        <v>13.909982856470279</v>
      </c>
      <c r="AO336" s="1">
        <v>1635.289907441831</v>
      </c>
      <c r="AP336" s="1">
        <v>1591.9375151515139</v>
      </c>
      <c r="AQ336" s="1">
        <v>5.0982169270378348</v>
      </c>
      <c r="AR336" s="1">
        <v>65.304688863541145</v>
      </c>
      <c r="AS336" s="1">
        <f t="shared" si="60"/>
        <v>1.3559648629481658</v>
      </c>
      <c r="AT336" s="1">
        <v>25.616230760397681</v>
      </c>
      <c r="AU336" s="1">
        <v>27.19896606060605</v>
      </c>
      <c r="AV336" s="1">
        <v>-4.7111122075097383E-5</v>
      </c>
      <c r="AW336" s="1">
        <v>82.040529931118442</v>
      </c>
      <c r="AX336" s="1">
        <v>119</v>
      </c>
      <c r="AY336" s="1">
        <v>24</v>
      </c>
      <c r="AZ336" s="1">
        <f t="shared" si="61"/>
        <v>1</v>
      </c>
      <c r="BA336" s="1">
        <f t="shared" si="62"/>
        <v>0</v>
      </c>
      <c r="BB336" s="1">
        <f t="shared" si="63"/>
        <v>51977.179389868048</v>
      </c>
      <c r="BC336" s="1">
        <f t="shared" si="64"/>
        <v>1999.99875</v>
      </c>
      <c r="BD336" s="1">
        <f t="shared" si="65"/>
        <v>1681.1989874999997</v>
      </c>
      <c r="BE336" s="1">
        <f t="shared" si="66"/>
        <v>0.84060001912501181</v>
      </c>
      <c r="BF336" s="1">
        <f t="shared" si="67"/>
        <v>0.16075803691127305</v>
      </c>
      <c r="BG336" s="1">
        <v>6</v>
      </c>
      <c r="BH336" s="1">
        <v>0.5</v>
      </c>
      <c r="BI336" s="1" t="s">
        <v>356</v>
      </c>
      <c r="BJ336" s="1">
        <v>2</v>
      </c>
      <c r="BK336" s="1" t="b">
        <v>1</v>
      </c>
      <c r="BL336" s="1">
        <v>1660311624.5625</v>
      </c>
      <c r="BM336" s="1">
        <v>1508.7693750000001</v>
      </c>
      <c r="BN336" s="1">
        <v>1566</v>
      </c>
      <c r="BO336" s="1">
        <v>27.211012499999999</v>
      </c>
      <c r="BP336" s="1">
        <v>25.636587500000001</v>
      </c>
      <c r="BQ336" s="1">
        <v>1506.01875</v>
      </c>
      <c r="BR336" s="1">
        <v>27.195081250000001</v>
      </c>
      <c r="BS336" s="1">
        <v>500.14850000000001</v>
      </c>
      <c r="BT336" s="1">
        <v>99.631856249999998</v>
      </c>
      <c r="BU336" s="1">
        <v>9.9973337499999995E-2</v>
      </c>
      <c r="BV336" s="1">
        <v>31.01878125</v>
      </c>
      <c r="BW336" s="1">
        <v>31.805343749999999</v>
      </c>
      <c r="BX336" s="1">
        <v>999.9</v>
      </c>
      <c r="BY336" s="1">
        <v>0</v>
      </c>
      <c r="BZ336" s="1">
        <v>0</v>
      </c>
      <c r="CA336" s="1">
        <v>9998.2099999999991</v>
      </c>
      <c r="CB336" s="1">
        <v>0</v>
      </c>
      <c r="CC336" s="1">
        <v>11.304325</v>
      </c>
      <c r="CD336" s="1">
        <v>-57.231949999999998</v>
      </c>
      <c r="CE336" s="1">
        <v>1550.9737500000001</v>
      </c>
      <c r="CF336" s="1">
        <v>1607.2037499999999</v>
      </c>
      <c r="CG336" s="1">
        <v>1.5744312499999999</v>
      </c>
      <c r="CH336" s="1">
        <v>1566</v>
      </c>
      <c r="CI336" s="1">
        <v>25.636587500000001</v>
      </c>
      <c r="CJ336" s="1">
        <v>2.7110837499999998</v>
      </c>
      <c r="CK336" s="1">
        <v>2.5542212499999999</v>
      </c>
      <c r="CL336" s="1">
        <v>22.352450000000001</v>
      </c>
      <c r="CM336" s="1">
        <v>21.376181249999998</v>
      </c>
      <c r="CN336" s="1">
        <v>1999.99875</v>
      </c>
      <c r="CO336" s="1">
        <v>0.97999899999999995</v>
      </c>
      <c r="CP336" s="1">
        <v>2.00012E-2</v>
      </c>
      <c r="CQ336" s="1">
        <v>0</v>
      </c>
      <c r="CR336" s="1">
        <v>2.6578750000000002</v>
      </c>
      <c r="CS336" s="1">
        <v>0</v>
      </c>
      <c r="CT336" s="1">
        <v>22792.375</v>
      </c>
      <c r="CU336" s="1">
        <v>17412.3125</v>
      </c>
      <c r="CV336" s="1">
        <v>39.878875000000001</v>
      </c>
      <c r="CW336" s="1">
        <v>40.686999999999998</v>
      </c>
      <c r="CX336" s="1">
        <v>39.75</v>
      </c>
      <c r="CY336" s="1">
        <v>39.319875000000003</v>
      </c>
      <c r="CZ336" s="1">
        <v>40.061999999999998</v>
      </c>
      <c r="DA336" s="1">
        <v>1959.9974999999999</v>
      </c>
      <c r="DB336" s="1">
        <v>40.001249999999999</v>
      </c>
      <c r="DC336" s="1">
        <v>0</v>
      </c>
      <c r="DD336" s="1">
        <v>1660311631.2</v>
      </c>
      <c r="DE336" s="1">
        <v>0</v>
      </c>
      <c r="DF336" s="1">
        <v>1660310986.5999999</v>
      </c>
      <c r="DG336" s="1" t="s">
        <v>357</v>
      </c>
      <c r="DH336" s="1">
        <v>1660310983.5999999</v>
      </c>
      <c r="DI336" s="1">
        <v>1660310986.5999999</v>
      </c>
      <c r="DJ336" s="1">
        <v>1</v>
      </c>
      <c r="DK336" s="1">
        <v>0.122</v>
      </c>
      <c r="DL336" s="1">
        <v>-3.4000000000000002E-2</v>
      </c>
      <c r="DM336" s="1">
        <v>1.4079999999999999</v>
      </c>
      <c r="DN336" s="1">
        <v>0.02</v>
      </c>
      <c r="DO336" s="1">
        <v>400</v>
      </c>
      <c r="DP336" s="1">
        <v>26</v>
      </c>
      <c r="DQ336" s="1">
        <v>0.18</v>
      </c>
      <c r="DR336" s="1">
        <v>7.0000000000000007E-2</v>
      </c>
      <c r="DS336" s="1">
        <v>13.88603634618441</v>
      </c>
      <c r="DT336" s="1">
        <v>-1.5396399774134191</v>
      </c>
      <c r="DU336" s="1">
        <v>0.15599289924523391</v>
      </c>
      <c r="DV336" s="1">
        <v>0</v>
      </c>
      <c r="DW336" s="1">
        <v>45.717601354355203</v>
      </c>
      <c r="DX336" s="1">
        <v>-2.45281865758386</v>
      </c>
      <c r="DY336" s="1">
        <v>0.26552375979384191</v>
      </c>
      <c r="DZ336" s="1">
        <v>0</v>
      </c>
      <c r="EA336" s="1">
        <v>-57.254322580645173</v>
      </c>
      <c r="EB336" s="1">
        <v>2.773737096774342</v>
      </c>
      <c r="EC336" s="1">
        <v>0.31991317442008171</v>
      </c>
      <c r="ED336" s="1">
        <v>0</v>
      </c>
      <c r="EE336" s="1">
        <v>1117.6226310216091</v>
      </c>
      <c r="EF336" s="1">
        <v>325.50997200841567</v>
      </c>
      <c r="EG336" s="1">
        <v>23.580238357448689</v>
      </c>
      <c r="EH336" s="1">
        <v>0</v>
      </c>
      <c r="EI336" s="1">
        <v>1.572582682926829</v>
      </c>
      <c r="EJ336" s="1">
        <v>5.2120348432057977E-2</v>
      </c>
      <c r="EK336" s="1">
        <v>8.9101559003059855E-3</v>
      </c>
      <c r="EL336" s="1">
        <v>1</v>
      </c>
      <c r="EM336" s="1">
        <v>2.008810197845035</v>
      </c>
      <c r="EN336" s="1">
        <v>2.3485694555982029E-2</v>
      </c>
      <c r="EO336" s="1">
        <v>1.908074296914866E-3</v>
      </c>
      <c r="EP336" s="1">
        <v>1</v>
      </c>
      <c r="EQ336" s="1">
        <v>2</v>
      </c>
      <c r="ER336" s="1">
        <v>6</v>
      </c>
      <c r="ES336" s="1" t="s">
        <v>387</v>
      </c>
      <c r="ET336" s="1">
        <v>2.9450099999999999</v>
      </c>
      <c r="EU336" s="1">
        <v>2.8014000000000001</v>
      </c>
      <c r="EV336" s="1">
        <v>0.21973200000000001</v>
      </c>
      <c r="EW336" s="1">
        <v>0.22446199999999999</v>
      </c>
      <c r="EX336" s="1">
        <v>0.118617</v>
      </c>
      <c r="EY336" s="1">
        <v>0.113773</v>
      </c>
      <c r="EZ336" s="1">
        <v>16064.4</v>
      </c>
      <c r="FA336" s="1">
        <v>16746.099999999999</v>
      </c>
      <c r="FB336" s="1">
        <v>23929.1</v>
      </c>
      <c r="FC336" s="1">
        <v>25114.1</v>
      </c>
      <c r="FD336" s="1">
        <v>33753.199999999997</v>
      </c>
      <c r="FE336" s="1">
        <v>35536</v>
      </c>
      <c r="FF336" s="1">
        <v>43611.1</v>
      </c>
      <c r="FG336" s="1">
        <v>46420.800000000003</v>
      </c>
      <c r="FH336" s="1">
        <v>1.7355499999999999</v>
      </c>
      <c r="FI336" s="1">
        <v>1.9226000000000001</v>
      </c>
      <c r="FJ336" s="1">
        <v>0.158772</v>
      </c>
      <c r="FK336" s="1">
        <v>0</v>
      </c>
      <c r="FL336" s="1">
        <v>29.232099999999999</v>
      </c>
      <c r="FM336" s="1">
        <v>999.9</v>
      </c>
      <c r="FN336" s="1">
        <v>67.400000000000006</v>
      </c>
      <c r="FO336" s="1">
        <v>32.200000000000003</v>
      </c>
      <c r="FP336" s="1">
        <v>32.670900000000003</v>
      </c>
      <c r="FQ336" s="1">
        <v>63.707299999999996</v>
      </c>
      <c r="FR336" s="1">
        <v>23.397400000000001</v>
      </c>
      <c r="FS336" s="1">
        <v>1</v>
      </c>
      <c r="FT336" s="1">
        <v>0.17646600000000001</v>
      </c>
      <c r="FU336" s="1">
        <v>8.8237999999999997E-2</v>
      </c>
      <c r="FV336" s="1">
        <v>20.324100000000001</v>
      </c>
      <c r="FW336" s="1">
        <v>5.2141500000000001</v>
      </c>
      <c r="FX336" s="1">
        <v>11.9057</v>
      </c>
      <c r="FY336" s="1">
        <v>5.0030999999999999</v>
      </c>
      <c r="FZ336" s="1">
        <v>3.2898800000000001</v>
      </c>
      <c r="GA336" s="1">
        <v>9999</v>
      </c>
      <c r="GB336" s="1">
        <v>9999</v>
      </c>
      <c r="GC336" s="1">
        <v>9999</v>
      </c>
      <c r="GD336" s="1">
        <v>999.9</v>
      </c>
      <c r="GE336" s="1">
        <v>1.8594200000000001</v>
      </c>
      <c r="GF336" s="1">
        <v>1.85439</v>
      </c>
      <c r="GG336" s="1">
        <v>1.8575999999999999</v>
      </c>
      <c r="GH336" s="1">
        <v>1.8559300000000001</v>
      </c>
      <c r="GI336" s="1">
        <v>1.85476</v>
      </c>
      <c r="GJ336" s="1">
        <v>1.8544799999999999</v>
      </c>
      <c r="GK336" s="1">
        <v>1.8530599999999999</v>
      </c>
      <c r="GL336" s="1">
        <v>1.85626</v>
      </c>
      <c r="GM336" s="1">
        <v>0</v>
      </c>
      <c r="GN336" s="1">
        <v>0</v>
      </c>
      <c r="GO336" s="1">
        <v>0</v>
      </c>
      <c r="GP336" s="1">
        <v>0</v>
      </c>
      <c r="GQ336" s="1" t="s">
        <v>359</v>
      </c>
      <c r="GR336" s="1" t="s">
        <v>360</v>
      </c>
      <c r="GS336" s="1" t="s">
        <v>361</v>
      </c>
      <c r="GT336" s="1" t="s">
        <v>361</v>
      </c>
      <c r="GU336" s="1" t="s">
        <v>361</v>
      </c>
      <c r="GV336" s="1" t="s">
        <v>361</v>
      </c>
      <c r="GW336" s="1">
        <v>0</v>
      </c>
      <c r="GX336" s="1">
        <v>100</v>
      </c>
      <c r="GY336" s="1">
        <v>100</v>
      </c>
      <c r="GZ336" s="1">
        <v>2.79</v>
      </c>
      <c r="HA336" s="1">
        <v>1.5900000000000001E-2</v>
      </c>
      <c r="HB336" s="1">
        <v>0.4723743322554726</v>
      </c>
      <c r="HC336" s="1">
        <v>2.7716384584972409E-3</v>
      </c>
      <c r="HD336" s="1">
        <v>-1.1467119688665799E-6</v>
      </c>
      <c r="HE336" s="1">
        <v>2.0626329066488061E-10</v>
      </c>
      <c r="HF336" s="1">
        <v>-6.6792426355626849E-2</v>
      </c>
      <c r="HG336" s="1">
        <v>1.066993184659233E-2</v>
      </c>
      <c r="HH336" s="1">
        <v>-3.4528890892081033E-4</v>
      </c>
      <c r="HI336" s="1">
        <v>2.382551249023132E-6</v>
      </c>
      <c r="HJ336" s="1">
        <v>1</v>
      </c>
      <c r="HK336" s="1">
        <v>2115</v>
      </c>
      <c r="HL336" s="1">
        <v>2</v>
      </c>
      <c r="HM336" s="1">
        <v>30</v>
      </c>
      <c r="HN336" s="1">
        <v>10.8</v>
      </c>
      <c r="HO336" s="1">
        <v>10.8</v>
      </c>
      <c r="HP336" s="1">
        <v>3.2080099999999998</v>
      </c>
      <c r="HQ336" s="1">
        <v>2.2595200000000002</v>
      </c>
      <c r="HR336" s="1">
        <v>1.4978</v>
      </c>
      <c r="HS336" s="1">
        <v>2.2997999999999998</v>
      </c>
      <c r="HT336" s="1">
        <v>1.5478499999999999</v>
      </c>
      <c r="HU336" s="1">
        <v>2.4597199999999999</v>
      </c>
      <c r="HV336" s="1">
        <v>35.777700000000003</v>
      </c>
      <c r="HW336" s="1">
        <v>15.3141</v>
      </c>
      <c r="HX336" s="1">
        <v>18</v>
      </c>
      <c r="HY336" s="1">
        <v>363.26</v>
      </c>
      <c r="HZ336" s="1">
        <v>519.51400000000001</v>
      </c>
      <c r="IA336" s="1">
        <v>29.145099999999999</v>
      </c>
      <c r="IB336" s="1">
        <v>29.4194</v>
      </c>
      <c r="IC336" s="1">
        <v>30.000499999999999</v>
      </c>
      <c r="ID336" s="1">
        <v>29.200600000000001</v>
      </c>
      <c r="IE336" s="1">
        <v>29.2744</v>
      </c>
      <c r="IF336" s="1">
        <v>64.227099999999993</v>
      </c>
      <c r="IG336" s="1">
        <v>24.3383</v>
      </c>
      <c r="IH336" s="1">
        <v>66.703100000000006</v>
      </c>
      <c r="II336" s="1">
        <v>29.121500000000001</v>
      </c>
      <c r="IJ336" s="1">
        <v>1639.21</v>
      </c>
      <c r="IK336" s="1">
        <v>25.587700000000002</v>
      </c>
      <c r="IL336" s="1">
        <v>100.861</v>
      </c>
      <c r="IM336" s="1">
        <v>100.60899999999999</v>
      </c>
      <c r="IN336" s="1" t="s">
        <v>366</v>
      </c>
    </row>
    <row r="337" spans="1:248" ht="15.75" customHeight="1" x14ac:dyDescent="0.3">
      <c r="A337" s="1">
        <v>321</v>
      </c>
      <c r="B337" s="1">
        <v>1660311634.5</v>
      </c>
      <c r="C337" s="1">
        <v>667.90000009536743</v>
      </c>
      <c r="D337" s="1" t="s">
        <v>981</v>
      </c>
      <c r="E337" s="1" t="s">
        <v>982</v>
      </c>
      <c r="F337" s="1">
        <v>1</v>
      </c>
      <c r="G337" s="1" t="s">
        <v>349</v>
      </c>
      <c r="H337" s="1" t="s">
        <v>350</v>
      </c>
      <c r="I337" s="1" t="s">
        <v>351</v>
      </c>
      <c r="J337" s="1" t="s">
        <v>352</v>
      </c>
      <c r="K337" s="1" t="s">
        <v>353</v>
      </c>
      <c r="L337" s="1" t="s">
        <v>354</v>
      </c>
      <c r="M337" s="1" t="s">
        <v>355</v>
      </c>
      <c r="N337" s="1">
        <v>1660311626.59375</v>
      </c>
      <c r="O337" s="1">
        <f t="shared" si="34"/>
        <v>1.3608282027618862E-3</v>
      </c>
      <c r="P337" s="1">
        <f t="shared" si="35"/>
        <v>1.3608282027618861</v>
      </c>
      <c r="Q337" s="1">
        <f t="shared" si="36"/>
        <v>13.807815412195499</v>
      </c>
      <c r="R337" s="1">
        <f t="shared" si="37"/>
        <v>1518.97</v>
      </c>
      <c r="S337" s="1">
        <f t="shared" si="38"/>
        <v>1135.3777547019893</v>
      </c>
      <c r="T337" s="1">
        <f t="shared" si="39"/>
        <v>113.23333216386041</v>
      </c>
      <c r="U337" s="1">
        <f t="shared" si="40"/>
        <v>151.48969921652605</v>
      </c>
      <c r="V337" s="1">
        <f t="shared" si="41"/>
        <v>6.582391184192829E-2</v>
      </c>
      <c r="W337" s="1">
        <f t="shared" si="42"/>
        <v>2.9234491594490346</v>
      </c>
      <c r="X337" s="1">
        <f t="shared" si="43"/>
        <v>6.5011501715438971E-2</v>
      </c>
      <c r="Y337" s="1">
        <f t="shared" si="44"/>
        <v>4.0704344902314782E-2</v>
      </c>
      <c r="Z337" s="1">
        <f t="shared" si="45"/>
        <v>321.51577312500001</v>
      </c>
      <c r="AA337" s="1">
        <f t="shared" si="46"/>
        <v>32.560518297344089</v>
      </c>
      <c r="AB337" s="1">
        <f t="shared" si="47"/>
        <v>31.8073625</v>
      </c>
      <c r="AC337" s="1">
        <f t="shared" si="48"/>
        <v>4.7232650627885997</v>
      </c>
      <c r="AD337" s="1">
        <f t="shared" si="49"/>
        <v>60.080375900289226</v>
      </c>
      <c r="AE337" s="1">
        <f t="shared" si="50"/>
        <v>2.7135000089592949</v>
      </c>
      <c r="AF337" s="1">
        <f t="shared" si="51"/>
        <v>4.5164497863040705</v>
      </c>
      <c r="AG337" s="1">
        <f t="shared" si="52"/>
        <v>2.0097650538293048</v>
      </c>
      <c r="AH337" s="1">
        <f t="shared" si="53"/>
        <v>-60.012523741799178</v>
      </c>
      <c r="AI337" s="1">
        <f t="shared" si="54"/>
        <v>-124.1417068836775</v>
      </c>
      <c r="AJ337" s="1">
        <f t="shared" si="55"/>
        <v>-9.5747176074985774</v>
      </c>
      <c r="AK337" s="1">
        <f t="shared" si="56"/>
        <v>127.78682489202473</v>
      </c>
      <c r="AL337" s="1">
        <f t="shared" si="57"/>
        <v>45.533206176210378</v>
      </c>
      <c r="AM337" s="1">
        <f t="shared" si="58"/>
        <v>1.3514821058845632</v>
      </c>
      <c r="AN337" s="1">
        <f t="shared" si="59"/>
        <v>13.807815412195499</v>
      </c>
      <c r="AO337" s="1">
        <v>1642.473821260093</v>
      </c>
      <c r="AP337" s="1">
        <v>1599.486969696969</v>
      </c>
      <c r="AQ337" s="1">
        <v>5.051562138787637</v>
      </c>
      <c r="AR337" s="1">
        <v>65.304688863541145</v>
      </c>
      <c r="AS337" s="1">
        <f t="shared" si="60"/>
        <v>1.3608282027618861</v>
      </c>
      <c r="AT337" s="1">
        <v>25.605523916485598</v>
      </c>
      <c r="AU337" s="1">
        <v>27.194036363636361</v>
      </c>
      <c r="AV337" s="1">
        <v>-5.9215721899489203E-5</v>
      </c>
      <c r="AW337" s="1">
        <v>82.040529931118442</v>
      </c>
      <c r="AX337" s="1">
        <v>119</v>
      </c>
      <c r="AY337" s="1">
        <v>24</v>
      </c>
      <c r="AZ337" s="1">
        <f t="shared" si="61"/>
        <v>1</v>
      </c>
      <c r="BA337" s="1">
        <f t="shared" si="62"/>
        <v>0</v>
      </c>
      <c r="BB337" s="1">
        <f t="shared" si="63"/>
        <v>51996.353304816505</v>
      </c>
      <c r="BC337" s="1">
        <f t="shared" si="64"/>
        <v>1999.9981250000001</v>
      </c>
      <c r="BD337" s="1">
        <f t="shared" si="65"/>
        <v>1681.1984625</v>
      </c>
      <c r="BE337" s="1">
        <f t="shared" si="66"/>
        <v>0.84060001931251804</v>
      </c>
      <c r="BF337" s="1">
        <f t="shared" si="67"/>
        <v>0.16075803727315993</v>
      </c>
      <c r="BG337" s="1">
        <v>6</v>
      </c>
      <c r="BH337" s="1">
        <v>0.5</v>
      </c>
      <c r="BI337" s="1" t="s">
        <v>356</v>
      </c>
      <c r="BJ337" s="1">
        <v>2</v>
      </c>
      <c r="BK337" s="1" t="b">
        <v>1</v>
      </c>
      <c r="BL337" s="1">
        <v>1660311626.59375</v>
      </c>
      <c r="BM337" s="1">
        <v>1518.97</v>
      </c>
      <c r="BN337" s="1">
        <v>1576.056875</v>
      </c>
      <c r="BO337" s="1">
        <v>27.207956249999999</v>
      </c>
      <c r="BP337" s="1">
        <v>25.630756250000001</v>
      </c>
      <c r="BQ337" s="1">
        <v>1516.2112500000001</v>
      </c>
      <c r="BR337" s="1">
        <v>27.192012500000001</v>
      </c>
      <c r="BS337" s="1">
        <v>500.1436875</v>
      </c>
      <c r="BT337" s="1">
        <v>99.631924999999995</v>
      </c>
      <c r="BU337" s="1">
        <v>9.993225624999999E-2</v>
      </c>
      <c r="BV337" s="1">
        <v>31.019706249999999</v>
      </c>
      <c r="BW337" s="1">
        <v>31.8073625</v>
      </c>
      <c r="BX337" s="1">
        <v>999.9</v>
      </c>
      <c r="BY337" s="1">
        <v>0</v>
      </c>
      <c r="BZ337" s="1">
        <v>0</v>
      </c>
      <c r="CA337" s="1">
        <v>10002.08</v>
      </c>
      <c r="CB337" s="1">
        <v>0</v>
      </c>
      <c r="CC337" s="1">
        <v>11.2980625</v>
      </c>
      <c r="CD337" s="1">
        <v>-57.088868750000003</v>
      </c>
      <c r="CE337" s="1">
        <v>1561.454375</v>
      </c>
      <c r="CF337" s="1">
        <v>1617.515625</v>
      </c>
      <c r="CG337" s="1">
        <v>1.5772131250000001</v>
      </c>
      <c r="CH337" s="1">
        <v>1576.056875</v>
      </c>
      <c r="CI337" s="1">
        <v>25.630756250000001</v>
      </c>
      <c r="CJ337" s="1">
        <v>2.7107812500000001</v>
      </c>
      <c r="CK337" s="1">
        <v>2.5536412500000001</v>
      </c>
      <c r="CL337" s="1">
        <v>22.3506125</v>
      </c>
      <c r="CM337" s="1">
        <v>21.372475000000001</v>
      </c>
      <c r="CN337" s="1">
        <v>1999.9981250000001</v>
      </c>
      <c r="CO337" s="1">
        <v>0.97999899999999995</v>
      </c>
      <c r="CP337" s="1">
        <v>2.00012E-2</v>
      </c>
      <c r="CQ337" s="1">
        <v>0</v>
      </c>
      <c r="CR337" s="1">
        <v>2.6345624999999999</v>
      </c>
      <c r="CS337" s="1">
        <v>0</v>
      </c>
      <c r="CT337" s="1">
        <v>22788.012500000001</v>
      </c>
      <c r="CU337" s="1">
        <v>17412.306250000001</v>
      </c>
      <c r="CV337" s="1">
        <v>39.878875000000001</v>
      </c>
      <c r="CW337" s="1">
        <v>40.686999999999998</v>
      </c>
      <c r="CX337" s="1">
        <v>39.75</v>
      </c>
      <c r="CY337" s="1">
        <v>39.323812500000003</v>
      </c>
      <c r="CZ337" s="1">
        <v>40.061999999999998</v>
      </c>
      <c r="DA337" s="1">
        <v>1959.996875</v>
      </c>
      <c r="DB337" s="1">
        <v>40.001249999999999</v>
      </c>
      <c r="DC337" s="1">
        <v>0</v>
      </c>
      <c r="DD337" s="1">
        <v>1660311632.4000001</v>
      </c>
      <c r="DE337" s="1">
        <v>0</v>
      </c>
      <c r="DF337" s="1">
        <v>1660310986.5999999</v>
      </c>
      <c r="DG337" s="1" t="s">
        <v>357</v>
      </c>
      <c r="DH337" s="1">
        <v>1660310983.5999999</v>
      </c>
      <c r="DI337" s="1">
        <v>1660310986.5999999</v>
      </c>
      <c r="DJ337" s="1">
        <v>1</v>
      </c>
      <c r="DK337" s="1">
        <v>0.122</v>
      </c>
      <c r="DL337" s="1">
        <v>-3.4000000000000002E-2</v>
      </c>
      <c r="DM337" s="1">
        <v>1.4079999999999999</v>
      </c>
      <c r="DN337" s="1">
        <v>0.02</v>
      </c>
      <c r="DO337" s="1">
        <v>400</v>
      </c>
      <c r="DP337" s="1">
        <v>26</v>
      </c>
      <c r="DQ337" s="1">
        <v>0.18</v>
      </c>
      <c r="DR337" s="1">
        <v>7.0000000000000007E-2</v>
      </c>
      <c r="DS337" s="1">
        <v>13.882844258494099</v>
      </c>
      <c r="DT337" s="1">
        <v>-1.3955009238445231</v>
      </c>
      <c r="DU337" s="1">
        <v>0.15427904131764911</v>
      </c>
      <c r="DV337" s="1">
        <v>0</v>
      </c>
      <c r="DW337" s="1">
        <v>45.647804276109667</v>
      </c>
      <c r="DX337" s="1">
        <v>-3.433255283964066</v>
      </c>
      <c r="DY337" s="1">
        <v>0.33640202558969268</v>
      </c>
      <c r="DZ337" s="1">
        <v>0</v>
      </c>
      <c r="EA337" s="1">
        <v>-57.179180645161303</v>
      </c>
      <c r="EB337" s="1">
        <v>3.8435080645163131</v>
      </c>
      <c r="EC337" s="1">
        <v>0.39480195232657339</v>
      </c>
      <c r="ED337" s="1">
        <v>0</v>
      </c>
      <c r="EE337" s="1">
        <v>1122.7971252471359</v>
      </c>
      <c r="EF337" s="1">
        <v>323.56287170906262</v>
      </c>
      <c r="EG337" s="1">
        <v>23.44638760364343</v>
      </c>
      <c r="EH337" s="1">
        <v>0</v>
      </c>
      <c r="EI337" s="1">
        <v>1.574077317073171</v>
      </c>
      <c r="EJ337" s="1">
        <v>6.4934843205573856E-2</v>
      </c>
      <c r="EK337" s="1">
        <v>1.008639074038665E-2</v>
      </c>
      <c r="EL337" s="1">
        <v>1</v>
      </c>
      <c r="EM337" s="1">
        <v>2.009202285368473</v>
      </c>
      <c r="EN337" s="1">
        <v>2.33338120598061E-2</v>
      </c>
      <c r="EO337" s="1">
        <v>1.896729012715004E-3</v>
      </c>
      <c r="EP337" s="1">
        <v>1</v>
      </c>
      <c r="EQ337" s="1">
        <v>2</v>
      </c>
      <c r="ER337" s="1">
        <v>6</v>
      </c>
      <c r="ES337" s="1" t="s">
        <v>387</v>
      </c>
      <c r="ET337" s="1">
        <v>2.9450699999999999</v>
      </c>
      <c r="EU337" s="1">
        <v>2.8012000000000001</v>
      </c>
      <c r="EV337" s="1">
        <v>0.22033900000000001</v>
      </c>
      <c r="EW337" s="1">
        <v>0.22507199999999999</v>
      </c>
      <c r="EX337" s="1">
        <v>0.118601</v>
      </c>
      <c r="EY337" s="1">
        <v>0.11377</v>
      </c>
      <c r="EZ337" s="1">
        <v>16051.9</v>
      </c>
      <c r="FA337" s="1">
        <v>16732.900000000001</v>
      </c>
      <c r="FB337" s="1">
        <v>23929</v>
      </c>
      <c r="FC337" s="1">
        <v>25114.2</v>
      </c>
      <c r="FD337" s="1">
        <v>33753.800000000003</v>
      </c>
      <c r="FE337" s="1">
        <v>35536.1</v>
      </c>
      <c r="FF337" s="1">
        <v>43611.1</v>
      </c>
      <c r="FG337" s="1">
        <v>46420.7</v>
      </c>
      <c r="FH337" s="1">
        <v>1.7355</v>
      </c>
      <c r="FI337" s="1">
        <v>1.92255</v>
      </c>
      <c r="FJ337" s="1">
        <v>0.158697</v>
      </c>
      <c r="FK337" s="1">
        <v>0</v>
      </c>
      <c r="FL337" s="1">
        <v>29.231300000000001</v>
      </c>
      <c r="FM337" s="1">
        <v>999.9</v>
      </c>
      <c r="FN337" s="1">
        <v>67.400000000000006</v>
      </c>
      <c r="FO337" s="1">
        <v>32.200000000000003</v>
      </c>
      <c r="FP337" s="1">
        <v>32.671399999999998</v>
      </c>
      <c r="FQ337" s="1">
        <v>63.667299999999997</v>
      </c>
      <c r="FR337" s="1">
        <v>23.5457</v>
      </c>
      <c r="FS337" s="1">
        <v>1</v>
      </c>
      <c r="FT337" s="1">
        <v>0.17662600000000001</v>
      </c>
      <c r="FU337" s="1">
        <v>0.105882</v>
      </c>
      <c r="FV337" s="1">
        <v>20.323899999999998</v>
      </c>
      <c r="FW337" s="1">
        <v>5.2130999999999998</v>
      </c>
      <c r="FX337" s="1">
        <v>11.9056</v>
      </c>
      <c r="FY337" s="1">
        <v>5.0030000000000001</v>
      </c>
      <c r="FZ337" s="1">
        <v>3.2897500000000002</v>
      </c>
      <c r="GA337" s="1">
        <v>9999</v>
      </c>
      <c r="GB337" s="1">
        <v>9999</v>
      </c>
      <c r="GC337" s="1">
        <v>9999</v>
      </c>
      <c r="GD337" s="1">
        <v>999.9</v>
      </c>
      <c r="GE337" s="1">
        <v>1.8594200000000001</v>
      </c>
      <c r="GF337" s="1">
        <v>1.85439</v>
      </c>
      <c r="GG337" s="1">
        <v>1.8575999999999999</v>
      </c>
      <c r="GH337" s="1">
        <v>1.8559399999999999</v>
      </c>
      <c r="GI337" s="1">
        <v>1.8547400000000001</v>
      </c>
      <c r="GJ337" s="1">
        <v>1.8544700000000001</v>
      </c>
      <c r="GK337" s="1">
        <v>1.8530599999999999</v>
      </c>
      <c r="GL337" s="1">
        <v>1.85626</v>
      </c>
      <c r="GM337" s="1">
        <v>0</v>
      </c>
      <c r="GN337" s="1">
        <v>0</v>
      </c>
      <c r="GO337" s="1">
        <v>0</v>
      </c>
      <c r="GP337" s="1">
        <v>0</v>
      </c>
      <c r="GQ337" s="1" t="s">
        <v>359</v>
      </c>
      <c r="GR337" s="1" t="s">
        <v>360</v>
      </c>
      <c r="GS337" s="1" t="s">
        <v>361</v>
      </c>
      <c r="GT337" s="1" t="s">
        <v>361</v>
      </c>
      <c r="GU337" s="1" t="s">
        <v>361</v>
      </c>
      <c r="GV337" s="1" t="s">
        <v>361</v>
      </c>
      <c r="GW337" s="1">
        <v>0</v>
      </c>
      <c r="GX337" s="1">
        <v>100</v>
      </c>
      <c r="GY337" s="1">
        <v>100</v>
      </c>
      <c r="GZ337" s="1">
        <v>2.79</v>
      </c>
      <c r="HA337" s="1">
        <v>1.6E-2</v>
      </c>
      <c r="HB337" s="1">
        <v>0.4723743322554726</v>
      </c>
      <c r="HC337" s="1">
        <v>2.7716384584972409E-3</v>
      </c>
      <c r="HD337" s="1">
        <v>-1.1467119688665799E-6</v>
      </c>
      <c r="HE337" s="1">
        <v>2.0626329066488061E-10</v>
      </c>
      <c r="HF337" s="1">
        <v>-6.6792426355626849E-2</v>
      </c>
      <c r="HG337" s="1">
        <v>1.066993184659233E-2</v>
      </c>
      <c r="HH337" s="1">
        <v>-3.4528890892081033E-4</v>
      </c>
      <c r="HI337" s="1">
        <v>2.382551249023132E-6</v>
      </c>
      <c r="HJ337" s="1">
        <v>1</v>
      </c>
      <c r="HK337" s="1">
        <v>2115</v>
      </c>
      <c r="HL337" s="1">
        <v>2</v>
      </c>
      <c r="HM337" s="1">
        <v>30</v>
      </c>
      <c r="HN337" s="1">
        <v>10.8</v>
      </c>
      <c r="HO337" s="1">
        <v>10.8</v>
      </c>
      <c r="HP337" s="1">
        <v>3.2214399999999999</v>
      </c>
      <c r="HQ337" s="1">
        <v>2.2766099999999998</v>
      </c>
      <c r="HR337" s="1">
        <v>1.4978</v>
      </c>
      <c r="HS337" s="1">
        <v>2.3010299999999999</v>
      </c>
      <c r="HT337" s="1">
        <v>1.5478499999999999</v>
      </c>
      <c r="HU337" s="1">
        <v>2.31934</v>
      </c>
      <c r="HV337" s="1">
        <v>35.801000000000002</v>
      </c>
      <c r="HW337" s="1">
        <v>15.2966</v>
      </c>
      <c r="HX337" s="1">
        <v>18</v>
      </c>
      <c r="HY337" s="1">
        <v>363.24599999999998</v>
      </c>
      <c r="HZ337" s="1">
        <v>519.48900000000003</v>
      </c>
      <c r="IA337" s="1">
        <v>29.137499999999999</v>
      </c>
      <c r="IB337" s="1">
        <v>29.421099999999999</v>
      </c>
      <c r="IC337" s="1">
        <v>30.000499999999999</v>
      </c>
      <c r="ID337" s="1">
        <v>29.202300000000001</v>
      </c>
      <c r="IE337" s="1">
        <v>29.275500000000001</v>
      </c>
      <c r="IF337" s="1">
        <v>64.491900000000001</v>
      </c>
      <c r="IG337" s="1">
        <v>24.3383</v>
      </c>
      <c r="IH337" s="1">
        <v>66.703100000000006</v>
      </c>
      <c r="II337" s="1">
        <v>29.121500000000001</v>
      </c>
      <c r="IJ337" s="1">
        <v>1639.21</v>
      </c>
      <c r="IK337" s="1">
        <v>25.587700000000002</v>
      </c>
      <c r="IL337" s="1">
        <v>100.861</v>
      </c>
      <c r="IM337" s="1">
        <v>100.60899999999999</v>
      </c>
      <c r="IN337" s="1" t="s">
        <v>366</v>
      </c>
    </row>
    <row r="338" spans="1:248" ht="15.75" customHeight="1" x14ac:dyDescent="0.3">
      <c r="A338" s="1">
        <v>322</v>
      </c>
      <c r="B338" s="1">
        <v>1660311635</v>
      </c>
      <c r="C338" s="1">
        <v>668.40000009536743</v>
      </c>
      <c r="D338" s="1" t="s">
        <v>983</v>
      </c>
      <c r="E338" s="1" t="s">
        <v>984</v>
      </c>
      <c r="F338" s="1">
        <v>1</v>
      </c>
      <c r="G338" s="1" t="s">
        <v>349</v>
      </c>
      <c r="H338" s="1" t="s">
        <v>350</v>
      </c>
      <c r="I338" s="1" t="s">
        <v>351</v>
      </c>
      <c r="J338" s="1" t="s">
        <v>352</v>
      </c>
      <c r="K338" s="1" t="s">
        <v>353</v>
      </c>
      <c r="L338" s="1" t="s">
        <v>354</v>
      </c>
      <c r="M338" s="1" t="s">
        <v>355</v>
      </c>
      <c r="N338" s="1">
        <v>1660311626.59375</v>
      </c>
      <c r="O338" s="1">
        <f t="shared" si="34"/>
        <v>1.3608596357735216E-3</v>
      </c>
      <c r="P338" s="1">
        <f t="shared" si="35"/>
        <v>1.3608596357735216</v>
      </c>
      <c r="Q338" s="1">
        <f t="shared" si="36"/>
        <v>13.889353710227741</v>
      </c>
      <c r="R338" s="1">
        <f t="shared" si="37"/>
        <v>1518.97</v>
      </c>
      <c r="S338" s="1">
        <f t="shared" si="38"/>
        <v>1133.4152728028948</v>
      </c>
      <c r="T338" s="1">
        <f t="shared" si="39"/>
        <v>113.03761019923196</v>
      </c>
      <c r="U338" s="1">
        <f t="shared" si="40"/>
        <v>151.48969921652605</v>
      </c>
      <c r="V338" s="1">
        <f t="shared" si="41"/>
        <v>6.5825451253215969E-2</v>
      </c>
      <c r="W338" s="1">
        <f t="shared" si="42"/>
        <v>2.9234491594490346</v>
      </c>
      <c r="X338" s="1">
        <f t="shared" si="43"/>
        <v>6.5013003379856049E-2</v>
      </c>
      <c r="Y338" s="1">
        <f t="shared" si="44"/>
        <v>4.0705286775911634E-2</v>
      </c>
      <c r="Z338" s="1">
        <f t="shared" si="45"/>
        <v>321.51577312500001</v>
      </c>
      <c r="AA338" s="1">
        <f t="shared" si="46"/>
        <v>32.560510129693348</v>
      </c>
      <c r="AB338" s="1">
        <f t="shared" si="47"/>
        <v>31.8073625</v>
      </c>
      <c r="AC338" s="1">
        <f t="shared" si="48"/>
        <v>4.7232650627885997</v>
      </c>
      <c r="AD338" s="1">
        <f t="shared" si="49"/>
        <v>60.080375900289226</v>
      </c>
      <c r="AE338" s="1">
        <f t="shared" si="50"/>
        <v>2.7135000089592949</v>
      </c>
      <c r="AF338" s="1">
        <f t="shared" si="51"/>
        <v>4.5164497863040705</v>
      </c>
      <c r="AG338" s="1">
        <f t="shared" si="52"/>
        <v>2.0097650538293048</v>
      </c>
      <c r="AH338" s="1">
        <f t="shared" si="53"/>
        <v>-60.013909937612304</v>
      </c>
      <c r="AI338" s="1">
        <f t="shared" si="54"/>
        <v>-124.1417068836775</v>
      </c>
      <c r="AJ338" s="1">
        <f t="shared" si="55"/>
        <v>-9.5747176074985774</v>
      </c>
      <c r="AK338" s="1">
        <f t="shared" si="56"/>
        <v>127.7854386962116</v>
      </c>
      <c r="AL338" s="1">
        <f t="shared" si="57"/>
        <v>45.533206176210378</v>
      </c>
      <c r="AM338" s="1">
        <f t="shared" si="58"/>
        <v>1.3514821058845632</v>
      </c>
      <c r="AN338" s="1">
        <f t="shared" si="59"/>
        <v>13.889353710227741</v>
      </c>
      <c r="AO338" s="1">
        <v>1644.915968788574</v>
      </c>
      <c r="AP338" s="1">
        <v>1601.967151515151</v>
      </c>
      <c r="AQ338" s="1">
        <v>5.024653412163735</v>
      </c>
      <c r="AR338" s="1">
        <v>65.304688863541145</v>
      </c>
      <c r="AS338" s="1">
        <f t="shared" si="60"/>
        <v>1.3608596357735216</v>
      </c>
      <c r="AT338" s="1">
        <v>25.603728876053619</v>
      </c>
      <c r="AU338" s="1">
        <v>27.192332121212111</v>
      </c>
      <c r="AV338" s="1">
        <v>-6.7158736836516657E-5</v>
      </c>
      <c r="AW338" s="1">
        <v>82.040529931118442</v>
      </c>
      <c r="AX338" s="1">
        <v>119</v>
      </c>
      <c r="AY338" s="1">
        <v>24</v>
      </c>
      <c r="AZ338" s="1">
        <f t="shared" si="61"/>
        <v>1</v>
      </c>
      <c r="BA338" s="1">
        <f t="shared" si="62"/>
        <v>0</v>
      </c>
      <c r="BB338" s="1">
        <f t="shared" si="63"/>
        <v>51996.353304816505</v>
      </c>
      <c r="BC338" s="1">
        <f t="shared" si="64"/>
        <v>1999.9981250000001</v>
      </c>
      <c r="BD338" s="1">
        <f t="shared" si="65"/>
        <v>1681.1984625</v>
      </c>
      <c r="BE338" s="1">
        <f t="shared" si="66"/>
        <v>0.84060001931251804</v>
      </c>
      <c r="BF338" s="1">
        <f t="shared" si="67"/>
        <v>0.16075803727315993</v>
      </c>
      <c r="BG338" s="1">
        <v>6</v>
      </c>
      <c r="BH338" s="1">
        <v>0.5</v>
      </c>
      <c r="BI338" s="1" t="s">
        <v>356</v>
      </c>
      <c r="BJ338" s="1">
        <v>2</v>
      </c>
      <c r="BK338" s="1" t="b">
        <v>1</v>
      </c>
      <c r="BL338" s="1">
        <v>1660311626.59375</v>
      </c>
      <c r="BM338" s="1">
        <v>1518.97</v>
      </c>
      <c r="BN338" s="1">
        <v>1576.056875</v>
      </c>
      <c r="BO338" s="1">
        <v>27.207956249999999</v>
      </c>
      <c r="BP338" s="1">
        <v>25.630756250000001</v>
      </c>
      <c r="BQ338" s="1">
        <v>1516.2112500000001</v>
      </c>
      <c r="BR338" s="1">
        <v>27.192012500000001</v>
      </c>
      <c r="BS338" s="1">
        <v>500.1436875</v>
      </c>
      <c r="BT338" s="1">
        <v>99.631924999999995</v>
      </c>
      <c r="BU338" s="1">
        <v>9.993225624999999E-2</v>
      </c>
      <c r="BV338" s="1">
        <v>31.019706249999999</v>
      </c>
      <c r="BW338" s="1">
        <v>31.8073625</v>
      </c>
      <c r="BX338" s="1">
        <v>999.9</v>
      </c>
      <c r="BY338" s="1">
        <v>0</v>
      </c>
      <c r="BZ338" s="1">
        <v>0</v>
      </c>
      <c r="CA338" s="1">
        <v>10002.08</v>
      </c>
      <c r="CB338" s="1">
        <v>0</v>
      </c>
      <c r="CC338" s="1">
        <v>11.2980625</v>
      </c>
      <c r="CD338" s="1">
        <v>-57.088868750000003</v>
      </c>
      <c r="CE338" s="1">
        <v>1561.454375</v>
      </c>
      <c r="CF338" s="1">
        <v>1617.515625</v>
      </c>
      <c r="CG338" s="1">
        <v>1.5772131250000001</v>
      </c>
      <c r="CH338" s="1">
        <v>1576.056875</v>
      </c>
      <c r="CI338" s="1">
        <v>25.630756250000001</v>
      </c>
      <c r="CJ338" s="1">
        <v>2.7107812500000001</v>
      </c>
      <c r="CK338" s="1">
        <v>2.5536412500000001</v>
      </c>
      <c r="CL338" s="1">
        <v>22.3506125</v>
      </c>
      <c r="CM338" s="1">
        <v>21.372475000000001</v>
      </c>
      <c r="CN338" s="1">
        <v>1999.9981250000001</v>
      </c>
      <c r="CO338" s="1">
        <v>0.97999899999999995</v>
      </c>
      <c r="CP338" s="1">
        <v>2.00012E-2</v>
      </c>
      <c r="CQ338" s="1">
        <v>0</v>
      </c>
      <c r="CR338" s="1">
        <v>2.6345624999999999</v>
      </c>
      <c r="CS338" s="1">
        <v>0</v>
      </c>
      <c r="CT338" s="1">
        <v>22788.012500000001</v>
      </c>
      <c r="CU338" s="1">
        <v>17412.306250000001</v>
      </c>
      <c r="CV338" s="1">
        <v>39.878875000000001</v>
      </c>
      <c r="CW338" s="1">
        <v>40.686999999999998</v>
      </c>
      <c r="CX338" s="1">
        <v>39.75</v>
      </c>
      <c r="CY338" s="1">
        <v>39.323812500000003</v>
      </c>
      <c r="CZ338" s="1">
        <v>40.061999999999998</v>
      </c>
      <c r="DA338" s="1">
        <v>1959.996875</v>
      </c>
      <c r="DB338" s="1">
        <v>40.001249999999999</v>
      </c>
      <c r="DC338" s="1">
        <v>0</v>
      </c>
      <c r="DD338" s="1">
        <v>1660311633</v>
      </c>
      <c r="DE338" s="1">
        <v>0</v>
      </c>
      <c r="DF338" s="1">
        <v>1660310986.5999999</v>
      </c>
      <c r="DG338" s="1" t="s">
        <v>357</v>
      </c>
      <c r="DH338" s="1">
        <v>1660310983.5999999</v>
      </c>
      <c r="DI338" s="1">
        <v>1660310986.5999999</v>
      </c>
      <c r="DJ338" s="1">
        <v>1</v>
      </c>
      <c r="DK338" s="1">
        <v>0.122</v>
      </c>
      <c r="DL338" s="1">
        <v>-3.4000000000000002E-2</v>
      </c>
      <c r="DM338" s="1">
        <v>1.4079999999999999</v>
      </c>
      <c r="DN338" s="1">
        <v>0.02</v>
      </c>
      <c r="DO338" s="1">
        <v>400</v>
      </c>
      <c r="DP338" s="1">
        <v>26</v>
      </c>
      <c r="DQ338" s="1">
        <v>0.18</v>
      </c>
      <c r="DR338" s="1">
        <v>7.0000000000000007E-2</v>
      </c>
      <c r="DS338" s="1">
        <v>13.853286861858029</v>
      </c>
      <c r="DT338" s="1">
        <v>-0.99800298825295886</v>
      </c>
      <c r="DU338" s="1">
        <v>0.13968970902550179</v>
      </c>
      <c r="DV338" s="1">
        <v>0</v>
      </c>
      <c r="DW338" s="1">
        <v>45.545406673093318</v>
      </c>
      <c r="DX338" s="1">
        <v>-4.3982185601653354</v>
      </c>
      <c r="DY338" s="1">
        <v>0.40728260176120501</v>
      </c>
      <c r="DZ338" s="1">
        <v>0</v>
      </c>
      <c r="EA338" s="1">
        <v>-57.051373333333338</v>
      </c>
      <c r="EB338" s="1">
        <v>4.8583688542825589</v>
      </c>
      <c r="EC338" s="1">
        <v>0.44852464215717508</v>
      </c>
      <c r="ED338" s="1">
        <v>0</v>
      </c>
      <c r="EE338" s="1">
        <v>1129.562260837746</v>
      </c>
      <c r="EF338" s="1">
        <v>323.97944593767789</v>
      </c>
      <c r="EG338" s="1">
        <v>24.249394845545741</v>
      </c>
      <c r="EH338" s="1">
        <v>0</v>
      </c>
      <c r="EI338" s="1">
        <v>1.57617125</v>
      </c>
      <c r="EJ338" s="1">
        <v>8.0654971857409205E-2</v>
      </c>
      <c r="EK338" s="1">
        <v>1.108774598092419E-2</v>
      </c>
      <c r="EL338" s="1">
        <v>1</v>
      </c>
      <c r="EM338" s="1">
        <v>2.0097401803342581</v>
      </c>
      <c r="EN338" s="1">
        <v>2.239244133793182E-2</v>
      </c>
      <c r="EO338" s="1">
        <v>1.864803079893938E-3</v>
      </c>
      <c r="EP338" s="1">
        <v>1</v>
      </c>
      <c r="EQ338" s="1">
        <v>2</v>
      </c>
      <c r="ER338" s="1">
        <v>6</v>
      </c>
      <c r="ES338" s="1" t="s">
        <v>387</v>
      </c>
      <c r="ET338" s="1">
        <v>2.9450500000000002</v>
      </c>
      <c r="EU338" s="1">
        <v>2.8012000000000001</v>
      </c>
      <c r="EV338" s="1">
        <v>0.22054399999999999</v>
      </c>
      <c r="EW338" s="1">
        <v>0.22527</v>
      </c>
      <c r="EX338" s="1">
        <v>0.11859599999999999</v>
      </c>
      <c r="EY338" s="1">
        <v>0.113769</v>
      </c>
      <c r="EZ338" s="1">
        <v>16047.6</v>
      </c>
      <c r="FA338" s="1">
        <v>16728.7</v>
      </c>
      <c r="FB338" s="1">
        <v>23929</v>
      </c>
      <c r="FC338" s="1">
        <v>25114.3</v>
      </c>
      <c r="FD338" s="1">
        <v>33753.9</v>
      </c>
      <c r="FE338" s="1">
        <v>35536.199999999997</v>
      </c>
      <c r="FF338" s="1">
        <v>43611</v>
      </c>
      <c r="FG338" s="1">
        <v>46420.7</v>
      </c>
      <c r="FH338" s="1">
        <v>1.7354700000000001</v>
      </c>
      <c r="FI338" s="1">
        <v>1.9226000000000001</v>
      </c>
      <c r="FJ338" s="1">
        <v>0.158697</v>
      </c>
      <c r="FK338" s="1">
        <v>0</v>
      </c>
      <c r="FL338" s="1">
        <v>29.231100000000001</v>
      </c>
      <c r="FM338" s="1">
        <v>999.9</v>
      </c>
      <c r="FN338" s="1">
        <v>67.400000000000006</v>
      </c>
      <c r="FO338" s="1">
        <v>32.200000000000003</v>
      </c>
      <c r="FP338" s="1">
        <v>32.670299999999997</v>
      </c>
      <c r="FQ338" s="1">
        <v>63.897300000000001</v>
      </c>
      <c r="FR338" s="1">
        <v>23.517600000000002</v>
      </c>
      <c r="FS338" s="1">
        <v>1</v>
      </c>
      <c r="FT338" s="1">
        <v>0.17663400000000001</v>
      </c>
      <c r="FU338" s="1">
        <v>0.108374</v>
      </c>
      <c r="FV338" s="1">
        <v>20.323899999999998</v>
      </c>
      <c r="FW338" s="1">
        <v>5.2130999999999998</v>
      </c>
      <c r="FX338" s="1">
        <v>11.9053</v>
      </c>
      <c r="FY338" s="1">
        <v>5.0030000000000001</v>
      </c>
      <c r="FZ338" s="1">
        <v>3.2897500000000002</v>
      </c>
      <c r="GA338" s="1">
        <v>9999</v>
      </c>
      <c r="GB338" s="1">
        <v>9999</v>
      </c>
      <c r="GC338" s="1">
        <v>9999</v>
      </c>
      <c r="GD338" s="1">
        <v>999.9</v>
      </c>
      <c r="GE338" s="1">
        <v>1.8594299999999999</v>
      </c>
      <c r="GF338" s="1">
        <v>1.85439</v>
      </c>
      <c r="GG338" s="1">
        <v>1.8575999999999999</v>
      </c>
      <c r="GH338" s="1">
        <v>1.8559399999999999</v>
      </c>
      <c r="GI338" s="1">
        <v>1.8547400000000001</v>
      </c>
      <c r="GJ338" s="1">
        <v>1.8544799999999999</v>
      </c>
      <c r="GK338" s="1">
        <v>1.8530599999999999</v>
      </c>
      <c r="GL338" s="1">
        <v>1.85625</v>
      </c>
      <c r="GM338" s="1">
        <v>0</v>
      </c>
      <c r="GN338" s="1">
        <v>0</v>
      </c>
      <c r="GO338" s="1">
        <v>0</v>
      </c>
      <c r="GP338" s="1">
        <v>0</v>
      </c>
      <c r="GQ338" s="1" t="s">
        <v>359</v>
      </c>
      <c r="GR338" s="1" t="s">
        <v>360</v>
      </c>
      <c r="GS338" s="1" t="s">
        <v>361</v>
      </c>
      <c r="GT338" s="1" t="s">
        <v>361</v>
      </c>
      <c r="GU338" s="1" t="s">
        <v>361</v>
      </c>
      <c r="GV338" s="1" t="s">
        <v>361</v>
      </c>
      <c r="GW338" s="1">
        <v>0</v>
      </c>
      <c r="GX338" s="1">
        <v>100</v>
      </c>
      <c r="GY338" s="1">
        <v>100</v>
      </c>
      <c r="GZ338" s="1">
        <v>2.79</v>
      </c>
      <c r="HA338" s="1">
        <v>1.6E-2</v>
      </c>
      <c r="HB338" s="1">
        <v>0.4723743322554726</v>
      </c>
      <c r="HC338" s="1">
        <v>2.7716384584972409E-3</v>
      </c>
      <c r="HD338" s="1">
        <v>-1.1467119688665799E-6</v>
      </c>
      <c r="HE338" s="1">
        <v>2.0626329066488061E-10</v>
      </c>
      <c r="HF338" s="1">
        <v>-6.6792426355626849E-2</v>
      </c>
      <c r="HG338" s="1">
        <v>1.066993184659233E-2</v>
      </c>
      <c r="HH338" s="1">
        <v>-3.4528890892081033E-4</v>
      </c>
      <c r="HI338" s="1">
        <v>2.382551249023132E-6</v>
      </c>
      <c r="HJ338" s="1">
        <v>1</v>
      </c>
      <c r="HK338" s="1">
        <v>2115</v>
      </c>
      <c r="HL338" s="1">
        <v>2</v>
      </c>
      <c r="HM338" s="1">
        <v>30</v>
      </c>
      <c r="HN338" s="1">
        <v>10.9</v>
      </c>
      <c r="HO338" s="1">
        <v>10.8</v>
      </c>
      <c r="HP338" s="1">
        <v>3.2226599999999999</v>
      </c>
      <c r="HQ338" s="1">
        <v>2.2668499999999998</v>
      </c>
      <c r="HR338" s="1">
        <v>1.4978</v>
      </c>
      <c r="HS338" s="1">
        <v>2.3010299999999999</v>
      </c>
      <c r="HT338" s="1">
        <v>1.5478499999999999</v>
      </c>
      <c r="HU338" s="1">
        <v>2.3584000000000001</v>
      </c>
      <c r="HV338" s="1">
        <v>35.801000000000002</v>
      </c>
      <c r="HW338" s="1">
        <v>15.2966</v>
      </c>
      <c r="HX338" s="1">
        <v>18</v>
      </c>
      <c r="HY338" s="1">
        <v>363.23500000000001</v>
      </c>
      <c r="HZ338" s="1">
        <v>519.52499999999998</v>
      </c>
      <c r="IA338" s="1">
        <v>29.1357</v>
      </c>
      <c r="IB338" s="1">
        <v>29.421299999999999</v>
      </c>
      <c r="IC338" s="1">
        <v>30.000499999999999</v>
      </c>
      <c r="ID338" s="1">
        <v>29.202400000000001</v>
      </c>
      <c r="IE338" s="1">
        <v>29.275700000000001</v>
      </c>
      <c r="IF338" s="1">
        <v>64.539500000000004</v>
      </c>
      <c r="IG338" s="1">
        <v>24.3383</v>
      </c>
      <c r="IH338" s="1">
        <v>66.703100000000006</v>
      </c>
      <c r="II338" s="1">
        <v>29.121500000000001</v>
      </c>
      <c r="IJ338" s="1">
        <v>1649.24</v>
      </c>
      <c r="IK338" s="1">
        <v>25.587700000000002</v>
      </c>
      <c r="IL338" s="1">
        <v>100.861</v>
      </c>
      <c r="IM338" s="1">
        <v>100.60899999999999</v>
      </c>
      <c r="IN338" s="1" t="s">
        <v>366</v>
      </c>
    </row>
    <row r="339" spans="1:248" ht="15.75" customHeight="1" x14ac:dyDescent="0.3">
      <c r="A339" s="1">
        <v>323</v>
      </c>
      <c r="B339" s="1">
        <v>1660311636.5</v>
      </c>
      <c r="C339" s="1">
        <v>669.90000009536743</v>
      </c>
      <c r="D339" s="1" t="s">
        <v>985</v>
      </c>
      <c r="E339" s="1" t="s">
        <v>986</v>
      </c>
      <c r="F339" s="1">
        <v>1</v>
      </c>
      <c r="G339" s="1" t="s">
        <v>349</v>
      </c>
      <c r="H339" s="1" t="s">
        <v>350</v>
      </c>
      <c r="I339" s="1" t="s">
        <v>351</v>
      </c>
      <c r="J339" s="1" t="s">
        <v>352</v>
      </c>
      <c r="K339" s="1" t="s">
        <v>353</v>
      </c>
      <c r="L339" s="1" t="s">
        <v>354</v>
      </c>
      <c r="M339" s="1" t="s">
        <v>355</v>
      </c>
      <c r="N339" s="1">
        <v>1660311628.625</v>
      </c>
      <c r="O339" s="1">
        <f t="shared" si="34"/>
        <v>1.3593903800129465E-3</v>
      </c>
      <c r="P339" s="1">
        <f t="shared" si="35"/>
        <v>1.3593903800129465</v>
      </c>
      <c r="Q339" s="1">
        <f t="shared" si="36"/>
        <v>13.793057195461783</v>
      </c>
      <c r="R339" s="1">
        <f t="shared" si="37"/>
        <v>1529.1375</v>
      </c>
      <c r="S339" s="1">
        <f t="shared" si="38"/>
        <v>1145.0872451397258</v>
      </c>
      <c r="T339" s="1">
        <f t="shared" si="39"/>
        <v>114.20165101916527</v>
      </c>
      <c r="U339" s="1">
        <f t="shared" si="40"/>
        <v>152.50368727494657</v>
      </c>
      <c r="V339" s="1">
        <f t="shared" si="41"/>
        <v>6.5731035093739426E-2</v>
      </c>
      <c r="W339" s="1">
        <f t="shared" si="42"/>
        <v>2.9238945453064575</v>
      </c>
      <c r="X339" s="1">
        <f t="shared" si="43"/>
        <v>6.4921022499335831E-2</v>
      </c>
      <c r="Y339" s="1">
        <f t="shared" si="44"/>
        <v>4.0647583732001544E-2</v>
      </c>
      <c r="Z339" s="1">
        <f t="shared" si="45"/>
        <v>321.51547387499994</v>
      </c>
      <c r="AA339" s="1">
        <f t="shared" si="46"/>
        <v>32.561933257388539</v>
      </c>
      <c r="AB339" s="1">
        <f t="shared" si="47"/>
        <v>31.808575000000001</v>
      </c>
      <c r="AC339" s="1">
        <f t="shared" si="48"/>
        <v>4.7235896796422505</v>
      </c>
      <c r="AD339" s="1">
        <f t="shared" si="49"/>
        <v>60.068309700347633</v>
      </c>
      <c r="AE339" s="1">
        <f t="shared" si="50"/>
        <v>2.7131503141051514</v>
      </c>
      <c r="AF339" s="1">
        <f t="shared" si="51"/>
        <v>4.5167748645496673</v>
      </c>
      <c r="AG339" s="1">
        <f t="shared" si="52"/>
        <v>2.0104393655370991</v>
      </c>
      <c r="AH339" s="1">
        <f t="shared" si="53"/>
        <v>-59.94911575857094</v>
      </c>
      <c r="AI339" s="1">
        <f t="shared" si="54"/>
        <v>-124.15273815370699</v>
      </c>
      <c r="AJ339" s="1">
        <f t="shared" si="55"/>
        <v>-9.574226569659622</v>
      </c>
      <c r="AK339" s="1">
        <f t="shared" si="56"/>
        <v>127.83939339306238</v>
      </c>
      <c r="AL339" s="1">
        <f t="shared" si="57"/>
        <v>45.391023881453599</v>
      </c>
      <c r="AM339" s="1">
        <f t="shared" si="58"/>
        <v>1.3534529800240735</v>
      </c>
      <c r="AN339" s="1">
        <f t="shared" si="59"/>
        <v>13.793057195461783</v>
      </c>
      <c r="AO339" s="1">
        <v>1652.428053389704</v>
      </c>
      <c r="AP339" s="1">
        <v>1609.5509090909079</v>
      </c>
      <c r="AQ339" s="1">
        <v>5.0337390600722278</v>
      </c>
      <c r="AR339" s="1">
        <v>65.304688863541145</v>
      </c>
      <c r="AS339" s="1">
        <f t="shared" si="60"/>
        <v>1.3593903800129465</v>
      </c>
      <c r="AT339" s="1">
        <v>25.60136701766308</v>
      </c>
      <c r="AU339" s="1">
        <v>27.18838909090908</v>
      </c>
      <c r="AV339" s="1">
        <v>-8.4795948785494645E-5</v>
      </c>
      <c r="AW339" s="1">
        <v>82.040529931118442</v>
      </c>
      <c r="AX339" s="1">
        <v>119</v>
      </c>
      <c r="AY339" s="1">
        <v>24</v>
      </c>
      <c r="AZ339" s="1">
        <f t="shared" si="61"/>
        <v>1</v>
      </c>
      <c r="BA339" s="1">
        <f t="shared" si="62"/>
        <v>0</v>
      </c>
      <c r="BB339" s="1">
        <f t="shared" si="63"/>
        <v>52008.813731701775</v>
      </c>
      <c r="BC339" s="1">
        <f t="shared" si="64"/>
        <v>1999.9962499999999</v>
      </c>
      <c r="BD339" s="1">
        <f t="shared" si="65"/>
        <v>1681.1968874999998</v>
      </c>
      <c r="BE339" s="1">
        <f t="shared" si="66"/>
        <v>0.84060001987503719</v>
      </c>
      <c r="BF339" s="1">
        <f t="shared" si="67"/>
        <v>0.16075803835882191</v>
      </c>
      <c r="BG339" s="1">
        <v>6</v>
      </c>
      <c r="BH339" s="1">
        <v>0.5</v>
      </c>
      <c r="BI339" s="1" t="s">
        <v>356</v>
      </c>
      <c r="BJ339" s="1">
        <v>2</v>
      </c>
      <c r="BK339" s="1" t="b">
        <v>1</v>
      </c>
      <c r="BL339" s="1">
        <v>1660311628.625</v>
      </c>
      <c r="BM339" s="1">
        <v>1529.1375</v>
      </c>
      <c r="BN339" s="1">
        <v>1586.0743749999999</v>
      </c>
      <c r="BO339" s="1">
        <v>27.20445625</v>
      </c>
      <c r="BP339" s="1">
        <v>25.624937500000001</v>
      </c>
      <c r="BQ339" s="1">
        <v>1526.3712499999999</v>
      </c>
      <c r="BR339" s="1">
        <v>27.188500000000001</v>
      </c>
      <c r="BS339" s="1">
        <v>500.13956250000001</v>
      </c>
      <c r="BT339" s="1">
        <v>99.631943750000005</v>
      </c>
      <c r="BU339" s="1">
        <v>9.9890224999999999E-2</v>
      </c>
      <c r="BV339" s="1">
        <v>31.020968750000002</v>
      </c>
      <c r="BW339" s="1">
        <v>31.808575000000001</v>
      </c>
      <c r="BX339" s="1">
        <v>999.9</v>
      </c>
      <c r="BY339" s="1">
        <v>0</v>
      </c>
      <c r="BZ339" s="1">
        <v>0</v>
      </c>
      <c r="CA339" s="1">
        <v>10004.620625</v>
      </c>
      <c r="CB339" s="1">
        <v>0</v>
      </c>
      <c r="CC339" s="1">
        <v>11.293156249999999</v>
      </c>
      <c r="CD339" s="1">
        <v>-56.938456250000002</v>
      </c>
      <c r="CE339" s="1">
        <v>1571.9</v>
      </c>
      <c r="CF339" s="1">
        <v>1627.7862500000001</v>
      </c>
      <c r="CG339" s="1">
        <v>1.5795293749999999</v>
      </c>
      <c r="CH339" s="1">
        <v>1586.0743749999999</v>
      </c>
      <c r="CI339" s="1">
        <v>25.624937500000001</v>
      </c>
      <c r="CJ339" s="1">
        <v>2.7104331250000002</v>
      </c>
      <c r="CK339" s="1">
        <v>2.5530624999999998</v>
      </c>
      <c r="CL339" s="1">
        <v>22.348500000000001</v>
      </c>
      <c r="CM339" s="1">
        <v>21.368774999999999</v>
      </c>
      <c r="CN339" s="1">
        <v>1999.9962499999999</v>
      </c>
      <c r="CO339" s="1">
        <v>0.97999899999999995</v>
      </c>
      <c r="CP339" s="1">
        <v>2.00012E-2</v>
      </c>
      <c r="CQ339" s="1">
        <v>0</v>
      </c>
      <c r="CR339" s="1">
        <v>2.8272499999999998</v>
      </c>
      <c r="CS339" s="1">
        <v>0</v>
      </c>
      <c r="CT339" s="1">
        <v>22783.193749999999</v>
      </c>
      <c r="CU339" s="1">
        <v>17412.287499999999</v>
      </c>
      <c r="CV339" s="1">
        <v>39.878875000000001</v>
      </c>
      <c r="CW339" s="1">
        <v>40.686999999999998</v>
      </c>
      <c r="CX339" s="1">
        <v>39.75</v>
      </c>
      <c r="CY339" s="1">
        <v>39.327749999999988</v>
      </c>
      <c r="CZ339" s="1">
        <v>40.061999999999998</v>
      </c>
      <c r="DA339" s="1">
        <v>1959.9949999999999</v>
      </c>
      <c r="DB339" s="1">
        <v>40.001249999999999</v>
      </c>
      <c r="DC339" s="1">
        <v>0</v>
      </c>
      <c r="DD339" s="1">
        <v>1660311634.2</v>
      </c>
      <c r="DE339" s="1">
        <v>0</v>
      </c>
      <c r="DF339" s="1">
        <v>1660310986.5999999</v>
      </c>
      <c r="DG339" s="1" t="s">
        <v>357</v>
      </c>
      <c r="DH339" s="1">
        <v>1660310983.5999999</v>
      </c>
      <c r="DI339" s="1">
        <v>1660310986.5999999</v>
      </c>
      <c r="DJ339" s="1">
        <v>1</v>
      </c>
      <c r="DK339" s="1">
        <v>0.122</v>
      </c>
      <c r="DL339" s="1">
        <v>-3.4000000000000002E-2</v>
      </c>
      <c r="DM339" s="1">
        <v>1.4079999999999999</v>
      </c>
      <c r="DN339" s="1">
        <v>0.02</v>
      </c>
      <c r="DO339" s="1">
        <v>400</v>
      </c>
      <c r="DP339" s="1">
        <v>26</v>
      </c>
      <c r="DQ339" s="1">
        <v>0.18</v>
      </c>
      <c r="DR339" s="1">
        <v>7.0000000000000007E-2</v>
      </c>
      <c r="DS339" s="1">
        <v>13.842091299276021</v>
      </c>
      <c r="DT339" s="1">
        <v>-0.46145720426926218</v>
      </c>
      <c r="DU339" s="1">
        <v>0.1247311457695266</v>
      </c>
      <c r="DV339" s="1">
        <v>1</v>
      </c>
      <c r="DW339" s="1">
        <v>45.431236653713128</v>
      </c>
      <c r="DX339" s="1">
        <v>-5.0902161548448497</v>
      </c>
      <c r="DY339" s="1">
        <v>0.4354434072804369</v>
      </c>
      <c r="DZ339" s="1">
        <v>0</v>
      </c>
      <c r="EA339" s="1">
        <v>-56.957703225806448</v>
      </c>
      <c r="EB339" s="1">
        <v>5.4316016129033056</v>
      </c>
      <c r="EC339" s="1">
        <v>0.48451632582359322</v>
      </c>
      <c r="ED339" s="1">
        <v>0</v>
      </c>
      <c r="EE339" s="1">
        <v>1139.013969295924</v>
      </c>
      <c r="EF339" s="1">
        <v>313.19137435311472</v>
      </c>
      <c r="EG339" s="1">
        <v>22.691448605065698</v>
      </c>
      <c r="EH339" s="1">
        <v>0</v>
      </c>
      <c r="EI339" s="1">
        <v>1.577417073170732</v>
      </c>
      <c r="EJ339" s="1">
        <v>8.6855121951218375E-2</v>
      </c>
      <c r="EK339" s="1">
        <v>1.144873392593441E-2</v>
      </c>
      <c r="EL339" s="1">
        <v>1</v>
      </c>
      <c r="EM339" s="1">
        <v>2.0102903166373332</v>
      </c>
      <c r="EN339" s="1">
        <v>2.3797243729264429E-2</v>
      </c>
      <c r="EO339" s="1">
        <v>1.897567853112507E-3</v>
      </c>
      <c r="EP339" s="1">
        <v>1</v>
      </c>
      <c r="EQ339" s="1">
        <v>3</v>
      </c>
      <c r="ER339" s="1">
        <v>6</v>
      </c>
      <c r="ES339" s="1" t="s">
        <v>382</v>
      </c>
      <c r="ET339" s="1">
        <v>2.9450599999999998</v>
      </c>
      <c r="EU339" s="1">
        <v>2.80111</v>
      </c>
      <c r="EV339" s="1">
        <v>0.221161</v>
      </c>
      <c r="EW339" s="1">
        <v>0.225857</v>
      </c>
      <c r="EX339" s="1">
        <v>0.11858299999999999</v>
      </c>
      <c r="EY339" s="1">
        <v>0.11376500000000001</v>
      </c>
      <c r="EZ339" s="1">
        <v>16034.9</v>
      </c>
      <c r="FA339" s="1">
        <v>16715.900000000001</v>
      </c>
      <c r="FB339" s="1">
        <v>23928.9</v>
      </c>
      <c r="FC339" s="1">
        <v>25114.1</v>
      </c>
      <c r="FD339" s="1">
        <v>33754.300000000003</v>
      </c>
      <c r="FE339" s="1">
        <v>35536.199999999997</v>
      </c>
      <c r="FF339" s="1">
        <v>43610.8</v>
      </c>
      <c r="FG339" s="1">
        <v>46420.5</v>
      </c>
      <c r="FH339" s="1">
        <v>1.7350699999999999</v>
      </c>
      <c r="FI339" s="1">
        <v>1.9225699999999999</v>
      </c>
      <c r="FJ339" s="1">
        <v>0.15894</v>
      </c>
      <c r="FK339" s="1">
        <v>0</v>
      </c>
      <c r="FL339" s="1">
        <v>29.2301</v>
      </c>
      <c r="FM339" s="1">
        <v>999.9</v>
      </c>
      <c r="FN339" s="1">
        <v>67.400000000000006</v>
      </c>
      <c r="FO339" s="1">
        <v>32.200000000000003</v>
      </c>
      <c r="FP339" s="1">
        <v>32.668399999999998</v>
      </c>
      <c r="FQ339" s="1">
        <v>63.827300000000001</v>
      </c>
      <c r="FR339" s="1">
        <v>22.664300000000001</v>
      </c>
      <c r="FS339" s="1">
        <v>1</v>
      </c>
      <c r="FT339" s="1">
        <v>0.17687800000000001</v>
      </c>
      <c r="FU339" s="1">
        <v>0.10660699999999999</v>
      </c>
      <c r="FV339" s="1">
        <v>20.323799999999999</v>
      </c>
      <c r="FW339" s="1">
        <v>5.2140000000000004</v>
      </c>
      <c r="FX339" s="1">
        <v>11.905099999999999</v>
      </c>
      <c r="FY339" s="1">
        <v>5.0031999999999996</v>
      </c>
      <c r="FZ339" s="1">
        <v>3.2898200000000002</v>
      </c>
      <c r="GA339" s="1">
        <v>9999</v>
      </c>
      <c r="GB339" s="1">
        <v>9999</v>
      </c>
      <c r="GC339" s="1">
        <v>9999</v>
      </c>
      <c r="GD339" s="1">
        <v>999.9</v>
      </c>
      <c r="GE339" s="1">
        <v>1.8594299999999999</v>
      </c>
      <c r="GF339" s="1">
        <v>1.85439</v>
      </c>
      <c r="GG339" s="1">
        <v>1.8575999999999999</v>
      </c>
      <c r="GH339" s="1">
        <v>1.85595</v>
      </c>
      <c r="GI339" s="1">
        <v>1.8547400000000001</v>
      </c>
      <c r="GJ339" s="1">
        <v>1.8544799999999999</v>
      </c>
      <c r="GK339" s="1">
        <v>1.85307</v>
      </c>
      <c r="GL339" s="1">
        <v>1.8562700000000001</v>
      </c>
      <c r="GM339" s="1">
        <v>0</v>
      </c>
      <c r="GN339" s="1">
        <v>0</v>
      </c>
      <c r="GO339" s="1">
        <v>0</v>
      </c>
      <c r="GP339" s="1">
        <v>0</v>
      </c>
      <c r="GQ339" s="1" t="s">
        <v>359</v>
      </c>
      <c r="GR339" s="1" t="s">
        <v>360</v>
      </c>
      <c r="GS339" s="1" t="s">
        <v>361</v>
      </c>
      <c r="GT339" s="1" t="s">
        <v>361</v>
      </c>
      <c r="GU339" s="1" t="s">
        <v>361</v>
      </c>
      <c r="GV339" s="1" t="s">
        <v>361</v>
      </c>
      <c r="GW339" s="1">
        <v>0</v>
      </c>
      <c r="GX339" s="1">
        <v>100</v>
      </c>
      <c r="GY339" s="1">
        <v>100</v>
      </c>
      <c r="GZ339" s="1">
        <v>2.79</v>
      </c>
      <c r="HA339" s="1">
        <v>1.61E-2</v>
      </c>
      <c r="HB339" s="1">
        <v>0.4723743322554726</v>
      </c>
      <c r="HC339" s="1">
        <v>2.7716384584972409E-3</v>
      </c>
      <c r="HD339" s="1">
        <v>-1.1467119688665799E-6</v>
      </c>
      <c r="HE339" s="1">
        <v>2.0626329066488061E-10</v>
      </c>
      <c r="HF339" s="1">
        <v>-6.6792426355626849E-2</v>
      </c>
      <c r="HG339" s="1">
        <v>1.066993184659233E-2</v>
      </c>
      <c r="HH339" s="1">
        <v>-3.4528890892081033E-4</v>
      </c>
      <c r="HI339" s="1">
        <v>2.382551249023132E-6</v>
      </c>
      <c r="HJ339" s="1">
        <v>1</v>
      </c>
      <c r="HK339" s="1">
        <v>2115</v>
      </c>
      <c r="HL339" s="1">
        <v>2</v>
      </c>
      <c r="HM339" s="1">
        <v>30</v>
      </c>
      <c r="HN339" s="1">
        <v>10.9</v>
      </c>
      <c r="HO339" s="1">
        <v>10.8</v>
      </c>
      <c r="HP339" s="1">
        <v>3.2372999999999998</v>
      </c>
      <c r="HQ339" s="1">
        <v>2.2583000000000002</v>
      </c>
      <c r="HR339" s="1">
        <v>1.4978</v>
      </c>
      <c r="HS339" s="1">
        <v>2.3010299999999999</v>
      </c>
      <c r="HT339" s="1">
        <v>1.5478499999999999</v>
      </c>
      <c r="HU339" s="1">
        <v>2.4450699999999999</v>
      </c>
      <c r="HV339" s="1">
        <v>35.801000000000002</v>
      </c>
      <c r="HW339" s="1">
        <v>15.305300000000001</v>
      </c>
      <c r="HX339" s="1">
        <v>18</v>
      </c>
      <c r="HY339" s="1">
        <v>363.053</v>
      </c>
      <c r="HZ339" s="1">
        <v>519.51700000000005</v>
      </c>
      <c r="IA339" s="1">
        <v>29.1266</v>
      </c>
      <c r="IB339" s="1">
        <v>29.422699999999999</v>
      </c>
      <c r="IC339" s="1">
        <v>30.000599999999999</v>
      </c>
      <c r="ID339" s="1">
        <v>29.203600000000002</v>
      </c>
      <c r="IE339" s="1">
        <v>29.276700000000002</v>
      </c>
      <c r="IF339" s="1">
        <v>64.803899999999999</v>
      </c>
      <c r="IG339" s="1">
        <v>24.3383</v>
      </c>
      <c r="IH339" s="1">
        <v>66.703100000000006</v>
      </c>
      <c r="II339" s="1">
        <v>29.121500000000001</v>
      </c>
      <c r="IJ339" s="1">
        <v>1649.24</v>
      </c>
      <c r="IK339" s="1">
        <v>25.587700000000002</v>
      </c>
      <c r="IL339" s="1">
        <v>100.861</v>
      </c>
      <c r="IM339" s="1">
        <v>100.60899999999999</v>
      </c>
      <c r="IN339" s="1" t="s">
        <v>366</v>
      </c>
    </row>
    <row r="340" spans="1:248" ht="15.75" customHeight="1" x14ac:dyDescent="0.3">
      <c r="A340" s="1">
        <v>324</v>
      </c>
      <c r="B340" s="1">
        <v>1660311637</v>
      </c>
      <c r="C340" s="1">
        <v>670.40000009536743</v>
      </c>
      <c r="D340" s="1" t="s">
        <v>987</v>
      </c>
      <c r="E340" s="1" t="s">
        <v>988</v>
      </c>
      <c r="F340" s="1">
        <v>1</v>
      </c>
      <c r="G340" s="1" t="s">
        <v>349</v>
      </c>
      <c r="H340" s="1" t="s">
        <v>350</v>
      </c>
      <c r="I340" s="1" t="s">
        <v>351</v>
      </c>
      <c r="J340" s="1" t="s">
        <v>352</v>
      </c>
      <c r="K340" s="1" t="s">
        <v>353</v>
      </c>
      <c r="L340" s="1" t="s">
        <v>354</v>
      </c>
      <c r="M340" s="1" t="s">
        <v>355</v>
      </c>
      <c r="N340" s="1">
        <v>1660311628.625</v>
      </c>
      <c r="O340" s="1">
        <f t="shared" si="34"/>
        <v>1.3585434747663068E-3</v>
      </c>
      <c r="P340" s="1">
        <f t="shared" si="35"/>
        <v>1.3585434747663068</v>
      </c>
      <c r="Q340" s="1">
        <f t="shared" si="36"/>
        <v>13.723877760389639</v>
      </c>
      <c r="R340" s="1">
        <f t="shared" si="37"/>
        <v>1529.1375</v>
      </c>
      <c r="S340" s="1">
        <f t="shared" si="38"/>
        <v>1146.5537566750636</v>
      </c>
      <c r="T340" s="1">
        <f t="shared" si="39"/>
        <v>114.34790890412999</v>
      </c>
      <c r="U340" s="1">
        <f t="shared" si="40"/>
        <v>152.50368727494657</v>
      </c>
      <c r="V340" s="1">
        <f t="shared" si="41"/>
        <v>6.5689574306813117E-2</v>
      </c>
      <c r="W340" s="1">
        <f t="shared" si="42"/>
        <v>2.9238945453064575</v>
      </c>
      <c r="X340" s="1">
        <f t="shared" si="43"/>
        <v>6.4880576461626357E-2</v>
      </c>
      <c r="Y340" s="1">
        <f t="shared" si="44"/>
        <v>4.0622215345445564E-2</v>
      </c>
      <c r="Z340" s="1">
        <f t="shared" si="45"/>
        <v>321.51547387499994</v>
      </c>
      <c r="AA340" s="1">
        <f t="shared" si="46"/>
        <v>32.56215328853574</v>
      </c>
      <c r="AB340" s="1">
        <f t="shared" si="47"/>
        <v>31.808575000000001</v>
      </c>
      <c r="AC340" s="1">
        <f t="shared" si="48"/>
        <v>4.7235896796422505</v>
      </c>
      <c r="AD340" s="1">
        <f t="shared" si="49"/>
        <v>60.068309700347633</v>
      </c>
      <c r="AE340" s="1">
        <f t="shared" si="50"/>
        <v>2.7131503141051514</v>
      </c>
      <c r="AF340" s="1">
        <f t="shared" si="51"/>
        <v>4.5167748645496673</v>
      </c>
      <c r="AG340" s="1">
        <f t="shared" si="52"/>
        <v>2.0104393655370991</v>
      </c>
      <c r="AH340" s="1">
        <f t="shared" si="53"/>
        <v>-59.911767237194134</v>
      </c>
      <c r="AI340" s="1">
        <f t="shared" si="54"/>
        <v>-124.15273815370699</v>
      </c>
      <c r="AJ340" s="1">
        <f t="shared" si="55"/>
        <v>-9.574226569659622</v>
      </c>
      <c r="AK340" s="1">
        <f t="shared" si="56"/>
        <v>127.87674191443918</v>
      </c>
      <c r="AL340" s="1">
        <f t="shared" si="57"/>
        <v>45.391023881453599</v>
      </c>
      <c r="AM340" s="1">
        <f t="shared" si="58"/>
        <v>1.3534529800240735</v>
      </c>
      <c r="AN340" s="1">
        <f t="shared" si="59"/>
        <v>13.723877760389639</v>
      </c>
      <c r="AO340" s="1">
        <v>1654.9516876073731</v>
      </c>
      <c r="AP340" s="1">
        <v>1612.1058787878781</v>
      </c>
      <c r="AQ340" s="1">
        <v>5.0442049274989609</v>
      </c>
      <c r="AR340" s="1">
        <v>65.304688863541145</v>
      </c>
      <c r="AS340" s="1">
        <f t="shared" si="60"/>
        <v>1.3585434747663068</v>
      </c>
      <c r="AT340" s="1">
        <v>25.60093472714069</v>
      </c>
      <c r="AU340" s="1">
        <v>27.186976363636361</v>
      </c>
      <c r="AV340" s="1">
        <v>-8.5668663748543169E-5</v>
      </c>
      <c r="AW340" s="1">
        <v>82.040529931118442</v>
      </c>
      <c r="AX340" s="1">
        <v>119</v>
      </c>
      <c r="AY340" s="1">
        <v>24</v>
      </c>
      <c r="AZ340" s="1">
        <f t="shared" si="61"/>
        <v>1</v>
      </c>
      <c r="BA340" s="1">
        <f t="shared" si="62"/>
        <v>0</v>
      </c>
      <c r="BB340" s="1">
        <f t="shared" si="63"/>
        <v>52008.813731701775</v>
      </c>
      <c r="BC340" s="1">
        <f t="shared" si="64"/>
        <v>1999.9962499999999</v>
      </c>
      <c r="BD340" s="1">
        <f t="shared" si="65"/>
        <v>1681.1968874999998</v>
      </c>
      <c r="BE340" s="1">
        <f t="shared" si="66"/>
        <v>0.84060001987503719</v>
      </c>
      <c r="BF340" s="1">
        <f t="shared" si="67"/>
        <v>0.16075803835882191</v>
      </c>
      <c r="BG340" s="1">
        <v>6</v>
      </c>
      <c r="BH340" s="1">
        <v>0.5</v>
      </c>
      <c r="BI340" s="1" t="s">
        <v>356</v>
      </c>
      <c r="BJ340" s="1">
        <v>2</v>
      </c>
      <c r="BK340" s="1" t="b">
        <v>1</v>
      </c>
      <c r="BL340" s="1">
        <v>1660311628.625</v>
      </c>
      <c r="BM340" s="1">
        <v>1529.1375</v>
      </c>
      <c r="BN340" s="1">
        <v>1586.0743749999999</v>
      </c>
      <c r="BO340" s="1">
        <v>27.20445625</v>
      </c>
      <c r="BP340" s="1">
        <v>25.624937500000001</v>
      </c>
      <c r="BQ340" s="1">
        <v>1526.3712499999999</v>
      </c>
      <c r="BR340" s="1">
        <v>27.188500000000001</v>
      </c>
      <c r="BS340" s="1">
        <v>500.13956250000001</v>
      </c>
      <c r="BT340" s="1">
        <v>99.631943750000005</v>
      </c>
      <c r="BU340" s="1">
        <v>9.9890224999999999E-2</v>
      </c>
      <c r="BV340" s="1">
        <v>31.020968750000002</v>
      </c>
      <c r="BW340" s="1">
        <v>31.808575000000001</v>
      </c>
      <c r="BX340" s="1">
        <v>999.9</v>
      </c>
      <c r="BY340" s="1">
        <v>0</v>
      </c>
      <c r="BZ340" s="1">
        <v>0</v>
      </c>
      <c r="CA340" s="1">
        <v>10004.620625</v>
      </c>
      <c r="CB340" s="1">
        <v>0</v>
      </c>
      <c r="CC340" s="1">
        <v>11.293156249999999</v>
      </c>
      <c r="CD340" s="1">
        <v>-56.938456250000002</v>
      </c>
      <c r="CE340" s="1">
        <v>1571.9</v>
      </c>
      <c r="CF340" s="1">
        <v>1627.7862500000001</v>
      </c>
      <c r="CG340" s="1">
        <v>1.5795293749999999</v>
      </c>
      <c r="CH340" s="1">
        <v>1586.0743749999999</v>
      </c>
      <c r="CI340" s="1">
        <v>25.624937500000001</v>
      </c>
      <c r="CJ340" s="1">
        <v>2.7104331250000002</v>
      </c>
      <c r="CK340" s="1">
        <v>2.5530624999999998</v>
      </c>
      <c r="CL340" s="1">
        <v>22.348500000000001</v>
      </c>
      <c r="CM340" s="1">
        <v>21.368774999999999</v>
      </c>
      <c r="CN340" s="1">
        <v>1999.9962499999999</v>
      </c>
      <c r="CO340" s="1">
        <v>0.97999899999999995</v>
      </c>
      <c r="CP340" s="1">
        <v>2.00012E-2</v>
      </c>
      <c r="CQ340" s="1">
        <v>0</v>
      </c>
      <c r="CR340" s="1">
        <v>2.8272499999999998</v>
      </c>
      <c r="CS340" s="1">
        <v>0</v>
      </c>
      <c r="CT340" s="1">
        <v>22783.193749999999</v>
      </c>
      <c r="CU340" s="1">
        <v>17412.287499999999</v>
      </c>
      <c r="CV340" s="1">
        <v>39.878875000000001</v>
      </c>
      <c r="CW340" s="1">
        <v>40.686999999999998</v>
      </c>
      <c r="CX340" s="1">
        <v>39.75</v>
      </c>
      <c r="CY340" s="1">
        <v>39.327749999999988</v>
      </c>
      <c r="CZ340" s="1">
        <v>40.061999999999998</v>
      </c>
      <c r="DA340" s="1">
        <v>1959.9949999999999</v>
      </c>
      <c r="DB340" s="1">
        <v>40.001249999999999</v>
      </c>
      <c r="DC340" s="1">
        <v>0</v>
      </c>
      <c r="DD340" s="1">
        <v>1660311634.8</v>
      </c>
      <c r="DE340" s="1">
        <v>0</v>
      </c>
      <c r="DF340" s="1">
        <v>1660310986.5999999</v>
      </c>
      <c r="DG340" s="1" t="s">
        <v>357</v>
      </c>
      <c r="DH340" s="1">
        <v>1660310983.5999999</v>
      </c>
      <c r="DI340" s="1">
        <v>1660310986.5999999</v>
      </c>
      <c r="DJ340" s="1">
        <v>1</v>
      </c>
      <c r="DK340" s="1">
        <v>0.122</v>
      </c>
      <c r="DL340" s="1">
        <v>-3.4000000000000002E-2</v>
      </c>
      <c r="DM340" s="1">
        <v>1.4079999999999999</v>
      </c>
      <c r="DN340" s="1">
        <v>0.02</v>
      </c>
      <c r="DO340" s="1">
        <v>400</v>
      </c>
      <c r="DP340" s="1">
        <v>26</v>
      </c>
      <c r="DQ340" s="1">
        <v>0.18</v>
      </c>
      <c r="DR340" s="1">
        <v>7.0000000000000007E-2</v>
      </c>
      <c r="DS340" s="1">
        <v>13.842091299276021</v>
      </c>
      <c r="DT340" s="1">
        <v>-0.46145720426926218</v>
      </c>
      <c r="DU340" s="1">
        <v>0.1247311457695266</v>
      </c>
      <c r="DV340" s="1">
        <v>1</v>
      </c>
      <c r="DW340" s="1">
        <v>45.431236653713128</v>
      </c>
      <c r="DX340" s="1">
        <v>-5.0902161548448497</v>
      </c>
      <c r="DY340" s="1">
        <v>0.4354434072804369</v>
      </c>
      <c r="DZ340" s="1">
        <v>0</v>
      </c>
      <c r="EA340" s="1">
        <v>-56.957703225806448</v>
      </c>
      <c r="EB340" s="1">
        <v>5.4316016129033056</v>
      </c>
      <c r="EC340" s="1">
        <v>0.48451632582359322</v>
      </c>
      <c r="ED340" s="1">
        <v>0</v>
      </c>
      <c r="EE340" s="1">
        <v>1139.013969295924</v>
      </c>
      <c r="EF340" s="1">
        <v>313.19137435311472</v>
      </c>
      <c r="EG340" s="1">
        <v>22.691448605065698</v>
      </c>
      <c r="EH340" s="1">
        <v>0</v>
      </c>
      <c r="EI340" s="1">
        <v>1.577417073170732</v>
      </c>
      <c r="EJ340" s="1">
        <v>8.6855121951218375E-2</v>
      </c>
      <c r="EK340" s="1">
        <v>1.144873392593441E-2</v>
      </c>
      <c r="EL340" s="1">
        <v>1</v>
      </c>
      <c r="EM340" s="1">
        <v>2.0102903166373332</v>
      </c>
      <c r="EN340" s="1">
        <v>2.3797243729264429E-2</v>
      </c>
      <c r="EO340" s="1">
        <v>1.897567853112507E-3</v>
      </c>
      <c r="EP340" s="1">
        <v>1</v>
      </c>
      <c r="EQ340" s="1">
        <v>3</v>
      </c>
      <c r="ER340" s="1">
        <v>6</v>
      </c>
      <c r="ES340" s="1" t="s">
        <v>382</v>
      </c>
      <c r="ET340" s="1">
        <v>2.94503</v>
      </c>
      <c r="EU340" s="1">
        <v>2.8010700000000002</v>
      </c>
      <c r="EV340" s="1">
        <v>0.22136400000000001</v>
      </c>
      <c r="EW340" s="1">
        <v>0.226046</v>
      </c>
      <c r="EX340" s="1">
        <v>0.118579</v>
      </c>
      <c r="EY340" s="1">
        <v>0.11376600000000001</v>
      </c>
      <c r="EZ340" s="1">
        <v>16030.7</v>
      </c>
      <c r="FA340" s="1">
        <v>16711.8</v>
      </c>
      <c r="FB340" s="1">
        <v>23928.9</v>
      </c>
      <c r="FC340" s="1">
        <v>25114.1</v>
      </c>
      <c r="FD340" s="1">
        <v>33754.400000000001</v>
      </c>
      <c r="FE340" s="1">
        <v>35536.1</v>
      </c>
      <c r="FF340" s="1">
        <v>43610.7</v>
      </c>
      <c r="FG340" s="1">
        <v>46420.4</v>
      </c>
      <c r="FH340" s="1">
        <v>1.7350000000000001</v>
      </c>
      <c r="FI340" s="1">
        <v>1.9226000000000001</v>
      </c>
      <c r="FJ340" s="1">
        <v>0.15901799999999999</v>
      </c>
      <c r="FK340" s="1">
        <v>0</v>
      </c>
      <c r="FL340" s="1">
        <v>29.229900000000001</v>
      </c>
      <c r="FM340" s="1">
        <v>999.9</v>
      </c>
      <c r="FN340" s="1">
        <v>67.400000000000006</v>
      </c>
      <c r="FO340" s="1">
        <v>32.200000000000003</v>
      </c>
      <c r="FP340" s="1">
        <v>32.6721</v>
      </c>
      <c r="FQ340" s="1">
        <v>63.817300000000003</v>
      </c>
      <c r="FR340" s="1">
        <v>22.620200000000001</v>
      </c>
      <c r="FS340" s="1">
        <v>1</v>
      </c>
      <c r="FT340" s="1">
        <v>0.17695900000000001</v>
      </c>
      <c r="FU340" s="1">
        <v>9.9645999999999998E-2</v>
      </c>
      <c r="FV340" s="1">
        <v>20.323799999999999</v>
      </c>
      <c r="FW340" s="1">
        <v>5.2140000000000004</v>
      </c>
      <c r="FX340" s="1">
        <v>11.9053</v>
      </c>
      <c r="FY340" s="1">
        <v>5.0031499999999998</v>
      </c>
      <c r="FZ340" s="1">
        <v>3.2898200000000002</v>
      </c>
      <c r="GA340" s="1">
        <v>9999</v>
      </c>
      <c r="GB340" s="1">
        <v>9999</v>
      </c>
      <c r="GC340" s="1">
        <v>9999</v>
      </c>
      <c r="GD340" s="1">
        <v>999.9</v>
      </c>
      <c r="GE340" s="1">
        <v>1.8594299999999999</v>
      </c>
      <c r="GF340" s="1">
        <v>1.85439</v>
      </c>
      <c r="GG340" s="1">
        <v>1.8575999999999999</v>
      </c>
      <c r="GH340" s="1">
        <v>1.8559399999999999</v>
      </c>
      <c r="GI340" s="1">
        <v>1.8547400000000001</v>
      </c>
      <c r="GJ340" s="1">
        <v>1.8544799999999999</v>
      </c>
      <c r="GK340" s="1">
        <v>1.85307</v>
      </c>
      <c r="GL340" s="1">
        <v>1.8562700000000001</v>
      </c>
      <c r="GM340" s="1">
        <v>0</v>
      </c>
      <c r="GN340" s="1">
        <v>0</v>
      </c>
      <c r="GO340" s="1">
        <v>0</v>
      </c>
      <c r="GP340" s="1">
        <v>0</v>
      </c>
      <c r="GQ340" s="1" t="s">
        <v>359</v>
      </c>
      <c r="GR340" s="1" t="s">
        <v>360</v>
      </c>
      <c r="GS340" s="1" t="s">
        <v>361</v>
      </c>
      <c r="GT340" s="1" t="s">
        <v>361</v>
      </c>
      <c r="GU340" s="1" t="s">
        <v>361</v>
      </c>
      <c r="GV340" s="1" t="s">
        <v>361</v>
      </c>
      <c r="GW340" s="1">
        <v>0</v>
      </c>
      <c r="GX340" s="1">
        <v>100</v>
      </c>
      <c r="GY340" s="1">
        <v>100</v>
      </c>
      <c r="GZ340" s="1">
        <v>2.79</v>
      </c>
      <c r="HA340" s="1">
        <v>1.6E-2</v>
      </c>
      <c r="HB340" s="1">
        <v>0.4723743322554726</v>
      </c>
      <c r="HC340" s="1">
        <v>2.7716384584972409E-3</v>
      </c>
      <c r="HD340" s="1">
        <v>-1.1467119688665799E-6</v>
      </c>
      <c r="HE340" s="1">
        <v>2.0626329066488061E-10</v>
      </c>
      <c r="HF340" s="1">
        <v>-6.6792426355626849E-2</v>
      </c>
      <c r="HG340" s="1">
        <v>1.066993184659233E-2</v>
      </c>
      <c r="HH340" s="1">
        <v>-3.4528890892081033E-4</v>
      </c>
      <c r="HI340" s="1">
        <v>2.382551249023132E-6</v>
      </c>
      <c r="HJ340" s="1">
        <v>1</v>
      </c>
      <c r="HK340" s="1">
        <v>2115</v>
      </c>
      <c r="HL340" s="1">
        <v>2</v>
      </c>
      <c r="HM340" s="1">
        <v>30</v>
      </c>
      <c r="HN340" s="1">
        <v>10.9</v>
      </c>
      <c r="HO340" s="1">
        <v>10.8</v>
      </c>
      <c r="HP340" s="1">
        <v>3.2397499999999999</v>
      </c>
      <c r="HQ340" s="1">
        <v>2.2607400000000002</v>
      </c>
      <c r="HR340" s="1">
        <v>1.4978</v>
      </c>
      <c r="HS340" s="1">
        <v>2.3010299999999999</v>
      </c>
      <c r="HT340" s="1">
        <v>1.5478499999999999</v>
      </c>
      <c r="HU340" s="1">
        <v>2.48047</v>
      </c>
      <c r="HV340" s="1">
        <v>35.801000000000002</v>
      </c>
      <c r="HW340" s="1">
        <v>15.3141</v>
      </c>
      <c r="HX340" s="1">
        <v>18</v>
      </c>
      <c r="HY340" s="1">
        <v>363.02</v>
      </c>
      <c r="HZ340" s="1">
        <v>519.53700000000003</v>
      </c>
      <c r="IA340" s="1">
        <v>29.1248</v>
      </c>
      <c r="IB340" s="1">
        <v>29.423100000000002</v>
      </c>
      <c r="IC340" s="1">
        <v>30.000599999999999</v>
      </c>
      <c r="ID340" s="1">
        <v>29.203900000000001</v>
      </c>
      <c r="IE340" s="1">
        <v>29.277100000000001</v>
      </c>
      <c r="IF340" s="1">
        <v>64.851500000000001</v>
      </c>
      <c r="IG340" s="1">
        <v>24.3383</v>
      </c>
      <c r="IH340" s="1">
        <v>66.703100000000006</v>
      </c>
      <c r="II340" s="1">
        <v>29.096900000000002</v>
      </c>
      <c r="IJ340" s="1">
        <v>1659.36</v>
      </c>
      <c r="IK340" s="1">
        <v>25.587700000000002</v>
      </c>
      <c r="IL340" s="1">
        <v>100.86</v>
      </c>
      <c r="IM340" s="1">
        <v>100.60899999999999</v>
      </c>
      <c r="IN340" s="1" t="s">
        <v>366</v>
      </c>
    </row>
    <row r="341" spans="1:248" ht="15.75" customHeight="1" x14ac:dyDescent="0.3">
      <c r="A341" s="1">
        <v>325</v>
      </c>
      <c r="B341" s="1">
        <v>1660311638.5</v>
      </c>
      <c r="C341" s="1">
        <v>671.90000009536743</v>
      </c>
      <c r="D341" s="1" t="s">
        <v>989</v>
      </c>
      <c r="E341" s="1" t="s">
        <v>990</v>
      </c>
      <c r="F341" s="1">
        <v>1</v>
      </c>
      <c r="G341" s="1" t="s">
        <v>349</v>
      </c>
      <c r="H341" s="1" t="s">
        <v>350</v>
      </c>
      <c r="I341" s="1" t="s">
        <v>351</v>
      </c>
      <c r="J341" s="1" t="s">
        <v>352</v>
      </c>
      <c r="K341" s="1" t="s">
        <v>353</v>
      </c>
      <c r="L341" s="1" t="s">
        <v>354</v>
      </c>
      <c r="M341" s="1" t="s">
        <v>355</v>
      </c>
      <c r="N341" s="1">
        <v>1660311630.65625</v>
      </c>
      <c r="O341" s="1">
        <f t="shared" si="34"/>
        <v>1.3556937691584234E-3</v>
      </c>
      <c r="P341" s="1">
        <f t="shared" si="35"/>
        <v>1.3556937691584234</v>
      </c>
      <c r="Q341" s="1">
        <f t="shared" si="36"/>
        <v>13.659232952618112</v>
      </c>
      <c r="R341" s="1">
        <f t="shared" si="37"/>
        <v>1539.27</v>
      </c>
      <c r="S341" s="1">
        <f t="shared" si="38"/>
        <v>1157.069855494864</v>
      </c>
      <c r="T341" s="1">
        <f t="shared" si="39"/>
        <v>115.39666334828019</v>
      </c>
      <c r="U341" s="1">
        <f t="shared" si="40"/>
        <v>153.51417301951801</v>
      </c>
      <c r="V341" s="1">
        <f t="shared" si="41"/>
        <v>6.5523300315129901E-2</v>
      </c>
      <c r="W341" s="1">
        <f t="shared" si="42"/>
        <v>2.924023718976124</v>
      </c>
      <c r="X341" s="1">
        <f t="shared" si="43"/>
        <v>6.4718400794837538E-2</v>
      </c>
      <c r="Y341" s="1">
        <f t="shared" si="44"/>
        <v>4.0520493636872379E-2</v>
      </c>
      <c r="Z341" s="1">
        <f t="shared" si="45"/>
        <v>321.51587287499996</v>
      </c>
      <c r="AA341" s="1">
        <f t="shared" si="46"/>
        <v>32.564056422398608</v>
      </c>
      <c r="AB341" s="1">
        <f t="shared" si="47"/>
        <v>31.81009375</v>
      </c>
      <c r="AC341" s="1">
        <f t="shared" si="48"/>
        <v>4.7239963147533137</v>
      </c>
      <c r="AD341" s="1">
        <f t="shared" si="49"/>
        <v>60.055196031854848</v>
      </c>
      <c r="AE341" s="1">
        <f t="shared" si="50"/>
        <v>2.7127474384964447</v>
      </c>
      <c r="AF341" s="1">
        <f t="shared" si="51"/>
        <v>4.5170903064866064</v>
      </c>
      <c r="AG341" s="1">
        <f t="shared" si="52"/>
        <v>2.011248876256869</v>
      </c>
      <c r="AH341" s="1">
        <f t="shared" si="53"/>
        <v>-59.786095219886469</v>
      </c>
      <c r="AI341" s="1">
        <f t="shared" si="54"/>
        <v>-124.20452979242968</v>
      </c>
      <c r="AJ341" s="1">
        <f t="shared" si="55"/>
        <v>-9.577926928605395</v>
      </c>
      <c r="AK341" s="1">
        <f t="shared" si="56"/>
        <v>127.94732093407841</v>
      </c>
      <c r="AL341" s="1">
        <f t="shared" si="57"/>
        <v>45.237786047216211</v>
      </c>
      <c r="AM341" s="1">
        <f t="shared" si="58"/>
        <v>1.3546929922696724</v>
      </c>
      <c r="AN341" s="1">
        <f t="shared" si="59"/>
        <v>13.659232952618112</v>
      </c>
      <c r="AO341" s="1">
        <v>1662.452920502086</v>
      </c>
      <c r="AP341" s="1">
        <v>1619.6571515151511</v>
      </c>
      <c r="AQ341" s="1">
        <v>5.0499776192529104</v>
      </c>
      <c r="AR341" s="1">
        <v>65.304688863541145</v>
      </c>
      <c r="AS341" s="1">
        <f t="shared" si="60"/>
        <v>1.3556937691584234</v>
      </c>
      <c r="AT341" s="1">
        <v>25.599784209163339</v>
      </c>
      <c r="AU341" s="1">
        <v>27.182423030303031</v>
      </c>
      <c r="AV341" s="1">
        <v>-7.2200246464684782E-5</v>
      </c>
      <c r="AW341" s="1">
        <v>82.040529931118442</v>
      </c>
      <c r="AX341" s="1">
        <v>119</v>
      </c>
      <c r="AY341" s="1">
        <v>24</v>
      </c>
      <c r="AZ341" s="1">
        <f t="shared" si="61"/>
        <v>1</v>
      </c>
      <c r="BA341" s="1">
        <f t="shared" si="62"/>
        <v>0</v>
      </c>
      <c r="BB341" s="1">
        <f t="shared" si="63"/>
        <v>52012.279545982034</v>
      </c>
      <c r="BC341" s="1">
        <f t="shared" si="64"/>
        <v>1999.99875</v>
      </c>
      <c r="BD341" s="1">
        <f t="shared" si="65"/>
        <v>1681.1989874999997</v>
      </c>
      <c r="BE341" s="1">
        <f t="shared" si="66"/>
        <v>0.84060001912501181</v>
      </c>
      <c r="BF341" s="1">
        <f t="shared" si="67"/>
        <v>0.16075803691127305</v>
      </c>
      <c r="BG341" s="1">
        <v>6</v>
      </c>
      <c r="BH341" s="1">
        <v>0.5</v>
      </c>
      <c r="BI341" s="1" t="s">
        <v>356</v>
      </c>
      <c r="BJ341" s="1">
        <v>2</v>
      </c>
      <c r="BK341" s="1" t="b">
        <v>1</v>
      </c>
      <c r="BL341" s="1">
        <v>1660311630.65625</v>
      </c>
      <c r="BM341" s="1">
        <v>1539.27</v>
      </c>
      <c r="BN341" s="1">
        <v>1596.0418749999999</v>
      </c>
      <c r="BO341" s="1">
        <v>27.200424999999999</v>
      </c>
      <c r="BP341" s="1">
        <v>25.619450000000001</v>
      </c>
      <c r="BQ341" s="1">
        <v>1536.496875</v>
      </c>
      <c r="BR341" s="1">
        <v>27.184462499999999</v>
      </c>
      <c r="BS341" s="1">
        <v>500.13875000000002</v>
      </c>
      <c r="BT341" s="1">
        <v>99.631887500000005</v>
      </c>
      <c r="BU341" s="1">
        <v>9.9915900000000002E-2</v>
      </c>
      <c r="BV341" s="1">
        <v>31.02219375</v>
      </c>
      <c r="BW341" s="1">
        <v>31.81009375</v>
      </c>
      <c r="BX341" s="1">
        <v>999.9</v>
      </c>
      <c r="BY341" s="1">
        <v>0</v>
      </c>
      <c r="BZ341" s="1">
        <v>0</v>
      </c>
      <c r="CA341" s="1">
        <v>10005.36375</v>
      </c>
      <c r="CB341" s="1">
        <v>0</v>
      </c>
      <c r="CC341" s="1">
        <v>11.2911625</v>
      </c>
      <c r="CD341" s="1">
        <v>-56.773518750000001</v>
      </c>
      <c r="CE341" s="1">
        <v>1582.3087499999999</v>
      </c>
      <c r="CF341" s="1">
        <v>1638.0062499999999</v>
      </c>
      <c r="CG341" s="1">
        <v>1.580986875</v>
      </c>
      <c r="CH341" s="1">
        <v>1596.0418749999999</v>
      </c>
      <c r="CI341" s="1">
        <v>25.619450000000001</v>
      </c>
      <c r="CJ341" s="1">
        <v>2.7100306249999999</v>
      </c>
      <c r="CK341" s="1">
        <v>2.5525150000000001</v>
      </c>
      <c r="CL341" s="1">
        <v>22.34605625</v>
      </c>
      <c r="CM341" s="1">
        <v>21.365275</v>
      </c>
      <c r="CN341" s="1">
        <v>1999.99875</v>
      </c>
      <c r="CO341" s="1">
        <v>0.97999899999999995</v>
      </c>
      <c r="CP341" s="1">
        <v>2.00012E-2</v>
      </c>
      <c r="CQ341" s="1">
        <v>0</v>
      </c>
      <c r="CR341" s="1">
        <v>2.9044374999999998</v>
      </c>
      <c r="CS341" s="1">
        <v>0</v>
      </c>
      <c r="CT341" s="1">
        <v>22778.612499999999</v>
      </c>
      <c r="CU341" s="1">
        <v>17412.3125</v>
      </c>
      <c r="CV341" s="1">
        <v>39.878875000000001</v>
      </c>
      <c r="CW341" s="1">
        <v>40.686999999999998</v>
      </c>
      <c r="CX341" s="1">
        <v>39.75</v>
      </c>
      <c r="CY341" s="1">
        <v>39.331687500000001</v>
      </c>
      <c r="CZ341" s="1">
        <v>40.061999999999998</v>
      </c>
      <c r="DA341" s="1">
        <v>1959.9974999999999</v>
      </c>
      <c r="DB341" s="1">
        <v>40.001249999999999</v>
      </c>
      <c r="DC341" s="1">
        <v>0</v>
      </c>
      <c r="DD341" s="1">
        <v>1660311636.5999999</v>
      </c>
      <c r="DE341" s="1">
        <v>0</v>
      </c>
      <c r="DF341" s="1">
        <v>1660310986.5999999</v>
      </c>
      <c r="DG341" s="1" t="s">
        <v>357</v>
      </c>
      <c r="DH341" s="1">
        <v>1660310983.5999999</v>
      </c>
      <c r="DI341" s="1">
        <v>1660310986.5999999</v>
      </c>
      <c r="DJ341" s="1">
        <v>1</v>
      </c>
      <c r="DK341" s="1">
        <v>0.122</v>
      </c>
      <c r="DL341" s="1">
        <v>-3.4000000000000002E-2</v>
      </c>
      <c r="DM341" s="1">
        <v>1.4079999999999999</v>
      </c>
      <c r="DN341" s="1">
        <v>0.02</v>
      </c>
      <c r="DO341" s="1">
        <v>400</v>
      </c>
      <c r="DP341" s="1">
        <v>26</v>
      </c>
      <c r="DQ341" s="1">
        <v>0.18</v>
      </c>
      <c r="DR341" s="1">
        <v>7.0000000000000007E-2</v>
      </c>
      <c r="DS341" s="1">
        <v>13.823990146270139</v>
      </c>
      <c r="DT341" s="1">
        <v>-0.264823578564505</v>
      </c>
      <c r="DU341" s="1">
        <v>0.114768660618959</v>
      </c>
      <c r="DV341" s="1">
        <v>1</v>
      </c>
      <c r="DW341" s="1">
        <v>45.363466199825943</v>
      </c>
      <c r="DX341" s="1">
        <v>-5.6798931291899502</v>
      </c>
      <c r="DY341" s="1">
        <v>0.46317611368417821</v>
      </c>
      <c r="DZ341" s="1">
        <v>0</v>
      </c>
      <c r="EA341" s="1">
        <v>-56.883977419354849</v>
      </c>
      <c r="EB341" s="1">
        <v>6.1339693548386824</v>
      </c>
      <c r="EC341" s="1">
        <v>0.51895585411706502</v>
      </c>
      <c r="ED341" s="1">
        <v>0</v>
      </c>
      <c r="EE341" s="1">
        <v>1144.402585905475</v>
      </c>
      <c r="EF341" s="1">
        <v>312.51945980532338</v>
      </c>
      <c r="EG341" s="1">
        <v>22.64163458709103</v>
      </c>
      <c r="EH341" s="1">
        <v>0</v>
      </c>
      <c r="EI341" s="1">
        <v>1.5781590243902439</v>
      </c>
      <c r="EJ341" s="1">
        <v>8.8974773519167868E-2</v>
      </c>
      <c r="EK341" s="1">
        <v>1.153108731464393E-2</v>
      </c>
      <c r="EL341" s="1">
        <v>1</v>
      </c>
      <c r="EM341" s="1">
        <v>2.0105982865417049</v>
      </c>
      <c r="EN341" s="1">
        <v>2.5997455671821691E-2</v>
      </c>
      <c r="EO341" s="1">
        <v>2.0062198424122581E-3</v>
      </c>
      <c r="EP341" s="1">
        <v>1</v>
      </c>
      <c r="EQ341" s="1">
        <v>3</v>
      </c>
      <c r="ER341" s="1">
        <v>6</v>
      </c>
      <c r="ES341" s="1" t="s">
        <v>382</v>
      </c>
      <c r="ET341" s="1">
        <v>2.9449900000000002</v>
      </c>
      <c r="EU341" s="1">
        <v>2.8011900000000001</v>
      </c>
      <c r="EV341" s="1">
        <v>0.22197</v>
      </c>
      <c r="EW341" s="1">
        <v>0.226627</v>
      </c>
      <c r="EX341" s="1">
        <v>0.118565</v>
      </c>
      <c r="EY341" s="1">
        <v>0.11376699999999999</v>
      </c>
      <c r="EZ341" s="1">
        <v>16018.1</v>
      </c>
      <c r="FA341" s="1">
        <v>16699.099999999999</v>
      </c>
      <c r="FB341" s="1">
        <v>23928.799999999999</v>
      </c>
      <c r="FC341" s="1">
        <v>25113.9</v>
      </c>
      <c r="FD341" s="1">
        <v>33754.699999999997</v>
      </c>
      <c r="FE341" s="1">
        <v>35535.9</v>
      </c>
      <c r="FF341" s="1">
        <v>43610.5</v>
      </c>
      <c r="FG341" s="1">
        <v>46420.2</v>
      </c>
      <c r="FH341" s="1">
        <v>1.73485</v>
      </c>
      <c r="FI341" s="1">
        <v>1.9227000000000001</v>
      </c>
      <c r="FJ341" s="1">
        <v>0.15925600000000001</v>
      </c>
      <c r="FK341" s="1">
        <v>0</v>
      </c>
      <c r="FL341" s="1">
        <v>29.229600000000001</v>
      </c>
      <c r="FM341" s="1">
        <v>999.9</v>
      </c>
      <c r="FN341" s="1">
        <v>67.400000000000006</v>
      </c>
      <c r="FO341" s="1">
        <v>32.200000000000003</v>
      </c>
      <c r="FP341" s="1">
        <v>32.6706</v>
      </c>
      <c r="FQ341" s="1">
        <v>63.747300000000003</v>
      </c>
      <c r="FR341" s="1">
        <v>23.549700000000001</v>
      </c>
      <c r="FS341" s="1">
        <v>1</v>
      </c>
      <c r="FT341" s="1">
        <v>0.176926</v>
      </c>
      <c r="FU341" s="1">
        <v>0.109608</v>
      </c>
      <c r="FV341" s="1">
        <v>20.323799999999999</v>
      </c>
      <c r="FW341" s="1">
        <v>5.2138499999999999</v>
      </c>
      <c r="FX341" s="1">
        <v>11.9063</v>
      </c>
      <c r="FY341" s="1">
        <v>5.0028499999999996</v>
      </c>
      <c r="FZ341" s="1">
        <v>3.28973</v>
      </c>
      <c r="GA341" s="1">
        <v>9999</v>
      </c>
      <c r="GB341" s="1">
        <v>9999</v>
      </c>
      <c r="GC341" s="1">
        <v>9999</v>
      </c>
      <c r="GD341" s="1">
        <v>999.9</v>
      </c>
      <c r="GE341" s="1">
        <v>1.8594299999999999</v>
      </c>
      <c r="GF341" s="1">
        <v>1.8544</v>
      </c>
      <c r="GG341" s="1">
        <v>1.8575999999999999</v>
      </c>
      <c r="GH341" s="1">
        <v>1.85595</v>
      </c>
      <c r="GI341" s="1">
        <v>1.8547800000000001</v>
      </c>
      <c r="GJ341" s="1">
        <v>1.8545100000000001</v>
      </c>
      <c r="GK341" s="1">
        <v>1.85307</v>
      </c>
      <c r="GL341" s="1">
        <v>1.8562700000000001</v>
      </c>
      <c r="GM341" s="1">
        <v>0</v>
      </c>
      <c r="GN341" s="1">
        <v>0</v>
      </c>
      <c r="GO341" s="1">
        <v>0</v>
      </c>
      <c r="GP341" s="1">
        <v>0</v>
      </c>
      <c r="GQ341" s="1" t="s">
        <v>359</v>
      </c>
      <c r="GR341" s="1" t="s">
        <v>360</v>
      </c>
      <c r="GS341" s="1" t="s">
        <v>361</v>
      </c>
      <c r="GT341" s="1" t="s">
        <v>361</v>
      </c>
      <c r="GU341" s="1" t="s">
        <v>361</v>
      </c>
      <c r="GV341" s="1" t="s">
        <v>361</v>
      </c>
      <c r="GW341" s="1">
        <v>0</v>
      </c>
      <c r="GX341" s="1">
        <v>100</v>
      </c>
      <c r="GY341" s="1">
        <v>100</v>
      </c>
      <c r="GZ341" s="1">
        <v>2.8</v>
      </c>
      <c r="HA341" s="1">
        <v>1.6E-2</v>
      </c>
      <c r="HB341" s="1">
        <v>0.4723743322554726</v>
      </c>
      <c r="HC341" s="1">
        <v>2.7716384584972409E-3</v>
      </c>
      <c r="HD341" s="1">
        <v>-1.1467119688665799E-6</v>
      </c>
      <c r="HE341" s="1">
        <v>2.0626329066488061E-10</v>
      </c>
      <c r="HF341" s="1">
        <v>-6.6792426355626849E-2</v>
      </c>
      <c r="HG341" s="1">
        <v>1.066993184659233E-2</v>
      </c>
      <c r="HH341" s="1">
        <v>-3.4528890892081033E-4</v>
      </c>
      <c r="HI341" s="1">
        <v>2.382551249023132E-6</v>
      </c>
      <c r="HJ341" s="1">
        <v>1</v>
      </c>
      <c r="HK341" s="1">
        <v>2115</v>
      </c>
      <c r="HL341" s="1">
        <v>2</v>
      </c>
      <c r="HM341" s="1">
        <v>30</v>
      </c>
      <c r="HN341" s="1">
        <v>10.9</v>
      </c>
      <c r="HO341" s="1">
        <v>10.9</v>
      </c>
      <c r="HP341" s="1">
        <v>3.2531699999999999</v>
      </c>
      <c r="HQ341" s="1">
        <v>2.2753899999999998</v>
      </c>
      <c r="HR341" s="1">
        <v>1.4978</v>
      </c>
      <c r="HS341" s="1">
        <v>2.2997999999999998</v>
      </c>
      <c r="HT341" s="1">
        <v>1.5478499999999999</v>
      </c>
      <c r="HU341" s="1">
        <v>2.2961399999999998</v>
      </c>
      <c r="HV341" s="1">
        <v>35.801000000000002</v>
      </c>
      <c r="HW341" s="1">
        <v>15.2966</v>
      </c>
      <c r="HX341" s="1">
        <v>18</v>
      </c>
      <c r="HY341" s="1">
        <v>362.95800000000003</v>
      </c>
      <c r="HZ341" s="1">
        <v>519.61900000000003</v>
      </c>
      <c r="IA341" s="1">
        <v>29.117699999999999</v>
      </c>
      <c r="IB341" s="1">
        <v>29.424299999999999</v>
      </c>
      <c r="IC341" s="1">
        <v>30.000499999999999</v>
      </c>
      <c r="ID341" s="1">
        <v>29.205400000000001</v>
      </c>
      <c r="IE341" s="1">
        <v>29.278600000000001</v>
      </c>
      <c r="IF341" s="1">
        <v>65.131200000000007</v>
      </c>
      <c r="IG341" s="1">
        <v>24.3383</v>
      </c>
      <c r="IH341" s="1">
        <v>66.327399999999997</v>
      </c>
      <c r="II341" s="1">
        <v>29.096900000000002</v>
      </c>
      <c r="IJ341" s="1">
        <v>1659.36</v>
      </c>
      <c r="IK341" s="1">
        <v>25.587700000000002</v>
      </c>
      <c r="IL341" s="1">
        <v>100.86</v>
      </c>
      <c r="IM341" s="1">
        <v>100.608</v>
      </c>
      <c r="IN341" s="1" t="s">
        <v>366</v>
      </c>
    </row>
    <row r="342" spans="1:248" ht="15.75" customHeight="1" x14ac:dyDescent="0.3">
      <c r="A342" s="1">
        <v>326</v>
      </c>
      <c r="B342" s="1">
        <v>1660311639</v>
      </c>
      <c r="C342" s="1">
        <v>672.40000009536743</v>
      </c>
      <c r="D342" s="1" t="s">
        <v>991</v>
      </c>
      <c r="E342" s="1" t="s">
        <v>992</v>
      </c>
      <c r="F342" s="1">
        <v>1</v>
      </c>
      <c r="G342" s="1" t="s">
        <v>349</v>
      </c>
      <c r="H342" s="1" t="s">
        <v>350</v>
      </c>
      <c r="I342" s="1" t="s">
        <v>351</v>
      </c>
      <c r="J342" s="1" t="s">
        <v>352</v>
      </c>
      <c r="K342" s="1" t="s">
        <v>353</v>
      </c>
      <c r="L342" s="1" t="s">
        <v>354</v>
      </c>
      <c r="M342" s="1" t="s">
        <v>355</v>
      </c>
      <c r="N342" s="1">
        <v>1660311630.65625</v>
      </c>
      <c r="O342" s="1">
        <f t="shared" si="34"/>
        <v>1.3545050445018959E-3</v>
      </c>
      <c r="P342" s="1">
        <f t="shared" si="35"/>
        <v>1.3545050445018958</v>
      </c>
      <c r="Q342" s="1">
        <f t="shared" si="36"/>
        <v>13.634459984063916</v>
      </c>
      <c r="R342" s="1">
        <f t="shared" si="37"/>
        <v>1539.27</v>
      </c>
      <c r="S342" s="1">
        <f t="shared" si="38"/>
        <v>1157.3801426769269</v>
      </c>
      <c r="T342" s="1">
        <f t="shared" si="39"/>
        <v>115.42760884851923</v>
      </c>
      <c r="U342" s="1">
        <f t="shared" si="40"/>
        <v>153.51417301951801</v>
      </c>
      <c r="V342" s="1">
        <f t="shared" si="41"/>
        <v>6.5465133750302662E-2</v>
      </c>
      <c r="W342" s="1">
        <f t="shared" si="42"/>
        <v>2.924023718976124</v>
      </c>
      <c r="X342" s="1">
        <f t="shared" si="43"/>
        <v>6.4661653201460584E-2</v>
      </c>
      <c r="Y342" s="1">
        <f t="shared" si="44"/>
        <v>4.0484901073821022E-2</v>
      </c>
      <c r="Z342" s="1">
        <f t="shared" si="45"/>
        <v>321.51587287499996</v>
      </c>
      <c r="AA342" s="1">
        <f t="shared" si="46"/>
        <v>32.564365247376301</v>
      </c>
      <c r="AB342" s="1">
        <f t="shared" si="47"/>
        <v>31.81009375</v>
      </c>
      <c r="AC342" s="1">
        <f t="shared" si="48"/>
        <v>4.7239963147533137</v>
      </c>
      <c r="AD342" s="1">
        <f t="shared" si="49"/>
        <v>60.055196031854848</v>
      </c>
      <c r="AE342" s="1">
        <f t="shared" si="50"/>
        <v>2.7127474384964447</v>
      </c>
      <c r="AF342" s="1">
        <f t="shared" si="51"/>
        <v>4.5170903064866064</v>
      </c>
      <c r="AG342" s="1">
        <f t="shared" si="52"/>
        <v>2.011248876256869</v>
      </c>
      <c r="AH342" s="1">
        <f t="shared" si="53"/>
        <v>-59.733672462533605</v>
      </c>
      <c r="AI342" s="1">
        <f t="shared" si="54"/>
        <v>-124.20452979242968</v>
      </c>
      <c r="AJ342" s="1">
        <f t="shared" si="55"/>
        <v>-9.577926928605395</v>
      </c>
      <c r="AK342" s="1">
        <f t="shared" si="56"/>
        <v>127.99974369143128</v>
      </c>
      <c r="AL342" s="1">
        <f t="shared" si="57"/>
        <v>45.237786047216211</v>
      </c>
      <c r="AM342" s="1">
        <f t="shared" si="58"/>
        <v>1.3546929922696724</v>
      </c>
      <c r="AN342" s="1">
        <f t="shared" si="59"/>
        <v>13.634459984063916</v>
      </c>
      <c r="AO342" s="1">
        <v>1664.8907717192731</v>
      </c>
      <c r="AP342" s="1">
        <v>1622.1508484848489</v>
      </c>
      <c r="AQ342" s="1">
        <v>5.0450507612633562</v>
      </c>
      <c r="AR342" s="1">
        <v>65.304688863541145</v>
      </c>
      <c r="AS342" s="1">
        <f t="shared" si="60"/>
        <v>1.3545050445018958</v>
      </c>
      <c r="AT342" s="1">
        <v>25.599696129278751</v>
      </c>
      <c r="AU342" s="1">
        <v>27.180941212121208</v>
      </c>
      <c r="AV342" s="1">
        <v>-7.083291972858267E-5</v>
      </c>
      <c r="AW342" s="1">
        <v>82.040529931118442</v>
      </c>
      <c r="AX342" s="1">
        <v>119</v>
      </c>
      <c r="AY342" s="1">
        <v>24</v>
      </c>
      <c r="AZ342" s="1">
        <f t="shared" si="61"/>
        <v>1</v>
      </c>
      <c r="BA342" s="1">
        <f t="shared" si="62"/>
        <v>0</v>
      </c>
      <c r="BB342" s="1">
        <f t="shared" si="63"/>
        <v>52012.279545982034</v>
      </c>
      <c r="BC342" s="1">
        <f t="shared" si="64"/>
        <v>1999.99875</v>
      </c>
      <c r="BD342" s="1">
        <f t="shared" si="65"/>
        <v>1681.1989874999997</v>
      </c>
      <c r="BE342" s="1">
        <f t="shared" si="66"/>
        <v>0.84060001912501181</v>
      </c>
      <c r="BF342" s="1">
        <f t="shared" si="67"/>
        <v>0.16075803691127305</v>
      </c>
      <c r="BG342" s="1">
        <v>6</v>
      </c>
      <c r="BH342" s="1">
        <v>0.5</v>
      </c>
      <c r="BI342" s="1" t="s">
        <v>356</v>
      </c>
      <c r="BJ342" s="1">
        <v>2</v>
      </c>
      <c r="BK342" s="1" t="b">
        <v>1</v>
      </c>
      <c r="BL342" s="1">
        <v>1660311630.65625</v>
      </c>
      <c r="BM342" s="1">
        <v>1539.27</v>
      </c>
      <c r="BN342" s="1">
        <v>1596.0418749999999</v>
      </c>
      <c r="BO342" s="1">
        <v>27.200424999999999</v>
      </c>
      <c r="BP342" s="1">
        <v>25.619450000000001</v>
      </c>
      <c r="BQ342" s="1">
        <v>1536.496875</v>
      </c>
      <c r="BR342" s="1">
        <v>27.184462499999999</v>
      </c>
      <c r="BS342" s="1">
        <v>500.13875000000002</v>
      </c>
      <c r="BT342" s="1">
        <v>99.631887500000005</v>
      </c>
      <c r="BU342" s="1">
        <v>9.9915900000000002E-2</v>
      </c>
      <c r="BV342" s="1">
        <v>31.02219375</v>
      </c>
      <c r="BW342" s="1">
        <v>31.81009375</v>
      </c>
      <c r="BX342" s="1">
        <v>999.9</v>
      </c>
      <c r="BY342" s="1">
        <v>0</v>
      </c>
      <c r="BZ342" s="1">
        <v>0</v>
      </c>
      <c r="CA342" s="1">
        <v>10005.36375</v>
      </c>
      <c r="CB342" s="1">
        <v>0</v>
      </c>
      <c r="CC342" s="1">
        <v>11.2911625</v>
      </c>
      <c r="CD342" s="1">
        <v>-56.773518750000001</v>
      </c>
      <c r="CE342" s="1">
        <v>1582.3087499999999</v>
      </c>
      <c r="CF342" s="1">
        <v>1638.0062499999999</v>
      </c>
      <c r="CG342" s="1">
        <v>1.580986875</v>
      </c>
      <c r="CH342" s="1">
        <v>1596.0418749999999</v>
      </c>
      <c r="CI342" s="1">
        <v>25.619450000000001</v>
      </c>
      <c r="CJ342" s="1">
        <v>2.7100306249999999</v>
      </c>
      <c r="CK342" s="1">
        <v>2.5525150000000001</v>
      </c>
      <c r="CL342" s="1">
        <v>22.34605625</v>
      </c>
      <c r="CM342" s="1">
        <v>21.365275</v>
      </c>
      <c r="CN342" s="1">
        <v>1999.99875</v>
      </c>
      <c r="CO342" s="1">
        <v>0.97999899999999995</v>
      </c>
      <c r="CP342" s="1">
        <v>2.00012E-2</v>
      </c>
      <c r="CQ342" s="1">
        <v>0</v>
      </c>
      <c r="CR342" s="1">
        <v>2.9044374999999998</v>
      </c>
      <c r="CS342" s="1">
        <v>0</v>
      </c>
      <c r="CT342" s="1">
        <v>22778.612499999999</v>
      </c>
      <c r="CU342" s="1">
        <v>17412.3125</v>
      </c>
      <c r="CV342" s="1">
        <v>39.878875000000001</v>
      </c>
      <c r="CW342" s="1">
        <v>40.686999999999998</v>
      </c>
      <c r="CX342" s="1">
        <v>39.75</v>
      </c>
      <c r="CY342" s="1">
        <v>39.331687500000001</v>
      </c>
      <c r="CZ342" s="1">
        <v>40.061999999999998</v>
      </c>
      <c r="DA342" s="1">
        <v>1959.9974999999999</v>
      </c>
      <c r="DB342" s="1">
        <v>40.001249999999999</v>
      </c>
      <c r="DC342" s="1">
        <v>0</v>
      </c>
      <c r="DD342" s="1">
        <v>1660311637.2</v>
      </c>
      <c r="DE342" s="1">
        <v>0</v>
      </c>
      <c r="DF342" s="1">
        <v>1660310986.5999999</v>
      </c>
      <c r="DG342" s="1" t="s">
        <v>357</v>
      </c>
      <c r="DH342" s="1">
        <v>1660310983.5999999</v>
      </c>
      <c r="DI342" s="1">
        <v>1660310986.5999999</v>
      </c>
      <c r="DJ342" s="1">
        <v>1</v>
      </c>
      <c r="DK342" s="1">
        <v>0.122</v>
      </c>
      <c r="DL342" s="1">
        <v>-3.4000000000000002E-2</v>
      </c>
      <c r="DM342" s="1">
        <v>1.4079999999999999</v>
      </c>
      <c r="DN342" s="1">
        <v>0.02</v>
      </c>
      <c r="DO342" s="1">
        <v>400</v>
      </c>
      <c r="DP342" s="1">
        <v>26</v>
      </c>
      <c r="DQ342" s="1">
        <v>0.18</v>
      </c>
      <c r="DR342" s="1">
        <v>7.0000000000000007E-2</v>
      </c>
      <c r="DS342" s="1">
        <v>13.794129901294999</v>
      </c>
      <c r="DT342" s="1">
        <v>-0.23869424281583751</v>
      </c>
      <c r="DU342" s="1">
        <v>0.11654543222500501</v>
      </c>
      <c r="DV342" s="1">
        <v>1</v>
      </c>
      <c r="DW342" s="1">
        <v>45.263354211131173</v>
      </c>
      <c r="DX342" s="1">
        <v>-6.4497220802564827</v>
      </c>
      <c r="DY342" s="1">
        <v>0.51324427066037415</v>
      </c>
      <c r="DZ342" s="1">
        <v>0</v>
      </c>
      <c r="EA342" s="1">
        <v>-56.741606666666669</v>
      </c>
      <c r="EB342" s="1">
        <v>7.7081699666297858</v>
      </c>
      <c r="EC342" s="1">
        <v>0.5827932348802809</v>
      </c>
      <c r="ED342" s="1">
        <v>0</v>
      </c>
      <c r="EE342" s="1">
        <v>1151.133340817531</v>
      </c>
      <c r="EF342" s="1">
        <v>315.46791522764141</v>
      </c>
      <c r="EG342" s="1">
        <v>23.611580259236309</v>
      </c>
      <c r="EH342" s="1">
        <v>0</v>
      </c>
      <c r="EI342" s="1">
        <v>1.57914025</v>
      </c>
      <c r="EJ342" s="1">
        <v>8.7210619136957629E-2</v>
      </c>
      <c r="EK342" s="1">
        <v>1.14851766393687E-2</v>
      </c>
      <c r="EL342" s="1">
        <v>1</v>
      </c>
      <c r="EM342" s="1">
        <v>2.0111553736506078</v>
      </c>
      <c r="EN342" s="1">
        <v>2.8661874838124591E-2</v>
      </c>
      <c r="EO342" s="1">
        <v>2.2429171879436308E-3</v>
      </c>
      <c r="EP342" s="1">
        <v>1</v>
      </c>
      <c r="EQ342" s="1">
        <v>3</v>
      </c>
      <c r="ER342" s="1">
        <v>6</v>
      </c>
      <c r="ES342" s="1" t="s">
        <v>382</v>
      </c>
      <c r="ET342" s="1">
        <v>2.9450099999999999</v>
      </c>
      <c r="EU342" s="1">
        <v>2.8012100000000002</v>
      </c>
      <c r="EV342" s="1">
        <v>0.22216900000000001</v>
      </c>
      <c r="EW342" s="1">
        <v>0.226822</v>
      </c>
      <c r="EX342" s="1">
        <v>0.11856</v>
      </c>
      <c r="EY342" s="1">
        <v>0.11377</v>
      </c>
      <c r="EZ342" s="1">
        <v>16014</v>
      </c>
      <c r="FA342" s="1">
        <v>16694.900000000001</v>
      </c>
      <c r="FB342" s="1">
        <v>23928.799999999999</v>
      </c>
      <c r="FC342" s="1">
        <v>25113.9</v>
      </c>
      <c r="FD342" s="1">
        <v>33755</v>
      </c>
      <c r="FE342" s="1">
        <v>35535.9</v>
      </c>
      <c r="FF342" s="1">
        <v>43610.5</v>
      </c>
      <c r="FG342" s="1">
        <v>46420.3</v>
      </c>
      <c r="FH342" s="1">
        <v>1.73485</v>
      </c>
      <c r="FI342" s="1">
        <v>1.9227300000000001</v>
      </c>
      <c r="FJ342" s="1">
        <v>0.15925600000000001</v>
      </c>
      <c r="FK342" s="1">
        <v>0</v>
      </c>
      <c r="FL342" s="1">
        <v>29.229600000000001</v>
      </c>
      <c r="FM342" s="1">
        <v>999.9</v>
      </c>
      <c r="FN342" s="1">
        <v>67.400000000000006</v>
      </c>
      <c r="FO342" s="1">
        <v>32.200000000000003</v>
      </c>
      <c r="FP342" s="1">
        <v>32.671100000000003</v>
      </c>
      <c r="FQ342" s="1">
        <v>64.067300000000003</v>
      </c>
      <c r="FR342" s="1">
        <v>23.537700000000001</v>
      </c>
      <c r="FS342" s="1">
        <v>1</v>
      </c>
      <c r="FT342" s="1">
        <v>0.176977</v>
      </c>
      <c r="FU342" s="1">
        <v>0.114314</v>
      </c>
      <c r="FV342" s="1">
        <v>20.323799999999999</v>
      </c>
      <c r="FW342" s="1">
        <v>5.2138499999999999</v>
      </c>
      <c r="FX342" s="1">
        <v>11.906599999999999</v>
      </c>
      <c r="FY342" s="1">
        <v>5.0028499999999996</v>
      </c>
      <c r="FZ342" s="1">
        <v>3.28973</v>
      </c>
      <c r="GA342" s="1">
        <v>9999</v>
      </c>
      <c r="GB342" s="1">
        <v>9999</v>
      </c>
      <c r="GC342" s="1">
        <v>9999</v>
      </c>
      <c r="GD342" s="1">
        <v>999.9</v>
      </c>
      <c r="GE342" s="1">
        <v>1.8594299999999999</v>
      </c>
      <c r="GF342" s="1">
        <v>1.85439</v>
      </c>
      <c r="GG342" s="1">
        <v>1.8575999999999999</v>
      </c>
      <c r="GH342" s="1">
        <v>1.85595</v>
      </c>
      <c r="GI342" s="1">
        <v>1.8547800000000001</v>
      </c>
      <c r="GJ342" s="1">
        <v>1.8545</v>
      </c>
      <c r="GK342" s="1">
        <v>1.85307</v>
      </c>
      <c r="GL342" s="1">
        <v>1.8562700000000001</v>
      </c>
      <c r="GM342" s="1">
        <v>0</v>
      </c>
      <c r="GN342" s="1">
        <v>0</v>
      </c>
      <c r="GO342" s="1">
        <v>0</v>
      </c>
      <c r="GP342" s="1">
        <v>0</v>
      </c>
      <c r="GQ342" s="1" t="s">
        <v>359</v>
      </c>
      <c r="GR342" s="1" t="s">
        <v>360</v>
      </c>
      <c r="GS342" s="1" t="s">
        <v>361</v>
      </c>
      <c r="GT342" s="1" t="s">
        <v>361</v>
      </c>
      <c r="GU342" s="1" t="s">
        <v>361</v>
      </c>
      <c r="GV342" s="1" t="s">
        <v>361</v>
      </c>
      <c r="GW342" s="1">
        <v>0</v>
      </c>
      <c r="GX342" s="1">
        <v>100</v>
      </c>
      <c r="GY342" s="1">
        <v>100</v>
      </c>
      <c r="GZ342" s="1">
        <v>2.8</v>
      </c>
      <c r="HA342" s="1">
        <v>1.6E-2</v>
      </c>
      <c r="HB342" s="1">
        <v>0.4723743322554726</v>
      </c>
      <c r="HC342" s="1">
        <v>2.7716384584972409E-3</v>
      </c>
      <c r="HD342" s="1">
        <v>-1.1467119688665799E-6</v>
      </c>
      <c r="HE342" s="1">
        <v>2.0626329066488061E-10</v>
      </c>
      <c r="HF342" s="1">
        <v>-6.6792426355626849E-2</v>
      </c>
      <c r="HG342" s="1">
        <v>1.066993184659233E-2</v>
      </c>
      <c r="HH342" s="1">
        <v>-3.4528890892081033E-4</v>
      </c>
      <c r="HI342" s="1">
        <v>2.382551249023132E-6</v>
      </c>
      <c r="HJ342" s="1">
        <v>1</v>
      </c>
      <c r="HK342" s="1">
        <v>2115</v>
      </c>
      <c r="HL342" s="1">
        <v>2</v>
      </c>
      <c r="HM342" s="1">
        <v>30</v>
      </c>
      <c r="HN342" s="1">
        <v>10.9</v>
      </c>
      <c r="HO342" s="1">
        <v>10.9</v>
      </c>
      <c r="HP342" s="1">
        <v>3.25562</v>
      </c>
      <c r="HQ342" s="1">
        <v>2.2741699999999998</v>
      </c>
      <c r="HR342" s="1">
        <v>1.4978</v>
      </c>
      <c r="HS342" s="1">
        <v>2.2997999999999998</v>
      </c>
      <c r="HT342" s="1">
        <v>1.5478499999999999</v>
      </c>
      <c r="HU342" s="1">
        <v>2.2778299999999998</v>
      </c>
      <c r="HV342" s="1">
        <v>35.801000000000002</v>
      </c>
      <c r="HW342" s="1">
        <v>15.2966</v>
      </c>
      <c r="HX342" s="1">
        <v>18</v>
      </c>
      <c r="HY342" s="1">
        <v>362.959</v>
      </c>
      <c r="HZ342" s="1">
        <v>519.63800000000003</v>
      </c>
      <c r="IA342" s="1">
        <v>29.116299999999999</v>
      </c>
      <c r="IB342" s="1">
        <v>29.424499999999998</v>
      </c>
      <c r="IC342" s="1">
        <v>30.000499999999999</v>
      </c>
      <c r="ID342" s="1">
        <v>29.2056</v>
      </c>
      <c r="IE342" s="1">
        <v>29.2788</v>
      </c>
      <c r="IF342" s="1">
        <v>65.181100000000001</v>
      </c>
      <c r="IG342" s="1">
        <v>24.3383</v>
      </c>
      <c r="IH342" s="1">
        <v>66.327399999999997</v>
      </c>
      <c r="II342" s="1">
        <v>29.096900000000002</v>
      </c>
      <c r="IJ342" s="1">
        <v>1669.38</v>
      </c>
      <c r="IK342" s="1">
        <v>25.587700000000002</v>
      </c>
      <c r="IL342" s="1">
        <v>100.86</v>
      </c>
      <c r="IM342" s="1">
        <v>100.608</v>
      </c>
      <c r="IN342" s="1" t="s">
        <v>366</v>
      </c>
    </row>
    <row r="343" spans="1:248" ht="15.75" customHeight="1" x14ac:dyDescent="0.3">
      <c r="A343" s="1">
        <v>327</v>
      </c>
      <c r="B343" s="1">
        <v>1660311640.5</v>
      </c>
      <c r="C343" s="1">
        <v>673.90000009536743</v>
      </c>
      <c r="D343" s="1" t="s">
        <v>993</v>
      </c>
      <c r="E343" s="1" t="s">
        <v>994</v>
      </c>
      <c r="F343" s="1">
        <v>1</v>
      </c>
      <c r="G343" s="1" t="s">
        <v>349</v>
      </c>
      <c r="H343" s="1" t="s">
        <v>350</v>
      </c>
      <c r="I343" s="1" t="s">
        <v>351</v>
      </c>
      <c r="J343" s="1" t="s">
        <v>352</v>
      </c>
      <c r="K343" s="1" t="s">
        <v>353</v>
      </c>
      <c r="L343" s="1" t="s">
        <v>354</v>
      </c>
      <c r="M343" s="1" t="s">
        <v>355</v>
      </c>
      <c r="N343" s="1">
        <v>1660311632.6875</v>
      </c>
      <c r="O343" s="1">
        <f t="shared" si="34"/>
        <v>1.3497374708604231E-3</v>
      </c>
      <c r="P343" s="1">
        <f t="shared" si="35"/>
        <v>1.3497374708604231</v>
      </c>
      <c r="Q343" s="1">
        <f t="shared" si="36"/>
        <v>13.910303888700422</v>
      </c>
      <c r="R343" s="1">
        <f t="shared" si="37"/>
        <v>1549.355</v>
      </c>
      <c r="S343" s="1">
        <f t="shared" si="38"/>
        <v>1159.0421677613899</v>
      </c>
      <c r="T343" s="1">
        <f t="shared" si="39"/>
        <v>115.59348061344784</v>
      </c>
      <c r="U343" s="1">
        <f t="shared" si="40"/>
        <v>154.52012199155686</v>
      </c>
      <c r="V343" s="1">
        <f t="shared" si="41"/>
        <v>6.51986123884392E-2</v>
      </c>
      <c r="W343" s="1">
        <f t="shared" si="42"/>
        <v>2.9239902237218534</v>
      </c>
      <c r="X343" s="1">
        <f t="shared" si="43"/>
        <v>6.4401608812128086E-2</v>
      </c>
      <c r="Y343" s="1">
        <f t="shared" si="44"/>
        <v>4.0321801284588905E-2</v>
      </c>
      <c r="Z343" s="1">
        <f t="shared" si="45"/>
        <v>321.515573625</v>
      </c>
      <c r="AA343" s="1">
        <f t="shared" si="46"/>
        <v>32.566860895019907</v>
      </c>
      <c r="AB343" s="1">
        <f t="shared" si="47"/>
        <v>31.81223125</v>
      </c>
      <c r="AC343" s="1">
        <f t="shared" si="48"/>
        <v>4.7245686676523526</v>
      </c>
      <c r="AD343" s="1">
        <f t="shared" si="49"/>
        <v>60.041159628497255</v>
      </c>
      <c r="AE343" s="1">
        <f t="shared" si="50"/>
        <v>2.7123057071675425</v>
      </c>
      <c r="AF343" s="1">
        <f t="shared" si="51"/>
        <v>4.5174105962473856</v>
      </c>
      <c r="AG343" s="1">
        <f t="shared" si="52"/>
        <v>2.0122629604848101</v>
      </c>
      <c r="AH343" s="1">
        <f t="shared" si="53"/>
        <v>-59.523422464944659</v>
      </c>
      <c r="AI343" s="1">
        <f t="shared" si="54"/>
        <v>-124.34399611198569</v>
      </c>
      <c r="AJ343" s="1">
        <f t="shared" si="55"/>
        <v>-9.5889513928988013</v>
      </c>
      <c r="AK343" s="1">
        <f t="shared" si="56"/>
        <v>128.05920365517085</v>
      </c>
      <c r="AL343" s="1">
        <f t="shared" si="57"/>
        <v>45.083584537893472</v>
      </c>
      <c r="AM343" s="1">
        <f t="shared" si="58"/>
        <v>1.3555781199808474</v>
      </c>
      <c r="AN343" s="1">
        <f t="shared" si="59"/>
        <v>13.910303888700422</v>
      </c>
      <c r="AO343" s="1">
        <v>1672.20770509768</v>
      </c>
      <c r="AP343" s="1">
        <v>1629.5166666666671</v>
      </c>
      <c r="AQ343" s="1">
        <v>4.9696454088261142</v>
      </c>
      <c r="AR343" s="1">
        <v>65.304688863541145</v>
      </c>
      <c r="AS343" s="1">
        <f t="shared" si="60"/>
        <v>1.3497374708604231</v>
      </c>
      <c r="AT343" s="1">
        <v>25.600223331629849</v>
      </c>
      <c r="AU343" s="1">
        <v>27.17593636363636</v>
      </c>
      <c r="AV343" s="1">
        <v>-7.6875199408576469E-5</v>
      </c>
      <c r="AW343" s="1">
        <v>82.040529931118442</v>
      </c>
      <c r="AX343" s="1">
        <v>119</v>
      </c>
      <c r="AY343" s="1">
        <v>24</v>
      </c>
      <c r="AZ343" s="1">
        <f t="shared" si="61"/>
        <v>1</v>
      </c>
      <c r="BA343" s="1">
        <f t="shared" si="62"/>
        <v>0</v>
      </c>
      <c r="BB343" s="1">
        <f t="shared" si="63"/>
        <v>52011.114210514497</v>
      </c>
      <c r="BC343" s="1">
        <f t="shared" si="64"/>
        <v>1999.996875</v>
      </c>
      <c r="BD343" s="1">
        <f t="shared" si="65"/>
        <v>1681.1974124999999</v>
      </c>
      <c r="BE343" s="1">
        <f t="shared" si="66"/>
        <v>0.84060001968753073</v>
      </c>
      <c r="BF343" s="1">
        <f t="shared" si="67"/>
        <v>0.16075803799693436</v>
      </c>
      <c r="BG343" s="1">
        <v>6</v>
      </c>
      <c r="BH343" s="1">
        <v>0.5</v>
      </c>
      <c r="BI343" s="1" t="s">
        <v>356</v>
      </c>
      <c r="BJ343" s="1">
        <v>2</v>
      </c>
      <c r="BK343" s="1" t="b">
        <v>1</v>
      </c>
      <c r="BL343" s="1">
        <v>1660311632.6875</v>
      </c>
      <c r="BM343" s="1">
        <v>1549.355</v>
      </c>
      <c r="BN343" s="1">
        <v>1605.9593749999999</v>
      </c>
      <c r="BO343" s="1">
        <v>27.195968749999999</v>
      </c>
      <c r="BP343" s="1">
        <v>25.613968750000002</v>
      </c>
      <c r="BQ343" s="1">
        <v>1546.5756249999999</v>
      </c>
      <c r="BR343" s="1">
        <v>27.179993750000001</v>
      </c>
      <c r="BS343" s="1">
        <v>500.14356249999997</v>
      </c>
      <c r="BT343" s="1">
        <v>99.631924999999995</v>
      </c>
      <c r="BU343" s="1">
        <v>9.9977625000000001E-2</v>
      </c>
      <c r="BV343" s="1">
        <v>31.0234375</v>
      </c>
      <c r="BW343" s="1">
        <v>31.81223125</v>
      </c>
      <c r="BX343" s="1">
        <v>999.9</v>
      </c>
      <c r="BY343" s="1">
        <v>0</v>
      </c>
      <c r="BZ343" s="1">
        <v>0</v>
      </c>
      <c r="CA343" s="1">
        <v>10005.168750000001</v>
      </c>
      <c r="CB343" s="1">
        <v>0</v>
      </c>
      <c r="CC343" s="1">
        <v>11.289618750000001</v>
      </c>
      <c r="CD343" s="1">
        <v>-56.606324999999998</v>
      </c>
      <c r="CE343" s="1">
        <v>1592.66875</v>
      </c>
      <c r="CF343" s="1">
        <v>1648.1756250000001</v>
      </c>
      <c r="CG343" s="1">
        <v>1.5820106249999999</v>
      </c>
      <c r="CH343" s="1">
        <v>1605.9593749999999</v>
      </c>
      <c r="CI343" s="1">
        <v>25.613968750000002</v>
      </c>
      <c r="CJ343" s="1">
        <v>2.7095881249999998</v>
      </c>
      <c r="CK343" s="1">
        <v>2.5519693750000001</v>
      </c>
      <c r="CL343" s="1">
        <v>22.34336875</v>
      </c>
      <c r="CM343" s="1">
        <v>21.36179375</v>
      </c>
      <c r="CN343" s="1">
        <v>1999.996875</v>
      </c>
      <c r="CO343" s="1">
        <v>0.97999899999999995</v>
      </c>
      <c r="CP343" s="1">
        <v>2.00012E-2</v>
      </c>
      <c r="CQ343" s="1">
        <v>0</v>
      </c>
      <c r="CR343" s="1">
        <v>2.9626874999999999</v>
      </c>
      <c r="CS343" s="1">
        <v>0</v>
      </c>
      <c r="CT343" s="1">
        <v>22774.1</v>
      </c>
      <c r="CU343" s="1">
        <v>17412.3</v>
      </c>
      <c r="CV343" s="1">
        <v>39.878875000000001</v>
      </c>
      <c r="CW343" s="1">
        <v>40.686999999999998</v>
      </c>
      <c r="CX343" s="1">
        <v>39.75</v>
      </c>
      <c r="CY343" s="1">
        <v>39.335624999999993</v>
      </c>
      <c r="CZ343" s="1">
        <v>40.061999999999998</v>
      </c>
      <c r="DA343" s="1">
        <v>1959.995625</v>
      </c>
      <c r="DB343" s="1">
        <v>40.001249999999999</v>
      </c>
      <c r="DC343" s="1">
        <v>0</v>
      </c>
      <c r="DD343" s="1">
        <v>1660311638.4000001</v>
      </c>
      <c r="DE343" s="1">
        <v>0</v>
      </c>
      <c r="DF343" s="1">
        <v>1660310986.5999999</v>
      </c>
      <c r="DG343" s="1" t="s">
        <v>357</v>
      </c>
      <c r="DH343" s="1">
        <v>1660310983.5999999</v>
      </c>
      <c r="DI343" s="1">
        <v>1660310986.5999999</v>
      </c>
      <c r="DJ343" s="1">
        <v>1</v>
      </c>
      <c r="DK343" s="1">
        <v>0.122</v>
      </c>
      <c r="DL343" s="1">
        <v>-3.4000000000000002E-2</v>
      </c>
      <c r="DM343" s="1">
        <v>1.4079999999999999</v>
      </c>
      <c r="DN343" s="1">
        <v>0.02</v>
      </c>
      <c r="DO343" s="1">
        <v>400</v>
      </c>
      <c r="DP343" s="1">
        <v>26</v>
      </c>
      <c r="DQ343" s="1">
        <v>0.18</v>
      </c>
      <c r="DR343" s="1">
        <v>7.0000000000000007E-2</v>
      </c>
      <c r="DS343" s="1">
        <v>13.77831904294443</v>
      </c>
      <c r="DT343" s="1">
        <v>-0.26331769917773201</v>
      </c>
      <c r="DU343" s="1">
        <v>0.1162861398300291</v>
      </c>
      <c r="DV343" s="1">
        <v>1</v>
      </c>
      <c r="DW343" s="1">
        <v>45.116676290682648</v>
      </c>
      <c r="DX343" s="1">
        <v>-7.0117757187633734</v>
      </c>
      <c r="DY343" s="1">
        <v>0.52835317167184703</v>
      </c>
      <c r="DZ343" s="1">
        <v>0</v>
      </c>
      <c r="EA343" s="1">
        <v>-56.620983870967748</v>
      </c>
      <c r="EB343" s="1">
        <v>7.5539467741936397</v>
      </c>
      <c r="EC343" s="1">
        <v>0.58991798396418693</v>
      </c>
      <c r="ED343" s="1">
        <v>0</v>
      </c>
      <c r="EE343" s="1">
        <v>1160.313012836426</v>
      </c>
      <c r="EF343" s="1">
        <v>309.82183453972908</v>
      </c>
      <c r="EG343" s="1">
        <v>22.454772915751612</v>
      </c>
      <c r="EH343" s="1">
        <v>0</v>
      </c>
      <c r="EI343" s="1">
        <v>1.579356341463414</v>
      </c>
      <c r="EJ343" s="1">
        <v>7.0692961672473104E-2</v>
      </c>
      <c r="EK343" s="1">
        <v>1.122272949628645E-2</v>
      </c>
      <c r="EL343" s="1">
        <v>1</v>
      </c>
      <c r="EM343" s="1">
        <v>2.0120019303405932</v>
      </c>
      <c r="EN343" s="1">
        <v>3.1580641613313747E-2</v>
      </c>
      <c r="EO343" s="1">
        <v>2.3747704932279038E-3</v>
      </c>
      <c r="EP343" s="1">
        <v>1</v>
      </c>
      <c r="EQ343" s="1">
        <v>3</v>
      </c>
      <c r="ER343" s="1">
        <v>6</v>
      </c>
      <c r="ES343" s="1" t="s">
        <v>382</v>
      </c>
      <c r="ET343" s="1">
        <v>2.94509</v>
      </c>
      <c r="EU343" s="1">
        <v>2.8013699999999999</v>
      </c>
      <c r="EV343" s="1">
        <v>0.22275800000000001</v>
      </c>
      <c r="EW343" s="1">
        <v>0.22741400000000001</v>
      </c>
      <c r="EX343" s="1">
        <v>0.118548</v>
      </c>
      <c r="EY343" s="1">
        <v>0.11376799999999999</v>
      </c>
      <c r="EZ343" s="1">
        <v>16001.9</v>
      </c>
      <c r="FA343" s="1">
        <v>16682.099999999999</v>
      </c>
      <c r="FB343" s="1">
        <v>23928.7</v>
      </c>
      <c r="FC343" s="1">
        <v>25113.9</v>
      </c>
      <c r="FD343" s="1">
        <v>33755.599999999999</v>
      </c>
      <c r="FE343" s="1">
        <v>35535.9</v>
      </c>
      <c r="FF343" s="1">
        <v>43610.6</v>
      </c>
      <c r="FG343" s="1">
        <v>46420.2</v>
      </c>
      <c r="FH343" s="1">
        <v>1.7354000000000001</v>
      </c>
      <c r="FI343" s="1">
        <v>1.92265</v>
      </c>
      <c r="FJ343" s="1">
        <v>0.159331</v>
      </c>
      <c r="FK343" s="1">
        <v>0</v>
      </c>
      <c r="FL343" s="1">
        <v>29.229399999999998</v>
      </c>
      <c r="FM343" s="1">
        <v>999.9</v>
      </c>
      <c r="FN343" s="1">
        <v>67.400000000000006</v>
      </c>
      <c r="FO343" s="1">
        <v>32.200000000000003</v>
      </c>
      <c r="FP343" s="1">
        <v>32.670499999999997</v>
      </c>
      <c r="FQ343" s="1">
        <v>64.087299999999999</v>
      </c>
      <c r="FR343" s="1">
        <v>22.6082</v>
      </c>
      <c r="FS343" s="1">
        <v>1</v>
      </c>
      <c r="FT343" s="1">
        <v>0.177256</v>
      </c>
      <c r="FU343" s="1">
        <v>0.13634299999999999</v>
      </c>
      <c r="FV343" s="1">
        <v>20.323799999999999</v>
      </c>
      <c r="FW343" s="1">
        <v>5.2137000000000002</v>
      </c>
      <c r="FX343" s="1">
        <v>11.9071</v>
      </c>
      <c r="FY343" s="1">
        <v>5.0030999999999999</v>
      </c>
      <c r="FZ343" s="1">
        <v>3.2896999999999998</v>
      </c>
      <c r="GA343" s="1">
        <v>9999</v>
      </c>
      <c r="GB343" s="1">
        <v>9999</v>
      </c>
      <c r="GC343" s="1">
        <v>9999</v>
      </c>
      <c r="GD343" s="1">
        <v>999.9</v>
      </c>
      <c r="GE343" s="1">
        <v>1.8594299999999999</v>
      </c>
      <c r="GF343" s="1">
        <v>1.85439</v>
      </c>
      <c r="GG343" s="1">
        <v>1.8575999999999999</v>
      </c>
      <c r="GH343" s="1">
        <v>1.85595</v>
      </c>
      <c r="GI343" s="1">
        <v>1.8548</v>
      </c>
      <c r="GJ343" s="1">
        <v>1.8545</v>
      </c>
      <c r="GK343" s="1">
        <v>1.8530599999999999</v>
      </c>
      <c r="GL343" s="1">
        <v>1.85625</v>
      </c>
      <c r="GM343" s="1">
        <v>0</v>
      </c>
      <c r="GN343" s="1">
        <v>0</v>
      </c>
      <c r="GO343" s="1">
        <v>0</v>
      </c>
      <c r="GP343" s="1">
        <v>0</v>
      </c>
      <c r="GQ343" s="1" t="s">
        <v>359</v>
      </c>
      <c r="GR343" s="1" t="s">
        <v>360</v>
      </c>
      <c r="GS343" s="1" t="s">
        <v>361</v>
      </c>
      <c r="GT343" s="1" t="s">
        <v>361</v>
      </c>
      <c r="GU343" s="1" t="s">
        <v>361</v>
      </c>
      <c r="GV343" s="1" t="s">
        <v>361</v>
      </c>
      <c r="GW343" s="1">
        <v>0</v>
      </c>
      <c r="GX343" s="1">
        <v>100</v>
      </c>
      <c r="GY343" s="1">
        <v>100</v>
      </c>
      <c r="GZ343" s="1">
        <v>2.81</v>
      </c>
      <c r="HA343" s="1">
        <v>1.6E-2</v>
      </c>
      <c r="HB343" s="1">
        <v>0.4723743322554726</v>
      </c>
      <c r="HC343" s="1">
        <v>2.7716384584972409E-3</v>
      </c>
      <c r="HD343" s="1">
        <v>-1.1467119688665799E-6</v>
      </c>
      <c r="HE343" s="1">
        <v>2.0626329066488061E-10</v>
      </c>
      <c r="HF343" s="1">
        <v>-6.6792426355626849E-2</v>
      </c>
      <c r="HG343" s="1">
        <v>1.066993184659233E-2</v>
      </c>
      <c r="HH343" s="1">
        <v>-3.4528890892081033E-4</v>
      </c>
      <c r="HI343" s="1">
        <v>2.382551249023132E-6</v>
      </c>
      <c r="HJ343" s="1">
        <v>1</v>
      </c>
      <c r="HK343" s="1">
        <v>2115</v>
      </c>
      <c r="HL343" s="1">
        <v>2</v>
      </c>
      <c r="HM343" s="1">
        <v>30</v>
      </c>
      <c r="HN343" s="1">
        <v>10.9</v>
      </c>
      <c r="HO343" s="1">
        <v>10.9</v>
      </c>
      <c r="HP343" s="1">
        <v>3.2690399999999999</v>
      </c>
      <c r="HQ343" s="1">
        <v>2.2570800000000002</v>
      </c>
      <c r="HR343" s="1">
        <v>1.4978</v>
      </c>
      <c r="HS343" s="1">
        <v>2.2997999999999998</v>
      </c>
      <c r="HT343" s="1">
        <v>1.5478499999999999</v>
      </c>
      <c r="HU343" s="1">
        <v>2.4633799999999999</v>
      </c>
      <c r="HV343" s="1">
        <v>35.801000000000002</v>
      </c>
      <c r="HW343" s="1">
        <v>15.305300000000001</v>
      </c>
      <c r="HX343" s="1">
        <v>18</v>
      </c>
      <c r="HY343" s="1">
        <v>363.221</v>
      </c>
      <c r="HZ343" s="1">
        <v>519.6</v>
      </c>
      <c r="IA343" s="1">
        <v>29.108599999999999</v>
      </c>
      <c r="IB343" s="1">
        <v>29.426200000000001</v>
      </c>
      <c r="IC343" s="1">
        <v>30.000599999999999</v>
      </c>
      <c r="ID343" s="1">
        <v>29.206600000000002</v>
      </c>
      <c r="IE343" s="1">
        <v>29.2804</v>
      </c>
      <c r="IF343" s="1">
        <v>65.456800000000001</v>
      </c>
      <c r="IG343" s="1">
        <v>24.3383</v>
      </c>
      <c r="IH343" s="1">
        <v>66.327399999999997</v>
      </c>
      <c r="II343" s="1">
        <v>29.096900000000002</v>
      </c>
      <c r="IJ343" s="1">
        <v>1669.38</v>
      </c>
      <c r="IK343" s="1">
        <v>25.587700000000002</v>
      </c>
      <c r="IL343" s="1">
        <v>100.86</v>
      </c>
      <c r="IM343" s="1">
        <v>100.608</v>
      </c>
      <c r="IN343" s="1" t="s">
        <v>366</v>
      </c>
    </row>
    <row r="344" spans="1:248" ht="15.75" customHeight="1" x14ac:dyDescent="0.3">
      <c r="A344" s="1">
        <v>328</v>
      </c>
      <c r="B344" s="1">
        <v>1660311641</v>
      </c>
      <c r="C344" s="1">
        <v>674.40000009536743</v>
      </c>
      <c r="D344" s="1" t="s">
        <v>995</v>
      </c>
      <c r="E344" s="1" t="s">
        <v>996</v>
      </c>
      <c r="F344" s="1">
        <v>1</v>
      </c>
      <c r="G344" s="1" t="s">
        <v>349</v>
      </c>
      <c r="H344" s="1" t="s">
        <v>350</v>
      </c>
      <c r="I344" s="1" t="s">
        <v>351</v>
      </c>
      <c r="J344" s="1" t="s">
        <v>352</v>
      </c>
      <c r="K344" s="1" t="s">
        <v>353</v>
      </c>
      <c r="L344" s="1" t="s">
        <v>354</v>
      </c>
      <c r="M344" s="1" t="s">
        <v>355</v>
      </c>
      <c r="N344" s="1">
        <v>1660311632.6875</v>
      </c>
      <c r="O344" s="1">
        <f t="shared" si="34"/>
        <v>1.3485669422403977E-3</v>
      </c>
      <c r="P344" s="1">
        <f t="shared" si="35"/>
        <v>1.3485669422403976</v>
      </c>
      <c r="Q344" s="1">
        <f t="shared" si="36"/>
        <v>14.034731745088196</v>
      </c>
      <c r="R344" s="1">
        <f t="shared" si="37"/>
        <v>1549.355</v>
      </c>
      <c r="S344" s="1">
        <f t="shared" si="38"/>
        <v>1155.7093633101861</v>
      </c>
      <c r="T344" s="1">
        <f t="shared" si="39"/>
        <v>115.26109368445221</v>
      </c>
      <c r="U344" s="1">
        <f t="shared" si="40"/>
        <v>154.52012199155686</v>
      </c>
      <c r="V344" s="1">
        <f t="shared" si="41"/>
        <v>6.5141371964460903E-2</v>
      </c>
      <c r="W344" s="1">
        <f t="shared" si="42"/>
        <v>2.9239902237218534</v>
      </c>
      <c r="X344" s="1">
        <f t="shared" si="43"/>
        <v>6.4345758005643308E-2</v>
      </c>
      <c r="Y344" s="1">
        <f t="shared" si="44"/>
        <v>4.0286771795417925E-2</v>
      </c>
      <c r="Z344" s="1">
        <f t="shared" si="45"/>
        <v>321.515573625</v>
      </c>
      <c r="AA344" s="1">
        <f t="shared" si="46"/>
        <v>32.567164995723182</v>
      </c>
      <c r="AB344" s="1">
        <f t="shared" si="47"/>
        <v>31.81223125</v>
      </c>
      <c r="AC344" s="1">
        <f t="shared" si="48"/>
        <v>4.7245686676523526</v>
      </c>
      <c r="AD344" s="1">
        <f t="shared" si="49"/>
        <v>60.041159628497255</v>
      </c>
      <c r="AE344" s="1">
        <f t="shared" si="50"/>
        <v>2.7123057071675425</v>
      </c>
      <c r="AF344" s="1">
        <f t="shared" si="51"/>
        <v>4.5174105962473856</v>
      </c>
      <c r="AG344" s="1">
        <f t="shared" si="52"/>
        <v>2.0122629604848101</v>
      </c>
      <c r="AH344" s="1">
        <f t="shared" si="53"/>
        <v>-59.471802152801537</v>
      </c>
      <c r="AI344" s="1">
        <f t="shared" si="54"/>
        <v>-124.34399611198569</v>
      </c>
      <c r="AJ344" s="1">
        <f t="shared" si="55"/>
        <v>-9.5889513928988013</v>
      </c>
      <c r="AK344" s="1">
        <f t="shared" si="56"/>
        <v>128.11082396731396</v>
      </c>
      <c r="AL344" s="1">
        <f t="shared" si="57"/>
        <v>45.083584537893472</v>
      </c>
      <c r="AM344" s="1">
        <f t="shared" si="58"/>
        <v>1.3555781199808474</v>
      </c>
      <c r="AN344" s="1">
        <f t="shared" si="59"/>
        <v>14.034731745088196</v>
      </c>
      <c r="AO344" s="1">
        <v>1674.6544769581719</v>
      </c>
      <c r="AP344" s="1">
        <v>1631.946666666666</v>
      </c>
      <c r="AQ344" s="1">
        <v>4.9431256536617347</v>
      </c>
      <c r="AR344" s="1">
        <v>65.304688863541145</v>
      </c>
      <c r="AS344" s="1">
        <f t="shared" si="60"/>
        <v>1.3485669422403976</v>
      </c>
      <c r="AT344" s="1">
        <v>25.60052788861168</v>
      </c>
      <c r="AU344" s="1">
        <v>27.174890303030288</v>
      </c>
      <c r="AV344" s="1">
        <v>-7.9004394403954812E-5</v>
      </c>
      <c r="AW344" s="1">
        <v>82.040529931118442</v>
      </c>
      <c r="AX344" s="1">
        <v>119</v>
      </c>
      <c r="AY344" s="1">
        <v>24</v>
      </c>
      <c r="AZ344" s="1">
        <f t="shared" si="61"/>
        <v>1</v>
      </c>
      <c r="BA344" s="1">
        <f t="shared" si="62"/>
        <v>0</v>
      </c>
      <c r="BB344" s="1">
        <f t="shared" si="63"/>
        <v>52011.114210514497</v>
      </c>
      <c r="BC344" s="1">
        <f t="shared" si="64"/>
        <v>1999.996875</v>
      </c>
      <c r="BD344" s="1">
        <f t="shared" si="65"/>
        <v>1681.1974124999999</v>
      </c>
      <c r="BE344" s="1">
        <f t="shared" si="66"/>
        <v>0.84060001968753073</v>
      </c>
      <c r="BF344" s="1">
        <f t="shared" si="67"/>
        <v>0.16075803799693436</v>
      </c>
      <c r="BG344" s="1">
        <v>6</v>
      </c>
      <c r="BH344" s="1">
        <v>0.5</v>
      </c>
      <c r="BI344" s="1" t="s">
        <v>356</v>
      </c>
      <c r="BJ344" s="1">
        <v>2</v>
      </c>
      <c r="BK344" s="1" t="b">
        <v>1</v>
      </c>
      <c r="BL344" s="1">
        <v>1660311632.6875</v>
      </c>
      <c r="BM344" s="1">
        <v>1549.355</v>
      </c>
      <c r="BN344" s="1">
        <v>1605.9593749999999</v>
      </c>
      <c r="BO344" s="1">
        <v>27.195968749999999</v>
      </c>
      <c r="BP344" s="1">
        <v>25.613968750000002</v>
      </c>
      <c r="BQ344" s="1">
        <v>1546.5756249999999</v>
      </c>
      <c r="BR344" s="1">
        <v>27.179993750000001</v>
      </c>
      <c r="BS344" s="1">
        <v>500.14356249999997</v>
      </c>
      <c r="BT344" s="1">
        <v>99.631924999999995</v>
      </c>
      <c r="BU344" s="1">
        <v>9.9977625000000001E-2</v>
      </c>
      <c r="BV344" s="1">
        <v>31.0234375</v>
      </c>
      <c r="BW344" s="1">
        <v>31.81223125</v>
      </c>
      <c r="BX344" s="1">
        <v>999.9</v>
      </c>
      <c r="BY344" s="1">
        <v>0</v>
      </c>
      <c r="BZ344" s="1">
        <v>0</v>
      </c>
      <c r="CA344" s="1">
        <v>10005.168750000001</v>
      </c>
      <c r="CB344" s="1">
        <v>0</v>
      </c>
      <c r="CC344" s="1">
        <v>11.289618750000001</v>
      </c>
      <c r="CD344" s="1">
        <v>-56.606324999999998</v>
      </c>
      <c r="CE344" s="1">
        <v>1592.66875</v>
      </c>
      <c r="CF344" s="1">
        <v>1648.1756250000001</v>
      </c>
      <c r="CG344" s="1">
        <v>1.5820106249999999</v>
      </c>
      <c r="CH344" s="1">
        <v>1605.9593749999999</v>
      </c>
      <c r="CI344" s="1">
        <v>25.613968750000002</v>
      </c>
      <c r="CJ344" s="1">
        <v>2.7095881249999998</v>
      </c>
      <c r="CK344" s="1">
        <v>2.5519693750000001</v>
      </c>
      <c r="CL344" s="1">
        <v>22.34336875</v>
      </c>
      <c r="CM344" s="1">
        <v>21.36179375</v>
      </c>
      <c r="CN344" s="1">
        <v>1999.996875</v>
      </c>
      <c r="CO344" s="1">
        <v>0.97999899999999995</v>
      </c>
      <c r="CP344" s="1">
        <v>2.00012E-2</v>
      </c>
      <c r="CQ344" s="1">
        <v>0</v>
      </c>
      <c r="CR344" s="1">
        <v>2.9626874999999999</v>
      </c>
      <c r="CS344" s="1">
        <v>0</v>
      </c>
      <c r="CT344" s="1">
        <v>22774.1</v>
      </c>
      <c r="CU344" s="1">
        <v>17412.3</v>
      </c>
      <c r="CV344" s="1">
        <v>39.878875000000001</v>
      </c>
      <c r="CW344" s="1">
        <v>40.686999999999998</v>
      </c>
      <c r="CX344" s="1">
        <v>39.75</v>
      </c>
      <c r="CY344" s="1">
        <v>39.335624999999993</v>
      </c>
      <c r="CZ344" s="1">
        <v>40.061999999999998</v>
      </c>
      <c r="DA344" s="1">
        <v>1959.995625</v>
      </c>
      <c r="DB344" s="1">
        <v>40.001249999999999</v>
      </c>
      <c r="DC344" s="1">
        <v>0</v>
      </c>
      <c r="DD344" s="1">
        <v>1660311639</v>
      </c>
      <c r="DE344" s="1">
        <v>0</v>
      </c>
      <c r="DF344" s="1">
        <v>1660310986.5999999</v>
      </c>
      <c r="DG344" s="1" t="s">
        <v>357</v>
      </c>
      <c r="DH344" s="1">
        <v>1660310983.5999999</v>
      </c>
      <c r="DI344" s="1">
        <v>1660310986.5999999</v>
      </c>
      <c r="DJ344" s="1">
        <v>1</v>
      </c>
      <c r="DK344" s="1">
        <v>0.122</v>
      </c>
      <c r="DL344" s="1">
        <v>-3.4000000000000002E-2</v>
      </c>
      <c r="DM344" s="1">
        <v>1.4079999999999999</v>
      </c>
      <c r="DN344" s="1">
        <v>0.02</v>
      </c>
      <c r="DO344" s="1">
        <v>400</v>
      </c>
      <c r="DP344" s="1">
        <v>26</v>
      </c>
      <c r="DQ344" s="1">
        <v>0.18</v>
      </c>
      <c r="DR344" s="1">
        <v>7.0000000000000007E-2</v>
      </c>
      <c r="DS344" s="1">
        <v>13.77831904294443</v>
      </c>
      <c r="DT344" s="1">
        <v>-0.26331769917773201</v>
      </c>
      <c r="DU344" s="1">
        <v>0.1162861398300291</v>
      </c>
      <c r="DV344" s="1">
        <v>1</v>
      </c>
      <c r="DW344" s="1">
        <v>45.116676290682648</v>
      </c>
      <c r="DX344" s="1">
        <v>-7.0117757187633734</v>
      </c>
      <c r="DY344" s="1">
        <v>0.52835317167184703</v>
      </c>
      <c r="DZ344" s="1">
        <v>0</v>
      </c>
      <c r="EA344" s="1">
        <v>-56.620983870967748</v>
      </c>
      <c r="EB344" s="1">
        <v>7.5539467741936397</v>
      </c>
      <c r="EC344" s="1">
        <v>0.58991798396418693</v>
      </c>
      <c r="ED344" s="1">
        <v>0</v>
      </c>
      <c r="EE344" s="1">
        <v>1160.313012836426</v>
      </c>
      <c r="EF344" s="1">
        <v>309.82183453972908</v>
      </c>
      <c r="EG344" s="1">
        <v>22.454772915751612</v>
      </c>
      <c r="EH344" s="1">
        <v>0</v>
      </c>
      <c r="EI344" s="1">
        <v>1.579356341463414</v>
      </c>
      <c r="EJ344" s="1">
        <v>7.0692961672473104E-2</v>
      </c>
      <c r="EK344" s="1">
        <v>1.122272949628645E-2</v>
      </c>
      <c r="EL344" s="1">
        <v>1</v>
      </c>
      <c r="EM344" s="1">
        <v>2.0120019303405932</v>
      </c>
      <c r="EN344" s="1">
        <v>3.1580641613313747E-2</v>
      </c>
      <c r="EO344" s="1">
        <v>2.3747704932279038E-3</v>
      </c>
      <c r="EP344" s="1">
        <v>1</v>
      </c>
      <c r="EQ344" s="1">
        <v>3</v>
      </c>
      <c r="ER344" s="1">
        <v>6</v>
      </c>
      <c r="ES344" s="1" t="s">
        <v>382</v>
      </c>
      <c r="ET344" s="1">
        <v>2.94509</v>
      </c>
      <c r="EU344" s="1">
        <v>2.80139</v>
      </c>
      <c r="EV344" s="1">
        <v>0.22295599999999999</v>
      </c>
      <c r="EW344" s="1">
        <v>0.227626</v>
      </c>
      <c r="EX344" s="1">
        <v>0.118545</v>
      </c>
      <c r="EY344" s="1">
        <v>0.113764</v>
      </c>
      <c r="EZ344" s="1">
        <v>15997.8</v>
      </c>
      <c r="FA344" s="1">
        <v>16677.5</v>
      </c>
      <c r="FB344" s="1">
        <v>23928.799999999999</v>
      </c>
      <c r="FC344" s="1">
        <v>25113.9</v>
      </c>
      <c r="FD344" s="1">
        <v>33755.699999999997</v>
      </c>
      <c r="FE344" s="1">
        <v>35536</v>
      </c>
      <c r="FF344" s="1">
        <v>43610.6</v>
      </c>
      <c r="FG344" s="1">
        <v>46420.1</v>
      </c>
      <c r="FH344" s="1">
        <v>1.7354700000000001</v>
      </c>
      <c r="FI344" s="1">
        <v>1.92262</v>
      </c>
      <c r="FJ344" s="1">
        <v>0.15928600000000001</v>
      </c>
      <c r="FK344" s="1">
        <v>0</v>
      </c>
      <c r="FL344" s="1">
        <v>29.229199999999999</v>
      </c>
      <c r="FM344" s="1">
        <v>999.9</v>
      </c>
      <c r="FN344" s="1">
        <v>67.400000000000006</v>
      </c>
      <c r="FO344" s="1">
        <v>32.200000000000003</v>
      </c>
      <c r="FP344" s="1">
        <v>32.669499999999999</v>
      </c>
      <c r="FQ344" s="1">
        <v>63.807299999999998</v>
      </c>
      <c r="FR344" s="1">
        <v>22.884599999999999</v>
      </c>
      <c r="FS344" s="1">
        <v>1</v>
      </c>
      <c r="FT344" s="1">
        <v>0.177256</v>
      </c>
      <c r="FU344" s="1">
        <v>0.139714</v>
      </c>
      <c r="FV344" s="1">
        <v>20.323699999999999</v>
      </c>
      <c r="FW344" s="1">
        <v>5.2135499999999997</v>
      </c>
      <c r="FX344" s="1">
        <v>11.9071</v>
      </c>
      <c r="FY344" s="1">
        <v>5.00305</v>
      </c>
      <c r="FZ344" s="1">
        <v>3.2896999999999998</v>
      </c>
      <c r="GA344" s="1">
        <v>9999</v>
      </c>
      <c r="GB344" s="1">
        <v>9999</v>
      </c>
      <c r="GC344" s="1">
        <v>9999</v>
      </c>
      <c r="GD344" s="1">
        <v>999.9</v>
      </c>
      <c r="GE344" s="1">
        <v>1.8594299999999999</v>
      </c>
      <c r="GF344" s="1">
        <v>1.85439</v>
      </c>
      <c r="GG344" s="1">
        <v>1.8575999999999999</v>
      </c>
      <c r="GH344" s="1">
        <v>1.85595</v>
      </c>
      <c r="GI344" s="1">
        <v>1.8548</v>
      </c>
      <c r="GJ344" s="1">
        <v>1.8545</v>
      </c>
      <c r="GK344" s="1">
        <v>1.8530500000000001</v>
      </c>
      <c r="GL344" s="1">
        <v>1.85626</v>
      </c>
      <c r="GM344" s="1">
        <v>0</v>
      </c>
      <c r="GN344" s="1">
        <v>0</v>
      </c>
      <c r="GO344" s="1">
        <v>0</v>
      </c>
      <c r="GP344" s="1">
        <v>0</v>
      </c>
      <c r="GQ344" s="1" t="s">
        <v>359</v>
      </c>
      <c r="GR344" s="1" t="s">
        <v>360</v>
      </c>
      <c r="GS344" s="1" t="s">
        <v>361</v>
      </c>
      <c r="GT344" s="1" t="s">
        <v>361</v>
      </c>
      <c r="GU344" s="1" t="s">
        <v>361</v>
      </c>
      <c r="GV344" s="1" t="s">
        <v>361</v>
      </c>
      <c r="GW344" s="1">
        <v>0</v>
      </c>
      <c r="GX344" s="1">
        <v>100</v>
      </c>
      <c r="GY344" s="1">
        <v>100</v>
      </c>
      <c r="GZ344" s="1">
        <v>2.8</v>
      </c>
      <c r="HA344" s="1">
        <v>1.6E-2</v>
      </c>
      <c r="HB344" s="1">
        <v>0.4723743322554726</v>
      </c>
      <c r="HC344" s="1">
        <v>2.7716384584972409E-3</v>
      </c>
      <c r="HD344" s="1">
        <v>-1.1467119688665799E-6</v>
      </c>
      <c r="HE344" s="1">
        <v>2.0626329066488061E-10</v>
      </c>
      <c r="HF344" s="1">
        <v>-6.6792426355626849E-2</v>
      </c>
      <c r="HG344" s="1">
        <v>1.066993184659233E-2</v>
      </c>
      <c r="HH344" s="1">
        <v>-3.4528890892081033E-4</v>
      </c>
      <c r="HI344" s="1">
        <v>2.382551249023132E-6</v>
      </c>
      <c r="HJ344" s="1">
        <v>1</v>
      </c>
      <c r="HK344" s="1">
        <v>2115</v>
      </c>
      <c r="HL344" s="1">
        <v>2</v>
      </c>
      <c r="HM344" s="1">
        <v>30</v>
      </c>
      <c r="HN344" s="1">
        <v>11</v>
      </c>
      <c r="HO344" s="1">
        <v>10.9</v>
      </c>
      <c r="HP344" s="1">
        <v>3.2714799999999999</v>
      </c>
      <c r="HQ344" s="1">
        <v>2.2631800000000002</v>
      </c>
      <c r="HR344" s="1">
        <v>1.4978</v>
      </c>
      <c r="HS344" s="1">
        <v>2.2997999999999998</v>
      </c>
      <c r="HT344" s="1">
        <v>1.5478499999999999</v>
      </c>
      <c r="HU344" s="1">
        <v>2.4694799999999999</v>
      </c>
      <c r="HV344" s="1">
        <v>35.801000000000002</v>
      </c>
      <c r="HW344" s="1">
        <v>15.3141</v>
      </c>
      <c r="HX344" s="1">
        <v>18</v>
      </c>
      <c r="HY344" s="1">
        <v>363.25799999999998</v>
      </c>
      <c r="HZ344" s="1">
        <v>519.58500000000004</v>
      </c>
      <c r="IA344" s="1">
        <v>29.106999999999999</v>
      </c>
      <c r="IB344" s="1">
        <v>29.426400000000001</v>
      </c>
      <c r="IC344" s="1">
        <v>30.000599999999999</v>
      </c>
      <c r="ID344" s="1">
        <v>29.206800000000001</v>
      </c>
      <c r="IE344" s="1">
        <v>29.2807</v>
      </c>
      <c r="IF344" s="1">
        <v>65.497</v>
      </c>
      <c r="IG344" s="1">
        <v>24.3383</v>
      </c>
      <c r="IH344" s="1">
        <v>66.327399999999997</v>
      </c>
      <c r="II344" s="1">
        <v>29.096900000000002</v>
      </c>
      <c r="IJ344" s="1">
        <v>1679.41</v>
      </c>
      <c r="IK344" s="1">
        <v>25.587700000000002</v>
      </c>
      <c r="IL344" s="1">
        <v>100.86</v>
      </c>
      <c r="IM344" s="1">
        <v>100.608</v>
      </c>
      <c r="IN344" s="1" t="s">
        <v>366</v>
      </c>
    </row>
    <row r="345" spans="1:248" ht="15.75" customHeight="1" x14ac:dyDescent="0.3">
      <c r="A345" s="1">
        <v>329</v>
      </c>
      <c r="B345" s="1">
        <v>1660311642.5</v>
      </c>
      <c r="C345" s="1">
        <v>675.90000009536743</v>
      </c>
      <c r="D345" s="1" t="s">
        <v>997</v>
      </c>
      <c r="E345" s="1" t="s">
        <v>998</v>
      </c>
      <c r="F345" s="1">
        <v>1</v>
      </c>
      <c r="G345" s="1" t="s">
        <v>349</v>
      </c>
      <c r="H345" s="1" t="s">
        <v>350</v>
      </c>
      <c r="I345" s="1" t="s">
        <v>351</v>
      </c>
      <c r="J345" s="1" t="s">
        <v>352</v>
      </c>
      <c r="K345" s="1" t="s">
        <v>353</v>
      </c>
      <c r="L345" s="1" t="s">
        <v>354</v>
      </c>
      <c r="M345" s="1" t="s">
        <v>355</v>
      </c>
      <c r="N345" s="1">
        <v>1660311634.71875</v>
      </c>
      <c r="O345" s="1">
        <f t="shared" si="34"/>
        <v>1.3462295458030367E-3</v>
      </c>
      <c r="P345" s="1">
        <f t="shared" si="35"/>
        <v>1.3462295458030367</v>
      </c>
      <c r="Q345" s="1">
        <f t="shared" si="36"/>
        <v>14.164177780020401</v>
      </c>
      <c r="R345" s="1">
        <f t="shared" si="37"/>
        <v>1559.378125</v>
      </c>
      <c r="S345" s="1">
        <f t="shared" si="38"/>
        <v>1161.4499656866624</v>
      </c>
      <c r="T345" s="1">
        <f t="shared" si="39"/>
        <v>115.83389167697581</v>
      </c>
      <c r="U345" s="1">
        <f t="shared" si="40"/>
        <v>155.5201189471006</v>
      </c>
      <c r="V345" s="1">
        <f t="shared" si="41"/>
        <v>6.4995124557506542E-2</v>
      </c>
      <c r="W345" s="1">
        <f t="shared" si="42"/>
        <v>2.9236723128912114</v>
      </c>
      <c r="X345" s="1">
        <f t="shared" si="43"/>
        <v>6.4202970597125153E-2</v>
      </c>
      <c r="Y345" s="1">
        <f t="shared" si="44"/>
        <v>4.0197224016488162E-2</v>
      </c>
      <c r="Z345" s="1">
        <f t="shared" si="45"/>
        <v>321.51414093749997</v>
      </c>
      <c r="AA345" s="1">
        <f t="shared" si="46"/>
        <v>32.569268282719626</v>
      </c>
      <c r="AB345" s="1">
        <f t="shared" si="47"/>
        <v>31.814193750000001</v>
      </c>
      <c r="AC345" s="1">
        <f t="shared" si="48"/>
        <v>4.7250942144116692</v>
      </c>
      <c r="AD345" s="1">
        <f t="shared" si="49"/>
        <v>60.026389757898556</v>
      </c>
      <c r="AE345" s="1">
        <f t="shared" si="50"/>
        <v>2.7118471873696701</v>
      </c>
      <c r="AF345" s="1">
        <f t="shared" si="51"/>
        <v>4.5177582698330321</v>
      </c>
      <c r="AG345" s="1">
        <f t="shared" si="52"/>
        <v>2.0132470270419991</v>
      </c>
      <c r="AH345" s="1">
        <f t="shared" si="53"/>
        <v>-59.368722969913918</v>
      </c>
      <c r="AI345" s="1">
        <f t="shared" si="54"/>
        <v>-124.42701968709356</v>
      </c>
      <c r="AJ345" s="1">
        <f t="shared" si="55"/>
        <v>-9.5965538931761536</v>
      </c>
      <c r="AK345" s="1">
        <f t="shared" si="56"/>
        <v>128.12184438731634</v>
      </c>
      <c r="AL345" s="1">
        <f t="shared" si="57"/>
        <v>44.968900285457302</v>
      </c>
      <c r="AM345" s="1">
        <f t="shared" si="58"/>
        <v>1.3568803589311837</v>
      </c>
      <c r="AN345" s="1">
        <f t="shared" si="59"/>
        <v>14.164177780020401</v>
      </c>
      <c r="AO345" s="1">
        <v>1682.0846074762289</v>
      </c>
      <c r="AP345" s="1">
        <v>1639.347818181818</v>
      </c>
      <c r="AQ345" s="1">
        <v>4.9178894723514359</v>
      </c>
      <c r="AR345" s="1">
        <v>65.304688863541145</v>
      </c>
      <c r="AS345" s="1">
        <f t="shared" si="60"/>
        <v>1.3462295458030367</v>
      </c>
      <c r="AT345" s="1">
        <v>25.601081578810721</v>
      </c>
      <c r="AU345" s="1">
        <v>27.172674545454541</v>
      </c>
      <c r="AV345" s="1">
        <v>-7.4296421966909366E-5</v>
      </c>
      <c r="AW345" s="1">
        <v>82.040529931118442</v>
      </c>
      <c r="AX345" s="1">
        <v>118</v>
      </c>
      <c r="AY345" s="1">
        <v>24</v>
      </c>
      <c r="AZ345" s="1">
        <f t="shared" si="61"/>
        <v>1</v>
      </c>
      <c r="BA345" s="1">
        <f t="shared" si="62"/>
        <v>0</v>
      </c>
      <c r="BB345" s="1">
        <f t="shared" si="63"/>
        <v>52001.839263291236</v>
      </c>
      <c r="BC345" s="1">
        <f t="shared" si="64"/>
        <v>1999.9881250000001</v>
      </c>
      <c r="BD345" s="1">
        <f t="shared" si="65"/>
        <v>1681.1900437500001</v>
      </c>
      <c r="BE345" s="1">
        <f t="shared" si="66"/>
        <v>0.8406000129375768</v>
      </c>
      <c r="BF345" s="1">
        <f t="shared" si="67"/>
        <v>0.16075802496952324</v>
      </c>
      <c r="BG345" s="1">
        <v>6</v>
      </c>
      <c r="BH345" s="1">
        <v>0.5</v>
      </c>
      <c r="BI345" s="1" t="s">
        <v>356</v>
      </c>
      <c r="BJ345" s="1">
        <v>2</v>
      </c>
      <c r="BK345" s="1" t="b">
        <v>1</v>
      </c>
      <c r="BL345" s="1">
        <v>1660311634.71875</v>
      </c>
      <c r="BM345" s="1">
        <v>1559.378125</v>
      </c>
      <c r="BN345" s="1">
        <v>1615.8631250000001</v>
      </c>
      <c r="BO345" s="1">
        <v>27.19130625</v>
      </c>
      <c r="BP345" s="1">
        <v>25.607793749999999</v>
      </c>
      <c r="BQ345" s="1">
        <v>1556.5918750000001</v>
      </c>
      <c r="BR345" s="1">
        <v>27.1753125</v>
      </c>
      <c r="BS345" s="1">
        <v>500.14825000000002</v>
      </c>
      <c r="BT345" s="1">
        <v>99.632118750000004</v>
      </c>
      <c r="BU345" s="1">
        <v>0.10002219375</v>
      </c>
      <c r="BV345" s="1">
        <v>31.024787499999999</v>
      </c>
      <c r="BW345" s="1">
        <v>31.814193750000001</v>
      </c>
      <c r="BX345" s="1">
        <v>999.9</v>
      </c>
      <c r="BY345" s="1">
        <v>0</v>
      </c>
      <c r="BZ345" s="1">
        <v>0</v>
      </c>
      <c r="CA345" s="1">
        <v>10003.334375</v>
      </c>
      <c r="CB345" s="1">
        <v>0</v>
      </c>
      <c r="CC345" s="1">
        <v>11.287806249999999</v>
      </c>
      <c r="CD345" s="1">
        <v>-56.487837499999998</v>
      </c>
      <c r="CE345" s="1">
        <v>1602.964375</v>
      </c>
      <c r="CF345" s="1">
        <v>1658.329375</v>
      </c>
      <c r="CG345" s="1">
        <v>1.583515625</v>
      </c>
      <c r="CH345" s="1">
        <v>1615.8631250000001</v>
      </c>
      <c r="CI345" s="1">
        <v>25.607793749999999</v>
      </c>
      <c r="CJ345" s="1">
        <v>2.7091281249999999</v>
      </c>
      <c r="CK345" s="1">
        <v>2.5513587499999999</v>
      </c>
      <c r="CL345" s="1">
        <v>22.34058125</v>
      </c>
      <c r="CM345" s="1">
        <v>21.357893749999999</v>
      </c>
      <c r="CN345" s="1">
        <v>1999.9881250000001</v>
      </c>
      <c r="CO345" s="1">
        <v>0.97999899999999995</v>
      </c>
      <c r="CP345" s="1">
        <v>2.00012E-2</v>
      </c>
      <c r="CQ345" s="1">
        <v>0</v>
      </c>
      <c r="CR345" s="1">
        <v>3.0206249999999999</v>
      </c>
      <c r="CS345" s="1">
        <v>0</v>
      </c>
      <c r="CT345" s="1">
        <v>22769.34375</v>
      </c>
      <c r="CU345" s="1">
        <v>17412.224999999999</v>
      </c>
      <c r="CV345" s="1">
        <v>39.878875000000001</v>
      </c>
      <c r="CW345" s="1">
        <v>40.694875000000003</v>
      </c>
      <c r="CX345" s="1">
        <v>39.75</v>
      </c>
      <c r="CY345" s="1">
        <v>39.3395625</v>
      </c>
      <c r="CZ345" s="1">
        <v>40.061999999999998</v>
      </c>
      <c r="DA345" s="1">
        <v>1959.9875</v>
      </c>
      <c r="DB345" s="1">
        <v>40.000624999999999</v>
      </c>
      <c r="DC345" s="1">
        <v>0</v>
      </c>
      <c r="DD345" s="1">
        <v>1660311640.2</v>
      </c>
      <c r="DE345" s="1">
        <v>0</v>
      </c>
      <c r="DF345" s="1">
        <v>1660310986.5999999</v>
      </c>
      <c r="DG345" s="1" t="s">
        <v>357</v>
      </c>
      <c r="DH345" s="1">
        <v>1660310983.5999999</v>
      </c>
      <c r="DI345" s="1">
        <v>1660310986.5999999</v>
      </c>
      <c r="DJ345" s="1">
        <v>1</v>
      </c>
      <c r="DK345" s="1">
        <v>0.122</v>
      </c>
      <c r="DL345" s="1">
        <v>-3.4000000000000002E-2</v>
      </c>
      <c r="DM345" s="1">
        <v>1.4079999999999999</v>
      </c>
      <c r="DN345" s="1">
        <v>0.02</v>
      </c>
      <c r="DO345" s="1">
        <v>400</v>
      </c>
      <c r="DP345" s="1">
        <v>26</v>
      </c>
      <c r="DQ345" s="1">
        <v>0.18</v>
      </c>
      <c r="DR345" s="1">
        <v>7.0000000000000007E-2</v>
      </c>
      <c r="DS345" s="1">
        <v>13.779135743734169</v>
      </c>
      <c r="DT345" s="1">
        <v>0.3065936765430623</v>
      </c>
      <c r="DU345" s="1">
        <v>0.1186941436355923</v>
      </c>
      <c r="DV345" s="1">
        <v>1</v>
      </c>
      <c r="DW345" s="1">
        <v>45.028126915341439</v>
      </c>
      <c r="DX345" s="1">
        <v>-6.5373262885443326</v>
      </c>
      <c r="DY345" s="1">
        <v>0.50315801949187444</v>
      </c>
      <c r="DZ345" s="1">
        <v>0</v>
      </c>
      <c r="EA345" s="1">
        <v>-56.538045161290327</v>
      </c>
      <c r="EB345" s="1">
        <v>6.7911145161291948</v>
      </c>
      <c r="EC345" s="1">
        <v>0.55404469299094083</v>
      </c>
      <c r="ED345" s="1">
        <v>0</v>
      </c>
      <c r="EE345" s="1">
        <v>1165.037799180571</v>
      </c>
      <c r="EF345" s="1">
        <v>291.29877574629319</v>
      </c>
      <c r="EG345" s="1">
        <v>21.20661871986821</v>
      </c>
      <c r="EH345" s="1">
        <v>0</v>
      </c>
      <c r="EI345" s="1">
        <v>1.5795807317073169</v>
      </c>
      <c r="EJ345" s="1">
        <v>5.9235888501741503E-2</v>
      </c>
      <c r="EK345" s="1">
        <v>1.108825689312886E-2</v>
      </c>
      <c r="EL345" s="1">
        <v>1</v>
      </c>
      <c r="EM345" s="1">
        <v>2.0125807538357812</v>
      </c>
      <c r="EN345" s="1">
        <v>3.1352787417080447E-2</v>
      </c>
      <c r="EO345" s="1">
        <v>2.357941369156724E-3</v>
      </c>
      <c r="EP345" s="1">
        <v>1</v>
      </c>
      <c r="EQ345" s="1">
        <v>3</v>
      </c>
      <c r="ER345" s="1">
        <v>6</v>
      </c>
      <c r="ES345" s="1" t="s">
        <v>382</v>
      </c>
      <c r="ET345" s="1">
        <v>2.94509</v>
      </c>
      <c r="EU345" s="1">
        <v>2.8013699999999999</v>
      </c>
      <c r="EV345" s="1">
        <v>0.223552</v>
      </c>
      <c r="EW345" s="1">
        <v>0.22824800000000001</v>
      </c>
      <c r="EX345" s="1">
        <v>0.118538</v>
      </c>
      <c r="EY345" s="1">
        <v>0.11375200000000001</v>
      </c>
      <c r="EZ345" s="1">
        <v>15985.5</v>
      </c>
      <c r="FA345" s="1">
        <v>16663.900000000001</v>
      </c>
      <c r="FB345" s="1">
        <v>23928.799999999999</v>
      </c>
      <c r="FC345" s="1">
        <v>25113.7</v>
      </c>
      <c r="FD345" s="1">
        <v>33755.9</v>
      </c>
      <c r="FE345" s="1">
        <v>35536.1</v>
      </c>
      <c r="FF345" s="1">
        <v>43610.5</v>
      </c>
      <c r="FG345" s="1">
        <v>46419.6</v>
      </c>
      <c r="FH345" s="1">
        <v>1.7359500000000001</v>
      </c>
      <c r="FI345" s="1">
        <v>1.9225000000000001</v>
      </c>
      <c r="FJ345" s="1">
        <v>0.15929299999999999</v>
      </c>
      <c r="FK345" s="1">
        <v>0</v>
      </c>
      <c r="FL345" s="1">
        <v>29.228200000000001</v>
      </c>
      <c r="FM345" s="1">
        <v>999.9</v>
      </c>
      <c r="FN345" s="1">
        <v>67.400000000000006</v>
      </c>
      <c r="FO345" s="1">
        <v>32.200000000000003</v>
      </c>
      <c r="FP345" s="1">
        <v>32.6706</v>
      </c>
      <c r="FQ345" s="1">
        <v>63.947299999999998</v>
      </c>
      <c r="FR345" s="1">
        <v>23.5657</v>
      </c>
      <c r="FS345" s="1">
        <v>1</v>
      </c>
      <c r="FT345" s="1">
        <v>0.177569</v>
      </c>
      <c r="FU345" s="1">
        <v>0.13161200000000001</v>
      </c>
      <c r="FV345" s="1">
        <v>20.323699999999999</v>
      </c>
      <c r="FW345" s="1">
        <v>5.2135499999999997</v>
      </c>
      <c r="FX345" s="1">
        <v>11.906499999999999</v>
      </c>
      <c r="FY345" s="1">
        <v>5.0031499999999998</v>
      </c>
      <c r="FZ345" s="1">
        <v>3.28973</v>
      </c>
      <c r="GA345" s="1">
        <v>9999</v>
      </c>
      <c r="GB345" s="1">
        <v>9999</v>
      </c>
      <c r="GC345" s="1">
        <v>9999</v>
      </c>
      <c r="GD345" s="1">
        <v>999.9</v>
      </c>
      <c r="GE345" s="1">
        <v>1.8594200000000001</v>
      </c>
      <c r="GF345" s="1">
        <v>1.8544</v>
      </c>
      <c r="GG345" s="1">
        <v>1.8575999999999999</v>
      </c>
      <c r="GH345" s="1">
        <v>1.8559399999999999</v>
      </c>
      <c r="GI345" s="1">
        <v>1.8547800000000001</v>
      </c>
      <c r="GJ345" s="1">
        <v>1.8544799999999999</v>
      </c>
      <c r="GK345" s="1">
        <v>1.8530599999999999</v>
      </c>
      <c r="GL345" s="1">
        <v>1.85626</v>
      </c>
      <c r="GM345" s="1">
        <v>0</v>
      </c>
      <c r="GN345" s="1">
        <v>0</v>
      </c>
      <c r="GO345" s="1">
        <v>0</v>
      </c>
      <c r="GP345" s="1">
        <v>0</v>
      </c>
      <c r="GQ345" s="1" t="s">
        <v>359</v>
      </c>
      <c r="GR345" s="1" t="s">
        <v>360</v>
      </c>
      <c r="GS345" s="1" t="s">
        <v>361</v>
      </c>
      <c r="GT345" s="1" t="s">
        <v>361</v>
      </c>
      <c r="GU345" s="1" t="s">
        <v>361</v>
      </c>
      <c r="GV345" s="1" t="s">
        <v>361</v>
      </c>
      <c r="GW345" s="1">
        <v>0</v>
      </c>
      <c r="GX345" s="1">
        <v>100</v>
      </c>
      <c r="GY345" s="1">
        <v>100</v>
      </c>
      <c r="GZ345" s="1">
        <v>2.82</v>
      </c>
      <c r="HA345" s="1">
        <v>1.61E-2</v>
      </c>
      <c r="HB345" s="1">
        <v>0.4723743322554726</v>
      </c>
      <c r="HC345" s="1">
        <v>2.7716384584972409E-3</v>
      </c>
      <c r="HD345" s="1">
        <v>-1.1467119688665799E-6</v>
      </c>
      <c r="HE345" s="1">
        <v>2.0626329066488061E-10</v>
      </c>
      <c r="HF345" s="1">
        <v>-6.6792426355626849E-2</v>
      </c>
      <c r="HG345" s="1">
        <v>1.066993184659233E-2</v>
      </c>
      <c r="HH345" s="1">
        <v>-3.4528890892081033E-4</v>
      </c>
      <c r="HI345" s="1">
        <v>2.382551249023132E-6</v>
      </c>
      <c r="HJ345" s="1">
        <v>1</v>
      </c>
      <c r="HK345" s="1">
        <v>2115</v>
      </c>
      <c r="HL345" s="1">
        <v>2</v>
      </c>
      <c r="HM345" s="1">
        <v>30</v>
      </c>
      <c r="HN345" s="1">
        <v>11</v>
      </c>
      <c r="HO345" s="1">
        <v>10.9</v>
      </c>
      <c r="HP345" s="1">
        <v>3.28491</v>
      </c>
      <c r="HQ345" s="1">
        <v>2.2753899999999998</v>
      </c>
      <c r="HR345" s="1">
        <v>1.4978</v>
      </c>
      <c r="HS345" s="1">
        <v>2.2997999999999998</v>
      </c>
      <c r="HT345" s="1">
        <v>1.5478499999999999</v>
      </c>
      <c r="HU345" s="1">
        <v>2.3278799999999999</v>
      </c>
      <c r="HV345" s="1">
        <v>35.801000000000002</v>
      </c>
      <c r="HW345" s="1">
        <v>15.2966</v>
      </c>
      <c r="HX345" s="1">
        <v>18</v>
      </c>
      <c r="HY345" s="1">
        <v>363.48500000000001</v>
      </c>
      <c r="HZ345" s="1">
        <v>519.50900000000001</v>
      </c>
      <c r="IA345" s="1">
        <v>29.0977</v>
      </c>
      <c r="IB345" s="1">
        <v>29.4284</v>
      </c>
      <c r="IC345" s="1">
        <v>30.000599999999999</v>
      </c>
      <c r="ID345" s="1">
        <v>29.207899999999999</v>
      </c>
      <c r="IE345" s="1">
        <v>29.281700000000001</v>
      </c>
      <c r="IF345" s="1">
        <v>65.764700000000005</v>
      </c>
      <c r="IG345" s="1">
        <v>24.3383</v>
      </c>
      <c r="IH345" s="1">
        <v>66.327399999999997</v>
      </c>
      <c r="II345" s="1">
        <v>29.0685</v>
      </c>
      <c r="IJ345" s="1">
        <v>1679.41</v>
      </c>
      <c r="IK345" s="1">
        <v>25.587700000000002</v>
      </c>
      <c r="IL345" s="1">
        <v>100.86</v>
      </c>
      <c r="IM345" s="1">
        <v>100.607</v>
      </c>
      <c r="IN345" s="1" t="s">
        <v>366</v>
      </c>
    </row>
    <row r="346" spans="1:248" ht="15.75" customHeight="1" x14ac:dyDescent="0.3">
      <c r="A346" s="1">
        <v>330</v>
      </c>
      <c r="B346" s="1">
        <v>1660311643</v>
      </c>
      <c r="C346" s="1">
        <v>676.40000009536743</v>
      </c>
      <c r="D346" s="1" t="s">
        <v>999</v>
      </c>
      <c r="E346" s="1" t="s">
        <v>1000</v>
      </c>
      <c r="F346" s="1">
        <v>1</v>
      </c>
      <c r="G346" s="1" t="s">
        <v>349</v>
      </c>
      <c r="H346" s="1" t="s">
        <v>350</v>
      </c>
      <c r="I346" s="1" t="s">
        <v>351</v>
      </c>
      <c r="J346" s="1" t="s">
        <v>352</v>
      </c>
      <c r="K346" s="1" t="s">
        <v>353</v>
      </c>
      <c r="L346" s="1" t="s">
        <v>354</v>
      </c>
      <c r="M346" s="1" t="s">
        <v>355</v>
      </c>
      <c r="N346" s="1">
        <v>1660311634.71875</v>
      </c>
      <c r="O346" s="1">
        <f t="shared" si="34"/>
        <v>1.3461075234247233E-3</v>
      </c>
      <c r="P346" s="1">
        <f t="shared" si="35"/>
        <v>1.3461075234247233</v>
      </c>
      <c r="Q346" s="1">
        <f t="shared" si="36"/>
        <v>14.149123846434879</v>
      </c>
      <c r="R346" s="1">
        <f t="shared" si="37"/>
        <v>1559.378125</v>
      </c>
      <c r="S346" s="1">
        <f t="shared" si="38"/>
        <v>1161.7868555689936</v>
      </c>
      <c r="T346" s="1">
        <f t="shared" si="39"/>
        <v>115.86749042620299</v>
      </c>
      <c r="U346" s="1">
        <f t="shared" si="40"/>
        <v>155.5201189471006</v>
      </c>
      <c r="V346" s="1">
        <f t="shared" si="41"/>
        <v>6.4989160784230476E-2</v>
      </c>
      <c r="W346" s="1">
        <f t="shared" si="42"/>
        <v>2.9236723128912114</v>
      </c>
      <c r="X346" s="1">
        <f t="shared" si="43"/>
        <v>6.4197151233561581E-2</v>
      </c>
      <c r="Y346" s="1">
        <f t="shared" si="44"/>
        <v>4.0193574159001724E-2</v>
      </c>
      <c r="Z346" s="1">
        <f t="shared" si="45"/>
        <v>321.51414093749997</v>
      </c>
      <c r="AA346" s="1">
        <f t="shared" si="46"/>
        <v>32.569299987030135</v>
      </c>
      <c r="AB346" s="1">
        <f t="shared" si="47"/>
        <v>31.814193750000001</v>
      </c>
      <c r="AC346" s="1">
        <f t="shared" si="48"/>
        <v>4.7250942144116692</v>
      </c>
      <c r="AD346" s="1">
        <f t="shared" si="49"/>
        <v>60.026389757898556</v>
      </c>
      <c r="AE346" s="1">
        <f t="shared" si="50"/>
        <v>2.7118471873696701</v>
      </c>
      <c r="AF346" s="1">
        <f t="shared" si="51"/>
        <v>4.5177582698330321</v>
      </c>
      <c r="AG346" s="1">
        <f t="shared" si="52"/>
        <v>2.0132470270419991</v>
      </c>
      <c r="AH346" s="1">
        <f t="shared" si="53"/>
        <v>-59.3633417830303</v>
      </c>
      <c r="AI346" s="1">
        <f t="shared" si="54"/>
        <v>-124.42701968709356</v>
      </c>
      <c r="AJ346" s="1">
        <f t="shared" si="55"/>
        <v>-9.5965538931761536</v>
      </c>
      <c r="AK346" s="1">
        <f t="shared" si="56"/>
        <v>128.12722557419994</v>
      </c>
      <c r="AL346" s="1">
        <f t="shared" si="57"/>
        <v>44.968900285457302</v>
      </c>
      <c r="AM346" s="1">
        <f t="shared" si="58"/>
        <v>1.3568803589311837</v>
      </c>
      <c r="AN346" s="1">
        <f t="shared" si="59"/>
        <v>14.149123846434879</v>
      </c>
      <c r="AO346" s="1">
        <v>1684.626480321396</v>
      </c>
      <c r="AP346" s="1">
        <v>1641.8537575757571</v>
      </c>
      <c r="AQ346" s="1">
        <v>4.9284777458424989</v>
      </c>
      <c r="AR346" s="1">
        <v>65.304688863541145</v>
      </c>
      <c r="AS346" s="1">
        <f t="shared" si="60"/>
        <v>1.3461075234247233</v>
      </c>
      <c r="AT346" s="1">
        <v>25.60065482057303</v>
      </c>
      <c r="AU346" s="1">
        <v>27.172078787878789</v>
      </c>
      <c r="AV346" s="1">
        <v>-7.0032456720273481E-5</v>
      </c>
      <c r="AW346" s="1">
        <v>82.040529931118442</v>
      </c>
      <c r="AX346" s="1">
        <v>118</v>
      </c>
      <c r="AY346" s="1">
        <v>24</v>
      </c>
      <c r="AZ346" s="1">
        <f t="shared" si="61"/>
        <v>1</v>
      </c>
      <c r="BA346" s="1">
        <f t="shared" si="62"/>
        <v>0</v>
      </c>
      <c r="BB346" s="1">
        <f t="shared" si="63"/>
        <v>52001.839263291236</v>
      </c>
      <c r="BC346" s="1">
        <f t="shared" si="64"/>
        <v>1999.9881250000001</v>
      </c>
      <c r="BD346" s="1">
        <f t="shared" si="65"/>
        <v>1681.1900437500001</v>
      </c>
      <c r="BE346" s="1">
        <f t="shared" si="66"/>
        <v>0.8406000129375768</v>
      </c>
      <c r="BF346" s="1">
        <f t="shared" si="67"/>
        <v>0.16075802496952324</v>
      </c>
      <c r="BG346" s="1">
        <v>6</v>
      </c>
      <c r="BH346" s="1">
        <v>0.5</v>
      </c>
      <c r="BI346" s="1" t="s">
        <v>356</v>
      </c>
      <c r="BJ346" s="1">
        <v>2</v>
      </c>
      <c r="BK346" s="1" t="b">
        <v>1</v>
      </c>
      <c r="BL346" s="1">
        <v>1660311634.71875</v>
      </c>
      <c r="BM346" s="1">
        <v>1559.378125</v>
      </c>
      <c r="BN346" s="1">
        <v>1615.8631250000001</v>
      </c>
      <c r="BO346" s="1">
        <v>27.19130625</v>
      </c>
      <c r="BP346" s="1">
        <v>25.607793749999999</v>
      </c>
      <c r="BQ346" s="1">
        <v>1556.5918750000001</v>
      </c>
      <c r="BR346" s="1">
        <v>27.1753125</v>
      </c>
      <c r="BS346" s="1">
        <v>500.14825000000002</v>
      </c>
      <c r="BT346" s="1">
        <v>99.632118750000004</v>
      </c>
      <c r="BU346" s="1">
        <v>0.10002219375</v>
      </c>
      <c r="BV346" s="1">
        <v>31.024787499999999</v>
      </c>
      <c r="BW346" s="1">
        <v>31.814193750000001</v>
      </c>
      <c r="BX346" s="1">
        <v>999.9</v>
      </c>
      <c r="BY346" s="1">
        <v>0</v>
      </c>
      <c r="BZ346" s="1">
        <v>0</v>
      </c>
      <c r="CA346" s="1">
        <v>10003.334375</v>
      </c>
      <c r="CB346" s="1">
        <v>0</v>
      </c>
      <c r="CC346" s="1">
        <v>11.287806249999999</v>
      </c>
      <c r="CD346" s="1">
        <v>-56.487837499999998</v>
      </c>
      <c r="CE346" s="1">
        <v>1602.964375</v>
      </c>
      <c r="CF346" s="1">
        <v>1658.329375</v>
      </c>
      <c r="CG346" s="1">
        <v>1.583515625</v>
      </c>
      <c r="CH346" s="1">
        <v>1615.8631250000001</v>
      </c>
      <c r="CI346" s="1">
        <v>25.607793749999999</v>
      </c>
      <c r="CJ346" s="1">
        <v>2.7091281249999999</v>
      </c>
      <c r="CK346" s="1">
        <v>2.5513587499999999</v>
      </c>
      <c r="CL346" s="1">
        <v>22.34058125</v>
      </c>
      <c r="CM346" s="1">
        <v>21.357893749999999</v>
      </c>
      <c r="CN346" s="1">
        <v>1999.9881250000001</v>
      </c>
      <c r="CO346" s="1">
        <v>0.97999899999999995</v>
      </c>
      <c r="CP346" s="1">
        <v>2.00012E-2</v>
      </c>
      <c r="CQ346" s="1">
        <v>0</v>
      </c>
      <c r="CR346" s="1">
        <v>3.0206249999999999</v>
      </c>
      <c r="CS346" s="1">
        <v>0</v>
      </c>
      <c r="CT346" s="1">
        <v>22769.34375</v>
      </c>
      <c r="CU346" s="1">
        <v>17412.224999999999</v>
      </c>
      <c r="CV346" s="1">
        <v>39.878875000000001</v>
      </c>
      <c r="CW346" s="1">
        <v>40.694875000000003</v>
      </c>
      <c r="CX346" s="1">
        <v>39.75</v>
      </c>
      <c r="CY346" s="1">
        <v>39.3395625</v>
      </c>
      <c r="CZ346" s="1">
        <v>40.061999999999998</v>
      </c>
      <c r="DA346" s="1">
        <v>1959.9875</v>
      </c>
      <c r="DB346" s="1">
        <v>40.000624999999999</v>
      </c>
      <c r="DC346" s="1">
        <v>0</v>
      </c>
      <c r="DD346" s="1">
        <v>1660311641.4000001</v>
      </c>
      <c r="DE346" s="1">
        <v>0</v>
      </c>
      <c r="DF346" s="1">
        <v>1660310986.5999999</v>
      </c>
      <c r="DG346" s="1" t="s">
        <v>357</v>
      </c>
      <c r="DH346" s="1">
        <v>1660310983.5999999</v>
      </c>
      <c r="DI346" s="1">
        <v>1660310986.5999999</v>
      </c>
      <c r="DJ346" s="1">
        <v>1</v>
      </c>
      <c r="DK346" s="1">
        <v>0.122</v>
      </c>
      <c r="DL346" s="1">
        <v>-3.4000000000000002E-2</v>
      </c>
      <c r="DM346" s="1">
        <v>1.4079999999999999</v>
      </c>
      <c r="DN346" s="1">
        <v>0.02</v>
      </c>
      <c r="DO346" s="1">
        <v>400</v>
      </c>
      <c r="DP346" s="1">
        <v>26</v>
      </c>
      <c r="DQ346" s="1">
        <v>0.18</v>
      </c>
      <c r="DR346" s="1">
        <v>7.0000000000000007E-2</v>
      </c>
      <c r="DS346" s="1">
        <v>13.81235827381146</v>
      </c>
      <c r="DT346" s="1">
        <v>1.142926815800609</v>
      </c>
      <c r="DU346" s="1">
        <v>0.16097440827353801</v>
      </c>
      <c r="DV346" s="1">
        <v>0</v>
      </c>
      <c r="DW346" s="1">
        <v>44.961188516899803</v>
      </c>
      <c r="DX346" s="1">
        <v>-4.6964824016100266</v>
      </c>
      <c r="DY346" s="1">
        <v>0.437827757510448</v>
      </c>
      <c r="DZ346" s="1">
        <v>0</v>
      </c>
      <c r="EA346" s="1">
        <v>-56.419899999999998</v>
      </c>
      <c r="EB346" s="1">
        <v>3.7787639599555689</v>
      </c>
      <c r="EC346" s="1">
        <v>0.42741301181254049</v>
      </c>
      <c r="ED346" s="1">
        <v>0</v>
      </c>
      <c r="EE346" s="1">
        <v>1170.0317889474959</v>
      </c>
      <c r="EF346" s="1">
        <v>265.82536963123181</v>
      </c>
      <c r="EG346" s="1">
        <v>20.225374292017609</v>
      </c>
      <c r="EH346" s="1">
        <v>0</v>
      </c>
      <c r="EI346" s="1">
        <v>1.58017425</v>
      </c>
      <c r="EJ346" s="1">
        <v>4.3139999999995869E-2</v>
      </c>
      <c r="EK346" s="1">
        <v>1.092738552616776E-2</v>
      </c>
      <c r="EL346" s="1">
        <v>1</v>
      </c>
      <c r="EM346" s="1">
        <v>2.01319556724689</v>
      </c>
      <c r="EN346" s="1">
        <v>2.7861689887736539E-2</v>
      </c>
      <c r="EO346" s="1">
        <v>2.1770985506856621E-3</v>
      </c>
      <c r="EP346" s="1">
        <v>1</v>
      </c>
      <c r="EQ346" s="1">
        <v>2</v>
      </c>
      <c r="ER346" s="1">
        <v>6</v>
      </c>
      <c r="ES346" s="1" t="s">
        <v>387</v>
      </c>
      <c r="ET346" s="1">
        <v>2.9451200000000002</v>
      </c>
      <c r="EU346" s="1">
        <v>2.8013699999999999</v>
      </c>
      <c r="EV346" s="1">
        <v>0.22375200000000001</v>
      </c>
      <c r="EW346" s="1">
        <v>0.22845499999999999</v>
      </c>
      <c r="EX346" s="1">
        <v>0.118536</v>
      </c>
      <c r="EY346" s="1">
        <v>0.113749</v>
      </c>
      <c r="EZ346" s="1">
        <v>15981.4</v>
      </c>
      <c r="FA346" s="1">
        <v>16659.3</v>
      </c>
      <c r="FB346" s="1">
        <v>23928.799999999999</v>
      </c>
      <c r="FC346" s="1">
        <v>25113.5</v>
      </c>
      <c r="FD346" s="1">
        <v>33755.9</v>
      </c>
      <c r="FE346" s="1">
        <v>35536.199999999997</v>
      </c>
      <c r="FF346" s="1">
        <v>43610.400000000001</v>
      </c>
      <c r="FG346" s="1">
        <v>46419.4</v>
      </c>
      <c r="FH346" s="1">
        <v>1.73603</v>
      </c>
      <c r="FI346" s="1">
        <v>1.9225000000000001</v>
      </c>
      <c r="FJ346" s="1">
        <v>0.159383</v>
      </c>
      <c r="FK346" s="1">
        <v>0</v>
      </c>
      <c r="FL346" s="1">
        <v>29.228000000000002</v>
      </c>
      <c r="FM346" s="1">
        <v>999.9</v>
      </c>
      <c r="FN346" s="1">
        <v>67.400000000000006</v>
      </c>
      <c r="FO346" s="1">
        <v>32.200000000000003</v>
      </c>
      <c r="FP346" s="1">
        <v>32.667099999999998</v>
      </c>
      <c r="FQ346" s="1">
        <v>63.907299999999999</v>
      </c>
      <c r="FR346" s="1">
        <v>22.592099999999999</v>
      </c>
      <c r="FS346" s="1">
        <v>1</v>
      </c>
      <c r="FT346" s="1">
        <v>0.17754600000000001</v>
      </c>
      <c r="FU346" s="1">
        <v>0.13706399999999999</v>
      </c>
      <c r="FV346" s="1">
        <v>20.323699999999999</v>
      </c>
      <c r="FW346" s="1">
        <v>5.2134</v>
      </c>
      <c r="FX346" s="1">
        <v>11.906499999999999</v>
      </c>
      <c r="FY346" s="1">
        <v>5.0031499999999998</v>
      </c>
      <c r="FZ346" s="1">
        <v>3.28973</v>
      </c>
      <c r="GA346" s="1">
        <v>9999</v>
      </c>
      <c r="GB346" s="1">
        <v>9999</v>
      </c>
      <c r="GC346" s="1">
        <v>9999</v>
      </c>
      <c r="GD346" s="1">
        <v>999.9</v>
      </c>
      <c r="GE346" s="1">
        <v>1.8594200000000001</v>
      </c>
      <c r="GF346" s="1">
        <v>1.8544</v>
      </c>
      <c r="GG346" s="1">
        <v>1.8575999999999999</v>
      </c>
      <c r="GH346" s="1">
        <v>1.8559399999999999</v>
      </c>
      <c r="GI346" s="1">
        <v>1.8547800000000001</v>
      </c>
      <c r="GJ346" s="1">
        <v>1.85449</v>
      </c>
      <c r="GK346" s="1">
        <v>1.8530599999999999</v>
      </c>
      <c r="GL346" s="1">
        <v>1.85626</v>
      </c>
      <c r="GM346" s="1">
        <v>0</v>
      </c>
      <c r="GN346" s="1">
        <v>0</v>
      </c>
      <c r="GO346" s="1">
        <v>0</v>
      </c>
      <c r="GP346" s="1">
        <v>0</v>
      </c>
      <c r="GQ346" s="1" t="s">
        <v>359</v>
      </c>
      <c r="GR346" s="1" t="s">
        <v>360</v>
      </c>
      <c r="GS346" s="1" t="s">
        <v>361</v>
      </c>
      <c r="GT346" s="1" t="s">
        <v>361</v>
      </c>
      <c r="GU346" s="1" t="s">
        <v>361</v>
      </c>
      <c r="GV346" s="1" t="s">
        <v>361</v>
      </c>
      <c r="GW346" s="1">
        <v>0</v>
      </c>
      <c r="GX346" s="1">
        <v>100</v>
      </c>
      <c r="GY346" s="1">
        <v>100</v>
      </c>
      <c r="GZ346" s="1">
        <v>2.81</v>
      </c>
      <c r="HA346" s="1">
        <v>1.6E-2</v>
      </c>
      <c r="HB346" s="1">
        <v>0.4723743322554726</v>
      </c>
      <c r="HC346" s="1">
        <v>2.7716384584972409E-3</v>
      </c>
      <c r="HD346" s="1">
        <v>-1.1467119688665799E-6</v>
      </c>
      <c r="HE346" s="1">
        <v>2.0626329066488061E-10</v>
      </c>
      <c r="HF346" s="1">
        <v>-6.6792426355626849E-2</v>
      </c>
      <c r="HG346" s="1">
        <v>1.066993184659233E-2</v>
      </c>
      <c r="HH346" s="1">
        <v>-3.4528890892081033E-4</v>
      </c>
      <c r="HI346" s="1">
        <v>2.382551249023132E-6</v>
      </c>
      <c r="HJ346" s="1">
        <v>1</v>
      </c>
      <c r="HK346" s="1">
        <v>2115</v>
      </c>
      <c r="HL346" s="1">
        <v>2</v>
      </c>
      <c r="HM346" s="1">
        <v>30</v>
      </c>
      <c r="HN346" s="1">
        <v>11</v>
      </c>
      <c r="HO346" s="1">
        <v>10.9</v>
      </c>
      <c r="HP346" s="1">
        <v>3.28735</v>
      </c>
      <c r="HQ346" s="1">
        <v>2.2753899999999998</v>
      </c>
      <c r="HR346" s="1">
        <v>1.4978</v>
      </c>
      <c r="HS346" s="1">
        <v>2.3010299999999999</v>
      </c>
      <c r="HT346" s="1">
        <v>1.5478499999999999</v>
      </c>
      <c r="HU346" s="1">
        <v>2.2705099999999998</v>
      </c>
      <c r="HV346" s="1">
        <v>35.801000000000002</v>
      </c>
      <c r="HW346" s="1">
        <v>15.2966</v>
      </c>
      <c r="HX346" s="1">
        <v>18</v>
      </c>
      <c r="HY346" s="1">
        <v>363.52100000000002</v>
      </c>
      <c r="HZ346" s="1">
        <v>519.51099999999997</v>
      </c>
      <c r="IA346" s="1">
        <v>29.096</v>
      </c>
      <c r="IB346" s="1">
        <v>29.428799999999999</v>
      </c>
      <c r="IC346" s="1">
        <v>30.000599999999999</v>
      </c>
      <c r="ID346" s="1">
        <v>29.207999999999998</v>
      </c>
      <c r="IE346" s="1">
        <v>29.282</v>
      </c>
      <c r="IF346" s="1">
        <v>65.812899999999999</v>
      </c>
      <c r="IG346" s="1">
        <v>24.3383</v>
      </c>
      <c r="IH346" s="1">
        <v>66.327399999999997</v>
      </c>
      <c r="II346" s="1">
        <v>29.0685</v>
      </c>
      <c r="IJ346" s="1">
        <v>1689.86</v>
      </c>
      <c r="IK346" s="1">
        <v>25.587700000000002</v>
      </c>
      <c r="IL346" s="1">
        <v>100.86</v>
      </c>
      <c r="IM346" s="1">
        <v>100.60599999999999</v>
      </c>
      <c r="IN346" s="1" t="s">
        <v>366</v>
      </c>
    </row>
    <row r="347" spans="1:248" ht="15.75" customHeight="1" x14ac:dyDescent="0.3">
      <c r="A347" s="1">
        <v>331</v>
      </c>
      <c r="B347" s="1">
        <v>1660311644.5</v>
      </c>
      <c r="C347" s="1">
        <v>677.90000009536743</v>
      </c>
      <c r="D347" s="1" t="s">
        <v>1001</v>
      </c>
      <c r="E347" s="1" t="s">
        <v>1002</v>
      </c>
      <c r="F347" s="1">
        <v>1</v>
      </c>
      <c r="G347" s="1" t="s">
        <v>349</v>
      </c>
      <c r="H347" s="1" t="s">
        <v>350</v>
      </c>
      <c r="I347" s="1" t="s">
        <v>351</v>
      </c>
      <c r="J347" s="1" t="s">
        <v>352</v>
      </c>
      <c r="K347" s="1" t="s">
        <v>353</v>
      </c>
      <c r="L347" s="1" t="s">
        <v>354</v>
      </c>
      <c r="M347" s="1" t="s">
        <v>355</v>
      </c>
      <c r="N347" s="1">
        <v>1660311636.71875</v>
      </c>
      <c r="O347" s="1">
        <f t="shared" si="34"/>
        <v>1.3470434992617704E-3</v>
      </c>
      <c r="P347" s="1">
        <f t="shared" si="35"/>
        <v>1.3470434992617704</v>
      </c>
      <c r="Q347" s="1">
        <f t="shared" si="36"/>
        <v>14.170009389326076</v>
      </c>
      <c r="R347" s="1">
        <f t="shared" si="37"/>
        <v>1569.181875</v>
      </c>
      <c r="S347" s="1">
        <f t="shared" si="38"/>
        <v>1170.8058297684463</v>
      </c>
      <c r="T347" s="1">
        <f t="shared" si="39"/>
        <v>116.76726509956512</v>
      </c>
      <c r="U347" s="1">
        <f t="shared" si="40"/>
        <v>156.49826070971596</v>
      </c>
      <c r="V347" s="1">
        <f t="shared" si="41"/>
        <v>6.5002683551925414E-2</v>
      </c>
      <c r="W347" s="1">
        <f t="shared" si="42"/>
        <v>2.9236134276021764</v>
      </c>
      <c r="X347" s="1">
        <f t="shared" si="43"/>
        <v>6.421033078684564E-2</v>
      </c>
      <c r="Y347" s="1">
        <f t="shared" si="44"/>
        <v>4.0201841686791064E-2</v>
      </c>
      <c r="Z347" s="1">
        <f t="shared" si="45"/>
        <v>321.51677062499999</v>
      </c>
      <c r="AA347" s="1">
        <f t="shared" si="46"/>
        <v>32.570324844459073</v>
      </c>
      <c r="AB347" s="1">
        <f t="shared" si="47"/>
        <v>31.816168749999999</v>
      </c>
      <c r="AC347" s="1">
        <f t="shared" si="48"/>
        <v>4.7256231599870073</v>
      </c>
      <c r="AD347" s="1">
        <f t="shared" si="49"/>
        <v>60.011973874894494</v>
      </c>
      <c r="AE347" s="1">
        <f t="shared" si="50"/>
        <v>2.7113852514546117</v>
      </c>
      <c r="AF347" s="1">
        <f t="shared" si="51"/>
        <v>4.5180737715892674</v>
      </c>
      <c r="AG347" s="1">
        <f t="shared" si="52"/>
        <v>2.0142379085323956</v>
      </c>
      <c r="AH347" s="1">
        <f t="shared" si="53"/>
        <v>-59.404618317444076</v>
      </c>
      <c r="AI347" s="1">
        <f t="shared" si="54"/>
        <v>-124.54272700463257</v>
      </c>
      <c r="AJ347" s="1">
        <f t="shared" si="55"/>
        <v>-9.6058228889832211</v>
      </c>
      <c r="AK347" s="1">
        <f t="shared" si="56"/>
        <v>127.96360241394014</v>
      </c>
      <c r="AL347" s="1">
        <f t="shared" si="57"/>
        <v>44.915917825024621</v>
      </c>
      <c r="AM347" s="1">
        <f t="shared" si="58"/>
        <v>1.3576584171957147</v>
      </c>
      <c r="AN347" s="1">
        <f t="shared" si="59"/>
        <v>14.170009389326076</v>
      </c>
      <c r="AO347" s="1">
        <v>1692.467884926752</v>
      </c>
      <c r="AP347" s="1">
        <v>1649.384</v>
      </c>
      <c r="AQ347" s="1">
        <v>4.984011129812294</v>
      </c>
      <c r="AR347" s="1">
        <v>65.304688863541145</v>
      </c>
      <c r="AS347" s="1">
        <f t="shared" si="60"/>
        <v>1.3470434992617704</v>
      </c>
      <c r="AT347" s="1">
        <v>25.597526171121071</v>
      </c>
      <c r="AU347" s="1">
        <v>27.169858787878781</v>
      </c>
      <c r="AV347" s="1">
        <v>-4.1541293772627082E-5</v>
      </c>
      <c r="AW347" s="1">
        <v>82.040529931118442</v>
      </c>
      <c r="AX347" s="1">
        <v>118</v>
      </c>
      <c r="AY347" s="1">
        <v>24</v>
      </c>
      <c r="AZ347" s="1">
        <f t="shared" si="61"/>
        <v>1</v>
      </c>
      <c r="BA347" s="1">
        <f t="shared" si="62"/>
        <v>0</v>
      </c>
      <c r="BB347" s="1">
        <f t="shared" si="63"/>
        <v>51999.959470647096</v>
      </c>
      <c r="BC347" s="1">
        <f t="shared" si="64"/>
        <v>2000.004375</v>
      </c>
      <c r="BD347" s="1">
        <f t="shared" si="65"/>
        <v>1681.2037124999999</v>
      </c>
      <c r="BE347" s="1">
        <f t="shared" si="66"/>
        <v>0.84060001743746182</v>
      </c>
      <c r="BF347" s="1">
        <f t="shared" si="67"/>
        <v>0.16075803365430139</v>
      </c>
      <c r="BG347" s="1">
        <v>6</v>
      </c>
      <c r="BH347" s="1">
        <v>0.5</v>
      </c>
      <c r="BI347" s="1" t="s">
        <v>356</v>
      </c>
      <c r="BJ347" s="1">
        <v>2</v>
      </c>
      <c r="BK347" s="1" t="b">
        <v>1</v>
      </c>
      <c r="BL347" s="1">
        <v>1660311636.71875</v>
      </c>
      <c r="BM347" s="1">
        <v>1569.181875</v>
      </c>
      <c r="BN347" s="1">
        <v>1625.620625</v>
      </c>
      <c r="BO347" s="1">
        <v>27.186606250000001</v>
      </c>
      <c r="BP347" s="1">
        <v>25.602181250000001</v>
      </c>
      <c r="BQ347" s="1">
        <v>1566.3881249999999</v>
      </c>
      <c r="BR347" s="1">
        <v>27.170593749999998</v>
      </c>
      <c r="BS347" s="1">
        <v>500.14925000000011</v>
      </c>
      <c r="BT347" s="1">
        <v>99.632381249999995</v>
      </c>
      <c r="BU347" s="1">
        <v>0.10001000625000001</v>
      </c>
      <c r="BV347" s="1">
        <v>31.0260125</v>
      </c>
      <c r="BW347" s="1">
        <v>31.816168749999999</v>
      </c>
      <c r="BX347" s="1">
        <v>999.9</v>
      </c>
      <c r="BY347" s="1">
        <v>0</v>
      </c>
      <c r="BZ347" s="1">
        <v>0</v>
      </c>
      <c r="CA347" s="1">
        <v>10002.971874999999</v>
      </c>
      <c r="CB347" s="1">
        <v>0</v>
      </c>
      <c r="CC347" s="1">
        <v>11.285993749999999</v>
      </c>
      <c r="CD347" s="1">
        <v>-56.442387500000002</v>
      </c>
      <c r="CE347" s="1">
        <v>1613.0331249999999</v>
      </c>
      <c r="CF347" s="1">
        <v>1668.33375</v>
      </c>
      <c r="CG347" s="1">
        <v>1.5844225000000001</v>
      </c>
      <c r="CH347" s="1">
        <v>1625.620625</v>
      </c>
      <c r="CI347" s="1">
        <v>25.602181250000001</v>
      </c>
      <c r="CJ347" s="1">
        <v>2.708666875</v>
      </c>
      <c r="CK347" s="1">
        <v>2.5508068750000001</v>
      </c>
      <c r="CL347" s="1">
        <v>22.337781249999999</v>
      </c>
      <c r="CM347" s="1">
        <v>21.354362500000001</v>
      </c>
      <c r="CN347" s="1">
        <v>2000.004375</v>
      </c>
      <c r="CO347" s="1">
        <v>0.97999899999999995</v>
      </c>
      <c r="CP347" s="1">
        <v>2.00012E-2</v>
      </c>
      <c r="CQ347" s="1">
        <v>0</v>
      </c>
      <c r="CR347" s="1">
        <v>2.9893749999999999</v>
      </c>
      <c r="CS347" s="1">
        <v>0</v>
      </c>
      <c r="CT347" s="1">
        <v>22765.05</v>
      </c>
      <c r="CU347" s="1">
        <v>17412.362499999999</v>
      </c>
      <c r="CV347" s="1">
        <v>39.878875000000001</v>
      </c>
      <c r="CW347" s="1">
        <v>40.698812500000003</v>
      </c>
      <c r="CX347" s="1">
        <v>39.75</v>
      </c>
      <c r="CY347" s="1">
        <v>39.347437499999998</v>
      </c>
      <c r="CZ347" s="1">
        <v>40.061999999999998</v>
      </c>
      <c r="DA347" s="1">
        <v>1960.003125</v>
      </c>
      <c r="DB347" s="1">
        <v>40.001249999999999</v>
      </c>
      <c r="DC347" s="1">
        <v>0</v>
      </c>
      <c r="DD347" s="1">
        <v>1660311642.5999999</v>
      </c>
      <c r="DE347" s="1">
        <v>0</v>
      </c>
      <c r="DF347" s="1">
        <v>1660310986.5999999</v>
      </c>
      <c r="DG347" s="1" t="s">
        <v>357</v>
      </c>
      <c r="DH347" s="1">
        <v>1660310983.5999999</v>
      </c>
      <c r="DI347" s="1">
        <v>1660310986.5999999</v>
      </c>
      <c r="DJ347" s="1">
        <v>1</v>
      </c>
      <c r="DK347" s="1">
        <v>0.122</v>
      </c>
      <c r="DL347" s="1">
        <v>-3.4000000000000002E-2</v>
      </c>
      <c r="DM347" s="1">
        <v>1.4079999999999999</v>
      </c>
      <c r="DN347" s="1">
        <v>0.02</v>
      </c>
      <c r="DO347" s="1">
        <v>400</v>
      </c>
      <c r="DP347" s="1">
        <v>26</v>
      </c>
      <c r="DQ347" s="1">
        <v>0.18</v>
      </c>
      <c r="DR347" s="1">
        <v>7.0000000000000007E-2</v>
      </c>
      <c r="DS347" s="1">
        <v>13.86631625811065</v>
      </c>
      <c r="DT347" s="1">
        <v>1.465044035686961</v>
      </c>
      <c r="DU347" s="1">
        <v>0.18248274510090179</v>
      </c>
      <c r="DV347" s="1">
        <v>0</v>
      </c>
      <c r="DW347" s="1">
        <v>44.879062305341648</v>
      </c>
      <c r="DX347" s="1">
        <v>-1.4071816278840401</v>
      </c>
      <c r="DY347" s="1">
        <v>0.32411301332294667</v>
      </c>
      <c r="DZ347" s="1">
        <v>0</v>
      </c>
      <c r="EA347" s="1">
        <v>-56.416945161290329</v>
      </c>
      <c r="EB347" s="1">
        <v>0.71901290322590361</v>
      </c>
      <c r="EC347" s="1">
        <v>0.39352957329434879</v>
      </c>
      <c r="ED347" s="1">
        <v>1</v>
      </c>
      <c r="EE347" s="1">
        <v>1176.906453575891</v>
      </c>
      <c r="EF347" s="1">
        <v>247.68996922510661</v>
      </c>
      <c r="EG347" s="1">
        <v>18.46233183054548</v>
      </c>
      <c r="EH347" s="1">
        <v>0</v>
      </c>
      <c r="EI347" s="1">
        <v>1.5805029268292681</v>
      </c>
      <c r="EJ347" s="1">
        <v>2.5077491289199592E-2</v>
      </c>
      <c r="EK347" s="1">
        <v>1.050199870498586E-2</v>
      </c>
      <c r="EL347" s="1">
        <v>1</v>
      </c>
      <c r="EM347" s="1">
        <v>2.0140299596106459</v>
      </c>
      <c r="EN347" s="1">
        <v>2.5436487898469012E-2</v>
      </c>
      <c r="EO347" s="1">
        <v>1.936606686704342E-3</v>
      </c>
      <c r="EP347" s="1">
        <v>1</v>
      </c>
      <c r="EQ347" s="1">
        <v>3</v>
      </c>
      <c r="ER347" s="1">
        <v>6</v>
      </c>
      <c r="ES347" s="1" t="s">
        <v>382</v>
      </c>
      <c r="ET347" s="1">
        <v>2.9451800000000001</v>
      </c>
      <c r="EU347" s="1">
        <v>2.8012299999999999</v>
      </c>
      <c r="EV347" s="1">
        <v>0.224359</v>
      </c>
      <c r="EW347" s="1">
        <v>0.229071</v>
      </c>
      <c r="EX347" s="1">
        <v>0.118529</v>
      </c>
      <c r="EY347" s="1">
        <v>0.113745</v>
      </c>
      <c r="EZ347" s="1">
        <v>15968.8</v>
      </c>
      <c r="FA347" s="1">
        <v>16646</v>
      </c>
      <c r="FB347" s="1">
        <v>23928.6</v>
      </c>
      <c r="FC347" s="1">
        <v>25113.5</v>
      </c>
      <c r="FD347" s="1">
        <v>33755.9</v>
      </c>
      <c r="FE347" s="1">
        <v>35536.300000000003</v>
      </c>
      <c r="FF347" s="1">
        <v>43610.1</v>
      </c>
      <c r="FG347" s="1">
        <v>46419.4</v>
      </c>
      <c r="FH347" s="1">
        <v>1.7363</v>
      </c>
      <c r="FI347" s="1">
        <v>1.9224300000000001</v>
      </c>
      <c r="FJ347" s="1">
        <v>0.15990799999999999</v>
      </c>
      <c r="FK347" s="1">
        <v>0</v>
      </c>
      <c r="FL347" s="1">
        <v>29.2271</v>
      </c>
      <c r="FM347" s="1">
        <v>999.9</v>
      </c>
      <c r="FN347" s="1">
        <v>67.400000000000006</v>
      </c>
      <c r="FO347" s="1">
        <v>32.200000000000003</v>
      </c>
      <c r="FP347" s="1">
        <v>32.671900000000001</v>
      </c>
      <c r="FQ347" s="1">
        <v>64.017300000000006</v>
      </c>
      <c r="FR347" s="1">
        <v>22.527999999999999</v>
      </c>
      <c r="FS347" s="1">
        <v>1</v>
      </c>
      <c r="FT347" s="1">
        <v>0.17757600000000001</v>
      </c>
      <c r="FU347" s="1">
        <v>0.16065099999999999</v>
      </c>
      <c r="FV347" s="1">
        <v>20.323699999999999</v>
      </c>
      <c r="FW347" s="1">
        <v>5.2125000000000004</v>
      </c>
      <c r="FX347" s="1">
        <v>11.906599999999999</v>
      </c>
      <c r="FY347" s="1">
        <v>5.0027499999999998</v>
      </c>
      <c r="FZ347" s="1">
        <v>3.2897500000000002</v>
      </c>
      <c r="GA347" s="1">
        <v>9999</v>
      </c>
      <c r="GB347" s="1">
        <v>9999</v>
      </c>
      <c r="GC347" s="1">
        <v>9999</v>
      </c>
      <c r="GD347" s="1">
        <v>999.9</v>
      </c>
      <c r="GE347" s="1">
        <v>1.8594299999999999</v>
      </c>
      <c r="GF347" s="1">
        <v>1.8544</v>
      </c>
      <c r="GG347" s="1">
        <v>1.8575999999999999</v>
      </c>
      <c r="GH347" s="1">
        <v>1.8559399999999999</v>
      </c>
      <c r="GI347" s="1">
        <v>1.8547899999999999</v>
      </c>
      <c r="GJ347" s="1">
        <v>1.8544799999999999</v>
      </c>
      <c r="GK347" s="1">
        <v>1.8530599999999999</v>
      </c>
      <c r="GL347" s="1">
        <v>1.8562799999999999</v>
      </c>
      <c r="GM347" s="1">
        <v>0</v>
      </c>
      <c r="GN347" s="1">
        <v>0</v>
      </c>
      <c r="GO347" s="1">
        <v>0</v>
      </c>
      <c r="GP347" s="1">
        <v>0</v>
      </c>
      <c r="GQ347" s="1" t="s">
        <v>359</v>
      </c>
      <c r="GR347" s="1" t="s">
        <v>360</v>
      </c>
      <c r="GS347" s="1" t="s">
        <v>361</v>
      </c>
      <c r="GT347" s="1" t="s">
        <v>361</v>
      </c>
      <c r="GU347" s="1" t="s">
        <v>361</v>
      </c>
      <c r="GV347" s="1" t="s">
        <v>361</v>
      </c>
      <c r="GW347" s="1">
        <v>0</v>
      </c>
      <c r="GX347" s="1">
        <v>100</v>
      </c>
      <c r="GY347" s="1">
        <v>100</v>
      </c>
      <c r="GZ347" s="1">
        <v>2.82</v>
      </c>
      <c r="HA347" s="1">
        <v>1.61E-2</v>
      </c>
      <c r="HB347" s="1">
        <v>0.4723743322554726</v>
      </c>
      <c r="HC347" s="1">
        <v>2.7716384584972409E-3</v>
      </c>
      <c r="HD347" s="1">
        <v>-1.1467119688665799E-6</v>
      </c>
      <c r="HE347" s="1">
        <v>2.0626329066488061E-10</v>
      </c>
      <c r="HF347" s="1">
        <v>-6.6792426355626849E-2</v>
      </c>
      <c r="HG347" s="1">
        <v>1.066993184659233E-2</v>
      </c>
      <c r="HH347" s="1">
        <v>-3.4528890892081033E-4</v>
      </c>
      <c r="HI347" s="1">
        <v>2.382551249023132E-6</v>
      </c>
      <c r="HJ347" s="1">
        <v>1</v>
      </c>
      <c r="HK347" s="1">
        <v>2115</v>
      </c>
      <c r="HL347" s="1">
        <v>2</v>
      </c>
      <c r="HM347" s="1">
        <v>30</v>
      </c>
      <c r="HN347" s="1">
        <v>11</v>
      </c>
      <c r="HO347" s="1">
        <v>11</v>
      </c>
      <c r="HP347" s="1">
        <v>3.302</v>
      </c>
      <c r="HQ347" s="1">
        <v>2.2595200000000002</v>
      </c>
      <c r="HR347" s="1">
        <v>1.4978</v>
      </c>
      <c r="HS347" s="1">
        <v>2.2997999999999998</v>
      </c>
      <c r="HT347" s="1">
        <v>1.5478499999999999</v>
      </c>
      <c r="HU347" s="1">
        <v>2.4682599999999999</v>
      </c>
      <c r="HV347" s="1">
        <v>35.801000000000002</v>
      </c>
      <c r="HW347" s="1">
        <v>15.305300000000001</v>
      </c>
      <c r="HX347" s="1">
        <v>18</v>
      </c>
      <c r="HY347" s="1">
        <v>363.65899999999999</v>
      </c>
      <c r="HZ347" s="1">
        <v>519.47400000000005</v>
      </c>
      <c r="IA347" s="1">
        <v>29.087199999999999</v>
      </c>
      <c r="IB347" s="1">
        <v>29.430299999999999</v>
      </c>
      <c r="IC347" s="1">
        <v>30.000499999999999</v>
      </c>
      <c r="ID347" s="1">
        <v>29.209700000000002</v>
      </c>
      <c r="IE347" s="1">
        <v>29.2836</v>
      </c>
      <c r="IF347" s="1">
        <v>66.090599999999995</v>
      </c>
      <c r="IG347" s="1">
        <v>24.3383</v>
      </c>
      <c r="IH347" s="1">
        <v>66.327399999999997</v>
      </c>
      <c r="II347" s="1">
        <v>29.0685</v>
      </c>
      <c r="IJ347" s="1">
        <v>1689.86</v>
      </c>
      <c r="IK347" s="1">
        <v>25.587700000000002</v>
      </c>
      <c r="IL347" s="1">
        <v>100.85899999999999</v>
      </c>
      <c r="IM347" s="1">
        <v>100.60599999999999</v>
      </c>
      <c r="IN347" s="1" t="s">
        <v>366</v>
      </c>
    </row>
    <row r="348" spans="1:248" ht="15.75" customHeight="1" x14ac:dyDescent="0.3">
      <c r="A348" s="1">
        <v>332</v>
      </c>
      <c r="B348" s="1">
        <v>1660311645</v>
      </c>
      <c r="C348" s="1">
        <v>678.40000009536743</v>
      </c>
      <c r="D348" s="1" t="s">
        <v>1003</v>
      </c>
      <c r="E348" s="1" t="s">
        <v>1004</v>
      </c>
      <c r="F348" s="1">
        <v>1</v>
      </c>
      <c r="G348" s="1" t="s">
        <v>349</v>
      </c>
      <c r="H348" s="1" t="s">
        <v>350</v>
      </c>
      <c r="I348" s="1" t="s">
        <v>351</v>
      </c>
      <c r="J348" s="1" t="s">
        <v>352</v>
      </c>
      <c r="K348" s="1" t="s">
        <v>353</v>
      </c>
      <c r="L348" s="1" t="s">
        <v>354</v>
      </c>
      <c r="M348" s="1" t="s">
        <v>355</v>
      </c>
      <c r="N348" s="1">
        <v>1660311636.71875</v>
      </c>
      <c r="O348" s="1">
        <f t="shared" si="34"/>
        <v>1.3474043446284937E-3</v>
      </c>
      <c r="P348" s="1">
        <f t="shared" si="35"/>
        <v>1.3474043446284936</v>
      </c>
      <c r="Q348" s="1">
        <f t="shared" si="36"/>
        <v>14.088548052285599</v>
      </c>
      <c r="R348" s="1">
        <f t="shared" si="37"/>
        <v>1569.181875</v>
      </c>
      <c r="S348" s="1">
        <f t="shared" si="38"/>
        <v>1172.8912382920305</v>
      </c>
      <c r="T348" s="1">
        <f t="shared" si="39"/>
        <v>116.97524787836834</v>
      </c>
      <c r="U348" s="1">
        <f t="shared" si="40"/>
        <v>156.49826070971596</v>
      </c>
      <c r="V348" s="1">
        <f t="shared" si="41"/>
        <v>6.5020311161113648E-2</v>
      </c>
      <c r="W348" s="1">
        <f t="shared" si="42"/>
        <v>2.9236134276021764</v>
      </c>
      <c r="X348" s="1">
        <f t="shared" si="43"/>
        <v>6.4227531419470268E-2</v>
      </c>
      <c r="Y348" s="1">
        <f t="shared" si="44"/>
        <v>4.0212629795485774E-2</v>
      </c>
      <c r="Z348" s="1">
        <f t="shared" si="45"/>
        <v>321.51677062499999</v>
      </c>
      <c r="AA348" s="1">
        <f t="shared" si="46"/>
        <v>32.570231086594099</v>
      </c>
      <c r="AB348" s="1">
        <f t="shared" si="47"/>
        <v>31.816168749999999</v>
      </c>
      <c r="AC348" s="1">
        <f t="shared" si="48"/>
        <v>4.7256231599870073</v>
      </c>
      <c r="AD348" s="1">
        <f t="shared" si="49"/>
        <v>60.011973874894494</v>
      </c>
      <c r="AE348" s="1">
        <f t="shared" si="50"/>
        <v>2.7113852514546117</v>
      </c>
      <c r="AF348" s="1">
        <f t="shared" si="51"/>
        <v>4.5180737715892674</v>
      </c>
      <c r="AG348" s="1">
        <f t="shared" si="52"/>
        <v>2.0142379085323956</v>
      </c>
      <c r="AH348" s="1">
        <f t="shared" si="53"/>
        <v>-59.420531598116568</v>
      </c>
      <c r="AI348" s="1">
        <f t="shared" si="54"/>
        <v>-124.54272700463257</v>
      </c>
      <c r="AJ348" s="1">
        <f t="shared" si="55"/>
        <v>-9.6058228889832211</v>
      </c>
      <c r="AK348" s="1">
        <f t="shared" si="56"/>
        <v>127.94768913326767</v>
      </c>
      <c r="AL348" s="1">
        <f t="shared" si="57"/>
        <v>44.915917825024621</v>
      </c>
      <c r="AM348" s="1">
        <f t="shared" si="58"/>
        <v>1.3576584171957147</v>
      </c>
      <c r="AN348" s="1">
        <f t="shared" si="59"/>
        <v>14.088548052285599</v>
      </c>
      <c r="AO348" s="1">
        <v>1695.103685126285</v>
      </c>
      <c r="AP348" s="1">
        <v>1651.9530303030299</v>
      </c>
      <c r="AQ348" s="1">
        <v>5.0164874995688304</v>
      </c>
      <c r="AR348" s="1">
        <v>65.304688863541145</v>
      </c>
      <c r="AS348" s="1">
        <f t="shared" si="60"/>
        <v>1.3474043446284936</v>
      </c>
      <c r="AT348" s="1">
        <v>25.596375367494211</v>
      </c>
      <c r="AU348" s="1">
        <v>27.169121818181829</v>
      </c>
      <c r="AV348" s="1">
        <v>-4.0228918641441117E-5</v>
      </c>
      <c r="AW348" s="1">
        <v>82.040529931118442</v>
      </c>
      <c r="AX348" s="1">
        <v>118</v>
      </c>
      <c r="AY348" s="1">
        <v>24</v>
      </c>
      <c r="AZ348" s="1">
        <f t="shared" si="61"/>
        <v>1</v>
      </c>
      <c r="BA348" s="1">
        <f t="shared" si="62"/>
        <v>0</v>
      </c>
      <c r="BB348" s="1">
        <f t="shared" si="63"/>
        <v>51999.959470647096</v>
      </c>
      <c r="BC348" s="1">
        <f t="shared" si="64"/>
        <v>2000.004375</v>
      </c>
      <c r="BD348" s="1">
        <f t="shared" si="65"/>
        <v>1681.2037124999999</v>
      </c>
      <c r="BE348" s="1">
        <f t="shared" si="66"/>
        <v>0.84060001743746182</v>
      </c>
      <c r="BF348" s="1">
        <f t="shared" si="67"/>
        <v>0.16075803365430139</v>
      </c>
      <c r="BG348" s="1">
        <v>6</v>
      </c>
      <c r="BH348" s="1">
        <v>0.5</v>
      </c>
      <c r="BI348" s="1" t="s">
        <v>356</v>
      </c>
      <c r="BJ348" s="1">
        <v>2</v>
      </c>
      <c r="BK348" s="1" t="b">
        <v>1</v>
      </c>
      <c r="BL348" s="1">
        <v>1660311636.71875</v>
      </c>
      <c r="BM348" s="1">
        <v>1569.181875</v>
      </c>
      <c r="BN348" s="1">
        <v>1625.620625</v>
      </c>
      <c r="BO348" s="1">
        <v>27.186606250000001</v>
      </c>
      <c r="BP348" s="1">
        <v>25.602181250000001</v>
      </c>
      <c r="BQ348" s="1">
        <v>1566.3881249999999</v>
      </c>
      <c r="BR348" s="1">
        <v>27.170593749999998</v>
      </c>
      <c r="BS348" s="1">
        <v>500.14925000000011</v>
      </c>
      <c r="BT348" s="1">
        <v>99.632381249999995</v>
      </c>
      <c r="BU348" s="1">
        <v>0.10001000625000001</v>
      </c>
      <c r="BV348" s="1">
        <v>31.0260125</v>
      </c>
      <c r="BW348" s="1">
        <v>31.816168749999999</v>
      </c>
      <c r="BX348" s="1">
        <v>999.9</v>
      </c>
      <c r="BY348" s="1">
        <v>0</v>
      </c>
      <c r="BZ348" s="1">
        <v>0</v>
      </c>
      <c r="CA348" s="1">
        <v>10002.971874999999</v>
      </c>
      <c r="CB348" s="1">
        <v>0</v>
      </c>
      <c r="CC348" s="1">
        <v>11.285993749999999</v>
      </c>
      <c r="CD348" s="1">
        <v>-56.442387500000002</v>
      </c>
      <c r="CE348" s="1">
        <v>1613.0331249999999</v>
      </c>
      <c r="CF348" s="1">
        <v>1668.33375</v>
      </c>
      <c r="CG348" s="1">
        <v>1.5844225000000001</v>
      </c>
      <c r="CH348" s="1">
        <v>1625.620625</v>
      </c>
      <c r="CI348" s="1">
        <v>25.602181250000001</v>
      </c>
      <c r="CJ348" s="1">
        <v>2.708666875</v>
      </c>
      <c r="CK348" s="1">
        <v>2.5508068750000001</v>
      </c>
      <c r="CL348" s="1">
        <v>22.337781249999999</v>
      </c>
      <c r="CM348" s="1">
        <v>21.354362500000001</v>
      </c>
      <c r="CN348" s="1">
        <v>2000.004375</v>
      </c>
      <c r="CO348" s="1">
        <v>0.97999899999999995</v>
      </c>
      <c r="CP348" s="1">
        <v>2.00012E-2</v>
      </c>
      <c r="CQ348" s="1">
        <v>0</v>
      </c>
      <c r="CR348" s="1">
        <v>2.9893749999999999</v>
      </c>
      <c r="CS348" s="1">
        <v>0</v>
      </c>
      <c r="CT348" s="1">
        <v>22765.05</v>
      </c>
      <c r="CU348" s="1">
        <v>17412.362499999999</v>
      </c>
      <c r="CV348" s="1">
        <v>39.878875000000001</v>
      </c>
      <c r="CW348" s="1">
        <v>40.698812500000003</v>
      </c>
      <c r="CX348" s="1">
        <v>39.75</v>
      </c>
      <c r="CY348" s="1">
        <v>39.347437499999998</v>
      </c>
      <c r="CZ348" s="1">
        <v>40.061999999999998</v>
      </c>
      <c r="DA348" s="1">
        <v>1960.003125</v>
      </c>
      <c r="DB348" s="1">
        <v>40.001249999999999</v>
      </c>
      <c r="DC348" s="1">
        <v>0</v>
      </c>
      <c r="DD348" s="1">
        <v>1660311643.2</v>
      </c>
      <c r="DE348" s="1">
        <v>0</v>
      </c>
      <c r="DF348" s="1">
        <v>1660310986.5999999</v>
      </c>
      <c r="DG348" s="1" t="s">
        <v>357</v>
      </c>
      <c r="DH348" s="1">
        <v>1660310983.5999999</v>
      </c>
      <c r="DI348" s="1">
        <v>1660310986.5999999</v>
      </c>
      <c r="DJ348" s="1">
        <v>1</v>
      </c>
      <c r="DK348" s="1">
        <v>0.122</v>
      </c>
      <c r="DL348" s="1">
        <v>-3.4000000000000002E-2</v>
      </c>
      <c r="DM348" s="1">
        <v>1.4079999999999999</v>
      </c>
      <c r="DN348" s="1">
        <v>0.02</v>
      </c>
      <c r="DO348" s="1">
        <v>400</v>
      </c>
      <c r="DP348" s="1">
        <v>26</v>
      </c>
      <c r="DQ348" s="1">
        <v>0.18</v>
      </c>
      <c r="DR348" s="1">
        <v>7.0000000000000007E-2</v>
      </c>
      <c r="DS348" s="1">
        <v>13.86631625811065</v>
      </c>
      <c r="DT348" s="1">
        <v>1.465044035686961</v>
      </c>
      <c r="DU348" s="1">
        <v>0.18248274510090179</v>
      </c>
      <c r="DV348" s="1">
        <v>0</v>
      </c>
      <c r="DW348" s="1">
        <v>44.879062305341648</v>
      </c>
      <c r="DX348" s="1">
        <v>-1.4071816278840401</v>
      </c>
      <c r="DY348" s="1">
        <v>0.32411301332294667</v>
      </c>
      <c r="DZ348" s="1">
        <v>0</v>
      </c>
      <c r="EA348" s="1">
        <v>-56.416945161290329</v>
      </c>
      <c r="EB348" s="1">
        <v>0.71901290322590361</v>
      </c>
      <c r="EC348" s="1">
        <v>0.39352957329434879</v>
      </c>
      <c r="ED348" s="1">
        <v>1</v>
      </c>
      <c r="EE348" s="1">
        <v>1176.906453575891</v>
      </c>
      <c r="EF348" s="1">
        <v>247.68996922510661</v>
      </c>
      <c r="EG348" s="1">
        <v>18.46233183054548</v>
      </c>
      <c r="EH348" s="1">
        <v>0</v>
      </c>
      <c r="EI348" s="1">
        <v>1.5805029268292681</v>
      </c>
      <c r="EJ348" s="1">
        <v>2.5077491289199592E-2</v>
      </c>
      <c r="EK348" s="1">
        <v>1.050199870498586E-2</v>
      </c>
      <c r="EL348" s="1">
        <v>1</v>
      </c>
      <c r="EM348" s="1">
        <v>2.0140299596106459</v>
      </c>
      <c r="EN348" s="1">
        <v>2.5436487898469012E-2</v>
      </c>
      <c r="EO348" s="1">
        <v>1.936606686704342E-3</v>
      </c>
      <c r="EP348" s="1">
        <v>1</v>
      </c>
      <c r="EQ348" s="1">
        <v>3</v>
      </c>
      <c r="ER348" s="1">
        <v>6</v>
      </c>
      <c r="ES348" s="1" t="s">
        <v>382</v>
      </c>
      <c r="ET348" s="1">
        <v>2.9451399999999999</v>
      </c>
      <c r="EU348" s="1">
        <v>2.8012600000000001</v>
      </c>
      <c r="EV348" s="1">
        <v>0.22456200000000001</v>
      </c>
      <c r="EW348" s="1">
        <v>0.229271</v>
      </c>
      <c r="EX348" s="1">
        <v>0.11852600000000001</v>
      </c>
      <c r="EY348" s="1">
        <v>0.113743</v>
      </c>
      <c r="EZ348" s="1">
        <v>15964.6</v>
      </c>
      <c r="FA348" s="1">
        <v>16641.7</v>
      </c>
      <c r="FB348" s="1">
        <v>23928.6</v>
      </c>
      <c r="FC348" s="1">
        <v>25113.5</v>
      </c>
      <c r="FD348" s="1">
        <v>33756.1</v>
      </c>
      <c r="FE348" s="1">
        <v>35536.400000000001</v>
      </c>
      <c r="FF348" s="1">
        <v>43610.2</v>
      </c>
      <c r="FG348" s="1">
        <v>46419.4</v>
      </c>
      <c r="FH348" s="1">
        <v>1.73617</v>
      </c>
      <c r="FI348" s="1">
        <v>1.92248</v>
      </c>
      <c r="FJ348" s="1">
        <v>0.16003100000000001</v>
      </c>
      <c r="FK348" s="1">
        <v>0</v>
      </c>
      <c r="FL348" s="1">
        <v>29.2271</v>
      </c>
      <c r="FM348" s="1">
        <v>999.9</v>
      </c>
      <c r="FN348" s="1">
        <v>67.400000000000006</v>
      </c>
      <c r="FO348" s="1">
        <v>32.200000000000003</v>
      </c>
      <c r="FP348" s="1">
        <v>32.669600000000003</v>
      </c>
      <c r="FQ348" s="1">
        <v>64.127300000000005</v>
      </c>
      <c r="FR348" s="1">
        <v>22.536100000000001</v>
      </c>
      <c r="FS348" s="1">
        <v>1</v>
      </c>
      <c r="FT348" s="1">
        <v>0.17766299999999999</v>
      </c>
      <c r="FU348" s="1">
        <v>0.164412</v>
      </c>
      <c r="FV348" s="1">
        <v>20.323799999999999</v>
      </c>
      <c r="FW348" s="1">
        <v>5.2127999999999997</v>
      </c>
      <c r="FX348" s="1">
        <v>11.906599999999999</v>
      </c>
      <c r="FY348" s="1">
        <v>5.0029000000000003</v>
      </c>
      <c r="FZ348" s="1">
        <v>3.2897500000000002</v>
      </c>
      <c r="GA348" s="1">
        <v>9999</v>
      </c>
      <c r="GB348" s="1">
        <v>9999</v>
      </c>
      <c r="GC348" s="1">
        <v>9999</v>
      </c>
      <c r="GD348" s="1">
        <v>999.9</v>
      </c>
      <c r="GE348" s="1">
        <v>1.8594299999999999</v>
      </c>
      <c r="GF348" s="1">
        <v>1.8544</v>
      </c>
      <c r="GG348" s="1">
        <v>1.8575999999999999</v>
      </c>
      <c r="GH348" s="1">
        <v>1.8559399999999999</v>
      </c>
      <c r="GI348" s="1">
        <v>1.8547899999999999</v>
      </c>
      <c r="GJ348" s="1">
        <v>1.8544799999999999</v>
      </c>
      <c r="GK348" s="1">
        <v>1.85307</v>
      </c>
      <c r="GL348" s="1">
        <v>1.8562700000000001</v>
      </c>
      <c r="GM348" s="1">
        <v>0</v>
      </c>
      <c r="GN348" s="1">
        <v>0</v>
      </c>
      <c r="GO348" s="1">
        <v>0</v>
      </c>
      <c r="GP348" s="1">
        <v>0</v>
      </c>
      <c r="GQ348" s="1" t="s">
        <v>359</v>
      </c>
      <c r="GR348" s="1" t="s">
        <v>360</v>
      </c>
      <c r="GS348" s="1" t="s">
        <v>361</v>
      </c>
      <c r="GT348" s="1" t="s">
        <v>361</v>
      </c>
      <c r="GU348" s="1" t="s">
        <v>361</v>
      </c>
      <c r="GV348" s="1" t="s">
        <v>361</v>
      </c>
      <c r="GW348" s="1">
        <v>0</v>
      </c>
      <c r="GX348" s="1">
        <v>100</v>
      </c>
      <c r="GY348" s="1">
        <v>100</v>
      </c>
      <c r="GZ348" s="1">
        <v>2.82</v>
      </c>
      <c r="HA348" s="1">
        <v>1.61E-2</v>
      </c>
      <c r="HB348" s="1">
        <v>0.4723743322554726</v>
      </c>
      <c r="HC348" s="1">
        <v>2.7716384584972409E-3</v>
      </c>
      <c r="HD348" s="1">
        <v>-1.1467119688665799E-6</v>
      </c>
      <c r="HE348" s="1">
        <v>2.0626329066488061E-10</v>
      </c>
      <c r="HF348" s="1">
        <v>-6.6792426355626849E-2</v>
      </c>
      <c r="HG348" s="1">
        <v>1.066993184659233E-2</v>
      </c>
      <c r="HH348" s="1">
        <v>-3.4528890892081033E-4</v>
      </c>
      <c r="HI348" s="1">
        <v>2.382551249023132E-6</v>
      </c>
      <c r="HJ348" s="1">
        <v>1</v>
      </c>
      <c r="HK348" s="1">
        <v>2115</v>
      </c>
      <c r="HL348" s="1">
        <v>2</v>
      </c>
      <c r="HM348" s="1">
        <v>30</v>
      </c>
      <c r="HN348" s="1">
        <v>11</v>
      </c>
      <c r="HO348" s="1">
        <v>11</v>
      </c>
      <c r="HP348" s="1">
        <v>3.30322</v>
      </c>
      <c r="HQ348" s="1">
        <v>2.2595200000000002</v>
      </c>
      <c r="HR348" s="1">
        <v>1.4978</v>
      </c>
      <c r="HS348" s="1">
        <v>2.2997999999999998</v>
      </c>
      <c r="HT348" s="1">
        <v>1.5478499999999999</v>
      </c>
      <c r="HU348" s="1">
        <v>2.4633799999999999</v>
      </c>
      <c r="HV348" s="1">
        <v>35.801000000000002</v>
      </c>
      <c r="HW348" s="1">
        <v>15.3141</v>
      </c>
      <c r="HX348" s="1">
        <v>18</v>
      </c>
      <c r="HY348" s="1">
        <v>363.601</v>
      </c>
      <c r="HZ348" s="1">
        <v>519.51</v>
      </c>
      <c r="IA348" s="1">
        <v>29.0852</v>
      </c>
      <c r="IB348" s="1">
        <v>29.430700000000002</v>
      </c>
      <c r="IC348" s="1">
        <v>30.000599999999999</v>
      </c>
      <c r="ID348" s="1">
        <v>29.209900000000001</v>
      </c>
      <c r="IE348" s="1">
        <v>29.283799999999999</v>
      </c>
      <c r="IF348" s="1">
        <v>66.135300000000001</v>
      </c>
      <c r="IG348" s="1">
        <v>24.3383</v>
      </c>
      <c r="IH348" s="1">
        <v>66.327399999999997</v>
      </c>
      <c r="II348" s="1">
        <v>29.0685</v>
      </c>
      <c r="IJ348" s="1">
        <v>1699.93</v>
      </c>
      <c r="IK348" s="1">
        <v>25.587700000000002</v>
      </c>
      <c r="IL348" s="1">
        <v>100.85899999999999</v>
      </c>
      <c r="IM348" s="1">
        <v>100.60599999999999</v>
      </c>
      <c r="IN348" s="1" t="s">
        <v>366</v>
      </c>
    </row>
    <row r="349" spans="1:248" ht="15.75" customHeight="1" x14ac:dyDescent="0.3">
      <c r="A349" s="1">
        <v>333</v>
      </c>
      <c r="B349" s="1">
        <v>1660311646.5</v>
      </c>
      <c r="C349" s="1">
        <v>679.90000009536743</v>
      </c>
      <c r="D349" s="1" t="s">
        <v>1005</v>
      </c>
      <c r="E349" s="1" t="s">
        <v>1006</v>
      </c>
      <c r="F349" s="1">
        <v>1</v>
      </c>
      <c r="G349" s="1" t="s">
        <v>349</v>
      </c>
      <c r="H349" s="1" t="s">
        <v>350</v>
      </c>
      <c r="I349" s="1" t="s">
        <v>351</v>
      </c>
      <c r="J349" s="1" t="s">
        <v>352</v>
      </c>
      <c r="K349" s="1" t="s">
        <v>353</v>
      </c>
      <c r="L349" s="1" t="s">
        <v>354</v>
      </c>
      <c r="M349" s="1" t="s">
        <v>355</v>
      </c>
      <c r="N349" s="1">
        <v>1660311638.75</v>
      </c>
      <c r="O349" s="1">
        <f t="shared" si="34"/>
        <v>1.3470292647117116E-3</v>
      </c>
      <c r="P349" s="1">
        <f t="shared" si="35"/>
        <v>1.3470292647117115</v>
      </c>
      <c r="Q349" s="1">
        <f t="shared" si="36"/>
        <v>13.992647767637958</v>
      </c>
      <c r="R349" s="1">
        <f t="shared" si="37"/>
        <v>1579.1243750000001</v>
      </c>
      <c r="S349" s="1">
        <f t="shared" si="38"/>
        <v>1184.5321230461038</v>
      </c>
      <c r="T349" s="1">
        <f t="shared" si="39"/>
        <v>118.13659835067843</v>
      </c>
      <c r="U349" s="1">
        <f t="shared" si="40"/>
        <v>157.49035286219942</v>
      </c>
      <c r="V349" s="1">
        <f t="shared" si="41"/>
        <v>6.4964091733403631E-2</v>
      </c>
      <c r="W349" s="1">
        <f t="shared" si="42"/>
        <v>2.9235297986525688</v>
      </c>
      <c r="X349" s="1">
        <f t="shared" si="43"/>
        <v>6.4172651003050252E-2</v>
      </c>
      <c r="Y349" s="1">
        <f t="shared" si="44"/>
        <v>4.0178211253194374E-2</v>
      </c>
      <c r="Z349" s="1">
        <f t="shared" si="45"/>
        <v>321.51776812499992</v>
      </c>
      <c r="AA349" s="1">
        <f t="shared" si="46"/>
        <v>32.571649057896977</v>
      </c>
      <c r="AB349" s="1">
        <f t="shared" si="47"/>
        <v>31.818774999999999</v>
      </c>
      <c r="AC349" s="1">
        <f t="shared" si="48"/>
        <v>4.7263212461821782</v>
      </c>
      <c r="AD349" s="1">
        <f t="shared" si="49"/>
        <v>59.997264125573956</v>
      </c>
      <c r="AE349" s="1">
        <f t="shared" si="50"/>
        <v>2.7109176850007515</v>
      </c>
      <c r="AF349" s="1">
        <f t="shared" si="51"/>
        <v>4.5184021713503721</v>
      </c>
      <c r="AG349" s="1">
        <f t="shared" si="52"/>
        <v>2.0154035611814267</v>
      </c>
      <c r="AH349" s="1">
        <f t="shared" si="53"/>
        <v>-59.40399057378648</v>
      </c>
      <c r="AI349" s="1">
        <f t="shared" si="54"/>
        <v>-124.74898725994221</v>
      </c>
      <c r="AJ349" s="1">
        <f t="shared" si="55"/>
        <v>-9.6221907864254721</v>
      </c>
      <c r="AK349" s="1">
        <f t="shared" si="56"/>
        <v>127.74259950484578</v>
      </c>
      <c r="AL349" s="1">
        <f t="shared" si="57"/>
        <v>44.926018943166376</v>
      </c>
      <c r="AM349" s="1">
        <f t="shared" si="58"/>
        <v>1.3566821456829008</v>
      </c>
      <c r="AN349" s="1">
        <f t="shared" si="59"/>
        <v>13.992647767637958</v>
      </c>
      <c r="AO349" s="1">
        <v>1702.985923359164</v>
      </c>
      <c r="AP349" s="1">
        <v>1659.62212121212</v>
      </c>
      <c r="AQ349" s="1">
        <v>5.0809247332989766</v>
      </c>
      <c r="AR349" s="1">
        <v>65.304688863541145</v>
      </c>
      <c r="AS349" s="1">
        <f t="shared" si="60"/>
        <v>1.3470292647117115</v>
      </c>
      <c r="AT349" s="1">
        <v>25.59389845103604</v>
      </c>
      <c r="AU349" s="1">
        <v>27.16617272727273</v>
      </c>
      <c r="AV349" s="1">
        <v>-3.5074648684366493E-5</v>
      </c>
      <c r="AW349" s="1">
        <v>82.040529931118442</v>
      </c>
      <c r="AX349" s="1">
        <v>118</v>
      </c>
      <c r="AY349" s="1">
        <v>24</v>
      </c>
      <c r="AZ349" s="1">
        <f t="shared" si="61"/>
        <v>1</v>
      </c>
      <c r="BA349" s="1">
        <f t="shared" si="62"/>
        <v>0</v>
      </c>
      <c r="BB349" s="1">
        <f t="shared" si="63"/>
        <v>51997.367908953878</v>
      </c>
      <c r="BC349" s="1">
        <f t="shared" si="64"/>
        <v>2000.0106249999999</v>
      </c>
      <c r="BD349" s="1">
        <f t="shared" si="65"/>
        <v>1681.2089624999999</v>
      </c>
      <c r="BE349" s="1">
        <f t="shared" si="66"/>
        <v>0.84060001556241726</v>
      </c>
      <c r="BF349" s="1">
        <f t="shared" si="67"/>
        <v>0.1607580300354654</v>
      </c>
      <c r="BG349" s="1">
        <v>6</v>
      </c>
      <c r="BH349" s="1">
        <v>0.5</v>
      </c>
      <c r="BI349" s="1" t="s">
        <v>356</v>
      </c>
      <c r="BJ349" s="1">
        <v>2</v>
      </c>
      <c r="BK349" s="1" t="b">
        <v>1</v>
      </c>
      <c r="BL349" s="1">
        <v>1660311638.75</v>
      </c>
      <c r="BM349" s="1">
        <v>1579.1243750000001</v>
      </c>
      <c r="BN349" s="1">
        <v>1635.589375</v>
      </c>
      <c r="BO349" s="1">
        <v>27.181831249999998</v>
      </c>
      <c r="BP349" s="1">
        <v>25.598543750000001</v>
      </c>
      <c r="BQ349" s="1">
        <v>1576.3231249999999</v>
      </c>
      <c r="BR349" s="1">
        <v>27.165806249999999</v>
      </c>
      <c r="BS349" s="1">
        <v>500.15112499999998</v>
      </c>
      <c r="BT349" s="1">
        <v>99.632687500000003</v>
      </c>
      <c r="BU349" s="1">
        <v>0.10002219375</v>
      </c>
      <c r="BV349" s="1">
        <v>31.0272875</v>
      </c>
      <c r="BW349" s="1">
        <v>31.818774999999999</v>
      </c>
      <c r="BX349" s="1">
        <v>999.9</v>
      </c>
      <c r="BY349" s="1">
        <v>0</v>
      </c>
      <c r="BZ349" s="1">
        <v>0</v>
      </c>
      <c r="CA349" s="1">
        <v>10002.463750000001</v>
      </c>
      <c r="CB349" s="1">
        <v>0</v>
      </c>
      <c r="CC349" s="1">
        <v>11.28418125</v>
      </c>
      <c r="CD349" s="1">
        <v>-56.468462500000001</v>
      </c>
      <c r="CE349" s="1">
        <v>1623.2449999999999</v>
      </c>
      <c r="CF349" s="1">
        <v>1678.558125</v>
      </c>
      <c r="CG349" s="1">
        <v>1.5832893750000001</v>
      </c>
      <c r="CH349" s="1">
        <v>1635.589375</v>
      </c>
      <c r="CI349" s="1">
        <v>25.598543750000001</v>
      </c>
      <c r="CJ349" s="1">
        <v>2.708199375</v>
      </c>
      <c r="CK349" s="1">
        <v>2.5504512500000001</v>
      </c>
      <c r="CL349" s="1">
        <v>22.334943750000001</v>
      </c>
      <c r="CM349" s="1">
        <v>21.3520875</v>
      </c>
      <c r="CN349" s="1">
        <v>2000.0106249999999</v>
      </c>
      <c r="CO349" s="1">
        <v>0.97999899999999995</v>
      </c>
      <c r="CP349" s="1">
        <v>2.00012E-2</v>
      </c>
      <c r="CQ349" s="1">
        <v>0</v>
      </c>
      <c r="CR349" s="1">
        <v>2.9728124999999999</v>
      </c>
      <c r="CS349" s="1">
        <v>0</v>
      </c>
      <c r="CT349" s="1">
        <v>22760.662499999999</v>
      </c>
      <c r="CU349" s="1">
        <v>17412.418750000001</v>
      </c>
      <c r="CV349" s="1">
        <v>39.882750000000001</v>
      </c>
      <c r="CW349" s="1">
        <v>40.698812500000003</v>
      </c>
      <c r="CX349" s="1">
        <v>39.75</v>
      </c>
      <c r="CY349" s="1">
        <v>39.347437499999998</v>
      </c>
      <c r="CZ349" s="1">
        <v>40.061999999999998</v>
      </c>
      <c r="DA349" s="1">
        <v>1960.0093750000001</v>
      </c>
      <c r="DB349" s="1">
        <v>40.001249999999999</v>
      </c>
      <c r="DC349" s="1">
        <v>0</v>
      </c>
      <c r="DD349" s="1">
        <v>1660311644.4000001</v>
      </c>
      <c r="DE349" s="1">
        <v>0</v>
      </c>
      <c r="DF349" s="1">
        <v>1660310986.5999999</v>
      </c>
      <c r="DG349" s="1" t="s">
        <v>357</v>
      </c>
      <c r="DH349" s="1">
        <v>1660310983.5999999</v>
      </c>
      <c r="DI349" s="1">
        <v>1660310986.5999999</v>
      </c>
      <c r="DJ349" s="1">
        <v>1</v>
      </c>
      <c r="DK349" s="1">
        <v>0.122</v>
      </c>
      <c r="DL349" s="1">
        <v>-3.4000000000000002E-2</v>
      </c>
      <c r="DM349" s="1">
        <v>1.4079999999999999</v>
      </c>
      <c r="DN349" s="1">
        <v>0.02</v>
      </c>
      <c r="DO349" s="1">
        <v>400</v>
      </c>
      <c r="DP349" s="1">
        <v>26</v>
      </c>
      <c r="DQ349" s="1">
        <v>0.18</v>
      </c>
      <c r="DR349" s="1">
        <v>7.0000000000000007E-2</v>
      </c>
      <c r="DS349" s="1">
        <v>13.90823249382469</v>
      </c>
      <c r="DT349" s="1">
        <v>1.3634216197619839</v>
      </c>
      <c r="DU349" s="1">
        <v>0.1765265300045975</v>
      </c>
      <c r="DV349" s="1">
        <v>0</v>
      </c>
      <c r="DW349" s="1">
        <v>44.869522970919093</v>
      </c>
      <c r="DX349" s="1">
        <v>0.7377951124230796</v>
      </c>
      <c r="DY349" s="1">
        <v>0.3036185654714052</v>
      </c>
      <c r="DZ349" s="1">
        <v>0</v>
      </c>
      <c r="EA349" s="1">
        <v>-56.415616129032259</v>
      </c>
      <c r="EB349" s="1">
        <v>-1.6474935483869291</v>
      </c>
      <c r="EC349" s="1">
        <v>0.3905679042168862</v>
      </c>
      <c r="ED349" s="1">
        <v>0</v>
      </c>
      <c r="EE349" s="1">
        <v>1180.9494110053829</v>
      </c>
      <c r="EF349" s="1">
        <v>238.76404713230411</v>
      </c>
      <c r="EG349" s="1">
        <v>17.8413005215764</v>
      </c>
      <c r="EH349" s="1">
        <v>0</v>
      </c>
      <c r="EI349" s="1">
        <v>1.580938048780488</v>
      </c>
      <c r="EJ349" s="1">
        <v>8.8068292682918631E-3</v>
      </c>
      <c r="EK349" s="1">
        <v>1.010120210656242E-2</v>
      </c>
      <c r="EL349" s="1">
        <v>1</v>
      </c>
      <c r="EM349" s="1">
        <v>2.0145185893738429</v>
      </c>
      <c r="EN349" s="1">
        <v>2.7083370475247281E-2</v>
      </c>
      <c r="EO349" s="1">
        <v>2.0620565819313781E-3</v>
      </c>
      <c r="EP349" s="1">
        <v>1</v>
      </c>
      <c r="EQ349" s="1">
        <v>2</v>
      </c>
      <c r="ER349" s="1">
        <v>6</v>
      </c>
      <c r="ES349" s="1" t="s">
        <v>387</v>
      </c>
      <c r="ET349" s="1">
        <v>2.9451200000000002</v>
      </c>
      <c r="EU349" s="1">
        <v>2.80124</v>
      </c>
      <c r="EV349" s="1">
        <v>0.22517100000000001</v>
      </c>
      <c r="EW349" s="1">
        <v>0.229881</v>
      </c>
      <c r="EX349" s="1">
        <v>0.118517</v>
      </c>
      <c r="EY349" s="1">
        <v>0.113745</v>
      </c>
      <c r="EZ349" s="1">
        <v>15952</v>
      </c>
      <c r="FA349" s="1">
        <v>16628.7</v>
      </c>
      <c r="FB349" s="1">
        <v>23928.5</v>
      </c>
      <c r="FC349" s="1">
        <v>25113.8</v>
      </c>
      <c r="FD349" s="1">
        <v>33756.6</v>
      </c>
      <c r="FE349" s="1">
        <v>35536.800000000003</v>
      </c>
      <c r="FF349" s="1">
        <v>43610.400000000001</v>
      </c>
      <c r="FG349" s="1">
        <v>46420</v>
      </c>
      <c r="FH349" s="1">
        <v>1.7361200000000001</v>
      </c>
      <c r="FI349" s="1">
        <v>1.9226000000000001</v>
      </c>
      <c r="FJ349" s="1">
        <v>0.16020599999999999</v>
      </c>
      <c r="FK349" s="1">
        <v>0</v>
      </c>
      <c r="FL349" s="1">
        <v>29.2271</v>
      </c>
      <c r="FM349" s="1">
        <v>999.9</v>
      </c>
      <c r="FN349" s="1">
        <v>67.400000000000006</v>
      </c>
      <c r="FO349" s="1">
        <v>32.200000000000003</v>
      </c>
      <c r="FP349" s="1">
        <v>32.670900000000003</v>
      </c>
      <c r="FQ349" s="1">
        <v>64.087299999999999</v>
      </c>
      <c r="FR349" s="1">
        <v>23.4816</v>
      </c>
      <c r="FS349" s="1">
        <v>1</v>
      </c>
      <c r="FT349" s="1">
        <v>0.177818</v>
      </c>
      <c r="FU349" s="1">
        <v>0.163883</v>
      </c>
      <c r="FV349" s="1">
        <v>20.323699999999999</v>
      </c>
      <c r="FW349" s="1">
        <v>5.2130999999999998</v>
      </c>
      <c r="FX349" s="1">
        <v>11.9071</v>
      </c>
      <c r="FY349" s="1">
        <v>5.0030000000000001</v>
      </c>
      <c r="FZ349" s="1">
        <v>3.2898200000000002</v>
      </c>
      <c r="GA349" s="1">
        <v>9999</v>
      </c>
      <c r="GB349" s="1">
        <v>9999</v>
      </c>
      <c r="GC349" s="1">
        <v>9999</v>
      </c>
      <c r="GD349" s="1">
        <v>999.9</v>
      </c>
      <c r="GE349" s="1">
        <v>1.8594299999999999</v>
      </c>
      <c r="GF349" s="1">
        <v>1.8544</v>
      </c>
      <c r="GG349" s="1">
        <v>1.8575999999999999</v>
      </c>
      <c r="GH349" s="1">
        <v>1.85595</v>
      </c>
      <c r="GI349" s="1">
        <v>1.8547899999999999</v>
      </c>
      <c r="GJ349" s="1">
        <v>1.8544799999999999</v>
      </c>
      <c r="GK349" s="1">
        <v>1.8530599999999999</v>
      </c>
      <c r="GL349" s="1">
        <v>1.8562799999999999</v>
      </c>
      <c r="GM349" s="1">
        <v>0</v>
      </c>
      <c r="GN349" s="1">
        <v>0</v>
      </c>
      <c r="GO349" s="1">
        <v>0</v>
      </c>
      <c r="GP349" s="1">
        <v>0</v>
      </c>
      <c r="GQ349" s="1" t="s">
        <v>359</v>
      </c>
      <c r="GR349" s="1" t="s">
        <v>360</v>
      </c>
      <c r="GS349" s="1" t="s">
        <v>361</v>
      </c>
      <c r="GT349" s="1" t="s">
        <v>361</v>
      </c>
      <c r="GU349" s="1" t="s">
        <v>361</v>
      </c>
      <c r="GV349" s="1" t="s">
        <v>361</v>
      </c>
      <c r="GW349" s="1">
        <v>0</v>
      </c>
      <c r="GX349" s="1">
        <v>100</v>
      </c>
      <c r="GY349" s="1">
        <v>100</v>
      </c>
      <c r="GZ349" s="1">
        <v>2.83</v>
      </c>
      <c r="HA349" s="1">
        <v>1.61E-2</v>
      </c>
      <c r="HB349" s="1">
        <v>0.4723743322554726</v>
      </c>
      <c r="HC349" s="1">
        <v>2.7716384584972409E-3</v>
      </c>
      <c r="HD349" s="1">
        <v>-1.1467119688665799E-6</v>
      </c>
      <c r="HE349" s="1">
        <v>2.0626329066488061E-10</v>
      </c>
      <c r="HF349" s="1">
        <v>-6.6792426355626849E-2</v>
      </c>
      <c r="HG349" s="1">
        <v>1.066993184659233E-2</v>
      </c>
      <c r="HH349" s="1">
        <v>-3.4528890892081033E-4</v>
      </c>
      <c r="HI349" s="1">
        <v>2.382551249023132E-6</v>
      </c>
      <c r="HJ349" s="1">
        <v>1</v>
      </c>
      <c r="HK349" s="1">
        <v>2115</v>
      </c>
      <c r="HL349" s="1">
        <v>2</v>
      </c>
      <c r="HM349" s="1">
        <v>30</v>
      </c>
      <c r="HN349" s="1">
        <v>11</v>
      </c>
      <c r="HO349" s="1">
        <v>11</v>
      </c>
      <c r="HP349" s="1">
        <v>3.3166500000000001</v>
      </c>
      <c r="HQ349" s="1">
        <v>2.2766099999999998</v>
      </c>
      <c r="HR349" s="1">
        <v>1.4978</v>
      </c>
      <c r="HS349" s="1">
        <v>2.2997999999999998</v>
      </c>
      <c r="HT349" s="1">
        <v>1.5478499999999999</v>
      </c>
      <c r="HU349" s="1">
        <v>2.3168899999999999</v>
      </c>
      <c r="HV349" s="1">
        <v>35.824399999999997</v>
      </c>
      <c r="HW349" s="1">
        <v>15.2966</v>
      </c>
      <c r="HX349" s="1">
        <v>18</v>
      </c>
      <c r="HY349" s="1">
        <v>363.58300000000003</v>
      </c>
      <c r="HZ349" s="1">
        <v>519.60400000000004</v>
      </c>
      <c r="IA349" s="1">
        <v>29.073899999999998</v>
      </c>
      <c r="IB349" s="1">
        <v>29.431899999999999</v>
      </c>
      <c r="IC349" s="1">
        <v>30.000599999999999</v>
      </c>
      <c r="ID349" s="1">
        <v>29.210999999999999</v>
      </c>
      <c r="IE349" s="1">
        <v>29.2849</v>
      </c>
      <c r="IF349" s="1">
        <v>66.403000000000006</v>
      </c>
      <c r="IG349" s="1">
        <v>24.3383</v>
      </c>
      <c r="IH349" s="1">
        <v>66.327399999999997</v>
      </c>
      <c r="II349" s="1">
        <v>29.0685</v>
      </c>
      <c r="IJ349" s="1">
        <v>1699.93</v>
      </c>
      <c r="IK349" s="1">
        <v>25.587700000000002</v>
      </c>
      <c r="IL349" s="1">
        <v>100.85899999999999</v>
      </c>
      <c r="IM349" s="1">
        <v>100.607</v>
      </c>
      <c r="IN349" s="1" t="s">
        <v>366</v>
      </c>
    </row>
    <row r="350" spans="1:248" ht="15.75" customHeight="1" x14ac:dyDescent="0.3">
      <c r="A350" s="1">
        <v>334</v>
      </c>
      <c r="B350" s="1">
        <v>1660311647</v>
      </c>
      <c r="C350" s="1">
        <v>680.40000009536743</v>
      </c>
      <c r="D350" s="1" t="s">
        <v>1007</v>
      </c>
      <c r="E350" s="1" t="s">
        <v>1008</v>
      </c>
      <c r="F350" s="1">
        <v>1</v>
      </c>
      <c r="G350" s="1" t="s">
        <v>349</v>
      </c>
      <c r="H350" s="1" t="s">
        <v>350</v>
      </c>
      <c r="I350" s="1" t="s">
        <v>351</v>
      </c>
      <c r="J350" s="1" t="s">
        <v>352</v>
      </c>
      <c r="K350" s="1" t="s">
        <v>353</v>
      </c>
      <c r="L350" s="1" t="s">
        <v>354</v>
      </c>
      <c r="M350" s="1" t="s">
        <v>355</v>
      </c>
      <c r="N350" s="1">
        <v>1660311638.75</v>
      </c>
      <c r="O350" s="1">
        <f t="shared" si="34"/>
        <v>1.346589185107777E-3</v>
      </c>
      <c r="P350" s="1">
        <f t="shared" si="35"/>
        <v>1.3465891851077769</v>
      </c>
      <c r="Q350" s="1">
        <f t="shared" si="36"/>
        <v>13.994407173277644</v>
      </c>
      <c r="R350" s="1">
        <f t="shared" si="37"/>
        <v>1579.1243750000001</v>
      </c>
      <c r="S350" s="1">
        <f t="shared" si="38"/>
        <v>1184.3768788734621</v>
      </c>
      <c r="T350" s="1">
        <f t="shared" si="39"/>
        <v>118.1211154286767</v>
      </c>
      <c r="U350" s="1">
        <f t="shared" si="40"/>
        <v>157.49035286219942</v>
      </c>
      <c r="V350" s="1">
        <f t="shared" si="41"/>
        <v>6.4942606304237441E-2</v>
      </c>
      <c r="W350" s="1">
        <f t="shared" si="42"/>
        <v>2.9235297986525688</v>
      </c>
      <c r="X350" s="1">
        <f t="shared" si="43"/>
        <v>6.4151685552947063E-2</v>
      </c>
      <c r="Y350" s="1">
        <f t="shared" si="44"/>
        <v>4.0165061918325952E-2</v>
      </c>
      <c r="Z350" s="1">
        <f t="shared" si="45"/>
        <v>321.51776812499992</v>
      </c>
      <c r="AA350" s="1">
        <f t="shared" si="46"/>
        <v>32.57176340599986</v>
      </c>
      <c r="AB350" s="1">
        <f t="shared" si="47"/>
        <v>31.818774999999999</v>
      </c>
      <c r="AC350" s="1">
        <f t="shared" si="48"/>
        <v>4.7263212461821782</v>
      </c>
      <c r="AD350" s="1">
        <f t="shared" si="49"/>
        <v>59.997264125573956</v>
      </c>
      <c r="AE350" s="1">
        <f t="shared" si="50"/>
        <v>2.7109176850007515</v>
      </c>
      <c r="AF350" s="1">
        <f t="shared" si="51"/>
        <v>4.5184021713503721</v>
      </c>
      <c r="AG350" s="1">
        <f t="shared" si="52"/>
        <v>2.0154035611814267</v>
      </c>
      <c r="AH350" s="1">
        <f t="shared" si="53"/>
        <v>-59.384583063252968</v>
      </c>
      <c r="AI350" s="1">
        <f t="shared" si="54"/>
        <v>-124.74898725994221</v>
      </c>
      <c r="AJ350" s="1">
        <f t="shared" si="55"/>
        <v>-9.6221907864254721</v>
      </c>
      <c r="AK350" s="1">
        <f t="shared" si="56"/>
        <v>127.7620070153793</v>
      </c>
      <c r="AL350" s="1">
        <f t="shared" si="57"/>
        <v>44.926018943166376</v>
      </c>
      <c r="AM350" s="1">
        <f t="shared" si="58"/>
        <v>1.3566821456829008</v>
      </c>
      <c r="AN350" s="1">
        <f t="shared" si="59"/>
        <v>13.994407173277644</v>
      </c>
      <c r="AO350" s="1">
        <v>1705.6030925265279</v>
      </c>
      <c r="AP350" s="1">
        <v>1662.1706666666671</v>
      </c>
      <c r="AQ350" s="1">
        <v>5.0938439622534926</v>
      </c>
      <c r="AR350" s="1">
        <v>65.304688863541145</v>
      </c>
      <c r="AS350" s="1">
        <f t="shared" si="60"/>
        <v>1.3465891851077769</v>
      </c>
      <c r="AT350" s="1">
        <v>25.593284182051448</v>
      </c>
      <c r="AU350" s="1">
        <v>27.165053939393928</v>
      </c>
      <c r="AV350" s="1">
        <v>-3.6199273919210587E-5</v>
      </c>
      <c r="AW350" s="1">
        <v>82.040529931118442</v>
      </c>
      <c r="AX350" s="1">
        <v>118</v>
      </c>
      <c r="AY350" s="1">
        <v>24</v>
      </c>
      <c r="AZ350" s="1">
        <f t="shared" si="61"/>
        <v>1</v>
      </c>
      <c r="BA350" s="1">
        <f t="shared" si="62"/>
        <v>0</v>
      </c>
      <c r="BB350" s="1">
        <f t="shared" si="63"/>
        <v>51997.367908953878</v>
      </c>
      <c r="BC350" s="1">
        <f t="shared" si="64"/>
        <v>2000.0106249999999</v>
      </c>
      <c r="BD350" s="1">
        <f t="shared" si="65"/>
        <v>1681.2089624999999</v>
      </c>
      <c r="BE350" s="1">
        <f t="shared" si="66"/>
        <v>0.84060001556241726</v>
      </c>
      <c r="BF350" s="1">
        <f t="shared" si="67"/>
        <v>0.1607580300354654</v>
      </c>
      <c r="BG350" s="1">
        <v>6</v>
      </c>
      <c r="BH350" s="1">
        <v>0.5</v>
      </c>
      <c r="BI350" s="1" t="s">
        <v>356</v>
      </c>
      <c r="BJ350" s="1">
        <v>2</v>
      </c>
      <c r="BK350" s="1" t="b">
        <v>1</v>
      </c>
      <c r="BL350" s="1">
        <v>1660311638.75</v>
      </c>
      <c r="BM350" s="1">
        <v>1579.1243750000001</v>
      </c>
      <c r="BN350" s="1">
        <v>1635.589375</v>
      </c>
      <c r="BO350" s="1">
        <v>27.181831249999998</v>
      </c>
      <c r="BP350" s="1">
        <v>25.598543750000001</v>
      </c>
      <c r="BQ350" s="1">
        <v>1576.3231249999999</v>
      </c>
      <c r="BR350" s="1">
        <v>27.165806249999999</v>
      </c>
      <c r="BS350" s="1">
        <v>500.15112499999998</v>
      </c>
      <c r="BT350" s="1">
        <v>99.632687500000003</v>
      </c>
      <c r="BU350" s="1">
        <v>0.10002219375</v>
      </c>
      <c r="BV350" s="1">
        <v>31.0272875</v>
      </c>
      <c r="BW350" s="1">
        <v>31.818774999999999</v>
      </c>
      <c r="BX350" s="1">
        <v>999.9</v>
      </c>
      <c r="BY350" s="1">
        <v>0</v>
      </c>
      <c r="BZ350" s="1">
        <v>0</v>
      </c>
      <c r="CA350" s="1">
        <v>10002.463750000001</v>
      </c>
      <c r="CB350" s="1">
        <v>0</v>
      </c>
      <c r="CC350" s="1">
        <v>11.28418125</v>
      </c>
      <c r="CD350" s="1">
        <v>-56.468462500000001</v>
      </c>
      <c r="CE350" s="1">
        <v>1623.2449999999999</v>
      </c>
      <c r="CF350" s="1">
        <v>1678.558125</v>
      </c>
      <c r="CG350" s="1">
        <v>1.5832893750000001</v>
      </c>
      <c r="CH350" s="1">
        <v>1635.589375</v>
      </c>
      <c r="CI350" s="1">
        <v>25.598543750000001</v>
      </c>
      <c r="CJ350" s="1">
        <v>2.708199375</v>
      </c>
      <c r="CK350" s="1">
        <v>2.5504512500000001</v>
      </c>
      <c r="CL350" s="1">
        <v>22.334943750000001</v>
      </c>
      <c r="CM350" s="1">
        <v>21.3520875</v>
      </c>
      <c r="CN350" s="1">
        <v>2000.0106249999999</v>
      </c>
      <c r="CO350" s="1">
        <v>0.97999899999999995</v>
      </c>
      <c r="CP350" s="1">
        <v>2.00012E-2</v>
      </c>
      <c r="CQ350" s="1">
        <v>0</v>
      </c>
      <c r="CR350" s="1">
        <v>2.9728124999999999</v>
      </c>
      <c r="CS350" s="1">
        <v>0</v>
      </c>
      <c r="CT350" s="1">
        <v>22760.662499999999</v>
      </c>
      <c r="CU350" s="1">
        <v>17412.418750000001</v>
      </c>
      <c r="CV350" s="1">
        <v>39.882750000000001</v>
      </c>
      <c r="CW350" s="1">
        <v>40.698812500000003</v>
      </c>
      <c r="CX350" s="1">
        <v>39.75</v>
      </c>
      <c r="CY350" s="1">
        <v>39.347437499999998</v>
      </c>
      <c r="CZ350" s="1">
        <v>40.061999999999998</v>
      </c>
      <c r="DA350" s="1">
        <v>1960.0093750000001</v>
      </c>
      <c r="DB350" s="1">
        <v>40.001249999999999</v>
      </c>
      <c r="DC350" s="1">
        <v>0</v>
      </c>
      <c r="DD350" s="1">
        <v>1660311645</v>
      </c>
      <c r="DE350" s="1">
        <v>0</v>
      </c>
      <c r="DF350" s="1">
        <v>1660310986.5999999</v>
      </c>
      <c r="DG350" s="1" t="s">
        <v>357</v>
      </c>
      <c r="DH350" s="1">
        <v>1660310983.5999999</v>
      </c>
      <c r="DI350" s="1">
        <v>1660310986.5999999</v>
      </c>
      <c r="DJ350" s="1">
        <v>1</v>
      </c>
      <c r="DK350" s="1">
        <v>0.122</v>
      </c>
      <c r="DL350" s="1">
        <v>-3.4000000000000002E-2</v>
      </c>
      <c r="DM350" s="1">
        <v>1.4079999999999999</v>
      </c>
      <c r="DN350" s="1">
        <v>0.02</v>
      </c>
      <c r="DO350" s="1">
        <v>400</v>
      </c>
      <c r="DP350" s="1">
        <v>26</v>
      </c>
      <c r="DQ350" s="1">
        <v>0.18</v>
      </c>
      <c r="DR350" s="1">
        <v>7.0000000000000007E-2</v>
      </c>
      <c r="DS350" s="1">
        <v>13.921417902550351</v>
      </c>
      <c r="DT350" s="1">
        <v>1.397267842695991</v>
      </c>
      <c r="DU350" s="1">
        <v>0.1764106776479038</v>
      </c>
      <c r="DV350" s="1">
        <v>0</v>
      </c>
      <c r="DW350" s="1">
        <v>44.912039704334383</v>
      </c>
      <c r="DX350" s="1">
        <v>2.6872693055804211</v>
      </c>
      <c r="DY350" s="1">
        <v>0.35240336068332079</v>
      </c>
      <c r="DZ350" s="1">
        <v>0</v>
      </c>
      <c r="EA350" s="1">
        <v>-56.475660000000012</v>
      </c>
      <c r="EB350" s="1">
        <v>-4.6422674082313771</v>
      </c>
      <c r="EC350" s="1">
        <v>0.47434825153396931</v>
      </c>
      <c r="ED350" s="1">
        <v>0</v>
      </c>
      <c r="EE350" s="1">
        <v>1186.469002567105</v>
      </c>
      <c r="EF350" s="1">
        <v>229.87397204100441</v>
      </c>
      <c r="EG350" s="1">
        <v>17.632537324796921</v>
      </c>
      <c r="EH350" s="1">
        <v>0</v>
      </c>
      <c r="EI350" s="1">
        <v>1.5820862499999999</v>
      </c>
      <c r="EJ350" s="1">
        <v>-3.2980075046908523E-2</v>
      </c>
      <c r="EK350" s="1">
        <v>8.8642299968750924E-3</v>
      </c>
      <c r="EL350" s="1">
        <v>1</v>
      </c>
      <c r="EM350" s="1">
        <v>2.015225058849945</v>
      </c>
      <c r="EN350" s="1">
        <v>3.3422202522390858E-2</v>
      </c>
      <c r="EO350" s="1">
        <v>2.6076631507716041E-3</v>
      </c>
      <c r="EP350" s="1">
        <v>1</v>
      </c>
      <c r="EQ350" s="1">
        <v>2</v>
      </c>
      <c r="ER350" s="1">
        <v>6</v>
      </c>
      <c r="ES350" s="1" t="s">
        <v>387</v>
      </c>
      <c r="ET350" s="1">
        <v>2.94502</v>
      </c>
      <c r="EU350" s="1">
        <v>2.8012600000000001</v>
      </c>
      <c r="EV350" s="1">
        <v>0.22537499999999999</v>
      </c>
      <c r="EW350" s="1">
        <v>0.23008000000000001</v>
      </c>
      <c r="EX350" s="1">
        <v>0.11851399999999999</v>
      </c>
      <c r="EY350" s="1">
        <v>0.113742</v>
      </c>
      <c r="EZ350" s="1">
        <v>15947.8</v>
      </c>
      <c r="FA350" s="1">
        <v>16624.400000000001</v>
      </c>
      <c r="FB350" s="1">
        <v>23928.6</v>
      </c>
      <c r="FC350" s="1">
        <v>25113.9</v>
      </c>
      <c r="FD350" s="1">
        <v>33756.800000000003</v>
      </c>
      <c r="FE350" s="1">
        <v>35536.9</v>
      </c>
      <c r="FF350" s="1">
        <v>43610.400000000001</v>
      </c>
      <c r="FG350" s="1">
        <v>46420</v>
      </c>
      <c r="FH350" s="1">
        <v>1.7362</v>
      </c>
      <c r="FI350" s="1">
        <v>1.92262</v>
      </c>
      <c r="FJ350" s="1">
        <v>0.160106</v>
      </c>
      <c r="FK350" s="1">
        <v>0</v>
      </c>
      <c r="FL350" s="1">
        <v>29.2271</v>
      </c>
      <c r="FM350" s="1">
        <v>999.9</v>
      </c>
      <c r="FN350" s="1">
        <v>67.400000000000006</v>
      </c>
      <c r="FO350" s="1">
        <v>32.200000000000003</v>
      </c>
      <c r="FP350" s="1">
        <v>32.671599999999998</v>
      </c>
      <c r="FQ350" s="1">
        <v>63.987299999999998</v>
      </c>
      <c r="FR350" s="1">
        <v>22.588100000000001</v>
      </c>
      <c r="FS350" s="1">
        <v>1</v>
      </c>
      <c r="FT350" s="1">
        <v>0.177873</v>
      </c>
      <c r="FU350" s="1">
        <v>0.15452099999999999</v>
      </c>
      <c r="FV350" s="1">
        <v>20.323699999999999</v>
      </c>
      <c r="FW350" s="1">
        <v>5.2130999999999998</v>
      </c>
      <c r="FX350" s="1">
        <v>11.9069</v>
      </c>
      <c r="FY350" s="1">
        <v>5.0029500000000002</v>
      </c>
      <c r="FZ350" s="1">
        <v>3.2898200000000002</v>
      </c>
      <c r="GA350" s="1">
        <v>9999</v>
      </c>
      <c r="GB350" s="1">
        <v>9999</v>
      </c>
      <c r="GC350" s="1">
        <v>9999</v>
      </c>
      <c r="GD350" s="1">
        <v>999.9</v>
      </c>
      <c r="GE350" s="1">
        <v>1.8594200000000001</v>
      </c>
      <c r="GF350" s="1">
        <v>1.8544</v>
      </c>
      <c r="GG350" s="1">
        <v>1.8575999999999999</v>
      </c>
      <c r="GH350" s="1">
        <v>1.85595</v>
      </c>
      <c r="GI350" s="1">
        <v>1.8547800000000001</v>
      </c>
      <c r="GJ350" s="1">
        <v>1.8544799999999999</v>
      </c>
      <c r="GK350" s="1">
        <v>1.8530599999999999</v>
      </c>
      <c r="GL350" s="1">
        <v>1.8562799999999999</v>
      </c>
      <c r="GM350" s="1">
        <v>0</v>
      </c>
      <c r="GN350" s="1">
        <v>0</v>
      </c>
      <c r="GO350" s="1">
        <v>0</v>
      </c>
      <c r="GP350" s="1">
        <v>0</v>
      </c>
      <c r="GQ350" s="1" t="s">
        <v>359</v>
      </c>
      <c r="GR350" s="1" t="s">
        <v>360</v>
      </c>
      <c r="GS350" s="1" t="s">
        <v>361</v>
      </c>
      <c r="GT350" s="1" t="s">
        <v>361</v>
      </c>
      <c r="GU350" s="1" t="s">
        <v>361</v>
      </c>
      <c r="GV350" s="1" t="s">
        <v>361</v>
      </c>
      <c r="GW350" s="1">
        <v>0</v>
      </c>
      <c r="GX350" s="1">
        <v>100</v>
      </c>
      <c r="GY350" s="1">
        <v>100</v>
      </c>
      <c r="GZ350" s="1">
        <v>2.83</v>
      </c>
      <c r="HA350" s="1">
        <v>1.61E-2</v>
      </c>
      <c r="HB350" s="1">
        <v>0.4723743322554726</v>
      </c>
      <c r="HC350" s="1">
        <v>2.7716384584972409E-3</v>
      </c>
      <c r="HD350" s="1">
        <v>-1.1467119688665799E-6</v>
      </c>
      <c r="HE350" s="1">
        <v>2.0626329066488061E-10</v>
      </c>
      <c r="HF350" s="1">
        <v>-6.6792426355626849E-2</v>
      </c>
      <c r="HG350" s="1">
        <v>1.066993184659233E-2</v>
      </c>
      <c r="HH350" s="1">
        <v>-3.4528890892081033E-4</v>
      </c>
      <c r="HI350" s="1">
        <v>2.382551249023132E-6</v>
      </c>
      <c r="HJ350" s="1">
        <v>1</v>
      </c>
      <c r="HK350" s="1">
        <v>2115</v>
      </c>
      <c r="HL350" s="1">
        <v>2</v>
      </c>
      <c r="HM350" s="1">
        <v>30</v>
      </c>
      <c r="HN350" s="1">
        <v>11.1</v>
      </c>
      <c r="HO350" s="1">
        <v>11</v>
      </c>
      <c r="HP350" s="1">
        <v>3.3190900000000001</v>
      </c>
      <c r="HQ350" s="1">
        <v>2.2790499999999998</v>
      </c>
      <c r="HR350" s="1">
        <v>1.4978</v>
      </c>
      <c r="HS350" s="1">
        <v>2.3010299999999999</v>
      </c>
      <c r="HT350" s="1">
        <v>1.5478499999999999</v>
      </c>
      <c r="HU350" s="1">
        <v>2.2790499999999998</v>
      </c>
      <c r="HV350" s="1">
        <v>35.824399999999997</v>
      </c>
      <c r="HW350" s="1">
        <v>15.2966</v>
      </c>
      <c r="HX350" s="1">
        <v>18</v>
      </c>
      <c r="HY350" s="1">
        <v>363.62</v>
      </c>
      <c r="HZ350" s="1">
        <v>519.62300000000005</v>
      </c>
      <c r="IA350" s="1">
        <v>29.0715</v>
      </c>
      <c r="IB350" s="1">
        <v>29.432099999999998</v>
      </c>
      <c r="IC350" s="1">
        <v>30.000599999999999</v>
      </c>
      <c r="ID350" s="1">
        <v>29.211400000000001</v>
      </c>
      <c r="IE350" s="1">
        <v>29.285</v>
      </c>
      <c r="IF350" s="1">
        <v>66.459299999999999</v>
      </c>
      <c r="IG350" s="1">
        <v>24.3383</v>
      </c>
      <c r="IH350" s="1">
        <v>66.327399999999997</v>
      </c>
      <c r="II350" s="1">
        <v>29.037500000000001</v>
      </c>
      <c r="IJ350" s="1">
        <v>1710.02</v>
      </c>
      <c r="IK350" s="1">
        <v>25.587700000000002</v>
      </c>
      <c r="IL350" s="1">
        <v>100.86</v>
      </c>
      <c r="IM350" s="1">
        <v>100.608</v>
      </c>
      <c r="IN350" s="1" t="s">
        <v>366</v>
      </c>
    </row>
    <row r="351" spans="1:248" ht="15.75" customHeight="1" x14ac:dyDescent="0.3">
      <c r="A351" s="1">
        <v>335</v>
      </c>
      <c r="B351" s="1">
        <v>1660311648.5</v>
      </c>
      <c r="C351" s="1">
        <v>681.90000009536743</v>
      </c>
      <c r="D351" s="1" t="s">
        <v>1009</v>
      </c>
      <c r="E351" s="1" t="s">
        <v>1010</v>
      </c>
      <c r="F351" s="1">
        <v>1</v>
      </c>
      <c r="G351" s="1" t="s">
        <v>349</v>
      </c>
      <c r="H351" s="1" t="s">
        <v>350</v>
      </c>
      <c r="I351" s="1" t="s">
        <v>351</v>
      </c>
      <c r="J351" s="1" t="s">
        <v>352</v>
      </c>
      <c r="K351" s="1" t="s">
        <v>353</v>
      </c>
      <c r="L351" s="1" t="s">
        <v>354</v>
      </c>
      <c r="M351" s="1" t="s">
        <v>355</v>
      </c>
      <c r="N351" s="1">
        <v>1660311640.75</v>
      </c>
      <c r="O351" s="1">
        <f t="shared" si="34"/>
        <v>1.3451421558828107E-3</v>
      </c>
      <c r="P351" s="1">
        <f t="shared" si="35"/>
        <v>1.3451421558828107</v>
      </c>
      <c r="Q351" s="1">
        <f t="shared" si="36"/>
        <v>13.896926642781315</v>
      </c>
      <c r="R351" s="1">
        <f t="shared" si="37"/>
        <v>1588.9175</v>
      </c>
      <c r="S351" s="1">
        <f t="shared" si="38"/>
        <v>1195.7008104291867</v>
      </c>
      <c r="T351" s="1">
        <f t="shared" si="39"/>
        <v>119.25068009914881</v>
      </c>
      <c r="U351" s="1">
        <f t="shared" si="40"/>
        <v>158.46731125692492</v>
      </c>
      <c r="V351" s="1">
        <f t="shared" si="41"/>
        <v>6.4843738873590767E-2</v>
      </c>
      <c r="W351" s="1">
        <f t="shared" si="42"/>
        <v>2.9235462327180555</v>
      </c>
      <c r="X351" s="1">
        <f t="shared" si="43"/>
        <v>6.4055213061053398E-2</v>
      </c>
      <c r="Y351" s="1">
        <f t="shared" si="44"/>
        <v>4.0104555070372E-2</v>
      </c>
      <c r="Z351" s="1">
        <f t="shared" si="45"/>
        <v>321.51583668749998</v>
      </c>
      <c r="AA351" s="1">
        <f t="shared" si="46"/>
        <v>32.573324888627788</v>
      </c>
      <c r="AB351" s="1">
        <f t="shared" si="47"/>
        <v>31.820293750000001</v>
      </c>
      <c r="AC351" s="1">
        <f t="shared" si="48"/>
        <v>4.7267280860152896</v>
      </c>
      <c r="AD351" s="1">
        <f t="shared" si="49"/>
        <v>59.982878800017062</v>
      </c>
      <c r="AE351" s="1">
        <f t="shared" si="50"/>
        <v>2.7104540715831669</v>
      </c>
      <c r="AF351" s="1">
        <f t="shared" si="51"/>
        <v>4.5187128824207017</v>
      </c>
      <c r="AG351" s="1">
        <f t="shared" si="52"/>
        <v>2.0162740144321227</v>
      </c>
      <c r="AH351" s="1">
        <f t="shared" si="53"/>
        <v>-59.320769074431951</v>
      </c>
      <c r="AI351" s="1">
        <f t="shared" si="54"/>
        <v>-124.79894295775097</v>
      </c>
      <c r="AJ351" s="1">
        <f t="shared" si="55"/>
        <v>-9.6261191412504097</v>
      </c>
      <c r="AK351" s="1">
        <f t="shared" si="56"/>
        <v>127.77000551406667</v>
      </c>
      <c r="AL351" s="1">
        <f t="shared" si="57"/>
        <v>45.021071869912454</v>
      </c>
      <c r="AM351" s="1">
        <f t="shared" si="58"/>
        <v>1.3539929737502925</v>
      </c>
      <c r="AN351" s="1">
        <f t="shared" si="59"/>
        <v>13.896926642781315</v>
      </c>
      <c r="AO351" s="1">
        <v>1713.428836461683</v>
      </c>
      <c r="AP351" s="1">
        <v>1669.9153939393941</v>
      </c>
      <c r="AQ351" s="1">
        <v>5.1330115041142967</v>
      </c>
      <c r="AR351" s="1">
        <v>65.304688863541145</v>
      </c>
      <c r="AS351" s="1">
        <f t="shared" si="60"/>
        <v>1.3451421558828107</v>
      </c>
      <c r="AT351" s="1">
        <v>25.592614316623902</v>
      </c>
      <c r="AU351" s="1">
        <v>27.162737575757561</v>
      </c>
      <c r="AV351" s="1">
        <v>-4.4163605986223519E-5</v>
      </c>
      <c r="AW351" s="1">
        <v>82.040529931118442</v>
      </c>
      <c r="AX351" s="1">
        <v>118</v>
      </c>
      <c r="AY351" s="1">
        <v>24</v>
      </c>
      <c r="AZ351" s="1">
        <f t="shared" si="61"/>
        <v>1</v>
      </c>
      <c r="BA351" s="1">
        <f t="shared" si="62"/>
        <v>0</v>
      </c>
      <c r="BB351" s="1">
        <f t="shared" si="63"/>
        <v>51997.632510088006</v>
      </c>
      <c r="BC351" s="1">
        <f t="shared" si="64"/>
        <v>1999.99875</v>
      </c>
      <c r="BD351" s="1">
        <f t="shared" si="65"/>
        <v>1681.1989687499999</v>
      </c>
      <c r="BE351" s="1">
        <f t="shared" si="66"/>
        <v>0.84060000975000604</v>
      </c>
      <c r="BF351" s="1">
        <f t="shared" si="67"/>
        <v>0.16075801881751176</v>
      </c>
      <c r="BG351" s="1">
        <v>6</v>
      </c>
      <c r="BH351" s="1">
        <v>0.5</v>
      </c>
      <c r="BI351" s="1" t="s">
        <v>356</v>
      </c>
      <c r="BJ351" s="1">
        <v>2</v>
      </c>
      <c r="BK351" s="1" t="b">
        <v>1</v>
      </c>
      <c r="BL351" s="1">
        <v>1660311640.75</v>
      </c>
      <c r="BM351" s="1">
        <v>1588.9175</v>
      </c>
      <c r="BN351" s="1">
        <v>1645.506875</v>
      </c>
      <c r="BO351" s="1">
        <v>27.177137500000001</v>
      </c>
      <c r="BP351" s="1">
        <v>25.596993749999999</v>
      </c>
      <c r="BQ351" s="1">
        <v>1586.109375</v>
      </c>
      <c r="BR351" s="1">
        <v>27.161100000000001</v>
      </c>
      <c r="BS351" s="1">
        <v>500.15525000000002</v>
      </c>
      <c r="BT351" s="1">
        <v>99.632837499999994</v>
      </c>
      <c r="BU351" s="1">
        <v>0.10003803125000001</v>
      </c>
      <c r="BV351" s="1">
        <v>31.028493749999999</v>
      </c>
      <c r="BW351" s="1">
        <v>31.820293750000001</v>
      </c>
      <c r="BX351" s="1">
        <v>999.9</v>
      </c>
      <c r="BY351" s="1">
        <v>0</v>
      </c>
      <c r="BZ351" s="1">
        <v>0</v>
      </c>
      <c r="CA351" s="1">
        <v>10002.5425</v>
      </c>
      <c r="CB351" s="1">
        <v>0</v>
      </c>
      <c r="CC351" s="1">
        <v>11.28236875</v>
      </c>
      <c r="CD351" s="1">
        <v>-56.591587500000003</v>
      </c>
      <c r="CE351" s="1">
        <v>1633.30375</v>
      </c>
      <c r="CF351" s="1">
        <v>1688.733125</v>
      </c>
      <c r="CG351" s="1">
        <v>1.5801381249999999</v>
      </c>
      <c r="CH351" s="1">
        <v>1645.506875</v>
      </c>
      <c r="CI351" s="1">
        <v>25.596993749999999</v>
      </c>
      <c r="CJ351" s="1">
        <v>2.7077356250000002</v>
      </c>
      <c r="CK351" s="1">
        <v>2.5503006250000002</v>
      </c>
      <c r="CL351" s="1">
        <v>22.33213125</v>
      </c>
      <c r="CM351" s="1">
        <v>21.351131250000002</v>
      </c>
      <c r="CN351" s="1">
        <v>1999.99875</v>
      </c>
      <c r="CO351" s="1">
        <v>0.97999899999999995</v>
      </c>
      <c r="CP351" s="1">
        <v>2.00012E-2</v>
      </c>
      <c r="CQ351" s="1">
        <v>0</v>
      </c>
      <c r="CR351" s="1">
        <v>3.01525</v>
      </c>
      <c r="CS351" s="1">
        <v>0</v>
      </c>
      <c r="CT351" s="1">
        <v>22756.112499999999</v>
      </c>
      <c r="CU351" s="1">
        <v>17412.318749999999</v>
      </c>
      <c r="CV351" s="1">
        <v>39.878875000000001</v>
      </c>
      <c r="CW351" s="1">
        <v>40.698812500000003</v>
      </c>
      <c r="CX351" s="1">
        <v>39.75</v>
      </c>
      <c r="CY351" s="1">
        <v>39.355312499999997</v>
      </c>
      <c r="CZ351" s="1">
        <v>40.061999999999998</v>
      </c>
      <c r="DA351" s="1">
        <v>1959.9981250000001</v>
      </c>
      <c r="DB351" s="1">
        <v>40.000624999999999</v>
      </c>
      <c r="DC351" s="1">
        <v>0</v>
      </c>
      <c r="DD351" s="1">
        <v>1660311646.2</v>
      </c>
      <c r="DE351" s="1">
        <v>0</v>
      </c>
      <c r="DF351" s="1">
        <v>1660310986.5999999</v>
      </c>
      <c r="DG351" s="1" t="s">
        <v>357</v>
      </c>
      <c r="DH351" s="1">
        <v>1660310983.5999999</v>
      </c>
      <c r="DI351" s="1">
        <v>1660310986.5999999</v>
      </c>
      <c r="DJ351" s="1">
        <v>1</v>
      </c>
      <c r="DK351" s="1">
        <v>0.122</v>
      </c>
      <c r="DL351" s="1">
        <v>-3.4000000000000002E-2</v>
      </c>
      <c r="DM351" s="1">
        <v>1.4079999999999999</v>
      </c>
      <c r="DN351" s="1">
        <v>0.02</v>
      </c>
      <c r="DO351" s="1">
        <v>400</v>
      </c>
      <c r="DP351" s="1">
        <v>26</v>
      </c>
      <c r="DQ351" s="1">
        <v>0.18</v>
      </c>
      <c r="DR351" s="1">
        <v>7.0000000000000007E-2</v>
      </c>
      <c r="DS351" s="1">
        <v>13.92865625465817</v>
      </c>
      <c r="DT351" s="1">
        <v>1.30868556647742</v>
      </c>
      <c r="DU351" s="1">
        <v>0.17585422948000759</v>
      </c>
      <c r="DV351" s="1">
        <v>0</v>
      </c>
      <c r="DW351" s="1">
        <v>44.98570440244383</v>
      </c>
      <c r="DX351" s="1">
        <v>4.5898624742461793</v>
      </c>
      <c r="DY351" s="1">
        <v>0.42065583033341292</v>
      </c>
      <c r="DZ351" s="1">
        <v>0</v>
      </c>
      <c r="EA351" s="1">
        <v>-56.571803225806462</v>
      </c>
      <c r="EB351" s="1">
        <v>-5.8764967741935408</v>
      </c>
      <c r="EC351" s="1">
        <v>0.53697597079888115</v>
      </c>
      <c r="ED351" s="1">
        <v>0</v>
      </c>
      <c r="EE351" s="1">
        <v>1194.2754522023929</v>
      </c>
      <c r="EF351" s="1">
        <v>222.69478369301751</v>
      </c>
      <c r="EG351" s="1">
        <v>16.544557625157221</v>
      </c>
      <c r="EH351" s="1">
        <v>0</v>
      </c>
      <c r="EI351" s="1">
        <v>1.5820812195121949</v>
      </c>
      <c r="EJ351" s="1">
        <v>-5.6939790940768113E-2</v>
      </c>
      <c r="EK351" s="1">
        <v>8.5326323948685927E-3</v>
      </c>
      <c r="EL351" s="1">
        <v>1</v>
      </c>
      <c r="EM351" s="1">
        <v>2.0161284978077099</v>
      </c>
      <c r="EN351" s="1">
        <v>3.5585624155498492E-2</v>
      </c>
      <c r="EO351" s="1">
        <v>2.677049166060277E-3</v>
      </c>
      <c r="EP351" s="1">
        <v>1</v>
      </c>
      <c r="EQ351" s="1">
        <v>2</v>
      </c>
      <c r="ER351" s="1">
        <v>6</v>
      </c>
      <c r="ES351" s="1" t="s">
        <v>387</v>
      </c>
      <c r="ET351" s="1">
        <v>2.9449900000000002</v>
      </c>
      <c r="EU351" s="1">
        <v>2.8012199999999998</v>
      </c>
      <c r="EV351" s="1">
        <v>0.225989</v>
      </c>
      <c r="EW351" s="1">
        <v>0.230679</v>
      </c>
      <c r="EX351" s="1">
        <v>0.118504</v>
      </c>
      <c r="EY351" s="1">
        <v>0.11373900000000001</v>
      </c>
      <c r="EZ351" s="1">
        <v>15935.3</v>
      </c>
      <c r="FA351" s="1">
        <v>16611.5</v>
      </c>
      <c r="FB351" s="1">
        <v>23928.7</v>
      </c>
      <c r="FC351" s="1">
        <v>25113.9</v>
      </c>
      <c r="FD351" s="1">
        <v>33757.199999999997</v>
      </c>
      <c r="FE351" s="1">
        <v>35537.1</v>
      </c>
      <c r="FF351" s="1">
        <v>43610.5</v>
      </c>
      <c r="FG351" s="1">
        <v>46420</v>
      </c>
      <c r="FH351" s="1">
        <v>1.7362500000000001</v>
      </c>
      <c r="FI351" s="1">
        <v>1.9227300000000001</v>
      </c>
      <c r="FJ351" s="1">
        <v>0.159554</v>
      </c>
      <c r="FK351" s="1">
        <v>0</v>
      </c>
      <c r="FL351" s="1">
        <v>29.226299999999998</v>
      </c>
      <c r="FM351" s="1">
        <v>999.9</v>
      </c>
      <c r="FN351" s="1">
        <v>67.400000000000006</v>
      </c>
      <c r="FO351" s="1">
        <v>32.200000000000003</v>
      </c>
      <c r="FP351" s="1">
        <v>32.668900000000001</v>
      </c>
      <c r="FQ351" s="1">
        <v>64.127300000000005</v>
      </c>
      <c r="FR351" s="1">
        <v>22.604199999999999</v>
      </c>
      <c r="FS351" s="1">
        <v>1</v>
      </c>
      <c r="FT351" s="1">
        <v>0.17797499999999999</v>
      </c>
      <c r="FU351" s="1">
        <v>0.16689300000000001</v>
      </c>
      <c r="FV351" s="1">
        <v>20.323799999999999</v>
      </c>
      <c r="FW351" s="1">
        <v>5.2138499999999999</v>
      </c>
      <c r="FX351" s="1">
        <v>11.9062</v>
      </c>
      <c r="FY351" s="1">
        <v>5.0030999999999999</v>
      </c>
      <c r="FZ351" s="1">
        <v>3.2898499999999999</v>
      </c>
      <c r="GA351" s="1">
        <v>9999</v>
      </c>
      <c r="GB351" s="1">
        <v>9999</v>
      </c>
      <c r="GC351" s="1">
        <v>9999</v>
      </c>
      <c r="GD351" s="1">
        <v>999.9</v>
      </c>
      <c r="GE351" s="1">
        <v>1.85941</v>
      </c>
      <c r="GF351" s="1">
        <v>1.85439</v>
      </c>
      <c r="GG351" s="1">
        <v>1.8575900000000001</v>
      </c>
      <c r="GH351" s="1">
        <v>1.8559399999999999</v>
      </c>
      <c r="GI351" s="1">
        <v>1.85477</v>
      </c>
      <c r="GJ351" s="1">
        <v>1.85449</v>
      </c>
      <c r="GK351" s="1">
        <v>1.8530599999999999</v>
      </c>
      <c r="GL351" s="1">
        <v>1.85625</v>
      </c>
      <c r="GM351" s="1">
        <v>0</v>
      </c>
      <c r="GN351" s="1">
        <v>0</v>
      </c>
      <c r="GO351" s="1">
        <v>0</v>
      </c>
      <c r="GP351" s="1">
        <v>0</v>
      </c>
      <c r="GQ351" s="1" t="s">
        <v>359</v>
      </c>
      <c r="GR351" s="1" t="s">
        <v>360</v>
      </c>
      <c r="GS351" s="1" t="s">
        <v>361</v>
      </c>
      <c r="GT351" s="1" t="s">
        <v>361</v>
      </c>
      <c r="GU351" s="1" t="s">
        <v>361</v>
      </c>
      <c r="GV351" s="1" t="s">
        <v>361</v>
      </c>
      <c r="GW351" s="1">
        <v>0</v>
      </c>
      <c r="GX351" s="1">
        <v>100</v>
      </c>
      <c r="GY351" s="1">
        <v>100</v>
      </c>
      <c r="GZ351" s="1">
        <v>2.83</v>
      </c>
      <c r="HA351" s="1">
        <v>1.6E-2</v>
      </c>
      <c r="HB351" s="1">
        <v>0.4723743322554726</v>
      </c>
      <c r="HC351" s="1">
        <v>2.7716384584972409E-3</v>
      </c>
      <c r="HD351" s="1">
        <v>-1.1467119688665799E-6</v>
      </c>
      <c r="HE351" s="1">
        <v>2.0626329066488061E-10</v>
      </c>
      <c r="HF351" s="1">
        <v>-6.6792426355626849E-2</v>
      </c>
      <c r="HG351" s="1">
        <v>1.066993184659233E-2</v>
      </c>
      <c r="HH351" s="1">
        <v>-3.4528890892081033E-4</v>
      </c>
      <c r="HI351" s="1">
        <v>2.382551249023132E-6</v>
      </c>
      <c r="HJ351" s="1">
        <v>1</v>
      </c>
      <c r="HK351" s="1">
        <v>2115</v>
      </c>
      <c r="HL351" s="1">
        <v>2</v>
      </c>
      <c r="HM351" s="1">
        <v>30</v>
      </c>
      <c r="HN351" s="1">
        <v>11.1</v>
      </c>
      <c r="HO351" s="1">
        <v>11</v>
      </c>
      <c r="HP351" s="1">
        <v>3.3337400000000001</v>
      </c>
      <c r="HQ351" s="1">
        <v>2.2583000000000002</v>
      </c>
      <c r="HR351" s="1">
        <v>1.4978</v>
      </c>
      <c r="HS351" s="1">
        <v>2.3010299999999999</v>
      </c>
      <c r="HT351" s="1">
        <v>1.5478499999999999</v>
      </c>
      <c r="HU351" s="1">
        <v>2.4609399999999999</v>
      </c>
      <c r="HV351" s="1">
        <v>35.824399999999997</v>
      </c>
      <c r="HW351" s="1">
        <v>15.305300000000001</v>
      </c>
      <c r="HX351" s="1">
        <v>18</v>
      </c>
      <c r="HY351" s="1">
        <v>363.65100000000001</v>
      </c>
      <c r="HZ351" s="1">
        <v>519.70000000000005</v>
      </c>
      <c r="IA351" s="1">
        <v>29.063099999999999</v>
      </c>
      <c r="IB351" s="1">
        <v>29.433800000000002</v>
      </c>
      <c r="IC351" s="1">
        <v>30.000499999999999</v>
      </c>
      <c r="ID351" s="1">
        <v>29.212800000000001</v>
      </c>
      <c r="IE351" s="1">
        <v>29.286100000000001</v>
      </c>
      <c r="IF351" s="1">
        <v>66.732900000000001</v>
      </c>
      <c r="IG351" s="1">
        <v>24.3383</v>
      </c>
      <c r="IH351" s="1">
        <v>66.327399999999997</v>
      </c>
      <c r="II351" s="1">
        <v>29.037500000000001</v>
      </c>
      <c r="IJ351" s="1">
        <v>1710.02</v>
      </c>
      <c r="IK351" s="1">
        <v>25.587700000000002</v>
      </c>
      <c r="IL351" s="1">
        <v>100.86</v>
      </c>
      <c r="IM351" s="1">
        <v>100.608</v>
      </c>
      <c r="IN351" s="1" t="s">
        <v>366</v>
      </c>
    </row>
    <row r="352" spans="1:248" ht="15.75" customHeight="1" x14ac:dyDescent="0.3">
      <c r="A352" s="1">
        <v>336</v>
      </c>
      <c r="B352" s="1">
        <v>1660311649</v>
      </c>
      <c r="C352" s="1">
        <v>682.40000009536743</v>
      </c>
      <c r="D352" s="1" t="s">
        <v>1011</v>
      </c>
      <c r="E352" s="1" t="s">
        <v>1012</v>
      </c>
      <c r="F352" s="1">
        <v>1</v>
      </c>
      <c r="G352" s="1" t="s">
        <v>349</v>
      </c>
      <c r="H352" s="1" t="s">
        <v>350</v>
      </c>
      <c r="I352" s="1" t="s">
        <v>351</v>
      </c>
      <c r="J352" s="1" t="s">
        <v>352</v>
      </c>
      <c r="K352" s="1" t="s">
        <v>353</v>
      </c>
      <c r="L352" s="1" t="s">
        <v>354</v>
      </c>
      <c r="M352" s="1" t="s">
        <v>355</v>
      </c>
      <c r="N352" s="1">
        <v>1660311640.75</v>
      </c>
      <c r="O352" s="1">
        <f t="shared" si="34"/>
        <v>1.3441735616455724E-3</v>
      </c>
      <c r="P352" s="1">
        <f t="shared" si="35"/>
        <v>1.3441735616455723</v>
      </c>
      <c r="Q352" s="1">
        <f t="shared" si="36"/>
        <v>13.806019965117256</v>
      </c>
      <c r="R352" s="1">
        <f t="shared" si="37"/>
        <v>1588.9175</v>
      </c>
      <c r="S352" s="1">
        <f t="shared" si="38"/>
        <v>1197.6857101095368</v>
      </c>
      <c r="T352" s="1">
        <f t="shared" si="39"/>
        <v>119.44863985191118</v>
      </c>
      <c r="U352" s="1">
        <f t="shared" si="40"/>
        <v>158.46731125692492</v>
      </c>
      <c r="V352" s="1">
        <f t="shared" si="41"/>
        <v>6.4796473151307668E-2</v>
      </c>
      <c r="W352" s="1">
        <f t="shared" si="42"/>
        <v>2.9235462327180555</v>
      </c>
      <c r="X352" s="1">
        <f t="shared" si="43"/>
        <v>6.4009088932116792E-2</v>
      </c>
      <c r="Y352" s="1">
        <f t="shared" si="44"/>
        <v>4.0075626651964985E-2</v>
      </c>
      <c r="Z352" s="1">
        <f t="shared" si="45"/>
        <v>321.51583668749998</v>
      </c>
      <c r="AA352" s="1">
        <f t="shared" si="46"/>
        <v>32.573576561825696</v>
      </c>
      <c r="AB352" s="1">
        <f t="shared" si="47"/>
        <v>31.820293750000001</v>
      </c>
      <c r="AC352" s="1">
        <f t="shared" si="48"/>
        <v>4.7267280860152896</v>
      </c>
      <c r="AD352" s="1">
        <f t="shared" si="49"/>
        <v>59.982878800017062</v>
      </c>
      <c r="AE352" s="1">
        <f t="shared" si="50"/>
        <v>2.7104540715831669</v>
      </c>
      <c r="AF352" s="1">
        <f t="shared" si="51"/>
        <v>4.5187128824207017</v>
      </c>
      <c r="AG352" s="1">
        <f t="shared" si="52"/>
        <v>2.0162740144321227</v>
      </c>
      <c r="AH352" s="1">
        <f t="shared" si="53"/>
        <v>-59.278054068569745</v>
      </c>
      <c r="AI352" s="1">
        <f t="shared" si="54"/>
        <v>-124.79894295775097</v>
      </c>
      <c r="AJ352" s="1">
        <f t="shared" si="55"/>
        <v>-9.6261191412504097</v>
      </c>
      <c r="AK352" s="1">
        <f t="shared" si="56"/>
        <v>127.81272051992886</v>
      </c>
      <c r="AL352" s="1">
        <f t="shared" si="57"/>
        <v>45.021071869912454</v>
      </c>
      <c r="AM352" s="1">
        <f t="shared" si="58"/>
        <v>1.3539929737502925</v>
      </c>
      <c r="AN352" s="1">
        <f t="shared" si="59"/>
        <v>13.806019965117256</v>
      </c>
      <c r="AO352" s="1">
        <v>1716.034969631655</v>
      </c>
      <c r="AP352" s="1">
        <v>1672.5310909090911</v>
      </c>
      <c r="AQ352" s="1">
        <v>5.1529093541057138</v>
      </c>
      <c r="AR352" s="1">
        <v>65.304688863541145</v>
      </c>
      <c r="AS352" s="1">
        <f t="shared" si="60"/>
        <v>1.3441735616455723</v>
      </c>
      <c r="AT352" s="1">
        <v>25.592422277052361</v>
      </c>
      <c r="AU352" s="1">
        <v>27.161399393939391</v>
      </c>
      <c r="AV352" s="1">
        <v>-4.1392214702959953E-5</v>
      </c>
      <c r="AW352" s="1">
        <v>82.040529931118442</v>
      </c>
      <c r="AX352" s="1">
        <v>118</v>
      </c>
      <c r="AY352" s="1">
        <v>24</v>
      </c>
      <c r="AZ352" s="1">
        <f t="shared" si="61"/>
        <v>1</v>
      </c>
      <c r="BA352" s="1">
        <f t="shared" si="62"/>
        <v>0</v>
      </c>
      <c r="BB352" s="1">
        <f t="shared" si="63"/>
        <v>51997.632510088006</v>
      </c>
      <c r="BC352" s="1">
        <f t="shared" si="64"/>
        <v>1999.99875</v>
      </c>
      <c r="BD352" s="1">
        <f t="shared" si="65"/>
        <v>1681.1989687499999</v>
      </c>
      <c r="BE352" s="1">
        <f t="shared" si="66"/>
        <v>0.84060000975000604</v>
      </c>
      <c r="BF352" s="1">
        <f t="shared" si="67"/>
        <v>0.16075801881751176</v>
      </c>
      <c r="BG352" s="1">
        <v>6</v>
      </c>
      <c r="BH352" s="1">
        <v>0.5</v>
      </c>
      <c r="BI352" s="1" t="s">
        <v>356</v>
      </c>
      <c r="BJ352" s="1">
        <v>2</v>
      </c>
      <c r="BK352" s="1" t="b">
        <v>1</v>
      </c>
      <c r="BL352" s="1">
        <v>1660311640.75</v>
      </c>
      <c r="BM352" s="1">
        <v>1588.9175</v>
      </c>
      <c r="BN352" s="1">
        <v>1645.506875</v>
      </c>
      <c r="BO352" s="1">
        <v>27.177137500000001</v>
      </c>
      <c r="BP352" s="1">
        <v>25.596993749999999</v>
      </c>
      <c r="BQ352" s="1">
        <v>1586.109375</v>
      </c>
      <c r="BR352" s="1">
        <v>27.161100000000001</v>
      </c>
      <c r="BS352" s="1">
        <v>500.15525000000002</v>
      </c>
      <c r="BT352" s="1">
        <v>99.632837499999994</v>
      </c>
      <c r="BU352" s="1">
        <v>0.10003803125000001</v>
      </c>
      <c r="BV352" s="1">
        <v>31.028493749999999</v>
      </c>
      <c r="BW352" s="1">
        <v>31.820293750000001</v>
      </c>
      <c r="BX352" s="1">
        <v>999.9</v>
      </c>
      <c r="BY352" s="1">
        <v>0</v>
      </c>
      <c r="BZ352" s="1">
        <v>0</v>
      </c>
      <c r="CA352" s="1">
        <v>10002.5425</v>
      </c>
      <c r="CB352" s="1">
        <v>0</v>
      </c>
      <c r="CC352" s="1">
        <v>11.28236875</v>
      </c>
      <c r="CD352" s="1">
        <v>-56.591587500000003</v>
      </c>
      <c r="CE352" s="1">
        <v>1633.30375</v>
      </c>
      <c r="CF352" s="1">
        <v>1688.733125</v>
      </c>
      <c r="CG352" s="1">
        <v>1.5801381249999999</v>
      </c>
      <c r="CH352" s="1">
        <v>1645.506875</v>
      </c>
      <c r="CI352" s="1">
        <v>25.596993749999999</v>
      </c>
      <c r="CJ352" s="1">
        <v>2.7077356250000002</v>
      </c>
      <c r="CK352" s="1">
        <v>2.5503006250000002</v>
      </c>
      <c r="CL352" s="1">
        <v>22.33213125</v>
      </c>
      <c r="CM352" s="1">
        <v>21.351131250000002</v>
      </c>
      <c r="CN352" s="1">
        <v>1999.99875</v>
      </c>
      <c r="CO352" s="1">
        <v>0.97999899999999995</v>
      </c>
      <c r="CP352" s="1">
        <v>2.00012E-2</v>
      </c>
      <c r="CQ352" s="1">
        <v>0</v>
      </c>
      <c r="CR352" s="1">
        <v>3.01525</v>
      </c>
      <c r="CS352" s="1">
        <v>0</v>
      </c>
      <c r="CT352" s="1">
        <v>22756.112499999999</v>
      </c>
      <c r="CU352" s="1">
        <v>17412.318749999999</v>
      </c>
      <c r="CV352" s="1">
        <v>39.878875000000001</v>
      </c>
      <c r="CW352" s="1">
        <v>40.698812500000003</v>
      </c>
      <c r="CX352" s="1">
        <v>39.75</v>
      </c>
      <c r="CY352" s="1">
        <v>39.355312499999997</v>
      </c>
      <c r="CZ352" s="1">
        <v>40.061999999999998</v>
      </c>
      <c r="DA352" s="1">
        <v>1959.9981250000001</v>
      </c>
      <c r="DB352" s="1">
        <v>40.000624999999999</v>
      </c>
      <c r="DC352" s="1">
        <v>0</v>
      </c>
      <c r="DD352" s="1">
        <v>1660311646.8</v>
      </c>
      <c r="DE352" s="1">
        <v>0</v>
      </c>
      <c r="DF352" s="1">
        <v>1660310986.5999999</v>
      </c>
      <c r="DG352" s="1" t="s">
        <v>357</v>
      </c>
      <c r="DH352" s="1">
        <v>1660310983.5999999</v>
      </c>
      <c r="DI352" s="1">
        <v>1660310986.5999999</v>
      </c>
      <c r="DJ352" s="1">
        <v>1</v>
      </c>
      <c r="DK352" s="1">
        <v>0.122</v>
      </c>
      <c r="DL352" s="1">
        <v>-3.4000000000000002E-2</v>
      </c>
      <c r="DM352" s="1">
        <v>1.4079999999999999</v>
      </c>
      <c r="DN352" s="1">
        <v>0.02</v>
      </c>
      <c r="DO352" s="1">
        <v>400</v>
      </c>
      <c r="DP352" s="1">
        <v>26</v>
      </c>
      <c r="DQ352" s="1">
        <v>0.18</v>
      </c>
      <c r="DR352" s="1">
        <v>7.0000000000000007E-2</v>
      </c>
      <c r="DS352" s="1">
        <v>13.92865625465817</v>
      </c>
      <c r="DT352" s="1">
        <v>1.30868556647742</v>
      </c>
      <c r="DU352" s="1">
        <v>0.17585422948000759</v>
      </c>
      <c r="DV352" s="1">
        <v>0</v>
      </c>
      <c r="DW352" s="1">
        <v>44.98570440244383</v>
      </c>
      <c r="DX352" s="1">
        <v>4.5898624742461793</v>
      </c>
      <c r="DY352" s="1">
        <v>0.42065583033341292</v>
      </c>
      <c r="DZ352" s="1">
        <v>0</v>
      </c>
      <c r="EA352" s="1">
        <v>-56.571803225806462</v>
      </c>
      <c r="EB352" s="1">
        <v>-5.8764967741935408</v>
      </c>
      <c r="EC352" s="1">
        <v>0.53697597079888115</v>
      </c>
      <c r="ED352" s="1">
        <v>0</v>
      </c>
      <c r="EE352" s="1">
        <v>1194.2754522023929</v>
      </c>
      <c r="EF352" s="1">
        <v>222.69478369301751</v>
      </c>
      <c r="EG352" s="1">
        <v>16.544557625157221</v>
      </c>
      <c r="EH352" s="1">
        <v>0</v>
      </c>
      <c r="EI352" s="1">
        <v>1.5820812195121949</v>
      </c>
      <c r="EJ352" s="1">
        <v>-5.6939790940768113E-2</v>
      </c>
      <c r="EK352" s="1">
        <v>8.5326323948685927E-3</v>
      </c>
      <c r="EL352" s="1">
        <v>1</v>
      </c>
      <c r="EM352" s="1">
        <v>2.0161284978077099</v>
      </c>
      <c r="EN352" s="1">
        <v>3.5585624155498492E-2</v>
      </c>
      <c r="EO352" s="1">
        <v>2.677049166060277E-3</v>
      </c>
      <c r="EP352" s="1">
        <v>1</v>
      </c>
      <c r="EQ352" s="1">
        <v>2</v>
      </c>
      <c r="ER352" s="1">
        <v>6</v>
      </c>
      <c r="ES352" s="1" t="s">
        <v>387</v>
      </c>
      <c r="ET352" s="1">
        <v>2.9449800000000002</v>
      </c>
      <c r="EU352" s="1">
        <v>2.8011699999999999</v>
      </c>
      <c r="EV352" s="1">
        <v>0.22619500000000001</v>
      </c>
      <c r="EW352" s="1">
        <v>0.230876</v>
      </c>
      <c r="EX352" s="1">
        <v>0.11849999999999999</v>
      </c>
      <c r="EY352" s="1">
        <v>0.11373800000000001</v>
      </c>
      <c r="EZ352" s="1">
        <v>15931</v>
      </c>
      <c r="FA352" s="1">
        <v>16607.2</v>
      </c>
      <c r="FB352" s="1">
        <v>23928.6</v>
      </c>
      <c r="FC352" s="1">
        <v>25113.9</v>
      </c>
      <c r="FD352" s="1">
        <v>33757.199999999997</v>
      </c>
      <c r="FE352" s="1">
        <v>35537.1</v>
      </c>
      <c r="FF352" s="1">
        <v>43610.2</v>
      </c>
      <c r="FG352" s="1">
        <v>46419.9</v>
      </c>
      <c r="FH352" s="1">
        <v>1.7362200000000001</v>
      </c>
      <c r="FI352" s="1">
        <v>1.9227300000000001</v>
      </c>
      <c r="FJ352" s="1">
        <v>0.15948699999999999</v>
      </c>
      <c r="FK352" s="1">
        <v>0</v>
      </c>
      <c r="FL352" s="1">
        <v>29.226099999999999</v>
      </c>
      <c r="FM352" s="1">
        <v>999.9</v>
      </c>
      <c r="FN352" s="1">
        <v>67.400000000000006</v>
      </c>
      <c r="FO352" s="1">
        <v>32.200000000000003</v>
      </c>
      <c r="FP352" s="1">
        <v>32.6708</v>
      </c>
      <c r="FQ352" s="1">
        <v>63.817300000000003</v>
      </c>
      <c r="FR352" s="1">
        <v>22.6402</v>
      </c>
      <c r="FS352" s="1">
        <v>1</v>
      </c>
      <c r="FT352" s="1">
        <v>0.177957</v>
      </c>
      <c r="FU352" s="1">
        <v>0.17823</v>
      </c>
      <c r="FV352" s="1">
        <v>20.323699999999999</v>
      </c>
      <c r="FW352" s="1">
        <v>5.2137000000000002</v>
      </c>
      <c r="FX352" s="1">
        <v>11.906000000000001</v>
      </c>
      <c r="FY352" s="1">
        <v>5.0030000000000001</v>
      </c>
      <c r="FZ352" s="1">
        <v>3.2898499999999999</v>
      </c>
      <c r="GA352" s="1">
        <v>9999</v>
      </c>
      <c r="GB352" s="1">
        <v>9999</v>
      </c>
      <c r="GC352" s="1">
        <v>9999</v>
      </c>
      <c r="GD352" s="1">
        <v>999.9</v>
      </c>
      <c r="GE352" s="1">
        <v>1.85941</v>
      </c>
      <c r="GF352" s="1">
        <v>1.85439</v>
      </c>
      <c r="GG352" s="1">
        <v>1.8575900000000001</v>
      </c>
      <c r="GH352" s="1">
        <v>1.8559399999999999</v>
      </c>
      <c r="GI352" s="1">
        <v>1.85477</v>
      </c>
      <c r="GJ352" s="1">
        <v>1.8545</v>
      </c>
      <c r="GK352" s="1">
        <v>1.8530599999999999</v>
      </c>
      <c r="GL352" s="1">
        <v>1.85625</v>
      </c>
      <c r="GM352" s="1">
        <v>0</v>
      </c>
      <c r="GN352" s="1">
        <v>0</v>
      </c>
      <c r="GO352" s="1">
        <v>0</v>
      </c>
      <c r="GP352" s="1">
        <v>0</v>
      </c>
      <c r="GQ352" s="1" t="s">
        <v>359</v>
      </c>
      <c r="GR352" s="1" t="s">
        <v>360</v>
      </c>
      <c r="GS352" s="1" t="s">
        <v>361</v>
      </c>
      <c r="GT352" s="1" t="s">
        <v>361</v>
      </c>
      <c r="GU352" s="1" t="s">
        <v>361</v>
      </c>
      <c r="GV352" s="1" t="s">
        <v>361</v>
      </c>
      <c r="GW352" s="1">
        <v>0</v>
      </c>
      <c r="GX352" s="1">
        <v>100</v>
      </c>
      <c r="GY352" s="1">
        <v>100</v>
      </c>
      <c r="GZ352" s="1">
        <v>2.83</v>
      </c>
      <c r="HA352" s="1">
        <v>1.61E-2</v>
      </c>
      <c r="HB352" s="1">
        <v>0.4723743322554726</v>
      </c>
      <c r="HC352" s="1">
        <v>2.7716384584972409E-3</v>
      </c>
      <c r="HD352" s="1">
        <v>-1.1467119688665799E-6</v>
      </c>
      <c r="HE352" s="1">
        <v>2.0626329066488061E-10</v>
      </c>
      <c r="HF352" s="1">
        <v>-6.6792426355626849E-2</v>
      </c>
      <c r="HG352" s="1">
        <v>1.066993184659233E-2</v>
      </c>
      <c r="HH352" s="1">
        <v>-3.4528890892081033E-4</v>
      </c>
      <c r="HI352" s="1">
        <v>2.382551249023132E-6</v>
      </c>
      <c r="HJ352" s="1">
        <v>1</v>
      </c>
      <c r="HK352" s="1">
        <v>2115</v>
      </c>
      <c r="HL352" s="1">
        <v>2</v>
      </c>
      <c r="HM352" s="1">
        <v>30</v>
      </c>
      <c r="HN352" s="1">
        <v>11.1</v>
      </c>
      <c r="HO352" s="1">
        <v>11</v>
      </c>
      <c r="HP352" s="1">
        <v>3.3361800000000001</v>
      </c>
      <c r="HQ352" s="1">
        <v>2.2607400000000002</v>
      </c>
      <c r="HR352" s="1">
        <v>1.4978</v>
      </c>
      <c r="HS352" s="1">
        <v>2.2997999999999998</v>
      </c>
      <c r="HT352" s="1">
        <v>1.5478499999999999</v>
      </c>
      <c r="HU352" s="1">
        <v>2.4658199999999999</v>
      </c>
      <c r="HV352" s="1">
        <v>35.801000000000002</v>
      </c>
      <c r="HW352" s="1">
        <v>15.3141</v>
      </c>
      <c r="HX352" s="1">
        <v>18</v>
      </c>
      <c r="HY352" s="1">
        <v>363.64100000000002</v>
      </c>
      <c r="HZ352" s="1">
        <v>519.702</v>
      </c>
      <c r="IA352" s="1">
        <v>29.060300000000002</v>
      </c>
      <c r="IB352" s="1">
        <v>29.434000000000001</v>
      </c>
      <c r="IC352" s="1">
        <v>30.000399999999999</v>
      </c>
      <c r="ID352" s="1">
        <v>29.213000000000001</v>
      </c>
      <c r="IE352" s="1">
        <v>29.286300000000001</v>
      </c>
      <c r="IF352" s="1">
        <v>66.7791</v>
      </c>
      <c r="IG352" s="1">
        <v>24.3383</v>
      </c>
      <c r="IH352" s="1">
        <v>66.327399999999997</v>
      </c>
      <c r="II352" s="1">
        <v>29.037500000000001</v>
      </c>
      <c r="IJ352" s="1">
        <v>1720.11</v>
      </c>
      <c r="IK352" s="1">
        <v>25.587700000000002</v>
      </c>
      <c r="IL352" s="1">
        <v>100.85899999999999</v>
      </c>
      <c r="IM352" s="1">
        <v>100.608</v>
      </c>
      <c r="IN352" s="1" t="s">
        <v>366</v>
      </c>
    </row>
    <row r="353" spans="1:248" ht="15.75" customHeight="1" x14ac:dyDescent="0.3">
      <c r="A353" s="1">
        <v>337</v>
      </c>
      <c r="B353" s="1">
        <v>1660311650</v>
      </c>
      <c r="C353" s="1">
        <v>683.40000009536743</v>
      </c>
      <c r="D353" s="1" t="s">
        <v>1013</v>
      </c>
      <c r="E353" s="1" t="s">
        <v>1014</v>
      </c>
      <c r="F353" s="1">
        <v>1</v>
      </c>
      <c r="G353" s="1" t="s">
        <v>349</v>
      </c>
      <c r="H353" s="1" t="s">
        <v>350</v>
      </c>
      <c r="I353" s="1" t="s">
        <v>351</v>
      </c>
      <c r="J353" s="1" t="s">
        <v>352</v>
      </c>
      <c r="K353" s="1" t="s">
        <v>353</v>
      </c>
      <c r="L353" s="1" t="s">
        <v>354</v>
      </c>
      <c r="M353" s="1" t="s">
        <v>355</v>
      </c>
      <c r="N353" s="1">
        <v>1660311642.2666669</v>
      </c>
      <c r="O353" s="1">
        <f t="shared" si="34"/>
        <v>1.3425021496090359E-3</v>
      </c>
      <c r="P353" s="1">
        <f t="shared" si="35"/>
        <v>1.3425021496090359</v>
      </c>
      <c r="Q353" s="1">
        <f t="shared" si="36"/>
        <v>13.666570770781512</v>
      </c>
      <c r="R353" s="1">
        <f t="shared" si="37"/>
        <v>1596.3520000000001</v>
      </c>
      <c r="S353" s="1">
        <f t="shared" si="38"/>
        <v>1207.7815959516313</v>
      </c>
      <c r="T353" s="1">
        <f t="shared" si="39"/>
        <v>120.45565170645226</v>
      </c>
      <c r="U353" s="1">
        <f t="shared" si="40"/>
        <v>159.20893409655764</v>
      </c>
      <c r="V353" s="1">
        <f t="shared" si="41"/>
        <v>6.4698404059552517E-2</v>
      </c>
      <c r="W353" s="1">
        <f t="shared" si="42"/>
        <v>2.9229920797573734</v>
      </c>
      <c r="X353" s="1">
        <f t="shared" si="43"/>
        <v>6.3913238988407534E-2</v>
      </c>
      <c r="Y353" s="1">
        <f t="shared" si="44"/>
        <v>4.0015524339892874E-2</v>
      </c>
      <c r="Z353" s="1">
        <f t="shared" si="45"/>
        <v>321.51657059999997</v>
      </c>
      <c r="AA353" s="1">
        <f t="shared" si="46"/>
        <v>32.575105962547482</v>
      </c>
      <c r="AB353" s="1">
        <f t="shared" si="47"/>
        <v>31.820906666666669</v>
      </c>
      <c r="AC353" s="1">
        <f t="shared" si="48"/>
        <v>4.7268922815899268</v>
      </c>
      <c r="AD353" s="1">
        <f t="shared" si="49"/>
        <v>59.972270098546474</v>
      </c>
      <c r="AE353" s="1">
        <f t="shared" si="50"/>
        <v>2.7101013097328424</v>
      </c>
      <c r="AF353" s="1">
        <f t="shared" si="51"/>
        <v>4.5189240048435755</v>
      </c>
      <c r="AG353" s="1">
        <f t="shared" si="52"/>
        <v>2.0167909718570844</v>
      </c>
      <c r="AH353" s="1">
        <f t="shared" si="53"/>
        <v>-59.20434479775848</v>
      </c>
      <c r="AI353" s="1">
        <f t="shared" si="54"/>
        <v>-124.74272010914348</v>
      </c>
      <c r="AJ353" s="1">
        <f t="shared" si="55"/>
        <v>-9.6236745595542779</v>
      </c>
      <c r="AK353" s="1">
        <f t="shared" si="56"/>
        <v>127.94583113354372</v>
      </c>
      <c r="AL353" s="1">
        <f t="shared" si="57"/>
        <v>45.08547892796431</v>
      </c>
      <c r="AM353" s="1">
        <f t="shared" si="58"/>
        <v>1.351654013395021</v>
      </c>
      <c r="AN353" s="1">
        <f t="shared" si="59"/>
        <v>13.666570770781512</v>
      </c>
      <c r="AO353" s="1">
        <v>1721.2328476770319</v>
      </c>
      <c r="AP353" s="1">
        <v>1677.7443636363639</v>
      </c>
      <c r="AQ353" s="1">
        <v>5.1833395862826874</v>
      </c>
      <c r="AR353" s="1">
        <v>65.304688863541145</v>
      </c>
      <c r="AS353" s="1">
        <f t="shared" si="60"/>
        <v>1.3425021496090359</v>
      </c>
      <c r="AT353" s="1">
        <v>25.591976378669411</v>
      </c>
      <c r="AU353" s="1">
        <v>27.159003636363629</v>
      </c>
      <c r="AV353" s="1">
        <v>-4.1921672979989648E-5</v>
      </c>
      <c r="AW353" s="1">
        <v>82.040529931118442</v>
      </c>
      <c r="AX353" s="1">
        <v>118</v>
      </c>
      <c r="AY353" s="1">
        <v>24</v>
      </c>
      <c r="AZ353" s="1">
        <f t="shared" si="61"/>
        <v>1</v>
      </c>
      <c r="BA353" s="1">
        <f t="shared" si="62"/>
        <v>0</v>
      </c>
      <c r="BB353" s="1">
        <f t="shared" si="63"/>
        <v>51981.724214043556</v>
      </c>
      <c r="BC353" s="1">
        <f t="shared" si="64"/>
        <v>2000.0033333333331</v>
      </c>
      <c r="BD353" s="1">
        <f t="shared" si="65"/>
        <v>1681.20282</v>
      </c>
      <c r="BE353" s="1">
        <f t="shared" si="66"/>
        <v>0.8406000089999851</v>
      </c>
      <c r="BF353" s="1">
        <f t="shared" si="67"/>
        <v>0.16075801736997106</v>
      </c>
      <c r="BG353" s="1">
        <v>6</v>
      </c>
      <c r="BH353" s="1">
        <v>0.5</v>
      </c>
      <c r="BI353" s="1" t="s">
        <v>356</v>
      </c>
      <c r="BJ353" s="1">
        <v>2</v>
      </c>
      <c r="BK353" s="1" t="b">
        <v>1</v>
      </c>
      <c r="BL353" s="1">
        <v>1660311642.2666669</v>
      </c>
      <c r="BM353" s="1">
        <v>1596.3520000000001</v>
      </c>
      <c r="BN353" s="1">
        <v>1653.0260000000001</v>
      </c>
      <c r="BO353" s="1">
        <v>27.17357333333333</v>
      </c>
      <c r="BP353" s="1">
        <v>25.596160000000001</v>
      </c>
      <c r="BQ353" s="1">
        <v>1593.5393333333329</v>
      </c>
      <c r="BR353" s="1">
        <v>27.15753333333333</v>
      </c>
      <c r="BS353" s="1">
        <v>500.15733333333338</v>
      </c>
      <c r="BT353" s="1">
        <v>99.632913333333335</v>
      </c>
      <c r="BU353" s="1">
        <v>0.10006166</v>
      </c>
      <c r="BV353" s="1">
        <v>31.029313333333342</v>
      </c>
      <c r="BW353" s="1">
        <v>31.820906666666669</v>
      </c>
      <c r="BX353" s="1">
        <v>999.89999999999986</v>
      </c>
      <c r="BY353" s="1">
        <v>0</v>
      </c>
      <c r="BZ353" s="1">
        <v>0</v>
      </c>
      <c r="CA353" s="1">
        <v>9999.3720000000012</v>
      </c>
      <c r="CB353" s="1">
        <v>0</v>
      </c>
      <c r="CC353" s="1">
        <v>11.282033333333329</v>
      </c>
      <c r="CD353" s="1">
        <v>-56.675899999999999</v>
      </c>
      <c r="CE353" s="1">
        <v>1640.94</v>
      </c>
      <c r="CF353" s="1">
        <v>1696.4480000000001</v>
      </c>
      <c r="CG353" s="1">
        <v>1.5774079999999999</v>
      </c>
      <c r="CH353" s="1">
        <v>1653.0260000000001</v>
      </c>
      <c r="CI353" s="1">
        <v>25.596160000000001</v>
      </c>
      <c r="CJ353" s="1">
        <v>2.7073826666666672</v>
      </c>
      <c r="CK353" s="1">
        <v>2.5502193333333332</v>
      </c>
      <c r="CL353" s="1">
        <v>22.329993333333331</v>
      </c>
      <c r="CM353" s="1">
        <v>21.350613333333339</v>
      </c>
      <c r="CN353" s="1">
        <v>2000.0033333333331</v>
      </c>
      <c r="CO353" s="1">
        <v>0.97999899999999973</v>
      </c>
      <c r="CP353" s="1">
        <v>2.00012E-2</v>
      </c>
      <c r="CQ353" s="1">
        <v>0</v>
      </c>
      <c r="CR353" s="1">
        <v>3.0690666666666671</v>
      </c>
      <c r="CS353" s="1">
        <v>0</v>
      </c>
      <c r="CT353" s="1">
        <v>22752.71999999999</v>
      </c>
      <c r="CU353" s="1">
        <v>17412.36</v>
      </c>
      <c r="CV353" s="1">
        <v>39.879133333333343</v>
      </c>
      <c r="CW353" s="1">
        <v>40.699599999999997</v>
      </c>
      <c r="CX353" s="1">
        <v>39.75</v>
      </c>
      <c r="CY353" s="1">
        <v>39.358199999999997</v>
      </c>
      <c r="CZ353" s="1">
        <v>40.061999999999998</v>
      </c>
      <c r="DA353" s="1">
        <v>1960.002666666667</v>
      </c>
      <c r="DB353" s="1">
        <v>40.000666666666667</v>
      </c>
      <c r="DC353" s="1">
        <v>0</v>
      </c>
      <c r="DD353" s="1">
        <v>1660311648</v>
      </c>
      <c r="DE353" s="1">
        <v>0</v>
      </c>
      <c r="DF353" s="1">
        <v>1660310986.5999999</v>
      </c>
      <c r="DG353" s="1" t="s">
        <v>357</v>
      </c>
      <c r="DH353" s="1">
        <v>1660310983.5999999</v>
      </c>
      <c r="DI353" s="1">
        <v>1660310986.5999999</v>
      </c>
      <c r="DJ353" s="1">
        <v>1</v>
      </c>
      <c r="DK353" s="1">
        <v>0.122</v>
      </c>
      <c r="DL353" s="1">
        <v>-3.4000000000000002E-2</v>
      </c>
      <c r="DM353" s="1">
        <v>1.4079999999999999</v>
      </c>
      <c r="DN353" s="1">
        <v>0.02</v>
      </c>
      <c r="DO353" s="1">
        <v>400</v>
      </c>
      <c r="DP353" s="1">
        <v>26</v>
      </c>
      <c r="DQ353" s="1">
        <v>0.18</v>
      </c>
      <c r="DR353" s="1">
        <v>7.0000000000000007E-2</v>
      </c>
      <c r="DS353" s="1">
        <v>13.929946648646551</v>
      </c>
      <c r="DT353" s="1">
        <v>1.158559235234101</v>
      </c>
      <c r="DU353" s="1">
        <v>0.1788342153280234</v>
      </c>
      <c r="DV353" s="1">
        <v>0</v>
      </c>
      <c r="DW353" s="1">
        <v>45.044261085430371</v>
      </c>
      <c r="DX353" s="1">
        <v>5.1679661898702731</v>
      </c>
      <c r="DY353" s="1">
        <v>0.44525807579255161</v>
      </c>
      <c r="DZ353" s="1">
        <v>0</v>
      </c>
      <c r="EA353" s="1">
        <v>-56.639829032258078</v>
      </c>
      <c r="EB353" s="1">
        <v>-6.3747532258063337</v>
      </c>
      <c r="EC353" s="1">
        <v>0.55773871451895574</v>
      </c>
      <c r="ED353" s="1">
        <v>0</v>
      </c>
      <c r="EE353" s="1">
        <v>1198.6840326446541</v>
      </c>
      <c r="EF353" s="1">
        <v>230.66895074100589</v>
      </c>
      <c r="EG353" s="1">
        <v>17.197087077707621</v>
      </c>
      <c r="EH353" s="1">
        <v>0</v>
      </c>
      <c r="EI353" s="1">
        <v>1.581911707317073</v>
      </c>
      <c r="EJ353" s="1">
        <v>-7.6026271777000706E-2</v>
      </c>
      <c r="EK353" s="1">
        <v>8.7398436952142253E-3</v>
      </c>
      <c r="EL353" s="1">
        <v>1</v>
      </c>
      <c r="EM353" s="1">
        <v>2.0165029715771392</v>
      </c>
      <c r="EN353" s="1">
        <v>3.2484315989056788E-2</v>
      </c>
      <c r="EO353" s="1">
        <v>2.539113797284066E-3</v>
      </c>
      <c r="EP353" s="1">
        <v>1</v>
      </c>
      <c r="EQ353" s="1">
        <v>2</v>
      </c>
      <c r="ER353" s="1">
        <v>6</v>
      </c>
      <c r="ES353" s="1" t="s">
        <v>387</v>
      </c>
      <c r="ET353" s="1">
        <v>2.9449999999999998</v>
      </c>
      <c r="EU353" s="1">
        <v>2.8011900000000001</v>
      </c>
      <c r="EV353" s="1">
        <v>0.2266</v>
      </c>
      <c r="EW353" s="1">
        <v>0.23127500000000001</v>
      </c>
      <c r="EX353" s="1">
        <v>0.118493</v>
      </c>
      <c r="EY353" s="1">
        <v>0.11374099999999999</v>
      </c>
      <c r="EZ353" s="1">
        <v>15922.5</v>
      </c>
      <c r="FA353" s="1">
        <v>16598.7</v>
      </c>
      <c r="FB353" s="1">
        <v>23928.400000000001</v>
      </c>
      <c r="FC353" s="1">
        <v>25114</v>
      </c>
      <c r="FD353" s="1">
        <v>33757</v>
      </c>
      <c r="FE353" s="1">
        <v>35537</v>
      </c>
      <c r="FF353" s="1">
        <v>43609.599999999999</v>
      </c>
      <c r="FG353" s="1">
        <v>46419.9</v>
      </c>
      <c r="FH353" s="1">
        <v>1.7361200000000001</v>
      </c>
      <c r="FI353" s="1">
        <v>1.9227300000000001</v>
      </c>
      <c r="FJ353" s="1">
        <v>0.15895799999999999</v>
      </c>
      <c r="FK353" s="1">
        <v>0</v>
      </c>
      <c r="FL353" s="1">
        <v>29.225300000000001</v>
      </c>
      <c r="FM353" s="1">
        <v>999.9</v>
      </c>
      <c r="FN353" s="1">
        <v>67.400000000000006</v>
      </c>
      <c r="FO353" s="1">
        <v>32.200000000000003</v>
      </c>
      <c r="FP353" s="1">
        <v>32.6723</v>
      </c>
      <c r="FQ353" s="1">
        <v>63.927300000000002</v>
      </c>
      <c r="FR353" s="1">
        <v>23.2652</v>
      </c>
      <c r="FS353" s="1">
        <v>1</v>
      </c>
      <c r="FT353" s="1">
        <v>0.17810200000000001</v>
      </c>
      <c r="FU353" s="1">
        <v>0.19342300000000001</v>
      </c>
      <c r="FV353" s="1">
        <v>20.323699999999999</v>
      </c>
      <c r="FW353" s="1">
        <v>5.2132500000000004</v>
      </c>
      <c r="FX353" s="1">
        <v>11.9053</v>
      </c>
      <c r="FY353" s="1">
        <v>5.0028499999999996</v>
      </c>
      <c r="FZ353" s="1">
        <v>3.28973</v>
      </c>
      <c r="GA353" s="1">
        <v>9999</v>
      </c>
      <c r="GB353" s="1">
        <v>9999</v>
      </c>
      <c r="GC353" s="1">
        <v>9999</v>
      </c>
      <c r="GD353" s="1">
        <v>999.9</v>
      </c>
      <c r="GE353" s="1">
        <v>1.8594200000000001</v>
      </c>
      <c r="GF353" s="1">
        <v>1.85439</v>
      </c>
      <c r="GG353" s="1">
        <v>1.8575900000000001</v>
      </c>
      <c r="GH353" s="1">
        <v>1.8559600000000001</v>
      </c>
      <c r="GI353" s="1">
        <v>1.8547899999999999</v>
      </c>
      <c r="GJ353" s="1">
        <v>1.8545100000000001</v>
      </c>
      <c r="GK353" s="1">
        <v>1.8530899999999999</v>
      </c>
      <c r="GL353" s="1">
        <v>1.85626</v>
      </c>
      <c r="GM353" s="1">
        <v>0</v>
      </c>
      <c r="GN353" s="1">
        <v>0</v>
      </c>
      <c r="GO353" s="1">
        <v>0</v>
      </c>
      <c r="GP353" s="1">
        <v>0</v>
      </c>
      <c r="GQ353" s="1" t="s">
        <v>359</v>
      </c>
      <c r="GR353" s="1" t="s">
        <v>360</v>
      </c>
      <c r="GS353" s="1" t="s">
        <v>361</v>
      </c>
      <c r="GT353" s="1" t="s">
        <v>361</v>
      </c>
      <c r="GU353" s="1" t="s">
        <v>361</v>
      </c>
      <c r="GV353" s="1" t="s">
        <v>361</v>
      </c>
      <c r="GW353" s="1">
        <v>0</v>
      </c>
      <c r="GX353" s="1">
        <v>100</v>
      </c>
      <c r="GY353" s="1">
        <v>100</v>
      </c>
      <c r="GZ353" s="1">
        <v>2.84</v>
      </c>
      <c r="HA353" s="1">
        <v>1.61E-2</v>
      </c>
      <c r="HB353" s="1">
        <v>0.4723743322554726</v>
      </c>
      <c r="HC353" s="1">
        <v>2.7716384584972409E-3</v>
      </c>
      <c r="HD353" s="1">
        <v>-1.1467119688665799E-6</v>
      </c>
      <c r="HE353" s="1">
        <v>2.0626329066488061E-10</v>
      </c>
      <c r="HF353" s="1">
        <v>-6.6792426355626849E-2</v>
      </c>
      <c r="HG353" s="1">
        <v>1.066993184659233E-2</v>
      </c>
      <c r="HH353" s="1">
        <v>-3.4528890892081033E-4</v>
      </c>
      <c r="HI353" s="1">
        <v>2.382551249023132E-6</v>
      </c>
      <c r="HJ353" s="1">
        <v>1</v>
      </c>
      <c r="HK353" s="1">
        <v>2115</v>
      </c>
      <c r="HL353" s="1">
        <v>2</v>
      </c>
      <c r="HM353" s="1">
        <v>30</v>
      </c>
      <c r="HN353" s="1">
        <v>11.1</v>
      </c>
      <c r="HO353" s="1">
        <v>11.1</v>
      </c>
      <c r="HP353" s="1">
        <v>3.3471700000000002</v>
      </c>
      <c r="HQ353" s="1">
        <v>2.2802699999999998</v>
      </c>
      <c r="HR353" s="1">
        <v>1.4978</v>
      </c>
      <c r="HS353" s="1">
        <v>2.2997999999999998</v>
      </c>
      <c r="HT353" s="1">
        <v>1.5478499999999999</v>
      </c>
      <c r="HU353" s="1">
        <v>2.3706100000000001</v>
      </c>
      <c r="HV353" s="1">
        <v>35.801000000000002</v>
      </c>
      <c r="HW353" s="1">
        <v>15.2966</v>
      </c>
      <c r="HX353" s="1">
        <v>18</v>
      </c>
      <c r="HY353" s="1">
        <v>363.59899999999999</v>
      </c>
      <c r="HZ353" s="1">
        <v>519.71</v>
      </c>
      <c r="IA353" s="1">
        <v>29.055199999999999</v>
      </c>
      <c r="IB353" s="1">
        <v>29.434699999999999</v>
      </c>
      <c r="IC353" s="1">
        <v>30.000499999999999</v>
      </c>
      <c r="ID353" s="1">
        <v>29.214099999999998</v>
      </c>
      <c r="IE353" s="1">
        <v>29.287299999999998</v>
      </c>
      <c r="IF353" s="1">
        <v>66.995599999999996</v>
      </c>
      <c r="IG353" s="1">
        <v>24.3383</v>
      </c>
      <c r="IH353" s="1">
        <v>66.327399999999997</v>
      </c>
      <c r="II353" s="1">
        <v>29.037500000000001</v>
      </c>
      <c r="IJ353" s="1">
        <v>1720.11</v>
      </c>
      <c r="IK353" s="1">
        <v>25.587700000000002</v>
      </c>
      <c r="IL353" s="1">
        <v>100.858</v>
      </c>
      <c r="IM353" s="1">
        <v>100.608</v>
      </c>
      <c r="IN353" s="1" t="s">
        <v>366</v>
      </c>
    </row>
    <row r="354" spans="1:248" ht="15.75" customHeight="1" x14ac:dyDescent="0.3">
      <c r="A354" s="1">
        <v>338</v>
      </c>
      <c r="B354" s="1">
        <v>1660311651</v>
      </c>
      <c r="C354" s="1">
        <v>684.40000009536743</v>
      </c>
      <c r="D354" s="1" t="s">
        <v>1015</v>
      </c>
      <c r="E354" s="1" t="s">
        <v>1016</v>
      </c>
      <c r="F354" s="1">
        <v>1</v>
      </c>
      <c r="G354" s="1" t="s">
        <v>349</v>
      </c>
      <c r="H354" s="1" t="s">
        <v>350</v>
      </c>
      <c r="I354" s="1" t="s">
        <v>351</v>
      </c>
      <c r="J354" s="1" t="s">
        <v>352</v>
      </c>
      <c r="K354" s="1" t="s">
        <v>353</v>
      </c>
      <c r="L354" s="1" t="s">
        <v>354</v>
      </c>
      <c r="M354" s="1" t="s">
        <v>355</v>
      </c>
      <c r="N354" s="1">
        <v>1660311642.78125</v>
      </c>
      <c r="O354" s="1">
        <f t="shared" si="34"/>
        <v>1.3405822073629505E-3</v>
      </c>
      <c r="P354" s="1">
        <f t="shared" si="35"/>
        <v>1.3405822073629505</v>
      </c>
      <c r="Q354" s="1">
        <f t="shared" si="36"/>
        <v>13.712200893156998</v>
      </c>
      <c r="R354" s="1">
        <f t="shared" si="37"/>
        <v>1598.9024999999999</v>
      </c>
      <c r="S354" s="1">
        <f t="shared" si="38"/>
        <v>1208.6613696747102</v>
      </c>
      <c r="T354" s="1">
        <f t="shared" si="39"/>
        <v>120.5434382058323</v>
      </c>
      <c r="U354" s="1">
        <f t="shared" si="40"/>
        <v>159.46336131994735</v>
      </c>
      <c r="V354" s="1">
        <f t="shared" si="41"/>
        <v>6.460787685490163E-2</v>
      </c>
      <c r="W354" s="1">
        <f t="shared" si="42"/>
        <v>2.9230884171814955</v>
      </c>
      <c r="X354" s="1">
        <f t="shared" si="43"/>
        <v>6.3824918608768752E-2</v>
      </c>
      <c r="Y354" s="1">
        <f t="shared" si="44"/>
        <v>3.9960129177103579E-2</v>
      </c>
      <c r="Z354" s="1">
        <f t="shared" si="45"/>
        <v>321.51653493749996</v>
      </c>
      <c r="AA354" s="1">
        <f t="shared" si="46"/>
        <v>32.575631466028341</v>
      </c>
      <c r="AB354" s="1">
        <f t="shared" si="47"/>
        <v>31.820168750000001</v>
      </c>
      <c r="AC354" s="1">
        <f t="shared" si="48"/>
        <v>4.7266946001039276</v>
      </c>
      <c r="AD354" s="1">
        <f t="shared" si="49"/>
        <v>59.969710993792305</v>
      </c>
      <c r="AE354" s="1">
        <f t="shared" si="50"/>
        <v>2.7099971232794333</v>
      </c>
      <c r="AF354" s="1">
        <f t="shared" si="51"/>
        <v>4.5189431103977737</v>
      </c>
      <c r="AG354" s="1">
        <f t="shared" si="52"/>
        <v>2.0166974768244943</v>
      </c>
      <c r="AH354" s="1">
        <f t="shared" si="53"/>
        <v>-59.119675344706117</v>
      </c>
      <c r="AI354" s="1">
        <f t="shared" si="54"/>
        <v>-124.61885560047162</v>
      </c>
      <c r="AJ354" s="1">
        <f t="shared" si="55"/>
        <v>-9.6137703056827615</v>
      </c>
      <c r="AK354" s="1">
        <f t="shared" si="56"/>
        <v>128.16423368663948</v>
      </c>
      <c r="AL354" s="1">
        <f t="shared" si="57"/>
        <v>45.118155853423382</v>
      </c>
      <c r="AM354" s="1">
        <f t="shared" si="58"/>
        <v>1.3510166217945645</v>
      </c>
      <c r="AN354" s="1">
        <f t="shared" si="59"/>
        <v>13.712200893156998</v>
      </c>
      <c r="AO354" s="1">
        <v>1726.376367954138</v>
      </c>
      <c r="AP354" s="1">
        <v>1682.8725454545449</v>
      </c>
      <c r="AQ354" s="1">
        <v>5.1753802195176126</v>
      </c>
      <c r="AR354" s="1">
        <v>65.304688863541145</v>
      </c>
      <c r="AS354" s="1">
        <f t="shared" si="60"/>
        <v>1.3405822073629505</v>
      </c>
      <c r="AT354" s="1">
        <v>25.591738261452111</v>
      </c>
      <c r="AU354" s="1">
        <v>27.156552121212119</v>
      </c>
      <c r="AV354" s="1">
        <v>-4.4944177464302431E-5</v>
      </c>
      <c r="AW354" s="1">
        <v>82.040529931118442</v>
      </c>
      <c r="AX354" s="1">
        <v>118</v>
      </c>
      <c r="AY354" s="1">
        <v>24</v>
      </c>
      <c r="AZ354" s="1">
        <f t="shared" si="61"/>
        <v>1</v>
      </c>
      <c r="BA354" s="1">
        <f t="shared" si="62"/>
        <v>0</v>
      </c>
      <c r="BB354" s="1">
        <f t="shared" si="63"/>
        <v>51984.453821128802</v>
      </c>
      <c r="BC354" s="1">
        <f t="shared" si="64"/>
        <v>2000.003125</v>
      </c>
      <c r="BD354" s="1">
        <f t="shared" si="65"/>
        <v>1681.2026437499999</v>
      </c>
      <c r="BE354" s="1">
        <f t="shared" si="66"/>
        <v>0.84060000843748672</v>
      </c>
      <c r="BF354" s="1">
        <f t="shared" si="67"/>
        <v>0.16075801628434955</v>
      </c>
      <c r="BG354" s="1">
        <v>6</v>
      </c>
      <c r="BH354" s="1">
        <v>0.5</v>
      </c>
      <c r="BI354" s="1" t="s">
        <v>356</v>
      </c>
      <c r="BJ354" s="1">
        <v>2</v>
      </c>
      <c r="BK354" s="1" t="b">
        <v>1</v>
      </c>
      <c r="BL354" s="1">
        <v>1660311642.78125</v>
      </c>
      <c r="BM354" s="1">
        <v>1598.9024999999999</v>
      </c>
      <c r="BN354" s="1">
        <v>1655.6187500000001</v>
      </c>
      <c r="BO354" s="1">
        <v>27.172518749999998</v>
      </c>
      <c r="BP354" s="1">
        <v>25.59584375</v>
      </c>
      <c r="BQ354" s="1">
        <v>1596.088125</v>
      </c>
      <c r="BR354" s="1">
        <v>27.156475</v>
      </c>
      <c r="BS354" s="1">
        <v>500.15612499999997</v>
      </c>
      <c r="BT354" s="1">
        <v>99.632956250000007</v>
      </c>
      <c r="BU354" s="1">
        <v>0.1000551875</v>
      </c>
      <c r="BV354" s="1">
        <v>31.029387499999999</v>
      </c>
      <c r="BW354" s="1">
        <v>31.820168750000001</v>
      </c>
      <c r="BX354" s="1">
        <v>999.9</v>
      </c>
      <c r="BY354" s="1">
        <v>0</v>
      </c>
      <c r="BZ354" s="1">
        <v>0</v>
      </c>
      <c r="CA354" s="1">
        <v>9999.9174999999996</v>
      </c>
      <c r="CB354" s="1">
        <v>0</v>
      </c>
      <c r="CC354" s="1">
        <v>11.281549999999999</v>
      </c>
      <c r="CD354" s="1">
        <v>-56.71750625</v>
      </c>
      <c r="CE354" s="1">
        <v>1643.56</v>
      </c>
      <c r="CF354" s="1">
        <v>1699.108125</v>
      </c>
      <c r="CG354" s="1">
        <v>1.57667</v>
      </c>
      <c r="CH354" s="1">
        <v>1655.6187500000001</v>
      </c>
      <c r="CI354" s="1">
        <v>25.59584375</v>
      </c>
      <c r="CJ354" s="1">
        <v>2.70727875</v>
      </c>
      <c r="CK354" s="1">
        <v>2.550189375</v>
      </c>
      <c r="CL354" s="1">
        <v>22.329362499999998</v>
      </c>
      <c r="CM354" s="1">
        <v>21.350418749999999</v>
      </c>
      <c r="CN354" s="1">
        <v>2000.003125</v>
      </c>
      <c r="CO354" s="1">
        <v>0.97999899999999995</v>
      </c>
      <c r="CP354" s="1">
        <v>2.00012E-2</v>
      </c>
      <c r="CQ354" s="1">
        <v>0</v>
      </c>
      <c r="CR354" s="1">
        <v>3.08</v>
      </c>
      <c r="CS354" s="1">
        <v>0</v>
      </c>
      <c r="CT354" s="1">
        <v>22751.599999999999</v>
      </c>
      <c r="CU354" s="1">
        <v>17412.356250000001</v>
      </c>
      <c r="CV354" s="1">
        <v>39.878875000000001</v>
      </c>
      <c r="CW354" s="1">
        <v>40.698812500000003</v>
      </c>
      <c r="CX354" s="1">
        <v>39.75</v>
      </c>
      <c r="CY354" s="1">
        <v>39.359250000000003</v>
      </c>
      <c r="CZ354" s="1">
        <v>40.061999999999998</v>
      </c>
      <c r="DA354" s="1">
        <v>1960.0025000000001</v>
      </c>
      <c r="DB354" s="1">
        <v>40.000624999999999</v>
      </c>
      <c r="DC354" s="1">
        <v>0</v>
      </c>
      <c r="DD354" s="1">
        <v>1660311649.2</v>
      </c>
      <c r="DE354" s="1">
        <v>0</v>
      </c>
      <c r="DF354" s="1">
        <v>1660310986.5999999</v>
      </c>
      <c r="DG354" s="1" t="s">
        <v>357</v>
      </c>
      <c r="DH354" s="1">
        <v>1660310983.5999999</v>
      </c>
      <c r="DI354" s="1">
        <v>1660310986.5999999</v>
      </c>
      <c r="DJ354" s="1">
        <v>1</v>
      </c>
      <c r="DK354" s="1">
        <v>0.122</v>
      </c>
      <c r="DL354" s="1">
        <v>-3.4000000000000002E-2</v>
      </c>
      <c r="DM354" s="1">
        <v>1.4079999999999999</v>
      </c>
      <c r="DN354" s="1">
        <v>0.02</v>
      </c>
      <c r="DO354" s="1">
        <v>400</v>
      </c>
      <c r="DP354" s="1">
        <v>26</v>
      </c>
      <c r="DQ354" s="1">
        <v>0.18</v>
      </c>
      <c r="DR354" s="1">
        <v>7.0000000000000007E-2</v>
      </c>
      <c r="DS354" s="1">
        <v>13.911399207511749</v>
      </c>
      <c r="DT354" s="1">
        <v>0.4133457625309645</v>
      </c>
      <c r="DU354" s="1">
        <v>0.1896014103585735</v>
      </c>
      <c r="DV354" s="1">
        <v>1</v>
      </c>
      <c r="DW354" s="1">
        <v>45.104735944051242</v>
      </c>
      <c r="DX354" s="1">
        <v>5.4442494863482187</v>
      </c>
      <c r="DY354" s="1">
        <v>0.4597777323809934</v>
      </c>
      <c r="DZ354" s="1">
        <v>0</v>
      </c>
      <c r="EA354" s="1">
        <v>-56.74360333333334</v>
      </c>
      <c r="EB354" s="1">
        <v>-7.4723799777531523</v>
      </c>
      <c r="EC354" s="1">
        <v>0.5870267356110983</v>
      </c>
      <c r="ED354" s="1">
        <v>0</v>
      </c>
      <c r="EE354" s="1">
        <v>1204.670138552799</v>
      </c>
      <c r="EF354" s="1">
        <v>252.8634770787788</v>
      </c>
      <c r="EG354" s="1">
        <v>19.554077714306501</v>
      </c>
      <c r="EH354" s="1">
        <v>0</v>
      </c>
      <c r="EI354" s="1">
        <v>1.5803480000000001</v>
      </c>
      <c r="EJ354" s="1">
        <v>-9.4921350844275304E-2</v>
      </c>
      <c r="EK354" s="1">
        <v>9.5005345112788263E-3</v>
      </c>
      <c r="EL354" s="1">
        <v>1</v>
      </c>
      <c r="EM354" s="1">
        <v>2.0167678274565009</v>
      </c>
      <c r="EN354" s="1">
        <v>2.2918747526425091E-2</v>
      </c>
      <c r="EO354" s="1">
        <v>2.278834555094054E-3</v>
      </c>
      <c r="EP354" s="1">
        <v>1</v>
      </c>
      <c r="EQ354" s="1">
        <v>3</v>
      </c>
      <c r="ER354" s="1">
        <v>6</v>
      </c>
      <c r="ES354" s="1" t="s">
        <v>382</v>
      </c>
      <c r="ET354" s="1">
        <v>2.9449000000000001</v>
      </c>
      <c r="EU354" s="1">
        <v>2.80124</v>
      </c>
      <c r="EV354" s="1">
        <v>0.22700400000000001</v>
      </c>
      <c r="EW354" s="1">
        <v>0.23168</v>
      </c>
      <c r="EX354" s="1">
        <v>0.118488</v>
      </c>
      <c r="EY354" s="1">
        <v>0.11373999999999999</v>
      </c>
      <c r="EZ354" s="1">
        <v>15914</v>
      </c>
      <c r="FA354" s="1">
        <v>16589.8</v>
      </c>
      <c r="FB354" s="1">
        <v>23928.2</v>
      </c>
      <c r="FC354" s="1">
        <v>25113.8</v>
      </c>
      <c r="FD354" s="1">
        <v>33757</v>
      </c>
      <c r="FE354" s="1">
        <v>35536.9</v>
      </c>
      <c r="FF354" s="1">
        <v>43609.3</v>
      </c>
      <c r="FG354" s="1">
        <v>46419.8</v>
      </c>
      <c r="FH354" s="1">
        <v>1.73617</v>
      </c>
      <c r="FI354" s="1">
        <v>1.92275</v>
      </c>
      <c r="FJ354" s="1">
        <v>0.15890599999999999</v>
      </c>
      <c r="FK354" s="1">
        <v>0</v>
      </c>
      <c r="FL354" s="1">
        <v>29.224900000000002</v>
      </c>
      <c r="FM354" s="1">
        <v>999.9</v>
      </c>
      <c r="FN354" s="1">
        <v>67.400000000000006</v>
      </c>
      <c r="FO354" s="1">
        <v>32.200000000000003</v>
      </c>
      <c r="FP354" s="1">
        <v>32.67</v>
      </c>
      <c r="FQ354" s="1">
        <v>63.9773</v>
      </c>
      <c r="FR354" s="1">
        <v>22.660299999999999</v>
      </c>
      <c r="FS354" s="1">
        <v>1</v>
      </c>
      <c r="FT354" s="1">
        <v>0.17820900000000001</v>
      </c>
      <c r="FU354" s="1">
        <v>0.20361899999999999</v>
      </c>
      <c r="FV354" s="1">
        <v>20.323699999999999</v>
      </c>
      <c r="FW354" s="1">
        <v>5.2132500000000004</v>
      </c>
      <c r="FX354" s="1">
        <v>11.905099999999999</v>
      </c>
      <c r="FY354" s="1">
        <v>5.0028499999999996</v>
      </c>
      <c r="FZ354" s="1">
        <v>3.28973</v>
      </c>
      <c r="GA354" s="1">
        <v>9999</v>
      </c>
      <c r="GB354" s="1">
        <v>9999</v>
      </c>
      <c r="GC354" s="1">
        <v>9999</v>
      </c>
      <c r="GD354" s="1">
        <v>999.9</v>
      </c>
      <c r="GE354" s="1">
        <v>1.8594200000000001</v>
      </c>
      <c r="GF354" s="1">
        <v>1.85439</v>
      </c>
      <c r="GG354" s="1">
        <v>1.8575900000000001</v>
      </c>
      <c r="GH354" s="1">
        <v>1.8559600000000001</v>
      </c>
      <c r="GI354" s="1">
        <v>1.8548100000000001</v>
      </c>
      <c r="GJ354" s="1">
        <v>1.8545</v>
      </c>
      <c r="GK354" s="1">
        <v>1.8530800000000001</v>
      </c>
      <c r="GL354" s="1">
        <v>1.8562700000000001</v>
      </c>
      <c r="GM354" s="1">
        <v>0</v>
      </c>
      <c r="GN354" s="1">
        <v>0</v>
      </c>
      <c r="GO354" s="1">
        <v>0</v>
      </c>
      <c r="GP354" s="1">
        <v>0</v>
      </c>
      <c r="GQ354" s="1" t="s">
        <v>359</v>
      </c>
      <c r="GR354" s="1" t="s">
        <v>360</v>
      </c>
      <c r="GS354" s="1" t="s">
        <v>361</v>
      </c>
      <c r="GT354" s="1" t="s">
        <v>361</v>
      </c>
      <c r="GU354" s="1" t="s">
        <v>361</v>
      </c>
      <c r="GV354" s="1" t="s">
        <v>361</v>
      </c>
      <c r="GW354" s="1">
        <v>0</v>
      </c>
      <c r="GX354" s="1">
        <v>100</v>
      </c>
      <c r="GY354" s="1">
        <v>100</v>
      </c>
      <c r="GZ354" s="1">
        <v>2.85</v>
      </c>
      <c r="HA354" s="1">
        <v>1.61E-2</v>
      </c>
      <c r="HB354" s="1">
        <v>0.4723743322554726</v>
      </c>
      <c r="HC354" s="1">
        <v>2.7716384584972409E-3</v>
      </c>
      <c r="HD354" s="1">
        <v>-1.1467119688665799E-6</v>
      </c>
      <c r="HE354" s="1">
        <v>2.0626329066488061E-10</v>
      </c>
      <c r="HF354" s="1">
        <v>-6.6792426355626849E-2</v>
      </c>
      <c r="HG354" s="1">
        <v>1.066993184659233E-2</v>
      </c>
      <c r="HH354" s="1">
        <v>-3.4528890892081033E-4</v>
      </c>
      <c r="HI354" s="1">
        <v>2.382551249023132E-6</v>
      </c>
      <c r="HJ354" s="1">
        <v>1</v>
      </c>
      <c r="HK354" s="1">
        <v>2115</v>
      </c>
      <c r="HL354" s="1">
        <v>2</v>
      </c>
      <c r="HM354" s="1">
        <v>30</v>
      </c>
      <c r="HN354" s="1">
        <v>11.1</v>
      </c>
      <c r="HO354" s="1">
        <v>11.1</v>
      </c>
      <c r="HP354" s="1">
        <v>3.3508300000000002</v>
      </c>
      <c r="HQ354" s="1">
        <v>2.2753899999999998</v>
      </c>
      <c r="HR354" s="1">
        <v>1.4978</v>
      </c>
      <c r="HS354" s="1">
        <v>2.2997999999999998</v>
      </c>
      <c r="HT354" s="1">
        <v>1.5478499999999999</v>
      </c>
      <c r="HU354" s="1">
        <v>2.2668499999999998</v>
      </c>
      <c r="HV354" s="1">
        <v>35.801000000000002</v>
      </c>
      <c r="HW354" s="1">
        <v>15.2966</v>
      </c>
      <c r="HX354" s="1">
        <v>18</v>
      </c>
      <c r="HY354" s="1">
        <v>363.62599999999998</v>
      </c>
      <c r="HZ354" s="1">
        <v>519.73400000000004</v>
      </c>
      <c r="IA354" s="1">
        <v>29.0504</v>
      </c>
      <c r="IB354" s="1">
        <v>29.435600000000001</v>
      </c>
      <c r="IC354" s="1">
        <v>30.000499999999999</v>
      </c>
      <c r="ID354" s="1">
        <v>29.2148</v>
      </c>
      <c r="IE354" s="1">
        <v>29.2881</v>
      </c>
      <c r="IF354" s="1">
        <v>67.094099999999997</v>
      </c>
      <c r="IG354" s="1">
        <v>24.3383</v>
      </c>
      <c r="IH354" s="1">
        <v>66.327399999999997</v>
      </c>
      <c r="II354" s="1">
        <v>29.037500000000001</v>
      </c>
      <c r="IJ354" s="1">
        <v>1730.18</v>
      </c>
      <c r="IK354" s="1">
        <v>25.587700000000002</v>
      </c>
      <c r="IL354" s="1">
        <v>100.857</v>
      </c>
      <c r="IM354" s="1">
        <v>100.607</v>
      </c>
      <c r="IN354" s="1" t="s">
        <v>366</v>
      </c>
    </row>
    <row r="355" spans="1:248" ht="15.75" customHeight="1" x14ac:dyDescent="0.3">
      <c r="A355" s="1">
        <v>339</v>
      </c>
      <c r="B355" s="1">
        <v>1660311652</v>
      </c>
      <c r="C355" s="1">
        <v>685.40000009536743</v>
      </c>
      <c r="D355" s="1" t="s">
        <v>1017</v>
      </c>
      <c r="E355" s="1" t="s">
        <v>1018</v>
      </c>
      <c r="F355" s="1">
        <v>1</v>
      </c>
      <c r="G355" s="1" t="s">
        <v>349</v>
      </c>
      <c r="H355" s="1" t="s">
        <v>350</v>
      </c>
      <c r="I355" s="1" t="s">
        <v>351</v>
      </c>
      <c r="J355" s="1" t="s">
        <v>352</v>
      </c>
      <c r="K355" s="1" t="s">
        <v>353</v>
      </c>
      <c r="L355" s="1" t="s">
        <v>354</v>
      </c>
      <c r="M355" s="1" t="s">
        <v>355</v>
      </c>
      <c r="N355" s="1">
        <v>1660311644.3</v>
      </c>
      <c r="O355" s="1">
        <f t="shared" si="34"/>
        <v>1.3389103674699963E-3</v>
      </c>
      <c r="P355" s="1">
        <f t="shared" si="35"/>
        <v>1.3389103674699963</v>
      </c>
      <c r="Q355" s="1">
        <f t="shared" si="36"/>
        <v>13.787067807240518</v>
      </c>
      <c r="R355" s="1">
        <f t="shared" si="37"/>
        <v>1606.3633333333339</v>
      </c>
      <c r="S355" s="1">
        <f t="shared" si="38"/>
        <v>1213.5229501780248</v>
      </c>
      <c r="T355" s="1">
        <f t="shared" si="39"/>
        <v>121.02863211297111</v>
      </c>
      <c r="U355" s="1">
        <f t="shared" si="40"/>
        <v>160.20789461068296</v>
      </c>
      <c r="V355" s="1">
        <f t="shared" si="41"/>
        <v>6.4511932379428871E-2</v>
      </c>
      <c r="W355" s="1">
        <f t="shared" si="42"/>
        <v>2.9226019017698368</v>
      </c>
      <c r="X355" s="1">
        <f t="shared" si="43"/>
        <v>6.3731154426829653E-2</v>
      </c>
      <c r="Y355" s="1">
        <f t="shared" si="44"/>
        <v>3.9901333898972831E-2</v>
      </c>
      <c r="Z355" s="1">
        <f t="shared" si="45"/>
        <v>321.5171026000001</v>
      </c>
      <c r="AA355" s="1">
        <f t="shared" si="46"/>
        <v>32.576826969526692</v>
      </c>
      <c r="AB355" s="1">
        <f t="shared" si="47"/>
        <v>31.820620000000009</v>
      </c>
      <c r="AC355" s="1">
        <f t="shared" si="48"/>
        <v>4.7268154852169619</v>
      </c>
      <c r="AD355" s="1">
        <f t="shared" si="49"/>
        <v>59.960512508663321</v>
      </c>
      <c r="AE355" s="1">
        <f t="shared" si="50"/>
        <v>2.7096616406681839</v>
      </c>
      <c r="AF355" s="1">
        <f t="shared" si="51"/>
        <v>4.5190768512471964</v>
      </c>
      <c r="AG355" s="1">
        <f t="shared" si="52"/>
        <v>2.017153844548778</v>
      </c>
      <c r="AH355" s="1">
        <f t="shared" si="53"/>
        <v>-59.045947205426835</v>
      </c>
      <c r="AI355" s="1">
        <f t="shared" si="54"/>
        <v>-124.58741300908403</v>
      </c>
      <c r="AJ355" s="1">
        <f t="shared" si="55"/>
        <v>-9.6129905840230645</v>
      </c>
      <c r="AK355" s="1">
        <f t="shared" si="56"/>
        <v>128.27075180146616</v>
      </c>
      <c r="AL355" s="1">
        <f t="shared" si="57"/>
        <v>45.209197207061543</v>
      </c>
      <c r="AM355" s="1">
        <f t="shared" si="58"/>
        <v>1.3487386256032865</v>
      </c>
      <c r="AN355" s="1">
        <f t="shared" si="59"/>
        <v>13.787067807240518</v>
      </c>
      <c r="AO355" s="1">
        <v>1731.4923845336341</v>
      </c>
      <c r="AP355" s="1">
        <v>1687.992727272728</v>
      </c>
      <c r="AQ355" s="1">
        <v>5.1566275306401703</v>
      </c>
      <c r="AR355" s="1">
        <v>65.304688863541145</v>
      </c>
      <c r="AS355" s="1">
        <f t="shared" si="60"/>
        <v>1.3389103674699963</v>
      </c>
      <c r="AT355" s="1">
        <v>25.591682391970629</v>
      </c>
      <c r="AU355" s="1">
        <v>27.154600606060601</v>
      </c>
      <c r="AV355" s="1">
        <v>-5.2337770110209703E-5</v>
      </c>
      <c r="AW355" s="1">
        <v>82.040529931118442</v>
      </c>
      <c r="AX355" s="1">
        <v>118</v>
      </c>
      <c r="AY355" s="1">
        <v>24</v>
      </c>
      <c r="AZ355" s="1">
        <f t="shared" si="61"/>
        <v>1</v>
      </c>
      <c r="BA355" s="1">
        <f t="shared" si="62"/>
        <v>0</v>
      </c>
      <c r="BB355" s="1">
        <f t="shared" si="63"/>
        <v>51970.526172227874</v>
      </c>
      <c r="BC355" s="1">
        <f t="shared" si="64"/>
        <v>2000.0066666666669</v>
      </c>
      <c r="BD355" s="1">
        <f t="shared" si="65"/>
        <v>1681.2056200000002</v>
      </c>
      <c r="BE355" s="1">
        <f t="shared" si="66"/>
        <v>0.84060000799997336</v>
      </c>
      <c r="BF355" s="1">
        <f t="shared" si="67"/>
        <v>0.16075801543994855</v>
      </c>
      <c r="BG355" s="1">
        <v>6</v>
      </c>
      <c r="BH355" s="1">
        <v>0.5</v>
      </c>
      <c r="BI355" s="1" t="s">
        <v>356</v>
      </c>
      <c r="BJ355" s="1">
        <v>2</v>
      </c>
      <c r="BK355" s="1" t="b">
        <v>1</v>
      </c>
      <c r="BL355" s="1">
        <v>1660311644.3</v>
      </c>
      <c r="BM355" s="1">
        <v>1606.3633333333339</v>
      </c>
      <c r="BN355" s="1">
        <v>1663.1966666666669</v>
      </c>
      <c r="BO355" s="1">
        <v>27.169080000000001</v>
      </c>
      <c r="BP355" s="1">
        <v>25.59505333333334</v>
      </c>
      <c r="BQ355" s="1">
        <v>1603.5440000000001</v>
      </c>
      <c r="BR355" s="1">
        <v>27.153026666666669</v>
      </c>
      <c r="BS355" s="1">
        <v>500.15466666666669</v>
      </c>
      <c r="BT355" s="1">
        <v>99.633180000000024</v>
      </c>
      <c r="BU355" s="1">
        <v>0.10010653999999999</v>
      </c>
      <c r="BV355" s="1">
        <v>31.029906666666669</v>
      </c>
      <c r="BW355" s="1">
        <v>31.820620000000009</v>
      </c>
      <c r="BX355" s="1">
        <v>999.89999999999986</v>
      </c>
      <c r="BY355" s="1">
        <v>0</v>
      </c>
      <c r="BZ355" s="1">
        <v>0</v>
      </c>
      <c r="CA355" s="1">
        <v>9997.1186666666672</v>
      </c>
      <c r="CB355" s="1">
        <v>0</v>
      </c>
      <c r="CC355" s="1">
        <v>11.28203333333334</v>
      </c>
      <c r="CD355" s="1">
        <v>-56.834519999999991</v>
      </c>
      <c r="CE355" s="1">
        <v>1651.2239999999999</v>
      </c>
      <c r="CF355" s="1">
        <v>1706.884</v>
      </c>
      <c r="CG355" s="1">
        <v>1.574019333333333</v>
      </c>
      <c r="CH355" s="1">
        <v>1663.1966666666669</v>
      </c>
      <c r="CI355" s="1">
        <v>25.59505333333334</v>
      </c>
      <c r="CJ355" s="1">
        <v>2.706941333333333</v>
      </c>
      <c r="CK355" s="1">
        <v>2.550116</v>
      </c>
      <c r="CL355" s="1">
        <v>22.32732</v>
      </c>
      <c r="CM355" s="1">
        <v>21.349953333333339</v>
      </c>
      <c r="CN355" s="1">
        <v>2000.0066666666669</v>
      </c>
      <c r="CO355" s="1">
        <v>0.97999899999999973</v>
      </c>
      <c r="CP355" s="1">
        <v>2.00012E-2</v>
      </c>
      <c r="CQ355" s="1">
        <v>0</v>
      </c>
      <c r="CR355" s="1">
        <v>2.989733333333334</v>
      </c>
      <c r="CS355" s="1">
        <v>0</v>
      </c>
      <c r="CT355" s="1">
        <v>22748.566666666669</v>
      </c>
      <c r="CU355" s="1">
        <v>17412.386666666669</v>
      </c>
      <c r="CV355" s="1">
        <v>39.879133333333343</v>
      </c>
      <c r="CW355" s="1">
        <v>40.699599999999997</v>
      </c>
      <c r="CX355" s="1">
        <v>39.75</v>
      </c>
      <c r="CY355" s="1">
        <v>39.362400000000001</v>
      </c>
      <c r="CZ355" s="1">
        <v>40.061999999999998</v>
      </c>
      <c r="DA355" s="1">
        <v>1960.0060000000001</v>
      </c>
      <c r="DB355" s="1">
        <v>40.000666666666667</v>
      </c>
      <c r="DC355" s="1">
        <v>0</v>
      </c>
      <c r="DD355" s="1">
        <v>1660311649.8</v>
      </c>
      <c r="DE355" s="1">
        <v>0</v>
      </c>
      <c r="DF355" s="1">
        <v>1660310986.5999999</v>
      </c>
      <c r="DG355" s="1" t="s">
        <v>357</v>
      </c>
      <c r="DH355" s="1">
        <v>1660310983.5999999</v>
      </c>
      <c r="DI355" s="1">
        <v>1660310986.5999999</v>
      </c>
      <c r="DJ355" s="1">
        <v>1</v>
      </c>
      <c r="DK355" s="1">
        <v>0.122</v>
      </c>
      <c r="DL355" s="1">
        <v>-3.4000000000000002E-2</v>
      </c>
      <c r="DM355" s="1">
        <v>1.4079999999999999</v>
      </c>
      <c r="DN355" s="1">
        <v>0.02</v>
      </c>
      <c r="DO355" s="1">
        <v>400</v>
      </c>
      <c r="DP355" s="1">
        <v>26</v>
      </c>
      <c r="DQ355" s="1">
        <v>0.18</v>
      </c>
      <c r="DR355" s="1">
        <v>7.0000000000000007E-2</v>
      </c>
      <c r="DS355" s="1">
        <v>13.911399207511749</v>
      </c>
      <c r="DT355" s="1">
        <v>0.4133457625309645</v>
      </c>
      <c r="DU355" s="1">
        <v>0.1896014103585735</v>
      </c>
      <c r="DV355" s="1">
        <v>1</v>
      </c>
      <c r="DW355" s="1">
        <v>45.104735944051242</v>
      </c>
      <c r="DX355" s="1">
        <v>5.4442494863482187</v>
      </c>
      <c r="DY355" s="1">
        <v>0.4597777323809934</v>
      </c>
      <c r="DZ355" s="1">
        <v>0</v>
      </c>
      <c r="EA355" s="1">
        <v>-56.74360333333334</v>
      </c>
      <c r="EB355" s="1">
        <v>-7.4723799777531523</v>
      </c>
      <c r="EC355" s="1">
        <v>0.5870267356110983</v>
      </c>
      <c r="ED355" s="1">
        <v>0</v>
      </c>
      <c r="EE355" s="1">
        <v>1204.670138552799</v>
      </c>
      <c r="EF355" s="1">
        <v>252.8634770787788</v>
      </c>
      <c r="EG355" s="1">
        <v>19.554077714306501</v>
      </c>
      <c r="EH355" s="1">
        <v>0</v>
      </c>
      <c r="EI355" s="1">
        <v>1.5803480000000001</v>
      </c>
      <c r="EJ355" s="1">
        <v>-9.4921350844275304E-2</v>
      </c>
      <c r="EK355" s="1">
        <v>9.5005345112788263E-3</v>
      </c>
      <c r="EL355" s="1">
        <v>1</v>
      </c>
      <c r="EM355" s="1">
        <v>2.0167678274565009</v>
      </c>
      <c r="EN355" s="1">
        <v>2.2918747526425091E-2</v>
      </c>
      <c r="EO355" s="1">
        <v>2.278834555094054E-3</v>
      </c>
      <c r="EP355" s="1">
        <v>1</v>
      </c>
      <c r="EQ355" s="1">
        <v>3</v>
      </c>
      <c r="ER355" s="1">
        <v>6</v>
      </c>
      <c r="ES355" s="1" t="s">
        <v>382</v>
      </c>
      <c r="ET355" s="1">
        <v>2.9450400000000001</v>
      </c>
      <c r="EU355" s="1">
        <v>2.80125</v>
      </c>
      <c r="EV355" s="1">
        <v>0.227411</v>
      </c>
      <c r="EW355" s="1">
        <v>0.232095</v>
      </c>
      <c r="EX355" s="1">
        <v>0.118481</v>
      </c>
      <c r="EY355" s="1">
        <v>0.11374099999999999</v>
      </c>
      <c r="EZ355" s="1">
        <v>15905.5</v>
      </c>
      <c r="FA355" s="1">
        <v>16581</v>
      </c>
      <c r="FB355" s="1">
        <v>23928.1</v>
      </c>
      <c r="FC355" s="1">
        <v>25114</v>
      </c>
      <c r="FD355" s="1">
        <v>33757.1</v>
      </c>
      <c r="FE355" s="1">
        <v>35536.9</v>
      </c>
      <c r="FF355" s="1">
        <v>43609.1</v>
      </c>
      <c r="FG355" s="1">
        <v>46419.8</v>
      </c>
      <c r="FH355" s="1">
        <v>1.7362500000000001</v>
      </c>
      <c r="FI355" s="1">
        <v>1.92275</v>
      </c>
      <c r="FJ355" s="1">
        <v>0.15929299999999999</v>
      </c>
      <c r="FK355" s="1">
        <v>0</v>
      </c>
      <c r="FL355" s="1">
        <v>29.2241</v>
      </c>
      <c r="FM355" s="1">
        <v>999.9</v>
      </c>
      <c r="FN355" s="1">
        <v>67.400000000000006</v>
      </c>
      <c r="FO355" s="1">
        <v>32.200000000000003</v>
      </c>
      <c r="FP355" s="1">
        <v>32.670699999999997</v>
      </c>
      <c r="FQ355" s="1">
        <v>63.997300000000003</v>
      </c>
      <c r="FR355" s="1">
        <v>22.760400000000001</v>
      </c>
      <c r="FS355" s="1">
        <v>1</v>
      </c>
      <c r="FT355" s="1">
        <v>0.178397</v>
      </c>
      <c r="FU355" s="1">
        <v>0.18648999999999999</v>
      </c>
      <c r="FV355" s="1">
        <v>20.323699999999999</v>
      </c>
      <c r="FW355" s="1">
        <v>5.2132500000000004</v>
      </c>
      <c r="FX355" s="1">
        <v>11.9056</v>
      </c>
      <c r="FY355" s="1">
        <v>5.0030000000000001</v>
      </c>
      <c r="FZ355" s="1">
        <v>3.2897500000000002</v>
      </c>
      <c r="GA355" s="1">
        <v>9999</v>
      </c>
      <c r="GB355" s="1">
        <v>9999</v>
      </c>
      <c r="GC355" s="1">
        <v>9999</v>
      </c>
      <c r="GD355" s="1">
        <v>999.9</v>
      </c>
      <c r="GE355" s="1">
        <v>1.85941</v>
      </c>
      <c r="GF355" s="1">
        <v>1.85439</v>
      </c>
      <c r="GG355" s="1">
        <v>1.8575999999999999</v>
      </c>
      <c r="GH355" s="1">
        <v>1.8559600000000001</v>
      </c>
      <c r="GI355" s="1">
        <v>1.8548199999999999</v>
      </c>
      <c r="GJ355" s="1">
        <v>1.85449</v>
      </c>
      <c r="GK355" s="1">
        <v>1.8530800000000001</v>
      </c>
      <c r="GL355" s="1">
        <v>1.8562700000000001</v>
      </c>
      <c r="GM355" s="1">
        <v>0</v>
      </c>
      <c r="GN355" s="1">
        <v>0</v>
      </c>
      <c r="GO355" s="1">
        <v>0</v>
      </c>
      <c r="GP355" s="1">
        <v>0</v>
      </c>
      <c r="GQ355" s="1" t="s">
        <v>359</v>
      </c>
      <c r="GR355" s="1" t="s">
        <v>360</v>
      </c>
      <c r="GS355" s="1" t="s">
        <v>361</v>
      </c>
      <c r="GT355" s="1" t="s">
        <v>361</v>
      </c>
      <c r="GU355" s="1" t="s">
        <v>361</v>
      </c>
      <c r="GV355" s="1" t="s">
        <v>361</v>
      </c>
      <c r="GW355" s="1">
        <v>0</v>
      </c>
      <c r="GX355" s="1">
        <v>100</v>
      </c>
      <c r="GY355" s="1">
        <v>100</v>
      </c>
      <c r="GZ355" s="1">
        <v>2.84</v>
      </c>
      <c r="HA355" s="1">
        <v>1.61E-2</v>
      </c>
      <c r="HB355" s="1">
        <v>0.4723743322554726</v>
      </c>
      <c r="HC355" s="1">
        <v>2.7716384584972409E-3</v>
      </c>
      <c r="HD355" s="1">
        <v>-1.1467119688665799E-6</v>
      </c>
      <c r="HE355" s="1">
        <v>2.0626329066488061E-10</v>
      </c>
      <c r="HF355" s="1">
        <v>-6.6792426355626849E-2</v>
      </c>
      <c r="HG355" s="1">
        <v>1.066993184659233E-2</v>
      </c>
      <c r="HH355" s="1">
        <v>-3.4528890892081033E-4</v>
      </c>
      <c r="HI355" s="1">
        <v>2.382551249023132E-6</v>
      </c>
      <c r="HJ355" s="1">
        <v>1</v>
      </c>
      <c r="HK355" s="1">
        <v>2115</v>
      </c>
      <c r="HL355" s="1">
        <v>2</v>
      </c>
      <c r="HM355" s="1">
        <v>30</v>
      </c>
      <c r="HN355" s="1">
        <v>11.1</v>
      </c>
      <c r="HO355" s="1">
        <v>11.1</v>
      </c>
      <c r="HP355" s="1">
        <v>3.3618199999999998</v>
      </c>
      <c r="HQ355" s="1">
        <v>2.2522000000000002</v>
      </c>
      <c r="HR355" s="1">
        <v>1.4978</v>
      </c>
      <c r="HS355" s="1">
        <v>2.3010299999999999</v>
      </c>
      <c r="HT355" s="1">
        <v>1.5478499999999999</v>
      </c>
      <c r="HU355" s="1">
        <v>2.4304199999999998</v>
      </c>
      <c r="HV355" s="1">
        <v>35.801000000000002</v>
      </c>
      <c r="HW355" s="1">
        <v>15.305300000000001</v>
      </c>
      <c r="HX355" s="1">
        <v>18</v>
      </c>
      <c r="HY355" s="1">
        <v>363.666</v>
      </c>
      <c r="HZ355" s="1">
        <v>519.74199999999996</v>
      </c>
      <c r="IA355" s="1">
        <v>29.0413</v>
      </c>
      <c r="IB355" s="1">
        <v>29.436599999999999</v>
      </c>
      <c r="IC355" s="1">
        <v>30.000499999999999</v>
      </c>
      <c r="ID355" s="1">
        <v>29.215599999999998</v>
      </c>
      <c r="IE355" s="1">
        <v>29.288900000000002</v>
      </c>
      <c r="IF355" s="1">
        <v>67.304900000000004</v>
      </c>
      <c r="IG355" s="1">
        <v>24.3383</v>
      </c>
      <c r="IH355" s="1">
        <v>66.327399999999997</v>
      </c>
      <c r="II355" s="1">
        <v>29.006799999999998</v>
      </c>
      <c r="IJ355" s="1">
        <v>1730.18</v>
      </c>
      <c r="IK355" s="1">
        <v>25.587700000000002</v>
      </c>
      <c r="IL355" s="1">
        <v>100.857</v>
      </c>
      <c r="IM355" s="1">
        <v>100.607</v>
      </c>
      <c r="IN355" s="1" t="s">
        <v>366</v>
      </c>
    </row>
    <row r="356" spans="1:248" ht="15.75" customHeight="1" x14ac:dyDescent="0.3">
      <c r="A356" s="1">
        <v>340</v>
      </c>
      <c r="B356" s="1">
        <v>1660311653</v>
      </c>
      <c r="C356" s="1">
        <v>686.40000009536743</v>
      </c>
      <c r="D356" s="1" t="s">
        <v>1019</v>
      </c>
      <c r="E356" s="1" t="s">
        <v>1020</v>
      </c>
      <c r="F356" s="1">
        <v>1</v>
      </c>
      <c r="G356" s="1" t="s">
        <v>349</v>
      </c>
      <c r="H356" s="1" t="s">
        <v>350</v>
      </c>
      <c r="I356" s="1" t="s">
        <v>351</v>
      </c>
      <c r="J356" s="1" t="s">
        <v>352</v>
      </c>
      <c r="K356" s="1" t="s">
        <v>353</v>
      </c>
      <c r="L356" s="1" t="s">
        <v>354</v>
      </c>
      <c r="M356" s="1" t="s">
        <v>355</v>
      </c>
      <c r="N356" s="1">
        <v>1660311644.8125</v>
      </c>
      <c r="O356" s="1">
        <f t="shared" si="34"/>
        <v>1.3375234161554159E-3</v>
      </c>
      <c r="P356" s="1">
        <f t="shared" si="35"/>
        <v>1.3375234161554159</v>
      </c>
      <c r="Q356" s="1">
        <f t="shared" si="36"/>
        <v>13.92920947181709</v>
      </c>
      <c r="R356" s="1">
        <f t="shared" si="37"/>
        <v>1608.91</v>
      </c>
      <c r="S356" s="1">
        <f t="shared" si="38"/>
        <v>1212.1217268500736</v>
      </c>
      <c r="T356" s="1">
        <f t="shared" si="39"/>
        <v>120.88892145682927</v>
      </c>
      <c r="U356" s="1">
        <f t="shared" si="40"/>
        <v>160.4619324220435</v>
      </c>
      <c r="V356" s="1">
        <f t="shared" si="41"/>
        <v>6.4443657533748769E-2</v>
      </c>
      <c r="W356" s="1">
        <f t="shared" si="42"/>
        <v>2.9227502420709639</v>
      </c>
      <c r="X356" s="1">
        <f t="shared" si="43"/>
        <v>6.366455961058072E-2</v>
      </c>
      <c r="Y356" s="1">
        <f t="shared" si="44"/>
        <v>3.9859563747819626E-2</v>
      </c>
      <c r="Z356" s="1">
        <f t="shared" si="45"/>
        <v>321.51733293750004</v>
      </c>
      <c r="AA356" s="1">
        <f t="shared" si="46"/>
        <v>32.577171658101214</v>
      </c>
      <c r="AB356" s="1">
        <f t="shared" si="47"/>
        <v>31.820331249999999</v>
      </c>
      <c r="AC356" s="1">
        <f t="shared" si="48"/>
        <v>4.7267381318289701</v>
      </c>
      <c r="AD356" s="1">
        <f t="shared" si="49"/>
        <v>59.958150110583261</v>
      </c>
      <c r="AE356" s="1">
        <f t="shared" si="50"/>
        <v>2.7095635060141117</v>
      </c>
      <c r="AF356" s="1">
        <f t="shared" si="51"/>
        <v>4.5190912344973171</v>
      </c>
      <c r="AG356" s="1">
        <f t="shared" si="52"/>
        <v>2.0171746258148584</v>
      </c>
      <c r="AH356" s="1">
        <f t="shared" si="53"/>
        <v>-58.984782652453838</v>
      </c>
      <c r="AI356" s="1">
        <f t="shared" si="54"/>
        <v>-124.53944015086829</v>
      </c>
      <c r="AJ356" s="1">
        <f t="shared" si="55"/>
        <v>-9.6087903169861129</v>
      </c>
      <c r="AK356" s="1">
        <f t="shared" si="56"/>
        <v>128.38431981719179</v>
      </c>
      <c r="AL356" s="1">
        <f t="shared" si="57"/>
        <v>45.252437317719085</v>
      </c>
      <c r="AM356" s="1">
        <f t="shared" si="58"/>
        <v>1.3480808291807647</v>
      </c>
      <c r="AN356" s="1">
        <f t="shared" si="59"/>
        <v>13.92920947181709</v>
      </c>
      <c r="AO356" s="1">
        <v>1736.687818784754</v>
      </c>
      <c r="AP356" s="1">
        <v>1693.117636363635</v>
      </c>
      <c r="AQ356" s="1">
        <v>5.1363078261116772</v>
      </c>
      <c r="AR356" s="1">
        <v>65.304688863541145</v>
      </c>
      <c r="AS356" s="1">
        <f t="shared" si="60"/>
        <v>1.3375234161554159</v>
      </c>
      <c r="AT356" s="1">
        <v>25.591737341604379</v>
      </c>
      <c r="AU356" s="1">
        <v>27.15301696969696</v>
      </c>
      <c r="AV356" s="1">
        <v>-4.8567185646925212E-5</v>
      </c>
      <c r="AW356" s="1">
        <v>82.040529931118442</v>
      </c>
      <c r="AX356" s="1">
        <v>118</v>
      </c>
      <c r="AY356" s="1">
        <v>24</v>
      </c>
      <c r="AZ356" s="1">
        <f t="shared" si="61"/>
        <v>1</v>
      </c>
      <c r="BA356" s="1">
        <f t="shared" si="62"/>
        <v>0</v>
      </c>
      <c r="BB356" s="1">
        <f t="shared" si="63"/>
        <v>51974.738274820607</v>
      </c>
      <c r="BC356" s="1">
        <f t="shared" si="64"/>
        <v>2000.0081250000001</v>
      </c>
      <c r="BD356" s="1">
        <f t="shared" si="65"/>
        <v>1681.2068437500004</v>
      </c>
      <c r="BE356" s="1">
        <f t="shared" si="66"/>
        <v>0.84060000693747194</v>
      </c>
      <c r="BF356" s="1">
        <f t="shared" si="67"/>
        <v>0.16075801338932064</v>
      </c>
      <c r="BG356" s="1">
        <v>6</v>
      </c>
      <c r="BH356" s="1">
        <v>0.5</v>
      </c>
      <c r="BI356" s="1" t="s">
        <v>356</v>
      </c>
      <c r="BJ356" s="1">
        <v>2</v>
      </c>
      <c r="BK356" s="1" t="b">
        <v>1</v>
      </c>
      <c r="BL356" s="1">
        <v>1660311644.8125</v>
      </c>
      <c r="BM356" s="1">
        <v>1608.91</v>
      </c>
      <c r="BN356" s="1">
        <v>1665.798125</v>
      </c>
      <c r="BO356" s="1">
        <v>27.168087499999999</v>
      </c>
      <c r="BP356" s="1">
        <v>25.594825</v>
      </c>
      <c r="BQ356" s="1">
        <v>1606.089375</v>
      </c>
      <c r="BR356" s="1">
        <v>27.15203125</v>
      </c>
      <c r="BS356" s="1">
        <v>500.15406250000001</v>
      </c>
      <c r="BT356" s="1">
        <v>99.633218749999997</v>
      </c>
      <c r="BU356" s="1">
        <v>0.1000991</v>
      </c>
      <c r="BV356" s="1">
        <v>31.0299625</v>
      </c>
      <c r="BW356" s="1">
        <v>31.820331249999999</v>
      </c>
      <c r="BX356" s="1">
        <v>999.9</v>
      </c>
      <c r="BY356" s="1">
        <v>0</v>
      </c>
      <c r="BZ356" s="1">
        <v>0</v>
      </c>
      <c r="CA356" s="1">
        <v>9997.9612500000003</v>
      </c>
      <c r="CB356" s="1">
        <v>0</v>
      </c>
      <c r="CC356" s="1">
        <v>11.281549999999999</v>
      </c>
      <c r="CD356" s="1">
        <v>-56.889174999999987</v>
      </c>
      <c r="CE356" s="1">
        <v>1653.840625</v>
      </c>
      <c r="CF356" s="1">
        <v>1709.55375</v>
      </c>
      <c r="CG356" s="1">
        <v>1.5732543750000001</v>
      </c>
      <c r="CH356" s="1">
        <v>1665.798125</v>
      </c>
      <c r="CI356" s="1">
        <v>25.594825</v>
      </c>
      <c r="CJ356" s="1">
        <v>2.70684375</v>
      </c>
      <c r="CK356" s="1">
        <v>2.550094375</v>
      </c>
      <c r="CL356" s="1">
        <v>22.326725</v>
      </c>
      <c r="CM356" s="1">
        <v>21.349818750000001</v>
      </c>
      <c r="CN356" s="1">
        <v>2000.0081250000001</v>
      </c>
      <c r="CO356" s="1">
        <v>0.97999899999999995</v>
      </c>
      <c r="CP356" s="1">
        <v>2.00012E-2</v>
      </c>
      <c r="CQ356" s="1">
        <v>0</v>
      </c>
      <c r="CR356" s="1">
        <v>2.9783750000000002</v>
      </c>
      <c r="CS356" s="1">
        <v>0</v>
      </c>
      <c r="CT356" s="1">
        <v>22747.53125</v>
      </c>
      <c r="CU356" s="1">
        <v>17412.393749999999</v>
      </c>
      <c r="CV356" s="1">
        <v>39.882750000000001</v>
      </c>
      <c r="CW356" s="1">
        <v>40.698812500000003</v>
      </c>
      <c r="CX356" s="1">
        <v>39.75</v>
      </c>
      <c r="CY356" s="1">
        <v>39.363187500000002</v>
      </c>
      <c r="CZ356" s="1">
        <v>40.061999999999998</v>
      </c>
      <c r="DA356" s="1">
        <v>1960.0074999999999</v>
      </c>
      <c r="DB356" s="1">
        <v>40.000624999999999</v>
      </c>
      <c r="DC356" s="1">
        <v>0</v>
      </c>
      <c r="DD356" s="1">
        <v>1660311651</v>
      </c>
      <c r="DE356" s="1">
        <v>0</v>
      </c>
      <c r="DF356" s="1">
        <v>1660310986.5999999</v>
      </c>
      <c r="DG356" s="1" t="s">
        <v>357</v>
      </c>
      <c r="DH356" s="1">
        <v>1660310983.5999999</v>
      </c>
      <c r="DI356" s="1">
        <v>1660310986.5999999</v>
      </c>
      <c r="DJ356" s="1">
        <v>1</v>
      </c>
      <c r="DK356" s="1">
        <v>0.122</v>
      </c>
      <c r="DL356" s="1">
        <v>-3.4000000000000002E-2</v>
      </c>
      <c r="DM356" s="1">
        <v>1.4079999999999999</v>
      </c>
      <c r="DN356" s="1">
        <v>0.02</v>
      </c>
      <c r="DO356" s="1">
        <v>400</v>
      </c>
      <c r="DP356" s="1">
        <v>26</v>
      </c>
      <c r="DQ356" s="1">
        <v>0.18</v>
      </c>
      <c r="DR356" s="1">
        <v>7.0000000000000007E-2</v>
      </c>
      <c r="DS356" s="1">
        <v>13.901696458018611</v>
      </c>
      <c r="DT356" s="1">
        <v>-2.6937042332335261E-2</v>
      </c>
      <c r="DU356" s="1">
        <v>0.19430008275999169</v>
      </c>
      <c r="DV356" s="1">
        <v>1</v>
      </c>
      <c r="DW356" s="1">
        <v>45.206560941975383</v>
      </c>
      <c r="DX356" s="1">
        <v>6.0534851475509761</v>
      </c>
      <c r="DY356" s="1">
        <v>0.47498581029055809</v>
      </c>
      <c r="DZ356" s="1">
        <v>0</v>
      </c>
      <c r="EA356" s="1">
        <v>-56.855074193548397</v>
      </c>
      <c r="EB356" s="1">
        <v>-7.4832435483869846</v>
      </c>
      <c r="EC356" s="1">
        <v>0.60073827426986626</v>
      </c>
      <c r="ED356" s="1">
        <v>0</v>
      </c>
      <c r="EE356" s="1">
        <v>1212.4372251058301</v>
      </c>
      <c r="EF356" s="1">
        <v>273.42387824583523</v>
      </c>
      <c r="EG356" s="1">
        <v>20.444786142737879</v>
      </c>
      <c r="EH356" s="1">
        <v>0</v>
      </c>
      <c r="EI356" s="1">
        <v>1.578307317073171</v>
      </c>
      <c r="EJ356" s="1">
        <v>-9.4996097560975198E-2</v>
      </c>
      <c r="EK356" s="1">
        <v>9.7179426770831589E-3</v>
      </c>
      <c r="EL356" s="1">
        <v>1</v>
      </c>
      <c r="EM356" s="1">
        <v>2.0171389074264781</v>
      </c>
      <c r="EN356" s="1">
        <v>9.1647234271184583E-3</v>
      </c>
      <c r="EO356" s="1">
        <v>1.8820766253584279E-3</v>
      </c>
      <c r="EP356" s="1">
        <v>1</v>
      </c>
      <c r="EQ356" s="1">
        <v>3</v>
      </c>
      <c r="ER356" s="1">
        <v>6</v>
      </c>
      <c r="ES356" s="1" t="s">
        <v>382</v>
      </c>
      <c r="ET356" s="1">
        <v>2.9450799999999999</v>
      </c>
      <c r="EU356" s="1">
        <v>2.8011300000000001</v>
      </c>
      <c r="EV356" s="1">
        <v>0.22780300000000001</v>
      </c>
      <c r="EW356" s="1">
        <v>0.23250299999999999</v>
      </c>
      <c r="EX356" s="1">
        <v>0.118478</v>
      </c>
      <c r="EY356" s="1">
        <v>0.11374099999999999</v>
      </c>
      <c r="EZ356" s="1">
        <v>15897.4</v>
      </c>
      <c r="FA356" s="1">
        <v>16572.099999999999</v>
      </c>
      <c r="FB356" s="1">
        <v>23928</v>
      </c>
      <c r="FC356" s="1">
        <v>25113.8</v>
      </c>
      <c r="FD356" s="1">
        <v>33757.300000000003</v>
      </c>
      <c r="FE356" s="1">
        <v>35536.9</v>
      </c>
      <c r="FF356" s="1">
        <v>43609.2</v>
      </c>
      <c r="FG356" s="1">
        <v>46419.7</v>
      </c>
      <c r="FH356" s="1">
        <v>1.7363</v>
      </c>
      <c r="FI356" s="1">
        <v>1.9227000000000001</v>
      </c>
      <c r="FJ356" s="1">
        <v>0.15947600000000001</v>
      </c>
      <c r="FK356" s="1">
        <v>0</v>
      </c>
      <c r="FL356" s="1">
        <v>29.223600000000001</v>
      </c>
      <c r="FM356" s="1">
        <v>999.9</v>
      </c>
      <c r="FN356" s="1">
        <v>67.400000000000006</v>
      </c>
      <c r="FO356" s="1">
        <v>32.200000000000003</v>
      </c>
      <c r="FP356" s="1">
        <v>32.666200000000003</v>
      </c>
      <c r="FQ356" s="1">
        <v>63.837299999999999</v>
      </c>
      <c r="FR356" s="1">
        <v>22.636199999999999</v>
      </c>
      <c r="FS356" s="1">
        <v>1</v>
      </c>
      <c r="FT356" s="1">
        <v>0.178455</v>
      </c>
      <c r="FU356" s="1">
        <v>0.19600500000000001</v>
      </c>
      <c r="FV356" s="1">
        <v>20.323599999999999</v>
      </c>
      <c r="FW356" s="1">
        <v>5.2129500000000002</v>
      </c>
      <c r="FX356" s="1">
        <v>11.9056</v>
      </c>
      <c r="FY356" s="1">
        <v>5.0029500000000002</v>
      </c>
      <c r="FZ356" s="1">
        <v>3.2897799999999999</v>
      </c>
      <c r="GA356" s="1">
        <v>9999</v>
      </c>
      <c r="GB356" s="1">
        <v>9999</v>
      </c>
      <c r="GC356" s="1">
        <v>9999</v>
      </c>
      <c r="GD356" s="1">
        <v>999.9</v>
      </c>
      <c r="GE356" s="1">
        <v>1.85941</v>
      </c>
      <c r="GF356" s="1">
        <v>1.8543799999999999</v>
      </c>
      <c r="GG356" s="1">
        <v>1.8575999999999999</v>
      </c>
      <c r="GH356" s="1">
        <v>1.8559600000000001</v>
      </c>
      <c r="GI356" s="1">
        <v>1.8548</v>
      </c>
      <c r="GJ356" s="1">
        <v>1.8544799999999999</v>
      </c>
      <c r="GK356" s="1">
        <v>1.85307</v>
      </c>
      <c r="GL356" s="1">
        <v>1.8562700000000001</v>
      </c>
      <c r="GM356" s="1">
        <v>0</v>
      </c>
      <c r="GN356" s="1">
        <v>0</v>
      </c>
      <c r="GO356" s="1">
        <v>0</v>
      </c>
      <c r="GP356" s="1">
        <v>0</v>
      </c>
      <c r="GQ356" s="1" t="s">
        <v>359</v>
      </c>
      <c r="GR356" s="1" t="s">
        <v>360</v>
      </c>
      <c r="GS356" s="1" t="s">
        <v>361</v>
      </c>
      <c r="GT356" s="1" t="s">
        <v>361</v>
      </c>
      <c r="GU356" s="1" t="s">
        <v>361</v>
      </c>
      <c r="GV356" s="1" t="s">
        <v>361</v>
      </c>
      <c r="GW356" s="1">
        <v>0</v>
      </c>
      <c r="GX356" s="1">
        <v>100</v>
      </c>
      <c r="GY356" s="1">
        <v>100</v>
      </c>
      <c r="GZ356" s="1">
        <v>2.85</v>
      </c>
      <c r="HA356" s="1">
        <v>1.61E-2</v>
      </c>
      <c r="HB356" s="1">
        <v>0.4723743322554726</v>
      </c>
      <c r="HC356" s="1">
        <v>2.7716384584972409E-3</v>
      </c>
      <c r="HD356" s="1">
        <v>-1.1467119688665799E-6</v>
      </c>
      <c r="HE356" s="1">
        <v>2.0626329066488061E-10</v>
      </c>
      <c r="HF356" s="1">
        <v>-6.6792426355626849E-2</v>
      </c>
      <c r="HG356" s="1">
        <v>1.066993184659233E-2</v>
      </c>
      <c r="HH356" s="1">
        <v>-3.4528890892081033E-4</v>
      </c>
      <c r="HI356" s="1">
        <v>2.382551249023132E-6</v>
      </c>
      <c r="HJ356" s="1">
        <v>1</v>
      </c>
      <c r="HK356" s="1">
        <v>2115</v>
      </c>
      <c r="HL356" s="1">
        <v>2</v>
      </c>
      <c r="HM356" s="1">
        <v>30</v>
      </c>
      <c r="HN356" s="1">
        <v>11.2</v>
      </c>
      <c r="HO356" s="1">
        <v>11.1</v>
      </c>
      <c r="HP356" s="1">
        <v>3.3679199999999998</v>
      </c>
      <c r="HQ356" s="1">
        <v>2.2546400000000002</v>
      </c>
      <c r="HR356" s="1">
        <v>1.4978</v>
      </c>
      <c r="HS356" s="1">
        <v>2.2997999999999998</v>
      </c>
      <c r="HT356" s="1">
        <v>1.5478499999999999</v>
      </c>
      <c r="HU356" s="1">
        <v>2.4706999999999999</v>
      </c>
      <c r="HV356" s="1">
        <v>35.824399999999997</v>
      </c>
      <c r="HW356" s="1">
        <v>15.3141</v>
      </c>
      <c r="HX356" s="1">
        <v>18</v>
      </c>
      <c r="HY356" s="1">
        <v>363.69200000000001</v>
      </c>
      <c r="HZ356" s="1">
        <v>519.71100000000001</v>
      </c>
      <c r="IA356" s="1">
        <v>29.034600000000001</v>
      </c>
      <c r="IB356" s="1">
        <v>29.437100000000001</v>
      </c>
      <c r="IC356" s="1">
        <v>30.000499999999999</v>
      </c>
      <c r="ID356" s="1">
        <v>29.216200000000001</v>
      </c>
      <c r="IE356" s="1">
        <v>29.289400000000001</v>
      </c>
      <c r="IF356" s="1">
        <v>67.409400000000005</v>
      </c>
      <c r="IG356" s="1">
        <v>24.3383</v>
      </c>
      <c r="IH356" s="1">
        <v>66.327399999999997</v>
      </c>
      <c r="II356" s="1">
        <v>29.006799999999998</v>
      </c>
      <c r="IJ356" s="1">
        <v>1740.23</v>
      </c>
      <c r="IK356" s="1">
        <v>25.587700000000002</v>
      </c>
      <c r="IL356" s="1">
        <v>100.857</v>
      </c>
      <c r="IM356" s="1">
        <v>100.607</v>
      </c>
      <c r="IN356" s="1" t="s">
        <v>366</v>
      </c>
    </row>
    <row r="357" spans="1:248" ht="15.75" customHeight="1" x14ac:dyDescent="0.3">
      <c r="A357" s="1">
        <v>341</v>
      </c>
      <c r="B357" s="1">
        <v>1660311654</v>
      </c>
      <c r="C357" s="1">
        <v>687.40000009536743</v>
      </c>
      <c r="D357" s="1" t="s">
        <v>1021</v>
      </c>
      <c r="E357" s="1" t="s">
        <v>1022</v>
      </c>
      <c r="F357" s="1">
        <v>1</v>
      </c>
      <c r="G357" s="1" t="s">
        <v>349</v>
      </c>
      <c r="H357" s="1" t="s">
        <v>350</v>
      </c>
      <c r="I357" s="1" t="s">
        <v>351</v>
      </c>
      <c r="J357" s="1" t="s">
        <v>352</v>
      </c>
      <c r="K357" s="1" t="s">
        <v>353</v>
      </c>
      <c r="L357" s="1" t="s">
        <v>354</v>
      </c>
      <c r="M357" s="1" t="s">
        <v>355</v>
      </c>
      <c r="N357" s="1">
        <v>1660311646.333333</v>
      </c>
      <c r="O357" s="1">
        <f t="shared" si="34"/>
        <v>1.3362521412413509E-3</v>
      </c>
      <c r="P357" s="1">
        <f t="shared" si="35"/>
        <v>1.3362521412413508</v>
      </c>
      <c r="Q357" s="1">
        <f t="shared" si="36"/>
        <v>14.320166215986241</v>
      </c>
      <c r="R357" s="1">
        <f t="shared" si="37"/>
        <v>1616.3866666666661</v>
      </c>
      <c r="S357" s="1">
        <f t="shared" si="38"/>
        <v>1209.2968584120676</v>
      </c>
      <c r="T357" s="1">
        <f t="shared" si="39"/>
        <v>120.6075333987268</v>
      </c>
      <c r="U357" s="1">
        <f t="shared" si="40"/>
        <v>161.20806692679588</v>
      </c>
      <c r="V357" s="1">
        <f t="shared" si="41"/>
        <v>6.4370014486055963E-2</v>
      </c>
      <c r="W357" s="1">
        <f t="shared" si="42"/>
        <v>2.9228845280349378</v>
      </c>
      <c r="X357" s="1">
        <f t="shared" si="43"/>
        <v>6.3592719839570128E-2</v>
      </c>
      <c r="Y357" s="1">
        <f t="shared" si="44"/>
        <v>3.9814504607489351E-2</v>
      </c>
      <c r="Z357" s="1">
        <f t="shared" si="45"/>
        <v>321.51806020000009</v>
      </c>
      <c r="AA357" s="1">
        <f t="shared" si="46"/>
        <v>32.577877345664156</v>
      </c>
      <c r="AB357" s="1">
        <f t="shared" si="47"/>
        <v>31.820566666666672</v>
      </c>
      <c r="AC357" s="1">
        <f t="shared" si="48"/>
        <v>4.7268011976395146</v>
      </c>
      <c r="AD357" s="1">
        <f t="shared" si="49"/>
        <v>59.949909778895424</v>
      </c>
      <c r="AE357" s="1">
        <f t="shared" si="50"/>
        <v>2.7092586850237699</v>
      </c>
      <c r="AF357" s="1">
        <f t="shared" si="51"/>
        <v>4.519203940449513</v>
      </c>
      <c r="AG357" s="1">
        <f t="shared" si="52"/>
        <v>2.0175425126157447</v>
      </c>
      <c r="AH357" s="1">
        <f t="shared" si="53"/>
        <v>-58.928719428743577</v>
      </c>
      <c r="AI357" s="1">
        <f t="shared" si="54"/>
        <v>-124.51331812536145</v>
      </c>
      <c r="AJ357" s="1">
        <f t="shared" si="55"/>
        <v>-9.6063653621779856</v>
      </c>
      <c r="AK357" s="1">
        <f t="shared" si="56"/>
        <v>128.46965728371705</v>
      </c>
      <c r="AL357" s="1">
        <f t="shared" si="57"/>
        <v>45.415423581155274</v>
      </c>
      <c r="AM357" s="1">
        <f t="shared" si="58"/>
        <v>1.3462388953689532</v>
      </c>
      <c r="AN357" s="1">
        <f t="shared" si="59"/>
        <v>14.320166215986241</v>
      </c>
      <c r="AO357" s="1">
        <v>1741.959965957521</v>
      </c>
      <c r="AP357" s="1">
        <v>1698.1328484848491</v>
      </c>
      <c r="AQ357" s="1">
        <v>5.0927072999017771</v>
      </c>
      <c r="AR357" s="1">
        <v>65.304688863541145</v>
      </c>
      <c r="AS357" s="1">
        <f t="shared" si="60"/>
        <v>1.3362521412413508</v>
      </c>
      <c r="AT357" s="1">
        <v>25.59175834263074</v>
      </c>
      <c r="AU357" s="1">
        <v>27.15153696969697</v>
      </c>
      <c r="AV357" s="1">
        <v>-4.622483515422055E-5</v>
      </c>
      <c r="AW357" s="1">
        <v>82.040529931118442</v>
      </c>
      <c r="AX357" s="1">
        <v>118</v>
      </c>
      <c r="AY357" s="1">
        <v>24</v>
      </c>
      <c r="AZ357" s="1">
        <f t="shared" si="61"/>
        <v>1</v>
      </c>
      <c r="BA357" s="1">
        <f t="shared" si="62"/>
        <v>0</v>
      </c>
      <c r="BB357" s="1">
        <f t="shared" si="63"/>
        <v>51978.490939780044</v>
      </c>
      <c r="BC357" s="1">
        <f t="shared" si="64"/>
        <v>2000.012666666667</v>
      </c>
      <c r="BD357" s="1">
        <f t="shared" si="65"/>
        <v>1681.2106600000004</v>
      </c>
      <c r="BE357" s="1">
        <f t="shared" si="66"/>
        <v>0.84060000619996078</v>
      </c>
      <c r="BF357" s="1">
        <f t="shared" si="67"/>
        <v>0.16075801196592424</v>
      </c>
      <c r="BG357" s="1">
        <v>6</v>
      </c>
      <c r="BH357" s="1">
        <v>0.5</v>
      </c>
      <c r="BI357" s="1" t="s">
        <v>356</v>
      </c>
      <c r="BJ357" s="1">
        <v>2</v>
      </c>
      <c r="BK357" s="1" t="b">
        <v>1</v>
      </c>
      <c r="BL357" s="1">
        <v>1660311646.333333</v>
      </c>
      <c r="BM357" s="1">
        <v>1616.3866666666661</v>
      </c>
      <c r="BN357" s="1">
        <v>1673.478666666666</v>
      </c>
      <c r="BO357" s="1">
        <v>27.16495333333333</v>
      </c>
      <c r="BP357" s="1">
        <v>25.59384</v>
      </c>
      <c r="BQ357" s="1">
        <v>1613.560666666667</v>
      </c>
      <c r="BR357" s="1">
        <v>27.148886666666669</v>
      </c>
      <c r="BS357" s="1">
        <v>500.15553333333338</v>
      </c>
      <c r="BT357" s="1">
        <v>99.633520000000019</v>
      </c>
      <c r="BU357" s="1">
        <v>0.1000835066666667</v>
      </c>
      <c r="BV357" s="1">
        <v>31.0304</v>
      </c>
      <c r="BW357" s="1">
        <v>31.820566666666672</v>
      </c>
      <c r="BX357" s="1">
        <v>999.89999999999986</v>
      </c>
      <c r="BY357" s="1">
        <v>0</v>
      </c>
      <c r="BZ357" s="1">
        <v>0</v>
      </c>
      <c r="CA357" s="1">
        <v>9998.6973333333335</v>
      </c>
      <c r="CB357" s="1">
        <v>0</v>
      </c>
      <c r="CC357" s="1">
        <v>11.28203333333334</v>
      </c>
      <c r="CD357" s="1">
        <v>-57.093039999999988</v>
      </c>
      <c r="CE357" s="1">
        <v>1661.5213333333329</v>
      </c>
      <c r="CF357" s="1">
        <v>1717.434666666667</v>
      </c>
      <c r="CG357" s="1">
        <v>1.571102</v>
      </c>
      <c r="CH357" s="1">
        <v>1673.478666666666</v>
      </c>
      <c r="CI357" s="1">
        <v>25.59384</v>
      </c>
      <c r="CJ357" s="1">
        <v>2.7065386666666669</v>
      </c>
      <c r="CK357" s="1">
        <v>2.5500039999999999</v>
      </c>
      <c r="CL357" s="1">
        <v>22.32488</v>
      </c>
      <c r="CM357" s="1">
        <v>21.349240000000002</v>
      </c>
      <c r="CN357" s="1">
        <v>2000.012666666667</v>
      </c>
      <c r="CO357" s="1">
        <v>0.97999899999999973</v>
      </c>
      <c r="CP357" s="1">
        <v>2.00012E-2</v>
      </c>
      <c r="CQ357" s="1">
        <v>0</v>
      </c>
      <c r="CR357" s="1">
        <v>2.853400000000001</v>
      </c>
      <c r="CS357" s="1">
        <v>0</v>
      </c>
      <c r="CT357" s="1">
        <v>22744.38</v>
      </c>
      <c r="CU357" s="1">
        <v>17412.42666666667</v>
      </c>
      <c r="CV357" s="1">
        <v>39.883266666666671</v>
      </c>
      <c r="CW357" s="1">
        <v>40.699599999999997</v>
      </c>
      <c r="CX357" s="1">
        <v>39.75</v>
      </c>
      <c r="CY357" s="1">
        <v>39.362400000000001</v>
      </c>
      <c r="CZ357" s="1">
        <v>40.061999999999998</v>
      </c>
      <c r="DA357" s="1">
        <v>1960.0119999999999</v>
      </c>
      <c r="DB357" s="1">
        <v>40.000666666666667</v>
      </c>
      <c r="DC357" s="1">
        <v>0</v>
      </c>
      <c r="DD357" s="1">
        <v>1660311652.2</v>
      </c>
      <c r="DE357" s="1">
        <v>0</v>
      </c>
      <c r="DF357" s="1">
        <v>1660310986.5999999</v>
      </c>
      <c r="DG357" s="1" t="s">
        <v>357</v>
      </c>
      <c r="DH357" s="1">
        <v>1660310983.5999999</v>
      </c>
      <c r="DI357" s="1">
        <v>1660310986.5999999</v>
      </c>
      <c r="DJ357" s="1">
        <v>1</v>
      </c>
      <c r="DK357" s="1">
        <v>0.122</v>
      </c>
      <c r="DL357" s="1">
        <v>-3.4000000000000002E-2</v>
      </c>
      <c r="DM357" s="1">
        <v>1.4079999999999999</v>
      </c>
      <c r="DN357" s="1">
        <v>0.02</v>
      </c>
      <c r="DO357" s="1">
        <v>400</v>
      </c>
      <c r="DP357" s="1">
        <v>26</v>
      </c>
      <c r="DQ357" s="1">
        <v>0.18</v>
      </c>
      <c r="DR357" s="1">
        <v>7.0000000000000007E-2</v>
      </c>
      <c r="DS357" s="1">
        <v>13.911461923196221</v>
      </c>
      <c r="DT357" s="1">
        <v>-0.40963962247939167</v>
      </c>
      <c r="DU357" s="1">
        <v>0.18851614097510219</v>
      </c>
      <c r="DV357" s="1">
        <v>1</v>
      </c>
      <c r="DW357" s="1">
        <v>45.294276870127547</v>
      </c>
      <c r="DX357" s="1">
        <v>5.9223206381325433</v>
      </c>
      <c r="DY357" s="1">
        <v>0.46696794863388941</v>
      </c>
      <c r="DZ357" s="1">
        <v>0</v>
      </c>
      <c r="EA357" s="1">
        <v>-56.971748387096767</v>
      </c>
      <c r="EB357" s="1">
        <v>-7.4657709677418929</v>
      </c>
      <c r="EC357" s="1">
        <v>0.59943274845202921</v>
      </c>
      <c r="ED357" s="1">
        <v>0</v>
      </c>
      <c r="EE357" s="1">
        <v>1216.5495792034239</v>
      </c>
      <c r="EF357" s="1">
        <v>287.94365185293913</v>
      </c>
      <c r="EG357" s="1">
        <v>21.342686871365039</v>
      </c>
      <c r="EH357" s="1">
        <v>0</v>
      </c>
      <c r="EI357" s="1">
        <v>1.5765692682926831</v>
      </c>
      <c r="EJ357" s="1">
        <v>-9.2202020905920723E-2</v>
      </c>
      <c r="EK357" s="1">
        <v>9.4219436113693582E-3</v>
      </c>
      <c r="EL357" s="1">
        <v>1</v>
      </c>
      <c r="EM357" s="1">
        <v>2.0173180198659719</v>
      </c>
      <c r="EN357" s="1">
        <v>4.8191773165552846E-3</v>
      </c>
      <c r="EO357" s="1">
        <v>1.747375155489098E-3</v>
      </c>
      <c r="EP357" s="1">
        <v>1</v>
      </c>
      <c r="EQ357" s="1">
        <v>3</v>
      </c>
      <c r="ER357" s="1">
        <v>6</v>
      </c>
      <c r="ES357" s="1" t="s">
        <v>382</v>
      </c>
      <c r="ET357" s="1">
        <v>2.94503</v>
      </c>
      <c r="EU357" s="1">
        <v>2.8010100000000002</v>
      </c>
      <c r="EV357" s="1">
        <v>0.22820499999999999</v>
      </c>
      <c r="EW357" s="1">
        <v>0.232904</v>
      </c>
      <c r="EX357" s="1">
        <v>0.11847299999999999</v>
      </c>
      <c r="EY357" s="1">
        <v>0.113737</v>
      </c>
      <c r="EZ357" s="1">
        <v>15889.2</v>
      </c>
      <c r="FA357" s="1">
        <v>16563.3</v>
      </c>
      <c r="FB357" s="1">
        <v>23928.1</v>
      </c>
      <c r="FC357" s="1">
        <v>25113.8</v>
      </c>
      <c r="FD357" s="1">
        <v>33757.699999999997</v>
      </c>
      <c r="FE357" s="1">
        <v>35536.9</v>
      </c>
      <c r="FF357" s="1">
        <v>43609.4</v>
      </c>
      <c r="FG357" s="1">
        <v>46419.5</v>
      </c>
      <c r="FH357" s="1">
        <v>1.7363299999999999</v>
      </c>
      <c r="FI357" s="1">
        <v>1.92275</v>
      </c>
      <c r="FJ357" s="1">
        <v>0.15985199999999999</v>
      </c>
      <c r="FK357" s="1">
        <v>0</v>
      </c>
      <c r="FL357" s="1">
        <v>29.222799999999999</v>
      </c>
      <c r="FM357" s="1">
        <v>999.9</v>
      </c>
      <c r="FN357" s="1">
        <v>67.400000000000006</v>
      </c>
      <c r="FO357" s="1">
        <v>32.200000000000003</v>
      </c>
      <c r="FP357" s="1">
        <v>32.6708</v>
      </c>
      <c r="FQ357" s="1">
        <v>64.007300000000001</v>
      </c>
      <c r="FR357" s="1">
        <v>23.289300000000001</v>
      </c>
      <c r="FS357" s="1">
        <v>1</v>
      </c>
      <c r="FT357" s="1">
        <v>0.17846000000000001</v>
      </c>
      <c r="FU357" s="1">
        <v>0.20844499999999999</v>
      </c>
      <c r="FV357" s="1">
        <v>20.323599999999999</v>
      </c>
      <c r="FW357" s="1">
        <v>5.2132500000000004</v>
      </c>
      <c r="FX357" s="1">
        <v>11.906499999999999</v>
      </c>
      <c r="FY357" s="1">
        <v>5.00265</v>
      </c>
      <c r="FZ357" s="1">
        <v>3.2898999999999998</v>
      </c>
      <c r="GA357" s="1">
        <v>9999</v>
      </c>
      <c r="GB357" s="1">
        <v>9999</v>
      </c>
      <c r="GC357" s="1">
        <v>9999</v>
      </c>
      <c r="GD357" s="1">
        <v>999.9</v>
      </c>
      <c r="GE357" s="1">
        <v>1.85941</v>
      </c>
      <c r="GF357" s="1">
        <v>1.8543799999999999</v>
      </c>
      <c r="GG357" s="1">
        <v>1.8575999999999999</v>
      </c>
      <c r="GH357" s="1">
        <v>1.8559399999999999</v>
      </c>
      <c r="GI357" s="1">
        <v>1.8548</v>
      </c>
      <c r="GJ357" s="1">
        <v>1.8544799999999999</v>
      </c>
      <c r="GK357" s="1">
        <v>1.8530599999999999</v>
      </c>
      <c r="GL357" s="1">
        <v>1.85626</v>
      </c>
      <c r="GM357" s="1">
        <v>0</v>
      </c>
      <c r="GN357" s="1">
        <v>0</v>
      </c>
      <c r="GO357" s="1">
        <v>0</v>
      </c>
      <c r="GP357" s="1">
        <v>0</v>
      </c>
      <c r="GQ357" s="1" t="s">
        <v>359</v>
      </c>
      <c r="GR357" s="1" t="s">
        <v>360</v>
      </c>
      <c r="GS357" s="1" t="s">
        <v>361</v>
      </c>
      <c r="GT357" s="1" t="s">
        <v>361</v>
      </c>
      <c r="GU357" s="1" t="s">
        <v>361</v>
      </c>
      <c r="GV357" s="1" t="s">
        <v>361</v>
      </c>
      <c r="GW357" s="1">
        <v>0</v>
      </c>
      <c r="GX357" s="1">
        <v>100</v>
      </c>
      <c r="GY357" s="1">
        <v>100</v>
      </c>
      <c r="GZ357" s="1">
        <v>2.85</v>
      </c>
      <c r="HA357" s="1">
        <v>1.61E-2</v>
      </c>
      <c r="HB357" s="1">
        <v>0.4723743322554726</v>
      </c>
      <c r="HC357" s="1">
        <v>2.7716384584972409E-3</v>
      </c>
      <c r="HD357" s="1">
        <v>-1.1467119688665799E-6</v>
      </c>
      <c r="HE357" s="1">
        <v>2.0626329066488061E-10</v>
      </c>
      <c r="HF357" s="1">
        <v>-6.6792426355626849E-2</v>
      </c>
      <c r="HG357" s="1">
        <v>1.066993184659233E-2</v>
      </c>
      <c r="HH357" s="1">
        <v>-3.4528890892081033E-4</v>
      </c>
      <c r="HI357" s="1">
        <v>2.382551249023132E-6</v>
      </c>
      <c r="HJ357" s="1">
        <v>1</v>
      </c>
      <c r="HK357" s="1">
        <v>2115</v>
      </c>
      <c r="HL357" s="1">
        <v>2</v>
      </c>
      <c r="HM357" s="1">
        <v>30</v>
      </c>
      <c r="HN357" s="1">
        <v>11.2</v>
      </c>
      <c r="HO357" s="1">
        <v>11.1</v>
      </c>
      <c r="HP357" s="1">
        <v>3.3776899999999999</v>
      </c>
      <c r="HQ357" s="1">
        <v>2.2753899999999998</v>
      </c>
      <c r="HR357" s="1">
        <v>1.4978</v>
      </c>
      <c r="HS357" s="1">
        <v>2.2997999999999998</v>
      </c>
      <c r="HT357" s="1">
        <v>1.5478499999999999</v>
      </c>
      <c r="HU357" s="1">
        <v>2.3571800000000001</v>
      </c>
      <c r="HV357" s="1">
        <v>35.824399999999997</v>
      </c>
      <c r="HW357" s="1">
        <v>15.2966</v>
      </c>
      <c r="HX357" s="1">
        <v>18</v>
      </c>
      <c r="HY357" s="1">
        <v>363.71100000000001</v>
      </c>
      <c r="HZ357" s="1">
        <v>519.75800000000004</v>
      </c>
      <c r="IA357" s="1">
        <v>29.0288</v>
      </c>
      <c r="IB357" s="1">
        <v>29.438600000000001</v>
      </c>
      <c r="IC357" s="1">
        <v>30.000399999999999</v>
      </c>
      <c r="ID357" s="1">
        <v>29.217500000000001</v>
      </c>
      <c r="IE357" s="1">
        <v>29.290700000000001</v>
      </c>
      <c r="IF357" s="1">
        <v>67.622500000000002</v>
      </c>
      <c r="IG357" s="1">
        <v>24.3383</v>
      </c>
      <c r="IH357" s="1">
        <v>66.327399999999997</v>
      </c>
      <c r="II357" s="1">
        <v>29.006799999999998</v>
      </c>
      <c r="IJ357" s="1">
        <v>1740.23</v>
      </c>
      <c r="IK357" s="1">
        <v>25.587700000000002</v>
      </c>
      <c r="IL357" s="1">
        <v>100.857</v>
      </c>
      <c r="IM357" s="1">
        <v>100.607</v>
      </c>
      <c r="IN357" s="1" t="s">
        <v>366</v>
      </c>
    </row>
    <row r="358" spans="1:248" ht="15.75" customHeight="1" x14ac:dyDescent="0.3">
      <c r="A358" s="1">
        <v>342</v>
      </c>
      <c r="B358" s="1">
        <v>1660311655</v>
      </c>
      <c r="C358" s="1">
        <v>688.40000009536743</v>
      </c>
      <c r="D358" s="1" t="s">
        <v>1023</v>
      </c>
      <c r="E358" s="1" t="s">
        <v>1024</v>
      </c>
      <c r="F358" s="1">
        <v>1</v>
      </c>
      <c r="G358" s="1" t="s">
        <v>349</v>
      </c>
      <c r="H358" s="1" t="s">
        <v>350</v>
      </c>
      <c r="I358" s="1" t="s">
        <v>351</v>
      </c>
      <c r="J358" s="1" t="s">
        <v>352</v>
      </c>
      <c r="K358" s="1" t="s">
        <v>353</v>
      </c>
      <c r="L358" s="1" t="s">
        <v>354</v>
      </c>
      <c r="M358" s="1" t="s">
        <v>355</v>
      </c>
      <c r="N358" s="1">
        <v>1660311646.84375</v>
      </c>
      <c r="O358" s="1">
        <f t="shared" si="34"/>
        <v>1.3352670487905955E-3</v>
      </c>
      <c r="P358" s="1">
        <f t="shared" si="35"/>
        <v>1.3352670487905955</v>
      </c>
      <c r="Q358" s="1">
        <f t="shared" si="36"/>
        <v>14.477926453094989</v>
      </c>
      <c r="R358" s="1">
        <f t="shared" si="37"/>
        <v>1618.9275</v>
      </c>
      <c r="S358" s="1">
        <f t="shared" si="38"/>
        <v>1207.5594185623395</v>
      </c>
      <c r="T358" s="1">
        <f t="shared" si="39"/>
        <v>120.4343030088187</v>
      </c>
      <c r="U358" s="1">
        <f t="shared" si="40"/>
        <v>161.46154142579275</v>
      </c>
      <c r="V358" s="1">
        <f t="shared" si="41"/>
        <v>6.4316645076554116E-2</v>
      </c>
      <c r="W358" s="1">
        <f t="shared" si="42"/>
        <v>2.9229962471403059</v>
      </c>
      <c r="X358" s="1">
        <f t="shared" si="43"/>
        <v>6.3540659705157709E-2</v>
      </c>
      <c r="Y358" s="1">
        <f t="shared" si="44"/>
        <v>3.9781851375048763E-2</v>
      </c>
      <c r="Z358" s="1">
        <f t="shared" si="45"/>
        <v>321.51783168750006</v>
      </c>
      <c r="AA358" s="1">
        <f t="shared" si="46"/>
        <v>32.578083321745908</v>
      </c>
      <c r="AB358" s="1">
        <f t="shared" si="47"/>
        <v>31.82085</v>
      </c>
      <c r="AC358" s="1">
        <f t="shared" si="48"/>
        <v>4.7268771008254076</v>
      </c>
      <c r="AD358" s="1">
        <f t="shared" si="49"/>
        <v>59.947906335590005</v>
      </c>
      <c r="AE358" s="1">
        <f t="shared" si="50"/>
        <v>2.709169110557867</v>
      </c>
      <c r="AF358" s="1">
        <f t="shared" si="51"/>
        <v>4.5192055505522823</v>
      </c>
      <c r="AG358" s="1">
        <f t="shared" si="52"/>
        <v>2.0177079902675406</v>
      </c>
      <c r="AH358" s="1">
        <f t="shared" si="53"/>
        <v>-58.88527685166526</v>
      </c>
      <c r="AI358" s="1">
        <f t="shared" si="54"/>
        <v>-124.56174135847314</v>
      </c>
      <c r="AJ358" s="1">
        <f t="shared" si="55"/>
        <v>-9.6097476958522758</v>
      </c>
      <c r="AK358" s="1">
        <f t="shared" si="56"/>
        <v>128.4610657815094</v>
      </c>
      <c r="AL358" s="1">
        <f t="shared" si="57"/>
        <v>45.464199769929145</v>
      </c>
      <c r="AM358" s="1">
        <f t="shared" si="58"/>
        <v>1.3455847652663637</v>
      </c>
      <c r="AN358" s="1">
        <f t="shared" si="59"/>
        <v>14.477926453094989</v>
      </c>
      <c r="AO358" s="1">
        <v>1747.2723021538011</v>
      </c>
      <c r="AP358" s="1">
        <v>1703.2557575757569</v>
      </c>
      <c r="AQ358" s="1">
        <v>5.0917118024626173</v>
      </c>
      <c r="AR358" s="1">
        <v>65.304688863541145</v>
      </c>
      <c r="AS358" s="1">
        <f t="shared" si="60"/>
        <v>1.3352670487905955</v>
      </c>
      <c r="AT358" s="1">
        <v>25.591714456063279</v>
      </c>
      <c r="AU358" s="1">
        <v>27.15031333333333</v>
      </c>
      <c r="AV358" s="1">
        <v>-3.9561042229970852E-5</v>
      </c>
      <c r="AW358" s="1">
        <v>82.040529931118442</v>
      </c>
      <c r="AX358" s="1">
        <v>118</v>
      </c>
      <c r="AY358" s="1">
        <v>24</v>
      </c>
      <c r="AZ358" s="1">
        <f t="shared" si="61"/>
        <v>1</v>
      </c>
      <c r="BA358" s="1">
        <f t="shared" si="62"/>
        <v>0</v>
      </c>
      <c r="BB358" s="1">
        <f t="shared" si="63"/>
        <v>51981.670175050669</v>
      </c>
      <c r="BC358" s="1">
        <f t="shared" si="64"/>
        <v>2000.01125</v>
      </c>
      <c r="BD358" s="1">
        <f t="shared" si="65"/>
        <v>1681.20946875</v>
      </c>
      <c r="BE358" s="1">
        <f t="shared" si="66"/>
        <v>0.84060000599996632</v>
      </c>
      <c r="BF358" s="1">
        <f t="shared" si="67"/>
        <v>0.16075801157993488</v>
      </c>
      <c r="BG358" s="1">
        <v>6</v>
      </c>
      <c r="BH358" s="1">
        <v>0.5</v>
      </c>
      <c r="BI358" s="1" t="s">
        <v>356</v>
      </c>
      <c r="BJ358" s="1">
        <v>2</v>
      </c>
      <c r="BK358" s="1" t="b">
        <v>1</v>
      </c>
      <c r="BL358" s="1">
        <v>1660311646.84375</v>
      </c>
      <c r="BM358" s="1">
        <v>1618.9275</v>
      </c>
      <c r="BN358" s="1">
        <v>1676.08125</v>
      </c>
      <c r="BO358" s="1">
        <v>27.164043750000001</v>
      </c>
      <c r="BP358" s="1">
        <v>25.593681249999999</v>
      </c>
      <c r="BQ358" s="1">
        <v>1616.1</v>
      </c>
      <c r="BR358" s="1">
        <v>27.147974999999999</v>
      </c>
      <c r="BS358" s="1">
        <v>500.15199999999999</v>
      </c>
      <c r="BT358" s="1">
        <v>99.633581249999992</v>
      </c>
      <c r="BU358" s="1">
        <v>0.10006428125</v>
      </c>
      <c r="BV358" s="1">
        <v>31.030406249999999</v>
      </c>
      <c r="BW358" s="1">
        <v>31.82085</v>
      </c>
      <c r="BX358" s="1">
        <v>999.9</v>
      </c>
      <c r="BY358" s="1">
        <v>0</v>
      </c>
      <c r="BZ358" s="1">
        <v>0</v>
      </c>
      <c r="CA358" s="1">
        <v>9999.3287500000006</v>
      </c>
      <c r="CB358" s="1">
        <v>0</v>
      </c>
      <c r="CC358" s="1">
        <v>11.281549999999999</v>
      </c>
      <c r="CD358" s="1">
        <v>-57.154249999999998</v>
      </c>
      <c r="CE358" s="1">
        <v>1664.131875</v>
      </c>
      <c r="CF358" s="1">
        <v>1720.105</v>
      </c>
      <c r="CG358" s="1">
        <v>1.5703499999999999</v>
      </c>
      <c r="CH358" s="1">
        <v>1676.08125</v>
      </c>
      <c r="CI358" s="1">
        <v>25.593681249999999</v>
      </c>
      <c r="CJ358" s="1">
        <v>2.706449375</v>
      </c>
      <c r="CK358" s="1">
        <v>2.5499900000000002</v>
      </c>
      <c r="CL358" s="1">
        <v>22.324337499999999</v>
      </c>
      <c r="CM358" s="1">
        <v>21.349150000000002</v>
      </c>
      <c r="CN358" s="1">
        <v>2000.01125</v>
      </c>
      <c r="CO358" s="1">
        <v>0.97999899999999995</v>
      </c>
      <c r="CP358" s="1">
        <v>2.00012E-2</v>
      </c>
      <c r="CQ358" s="1">
        <v>0</v>
      </c>
      <c r="CR358" s="1">
        <v>2.9751875000000001</v>
      </c>
      <c r="CS358" s="1">
        <v>0</v>
      </c>
      <c r="CT358" s="1">
        <v>22743.25</v>
      </c>
      <c r="CU358" s="1">
        <v>17412.418750000001</v>
      </c>
      <c r="CV358" s="1">
        <v>39.886625000000002</v>
      </c>
      <c r="CW358" s="1">
        <v>40.698812500000003</v>
      </c>
      <c r="CX358" s="1">
        <v>39.75</v>
      </c>
      <c r="CY358" s="1">
        <v>39.363187500000002</v>
      </c>
      <c r="CZ358" s="1">
        <v>40.061999999999998</v>
      </c>
      <c r="DA358" s="1">
        <v>1960.0106249999999</v>
      </c>
      <c r="DB358" s="1">
        <v>40.000624999999999</v>
      </c>
      <c r="DC358" s="1">
        <v>0</v>
      </c>
      <c r="DD358" s="1">
        <v>1660311652.8</v>
      </c>
      <c r="DE358" s="1">
        <v>0</v>
      </c>
      <c r="DF358" s="1">
        <v>1660310986.5999999</v>
      </c>
      <c r="DG358" s="1" t="s">
        <v>357</v>
      </c>
      <c r="DH358" s="1">
        <v>1660310983.5999999</v>
      </c>
      <c r="DI358" s="1">
        <v>1660310986.5999999</v>
      </c>
      <c r="DJ358" s="1">
        <v>1</v>
      </c>
      <c r="DK358" s="1">
        <v>0.122</v>
      </c>
      <c r="DL358" s="1">
        <v>-3.4000000000000002E-2</v>
      </c>
      <c r="DM358" s="1">
        <v>1.4079999999999999</v>
      </c>
      <c r="DN358" s="1">
        <v>0.02</v>
      </c>
      <c r="DO358" s="1">
        <v>400</v>
      </c>
      <c r="DP358" s="1">
        <v>26</v>
      </c>
      <c r="DQ358" s="1">
        <v>0.18</v>
      </c>
      <c r="DR358" s="1">
        <v>7.0000000000000007E-2</v>
      </c>
      <c r="DS358" s="1">
        <v>13.974113626226471</v>
      </c>
      <c r="DT358" s="1">
        <v>-0.23915891663866021</v>
      </c>
      <c r="DU358" s="1">
        <v>0.2028179695205653</v>
      </c>
      <c r="DV358" s="1">
        <v>1</v>
      </c>
      <c r="DW358" s="1">
        <v>45.42837626736091</v>
      </c>
      <c r="DX358" s="1">
        <v>5.6835201875975274</v>
      </c>
      <c r="DY358" s="1">
        <v>0.46029311651060112</v>
      </c>
      <c r="DZ358" s="1">
        <v>0</v>
      </c>
      <c r="EA358" s="1">
        <v>-57.219440000000013</v>
      </c>
      <c r="EB358" s="1">
        <v>-6.6298518353726541</v>
      </c>
      <c r="EC358" s="1">
        <v>0.51790621004193471</v>
      </c>
      <c r="ED358" s="1">
        <v>0</v>
      </c>
      <c r="EE358" s="1">
        <v>1220.745468341685</v>
      </c>
      <c r="EF358" s="1">
        <v>278.60198470728301</v>
      </c>
      <c r="EG358" s="1">
        <v>21.442798630383049</v>
      </c>
      <c r="EH358" s="1">
        <v>0</v>
      </c>
      <c r="EI358" s="1">
        <v>1.5735757500000001</v>
      </c>
      <c r="EJ358" s="1">
        <v>-8.588904315197135E-2</v>
      </c>
      <c r="EK358" s="1">
        <v>8.5482837129742008E-3</v>
      </c>
      <c r="EL358" s="1">
        <v>1</v>
      </c>
      <c r="EM358" s="1">
        <v>2.017556675072155</v>
      </c>
      <c r="EN358" s="1">
        <v>4.1999056308708611E-3</v>
      </c>
      <c r="EO358" s="1">
        <v>1.700872608546265E-3</v>
      </c>
      <c r="EP358" s="1">
        <v>1</v>
      </c>
      <c r="EQ358" s="1">
        <v>3</v>
      </c>
      <c r="ER358" s="1">
        <v>6</v>
      </c>
      <c r="ES358" s="1" t="s">
        <v>382</v>
      </c>
      <c r="ET358" s="1">
        <v>2.9450500000000002</v>
      </c>
      <c r="EU358" s="1">
        <v>2.80097</v>
      </c>
      <c r="EV358" s="1">
        <v>0.22860900000000001</v>
      </c>
      <c r="EW358" s="1">
        <v>0.23330799999999999</v>
      </c>
      <c r="EX358" s="1">
        <v>0.11847000000000001</v>
      </c>
      <c r="EY358" s="1">
        <v>0.11373800000000001</v>
      </c>
      <c r="EZ358" s="1">
        <v>15880.9</v>
      </c>
      <c r="FA358" s="1">
        <v>16554.7</v>
      </c>
      <c r="FB358" s="1">
        <v>23928.2</v>
      </c>
      <c r="FC358" s="1">
        <v>25113.9</v>
      </c>
      <c r="FD358" s="1">
        <v>33757.9</v>
      </c>
      <c r="FE358" s="1">
        <v>35536.9</v>
      </c>
      <c r="FF358" s="1">
        <v>43609.4</v>
      </c>
      <c r="FG358" s="1">
        <v>46419.6</v>
      </c>
      <c r="FH358" s="1">
        <v>1.7360800000000001</v>
      </c>
      <c r="FI358" s="1">
        <v>1.9227000000000001</v>
      </c>
      <c r="FJ358" s="1">
        <v>0.160139</v>
      </c>
      <c r="FK358" s="1">
        <v>0</v>
      </c>
      <c r="FL358" s="1">
        <v>29.2224</v>
      </c>
      <c r="FM358" s="1">
        <v>999.9</v>
      </c>
      <c r="FN358" s="1">
        <v>67.400000000000006</v>
      </c>
      <c r="FO358" s="1">
        <v>32.200000000000003</v>
      </c>
      <c r="FP358" s="1">
        <v>32.669899999999998</v>
      </c>
      <c r="FQ358" s="1">
        <v>63.817300000000003</v>
      </c>
      <c r="FR358" s="1">
        <v>23.557700000000001</v>
      </c>
      <c r="FS358" s="1">
        <v>1</v>
      </c>
      <c r="FT358" s="1">
        <v>0.17860000000000001</v>
      </c>
      <c r="FU358" s="1">
        <v>0.21821599999999999</v>
      </c>
      <c r="FV358" s="1">
        <v>20.323499999999999</v>
      </c>
      <c r="FW358" s="1">
        <v>5.2130999999999998</v>
      </c>
      <c r="FX358" s="1">
        <v>11.906599999999999</v>
      </c>
      <c r="FY358" s="1">
        <v>5.00265</v>
      </c>
      <c r="FZ358" s="1">
        <v>3.2898999999999998</v>
      </c>
      <c r="GA358" s="1">
        <v>9999</v>
      </c>
      <c r="GB358" s="1">
        <v>9999</v>
      </c>
      <c r="GC358" s="1">
        <v>9999</v>
      </c>
      <c r="GD358" s="1">
        <v>999.9</v>
      </c>
      <c r="GE358" s="1">
        <v>1.85941</v>
      </c>
      <c r="GF358" s="1">
        <v>1.8543799999999999</v>
      </c>
      <c r="GG358" s="1">
        <v>1.8575999999999999</v>
      </c>
      <c r="GH358" s="1">
        <v>1.8559600000000001</v>
      </c>
      <c r="GI358" s="1">
        <v>1.8548</v>
      </c>
      <c r="GJ358" s="1">
        <v>1.85449</v>
      </c>
      <c r="GK358" s="1">
        <v>1.8530800000000001</v>
      </c>
      <c r="GL358" s="1">
        <v>1.85626</v>
      </c>
      <c r="GM358" s="1">
        <v>0</v>
      </c>
      <c r="GN358" s="1">
        <v>0</v>
      </c>
      <c r="GO358" s="1">
        <v>0</v>
      </c>
      <c r="GP358" s="1">
        <v>0</v>
      </c>
      <c r="GQ358" s="1" t="s">
        <v>359</v>
      </c>
      <c r="GR358" s="1" t="s">
        <v>360</v>
      </c>
      <c r="GS358" s="1" t="s">
        <v>361</v>
      </c>
      <c r="GT358" s="1" t="s">
        <v>361</v>
      </c>
      <c r="GU358" s="1" t="s">
        <v>361</v>
      </c>
      <c r="GV358" s="1" t="s">
        <v>361</v>
      </c>
      <c r="GW358" s="1">
        <v>0</v>
      </c>
      <c r="GX358" s="1">
        <v>100</v>
      </c>
      <c r="GY358" s="1">
        <v>100</v>
      </c>
      <c r="GZ358" s="1">
        <v>2.86</v>
      </c>
      <c r="HA358" s="1">
        <v>1.61E-2</v>
      </c>
      <c r="HB358" s="1">
        <v>0.4723743322554726</v>
      </c>
      <c r="HC358" s="1">
        <v>2.7716384584972409E-3</v>
      </c>
      <c r="HD358" s="1">
        <v>-1.1467119688665799E-6</v>
      </c>
      <c r="HE358" s="1">
        <v>2.0626329066488061E-10</v>
      </c>
      <c r="HF358" s="1">
        <v>-6.6792426355626849E-2</v>
      </c>
      <c r="HG358" s="1">
        <v>1.066993184659233E-2</v>
      </c>
      <c r="HH358" s="1">
        <v>-3.4528890892081033E-4</v>
      </c>
      <c r="HI358" s="1">
        <v>2.382551249023132E-6</v>
      </c>
      <c r="HJ358" s="1">
        <v>1</v>
      </c>
      <c r="HK358" s="1">
        <v>2115</v>
      </c>
      <c r="HL358" s="1">
        <v>2</v>
      </c>
      <c r="HM358" s="1">
        <v>30</v>
      </c>
      <c r="HN358" s="1">
        <v>11.2</v>
      </c>
      <c r="HO358" s="1">
        <v>11.1</v>
      </c>
      <c r="HP358" s="1">
        <v>3.3825699999999999</v>
      </c>
      <c r="HQ358" s="1">
        <v>2.2753899999999998</v>
      </c>
      <c r="HR358" s="1">
        <v>1.4978</v>
      </c>
      <c r="HS358" s="1">
        <v>2.2997999999999998</v>
      </c>
      <c r="HT358" s="1">
        <v>1.5478499999999999</v>
      </c>
      <c r="HU358" s="1">
        <v>2.2705099999999998</v>
      </c>
      <c r="HV358" s="1">
        <v>35.824399999999997</v>
      </c>
      <c r="HW358" s="1">
        <v>15.2966</v>
      </c>
      <c r="HX358" s="1">
        <v>18</v>
      </c>
      <c r="HY358" s="1">
        <v>363.596</v>
      </c>
      <c r="HZ358" s="1">
        <v>519.72699999999998</v>
      </c>
      <c r="IA358" s="1">
        <v>29.024100000000001</v>
      </c>
      <c r="IB358" s="1">
        <v>29.439</v>
      </c>
      <c r="IC358" s="1">
        <v>30.000499999999999</v>
      </c>
      <c r="ID358" s="1">
        <v>29.2179</v>
      </c>
      <c r="IE358" s="1">
        <v>29.2912</v>
      </c>
      <c r="IF358" s="1">
        <v>67.720799999999997</v>
      </c>
      <c r="IG358" s="1">
        <v>24.3383</v>
      </c>
      <c r="IH358" s="1">
        <v>66.327399999999997</v>
      </c>
      <c r="II358" s="1">
        <v>29.006799999999998</v>
      </c>
      <c r="IJ358" s="1">
        <v>1750.26</v>
      </c>
      <c r="IK358" s="1">
        <v>25.587700000000002</v>
      </c>
      <c r="IL358" s="1">
        <v>100.858</v>
      </c>
      <c r="IM358" s="1">
        <v>100.607</v>
      </c>
      <c r="IN358" s="1" t="s">
        <v>366</v>
      </c>
    </row>
    <row r="359" spans="1:248" ht="15.75" customHeight="1" x14ac:dyDescent="0.3">
      <c r="A359" s="1">
        <v>343</v>
      </c>
      <c r="B359" s="1">
        <v>1660311656</v>
      </c>
      <c r="C359" s="1">
        <v>689.40000009536743</v>
      </c>
      <c r="D359" s="1" t="s">
        <v>1025</v>
      </c>
      <c r="E359" s="1" t="s">
        <v>1026</v>
      </c>
      <c r="F359" s="1">
        <v>1</v>
      </c>
      <c r="G359" s="1" t="s">
        <v>349</v>
      </c>
      <c r="H359" s="1" t="s">
        <v>350</v>
      </c>
      <c r="I359" s="1" t="s">
        <v>351</v>
      </c>
      <c r="J359" s="1" t="s">
        <v>352</v>
      </c>
      <c r="K359" s="1" t="s">
        <v>353</v>
      </c>
      <c r="L359" s="1" t="s">
        <v>354</v>
      </c>
      <c r="M359" s="1" t="s">
        <v>355</v>
      </c>
      <c r="N359" s="1">
        <v>1660311648.366667</v>
      </c>
      <c r="O359" s="1">
        <f t="shared" si="34"/>
        <v>1.3347738439651641E-3</v>
      </c>
      <c r="P359" s="1">
        <f t="shared" si="35"/>
        <v>1.334773843965164</v>
      </c>
      <c r="Q359" s="1">
        <f t="shared" si="36"/>
        <v>14.50665447856578</v>
      </c>
      <c r="R359" s="1">
        <f t="shared" si="37"/>
        <v>1626.4533333333329</v>
      </c>
      <c r="S359" s="1">
        <f t="shared" si="38"/>
        <v>1213.9136389498572</v>
      </c>
      <c r="T359" s="1">
        <f t="shared" si="39"/>
        <v>121.0681445626834</v>
      </c>
      <c r="U359" s="1">
        <f t="shared" si="40"/>
        <v>162.2122702689166</v>
      </c>
      <c r="V359" s="1">
        <f t="shared" si="41"/>
        <v>6.4279669360045408E-2</v>
      </c>
      <c r="W359" s="1">
        <f t="shared" si="42"/>
        <v>2.9233923137367537</v>
      </c>
      <c r="X359" s="1">
        <f t="shared" si="43"/>
        <v>6.3504673809381018E-2</v>
      </c>
      <c r="Y359" s="1">
        <f t="shared" si="44"/>
        <v>3.9759272799218474E-2</v>
      </c>
      <c r="Z359" s="1">
        <f t="shared" si="45"/>
        <v>321.5185922</v>
      </c>
      <c r="AA359" s="1">
        <f t="shared" si="46"/>
        <v>32.578314669691899</v>
      </c>
      <c r="AB359" s="1">
        <f t="shared" si="47"/>
        <v>31.82136666666667</v>
      </c>
      <c r="AC359" s="1">
        <f t="shared" si="48"/>
        <v>4.7270155152492386</v>
      </c>
      <c r="AD359" s="1">
        <f t="shared" si="49"/>
        <v>59.941094176287514</v>
      </c>
      <c r="AE359" s="1">
        <f t="shared" si="50"/>
        <v>2.7089066157355979</v>
      </c>
      <c r="AF359" s="1">
        <f t="shared" si="51"/>
        <v>4.5192812259460418</v>
      </c>
      <c r="AG359" s="1">
        <f t="shared" si="52"/>
        <v>2.0181088995136407</v>
      </c>
      <c r="AH359" s="1">
        <f t="shared" si="53"/>
        <v>-58.863526518863736</v>
      </c>
      <c r="AI359" s="1">
        <f t="shared" si="54"/>
        <v>-124.61375248796993</v>
      </c>
      <c r="AJ359" s="1">
        <f t="shared" si="55"/>
        <v>-9.6124961782466496</v>
      </c>
      <c r="AK359" s="1">
        <f t="shared" si="56"/>
        <v>128.42881701491967</v>
      </c>
      <c r="AL359" s="1">
        <f t="shared" si="57"/>
        <v>45.64117242309878</v>
      </c>
      <c r="AM359" s="1">
        <f t="shared" si="58"/>
        <v>1.3442483381324846</v>
      </c>
      <c r="AN359" s="1">
        <f t="shared" si="59"/>
        <v>14.50665447856578</v>
      </c>
      <c r="AO359" s="1">
        <v>1752.568677410517</v>
      </c>
      <c r="AP359" s="1">
        <v>1708.4279393939389</v>
      </c>
      <c r="AQ359" s="1">
        <v>5.1090198817539179</v>
      </c>
      <c r="AR359" s="1">
        <v>65.304688863541145</v>
      </c>
      <c r="AS359" s="1">
        <f t="shared" si="60"/>
        <v>1.334773843965164</v>
      </c>
      <c r="AT359" s="1">
        <v>25.591384225267451</v>
      </c>
      <c r="AU359" s="1">
        <v>27.14935030303031</v>
      </c>
      <c r="AV359" s="1">
        <v>-3.1564115050773743E-5</v>
      </c>
      <c r="AW359" s="1">
        <v>82.040529931118442</v>
      </c>
      <c r="AX359" s="1">
        <v>118</v>
      </c>
      <c r="AY359" s="1">
        <v>24</v>
      </c>
      <c r="AZ359" s="1">
        <f t="shared" si="61"/>
        <v>1</v>
      </c>
      <c r="BA359" s="1">
        <f t="shared" si="62"/>
        <v>0</v>
      </c>
      <c r="BB359" s="1">
        <f t="shared" si="63"/>
        <v>51992.893718079315</v>
      </c>
      <c r="BC359" s="1">
        <f t="shared" si="64"/>
        <v>2000.0160000000001</v>
      </c>
      <c r="BD359" s="1">
        <f t="shared" si="65"/>
        <v>1681.2134600000002</v>
      </c>
      <c r="BE359" s="1">
        <f t="shared" si="66"/>
        <v>0.84060000519995848</v>
      </c>
      <c r="BF359" s="1">
        <f t="shared" si="67"/>
        <v>0.16075801003591972</v>
      </c>
      <c r="BG359" s="1">
        <v>6</v>
      </c>
      <c r="BH359" s="1">
        <v>0.5</v>
      </c>
      <c r="BI359" s="1" t="s">
        <v>356</v>
      </c>
      <c r="BJ359" s="1">
        <v>2</v>
      </c>
      <c r="BK359" s="1" t="b">
        <v>1</v>
      </c>
      <c r="BL359" s="1">
        <v>1660311648.366667</v>
      </c>
      <c r="BM359" s="1">
        <v>1626.4533333333329</v>
      </c>
      <c r="BN359" s="1">
        <v>1683.828666666667</v>
      </c>
      <c r="BO359" s="1">
        <v>27.161386666666669</v>
      </c>
      <c r="BP359" s="1">
        <v>25.592586666666669</v>
      </c>
      <c r="BQ359" s="1">
        <v>1623.62</v>
      </c>
      <c r="BR359" s="1">
        <v>27.14530666666667</v>
      </c>
      <c r="BS359" s="1">
        <v>500.15426666666667</v>
      </c>
      <c r="BT359" s="1">
        <v>99.633719999999997</v>
      </c>
      <c r="BU359" s="1">
        <v>0.10001778666666671</v>
      </c>
      <c r="BV359" s="1">
        <v>31.03070000000001</v>
      </c>
      <c r="BW359" s="1">
        <v>31.82136666666667</v>
      </c>
      <c r="BX359" s="1">
        <v>999.89999999999986</v>
      </c>
      <c r="BY359" s="1">
        <v>0</v>
      </c>
      <c r="BZ359" s="1">
        <v>0</v>
      </c>
      <c r="CA359" s="1">
        <v>10001.57533333333</v>
      </c>
      <c r="CB359" s="1">
        <v>0</v>
      </c>
      <c r="CC359" s="1">
        <v>11.28097333333333</v>
      </c>
      <c r="CD359" s="1">
        <v>-57.375706666666673</v>
      </c>
      <c r="CE359" s="1">
        <v>1671.8626666666671</v>
      </c>
      <c r="CF359" s="1">
        <v>1728.0533333333331</v>
      </c>
      <c r="CG359" s="1">
        <v>1.5687819999999999</v>
      </c>
      <c r="CH359" s="1">
        <v>1683.828666666667</v>
      </c>
      <c r="CI359" s="1">
        <v>25.592586666666669</v>
      </c>
      <c r="CJ359" s="1">
        <v>2.706188</v>
      </c>
      <c r="CK359" s="1">
        <v>2.5498853333333331</v>
      </c>
      <c r="CL359" s="1">
        <v>22.322753333333331</v>
      </c>
      <c r="CM359" s="1">
        <v>21.348473333333331</v>
      </c>
      <c r="CN359" s="1">
        <v>2000.0160000000001</v>
      </c>
      <c r="CO359" s="1">
        <v>0.97999899999999973</v>
      </c>
      <c r="CP359" s="1">
        <v>2.00012E-2</v>
      </c>
      <c r="CQ359" s="1">
        <v>0</v>
      </c>
      <c r="CR359" s="1">
        <v>2.9971999999999999</v>
      </c>
      <c r="CS359" s="1">
        <v>0</v>
      </c>
      <c r="CT359" s="1">
        <v>22740.066666666669</v>
      </c>
      <c r="CU359" s="1">
        <v>17412.453333333331</v>
      </c>
      <c r="CV359" s="1">
        <v>39.8874</v>
      </c>
      <c r="CW359" s="1">
        <v>40.703800000000001</v>
      </c>
      <c r="CX359" s="1">
        <v>39.75</v>
      </c>
      <c r="CY359" s="1">
        <v>39.366599999999998</v>
      </c>
      <c r="CZ359" s="1">
        <v>40.061999999999998</v>
      </c>
      <c r="DA359" s="1">
        <v>1960.015333333333</v>
      </c>
      <c r="DB359" s="1">
        <v>40.000666666666667</v>
      </c>
      <c r="DC359" s="1">
        <v>0</v>
      </c>
      <c r="DD359" s="1">
        <v>1660311654</v>
      </c>
      <c r="DE359" s="1">
        <v>0</v>
      </c>
      <c r="DF359" s="1">
        <v>1660310986.5999999</v>
      </c>
      <c r="DG359" s="1" t="s">
        <v>357</v>
      </c>
      <c r="DH359" s="1">
        <v>1660310983.5999999</v>
      </c>
      <c r="DI359" s="1">
        <v>1660310986.5999999</v>
      </c>
      <c r="DJ359" s="1">
        <v>1</v>
      </c>
      <c r="DK359" s="1">
        <v>0.122</v>
      </c>
      <c r="DL359" s="1">
        <v>-3.4000000000000002E-2</v>
      </c>
      <c r="DM359" s="1">
        <v>1.4079999999999999</v>
      </c>
      <c r="DN359" s="1">
        <v>0.02</v>
      </c>
      <c r="DO359" s="1">
        <v>400</v>
      </c>
      <c r="DP359" s="1">
        <v>26</v>
      </c>
      <c r="DQ359" s="1">
        <v>0.18</v>
      </c>
      <c r="DR359" s="1">
        <v>7.0000000000000007E-2</v>
      </c>
      <c r="DS359" s="1">
        <v>13.974113626226471</v>
      </c>
      <c r="DT359" s="1">
        <v>-0.23915891663866021</v>
      </c>
      <c r="DU359" s="1">
        <v>0.2028179695205653</v>
      </c>
      <c r="DV359" s="1">
        <v>1</v>
      </c>
      <c r="DW359" s="1">
        <v>45.42837626736091</v>
      </c>
      <c r="DX359" s="1">
        <v>5.6835201875975274</v>
      </c>
      <c r="DY359" s="1">
        <v>0.46029311651060112</v>
      </c>
      <c r="DZ359" s="1">
        <v>0</v>
      </c>
      <c r="EA359" s="1">
        <v>-57.219440000000013</v>
      </c>
      <c r="EB359" s="1">
        <v>-6.6298518353726541</v>
      </c>
      <c r="EC359" s="1">
        <v>0.51790621004193471</v>
      </c>
      <c r="ED359" s="1">
        <v>0</v>
      </c>
      <c r="EE359" s="1">
        <v>1220.745468341685</v>
      </c>
      <c r="EF359" s="1">
        <v>278.60198470728301</v>
      </c>
      <c r="EG359" s="1">
        <v>21.442798630383049</v>
      </c>
      <c r="EH359" s="1">
        <v>0</v>
      </c>
      <c r="EI359" s="1">
        <v>1.5735757500000001</v>
      </c>
      <c r="EJ359" s="1">
        <v>-8.588904315197135E-2</v>
      </c>
      <c r="EK359" s="1">
        <v>8.5482837129742008E-3</v>
      </c>
      <c r="EL359" s="1">
        <v>1</v>
      </c>
      <c r="EM359" s="1">
        <v>2.017556675072155</v>
      </c>
      <c r="EN359" s="1">
        <v>4.1999056308708611E-3</v>
      </c>
      <c r="EO359" s="1">
        <v>1.700872608546265E-3</v>
      </c>
      <c r="EP359" s="1">
        <v>1</v>
      </c>
      <c r="EQ359" s="1">
        <v>3</v>
      </c>
      <c r="ER359" s="1">
        <v>6</v>
      </c>
      <c r="ES359" s="1" t="s">
        <v>382</v>
      </c>
      <c r="ET359" s="1">
        <v>2.9449900000000002</v>
      </c>
      <c r="EU359" s="1">
        <v>2.80111</v>
      </c>
      <c r="EV359" s="1">
        <v>0.22900100000000001</v>
      </c>
      <c r="EW359" s="1">
        <v>0.23369599999999999</v>
      </c>
      <c r="EX359" s="1">
        <v>0.118466</v>
      </c>
      <c r="EY359" s="1">
        <v>0.11373800000000001</v>
      </c>
      <c r="EZ359" s="1">
        <v>15872.8</v>
      </c>
      <c r="FA359" s="1">
        <v>16546.400000000001</v>
      </c>
      <c r="FB359" s="1">
        <v>23928.2</v>
      </c>
      <c r="FC359" s="1">
        <v>25114</v>
      </c>
      <c r="FD359" s="1">
        <v>33758</v>
      </c>
      <c r="FE359" s="1">
        <v>35537</v>
      </c>
      <c r="FF359" s="1">
        <v>43609.4</v>
      </c>
      <c r="FG359" s="1">
        <v>46419.7</v>
      </c>
      <c r="FH359" s="1">
        <v>1.7359199999999999</v>
      </c>
      <c r="FI359" s="1">
        <v>1.9227000000000001</v>
      </c>
      <c r="FJ359" s="1">
        <v>0.16037399999999999</v>
      </c>
      <c r="FK359" s="1">
        <v>0</v>
      </c>
      <c r="FL359" s="1">
        <v>29.221599999999999</v>
      </c>
      <c r="FM359" s="1">
        <v>999.9</v>
      </c>
      <c r="FN359" s="1">
        <v>67.400000000000006</v>
      </c>
      <c r="FO359" s="1">
        <v>32.200000000000003</v>
      </c>
      <c r="FP359" s="1">
        <v>32.670699999999997</v>
      </c>
      <c r="FQ359" s="1">
        <v>63.927300000000002</v>
      </c>
      <c r="FR359" s="1">
        <v>22.7804</v>
      </c>
      <c r="FS359" s="1">
        <v>1</v>
      </c>
      <c r="FT359" s="1">
        <v>0.17869699999999999</v>
      </c>
      <c r="FU359" s="1">
        <v>0.23274800000000001</v>
      </c>
      <c r="FV359" s="1">
        <v>20.323499999999999</v>
      </c>
      <c r="FW359" s="1">
        <v>5.2125000000000004</v>
      </c>
      <c r="FX359" s="1">
        <v>11.9068</v>
      </c>
      <c r="FY359" s="1">
        <v>5.0024499999999996</v>
      </c>
      <c r="FZ359" s="1">
        <v>3.2898499999999999</v>
      </c>
      <c r="GA359" s="1">
        <v>9999</v>
      </c>
      <c r="GB359" s="1">
        <v>9999</v>
      </c>
      <c r="GC359" s="1">
        <v>9999</v>
      </c>
      <c r="GD359" s="1">
        <v>999.9</v>
      </c>
      <c r="GE359" s="1">
        <v>1.85944</v>
      </c>
      <c r="GF359" s="1">
        <v>1.85439</v>
      </c>
      <c r="GG359" s="1">
        <v>1.8575999999999999</v>
      </c>
      <c r="GH359" s="1">
        <v>1.8559600000000001</v>
      </c>
      <c r="GI359" s="1">
        <v>1.8548100000000001</v>
      </c>
      <c r="GJ359" s="1">
        <v>1.8545100000000001</v>
      </c>
      <c r="GK359" s="1">
        <v>1.8531</v>
      </c>
      <c r="GL359" s="1">
        <v>1.85625</v>
      </c>
      <c r="GM359" s="1">
        <v>0</v>
      </c>
      <c r="GN359" s="1">
        <v>0</v>
      </c>
      <c r="GO359" s="1">
        <v>0</v>
      </c>
      <c r="GP359" s="1">
        <v>0</v>
      </c>
      <c r="GQ359" s="1" t="s">
        <v>359</v>
      </c>
      <c r="GR359" s="1" t="s">
        <v>360</v>
      </c>
      <c r="GS359" s="1" t="s">
        <v>361</v>
      </c>
      <c r="GT359" s="1" t="s">
        <v>361</v>
      </c>
      <c r="GU359" s="1" t="s">
        <v>361</v>
      </c>
      <c r="GV359" s="1" t="s">
        <v>361</v>
      </c>
      <c r="GW359" s="1">
        <v>0</v>
      </c>
      <c r="GX359" s="1">
        <v>100</v>
      </c>
      <c r="GY359" s="1">
        <v>100</v>
      </c>
      <c r="GZ359" s="1">
        <v>2.85</v>
      </c>
      <c r="HA359" s="1">
        <v>1.61E-2</v>
      </c>
      <c r="HB359" s="1">
        <v>0.4723743322554726</v>
      </c>
      <c r="HC359" s="1">
        <v>2.7716384584972409E-3</v>
      </c>
      <c r="HD359" s="1">
        <v>-1.1467119688665799E-6</v>
      </c>
      <c r="HE359" s="1">
        <v>2.0626329066488061E-10</v>
      </c>
      <c r="HF359" s="1">
        <v>-6.6792426355626849E-2</v>
      </c>
      <c r="HG359" s="1">
        <v>1.066993184659233E-2</v>
      </c>
      <c r="HH359" s="1">
        <v>-3.4528890892081033E-4</v>
      </c>
      <c r="HI359" s="1">
        <v>2.382551249023132E-6</v>
      </c>
      <c r="HJ359" s="1">
        <v>1</v>
      </c>
      <c r="HK359" s="1">
        <v>2115</v>
      </c>
      <c r="HL359" s="1">
        <v>2</v>
      </c>
      <c r="HM359" s="1">
        <v>30</v>
      </c>
      <c r="HN359" s="1">
        <v>11.2</v>
      </c>
      <c r="HO359" s="1">
        <v>11.2</v>
      </c>
      <c r="HP359" s="1">
        <v>3.3935499999999998</v>
      </c>
      <c r="HQ359" s="1">
        <v>2.2546400000000002</v>
      </c>
      <c r="HR359" s="1">
        <v>1.4978</v>
      </c>
      <c r="HS359" s="1">
        <v>2.3010299999999999</v>
      </c>
      <c r="HT359" s="1">
        <v>1.5478499999999999</v>
      </c>
      <c r="HU359" s="1">
        <v>2.4414099999999999</v>
      </c>
      <c r="HV359" s="1">
        <v>35.824399999999997</v>
      </c>
      <c r="HW359" s="1">
        <v>15.305300000000001</v>
      </c>
      <c r="HX359" s="1">
        <v>18</v>
      </c>
      <c r="HY359" s="1">
        <v>363.53</v>
      </c>
      <c r="HZ359" s="1">
        <v>519.73400000000004</v>
      </c>
      <c r="IA359" s="1">
        <v>29.015599999999999</v>
      </c>
      <c r="IB359" s="1">
        <v>29.439800000000002</v>
      </c>
      <c r="IC359" s="1">
        <v>30.000499999999999</v>
      </c>
      <c r="ID359" s="1">
        <v>29.218800000000002</v>
      </c>
      <c r="IE359" s="1">
        <v>29.292000000000002</v>
      </c>
      <c r="IF359" s="1">
        <v>67.9328</v>
      </c>
      <c r="IG359" s="1">
        <v>24.3383</v>
      </c>
      <c r="IH359" s="1">
        <v>66.327399999999997</v>
      </c>
      <c r="II359" s="1">
        <v>29.006799999999998</v>
      </c>
      <c r="IJ359" s="1">
        <v>1750.26</v>
      </c>
      <c r="IK359" s="1">
        <v>25.587700000000002</v>
      </c>
      <c r="IL359" s="1">
        <v>100.857</v>
      </c>
      <c r="IM359" s="1">
        <v>100.607</v>
      </c>
      <c r="IN359" s="1" t="s">
        <v>366</v>
      </c>
    </row>
    <row r="360" spans="1:248" ht="15.75" customHeight="1" x14ac:dyDescent="0.3">
      <c r="A360" s="1">
        <v>344</v>
      </c>
      <c r="B360" s="1">
        <v>1660311657</v>
      </c>
      <c r="C360" s="1">
        <v>690.40000009536743</v>
      </c>
      <c r="D360" s="1" t="s">
        <v>1027</v>
      </c>
      <c r="E360" s="1" t="s">
        <v>1028</v>
      </c>
      <c r="F360" s="1">
        <v>1</v>
      </c>
      <c r="G360" s="1" t="s">
        <v>349</v>
      </c>
      <c r="H360" s="1" t="s">
        <v>350</v>
      </c>
      <c r="I360" s="1" t="s">
        <v>351</v>
      </c>
      <c r="J360" s="1" t="s">
        <v>352</v>
      </c>
      <c r="K360" s="1" t="s">
        <v>353</v>
      </c>
      <c r="L360" s="1" t="s">
        <v>354</v>
      </c>
      <c r="M360" s="1" t="s">
        <v>355</v>
      </c>
      <c r="N360" s="1">
        <v>1660311648.875</v>
      </c>
      <c r="O360" s="1">
        <f t="shared" si="34"/>
        <v>1.3344399847583935E-3</v>
      </c>
      <c r="P360" s="1">
        <f t="shared" si="35"/>
        <v>1.3344399847583934</v>
      </c>
      <c r="Q360" s="1">
        <f t="shared" si="36"/>
        <v>14.541189405992444</v>
      </c>
      <c r="R360" s="1">
        <f t="shared" si="37"/>
        <v>1628.99</v>
      </c>
      <c r="S360" s="1">
        <f t="shared" si="38"/>
        <v>1215.3825359634168</v>
      </c>
      <c r="T360" s="1">
        <f t="shared" si="39"/>
        <v>121.21462749763592</v>
      </c>
      <c r="U360" s="1">
        <f t="shared" si="40"/>
        <v>162.46524053503219</v>
      </c>
      <c r="V360" s="1">
        <f t="shared" si="41"/>
        <v>6.4257094119657507E-2</v>
      </c>
      <c r="W360" s="1">
        <f t="shared" si="42"/>
        <v>2.9233133926873118</v>
      </c>
      <c r="X360" s="1">
        <f t="shared" si="43"/>
        <v>6.3482618662268203E-2</v>
      </c>
      <c r="Y360" s="1">
        <f t="shared" si="44"/>
        <v>3.9745442375062001E-2</v>
      </c>
      <c r="Z360" s="1">
        <f t="shared" si="45"/>
        <v>321.51852993749998</v>
      </c>
      <c r="AA360" s="1">
        <f t="shared" si="46"/>
        <v>32.57840239752656</v>
      </c>
      <c r="AB360" s="1">
        <f t="shared" si="47"/>
        <v>31.8218</v>
      </c>
      <c r="AC360" s="1">
        <f t="shared" si="48"/>
        <v>4.727131607486931</v>
      </c>
      <c r="AD360" s="1">
        <f t="shared" si="49"/>
        <v>59.939464718478874</v>
      </c>
      <c r="AE360" s="1">
        <f t="shared" si="50"/>
        <v>2.7088271853529133</v>
      </c>
      <c r="AF360" s="1">
        <f t="shared" si="51"/>
        <v>4.5192715651960151</v>
      </c>
      <c r="AG360" s="1">
        <f t="shared" si="52"/>
        <v>2.0183044221340176</v>
      </c>
      <c r="AH360" s="1">
        <f t="shared" si="53"/>
        <v>-58.848803327845154</v>
      </c>
      <c r="AI360" s="1">
        <f t="shared" si="54"/>
        <v>-124.68459248645652</v>
      </c>
      <c r="AJ360" s="1">
        <f t="shared" si="55"/>
        <v>-9.6182390929678512</v>
      </c>
      <c r="AK360" s="1">
        <f t="shared" si="56"/>
        <v>128.36689503023047</v>
      </c>
      <c r="AL360" s="1">
        <f t="shared" si="57"/>
        <v>45.678571098102836</v>
      </c>
      <c r="AM360" s="1">
        <f t="shared" si="58"/>
        <v>1.3436078908054199</v>
      </c>
      <c r="AN360" s="1">
        <f t="shared" si="59"/>
        <v>14.541189405992444</v>
      </c>
      <c r="AO360" s="1">
        <v>1757.815195120821</v>
      </c>
      <c r="AP360" s="1">
        <v>1713.5459393939379</v>
      </c>
      <c r="AQ360" s="1">
        <v>5.1257250569651562</v>
      </c>
      <c r="AR360" s="1">
        <v>65.304688863541145</v>
      </c>
      <c r="AS360" s="1">
        <f t="shared" si="60"/>
        <v>1.3344399847583934</v>
      </c>
      <c r="AT360" s="1">
        <v>25.59108105870019</v>
      </c>
      <c r="AU360" s="1">
        <v>27.1486509090909</v>
      </c>
      <c r="AV360" s="1">
        <v>-3.0001122843895859E-5</v>
      </c>
      <c r="AW360" s="1">
        <v>82.040529931118442</v>
      </c>
      <c r="AX360" s="1">
        <v>118</v>
      </c>
      <c r="AY360" s="1">
        <v>24</v>
      </c>
      <c r="AZ360" s="1">
        <f t="shared" si="61"/>
        <v>1</v>
      </c>
      <c r="BA360" s="1">
        <f t="shared" si="62"/>
        <v>0</v>
      </c>
      <c r="BB360" s="1">
        <f t="shared" si="63"/>
        <v>51990.654047647229</v>
      </c>
      <c r="BC360" s="1">
        <f t="shared" si="64"/>
        <v>2000.015625</v>
      </c>
      <c r="BD360" s="1">
        <f t="shared" si="65"/>
        <v>1681.21314375</v>
      </c>
      <c r="BE360" s="1">
        <f t="shared" si="66"/>
        <v>0.84060000468746332</v>
      </c>
      <c r="BF360" s="1">
        <f t="shared" si="67"/>
        <v>0.16075800904680432</v>
      </c>
      <c r="BG360" s="1">
        <v>6</v>
      </c>
      <c r="BH360" s="1">
        <v>0.5</v>
      </c>
      <c r="BI360" s="1" t="s">
        <v>356</v>
      </c>
      <c r="BJ360" s="1">
        <v>2</v>
      </c>
      <c r="BK360" s="1" t="b">
        <v>1</v>
      </c>
      <c r="BL360" s="1">
        <v>1660311648.875</v>
      </c>
      <c r="BM360" s="1">
        <v>1628.99</v>
      </c>
      <c r="BN360" s="1">
        <v>1686.413125</v>
      </c>
      <c r="BO360" s="1">
        <v>27.16059375</v>
      </c>
      <c r="BP360" s="1">
        <v>25.592537499999999</v>
      </c>
      <c r="BQ360" s="1">
        <v>1626.155</v>
      </c>
      <c r="BR360" s="1">
        <v>27.144506249999999</v>
      </c>
      <c r="BS360" s="1">
        <v>500.15350000000001</v>
      </c>
      <c r="BT360" s="1">
        <v>99.633712500000001</v>
      </c>
      <c r="BU360" s="1">
        <v>0.10001240625</v>
      </c>
      <c r="BV360" s="1">
        <v>31.030662499999998</v>
      </c>
      <c r="BW360" s="1">
        <v>31.8218</v>
      </c>
      <c r="BX360" s="1">
        <v>999.9</v>
      </c>
      <c r="BY360" s="1">
        <v>0</v>
      </c>
      <c r="BZ360" s="1">
        <v>0</v>
      </c>
      <c r="CA360" s="1">
        <v>10001.125625000001</v>
      </c>
      <c r="CB360" s="1">
        <v>0</v>
      </c>
      <c r="CC360" s="1">
        <v>11.28028125</v>
      </c>
      <c r="CD360" s="1">
        <v>-57.423512500000001</v>
      </c>
      <c r="CE360" s="1">
        <v>1674.46875</v>
      </c>
      <c r="CF360" s="1">
        <v>1730.7056250000001</v>
      </c>
      <c r="CG360" s="1">
        <v>1.5680387499999999</v>
      </c>
      <c r="CH360" s="1">
        <v>1686.413125</v>
      </c>
      <c r="CI360" s="1">
        <v>25.592537499999999</v>
      </c>
      <c r="CJ360" s="1">
        <v>2.7061087499999998</v>
      </c>
      <c r="CK360" s="1">
        <v>2.5498799999999999</v>
      </c>
      <c r="CL360" s="1">
        <v>22.322268749999999</v>
      </c>
      <c r="CM360" s="1">
        <v>21.348437499999999</v>
      </c>
      <c r="CN360" s="1">
        <v>2000.015625</v>
      </c>
      <c r="CO360" s="1">
        <v>0.97999899999999995</v>
      </c>
      <c r="CP360" s="1">
        <v>2.00012E-2</v>
      </c>
      <c r="CQ360" s="1">
        <v>0</v>
      </c>
      <c r="CR360" s="1">
        <v>2.8978125000000001</v>
      </c>
      <c r="CS360" s="1">
        <v>0</v>
      </c>
      <c r="CT360" s="1">
        <v>22739.068749999999</v>
      </c>
      <c r="CU360" s="1">
        <v>17412.45</v>
      </c>
      <c r="CV360" s="1">
        <v>39.886625000000002</v>
      </c>
      <c r="CW360" s="1">
        <v>40.702749999999988</v>
      </c>
      <c r="CX360" s="1">
        <v>39.75</v>
      </c>
      <c r="CY360" s="1">
        <v>39.367125000000001</v>
      </c>
      <c r="CZ360" s="1">
        <v>40.061999999999998</v>
      </c>
      <c r="DA360" s="1">
        <v>1960.0150000000001</v>
      </c>
      <c r="DB360" s="1">
        <v>40.000624999999999</v>
      </c>
      <c r="DC360" s="1">
        <v>0</v>
      </c>
      <c r="DD360" s="1">
        <v>1660311655.2</v>
      </c>
      <c r="DE360" s="1">
        <v>0</v>
      </c>
      <c r="DF360" s="1">
        <v>1660310986.5999999</v>
      </c>
      <c r="DG360" s="1" t="s">
        <v>357</v>
      </c>
      <c r="DH360" s="1">
        <v>1660310983.5999999</v>
      </c>
      <c r="DI360" s="1">
        <v>1660310986.5999999</v>
      </c>
      <c r="DJ360" s="1">
        <v>1</v>
      </c>
      <c r="DK360" s="1">
        <v>0.122</v>
      </c>
      <c r="DL360" s="1">
        <v>-3.4000000000000002E-2</v>
      </c>
      <c r="DM360" s="1">
        <v>1.4079999999999999</v>
      </c>
      <c r="DN360" s="1">
        <v>0.02</v>
      </c>
      <c r="DO360" s="1">
        <v>400</v>
      </c>
      <c r="DP360" s="1">
        <v>26</v>
      </c>
      <c r="DQ360" s="1">
        <v>0.18</v>
      </c>
      <c r="DR360" s="1">
        <v>7.0000000000000007E-2</v>
      </c>
      <c r="DS360" s="1">
        <v>14.04179089453913</v>
      </c>
      <c r="DT360" s="1">
        <v>0.32014520542695468</v>
      </c>
      <c r="DU360" s="1">
        <v>0.2400429652202957</v>
      </c>
      <c r="DV360" s="1">
        <v>1</v>
      </c>
      <c r="DW360" s="1">
        <v>45.628031605451717</v>
      </c>
      <c r="DX360" s="1">
        <v>4.6333551308101351</v>
      </c>
      <c r="DY360" s="1">
        <v>0.35854311224826618</v>
      </c>
      <c r="DZ360" s="1">
        <v>0</v>
      </c>
      <c r="EA360" s="1">
        <v>-57.384170967741937</v>
      </c>
      <c r="EB360" s="1">
        <v>-5.9336806451610418</v>
      </c>
      <c r="EC360" s="1">
        <v>0.46799205686225098</v>
      </c>
      <c r="ED360" s="1">
        <v>0</v>
      </c>
      <c r="EE360" s="1">
        <v>1226.889665321647</v>
      </c>
      <c r="EF360" s="1">
        <v>263.77610201828611</v>
      </c>
      <c r="EG360" s="1">
        <v>20.06297915376059</v>
      </c>
      <c r="EH360" s="1">
        <v>0</v>
      </c>
      <c r="EI360" s="1">
        <v>1.57162243902439</v>
      </c>
      <c r="EJ360" s="1">
        <v>-8.3208501742161489E-2</v>
      </c>
      <c r="EK360" s="1">
        <v>8.4511652481276209E-3</v>
      </c>
      <c r="EL360" s="1">
        <v>1</v>
      </c>
      <c r="EM360" s="1">
        <v>2.0180388921383501</v>
      </c>
      <c r="EN360" s="1">
        <v>6.7452033085417026E-3</v>
      </c>
      <c r="EO360" s="1">
        <v>1.8756157053290369E-3</v>
      </c>
      <c r="EP360" s="1">
        <v>1</v>
      </c>
      <c r="EQ360" s="1">
        <v>3</v>
      </c>
      <c r="ER360" s="1">
        <v>6</v>
      </c>
      <c r="ES360" s="1" t="s">
        <v>382</v>
      </c>
      <c r="ET360" s="1">
        <v>2.9450599999999998</v>
      </c>
      <c r="EU360" s="1">
        <v>2.8011599999999999</v>
      </c>
      <c r="EV360" s="1">
        <v>0.229407</v>
      </c>
      <c r="EW360" s="1">
        <v>0.23408399999999999</v>
      </c>
      <c r="EX360" s="1">
        <v>0.118464</v>
      </c>
      <c r="EY360" s="1">
        <v>0.11374099999999999</v>
      </c>
      <c r="EZ360" s="1">
        <v>15864.4</v>
      </c>
      <c r="FA360" s="1">
        <v>16538</v>
      </c>
      <c r="FB360" s="1">
        <v>23928.1</v>
      </c>
      <c r="FC360" s="1">
        <v>25114</v>
      </c>
      <c r="FD360" s="1">
        <v>33758</v>
      </c>
      <c r="FE360" s="1">
        <v>35536.800000000003</v>
      </c>
      <c r="FF360" s="1">
        <v>43609.3</v>
      </c>
      <c r="FG360" s="1">
        <v>46419.6</v>
      </c>
      <c r="FH360" s="1">
        <v>1.7359500000000001</v>
      </c>
      <c r="FI360" s="1">
        <v>1.92262</v>
      </c>
      <c r="FJ360" s="1">
        <v>0.16032199999999999</v>
      </c>
      <c r="FK360" s="1">
        <v>0</v>
      </c>
      <c r="FL360" s="1">
        <v>29.2211</v>
      </c>
      <c r="FM360" s="1">
        <v>999.9</v>
      </c>
      <c r="FN360" s="1">
        <v>67.400000000000006</v>
      </c>
      <c r="FO360" s="1">
        <v>32.200000000000003</v>
      </c>
      <c r="FP360" s="1">
        <v>32.671500000000002</v>
      </c>
      <c r="FQ360" s="1">
        <v>64.127300000000005</v>
      </c>
      <c r="FR360" s="1">
        <v>23.161100000000001</v>
      </c>
      <c r="FS360" s="1">
        <v>1</v>
      </c>
      <c r="FT360" s="1">
        <v>0.17874000000000001</v>
      </c>
      <c r="FU360" s="1">
        <v>0.20316500000000001</v>
      </c>
      <c r="FV360" s="1">
        <v>20.323599999999999</v>
      </c>
      <c r="FW360" s="1">
        <v>5.2127999999999997</v>
      </c>
      <c r="FX360" s="1">
        <v>11.9068</v>
      </c>
      <c r="FY360" s="1">
        <v>5.0025500000000003</v>
      </c>
      <c r="FZ360" s="1">
        <v>3.2898499999999999</v>
      </c>
      <c r="GA360" s="1">
        <v>9999</v>
      </c>
      <c r="GB360" s="1">
        <v>9999</v>
      </c>
      <c r="GC360" s="1">
        <v>9999</v>
      </c>
      <c r="GD360" s="1">
        <v>999.9</v>
      </c>
      <c r="GE360" s="1">
        <v>1.85944</v>
      </c>
      <c r="GF360" s="1">
        <v>1.85439</v>
      </c>
      <c r="GG360" s="1">
        <v>1.8575999999999999</v>
      </c>
      <c r="GH360" s="1">
        <v>1.85598</v>
      </c>
      <c r="GI360" s="1">
        <v>1.85483</v>
      </c>
      <c r="GJ360" s="1">
        <v>1.8545199999999999</v>
      </c>
      <c r="GK360" s="1">
        <v>1.8531200000000001</v>
      </c>
      <c r="GL360" s="1">
        <v>1.85626</v>
      </c>
      <c r="GM360" s="1">
        <v>0</v>
      </c>
      <c r="GN360" s="1">
        <v>0</v>
      </c>
      <c r="GO360" s="1">
        <v>0</v>
      </c>
      <c r="GP360" s="1">
        <v>0</v>
      </c>
      <c r="GQ360" s="1" t="s">
        <v>359</v>
      </c>
      <c r="GR360" s="1" t="s">
        <v>360</v>
      </c>
      <c r="GS360" s="1" t="s">
        <v>361</v>
      </c>
      <c r="GT360" s="1" t="s">
        <v>361</v>
      </c>
      <c r="GU360" s="1" t="s">
        <v>361</v>
      </c>
      <c r="GV360" s="1" t="s">
        <v>361</v>
      </c>
      <c r="GW360" s="1">
        <v>0</v>
      </c>
      <c r="GX360" s="1">
        <v>100</v>
      </c>
      <c r="GY360" s="1">
        <v>100</v>
      </c>
      <c r="GZ360" s="1">
        <v>2.86</v>
      </c>
      <c r="HA360" s="1">
        <v>1.61E-2</v>
      </c>
      <c r="HB360" s="1">
        <v>0.4723743322554726</v>
      </c>
      <c r="HC360" s="1">
        <v>2.7716384584972409E-3</v>
      </c>
      <c r="HD360" s="1">
        <v>-1.1467119688665799E-6</v>
      </c>
      <c r="HE360" s="1">
        <v>2.0626329066488061E-10</v>
      </c>
      <c r="HF360" s="1">
        <v>-6.6792426355626849E-2</v>
      </c>
      <c r="HG360" s="1">
        <v>1.066993184659233E-2</v>
      </c>
      <c r="HH360" s="1">
        <v>-3.4528890892081033E-4</v>
      </c>
      <c r="HI360" s="1">
        <v>2.382551249023132E-6</v>
      </c>
      <c r="HJ360" s="1">
        <v>1</v>
      </c>
      <c r="HK360" s="1">
        <v>2115</v>
      </c>
      <c r="HL360" s="1">
        <v>2</v>
      </c>
      <c r="HM360" s="1">
        <v>30</v>
      </c>
      <c r="HN360" s="1">
        <v>11.2</v>
      </c>
      <c r="HO360" s="1">
        <v>11.2</v>
      </c>
      <c r="HP360" s="1">
        <v>3.3984399999999999</v>
      </c>
      <c r="HQ360" s="1">
        <v>2.2570800000000002</v>
      </c>
      <c r="HR360" s="1">
        <v>1.4978</v>
      </c>
      <c r="HS360" s="1">
        <v>2.2997999999999998</v>
      </c>
      <c r="HT360" s="1">
        <v>1.5478499999999999</v>
      </c>
      <c r="HU360" s="1">
        <v>2.4658199999999999</v>
      </c>
      <c r="HV360" s="1">
        <v>35.824399999999997</v>
      </c>
      <c r="HW360" s="1">
        <v>15.3141</v>
      </c>
      <c r="HX360" s="1">
        <v>18</v>
      </c>
      <c r="HY360" s="1">
        <v>363.54399999999998</v>
      </c>
      <c r="HZ360" s="1">
        <v>519.68700000000001</v>
      </c>
      <c r="IA360" s="1">
        <v>29.008099999999999</v>
      </c>
      <c r="IB360" s="1">
        <v>29.4407</v>
      </c>
      <c r="IC360" s="1">
        <v>30.000499999999999</v>
      </c>
      <c r="ID360" s="1">
        <v>29.219200000000001</v>
      </c>
      <c r="IE360" s="1">
        <v>29.292400000000001</v>
      </c>
      <c r="IF360" s="1">
        <v>68.037499999999994</v>
      </c>
      <c r="IG360" s="1">
        <v>24.3383</v>
      </c>
      <c r="IH360" s="1">
        <v>66.327399999999997</v>
      </c>
      <c r="II360" s="1">
        <v>28.976299999999998</v>
      </c>
      <c r="IJ360" s="1">
        <v>1760.31</v>
      </c>
      <c r="IK360" s="1">
        <v>25.587700000000002</v>
      </c>
      <c r="IL360" s="1">
        <v>100.857</v>
      </c>
      <c r="IM360" s="1">
        <v>100.607</v>
      </c>
      <c r="IN360" s="1" t="s">
        <v>366</v>
      </c>
    </row>
    <row r="361" spans="1:248" ht="15.75" customHeight="1" x14ac:dyDescent="0.3">
      <c r="A361" s="1">
        <v>345</v>
      </c>
      <c r="B361" s="1">
        <v>1660311658</v>
      </c>
      <c r="C361" s="1">
        <v>691.40000009536743</v>
      </c>
      <c r="D361" s="1" t="s">
        <v>1029</v>
      </c>
      <c r="E361" s="1" t="s">
        <v>1030</v>
      </c>
      <c r="F361" s="1">
        <v>1</v>
      </c>
      <c r="G361" s="1" t="s">
        <v>349</v>
      </c>
      <c r="H361" s="1" t="s">
        <v>350</v>
      </c>
      <c r="I361" s="1" t="s">
        <v>351</v>
      </c>
      <c r="J361" s="1" t="s">
        <v>352</v>
      </c>
      <c r="K361" s="1" t="s">
        <v>353</v>
      </c>
      <c r="L361" s="1" t="s">
        <v>354</v>
      </c>
      <c r="M361" s="1" t="s">
        <v>355</v>
      </c>
      <c r="N361" s="1">
        <v>1660311650.4000001</v>
      </c>
      <c r="O361" s="1">
        <f t="shared" si="34"/>
        <v>1.3344138852981362E-3</v>
      </c>
      <c r="P361" s="1">
        <f t="shared" si="35"/>
        <v>1.3344138852981362</v>
      </c>
      <c r="Q361" s="1">
        <f t="shared" si="36"/>
        <v>14.352585895591288</v>
      </c>
      <c r="R361" s="1">
        <f t="shared" si="37"/>
        <v>1636.5813333333331</v>
      </c>
      <c r="S361" s="1">
        <f t="shared" si="38"/>
        <v>1227.2635497732797</v>
      </c>
      <c r="T361" s="1">
        <f t="shared" si="39"/>
        <v>122.39948392622118</v>
      </c>
      <c r="U361" s="1">
        <f t="shared" si="40"/>
        <v>163.22224402435214</v>
      </c>
      <c r="V361" s="1">
        <f t="shared" si="41"/>
        <v>6.4236460833521913E-2</v>
      </c>
      <c r="W361" s="1">
        <f t="shared" si="42"/>
        <v>2.9236033574148417</v>
      </c>
      <c r="X361" s="1">
        <f t="shared" si="43"/>
        <v>6.3462555207903587E-2</v>
      </c>
      <c r="Y361" s="1">
        <f t="shared" si="44"/>
        <v>3.9732852413151831E-2</v>
      </c>
      <c r="Z361" s="1">
        <f t="shared" si="45"/>
        <v>321.51912419999991</v>
      </c>
      <c r="AA361" s="1">
        <f t="shared" si="46"/>
        <v>32.578300926858716</v>
      </c>
      <c r="AB361" s="1">
        <f t="shared" si="47"/>
        <v>31.8231</v>
      </c>
      <c r="AC361" s="1">
        <f t="shared" si="48"/>
        <v>4.727479899094023</v>
      </c>
      <c r="AD361" s="1">
        <f t="shared" si="49"/>
        <v>59.933875057139872</v>
      </c>
      <c r="AE361" s="1">
        <f t="shared" si="50"/>
        <v>2.7085793340941611</v>
      </c>
      <c r="AF361" s="1">
        <f t="shared" si="51"/>
        <v>4.5192795084780526</v>
      </c>
      <c r="AG361" s="1">
        <f t="shared" si="52"/>
        <v>2.0189005649998619</v>
      </c>
      <c r="AH361" s="1">
        <f t="shared" si="53"/>
        <v>-58.847652341647809</v>
      </c>
      <c r="AI361" s="1">
        <f t="shared" si="54"/>
        <v>-124.89700263402872</v>
      </c>
      <c r="AJ361" s="1">
        <f t="shared" si="55"/>
        <v>-9.633732186842396</v>
      </c>
      <c r="AK361" s="1">
        <f t="shared" si="56"/>
        <v>128.14073703748099</v>
      </c>
      <c r="AL361" s="1">
        <f t="shared" si="57"/>
        <v>45.801815273142957</v>
      </c>
      <c r="AM361" s="1">
        <f t="shared" si="58"/>
        <v>1.3419560084131399</v>
      </c>
      <c r="AN361" s="1">
        <f t="shared" si="59"/>
        <v>14.352585895591288</v>
      </c>
      <c r="AO361" s="1">
        <v>1763.0109472760289</v>
      </c>
      <c r="AP361" s="1">
        <v>1718.7765454545449</v>
      </c>
      <c r="AQ361" s="1">
        <v>5.1640873982968216</v>
      </c>
      <c r="AR361" s="1">
        <v>65.304688863541145</v>
      </c>
      <c r="AS361" s="1">
        <f t="shared" si="60"/>
        <v>1.3344138852981362</v>
      </c>
      <c r="AT361" s="1">
        <v>25.591044430754661</v>
      </c>
      <c r="AU361" s="1">
        <v>27.14852363636362</v>
      </c>
      <c r="AV361" s="1">
        <v>-2.0511845424697978E-5</v>
      </c>
      <c r="AW361" s="1">
        <v>82.040529931118442</v>
      </c>
      <c r="AX361" s="1">
        <v>118</v>
      </c>
      <c r="AY361" s="1">
        <v>24</v>
      </c>
      <c r="AZ361" s="1">
        <f t="shared" si="61"/>
        <v>1</v>
      </c>
      <c r="BA361" s="1">
        <f t="shared" si="62"/>
        <v>0</v>
      </c>
      <c r="BB361" s="1">
        <f t="shared" si="63"/>
        <v>51998.900043388938</v>
      </c>
      <c r="BC361" s="1">
        <f t="shared" si="64"/>
        <v>2000.019333333333</v>
      </c>
      <c r="BD361" s="1">
        <f t="shared" si="65"/>
        <v>1681.2162599999997</v>
      </c>
      <c r="BE361" s="1">
        <f t="shared" si="66"/>
        <v>0.84060000419995939</v>
      </c>
      <c r="BF361" s="1">
        <f t="shared" si="67"/>
        <v>0.16075800810592164</v>
      </c>
      <c r="BG361" s="1">
        <v>6</v>
      </c>
      <c r="BH361" s="1">
        <v>0.5</v>
      </c>
      <c r="BI361" s="1" t="s">
        <v>356</v>
      </c>
      <c r="BJ361" s="1">
        <v>2</v>
      </c>
      <c r="BK361" s="1" t="b">
        <v>1</v>
      </c>
      <c r="BL361" s="1">
        <v>1660311650.4000001</v>
      </c>
      <c r="BM361" s="1">
        <v>1636.5813333333331</v>
      </c>
      <c r="BN361" s="1">
        <v>1694.161333333333</v>
      </c>
      <c r="BO361" s="1">
        <v>27.158126666666671</v>
      </c>
      <c r="BP361" s="1">
        <v>25.591993333333331</v>
      </c>
      <c r="BQ361" s="1">
        <v>1633.7413333333329</v>
      </c>
      <c r="BR361" s="1">
        <v>27.14203333333333</v>
      </c>
      <c r="BS361" s="1">
        <v>500.15320000000003</v>
      </c>
      <c r="BT361" s="1">
        <v>99.633679999999998</v>
      </c>
      <c r="BU361" s="1">
        <v>9.997863333333333E-2</v>
      </c>
      <c r="BV361" s="1">
        <v>31.030693333333339</v>
      </c>
      <c r="BW361" s="1">
        <v>31.8231</v>
      </c>
      <c r="BX361" s="1">
        <v>999.89999999999986</v>
      </c>
      <c r="BY361" s="1">
        <v>0</v>
      </c>
      <c r="BZ361" s="1">
        <v>0</v>
      </c>
      <c r="CA361" s="1">
        <v>10002.784</v>
      </c>
      <c r="CB361" s="1">
        <v>0</v>
      </c>
      <c r="CC361" s="1">
        <v>11.27778</v>
      </c>
      <c r="CD361" s="1">
        <v>-57.579693333333317</v>
      </c>
      <c r="CE361" s="1">
        <v>1682.268</v>
      </c>
      <c r="CF361" s="1">
        <v>1738.656666666667</v>
      </c>
      <c r="CG361" s="1">
        <v>1.5661186666666671</v>
      </c>
      <c r="CH361" s="1">
        <v>1694.161333333333</v>
      </c>
      <c r="CI361" s="1">
        <v>25.591993333333331</v>
      </c>
      <c r="CJ361" s="1">
        <v>2.7058620000000011</v>
      </c>
      <c r="CK361" s="1">
        <v>2.5498253333333332</v>
      </c>
      <c r="CL361" s="1">
        <v>22.320766666666671</v>
      </c>
      <c r="CM361" s="1">
        <v>21.34808</v>
      </c>
      <c r="CN361" s="1">
        <v>2000.019333333333</v>
      </c>
      <c r="CO361" s="1">
        <v>0.97999899999999973</v>
      </c>
      <c r="CP361" s="1">
        <v>2.00012E-2</v>
      </c>
      <c r="CQ361" s="1">
        <v>0</v>
      </c>
      <c r="CR361" s="1">
        <v>2.7950666666666661</v>
      </c>
      <c r="CS361" s="1">
        <v>0</v>
      </c>
      <c r="CT361" s="1">
        <v>22736.02</v>
      </c>
      <c r="CU361" s="1">
        <v>17412.486666666671</v>
      </c>
      <c r="CV361" s="1">
        <v>39.8874</v>
      </c>
      <c r="CW361" s="1">
        <v>40.699599999999997</v>
      </c>
      <c r="CX361" s="1">
        <v>39.75</v>
      </c>
      <c r="CY361" s="1">
        <v>39.370800000000003</v>
      </c>
      <c r="CZ361" s="1">
        <v>40.061999999999998</v>
      </c>
      <c r="DA361" s="1">
        <v>1960.0186666666671</v>
      </c>
      <c r="DB361" s="1">
        <v>40.000666666666667</v>
      </c>
      <c r="DC361" s="1">
        <v>0</v>
      </c>
      <c r="DD361" s="1">
        <v>1660311655.8</v>
      </c>
      <c r="DE361" s="1">
        <v>0</v>
      </c>
      <c r="DF361" s="1">
        <v>1660310986.5999999</v>
      </c>
      <c r="DG361" s="1" t="s">
        <v>357</v>
      </c>
      <c r="DH361" s="1">
        <v>1660310983.5999999</v>
      </c>
      <c r="DI361" s="1">
        <v>1660310986.5999999</v>
      </c>
      <c r="DJ361" s="1">
        <v>1</v>
      </c>
      <c r="DK361" s="1">
        <v>0.122</v>
      </c>
      <c r="DL361" s="1">
        <v>-3.4000000000000002E-2</v>
      </c>
      <c r="DM361" s="1">
        <v>1.4079999999999999</v>
      </c>
      <c r="DN361" s="1">
        <v>0.02</v>
      </c>
      <c r="DO361" s="1">
        <v>400</v>
      </c>
      <c r="DP361" s="1">
        <v>26</v>
      </c>
      <c r="DQ361" s="1">
        <v>0.18</v>
      </c>
      <c r="DR361" s="1">
        <v>7.0000000000000007E-2</v>
      </c>
      <c r="DS361" s="1">
        <v>14.069551003612959</v>
      </c>
      <c r="DT361" s="1">
        <v>1.2974514808346931</v>
      </c>
      <c r="DU361" s="1">
        <v>0.27547014270925241</v>
      </c>
      <c r="DV361" s="1">
        <v>0</v>
      </c>
      <c r="DW361" s="1">
        <v>45.720500529101379</v>
      </c>
      <c r="DX361" s="1">
        <v>4.2616623991450693</v>
      </c>
      <c r="DY361" s="1">
        <v>0.32714614542741538</v>
      </c>
      <c r="DZ361" s="1">
        <v>0</v>
      </c>
      <c r="EA361" s="1">
        <v>-57.493154838709671</v>
      </c>
      <c r="EB361" s="1">
        <v>-5.3450032258062548</v>
      </c>
      <c r="EC361" s="1">
        <v>0.41991566882911158</v>
      </c>
      <c r="ED361" s="1">
        <v>0</v>
      </c>
      <c r="EE361" s="1">
        <v>1230.7211725701291</v>
      </c>
      <c r="EF361" s="1">
        <v>239.25355607382591</v>
      </c>
      <c r="EG361" s="1">
        <v>18.544585810515951</v>
      </c>
      <c r="EH361" s="1">
        <v>0</v>
      </c>
      <c r="EI361" s="1">
        <v>1.5700697560975609</v>
      </c>
      <c r="EJ361" s="1">
        <v>-8.0484668989545149E-2</v>
      </c>
      <c r="EK361" s="1">
        <v>8.1535512202651379E-3</v>
      </c>
      <c r="EL361" s="1">
        <v>1</v>
      </c>
      <c r="EM361" s="1">
        <v>2.0183939797085371</v>
      </c>
      <c r="EN361" s="1">
        <v>8.3400934029358789E-3</v>
      </c>
      <c r="EO361" s="1">
        <v>1.9670140989202921E-3</v>
      </c>
      <c r="EP361" s="1">
        <v>1</v>
      </c>
      <c r="EQ361" s="1">
        <v>2</v>
      </c>
      <c r="ER361" s="1">
        <v>6</v>
      </c>
      <c r="ES361" s="1" t="s">
        <v>387</v>
      </c>
      <c r="ET361" s="1">
        <v>2.9450599999999998</v>
      </c>
      <c r="EU361" s="1">
        <v>2.8012600000000001</v>
      </c>
      <c r="EV361" s="1">
        <v>0.22981099999999999</v>
      </c>
      <c r="EW361" s="1">
        <v>0.23447299999999999</v>
      </c>
      <c r="EX361" s="1">
        <v>0.118463</v>
      </c>
      <c r="EY361" s="1">
        <v>0.113745</v>
      </c>
      <c r="EZ361" s="1">
        <v>15856.1</v>
      </c>
      <c r="FA361" s="1">
        <v>16529.5</v>
      </c>
      <c r="FB361" s="1">
        <v>23928.1</v>
      </c>
      <c r="FC361" s="1">
        <v>25113.9</v>
      </c>
      <c r="FD361" s="1">
        <v>33757.9</v>
      </c>
      <c r="FE361" s="1">
        <v>35536.699999999997</v>
      </c>
      <c r="FF361" s="1">
        <v>43609.2</v>
      </c>
      <c r="FG361" s="1">
        <v>46419.6</v>
      </c>
      <c r="FH361" s="1">
        <v>1.7358199999999999</v>
      </c>
      <c r="FI361" s="1">
        <v>1.9225300000000001</v>
      </c>
      <c r="FJ361" s="1">
        <v>0.16082099999999999</v>
      </c>
      <c r="FK361" s="1">
        <v>0</v>
      </c>
      <c r="FL361" s="1">
        <v>29.220300000000002</v>
      </c>
      <c r="FM361" s="1">
        <v>999.9</v>
      </c>
      <c r="FN361" s="1">
        <v>67.400000000000006</v>
      </c>
      <c r="FO361" s="1">
        <v>32.200000000000003</v>
      </c>
      <c r="FP361" s="1">
        <v>32.671599999999998</v>
      </c>
      <c r="FQ361" s="1">
        <v>63.697299999999998</v>
      </c>
      <c r="FR361" s="1">
        <v>23.225200000000001</v>
      </c>
      <c r="FS361" s="1">
        <v>1</v>
      </c>
      <c r="FT361" s="1">
        <v>0.17879300000000001</v>
      </c>
      <c r="FU361" s="1">
        <v>0.21313699999999999</v>
      </c>
      <c r="FV361" s="1">
        <v>20.323599999999999</v>
      </c>
      <c r="FW361" s="1">
        <v>5.2127999999999997</v>
      </c>
      <c r="FX361" s="1">
        <v>11.906599999999999</v>
      </c>
      <c r="FY361" s="1">
        <v>5.0030999999999999</v>
      </c>
      <c r="FZ361" s="1">
        <v>3.2897500000000002</v>
      </c>
      <c r="GA361" s="1">
        <v>9999</v>
      </c>
      <c r="GB361" s="1">
        <v>9999</v>
      </c>
      <c r="GC361" s="1">
        <v>9999</v>
      </c>
      <c r="GD361" s="1">
        <v>999.9</v>
      </c>
      <c r="GE361" s="1">
        <v>1.85944</v>
      </c>
      <c r="GF361" s="1">
        <v>1.8544</v>
      </c>
      <c r="GG361" s="1">
        <v>1.8575999999999999</v>
      </c>
      <c r="GH361" s="1">
        <v>1.8560099999999999</v>
      </c>
      <c r="GI361" s="1">
        <v>1.85483</v>
      </c>
      <c r="GJ361" s="1">
        <v>1.85453</v>
      </c>
      <c r="GK361" s="1">
        <v>1.85314</v>
      </c>
      <c r="GL361" s="1">
        <v>1.8562799999999999</v>
      </c>
      <c r="GM361" s="1">
        <v>0</v>
      </c>
      <c r="GN361" s="1">
        <v>0</v>
      </c>
      <c r="GO361" s="1">
        <v>0</v>
      </c>
      <c r="GP361" s="1">
        <v>0</v>
      </c>
      <c r="GQ361" s="1" t="s">
        <v>359</v>
      </c>
      <c r="GR361" s="1" t="s">
        <v>360</v>
      </c>
      <c r="GS361" s="1" t="s">
        <v>361</v>
      </c>
      <c r="GT361" s="1" t="s">
        <v>361</v>
      </c>
      <c r="GU361" s="1" t="s">
        <v>361</v>
      </c>
      <c r="GV361" s="1" t="s">
        <v>361</v>
      </c>
      <c r="GW361" s="1">
        <v>0</v>
      </c>
      <c r="GX361" s="1">
        <v>100</v>
      </c>
      <c r="GY361" s="1">
        <v>100</v>
      </c>
      <c r="GZ361" s="1">
        <v>2.86</v>
      </c>
      <c r="HA361" s="1">
        <v>1.61E-2</v>
      </c>
      <c r="HB361" s="1">
        <v>0.4723743322554726</v>
      </c>
      <c r="HC361" s="1">
        <v>2.7716384584972409E-3</v>
      </c>
      <c r="HD361" s="1">
        <v>-1.1467119688665799E-6</v>
      </c>
      <c r="HE361" s="1">
        <v>2.0626329066488061E-10</v>
      </c>
      <c r="HF361" s="1">
        <v>-6.6792426355626849E-2</v>
      </c>
      <c r="HG361" s="1">
        <v>1.066993184659233E-2</v>
      </c>
      <c r="HH361" s="1">
        <v>-3.4528890892081033E-4</v>
      </c>
      <c r="HI361" s="1">
        <v>2.382551249023132E-6</v>
      </c>
      <c r="HJ361" s="1">
        <v>1</v>
      </c>
      <c r="HK361" s="1">
        <v>2115</v>
      </c>
      <c r="HL361" s="1">
        <v>2</v>
      </c>
      <c r="HM361" s="1">
        <v>30</v>
      </c>
      <c r="HN361" s="1">
        <v>11.2</v>
      </c>
      <c r="HO361" s="1">
        <v>11.2</v>
      </c>
      <c r="HP361" s="1">
        <v>3.4094199999999999</v>
      </c>
      <c r="HQ361" s="1">
        <v>2.2717299999999998</v>
      </c>
      <c r="HR361" s="1">
        <v>1.4978</v>
      </c>
      <c r="HS361" s="1">
        <v>2.2997999999999998</v>
      </c>
      <c r="HT361" s="1">
        <v>1.5478499999999999</v>
      </c>
      <c r="HU361" s="1">
        <v>2.3706100000000001</v>
      </c>
      <c r="HV361" s="1">
        <v>35.824399999999997</v>
      </c>
      <c r="HW361" s="1">
        <v>15.2966</v>
      </c>
      <c r="HX361" s="1">
        <v>18</v>
      </c>
      <c r="HY361" s="1">
        <v>363.49</v>
      </c>
      <c r="HZ361" s="1">
        <v>519.62599999999998</v>
      </c>
      <c r="IA361" s="1">
        <v>29.0029</v>
      </c>
      <c r="IB361" s="1">
        <v>29.441700000000001</v>
      </c>
      <c r="IC361" s="1">
        <v>30.000499999999999</v>
      </c>
      <c r="ID361" s="1">
        <v>29.22</v>
      </c>
      <c r="IE361" s="1">
        <v>29.293299999999999</v>
      </c>
      <c r="IF361" s="1">
        <v>68.249399999999994</v>
      </c>
      <c r="IG361" s="1">
        <v>24.3383</v>
      </c>
      <c r="IH361" s="1">
        <v>66.327399999999997</v>
      </c>
      <c r="II361" s="1">
        <v>28.976299999999998</v>
      </c>
      <c r="IJ361" s="1">
        <v>1760.31</v>
      </c>
      <c r="IK361" s="1">
        <v>25.587700000000002</v>
      </c>
      <c r="IL361" s="1">
        <v>100.857</v>
      </c>
      <c r="IM361" s="1">
        <v>100.607</v>
      </c>
      <c r="IN361" s="1" t="s">
        <v>366</v>
      </c>
    </row>
    <row r="362" spans="1:248" ht="15.75" customHeight="1" x14ac:dyDescent="0.3">
      <c r="A362" s="1">
        <v>346</v>
      </c>
      <c r="B362" s="1">
        <v>1660311659</v>
      </c>
      <c r="C362" s="1">
        <v>692.40000009536743</v>
      </c>
      <c r="D362" s="1" t="s">
        <v>1031</v>
      </c>
      <c r="E362" s="1" t="s">
        <v>1032</v>
      </c>
      <c r="F362" s="1">
        <v>1</v>
      </c>
      <c r="G362" s="1" t="s">
        <v>349</v>
      </c>
      <c r="H362" s="1" t="s">
        <v>350</v>
      </c>
      <c r="I362" s="1" t="s">
        <v>351</v>
      </c>
      <c r="J362" s="1" t="s">
        <v>352</v>
      </c>
      <c r="K362" s="1" t="s">
        <v>353</v>
      </c>
      <c r="L362" s="1" t="s">
        <v>354</v>
      </c>
      <c r="M362" s="1" t="s">
        <v>355</v>
      </c>
      <c r="N362" s="1">
        <v>1660311650.90625</v>
      </c>
      <c r="O362" s="1">
        <f t="shared" si="34"/>
        <v>1.334186407343945E-3</v>
      </c>
      <c r="P362" s="1">
        <f t="shared" si="35"/>
        <v>1.3341864073439451</v>
      </c>
      <c r="Q362" s="1">
        <f t="shared" si="36"/>
        <v>14.12125019903069</v>
      </c>
      <c r="R362" s="1">
        <f t="shared" si="37"/>
        <v>1639.120625</v>
      </c>
      <c r="S362" s="1">
        <f t="shared" si="38"/>
        <v>1235.3278895141848</v>
      </c>
      <c r="T362" s="1">
        <f t="shared" si="39"/>
        <v>123.20361373832981</v>
      </c>
      <c r="U362" s="1">
        <f t="shared" si="40"/>
        <v>163.47528948969855</v>
      </c>
      <c r="V362" s="1">
        <f t="shared" si="41"/>
        <v>6.421593834240534E-2</v>
      </c>
      <c r="W362" s="1">
        <f t="shared" si="42"/>
        <v>2.9237963503000035</v>
      </c>
      <c r="X362" s="1">
        <f t="shared" si="43"/>
        <v>6.344257431515625E-2</v>
      </c>
      <c r="Y362" s="1">
        <f t="shared" si="44"/>
        <v>3.9720316533360549E-2</v>
      </c>
      <c r="Z362" s="1">
        <f t="shared" si="45"/>
        <v>321.5190286875</v>
      </c>
      <c r="AA362" s="1">
        <f t="shared" si="46"/>
        <v>32.57825252994779</v>
      </c>
      <c r="AB362" s="1">
        <f t="shared" si="47"/>
        <v>31.8239375</v>
      </c>
      <c r="AC362" s="1">
        <f t="shared" si="48"/>
        <v>4.7277042910969067</v>
      </c>
      <c r="AD362" s="1">
        <f t="shared" si="49"/>
        <v>59.932526314917169</v>
      </c>
      <c r="AE362" s="1">
        <f t="shared" si="50"/>
        <v>2.7085165150180974</v>
      </c>
      <c r="AF362" s="1">
        <f t="shared" si="51"/>
        <v>4.5192763955687774</v>
      </c>
      <c r="AG362" s="1">
        <f t="shared" si="52"/>
        <v>2.0191877760788093</v>
      </c>
      <c r="AH362" s="1">
        <f t="shared" si="53"/>
        <v>-58.837620563867979</v>
      </c>
      <c r="AI362" s="1">
        <f t="shared" si="54"/>
        <v>-125.03916520842682</v>
      </c>
      <c r="AJ362" s="1">
        <f t="shared" si="55"/>
        <v>-9.6441003059388173</v>
      </c>
      <c r="AK362" s="1">
        <f t="shared" si="56"/>
        <v>127.99814260926638</v>
      </c>
      <c r="AL362" s="1">
        <f t="shared" si="57"/>
        <v>45.818256165643881</v>
      </c>
      <c r="AM362" s="1">
        <f t="shared" si="58"/>
        <v>1.3413398477715284</v>
      </c>
      <c r="AN362" s="1">
        <f t="shared" si="59"/>
        <v>14.12125019903069</v>
      </c>
      <c r="AO362" s="1">
        <v>1768.166195585196</v>
      </c>
      <c r="AP362" s="1">
        <v>1724.032666666666</v>
      </c>
      <c r="AQ362" s="1">
        <v>5.1998642183100463</v>
      </c>
      <c r="AR362" s="1">
        <v>65.304688863541145</v>
      </c>
      <c r="AS362" s="1">
        <f t="shared" si="60"/>
        <v>1.3341864073439451</v>
      </c>
      <c r="AT362" s="1">
        <v>25.591542016639139</v>
      </c>
      <c r="AU362" s="1">
        <v>27.148717575757569</v>
      </c>
      <c r="AV362" s="1">
        <v>-1.5069654741357571E-5</v>
      </c>
      <c r="AW362" s="1">
        <v>82.040529931118442</v>
      </c>
      <c r="AX362" s="1">
        <v>118</v>
      </c>
      <c r="AY362" s="1">
        <v>24</v>
      </c>
      <c r="AZ362" s="1">
        <f t="shared" si="61"/>
        <v>1</v>
      </c>
      <c r="BA362" s="1">
        <f t="shared" si="62"/>
        <v>0</v>
      </c>
      <c r="BB362" s="1">
        <f t="shared" si="63"/>
        <v>52004.392177844988</v>
      </c>
      <c r="BC362" s="1">
        <f t="shared" si="64"/>
        <v>2000.01875</v>
      </c>
      <c r="BD362" s="1">
        <f t="shared" si="65"/>
        <v>1681.2157687499998</v>
      </c>
      <c r="BE362" s="1">
        <f t="shared" si="66"/>
        <v>0.8406000037499648</v>
      </c>
      <c r="BF362" s="1">
        <f t="shared" si="67"/>
        <v>0.16075800723743214</v>
      </c>
      <c r="BG362" s="1">
        <v>6</v>
      </c>
      <c r="BH362" s="1">
        <v>0.5</v>
      </c>
      <c r="BI362" s="1" t="s">
        <v>356</v>
      </c>
      <c r="BJ362" s="1">
        <v>2</v>
      </c>
      <c r="BK362" s="1" t="b">
        <v>1</v>
      </c>
      <c r="BL362" s="1">
        <v>1660311650.90625</v>
      </c>
      <c r="BM362" s="1">
        <v>1639.120625</v>
      </c>
      <c r="BN362" s="1">
        <v>1696.723125</v>
      </c>
      <c r="BO362" s="1">
        <v>27.157531250000002</v>
      </c>
      <c r="BP362" s="1">
        <v>25.592118750000001</v>
      </c>
      <c r="BQ362" s="1">
        <v>1636.2787499999999</v>
      </c>
      <c r="BR362" s="1">
        <v>27.141437499999999</v>
      </c>
      <c r="BS362" s="1">
        <v>500.15406250000001</v>
      </c>
      <c r="BT362" s="1">
        <v>99.633562499999996</v>
      </c>
      <c r="BU362" s="1">
        <v>9.9969612499999999E-2</v>
      </c>
      <c r="BV362" s="1">
        <v>31.030681250000001</v>
      </c>
      <c r="BW362" s="1">
        <v>31.8239375</v>
      </c>
      <c r="BX362" s="1">
        <v>999.9</v>
      </c>
      <c r="BY362" s="1">
        <v>0</v>
      </c>
      <c r="BZ362" s="1">
        <v>0</v>
      </c>
      <c r="CA362" s="1">
        <v>10003.897499999999</v>
      </c>
      <c r="CB362" s="1">
        <v>0</v>
      </c>
      <c r="CC362" s="1">
        <v>11.27638125</v>
      </c>
      <c r="CD362" s="1">
        <v>-57.602343750000003</v>
      </c>
      <c r="CE362" s="1">
        <v>1684.8768749999999</v>
      </c>
      <c r="CF362" s="1">
        <v>1741.285625</v>
      </c>
      <c r="CG362" s="1">
        <v>1.5653987499999999</v>
      </c>
      <c r="CH362" s="1">
        <v>1696.723125</v>
      </c>
      <c r="CI362" s="1">
        <v>25.592118750000001</v>
      </c>
      <c r="CJ362" s="1">
        <v>2.7057993749999998</v>
      </c>
      <c r="CK362" s="1">
        <v>2.5498343750000001</v>
      </c>
      <c r="CL362" s="1">
        <v>22.320387499999999</v>
      </c>
      <c r="CM362" s="1">
        <v>21.3481375</v>
      </c>
      <c r="CN362" s="1">
        <v>2000.01875</v>
      </c>
      <c r="CO362" s="1">
        <v>0.97999899999999995</v>
      </c>
      <c r="CP362" s="1">
        <v>2.00012E-2</v>
      </c>
      <c r="CQ362" s="1">
        <v>0</v>
      </c>
      <c r="CR362" s="1">
        <v>2.7456874999999998</v>
      </c>
      <c r="CS362" s="1">
        <v>0</v>
      </c>
      <c r="CT362" s="1">
        <v>22735</v>
      </c>
      <c r="CU362" s="1">
        <v>17412.481250000001</v>
      </c>
      <c r="CV362" s="1">
        <v>39.886625000000002</v>
      </c>
      <c r="CW362" s="1">
        <v>40.698812500000003</v>
      </c>
      <c r="CX362" s="1">
        <v>39.75</v>
      </c>
      <c r="CY362" s="1">
        <v>39.371062500000001</v>
      </c>
      <c r="CZ362" s="1">
        <v>40.061999999999998</v>
      </c>
      <c r="DA362" s="1">
        <v>1960.0181250000001</v>
      </c>
      <c r="DB362" s="1">
        <v>40.000624999999999</v>
      </c>
      <c r="DC362" s="1">
        <v>0</v>
      </c>
      <c r="DD362" s="1">
        <v>1660311657</v>
      </c>
      <c r="DE362" s="1">
        <v>0</v>
      </c>
      <c r="DF362" s="1">
        <v>1660310986.5999999</v>
      </c>
      <c r="DG362" s="1" t="s">
        <v>357</v>
      </c>
      <c r="DH362" s="1">
        <v>1660310983.5999999</v>
      </c>
      <c r="DI362" s="1">
        <v>1660310986.5999999</v>
      </c>
      <c r="DJ362" s="1">
        <v>1</v>
      </c>
      <c r="DK362" s="1">
        <v>0.122</v>
      </c>
      <c r="DL362" s="1">
        <v>-3.4000000000000002E-2</v>
      </c>
      <c r="DM362" s="1">
        <v>1.4079999999999999</v>
      </c>
      <c r="DN362" s="1">
        <v>0.02</v>
      </c>
      <c r="DO362" s="1">
        <v>400</v>
      </c>
      <c r="DP362" s="1">
        <v>26</v>
      </c>
      <c r="DQ362" s="1">
        <v>0.18</v>
      </c>
      <c r="DR362" s="1">
        <v>7.0000000000000007E-2</v>
      </c>
      <c r="DS362" s="1">
        <v>14.08937488012265</v>
      </c>
      <c r="DT362" s="1">
        <v>1.8417030876999569</v>
      </c>
      <c r="DU362" s="1">
        <v>0.28289485562541949</v>
      </c>
      <c r="DV362" s="1">
        <v>0</v>
      </c>
      <c r="DW362" s="1">
        <v>45.799890619656857</v>
      </c>
      <c r="DX362" s="1">
        <v>3.7193755862272391</v>
      </c>
      <c r="DY362" s="1">
        <v>0.29930597603879389</v>
      </c>
      <c r="DZ362" s="1">
        <v>0</v>
      </c>
      <c r="EA362" s="1">
        <v>-57.630103333333338</v>
      </c>
      <c r="EB362" s="1">
        <v>-4.5307061179090242</v>
      </c>
      <c r="EC362" s="1">
        <v>0.35681004889000673</v>
      </c>
      <c r="ED362" s="1">
        <v>0</v>
      </c>
      <c r="EE362" s="1">
        <v>1235.904114114795</v>
      </c>
      <c r="EF362" s="1">
        <v>225.1598167850803</v>
      </c>
      <c r="EG362" s="1">
        <v>17.987951670980529</v>
      </c>
      <c r="EH362" s="1">
        <v>0</v>
      </c>
      <c r="EI362" s="1">
        <v>1.5676334999999999</v>
      </c>
      <c r="EJ362" s="1">
        <v>-7.9800900562853827E-2</v>
      </c>
      <c r="EK362" s="1">
        <v>7.8981540723133455E-3</v>
      </c>
      <c r="EL362" s="1">
        <v>1</v>
      </c>
      <c r="EM362" s="1">
        <v>2.0189149590539519</v>
      </c>
      <c r="EN362" s="1">
        <v>1.1303975998744191E-2</v>
      </c>
      <c r="EO362" s="1">
        <v>2.1196643224143572E-3</v>
      </c>
      <c r="EP362" s="1">
        <v>1</v>
      </c>
      <c r="EQ362" s="1">
        <v>2</v>
      </c>
      <c r="ER362" s="1">
        <v>6</v>
      </c>
      <c r="ES362" s="1" t="s">
        <v>387</v>
      </c>
      <c r="ET362" s="1">
        <v>2.94503</v>
      </c>
      <c r="EU362" s="1">
        <v>2.8012800000000002</v>
      </c>
      <c r="EV362" s="1">
        <v>0.230213</v>
      </c>
      <c r="EW362" s="1">
        <v>0.23486499999999999</v>
      </c>
      <c r="EX362" s="1">
        <v>0.118462</v>
      </c>
      <c r="EY362" s="1">
        <v>0.113748</v>
      </c>
      <c r="EZ362" s="1">
        <v>15847.7</v>
      </c>
      <c r="FA362" s="1">
        <v>16521</v>
      </c>
      <c r="FB362" s="1">
        <v>23928</v>
      </c>
      <c r="FC362" s="1">
        <v>25113.8</v>
      </c>
      <c r="FD362" s="1">
        <v>33757.800000000003</v>
      </c>
      <c r="FE362" s="1">
        <v>35536.400000000001</v>
      </c>
      <c r="FF362" s="1">
        <v>43609</v>
      </c>
      <c r="FG362" s="1">
        <v>46419.4</v>
      </c>
      <c r="FH362" s="1">
        <v>1.7357499999999999</v>
      </c>
      <c r="FI362" s="1">
        <v>1.9225699999999999</v>
      </c>
      <c r="FJ362" s="1">
        <v>0.16097</v>
      </c>
      <c r="FK362" s="1">
        <v>0</v>
      </c>
      <c r="FL362" s="1">
        <v>29.219799999999999</v>
      </c>
      <c r="FM362" s="1">
        <v>999.9</v>
      </c>
      <c r="FN362" s="1">
        <v>67.400000000000006</v>
      </c>
      <c r="FO362" s="1">
        <v>32.200000000000003</v>
      </c>
      <c r="FP362" s="1">
        <v>32.667099999999998</v>
      </c>
      <c r="FQ362" s="1">
        <v>63.777299999999997</v>
      </c>
      <c r="FR362" s="1">
        <v>23.109000000000002</v>
      </c>
      <c r="FS362" s="1">
        <v>1</v>
      </c>
      <c r="FT362" s="1">
        <v>0.178811</v>
      </c>
      <c r="FU362" s="1">
        <v>0.224436</v>
      </c>
      <c r="FV362" s="1">
        <v>20.323599999999999</v>
      </c>
      <c r="FW362" s="1">
        <v>5.2129500000000002</v>
      </c>
      <c r="FX362" s="1">
        <v>11.9063</v>
      </c>
      <c r="FY362" s="1">
        <v>5.0030999999999999</v>
      </c>
      <c r="FZ362" s="1">
        <v>3.2897500000000002</v>
      </c>
      <c r="GA362" s="1">
        <v>9999</v>
      </c>
      <c r="GB362" s="1">
        <v>9999</v>
      </c>
      <c r="GC362" s="1">
        <v>9999</v>
      </c>
      <c r="GD362" s="1">
        <v>999.9</v>
      </c>
      <c r="GE362" s="1">
        <v>1.85944</v>
      </c>
      <c r="GF362" s="1">
        <v>1.8544</v>
      </c>
      <c r="GG362" s="1">
        <v>1.8575999999999999</v>
      </c>
      <c r="GH362" s="1">
        <v>1.8560099999999999</v>
      </c>
      <c r="GI362" s="1">
        <v>1.85483</v>
      </c>
      <c r="GJ362" s="1">
        <v>1.8545400000000001</v>
      </c>
      <c r="GK362" s="1">
        <v>1.8531299999999999</v>
      </c>
      <c r="GL362" s="1">
        <v>1.85629</v>
      </c>
      <c r="GM362" s="1">
        <v>0</v>
      </c>
      <c r="GN362" s="1">
        <v>0</v>
      </c>
      <c r="GO362" s="1">
        <v>0</v>
      </c>
      <c r="GP362" s="1">
        <v>0</v>
      </c>
      <c r="GQ362" s="1" t="s">
        <v>359</v>
      </c>
      <c r="GR362" s="1" t="s">
        <v>360</v>
      </c>
      <c r="GS362" s="1" t="s">
        <v>361</v>
      </c>
      <c r="GT362" s="1" t="s">
        <v>361</v>
      </c>
      <c r="GU362" s="1" t="s">
        <v>361</v>
      </c>
      <c r="GV362" s="1" t="s">
        <v>361</v>
      </c>
      <c r="GW362" s="1">
        <v>0</v>
      </c>
      <c r="GX362" s="1">
        <v>100</v>
      </c>
      <c r="GY362" s="1">
        <v>100</v>
      </c>
      <c r="GZ362" s="1">
        <v>2.87</v>
      </c>
      <c r="HA362" s="1">
        <v>1.61E-2</v>
      </c>
      <c r="HB362" s="1">
        <v>0.4723743322554726</v>
      </c>
      <c r="HC362" s="1">
        <v>2.7716384584972409E-3</v>
      </c>
      <c r="HD362" s="1">
        <v>-1.1467119688665799E-6</v>
      </c>
      <c r="HE362" s="1">
        <v>2.0626329066488061E-10</v>
      </c>
      <c r="HF362" s="1">
        <v>-6.6792426355626849E-2</v>
      </c>
      <c r="HG362" s="1">
        <v>1.066993184659233E-2</v>
      </c>
      <c r="HH362" s="1">
        <v>-3.4528890892081033E-4</v>
      </c>
      <c r="HI362" s="1">
        <v>2.382551249023132E-6</v>
      </c>
      <c r="HJ362" s="1">
        <v>1</v>
      </c>
      <c r="HK362" s="1">
        <v>2115</v>
      </c>
      <c r="HL362" s="1">
        <v>2</v>
      </c>
      <c r="HM362" s="1">
        <v>30</v>
      </c>
      <c r="HN362" s="1">
        <v>11.3</v>
      </c>
      <c r="HO362" s="1">
        <v>11.2</v>
      </c>
      <c r="HP362" s="1">
        <v>3.41431</v>
      </c>
      <c r="HQ362" s="1">
        <v>2.2741699999999998</v>
      </c>
      <c r="HR362" s="1">
        <v>1.4978</v>
      </c>
      <c r="HS362" s="1">
        <v>2.3010299999999999</v>
      </c>
      <c r="HT362" s="1">
        <v>1.5478499999999999</v>
      </c>
      <c r="HU362" s="1">
        <v>2.2717299999999998</v>
      </c>
      <c r="HV362" s="1">
        <v>35.824399999999997</v>
      </c>
      <c r="HW362" s="1">
        <v>15.2966</v>
      </c>
      <c r="HX362" s="1">
        <v>18</v>
      </c>
      <c r="HY362" s="1">
        <v>363.45699999999999</v>
      </c>
      <c r="HZ362" s="1">
        <v>519.66399999999999</v>
      </c>
      <c r="IA362" s="1">
        <v>28.9986</v>
      </c>
      <c r="IB362" s="1">
        <v>29.4422</v>
      </c>
      <c r="IC362" s="1">
        <v>30.000399999999999</v>
      </c>
      <c r="ID362" s="1">
        <v>29.220500000000001</v>
      </c>
      <c r="IE362" s="1">
        <v>29.293800000000001</v>
      </c>
      <c r="IF362" s="1">
        <v>68.350899999999996</v>
      </c>
      <c r="IG362" s="1">
        <v>24.3383</v>
      </c>
      <c r="IH362" s="1">
        <v>66.327399999999997</v>
      </c>
      <c r="II362" s="1">
        <v>28.976299999999998</v>
      </c>
      <c r="IJ362" s="1">
        <v>1770.51</v>
      </c>
      <c r="IK362" s="1">
        <v>25.587700000000002</v>
      </c>
      <c r="IL362" s="1">
        <v>100.85599999999999</v>
      </c>
      <c r="IM362" s="1">
        <v>100.607</v>
      </c>
      <c r="IN362" s="1" t="s">
        <v>366</v>
      </c>
    </row>
    <row r="363" spans="1:248" ht="15.75" customHeight="1" x14ac:dyDescent="0.3">
      <c r="A363" s="1">
        <v>347</v>
      </c>
      <c r="B363" s="1">
        <v>1660311660</v>
      </c>
      <c r="C363" s="1">
        <v>693.40000009536743</v>
      </c>
      <c r="D363" s="1" t="s">
        <v>1033</v>
      </c>
      <c r="E363" s="1" t="s">
        <v>1034</v>
      </c>
      <c r="F363" s="1">
        <v>1</v>
      </c>
      <c r="G363" s="1" t="s">
        <v>349</v>
      </c>
      <c r="H363" s="1" t="s">
        <v>350</v>
      </c>
      <c r="I363" s="1" t="s">
        <v>351</v>
      </c>
      <c r="J363" s="1" t="s">
        <v>352</v>
      </c>
      <c r="K363" s="1" t="s">
        <v>353</v>
      </c>
      <c r="L363" s="1" t="s">
        <v>354</v>
      </c>
      <c r="M363" s="1" t="s">
        <v>355</v>
      </c>
      <c r="N363" s="1">
        <v>1660311652.4333329</v>
      </c>
      <c r="O363" s="1">
        <f t="shared" si="34"/>
        <v>1.3330958208574097E-3</v>
      </c>
      <c r="P363" s="1">
        <f t="shared" si="35"/>
        <v>1.3330958208574097</v>
      </c>
      <c r="Q363" s="1">
        <f t="shared" si="36"/>
        <v>14.01569540069252</v>
      </c>
      <c r="R363" s="1">
        <f t="shared" si="37"/>
        <v>1646.768</v>
      </c>
      <c r="S363" s="1">
        <f t="shared" si="38"/>
        <v>1244.9578508466361</v>
      </c>
      <c r="T363" s="1">
        <f t="shared" si="39"/>
        <v>124.16387266525327</v>
      </c>
      <c r="U363" s="1">
        <f t="shared" si="40"/>
        <v>164.23776284648045</v>
      </c>
      <c r="V363" s="1">
        <f t="shared" si="41"/>
        <v>6.4147414586584267E-2</v>
      </c>
      <c r="W363" s="1">
        <f t="shared" si="42"/>
        <v>2.9237603000781882</v>
      </c>
      <c r="X363" s="1">
        <f t="shared" si="43"/>
        <v>6.3375680077310176E-2</v>
      </c>
      <c r="Y363" s="1">
        <f t="shared" si="44"/>
        <v>3.967836366926062E-2</v>
      </c>
      <c r="Z363" s="1">
        <f t="shared" si="45"/>
        <v>321.51653199999993</v>
      </c>
      <c r="AA363" s="1">
        <f t="shared" si="46"/>
        <v>32.578530984093206</v>
      </c>
      <c r="AB363" s="1">
        <f t="shared" si="47"/>
        <v>31.824840000000009</v>
      </c>
      <c r="AC363" s="1">
        <f t="shared" si="48"/>
        <v>4.7279461089789727</v>
      </c>
      <c r="AD363" s="1">
        <f t="shared" si="49"/>
        <v>59.927370187561181</v>
      </c>
      <c r="AE363" s="1">
        <f t="shared" si="50"/>
        <v>2.7082822731580904</v>
      </c>
      <c r="AF363" s="1">
        <f t="shared" si="51"/>
        <v>4.519274356077509</v>
      </c>
      <c r="AG363" s="1">
        <f t="shared" si="52"/>
        <v>2.0196638358208823</v>
      </c>
      <c r="AH363" s="1">
        <f t="shared" si="53"/>
        <v>-58.789525699811769</v>
      </c>
      <c r="AI363" s="1">
        <f t="shared" si="54"/>
        <v>-125.1811286073487</v>
      </c>
      <c r="AJ363" s="1">
        <f t="shared" si="55"/>
        <v>-9.6552113932785986</v>
      </c>
      <c r="AK363" s="1">
        <f t="shared" si="56"/>
        <v>127.89066629956086</v>
      </c>
      <c r="AL363" s="1">
        <f t="shared" si="57"/>
        <v>45.888908070200152</v>
      </c>
      <c r="AM363" s="1">
        <f t="shared" si="58"/>
        <v>1.3393464396927381</v>
      </c>
      <c r="AN363" s="1">
        <f t="shared" si="59"/>
        <v>14.01569540069252</v>
      </c>
      <c r="AO363" s="1">
        <v>1773.3006669655861</v>
      </c>
      <c r="AP363" s="1">
        <v>1729.2234545454539</v>
      </c>
      <c r="AQ363" s="1">
        <v>5.2141294076182794</v>
      </c>
      <c r="AR363" s="1">
        <v>65.304688863541145</v>
      </c>
      <c r="AS363" s="1">
        <f t="shared" si="60"/>
        <v>1.3330958208574097</v>
      </c>
      <c r="AT363" s="1">
        <v>25.59249265229732</v>
      </c>
      <c r="AU363" s="1">
        <v>27.148346060606048</v>
      </c>
      <c r="AV363" s="1">
        <v>-5.7677771947941079E-6</v>
      </c>
      <c r="AW363" s="1">
        <v>82.040529931118442</v>
      </c>
      <c r="AX363" s="1">
        <v>119</v>
      </c>
      <c r="AY363" s="1">
        <v>24</v>
      </c>
      <c r="AZ363" s="1">
        <f t="shared" si="61"/>
        <v>1</v>
      </c>
      <c r="BA363" s="1">
        <f t="shared" si="62"/>
        <v>0</v>
      </c>
      <c r="BB363" s="1">
        <f t="shared" si="63"/>
        <v>52003.364905756425</v>
      </c>
      <c r="BC363" s="1">
        <f t="shared" si="64"/>
        <v>2000.0033333333331</v>
      </c>
      <c r="BD363" s="1">
        <f t="shared" si="65"/>
        <v>1681.2027999999996</v>
      </c>
      <c r="BE363" s="1">
        <f t="shared" si="66"/>
        <v>0.8405999990000016</v>
      </c>
      <c r="BF363" s="1">
        <f t="shared" si="67"/>
        <v>0.16075799807000321</v>
      </c>
      <c r="BG363" s="1">
        <v>6</v>
      </c>
      <c r="BH363" s="1">
        <v>0.5</v>
      </c>
      <c r="BI363" s="1" t="s">
        <v>356</v>
      </c>
      <c r="BJ363" s="1">
        <v>2</v>
      </c>
      <c r="BK363" s="1" t="b">
        <v>1</v>
      </c>
      <c r="BL363" s="1">
        <v>1660311652.4333329</v>
      </c>
      <c r="BM363" s="1">
        <v>1646.768</v>
      </c>
      <c r="BN363" s="1">
        <v>1704.4639999999999</v>
      </c>
      <c r="BO363" s="1">
        <v>27.15522</v>
      </c>
      <c r="BP363" s="1">
        <v>25.592120000000001</v>
      </c>
      <c r="BQ363" s="1">
        <v>1643.921333333333</v>
      </c>
      <c r="BR363" s="1">
        <v>27.139119999999998</v>
      </c>
      <c r="BS363" s="1">
        <v>500.15079999999989</v>
      </c>
      <c r="BT363" s="1">
        <v>99.633440000000007</v>
      </c>
      <c r="BU363" s="1">
        <v>9.9954653333333338E-2</v>
      </c>
      <c r="BV363" s="1">
        <v>31.03067333333334</v>
      </c>
      <c r="BW363" s="1">
        <v>31.824840000000009</v>
      </c>
      <c r="BX363" s="1">
        <v>999.89999999999986</v>
      </c>
      <c r="BY363" s="1">
        <v>0</v>
      </c>
      <c r="BZ363" s="1">
        <v>0</v>
      </c>
      <c r="CA363" s="1">
        <v>10003.704</v>
      </c>
      <c r="CB363" s="1">
        <v>0</v>
      </c>
      <c r="CC363" s="1">
        <v>11.27264666666667</v>
      </c>
      <c r="CD363" s="1">
        <v>-57.695106666666668</v>
      </c>
      <c r="CE363" s="1">
        <v>1692.7339999999999</v>
      </c>
      <c r="CF363" s="1">
        <v>1749.229333333333</v>
      </c>
      <c r="CG363" s="1">
        <v>1.5630900000000001</v>
      </c>
      <c r="CH363" s="1">
        <v>1704.4639999999999</v>
      </c>
      <c r="CI363" s="1">
        <v>25.592120000000001</v>
      </c>
      <c r="CJ363" s="1">
        <v>2.7055660000000001</v>
      </c>
      <c r="CK363" s="1">
        <v>2.549831333333334</v>
      </c>
      <c r="CL363" s="1">
        <v>22.318973333333339</v>
      </c>
      <c r="CM363" s="1">
        <v>21.348120000000002</v>
      </c>
      <c r="CN363" s="1">
        <v>2000.0033333333331</v>
      </c>
      <c r="CO363" s="1">
        <v>0.97999899999999973</v>
      </c>
      <c r="CP363" s="1">
        <v>2.00012E-2</v>
      </c>
      <c r="CQ363" s="1">
        <v>0</v>
      </c>
      <c r="CR363" s="1">
        <v>2.7858666666666658</v>
      </c>
      <c r="CS363" s="1">
        <v>0</v>
      </c>
      <c r="CT363" s="1">
        <v>22731.46</v>
      </c>
      <c r="CU363" s="1">
        <v>17412.346666666661</v>
      </c>
      <c r="CV363" s="1">
        <v>39.8874</v>
      </c>
      <c r="CW363" s="1">
        <v>40.695399999999999</v>
      </c>
      <c r="CX363" s="1">
        <v>39.75</v>
      </c>
      <c r="CY363" s="1">
        <v>39.370800000000003</v>
      </c>
      <c r="CZ363" s="1">
        <v>40.061999999999998</v>
      </c>
      <c r="DA363" s="1">
        <v>1960.0033333333331</v>
      </c>
      <c r="DB363" s="1">
        <v>40</v>
      </c>
      <c r="DC363" s="1">
        <v>0</v>
      </c>
      <c r="DD363" s="1">
        <v>1660311658.2</v>
      </c>
      <c r="DE363" s="1">
        <v>0</v>
      </c>
      <c r="DF363" s="1">
        <v>1660310986.5999999</v>
      </c>
      <c r="DG363" s="1" t="s">
        <v>357</v>
      </c>
      <c r="DH363" s="1">
        <v>1660310983.5999999</v>
      </c>
      <c r="DI363" s="1">
        <v>1660310986.5999999</v>
      </c>
      <c r="DJ363" s="1">
        <v>1</v>
      </c>
      <c r="DK363" s="1">
        <v>0.122</v>
      </c>
      <c r="DL363" s="1">
        <v>-3.4000000000000002E-2</v>
      </c>
      <c r="DM363" s="1">
        <v>1.4079999999999999</v>
      </c>
      <c r="DN363" s="1">
        <v>0.02</v>
      </c>
      <c r="DO363" s="1">
        <v>400</v>
      </c>
      <c r="DP363" s="1">
        <v>26</v>
      </c>
      <c r="DQ363" s="1">
        <v>0.18</v>
      </c>
      <c r="DR363" s="1">
        <v>7.0000000000000007E-2</v>
      </c>
      <c r="DS363" s="1">
        <v>14.08937488012265</v>
      </c>
      <c r="DT363" s="1">
        <v>1.8417030876999569</v>
      </c>
      <c r="DU363" s="1">
        <v>0.28289485562541949</v>
      </c>
      <c r="DV363" s="1">
        <v>0</v>
      </c>
      <c r="DW363" s="1">
        <v>45.799890619656857</v>
      </c>
      <c r="DX363" s="1">
        <v>3.7193755862272391</v>
      </c>
      <c r="DY363" s="1">
        <v>0.29930597603879389</v>
      </c>
      <c r="DZ363" s="1">
        <v>0</v>
      </c>
      <c r="EA363" s="1">
        <v>-57.630103333333338</v>
      </c>
      <c r="EB363" s="1">
        <v>-4.5307061179090242</v>
      </c>
      <c r="EC363" s="1">
        <v>0.35681004889000673</v>
      </c>
      <c r="ED363" s="1">
        <v>0</v>
      </c>
      <c r="EE363" s="1">
        <v>1235.904114114795</v>
      </c>
      <c r="EF363" s="1">
        <v>225.1598167850803</v>
      </c>
      <c r="EG363" s="1">
        <v>17.987951670980529</v>
      </c>
      <c r="EH363" s="1">
        <v>0</v>
      </c>
      <c r="EI363" s="1">
        <v>1.5676334999999999</v>
      </c>
      <c r="EJ363" s="1">
        <v>-7.9800900562853827E-2</v>
      </c>
      <c r="EK363" s="1">
        <v>7.8981540723133455E-3</v>
      </c>
      <c r="EL363" s="1">
        <v>1</v>
      </c>
      <c r="EM363" s="1">
        <v>2.0189149590539519</v>
      </c>
      <c r="EN363" s="1">
        <v>1.1303975998744191E-2</v>
      </c>
      <c r="EO363" s="1">
        <v>2.1196643224143572E-3</v>
      </c>
      <c r="EP363" s="1">
        <v>1</v>
      </c>
      <c r="EQ363" s="1">
        <v>2</v>
      </c>
      <c r="ER363" s="1">
        <v>6</v>
      </c>
      <c r="ES363" s="1" t="s">
        <v>387</v>
      </c>
      <c r="ET363" s="1">
        <v>2.9450599999999998</v>
      </c>
      <c r="EU363" s="1">
        <v>2.8011400000000002</v>
      </c>
      <c r="EV363" s="1">
        <v>0.23061799999999999</v>
      </c>
      <c r="EW363" s="1">
        <v>0.23525599999999999</v>
      </c>
      <c r="EX363" s="1">
        <v>0.118462</v>
      </c>
      <c r="EY363" s="1">
        <v>0.11375</v>
      </c>
      <c r="EZ363" s="1">
        <v>15839.4</v>
      </c>
      <c r="FA363" s="1">
        <v>16512.400000000001</v>
      </c>
      <c r="FB363" s="1">
        <v>23928</v>
      </c>
      <c r="FC363" s="1">
        <v>25113.599999999999</v>
      </c>
      <c r="FD363" s="1">
        <v>33757.9</v>
      </c>
      <c r="FE363" s="1">
        <v>35536.1</v>
      </c>
      <c r="FF363" s="1">
        <v>43609</v>
      </c>
      <c r="FG363" s="1">
        <v>46419</v>
      </c>
      <c r="FH363" s="1">
        <v>1.7355499999999999</v>
      </c>
      <c r="FI363" s="1">
        <v>1.92255</v>
      </c>
      <c r="FJ363" s="1">
        <v>0.16082099999999999</v>
      </c>
      <c r="FK363" s="1">
        <v>0</v>
      </c>
      <c r="FL363" s="1">
        <v>29.219100000000001</v>
      </c>
      <c r="FM363" s="1">
        <v>999.9</v>
      </c>
      <c r="FN363" s="1">
        <v>67.400000000000006</v>
      </c>
      <c r="FO363" s="1">
        <v>32.200000000000003</v>
      </c>
      <c r="FP363" s="1">
        <v>32.669600000000003</v>
      </c>
      <c r="FQ363" s="1">
        <v>63.9773</v>
      </c>
      <c r="FR363" s="1">
        <v>22.720400000000001</v>
      </c>
      <c r="FS363" s="1">
        <v>1</v>
      </c>
      <c r="FT363" s="1">
        <v>0.17899399999999999</v>
      </c>
      <c r="FU363" s="1">
        <v>0.23839099999999999</v>
      </c>
      <c r="FV363" s="1">
        <v>20.323499999999999</v>
      </c>
      <c r="FW363" s="1">
        <v>5.2130999999999998</v>
      </c>
      <c r="FX363" s="1">
        <v>11.905900000000001</v>
      </c>
      <c r="FY363" s="1">
        <v>5.0030999999999999</v>
      </c>
      <c r="FZ363" s="1">
        <v>3.28973</v>
      </c>
      <c r="GA363" s="1">
        <v>9999</v>
      </c>
      <c r="GB363" s="1">
        <v>9999</v>
      </c>
      <c r="GC363" s="1">
        <v>9999</v>
      </c>
      <c r="GD363" s="1">
        <v>999.9</v>
      </c>
      <c r="GE363" s="1">
        <v>1.85944</v>
      </c>
      <c r="GF363" s="1">
        <v>1.8544</v>
      </c>
      <c r="GG363" s="1">
        <v>1.8575999999999999</v>
      </c>
      <c r="GH363" s="1">
        <v>1.8560099999999999</v>
      </c>
      <c r="GI363" s="1">
        <v>1.85483</v>
      </c>
      <c r="GJ363" s="1">
        <v>1.8545400000000001</v>
      </c>
      <c r="GK363" s="1">
        <v>1.8531299999999999</v>
      </c>
      <c r="GL363" s="1">
        <v>1.8563000000000001</v>
      </c>
      <c r="GM363" s="1">
        <v>0</v>
      </c>
      <c r="GN363" s="1">
        <v>0</v>
      </c>
      <c r="GO363" s="1">
        <v>0</v>
      </c>
      <c r="GP363" s="1">
        <v>0</v>
      </c>
      <c r="GQ363" s="1" t="s">
        <v>359</v>
      </c>
      <c r="GR363" s="1" t="s">
        <v>360</v>
      </c>
      <c r="GS363" s="1" t="s">
        <v>361</v>
      </c>
      <c r="GT363" s="1" t="s">
        <v>361</v>
      </c>
      <c r="GU363" s="1" t="s">
        <v>361</v>
      </c>
      <c r="GV363" s="1" t="s">
        <v>361</v>
      </c>
      <c r="GW363" s="1">
        <v>0</v>
      </c>
      <c r="GX363" s="1">
        <v>100</v>
      </c>
      <c r="GY363" s="1">
        <v>100</v>
      </c>
      <c r="GZ363" s="1">
        <v>2.87</v>
      </c>
      <c r="HA363" s="1">
        <v>1.61E-2</v>
      </c>
      <c r="HB363" s="1">
        <v>0.4723743322554726</v>
      </c>
      <c r="HC363" s="1">
        <v>2.7716384584972409E-3</v>
      </c>
      <c r="HD363" s="1">
        <v>-1.1467119688665799E-6</v>
      </c>
      <c r="HE363" s="1">
        <v>2.0626329066488061E-10</v>
      </c>
      <c r="HF363" s="1">
        <v>-6.6792426355626849E-2</v>
      </c>
      <c r="HG363" s="1">
        <v>1.066993184659233E-2</v>
      </c>
      <c r="HH363" s="1">
        <v>-3.4528890892081033E-4</v>
      </c>
      <c r="HI363" s="1">
        <v>2.382551249023132E-6</v>
      </c>
      <c r="HJ363" s="1">
        <v>1</v>
      </c>
      <c r="HK363" s="1">
        <v>2115</v>
      </c>
      <c r="HL363" s="1">
        <v>2</v>
      </c>
      <c r="HM363" s="1">
        <v>30</v>
      </c>
      <c r="HN363" s="1">
        <v>11.3</v>
      </c>
      <c r="HO363" s="1">
        <v>11.2</v>
      </c>
      <c r="HP363" s="1">
        <v>3.4240699999999999</v>
      </c>
      <c r="HQ363" s="1">
        <v>2.2558600000000002</v>
      </c>
      <c r="HR363" s="1">
        <v>1.4978</v>
      </c>
      <c r="HS363" s="1">
        <v>2.3010299999999999</v>
      </c>
      <c r="HT363" s="1">
        <v>1.5478499999999999</v>
      </c>
      <c r="HU363" s="1">
        <v>2.4316399999999998</v>
      </c>
      <c r="HV363" s="1">
        <v>35.824399999999997</v>
      </c>
      <c r="HW363" s="1">
        <v>15.2966</v>
      </c>
      <c r="HX363" s="1">
        <v>18</v>
      </c>
      <c r="HY363" s="1">
        <v>363.36900000000003</v>
      </c>
      <c r="HZ363" s="1">
        <v>519.65499999999997</v>
      </c>
      <c r="IA363" s="1">
        <v>28.991099999999999</v>
      </c>
      <c r="IB363" s="1">
        <v>29.4436</v>
      </c>
      <c r="IC363" s="1">
        <v>30.000499999999999</v>
      </c>
      <c r="ID363" s="1">
        <v>29.221599999999999</v>
      </c>
      <c r="IE363" s="1">
        <v>29.294799999999999</v>
      </c>
      <c r="IF363" s="1">
        <v>68.561999999999998</v>
      </c>
      <c r="IG363" s="1">
        <v>24.3383</v>
      </c>
      <c r="IH363" s="1">
        <v>66.327399999999997</v>
      </c>
      <c r="II363" s="1">
        <v>28.976299999999998</v>
      </c>
      <c r="IJ363" s="1">
        <v>1770.51</v>
      </c>
      <c r="IK363" s="1">
        <v>25.587700000000002</v>
      </c>
      <c r="IL363" s="1">
        <v>100.857</v>
      </c>
      <c r="IM363" s="1">
        <v>100.60599999999999</v>
      </c>
      <c r="IN363" s="1" t="s">
        <v>366</v>
      </c>
    </row>
    <row r="364" spans="1:248" ht="15.75" customHeight="1" x14ac:dyDescent="0.3">
      <c r="A364" s="1">
        <v>348</v>
      </c>
      <c r="B364" s="1">
        <v>1660311661</v>
      </c>
      <c r="C364" s="1">
        <v>694.40000009536743</v>
      </c>
      <c r="D364" s="1" t="s">
        <v>1035</v>
      </c>
      <c r="E364" s="1" t="s">
        <v>1036</v>
      </c>
      <c r="F364" s="1">
        <v>1</v>
      </c>
      <c r="G364" s="1" t="s">
        <v>349</v>
      </c>
      <c r="H364" s="1" t="s">
        <v>350</v>
      </c>
      <c r="I364" s="1" t="s">
        <v>351</v>
      </c>
      <c r="J364" s="1" t="s">
        <v>352</v>
      </c>
      <c r="K364" s="1" t="s">
        <v>353</v>
      </c>
      <c r="L364" s="1" t="s">
        <v>354</v>
      </c>
      <c r="M364" s="1" t="s">
        <v>355</v>
      </c>
      <c r="N364" s="1">
        <v>1660311652.9375</v>
      </c>
      <c r="O364" s="1">
        <f t="shared" si="34"/>
        <v>1.3315342505844751E-3</v>
      </c>
      <c r="P364" s="1">
        <f t="shared" si="35"/>
        <v>1.3315342505844752</v>
      </c>
      <c r="Q364" s="1">
        <f t="shared" si="36"/>
        <v>14.009811391234246</v>
      </c>
      <c r="R364" s="1">
        <f t="shared" si="37"/>
        <v>1649.30125</v>
      </c>
      <c r="S364" s="1">
        <f t="shared" si="38"/>
        <v>1247.0922158361818</v>
      </c>
      <c r="T364" s="1">
        <f t="shared" si="39"/>
        <v>124.37657078739865</v>
      </c>
      <c r="U364" s="1">
        <f t="shared" si="40"/>
        <v>164.49018850849484</v>
      </c>
      <c r="V364" s="1">
        <f t="shared" si="41"/>
        <v>6.4062686702423655E-2</v>
      </c>
      <c r="W364" s="1">
        <f t="shared" si="42"/>
        <v>2.9237721365804763</v>
      </c>
      <c r="X364" s="1">
        <f t="shared" si="43"/>
        <v>6.3292979391388671E-2</v>
      </c>
      <c r="Y364" s="1">
        <f t="shared" si="44"/>
        <v>3.962649664454751E-2</v>
      </c>
      <c r="Z364" s="1">
        <f t="shared" si="45"/>
        <v>321.51669824999999</v>
      </c>
      <c r="AA364" s="1">
        <f t="shared" si="46"/>
        <v>32.578939770854198</v>
      </c>
      <c r="AB364" s="1">
        <f t="shared" si="47"/>
        <v>31.825637499999999</v>
      </c>
      <c r="AC364" s="1">
        <f t="shared" si="48"/>
        <v>4.7281598018868163</v>
      </c>
      <c r="AD364" s="1">
        <f t="shared" si="49"/>
        <v>59.926196748802518</v>
      </c>
      <c r="AE364" s="1">
        <f t="shared" si="50"/>
        <v>2.7082304644307365</v>
      </c>
      <c r="AF364" s="1">
        <f t="shared" si="51"/>
        <v>4.5192763955687774</v>
      </c>
      <c r="AG364" s="1">
        <f t="shared" si="52"/>
        <v>2.0199293374560798</v>
      </c>
      <c r="AH364" s="1">
        <f t="shared" si="53"/>
        <v>-58.720660450775355</v>
      </c>
      <c r="AI364" s="1">
        <f t="shared" si="54"/>
        <v>-125.30609456957448</v>
      </c>
      <c r="AJ364" s="1">
        <f t="shared" si="55"/>
        <v>-9.6648492696770898</v>
      </c>
      <c r="AK364" s="1">
        <f t="shared" si="56"/>
        <v>127.82509395997307</v>
      </c>
      <c r="AL364" s="1">
        <f t="shared" si="57"/>
        <v>45.897769759534164</v>
      </c>
      <c r="AM364" s="1">
        <f t="shared" si="58"/>
        <v>1.3386988180724908</v>
      </c>
      <c r="AN364" s="1">
        <f t="shared" si="59"/>
        <v>14.009811391234246</v>
      </c>
      <c r="AO364" s="1">
        <v>1778.4305197008071</v>
      </c>
      <c r="AP364" s="1">
        <v>1734.4054545454539</v>
      </c>
      <c r="AQ364" s="1">
        <v>5.2054131025949486</v>
      </c>
      <c r="AR364" s="1">
        <v>65.304688863541145</v>
      </c>
      <c r="AS364" s="1">
        <f t="shared" si="60"/>
        <v>1.3315342505844752</v>
      </c>
      <c r="AT364" s="1">
        <v>25.593695060858671</v>
      </c>
      <c r="AU364" s="1">
        <v>27.147698787878792</v>
      </c>
      <c r="AV364" s="1">
        <v>-1.582091198282244E-6</v>
      </c>
      <c r="AW364" s="1">
        <v>82.040529931118442</v>
      </c>
      <c r="AX364" s="1">
        <v>119</v>
      </c>
      <c r="AY364" s="1">
        <v>24</v>
      </c>
      <c r="AZ364" s="1">
        <f t="shared" si="61"/>
        <v>1</v>
      </c>
      <c r="BA364" s="1">
        <f t="shared" si="62"/>
        <v>0</v>
      </c>
      <c r="BB364" s="1">
        <f t="shared" si="63"/>
        <v>52003.697563631038</v>
      </c>
      <c r="BC364" s="1">
        <f t="shared" si="64"/>
        <v>2000.004375</v>
      </c>
      <c r="BD364" s="1">
        <f t="shared" si="65"/>
        <v>1681.203675</v>
      </c>
      <c r="BE364" s="1">
        <f t="shared" si="66"/>
        <v>0.8405999986875029</v>
      </c>
      <c r="BF364" s="1">
        <f t="shared" si="67"/>
        <v>0.16075799746688055</v>
      </c>
      <c r="BG364" s="1">
        <v>6</v>
      </c>
      <c r="BH364" s="1">
        <v>0.5</v>
      </c>
      <c r="BI364" s="1" t="s">
        <v>356</v>
      </c>
      <c r="BJ364" s="1">
        <v>2</v>
      </c>
      <c r="BK364" s="1" t="b">
        <v>1</v>
      </c>
      <c r="BL364" s="1">
        <v>1660311652.9375</v>
      </c>
      <c r="BM364" s="1">
        <v>1649.30125</v>
      </c>
      <c r="BN364" s="1">
        <v>1707.0106249999999</v>
      </c>
      <c r="BO364" s="1">
        <v>27.1547375</v>
      </c>
      <c r="BP364" s="1">
        <v>25.592393749999999</v>
      </c>
      <c r="BQ364" s="1">
        <v>1646.453125</v>
      </c>
      <c r="BR364" s="1">
        <v>27.138637500000002</v>
      </c>
      <c r="BS364" s="1">
        <v>500.15118749999999</v>
      </c>
      <c r="BT364" s="1">
        <v>99.633306250000004</v>
      </c>
      <c r="BU364" s="1">
        <v>9.995261250000001E-2</v>
      </c>
      <c r="BV364" s="1">
        <v>31.030681250000001</v>
      </c>
      <c r="BW364" s="1">
        <v>31.825637499999999</v>
      </c>
      <c r="BX364" s="1">
        <v>999.9</v>
      </c>
      <c r="BY364" s="1">
        <v>0</v>
      </c>
      <c r="BZ364" s="1">
        <v>0</v>
      </c>
      <c r="CA364" s="1">
        <v>10003.785</v>
      </c>
      <c r="CB364" s="1">
        <v>0</v>
      </c>
      <c r="CC364" s="1">
        <v>11.27093125</v>
      </c>
      <c r="CD364" s="1">
        <v>-57.708524999999987</v>
      </c>
      <c r="CE364" s="1">
        <v>1695.3375000000001</v>
      </c>
      <c r="CF364" s="1">
        <v>1751.84375</v>
      </c>
      <c r="CG364" s="1">
        <v>1.5623381249999999</v>
      </c>
      <c r="CH364" s="1">
        <v>1707.0106249999999</v>
      </c>
      <c r="CI364" s="1">
        <v>25.592393749999999</v>
      </c>
      <c r="CJ364" s="1">
        <v>2.7055143749999999</v>
      </c>
      <c r="CK364" s="1">
        <v>2.549855</v>
      </c>
      <c r="CL364" s="1">
        <v>22.318662499999999</v>
      </c>
      <c r="CM364" s="1">
        <v>21.348268749999999</v>
      </c>
      <c r="CN364" s="1">
        <v>2000.004375</v>
      </c>
      <c r="CO364" s="1">
        <v>0.97999899999999995</v>
      </c>
      <c r="CP364" s="1">
        <v>2.00012E-2</v>
      </c>
      <c r="CQ364" s="1">
        <v>0</v>
      </c>
      <c r="CR364" s="1">
        <v>2.7905000000000002</v>
      </c>
      <c r="CS364" s="1">
        <v>0</v>
      </c>
      <c r="CT364" s="1">
        <v>22730.46875</v>
      </c>
      <c r="CU364" s="1">
        <v>17412.356250000001</v>
      </c>
      <c r="CV364" s="1">
        <v>39.886625000000002</v>
      </c>
      <c r="CW364" s="1">
        <v>40.694875000000003</v>
      </c>
      <c r="CX364" s="1">
        <v>39.75</v>
      </c>
      <c r="CY364" s="1">
        <v>39.371062500000001</v>
      </c>
      <c r="CZ364" s="1">
        <v>40.061999999999998</v>
      </c>
      <c r="DA364" s="1">
        <v>1960.004375</v>
      </c>
      <c r="DB364" s="1">
        <v>40</v>
      </c>
      <c r="DC364" s="1">
        <v>0</v>
      </c>
      <c r="DD364" s="1">
        <v>1660311658.8</v>
      </c>
      <c r="DE364" s="1">
        <v>0</v>
      </c>
      <c r="DF364" s="1">
        <v>1660310986.5999999</v>
      </c>
      <c r="DG364" s="1" t="s">
        <v>357</v>
      </c>
      <c r="DH364" s="1">
        <v>1660310983.5999999</v>
      </c>
      <c r="DI364" s="1">
        <v>1660310986.5999999</v>
      </c>
      <c r="DJ364" s="1">
        <v>1</v>
      </c>
      <c r="DK364" s="1">
        <v>0.122</v>
      </c>
      <c r="DL364" s="1">
        <v>-3.4000000000000002E-2</v>
      </c>
      <c r="DM364" s="1">
        <v>1.4079999999999999</v>
      </c>
      <c r="DN364" s="1">
        <v>0.02</v>
      </c>
      <c r="DO364" s="1">
        <v>400</v>
      </c>
      <c r="DP364" s="1">
        <v>26</v>
      </c>
      <c r="DQ364" s="1">
        <v>0.18</v>
      </c>
      <c r="DR364" s="1">
        <v>7.0000000000000007E-2</v>
      </c>
      <c r="DS364" s="1">
        <v>14.077078601002009</v>
      </c>
      <c r="DT364" s="1">
        <v>2.0633860874676908</v>
      </c>
      <c r="DU364" s="1">
        <v>0.28101815311584222</v>
      </c>
      <c r="DV364" s="1">
        <v>0</v>
      </c>
      <c r="DW364" s="1">
        <v>45.878699936532492</v>
      </c>
      <c r="DX364" s="1">
        <v>3.1633986392801292</v>
      </c>
      <c r="DY364" s="1">
        <v>0.26495884748847548</v>
      </c>
      <c r="DZ364" s="1">
        <v>0</v>
      </c>
      <c r="EA364" s="1">
        <v>-57.687661290322588</v>
      </c>
      <c r="EB364" s="1">
        <v>-3.8741564516128362</v>
      </c>
      <c r="EC364" s="1">
        <v>0.33425321450180068</v>
      </c>
      <c r="ED364" s="1">
        <v>0</v>
      </c>
      <c r="EE364" s="1">
        <v>1244.17596562105</v>
      </c>
      <c r="EF364" s="1">
        <v>213.38528714460591</v>
      </c>
      <c r="EG364" s="1">
        <v>16.556057023847121</v>
      </c>
      <c r="EH364" s="1">
        <v>0</v>
      </c>
      <c r="EI364" s="1">
        <v>1.566086341463415</v>
      </c>
      <c r="EJ364" s="1">
        <v>-8.3239442508712194E-2</v>
      </c>
      <c r="EK364" s="1">
        <v>8.3726479059239994E-3</v>
      </c>
      <c r="EL364" s="1">
        <v>1</v>
      </c>
      <c r="EM364" s="1">
        <v>2.0195302792235692</v>
      </c>
      <c r="EN364" s="1">
        <v>1.7976654963846539E-2</v>
      </c>
      <c r="EO364" s="1">
        <v>2.4713840888194801E-3</v>
      </c>
      <c r="EP364" s="1">
        <v>1</v>
      </c>
      <c r="EQ364" s="1">
        <v>2</v>
      </c>
      <c r="ER364" s="1">
        <v>6</v>
      </c>
      <c r="ES364" s="1" t="s">
        <v>387</v>
      </c>
      <c r="ET364" s="1">
        <v>2.94503</v>
      </c>
      <c r="EU364" s="1">
        <v>2.8012000000000001</v>
      </c>
      <c r="EV364" s="1">
        <v>0.231016</v>
      </c>
      <c r="EW364" s="1">
        <v>0.235647</v>
      </c>
      <c r="EX364" s="1">
        <v>0.11845700000000001</v>
      </c>
      <c r="EY364" s="1">
        <v>0.11375399999999999</v>
      </c>
      <c r="EZ364" s="1">
        <v>15831.2</v>
      </c>
      <c r="FA364" s="1">
        <v>16503.900000000001</v>
      </c>
      <c r="FB364" s="1">
        <v>23928</v>
      </c>
      <c r="FC364" s="1">
        <v>25113.5</v>
      </c>
      <c r="FD364" s="1">
        <v>33758.1</v>
      </c>
      <c r="FE364" s="1">
        <v>35535.699999999997</v>
      </c>
      <c r="FF364" s="1">
        <v>43609</v>
      </c>
      <c r="FG364" s="1">
        <v>46418.7</v>
      </c>
      <c r="FH364" s="1">
        <v>1.73515</v>
      </c>
      <c r="FI364" s="1">
        <v>1.9226000000000001</v>
      </c>
      <c r="FJ364" s="1">
        <v>0.16120799999999999</v>
      </c>
      <c r="FK364" s="1">
        <v>0</v>
      </c>
      <c r="FL364" s="1">
        <v>29.218599999999999</v>
      </c>
      <c r="FM364" s="1">
        <v>999.9</v>
      </c>
      <c r="FN364" s="1">
        <v>67.400000000000006</v>
      </c>
      <c r="FO364" s="1">
        <v>32.200000000000003</v>
      </c>
      <c r="FP364" s="1">
        <v>32.667999999999999</v>
      </c>
      <c r="FQ364" s="1">
        <v>63.997300000000003</v>
      </c>
      <c r="FR364" s="1">
        <v>23.369399999999999</v>
      </c>
      <c r="FS364" s="1">
        <v>1</v>
      </c>
      <c r="FT364" s="1">
        <v>0.179116</v>
      </c>
      <c r="FU364" s="1">
        <v>0.24567</v>
      </c>
      <c r="FV364" s="1">
        <v>20.323599999999999</v>
      </c>
      <c r="FW364" s="1">
        <v>5.2127999999999997</v>
      </c>
      <c r="FX364" s="1">
        <v>11.9056</v>
      </c>
      <c r="FY364" s="1">
        <v>5.00305</v>
      </c>
      <c r="FZ364" s="1">
        <v>3.2896999999999998</v>
      </c>
      <c r="GA364" s="1">
        <v>9999</v>
      </c>
      <c r="GB364" s="1">
        <v>9999</v>
      </c>
      <c r="GC364" s="1">
        <v>9999</v>
      </c>
      <c r="GD364" s="1">
        <v>999.9</v>
      </c>
      <c r="GE364" s="1">
        <v>1.85944</v>
      </c>
      <c r="GF364" s="1">
        <v>1.8544</v>
      </c>
      <c r="GG364" s="1">
        <v>1.8575999999999999</v>
      </c>
      <c r="GH364" s="1">
        <v>1.8560000000000001</v>
      </c>
      <c r="GI364" s="1">
        <v>1.85484</v>
      </c>
      <c r="GJ364" s="1">
        <v>1.8545400000000001</v>
      </c>
      <c r="GK364" s="1">
        <v>1.8531299999999999</v>
      </c>
      <c r="GL364" s="1">
        <v>1.8563099999999999</v>
      </c>
      <c r="GM364" s="1">
        <v>0</v>
      </c>
      <c r="GN364" s="1">
        <v>0</v>
      </c>
      <c r="GO364" s="1">
        <v>0</v>
      </c>
      <c r="GP364" s="1">
        <v>0</v>
      </c>
      <c r="GQ364" s="1" t="s">
        <v>359</v>
      </c>
      <c r="GR364" s="1" t="s">
        <v>360</v>
      </c>
      <c r="GS364" s="1" t="s">
        <v>361</v>
      </c>
      <c r="GT364" s="1" t="s">
        <v>361</v>
      </c>
      <c r="GU364" s="1" t="s">
        <v>361</v>
      </c>
      <c r="GV364" s="1" t="s">
        <v>361</v>
      </c>
      <c r="GW364" s="1">
        <v>0</v>
      </c>
      <c r="GX364" s="1">
        <v>100</v>
      </c>
      <c r="GY364" s="1">
        <v>100</v>
      </c>
      <c r="GZ364" s="1">
        <v>2.87</v>
      </c>
      <c r="HA364" s="1">
        <v>1.61E-2</v>
      </c>
      <c r="HB364" s="1">
        <v>0.4723743322554726</v>
      </c>
      <c r="HC364" s="1">
        <v>2.7716384584972409E-3</v>
      </c>
      <c r="HD364" s="1">
        <v>-1.1467119688665799E-6</v>
      </c>
      <c r="HE364" s="1">
        <v>2.0626329066488061E-10</v>
      </c>
      <c r="HF364" s="1">
        <v>-6.6792426355626849E-2</v>
      </c>
      <c r="HG364" s="1">
        <v>1.066993184659233E-2</v>
      </c>
      <c r="HH364" s="1">
        <v>-3.4528890892081033E-4</v>
      </c>
      <c r="HI364" s="1">
        <v>2.382551249023132E-6</v>
      </c>
      <c r="HJ364" s="1">
        <v>1</v>
      </c>
      <c r="HK364" s="1">
        <v>2115</v>
      </c>
      <c r="HL364" s="1">
        <v>2</v>
      </c>
      <c r="HM364" s="1">
        <v>30</v>
      </c>
      <c r="HN364" s="1">
        <v>11.3</v>
      </c>
      <c r="HO364" s="1">
        <v>11.2</v>
      </c>
      <c r="HP364" s="1">
        <v>3.43018</v>
      </c>
      <c r="HQ364" s="1">
        <v>2.2583000000000002</v>
      </c>
      <c r="HR364" s="1">
        <v>1.4978</v>
      </c>
      <c r="HS364" s="1">
        <v>2.2997999999999998</v>
      </c>
      <c r="HT364" s="1">
        <v>1.5478499999999999</v>
      </c>
      <c r="HU364" s="1">
        <v>2.4670399999999999</v>
      </c>
      <c r="HV364" s="1">
        <v>35.824399999999997</v>
      </c>
      <c r="HW364" s="1">
        <v>15.3141</v>
      </c>
      <c r="HX364" s="1">
        <v>18</v>
      </c>
      <c r="HY364" s="1">
        <v>363.18599999999998</v>
      </c>
      <c r="HZ364" s="1">
        <v>519.697</v>
      </c>
      <c r="IA364" s="1">
        <v>28.985299999999999</v>
      </c>
      <c r="IB364" s="1">
        <v>29.444099999999999</v>
      </c>
      <c r="IC364" s="1">
        <v>30.000599999999999</v>
      </c>
      <c r="ID364" s="1">
        <v>29.2224</v>
      </c>
      <c r="IE364" s="1">
        <v>29.2956</v>
      </c>
      <c r="IF364" s="1">
        <v>68.666600000000003</v>
      </c>
      <c r="IG364" s="1">
        <v>24.3383</v>
      </c>
      <c r="IH364" s="1">
        <v>66.327399999999997</v>
      </c>
      <c r="II364" s="1">
        <v>28.976299999999998</v>
      </c>
      <c r="IJ364" s="1">
        <v>1780.58</v>
      </c>
      <c r="IK364" s="1">
        <v>25.587700000000002</v>
      </c>
      <c r="IL364" s="1">
        <v>100.857</v>
      </c>
      <c r="IM364" s="1">
        <v>100.605</v>
      </c>
      <c r="IN364" s="1" t="s">
        <v>366</v>
      </c>
    </row>
    <row r="365" spans="1:248" ht="15.75" customHeight="1" x14ac:dyDescent="0.3">
      <c r="A365" s="1">
        <v>349</v>
      </c>
      <c r="B365" s="1">
        <v>1660311662</v>
      </c>
      <c r="C365" s="1">
        <v>695.40000009536743</v>
      </c>
      <c r="D365" s="1" t="s">
        <v>1037</v>
      </c>
      <c r="E365" s="1" t="s">
        <v>1038</v>
      </c>
      <c r="F365" s="1">
        <v>1</v>
      </c>
      <c r="G365" s="1" t="s">
        <v>349</v>
      </c>
      <c r="H365" s="1" t="s">
        <v>350</v>
      </c>
      <c r="I365" s="1" t="s">
        <v>351</v>
      </c>
      <c r="J365" s="1" t="s">
        <v>352</v>
      </c>
      <c r="K365" s="1" t="s">
        <v>353</v>
      </c>
      <c r="L365" s="1" t="s">
        <v>354</v>
      </c>
      <c r="M365" s="1" t="s">
        <v>355</v>
      </c>
      <c r="N365" s="1">
        <v>1660311654.4666669</v>
      </c>
      <c r="O365" s="1">
        <f t="shared" si="34"/>
        <v>1.3288626844659844E-3</v>
      </c>
      <c r="P365" s="1">
        <f t="shared" si="35"/>
        <v>1.3288626844659843</v>
      </c>
      <c r="Q365" s="1">
        <f t="shared" si="36"/>
        <v>14.054387271853791</v>
      </c>
      <c r="R365" s="1">
        <f t="shared" si="37"/>
        <v>1656.9733333333329</v>
      </c>
      <c r="S365" s="1">
        <f t="shared" si="38"/>
        <v>1252.6703000223931</v>
      </c>
      <c r="T365" s="1">
        <f t="shared" si="39"/>
        <v>124.93267591423577</v>
      </c>
      <c r="U365" s="1">
        <f t="shared" si="40"/>
        <v>165.25506547745539</v>
      </c>
      <c r="V365" s="1">
        <f t="shared" si="41"/>
        <v>6.3927436622281869E-2</v>
      </c>
      <c r="W365" s="1">
        <f t="shared" si="42"/>
        <v>2.9239376644684327</v>
      </c>
      <c r="X365" s="1">
        <f t="shared" si="43"/>
        <v>6.3160997774376837E-2</v>
      </c>
      <c r="Y365" s="1">
        <f t="shared" si="44"/>
        <v>3.9543719387057606E-2</v>
      </c>
      <c r="Z365" s="1">
        <f t="shared" si="45"/>
        <v>321.51674480000003</v>
      </c>
      <c r="AA365" s="1">
        <f t="shared" si="46"/>
        <v>32.57949154100222</v>
      </c>
      <c r="AB365" s="1">
        <f t="shared" si="47"/>
        <v>31.825393333333331</v>
      </c>
      <c r="AC365" s="1">
        <f t="shared" si="48"/>
        <v>4.7280943756833382</v>
      </c>
      <c r="AD365" s="1">
        <f t="shared" si="49"/>
        <v>59.921438414588181</v>
      </c>
      <c r="AE365" s="1">
        <f t="shared" si="50"/>
        <v>2.70800596703153</v>
      </c>
      <c r="AF365" s="1">
        <f t="shared" si="51"/>
        <v>4.5192606163677338</v>
      </c>
      <c r="AG365" s="1">
        <f t="shared" si="52"/>
        <v>2.0200884086518083</v>
      </c>
      <c r="AH365" s="1">
        <f t="shared" si="53"/>
        <v>-58.602844384949911</v>
      </c>
      <c r="AI365" s="1">
        <f t="shared" si="54"/>
        <v>-125.28435458242021</v>
      </c>
      <c r="AJ365" s="1">
        <f t="shared" si="55"/>
        <v>-9.6626108729376057</v>
      </c>
      <c r="AK365" s="1">
        <f t="shared" si="56"/>
        <v>127.96693495969231</v>
      </c>
      <c r="AL365" s="1">
        <f t="shared" si="57"/>
        <v>45.949223770053294</v>
      </c>
      <c r="AM365" s="1">
        <f t="shared" si="58"/>
        <v>1.3364682008914188</v>
      </c>
      <c r="AN365" s="1">
        <f t="shared" si="59"/>
        <v>14.054387271853791</v>
      </c>
      <c r="AO365" s="1">
        <v>1783.5749559419451</v>
      </c>
      <c r="AP365" s="1">
        <v>1739.57303030303</v>
      </c>
      <c r="AQ365" s="1">
        <v>5.1902007992403227</v>
      </c>
      <c r="AR365" s="1">
        <v>65.304688863541145</v>
      </c>
      <c r="AS365" s="1">
        <f t="shared" si="60"/>
        <v>1.3288626844659843</v>
      </c>
      <c r="AT365" s="1">
        <v>25.594786640599349</v>
      </c>
      <c r="AU365" s="1">
        <v>27.145692121212122</v>
      </c>
      <c r="AV365" s="1">
        <v>-2.6954863212731581E-6</v>
      </c>
      <c r="AW365" s="1">
        <v>82.040529931118442</v>
      </c>
      <c r="AX365" s="1">
        <v>119</v>
      </c>
      <c r="AY365" s="1">
        <v>24</v>
      </c>
      <c r="AZ365" s="1">
        <f t="shared" si="61"/>
        <v>1</v>
      </c>
      <c r="BA365" s="1">
        <f t="shared" si="62"/>
        <v>0</v>
      </c>
      <c r="BB365" s="1">
        <f t="shared" si="63"/>
        <v>52008.415851071986</v>
      </c>
      <c r="BC365" s="1">
        <f t="shared" si="64"/>
        <v>2000.0046666666669</v>
      </c>
      <c r="BD365" s="1">
        <f t="shared" si="65"/>
        <v>1681.2039200000004</v>
      </c>
      <c r="BE365" s="1">
        <f t="shared" si="66"/>
        <v>0.84059999860000334</v>
      </c>
      <c r="BF365" s="1">
        <f t="shared" si="67"/>
        <v>0.1607579972980063</v>
      </c>
      <c r="BG365" s="1">
        <v>6</v>
      </c>
      <c r="BH365" s="1">
        <v>0.5</v>
      </c>
      <c r="BI365" s="1" t="s">
        <v>356</v>
      </c>
      <c r="BJ365" s="1">
        <v>2</v>
      </c>
      <c r="BK365" s="1" t="b">
        <v>1</v>
      </c>
      <c r="BL365" s="1">
        <v>1660311654.4666669</v>
      </c>
      <c r="BM365" s="1">
        <v>1656.9733333333329</v>
      </c>
      <c r="BN365" s="1">
        <v>1714.752666666667</v>
      </c>
      <c r="BO365" s="1">
        <v>27.152533333333331</v>
      </c>
      <c r="BP365" s="1">
        <v>25.592780000000001</v>
      </c>
      <c r="BQ365" s="1">
        <v>1654.1206666666669</v>
      </c>
      <c r="BR365" s="1">
        <v>27.136426666666669</v>
      </c>
      <c r="BS365" s="1">
        <v>500.14819999999997</v>
      </c>
      <c r="BT365" s="1">
        <v>99.633153333333311</v>
      </c>
      <c r="BU365" s="1">
        <v>9.9933586666666657E-2</v>
      </c>
      <c r="BV365" s="1">
        <v>31.030619999999999</v>
      </c>
      <c r="BW365" s="1">
        <v>31.825393333333331</v>
      </c>
      <c r="BX365" s="1">
        <v>999.89999999999986</v>
      </c>
      <c r="BY365" s="1">
        <v>0</v>
      </c>
      <c r="BZ365" s="1">
        <v>0</v>
      </c>
      <c r="CA365" s="1">
        <v>10004.745333333331</v>
      </c>
      <c r="CB365" s="1">
        <v>0</v>
      </c>
      <c r="CC365" s="1">
        <v>11.266833333333331</v>
      </c>
      <c r="CD365" s="1">
        <v>-57.777999999999999</v>
      </c>
      <c r="CE365" s="1">
        <v>1703.2206666666671</v>
      </c>
      <c r="CF365" s="1">
        <v>1759.79</v>
      </c>
      <c r="CG365" s="1">
        <v>1.559744666666667</v>
      </c>
      <c r="CH365" s="1">
        <v>1714.752666666667</v>
      </c>
      <c r="CI365" s="1">
        <v>25.592780000000001</v>
      </c>
      <c r="CJ365" s="1">
        <v>2.705290666666667</v>
      </c>
      <c r="CK365" s="1">
        <v>2.54989</v>
      </c>
      <c r="CL365" s="1">
        <v>22.317299999999999</v>
      </c>
      <c r="CM365" s="1">
        <v>21.34849333333333</v>
      </c>
      <c r="CN365" s="1">
        <v>2000.0046666666669</v>
      </c>
      <c r="CO365" s="1">
        <v>0.97999899999999973</v>
      </c>
      <c r="CP365" s="1">
        <v>2.00012E-2</v>
      </c>
      <c r="CQ365" s="1">
        <v>0</v>
      </c>
      <c r="CR365" s="1">
        <v>2.8195333333333328</v>
      </c>
      <c r="CS365" s="1">
        <v>0</v>
      </c>
      <c r="CT365" s="1">
        <v>22727.200000000001</v>
      </c>
      <c r="CU365" s="1">
        <v>17412.353333333329</v>
      </c>
      <c r="CV365" s="1">
        <v>39.883266666666671</v>
      </c>
      <c r="CW365" s="1">
        <v>40.699599999999997</v>
      </c>
      <c r="CX365" s="1">
        <v>39.75</v>
      </c>
      <c r="CY365" s="1">
        <v>39.370800000000003</v>
      </c>
      <c r="CZ365" s="1">
        <v>40.061999999999998</v>
      </c>
      <c r="DA365" s="1">
        <v>1960.0046666666669</v>
      </c>
      <c r="DB365" s="1">
        <v>40</v>
      </c>
      <c r="DC365" s="1">
        <v>0</v>
      </c>
      <c r="DD365" s="1">
        <v>1660311660</v>
      </c>
      <c r="DE365" s="1">
        <v>0</v>
      </c>
      <c r="DF365" s="1">
        <v>1660310986.5999999</v>
      </c>
      <c r="DG365" s="1" t="s">
        <v>357</v>
      </c>
      <c r="DH365" s="1">
        <v>1660310983.5999999</v>
      </c>
      <c r="DI365" s="1">
        <v>1660310986.5999999</v>
      </c>
      <c r="DJ365" s="1">
        <v>1</v>
      </c>
      <c r="DK365" s="1">
        <v>0.122</v>
      </c>
      <c r="DL365" s="1">
        <v>-3.4000000000000002E-2</v>
      </c>
      <c r="DM365" s="1">
        <v>1.4079999999999999</v>
      </c>
      <c r="DN365" s="1">
        <v>0.02</v>
      </c>
      <c r="DO365" s="1">
        <v>400</v>
      </c>
      <c r="DP365" s="1">
        <v>26</v>
      </c>
      <c r="DQ365" s="1">
        <v>0.18</v>
      </c>
      <c r="DR365" s="1">
        <v>7.0000000000000007E-2</v>
      </c>
      <c r="DS365" s="1">
        <v>14.071688368946679</v>
      </c>
      <c r="DT365" s="1">
        <v>1.924854563350396</v>
      </c>
      <c r="DU365" s="1">
        <v>0.28184487739482028</v>
      </c>
      <c r="DV365" s="1">
        <v>0</v>
      </c>
      <c r="DW365" s="1">
        <v>45.911000251534489</v>
      </c>
      <c r="DX365" s="1">
        <v>2.7731185538893981</v>
      </c>
      <c r="DY365" s="1">
        <v>0.249672996909935</v>
      </c>
      <c r="DZ365" s="1">
        <v>0</v>
      </c>
      <c r="EA365" s="1">
        <v>-57.731099999999991</v>
      </c>
      <c r="EB365" s="1">
        <v>-3.4251048387096361</v>
      </c>
      <c r="EC365" s="1">
        <v>0.31425167230801992</v>
      </c>
      <c r="ED365" s="1">
        <v>0</v>
      </c>
      <c r="EE365" s="1">
        <v>1248.7872344298371</v>
      </c>
      <c r="EF365" s="1">
        <v>218.14115970869881</v>
      </c>
      <c r="EG365" s="1">
        <v>16.964952799164081</v>
      </c>
      <c r="EH365" s="1">
        <v>0</v>
      </c>
      <c r="EI365" s="1">
        <v>1.5648631707317071</v>
      </c>
      <c r="EJ365" s="1">
        <v>-8.7870313588849655E-2</v>
      </c>
      <c r="EK365" s="1">
        <v>8.759050633215958E-3</v>
      </c>
      <c r="EL365" s="1">
        <v>1</v>
      </c>
      <c r="EM365" s="1">
        <v>2.019750910899488</v>
      </c>
      <c r="EN365" s="1">
        <v>2.4671255937757462E-2</v>
      </c>
      <c r="EO365" s="1">
        <v>2.6516901422836579E-3</v>
      </c>
      <c r="EP365" s="1">
        <v>1</v>
      </c>
      <c r="EQ365" s="1">
        <v>2</v>
      </c>
      <c r="ER365" s="1">
        <v>6</v>
      </c>
      <c r="ES365" s="1" t="s">
        <v>387</v>
      </c>
      <c r="ET365" s="1">
        <v>2.9449900000000002</v>
      </c>
      <c r="EU365" s="1">
        <v>2.8011599999999999</v>
      </c>
      <c r="EV365" s="1">
        <v>0.23141200000000001</v>
      </c>
      <c r="EW365" s="1">
        <v>0.236044</v>
      </c>
      <c r="EX365" s="1">
        <v>0.118454</v>
      </c>
      <c r="EY365" s="1">
        <v>0.113758</v>
      </c>
      <c r="EZ365" s="1">
        <v>15823.1</v>
      </c>
      <c r="FA365" s="1">
        <v>16495.3</v>
      </c>
      <c r="FB365" s="1">
        <v>23928</v>
      </c>
      <c r="FC365" s="1">
        <v>25113.5</v>
      </c>
      <c r="FD365" s="1">
        <v>33758.199999999997</v>
      </c>
      <c r="FE365" s="1">
        <v>35535.4</v>
      </c>
      <c r="FF365" s="1">
        <v>43608.9</v>
      </c>
      <c r="FG365" s="1">
        <v>46418.5</v>
      </c>
      <c r="FH365" s="1">
        <v>1.7352000000000001</v>
      </c>
      <c r="FI365" s="1">
        <v>1.9225000000000001</v>
      </c>
      <c r="FJ365" s="1">
        <v>0.16097</v>
      </c>
      <c r="FK365" s="1">
        <v>0</v>
      </c>
      <c r="FL365" s="1">
        <v>29.2178</v>
      </c>
      <c r="FM365" s="1">
        <v>999.9</v>
      </c>
      <c r="FN365" s="1">
        <v>67.400000000000006</v>
      </c>
      <c r="FO365" s="1">
        <v>32.200000000000003</v>
      </c>
      <c r="FP365" s="1">
        <v>32.669699999999999</v>
      </c>
      <c r="FQ365" s="1">
        <v>63.8673</v>
      </c>
      <c r="FR365" s="1">
        <v>23.357399999999998</v>
      </c>
      <c r="FS365" s="1">
        <v>1</v>
      </c>
      <c r="FT365" s="1">
        <v>0.179281</v>
      </c>
      <c r="FU365" s="1">
        <v>0.22017700000000001</v>
      </c>
      <c r="FV365" s="1">
        <v>20.323699999999999</v>
      </c>
      <c r="FW365" s="1">
        <v>5.2129500000000002</v>
      </c>
      <c r="FX365" s="1">
        <v>11.9057</v>
      </c>
      <c r="FY365" s="1">
        <v>5.0029500000000002</v>
      </c>
      <c r="FZ365" s="1">
        <v>3.2897799999999999</v>
      </c>
      <c r="GA365" s="1">
        <v>9999</v>
      </c>
      <c r="GB365" s="1">
        <v>9999</v>
      </c>
      <c r="GC365" s="1">
        <v>9999</v>
      </c>
      <c r="GD365" s="1">
        <v>999.9</v>
      </c>
      <c r="GE365" s="1">
        <v>1.85944</v>
      </c>
      <c r="GF365" s="1">
        <v>1.8544</v>
      </c>
      <c r="GG365" s="1">
        <v>1.8575999999999999</v>
      </c>
      <c r="GH365" s="1">
        <v>1.85599</v>
      </c>
      <c r="GI365" s="1">
        <v>1.8548500000000001</v>
      </c>
      <c r="GJ365" s="1">
        <v>1.8545400000000001</v>
      </c>
      <c r="GK365" s="1">
        <v>1.85311</v>
      </c>
      <c r="GL365" s="1">
        <v>1.8563099999999999</v>
      </c>
      <c r="GM365" s="1">
        <v>0</v>
      </c>
      <c r="GN365" s="1">
        <v>0</v>
      </c>
      <c r="GO365" s="1">
        <v>0</v>
      </c>
      <c r="GP365" s="1">
        <v>0</v>
      </c>
      <c r="GQ365" s="1" t="s">
        <v>359</v>
      </c>
      <c r="GR365" s="1" t="s">
        <v>360</v>
      </c>
      <c r="GS365" s="1" t="s">
        <v>361</v>
      </c>
      <c r="GT365" s="1" t="s">
        <v>361</v>
      </c>
      <c r="GU365" s="1" t="s">
        <v>361</v>
      </c>
      <c r="GV365" s="1" t="s">
        <v>361</v>
      </c>
      <c r="GW365" s="1">
        <v>0</v>
      </c>
      <c r="GX365" s="1">
        <v>100</v>
      </c>
      <c r="GY365" s="1">
        <v>100</v>
      </c>
      <c r="GZ365" s="1">
        <v>2.88</v>
      </c>
      <c r="HA365" s="1">
        <v>1.61E-2</v>
      </c>
      <c r="HB365" s="1">
        <v>0.4723743322554726</v>
      </c>
      <c r="HC365" s="1">
        <v>2.7716384584972409E-3</v>
      </c>
      <c r="HD365" s="1">
        <v>-1.1467119688665799E-6</v>
      </c>
      <c r="HE365" s="1">
        <v>2.0626329066488061E-10</v>
      </c>
      <c r="HF365" s="1">
        <v>-6.6792426355626849E-2</v>
      </c>
      <c r="HG365" s="1">
        <v>1.066993184659233E-2</v>
      </c>
      <c r="HH365" s="1">
        <v>-3.4528890892081033E-4</v>
      </c>
      <c r="HI365" s="1">
        <v>2.382551249023132E-6</v>
      </c>
      <c r="HJ365" s="1">
        <v>1</v>
      </c>
      <c r="HK365" s="1">
        <v>2115</v>
      </c>
      <c r="HL365" s="1">
        <v>2</v>
      </c>
      <c r="HM365" s="1">
        <v>30</v>
      </c>
      <c r="HN365" s="1">
        <v>11.3</v>
      </c>
      <c r="HO365" s="1">
        <v>11.3</v>
      </c>
      <c r="HP365" s="1">
        <v>3.44116</v>
      </c>
      <c r="HQ365" s="1">
        <v>2.2729499999999998</v>
      </c>
      <c r="HR365" s="1">
        <v>1.4978</v>
      </c>
      <c r="HS365" s="1">
        <v>2.2997999999999998</v>
      </c>
      <c r="HT365" s="1">
        <v>1.5478499999999999</v>
      </c>
      <c r="HU365" s="1">
        <v>2.3584000000000001</v>
      </c>
      <c r="HV365" s="1">
        <v>35.824399999999997</v>
      </c>
      <c r="HW365" s="1">
        <v>15.287800000000001</v>
      </c>
      <c r="HX365" s="1">
        <v>18</v>
      </c>
      <c r="HY365" s="1">
        <v>363.214</v>
      </c>
      <c r="HZ365" s="1">
        <v>519.63599999999997</v>
      </c>
      <c r="IA365" s="1">
        <v>28.976600000000001</v>
      </c>
      <c r="IB365" s="1">
        <v>29.444900000000001</v>
      </c>
      <c r="IC365" s="1">
        <v>30.000599999999999</v>
      </c>
      <c r="ID365" s="1">
        <v>29.223099999999999</v>
      </c>
      <c r="IE365" s="1">
        <v>29.296399999999998</v>
      </c>
      <c r="IF365" s="1">
        <v>68.88</v>
      </c>
      <c r="IG365" s="1">
        <v>24.3383</v>
      </c>
      <c r="IH365" s="1">
        <v>66.327399999999997</v>
      </c>
      <c r="II365" s="1">
        <v>28.945699999999999</v>
      </c>
      <c r="IJ365" s="1">
        <v>1780.58</v>
      </c>
      <c r="IK365" s="1">
        <v>25.590599999999998</v>
      </c>
      <c r="IL365" s="1">
        <v>100.85599999999999</v>
      </c>
      <c r="IM365" s="1">
        <v>100.605</v>
      </c>
      <c r="IN365" s="1" t="s">
        <v>366</v>
      </c>
    </row>
    <row r="366" spans="1:248" ht="15.75" customHeight="1" x14ac:dyDescent="0.3">
      <c r="A366" s="1">
        <v>350</v>
      </c>
      <c r="B366" s="1">
        <v>1660311663</v>
      </c>
      <c r="C366" s="1">
        <v>696.40000009536743</v>
      </c>
      <c r="D366" s="1" t="s">
        <v>1039</v>
      </c>
      <c r="E366" s="1" t="s">
        <v>1040</v>
      </c>
      <c r="F366" s="1">
        <v>1</v>
      </c>
      <c r="G366" s="1" t="s">
        <v>349</v>
      </c>
      <c r="H366" s="1" t="s">
        <v>350</v>
      </c>
      <c r="I366" s="1" t="s">
        <v>351</v>
      </c>
      <c r="J366" s="1" t="s">
        <v>352</v>
      </c>
      <c r="K366" s="1" t="s">
        <v>353</v>
      </c>
      <c r="L366" s="1" t="s">
        <v>354</v>
      </c>
      <c r="M366" s="1" t="s">
        <v>355</v>
      </c>
      <c r="N366" s="1">
        <v>1660311654.96875</v>
      </c>
      <c r="O366" s="1">
        <f t="shared" si="34"/>
        <v>1.3265210926114699E-3</v>
      </c>
      <c r="P366" s="1">
        <f t="shared" si="35"/>
        <v>1.3265210926114699</v>
      </c>
      <c r="Q366" s="1">
        <f t="shared" si="36"/>
        <v>14.336059367067678</v>
      </c>
      <c r="R366" s="1">
        <f t="shared" si="37"/>
        <v>1659.4918749999999</v>
      </c>
      <c r="S366" s="1">
        <f t="shared" si="38"/>
        <v>1247.4312498620259</v>
      </c>
      <c r="T366" s="1">
        <f t="shared" si="39"/>
        <v>124.41015134362659</v>
      </c>
      <c r="U366" s="1">
        <f t="shared" si="40"/>
        <v>165.50622356551051</v>
      </c>
      <c r="V366" s="1">
        <f t="shared" si="41"/>
        <v>6.3807382247671379E-2</v>
      </c>
      <c r="W366" s="1">
        <f t="shared" si="42"/>
        <v>2.9236525666248063</v>
      </c>
      <c r="X366" s="1">
        <f t="shared" si="43"/>
        <v>6.3043727365667532E-2</v>
      </c>
      <c r="Y366" s="1">
        <f t="shared" si="44"/>
        <v>3.9470179373451604E-2</v>
      </c>
      <c r="Z366" s="1">
        <f t="shared" si="45"/>
        <v>321.51709725000001</v>
      </c>
      <c r="AA366" s="1">
        <f t="shared" si="46"/>
        <v>32.580209816143565</v>
      </c>
      <c r="AB366" s="1">
        <f t="shared" si="47"/>
        <v>31.825912500000001</v>
      </c>
      <c r="AC366" s="1">
        <f t="shared" si="48"/>
        <v>4.7282334910461596</v>
      </c>
      <c r="AD366" s="1">
        <f t="shared" si="49"/>
        <v>59.920418979699107</v>
      </c>
      <c r="AE366" s="1">
        <f t="shared" si="50"/>
        <v>2.7079548792044132</v>
      </c>
      <c r="AF366" s="1">
        <f t="shared" si="51"/>
        <v>4.5192522437499338</v>
      </c>
      <c r="AG366" s="1">
        <f t="shared" si="52"/>
        <v>2.0202786118417464</v>
      </c>
      <c r="AH366" s="1">
        <f t="shared" si="53"/>
        <v>-58.499580184165822</v>
      </c>
      <c r="AI366" s="1">
        <f t="shared" si="54"/>
        <v>-125.35909243772302</v>
      </c>
      <c r="AJ366" s="1">
        <f t="shared" si="55"/>
        <v>-9.6693410766960781</v>
      </c>
      <c r="AK366" s="1">
        <f t="shared" si="56"/>
        <v>127.98908355141508</v>
      </c>
      <c r="AL366" s="1">
        <f t="shared" si="57"/>
        <v>45.961281734045606</v>
      </c>
      <c r="AM366" s="1">
        <f t="shared" si="58"/>
        <v>1.335739465849394</v>
      </c>
      <c r="AN366" s="1">
        <f t="shared" si="59"/>
        <v>14.336059367067678</v>
      </c>
      <c r="AO366" s="1">
        <v>1788.742985369666</v>
      </c>
      <c r="AP366" s="1">
        <v>1744.63303030303</v>
      </c>
      <c r="AQ366" s="1">
        <v>5.1438076995217994</v>
      </c>
      <c r="AR366" s="1">
        <v>65.304688863541145</v>
      </c>
      <c r="AS366" s="1">
        <f t="shared" si="60"/>
        <v>1.3265210926114699</v>
      </c>
      <c r="AT366" s="1">
        <v>25.595983108921711</v>
      </c>
      <c r="AU366" s="1">
        <v>27.144229696969688</v>
      </c>
      <c r="AV366" s="1">
        <v>-1.433838756920298E-5</v>
      </c>
      <c r="AW366" s="1">
        <v>82.040529931118442</v>
      </c>
      <c r="AX366" s="1">
        <v>119</v>
      </c>
      <c r="AY366" s="1">
        <v>24</v>
      </c>
      <c r="AZ366" s="1">
        <f t="shared" si="61"/>
        <v>1</v>
      </c>
      <c r="BA366" s="1">
        <f t="shared" si="62"/>
        <v>0</v>
      </c>
      <c r="BB366" s="1">
        <f t="shared" si="63"/>
        <v>52000.306756471167</v>
      </c>
      <c r="BC366" s="1">
        <f t="shared" si="64"/>
        <v>2000.006875</v>
      </c>
      <c r="BD366" s="1">
        <f t="shared" si="65"/>
        <v>1681.2057749999999</v>
      </c>
      <c r="BE366" s="1">
        <f t="shared" si="66"/>
        <v>0.84059999793750706</v>
      </c>
      <c r="BF366" s="1">
        <f t="shared" si="67"/>
        <v>0.16075799601938867</v>
      </c>
      <c r="BG366" s="1">
        <v>6</v>
      </c>
      <c r="BH366" s="1">
        <v>0.5</v>
      </c>
      <c r="BI366" s="1" t="s">
        <v>356</v>
      </c>
      <c r="BJ366" s="1">
        <v>2</v>
      </c>
      <c r="BK366" s="1" t="b">
        <v>1</v>
      </c>
      <c r="BL366" s="1">
        <v>1660311654.96875</v>
      </c>
      <c r="BM366" s="1">
        <v>1659.4918749999999</v>
      </c>
      <c r="BN366" s="1">
        <v>1717.288125</v>
      </c>
      <c r="BO366" s="1">
        <v>27.152024999999998</v>
      </c>
      <c r="BP366" s="1">
        <v>25.593125000000001</v>
      </c>
      <c r="BQ366" s="1">
        <v>1656.6375</v>
      </c>
      <c r="BR366" s="1">
        <v>27.1359125</v>
      </c>
      <c r="BS366" s="1">
        <v>500.14937500000002</v>
      </c>
      <c r="BT366" s="1">
        <v>99.633124999999993</v>
      </c>
      <c r="BU366" s="1">
        <v>9.9947549999999996E-2</v>
      </c>
      <c r="BV366" s="1">
        <v>31.030587499999999</v>
      </c>
      <c r="BW366" s="1">
        <v>31.825912500000001</v>
      </c>
      <c r="BX366" s="1">
        <v>999.9</v>
      </c>
      <c r="BY366" s="1">
        <v>0</v>
      </c>
      <c r="BZ366" s="1">
        <v>0</v>
      </c>
      <c r="CA366" s="1">
        <v>10003.120625</v>
      </c>
      <c r="CB366" s="1">
        <v>0</v>
      </c>
      <c r="CC366" s="1">
        <v>11.266025000000001</v>
      </c>
      <c r="CD366" s="1">
        <v>-57.795025000000003</v>
      </c>
      <c r="CE366" s="1">
        <v>1705.808125</v>
      </c>
      <c r="CF366" s="1">
        <v>1762.3924999999999</v>
      </c>
      <c r="CG366" s="1">
        <v>1.558888125</v>
      </c>
      <c r="CH366" s="1">
        <v>1717.288125</v>
      </c>
      <c r="CI366" s="1">
        <v>25.593125000000001</v>
      </c>
      <c r="CJ366" s="1">
        <v>2.7052393750000001</v>
      </c>
      <c r="CK366" s="1">
        <v>2.54992375</v>
      </c>
      <c r="CL366" s="1">
        <v>22.3169875</v>
      </c>
      <c r="CM366" s="1">
        <v>21.348712500000001</v>
      </c>
      <c r="CN366" s="1">
        <v>2000.006875</v>
      </c>
      <c r="CO366" s="1">
        <v>0.97999899999999995</v>
      </c>
      <c r="CP366" s="1">
        <v>2.00012E-2</v>
      </c>
      <c r="CQ366" s="1">
        <v>0</v>
      </c>
      <c r="CR366" s="1">
        <v>2.80125</v>
      </c>
      <c r="CS366" s="1">
        <v>0</v>
      </c>
      <c r="CT366" s="1">
        <v>22726.21875</v>
      </c>
      <c r="CU366" s="1">
        <v>17412.368750000001</v>
      </c>
      <c r="CV366" s="1">
        <v>39.882750000000001</v>
      </c>
      <c r="CW366" s="1">
        <v>40.698812500000003</v>
      </c>
      <c r="CX366" s="1">
        <v>39.75</v>
      </c>
      <c r="CY366" s="1">
        <v>39.371062500000001</v>
      </c>
      <c r="CZ366" s="1">
        <v>40.061999999999998</v>
      </c>
      <c r="DA366" s="1">
        <v>1960.006875</v>
      </c>
      <c r="DB366" s="1">
        <v>40</v>
      </c>
      <c r="DC366" s="1">
        <v>0</v>
      </c>
      <c r="DD366" s="1">
        <v>1660311661.2</v>
      </c>
      <c r="DE366" s="1">
        <v>0</v>
      </c>
      <c r="DF366" s="1">
        <v>1660310986.5999999</v>
      </c>
      <c r="DG366" s="1" t="s">
        <v>357</v>
      </c>
      <c r="DH366" s="1">
        <v>1660310983.5999999</v>
      </c>
      <c r="DI366" s="1">
        <v>1660310986.5999999</v>
      </c>
      <c r="DJ366" s="1">
        <v>1</v>
      </c>
      <c r="DK366" s="1">
        <v>0.122</v>
      </c>
      <c r="DL366" s="1">
        <v>-3.4000000000000002E-2</v>
      </c>
      <c r="DM366" s="1">
        <v>1.4079999999999999</v>
      </c>
      <c r="DN366" s="1">
        <v>0.02</v>
      </c>
      <c r="DO366" s="1">
        <v>400</v>
      </c>
      <c r="DP366" s="1">
        <v>26</v>
      </c>
      <c r="DQ366" s="1">
        <v>0.18</v>
      </c>
      <c r="DR366" s="1">
        <v>7.0000000000000007E-2</v>
      </c>
      <c r="DS366" s="1">
        <v>14.079464070882899</v>
      </c>
      <c r="DT366" s="1">
        <v>1.7679728620585571</v>
      </c>
      <c r="DU366" s="1">
        <v>0.28151405845727417</v>
      </c>
      <c r="DV366" s="1">
        <v>0</v>
      </c>
      <c r="DW366" s="1">
        <v>45.942276726965822</v>
      </c>
      <c r="DX366" s="1">
        <v>2.3568061042465929</v>
      </c>
      <c r="DY366" s="1">
        <v>0.2374632218366777</v>
      </c>
      <c r="DZ366" s="1">
        <v>0</v>
      </c>
      <c r="EA366" s="1">
        <v>-57.805263333333329</v>
      </c>
      <c r="EB366" s="1">
        <v>-3.0300093437152569</v>
      </c>
      <c r="EC366" s="1">
        <v>0.29337248733005339</v>
      </c>
      <c r="ED366" s="1">
        <v>0</v>
      </c>
      <c r="EE366" s="1">
        <v>1254.271983181723</v>
      </c>
      <c r="EF366" s="1">
        <v>224.3252913123342</v>
      </c>
      <c r="EG366" s="1">
        <v>17.90442589054971</v>
      </c>
      <c r="EH366" s="1">
        <v>0</v>
      </c>
      <c r="EI366" s="1">
        <v>1.56240275</v>
      </c>
      <c r="EJ366" s="1">
        <v>-9.484063789868824E-2</v>
      </c>
      <c r="EK366" s="1">
        <v>9.1653706928579871E-3</v>
      </c>
      <c r="EL366" s="1">
        <v>1</v>
      </c>
      <c r="EM366" s="1">
        <v>2.0200965356357772</v>
      </c>
      <c r="EN366" s="1">
        <v>3.3007414522601607E-2</v>
      </c>
      <c r="EO366" s="1">
        <v>2.9055188051463551E-3</v>
      </c>
      <c r="EP366" s="1">
        <v>1</v>
      </c>
      <c r="EQ366" s="1">
        <v>2</v>
      </c>
      <c r="ER366" s="1">
        <v>6</v>
      </c>
      <c r="ES366" s="1" t="s">
        <v>387</v>
      </c>
      <c r="ET366" s="1">
        <v>2.9450799999999999</v>
      </c>
      <c r="EU366" s="1">
        <v>2.8011499999999998</v>
      </c>
      <c r="EV366" s="1">
        <v>0.231797</v>
      </c>
      <c r="EW366" s="1">
        <v>0.236428</v>
      </c>
      <c r="EX366" s="1">
        <v>0.118449</v>
      </c>
      <c r="EY366" s="1">
        <v>0.113756</v>
      </c>
      <c r="EZ366" s="1">
        <v>15815</v>
      </c>
      <c r="FA366" s="1">
        <v>16487</v>
      </c>
      <c r="FB366" s="1">
        <v>23927.8</v>
      </c>
      <c r="FC366" s="1">
        <v>25113.5</v>
      </c>
      <c r="FD366" s="1">
        <v>33758.199999999997</v>
      </c>
      <c r="FE366" s="1">
        <v>35535.300000000003</v>
      </c>
      <c r="FF366" s="1">
        <v>43608.7</v>
      </c>
      <c r="FG366" s="1">
        <v>46418.2</v>
      </c>
      <c r="FH366" s="1">
        <v>1.7353499999999999</v>
      </c>
      <c r="FI366" s="1">
        <v>1.92248</v>
      </c>
      <c r="FJ366" s="1">
        <v>0.16085099999999999</v>
      </c>
      <c r="FK366" s="1">
        <v>0</v>
      </c>
      <c r="FL366" s="1">
        <v>29.217300000000002</v>
      </c>
      <c r="FM366" s="1">
        <v>999.9</v>
      </c>
      <c r="FN366" s="1">
        <v>67.400000000000006</v>
      </c>
      <c r="FO366" s="1">
        <v>32.200000000000003</v>
      </c>
      <c r="FP366" s="1">
        <v>32.669400000000003</v>
      </c>
      <c r="FQ366" s="1">
        <v>63.887300000000003</v>
      </c>
      <c r="FR366" s="1">
        <v>22.7043</v>
      </c>
      <c r="FS366" s="1">
        <v>1</v>
      </c>
      <c r="FT366" s="1">
        <v>0.17926600000000001</v>
      </c>
      <c r="FU366" s="1">
        <v>0.22609199999999999</v>
      </c>
      <c r="FV366" s="1">
        <v>20.323599999999999</v>
      </c>
      <c r="FW366" s="1">
        <v>5.2130999999999998</v>
      </c>
      <c r="FX366" s="1">
        <v>11.906000000000001</v>
      </c>
      <c r="FY366" s="1">
        <v>5.00305</v>
      </c>
      <c r="FZ366" s="1">
        <v>3.2897799999999999</v>
      </c>
      <c r="GA366" s="1">
        <v>9999</v>
      </c>
      <c r="GB366" s="1">
        <v>9999</v>
      </c>
      <c r="GC366" s="1">
        <v>9999</v>
      </c>
      <c r="GD366" s="1">
        <v>999.9</v>
      </c>
      <c r="GE366" s="1">
        <v>1.85944</v>
      </c>
      <c r="GF366" s="1">
        <v>1.8544</v>
      </c>
      <c r="GG366" s="1">
        <v>1.8575999999999999</v>
      </c>
      <c r="GH366" s="1">
        <v>1.85598</v>
      </c>
      <c r="GI366" s="1">
        <v>1.85484</v>
      </c>
      <c r="GJ366" s="1">
        <v>1.8545400000000001</v>
      </c>
      <c r="GK366" s="1">
        <v>1.8531</v>
      </c>
      <c r="GL366" s="1">
        <v>1.8563000000000001</v>
      </c>
      <c r="GM366" s="1">
        <v>0</v>
      </c>
      <c r="GN366" s="1">
        <v>0</v>
      </c>
      <c r="GO366" s="1">
        <v>0</v>
      </c>
      <c r="GP366" s="1">
        <v>0</v>
      </c>
      <c r="GQ366" s="1" t="s">
        <v>359</v>
      </c>
      <c r="GR366" s="1" t="s">
        <v>360</v>
      </c>
      <c r="GS366" s="1" t="s">
        <v>361</v>
      </c>
      <c r="GT366" s="1" t="s">
        <v>361</v>
      </c>
      <c r="GU366" s="1" t="s">
        <v>361</v>
      </c>
      <c r="GV366" s="1" t="s">
        <v>361</v>
      </c>
      <c r="GW366" s="1">
        <v>0</v>
      </c>
      <c r="GX366" s="1">
        <v>100</v>
      </c>
      <c r="GY366" s="1">
        <v>100</v>
      </c>
      <c r="GZ366" s="1">
        <v>2.88</v>
      </c>
      <c r="HA366" s="1">
        <v>1.61E-2</v>
      </c>
      <c r="HB366" s="1">
        <v>0.4723743322554726</v>
      </c>
      <c r="HC366" s="1">
        <v>2.7716384584972409E-3</v>
      </c>
      <c r="HD366" s="1">
        <v>-1.1467119688665799E-6</v>
      </c>
      <c r="HE366" s="1">
        <v>2.0626329066488061E-10</v>
      </c>
      <c r="HF366" s="1">
        <v>-6.6792426355626849E-2</v>
      </c>
      <c r="HG366" s="1">
        <v>1.066993184659233E-2</v>
      </c>
      <c r="HH366" s="1">
        <v>-3.4528890892081033E-4</v>
      </c>
      <c r="HI366" s="1">
        <v>2.382551249023132E-6</v>
      </c>
      <c r="HJ366" s="1">
        <v>1</v>
      </c>
      <c r="HK366" s="1">
        <v>2115</v>
      </c>
      <c r="HL366" s="1">
        <v>2</v>
      </c>
      <c r="HM366" s="1">
        <v>30</v>
      </c>
      <c r="HN366" s="1">
        <v>11.3</v>
      </c>
      <c r="HO366" s="1">
        <v>11.3</v>
      </c>
      <c r="HP366" s="1">
        <v>3.44604</v>
      </c>
      <c r="HQ366" s="1">
        <v>2.2753899999999998</v>
      </c>
      <c r="HR366" s="1">
        <v>1.4978</v>
      </c>
      <c r="HS366" s="1">
        <v>2.3010299999999999</v>
      </c>
      <c r="HT366" s="1">
        <v>1.5478499999999999</v>
      </c>
      <c r="HU366" s="1">
        <v>2.2753899999999998</v>
      </c>
      <c r="HV366" s="1">
        <v>35.824399999999997</v>
      </c>
      <c r="HW366" s="1">
        <v>15.2966</v>
      </c>
      <c r="HX366" s="1">
        <v>18</v>
      </c>
      <c r="HY366" s="1">
        <v>363.28699999999998</v>
      </c>
      <c r="HZ366" s="1">
        <v>519.62300000000005</v>
      </c>
      <c r="IA366" s="1">
        <v>28.971599999999999</v>
      </c>
      <c r="IB366" s="1">
        <v>29.445900000000002</v>
      </c>
      <c r="IC366" s="1">
        <v>30.000499999999999</v>
      </c>
      <c r="ID366" s="1">
        <v>29.2239</v>
      </c>
      <c r="IE366" s="1">
        <v>29.296900000000001</v>
      </c>
      <c r="IF366" s="1">
        <v>68.984999999999999</v>
      </c>
      <c r="IG366" s="1">
        <v>24.3383</v>
      </c>
      <c r="IH366" s="1">
        <v>66.327399999999997</v>
      </c>
      <c r="II366" s="1">
        <v>28.945699999999999</v>
      </c>
      <c r="IJ366" s="1">
        <v>1790.62</v>
      </c>
      <c r="IK366" s="1">
        <v>25.588999999999999</v>
      </c>
      <c r="IL366" s="1">
        <v>100.85599999999999</v>
      </c>
      <c r="IM366" s="1">
        <v>100.605</v>
      </c>
      <c r="IN366" s="1" t="s">
        <v>366</v>
      </c>
    </row>
    <row r="367" spans="1:248" ht="15.75" customHeight="1" x14ac:dyDescent="0.3">
      <c r="A367" s="1">
        <v>351</v>
      </c>
      <c r="B367" s="1">
        <v>1660311664</v>
      </c>
      <c r="C367" s="1">
        <v>697.40000009536743</v>
      </c>
      <c r="D367" s="1" t="s">
        <v>1041</v>
      </c>
      <c r="E367" s="1" t="s">
        <v>1042</v>
      </c>
      <c r="F367" s="1">
        <v>1</v>
      </c>
      <c r="G367" s="1" t="s">
        <v>349</v>
      </c>
      <c r="H367" s="1" t="s">
        <v>350</v>
      </c>
      <c r="I367" s="1" t="s">
        <v>351</v>
      </c>
      <c r="J367" s="1" t="s">
        <v>352</v>
      </c>
      <c r="K367" s="1" t="s">
        <v>353</v>
      </c>
      <c r="L367" s="1" t="s">
        <v>354</v>
      </c>
      <c r="M367" s="1" t="s">
        <v>355</v>
      </c>
      <c r="N367" s="1">
        <v>1660311656.5</v>
      </c>
      <c r="O367" s="1">
        <f t="shared" si="34"/>
        <v>1.32464820899638E-3</v>
      </c>
      <c r="P367" s="1">
        <f t="shared" si="35"/>
        <v>1.32464820899638</v>
      </c>
      <c r="Q367" s="1">
        <f t="shared" si="36"/>
        <v>14.680632715806315</v>
      </c>
      <c r="R367" s="1">
        <f t="shared" si="37"/>
        <v>1667.164666666667</v>
      </c>
      <c r="S367" s="1">
        <f t="shared" si="38"/>
        <v>1245.6728953887866</v>
      </c>
      <c r="T367" s="1">
        <f t="shared" si="39"/>
        <v>124.23470847855788</v>
      </c>
      <c r="U367" s="1">
        <f t="shared" si="40"/>
        <v>166.27135190610485</v>
      </c>
      <c r="V367" s="1">
        <f t="shared" si="41"/>
        <v>6.3704770741407693E-2</v>
      </c>
      <c r="W367" s="1">
        <f t="shared" si="42"/>
        <v>2.923636832868211</v>
      </c>
      <c r="X367" s="1">
        <f t="shared" si="43"/>
        <v>6.2943550173302859E-2</v>
      </c>
      <c r="Y367" s="1">
        <f t="shared" si="44"/>
        <v>3.9407353541649183E-2</v>
      </c>
      <c r="Z367" s="1">
        <f t="shared" si="45"/>
        <v>321.51748959999992</v>
      </c>
      <c r="AA367" s="1">
        <f t="shared" si="46"/>
        <v>32.58055249685583</v>
      </c>
      <c r="AB367" s="1">
        <f t="shared" si="47"/>
        <v>31.82648</v>
      </c>
      <c r="AC367" s="1">
        <f t="shared" si="48"/>
        <v>4.7283855618357498</v>
      </c>
      <c r="AD367" s="1">
        <f t="shared" si="49"/>
        <v>59.916395505608143</v>
      </c>
      <c r="AE367" s="1">
        <f t="shared" si="50"/>
        <v>2.7077492518177815</v>
      </c>
      <c r="AF367" s="1">
        <f t="shared" si="51"/>
        <v>4.5192125276700557</v>
      </c>
      <c r="AG367" s="1">
        <f t="shared" si="52"/>
        <v>2.0206363100179683</v>
      </c>
      <c r="AH367" s="1">
        <f t="shared" si="53"/>
        <v>-58.41698601674036</v>
      </c>
      <c r="AI367" s="1">
        <f t="shared" si="54"/>
        <v>-125.47216626955571</v>
      </c>
      <c r="AJ367" s="1">
        <f t="shared" si="55"/>
        <v>-9.6781346406242825</v>
      </c>
      <c r="AK367" s="1">
        <f t="shared" si="56"/>
        <v>127.95020267307953</v>
      </c>
      <c r="AL367" s="1">
        <f t="shared" si="57"/>
        <v>46.013931110460774</v>
      </c>
      <c r="AM367" s="1">
        <f t="shared" si="58"/>
        <v>1.3335025756872607</v>
      </c>
      <c r="AN367" s="1">
        <f t="shared" si="59"/>
        <v>14.680632715806315</v>
      </c>
      <c r="AO367" s="1">
        <v>1793.9362522622789</v>
      </c>
      <c r="AP367" s="1">
        <v>1749.6638181818189</v>
      </c>
      <c r="AQ367" s="1">
        <v>5.0928094499105816</v>
      </c>
      <c r="AR367" s="1">
        <v>65.304688863541145</v>
      </c>
      <c r="AS367" s="1">
        <f t="shared" si="60"/>
        <v>1.32464820899638</v>
      </c>
      <c r="AT367" s="1">
        <v>25.597184601872581</v>
      </c>
      <c r="AU367" s="1">
        <v>27.14334848484847</v>
      </c>
      <c r="AV367" s="1">
        <v>-2.6897934367548109E-5</v>
      </c>
      <c r="AW367" s="1">
        <v>82.040529931118442</v>
      </c>
      <c r="AX367" s="1">
        <v>119</v>
      </c>
      <c r="AY367" s="1">
        <v>24</v>
      </c>
      <c r="AZ367" s="1">
        <f t="shared" si="61"/>
        <v>1</v>
      </c>
      <c r="BA367" s="1">
        <f t="shared" si="62"/>
        <v>0</v>
      </c>
      <c r="BB367" s="1">
        <f t="shared" si="63"/>
        <v>51999.88410086208</v>
      </c>
      <c r="BC367" s="1">
        <f t="shared" si="64"/>
        <v>2000.009333333333</v>
      </c>
      <c r="BD367" s="1">
        <f t="shared" si="65"/>
        <v>1681.2078399999996</v>
      </c>
      <c r="BE367" s="1">
        <f t="shared" si="66"/>
        <v>0.84059999720001299</v>
      </c>
      <c r="BF367" s="1">
        <f t="shared" si="67"/>
        <v>0.16075799459602522</v>
      </c>
      <c r="BG367" s="1">
        <v>6</v>
      </c>
      <c r="BH367" s="1">
        <v>0.5</v>
      </c>
      <c r="BI367" s="1" t="s">
        <v>356</v>
      </c>
      <c r="BJ367" s="1">
        <v>2</v>
      </c>
      <c r="BK367" s="1" t="b">
        <v>1</v>
      </c>
      <c r="BL367" s="1">
        <v>1660311656.5</v>
      </c>
      <c r="BM367" s="1">
        <v>1667.164666666667</v>
      </c>
      <c r="BN367" s="1">
        <v>1725.032666666667</v>
      </c>
      <c r="BO367" s="1">
        <v>27.149979999999999</v>
      </c>
      <c r="BP367" s="1">
        <v>25.593666666666671</v>
      </c>
      <c r="BQ367" s="1">
        <v>1664.3046666666669</v>
      </c>
      <c r="BR367" s="1">
        <v>27.13386666666667</v>
      </c>
      <c r="BS367" s="1">
        <v>500.1427333333333</v>
      </c>
      <c r="BT367" s="1">
        <v>99.633066666666664</v>
      </c>
      <c r="BU367" s="1">
        <v>9.994425333333333E-2</v>
      </c>
      <c r="BV367" s="1">
        <v>31.030433333333331</v>
      </c>
      <c r="BW367" s="1">
        <v>31.82648</v>
      </c>
      <c r="BX367" s="1">
        <v>999.89999999999986</v>
      </c>
      <c r="BY367" s="1">
        <v>0</v>
      </c>
      <c r="BZ367" s="1">
        <v>0</v>
      </c>
      <c r="CA367" s="1">
        <v>10003.03666666667</v>
      </c>
      <c r="CB367" s="1">
        <v>0</v>
      </c>
      <c r="CC367" s="1">
        <v>11.264886666666669</v>
      </c>
      <c r="CD367" s="1">
        <v>-57.867466666666672</v>
      </c>
      <c r="CE367" s="1">
        <v>1713.691333333333</v>
      </c>
      <c r="CF367" s="1">
        <v>1770.341333333334</v>
      </c>
      <c r="CG367" s="1">
        <v>1.556308666666667</v>
      </c>
      <c r="CH367" s="1">
        <v>1725.032666666667</v>
      </c>
      <c r="CI367" s="1">
        <v>25.593666666666671</v>
      </c>
      <c r="CJ367" s="1">
        <v>2.705035333333333</v>
      </c>
      <c r="CK367" s="1">
        <v>2.549976</v>
      </c>
      <c r="CL367" s="1">
        <v>22.315740000000002</v>
      </c>
      <c r="CM367" s="1">
        <v>21.349046666666659</v>
      </c>
      <c r="CN367" s="1">
        <v>2000.009333333333</v>
      </c>
      <c r="CO367" s="1">
        <v>0.97999899999999973</v>
      </c>
      <c r="CP367" s="1">
        <v>2.00012E-2</v>
      </c>
      <c r="CQ367" s="1">
        <v>0</v>
      </c>
      <c r="CR367" s="1">
        <v>2.6688666666666672</v>
      </c>
      <c r="CS367" s="1">
        <v>0</v>
      </c>
      <c r="CT367" s="1">
        <v>22723.239999999991</v>
      </c>
      <c r="CU367" s="1">
        <v>17412.386666666669</v>
      </c>
      <c r="CV367" s="1">
        <v>39.8874</v>
      </c>
      <c r="CW367" s="1">
        <v>40.703800000000001</v>
      </c>
      <c r="CX367" s="1">
        <v>39.75</v>
      </c>
      <c r="CY367" s="1">
        <v>39.370800000000003</v>
      </c>
      <c r="CZ367" s="1">
        <v>40.061999999999998</v>
      </c>
      <c r="DA367" s="1">
        <v>1960.009333333333</v>
      </c>
      <c r="DB367" s="1">
        <v>40</v>
      </c>
      <c r="DC367" s="1">
        <v>0</v>
      </c>
      <c r="DD367" s="1">
        <v>1660311661.8</v>
      </c>
      <c r="DE367" s="1">
        <v>0</v>
      </c>
      <c r="DF367" s="1">
        <v>1660310986.5999999</v>
      </c>
      <c r="DG367" s="1" t="s">
        <v>357</v>
      </c>
      <c r="DH367" s="1">
        <v>1660310983.5999999</v>
      </c>
      <c r="DI367" s="1">
        <v>1660310986.5999999</v>
      </c>
      <c r="DJ367" s="1">
        <v>1</v>
      </c>
      <c r="DK367" s="1">
        <v>0.122</v>
      </c>
      <c r="DL367" s="1">
        <v>-3.4000000000000002E-2</v>
      </c>
      <c r="DM367" s="1">
        <v>1.4079999999999999</v>
      </c>
      <c r="DN367" s="1">
        <v>0.02</v>
      </c>
      <c r="DO367" s="1">
        <v>400</v>
      </c>
      <c r="DP367" s="1">
        <v>26</v>
      </c>
      <c r="DQ367" s="1">
        <v>0.18</v>
      </c>
      <c r="DR367" s="1">
        <v>7.0000000000000007E-2</v>
      </c>
      <c r="DS367" s="1">
        <v>14.079464070882899</v>
      </c>
      <c r="DT367" s="1">
        <v>1.7679728620585571</v>
      </c>
      <c r="DU367" s="1">
        <v>0.28151405845727417</v>
      </c>
      <c r="DV367" s="1">
        <v>0</v>
      </c>
      <c r="DW367" s="1">
        <v>45.942276726965822</v>
      </c>
      <c r="DX367" s="1">
        <v>2.3568061042465929</v>
      </c>
      <c r="DY367" s="1">
        <v>0.2374632218366777</v>
      </c>
      <c r="DZ367" s="1">
        <v>0</v>
      </c>
      <c r="EA367" s="1">
        <v>-57.805263333333329</v>
      </c>
      <c r="EB367" s="1">
        <v>-3.0300093437152569</v>
      </c>
      <c r="EC367" s="1">
        <v>0.29337248733005339</v>
      </c>
      <c r="ED367" s="1">
        <v>0</v>
      </c>
      <c r="EE367" s="1">
        <v>1254.271983181723</v>
      </c>
      <c r="EF367" s="1">
        <v>224.3252913123342</v>
      </c>
      <c r="EG367" s="1">
        <v>17.90442589054971</v>
      </c>
      <c r="EH367" s="1">
        <v>0</v>
      </c>
      <c r="EI367" s="1">
        <v>1.56240275</v>
      </c>
      <c r="EJ367" s="1">
        <v>-9.484063789868824E-2</v>
      </c>
      <c r="EK367" s="1">
        <v>9.1653706928579871E-3</v>
      </c>
      <c r="EL367" s="1">
        <v>1</v>
      </c>
      <c r="EM367" s="1">
        <v>2.0200965356357772</v>
      </c>
      <c r="EN367" s="1">
        <v>3.3007414522601607E-2</v>
      </c>
      <c r="EO367" s="1">
        <v>2.9055188051463551E-3</v>
      </c>
      <c r="EP367" s="1">
        <v>1</v>
      </c>
      <c r="EQ367" s="1">
        <v>2</v>
      </c>
      <c r="ER367" s="1">
        <v>6</v>
      </c>
      <c r="ES367" s="1" t="s">
        <v>387</v>
      </c>
      <c r="ET367" s="1">
        <v>2.9449999999999998</v>
      </c>
      <c r="EU367" s="1">
        <v>2.8012000000000001</v>
      </c>
      <c r="EV367" s="1">
        <v>0.23219500000000001</v>
      </c>
      <c r="EW367" s="1">
        <v>0.236816</v>
      </c>
      <c r="EX367" s="1">
        <v>0.118447</v>
      </c>
      <c r="EY367" s="1">
        <v>0.11376</v>
      </c>
      <c r="EZ367" s="1">
        <v>15806.7</v>
      </c>
      <c r="FA367" s="1">
        <v>16478.5</v>
      </c>
      <c r="FB367" s="1">
        <v>23927.599999999999</v>
      </c>
      <c r="FC367" s="1">
        <v>25113.4</v>
      </c>
      <c r="FD367" s="1">
        <v>33758</v>
      </c>
      <c r="FE367" s="1">
        <v>35535.199999999997</v>
      </c>
      <c r="FF367" s="1">
        <v>43608.3</v>
      </c>
      <c r="FG367" s="1">
        <v>46418.2</v>
      </c>
      <c r="FH367" s="1">
        <v>1.7354000000000001</v>
      </c>
      <c r="FI367" s="1">
        <v>1.9225699999999999</v>
      </c>
      <c r="FJ367" s="1">
        <v>0.16078400000000001</v>
      </c>
      <c r="FK367" s="1">
        <v>0</v>
      </c>
      <c r="FL367" s="1">
        <v>29.2166</v>
      </c>
      <c r="FM367" s="1">
        <v>999.9</v>
      </c>
      <c r="FN367" s="1">
        <v>67.400000000000006</v>
      </c>
      <c r="FO367" s="1">
        <v>32.200000000000003</v>
      </c>
      <c r="FP367" s="1">
        <v>32.667000000000002</v>
      </c>
      <c r="FQ367" s="1">
        <v>63.9373</v>
      </c>
      <c r="FR367" s="1">
        <v>22.712299999999999</v>
      </c>
      <c r="FS367" s="1">
        <v>1</v>
      </c>
      <c r="FT367" s="1">
        <v>0.17926600000000001</v>
      </c>
      <c r="FU367" s="1">
        <v>0.24029700000000001</v>
      </c>
      <c r="FV367" s="1">
        <v>20.323599999999999</v>
      </c>
      <c r="FW367" s="1">
        <v>5.2135499999999997</v>
      </c>
      <c r="FX367" s="1">
        <v>11.906499999999999</v>
      </c>
      <c r="FY367" s="1">
        <v>5.0032500000000004</v>
      </c>
      <c r="FZ367" s="1">
        <v>3.2898200000000002</v>
      </c>
      <c r="GA367" s="1">
        <v>9999</v>
      </c>
      <c r="GB367" s="1">
        <v>9999</v>
      </c>
      <c r="GC367" s="1">
        <v>9999</v>
      </c>
      <c r="GD367" s="1">
        <v>999.9</v>
      </c>
      <c r="GE367" s="1">
        <v>1.85944</v>
      </c>
      <c r="GF367" s="1">
        <v>1.8544</v>
      </c>
      <c r="GG367" s="1">
        <v>1.8575999999999999</v>
      </c>
      <c r="GH367" s="1">
        <v>1.85598</v>
      </c>
      <c r="GI367" s="1">
        <v>1.85483</v>
      </c>
      <c r="GJ367" s="1">
        <v>1.8545400000000001</v>
      </c>
      <c r="GK367" s="1">
        <v>1.85311</v>
      </c>
      <c r="GL367" s="1">
        <v>1.85632</v>
      </c>
      <c r="GM367" s="1">
        <v>0</v>
      </c>
      <c r="GN367" s="1">
        <v>0</v>
      </c>
      <c r="GO367" s="1">
        <v>0</v>
      </c>
      <c r="GP367" s="1">
        <v>0</v>
      </c>
      <c r="GQ367" s="1" t="s">
        <v>359</v>
      </c>
      <c r="GR367" s="1" t="s">
        <v>360</v>
      </c>
      <c r="GS367" s="1" t="s">
        <v>361</v>
      </c>
      <c r="GT367" s="1" t="s">
        <v>361</v>
      </c>
      <c r="GU367" s="1" t="s">
        <v>361</v>
      </c>
      <c r="GV367" s="1" t="s">
        <v>361</v>
      </c>
      <c r="GW367" s="1">
        <v>0</v>
      </c>
      <c r="GX367" s="1">
        <v>100</v>
      </c>
      <c r="GY367" s="1">
        <v>100</v>
      </c>
      <c r="GZ367" s="1">
        <v>2.89</v>
      </c>
      <c r="HA367" s="1">
        <v>1.61E-2</v>
      </c>
      <c r="HB367" s="1">
        <v>0.4723743322554726</v>
      </c>
      <c r="HC367" s="1">
        <v>2.7716384584972409E-3</v>
      </c>
      <c r="HD367" s="1">
        <v>-1.1467119688665799E-6</v>
      </c>
      <c r="HE367" s="1">
        <v>2.0626329066488061E-10</v>
      </c>
      <c r="HF367" s="1">
        <v>-6.6792426355626849E-2</v>
      </c>
      <c r="HG367" s="1">
        <v>1.066993184659233E-2</v>
      </c>
      <c r="HH367" s="1">
        <v>-3.4528890892081033E-4</v>
      </c>
      <c r="HI367" s="1">
        <v>2.382551249023132E-6</v>
      </c>
      <c r="HJ367" s="1">
        <v>1</v>
      </c>
      <c r="HK367" s="1">
        <v>2115</v>
      </c>
      <c r="HL367" s="1">
        <v>2</v>
      </c>
      <c r="HM367" s="1">
        <v>30</v>
      </c>
      <c r="HN367" s="1">
        <v>11.3</v>
      </c>
      <c r="HO367" s="1">
        <v>11.3</v>
      </c>
      <c r="HP367" s="1">
        <v>3.45581</v>
      </c>
      <c r="HQ367" s="1">
        <v>2.2534200000000002</v>
      </c>
      <c r="HR367" s="1">
        <v>1.4978</v>
      </c>
      <c r="HS367" s="1">
        <v>2.3010299999999999</v>
      </c>
      <c r="HT367" s="1">
        <v>1.5478499999999999</v>
      </c>
      <c r="HU367" s="1">
        <v>2.4291999999999998</v>
      </c>
      <c r="HV367" s="1">
        <v>35.824399999999997</v>
      </c>
      <c r="HW367" s="1">
        <v>15.2966</v>
      </c>
      <c r="HX367" s="1">
        <v>18</v>
      </c>
      <c r="HY367" s="1">
        <v>363.31700000000001</v>
      </c>
      <c r="HZ367" s="1">
        <v>519.69799999999998</v>
      </c>
      <c r="IA367" s="1">
        <v>28.965</v>
      </c>
      <c r="IB367" s="1">
        <v>29.4468</v>
      </c>
      <c r="IC367" s="1">
        <v>30.000399999999999</v>
      </c>
      <c r="ID367" s="1">
        <v>29.225000000000001</v>
      </c>
      <c r="IE367" s="1">
        <v>29.297599999999999</v>
      </c>
      <c r="IF367" s="1">
        <v>69.196200000000005</v>
      </c>
      <c r="IG367" s="1">
        <v>24.3383</v>
      </c>
      <c r="IH367" s="1">
        <v>66.327399999999997</v>
      </c>
      <c r="II367" s="1">
        <v>28.945699999999999</v>
      </c>
      <c r="IJ367" s="1">
        <v>1790.62</v>
      </c>
      <c r="IK367" s="1">
        <v>25.588000000000001</v>
      </c>
      <c r="IL367" s="1">
        <v>100.855</v>
      </c>
      <c r="IM367" s="1">
        <v>100.604</v>
      </c>
      <c r="IN367" s="1" t="s">
        <v>366</v>
      </c>
    </row>
    <row r="368" spans="1:248" ht="15.75" customHeight="1" x14ac:dyDescent="0.3">
      <c r="A368" s="1">
        <v>352</v>
      </c>
      <c r="B368" s="1">
        <v>1660311665</v>
      </c>
      <c r="C368" s="1">
        <v>698.40000009536743</v>
      </c>
      <c r="D368" s="1" t="s">
        <v>1043</v>
      </c>
      <c r="E368" s="1" t="s">
        <v>1044</v>
      </c>
      <c r="F368" s="1">
        <v>1</v>
      </c>
      <c r="G368" s="1" t="s">
        <v>349</v>
      </c>
      <c r="H368" s="1" t="s">
        <v>350</v>
      </c>
      <c r="I368" s="1" t="s">
        <v>351</v>
      </c>
      <c r="J368" s="1" t="s">
        <v>352</v>
      </c>
      <c r="K368" s="1" t="s">
        <v>353</v>
      </c>
      <c r="L368" s="1" t="s">
        <v>354</v>
      </c>
      <c r="M368" s="1" t="s">
        <v>355</v>
      </c>
      <c r="N368" s="1">
        <v>1660311657</v>
      </c>
      <c r="O368" s="1">
        <f t="shared" si="34"/>
        <v>1.3242697064409302E-3</v>
      </c>
      <c r="P368" s="1">
        <f t="shared" si="35"/>
        <v>1.3242697064409301</v>
      </c>
      <c r="Q368" s="1">
        <f t="shared" si="36"/>
        <v>14.558046609161329</v>
      </c>
      <c r="R368" s="1">
        <f t="shared" si="37"/>
        <v>1669.6712500000001</v>
      </c>
      <c r="S368" s="1">
        <f t="shared" si="38"/>
        <v>1251.0414920682056</v>
      </c>
      <c r="T368" s="1">
        <f t="shared" si="39"/>
        <v>124.77015997327669</v>
      </c>
      <c r="U368" s="1">
        <f t="shared" si="40"/>
        <v>166.52137461954234</v>
      </c>
      <c r="V368" s="1">
        <f t="shared" si="41"/>
        <v>6.3684736123969743E-2</v>
      </c>
      <c r="W368" s="1">
        <f t="shared" si="42"/>
        <v>2.9235764690014188</v>
      </c>
      <c r="X368" s="1">
        <f t="shared" si="43"/>
        <v>6.2923975687069769E-2</v>
      </c>
      <c r="Y368" s="1">
        <f t="shared" si="44"/>
        <v>3.939507882432184E-2</v>
      </c>
      <c r="Z368" s="1">
        <f t="shared" si="45"/>
        <v>321.51809474999999</v>
      </c>
      <c r="AA368" s="1">
        <f t="shared" si="46"/>
        <v>32.580582159035181</v>
      </c>
      <c r="AB368" s="1">
        <f t="shared" si="47"/>
        <v>31.826531249999999</v>
      </c>
      <c r="AC368" s="1">
        <f t="shared" si="48"/>
        <v>4.7283992953105258</v>
      </c>
      <c r="AD368" s="1">
        <f t="shared" si="49"/>
        <v>59.91590386067962</v>
      </c>
      <c r="AE368" s="1">
        <f t="shared" si="50"/>
        <v>2.7077112764636362</v>
      </c>
      <c r="AF368" s="1">
        <f t="shared" si="51"/>
        <v>4.5191862293520328</v>
      </c>
      <c r="AG368" s="1">
        <f t="shared" si="52"/>
        <v>2.0206880188468896</v>
      </c>
      <c r="AH368" s="1">
        <f t="shared" si="53"/>
        <v>-58.40029405404502</v>
      </c>
      <c r="AI368" s="1">
        <f t="shared" si="54"/>
        <v>-125.49374342997557</v>
      </c>
      <c r="AJ368" s="1">
        <f t="shared" si="55"/>
        <v>-9.679996410460797</v>
      </c>
      <c r="AK368" s="1">
        <f t="shared" si="56"/>
        <v>127.94406085551863</v>
      </c>
      <c r="AL368" s="1">
        <f t="shared" si="57"/>
        <v>46.022123214415323</v>
      </c>
      <c r="AM368" s="1">
        <f t="shared" si="58"/>
        <v>1.3329017594616392</v>
      </c>
      <c r="AN368" s="1">
        <f t="shared" si="59"/>
        <v>14.558046609161329</v>
      </c>
      <c r="AO368" s="1">
        <v>1799.0944785616309</v>
      </c>
      <c r="AP368" s="1">
        <v>1754.868545454545</v>
      </c>
      <c r="AQ368" s="1">
        <v>5.1131066525690922</v>
      </c>
      <c r="AR368" s="1">
        <v>65.304688863541145</v>
      </c>
      <c r="AS368" s="1">
        <f t="shared" si="60"/>
        <v>1.3242697064409301</v>
      </c>
      <c r="AT368" s="1">
        <v>25.597757020568721</v>
      </c>
      <c r="AU368" s="1">
        <v>27.143497575757578</v>
      </c>
      <c r="AV368" s="1">
        <v>-2.9822837531992341E-5</v>
      </c>
      <c r="AW368" s="1">
        <v>82.040529931118442</v>
      </c>
      <c r="AX368" s="1">
        <v>119</v>
      </c>
      <c r="AY368" s="1">
        <v>24</v>
      </c>
      <c r="AZ368" s="1">
        <f t="shared" si="61"/>
        <v>1</v>
      </c>
      <c r="BA368" s="1">
        <f t="shared" si="62"/>
        <v>0</v>
      </c>
      <c r="BB368" s="1">
        <f t="shared" si="63"/>
        <v>51998.183952068503</v>
      </c>
      <c r="BC368" s="1">
        <f t="shared" si="64"/>
        <v>2000.0131249999999</v>
      </c>
      <c r="BD368" s="1">
        <f t="shared" si="65"/>
        <v>1681.2110249999998</v>
      </c>
      <c r="BE368" s="1">
        <f t="shared" si="66"/>
        <v>0.84059999606252578</v>
      </c>
      <c r="BF368" s="1">
        <f t="shared" si="67"/>
        <v>0.16075799240067487</v>
      </c>
      <c r="BG368" s="1">
        <v>6</v>
      </c>
      <c r="BH368" s="1">
        <v>0.5</v>
      </c>
      <c r="BI368" s="1" t="s">
        <v>356</v>
      </c>
      <c r="BJ368" s="1">
        <v>2</v>
      </c>
      <c r="BK368" s="1" t="b">
        <v>1</v>
      </c>
      <c r="BL368" s="1">
        <v>1660311657</v>
      </c>
      <c r="BM368" s="1">
        <v>1669.6712500000001</v>
      </c>
      <c r="BN368" s="1">
        <v>1727.5518750000001</v>
      </c>
      <c r="BO368" s="1">
        <v>27.149593750000001</v>
      </c>
      <c r="BP368" s="1">
        <v>25.593981249999999</v>
      </c>
      <c r="BQ368" s="1">
        <v>1666.81</v>
      </c>
      <c r="BR368" s="1">
        <v>27.133475000000001</v>
      </c>
      <c r="BS368" s="1">
        <v>500.14281249999999</v>
      </c>
      <c r="BT368" s="1">
        <v>99.633081250000004</v>
      </c>
      <c r="BU368" s="1">
        <v>9.9949800000000005E-2</v>
      </c>
      <c r="BV368" s="1">
        <v>31.03033125</v>
      </c>
      <c r="BW368" s="1">
        <v>31.826531249999999</v>
      </c>
      <c r="BX368" s="1">
        <v>999.9</v>
      </c>
      <c r="BY368" s="1">
        <v>0</v>
      </c>
      <c r="BZ368" s="1">
        <v>0</v>
      </c>
      <c r="CA368" s="1">
        <v>10002.690624999999</v>
      </c>
      <c r="CB368" s="1">
        <v>0</v>
      </c>
      <c r="CC368" s="1">
        <v>11.266925000000001</v>
      </c>
      <c r="CD368" s="1">
        <v>-57.880012500000007</v>
      </c>
      <c r="CE368" s="1">
        <v>1716.2674999999999</v>
      </c>
      <c r="CF368" s="1">
        <v>1772.9275</v>
      </c>
      <c r="CG368" s="1">
        <v>1.5556062500000001</v>
      </c>
      <c r="CH368" s="1">
        <v>1727.5518750000001</v>
      </c>
      <c r="CI368" s="1">
        <v>25.593981249999999</v>
      </c>
      <c r="CJ368" s="1">
        <v>2.704996875</v>
      </c>
      <c r="CK368" s="1">
        <v>2.5500075</v>
      </c>
      <c r="CL368" s="1">
        <v>22.315506249999999</v>
      </c>
      <c r="CM368" s="1">
        <v>21.349250000000001</v>
      </c>
      <c r="CN368" s="1">
        <v>2000.0131249999999</v>
      </c>
      <c r="CO368" s="1">
        <v>0.97999899999999995</v>
      </c>
      <c r="CP368" s="1">
        <v>2.00012E-2</v>
      </c>
      <c r="CQ368" s="1">
        <v>0</v>
      </c>
      <c r="CR368" s="1">
        <v>2.5689375000000001</v>
      </c>
      <c r="CS368" s="1">
        <v>0</v>
      </c>
      <c r="CT368" s="1">
        <v>22722.331249999999</v>
      </c>
      <c r="CU368" s="1">
        <v>17412.418750000001</v>
      </c>
      <c r="CV368" s="1">
        <v>39.886625000000002</v>
      </c>
      <c r="CW368" s="1">
        <v>40.702749999999988</v>
      </c>
      <c r="CX368" s="1">
        <v>39.75</v>
      </c>
      <c r="CY368" s="1">
        <v>39.371062500000001</v>
      </c>
      <c r="CZ368" s="1">
        <v>40.061999999999998</v>
      </c>
      <c r="DA368" s="1">
        <v>1960.0131249999999</v>
      </c>
      <c r="DB368" s="1">
        <v>40</v>
      </c>
      <c r="DC368" s="1">
        <v>0</v>
      </c>
      <c r="DD368" s="1">
        <v>1660311663</v>
      </c>
      <c r="DE368" s="1">
        <v>0</v>
      </c>
      <c r="DF368" s="1">
        <v>1660310986.5999999</v>
      </c>
      <c r="DG368" s="1" t="s">
        <v>357</v>
      </c>
      <c r="DH368" s="1">
        <v>1660310983.5999999</v>
      </c>
      <c r="DI368" s="1">
        <v>1660310986.5999999</v>
      </c>
      <c r="DJ368" s="1">
        <v>1</v>
      </c>
      <c r="DK368" s="1">
        <v>0.122</v>
      </c>
      <c r="DL368" s="1">
        <v>-3.4000000000000002E-2</v>
      </c>
      <c r="DM368" s="1">
        <v>1.4079999999999999</v>
      </c>
      <c r="DN368" s="1">
        <v>0.02</v>
      </c>
      <c r="DO368" s="1">
        <v>400</v>
      </c>
      <c r="DP368" s="1">
        <v>26</v>
      </c>
      <c r="DQ368" s="1">
        <v>0.18</v>
      </c>
      <c r="DR368" s="1">
        <v>7.0000000000000007E-2</v>
      </c>
      <c r="DS368" s="1">
        <v>14.138946636182251</v>
      </c>
      <c r="DT368" s="1">
        <v>2.2836967834269548</v>
      </c>
      <c r="DU368" s="1">
        <v>0.30699053697955841</v>
      </c>
      <c r="DV368" s="1">
        <v>0</v>
      </c>
      <c r="DW368" s="1">
        <v>46.003552259299347</v>
      </c>
      <c r="DX368" s="1">
        <v>1.991556476422413</v>
      </c>
      <c r="DY368" s="1">
        <v>0.21741045272750101</v>
      </c>
      <c r="DZ368" s="1">
        <v>0</v>
      </c>
      <c r="EA368" s="1">
        <v>-57.859090322580649</v>
      </c>
      <c r="EB368" s="1">
        <v>-2.5819935483869449</v>
      </c>
      <c r="EC368" s="1">
        <v>0.27326080341048042</v>
      </c>
      <c r="ED368" s="1">
        <v>0</v>
      </c>
      <c r="EE368" s="1">
        <v>1260.3191644549879</v>
      </c>
      <c r="EF368" s="1">
        <v>211.22677091954321</v>
      </c>
      <c r="EG368" s="1">
        <v>16.63752953914998</v>
      </c>
      <c r="EH368" s="1">
        <v>0</v>
      </c>
      <c r="EI368" s="1">
        <v>1.560445121951219</v>
      </c>
      <c r="EJ368" s="1">
        <v>-9.5126132404183425E-2</v>
      </c>
      <c r="EK368" s="1">
        <v>9.4188894591488072E-3</v>
      </c>
      <c r="EL368" s="1">
        <v>1</v>
      </c>
      <c r="EM368" s="1">
        <v>2.0205325232493911</v>
      </c>
      <c r="EN368" s="1">
        <v>3.8436419029360458E-2</v>
      </c>
      <c r="EO368" s="1">
        <v>3.0071870928359279E-3</v>
      </c>
      <c r="EP368" s="1">
        <v>1</v>
      </c>
      <c r="EQ368" s="1">
        <v>2</v>
      </c>
      <c r="ER368" s="1">
        <v>6</v>
      </c>
      <c r="ES368" s="1" t="s">
        <v>387</v>
      </c>
      <c r="ET368" s="1">
        <v>2.94503</v>
      </c>
      <c r="EU368" s="1">
        <v>2.8012000000000001</v>
      </c>
      <c r="EV368" s="1">
        <v>0.23259299999999999</v>
      </c>
      <c r="EW368" s="1">
        <v>0.23721300000000001</v>
      </c>
      <c r="EX368" s="1">
        <v>0.118447</v>
      </c>
      <c r="EY368" s="1">
        <v>0.113758</v>
      </c>
      <c r="EZ368" s="1">
        <v>15798.5</v>
      </c>
      <c r="FA368" s="1">
        <v>16470.099999999999</v>
      </c>
      <c r="FB368" s="1">
        <v>23927.599999999999</v>
      </c>
      <c r="FC368" s="1">
        <v>25113.5</v>
      </c>
      <c r="FD368" s="1">
        <v>33757.800000000003</v>
      </c>
      <c r="FE368" s="1">
        <v>35535.300000000003</v>
      </c>
      <c r="FF368" s="1">
        <v>43608.1</v>
      </c>
      <c r="FG368" s="1">
        <v>46418.3</v>
      </c>
      <c r="FH368" s="1">
        <v>1.7355700000000001</v>
      </c>
      <c r="FI368" s="1">
        <v>1.9227000000000001</v>
      </c>
      <c r="FJ368" s="1">
        <v>0.16045599999999999</v>
      </c>
      <c r="FK368" s="1">
        <v>0</v>
      </c>
      <c r="FL368" s="1">
        <v>29.216000000000001</v>
      </c>
      <c r="FM368" s="1">
        <v>999.9</v>
      </c>
      <c r="FN368" s="1">
        <v>67.400000000000006</v>
      </c>
      <c r="FO368" s="1">
        <v>32.200000000000003</v>
      </c>
      <c r="FP368" s="1">
        <v>32.671199999999999</v>
      </c>
      <c r="FQ368" s="1">
        <v>63.897300000000001</v>
      </c>
      <c r="FR368" s="1">
        <v>22.5321</v>
      </c>
      <c r="FS368" s="1">
        <v>1</v>
      </c>
      <c r="FT368" s="1">
        <v>0.17930599999999999</v>
      </c>
      <c r="FU368" s="1">
        <v>0.249303</v>
      </c>
      <c r="FV368" s="1">
        <v>20.323599999999999</v>
      </c>
      <c r="FW368" s="1">
        <v>5.2140000000000004</v>
      </c>
      <c r="FX368" s="1">
        <v>11.906599999999999</v>
      </c>
      <c r="FY368" s="1">
        <v>5.0032500000000004</v>
      </c>
      <c r="FZ368" s="1">
        <v>3.2898200000000002</v>
      </c>
      <c r="GA368" s="1">
        <v>9999</v>
      </c>
      <c r="GB368" s="1">
        <v>9999</v>
      </c>
      <c r="GC368" s="1">
        <v>9999</v>
      </c>
      <c r="GD368" s="1">
        <v>999.9</v>
      </c>
      <c r="GE368" s="1">
        <v>1.85944</v>
      </c>
      <c r="GF368" s="1">
        <v>1.8544</v>
      </c>
      <c r="GG368" s="1">
        <v>1.8575999999999999</v>
      </c>
      <c r="GH368" s="1">
        <v>1.85598</v>
      </c>
      <c r="GI368" s="1">
        <v>1.85483</v>
      </c>
      <c r="GJ368" s="1">
        <v>1.8545400000000001</v>
      </c>
      <c r="GK368" s="1">
        <v>1.85311</v>
      </c>
      <c r="GL368" s="1">
        <v>1.85632</v>
      </c>
      <c r="GM368" s="1">
        <v>0</v>
      </c>
      <c r="GN368" s="1">
        <v>0</v>
      </c>
      <c r="GO368" s="1">
        <v>0</v>
      </c>
      <c r="GP368" s="1">
        <v>0</v>
      </c>
      <c r="GQ368" s="1" t="s">
        <v>359</v>
      </c>
      <c r="GR368" s="1" t="s">
        <v>360</v>
      </c>
      <c r="GS368" s="1" t="s">
        <v>361</v>
      </c>
      <c r="GT368" s="1" t="s">
        <v>361</v>
      </c>
      <c r="GU368" s="1" t="s">
        <v>361</v>
      </c>
      <c r="GV368" s="1" t="s">
        <v>361</v>
      </c>
      <c r="GW368" s="1">
        <v>0</v>
      </c>
      <c r="GX368" s="1">
        <v>100</v>
      </c>
      <c r="GY368" s="1">
        <v>100</v>
      </c>
      <c r="GZ368" s="1">
        <v>2.89</v>
      </c>
      <c r="HA368" s="1">
        <v>1.61E-2</v>
      </c>
      <c r="HB368" s="1">
        <v>0.4723743322554726</v>
      </c>
      <c r="HC368" s="1">
        <v>2.7716384584972409E-3</v>
      </c>
      <c r="HD368" s="1">
        <v>-1.1467119688665799E-6</v>
      </c>
      <c r="HE368" s="1">
        <v>2.0626329066488061E-10</v>
      </c>
      <c r="HF368" s="1">
        <v>-6.6792426355626849E-2</v>
      </c>
      <c r="HG368" s="1">
        <v>1.066993184659233E-2</v>
      </c>
      <c r="HH368" s="1">
        <v>-3.4528890892081033E-4</v>
      </c>
      <c r="HI368" s="1">
        <v>2.382551249023132E-6</v>
      </c>
      <c r="HJ368" s="1">
        <v>1</v>
      </c>
      <c r="HK368" s="1">
        <v>2115</v>
      </c>
      <c r="HL368" s="1">
        <v>2</v>
      </c>
      <c r="HM368" s="1">
        <v>30</v>
      </c>
      <c r="HN368" s="1">
        <v>11.4</v>
      </c>
      <c r="HO368" s="1">
        <v>11.3</v>
      </c>
      <c r="HP368" s="1">
        <v>3.46191</v>
      </c>
      <c r="HQ368" s="1">
        <v>2.2570800000000002</v>
      </c>
      <c r="HR368" s="1">
        <v>1.4978</v>
      </c>
      <c r="HS368" s="1">
        <v>2.2997999999999998</v>
      </c>
      <c r="HT368" s="1">
        <v>1.5478499999999999</v>
      </c>
      <c r="HU368" s="1">
        <v>2.4682599999999999</v>
      </c>
      <c r="HV368" s="1">
        <v>35.824399999999997</v>
      </c>
      <c r="HW368" s="1">
        <v>15.305300000000001</v>
      </c>
      <c r="HX368" s="1">
        <v>18</v>
      </c>
      <c r="HY368" s="1">
        <v>363.40100000000001</v>
      </c>
      <c r="HZ368" s="1">
        <v>519.78700000000003</v>
      </c>
      <c r="IA368" s="1">
        <v>28.959800000000001</v>
      </c>
      <c r="IB368" s="1">
        <v>29.447299999999998</v>
      </c>
      <c r="IC368" s="1">
        <v>30.000399999999999</v>
      </c>
      <c r="ID368" s="1">
        <v>29.2255</v>
      </c>
      <c r="IE368" s="1">
        <v>29.298100000000002</v>
      </c>
      <c r="IF368" s="1">
        <v>69.295100000000005</v>
      </c>
      <c r="IG368" s="1">
        <v>24.3383</v>
      </c>
      <c r="IH368" s="1">
        <v>65.954099999999997</v>
      </c>
      <c r="II368" s="1">
        <v>28.945699999999999</v>
      </c>
      <c r="IJ368" s="1">
        <v>1800.65</v>
      </c>
      <c r="IK368" s="1">
        <v>25.588100000000001</v>
      </c>
      <c r="IL368" s="1">
        <v>100.855</v>
      </c>
      <c r="IM368" s="1">
        <v>100.605</v>
      </c>
      <c r="IN368" s="1" t="s">
        <v>366</v>
      </c>
    </row>
    <row r="369" spans="1:248" ht="15.75" customHeight="1" x14ac:dyDescent="0.3">
      <c r="A369" s="1">
        <v>353</v>
      </c>
      <c r="B369" s="1">
        <v>1660311666</v>
      </c>
      <c r="C369" s="1">
        <v>699.40000009536743</v>
      </c>
      <c r="D369" s="1" t="s">
        <v>1045</v>
      </c>
      <c r="E369" s="1" t="s">
        <v>1046</v>
      </c>
      <c r="F369" s="1">
        <v>1</v>
      </c>
      <c r="G369" s="1" t="s">
        <v>349</v>
      </c>
      <c r="H369" s="1" t="s">
        <v>350</v>
      </c>
      <c r="I369" s="1" t="s">
        <v>351</v>
      </c>
      <c r="J369" s="1" t="s">
        <v>352</v>
      </c>
      <c r="K369" s="1" t="s">
        <v>353</v>
      </c>
      <c r="L369" s="1" t="s">
        <v>354</v>
      </c>
      <c r="M369" s="1" t="s">
        <v>355</v>
      </c>
      <c r="N369" s="1">
        <v>1660311658.5</v>
      </c>
      <c r="O369" s="1">
        <f t="shared" si="34"/>
        <v>1.3244134821873759E-3</v>
      </c>
      <c r="P369" s="1">
        <f t="shared" si="35"/>
        <v>1.3244134821873759</v>
      </c>
      <c r="Q369" s="1">
        <f t="shared" si="36"/>
        <v>14.275809300791122</v>
      </c>
      <c r="R369" s="1">
        <f t="shared" si="37"/>
        <v>1677.182666666667</v>
      </c>
      <c r="S369" s="1">
        <f t="shared" si="38"/>
        <v>1265.2693742372592</v>
      </c>
      <c r="T369" s="1">
        <f t="shared" si="39"/>
        <v>126.1891423518523</v>
      </c>
      <c r="U369" s="1">
        <f t="shared" si="40"/>
        <v>167.27050111494503</v>
      </c>
      <c r="V369" s="1">
        <f t="shared" si="41"/>
        <v>6.3672747727654133E-2</v>
      </c>
      <c r="W369" s="1">
        <f t="shared" si="42"/>
        <v>2.9233602669697696</v>
      </c>
      <c r="X369" s="1">
        <f t="shared" si="43"/>
        <v>6.2912216321758974E-2</v>
      </c>
      <c r="Y369" s="1">
        <f t="shared" si="44"/>
        <v>3.9387708956741263E-2</v>
      </c>
      <c r="Z369" s="1">
        <f t="shared" si="45"/>
        <v>321.51844719999997</v>
      </c>
      <c r="AA369" s="1">
        <f t="shared" si="46"/>
        <v>32.580502261331702</v>
      </c>
      <c r="AB369" s="1">
        <f t="shared" si="47"/>
        <v>31.828193333333331</v>
      </c>
      <c r="AC369" s="1">
        <f t="shared" si="48"/>
        <v>4.7288447030060698</v>
      </c>
      <c r="AD369" s="1">
        <f t="shared" si="49"/>
        <v>59.913135083569934</v>
      </c>
      <c r="AE369" s="1">
        <f t="shared" si="50"/>
        <v>2.7075628055950061</v>
      </c>
      <c r="AF369" s="1">
        <f t="shared" si="51"/>
        <v>4.5191472651503846</v>
      </c>
      <c r="AG369" s="1">
        <f t="shared" si="52"/>
        <v>2.0212818974110638</v>
      </c>
      <c r="AH369" s="1">
        <f t="shared" si="53"/>
        <v>-58.406634564463282</v>
      </c>
      <c r="AI369" s="1">
        <f t="shared" si="54"/>
        <v>-125.77025196218926</v>
      </c>
      <c r="AJ369" s="1">
        <f t="shared" si="55"/>
        <v>-9.7021147548274342</v>
      </c>
      <c r="AK369" s="1">
        <f t="shared" si="56"/>
        <v>127.63944591851998</v>
      </c>
      <c r="AL369" s="1">
        <f t="shared" si="57"/>
        <v>46.090693586783971</v>
      </c>
      <c r="AM369" s="1">
        <f t="shared" si="58"/>
        <v>1.3310876778726841</v>
      </c>
      <c r="AN369" s="1">
        <f t="shared" si="59"/>
        <v>14.275809300791122</v>
      </c>
      <c r="AO369" s="1">
        <v>1804.2258960869731</v>
      </c>
      <c r="AP369" s="1">
        <v>1760.118303030303</v>
      </c>
      <c r="AQ369" s="1">
        <v>5.1576340367689077</v>
      </c>
      <c r="AR369" s="1">
        <v>65.304688863541145</v>
      </c>
      <c r="AS369" s="1">
        <f t="shared" si="60"/>
        <v>1.3244134821873759</v>
      </c>
      <c r="AT369" s="1">
        <v>25.598082635535022</v>
      </c>
      <c r="AU369" s="1">
        <v>27.1439206060606</v>
      </c>
      <c r="AV369" s="1">
        <v>-1.8678808712350331E-5</v>
      </c>
      <c r="AW369" s="1">
        <v>82.040529931118442</v>
      </c>
      <c r="AX369" s="1">
        <v>118</v>
      </c>
      <c r="AY369" s="1">
        <v>24</v>
      </c>
      <c r="AZ369" s="1">
        <f t="shared" si="61"/>
        <v>1</v>
      </c>
      <c r="BA369" s="1">
        <f t="shared" si="62"/>
        <v>0</v>
      </c>
      <c r="BB369" s="1">
        <f t="shared" si="63"/>
        <v>51992.056709771241</v>
      </c>
      <c r="BC369" s="1">
        <f t="shared" si="64"/>
        <v>2000.015333333333</v>
      </c>
      <c r="BD369" s="1">
        <f t="shared" si="65"/>
        <v>1681.2128799999998</v>
      </c>
      <c r="BE369" s="1">
        <f t="shared" si="66"/>
        <v>0.84059999540003527</v>
      </c>
      <c r="BF369" s="1">
        <f t="shared" si="67"/>
        <v>0.16075799112206807</v>
      </c>
      <c r="BG369" s="1">
        <v>6</v>
      </c>
      <c r="BH369" s="1">
        <v>0.5</v>
      </c>
      <c r="BI369" s="1" t="s">
        <v>356</v>
      </c>
      <c r="BJ369" s="1">
        <v>2</v>
      </c>
      <c r="BK369" s="1" t="b">
        <v>1</v>
      </c>
      <c r="BL369" s="1">
        <v>1660311658.5</v>
      </c>
      <c r="BM369" s="1">
        <v>1677.182666666667</v>
      </c>
      <c r="BN369" s="1">
        <v>1735.154</v>
      </c>
      <c r="BO369" s="1">
        <v>27.148106666666671</v>
      </c>
      <c r="BP369" s="1">
        <v>25.594606666666671</v>
      </c>
      <c r="BQ369" s="1">
        <v>1674.3166666666671</v>
      </c>
      <c r="BR369" s="1">
        <v>27.131973333333331</v>
      </c>
      <c r="BS369" s="1">
        <v>500.14206666666672</v>
      </c>
      <c r="BT369" s="1">
        <v>99.633066666666679</v>
      </c>
      <c r="BU369" s="1">
        <v>9.9958506666666669E-2</v>
      </c>
      <c r="BV369" s="1">
        <v>31.030180000000001</v>
      </c>
      <c r="BW369" s="1">
        <v>31.828193333333331</v>
      </c>
      <c r="BX369" s="1">
        <v>999.89999999999986</v>
      </c>
      <c r="BY369" s="1">
        <v>0</v>
      </c>
      <c r="BZ369" s="1">
        <v>0</v>
      </c>
      <c r="CA369" s="1">
        <v>10001.458000000001</v>
      </c>
      <c r="CB369" s="1">
        <v>0</v>
      </c>
      <c r="CC369" s="1">
        <v>11.269626666666669</v>
      </c>
      <c r="CD369" s="1">
        <v>-57.971366666666668</v>
      </c>
      <c r="CE369" s="1">
        <v>1723.9860000000001</v>
      </c>
      <c r="CF369" s="1">
        <v>1780.7313333333329</v>
      </c>
      <c r="CG369" s="1">
        <v>1.553488666666667</v>
      </c>
      <c r="CH369" s="1">
        <v>1735.154</v>
      </c>
      <c r="CI369" s="1">
        <v>25.594606666666671</v>
      </c>
      <c r="CJ369" s="1">
        <v>2.7048480000000001</v>
      </c>
      <c r="CK369" s="1">
        <v>2.5500693333333331</v>
      </c>
      <c r="CL369" s="1">
        <v>22.314599999999999</v>
      </c>
      <c r="CM369" s="1">
        <v>21.349646666666668</v>
      </c>
      <c r="CN369" s="1">
        <v>2000.015333333333</v>
      </c>
      <c r="CO369" s="1">
        <v>0.97999899999999973</v>
      </c>
      <c r="CP369" s="1">
        <v>2.00012E-2</v>
      </c>
      <c r="CQ369" s="1">
        <v>0</v>
      </c>
      <c r="CR369" s="1">
        <v>2.521933333333334</v>
      </c>
      <c r="CS369" s="1">
        <v>0</v>
      </c>
      <c r="CT369" s="1">
        <v>22719.26</v>
      </c>
      <c r="CU369" s="1">
        <v>17412.439999999999</v>
      </c>
      <c r="CV369" s="1">
        <v>39.8874</v>
      </c>
      <c r="CW369" s="1">
        <v>40.703800000000001</v>
      </c>
      <c r="CX369" s="1">
        <v>39.75</v>
      </c>
      <c r="CY369" s="1">
        <v>39.370800000000003</v>
      </c>
      <c r="CZ369" s="1">
        <v>40.061999999999998</v>
      </c>
      <c r="DA369" s="1">
        <v>1960.015333333333</v>
      </c>
      <c r="DB369" s="1">
        <v>40</v>
      </c>
      <c r="DC369" s="1">
        <v>0</v>
      </c>
      <c r="DD369" s="1">
        <v>1660311664.2</v>
      </c>
      <c r="DE369" s="1">
        <v>0</v>
      </c>
      <c r="DF369" s="1">
        <v>1660310986.5999999</v>
      </c>
      <c r="DG369" s="1" t="s">
        <v>357</v>
      </c>
      <c r="DH369" s="1">
        <v>1660310983.5999999</v>
      </c>
      <c r="DI369" s="1">
        <v>1660310986.5999999</v>
      </c>
      <c r="DJ369" s="1">
        <v>1</v>
      </c>
      <c r="DK369" s="1">
        <v>0.122</v>
      </c>
      <c r="DL369" s="1">
        <v>-3.4000000000000002E-2</v>
      </c>
      <c r="DM369" s="1">
        <v>1.4079999999999999</v>
      </c>
      <c r="DN369" s="1">
        <v>0.02</v>
      </c>
      <c r="DO369" s="1">
        <v>400</v>
      </c>
      <c r="DP369" s="1">
        <v>26</v>
      </c>
      <c r="DQ369" s="1">
        <v>0.18</v>
      </c>
      <c r="DR369" s="1">
        <v>7.0000000000000007E-2</v>
      </c>
      <c r="DS369" s="1">
        <v>14.19442335209861</v>
      </c>
      <c r="DT369" s="1">
        <v>2.3476011291823409</v>
      </c>
      <c r="DU369" s="1">
        <v>0.31101336865580032</v>
      </c>
      <c r="DV369" s="1">
        <v>0</v>
      </c>
      <c r="DW369" s="1">
        <v>46.04277663076293</v>
      </c>
      <c r="DX369" s="1">
        <v>1.4071648888697019</v>
      </c>
      <c r="DY369" s="1">
        <v>0.18152274419850031</v>
      </c>
      <c r="DZ369" s="1">
        <v>0</v>
      </c>
      <c r="EA369" s="1">
        <v>-57.912545161290318</v>
      </c>
      <c r="EB369" s="1">
        <v>-1.987882258064521</v>
      </c>
      <c r="EC369" s="1">
        <v>0.23133703640375181</v>
      </c>
      <c r="ED369" s="1">
        <v>0</v>
      </c>
      <c r="EE369" s="1">
        <v>1263.234315081904</v>
      </c>
      <c r="EF369" s="1">
        <v>213.6741043985464</v>
      </c>
      <c r="EG369" s="1">
        <v>16.777343198227701</v>
      </c>
      <c r="EH369" s="1">
        <v>0</v>
      </c>
      <c r="EI369" s="1">
        <v>1.558941219512195</v>
      </c>
      <c r="EJ369" s="1">
        <v>-9.3769756097561607E-2</v>
      </c>
      <c r="EK369" s="1">
        <v>9.2915923692708704E-3</v>
      </c>
      <c r="EL369" s="1">
        <v>1</v>
      </c>
      <c r="EM369" s="1">
        <v>2.0208585978061611</v>
      </c>
      <c r="EN369" s="1">
        <v>3.4717631810496072E-2</v>
      </c>
      <c r="EO369" s="1">
        <v>2.876668993727711E-3</v>
      </c>
      <c r="EP369" s="1">
        <v>1</v>
      </c>
      <c r="EQ369" s="1">
        <v>2</v>
      </c>
      <c r="ER369" s="1">
        <v>6</v>
      </c>
      <c r="ES369" s="1" t="s">
        <v>387</v>
      </c>
      <c r="ET369" s="1">
        <v>2.9450099999999999</v>
      </c>
      <c r="EU369" s="1">
        <v>2.8011499999999998</v>
      </c>
      <c r="EV369" s="1">
        <v>0.232992</v>
      </c>
      <c r="EW369" s="1">
        <v>0.237597</v>
      </c>
      <c r="EX369" s="1">
        <v>0.118448</v>
      </c>
      <c r="EY369" s="1">
        <v>0.113759</v>
      </c>
      <c r="EZ369" s="1">
        <v>15790.2</v>
      </c>
      <c r="FA369" s="1">
        <v>16461.8</v>
      </c>
      <c r="FB369" s="1">
        <v>23927.599999999999</v>
      </c>
      <c r="FC369" s="1">
        <v>25113.599999999999</v>
      </c>
      <c r="FD369" s="1">
        <v>33757.800000000003</v>
      </c>
      <c r="FE369" s="1">
        <v>35535.4</v>
      </c>
      <c r="FF369" s="1">
        <v>43608</v>
      </c>
      <c r="FG369" s="1">
        <v>46418.400000000001</v>
      </c>
      <c r="FH369" s="1">
        <v>1.7356799999999999</v>
      </c>
      <c r="FI369" s="1">
        <v>1.9228499999999999</v>
      </c>
      <c r="FJ369" s="1">
        <v>0.160187</v>
      </c>
      <c r="FK369" s="1">
        <v>0</v>
      </c>
      <c r="FL369" s="1">
        <v>29.215299999999999</v>
      </c>
      <c r="FM369" s="1">
        <v>999.9</v>
      </c>
      <c r="FN369" s="1">
        <v>67.400000000000006</v>
      </c>
      <c r="FO369" s="1">
        <v>32.200000000000003</v>
      </c>
      <c r="FP369" s="1">
        <v>32.6721</v>
      </c>
      <c r="FQ369" s="1">
        <v>63.947299999999998</v>
      </c>
      <c r="FR369" s="1">
        <v>23.321300000000001</v>
      </c>
      <c r="FS369" s="1">
        <v>1</v>
      </c>
      <c r="FT369" s="1">
        <v>0.17949399999999999</v>
      </c>
      <c r="FU369" s="1">
        <v>0.259243</v>
      </c>
      <c r="FV369" s="1">
        <v>20.323499999999999</v>
      </c>
      <c r="FW369" s="1">
        <v>5.2140000000000004</v>
      </c>
      <c r="FX369" s="1">
        <v>11.9069</v>
      </c>
      <c r="FY369" s="1">
        <v>5.0033000000000003</v>
      </c>
      <c r="FZ369" s="1">
        <v>3.2898499999999999</v>
      </c>
      <c r="GA369" s="1">
        <v>9999</v>
      </c>
      <c r="GB369" s="1">
        <v>9999</v>
      </c>
      <c r="GC369" s="1">
        <v>9999</v>
      </c>
      <c r="GD369" s="1">
        <v>999.9</v>
      </c>
      <c r="GE369" s="1">
        <v>1.85944</v>
      </c>
      <c r="GF369" s="1">
        <v>1.8544</v>
      </c>
      <c r="GG369" s="1">
        <v>1.8575999999999999</v>
      </c>
      <c r="GH369" s="1">
        <v>1.85599</v>
      </c>
      <c r="GI369" s="1">
        <v>1.8548100000000001</v>
      </c>
      <c r="GJ369" s="1">
        <v>1.8545400000000001</v>
      </c>
      <c r="GK369" s="1">
        <v>1.8531200000000001</v>
      </c>
      <c r="GL369" s="1">
        <v>1.85632</v>
      </c>
      <c r="GM369" s="1">
        <v>0</v>
      </c>
      <c r="GN369" s="1">
        <v>0</v>
      </c>
      <c r="GO369" s="1">
        <v>0</v>
      </c>
      <c r="GP369" s="1">
        <v>0</v>
      </c>
      <c r="GQ369" s="1" t="s">
        <v>359</v>
      </c>
      <c r="GR369" s="1" t="s">
        <v>360</v>
      </c>
      <c r="GS369" s="1" t="s">
        <v>361</v>
      </c>
      <c r="GT369" s="1" t="s">
        <v>361</v>
      </c>
      <c r="GU369" s="1" t="s">
        <v>361</v>
      </c>
      <c r="GV369" s="1" t="s">
        <v>361</v>
      </c>
      <c r="GW369" s="1">
        <v>0</v>
      </c>
      <c r="GX369" s="1">
        <v>100</v>
      </c>
      <c r="GY369" s="1">
        <v>100</v>
      </c>
      <c r="GZ369" s="1">
        <v>2.9</v>
      </c>
      <c r="HA369" s="1">
        <v>1.61E-2</v>
      </c>
      <c r="HB369" s="1">
        <v>0.4723743322554726</v>
      </c>
      <c r="HC369" s="1">
        <v>2.7716384584972409E-3</v>
      </c>
      <c r="HD369" s="1">
        <v>-1.1467119688665799E-6</v>
      </c>
      <c r="HE369" s="1">
        <v>2.0626329066488061E-10</v>
      </c>
      <c r="HF369" s="1">
        <v>-6.6792426355626849E-2</v>
      </c>
      <c r="HG369" s="1">
        <v>1.066993184659233E-2</v>
      </c>
      <c r="HH369" s="1">
        <v>-3.4528890892081033E-4</v>
      </c>
      <c r="HI369" s="1">
        <v>2.382551249023132E-6</v>
      </c>
      <c r="HJ369" s="1">
        <v>1</v>
      </c>
      <c r="HK369" s="1">
        <v>2115</v>
      </c>
      <c r="HL369" s="1">
        <v>2</v>
      </c>
      <c r="HM369" s="1">
        <v>30</v>
      </c>
      <c r="HN369" s="1">
        <v>11.4</v>
      </c>
      <c r="HO369" s="1">
        <v>11.3</v>
      </c>
      <c r="HP369" s="1">
        <v>3.4716800000000001</v>
      </c>
      <c r="HQ369" s="1">
        <v>2.2753899999999998</v>
      </c>
      <c r="HR369" s="1">
        <v>1.4978</v>
      </c>
      <c r="HS369" s="1">
        <v>2.2997999999999998</v>
      </c>
      <c r="HT369" s="1">
        <v>1.5478499999999999</v>
      </c>
      <c r="HU369" s="1">
        <v>2.36206</v>
      </c>
      <c r="HV369" s="1">
        <v>35.824399999999997</v>
      </c>
      <c r="HW369" s="1">
        <v>15.287800000000001</v>
      </c>
      <c r="HX369" s="1">
        <v>18</v>
      </c>
      <c r="HY369" s="1">
        <v>363.45299999999997</v>
      </c>
      <c r="HZ369" s="1">
        <v>519.89599999999996</v>
      </c>
      <c r="IA369" s="1">
        <v>28.951799999999999</v>
      </c>
      <c r="IB369" s="1">
        <v>29.448699999999999</v>
      </c>
      <c r="IC369" s="1">
        <v>30.000499999999999</v>
      </c>
      <c r="ID369" s="1">
        <v>29.226600000000001</v>
      </c>
      <c r="IE369" s="1">
        <v>29.2989</v>
      </c>
      <c r="IF369" s="1">
        <v>69.508099999999999</v>
      </c>
      <c r="IG369" s="1">
        <v>24.3383</v>
      </c>
      <c r="IH369" s="1">
        <v>65.954099999999997</v>
      </c>
      <c r="II369" s="1">
        <v>28.945699999999999</v>
      </c>
      <c r="IJ369" s="1">
        <v>1800.65</v>
      </c>
      <c r="IK369" s="1">
        <v>25.5901</v>
      </c>
      <c r="IL369" s="1">
        <v>100.855</v>
      </c>
      <c r="IM369" s="1">
        <v>100.605</v>
      </c>
      <c r="IN369" s="1" t="s">
        <v>366</v>
      </c>
    </row>
    <row r="370" spans="1:248" ht="15.75" customHeight="1" x14ac:dyDescent="0.3">
      <c r="A370" s="1">
        <v>354</v>
      </c>
      <c r="B370" s="1">
        <v>1660311667</v>
      </c>
      <c r="C370" s="1">
        <v>700.40000009536743</v>
      </c>
      <c r="D370" s="1" t="s">
        <v>1047</v>
      </c>
      <c r="E370" s="1" t="s">
        <v>1048</v>
      </c>
      <c r="F370" s="1">
        <v>1</v>
      </c>
      <c r="G370" s="1" t="s">
        <v>349</v>
      </c>
      <c r="H370" s="1" t="s">
        <v>350</v>
      </c>
      <c r="I370" s="1" t="s">
        <v>351</v>
      </c>
      <c r="J370" s="1" t="s">
        <v>352</v>
      </c>
      <c r="K370" s="1" t="s">
        <v>353</v>
      </c>
      <c r="L370" s="1" t="s">
        <v>354</v>
      </c>
      <c r="M370" s="1" t="s">
        <v>355</v>
      </c>
      <c r="N370" s="1">
        <v>1660311659</v>
      </c>
      <c r="O370" s="1">
        <f t="shared" si="34"/>
        <v>1.3243309090701831E-3</v>
      </c>
      <c r="P370" s="1">
        <f t="shared" si="35"/>
        <v>1.3243309090701831</v>
      </c>
      <c r="Q370" s="1">
        <f t="shared" si="36"/>
        <v>13.976029615754722</v>
      </c>
      <c r="R370" s="1">
        <f t="shared" si="37"/>
        <v>1679.7</v>
      </c>
      <c r="S370" s="1">
        <f t="shared" si="38"/>
        <v>1275.190966637713</v>
      </c>
      <c r="T370" s="1">
        <f t="shared" si="39"/>
        <v>127.1786455100231</v>
      </c>
      <c r="U370" s="1">
        <f t="shared" si="40"/>
        <v>167.52155281215749</v>
      </c>
      <c r="V370" s="1">
        <f t="shared" si="41"/>
        <v>6.367264552501152E-2</v>
      </c>
      <c r="W370" s="1">
        <f t="shared" si="42"/>
        <v>2.9233167435808918</v>
      </c>
      <c r="X370" s="1">
        <f t="shared" si="43"/>
        <v>6.2912105367734741E-2</v>
      </c>
      <c r="Y370" s="1">
        <f t="shared" si="44"/>
        <v>3.9387640378133124E-2</v>
      </c>
      <c r="Z370" s="1">
        <f t="shared" si="45"/>
        <v>321.51859350000001</v>
      </c>
      <c r="AA370" s="1">
        <f t="shared" si="46"/>
        <v>32.580434886339646</v>
      </c>
      <c r="AB370" s="1">
        <f t="shared" si="47"/>
        <v>31.827637500000002</v>
      </c>
      <c r="AC370" s="1">
        <f t="shared" si="48"/>
        <v>4.728695745853428</v>
      </c>
      <c r="AD370" s="1">
        <f t="shared" si="49"/>
        <v>59.912890004772542</v>
      </c>
      <c r="AE370" s="1">
        <f t="shared" si="50"/>
        <v>2.707534559428892</v>
      </c>
      <c r="AF370" s="1">
        <f t="shared" si="51"/>
        <v>4.5191186057177593</v>
      </c>
      <c r="AG370" s="1">
        <f t="shared" si="52"/>
        <v>2.021161186424536</v>
      </c>
      <c r="AH370" s="1">
        <f t="shared" si="53"/>
        <v>-58.402993089995078</v>
      </c>
      <c r="AI370" s="1">
        <f t="shared" si="54"/>
        <v>-125.69831232059083</v>
      </c>
      <c r="AJ370" s="1">
        <f t="shared" si="55"/>
        <v>-9.6966776933442507</v>
      </c>
      <c r="AK370" s="1">
        <f t="shared" si="56"/>
        <v>127.72061039606983</v>
      </c>
      <c r="AL370" s="1">
        <f t="shared" si="57"/>
        <v>46.08541775158001</v>
      </c>
      <c r="AM370" s="1">
        <f t="shared" si="58"/>
        <v>1.3305586480026936</v>
      </c>
      <c r="AN370" s="1">
        <f t="shared" si="59"/>
        <v>13.976029615754722</v>
      </c>
      <c r="AO370" s="1">
        <v>1809.415291593599</v>
      </c>
      <c r="AP370" s="1">
        <v>1765.3844242424241</v>
      </c>
      <c r="AQ370" s="1">
        <v>5.2144392372984036</v>
      </c>
      <c r="AR370" s="1">
        <v>65.304688863541145</v>
      </c>
      <c r="AS370" s="1">
        <f t="shared" si="60"/>
        <v>1.3243309090701831</v>
      </c>
      <c r="AT370" s="1">
        <v>25.59818502017643</v>
      </c>
      <c r="AU370" s="1">
        <v>27.143846060606052</v>
      </c>
      <c r="AV370" s="1">
        <v>-5.5053042758032879E-6</v>
      </c>
      <c r="AW370" s="1">
        <v>82.040529931118442</v>
      </c>
      <c r="AX370" s="1">
        <v>119</v>
      </c>
      <c r="AY370" s="1">
        <v>24</v>
      </c>
      <c r="AZ370" s="1">
        <f t="shared" si="61"/>
        <v>1</v>
      </c>
      <c r="BA370" s="1">
        <f t="shared" si="62"/>
        <v>0</v>
      </c>
      <c r="BB370" s="1">
        <f t="shared" si="63"/>
        <v>51990.836934083796</v>
      </c>
      <c r="BC370" s="1">
        <f t="shared" si="64"/>
        <v>2000.0162499999999</v>
      </c>
      <c r="BD370" s="1">
        <f t="shared" si="65"/>
        <v>1681.2136499999999</v>
      </c>
      <c r="BE370" s="1">
        <f t="shared" si="66"/>
        <v>0.84059999512503958</v>
      </c>
      <c r="BF370" s="1">
        <f t="shared" si="67"/>
        <v>0.16075799059132645</v>
      </c>
      <c r="BG370" s="1">
        <v>6</v>
      </c>
      <c r="BH370" s="1">
        <v>0.5</v>
      </c>
      <c r="BI370" s="1" t="s">
        <v>356</v>
      </c>
      <c r="BJ370" s="1">
        <v>2</v>
      </c>
      <c r="BK370" s="1" t="b">
        <v>1</v>
      </c>
      <c r="BL370" s="1">
        <v>1660311659</v>
      </c>
      <c r="BM370" s="1">
        <v>1679.7</v>
      </c>
      <c r="BN370" s="1">
        <v>1737.6681249999999</v>
      </c>
      <c r="BO370" s="1">
        <v>27.147825000000001</v>
      </c>
      <c r="BP370" s="1">
        <v>25.5949375</v>
      </c>
      <c r="BQ370" s="1">
        <v>1676.8325</v>
      </c>
      <c r="BR370" s="1">
        <v>27.13169375</v>
      </c>
      <c r="BS370" s="1">
        <v>500.140625</v>
      </c>
      <c r="BT370" s="1">
        <v>99.633056249999996</v>
      </c>
      <c r="BU370" s="1">
        <v>9.9963225000000003E-2</v>
      </c>
      <c r="BV370" s="1">
        <v>31.030068750000002</v>
      </c>
      <c r="BW370" s="1">
        <v>31.827637500000002</v>
      </c>
      <c r="BX370" s="1">
        <v>999.9</v>
      </c>
      <c r="BY370" s="1">
        <v>0</v>
      </c>
      <c r="BZ370" s="1">
        <v>0</v>
      </c>
      <c r="CA370" s="1">
        <v>10001.210625</v>
      </c>
      <c r="CB370" s="1">
        <v>0</v>
      </c>
      <c r="CC370" s="1">
        <v>11.273275</v>
      </c>
      <c r="CD370" s="1">
        <v>-57.968218750000013</v>
      </c>
      <c r="CE370" s="1">
        <v>1726.5731249999999</v>
      </c>
      <c r="CF370" s="1">
        <v>1783.3125</v>
      </c>
      <c r="CG370" s="1">
        <v>1.5528774999999999</v>
      </c>
      <c r="CH370" s="1">
        <v>1737.6681249999999</v>
      </c>
      <c r="CI370" s="1">
        <v>25.5949375</v>
      </c>
      <c r="CJ370" s="1">
        <v>2.7048199999999998</v>
      </c>
      <c r="CK370" s="1">
        <v>2.5501024999999999</v>
      </c>
      <c r="CL370" s="1">
        <v>22.314431249999998</v>
      </c>
      <c r="CM370" s="1">
        <v>21.349856249999998</v>
      </c>
      <c r="CN370" s="1">
        <v>2000.0162499999999</v>
      </c>
      <c r="CO370" s="1">
        <v>0.97999899999999995</v>
      </c>
      <c r="CP370" s="1">
        <v>2.00012E-2</v>
      </c>
      <c r="CQ370" s="1">
        <v>0</v>
      </c>
      <c r="CR370" s="1">
        <v>2.50325</v>
      </c>
      <c r="CS370" s="1">
        <v>0</v>
      </c>
      <c r="CT370" s="1">
        <v>22718.1875</v>
      </c>
      <c r="CU370" s="1">
        <v>17412.45</v>
      </c>
      <c r="CV370" s="1">
        <v>39.886625000000002</v>
      </c>
      <c r="CW370" s="1">
        <v>40.706687500000001</v>
      </c>
      <c r="CX370" s="1">
        <v>39.75</v>
      </c>
      <c r="CY370" s="1">
        <v>39.371062500000001</v>
      </c>
      <c r="CZ370" s="1">
        <v>40.061999999999998</v>
      </c>
      <c r="DA370" s="1">
        <v>1960.0162499999999</v>
      </c>
      <c r="DB370" s="1">
        <v>40</v>
      </c>
      <c r="DC370" s="1">
        <v>0</v>
      </c>
      <c r="DD370" s="1">
        <v>1660311664.8</v>
      </c>
      <c r="DE370" s="1">
        <v>0</v>
      </c>
      <c r="DF370" s="1">
        <v>1660310986.5999999</v>
      </c>
      <c r="DG370" s="1" t="s">
        <v>357</v>
      </c>
      <c r="DH370" s="1">
        <v>1660310983.5999999</v>
      </c>
      <c r="DI370" s="1">
        <v>1660310986.5999999</v>
      </c>
      <c r="DJ370" s="1">
        <v>1</v>
      </c>
      <c r="DK370" s="1">
        <v>0.122</v>
      </c>
      <c r="DL370" s="1">
        <v>-3.4000000000000002E-2</v>
      </c>
      <c r="DM370" s="1">
        <v>1.4079999999999999</v>
      </c>
      <c r="DN370" s="1">
        <v>0.02</v>
      </c>
      <c r="DO370" s="1">
        <v>400</v>
      </c>
      <c r="DP370" s="1">
        <v>26</v>
      </c>
      <c r="DQ370" s="1">
        <v>0.18</v>
      </c>
      <c r="DR370" s="1">
        <v>7.0000000000000007E-2</v>
      </c>
      <c r="DS370" s="1">
        <v>14.250928441083961</v>
      </c>
      <c r="DT370" s="1">
        <v>1.216446394303859</v>
      </c>
      <c r="DU370" s="1">
        <v>0.26504774223976391</v>
      </c>
      <c r="DV370" s="1">
        <v>0</v>
      </c>
      <c r="DW370" s="1">
        <v>46.083130856630923</v>
      </c>
      <c r="DX370" s="1">
        <v>0.77986572879230975</v>
      </c>
      <c r="DY370" s="1">
        <v>0.13539880382976791</v>
      </c>
      <c r="DZ370" s="1">
        <v>0</v>
      </c>
      <c r="EA370" s="1">
        <v>-57.992066666666673</v>
      </c>
      <c r="EB370" s="1">
        <v>-0.55009922135708278</v>
      </c>
      <c r="EC370" s="1">
        <v>0.1217364101473158</v>
      </c>
      <c r="ED370" s="1">
        <v>1</v>
      </c>
      <c r="EE370" s="1">
        <v>1267.9188244538391</v>
      </c>
      <c r="EF370" s="1">
        <v>239.6425246638785</v>
      </c>
      <c r="EG370" s="1">
        <v>18.995624286513412</v>
      </c>
      <c r="EH370" s="1">
        <v>0</v>
      </c>
      <c r="EI370" s="1">
        <v>1.5563445</v>
      </c>
      <c r="EJ370" s="1">
        <v>-8.8715797373363187E-2</v>
      </c>
      <c r="EK370" s="1">
        <v>8.6008618608834891E-3</v>
      </c>
      <c r="EL370" s="1">
        <v>1</v>
      </c>
      <c r="EM370" s="1">
        <v>2.021142131258777</v>
      </c>
      <c r="EN370" s="1">
        <v>2.1138515990528909E-2</v>
      </c>
      <c r="EO370" s="1">
        <v>2.462889665275515E-3</v>
      </c>
      <c r="EP370" s="1">
        <v>1</v>
      </c>
      <c r="EQ370" s="1">
        <v>3</v>
      </c>
      <c r="ER370" s="1">
        <v>6</v>
      </c>
      <c r="ES370" s="1" t="s">
        <v>382</v>
      </c>
      <c r="ET370" s="1">
        <v>2.94503</v>
      </c>
      <c r="EU370" s="1">
        <v>2.8011900000000001</v>
      </c>
      <c r="EV370" s="1">
        <v>0.23339499999999999</v>
      </c>
      <c r="EW370" s="1">
        <v>0.23797399999999999</v>
      </c>
      <c r="EX370" s="1">
        <v>0.11844399999999999</v>
      </c>
      <c r="EY370" s="1">
        <v>0.113763</v>
      </c>
      <c r="EZ370" s="1">
        <v>15781.9</v>
      </c>
      <c r="FA370" s="1">
        <v>16453.599999999999</v>
      </c>
      <c r="FB370" s="1">
        <v>23927.599999999999</v>
      </c>
      <c r="FC370" s="1">
        <v>25113.5</v>
      </c>
      <c r="FD370" s="1">
        <v>33757.800000000003</v>
      </c>
      <c r="FE370" s="1">
        <v>35535.4</v>
      </c>
      <c r="FF370" s="1">
        <v>43607.9</v>
      </c>
      <c r="FG370" s="1">
        <v>46418.6</v>
      </c>
      <c r="FH370" s="1">
        <v>1.7354700000000001</v>
      </c>
      <c r="FI370" s="1">
        <v>1.92283</v>
      </c>
      <c r="FJ370" s="1">
        <v>0.16015799999999999</v>
      </c>
      <c r="FK370" s="1">
        <v>0</v>
      </c>
      <c r="FL370" s="1">
        <v>29.2148</v>
      </c>
      <c r="FM370" s="1">
        <v>999.9</v>
      </c>
      <c r="FN370" s="1">
        <v>67.400000000000006</v>
      </c>
      <c r="FO370" s="1">
        <v>32.200000000000003</v>
      </c>
      <c r="FP370" s="1">
        <v>32.671500000000002</v>
      </c>
      <c r="FQ370" s="1">
        <v>63.847299999999997</v>
      </c>
      <c r="FR370" s="1">
        <v>23.461500000000001</v>
      </c>
      <c r="FS370" s="1">
        <v>1</v>
      </c>
      <c r="FT370" s="1">
        <v>0.179586</v>
      </c>
      <c r="FU370" s="1">
        <v>0.23477400000000001</v>
      </c>
      <c r="FV370" s="1">
        <v>20.323499999999999</v>
      </c>
      <c r="FW370" s="1">
        <v>5.2140000000000004</v>
      </c>
      <c r="FX370" s="1">
        <v>11.9069</v>
      </c>
      <c r="FY370" s="1">
        <v>5.0031499999999998</v>
      </c>
      <c r="FZ370" s="1">
        <v>3.2898499999999999</v>
      </c>
      <c r="GA370" s="1">
        <v>9999</v>
      </c>
      <c r="GB370" s="1">
        <v>9999</v>
      </c>
      <c r="GC370" s="1">
        <v>9999</v>
      </c>
      <c r="GD370" s="1">
        <v>999.9</v>
      </c>
      <c r="GE370" s="1">
        <v>1.85944</v>
      </c>
      <c r="GF370" s="1">
        <v>1.85439</v>
      </c>
      <c r="GG370" s="1">
        <v>1.8575999999999999</v>
      </c>
      <c r="GH370" s="1">
        <v>1.85599</v>
      </c>
      <c r="GI370" s="1">
        <v>1.8548</v>
      </c>
      <c r="GJ370" s="1">
        <v>1.8545499999999999</v>
      </c>
      <c r="GK370" s="1">
        <v>1.8531</v>
      </c>
      <c r="GL370" s="1">
        <v>1.8563400000000001</v>
      </c>
      <c r="GM370" s="1">
        <v>0</v>
      </c>
      <c r="GN370" s="1">
        <v>0</v>
      </c>
      <c r="GO370" s="1">
        <v>0</v>
      </c>
      <c r="GP370" s="1">
        <v>0</v>
      </c>
      <c r="GQ370" s="1" t="s">
        <v>359</v>
      </c>
      <c r="GR370" s="1" t="s">
        <v>360</v>
      </c>
      <c r="GS370" s="1" t="s">
        <v>361</v>
      </c>
      <c r="GT370" s="1" t="s">
        <v>361</v>
      </c>
      <c r="GU370" s="1" t="s">
        <v>361</v>
      </c>
      <c r="GV370" s="1" t="s">
        <v>361</v>
      </c>
      <c r="GW370" s="1">
        <v>0</v>
      </c>
      <c r="GX370" s="1">
        <v>100</v>
      </c>
      <c r="GY370" s="1">
        <v>100</v>
      </c>
      <c r="GZ370" s="1">
        <v>2.89</v>
      </c>
      <c r="HA370" s="1">
        <v>1.61E-2</v>
      </c>
      <c r="HB370" s="1">
        <v>0.4723743322554726</v>
      </c>
      <c r="HC370" s="1">
        <v>2.7716384584972409E-3</v>
      </c>
      <c r="HD370" s="1">
        <v>-1.1467119688665799E-6</v>
      </c>
      <c r="HE370" s="1">
        <v>2.0626329066488061E-10</v>
      </c>
      <c r="HF370" s="1">
        <v>-6.6792426355626849E-2</v>
      </c>
      <c r="HG370" s="1">
        <v>1.066993184659233E-2</v>
      </c>
      <c r="HH370" s="1">
        <v>-3.4528890892081033E-4</v>
      </c>
      <c r="HI370" s="1">
        <v>2.382551249023132E-6</v>
      </c>
      <c r="HJ370" s="1">
        <v>1</v>
      </c>
      <c r="HK370" s="1">
        <v>2115</v>
      </c>
      <c r="HL370" s="1">
        <v>2</v>
      </c>
      <c r="HM370" s="1">
        <v>30</v>
      </c>
      <c r="HN370" s="1">
        <v>11.4</v>
      </c>
      <c r="HO370" s="1">
        <v>11.3</v>
      </c>
      <c r="HP370" s="1">
        <v>3.4777800000000001</v>
      </c>
      <c r="HQ370" s="1">
        <v>2.2729499999999998</v>
      </c>
      <c r="HR370" s="1">
        <v>1.4978</v>
      </c>
      <c r="HS370" s="1">
        <v>2.2997999999999998</v>
      </c>
      <c r="HT370" s="1">
        <v>1.5478499999999999</v>
      </c>
      <c r="HU370" s="1">
        <v>2.2753899999999998</v>
      </c>
      <c r="HV370" s="1">
        <v>35.824399999999997</v>
      </c>
      <c r="HW370" s="1">
        <v>15.2966</v>
      </c>
      <c r="HX370" s="1">
        <v>18</v>
      </c>
      <c r="HY370" s="1">
        <v>363.36399999999998</v>
      </c>
      <c r="HZ370" s="1">
        <v>519.88400000000001</v>
      </c>
      <c r="IA370" s="1">
        <v>28.945900000000002</v>
      </c>
      <c r="IB370" s="1">
        <v>29.449200000000001</v>
      </c>
      <c r="IC370" s="1">
        <v>30.000499999999999</v>
      </c>
      <c r="ID370" s="1">
        <v>29.2273</v>
      </c>
      <c r="IE370" s="1">
        <v>29.299499999999998</v>
      </c>
      <c r="IF370" s="1">
        <v>69.618499999999997</v>
      </c>
      <c r="IG370" s="1">
        <v>24.3383</v>
      </c>
      <c r="IH370" s="1">
        <v>65.954099999999997</v>
      </c>
      <c r="II370" s="1">
        <v>28.916799999999999</v>
      </c>
      <c r="IJ370" s="1">
        <v>1810.69</v>
      </c>
      <c r="IK370" s="1">
        <v>25.592099999999999</v>
      </c>
      <c r="IL370" s="1">
        <v>100.854</v>
      </c>
      <c r="IM370" s="1">
        <v>100.605</v>
      </c>
      <c r="IN370" s="1" t="s">
        <v>366</v>
      </c>
    </row>
    <row r="371" spans="1:248" ht="15.75" customHeight="1" x14ac:dyDescent="0.3">
      <c r="A371" s="1">
        <v>355</v>
      </c>
      <c r="B371" s="1">
        <v>1660311668</v>
      </c>
      <c r="C371" s="1">
        <v>701.40000009536743</v>
      </c>
      <c r="D371" s="1" t="s">
        <v>1049</v>
      </c>
      <c r="E371" s="1" t="s">
        <v>1050</v>
      </c>
      <c r="F371" s="1">
        <v>1</v>
      </c>
      <c r="G371" s="1" t="s">
        <v>349</v>
      </c>
      <c r="H371" s="1" t="s">
        <v>350</v>
      </c>
      <c r="I371" s="1" t="s">
        <v>351</v>
      </c>
      <c r="J371" s="1" t="s">
        <v>352</v>
      </c>
      <c r="K371" s="1" t="s">
        <v>353</v>
      </c>
      <c r="L371" s="1" t="s">
        <v>354</v>
      </c>
      <c r="M371" s="1" t="s">
        <v>355</v>
      </c>
      <c r="N371" s="1">
        <v>1660311660.5</v>
      </c>
      <c r="O371" s="1">
        <f t="shared" si="34"/>
        <v>1.3232666404784511E-3</v>
      </c>
      <c r="P371" s="1">
        <f t="shared" si="35"/>
        <v>1.3232666404784512</v>
      </c>
      <c r="Q371" s="1">
        <f t="shared" si="36"/>
        <v>13.825210947432986</v>
      </c>
      <c r="R371" s="1">
        <f t="shared" si="37"/>
        <v>1687.23</v>
      </c>
      <c r="S371" s="1">
        <f t="shared" si="38"/>
        <v>1285.8650456982932</v>
      </c>
      <c r="T371" s="1">
        <f t="shared" si="39"/>
        <v>128.24299887298423</v>
      </c>
      <c r="U371" s="1">
        <f t="shared" si="40"/>
        <v>168.27227376023885</v>
      </c>
      <c r="V371" s="1">
        <f t="shared" si="41"/>
        <v>6.3605482105325614E-2</v>
      </c>
      <c r="W371" s="1">
        <f t="shared" si="42"/>
        <v>2.9232476594647028</v>
      </c>
      <c r="X371" s="1">
        <f t="shared" si="43"/>
        <v>6.2846517554319498E-2</v>
      </c>
      <c r="Y371" s="1">
        <f t="shared" si="44"/>
        <v>3.9346508768760169E-2</v>
      </c>
      <c r="Z371" s="1">
        <f t="shared" si="45"/>
        <v>321.51844719999997</v>
      </c>
      <c r="AA371" s="1">
        <f t="shared" si="46"/>
        <v>32.580602679358023</v>
      </c>
      <c r="AB371" s="1">
        <f t="shared" si="47"/>
        <v>31.828986666666669</v>
      </c>
      <c r="AC371" s="1">
        <f t="shared" si="48"/>
        <v>4.7290573145942876</v>
      </c>
      <c r="AD371" s="1">
        <f t="shared" si="49"/>
        <v>59.910811521744925</v>
      </c>
      <c r="AE371" s="1">
        <f t="shared" si="50"/>
        <v>2.7074187016009876</v>
      </c>
      <c r="AF371" s="1">
        <f t="shared" si="51"/>
        <v>4.5190820034516088</v>
      </c>
      <c r="AG371" s="1">
        <f t="shared" si="52"/>
        <v>2.0216386129932999</v>
      </c>
      <c r="AH371" s="1">
        <f t="shared" si="53"/>
        <v>-58.356058845099696</v>
      </c>
      <c r="AI371" s="1">
        <f t="shared" si="54"/>
        <v>-125.93036001350205</v>
      </c>
      <c r="AJ371" s="1">
        <f t="shared" si="55"/>
        <v>-9.7148658481229475</v>
      </c>
      <c r="AK371" s="1">
        <f t="shared" si="56"/>
        <v>127.51716249327526</v>
      </c>
      <c r="AL371" s="1">
        <f t="shared" si="57"/>
        <v>46.109571693397683</v>
      </c>
      <c r="AM371" s="1">
        <f t="shared" si="58"/>
        <v>1.3289341671847639</v>
      </c>
      <c r="AN371" s="1">
        <f t="shared" si="59"/>
        <v>13.825210947432986</v>
      </c>
      <c r="AO371" s="1">
        <v>1814.6160397446499</v>
      </c>
      <c r="AP371" s="1">
        <v>1770.631757575758</v>
      </c>
      <c r="AQ371" s="1">
        <v>5.24155576471607</v>
      </c>
      <c r="AR371" s="1">
        <v>65.304688863541145</v>
      </c>
      <c r="AS371" s="1">
        <f t="shared" si="60"/>
        <v>1.3232666404784512</v>
      </c>
      <c r="AT371" s="1">
        <v>25.598675671595071</v>
      </c>
      <c r="AU371" s="1">
        <v>27.143029090909081</v>
      </c>
      <c r="AV371" s="1">
        <v>2.7744404169613029E-6</v>
      </c>
      <c r="AW371" s="1">
        <v>82.040529931118442</v>
      </c>
      <c r="AX371" s="1">
        <v>119</v>
      </c>
      <c r="AY371" s="1">
        <v>24</v>
      </c>
      <c r="AZ371" s="1">
        <f t="shared" si="61"/>
        <v>1</v>
      </c>
      <c r="BA371" s="1">
        <f t="shared" si="62"/>
        <v>0</v>
      </c>
      <c r="BB371" s="1">
        <f t="shared" si="63"/>
        <v>51988.892083574836</v>
      </c>
      <c r="BC371" s="1">
        <f t="shared" si="64"/>
        <v>2000.015333333333</v>
      </c>
      <c r="BD371" s="1">
        <f t="shared" si="65"/>
        <v>1681.2128799999998</v>
      </c>
      <c r="BE371" s="1">
        <f t="shared" si="66"/>
        <v>0.84059999540003527</v>
      </c>
      <c r="BF371" s="1">
        <f t="shared" si="67"/>
        <v>0.16075799112206807</v>
      </c>
      <c r="BG371" s="1">
        <v>6</v>
      </c>
      <c r="BH371" s="1">
        <v>0.5</v>
      </c>
      <c r="BI371" s="1" t="s">
        <v>356</v>
      </c>
      <c r="BJ371" s="1">
        <v>2</v>
      </c>
      <c r="BK371" s="1" t="b">
        <v>1</v>
      </c>
      <c r="BL371" s="1">
        <v>1660311660.5</v>
      </c>
      <c r="BM371" s="1">
        <v>1687.23</v>
      </c>
      <c r="BN371" s="1">
        <v>1745.235333333334</v>
      </c>
      <c r="BO371" s="1">
        <v>27.14670666666667</v>
      </c>
      <c r="BP371" s="1">
        <v>25.595726666666671</v>
      </c>
      <c r="BQ371" s="1">
        <v>1684.3573333333329</v>
      </c>
      <c r="BR371" s="1">
        <v>27.130573333333331</v>
      </c>
      <c r="BS371" s="1">
        <v>500.14493333333331</v>
      </c>
      <c r="BT371" s="1">
        <v>99.632906666666685</v>
      </c>
      <c r="BU371" s="1">
        <v>9.9953559999999983E-2</v>
      </c>
      <c r="BV371" s="1">
        <v>31.029926666666661</v>
      </c>
      <c r="BW371" s="1">
        <v>31.828986666666669</v>
      </c>
      <c r="BX371" s="1">
        <v>999.89999999999986</v>
      </c>
      <c r="BY371" s="1">
        <v>0</v>
      </c>
      <c r="BZ371" s="1">
        <v>0</v>
      </c>
      <c r="CA371" s="1">
        <v>10000.83133333333</v>
      </c>
      <c r="CB371" s="1">
        <v>0</v>
      </c>
      <c r="CC371" s="1">
        <v>11.276113333333329</v>
      </c>
      <c r="CD371" s="1">
        <v>-58.005593333333337</v>
      </c>
      <c r="CE371" s="1">
        <v>1734.310666666667</v>
      </c>
      <c r="CF371" s="1">
        <v>1791.08</v>
      </c>
      <c r="CG371" s="1">
        <v>1.550972666666667</v>
      </c>
      <c r="CH371" s="1">
        <v>1745.235333333334</v>
      </c>
      <c r="CI371" s="1">
        <v>25.595726666666671</v>
      </c>
      <c r="CJ371" s="1">
        <v>2.7047046666666672</v>
      </c>
      <c r="CK371" s="1">
        <v>2.550177333333334</v>
      </c>
      <c r="CL371" s="1">
        <v>22.31372666666666</v>
      </c>
      <c r="CM371" s="1">
        <v>21.350326666666671</v>
      </c>
      <c r="CN371" s="1">
        <v>2000.015333333333</v>
      </c>
      <c r="CO371" s="1">
        <v>0.97999899999999973</v>
      </c>
      <c r="CP371" s="1">
        <v>2.00012E-2</v>
      </c>
      <c r="CQ371" s="1">
        <v>0</v>
      </c>
      <c r="CR371" s="1">
        <v>2.4453999999999998</v>
      </c>
      <c r="CS371" s="1">
        <v>0</v>
      </c>
      <c r="CT371" s="1">
        <v>22714.959999999999</v>
      </c>
      <c r="CU371" s="1">
        <v>17412.44666666667</v>
      </c>
      <c r="CV371" s="1">
        <v>39.883266666666671</v>
      </c>
      <c r="CW371" s="1">
        <v>40.707999999999998</v>
      </c>
      <c r="CX371" s="1">
        <v>39.75</v>
      </c>
      <c r="CY371" s="1">
        <v>39.370800000000003</v>
      </c>
      <c r="CZ371" s="1">
        <v>40.061999999999998</v>
      </c>
      <c r="DA371" s="1">
        <v>1960.015333333333</v>
      </c>
      <c r="DB371" s="1">
        <v>40</v>
      </c>
      <c r="DC371" s="1">
        <v>0</v>
      </c>
      <c r="DD371" s="1">
        <v>1660311666</v>
      </c>
      <c r="DE371" s="1">
        <v>0</v>
      </c>
      <c r="DF371" s="1">
        <v>1660310986.5999999</v>
      </c>
      <c r="DG371" s="1" t="s">
        <v>357</v>
      </c>
      <c r="DH371" s="1">
        <v>1660310983.5999999</v>
      </c>
      <c r="DI371" s="1">
        <v>1660310986.5999999</v>
      </c>
      <c r="DJ371" s="1">
        <v>1</v>
      </c>
      <c r="DK371" s="1">
        <v>0.122</v>
      </c>
      <c r="DL371" s="1">
        <v>-3.4000000000000002E-2</v>
      </c>
      <c r="DM371" s="1">
        <v>1.4079999999999999</v>
      </c>
      <c r="DN371" s="1">
        <v>0.02</v>
      </c>
      <c r="DO371" s="1">
        <v>400</v>
      </c>
      <c r="DP371" s="1">
        <v>26</v>
      </c>
      <c r="DQ371" s="1">
        <v>0.18</v>
      </c>
      <c r="DR371" s="1">
        <v>7.0000000000000007E-2</v>
      </c>
      <c r="DS371" s="1">
        <v>14.250928441083961</v>
      </c>
      <c r="DT371" s="1">
        <v>1.216446394303859</v>
      </c>
      <c r="DU371" s="1">
        <v>0.26504774223976391</v>
      </c>
      <c r="DV371" s="1">
        <v>0</v>
      </c>
      <c r="DW371" s="1">
        <v>46.083130856630923</v>
      </c>
      <c r="DX371" s="1">
        <v>0.77986572879230975</v>
      </c>
      <c r="DY371" s="1">
        <v>0.13539880382976791</v>
      </c>
      <c r="DZ371" s="1">
        <v>0</v>
      </c>
      <c r="EA371" s="1">
        <v>-57.992066666666673</v>
      </c>
      <c r="EB371" s="1">
        <v>-0.55009922135708278</v>
      </c>
      <c r="EC371" s="1">
        <v>0.1217364101473158</v>
      </c>
      <c r="ED371" s="1">
        <v>1</v>
      </c>
      <c r="EE371" s="1">
        <v>1267.9188244538391</v>
      </c>
      <c r="EF371" s="1">
        <v>239.6425246638785</v>
      </c>
      <c r="EG371" s="1">
        <v>18.995624286513412</v>
      </c>
      <c r="EH371" s="1">
        <v>0</v>
      </c>
      <c r="EI371" s="1">
        <v>1.5563445</v>
      </c>
      <c r="EJ371" s="1">
        <v>-8.8715797373363187E-2</v>
      </c>
      <c r="EK371" s="1">
        <v>8.6008618608834891E-3</v>
      </c>
      <c r="EL371" s="1">
        <v>1</v>
      </c>
      <c r="EM371" s="1">
        <v>2.021142131258777</v>
      </c>
      <c r="EN371" s="1">
        <v>2.1138515990528909E-2</v>
      </c>
      <c r="EO371" s="1">
        <v>2.462889665275515E-3</v>
      </c>
      <c r="EP371" s="1">
        <v>1</v>
      </c>
      <c r="EQ371" s="1">
        <v>3</v>
      </c>
      <c r="ER371" s="1">
        <v>6</v>
      </c>
      <c r="ES371" s="1" t="s">
        <v>382</v>
      </c>
      <c r="ET371" s="1">
        <v>2.9449800000000002</v>
      </c>
      <c r="EU371" s="1">
        <v>2.8011300000000001</v>
      </c>
      <c r="EV371" s="1">
        <v>0.23378299999999999</v>
      </c>
      <c r="EW371" s="1">
        <v>0.23835999999999999</v>
      </c>
      <c r="EX371" s="1">
        <v>0.118439</v>
      </c>
      <c r="EY371" s="1">
        <v>0.113759</v>
      </c>
      <c r="EZ371" s="1">
        <v>15773.9</v>
      </c>
      <c r="FA371" s="1">
        <v>16445.3</v>
      </c>
      <c r="FB371" s="1">
        <v>23927.599999999999</v>
      </c>
      <c r="FC371" s="1">
        <v>25113.599999999999</v>
      </c>
      <c r="FD371" s="1">
        <v>33758.199999999997</v>
      </c>
      <c r="FE371" s="1">
        <v>35535.699999999997</v>
      </c>
      <c r="FF371" s="1">
        <v>43608</v>
      </c>
      <c r="FG371" s="1">
        <v>46418.7</v>
      </c>
      <c r="FH371" s="1">
        <v>1.7355499999999999</v>
      </c>
      <c r="FI371" s="1">
        <v>1.9227799999999999</v>
      </c>
      <c r="FJ371" s="1">
        <v>0.160299</v>
      </c>
      <c r="FK371" s="1">
        <v>0</v>
      </c>
      <c r="FL371" s="1">
        <v>29.214500000000001</v>
      </c>
      <c r="FM371" s="1">
        <v>999.9</v>
      </c>
      <c r="FN371" s="1">
        <v>67.400000000000006</v>
      </c>
      <c r="FO371" s="1">
        <v>32.200000000000003</v>
      </c>
      <c r="FP371" s="1">
        <v>32.671799999999998</v>
      </c>
      <c r="FQ371" s="1">
        <v>63.807299999999998</v>
      </c>
      <c r="FR371" s="1">
        <v>22.7925</v>
      </c>
      <c r="FS371" s="1">
        <v>1</v>
      </c>
      <c r="FT371" s="1">
        <v>0.17963200000000001</v>
      </c>
      <c r="FU371" s="1">
        <v>0.232045</v>
      </c>
      <c r="FV371" s="1">
        <v>20.323499999999999</v>
      </c>
      <c r="FW371" s="1">
        <v>5.2140000000000004</v>
      </c>
      <c r="FX371" s="1">
        <v>11.9072</v>
      </c>
      <c r="FY371" s="1">
        <v>5.0030999999999999</v>
      </c>
      <c r="FZ371" s="1">
        <v>3.2898999999999998</v>
      </c>
      <c r="GA371" s="1">
        <v>9999</v>
      </c>
      <c r="GB371" s="1">
        <v>9999</v>
      </c>
      <c r="GC371" s="1">
        <v>9999</v>
      </c>
      <c r="GD371" s="1">
        <v>999.9</v>
      </c>
      <c r="GE371" s="1">
        <v>1.85944</v>
      </c>
      <c r="GF371" s="1">
        <v>1.85439</v>
      </c>
      <c r="GG371" s="1">
        <v>1.8575999999999999</v>
      </c>
      <c r="GH371" s="1">
        <v>1.8559699999999999</v>
      </c>
      <c r="GI371" s="1">
        <v>1.8548100000000001</v>
      </c>
      <c r="GJ371" s="1">
        <v>1.8545400000000001</v>
      </c>
      <c r="GK371" s="1">
        <v>1.8530800000000001</v>
      </c>
      <c r="GL371" s="1">
        <v>1.85632</v>
      </c>
      <c r="GM371" s="1">
        <v>0</v>
      </c>
      <c r="GN371" s="1">
        <v>0</v>
      </c>
      <c r="GO371" s="1">
        <v>0</v>
      </c>
      <c r="GP371" s="1">
        <v>0</v>
      </c>
      <c r="GQ371" s="1" t="s">
        <v>359</v>
      </c>
      <c r="GR371" s="1" t="s">
        <v>360</v>
      </c>
      <c r="GS371" s="1" t="s">
        <v>361</v>
      </c>
      <c r="GT371" s="1" t="s">
        <v>361</v>
      </c>
      <c r="GU371" s="1" t="s">
        <v>361</v>
      </c>
      <c r="GV371" s="1" t="s">
        <v>361</v>
      </c>
      <c r="GW371" s="1">
        <v>0</v>
      </c>
      <c r="GX371" s="1">
        <v>100</v>
      </c>
      <c r="GY371" s="1">
        <v>100</v>
      </c>
      <c r="GZ371" s="1">
        <v>2.9</v>
      </c>
      <c r="HA371" s="1">
        <v>1.6199999999999999E-2</v>
      </c>
      <c r="HB371" s="1">
        <v>0.4723743322554726</v>
      </c>
      <c r="HC371" s="1">
        <v>2.7716384584972409E-3</v>
      </c>
      <c r="HD371" s="1">
        <v>-1.1467119688665799E-6</v>
      </c>
      <c r="HE371" s="1">
        <v>2.0626329066488061E-10</v>
      </c>
      <c r="HF371" s="1">
        <v>-6.6792426355626849E-2</v>
      </c>
      <c r="HG371" s="1">
        <v>1.066993184659233E-2</v>
      </c>
      <c r="HH371" s="1">
        <v>-3.4528890892081033E-4</v>
      </c>
      <c r="HI371" s="1">
        <v>2.382551249023132E-6</v>
      </c>
      <c r="HJ371" s="1">
        <v>1</v>
      </c>
      <c r="HK371" s="1">
        <v>2115</v>
      </c>
      <c r="HL371" s="1">
        <v>2</v>
      </c>
      <c r="HM371" s="1">
        <v>30</v>
      </c>
      <c r="HN371" s="1">
        <v>11.4</v>
      </c>
      <c r="HO371" s="1">
        <v>11.4</v>
      </c>
      <c r="HP371" s="1">
        <v>3.4875500000000001</v>
      </c>
      <c r="HQ371" s="1">
        <v>2.2570800000000002</v>
      </c>
      <c r="HR371" s="1">
        <v>1.4978</v>
      </c>
      <c r="HS371" s="1">
        <v>2.2997999999999998</v>
      </c>
      <c r="HT371" s="1">
        <v>1.5478499999999999</v>
      </c>
      <c r="HU371" s="1">
        <v>2.4243199999999998</v>
      </c>
      <c r="HV371" s="1">
        <v>35.824399999999997</v>
      </c>
      <c r="HW371" s="1">
        <v>15.2966</v>
      </c>
      <c r="HX371" s="1">
        <v>18</v>
      </c>
      <c r="HY371" s="1">
        <v>363.40300000000002</v>
      </c>
      <c r="HZ371" s="1">
        <v>519.86099999999999</v>
      </c>
      <c r="IA371" s="1">
        <v>28.939399999999999</v>
      </c>
      <c r="IB371" s="1">
        <v>29.450600000000001</v>
      </c>
      <c r="IC371" s="1">
        <v>30.000399999999999</v>
      </c>
      <c r="ID371" s="1">
        <v>29.228100000000001</v>
      </c>
      <c r="IE371" s="1">
        <v>29.300699999999999</v>
      </c>
      <c r="IF371" s="1">
        <v>69.827600000000004</v>
      </c>
      <c r="IG371" s="1">
        <v>24.3383</v>
      </c>
      <c r="IH371" s="1">
        <v>65.954099999999997</v>
      </c>
      <c r="II371" s="1">
        <v>28.916799999999999</v>
      </c>
      <c r="IJ371" s="1">
        <v>1810.69</v>
      </c>
      <c r="IK371" s="1">
        <v>25.593499999999999</v>
      </c>
      <c r="IL371" s="1">
        <v>100.855</v>
      </c>
      <c r="IM371" s="1">
        <v>100.605</v>
      </c>
      <c r="IN371" s="1" t="s">
        <v>366</v>
      </c>
    </row>
    <row r="372" spans="1:248" ht="15.75" customHeight="1" x14ac:dyDescent="0.3">
      <c r="A372" s="1">
        <v>356</v>
      </c>
      <c r="B372" s="1">
        <v>1660311669</v>
      </c>
      <c r="C372" s="1">
        <v>702.40000009536743</v>
      </c>
      <c r="D372" s="1" t="s">
        <v>1051</v>
      </c>
      <c r="E372" s="1" t="s">
        <v>1052</v>
      </c>
      <c r="F372" s="1">
        <v>1</v>
      </c>
      <c r="G372" s="1" t="s">
        <v>349</v>
      </c>
      <c r="H372" s="1" t="s">
        <v>350</v>
      </c>
      <c r="I372" s="1" t="s">
        <v>351</v>
      </c>
      <c r="J372" s="1" t="s">
        <v>352</v>
      </c>
      <c r="K372" s="1" t="s">
        <v>353</v>
      </c>
      <c r="L372" s="1" t="s">
        <v>354</v>
      </c>
      <c r="M372" s="1" t="s">
        <v>355</v>
      </c>
      <c r="N372" s="1">
        <v>1660311661</v>
      </c>
      <c r="O372" s="1">
        <f t="shared" si="34"/>
        <v>1.320789784784668E-3</v>
      </c>
      <c r="P372" s="1">
        <f t="shared" si="35"/>
        <v>1.3207897847846679</v>
      </c>
      <c r="Q372" s="1">
        <f t="shared" si="36"/>
        <v>13.985003953598426</v>
      </c>
      <c r="R372" s="1">
        <f t="shared" si="37"/>
        <v>1689.7493750000001</v>
      </c>
      <c r="S372" s="1">
        <f t="shared" si="38"/>
        <v>1283.674755170759</v>
      </c>
      <c r="T372" s="1">
        <f t="shared" si="39"/>
        <v>128.02454175809424</v>
      </c>
      <c r="U372" s="1">
        <f t="shared" si="40"/>
        <v>168.52352089110317</v>
      </c>
      <c r="V372" s="1">
        <f t="shared" si="41"/>
        <v>6.3488922349243679E-2</v>
      </c>
      <c r="W372" s="1">
        <f t="shared" si="42"/>
        <v>2.9232515792611666</v>
      </c>
      <c r="X372" s="1">
        <f t="shared" si="43"/>
        <v>6.2732720084473975E-2</v>
      </c>
      <c r="Y372" s="1">
        <f t="shared" si="44"/>
        <v>3.9275141275231379E-2</v>
      </c>
      <c r="Z372" s="1">
        <f t="shared" si="45"/>
        <v>321.51889274999996</v>
      </c>
      <c r="AA372" s="1">
        <f t="shared" si="46"/>
        <v>32.581239095385158</v>
      </c>
      <c r="AB372" s="1">
        <f t="shared" si="47"/>
        <v>31.82839375</v>
      </c>
      <c r="AC372" s="1">
        <f t="shared" si="48"/>
        <v>4.728898413446224</v>
      </c>
      <c r="AD372" s="1">
        <f t="shared" si="49"/>
        <v>59.91001766873957</v>
      </c>
      <c r="AE372" s="1">
        <f t="shared" si="50"/>
        <v>2.7073816049188877</v>
      </c>
      <c r="AF372" s="1">
        <f t="shared" si="51"/>
        <v>4.5190799640367514</v>
      </c>
      <c r="AG372" s="1">
        <f t="shared" si="52"/>
        <v>2.0215168085273363</v>
      </c>
      <c r="AH372" s="1">
        <f t="shared" si="53"/>
        <v>-58.246829509003859</v>
      </c>
      <c r="AI372" s="1">
        <f t="shared" si="54"/>
        <v>-125.83833384571219</v>
      </c>
      <c r="AJ372" s="1">
        <f t="shared" si="55"/>
        <v>-9.7077247316684971</v>
      </c>
      <c r="AK372" s="1">
        <f t="shared" si="56"/>
        <v>127.72600466361538</v>
      </c>
      <c r="AL372" s="1">
        <f t="shared" si="57"/>
        <v>46.099887198421399</v>
      </c>
      <c r="AM372" s="1">
        <f t="shared" si="58"/>
        <v>1.328433057628541</v>
      </c>
      <c r="AN372" s="1">
        <f t="shared" si="59"/>
        <v>13.985003953598426</v>
      </c>
      <c r="AO372" s="1">
        <v>1819.761268157331</v>
      </c>
      <c r="AP372" s="1">
        <v>1775.7511515151521</v>
      </c>
      <c r="AQ372" s="1">
        <v>5.2083099508022066</v>
      </c>
      <c r="AR372" s="1">
        <v>65.304688863541145</v>
      </c>
      <c r="AS372" s="1">
        <f t="shared" si="60"/>
        <v>1.3207897847846679</v>
      </c>
      <c r="AT372" s="1">
        <v>25.59943995324824</v>
      </c>
      <c r="AU372" s="1">
        <v>27.140937575757562</v>
      </c>
      <c r="AV372" s="1">
        <v>-1.462031509433601E-6</v>
      </c>
      <c r="AW372" s="1">
        <v>82.040529931118442</v>
      </c>
      <c r="AX372" s="1">
        <v>118</v>
      </c>
      <c r="AY372" s="1">
        <v>24</v>
      </c>
      <c r="AZ372" s="1">
        <f t="shared" si="61"/>
        <v>1</v>
      </c>
      <c r="BA372" s="1">
        <f t="shared" si="62"/>
        <v>0</v>
      </c>
      <c r="BB372" s="1">
        <f t="shared" si="63"/>
        <v>51989.004841516478</v>
      </c>
      <c r="BC372" s="1">
        <f t="shared" si="64"/>
        <v>2000.0181250000001</v>
      </c>
      <c r="BD372" s="1">
        <f t="shared" si="65"/>
        <v>1681.2152249999999</v>
      </c>
      <c r="BE372" s="1">
        <f t="shared" si="66"/>
        <v>0.84059999456254919</v>
      </c>
      <c r="BF372" s="1">
        <f t="shared" si="67"/>
        <v>0.16075798950572009</v>
      </c>
      <c r="BG372" s="1">
        <v>6</v>
      </c>
      <c r="BH372" s="1">
        <v>0.5</v>
      </c>
      <c r="BI372" s="1" t="s">
        <v>356</v>
      </c>
      <c r="BJ372" s="1">
        <v>2</v>
      </c>
      <c r="BK372" s="1" t="b">
        <v>1</v>
      </c>
      <c r="BL372" s="1">
        <v>1660311661</v>
      </c>
      <c r="BM372" s="1">
        <v>1689.7493750000001</v>
      </c>
      <c r="BN372" s="1">
        <v>1747.7462499999999</v>
      </c>
      <c r="BO372" s="1">
        <v>27.146337500000001</v>
      </c>
      <c r="BP372" s="1">
        <v>25.595937500000002</v>
      </c>
      <c r="BQ372" s="1">
        <v>1686.875</v>
      </c>
      <c r="BR372" s="1">
        <v>27.130206250000001</v>
      </c>
      <c r="BS372" s="1">
        <v>500.14356249999997</v>
      </c>
      <c r="BT372" s="1">
        <v>99.632900000000006</v>
      </c>
      <c r="BU372" s="1">
        <v>9.9949962499999989E-2</v>
      </c>
      <c r="BV372" s="1">
        <v>31.02991875</v>
      </c>
      <c r="BW372" s="1">
        <v>31.82839375</v>
      </c>
      <c r="BX372" s="1">
        <v>999.9</v>
      </c>
      <c r="BY372" s="1">
        <v>0</v>
      </c>
      <c r="BZ372" s="1">
        <v>0</v>
      </c>
      <c r="CA372" s="1">
        <v>10000.854375000001</v>
      </c>
      <c r="CB372" s="1">
        <v>0</v>
      </c>
      <c r="CC372" s="1">
        <v>11.278449999999999</v>
      </c>
      <c r="CD372" s="1">
        <v>-57.997268750000003</v>
      </c>
      <c r="CE372" s="1">
        <v>1736.899375</v>
      </c>
      <c r="CF372" s="1">
        <v>1793.6575</v>
      </c>
      <c r="CG372" s="1">
        <v>1.5503981250000001</v>
      </c>
      <c r="CH372" s="1">
        <v>1747.7462499999999</v>
      </c>
      <c r="CI372" s="1">
        <v>25.595937500000002</v>
      </c>
      <c r="CJ372" s="1">
        <v>2.704668125</v>
      </c>
      <c r="CK372" s="1">
        <v>2.5501981250000001</v>
      </c>
      <c r="CL372" s="1">
        <v>22.31350625</v>
      </c>
      <c r="CM372" s="1">
        <v>21.350456250000001</v>
      </c>
      <c r="CN372" s="1">
        <v>2000.0181250000001</v>
      </c>
      <c r="CO372" s="1">
        <v>0.97999899999999995</v>
      </c>
      <c r="CP372" s="1">
        <v>2.00012E-2</v>
      </c>
      <c r="CQ372" s="1">
        <v>0</v>
      </c>
      <c r="CR372" s="1">
        <v>2.5453125000000001</v>
      </c>
      <c r="CS372" s="1">
        <v>0</v>
      </c>
      <c r="CT372" s="1">
        <v>22713.856250000001</v>
      </c>
      <c r="CU372" s="1">
        <v>17412.46875</v>
      </c>
      <c r="CV372" s="1">
        <v>39.882750000000001</v>
      </c>
      <c r="CW372" s="1">
        <v>40.706687499999987</v>
      </c>
      <c r="CX372" s="1">
        <v>39.75</v>
      </c>
      <c r="CY372" s="1">
        <v>39.371062500000001</v>
      </c>
      <c r="CZ372" s="1">
        <v>40.061999999999998</v>
      </c>
      <c r="DA372" s="1">
        <v>1960.0181250000001</v>
      </c>
      <c r="DB372" s="1">
        <v>40</v>
      </c>
      <c r="DC372" s="1">
        <v>0</v>
      </c>
      <c r="DD372" s="1">
        <v>1660311667.2</v>
      </c>
      <c r="DE372" s="1">
        <v>0</v>
      </c>
      <c r="DF372" s="1">
        <v>1660310986.5999999</v>
      </c>
      <c r="DG372" s="1" t="s">
        <v>357</v>
      </c>
      <c r="DH372" s="1">
        <v>1660310983.5999999</v>
      </c>
      <c r="DI372" s="1">
        <v>1660310986.5999999</v>
      </c>
      <c r="DJ372" s="1">
        <v>1</v>
      </c>
      <c r="DK372" s="1">
        <v>0.122</v>
      </c>
      <c r="DL372" s="1">
        <v>-3.4000000000000002E-2</v>
      </c>
      <c r="DM372" s="1">
        <v>1.4079999999999999</v>
      </c>
      <c r="DN372" s="1">
        <v>0.02</v>
      </c>
      <c r="DO372" s="1">
        <v>400</v>
      </c>
      <c r="DP372" s="1">
        <v>26</v>
      </c>
      <c r="DQ372" s="1">
        <v>0.18</v>
      </c>
      <c r="DR372" s="1">
        <v>7.0000000000000007E-2</v>
      </c>
      <c r="DS372" s="1">
        <v>14.270754975248741</v>
      </c>
      <c r="DT372" s="1">
        <v>-1.0811324063911441</v>
      </c>
      <c r="DU372" s="1">
        <v>0.2480522695713126</v>
      </c>
      <c r="DV372" s="1">
        <v>0</v>
      </c>
      <c r="DW372" s="1">
        <v>46.110038616596007</v>
      </c>
      <c r="DX372" s="1">
        <v>-0.50367822253546501</v>
      </c>
      <c r="DY372" s="1">
        <v>8.4707143513288549E-2</v>
      </c>
      <c r="DZ372" s="1">
        <v>0</v>
      </c>
      <c r="EA372" s="1">
        <v>-58.000058064516139</v>
      </c>
      <c r="EB372" s="1">
        <v>0.30692419354854877</v>
      </c>
      <c r="EC372" s="1">
        <v>9.5034488728391667E-2</v>
      </c>
      <c r="ED372" s="1">
        <v>1</v>
      </c>
      <c r="EE372" s="1">
        <v>1275.397532931428</v>
      </c>
      <c r="EF372" s="1">
        <v>301.18894702571629</v>
      </c>
      <c r="EG372" s="1">
        <v>22.593702056320129</v>
      </c>
      <c r="EH372" s="1">
        <v>0</v>
      </c>
      <c r="EI372" s="1">
        <v>1.5545902439024391</v>
      </c>
      <c r="EJ372" s="1">
        <v>-8.4721463414637072E-2</v>
      </c>
      <c r="EK372" s="1">
        <v>8.4279417641281995E-3</v>
      </c>
      <c r="EL372" s="1">
        <v>1</v>
      </c>
      <c r="EM372" s="1">
        <v>2.0215947726068468</v>
      </c>
      <c r="EN372" s="1">
        <v>2.3274875416885491E-3</v>
      </c>
      <c r="EO372" s="1">
        <v>1.82466077125432E-3</v>
      </c>
      <c r="EP372" s="1">
        <v>1</v>
      </c>
      <c r="EQ372" s="1">
        <v>3</v>
      </c>
      <c r="ER372" s="1">
        <v>6</v>
      </c>
      <c r="ES372" s="1" t="s">
        <v>382</v>
      </c>
      <c r="ET372" s="1">
        <v>2.9450500000000002</v>
      </c>
      <c r="EU372" s="1">
        <v>2.8010799999999998</v>
      </c>
      <c r="EV372" s="1">
        <v>0.23417499999999999</v>
      </c>
      <c r="EW372" s="1">
        <v>0.23874000000000001</v>
      </c>
      <c r="EX372" s="1">
        <v>0.118437</v>
      </c>
      <c r="EY372" s="1">
        <v>0.113755</v>
      </c>
      <c r="EZ372" s="1">
        <v>15765.8</v>
      </c>
      <c r="FA372" s="1">
        <v>16437</v>
      </c>
      <c r="FB372" s="1">
        <v>23927.5</v>
      </c>
      <c r="FC372" s="1">
        <v>25113.5</v>
      </c>
      <c r="FD372" s="1">
        <v>33758.199999999997</v>
      </c>
      <c r="FE372" s="1">
        <v>35535.800000000003</v>
      </c>
      <c r="FF372" s="1">
        <v>43608.1</v>
      </c>
      <c r="FG372" s="1">
        <v>46418.7</v>
      </c>
      <c r="FH372" s="1">
        <v>1.73573</v>
      </c>
      <c r="FI372" s="1">
        <v>1.9225699999999999</v>
      </c>
      <c r="FJ372" s="1">
        <v>0.16014999999999999</v>
      </c>
      <c r="FK372" s="1">
        <v>0</v>
      </c>
      <c r="FL372" s="1">
        <v>29.214500000000001</v>
      </c>
      <c r="FM372" s="1">
        <v>999.9</v>
      </c>
      <c r="FN372" s="1">
        <v>67.400000000000006</v>
      </c>
      <c r="FO372" s="1">
        <v>32.200000000000003</v>
      </c>
      <c r="FP372" s="1">
        <v>32.673000000000002</v>
      </c>
      <c r="FQ372" s="1">
        <v>63.707299999999996</v>
      </c>
      <c r="FR372" s="1">
        <v>23.281199999999998</v>
      </c>
      <c r="FS372" s="1">
        <v>1</v>
      </c>
      <c r="FT372" s="1">
        <v>0.17965400000000001</v>
      </c>
      <c r="FU372" s="1">
        <v>0.246446</v>
      </c>
      <c r="FV372" s="1">
        <v>20.323499999999999</v>
      </c>
      <c r="FW372" s="1">
        <v>5.2137000000000002</v>
      </c>
      <c r="FX372" s="1">
        <v>11.907400000000001</v>
      </c>
      <c r="FY372" s="1">
        <v>5.0030000000000001</v>
      </c>
      <c r="FZ372" s="1">
        <v>3.28993</v>
      </c>
      <c r="GA372" s="1">
        <v>9999</v>
      </c>
      <c r="GB372" s="1">
        <v>9999</v>
      </c>
      <c r="GC372" s="1">
        <v>9999</v>
      </c>
      <c r="GD372" s="1">
        <v>999.9</v>
      </c>
      <c r="GE372" s="1">
        <v>1.85944</v>
      </c>
      <c r="GF372" s="1">
        <v>1.85439</v>
      </c>
      <c r="GG372" s="1">
        <v>1.8575999999999999</v>
      </c>
      <c r="GH372" s="1">
        <v>1.8559699999999999</v>
      </c>
      <c r="GI372" s="1">
        <v>1.8548199999999999</v>
      </c>
      <c r="GJ372" s="1">
        <v>1.8545400000000001</v>
      </c>
      <c r="GK372" s="1">
        <v>1.85307</v>
      </c>
      <c r="GL372" s="1">
        <v>1.85632</v>
      </c>
      <c r="GM372" s="1">
        <v>0</v>
      </c>
      <c r="GN372" s="1">
        <v>0</v>
      </c>
      <c r="GO372" s="1">
        <v>0</v>
      </c>
      <c r="GP372" s="1">
        <v>0</v>
      </c>
      <c r="GQ372" s="1" t="s">
        <v>359</v>
      </c>
      <c r="GR372" s="1" t="s">
        <v>360</v>
      </c>
      <c r="GS372" s="1" t="s">
        <v>361</v>
      </c>
      <c r="GT372" s="1" t="s">
        <v>361</v>
      </c>
      <c r="GU372" s="1" t="s">
        <v>361</v>
      </c>
      <c r="GV372" s="1" t="s">
        <v>361</v>
      </c>
      <c r="GW372" s="1">
        <v>0</v>
      </c>
      <c r="GX372" s="1">
        <v>100</v>
      </c>
      <c r="GY372" s="1">
        <v>100</v>
      </c>
      <c r="GZ372" s="1">
        <v>2.9</v>
      </c>
      <c r="HA372" s="1">
        <v>1.61E-2</v>
      </c>
      <c r="HB372" s="1">
        <v>0.4723743322554726</v>
      </c>
      <c r="HC372" s="1">
        <v>2.7716384584972409E-3</v>
      </c>
      <c r="HD372" s="1">
        <v>-1.1467119688665799E-6</v>
      </c>
      <c r="HE372" s="1">
        <v>2.0626329066488061E-10</v>
      </c>
      <c r="HF372" s="1">
        <v>-6.6792426355626849E-2</v>
      </c>
      <c r="HG372" s="1">
        <v>1.066993184659233E-2</v>
      </c>
      <c r="HH372" s="1">
        <v>-3.4528890892081033E-4</v>
      </c>
      <c r="HI372" s="1">
        <v>2.382551249023132E-6</v>
      </c>
      <c r="HJ372" s="1">
        <v>1</v>
      </c>
      <c r="HK372" s="1">
        <v>2115</v>
      </c>
      <c r="HL372" s="1">
        <v>2</v>
      </c>
      <c r="HM372" s="1">
        <v>30</v>
      </c>
      <c r="HN372" s="1">
        <v>11.4</v>
      </c>
      <c r="HO372" s="1">
        <v>11.4</v>
      </c>
      <c r="HP372" s="1">
        <v>3.4936500000000001</v>
      </c>
      <c r="HQ372" s="1">
        <v>2.2570800000000002</v>
      </c>
      <c r="HR372" s="1">
        <v>1.4978</v>
      </c>
      <c r="HS372" s="1">
        <v>2.2997999999999998</v>
      </c>
      <c r="HT372" s="1">
        <v>1.5478499999999999</v>
      </c>
      <c r="HU372" s="1">
        <v>2.4377399999999998</v>
      </c>
      <c r="HV372" s="1">
        <v>35.824399999999997</v>
      </c>
      <c r="HW372" s="1">
        <v>15.305300000000001</v>
      </c>
      <c r="HX372" s="1">
        <v>18</v>
      </c>
      <c r="HY372" s="1">
        <v>363.48700000000002</v>
      </c>
      <c r="HZ372" s="1">
        <v>519.72799999999995</v>
      </c>
      <c r="IA372" s="1">
        <v>28.934100000000001</v>
      </c>
      <c r="IB372" s="1">
        <v>29.451599999999999</v>
      </c>
      <c r="IC372" s="1">
        <v>30.000399999999999</v>
      </c>
      <c r="ID372" s="1">
        <v>29.2286</v>
      </c>
      <c r="IE372" s="1">
        <v>29.301200000000001</v>
      </c>
      <c r="IF372" s="1">
        <v>69.931100000000001</v>
      </c>
      <c r="IG372" s="1">
        <v>24.3383</v>
      </c>
      <c r="IH372" s="1">
        <v>65.954099999999997</v>
      </c>
      <c r="II372" s="1">
        <v>28.916799999999999</v>
      </c>
      <c r="IJ372" s="1">
        <v>1820.73</v>
      </c>
      <c r="IK372" s="1">
        <v>25.590499999999999</v>
      </c>
      <c r="IL372" s="1">
        <v>100.855</v>
      </c>
      <c r="IM372" s="1">
        <v>100.605</v>
      </c>
      <c r="IN372" s="1" t="s">
        <v>366</v>
      </c>
    </row>
    <row r="373" spans="1:248" ht="15.75" customHeight="1" x14ac:dyDescent="0.3">
      <c r="A373" s="1">
        <v>357</v>
      </c>
      <c r="B373" s="1">
        <v>1660311670</v>
      </c>
      <c r="C373" s="1">
        <v>703.40000009536743</v>
      </c>
      <c r="D373" s="1" t="s">
        <v>1053</v>
      </c>
      <c r="E373" s="1" t="s">
        <v>1054</v>
      </c>
      <c r="F373" s="1">
        <v>1</v>
      </c>
      <c r="G373" s="1" t="s">
        <v>349</v>
      </c>
      <c r="H373" s="1" t="s">
        <v>350</v>
      </c>
      <c r="I373" s="1" t="s">
        <v>351</v>
      </c>
      <c r="J373" s="1" t="s">
        <v>352</v>
      </c>
      <c r="K373" s="1" t="s">
        <v>353</v>
      </c>
      <c r="L373" s="1" t="s">
        <v>354</v>
      </c>
      <c r="M373" s="1" t="s">
        <v>355</v>
      </c>
      <c r="N373" s="1">
        <v>1660311662.5</v>
      </c>
      <c r="O373" s="1">
        <f t="shared" si="34"/>
        <v>1.3200734952867918E-3</v>
      </c>
      <c r="P373" s="1">
        <f t="shared" si="35"/>
        <v>1.3200734952867919</v>
      </c>
      <c r="Q373" s="1">
        <f t="shared" si="36"/>
        <v>14.077881418852282</v>
      </c>
      <c r="R373" s="1">
        <f t="shared" si="37"/>
        <v>1697.3013333333331</v>
      </c>
      <c r="S373" s="1">
        <f t="shared" si="38"/>
        <v>1288.4274388445501</v>
      </c>
      <c r="T373" s="1">
        <f t="shared" si="39"/>
        <v>128.49818805772608</v>
      </c>
      <c r="U373" s="1">
        <f t="shared" si="40"/>
        <v>169.27623500232662</v>
      </c>
      <c r="V373" s="1">
        <f t="shared" si="41"/>
        <v>6.3448980846705069E-2</v>
      </c>
      <c r="W373" s="1">
        <f t="shared" si="42"/>
        <v>2.9231032656719425</v>
      </c>
      <c r="X373" s="1">
        <f t="shared" si="43"/>
        <v>6.2693685818369677E-2</v>
      </c>
      <c r="Y373" s="1">
        <f t="shared" si="44"/>
        <v>3.9250664675110854E-2</v>
      </c>
      <c r="Z373" s="1">
        <f t="shared" si="45"/>
        <v>321.5194047999999</v>
      </c>
      <c r="AA373" s="1">
        <f t="shared" si="46"/>
        <v>32.581376069666206</v>
      </c>
      <c r="AB373" s="1">
        <f t="shared" si="47"/>
        <v>31.82859333333333</v>
      </c>
      <c r="AC373" s="1">
        <f t="shared" si="48"/>
        <v>4.7289519010859626</v>
      </c>
      <c r="AD373" s="1">
        <f t="shared" si="49"/>
        <v>59.908168551387838</v>
      </c>
      <c r="AE373" s="1">
        <f t="shared" si="50"/>
        <v>2.707278686385755</v>
      </c>
      <c r="AF373" s="1">
        <f t="shared" si="51"/>
        <v>4.5190476555188193</v>
      </c>
      <c r="AG373" s="1">
        <f t="shared" si="52"/>
        <v>2.0216732147002077</v>
      </c>
      <c r="AH373" s="1">
        <f t="shared" si="53"/>
        <v>-58.215241142147519</v>
      </c>
      <c r="AI373" s="1">
        <f t="shared" si="54"/>
        <v>-125.88316619521393</v>
      </c>
      <c r="AJ373" s="1">
        <f t="shared" si="55"/>
        <v>-9.7116795896095933</v>
      </c>
      <c r="AK373" s="1">
        <f t="shared" si="56"/>
        <v>127.70931787302882</v>
      </c>
      <c r="AL373" s="1">
        <f t="shared" si="57"/>
        <v>46.081345266071786</v>
      </c>
      <c r="AM373" s="1">
        <f t="shared" si="58"/>
        <v>1.3269539267317763</v>
      </c>
      <c r="AN373" s="1">
        <f t="shared" si="59"/>
        <v>14.077881418852282</v>
      </c>
      <c r="AO373" s="1">
        <v>1824.8786375957161</v>
      </c>
      <c r="AP373" s="1">
        <v>1780.895272727272</v>
      </c>
      <c r="AQ373" s="1">
        <v>5.1809388575284139</v>
      </c>
      <c r="AR373" s="1">
        <v>65.304688863541145</v>
      </c>
      <c r="AS373" s="1">
        <f t="shared" si="60"/>
        <v>1.3200734952867919</v>
      </c>
      <c r="AT373" s="1">
        <v>25.599905736412321</v>
      </c>
      <c r="AU373" s="1">
        <v>27.140651515151511</v>
      </c>
      <c r="AV373" s="1">
        <v>-1.5731856344588281E-5</v>
      </c>
      <c r="AW373" s="1">
        <v>82.040529931118442</v>
      </c>
      <c r="AX373" s="1">
        <v>118</v>
      </c>
      <c r="AY373" s="1">
        <v>24</v>
      </c>
      <c r="AZ373" s="1">
        <f t="shared" si="61"/>
        <v>1</v>
      </c>
      <c r="BA373" s="1">
        <f t="shared" si="62"/>
        <v>0</v>
      </c>
      <c r="BB373" s="1">
        <f t="shared" si="63"/>
        <v>51984.79936487948</v>
      </c>
      <c r="BC373" s="1">
        <f t="shared" si="64"/>
        <v>2000.0213333333329</v>
      </c>
      <c r="BD373" s="1">
        <f t="shared" si="65"/>
        <v>1681.2179199999996</v>
      </c>
      <c r="BE373" s="1">
        <f t="shared" si="66"/>
        <v>0.84059999360006821</v>
      </c>
      <c r="BF373" s="1">
        <f t="shared" si="67"/>
        <v>0.16075798764813173</v>
      </c>
      <c r="BG373" s="1">
        <v>6</v>
      </c>
      <c r="BH373" s="1">
        <v>0.5</v>
      </c>
      <c r="BI373" s="1" t="s">
        <v>356</v>
      </c>
      <c r="BJ373" s="1">
        <v>2</v>
      </c>
      <c r="BK373" s="1" t="b">
        <v>1</v>
      </c>
      <c r="BL373" s="1">
        <v>1660311662.5</v>
      </c>
      <c r="BM373" s="1">
        <v>1697.3013333333331</v>
      </c>
      <c r="BN373" s="1">
        <v>1755.2846666666669</v>
      </c>
      <c r="BO373" s="1">
        <v>27.145379999999999</v>
      </c>
      <c r="BP373" s="1">
        <v>25.59671333333333</v>
      </c>
      <c r="BQ373" s="1">
        <v>1694.421333333333</v>
      </c>
      <c r="BR373" s="1">
        <v>27.129246666666671</v>
      </c>
      <c r="BS373" s="1">
        <v>500.14633333333319</v>
      </c>
      <c r="BT373" s="1">
        <v>99.632600000000011</v>
      </c>
      <c r="BU373" s="1">
        <v>9.9976459999999989E-2</v>
      </c>
      <c r="BV373" s="1">
        <v>31.02979333333333</v>
      </c>
      <c r="BW373" s="1">
        <v>31.82859333333333</v>
      </c>
      <c r="BX373" s="1">
        <v>999.89999999999986</v>
      </c>
      <c r="BY373" s="1">
        <v>0</v>
      </c>
      <c r="BZ373" s="1">
        <v>0</v>
      </c>
      <c r="CA373" s="1">
        <v>10000.038</v>
      </c>
      <c r="CB373" s="1">
        <v>0</v>
      </c>
      <c r="CC373" s="1">
        <v>11.28037333333333</v>
      </c>
      <c r="CD373" s="1">
        <v>-57.984453333333327</v>
      </c>
      <c r="CE373" s="1">
        <v>1744.6593333333331</v>
      </c>
      <c r="CF373" s="1">
        <v>1801.3953333333329</v>
      </c>
      <c r="CG373" s="1">
        <v>1.5486686666666669</v>
      </c>
      <c r="CH373" s="1">
        <v>1755.2846666666669</v>
      </c>
      <c r="CI373" s="1">
        <v>25.59671333333333</v>
      </c>
      <c r="CJ373" s="1">
        <v>2.704565333333333</v>
      </c>
      <c r="CK373" s="1">
        <v>2.5502673333333332</v>
      </c>
      <c r="CL373" s="1">
        <v>22.31288</v>
      </c>
      <c r="CM373" s="1">
        <v>21.350899999999999</v>
      </c>
      <c r="CN373" s="1">
        <v>2000.0213333333329</v>
      </c>
      <c r="CO373" s="1">
        <v>0.97999899999999973</v>
      </c>
      <c r="CP373" s="1">
        <v>2.00012E-2</v>
      </c>
      <c r="CQ373" s="1">
        <v>0</v>
      </c>
      <c r="CR373" s="1">
        <v>2.4674666666666671</v>
      </c>
      <c r="CS373" s="1">
        <v>0</v>
      </c>
      <c r="CT373" s="1">
        <v>22710.71333333333</v>
      </c>
      <c r="CU373" s="1">
        <v>17412.493333333328</v>
      </c>
      <c r="CV373" s="1">
        <v>39.879133333333343</v>
      </c>
      <c r="CW373" s="1">
        <v>40.712200000000003</v>
      </c>
      <c r="CX373" s="1">
        <v>39.75</v>
      </c>
      <c r="CY373" s="1">
        <v>39.375</v>
      </c>
      <c r="CZ373" s="1">
        <v>40.061999999999998</v>
      </c>
      <c r="DA373" s="1">
        <v>1960.0213333333329</v>
      </c>
      <c r="DB373" s="1">
        <v>40</v>
      </c>
      <c r="DC373" s="1">
        <v>0</v>
      </c>
      <c r="DD373" s="1">
        <v>1660311667.8</v>
      </c>
      <c r="DE373" s="1">
        <v>0</v>
      </c>
      <c r="DF373" s="1">
        <v>1660310986.5999999</v>
      </c>
      <c r="DG373" s="1" t="s">
        <v>357</v>
      </c>
      <c r="DH373" s="1">
        <v>1660310983.5999999</v>
      </c>
      <c r="DI373" s="1">
        <v>1660310986.5999999</v>
      </c>
      <c r="DJ373" s="1">
        <v>1</v>
      </c>
      <c r="DK373" s="1">
        <v>0.122</v>
      </c>
      <c r="DL373" s="1">
        <v>-3.4000000000000002E-2</v>
      </c>
      <c r="DM373" s="1">
        <v>1.4079999999999999</v>
      </c>
      <c r="DN373" s="1">
        <v>0.02</v>
      </c>
      <c r="DO373" s="1">
        <v>400</v>
      </c>
      <c r="DP373" s="1">
        <v>26</v>
      </c>
      <c r="DQ373" s="1">
        <v>0.18</v>
      </c>
      <c r="DR373" s="1">
        <v>7.0000000000000007E-2</v>
      </c>
      <c r="DS373" s="1">
        <v>14.252735728598051</v>
      </c>
      <c r="DT373" s="1">
        <v>-1.537085650189578</v>
      </c>
      <c r="DU373" s="1">
        <v>0.25754226031414917</v>
      </c>
      <c r="DV373" s="1">
        <v>0</v>
      </c>
      <c r="DW373" s="1">
        <v>46.101306552123887</v>
      </c>
      <c r="DX373" s="1">
        <v>-0.7475039004425641</v>
      </c>
      <c r="DY373" s="1">
        <v>9.1922238957739946E-2</v>
      </c>
      <c r="DZ373" s="1">
        <v>0</v>
      </c>
      <c r="EA373" s="1">
        <v>-57.994625806451623</v>
      </c>
      <c r="EB373" s="1">
        <v>0.59673387096782871</v>
      </c>
      <c r="EC373" s="1">
        <v>0.1000413558605346</v>
      </c>
      <c r="ED373" s="1">
        <v>1</v>
      </c>
      <c r="EE373" s="1">
        <v>1280.4785581218321</v>
      </c>
      <c r="EF373" s="1">
        <v>316.53045408112342</v>
      </c>
      <c r="EG373" s="1">
        <v>23.641559553069222</v>
      </c>
      <c r="EH373" s="1">
        <v>0</v>
      </c>
      <c r="EI373" s="1">
        <v>1.55321243902439</v>
      </c>
      <c r="EJ373" s="1">
        <v>-8.0412752613235633E-2</v>
      </c>
      <c r="EK373" s="1">
        <v>8.0076481064980543E-3</v>
      </c>
      <c r="EL373" s="1">
        <v>1</v>
      </c>
      <c r="EM373" s="1">
        <v>2.0217026909944749</v>
      </c>
      <c r="EN373" s="1">
        <v>-6.0655235943210721E-3</v>
      </c>
      <c r="EO373" s="1">
        <v>1.659009484303467E-3</v>
      </c>
      <c r="EP373" s="1">
        <v>1</v>
      </c>
      <c r="EQ373" s="1">
        <v>3</v>
      </c>
      <c r="ER373" s="1">
        <v>6</v>
      </c>
      <c r="ES373" s="1" t="s">
        <v>382</v>
      </c>
      <c r="ET373" s="1">
        <v>2.94502</v>
      </c>
      <c r="EU373" s="1">
        <v>2.8011699999999999</v>
      </c>
      <c r="EV373" s="1">
        <v>0.234566</v>
      </c>
      <c r="EW373" s="1">
        <v>0.23913200000000001</v>
      </c>
      <c r="EX373" s="1">
        <v>0.118435</v>
      </c>
      <c r="EY373" s="1">
        <v>0.11375</v>
      </c>
      <c r="EZ373" s="1">
        <v>15757.7</v>
      </c>
      <c r="FA373" s="1">
        <v>16428.400000000001</v>
      </c>
      <c r="FB373" s="1">
        <v>23927.5</v>
      </c>
      <c r="FC373" s="1">
        <v>25113.3</v>
      </c>
      <c r="FD373" s="1">
        <v>33758.300000000003</v>
      </c>
      <c r="FE373" s="1">
        <v>35535.800000000003</v>
      </c>
      <c r="FF373" s="1">
        <v>43608.1</v>
      </c>
      <c r="FG373" s="1">
        <v>46418.5</v>
      </c>
      <c r="FH373" s="1">
        <v>1.7356</v>
      </c>
      <c r="FI373" s="1">
        <v>1.92255</v>
      </c>
      <c r="FJ373" s="1">
        <v>0.16033600000000001</v>
      </c>
      <c r="FK373" s="1">
        <v>0</v>
      </c>
      <c r="FL373" s="1">
        <v>29.213999999999999</v>
      </c>
      <c r="FM373" s="1">
        <v>999.9</v>
      </c>
      <c r="FN373" s="1">
        <v>67.400000000000006</v>
      </c>
      <c r="FO373" s="1">
        <v>32.200000000000003</v>
      </c>
      <c r="FP373" s="1">
        <v>32.67</v>
      </c>
      <c r="FQ373" s="1">
        <v>63.877299999999998</v>
      </c>
      <c r="FR373" s="1">
        <v>23.3614</v>
      </c>
      <c r="FS373" s="1">
        <v>1</v>
      </c>
      <c r="FT373" s="1">
        <v>0.17963200000000001</v>
      </c>
      <c r="FU373" s="1">
        <v>0.25768200000000002</v>
      </c>
      <c r="FV373" s="1">
        <v>20.323499999999999</v>
      </c>
      <c r="FW373" s="1">
        <v>5.2134</v>
      </c>
      <c r="FX373" s="1">
        <v>11.9071</v>
      </c>
      <c r="FY373" s="1">
        <v>5.0029000000000003</v>
      </c>
      <c r="FZ373" s="1">
        <v>3.2898800000000001</v>
      </c>
      <c r="GA373" s="1">
        <v>9999</v>
      </c>
      <c r="GB373" s="1">
        <v>9999</v>
      </c>
      <c r="GC373" s="1">
        <v>9999</v>
      </c>
      <c r="GD373" s="1">
        <v>999.9</v>
      </c>
      <c r="GE373" s="1">
        <v>1.85944</v>
      </c>
      <c r="GF373" s="1">
        <v>1.8544</v>
      </c>
      <c r="GG373" s="1">
        <v>1.8575999999999999</v>
      </c>
      <c r="GH373" s="1">
        <v>1.8559600000000001</v>
      </c>
      <c r="GI373" s="1">
        <v>1.85483</v>
      </c>
      <c r="GJ373" s="1">
        <v>1.8545400000000001</v>
      </c>
      <c r="GK373" s="1">
        <v>1.8530800000000001</v>
      </c>
      <c r="GL373" s="1">
        <v>1.85632</v>
      </c>
      <c r="GM373" s="1">
        <v>0</v>
      </c>
      <c r="GN373" s="1">
        <v>0</v>
      </c>
      <c r="GO373" s="1">
        <v>0</v>
      </c>
      <c r="GP373" s="1">
        <v>0</v>
      </c>
      <c r="GQ373" s="1" t="s">
        <v>359</v>
      </c>
      <c r="GR373" s="1" t="s">
        <v>360</v>
      </c>
      <c r="GS373" s="1" t="s">
        <v>361</v>
      </c>
      <c r="GT373" s="1" t="s">
        <v>361</v>
      </c>
      <c r="GU373" s="1" t="s">
        <v>361</v>
      </c>
      <c r="GV373" s="1" t="s">
        <v>361</v>
      </c>
      <c r="GW373" s="1">
        <v>0</v>
      </c>
      <c r="GX373" s="1">
        <v>100</v>
      </c>
      <c r="GY373" s="1">
        <v>100</v>
      </c>
      <c r="GZ373" s="1">
        <v>2.9</v>
      </c>
      <c r="HA373" s="1">
        <v>1.61E-2</v>
      </c>
      <c r="HB373" s="1">
        <v>0.4723743322554726</v>
      </c>
      <c r="HC373" s="1">
        <v>2.7716384584972409E-3</v>
      </c>
      <c r="HD373" s="1">
        <v>-1.1467119688665799E-6</v>
      </c>
      <c r="HE373" s="1">
        <v>2.0626329066488061E-10</v>
      </c>
      <c r="HF373" s="1">
        <v>-6.6792426355626849E-2</v>
      </c>
      <c r="HG373" s="1">
        <v>1.066993184659233E-2</v>
      </c>
      <c r="HH373" s="1">
        <v>-3.4528890892081033E-4</v>
      </c>
      <c r="HI373" s="1">
        <v>2.382551249023132E-6</v>
      </c>
      <c r="HJ373" s="1">
        <v>1</v>
      </c>
      <c r="HK373" s="1">
        <v>2115</v>
      </c>
      <c r="HL373" s="1">
        <v>2</v>
      </c>
      <c r="HM373" s="1">
        <v>30</v>
      </c>
      <c r="HN373" s="1">
        <v>11.4</v>
      </c>
      <c r="HO373" s="1">
        <v>11.4</v>
      </c>
      <c r="HP373" s="1">
        <v>3.5034200000000002</v>
      </c>
      <c r="HQ373" s="1">
        <v>2.2741699999999998</v>
      </c>
      <c r="HR373" s="1">
        <v>1.4978</v>
      </c>
      <c r="HS373" s="1">
        <v>2.2997999999999998</v>
      </c>
      <c r="HT373" s="1">
        <v>1.5478499999999999</v>
      </c>
      <c r="HU373" s="1">
        <v>2.3535200000000001</v>
      </c>
      <c r="HV373" s="1">
        <v>35.824399999999997</v>
      </c>
      <c r="HW373" s="1">
        <v>15.287800000000001</v>
      </c>
      <c r="HX373" s="1">
        <v>18</v>
      </c>
      <c r="HY373" s="1">
        <v>363.43299999999999</v>
      </c>
      <c r="HZ373" s="1">
        <v>519.71799999999996</v>
      </c>
      <c r="IA373" s="1">
        <v>28.929600000000001</v>
      </c>
      <c r="IB373" s="1">
        <v>29.452500000000001</v>
      </c>
      <c r="IC373" s="1">
        <v>30.000299999999999</v>
      </c>
      <c r="ID373" s="1">
        <v>29.229299999999999</v>
      </c>
      <c r="IE373" s="1">
        <v>29.302</v>
      </c>
      <c r="IF373" s="1">
        <v>70.138800000000003</v>
      </c>
      <c r="IG373" s="1">
        <v>24.3383</v>
      </c>
      <c r="IH373" s="1">
        <v>65.954099999999997</v>
      </c>
      <c r="II373" s="1">
        <v>28.916799999999999</v>
      </c>
      <c r="IJ373" s="1">
        <v>1820.73</v>
      </c>
      <c r="IK373" s="1">
        <v>25.589300000000001</v>
      </c>
      <c r="IL373" s="1">
        <v>100.854</v>
      </c>
      <c r="IM373" s="1">
        <v>100.605</v>
      </c>
      <c r="IN373" s="1" t="s">
        <v>366</v>
      </c>
    </row>
    <row r="374" spans="1:248" ht="15.75" customHeight="1" x14ac:dyDescent="0.3">
      <c r="A374" s="1">
        <v>358</v>
      </c>
      <c r="B374" s="1">
        <v>1660311671</v>
      </c>
      <c r="C374" s="1">
        <v>704.40000009536743</v>
      </c>
      <c r="D374" s="1" t="s">
        <v>1055</v>
      </c>
      <c r="E374" s="1" t="s">
        <v>1056</v>
      </c>
      <c r="F374" s="1">
        <v>1</v>
      </c>
      <c r="G374" s="1" t="s">
        <v>349</v>
      </c>
      <c r="H374" s="1" t="s">
        <v>350</v>
      </c>
      <c r="I374" s="1" t="s">
        <v>351</v>
      </c>
      <c r="J374" s="1" t="s">
        <v>352</v>
      </c>
      <c r="K374" s="1" t="s">
        <v>353</v>
      </c>
      <c r="L374" s="1" t="s">
        <v>354</v>
      </c>
      <c r="M374" s="1" t="s">
        <v>355</v>
      </c>
      <c r="N374" s="1">
        <v>1660311663</v>
      </c>
      <c r="O374" s="1">
        <f t="shared" si="34"/>
        <v>1.3203075251654421E-3</v>
      </c>
      <c r="P374" s="1">
        <f t="shared" si="35"/>
        <v>1.3203075251654421</v>
      </c>
      <c r="Q374" s="1">
        <f t="shared" si="36"/>
        <v>14.106144121569987</v>
      </c>
      <c r="R374" s="1">
        <f t="shared" si="37"/>
        <v>1699.8187499999999</v>
      </c>
      <c r="S374" s="1">
        <f t="shared" si="38"/>
        <v>1290.2369525862898</v>
      </c>
      <c r="T374" s="1">
        <f t="shared" si="39"/>
        <v>128.67854216511091</v>
      </c>
      <c r="U374" s="1">
        <f t="shared" si="40"/>
        <v>169.52715410644126</v>
      </c>
      <c r="V374" s="1">
        <f t="shared" si="41"/>
        <v>6.3463664910999612E-2</v>
      </c>
      <c r="W374" s="1">
        <f t="shared" si="42"/>
        <v>2.9231078813114042</v>
      </c>
      <c r="X374" s="1">
        <f t="shared" si="43"/>
        <v>6.2708023668057652E-2</v>
      </c>
      <c r="Y374" s="1">
        <f t="shared" si="44"/>
        <v>3.9259656423945362E-2</v>
      </c>
      <c r="Z374" s="1">
        <f t="shared" si="45"/>
        <v>321.51929175000004</v>
      </c>
      <c r="AA374" s="1">
        <f t="shared" si="46"/>
        <v>32.5812502956353</v>
      </c>
      <c r="AB374" s="1">
        <f t="shared" si="47"/>
        <v>31.828087499999999</v>
      </c>
      <c r="AC374" s="1">
        <f t="shared" si="48"/>
        <v>4.7288163405347019</v>
      </c>
      <c r="AD374" s="1">
        <f t="shared" si="49"/>
        <v>59.907682263013626</v>
      </c>
      <c r="AE374" s="1">
        <f t="shared" si="50"/>
        <v>2.7072471296397524</v>
      </c>
      <c r="AF374" s="1">
        <f t="shared" si="51"/>
        <v>4.519031662340204</v>
      </c>
      <c r="AG374" s="1">
        <f t="shared" si="52"/>
        <v>2.0215692108949495</v>
      </c>
      <c r="AH374" s="1">
        <f t="shared" si="53"/>
        <v>-58.225561859795995</v>
      </c>
      <c r="AI374" s="1">
        <f t="shared" si="54"/>
        <v>-125.81343414204811</v>
      </c>
      <c r="AJ374" s="1">
        <f t="shared" si="55"/>
        <v>-9.7062573704742405</v>
      </c>
      <c r="AK374" s="1">
        <f t="shared" si="56"/>
        <v>127.77403837768169</v>
      </c>
      <c r="AL374" s="1">
        <f t="shared" si="57"/>
        <v>46.088140584400527</v>
      </c>
      <c r="AM374" s="1">
        <f t="shared" si="58"/>
        <v>1.3267537485464174</v>
      </c>
      <c r="AN374" s="1">
        <f t="shared" si="59"/>
        <v>14.106144121569987</v>
      </c>
      <c r="AO374" s="1">
        <v>1829.9852144336321</v>
      </c>
      <c r="AP374" s="1">
        <v>1786.068787878788</v>
      </c>
      <c r="AQ374" s="1">
        <v>5.1611780441911286</v>
      </c>
      <c r="AR374" s="1">
        <v>65.304688863541145</v>
      </c>
      <c r="AS374" s="1">
        <f t="shared" si="60"/>
        <v>1.3203075251654421</v>
      </c>
      <c r="AT374" s="1">
        <v>25.59971673799711</v>
      </c>
      <c r="AU374" s="1">
        <v>27.140766060606051</v>
      </c>
      <c r="AV374" s="1">
        <v>-2.0813304603691431E-5</v>
      </c>
      <c r="AW374" s="1">
        <v>82.040529931118442</v>
      </c>
      <c r="AX374" s="1">
        <v>118</v>
      </c>
      <c r="AY374" s="1">
        <v>24</v>
      </c>
      <c r="AZ374" s="1">
        <f t="shared" si="61"/>
        <v>1</v>
      </c>
      <c r="BA374" s="1">
        <f t="shared" si="62"/>
        <v>0</v>
      </c>
      <c r="BB374" s="1">
        <f t="shared" si="63"/>
        <v>51984.93945815898</v>
      </c>
      <c r="BC374" s="1">
        <f t="shared" si="64"/>
        <v>2000.0206250000001</v>
      </c>
      <c r="BD374" s="1">
        <f t="shared" si="65"/>
        <v>1681.2173250000001</v>
      </c>
      <c r="BE374" s="1">
        <f t="shared" si="66"/>
        <v>0.84059999381256378</v>
      </c>
      <c r="BF374" s="1">
        <f t="shared" si="67"/>
        <v>0.16075798805824815</v>
      </c>
      <c r="BG374" s="1">
        <v>6</v>
      </c>
      <c r="BH374" s="1">
        <v>0.5</v>
      </c>
      <c r="BI374" s="1" t="s">
        <v>356</v>
      </c>
      <c r="BJ374" s="1">
        <v>2</v>
      </c>
      <c r="BK374" s="1" t="b">
        <v>1</v>
      </c>
      <c r="BL374" s="1">
        <v>1660311663</v>
      </c>
      <c r="BM374" s="1">
        <v>1699.8187499999999</v>
      </c>
      <c r="BN374" s="1">
        <v>1757.81375</v>
      </c>
      <c r="BO374" s="1">
        <v>27.145087499999999</v>
      </c>
      <c r="BP374" s="1">
        <v>25.596656249999999</v>
      </c>
      <c r="BQ374" s="1">
        <v>1696.9375</v>
      </c>
      <c r="BR374" s="1">
        <v>27.12895</v>
      </c>
      <c r="BS374" s="1">
        <v>500.1470625</v>
      </c>
      <c r="BT374" s="1">
        <v>99.632512500000004</v>
      </c>
      <c r="BU374" s="1">
        <v>9.9976099999999998E-2</v>
      </c>
      <c r="BV374" s="1">
        <v>31.029731250000001</v>
      </c>
      <c r="BW374" s="1">
        <v>31.828087499999999</v>
      </c>
      <c r="BX374" s="1">
        <v>999.9</v>
      </c>
      <c r="BY374" s="1">
        <v>0</v>
      </c>
      <c r="BZ374" s="1">
        <v>0</v>
      </c>
      <c r="CA374" s="1">
        <v>10000.073125000001</v>
      </c>
      <c r="CB374" s="1">
        <v>0</v>
      </c>
      <c r="CC374" s="1">
        <v>11.280900000000001</v>
      </c>
      <c r="CD374" s="1">
        <v>-57.995506249999998</v>
      </c>
      <c r="CE374" s="1">
        <v>1747.246875</v>
      </c>
      <c r="CF374" s="1">
        <v>1803.9906249999999</v>
      </c>
      <c r="CG374" s="1">
        <v>1.5484325000000001</v>
      </c>
      <c r="CH374" s="1">
        <v>1757.81375</v>
      </c>
      <c r="CI374" s="1">
        <v>25.596656249999999</v>
      </c>
      <c r="CJ374" s="1">
        <v>2.70453375</v>
      </c>
      <c r="CK374" s="1">
        <v>2.550259375</v>
      </c>
      <c r="CL374" s="1">
        <v>22.312687499999999</v>
      </c>
      <c r="CM374" s="1">
        <v>21.350850000000001</v>
      </c>
      <c r="CN374" s="1">
        <v>2000.0206250000001</v>
      </c>
      <c r="CO374" s="1">
        <v>0.97999899999999995</v>
      </c>
      <c r="CP374" s="1">
        <v>2.00012E-2</v>
      </c>
      <c r="CQ374" s="1">
        <v>0</v>
      </c>
      <c r="CR374" s="1">
        <v>2.4678125</v>
      </c>
      <c r="CS374" s="1">
        <v>0</v>
      </c>
      <c r="CT374" s="1">
        <v>22709.55</v>
      </c>
      <c r="CU374" s="1">
        <v>17412.487499999999</v>
      </c>
      <c r="CV374" s="1">
        <v>39.878875000000001</v>
      </c>
      <c r="CW374" s="1">
        <v>40.7145625</v>
      </c>
      <c r="CX374" s="1">
        <v>39.75</v>
      </c>
      <c r="CY374" s="1">
        <v>39.375</v>
      </c>
      <c r="CZ374" s="1">
        <v>40.061999999999998</v>
      </c>
      <c r="DA374" s="1">
        <v>1960.0206250000001</v>
      </c>
      <c r="DB374" s="1">
        <v>40</v>
      </c>
      <c r="DC374" s="1">
        <v>0</v>
      </c>
      <c r="DD374" s="1">
        <v>1660311669</v>
      </c>
      <c r="DE374" s="1">
        <v>0</v>
      </c>
      <c r="DF374" s="1">
        <v>1660310986.5999999</v>
      </c>
      <c r="DG374" s="1" t="s">
        <v>357</v>
      </c>
      <c r="DH374" s="1">
        <v>1660310983.5999999</v>
      </c>
      <c r="DI374" s="1">
        <v>1660310986.5999999</v>
      </c>
      <c r="DJ374" s="1">
        <v>1</v>
      </c>
      <c r="DK374" s="1">
        <v>0.122</v>
      </c>
      <c r="DL374" s="1">
        <v>-3.4000000000000002E-2</v>
      </c>
      <c r="DM374" s="1">
        <v>1.4079999999999999</v>
      </c>
      <c r="DN374" s="1">
        <v>0.02</v>
      </c>
      <c r="DO374" s="1">
        <v>400</v>
      </c>
      <c r="DP374" s="1">
        <v>26</v>
      </c>
      <c r="DQ374" s="1">
        <v>0.18</v>
      </c>
      <c r="DR374" s="1">
        <v>7.0000000000000007E-2</v>
      </c>
      <c r="DS374" s="1">
        <v>14.22031927601096</v>
      </c>
      <c r="DT374" s="1">
        <v>-1.5271179309557441</v>
      </c>
      <c r="DU374" s="1">
        <v>0.25621117299110752</v>
      </c>
      <c r="DV374" s="1">
        <v>0</v>
      </c>
      <c r="DW374" s="1">
        <v>46.083727458236737</v>
      </c>
      <c r="DX374" s="1">
        <v>-0.82783860312230728</v>
      </c>
      <c r="DY374" s="1">
        <v>9.6828899849450076E-2</v>
      </c>
      <c r="DZ374" s="1">
        <v>0</v>
      </c>
      <c r="EA374" s="1">
        <v>-57.984000000000002</v>
      </c>
      <c r="EB374" s="1">
        <v>0.35922046718578249</v>
      </c>
      <c r="EC374" s="1">
        <v>0.1037392821773246</v>
      </c>
      <c r="ED374" s="1">
        <v>1</v>
      </c>
      <c r="EE374" s="1">
        <v>1286.988784426946</v>
      </c>
      <c r="EF374" s="1">
        <v>314.42553602948942</v>
      </c>
      <c r="EG374" s="1">
        <v>24.20183194927786</v>
      </c>
      <c r="EH374" s="1">
        <v>0</v>
      </c>
      <c r="EI374" s="1">
        <v>1.5511554999999999</v>
      </c>
      <c r="EJ374" s="1">
        <v>-7.149771106942221E-2</v>
      </c>
      <c r="EK374" s="1">
        <v>7.0616028456718088E-3</v>
      </c>
      <c r="EL374" s="1">
        <v>1</v>
      </c>
      <c r="EM374" s="1">
        <v>2.0216408024649382</v>
      </c>
      <c r="EN374" s="1">
        <v>-1.2511688891785E-2</v>
      </c>
      <c r="EO374" s="1">
        <v>1.665964595957251E-3</v>
      </c>
      <c r="EP374" s="1">
        <v>1</v>
      </c>
      <c r="EQ374" s="1">
        <v>3</v>
      </c>
      <c r="ER374" s="1">
        <v>6</v>
      </c>
      <c r="ES374" s="1" t="s">
        <v>382</v>
      </c>
      <c r="ET374" s="1">
        <v>2.94495</v>
      </c>
      <c r="EU374" s="1">
        <v>2.8011200000000001</v>
      </c>
      <c r="EV374" s="1">
        <v>0.23494899999999999</v>
      </c>
      <c r="EW374" s="1">
        <v>0.239536</v>
      </c>
      <c r="EX374" s="1">
        <v>0.118435</v>
      </c>
      <c r="EY374" s="1">
        <v>0.113745</v>
      </c>
      <c r="EZ374" s="1">
        <v>15749.9</v>
      </c>
      <c r="FA374" s="1">
        <v>16419.7</v>
      </c>
      <c r="FB374" s="1">
        <v>23927.599999999999</v>
      </c>
      <c r="FC374" s="1">
        <v>25113.3</v>
      </c>
      <c r="FD374" s="1">
        <v>33758.5</v>
      </c>
      <c r="FE374" s="1">
        <v>35536.1</v>
      </c>
      <c r="FF374" s="1">
        <v>43608.3</v>
      </c>
      <c r="FG374" s="1">
        <v>46418.5</v>
      </c>
      <c r="FH374" s="1">
        <v>1.7357</v>
      </c>
      <c r="FI374" s="1">
        <v>1.9226000000000001</v>
      </c>
      <c r="FJ374" s="1">
        <v>0.16030700000000001</v>
      </c>
      <c r="FK374" s="1">
        <v>0</v>
      </c>
      <c r="FL374" s="1">
        <v>29.2135</v>
      </c>
      <c r="FM374" s="1">
        <v>999.9</v>
      </c>
      <c r="FN374" s="1">
        <v>67.400000000000006</v>
      </c>
      <c r="FO374" s="1">
        <v>32.200000000000003</v>
      </c>
      <c r="FP374" s="1">
        <v>32.670499999999997</v>
      </c>
      <c r="FQ374" s="1">
        <v>63.8673</v>
      </c>
      <c r="FR374" s="1">
        <v>22.552099999999999</v>
      </c>
      <c r="FS374" s="1">
        <v>1</v>
      </c>
      <c r="FT374" s="1">
        <v>0.179781</v>
      </c>
      <c r="FU374" s="1">
        <v>0.26735300000000001</v>
      </c>
      <c r="FV374" s="1">
        <v>20.323599999999999</v>
      </c>
      <c r="FW374" s="1">
        <v>5.2132500000000004</v>
      </c>
      <c r="FX374" s="1">
        <v>11.9069</v>
      </c>
      <c r="FY374" s="1">
        <v>5.0029500000000002</v>
      </c>
      <c r="FZ374" s="1">
        <v>3.2898999999999998</v>
      </c>
      <c r="GA374" s="1">
        <v>9999</v>
      </c>
      <c r="GB374" s="1">
        <v>9999</v>
      </c>
      <c r="GC374" s="1">
        <v>9999</v>
      </c>
      <c r="GD374" s="1">
        <v>999.9</v>
      </c>
      <c r="GE374" s="1">
        <v>1.85944</v>
      </c>
      <c r="GF374" s="1">
        <v>1.8544</v>
      </c>
      <c r="GG374" s="1">
        <v>1.8575999999999999</v>
      </c>
      <c r="GH374" s="1">
        <v>1.85595</v>
      </c>
      <c r="GI374" s="1">
        <v>1.85484</v>
      </c>
      <c r="GJ374" s="1">
        <v>1.8545400000000001</v>
      </c>
      <c r="GK374" s="1">
        <v>1.8530800000000001</v>
      </c>
      <c r="GL374" s="1">
        <v>1.85632</v>
      </c>
      <c r="GM374" s="1">
        <v>0</v>
      </c>
      <c r="GN374" s="1">
        <v>0</v>
      </c>
      <c r="GO374" s="1">
        <v>0</v>
      </c>
      <c r="GP374" s="1">
        <v>0</v>
      </c>
      <c r="GQ374" s="1" t="s">
        <v>359</v>
      </c>
      <c r="GR374" s="1" t="s">
        <v>360</v>
      </c>
      <c r="GS374" s="1" t="s">
        <v>361</v>
      </c>
      <c r="GT374" s="1" t="s">
        <v>361</v>
      </c>
      <c r="GU374" s="1" t="s">
        <v>361</v>
      </c>
      <c r="GV374" s="1" t="s">
        <v>361</v>
      </c>
      <c r="GW374" s="1">
        <v>0</v>
      </c>
      <c r="GX374" s="1">
        <v>100</v>
      </c>
      <c r="GY374" s="1">
        <v>100</v>
      </c>
      <c r="GZ374" s="1">
        <v>2.91</v>
      </c>
      <c r="HA374" s="1">
        <v>1.61E-2</v>
      </c>
      <c r="HB374" s="1">
        <v>0.4723743322554726</v>
      </c>
      <c r="HC374" s="1">
        <v>2.7716384584972409E-3</v>
      </c>
      <c r="HD374" s="1">
        <v>-1.1467119688665799E-6</v>
      </c>
      <c r="HE374" s="1">
        <v>2.0626329066488061E-10</v>
      </c>
      <c r="HF374" s="1">
        <v>-6.6792426355626849E-2</v>
      </c>
      <c r="HG374" s="1">
        <v>1.066993184659233E-2</v>
      </c>
      <c r="HH374" s="1">
        <v>-3.4528890892081033E-4</v>
      </c>
      <c r="HI374" s="1">
        <v>2.382551249023132E-6</v>
      </c>
      <c r="HJ374" s="1">
        <v>1</v>
      </c>
      <c r="HK374" s="1">
        <v>2115</v>
      </c>
      <c r="HL374" s="1">
        <v>2</v>
      </c>
      <c r="HM374" s="1">
        <v>30</v>
      </c>
      <c r="HN374" s="1">
        <v>11.5</v>
      </c>
      <c r="HO374" s="1">
        <v>11.4</v>
      </c>
      <c r="HP374" s="1">
        <v>3.5083000000000002</v>
      </c>
      <c r="HQ374" s="1">
        <v>2.2692899999999998</v>
      </c>
      <c r="HR374" s="1">
        <v>1.4978</v>
      </c>
      <c r="HS374" s="1">
        <v>2.2997999999999998</v>
      </c>
      <c r="HT374" s="1">
        <v>1.5478499999999999</v>
      </c>
      <c r="HU374" s="1">
        <v>2.2668499999999998</v>
      </c>
      <c r="HV374" s="1">
        <v>35.824399999999997</v>
      </c>
      <c r="HW374" s="1">
        <v>15.2966</v>
      </c>
      <c r="HX374" s="1">
        <v>18</v>
      </c>
      <c r="HY374" s="1">
        <v>363.48200000000003</v>
      </c>
      <c r="HZ374" s="1">
        <v>519.75599999999997</v>
      </c>
      <c r="IA374" s="1">
        <v>28.924700000000001</v>
      </c>
      <c r="IB374" s="1">
        <v>29.452999999999999</v>
      </c>
      <c r="IC374" s="1">
        <v>30.000399999999999</v>
      </c>
      <c r="ID374" s="1">
        <v>29.229800000000001</v>
      </c>
      <c r="IE374" s="1">
        <v>29.302499999999998</v>
      </c>
      <c r="IF374" s="1">
        <v>70.229299999999995</v>
      </c>
      <c r="IG374" s="1">
        <v>24.3383</v>
      </c>
      <c r="IH374" s="1">
        <v>65.954099999999997</v>
      </c>
      <c r="II374" s="1">
        <v>28.916799999999999</v>
      </c>
      <c r="IJ374" s="1">
        <v>1830.77</v>
      </c>
      <c r="IK374" s="1">
        <v>25.591699999999999</v>
      </c>
      <c r="IL374" s="1">
        <v>100.855</v>
      </c>
      <c r="IM374" s="1">
        <v>100.605</v>
      </c>
      <c r="IN374" s="1" t="s">
        <v>366</v>
      </c>
    </row>
    <row r="375" spans="1:248" ht="15.75" customHeight="1" x14ac:dyDescent="0.3">
      <c r="A375" s="1">
        <v>359</v>
      </c>
      <c r="B375" s="1">
        <v>1660311672</v>
      </c>
      <c r="C375" s="1">
        <v>705.40000009536743</v>
      </c>
      <c r="D375" s="1" t="s">
        <v>1057</v>
      </c>
      <c r="E375" s="1" t="s">
        <v>1058</v>
      </c>
      <c r="F375" s="1">
        <v>1</v>
      </c>
      <c r="G375" s="1" t="s">
        <v>349</v>
      </c>
      <c r="H375" s="1" t="s">
        <v>350</v>
      </c>
      <c r="I375" s="1" t="s">
        <v>351</v>
      </c>
      <c r="J375" s="1" t="s">
        <v>352</v>
      </c>
      <c r="K375" s="1" t="s">
        <v>353</v>
      </c>
      <c r="L375" s="1" t="s">
        <v>354</v>
      </c>
      <c r="M375" s="1" t="s">
        <v>355</v>
      </c>
      <c r="N375" s="1">
        <v>1660311664.5</v>
      </c>
      <c r="O375" s="1">
        <f t="shared" si="34"/>
        <v>1.3213033395048186E-3</v>
      </c>
      <c r="P375" s="1">
        <f t="shared" si="35"/>
        <v>1.3213033395048186</v>
      </c>
      <c r="Q375" s="1">
        <f t="shared" si="36"/>
        <v>14.361474270000572</v>
      </c>
      <c r="R375" s="1">
        <f t="shared" si="37"/>
        <v>1707.3693333333331</v>
      </c>
      <c r="S375" s="1">
        <f t="shared" si="38"/>
        <v>1291.4331419764271</v>
      </c>
      <c r="T375" s="1">
        <f t="shared" si="39"/>
        <v>128.79760362388097</v>
      </c>
      <c r="U375" s="1">
        <f t="shared" si="40"/>
        <v>170.27987859881833</v>
      </c>
      <c r="V375" s="1">
        <f t="shared" si="41"/>
        <v>6.3515219079307142E-2</v>
      </c>
      <c r="W375" s="1">
        <f t="shared" si="42"/>
        <v>2.9230468272782724</v>
      </c>
      <c r="X375" s="1">
        <f t="shared" si="43"/>
        <v>6.2758341950967481E-2</v>
      </c>
      <c r="Y375" s="1">
        <f t="shared" si="44"/>
        <v>3.9291214547253372E-2</v>
      </c>
      <c r="Z375" s="1">
        <f t="shared" si="45"/>
        <v>321.52004319999998</v>
      </c>
      <c r="AA375" s="1">
        <f t="shared" si="46"/>
        <v>32.580861627687341</v>
      </c>
      <c r="AB375" s="1">
        <f t="shared" si="47"/>
        <v>31.827386666666658</v>
      </c>
      <c r="AC375" s="1">
        <f t="shared" si="48"/>
        <v>4.7286285266470074</v>
      </c>
      <c r="AD375" s="1">
        <f t="shared" si="49"/>
        <v>59.906263463485111</v>
      </c>
      <c r="AE375" s="1">
        <f t="shared" si="50"/>
        <v>2.7071576147108898</v>
      </c>
      <c r="AF375" s="1">
        <f t="shared" si="51"/>
        <v>4.5189892645549392</v>
      </c>
      <c r="AG375" s="1">
        <f t="shared" si="52"/>
        <v>2.0214709119361176</v>
      </c>
      <c r="AH375" s="1">
        <f t="shared" si="53"/>
        <v>-58.269477272162497</v>
      </c>
      <c r="AI375" s="1">
        <f t="shared" si="54"/>
        <v>-125.7263001265768</v>
      </c>
      <c r="AJ375" s="1">
        <f t="shared" si="55"/>
        <v>-9.699696365795802</v>
      </c>
      <c r="AK375" s="1">
        <f t="shared" si="56"/>
        <v>127.82456943546489</v>
      </c>
      <c r="AL375" s="1">
        <f t="shared" si="57"/>
        <v>46.090921823649566</v>
      </c>
      <c r="AM375" s="1">
        <f t="shared" si="58"/>
        <v>1.3255403894361022</v>
      </c>
      <c r="AN375" s="1">
        <f t="shared" si="59"/>
        <v>14.361474270000572</v>
      </c>
      <c r="AO375" s="1">
        <v>1835.1846530091691</v>
      </c>
      <c r="AP375" s="1">
        <v>1791.125757575757</v>
      </c>
      <c r="AQ375" s="1">
        <v>5.1277503110069862</v>
      </c>
      <c r="AR375" s="1">
        <v>65.304688863541145</v>
      </c>
      <c r="AS375" s="1">
        <f t="shared" si="60"/>
        <v>1.3213033395048186</v>
      </c>
      <c r="AT375" s="1">
        <v>25.59853891853972</v>
      </c>
      <c r="AU375" s="1">
        <v>27.14071272727271</v>
      </c>
      <c r="AV375" s="1">
        <v>-1.4425121537132429E-5</v>
      </c>
      <c r="AW375" s="1">
        <v>82.040529931118442</v>
      </c>
      <c r="AX375" s="1">
        <v>118</v>
      </c>
      <c r="AY375" s="1">
        <v>24</v>
      </c>
      <c r="AZ375" s="1">
        <f t="shared" si="61"/>
        <v>1</v>
      </c>
      <c r="BA375" s="1">
        <f t="shared" si="62"/>
        <v>0</v>
      </c>
      <c r="BB375" s="1">
        <f t="shared" si="63"/>
        <v>51983.225991629588</v>
      </c>
      <c r="BC375" s="1">
        <f t="shared" si="64"/>
        <v>2000.025333333333</v>
      </c>
      <c r="BD375" s="1">
        <f t="shared" si="65"/>
        <v>1681.2212799999998</v>
      </c>
      <c r="BE375" s="1">
        <f t="shared" si="66"/>
        <v>0.84059999240009631</v>
      </c>
      <c r="BF375" s="1">
        <f t="shared" si="67"/>
        <v>0.1607579853321858</v>
      </c>
      <c r="BG375" s="1">
        <v>6</v>
      </c>
      <c r="BH375" s="1">
        <v>0.5</v>
      </c>
      <c r="BI375" s="1" t="s">
        <v>356</v>
      </c>
      <c r="BJ375" s="1">
        <v>2</v>
      </c>
      <c r="BK375" s="1" t="b">
        <v>1</v>
      </c>
      <c r="BL375" s="1">
        <v>1660311664.5</v>
      </c>
      <c r="BM375" s="1">
        <v>1707.3693333333331</v>
      </c>
      <c r="BN375" s="1">
        <v>1765.377333333334</v>
      </c>
      <c r="BO375" s="1">
        <v>27.14424</v>
      </c>
      <c r="BP375" s="1">
        <v>25.59722</v>
      </c>
      <c r="BQ375" s="1">
        <v>1704.4833333333329</v>
      </c>
      <c r="BR375" s="1">
        <v>27.128106666666671</v>
      </c>
      <c r="BS375" s="1">
        <v>500.14593333333329</v>
      </c>
      <c r="BT375" s="1">
        <v>99.632313333333343</v>
      </c>
      <c r="BU375" s="1">
        <v>9.9991373333333328E-2</v>
      </c>
      <c r="BV375" s="1">
        <v>31.029566666666661</v>
      </c>
      <c r="BW375" s="1">
        <v>31.827386666666658</v>
      </c>
      <c r="BX375" s="1">
        <v>999.89999999999986</v>
      </c>
      <c r="BY375" s="1">
        <v>0</v>
      </c>
      <c r="BZ375" s="1">
        <v>0</v>
      </c>
      <c r="CA375" s="1">
        <v>9999.7446666666674</v>
      </c>
      <c r="CB375" s="1">
        <v>0</v>
      </c>
      <c r="CC375" s="1">
        <v>11.282313333333329</v>
      </c>
      <c r="CD375" s="1">
        <v>-58.00792666666667</v>
      </c>
      <c r="CE375" s="1">
        <v>1755.007333333333</v>
      </c>
      <c r="CF375" s="1">
        <v>1811.7539999999999</v>
      </c>
      <c r="CG375" s="1">
        <v>1.547023333333333</v>
      </c>
      <c r="CH375" s="1">
        <v>1765.377333333334</v>
      </c>
      <c r="CI375" s="1">
        <v>25.59722</v>
      </c>
      <c r="CJ375" s="1">
        <v>2.7044440000000001</v>
      </c>
      <c r="CK375" s="1">
        <v>2.5503106666666668</v>
      </c>
      <c r="CL375" s="1">
        <v>22.31214666666666</v>
      </c>
      <c r="CM375" s="1">
        <v>21.351179999999999</v>
      </c>
      <c r="CN375" s="1">
        <v>2000.025333333333</v>
      </c>
      <c r="CO375" s="1">
        <v>0.97999899999999973</v>
      </c>
      <c r="CP375" s="1">
        <v>2.00012E-2</v>
      </c>
      <c r="CQ375" s="1">
        <v>0</v>
      </c>
      <c r="CR375" s="1">
        <v>2.4478</v>
      </c>
      <c r="CS375" s="1">
        <v>0</v>
      </c>
      <c r="CT375" s="1">
        <v>22706.353333333329</v>
      </c>
      <c r="CU375" s="1">
        <v>17412.526666666668</v>
      </c>
      <c r="CV375" s="1">
        <v>39.879133333333343</v>
      </c>
      <c r="CW375" s="1">
        <v>40.7164</v>
      </c>
      <c r="CX375" s="1">
        <v>39.75</v>
      </c>
      <c r="CY375" s="1">
        <v>39.375</v>
      </c>
      <c r="CZ375" s="1">
        <v>40.061999999999998</v>
      </c>
      <c r="DA375" s="1">
        <v>1960.025333333333</v>
      </c>
      <c r="DB375" s="1">
        <v>40</v>
      </c>
      <c r="DC375" s="1">
        <v>0</v>
      </c>
      <c r="DD375" s="1">
        <v>1660311670.2</v>
      </c>
      <c r="DE375" s="1">
        <v>0</v>
      </c>
      <c r="DF375" s="1">
        <v>1660310986.5999999</v>
      </c>
      <c r="DG375" s="1" t="s">
        <v>357</v>
      </c>
      <c r="DH375" s="1">
        <v>1660310983.5999999</v>
      </c>
      <c r="DI375" s="1">
        <v>1660310986.5999999</v>
      </c>
      <c r="DJ375" s="1">
        <v>1</v>
      </c>
      <c r="DK375" s="1">
        <v>0.122</v>
      </c>
      <c r="DL375" s="1">
        <v>-3.4000000000000002E-2</v>
      </c>
      <c r="DM375" s="1">
        <v>1.4079999999999999</v>
      </c>
      <c r="DN375" s="1">
        <v>0.02</v>
      </c>
      <c r="DO375" s="1">
        <v>400</v>
      </c>
      <c r="DP375" s="1">
        <v>26</v>
      </c>
      <c r="DQ375" s="1">
        <v>0.18</v>
      </c>
      <c r="DR375" s="1">
        <v>7.0000000000000007E-2</v>
      </c>
      <c r="DS375" s="1">
        <v>14.22031927601096</v>
      </c>
      <c r="DT375" s="1">
        <v>-1.5271179309557441</v>
      </c>
      <c r="DU375" s="1">
        <v>0.25621117299110752</v>
      </c>
      <c r="DV375" s="1">
        <v>0</v>
      </c>
      <c r="DW375" s="1">
        <v>46.083727458236737</v>
      </c>
      <c r="DX375" s="1">
        <v>-0.82783860312230728</v>
      </c>
      <c r="DY375" s="1">
        <v>9.6828899849450076E-2</v>
      </c>
      <c r="DZ375" s="1">
        <v>0</v>
      </c>
      <c r="EA375" s="1">
        <v>-57.984000000000002</v>
      </c>
      <c r="EB375" s="1">
        <v>0.35922046718578249</v>
      </c>
      <c r="EC375" s="1">
        <v>0.1037392821773246</v>
      </c>
      <c r="ED375" s="1">
        <v>1</v>
      </c>
      <c r="EE375" s="1">
        <v>1286.988784426946</v>
      </c>
      <c r="EF375" s="1">
        <v>314.42553602948942</v>
      </c>
      <c r="EG375" s="1">
        <v>24.20183194927786</v>
      </c>
      <c r="EH375" s="1">
        <v>0</v>
      </c>
      <c r="EI375" s="1">
        <v>1.5511554999999999</v>
      </c>
      <c r="EJ375" s="1">
        <v>-7.149771106942221E-2</v>
      </c>
      <c r="EK375" s="1">
        <v>7.0616028456718088E-3</v>
      </c>
      <c r="EL375" s="1">
        <v>1</v>
      </c>
      <c r="EM375" s="1">
        <v>2.0216408024649382</v>
      </c>
      <c r="EN375" s="1">
        <v>-1.2511688891785E-2</v>
      </c>
      <c r="EO375" s="1">
        <v>1.665964595957251E-3</v>
      </c>
      <c r="EP375" s="1">
        <v>1</v>
      </c>
      <c r="EQ375" s="1">
        <v>3</v>
      </c>
      <c r="ER375" s="1">
        <v>6</v>
      </c>
      <c r="ES375" s="1" t="s">
        <v>382</v>
      </c>
      <c r="ET375" s="1">
        <v>2.9449999999999998</v>
      </c>
      <c r="EU375" s="1">
        <v>2.8011699999999999</v>
      </c>
      <c r="EV375" s="1">
        <v>0.23533499999999999</v>
      </c>
      <c r="EW375" s="1">
        <v>0.239924</v>
      </c>
      <c r="EX375" s="1">
        <v>0.118436</v>
      </c>
      <c r="EY375" s="1">
        <v>0.113744</v>
      </c>
      <c r="EZ375" s="1">
        <v>15742</v>
      </c>
      <c r="FA375" s="1">
        <v>16411.3</v>
      </c>
      <c r="FB375" s="1">
        <v>23927.7</v>
      </c>
      <c r="FC375" s="1">
        <v>25113.200000000001</v>
      </c>
      <c r="FD375" s="1">
        <v>33758.6</v>
      </c>
      <c r="FE375" s="1">
        <v>35536.1</v>
      </c>
      <c r="FF375" s="1">
        <v>43608.4</v>
      </c>
      <c r="FG375" s="1">
        <v>46418.400000000001</v>
      </c>
      <c r="FH375" s="1">
        <v>1.7356499999999999</v>
      </c>
      <c r="FI375" s="1">
        <v>1.92255</v>
      </c>
      <c r="FJ375" s="1">
        <v>0.16014999999999999</v>
      </c>
      <c r="FK375" s="1">
        <v>0</v>
      </c>
      <c r="FL375" s="1">
        <v>29.212800000000001</v>
      </c>
      <c r="FM375" s="1">
        <v>999.9</v>
      </c>
      <c r="FN375" s="1">
        <v>67.3</v>
      </c>
      <c r="FO375" s="1">
        <v>32.200000000000003</v>
      </c>
      <c r="FP375" s="1">
        <v>32.622399999999999</v>
      </c>
      <c r="FQ375" s="1">
        <v>63.947299999999998</v>
      </c>
      <c r="FR375" s="1">
        <v>22.724399999999999</v>
      </c>
      <c r="FS375" s="1">
        <v>1</v>
      </c>
      <c r="FT375" s="1">
        <v>0.179921</v>
      </c>
      <c r="FU375" s="1">
        <v>0.247865</v>
      </c>
      <c r="FV375" s="1">
        <v>20.323699999999999</v>
      </c>
      <c r="FW375" s="1">
        <v>5.2127999999999997</v>
      </c>
      <c r="FX375" s="1">
        <v>11.9071</v>
      </c>
      <c r="FY375" s="1">
        <v>5.0029000000000003</v>
      </c>
      <c r="FZ375" s="1">
        <v>3.2898800000000001</v>
      </c>
      <c r="GA375" s="1">
        <v>9999</v>
      </c>
      <c r="GB375" s="1">
        <v>9999</v>
      </c>
      <c r="GC375" s="1">
        <v>9999</v>
      </c>
      <c r="GD375" s="1">
        <v>999.9</v>
      </c>
      <c r="GE375" s="1">
        <v>1.8594299999999999</v>
      </c>
      <c r="GF375" s="1">
        <v>1.8544</v>
      </c>
      <c r="GG375" s="1">
        <v>1.8575999999999999</v>
      </c>
      <c r="GH375" s="1">
        <v>1.8559600000000001</v>
      </c>
      <c r="GI375" s="1">
        <v>1.85484</v>
      </c>
      <c r="GJ375" s="1">
        <v>1.85453</v>
      </c>
      <c r="GK375" s="1">
        <v>1.8530899999999999</v>
      </c>
      <c r="GL375" s="1">
        <v>1.85632</v>
      </c>
      <c r="GM375" s="1">
        <v>0</v>
      </c>
      <c r="GN375" s="1">
        <v>0</v>
      </c>
      <c r="GO375" s="1">
        <v>0</v>
      </c>
      <c r="GP375" s="1">
        <v>0</v>
      </c>
      <c r="GQ375" s="1" t="s">
        <v>359</v>
      </c>
      <c r="GR375" s="1" t="s">
        <v>360</v>
      </c>
      <c r="GS375" s="1" t="s">
        <v>361</v>
      </c>
      <c r="GT375" s="1" t="s">
        <v>361</v>
      </c>
      <c r="GU375" s="1" t="s">
        <v>361</v>
      </c>
      <c r="GV375" s="1" t="s">
        <v>361</v>
      </c>
      <c r="GW375" s="1">
        <v>0</v>
      </c>
      <c r="GX375" s="1">
        <v>100</v>
      </c>
      <c r="GY375" s="1">
        <v>100</v>
      </c>
      <c r="GZ375" s="1">
        <v>2.91</v>
      </c>
      <c r="HA375" s="1">
        <v>1.6199999999999999E-2</v>
      </c>
      <c r="HB375" s="1">
        <v>0.4723743322554726</v>
      </c>
      <c r="HC375" s="1">
        <v>2.7716384584972409E-3</v>
      </c>
      <c r="HD375" s="1">
        <v>-1.1467119688665799E-6</v>
      </c>
      <c r="HE375" s="1">
        <v>2.0626329066488061E-10</v>
      </c>
      <c r="HF375" s="1">
        <v>-6.6792426355626849E-2</v>
      </c>
      <c r="HG375" s="1">
        <v>1.066993184659233E-2</v>
      </c>
      <c r="HH375" s="1">
        <v>-3.4528890892081033E-4</v>
      </c>
      <c r="HI375" s="1">
        <v>2.382551249023132E-6</v>
      </c>
      <c r="HJ375" s="1">
        <v>1</v>
      </c>
      <c r="HK375" s="1">
        <v>2115</v>
      </c>
      <c r="HL375" s="1">
        <v>2</v>
      </c>
      <c r="HM375" s="1">
        <v>30</v>
      </c>
      <c r="HN375" s="1">
        <v>11.5</v>
      </c>
      <c r="HO375" s="1">
        <v>11.4</v>
      </c>
      <c r="HP375" s="1">
        <v>3.5180699999999998</v>
      </c>
      <c r="HQ375" s="1">
        <v>2.2534200000000002</v>
      </c>
      <c r="HR375" s="1">
        <v>1.4978</v>
      </c>
      <c r="HS375" s="1">
        <v>2.3010299999999999</v>
      </c>
      <c r="HT375" s="1">
        <v>1.5478499999999999</v>
      </c>
      <c r="HU375" s="1">
        <v>2.4487299999999999</v>
      </c>
      <c r="HV375" s="1">
        <v>35.824399999999997</v>
      </c>
      <c r="HW375" s="1">
        <v>15.2966</v>
      </c>
      <c r="HX375" s="1">
        <v>18</v>
      </c>
      <c r="HY375" s="1">
        <v>363.46300000000002</v>
      </c>
      <c r="HZ375" s="1">
        <v>519.72900000000004</v>
      </c>
      <c r="IA375" s="1">
        <v>28.917400000000001</v>
      </c>
      <c r="IB375" s="1">
        <v>29.453700000000001</v>
      </c>
      <c r="IC375" s="1">
        <v>30.000499999999999</v>
      </c>
      <c r="ID375" s="1">
        <v>29.230599999999999</v>
      </c>
      <c r="IE375" s="1">
        <v>29.3032</v>
      </c>
      <c r="IF375" s="1">
        <v>70.443700000000007</v>
      </c>
      <c r="IG375" s="1">
        <v>24.3383</v>
      </c>
      <c r="IH375" s="1">
        <v>65.954099999999997</v>
      </c>
      <c r="II375" s="1">
        <v>28.887599999999999</v>
      </c>
      <c r="IJ375" s="1">
        <v>1830.77</v>
      </c>
      <c r="IK375" s="1">
        <v>25.5928</v>
      </c>
      <c r="IL375" s="1">
        <v>100.855</v>
      </c>
      <c r="IM375" s="1">
        <v>100.605</v>
      </c>
      <c r="IN375" s="1" t="s">
        <v>366</v>
      </c>
    </row>
    <row r="376" spans="1:248" ht="15.75" customHeight="1" x14ac:dyDescent="0.3">
      <c r="A376" s="1">
        <v>360</v>
      </c>
      <c r="B376" s="1">
        <v>1660311673</v>
      </c>
      <c r="C376" s="1">
        <v>706.40000009536743</v>
      </c>
      <c r="D376" s="1" t="s">
        <v>1059</v>
      </c>
      <c r="E376" s="1" t="s">
        <v>1060</v>
      </c>
      <c r="F376" s="1">
        <v>1</v>
      </c>
      <c r="G376" s="1" t="s">
        <v>349</v>
      </c>
      <c r="H376" s="1" t="s">
        <v>350</v>
      </c>
      <c r="I376" s="1" t="s">
        <v>351</v>
      </c>
      <c r="J376" s="1" t="s">
        <v>352</v>
      </c>
      <c r="K376" s="1" t="s">
        <v>353</v>
      </c>
      <c r="L376" s="1" t="s">
        <v>354</v>
      </c>
      <c r="M376" s="1" t="s">
        <v>355</v>
      </c>
      <c r="N376" s="1">
        <v>1660311665</v>
      </c>
      <c r="O376" s="1">
        <f t="shared" si="34"/>
        <v>1.3223745099701083E-3</v>
      </c>
      <c r="P376" s="1">
        <f t="shared" si="35"/>
        <v>1.3223745099701083</v>
      </c>
      <c r="Q376" s="1">
        <f t="shared" si="36"/>
        <v>14.662436012368996</v>
      </c>
      <c r="R376" s="1">
        <f t="shared" si="37"/>
        <v>1709.87625</v>
      </c>
      <c r="S376" s="1">
        <f t="shared" si="38"/>
        <v>1286.6531393887265</v>
      </c>
      <c r="T376" s="1">
        <f t="shared" si="39"/>
        <v>128.32077589118686</v>
      </c>
      <c r="U376" s="1">
        <f t="shared" si="40"/>
        <v>170.52975690258941</v>
      </c>
      <c r="V376" s="1">
        <f t="shared" si="41"/>
        <v>6.3572136993949188E-2</v>
      </c>
      <c r="W376" s="1">
        <f t="shared" si="42"/>
        <v>2.9231095057206566</v>
      </c>
      <c r="X376" s="1">
        <f t="shared" si="43"/>
        <v>6.281392751919905E-2</v>
      </c>
      <c r="Y376" s="1">
        <f t="shared" si="44"/>
        <v>3.9326073261410452E-2</v>
      </c>
      <c r="Z376" s="1">
        <f t="shared" si="45"/>
        <v>321.52028924999991</v>
      </c>
      <c r="AA376" s="1">
        <f t="shared" si="46"/>
        <v>32.580462256944607</v>
      </c>
      <c r="AB376" s="1">
        <f t="shared" si="47"/>
        <v>31.826725</v>
      </c>
      <c r="AC376" s="1">
        <f t="shared" si="48"/>
        <v>4.7284512148582571</v>
      </c>
      <c r="AD376" s="1">
        <f t="shared" si="49"/>
        <v>59.905996850129071</v>
      </c>
      <c r="AE376" s="1">
        <f t="shared" si="50"/>
        <v>2.7071314203960002</v>
      </c>
      <c r="AF376" s="1">
        <f t="shared" si="51"/>
        <v>4.5189656507488154</v>
      </c>
      <c r="AG376" s="1">
        <f t="shared" si="52"/>
        <v>2.021319794462257</v>
      </c>
      <c r="AH376" s="1">
        <f t="shared" si="53"/>
        <v>-58.316715889681774</v>
      </c>
      <c r="AI376" s="1">
        <f t="shared" si="54"/>
        <v>-125.63916936883022</v>
      </c>
      <c r="AJ376" s="1">
        <f t="shared" si="55"/>
        <v>-9.6927304461001142</v>
      </c>
      <c r="AK376" s="1">
        <f t="shared" si="56"/>
        <v>127.87167354538782</v>
      </c>
      <c r="AL376" s="1">
        <f t="shared" si="57"/>
        <v>46.114398777887814</v>
      </c>
      <c r="AM376" s="1">
        <f t="shared" si="58"/>
        <v>1.3254919649566794</v>
      </c>
      <c r="AN376" s="1">
        <f t="shared" si="59"/>
        <v>14.662436012368996</v>
      </c>
      <c r="AO376" s="1">
        <v>1840.503253612799</v>
      </c>
      <c r="AP376" s="1">
        <v>1796.2001818181809</v>
      </c>
      <c r="AQ376" s="1">
        <v>5.1031976727654333</v>
      </c>
      <c r="AR376" s="1">
        <v>65.304688863541145</v>
      </c>
      <c r="AS376" s="1">
        <f t="shared" si="60"/>
        <v>1.3223745099701083</v>
      </c>
      <c r="AT376" s="1">
        <v>25.597137148599639</v>
      </c>
      <c r="AU376" s="1">
        <v>27.140476969696959</v>
      </c>
      <c r="AV376" s="1">
        <v>-1.5580740330018629E-6</v>
      </c>
      <c r="AW376" s="1">
        <v>82.040529931118442</v>
      </c>
      <c r="AX376" s="1">
        <v>119</v>
      </c>
      <c r="AY376" s="1">
        <v>24</v>
      </c>
      <c r="AZ376" s="1">
        <f t="shared" si="61"/>
        <v>1</v>
      </c>
      <c r="BA376" s="1">
        <f t="shared" si="62"/>
        <v>0</v>
      </c>
      <c r="BB376" s="1">
        <f t="shared" si="63"/>
        <v>51985.023499878349</v>
      </c>
      <c r="BC376" s="1">
        <f t="shared" si="64"/>
        <v>2000.026875</v>
      </c>
      <c r="BD376" s="1">
        <f t="shared" si="65"/>
        <v>1681.2225749999998</v>
      </c>
      <c r="BE376" s="1">
        <f t="shared" si="66"/>
        <v>0.84059999193760826</v>
      </c>
      <c r="BF376" s="1">
        <f t="shared" si="67"/>
        <v>0.16075798443958406</v>
      </c>
      <c r="BG376" s="1">
        <v>6</v>
      </c>
      <c r="BH376" s="1">
        <v>0.5</v>
      </c>
      <c r="BI376" s="1" t="s">
        <v>356</v>
      </c>
      <c r="BJ376" s="1">
        <v>2</v>
      </c>
      <c r="BK376" s="1" t="b">
        <v>1</v>
      </c>
      <c r="BL376" s="1">
        <v>1660311665</v>
      </c>
      <c r="BM376" s="1">
        <v>1709.87625</v>
      </c>
      <c r="BN376" s="1">
        <v>1767.91625</v>
      </c>
      <c r="BO376" s="1">
        <v>27.143999999999998</v>
      </c>
      <c r="BP376" s="1">
        <v>25.597037499999999</v>
      </c>
      <c r="BQ376" s="1">
        <v>1706.98875</v>
      </c>
      <c r="BR376" s="1">
        <v>27.127868750000001</v>
      </c>
      <c r="BS376" s="1">
        <v>500.14637499999998</v>
      </c>
      <c r="BT376" s="1">
        <v>99.632231250000004</v>
      </c>
      <c r="BU376" s="1">
        <v>9.9990250000000003E-2</v>
      </c>
      <c r="BV376" s="1">
        <v>31.029475000000001</v>
      </c>
      <c r="BW376" s="1">
        <v>31.826725</v>
      </c>
      <c r="BX376" s="1">
        <v>999.9</v>
      </c>
      <c r="BY376" s="1">
        <v>0</v>
      </c>
      <c r="BZ376" s="1">
        <v>0</v>
      </c>
      <c r="CA376" s="1">
        <v>10000.110624999999</v>
      </c>
      <c r="CB376" s="1">
        <v>0</v>
      </c>
      <c r="CC376" s="1">
        <v>11.281812499999999</v>
      </c>
      <c r="CD376" s="1">
        <v>-58.040181250000003</v>
      </c>
      <c r="CE376" s="1">
        <v>1757.58375</v>
      </c>
      <c r="CF376" s="1">
        <v>1814.359375</v>
      </c>
      <c r="CG376" s="1">
        <v>1.5469675000000001</v>
      </c>
      <c r="CH376" s="1">
        <v>1767.91625</v>
      </c>
      <c r="CI376" s="1">
        <v>25.597037499999999</v>
      </c>
      <c r="CJ376" s="1">
        <v>2.7044181250000001</v>
      </c>
      <c r="CK376" s="1">
        <v>2.5502899999999999</v>
      </c>
      <c r="CL376" s="1">
        <v>22.311987500000001</v>
      </c>
      <c r="CM376" s="1">
        <v>21.351050000000001</v>
      </c>
      <c r="CN376" s="1">
        <v>2000.026875</v>
      </c>
      <c r="CO376" s="1">
        <v>0.97999899999999995</v>
      </c>
      <c r="CP376" s="1">
        <v>2.00012E-2</v>
      </c>
      <c r="CQ376" s="1">
        <v>0</v>
      </c>
      <c r="CR376" s="1">
        <v>2.4799375000000001</v>
      </c>
      <c r="CS376" s="1">
        <v>0</v>
      </c>
      <c r="CT376" s="1">
        <v>22705.287499999999</v>
      </c>
      <c r="CU376" s="1">
        <v>17412.537499999999</v>
      </c>
      <c r="CV376" s="1">
        <v>39.878875000000001</v>
      </c>
      <c r="CW376" s="1">
        <v>40.7145625</v>
      </c>
      <c r="CX376" s="1">
        <v>39.75</v>
      </c>
      <c r="CY376" s="1">
        <v>39.375</v>
      </c>
      <c r="CZ376" s="1">
        <v>40.061999999999998</v>
      </c>
      <c r="DA376" s="1">
        <v>1960.026875</v>
      </c>
      <c r="DB376" s="1">
        <v>40</v>
      </c>
      <c r="DC376" s="1">
        <v>0</v>
      </c>
      <c r="DD376" s="1">
        <v>1660311671.4000001</v>
      </c>
      <c r="DE376" s="1">
        <v>0</v>
      </c>
      <c r="DF376" s="1">
        <v>1660310986.5999999</v>
      </c>
      <c r="DG376" s="1" t="s">
        <v>357</v>
      </c>
      <c r="DH376" s="1">
        <v>1660310983.5999999</v>
      </c>
      <c r="DI376" s="1">
        <v>1660310986.5999999</v>
      </c>
      <c r="DJ376" s="1">
        <v>1</v>
      </c>
      <c r="DK376" s="1">
        <v>0.122</v>
      </c>
      <c r="DL376" s="1">
        <v>-3.4000000000000002E-2</v>
      </c>
      <c r="DM376" s="1">
        <v>1.4079999999999999</v>
      </c>
      <c r="DN376" s="1">
        <v>0.02</v>
      </c>
      <c r="DO376" s="1">
        <v>400</v>
      </c>
      <c r="DP376" s="1">
        <v>26</v>
      </c>
      <c r="DQ376" s="1">
        <v>0.18</v>
      </c>
      <c r="DR376" s="1">
        <v>7.0000000000000007E-2</v>
      </c>
      <c r="DS376" s="1">
        <v>14.193184694750579</v>
      </c>
      <c r="DT376" s="1">
        <v>-0.74641966659282188</v>
      </c>
      <c r="DU376" s="1">
        <v>0.2390342637516131</v>
      </c>
      <c r="DV376" s="1">
        <v>0</v>
      </c>
      <c r="DW376" s="1">
        <v>46.085523304958187</v>
      </c>
      <c r="DX376" s="1">
        <v>0.11083118825466499</v>
      </c>
      <c r="DY376" s="1">
        <v>0.109772786786553</v>
      </c>
      <c r="DZ376" s="1">
        <v>1</v>
      </c>
      <c r="EA376" s="1">
        <v>-58.013796774193537</v>
      </c>
      <c r="EB376" s="1">
        <v>-0.80537419354828077</v>
      </c>
      <c r="EC376" s="1">
        <v>0.1581267570018329</v>
      </c>
      <c r="ED376" s="1">
        <v>1</v>
      </c>
      <c r="EE376" s="1">
        <v>1296.0619586753371</v>
      </c>
      <c r="EF376" s="1">
        <v>291.35196807031588</v>
      </c>
      <c r="EG376" s="1">
        <v>21.872780549089331</v>
      </c>
      <c r="EH376" s="1">
        <v>0</v>
      </c>
      <c r="EI376" s="1">
        <v>1.5501329268292681</v>
      </c>
      <c r="EJ376" s="1">
        <v>-6.1958466898951431E-2</v>
      </c>
      <c r="EK376" s="1">
        <v>6.5129938580230666E-3</v>
      </c>
      <c r="EL376" s="1">
        <v>1</v>
      </c>
      <c r="EM376" s="1">
        <v>2.0215209321629142</v>
      </c>
      <c r="EN376" s="1">
        <v>-1.968780388570909E-2</v>
      </c>
      <c r="EO376" s="1">
        <v>1.7762014024475189E-3</v>
      </c>
      <c r="EP376" s="1">
        <v>1</v>
      </c>
      <c r="EQ376" s="1">
        <v>4</v>
      </c>
      <c r="ER376" s="1">
        <v>6</v>
      </c>
      <c r="ES376" s="1" t="s">
        <v>377</v>
      </c>
      <c r="ET376" s="1">
        <v>2.94496</v>
      </c>
      <c r="EU376" s="1">
        <v>2.8012899999999998</v>
      </c>
      <c r="EV376" s="1">
        <v>0.23572000000000001</v>
      </c>
      <c r="EW376" s="1">
        <v>0.240311</v>
      </c>
      <c r="EX376" s="1">
        <v>0.11843099999999999</v>
      </c>
      <c r="EY376" s="1">
        <v>0.11373900000000001</v>
      </c>
      <c r="EZ376" s="1">
        <v>15734</v>
      </c>
      <c r="FA376" s="1">
        <v>16402.8</v>
      </c>
      <c r="FB376" s="1">
        <v>23927.5</v>
      </c>
      <c r="FC376" s="1">
        <v>25113.1</v>
      </c>
      <c r="FD376" s="1">
        <v>33758.699999999997</v>
      </c>
      <c r="FE376" s="1">
        <v>35536</v>
      </c>
      <c r="FF376" s="1">
        <v>43608.3</v>
      </c>
      <c r="FG376" s="1">
        <v>46418</v>
      </c>
      <c r="FH376" s="1">
        <v>1.7355</v>
      </c>
      <c r="FI376" s="1">
        <v>1.9225300000000001</v>
      </c>
      <c r="FJ376" s="1">
        <v>0.16017999999999999</v>
      </c>
      <c r="FK376" s="1">
        <v>0</v>
      </c>
      <c r="FL376" s="1">
        <v>29.212299999999999</v>
      </c>
      <c r="FM376" s="1">
        <v>999.9</v>
      </c>
      <c r="FN376" s="1">
        <v>67.3</v>
      </c>
      <c r="FO376" s="1">
        <v>32.200000000000003</v>
      </c>
      <c r="FP376" s="1">
        <v>32.622500000000002</v>
      </c>
      <c r="FQ376" s="1">
        <v>63.757300000000001</v>
      </c>
      <c r="FR376" s="1">
        <v>23.064900000000002</v>
      </c>
      <c r="FS376" s="1">
        <v>1</v>
      </c>
      <c r="FT376" s="1">
        <v>0.179924</v>
      </c>
      <c r="FU376" s="1">
        <v>0.25937100000000002</v>
      </c>
      <c r="FV376" s="1">
        <v>20.323699999999999</v>
      </c>
      <c r="FW376" s="1">
        <v>5.2129500000000002</v>
      </c>
      <c r="FX376" s="1">
        <v>11.9069</v>
      </c>
      <c r="FY376" s="1">
        <v>5.0029500000000002</v>
      </c>
      <c r="FZ376" s="1">
        <v>3.2898499999999999</v>
      </c>
      <c r="GA376" s="1">
        <v>9999</v>
      </c>
      <c r="GB376" s="1">
        <v>9999</v>
      </c>
      <c r="GC376" s="1">
        <v>9999</v>
      </c>
      <c r="GD376" s="1">
        <v>999.9</v>
      </c>
      <c r="GE376" s="1">
        <v>1.85944</v>
      </c>
      <c r="GF376" s="1">
        <v>1.8544</v>
      </c>
      <c r="GG376" s="1">
        <v>1.8575999999999999</v>
      </c>
      <c r="GH376" s="1">
        <v>1.8559600000000001</v>
      </c>
      <c r="GI376" s="1">
        <v>1.85483</v>
      </c>
      <c r="GJ376" s="1">
        <v>1.8545400000000001</v>
      </c>
      <c r="GK376" s="1">
        <v>1.85311</v>
      </c>
      <c r="GL376" s="1">
        <v>1.85632</v>
      </c>
      <c r="GM376" s="1">
        <v>0</v>
      </c>
      <c r="GN376" s="1">
        <v>0</v>
      </c>
      <c r="GO376" s="1">
        <v>0</v>
      </c>
      <c r="GP376" s="1">
        <v>0</v>
      </c>
      <c r="GQ376" s="1" t="s">
        <v>359</v>
      </c>
      <c r="GR376" s="1" t="s">
        <v>360</v>
      </c>
      <c r="GS376" s="1" t="s">
        <v>361</v>
      </c>
      <c r="GT376" s="1" t="s">
        <v>361</v>
      </c>
      <c r="GU376" s="1" t="s">
        <v>361</v>
      </c>
      <c r="GV376" s="1" t="s">
        <v>361</v>
      </c>
      <c r="GW376" s="1">
        <v>0</v>
      </c>
      <c r="GX376" s="1">
        <v>100</v>
      </c>
      <c r="GY376" s="1">
        <v>100</v>
      </c>
      <c r="GZ376" s="1">
        <v>2.92</v>
      </c>
      <c r="HA376" s="1">
        <v>1.61E-2</v>
      </c>
      <c r="HB376" s="1">
        <v>0.4723743322554726</v>
      </c>
      <c r="HC376" s="1">
        <v>2.7716384584972409E-3</v>
      </c>
      <c r="HD376" s="1">
        <v>-1.1467119688665799E-6</v>
      </c>
      <c r="HE376" s="1">
        <v>2.0626329066488061E-10</v>
      </c>
      <c r="HF376" s="1">
        <v>-6.6792426355626849E-2</v>
      </c>
      <c r="HG376" s="1">
        <v>1.066993184659233E-2</v>
      </c>
      <c r="HH376" s="1">
        <v>-3.4528890892081033E-4</v>
      </c>
      <c r="HI376" s="1">
        <v>2.382551249023132E-6</v>
      </c>
      <c r="HJ376" s="1">
        <v>1</v>
      </c>
      <c r="HK376" s="1">
        <v>2115</v>
      </c>
      <c r="HL376" s="1">
        <v>2</v>
      </c>
      <c r="HM376" s="1">
        <v>30</v>
      </c>
      <c r="HN376" s="1">
        <v>11.5</v>
      </c>
      <c r="HO376" s="1">
        <v>11.4</v>
      </c>
      <c r="HP376" s="1">
        <v>3.5241699999999998</v>
      </c>
      <c r="HQ376" s="1">
        <v>2.2595200000000002</v>
      </c>
      <c r="HR376" s="1">
        <v>1.4978</v>
      </c>
      <c r="HS376" s="1">
        <v>2.2997999999999998</v>
      </c>
      <c r="HT376" s="1">
        <v>1.5478499999999999</v>
      </c>
      <c r="HU376" s="1">
        <v>2.4584999999999999</v>
      </c>
      <c r="HV376" s="1">
        <v>35.824399999999997</v>
      </c>
      <c r="HW376" s="1">
        <v>15.305300000000001</v>
      </c>
      <c r="HX376" s="1">
        <v>18</v>
      </c>
      <c r="HY376" s="1">
        <v>363.39600000000002</v>
      </c>
      <c r="HZ376" s="1">
        <v>519.71600000000001</v>
      </c>
      <c r="IA376" s="1">
        <v>28.911300000000001</v>
      </c>
      <c r="IB376" s="1">
        <v>29.4542</v>
      </c>
      <c r="IC376" s="1">
        <v>30.000399999999999</v>
      </c>
      <c r="ID376" s="1">
        <v>29.231300000000001</v>
      </c>
      <c r="IE376" s="1">
        <v>29.303699999999999</v>
      </c>
      <c r="IF376" s="1">
        <v>70.543000000000006</v>
      </c>
      <c r="IG376" s="1">
        <v>24.3383</v>
      </c>
      <c r="IH376" s="1">
        <v>65.954099999999997</v>
      </c>
      <c r="II376" s="1">
        <v>28.887599999999999</v>
      </c>
      <c r="IJ376" s="1">
        <v>1840.81</v>
      </c>
      <c r="IK376" s="1">
        <v>25.593900000000001</v>
      </c>
      <c r="IL376" s="1">
        <v>100.855</v>
      </c>
      <c r="IM376" s="1">
        <v>100.604</v>
      </c>
      <c r="IN376" s="1" t="s">
        <v>366</v>
      </c>
    </row>
    <row r="377" spans="1:248" ht="15.75" customHeight="1" x14ac:dyDescent="0.3">
      <c r="A377" s="1">
        <v>361</v>
      </c>
      <c r="B377" s="1">
        <v>1660311674</v>
      </c>
      <c r="C377" s="1">
        <v>707.40000009536743</v>
      </c>
      <c r="D377" s="1" t="s">
        <v>1061</v>
      </c>
      <c r="E377" s="1" t="s">
        <v>1062</v>
      </c>
      <c r="F377" s="1">
        <v>1</v>
      </c>
      <c r="G377" s="1" t="s">
        <v>349</v>
      </c>
      <c r="H377" s="1" t="s">
        <v>350</v>
      </c>
      <c r="I377" s="1" t="s">
        <v>351</v>
      </c>
      <c r="J377" s="1" t="s">
        <v>352</v>
      </c>
      <c r="K377" s="1" t="s">
        <v>353</v>
      </c>
      <c r="L377" s="1" t="s">
        <v>354</v>
      </c>
      <c r="M377" s="1" t="s">
        <v>355</v>
      </c>
      <c r="N377" s="1">
        <v>1660311666.5</v>
      </c>
      <c r="O377" s="1">
        <f t="shared" si="34"/>
        <v>1.3225005328515885E-3</v>
      </c>
      <c r="P377" s="1">
        <f t="shared" si="35"/>
        <v>1.3225005328515884</v>
      </c>
      <c r="Q377" s="1">
        <f t="shared" si="36"/>
        <v>14.983801855339609</v>
      </c>
      <c r="R377" s="1">
        <f t="shared" si="37"/>
        <v>1717.4053333333329</v>
      </c>
      <c r="S377" s="1">
        <f t="shared" si="38"/>
        <v>1286.0130608392574</v>
      </c>
      <c r="T377" s="1">
        <f t="shared" si="39"/>
        <v>128.25697563249477</v>
      </c>
      <c r="U377" s="1">
        <f t="shared" si="40"/>
        <v>171.28069744851678</v>
      </c>
      <c r="V377" s="1">
        <f t="shared" si="41"/>
        <v>6.3590547182441962E-2</v>
      </c>
      <c r="W377" s="1">
        <f t="shared" si="42"/>
        <v>2.9228774393978503</v>
      </c>
      <c r="X377" s="1">
        <f t="shared" si="43"/>
        <v>6.2831841864038215E-2</v>
      </c>
      <c r="Y377" s="1">
        <f t="shared" si="44"/>
        <v>3.933731350949829E-2</v>
      </c>
      <c r="Z377" s="1">
        <f t="shared" si="45"/>
        <v>321.51738319999987</v>
      </c>
      <c r="AA377" s="1">
        <f t="shared" si="46"/>
        <v>32.580305309434088</v>
      </c>
      <c r="AB377" s="1">
        <f t="shared" si="47"/>
        <v>31.82498</v>
      </c>
      <c r="AC377" s="1">
        <f t="shared" si="48"/>
        <v>4.7279836218589884</v>
      </c>
      <c r="AD377" s="1">
        <f t="shared" si="49"/>
        <v>59.904755018555612</v>
      </c>
      <c r="AE377" s="1">
        <f t="shared" si="50"/>
        <v>2.7070410956211104</v>
      </c>
      <c r="AF377" s="1">
        <f t="shared" si="51"/>
        <v>4.5189085487163734</v>
      </c>
      <c r="AG377" s="1">
        <f t="shared" si="52"/>
        <v>2.020942526237878</v>
      </c>
      <c r="AH377" s="1">
        <f t="shared" si="53"/>
        <v>-58.322273498755052</v>
      </c>
      <c r="AI377" s="1">
        <f t="shared" si="54"/>
        <v>-125.38915077014269</v>
      </c>
      <c r="AJ377" s="1">
        <f t="shared" si="55"/>
        <v>-9.6741163996302824</v>
      </c>
      <c r="AK377" s="1">
        <f t="shared" si="56"/>
        <v>128.13184253147182</v>
      </c>
      <c r="AL377" s="1">
        <f t="shared" si="57"/>
        <v>46.14270977701765</v>
      </c>
      <c r="AM377" s="1">
        <f t="shared" si="58"/>
        <v>1.3245577278364893</v>
      </c>
      <c r="AN377" s="1">
        <f t="shared" si="59"/>
        <v>14.983801855339609</v>
      </c>
      <c r="AO377" s="1">
        <v>1845.848661184873</v>
      </c>
      <c r="AP377" s="1">
        <v>1801.272303030303</v>
      </c>
      <c r="AQ377" s="1">
        <v>5.0794061010414469</v>
      </c>
      <c r="AR377" s="1">
        <v>65.304688863541145</v>
      </c>
      <c r="AS377" s="1">
        <f t="shared" si="60"/>
        <v>1.3225005328515884</v>
      </c>
      <c r="AT377" s="1">
        <v>25.595927782883631</v>
      </c>
      <c r="AU377" s="1">
        <v>27.139422424242412</v>
      </c>
      <c r="AV377" s="1">
        <v>-2.540694500392607E-6</v>
      </c>
      <c r="AW377" s="1">
        <v>82.040529931118442</v>
      </c>
      <c r="AX377" s="1">
        <v>119</v>
      </c>
      <c r="AY377" s="1">
        <v>24</v>
      </c>
      <c r="AZ377" s="1">
        <f t="shared" si="61"/>
        <v>1</v>
      </c>
      <c r="BA377" s="1">
        <f t="shared" si="62"/>
        <v>0</v>
      </c>
      <c r="BB377" s="1">
        <f t="shared" si="63"/>
        <v>51978.45814166341</v>
      </c>
      <c r="BC377" s="1">
        <f t="shared" si="64"/>
        <v>2000.0086666666659</v>
      </c>
      <c r="BD377" s="1">
        <f t="shared" si="65"/>
        <v>1681.2072799999994</v>
      </c>
      <c r="BE377" s="1">
        <f t="shared" si="66"/>
        <v>0.84059999740001123</v>
      </c>
      <c r="BF377" s="1">
        <f t="shared" si="67"/>
        <v>0.16075799498202173</v>
      </c>
      <c r="BG377" s="1">
        <v>6</v>
      </c>
      <c r="BH377" s="1">
        <v>0.5</v>
      </c>
      <c r="BI377" s="1" t="s">
        <v>356</v>
      </c>
      <c r="BJ377" s="1">
        <v>2</v>
      </c>
      <c r="BK377" s="1" t="b">
        <v>1</v>
      </c>
      <c r="BL377" s="1">
        <v>1660311666.5</v>
      </c>
      <c r="BM377" s="1">
        <v>1717.4053333333329</v>
      </c>
      <c r="BN377" s="1">
        <v>1775.4893333333339</v>
      </c>
      <c r="BO377" s="1">
        <v>27.143086666666669</v>
      </c>
      <c r="BP377" s="1">
        <v>25.597213333333329</v>
      </c>
      <c r="BQ377" s="1">
        <v>1714.5126666666661</v>
      </c>
      <c r="BR377" s="1">
        <v>27.126946666666669</v>
      </c>
      <c r="BS377" s="1">
        <v>500.1464666666667</v>
      </c>
      <c r="BT377" s="1">
        <v>99.632246666666688</v>
      </c>
      <c r="BU377" s="1">
        <v>0.10000298000000001</v>
      </c>
      <c r="BV377" s="1">
        <v>31.02925333333333</v>
      </c>
      <c r="BW377" s="1">
        <v>31.82498</v>
      </c>
      <c r="BX377" s="1">
        <v>999.89999999999986</v>
      </c>
      <c r="BY377" s="1">
        <v>0</v>
      </c>
      <c r="BZ377" s="1">
        <v>0</v>
      </c>
      <c r="CA377" s="1">
        <v>9998.7846666666683</v>
      </c>
      <c r="CB377" s="1">
        <v>0</v>
      </c>
      <c r="CC377" s="1">
        <v>11.28454</v>
      </c>
      <c r="CD377" s="1">
        <v>-58.084499999999998</v>
      </c>
      <c r="CE377" s="1">
        <v>1765.320666666667</v>
      </c>
      <c r="CF377" s="1">
        <v>1822.1320000000001</v>
      </c>
      <c r="CG377" s="1">
        <v>1.5458773333333331</v>
      </c>
      <c r="CH377" s="1">
        <v>1775.4893333333339</v>
      </c>
      <c r="CI377" s="1">
        <v>25.597213333333329</v>
      </c>
      <c r="CJ377" s="1">
        <v>2.7043280000000012</v>
      </c>
      <c r="CK377" s="1">
        <v>2.5503079999999998</v>
      </c>
      <c r="CL377" s="1">
        <v>22.311440000000001</v>
      </c>
      <c r="CM377" s="1">
        <v>21.351166666666661</v>
      </c>
      <c r="CN377" s="1">
        <v>2000.0086666666659</v>
      </c>
      <c r="CO377" s="1">
        <v>0.97999879999999984</v>
      </c>
      <c r="CP377" s="1">
        <v>2.0001399999999999E-2</v>
      </c>
      <c r="CQ377" s="1">
        <v>0</v>
      </c>
      <c r="CR377" s="1">
        <v>2.6050666666666671</v>
      </c>
      <c r="CS377" s="1">
        <v>0</v>
      </c>
      <c r="CT377" s="1">
        <v>22701.813333333332</v>
      </c>
      <c r="CU377" s="1">
        <v>17412.373333333329</v>
      </c>
      <c r="CV377" s="1">
        <v>39.879133333333343</v>
      </c>
      <c r="CW377" s="1">
        <v>40.712200000000003</v>
      </c>
      <c r="CX377" s="1">
        <v>39.75</v>
      </c>
      <c r="CY377" s="1">
        <v>39.375</v>
      </c>
      <c r="CZ377" s="1">
        <v>40.061999999999998</v>
      </c>
      <c r="DA377" s="1">
        <v>1960.0086666666659</v>
      </c>
      <c r="DB377" s="1">
        <v>40</v>
      </c>
      <c r="DC377" s="1">
        <v>0</v>
      </c>
      <c r="DD377" s="1">
        <v>1660311672</v>
      </c>
      <c r="DE377" s="1">
        <v>0</v>
      </c>
      <c r="DF377" s="1">
        <v>1660310986.5999999</v>
      </c>
      <c r="DG377" s="1" t="s">
        <v>357</v>
      </c>
      <c r="DH377" s="1">
        <v>1660310983.5999999</v>
      </c>
      <c r="DI377" s="1">
        <v>1660310986.5999999</v>
      </c>
      <c r="DJ377" s="1">
        <v>1</v>
      </c>
      <c r="DK377" s="1">
        <v>0.122</v>
      </c>
      <c r="DL377" s="1">
        <v>-3.4000000000000002E-2</v>
      </c>
      <c r="DM377" s="1">
        <v>1.4079999999999999</v>
      </c>
      <c r="DN377" s="1">
        <v>0.02</v>
      </c>
      <c r="DO377" s="1">
        <v>400</v>
      </c>
      <c r="DP377" s="1">
        <v>26</v>
      </c>
      <c r="DQ377" s="1">
        <v>0.18</v>
      </c>
      <c r="DR377" s="1">
        <v>7.0000000000000007E-2</v>
      </c>
      <c r="DS377" s="1">
        <v>14.195715866400811</v>
      </c>
      <c r="DT377" s="1">
        <v>0.45785105296837159</v>
      </c>
      <c r="DU377" s="1">
        <v>0.25246077760582769</v>
      </c>
      <c r="DV377" s="1">
        <v>1</v>
      </c>
      <c r="DW377" s="1">
        <v>46.104514930997212</v>
      </c>
      <c r="DX377" s="1">
        <v>0.76960887576667703</v>
      </c>
      <c r="DY377" s="1">
        <v>0.14101374422804</v>
      </c>
      <c r="DZ377" s="1">
        <v>0</v>
      </c>
      <c r="EA377" s="1">
        <v>-58.046983870967743</v>
      </c>
      <c r="EB377" s="1">
        <v>-1.6190419354835759</v>
      </c>
      <c r="EC377" s="1">
        <v>0.20748395366913769</v>
      </c>
      <c r="ED377" s="1">
        <v>0</v>
      </c>
      <c r="EE377" s="1">
        <v>1300.381362133254</v>
      </c>
      <c r="EF377" s="1">
        <v>269.06449232964042</v>
      </c>
      <c r="EG377" s="1">
        <v>20.45400495645784</v>
      </c>
      <c r="EH377" s="1">
        <v>0</v>
      </c>
      <c r="EI377" s="1">
        <v>1.5493802439024389</v>
      </c>
      <c r="EJ377" s="1">
        <v>-5.4875331010453922E-2</v>
      </c>
      <c r="EK377" s="1">
        <v>6.016260684464942E-3</v>
      </c>
      <c r="EL377" s="1">
        <v>1</v>
      </c>
      <c r="EM377" s="1">
        <v>2.0213479953608959</v>
      </c>
      <c r="EN377" s="1">
        <v>-2.3269392111909121E-2</v>
      </c>
      <c r="EO377" s="1">
        <v>1.877333296975494E-3</v>
      </c>
      <c r="EP377" s="1">
        <v>1</v>
      </c>
      <c r="EQ377" s="1">
        <v>3</v>
      </c>
      <c r="ER377" s="1">
        <v>6</v>
      </c>
      <c r="ES377" s="1" t="s">
        <v>382</v>
      </c>
      <c r="ET377" s="1">
        <v>2.9449999999999998</v>
      </c>
      <c r="EU377" s="1">
        <v>2.8012700000000001</v>
      </c>
      <c r="EV377" s="1">
        <v>0.23610100000000001</v>
      </c>
      <c r="EW377" s="1">
        <v>0.24068600000000001</v>
      </c>
      <c r="EX377" s="1">
        <v>0.11842800000000001</v>
      </c>
      <c r="EY377" s="1">
        <v>0.11373800000000001</v>
      </c>
      <c r="EZ377" s="1">
        <v>15726.1</v>
      </c>
      <c r="FA377" s="1">
        <v>16394.7</v>
      </c>
      <c r="FB377" s="1">
        <v>23927.5</v>
      </c>
      <c r="FC377" s="1">
        <v>25113.1</v>
      </c>
      <c r="FD377" s="1">
        <v>33758.9</v>
      </c>
      <c r="FE377" s="1">
        <v>35535.9</v>
      </c>
      <c r="FF377" s="1">
        <v>43608.4</v>
      </c>
      <c r="FG377" s="1">
        <v>46417.8</v>
      </c>
      <c r="FH377" s="1">
        <v>1.73552</v>
      </c>
      <c r="FI377" s="1">
        <v>1.9225000000000001</v>
      </c>
      <c r="FJ377" s="1">
        <v>0.159964</v>
      </c>
      <c r="FK377" s="1">
        <v>0</v>
      </c>
      <c r="FL377" s="1">
        <v>29.212</v>
      </c>
      <c r="FM377" s="1">
        <v>999.9</v>
      </c>
      <c r="FN377" s="1">
        <v>67.3</v>
      </c>
      <c r="FO377" s="1">
        <v>32.200000000000003</v>
      </c>
      <c r="FP377" s="1">
        <v>32.6218</v>
      </c>
      <c r="FQ377" s="1">
        <v>63.927300000000002</v>
      </c>
      <c r="FR377" s="1">
        <v>23.377400000000002</v>
      </c>
      <c r="FS377" s="1">
        <v>1</v>
      </c>
      <c r="FT377" s="1">
        <v>0.17999699999999999</v>
      </c>
      <c r="FU377" s="1">
        <v>0.26954499999999998</v>
      </c>
      <c r="FV377" s="1">
        <v>20.323599999999999</v>
      </c>
      <c r="FW377" s="1">
        <v>5.2127999999999997</v>
      </c>
      <c r="FX377" s="1">
        <v>11.906499999999999</v>
      </c>
      <c r="FY377" s="1">
        <v>5.0030999999999999</v>
      </c>
      <c r="FZ377" s="1">
        <v>3.2898000000000001</v>
      </c>
      <c r="GA377" s="1">
        <v>9999</v>
      </c>
      <c r="GB377" s="1">
        <v>9999</v>
      </c>
      <c r="GC377" s="1">
        <v>9999</v>
      </c>
      <c r="GD377" s="1">
        <v>999.9</v>
      </c>
      <c r="GE377" s="1">
        <v>1.85944</v>
      </c>
      <c r="GF377" s="1">
        <v>1.8544</v>
      </c>
      <c r="GG377" s="1">
        <v>1.8575999999999999</v>
      </c>
      <c r="GH377" s="1">
        <v>1.8559699999999999</v>
      </c>
      <c r="GI377" s="1">
        <v>1.8548199999999999</v>
      </c>
      <c r="GJ377" s="1">
        <v>1.8545400000000001</v>
      </c>
      <c r="GK377" s="1">
        <v>1.8531</v>
      </c>
      <c r="GL377" s="1">
        <v>1.85632</v>
      </c>
      <c r="GM377" s="1">
        <v>0</v>
      </c>
      <c r="GN377" s="1">
        <v>0</v>
      </c>
      <c r="GO377" s="1">
        <v>0</v>
      </c>
      <c r="GP377" s="1">
        <v>0</v>
      </c>
      <c r="GQ377" s="1" t="s">
        <v>359</v>
      </c>
      <c r="GR377" s="1" t="s">
        <v>360</v>
      </c>
      <c r="GS377" s="1" t="s">
        <v>361</v>
      </c>
      <c r="GT377" s="1" t="s">
        <v>361</v>
      </c>
      <c r="GU377" s="1" t="s">
        <v>361</v>
      </c>
      <c r="GV377" s="1" t="s">
        <v>361</v>
      </c>
      <c r="GW377" s="1">
        <v>0</v>
      </c>
      <c r="GX377" s="1">
        <v>100</v>
      </c>
      <c r="GY377" s="1">
        <v>100</v>
      </c>
      <c r="GZ377" s="1">
        <v>2.91</v>
      </c>
      <c r="HA377" s="1">
        <v>1.61E-2</v>
      </c>
      <c r="HB377" s="1">
        <v>0.4723743322554726</v>
      </c>
      <c r="HC377" s="1">
        <v>2.7716384584972409E-3</v>
      </c>
      <c r="HD377" s="1">
        <v>-1.1467119688665799E-6</v>
      </c>
      <c r="HE377" s="1">
        <v>2.0626329066488061E-10</v>
      </c>
      <c r="HF377" s="1">
        <v>-6.6792426355626849E-2</v>
      </c>
      <c r="HG377" s="1">
        <v>1.066993184659233E-2</v>
      </c>
      <c r="HH377" s="1">
        <v>-3.4528890892081033E-4</v>
      </c>
      <c r="HI377" s="1">
        <v>2.382551249023132E-6</v>
      </c>
      <c r="HJ377" s="1">
        <v>1</v>
      </c>
      <c r="HK377" s="1">
        <v>2115</v>
      </c>
      <c r="HL377" s="1">
        <v>2</v>
      </c>
      <c r="HM377" s="1">
        <v>30</v>
      </c>
      <c r="HN377" s="1">
        <v>11.5</v>
      </c>
      <c r="HO377" s="1">
        <v>11.5</v>
      </c>
      <c r="HP377" s="1">
        <v>3.5351599999999999</v>
      </c>
      <c r="HQ377" s="1">
        <v>2.2766099999999998</v>
      </c>
      <c r="HR377" s="1">
        <v>1.4978</v>
      </c>
      <c r="HS377" s="1">
        <v>2.2997999999999998</v>
      </c>
      <c r="HT377" s="1">
        <v>1.5478499999999999</v>
      </c>
      <c r="HU377" s="1">
        <v>2.34375</v>
      </c>
      <c r="HV377" s="1">
        <v>35.824399999999997</v>
      </c>
      <c r="HW377" s="1">
        <v>15.287800000000001</v>
      </c>
      <c r="HX377" s="1">
        <v>18</v>
      </c>
      <c r="HY377" s="1">
        <v>363.41399999999999</v>
      </c>
      <c r="HZ377" s="1">
        <v>519.70699999999999</v>
      </c>
      <c r="IA377" s="1">
        <v>28.906700000000001</v>
      </c>
      <c r="IB377" s="1">
        <v>29.4556</v>
      </c>
      <c r="IC377" s="1">
        <v>30.000499999999999</v>
      </c>
      <c r="ID377" s="1">
        <v>29.232500000000002</v>
      </c>
      <c r="IE377" s="1">
        <v>29.3047</v>
      </c>
      <c r="IF377" s="1">
        <v>70.756600000000006</v>
      </c>
      <c r="IG377" s="1">
        <v>24.3383</v>
      </c>
      <c r="IH377" s="1">
        <v>65.954099999999997</v>
      </c>
      <c r="II377" s="1">
        <v>28.887599999999999</v>
      </c>
      <c r="IJ377" s="1">
        <v>1840.81</v>
      </c>
      <c r="IK377" s="1">
        <v>25.593299999999999</v>
      </c>
      <c r="IL377" s="1">
        <v>100.855</v>
      </c>
      <c r="IM377" s="1">
        <v>100.60299999999999</v>
      </c>
      <c r="IN377" s="1" t="s">
        <v>366</v>
      </c>
    </row>
    <row r="378" spans="1:248" ht="15.75" customHeight="1" x14ac:dyDescent="0.3">
      <c r="A378" s="1">
        <v>362</v>
      </c>
      <c r="B378" s="1">
        <v>1660311675</v>
      </c>
      <c r="C378" s="1">
        <v>708.40000009536743</v>
      </c>
      <c r="D378" s="1" t="s">
        <v>1063</v>
      </c>
      <c r="E378" s="1" t="s">
        <v>1064</v>
      </c>
      <c r="F378" s="1">
        <v>1</v>
      </c>
      <c r="G378" s="1" t="s">
        <v>349</v>
      </c>
      <c r="H378" s="1" t="s">
        <v>350</v>
      </c>
      <c r="I378" s="1" t="s">
        <v>351</v>
      </c>
      <c r="J378" s="1" t="s">
        <v>352</v>
      </c>
      <c r="K378" s="1" t="s">
        <v>353</v>
      </c>
      <c r="L378" s="1" t="s">
        <v>354</v>
      </c>
      <c r="M378" s="1" t="s">
        <v>355</v>
      </c>
      <c r="N378" s="1">
        <v>1660311667</v>
      </c>
      <c r="O378" s="1">
        <f t="shared" si="34"/>
        <v>1.3220532987225683E-3</v>
      </c>
      <c r="P378" s="1">
        <f t="shared" si="35"/>
        <v>1.3220532987225684</v>
      </c>
      <c r="Q378" s="1">
        <f t="shared" si="36"/>
        <v>15.135289342344164</v>
      </c>
      <c r="R378" s="1">
        <f t="shared" si="37"/>
        <v>1719.901875</v>
      </c>
      <c r="S378" s="1">
        <f t="shared" si="38"/>
        <v>1284.5471821802405</v>
      </c>
      <c r="T378" s="1">
        <f t="shared" si="39"/>
        <v>128.11079264825565</v>
      </c>
      <c r="U378" s="1">
        <f t="shared" si="40"/>
        <v>171.52969975730682</v>
      </c>
      <c r="V378" s="1">
        <f t="shared" si="41"/>
        <v>6.3574126376063883E-2</v>
      </c>
      <c r="W378" s="1">
        <f t="shared" si="42"/>
        <v>2.9229325346941319</v>
      </c>
      <c r="X378" s="1">
        <f t="shared" si="43"/>
        <v>6.2815824433534867E-2</v>
      </c>
      <c r="Y378" s="1">
        <f t="shared" si="44"/>
        <v>3.9327266980620439E-2</v>
      </c>
      <c r="Z378" s="1">
        <f t="shared" si="45"/>
        <v>321.51739649999996</v>
      </c>
      <c r="AA378" s="1">
        <f t="shared" si="46"/>
        <v>32.580303732846112</v>
      </c>
      <c r="AB378" s="1">
        <f t="shared" si="47"/>
        <v>31.824237499999999</v>
      </c>
      <c r="AC378" s="1">
        <f t="shared" si="48"/>
        <v>4.7277846725775579</v>
      </c>
      <c r="AD378" s="1">
        <f t="shared" si="49"/>
        <v>59.904327972985115</v>
      </c>
      <c r="AE378" s="1">
        <f t="shared" si="50"/>
        <v>2.7070077809454327</v>
      </c>
      <c r="AF378" s="1">
        <f t="shared" si="51"/>
        <v>4.518885149944766</v>
      </c>
      <c r="AG378" s="1">
        <f t="shared" si="52"/>
        <v>2.0207768916321251</v>
      </c>
      <c r="AH378" s="1">
        <f t="shared" si="53"/>
        <v>-58.302550473665264</v>
      </c>
      <c r="AI378" s="1">
        <f t="shared" si="54"/>
        <v>-125.28882393970221</v>
      </c>
      <c r="AJ378" s="1">
        <f t="shared" si="55"/>
        <v>-9.6661539882239715</v>
      </c>
      <c r="AK378" s="1">
        <f t="shared" si="56"/>
        <v>128.2598680984085</v>
      </c>
      <c r="AL378" s="1">
        <f t="shared" si="57"/>
        <v>46.166495845320867</v>
      </c>
      <c r="AM378" s="1">
        <f t="shared" si="58"/>
        <v>1.3244973369465731</v>
      </c>
      <c r="AN378" s="1">
        <f t="shared" si="59"/>
        <v>15.135289342344164</v>
      </c>
      <c r="AO378" s="1">
        <v>1851.1032327278249</v>
      </c>
      <c r="AP378" s="1">
        <v>1806.352545454545</v>
      </c>
      <c r="AQ378" s="1">
        <v>5.0770570142122997</v>
      </c>
      <c r="AR378" s="1">
        <v>65.304688863541145</v>
      </c>
      <c r="AS378" s="1">
        <f t="shared" si="60"/>
        <v>1.3220532987225684</v>
      </c>
      <c r="AT378" s="1">
        <v>25.59458485975199</v>
      </c>
      <c r="AU378" s="1">
        <v>27.137575151515151</v>
      </c>
      <c r="AV378" s="1">
        <v>-5.3359849866540837E-6</v>
      </c>
      <c r="AW378" s="1">
        <v>82.040529931118442</v>
      </c>
      <c r="AX378" s="1">
        <v>118</v>
      </c>
      <c r="AY378" s="1">
        <v>24</v>
      </c>
      <c r="AZ378" s="1">
        <f t="shared" si="61"/>
        <v>1</v>
      </c>
      <c r="BA378" s="1">
        <f t="shared" si="62"/>
        <v>0</v>
      </c>
      <c r="BB378" s="1">
        <f t="shared" si="63"/>
        <v>51980.041615608192</v>
      </c>
      <c r="BC378" s="1">
        <f t="shared" si="64"/>
        <v>2000.00875</v>
      </c>
      <c r="BD378" s="1">
        <f t="shared" si="65"/>
        <v>1681.2073499999999</v>
      </c>
      <c r="BE378" s="1">
        <f t="shared" si="66"/>
        <v>0.84059999737501145</v>
      </c>
      <c r="BF378" s="1">
        <f t="shared" si="67"/>
        <v>0.16075799493377216</v>
      </c>
      <c r="BG378" s="1">
        <v>6</v>
      </c>
      <c r="BH378" s="1">
        <v>0.5</v>
      </c>
      <c r="BI378" s="1" t="s">
        <v>356</v>
      </c>
      <c r="BJ378" s="1">
        <v>2</v>
      </c>
      <c r="BK378" s="1" t="b">
        <v>1</v>
      </c>
      <c r="BL378" s="1">
        <v>1660311667</v>
      </c>
      <c r="BM378" s="1">
        <v>1719.901875</v>
      </c>
      <c r="BN378" s="1">
        <v>1778.0181250000001</v>
      </c>
      <c r="BO378" s="1">
        <v>27.142749999999999</v>
      </c>
      <c r="BP378" s="1">
        <v>25.59695</v>
      </c>
      <c r="BQ378" s="1">
        <v>1717.0074999999999</v>
      </c>
      <c r="BR378" s="1">
        <v>27.126606249999998</v>
      </c>
      <c r="BS378" s="1">
        <v>500.14756249999999</v>
      </c>
      <c r="BT378" s="1">
        <v>99.632256250000012</v>
      </c>
      <c r="BU378" s="1">
        <v>0.10000304375000001</v>
      </c>
      <c r="BV378" s="1">
        <v>31.029162500000002</v>
      </c>
      <c r="BW378" s="1">
        <v>31.824237499999999</v>
      </c>
      <c r="BX378" s="1">
        <v>999.9</v>
      </c>
      <c r="BY378" s="1">
        <v>0</v>
      </c>
      <c r="BZ378" s="1">
        <v>0</v>
      </c>
      <c r="CA378" s="1">
        <v>9999.0981250000004</v>
      </c>
      <c r="CB378" s="1">
        <v>0</v>
      </c>
      <c r="CC378" s="1">
        <v>11.283625000000001</v>
      </c>
      <c r="CD378" s="1">
        <v>-58.116699999999987</v>
      </c>
      <c r="CE378" s="1">
        <v>1767.88625</v>
      </c>
      <c r="CF378" s="1">
        <v>1824.7268750000001</v>
      </c>
      <c r="CG378" s="1">
        <v>1.5458000000000001</v>
      </c>
      <c r="CH378" s="1">
        <v>1778.0181250000001</v>
      </c>
      <c r="CI378" s="1">
        <v>25.59695</v>
      </c>
      <c r="CJ378" s="1">
        <v>2.7042943749999999</v>
      </c>
      <c r="CK378" s="1">
        <v>2.5502824999999998</v>
      </c>
      <c r="CL378" s="1">
        <v>22.311237500000001</v>
      </c>
      <c r="CM378" s="1">
        <v>21.350999999999999</v>
      </c>
      <c r="CN378" s="1">
        <v>2000.00875</v>
      </c>
      <c r="CO378" s="1">
        <v>0.97999881249999987</v>
      </c>
      <c r="CP378" s="1">
        <v>2.0001387499999999E-2</v>
      </c>
      <c r="CQ378" s="1">
        <v>0</v>
      </c>
      <c r="CR378" s="1">
        <v>2.6611875</v>
      </c>
      <c r="CS378" s="1">
        <v>0</v>
      </c>
      <c r="CT378" s="1">
        <v>22700.693749999999</v>
      </c>
      <c r="CU378" s="1">
        <v>17412.375</v>
      </c>
      <c r="CV378" s="1">
        <v>39.878875000000001</v>
      </c>
      <c r="CW378" s="1">
        <v>40.710624999999993</v>
      </c>
      <c r="CX378" s="1">
        <v>39.75</v>
      </c>
      <c r="CY378" s="1">
        <v>39.375</v>
      </c>
      <c r="CZ378" s="1">
        <v>40.061999999999998</v>
      </c>
      <c r="DA378" s="1">
        <v>1960.00875</v>
      </c>
      <c r="DB378" s="1">
        <v>40</v>
      </c>
      <c r="DC378" s="1">
        <v>0</v>
      </c>
      <c r="DD378" s="1">
        <v>1660311673.2</v>
      </c>
      <c r="DE378" s="1">
        <v>0</v>
      </c>
      <c r="DF378" s="1">
        <v>1660310986.5999999</v>
      </c>
      <c r="DG378" s="1" t="s">
        <v>357</v>
      </c>
      <c r="DH378" s="1">
        <v>1660310983.5999999</v>
      </c>
      <c r="DI378" s="1">
        <v>1660310986.5999999</v>
      </c>
      <c r="DJ378" s="1">
        <v>1</v>
      </c>
      <c r="DK378" s="1">
        <v>0.122</v>
      </c>
      <c r="DL378" s="1">
        <v>-3.4000000000000002E-2</v>
      </c>
      <c r="DM378" s="1">
        <v>1.4079999999999999</v>
      </c>
      <c r="DN378" s="1">
        <v>0.02</v>
      </c>
      <c r="DO378" s="1">
        <v>400</v>
      </c>
      <c r="DP378" s="1">
        <v>26</v>
      </c>
      <c r="DQ378" s="1">
        <v>0.18</v>
      </c>
      <c r="DR378" s="1">
        <v>7.0000000000000007E-2</v>
      </c>
      <c r="DS378" s="1">
        <v>14.272450204187651</v>
      </c>
      <c r="DT378" s="1">
        <v>1.971009325766883</v>
      </c>
      <c r="DU378" s="1">
        <v>0.33951525970988611</v>
      </c>
      <c r="DV378" s="1">
        <v>0</v>
      </c>
      <c r="DW378" s="1">
        <v>46.14775207093971</v>
      </c>
      <c r="DX378" s="1">
        <v>1.519675413706556</v>
      </c>
      <c r="DY378" s="1">
        <v>0.18700361088178991</v>
      </c>
      <c r="DZ378" s="1">
        <v>0</v>
      </c>
      <c r="EA378" s="1">
        <v>-58.118340000000003</v>
      </c>
      <c r="EB378" s="1">
        <v>-2.608092547274671</v>
      </c>
      <c r="EC378" s="1">
        <v>0.26381910039520101</v>
      </c>
      <c r="ED378" s="1">
        <v>0</v>
      </c>
      <c r="EE378" s="1">
        <v>1304.366118037965</v>
      </c>
      <c r="EF378" s="1">
        <v>234.5209998375127</v>
      </c>
      <c r="EG378" s="1">
        <v>19.095283132739919</v>
      </c>
      <c r="EH378" s="1">
        <v>0</v>
      </c>
      <c r="EI378" s="1">
        <v>1.54803975</v>
      </c>
      <c r="EJ378" s="1">
        <v>-4.2737223264541532E-2</v>
      </c>
      <c r="EK378" s="1">
        <v>5.0127709340743046E-3</v>
      </c>
      <c r="EL378" s="1">
        <v>1</v>
      </c>
      <c r="EM378" s="1">
        <v>2.0209592159006271</v>
      </c>
      <c r="EN378" s="1">
        <v>-2.345762452585972E-2</v>
      </c>
      <c r="EO378" s="1">
        <v>1.929093903586524E-3</v>
      </c>
      <c r="EP378" s="1">
        <v>1</v>
      </c>
      <c r="EQ378" s="1">
        <v>2</v>
      </c>
      <c r="ER378" s="1">
        <v>6</v>
      </c>
      <c r="ES378" s="1" t="s">
        <v>387</v>
      </c>
      <c r="ET378" s="1">
        <v>2.9451499999999999</v>
      </c>
      <c r="EU378" s="1">
        <v>2.8012700000000001</v>
      </c>
      <c r="EV378" s="1">
        <v>0.23649400000000001</v>
      </c>
      <c r="EW378" s="1">
        <v>0.24105799999999999</v>
      </c>
      <c r="EX378" s="1">
        <v>0.118423</v>
      </c>
      <c r="EY378" s="1">
        <v>0.113733</v>
      </c>
      <c r="EZ378" s="1">
        <v>15718</v>
      </c>
      <c r="FA378" s="1">
        <v>16386.5</v>
      </c>
      <c r="FB378" s="1">
        <v>23927.599999999999</v>
      </c>
      <c r="FC378" s="1">
        <v>25112.9</v>
      </c>
      <c r="FD378" s="1">
        <v>33759.199999999997</v>
      </c>
      <c r="FE378" s="1">
        <v>35535.800000000003</v>
      </c>
      <c r="FF378" s="1">
        <v>43608.5</v>
      </c>
      <c r="FG378" s="1">
        <v>46417.4</v>
      </c>
      <c r="FH378" s="1">
        <v>1.7357499999999999</v>
      </c>
      <c r="FI378" s="1">
        <v>1.92245</v>
      </c>
      <c r="FJ378" s="1">
        <v>0.159964</v>
      </c>
      <c r="FK378" s="1">
        <v>0</v>
      </c>
      <c r="FL378" s="1">
        <v>29.212</v>
      </c>
      <c r="FM378" s="1">
        <v>999.9</v>
      </c>
      <c r="FN378" s="1">
        <v>67.3</v>
      </c>
      <c r="FO378" s="1">
        <v>32.200000000000003</v>
      </c>
      <c r="FP378" s="1">
        <v>32.622599999999998</v>
      </c>
      <c r="FQ378" s="1">
        <v>63.737299999999998</v>
      </c>
      <c r="FR378" s="1">
        <v>22.7163</v>
      </c>
      <c r="FS378" s="1">
        <v>1</v>
      </c>
      <c r="FT378" s="1">
        <v>0.18008399999999999</v>
      </c>
      <c r="FU378" s="1">
        <v>0.27827299999999999</v>
      </c>
      <c r="FV378" s="1">
        <v>20.323599999999999</v>
      </c>
      <c r="FW378" s="1">
        <v>5.2130999999999998</v>
      </c>
      <c r="FX378" s="1">
        <v>11.9068</v>
      </c>
      <c r="FY378" s="1">
        <v>5.0031499999999998</v>
      </c>
      <c r="FZ378" s="1">
        <v>3.2897799999999999</v>
      </c>
      <c r="GA378" s="1">
        <v>9999</v>
      </c>
      <c r="GB378" s="1">
        <v>9999</v>
      </c>
      <c r="GC378" s="1">
        <v>9999</v>
      </c>
      <c r="GD378" s="1">
        <v>999.9</v>
      </c>
      <c r="GE378" s="1">
        <v>1.85944</v>
      </c>
      <c r="GF378" s="1">
        <v>1.8544</v>
      </c>
      <c r="GG378" s="1">
        <v>1.8575999999999999</v>
      </c>
      <c r="GH378" s="1">
        <v>1.8559600000000001</v>
      </c>
      <c r="GI378" s="1">
        <v>1.85483</v>
      </c>
      <c r="GJ378" s="1">
        <v>1.85453</v>
      </c>
      <c r="GK378" s="1">
        <v>1.8531</v>
      </c>
      <c r="GL378" s="1">
        <v>1.85632</v>
      </c>
      <c r="GM378" s="1">
        <v>0</v>
      </c>
      <c r="GN378" s="1">
        <v>0</v>
      </c>
      <c r="GO378" s="1">
        <v>0</v>
      </c>
      <c r="GP378" s="1">
        <v>0</v>
      </c>
      <c r="GQ378" s="1" t="s">
        <v>359</v>
      </c>
      <c r="GR378" s="1" t="s">
        <v>360</v>
      </c>
      <c r="GS378" s="1" t="s">
        <v>361</v>
      </c>
      <c r="GT378" s="1" t="s">
        <v>361</v>
      </c>
      <c r="GU378" s="1" t="s">
        <v>361</v>
      </c>
      <c r="GV378" s="1" t="s">
        <v>361</v>
      </c>
      <c r="GW378" s="1">
        <v>0</v>
      </c>
      <c r="GX378" s="1">
        <v>100</v>
      </c>
      <c r="GY378" s="1">
        <v>100</v>
      </c>
      <c r="GZ378" s="1">
        <v>2.92</v>
      </c>
      <c r="HA378" s="1">
        <v>1.61E-2</v>
      </c>
      <c r="HB378" s="1">
        <v>0.4723743322554726</v>
      </c>
      <c r="HC378" s="1">
        <v>2.7716384584972409E-3</v>
      </c>
      <c r="HD378" s="1">
        <v>-1.1467119688665799E-6</v>
      </c>
      <c r="HE378" s="1">
        <v>2.0626329066488061E-10</v>
      </c>
      <c r="HF378" s="1">
        <v>-6.6792426355626849E-2</v>
      </c>
      <c r="HG378" s="1">
        <v>1.066993184659233E-2</v>
      </c>
      <c r="HH378" s="1">
        <v>-3.4528890892081033E-4</v>
      </c>
      <c r="HI378" s="1">
        <v>2.382551249023132E-6</v>
      </c>
      <c r="HJ378" s="1">
        <v>1</v>
      </c>
      <c r="HK378" s="1">
        <v>2115</v>
      </c>
      <c r="HL378" s="1">
        <v>2</v>
      </c>
      <c r="HM378" s="1">
        <v>30</v>
      </c>
      <c r="HN378" s="1">
        <v>11.5</v>
      </c>
      <c r="HO378" s="1">
        <v>11.5</v>
      </c>
      <c r="HP378" s="1">
        <v>3.5388199999999999</v>
      </c>
      <c r="HQ378" s="1">
        <v>2.2583000000000002</v>
      </c>
      <c r="HR378" s="1">
        <v>1.4978</v>
      </c>
      <c r="HS378" s="1">
        <v>2.2997999999999998</v>
      </c>
      <c r="HT378" s="1">
        <v>1.5478499999999999</v>
      </c>
      <c r="HU378" s="1">
        <v>2.3596200000000001</v>
      </c>
      <c r="HV378" s="1">
        <v>35.824399999999997</v>
      </c>
      <c r="HW378" s="1">
        <v>15.305300000000001</v>
      </c>
      <c r="HX378" s="1">
        <v>18</v>
      </c>
      <c r="HY378" s="1">
        <v>363.52199999999999</v>
      </c>
      <c r="HZ378" s="1">
        <v>519.68100000000004</v>
      </c>
      <c r="IA378" s="1">
        <v>28.9011</v>
      </c>
      <c r="IB378" s="1">
        <v>29.456800000000001</v>
      </c>
      <c r="IC378" s="1">
        <v>30.000499999999999</v>
      </c>
      <c r="ID378" s="1">
        <v>29.233000000000001</v>
      </c>
      <c r="IE378" s="1">
        <v>29.305700000000002</v>
      </c>
      <c r="IF378" s="1">
        <v>70.851799999999997</v>
      </c>
      <c r="IG378" s="1">
        <v>24.3383</v>
      </c>
      <c r="IH378" s="1">
        <v>65.954099999999997</v>
      </c>
      <c r="II378" s="1">
        <v>28.887599999999999</v>
      </c>
      <c r="IJ378" s="1">
        <v>1850.85</v>
      </c>
      <c r="IK378" s="1">
        <v>25.5959</v>
      </c>
      <c r="IL378" s="1">
        <v>100.855</v>
      </c>
      <c r="IM378" s="1">
        <v>100.60299999999999</v>
      </c>
      <c r="IN378" s="1" t="s">
        <v>366</v>
      </c>
    </row>
    <row r="379" spans="1:248" ht="15.75" customHeight="1" x14ac:dyDescent="0.3">
      <c r="A379" s="1">
        <v>363</v>
      </c>
      <c r="B379" s="1">
        <v>1660311676</v>
      </c>
      <c r="C379" s="1">
        <v>709.40000009536743</v>
      </c>
      <c r="D379" s="1" t="s">
        <v>1065</v>
      </c>
      <c r="E379" s="1" t="s">
        <v>1066</v>
      </c>
      <c r="F379" s="1">
        <v>1</v>
      </c>
      <c r="G379" s="1" t="s">
        <v>349</v>
      </c>
      <c r="H379" s="1" t="s">
        <v>350</v>
      </c>
      <c r="I379" s="1" t="s">
        <v>351</v>
      </c>
      <c r="J379" s="1" t="s">
        <v>352</v>
      </c>
      <c r="K379" s="1" t="s">
        <v>353</v>
      </c>
      <c r="L379" s="1" t="s">
        <v>354</v>
      </c>
      <c r="M379" s="1" t="s">
        <v>355</v>
      </c>
      <c r="N379" s="1">
        <v>1660311668.5</v>
      </c>
      <c r="O379" s="1">
        <f t="shared" si="34"/>
        <v>1.3217925227335834E-3</v>
      </c>
      <c r="P379" s="1">
        <f t="shared" si="35"/>
        <v>1.3217925227335834</v>
      </c>
      <c r="Q379" s="1">
        <f t="shared" si="36"/>
        <v>14.793433305293863</v>
      </c>
      <c r="R379" s="1">
        <f t="shared" si="37"/>
        <v>1727.422</v>
      </c>
      <c r="S379" s="1">
        <f t="shared" si="38"/>
        <v>1300.4092382375295</v>
      </c>
      <c r="T379" s="1">
        <f t="shared" si="39"/>
        <v>129.692834240775</v>
      </c>
      <c r="U379" s="1">
        <f t="shared" si="40"/>
        <v>172.27980894191904</v>
      </c>
      <c r="V379" s="1">
        <f t="shared" si="41"/>
        <v>6.3578997080462357E-2</v>
      </c>
      <c r="W379" s="1">
        <f t="shared" si="42"/>
        <v>2.9228867891635835</v>
      </c>
      <c r="X379" s="1">
        <f t="shared" si="43"/>
        <v>6.2820567969982297E-2</v>
      </c>
      <c r="Y379" s="1">
        <f t="shared" si="44"/>
        <v>3.9330242921490774E-2</v>
      </c>
      <c r="Z379" s="1">
        <f t="shared" si="45"/>
        <v>321.5179152</v>
      </c>
      <c r="AA379" s="1">
        <f t="shared" si="46"/>
        <v>32.580061639729308</v>
      </c>
      <c r="AB379" s="1">
        <f t="shared" si="47"/>
        <v>31.821813333333331</v>
      </c>
      <c r="AC379" s="1">
        <f t="shared" si="48"/>
        <v>4.7271351795951499</v>
      </c>
      <c r="AD379" s="1">
        <f t="shared" si="49"/>
        <v>59.903092702899777</v>
      </c>
      <c r="AE379" s="1">
        <f t="shared" si="50"/>
        <v>2.7069001382606381</v>
      </c>
      <c r="AF379" s="1">
        <f t="shared" si="51"/>
        <v>4.5187986398064606</v>
      </c>
      <c r="AG379" s="1">
        <f t="shared" si="52"/>
        <v>2.0202350413345118</v>
      </c>
      <c r="AH379" s="1">
        <f t="shared" si="53"/>
        <v>-58.291050252551031</v>
      </c>
      <c r="AI379" s="1">
        <f t="shared" si="54"/>
        <v>-124.95778630489932</v>
      </c>
      <c r="AJ379" s="1">
        <f t="shared" si="55"/>
        <v>-9.6406338043024533</v>
      </c>
      <c r="AK379" s="1">
        <f t="shared" si="56"/>
        <v>128.62844483824719</v>
      </c>
      <c r="AL379" s="1">
        <f t="shared" si="57"/>
        <v>46.196674044667375</v>
      </c>
      <c r="AM379" s="1">
        <f t="shared" si="58"/>
        <v>1.3236919295748837</v>
      </c>
      <c r="AN379" s="1">
        <f t="shared" si="59"/>
        <v>14.793433305293863</v>
      </c>
      <c r="AO379" s="1">
        <v>1856.2671197285119</v>
      </c>
      <c r="AP379" s="1">
        <v>1811.625939393939</v>
      </c>
      <c r="AQ379" s="1">
        <v>5.1375892752754444</v>
      </c>
      <c r="AR379" s="1">
        <v>65.304688863541145</v>
      </c>
      <c r="AS379" s="1">
        <f t="shared" si="60"/>
        <v>1.3217925227335834</v>
      </c>
      <c r="AT379" s="1">
        <v>25.593540771318629</v>
      </c>
      <c r="AU379" s="1">
        <v>27.136292121212112</v>
      </c>
      <c r="AV379" s="1">
        <v>-1.5414887803323159E-5</v>
      </c>
      <c r="AW379" s="1">
        <v>82.040529931118442</v>
      </c>
      <c r="AX379" s="1">
        <v>118</v>
      </c>
      <c r="AY379" s="1">
        <v>24</v>
      </c>
      <c r="AZ379" s="1">
        <f t="shared" si="61"/>
        <v>1</v>
      </c>
      <c r="BA379" s="1">
        <f t="shared" si="62"/>
        <v>0</v>
      </c>
      <c r="BB379" s="1">
        <f t="shared" si="63"/>
        <v>51978.798554730136</v>
      </c>
      <c r="BC379" s="1">
        <f t="shared" si="64"/>
        <v>2000.0119999999999</v>
      </c>
      <c r="BD379" s="1">
        <f t="shared" si="65"/>
        <v>1681.2100799999998</v>
      </c>
      <c r="BE379" s="1">
        <f t="shared" si="66"/>
        <v>0.84059999640002159</v>
      </c>
      <c r="BF379" s="1">
        <f t="shared" si="67"/>
        <v>0.16075799305204169</v>
      </c>
      <c r="BG379" s="1">
        <v>6</v>
      </c>
      <c r="BH379" s="1">
        <v>0.5</v>
      </c>
      <c r="BI379" s="1" t="s">
        <v>356</v>
      </c>
      <c r="BJ379" s="1">
        <v>2</v>
      </c>
      <c r="BK379" s="1" t="b">
        <v>1</v>
      </c>
      <c r="BL379" s="1">
        <v>1660311668.5</v>
      </c>
      <c r="BM379" s="1">
        <v>1727.422</v>
      </c>
      <c r="BN379" s="1">
        <v>1785.5846666666671</v>
      </c>
      <c r="BO379" s="1">
        <v>27.141653333333341</v>
      </c>
      <c r="BP379" s="1">
        <v>25.596793333333331</v>
      </c>
      <c r="BQ379" s="1">
        <v>1724.522666666667</v>
      </c>
      <c r="BR379" s="1">
        <v>27.125499999999999</v>
      </c>
      <c r="BS379" s="1">
        <v>500.14813333333342</v>
      </c>
      <c r="BT379" s="1">
        <v>99.632313333333329</v>
      </c>
      <c r="BU379" s="1">
        <v>0.10000971333333331</v>
      </c>
      <c r="BV379" s="1">
        <v>31.028826666666671</v>
      </c>
      <c r="BW379" s="1">
        <v>31.821813333333331</v>
      </c>
      <c r="BX379" s="1">
        <v>999.89999999999986</v>
      </c>
      <c r="BY379" s="1">
        <v>0</v>
      </c>
      <c r="BZ379" s="1">
        <v>0</v>
      </c>
      <c r="CA379" s="1">
        <v>9998.8313333333354</v>
      </c>
      <c r="CB379" s="1">
        <v>0</v>
      </c>
      <c r="CC379" s="1">
        <v>11.28716</v>
      </c>
      <c r="CD379" s="1">
        <v>-58.163093333333329</v>
      </c>
      <c r="CE379" s="1">
        <v>1775.614</v>
      </c>
      <c r="CF379" s="1">
        <v>1832.4913333333329</v>
      </c>
      <c r="CG379" s="1">
        <v>1.5448553333333339</v>
      </c>
      <c r="CH379" s="1">
        <v>1785.5846666666671</v>
      </c>
      <c r="CI379" s="1">
        <v>25.596793333333331</v>
      </c>
      <c r="CJ379" s="1">
        <v>2.704186</v>
      </c>
      <c r="CK379" s="1">
        <v>2.550268</v>
      </c>
      <c r="CL379" s="1">
        <v>22.31057333333333</v>
      </c>
      <c r="CM379" s="1">
        <v>21.350913333333331</v>
      </c>
      <c r="CN379" s="1">
        <v>2000.0119999999999</v>
      </c>
      <c r="CO379" s="1">
        <v>0.97999879999999984</v>
      </c>
      <c r="CP379" s="1">
        <v>2.0001399999999999E-2</v>
      </c>
      <c r="CQ379" s="1">
        <v>0</v>
      </c>
      <c r="CR379" s="1">
        <v>2.597466666666667</v>
      </c>
      <c r="CS379" s="1">
        <v>0</v>
      </c>
      <c r="CT379" s="1">
        <v>22697.67333333334</v>
      </c>
      <c r="CU379" s="1">
        <v>17412.400000000001</v>
      </c>
      <c r="CV379" s="1">
        <v>39.879133333333343</v>
      </c>
      <c r="CW379" s="1">
        <v>40.7164</v>
      </c>
      <c r="CX379" s="1">
        <v>39.75</v>
      </c>
      <c r="CY379" s="1">
        <v>39.375</v>
      </c>
      <c r="CZ379" s="1">
        <v>40.061999999999998</v>
      </c>
      <c r="DA379" s="1">
        <v>1960.0119999999999</v>
      </c>
      <c r="DB379" s="1">
        <v>40</v>
      </c>
      <c r="DC379" s="1">
        <v>0</v>
      </c>
      <c r="DD379" s="1">
        <v>1660311673.8</v>
      </c>
      <c r="DE379" s="1">
        <v>0</v>
      </c>
      <c r="DF379" s="1">
        <v>1660310986.5999999</v>
      </c>
      <c r="DG379" s="1" t="s">
        <v>357</v>
      </c>
      <c r="DH379" s="1">
        <v>1660310983.5999999</v>
      </c>
      <c r="DI379" s="1">
        <v>1660310986.5999999</v>
      </c>
      <c r="DJ379" s="1">
        <v>1</v>
      </c>
      <c r="DK379" s="1">
        <v>0.122</v>
      </c>
      <c r="DL379" s="1">
        <v>-3.4000000000000002E-2</v>
      </c>
      <c r="DM379" s="1">
        <v>1.4079999999999999</v>
      </c>
      <c r="DN379" s="1">
        <v>0.02</v>
      </c>
      <c r="DO379" s="1">
        <v>400</v>
      </c>
      <c r="DP379" s="1">
        <v>26</v>
      </c>
      <c r="DQ379" s="1">
        <v>0.18</v>
      </c>
      <c r="DR379" s="1">
        <v>7.0000000000000007E-2</v>
      </c>
      <c r="DS379" s="1">
        <v>14.272450204187651</v>
      </c>
      <c r="DT379" s="1">
        <v>1.971009325766883</v>
      </c>
      <c r="DU379" s="1">
        <v>0.33951525970988611</v>
      </c>
      <c r="DV379" s="1">
        <v>0</v>
      </c>
      <c r="DW379" s="1">
        <v>46.14775207093971</v>
      </c>
      <c r="DX379" s="1">
        <v>1.519675413706556</v>
      </c>
      <c r="DY379" s="1">
        <v>0.18700361088178991</v>
      </c>
      <c r="DZ379" s="1">
        <v>0</v>
      </c>
      <c r="EA379" s="1">
        <v>-58.118340000000003</v>
      </c>
      <c r="EB379" s="1">
        <v>-2.608092547274671</v>
      </c>
      <c r="EC379" s="1">
        <v>0.26381910039520101</v>
      </c>
      <c r="ED379" s="1">
        <v>0</v>
      </c>
      <c r="EE379" s="1">
        <v>1304.366118037965</v>
      </c>
      <c r="EF379" s="1">
        <v>234.5209998375127</v>
      </c>
      <c r="EG379" s="1">
        <v>19.095283132739919</v>
      </c>
      <c r="EH379" s="1">
        <v>0</v>
      </c>
      <c r="EI379" s="1">
        <v>1.54803975</v>
      </c>
      <c r="EJ379" s="1">
        <v>-4.2737223264541532E-2</v>
      </c>
      <c r="EK379" s="1">
        <v>5.0127709340743046E-3</v>
      </c>
      <c r="EL379" s="1">
        <v>1</v>
      </c>
      <c r="EM379" s="1">
        <v>2.0209592159006271</v>
      </c>
      <c r="EN379" s="1">
        <v>-2.345762452585972E-2</v>
      </c>
      <c r="EO379" s="1">
        <v>1.929093903586524E-3</v>
      </c>
      <c r="EP379" s="1">
        <v>1</v>
      </c>
      <c r="EQ379" s="1">
        <v>2</v>
      </c>
      <c r="ER379" s="1">
        <v>6</v>
      </c>
      <c r="ES379" s="1" t="s">
        <v>387</v>
      </c>
      <c r="ET379" s="1">
        <v>2.9450799999999999</v>
      </c>
      <c r="EU379" s="1">
        <v>2.8011699999999999</v>
      </c>
      <c r="EV379" s="1">
        <v>0.23688799999999999</v>
      </c>
      <c r="EW379" s="1">
        <v>0.24143600000000001</v>
      </c>
      <c r="EX379" s="1">
        <v>0.11842</v>
      </c>
      <c r="EY379" s="1">
        <v>0.113736</v>
      </c>
      <c r="EZ379" s="1">
        <v>15709.9</v>
      </c>
      <c r="FA379" s="1">
        <v>16378.3</v>
      </c>
      <c r="FB379" s="1">
        <v>23927.599999999999</v>
      </c>
      <c r="FC379" s="1">
        <v>25112.799999999999</v>
      </c>
      <c r="FD379" s="1">
        <v>33759.300000000003</v>
      </c>
      <c r="FE379" s="1">
        <v>35535.599999999999</v>
      </c>
      <c r="FF379" s="1">
        <v>43608.5</v>
      </c>
      <c r="FG379" s="1">
        <v>46417.2</v>
      </c>
      <c r="FH379" s="1">
        <v>1.7358499999999999</v>
      </c>
      <c r="FI379" s="1">
        <v>1.9225000000000001</v>
      </c>
      <c r="FJ379" s="1">
        <v>0.15992700000000001</v>
      </c>
      <c r="FK379" s="1">
        <v>0</v>
      </c>
      <c r="FL379" s="1">
        <v>29.212</v>
      </c>
      <c r="FM379" s="1">
        <v>999.9</v>
      </c>
      <c r="FN379" s="1">
        <v>67.3</v>
      </c>
      <c r="FO379" s="1">
        <v>32.200000000000003</v>
      </c>
      <c r="FP379" s="1">
        <v>32.620199999999997</v>
      </c>
      <c r="FQ379" s="1">
        <v>63.847299999999997</v>
      </c>
      <c r="FR379" s="1">
        <v>22.7684</v>
      </c>
      <c r="FS379" s="1">
        <v>1</v>
      </c>
      <c r="FT379" s="1">
        <v>0.18023400000000001</v>
      </c>
      <c r="FU379" s="1">
        <v>0.28724699999999997</v>
      </c>
      <c r="FV379" s="1">
        <v>20.323499999999999</v>
      </c>
      <c r="FW379" s="1">
        <v>5.2129500000000002</v>
      </c>
      <c r="FX379" s="1">
        <v>11.906000000000001</v>
      </c>
      <c r="FY379" s="1">
        <v>5.0028499999999996</v>
      </c>
      <c r="FZ379" s="1">
        <v>3.2896299999999998</v>
      </c>
      <c r="GA379" s="1">
        <v>9999</v>
      </c>
      <c r="GB379" s="1">
        <v>9999</v>
      </c>
      <c r="GC379" s="1">
        <v>9999</v>
      </c>
      <c r="GD379" s="1">
        <v>999.9</v>
      </c>
      <c r="GE379" s="1">
        <v>1.85944</v>
      </c>
      <c r="GF379" s="1">
        <v>1.8544</v>
      </c>
      <c r="GG379" s="1">
        <v>1.8575999999999999</v>
      </c>
      <c r="GH379" s="1">
        <v>1.8559600000000001</v>
      </c>
      <c r="GI379" s="1">
        <v>1.8548199999999999</v>
      </c>
      <c r="GJ379" s="1">
        <v>1.85453</v>
      </c>
      <c r="GK379" s="1">
        <v>1.8531</v>
      </c>
      <c r="GL379" s="1">
        <v>1.85633</v>
      </c>
      <c r="GM379" s="1">
        <v>0</v>
      </c>
      <c r="GN379" s="1">
        <v>0</v>
      </c>
      <c r="GO379" s="1">
        <v>0</v>
      </c>
      <c r="GP379" s="1">
        <v>0</v>
      </c>
      <c r="GQ379" s="1" t="s">
        <v>359</v>
      </c>
      <c r="GR379" s="1" t="s">
        <v>360</v>
      </c>
      <c r="GS379" s="1" t="s">
        <v>361</v>
      </c>
      <c r="GT379" s="1" t="s">
        <v>361</v>
      </c>
      <c r="GU379" s="1" t="s">
        <v>361</v>
      </c>
      <c r="GV379" s="1" t="s">
        <v>361</v>
      </c>
      <c r="GW379" s="1">
        <v>0</v>
      </c>
      <c r="GX379" s="1">
        <v>100</v>
      </c>
      <c r="GY379" s="1">
        <v>100</v>
      </c>
      <c r="GZ379" s="1">
        <v>2.92</v>
      </c>
      <c r="HA379" s="1">
        <v>1.6199999999999999E-2</v>
      </c>
      <c r="HB379" s="1">
        <v>0.4723743322554726</v>
      </c>
      <c r="HC379" s="1">
        <v>2.7716384584972409E-3</v>
      </c>
      <c r="HD379" s="1">
        <v>-1.1467119688665799E-6</v>
      </c>
      <c r="HE379" s="1">
        <v>2.0626329066488061E-10</v>
      </c>
      <c r="HF379" s="1">
        <v>-6.6792426355626849E-2</v>
      </c>
      <c r="HG379" s="1">
        <v>1.066993184659233E-2</v>
      </c>
      <c r="HH379" s="1">
        <v>-3.4528890892081033E-4</v>
      </c>
      <c r="HI379" s="1">
        <v>2.382551249023132E-6</v>
      </c>
      <c r="HJ379" s="1">
        <v>1</v>
      </c>
      <c r="HK379" s="1">
        <v>2115</v>
      </c>
      <c r="HL379" s="1">
        <v>2</v>
      </c>
      <c r="HM379" s="1">
        <v>30</v>
      </c>
      <c r="HN379" s="1">
        <v>11.5</v>
      </c>
      <c r="HO379" s="1">
        <v>11.5</v>
      </c>
      <c r="HP379" s="1">
        <v>3.5497999999999998</v>
      </c>
      <c r="HQ379" s="1">
        <v>2.2485400000000002</v>
      </c>
      <c r="HR379" s="1">
        <v>1.4978</v>
      </c>
      <c r="HS379" s="1">
        <v>2.2997999999999998</v>
      </c>
      <c r="HT379" s="1">
        <v>1.5478499999999999</v>
      </c>
      <c r="HU379" s="1">
        <v>2.4462899999999999</v>
      </c>
      <c r="HV379" s="1">
        <v>35.847700000000003</v>
      </c>
      <c r="HW379" s="1">
        <v>15.2966</v>
      </c>
      <c r="HX379" s="1">
        <v>18</v>
      </c>
      <c r="HY379" s="1">
        <v>363.57400000000001</v>
      </c>
      <c r="HZ379" s="1">
        <v>519.721</v>
      </c>
      <c r="IA379" s="1">
        <v>28.893799999999999</v>
      </c>
      <c r="IB379" s="1">
        <v>29.4575</v>
      </c>
      <c r="IC379" s="1">
        <v>30.000499999999999</v>
      </c>
      <c r="ID379" s="1">
        <v>29.234100000000002</v>
      </c>
      <c r="IE379" s="1">
        <v>29.3064</v>
      </c>
      <c r="IF379" s="1">
        <v>71.070999999999998</v>
      </c>
      <c r="IG379" s="1">
        <v>24.3383</v>
      </c>
      <c r="IH379" s="1">
        <v>65.954099999999997</v>
      </c>
      <c r="II379" s="1">
        <v>28.887599999999999</v>
      </c>
      <c r="IJ379" s="1">
        <v>1850.85</v>
      </c>
      <c r="IK379" s="1">
        <v>25.6005</v>
      </c>
      <c r="IL379" s="1">
        <v>100.855</v>
      </c>
      <c r="IM379" s="1">
        <v>100.602</v>
      </c>
      <c r="IN379" s="1" t="s">
        <v>366</v>
      </c>
    </row>
    <row r="380" spans="1:248" ht="15.75" customHeight="1" x14ac:dyDescent="0.3">
      <c r="A380" s="1">
        <v>364</v>
      </c>
      <c r="B380" s="1">
        <v>1660311677</v>
      </c>
      <c r="C380" s="1">
        <v>710.40000009536743</v>
      </c>
      <c r="D380" s="1" t="s">
        <v>1067</v>
      </c>
      <c r="E380" s="1" t="s">
        <v>1068</v>
      </c>
      <c r="F380" s="1">
        <v>1</v>
      </c>
      <c r="G380" s="1" t="s">
        <v>349</v>
      </c>
      <c r="H380" s="1" t="s">
        <v>350</v>
      </c>
      <c r="I380" s="1" t="s">
        <v>351</v>
      </c>
      <c r="J380" s="1" t="s">
        <v>352</v>
      </c>
      <c r="K380" s="1" t="s">
        <v>353</v>
      </c>
      <c r="L380" s="1" t="s">
        <v>354</v>
      </c>
      <c r="M380" s="1" t="s">
        <v>355</v>
      </c>
      <c r="N380" s="1">
        <v>1660311669</v>
      </c>
      <c r="O380" s="1">
        <f t="shared" si="34"/>
        <v>1.3220304221088256E-3</v>
      </c>
      <c r="P380" s="1">
        <f t="shared" si="35"/>
        <v>1.3220304221088257</v>
      </c>
      <c r="Q380" s="1">
        <f t="shared" si="36"/>
        <v>14.370873486165983</v>
      </c>
      <c r="R380" s="1">
        <f t="shared" si="37"/>
        <v>1729.9312500000001</v>
      </c>
      <c r="S380" s="1">
        <f t="shared" si="38"/>
        <v>1313.4977535708167</v>
      </c>
      <c r="T380" s="1">
        <f t="shared" si="39"/>
        <v>130.99815459439949</v>
      </c>
      <c r="U380" s="1">
        <f t="shared" si="40"/>
        <v>172.53002581017719</v>
      </c>
      <c r="V380" s="1">
        <f t="shared" si="41"/>
        <v>6.3595439193561046E-2</v>
      </c>
      <c r="W380" s="1">
        <f t="shared" si="42"/>
        <v>2.9229475411803607</v>
      </c>
      <c r="X380" s="1">
        <f t="shared" si="43"/>
        <v>6.283663585253238E-2</v>
      </c>
      <c r="Y380" s="1">
        <f t="shared" si="44"/>
        <v>3.9340318422431256E-2</v>
      </c>
      <c r="Z380" s="1">
        <f t="shared" si="45"/>
        <v>321.518394</v>
      </c>
      <c r="AA380" s="1">
        <f t="shared" si="46"/>
        <v>32.579821193596295</v>
      </c>
      <c r="AB380" s="1">
        <f t="shared" si="47"/>
        <v>31.82110625</v>
      </c>
      <c r="AC380" s="1">
        <f t="shared" si="48"/>
        <v>4.7269457494735807</v>
      </c>
      <c r="AD380" s="1">
        <f t="shared" si="49"/>
        <v>59.902762948002717</v>
      </c>
      <c r="AE380" s="1">
        <f t="shared" si="50"/>
        <v>2.7068618341168857</v>
      </c>
      <c r="AF380" s="1">
        <f t="shared" si="51"/>
        <v>4.5187595711845843</v>
      </c>
      <c r="AG380" s="1">
        <f t="shared" si="52"/>
        <v>2.020083915356695</v>
      </c>
      <c r="AH380" s="1">
        <f t="shared" si="53"/>
        <v>-58.301541614999209</v>
      </c>
      <c r="AI380" s="1">
        <f t="shared" si="54"/>
        <v>-124.87285990437761</v>
      </c>
      <c r="AJ380" s="1">
        <f t="shared" si="55"/>
        <v>-9.6338406103912568</v>
      </c>
      <c r="AK380" s="1">
        <f t="shared" si="56"/>
        <v>128.71015187023193</v>
      </c>
      <c r="AL380" s="1">
        <f t="shared" si="57"/>
        <v>46.199961633534684</v>
      </c>
      <c r="AM380" s="1">
        <f t="shared" si="58"/>
        <v>1.3235167497063023</v>
      </c>
      <c r="AN380" s="1">
        <f t="shared" si="59"/>
        <v>14.370873486165983</v>
      </c>
      <c r="AO380" s="1">
        <v>1861.357827774367</v>
      </c>
      <c r="AP380" s="1">
        <v>1816.915575757575</v>
      </c>
      <c r="AQ380" s="1">
        <v>5.2000845250021817</v>
      </c>
      <c r="AR380" s="1">
        <v>65.304688863541145</v>
      </c>
      <c r="AS380" s="1">
        <f t="shared" si="60"/>
        <v>1.3220304221088257</v>
      </c>
      <c r="AT380" s="1">
        <v>25.592496128333948</v>
      </c>
      <c r="AU380" s="1">
        <v>27.135572121212121</v>
      </c>
      <c r="AV380" s="1">
        <v>-2.34608138973316E-5</v>
      </c>
      <c r="AW380" s="1">
        <v>82.040529931118442</v>
      </c>
      <c r="AX380" s="1">
        <v>118</v>
      </c>
      <c r="AY380" s="1">
        <v>24</v>
      </c>
      <c r="AZ380" s="1">
        <f t="shared" si="61"/>
        <v>1</v>
      </c>
      <c r="BA380" s="1">
        <f t="shared" si="62"/>
        <v>0</v>
      </c>
      <c r="BB380" s="1">
        <f t="shared" si="63"/>
        <v>51980.552910939783</v>
      </c>
      <c r="BC380" s="1">
        <f t="shared" si="64"/>
        <v>2000.0150000000001</v>
      </c>
      <c r="BD380" s="1">
        <f t="shared" si="65"/>
        <v>1681.2125999999998</v>
      </c>
      <c r="BE380" s="1">
        <f t="shared" si="66"/>
        <v>0.84059999550003361</v>
      </c>
      <c r="BF380" s="1">
        <f t="shared" si="67"/>
        <v>0.16075799131506513</v>
      </c>
      <c r="BG380" s="1">
        <v>6</v>
      </c>
      <c r="BH380" s="1">
        <v>0.5</v>
      </c>
      <c r="BI380" s="1" t="s">
        <v>356</v>
      </c>
      <c r="BJ380" s="1">
        <v>2</v>
      </c>
      <c r="BK380" s="1" t="b">
        <v>1</v>
      </c>
      <c r="BL380" s="1">
        <v>1660311669</v>
      </c>
      <c r="BM380" s="1">
        <v>1729.9312500000001</v>
      </c>
      <c r="BN380" s="1">
        <v>1788.1012499999999</v>
      </c>
      <c r="BO380" s="1">
        <v>27.141275</v>
      </c>
      <c r="BP380" s="1">
        <v>25.596625</v>
      </c>
      <c r="BQ380" s="1">
        <v>1727.03</v>
      </c>
      <c r="BR380" s="1">
        <v>27.125118749999999</v>
      </c>
      <c r="BS380" s="1">
        <v>500.150125</v>
      </c>
      <c r="BT380" s="1">
        <v>99.632300000000015</v>
      </c>
      <c r="BU380" s="1">
        <v>0.10000196875</v>
      </c>
      <c r="BV380" s="1">
        <v>31.028675</v>
      </c>
      <c r="BW380" s="1">
        <v>31.82110625</v>
      </c>
      <c r="BX380" s="1">
        <v>999.9</v>
      </c>
      <c r="BY380" s="1">
        <v>0</v>
      </c>
      <c r="BZ380" s="1">
        <v>0</v>
      </c>
      <c r="CA380" s="1">
        <v>9999.1793749999997</v>
      </c>
      <c r="CB380" s="1">
        <v>0</v>
      </c>
      <c r="CC380" s="1">
        <v>11.285175000000001</v>
      </c>
      <c r="CD380" s="1">
        <v>-58.170499999999997</v>
      </c>
      <c r="CE380" s="1">
        <v>1778.1925000000001</v>
      </c>
      <c r="CF380" s="1">
        <v>1835.07375</v>
      </c>
      <c r="CG380" s="1">
        <v>1.54464625</v>
      </c>
      <c r="CH380" s="1">
        <v>1788.1012499999999</v>
      </c>
      <c r="CI380" s="1">
        <v>25.596625</v>
      </c>
      <c r="CJ380" s="1">
        <v>2.7041481250000001</v>
      </c>
      <c r="CK380" s="1">
        <v>2.5502506249999999</v>
      </c>
      <c r="CL380" s="1">
        <v>22.310343750000001</v>
      </c>
      <c r="CM380" s="1">
        <v>21.3508</v>
      </c>
      <c r="CN380" s="1">
        <v>2000.0150000000001</v>
      </c>
      <c r="CO380" s="1">
        <v>0.97999881249999987</v>
      </c>
      <c r="CP380" s="1">
        <v>2.0001387499999999E-2</v>
      </c>
      <c r="CQ380" s="1">
        <v>0</v>
      </c>
      <c r="CR380" s="1">
        <v>2.5576875000000001</v>
      </c>
      <c r="CS380" s="1">
        <v>0</v>
      </c>
      <c r="CT380" s="1">
        <v>22696.78125</v>
      </c>
      <c r="CU380" s="1">
        <v>17412.431250000001</v>
      </c>
      <c r="CV380" s="1">
        <v>39.878875000000001</v>
      </c>
      <c r="CW380" s="1">
        <v>40.718499999999999</v>
      </c>
      <c r="CX380" s="1">
        <v>39.75</v>
      </c>
      <c r="CY380" s="1">
        <v>39.375</v>
      </c>
      <c r="CZ380" s="1">
        <v>40.061999999999998</v>
      </c>
      <c r="DA380" s="1">
        <v>1960.0150000000001</v>
      </c>
      <c r="DB380" s="1">
        <v>40</v>
      </c>
      <c r="DC380" s="1">
        <v>0</v>
      </c>
      <c r="DD380" s="1">
        <v>1660311675</v>
      </c>
      <c r="DE380" s="1">
        <v>0</v>
      </c>
      <c r="DF380" s="1">
        <v>1660310986.5999999</v>
      </c>
      <c r="DG380" s="1" t="s">
        <v>357</v>
      </c>
      <c r="DH380" s="1">
        <v>1660310983.5999999</v>
      </c>
      <c r="DI380" s="1">
        <v>1660310986.5999999</v>
      </c>
      <c r="DJ380" s="1">
        <v>1</v>
      </c>
      <c r="DK380" s="1">
        <v>0.122</v>
      </c>
      <c r="DL380" s="1">
        <v>-3.4000000000000002E-2</v>
      </c>
      <c r="DM380" s="1">
        <v>1.4079999999999999</v>
      </c>
      <c r="DN380" s="1">
        <v>0.02</v>
      </c>
      <c r="DO380" s="1">
        <v>400</v>
      </c>
      <c r="DP380" s="1">
        <v>26</v>
      </c>
      <c r="DQ380" s="1">
        <v>0.18</v>
      </c>
      <c r="DR380" s="1">
        <v>7.0000000000000007E-2</v>
      </c>
      <c r="DS380" s="1">
        <v>14.37639365836058</v>
      </c>
      <c r="DT380" s="1">
        <v>2.7363944000992619</v>
      </c>
      <c r="DU380" s="1">
        <v>0.3870364327043227</v>
      </c>
      <c r="DV380" s="1">
        <v>0</v>
      </c>
      <c r="DW380" s="1">
        <v>46.190843401096032</v>
      </c>
      <c r="DX380" s="1">
        <v>1.8318391947225849</v>
      </c>
      <c r="DY380" s="1">
        <v>0.20096502936578459</v>
      </c>
      <c r="DZ380" s="1">
        <v>0</v>
      </c>
      <c r="EA380" s="1">
        <v>-58.159609677419347</v>
      </c>
      <c r="EB380" s="1">
        <v>-2.541227419354791</v>
      </c>
      <c r="EC380" s="1">
        <v>0.26371333575444078</v>
      </c>
      <c r="ED380" s="1">
        <v>0</v>
      </c>
      <c r="EE380" s="1">
        <v>1310.0136045117019</v>
      </c>
      <c r="EF380" s="1">
        <v>219.95752810151001</v>
      </c>
      <c r="EG380" s="1">
        <v>17.903939185113391</v>
      </c>
      <c r="EH380" s="1">
        <v>0</v>
      </c>
      <c r="EI380" s="1">
        <v>1.5472563414634151</v>
      </c>
      <c r="EJ380" s="1">
        <v>-3.4945087108012737E-2</v>
      </c>
      <c r="EK380" s="1">
        <v>4.4461876001902758E-3</v>
      </c>
      <c r="EL380" s="1">
        <v>1</v>
      </c>
      <c r="EM380" s="1">
        <v>2.0203644179337261</v>
      </c>
      <c r="EN380" s="1">
        <v>-2.250480109333362E-2</v>
      </c>
      <c r="EO380" s="1">
        <v>1.824738633548787E-3</v>
      </c>
      <c r="EP380" s="1">
        <v>1</v>
      </c>
      <c r="EQ380" s="1">
        <v>2</v>
      </c>
      <c r="ER380" s="1">
        <v>6</v>
      </c>
      <c r="ES380" s="1" t="s">
        <v>387</v>
      </c>
      <c r="ET380" s="1">
        <v>2.9450699999999999</v>
      </c>
      <c r="EU380" s="1">
        <v>2.8010999999999999</v>
      </c>
      <c r="EV380" s="1">
        <v>0.23727400000000001</v>
      </c>
      <c r="EW380" s="1">
        <v>0.24180699999999999</v>
      </c>
      <c r="EX380" s="1">
        <v>0.11841599999999999</v>
      </c>
      <c r="EY380" s="1">
        <v>0.11374099999999999</v>
      </c>
      <c r="EZ380" s="1">
        <v>15702</v>
      </c>
      <c r="FA380" s="1">
        <v>16370.2</v>
      </c>
      <c r="FB380" s="1">
        <v>23927.7</v>
      </c>
      <c r="FC380" s="1">
        <v>25112.799999999999</v>
      </c>
      <c r="FD380" s="1">
        <v>33759.699999999997</v>
      </c>
      <c r="FE380" s="1">
        <v>35535.300000000003</v>
      </c>
      <c r="FF380" s="1">
        <v>43608.7</v>
      </c>
      <c r="FG380" s="1">
        <v>46417.1</v>
      </c>
      <c r="FH380" s="1">
        <v>1.73587</v>
      </c>
      <c r="FI380" s="1">
        <v>1.92262</v>
      </c>
      <c r="FJ380" s="1">
        <v>0.15972600000000001</v>
      </c>
      <c r="FK380" s="1">
        <v>0</v>
      </c>
      <c r="FL380" s="1">
        <v>29.211600000000001</v>
      </c>
      <c r="FM380" s="1">
        <v>999.9</v>
      </c>
      <c r="FN380" s="1">
        <v>67.3</v>
      </c>
      <c r="FO380" s="1">
        <v>32.200000000000003</v>
      </c>
      <c r="FP380" s="1">
        <v>32.622799999999998</v>
      </c>
      <c r="FQ380" s="1">
        <v>63.8673</v>
      </c>
      <c r="FR380" s="1">
        <v>23.181100000000001</v>
      </c>
      <c r="FS380" s="1">
        <v>1</v>
      </c>
      <c r="FT380" s="1">
        <v>0.18034</v>
      </c>
      <c r="FU380" s="1">
        <v>0.26189800000000002</v>
      </c>
      <c r="FV380" s="1">
        <v>20.323499999999999</v>
      </c>
      <c r="FW380" s="1">
        <v>5.2132500000000004</v>
      </c>
      <c r="FX380" s="1">
        <v>11.906000000000001</v>
      </c>
      <c r="FY380" s="1">
        <v>5.0029000000000003</v>
      </c>
      <c r="FZ380" s="1">
        <v>3.2896299999999998</v>
      </c>
      <c r="GA380" s="1">
        <v>9999</v>
      </c>
      <c r="GB380" s="1">
        <v>9999</v>
      </c>
      <c r="GC380" s="1">
        <v>9999</v>
      </c>
      <c r="GD380" s="1">
        <v>999.9</v>
      </c>
      <c r="GE380" s="1">
        <v>1.85944</v>
      </c>
      <c r="GF380" s="1">
        <v>1.8544</v>
      </c>
      <c r="GG380" s="1">
        <v>1.8575999999999999</v>
      </c>
      <c r="GH380" s="1">
        <v>1.8559699999999999</v>
      </c>
      <c r="GI380" s="1">
        <v>1.85483</v>
      </c>
      <c r="GJ380" s="1">
        <v>1.85453</v>
      </c>
      <c r="GK380" s="1">
        <v>1.8531200000000001</v>
      </c>
      <c r="GL380" s="1">
        <v>1.8563400000000001</v>
      </c>
      <c r="GM380" s="1">
        <v>0</v>
      </c>
      <c r="GN380" s="1">
        <v>0</v>
      </c>
      <c r="GO380" s="1">
        <v>0</v>
      </c>
      <c r="GP380" s="1">
        <v>0</v>
      </c>
      <c r="GQ380" s="1" t="s">
        <v>359</v>
      </c>
      <c r="GR380" s="1" t="s">
        <v>360</v>
      </c>
      <c r="GS380" s="1" t="s">
        <v>361</v>
      </c>
      <c r="GT380" s="1" t="s">
        <v>361</v>
      </c>
      <c r="GU380" s="1" t="s">
        <v>361</v>
      </c>
      <c r="GV380" s="1" t="s">
        <v>361</v>
      </c>
      <c r="GW380" s="1">
        <v>0</v>
      </c>
      <c r="GX380" s="1">
        <v>100</v>
      </c>
      <c r="GY380" s="1">
        <v>100</v>
      </c>
      <c r="GZ380" s="1">
        <v>2.93</v>
      </c>
      <c r="HA380" s="1">
        <v>1.61E-2</v>
      </c>
      <c r="HB380" s="1">
        <v>0.4723743322554726</v>
      </c>
      <c r="HC380" s="1">
        <v>2.7716384584972409E-3</v>
      </c>
      <c r="HD380" s="1">
        <v>-1.1467119688665799E-6</v>
      </c>
      <c r="HE380" s="1">
        <v>2.0626329066488061E-10</v>
      </c>
      <c r="HF380" s="1">
        <v>-6.6792426355626849E-2</v>
      </c>
      <c r="HG380" s="1">
        <v>1.066993184659233E-2</v>
      </c>
      <c r="HH380" s="1">
        <v>-3.4528890892081033E-4</v>
      </c>
      <c r="HI380" s="1">
        <v>2.382551249023132E-6</v>
      </c>
      <c r="HJ380" s="1">
        <v>1</v>
      </c>
      <c r="HK380" s="1">
        <v>2115</v>
      </c>
      <c r="HL380" s="1">
        <v>2</v>
      </c>
      <c r="HM380" s="1">
        <v>30</v>
      </c>
      <c r="HN380" s="1">
        <v>11.6</v>
      </c>
      <c r="HO380" s="1">
        <v>11.5</v>
      </c>
      <c r="HP380" s="1">
        <v>3.5546899999999999</v>
      </c>
      <c r="HQ380" s="1">
        <v>2.2570800000000002</v>
      </c>
      <c r="HR380" s="1">
        <v>1.4978</v>
      </c>
      <c r="HS380" s="1">
        <v>2.2997999999999998</v>
      </c>
      <c r="HT380" s="1">
        <v>1.5478499999999999</v>
      </c>
      <c r="HU380" s="1">
        <v>2.4523899999999998</v>
      </c>
      <c r="HV380" s="1">
        <v>35.847700000000003</v>
      </c>
      <c r="HW380" s="1">
        <v>15.305300000000001</v>
      </c>
      <c r="HX380" s="1">
        <v>18</v>
      </c>
      <c r="HY380" s="1">
        <v>363.59</v>
      </c>
      <c r="HZ380" s="1">
        <v>519.81299999999999</v>
      </c>
      <c r="IA380" s="1">
        <v>28.887599999999999</v>
      </c>
      <c r="IB380" s="1">
        <v>29.4587</v>
      </c>
      <c r="IC380" s="1">
        <v>30.000499999999999</v>
      </c>
      <c r="ID380" s="1">
        <v>29.2349</v>
      </c>
      <c r="IE380" s="1">
        <v>29.307099999999998</v>
      </c>
      <c r="IF380" s="1">
        <v>71.168999999999997</v>
      </c>
      <c r="IG380" s="1">
        <v>24.3383</v>
      </c>
      <c r="IH380" s="1">
        <v>65.954099999999997</v>
      </c>
      <c r="II380" s="1">
        <v>28.860299999999999</v>
      </c>
      <c r="IJ380" s="1">
        <v>1860.92</v>
      </c>
      <c r="IK380" s="1">
        <v>25.6008</v>
      </c>
      <c r="IL380" s="1">
        <v>100.85599999999999</v>
      </c>
      <c r="IM380" s="1">
        <v>100.602</v>
      </c>
      <c r="IN380" s="1" t="s">
        <v>366</v>
      </c>
    </row>
    <row r="381" spans="1:248" ht="15.75" customHeight="1" x14ac:dyDescent="0.3">
      <c r="A381" s="1">
        <v>365</v>
      </c>
      <c r="B381" s="1">
        <v>1660311678</v>
      </c>
      <c r="C381" s="1">
        <v>711.40000009536743</v>
      </c>
      <c r="D381" s="1" t="s">
        <v>1069</v>
      </c>
      <c r="E381" s="1" t="s">
        <v>1070</v>
      </c>
      <c r="F381" s="1">
        <v>1</v>
      </c>
      <c r="G381" s="1" t="s">
        <v>349</v>
      </c>
      <c r="H381" s="1" t="s">
        <v>350</v>
      </c>
      <c r="I381" s="1" t="s">
        <v>351</v>
      </c>
      <c r="J381" s="1" t="s">
        <v>352</v>
      </c>
      <c r="K381" s="1" t="s">
        <v>353</v>
      </c>
      <c r="L381" s="1" t="s">
        <v>354</v>
      </c>
      <c r="M381" s="1" t="s">
        <v>355</v>
      </c>
      <c r="N381" s="1">
        <v>1660311670.5</v>
      </c>
      <c r="O381" s="1">
        <f t="shared" si="34"/>
        <v>1.3208834966619788E-3</v>
      </c>
      <c r="P381" s="1">
        <f t="shared" si="35"/>
        <v>1.3208834966619789</v>
      </c>
      <c r="Q381" s="1">
        <f t="shared" si="36"/>
        <v>14.298191584423877</v>
      </c>
      <c r="R381" s="1">
        <f t="shared" si="37"/>
        <v>1737.4573333333331</v>
      </c>
      <c r="S381" s="1">
        <f t="shared" si="38"/>
        <v>1322.4215981348568</v>
      </c>
      <c r="T381" s="1">
        <f t="shared" si="39"/>
        <v>131.88809235378747</v>
      </c>
      <c r="U381" s="1">
        <f t="shared" si="40"/>
        <v>173.28054348373087</v>
      </c>
      <c r="V381" s="1">
        <f t="shared" si="41"/>
        <v>6.3561606928330835E-2</v>
      </c>
      <c r="W381" s="1">
        <f t="shared" si="42"/>
        <v>2.9233467822406007</v>
      </c>
      <c r="X381" s="1">
        <f t="shared" si="43"/>
        <v>6.2803707726119942E-2</v>
      </c>
      <c r="Y381" s="1">
        <f t="shared" si="44"/>
        <v>3.9319658505549838E-2</v>
      </c>
      <c r="Z381" s="1">
        <f t="shared" si="45"/>
        <v>321.51876639999995</v>
      </c>
      <c r="AA381" s="1">
        <f t="shared" si="46"/>
        <v>32.57953678316246</v>
      </c>
      <c r="AB381" s="1">
        <f t="shared" si="47"/>
        <v>31.818173333333331</v>
      </c>
      <c r="AC381" s="1">
        <f t="shared" si="48"/>
        <v>4.7261600813026448</v>
      </c>
      <c r="AD381" s="1">
        <f t="shared" si="49"/>
        <v>59.901881416844994</v>
      </c>
      <c r="AE381" s="1">
        <f t="shared" si="50"/>
        <v>2.7067620790904345</v>
      </c>
      <c r="AF381" s="1">
        <f t="shared" si="51"/>
        <v>4.5186595396806126</v>
      </c>
      <c r="AG381" s="1">
        <f t="shared" si="52"/>
        <v>2.0193980022122102</v>
      </c>
      <c r="AH381" s="1">
        <f t="shared" si="53"/>
        <v>-58.250962202793268</v>
      </c>
      <c r="AI381" s="1">
        <f t="shared" si="54"/>
        <v>-124.4888809352863</v>
      </c>
      <c r="AJ381" s="1">
        <f t="shared" si="55"/>
        <v>-9.6027480418919531</v>
      </c>
      <c r="AK381" s="1">
        <f t="shared" si="56"/>
        <v>129.17617522002843</v>
      </c>
      <c r="AL381" s="1">
        <f t="shared" si="57"/>
        <v>46.217035358022251</v>
      </c>
      <c r="AM381" s="1">
        <f t="shared" si="58"/>
        <v>1.322926923212828</v>
      </c>
      <c r="AN381" s="1">
        <f t="shared" si="59"/>
        <v>14.298191584423877</v>
      </c>
      <c r="AO381" s="1">
        <v>1866.435554411707</v>
      </c>
      <c r="AP381" s="1">
        <v>1822.047575757575</v>
      </c>
      <c r="AQ381" s="1">
        <v>5.2069052258467678</v>
      </c>
      <c r="AR381" s="1">
        <v>65.304688863541145</v>
      </c>
      <c r="AS381" s="1">
        <f t="shared" si="60"/>
        <v>1.3208834966619789</v>
      </c>
      <c r="AT381" s="1">
        <v>25.592400237437541</v>
      </c>
      <c r="AU381" s="1">
        <v>27.134132121212101</v>
      </c>
      <c r="AV381" s="1">
        <v>-2.1712645018833519E-5</v>
      </c>
      <c r="AW381" s="1">
        <v>82.040529931118442</v>
      </c>
      <c r="AX381" s="1">
        <v>118</v>
      </c>
      <c r="AY381" s="1">
        <v>24</v>
      </c>
      <c r="AZ381" s="1">
        <f t="shared" si="61"/>
        <v>1</v>
      </c>
      <c r="BA381" s="1">
        <f t="shared" si="62"/>
        <v>0</v>
      </c>
      <c r="BB381" s="1">
        <f t="shared" si="63"/>
        <v>51991.97994835033</v>
      </c>
      <c r="BC381" s="1">
        <f t="shared" si="64"/>
        <v>2000.017333333333</v>
      </c>
      <c r="BD381" s="1">
        <f t="shared" si="65"/>
        <v>1681.2145599999997</v>
      </c>
      <c r="BE381" s="1">
        <f t="shared" si="66"/>
        <v>0.84059999480004499</v>
      </c>
      <c r="BF381" s="1">
        <f t="shared" si="67"/>
        <v>0.16075798996408697</v>
      </c>
      <c r="BG381" s="1">
        <v>6</v>
      </c>
      <c r="BH381" s="1">
        <v>0.5</v>
      </c>
      <c r="BI381" s="1" t="s">
        <v>356</v>
      </c>
      <c r="BJ381" s="1">
        <v>2</v>
      </c>
      <c r="BK381" s="1" t="b">
        <v>1</v>
      </c>
      <c r="BL381" s="1">
        <v>1660311670.5</v>
      </c>
      <c r="BM381" s="1">
        <v>1737.4573333333331</v>
      </c>
      <c r="BN381" s="1">
        <v>1795.6586666666669</v>
      </c>
      <c r="BO381" s="1">
        <v>27.140286666666668</v>
      </c>
      <c r="BP381" s="1">
        <v>25.596319999999999</v>
      </c>
      <c r="BQ381" s="1">
        <v>1734.551333333334</v>
      </c>
      <c r="BR381" s="1">
        <v>27.124133333333329</v>
      </c>
      <c r="BS381" s="1">
        <v>500.14900000000011</v>
      </c>
      <c r="BT381" s="1">
        <v>99.632279999999994</v>
      </c>
      <c r="BU381" s="1">
        <v>9.9978260000000013E-2</v>
      </c>
      <c r="BV381" s="1">
        <v>31.02828666666667</v>
      </c>
      <c r="BW381" s="1">
        <v>31.818173333333331</v>
      </c>
      <c r="BX381" s="1">
        <v>999.89999999999986</v>
      </c>
      <c r="BY381" s="1">
        <v>0</v>
      </c>
      <c r="BZ381" s="1">
        <v>0</v>
      </c>
      <c r="CA381" s="1">
        <v>10001.459999999999</v>
      </c>
      <c r="CB381" s="1">
        <v>0</v>
      </c>
      <c r="CC381" s="1">
        <v>11.28726</v>
      </c>
      <c r="CD381" s="1">
        <v>-58.201839999999997</v>
      </c>
      <c r="CE381" s="1">
        <v>1785.9266666666661</v>
      </c>
      <c r="CF381" s="1">
        <v>1842.8293333333329</v>
      </c>
      <c r="CG381" s="1">
        <v>1.543968666666667</v>
      </c>
      <c r="CH381" s="1">
        <v>1795.6586666666669</v>
      </c>
      <c r="CI381" s="1">
        <v>25.596319999999999</v>
      </c>
      <c r="CJ381" s="1">
        <v>2.7040493333333329</v>
      </c>
      <c r="CK381" s="1">
        <v>2.5502199999999999</v>
      </c>
      <c r="CL381" s="1">
        <v>22.309746666666658</v>
      </c>
      <c r="CM381" s="1">
        <v>21.3506</v>
      </c>
      <c r="CN381" s="1">
        <v>2000.017333333333</v>
      </c>
      <c r="CO381" s="1">
        <v>0.97999879999999984</v>
      </c>
      <c r="CP381" s="1">
        <v>2.0001399999999999E-2</v>
      </c>
      <c r="CQ381" s="1">
        <v>0</v>
      </c>
      <c r="CR381" s="1">
        <v>2.4696666666666669</v>
      </c>
      <c r="CS381" s="1">
        <v>0</v>
      </c>
      <c r="CT381" s="1">
        <v>22693.67333333334</v>
      </c>
      <c r="CU381" s="1">
        <v>17412.46</v>
      </c>
      <c r="CV381" s="1">
        <v>39.879133333333343</v>
      </c>
      <c r="CW381" s="1">
        <v>40.720599999999997</v>
      </c>
      <c r="CX381" s="1">
        <v>39.75</v>
      </c>
      <c r="CY381" s="1">
        <v>39.375</v>
      </c>
      <c r="CZ381" s="1">
        <v>40.061999999999998</v>
      </c>
      <c r="DA381" s="1">
        <v>1960.017333333333</v>
      </c>
      <c r="DB381" s="1">
        <v>40</v>
      </c>
      <c r="DC381" s="1">
        <v>0</v>
      </c>
      <c r="DD381" s="1">
        <v>1660311676.2</v>
      </c>
      <c r="DE381" s="1">
        <v>0</v>
      </c>
      <c r="DF381" s="1">
        <v>1660310986.5999999</v>
      </c>
      <c r="DG381" s="1" t="s">
        <v>357</v>
      </c>
      <c r="DH381" s="1">
        <v>1660310983.5999999</v>
      </c>
      <c r="DI381" s="1">
        <v>1660310986.5999999</v>
      </c>
      <c r="DJ381" s="1">
        <v>1</v>
      </c>
      <c r="DK381" s="1">
        <v>0.122</v>
      </c>
      <c r="DL381" s="1">
        <v>-3.4000000000000002E-2</v>
      </c>
      <c r="DM381" s="1">
        <v>1.4079999999999999</v>
      </c>
      <c r="DN381" s="1">
        <v>0.02</v>
      </c>
      <c r="DO381" s="1">
        <v>400</v>
      </c>
      <c r="DP381" s="1">
        <v>26</v>
      </c>
      <c r="DQ381" s="1">
        <v>0.18</v>
      </c>
      <c r="DR381" s="1">
        <v>7.0000000000000007E-2</v>
      </c>
      <c r="DS381" s="1">
        <v>14.392830418514681</v>
      </c>
      <c r="DT381" s="1">
        <v>2.3050036606228792</v>
      </c>
      <c r="DU381" s="1">
        <v>0.37591316778916151</v>
      </c>
      <c r="DV381" s="1">
        <v>0</v>
      </c>
      <c r="DW381" s="1">
        <v>46.2074677124724</v>
      </c>
      <c r="DX381" s="1">
        <v>1.6711306277214739</v>
      </c>
      <c r="DY381" s="1">
        <v>0.19690324006963841</v>
      </c>
      <c r="DZ381" s="1">
        <v>0</v>
      </c>
      <c r="EA381" s="1">
        <v>-58.182729032258059</v>
      </c>
      <c r="EB381" s="1">
        <v>-2.2724903225805142</v>
      </c>
      <c r="EC381" s="1">
        <v>0.25580210495432432</v>
      </c>
      <c r="ED381" s="1">
        <v>0</v>
      </c>
      <c r="EE381" s="1">
        <v>1314.1224975355219</v>
      </c>
      <c r="EF381" s="1">
        <v>233.54988995249349</v>
      </c>
      <c r="EG381" s="1">
        <v>18.860899103407121</v>
      </c>
      <c r="EH381" s="1">
        <v>0</v>
      </c>
      <c r="EI381" s="1">
        <v>1.546469512195122</v>
      </c>
      <c r="EJ381" s="1">
        <v>-3.1158188153307731E-2</v>
      </c>
      <c r="EK381" s="1">
        <v>4.0369149964887396E-3</v>
      </c>
      <c r="EL381" s="1">
        <v>1</v>
      </c>
      <c r="EM381" s="1">
        <v>2.0199404866536068</v>
      </c>
      <c r="EN381" s="1">
        <v>-1.9031426759720489E-2</v>
      </c>
      <c r="EO381" s="1">
        <v>1.552848843320733E-3</v>
      </c>
      <c r="EP381" s="1">
        <v>1</v>
      </c>
      <c r="EQ381" s="1">
        <v>2</v>
      </c>
      <c r="ER381" s="1">
        <v>6</v>
      </c>
      <c r="ES381" s="1" t="s">
        <v>387</v>
      </c>
      <c r="ET381" s="1">
        <v>2.9450699999999999</v>
      </c>
      <c r="EU381" s="1">
        <v>2.80104</v>
      </c>
      <c r="EV381" s="1">
        <v>0.23766200000000001</v>
      </c>
      <c r="EW381" s="1">
        <v>0.24218999999999999</v>
      </c>
      <c r="EX381" s="1">
        <v>0.118412</v>
      </c>
      <c r="EY381" s="1">
        <v>0.113746</v>
      </c>
      <c r="EZ381" s="1">
        <v>15694</v>
      </c>
      <c r="FA381" s="1">
        <v>16362</v>
      </c>
      <c r="FB381" s="1">
        <v>23927.7</v>
      </c>
      <c r="FC381" s="1">
        <v>25112.799999999999</v>
      </c>
      <c r="FD381" s="1">
        <v>33759.9</v>
      </c>
      <c r="FE381" s="1">
        <v>35535.199999999997</v>
      </c>
      <c r="FF381" s="1">
        <v>43608.800000000003</v>
      </c>
      <c r="FG381" s="1">
        <v>46417.2</v>
      </c>
      <c r="FH381" s="1">
        <v>1.7359</v>
      </c>
      <c r="FI381" s="1">
        <v>1.92265</v>
      </c>
      <c r="FJ381" s="1">
        <v>0.159554</v>
      </c>
      <c r="FK381" s="1">
        <v>0</v>
      </c>
      <c r="FL381" s="1">
        <v>29.210899999999999</v>
      </c>
      <c r="FM381" s="1">
        <v>999.9</v>
      </c>
      <c r="FN381" s="1">
        <v>67.3</v>
      </c>
      <c r="FO381" s="1">
        <v>32.200000000000003</v>
      </c>
      <c r="FP381" s="1">
        <v>32.622</v>
      </c>
      <c r="FQ381" s="1">
        <v>63.947299999999998</v>
      </c>
      <c r="FR381" s="1">
        <v>23.377400000000002</v>
      </c>
      <c r="FS381" s="1">
        <v>1</v>
      </c>
      <c r="FT381" s="1">
        <v>0.180427</v>
      </c>
      <c r="FU381" s="1">
        <v>0.25861899999999999</v>
      </c>
      <c r="FV381" s="1">
        <v>20.323399999999999</v>
      </c>
      <c r="FW381" s="1">
        <v>5.2129500000000002</v>
      </c>
      <c r="FX381" s="1">
        <v>11.9063</v>
      </c>
      <c r="FY381" s="1">
        <v>5.0027999999999997</v>
      </c>
      <c r="FZ381" s="1">
        <v>3.2896000000000001</v>
      </c>
      <c r="GA381" s="1">
        <v>9999</v>
      </c>
      <c r="GB381" s="1">
        <v>9999</v>
      </c>
      <c r="GC381" s="1">
        <v>9999</v>
      </c>
      <c r="GD381" s="1">
        <v>999.9</v>
      </c>
      <c r="GE381" s="1">
        <v>1.85944</v>
      </c>
      <c r="GF381" s="1">
        <v>1.8544</v>
      </c>
      <c r="GG381" s="1">
        <v>1.8575999999999999</v>
      </c>
      <c r="GH381" s="1">
        <v>1.85598</v>
      </c>
      <c r="GI381" s="1">
        <v>1.8548500000000001</v>
      </c>
      <c r="GJ381" s="1">
        <v>1.85453</v>
      </c>
      <c r="GK381" s="1">
        <v>1.85311</v>
      </c>
      <c r="GL381" s="1">
        <v>1.8563400000000001</v>
      </c>
      <c r="GM381" s="1">
        <v>0</v>
      </c>
      <c r="GN381" s="1">
        <v>0</v>
      </c>
      <c r="GO381" s="1">
        <v>0</v>
      </c>
      <c r="GP381" s="1">
        <v>0</v>
      </c>
      <c r="GQ381" s="1" t="s">
        <v>359</v>
      </c>
      <c r="GR381" s="1" t="s">
        <v>360</v>
      </c>
      <c r="GS381" s="1" t="s">
        <v>361</v>
      </c>
      <c r="GT381" s="1" t="s">
        <v>361</v>
      </c>
      <c r="GU381" s="1" t="s">
        <v>361</v>
      </c>
      <c r="GV381" s="1" t="s">
        <v>361</v>
      </c>
      <c r="GW381" s="1">
        <v>0</v>
      </c>
      <c r="GX381" s="1">
        <v>100</v>
      </c>
      <c r="GY381" s="1">
        <v>100</v>
      </c>
      <c r="GZ381" s="1">
        <v>2.93</v>
      </c>
      <c r="HA381" s="1">
        <v>1.6199999999999999E-2</v>
      </c>
      <c r="HB381" s="1">
        <v>0.4723743322554726</v>
      </c>
      <c r="HC381" s="1">
        <v>2.7716384584972409E-3</v>
      </c>
      <c r="HD381" s="1">
        <v>-1.1467119688665799E-6</v>
      </c>
      <c r="HE381" s="1">
        <v>2.0626329066488061E-10</v>
      </c>
      <c r="HF381" s="1">
        <v>-6.6792426355626849E-2</v>
      </c>
      <c r="HG381" s="1">
        <v>1.066993184659233E-2</v>
      </c>
      <c r="HH381" s="1">
        <v>-3.4528890892081033E-4</v>
      </c>
      <c r="HI381" s="1">
        <v>2.382551249023132E-6</v>
      </c>
      <c r="HJ381" s="1">
        <v>1</v>
      </c>
      <c r="HK381" s="1">
        <v>2115</v>
      </c>
      <c r="HL381" s="1">
        <v>2</v>
      </c>
      <c r="HM381" s="1">
        <v>30</v>
      </c>
      <c r="HN381" s="1">
        <v>11.6</v>
      </c>
      <c r="HO381" s="1">
        <v>11.5</v>
      </c>
      <c r="HP381" s="1">
        <v>3.5656699999999999</v>
      </c>
      <c r="HQ381" s="1">
        <v>2.2717299999999998</v>
      </c>
      <c r="HR381" s="1">
        <v>1.4978</v>
      </c>
      <c r="HS381" s="1">
        <v>2.2997999999999998</v>
      </c>
      <c r="HT381" s="1">
        <v>1.5478499999999999</v>
      </c>
      <c r="HU381" s="1">
        <v>2.35229</v>
      </c>
      <c r="HV381" s="1">
        <v>35.847700000000003</v>
      </c>
      <c r="HW381" s="1">
        <v>15.287800000000001</v>
      </c>
      <c r="HX381" s="1">
        <v>18</v>
      </c>
      <c r="HY381" s="1">
        <v>363.60599999999999</v>
      </c>
      <c r="HZ381" s="1">
        <v>519.84</v>
      </c>
      <c r="IA381" s="1">
        <v>28.881699999999999</v>
      </c>
      <c r="IB381" s="1">
        <v>29.459399999999999</v>
      </c>
      <c r="IC381" s="1">
        <v>30.000399999999999</v>
      </c>
      <c r="ID381" s="1">
        <v>29.235600000000002</v>
      </c>
      <c r="IE381" s="1">
        <v>29.308199999999999</v>
      </c>
      <c r="IF381" s="1">
        <v>71.384200000000007</v>
      </c>
      <c r="IG381" s="1">
        <v>24.3383</v>
      </c>
      <c r="IH381" s="1">
        <v>65.954099999999997</v>
      </c>
      <c r="II381" s="1">
        <v>28.860299999999999</v>
      </c>
      <c r="IJ381" s="1">
        <v>1860.92</v>
      </c>
      <c r="IK381" s="1">
        <v>25.603200000000001</v>
      </c>
      <c r="IL381" s="1">
        <v>100.85599999999999</v>
      </c>
      <c r="IM381" s="1">
        <v>100.602</v>
      </c>
      <c r="IN381" s="1" t="s">
        <v>366</v>
      </c>
    </row>
    <row r="382" spans="1:248" ht="15.75" customHeight="1" x14ac:dyDescent="0.3">
      <c r="A382" s="1">
        <v>366</v>
      </c>
      <c r="B382" s="1">
        <v>1660311679</v>
      </c>
      <c r="C382" s="1">
        <v>712.40000009536743</v>
      </c>
      <c r="D382" s="1" t="s">
        <v>1071</v>
      </c>
      <c r="E382" s="1" t="s">
        <v>1072</v>
      </c>
      <c r="F382" s="1">
        <v>1</v>
      </c>
      <c r="G382" s="1" t="s">
        <v>349</v>
      </c>
      <c r="H382" s="1" t="s">
        <v>350</v>
      </c>
      <c r="I382" s="1" t="s">
        <v>351</v>
      </c>
      <c r="J382" s="1" t="s">
        <v>352</v>
      </c>
      <c r="K382" s="1" t="s">
        <v>353</v>
      </c>
      <c r="L382" s="1" t="s">
        <v>354</v>
      </c>
      <c r="M382" s="1" t="s">
        <v>355</v>
      </c>
      <c r="N382" s="1">
        <v>1660311671</v>
      </c>
      <c r="O382" s="1">
        <f t="shared" si="34"/>
        <v>1.3195163202190728E-3</v>
      </c>
      <c r="P382" s="1">
        <f t="shared" si="35"/>
        <v>1.3195163202190727</v>
      </c>
      <c r="Q382" s="1">
        <f t="shared" si="36"/>
        <v>14.289595017868937</v>
      </c>
      <c r="R382" s="1">
        <f t="shared" si="37"/>
        <v>1739.97</v>
      </c>
      <c r="S382" s="1">
        <f t="shared" si="38"/>
        <v>1324.7246025073466</v>
      </c>
      <c r="T382" s="1">
        <f t="shared" si="39"/>
        <v>132.11778289864819</v>
      </c>
      <c r="U382" s="1">
        <f t="shared" si="40"/>
        <v>173.53114622847505</v>
      </c>
      <c r="V382" s="1">
        <f t="shared" si="41"/>
        <v>6.3499629153963996E-2</v>
      </c>
      <c r="W382" s="1">
        <f t="shared" si="42"/>
        <v>2.9233989260817874</v>
      </c>
      <c r="X382" s="1">
        <f t="shared" si="43"/>
        <v>6.2743211091344911E-2</v>
      </c>
      <c r="Y382" s="1">
        <f t="shared" si="44"/>
        <v>3.9281717241442485E-2</v>
      </c>
      <c r="Z382" s="1">
        <f t="shared" si="45"/>
        <v>321.51899249999997</v>
      </c>
      <c r="AA382" s="1">
        <f t="shared" si="46"/>
        <v>32.579749887491374</v>
      </c>
      <c r="AB382" s="1">
        <f t="shared" si="47"/>
        <v>31.81748125</v>
      </c>
      <c r="AC382" s="1">
        <f t="shared" si="48"/>
        <v>4.7259747029644732</v>
      </c>
      <c r="AD382" s="1">
        <f t="shared" si="49"/>
        <v>59.901337132283238</v>
      </c>
      <c r="AE382" s="1">
        <f t="shared" si="50"/>
        <v>2.7067192902972712</v>
      </c>
      <c r="AF382" s="1">
        <f t="shared" si="51"/>
        <v>4.5186291656893776</v>
      </c>
      <c r="AG382" s="1">
        <f t="shared" si="52"/>
        <v>2.019255412667202</v>
      </c>
      <c r="AH382" s="1">
        <f t="shared" si="53"/>
        <v>-58.190669721661109</v>
      </c>
      <c r="AI382" s="1">
        <f t="shared" si="54"/>
        <v>-124.40060917381227</v>
      </c>
      <c r="AJ382" s="1">
        <f t="shared" si="55"/>
        <v>-9.5957295064978343</v>
      </c>
      <c r="AK382" s="1">
        <f t="shared" si="56"/>
        <v>129.33198409802878</v>
      </c>
      <c r="AL382" s="1">
        <f t="shared" si="57"/>
        <v>46.214676603896123</v>
      </c>
      <c r="AM382" s="1">
        <f t="shared" si="58"/>
        <v>1.3225549764835505</v>
      </c>
      <c r="AN382" s="1">
        <f t="shared" si="59"/>
        <v>14.289595017868937</v>
      </c>
      <c r="AO382" s="1">
        <v>1871.525907624876</v>
      </c>
      <c r="AP382" s="1">
        <v>1827.212181818182</v>
      </c>
      <c r="AQ382" s="1">
        <v>5.1945016237985921</v>
      </c>
      <c r="AR382" s="1">
        <v>65.304688863541145</v>
      </c>
      <c r="AS382" s="1">
        <f t="shared" si="60"/>
        <v>1.3195163202190727</v>
      </c>
      <c r="AT382" s="1">
        <v>25.593037710851501</v>
      </c>
      <c r="AU382" s="1">
        <v>27.133168484848479</v>
      </c>
      <c r="AV382" s="1">
        <v>-1.9971845263347189E-5</v>
      </c>
      <c r="AW382" s="1">
        <v>82.040529931118442</v>
      </c>
      <c r="AX382" s="1">
        <v>118</v>
      </c>
      <c r="AY382" s="1">
        <v>24</v>
      </c>
      <c r="AZ382" s="1">
        <f t="shared" si="61"/>
        <v>1</v>
      </c>
      <c r="BA382" s="1">
        <f t="shared" si="62"/>
        <v>0</v>
      </c>
      <c r="BB382" s="1">
        <f t="shared" si="63"/>
        <v>51993.484320907795</v>
      </c>
      <c r="BC382" s="1">
        <f t="shared" si="64"/>
        <v>2000.01875</v>
      </c>
      <c r="BD382" s="1">
        <f t="shared" si="65"/>
        <v>1681.2157499999998</v>
      </c>
      <c r="BE382" s="1">
        <f t="shared" si="66"/>
        <v>0.84059999437505273</v>
      </c>
      <c r="BF382" s="1">
        <f t="shared" si="67"/>
        <v>0.16075798914385175</v>
      </c>
      <c r="BG382" s="1">
        <v>6</v>
      </c>
      <c r="BH382" s="1">
        <v>0.5</v>
      </c>
      <c r="BI382" s="1" t="s">
        <v>356</v>
      </c>
      <c r="BJ382" s="1">
        <v>2</v>
      </c>
      <c r="BK382" s="1" t="b">
        <v>1</v>
      </c>
      <c r="BL382" s="1">
        <v>1660311671</v>
      </c>
      <c r="BM382" s="1">
        <v>1739.97</v>
      </c>
      <c r="BN382" s="1">
        <v>1798.171875</v>
      </c>
      <c r="BO382" s="1">
        <v>27.139856250000001</v>
      </c>
      <c r="BP382" s="1">
        <v>25.596318749999998</v>
      </c>
      <c r="BQ382" s="1">
        <v>1737.0625</v>
      </c>
      <c r="BR382" s="1">
        <v>27.123699999999999</v>
      </c>
      <c r="BS382" s="1">
        <v>500.14762500000001</v>
      </c>
      <c r="BT382" s="1">
        <v>99.632293750000002</v>
      </c>
      <c r="BU382" s="1">
        <v>9.9969581249999995E-2</v>
      </c>
      <c r="BV382" s="1">
        <v>31.028168749999999</v>
      </c>
      <c r="BW382" s="1">
        <v>31.81748125</v>
      </c>
      <c r="BX382" s="1">
        <v>999.9</v>
      </c>
      <c r="BY382" s="1">
        <v>0</v>
      </c>
      <c r="BZ382" s="1">
        <v>0</v>
      </c>
      <c r="CA382" s="1">
        <v>10001.75625</v>
      </c>
      <c r="CB382" s="1">
        <v>0</v>
      </c>
      <c r="CC382" s="1">
        <v>11.28463125</v>
      </c>
      <c r="CD382" s="1">
        <v>-58.2023875</v>
      </c>
      <c r="CE382" s="1">
        <v>1788.50875</v>
      </c>
      <c r="CF382" s="1">
        <v>1845.4087500000001</v>
      </c>
      <c r="CG382" s="1">
        <v>1.5435350000000001</v>
      </c>
      <c r="CH382" s="1">
        <v>1798.171875</v>
      </c>
      <c r="CI382" s="1">
        <v>25.596318749999998</v>
      </c>
      <c r="CJ382" s="1">
        <v>2.7040062499999999</v>
      </c>
      <c r="CK382" s="1">
        <v>2.5502206250000001</v>
      </c>
      <c r="CL382" s="1">
        <v>22.309487499999999</v>
      </c>
      <c r="CM382" s="1">
        <v>21.350606249999998</v>
      </c>
      <c r="CN382" s="1">
        <v>2000.01875</v>
      </c>
      <c r="CO382" s="1">
        <v>0.97999881249999987</v>
      </c>
      <c r="CP382" s="1">
        <v>2.0001387499999999E-2</v>
      </c>
      <c r="CQ382" s="1">
        <v>0</v>
      </c>
      <c r="CR382" s="1">
        <v>2.5254374999999998</v>
      </c>
      <c r="CS382" s="1">
        <v>0</v>
      </c>
      <c r="CT382" s="1">
        <v>22692.65625</v>
      </c>
      <c r="CU382" s="1">
        <v>17412.474999999999</v>
      </c>
      <c r="CV382" s="1">
        <v>39.878875000000001</v>
      </c>
      <c r="CW382" s="1">
        <v>40.722437499999998</v>
      </c>
      <c r="CX382" s="1">
        <v>39.75</v>
      </c>
      <c r="CY382" s="1">
        <v>39.375</v>
      </c>
      <c r="CZ382" s="1">
        <v>40.061999999999998</v>
      </c>
      <c r="DA382" s="1">
        <v>1960.01875</v>
      </c>
      <c r="DB382" s="1">
        <v>40</v>
      </c>
      <c r="DC382" s="1">
        <v>0</v>
      </c>
      <c r="DD382" s="1">
        <v>1660311677.4000001</v>
      </c>
      <c r="DE382" s="1">
        <v>0</v>
      </c>
      <c r="DF382" s="1">
        <v>1660310986.5999999</v>
      </c>
      <c r="DG382" s="1" t="s">
        <v>357</v>
      </c>
      <c r="DH382" s="1">
        <v>1660310983.5999999</v>
      </c>
      <c r="DI382" s="1">
        <v>1660310986.5999999</v>
      </c>
      <c r="DJ382" s="1">
        <v>1</v>
      </c>
      <c r="DK382" s="1">
        <v>0.122</v>
      </c>
      <c r="DL382" s="1">
        <v>-3.4000000000000002E-2</v>
      </c>
      <c r="DM382" s="1">
        <v>1.4079999999999999</v>
      </c>
      <c r="DN382" s="1">
        <v>0.02</v>
      </c>
      <c r="DO382" s="1">
        <v>400</v>
      </c>
      <c r="DP382" s="1">
        <v>26</v>
      </c>
      <c r="DQ382" s="1">
        <v>0.18</v>
      </c>
      <c r="DR382" s="1">
        <v>7.0000000000000007E-2</v>
      </c>
      <c r="DS382" s="1">
        <v>14.40281802806868</v>
      </c>
      <c r="DT382" s="1">
        <v>1.5676629912759821</v>
      </c>
      <c r="DU382" s="1">
        <v>0.36990402808844852</v>
      </c>
      <c r="DV382" s="1">
        <v>0</v>
      </c>
      <c r="DW382" s="1">
        <v>46.215081671048708</v>
      </c>
      <c r="DX382" s="1">
        <v>1.4190367434674649</v>
      </c>
      <c r="DY382" s="1">
        <v>0.19236100013209351</v>
      </c>
      <c r="DZ382" s="1">
        <v>0</v>
      </c>
      <c r="EA382" s="1">
        <v>-58.206673333333342</v>
      </c>
      <c r="EB382" s="1">
        <v>-2.1757561735262239</v>
      </c>
      <c r="EC382" s="1">
        <v>0.25536483565457591</v>
      </c>
      <c r="ED382" s="1">
        <v>0</v>
      </c>
      <c r="EE382" s="1">
        <v>1320.200977322253</v>
      </c>
      <c r="EF382" s="1">
        <v>251.9123128121997</v>
      </c>
      <c r="EG382" s="1">
        <v>20.72946833040357</v>
      </c>
      <c r="EH382" s="1">
        <v>0</v>
      </c>
      <c r="EI382" s="1">
        <v>1.5449517500000001</v>
      </c>
      <c r="EJ382" s="1">
        <v>-2.699313320825571E-2</v>
      </c>
      <c r="EK382" s="1">
        <v>3.5114640020225229E-3</v>
      </c>
      <c r="EL382" s="1">
        <v>1</v>
      </c>
      <c r="EM382" s="1">
        <v>2.0194415137159698</v>
      </c>
      <c r="EN382" s="1">
        <v>-1.7856849866905632E-2</v>
      </c>
      <c r="EO382" s="1">
        <v>1.4808085876976929E-3</v>
      </c>
      <c r="EP382" s="1">
        <v>1</v>
      </c>
      <c r="EQ382" s="1">
        <v>2</v>
      </c>
      <c r="ER382" s="1">
        <v>6</v>
      </c>
      <c r="ES382" s="1" t="s">
        <v>387</v>
      </c>
      <c r="ET382" s="1">
        <v>2.9449100000000001</v>
      </c>
      <c r="EU382" s="1">
        <v>2.8010600000000001</v>
      </c>
      <c r="EV382" s="1">
        <v>0.23804700000000001</v>
      </c>
      <c r="EW382" s="1">
        <v>0.24257000000000001</v>
      </c>
      <c r="EX382" s="1">
        <v>0.11841</v>
      </c>
      <c r="EY382" s="1">
        <v>0.11375200000000001</v>
      </c>
      <c r="EZ382" s="1">
        <v>15686.1</v>
      </c>
      <c r="FA382" s="1">
        <v>16353.9</v>
      </c>
      <c r="FB382" s="1">
        <v>23927.599999999999</v>
      </c>
      <c r="FC382" s="1">
        <v>25113</v>
      </c>
      <c r="FD382" s="1">
        <v>33759.800000000003</v>
      </c>
      <c r="FE382" s="1">
        <v>35535.199999999997</v>
      </c>
      <c r="FF382" s="1">
        <v>43608.6</v>
      </c>
      <c r="FG382" s="1">
        <v>46417.5</v>
      </c>
      <c r="FH382" s="1">
        <v>1.7355499999999999</v>
      </c>
      <c r="FI382" s="1">
        <v>1.9227000000000001</v>
      </c>
      <c r="FJ382" s="1">
        <v>0.15978899999999999</v>
      </c>
      <c r="FK382" s="1">
        <v>0</v>
      </c>
      <c r="FL382" s="1">
        <v>29.2103</v>
      </c>
      <c r="FM382" s="1">
        <v>999.9</v>
      </c>
      <c r="FN382" s="1">
        <v>67.3</v>
      </c>
      <c r="FO382" s="1">
        <v>32.200000000000003</v>
      </c>
      <c r="FP382" s="1">
        <v>32.6205</v>
      </c>
      <c r="FQ382" s="1">
        <v>63.637300000000003</v>
      </c>
      <c r="FR382" s="1">
        <v>22.896599999999999</v>
      </c>
      <c r="FS382" s="1">
        <v>1</v>
      </c>
      <c r="FT382" s="1">
        <v>0.18038399999999999</v>
      </c>
      <c r="FU382" s="1">
        <v>0.27045999999999998</v>
      </c>
      <c r="FV382" s="1">
        <v>20.323399999999999</v>
      </c>
      <c r="FW382" s="1">
        <v>5.2127999999999997</v>
      </c>
      <c r="FX382" s="1">
        <v>11.906000000000001</v>
      </c>
      <c r="FY382" s="1">
        <v>5.0028499999999996</v>
      </c>
      <c r="FZ382" s="1">
        <v>3.2896000000000001</v>
      </c>
      <c r="GA382" s="1">
        <v>9999</v>
      </c>
      <c r="GB382" s="1">
        <v>9999</v>
      </c>
      <c r="GC382" s="1">
        <v>9999</v>
      </c>
      <c r="GD382" s="1">
        <v>999.9</v>
      </c>
      <c r="GE382" s="1">
        <v>1.85944</v>
      </c>
      <c r="GF382" s="1">
        <v>1.8544</v>
      </c>
      <c r="GG382" s="1">
        <v>1.8575999999999999</v>
      </c>
      <c r="GH382" s="1">
        <v>1.8560099999999999</v>
      </c>
      <c r="GI382" s="1">
        <v>1.8548500000000001</v>
      </c>
      <c r="GJ382" s="1">
        <v>1.8545400000000001</v>
      </c>
      <c r="GK382" s="1">
        <v>1.8531299999999999</v>
      </c>
      <c r="GL382" s="1">
        <v>1.85633</v>
      </c>
      <c r="GM382" s="1">
        <v>0</v>
      </c>
      <c r="GN382" s="1">
        <v>0</v>
      </c>
      <c r="GO382" s="1">
        <v>0</v>
      </c>
      <c r="GP382" s="1">
        <v>0</v>
      </c>
      <c r="GQ382" s="1" t="s">
        <v>359</v>
      </c>
      <c r="GR382" s="1" t="s">
        <v>360</v>
      </c>
      <c r="GS382" s="1" t="s">
        <v>361</v>
      </c>
      <c r="GT382" s="1" t="s">
        <v>361</v>
      </c>
      <c r="GU382" s="1" t="s">
        <v>361</v>
      </c>
      <c r="GV382" s="1" t="s">
        <v>361</v>
      </c>
      <c r="GW382" s="1">
        <v>0</v>
      </c>
      <c r="GX382" s="1">
        <v>100</v>
      </c>
      <c r="GY382" s="1">
        <v>100</v>
      </c>
      <c r="GZ382" s="1">
        <v>2.94</v>
      </c>
      <c r="HA382" s="1">
        <v>1.6199999999999999E-2</v>
      </c>
      <c r="HB382" s="1">
        <v>0.4723743322554726</v>
      </c>
      <c r="HC382" s="1">
        <v>2.7716384584972409E-3</v>
      </c>
      <c r="HD382" s="1">
        <v>-1.1467119688665799E-6</v>
      </c>
      <c r="HE382" s="1">
        <v>2.0626329066488061E-10</v>
      </c>
      <c r="HF382" s="1">
        <v>-6.6792426355626849E-2</v>
      </c>
      <c r="HG382" s="1">
        <v>1.066993184659233E-2</v>
      </c>
      <c r="HH382" s="1">
        <v>-3.4528890892081033E-4</v>
      </c>
      <c r="HI382" s="1">
        <v>2.382551249023132E-6</v>
      </c>
      <c r="HJ382" s="1">
        <v>1</v>
      </c>
      <c r="HK382" s="1">
        <v>2115</v>
      </c>
      <c r="HL382" s="1">
        <v>2</v>
      </c>
      <c r="HM382" s="1">
        <v>30</v>
      </c>
      <c r="HN382" s="1">
        <v>11.6</v>
      </c>
      <c r="HO382" s="1">
        <v>11.5</v>
      </c>
      <c r="HP382" s="1">
        <v>3.56934</v>
      </c>
      <c r="HQ382" s="1">
        <v>2.2558600000000002</v>
      </c>
      <c r="HR382" s="1">
        <v>1.4978</v>
      </c>
      <c r="HS382" s="1">
        <v>2.2997999999999998</v>
      </c>
      <c r="HT382" s="1">
        <v>1.5478499999999999</v>
      </c>
      <c r="HU382" s="1">
        <v>2.3986800000000001</v>
      </c>
      <c r="HV382" s="1">
        <v>35.847700000000003</v>
      </c>
      <c r="HW382" s="1">
        <v>15.305300000000001</v>
      </c>
      <c r="HX382" s="1">
        <v>18</v>
      </c>
      <c r="HY382" s="1">
        <v>363.44499999999999</v>
      </c>
      <c r="HZ382" s="1">
        <v>519.87900000000002</v>
      </c>
      <c r="IA382" s="1">
        <v>28.8781</v>
      </c>
      <c r="IB382" s="1">
        <v>29.46</v>
      </c>
      <c r="IC382" s="1">
        <v>30.000299999999999</v>
      </c>
      <c r="ID382" s="1">
        <v>29.2361</v>
      </c>
      <c r="IE382" s="1">
        <v>29.308800000000002</v>
      </c>
      <c r="IF382" s="1">
        <v>71.474699999999999</v>
      </c>
      <c r="IG382" s="1">
        <v>24.3383</v>
      </c>
      <c r="IH382" s="1">
        <v>65.954099999999997</v>
      </c>
      <c r="II382" s="1">
        <v>28.860299999999999</v>
      </c>
      <c r="IJ382" s="1">
        <v>1870.97</v>
      </c>
      <c r="IK382" s="1">
        <v>25.602499999999999</v>
      </c>
      <c r="IL382" s="1">
        <v>100.855</v>
      </c>
      <c r="IM382" s="1">
        <v>100.60299999999999</v>
      </c>
      <c r="IN382" s="1" t="s">
        <v>366</v>
      </c>
    </row>
    <row r="383" spans="1:248" ht="15.75" customHeight="1" x14ac:dyDescent="0.3">
      <c r="A383" s="1">
        <v>367</v>
      </c>
      <c r="B383" s="1">
        <v>1660311680</v>
      </c>
      <c r="C383" s="1">
        <v>713.40000009536743</v>
      </c>
      <c r="D383" s="1" t="s">
        <v>1073</v>
      </c>
      <c r="E383" s="1" t="s">
        <v>1074</v>
      </c>
      <c r="F383" s="1">
        <v>1</v>
      </c>
      <c r="G383" s="1" t="s">
        <v>349</v>
      </c>
      <c r="H383" s="1" t="s">
        <v>350</v>
      </c>
      <c r="I383" s="1" t="s">
        <v>351</v>
      </c>
      <c r="J383" s="1" t="s">
        <v>352</v>
      </c>
      <c r="K383" s="1" t="s">
        <v>353</v>
      </c>
      <c r="L383" s="1" t="s">
        <v>354</v>
      </c>
      <c r="M383" s="1" t="s">
        <v>355</v>
      </c>
      <c r="N383" s="1">
        <v>1660311672.5</v>
      </c>
      <c r="O383" s="1">
        <f t="shared" si="34"/>
        <v>1.3171861253086249E-3</v>
      </c>
      <c r="P383" s="1">
        <f t="shared" si="35"/>
        <v>1.317186125308625</v>
      </c>
      <c r="Q383" s="1">
        <f t="shared" si="36"/>
        <v>14.451982294429879</v>
      </c>
      <c r="R383" s="1">
        <f t="shared" si="37"/>
        <v>1747.5113333333329</v>
      </c>
      <c r="S383" s="1">
        <f t="shared" si="38"/>
        <v>1327.4014259748888</v>
      </c>
      <c r="T383" s="1">
        <f t="shared" si="39"/>
        <v>132.38471918455156</v>
      </c>
      <c r="U383" s="1">
        <f t="shared" si="40"/>
        <v>174.28322179573354</v>
      </c>
      <c r="V383" s="1">
        <f t="shared" si="41"/>
        <v>6.3400279359690559E-2</v>
      </c>
      <c r="W383" s="1">
        <f t="shared" si="42"/>
        <v>2.923682208052814</v>
      </c>
      <c r="X383" s="1">
        <f t="shared" si="43"/>
        <v>6.2646283354863164E-2</v>
      </c>
      <c r="Y383" s="1">
        <f t="shared" si="44"/>
        <v>3.9220923423543538E-2</v>
      </c>
      <c r="Z383" s="1">
        <f t="shared" si="45"/>
        <v>321.51876639999995</v>
      </c>
      <c r="AA383" s="1">
        <f t="shared" si="46"/>
        <v>32.579965903737673</v>
      </c>
      <c r="AB383" s="1">
        <f t="shared" si="47"/>
        <v>31.815439999999999</v>
      </c>
      <c r="AC383" s="1">
        <f t="shared" si="48"/>
        <v>4.7254279797638992</v>
      </c>
      <c r="AD383" s="1">
        <f t="shared" si="49"/>
        <v>59.899841938922819</v>
      </c>
      <c r="AE383" s="1">
        <f t="shared" si="50"/>
        <v>2.7066133474785601</v>
      </c>
      <c r="AF383" s="1">
        <f t="shared" si="51"/>
        <v>4.5185650911038673</v>
      </c>
      <c r="AG383" s="1">
        <f t="shared" si="52"/>
        <v>2.0188146322853391</v>
      </c>
      <c r="AH383" s="1">
        <f t="shared" si="53"/>
        <v>-58.087908126110356</v>
      </c>
      <c r="AI383" s="1">
        <f t="shared" si="54"/>
        <v>-124.1301271515303</v>
      </c>
      <c r="AJ383" s="1">
        <f t="shared" si="55"/>
        <v>-9.5738298521272309</v>
      </c>
      <c r="AK383" s="1">
        <f t="shared" si="56"/>
        <v>129.72690127023205</v>
      </c>
      <c r="AL383" s="1">
        <f t="shared" si="57"/>
        <v>46.22816352075813</v>
      </c>
      <c r="AM383" s="1">
        <f t="shared" si="58"/>
        <v>1.3218082710371302</v>
      </c>
      <c r="AN383" s="1">
        <f t="shared" si="59"/>
        <v>14.451982294429879</v>
      </c>
      <c r="AO383" s="1">
        <v>1876.6435584543419</v>
      </c>
      <c r="AP383" s="1">
        <v>1832.323818181819</v>
      </c>
      <c r="AQ383" s="1">
        <v>5.156770941365628</v>
      </c>
      <c r="AR383" s="1">
        <v>65.304688863541145</v>
      </c>
      <c r="AS383" s="1">
        <f t="shared" si="60"/>
        <v>1.317186125308625</v>
      </c>
      <c r="AT383" s="1">
        <v>25.594356241749072</v>
      </c>
      <c r="AU383" s="1">
        <v>27.13177515151515</v>
      </c>
      <c r="AV383" s="1">
        <v>-1.995394370646145E-5</v>
      </c>
      <c r="AW383" s="1">
        <v>82.040529931118442</v>
      </c>
      <c r="AX383" s="1">
        <v>119</v>
      </c>
      <c r="AY383" s="1">
        <v>24</v>
      </c>
      <c r="AZ383" s="1">
        <f t="shared" si="61"/>
        <v>1</v>
      </c>
      <c r="BA383" s="1">
        <f t="shared" si="62"/>
        <v>0</v>
      </c>
      <c r="BB383" s="1">
        <f t="shared" si="63"/>
        <v>52001.588819282391</v>
      </c>
      <c r="BC383" s="1">
        <f t="shared" si="64"/>
        <v>2000.017333333333</v>
      </c>
      <c r="BD383" s="1">
        <f t="shared" si="65"/>
        <v>1681.2145599999997</v>
      </c>
      <c r="BE383" s="1">
        <f t="shared" si="66"/>
        <v>0.84059999480004499</v>
      </c>
      <c r="BF383" s="1">
        <f t="shared" si="67"/>
        <v>0.16075798996408697</v>
      </c>
      <c r="BG383" s="1">
        <v>6</v>
      </c>
      <c r="BH383" s="1">
        <v>0.5</v>
      </c>
      <c r="BI383" s="1" t="s">
        <v>356</v>
      </c>
      <c r="BJ383" s="1">
        <v>2</v>
      </c>
      <c r="BK383" s="1" t="b">
        <v>1</v>
      </c>
      <c r="BL383" s="1">
        <v>1660311672.5</v>
      </c>
      <c r="BM383" s="1">
        <v>1747.5113333333329</v>
      </c>
      <c r="BN383" s="1">
        <v>1805.74</v>
      </c>
      <c r="BO383" s="1">
        <v>27.1388</v>
      </c>
      <c r="BP383" s="1">
        <v>25.59612666666667</v>
      </c>
      <c r="BQ383" s="1">
        <v>1744.598666666667</v>
      </c>
      <c r="BR383" s="1">
        <v>27.122640000000001</v>
      </c>
      <c r="BS383" s="1">
        <v>500.14580000000001</v>
      </c>
      <c r="BT383" s="1">
        <v>99.632293333333337</v>
      </c>
      <c r="BU383" s="1">
        <v>9.9947866666666677E-2</v>
      </c>
      <c r="BV383" s="1">
        <v>31.027920000000009</v>
      </c>
      <c r="BW383" s="1">
        <v>31.815439999999999</v>
      </c>
      <c r="BX383" s="1">
        <v>999.89999999999986</v>
      </c>
      <c r="BY383" s="1">
        <v>0</v>
      </c>
      <c r="BZ383" s="1">
        <v>0</v>
      </c>
      <c r="CA383" s="1">
        <v>10003.373333333329</v>
      </c>
      <c r="CB383" s="1">
        <v>0</v>
      </c>
      <c r="CC383" s="1">
        <v>11.28126</v>
      </c>
      <c r="CD383" s="1">
        <v>-58.229186666666671</v>
      </c>
      <c r="CE383" s="1">
        <v>1796.258</v>
      </c>
      <c r="CF383" s="1">
        <v>1853.1753333333329</v>
      </c>
      <c r="CG383" s="1">
        <v>1.54267</v>
      </c>
      <c r="CH383" s="1">
        <v>1805.74</v>
      </c>
      <c r="CI383" s="1">
        <v>25.59612666666667</v>
      </c>
      <c r="CJ383" s="1">
        <v>2.7039006666666672</v>
      </c>
      <c r="CK383" s="1">
        <v>2.5502013333333329</v>
      </c>
      <c r="CL383" s="1">
        <v>22.308853333333332</v>
      </c>
      <c r="CM383" s="1">
        <v>21.350480000000001</v>
      </c>
      <c r="CN383" s="1">
        <v>2000.017333333333</v>
      </c>
      <c r="CO383" s="1">
        <v>0.97999879999999984</v>
      </c>
      <c r="CP383" s="1">
        <v>2.0001399999999999E-2</v>
      </c>
      <c r="CQ383" s="1">
        <v>0</v>
      </c>
      <c r="CR383" s="1">
        <v>2.714</v>
      </c>
      <c r="CS383" s="1">
        <v>0</v>
      </c>
      <c r="CT383" s="1">
        <v>22689.279999999999</v>
      </c>
      <c r="CU383" s="1">
        <v>17412.46666666666</v>
      </c>
      <c r="CV383" s="1">
        <v>39.875</v>
      </c>
      <c r="CW383" s="1">
        <v>40.724800000000002</v>
      </c>
      <c r="CX383" s="1">
        <v>39.75</v>
      </c>
      <c r="CY383" s="1">
        <v>39.375</v>
      </c>
      <c r="CZ383" s="1">
        <v>40.061999999999998</v>
      </c>
      <c r="DA383" s="1">
        <v>1960.017333333333</v>
      </c>
      <c r="DB383" s="1">
        <v>40</v>
      </c>
      <c r="DC383" s="1">
        <v>0</v>
      </c>
      <c r="DD383" s="1">
        <v>1660311678</v>
      </c>
      <c r="DE383" s="1">
        <v>0</v>
      </c>
      <c r="DF383" s="1">
        <v>1660310986.5999999</v>
      </c>
      <c r="DG383" s="1" t="s">
        <v>357</v>
      </c>
      <c r="DH383" s="1">
        <v>1660310983.5999999</v>
      </c>
      <c r="DI383" s="1">
        <v>1660310986.5999999</v>
      </c>
      <c r="DJ383" s="1">
        <v>1</v>
      </c>
      <c r="DK383" s="1">
        <v>0.122</v>
      </c>
      <c r="DL383" s="1">
        <v>-3.4000000000000002E-2</v>
      </c>
      <c r="DM383" s="1">
        <v>1.4079999999999999</v>
      </c>
      <c r="DN383" s="1">
        <v>0.02</v>
      </c>
      <c r="DO383" s="1">
        <v>400</v>
      </c>
      <c r="DP383" s="1">
        <v>26</v>
      </c>
      <c r="DQ383" s="1">
        <v>0.18</v>
      </c>
      <c r="DR383" s="1">
        <v>7.0000000000000007E-2</v>
      </c>
      <c r="DS383" s="1">
        <v>14.40281802806868</v>
      </c>
      <c r="DT383" s="1">
        <v>1.5676629912759821</v>
      </c>
      <c r="DU383" s="1">
        <v>0.36990402808844852</v>
      </c>
      <c r="DV383" s="1">
        <v>0</v>
      </c>
      <c r="DW383" s="1">
        <v>46.215081671048708</v>
      </c>
      <c r="DX383" s="1">
        <v>1.4190367434674649</v>
      </c>
      <c r="DY383" s="1">
        <v>0.19236100013209351</v>
      </c>
      <c r="DZ383" s="1">
        <v>0</v>
      </c>
      <c r="EA383" s="1">
        <v>-58.206673333333342</v>
      </c>
      <c r="EB383" s="1">
        <v>-2.1757561735262239</v>
      </c>
      <c r="EC383" s="1">
        <v>0.25536483565457591</v>
      </c>
      <c r="ED383" s="1">
        <v>0</v>
      </c>
      <c r="EE383" s="1">
        <v>1320.200977322253</v>
      </c>
      <c r="EF383" s="1">
        <v>251.9123128121997</v>
      </c>
      <c r="EG383" s="1">
        <v>20.72946833040357</v>
      </c>
      <c r="EH383" s="1">
        <v>0</v>
      </c>
      <c r="EI383" s="1">
        <v>1.5449517500000001</v>
      </c>
      <c r="EJ383" s="1">
        <v>-2.699313320825571E-2</v>
      </c>
      <c r="EK383" s="1">
        <v>3.5114640020225229E-3</v>
      </c>
      <c r="EL383" s="1">
        <v>1</v>
      </c>
      <c r="EM383" s="1">
        <v>2.0194415137159698</v>
      </c>
      <c r="EN383" s="1">
        <v>-1.7856849866905632E-2</v>
      </c>
      <c r="EO383" s="1">
        <v>1.4808085876976929E-3</v>
      </c>
      <c r="EP383" s="1">
        <v>1</v>
      </c>
      <c r="EQ383" s="1">
        <v>2</v>
      </c>
      <c r="ER383" s="1">
        <v>6</v>
      </c>
      <c r="ES383" s="1" t="s">
        <v>387</v>
      </c>
      <c r="ET383" s="1">
        <v>2.9450799999999999</v>
      </c>
      <c r="EU383" s="1">
        <v>2.8010799999999998</v>
      </c>
      <c r="EV383" s="1">
        <v>0.23843200000000001</v>
      </c>
      <c r="EW383" s="1">
        <v>0.242952</v>
      </c>
      <c r="EX383" s="1">
        <v>0.118406</v>
      </c>
      <c r="EY383" s="1">
        <v>0.11375399999999999</v>
      </c>
      <c r="EZ383" s="1">
        <v>15678.1</v>
      </c>
      <c r="FA383" s="1">
        <v>16345.8</v>
      </c>
      <c r="FB383" s="1">
        <v>23927.7</v>
      </c>
      <c r="FC383" s="1">
        <v>25113.200000000001</v>
      </c>
      <c r="FD383" s="1">
        <v>33760.1</v>
      </c>
      <c r="FE383" s="1">
        <v>35535.199999999997</v>
      </c>
      <c r="FF383" s="1">
        <v>43608.6</v>
      </c>
      <c r="FG383" s="1">
        <v>46417.5</v>
      </c>
      <c r="FH383" s="1">
        <v>1.7354700000000001</v>
      </c>
      <c r="FI383" s="1">
        <v>1.9226700000000001</v>
      </c>
      <c r="FJ383" s="1">
        <v>0.160076</v>
      </c>
      <c r="FK383" s="1">
        <v>0</v>
      </c>
      <c r="FL383" s="1">
        <v>29.209700000000002</v>
      </c>
      <c r="FM383" s="1">
        <v>999.9</v>
      </c>
      <c r="FN383" s="1">
        <v>67.3</v>
      </c>
      <c r="FO383" s="1">
        <v>32.200000000000003</v>
      </c>
      <c r="FP383" s="1">
        <v>32.618600000000001</v>
      </c>
      <c r="FQ383" s="1">
        <v>63.507300000000001</v>
      </c>
      <c r="FR383" s="1">
        <v>22.6723</v>
      </c>
      <c r="FS383" s="1">
        <v>1</v>
      </c>
      <c r="FT383" s="1">
        <v>0.18041199999999999</v>
      </c>
      <c r="FU383" s="1">
        <v>0.28428599999999998</v>
      </c>
      <c r="FV383" s="1">
        <v>20.3233</v>
      </c>
      <c r="FW383" s="1">
        <v>5.21265</v>
      </c>
      <c r="FX383" s="1">
        <v>11.9063</v>
      </c>
      <c r="FY383" s="1">
        <v>5.0029000000000003</v>
      </c>
      <c r="FZ383" s="1">
        <v>3.2896999999999998</v>
      </c>
      <c r="GA383" s="1">
        <v>9999</v>
      </c>
      <c r="GB383" s="1">
        <v>9999</v>
      </c>
      <c r="GC383" s="1">
        <v>9999</v>
      </c>
      <c r="GD383" s="1">
        <v>999.9</v>
      </c>
      <c r="GE383" s="1">
        <v>1.85944</v>
      </c>
      <c r="GF383" s="1">
        <v>1.8544</v>
      </c>
      <c r="GG383" s="1">
        <v>1.8575999999999999</v>
      </c>
      <c r="GH383" s="1">
        <v>1.8560099999999999</v>
      </c>
      <c r="GI383" s="1">
        <v>1.8548500000000001</v>
      </c>
      <c r="GJ383" s="1">
        <v>1.85453</v>
      </c>
      <c r="GK383" s="1">
        <v>1.8531200000000001</v>
      </c>
      <c r="GL383" s="1">
        <v>1.85632</v>
      </c>
      <c r="GM383" s="1">
        <v>0</v>
      </c>
      <c r="GN383" s="1">
        <v>0</v>
      </c>
      <c r="GO383" s="1">
        <v>0</v>
      </c>
      <c r="GP383" s="1">
        <v>0</v>
      </c>
      <c r="GQ383" s="1" t="s">
        <v>359</v>
      </c>
      <c r="GR383" s="1" t="s">
        <v>360</v>
      </c>
      <c r="GS383" s="1" t="s">
        <v>361</v>
      </c>
      <c r="GT383" s="1" t="s">
        <v>361</v>
      </c>
      <c r="GU383" s="1" t="s">
        <v>361</v>
      </c>
      <c r="GV383" s="1" t="s">
        <v>361</v>
      </c>
      <c r="GW383" s="1">
        <v>0</v>
      </c>
      <c r="GX383" s="1">
        <v>100</v>
      </c>
      <c r="GY383" s="1">
        <v>100</v>
      </c>
      <c r="GZ383" s="1">
        <v>2.94</v>
      </c>
      <c r="HA383" s="1">
        <v>1.6199999999999999E-2</v>
      </c>
      <c r="HB383" s="1">
        <v>0.4723743322554726</v>
      </c>
      <c r="HC383" s="1">
        <v>2.7716384584972409E-3</v>
      </c>
      <c r="HD383" s="1">
        <v>-1.1467119688665799E-6</v>
      </c>
      <c r="HE383" s="1">
        <v>2.0626329066488061E-10</v>
      </c>
      <c r="HF383" s="1">
        <v>-6.6792426355626849E-2</v>
      </c>
      <c r="HG383" s="1">
        <v>1.066993184659233E-2</v>
      </c>
      <c r="HH383" s="1">
        <v>-3.4528890892081033E-4</v>
      </c>
      <c r="HI383" s="1">
        <v>2.382551249023132E-6</v>
      </c>
      <c r="HJ383" s="1">
        <v>1</v>
      </c>
      <c r="HK383" s="1">
        <v>2115</v>
      </c>
      <c r="HL383" s="1">
        <v>2</v>
      </c>
      <c r="HM383" s="1">
        <v>30</v>
      </c>
      <c r="HN383" s="1">
        <v>11.6</v>
      </c>
      <c r="HO383" s="1">
        <v>11.6</v>
      </c>
      <c r="HP383" s="1">
        <v>3.5803199999999999</v>
      </c>
      <c r="HQ383" s="1">
        <v>2.2509800000000002</v>
      </c>
      <c r="HR383" s="1">
        <v>1.4978</v>
      </c>
      <c r="HS383" s="1">
        <v>2.2997999999999998</v>
      </c>
      <c r="HT383" s="1">
        <v>1.5478499999999999</v>
      </c>
      <c r="HU383" s="1">
        <v>2.4340799999999998</v>
      </c>
      <c r="HV383" s="1">
        <v>35.847700000000003</v>
      </c>
      <c r="HW383" s="1">
        <v>15.2966</v>
      </c>
      <c r="HX383" s="1">
        <v>18</v>
      </c>
      <c r="HY383" s="1">
        <v>363.41300000000001</v>
      </c>
      <c r="HZ383" s="1">
        <v>519.86800000000005</v>
      </c>
      <c r="IA383" s="1">
        <v>28.872800000000002</v>
      </c>
      <c r="IB383" s="1">
        <v>29.460699999999999</v>
      </c>
      <c r="IC383" s="1">
        <v>30.000299999999999</v>
      </c>
      <c r="ID383" s="1">
        <v>29.236799999999999</v>
      </c>
      <c r="IE383" s="1">
        <v>29.3095</v>
      </c>
      <c r="IF383" s="1">
        <v>71.687200000000004</v>
      </c>
      <c r="IG383" s="1">
        <v>24.3383</v>
      </c>
      <c r="IH383" s="1">
        <v>65.954099999999997</v>
      </c>
      <c r="II383" s="1">
        <v>28.860299999999999</v>
      </c>
      <c r="IJ383" s="1">
        <v>1870.97</v>
      </c>
      <c r="IK383" s="1">
        <v>25.605399999999999</v>
      </c>
      <c r="IL383" s="1">
        <v>100.85599999999999</v>
      </c>
      <c r="IM383" s="1">
        <v>100.60299999999999</v>
      </c>
      <c r="IN383" s="1" t="s">
        <v>366</v>
      </c>
    </row>
    <row r="384" spans="1:248" ht="15.75" customHeight="1" x14ac:dyDescent="0.3">
      <c r="A384" s="1">
        <v>368</v>
      </c>
      <c r="B384" s="1">
        <v>1660311681</v>
      </c>
      <c r="C384" s="1">
        <v>714.40000009536743</v>
      </c>
      <c r="D384" s="1" t="s">
        <v>1075</v>
      </c>
      <c r="E384" s="1" t="s">
        <v>1076</v>
      </c>
      <c r="F384" s="1">
        <v>1</v>
      </c>
      <c r="G384" s="1" t="s">
        <v>349</v>
      </c>
      <c r="H384" s="1" t="s">
        <v>350</v>
      </c>
      <c r="I384" s="1" t="s">
        <v>351</v>
      </c>
      <c r="J384" s="1" t="s">
        <v>352</v>
      </c>
      <c r="K384" s="1" t="s">
        <v>353</v>
      </c>
      <c r="L384" s="1" t="s">
        <v>354</v>
      </c>
      <c r="M384" s="1" t="s">
        <v>355</v>
      </c>
      <c r="N384" s="1">
        <v>1660311673</v>
      </c>
      <c r="O384" s="1">
        <f t="shared" si="34"/>
        <v>1.3148048892000052E-3</v>
      </c>
      <c r="P384" s="1">
        <f t="shared" si="35"/>
        <v>1.3148048892000053</v>
      </c>
      <c r="Q384" s="1">
        <f t="shared" si="36"/>
        <v>14.497122610314262</v>
      </c>
      <c r="R384" s="1">
        <f t="shared" si="37"/>
        <v>1750.0193750000001</v>
      </c>
      <c r="S384" s="1">
        <f t="shared" si="38"/>
        <v>1328.0255723310747</v>
      </c>
      <c r="T384" s="1">
        <f t="shared" si="39"/>
        <v>132.44712205358226</v>
      </c>
      <c r="U384" s="1">
        <f t="shared" si="40"/>
        <v>174.53355913162727</v>
      </c>
      <c r="V384" s="1">
        <f t="shared" si="41"/>
        <v>6.3282814453302347E-2</v>
      </c>
      <c r="W384" s="1">
        <f t="shared" si="42"/>
        <v>2.9237361632412138</v>
      </c>
      <c r="X384" s="1">
        <f t="shared" si="43"/>
        <v>6.2531605625024841E-2</v>
      </c>
      <c r="Y384" s="1">
        <f t="shared" si="44"/>
        <v>3.9149003560698364E-2</v>
      </c>
      <c r="Z384" s="1">
        <f t="shared" si="45"/>
        <v>321.51879299999996</v>
      </c>
      <c r="AA384" s="1">
        <f t="shared" si="46"/>
        <v>32.580463253761764</v>
      </c>
      <c r="AB384" s="1">
        <f t="shared" si="47"/>
        <v>31.81544375</v>
      </c>
      <c r="AC384" s="1">
        <f t="shared" si="48"/>
        <v>4.7254289841038588</v>
      </c>
      <c r="AD384" s="1">
        <f t="shared" si="49"/>
        <v>59.899105410859988</v>
      </c>
      <c r="AE384" s="1">
        <f t="shared" si="50"/>
        <v>2.7065654093757394</v>
      </c>
      <c r="AF384" s="1">
        <f t="shared" si="51"/>
        <v>4.5185406206167258</v>
      </c>
      <c r="AG384" s="1">
        <f t="shared" si="52"/>
        <v>2.0188635747281194</v>
      </c>
      <c r="AH384" s="1">
        <f t="shared" si="53"/>
        <v>-57.982895613720231</v>
      </c>
      <c r="AI384" s="1">
        <f t="shared" si="54"/>
        <v>-124.14798333082388</v>
      </c>
      <c r="AJ384" s="1">
        <f t="shared" si="55"/>
        <v>-9.5750260483770333</v>
      </c>
      <c r="AK384" s="1">
        <f t="shared" si="56"/>
        <v>129.81288800707881</v>
      </c>
      <c r="AL384" s="1">
        <f t="shared" si="57"/>
        <v>46.23369276575032</v>
      </c>
      <c r="AM384" s="1">
        <f t="shared" si="58"/>
        <v>1.3212741779716626</v>
      </c>
      <c r="AN384" s="1">
        <f t="shared" si="59"/>
        <v>14.497122610314262</v>
      </c>
      <c r="AO384" s="1">
        <v>1881.804215390531</v>
      </c>
      <c r="AP384" s="1">
        <v>1837.476484848484</v>
      </c>
      <c r="AQ384" s="1">
        <v>5.1475166286894618</v>
      </c>
      <c r="AR384" s="1">
        <v>65.304688863541145</v>
      </c>
      <c r="AS384" s="1">
        <f t="shared" si="60"/>
        <v>1.3148048892000053</v>
      </c>
      <c r="AT384" s="1">
        <v>25.59584538789214</v>
      </c>
      <c r="AU384" s="1">
        <v>27.130495757575758</v>
      </c>
      <c r="AV384" s="1">
        <v>-2.140719462903033E-5</v>
      </c>
      <c r="AW384" s="1">
        <v>82.040529931118442</v>
      </c>
      <c r="AX384" s="1">
        <v>119</v>
      </c>
      <c r="AY384" s="1">
        <v>24</v>
      </c>
      <c r="AZ384" s="1">
        <f t="shared" si="61"/>
        <v>1</v>
      </c>
      <c r="BA384" s="1">
        <f t="shared" si="62"/>
        <v>0</v>
      </c>
      <c r="BB384" s="1">
        <f t="shared" si="63"/>
        <v>52003.143326435369</v>
      </c>
      <c r="BC384" s="1">
        <f t="shared" si="64"/>
        <v>2000.0174999999999</v>
      </c>
      <c r="BD384" s="1">
        <f t="shared" si="65"/>
        <v>1681.2147</v>
      </c>
      <c r="BE384" s="1">
        <f t="shared" si="66"/>
        <v>0.84059999475004599</v>
      </c>
      <c r="BF384" s="1">
        <f t="shared" si="67"/>
        <v>0.16075798986758866</v>
      </c>
      <c r="BG384" s="1">
        <v>6</v>
      </c>
      <c r="BH384" s="1">
        <v>0.5</v>
      </c>
      <c r="BI384" s="1" t="s">
        <v>356</v>
      </c>
      <c r="BJ384" s="1">
        <v>2</v>
      </c>
      <c r="BK384" s="1" t="b">
        <v>1</v>
      </c>
      <c r="BL384" s="1">
        <v>1660311673</v>
      </c>
      <c r="BM384" s="1">
        <v>1750.0193750000001</v>
      </c>
      <c r="BN384" s="1">
        <v>1808.2574999999999</v>
      </c>
      <c r="BO384" s="1">
        <v>27.138287500000001</v>
      </c>
      <c r="BP384" s="1">
        <v>25.596237500000001</v>
      </c>
      <c r="BQ384" s="1">
        <v>1747.105</v>
      </c>
      <c r="BR384" s="1">
        <v>27.122125</v>
      </c>
      <c r="BS384" s="1">
        <v>500.14606250000003</v>
      </c>
      <c r="BT384" s="1">
        <v>99.632418749999999</v>
      </c>
      <c r="BU384" s="1">
        <v>9.9939431250000002E-2</v>
      </c>
      <c r="BV384" s="1">
        <v>31.027825</v>
      </c>
      <c r="BW384" s="1">
        <v>31.81544375</v>
      </c>
      <c r="BX384" s="1">
        <v>999.9</v>
      </c>
      <c r="BY384" s="1">
        <v>0</v>
      </c>
      <c r="BZ384" s="1">
        <v>0</v>
      </c>
      <c r="CA384" s="1">
        <v>10003.668750000001</v>
      </c>
      <c r="CB384" s="1">
        <v>0</v>
      </c>
      <c r="CC384" s="1">
        <v>11.2781</v>
      </c>
      <c r="CD384" s="1">
        <v>-58.239093750000002</v>
      </c>
      <c r="CE384" s="1">
        <v>1798.835</v>
      </c>
      <c r="CF384" s="1">
        <v>1855.7593750000001</v>
      </c>
      <c r="CG384" s="1">
        <v>1.5420462500000001</v>
      </c>
      <c r="CH384" s="1">
        <v>1808.2574999999999</v>
      </c>
      <c r="CI384" s="1">
        <v>25.596237500000001</v>
      </c>
      <c r="CJ384" s="1">
        <v>2.7038531250000002</v>
      </c>
      <c r="CK384" s="1">
        <v>2.5502156249999999</v>
      </c>
      <c r="CL384" s="1">
        <v>22.308562500000001</v>
      </c>
      <c r="CM384" s="1">
        <v>21.350568750000001</v>
      </c>
      <c r="CN384" s="1">
        <v>2000.0174999999999</v>
      </c>
      <c r="CO384" s="1">
        <v>0.97999881249999987</v>
      </c>
      <c r="CP384" s="1">
        <v>2.0001387499999999E-2</v>
      </c>
      <c r="CQ384" s="1">
        <v>0</v>
      </c>
      <c r="CR384" s="1">
        <v>2.7080000000000002</v>
      </c>
      <c r="CS384" s="1">
        <v>0</v>
      </c>
      <c r="CT384" s="1">
        <v>22688.168750000001</v>
      </c>
      <c r="CU384" s="1">
        <v>17412.46875</v>
      </c>
      <c r="CV384" s="1">
        <v>39.875</v>
      </c>
      <c r="CW384" s="1">
        <v>40.726374999999997</v>
      </c>
      <c r="CX384" s="1">
        <v>39.75</v>
      </c>
      <c r="CY384" s="1">
        <v>39.375</v>
      </c>
      <c r="CZ384" s="1">
        <v>40.061999999999998</v>
      </c>
      <c r="DA384" s="1">
        <v>1960.0174999999999</v>
      </c>
      <c r="DB384" s="1">
        <v>40</v>
      </c>
      <c r="DC384" s="1">
        <v>0</v>
      </c>
      <c r="DD384" s="1">
        <v>1660311679.2</v>
      </c>
      <c r="DE384" s="1">
        <v>0</v>
      </c>
      <c r="DF384" s="1">
        <v>1660310986.5999999</v>
      </c>
      <c r="DG384" s="1" t="s">
        <v>357</v>
      </c>
      <c r="DH384" s="1">
        <v>1660310983.5999999</v>
      </c>
      <c r="DI384" s="1">
        <v>1660310986.5999999</v>
      </c>
      <c r="DJ384" s="1">
        <v>1</v>
      </c>
      <c r="DK384" s="1">
        <v>0.122</v>
      </c>
      <c r="DL384" s="1">
        <v>-3.4000000000000002E-2</v>
      </c>
      <c r="DM384" s="1">
        <v>1.4079999999999999</v>
      </c>
      <c r="DN384" s="1">
        <v>0.02</v>
      </c>
      <c r="DO384" s="1">
        <v>400</v>
      </c>
      <c r="DP384" s="1">
        <v>26</v>
      </c>
      <c r="DQ384" s="1">
        <v>0.18</v>
      </c>
      <c r="DR384" s="1">
        <v>7.0000000000000007E-2</v>
      </c>
      <c r="DS384" s="1">
        <v>14.37148721845865</v>
      </c>
      <c r="DT384" s="1">
        <v>2.4815981987825491</v>
      </c>
      <c r="DU384" s="1">
        <v>0.36630567209699999</v>
      </c>
      <c r="DV384" s="1">
        <v>0</v>
      </c>
      <c r="DW384" s="1">
        <v>46.226913642198262</v>
      </c>
      <c r="DX384" s="1">
        <v>1.4094565353731801</v>
      </c>
      <c r="DY384" s="1">
        <v>0.19456339418925159</v>
      </c>
      <c r="DZ384" s="1">
        <v>0</v>
      </c>
      <c r="EA384" s="1">
        <v>-58.229993548387093</v>
      </c>
      <c r="EB384" s="1">
        <v>-2.0135419354837518</v>
      </c>
      <c r="EC384" s="1">
        <v>0.2509727178791884</v>
      </c>
      <c r="ED384" s="1">
        <v>0</v>
      </c>
      <c r="EE384" s="1">
        <v>1329.4162090651359</v>
      </c>
      <c r="EF384" s="1">
        <v>227.3265217907753</v>
      </c>
      <c r="EG384" s="1">
        <v>18.21369782949478</v>
      </c>
      <c r="EH384" s="1">
        <v>0</v>
      </c>
      <c r="EI384" s="1">
        <v>1.5437514634146341</v>
      </c>
      <c r="EJ384" s="1">
        <v>-3.0997212543555239E-2</v>
      </c>
      <c r="EK384" s="1">
        <v>4.0454458351038497E-3</v>
      </c>
      <c r="EL384" s="1">
        <v>1</v>
      </c>
      <c r="EM384" s="1">
        <v>2.0188694870517661</v>
      </c>
      <c r="EN384" s="1">
        <v>-1.273057300479208E-2</v>
      </c>
      <c r="EO384" s="1">
        <v>1.0426394164669581E-3</v>
      </c>
      <c r="EP384" s="1">
        <v>1</v>
      </c>
      <c r="EQ384" s="1">
        <v>2</v>
      </c>
      <c r="ER384" s="1">
        <v>6</v>
      </c>
      <c r="ES384" s="1" t="s">
        <v>387</v>
      </c>
      <c r="ET384" s="1">
        <v>2.9450699999999999</v>
      </c>
      <c r="EU384" s="1">
        <v>2.8010299999999999</v>
      </c>
      <c r="EV384" s="1">
        <v>0.238818</v>
      </c>
      <c r="EW384" s="1">
        <v>0.24332999999999999</v>
      </c>
      <c r="EX384" s="1">
        <v>0.118404</v>
      </c>
      <c r="EY384" s="1">
        <v>0.113756</v>
      </c>
      <c r="EZ384" s="1">
        <v>15670.3</v>
      </c>
      <c r="FA384" s="1">
        <v>16337.6</v>
      </c>
      <c r="FB384" s="1">
        <v>23927.8</v>
      </c>
      <c r="FC384" s="1">
        <v>25113.1</v>
      </c>
      <c r="FD384" s="1">
        <v>33760.1</v>
      </c>
      <c r="FE384" s="1">
        <v>35535.199999999997</v>
      </c>
      <c r="FF384" s="1">
        <v>43608.6</v>
      </c>
      <c r="FG384" s="1">
        <v>46417.7</v>
      </c>
      <c r="FH384" s="1">
        <v>1.73533</v>
      </c>
      <c r="FI384" s="1">
        <v>1.92262</v>
      </c>
      <c r="FJ384" s="1">
        <v>0.160411</v>
      </c>
      <c r="FK384" s="1">
        <v>0</v>
      </c>
      <c r="FL384" s="1">
        <v>29.209499999999998</v>
      </c>
      <c r="FM384" s="1">
        <v>999.9</v>
      </c>
      <c r="FN384" s="1">
        <v>67.3</v>
      </c>
      <c r="FO384" s="1">
        <v>32.200000000000003</v>
      </c>
      <c r="FP384" s="1">
        <v>32.622999999999998</v>
      </c>
      <c r="FQ384" s="1">
        <v>63.737299999999998</v>
      </c>
      <c r="FR384" s="1">
        <v>23.132999999999999</v>
      </c>
      <c r="FS384" s="1">
        <v>1</v>
      </c>
      <c r="FT384" s="1">
        <v>0.18048800000000001</v>
      </c>
      <c r="FU384" s="1">
        <v>0.29317300000000002</v>
      </c>
      <c r="FV384" s="1">
        <v>20.3233</v>
      </c>
      <c r="FW384" s="1">
        <v>5.2127999999999997</v>
      </c>
      <c r="FX384" s="1">
        <v>11.906499999999999</v>
      </c>
      <c r="FY384" s="1">
        <v>5.0029500000000002</v>
      </c>
      <c r="FZ384" s="1">
        <v>3.2896999999999998</v>
      </c>
      <c r="GA384" s="1">
        <v>9999</v>
      </c>
      <c r="GB384" s="1">
        <v>9999</v>
      </c>
      <c r="GC384" s="1">
        <v>9999</v>
      </c>
      <c r="GD384" s="1">
        <v>999.9</v>
      </c>
      <c r="GE384" s="1">
        <v>1.85944</v>
      </c>
      <c r="GF384" s="1">
        <v>1.8544</v>
      </c>
      <c r="GG384" s="1">
        <v>1.8575999999999999</v>
      </c>
      <c r="GH384" s="1">
        <v>1.8560099999999999</v>
      </c>
      <c r="GI384" s="1">
        <v>1.8548500000000001</v>
      </c>
      <c r="GJ384" s="1">
        <v>1.8545199999999999</v>
      </c>
      <c r="GK384" s="1">
        <v>1.8531</v>
      </c>
      <c r="GL384" s="1">
        <v>1.85632</v>
      </c>
      <c r="GM384" s="1">
        <v>0</v>
      </c>
      <c r="GN384" s="1">
        <v>0</v>
      </c>
      <c r="GO384" s="1">
        <v>0</v>
      </c>
      <c r="GP384" s="1">
        <v>0</v>
      </c>
      <c r="GQ384" s="1" t="s">
        <v>359</v>
      </c>
      <c r="GR384" s="1" t="s">
        <v>360</v>
      </c>
      <c r="GS384" s="1" t="s">
        <v>361</v>
      </c>
      <c r="GT384" s="1" t="s">
        <v>361</v>
      </c>
      <c r="GU384" s="1" t="s">
        <v>361</v>
      </c>
      <c r="GV384" s="1" t="s">
        <v>361</v>
      </c>
      <c r="GW384" s="1">
        <v>0</v>
      </c>
      <c r="GX384" s="1">
        <v>100</v>
      </c>
      <c r="GY384" s="1">
        <v>100</v>
      </c>
      <c r="GZ384" s="1">
        <v>2.94</v>
      </c>
      <c r="HA384" s="1">
        <v>1.6199999999999999E-2</v>
      </c>
      <c r="HB384" s="1">
        <v>0.4723743322554726</v>
      </c>
      <c r="HC384" s="1">
        <v>2.7716384584972409E-3</v>
      </c>
      <c r="HD384" s="1">
        <v>-1.1467119688665799E-6</v>
      </c>
      <c r="HE384" s="1">
        <v>2.0626329066488061E-10</v>
      </c>
      <c r="HF384" s="1">
        <v>-6.6792426355626849E-2</v>
      </c>
      <c r="HG384" s="1">
        <v>1.066993184659233E-2</v>
      </c>
      <c r="HH384" s="1">
        <v>-3.4528890892081033E-4</v>
      </c>
      <c r="HI384" s="1">
        <v>2.382551249023132E-6</v>
      </c>
      <c r="HJ384" s="1">
        <v>1</v>
      </c>
      <c r="HK384" s="1">
        <v>2115</v>
      </c>
      <c r="HL384" s="1">
        <v>2</v>
      </c>
      <c r="HM384" s="1">
        <v>30</v>
      </c>
      <c r="HN384" s="1">
        <v>11.6</v>
      </c>
      <c r="HO384" s="1">
        <v>11.6</v>
      </c>
      <c r="HP384" s="1">
        <v>3.58643</v>
      </c>
      <c r="HQ384" s="1">
        <v>2.2668499999999998</v>
      </c>
      <c r="HR384" s="1">
        <v>1.4978</v>
      </c>
      <c r="HS384" s="1">
        <v>2.2997999999999998</v>
      </c>
      <c r="HT384" s="1">
        <v>1.5478499999999999</v>
      </c>
      <c r="HU384" s="1">
        <v>2.4194300000000002</v>
      </c>
      <c r="HV384" s="1">
        <v>35.847700000000003</v>
      </c>
      <c r="HW384" s="1">
        <v>15.305300000000001</v>
      </c>
      <c r="HX384" s="1">
        <v>18</v>
      </c>
      <c r="HY384" s="1">
        <v>363.346</v>
      </c>
      <c r="HZ384" s="1">
        <v>519.83900000000006</v>
      </c>
      <c r="IA384" s="1">
        <v>28.867799999999999</v>
      </c>
      <c r="IB384" s="1">
        <v>29.461300000000001</v>
      </c>
      <c r="IC384" s="1">
        <v>30.000399999999999</v>
      </c>
      <c r="ID384" s="1">
        <v>29.237400000000001</v>
      </c>
      <c r="IE384" s="1">
        <v>29.31</v>
      </c>
      <c r="IF384" s="1">
        <v>71.788700000000006</v>
      </c>
      <c r="IG384" s="1">
        <v>24.3383</v>
      </c>
      <c r="IH384" s="1">
        <v>65.954099999999997</v>
      </c>
      <c r="II384" s="1">
        <v>28.860299999999999</v>
      </c>
      <c r="IJ384" s="1">
        <v>1881.01</v>
      </c>
      <c r="IK384" s="1">
        <v>25.605599999999999</v>
      </c>
      <c r="IL384" s="1">
        <v>100.85599999999999</v>
      </c>
      <c r="IM384" s="1">
        <v>100.60299999999999</v>
      </c>
      <c r="IN384" s="1" t="s">
        <v>366</v>
      </c>
    </row>
    <row r="385" spans="1:248" ht="15.75" customHeight="1" x14ac:dyDescent="0.3">
      <c r="A385" s="1">
        <v>369</v>
      </c>
      <c r="B385" s="1">
        <v>1660311682</v>
      </c>
      <c r="C385" s="1">
        <v>715.40000009536743</v>
      </c>
      <c r="D385" s="1" t="s">
        <v>1077</v>
      </c>
      <c r="E385" s="1" t="s">
        <v>1078</v>
      </c>
      <c r="F385" s="1">
        <v>1</v>
      </c>
      <c r="G385" s="1" t="s">
        <v>349</v>
      </c>
      <c r="H385" s="1" t="s">
        <v>350</v>
      </c>
      <c r="I385" s="1" t="s">
        <v>351</v>
      </c>
      <c r="J385" s="1" t="s">
        <v>352</v>
      </c>
      <c r="K385" s="1" t="s">
        <v>353</v>
      </c>
      <c r="L385" s="1" t="s">
        <v>354</v>
      </c>
      <c r="M385" s="1" t="s">
        <v>355</v>
      </c>
      <c r="N385" s="1">
        <v>1660311674.5</v>
      </c>
      <c r="O385" s="1">
        <f t="shared" si="34"/>
        <v>1.3127876873076244E-3</v>
      </c>
      <c r="P385" s="1">
        <f t="shared" si="35"/>
        <v>1.3127876873076243</v>
      </c>
      <c r="Q385" s="1">
        <f t="shared" si="36"/>
        <v>14.448490163727779</v>
      </c>
      <c r="R385" s="1">
        <f t="shared" si="37"/>
        <v>1757.548</v>
      </c>
      <c r="S385" s="1">
        <f t="shared" si="38"/>
        <v>1335.9555884136789</v>
      </c>
      <c r="T385" s="1">
        <f t="shared" si="39"/>
        <v>133.23795949427398</v>
      </c>
      <c r="U385" s="1">
        <f t="shared" si="40"/>
        <v>175.28435171359214</v>
      </c>
      <c r="V385" s="1">
        <f t="shared" si="41"/>
        <v>6.3182547903291086E-2</v>
      </c>
      <c r="W385" s="1">
        <f t="shared" si="42"/>
        <v>2.9238954552755203</v>
      </c>
      <c r="X385" s="1">
        <f t="shared" si="43"/>
        <v>6.2433742732858476E-2</v>
      </c>
      <c r="Y385" s="1">
        <f t="shared" si="44"/>
        <v>3.9087626868040556E-2</v>
      </c>
      <c r="Z385" s="1">
        <f t="shared" si="45"/>
        <v>321.51844720000008</v>
      </c>
      <c r="AA385" s="1">
        <f t="shared" si="46"/>
        <v>32.580715285926885</v>
      </c>
      <c r="AB385" s="1">
        <f t="shared" si="47"/>
        <v>31.815186666666659</v>
      </c>
      <c r="AC385" s="1">
        <f t="shared" si="48"/>
        <v>4.7253601314504374</v>
      </c>
      <c r="AD385" s="1">
        <f t="shared" si="49"/>
        <v>59.896825755845896</v>
      </c>
      <c r="AE385" s="1">
        <f t="shared" si="50"/>
        <v>2.7064328312171435</v>
      </c>
      <c r="AF385" s="1">
        <f t="shared" si="51"/>
        <v>4.5184912506870152</v>
      </c>
      <c r="AG385" s="1">
        <f t="shared" si="52"/>
        <v>2.0189273002332939</v>
      </c>
      <c r="AH385" s="1">
        <f t="shared" si="53"/>
        <v>-57.893937010266235</v>
      </c>
      <c r="AI385" s="1">
        <f t="shared" si="54"/>
        <v>-124.14443537663358</v>
      </c>
      <c r="AJ385" s="1">
        <f t="shared" si="55"/>
        <v>-9.5742096097558953</v>
      </c>
      <c r="AK385" s="1">
        <f t="shared" si="56"/>
        <v>129.90586520334438</v>
      </c>
      <c r="AL385" s="1">
        <f t="shared" si="57"/>
        <v>46.25677528726397</v>
      </c>
      <c r="AM385" s="1">
        <f t="shared" si="58"/>
        <v>1.3204269668092588</v>
      </c>
      <c r="AN385" s="1">
        <f t="shared" si="59"/>
        <v>14.448490163727779</v>
      </c>
      <c r="AO385" s="1">
        <v>1887.0009251015611</v>
      </c>
      <c r="AP385" s="1">
        <v>1842.669696969697</v>
      </c>
      <c r="AQ385" s="1">
        <v>5.1599272322917686</v>
      </c>
      <c r="AR385" s="1">
        <v>65.304688863541145</v>
      </c>
      <c r="AS385" s="1">
        <f t="shared" si="60"/>
        <v>1.3127876873076243</v>
      </c>
      <c r="AT385" s="1">
        <v>25.59715343456676</v>
      </c>
      <c r="AU385" s="1">
        <v>27.12941939393939</v>
      </c>
      <c r="AV385" s="1">
        <v>-1.9044636741775469E-5</v>
      </c>
      <c r="AW385" s="1">
        <v>82.040529931118442</v>
      </c>
      <c r="AX385" s="1">
        <v>119</v>
      </c>
      <c r="AY385" s="1">
        <v>24</v>
      </c>
      <c r="AZ385" s="1">
        <f t="shared" si="61"/>
        <v>1</v>
      </c>
      <c r="BA385" s="1">
        <f t="shared" si="62"/>
        <v>0</v>
      </c>
      <c r="BB385" s="1">
        <f t="shared" si="63"/>
        <v>52007.709592486615</v>
      </c>
      <c r="BC385" s="1">
        <f t="shared" si="64"/>
        <v>2000.015333333334</v>
      </c>
      <c r="BD385" s="1">
        <f t="shared" si="65"/>
        <v>1681.2128800000007</v>
      </c>
      <c r="BE385" s="1">
        <f t="shared" si="66"/>
        <v>0.84059999540003538</v>
      </c>
      <c r="BF385" s="1">
        <f t="shared" si="67"/>
        <v>0.16075799112206807</v>
      </c>
      <c r="BG385" s="1">
        <v>6</v>
      </c>
      <c r="BH385" s="1">
        <v>0.5</v>
      </c>
      <c r="BI385" s="1" t="s">
        <v>356</v>
      </c>
      <c r="BJ385" s="1">
        <v>2</v>
      </c>
      <c r="BK385" s="1" t="b">
        <v>1</v>
      </c>
      <c r="BL385" s="1">
        <v>1660311674.5</v>
      </c>
      <c r="BM385" s="1">
        <v>1757.548</v>
      </c>
      <c r="BN385" s="1">
        <v>1815.823333333333</v>
      </c>
      <c r="BO385" s="1">
        <v>27.13696666666667</v>
      </c>
      <c r="BP385" s="1">
        <v>25.59592</v>
      </c>
      <c r="BQ385" s="1">
        <v>1754.628666666667</v>
      </c>
      <c r="BR385" s="1">
        <v>27.120799999999999</v>
      </c>
      <c r="BS385" s="1">
        <v>500.15146666666669</v>
      </c>
      <c r="BT385" s="1">
        <v>99.632413333333332</v>
      </c>
      <c r="BU385" s="1">
        <v>9.9913586666666693E-2</v>
      </c>
      <c r="BV385" s="1">
        <v>31.027633333333341</v>
      </c>
      <c r="BW385" s="1">
        <v>31.815186666666659</v>
      </c>
      <c r="BX385" s="1">
        <v>999.89999999999986</v>
      </c>
      <c r="BY385" s="1">
        <v>0</v>
      </c>
      <c r="BZ385" s="1">
        <v>0</v>
      </c>
      <c r="CA385" s="1">
        <v>10004.57866666667</v>
      </c>
      <c r="CB385" s="1">
        <v>0</v>
      </c>
      <c r="CC385" s="1">
        <v>11.268380000000001</v>
      </c>
      <c r="CD385" s="1">
        <v>-58.275860000000002</v>
      </c>
      <c r="CE385" s="1">
        <v>1806.5713333333331</v>
      </c>
      <c r="CF385" s="1">
        <v>1863.522666666667</v>
      </c>
      <c r="CG385" s="1">
        <v>1.5410379999999999</v>
      </c>
      <c r="CH385" s="1">
        <v>1815.823333333333</v>
      </c>
      <c r="CI385" s="1">
        <v>25.59592</v>
      </c>
      <c r="CJ385" s="1">
        <v>2.7037213333333332</v>
      </c>
      <c r="CK385" s="1">
        <v>2.550183333333333</v>
      </c>
      <c r="CL385" s="1">
        <v>22.307759999999991</v>
      </c>
      <c r="CM385" s="1">
        <v>21.35036666666667</v>
      </c>
      <c r="CN385" s="1">
        <v>2000.015333333334</v>
      </c>
      <c r="CO385" s="1">
        <v>0.97999879999999961</v>
      </c>
      <c r="CP385" s="1">
        <v>2.0001399999999999E-2</v>
      </c>
      <c r="CQ385" s="1">
        <v>0</v>
      </c>
      <c r="CR385" s="1">
        <v>2.7134666666666671</v>
      </c>
      <c r="CS385" s="1">
        <v>0</v>
      </c>
      <c r="CT385" s="1">
        <v>22684.94666666667</v>
      </c>
      <c r="CU385" s="1">
        <v>17412.44666666667</v>
      </c>
      <c r="CV385" s="1">
        <v>39.875</v>
      </c>
      <c r="CW385" s="1">
        <v>40.728999999999999</v>
      </c>
      <c r="CX385" s="1">
        <v>39.75</v>
      </c>
      <c r="CY385" s="1">
        <v>39.375</v>
      </c>
      <c r="CZ385" s="1">
        <v>40.061999999999998</v>
      </c>
      <c r="DA385" s="1">
        <v>1960.015333333334</v>
      </c>
      <c r="DB385" s="1">
        <v>40</v>
      </c>
      <c r="DC385" s="1">
        <v>0</v>
      </c>
      <c r="DD385" s="1">
        <v>1660311679.8</v>
      </c>
      <c r="DE385" s="1">
        <v>0</v>
      </c>
      <c r="DF385" s="1">
        <v>1660310986.5999999</v>
      </c>
      <c r="DG385" s="1" t="s">
        <v>357</v>
      </c>
      <c r="DH385" s="1">
        <v>1660310983.5999999</v>
      </c>
      <c r="DI385" s="1">
        <v>1660310986.5999999</v>
      </c>
      <c r="DJ385" s="1">
        <v>1</v>
      </c>
      <c r="DK385" s="1">
        <v>0.122</v>
      </c>
      <c r="DL385" s="1">
        <v>-3.4000000000000002E-2</v>
      </c>
      <c r="DM385" s="1">
        <v>1.4079999999999999</v>
      </c>
      <c r="DN385" s="1">
        <v>0.02</v>
      </c>
      <c r="DO385" s="1">
        <v>400</v>
      </c>
      <c r="DP385" s="1">
        <v>26</v>
      </c>
      <c r="DQ385" s="1">
        <v>0.18</v>
      </c>
      <c r="DR385" s="1">
        <v>7.0000000000000007E-2</v>
      </c>
      <c r="DS385" s="1">
        <v>14.37801490465915</v>
      </c>
      <c r="DT385" s="1">
        <v>2.4430212489676379</v>
      </c>
      <c r="DU385" s="1">
        <v>0.36155674732412402</v>
      </c>
      <c r="DV385" s="1">
        <v>0</v>
      </c>
      <c r="DW385" s="1">
        <v>46.236151733885578</v>
      </c>
      <c r="DX385" s="1">
        <v>1.457034620050178</v>
      </c>
      <c r="DY385" s="1">
        <v>0.1952121145067548</v>
      </c>
      <c r="DZ385" s="1">
        <v>0</v>
      </c>
      <c r="EA385" s="1">
        <v>-58.246638709677413</v>
      </c>
      <c r="EB385" s="1">
        <v>-2.0485451612902938</v>
      </c>
      <c r="EC385" s="1">
        <v>0.25172462511374882</v>
      </c>
      <c r="ED385" s="1">
        <v>0</v>
      </c>
      <c r="EE385" s="1">
        <v>1333.876422474227</v>
      </c>
      <c r="EF385" s="1">
        <v>221.61546608784789</v>
      </c>
      <c r="EG385" s="1">
        <v>17.76436776924346</v>
      </c>
      <c r="EH385" s="1">
        <v>0</v>
      </c>
      <c r="EI385" s="1">
        <v>1.5427987804878049</v>
      </c>
      <c r="EJ385" s="1">
        <v>-3.3248153310104313E-2</v>
      </c>
      <c r="EK385" s="1">
        <v>4.3430174938416163E-3</v>
      </c>
      <c r="EL385" s="1">
        <v>1</v>
      </c>
      <c r="EM385" s="1">
        <v>2.0187874125887828</v>
      </c>
      <c r="EN385" s="1">
        <v>-9.5054431035808996E-3</v>
      </c>
      <c r="EO385" s="1">
        <v>9.5887426404875885E-4</v>
      </c>
      <c r="EP385" s="1">
        <v>1</v>
      </c>
      <c r="EQ385" s="1">
        <v>2</v>
      </c>
      <c r="ER385" s="1">
        <v>6</v>
      </c>
      <c r="ES385" s="1" t="s">
        <v>387</v>
      </c>
      <c r="ET385" s="1">
        <v>2.94496</v>
      </c>
      <c r="EU385" s="1">
        <v>2.80104</v>
      </c>
      <c r="EV385" s="1">
        <v>0.239201</v>
      </c>
      <c r="EW385" s="1">
        <v>0.24370600000000001</v>
      </c>
      <c r="EX385" s="1">
        <v>0.11840000000000001</v>
      </c>
      <c r="EY385" s="1">
        <v>0.11375</v>
      </c>
      <c r="EZ385" s="1">
        <v>15662.4</v>
      </c>
      <c r="FA385" s="1">
        <v>16329.4</v>
      </c>
      <c r="FB385" s="1">
        <v>23927.8</v>
      </c>
      <c r="FC385" s="1">
        <v>25113.1</v>
      </c>
      <c r="FD385" s="1">
        <v>33760.300000000003</v>
      </c>
      <c r="FE385" s="1">
        <v>35535.199999999997</v>
      </c>
      <c r="FF385" s="1">
        <v>43608.6</v>
      </c>
      <c r="FG385" s="1">
        <v>46417.4</v>
      </c>
      <c r="FH385" s="1">
        <v>1.7349000000000001</v>
      </c>
      <c r="FI385" s="1">
        <v>1.92262</v>
      </c>
      <c r="FJ385" s="1">
        <v>0.160858</v>
      </c>
      <c r="FK385" s="1">
        <v>0</v>
      </c>
      <c r="FL385" s="1">
        <v>29.209499999999998</v>
      </c>
      <c r="FM385" s="1">
        <v>999.9</v>
      </c>
      <c r="FN385" s="1">
        <v>67.3</v>
      </c>
      <c r="FO385" s="1">
        <v>32.200000000000003</v>
      </c>
      <c r="FP385" s="1">
        <v>32.622399999999999</v>
      </c>
      <c r="FQ385" s="1">
        <v>63.7273</v>
      </c>
      <c r="FR385" s="1">
        <v>23.377400000000002</v>
      </c>
      <c r="FS385" s="1">
        <v>1</v>
      </c>
      <c r="FT385" s="1">
        <v>0.18054899999999999</v>
      </c>
      <c r="FU385" s="1">
        <v>0.275283</v>
      </c>
      <c r="FV385" s="1">
        <v>20.323399999999999</v>
      </c>
      <c r="FW385" s="1">
        <v>5.2129500000000002</v>
      </c>
      <c r="FX385" s="1">
        <v>11.906599999999999</v>
      </c>
      <c r="FY385" s="1">
        <v>5.0028499999999996</v>
      </c>
      <c r="FZ385" s="1">
        <v>3.2896299999999998</v>
      </c>
      <c r="GA385" s="1">
        <v>9999</v>
      </c>
      <c r="GB385" s="1">
        <v>9999</v>
      </c>
      <c r="GC385" s="1">
        <v>9999</v>
      </c>
      <c r="GD385" s="1">
        <v>999.9</v>
      </c>
      <c r="GE385" s="1">
        <v>1.85944</v>
      </c>
      <c r="GF385" s="1">
        <v>1.8544</v>
      </c>
      <c r="GG385" s="1">
        <v>1.8575999999999999</v>
      </c>
      <c r="GH385" s="1">
        <v>1.8560099999999999</v>
      </c>
      <c r="GI385" s="1">
        <v>1.85484</v>
      </c>
      <c r="GJ385" s="1">
        <v>1.8545199999999999</v>
      </c>
      <c r="GK385" s="1">
        <v>1.8531</v>
      </c>
      <c r="GL385" s="1">
        <v>1.85632</v>
      </c>
      <c r="GM385" s="1">
        <v>0</v>
      </c>
      <c r="GN385" s="1">
        <v>0</v>
      </c>
      <c r="GO385" s="1">
        <v>0</v>
      </c>
      <c r="GP385" s="1">
        <v>0</v>
      </c>
      <c r="GQ385" s="1" t="s">
        <v>359</v>
      </c>
      <c r="GR385" s="1" t="s">
        <v>360</v>
      </c>
      <c r="GS385" s="1" t="s">
        <v>361</v>
      </c>
      <c r="GT385" s="1" t="s">
        <v>361</v>
      </c>
      <c r="GU385" s="1" t="s">
        <v>361</v>
      </c>
      <c r="GV385" s="1" t="s">
        <v>361</v>
      </c>
      <c r="GW385" s="1">
        <v>0</v>
      </c>
      <c r="GX385" s="1">
        <v>100</v>
      </c>
      <c r="GY385" s="1">
        <v>100</v>
      </c>
      <c r="GZ385" s="1">
        <v>2.94</v>
      </c>
      <c r="HA385" s="1">
        <v>1.61E-2</v>
      </c>
      <c r="HB385" s="1">
        <v>0.4723743322554726</v>
      </c>
      <c r="HC385" s="1">
        <v>2.7716384584972409E-3</v>
      </c>
      <c r="HD385" s="1">
        <v>-1.1467119688665799E-6</v>
      </c>
      <c r="HE385" s="1">
        <v>2.0626329066488061E-10</v>
      </c>
      <c r="HF385" s="1">
        <v>-6.6792426355626849E-2</v>
      </c>
      <c r="HG385" s="1">
        <v>1.066993184659233E-2</v>
      </c>
      <c r="HH385" s="1">
        <v>-3.4528890892081033E-4</v>
      </c>
      <c r="HI385" s="1">
        <v>2.382551249023132E-6</v>
      </c>
      <c r="HJ385" s="1">
        <v>1</v>
      </c>
      <c r="HK385" s="1">
        <v>2115</v>
      </c>
      <c r="HL385" s="1">
        <v>2</v>
      </c>
      <c r="HM385" s="1">
        <v>30</v>
      </c>
      <c r="HN385" s="1">
        <v>11.6</v>
      </c>
      <c r="HO385" s="1">
        <v>11.6</v>
      </c>
      <c r="HP385" s="1">
        <v>3.59619</v>
      </c>
      <c r="HQ385" s="1">
        <v>2.2729499999999998</v>
      </c>
      <c r="HR385" s="1">
        <v>1.4978</v>
      </c>
      <c r="HS385" s="1">
        <v>2.2997999999999998</v>
      </c>
      <c r="HT385" s="1">
        <v>1.5478499999999999</v>
      </c>
      <c r="HU385" s="1">
        <v>2.3535200000000001</v>
      </c>
      <c r="HV385" s="1">
        <v>35.847700000000003</v>
      </c>
      <c r="HW385" s="1">
        <v>15.287800000000001</v>
      </c>
      <c r="HX385" s="1">
        <v>18</v>
      </c>
      <c r="HY385" s="1">
        <v>363.15100000000001</v>
      </c>
      <c r="HZ385" s="1">
        <v>519.84500000000003</v>
      </c>
      <c r="IA385" s="1">
        <v>28.861000000000001</v>
      </c>
      <c r="IB385" s="1">
        <v>29.462</v>
      </c>
      <c r="IC385" s="1">
        <v>30.000399999999999</v>
      </c>
      <c r="ID385" s="1">
        <v>29.238099999999999</v>
      </c>
      <c r="IE385" s="1">
        <v>29.310700000000001</v>
      </c>
      <c r="IF385" s="1">
        <v>72.001099999999994</v>
      </c>
      <c r="IG385" s="1">
        <v>24.3383</v>
      </c>
      <c r="IH385" s="1">
        <v>65.954099999999997</v>
      </c>
      <c r="II385" s="1">
        <v>28.834</v>
      </c>
      <c r="IJ385" s="1">
        <v>1881.01</v>
      </c>
      <c r="IK385" s="1">
        <v>25.609000000000002</v>
      </c>
      <c r="IL385" s="1">
        <v>100.85599999999999</v>
      </c>
      <c r="IM385" s="1">
        <v>100.60299999999999</v>
      </c>
      <c r="IN385" s="1" t="s">
        <v>366</v>
      </c>
    </row>
    <row r="386" spans="1:248" ht="15.75" customHeight="1" x14ac:dyDescent="0.3">
      <c r="A386" s="1">
        <v>370</v>
      </c>
      <c r="B386" s="1">
        <v>1660311683</v>
      </c>
      <c r="C386" s="1">
        <v>716.40000009536743</v>
      </c>
      <c r="D386" s="1" t="s">
        <v>1079</v>
      </c>
      <c r="E386" s="1" t="s">
        <v>1080</v>
      </c>
      <c r="F386" s="1">
        <v>1</v>
      </c>
      <c r="G386" s="1" t="s">
        <v>349</v>
      </c>
      <c r="H386" s="1" t="s">
        <v>350</v>
      </c>
      <c r="I386" s="1" t="s">
        <v>351</v>
      </c>
      <c r="J386" s="1" t="s">
        <v>352</v>
      </c>
      <c r="K386" s="1" t="s">
        <v>353</v>
      </c>
      <c r="L386" s="1" t="s">
        <v>354</v>
      </c>
      <c r="M386" s="1" t="s">
        <v>355</v>
      </c>
      <c r="N386" s="1">
        <v>1660311675</v>
      </c>
      <c r="O386" s="1">
        <f t="shared" si="34"/>
        <v>1.3110198892787709E-3</v>
      </c>
      <c r="P386" s="1">
        <f t="shared" si="35"/>
        <v>1.311019889278771</v>
      </c>
      <c r="Q386" s="1">
        <f t="shared" si="36"/>
        <v>14.484718170175231</v>
      </c>
      <c r="R386" s="1">
        <f t="shared" si="37"/>
        <v>1760.0550000000001</v>
      </c>
      <c r="S386" s="1">
        <f t="shared" si="38"/>
        <v>1336.9366237026561</v>
      </c>
      <c r="T386" s="1">
        <f t="shared" si="39"/>
        <v>133.33591062176436</v>
      </c>
      <c r="U386" s="1">
        <f t="shared" si="40"/>
        <v>175.53452572751388</v>
      </c>
      <c r="V386" s="1">
        <f t="shared" si="41"/>
        <v>6.3090392497266501E-2</v>
      </c>
      <c r="W386" s="1">
        <f t="shared" si="42"/>
        <v>2.924099955687363</v>
      </c>
      <c r="X386" s="1">
        <f t="shared" si="43"/>
        <v>6.2343807714378391E-2</v>
      </c>
      <c r="Y386" s="1">
        <f t="shared" si="44"/>
        <v>3.9031221292009068E-2</v>
      </c>
      <c r="Z386" s="1">
        <f t="shared" si="45"/>
        <v>321.51879299999996</v>
      </c>
      <c r="AA386" s="1">
        <f t="shared" si="46"/>
        <v>32.580917547163097</v>
      </c>
      <c r="AB386" s="1">
        <f t="shared" si="47"/>
        <v>31.815693750000001</v>
      </c>
      <c r="AC386" s="1">
        <f t="shared" si="48"/>
        <v>4.725495940520239</v>
      </c>
      <c r="AD386" s="1">
        <f t="shared" si="49"/>
        <v>59.896151329803295</v>
      </c>
      <c r="AE386" s="1">
        <f t="shared" si="50"/>
        <v>2.7063779295881791</v>
      </c>
      <c r="AF386" s="1">
        <f t="shared" si="51"/>
        <v>4.5184504671864154</v>
      </c>
      <c r="AG386" s="1">
        <f t="shared" si="52"/>
        <v>2.0191180109320599</v>
      </c>
      <c r="AH386" s="1">
        <f t="shared" si="53"/>
        <v>-57.815977117193796</v>
      </c>
      <c r="AI386" s="1">
        <f t="shared" si="54"/>
        <v>-124.25801716888425</v>
      </c>
      <c r="AJ386" s="1">
        <f t="shared" si="55"/>
        <v>-9.5823155092833332</v>
      </c>
      <c r="AK386" s="1">
        <f t="shared" si="56"/>
        <v>129.86248320463858</v>
      </c>
      <c r="AL386" s="1">
        <f t="shared" si="57"/>
        <v>46.264070145160552</v>
      </c>
      <c r="AM386" s="1">
        <f t="shared" si="58"/>
        <v>1.3198385733201266</v>
      </c>
      <c r="AN386" s="1">
        <f t="shared" si="59"/>
        <v>14.484718170175231</v>
      </c>
      <c r="AO386" s="1">
        <v>1892.1855251955849</v>
      </c>
      <c r="AP386" s="1">
        <v>1847.8213333333331</v>
      </c>
      <c r="AQ386" s="1">
        <v>5.1576474123944074</v>
      </c>
      <c r="AR386" s="1">
        <v>65.304688863541145</v>
      </c>
      <c r="AS386" s="1">
        <f t="shared" si="60"/>
        <v>1.311019889278771</v>
      </c>
      <c r="AT386" s="1">
        <v>25.59786698273512</v>
      </c>
      <c r="AU386" s="1">
        <v>27.128090303030291</v>
      </c>
      <c r="AV386" s="1">
        <v>-2.1649389766892351E-5</v>
      </c>
      <c r="AW386" s="1">
        <v>82.040529931118442</v>
      </c>
      <c r="AX386" s="1">
        <v>119</v>
      </c>
      <c r="AY386" s="1">
        <v>24</v>
      </c>
      <c r="AZ386" s="1">
        <f t="shared" si="61"/>
        <v>1</v>
      </c>
      <c r="BA386" s="1">
        <f t="shared" si="62"/>
        <v>0</v>
      </c>
      <c r="BB386" s="1">
        <f t="shared" si="63"/>
        <v>52013.559306110634</v>
      </c>
      <c r="BC386" s="1">
        <f t="shared" si="64"/>
        <v>2000.0174999999999</v>
      </c>
      <c r="BD386" s="1">
        <f t="shared" si="65"/>
        <v>1681.2147</v>
      </c>
      <c r="BE386" s="1">
        <f t="shared" si="66"/>
        <v>0.84059999475004599</v>
      </c>
      <c r="BF386" s="1">
        <f t="shared" si="67"/>
        <v>0.16075798986758866</v>
      </c>
      <c r="BG386" s="1">
        <v>6</v>
      </c>
      <c r="BH386" s="1">
        <v>0.5</v>
      </c>
      <c r="BI386" s="1" t="s">
        <v>356</v>
      </c>
      <c r="BJ386" s="1">
        <v>2</v>
      </c>
      <c r="BK386" s="1" t="b">
        <v>1</v>
      </c>
      <c r="BL386" s="1">
        <v>1660311675</v>
      </c>
      <c r="BM386" s="1">
        <v>1760.0550000000001</v>
      </c>
      <c r="BN386" s="1">
        <v>1818.3418750000001</v>
      </c>
      <c r="BO386" s="1">
        <v>27.13639375</v>
      </c>
      <c r="BP386" s="1">
        <v>25.596031249999999</v>
      </c>
      <c r="BQ386" s="1">
        <v>1757.1343750000001</v>
      </c>
      <c r="BR386" s="1">
        <v>27.120225000000001</v>
      </c>
      <c r="BS386" s="1">
        <v>500.1509375</v>
      </c>
      <c r="BT386" s="1">
        <v>99.63251249999999</v>
      </c>
      <c r="BU386" s="1">
        <v>9.9896843749999992E-2</v>
      </c>
      <c r="BV386" s="1">
        <v>31.027474999999999</v>
      </c>
      <c r="BW386" s="1">
        <v>31.815693750000001</v>
      </c>
      <c r="BX386" s="1">
        <v>999.9</v>
      </c>
      <c r="BY386" s="1">
        <v>0</v>
      </c>
      <c r="BZ386" s="1">
        <v>0</v>
      </c>
      <c r="CA386" s="1">
        <v>10005.73625</v>
      </c>
      <c r="CB386" s="1">
        <v>0</v>
      </c>
      <c r="CC386" s="1">
        <v>11.264843750000001</v>
      </c>
      <c r="CD386" s="1">
        <v>-58.287149999999997</v>
      </c>
      <c r="CE386" s="1">
        <v>1809.1475</v>
      </c>
      <c r="CF386" s="1">
        <v>1866.1075000000001</v>
      </c>
      <c r="CG386" s="1">
        <v>1.5403525</v>
      </c>
      <c r="CH386" s="1">
        <v>1818.3418750000001</v>
      </c>
      <c r="CI386" s="1">
        <v>25.596031249999999</v>
      </c>
      <c r="CJ386" s="1">
        <v>2.7036668750000001</v>
      </c>
      <c r="CK386" s="1">
        <v>2.5501968750000001</v>
      </c>
      <c r="CL386" s="1">
        <v>22.30743125</v>
      </c>
      <c r="CM386" s="1">
        <v>21.350456250000001</v>
      </c>
      <c r="CN386" s="1">
        <v>2000.0174999999999</v>
      </c>
      <c r="CO386" s="1">
        <v>0.97999881249999987</v>
      </c>
      <c r="CP386" s="1">
        <v>2.0001387499999999E-2</v>
      </c>
      <c r="CQ386" s="1">
        <v>0</v>
      </c>
      <c r="CR386" s="1">
        <v>2.7417500000000001</v>
      </c>
      <c r="CS386" s="1">
        <v>0</v>
      </c>
      <c r="CT386" s="1">
        <v>22683.924999999999</v>
      </c>
      <c r="CU386" s="1">
        <v>17412.46875</v>
      </c>
      <c r="CV386" s="1">
        <v>39.875</v>
      </c>
      <c r="CW386" s="1">
        <v>40.730312499999997</v>
      </c>
      <c r="CX386" s="1">
        <v>39.75</v>
      </c>
      <c r="CY386" s="1">
        <v>39.375</v>
      </c>
      <c r="CZ386" s="1">
        <v>40.061999999999998</v>
      </c>
      <c r="DA386" s="1">
        <v>1960.0174999999999</v>
      </c>
      <c r="DB386" s="1">
        <v>40</v>
      </c>
      <c r="DC386" s="1">
        <v>0</v>
      </c>
      <c r="DD386" s="1">
        <v>1660311681</v>
      </c>
      <c r="DE386" s="1">
        <v>0</v>
      </c>
      <c r="DF386" s="1">
        <v>1660310986.5999999</v>
      </c>
      <c r="DG386" s="1" t="s">
        <v>357</v>
      </c>
      <c r="DH386" s="1">
        <v>1660310983.5999999</v>
      </c>
      <c r="DI386" s="1">
        <v>1660310986.5999999</v>
      </c>
      <c r="DJ386" s="1">
        <v>1</v>
      </c>
      <c r="DK386" s="1">
        <v>0.122</v>
      </c>
      <c r="DL386" s="1">
        <v>-3.4000000000000002E-2</v>
      </c>
      <c r="DM386" s="1">
        <v>1.4079999999999999</v>
      </c>
      <c r="DN386" s="1">
        <v>0.02</v>
      </c>
      <c r="DO386" s="1">
        <v>400</v>
      </c>
      <c r="DP386" s="1">
        <v>26</v>
      </c>
      <c r="DQ386" s="1">
        <v>0.18</v>
      </c>
      <c r="DR386" s="1">
        <v>7.0000000000000007E-2</v>
      </c>
      <c r="DS386" s="1">
        <v>14.411155607087711</v>
      </c>
      <c r="DT386" s="1">
        <v>1.9924567856090081</v>
      </c>
      <c r="DU386" s="1">
        <v>0.35009572823071827</v>
      </c>
      <c r="DV386" s="1">
        <v>0</v>
      </c>
      <c r="DW386" s="1">
        <v>46.253367217851583</v>
      </c>
      <c r="DX386" s="1">
        <v>1.172668824176712</v>
      </c>
      <c r="DY386" s="1">
        <v>0.18662700269870081</v>
      </c>
      <c r="DZ386" s="1">
        <v>0</v>
      </c>
      <c r="EA386" s="1">
        <v>-58.305979999999998</v>
      </c>
      <c r="EB386" s="1">
        <v>-1.3717481646272389</v>
      </c>
      <c r="EC386" s="1">
        <v>0.21916185404094951</v>
      </c>
      <c r="ED386" s="1">
        <v>0</v>
      </c>
      <c r="EE386" s="1">
        <v>1338.8802220086391</v>
      </c>
      <c r="EF386" s="1">
        <v>232.96403397609831</v>
      </c>
      <c r="EG386" s="1">
        <v>18.99071562335299</v>
      </c>
      <c r="EH386" s="1">
        <v>0</v>
      </c>
      <c r="EI386" s="1">
        <v>1.5414552500000001</v>
      </c>
      <c r="EJ386" s="1">
        <v>-4.0597260787992868E-2</v>
      </c>
      <c r="EK386" s="1">
        <v>5.0073116477307314E-3</v>
      </c>
      <c r="EL386" s="1">
        <v>1</v>
      </c>
      <c r="EM386" s="1">
        <v>2.018994124796393</v>
      </c>
      <c r="EN386" s="1">
        <v>-2.2768743678243221E-3</v>
      </c>
      <c r="EO386" s="1">
        <v>1.2349733146171181E-3</v>
      </c>
      <c r="EP386" s="1">
        <v>1</v>
      </c>
      <c r="EQ386" s="1">
        <v>2</v>
      </c>
      <c r="ER386" s="1">
        <v>6</v>
      </c>
      <c r="ES386" s="1" t="s">
        <v>387</v>
      </c>
      <c r="ET386" s="1">
        <v>2.9450099999999999</v>
      </c>
      <c r="EU386" s="1">
        <v>2.8010299999999999</v>
      </c>
      <c r="EV386" s="1">
        <v>0.23958699999999999</v>
      </c>
      <c r="EW386" s="1">
        <v>0.244086</v>
      </c>
      <c r="EX386" s="1">
        <v>0.118395</v>
      </c>
      <c r="EY386" s="1">
        <v>0.11375300000000001</v>
      </c>
      <c r="EZ386" s="1">
        <v>15654.4</v>
      </c>
      <c r="FA386" s="1">
        <v>16321.1</v>
      </c>
      <c r="FB386" s="1">
        <v>23927.7</v>
      </c>
      <c r="FC386" s="1">
        <v>25113</v>
      </c>
      <c r="FD386" s="1">
        <v>33760.400000000001</v>
      </c>
      <c r="FE386" s="1">
        <v>35535</v>
      </c>
      <c r="FF386" s="1">
        <v>43608.5</v>
      </c>
      <c r="FG386" s="1">
        <v>46417.2</v>
      </c>
      <c r="FH386" s="1">
        <v>1.7347699999999999</v>
      </c>
      <c r="FI386" s="1">
        <v>1.9226700000000001</v>
      </c>
      <c r="FJ386" s="1">
        <v>0.16065699999999999</v>
      </c>
      <c r="FK386" s="1">
        <v>0</v>
      </c>
      <c r="FL386" s="1">
        <v>29.209499999999998</v>
      </c>
      <c r="FM386" s="1">
        <v>999.9</v>
      </c>
      <c r="FN386" s="1">
        <v>67.3</v>
      </c>
      <c r="FO386" s="1">
        <v>32.200000000000003</v>
      </c>
      <c r="FP386" s="1">
        <v>32.622599999999998</v>
      </c>
      <c r="FQ386" s="1">
        <v>63.567300000000003</v>
      </c>
      <c r="FR386" s="1">
        <v>22.808499999999999</v>
      </c>
      <c r="FS386" s="1">
        <v>1</v>
      </c>
      <c r="FT386" s="1">
        <v>0.18065800000000001</v>
      </c>
      <c r="FU386" s="1">
        <v>0.27986100000000003</v>
      </c>
      <c r="FV386" s="1">
        <v>20.323399999999999</v>
      </c>
      <c r="FW386" s="1">
        <v>5.2129500000000002</v>
      </c>
      <c r="FX386" s="1">
        <v>11.906599999999999</v>
      </c>
      <c r="FY386" s="1">
        <v>5.0027499999999998</v>
      </c>
      <c r="FZ386" s="1">
        <v>3.2896299999999998</v>
      </c>
      <c r="GA386" s="1">
        <v>9999</v>
      </c>
      <c r="GB386" s="1">
        <v>9999</v>
      </c>
      <c r="GC386" s="1">
        <v>9999</v>
      </c>
      <c r="GD386" s="1">
        <v>999.9</v>
      </c>
      <c r="GE386" s="1">
        <v>1.85944</v>
      </c>
      <c r="GF386" s="1">
        <v>1.8544</v>
      </c>
      <c r="GG386" s="1">
        <v>1.8575999999999999</v>
      </c>
      <c r="GH386" s="1">
        <v>1.8560000000000001</v>
      </c>
      <c r="GI386" s="1">
        <v>1.85484</v>
      </c>
      <c r="GJ386" s="1">
        <v>1.8545199999999999</v>
      </c>
      <c r="GK386" s="1">
        <v>1.8531</v>
      </c>
      <c r="GL386" s="1">
        <v>1.8563000000000001</v>
      </c>
      <c r="GM386" s="1">
        <v>0</v>
      </c>
      <c r="GN386" s="1">
        <v>0</v>
      </c>
      <c r="GO386" s="1">
        <v>0</v>
      </c>
      <c r="GP386" s="1">
        <v>0</v>
      </c>
      <c r="GQ386" s="1" t="s">
        <v>359</v>
      </c>
      <c r="GR386" s="1" t="s">
        <v>360</v>
      </c>
      <c r="GS386" s="1" t="s">
        <v>361</v>
      </c>
      <c r="GT386" s="1" t="s">
        <v>361</v>
      </c>
      <c r="GU386" s="1" t="s">
        <v>361</v>
      </c>
      <c r="GV386" s="1" t="s">
        <v>361</v>
      </c>
      <c r="GW386" s="1">
        <v>0</v>
      </c>
      <c r="GX386" s="1">
        <v>100</v>
      </c>
      <c r="GY386" s="1">
        <v>100</v>
      </c>
      <c r="GZ386" s="1">
        <v>2.95</v>
      </c>
      <c r="HA386" s="1">
        <v>1.6199999999999999E-2</v>
      </c>
      <c r="HB386" s="1">
        <v>0.4723743322554726</v>
      </c>
      <c r="HC386" s="1">
        <v>2.7716384584972409E-3</v>
      </c>
      <c r="HD386" s="1">
        <v>-1.1467119688665799E-6</v>
      </c>
      <c r="HE386" s="1">
        <v>2.0626329066488061E-10</v>
      </c>
      <c r="HF386" s="1">
        <v>-6.6792426355626849E-2</v>
      </c>
      <c r="HG386" s="1">
        <v>1.066993184659233E-2</v>
      </c>
      <c r="HH386" s="1">
        <v>-3.4528890892081033E-4</v>
      </c>
      <c r="HI386" s="1">
        <v>2.382551249023132E-6</v>
      </c>
      <c r="HJ386" s="1">
        <v>1</v>
      </c>
      <c r="HK386" s="1">
        <v>2115</v>
      </c>
      <c r="HL386" s="1">
        <v>2</v>
      </c>
      <c r="HM386" s="1">
        <v>30</v>
      </c>
      <c r="HN386" s="1">
        <v>11.7</v>
      </c>
      <c r="HO386" s="1">
        <v>11.6</v>
      </c>
      <c r="HP386" s="1">
        <v>3.60107</v>
      </c>
      <c r="HQ386" s="1">
        <v>2.2717299999999998</v>
      </c>
      <c r="HR386" s="1">
        <v>1.4978</v>
      </c>
      <c r="HS386" s="1">
        <v>2.2997999999999998</v>
      </c>
      <c r="HT386" s="1">
        <v>1.5478499999999999</v>
      </c>
      <c r="HU386" s="1">
        <v>2.3132299999999999</v>
      </c>
      <c r="HV386" s="1">
        <v>35.847700000000003</v>
      </c>
      <c r="HW386" s="1">
        <v>15.2966</v>
      </c>
      <c r="HX386" s="1">
        <v>18</v>
      </c>
      <c r="HY386" s="1">
        <v>363.09699999999998</v>
      </c>
      <c r="HZ386" s="1">
        <v>519.88400000000001</v>
      </c>
      <c r="IA386" s="1">
        <v>28.855899999999998</v>
      </c>
      <c r="IB386" s="1">
        <v>29.462599999999998</v>
      </c>
      <c r="IC386" s="1">
        <v>30.000499999999999</v>
      </c>
      <c r="ID386" s="1">
        <v>29.238900000000001</v>
      </c>
      <c r="IE386" s="1">
        <v>29.311299999999999</v>
      </c>
      <c r="IF386" s="1">
        <v>72.093800000000002</v>
      </c>
      <c r="IG386" s="1">
        <v>24.3383</v>
      </c>
      <c r="IH386" s="1">
        <v>65.954099999999997</v>
      </c>
      <c r="II386" s="1">
        <v>28.834</v>
      </c>
      <c r="IJ386" s="1">
        <v>1891.03</v>
      </c>
      <c r="IK386" s="1">
        <v>25.610600000000002</v>
      </c>
      <c r="IL386" s="1">
        <v>100.85599999999999</v>
      </c>
      <c r="IM386" s="1">
        <v>100.602</v>
      </c>
      <c r="IN386" s="1" t="s">
        <v>366</v>
      </c>
    </row>
    <row r="387" spans="1:248" ht="15.75" customHeight="1" x14ac:dyDescent="0.3">
      <c r="A387" s="1">
        <v>371</v>
      </c>
      <c r="B387" s="1">
        <v>1660311684</v>
      </c>
      <c r="C387" s="1">
        <v>717.40000009536743</v>
      </c>
      <c r="D387" s="1" t="s">
        <v>1081</v>
      </c>
      <c r="E387" s="1" t="s">
        <v>1082</v>
      </c>
      <c r="F387" s="1">
        <v>1</v>
      </c>
      <c r="G387" s="1" t="s">
        <v>349</v>
      </c>
      <c r="H387" s="1" t="s">
        <v>350</v>
      </c>
      <c r="I387" s="1" t="s">
        <v>351</v>
      </c>
      <c r="J387" s="1" t="s">
        <v>352</v>
      </c>
      <c r="K387" s="1" t="s">
        <v>353</v>
      </c>
      <c r="L387" s="1" t="s">
        <v>354</v>
      </c>
      <c r="M387" s="1" t="s">
        <v>355</v>
      </c>
      <c r="N387" s="1">
        <v>1660311676.5</v>
      </c>
      <c r="O387" s="1">
        <f t="shared" si="34"/>
        <v>1.3106794905673074E-3</v>
      </c>
      <c r="P387" s="1">
        <f t="shared" si="35"/>
        <v>1.3106794905673074</v>
      </c>
      <c r="Q387" s="1">
        <f t="shared" si="36"/>
        <v>14.314242251171478</v>
      </c>
      <c r="R387" s="1">
        <f t="shared" si="37"/>
        <v>1767.573333333333</v>
      </c>
      <c r="S387" s="1">
        <f t="shared" si="38"/>
        <v>1348.3939037026894</v>
      </c>
      <c r="T387" s="1">
        <f t="shared" si="39"/>
        <v>134.47856920486657</v>
      </c>
      <c r="U387" s="1">
        <f t="shared" si="40"/>
        <v>176.2843425638585</v>
      </c>
      <c r="V387" s="1">
        <f t="shared" si="41"/>
        <v>6.3071560929811116E-2</v>
      </c>
      <c r="W387" s="1">
        <f t="shared" si="42"/>
        <v>2.9242476308791421</v>
      </c>
      <c r="X387" s="1">
        <f t="shared" si="43"/>
        <v>6.2325456126696814E-2</v>
      </c>
      <c r="Y387" s="1">
        <f t="shared" si="44"/>
        <v>3.9019709151794618E-2</v>
      </c>
      <c r="Z387" s="1">
        <f t="shared" si="45"/>
        <v>321.51823440000004</v>
      </c>
      <c r="AA387" s="1">
        <f t="shared" si="46"/>
        <v>32.58041539400481</v>
      </c>
      <c r="AB387" s="1">
        <f t="shared" si="47"/>
        <v>31.81547333333333</v>
      </c>
      <c r="AC387" s="1">
        <f t="shared" si="48"/>
        <v>4.7254369072367064</v>
      </c>
      <c r="AD387" s="1">
        <f t="shared" si="49"/>
        <v>59.895008385050815</v>
      </c>
      <c r="AE387" s="1">
        <f t="shared" si="50"/>
        <v>2.7062468345779367</v>
      </c>
      <c r="AF387" s="1">
        <f t="shared" si="51"/>
        <v>4.5183178157019643</v>
      </c>
      <c r="AG387" s="1">
        <f t="shared" si="52"/>
        <v>2.0191900726587697</v>
      </c>
      <c r="AH387" s="1">
        <f t="shared" si="53"/>
        <v>-57.800965534018253</v>
      </c>
      <c r="AI387" s="1">
        <f t="shared" si="54"/>
        <v>-124.31073420776647</v>
      </c>
      <c r="AJ387" s="1">
        <f t="shared" si="55"/>
        <v>-9.5858620124183496</v>
      </c>
      <c r="AK387" s="1">
        <f t="shared" si="56"/>
        <v>129.82067264579695</v>
      </c>
      <c r="AL387" s="1">
        <f t="shared" si="57"/>
        <v>46.311762295440495</v>
      </c>
      <c r="AM387" s="1">
        <f t="shared" si="58"/>
        <v>1.3189097833461085</v>
      </c>
      <c r="AN387" s="1">
        <f t="shared" si="59"/>
        <v>14.314242251171478</v>
      </c>
      <c r="AO387" s="1">
        <v>1897.3532825736879</v>
      </c>
      <c r="AP387" s="1">
        <v>1853.053393939394</v>
      </c>
      <c r="AQ387" s="1">
        <v>5.1859426114849718</v>
      </c>
      <c r="AR387" s="1">
        <v>65.304688863541145</v>
      </c>
      <c r="AS387" s="1">
        <f t="shared" si="60"/>
        <v>1.3106794905673074</v>
      </c>
      <c r="AT387" s="1">
        <v>25.597594732179179</v>
      </c>
      <c r="AU387" s="1">
        <v>27.127406666666651</v>
      </c>
      <c r="AV387" s="1">
        <v>-1.9392528503875531E-5</v>
      </c>
      <c r="AW387" s="1">
        <v>82.040529931118442</v>
      </c>
      <c r="AX387" s="1">
        <v>119</v>
      </c>
      <c r="AY387" s="1">
        <v>24</v>
      </c>
      <c r="AZ387" s="1">
        <f t="shared" si="61"/>
        <v>1</v>
      </c>
      <c r="BA387" s="1">
        <f t="shared" si="62"/>
        <v>0</v>
      </c>
      <c r="BB387" s="1">
        <f t="shared" si="63"/>
        <v>52017.850887179295</v>
      </c>
      <c r="BC387" s="1">
        <f t="shared" si="64"/>
        <v>2000.0139999999999</v>
      </c>
      <c r="BD387" s="1">
        <f t="shared" si="65"/>
        <v>1681.2117599999999</v>
      </c>
      <c r="BE387" s="1">
        <f t="shared" si="66"/>
        <v>0.84059999580002942</v>
      </c>
      <c r="BF387" s="1">
        <f t="shared" si="67"/>
        <v>0.16075799189405676</v>
      </c>
      <c r="BG387" s="1">
        <v>6</v>
      </c>
      <c r="BH387" s="1">
        <v>0.5</v>
      </c>
      <c r="BI387" s="1" t="s">
        <v>356</v>
      </c>
      <c r="BJ387" s="1">
        <v>2</v>
      </c>
      <c r="BK387" s="1" t="b">
        <v>1</v>
      </c>
      <c r="BL387" s="1">
        <v>1660311676.5</v>
      </c>
      <c r="BM387" s="1">
        <v>1767.573333333333</v>
      </c>
      <c r="BN387" s="1">
        <v>1825.9273333333331</v>
      </c>
      <c r="BO387" s="1">
        <v>27.135079999999999</v>
      </c>
      <c r="BP387" s="1">
        <v>25.59579999999999</v>
      </c>
      <c r="BQ387" s="1">
        <v>1764.6479999999999</v>
      </c>
      <c r="BR387" s="1">
        <v>27.11890666666666</v>
      </c>
      <c r="BS387" s="1">
        <v>500.15113333333329</v>
      </c>
      <c r="BT387" s="1">
        <v>99.632520000000014</v>
      </c>
      <c r="BU387" s="1">
        <v>9.9886706666666672E-2</v>
      </c>
      <c r="BV387" s="1">
        <v>31.02696000000001</v>
      </c>
      <c r="BW387" s="1">
        <v>31.81547333333333</v>
      </c>
      <c r="BX387" s="1">
        <v>999.89999999999986</v>
      </c>
      <c r="BY387" s="1">
        <v>0</v>
      </c>
      <c r="BZ387" s="1">
        <v>0</v>
      </c>
      <c r="CA387" s="1">
        <v>10006.57866666667</v>
      </c>
      <c r="CB387" s="1">
        <v>0</v>
      </c>
      <c r="CC387" s="1">
        <v>11.25384666666667</v>
      </c>
      <c r="CD387" s="1">
        <v>-58.353653333333327</v>
      </c>
      <c r="CE387" s="1">
        <v>1816.873333333333</v>
      </c>
      <c r="CF387" s="1">
        <v>1873.891333333333</v>
      </c>
      <c r="CG387" s="1">
        <v>1.539266</v>
      </c>
      <c r="CH387" s="1">
        <v>1825.9273333333331</v>
      </c>
      <c r="CI387" s="1">
        <v>25.59579999999999</v>
      </c>
      <c r="CJ387" s="1">
        <v>2.7035360000000002</v>
      </c>
      <c r="CK387" s="1">
        <v>2.5501739999999988</v>
      </c>
      <c r="CL387" s="1">
        <v>22.306640000000002</v>
      </c>
      <c r="CM387" s="1">
        <v>21.35032</v>
      </c>
      <c r="CN387" s="1">
        <v>2000.0139999999999</v>
      </c>
      <c r="CO387" s="1">
        <v>0.97999879999999961</v>
      </c>
      <c r="CP387" s="1">
        <v>2.0001399999999999E-2</v>
      </c>
      <c r="CQ387" s="1">
        <v>0</v>
      </c>
      <c r="CR387" s="1">
        <v>2.707933333333334</v>
      </c>
      <c r="CS387" s="1">
        <v>0</v>
      </c>
      <c r="CT387" s="1">
        <v>22680.720000000001</v>
      </c>
      <c r="CU387" s="1">
        <v>17412.439999999999</v>
      </c>
      <c r="CV387" s="1">
        <v>39.875</v>
      </c>
      <c r="CW387" s="1">
        <v>40.737400000000001</v>
      </c>
      <c r="CX387" s="1">
        <v>39.75</v>
      </c>
      <c r="CY387" s="1">
        <v>39.375</v>
      </c>
      <c r="CZ387" s="1">
        <v>40.061999999999998</v>
      </c>
      <c r="DA387" s="1">
        <v>1960.0139999999999</v>
      </c>
      <c r="DB387" s="1">
        <v>40</v>
      </c>
      <c r="DC387" s="1">
        <v>0</v>
      </c>
      <c r="DD387" s="1">
        <v>1660311682.2</v>
      </c>
      <c r="DE387" s="1">
        <v>0</v>
      </c>
      <c r="DF387" s="1">
        <v>1660310986.5999999</v>
      </c>
      <c r="DG387" s="1" t="s">
        <v>357</v>
      </c>
      <c r="DH387" s="1">
        <v>1660310983.5999999</v>
      </c>
      <c r="DI387" s="1">
        <v>1660310986.5999999</v>
      </c>
      <c r="DJ387" s="1">
        <v>1</v>
      </c>
      <c r="DK387" s="1">
        <v>0.122</v>
      </c>
      <c r="DL387" s="1">
        <v>-3.4000000000000002E-2</v>
      </c>
      <c r="DM387" s="1">
        <v>1.4079999999999999</v>
      </c>
      <c r="DN387" s="1">
        <v>0.02</v>
      </c>
      <c r="DO387" s="1">
        <v>400</v>
      </c>
      <c r="DP387" s="1">
        <v>26</v>
      </c>
      <c r="DQ387" s="1">
        <v>0.18</v>
      </c>
      <c r="DR387" s="1">
        <v>7.0000000000000007E-2</v>
      </c>
      <c r="DS387" s="1">
        <v>14.411155607087711</v>
      </c>
      <c r="DT387" s="1">
        <v>1.9924567856090081</v>
      </c>
      <c r="DU387" s="1">
        <v>0.35009572823071827</v>
      </c>
      <c r="DV387" s="1">
        <v>0</v>
      </c>
      <c r="DW387" s="1">
        <v>46.253367217851583</v>
      </c>
      <c r="DX387" s="1">
        <v>1.172668824176712</v>
      </c>
      <c r="DY387" s="1">
        <v>0.18662700269870081</v>
      </c>
      <c r="DZ387" s="1">
        <v>0</v>
      </c>
      <c r="EA387" s="1">
        <v>-58.305979999999998</v>
      </c>
      <c r="EB387" s="1">
        <v>-1.3717481646272389</v>
      </c>
      <c r="EC387" s="1">
        <v>0.21916185404094951</v>
      </c>
      <c r="ED387" s="1">
        <v>0</v>
      </c>
      <c r="EE387" s="1">
        <v>1338.8802220086391</v>
      </c>
      <c r="EF387" s="1">
        <v>232.96403397609831</v>
      </c>
      <c r="EG387" s="1">
        <v>18.99071562335299</v>
      </c>
      <c r="EH387" s="1">
        <v>0</v>
      </c>
      <c r="EI387" s="1">
        <v>1.5414552500000001</v>
      </c>
      <c r="EJ387" s="1">
        <v>-4.0597260787992868E-2</v>
      </c>
      <c r="EK387" s="1">
        <v>5.0073116477307314E-3</v>
      </c>
      <c r="EL387" s="1">
        <v>1</v>
      </c>
      <c r="EM387" s="1">
        <v>2.018994124796393</v>
      </c>
      <c r="EN387" s="1">
        <v>-2.2768743678243221E-3</v>
      </c>
      <c r="EO387" s="1">
        <v>1.2349733146171181E-3</v>
      </c>
      <c r="EP387" s="1">
        <v>1</v>
      </c>
      <c r="EQ387" s="1">
        <v>2</v>
      </c>
      <c r="ER387" s="1">
        <v>6</v>
      </c>
      <c r="ES387" s="1" t="s">
        <v>387</v>
      </c>
      <c r="ET387" s="1">
        <v>2.9448799999999999</v>
      </c>
      <c r="EU387" s="1">
        <v>2.8010999999999999</v>
      </c>
      <c r="EV387" s="1">
        <v>0.23996500000000001</v>
      </c>
      <c r="EW387" s="1">
        <v>0.24446899999999999</v>
      </c>
      <c r="EX387" s="1">
        <v>0.118392</v>
      </c>
      <c r="EY387" s="1">
        <v>0.113755</v>
      </c>
      <c r="EZ387" s="1">
        <v>15646.6</v>
      </c>
      <c r="FA387" s="1">
        <v>16312.8</v>
      </c>
      <c r="FB387" s="1">
        <v>23927.7</v>
      </c>
      <c r="FC387" s="1">
        <v>25113</v>
      </c>
      <c r="FD387" s="1">
        <v>33760.5</v>
      </c>
      <c r="FE387" s="1">
        <v>35535</v>
      </c>
      <c r="FF387" s="1">
        <v>43608.5</v>
      </c>
      <c r="FG387" s="1">
        <v>46417.3</v>
      </c>
      <c r="FH387" s="1">
        <v>1.7344200000000001</v>
      </c>
      <c r="FI387" s="1">
        <v>1.92265</v>
      </c>
      <c r="FJ387" s="1">
        <v>0.16048599999999999</v>
      </c>
      <c r="FK387" s="1">
        <v>0</v>
      </c>
      <c r="FL387" s="1">
        <v>29.209499999999998</v>
      </c>
      <c r="FM387" s="1">
        <v>999.9</v>
      </c>
      <c r="FN387" s="1">
        <v>67.3</v>
      </c>
      <c r="FO387" s="1">
        <v>32.200000000000003</v>
      </c>
      <c r="FP387" s="1">
        <v>32.621400000000001</v>
      </c>
      <c r="FQ387" s="1">
        <v>63.6173</v>
      </c>
      <c r="FR387" s="1">
        <v>22.744399999999999</v>
      </c>
      <c r="FS387" s="1">
        <v>1</v>
      </c>
      <c r="FT387" s="1">
        <v>0.18071400000000001</v>
      </c>
      <c r="FU387" s="1">
        <v>0.289545</v>
      </c>
      <c r="FV387" s="1">
        <v>20.323399999999999</v>
      </c>
      <c r="FW387" s="1">
        <v>5.2132500000000004</v>
      </c>
      <c r="FX387" s="1">
        <v>11.9069</v>
      </c>
      <c r="FY387" s="1">
        <v>5.0028499999999996</v>
      </c>
      <c r="FZ387" s="1">
        <v>3.2896299999999998</v>
      </c>
      <c r="GA387" s="1">
        <v>9999</v>
      </c>
      <c r="GB387" s="1">
        <v>9999</v>
      </c>
      <c r="GC387" s="1">
        <v>9999</v>
      </c>
      <c r="GD387" s="1">
        <v>999.9</v>
      </c>
      <c r="GE387" s="1">
        <v>1.85944</v>
      </c>
      <c r="GF387" s="1">
        <v>1.8544</v>
      </c>
      <c r="GG387" s="1">
        <v>1.8575999999999999</v>
      </c>
      <c r="GH387" s="1">
        <v>1.85599</v>
      </c>
      <c r="GI387" s="1">
        <v>1.8548199999999999</v>
      </c>
      <c r="GJ387" s="1">
        <v>1.85453</v>
      </c>
      <c r="GK387" s="1">
        <v>1.8530899999999999</v>
      </c>
      <c r="GL387" s="1">
        <v>1.8563000000000001</v>
      </c>
      <c r="GM387" s="1">
        <v>0</v>
      </c>
      <c r="GN387" s="1">
        <v>0</v>
      </c>
      <c r="GO387" s="1">
        <v>0</v>
      </c>
      <c r="GP387" s="1">
        <v>0</v>
      </c>
      <c r="GQ387" s="1" t="s">
        <v>359</v>
      </c>
      <c r="GR387" s="1" t="s">
        <v>360</v>
      </c>
      <c r="GS387" s="1" t="s">
        <v>361</v>
      </c>
      <c r="GT387" s="1" t="s">
        <v>361</v>
      </c>
      <c r="GU387" s="1" t="s">
        <v>361</v>
      </c>
      <c r="GV387" s="1" t="s">
        <v>361</v>
      </c>
      <c r="GW387" s="1">
        <v>0</v>
      </c>
      <c r="GX387" s="1">
        <v>100</v>
      </c>
      <c r="GY387" s="1">
        <v>100</v>
      </c>
      <c r="GZ387" s="1">
        <v>2.95</v>
      </c>
      <c r="HA387" s="1">
        <v>1.6199999999999999E-2</v>
      </c>
      <c r="HB387" s="1">
        <v>0.4723743322554726</v>
      </c>
      <c r="HC387" s="1">
        <v>2.7716384584972409E-3</v>
      </c>
      <c r="HD387" s="1">
        <v>-1.1467119688665799E-6</v>
      </c>
      <c r="HE387" s="1">
        <v>2.0626329066488061E-10</v>
      </c>
      <c r="HF387" s="1">
        <v>-6.6792426355626849E-2</v>
      </c>
      <c r="HG387" s="1">
        <v>1.066993184659233E-2</v>
      </c>
      <c r="HH387" s="1">
        <v>-3.4528890892081033E-4</v>
      </c>
      <c r="HI387" s="1">
        <v>2.382551249023132E-6</v>
      </c>
      <c r="HJ387" s="1">
        <v>1</v>
      </c>
      <c r="HK387" s="1">
        <v>2115</v>
      </c>
      <c r="HL387" s="1">
        <v>2</v>
      </c>
      <c r="HM387" s="1">
        <v>30</v>
      </c>
      <c r="HN387" s="1">
        <v>11.7</v>
      </c>
      <c r="HO387" s="1">
        <v>11.6</v>
      </c>
      <c r="HP387" s="1">
        <v>3.61206</v>
      </c>
      <c r="HQ387" s="1">
        <v>2.2522000000000002</v>
      </c>
      <c r="HR387" s="1">
        <v>1.4978</v>
      </c>
      <c r="HS387" s="1">
        <v>2.2997999999999998</v>
      </c>
      <c r="HT387" s="1">
        <v>1.5478499999999999</v>
      </c>
      <c r="HU387" s="1">
        <v>2.4328599999999998</v>
      </c>
      <c r="HV387" s="1">
        <v>35.847700000000003</v>
      </c>
      <c r="HW387" s="1">
        <v>15.2966</v>
      </c>
      <c r="HX387" s="1">
        <v>18</v>
      </c>
      <c r="HY387" s="1">
        <v>362.93900000000002</v>
      </c>
      <c r="HZ387" s="1">
        <v>519.87400000000002</v>
      </c>
      <c r="IA387" s="1">
        <v>28.850300000000001</v>
      </c>
      <c r="IB387" s="1">
        <v>29.463899999999999</v>
      </c>
      <c r="IC387" s="1">
        <v>30.000399999999999</v>
      </c>
      <c r="ID387" s="1">
        <v>29.24</v>
      </c>
      <c r="IE387" s="1">
        <v>29.3123</v>
      </c>
      <c r="IF387" s="1">
        <v>72.302499999999995</v>
      </c>
      <c r="IG387" s="1">
        <v>24.3383</v>
      </c>
      <c r="IH387" s="1">
        <v>65.954099999999997</v>
      </c>
      <c r="II387" s="1">
        <v>28.834</v>
      </c>
      <c r="IJ387" s="1">
        <v>1891.03</v>
      </c>
      <c r="IK387" s="1">
        <v>25.610700000000001</v>
      </c>
      <c r="IL387" s="1">
        <v>100.855</v>
      </c>
      <c r="IM387" s="1">
        <v>100.60299999999999</v>
      </c>
      <c r="IN387" s="1" t="s">
        <v>366</v>
      </c>
    </row>
    <row r="388" spans="1:248" ht="15.75" customHeight="1" x14ac:dyDescent="0.3">
      <c r="A388" s="1">
        <v>372</v>
      </c>
      <c r="B388" s="1">
        <v>1660311685</v>
      </c>
      <c r="C388" s="1">
        <v>718.40000009536743</v>
      </c>
      <c r="D388" s="1" t="s">
        <v>1083</v>
      </c>
      <c r="E388" s="1" t="s">
        <v>1084</v>
      </c>
      <c r="F388" s="1">
        <v>1</v>
      </c>
      <c r="G388" s="1" t="s">
        <v>349</v>
      </c>
      <c r="H388" s="1" t="s">
        <v>350</v>
      </c>
      <c r="I388" s="1" t="s">
        <v>351</v>
      </c>
      <c r="J388" s="1" t="s">
        <v>352</v>
      </c>
      <c r="K388" s="1" t="s">
        <v>353</v>
      </c>
      <c r="L388" s="1" t="s">
        <v>354</v>
      </c>
      <c r="M388" s="1" t="s">
        <v>355</v>
      </c>
      <c r="N388" s="1">
        <v>1660311677</v>
      </c>
      <c r="O388" s="1">
        <f t="shared" si="34"/>
        <v>1.3099036692534314E-3</v>
      </c>
      <c r="P388" s="1">
        <f t="shared" si="35"/>
        <v>1.3099036692534314</v>
      </c>
      <c r="Q388" s="1">
        <f t="shared" si="36"/>
        <v>14.415700084158686</v>
      </c>
      <c r="R388" s="1">
        <f t="shared" si="37"/>
        <v>1770.0856249999999</v>
      </c>
      <c r="S388" s="1">
        <f t="shared" si="38"/>
        <v>1348.023699164082</v>
      </c>
      <c r="T388" s="1">
        <f t="shared" si="39"/>
        <v>134.44167879396545</v>
      </c>
      <c r="U388" s="1">
        <f t="shared" si="40"/>
        <v>176.53494013616699</v>
      </c>
      <c r="V388" s="1">
        <f t="shared" si="41"/>
        <v>6.3029683628942415E-2</v>
      </c>
      <c r="W388" s="1">
        <f t="shared" si="42"/>
        <v>2.9242788211654824</v>
      </c>
      <c r="X388" s="1">
        <f t="shared" si="43"/>
        <v>6.22845708050902E-2</v>
      </c>
      <c r="Y388" s="1">
        <f t="shared" si="44"/>
        <v>3.8994068166634033E-2</v>
      </c>
      <c r="Z388" s="1">
        <f t="shared" si="45"/>
        <v>321.51849375</v>
      </c>
      <c r="AA388" s="1">
        <f t="shared" si="46"/>
        <v>32.580318383851782</v>
      </c>
      <c r="AB388" s="1">
        <f t="shared" si="47"/>
        <v>31.815762500000002</v>
      </c>
      <c r="AC388" s="1">
        <f t="shared" si="48"/>
        <v>4.7255143536795554</v>
      </c>
      <c r="AD388" s="1">
        <f t="shared" si="49"/>
        <v>59.894825413469043</v>
      </c>
      <c r="AE388" s="1">
        <f t="shared" si="50"/>
        <v>2.706194599976953</v>
      </c>
      <c r="AF388" s="1">
        <f t="shared" si="51"/>
        <v>4.5182444080860256</v>
      </c>
      <c r="AG388" s="1">
        <f t="shared" si="52"/>
        <v>2.0193197537026024</v>
      </c>
      <c r="AH388" s="1">
        <f t="shared" si="53"/>
        <v>-57.766751814076322</v>
      </c>
      <c r="AI388" s="1">
        <f t="shared" si="54"/>
        <v>-124.40257962794858</v>
      </c>
      <c r="AJ388" s="1">
        <f t="shared" si="55"/>
        <v>-9.592842308103684</v>
      </c>
      <c r="AK388" s="1">
        <f t="shared" si="56"/>
        <v>129.75631999987144</v>
      </c>
      <c r="AL388" s="1">
        <f t="shared" si="57"/>
        <v>46.322632849901488</v>
      </c>
      <c r="AM388" s="1">
        <f t="shared" si="58"/>
        <v>1.3182592509323889</v>
      </c>
      <c r="AN388" s="1">
        <f t="shared" si="59"/>
        <v>14.415700084158686</v>
      </c>
      <c r="AO388" s="1">
        <v>1902.545762139971</v>
      </c>
      <c r="AP388" s="1">
        <v>1858.1858787878789</v>
      </c>
      <c r="AQ388" s="1">
        <v>5.1732626903155694</v>
      </c>
      <c r="AR388" s="1">
        <v>65.304688863541145</v>
      </c>
      <c r="AS388" s="1">
        <f t="shared" si="60"/>
        <v>1.3099036692534314</v>
      </c>
      <c r="AT388" s="1">
        <v>25.59768944035266</v>
      </c>
      <c r="AU388" s="1">
        <v>27.126607878787869</v>
      </c>
      <c r="AV388" s="1">
        <v>-1.9566910314183139E-5</v>
      </c>
      <c r="AW388" s="1">
        <v>82.040529931118442</v>
      </c>
      <c r="AX388" s="1">
        <v>119</v>
      </c>
      <c r="AY388" s="1">
        <v>24</v>
      </c>
      <c r="AZ388" s="1">
        <f t="shared" si="61"/>
        <v>1</v>
      </c>
      <c r="BA388" s="1">
        <f t="shared" si="62"/>
        <v>0</v>
      </c>
      <c r="BB388" s="1">
        <f t="shared" si="63"/>
        <v>52018.787819218807</v>
      </c>
      <c r="BC388" s="1">
        <f t="shared" si="64"/>
        <v>2000.015625</v>
      </c>
      <c r="BD388" s="1">
        <f t="shared" si="65"/>
        <v>1681.213125</v>
      </c>
      <c r="BE388" s="1">
        <f t="shared" si="66"/>
        <v>0.8405999953125366</v>
      </c>
      <c r="BF388" s="1">
        <f t="shared" si="67"/>
        <v>0.16075799095319568</v>
      </c>
      <c r="BG388" s="1">
        <v>6</v>
      </c>
      <c r="BH388" s="1">
        <v>0.5</v>
      </c>
      <c r="BI388" s="1" t="s">
        <v>356</v>
      </c>
      <c r="BJ388" s="1">
        <v>2</v>
      </c>
      <c r="BK388" s="1" t="b">
        <v>1</v>
      </c>
      <c r="BL388" s="1">
        <v>1660311677</v>
      </c>
      <c r="BM388" s="1">
        <v>1770.0856249999999</v>
      </c>
      <c r="BN388" s="1">
        <v>1828.4556250000001</v>
      </c>
      <c r="BO388" s="1">
        <v>27.134550000000001</v>
      </c>
      <c r="BP388" s="1">
        <v>25.596018749999999</v>
      </c>
      <c r="BQ388" s="1">
        <v>1767.1587500000001</v>
      </c>
      <c r="BR388" s="1">
        <v>27.118375</v>
      </c>
      <c r="BS388" s="1">
        <v>500.14800000000002</v>
      </c>
      <c r="BT388" s="1">
        <v>99.632537499999998</v>
      </c>
      <c r="BU388" s="1">
        <v>9.9892187500000007E-2</v>
      </c>
      <c r="BV388" s="1">
        <v>31.026675000000001</v>
      </c>
      <c r="BW388" s="1">
        <v>31.815762500000002</v>
      </c>
      <c r="BX388" s="1">
        <v>999.9</v>
      </c>
      <c r="BY388" s="1">
        <v>0</v>
      </c>
      <c r="BZ388" s="1">
        <v>0</v>
      </c>
      <c r="CA388" s="1">
        <v>10006.754999999999</v>
      </c>
      <c r="CB388" s="1">
        <v>0</v>
      </c>
      <c r="CC388" s="1">
        <v>11.25058125</v>
      </c>
      <c r="CD388" s="1">
        <v>-58.369824999999999</v>
      </c>
      <c r="CE388" s="1">
        <v>1819.454375</v>
      </c>
      <c r="CF388" s="1">
        <v>1876.4862499999999</v>
      </c>
      <c r="CG388" s="1">
        <v>1.5385150000000001</v>
      </c>
      <c r="CH388" s="1">
        <v>1828.4556250000001</v>
      </c>
      <c r="CI388" s="1">
        <v>25.596018749999999</v>
      </c>
      <c r="CJ388" s="1">
        <v>2.7034837500000002</v>
      </c>
      <c r="CK388" s="1">
        <v>2.5501962499999999</v>
      </c>
      <c r="CL388" s="1">
        <v>22.306318749999999</v>
      </c>
      <c r="CM388" s="1">
        <v>21.350462499999999</v>
      </c>
      <c r="CN388" s="1">
        <v>2000.015625</v>
      </c>
      <c r="CO388" s="1">
        <v>0.97999881249999987</v>
      </c>
      <c r="CP388" s="1">
        <v>2.0001387499999999E-2</v>
      </c>
      <c r="CQ388" s="1">
        <v>0</v>
      </c>
      <c r="CR388" s="1">
        <v>2.6358125000000001</v>
      </c>
      <c r="CS388" s="1">
        <v>0</v>
      </c>
      <c r="CT388" s="1">
        <v>22679.775000000001</v>
      </c>
      <c r="CU388" s="1">
        <v>17412.45</v>
      </c>
      <c r="CV388" s="1">
        <v>39.875</v>
      </c>
      <c r="CW388" s="1">
        <v>40.734250000000003</v>
      </c>
      <c r="CX388" s="1">
        <v>39.75</v>
      </c>
      <c r="CY388" s="1">
        <v>39.375</v>
      </c>
      <c r="CZ388" s="1">
        <v>40.061999999999998</v>
      </c>
      <c r="DA388" s="1">
        <v>1960.015625</v>
      </c>
      <c r="DB388" s="1">
        <v>40</v>
      </c>
      <c r="DC388" s="1">
        <v>0</v>
      </c>
      <c r="DD388" s="1">
        <v>1660311683.4000001</v>
      </c>
      <c r="DE388" s="1">
        <v>0</v>
      </c>
      <c r="DF388" s="1">
        <v>1660310986.5999999</v>
      </c>
      <c r="DG388" s="1" t="s">
        <v>357</v>
      </c>
      <c r="DH388" s="1">
        <v>1660310983.5999999</v>
      </c>
      <c r="DI388" s="1">
        <v>1660310986.5999999</v>
      </c>
      <c r="DJ388" s="1">
        <v>1</v>
      </c>
      <c r="DK388" s="1">
        <v>0.122</v>
      </c>
      <c r="DL388" s="1">
        <v>-3.4000000000000002E-2</v>
      </c>
      <c r="DM388" s="1">
        <v>1.4079999999999999</v>
      </c>
      <c r="DN388" s="1">
        <v>0.02</v>
      </c>
      <c r="DO388" s="1">
        <v>400</v>
      </c>
      <c r="DP388" s="1">
        <v>26</v>
      </c>
      <c r="DQ388" s="1">
        <v>0.18</v>
      </c>
      <c r="DR388" s="1">
        <v>7.0000000000000007E-2</v>
      </c>
      <c r="DS388" s="1">
        <v>14.480844625984849</v>
      </c>
      <c r="DT388" s="1">
        <v>0.18490367442222211</v>
      </c>
      <c r="DU388" s="1">
        <v>0.28843504788182411</v>
      </c>
      <c r="DV388" s="1">
        <v>1</v>
      </c>
      <c r="DW388" s="1">
        <v>46.30341005809391</v>
      </c>
      <c r="DX388" s="1">
        <v>0.39500459632281609</v>
      </c>
      <c r="DY388" s="1">
        <v>0.14875673563021979</v>
      </c>
      <c r="DZ388" s="1">
        <v>1</v>
      </c>
      <c r="EA388" s="1">
        <v>-58.348687096774192</v>
      </c>
      <c r="EB388" s="1">
        <v>-0.90428225806422913</v>
      </c>
      <c r="EC388" s="1">
        <v>0.1901497096804807</v>
      </c>
      <c r="ED388" s="1">
        <v>1</v>
      </c>
      <c r="EE388" s="1">
        <v>1345.2380861019869</v>
      </c>
      <c r="EF388" s="1">
        <v>273.22393006852951</v>
      </c>
      <c r="EG388" s="1">
        <v>20.89701032336805</v>
      </c>
      <c r="EH388" s="1">
        <v>0</v>
      </c>
      <c r="EI388" s="1">
        <v>1.5403014634146339</v>
      </c>
      <c r="EJ388" s="1">
        <v>-4.9049268292678888E-2</v>
      </c>
      <c r="EK388" s="1">
        <v>5.8527952717110877E-3</v>
      </c>
      <c r="EL388" s="1">
        <v>1</v>
      </c>
      <c r="EM388" s="1">
        <v>2.019168993031073</v>
      </c>
      <c r="EN388" s="1">
        <v>5.3994306512492249E-3</v>
      </c>
      <c r="EO388" s="1">
        <v>1.474123863916061E-3</v>
      </c>
      <c r="EP388" s="1">
        <v>1</v>
      </c>
      <c r="EQ388" s="1">
        <v>5</v>
      </c>
      <c r="ER388" s="1">
        <v>6</v>
      </c>
      <c r="ES388" s="1" t="s">
        <v>358</v>
      </c>
      <c r="ET388" s="1">
        <v>2.9448699999999999</v>
      </c>
      <c r="EU388" s="1">
        <v>2.8012600000000001</v>
      </c>
      <c r="EV388" s="1">
        <v>0.24034900000000001</v>
      </c>
      <c r="EW388" s="1">
        <v>0.24485100000000001</v>
      </c>
      <c r="EX388" s="1">
        <v>0.11839</v>
      </c>
      <c r="EY388" s="1">
        <v>0.113759</v>
      </c>
      <c r="EZ388" s="1">
        <v>15638.7</v>
      </c>
      <c r="FA388" s="1">
        <v>16304.6</v>
      </c>
      <c r="FB388" s="1">
        <v>23927.8</v>
      </c>
      <c r="FC388" s="1">
        <v>25113</v>
      </c>
      <c r="FD388" s="1">
        <v>33760.699999999997</v>
      </c>
      <c r="FE388" s="1">
        <v>35535</v>
      </c>
      <c r="FF388" s="1">
        <v>43608.6</v>
      </c>
      <c r="FG388" s="1">
        <v>46417.5</v>
      </c>
      <c r="FH388" s="1">
        <v>1.7342</v>
      </c>
      <c r="FI388" s="1">
        <v>1.9226700000000001</v>
      </c>
      <c r="FJ388" s="1">
        <v>0.16062000000000001</v>
      </c>
      <c r="FK388" s="1">
        <v>0</v>
      </c>
      <c r="FL388" s="1">
        <v>29.209099999999999</v>
      </c>
      <c r="FM388" s="1">
        <v>999.9</v>
      </c>
      <c r="FN388" s="1">
        <v>67.3</v>
      </c>
      <c r="FO388" s="1">
        <v>32.200000000000003</v>
      </c>
      <c r="FP388" s="1">
        <v>32.619900000000001</v>
      </c>
      <c r="FQ388" s="1">
        <v>63.967300000000002</v>
      </c>
      <c r="FR388" s="1">
        <v>22.584099999999999</v>
      </c>
      <c r="FS388" s="1">
        <v>1</v>
      </c>
      <c r="FT388" s="1">
        <v>0.180816</v>
      </c>
      <c r="FU388" s="1">
        <v>0.296846</v>
      </c>
      <c r="FV388" s="1">
        <v>20.323399999999999</v>
      </c>
      <c r="FW388" s="1">
        <v>5.2129500000000002</v>
      </c>
      <c r="FX388" s="1">
        <v>11.9068</v>
      </c>
      <c r="FY388" s="1">
        <v>5.0027499999999998</v>
      </c>
      <c r="FZ388" s="1">
        <v>3.2896299999999998</v>
      </c>
      <c r="GA388" s="1">
        <v>9999</v>
      </c>
      <c r="GB388" s="1">
        <v>9999</v>
      </c>
      <c r="GC388" s="1">
        <v>9999</v>
      </c>
      <c r="GD388" s="1">
        <v>999.9</v>
      </c>
      <c r="GE388" s="1">
        <v>1.85944</v>
      </c>
      <c r="GF388" s="1">
        <v>1.8544</v>
      </c>
      <c r="GG388" s="1">
        <v>1.8575999999999999</v>
      </c>
      <c r="GH388" s="1">
        <v>1.85599</v>
      </c>
      <c r="GI388" s="1">
        <v>1.8548199999999999</v>
      </c>
      <c r="GJ388" s="1">
        <v>1.85453</v>
      </c>
      <c r="GK388" s="1">
        <v>1.8530899999999999</v>
      </c>
      <c r="GL388" s="1">
        <v>1.8562799999999999</v>
      </c>
      <c r="GM388" s="1">
        <v>0</v>
      </c>
      <c r="GN388" s="1">
        <v>0</v>
      </c>
      <c r="GO388" s="1">
        <v>0</v>
      </c>
      <c r="GP388" s="1">
        <v>0</v>
      </c>
      <c r="GQ388" s="1" t="s">
        <v>359</v>
      </c>
      <c r="GR388" s="1" t="s">
        <v>360</v>
      </c>
      <c r="GS388" s="1" t="s">
        <v>361</v>
      </c>
      <c r="GT388" s="1" t="s">
        <v>361</v>
      </c>
      <c r="GU388" s="1" t="s">
        <v>361</v>
      </c>
      <c r="GV388" s="1" t="s">
        <v>361</v>
      </c>
      <c r="GW388" s="1">
        <v>0</v>
      </c>
      <c r="GX388" s="1">
        <v>100</v>
      </c>
      <c r="GY388" s="1">
        <v>100</v>
      </c>
      <c r="GZ388" s="1">
        <v>2.95</v>
      </c>
      <c r="HA388" s="1">
        <v>1.6199999999999999E-2</v>
      </c>
      <c r="HB388" s="1">
        <v>0.4723743322554726</v>
      </c>
      <c r="HC388" s="1">
        <v>2.7716384584972409E-3</v>
      </c>
      <c r="HD388" s="1">
        <v>-1.1467119688665799E-6</v>
      </c>
      <c r="HE388" s="1">
        <v>2.0626329066488061E-10</v>
      </c>
      <c r="HF388" s="1">
        <v>-6.6792426355626849E-2</v>
      </c>
      <c r="HG388" s="1">
        <v>1.066993184659233E-2</v>
      </c>
      <c r="HH388" s="1">
        <v>-3.4528890892081033E-4</v>
      </c>
      <c r="HI388" s="1">
        <v>2.382551249023132E-6</v>
      </c>
      <c r="HJ388" s="1">
        <v>1</v>
      </c>
      <c r="HK388" s="1">
        <v>2115</v>
      </c>
      <c r="HL388" s="1">
        <v>2</v>
      </c>
      <c r="HM388" s="1">
        <v>30</v>
      </c>
      <c r="HN388" s="1">
        <v>11.7</v>
      </c>
      <c r="HO388" s="1">
        <v>11.6</v>
      </c>
      <c r="HP388" s="1">
        <v>3.61694</v>
      </c>
      <c r="HQ388" s="1">
        <v>2.2644000000000002</v>
      </c>
      <c r="HR388" s="1">
        <v>1.4978</v>
      </c>
      <c r="HS388" s="1">
        <v>2.2997999999999998</v>
      </c>
      <c r="HT388" s="1">
        <v>1.5478499999999999</v>
      </c>
      <c r="HU388" s="1">
        <v>2.4169900000000002</v>
      </c>
      <c r="HV388" s="1">
        <v>35.847700000000003</v>
      </c>
      <c r="HW388" s="1">
        <v>15.305300000000001</v>
      </c>
      <c r="HX388" s="1">
        <v>18</v>
      </c>
      <c r="HY388" s="1">
        <v>362.83600000000001</v>
      </c>
      <c r="HZ388" s="1">
        <v>519.9</v>
      </c>
      <c r="IA388" s="1">
        <v>28.845199999999998</v>
      </c>
      <c r="IB388" s="1">
        <v>29.464400000000001</v>
      </c>
      <c r="IC388" s="1">
        <v>30.000399999999999</v>
      </c>
      <c r="ID388" s="1">
        <v>29.240500000000001</v>
      </c>
      <c r="IE388" s="1">
        <v>29.313199999999998</v>
      </c>
      <c r="IF388" s="1">
        <v>72.397999999999996</v>
      </c>
      <c r="IG388" s="1">
        <v>24.3383</v>
      </c>
      <c r="IH388" s="1">
        <v>65.954099999999997</v>
      </c>
      <c r="II388" s="1">
        <v>28.834</v>
      </c>
      <c r="IJ388" s="1">
        <v>1901.1</v>
      </c>
      <c r="IK388" s="1">
        <v>25.611699999999999</v>
      </c>
      <c r="IL388" s="1">
        <v>100.85599999999999</v>
      </c>
      <c r="IM388" s="1">
        <v>100.60299999999999</v>
      </c>
      <c r="IN388" s="1" t="s">
        <v>366</v>
      </c>
    </row>
    <row r="389" spans="1:248" ht="15.75" customHeight="1" x14ac:dyDescent="0.3">
      <c r="A389" s="1">
        <v>373</v>
      </c>
      <c r="B389" s="1">
        <v>1660311686</v>
      </c>
      <c r="C389" s="1">
        <v>719.40000009536743</v>
      </c>
      <c r="D389" s="1" t="s">
        <v>1085</v>
      </c>
      <c r="E389" s="1" t="s">
        <v>1086</v>
      </c>
      <c r="F389" s="1">
        <v>1</v>
      </c>
      <c r="G389" s="1" t="s">
        <v>349</v>
      </c>
      <c r="H389" s="1" t="s">
        <v>350</v>
      </c>
      <c r="I389" s="1" t="s">
        <v>351</v>
      </c>
      <c r="J389" s="1" t="s">
        <v>352</v>
      </c>
      <c r="K389" s="1" t="s">
        <v>353</v>
      </c>
      <c r="L389" s="1" t="s">
        <v>354</v>
      </c>
      <c r="M389" s="1" t="s">
        <v>355</v>
      </c>
      <c r="N389" s="1">
        <v>1660311678.5</v>
      </c>
      <c r="O389" s="1">
        <f t="shared" si="34"/>
        <v>1.3091198944627019E-3</v>
      </c>
      <c r="P389" s="1">
        <f t="shared" si="35"/>
        <v>1.3091198944627018</v>
      </c>
      <c r="Q389" s="1">
        <f t="shared" si="36"/>
        <v>14.43409031255965</v>
      </c>
      <c r="R389" s="1">
        <f t="shared" si="37"/>
        <v>1777.603333333333</v>
      </c>
      <c r="S389" s="1">
        <f t="shared" si="38"/>
        <v>1354.5946419920626</v>
      </c>
      <c r="T389" s="1">
        <f t="shared" si="39"/>
        <v>135.09733869774263</v>
      </c>
      <c r="U389" s="1">
        <f t="shared" si="40"/>
        <v>177.28512438260242</v>
      </c>
      <c r="V389" s="1">
        <f t="shared" si="41"/>
        <v>6.2989009703015672E-2</v>
      </c>
      <c r="W389" s="1">
        <f t="shared" si="42"/>
        <v>2.9244271018125367</v>
      </c>
      <c r="X389" s="1">
        <f t="shared" si="43"/>
        <v>6.224488935983051E-2</v>
      </c>
      <c r="Y389" s="1">
        <f t="shared" si="44"/>
        <v>3.896917957344697E-2</v>
      </c>
      <c r="Z389" s="1">
        <f t="shared" si="45"/>
        <v>321.51855360000002</v>
      </c>
      <c r="AA389" s="1">
        <f t="shared" si="46"/>
        <v>32.579741614754099</v>
      </c>
      <c r="AB389" s="1">
        <f t="shared" si="47"/>
        <v>31.815580000000001</v>
      </c>
      <c r="AC389" s="1">
        <f t="shared" si="48"/>
        <v>4.7254654752483738</v>
      </c>
      <c r="AD389" s="1">
        <f t="shared" si="49"/>
        <v>59.894275094637507</v>
      </c>
      <c r="AE389" s="1">
        <f t="shared" si="50"/>
        <v>2.706060463315155</v>
      </c>
      <c r="AF389" s="1">
        <f t="shared" si="51"/>
        <v>4.5180619667562114</v>
      </c>
      <c r="AG389" s="1">
        <f t="shared" si="52"/>
        <v>2.0194050119332188</v>
      </c>
      <c r="AH389" s="1">
        <f t="shared" si="53"/>
        <v>-57.732187345805151</v>
      </c>
      <c r="AI389" s="1">
        <f t="shared" si="54"/>
        <v>-124.4917914618249</v>
      </c>
      <c r="AJ389" s="1">
        <f t="shared" si="55"/>
        <v>-9.5991926869950177</v>
      </c>
      <c r="AK389" s="1">
        <f t="shared" si="56"/>
        <v>129.69538210537493</v>
      </c>
      <c r="AL389" s="1">
        <f t="shared" si="57"/>
        <v>46.366447930959019</v>
      </c>
      <c r="AM389" s="1">
        <f t="shared" si="58"/>
        <v>1.3167810079719713</v>
      </c>
      <c r="AN389" s="1">
        <f t="shared" si="59"/>
        <v>14.43409031255965</v>
      </c>
      <c r="AO389" s="1">
        <v>1907.798174027422</v>
      </c>
      <c r="AP389" s="1">
        <v>1863.3846666666659</v>
      </c>
      <c r="AQ389" s="1">
        <v>5.179157039530268</v>
      </c>
      <c r="AR389" s="1">
        <v>65.304688863541145</v>
      </c>
      <c r="AS389" s="1">
        <f t="shared" si="60"/>
        <v>1.3091198944627018</v>
      </c>
      <c r="AT389" s="1">
        <v>25.597896151208591</v>
      </c>
      <c r="AU389" s="1">
        <v>27.1259012121212</v>
      </c>
      <c r="AV389" s="1">
        <v>-1.6770301356371651E-5</v>
      </c>
      <c r="AW389" s="1">
        <v>82.040529931118442</v>
      </c>
      <c r="AX389" s="1">
        <v>119</v>
      </c>
      <c r="AY389" s="1">
        <v>24</v>
      </c>
      <c r="AZ389" s="1">
        <f t="shared" si="61"/>
        <v>1</v>
      </c>
      <c r="BA389" s="1">
        <f t="shared" si="62"/>
        <v>0</v>
      </c>
      <c r="BB389" s="1">
        <f t="shared" si="63"/>
        <v>52023.134654367066</v>
      </c>
      <c r="BC389" s="1">
        <f t="shared" si="64"/>
        <v>2000.0160000000001</v>
      </c>
      <c r="BD389" s="1">
        <f t="shared" si="65"/>
        <v>1681.21344</v>
      </c>
      <c r="BE389" s="1">
        <f t="shared" si="66"/>
        <v>0.84059999520003836</v>
      </c>
      <c r="BF389" s="1">
        <f t="shared" si="67"/>
        <v>0.16075799073607411</v>
      </c>
      <c r="BG389" s="1">
        <v>6</v>
      </c>
      <c r="BH389" s="1">
        <v>0.5</v>
      </c>
      <c r="BI389" s="1" t="s">
        <v>356</v>
      </c>
      <c r="BJ389" s="1">
        <v>2</v>
      </c>
      <c r="BK389" s="1" t="b">
        <v>1</v>
      </c>
      <c r="BL389" s="1">
        <v>1660311678.5</v>
      </c>
      <c r="BM389" s="1">
        <v>1777.603333333333</v>
      </c>
      <c r="BN389" s="1">
        <v>1836.035333333333</v>
      </c>
      <c r="BO389" s="1">
        <v>27.13313999999999</v>
      </c>
      <c r="BP389" s="1">
        <v>25.596313333333331</v>
      </c>
      <c r="BQ389" s="1">
        <v>1774.671333333333</v>
      </c>
      <c r="BR389" s="1">
        <v>27.116959999999999</v>
      </c>
      <c r="BS389" s="1">
        <v>500.14199999999988</v>
      </c>
      <c r="BT389" s="1">
        <v>99.632766666666669</v>
      </c>
      <c r="BU389" s="1">
        <v>9.990206666666665E-2</v>
      </c>
      <c r="BV389" s="1">
        <v>31.025966666666669</v>
      </c>
      <c r="BW389" s="1">
        <v>31.815580000000001</v>
      </c>
      <c r="BX389" s="1">
        <v>999.89999999999986</v>
      </c>
      <c r="BY389" s="1">
        <v>0</v>
      </c>
      <c r="BZ389" s="1">
        <v>0</v>
      </c>
      <c r="CA389" s="1">
        <v>10007.57866666667</v>
      </c>
      <c r="CB389" s="1">
        <v>0</v>
      </c>
      <c r="CC389" s="1">
        <v>11.241540000000001</v>
      </c>
      <c r="CD389" s="1">
        <v>-58.432740000000003</v>
      </c>
      <c r="CE389" s="1">
        <v>1827.1786666666669</v>
      </c>
      <c r="CF389" s="1">
        <v>1884.2660000000001</v>
      </c>
      <c r="CG389" s="1">
        <v>1.5368120000000001</v>
      </c>
      <c r="CH389" s="1">
        <v>1836.035333333333</v>
      </c>
      <c r="CI389" s="1">
        <v>25.596313333333331</v>
      </c>
      <c r="CJ389" s="1">
        <v>2.703349333333334</v>
      </c>
      <c r="CK389" s="1">
        <v>2.550231333333334</v>
      </c>
      <c r="CL389" s="1">
        <v>22.305499999999999</v>
      </c>
      <c r="CM389" s="1">
        <v>21.350686666666661</v>
      </c>
      <c r="CN389" s="1">
        <v>2000.0160000000001</v>
      </c>
      <c r="CO389" s="1">
        <v>0.97999879999999961</v>
      </c>
      <c r="CP389" s="1">
        <v>2.0001399999999999E-2</v>
      </c>
      <c r="CQ389" s="1">
        <v>0</v>
      </c>
      <c r="CR389" s="1">
        <v>2.6467999999999998</v>
      </c>
      <c r="CS389" s="1">
        <v>0</v>
      </c>
      <c r="CT389" s="1">
        <v>22676.82</v>
      </c>
      <c r="CU389" s="1">
        <v>17412.453333333331</v>
      </c>
      <c r="CV389" s="1">
        <v>39.875</v>
      </c>
      <c r="CW389" s="1">
        <v>40.733199999999997</v>
      </c>
      <c r="CX389" s="1">
        <v>39.75</v>
      </c>
      <c r="CY389" s="1">
        <v>39.375</v>
      </c>
      <c r="CZ389" s="1">
        <v>40.061999999999998</v>
      </c>
      <c r="DA389" s="1">
        <v>1960.0160000000001</v>
      </c>
      <c r="DB389" s="1">
        <v>40</v>
      </c>
      <c r="DC389" s="1">
        <v>0</v>
      </c>
      <c r="DD389" s="1">
        <v>1660311684</v>
      </c>
      <c r="DE389" s="1">
        <v>0</v>
      </c>
      <c r="DF389" s="1">
        <v>1660310986.5999999</v>
      </c>
      <c r="DG389" s="1" t="s">
        <v>357</v>
      </c>
      <c r="DH389" s="1">
        <v>1660310983.5999999</v>
      </c>
      <c r="DI389" s="1">
        <v>1660310986.5999999</v>
      </c>
      <c r="DJ389" s="1">
        <v>1</v>
      </c>
      <c r="DK389" s="1">
        <v>0.122</v>
      </c>
      <c r="DL389" s="1">
        <v>-3.4000000000000002E-2</v>
      </c>
      <c r="DM389" s="1">
        <v>1.4079999999999999</v>
      </c>
      <c r="DN389" s="1">
        <v>0.02</v>
      </c>
      <c r="DO389" s="1">
        <v>400</v>
      </c>
      <c r="DP389" s="1">
        <v>26</v>
      </c>
      <c r="DQ389" s="1">
        <v>0.18</v>
      </c>
      <c r="DR389" s="1">
        <v>7.0000000000000007E-2</v>
      </c>
      <c r="DS389" s="1">
        <v>14.487700037560099</v>
      </c>
      <c r="DT389" s="1">
        <v>-0.28885535509929011</v>
      </c>
      <c r="DU389" s="1">
        <v>0.27492557203736639</v>
      </c>
      <c r="DV389" s="1">
        <v>1</v>
      </c>
      <c r="DW389" s="1">
        <v>46.338588843091998</v>
      </c>
      <c r="DX389" s="1">
        <v>1.6346278137240749E-2</v>
      </c>
      <c r="DY389" s="1">
        <v>0.1175473671107948</v>
      </c>
      <c r="DZ389" s="1">
        <v>1</v>
      </c>
      <c r="EA389" s="1">
        <v>-58.39862258064516</v>
      </c>
      <c r="EB389" s="1">
        <v>-0.50535483870964615</v>
      </c>
      <c r="EC389" s="1">
        <v>0.15124520724942281</v>
      </c>
      <c r="ED389" s="1">
        <v>1</v>
      </c>
      <c r="EE389" s="1">
        <v>1349.3638089068011</v>
      </c>
      <c r="EF389" s="1">
        <v>291.11155562730193</v>
      </c>
      <c r="EG389" s="1">
        <v>21.972607325002659</v>
      </c>
      <c r="EH389" s="1">
        <v>0</v>
      </c>
      <c r="EI389" s="1">
        <v>1.5394078048780491</v>
      </c>
      <c r="EJ389" s="1">
        <v>-5.6260975609754363E-2</v>
      </c>
      <c r="EK389" s="1">
        <v>6.4634931702545499E-3</v>
      </c>
      <c r="EL389" s="1">
        <v>1</v>
      </c>
      <c r="EM389" s="1">
        <v>2.019271983343955</v>
      </c>
      <c r="EN389" s="1">
        <v>9.009208140760715E-3</v>
      </c>
      <c r="EO389" s="1">
        <v>1.550781000298583E-3</v>
      </c>
      <c r="EP389" s="1">
        <v>1</v>
      </c>
      <c r="EQ389" s="1">
        <v>5</v>
      </c>
      <c r="ER389" s="1">
        <v>6</v>
      </c>
      <c r="ES389" s="1" t="s">
        <v>358</v>
      </c>
      <c r="ET389" s="1">
        <v>2.9450099999999999</v>
      </c>
      <c r="EU389" s="1">
        <v>2.8013499999999998</v>
      </c>
      <c r="EV389" s="1">
        <v>0.240735</v>
      </c>
      <c r="EW389" s="1">
        <v>0.245224</v>
      </c>
      <c r="EX389" s="1">
        <v>0.11838799999999999</v>
      </c>
      <c r="EY389" s="1">
        <v>0.113769</v>
      </c>
      <c r="EZ389" s="1">
        <v>15630.7</v>
      </c>
      <c r="FA389" s="1">
        <v>16296.6</v>
      </c>
      <c r="FB389" s="1">
        <v>23927.7</v>
      </c>
      <c r="FC389" s="1">
        <v>25113.1</v>
      </c>
      <c r="FD389" s="1">
        <v>33760.6</v>
      </c>
      <c r="FE389" s="1">
        <v>35534.9</v>
      </c>
      <c r="FF389" s="1">
        <v>43608.3</v>
      </c>
      <c r="FG389" s="1">
        <v>46417.8</v>
      </c>
      <c r="FH389" s="1">
        <v>1.7343</v>
      </c>
      <c r="FI389" s="1">
        <v>1.92255</v>
      </c>
      <c r="FJ389" s="1">
        <v>0.160746</v>
      </c>
      <c r="FK389" s="1">
        <v>0</v>
      </c>
      <c r="FL389" s="1">
        <v>29.208400000000001</v>
      </c>
      <c r="FM389" s="1">
        <v>999.9</v>
      </c>
      <c r="FN389" s="1">
        <v>67.3</v>
      </c>
      <c r="FO389" s="1">
        <v>32.200000000000003</v>
      </c>
      <c r="FP389" s="1">
        <v>32.620800000000003</v>
      </c>
      <c r="FQ389" s="1">
        <v>63.837299999999999</v>
      </c>
      <c r="FR389" s="1">
        <v>23.325299999999999</v>
      </c>
      <c r="FS389" s="1">
        <v>1</v>
      </c>
      <c r="FT389" s="1">
        <v>0.18092</v>
      </c>
      <c r="FU389" s="1">
        <v>0.30473299999999998</v>
      </c>
      <c r="FV389" s="1">
        <v>20.323499999999999</v>
      </c>
      <c r="FW389" s="1">
        <v>5.2135499999999997</v>
      </c>
      <c r="FX389" s="1">
        <v>11.906599999999999</v>
      </c>
      <c r="FY389" s="1">
        <v>5.00305</v>
      </c>
      <c r="FZ389" s="1">
        <v>3.2897500000000002</v>
      </c>
      <c r="GA389" s="1">
        <v>9999</v>
      </c>
      <c r="GB389" s="1">
        <v>9999</v>
      </c>
      <c r="GC389" s="1">
        <v>9999</v>
      </c>
      <c r="GD389" s="1">
        <v>999.9</v>
      </c>
      <c r="GE389" s="1">
        <v>1.85944</v>
      </c>
      <c r="GF389" s="1">
        <v>1.8544</v>
      </c>
      <c r="GG389" s="1">
        <v>1.8575999999999999</v>
      </c>
      <c r="GH389" s="1">
        <v>1.85598</v>
      </c>
      <c r="GI389" s="1">
        <v>1.8548199999999999</v>
      </c>
      <c r="GJ389" s="1">
        <v>1.85453</v>
      </c>
      <c r="GK389" s="1">
        <v>1.8530800000000001</v>
      </c>
      <c r="GL389" s="1">
        <v>1.8562700000000001</v>
      </c>
      <c r="GM389" s="1">
        <v>0</v>
      </c>
      <c r="GN389" s="1">
        <v>0</v>
      </c>
      <c r="GO389" s="1">
        <v>0</v>
      </c>
      <c r="GP389" s="1">
        <v>0</v>
      </c>
      <c r="GQ389" s="1" t="s">
        <v>359</v>
      </c>
      <c r="GR389" s="1" t="s">
        <v>360</v>
      </c>
      <c r="GS389" s="1" t="s">
        <v>361</v>
      </c>
      <c r="GT389" s="1" t="s">
        <v>361</v>
      </c>
      <c r="GU389" s="1" t="s">
        <v>361</v>
      </c>
      <c r="GV389" s="1" t="s">
        <v>361</v>
      </c>
      <c r="GW389" s="1">
        <v>0</v>
      </c>
      <c r="GX389" s="1">
        <v>100</v>
      </c>
      <c r="GY389" s="1">
        <v>100</v>
      </c>
      <c r="GZ389" s="1">
        <v>2.96</v>
      </c>
      <c r="HA389" s="1">
        <v>1.61E-2</v>
      </c>
      <c r="HB389" s="1">
        <v>0.4723743322554726</v>
      </c>
      <c r="HC389" s="1">
        <v>2.7716384584972409E-3</v>
      </c>
      <c r="HD389" s="1">
        <v>-1.1467119688665799E-6</v>
      </c>
      <c r="HE389" s="1">
        <v>2.0626329066488061E-10</v>
      </c>
      <c r="HF389" s="1">
        <v>-6.6792426355626849E-2</v>
      </c>
      <c r="HG389" s="1">
        <v>1.066993184659233E-2</v>
      </c>
      <c r="HH389" s="1">
        <v>-3.4528890892081033E-4</v>
      </c>
      <c r="HI389" s="1">
        <v>2.382551249023132E-6</v>
      </c>
      <c r="HJ389" s="1">
        <v>1</v>
      </c>
      <c r="HK389" s="1">
        <v>2115</v>
      </c>
      <c r="HL389" s="1">
        <v>2</v>
      </c>
      <c r="HM389" s="1">
        <v>30</v>
      </c>
      <c r="HN389" s="1">
        <v>11.7</v>
      </c>
      <c r="HO389" s="1">
        <v>11.7</v>
      </c>
      <c r="HP389" s="1">
        <v>3.6279300000000001</v>
      </c>
      <c r="HQ389" s="1">
        <v>2.2680699999999998</v>
      </c>
      <c r="HR389" s="1">
        <v>1.4978</v>
      </c>
      <c r="HS389" s="1">
        <v>2.2997999999999998</v>
      </c>
      <c r="HT389" s="1">
        <v>1.5478499999999999</v>
      </c>
      <c r="HU389" s="1">
        <v>2.3645</v>
      </c>
      <c r="HV389" s="1">
        <v>35.847700000000003</v>
      </c>
      <c r="HW389" s="1">
        <v>15.287800000000001</v>
      </c>
      <c r="HX389" s="1">
        <v>18</v>
      </c>
      <c r="HY389" s="1">
        <v>362.88799999999998</v>
      </c>
      <c r="HZ389" s="1">
        <v>519.82000000000005</v>
      </c>
      <c r="IA389" s="1">
        <v>28.838799999999999</v>
      </c>
      <c r="IB389" s="1">
        <v>29.4651</v>
      </c>
      <c r="IC389" s="1">
        <v>30.000399999999999</v>
      </c>
      <c r="ID389" s="1">
        <v>29.241599999999998</v>
      </c>
      <c r="IE389" s="1">
        <v>29.3139</v>
      </c>
      <c r="IF389" s="1">
        <v>72.610299999999995</v>
      </c>
      <c r="IG389" s="1">
        <v>24.3383</v>
      </c>
      <c r="IH389" s="1">
        <v>65.954099999999997</v>
      </c>
      <c r="II389" s="1">
        <v>28.834</v>
      </c>
      <c r="IJ389" s="1">
        <v>1901.1</v>
      </c>
      <c r="IK389" s="1">
        <v>25.6143</v>
      </c>
      <c r="IL389" s="1">
        <v>100.855</v>
      </c>
      <c r="IM389" s="1">
        <v>100.604</v>
      </c>
      <c r="IN389" s="1" t="s">
        <v>366</v>
      </c>
    </row>
    <row r="390" spans="1:248" ht="15.75" customHeight="1" x14ac:dyDescent="0.3">
      <c r="A390" s="1">
        <v>374</v>
      </c>
      <c r="B390" s="1">
        <v>1660311687</v>
      </c>
      <c r="C390" s="1">
        <v>720.40000009536743</v>
      </c>
      <c r="D390" s="1" t="s">
        <v>1087</v>
      </c>
      <c r="E390" s="1" t="s">
        <v>1088</v>
      </c>
      <c r="F390" s="1">
        <v>1</v>
      </c>
      <c r="G390" s="1" t="s">
        <v>349</v>
      </c>
      <c r="H390" s="1" t="s">
        <v>350</v>
      </c>
      <c r="I390" s="1" t="s">
        <v>351</v>
      </c>
      <c r="J390" s="1" t="s">
        <v>352</v>
      </c>
      <c r="K390" s="1" t="s">
        <v>353</v>
      </c>
      <c r="L390" s="1" t="s">
        <v>354</v>
      </c>
      <c r="M390" s="1" t="s">
        <v>355</v>
      </c>
      <c r="N390" s="1">
        <v>1660311679</v>
      </c>
      <c r="O390" s="1">
        <f t="shared" si="34"/>
        <v>1.3075718503667724E-3</v>
      </c>
      <c r="P390" s="1">
        <f t="shared" si="35"/>
        <v>1.3075718503667724</v>
      </c>
      <c r="Q390" s="1">
        <f t="shared" si="36"/>
        <v>14.379518424221439</v>
      </c>
      <c r="R390" s="1">
        <f t="shared" si="37"/>
        <v>1780.125</v>
      </c>
      <c r="S390" s="1">
        <f t="shared" si="38"/>
        <v>1357.9511360881297</v>
      </c>
      <c r="T390" s="1">
        <f t="shared" si="39"/>
        <v>135.43222391337497</v>
      </c>
      <c r="U390" s="1">
        <f t="shared" si="40"/>
        <v>177.53679141084376</v>
      </c>
      <c r="V390" s="1">
        <f t="shared" si="41"/>
        <v>6.2909276516779231E-2</v>
      </c>
      <c r="W390" s="1">
        <f t="shared" si="42"/>
        <v>2.924318140482224</v>
      </c>
      <c r="X390" s="1">
        <f t="shared" si="43"/>
        <v>6.2166999559555201E-2</v>
      </c>
      <c r="Y390" s="1">
        <f t="shared" si="44"/>
        <v>3.8920335526928196E-2</v>
      </c>
      <c r="Z390" s="1">
        <f t="shared" si="45"/>
        <v>321.51580049999995</v>
      </c>
      <c r="AA390" s="1">
        <f t="shared" si="46"/>
        <v>32.579808789377068</v>
      </c>
      <c r="AB390" s="1">
        <f t="shared" si="47"/>
        <v>31.8159375</v>
      </c>
      <c r="AC390" s="1">
        <f t="shared" si="48"/>
        <v>4.7255612238214972</v>
      </c>
      <c r="AD390" s="1">
        <f t="shared" si="49"/>
        <v>59.894553184546538</v>
      </c>
      <c r="AE390" s="1">
        <f t="shared" si="50"/>
        <v>2.7060155004189719</v>
      </c>
      <c r="AF390" s="1">
        <f t="shared" si="51"/>
        <v>4.5179659193403152</v>
      </c>
      <c r="AG390" s="1">
        <f t="shared" si="52"/>
        <v>2.0195457234025254</v>
      </c>
      <c r="AH390" s="1">
        <f t="shared" si="53"/>
        <v>-57.663918601174665</v>
      </c>
      <c r="AI390" s="1">
        <f t="shared" si="54"/>
        <v>-124.60230747070457</v>
      </c>
      <c r="AJ390" s="1">
        <f t="shared" si="55"/>
        <v>-9.6080715360920266</v>
      </c>
      <c r="AK390" s="1">
        <f t="shared" si="56"/>
        <v>129.64150289202868</v>
      </c>
      <c r="AL390" s="1">
        <f t="shared" si="57"/>
        <v>46.366971486612016</v>
      </c>
      <c r="AM390" s="1">
        <f t="shared" si="58"/>
        <v>1.3159956073733743</v>
      </c>
      <c r="AN390" s="1">
        <f t="shared" si="59"/>
        <v>14.379518424221439</v>
      </c>
      <c r="AO390" s="1">
        <v>1913.0736776501001</v>
      </c>
      <c r="AP390" s="1">
        <v>1868.6203030303041</v>
      </c>
      <c r="AQ390" s="1">
        <v>5.1999461122619914</v>
      </c>
      <c r="AR390" s="1">
        <v>65.304688863541145</v>
      </c>
      <c r="AS390" s="1">
        <f t="shared" si="60"/>
        <v>1.3075718503667724</v>
      </c>
      <c r="AT390" s="1">
        <v>25.599060807949389</v>
      </c>
      <c r="AU390" s="1">
        <v>27.12523030303031</v>
      </c>
      <c r="AV390" s="1">
        <v>-1.188280726703963E-5</v>
      </c>
      <c r="AW390" s="1">
        <v>82.040529931118442</v>
      </c>
      <c r="AX390" s="1">
        <v>119</v>
      </c>
      <c r="AY390" s="1">
        <v>24</v>
      </c>
      <c r="AZ390" s="1">
        <f t="shared" si="61"/>
        <v>1</v>
      </c>
      <c r="BA390" s="1">
        <f t="shared" si="62"/>
        <v>0</v>
      </c>
      <c r="BB390" s="1">
        <f t="shared" si="63"/>
        <v>52020.098574038377</v>
      </c>
      <c r="BC390" s="1">
        <f t="shared" si="64"/>
        <v>1999.99875</v>
      </c>
      <c r="BD390" s="1">
        <f t="shared" si="65"/>
        <v>1681.1989499999997</v>
      </c>
      <c r="BE390" s="1">
        <f t="shared" si="66"/>
        <v>0.84060000037500016</v>
      </c>
      <c r="BF390" s="1">
        <f t="shared" si="67"/>
        <v>0.16075800072375043</v>
      </c>
      <c r="BG390" s="1">
        <v>6</v>
      </c>
      <c r="BH390" s="1">
        <v>0.5</v>
      </c>
      <c r="BI390" s="1" t="s">
        <v>356</v>
      </c>
      <c r="BJ390" s="1">
        <v>2</v>
      </c>
      <c r="BK390" s="1" t="b">
        <v>1</v>
      </c>
      <c r="BL390" s="1">
        <v>1660311679</v>
      </c>
      <c r="BM390" s="1">
        <v>1780.125</v>
      </c>
      <c r="BN390" s="1">
        <v>1838.56</v>
      </c>
      <c r="BO390" s="1">
        <v>27.132662499999999</v>
      </c>
      <c r="BP390" s="1">
        <v>25.59675</v>
      </c>
      <c r="BQ390" s="1">
        <v>1777.1912500000001</v>
      </c>
      <c r="BR390" s="1">
        <v>27.11648125</v>
      </c>
      <c r="BS390" s="1">
        <v>500.14143749999999</v>
      </c>
      <c r="BT390" s="1">
        <v>99.632843750000006</v>
      </c>
      <c r="BU390" s="1">
        <v>9.9922999999999998E-2</v>
      </c>
      <c r="BV390" s="1">
        <v>31.025593749999999</v>
      </c>
      <c r="BW390" s="1">
        <v>31.8159375</v>
      </c>
      <c r="BX390" s="1">
        <v>999.9</v>
      </c>
      <c r="BY390" s="1">
        <v>0</v>
      </c>
      <c r="BZ390" s="1">
        <v>0</v>
      </c>
      <c r="CA390" s="1">
        <v>10006.94875</v>
      </c>
      <c r="CB390" s="1">
        <v>0</v>
      </c>
      <c r="CC390" s="1">
        <v>11.239318750000001</v>
      </c>
      <c r="CD390" s="1">
        <v>-58.435781250000012</v>
      </c>
      <c r="CE390" s="1">
        <v>1829.77</v>
      </c>
      <c r="CF390" s="1">
        <v>1886.858125</v>
      </c>
      <c r="CG390" s="1">
        <v>1.535895</v>
      </c>
      <c r="CH390" s="1">
        <v>1838.56</v>
      </c>
      <c r="CI390" s="1">
        <v>25.59675</v>
      </c>
      <c r="CJ390" s="1">
        <v>2.7033037499999999</v>
      </c>
      <c r="CK390" s="1">
        <v>2.5502768750000002</v>
      </c>
      <c r="CL390" s="1">
        <v>22.305225</v>
      </c>
      <c r="CM390" s="1">
        <v>21.35098125</v>
      </c>
      <c r="CN390" s="1">
        <v>1999.99875</v>
      </c>
      <c r="CO390" s="1">
        <v>0.9799986249999999</v>
      </c>
      <c r="CP390" s="1">
        <v>2.0001575000000001E-2</v>
      </c>
      <c r="CQ390" s="1">
        <v>0</v>
      </c>
      <c r="CR390" s="1">
        <v>2.6144375000000002</v>
      </c>
      <c r="CS390" s="1">
        <v>0</v>
      </c>
      <c r="CT390" s="1">
        <v>22675.556250000001</v>
      </c>
      <c r="CU390" s="1">
        <v>17412.3</v>
      </c>
      <c r="CV390" s="1">
        <v>39.875</v>
      </c>
      <c r="CW390" s="1">
        <v>40.734250000000003</v>
      </c>
      <c r="CX390" s="1">
        <v>39.75</v>
      </c>
      <c r="CY390" s="1">
        <v>39.375</v>
      </c>
      <c r="CZ390" s="1">
        <v>40.061999999999998</v>
      </c>
      <c r="DA390" s="1">
        <v>1959.99875</v>
      </c>
      <c r="DB390" s="1">
        <v>40</v>
      </c>
      <c r="DC390" s="1">
        <v>0</v>
      </c>
      <c r="DD390" s="1">
        <v>1660311685.2</v>
      </c>
      <c r="DE390" s="1">
        <v>0</v>
      </c>
      <c r="DF390" s="1">
        <v>1660310986.5999999</v>
      </c>
      <c r="DG390" s="1" t="s">
        <v>357</v>
      </c>
      <c r="DH390" s="1">
        <v>1660310983.5999999</v>
      </c>
      <c r="DI390" s="1">
        <v>1660310986.5999999</v>
      </c>
      <c r="DJ390" s="1">
        <v>1</v>
      </c>
      <c r="DK390" s="1">
        <v>0.122</v>
      </c>
      <c r="DL390" s="1">
        <v>-3.4000000000000002E-2</v>
      </c>
      <c r="DM390" s="1">
        <v>1.4079999999999999</v>
      </c>
      <c r="DN390" s="1">
        <v>0.02</v>
      </c>
      <c r="DO390" s="1">
        <v>400</v>
      </c>
      <c r="DP390" s="1">
        <v>26</v>
      </c>
      <c r="DQ390" s="1">
        <v>0.18</v>
      </c>
      <c r="DR390" s="1">
        <v>7.0000000000000007E-2</v>
      </c>
      <c r="DS390" s="1">
        <v>14.521089762672011</v>
      </c>
      <c r="DT390" s="1">
        <v>-1.3951175210088009</v>
      </c>
      <c r="DU390" s="1">
        <v>0.24349568439359259</v>
      </c>
      <c r="DV390" s="1">
        <v>0</v>
      </c>
      <c r="DW390" s="1">
        <v>46.366508227509691</v>
      </c>
      <c r="DX390" s="1">
        <v>-8.382687361828732E-2</v>
      </c>
      <c r="DY390" s="1">
        <v>0.1029648808135928</v>
      </c>
      <c r="DZ390" s="1">
        <v>1</v>
      </c>
      <c r="EA390" s="1">
        <v>-58.437193333333333</v>
      </c>
      <c r="EB390" s="1">
        <v>-0.18213303670733719</v>
      </c>
      <c r="EC390" s="1">
        <v>0.12737193289296089</v>
      </c>
      <c r="ED390" s="1">
        <v>1</v>
      </c>
      <c r="EE390" s="1">
        <v>1354.61351477172</v>
      </c>
      <c r="EF390" s="1">
        <v>305.74579677748062</v>
      </c>
      <c r="EG390" s="1">
        <v>23.467344743176859</v>
      </c>
      <c r="EH390" s="1">
        <v>0</v>
      </c>
      <c r="EI390" s="1">
        <v>1.5376255000000001</v>
      </c>
      <c r="EJ390" s="1">
        <v>-7.0937110694186317E-2</v>
      </c>
      <c r="EK390" s="1">
        <v>7.5990380805730706E-3</v>
      </c>
      <c r="EL390" s="1">
        <v>1</v>
      </c>
      <c r="EM390" s="1">
        <v>2.019455451075935</v>
      </c>
      <c r="EN390" s="1">
        <v>1.4435699055536259E-2</v>
      </c>
      <c r="EO390" s="1">
        <v>1.6817753668261341E-3</v>
      </c>
      <c r="EP390" s="1">
        <v>1</v>
      </c>
      <c r="EQ390" s="1">
        <v>4</v>
      </c>
      <c r="ER390" s="1">
        <v>6</v>
      </c>
      <c r="ES390" s="1" t="s">
        <v>377</v>
      </c>
      <c r="ET390" s="1">
        <v>2.94509</v>
      </c>
      <c r="EU390" s="1">
        <v>2.8014100000000002</v>
      </c>
      <c r="EV390" s="1">
        <v>0.241118</v>
      </c>
      <c r="EW390" s="1">
        <v>0.245588</v>
      </c>
      <c r="EX390" s="1">
        <v>0.11838799999999999</v>
      </c>
      <c r="EY390" s="1">
        <v>0.113773</v>
      </c>
      <c r="EZ390" s="1">
        <v>15622.8</v>
      </c>
      <c r="FA390" s="1">
        <v>16288.7</v>
      </c>
      <c r="FB390" s="1">
        <v>23927.7</v>
      </c>
      <c r="FC390" s="1">
        <v>25113.1</v>
      </c>
      <c r="FD390" s="1">
        <v>33760.6</v>
      </c>
      <c r="FE390" s="1">
        <v>35535</v>
      </c>
      <c r="FF390" s="1">
        <v>43608.3</v>
      </c>
      <c r="FG390" s="1">
        <v>46418.1</v>
      </c>
      <c r="FH390" s="1">
        <v>1.73447</v>
      </c>
      <c r="FI390" s="1">
        <v>1.92245</v>
      </c>
      <c r="FJ390" s="1">
        <v>0.16067899999999999</v>
      </c>
      <c r="FK390" s="1">
        <v>0</v>
      </c>
      <c r="FL390" s="1">
        <v>29.207799999999999</v>
      </c>
      <c r="FM390" s="1">
        <v>999.9</v>
      </c>
      <c r="FN390" s="1">
        <v>67.3</v>
      </c>
      <c r="FO390" s="1">
        <v>32.200000000000003</v>
      </c>
      <c r="FP390" s="1">
        <v>32.622199999999999</v>
      </c>
      <c r="FQ390" s="1">
        <v>63.7973</v>
      </c>
      <c r="FR390" s="1">
        <v>22.720400000000001</v>
      </c>
      <c r="FS390" s="1">
        <v>1</v>
      </c>
      <c r="FT390" s="1">
        <v>0.18096499999999999</v>
      </c>
      <c r="FU390" s="1">
        <v>0.274926</v>
      </c>
      <c r="FV390" s="1">
        <v>20.323599999999999</v>
      </c>
      <c r="FW390" s="1">
        <v>5.2135499999999997</v>
      </c>
      <c r="FX390" s="1">
        <v>11.906499999999999</v>
      </c>
      <c r="FY390" s="1">
        <v>5.0030000000000001</v>
      </c>
      <c r="FZ390" s="1">
        <v>3.2897500000000002</v>
      </c>
      <c r="GA390" s="1">
        <v>9999</v>
      </c>
      <c r="GB390" s="1">
        <v>9999</v>
      </c>
      <c r="GC390" s="1">
        <v>9999</v>
      </c>
      <c r="GD390" s="1">
        <v>999.9</v>
      </c>
      <c r="GE390" s="1">
        <v>1.85944</v>
      </c>
      <c r="GF390" s="1">
        <v>1.8544</v>
      </c>
      <c r="GG390" s="1">
        <v>1.8575999999999999</v>
      </c>
      <c r="GH390" s="1">
        <v>1.8559699999999999</v>
      </c>
      <c r="GI390" s="1">
        <v>1.8548</v>
      </c>
      <c r="GJ390" s="1">
        <v>1.8545199999999999</v>
      </c>
      <c r="GK390" s="1">
        <v>1.8530800000000001</v>
      </c>
      <c r="GL390" s="1">
        <v>1.8562799999999999</v>
      </c>
      <c r="GM390" s="1">
        <v>0</v>
      </c>
      <c r="GN390" s="1">
        <v>0</v>
      </c>
      <c r="GO390" s="1">
        <v>0</v>
      </c>
      <c r="GP390" s="1">
        <v>0</v>
      </c>
      <c r="GQ390" s="1" t="s">
        <v>359</v>
      </c>
      <c r="GR390" s="1" t="s">
        <v>360</v>
      </c>
      <c r="GS390" s="1" t="s">
        <v>361</v>
      </c>
      <c r="GT390" s="1" t="s">
        <v>361</v>
      </c>
      <c r="GU390" s="1" t="s">
        <v>361</v>
      </c>
      <c r="GV390" s="1" t="s">
        <v>361</v>
      </c>
      <c r="GW390" s="1">
        <v>0</v>
      </c>
      <c r="GX390" s="1">
        <v>100</v>
      </c>
      <c r="GY390" s="1">
        <v>100</v>
      </c>
      <c r="GZ390" s="1">
        <v>2.96</v>
      </c>
      <c r="HA390" s="1">
        <v>1.6199999999999999E-2</v>
      </c>
      <c r="HB390" s="1">
        <v>0.4723743322554726</v>
      </c>
      <c r="HC390" s="1">
        <v>2.7716384584972409E-3</v>
      </c>
      <c r="HD390" s="1">
        <v>-1.1467119688665799E-6</v>
      </c>
      <c r="HE390" s="1">
        <v>2.0626329066488061E-10</v>
      </c>
      <c r="HF390" s="1">
        <v>-6.6792426355626849E-2</v>
      </c>
      <c r="HG390" s="1">
        <v>1.066993184659233E-2</v>
      </c>
      <c r="HH390" s="1">
        <v>-3.4528890892081033E-4</v>
      </c>
      <c r="HI390" s="1">
        <v>2.382551249023132E-6</v>
      </c>
      <c r="HJ390" s="1">
        <v>1</v>
      </c>
      <c r="HK390" s="1">
        <v>2115</v>
      </c>
      <c r="HL390" s="1">
        <v>2</v>
      </c>
      <c r="HM390" s="1">
        <v>30</v>
      </c>
      <c r="HN390" s="1">
        <v>11.7</v>
      </c>
      <c r="HO390" s="1">
        <v>11.7</v>
      </c>
      <c r="HP390" s="1">
        <v>3.6315900000000001</v>
      </c>
      <c r="HQ390" s="1">
        <v>2.2570800000000002</v>
      </c>
      <c r="HR390" s="1">
        <v>1.4978</v>
      </c>
      <c r="HS390" s="1">
        <v>2.2997999999999998</v>
      </c>
      <c r="HT390" s="1">
        <v>1.5478499999999999</v>
      </c>
      <c r="HU390" s="1">
        <v>2.3571800000000001</v>
      </c>
      <c r="HV390" s="1">
        <v>35.847700000000003</v>
      </c>
      <c r="HW390" s="1">
        <v>15.305300000000001</v>
      </c>
      <c r="HX390" s="1">
        <v>18</v>
      </c>
      <c r="HY390" s="1">
        <v>362.97500000000002</v>
      </c>
      <c r="HZ390" s="1">
        <v>519.75800000000004</v>
      </c>
      <c r="IA390" s="1">
        <v>28.832000000000001</v>
      </c>
      <c r="IB390" s="1">
        <v>29.466200000000001</v>
      </c>
      <c r="IC390" s="1">
        <v>30.000399999999999</v>
      </c>
      <c r="ID390" s="1">
        <v>29.2424</v>
      </c>
      <c r="IE390" s="1">
        <v>29.314599999999999</v>
      </c>
      <c r="IF390" s="1">
        <v>72.708299999999994</v>
      </c>
      <c r="IG390" s="1">
        <v>24.3383</v>
      </c>
      <c r="IH390" s="1">
        <v>65.954099999999997</v>
      </c>
      <c r="II390" s="1">
        <v>28.811800000000002</v>
      </c>
      <c r="IJ390" s="1">
        <v>1911.15</v>
      </c>
      <c r="IK390" s="1">
        <v>25.613800000000001</v>
      </c>
      <c r="IL390" s="1">
        <v>100.855</v>
      </c>
      <c r="IM390" s="1">
        <v>100.604</v>
      </c>
      <c r="IN390" s="1" t="s">
        <v>366</v>
      </c>
    </row>
    <row r="391" spans="1:248" ht="15.75" customHeight="1" x14ac:dyDescent="0.3">
      <c r="A391" s="1">
        <v>375</v>
      </c>
      <c r="B391" s="1">
        <v>1660311688</v>
      </c>
      <c r="C391" s="1">
        <v>721.40000009536743</v>
      </c>
      <c r="D391" s="1" t="s">
        <v>1089</v>
      </c>
      <c r="E391" s="1" t="s">
        <v>1090</v>
      </c>
      <c r="F391" s="1">
        <v>1</v>
      </c>
      <c r="G391" s="1" t="s">
        <v>349</v>
      </c>
      <c r="H391" s="1" t="s">
        <v>350</v>
      </c>
      <c r="I391" s="1" t="s">
        <v>351</v>
      </c>
      <c r="J391" s="1" t="s">
        <v>352</v>
      </c>
      <c r="K391" s="1" t="s">
        <v>353</v>
      </c>
      <c r="L391" s="1" t="s">
        <v>354</v>
      </c>
      <c r="M391" s="1" t="s">
        <v>355</v>
      </c>
      <c r="N391" s="1">
        <v>1660311680.5</v>
      </c>
      <c r="O391" s="1">
        <f t="shared" si="34"/>
        <v>1.3059899337727022E-3</v>
      </c>
      <c r="P391" s="1">
        <f t="shared" si="35"/>
        <v>1.3059899337727021</v>
      </c>
      <c r="Q391" s="1">
        <f t="shared" si="36"/>
        <v>14.324553739365246</v>
      </c>
      <c r="R391" s="1">
        <f t="shared" si="37"/>
        <v>1787.6686666666669</v>
      </c>
      <c r="S391" s="1">
        <f t="shared" si="38"/>
        <v>1366.1625625536212</v>
      </c>
      <c r="T391" s="1">
        <f t="shared" si="39"/>
        <v>136.25157906883081</v>
      </c>
      <c r="U391" s="1">
        <f t="shared" si="40"/>
        <v>178.28967456839138</v>
      </c>
      <c r="V391" s="1">
        <f t="shared" si="41"/>
        <v>6.2827285907212815E-2</v>
      </c>
      <c r="W391" s="1">
        <f t="shared" si="42"/>
        <v>2.9242438234534247</v>
      </c>
      <c r="X391" s="1">
        <f t="shared" si="43"/>
        <v>6.2086911673784329E-2</v>
      </c>
      <c r="Y391" s="1">
        <f t="shared" si="44"/>
        <v>3.8870112433913868E-2</v>
      </c>
      <c r="Z391" s="1">
        <f t="shared" si="45"/>
        <v>321.51433619999995</v>
      </c>
      <c r="AA391" s="1">
        <f t="shared" si="46"/>
        <v>32.579474886509189</v>
      </c>
      <c r="AB391" s="1">
        <f t="shared" si="47"/>
        <v>31.81600666666667</v>
      </c>
      <c r="AC391" s="1">
        <f t="shared" si="48"/>
        <v>4.7255797487987214</v>
      </c>
      <c r="AD391" s="1">
        <f t="shared" si="49"/>
        <v>59.893924672072529</v>
      </c>
      <c r="AE391" s="1">
        <f t="shared" si="50"/>
        <v>2.7058677482455638</v>
      </c>
      <c r="AF391" s="1">
        <f t="shared" si="51"/>
        <v>4.517766640039973</v>
      </c>
      <c r="AG391" s="1">
        <f t="shared" si="52"/>
        <v>2.0197120005531577</v>
      </c>
      <c r="AH391" s="1">
        <f t="shared" si="53"/>
        <v>-57.59415607937617</v>
      </c>
      <c r="AI391" s="1">
        <f t="shared" si="54"/>
        <v>-124.73202825308931</v>
      </c>
      <c r="AJ391" s="1">
        <f t="shared" si="55"/>
        <v>-9.6182853696330319</v>
      </c>
      <c r="AK391" s="1">
        <f t="shared" si="56"/>
        <v>129.56986649790142</v>
      </c>
      <c r="AL391" s="1">
        <f t="shared" si="57"/>
        <v>46.350000154760295</v>
      </c>
      <c r="AM391" s="1">
        <f t="shared" si="58"/>
        <v>1.3139410800061291</v>
      </c>
      <c r="AN391" s="1">
        <f t="shared" si="59"/>
        <v>14.324553739365246</v>
      </c>
      <c r="AO391" s="1">
        <v>1918.309400624348</v>
      </c>
      <c r="AP391" s="1">
        <v>1873.853878787879</v>
      </c>
      <c r="AQ391" s="1">
        <v>5.2135088785317203</v>
      </c>
      <c r="AR391" s="1">
        <v>65.304688863541145</v>
      </c>
      <c r="AS391" s="1">
        <f t="shared" si="60"/>
        <v>1.3059899337727021</v>
      </c>
      <c r="AT391" s="1">
        <v>25.600571960926182</v>
      </c>
      <c r="AU391" s="1">
        <v>27.124901818181819</v>
      </c>
      <c r="AV391" s="1">
        <v>-1.341148235663507E-5</v>
      </c>
      <c r="AW391" s="1">
        <v>82.040529931118442</v>
      </c>
      <c r="AX391" s="1">
        <v>119</v>
      </c>
      <c r="AY391" s="1">
        <v>24</v>
      </c>
      <c r="AZ391" s="1">
        <f t="shared" si="61"/>
        <v>1</v>
      </c>
      <c r="BA391" s="1">
        <f t="shared" si="62"/>
        <v>0</v>
      </c>
      <c r="BB391" s="1">
        <f t="shared" si="63"/>
        <v>52018.121514411985</v>
      </c>
      <c r="BC391" s="1">
        <f t="shared" si="64"/>
        <v>1999.989333333333</v>
      </c>
      <c r="BD391" s="1">
        <f t="shared" si="65"/>
        <v>1681.1910599999997</v>
      </c>
      <c r="BE391" s="1">
        <f t="shared" si="66"/>
        <v>0.84060001320007038</v>
      </c>
      <c r="BF391" s="1">
        <f t="shared" si="67"/>
        <v>0.16075802547613588</v>
      </c>
      <c r="BG391" s="1">
        <v>6</v>
      </c>
      <c r="BH391" s="1">
        <v>0.5</v>
      </c>
      <c r="BI391" s="1" t="s">
        <v>356</v>
      </c>
      <c r="BJ391" s="1">
        <v>2</v>
      </c>
      <c r="BK391" s="1" t="b">
        <v>1</v>
      </c>
      <c r="BL391" s="1">
        <v>1660311680.5</v>
      </c>
      <c r="BM391" s="1">
        <v>1787.6686666666669</v>
      </c>
      <c r="BN391" s="1">
        <v>1846.0906666666669</v>
      </c>
      <c r="BO391" s="1">
        <v>27.1311</v>
      </c>
      <c r="BP391" s="1">
        <v>25.597586666666661</v>
      </c>
      <c r="BQ391" s="1">
        <v>1784.729333333333</v>
      </c>
      <c r="BR391" s="1">
        <v>27.11490666666667</v>
      </c>
      <c r="BS391" s="1">
        <v>500.14266666666663</v>
      </c>
      <c r="BT391" s="1">
        <v>99.633119999999991</v>
      </c>
      <c r="BU391" s="1">
        <v>9.99445733333333E-2</v>
      </c>
      <c r="BV391" s="1">
        <v>31.024819999999998</v>
      </c>
      <c r="BW391" s="1">
        <v>31.81600666666667</v>
      </c>
      <c r="BX391" s="1">
        <v>999.89999999999986</v>
      </c>
      <c r="BY391" s="1">
        <v>0</v>
      </c>
      <c r="BZ391" s="1">
        <v>0</v>
      </c>
      <c r="CA391" s="1">
        <v>10006.49666666667</v>
      </c>
      <c r="CB391" s="1">
        <v>0</v>
      </c>
      <c r="CC391" s="1">
        <v>11.232433333333329</v>
      </c>
      <c r="CD391" s="1">
        <v>-58.423066666666656</v>
      </c>
      <c r="CE391" s="1">
        <v>1837.52</v>
      </c>
      <c r="CF391" s="1">
        <v>1894.588</v>
      </c>
      <c r="CG391" s="1">
        <v>1.5334906666666659</v>
      </c>
      <c r="CH391" s="1">
        <v>1846.0906666666669</v>
      </c>
      <c r="CI391" s="1">
        <v>25.597586666666661</v>
      </c>
      <c r="CJ391" s="1">
        <v>2.703155333333334</v>
      </c>
      <c r="CK391" s="1">
        <v>2.550367333333333</v>
      </c>
      <c r="CL391" s="1">
        <v>22.304320000000001</v>
      </c>
      <c r="CM391" s="1">
        <v>21.351559999999999</v>
      </c>
      <c r="CN391" s="1">
        <v>1999.989333333333</v>
      </c>
      <c r="CO391" s="1">
        <v>0.97999839999999971</v>
      </c>
      <c r="CP391" s="1">
        <v>2.00018E-2</v>
      </c>
      <c r="CQ391" s="1">
        <v>0</v>
      </c>
      <c r="CR391" s="1">
        <v>2.6412666666666671</v>
      </c>
      <c r="CS391" s="1">
        <v>0</v>
      </c>
      <c r="CT391" s="1">
        <v>22672.366666666661</v>
      </c>
      <c r="CU391" s="1">
        <v>17412.22</v>
      </c>
      <c r="CV391" s="1">
        <v>39.875</v>
      </c>
      <c r="CW391" s="1">
        <v>40.733199999999997</v>
      </c>
      <c r="CX391" s="1">
        <v>39.75</v>
      </c>
      <c r="CY391" s="1">
        <v>39.375</v>
      </c>
      <c r="CZ391" s="1">
        <v>40.061999999999998</v>
      </c>
      <c r="DA391" s="1">
        <v>1959.9886666666671</v>
      </c>
      <c r="DB391" s="1">
        <v>40.000666666666667</v>
      </c>
      <c r="DC391" s="1">
        <v>0</v>
      </c>
      <c r="DD391" s="1">
        <v>1660311685.8</v>
      </c>
      <c r="DE391" s="1">
        <v>0</v>
      </c>
      <c r="DF391" s="1">
        <v>1660310986.5999999</v>
      </c>
      <c r="DG391" s="1" t="s">
        <v>357</v>
      </c>
      <c r="DH391" s="1">
        <v>1660310983.5999999</v>
      </c>
      <c r="DI391" s="1">
        <v>1660310986.5999999</v>
      </c>
      <c r="DJ391" s="1">
        <v>1</v>
      </c>
      <c r="DK391" s="1">
        <v>0.122</v>
      </c>
      <c r="DL391" s="1">
        <v>-3.4000000000000002E-2</v>
      </c>
      <c r="DM391" s="1">
        <v>1.4079999999999999</v>
      </c>
      <c r="DN391" s="1">
        <v>0.02</v>
      </c>
      <c r="DO391" s="1">
        <v>400</v>
      </c>
      <c r="DP391" s="1">
        <v>26</v>
      </c>
      <c r="DQ391" s="1">
        <v>0.18</v>
      </c>
      <c r="DR391" s="1">
        <v>7.0000000000000007E-2</v>
      </c>
      <c r="DS391" s="1">
        <v>14.52496508072281</v>
      </c>
      <c r="DT391" s="1">
        <v>-2.1175230902151632</v>
      </c>
      <c r="DU391" s="1">
        <v>0.24362956286514231</v>
      </c>
      <c r="DV391" s="1">
        <v>0</v>
      </c>
      <c r="DW391" s="1">
        <v>46.365615022191243</v>
      </c>
      <c r="DX391" s="1">
        <v>-0.13339240402600411</v>
      </c>
      <c r="DY391" s="1">
        <v>0.10307223390074639</v>
      </c>
      <c r="DZ391" s="1">
        <v>1</v>
      </c>
      <c r="EA391" s="1">
        <v>-58.428376666666672</v>
      </c>
      <c r="EB391" s="1">
        <v>-0.1500947719688881</v>
      </c>
      <c r="EC391" s="1">
        <v>0.12824105864434471</v>
      </c>
      <c r="ED391" s="1">
        <v>1</v>
      </c>
      <c r="EE391" s="1">
        <v>1359.095492070092</v>
      </c>
      <c r="EF391" s="1">
        <v>317.16264851573749</v>
      </c>
      <c r="EG391" s="1">
        <v>24.18136199964032</v>
      </c>
      <c r="EH391" s="1">
        <v>0</v>
      </c>
      <c r="EI391" s="1">
        <v>1.53647825</v>
      </c>
      <c r="EJ391" s="1">
        <v>-8.1055046904316488E-2</v>
      </c>
      <c r="EK391" s="1">
        <v>8.4037068866958803E-3</v>
      </c>
      <c r="EL391" s="1">
        <v>1</v>
      </c>
      <c r="EM391" s="1">
        <v>2.0195771346041789</v>
      </c>
      <c r="EN391" s="1">
        <v>1.7748592493578269E-2</v>
      </c>
      <c r="EO391" s="1">
        <v>1.7590146310552451E-3</v>
      </c>
      <c r="EP391" s="1">
        <v>1</v>
      </c>
      <c r="EQ391" s="1">
        <v>4</v>
      </c>
      <c r="ER391" s="1">
        <v>6</v>
      </c>
      <c r="ES391" s="1" t="s">
        <v>377</v>
      </c>
      <c r="ET391" s="1">
        <v>2.9449999999999998</v>
      </c>
      <c r="EU391" s="1">
        <v>2.80145</v>
      </c>
      <c r="EV391" s="1">
        <v>0.241503</v>
      </c>
      <c r="EW391" s="1">
        <v>0.24595500000000001</v>
      </c>
      <c r="EX391" s="1">
        <v>0.11838700000000001</v>
      </c>
      <c r="EY391" s="1">
        <v>0.11377900000000001</v>
      </c>
      <c r="EZ391" s="1">
        <v>15614.8</v>
      </c>
      <c r="FA391" s="1">
        <v>16280.8</v>
      </c>
      <c r="FB391" s="1">
        <v>23927.599999999999</v>
      </c>
      <c r="FC391" s="1">
        <v>25113</v>
      </c>
      <c r="FD391" s="1">
        <v>33760.5</v>
      </c>
      <c r="FE391" s="1">
        <v>35534.6</v>
      </c>
      <c r="FF391" s="1">
        <v>43608.2</v>
      </c>
      <c r="FG391" s="1">
        <v>46417.9</v>
      </c>
      <c r="FH391" s="1">
        <v>1.73468</v>
      </c>
      <c r="FI391" s="1">
        <v>1.9225300000000001</v>
      </c>
      <c r="FJ391" s="1">
        <v>0.16070899999999999</v>
      </c>
      <c r="FK391" s="1">
        <v>0</v>
      </c>
      <c r="FL391" s="1">
        <v>29.207100000000001</v>
      </c>
      <c r="FM391" s="1">
        <v>999.9</v>
      </c>
      <c r="FN391" s="1">
        <v>67.3</v>
      </c>
      <c r="FO391" s="1">
        <v>32.200000000000003</v>
      </c>
      <c r="FP391" s="1">
        <v>32.621899999999997</v>
      </c>
      <c r="FQ391" s="1">
        <v>63.7273</v>
      </c>
      <c r="FR391" s="1">
        <v>22.776399999999999</v>
      </c>
      <c r="FS391" s="1">
        <v>1</v>
      </c>
      <c r="FT391" s="1">
        <v>0.18097099999999999</v>
      </c>
      <c r="FU391" s="1">
        <v>0.27779100000000001</v>
      </c>
      <c r="FV391" s="1">
        <v>20.323599999999999</v>
      </c>
      <c r="FW391" s="1">
        <v>5.2140000000000004</v>
      </c>
      <c r="FX391" s="1">
        <v>11.905900000000001</v>
      </c>
      <c r="FY391" s="1">
        <v>5.00305</v>
      </c>
      <c r="FZ391" s="1">
        <v>3.2898200000000002</v>
      </c>
      <c r="GA391" s="1">
        <v>9999</v>
      </c>
      <c r="GB391" s="1">
        <v>9999</v>
      </c>
      <c r="GC391" s="1">
        <v>9999</v>
      </c>
      <c r="GD391" s="1">
        <v>999.9</v>
      </c>
      <c r="GE391" s="1">
        <v>1.85944</v>
      </c>
      <c r="GF391" s="1">
        <v>1.8544</v>
      </c>
      <c r="GG391" s="1">
        <v>1.8575999999999999</v>
      </c>
      <c r="GH391" s="1">
        <v>1.8559699999999999</v>
      </c>
      <c r="GI391" s="1">
        <v>1.8548</v>
      </c>
      <c r="GJ391" s="1">
        <v>1.8545100000000001</v>
      </c>
      <c r="GK391" s="1">
        <v>1.8530800000000001</v>
      </c>
      <c r="GL391" s="1">
        <v>1.8562700000000001</v>
      </c>
      <c r="GM391" s="1">
        <v>0</v>
      </c>
      <c r="GN391" s="1">
        <v>0</v>
      </c>
      <c r="GO391" s="1">
        <v>0</v>
      </c>
      <c r="GP391" s="1">
        <v>0</v>
      </c>
      <c r="GQ391" s="1" t="s">
        <v>359</v>
      </c>
      <c r="GR391" s="1" t="s">
        <v>360</v>
      </c>
      <c r="GS391" s="1" t="s">
        <v>361</v>
      </c>
      <c r="GT391" s="1" t="s">
        <v>361</v>
      </c>
      <c r="GU391" s="1" t="s">
        <v>361</v>
      </c>
      <c r="GV391" s="1" t="s">
        <v>361</v>
      </c>
      <c r="GW391" s="1">
        <v>0</v>
      </c>
      <c r="GX391" s="1">
        <v>100</v>
      </c>
      <c r="GY391" s="1">
        <v>100</v>
      </c>
      <c r="GZ391" s="1">
        <v>2.96</v>
      </c>
      <c r="HA391" s="1">
        <v>1.6199999999999999E-2</v>
      </c>
      <c r="HB391" s="1">
        <v>0.4723743322554726</v>
      </c>
      <c r="HC391" s="1">
        <v>2.7716384584972409E-3</v>
      </c>
      <c r="HD391" s="1">
        <v>-1.1467119688665799E-6</v>
      </c>
      <c r="HE391" s="1">
        <v>2.0626329066488061E-10</v>
      </c>
      <c r="HF391" s="1">
        <v>-6.6792426355626849E-2</v>
      </c>
      <c r="HG391" s="1">
        <v>1.066993184659233E-2</v>
      </c>
      <c r="HH391" s="1">
        <v>-3.4528890892081033E-4</v>
      </c>
      <c r="HI391" s="1">
        <v>2.382551249023132E-6</v>
      </c>
      <c r="HJ391" s="1">
        <v>1</v>
      </c>
      <c r="HK391" s="1">
        <v>2115</v>
      </c>
      <c r="HL391" s="1">
        <v>2</v>
      </c>
      <c r="HM391" s="1">
        <v>30</v>
      </c>
      <c r="HN391" s="1">
        <v>11.7</v>
      </c>
      <c r="HO391" s="1">
        <v>11.7</v>
      </c>
      <c r="HP391" s="1">
        <v>3.6425800000000002</v>
      </c>
      <c r="HQ391" s="1">
        <v>2.2509800000000002</v>
      </c>
      <c r="HR391" s="1">
        <v>1.4978</v>
      </c>
      <c r="HS391" s="1">
        <v>2.2997999999999998</v>
      </c>
      <c r="HT391" s="1">
        <v>1.5478499999999999</v>
      </c>
      <c r="HU391" s="1">
        <v>2.4267599999999998</v>
      </c>
      <c r="HV391" s="1">
        <v>35.847700000000003</v>
      </c>
      <c r="HW391" s="1">
        <v>15.2966</v>
      </c>
      <c r="HX391" s="1">
        <v>18</v>
      </c>
      <c r="HY391" s="1">
        <v>363.072</v>
      </c>
      <c r="HZ391" s="1">
        <v>519.82000000000005</v>
      </c>
      <c r="IA391" s="1">
        <v>28.828700000000001</v>
      </c>
      <c r="IB391" s="1">
        <v>29.466999999999999</v>
      </c>
      <c r="IC391" s="1">
        <v>30.000399999999999</v>
      </c>
      <c r="ID391" s="1">
        <v>29.243099999999998</v>
      </c>
      <c r="IE391" s="1">
        <v>29.315799999999999</v>
      </c>
      <c r="IF391" s="1">
        <v>72.921999999999997</v>
      </c>
      <c r="IG391" s="1">
        <v>24.3383</v>
      </c>
      <c r="IH391" s="1">
        <v>65.954099999999997</v>
      </c>
      <c r="II391" s="1">
        <v>28.811800000000002</v>
      </c>
      <c r="IJ391" s="1">
        <v>1911.15</v>
      </c>
      <c r="IK391" s="1">
        <v>25.6188</v>
      </c>
      <c r="IL391" s="1">
        <v>100.855</v>
      </c>
      <c r="IM391" s="1">
        <v>100.604</v>
      </c>
      <c r="IN391" s="1" t="s">
        <v>366</v>
      </c>
    </row>
    <row r="392" spans="1:248" ht="15.75" customHeight="1" x14ac:dyDescent="0.3">
      <c r="A392" s="1">
        <v>376</v>
      </c>
      <c r="B392" s="1">
        <v>1660311689</v>
      </c>
      <c r="C392" s="1">
        <v>722.40000009536743</v>
      </c>
      <c r="D392" s="1" t="s">
        <v>1091</v>
      </c>
      <c r="E392" s="1" t="s">
        <v>1092</v>
      </c>
      <c r="F392" s="1">
        <v>1</v>
      </c>
      <c r="G392" s="1" t="s">
        <v>349</v>
      </c>
      <c r="H392" s="1" t="s">
        <v>350</v>
      </c>
      <c r="I392" s="1" t="s">
        <v>351</v>
      </c>
      <c r="J392" s="1" t="s">
        <v>352</v>
      </c>
      <c r="K392" s="1" t="s">
        <v>353</v>
      </c>
      <c r="L392" s="1" t="s">
        <v>354</v>
      </c>
      <c r="M392" s="1" t="s">
        <v>355</v>
      </c>
      <c r="N392" s="1">
        <v>1660311681</v>
      </c>
      <c r="O392" s="1">
        <f t="shared" si="34"/>
        <v>1.3040631643195838E-3</v>
      </c>
      <c r="P392" s="1">
        <f t="shared" si="35"/>
        <v>1.3040631643195839</v>
      </c>
      <c r="Q392" s="1">
        <f t="shared" si="36"/>
        <v>14.140601363891005</v>
      </c>
      <c r="R392" s="1">
        <f t="shared" si="37"/>
        <v>1790.1975</v>
      </c>
      <c r="S392" s="1">
        <f t="shared" si="38"/>
        <v>1372.7187021869211</v>
      </c>
      <c r="T392" s="1">
        <f t="shared" si="39"/>
        <v>136.905537548837</v>
      </c>
      <c r="U392" s="1">
        <f t="shared" si="40"/>
        <v>178.54200621411135</v>
      </c>
      <c r="V392" s="1">
        <f t="shared" si="41"/>
        <v>6.273137760745677E-2</v>
      </c>
      <c r="W392" s="1">
        <f t="shared" si="42"/>
        <v>2.9241867019308119</v>
      </c>
      <c r="X392" s="1">
        <f t="shared" si="43"/>
        <v>6.1993233510613338E-2</v>
      </c>
      <c r="Y392" s="1">
        <f t="shared" si="44"/>
        <v>3.8811366479733052E-2</v>
      </c>
      <c r="Z392" s="1">
        <f t="shared" si="45"/>
        <v>321.51463968749999</v>
      </c>
      <c r="AA392" s="1">
        <f t="shared" si="46"/>
        <v>32.579623334194544</v>
      </c>
      <c r="AB392" s="1">
        <f t="shared" si="47"/>
        <v>31.816118750000001</v>
      </c>
      <c r="AC392" s="1">
        <f t="shared" si="48"/>
        <v>4.7256097683237677</v>
      </c>
      <c r="AD392" s="1">
        <f t="shared" si="49"/>
        <v>59.894361423726004</v>
      </c>
      <c r="AE392" s="1">
        <f t="shared" si="50"/>
        <v>2.7058284777060142</v>
      </c>
      <c r="AF392" s="1">
        <f t="shared" si="51"/>
        <v>4.5176681299988815</v>
      </c>
      <c r="AG392" s="1">
        <f t="shared" si="52"/>
        <v>2.0197812906177535</v>
      </c>
      <c r="AH392" s="1">
        <f t="shared" si="53"/>
        <v>-57.509185546493647</v>
      </c>
      <c r="AI392" s="1">
        <f t="shared" si="54"/>
        <v>-124.80756221162918</v>
      </c>
      <c r="AJ392" s="1">
        <f t="shared" si="55"/>
        <v>-9.6242851088099002</v>
      </c>
      <c r="AK392" s="1">
        <f t="shared" si="56"/>
        <v>129.57360682056728</v>
      </c>
      <c r="AL392" s="1">
        <f t="shared" si="57"/>
        <v>46.343509526118538</v>
      </c>
      <c r="AM392" s="1">
        <f t="shared" si="58"/>
        <v>1.3131023935564106</v>
      </c>
      <c r="AN392" s="1">
        <f t="shared" si="59"/>
        <v>14.140601363891005</v>
      </c>
      <c r="AO392" s="1">
        <v>1923.4165546996701</v>
      </c>
      <c r="AP392" s="1">
        <v>1879.092363636363</v>
      </c>
      <c r="AQ392" s="1">
        <v>5.2320153791929469</v>
      </c>
      <c r="AR392" s="1">
        <v>65.304688863541145</v>
      </c>
      <c r="AS392" s="1">
        <f t="shared" si="60"/>
        <v>1.3040631643195839</v>
      </c>
      <c r="AT392" s="1">
        <v>25.602586685132231</v>
      </c>
      <c r="AU392" s="1">
        <v>27.12463515151515</v>
      </c>
      <c r="AV392" s="1">
        <v>-8.8970000297187232E-6</v>
      </c>
      <c r="AW392" s="1">
        <v>82.040529931118442</v>
      </c>
      <c r="AX392" s="1">
        <v>119</v>
      </c>
      <c r="AY392" s="1">
        <v>24</v>
      </c>
      <c r="AZ392" s="1">
        <f t="shared" si="61"/>
        <v>1</v>
      </c>
      <c r="BA392" s="1">
        <f t="shared" si="62"/>
        <v>0</v>
      </c>
      <c r="BB392" s="1">
        <f t="shared" si="63"/>
        <v>52016.56210930735</v>
      </c>
      <c r="BC392" s="1">
        <f t="shared" si="64"/>
        <v>1999.99125</v>
      </c>
      <c r="BD392" s="1">
        <f t="shared" si="65"/>
        <v>1681.1926687499999</v>
      </c>
      <c r="BE392" s="1">
        <f t="shared" si="66"/>
        <v>0.84060001200005241</v>
      </c>
      <c r="BF392" s="1">
        <f t="shared" si="67"/>
        <v>0.16075802316010132</v>
      </c>
      <c r="BG392" s="1">
        <v>6</v>
      </c>
      <c r="BH392" s="1">
        <v>0.5</v>
      </c>
      <c r="BI392" s="1" t="s">
        <v>356</v>
      </c>
      <c r="BJ392" s="1">
        <v>2</v>
      </c>
      <c r="BK392" s="1" t="b">
        <v>1</v>
      </c>
      <c r="BL392" s="1">
        <v>1660311681</v>
      </c>
      <c r="BM392" s="1">
        <v>1790.1975</v>
      </c>
      <c r="BN392" s="1">
        <v>1848.61375</v>
      </c>
      <c r="BO392" s="1">
        <v>27.130687500000001</v>
      </c>
      <c r="BP392" s="1">
        <v>25.598156249999999</v>
      </c>
      <c r="BQ392" s="1">
        <v>1787.256875</v>
      </c>
      <c r="BR392" s="1">
        <v>27.114493750000001</v>
      </c>
      <c r="BS392" s="1">
        <v>500.14393749999999</v>
      </c>
      <c r="BT392" s="1">
        <v>99.63316875000001</v>
      </c>
      <c r="BU392" s="1">
        <v>9.9964725000000004E-2</v>
      </c>
      <c r="BV392" s="1">
        <v>31.024437500000001</v>
      </c>
      <c r="BW392" s="1">
        <v>31.816118750000001</v>
      </c>
      <c r="BX392" s="1">
        <v>999.9</v>
      </c>
      <c r="BY392" s="1">
        <v>0</v>
      </c>
      <c r="BZ392" s="1">
        <v>0</v>
      </c>
      <c r="CA392" s="1">
        <v>10006.165625</v>
      </c>
      <c r="CB392" s="1">
        <v>0</v>
      </c>
      <c r="CC392" s="1">
        <v>11.2316875</v>
      </c>
      <c r="CD392" s="1">
        <v>-58.417168750000002</v>
      </c>
      <c r="CE392" s="1">
        <v>1840.1187500000001</v>
      </c>
      <c r="CF392" s="1">
        <v>1897.17875</v>
      </c>
      <c r="CG392" s="1">
        <v>1.5325081250000001</v>
      </c>
      <c r="CH392" s="1">
        <v>1848.61375</v>
      </c>
      <c r="CI392" s="1">
        <v>25.598156249999999</v>
      </c>
      <c r="CJ392" s="1">
        <v>2.7031156250000001</v>
      </c>
      <c r="CK392" s="1">
        <v>2.5504256249999999</v>
      </c>
      <c r="CL392" s="1">
        <v>22.304075000000001</v>
      </c>
      <c r="CM392" s="1">
        <v>21.35193125</v>
      </c>
      <c r="CN392" s="1">
        <v>1999.99125</v>
      </c>
      <c r="CO392" s="1">
        <v>0.97999843749999993</v>
      </c>
      <c r="CP392" s="1">
        <v>2.0001762499999999E-2</v>
      </c>
      <c r="CQ392" s="1">
        <v>0</v>
      </c>
      <c r="CR392" s="1">
        <v>2.63625</v>
      </c>
      <c r="CS392" s="1">
        <v>0</v>
      </c>
      <c r="CT392" s="1">
        <v>22671.3</v>
      </c>
      <c r="CU392" s="1">
        <v>17412.237499999999</v>
      </c>
      <c r="CV392" s="1">
        <v>39.875</v>
      </c>
      <c r="CW392" s="1">
        <v>40.730312499999997</v>
      </c>
      <c r="CX392" s="1">
        <v>39.75</v>
      </c>
      <c r="CY392" s="1">
        <v>39.375</v>
      </c>
      <c r="CZ392" s="1">
        <v>40.061999999999998</v>
      </c>
      <c r="DA392" s="1">
        <v>1959.9906249999999</v>
      </c>
      <c r="DB392" s="1">
        <v>40.000624999999999</v>
      </c>
      <c r="DC392" s="1">
        <v>0</v>
      </c>
      <c r="DD392" s="1">
        <v>1660311687</v>
      </c>
      <c r="DE392" s="1">
        <v>0</v>
      </c>
      <c r="DF392" s="1">
        <v>1660310986.5999999</v>
      </c>
      <c r="DG392" s="1" t="s">
        <v>357</v>
      </c>
      <c r="DH392" s="1">
        <v>1660310983.5999999</v>
      </c>
      <c r="DI392" s="1">
        <v>1660310986.5999999</v>
      </c>
      <c r="DJ392" s="1">
        <v>1</v>
      </c>
      <c r="DK392" s="1">
        <v>0.122</v>
      </c>
      <c r="DL392" s="1">
        <v>-3.4000000000000002E-2</v>
      </c>
      <c r="DM392" s="1">
        <v>1.4079999999999999</v>
      </c>
      <c r="DN392" s="1">
        <v>0.02</v>
      </c>
      <c r="DO392" s="1">
        <v>400</v>
      </c>
      <c r="DP392" s="1">
        <v>26</v>
      </c>
      <c r="DQ392" s="1">
        <v>0.18</v>
      </c>
      <c r="DR392" s="1">
        <v>7.0000000000000007E-2</v>
      </c>
      <c r="DS392" s="1">
        <v>14.52496508072281</v>
      </c>
      <c r="DT392" s="1">
        <v>-2.1175230902151632</v>
      </c>
      <c r="DU392" s="1">
        <v>0.24362956286514231</v>
      </c>
      <c r="DV392" s="1">
        <v>0</v>
      </c>
      <c r="DW392" s="1">
        <v>46.365615022191243</v>
      </c>
      <c r="DX392" s="1">
        <v>-0.13339240402600411</v>
      </c>
      <c r="DY392" s="1">
        <v>0.10307223390074639</v>
      </c>
      <c r="DZ392" s="1">
        <v>1</v>
      </c>
      <c r="EA392" s="1">
        <v>-58.428376666666672</v>
      </c>
      <c r="EB392" s="1">
        <v>-0.1500947719688881</v>
      </c>
      <c r="EC392" s="1">
        <v>0.12824105864434471</v>
      </c>
      <c r="ED392" s="1">
        <v>1</v>
      </c>
      <c r="EE392" s="1">
        <v>1359.095492070092</v>
      </c>
      <c r="EF392" s="1">
        <v>317.16264851573749</v>
      </c>
      <c r="EG392" s="1">
        <v>24.18136199964032</v>
      </c>
      <c r="EH392" s="1">
        <v>0</v>
      </c>
      <c r="EI392" s="1">
        <v>1.53647825</v>
      </c>
      <c r="EJ392" s="1">
        <v>-8.1055046904316488E-2</v>
      </c>
      <c r="EK392" s="1">
        <v>8.4037068866958803E-3</v>
      </c>
      <c r="EL392" s="1">
        <v>1</v>
      </c>
      <c r="EM392" s="1">
        <v>2.0195771346041789</v>
      </c>
      <c r="EN392" s="1">
        <v>1.7748592493578269E-2</v>
      </c>
      <c r="EO392" s="1">
        <v>1.7590146310552451E-3</v>
      </c>
      <c r="EP392" s="1">
        <v>1</v>
      </c>
      <c r="EQ392" s="1">
        <v>4</v>
      </c>
      <c r="ER392" s="1">
        <v>6</v>
      </c>
      <c r="ES392" s="1" t="s">
        <v>377</v>
      </c>
      <c r="ET392" s="1">
        <v>2.94509</v>
      </c>
      <c r="EU392" s="1">
        <v>2.8014600000000001</v>
      </c>
      <c r="EV392" s="1">
        <v>0.24188200000000001</v>
      </c>
      <c r="EW392" s="1">
        <v>0.246333</v>
      </c>
      <c r="EX392" s="1">
        <v>0.118385</v>
      </c>
      <c r="EY392" s="1">
        <v>0.11378099999999999</v>
      </c>
      <c r="EZ392" s="1">
        <v>15606.9</v>
      </c>
      <c r="FA392" s="1">
        <v>16272.5</v>
      </c>
      <c r="FB392" s="1">
        <v>23927.5</v>
      </c>
      <c r="FC392" s="1">
        <v>25112.9</v>
      </c>
      <c r="FD392" s="1">
        <v>33760.5</v>
      </c>
      <c r="FE392" s="1">
        <v>35534.300000000003</v>
      </c>
      <c r="FF392" s="1">
        <v>43608</v>
      </c>
      <c r="FG392" s="1">
        <v>46417.599999999999</v>
      </c>
      <c r="FH392" s="1">
        <v>1.7350300000000001</v>
      </c>
      <c r="FI392" s="1">
        <v>1.92245</v>
      </c>
      <c r="FJ392" s="1">
        <v>0.160441</v>
      </c>
      <c r="FK392" s="1">
        <v>0</v>
      </c>
      <c r="FL392" s="1">
        <v>29.207000000000001</v>
      </c>
      <c r="FM392" s="1">
        <v>999.9</v>
      </c>
      <c r="FN392" s="1">
        <v>67.3</v>
      </c>
      <c r="FO392" s="1">
        <v>32.200000000000003</v>
      </c>
      <c r="FP392" s="1">
        <v>32.6248</v>
      </c>
      <c r="FQ392" s="1">
        <v>63.6873</v>
      </c>
      <c r="FR392" s="1">
        <v>23.477599999999999</v>
      </c>
      <c r="FS392" s="1">
        <v>1</v>
      </c>
      <c r="FT392" s="1">
        <v>0.18098800000000001</v>
      </c>
      <c r="FU392" s="1">
        <v>0.28650300000000001</v>
      </c>
      <c r="FV392" s="1">
        <v>20.323599999999999</v>
      </c>
      <c r="FW392" s="1">
        <v>5.2140000000000004</v>
      </c>
      <c r="FX392" s="1">
        <v>11.9057</v>
      </c>
      <c r="FY392" s="1">
        <v>5.0030999999999999</v>
      </c>
      <c r="FZ392" s="1">
        <v>3.2898200000000002</v>
      </c>
      <c r="GA392" s="1">
        <v>9999</v>
      </c>
      <c r="GB392" s="1">
        <v>9999</v>
      </c>
      <c r="GC392" s="1">
        <v>9999</v>
      </c>
      <c r="GD392" s="1">
        <v>999.9</v>
      </c>
      <c r="GE392" s="1">
        <v>1.85944</v>
      </c>
      <c r="GF392" s="1">
        <v>1.8544</v>
      </c>
      <c r="GG392" s="1">
        <v>1.8575999999999999</v>
      </c>
      <c r="GH392" s="1">
        <v>1.8559699999999999</v>
      </c>
      <c r="GI392" s="1">
        <v>1.8548100000000001</v>
      </c>
      <c r="GJ392" s="1">
        <v>1.8545100000000001</v>
      </c>
      <c r="GK392" s="1">
        <v>1.8530800000000001</v>
      </c>
      <c r="GL392" s="1">
        <v>1.8562700000000001</v>
      </c>
      <c r="GM392" s="1">
        <v>0</v>
      </c>
      <c r="GN392" s="1">
        <v>0</v>
      </c>
      <c r="GO392" s="1">
        <v>0</v>
      </c>
      <c r="GP392" s="1">
        <v>0</v>
      </c>
      <c r="GQ392" s="1" t="s">
        <v>359</v>
      </c>
      <c r="GR392" s="1" t="s">
        <v>360</v>
      </c>
      <c r="GS392" s="1" t="s">
        <v>361</v>
      </c>
      <c r="GT392" s="1" t="s">
        <v>361</v>
      </c>
      <c r="GU392" s="1" t="s">
        <v>361</v>
      </c>
      <c r="GV392" s="1" t="s">
        <v>361</v>
      </c>
      <c r="GW392" s="1">
        <v>0</v>
      </c>
      <c r="GX392" s="1">
        <v>100</v>
      </c>
      <c r="GY392" s="1">
        <v>100</v>
      </c>
      <c r="GZ392" s="1">
        <v>2.97</v>
      </c>
      <c r="HA392" s="1">
        <v>1.6199999999999999E-2</v>
      </c>
      <c r="HB392" s="1">
        <v>0.4723743322554726</v>
      </c>
      <c r="HC392" s="1">
        <v>2.7716384584972409E-3</v>
      </c>
      <c r="HD392" s="1">
        <v>-1.1467119688665799E-6</v>
      </c>
      <c r="HE392" s="1">
        <v>2.0626329066488061E-10</v>
      </c>
      <c r="HF392" s="1">
        <v>-6.6792426355626849E-2</v>
      </c>
      <c r="HG392" s="1">
        <v>1.066993184659233E-2</v>
      </c>
      <c r="HH392" s="1">
        <v>-3.4528890892081033E-4</v>
      </c>
      <c r="HI392" s="1">
        <v>2.382551249023132E-6</v>
      </c>
      <c r="HJ392" s="1">
        <v>1</v>
      </c>
      <c r="HK392" s="1">
        <v>2115</v>
      </c>
      <c r="HL392" s="1">
        <v>2</v>
      </c>
      <c r="HM392" s="1">
        <v>30</v>
      </c>
      <c r="HN392" s="1">
        <v>11.8</v>
      </c>
      <c r="HO392" s="1">
        <v>11.7</v>
      </c>
      <c r="HP392" s="1">
        <v>3.6474600000000001</v>
      </c>
      <c r="HQ392" s="1">
        <v>2.2668499999999998</v>
      </c>
      <c r="HR392" s="1">
        <v>1.4978</v>
      </c>
      <c r="HS392" s="1">
        <v>2.2997999999999998</v>
      </c>
      <c r="HT392" s="1">
        <v>1.5478499999999999</v>
      </c>
      <c r="HU392" s="1">
        <v>2.4279799999999998</v>
      </c>
      <c r="HV392" s="1">
        <v>35.847700000000003</v>
      </c>
      <c r="HW392" s="1">
        <v>15.305300000000001</v>
      </c>
      <c r="HX392" s="1">
        <v>18</v>
      </c>
      <c r="HY392" s="1">
        <v>363.24</v>
      </c>
      <c r="HZ392" s="1">
        <v>519.77300000000002</v>
      </c>
      <c r="IA392" s="1">
        <v>28.825500000000002</v>
      </c>
      <c r="IB392" s="1">
        <v>29.467600000000001</v>
      </c>
      <c r="IC392" s="1">
        <v>30.000299999999999</v>
      </c>
      <c r="ID392" s="1">
        <v>29.244</v>
      </c>
      <c r="IE392" s="1">
        <v>29.316299999999998</v>
      </c>
      <c r="IF392" s="1">
        <v>73.005899999999997</v>
      </c>
      <c r="IG392" s="1">
        <v>24.3383</v>
      </c>
      <c r="IH392" s="1">
        <v>65.954099999999997</v>
      </c>
      <c r="II392" s="1">
        <v>28.811800000000002</v>
      </c>
      <c r="IJ392" s="1">
        <v>1921.21</v>
      </c>
      <c r="IK392" s="1">
        <v>25.6203</v>
      </c>
      <c r="IL392" s="1">
        <v>100.854</v>
      </c>
      <c r="IM392" s="1">
        <v>100.60299999999999</v>
      </c>
      <c r="IN392" s="1" t="s">
        <v>366</v>
      </c>
    </row>
    <row r="393" spans="1:248" ht="15.75" customHeight="1" x14ac:dyDescent="0.3">
      <c r="A393" s="1">
        <v>377</v>
      </c>
      <c r="B393" s="1">
        <v>1660311690</v>
      </c>
      <c r="C393" s="1">
        <v>723.40000009536743</v>
      </c>
      <c r="D393" s="1" t="s">
        <v>1093</v>
      </c>
      <c r="E393" s="1" t="s">
        <v>1094</v>
      </c>
      <c r="F393" s="1">
        <v>1</v>
      </c>
      <c r="G393" s="1" t="s">
        <v>349</v>
      </c>
      <c r="H393" s="1" t="s">
        <v>350</v>
      </c>
      <c r="I393" s="1" t="s">
        <v>351</v>
      </c>
      <c r="J393" s="1" t="s">
        <v>352</v>
      </c>
      <c r="K393" s="1" t="s">
        <v>353</v>
      </c>
      <c r="L393" s="1" t="s">
        <v>354</v>
      </c>
      <c r="M393" s="1" t="s">
        <v>355</v>
      </c>
      <c r="N393" s="1">
        <v>1660311682.5</v>
      </c>
      <c r="O393" s="1">
        <f t="shared" si="34"/>
        <v>1.3023205995353058E-3</v>
      </c>
      <c r="P393" s="1">
        <f t="shared" si="35"/>
        <v>1.3023205995353058</v>
      </c>
      <c r="Q393" s="1">
        <f t="shared" si="36"/>
        <v>14.097965441040035</v>
      </c>
      <c r="R393" s="1">
        <f t="shared" si="37"/>
        <v>1797.772666666667</v>
      </c>
      <c r="S393" s="1">
        <f t="shared" si="38"/>
        <v>1380.614852069757</v>
      </c>
      <c r="T393" s="1">
        <f t="shared" si="39"/>
        <v>137.69320302897606</v>
      </c>
      <c r="U393" s="1">
        <f t="shared" si="40"/>
        <v>179.2977066849414</v>
      </c>
      <c r="V393" s="1">
        <f t="shared" si="41"/>
        <v>6.2641904814139934E-2</v>
      </c>
      <c r="W393" s="1">
        <f t="shared" si="42"/>
        <v>2.924187206045779</v>
      </c>
      <c r="X393" s="1">
        <f t="shared" si="43"/>
        <v>6.1905851623505807E-2</v>
      </c>
      <c r="Y393" s="1">
        <f t="shared" si="44"/>
        <v>3.8756568005661365E-2</v>
      </c>
      <c r="Z393" s="1">
        <f t="shared" si="45"/>
        <v>321.51731539999997</v>
      </c>
      <c r="AA393" s="1">
        <f t="shared" si="46"/>
        <v>32.579214993760736</v>
      </c>
      <c r="AB393" s="1">
        <f t="shared" si="47"/>
        <v>31.816146666666661</v>
      </c>
      <c r="AC393" s="1">
        <f t="shared" si="48"/>
        <v>4.7256172453316694</v>
      </c>
      <c r="AD393" s="1">
        <f t="shared" si="49"/>
        <v>59.894156973283899</v>
      </c>
      <c r="AE393" s="1">
        <f t="shared" si="50"/>
        <v>2.7056838885720191</v>
      </c>
      <c r="AF393" s="1">
        <f t="shared" si="51"/>
        <v>4.5174421434446499</v>
      </c>
      <c r="AG393" s="1">
        <f t="shared" si="52"/>
        <v>2.0199333567596502</v>
      </c>
      <c r="AH393" s="1">
        <f t="shared" si="53"/>
        <v>-57.432338439506985</v>
      </c>
      <c r="AI393" s="1">
        <f t="shared" si="54"/>
        <v>-124.95032156130188</v>
      </c>
      <c r="AJ393" s="1">
        <f t="shared" si="55"/>
        <v>-9.6352517507512108</v>
      </c>
      <c r="AK393" s="1">
        <f t="shared" si="56"/>
        <v>129.49940364843991</v>
      </c>
      <c r="AL393" s="1">
        <f t="shared" si="57"/>
        <v>46.315710018447817</v>
      </c>
      <c r="AM393" s="1">
        <f t="shared" si="58"/>
        <v>1.3106567358165044</v>
      </c>
      <c r="AN393" s="1">
        <f t="shared" si="59"/>
        <v>14.097965441040035</v>
      </c>
      <c r="AO393" s="1">
        <v>1928.5052921067829</v>
      </c>
      <c r="AP393" s="1">
        <v>1884.28709090909</v>
      </c>
      <c r="AQ393" s="1">
        <v>5.2216236555610429</v>
      </c>
      <c r="AR393" s="1">
        <v>65.304688863541145</v>
      </c>
      <c r="AS393" s="1">
        <f t="shared" si="60"/>
        <v>1.3023205995353058</v>
      </c>
      <c r="AT393" s="1">
        <v>25.604432452736141</v>
      </c>
      <c r="AU393" s="1">
        <v>27.12442545454546</v>
      </c>
      <c r="AV393" s="1">
        <v>-6.3969302943960774E-6</v>
      </c>
      <c r="AW393" s="1">
        <v>82.040529931118442</v>
      </c>
      <c r="AX393" s="1">
        <v>119</v>
      </c>
      <c r="AY393" s="1">
        <v>24</v>
      </c>
      <c r="AZ393" s="1">
        <f t="shared" si="61"/>
        <v>1</v>
      </c>
      <c r="BA393" s="1">
        <f t="shared" si="62"/>
        <v>0</v>
      </c>
      <c r="BB393" s="1">
        <f t="shared" si="63"/>
        <v>52016.728832928144</v>
      </c>
      <c r="BC393" s="1">
        <f t="shared" si="64"/>
        <v>2000.008</v>
      </c>
      <c r="BD393" s="1">
        <f t="shared" si="65"/>
        <v>1681.2067399999999</v>
      </c>
      <c r="BE393" s="1">
        <f t="shared" si="66"/>
        <v>0.84060000759996956</v>
      </c>
      <c r="BF393" s="1">
        <f t="shared" si="67"/>
        <v>0.16075801466794132</v>
      </c>
      <c r="BG393" s="1">
        <v>6</v>
      </c>
      <c r="BH393" s="1">
        <v>0.5</v>
      </c>
      <c r="BI393" s="1" t="s">
        <v>356</v>
      </c>
      <c r="BJ393" s="1">
        <v>2</v>
      </c>
      <c r="BK393" s="1" t="b">
        <v>1</v>
      </c>
      <c r="BL393" s="1">
        <v>1660311682.5</v>
      </c>
      <c r="BM393" s="1">
        <v>1797.772666666667</v>
      </c>
      <c r="BN393" s="1">
        <v>1856.162</v>
      </c>
      <c r="BO393" s="1">
        <v>27.129206666666661</v>
      </c>
      <c r="BP393" s="1">
        <v>25.59953333333333</v>
      </c>
      <c r="BQ393" s="1">
        <v>1794.8273333333329</v>
      </c>
      <c r="BR393" s="1">
        <v>27.113013333333331</v>
      </c>
      <c r="BS393" s="1">
        <v>500.14586666666668</v>
      </c>
      <c r="BT393" s="1">
        <v>99.633273333333335</v>
      </c>
      <c r="BU393" s="1">
        <v>9.9974373333333325E-2</v>
      </c>
      <c r="BV393" s="1">
        <v>31.02356</v>
      </c>
      <c r="BW393" s="1">
        <v>31.816146666666661</v>
      </c>
      <c r="BX393" s="1">
        <v>999.89999999999986</v>
      </c>
      <c r="BY393" s="1">
        <v>0</v>
      </c>
      <c r="BZ393" s="1">
        <v>0</v>
      </c>
      <c r="CA393" s="1">
        <v>10006.157999999999</v>
      </c>
      <c r="CB393" s="1">
        <v>0</v>
      </c>
      <c r="CC393" s="1">
        <v>11.226526666666659</v>
      </c>
      <c r="CD393" s="1">
        <v>-58.389933333333339</v>
      </c>
      <c r="CE393" s="1">
        <v>1847.9026666666671</v>
      </c>
      <c r="CF393" s="1">
        <v>1904.9280000000001</v>
      </c>
      <c r="CG393" s="1">
        <v>1.529652666666667</v>
      </c>
      <c r="CH393" s="1">
        <v>1856.162</v>
      </c>
      <c r="CI393" s="1">
        <v>25.59953333333333</v>
      </c>
      <c r="CJ393" s="1">
        <v>2.7029706666666669</v>
      </c>
      <c r="CK393" s="1">
        <v>2.5505653333333331</v>
      </c>
      <c r="CL393" s="1">
        <v>22.30319333333334</v>
      </c>
      <c r="CM393" s="1">
        <v>21.352833333333329</v>
      </c>
      <c r="CN393" s="1">
        <v>2000.008</v>
      </c>
      <c r="CO393" s="1">
        <v>0.97999859999999983</v>
      </c>
      <c r="CP393" s="1">
        <v>2.0001600000000001E-2</v>
      </c>
      <c r="CQ393" s="1">
        <v>0</v>
      </c>
      <c r="CR393" s="1">
        <v>2.5724</v>
      </c>
      <c r="CS393" s="1">
        <v>0</v>
      </c>
      <c r="CT393" s="1">
        <v>22668.39333333333</v>
      </c>
      <c r="CU393" s="1">
        <v>17412.386666666669</v>
      </c>
      <c r="CV393" s="1">
        <v>39.875</v>
      </c>
      <c r="CW393" s="1">
        <v>40.733199999999997</v>
      </c>
      <c r="CX393" s="1">
        <v>39.75</v>
      </c>
      <c r="CY393" s="1">
        <v>39.375</v>
      </c>
      <c r="CZ393" s="1">
        <v>40.061999999999998</v>
      </c>
      <c r="DA393" s="1">
        <v>1960.0073333333339</v>
      </c>
      <c r="DB393" s="1">
        <v>40.000666666666667</v>
      </c>
      <c r="DC393" s="1">
        <v>0</v>
      </c>
      <c r="DD393" s="1">
        <v>1660311688.2</v>
      </c>
      <c r="DE393" s="1">
        <v>0</v>
      </c>
      <c r="DF393" s="1">
        <v>1660310986.5999999</v>
      </c>
      <c r="DG393" s="1" t="s">
        <v>357</v>
      </c>
      <c r="DH393" s="1">
        <v>1660310983.5999999</v>
      </c>
      <c r="DI393" s="1">
        <v>1660310986.5999999</v>
      </c>
      <c r="DJ393" s="1">
        <v>1</v>
      </c>
      <c r="DK393" s="1">
        <v>0.122</v>
      </c>
      <c r="DL393" s="1">
        <v>-3.4000000000000002E-2</v>
      </c>
      <c r="DM393" s="1">
        <v>1.4079999999999999</v>
      </c>
      <c r="DN393" s="1">
        <v>0.02</v>
      </c>
      <c r="DO393" s="1">
        <v>400</v>
      </c>
      <c r="DP393" s="1">
        <v>26</v>
      </c>
      <c r="DQ393" s="1">
        <v>0.18</v>
      </c>
      <c r="DR393" s="1">
        <v>7.0000000000000007E-2</v>
      </c>
      <c r="DS393" s="1">
        <v>14.4833915890779</v>
      </c>
      <c r="DT393" s="1">
        <v>-2.182368275993197</v>
      </c>
      <c r="DU393" s="1">
        <v>0.24688120766929431</v>
      </c>
      <c r="DV393" s="1">
        <v>0</v>
      </c>
      <c r="DW393" s="1">
        <v>46.33578387646007</v>
      </c>
      <c r="DX393" s="1">
        <v>-2.5015278933830359E-2</v>
      </c>
      <c r="DY393" s="1">
        <v>9.9455498453486543E-2</v>
      </c>
      <c r="DZ393" s="1">
        <v>1</v>
      </c>
      <c r="EA393" s="1">
        <v>-58.406345161290311</v>
      </c>
      <c r="EB393" s="1">
        <v>-0.1971145161289464</v>
      </c>
      <c r="EC393" s="1">
        <v>0.1214050959198031</v>
      </c>
      <c r="ED393" s="1">
        <v>1</v>
      </c>
      <c r="EE393" s="1">
        <v>1368.519593586964</v>
      </c>
      <c r="EF393" s="1">
        <v>315.83998200144549</v>
      </c>
      <c r="EG393" s="1">
        <v>23.30969140546415</v>
      </c>
      <c r="EH393" s="1">
        <v>0</v>
      </c>
      <c r="EI393" s="1">
        <v>1.534846341463415</v>
      </c>
      <c r="EJ393" s="1">
        <v>-9.2488432055745223E-2</v>
      </c>
      <c r="EK393" s="1">
        <v>9.4923601516828451E-3</v>
      </c>
      <c r="EL393" s="1">
        <v>1</v>
      </c>
      <c r="EM393" s="1">
        <v>2.019827563595558</v>
      </c>
      <c r="EN393" s="1">
        <v>2.0875776199463271E-2</v>
      </c>
      <c r="EO393" s="1">
        <v>1.8331920953478071E-3</v>
      </c>
      <c r="EP393" s="1">
        <v>1</v>
      </c>
      <c r="EQ393" s="1">
        <v>4</v>
      </c>
      <c r="ER393" s="1">
        <v>6</v>
      </c>
      <c r="ES393" s="1" t="s">
        <v>377</v>
      </c>
      <c r="ET393" s="1">
        <v>2.9451000000000001</v>
      </c>
      <c r="EU393" s="1">
        <v>2.8014000000000001</v>
      </c>
      <c r="EV393" s="1">
        <v>0.242258</v>
      </c>
      <c r="EW393" s="1">
        <v>0.24670400000000001</v>
      </c>
      <c r="EX393" s="1">
        <v>0.118382</v>
      </c>
      <c r="EY393" s="1">
        <v>0.113783</v>
      </c>
      <c r="EZ393" s="1">
        <v>15599.2</v>
      </c>
      <c r="FA393" s="1">
        <v>16264.5</v>
      </c>
      <c r="FB393" s="1">
        <v>23927.5</v>
      </c>
      <c r="FC393" s="1">
        <v>25112.9</v>
      </c>
      <c r="FD393" s="1">
        <v>33760.800000000003</v>
      </c>
      <c r="FE393" s="1">
        <v>35534.199999999997</v>
      </c>
      <c r="FF393" s="1">
        <v>43608.2</v>
      </c>
      <c r="FG393" s="1">
        <v>46417.5</v>
      </c>
      <c r="FH393" s="1">
        <v>1.73542</v>
      </c>
      <c r="FI393" s="1">
        <v>1.9224300000000001</v>
      </c>
      <c r="FJ393" s="1">
        <v>0.16003800000000001</v>
      </c>
      <c r="FK393" s="1">
        <v>0</v>
      </c>
      <c r="FL393" s="1">
        <v>29.207000000000001</v>
      </c>
      <c r="FM393" s="1">
        <v>999.9</v>
      </c>
      <c r="FN393" s="1">
        <v>67.3</v>
      </c>
      <c r="FO393" s="1">
        <v>32.200000000000003</v>
      </c>
      <c r="FP393" s="1">
        <v>32.620899999999999</v>
      </c>
      <c r="FQ393" s="1">
        <v>63.767299999999999</v>
      </c>
      <c r="FR393" s="1">
        <v>23.3413</v>
      </c>
      <c r="FS393" s="1">
        <v>1</v>
      </c>
      <c r="FT393" s="1">
        <v>0.18105399999999999</v>
      </c>
      <c r="FU393" s="1">
        <v>0.29469800000000002</v>
      </c>
      <c r="FV393" s="1">
        <v>20.323499999999999</v>
      </c>
      <c r="FW393" s="1">
        <v>5.2138499999999999</v>
      </c>
      <c r="FX393" s="1">
        <v>11.906000000000001</v>
      </c>
      <c r="FY393" s="1">
        <v>5.0029000000000003</v>
      </c>
      <c r="FZ393" s="1">
        <v>3.2898999999999998</v>
      </c>
      <c r="GA393" s="1">
        <v>9999</v>
      </c>
      <c r="GB393" s="1">
        <v>9999</v>
      </c>
      <c r="GC393" s="1">
        <v>9999</v>
      </c>
      <c r="GD393" s="1">
        <v>999.9</v>
      </c>
      <c r="GE393" s="1">
        <v>1.85944</v>
      </c>
      <c r="GF393" s="1">
        <v>1.8544</v>
      </c>
      <c r="GG393" s="1">
        <v>1.8575999999999999</v>
      </c>
      <c r="GH393" s="1">
        <v>1.8559699999999999</v>
      </c>
      <c r="GI393" s="1">
        <v>1.8548100000000001</v>
      </c>
      <c r="GJ393" s="1">
        <v>1.85449</v>
      </c>
      <c r="GK393" s="1">
        <v>1.85307</v>
      </c>
      <c r="GL393" s="1">
        <v>1.8562700000000001</v>
      </c>
      <c r="GM393" s="1">
        <v>0</v>
      </c>
      <c r="GN393" s="1">
        <v>0</v>
      </c>
      <c r="GO393" s="1">
        <v>0</v>
      </c>
      <c r="GP393" s="1">
        <v>0</v>
      </c>
      <c r="GQ393" s="1" t="s">
        <v>359</v>
      </c>
      <c r="GR393" s="1" t="s">
        <v>360</v>
      </c>
      <c r="GS393" s="1" t="s">
        <v>361</v>
      </c>
      <c r="GT393" s="1" t="s">
        <v>361</v>
      </c>
      <c r="GU393" s="1" t="s">
        <v>361</v>
      </c>
      <c r="GV393" s="1" t="s">
        <v>361</v>
      </c>
      <c r="GW393" s="1">
        <v>0</v>
      </c>
      <c r="GX393" s="1">
        <v>100</v>
      </c>
      <c r="GY393" s="1">
        <v>100</v>
      </c>
      <c r="GZ393" s="1">
        <v>2.97</v>
      </c>
      <c r="HA393" s="1">
        <v>1.6199999999999999E-2</v>
      </c>
      <c r="HB393" s="1">
        <v>0.4723743322554726</v>
      </c>
      <c r="HC393" s="1">
        <v>2.7716384584972409E-3</v>
      </c>
      <c r="HD393" s="1">
        <v>-1.1467119688665799E-6</v>
      </c>
      <c r="HE393" s="1">
        <v>2.0626329066488061E-10</v>
      </c>
      <c r="HF393" s="1">
        <v>-6.6792426355626849E-2</v>
      </c>
      <c r="HG393" s="1">
        <v>1.066993184659233E-2</v>
      </c>
      <c r="HH393" s="1">
        <v>-3.4528890892081033E-4</v>
      </c>
      <c r="HI393" s="1">
        <v>2.382551249023132E-6</v>
      </c>
      <c r="HJ393" s="1">
        <v>1</v>
      </c>
      <c r="HK393" s="1">
        <v>2115</v>
      </c>
      <c r="HL393" s="1">
        <v>2</v>
      </c>
      <c r="HM393" s="1">
        <v>30</v>
      </c>
      <c r="HN393" s="1">
        <v>11.8</v>
      </c>
      <c r="HO393" s="1">
        <v>11.7</v>
      </c>
      <c r="HP393" s="1">
        <v>3.6584500000000002</v>
      </c>
      <c r="HQ393" s="1">
        <v>2.2729499999999998</v>
      </c>
      <c r="HR393" s="1">
        <v>1.4978</v>
      </c>
      <c r="HS393" s="1">
        <v>2.2997999999999998</v>
      </c>
      <c r="HT393" s="1">
        <v>1.5478499999999999</v>
      </c>
      <c r="HU393" s="1">
        <v>2.3547400000000001</v>
      </c>
      <c r="HV393" s="1">
        <v>35.847700000000003</v>
      </c>
      <c r="HW393" s="1">
        <v>15.287800000000001</v>
      </c>
      <c r="HX393" s="1">
        <v>18</v>
      </c>
      <c r="HY393" s="1">
        <v>363.43200000000002</v>
      </c>
      <c r="HZ393" s="1">
        <v>519.76400000000001</v>
      </c>
      <c r="IA393" s="1">
        <v>28.821000000000002</v>
      </c>
      <c r="IB393" s="1">
        <v>29.468900000000001</v>
      </c>
      <c r="IC393" s="1">
        <v>30.000399999999999</v>
      </c>
      <c r="ID393" s="1">
        <v>29.244900000000001</v>
      </c>
      <c r="IE393" s="1">
        <v>29.317299999999999</v>
      </c>
      <c r="IF393" s="1">
        <v>73.221800000000002</v>
      </c>
      <c r="IG393" s="1">
        <v>24.3383</v>
      </c>
      <c r="IH393" s="1">
        <v>65.954099999999997</v>
      </c>
      <c r="II393" s="1">
        <v>28.811800000000002</v>
      </c>
      <c r="IJ393" s="1">
        <v>1921.21</v>
      </c>
      <c r="IK393" s="1">
        <v>25.624700000000001</v>
      </c>
      <c r="IL393" s="1">
        <v>100.855</v>
      </c>
      <c r="IM393" s="1">
        <v>100.60299999999999</v>
      </c>
      <c r="IN393" s="1" t="s">
        <v>366</v>
      </c>
    </row>
    <row r="394" spans="1:248" ht="15.75" customHeight="1" x14ac:dyDescent="0.3">
      <c r="A394" s="1">
        <v>378</v>
      </c>
      <c r="B394" s="1">
        <v>1660311691</v>
      </c>
      <c r="C394" s="1">
        <v>724.40000009536743</v>
      </c>
      <c r="D394" s="1" t="s">
        <v>1095</v>
      </c>
      <c r="E394" s="1" t="s">
        <v>1096</v>
      </c>
      <c r="F394" s="1">
        <v>1</v>
      </c>
      <c r="G394" s="1" t="s">
        <v>349</v>
      </c>
      <c r="H394" s="1" t="s">
        <v>350</v>
      </c>
      <c r="I394" s="1" t="s">
        <v>351</v>
      </c>
      <c r="J394" s="1" t="s">
        <v>352</v>
      </c>
      <c r="K394" s="1" t="s">
        <v>353</v>
      </c>
      <c r="L394" s="1" t="s">
        <v>354</v>
      </c>
      <c r="M394" s="1" t="s">
        <v>355</v>
      </c>
      <c r="N394" s="1">
        <v>1660311683</v>
      </c>
      <c r="O394" s="1">
        <f t="shared" si="34"/>
        <v>1.3006569754169548E-3</v>
      </c>
      <c r="P394" s="1">
        <f t="shared" si="35"/>
        <v>1.3006569754169548</v>
      </c>
      <c r="Q394" s="1">
        <f t="shared" si="36"/>
        <v>14.243994813184022</v>
      </c>
      <c r="R394" s="1">
        <f t="shared" si="37"/>
        <v>1800.2974999999999</v>
      </c>
      <c r="S394" s="1">
        <f t="shared" si="38"/>
        <v>1378.906175048593</v>
      </c>
      <c r="T394" s="1">
        <f t="shared" si="39"/>
        <v>137.52281984413833</v>
      </c>
      <c r="U394" s="1">
        <f t="shared" si="40"/>
        <v>179.54955401488991</v>
      </c>
      <c r="V394" s="1">
        <f t="shared" si="41"/>
        <v>6.2563830197307241E-2</v>
      </c>
      <c r="W394" s="1">
        <f t="shared" si="42"/>
        <v>2.9240171437430966</v>
      </c>
      <c r="X394" s="1">
        <f t="shared" si="43"/>
        <v>6.1829556882569088E-2</v>
      </c>
      <c r="Y394" s="1">
        <f t="shared" si="44"/>
        <v>3.8708726462692564E-2</v>
      </c>
      <c r="Z394" s="1">
        <f t="shared" si="45"/>
        <v>321.51753243749999</v>
      </c>
      <c r="AA394" s="1">
        <f t="shared" si="46"/>
        <v>32.579341676317185</v>
      </c>
      <c r="AB394" s="1">
        <f t="shared" si="47"/>
        <v>31.8157</v>
      </c>
      <c r="AC394" s="1">
        <f t="shared" si="48"/>
        <v>4.7254976144412328</v>
      </c>
      <c r="AD394" s="1">
        <f t="shared" si="49"/>
        <v>59.894814541590605</v>
      </c>
      <c r="AE394" s="1">
        <f t="shared" si="50"/>
        <v>2.7056532454940552</v>
      </c>
      <c r="AF394" s="1">
        <f t="shared" si="51"/>
        <v>4.5173413862318013</v>
      </c>
      <c r="AG394" s="1">
        <f t="shared" si="52"/>
        <v>2.0198443689471777</v>
      </c>
      <c r="AH394" s="1">
        <f t="shared" si="53"/>
        <v>-57.358972615887701</v>
      </c>
      <c r="AI394" s="1">
        <f t="shared" si="54"/>
        <v>-124.93431894876404</v>
      </c>
      <c r="AJ394" s="1">
        <f t="shared" si="55"/>
        <v>-9.6345382850247958</v>
      </c>
      <c r="AK394" s="1">
        <f t="shared" si="56"/>
        <v>129.58970258782347</v>
      </c>
      <c r="AL394" s="1">
        <f t="shared" si="57"/>
        <v>46.316186523038766</v>
      </c>
      <c r="AM394" s="1">
        <f t="shared" si="58"/>
        <v>1.309933932654278</v>
      </c>
      <c r="AN394" s="1">
        <f t="shared" si="59"/>
        <v>14.243994813184022</v>
      </c>
      <c r="AO394" s="1">
        <v>1933.6800487568089</v>
      </c>
      <c r="AP394" s="1">
        <v>1889.426909090909</v>
      </c>
      <c r="AQ394" s="1">
        <v>5.1935222541568518</v>
      </c>
      <c r="AR394" s="1">
        <v>65.304688863541145</v>
      </c>
      <c r="AS394" s="1">
        <f t="shared" si="60"/>
        <v>1.3006569754169548</v>
      </c>
      <c r="AT394" s="1">
        <v>25.6061737040407</v>
      </c>
      <c r="AU394" s="1">
        <v>27.12420909090909</v>
      </c>
      <c r="AV394" s="1">
        <v>-5.6367573158547463E-6</v>
      </c>
      <c r="AW394" s="1">
        <v>82.040529931118442</v>
      </c>
      <c r="AX394" s="1">
        <v>118</v>
      </c>
      <c r="AY394" s="1">
        <v>24</v>
      </c>
      <c r="AZ394" s="1">
        <f t="shared" si="61"/>
        <v>1</v>
      </c>
      <c r="BA394" s="1">
        <f t="shared" si="62"/>
        <v>0</v>
      </c>
      <c r="BB394" s="1">
        <f t="shared" si="63"/>
        <v>52011.955291797247</v>
      </c>
      <c r="BC394" s="1">
        <f t="shared" si="64"/>
        <v>2000.0093750000001</v>
      </c>
      <c r="BD394" s="1">
        <f t="shared" si="65"/>
        <v>1681.2078937499998</v>
      </c>
      <c r="BE394" s="1">
        <f t="shared" si="66"/>
        <v>0.84060000656246914</v>
      </c>
      <c r="BF394" s="1">
        <f t="shared" si="67"/>
        <v>0.16075801266556561</v>
      </c>
      <c r="BG394" s="1">
        <v>6</v>
      </c>
      <c r="BH394" s="1">
        <v>0.5</v>
      </c>
      <c r="BI394" s="1" t="s">
        <v>356</v>
      </c>
      <c r="BJ394" s="1">
        <v>2</v>
      </c>
      <c r="BK394" s="1" t="b">
        <v>1</v>
      </c>
      <c r="BL394" s="1">
        <v>1660311683</v>
      </c>
      <c r="BM394" s="1">
        <v>1800.2974999999999</v>
      </c>
      <c r="BN394" s="1">
        <v>1858.6893749999999</v>
      </c>
      <c r="BO394" s="1">
        <v>27.12889375</v>
      </c>
      <c r="BP394" s="1">
        <v>25.600075</v>
      </c>
      <c r="BQ394" s="1">
        <v>1797.350625</v>
      </c>
      <c r="BR394" s="1">
        <v>27.1127</v>
      </c>
      <c r="BS394" s="1">
        <v>500.14962500000001</v>
      </c>
      <c r="BT394" s="1">
        <v>99.633274999999998</v>
      </c>
      <c r="BU394" s="1">
        <v>9.9993537500000007E-2</v>
      </c>
      <c r="BV394" s="1">
        <v>31.02316875</v>
      </c>
      <c r="BW394" s="1">
        <v>31.8157</v>
      </c>
      <c r="BX394" s="1">
        <v>999.9</v>
      </c>
      <c r="BY394" s="1">
        <v>0</v>
      </c>
      <c r="BZ394" s="1">
        <v>0</v>
      </c>
      <c r="CA394" s="1">
        <v>10005.186874999999</v>
      </c>
      <c r="CB394" s="1">
        <v>0</v>
      </c>
      <c r="CC394" s="1">
        <v>11.22769375</v>
      </c>
      <c r="CD394" s="1">
        <v>-58.392443750000012</v>
      </c>
      <c r="CE394" s="1">
        <v>1850.4974999999999</v>
      </c>
      <c r="CF394" s="1">
        <v>1907.5225</v>
      </c>
      <c r="CG394" s="1">
        <v>1.528799375</v>
      </c>
      <c r="CH394" s="1">
        <v>1858.6893749999999</v>
      </c>
      <c r="CI394" s="1">
        <v>25.600075</v>
      </c>
      <c r="CJ394" s="1">
        <v>2.7029393750000001</v>
      </c>
      <c r="CK394" s="1">
        <v>2.5506187499999999</v>
      </c>
      <c r="CL394" s="1">
        <v>22.303000000000001</v>
      </c>
      <c r="CM394" s="1">
        <v>21.353175</v>
      </c>
      <c r="CN394" s="1">
        <v>2000.0093750000001</v>
      </c>
      <c r="CO394" s="1">
        <v>0.9799986249999999</v>
      </c>
      <c r="CP394" s="1">
        <v>2.0001575000000001E-2</v>
      </c>
      <c r="CQ394" s="1">
        <v>0</v>
      </c>
      <c r="CR394" s="1">
        <v>2.5876250000000001</v>
      </c>
      <c r="CS394" s="1">
        <v>0</v>
      </c>
      <c r="CT394" s="1">
        <v>22667.443749999999</v>
      </c>
      <c r="CU394" s="1">
        <v>17412.400000000001</v>
      </c>
      <c r="CV394" s="1">
        <v>39.875</v>
      </c>
      <c r="CW394" s="1">
        <v>40.734250000000003</v>
      </c>
      <c r="CX394" s="1">
        <v>39.75</v>
      </c>
      <c r="CY394" s="1">
        <v>39.375</v>
      </c>
      <c r="CZ394" s="1">
        <v>40.061999999999998</v>
      </c>
      <c r="DA394" s="1">
        <v>1960.00875</v>
      </c>
      <c r="DB394" s="1">
        <v>40.000624999999999</v>
      </c>
      <c r="DC394" s="1">
        <v>0</v>
      </c>
      <c r="DD394" s="1">
        <v>1660311689.4000001</v>
      </c>
      <c r="DE394" s="1">
        <v>0</v>
      </c>
      <c r="DF394" s="1">
        <v>1660310986.5999999</v>
      </c>
      <c r="DG394" s="1" t="s">
        <v>357</v>
      </c>
      <c r="DH394" s="1">
        <v>1660310983.5999999</v>
      </c>
      <c r="DI394" s="1">
        <v>1660310986.5999999</v>
      </c>
      <c r="DJ394" s="1">
        <v>1</v>
      </c>
      <c r="DK394" s="1">
        <v>0.122</v>
      </c>
      <c r="DL394" s="1">
        <v>-3.4000000000000002E-2</v>
      </c>
      <c r="DM394" s="1">
        <v>1.4079999999999999</v>
      </c>
      <c r="DN394" s="1">
        <v>0.02</v>
      </c>
      <c r="DO394" s="1">
        <v>400</v>
      </c>
      <c r="DP394" s="1">
        <v>26</v>
      </c>
      <c r="DQ394" s="1">
        <v>0.18</v>
      </c>
      <c r="DR394" s="1">
        <v>7.0000000000000007E-2</v>
      </c>
      <c r="DS394" s="1">
        <v>14.390305938268151</v>
      </c>
      <c r="DT394" s="1">
        <v>-1.459030731355742</v>
      </c>
      <c r="DU394" s="1">
        <v>0.17499772888359769</v>
      </c>
      <c r="DV394" s="1">
        <v>0</v>
      </c>
      <c r="DW394" s="1">
        <v>46.318384143227597</v>
      </c>
      <c r="DX394" s="1">
        <v>0.19219050022843259</v>
      </c>
      <c r="DY394" s="1">
        <v>8.3844154371364624E-2</v>
      </c>
      <c r="DZ394" s="1">
        <v>1</v>
      </c>
      <c r="EA394" s="1">
        <v>-58.391606666666668</v>
      </c>
      <c r="EB394" s="1">
        <v>-0.62398398220258344</v>
      </c>
      <c r="EC394" s="1">
        <v>0.1105375047463784</v>
      </c>
      <c r="ED394" s="1">
        <v>1</v>
      </c>
      <c r="EE394" s="1">
        <v>1376.0774715989539</v>
      </c>
      <c r="EF394" s="1">
        <v>302.89315695298728</v>
      </c>
      <c r="EG394" s="1">
        <v>22.887272689433711</v>
      </c>
      <c r="EH394" s="1">
        <v>0</v>
      </c>
      <c r="EI394" s="1">
        <v>1.5325657500000001</v>
      </c>
      <c r="EJ394" s="1">
        <v>-0.10603981238274569</v>
      </c>
      <c r="EK394" s="1">
        <v>1.0304233326041291E-2</v>
      </c>
      <c r="EL394" s="1">
        <v>1</v>
      </c>
      <c r="EM394" s="1">
        <v>2.019889100134479</v>
      </c>
      <c r="EN394" s="1">
        <v>1.5502644747055811E-2</v>
      </c>
      <c r="EO394" s="1">
        <v>1.775321072658593E-3</v>
      </c>
      <c r="EP394" s="1">
        <v>1</v>
      </c>
      <c r="EQ394" s="1">
        <v>4</v>
      </c>
      <c r="ER394" s="1">
        <v>6</v>
      </c>
      <c r="ES394" s="1" t="s">
        <v>377</v>
      </c>
      <c r="ET394" s="1">
        <v>2.9450599999999998</v>
      </c>
      <c r="EU394" s="1">
        <v>2.8013300000000001</v>
      </c>
      <c r="EV394" s="1">
        <v>0.24263199999999999</v>
      </c>
      <c r="EW394" s="1">
        <v>0.24707699999999999</v>
      </c>
      <c r="EX394" s="1">
        <v>0.11838</v>
      </c>
      <c r="EY394" s="1">
        <v>0.11377900000000001</v>
      </c>
      <c r="EZ394" s="1">
        <v>15591.4</v>
      </c>
      <c r="FA394" s="1">
        <v>16256.3</v>
      </c>
      <c r="FB394" s="1">
        <v>23927.4</v>
      </c>
      <c r="FC394" s="1">
        <v>25112.7</v>
      </c>
      <c r="FD394" s="1">
        <v>33760.699999999997</v>
      </c>
      <c r="FE394" s="1">
        <v>35533.9</v>
      </c>
      <c r="FF394" s="1">
        <v>43608</v>
      </c>
      <c r="FG394" s="1">
        <v>46417</v>
      </c>
      <c r="FH394" s="1">
        <v>1.73552</v>
      </c>
      <c r="FI394" s="1">
        <v>1.9225000000000001</v>
      </c>
      <c r="FJ394" s="1">
        <v>0.16000500000000001</v>
      </c>
      <c r="FK394" s="1">
        <v>0</v>
      </c>
      <c r="FL394" s="1">
        <v>29.207000000000001</v>
      </c>
      <c r="FM394" s="1">
        <v>999.9</v>
      </c>
      <c r="FN394" s="1">
        <v>67.3</v>
      </c>
      <c r="FO394" s="1">
        <v>32.200000000000003</v>
      </c>
      <c r="FP394" s="1">
        <v>32.621899999999997</v>
      </c>
      <c r="FQ394" s="1">
        <v>63.7273</v>
      </c>
      <c r="FR394" s="1">
        <v>23.369399999999999</v>
      </c>
      <c r="FS394" s="1">
        <v>1</v>
      </c>
      <c r="FT394" s="1">
        <v>0.181087</v>
      </c>
      <c r="FU394" s="1">
        <v>0.29883199999999999</v>
      </c>
      <c r="FV394" s="1">
        <v>20.323499999999999</v>
      </c>
      <c r="FW394" s="1">
        <v>5.2140000000000004</v>
      </c>
      <c r="FX394" s="1">
        <v>11.9063</v>
      </c>
      <c r="FY394" s="1">
        <v>5.0030999999999999</v>
      </c>
      <c r="FZ394" s="1">
        <v>3.28993</v>
      </c>
      <c r="GA394" s="1">
        <v>9999</v>
      </c>
      <c r="GB394" s="1">
        <v>9999</v>
      </c>
      <c r="GC394" s="1">
        <v>9999</v>
      </c>
      <c r="GD394" s="1">
        <v>999.9</v>
      </c>
      <c r="GE394" s="1">
        <v>1.85944</v>
      </c>
      <c r="GF394" s="1">
        <v>1.8544</v>
      </c>
      <c r="GG394" s="1">
        <v>1.8575999999999999</v>
      </c>
      <c r="GH394" s="1">
        <v>1.8559600000000001</v>
      </c>
      <c r="GI394" s="1">
        <v>1.8548199999999999</v>
      </c>
      <c r="GJ394" s="1">
        <v>1.8544799999999999</v>
      </c>
      <c r="GK394" s="1">
        <v>1.8530800000000001</v>
      </c>
      <c r="GL394" s="1">
        <v>1.85626</v>
      </c>
      <c r="GM394" s="1">
        <v>0</v>
      </c>
      <c r="GN394" s="1">
        <v>0</v>
      </c>
      <c r="GO394" s="1">
        <v>0</v>
      </c>
      <c r="GP394" s="1">
        <v>0</v>
      </c>
      <c r="GQ394" s="1" t="s">
        <v>359</v>
      </c>
      <c r="GR394" s="1" t="s">
        <v>360</v>
      </c>
      <c r="GS394" s="1" t="s">
        <v>361</v>
      </c>
      <c r="GT394" s="1" t="s">
        <v>361</v>
      </c>
      <c r="GU394" s="1" t="s">
        <v>361</v>
      </c>
      <c r="GV394" s="1" t="s">
        <v>361</v>
      </c>
      <c r="GW394" s="1">
        <v>0</v>
      </c>
      <c r="GX394" s="1">
        <v>100</v>
      </c>
      <c r="GY394" s="1">
        <v>100</v>
      </c>
      <c r="GZ394" s="1">
        <v>2.97</v>
      </c>
      <c r="HA394" s="1">
        <v>1.6199999999999999E-2</v>
      </c>
      <c r="HB394" s="1">
        <v>0.4723743322554726</v>
      </c>
      <c r="HC394" s="1">
        <v>2.7716384584972409E-3</v>
      </c>
      <c r="HD394" s="1">
        <v>-1.1467119688665799E-6</v>
      </c>
      <c r="HE394" s="1">
        <v>2.0626329066488061E-10</v>
      </c>
      <c r="HF394" s="1">
        <v>-6.6792426355626849E-2</v>
      </c>
      <c r="HG394" s="1">
        <v>1.066993184659233E-2</v>
      </c>
      <c r="HH394" s="1">
        <v>-3.4528890892081033E-4</v>
      </c>
      <c r="HI394" s="1">
        <v>2.382551249023132E-6</v>
      </c>
      <c r="HJ394" s="1">
        <v>1</v>
      </c>
      <c r="HK394" s="1">
        <v>2115</v>
      </c>
      <c r="HL394" s="1">
        <v>2</v>
      </c>
      <c r="HM394" s="1">
        <v>30</v>
      </c>
      <c r="HN394" s="1">
        <v>11.8</v>
      </c>
      <c r="HO394" s="1">
        <v>11.7</v>
      </c>
      <c r="HP394" s="1">
        <v>3.6621100000000002</v>
      </c>
      <c r="HQ394" s="1">
        <v>2.2558600000000002</v>
      </c>
      <c r="HR394" s="1">
        <v>1.4978</v>
      </c>
      <c r="HS394" s="1">
        <v>2.2997999999999998</v>
      </c>
      <c r="HT394" s="1">
        <v>1.5478499999999999</v>
      </c>
      <c r="HU394" s="1">
        <v>2.3571800000000001</v>
      </c>
      <c r="HV394" s="1">
        <v>35.847700000000003</v>
      </c>
      <c r="HW394" s="1">
        <v>15.305300000000001</v>
      </c>
      <c r="HX394" s="1">
        <v>18</v>
      </c>
      <c r="HY394" s="1">
        <v>363.48200000000003</v>
      </c>
      <c r="HZ394" s="1">
        <v>519.82299999999998</v>
      </c>
      <c r="IA394" s="1">
        <v>28.816099999999999</v>
      </c>
      <c r="IB394" s="1">
        <v>29.4695</v>
      </c>
      <c r="IC394" s="1">
        <v>30.000399999999999</v>
      </c>
      <c r="ID394" s="1">
        <v>29.2455</v>
      </c>
      <c r="IE394" s="1">
        <v>29.318200000000001</v>
      </c>
      <c r="IF394" s="1">
        <v>73.316699999999997</v>
      </c>
      <c r="IG394" s="1">
        <v>24.3383</v>
      </c>
      <c r="IH394" s="1">
        <v>65.954099999999997</v>
      </c>
      <c r="II394" s="1">
        <v>28.811800000000002</v>
      </c>
      <c r="IJ394" s="1">
        <v>1931.25</v>
      </c>
      <c r="IK394" s="1">
        <v>25.622800000000002</v>
      </c>
      <c r="IL394" s="1">
        <v>100.854</v>
      </c>
      <c r="IM394" s="1">
        <v>100.602</v>
      </c>
      <c r="IN394" s="1" t="s">
        <v>366</v>
      </c>
    </row>
    <row r="395" spans="1:248" ht="15.75" customHeight="1" x14ac:dyDescent="0.3">
      <c r="A395" s="1">
        <v>379</v>
      </c>
      <c r="B395" s="1">
        <v>1660311692</v>
      </c>
      <c r="C395" s="1">
        <v>725.40000009536743</v>
      </c>
      <c r="D395" s="1" t="s">
        <v>1097</v>
      </c>
      <c r="E395" s="1" t="s">
        <v>1098</v>
      </c>
      <c r="F395" s="1">
        <v>1</v>
      </c>
      <c r="G395" s="1" t="s">
        <v>349</v>
      </c>
      <c r="H395" s="1" t="s">
        <v>350</v>
      </c>
      <c r="I395" s="1" t="s">
        <v>351</v>
      </c>
      <c r="J395" s="1" t="s">
        <v>352</v>
      </c>
      <c r="K395" s="1" t="s">
        <v>353</v>
      </c>
      <c r="L395" s="1" t="s">
        <v>354</v>
      </c>
      <c r="M395" s="1" t="s">
        <v>355</v>
      </c>
      <c r="N395" s="1">
        <v>1660311684.5</v>
      </c>
      <c r="O395" s="1">
        <f t="shared" si="34"/>
        <v>1.2987861315926724E-3</v>
      </c>
      <c r="P395" s="1">
        <f t="shared" si="35"/>
        <v>1.2987861315926725</v>
      </c>
      <c r="Q395" s="1">
        <f t="shared" si="36"/>
        <v>14.51018964849399</v>
      </c>
      <c r="R395" s="1">
        <f t="shared" si="37"/>
        <v>1807.8573333333329</v>
      </c>
      <c r="S395" s="1">
        <f t="shared" si="38"/>
        <v>1378.8946958548065</v>
      </c>
      <c r="T395" s="1">
        <f t="shared" si="39"/>
        <v>137.52192913874677</v>
      </c>
      <c r="U395" s="1">
        <f t="shared" si="40"/>
        <v>180.30385411955291</v>
      </c>
      <c r="V395" s="1">
        <f t="shared" si="41"/>
        <v>6.2468842932397559E-2</v>
      </c>
      <c r="W395" s="1">
        <f t="shared" si="42"/>
        <v>2.9240796791843833</v>
      </c>
      <c r="X395" s="1">
        <f t="shared" si="43"/>
        <v>6.1736798927592124E-2</v>
      </c>
      <c r="Y395" s="1">
        <f t="shared" si="44"/>
        <v>3.8650555713004603E-2</v>
      </c>
      <c r="Z395" s="1">
        <f t="shared" si="45"/>
        <v>321.51646420000003</v>
      </c>
      <c r="AA395" s="1">
        <f t="shared" si="46"/>
        <v>32.578902727713</v>
      </c>
      <c r="AB395" s="1">
        <f t="shared" si="47"/>
        <v>31.815713333333331</v>
      </c>
      <c r="AC395" s="1">
        <f t="shared" si="48"/>
        <v>4.7255011854744087</v>
      </c>
      <c r="AD395" s="1">
        <f t="shared" si="49"/>
        <v>59.895044587551141</v>
      </c>
      <c r="AE395" s="1">
        <f t="shared" si="50"/>
        <v>2.705526556065343</v>
      </c>
      <c r="AF395" s="1">
        <f t="shared" si="51"/>
        <v>4.5171125168970523</v>
      </c>
      <c r="AG395" s="1">
        <f t="shared" si="52"/>
        <v>2.0199746294090657</v>
      </c>
      <c r="AH395" s="1">
        <f t="shared" si="53"/>
        <v>-57.276468403236855</v>
      </c>
      <c r="AI395" s="1">
        <f t="shared" si="54"/>
        <v>-125.07919800528921</v>
      </c>
      <c r="AJ395" s="1">
        <f t="shared" si="55"/>
        <v>-9.6454630425540682</v>
      </c>
      <c r="AK395" s="1">
        <f t="shared" si="56"/>
        <v>129.51533474891988</v>
      </c>
      <c r="AL395" s="1">
        <f t="shared" si="57"/>
        <v>46.321148631294236</v>
      </c>
      <c r="AM395" s="1">
        <f t="shared" si="58"/>
        <v>1.3075902970106243</v>
      </c>
      <c r="AN395" s="1">
        <f t="shared" si="59"/>
        <v>14.51018964849399</v>
      </c>
      <c r="AO395" s="1">
        <v>1938.9168727138749</v>
      </c>
      <c r="AP395" s="1">
        <v>1894.528181818182</v>
      </c>
      <c r="AQ395" s="1">
        <v>5.1561287801363704</v>
      </c>
      <c r="AR395" s="1">
        <v>65.304688863541145</v>
      </c>
      <c r="AS395" s="1">
        <f t="shared" si="60"/>
        <v>1.2987861315926725</v>
      </c>
      <c r="AT395" s="1">
        <v>25.607535114195461</v>
      </c>
      <c r="AU395" s="1">
        <v>27.123372121212121</v>
      </c>
      <c r="AV395" s="1">
        <v>-2.9590046827220022E-6</v>
      </c>
      <c r="AW395" s="1">
        <v>82.040529931118442</v>
      </c>
      <c r="AX395" s="1">
        <v>118</v>
      </c>
      <c r="AY395" s="1">
        <v>24</v>
      </c>
      <c r="AZ395" s="1">
        <f t="shared" si="61"/>
        <v>1</v>
      </c>
      <c r="BA395" s="1">
        <f t="shared" si="62"/>
        <v>0</v>
      </c>
      <c r="BB395" s="1">
        <f t="shared" si="63"/>
        <v>52013.891099288514</v>
      </c>
      <c r="BC395" s="1">
        <f t="shared" si="64"/>
        <v>2000.002666666667</v>
      </c>
      <c r="BD395" s="1">
        <f t="shared" si="65"/>
        <v>1681.2022600000003</v>
      </c>
      <c r="BE395" s="1">
        <f t="shared" si="66"/>
        <v>0.84060000919998767</v>
      </c>
      <c r="BF395" s="1">
        <f t="shared" si="67"/>
        <v>0.16075801775597631</v>
      </c>
      <c r="BG395" s="1">
        <v>6</v>
      </c>
      <c r="BH395" s="1">
        <v>0.5</v>
      </c>
      <c r="BI395" s="1" t="s">
        <v>356</v>
      </c>
      <c r="BJ395" s="1">
        <v>2</v>
      </c>
      <c r="BK395" s="1" t="b">
        <v>1</v>
      </c>
      <c r="BL395" s="1">
        <v>1660311684.5</v>
      </c>
      <c r="BM395" s="1">
        <v>1807.8573333333329</v>
      </c>
      <c r="BN395" s="1">
        <v>1866.261999999999</v>
      </c>
      <c r="BO395" s="1">
        <v>27.127573333333331</v>
      </c>
      <c r="BP395" s="1">
        <v>25.60148666666667</v>
      </c>
      <c r="BQ395" s="1">
        <v>1804.9059999999999</v>
      </c>
      <c r="BR395" s="1">
        <v>27.111386666666661</v>
      </c>
      <c r="BS395" s="1">
        <v>500.14926666666668</v>
      </c>
      <c r="BT395" s="1">
        <v>99.63345333333335</v>
      </c>
      <c r="BU395" s="1">
        <v>9.9999520000000022E-2</v>
      </c>
      <c r="BV395" s="1">
        <v>31.022279999999999</v>
      </c>
      <c r="BW395" s="1">
        <v>31.815713333333331</v>
      </c>
      <c r="BX395" s="1">
        <v>999.89999999999986</v>
      </c>
      <c r="BY395" s="1">
        <v>0</v>
      </c>
      <c r="BZ395" s="1">
        <v>0</v>
      </c>
      <c r="CA395" s="1">
        <v>10005.526</v>
      </c>
      <c r="CB395" s="1">
        <v>0</v>
      </c>
      <c r="CC395" s="1">
        <v>11.22516666666667</v>
      </c>
      <c r="CD395" s="1">
        <v>-58.405126666666668</v>
      </c>
      <c r="CE395" s="1">
        <v>1858.2660000000001</v>
      </c>
      <c r="CF395" s="1">
        <v>1915.2966666666671</v>
      </c>
      <c r="CG395" s="1">
        <v>1.526070666666667</v>
      </c>
      <c r="CH395" s="1">
        <v>1866.261999999999</v>
      </c>
      <c r="CI395" s="1">
        <v>25.60148666666667</v>
      </c>
      <c r="CJ395" s="1">
        <v>2.702812666666667</v>
      </c>
      <c r="CK395" s="1">
        <v>2.550764</v>
      </c>
      <c r="CL395" s="1">
        <v>22.30223333333333</v>
      </c>
      <c r="CM395" s="1">
        <v>21.35410666666667</v>
      </c>
      <c r="CN395" s="1">
        <v>2000.002666666667</v>
      </c>
      <c r="CO395" s="1">
        <v>0.97999859999999983</v>
      </c>
      <c r="CP395" s="1">
        <v>2.0001600000000001E-2</v>
      </c>
      <c r="CQ395" s="1">
        <v>0</v>
      </c>
      <c r="CR395" s="1">
        <v>2.6124666666666672</v>
      </c>
      <c r="CS395" s="1">
        <v>0</v>
      </c>
      <c r="CT395" s="1">
        <v>22664.1</v>
      </c>
      <c r="CU395" s="1">
        <v>17412.34</v>
      </c>
      <c r="CV395" s="1">
        <v>39.875</v>
      </c>
      <c r="CW395" s="1">
        <v>40.729000000000013</v>
      </c>
      <c r="CX395" s="1">
        <v>39.75</v>
      </c>
      <c r="CY395" s="1">
        <v>39.375</v>
      </c>
      <c r="CZ395" s="1">
        <v>40.061999999999998</v>
      </c>
      <c r="DA395" s="1">
        <v>1960.002</v>
      </c>
      <c r="DB395" s="1">
        <v>40.000666666666667</v>
      </c>
      <c r="DC395" s="1">
        <v>0</v>
      </c>
      <c r="DD395" s="1">
        <v>1660311690</v>
      </c>
      <c r="DE395" s="1">
        <v>0</v>
      </c>
      <c r="DF395" s="1">
        <v>1660310986.5999999</v>
      </c>
      <c r="DG395" s="1" t="s">
        <v>357</v>
      </c>
      <c r="DH395" s="1">
        <v>1660310983.5999999</v>
      </c>
      <c r="DI395" s="1">
        <v>1660310986.5999999</v>
      </c>
      <c r="DJ395" s="1">
        <v>1</v>
      </c>
      <c r="DK395" s="1">
        <v>0.122</v>
      </c>
      <c r="DL395" s="1">
        <v>-3.4000000000000002E-2</v>
      </c>
      <c r="DM395" s="1">
        <v>1.4079999999999999</v>
      </c>
      <c r="DN395" s="1">
        <v>0.02</v>
      </c>
      <c r="DO395" s="1">
        <v>400</v>
      </c>
      <c r="DP395" s="1">
        <v>26</v>
      </c>
      <c r="DQ395" s="1">
        <v>0.18</v>
      </c>
      <c r="DR395" s="1">
        <v>7.0000000000000007E-2</v>
      </c>
      <c r="DS395" s="1">
        <v>14.352548832470699</v>
      </c>
      <c r="DT395" s="1">
        <v>-0.88025603375527095</v>
      </c>
      <c r="DU395" s="1">
        <v>0.1184066090772528</v>
      </c>
      <c r="DV395" s="1">
        <v>0</v>
      </c>
      <c r="DW395" s="1">
        <v>46.315136320589843</v>
      </c>
      <c r="DX395" s="1">
        <v>0.30554803836817163</v>
      </c>
      <c r="DY395" s="1">
        <v>8.3838315526874652E-2</v>
      </c>
      <c r="DZ395" s="1">
        <v>1</v>
      </c>
      <c r="EA395" s="1">
        <v>-58.402450000000002</v>
      </c>
      <c r="EB395" s="1">
        <v>-0.60328097886545584</v>
      </c>
      <c r="EC395" s="1">
        <v>0.109642019773443</v>
      </c>
      <c r="ED395" s="1">
        <v>1</v>
      </c>
      <c r="EE395" s="1">
        <v>1380.3911330899141</v>
      </c>
      <c r="EF395" s="1">
        <v>288.11245534481719</v>
      </c>
      <c r="EG395" s="1">
        <v>20.980682352525651</v>
      </c>
      <c r="EH395" s="1">
        <v>0</v>
      </c>
      <c r="EI395" s="1">
        <v>1.53110525</v>
      </c>
      <c r="EJ395" s="1">
        <v>-0.1082950469043214</v>
      </c>
      <c r="EK395" s="1">
        <v>1.048006774489078E-2</v>
      </c>
      <c r="EL395" s="1">
        <v>1</v>
      </c>
      <c r="EM395" s="1">
        <v>2.0199452474593529</v>
      </c>
      <c r="EN395" s="1">
        <v>1.342154327328449E-2</v>
      </c>
      <c r="EO395" s="1">
        <v>1.7778208704155711E-3</v>
      </c>
      <c r="EP395" s="1">
        <v>1</v>
      </c>
      <c r="EQ395" s="1">
        <v>4</v>
      </c>
      <c r="ER395" s="1">
        <v>6</v>
      </c>
      <c r="ES395" s="1" t="s">
        <v>377</v>
      </c>
      <c r="ET395" s="1">
        <v>2.9450599999999998</v>
      </c>
      <c r="EU395" s="1">
        <v>2.8012299999999999</v>
      </c>
      <c r="EV395" s="1">
        <v>0.243007</v>
      </c>
      <c r="EW395" s="1">
        <v>0.24743999999999999</v>
      </c>
      <c r="EX395" s="1">
        <v>0.118379</v>
      </c>
      <c r="EY395" s="1">
        <v>0.113783</v>
      </c>
      <c r="EZ395" s="1">
        <v>15583.7</v>
      </c>
      <c r="FA395" s="1">
        <v>16248.4</v>
      </c>
      <c r="FB395" s="1">
        <v>23927.4</v>
      </c>
      <c r="FC395" s="1">
        <v>25112.6</v>
      </c>
      <c r="FD395" s="1">
        <v>33760.699999999997</v>
      </c>
      <c r="FE395" s="1">
        <v>35533.800000000003</v>
      </c>
      <c r="FF395" s="1">
        <v>43607.9</v>
      </c>
      <c r="FG395" s="1">
        <v>46417</v>
      </c>
      <c r="FH395" s="1">
        <v>1.7358499999999999</v>
      </c>
      <c r="FI395" s="1">
        <v>1.9224300000000001</v>
      </c>
      <c r="FJ395" s="1">
        <v>0.159889</v>
      </c>
      <c r="FK395" s="1">
        <v>0</v>
      </c>
      <c r="FL395" s="1">
        <v>29.207000000000001</v>
      </c>
      <c r="FM395" s="1">
        <v>999.9</v>
      </c>
      <c r="FN395" s="1">
        <v>67.3</v>
      </c>
      <c r="FO395" s="1">
        <v>32.200000000000003</v>
      </c>
      <c r="FP395" s="1">
        <v>32.6233</v>
      </c>
      <c r="FQ395" s="1">
        <v>63.597299999999997</v>
      </c>
      <c r="FR395" s="1">
        <v>22.7804</v>
      </c>
      <c r="FS395" s="1">
        <v>1</v>
      </c>
      <c r="FT395" s="1">
        <v>0.18122199999999999</v>
      </c>
      <c r="FU395" s="1">
        <v>0.28215400000000002</v>
      </c>
      <c r="FV395" s="1">
        <v>20.323499999999999</v>
      </c>
      <c r="FW395" s="1">
        <v>5.2138499999999999</v>
      </c>
      <c r="FX395" s="1">
        <v>11.9069</v>
      </c>
      <c r="FY395" s="1">
        <v>5.0030999999999999</v>
      </c>
      <c r="FZ395" s="1">
        <v>3.28993</v>
      </c>
      <c r="GA395" s="1">
        <v>9999</v>
      </c>
      <c r="GB395" s="1">
        <v>9999</v>
      </c>
      <c r="GC395" s="1">
        <v>9999</v>
      </c>
      <c r="GD395" s="1">
        <v>999.9</v>
      </c>
      <c r="GE395" s="1">
        <v>1.85944</v>
      </c>
      <c r="GF395" s="1">
        <v>1.8544</v>
      </c>
      <c r="GG395" s="1">
        <v>1.8575999999999999</v>
      </c>
      <c r="GH395" s="1">
        <v>1.85595</v>
      </c>
      <c r="GI395" s="1">
        <v>1.85483</v>
      </c>
      <c r="GJ395" s="1">
        <v>1.85449</v>
      </c>
      <c r="GK395" s="1">
        <v>1.8530899999999999</v>
      </c>
      <c r="GL395" s="1">
        <v>1.85626</v>
      </c>
      <c r="GM395" s="1">
        <v>0</v>
      </c>
      <c r="GN395" s="1">
        <v>0</v>
      </c>
      <c r="GO395" s="1">
        <v>0</v>
      </c>
      <c r="GP395" s="1">
        <v>0</v>
      </c>
      <c r="GQ395" s="1" t="s">
        <v>359</v>
      </c>
      <c r="GR395" s="1" t="s">
        <v>360</v>
      </c>
      <c r="GS395" s="1" t="s">
        <v>361</v>
      </c>
      <c r="GT395" s="1" t="s">
        <v>361</v>
      </c>
      <c r="GU395" s="1" t="s">
        <v>361</v>
      </c>
      <c r="GV395" s="1" t="s">
        <v>361</v>
      </c>
      <c r="GW395" s="1">
        <v>0</v>
      </c>
      <c r="GX395" s="1">
        <v>100</v>
      </c>
      <c r="GY395" s="1">
        <v>100</v>
      </c>
      <c r="GZ395" s="1">
        <v>2.97</v>
      </c>
      <c r="HA395" s="1">
        <v>1.6199999999999999E-2</v>
      </c>
      <c r="HB395" s="1">
        <v>0.4723743322554726</v>
      </c>
      <c r="HC395" s="1">
        <v>2.7716384584972409E-3</v>
      </c>
      <c r="HD395" s="1">
        <v>-1.1467119688665799E-6</v>
      </c>
      <c r="HE395" s="1">
        <v>2.0626329066488061E-10</v>
      </c>
      <c r="HF395" s="1">
        <v>-6.6792426355626849E-2</v>
      </c>
      <c r="HG395" s="1">
        <v>1.066993184659233E-2</v>
      </c>
      <c r="HH395" s="1">
        <v>-3.4528890892081033E-4</v>
      </c>
      <c r="HI395" s="1">
        <v>2.382551249023132E-6</v>
      </c>
      <c r="HJ395" s="1">
        <v>1</v>
      </c>
      <c r="HK395" s="1">
        <v>2115</v>
      </c>
      <c r="HL395" s="1">
        <v>2</v>
      </c>
      <c r="HM395" s="1">
        <v>30</v>
      </c>
      <c r="HN395" s="1">
        <v>11.8</v>
      </c>
      <c r="HO395" s="1">
        <v>11.8</v>
      </c>
      <c r="HP395" s="1">
        <v>3.6730999999999998</v>
      </c>
      <c r="HQ395" s="1">
        <v>2.2497600000000002</v>
      </c>
      <c r="HR395" s="1">
        <v>1.4978</v>
      </c>
      <c r="HS395" s="1">
        <v>2.2997999999999998</v>
      </c>
      <c r="HT395" s="1">
        <v>1.5478499999999999</v>
      </c>
      <c r="HU395" s="1">
        <v>2.4365199999999998</v>
      </c>
      <c r="HV395" s="1">
        <v>35.847700000000003</v>
      </c>
      <c r="HW395" s="1">
        <v>15.2966</v>
      </c>
      <c r="HX395" s="1">
        <v>18</v>
      </c>
      <c r="HY395" s="1">
        <v>363.637</v>
      </c>
      <c r="HZ395" s="1">
        <v>519.77800000000002</v>
      </c>
      <c r="IA395" s="1">
        <v>28.810600000000001</v>
      </c>
      <c r="IB395" s="1">
        <v>29.470199999999998</v>
      </c>
      <c r="IC395" s="1">
        <v>30.000399999999999</v>
      </c>
      <c r="ID395" s="1">
        <v>29.246200000000002</v>
      </c>
      <c r="IE395" s="1">
        <v>29.3188</v>
      </c>
      <c r="IF395" s="1">
        <v>73.535300000000007</v>
      </c>
      <c r="IG395" s="1">
        <v>24.3383</v>
      </c>
      <c r="IH395" s="1">
        <v>65.954099999999997</v>
      </c>
      <c r="II395" s="1">
        <v>28.793900000000001</v>
      </c>
      <c r="IJ395" s="1">
        <v>1931.25</v>
      </c>
      <c r="IK395" s="1">
        <v>25.625399999999999</v>
      </c>
      <c r="IL395" s="1">
        <v>100.854</v>
      </c>
      <c r="IM395" s="1">
        <v>100.602</v>
      </c>
      <c r="IN395" s="1" t="s">
        <v>366</v>
      </c>
    </row>
    <row r="396" spans="1:248" ht="15.75" customHeight="1" x14ac:dyDescent="0.3">
      <c r="A396" s="1">
        <v>380</v>
      </c>
      <c r="B396" s="1">
        <v>1660311693</v>
      </c>
      <c r="C396" s="1">
        <v>726.40000009536743</v>
      </c>
      <c r="D396" s="1" t="s">
        <v>1099</v>
      </c>
      <c r="E396" s="1" t="s">
        <v>1100</v>
      </c>
      <c r="F396" s="1">
        <v>1</v>
      </c>
      <c r="G396" s="1" t="s">
        <v>349</v>
      </c>
      <c r="H396" s="1" t="s">
        <v>350</v>
      </c>
      <c r="I396" s="1" t="s">
        <v>351</v>
      </c>
      <c r="J396" s="1" t="s">
        <v>352</v>
      </c>
      <c r="K396" s="1" t="s">
        <v>353</v>
      </c>
      <c r="L396" s="1" t="s">
        <v>354</v>
      </c>
      <c r="M396" s="1" t="s">
        <v>355</v>
      </c>
      <c r="N396" s="1">
        <v>1660311685</v>
      </c>
      <c r="O396" s="1">
        <f t="shared" si="34"/>
        <v>1.2982426158905311E-3</v>
      </c>
      <c r="P396" s="1">
        <f t="shared" si="35"/>
        <v>1.2982426158905311</v>
      </c>
      <c r="Q396" s="1">
        <f t="shared" si="36"/>
        <v>14.600027870708789</v>
      </c>
      <c r="R396" s="1">
        <f t="shared" si="37"/>
        <v>1810.378125</v>
      </c>
      <c r="S396" s="1">
        <f t="shared" si="38"/>
        <v>1378.9163697720251</v>
      </c>
      <c r="T396" s="1">
        <f t="shared" si="39"/>
        <v>137.52406661771496</v>
      </c>
      <c r="U396" s="1">
        <f t="shared" si="40"/>
        <v>180.55522968874172</v>
      </c>
      <c r="V396" s="1">
        <f t="shared" si="41"/>
        <v>6.2446263975662025E-2</v>
      </c>
      <c r="W396" s="1">
        <f t="shared" si="42"/>
        <v>2.9240320438364558</v>
      </c>
      <c r="X396" s="1">
        <f t="shared" si="43"/>
        <v>6.1714733951634723E-2</v>
      </c>
      <c r="Y396" s="1">
        <f t="shared" si="44"/>
        <v>3.8636719668860661E-2</v>
      </c>
      <c r="Z396" s="1">
        <f t="shared" si="45"/>
        <v>321.51653493749996</v>
      </c>
      <c r="AA396" s="1">
        <f t="shared" si="46"/>
        <v>32.578738258380959</v>
      </c>
      <c r="AB396" s="1">
        <f t="shared" si="47"/>
        <v>31.815149999999999</v>
      </c>
      <c r="AC396" s="1">
        <f t="shared" si="48"/>
        <v>4.7253503113700717</v>
      </c>
      <c r="AD396" s="1">
        <f t="shared" si="49"/>
        <v>59.895529772013013</v>
      </c>
      <c r="AE396" s="1">
        <f t="shared" si="50"/>
        <v>2.7054975741021137</v>
      </c>
      <c r="AF396" s="1">
        <f t="shared" si="51"/>
        <v>4.5170275384496117</v>
      </c>
      <c r="AG396" s="1">
        <f t="shared" si="52"/>
        <v>2.019852737267958</v>
      </c>
      <c r="AH396" s="1">
        <f t="shared" si="53"/>
        <v>-57.252499360772418</v>
      </c>
      <c r="AI396" s="1">
        <f t="shared" si="54"/>
        <v>-125.04037761212689</v>
      </c>
      <c r="AJ396" s="1">
        <f t="shared" si="55"/>
        <v>-9.6425840445056572</v>
      </c>
      <c r="AK396" s="1">
        <f t="shared" si="56"/>
        <v>129.58107392009498</v>
      </c>
      <c r="AL396" s="1">
        <f t="shared" si="57"/>
        <v>46.31107569972545</v>
      </c>
      <c r="AM396" s="1">
        <f t="shared" si="58"/>
        <v>1.3069119479319404</v>
      </c>
      <c r="AN396" s="1">
        <f t="shared" si="59"/>
        <v>14.600027870708789</v>
      </c>
      <c r="AO396" s="1">
        <v>1944.145395417532</v>
      </c>
      <c r="AP396" s="1">
        <v>1899.698484848484</v>
      </c>
      <c r="AQ396" s="1">
        <v>5.1459482369524441</v>
      </c>
      <c r="AR396" s="1">
        <v>65.304688863541145</v>
      </c>
      <c r="AS396" s="1">
        <f t="shared" si="60"/>
        <v>1.2982426158905311</v>
      </c>
      <c r="AT396" s="1">
        <v>25.60772405884472</v>
      </c>
      <c r="AU396" s="1">
        <v>27.122941818181818</v>
      </c>
      <c r="AV396" s="1">
        <v>-5.4463854295975382E-6</v>
      </c>
      <c r="AW396" s="1">
        <v>82.040529931118442</v>
      </c>
      <c r="AX396" s="1">
        <v>118</v>
      </c>
      <c r="AY396" s="1">
        <v>24</v>
      </c>
      <c r="AZ396" s="1">
        <f t="shared" si="61"/>
        <v>1</v>
      </c>
      <c r="BA396" s="1">
        <f t="shared" si="62"/>
        <v>0</v>
      </c>
      <c r="BB396" s="1">
        <f t="shared" si="63"/>
        <v>52012.591371932867</v>
      </c>
      <c r="BC396" s="1">
        <f t="shared" si="64"/>
        <v>2000.003125</v>
      </c>
      <c r="BD396" s="1">
        <f t="shared" si="65"/>
        <v>1681.2026437499999</v>
      </c>
      <c r="BE396" s="1">
        <f t="shared" si="66"/>
        <v>0.84060000843748672</v>
      </c>
      <c r="BF396" s="1">
        <f t="shared" si="67"/>
        <v>0.16075801628434955</v>
      </c>
      <c r="BG396" s="1">
        <v>6</v>
      </c>
      <c r="BH396" s="1">
        <v>0.5</v>
      </c>
      <c r="BI396" s="1" t="s">
        <v>356</v>
      </c>
      <c r="BJ396" s="1">
        <v>2</v>
      </c>
      <c r="BK396" s="1" t="b">
        <v>1</v>
      </c>
      <c r="BL396" s="1">
        <v>1660311685</v>
      </c>
      <c r="BM396" s="1">
        <v>1810.378125</v>
      </c>
      <c r="BN396" s="1">
        <v>1868.7731249999999</v>
      </c>
      <c r="BO396" s="1">
        <v>27.127287500000001</v>
      </c>
      <c r="BP396" s="1">
        <v>25.601993749999998</v>
      </c>
      <c r="BQ396" s="1">
        <v>1807.4256250000001</v>
      </c>
      <c r="BR396" s="1">
        <v>27.1111</v>
      </c>
      <c r="BS396" s="1">
        <v>500.14981250000011</v>
      </c>
      <c r="BT396" s="1">
        <v>99.633437500000014</v>
      </c>
      <c r="BU396" s="1">
        <v>9.9997849999999999E-2</v>
      </c>
      <c r="BV396" s="1">
        <v>31.02195</v>
      </c>
      <c r="BW396" s="1">
        <v>31.815149999999999</v>
      </c>
      <c r="BX396" s="1">
        <v>999.9</v>
      </c>
      <c r="BY396" s="1">
        <v>0</v>
      </c>
      <c r="BZ396" s="1">
        <v>0</v>
      </c>
      <c r="CA396" s="1">
        <v>10005.255625</v>
      </c>
      <c r="CB396" s="1">
        <v>0</v>
      </c>
      <c r="CC396" s="1">
        <v>11.22678125</v>
      </c>
      <c r="CD396" s="1">
        <v>-58.395287500000002</v>
      </c>
      <c r="CE396" s="1">
        <v>1860.8568749999999</v>
      </c>
      <c r="CF396" s="1">
        <v>1917.875</v>
      </c>
      <c r="CG396" s="1">
        <v>1.5252825000000001</v>
      </c>
      <c r="CH396" s="1">
        <v>1868.7731249999999</v>
      </c>
      <c r="CI396" s="1">
        <v>25.601993749999998</v>
      </c>
      <c r="CJ396" s="1">
        <v>2.70278375</v>
      </c>
      <c r="CK396" s="1">
        <v>2.5508137500000001</v>
      </c>
      <c r="CL396" s="1">
        <v>22.30205625</v>
      </c>
      <c r="CM396" s="1">
        <v>21.354424999999999</v>
      </c>
      <c r="CN396" s="1">
        <v>2000.003125</v>
      </c>
      <c r="CO396" s="1">
        <v>0.9799986249999999</v>
      </c>
      <c r="CP396" s="1">
        <v>2.0001575000000001E-2</v>
      </c>
      <c r="CQ396" s="1">
        <v>0</v>
      </c>
      <c r="CR396" s="1">
        <v>2.6207500000000001</v>
      </c>
      <c r="CS396" s="1">
        <v>0</v>
      </c>
      <c r="CT396" s="1">
        <v>22663.018749999999</v>
      </c>
      <c r="CU396" s="1">
        <v>17412.34375</v>
      </c>
      <c r="CV396" s="1">
        <v>39.875</v>
      </c>
      <c r="CW396" s="1">
        <v>40.730312499999997</v>
      </c>
      <c r="CX396" s="1">
        <v>39.75</v>
      </c>
      <c r="CY396" s="1">
        <v>39.375</v>
      </c>
      <c r="CZ396" s="1">
        <v>40.061999999999998</v>
      </c>
      <c r="DA396" s="1">
        <v>1960.0025000000001</v>
      </c>
      <c r="DB396" s="1">
        <v>40.000624999999999</v>
      </c>
      <c r="DC396" s="1">
        <v>0</v>
      </c>
      <c r="DD396" s="1">
        <v>1660311691.2</v>
      </c>
      <c r="DE396" s="1">
        <v>0</v>
      </c>
      <c r="DF396" s="1">
        <v>1660310986.5999999</v>
      </c>
      <c r="DG396" s="1" t="s">
        <v>357</v>
      </c>
      <c r="DH396" s="1">
        <v>1660310983.5999999</v>
      </c>
      <c r="DI396" s="1">
        <v>1660310986.5999999</v>
      </c>
      <c r="DJ396" s="1">
        <v>1</v>
      </c>
      <c r="DK396" s="1">
        <v>0.122</v>
      </c>
      <c r="DL396" s="1">
        <v>-3.4000000000000002E-2</v>
      </c>
      <c r="DM396" s="1">
        <v>1.4079999999999999</v>
      </c>
      <c r="DN396" s="1">
        <v>0.02</v>
      </c>
      <c r="DO396" s="1">
        <v>400</v>
      </c>
      <c r="DP396" s="1">
        <v>26</v>
      </c>
      <c r="DQ396" s="1">
        <v>0.18</v>
      </c>
      <c r="DR396" s="1">
        <v>7.0000000000000007E-2</v>
      </c>
      <c r="DS396" s="1">
        <v>14.352548832470699</v>
      </c>
      <c r="DT396" s="1">
        <v>-0.88025603375527095</v>
      </c>
      <c r="DU396" s="1">
        <v>0.1184066090772528</v>
      </c>
      <c r="DV396" s="1">
        <v>0</v>
      </c>
      <c r="DW396" s="1">
        <v>46.315136320589843</v>
      </c>
      <c r="DX396" s="1">
        <v>0.30554803836817163</v>
      </c>
      <c r="DY396" s="1">
        <v>8.3838315526874652E-2</v>
      </c>
      <c r="DZ396" s="1">
        <v>1</v>
      </c>
      <c r="EA396" s="1">
        <v>-58.402450000000002</v>
      </c>
      <c r="EB396" s="1">
        <v>-0.60328097886545584</v>
      </c>
      <c r="EC396" s="1">
        <v>0.109642019773443</v>
      </c>
      <c r="ED396" s="1">
        <v>1</v>
      </c>
      <c r="EE396" s="1">
        <v>1380.3911330899141</v>
      </c>
      <c r="EF396" s="1">
        <v>288.11245534481719</v>
      </c>
      <c r="EG396" s="1">
        <v>20.980682352525651</v>
      </c>
      <c r="EH396" s="1">
        <v>0</v>
      </c>
      <c r="EI396" s="1">
        <v>1.53110525</v>
      </c>
      <c r="EJ396" s="1">
        <v>-0.1082950469043214</v>
      </c>
      <c r="EK396" s="1">
        <v>1.048006774489078E-2</v>
      </c>
      <c r="EL396" s="1">
        <v>1</v>
      </c>
      <c r="EM396" s="1">
        <v>2.0199452474593529</v>
      </c>
      <c r="EN396" s="1">
        <v>1.342154327328449E-2</v>
      </c>
      <c r="EO396" s="1">
        <v>1.7778208704155711E-3</v>
      </c>
      <c r="EP396" s="1">
        <v>1</v>
      </c>
      <c r="EQ396" s="1">
        <v>4</v>
      </c>
      <c r="ER396" s="1">
        <v>6</v>
      </c>
      <c r="ES396" s="1" t="s">
        <v>377</v>
      </c>
      <c r="ET396" s="1">
        <v>2.9450799999999999</v>
      </c>
      <c r="EU396" s="1">
        <v>2.8011400000000002</v>
      </c>
      <c r="EV396" s="1">
        <v>0.24338599999999999</v>
      </c>
      <c r="EW396" s="1">
        <v>0.24779899999999999</v>
      </c>
      <c r="EX396" s="1">
        <v>0.118376</v>
      </c>
      <c r="EY396" s="1">
        <v>0.113787</v>
      </c>
      <c r="EZ396" s="1">
        <v>15575.9</v>
      </c>
      <c r="FA396" s="1">
        <v>16240.6</v>
      </c>
      <c r="FB396" s="1">
        <v>23927.4</v>
      </c>
      <c r="FC396" s="1">
        <v>25112.6</v>
      </c>
      <c r="FD396" s="1">
        <v>33760.699999999997</v>
      </c>
      <c r="FE396" s="1">
        <v>35533.699999999997</v>
      </c>
      <c r="FF396" s="1">
        <v>43607.7</v>
      </c>
      <c r="FG396" s="1">
        <v>46417.1</v>
      </c>
      <c r="FH396" s="1">
        <v>1.73587</v>
      </c>
      <c r="FI396" s="1">
        <v>1.9225000000000001</v>
      </c>
      <c r="FJ396" s="1">
        <v>0.159889</v>
      </c>
      <c r="FK396" s="1">
        <v>0</v>
      </c>
      <c r="FL396" s="1">
        <v>29.206499999999998</v>
      </c>
      <c r="FM396" s="1">
        <v>999.9</v>
      </c>
      <c r="FN396" s="1">
        <v>67.3</v>
      </c>
      <c r="FO396" s="1">
        <v>32.200000000000003</v>
      </c>
      <c r="FP396" s="1">
        <v>32.621000000000002</v>
      </c>
      <c r="FQ396" s="1">
        <v>63.647300000000001</v>
      </c>
      <c r="FR396" s="1">
        <v>23.044899999999998</v>
      </c>
      <c r="FS396" s="1">
        <v>1</v>
      </c>
      <c r="FT396" s="1">
        <v>0.181288</v>
      </c>
      <c r="FU396" s="1">
        <v>0.280885</v>
      </c>
      <c r="FV396" s="1">
        <v>20.323599999999999</v>
      </c>
      <c r="FW396" s="1">
        <v>5.2141500000000001</v>
      </c>
      <c r="FX396" s="1">
        <v>11.9071</v>
      </c>
      <c r="FY396" s="1">
        <v>5.0031999999999996</v>
      </c>
      <c r="FZ396" s="1">
        <v>3.28993</v>
      </c>
      <c r="GA396" s="1">
        <v>9999</v>
      </c>
      <c r="GB396" s="1">
        <v>9999</v>
      </c>
      <c r="GC396" s="1">
        <v>9999</v>
      </c>
      <c r="GD396" s="1">
        <v>999.9</v>
      </c>
      <c r="GE396" s="1">
        <v>1.85944</v>
      </c>
      <c r="GF396" s="1">
        <v>1.8544</v>
      </c>
      <c r="GG396" s="1">
        <v>1.8575999999999999</v>
      </c>
      <c r="GH396" s="1">
        <v>1.8559600000000001</v>
      </c>
      <c r="GI396" s="1">
        <v>1.85484</v>
      </c>
      <c r="GJ396" s="1">
        <v>1.85449</v>
      </c>
      <c r="GK396" s="1">
        <v>1.85311</v>
      </c>
      <c r="GL396" s="1">
        <v>1.8562700000000001</v>
      </c>
      <c r="GM396" s="1">
        <v>0</v>
      </c>
      <c r="GN396" s="1">
        <v>0</v>
      </c>
      <c r="GO396" s="1">
        <v>0</v>
      </c>
      <c r="GP396" s="1">
        <v>0</v>
      </c>
      <c r="GQ396" s="1" t="s">
        <v>359</v>
      </c>
      <c r="GR396" s="1" t="s">
        <v>360</v>
      </c>
      <c r="GS396" s="1" t="s">
        <v>361</v>
      </c>
      <c r="GT396" s="1" t="s">
        <v>361</v>
      </c>
      <c r="GU396" s="1" t="s">
        <v>361</v>
      </c>
      <c r="GV396" s="1" t="s">
        <v>361</v>
      </c>
      <c r="GW396" s="1">
        <v>0</v>
      </c>
      <c r="GX396" s="1">
        <v>100</v>
      </c>
      <c r="GY396" s="1">
        <v>100</v>
      </c>
      <c r="GZ396" s="1">
        <v>2.98</v>
      </c>
      <c r="HA396" s="1">
        <v>1.6199999999999999E-2</v>
      </c>
      <c r="HB396" s="1">
        <v>0.4723743322554726</v>
      </c>
      <c r="HC396" s="1">
        <v>2.7716384584972409E-3</v>
      </c>
      <c r="HD396" s="1">
        <v>-1.1467119688665799E-6</v>
      </c>
      <c r="HE396" s="1">
        <v>2.0626329066488061E-10</v>
      </c>
      <c r="HF396" s="1">
        <v>-6.6792426355626849E-2</v>
      </c>
      <c r="HG396" s="1">
        <v>1.066993184659233E-2</v>
      </c>
      <c r="HH396" s="1">
        <v>-3.4528890892081033E-4</v>
      </c>
      <c r="HI396" s="1">
        <v>2.382551249023132E-6</v>
      </c>
      <c r="HJ396" s="1">
        <v>1</v>
      </c>
      <c r="HK396" s="1">
        <v>2115</v>
      </c>
      <c r="HL396" s="1">
        <v>2</v>
      </c>
      <c r="HM396" s="1">
        <v>30</v>
      </c>
      <c r="HN396" s="1">
        <v>11.8</v>
      </c>
      <c r="HO396" s="1">
        <v>11.8</v>
      </c>
      <c r="HP396" s="1">
        <v>3.6779799999999998</v>
      </c>
      <c r="HQ396" s="1">
        <v>2.2619600000000002</v>
      </c>
      <c r="HR396" s="1">
        <v>1.4978</v>
      </c>
      <c r="HS396" s="1">
        <v>2.2997999999999998</v>
      </c>
      <c r="HT396" s="1">
        <v>1.5478499999999999</v>
      </c>
      <c r="HU396" s="1">
        <v>2.4377399999999998</v>
      </c>
      <c r="HV396" s="1">
        <v>35.847700000000003</v>
      </c>
      <c r="HW396" s="1">
        <v>15.305300000000001</v>
      </c>
      <c r="HX396" s="1">
        <v>18</v>
      </c>
      <c r="HY396" s="1">
        <v>363.65199999999999</v>
      </c>
      <c r="HZ396" s="1">
        <v>519.83399999999995</v>
      </c>
      <c r="IA396" s="1">
        <v>28.8062</v>
      </c>
      <c r="IB396" s="1">
        <v>29.471499999999999</v>
      </c>
      <c r="IC396" s="1">
        <v>30.000299999999999</v>
      </c>
      <c r="ID396" s="1">
        <v>29.2468</v>
      </c>
      <c r="IE396" s="1">
        <v>29.319500000000001</v>
      </c>
      <c r="IF396" s="1">
        <v>73.628900000000002</v>
      </c>
      <c r="IG396" s="1">
        <v>24.3383</v>
      </c>
      <c r="IH396" s="1">
        <v>65.583100000000002</v>
      </c>
      <c r="II396" s="1">
        <v>28.793900000000001</v>
      </c>
      <c r="IJ396" s="1">
        <v>1941.35</v>
      </c>
      <c r="IK396" s="1">
        <v>25.627700000000001</v>
      </c>
      <c r="IL396" s="1">
        <v>100.854</v>
      </c>
      <c r="IM396" s="1">
        <v>100.602</v>
      </c>
      <c r="IN396" s="1" t="s">
        <v>366</v>
      </c>
    </row>
    <row r="397" spans="1:248" ht="15.75" customHeight="1" x14ac:dyDescent="0.3">
      <c r="A397" s="1">
        <v>381</v>
      </c>
      <c r="B397" s="1">
        <v>1660311694</v>
      </c>
      <c r="C397" s="1">
        <v>727.40000009536743</v>
      </c>
      <c r="D397" s="1" t="s">
        <v>1101</v>
      </c>
      <c r="E397" s="1" t="s">
        <v>1102</v>
      </c>
      <c r="F397" s="1">
        <v>1</v>
      </c>
      <c r="G397" s="1" t="s">
        <v>349</v>
      </c>
      <c r="H397" s="1" t="s">
        <v>350</v>
      </c>
      <c r="I397" s="1" t="s">
        <v>351</v>
      </c>
      <c r="J397" s="1" t="s">
        <v>352</v>
      </c>
      <c r="K397" s="1" t="s">
        <v>353</v>
      </c>
      <c r="L397" s="1" t="s">
        <v>354</v>
      </c>
      <c r="M397" s="1" t="s">
        <v>355</v>
      </c>
      <c r="N397" s="1">
        <v>1660311686.5</v>
      </c>
      <c r="O397" s="1">
        <f t="shared" si="34"/>
        <v>1.2972748972243078E-3</v>
      </c>
      <c r="P397" s="1">
        <f t="shared" si="35"/>
        <v>1.2972748972243078</v>
      </c>
      <c r="Q397" s="1">
        <f t="shared" si="36"/>
        <v>14.456832061127402</v>
      </c>
      <c r="R397" s="1">
        <f t="shared" si="37"/>
        <v>1817.936666666667</v>
      </c>
      <c r="S397" s="1">
        <f t="shared" si="38"/>
        <v>1389.5410789858402</v>
      </c>
      <c r="T397" s="1">
        <f t="shared" si="39"/>
        <v>138.58388405755451</v>
      </c>
      <c r="U397" s="1">
        <f t="shared" si="40"/>
        <v>181.30930279599008</v>
      </c>
      <c r="V397" s="1">
        <f t="shared" si="41"/>
        <v>6.2391113906613144E-2</v>
      </c>
      <c r="W397" s="1">
        <f t="shared" si="42"/>
        <v>2.9239132877389835</v>
      </c>
      <c r="X397" s="1">
        <f t="shared" si="43"/>
        <v>6.1660837994685171E-2</v>
      </c>
      <c r="Y397" s="1">
        <f t="shared" si="44"/>
        <v>3.8602923835127659E-2</v>
      </c>
      <c r="Z397" s="1">
        <f t="shared" si="45"/>
        <v>321.51593219999995</v>
      </c>
      <c r="AA397" s="1">
        <f t="shared" si="46"/>
        <v>32.578122522788007</v>
      </c>
      <c r="AB397" s="1">
        <f t="shared" si="47"/>
        <v>31.8157</v>
      </c>
      <c r="AC397" s="1">
        <f t="shared" si="48"/>
        <v>4.7254976144412328</v>
      </c>
      <c r="AD397" s="1">
        <f t="shared" si="49"/>
        <v>59.896167229437282</v>
      </c>
      <c r="AE397" s="1">
        <f t="shared" si="50"/>
        <v>2.7053839587545272</v>
      </c>
      <c r="AF397" s="1">
        <f t="shared" si="51"/>
        <v>4.5167897778689703</v>
      </c>
      <c r="AG397" s="1">
        <f t="shared" si="52"/>
        <v>2.0201136556867056</v>
      </c>
      <c r="AH397" s="1">
        <f t="shared" si="53"/>
        <v>-57.209822967591975</v>
      </c>
      <c r="AI397" s="1">
        <f t="shared" si="54"/>
        <v>-125.26754669138852</v>
      </c>
      <c r="AJ397" s="1">
        <f t="shared" si="55"/>
        <v>-9.6604770006041178</v>
      </c>
      <c r="AK397" s="1">
        <f t="shared" si="56"/>
        <v>129.37808554041533</v>
      </c>
      <c r="AL397" s="1">
        <f t="shared" si="57"/>
        <v>46.31386623605551</v>
      </c>
      <c r="AM397" s="1">
        <f t="shared" si="58"/>
        <v>1.3047640255259634</v>
      </c>
      <c r="AN397" s="1">
        <f t="shared" si="59"/>
        <v>14.456832061127402</v>
      </c>
      <c r="AO397" s="1">
        <v>1949.2705101611029</v>
      </c>
      <c r="AP397" s="1">
        <v>1904.9077575757581</v>
      </c>
      <c r="AQ397" s="1">
        <v>5.1639579906786466</v>
      </c>
      <c r="AR397" s="1">
        <v>65.304688863541145</v>
      </c>
      <c r="AS397" s="1">
        <f t="shared" si="60"/>
        <v>1.2972748972243078</v>
      </c>
      <c r="AT397" s="1">
        <v>25.608011622498509</v>
      </c>
      <c r="AU397" s="1">
        <v>27.122088484848469</v>
      </c>
      <c r="AV397" s="1">
        <v>-6.864107807936993E-6</v>
      </c>
      <c r="AW397" s="1">
        <v>82.040529931118442</v>
      </c>
      <c r="AX397" s="1">
        <v>118</v>
      </c>
      <c r="AY397" s="1">
        <v>24</v>
      </c>
      <c r="AZ397" s="1">
        <f t="shared" si="61"/>
        <v>1</v>
      </c>
      <c r="BA397" s="1">
        <f t="shared" si="62"/>
        <v>0</v>
      </c>
      <c r="BB397" s="1">
        <f t="shared" si="63"/>
        <v>52009.37170800606</v>
      </c>
      <c r="BC397" s="1">
        <f t="shared" si="64"/>
        <v>1999.999333333333</v>
      </c>
      <c r="BD397" s="1">
        <f t="shared" si="65"/>
        <v>1681.1994599999998</v>
      </c>
      <c r="BE397" s="1">
        <f t="shared" si="66"/>
        <v>0.84060001020000341</v>
      </c>
      <c r="BF397" s="1">
        <f t="shared" si="67"/>
        <v>0.16075801968600656</v>
      </c>
      <c r="BG397" s="1">
        <v>6</v>
      </c>
      <c r="BH397" s="1">
        <v>0.5</v>
      </c>
      <c r="BI397" s="1" t="s">
        <v>356</v>
      </c>
      <c r="BJ397" s="1">
        <v>2</v>
      </c>
      <c r="BK397" s="1" t="b">
        <v>1</v>
      </c>
      <c r="BL397" s="1">
        <v>1660311686.5</v>
      </c>
      <c r="BM397" s="1">
        <v>1817.936666666667</v>
      </c>
      <c r="BN397" s="1">
        <v>1876.3413333333331</v>
      </c>
      <c r="BO397" s="1">
        <v>27.126113333333329</v>
      </c>
      <c r="BP397" s="1">
        <v>25.60334666666667</v>
      </c>
      <c r="BQ397" s="1">
        <v>1814.979333333333</v>
      </c>
      <c r="BR397" s="1">
        <v>27.10992666666667</v>
      </c>
      <c r="BS397" s="1">
        <v>500.15706666666671</v>
      </c>
      <c r="BT397" s="1">
        <v>99.633553333333339</v>
      </c>
      <c r="BU397" s="1">
        <v>0.1000106133333333</v>
      </c>
      <c r="BV397" s="1">
        <v>31.021026666666671</v>
      </c>
      <c r="BW397" s="1">
        <v>31.8157</v>
      </c>
      <c r="BX397" s="1">
        <v>999.89999999999986</v>
      </c>
      <c r="BY397" s="1">
        <v>0</v>
      </c>
      <c r="BZ397" s="1">
        <v>0</v>
      </c>
      <c r="CA397" s="1">
        <v>10004.566000000001</v>
      </c>
      <c r="CB397" s="1">
        <v>0</v>
      </c>
      <c r="CC397" s="1">
        <v>11.22429333333333</v>
      </c>
      <c r="CD397" s="1">
        <v>-58.404326666666677</v>
      </c>
      <c r="CE397" s="1">
        <v>1868.6246666666671</v>
      </c>
      <c r="CF397" s="1">
        <v>1925.644666666667</v>
      </c>
      <c r="CG397" s="1">
        <v>1.522757333333334</v>
      </c>
      <c r="CH397" s="1">
        <v>1876.3413333333331</v>
      </c>
      <c r="CI397" s="1">
        <v>25.60334666666667</v>
      </c>
      <c r="CJ397" s="1">
        <v>2.7026699999999999</v>
      </c>
      <c r="CK397" s="1">
        <v>2.550950666666667</v>
      </c>
      <c r="CL397" s="1">
        <v>22.301359999999999</v>
      </c>
      <c r="CM397" s="1">
        <v>21.3553</v>
      </c>
      <c r="CN397" s="1">
        <v>1999.999333333333</v>
      </c>
      <c r="CO397" s="1">
        <v>0.97999859999999972</v>
      </c>
      <c r="CP397" s="1">
        <v>2.0001600000000001E-2</v>
      </c>
      <c r="CQ397" s="1">
        <v>0</v>
      </c>
      <c r="CR397" s="1">
        <v>2.6326000000000001</v>
      </c>
      <c r="CS397" s="1">
        <v>0</v>
      </c>
      <c r="CT397" s="1">
        <v>22659.919999999991</v>
      </c>
      <c r="CU397" s="1">
        <v>17412.30666666666</v>
      </c>
      <c r="CV397" s="1">
        <v>39.875</v>
      </c>
      <c r="CW397" s="1">
        <v>40.729000000000013</v>
      </c>
      <c r="CX397" s="1">
        <v>39.75</v>
      </c>
      <c r="CY397" s="1">
        <v>39.375</v>
      </c>
      <c r="CZ397" s="1">
        <v>40.061999999999998</v>
      </c>
      <c r="DA397" s="1">
        <v>1959.9986666666659</v>
      </c>
      <c r="DB397" s="1">
        <v>40.000666666666667</v>
      </c>
      <c r="DC397" s="1">
        <v>0</v>
      </c>
      <c r="DD397" s="1">
        <v>1660311691.8</v>
      </c>
      <c r="DE397" s="1">
        <v>0</v>
      </c>
      <c r="DF397" s="1">
        <v>1660310986.5999999</v>
      </c>
      <c r="DG397" s="1" t="s">
        <v>357</v>
      </c>
      <c r="DH397" s="1">
        <v>1660310983.5999999</v>
      </c>
      <c r="DI397" s="1">
        <v>1660310986.5999999</v>
      </c>
      <c r="DJ397" s="1">
        <v>1</v>
      </c>
      <c r="DK397" s="1">
        <v>0.122</v>
      </c>
      <c r="DL397" s="1">
        <v>-3.4000000000000002E-2</v>
      </c>
      <c r="DM397" s="1">
        <v>1.4079999999999999</v>
      </c>
      <c r="DN397" s="1">
        <v>0.02</v>
      </c>
      <c r="DO397" s="1">
        <v>400</v>
      </c>
      <c r="DP397" s="1">
        <v>26</v>
      </c>
      <c r="DQ397" s="1">
        <v>0.18</v>
      </c>
      <c r="DR397" s="1">
        <v>7.0000000000000007E-2</v>
      </c>
      <c r="DS397" s="1">
        <v>14.371168758036539</v>
      </c>
      <c r="DT397" s="1">
        <v>-0.22648465727936001</v>
      </c>
      <c r="DU397" s="1">
        <v>0.12963687029132909</v>
      </c>
      <c r="DV397" s="1">
        <v>1</v>
      </c>
      <c r="DW397" s="1">
        <v>46.320678308328333</v>
      </c>
      <c r="DX397" s="1">
        <v>-1.0951311920344641E-2</v>
      </c>
      <c r="DY397" s="1">
        <v>8.4881708880812604E-2</v>
      </c>
      <c r="DZ397" s="1">
        <v>1</v>
      </c>
      <c r="EA397" s="1">
        <v>-58.401887096774182</v>
      </c>
      <c r="EB397" s="1">
        <v>-9.5627419354730334E-2</v>
      </c>
      <c r="EC397" s="1">
        <v>0.1089998986147368</v>
      </c>
      <c r="ED397" s="1">
        <v>1</v>
      </c>
      <c r="EE397" s="1">
        <v>1388.741679891077</v>
      </c>
      <c r="EF397" s="1">
        <v>276.58950854428792</v>
      </c>
      <c r="EG397" s="1">
        <v>20.237770840673729</v>
      </c>
      <c r="EH397" s="1">
        <v>0</v>
      </c>
      <c r="EI397" s="1">
        <v>1.529092682926829</v>
      </c>
      <c r="EJ397" s="1">
        <v>-0.1080267595818781</v>
      </c>
      <c r="EK397" s="1">
        <v>1.070948019152356E-2</v>
      </c>
      <c r="EL397" s="1">
        <v>1</v>
      </c>
      <c r="EM397" s="1">
        <v>2.0200222333729791</v>
      </c>
      <c r="EN397" s="1">
        <v>3.1725589657460179E-4</v>
      </c>
      <c r="EO397" s="1">
        <v>1.679036167674726E-3</v>
      </c>
      <c r="EP397" s="1">
        <v>1</v>
      </c>
      <c r="EQ397" s="1">
        <v>5</v>
      </c>
      <c r="ER397" s="1">
        <v>6</v>
      </c>
      <c r="ES397" s="1" t="s">
        <v>358</v>
      </c>
      <c r="ET397" s="1">
        <v>2.9451800000000001</v>
      </c>
      <c r="EU397" s="1">
        <v>2.8009599999999999</v>
      </c>
      <c r="EV397" s="1">
        <v>0.24376500000000001</v>
      </c>
      <c r="EW397" s="1">
        <v>0.24817</v>
      </c>
      <c r="EX397" s="1">
        <v>0.118376</v>
      </c>
      <c r="EY397" s="1">
        <v>0.113788</v>
      </c>
      <c r="EZ397" s="1">
        <v>15568.1</v>
      </c>
      <c r="FA397" s="1">
        <v>16232.5</v>
      </c>
      <c r="FB397" s="1">
        <v>23927.4</v>
      </c>
      <c r="FC397" s="1">
        <v>25112.400000000001</v>
      </c>
      <c r="FD397" s="1">
        <v>33760.699999999997</v>
      </c>
      <c r="FE397" s="1">
        <v>35533.599999999999</v>
      </c>
      <c r="FF397" s="1">
        <v>43607.7</v>
      </c>
      <c r="FG397" s="1">
        <v>46417</v>
      </c>
      <c r="FH397" s="1">
        <v>1.7359500000000001</v>
      </c>
      <c r="FI397" s="1">
        <v>1.92245</v>
      </c>
      <c r="FJ397" s="1">
        <v>0.160001</v>
      </c>
      <c r="FK397" s="1">
        <v>0</v>
      </c>
      <c r="FL397" s="1">
        <v>29.2059</v>
      </c>
      <c r="FM397" s="1">
        <v>999.9</v>
      </c>
      <c r="FN397" s="1">
        <v>67.3</v>
      </c>
      <c r="FO397" s="1">
        <v>32.200000000000003</v>
      </c>
      <c r="FP397" s="1">
        <v>32.623399999999997</v>
      </c>
      <c r="FQ397" s="1">
        <v>63.517299999999999</v>
      </c>
      <c r="FR397" s="1">
        <v>23.245200000000001</v>
      </c>
      <c r="FS397" s="1">
        <v>1</v>
      </c>
      <c r="FT397" s="1">
        <v>0.115551</v>
      </c>
      <c r="FU397" s="1">
        <v>0.351912</v>
      </c>
      <c r="FV397" s="1">
        <v>20.323599999999999</v>
      </c>
      <c r="FW397" s="1">
        <v>5.2137000000000002</v>
      </c>
      <c r="FX397" s="1">
        <v>11.9069</v>
      </c>
      <c r="FY397" s="1">
        <v>5.0031499999999998</v>
      </c>
      <c r="FZ397" s="1">
        <v>3.2899500000000002</v>
      </c>
      <c r="GA397" s="1">
        <v>9999</v>
      </c>
      <c r="GB397" s="1">
        <v>9999</v>
      </c>
      <c r="GC397" s="1">
        <v>9999</v>
      </c>
      <c r="GD397" s="1">
        <v>999.9</v>
      </c>
      <c r="GE397" s="1">
        <v>1.85944</v>
      </c>
      <c r="GF397" s="1">
        <v>1.8544</v>
      </c>
      <c r="GG397" s="1">
        <v>1.8575999999999999</v>
      </c>
      <c r="GH397" s="1">
        <v>1.85595</v>
      </c>
      <c r="GI397" s="1">
        <v>1.85484</v>
      </c>
      <c r="GJ397" s="1">
        <v>1.8545100000000001</v>
      </c>
      <c r="GK397" s="1">
        <v>1.85311</v>
      </c>
      <c r="GL397" s="1">
        <v>1.8562700000000001</v>
      </c>
      <c r="GM397" s="1">
        <v>0</v>
      </c>
      <c r="GN397" s="1">
        <v>0</v>
      </c>
      <c r="GO397" s="1">
        <v>0</v>
      </c>
      <c r="GP397" s="1">
        <v>0</v>
      </c>
      <c r="GQ397" s="1" t="s">
        <v>359</v>
      </c>
      <c r="GR397" s="1" t="s">
        <v>360</v>
      </c>
      <c r="GS397" s="1" t="s">
        <v>361</v>
      </c>
      <c r="GT397" s="1" t="s">
        <v>361</v>
      </c>
      <c r="GU397" s="1" t="s">
        <v>361</v>
      </c>
      <c r="GV397" s="1" t="s">
        <v>361</v>
      </c>
      <c r="GW397" s="1">
        <v>0</v>
      </c>
      <c r="GX397" s="1">
        <v>100</v>
      </c>
      <c r="GY397" s="1">
        <v>100</v>
      </c>
      <c r="GZ397" s="1">
        <v>2.99</v>
      </c>
      <c r="HA397" s="1">
        <v>1.6199999999999999E-2</v>
      </c>
      <c r="HB397" s="1">
        <v>0.4723743322554726</v>
      </c>
      <c r="HC397" s="1">
        <v>2.7716384584972409E-3</v>
      </c>
      <c r="HD397" s="1">
        <v>-1.1467119688665799E-6</v>
      </c>
      <c r="HE397" s="1">
        <v>2.0626329066488061E-10</v>
      </c>
      <c r="HF397" s="1">
        <v>-6.6792426355626849E-2</v>
      </c>
      <c r="HG397" s="1">
        <v>1.066993184659233E-2</v>
      </c>
      <c r="HH397" s="1">
        <v>-3.4528890892081033E-4</v>
      </c>
      <c r="HI397" s="1">
        <v>2.382551249023132E-6</v>
      </c>
      <c r="HJ397" s="1">
        <v>1</v>
      </c>
      <c r="HK397" s="1">
        <v>2115</v>
      </c>
      <c r="HL397" s="1">
        <v>2</v>
      </c>
      <c r="HM397" s="1">
        <v>30</v>
      </c>
      <c r="HN397" s="1">
        <v>11.8</v>
      </c>
      <c r="HO397" s="1">
        <v>11.8</v>
      </c>
      <c r="HP397" s="1">
        <v>3.6889599999999998</v>
      </c>
      <c r="HQ397" s="1">
        <v>2.2692899999999998</v>
      </c>
      <c r="HR397" s="1">
        <v>1.4978</v>
      </c>
      <c r="HS397" s="1">
        <v>2.2997999999999998</v>
      </c>
      <c r="HT397" s="1">
        <v>1.5478499999999999</v>
      </c>
      <c r="HU397" s="1">
        <v>2.3571800000000001</v>
      </c>
      <c r="HV397" s="1">
        <v>35.847700000000003</v>
      </c>
      <c r="HW397" s="1">
        <v>15.287800000000001</v>
      </c>
      <c r="HX397" s="1">
        <v>18</v>
      </c>
      <c r="HY397" s="1">
        <v>363.69</v>
      </c>
      <c r="HZ397" s="1">
        <v>519.80600000000004</v>
      </c>
      <c r="IA397" s="1">
        <v>28.802299999999999</v>
      </c>
      <c r="IB397" s="1">
        <v>29.472100000000001</v>
      </c>
      <c r="IC397" s="1">
        <v>30.000299999999999</v>
      </c>
      <c r="ID397" s="1">
        <v>29.247399999999999</v>
      </c>
      <c r="IE397" s="1">
        <v>29.3201</v>
      </c>
      <c r="IF397" s="1">
        <v>73.839600000000004</v>
      </c>
      <c r="IG397" s="1">
        <v>24.3383</v>
      </c>
      <c r="IH397" s="1">
        <v>65.583100000000002</v>
      </c>
      <c r="II397" s="1">
        <v>28.793900000000001</v>
      </c>
      <c r="IJ397" s="1">
        <v>1941.35</v>
      </c>
      <c r="IK397" s="1">
        <v>25.627600000000001</v>
      </c>
      <c r="IL397" s="1">
        <v>100.854</v>
      </c>
      <c r="IM397" s="1">
        <v>100.601</v>
      </c>
      <c r="IN397" s="1" t="s">
        <v>366</v>
      </c>
    </row>
    <row r="398" spans="1:248" ht="15.75" customHeight="1" x14ac:dyDescent="0.3">
      <c r="A398" s="1">
        <v>382</v>
      </c>
      <c r="B398" s="1">
        <v>1660311695</v>
      </c>
      <c r="C398" s="1">
        <v>728.40000009536743</v>
      </c>
      <c r="D398" s="1" t="s">
        <v>1103</v>
      </c>
      <c r="E398" s="1" t="s">
        <v>1104</v>
      </c>
      <c r="F398" s="1">
        <v>1</v>
      </c>
      <c r="G398" s="1" t="s">
        <v>349</v>
      </c>
      <c r="H398" s="1" t="s">
        <v>350</v>
      </c>
      <c r="I398" s="1" t="s">
        <v>351</v>
      </c>
      <c r="J398" s="1" t="s">
        <v>352</v>
      </c>
      <c r="K398" s="1" t="s">
        <v>353</v>
      </c>
      <c r="L398" s="1" t="s">
        <v>354</v>
      </c>
      <c r="M398" s="1" t="s">
        <v>355</v>
      </c>
      <c r="N398" s="1">
        <v>1660311687</v>
      </c>
      <c r="O398" s="1">
        <f t="shared" si="34"/>
        <v>1.2967305873145467E-3</v>
      </c>
      <c r="P398" s="1">
        <f t="shared" si="35"/>
        <v>1.2967305873145467</v>
      </c>
      <c r="Q398" s="1">
        <f t="shared" si="36"/>
        <v>14.202730159023154</v>
      </c>
      <c r="R398" s="1">
        <f t="shared" si="37"/>
        <v>1820.4606249999999</v>
      </c>
      <c r="S398" s="1">
        <f t="shared" si="38"/>
        <v>1398.3313568189421</v>
      </c>
      <c r="T398" s="1">
        <f t="shared" si="39"/>
        <v>139.46046182119275</v>
      </c>
      <c r="U398" s="1">
        <f t="shared" si="40"/>
        <v>181.56088558820056</v>
      </c>
      <c r="V398" s="1">
        <f t="shared" si="41"/>
        <v>6.2368911685332644E-2</v>
      </c>
      <c r="W398" s="1">
        <f t="shared" si="42"/>
        <v>2.9239104224369425</v>
      </c>
      <c r="X398" s="1">
        <f t="shared" si="43"/>
        <v>6.1639151441546851E-2</v>
      </c>
      <c r="Y398" s="1">
        <f t="shared" si="44"/>
        <v>3.8589324160650147E-2</v>
      </c>
      <c r="Z398" s="1">
        <f t="shared" si="45"/>
        <v>321.5161359375</v>
      </c>
      <c r="AA398" s="1">
        <f t="shared" si="46"/>
        <v>32.577990191021229</v>
      </c>
      <c r="AB398" s="1">
        <f t="shared" si="47"/>
        <v>31.815081249999999</v>
      </c>
      <c r="AC398" s="1">
        <f t="shared" si="48"/>
        <v>4.725331898767271</v>
      </c>
      <c r="AD398" s="1">
        <f t="shared" si="49"/>
        <v>59.896470306101726</v>
      </c>
      <c r="AE398" s="1">
        <f t="shared" si="50"/>
        <v>2.705354977714586</v>
      </c>
      <c r="AF398" s="1">
        <f t="shared" si="51"/>
        <v>4.5167185376514389</v>
      </c>
      <c r="AG398" s="1">
        <f t="shared" si="52"/>
        <v>2.019976921052685</v>
      </c>
      <c r="AH398" s="1">
        <f t="shared" si="53"/>
        <v>-57.185818900571505</v>
      </c>
      <c r="AI398" s="1">
        <f t="shared" si="54"/>
        <v>-125.21350001906221</v>
      </c>
      <c r="AJ398" s="1">
        <f t="shared" si="55"/>
        <v>-9.6562758326643365</v>
      </c>
      <c r="AK398" s="1">
        <f t="shared" si="56"/>
        <v>129.46054118520192</v>
      </c>
      <c r="AL398" s="1">
        <f t="shared" si="57"/>
        <v>46.301406688873449</v>
      </c>
      <c r="AM398" s="1">
        <f t="shared" si="58"/>
        <v>1.3041320989825593</v>
      </c>
      <c r="AN398" s="1">
        <f t="shared" si="59"/>
        <v>14.202730159023154</v>
      </c>
      <c r="AO398" s="1">
        <v>1954.3356336189711</v>
      </c>
      <c r="AP398" s="1">
        <v>1910.1397575757569</v>
      </c>
      <c r="AQ398" s="1">
        <v>5.1923895989412827</v>
      </c>
      <c r="AR398" s="1">
        <v>65.304688863541145</v>
      </c>
      <c r="AS398" s="1">
        <f t="shared" si="60"/>
        <v>1.2967305873145467</v>
      </c>
      <c r="AT398" s="1">
        <v>25.608470970092078</v>
      </c>
      <c r="AU398" s="1">
        <v>27.121920606060598</v>
      </c>
      <c r="AV398" s="1">
        <v>-9.7324661138054129E-6</v>
      </c>
      <c r="AW398" s="1">
        <v>82.040529931118442</v>
      </c>
      <c r="AX398" s="1">
        <v>118</v>
      </c>
      <c r="AY398" s="1">
        <v>24</v>
      </c>
      <c r="AZ398" s="1">
        <f t="shared" si="61"/>
        <v>1</v>
      </c>
      <c r="BA398" s="1">
        <f t="shared" si="62"/>
        <v>0</v>
      </c>
      <c r="BB398" s="1">
        <f t="shared" si="63"/>
        <v>52009.336210226458</v>
      </c>
      <c r="BC398" s="1">
        <f t="shared" si="64"/>
        <v>2000.0006249999999</v>
      </c>
      <c r="BD398" s="1">
        <f t="shared" si="65"/>
        <v>1681.2005437500002</v>
      </c>
      <c r="BE398" s="1">
        <f t="shared" si="66"/>
        <v>0.84060000918749722</v>
      </c>
      <c r="BF398" s="1">
        <f t="shared" si="67"/>
        <v>0.16075801773186946</v>
      </c>
      <c r="BG398" s="1">
        <v>6</v>
      </c>
      <c r="BH398" s="1">
        <v>0.5</v>
      </c>
      <c r="BI398" s="1" t="s">
        <v>356</v>
      </c>
      <c r="BJ398" s="1">
        <v>2</v>
      </c>
      <c r="BK398" s="1" t="b">
        <v>1</v>
      </c>
      <c r="BL398" s="1">
        <v>1660311687</v>
      </c>
      <c r="BM398" s="1">
        <v>1820.4606249999999</v>
      </c>
      <c r="BN398" s="1">
        <v>1878.8525</v>
      </c>
      <c r="BO398" s="1">
        <v>27.125843750000001</v>
      </c>
      <c r="BP398" s="1">
        <v>25.603825000000001</v>
      </c>
      <c r="BQ398" s="1">
        <v>1817.5018749999999</v>
      </c>
      <c r="BR398" s="1">
        <v>27.10965625</v>
      </c>
      <c r="BS398" s="1">
        <v>500.16062499999998</v>
      </c>
      <c r="BT398" s="1">
        <v>99.63349375</v>
      </c>
      <c r="BU398" s="1">
        <v>9.9992981250000001E-2</v>
      </c>
      <c r="BV398" s="1">
        <v>31.02075</v>
      </c>
      <c r="BW398" s="1">
        <v>31.815081249999999</v>
      </c>
      <c r="BX398" s="1">
        <v>999.9</v>
      </c>
      <c r="BY398" s="1">
        <v>0</v>
      </c>
      <c r="BZ398" s="1">
        <v>0</v>
      </c>
      <c r="CA398" s="1">
        <v>10004.555625000001</v>
      </c>
      <c r="CB398" s="1">
        <v>0</v>
      </c>
      <c r="CC398" s="1">
        <v>11.2235125</v>
      </c>
      <c r="CD398" s="1">
        <v>-58.391431249999997</v>
      </c>
      <c r="CE398" s="1">
        <v>1871.21875</v>
      </c>
      <c r="CF398" s="1">
        <v>1928.2225000000001</v>
      </c>
      <c r="CG398" s="1">
        <v>1.5220106250000001</v>
      </c>
      <c r="CH398" s="1">
        <v>1878.8525</v>
      </c>
      <c r="CI398" s="1">
        <v>25.603825000000001</v>
      </c>
      <c r="CJ398" s="1">
        <v>2.7026418749999999</v>
      </c>
      <c r="CK398" s="1">
        <v>2.5509968750000001</v>
      </c>
      <c r="CL398" s="1">
        <v>22.301187500000001</v>
      </c>
      <c r="CM398" s="1">
        <v>21.355593750000001</v>
      </c>
      <c r="CN398" s="1">
        <v>2000.0006249999999</v>
      </c>
      <c r="CO398" s="1">
        <v>0.9799986249999999</v>
      </c>
      <c r="CP398" s="1">
        <v>2.0001575000000001E-2</v>
      </c>
      <c r="CQ398" s="1">
        <v>0</v>
      </c>
      <c r="CR398" s="1">
        <v>2.60025</v>
      </c>
      <c r="CS398" s="1">
        <v>0</v>
      </c>
      <c r="CT398" s="1">
        <v>22658.993750000001</v>
      </c>
      <c r="CU398" s="1">
        <v>17412.318749999999</v>
      </c>
      <c r="CV398" s="1">
        <v>39.875</v>
      </c>
      <c r="CW398" s="1">
        <v>40.730312499999997</v>
      </c>
      <c r="CX398" s="1">
        <v>39.75</v>
      </c>
      <c r="CY398" s="1">
        <v>39.375</v>
      </c>
      <c r="CZ398" s="1">
        <v>40.061999999999998</v>
      </c>
      <c r="DA398" s="1">
        <v>1960</v>
      </c>
      <c r="DB398" s="1">
        <v>40.000624999999999</v>
      </c>
      <c r="DC398" s="1">
        <v>0</v>
      </c>
      <c r="DD398" s="1">
        <v>1660311693</v>
      </c>
      <c r="DE398" s="1">
        <v>0</v>
      </c>
      <c r="DF398" s="1">
        <v>1660310986.5999999</v>
      </c>
      <c r="DG398" s="1" t="s">
        <v>357</v>
      </c>
      <c r="DH398" s="1">
        <v>1660310983.5999999</v>
      </c>
      <c r="DI398" s="1">
        <v>1660310986.5999999</v>
      </c>
      <c r="DJ398" s="1">
        <v>1</v>
      </c>
      <c r="DK398" s="1">
        <v>0.122</v>
      </c>
      <c r="DL398" s="1">
        <v>-3.4000000000000002E-2</v>
      </c>
      <c r="DM398" s="1">
        <v>1.4079999999999999</v>
      </c>
      <c r="DN398" s="1">
        <v>0.02</v>
      </c>
      <c r="DO398" s="1">
        <v>400</v>
      </c>
      <c r="DP398" s="1">
        <v>26</v>
      </c>
      <c r="DQ398" s="1">
        <v>0.18</v>
      </c>
      <c r="DR398" s="1">
        <v>7.0000000000000007E-2</v>
      </c>
      <c r="DS398" s="1">
        <v>14.385490148338359</v>
      </c>
      <c r="DT398" s="1">
        <v>-0.27053576874780089</v>
      </c>
      <c r="DU398" s="1">
        <v>0.13202338557550419</v>
      </c>
      <c r="DV398" s="1">
        <v>1</v>
      </c>
      <c r="DW398" s="1">
        <v>46.311347520425201</v>
      </c>
      <c r="DX398" s="1">
        <v>-0.53786042500755116</v>
      </c>
      <c r="DY398" s="1">
        <v>9.4152461864961789E-2</v>
      </c>
      <c r="DZ398" s="1">
        <v>0</v>
      </c>
      <c r="EA398" s="1">
        <v>-58.39899333333333</v>
      </c>
      <c r="EB398" s="1">
        <v>0.71117953281444291</v>
      </c>
      <c r="EC398" s="1">
        <v>0.1159343202948212</v>
      </c>
      <c r="ED398" s="1">
        <v>1</v>
      </c>
      <c r="EE398" s="1">
        <v>1394.0303214717401</v>
      </c>
      <c r="EF398" s="1">
        <v>278.45761325349838</v>
      </c>
      <c r="EG398" s="1">
        <v>21.01949416375767</v>
      </c>
      <c r="EH398" s="1">
        <v>0</v>
      </c>
      <c r="EI398" s="1">
        <v>1.52613325</v>
      </c>
      <c r="EJ398" s="1">
        <v>-0.1047063039399647</v>
      </c>
      <c r="EK398" s="1">
        <v>1.015178269751181E-2</v>
      </c>
      <c r="EL398" s="1">
        <v>1</v>
      </c>
      <c r="EM398" s="1">
        <v>2.0200481279531242</v>
      </c>
      <c r="EN398" s="1">
        <v>-8.4705806988084956E-3</v>
      </c>
      <c r="EO398" s="1">
        <v>1.55228975113628E-3</v>
      </c>
      <c r="EP398" s="1">
        <v>1</v>
      </c>
      <c r="EQ398" s="1">
        <v>4</v>
      </c>
      <c r="ER398" s="1">
        <v>6</v>
      </c>
      <c r="ES398" s="1" t="s">
        <v>377</v>
      </c>
      <c r="ET398" s="1">
        <v>2.94516</v>
      </c>
      <c r="EU398" s="1">
        <v>2.8009499999999998</v>
      </c>
      <c r="EV398" s="1">
        <v>0.244141</v>
      </c>
      <c r="EW398" s="1">
        <v>0.24854299999999999</v>
      </c>
      <c r="EX398" s="1">
        <v>0.11837399999999999</v>
      </c>
      <c r="EY398" s="1">
        <v>0.11379300000000001</v>
      </c>
      <c r="EZ398" s="1">
        <v>15560.4</v>
      </c>
      <c r="FA398" s="1">
        <v>16224.5</v>
      </c>
      <c r="FB398" s="1">
        <v>23927.599999999999</v>
      </c>
      <c r="FC398" s="1">
        <v>25112.5</v>
      </c>
      <c r="FD398" s="1">
        <v>33760.800000000003</v>
      </c>
      <c r="FE398" s="1">
        <v>35533.5</v>
      </c>
      <c r="FF398" s="1">
        <v>43607.8</v>
      </c>
      <c r="FG398" s="1">
        <v>46417.1</v>
      </c>
      <c r="FH398" s="1">
        <v>1.7357</v>
      </c>
      <c r="FI398" s="1">
        <v>1.92232</v>
      </c>
      <c r="FJ398" s="1">
        <v>0.15981500000000001</v>
      </c>
      <c r="FK398" s="1">
        <v>0</v>
      </c>
      <c r="FL398" s="1">
        <v>29.205200000000001</v>
      </c>
      <c r="FM398" s="1">
        <v>999.9</v>
      </c>
      <c r="FN398" s="1">
        <v>67.3</v>
      </c>
      <c r="FO398" s="1">
        <v>32.200000000000003</v>
      </c>
      <c r="FP398" s="1">
        <v>32.6265</v>
      </c>
      <c r="FQ398" s="1">
        <v>63.6873</v>
      </c>
      <c r="FR398" s="1">
        <v>22.724399999999999</v>
      </c>
      <c r="FS398" s="1">
        <v>1</v>
      </c>
      <c r="FT398" s="1">
        <v>0.11561200000000001</v>
      </c>
      <c r="FU398" s="1">
        <v>0.35462700000000003</v>
      </c>
      <c r="FV398" s="1">
        <v>20.323499999999999</v>
      </c>
      <c r="FW398" s="1">
        <v>5.2138499999999999</v>
      </c>
      <c r="FX398" s="1">
        <v>11.9069</v>
      </c>
      <c r="FY398" s="1">
        <v>5.0031499999999998</v>
      </c>
      <c r="FZ398" s="1">
        <v>3.28993</v>
      </c>
      <c r="GA398" s="1">
        <v>9999</v>
      </c>
      <c r="GB398" s="1">
        <v>9999</v>
      </c>
      <c r="GC398" s="1">
        <v>9999</v>
      </c>
      <c r="GD398" s="1">
        <v>999.9</v>
      </c>
      <c r="GE398" s="1">
        <v>1.85944</v>
      </c>
      <c r="GF398" s="1">
        <v>1.8544</v>
      </c>
      <c r="GG398" s="1">
        <v>1.8575999999999999</v>
      </c>
      <c r="GH398" s="1">
        <v>1.8559699999999999</v>
      </c>
      <c r="GI398" s="1">
        <v>1.8548500000000001</v>
      </c>
      <c r="GJ398" s="1">
        <v>1.8545199999999999</v>
      </c>
      <c r="GK398" s="1">
        <v>1.8531</v>
      </c>
      <c r="GL398" s="1">
        <v>1.85629</v>
      </c>
      <c r="GM398" s="1">
        <v>0</v>
      </c>
      <c r="GN398" s="1">
        <v>0</v>
      </c>
      <c r="GO398" s="1">
        <v>0</v>
      </c>
      <c r="GP398" s="1">
        <v>0</v>
      </c>
      <c r="GQ398" s="1" t="s">
        <v>359</v>
      </c>
      <c r="GR398" s="1" t="s">
        <v>360</v>
      </c>
      <c r="GS398" s="1" t="s">
        <v>361</v>
      </c>
      <c r="GT398" s="1" t="s">
        <v>361</v>
      </c>
      <c r="GU398" s="1" t="s">
        <v>361</v>
      </c>
      <c r="GV398" s="1" t="s">
        <v>361</v>
      </c>
      <c r="GW398" s="1">
        <v>0</v>
      </c>
      <c r="GX398" s="1">
        <v>100</v>
      </c>
      <c r="GY398" s="1">
        <v>100</v>
      </c>
      <c r="GZ398" s="1">
        <v>2.99</v>
      </c>
      <c r="HA398" s="1">
        <v>1.61E-2</v>
      </c>
      <c r="HB398" s="1">
        <v>0.4723743322554726</v>
      </c>
      <c r="HC398" s="1">
        <v>2.7716384584972409E-3</v>
      </c>
      <c r="HD398" s="1">
        <v>-1.1467119688665799E-6</v>
      </c>
      <c r="HE398" s="1">
        <v>2.0626329066488061E-10</v>
      </c>
      <c r="HF398" s="1">
        <v>-6.6792426355626849E-2</v>
      </c>
      <c r="HG398" s="1">
        <v>1.066993184659233E-2</v>
      </c>
      <c r="HH398" s="1">
        <v>-3.4528890892081033E-4</v>
      </c>
      <c r="HI398" s="1">
        <v>2.382551249023132E-6</v>
      </c>
      <c r="HJ398" s="1">
        <v>1</v>
      </c>
      <c r="HK398" s="1">
        <v>2115</v>
      </c>
      <c r="HL398" s="1">
        <v>2</v>
      </c>
      <c r="HM398" s="1">
        <v>30</v>
      </c>
      <c r="HN398" s="1">
        <v>11.9</v>
      </c>
      <c r="HO398" s="1">
        <v>11.8</v>
      </c>
      <c r="HP398" s="1">
        <v>3.6926299999999999</v>
      </c>
      <c r="HQ398" s="1">
        <v>2.2607400000000002</v>
      </c>
      <c r="HR398" s="1">
        <v>1.4978</v>
      </c>
      <c r="HS398" s="1">
        <v>2.2997999999999998</v>
      </c>
      <c r="HT398" s="1">
        <v>1.5478499999999999</v>
      </c>
      <c r="HU398" s="1">
        <v>2.34375</v>
      </c>
      <c r="HV398" s="1">
        <v>35.847700000000003</v>
      </c>
      <c r="HW398" s="1">
        <v>15.2966</v>
      </c>
      <c r="HX398" s="1">
        <v>18</v>
      </c>
      <c r="HY398" s="1">
        <v>363.57600000000002</v>
      </c>
      <c r="HZ398" s="1">
        <v>519.726</v>
      </c>
      <c r="IA398" s="1">
        <v>28.7986</v>
      </c>
      <c r="IB398" s="1">
        <v>29.4727</v>
      </c>
      <c r="IC398" s="1">
        <v>30.000299999999999</v>
      </c>
      <c r="ID398" s="1">
        <v>29.248000000000001</v>
      </c>
      <c r="IE398" s="1">
        <v>29.320699999999999</v>
      </c>
      <c r="IF398" s="1">
        <v>73.932599999999994</v>
      </c>
      <c r="IG398" s="1">
        <v>24.3383</v>
      </c>
      <c r="IH398" s="1">
        <v>65.583100000000002</v>
      </c>
      <c r="II398" s="1">
        <v>28.793900000000001</v>
      </c>
      <c r="IJ398" s="1">
        <v>1951.39</v>
      </c>
      <c r="IK398" s="1">
        <v>25.630600000000001</v>
      </c>
      <c r="IL398" s="1">
        <v>100.854</v>
      </c>
      <c r="IM398" s="1">
        <v>100.602</v>
      </c>
      <c r="IN398" s="1" t="s">
        <v>366</v>
      </c>
    </row>
    <row r="399" spans="1:248" ht="15.75" customHeight="1" x14ac:dyDescent="0.3">
      <c r="A399" s="1">
        <v>383</v>
      </c>
      <c r="B399" s="1">
        <v>1660311696</v>
      </c>
      <c r="C399" s="1">
        <v>729.40000009536743</v>
      </c>
      <c r="D399" s="1" t="s">
        <v>1105</v>
      </c>
      <c r="E399" s="1" t="s">
        <v>1106</v>
      </c>
      <c r="F399" s="1">
        <v>1</v>
      </c>
      <c r="G399" s="1" t="s">
        <v>349</v>
      </c>
      <c r="H399" s="1" t="s">
        <v>350</v>
      </c>
      <c r="I399" s="1" t="s">
        <v>351</v>
      </c>
      <c r="J399" s="1" t="s">
        <v>352</v>
      </c>
      <c r="K399" s="1" t="s">
        <v>353</v>
      </c>
      <c r="L399" s="1" t="s">
        <v>354</v>
      </c>
      <c r="M399" s="1" t="s">
        <v>355</v>
      </c>
      <c r="N399" s="1">
        <v>1660311688.5</v>
      </c>
      <c r="O399" s="1">
        <f t="shared" si="34"/>
        <v>1.2959551273838857E-3</v>
      </c>
      <c r="P399" s="1">
        <f t="shared" si="35"/>
        <v>1.2959551273838856</v>
      </c>
      <c r="Q399" s="1">
        <f t="shared" si="36"/>
        <v>14.021409661459852</v>
      </c>
      <c r="R399" s="1">
        <f t="shared" si="37"/>
        <v>1828.0340000000001</v>
      </c>
      <c r="S399" s="1">
        <f t="shared" si="38"/>
        <v>1410.066411936803</v>
      </c>
      <c r="T399" s="1">
        <f t="shared" si="39"/>
        <v>140.63065494711233</v>
      </c>
      <c r="U399" s="1">
        <f t="shared" si="40"/>
        <v>182.31596505619865</v>
      </c>
      <c r="V399" s="1">
        <f t="shared" si="41"/>
        <v>6.2332027592786228E-2</v>
      </c>
      <c r="W399" s="1">
        <f t="shared" si="42"/>
        <v>2.9235890860416891</v>
      </c>
      <c r="X399" s="1">
        <f t="shared" si="43"/>
        <v>6.1603045688880878E-2</v>
      </c>
      <c r="Y399" s="1">
        <f t="shared" si="44"/>
        <v>3.856668923079086E-2</v>
      </c>
      <c r="Z399" s="1">
        <f t="shared" si="45"/>
        <v>321.51550659999981</v>
      </c>
      <c r="AA399" s="1">
        <f t="shared" si="46"/>
        <v>32.577251455315576</v>
      </c>
      <c r="AB399" s="1">
        <f t="shared" si="47"/>
        <v>31.814620000000001</v>
      </c>
      <c r="AC399" s="1">
        <f t="shared" si="48"/>
        <v>4.7252083685565678</v>
      </c>
      <c r="AD399" s="1">
        <f t="shared" si="49"/>
        <v>59.898037679298568</v>
      </c>
      <c r="AE399" s="1">
        <f t="shared" si="50"/>
        <v>2.7052566336912305</v>
      </c>
      <c r="AF399" s="1">
        <f t="shared" si="51"/>
        <v>4.5164361613572481</v>
      </c>
      <c r="AG399" s="1">
        <f t="shared" si="52"/>
        <v>2.0199517348653373</v>
      </c>
      <c r="AH399" s="1">
        <f t="shared" si="53"/>
        <v>-57.151621117629361</v>
      </c>
      <c r="AI399" s="1">
        <f t="shared" si="54"/>
        <v>-125.29989128681733</v>
      </c>
      <c r="AJ399" s="1">
        <f t="shared" si="55"/>
        <v>-9.66392610632602</v>
      </c>
      <c r="AK399" s="1">
        <f t="shared" si="56"/>
        <v>129.40006808922709</v>
      </c>
      <c r="AL399" s="1">
        <f t="shared" si="57"/>
        <v>46.294580945746816</v>
      </c>
      <c r="AM399" s="1">
        <f t="shared" si="58"/>
        <v>1.3022160055626544</v>
      </c>
      <c r="AN399" s="1">
        <f t="shared" si="59"/>
        <v>14.021409661459852</v>
      </c>
      <c r="AO399" s="1">
        <v>1959.4072260872369</v>
      </c>
      <c r="AP399" s="1">
        <v>1915.350242424242</v>
      </c>
      <c r="AQ399" s="1">
        <v>5.2088667173022891</v>
      </c>
      <c r="AR399" s="1">
        <v>65.304688863541145</v>
      </c>
      <c r="AS399" s="1">
        <f t="shared" si="60"/>
        <v>1.2959551273838856</v>
      </c>
      <c r="AT399" s="1">
        <v>25.609514073617429</v>
      </c>
      <c r="AU399" s="1">
        <v>27.12203696969695</v>
      </c>
      <c r="AV399" s="1">
        <v>-9.0711278122926761E-6</v>
      </c>
      <c r="AW399" s="1">
        <v>82.040529931118442</v>
      </c>
      <c r="AX399" s="1">
        <v>119</v>
      </c>
      <c r="AY399" s="1">
        <v>24</v>
      </c>
      <c r="AZ399" s="1">
        <f t="shared" si="61"/>
        <v>1</v>
      </c>
      <c r="BA399" s="1">
        <f t="shared" si="62"/>
        <v>0</v>
      </c>
      <c r="BB399" s="1">
        <f t="shared" si="63"/>
        <v>52000.375011351076</v>
      </c>
      <c r="BC399" s="1">
        <f t="shared" si="64"/>
        <v>1999.996666666666</v>
      </c>
      <c r="BD399" s="1">
        <f t="shared" si="65"/>
        <v>1681.1972199999993</v>
      </c>
      <c r="BE399" s="1">
        <f t="shared" si="66"/>
        <v>0.84060001100001824</v>
      </c>
      <c r="BF399" s="1">
        <f t="shared" si="67"/>
        <v>0.16075802123003535</v>
      </c>
      <c r="BG399" s="1">
        <v>6</v>
      </c>
      <c r="BH399" s="1">
        <v>0.5</v>
      </c>
      <c r="BI399" s="1" t="s">
        <v>356</v>
      </c>
      <c r="BJ399" s="1">
        <v>2</v>
      </c>
      <c r="BK399" s="1" t="b">
        <v>1</v>
      </c>
      <c r="BL399" s="1">
        <v>1660311688.5</v>
      </c>
      <c r="BM399" s="1">
        <v>1828.0340000000001</v>
      </c>
      <c r="BN399" s="1">
        <v>1886.424666666667</v>
      </c>
      <c r="BO399" s="1">
        <v>27.124893333333329</v>
      </c>
      <c r="BP399" s="1">
        <v>25.605126666666671</v>
      </c>
      <c r="BQ399" s="1">
        <v>1825.070666666667</v>
      </c>
      <c r="BR399" s="1">
        <v>27.10870666666667</v>
      </c>
      <c r="BS399" s="1">
        <v>500.1663333333334</v>
      </c>
      <c r="BT399" s="1">
        <v>99.633346666666668</v>
      </c>
      <c r="BU399" s="1">
        <v>0.10000898</v>
      </c>
      <c r="BV399" s="1">
        <v>31.019653333333331</v>
      </c>
      <c r="BW399" s="1">
        <v>31.814620000000001</v>
      </c>
      <c r="BX399" s="1">
        <v>999.89999999999986</v>
      </c>
      <c r="BY399" s="1">
        <v>0</v>
      </c>
      <c r="BZ399" s="1">
        <v>0</v>
      </c>
      <c r="CA399" s="1">
        <v>10002.736000000001</v>
      </c>
      <c r="CB399" s="1">
        <v>0</v>
      </c>
      <c r="CC399" s="1">
        <v>11.21983333333333</v>
      </c>
      <c r="CD399" s="1">
        <v>-58.38994000000001</v>
      </c>
      <c r="CE399" s="1">
        <v>1879.002</v>
      </c>
      <c r="CF399" s="1">
        <v>1935.9960000000001</v>
      </c>
      <c r="CG399" s="1">
        <v>1.519757333333333</v>
      </c>
      <c r="CH399" s="1">
        <v>1886.424666666667</v>
      </c>
      <c r="CI399" s="1">
        <v>25.605126666666671</v>
      </c>
      <c r="CJ399" s="1">
        <v>2.7025433333333329</v>
      </c>
      <c r="CK399" s="1">
        <v>2.551123333333333</v>
      </c>
      <c r="CL399" s="1">
        <v>22.300586666666671</v>
      </c>
      <c r="CM399" s="1">
        <v>21.356406666666661</v>
      </c>
      <c r="CN399" s="1">
        <v>1999.996666666666</v>
      </c>
      <c r="CO399" s="1">
        <v>0.97999859999999972</v>
      </c>
      <c r="CP399" s="1">
        <v>2.0001600000000001E-2</v>
      </c>
      <c r="CQ399" s="1">
        <v>0</v>
      </c>
      <c r="CR399" s="1">
        <v>2.4742666666666659</v>
      </c>
      <c r="CS399" s="1">
        <v>0</v>
      </c>
      <c r="CT399" s="1">
        <v>22655.98666666666</v>
      </c>
      <c r="CU399" s="1">
        <v>17412.28</v>
      </c>
      <c r="CV399" s="1">
        <v>39.875</v>
      </c>
      <c r="CW399" s="1">
        <v>40.729000000000013</v>
      </c>
      <c r="CX399" s="1">
        <v>39.75</v>
      </c>
      <c r="CY399" s="1">
        <v>39.375</v>
      </c>
      <c r="CZ399" s="1">
        <v>40.061999999999998</v>
      </c>
      <c r="DA399" s="1">
        <v>1959.9960000000001</v>
      </c>
      <c r="DB399" s="1">
        <v>40.000666666666667</v>
      </c>
      <c r="DC399" s="1">
        <v>0</v>
      </c>
      <c r="DD399" s="1">
        <v>1660311694.2</v>
      </c>
      <c r="DE399" s="1">
        <v>0</v>
      </c>
      <c r="DF399" s="1">
        <v>1660310986.5999999</v>
      </c>
      <c r="DG399" s="1" t="s">
        <v>357</v>
      </c>
      <c r="DH399" s="1">
        <v>1660310983.5999999</v>
      </c>
      <c r="DI399" s="1">
        <v>1660310986.5999999</v>
      </c>
      <c r="DJ399" s="1">
        <v>1</v>
      </c>
      <c r="DK399" s="1">
        <v>0.122</v>
      </c>
      <c r="DL399" s="1">
        <v>-3.4000000000000002E-2</v>
      </c>
      <c r="DM399" s="1">
        <v>1.4079999999999999</v>
      </c>
      <c r="DN399" s="1">
        <v>0.02</v>
      </c>
      <c r="DO399" s="1">
        <v>400</v>
      </c>
      <c r="DP399" s="1">
        <v>26</v>
      </c>
      <c r="DQ399" s="1">
        <v>0.18</v>
      </c>
      <c r="DR399" s="1">
        <v>7.0000000000000007E-2</v>
      </c>
      <c r="DS399" s="1">
        <v>14.376967303257111</v>
      </c>
      <c r="DT399" s="1">
        <v>-0.36962963374820779</v>
      </c>
      <c r="DU399" s="1">
        <v>0.1373651779548079</v>
      </c>
      <c r="DV399" s="1">
        <v>1</v>
      </c>
      <c r="DW399" s="1">
        <v>46.306824434157967</v>
      </c>
      <c r="DX399" s="1">
        <v>-0.7985676672021389</v>
      </c>
      <c r="DY399" s="1">
        <v>0.101682512196609</v>
      </c>
      <c r="DZ399" s="1">
        <v>0</v>
      </c>
      <c r="EA399" s="1">
        <v>-58.395738709677417</v>
      </c>
      <c r="EB399" s="1">
        <v>0.71773548387091612</v>
      </c>
      <c r="EC399" s="1">
        <v>0.11543383715196059</v>
      </c>
      <c r="ED399" s="1">
        <v>1</v>
      </c>
      <c r="EE399" s="1">
        <v>1397.596250940951</v>
      </c>
      <c r="EF399" s="1">
        <v>283.07918894280618</v>
      </c>
      <c r="EG399" s="1">
        <v>20.704781633278021</v>
      </c>
      <c r="EH399" s="1">
        <v>0</v>
      </c>
      <c r="EI399" s="1">
        <v>1.5257431707317071</v>
      </c>
      <c r="EJ399" s="1">
        <v>-0.10391435540069791</v>
      </c>
      <c r="EK399" s="1">
        <v>1.032625482578017E-2</v>
      </c>
      <c r="EL399" s="1">
        <v>1</v>
      </c>
      <c r="EM399" s="1">
        <v>2.020120183617228</v>
      </c>
      <c r="EN399" s="1">
        <v>-1.466507916471977E-2</v>
      </c>
      <c r="EO399" s="1">
        <v>1.5240078782311759E-3</v>
      </c>
      <c r="EP399" s="1">
        <v>1</v>
      </c>
      <c r="EQ399" s="1">
        <v>4</v>
      </c>
      <c r="ER399" s="1">
        <v>6</v>
      </c>
      <c r="ES399" s="1" t="s">
        <v>377</v>
      </c>
      <c r="ET399" s="1">
        <v>2.9451900000000002</v>
      </c>
      <c r="EU399" s="1">
        <v>2.80091</v>
      </c>
      <c r="EV399" s="1">
        <v>0.24451300000000001</v>
      </c>
      <c r="EW399" s="1">
        <v>0.248914</v>
      </c>
      <c r="EX399" s="1">
        <v>0.11837300000000001</v>
      </c>
      <c r="EY399" s="1">
        <v>0.113786</v>
      </c>
      <c r="EZ399" s="1">
        <v>15552.8</v>
      </c>
      <c r="FA399" s="1">
        <v>16216.5</v>
      </c>
      <c r="FB399" s="1">
        <v>23927.599999999999</v>
      </c>
      <c r="FC399" s="1">
        <v>25112.6</v>
      </c>
      <c r="FD399" s="1">
        <v>33760.9</v>
      </c>
      <c r="FE399" s="1">
        <v>35533.699999999997</v>
      </c>
      <c r="FF399" s="1">
        <v>43607.8</v>
      </c>
      <c r="FG399" s="1">
        <v>46417</v>
      </c>
      <c r="FH399" s="1">
        <v>1.7351000000000001</v>
      </c>
      <c r="FI399" s="1">
        <v>1.9223699999999999</v>
      </c>
      <c r="FJ399" s="1">
        <v>0.159889</v>
      </c>
      <c r="FK399" s="1">
        <v>0</v>
      </c>
      <c r="FL399" s="1">
        <v>29.204599999999999</v>
      </c>
      <c r="FM399" s="1">
        <v>999.9</v>
      </c>
      <c r="FN399" s="1">
        <v>67.3</v>
      </c>
      <c r="FO399" s="1">
        <v>32.200000000000003</v>
      </c>
      <c r="FP399" s="1">
        <v>32.618899999999996</v>
      </c>
      <c r="FQ399" s="1">
        <v>63.6173</v>
      </c>
      <c r="FR399" s="1">
        <v>22.7804</v>
      </c>
      <c r="FS399" s="1">
        <v>1</v>
      </c>
      <c r="FT399" s="1">
        <v>0.115587</v>
      </c>
      <c r="FU399" s="1">
        <v>0.35713800000000001</v>
      </c>
      <c r="FV399" s="1">
        <v>20.323499999999999</v>
      </c>
      <c r="FW399" s="1">
        <v>5.2134</v>
      </c>
      <c r="FX399" s="1">
        <v>11.906599999999999</v>
      </c>
      <c r="FY399" s="1">
        <v>5.0030000000000001</v>
      </c>
      <c r="FZ399" s="1">
        <v>3.2898200000000002</v>
      </c>
      <c r="GA399" s="1">
        <v>9999</v>
      </c>
      <c r="GB399" s="1">
        <v>9999</v>
      </c>
      <c r="GC399" s="1">
        <v>9999</v>
      </c>
      <c r="GD399" s="1">
        <v>999.9</v>
      </c>
      <c r="GE399" s="1">
        <v>1.85944</v>
      </c>
      <c r="GF399" s="1">
        <v>1.8544</v>
      </c>
      <c r="GG399" s="1">
        <v>1.8575999999999999</v>
      </c>
      <c r="GH399" s="1">
        <v>1.8559600000000001</v>
      </c>
      <c r="GI399" s="1">
        <v>1.8548500000000001</v>
      </c>
      <c r="GJ399" s="1">
        <v>1.8545100000000001</v>
      </c>
      <c r="GK399" s="1">
        <v>1.8530899999999999</v>
      </c>
      <c r="GL399" s="1">
        <v>1.8563000000000001</v>
      </c>
      <c r="GM399" s="1">
        <v>0</v>
      </c>
      <c r="GN399" s="1">
        <v>0</v>
      </c>
      <c r="GO399" s="1">
        <v>0</v>
      </c>
      <c r="GP399" s="1">
        <v>0</v>
      </c>
      <c r="GQ399" s="1" t="s">
        <v>359</v>
      </c>
      <c r="GR399" s="1" t="s">
        <v>360</v>
      </c>
      <c r="GS399" s="1" t="s">
        <v>361</v>
      </c>
      <c r="GT399" s="1" t="s">
        <v>361</v>
      </c>
      <c r="GU399" s="1" t="s">
        <v>361</v>
      </c>
      <c r="GV399" s="1" t="s">
        <v>361</v>
      </c>
      <c r="GW399" s="1">
        <v>0</v>
      </c>
      <c r="GX399" s="1">
        <v>100</v>
      </c>
      <c r="GY399" s="1">
        <v>100</v>
      </c>
      <c r="GZ399" s="1">
        <v>2.99</v>
      </c>
      <c r="HA399" s="1">
        <v>1.6199999999999999E-2</v>
      </c>
      <c r="HB399" s="1">
        <v>0.4723743322554726</v>
      </c>
      <c r="HC399" s="1">
        <v>2.7716384584972409E-3</v>
      </c>
      <c r="HD399" s="1">
        <v>-1.1467119688665799E-6</v>
      </c>
      <c r="HE399" s="1">
        <v>2.0626329066488061E-10</v>
      </c>
      <c r="HF399" s="1">
        <v>-6.6792426355626849E-2</v>
      </c>
      <c r="HG399" s="1">
        <v>1.066993184659233E-2</v>
      </c>
      <c r="HH399" s="1">
        <v>-3.4528890892081033E-4</v>
      </c>
      <c r="HI399" s="1">
        <v>2.382551249023132E-6</v>
      </c>
      <c r="HJ399" s="1">
        <v>1</v>
      </c>
      <c r="HK399" s="1">
        <v>2115</v>
      </c>
      <c r="HL399" s="1">
        <v>2</v>
      </c>
      <c r="HM399" s="1">
        <v>30</v>
      </c>
      <c r="HN399" s="1">
        <v>11.9</v>
      </c>
      <c r="HO399" s="1">
        <v>11.8</v>
      </c>
      <c r="HP399" s="1">
        <v>3.7036099999999998</v>
      </c>
      <c r="HQ399" s="1">
        <v>2.2497600000000002</v>
      </c>
      <c r="HR399" s="1">
        <v>1.4978</v>
      </c>
      <c r="HS399" s="1">
        <v>2.3010299999999999</v>
      </c>
      <c r="HT399" s="1">
        <v>1.5478499999999999</v>
      </c>
      <c r="HU399" s="1">
        <v>2.4304199999999998</v>
      </c>
      <c r="HV399" s="1">
        <v>35.847700000000003</v>
      </c>
      <c r="HW399" s="1">
        <v>15.2966</v>
      </c>
      <c r="HX399" s="1">
        <v>18</v>
      </c>
      <c r="HY399" s="1">
        <v>363.30099999999999</v>
      </c>
      <c r="HZ399" s="1">
        <v>519.76499999999999</v>
      </c>
      <c r="IA399" s="1">
        <v>28.794499999999999</v>
      </c>
      <c r="IB399" s="1">
        <v>29.474</v>
      </c>
      <c r="IC399" s="1">
        <v>30.0002</v>
      </c>
      <c r="ID399" s="1">
        <v>29.248999999999999</v>
      </c>
      <c r="IE399" s="1">
        <v>29.321300000000001</v>
      </c>
      <c r="IF399" s="1">
        <v>74.141199999999998</v>
      </c>
      <c r="IG399" s="1">
        <v>24.3383</v>
      </c>
      <c r="IH399" s="1">
        <v>65.583100000000002</v>
      </c>
      <c r="II399" s="1">
        <v>28.793900000000001</v>
      </c>
      <c r="IJ399" s="1">
        <v>1951.39</v>
      </c>
      <c r="IK399" s="1">
        <v>25.630600000000001</v>
      </c>
      <c r="IL399" s="1">
        <v>100.854</v>
      </c>
      <c r="IM399" s="1">
        <v>100.602</v>
      </c>
      <c r="IN399" s="1" t="s">
        <v>366</v>
      </c>
    </row>
    <row r="400" spans="1:248" ht="15.75" customHeight="1" x14ac:dyDescent="0.3">
      <c r="A400" s="1">
        <v>384</v>
      </c>
      <c r="B400" s="1">
        <v>1660311697</v>
      </c>
      <c r="C400" s="1">
        <v>730.40000009536743</v>
      </c>
      <c r="D400" s="1" t="s">
        <v>1107</v>
      </c>
      <c r="E400" s="1" t="s">
        <v>1108</v>
      </c>
      <c r="F400" s="1">
        <v>1</v>
      </c>
      <c r="G400" s="1" t="s">
        <v>349</v>
      </c>
      <c r="H400" s="1" t="s">
        <v>350</v>
      </c>
      <c r="I400" s="1" t="s">
        <v>351</v>
      </c>
      <c r="J400" s="1" t="s">
        <v>352</v>
      </c>
      <c r="K400" s="1" t="s">
        <v>353</v>
      </c>
      <c r="L400" s="1" t="s">
        <v>354</v>
      </c>
      <c r="M400" s="1" t="s">
        <v>355</v>
      </c>
      <c r="N400" s="1">
        <v>1660311689</v>
      </c>
      <c r="O400" s="1">
        <f t="shared" si="34"/>
        <v>1.2939322877863401E-3</v>
      </c>
      <c r="P400" s="1">
        <f t="shared" si="35"/>
        <v>1.2939322877863402</v>
      </c>
      <c r="Q400" s="1">
        <f t="shared" si="36"/>
        <v>14.2336585772335</v>
      </c>
      <c r="R400" s="1">
        <f t="shared" si="37"/>
        <v>1830.5531249999999</v>
      </c>
      <c r="S400" s="1">
        <f t="shared" si="38"/>
        <v>1406.552103891426</v>
      </c>
      <c r="T400" s="1">
        <f t="shared" si="39"/>
        <v>140.28011859033964</v>
      </c>
      <c r="U400" s="1">
        <f t="shared" si="40"/>
        <v>182.56715037464323</v>
      </c>
      <c r="V400" s="1">
        <f t="shared" si="41"/>
        <v>6.223829867915185E-2</v>
      </c>
      <c r="W400" s="1">
        <f t="shared" si="42"/>
        <v>2.9232916851156174</v>
      </c>
      <c r="X400" s="1">
        <f t="shared" si="43"/>
        <v>6.1511420675883055E-2</v>
      </c>
      <c r="Y400" s="1">
        <f t="shared" si="44"/>
        <v>3.8509237600078072E-2</v>
      </c>
      <c r="Z400" s="1">
        <f t="shared" si="45"/>
        <v>321.51563718749998</v>
      </c>
      <c r="AA400" s="1">
        <f t="shared" si="46"/>
        <v>32.577584568432158</v>
      </c>
      <c r="AB400" s="1">
        <f t="shared" si="47"/>
        <v>31.813962499999999</v>
      </c>
      <c r="AC400" s="1">
        <f t="shared" si="48"/>
        <v>4.7250322842820101</v>
      </c>
      <c r="AD400" s="1">
        <f t="shared" si="49"/>
        <v>59.898563194996356</v>
      </c>
      <c r="AE400" s="1">
        <f t="shared" si="50"/>
        <v>2.705227803285648</v>
      </c>
      <c r="AF400" s="1">
        <f t="shared" si="51"/>
        <v>4.5163484046836535</v>
      </c>
      <c r="AG400" s="1">
        <f t="shared" si="52"/>
        <v>2.019804480996362</v>
      </c>
      <c r="AH400" s="1">
        <f t="shared" si="53"/>
        <v>-57.062413891377602</v>
      </c>
      <c r="AI400" s="1">
        <f t="shared" si="54"/>
        <v>-125.23723838025757</v>
      </c>
      <c r="AJ400" s="1">
        <f t="shared" si="55"/>
        <v>-9.6600290491297045</v>
      </c>
      <c r="AK400" s="1">
        <f t="shared" si="56"/>
        <v>129.55595586673508</v>
      </c>
      <c r="AL400" s="1">
        <f t="shared" si="57"/>
        <v>46.300103608198455</v>
      </c>
      <c r="AM400" s="1">
        <f t="shared" si="58"/>
        <v>1.3017957664943909</v>
      </c>
      <c r="AN400" s="1">
        <f t="shared" si="59"/>
        <v>14.2336585772335</v>
      </c>
      <c r="AO400" s="1">
        <v>1964.600070600113</v>
      </c>
      <c r="AP400" s="1">
        <v>1920.446484848484</v>
      </c>
      <c r="AQ400" s="1">
        <v>5.1768884705672082</v>
      </c>
      <c r="AR400" s="1">
        <v>65.304688863541145</v>
      </c>
      <c r="AS400" s="1">
        <f t="shared" si="60"/>
        <v>1.2939322877863402</v>
      </c>
      <c r="AT400" s="1">
        <v>25.610760582293171</v>
      </c>
      <c r="AU400" s="1">
        <v>27.120883636363629</v>
      </c>
      <c r="AV400" s="1">
        <v>-3.9671756773462498E-6</v>
      </c>
      <c r="AW400" s="1">
        <v>82.040529931118442</v>
      </c>
      <c r="AX400" s="1">
        <v>119</v>
      </c>
      <c r="AY400" s="1">
        <v>24</v>
      </c>
      <c r="AZ400" s="1">
        <f t="shared" si="61"/>
        <v>1</v>
      </c>
      <c r="BA400" s="1">
        <f t="shared" si="62"/>
        <v>0</v>
      </c>
      <c r="BB400" s="1">
        <f t="shared" si="63"/>
        <v>51991.96885252605</v>
      </c>
      <c r="BC400" s="1">
        <f t="shared" si="64"/>
        <v>1999.9974999999999</v>
      </c>
      <c r="BD400" s="1">
        <f t="shared" si="65"/>
        <v>1681.1979187499999</v>
      </c>
      <c r="BE400" s="1">
        <f t="shared" si="66"/>
        <v>0.84060001012501262</v>
      </c>
      <c r="BF400" s="1">
        <f t="shared" si="67"/>
        <v>0.16075801954127442</v>
      </c>
      <c r="BG400" s="1">
        <v>6</v>
      </c>
      <c r="BH400" s="1">
        <v>0.5</v>
      </c>
      <c r="BI400" s="1" t="s">
        <v>356</v>
      </c>
      <c r="BJ400" s="1">
        <v>2</v>
      </c>
      <c r="BK400" s="1" t="b">
        <v>1</v>
      </c>
      <c r="BL400" s="1">
        <v>1660311689</v>
      </c>
      <c r="BM400" s="1">
        <v>1830.5531249999999</v>
      </c>
      <c r="BN400" s="1">
        <v>1888.953125</v>
      </c>
      <c r="BO400" s="1">
        <v>27.124612500000001</v>
      </c>
      <c r="BP400" s="1">
        <v>25.605343749999999</v>
      </c>
      <c r="BQ400" s="1">
        <v>1827.588125</v>
      </c>
      <c r="BR400" s="1">
        <v>27.108431249999999</v>
      </c>
      <c r="BS400" s="1">
        <v>500.16893750000003</v>
      </c>
      <c r="BT400" s="1">
        <v>99.633318750000001</v>
      </c>
      <c r="BU400" s="1">
        <v>0.10000659375</v>
      </c>
      <c r="BV400" s="1">
        <v>31.019312500000002</v>
      </c>
      <c r="BW400" s="1">
        <v>31.813962499999999</v>
      </c>
      <c r="BX400" s="1">
        <v>999.9</v>
      </c>
      <c r="BY400" s="1">
        <v>0</v>
      </c>
      <c r="BZ400" s="1">
        <v>0</v>
      </c>
      <c r="CA400" s="1">
        <v>10001.04125</v>
      </c>
      <c r="CB400" s="1">
        <v>0</v>
      </c>
      <c r="CC400" s="1">
        <v>11.21688125</v>
      </c>
      <c r="CD400" s="1">
        <v>-58.399075000000003</v>
      </c>
      <c r="CE400" s="1">
        <v>1881.590625</v>
      </c>
      <c r="CF400" s="1">
        <v>1938.5912499999999</v>
      </c>
      <c r="CG400" s="1">
        <v>1.5192643749999999</v>
      </c>
      <c r="CH400" s="1">
        <v>1888.953125</v>
      </c>
      <c r="CI400" s="1">
        <v>25.605343749999999</v>
      </c>
      <c r="CJ400" s="1">
        <v>2.702515</v>
      </c>
      <c r="CK400" s="1">
        <v>2.5511443749999998</v>
      </c>
      <c r="CL400" s="1">
        <v>22.3004125</v>
      </c>
      <c r="CM400" s="1">
        <v>21.356537500000002</v>
      </c>
      <c r="CN400" s="1">
        <v>1999.9974999999999</v>
      </c>
      <c r="CO400" s="1">
        <v>0.9799986249999999</v>
      </c>
      <c r="CP400" s="1">
        <v>2.0001575000000001E-2</v>
      </c>
      <c r="CQ400" s="1">
        <v>0</v>
      </c>
      <c r="CR400" s="1">
        <v>2.4989374999999998</v>
      </c>
      <c r="CS400" s="1">
        <v>0</v>
      </c>
      <c r="CT400" s="1">
        <v>22655.006249999999</v>
      </c>
      <c r="CU400" s="1">
        <v>17412.287499999999</v>
      </c>
      <c r="CV400" s="1">
        <v>39.875</v>
      </c>
      <c r="CW400" s="1">
        <v>40.726374999999997</v>
      </c>
      <c r="CX400" s="1">
        <v>39.75</v>
      </c>
      <c r="CY400" s="1">
        <v>39.375</v>
      </c>
      <c r="CZ400" s="1">
        <v>40.061999999999998</v>
      </c>
      <c r="DA400" s="1">
        <v>1959.996875</v>
      </c>
      <c r="DB400" s="1">
        <v>40.000624999999999</v>
      </c>
      <c r="DC400" s="1">
        <v>0</v>
      </c>
      <c r="DD400" s="1">
        <v>1660311695.4000001</v>
      </c>
      <c r="DE400" s="1">
        <v>0</v>
      </c>
      <c r="DF400" s="1">
        <v>1660310986.5999999</v>
      </c>
      <c r="DG400" s="1" t="s">
        <v>357</v>
      </c>
      <c r="DH400" s="1">
        <v>1660310983.5999999</v>
      </c>
      <c r="DI400" s="1">
        <v>1660310986.5999999</v>
      </c>
      <c r="DJ400" s="1">
        <v>1</v>
      </c>
      <c r="DK400" s="1">
        <v>0.122</v>
      </c>
      <c r="DL400" s="1">
        <v>-3.4000000000000002E-2</v>
      </c>
      <c r="DM400" s="1">
        <v>1.4079999999999999</v>
      </c>
      <c r="DN400" s="1">
        <v>0.02</v>
      </c>
      <c r="DO400" s="1">
        <v>400</v>
      </c>
      <c r="DP400" s="1">
        <v>26</v>
      </c>
      <c r="DQ400" s="1">
        <v>0.18</v>
      </c>
      <c r="DR400" s="1">
        <v>7.0000000000000007E-2</v>
      </c>
      <c r="DS400" s="1">
        <v>14.376967303257111</v>
      </c>
      <c r="DT400" s="1">
        <v>-0.36962963374820779</v>
      </c>
      <c r="DU400" s="1">
        <v>0.1373651779548079</v>
      </c>
      <c r="DV400" s="1">
        <v>1</v>
      </c>
      <c r="DW400" s="1">
        <v>46.306824434157967</v>
      </c>
      <c r="DX400" s="1">
        <v>-0.7985676672021389</v>
      </c>
      <c r="DY400" s="1">
        <v>0.101682512196609</v>
      </c>
      <c r="DZ400" s="1">
        <v>0</v>
      </c>
      <c r="EA400" s="1">
        <v>-58.395738709677417</v>
      </c>
      <c r="EB400" s="1">
        <v>0.71773548387091612</v>
      </c>
      <c r="EC400" s="1">
        <v>0.11543383715196059</v>
      </c>
      <c r="ED400" s="1">
        <v>1</v>
      </c>
      <c r="EE400" s="1">
        <v>1397.596250940951</v>
      </c>
      <c r="EF400" s="1">
        <v>283.07918894280618</v>
      </c>
      <c r="EG400" s="1">
        <v>20.704781633278021</v>
      </c>
      <c r="EH400" s="1">
        <v>0</v>
      </c>
      <c r="EI400" s="1">
        <v>1.5257431707317071</v>
      </c>
      <c r="EJ400" s="1">
        <v>-0.10391435540069791</v>
      </c>
      <c r="EK400" s="1">
        <v>1.032625482578017E-2</v>
      </c>
      <c r="EL400" s="1">
        <v>1</v>
      </c>
      <c r="EM400" s="1">
        <v>2.020120183617228</v>
      </c>
      <c r="EN400" s="1">
        <v>-1.466507916471977E-2</v>
      </c>
      <c r="EO400" s="1">
        <v>1.5240078782311759E-3</v>
      </c>
      <c r="EP400" s="1">
        <v>1</v>
      </c>
      <c r="EQ400" s="1">
        <v>4</v>
      </c>
      <c r="ER400" s="1">
        <v>6</v>
      </c>
      <c r="ES400" s="1" t="s">
        <v>377</v>
      </c>
      <c r="ET400" s="1">
        <v>2.9451000000000001</v>
      </c>
      <c r="EU400" s="1">
        <v>2.80098</v>
      </c>
      <c r="EV400" s="1">
        <v>0.24488199999999999</v>
      </c>
      <c r="EW400" s="1">
        <v>0.24928900000000001</v>
      </c>
      <c r="EX400" s="1">
        <v>0.11837</v>
      </c>
      <c r="EY400" s="1">
        <v>0.11378099999999999</v>
      </c>
      <c r="EZ400" s="1">
        <v>15545.1</v>
      </c>
      <c r="FA400" s="1">
        <v>16208.5</v>
      </c>
      <c r="FB400" s="1">
        <v>23927.5</v>
      </c>
      <c r="FC400" s="1">
        <v>25112.7</v>
      </c>
      <c r="FD400" s="1">
        <v>33761.1</v>
      </c>
      <c r="FE400" s="1">
        <v>35533.800000000003</v>
      </c>
      <c r="FF400" s="1">
        <v>43607.8</v>
      </c>
      <c r="FG400" s="1">
        <v>46416.800000000003</v>
      </c>
      <c r="FH400" s="1">
        <v>1.7347699999999999</v>
      </c>
      <c r="FI400" s="1">
        <v>1.9224300000000001</v>
      </c>
      <c r="FJ400" s="1">
        <v>0.15985199999999999</v>
      </c>
      <c r="FK400" s="1">
        <v>0</v>
      </c>
      <c r="FL400" s="1">
        <v>29.204499999999999</v>
      </c>
      <c r="FM400" s="1">
        <v>999.9</v>
      </c>
      <c r="FN400" s="1">
        <v>67.3</v>
      </c>
      <c r="FO400" s="1">
        <v>32.200000000000003</v>
      </c>
      <c r="FP400" s="1">
        <v>32.620800000000003</v>
      </c>
      <c r="FQ400" s="1">
        <v>63.787300000000002</v>
      </c>
      <c r="FR400" s="1">
        <v>23.197099999999999</v>
      </c>
      <c r="FS400" s="1">
        <v>1</v>
      </c>
      <c r="FT400" s="1">
        <v>0.115577</v>
      </c>
      <c r="FU400" s="1">
        <v>0.337584</v>
      </c>
      <c r="FV400" s="1">
        <v>20.323499999999999</v>
      </c>
      <c r="FW400" s="1">
        <v>5.2134</v>
      </c>
      <c r="FX400" s="1">
        <v>11.9069</v>
      </c>
      <c r="FY400" s="1">
        <v>5.0030000000000001</v>
      </c>
      <c r="FZ400" s="1">
        <v>3.2898200000000002</v>
      </c>
      <c r="GA400" s="1">
        <v>9999</v>
      </c>
      <c r="GB400" s="1">
        <v>9999</v>
      </c>
      <c r="GC400" s="1">
        <v>9999</v>
      </c>
      <c r="GD400" s="1">
        <v>999.9</v>
      </c>
      <c r="GE400" s="1">
        <v>1.85944</v>
      </c>
      <c r="GF400" s="1">
        <v>1.8544</v>
      </c>
      <c r="GG400" s="1">
        <v>1.8575999999999999</v>
      </c>
      <c r="GH400" s="1">
        <v>1.8559600000000001</v>
      </c>
      <c r="GI400" s="1">
        <v>1.85486</v>
      </c>
      <c r="GJ400" s="1">
        <v>1.8545199999999999</v>
      </c>
      <c r="GK400" s="1">
        <v>1.8530800000000001</v>
      </c>
      <c r="GL400" s="1">
        <v>1.85629</v>
      </c>
      <c r="GM400" s="1">
        <v>0</v>
      </c>
      <c r="GN400" s="1">
        <v>0</v>
      </c>
      <c r="GO400" s="1">
        <v>0</v>
      </c>
      <c r="GP400" s="1">
        <v>0</v>
      </c>
      <c r="GQ400" s="1" t="s">
        <v>359</v>
      </c>
      <c r="GR400" s="1" t="s">
        <v>360</v>
      </c>
      <c r="GS400" s="1" t="s">
        <v>361</v>
      </c>
      <c r="GT400" s="1" t="s">
        <v>361</v>
      </c>
      <c r="GU400" s="1" t="s">
        <v>361</v>
      </c>
      <c r="GV400" s="1" t="s">
        <v>361</v>
      </c>
      <c r="GW400" s="1">
        <v>0</v>
      </c>
      <c r="GX400" s="1">
        <v>100</v>
      </c>
      <c r="GY400" s="1">
        <v>100</v>
      </c>
      <c r="GZ400" s="1">
        <v>3</v>
      </c>
      <c r="HA400" s="1">
        <v>1.6199999999999999E-2</v>
      </c>
      <c r="HB400" s="1">
        <v>0.4723743322554726</v>
      </c>
      <c r="HC400" s="1">
        <v>2.7716384584972409E-3</v>
      </c>
      <c r="HD400" s="1">
        <v>-1.1467119688665799E-6</v>
      </c>
      <c r="HE400" s="1">
        <v>2.0626329066488061E-10</v>
      </c>
      <c r="HF400" s="1">
        <v>-6.6792426355626849E-2</v>
      </c>
      <c r="HG400" s="1">
        <v>1.066993184659233E-2</v>
      </c>
      <c r="HH400" s="1">
        <v>-3.4528890892081033E-4</v>
      </c>
      <c r="HI400" s="1">
        <v>2.382551249023132E-6</v>
      </c>
      <c r="HJ400" s="1">
        <v>1</v>
      </c>
      <c r="HK400" s="1">
        <v>2115</v>
      </c>
      <c r="HL400" s="1">
        <v>2</v>
      </c>
      <c r="HM400" s="1">
        <v>30</v>
      </c>
      <c r="HN400" s="1">
        <v>11.9</v>
      </c>
      <c r="HO400" s="1">
        <v>11.8</v>
      </c>
      <c r="HP400" s="1">
        <v>3.7084999999999999</v>
      </c>
      <c r="HQ400" s="1">
        <v>2.2607400000000002</v>
      </c>
      <c r="HR400" s="1">
        <v>1.4978</v>
      </c>
      <c r="HS400" s="1">
        <v>2.2997999999999998</v>
      </c>
      <c r="HT400" s="1">
        <v>1.5478499999999999</v>
      </c>
      <c r="HU400" s="1">
        <v>2.4438499999999999</v>
      </c>
      <c r="HV400" s="1">
        <v>35.847700000000003</v>
      </c>
      <c r="HW400" s="1">
        <v>15.305300000000001</v>
      </c>
      <c r="HX400" s="1">
        <v>18</v>
      </c>
      <c r="HY400" s="1">
        <v>363.154</v>
      </c>
      <c r="HZ400" s="1">
        <v>519.80700000000002</v>
      </c>
      <c r="IA400" s="1">
        <v>28.790500000000002</v>
      </c>
      <c r="IB400" s="1">
        <v>29.474599999999999</v>
      </c>
      <c r="IC400" s="1">
        <v>30.0002</v>
      </c>
      <c r="ID400" s="1">
        <v>29.2499</v>
      </c>
      <c r="IE400" s="1">
        <v>29.322199999999999</v>
      </c>
      <c r="IF400" s="1">
        <v>74.231399999999994</v>
      </c>
      <c r="IG400" s="1">
        <v>24.3383</v>
      </c>
      <c r="IH400" s="1">
        <v>65.583100000000002</v>
      </c>
      <c r="II400" s="1">
        <v>28.777999999999999</v>
      </c>
      <c r="IJ400" s="1">
        <v>1961.43</v>
      </c>
      <c r="IK400" s="1">
        <v>25.6372</v>
      </c>
      <c r="IL400" s="1">
        <v>100.854</v>
      </c>
      <c r="IM400" s="1">
        <v>100.602</v>
      </c>
      <c r="IN400" s="1" t="s">
        <v>366</v>
      </c>
    </row>
    <row r="401" spans="1:248" ht="15.75" customHeight="1" x14ac:dyDescent="0.3">
      <c r="A401" s="1">
        <v>385</v>
      </c>
      <c r="B401" s="1">
        <v>1660311698</v>
      </c>
      <c r="C401" s="1">
        <v>731.40000009536743</v>
      </c>
      <c r="D401" s="1" t="s">
        <v>1109</v>
      </c>
      <c r="E401" s="1" t="s">
        <v>1110</v>
      </c>
      <c r="F401" s="1">
        <v>1</v>
      </c>
      <c r="G401" s="1" t="s">
        <v>349</v>
      </c>
      <c r="H401" s="1" t="s">
        <v>350</v>
      </c>
      <c r="I401" s="1" t="s">
        <v>351</v>
      </c>
      <c r="J401" s="1" t="s">
        <v>352</v>
      </c>
      <c r="K401" s="1" t="s">
        <v>353</v>
      </c>
      <c r="L401" s="1" t="s">
        <v>354</v>
      </c>
      <c r="M401" s="1" t="s">
        <v>355</v>
      </c>
      <c r="N401" s="1">
        <v>1660311690.5</v>
      </c>
      <c r="O401" s="1">
        <f t="shared" si="34"/>
        <v>1.2925077885090795E-3</v>
      </c>
      <c r="P401" s="1">
        <f t="shared" si="35"/>
        <v>1.2925077885090794</v>
      </c>
      <c r="Q401" s="1">
        <f t="shared" si="36"/>
        <v>14.56997618379159</v>
      </c>
      <c r="R401" s="1">
        <f t="shared" si="37"/>
        <v>1838.1193333333331</v>
      </c>
      <c r="S401" s="1">
        <f t="shared" si="38"/>
        <v>1404.9567470718612</v>
      </c>
      <c r="T401" s="1">
        <f t="shared" si="39"/>
        <v>140.12089105855679</v>
      </c>
      <c r="U401" s="1">
        <f t="shared" si="40"/>
        <v>183.32160003887526</v>
      </c>
      <c r="V401" s="1">
        <f t="shared" si="41"/>
        <v>6.2182142008423778E-2</v>
      </c>
      <c r="W401" s="1">
        <f t="shared" si="42"/>
        <v>2.9226963024205421</v>
      </c>
      <c r="X401" s="1">
        <f t="shared" si="43"/>
        <v>6.1456420921775473E-2</v>
      </c>
      <c r="Y401" s="1">
        <f t="shared" si="44"/>
        <v>3.8474760421845673E-2</v>
      </c>
      <c r="Z401" s="1">
        <f t="shared" si="45"/>
        <v>321.51540019999999</v>
      </c>
      <c r="AA401" s="1">
        <f t="shared" si="46"/>
        <v>32.577003723382667</v>
      </c>
      <c r="AB401" s="1">
        <f t="shared" si="47"/>
        <v>31.812080000000002</v>
      </c>
      <c r="AC401" s="1">
        <f t="shared" si="48"/>
        <v>4.7245281658425009</v>
      </c>
      <c r="AD401" s="1">
        <f t="shared" si="49"/>
        <v>59.900811176303911</v>
      </c>
      <c r="AE401" s="1">
        <f t="shared" si="50"/>
        <v>2.7051371917911986</v>
      </c>
      <c r="AF401" s="1">
        <f t="shared" si="51"/>
        <v>4.5160276441486999</v>
      </c>
      <c r="AG401" s="1">
        <f t="shared" si="52"/>
        <v>2.0193909740513023</v>
      </c>
      <c r="AH401" s="1">
        <f t="shared" si="53"/>
        <v>-56.999593473250407</v>
      </c>
      <c r="AI401" s="1">
        <f t="shared" si="54"/>
        <v>-125.11141293858269</v>
      </c>
      <c r="AJ401" s="1">
        <f t="shared" si="55"/>
        <v>-9.6521407050642729</v>
      </c>
      <c r="AK401" s="1">
        <f t="shared" si="56"/>
        <v>129.75225308310263</v>
      </c>
      <c r="AL401" s="1">
        <f t="shared" si="57"/>
        <v>46.306809230901116</v>
      </c>
      <c r="AM401" s="1">
        <f t="shared" si="58"/>
        <v>1.3000628024688525</v>
      </c>
      <c r="AN401" s="1">
        <f t="shared" si="59"/>
        <v>14.56997618379159</v>
      </c>
      <c r="AO401" s="1">
        <v>1969.8659031979739</v>
      </c>
      <c r="AP401" s="1">
        <v>1925.515212121212</v>
      </c>
      <c r="AQ401" s="1">
        <v>5.1347024230384388</v>
      </c>
      <c r="AR401" s="1">
        <v>65.304688863541145</v>
      </c>
      <c r="AS401" s="1">
        <f t="shared" si="60"/>
        <v>1.2925077885090794</v>
      </c>
      <c r="AT401" s="1">
        <v>25.610999478988589</v>
      </c>
      <c r="AU401" s="1">
        <v>27.119466060606069</v>
      </c>
      <c r="AV401" s="1">
        <v>-4.7098268597174127E-6</v>
      </c>
      <c r="AW401" s="1">
        <v>82.040529931118442</v>
      </c>
      <c r="AX401" s="1">
        <v>119</v>
      </c>
      <c r="AY401" s="1">
        <v>24</v>
      </c>
      <c r="AZ401" s="1">
        <f t="shared" si="61"/>
        <v>1</v>
      </c>
      <c r="BA401" s="1">
        <f t="shared" si="62"/>
        <v>0</v>
      </c>
      <c r="BB401" s="1">
        <f t="shared" si="63"/>
        <v>51975.236582351157</v>
      </c>
      <c r="BC401" s="1">
        <f t="shared" si="64"/>
        <v>1999.9960000000001</v>
      </c>
      <c r="BD401" s="1">
        <f t="shared" si="65"/>
        <v>1681.1966600000001</v>
      </c>
      <c r="BE401" s="1">
        <f t="shared" si="66"/>
        <v>0.84060001120002237</v>
      </c>
      <c r="BF401" s="1">
        <f t="shared" si="67"/>
        <v>0.16075802161604322</v>
      </c>
      <c r="BG401" s="1">
        <v>6</v>
      </c>
      <c r="BH401" s="1">
        <v>0.5</v>
      </c>
      <c r="BI401" s="1" t="s">
        <v>356</v>
      </c>
      <c r="BJ401" s="1">
        <v>2</v>
      </c>
      <c r="BK401" s="1" t="b">
        <v>1</v>
      </c>
      <c r="BL401" s="1">
        <v>1660311690.5</v>
      </c>
      <c r="BM401" s="1">
        <v>1838.1193333333331</v>
      </c>
      <c r="BN401" s="1">
        <v>1896.535333333333</v>
      </c>
      <c r="BO401" s="1">
        <v>27.12372666666667</v>
      </c>
      <c r="BP401" s="1">
        <v>25.606480000000001</v>
      </c>
      <c r="BQ401" s="1">
        <v>1835.1486666666669</v>
      </c>
      <c r="BR401" s="1">
        <v>27.107546666666671</v>
      </c>
      <c r="BS401" s="1">
        <v>500.1692666666666</v>
      </c>
      <c r="BT401" s="1">
        <v>99.633193333333338</v>
      </c>
      <c r="BU401" s="1">
        <v>0.10004852666666671</v>
      </c>
      <c r="BV401" s="1">
        <v>31.018066666666659</v>
      </c>
      <c r="BW401" s="1">
        <v>31.812080000000002</v>
      </c>
      <c r="BX401" s="1">
        <v>999.89999999999986</v>
      </c>
      <c r="BY401" s="1">
        <v>0</v>
      </c>
      <c r="BZ401" s="1">
        <v>0</v>
      </c>
      <c r="CA401" s="1">
        <v>9997.655999999999</v>
      </c>
      <c r="CB401" s="1">
        <v>0</v>
      </c>
      <c r="CC401" s="1">
        <v>11.21334666666667</v>
      </c>
      <c r="CD401" s="1">
        <v>-58.415580000000013</v>
      </c>
      <c r="CE401" s="1">
        <v>1889.366</v>
      </c>
      <c r="CF401" s="1">
        <v>1946.3753333333329</v>
      </c>
      <c r="CG401" s="1">
        <v>1.517249333333333</v>
      </c>
      <c r="CH401" s="1">
        <v>1896.535333333333</v>
      </c>
      <c r="CI401" s="1">
        <v>25.606480000000001</v>
      </c>
      <c r="CJ401" s="1">
        <v>2.702423333333333</v>
      </c>
      <c r="CK401" s="1">
        <v>2.551254666666666</v>
      </c>
      <c r="CL401" s="1">
        <v>22.299853333333331</v>
      </c>
      <c r="CM401" s="1">
        <v>21.357240000000001</v>
      </c>
      <c r="CN401" s="1">
        <v>1999.9960000000001</v>
      </c>
      <c r="CO401" s="1">
        <v>0.97999859999999972</v>
      </c>
      <c r="CP401" s="1">
        <v>2.0001600000000001E-2</v>
      </c>
      <c r="CQ401" s="1">
        <v>0</v>
      </c>
      <c r="CR401" s="1">
        <v>2.3749333333333338</v>
      </c>
      <c r="CS401" s="1">
        <v>0</v>
      </c>
      <c r="CT401" s="1">
        <v>22652.05333333333</v>
      </c>
      <c r="CU401" s="1">
        <v>17412.273333333331</v>
      </c>
      <c r="CV401" s="1">
        <v>39.875</v>
      </c>
      <c r="CW401" s="1">
        <v>40.724799999999988</v>
      </c>
      <c r="CX401" s="1">
        <v>39.75</v>
      </c>
      <c r="CY401" s="1">
        <v>39.375</v>
      </c>
      <c r="CZ401" s="1">
        <v>40.061999999999998</v>
      </c>
      <c r="DA401" s="1">
        <v>1959.9953333333331</v>
      </c>
      <c r="DB401" s="1">
        <v>40.000666666666667</v>
      </c>
      <c r="DC401" s="1">
        <v>0</v>
      </c>
      <c r="DD401" s="1">
        <v>1660311696</v>
      </c>
      <c r="DE401" s="1">
        <v>0</v>
      </c>
      <c r="DF401" s="1">
        <v>1660310986.5999999</v>
      </c>
      <c r="DG401" s="1" t="s">
        <v>357</v>
      </c>
      <c r="DH401" s="1">
        <v>1660310983.5999999</v>
      </c>
      <c r="DI401" s="1">
        <v>1660310986.5999999</v>
      </c>
      <c r="DJ401" s="1">
        <v>1</v>
      </c>
      <c r="DK401" s="1">
        <v>0.122</v>
      </c>
      <c r="DL401" s="1">
        <v>-3.4000000000000002E-2</v>
      </c>
      <c r="DM401" s="1">
        <v>1.4079999999999999</v>
      </c>
      <c r="DN401" s="1">
        <v>0.02</v>
      </c>
      <c r="DO401" s="1">
        <v>400</v>
      </c>
      <c r="DP401" s="1">
        <v>26</v>
      </c>
      <c r="DQ401" s="1">
        <v>0.18</v>
      </c>
      <c r="DR401" s="1">
        <v>7.0000000000000007E-2</v>
      </c>
      <c r="DS401" s="1">
        <v>14.331144759702751</v>
      </c>
      <c r="DT401" s="1">
        <v>-0.72204040520172919</v>
      </c>
      <c r="DU401" s="1">
        <v>0.1566598981433894</v>
      </c>
      <c r="DV401" s="1">
        <v>0</v>
      </c>
      <c r="DW401" s="1">
        <v>46.301022884085043</v>
      </c>
      <c r="DX401" s="1">
        <v>-0.91222195310009513</v>
      </c>
      <c r="DY401" s="1">
        <v>0.1061666319225186</v>
      </c>
      <c r="DZ401" s="1">
        <v>0</v>
      </c>
      <c r="EA401" s="1">
        <v>-58.406732258064523</v>
      </c>
      <c r="EB401" s="1">
        <v>0.65108709677428889</v>
      </c>
      <c r="EC401" s="1">
        <v>0.12085606311507641</v>
      </c>
      <c r="ED401" s="1">
        <v>1</v>
      </c>
      <c r="EE401" s="1">
        <v>1407.9852932978019</v>
      </c>
      <c r="EF401" s="1">
        <v>293.78631756416428</v>
      </c>
      <c r="EG401" s="1">
        <v>21.543325829889891</v>
      </c>
      <c r="EH401" s="1">
        <v>0</v>
      </c>
      <c r="EI401" s="1">
        <v>1.5226395121951219</v>
      </c>
      <c r="EJ401" s="1">
        <v>-9.1900348432051554E-2</v>
      </c>
      <c r="EK401" s="1">
        <v>9.2206435813737796E-3</v>
      </c>
      <c r="EL401" s="1">
        <v>1</v>
      </c>
      <c r="EM401" s="1">
        <v>2.0197860349530061</v>
      </c>
      <c r="EN401" s="1">
        <v>-2.2432739028712179E-2</v>
      </c>
      <c r="EO401" s="1">
        <v>1.729475076155689E-3</v>
      </c>
      <c r="EP401" s="1">
        <v>1</v>
      </c>
      <c r="EQ401" s="1">
        <v>3</v>
      </c>
      <c r="ER401" s="1">
        <v>6</v>
      </c>
      <c r="ES401" s="1" t="s">
        <v>382</v>
      </c>
      <c r="ET401" s="1">
        <v>2.94509</v>
      </c>
      <c r="EU401" s="1">
        <v>2.8010100000000002</v>
      </c>
      <c r="EV401" s="1">
        <v>0.245251</v>
      </c>
      <c r="EW401" s="1">
        <v>0.24965100000000001</v>
      </c>
      <c r="EX401" s="1">
        <v>0.118364</v>
      </c>
      <c r="EY401" s="1">
        <v>0.113774</v>
      </c>
      <c r="EZ401" s="1">
        <v>15537.5</v>
      </c>
      <c r="FA401" s="1">
        <v>16200.7</v>
      </c>
      <c r="FB401" s="1">
        <v>23927.4</v>
      </c>
      <c r="FC401" s="1">
        <v>25112.7</v>
      </c>
      <c r="FD401" s="1">
        <v>33761.1</v>
      </c>
      <c r="FE401" s="1">
        <v>35534</v>
      </c>
      <c r="FF401" s="1">
        <v>43607.6</v>
      </c>
      <c r="FG401" s="1">
        <v>46416.7</v>
      </c>
      <c r="FH401" s="1">
        <v>1.73445</v>
      </c>
      <c r="FI401" s="1">
        <v>1.9225000000000001</v>
      </c>
      <c r="FJ401" s="1">
        <v>0.15973999999999999</v>
      </c>
      <c r="FK401" s="1">
        <v>0</v>
      </c>
      <c r="FL401" s="1">
        <v>29.204499999999999</v>
      </c>
      <c r="FM401" s="1">
        <v>999.9</v>
      </c>
      <c r="FN401" s="1">
        <v>67.3</v>
      </c>
      <c r="FO401" s="1">
        <v>32.200000000000003</v>
      </c>
      <c r="FP401" s="1">
        <v>32.6265</v>
      </c>
      <c r="FQ401" s="1">
        <v>63.6873</v>
      </c>
      <c r="FR401" s="1">
        <v>23.197099999999999</v>
      </c>
      <c r="FS401" s="1">
        <v>1</v>
      </c>
      <c r="FT401" s="1">
        <v>0.18137700000000001</v>
      </c>
      <c r="FU401" s="1">
        <v>0.26414500000000002</v>
      </c>
      <c r="FV401" s="1">
        <v>20.323499999999999</v>
      </c>
      <c r="FW401" s="1">
        <v>5.2134</v>
      </c>
      <c r="FX401" s="1">
        <v>11.9069</v>
      </c>
      <c r="FY401" s="1">
        <v>5.0030000000000001</v>
      </c>
      <c r="FZ401" s="1">
        <v>3.2896999999999998</v>
      </c>
      <c r="GA401" s="1">
        <v>9999</v>
      </c>
      <c r="GB401" s="1">
        <v>9999</v>
      </c>
      <c r="GC401" s="1">
        <v>9999</v>
      </c>
      <c r="GD401" s="1">
        <v>999.9</v>
      </c>
      <c r="GE401" s="1">
        <v>1.85944</v>
      </c>
      <c r="GF401" s="1">
        <v>1.8544</v>
      </c>
      <c r="GG401" s="1">
        <v>1.8575999999999999</v>
      </c>
      <c r="GH401" s="1">
        <v>1.8559699999999999</v>
      </c>
      <c r="GI401" s="1">
        <v>1.85486</v>
      </c>
      <c r="GJ401" s="1">
        <v>1.8545100000000001</v>
      </c>
      <c r="GK401" s="1">
        <v>1.8530800000000001</v>
      </c>
      <c r="GL401" s="1">
        <v>1.8562799999999999</v>
      </c>
      <c r="GM401" s="1">
        <v>0</v>
      </c>
      <c r="GN401" s="1">
        <v>0</v>
      </c>
      <c r="GO401" s="1">
        <v>0</v>
      </c>
      <c r="GP401" s="1">
        <v>0</v>
      </c>
      <c r="GQ401" s="1" t="s">
        <v>359</v>
      </c>
      <c r="GR401" s="1" t="s">
        <v>360</v>
      </c>
      <c r="GS401" s="1" t="s">
        <v>361</v>
      </c>
      <c r="GT401" s="1" t="s">
        <v>361</v>
      </c>
      <c r="GU401" s="1" t="s">
        <v>361</v>
      </c>
      <c r="GV401" s="1" t="s">
        <v>361</v>
      </c>
      <c r="GW401" s="1">
        <v>0</v>
      </c>
      <c r="GX401" s="1">
        <v>100</v>
      </c>
      <c r="GY401" s="1">
        <v>100</v>
      </c>
      <c r="GZ401" s="1">
        <v>3</v>
      </c>
      <c r="HA401" s="1">
        <v>1.6199999999999999E-2</v>
      </c>
      <c r="HB401" s="1">
        <v>0.4723743322554726</v>
      </c>
      <c r="HC401" s="1">
        <v>2.7716384584972409E-3</v>
      </c>
      <c r="HD401" s="1">
        <v>-1.1467119688665799E-6</v>
      </c>
      <c r="HE401" s="1">
        <v>2.0626329066488061E-10</v>
      </c>
      <c r="HF401" s="1">
        <v>-6.6792426355626849E-2</v>
      </c>
      <c r="HG401" s="1">
        <v>1.066993184659233E-2</v>
      </c>
      <c r="HH401" s="1">
        <v>-3.4528890892081033E-4</v>
      </c>
      <c r="HI401" s="1">
        <v>2.382551249023132E-6</v>
      </c>
      <c r="HJ401" s="1">
        <v>1</v>
      </c>
      <c r="HK401" s="1">
        <v>2115</v>
      </c>
      <c r="HL401" s="1">
        <v>2</v>
      </c>
      <c r="HM401" s="1">
        <v>30</v>
      </c>
      <c r="HN401" s="1">
        <v>11.9</v>
      </c>
      <c r="HO401" s="1">
        <v>11.9</v>
      </c>
      <c r="HP401" s="1">
        <v>3.7194799999999999</v>
      </c>
      <c r="HQ401" s="1">
        <v>2.2680699999999998</v>
      </c>
      <c r="HR401" s="1">
        <v>1.4978</v>
      </c>
      <c r="HS401" s="1">
        <v>2.2997999999999998</v>
      </c>
      <c r="HT401" s="1">
        <v>1.5478499999999999</v>
      </c>
      <c r="HU401" s="1">
        <v>2.3718300000000001</v>
      </c>
      <c r="HV401" s="1">
        <v>35.847700000000003</v>
      </c>
      <c r="HW401" s="1">
        <v>15.2791</v>
      </c>
      <c r="HX401" s="1">
        <v>18</v>
      </c>
      <c r="HY401" s="1">
        <v>363.005</v>
      </c>
      <c r="HZ401" s="1">
        <v>519.86699999999996</v>
      </c>
      <c r="IA401" s="1">
        <v>28.787400000000002</v>
      </c>
      <c r="IB401" s="1">
        <v>29.475300000000001</v>
      </c>
      <c r="IC401" s="1">
        <v>30.0002</v>
      </c>
      <c r="ID401" s="1">
        <v>29.250499999999999</v>
      </c>
      <c r="IE401" s="1">
        <v>29.3232</v>
      </c>
      <c r="IF401" s="1">
        <v>74.443399999999997</v>
      </c>
      <c r="IG401" s="1">
        <v>24.3383</v>
      </c>
      <c r="IH401" s="1">
        <v>65.583100000000002</v>
      </c>
      <c r="II401" s="1">
        <v>28.777999999999999</v>
      </c>
      <c r="IJ401" s="1">
        <v>1961.43</v>
      </c>
      <c r="IK401" s="1">
        <v>25.638400000000001</v>
      </c>
      <c r="IL401" s="1">
        <v>100.854</v>
      </c>
      <c r="IM401" s="1">
        <v>100.601</v>
      </c>
      <c r="IN401" s="1" t="s">
        <v>366</v>
      </c>
    </row>
    <row r="402" spans="1:248" ht="15.75" customHeight="1" x14ac:dyDescent="0.3">
      <c r="A402" s="1">
        <v>386</v>
      </c>
      <c r="B402" s="1">
        <v>1660311699</v>
      </c>
      <c r="C402" s="1">
        <v>732.40000009536743</v>
      </c>
      <c r="D402" s="1" t="s">
        <v>1111</v>
      </c>
      <c r="E402" s="1" t="s">
        <v>1112</v>
      </c>
      <c r="F402" s="1">
        <v>1</v>
      </c>
      <c r="G402" s="1" t="s">
        <v>349</v>
      </c>
      <c r="H402" s="1" t="s">
        <v>350</v>
      </c>
      <c r="I402" s="1" t="s">
        <v>351</v>
      </c>
      <c r="J402" s="1" t="s">
        <v>352</v>
      </c>
      <c r="K402" s="1" t="s">
        <v>353</v>
      </c>
      <c r="L402" s="1" t="s">
        <v>354</v>
      </c>
      <c r="M402" s="1" t="s">
        <v>355</v>
      </c>
      <c r="N402" s="1">
        <v>1660311691</v>
      </c>
      <c r="O402" s="1">
        <f t="shared" si="34"/>
        <v>1.2920817979858222E-3</v>
      </c>
      <c r="P402" s="1">
        <f t="shared" si="35"/>
        <v>1.2920817979858221</v>
      </c>
      <c r="Q402" s="1">
        <f t="shared" si="36"/>
        <v>14.693735027733053</v>
      </c>
      <c r="R402" s="1">
        <f t="shared" si="37"/>
        <v>1840.63375</v>
      </c>
      <c r="S402" s="1">
        <f t="shared" si="38"/>
        <v>1404.1224057189811</v>
      </c>
      <c r="T402" s="1">
        <f t="shared" si="39"/>
        <v>140.03758322398406</v>
      </c>
      <c r="U402" s="1">
        <f t="shared" si="40"/>
        <v>183.57224477057886</v>
      </c>
      <c r="V402" s="1">
        <f t="shared" si="41"/>
        <v>6.216461288994448E-2</v>
      </c>
      <c r="W402" s="1">
        <f t="shared" si="42"/>
        <v>2.9226594391374592</v>
      </c>
      <c r="X402" s="1">
        <f t="shared" si="43"/>
        <v>6.1439289299339013E-2</v>
      </c>
      <c r="Y402" s="1">
        <f t="shared" si="44"/>
        <v>3.8464018018229094E-2</v>
      </c>
      <c r="Z402" s="1">
        <f t="shared" si="45"/>
        <v>321.51573693749998</v>
      </c>
      <c r="AA402" s="1">
        <f t="shared" si="46"/>
        <v>32.576787151441607</v>
      </c>
      <c r="AB402" s="1">
        <f t="shared" si="47"/>
        <v>31.811562500000001</v>
      </c>
      <c r="AC402" s="1">
        <f t="shared" si="48"/>
        <v>4.7243895916887109</v>
      </c>
      <c r="AD402" s="1">
        <f t="shared" si="49"/>
        <v>59.901195284466148</v>
      </c>
      <c r="AE402" s="1">
        <f t="shared" si="50"/>
        <v>2.7051008826882206</v>
      </c>
      <c r="AF402" s="1">
        <f t="shared" si="51"/>
        <v>4.5159380707545242</v>
      </c>
      <c r="AG402" s="1">
        <f t="shared" si="52"/>
        <v>2.0192887090004903</v>
      </c>
      <c r="AH402" s="1">
        <f t="shared" si="53"/>
        <v>-56.980807291174763</v>
      </c>
      <c r="AI402" s="1">
        <f t="shared" si="54"/>
        <v>-125.08311429967596</v>
      </c>
      <c r="AJ402" s="1">
        <f t="shared" si="55"/>
        <v>-9.6500380675976949</v>
      </c>
      <c r="AK402" s="1">
        <f t="shared" si="56"/>
        <v>129.80177727905158</v>
      </c>
      <c r="AL402" s="1">
        <f t="shared" si="57"/>
        <v>46.315422860094685</v>
      </c>
      <c r="AM402" s="1">
        <f t="shared" si="58"/>
        <v>1.2998178284321273</v>
      </c>
      <c r="AN402" s="1">
        <f t="shared" si="59"/>
        <v>14.693735027733053</v>
      </c>
      <c r="AO402" s="1">
        <v>1975.144503448611</v>
      </c>
      <c r="AP402" s="1">
        <v>1930.6784848484849</v>
      </c>
      <c r="AQ402" s="1">
        <v>5.1274578640885489</v>
      </c>
      <c r="AR402" s="1">
        <v>65.304688863541145</v>
      </c>
      <c r="AS402" s="1">
        <f t="shared" si="60"/>
        <v>1.2920817979858221</v>
      </c>
      <c r="AT402" s="1">
        <v>25.609937566918038</v>
      </c>
      <c r="AU402" s="1">
        <v>27.11794848484848</v>
      </c>
      <c r="AV402" s="1">
        <v>-9.6216342569533204E-6</v>
      </c>
      <c r="AW402" s="1">
        <v>82.040529931118442</v>
      </c>
      <c r="AX402" s="1">
        <v>119</v>
      </c>
      <c r="AY402" s="1">
        <v>24</v>
      </c>
      <c r="AZ402" s="1">
        <f t="shared" si="61"/>
        <v>1</v>
      </c>
      <c r="BA402" s="1">
        <f t="shared" si="62"/>
        <v>0</v>
      </c>
      <c r="BB402" s="1">
        <f t="shared" si="63"/>
        <v>51974.245936678723</v>
      </c>
      <c r="BC402" s="1">
        <f t="shared" si="64"/>
        <v>1999.9981250000001</v>
      </c>
      <c r="BD402" s="1">
        <f t="shared" si="65"/>
        <v>1681.19844375</v>
      </c>
      <c r="BE402" s="1">
        <f t="shared" si="66"/>
        <v>0.84060000993750927</v>
      </c>
      <c r="BF402" s="1">
        <f t="shared" si="67"/>
        <v>0.16075801917939297</v>
      </c>
      <c r="BG402" s="1">
        <v>6</v>
      </c>
      <c r="BH402" s="1">
        <v>0.5</v>
      </c>
      <c r="BI402" s="1" t="s">
        <v>356</v>
      </c>
      <c r="BJ402" s="1">
        <v>2</v>
      </c>
      <c r="BK402" s="1" t="b">
        <v>1</v>
      </c>
      <c r="BL402" s="1">
        <v>1660311691</v>
      </c>
      <c r="BM402" s="1">
        <v>1840.63375</v>
      </c>
      <c r="BN402" s="1">
        <v>1899.06375</v>
      </c>
      <c r="BO402" s="1">
        <v>27.123381250000001</v>
      </c>
      <c r="BP402" s="1">
        <v>25.606412500000001</v>
      </c>
      <c r="BQ402" s="1">
        <v>1837.661875</v>
      </c>
      <c r="BR402" s="1">
        <v>27.107199999999999</v>
      </c>
      <c r="BS402" s="1">
        <v>500.16681249999999</v>
      </c>
      <c r="BT402" s="1">
        <v>99.633137500000004</v>
      </c>
      <c r="BU402" s="1">
        <v>0.10003579999999999</v>
      </c>
      <c r="BV402" s="1">
        <v>31.01771875</v>
      </c>
      <c r="BW402" s="1">
        <v>31.811562500000001</v>
      </c>
      <c r="BX402" s="1">
        <v>999.9</v>
      </c>
      <c r="BY402" s="1">
        <v>0</v>
      </c>
      <c r="BZ402" s="1">
        <v>0</v>
      </c>
      <c r="CA402" s="1">
        <v>9997.4512500000001</v>
      </c>
      <c r="CB402" s="1">
        <v>0</v>
      </c>
      <c r="CC402" s="1">
        <v>11.209893750000001</v>
      </c>
      <c r="CD402" s="1">
        <v>-58.429524999999998</v>
      </c>
      <c r="CE402" s="1">
        <v>1891.95</v>
      </c>
      <c r="CF402" s="1">
        <v>1948.97</v>
      </c>
      <c r="CG402" s="1">
        <v>1.51696875</v>
      </c>
      <c r="CH402" s="1">
        <v>1899.06375</v>
      </c>
      <c r="CI402" s="1">
        <v>25.606412500000001</v>
      </c>
      <c r="CJ402" s="1">
        <v>2.7023874999999999</v>
      </c>
      <c r="CK402" s="1">
        <v>2.5512468749999999</v>
      </c>
      <c r="CL402" s="1">
        <v>22.299637499999999</v>
      </c>
      <c r="CM402" s="1">
        <v>21.357187499999998</v>
      </c>
      <c r="CN402" s="1">
        <v>1999.9981250000001</v>
      </c>
      <c r="CO402" s="1">
        <v>0.9799986249999999</v>
      </c>
      <c r="CP402" s="1">
        <v>2.0001575000000001E-2</v>
      </c>
      <c r="CQ402" s="1">
        <v>0</v>
      </c>
      <c r="CR402" s="1">
        <v>2.4177499999999998</v>
      </c>
      <c r="CS402" s="1">
        <v>0</v>
      </c>
      <c r="CT402" s="1">
        <v>22651.03125</v>
      </c>
      <c r="CU402" s="1">
        <v>17412.287499999999</v>
      </c>
      <c r="CV402" s="1">
        <v>39.875</v>
      </c>
      <c r="CW402" s="1">
        <v>40.726374999999997</v>
      </c>
      <c r="CX402" s="1">
        <v>39.75</v>
      </c>
      <c r="CY402" s="1">
        <v>39.375</v>
      </c>
      <c r="CZ402" s="1">
        <v>40.061999999999998</v>
      </c>
      <c r="DA402" s="1">
        <v>1959.9974999999999</v>
      </c>
      <c r="DB402" s="1">
        <v>40.000624999999999</v>
      </c>
      <c r="DC402" s="1">
        <v>0</v>
      </c>
      <c r="DD402" s="1">
        <v>1660311697.2</v>
      </c>
      <c r="DE402" s="1">
        <v>0</v>
      </c>
      <c r="DF402" s="1">
        <v>1660310986.5999999</v>
      </c>
      <c r="DG402" s="1" t="s">
        <v>357</v>
      </c>
      <c r="DH402" s="1">
        <v>1660310983.5999999</v>
      </c>
      <c r="DI402" s="1">
        <v>1660310986.5999999</v>
      </c>
      <c r="DJ402" s="1">
        <v>1</v>
      </c>
      <c r="DK402" s="1">
        <v>0.122</v>
      </c>
      <c r="DL402" s="1">
        <v>-3.4000000000000002E-2</v>
      </c>
      <c r="DM402" s="1">
        <v>1.4079999999999999</v>
      </c>
      <c r="DN402" s="1">
        <v>0.02</v>
      </c>
      <c r="DO402" s="1">
        <v>400</v>
      </c>
      <c r="DP402" s="1">
        <v>26</v>
      </c>
      <c r="DQ402" s="1">
        <v>0.18</v>
      </c>
      <c r="DR402" s="1">
        <v>7.0000000000000007E-2</v>
      </c>
      <c r="DS402" s="1">
        <v>14.33973629750928</v>
      </c>
      <c r="DT402" s="1">
        <v>2.6533923311570808E-2</v>
      </c>
      <c r="DU402" s="1">
        <v>0.16961107193099109</v>
      </c>
      <c r="DV402" s="1">
        <v>1</v>
      </c>
      <c r="DW402" s="1">
        <v>46.309187890047447</v>
      </c>
      <c r="DX402" s="1">
        <v>-0.54134633379652664</v>
      </c>
      <c r="DY402" s="1">
        <v>0.10925839760603211</v>
      </c>
      <c r="DZ402" s="1">
        <v>0</v>
      </c>
      <c r="EA402" s="1">
        <v>-58.426606666666657</v>
      </c>
      <c r="EB402" s="1">
        <v>0.23054416017795301</v>
      </c>
      <c r="EC402" s="1">
        <v>0.13834813800297019</v>
      </c>
      <c r="ED402" s="1">
        <v>1</v>
      </c>
      <c r="EE402" s="1">
        <v>1413.400469218504</v>
      </c>
      <c r="EF402" s="1">
        <v>274.23480970471257</v>
      </c>
      <c r="EG402" s="1">
        <v>20.910697179263821</v>
      </c>
      <c r="EH402" s="1">
        <v>0</v>
      </c>
      <c r="EI402" s="1">
        <v>1.520294</v>
      </c>
      <c r="EJ402" s="1">
        <v>-7.9957823639777936E-2</v>
      </c>
      <c r="EK402" s="1">
        <v>7.991450056153775E-3</v>
      </c>
      <c r="EL402" s="1">
        <v>1</v>
      </c>
      <c r="EM402" s="1">
        <v>2.01939838956587</v>
      </c>
      <c r="EN402" s="1">
        <v>-2.144330268524099E-2</v>
      </c>
      <c r="EO402" s="1">
        <v>1.715444359466755E-3</v>
      </c>
      <c r="EP402" s="1">
        <v>1</v>
      </c>
      <c r="EQ402" s="1">
        <v>4</v>
      </c>
      <c r="ER402" s="1">
        <v>6</v>
      </c>
      <c r="ES402" s="1" t="s">
        <v>377</v>
      </c>
      <c r="ET402" s="1">
        <v>2.94496</v>
      </c>
      <c r="EU402" s="1">
        <v>2.8010700000000002</v>
      </c>
      <c r="EV402" s="1">
        <v>0.24562400000000001</v>
      </c>
      <c r="EW402" s="1">
        <v>0.25001800000000002</v>
      </c>
      <c r="EX402" s="1">
        <v>0.11836199999999999</v>
      </c>
      <c r="EY402" s="1">
        <v>0.113771</v>
      </c>
      <c r="EZ402" s="1">
        <v>15529.8</v>
      </c>
      <c r="FA402" s="1">
        <v>16192.7</v>
      </c>
      <c r="FB402" s="1">
        <v>23927.4</v>
      </c>
      <c r="FC402" s="1">
        <v>25112.6</v>
      </c>
      <c r="FD402" s="1">
        <v>33761.199999999997</v>
      </c>
      <c r="FE402" s="1">
        <v>35534.199999999997</v>
      </c>
      <c r="FF402" s="1">
        <v>43607.6</v>
      </c>
      <c r="FG402" s="1">
        <v>46416.7</v>
      </c>
      <c r="FH402" s="1">
        <v>1.73417</v>
      </c>
      <c r="FI402" s="1">
        <v>1.9226700000000001</v>
      </c>
      <c r="FJ402" s="1">
        <v>0.159964</v>
      </c>
      <c r="FK402" s="1">
        <v>0</v>
      </c>
      <c r="FL402" s="1">
        <v>29.204499999999999</v>
      </c>
      <c r="FM402" s="1">
        <v>999.9</v>
      </c>
      <c r="FN402" s="1">
        <v>67.3</v>
      </c>
      <c r="FO402" s="1">
        <v>32.200000000000003</v>
      </c>
      <c r="FP402" s="1">
        <v>32.620600000000003</v>
      </c>
      <c r="FQ402" s="1">
        <v>63.4373</v>
      </c>
      <c r="FR402" s="1">
        <v>23.5016</v>
      </c>
      <c r="FS402" s="1">
        <v>1</v>
      </c>
      <c r="FT402" s="1">
        <v>0.18151200000000001</v>
      </c>
      <c r="FU402" s="1">
        <v>0.27217599999999997</v>
      </c>
      <c r="FV402" s="1">
        <v>20.323599999999999</v>
      </c>
      <c r="FW402" s="1">
        <v>5.2134</v>
      </c>
      <c r="FX402" s="1">
        <v>11.9069</v>
      </c>
      <c r="FY402" s="1">
        <v>5.0030000000000001</v>
      </c>
      <c r="FZ402" s="1">
        <v>3.2896999999999998</v>
      </c>
      <c r="GA402" s="1">
        <v>9999</v>
      </c>
      <c r="GB402" s="1">
        <v>9999</v>
      </c>
      <c r="GC402" s="1">
        <v>9999</v>
      </c>
      <c r="GD402" s="1">
        <v>999.9</v>
      </c>
      <c r="GE402" s="1">
        <v>1.85944</v>
      </c>
      <c r="GF402" s="1">
        <v>1.8544</v>
      </c>
      <c r="GG402" s="1">
        <v>1.8575999999999999</v>
      </c>
      <c r="GH402" s="1">
        <v>1.8559600000000001</v>
      </c>
      <c r="GI402" s="1">
        <v>1.85486</v>
      </c>
      <c r="GJ402" s="1">
        <v>1.8545199999999999</v>
      </c>
      <c r="GK402" s="1">
        <v>1.8530899999999999</v>
      </c>
      <c r="GL402" s="1">
        <v>1.85629</v>
      </c>
      <c r="GM402" s="1">
        <v>0</v>
      </c>
      <c r="GN402" s="1">
        <v>0</v>
      </c>
      <c r="GO402" s="1">
        <v>0</v>
      </c>
      <c r="GP402" s="1">
        <v>0</v>
      </c>
      <c r="GQ402" s="1" t="s">
        <v>359</v>
      </c>
      <c r="GR402" s="1" t="s">
        <v>360</v>
      </c>
      <c r="GS402" s="1" t="s">
        <v>361</v>
      </c>
      <c r="GT402" s="1" t="s">
        <v>361</v>
      </c>
      <c r="GU402" s="1" t="s">
        <v>361</v>
      </c>
      <c r="GV402" s="1" t="s">
        <v>361</v>
      </c>
      <c r="GW402" s="1">
        <v>0</v>
      </c>
      <c r="GX402" s="1">
        <v>100</v>
      </c>
      <c r="GY402" s="1">
        <v>100</v>
      </c>
      <c r="GZ402" s="1">
        <v>3</v>
      </c>
      <c r="HA402" s="1">
        <v>1.61E-2</v>
      </c>
      <c r="HB402" s="1">
        <v>0.4723743322554726</v>
      </c>
      <c r="HC402" s="1">
        <v>2.7716384584972409E-3</v>
      </c>
      <c r="HD402" s="1">
        <v>-1.1467119688665799E-6</v>
      </c>
      <c r="HE402" s="1">
        <v>2.0626329066488061E-10</v>
      </c>
      <c r="HF402" s="1">
        <v>-6.6792426355626849E-2</v>
      </c>
      <c r="HG402" s="1">
        <v>1.066993184659233E-2</v>
      </c>
      <c r="HH402" s="1">
        <v>-3.4528890892081033E-4</v>
      </c>
      <c r="HI402" s="1">
        <v>2.382551249023132E-6</v>
      </c>
      <c r="HJ402" s="1">
        <v>1</v>
      </c>
      <c r="HK402" s="1">
        <v>2115</v>
      </c>
      <c r="HL402" s="1">
        <v>2</v>
      </c>
      <c r="HM402" s="1">
        <v>30</v>
      </c>
      <c r="HN402" s="1">
        <v>11.9</v>
      </c>
      <c r="HO402" s="1">
        <v>11.9</v>
      </c>
      <c r="HP402" s="1">
        <v>3.7231399999999999</v>
      </c>
      <c r="HQ402" s="1">
        <v>2.2644000000000002</v>
      </c>
      <c r="HR402" s="1">
        <v>1.4978</v>
      </c>
      <c r="HS402" s="1">
        <v>2.2997999999999998</v>
      </c>
      <c r="HT402" s="1">
        <v>1.5478499999999999</v>
      </c>
      <c r="HU402" s="1">
        <v>2.34619</v>
      </c>
      <c r="HV402" s="1">
        <v>35.847700000000003</v>
      </c>
      <c r="HW402" s="1">
        <v>15.2966</v>
      </c>
      <c r="HX402" s="1">
        <v>18</v>
      </c>
      <c r="HY402" s="1">
        <v>362.88099999999997</v>
      </c>
      <c r="HZ402" s="1">
        <v>519.99199999999996</v>
      </c>
      <c r="IA402" s="1">
        <v>28.784700000000001</v>
      </c>
      <c r="IB402" s="1">
        <v>29.476500000000001</v>
      </c>
      <c r="IC402" s="1">
        <v>30.000299999999999</v>
      </c>
      <c r="ID402" s="1">
        <v>29.2516</v>
      </c>
      <c r="IE402" s="1">
        <v>29.323799999999999</v>
      </c>
      <c r="IF402" s="1">
        <v>74.535600000000002</v>
      </c>
      <c r="IG402" s="1">
        <v>24.3383</v>
      </c>
      <c r="IH402" s="1">
        <v>65.583100000000002</v>
      </c>
      <c r="II402" s="1">
        <v>28.777999999999999</v>
      </c>
      <c r="IJ402" s="1">
        <v>1971.48</v>
      </c>
      <c r="IK402" s="1">
        <v>25.639199999999999</v>
      </c>
      <c r="IL402" s="1">
        <v>100.854</v>
      </c>
      <c r="IM402" s="1">
        <v>100.601</v>
      </c>
      <c r="IN402" s="1" t="s">
        <v>366</v>
      </c>
    </row>
    <row r="403" spans="1:248" ht="15.75" customHeight="1" x14ac:dyDescent="0.3">
      <c r="A403" s="1">
        <v>387</v>
      </c>
      <c r="B403" s="1">
        <v>1660311700</v>
      </c>
      <c r="C403" s="1">
        <v>733.40000009536743</v>
      </c>
      <c r="D403" s="1" t="s">
        <v>1113</v>
      </c>
      <c r="E403" s="1" t="s">
        <v>1114</v>
      </c>
      <c r="F403" s="1">
        <v>1</v>
      </c>
      <c r="G403" s="1" t="s">
        <v>349</v>
      </c>
      <c r="H403" s="1" t="s">
        <v>350</v>
      </c>
      <c r="I403" s="1" t="s">
        <v>351</v>
      </c>
      <c r="J403" s="1" t="s">
        <v>352</v>
      </c>
      <c r="K403" s="1" t="s">
        <v>353</v>
      </c>
      <c r="L403" s="1" t="s">
        <v>354</v>
      </c>
      <c r="M403" s="1" t="s">
        <v>355</v>
      </c>
      <c r="N403" s="1">
        <v>1660311692.5</v>
      </c>
      <c r="O403" s="1">
        <f t="shared" si="34"/>
        <v>1.2925717990516033E-3</v>
      </c>
      <c r="P403" s="1">
        <f t="shared" si="35"/>
        <v>1.2925717990516032</v>
      </c>
      <c r="Q403" s="1">
        <f t="shared" si="36"/>
        <v>14.704181964426265</v>
      </c>
      <c r="R403" s="1">
        <f t="shared" si="37"/>
        <v>1848.1953333333331</v>
      </c>
      <c r="S403" s="1">
        <f t="shared" si="38"/>
        <v>1411.38446786237</v>
      </c>
      <c r="T403" s="1">
        <f t="shared" si="39"/>
        <v>140.76189281635254</v>
      </c>
      <c r="U403" s="1">
        <f t="shared" si="40"/>
        <v>184.32643927871143</v>
      </c>
      <c r="V403" s="1">
        <f t="shared" si="41"/>
        <v>6.2199450913961431E-2</v>
      </c>
      <c r="W403" s="1">
        <f t="shared" si="42"/>
        <v>2.9223088649643603</v>
      </c>
      <c r="X403" s="1">
        <f t="shared" si="43"/>
        <v>6.1473233238453981E-2</v>
      </c>
      <c r="Y403" s="1">
        <f t="shared" si="44"/>
        <v>3.8485311967212645E-2</v>
      </c>
      <c r="Z403" s="1">
        <f t="shared" si="45"/>
        <v>321.51284659999999</v>
      </c>
      <c r="AA403" s="1">
        <f t="shared" si="46"/>
        <v>32.575718886257675</v>
      </c>
      <c r="AB403" s="1">
        <f t="shared" si="47"/>
        <v>31.809920000000002</v>
      </c>
      <c r="AC403" s="1">
        <f t="shared" si="48"/>
        <v>4.723949792814035</v>
      </c>
      <c r="AD403" s="1">
        <f t="shared" si="49"/>
        <v>59.902812633874738</v>
      </c>
      <c r="AE403" s="1">
        <f t="shared" si="50"/>
        <v>2.7050044740234092</v>
      </c>
      <c r="AF403" s="1">
        <f t="shared" si="51"/>
        <v>4.5156552006269948</v>
      </c>
      <c r="AG403" s="1">
        <f t="shared" si="52"/>
        <v>2.0189453187906259</v>
      </c>
      <c r="AH403" s="1">
        <f t="shared" si="53"/>
        <v>-57.002416338175706</v>
      </c>
      <c r="AI403" s="1">
        <f t="shared" si="54"/>
        <v>-124.9824440683299</v>
      </c>
      <c r="AJ403" s="1">
        <f t="shared" si="55"/>
        <v>-9.6432979121505067</v>
      </c>
      <c r="AK403" s="1">
        <f t="shared" si="56"/>
        <v>129.8846882813439</v>
      </c>
      <c r="AL403" s="1">
        <f t="shared" si="57"/>
        <v>46.303498458321599</v>
      </c>
      <c r="AM403" s="1">
        <f t="shared" si="58"/>
        <v>1.2982953935270685</v>
      </c>
      <c r="AN403" s="1">
        <f t="shared" si="59"/>
        <v>14.704181964426265</v>
      </c>
      <c r="AO403" s="1">
        <v>1980.384529923808</v>
      </c>
      <c r="AP403" s="1">
        <v>1935.85715151515</v>
      </c>
      <c r="AQ403" s="1">
        <v>5.1369786210368256</v>
      </c>
      <c r="AR403" s="1">
        <v>65.304688863541145</v>
      </c>
      <c r="AS403" s="1">
        <f t="shared" si="60"/>
        <v>1.2925717990516032</v>
      </c>
      <c r="AT403" s="1">
        <v>25.607999966675731</v>
      </c>
      <c r="AU403" s="1">
        <v>27.116626666666679</v>
      </c>
      <c r="AV403" s="1">
        <v>-1.920591749212385E-5</v>
      </c>
      <c r="AW403" s="1">
        <v>82.040529931118442</v>
      </c>
      <c r="AX403" s="1">
        <v>119</v>
      </c>
      <c r="AY403" s="1">
        <v>24</v>
      </c>
      <c r="AZ403" s="1">
        <f t="shared" si="61"/>
        <v>1</v>
      </c>
      <c r="BA403" s="1">
        <f t="shared" si="62"/>
        <v>0</v>
      </c>
      <c r="BB403" s="1">
        <f t="shared" si="63"/>
        <v>51964.458986637095</v>
      </c>
      <c r="BC403" s="1">
        <f t="shared" si="64"/>
        <v>1999.98</v>
      </c>
      <c r="BD403" s="1">
        <f t="shared" si="65"/>
        <v>1681.1832199999999</v>
      </c>
      <c r="BE403" s="1">
        <f t="shared" si="66"/>
        <v>0.84060001600015999</v>
      </c>
      <c r="BF403" s="1">
        <f t="shared" si="67"/>
        <v>0.16075803088030879</v>
      </c>
      <c r="BG403" s="1">
        <v>6</v>
      </c>
      <c r="BH403" s="1">
        <v>0.5</v>
      </c>
      <c r="BI403" s="1" t="s">
        <v>356</v>
      </c>
      <c r="BJ403" s="1">
        <v>2</v>
      </c>
      <c r="BK403" s="1" t="b">
        <v>1</v>
      </c>
      <c r="BL403" s="1">
        <v>1660311692.5</v>
      </c>
      <c r="BM403" s="1">
        <v>1848.1953333333331</v>
      </c>
      <c r="BN403" s="1">
        <v>1906.618666666667</v>
      </c>
      <c r="BO403" s="1">
        <v>27.12240666666667</v>
      </c>
      <c r="BP403" s="1">
        <v>25.60723333333334</v>
      </c>
      <c r="BQ403" s="1">
        <v>1845.2180000000001</v>
      </c>
      <c r="BR403" s="1">
        <v>27.10622</v>
      </c>
      <c r="BS403" s="1">
        <v>500.17346666666663</v>
      </c>
      <c r="BT403" s="1">
        <v>99.633153333333354</v>
      </c>
      <c r="BU403" s="1">
        <v>0.10004908</v>
      </c>
      <c r="BV403" s="1">
        <v>31.01662</v>
      </c>
      <c r="BW403" s="1">
        <v>31.809920000000002</v>
      </c>
      <c r="BX403" s="1">
        <v>999.89999999999986</v>
      </c>
      <c r="BY403" s="1">
        <v>0</v>
      </c>
      <c r="BZ403" s="1">
        <v>0</v>
      </c>
      <c r="CA403" s="1">
        <v>9995.4493333333321</v>
      </c>
      <c r="CB403" s="1">
        <v>0</v>
      </c>
      <c r="CC403" s="1">
        <v>11.207546666666669</v>
      </c>
      <c r="CD403" s="1">
        <v>-58.423206666666673</v>
      </c>
      <c r="CE403" s="1">
        <v>1899.7206666666671</v>
      </c>
      <c r="CF403" s="1">
        <v>1956.724666666667</v>
      </c>
      <c r="CG403" s="1">
        <v>1.51518</v>
      </c>
      <c r="CH403" s="1">
        <v>1906.618666666667</v>
      </c>
      <c r="CI403" s="1">
        <v>25.60723333333334</v>
      </c>
      <c r="CJ403" s="1">
        <v>2.7022906666666668</v>
      </c>
      <c r="CK403" s="1">
        <v>2.551328666666667</v>
      </c>
      <c r="CL403" s="1">
        <v>22.299046666666658</v>
      </c>
      <c r="CM403" s="1">
        <v>21.357706666666669</v>
      </c>
      <c r="CN403" s="1">
        <v>1999.98</v>
      </c>
      <c r="CO403" s="1">
        <v>0.97999839999999971</v>
      </c>
      <c r="CP403" s="1">
        <v>2.00018E-2</v>
      </c>
      <c r="CQ403" s="1">
        <v>0</v>
      </c>
      <c r="CR403" s="1">
        <v>2.4882666666666671</v>
      </c>
      <c r="CS403" s="1">
        <v>0</v>
      </c>
      <c r="CT403" s="1">
        <v>22647.753333333341</v>
      </c>
      <c r="CU403" s="1">
        <v>17412.133333333331</v>
      </c>
      <c r="CV403" s="1">
        <v>39.875</v>
      </c>
      <c r="CW403" s="1">
        <v>40.728999999999999</v>
      </c>
      <c r="CX403" s="1">
        <v>39.75</v>
      </c>
      <c r="CY403" s="1">
        <v>39.375</v>
      </c>
      <c r="CZ403" s="1">
        <v>40.061999999999998</v>
      </c>
      <c r="DA403" s="1">
        <v>1959.979333333333</v>
      </c>
      <c r="DB403" s="1">
        <v>40.000666666666667</v>
      </c>
      <c r="DC403" s="1">
        <v>0</v>
      </c>
      <c r="DD403" s="1">
        <v>1660311697.8</v>
      </c>
      <c r="DE403" s="1">
        <v>0</v>
      </c>
      <c r="DF403" s="1">
        <v>1660310986.5999999</v>
      </c>
      <c r="DG403" s="1" t="s">
        <v>357</v>
      </c>
      <c r="DH403" s="1">
        <v>1660310983.5999999</v>
      </c>
      <c r="DI403" s="1">
        <v>1660310986.5999999</v>
      </c>
      <c r="DJ403" s="1">
        <v>1</v>
      </c>
      <c r="DK403" s="1">
        <v>0.122</v>
      </c>
      <c r="DL403" s="1">
        <v>-3.4000000000000002E-2</v>
      </c>
      <c r="DM403" s="1">
        <v>1.4079999999999999</v>
      </c>
      <c r="DN403" s="1">
        <v>0.02</v>
      </c>
      <c r="DO403" s="1">
        <v>400</v>
      </c>
      <c r="DP403" s="1">
        <v>26</v>
      </c>
      <c r="DQ403" s="1">
        <v>0.18</v>
      </c>
      <c r="DR403" s="1">
        <v>7.0000000000000007E-2</v>
      </c>
      <c r="DS403" s="1">
        <v>14.33973629750928</v>
      </c>
      <c r="DT403" s="1">
        <v>2.6533923311570808E-2</v>
      </c>
      <c r="DU403" s="1">
        <v>0.16961107193099109</v>
      </c>
      <c r="DV403" s="1">
        <v>1</v>
      </c>
      <c r="DW403" s="1">
        <v>46.309187890047447</v>
      </c>
      <c r="DX403" s="1">
        <v>-0.54134633379652664</v>
      </c>
      <c r="DY403" s="1">
        <v>0.10925839760603211</v>
      </c>
      <c r="DZ403" s="1">
        <v>0</v>
      </c>
      <c r="EA403" s="1">
        <v>-58.426606666666657</v>
      </c>
      <c r="EB403" s="1">
        <v>0.23054416017795301</v>
      </c>
      <c r="EC403" s="1">
        <v>0.13834813800297019</v>
      </c>
      <c r="ED403" s="1">
        <v>1</v>
      </c>
      <c r="EE403" s="1">
        <v>1413.400469218504</v>
      </c>
      <c r="EF403" s="1">
        <v>274.23480970471257</v>
      </c>
      <c r="EG403" s="1">
        <v>20.910697179263821</v>
      </c>
      <c r="EH403" s="1">
        <v>0</v>
      </c>
      <c r="EI403" s="1">
        <v>1.520294</v>
      </c>
      <c r="EJ403" s="1">
        <v>-7.9957823639777936E-2</v>
      </c>
      <c r="EK403" s="1">
        <v>7.991450056153775E-3</v>
      </c>
      <c r="EL403" s="1">
        <v>1</v>
      </c>
      <c r="EM403" s="1">
        <v>2.01939838956587</v>
      </c>
      <c r="EN403" s="1">
        <v>-2.144330268524099E-2</v>
      </c>
      <c r="EO403" s="1">
        <v>1.715444359466755E-3</v>
      </c>
      <c r="EP403" s="1">
        <v>1</v>
      </c>
      <c r="EQ403" s="1">
        <v>4</v>
      </c>
      <c r="ER403" s="1">
        <v>6</v>
      </c>
      <c r="ES403" s="1" t="s">
        <v>377</v>
      </c>
      <c r="ET403" s="1">
        <v>2.9449800000000002</v>
      </c>
      <c r="EU403" s="1">
        <v>2.8010999999999999</v>
      </c>
      <c r="EV403" s="1">
        <v>0.24599699999999999</v>
      </c>
      <c r="EW403" s="1">
        <v>0.25037700000000002</v>
      </c>
      <c r="EX403" s="1">
        <v>0.118358</v>
      </c>
      <c r="EY403" s="1">
        <v>0.113772</v>
      </c>
      <c r="EZ403" s="1">
        <v>15522.1</v>
      </c>
      <c r="FA403" s="1">
        <v>16184.8</v>
      </c>
      <c r="FB403" s="1">
        <v>23927.5</v>
      </c>
      <c r="FC403" s="1">
        <v>25112.400000000001</v>
      </c>
      <c r="FD403" s="1">
        <v>33761.5</v>
      </c>
      <c r="FE403" s="1">
        <v>35534</v>
      </c>
      <c r="FF403" s="1">
        <v>43607.7</v>
      </c>
      <c r="FG403" s="1">
        <v>46416.6</v>
      </c>
      <c r="FH403" s="1">
        <v>1.73445</v>
      </c>
      <c r="FI403" s="1">
        <v>1.92262</v>
      </c>
      <c r="FJ403" s="1">
        <v>0.15981500000000001</v>
      </c>
      <c r="FK403" s="1">
        <v>0</v>
      </c>
      <c r="FL403" s="1">
        <v>29.204000000000001</v>
      </c>
      <c r="FM403" s="1">
        <v>999.9</v>
      </c>
      <c r="FN403" s="1">
        <v>67.3</v>
      </c>
      <c r="FO403" s="1">
        <v>32.200000000000003</v>
      </c>
      <c r="FP403" s="1">
        <v>32.622399999999999</v>
      </c>
      <c r="FQ403" s="1">
        <v>63.307299999999998</v>
      </c>
      <c r="FR403" s="1">
        <v>22.820499999999999</v>
      </c>
      <c r="FS403" s="1">
        <v>1</v>
      </c>
      <c r="FT403" s="1">
        <v>0.18156</v>
      </c>
      <c r="FU403" s="1">
        <v>0.27671600000000002</v>
      </c>
      <c r="FV403" s="1">
        <v>20.323599999999999</v>
      </c>
      <c r="FW403" s="1">
        <v>5.2130999999999998</v>
      </c>
      <c r="FX403" s="1">
        <v>11.9068</v>
      </c>
      <c r="FY403" s="1">
        <v>5.0029500000000002</v>
      </c>
      <c r="FZ403" s="1">
        <v>3.2896800000000002</v>
      </c>
      <c r="GA403" s="1">
        <v>9999</v>
      </c>
      <c r="GB403" s="1">
        <v>9999</v>
      </c>
      <c r="GC403" s="1">
        <v>9999</v>
      </c>
      <c r="GD403" s="1">
        <v>999.9</v>
      </c>
      <c r="GE403" s="1">
        <v>1.85944</v>
      </c>
      <c r="GF403" s="1">
        <v>1.8544</v>
      </c>
      <c r="GG403" s="1">
        <v>1.8575999999999999</v>
      </c>
      <c r="GH403" s="1">
        <v>1.85598</v>
      </c>
      <c r="GI403" s="1">
        <v>1.8548500000000001</v>
      </c>
      <c r="GJ403" s="1">
        <v>1.85453</v>
      </c>
      <c r="GK403" s="1">
        <v>1.8531</v>
      </c>
      <c r="GL403" s="1">
        <v>1.85629</v>
      </c>
      <c r="GM403" s="1">
        <v>0</v>
      </c>
      <c r="GN403" s="1">
        <v>0</v>
      </c>
      <c r="GO403" s="1">
        <v>0</v>
      </c>
      <c r="GP403" s="1">
        <v>0</v>
      </c>
      <c r="GQ403" s="1" t="s">
        <v>359</v>
      </c>
      <c r="GR403" s="1" t="s">
        <v>360</v>
      </c>
      <c r="GS403" s="1" t="s">
        <v>361</v>
      </c>
      <c r="GT403" s="1" t="s">
        <v>361</v>
      </c>
      <c r="GU403" s="1" t="s">
        <v>361</v>
      </c>
      <c r="GV403" s="1" t="s">
        <v>361</v>
      </c>
      <c r="GW403" s="1">
        <v>0</v>
      </c>
      <c r="GX403" s="1">
        <v>100</v>
      </c>
      <c r="GY403" s="1">
        <v>100</v>
      </c>
      <c r="GZ403" s="1">
        <v>3</v>
      </c>
      <c r="HA403" s="1">
        <v>1.6199999999999999E-2</v>
      </c>
      <c r="HB403" s="1">
        <v>0.4723743322554726</v>
      </c>
      <c r="HC403" s="1">
        <v>2.7716384584972409E-3</v>
      </c>
      <c r="HD403" s="1">
        <v>-1.1467119688665799E-6</v>
      </c>
      <c r="HE403" s="1">
        <v>2.0626329066488061E-10</v>
      </c>
      <c r="HF403" s="1">
        <v>-6.6792426355626849E-2</v>
      </c>
      <c r="HG403" s="1">
        <v>1.066993184659233E-2</v>
      </c>
      <c r="HH403" s="1">
        <v>-3.4528890892081033E-4</v>
      </c>
      <c r="HI403" s="1">
        <v>2.382551249023132E-6</v>
      </c>
      <c r="HJ403" s="1">
        <v>1</v>
      </c>
      <c r="HK403" s="1">
        <v>2115</v>
      </c>
      <c r="HL403" s="1">
        <v>2</v>
      </c>
      <c r="HM403" s="1">
        <v>30</v>
      </c>
      <c r="HN403" s="1">
        <v>11.9</v>
      </c>
      <c r="HO403" s="1">
        <v>11.9</v>
      </c>
      <c r="HP403" s="1">
        <v>3.7341299999999999</v>
      </c>
      <c r="HQ403" s="1">
        <v>2.2460900000000001</v>
      </c>
      <c r="HR403" s="1">
        <v>1.4978</v>
      </c>
      <c r="HS403" s="1">
        <v>2.2997999999999998</v>
      </c>
      <c r="HT403" s="1">
        <v>1.5478499999999999</v>
      </c>
      <c r="HU403" s="1">
        <v>2.4157700000000002</v>
      </c>
      <c r="HV403" s="1">
        <v>35.847700000000003</v>
      </c>
      <c r="HW403" s="1">
        <v>15.287800000000001</v>
      </c>
      <c r="HX403" s="1">
        <v>18</v>
      </c>
      <c r="HY403" s="1">
        <v>363.01499999999999</v>
      </c>
      <c r="HZ403" s="1">
        <v>519.96500000000003</v>
      </c>
      <c r="IA403" s="1">
        <v>28.782900000000001</v>
      </c>
      <c r="IB403" s="1">
        <v>29.4772</v>
      </c>
      <c r="IC403" s="1">
        <v>30.000299999999999</v>
      </c>
      <c r="ID403" s="1">
        <v>29.252400000000002</v>
      </c>
      <c r="IE403" s="1">
        <v>29.3247</v>
      </c>
      <c r="IF403" s="1">
        <v>74.757599999999996</v>
      </c>
      <c r="IG403" s="1">
        <v>24.3383</v>
      </c>
      <c r="IH403" s="1">
        <v>65.583100000000002</v>
      </c>
      <c r="II403" s="1">
        <v>28.777999999999999</v>
      </c>
      <c r="IJ403" s="1">
        <v>1971.48</v>
      </c>
      <c r="IK403" s="1">
        <v>25.644500000000001</v>
      </c>
      <c r="IL403" s="1">
        <v>100.854</v>
      </c>
      <c r="IM403" s="1">
        <v>100.601</v>
      </c>
      <c r="IN403" s="1" t="s">
        <v>366</v>
      </c>
    </row>
    <row r="404" spans="1:248" ht="15.75" customHeight="1" x14ac:dyDescent="0.3">
      <c r="A404" s="1">
        <v>388</v>
      </c>
      <c r="B404" s="1">
        <v>1660311701</v>
      </c>
      <c r="C404" s="1">
        <v>734.40000009536743</v>
      </c>
      <c r="D404" s="1" t="s">
        <v>1115</v>
      </c>
      <c r="E404" s="1" t="s">
        <v>1116</v>
      </c>
      <c r="F404" s="1">
        <v>1</v>
      </c>
      <c r="G404" s="1" t="s">
        <v>349</v>
      </c>
      <c r="H404" s="1" t="s">
        <v>350</v>
      </c>
      <c r="I404" s="1" t="s">
        <v>351</v>
      </c>
      <c r="J404" s="1" t="s">
        <v>352</v>
      </c>
      <c r="K404" s="1" t="s">
        <v>353</v>
      </c>
      <c r="L404" s="1" t="s">
        <v>354</v>
      </c>
      <c r="M404" s="1" t="s">
        <v>355</v>
      </c>
      <c r="N404" s="1">
        <v>1660311693</v>
      </c>
      <c r="O404" s="1">
        <f t="shared" si="34"/>
        <v>1.2938158516670633E-3</v>
      </c>
      <c r="P404" s="1">
        <f t="shared" si="35"/>
        <v>1.2938158516670633</v>
      </c>
      <c r="Q404" s="1">
        <f t="shared" si="36"/>
        <v>14.592173411962859</v>
      </c>
      <c r="R404" s="1">
        <f t="shared" si="37"/>
        <v>1850.7081250000001</v>
      </c>
      <c r="S404" s="1">
        <f t="shared" si="38"/>
        <v>1417.0494257031428</v>
      </c>
      <c r="T404" s="1">
        <f t="shared" si="39"/>
        <v>141.32678982335821</v>
      </c>
      <c r="U404" s="1">
        <f t="shared" si="40"/>
        <v>184.57693391779361</v>
      </c>
      <c r="V404" s="1">
        <f t="shared" si="41"/>
        <v>6.2261993473346412E-2</v>
      </c>
      <c r="W404" s="1">
        <f t="shared" si="42"/>
        <v>2.9224467235591978</v>
      </c>
      <c r="X404" s="1">
        <f t="shared" si="43"/>
        <v>6.1534357724180429E-2</v>
      </c>
      <c r="Y404" s="1">
        <f t="shared" si="44"/>
        <v>3.8523640130597406E-2</v>
      </c>
      <c r="Z404" s="1">
        <f t="shared" si="45"/>
        <v>321.51314343749999</v>
      </c>
      <c r="AA404" s="1">
        <f t="shared" si="46"/>
        <v>32.574965625479692</v>
      </c>
      <c r="AB404" s="1">
        <f t="shared" si="47"/>
        <v>31.80954375</v>
      </c>
      <c r="AC404" s="1">
        <f t="shared" si="48"/>
        <v>4.7238490524277479</v>
      </c>
      <c r="AD404" s="1">
        <f t="shared" si="49"/>
        <v>59.903243902328306</v>
      </c>
      <c r="AE404" s="1">
        <f t="shared" si="50"/>
        <v>2.7049678534106674</v>
      </c>
      <c r="AF404" s="1">
        <f t="shared" si="51"/>
        <v>4.5155615576029451</v>
      </c>
      <c r="AG404" s="1">
        <f t="shared" si="52"/>
        <v>2.0188811990170805</v>
      </c>
      <c r="AH404" s="1">
        <f t="shared" si="53"/>
        <v>-57.057279058517494</v>
      </c>
      <c r="AI404" s="1">
        <f t="shared" si="54"/>
        <v>-124.98637062157597</v>
      </c>
      <c r="AJ404" s="1">
        <f t="shared" si="55"/>
        <v>-9.6431108002430861</v>
      </c>
      <c r="AK404" s="1">
        <f t="shared" si="56"/>
        <v>129.82638295716339</v>
      </c>
      <c r="AL404" s="1">
        <f t="shared" si="57"/>
        <v>46.301508868181308</v>
      </c>
      <c r="AM404" s="1">
        <f t="shared" si="58"/>
        <v>1.2981049441468873</v>
      </c>
      <c r="AN404" s="1">
        <f t="shared" si="59"/>
        <v>14.592173411962859</v>
      </c>
      <c r="AO404" s="1">
        <v>1985.5408512348949</v>
      </c>
      <c r="AP404" s="1">
        <v>1941.0341212121209</v>
      </c>
      <c r="AQ404" s="1">
        <v>5.159776820012608</v>
      </c>
      <c r="AR404" s="1">
        <v>65.304688863541145</v>
      </c>
      <c r="AS404" s="1">
        <f t="shared" si="60"/>
        <v>1.2938158516670633</v>
      </c>
      <c r="AT404" s="1">
        <v>25.606172689472931</v>
      </c>
      <c r="AU404" s="1">
        <v>27.116250909090901</v>
      </c>
      <c r="AV404" s="1">
        <v>-1.9309364177721841E-5</v>
      </c>
      <c r="AW404" s="1">
        <v>82.040529931118442</v>
      </c>
      <c r="AX404" s="1">
        <v>119</v>
      </c>
      <c r="AY404" s="1">
        <v>24</v>
      </c>
      <c r="AZ404" s="1">
        <f t="shared" si="61"/>
        <v>1</v>
      </c>
      <c r="BA404" s="1">
        <f t="shared" si="62"/>
        <v>0</v>
      </c>
      <c r="BB404" s="1">
        <f t="shared" si="63"/>
        <v>51968.442791023306</v>
      </c>
      <c r="BC404" s="1">
        <f t="shared" si="64"/>
        <v>1999.9818749999999</v>
      </c>
      <c r="BD404" s="1">
        <f t="shared" si="65"/>
        <v>1681.1847937500002</v>
      </c>
      <c r="BE404" s="1">
        <f t="shared" si="66"/>
        <v>0.84060001481263436</v>
      </c>
      <c r="BF404" s="1">
        <f t="shared" si="67"/>
        <v>0.16075802858838409</v>
      </c>
      <c r="BG404" s="1">
        <v>6</v>
      </c>
      <c r="BH404" s="1">
        <v>0.5</v>
      </c>
      <c r="BI404" s="1" t="s">
        <v>356</v>
      </c>
      <c r="BJ404" s="1">
        <v>2</v>
      </c>
      <c r="BK404" s="1" t="b">
        <v>1</v>
      </c>
      <c r="BL404" s="1">
        <v>1660311693</v>
      </c>
      <c r="BM404" s="1">
        <v>1850.7081250000001</v>
      </c>
      <c r="BN404" s="1">
        <v>1909.1324999999999</v>
      </c>
      <c r="BO404" s="1">
        <v>27.12205625</v>
      </c>
      <c r="BP404" s="1">
        <v>25.607106250000001</v>
      </c>
      <c r="BQ404" s="1">
        <v>1847.72875</v>
      </c>
      <c r="BR404" s="1">
        <v>27.105868749999999</v>
      </c>
      <c r="BS404" s="1">
        <v>500.17399999999998</v>
      </c>
      <c r="BT404" s="1">
        <v>99.63311250000001</v>
      </c>
      <c r="BU404" s="1">
        <v>0.10002825</v>
      </c>
      <c r="BV404" s="1">
        <v>31.016256250000001</v>
      </c>
      <c r="BW404" s="1">
        <v>31.80954375</v>
      </c>
      <c r="BX404" s="1">
        <v>999.9</v>
      </c>
      <c r="BY404" s="1">
        <v>0</v>
      </c>
      <c r="BZ404" s="1">
        <v>0</v>
      </c>
      <c r="CA404" s="1">
        <v>9996.24</v>
      </c>
      <c r="CB404" s="1">
        <v>0</v>
      </c>
      <c r="CC404" s="1">
        <v>11.20445625</v>
      </c>
      <c r="CD404" s="1">
        <v>-58.424206249999997</v>
      </c>
      <c r="CE404" s="1">
        <v>1902.3025</v>
      </c>
      <c r="CF404" s="1">
        <v>1959.3043749999999</v>
      </c>
      <c r="CG404" s="1">
        <v>1.514955625</v>
      </c>
      <c r="CH404" s="1">
        <v>1909.1324999999999</v>
      </c>
      <c r="CI404" s="1">
        <v>25.607106250000001</v>
      </c>
      <c r="CJ404" s="1">
        <v>2.7022543749999999</v>
      </c>
      <c r="CK404" s="1">
        <v>2.5513150000000002</v>
      </c>
      <c r="CL404" s="1">
        <v>22.298825000000001</v>
      </c>
      <c r="CM404" s="1">
        <v>21.35761875</v>
      </c>
      <c r="CN404" s="1">
        <v>1999.9818749999999</v>
      </c>
      <c r="CO404" s="1">
        <v>0.97999843749999993</v>
      </c>
      <c r="CP404" s="1">
        <v>2.0001762499999999E-2</v>
      </c>
      <c r="CQ404" s="1">
        <v>0</v>
      </c>
      <c r="CR404" s="1">
        <v>2.4879375000000001</v>
      </c>
      <c r="CS404" s="1">
        <v>0</v>
      </c>
      <c r="CT404" s="1">
        <v>22646.731250000001</v>
      </c>
      <c r="CU404" s="1">
        <v>17412.150000000001</v>
      </c>
      <c r="CV404" s="1">
        <v>39.875</v>
      </c>
      <c r="CW404" s="1">
        <v>40.730312499999997</v>
      </c>
      <c r="CX404" s="1">
        <v>39.75</v>
      </c>
      <c r="CY404" s="1">
        <v>39.375</v>
      </c>
      <c r="CZ404" s="1">
        <v>40.061999999999998</v>
      </c>
      <c r="DA404" s="1">
        <v>1959.98125</v>
      </c>
      <c r="DB404" s="1">
        <v>40.000624999999999</v>
      </c>
      <c r="DC404" s="1">
        <v>0</v>
      </c>
      <c r="DD404" s="1">
        <v>1660311699</v>
      </c>
      <c r="DE404" s="1">
        <v>0</v>
      </c>
      <c r="DF404" s="1">
        <v>1660310986.5999999</v>
      </c>
      <c r="DG404" s="1" t="s">
        <v>357</v>
      </c>
      <c r="DH404" s="1">
        <v>1660310983.5999999</v>
      </c>
      <c r="DI404" s="1">
        <v>1660310986.5999999</v>
      </c>
      <c r="DJ404" s="1">
        <v>1</v>
      </c>
      <c r="DK404" s="1">
        <v>0.122</v>
      </c>
      <c r="DL404" s="1">
        <v>-3.4000000000000002E-2</v>
      </c>
      <c r="DM404" s="1">
        <v>1.4079999999999999</v>
      </c>
      <c r="DN404" s="1">
        <v>0.02</v>
      </c>
      <c r="DO404" s="1">
        <v>400</v>
      </c>
      <c r="DP404" s="1">
        <v>26</v>
      </c>
      <c r="DQ404" s="1">
        <v>0.18</v>
      </c>
      <c r="DR404" s="1">
        <v>7.0000000000000007E-2</v>
      </c>
      <c r="DS404" s="1">
        <v>14.372402423043351</v>
      </c>
      <c r="DT404" s="1">
        <v>0.87062794473539595</v>
      </c>
      <c r="DU404" s="1">
        <v>0.20272931486229401</v>
      </c>
      <c r="DV404" s="1">
        <v>0</v>
      </c>
      <c r="DW404" s="1">
        <v>46.30500737140536</v>
      </c>
      <c r="DX404" s="1">
        <v>-0.10693033001124649</v>
      </c>
      <c r="DY404" s="1">
        <v>0.10684034607998411</v>
      </c>
      <c r="DZ404" s="1">
        <v>1</v>
      </c>
      <c r="EA404" s="1">
        <v>-58.425258064516129</v>
      </c>
      <c r="EB404" s="1">
        <v>-0.23493387096755311</v>
      </c>
      <c r="EC404" s="1">
        <v>0.1334414714619534</v>
      </c>
      <c r="ED404" s="1">
        <v>1</v>
      </c>
      <c r="EE404" s="1">
        <v>1420.5908165041701</v>
      </c>
      <c r="EF404" s="1">
        <v>252.6335989339025</v>
      </c>
      <c r="EG404" s="1">
        <v>18.891272094071521</v>
      </c>
      <c r="EH404" s="1">
        <v>0</v>
      </c>
      <c r="EI404" s="1">
        <v>1.518991951219512</v>
      </c>
      <c r="EJ404" s="1">
        <v>-7.1468153310101992E-2</v>
      </c>
      <c r="EK404" s="1">
        <v>7.4782935380689006E-3</v>
      </c>
      <c r="EL404" s="1">
        <v>1</v>
      </c>
      <c r="EM404" s="1">
        <v>2.0190103418550231</v>
      </c>
      <c r="EN404" s="1">
        <v>-1.9816022772177071E-2</v>
      </c>
      <c r="EO404" s="1">
        <v>1.6163024455685549E-3</v>
      </c>
      <c r="EP404" s="1">
        <v>1</v>
      </c>
      <c r="EQ404" s="1">
        <v>4</v>
      </c>
      <c r="ER404" s="1">
        <v>6</v>
      </c>
      <c r="ES404" s="1" t="s">
        <v>377</v>
      </c>
      <c r="ET404" s="1">
        <v>2.94503</v>
      </c>
      <c r="EU404" s="1">
        <v>2.8009900000000001</v>
      </c>
      <c r="EV404" s="1">
        <v>0.246368</v>
      </c>
      <c r="EW404" s="1">
        <v>0.25073299999999998</v>
      </c>
      <c r="EX404" s="1">
        <v>0.118357</v>
      </c>
      <c r="EY404" s="1">
        <v>0.113773</v>
      </c>
      <c r="EZ404" s="1">
        <v>15514.5</v>
      </c>
      <c r="FA404" s="1">
        <v>16177</v>
      </c>
      <c r="FB404" s="1">
        <v>23927.5</v>
      </c>
      <c r="FC404" s="1">
        <v>25112.2</v>
      </c>
      <c r="FD404" s="1">
        <v>33761.5</v>
      </c>
      <c r="FE404" s="1">
        <v>35534</v>
      </c>
      <c r="FF404" s="1">
        <v>43607.7</v>
      </c>
      <c r="FG404" s="1">
        <v>46416.5</v>
      </c>
      <c r="FH404" s="1">
        <v>1.7343500000000001</v>
      </c>
      <c r="FI404" s="1">
        <v>1.9225300000000001</v>
      </c>
      <c r="FJ404" s="1">
        <v>0.160001</v>
      </c>
      <c r="FK404" s="1">
        <v>0</v>
      </c>
      <c r="FL404" s="1">
        <v>29.203399999999998</v>
      </c>
      <c r="FM404" s="1">
        <v>999.9</v>
      </c>
      <c r="FN404" s="1">
        <v>67.3</v>
      </c>
      <c r="FO404" s="1">
        <v>32.200000000000003</v>
      </c>
      <c r="FP404" s="1">
        <v>32.623100000000001</v>
      </c>
      <c r="FQ404" s="1">
        <v>63.537300000000002</v>
      </c>
      <c r="FR404" s="1">
        <v>22.568100000000001</v>
      </c>
      <c r="FS404" s="1">
        <v>1</v>
      </c>
      <c r="FT404" s="1">
        <v>0.181674</v>
      </c>
      <c r="FU404" s="1">
        <v>0.28183599999999998</v>
      </c>
      <c r="FV404" s="1">
        <v>20.323599999999999</v>
      </c>
      <c r="FW404" s="1">
        <v>5.2130999999999998</v>
      </c>
      <c r="FX404" s="1">
        <v>11.906000000000001</v>
      </c>
      <c r="FY404" s="1">
        <v>5.0030000000000001</v>
      </c>
      <c r="FZ404" s="1">
        <v>3.2896800000000002</v>
      </c>
      <c r="GA404" s="1">
        <v>9999</v>
      </c>
      <c r="GB404" s="1">
        <v>9999</v>
      </c>
      <c r="GC404" s="1">
        <v>9999</v>
      </c>
      <c r="GD404" s="1">
        <v>999.9</v>
      </c>
      <c r="GE404" s="1">
        <v>1.85944</v>
      </c>
      <c r="GF404" s="1">
        <v>1.8544</v>
      </c>
      <c r="GG404" s="1">
        <v>1.8575999999999999</v>
      </c>
      <c r="GH404" s="1">
        <v>1.85598</v>
      </c>
      <c r="GI404" s="1">
        <v>1.85483</v>
      </c>
      <c r="GJ404" s="1">
        <v>1.8545199999999999</v>
      </c>
      <c r="GK404" s="1">
        <v>1.8531</v>
      </c>
      <c r="GL404" s="1">
        <v>1.8562799999999999</v>
      </c>
      <c r="GM404" s="1">
        <v>0</v>
      </c>
      <c r="GN404" s="1">
        <v>0</v>
      </c>
      <c r="GO404" s="1">
        <v>0</v>
      </c>
      <c r="GP404" s="1">
        <v>0</v>
      </c>
      <c r="GQ404" s="1" t="s">
        <v>359</v>
      </c>
      <c r="GR404" s="1" t="s">
        <v>360</v>
      </c>
      <c r="GS404" s="1" t="s">
        <v>361</v>
      </c>
      <c r="GT404" s="1" t="s">
        <v>361</v>
      </c>
      <c r="GU404" s="1" t="s">
        <v>361</v>
      </c>
      <c r="GV404" s="1" t="s">
        <v>361</v>
      </c>
      <c r="GW404" s="1">
        <v>0</v>
      </c>
      <c r="GX404" s="1">
        <v>100</v>
      </c>
      <c r="GY404" s="1">
        <v>100</v>
      </c>
      <c r="GZ404" s="1">
        <v>3.01</v>
      </c>
      <c r="HA404" s="1">
        <v>1.6199999999999999E-2</v>
      </c>
      <c r="HB404" s="1">
        <v>0.4723743322554726</v>
      </c>
      <c r="HC404" s="1">
        <v>2.7716384584972409E-3</v>
      </c>
      <c r="HD404" s="1">
        <v>-1.1467119688665799E-6</v>
      </c>
      <c r="HE404" s="1">
        <v>2.0626329066488061E-10</v>
      </c>
      <c r="HF404" s="1">
        <v>-6.6792426355626849E-2</v>
      </c>
      <c r="HG404" s="1">
        <v>1.066993184659233E-2</v>
      </c>
      <c r="HH404" s="1">
        <v>-3.4528890892081033E-4</v>
      </c>
      <c r="HI404" s="1">
        <v>2.382551249023132E-6</v>
      </c>
      <c r="HJ404" s="1">
        <v>1</v>
      </c>
      <c r="HK404" s="1">
        <v>2115</v>
      </c>
      <c r="HL404" s="1">
        <v>2</v>
      </c>
      <c r="HM404" s="1">
        <v>30</v>
      </c>
      <c r="HN404" s="1">
        <v>12</v>
      </c>
      <c r="HO404" s="1">
        <v>11.9</v>
      </c>
      <c r="HP404" s="1">
        <v>3.7390099999999999</v>
      </c>
      <c r="HQ404" s="1">
        <v>2.2546400000000002</v>
      </c>
      <c r="HR404" s="1">
        <v>1.4978</v>
      </c>
      <c r="HS404" s="1">
        <v>2.3010299999999999</v>
      </c>
      <c r="HT404" s="1">
        <v>1.5478499999999999</v>
      </c>
      <c r="HU404" s="1">
        <v>2.4658199999999999</v>
      </c>
      <c r="HV404" s="1">
        <v>35.847700000000003</v>
      </c>
      <c r="HW404" s="1">
        <v>15.2966</v>
      </c>
      <c r="HX404" s="1">
        <v>18</v>
      </c>
      <c r="HY404" s="1">
        <v>362.971</v>
      </c>
      <c r="HZ404" s="1">
        <v>519.90499999999997</v>
      </c>
      <c r="IA404" s="1">
        <v>28.779900000000001</v>
      </c>
      <c r="IB404" s="1">
        <v>29.477799999999998</v>
      </c>
      <c r="IC404" s="1">
        <v>30.000399999999999</v>
      </c>
      <c r="ID404" s="1">
        <v>29.253</v>
      </c>
      <c r="IE404" s="1">
        <v>29.325700000000001</v>
      </c>
      <c r="IF404" s="1">
        <v>74.844700000000003</v>
      </c>
      <c r="IG404" s="1">
        <v>24.3383</v>
      </c>
      <c r="IH404" s="1">
        <v>65.583100000000002</v>
      </c>
      <c r="II404" s="1">
        <v>28.777999999999999</v>
      </c>
      <c r="IJ404" s="1">
        <v>1971.48</v>
      </c>
      <c r="IK404" s="1">
        <v>25.642600000000002</v>
      </c>
      <c r="IL404" s="1">
        <v>100.854</v>
      </c>
      <c r="IM404" s="1">
        <v>100.601</v>
      </c>
      <c r="IN404" s="1" t="s">
        <v>366</v>
      </c>
    </row>
    <row r="405" spans="1:248" ht="15.75" customHeight="1" x14ac:dyDescent="0.3">
      <c r="A405" s="1">
        <v>389</v>
      </c>
      <c r="B405" s="1">
        <v>1660311702</v>
      </c>
      <c r="C405" s="1">
        <v>735.40000009536743</v>
      </c>
      <c r="D405" s="1" t="s">
        <v>1117</v>
      </c>
      <c r="E405" s="1" t="s">
        <v>1118</v>
      </c>
      <c r="F405" s="1">
        <v>1</v>
      </c>
      <c r="G405" s="1" t="s">
        <v>349</v>
      </c>
      <c r="H405" s="1" t="s">
        <v>350</v>
      </c>
      <c r="I405" s="1" t="s">
        <v>351</v>
      </c>
      <c r="J405" s="1" t="s">
        <v>352</v>
      </c>
      <c r="K405" s="1" t="s">
        <v>353</v>
      </c>
      <c r="L405" s="1" t="s">
        <v>354</v>
      </c>
      <c r="M405" s="1" t="s">
        <v>355</v>
      </c>
      <c r="N405" s="1">
        <v>1660311694.5</v>
      </c>
      <c r="O405" s="1">
        <f t="shared" si="34"/>
        <v>1.2950293682677113E-3</v>
      </c>
      <c r="P405" s="1">
        <f t="shared" si="35"/>
        <v>1.2950293682677112</v>
      </c>
      <c r="Q405" s="1">
        <f t="shared" si="36"/>
        <v>14.395878315603861</v>
      </c>
      <c r="R405" s="1">
        <f t="shared" si="37"/>
        <v>1858.266666666666</v>
      </c>
      <c r="S405" s="1">
        <f t="shared" si="38"/>
        <v>1429.7973023525574</v>
      </c>
      <c r="T405" s="1">
        <f t="shared" si="39"/>
        <v>142.59792672421347</v>
      </c>
      <c r="U405" s="1">
        <f t="shared" si="40"/>
        <v>185.3304475616097</v>
      </c>
      <c r="V405" s="1">
        <f t="shared" si="41"/>
        <v>6.233344437667835E-2</v>
      </c>
      <c r="W405" s="1">
        <f t="shared" si="42"/>
        <v>2.922378261114805</v>
      </c>
      <c r="X405" s="1">
        <f t="shared" si="43"/>
        <v>6.1604131302773382E-2</v>
      </c>
      <c r="Y405" s="1">
        <f t="shared" si="44"/>
        <v>3.856739686481038E-2</v>
      </c>
      <c r="Z405" s="1">
        <f t="shared" si="45"/>
        <v>321.51550659999981</v>
      </c>
      <c r="AA405" s="1">
        <f t="shared" si="46"/>
        <v>32.57370287551673</v>
      </c>
      <c r="AB405" s="1">
        <f t="shared" si="47"/>
        <v>31.807739999999999</v>
      </c>
      <c r="AC405" s="1">
        <f t="shared" si="48"/>
        <v>4.7233661269844918</v>
      </c>
      <c r="AD405" s="1">
        <f t="shared" si="49"/>
        <v>59.9046505146135</v>
      </c>
      <c r="AE405" s="1">
        <f t="shared" si="50"/>
        <v>2.7048777361024245</v>
      </c>
      <c r="AF405" s="1">
        <f t="shared" si="51"/>
        <v>4.5153050937883039</v>
      </c>
      <c r="AG405" s="1">
        <f t="shared" si="52"/>
        <v>2.0184883908820672</v>
      </c>
      <c r="AH405" s="1">
        <f t="shared" si="53"/>
        <v>-57.110795140606072</v>
      </c>
      <c r="AI405" s="1">
        <f t="shared" si="54"/>
        <v>-124.85621999934131</v>
      </c>
      <c r="AJ405" s="1">
        <f t="shared" si="55"/>
        <v>-9.6331619803739397</v>
      </c>
      <c r="AK405" s="1">
        <f t="shared" si="56"/>
        <v>129.91532947967852</v>
      </c>
      <c r="AL405" s="1">
        <f t="shared" si="57"/>
        <v>46.27688503127176</v>
      </c>
      <c r="AM405" s="1">
        <f t="shared" si="58"/>
        <v>1.2969752303156958</v>
      </c>
      <c r="AN405" s="1">
        <f t="shared" si="59"/>
        <v>14.395878315603861</v>
      </c>
      <c r="AO405" s="1">
        <v>1990.6402984118911</v>
      </c>
      <c r="AP405" s="1">
        <v>1946.249272727274</v>
      </c>
      <c r="AQ405" s="1">
        <v>5.1843623413320046</v>
      </c>
      <c r="AR405" s="1">
        <v>65.304688863541145</v>
      </c>
      <c r="AS405" s="1">
        <f t="shared" si="60"/>
        <v>1.2950293682677112</v>
      </c>
      <c r="AT405" s="1">
        <v>25.60511667734535</v>
      </c>
      <c r="AU405" s="1">
        <v>27.11658181818181</v>
      </c>
      <c r="AV405" s="1">
        <v>-1.78759361470263E-5</v>
      </c>
      <c r="AW405" s="1">
        <v>82.040529931118442</v>
      </c>
      <c r="AX405" s="1">
        <v>119</v>
      </c>
      <c r="AY405" s="1">
        <v>24</v>
      </c>
      <c r="AZ405" s="1">
        <f t="shared" si="61"/>
        <v>1</v>
      </c>
      <c r="BA405" s="1">
        <f t="shared" si="62"/>
        <v>0</v>
      </c>
      <c r="BB405" s="1">
        <f t="shared" si="63"/>
        <v>51966.662285636332</v>
      </c>
      <c r="BC405" s="1">
        <f t="shared" si="64"/>
        <v>1999.996666666666</v>
      </c>
      <c r="BD405" s="1">
        <f t="shared" si="65"/>
        <v>1681.1972199999993</v>
      </c>
      <c r="BE405" s="1">
        <f t="shared" si="66"/>
        <v>0.84060001100001824</v>
      </c>
      <c r="BF405" s="1">
        <f t="shared" si="67"/>
        <v>0.16075802123003535</v>
      </c>
      <c r="BG405" s="1">
        <v>6</v>
      </c>
      <c r="BH405" s="1">
        <v>0.5</v>
      </c>
      <c r="BI405" s="1" t="s">
        <v>356</v>
      </c>
      <c r="BJ405" s="1">
        <v>2</v>
      </c>
      <c r="BK405" s="1" t="b">
        <v>1</v>
      </c>
      <c r="BL405" s="1">
        <v>1660311694.5</v>
      </c>
      <c r="BM405" s="1">
        <v>1858.266666666666</v>
      </c>
      <c r="BN405" s="1">
        <v>1916.67</v>
      </c>
      <c r="BO405" s="1">
        <v>27.121200000000002</v>
      </c>
      <c r="BP405" s="1">
        <v>25.60758666666667</v>
      </c>
      <c r="BQ405" s="1">
        <v>1855.282666666667</v>
      </c>
      <c r="BR405" s="1">
        <v>27.105013333333329</v>
      </c>
      <c r="BS405" s="1">
        <v>500.18046666666658</v>
      </c>
      <c r="BT405" s="1">
        <v>99.632980000000003</v>
      </c>
      <c r="BU405" s="1">
        <v>9.9986686666666671E-2</v>
      </c>
      <c r="BV405" s="1">
        <v>31.015260000000001</v>
      </c>
      <c r="BW405" s="1">
        <v>31.807739999999999</v>
      </c>
      <c r="BX405" s="1">
        <v>999.89999999999986</v>
      </c>
      <c r="BY405" s="1">
        <v>0</v>
      </c>
      <c r="BZ405" s="1">
        <v>0</v>
      </c>
      <c r="CA405" s="1">
        <v>9995.862666666666</v>
      </c>
      <c r="CB405" s="1">
        <v>0</v>
      </c>
      <c r="CC405" s="1">
        <v>11.20145333333333</v>
      </c>
      <c r="CD405" s="1">
        <v>-58.40285333333334</v>
      </c>
      <c r="CE405" s="1">
        <v>1910.07</v>
      </c>
      <c r="CF405" s="1">
        <v>1967.040666666667</v>
      </c>
      <c r="CG405" s="1">
        <v>1.513619333333333</v>
      </c>
      <c r="CH405" s="1">
        <v>1916.67</v>
      </c>
      <c r="CI405" s="1">
        <v>25.60758666666667</v>
      </c>
      <c r="CJ405" s="1">
        <v>2.7021660000000001</v>
      </c>
      <c r="CK405" s="1">
        <v>2.5513593333333331</v>
      </c>
      <c r="CL405" s="1">
        <v>22.298279999999998</v>
      </c>
      <c r="CM405" s="1">
        <v>21.357900000000001</v>
      </c>
      <c r="CN405" s="1">
        <v>1999.996666666666</v>
      </c>
      <c r="CO405" s="1">
        <v>0.97999859999999972</v>
      </c>
      <c r="CP405" s="1">
        <v>2.0001600000000001E-2</v>
      </c>
      <c r="CQ405" s="1">
        <v>0</v>
      </c>
      <c r="CR405" s="1">
        <v>2.4302000000000001</v>
      </c>
      <c r="CS405" s="1">
        <v>0</v>
      </c>
      <c r="CT405" s="1">
        <v>22643.866666666661</v>
      </c>
      <c r="CU405" s="1">
        <v>17412.28</v>
      </c>
      <c r="CV405" s="1">
        <v>39.875</v>
      </c>
      <c r="CW405" s="1">
        <v>40.724799999999988</v>
      </c>
      <c r="CX405" s="1">
        <v>39.75</v>
      </c>
      <c r="CY405" s="1">
        <v>39.375</v>
      </c>
      <c r="CZ405" s="1">
        <v>40.061999999999998</v>
      </c>
      <c r="DA405" s="1">
        <v>1959.9960000000001</v>
      </c>
      <c r="DB405" s="1">
        <v>40.000666666666667</v>
      </c>
      <c r="DC405" s="1">
        <v>0</v>
      </c>
      <c r="DD405" s="1">
        <v>1660311700.2</v>
      </c>
      <c r="DE405" s="1">
        <v>0</v>
      </c>
      <c r="DF405" s="1">
        <v>1660310986.5999999</v>
      </c>
      <c r="DG405" s="1" t="s">
        <v>357</v>
      </c>
      <c r="DH405" s="1">
        <v>1660310983.5999999</v>
      </c>
      <c r="DI405" s="1">
        <v>1660310986.5999999</v>
      </c>
      <c r="DJ405" s="1">
        <v>1</v>
      </c>
      <c r="DK405" s="1">
        <v>0.122</v>
      </c>
      <c r="DL405" s="1">
        <v>-3.4000000000000002E-2</v>
      </c>
      <c r="DM405" s="1">
        <v>1.4079999999999999</v>
      </c>
      <c r="DN405" s="1">
        <v>0.02</v>
      </c>
      <c r="DO405" s="1">
        <v>400</v>
      </c>
      <c r="DP405" s="1">
        <v>26</v>
      </c>
      <c r="DQ405" s="1">
        <v>0.18</v>
      </c>
      <c r="DR405" s="1">
        <v>7.0000000000000007E-2</v>
      </c>
      <c r="DS405" s="1">
        <v>14.38773774494133</v>
      </c>
      <c r="DT405" s="1">
        <v>1.2804123806806209</v>
      </c>
      <c r="DU405" s="1">
        <v>0.20874099369763541</v>
      </c>
      <c r="DV405" s="1">
        <v>0</v>
      </c>
      <c r="DW405" s="1">
        <v>46.288824510631407</v>
      </c>
      <c r="DX405" s="1">
        <v>9.8914154618936143E-2</v>
      </c>
      <c r="DY405" s="1">
        <v>9.4524677920905145E-2</v>
      </c>
      <c r="DZ405" s="1">
        <v>1</v>
      </c>
      <c r="EA405" s="1">
        <v>-58.401486666666663</v>
      </c>
      <c r="EB405" s="1">
        <v>-0.69927830923239898</v>
      </c>
      <c r="EC405" s="1">
        <v>0.12226518101605589</v>
      </c>
      <c r="ED405" s="1">
        <v>1</v>
      </c>
      <c r="EE405" s="1">
        <v>1426.01115226758</v>
      </c>
      <c r="EF405" s="1">
        <v>244.0220189700633</v>
      </c>
      <c r="EG405" s="1">
        <v>18.811457300513641</v>
      </c>
      <c r="EH405" s="1">
        <v>0</v>
      </c>
      <c r="EI405" s="1">
        <v>1.5170682499999999</v>
      </c>
      <c r="EJ405" s="1">
        <v>-6.0675759849905211E-2</v>
      </c>
      <c r="EK405" s="1">
        <v>6.3914321116241238E-3</v>
      </c>
      <c r="EL405" s="1">
        <v>1</v>
      </c>
      <c r="EM405" s="1">
        <v>2.0187408505964659</v>
      </c>
      <c r="EN405" s="1">
        <v>-1.59468036715157E-2</v>
      </c>
      <c r="EO405" s="1">
        <v>1.462004724735359E-3</v>
      </c>
      <c r="EP405" s="1">
        <v>1</v>
      </c>
      <c r="EQ405" s="1">
        <v>4</v>
      </c>
      <c r="ER405" s="1">
        <v>6</v>
      </c>
      <c r="ES405" s="1" t="s">
        <v>377</v>
      </c>
      <c r="ET405" s="1">
        <v>2.9449299999999998</v>
      </c>
      <c r="EU405" s="1">
        <v>2.8010000000000002</v>
      </c>
      <c r="EV405" s="1">
        <v>0.24673400000000001</v>
      </c>
      <c r="EW405" s="1">
        <v>0.25109399999999998</v>
      </c>
      <c r="EX405" s="1">
        <v>0.118356</v>
      </c>
      <c r="EY405" s="1">
        <v>0.113773</v>
      </c>
      <c r="EZ405" s="1">
        <v>15507</v>
      </c>
      <c r="FA405" s="1">
        <v>16169.1</v>
      </c>
      <c r="FB405" s="1">
        <v>23927.5</v>
      </c>
      <c r="FC405" s="1">
        <v>25112.1</v>
      </c>
      <c r="FD405" s="1">
        <v>33761.699999999997</v>
      </c>
      <c r="FE405" s="1">
        <v>35533.9</v>
      </c>
      <c r="FF405" s="1">
        <v>43607.9</v>
      </c>
      <c r="FG405" s="1">
        <v>46416.4</v>
      </c>
      <c r="FH405" s="1">
        <v>1.73417</v>
      </c>
      <c r="FI405" s="1">
        <v>1.92255</v>
      </c>
      <c r="FJ405" s="1">
        <v>0.160187</v>
      </c>
      <c r="FK405" s="1">
        <v>0</v>
      </c>
      <c r="FL405" s="1">
        <v>29.2027</v>
      </c>
      <c r="FM405" s="1">
        <v>999.9</v>
      </c>
      <c r="FN405" s="1">
        <v>67.3</v>
      </c>
      <c r="FO405" s="1">
        <v>32.200000000000003</v>
      </c>
      <c r="FP405" s="1">
        <v>32.621299999999998</v>
      </c>
      <c r="FQ405" s="1">
        <v>63.647300000000001</v>
      </c>
      <c r="FR405" s="1">
        <v>23.229199999999999</v>
      </c>
      <c r="FS405" s="1">
        <v>1</v>
      </c>
      <c r="FT405" s="1">
        <v>0.18177599999999999</v>
      </c>
      <c r="FU405" s="1">
        <v>0.27218999999999999</v>
      </c>
      <c r="FV405" s="1">
        <v>20.323599999999999</v>
      </c>
      <c r="FW405" s="1">
        <v>5.2135499999999997</v>
      </c>
      <c r="FX405" s="1">
        <v>11.9056</v>
      </c>
      <c r="FY405" s="1">
        <v>5.0030999999999999</v>
      </c>
      <c r="FZ405" s="1">
        <v>3.2896999999999998</v>
      </c>
      <c r="GA405" s="1">
        <v>9999</v>
      </c>
      <c r="GB405" s="1">
        <v>9999</v>
      </c>
      <c r="GC405" s="1">
        <v>9999</v>
      </c>
      <c r="GD405" s="1">
        <v>999.9</v>
      </c>
      <c r="GE405" s="1">
        <v>1.85944</v>
      </c>
      <c r="GF405" s="1">
        <v>1.8544</v>
      </c>
      <c r="GG405" s="1">
        <v>1.8575999999999999</v>
      </c>
      <c r="GH405" s="1">
        <v>1.85598</v>
      </c>
      <c r="GI405" s="1">
        <v>1.85483</v>
      </c>
      <c r="GJ405" s="1">
        <v>1.8545199999999999</v>
      </c>
      <c r="GK405" s="1">
        <v>1.8531</v>
      </c>
      <c r="GL405" s="1">
        <v>1.85629</v>
      </c>
      <c r="GM405" s="1">
        <v>0</v>
      </c>
      <c r="GN405" s="1">
        <v>0</v>
      </c>
      <c r="GO405" s="1">
        <v>0</v>
      </c>
      <c r="GP405" s="1">
        <v>0</v>
      </c>
      <c r="GQ405" s="1" t="s">
        <v>359</v>
      </c>
      <c r="GR405" s="1" t="s">
        <v>360</v>
      </c>
      <c r="GS405" s="1" t="s">
        <v>361</v>
      </c>
      <c r="GT405" s="1" t="s">
        <v>361</v>
      </c>
      <c r="GU405" s="1" t="s">
        <v>361</v>
      </c>
      <c r="GV405" s="1" t="s">
        <v>361</v>
      </c>
      <c r="GW405" s="1">
        <v>0</v>
      </c>
      <c r="GX405" s="1">
        <v>100</v>
      </c>
      <c r="GY405" s="1">
        <v>100</v>
      </c>
      <c r="GZ405" s="1">
        <v>3.01</v>
      </c>
      <c r="HA405" s="1">
        <v>1.6199999999999999E-2</v>
      </c>
      <c r="HB405" s="1">
        <v>0.4723743322554726</v>
      </c>
      <c r="HC405" s="1">
        <v>2.7716384584972409E-3</v>
      </c>
      <c r="HD405" s="1">
        <v>-1.1467119688665799E-6</v>
      </c>
      <c r="HE405" s="1">
        <v>2.0626329066488061E-10</v>
      </c>
      <c r="HF405" s="1">
        <v>-6.6792426355626849E-2</v>
      </c>
      <c r="HG405" s="1">
        <v>1.066993184659233E-2</v>
      </c>
      <c r="HH405" s="1">
        <v>-3.4528890892081033E-4</v>
      </c>
      <c r="HI405" s="1">
        <v>2.382551249023132E-6</v>
      </c>
      <c r="HJ405" s="1">
        <v>1</v>
      </c>
      <c r="HK405" s="1">
        <v>2115</v>
      </c>
      <c r="HL405" s="1">
        <v>2</v>
      </c>
      <c r="HM405" s="1">
        <v>30</v>
      </c>
      <c r="HN405" s="1">
        <v>12</v>
      </c>
      <c r="HO405" s="1">
        <v>11.9</v>
      </c>
      <c r="HP405" s="1">
        <v>3.75</v>
      </c>
      <c r="HQ405" s="1">
        <v>2.2692899999999998</v>
      </c>
      <c r="HR405" s="1">
        <v>1.4978</v>
      </c>
      <c r="HS405" s="1">
        <v>2.3010299999999999</v>
      </c>
      <c r="HT405" s="1">
        <v>1.5478499999999999</v>
      </c>
      <c r="HU405" s="1">
        <v>2.3571800000000001</v>
      </c>
      <c r="HV405" s="1">
        <v>35.847700000000003</v>
      </c>
      <c r="HW405" s="1">
        <v>15.287800000000001</v>
      </c>
      <c r="HX405" s="1">
        <v>18</v>
      </c>
      <c r="HY405" s="1">
        <v>362.89400000000001</v>
      </c>
      <c r="HZ405" s="1">
        <v>519.928</v>
      </c>
      <c r="IA405" s="1">
        <v>28.776599999999998</v>
      </c>
      <c r="IB405" s="1">
        <v>29.479099999999999</v>
      </c>
      <c r="IC405" s="1">
        <v>30.000499999999999</v>
      </c>
      <c r="ID405" s="1">
        <v>29.254000000000001</v>
      </c>
      <c r="IE405" s="1">
        <v>29.3263</v>
      </c>
      <c r="IF405" s="1">
        <v>75.056700000000006</v>
      </c>
      <c r="IG405" s="1">
        <v>24.3383</v>
      </c>
      <c r="IH405" s="1">
        <v>65.583100000000002</v>
      </c>
      <c r="II405" s="1">
        <v>28.7666</v>
      </c>
      <c r="IJ405" s="1">
        <v>1981.51</v>
      </c>
      <c r="IK405" s="1">
        <v>25.647500000000001</v>
      </c>
      <c r="IL405" s="1">
        <v>100.854</v>
      </c>
      <c r="IM405" s="1">
        <v>100.6</v>
      </c>
      <c r="IN405" s="1" t="s">
        <v>366</v>
      </c>
    </row>
    <row r="406" spans="1:248" ht="15.75" customHeight="1" x14ac:dyDescent="0.3">
      <c r="A406" s="1">
        <v>390</v>
      </c>
      <c r="B406" s="1">
        <v>1660311703</v>
      </c>
      <c r="C406" s="1">
        <v>736.40000009536743</v>
      </c>
      <c r="D406" s="1" t="s">
        <v>1119</v>
      </c>
      <c r="E406" s="1" t="s">
        <v>1120</v>
      </c>
      <c r="F406" s="1">
        <v>1</v>
      </c>
      <c r="G406" s="1" t="s">
        <v>349</v>
      </c>
      <c r="H406" s="1" t="s">
        <v>350</v>
      </c>
      <c r="I406" s="1" t="s">
        <v>351</v>
      </c>
      <c r="J406" s="1" t="s">
        <v>352</v>
      </c>
      <c r="K406" s="1" t="s">
        <v>353</v>
      </c>
      <c r="L406" s="1" t="s">
        <v>354</v>
      </c>
      <c r="M406" s="1" t="s">
        <v>355</v>
      </c>
      <c r="N406" s="1">
        <v>1660311695</v>
      </c>
      <c r="O406" s="1">
        <f t="shared" si="34"/>
        <v>1.2945689820934862E-3</v>
      </c>
      <c r="P406" s="1">
        <f t="shared" si="35"/>
        <v>1.2945689820934863</v>
      </c>
      <c r="Q406" s="1">
        <f t="shared" si="36"/>
        <v>14.482861519472069</v>
      </c>
      <c r="R406" s="1">
        <f t="shared" si="37"/>
        <v>1860.775625</v>
      </c>
      <c r="S406" s="1">
        <f t="shared" si="38"/>
        <v>1429.8666648491521</v>
      </c>
      <c r="T406" s="1">
        <f t="shared" si="39"/>
        <v>142.60486907348385</v>
      </c>
      <c r="U406" s="1">
        <f t="shared" si="40"/>
        <v>185.58070546126729</v>
      </c>
      <c r="V406" s="1">
        <f t="shared" si="41"/>
        <v>6.2309990820016314E-2</v>
      </c>
      <c r="W406" s="1">
        <f t="shared" si="42"/>
        <v>2.9223211835825422</v>
      </c>
      <c r="X406" s="1">
        <f t="shared" si="43"/>
        <v>6.1581208949943393E-2</v>
      </c>
      <c r="Y406" s="1">
        <f t="shared" si="44"/>
        <v>3.8553023435526426E-2</v>
      </c>
      <c r="Z406" s="1">
        <f t="shared" si="45"/>
        <v>321.51543768749997</v>
      </c>
      <c r="AA406" s="1">
        <f t="shared" si="46"/>
        <v>32.573490802344551</v>
      </c>
      <c r="AB406" s="1">
        <f t="shared" si="47"/>
        <v>31.80774375</v>
      </c>
      <c r="AC406" s="1">
        <f t="shared" si="48"/>
        <v>4.7233671309429006</v>
      </c>
      <c r="AD406" s="1">
        <f t="shared" si="49"/>
        <v>59.905144878977758</v>
      </c>
      <c r="AE406" s="1">
        <f t="shared" si="50"/>
        <v>2.7048445432361197</v>
      </c>
      <c r="AF406" s="1">
        <f t="shared" si="51"/>
        <v>4.515212422406341</v>
      </c>
      <c r="AG406" s="1">
        <f t="shared" si="52"/>
        <v>2.0185225877067809</v>
      </c>
      <c r="AH406" s="1">
        <f t="shared" si="53"/>
        <v>-57.090492110322742</v>
      </c>
      <c r="AI406" s="1">
        <f t="shared" si="54"/>
        <v>-124.91108955882621</v>
      </c>
      <c r="AJ406" s="1">
        <f t="shared" si="55"/>
        <v>-9.6375667190025691</v>
      </c>
      <c r="AK406" s="1">
        <f t="shared" si="56"/>
        <v>129.87628929934846</v>
      </c>
      <c r="AL406" s="1">
        <f t="shared" si="57"/>
        <v>46.274932359334031</v>
      </c>
      <c r="AM406" s="1">
        <f t="shared" si="58"/>
        <v>1.2967855936303476</v>
      </c>
      <c r="AN406" s="1">
        <f t="shared" si="59"/>
        <v>14.482861519472069</v>
      </c>
      <c r="AO406" s="1">
        <v>1995.712379600131</v>
      </c>
      <c r="AP406" s="1">
        <v>1951.343575757576</v>
      </c>
      <c r="AQ406" s="1">
        <v>5.1591402842510199</v>
      </c>
      <c r="AR406" s="1">
        <v>65.304688863541145</v>
      </c>
      <c r="AS406" s="1">
        <f t="shared" si="60"/>
        <v>1.2945689820934863</v>
      </c>
      <c r="AT406" s="1">
        <v>25.605154522282898</v>
      </c>
      <c r="AU406" s="1">
        <v>27.11604848484847</v>
      </c>
      <c r="AV406" s="1">
        <v>-1.03864232896167E-5</v>
      </c>
      <c r="AW406" s="1">
        <v>82.040529931118442</v>
      </c>
      <c r="AX406" s="1">
        <v>119</v>
      </c>
      <c r="AY406" s="1">
        <v>24</v>
      </c>
      <c r="AZ406" s="1">
        <f t="shared" si="61"/>
        <v>1</v>
      </c>
      <c r="BA406" s="1">
        <f t="shared" si="62"/>
        <v>0</v>
      </c>
      <c r="BB406" s="1">
        <f t="shared" si="63"/>
        <v>51965.100220635555</v>
      </c>
      <c r="BC406" s="1">
        <f t="shared" si="64"/>
        <v>1999.9962499999999</v>
      </c>
      <c r="BD406" s="1">
        <f t="shared" si="65"/>
        <v>1681.1968687499998</v>
      </c>
      <c r="BE406" s="1">
        <f t="shared" si="66"/>
        <v>0.84060001050001965</v>
      </c>
      <c r="BF406" s="1">
        <f t="shared" si="67"/>
        <v>0.16075802026503799</v>
      </c>
      <c r="BG406" s="1">
        <v>6</v>
      </c>
      <c r="BH406" s="1">
        <v>0.5</v>
      </c>
      <c r="BI406" s="1" t="s">
        <v>356</v>
      </c>
      <c r="BJ406" s="1">
        <v>2</v>
      </c>
      <c r="BK406" s="1" t="b">
        <v>1</v>
      </c>
      <c r="BL406" s="1">
        <v>1660311695</v>
      </c>
      <c r="BM406" s="1">
        <v>1860.775625</v>
      </c>
      <c r="BN406" s="1">
        <v>1919.180625</v>
      </c>
      <c r="BO406" s="1">
        <v>27.120862500000001</v>
      </c>
      <c r="BP406" s="1">
        <v>25.607456249999998</v>
      </c>
      <c r="BQ406" s="1">
        <v>1857.79</v>
      </c>
      <c r="BR406" s="1">
        <v>27.104675</v>
      </c>
      <c r="BS406" s="1">
        <v>500.17593749999997</v>
      </c>
      <c r="BT406" s="1">
        <v>99.63300000000001</v>
      </c>
      <c r="BU406" s="1">
        <v>9.9983906250000004E-2</v>
      </c>
      <c r="BV406" s="1">
        <v>31.014900000000001</v>
      </c>
      <c r="BW406" s="1">
        <v>31.80774375</v>
      </c>
      <c r="BX406" s="1">
        <v>999.9</v>
      </c>
      <c r="BY406" s="1">
        <v>0</v>
      </c>
      <c r="BZ406" s="1">
        <v>0</v>
      </c>
      <c r="CA406" s="1">
        <v>9995.5349999999999</v>
      </c>
      <c r="CB406" s="1">
        <v>0</v>
      </c>
      <c r="CC406" s="1">
        <v>11.19874375</v>
      </c>
      <c r="CD406" s="1">
        <v>-58.404825000000002</v>
      </c>
      <c r="CE406" s="1">
        <v>1912.6481249999999</v>
      </c>
      <c r="CF406" s="1">
        <v>1969.6175000000001</v>
      </c>
      <c r="CG406" s="1">
        <v>1.5134106249999999</v>
      </c>
      <c r="CH406" s="1">
        <v>1919.180625</v>
      </c>
      <c r="CI406" s="1">
        <v>25.607456249999998</v>
      </c>
      <c r="CJ406" s="1">
        <v>2.7021324999999998</v>
      </c>
      <c r="CK406" s="1">
        <v>2.5513468750000001</v>
      </c>
      <c r="CL406" s="1">
        <v>22.298081249999999</v>
      </c>
      <c r="CM406" s="1">
        <v>21.35781875</v>
      </c>
      <c r="CN406" s="1">
        <v>1999.9962499999999</v>
      </c>
      <c r="CO406" s="1">
        <v>0.9799986249999999</v>
      </c>
      <c r="CP406" s="1">
        <v>2.0001575000000001E-2</v>
      </c>
      <c r="CQ406" s="1">
        <v>0</v>
      </c>
      <c r="CR406" s="1">
        <v>2.4363125000000001</v>
      </c>
      <c r="CS406" s="1">
        <v>0</v>
      </c>
      <c r="CT406" s="1">
        <v>22642.818749999999</v>
      </c>
      <c r="CU406" s="1">
        <v>17412.275000000001</v>
      </c>
      <c r="CV406" s="1">
        <v>39.875</v>
      </c>
      <c r="CW406" s="1">
        <v>40.726374999999997</v>
      </c>
      <c r="CX406" s="1">
        <v>39.75</v>
      </c>
      <c r="CY406" s="1">
        <v>39.375</v>
      </c>
      <c r="CZ406" s="1">
        <v>40.061999999999998</v>
      </c>
      <c r="DA406" s="1">
        <v>1959.995625</v>
      </c>
      <c r="DB406" s="1">
        <v>40.000624999999999</v>
      </c>
      <c r="DC406" s="1">
        <v>0</v>
      </c>
      <c r="DD406" s="1">
        <v>1660311700.8</v>
      </c>
      <c r="DE406" s="1">
        <v>0</v>
      </c>
      <c r="DF406" s="1">
        <v>1660310986.5999999</v>
      </c>
      <c r="DG406" s="1" t="s">
        <v>357</v>
      </c>
      <c r="DH406" s="1">
        <v>1660310983.5999999</v>
      </c>
      <c r="DI406" s="1">
        <v>1660310986.5999999</v>
      </c>
      <c r="DJ406" s="1">
        <v>1</v>
      </c>
      <c r="DK406" s="1">
        <v>0.122</v>
      </c>
      <c r="DL406" s="1">
        <v>-3.4000000000000002E-2</v>
      </c>
      <c r="DM406" s="1">
        <v>1.4079999999999999</v>
      </c>
      <c r="DN406" s="1">
        <v>0.02</v>
      </c>
      <c r="DO406" s="1">
        <v>400</v>
      </c>
      <c r="DP406" s="1">
        <v>26</v>
      </c>
      <c r="DQ406" s="1">
        <v>0.18</v>
      </c>
      <c r="DR406" s="1">
        <v>7.0000000000000007E-2</v>
      </c>
      <c r="DS406" s="1">
        <v>14.38773774494133</v>
      </c>
      <c r="DT406" s="1">
        <v>1.2804123806806209</v>
      </c>
      <c r="DU406" s="1">
        <v>0.20874099369763541</v>
      </c>
      <c r="DV406" s="1">
        <v>0</v>
      </c>
      <c r="DW406" s="1">
        <v>46.288824510631407</v>
      </c>
      <c r="DX406" s="1">
        <v>9.8914154618936143E-2</v>
      </c>
      <c r="DY406" s="1">
        <v>9.4524677920905145E-2</v>
      </c>
      <c r="DZ406" s="1">
        <v>1</v>
      </c>
      <c r="EA406" s="1">
        <v>-58.401486666666663</v>
      </c>
      <c r="EB406" s="1">
        <v>-0.69927830923239898</v>
      </c>
      <c r="EC406" s="1">
        <v>0.12226518101605589</v>
      </c>
      <c r="ED406" s="1">
        <v>1</v>
      </c>
      <c r="EE406" s="1">
        <v>1426.01115226758</v>
      </c>
      <c r="EF406" s="1">
        <v>244.0220189700633</v>
      </c>
      <c r="EG406" s="1">
        <v>18.811457300513641</v>
      </c>
      <c r="EH406" s="1">
        <v>0</v>
      </c>
      <c r="EI406" s="1">
        <v>1.5170682499999999</v>
      </c>
      <c r="EJ406" s="1">
        <v>-6.0675759849905211E-2</v>
      </c>
      <c r="EK406" s="1">
        <v>6.3914321116241238E-3</v>
      </c>
      <c r="EL406" s="1">
        <v>1</v>
      </c>
      <c r="EM406" s="1">
        <v>2.0187408505964659</v>
      </c>
      <c r="EN406" s="1">
        <v>-1.59468036715157E-2</v>
      </c>
      <c r="EO406" s="1">
        <v>1.462004724735359E-3</v>
      </c>
      <c r="EP406" s="1">
        <v>1</v>
      </c>
      <c r="EQ406" s="1">
        <v>4</v>
      </c>
      <c r="ER406" s="1">
        <v>6</v>
      </c>
      <c r="ES406" s="1" t="s">
        <v>377</v>
      </c>
      <c r="ET406" s="1">
        <v>2.94502</v>
      </c>
      <c r="EU406" s="1">
        <v>2.8010700000000002</v>
      </c>
      <c r="EV406" s="1">
        <v>0.24709800000000001</v>
      </c>
      <c r="EW406" s="1">
        <v>0.25145400000000001</v>
      </c>
      <c r="EX406" s="1">
        <v>0.118353</v>
      </c>
      <c r="EY406" s="1">
        <v>0.113773</v>
      </c>
      <c r="EZ406" s="1">
        <v>15499.4</v>
      </c>
      <c r="FA406" s="1">
        <v>16161.3</v>
      </c>
      <c r="FB406" s="1">
        <v>23927.5</v>
      </c>
      <c r="FC406" s="1">
        <v>25112.1</v>
      </c>
      <c r="FD406" s="1">
        <v>33761.800000000003</v>
      </c>
      <c r="FE406" s="1">
        <v>35533.9</v>
      </c>
      <c r="FF406" s="1">
        <v>43607.8</v>
      </c>
      <c r="FG406" s="1">
        <v>46416.3</v>
      </c>
      <c r="FH406" s="1">
        <v>1.73428</v>
      </c>
      <c r="FI406" s="1">
        <v>1.92255</v>
      </c>
      <c r="FJ406" s="1">
        <v>0.16026199999999999</v>
      </c>
      <c r="FK406" s="1">
        <v>0</v>
      </c>
      <c r="FL406" s="1">
        <v>29.202100000000002</v>
      </c>
      <c r="FM406" s="1">
        <v>999.9</v>
      </c>
      <c r="FN406" s="1">
        <v>67.3</v>
      </c>
      <c r="FO406" s="1">
        <v>32.200000000000003</v>
      </c>
      <c r="FP406" s="1">
        <v>32.618299999999998</v>
      </c>
      <c r="FQ406" s="1">
        <v>63.607300000000002</v>
      </c>
      <c r="FR406" s="1">
        <v>23.429500000000001</v>
      </c>
      <c r="FS406" s="1">
        <v>1</v>
      </c>
      <c r="FT406" s="1">
        <v>0.18183199999999999</v>
      </c>
      <c r="FU406" s="1">
        <v>0.26925399999999999</v>
      </c>
      <c r="FV406" s="1">
        <v>20.323599999999999</v>
      </c>
      <c r="FW406" s="1">
        <v>5.2132500000000004</v>
      </c>
      <c r="FX406" s="1">
        <v>11.9056</v>
      </c>
      <c r="FY406" s="1">
        <v>5.00305</v>
      </c>
      <c r="FZ406" s="1">
        <v>3.2896999999999998</v>
      </c>
      <c r="GA406" s="1">
        <v>9999</v>
      </c>
      <c r="GB406" s="1">
        <v>9999</v>
      </c>
      <c r="GC406" s="1">
        <v>9999</v>
      </c>
      <c r="GD406" s="1">
        <v>999.9</v>
      </c>
      <c r="GE406" s="1">
        <v>1.85944</v>
      </c>
      <c r="GF406" s="1">
        <v>1.85439</v>
      </c>
      <c r="GG406" s="1">
        <v>1.8575999999999999</v>
      </c>
      <c r="GH406" s="1">
        <v>1.8559699999999999</v>
      </c>
      <c r="GI406" s="1">
        <v>1.8548199999999999</v>
      </c>
      <c r="GJ406" s="1">
        <v>1.8545</v>
      </c>
      <c r="GK406" s="1">
        <v>1.8530800000000001</v>
      </c>
      <c r="GL406" s="1">
        <v>1.8562799999999999</v>
      </c>
      <c r="GM406" s="1">
        <v>0</v>
      </c>
      <c r="GN406" s="1">
        <v>0</v>
      </c>
      <c r="GO406" s="1">
        <v>0</v>
      </c>
      <c r="GP406" s="1">
        <v>0</v>
      </c>
      <c r="GQ406" s="1" t="s">
        <v>359</v>
      </c>
      <c r="GR406" s="1" t="s">
        <v>360</v>
      </c>
      <c r="GS406" s="1" t="s">
        <v>361</v>
      </c>
      <c r="GT406" s="1" t="s">
        <v>361</v>
      </c>
      <c r="GU406" s="1" t="s">
        <v>361</v>
      </c>
      <c r="GV406" s="1" t="s">
        <v>361</v>
      </c>
      <c r="GW406" s="1">
        <v>0</v>
      </c>
      <c r="GX406" s="1">
        <v>100</v>
      </c>
      <c r="GY406" s="1">
        <v>100</v>
      </c>
      <c r="GZ406" s="1">
        <v>3.01</v>
      </c>
      <c r="HA406" s="1">
        <v>1.6199999999999999E-2</v>
      </c>
      <c r="HB406" s="1">
        <v>0.4723743322554726</v>
      </c>
      <c r="HC406" s="1">
        <v>2.7716384584972409E-3</v>
      </c>
      <c r="HD406" s="1">
        <v>-1.1467119688665799E-6</v>
      </c>
      <c r="HE406" s="1">
        <v>2.0626329066488061E-10</v>
      </c>
      <c r="HF406" s="1">
        <v>-6.6792426355626849E-2</v>
      </c>
      <c r="HG406" s="1">
        <v>1.066993184659233E-2</v>
      </c>
      <c r="HH406" s="1">
        <v>-3.4528890892081033E-4</v>
      </c>
      <c r="HI406" s="1">
        <v>2.382551249023132E-6</v>
      </c>
      <c r="HJ406" s="1">
        <v>1</v>
      </c>
      <c r="HK406" s="1">
        <v>2115</v>
      </c>
      <c r="HL406" s="1">
        <v>2</v>
      </c>
      <c r="HM406" s="1">
        <v>30</v>
      </c>
      <c r="HN406" s="1">
        <v>12</v>
      </c>
      <c r="HO406" s="1">
        <v>11.9</v>
      </c>
      <c r="HP406" s="1">
        <v>3.75366</v>
      </c>
      <c r="HQ406" s="1">
        <v>2.2705099999999998</v>
      </c>
      <c r="HR406" s="1">
        <v>1.4978</v>
      </c>
      <c r="HS406" s="1">
        <v>2.2997999999999998</v>
      </c>
      <c r="HT406" s="1">
        <v>1.5478499999999999</v>
      </c>
      <c r="HU406" s="1">
        <v>2.2668499999999998</v>
      </c>
      <c r="HV406" s="1">
        <v>35.847700000000003</v>
      </c>
      <c r="HW406" s="1">
        <v>15.2791</v>
      </c>
      <c r="HX406" s="1">
        <v>18</v>
      </c>
      <c r="HY406" s="1">
        <v>362.94600000000003</v>
      </c>
      <c r="HZ406" s="1">
        <v>519.93299999999999</v>
      </c>
      <c r="IA406" s="1">
        <v>28.773499999999999</v>
      </c>
      <c r="IB406" s="1">
        <v>29.479700000000001</v>
      </c>
      <c r="IC406" s="1">
        <v>30.000399999999999</v>
      </c>
      <c r="ID406" s="1">
        <v>29.254899999999999</v>
      </c>
      <c r="IE406" s="1">
        <v>29.327000000000002</v>
      </c>
      <c r="IF406" s="1">
        <v>75.148499999999999</v>
      </c>
      <c r="IG406" s="1">
        <v>24.3383</v>
      </c>
      <c r="IH406" s="1">
        <v>65.583100000000002</v>
      </c>
      <c r="II406" s="1">
        <v>28.7666</v>
      </c>
      <c r="IJ406" s="1">
        <v>1981.51</v>
      </c>
      <c r="IK406" s="1">
        <v>25.6492</v>
      </c>
      <c r="IL406" s="1">
        <v>100.854</v>
      </c>
      <c r="IM406" s="1">
        <v>100.6</v>
      </c>
      <c r="IN406" s="1" t="s">
        <v>366</v>
      </c>
    </row>
    <row r="407" spans="1:248" ht="15.75" customHeight="1" x14ac:dyDescent="0.3">
      <c r="A407" s="1">
        <v>391</v>
      </c>
      <c r="B407" s="1">
        <v>1660311704</v>
      </c>
      <c r="C407" s="1">
        <v>737.40000009536743</v>
      </c>
      <c r="D407" s="1" t="s">
        <v>1121</v>
      </c>
      <c r="E407" s="1" t="s">
        <v>1122</v>
      </c>
      <c r="F407" s="1">
        <v>1</v>
      </c>
      <c r="G407" s="1" t="s">
        <v>349</v>
      </c>
      <c r="H407" s="1" t="s">
        <v>350</v>
      </c>
      <c r="I407" s="1" t="s">
        <v>351</v>
      </c>
      <c r="J407" s="1" t="s">
        <v>352</v>
      </c>
      <c r="K407" s="1" t="s">
        <v>353</v>
      </c>
      <c r="L407" s="1" t="s">
        <v>354</v>
      </c>
      <c r="M407" s="1" t="s">
        <v>355</v>
      </c>
      <c r="N407" s="1">
        <v>1660311696.5</v>
      </c>
      <c r="O407" s="1">
        <f t="shared" si="34"/>
        <v>1.2932037411037033E-3</v>
      </c>
      <c r="P407" s="1">
        <f t="shared" si="35"/>
        <v>1.2932037411037034</v>
      </c>
      <c r="Q407" s="1">
        <f t="shared" si="36"/>
        <v>14.63322168101104</v>
      </c>
      <c r="R407" s="1">
        <f t="shared" si="37"/>
        <v>1868.3093333333329</v>
      </c>
      <c r="S407" s="1">
        <f t="shared" si="38"/>
        <v>1432.9850401848075</v>
      </c>
      <c r="T407" s="1">
        <f t="shared" si="39"/>
        <v>142.91562752558471</v>
      </c>
      <c r="U407" s="1">
        <f t="shared" si="40"/>
        <v>186.33174338708002</v>
      </c>
      <c r="V407" s="1">
        <f t="shared" si="41"/>
        <v>6.2252906804281152E-2</v>
      </c>
      <c r="W407" s="1">
        <f t="shared" si="42"/>
        <v>2.922296580212969</v>
      </c>
      <c r="X407" s="1">
        <f t="shared" si="43"/>
        <v>6.1525445184330591E-2</v>
      </c>
      <c r="Y407" s="1">
        <f t="shared" si="44"/>
        <v>3.8518054383997483E-2</v>
      </c>
      <c r="Z407" s="1">
        <f t="shared" si="45"/>
        <v>321.51557439999999</v>
      </c>
      <c r="AA407" s="1">
        <f t="shared" si="46"/>
        <v>32.572972980116283</v>
      </c>
      <c r="AB407" s="1">
        <f t="shared" si="47"/>
        <v>31.80627333333333</v>
      </c>
      <c r="AC407" s="1">
        <f t="shared" si="48"/>
        <v>4.7229734819411524</v>
      </c>
      <c r="AD407" s="1">
        <f t="shared" si="49"/>
        <v>59.90609104227218</v>
      </c>
      <c r="AE407" s="1">
        <f t="shared" si="50"/>
        <v>2.7047505353857342</v>
      </c>
      <c r="AF407" s="1">
        <f t="shared" si="51"/>
        <v>4.5149841832897293</v>
      </c>
      <c r="AG407" s="1">
        <f t="shared" si="52"/>
        <v>2.0182229465554182</v>
      </c>
      <c r="AH407" s="1">
        <f t="shared" si="53"/>
        <v>-57.030284982673315</v>
      </c>
      <c r="AI407" s="1">
        <f t="shared" si="54"/>
        <v>-124.81806994193398</v>
      </c>
      <c r="AJ407" s="1">
        <f t="shared" si="55"/>
        <v>-9.6303589542711965</v>
      </c>
      <c r="AK407" s="1">
        <f t="shared" si="56"/>
        <v>130.03686052112153</v>
      </c>
      <c r="AL407" s="1">
        <f t="shared" si="57"/>
        <v>46.280594165601151</v>
      </c>
      <c r="AM407" s="1">
        <f t="shared" si="58"/>
        <v>1.2959964422730785</v>
      </c>
      <c r="AN407" s="1">
        <f t="shared" si="59"/>
        <v>14.63322168101104</v>
      </c>
      <c r="AO407" s="1">
        <v>2000.8227327630609</v>
      </c>
      <c r="AP407" s="1">
        <v>1956.417515151516</v>
      </c>
      <c r="AQ407" s="1">
        <v>5.1301875447374696</v>
      </c>
      <c r="AR407" s="1">
        <v>65.304688863541145</v>
      </c>
      <c r="AS407" s="1">
        <f t="shared" si="60"/>
        <v>1.2932037411037034</v>
      </c>
      <c r="AT407" s="1">
        <v>25.605613956595029</v>
      </c>
      <c r="AU407" s="1">
        <v>27.114857575757579</v>
      </c>
      <c r="AV407" s="1">
        <v>-2.450251470652318E-7</v>
      </c>
      <c r="AW407" s="1">
        <v>82.040529931118442</v>
      </c>
      <c r="AX407" s="1">
        <v>119</v>
      </c>
      <c r="AY407" s="1">
        <v>24</v>
      </c>
      <c r="AZ407" s="1">
        <f t="shared" si="61"/>
        <v>1</v>
      </c>
      <c r="BA407" s="1">
        <f t="shared" si="62"/>
        <v>0</v>
      </c>
      <c r="BB407" s="1">
        <f t="shared" si="63"/>
        <v>51964.549050280082</v>
      </c>
      <c r="BC407" s="1">
        <f t="shared" si="64"/>
        <v>1999.997333333333</v>
      </c>
      <c r="BD407" s="1">
        <f t="shared" si="65"/>
        <v>1681.1977599999998</v>
      </c>
      <c r="BE407" s="1">
        <f t="shared" si="66"/>
        <v>0.84060000080000108</v>
      </c>
      <c r="BF407" s="1">
        <f t="shared" si="67"/>
        <v>0.16075800154400208</v>
      </c>
      <c r="BG407" s="1">
        <v>6</v>
      </c>
      <c r="BH407" s="1">
        <v>0.5</v>
      </c>
      <c r="BI407" s="1" t="s">
        <v>356</v>
      </c>
      <c r="BJ407" s="1">
        <v>2</v>
      </c>
      <c r="BK407" s="1" t="b">
        <v>1</v>
      </c>
      <c r="BL407" s="1">
        <v>1660311696.5</v>
      </c>
      <c r="BM407" s="1">
        <v>1868.3093333333329</v>
      </c>
      <c r="BN407" s="1">
        <v>1926.7313333333329</v>
      </c>
      <c r="BO407" s="1">
        <v>27.119966666666659</v>
      </c>
      <c r="BP407" s="1">
        <v>25.607473333333331</v>
      </c>
      <c r="BQ407" s="1">
        <v>1865.318666666667</v>
      </c>
      <c r="BR407" s="1">
        <v>27.103773333333329</v>
      </c>
      <c r="BS407" s="1">
        <v>500.1737333333333</v>
      </c>
      <c r="BT407" s="1">
        <v>99.632873333333308</v>
      </c>
      <c r="BU407" s="1">
        <v>9.9938606666666693E-2</v>
      </c>
      <c r="BV407" s="1">
        <v>31.014013333333331</v>
      </c>
      <c r="BW407" s="1">
        <v>31.80627333333333</v>
      </c>
      <c r="BX407" s="1">
        <v>999.89999999999986</v>
      </c>
      <c r="BY407" s="1">
        <v>0</v>
      </c>
      <c r="BZ407" s="1">
        <v>0</v>
      </c>
      <c r="CA407" s="1">
        <v>9995.4073333333345</v>
      </c>
      <c r="CB407" s="1">
        <v>0</v>
      </c>
      <c r="CC407" s="1">
        <v>11.19342</v>
      </c>
      <c r="CD407" s="1">
        <v>-58.422006666666661</v>
      </c>
      <c r="CE407" s="1">
        <v>1920.390666666666</v>
      </c>
      <c r="CF407" s="1">
        <v>1977.366666666667</v>
      </c>
      <c r="CG407" s="1">
        <v>1.512497333333334</v>
      </c>
      <c r="CH407" s="1">
        <v>1926.7313333333329</v>
      </c>
      <c r="CI407" s="1">
        <v>25.607473333333331</v>
      </c>
      <c r="CJ407" s="1">
        <v>2.702039333333333</v>
      </c>
      <c r="CK407" s="1">
        <v>2.5513453333333329</v>
      </c>
      <c r="CL407" s="1">
        <v>22.297519999999999</v>
      </c>
      <c r="CM407" s="1">
        <v>21.357806666666669</v>
      </c>
      <c r="CN407" s="1">
        <v>1999.997333333333</v>
      </c>
      <c r="CO407" s="1">
        <v>0.97999879999999984</v>
      </c>
      <c r="CP407" s="1">
        <v>2.0001399999999999E-2</v>
      </c>
      <c r="CQ407" s="1">
        <v>0</v>
      </c>
      <c r="CR407" s="1">
        <v>2.4024666666666672</v>
      </c>
      <c r="CS407" s="1">
        <v>0</v>
      </c>
      <c r="CT407" s="1">
        <v>22639.84</v>
      </c>
      <c r="CU407" s="1">
        <v>17412.28666666667</v>
      </c>
      <c r="CV407" s="1">
        <v>39.875</v>
      </c>
      <c r="CW407" s="1">
        <v>40.733199999999997</v>
      </c>
      <c r="CX407" s="1">
        <v>39.75</v>
      </c>
      <c r="CY407" s="1">
        <v>39.375</v>
      </c>
      <c r="CZ407" s="1">
        <v>40.061999999999998</v>
      </c>
      <c r="DA407" s="1">
        <v>1959.997333333333</v>
      </c>
      <c r="DB407" s="1">
        <v>40</v>
      </c>
      <c r="DC407" s="1">
        <v>0</v>
      </c>
      <c r="DD407" s="1">
        <v>1660311702</v>
      </c>
      <c r="DE407" s="1">
        <v>0</v>
      </c>
      <c r="DF407" s="1">
        <v>1660310986.5999999</v>
      </c>
      <c r="DG407" s="1" t="s">
        <v>357</v>
      </c>
      <c r="DH407" s="1">
        <v>1660310983.5999999</v>
      </c>
      <c r="DI407" s="1">
        <v>1660310986.5999999</v>
      </c>
      <c r="DJ407" s="1">
        <v>1</v>
      </c>
      <c r="DK407" s="1">
        <v>0.122</v>
      </c>
      <c r="DL407" s="1">
        <v>-3.4000000000000002E-2</v>
      </c>
      <c r="DM407" s="1">
        <v>1.4079999999999999</v>
      </c>
      <c r="DN407" s="1">
        <v>0.02</v>
      </c>
      <c r="DO407" s="1">
        <v>400</v>
      </c>
      <c r="DP407" s="1">
        <v>26</v>
      </c>
      <c r="DQ407" s="1">
        <v>0.18</v>
      </c>
      <c r="DR407" s="1">
        <v>7.0000000000000007E-2</v>
      </c>
      <c r="DS407" s="1">
        <v>14.391281195666661</v>
      </c>
      <c r="DT407" s="1">
        <v>1.398201083712288</v>
      </c>
      <c r="DU407" s="1">
        <v>0.20924586087636671</v>
      </c>
      <c r="DV407" s="1">
        <v>0</v>
      </c>
      <c r="DW407" s="1">
        <v>46.274177746857013</v>
      </c>
      <c r="DX407" s="1">
        <v>0.16371673787936561</v>
      </c>
      <c r="DY407" s="1">
        <v>9.2151429260133255E-2</v>
      </c>
      <c r="DZ407" s="1">
        <v>1</v>
      </c>
      <c r="EA407" s="1">
        <v>-58.407070967741937</v>
      </c>
      <c r="EB407" s="1">
        <v>-0.62690806451602188</v>
      </c>
      <c r="EC407" s="1">
        <v>0.1195040374363128</v>
      </c>
      <c r="ED407" s="1">
        <v>1</v>
      </c>
      <c r="EE407" s="1">
        <v>1434.0230848833689</v>
      </c>
      <c r="EF407" s="1">
        <v>241.6546410829871</v>
      </c>
      <c r="EG407" s="1">
        <v>18.09204052904531</v>
      </c>
      <c r="EH407" s="1">
        <v>0</v>
      </c>
      <c r="EI407" s="1">
        <v>1.5158631707317081</v>
      </c>
      <c r="EJ407" s="1">
        <v>-5.2268362369336803E-2</v>
      </c>
      <c r="EK407" s="1">
        <v>5.7050044094912079E-3</v>
      </c>
      <c r="EL407" s="1">
        <v>1</v>
      </c>
      <c r="EM407" s="1">
        <v>2.018367500608</v>
      </c>
      <c r="EN407" s="1">
        <v>-6.8033757441749972E-3</v>
      </c>
      <c r="EO407" s="1">
        <v>9.7931475825740349E-4</v>
      </c>
      <c r="EP407" s="1">
        <v>1</v>
      </c>
      <c r="EQ407" s="1">
        <v>4</v>
      </c>
      <c r="ER407" s="1">
        <v>6</v>
      </c>
      <c r="ES407" s="1" t="s">
        <v>377</v>
      </c>
      <c r="ET407" s="1">
        <v>2.9449800000000002</v>
      </c>
      <c r="EU407" s="1">
        <v>2.8011300000000001</v>
      </c>
      <c r="EV407" s="1">
        <v>0.24746199999999999</v>
      </c>
      <c r="EW407" s="1">
        <v>0.25182399999999999</v>
      </c>
      <c r="EX407" s="1">
        <v>0.118349</v>
      </c>
      <c r="EY407" s="1">
        <v>0.113771</v>
      </c>
      <c r="EZ407" s="1">
        <v>15491.8</v>
      </c>
      <c r="FA407" s="1">
        <v>16153.3</v>
      </c>
      <c r="FB407" s="1">
        <v>23927.3</v>
      </c>
      <c r="FC407" s="1">
        <v>25112.1</v>
      </c>
      <c r="FD407" s="1">
        <v>33761.699999999997</v>
      </c>
      <c r="FE407" s="1">
        <v>35533.9</v>
      </c>
      <c r="FF407" s="1">
        <v>43607.5</v>
      </c>
      <c r="FG407" s="1">
        <v>46416.1</v>
      </c>
      <c r="FH407" s="1">
        <v>1.7341500000000001</v>
      </c>
      <c r="FI407" s="1">
        <v>1.92262</v>
      </c>
      <c r="FJ407" s="1">
        <v>0.160299</v>
      </c>
      <c r="FK407" s="1">
        <v>0</v>
      </c>
      <c r="FL407" s="1">
        <v>29.202000000000002</v>
      </c>
      <c r="FM407" s="1">
        <v>999.9</v>
      </c>
      <c r="FN407" s="1">
        <v>67.3</v>
      </c>
      <c r="FO407" s="1">
        <v>32.200000000000003</v>
      </c>
      <c r="FP407" s="1">
        <v>32.624899999999997</v>
      </c>
      <c r="FQ407" s="1">
        <v>63.6873</v>
      </c>
      <c r="FR407" s="1">
        <v>22.868600000000001</v>
      </c>
      <c r="FS407" s="1">
        <v>1</v>
      </c>
      <c r="FT407" s="1">
        <v>0.181921</v>
      </c>
      <c r="FU407" s="1">
        <v>0.26810200000000001</v>
      </c>
      <c r="FV407" s="1">
        <v>20.323599999999999</v>
      </c>
      <c r="FW407" s="1">
        <v>5.2138499999999999</v>
      </c>
      <c r="FX407" s="1">
        <v>11.9054</v>
      </c>
      <c r="FY407" s="1">
        <v>5.0033000000000003</v>
      </c>
      <c r="FZ407" s="1">
        <v>3.2897799999999999</v>
      </c>
      <c r="GA407" s="1">
        <v>9999</v>
      </c>
      <c r="GB407" s="1">
        <v>9999</v>
      </c>
      <c r="GC407" s="1">
        <v>9999</v>
      </c>
      <c r="GD407" s="1">
        <v>999.9</v>
      </c>
      <c r="GE407" s="1">
        <v>1.85944</v>
      </c>
      <c r="GF407" s="1">
        <v>1.85439</v>
      </c>
      <c r="GG407" s="1">
        <v>1.8575999999999999</v>
      </c>
      <c r="GH407" s="1">
        <v>1.8559699999999999</v>
      </c>
      <c r="GI407" s="1">
        <v>1.8548199999999999</v>
      </c>
      <c r="GJ407" s="1">
        <v>1.8545</v>
      </c>
      <c r="GK407" s="1">
        <v>1.8530800000000001</v>
      </c>
      <c r="GL407" s="1">
        <v>1.85629</v>
      </c>
      <c r="GM407" s="1">
        <v>0</v>
      </c>
      <c r="GN407" s="1">
        <v>0</v>
      </c>
      <c r="GO407" s="1">
        <v>0</v>
      </c>
      <c r="GP407" s="1">
        <v>0</v>
      </c>
      <c r="GQ407" s="1" t="s">
        <v>359</v>
      </c>
      <c r="GR407" s="1" t="s">
        <v>360</v>
      </c>
      <c r="GS407" s="1" t="s">
        <v>361</v>
      </c>
      <c r="GT407" s="1" t="s">
        <v>361</v>
      </c>
      <c r="GU407" s="1" t="s">
        <v>361</v>
      </c>
      <c r="GV407" s="1" t="s">
        <v>361</v>
      </c>
      <c r="GW407" s="1">
        <v>0</v>
      </c>
      <c r="GX407" s="1">
        <v>100</v>
      </c>
      <c r="GY407" s="1">
        <v>100</v>
      </c>
      <c r="GZ407" s="1">
        <v>3.02</v>
      </c>
      <c r="HA407" s="1">
        <v>1.6199999999999999E-2</v>
      </c>
      <c r="HB407" s="1">
        <v>0.4723743322554726</v>
      </c>
      <c r="HC407" s="1">
        <v>2.7716384584972409E-3</v>
      </c>
      <c r="HD407" s="1">
        <v>-1.1467119688665799E-6</v>
      </c>
      <c r="HE407" s="1">
        <v>2.0626329066488061E-10</v>
      </c>
      <c r="HF407" s="1">
        <v>-6.6792426355626849E-2</v>
      </c>
      <c r="HG407" s="1">
        <v>1.066993184659233E-2</v>
      </c>
      <c r="HH407" s="1">
        <v>-3.4528890892081033E-4</v>
      </c>
      <c r="HI407" s="1">
        <v>2.382551249023132E-6</v>
      </c>
      <c r="HJ407" s="1">
        <v>1</v>
      </c>
      <c r="HK407" s="1">
        <v>2115</v>
      </c>
      <c r="HL407" s="1">
        <v>2</v>
      </c>
      <c r="HM407" s="1">
        <v>30</v>
      </c>
      <c r="HN407" s="1">
        <v>12</v>
      </c>
      <c r="HO407" s="1">
        <v>12</v>
      </c>
      <c r="HP407" s="1">
        <v>3.7646500000000001</v>
      </c>
      <c r="HQ407" s="1">
        <v>2.2522000000000002</v>
      </c>
      <c r="HR407" s="1">
        <v>1.4978</v>
      </c>
      <c r="HS407" s="1">
        <v>2.2997999999999998</v>
      </c>
      <c r="HT407" s="1">
        <v>1.5478499999999999</v>
      </c>
      <c r="HU407" s="1">
        <v>2.4352999999999998</v>
      </c>
      <c r="HV407" s="1">
        <v>35.871099999999998</v>
      </c>
      <c r="HW407" s="1">
        <v>15.287800000000001</v>
      </c>
      <c r="HX407" s="1">
        <v>18</v>
      </c>
      <c r="HY407" s="1">
        <v>362.89100000000002</v>
      </c>
      <c r="HZ407" s="1">
        <v>519.99</v>
      </c>
      <c r="IA407" s="1">
        <v>28.770700000000001</v>
      </c>
      <c r="IB407" s="1">
        <v>29.4803</v>
      </c>
      <c r="IC407" s="1">
        <v>30.000399999999999</v>
      </c>
      <c r="ID407" s="1">
        <v>29.255500000000001</v>
      </c>
      <c r="IE407" s="1">
        <v>29.3276</v>
      </c>
      <c r="IF407" s="1">
        <v>75.367400000000004</v>
      </c>
      <c r="IG407" s="1">
        <v>24.3383</v>
      </c>
      <c r="IH407" s="1">
        <v>65.583100000000002</v>
      </c>
      <c r="II407" s="1">
        <v>28.7666</v>
      </c>
      <c r="IJ407" s="1">
        <v>1991.53</v>
      </c>
      <c r="IK407" s="1">
        <v>25.654900000000001</v>
      </c>
      <c r="IL407" s="1">
        <v>100.85299999999999</v>
      </c>
      <c r="IM407" s="1">
        <v>100.6</v>
      </c>
      <c r="IN407" s="1" t="s">
        <v>366</v>
      </c>
    </row>
    <row r="408" spans="1:248" ht="15.75" customHeight="1" x14ac:dyDescent="0.3">
      <c r="A408" s="1">
        <v>392</v>
      </c>
      <c r="B408" s="1">
        <v>1660311705</v>
      </c>
      <c r="C408" s="1">
        <v>738.40000009536743</v>
      </c>
      <c r="D408" s="1" t="s">
        <v>1123</v>
      </c>
      <c r="E408" s="1" t="s">
        <v>1124</v>
      </c>
      <c r="F408" s="1">
        <v>1</v>
      </c>
      <c r="G408" s="1" t="s">
        <v>349</v>
      </c>
      <c r="H408" s="1" t="s">
        <v>350</v>
      </c>
      <c r="I408" s="1" t="s">
        <v>351</v>
      </c>
      <c r="J408" s="1" t="s">
        <v>352</v>
      </c>
      <c r="K408" s="1" t="s">
        <v>353</v>
      </c>
      <c r="L408" s="1" t="s">
        <v>354</v>
      </c>
      <c r="M408" s="1" t="s">
        <v>355</v>
      </c>
      <c r="N408" s="1">
        <v>1660311697</v>
      </c>
      <c r="O408" s="1">
        <f t="shared" si="34"/>
        <v>1.2920843312897209E-3</v>
      </c>
      <c r="P408" s="1">
        <f t="shared" si="35"/>
        <v>1.292084331289721</v>
      </c>
      <c r="Q408" s="1">
        <f t="shared" si="36"/>
        <v>14.642702305762352</v>
      </c>
      <c r="R408" s="1">
        <f t="shared" si="37"/>
        <v>1870.815625</v>
      </c>
      <c r="S408" s="1">
        <f t="shared" si="38"/>
        <v>1434.8302493811784</v>
      </c>
      <c r="T408" s="1">
        <f t="shared" si="39"/>
        <v>143.09966162044245</v>
      </c>
      <c r="U408" s="1">
        <f t="shared" si="40"/>
        <v>186.58171097744653</v>
      </c>
      <c r="V408" s="1">
        <f t="shared" si="41"/>
        <v>6.2196686798833209E-2</v>
      </c>
      <c r="W408" s="1">
        <f t="shared" si="42"/>
        <v>2.9222030860377455</v>
      </c>
      <c r="X408" s="1">
        <f t="shared" si="43"/>
        <v>6.147050730652498E-2</v>
      </c>
      <c r="Y408" s="1">
        <f t="shared" si="44"/>
        <v>3.8483604872039764E-2</v>
      </c>
      <c r="Z408" s="1">
        <f t="shared" si="45"/>
        <v>321.5154015</v>
      </c>
      <c r="AA408" s="1">
        <f t="shared" si="46"/>
        <v>32.573071194750163</v>
      </c>
      <c r="AB408" s="1">
        <f t="shared" si="47"/>
        <v>31.806337500000001</v>
      </c>
      <c r="AC408" s="1">
        <f t="shared" si="48"/>
        <v>4.7229906595673405</v>
      </c>
      <c r="AD408" s="1">
        <f t="shared" si="49"/>
        <v>59.906056262499604</v>
      </c>
      <c r="AE408" s="1">
        <f t="shared" si="50"/>
        <v>2.7047122137526927</v>
      </c>
      <c r="AF408" s="1">
        <f t="shared" si="51"/>
        <v>4.5149228350152741</v>
      </c>
      <c r="AG408" s="1">
        <f t="shared" si="52"/>
        <v>2.0182784458146479</v>
      </c>
      <c r="AH408" s="1">
        <f t="shared" si="53"/>
        <v>-56.980919009876693</v>
      </c>
      <c r="AI408" s="1">
        <f t="shared" si="54"/>
        <v>-124.86173298706385</v>
      </c>
      <c r="AJ408" s="1">
        <f t="shared" si="55"/>
        <v>-9.6340277536349959</v>
      </c>
      <c r="AK408" s="1">
        <f t="shared" si="56"/>
        <v>130.03872174942447</v>
      </c>
      <c r="AL408" s="1">
        <f t="shared" si="57"/>
        <v>46.286629775811832</v>
      </c>
      <c r="AM408" s="1">
        <f t="shared" si="58"/>
        <v>1.2957936583520864</v>
      </c>
      <c r="AN408" s="1">
        <f t="shared" si="59"/>
        <v>14.642702305762352</v>
      </c>
      <c r="AO408" s="1">
        <v>2005.9467109842169</v>
      </c>
      <c r="AP408" s="1">
        <v>1961.567818181818</v>
      </c>
      <c r="AQ408" s="1">
        <v>5.1227324328209773</v>
      </c>
      <c r="AR408" s="1">
        <v>65.304688863541145</v>
      </c>
      <c r="AS408" s="1">
        <f t="shared" si="60"/>
        <v>1.292084331289721</v>
      </c>
      <c r="AT408" s="1">
        <v>25.605741041723121</v>
      </c>
      <c r="AU408" s="1">
        <v>27.11373939393939</v>
      </c>
      <c r="AV408" s="1">
        <v>-7.6680366437793331E-6</v>
      </c>
      <c r="AW408" s="1">
        <v>82.040529931118442</v>
      </c>
      <c r="AX408" s="1">
        <v>119</v>
      </c>
      <c r="AY408" s="1">
        <v>24</v>
      </c>
      <c r="AZ408" s="1">
        <f t="shared" si="61"/>
        <v>1</v>
      </c>
      <c r="BA408" s="1">
        <f t="shared" si="62"/>
        <v>0</v>
      </c>
      <c r="BB408" s="1">
        <f t="shared" si="63"/>
        <v>51961.929550870758</v>
      </c>
      <c r="BC408" s="1">
        <f t="shared" si="64"/>
        <v>1999.9962499999999</v>
      </c>
      <c r="BD408" s="1">
        <f t="shared" si="65"/>
        <v>1681.1968499999998</v>
      </c>
      <c r="BE408" s="1">
        <f t="shared" si="66"/>
        <v>0.84060000112500211</v>
      </c>
      <c r="BF408" s="1">
        <f t="shared" si="67"/>
        <v>0.16075800217125408</v>
      </c>
      <c r="BG408" s="1">
        <v>6</v>
      </c>
      <c r="BH408" s="1">
        <v>0.5</v>
      </c>
      <c r="BI408" s="1" t="s">
        <v>356</v>
      </c>
      <c r="BJ408" s="1">
        <v>2</v>
      </c>
      <c r="BK408" s="1" t="b">
        <v>1</v>
      </c>
      <c r="BL408" s="1">
        <v>1660311697</v>
      </c>
      <c r="BM408" s="1">
        <v>1870.815625</v>
      </c>
      <c r="BN408" s="1">
        <v>1929.24875</v>
      </c>
      <c r="BO408" s="1">
        <v>27.11958125</v>
      </c>
      <c r="BP408" s="1">
        <v>25.607312499999999</v>
      </c>
      <c r="BQ408" s="1">
        <v>1867.82375</v>
      </c>
      <c r="BR408" s="1">
        <v>27.1033875</v>
      </c>
      <c r="BS408" s="1">
        <v>500.1699375</v>
      </c>
      <c r="BT408" s="1">
        <v>99.63286875</v>
      </c>
      <c r="BU408" s="1">
        <v>9.9947506249999998E-2</v>
      </c>
      <c r="BV408" s="1">
        <v>31.013774999999999</v>
      </c>
      <c r="BW408" s="1">
        <v>31.806337500000001</v>
      </c>
      <c r="BX408" s="1">
        <v>999.9</v>
      </c>
      <c r="BY408" s="1">
        <v>0</v>
      </c>
      <c r="BZ408" s="1">
        <v>0</v>
      </c>
      <c r="CA408" s="1">
        <v>9994.8743749999994</v>
      </c>
      <c r="CB408" s="1">
        <v>0</v>
      </c>
      <c r="CC408" s="1">
        <v>11.191212500000001</v>
      </c>
      <c r="CD408" s="1">
        <v>-58.4326875</v>
      </c>
      <c r="CE408" s="1">
        <v>1922.9662499999999</v>
      </c>
      <c r="CF408" s="1">
        <v>1979.95</v>
      </c>
      <c r="CG408" s="1">
        <v>1.5122737500000001</v>
      </c>
      <c r="CH408" s="1">
        <v>1929.24875</v>
      </c>
      <c r="CI408" s="1">
        <v>25.607312499999999</v>
      </c>
      <c r="CJ408" s="1">
        <v>2.7020006250000002</v>
      </c>
      <c r="CK408" s="1">
        <v>2.5513293749999999</v>
      </c>
      <c r="CL408" s="1">
        <v>22.297287499999999</v>
      </c>
      <c r="CM408" s="1">
        <v>21.357700000000001</v>
      </c>
      <c r="CN408" s="1">
        <v>1999.9962499999999</v>
      </c>
      <c r="CO408" s="1">
        <v>0.97999881249999987</v>
      </c>
      <c r="CP408" s="1">
        <v>2.0001387499999999E-2</v>
      </c>
      <c r="CQ408" s="1">
        <v>0</v>
      </c>
      <c r="CR408" s="1">
        <v>2.352125</v>
      </c>
      <c r="CS408" s="1">
        <v>0</v>
      </c>
      <c r="CT408" s="1">
        <v>22638.818749999999</v>
      </c>
      <c r="CU408" s="1">
        <v>17412.28125</v>
      </c>
      <c r="CV408" s="1">
        <v>39.875</v>
      </c>
      <c r="CW408" s="1">
        <v>40.734250000000003</v>
      </c>
      <c r="CX408" s="1">
        <v>39.75</v>
      </c>
      <c r="CY408" s="1">
        <v>39.375</v>
      </c>
      <c r="CZ408" s="1">
        <v>40.061999999999998</v>
      </c>
      <c r="DA408" s="1">
        <v>1959.9962499999999</v>
      </c>
      <c r="DB408" s="1">
        <v>40</v>
      </c>
      <c r="DC408" s="1">
        <v>0</v>
      </c>
      <c r="DD408" s="1">
        <v>1660311703.2</v>
      </c>
      <c r="DE408" s="1">
        <v>0</v>
      </c>
      <c r="DF408" s="1">
        <v>1660310986.5999999</v>
      </c>
      <c r="DG408" s="1" t="s">
        <v>357</v>
      </c>
      <c r="DH408" s="1">
        <v>1660310983.5999999</v>
      </c>
      <c r="DI408" s="1">
        <v>1660310986.5999999</v>
      </c>
      <c r="DJ408" s="1">
        <v>1</v>
      </c>
      <c r="DK408" s="1">
        <v>0.122</v>
      </c>
      <c r="DL408" s="1">
        <v>-3.4000000000000002E-2</v>
      </c>
      <c r="DM408" s="1">
        <v>1.4079999999999999</v>
      </c>
      <c r="DN408" s="1">
        <v>0.02</v>
      </c>
      <c r="DO408" s="1">
        <v>400</v>
      </c>
      <c r="DP408" s="1">
        <v>26</v>
      </c>
      <c r="DQ408" s="1">
        <v>0.18</v>
      </c>
      <c r="DR408" s="1">
        <v>7.0000000000000007E-2</v>
      </c>
      <c r="DS408" s="1">
        <v>14.428151829625611</v>
      </c>
      <c r="DT408" s="1">
        <v>1.503665495087992</v>
      </c>
      <c r="DU408" s="1">
        <v>0.2117882678169119</v>
      </c>
      <c r="DV408" s="1">
        <v>0</v>
      </c>
      <c r="DW408" s="1">
        <v>46.281876387723663</v>
      </c>
      <c r="DX408" s="1">
        <v>0.16127979288170791</v>
      </c>
      <c r="DY408" s="1">
        <v>9.2002880471287796E-2</v>
      </c>
      <c r="DZ408" s="1">
        <v>1</v>
      </c>
      <c r="EA408" s="1">
        <v>-58.432750000000013</v>
      </c>
      <c r="EB408" s="1">
        <v>-0.77985583982230533</v>
      </c>
      <c r="EC408" s="1">
        <v>0.12684087866299251</v>
      </c>
      <c r="ED408" s="1">
        <v>1</v>
      </c>
      <c r="EE408" s="1">
        <v>1438.980610295805</v>
      </c>
      <c r="EF408" s="1">
        <v>242.43808920811301</v>
      </c>
      <c r="EG408" s="1">
        <v>18.68789344527837</v>
      </c>
      <c r="EH408" s="1">
        <v>0</v>
      </c>
      <c r="EI408" s="1">
        <v>1.51412825</v>
      </c>
      <c r="EJ408" s="1">
        <v>-3.9836060037526808E-2</v>
      </c>
      <c r="EK408" s="1">
        <v>4.2558124297835259E-3</v>
      </c>
      <c r="EL408" s="1">
        <v>1</v>
      </c>
      <c r="EM408" s="1">
        <v>2.0182782618354178</v>
      </c>
      <c r="EN408" s="1">
        <v>1.3478595413878879E-4</v>
      </c>
      <c r="EO408" s="1">
        <v>7.1081192221136391E-4</v>
      </c>
      <c r="EP408" s="1">
        <v>1</v>
      </c>
      <c r="EQ408" s="1">
        <v>4</v>
      </c>
      <c r="ER408" s="1">
        <v>6</v>
      </c>
      <c r="ES408" s="1" t="s">
        <v>377</v>
      </c>
      <c r="ET408" s="1">
        <v>2.9449299999999998</v>
      </c>
      <c r="EU408" s="1">
        <v>2.8012600000000001</v>
      </c>
      <c r="EV408" s="1">
        <v>0.24782899999999999</v>
      </c>
      <c r="EW408" s="1">
        <v>0.25218400000000002</v>
      </c>
      <c r="EX408" s="1">
        <v>0.11834699999999999</v>
      </c>
      <c r="EY408" s="1">
        <v>0.113769</v>
      </c>
      <c r="EZ408" s="1">
        <v>15484.1</v>
      </c>
      <c r="FA408" s="1">
        <v>16145.4</v>
      </c>
      <c r="FB408" s="1">
        <v>23927.1</v>
      </c>
      <c r="FC408" s="1">
        <v>25112</v>
      </c>
      <c r="FD408" s="1">
        <v>33761.599999999999</v>
      </c>
      <c r="FE408" s="1">
        <v>35533.800000000003</v>
      </c>
      <c r="FF408" s="1">
        <v>43607.3</v>
      </c>
      <c r="FG408" s="1">
        <v>46415.9</v>
      </c>
      <c r="FH408" s="1">
        <v>1.7341200000000001</v>
      </c>
      <c r="FI408" s="1">
        <v>1.9227000000000001</v>
      </c>
      <c r="FJ408" s="1">
        <v>0.16014999999999999</v>
      </c>
      <c r="FK408" s="1">
        <v>0</v>
      </c>
      <c r="FL408" s="1">
        <v>29.202000000000002</v>
      </c>
      <c r="FM408" s="1">
        <v>999.9</v>
      </c>
      <c r="FN408" s="1">
        <v>67.3</v>
      </c>
      <c r="FO408" s="1">
        <v>32.200000000000003</v>
      </c>
      <c r="FP408" s="1">
        <v>32.619300000000003</v>
      </c>
      <c r="FQ408" s="1">
        <v>63.7973</v>
      </c>
      <c r="FR408" s="1">
        <v>22.515999999999998</v>
      </c>
      <c r="FS408" s="1">
        <v>1</v>
      </c>
      <c r="FT408" s="1">
        <v>0.18201000000000001</v>
      </c>
      <c r="FU408" s="1">
        <v>0.26758399999999999</v>
      </c>
      <c r="FV408" s="1">
        <v>20.323599999999999</v>
      </c>
      <c r="FW408" s="1">
        <v>5.2138499999999999</v>
      </c>
      <c r="FX408" s="1">
        <v>11.905900000000001</v>
      </c>
      <c r="FY408" s="1">
        <v>5.0032500000000004</v>
      </c>
      <c r="FZ408" s="1">
        <v>3.2897799999999999</v>
      </c>
      <c r="GA408" s="1">
        <v>9999</v>
      </c>
      <c r="GB408" s="1">
        <v>9999</v>
      </c>
      <c r="GC408" s="1">
        <v>9999</v>
      </c>
      <c r="GD408" s="1">
        <v>999.9</v>
      </c>
      <c r="GE408" s="1">
        <v>1.85944</v>
      </c>
      <c r="GF408" s="1">
        <v>1.8544</v>
      </c>
      <c r="GG408" s="1">
        <v>1.8575999999999999</v>
      </c>
      <c r="GH408" s="1">
        <v>1.8560000000000001</v>
      </c>
      <c r="GI408" s="1">
        <v>1.85484</v>
      </c>
      <c r="GJ408" s="1">
        <v>1.8545100000000001</v>
      </c>
      <c r="GK408" s="1">
        <v>1.8530899999999999</v>
      </c>
      <c r="GL408" s="1">
        <v>1.8563099999999999</v>
      </c>
      <c r="GM408" s="1">
        <v>0</v>
      </c>
      <c r="GN408" s="1">
        <v>0</v>
      </c>
      <c r="GO408" s="1">
        <v>0</v>
      </c>
      <c r="GP408" s="1">
        <v>0</v>
      </c>
      <c r="GQ408" s="1" t="s">
        <v>359</v>
      </c>
      <c r="GR408" s="1" t="s">
        <v>360</v>
      </c>
      <c r="GS408" s="1" t="s">
        <v>361</v>
      </c>
      <c r="GT408" s="1" t="s">
        <v>361</v>
      </c>
      <c r="GU408" s="1" t="s">
        <v>361</v>
      </c>
      <c r="GV408" s="1" t="s">
        <v>361</v>
      </c>
      <c r="GW408" s="1">
        <v>0</v>
      </c>
      <c r="GX408" s="1">
        <v>100</v>
      </c>
      <c r="GY408" s="1">
        <v>100</v>
      </c>
      <c r="GZ408" s="1">
        <v>3.02</v>
      </c>
      <c r="HA408" s="1">
        <v>1.6199999999999999E-2</v>
      </c>
      <c r="HB408" s="1">
        <v>0.4723743322554726</v>
      </c>
      <c r="HC408" s="1">
        <v>2.7716384584972409E-3</v>
      </c>
      <c r="HD408" s="1">
        <v>-1.1467119688665799E-6</v>
      </c>
      <c r="HE408" s="1">
        <v>2.0626329066488061E-10</v>
      </c>
      <c r="HF408" s="1">
        <v>-6.6792426355626849E-2</v>
      </c>
      <c r="HG408" s="1">
        <v>1.066993184659233E-2</v>
      </c>
      <c r="HH408" s="1">
        <v>-3.4528890892081033E-4</v>
      </c>
      <c r="HI408" s="1">
        <v>2.382551249023132E-6</v>
      </c>
      <c r="HJ408" s="1">
        <v>1</v>
      </c>
      <c r="HK408" s="1">
        <v>2115</v>
      </c>
      <c r="HL408" s="1">
        <v>2</v>
      </c>
      <c r="HM408" s="1">
        <v>30</v>
      </c>
      <c r="HN408" s="1">
        <v>12</v>
      </c>
      <c r="HO408" s="1">
        <v>12</v>
      </c>
      <c r="HP408" s="1">
        <v>3.76953</v>
      </c>
      <c r="HQ408" s="1">
        <v>2.2522000000000002</v>
      </c>
      <c r="HR408" s="1">
        <v>1.4978</v>
      </c>
      <c r="HS408" s="1">
        <v>2.2997999999999998</v>
      </c>
      <c r="HT408" s="1">
        <v>1.5478499999999999</v>
      </c>
      <c r="HU408" s="1">
        <v>2.4584999999999999</v>
      </c>
      <c r="HV408" s="1">
        <v>35.847700000000003</v>
      </c>
      <c r="HW408" s="1">
        <v>15.2966</v>
      </c>
      <c r="HX408" s="1">
        <v>18</v>
      </c>
      <c r="HY408" s="1">
        <v>362.88200000000001</v>
      </c>
      <c r="HZ408" s="1">
        <v>520.04700000000003</v>
      </c>
      <c r="IA408" s="1">
        <v>28.7681</v>
      </c>
      <c r="IB408" s="1">
        <v>29.481000000000002</v>
      </c>
      <c r="IC408" s="1">
        <v>30.000399999999999</v>
      </c>
      <c r="ID408" s="1">
        <v>29.2562</v>
      </c>
      <c r="IE408" s="1">
        <v>29.328199999999999</v>
      </c>
      <c r="IF408" s="1">
        <v>75.452699999999993</v>
      </c>
      <c r="IG408" s="1">
        <v>24.3383</v>
      </c>
      <c r="IH408" s="1">
        <v>65.583100000000002</v>
      </c>
      <c r="II408" s="1">
        <v>28.7666</v>
      </c>
      <c r="IJ408" s="1">
        <v>1991.53</v>
      </c>
      <c r="IK408" s="1">
        <v>25.654800000000002</v>
      </c>
      <c r="IL408" s="1">
        <v>100.85299999999999</v>
      </c>
      <c r="IM408" s="1">
        <v>100.599</v>
      </c>
      <c r="IN408" s="1" t="s">
        <v>366</v>
      </c>
    </row>
    <row r="409" spans="1:248" ht="15.75" customHeight="1" x14ac:dyDescent="0.3">
      <c r="A409" s="1">
        <v>393</v>
      </c>
      <c r="B409" s="1">
        <v>1660312172</v>
      </c>
      <c r="C409" s="1">
        <v>1205.400000095367</v>
      </c>
      <c r="D409" s="1" t="s">
        <v>1125</v>
      </c>
      <c r="E409" s="1" t="s">
        <v>1126</v>
      </c>
      <c r="F409" s="1">
        <v>1</v>
      </c>
      <c r="G409" s="1" t="s">
        <v>349</v>
      </c>
      <c r="H409" s="1" t="s">
        <v>350</v>
      </c>
      <c r="I409" s="1" t="s">
        <v>351</v>
      </c>
      <c r="J409" s="1" t="s">
        <v>352</v>
      </c>
      <c r="K409" s="1" t="s">
        <v>353</v>
      </c>
      <c r="L409" s="1" t="s">
        <v>354</v>
      </c>
      <c r="M409" s="1" t="s">
        <v>1127</v>
      </c>
      <c r="N409" s="1">
        <v>1660312164</v>
      </c>
      <c r="O409" s="1">
        <f t="shared" si="34"/>
        <v>1.1340885320049669E-3</v>
      </c>
      <c r="P409" s="1">
        <f t="shared" si="35"/>
        <v>1.134088532004967</v>
      </c>
      <c r="Q409" s="1">
        <f t="shared" si="36"/>
        <v>4.9721457226915087</v>
      </c>
      <c r="R409" s="1">
        <f t="shared" si="37"/>
        <v>393.46038709677418</v>
      </c>
      <c r="S409" s="1">
        <f t="shared" si="38"/>
        <v>236.46179519753622</v>
      </c>
      <c r="T409" s="1">
        <f t="shared" si="39"/>
        <v>23.584249185502962</v>
      </c>
      <c r="U409" s="1">
        <f t="shared" si="40"/>
        <v>39.242989786840049</v>
      </c>
      <c r="V409" s="1">
        <f t="shared" si="41"/>
        <v>5.4796247132478063E-2</v>
      </c>
      <c r="W409" s="1">
        <f t="shared" si="42"/>
        <v>2.9228423545331488</v>
      </c>
      <c r="X409" s="1">
        <f t="shared" si="43"/>
        <v>5.4231871201084726E-2</v>
      </c>
      <c r="Y409" s="1">
        <f t="shared" si="44"/>
        <v>3.3945141925920276E-2</v>
      </c>
      <c r="Z409" s="1">
        <f t="shared" si="45"/>
        <v>321.51517625806457</v>
      </c>
      <c r="AA409" s="1">
        <f t="shared" si="46"/>
        <v>32.5744106122159</v>
      </c>
      <c r="AB409" s="1">
        <f t="shared" si="47"/>
        <v>31.798958064516121</v>
      </c>
      <c r="AC409" s="1">
        <f t="shared" si="48"/>
        <v>4.7210155171350134</v>
      </c>
      <c r="AD409" s="1">
        <f t="shared" si="49"/>
        <v>60.225775279662486</v>
      </c>
      <c r="AE409" s="1">
        <f t="shared" si="50"/>
        <v>2.7130377174790254</v>
      </c>
      <c r="AF409" s="1">
        <f t="shared" si="51"/>
        <v>4.5047784024047015</v>
      </c>
      <c r="AG409" s="1">
        <f t="shared" si="52"/>
        <v>2.007977799655988</v>
      </c>
      <c r="AH409" s="1">
        <f t="shared" si="53"/>
        <v>-50.013304261419037</v>
      </c>
      <c r="AI409" s="1">
        <f t="shared" si="54"/>
        <v>-129.94248113441347</v>
      </c>
      <c r="AJ409" s="1">
        <f t="shared" si="55"/>
        <v>-10.021541653278849</v>
      </c>
      <c r="AK409" s="1">
        <f t="shared" si="56"/>
        <v>131.53784920895322</v>
      </c>
      <c r="AL409" s="1">
        <f t="shared" si="57"/>
        <v>5.0111627644136911</v>
      </c>
      <c r="AM409" s="1">
        <f t="shared" si="58"/>
        <v>1.1391994940803825</v>
      </c>
      <c r="AN409" s="1">
        <f t="shared" si="59"/>
        <v>4.9721457226915087</v>
      </c>
      <c r="AO409" s="1">
        <v>410.58884423436871</v>
      </c>
      <c r="AP409" s="1">
        <v>404.47101818181812</v>
      </c>
      <c r="AQ409" s="1">
        <v>-1.042705412770426E-3</v>
      </c>
      <c r="AR409" s="1">
        <v>65.304688863541145</v>
      </c>
      <c r="AS409" s="1">
        <f t="shared" si="60"/>
        <v>1.134088532004967</v>
      </c>
      <c r="AT409" s="1">
        <v>25.873658669420639</v>
      </c>
      <c r="AU409" s="1">
        <v>27.197201818181821</v>
      </c>
      <c r="AV409" s="1">
        <v>-7.7422321452793178E-6</v>
      </c>
      <c r="AW409" s="1">
        <v>82.040529931118442</v>
      </c>
      <c r="AX409" s="1">
        <v>114</v>
      </c>
      <c r="AY409" s="1">
        <v>23</v>
      </c>
      <c r="AZ409" s="1">
        <f t="shared" si="61"/>
        <v>1</v>
      </c>
      <c r="BA409" s="1">
        <f t="shared" si="62"/>
        <v>0</v>
      </c>
      <c r="BB409" s="1">
        <f t="shared" si="63"/>
        <v>51986.97508326955</v>
      </c>
      <c r="BC409" s="1">
        <f t="shared" si="64"/>
        <v>1999.9948387096781</v>
      </c>
      <c r="BD409" s="1">
        <f t="shared" si="65"/>
        <v>1681.1956645161297</v>
      </c>
      <c r="BE409" s="1">
        <f t="shared" si="66"/>
        <v>0.8406000015483911</v>
      </c>
      <c r="BF409" s="1">
        <f t="shared" si="67"/>
        <v>0.16075800298839479</v>
      </c>
      <c r="BG409" s="1">
        <v>6</v>
      </c>
      <c r="BH409" s="1">
        <v>0.5</v>
      </c>
      <c r="BI409" s="1" t="s">
        <v>356</v>
      </c>
      <c r="BJ409" s="1">
        <v>2</v>
      </c>
      <c r="BK409" s="1" t="b">
        <v>1</v>
      </c>
      <c r="BL409" s="1">
        <v>1660312164</v>
      </c>
      <c r="BM409" s="1">
        <v>393.46038709677418</v>
      </c>
      <c r="BN409" s="1">
        <v>400.00967741935477</v>
      </c>
      <c r="BO409" s="1">
        <v>27.201619354838709</v>
      </c>
      <c r="BP409" s="1">
        <v>25.872167741935488</v>
      </c>
      <c r="BQ409" s="1">
        <v>392.12138709677419</v>
      </c>
      <c r="BR409" s="1">
        <v>27.183619354838712</v>
      </c>
      <c r="BS409" s="1">
        <v>500.15122580645158</v>
      </c>
      <c r="BT409" s="1">
        <v>99.638022580645142</v>
      </c>
      <c r="BU409" s="1">
        <v>0.1000732322580645</v>
      </c>
      <c r="BV409" s="1">
        <v>30.97432580645162</v>
      </c>
      <c r="BW409" s="1">
        <v>31.798958064516121</v>
      </c>
      <c r="BX409" s="1">
        <v>999.90000000000032</v>
      </c>
      <c r="BY409" s="1">
        <v>0</v>
      </c>
      <c r="BZ409" s="1">
        <v>0</v>
      </c>
      <c r="CA409" s="1">
        <v>9998.0048387096776</v>
      </c>
      <c r="CB409" s="1">
        <v>0</v>
      </c>
      <c r="CC409" s="1">
        <v>11.54598387096774</v>
      </c>
      <c r="CD409" s="1">
        <v>-6.4930861290322586</v>
      </c>
      <c r="CE409" s="1">
        <v>404.51932258064528</v>
      </c>
      <c r="CF409" s="1">
        <v>410.63358064516132</v>
      </c>
      <c r="CG409" s="1">
        <v>1.327406774193548</v>
      </c>
      <c r="CH409" s="1">
        <v>400.00967741935477</v>
      </c>
      <c r="CI409" s="1">
        <v>25.872167741935488</v>
      </c>
      <c r="CJ409" s="1">
        <v>2.7101122580645161</v>
      </c>
      <c r="CK409" s="1">
        <v>2.5778509677419361</v>
      </c>
      <c r="CL409" s="1">
        <v>22.346554838709679</v>
      </c>
      <c r="CM409" s="1">
        <v>21.526561290322579</v>
      </c>
      <c r="CN409" s="1">
        <v>1999.9948387096781</v>
      </c>
      <c r="CO409" s="1">
        <v>0.9800007419354837</v>
      </c>
      <c r="CP409" s="1">
        <v>1.9999516129032269E-2</v>
      </c>
      <c r="CQ409" s="1">
        <v>0</v>
      </c>
      <c r="CR409" s="1">
        <v>2.718935483870967</v>
      </c>
      <c r="CS409" s="1">
        <v>0</v>
      </c>
      <c r="CT409" s="1">
        <v>22178.35806451612</v>
      </c>
      <c r="CU409" s="1">
        <v>17412.26774193548</v>
      </c>
      <c r="CV409" s="1">
        <v>40.125</v>
      </c>
      <c r="CW409" s="1">
        <v>40.936999999999983</v>
      </c>
      <c r="CX409" s="1">
        <v>40</v>
      </c>
      <c r="CY409" s="1">
        <v>39.600612903225787</v>
      </c>
      <c r="CZ409" s="1">
        <v>40.311999999999983</v>
      </c>
      <c r="DA409" s="1">
        <v>1959.9948387096781</v>
      </c>
      <c r="DB409" s="1">
        <v>40</v>
      </c>
      <c r="DC409" s="1">
        <v>0</v>
      </c>
      <c r="DD409" s="1">
        <v>1660312170</v>
      </c>
      <c r="DE409" s="1">
        <v>0</v>
      </c>
      <c r="DF409" s="1">
        <v>1660312193</v>
      </c>
      <c r="DG409" s="1" t="s">
        <v>1128</v>
      </c>
      <c r="DH409" s="1">
        <v>1660312192.5</v>
      </c>
      <c r="DI409" s="1">
        <v>1660312193</v>
      </c>
      <c r="DJ409" s="1">
        <v>2</v>
      </c>
      <c r="DK409" s="1">
        <v>-7.0000000000000007E-2</v>
      </c>
      <c r="DL409" s="1">
        <v>-1E-3</v>
      </c>
      <c r="DM409" s="1">
        <v>1.339</v>
      </c>
      <c r="DN409" s="1">
        <v>1.7999999999999999E-2</v>
      </c>
      <c r="DO409" s="1">
        <v>400</v>
      </c>
      <c r="DP409" s="1">
        <v>26</v>
      </c>
      <c r="DQ409" s="1">
        <v>0.47</v>
      </c>
      <c r="DR409" s="1">
        <v>0.13</v>
      </c>
      <c r="DS409" s="1">
        <v>4.9787364308758137</v>
      </c>
      <c r="DT409" s="1">
        <v>0.21103410143114931</v>
      </c>
      <c r="DU409" s="1">
        <v>4.4577056818914558E-2</v>
      </c>
      <c r="DV409" s="1">
        <v>1</v>
      </c>
      <c r="DW409" s="1">
        <v>4.9686463246206696</v>
      </c>
      <c r="DX409" s="1">
        <v>-2.2712461025170001E-2</v>
      </c>
      <c r="DY409" s="1">
        <v>4.2865803783095867E-2</v>
      </c>
      <c r="DZ409" s="1">
        <v>1</v>
      </c>
      <c r="EA409" s="1">
        <v>-6.4966941935483868</v>
      </c>
      <c r="EB409" s="1">
        <v>6.7590483870980406E-2</v>
      </c>
      <c r="EC409" s="1">
        <v>5.0570611366949569E-2</v>
      </c>
      <c r="ED409" s="1">
        <v>1</v>
      </c>
      <c r="EE409" s="1">
        <v>236.8909435030387</v>
      </c>
      <c r="EF409" s="1">
        <v>-12.14196348988167</v>
      </c>
      <c r="EG409" s="1">
        <v>1.537873246531597</v>
      </c>
      <c r="EH409" s="1">
        <v>0</v>
      </c>
      <c r="EI409" s="1">
        <v>1.3300246341463411</v>
      </c>
      <c r="EJ409" s="1">
        <v>-5.0929756097558072E-2</v>
      </c>
      <c r="EK409" s="1">
        <v>5.1606735699343924E-3</v>
      </c>
      <c r="EL409" s="1">
        <v>1</v>
      </c>
      <c r="EM409" s="1">
        <v>2.0082379819370062</v>
      </c>
      <c r="EN409" s="1">
        <v>1.1778239260852769E-2</v>
      </c>
      <c r="EO409" s="1">
        <v>1.2549290813458E-3</v>
      </c>
      <c r="EP409" s="1">
        <v>1</v>
      </c>
      <c r="EQ409" s="1">
        <v>5</v>
      </c>
      <c r="ER409" s="1">
        <v>6</v>
      </c>
      <c r="ES409" s="1" t="s">
        <v>358</v>
      </c>
      <c r="ET409" s="1">
        <v>2.9447299999999998</v>
      </c>
      <c r="EU409" s="1">
        <v>2.8010700000000002</v>
      </c>
      <c r="EV409" s="1">
        <v>8.7371799999999999E-2</v>
      </c>
      <c r="EW409" s="1">
        <v>8.8539000000000007E-2</v>
      </c>
      <c r="EX409" s="1">
        <v>0.118549</v>
      </c>
      <c r="EY409" s="1">
        <v>0.114565</v>
      </c>
      <c r="EZ409" s="1">
        <v>18782.3</v>
      </c>
      <c r="FA409" s="1">
        <v>19673.5</v>
      </c>
      <c r="FB409" s="1">
        <v>23920.5</v>
      </c>
      <c r="FC409" s="1">
        <v>25105.3</v>
      </c>
      <c r="FD409" s="1">
        <v>33739.1</v>
      </c>
      <c r="FE409" s="1">
        <v>35485.9</v>
      </c>
      <c r="FF409" s="1">
        <v>43597</v>
      </c>
      <c r="FG409" s="1">
        <v>46404.3</v>
      </c>
      <c r="FH409" s="1">
        <v>1.7421500000000001</v>
      </c>
      <c r="FI409" s="1">
        <v>1.91317</v>
      </c>
      <c r="FJ409" s="1">
        <v>0.16361800000000001</v>
      </c>
      <c r="FK409" s="1">
        <v>0</v>
      </c>
      <c r="FL409" s="1">
        <v>29.1248</v>
      </c>
      <c r="FM409" s="1">
        <v>999.9</v>
      </c>
      <c r="FN409" s="1">
        <v>66.599999999999994</v>
      </c>
      <c r="FO409" s="1">
        <v>32.4</v>
      </c>
      <c r="FP409" s="1">
        <v>32.647100000000002</v>
      </c>
      <c r="FQ409" s="1">
        <v>63.747399999999999</v>
      </c>
      <c r="FR409" s="1">
        <v>22.5962</v>
      </c>
      <c r="FS409" s="1">
        <v>1</v>
      </c>
      <c r="FT409" s="1">
        <v>0.19675100000000001</v>
      </c>
      <c r="FU409" s="1">
        <v>4.2758699999999997E-2</v>
      </c>
      <c r="FV409" s="1">
        <v>20.325500000000002</v>
      </c>
      <c r="FW409" s="1">
        <v>5.2174399999999999</v>
      </c>
      <c r="FX409" s="1">
        <v>11.9056</v>
      </c>
      <c r="FY409" s="1">
        <v>5.00535</v>
      </c>
      <c r="FZ409" s="1">
        <v>3.2910499999999998</v>
      </c>
      <c r="GA409" s="1">
        <v>9999</v>
      </c>
      <c r="GB409" s="1">
        <v>9999</v>
      </c>
      <c r="GC409" s="1">
        <v>9999</v>
      </c>
      <c r="GD409" s="1">
        <v>999.9</v>
      </c>
      <c r="GE409" s="1">
        <v>1.85938</v>
      </c>
      <c r="GF409" s="1">
        <v>1.8543400000000001</v>
      </c>
      <c r="GG409" s="1">
        <v>1.8575299999999999</v>
      </c>
      <c r="GH409" s="1">
        <v>1.8559300000000001</v>
      </c>
      <c r="GI409" s="1">
        <v>1.8547400000000001</v>
      </c>
      <c r="GJ409" s="1">
        <v>1.85442</v>
      </c>
      <c r="GK409" s="1">
        <v>1.85303</v>
      </c>
      <c r="GL409" s="1">
        <v>1.85623</v>
      </c>
      <c r="GM409" s="1">
        <v>0</v>
      </c>
      <c r="GN409" s="1">
        <v>0</v>
      </c>
      <c r="GO409" s="1">
        <v>0</v>
      </c>
      <c r="GP409" s="1">
        <v>0</v>
      </c>
      <c r="GQ409" s="1" t="s">
        <v>359</v>
      </c>
      <c r="GR409" s="1" t="s">
        <v>360</v>
      </c>
      <c r="GS409" s="1" t="s">
        <v>361</v>
      </c>
      <c r="GT409" s="1" t="s">
        <v>361</v>
      </c>
      <c r="GU409" s="1" t="s">
        <v>361</v>
      </c>
      <c r="GV409" s="1" t="s">
        <v>361</v>
      </c>
      <c r="GW409" s="1">
        <v>0</v>
      </c>
      <c r="GX409" s="1">
        <v>100</v>
      </c>
      <c r="GY409" s="1">
        <v>100</v>
      </c>
      <c r="GZ409" s="1">
        <v>1.339</v>
      </c>
      <c r="HA409" s="1">
        <v>1.7999999999999999E-2</v>
      </c>
      <c r="HB409" s="1">
        <v>0.4723743322554726</v>
      </c>
      <c r="HC409" s="1">
        <v>2.7716384584972409E-3</v>
      </c>
      <c r="HD409" s="1">
        <v>-1.1467119688665799E-6</v>
      </c>
      <c r="HE409" s="1">
        <v>2.0626329066488061E-10</v>
      </c>
      <c r="HF409" s="1">
        <v>-6.6792426355626849E-2</v>
      </c>
      <c r="HG409" s="1">
        <v>1.066993184659233E-2</v>
      </c>
      <c r="HH409" s="1">
        <v>-3.4528890892081033E-4</v>
      </c>
      <c r="HI409" s="1">
        <v>2.382551249023132E-6</v>
      </c>
      <c r="HJ409" s="1">
        <v>1</v>
      </c>
      <c r="HK409" s="1">
        <v>2115</v>
      </c>
      <c r="HL409" s="1">
        <v>2</v>
      </c>
      <c r="HM409" s="1">
        <v>30</v>
      </c>
      <c r="HN409" s="1">
        <v>19.8</v>
      </c>
      <c r="HO409" s="1">
        <v>19.8</v>
      </c>
      <c r="HP409" s="1">
        <v>1.02417</v>
      </c>
      <c r="HQ409" s="1">
        <v>2.2985799999999998</v>
      </c>
      <c r="HR409" s="1">
        <v>1.4978</v>
      </c>
      <c r="HS409" s="1">
        <v>2.2997999999999998</v>
      </c>
      <c r="HT409" s="1">
        <v>1.5478499999999999</v>
      </c>
      <c r="HU409" s="1">
        <v>2.4645999999999999</v>
      </c>
      <c r="HV409" s="1">
        <v>35.987900000000003</v>
      </c>
      <c r="HW409" s="1">
        <v>15.2178</v>
      </c>
      <c r="HX409" s="1">
        <v>18</v>
      </c>
      <c r="HY409" s="1">
        <v>367.767</v>
      </c>
      <c r="HZ409" s="1">
        <v>515.39300000000003</v>
      </c>
      <c r="IA409" s="1">
        <v>28.961600000000001</v>
      </c>
      <c r="IB409" s="1">
        <v>29.678899999999999</v>
      </c>
      <c r="IC409" s="1">
        <v>30</v>
      </c>
      <c r="ID409" s="1">
        <v>29.4696</v>
      </c>
      <c r="IE409" s="1">
        <v>29.543199999999999</v>
      </c>
      <c r="IF409" s="1">
        <v>20.512799999999999</v>
      </c>
      <c r="IG409" s="1">
        <v>23.194299999999998</v>
      </c>
      <c r="IH409" s="1">
        <v>59.971800000000002</v>
      </c>
      <c r="II409" s="1">
        <v>28.9862</v>
      </c>
      <c r="IJ409" s="1">
        <v>400</v>
      </c>
      <c r="IK409" s="1">
        <v>25.828099999999999</v>
      </c>
      <c r="IL409" s="1">
        <v>100.828</v>
      </c>
      <c r="IM409" s="1">
        <v>100.574</v>
      </c>
      <c r="IN409" s="1" t="s">
        <v>362</v>
      </c>
    </row>
    <row r="410" spans="1:248" ht="15.75" customHeight="1" x14ac:dyDescent="0.3">
      <c r="A410" s="1">
        <v>394</v>
      </c>
      <c r="B410" s="1">
        <v>1660312332</v>
      </c>
      <c r="C410" s="1">
        <v>1365.400000095367</v>
      </c>
      <c r="D410" s="1" t="s">
        <v>1129</v>
      </c>
      <c r="E410" s="1" t="s">
        <v>1130</v>
      </c>
      <c r="F410" s="1">
        <v>1</v>
      </c>
      <c r="G410" s="1" t="s">
        <v>349</v>
      </c>
      <c r="H410" s="1" t="s">
        <v>350</v>
      </c>
      <c r="I410" s="1" t="s">
        <v>351</v>
      </c>
      <c r="J410" s="1" t="s">
        <v>352</v>
      </c>
      <c r="K410" s="1" t="s">
        <v>353</v>
      </c>
      <c r="L410" s="1" t="s">
        <v>354</v>
      </c>
      <c r="M410" s="1" t="s">
        <v>1131</v>
      </c>
      <c r="N410" s="1">
        <v>1660312324</v>
      </c>
      <c r="O410" s="1">
        <f t="shared" si="34"/>
        <v>1.1380971270605823E-3</v>
      </c>
      <c r="P410" s="1">
        <f t="shared" si="35"/>
        <v>1.1380971270605824</v>
      </c>
      <c r="Q410" s="1">
        <f t="shared" si="36"/>
        <v>4.9518817465990423</v>
      </c>
      <c r="R410" s="1">
        <f t="shared" si="37"/>
        <v>393.5248387096774</v>
      </c>
      <c r="S410" s="1">
        <f t="shared" si="38"/>
        <v>235.48441051304428</v>
      </c>
      <c r="T410" s="1">
        <f t="shared" si="39"/>
        <v>23.485880674427211</v>
      </c>
      <c r="U410" s="1">
        <f t="shared" si="40"/>
        <v>39.24793740792763</v>
      </c>
      <c r="V410" s="1">
        <f t="shared" si="41"/>
        <v>5.4230560428626826E-2</v>
      </c>
      <c r="W410" s="1">
        <f t="shared" si="42"/>
        <v>2.9236135636817604</v>
      </c>
      <c r="X410" s="1">
        <f t="shared" si="43"/>
        <v>5.367785778525417E-2</v>
      </c>
      <c r="Y410" s="1">
        <f t="shared" si="44"/>
        <v>3.3597849720516146E-2</v>
      </c>
      <c r="Z410" s="1">
        <f t="shared" si="45"/>
        <v>321.51538219354836</v>
      </c>
      <c r="AA410" s="1">
        <f t="shared" si="46"/>
        <v>32.620943579835753</v>
      </c>
      <c r="AB410" s="1">
        <f t="shared" si="47"/>
        <v>31.857154838709668</v>
      </c>
      <c r="AC410" s="1">
        <f t="shared" si="48"/>
        <v>4.7366117185209022</v>
      </c>
      <c r="AD410" s="1">
        <f t="shared" si="49"/>
        <v>59.791395576504016</v>
      </c>
      <c r="AE410" s="1">
        <f t="shared" si="50"/>
        <v>2.7008546465366932</v>
      </c>
      <c r="AF410" s="1">
        <f t="shared" si="51"/>
        <v>4.5171292967746641</v>
      </c>
      <c r="AG410" s="1">
        <f t="shared" si="52"/>
        <v>2.0357570719842091</v>
      </c>
      <c r="AH410" s="1">
        <f t="shared" si="53"/>
        <v>-50.190083303371679</v>
      </c>
      <c r="AI410" s="1">
        <f t="shared" si="54"/>
        <v>-131.58091022493628</v>
      </c>
      <c r="AJ410" s="1">
        <f t="shared" si="55"/>
        <v>-10.150536854839467</v>
      </c>
      <c r="AK410" s="1">
        <f t="shared" si="56"/>
        <v>129.59385181040093</v>
      </c>
      <c r="AL410" s="1">
        <f t="shared" si="57"/>
        <v>4.9569199367249617</v>
      </c>
      <c r="AM410" s="1">
        <f t="shared" si="58"/>
        <v>1.1471853023373173</v>
      </c>
      <c r="AN410" s="1">
        <f t="shared" si="59"/>
        <v>4.9518817465990423</v>
      </c>
      <c r="AO410" s="1">
        <v>410.59595161812041</v>
      </c>
      <c r="AP410" s="1">
        <v>404.45851515151497</v>
      </c>
      <c r="AQ410" s="1">
        <v>7.7559258336974994E-3</v>
      </c>
      <c r="AR410" s="1">
        <v>65.469408505227307</v>
      </c>
      <c r="AS410" s="1">
        <f t="shared" si="60"/>
        <v>1.1380971270605824</v>
      </c>
      <c r="AT410" s="1">
        <v>25.74485497710284</v>
      </c>
      <c r="AU410" s="1">
        <v>27.07325696969697</v>
      </c>
      <c r="AV410" s="1">
        <v>-8.9170284482815294E-6</v>
      </c>
      <c r="AW410" s="1">
        <v>81.833246136032685</v>
      </c>
      <c r="AX410" s="1">
        <v>113</v>
      </c>
      <c r="AY410" s="1">
        <v>23</v>
      </c>
      <c r="AZ410" s="1">
        <f t="shared" si="61"/>
        <v>1</v>
      </c>
      <c r="BA410" s="1">
        <f t="shared" si="62"/>
        <v>0</v>
      </c>
      <c r="BB410" s="1">
        <f t="shared" si="63"/>
        <v>52000.632432599028</v>
      </c>
      <c r="BC410" s="1">
        <f t="shared" si="64"/>
        <v>1999.9961290322581</v>
      </c>
      <c r="BD410" s="1">
        <f t="shared" si="65"/>
        <v>1681.1967483870969</v>
      </c>
      <c r="BE410" s="1">
        <f t="shared" si="66"/>
        <v>0.84060000116129263</v>
      </c>
      <c r="BF410" s="1">
        <f t="shared" si="67"/>
        <v>0.16075800224129466</v>
      </c>
      <c r="BG410" s="1">
        <v>6</v>
      </c>
      <c r="BH410" s="1">
        <v>0.5</v>
      </c>
      <c r="BI410" s="1" t="s">
        <v>356</v>
      </c>
      <c r="BJ410" s="1">
        <v>2</v>
      </c>
      <c r="BK410" s="1" t="b">
        <v>1</v>
      </c>
      <c r="BL410" s="1">
        <v>1660312324</v>
      </c>
      <c r="BM410" s="1">
        <v>393.5248387096774</v>
      </c>
      <c r="BN410" s="1">
        <v>400.01293548387088</v>
      </c>
      <c r="BO410" s="1">
        <v>27.080490322580641</v>
      </c>
      <c r="BP410" s="1">
        <v>25.741548387096781</v>
      </c>
      <c r="BQ410" s="1">
        <v>392.11783870967741</v>
      </c>
      <c r="BR410" s="1">
        <v>27.05949032258064</v>
      </c>
      <c r="BS410" s="1">
        <v>500.14967741935487</v>
      </c>
      <c r="BT410" s="1">
        <v>99.634338709677451</v>
      </c>
      <c r="BU410" s="1">
        <v>9.9994545161290305E-2</v>
      </c>
      <c r="BV410" s="1">
        <v>31.022345161290321</v>
      </c>
      <c r="BW410" s="1">
        <v>31.857154838709668</v>
      </c>
      <c r="BX410" s="1">
        <v>999.90000000000032</v>
      </c>
      <c r="BY410" s="1">
        <v>0</v>
      </c>
      <c r="BZ410" s="1">
        <v>0</v>
      </c>
      <c r="CA410" s="1">
        <v>10002.77612903226</v>
      </c>
      <c r="CB410" s="1">
        <v>0</v>
      </c>
      <c r="CC410" s="1">
        <v>11.553696774193551</v>
      </c>
      <c r="CD410" s="1">
        <v>-6.5693919354838712</v>
      </c>
      <c r="CE410" s="1">
        <v>404.3923225806451</v>
      </c>
      <c r="CF410" s="1">
        <v>410.58206451612898</v>
      </c>
      <c r="CG410" s="1">
        <v>1.333230322580645</v>
      </c>
      <c r="CH410" s="1">
        <v>400.01293548387088</v>
      </c>
      <c r="CI410" s="1">
        <v>25.741548387096781</v>
      </c>
      <c r="CJ410" s="1">
        <v>2.6975764516129028</v>
      </c>
      <c r="CK410" s="1">
        <v>2.5647422580645149</v>
      </c>
      <c r="CL410" s="1">
        <v>22.270358064516131</v>
      </c>
      <c r="CM410" s="1">
        <v>21.44328387096774</v>
      </c>
      <c r="CN410" s="1">
        <v>1999.9961290322581</v>
      </c>
      <c r="CO410" s="1">
        <v>0.98000199999999982</v>
      </c>
      <c r="CP410" s="1">
        <v>1.9998300000000011E-2</v>
      </c>
      <c r="CQ410" s="1">
        <v>0</v>
      </c>
      <c r="CR410" s="1">
        <v>2.846193548387097</v>
      </c>
      <c r="CS410" s="1">
        <v>0</v>
      </c>
      <c r="CT410" s="1">
        <v>21928.93225806452</v>
      </c>
      <c r="CU410" s="1">
        <v>17412.29032258064</v>
      </c>
      <c r="CV410" s="1">
        <v>40.114838709677407</v>
      </c>
      <c r="CW410" s="1">
        <v>40.936999999999983</v>
      </c>
      <c r="CX410" s="1">
        <v>40</v>
      </c>
      <c r="CY410" s="1">
        <v>39.561999999999983</v>
      </c>
      <c r="CZ410" s="1">
        <v>40.253999999999991</v>
      </c>
      <c r="DA410" s="1">
        <v>1959.9961290322581</v>
      </c>
      <c r="DB410" s="1">
        <v>40</v>
      </c>
      <c r="DC410" s="1">
        <v>0</v>
      </c>
      <c r="DD410" s="1">
        <v>1660312330.2</v>
      </c>
      <c r="DE410" s="1">
        <v>0</v>
      </c>
      <c r="DF410" s="1">
        <v>1660312355</v>
      </c>
      <c r="DG410" s="1" t="s">
        <v>1132</v>
      </c>
      <c r="DH410" s="1">
        <v>1660312355</v>
      </c>
      <c r="DI410" s="1">
        <v>1660312352</v>
      </c>
      <c r="DJ410" s="1">
        <v>3</v>
      </c>
      <c r="DK410" s="1">
        <v>6.9000000000000006E-2</v>
      </c>
      <c r="DL410" s="1">
        <v>3.0000000000000001E-3</v>
      </c>
      <c r="DM410" s="1">
        <v>1.407</v>
      </c>
      <c r="DN410" s="1">
        <v>2.1000000000000001E-2</v>
      </c>
      <c r="DO410" s="1">
        <v>400</v>
      </c>
      <c r="DP410" s="1">
        <v>26</v>
      </c>
      <c r="DQ410" s="1">
        <v>0.42</v>
      </c>
      <c r="DR410" s="1">
        <v>0.09</v>
      </c>
      <c r="DS410" s="1">
        <v>5.0230646492356321</v>
      </c>
      <c r="DT410" s="1">
        <v>-0.35424289005470361</v>
      </c>
      <c r="DU410" s="1">
        <v>9.3428371389467121E-2</v>
      </c>
      <c r="DV410" s="1">
        <v>1</v>
      </c>
      <c r="DW410" s="1">
        <v>5.0289916340134369</v>
      </c>
      <c r="DX410" s="1">
        <v>-1.9272889248357111E-2</v>
      </c>
      <c r="DY410" s="1">
        <v>3.5649203323719972E-2</v>
      </c>
      <c r="DZ410" s="1">
        <v>1</v>
      </c>
      <c r="EA410" s="1">
        <v>-6.5719633333333327</v>
      </c>
      <c r="EB410" s="1">
        <v>0.1100807119021088</v>
      </c>
      <c r="EC410" s="1">
        <v>4.3682795876129013E-2</v>
      </c>
      <c r="ED410" s="1">
        <v>1</v>
      </c>
      <c r="EE410" s="1">
        <v>234.15870774909891</v>
      </c>
      <c r="EF410" s="1">
        <v>1.8216645537068179</v>
      </c>
      <c r="EG410" s="1">
        <v>2.6522809874692359</v>
      </c>
      <c r="EH410" s="1">
        <v>1</v>
      </c>
      <c r="EI410" s="1">
        <v>1.3353714999999999</v>
      </c>
      <c r="EJ410" s="1">
        <v>-4.219114446529184E-2</v>
      </c>
      <c r="EK410" s="1">
        <v>4.3690768761833563E-3</v>
      </c>
      <c r="EL410" s="1">
        <v>1</v>
      </c>
      <c r="EM410" s="1">
        <v>2.036317754641515</v>
      </c>
      <c r="EN410" s="1">
        <v>1.178050962179371E-2</v>
      </c>
      <c r="EO410" s="1">
        <v>1.4227770736909881E-3</v>
      </c>
      <c r="EP410" s="1">
        <v>1</v>
      </c>
      <c r="EQ410" s="1">
        <v>6</v>
      </c>
      <c r="ER410" s="1">
        <v>6</v>
      </c>
      <c r="ES410" s="1" t="s">
        <v>365</v>
      </c>
      <c r="ET410" s="1">
        <v>2.9447700000000001</v>
      </c>
      <c r="EU410" s="1">
        <v>2.8011400000000002</v>
      </c>
      <c r="EV410" s="1">
        <v>8.7373000000000006E-2</v>
      </c>
      <c r="EW410" s="1">
        <v>8.85378E-2</v>
      </c>
      <c r="EX410" s="1">
        <v>0.118157</v>
      </c>
      <c r="EY410" s="1">
        <v>0.114135</v>
      </c>
      <c r="EZ410" s="1">
        <v>18781.599999999999</v>
      </c>
      <c r="FA410" s="1">
        <v>19671.400000000001</v>
      </c>
      <c r="FB410" s="1">
        <v>23920</v>
      </c>
      <c r="FC410" s="1">
        <v>25102.9</v>
      </c>
      <c r="FD410" s="1">
        <v>33752.9</v>
      </c>
      <c r="FE410" s="1">
        <v>35499.9</v>
      </c>
      <c r="FF410" s="1">
        <v>43595.6</v>
      </c>
      <c r="FG410" s="1">
        <v>46399.7</v>
      </c>
      <c r="FH410" s="1">
        <v>1.7432300000000001</v>
      </c>
      <c r="FI410" s="1">
        <v>1.9113800000000001</v>
      </c>
      <c r="FJ410" s="1">
        <v>0.162356</v>
      </c>
      <c r="FK410" s="1">
        <v>0</v>
      </c>
      <c r="FL410" s="1">
        <v>29.211500000000001</v>
      </c>
      <c r="FM410" s="1">
        <v>999.9</v>
      </c>
      <c r="FN410" s="1">
        <v>66.400000000000006</v>
      </c>
      <c r="FO410" s="1">
        <v>32.5</v>
      </c>
      <c r="FP410" s="1">
        <v>32.735300000000002</v>
      </c>
      <c r="FQ410" s="1">
        <v>63.737499999999997</v>
      </c>
      <c r="FR410" s="1">
        <v>22.756399999999999</v>
      </c>
      <c r="FS410" s="1">
        <v>1</v>
      </c>
      <c r="FT410" s="1">
        <v>0.202325</v>
      </c>
      <c r="FU410" s="1">
        <v>0.36957200000000001</v>
      </c>
      <c r="FV410" s="1">
        <v>20.3245</v>
      </c>
      <c r="FW410" s="1">
        <v>5.2174399999999999</v>
      </c>
      <c r="FX410" s="1">
        <v>11.905900000000001</v>
      </c>
      <c r="FY410" s="1">
        <v>5.0053000000000001</v>
      </c>
      <c r="FZ410" s="1">
        <v>3.2909999999999999</v>
      </c>
      <c r="GA410" s="1">
        <v>9999</v>
      </c>
      <c r="GB410" s="1">
        <v>9999</v>
      </c>
      <c r="GC410" s="1">
        <v>9999</v>
      </c>
      <c r="GD410" s="1">
        <v>999.9</v>
      </c>
      <c r="GE410" s="1">
        <v>1.8593900000000001</v>
      </c>
      <c r="GF410" s="1">
        <v>1.85436</v>
      </c>
      <c r="GG410" s="1">
        <v>1.8575600000000001</v>
      </c>
      <c r="GH410" s="1">
        <v>1.8559399999999999</v>
      </c>
      <c r="GI410" s="1">
        <v>1.8547199999999999</v>
      </c>
      <c r="GJ410" s="1">
        <v>1.8544799999999999</v>
      </c>
      <c r="GK410" s="1">
        <v>1.85303</v>
      </c>
      <c r="GL410" s="1">
        <v>1.85623</v>
      </c>
      <c r="GM410" s="1">
        <v>0</v>
      </c>
      <c r="GN410" s="1">
        <v>0</v>
      </c>
      <c r="GO410" s="1">
        <v>0</v>
      </c>
      <c r="GP410" s="1">
        <v>0</v>
      </c>
      <c r="GQ410" s="1" t="s">
        <v>359</v>
      </c>
      <c r="GR410" s="1" t="s">
        <v>360</v>
      </c>
      <c r="GS410" s="1" t="s">
        <v>361</v>
      </c>
      <c r="GT410" s="1" t="s">
        <v>361</v>
      </c>
      <c r="GU410" s="1" t="s">
        <v>361</v>
      </c>
      <c r="GV410" s="1" t="s">
        <v>361</v>
      </c>
      <c r="GW410" s="1">
        <v>0</v>
      </c>
      <c r="GX410" s="1">
        <v>100</v>
      </c>
      <c r="GY410" s="1">
        <v>100</v>
      </c>
      <c r="GZ410" s="1">
        <v>1.407</v>
      </c>
      <c r="HA410" s="1">
        <v>2.1000000000000001E-2</v>
      </c>
      <c r="HB410" s="1">
        <v>0.40283971944057201</v>
      </c>
      <c r="HC410" s="1">
        <v>2.7716384584972409E-3</v>
      </c>
      <c r="HD410" s="1">
        <v>-1.1467119688665799E-6</v>
      </c>
      <c r="HE410" s="1">
        <v>2.0626329066488061E-10</v>
      </c>
      <c r="HF410" s="1">
        <v>-6.7818781904493641E-2</v>
      </c>
      <c r="HG410" s="1">
        <v>1.066993184659233E-2</v>
      </c>
      <c r="HH410" s="1">
        <v>-3.4528890892081033E-4</v>
      </c>
      <c r="HI410" s="1">
        <v>2.382551249023132E-6</v>
      </c>
      <c r="HJ410" s="1">
        <v>1</v>
      </c>
      <c r="HK410" s="1">
        <v>2115</v>
      </c>
      <c r="HL410" s="1">
        <v>2</v>
      </c>
      <c r="HM410" s="1">
        <v>30</v>
      </c>
      <c r="HN410" s="1">
        <v>2.2999999999999998</v>
      </c>
      <c r="HO410" s="1">
        <v>2.2999999999999998</v>
      </c>
      <c r="HP410" s="1">
        <v>1.02295</v>
      </c>
      <c r="HQ410" s="1">
        <v>2.3107899999999999</v>
      </c>
      <c r="HR410" s="1">
        <v>1.4978</v>
      </c>
      <c r="HS410" s="1">
        <v>2.2997999999999998</v>
      </c>
      <c r="HT410" s="1">
        <v>1.5478499999999999</v>
      </c>
      <c r="HU410" s="1">
        <v>2.3767100000000001</v>
      </c>
      <c r="HV410" s="1">
        <v>36.034700000000001</v>
      </c>
      <c r="HW410" s="1">
        <v>15.182700000000001</v>
      </c>
      <c r="HX410" s="1">
        <v>18</v>
      </c>
      <c r="HY410" s="1">
        <v>368.58</v>
      </c>
      <c r="HZ410" s="1">
        <v>514.67899999999997</v>
      </c>
      <c r="IA410" s="1">
        <v>28.757899999999999</v>
      </c>
      <c r="IB410" s="1">
        <v>29.730799999999999</v>
      </c>
      <c r="IC410" s="1">
        <v>30.000299999999999</v>
      </c>
      <c r="ID410" s="1">
        <v>29.5276</v>
      </c>
      <c r="IE410" s="1">
        <v>29.603100000000001</v>
      </c>
      <c r="IF410" s="1">
        <v>20.505500000000001</v>
      </c>
      <c r="IG410" s="1">
        <v>23.8735</v>
      </c>
      <c r="IH410" s="1">
        <v>57.718400000000003</v>
      </c>
      <c r="II410" s="1">
        <v>28.738399999999999</v>
      </c>
      <c r="IJ410" s="1">
        <v>400</v>
      </c>
      <c r="IK410" s="1">
        <v>25.721399999999999</v>
      </c>
      <c r="IL410" s="1">
        <v>100.825</v>
      </c>
      <c r="IM410" s="1">
        <v>100.56399999999999</v>
      </c>
      <c r="IN410" s="1" t="s">
        <v>366</v>
      </c>
    </row>
    <row r="411" spans="1:248" ht="15.75" customHeight="1" x14ac:dyDescent="0.3">
      <c r="A411" s="1">
        <v>395</v>
      </c>
      <c r="B411" s="1">
        <v>1660312648</v>
      </c>
      <c r="C411" s="1">
        <v>1681.400000095367</v>
      </c>
      <c r="D411" s="1" t="s">
        <v>1133</v>
      </c>
      <c r="E411" s="1" t="s">
        <v>1134</v>
      </c>
      <c r="F411" s="1">
        <v>1</v>
      </c>
      <c r="G411" s="1" t="s">
        <v>349</v>
      </c>
      <c r="H411" s="1" t="s">
        <v>350</v>
      </c>
      <c r="I411" s="1" t="s">
        <v>351</v>
      </c>
      <c r="J411" s="1" t="s">
        <v>352</v>
      </c>
      <c r="K411" s="1" t="s">
        <v>353</v>
      </c>
      <c r="L411" s="1" t="s">
        <v>354</v>
      </c>
      <c r="M411" s="1" t="s">
        <v>1131</v>
      </c>
      <c r="N411" s="1">
        <v>1660312640</v>
      </c>
      <c r="O411" s="1">
        <f t="shared" si="34"/>
        <v>1.1326986263657268E-3</v>
      </c>
      <c r="P411" s="1">
        <f t="shared" si="35"/>
        <v>1.1326986263657268</v>
      </c>
      <c r="Q411" s="1">
        <f t="shared" si="36"/>
        <v>0.49285174430149647</v>
      </c>
      <c r="R411" s="1">
        <f t="shared" si="37"/>
        <v>99.368612903225809</v>
      </c>
      <c r="S411" s="1">
        <f t="shared" si="38"/>
        <v>81.698643582665824</v>
      </c>
      <c r="T411" s="1">
        <f t="shared" si="39"/>
        <v>8.148430549927415</v>
      </c>
      <c r="U411" s="1">
        <f t="shared" si="40"/>
        <v>9.9107917289382268</v>
      </c>
      <c r="V411" s="1">
        <f t="shared" si="41"/>
        <v>5.4389800918368154E-2</v>
      </c>
      <c r="W411" s="1">
        <f t="shared" si="42"/>
        <v>2.9225596674106793</v>
      </c>
      <c r="X411" s="1">
        <f t="shared" si="43"/>
        <v>5.3833667326508933E-2</v>
      </c>
      <c r="Y411" s="1">
        <f t="shared" si="44"/>
        <v>3.3695534488529445E-2</v>
      </c>
      <c r="Z411" s="1">
        <f t="shared" si="45"/>
        <v>321.51795638709672</v>
      </c>
      <c r="AA411" s="1">
        <f t="shared" si="46"/>
        <v>32.584095852905072</v>
      </c>
      <c r="AB411" s="1">
        <f t="shared" si="47"/>
        <v>31.82028064516129</v>
      </c>
      <c r="AC411" s="1">
        <f t="shared" si="48"/>
        <v>4.726724575385858</v>
      </c>
      <c r="AD411" s="1">
        <f t="shared" si="49"/>
        <v>60.046391233550075</v>
      </c>
      <c r="AE411" s="1">
        <f t="shared" si="50"/>
        <v>2.7063723897268899</v>
      </c>
      <c r="AF411" s="1">
        <f t="shared" si="51"/>
        <v>4.5071357897270969</v>
      </c>
      <c r="AG411" s="1">
        <f t="shared" si="52"/>
        <v>2.0203521856589681</v>
      </c>
      <c r="AH411" s="1">
        <f t="shared" si="53"/>
        <v>-49.952009422728551</v>
      </c>
      <c r="AI411" s="1">
        <f t="shared" si="54"/>
        <v>-131.84402601695328</v>
      </c>
      <c r="AJ411" s="1">
        <f t="shared" si="55"/>
        <v>-10.170706763699235</v>
      </c>
      <c r="AK411" s="1">
        <f t="shared" si="56"/>
        <v>129.55121418371564</v>
      </c>
      <c r="AL411" s="1">
        <f t="shared" si="57"/>
        <v>0.41458055152952772</v>
      </c>
      <c r="AM411" s="1">
        <f t="shared" si="58"/>
        <v>1.1316236543756275</v>
      </c>
      <c r="AN411" s="1">
        <f t="shared" si="59"/>
        <v>0.49285174430149647</v>
      </c>
      <c r="AO411" s="1">
        <v>102.6702387718915</v>
      </c>
      <c r="AP411" s="1">
        <v>102.0622666666667</v>
      </c>
      <c r="AQ411" s="1">
        <v>2.0451794755812201E-4</v>
      </c>
      <c r="AR411" s="1">
        <v>65.384459506531883</v>
      </c>
      <c r="AS411" s="1">
        <f t="shared" si="60"/>
        <v>1.1326986263657268</v>
      </c>
      <c r="AT411" s="1">
        <v>25.814246880315061</v>
      </c>
      <c r="AU411" s="1">
        <v>27.136161212121209</v>
      </c>
      <c r="AV411" s="1">
        <v>8.9777695470502193E-6</v>
      </c>
      <c r="AW411" s="1">
        <v>81.896538967395358</v>
      </c>
      <c r="AX411" s="1">
        <v>112</v>
      </c>
      <c r="AY411" s="1">
        <v>22</v>
      </c>
      <c r="AZ411" s="1">
        <f t="shared" si="61"/>
        <v>1</v>
      </c>
      <c r="BA411" s="1">
        <f t="shared" si="62"/>
        <v>0</v>
      </c>
      <c r="BB411" s="1">
        <f t="shared" si="63"/>
        <v>51977.353020036528</v>
      </c>
      <c r="BC411" s="1">
        <f t="shared" si="64"/>
        <v>2000.0122580645159</v>
      </c>
      <c r="BD411" s="1">
        <f t="shared" si="65"/>
        <v>1681.2102967741932</v>
      </c>
      <c r="BE411" s="1">
        <f t="shared" si="66"/>
        <v>0.84059999632260318</v>
      </c>
      <c r="BF411" s="1">
        <f t="shared" si="67"/>
        <v>0.16075799290262413</v>
      </c>
      <c r="BG411" s="1">
        <v>6</v>
      </c>
      <c r="BH411" s="1">
        <v>0.5</v>
      </c>
      <c r="BI411" s="1" t="s">
        <v>356</v>
      </c>
      <c r="BJ411" s="1">
        <v>2</v>
      </c>
      <c r="BK411" s="1" t="b">
        <v>1</v>
      </c>
      <c r="BL411" s="1">
        <v>1660312640</v>
      </c>
      <c r="BM411" s="1">
        <v>99.368612903225809</v>
      </c>
      <c r="BN411" s="1">
        <v>100.000864516129</v>
      </c>
      <c r="BO411" s="1">
        <v>27.1349129032258</v>
      </c>
      <c r="BP411" s="1">
        <v>25.814193548387099</v>
      </c>
      <c r="BQ411" s="1">
        <v>98.558612903225807</v>
      </c>
      <c r="BR411" s="1">
        <v>27.1149129032258</v>
      </c>
      <c r="BS411" s="1">
        <v>500.14432258064522</v>
      </c>
      <c r="BT411" s="1">
        <v>99.63763548387098</v>
      </c>
      <c r="BU411" s="1">
        <v>0.10001244516129031</v>
      </c>
      <c r="BV411" s="1">
        <v>30.983499999999999</v>
      </c>
      <c r="BW411" s="1">
        <v>31.82028064516129</v>
      </c>
      <c r="BX411" s="1">
        <v>999.90000000000032</v>
      </c>
      <c r="BY411" s="1">
        <v>0</v>
      </c>
      <c r="BZ411" s="1">
        <v>0</v>
      </c>
      <c r="CA411" s="1">
        <v>9996.4306451612902</v>
      </c>
      <c r="CB411" s="1">
        <v>0</v>
      </c>
      <c r="CC411" s="1">
        <v>14.77116129032258</v>
      </c>
      <c r="CD411" s="1">
        <v>-0.7082494516129032</v>
      </c>
      <c r="CE411" s="1">
        <v>102.06174193548389</v>
      </c>
      <c r="CF411" s="1">
        <v>102.65061290322591</v>
      </c>
      <c r="CG411" s="1">
        <v>1.318528709677419</v>
      </c>
      <c r="CH411" s="1">
        <v>100.000864516129</v>
      </c>
      <c r="CI411" s="1">
        <v>25.814193548387099</v>
      </c>
      <c r="CJ411" s="1">
        <v>2.7034403225806449</v>
      </c>
      <c r="CK411" s="1">
        <v>2.572065483870968</v>
      </c>
      <c r="CL411" s="1">
        <v>22.306048387096769</v>
      </c>
      <c r="CM411" s="1">
        <v>21.489848387096771</v>
      </c>
      <c r="CN411" s="1">
        <v>2000.0122580645159</v>
      </c>
      <c r="CO411" s="1">
        <v>0.98000170967741929</v>
      </c>
      <c r="CP411" s="1">
        <v>1.9998580645161301E-2</v>
      </c>
      <c r="CQ411" s="1">
        <v>0</v>
      </c>
      <c r="CR411" s="1">
        <v>2.4810322580645159</v>
      </c>
      <c r="CS411" s="1">
        <v>0</v>
      </c>
      <c r="CT411" s="1">
        <v>21536.029032258059</v>
      </c>
      <c r="CU411" s="1">
        <v>17412.42903225806</v>
      </c>
      <c r="CV411" s="1">
        <v>40.186999999999983</v>
      </c>
      <c r="CW411" s="1">
        <v>41.125</v>
      </c>
      <c r="CX411" s="1">
        <v>40.120935483870973</v>
      </c>
      <c r="CY411" s="1">
        <v>39.725612903225787</v>
      </c>
      <c r="CZ411" s="1">
        <v>40.375</v>
      </c>
      <c r="DA411" s="1">
        <v>1960.0122580645159</v>
      </c>
      <c r="DB411" s="1">
        <v>40</v>
      </c>
      <c r="DC411" s="1">
        <v>0</v>
      </c>
      <c r="DD411" s="1">
        <v>1660312645.8</v>
      </c>
      <c r="DE411" s="1">
        <v>0</v>
      </c>
      <c r="DF411" s="1">
        <v>1660312674.5</v>
      </c>
      <c r="DG411" s="1" t="s">
        <v>1135</v>
      </c>
      <c r="DH411" s="1">
        <v>1660312674.5</v>
      </c>
      <c r="DI411" s="1">
        <v>1660312667</v>
      </c>
      <c r="DJ411" s="1">
        <v>4</v>
      </c>
      <c r="DK411" s="1">
        <v>7.3999999999999996E-2</v>
      </c>
      <c r="DL411" s="1">
        <v>-1E-3</v>
      </c>
      <c r="DM411" s="1">
        <v>0.81</v>
      </c>
      <c r="DN411" s="1">
        <v>0.02</v>
      </c>
      <c r="DO411" s="1">
        <v>100</v>
      </c>
      <c r="DP411" s="1">
        <v>26</v>
      </c>
      <c r="DQ411" s="1">
        <v>0.4</v>
      </c>
      <c r="DR411" s="1">
        <v>0.09</v>
      </c>
      <c r="DS411" s="1">
        <v>0.4830076909280121</v>
      </c>
      <c r="DT411" s="1">
        <v>-4.8874992632372827E-2</v>
      </c>
      <c r="DU411" s="1">
        <v>2.497603307805138E-2</v>
      </c>
      <c r="DV411" s="1">
        <v>1</v>
      </c>
      <c r="DW411" s="1">
        <v>0.48621903457101101</v>
      </c>
      <c r="DX411" s="1">
        <v>-4.8672876324394911E-2</v>
      </c>
      <c r="DY411" s="1">
        <v>3.9077256862174899E-2</v>
      </c>
      <c r="DZ411" s="1">
        <v>1</v>
      </c>
      <c r="EA411" s="1">
        <v>-0.71070269999999991</v>
      </c>
      <c r="EB411" s="1">
        <v>-0.12581993325917781</v>
      </c>
      <c r="EC411" s="1">
        <v>3.7963827734788111E-2</v>
      </c>
      <c r="ED411" s="1">
        <v>1</v>
      </c>
      <c r="EE411" s="1">
        <v>81.896559652914092</v>
      </c>
      <c r="EF411" s="1">
        <v>1.221678816264874</v>
      </c>
      <c r="EG411" s="1">
        <v>0.74672314559016684</v>
      </c>
      <c r="EH411" s="1">
        <v>1</v>
      </c>
      <c r="EI411" s="1">
        <v>1.3162940000000001</v>
      </c>
      <c r="EJ411" s="1">
        <v>4.4879099437148039E-2</v>
      </c>
      <c r="EK411" s="1">
        <v>5.1469795997264207E-3</v>
      </c>
      <c r="EL411" s="1">
        <v>1</v>
      </c>
      <c r="EM411" s="1">
        <v>2.0209414271152331</v>
      </c>
      <c r="EN411" s="1">
        <v>-2.041334128395586E-2</v>
      </c>
      <c r="EO411" s="1">
        <v>1.7477530598242379E-3</v>
      </c>
      <c r="EP411" s="1">
        <v>1</v>
      </c>
      <c r="EQ411" s="1">
        <v>6</v>
      </c>
      <c r="ER411" s="1">
        <v>6</v>
      </c>
      <c r="ES411" s="1" t="s">
        <v>365</v>
      </c>
      <c r="ET411" s="1">
        <v>2.9446599999999998</v>
      </c>
      <c r="EU411" s="1">
        <v>2.8010600000000001</v>
      </c>
      <c r="EV411" s="1">
        <v>2.6137500000000001E-2</v>
      </c>
      <c r="EW411" s="1">
        <v>2.6408299999999999E-2</v>
      </c>
      <c r="EX411" s="1">
        <v>0.118308</v>
      </c>
      <c r="EY411" s="1">
        <v>0.114346</v>
      </c>
      <c r="EZ411" s="1">
        <v>20037.5</v>
      </c>
      <c r="FA411" s="1">
        <v>21007.5</v>
      </c>
      <c r="FB411" s="1">
        <v>23916</v>
      </c>
      <c r="FC411" s="1">
        <v>25098.3</v>
      </c>
      <c r="FD411" s="1">
        <v>33739.199999999997</v>
      </c>
      <c r="FE411" s="1">
        <v>35483.4</v>
      </c>
      <c r="FF411" s="1">
        <v>43588.800000000003</v>
      </c>
      <c r="FG411" s="1">
        <v>46392.5</v>
      </c>
      <c r="FH411" s="1">
        <v>1.74437</v>
      </c>
      <c r="FI411" s="1">
        <v>1.90683</v>
      </c>
      <c r="FJ411" s="1">
        <v>0.163633</v>
      </c>
      <c r="FK411" s="1">
        <v>0</v>
      </c>
      <c r="FL411" s="1">
        <v>29.152699999999999</v>
      </c>
      <c r="FM411" s="1">
        <v>999.9</v>
      </c>
      <c r="FN411" s="1">
        <v>66.2</v>
      </c>
      <c r="FO411" s="1">
        <v>32.700000000000003</v>
      </c>
      <c r="FP411" s="1">
        <v>33.005800000000001</v>
      </c>
      <c r="FQ411" s="1">
        <v>63.907499999999999</v>
      </c>
      <c r="FR411" s="1">
        <v>23.497599999999998</v>
      </c>
      <c r="FS411" s="1">
        <v>1</v>
      </c>
      <c r="FT411" s="1">
        <v>0.212254</v>
      </c>
      <c r="FU411" s="1">
        <v>0.124959</v>
      </c>
      <c r="FV411" s="1">
        <v>20.324999999999999</v>
      </c>
      <c r="FW411" s="1">
        <v>5.2211800000000004</v>
      </c>
      <c r="FX411" s="1">
        <v>11.904199999999999</v>
      </c>
      <c r="FY411" s="1">
        <v>5.0049000000000001</v>
      </c>
      <c r="FZ411" s="1">
        <v>3.2910499999999998</v>
      </c>
      <c r="GA411" s="1">
        <v>9999</v>
      </c>
      <c r="GB411" s="1">
        <v>9999</v>
      </c>
      <c r="GC411" s="1">
        <v>9999</v>
      </c>
      <c r="GD411" s="1">
        <v>999.9</v>
      </c>
      <c r="GE411" s="1">
        <v>1.85944</v>
      </c>
      <c r="GF411" s="1">
        <v>1.8544</v>
      </c>
      <c r="GG411" s="1">
        <v>1.8575999999999999</v>
      </c>
      <c r="GH411" s="1">
        <v>1.85608</v>
      </c>
      <c r="GI411" s="1">
        <v>1.85486</v>
      </c>
      <c r="GJ411" s="1">
        <v>1.8545499999999999</v>
      </c>
      <c r="GK411" s="1">
        <v>1.8531599999999999</v>
      </c>
      <c r="GL411" s="1">
        <v>1.8563400000000001</v>
      </c>
      <c r="GM411" s="1">
        <v>0</v>
      </c>
      <c r="GN411" s="1">
        <v>0</v>
      </c>
      <c r="GO411" s="1">
        <v>0</v>
      </c>
      <c r="GP411" s="1">
        <v>0</v>
      </c>
      <c r="GQ411" s="1" t="s">
        <v>359</v>
      </c>
      <c r="GR411" s="1" t="s">
        <v>360</v>
      </c>
      <c r="GS411" s="1" t="s">
        <v>361</v>
      </c>
      <c r="GT411" s="1" t="s">
        <v>361</v>
      </c>
      <c r="GU411" s="1" t="s">
        <v>361</v>
      </c>
      <c r="GV411" s="1" t="s">
        <v>361</v>
      </c>
      <c r="GW411" s="1">
        <v>0</v>
      </c>
      <c r="GX411" s="1">
        <v>100</v>
      </c>
      <c r="GY411" s="1">
        <v>100</v>
      </c>
      <c r="GZ411" s="1">
        <v>0.81</v>
      </c>
      <c r="HA411" s="1">
        <v>0.02</v>
      </c>
      <c r="HB411" s="1">
        <v>0.47169467184982278</v>
      </c>
      <c r="HC411" s="1">
        <v>2.7716384584972409E-3</v>
      </c>
      <c r="HD411" s="1">
        <v>-1.1467119688665799E-6</v>
      </c>
      <c r="HE411" s="1">
        <v>2.0626329066488061E-10</v>
      </c>
      <c r="HF411" s="1">
        <v>-6.5151437481551819E-2</v>
      </c>
      <c r="HG411" s="1">
        <v>1.066993184659233E-2</v>
      </c>
      <c r="HH411" s="1">
        <v>-3.4528890892081033E-4</v>
      </c>
      <c r="HI411" s="1">
        <v>2.382551249023132E-6</v>
      </c>
      <c r="HJ411" s="1">
        <v>1</v>
      </c>
      <c r="HK411" s="1">
        <v>2115</v>
      </c>
      <c r="HL411" s="1">
        <v>2</v>
      </c>
      <c r="HM411" s="1">
        <v>30</v>
      </c>
      <c r="HN411" s="1">
        <v>4.9000000000000004</v>
      </c>
      <c r="HO411" s="1">
        <v>4.9000000000000004</v>
      </c>
      <c r="HP411" s="1">
        <v>0.377197</v>
      </c>
      <c r="HQ411" s="1">
        <v>2.3706100000000001</v>
      </c>
      <c r="HR411" s="1">
        <v>1.4978</v>
      </c>
      <c r="HS411" s="1">
        <v>2.2985799999999998</v>
      </c>
      <c r="HT411" s="1">
        <v>1.5478499999999999</v>
      </c>
      <c r="HU411" s="1">
        <v>2.3278799999999999</v>
      </c>
      <c r="HV411" s="1">
        <v>36.152000000000001</v>
      </c>
      <c r="HW411" s="1">
        <v>15.121499999999999</v>
      </c>
      <c r="HX411" s="1">
        <v>18</v>
      </c>
      <c r="HY411" s="1">
        <v>369.84500000000003</v>
      </c>
      <c r="HZ411" s="1">
        <v>512.73299999999995</v>
      </c>
      <c r="IA411" s="1">
        <v>28.8459</v>
      </c>
      <c r="IB411" s="1">
        <v>29.867000000000001</v>
      </c>
      <c r="IC411" s="1">
        <v>30.0001</v>
      </c>
      <c r="ID411" s="1">
        <v>29.664400000000001</v>
      </c>
      <c r="IE411" s="1">
        <v>29.738099999999999</v>
      </c>
      <c r="IF411" s="1">
        <v>7.5819900000000002</v>
      </c>
      <c r="IG411" s="1">
        <v>23.8291</v>
      </c>
      <c r="IH411" s="1">
        <v>53.966200000000001</v>
      </c>
      <c r="II411" s="1">
        <v>28.8552</v>
      </c>
      <c r="IJ411" s="1">
        <v>100</v>
      </c>
      <c r="IK411" s="1">
        <v>25.780899999999999</v>
      </c>
      <c r="IL411" s="1">
        <v>100.80800000000001</v>
      </c>
      <c r="IM411" s="1">
        <v>100.547</v>
      </c>
      <c r="IN411" s="1" t="s">
        <v>366</v>
      </c>
    </row>
    <row r="412" spans="1:248" ht="15.75" customHeight="1" x14ac:dyDescent="0.3">
      <c r="A412" s="1">
        <v>396</v>
      </c>
      <c r="B412" s="1">
        <v>1660312869</v>
      </c>
      <c r="C412" s="1">
        <v>1902.400000095367</v>
      </c>
      <c r="D412" s="1" t="s">
        <v>1136</v>
      </c>
      <c r="E412" s="1" t="s">
        <v>1137</v>
      </c>
      <c r="F412" s="1">
        <v>1</v>
      </c>
      <c r="G412" s="1" t="s">
        <v>349</v>
      </c>
      <c r="H412" s="1" t="s">
        <v>350</v>
      </c>
      <c r="I412" s="1" t="s">
        <v>351</v>
      </c>
      <c r="J412" s="1" t="s">
        <v>352</v>
      </c>
      <c r="K412" s="1" t="s">
        <v>353</v>
      </c>
      <c r="L412" s="1" t="s">
        <v>354</v>
      </c>
      <c r="M412" s="1" t="s">
        <v>1131</v>
      </c>
      <c r="N412" s="1">
        <v>1660312861.25</v>
      </c>
      <c r="O412" s="1">
        <f t="shared" si="34"/>
        <v>1.2026940344375147E-3</v>
      </c>
      <c r="P412" s="1">
        <f t="shared" si="35"/>
        <v>1.2026940344375148</v>
      </c>
      <c r="Q412" s="1">
        <f t="shared" si="36"/>
        <v>-0.3697677890535977</v>
      </c>
      <c r="R412" s="1">
        <f t="shared" si="37"/>
        <v>50.368369999999999</v>
      </c>
      <c r="S412" s="1">
        <f t="shared" si="38"/>
        <v>58.87189944118532</v>
      </c>
      <c r="T412" s="1">
        <f t="shared" si="39"/>
        <v>5.8717201486100166</v>
      </c>
      <c r="U412" s="1">
        <f t="shared" si="40"/>
        <v>5.0236016807493336</v>
      </c>
      <c r="V412" s="1">
        <f t="shared" si="41"/>
        <v>5.7751439159977241E-2</v>
      </c>
      <c r="W412" s="1">
        <f t="shared" si="42"/>
        <v>2.9233253860297168</v>
      </c>
      <c r="X412" s="1">
        <f t="shared" si="43"/>
        <v>5.7125025255097536E-2</v>
      </c>
      <c r="Y412" s="1">
        <f t="shared" si="44"/>
        <v>3.5758855304507738E-2</v>
      </c>
      <c r="Z412" s="1">
        <f t="shared" si="45"/>
        <v>321.51796839999992</v>
      </c>
      <c r="AA412" s="1">
        <f t="shared" si="46"/>
        <v>32.590699499188169</v>
      </c>
      <c r="AB412" s="1">
        <f t="shared" si="47"/>
        <v>31.843979999999998</v>
      </c>
      <c r="AC412" s="1">
        <f t="shared" si="48"/>
        <v>4.7330770601977727</v>
      </c>
      <c r="AD412" s="1">
        <f t="shared" si="49"/>
        <v>60.076111351386352</v>
      </c>
      <c r="AE412" s="1">
        <f t="shared" si="50"/>
        <v>2.7116069257629203</v>
      </c>
      <c r="AF412" s="1">
        <f t="shared" si="51"/>
        <v>4.5136192485939679</v>
      </c>
      <c r="AG412" s="1">
        <f t="shared" si="52"/>
        <v>2.0214701344348525</v>
      </c>
      <c r="AH412" s="1">
        <f t="shared" si="53"/>
        <v>-53.038806918694398</v>
      </c>
      <c r="AI412" s="1">
        <f t="shared" si="54"/>
        <v>-131.64048833263126</v>
      </c>
      <c r="AJ412" s="1">
        <f t="shared" si="55"/>
        <v>-10.154792470765381</v>
      </c>
      <c r="AK412" s="1">
        <f t="shared" si="56"/>
        <v>126.68388067790892</v>
      </c>
      <c r="AL412" s="1">
        <f t="shared" si="57"/>
        <v>-0.36690856388349286</v>
      </c>
      <c r="AM412" s="1">
        <f t="shared" si="58"/>
        <v>1.206035590162724</v>
      </c>
      <c r="AN412" s="1">
        <f t="shared" si="59"/>
        <v>-0.3697677890535977</v>
      </c>
      <c r="AO412" s="1">
        <v>51.289601586712863</v>
      </c>
      <c r="AP412" s="1">
        <v>51.745358181818169</v>
      </c>
      <c r="AQ412" s="1">
        <v>-8.2131757410809557E-5</v>
      </c>
      <c r="AR412" s="1">
        <v>65.466898662402883</v>
      </c>
      <c r="AS412" s="1">
        <f t="shared" si="60"/>
        <v>1.2026940344375148</v>
      </c>
      <c r="AT412" s="1">
        <v>25.779180880768561</v>
      </c>
      <c r="AU412" s="1">
        <v>27.18281393939392</v>
      </c>
      <c r="AV412" s="1">
        <v>-5.0693910201326184E-6</v>
      </c>
      <c r="AW412" s="1">
        <v>81.837418621765465</v>
      </c>
      <c r="AX412" s="1">
        <v>111</v>
      </c>
      <c r="AY412" s="1">
        <v>22</v>
      </c>
      <c r="AZ412" s="1">
        <f t="shared" si="61"/>
        <v>1</v>
      </c>
      <c r="BA412" s="1">
        <f t="shared" si="62"/>
        <v>0</v>
      </c>
      <c r="BB412" s="1">
        <f t="shared" si="63"/>
        <v>51994.825051860826</v>
      </c>
      <c r="BC412" s="1">
        <f t="shared" si="64"/>
        <v>2000.0123333333329</v>
      </c>
      <c r="BD412" s="1">
        <f t="shared" si="65"/>
        <v>1681.2103599999996</v>
      </c>
      <c r="BE412" s="1">
        <f t="shared" si="66"/>
        <v>0.8405999963000228</v>
      </c>
      <c r="BF412" s="1">
        <f t="shared" si="67"/>
        <v>0.16075799285904402</v>
      </c>
      <c r="BG412" s="1">
        <v>6</v>
      </c>
      <c r="BH412" s="1">
        <v>0.5</v>
      </c>
      <c r="BI412" s="1" t="s">
        <v>356</v>
      </c>
      <c r="BJ412" s="1">
        <v>2</v>
      </c>
      <c r="BK412" s="1" t="b">
        <v>1</v>
      </c>
      <c r="BL412" s="1">
        <v>1660312861.25</v>
      </c>
      <c r="BM412" s="1">
        <v>50.368369999999999</v>
      </c>
      <c r="BN412" s="1">
        <v>50.001079999999988</v>
      </c>
      <c r="BO412" s="1">
        <v>27.18751</v>
      </c>
      <c r="BP412" s="1">
        <v>25.780016666666661</v>
      </c>
      <c r="BQ412" s="1">
        <v>49.65737</v>
      </c>
      <c r="BR412" s="1">
        <v>27.165510000000001</v>
      </c>
      <c r="BS412" s="1">
        <v>500.14296666666672</v>
      </c>
      <c r="BT412" s="1">
        <v>99.637246666666655</v>
      </c>
      <c r="BU412" s="1">
        <v>9.9982883333333342E-2</v>
      </c>
      <c r="BV412" s="1">
        <v>31.008710000000001</v>
      </c>
      <c r="BW412" s="1">
        <v>31.843979999999998</v>
      </c>
      <c r="BX412" s="1">
        <v>999.9000000000002</v>
      </c>
      <c r="BY412" s="1">
        <v>0</v>
      </c>
      <c r="BZ412" s="1">
        <v>0</v>
      </c>
      <c r="CA412" s="1">
        <v>10000.83933333333</v>
      </c>
      <c r="CB412" s="1">
        <v>0</v>
      </c>
      <c r="CC412" s="1">
        <v>14.05804</v>
      </c>
      <c r="CD412" s="1">
        <v>0.3369721</v>
      </c>
      <c r="CE412" s="1">
        <v>51.744570000000003</v>
      </c>
      <c r="CF412" s="1">
        <v>51.324223333333343</v>
      </c>
      <c r="CG412" s="1">
        <v>1.4019353333333331</v>
      </c>
      <c r="CH412" s="1">
        <v>50.001079999999988</v>
      </c>
      <c r="CI412" s="1">
        <v>25.780016666666661</v>
      </c>
      <c r="CJ412" s="1">
        <v>2.7083349999999999</v>
      </c>
      <c r="CK412" s="1">
        <v>2.5686499999999999</v>
      </c>
      <c r="CL412" s="1">
        <v>22.335766666666661</v>
      </c>
      <c r="CM412" s="1">
        <v>21.468146666666669</v>
      </c>
      <c r="CN412" s="1">
        <v>2000.0123333333329</v>
      </c>
      <c r="CO412" s="1">
        <v>0.98000049999999983</v>
      </c>
      <c r="CP412" s="1">
        <v>1.9999750000000011E-2</v>
      </c>
      <c r="CQ412" s="1">
        <v>0</v>
      </c>
      <c r="CR412" s="1">
        <v>2.636666666666668</v>
      </c>
      <c r="CS412" s="1">
        <v>0</v>
      </c>
      <c r="CT412" s="1">
        <v>21149.880000000008</v>
      </c>
      <c r="CU412" s="1">
        <v>17412.443333333329</v>
      </c>
      <c r="CV412" s="1">
        <v>40.004133333333343</v>
      </c>
      <c r="CW412" s="1">
        <v>41</v>
      </c>
      <c r="CX412" s="1">
        <v>40</v>
      </c>
      <c r="CY412" s="1">
        <v>39.5</v>
      </c>
      <c r="CZ412" s="1">
        <v>40.186999999999983</v>
      </c>
      <c r="DA412" s="1">
        <v>1960.0123333333329</v>
      </c>
      <c r="DB412" s="1">
        <v>40</v>
      </c>
      <c r="DC412" s="1">
        <v>0</v>
      </c>
      <c r="DD412" s="1">
        <v>1660312867.2</v>
      </c>
      <c r="DE412" s="1">
        <v>0</v>
      </c>
      <c r="DF412" s="1">
        <v>1660312900</v>
      </c>
      <c r="DG412" s="1" t="s">
        <v>1138</v>
      </c>
      <c r="DH412" s="1">
        <v>1660312900</v>
      </c>
      <c r="DI412" s="1">
        <v>1660312896.5</v>
      </c>
      <c r="DJ412" s="1">
        <v>5</v>
      </c>
      <c r="DK412" s="1">
        <v>3.1E-2</v>
      </c>
      <c r="DL412" s="1">
        <v>2E-3</v>
      </c>
      <c r="DM412" s="1">
        <v>0.71099999999999997</v>
      </c>
      <c r="DN412" s="1">
        <v>2.1999999999999999E-2</v>
      </c>
      <c r="DO412" s="1">
        <v>50</v>
      </c>
      <c r="DP412" s="1">
        <v>26</v>
      </c>
      <c r="DQ412" s="1">
        <v>0.37</v>
      </c>
      <c r="DR412" s="1">
        <v>0.12</v>
      </c>
      <c r="DS412" s="1">
        <v>-0.34209621852476269</v>
      </c>
      <c r="DT412" s="1">
        <v>-3.1317260165574311E-2</v>
      </c>
      <c r="DU412" s="1">
        <v>3.0855683007906639E-2</v>
      </c>
      <c r="DV412" s="1">
        <v>1</v>
      </c>
      <c r="DW412" s="1">
        <v>-0.33928035310240418</v>
      </c>
      <c r="DX412" s="1">
        <v>-0.23164619519127161</v>
      </c>
      <c r="DY412" s="1">
        <v>2.7473798270350399E-2</v>
      </c>
      <c r="DZ412" s="1">
        <v>1</v>
      </c>
      <c r="EA412" s="1">
        <v>0.33405243333333329</v>
      </c>
      <c r="EB412" s="1">
        <v>0.36320961957730719</v>
      </c>
      <c r="EC412" s="1">
        <v>3.3274785367385262E-2</v>
      </c>
      <c r="ED412" s="1">
        <v>1</v>
      </c>
      <c r="EE412" s="1">
        <v>58.155869529788177</v>
      </c>
      <c r="EF412" s="1">
        <v>-0.60349265013573383</v>
      </c>
      <c r="EG412" s="1">
        <v>0.90921800274464692</v>
      </c>
      <c r="EH412" s="1">
        <v>1</v>
      </c>
      <c r="EI412" s="1">
        <v>1.4002425000000001</v>
      </c>
      <c r="EJ412" s="1">
        <v>3.7292532833014522E-2</v>
      </c>
      <c r="EK412" s="1">
        <v>4.2678523580367772E-3</v>
      </c>
      <c r="EL412" s="1">
        <v>1</v>
      </c>
      <c r="EM412" s="1">
        <v>2.0218492832381751</v>
      </c>
      <c r="EN412" s="1">
        <v>2.0442010646845421E-2</v>
      </c>
      <c r="EO412" s="1">
        <v>1.9953515971483432E-3</v>
      </c>
      <c r="EP412" s="1">
        <v>1</v>
      </c>
      <c r="EQ412" s="1">
        <v>6</v>
      </c>
      <c r="ER412" s="1">
        <v>6</v>
      </c>
      <c r="ES412" s="1" t="s">
        <v>365</v>
      </c>
      <c r="ET412" s="1">
        <v>2.9446699999999999</v>
      </c>
      <c r="EU412" s="1">
        <v>2.8011400000000002</v>
      </c>
      <c r="EV412" s="1">
        <v>1.3412800000000001E-2</v>
      </c>
      <c r="EW412" s="1">
        <v>1.3457500000000001E-2</v>
      </c>
      <c r="EX412" s="1">
        <v>0.118448</v>
      </c>
      <c r="EY412" s="1">
        <v>0.11419899999999999</v>
      </c>
      <c r="EZ412" s="1">
        <v>20300.599999999999</v>
      </c>
      <c r="FA412" s="1">
        <v>21287.8</v>
      </c>
      <c r="FB412" s="1">
        <v>23917.7</v>
      </c>
      <c r="FC412" s="1">
        <v>25099.5</v>
      </c>
      <c r="FD412" s="1">
        <v>33735.9</v>
      </c>
      <c r="FE412" s="1">
        <v>35489.9</v>
      </c>
      <c r="FF412" s="1">
        <v>43592.1</v>
      </c>
      <c r="FG412" s="1">
        <v>46394</v>
      </c>
      <c r="FH412" s="1">
        <v>1.74553</v>
      </c>
      <c r="FI412" s="1">
        <v>1.9055500000000001</v>
      </c>
      <c r="FJ412" s="1">
        <v>0.16273599999999999</v>
      </c>
      <c r="FK412" s="1">
        <v>0</v>
      </c>
      <c r="FL412" s="1">
        <v>29.197700000000001</v>
      </c>
      <c r="FM412" s="1">
        <v>999.9</v>
      </c>
      <c r="FN412" s="1">
        <v>66.099999999999994</v>
      </c>
      <c r="FO412" s="1">
        <v>32.799999999999997</v>
      </c>
      <c r="FP412" s="1">
        <v>33.137799999999999</v>
      </c>
      <c r="FQ412" s="1">
        <v>63.947600000000001</v>
      </c>
      <c r="FR412" s="1">
        <v>22.540099999999999</v>
      </c>
      <c r="FS412" s="1">
        <v>1</v>
      </c>
      <c r="FT412" s="1">
        <v>0.21185999999999999</v>
      </c>
      <c r="FU412" s="1">
        <v>0.22916900000000001</v>
      </c>
      <c r="FV412" s="1">
        <v>20.3249</v>
      </c>
      <c r="FW412" s="1">
        <v>5.2219300000000004</v>
      </c>
      <c r="FX412" s="1">
        <v>11.906599999999999</v>
      </c>
      <c r="FY412" s="1">
        <v>5.00535</v>
      </c>
      <c r="FZ412" s="1">
        <v>3.2910499999999998</v>
      </c>
      <c r="GA412" s="1">
        <v>9999</v>
      </c>
      <c r="GB412" s="1">
        <v>9999</v>
      </c>
      <c r="GC412" s="1">
        <v>9999</v>
      </c>
      <c r="GD412" s="1">
        <v>999.9</v>
      </c>
      <c r="GE412" s="1">
        <v>1.85944</v>
      </c>
      <c r="GF412" s="1">
        <v>1.8544</v>
      </c>
      <c r="GG412" s="1">
        <v>1.8575999999999999</v>
      </c>
      <c r="GH412" s="1">
        <v>1.8560700000000001</v>
      </c>
      <c r="GI412" s="1">
        <v>1.85486</v>
      </c>
      <c r="GJ412" s="1">
        <v>1.8545499999999999</v>
      </c>
      <c r="GK412" s="1">
        <v>1.85317</v>
      </c>
      <c r="GL412" s="1">
        <v>1.8563400000000001</v>
      </c>
      <c r="GM412" s="1">
        <v>0</v>
      </c>
      <c r="GN412" s="1">
        <v>0</v>
      </c>
      <c r="GO412" s="1">
        <v>0</v>
      </c>
      <c r="GP412" s="1">
        <v>0</v>
      </c>
      <c r="GQ412" s="1" t="s">
        <v>359</v>
      </c>
      <c r="GR412" s="1" t="s">
        <v>360</v>
      </c>
      <c r="GS412" s="1" t="s">
        <v>361</v>
      </c>
      <c r="GT412" s="1" t="s">
        <v>361</v>
      </c>
      <c r="GU412" s="1" t="s">
        <v>361</v>
      </c>
      <c r="GV412" s="1" t="s">
        <v>361</v>
      </c>
      <c r="GW412" s="1">
        <v>0</v>
      </c>
      <c r="GX412" s="1">
        <v>100</v>
      </c>
      <c r="GY412" s="1">
        <v>100</v>
      </c>
      <c r="GZ412" s="1">
        <v>0.71099999999999997</v>
      </c>
      <c r="HA412" s="1">
        <v>2.1999999999999999E-2</v>
      </c>
      <c r="HB412" s="1">
        <v>0.54585415087758182</v>
      </c>
      <c r="HC412" s="1">
        <v>2.7716384584972409E-3</v>
      </c>
      <c r="HD412" s="1">
        <v>-1.1467119688665799E-6</v>
      </c>
      <c r="HE412" s="1">
        <v>2.0626329066488061E-10</v>
      </c>
      <c r="HF412" s="1">
        <v>-6.6378031920572719E-2</v>
      </c>
      <c r="HG412" s="1">
        <v>1.066993184659233E-2</v>
      </c>
      <c r="HH412" s="1">
        <v>-3.4528890892081033E-4</v>
      </c>
      <c r="HI412" s="1">
        <v>2.382551249023132E-6</v>
      </c>
      <c r="HJ412" s="1">
        <v>1</v>
      </c>
      <c r="HK412" s="1">
        <v>2115</v>
      </c>
      <c r="HL412" s="1">
        <v>2</v>
      </c>
      <c r="HM412" s="1">
        <v>30</v>
      </c>
      <c r="HN412" s="1">
        <v>3.2</v>
      </c>
      <c r="HO412" s="1">
        <v>3.4</v>
      </c>
      <c r="HP412" s="1">
        <v>0.26489299999999999</v>
      </c>
      <c r="HQ412" s="1">
        <v>2.3730500000000001</v>
      </c>
      <c r="HR412" s="1">
        <v>1.4978</v>
      </c>
      <c r="HS412" s="1">
        <v>2.2985799999999998</v>
      </c>
      <c r="HT412" s="1">
        <v>1.5478499999999999</v>
      </c>
      <c r="HU412" s="1">
        <v>2.4291999999999998</v>
      </c>
      <c r="HV412" s="1">
        <v>36.2224</v>
      </c>
      <c r="HW412" s="1">
        <v>15.0777</v>
      </c>
      <c r="HX412" s="1">
        <v>18</v>
      </c>
      <c r="HY412" s="1">
        <v>370.49900000000002</v>
      </c>
      <c r="HZ412" s="1">
        <v>512.08299999999997</v>
      </c>
      <c r="IA412" s="1">
        <v>28.791599999999999</v>
      </c>
      <c r="IB412" s="1">
        <v>29.867000000000001</v>
      </c>
      <c r="IC412" s="1">
        <v>30.0001</v>
      </c>
      <c r="ID412" s="1">
        <v>29.684699999999999</v>
      </c>
      <c r="IE412" s="1">
        <v>29.763500000000001</v>
      </c>
      <c r="IF412" s="1">
        <v>5.3468099999999996</v>
      </c>
      <c r="IG412" s="1">
        <v>24.261099999999999</v>
      </c>
      <c r="IH412" s="1">
        <v>50.963200000000001</v>
      </c>
      <c r="II412" s="1">
        <v>28.787600000000001</v>
      </c>
      <c r="IJ412" s="1">
        <v>50</v>
      </c>
      <c r="IK412" s="1">
        <v>25.733599999999999</v>
      </c>
      <c r="IL412" s="1">
        <v>100.816</v>
      </c>
      <c r="IM412" s="1">
        <v>100.551</v>
      </c>
      <c r="IN412" s="1" t="s">
        <v>366</v>
      </c>
    </row>
    <row r="413" spans="1:248" ht="15.75" customHeight="1" x14ac:dyDescent="0.3">
      <c r="A413" s="1">
        <v>397</v>
      </c>
      <c r="B413" s="1">
        <v>1660313153</v>
      </c>
      <c r="C413" s="1">
        <v>2186.400000095367</v>
      </c>
      <c r="D413" s="1" t="s">
        <v>1139</v>
      </c>
      <c r="E413" s="1" t="s">
        <v>1140</v>
      </c>
      <c r="F413" s="1">
        <v>1</v>
      </c>
      <c r="G413" s="1" t="s">
        <v>349</v>
      </c>
      <c r="H413" s="1" t="s">
        <v>350</v>
      </c>
      <c r="I413" s="1" t="s">
        <v>351</v>
      </c>
      <c r="J413" s="1" t="s">
        <v>352</v>
      </c>
      <c r="K413" s="1" t="s">
        <v>353</v>
      </c>
      <c r="L413" s="1" t="s">
        <v>354</v>
      </c>
      <c r="M413" s="1" t="s">
        <v>1131</v>
      </c>
      <c r="N413" s="1">
        <v>1660313145</v>
      </c>
      <c r="O413" s="1">
        <f t="shared" si="34"/>
        <v>1.2947466568776647E-3</v>
      </c>
      <c r="P413" s="1">
        <f t="shared" si="35"/>
        <v>1.2947466568776647</v>
      </c>
      <c r="Q413" s="1">
        <f t="shared" si="36"/>
        <v>5.1534105054840076</v>
      </c>
      <c r="R413" s="1">
        <f t="shared" si="37"/>
        <v>392.92345161290319</v>
      </c>
      <c r="S413" s="1">
        <f t="shared" si="38"/>
        <v>249.04383045977636</v>
      </c>
      <c r="T413" s="1">
        <f t="shared" si="39"/>
        <v>24.840218637529443</v>
      </c>
      <c r="U413" s="1">
        <f t="shared" si="40"/>
        <v>39.191111170503959</v>
      </c>
      <c r="V413" s="1">
        <f t="shared" si="41"/>
        <v>6.2559432500506579E-2</v>
      </c>
      <c r="W413" s="1">
        <f t="shared" si="42"/>
        <v>2.9236854888817065</v>
      </c>
      <c r="X413" s="1">
        <f t="shared" si="43"/>
        <v>6.1825179527017798E-2</v>
      </c>
      <c r="Y413" s="1">
        <f t="shared" si="44"/>
        <v>3.8705988777252218E-2</v>
      </c>
      <c r="Z413" s="1">
        <f t="shared" si="45"/>
        <v>321.51687298452447</v>
      </c>
      <c r="AA413" s="1">
        <f t="shared" si="46"/>
        <v>32.561731742028371</v>
      </c>
      <c r="AB413" s="1">
        <f t="shared" si="47"/>
        <v>31.785358064516132</v>
      </c>
      <c r="AC413" s="1">
        <f t="shared" si="48"/>
        <v>4.717377293750828</v>
      </c>
      <c r="AD413" s="1">
        <f t="shared" si="49"/>
        <v>59.975187488355232</v>
      </c>
      <c r="AE413" s="1">
        <f t="shared" si="50"/>
        <v>2.7063003625311346</v>
      </c>
      <c r="AF413" s="1">
        <f t="shared" si="51"/>
        <v>4.5123666567221479</v>
      </c>
      <c r="AG413" s="1">
        <f t="shared" si="52"/>
        <v>2.0110769312196934</v>
      </c>
      <c r="AH413" s="1">
        <f t="shared" si="53"/>
        <v>-57.098327568305017</v>
      </c>
      <c r="AI413" s="1">
        <f t="shared" si="54"/>
        <v>-123.1839259038574</v>
      </c>
      <c r="AJ413" s="1">
        <f t="shared" si="55"/>
        <v>-9.4983057090619223</v>
      </c>
      <c r="AK413" s="1">
        <f t="shared" si="56"/>
        <v>131.73631380330011</v>
      </c>
      <c r="AL413" s="1">
        <f t="shared" si="57"/>
        <v>5.3808618885811859</v>
      </c>
      <c r="AM413" s="1">
        <f t="shared" si="58"/>
        <v>1.3012430028645754</v>
      </c>
      <c r="AN413" s="1">
        <f t="shared" si="59"/>
        <v>5.1534105054840076</v>
      </c>
      <c r="AO413" s="1">
        <v>410.39130703507578</v>
      </c>
      <c r="AP413" s="1">
        <v>404.04178181818179</v>
      </c>
      <c r="AQ413" s="1">
        <v>9.0983129155148396E-4</v>
      </c>
      <c r="AR413" s="1">
        <v>65.461324543591886</v>
      </c>
      <c r="AS413" s="1">
        <f t="shared" si="60"/>
        <v>1.2947466568776647</v>
      </c>
      <c r="AT413" s="1">
        <v>25.61495771704374</v>
      </c>
      <c r="AU413" s="1">
        <v>27.126111515151521</v>
      </c>
      <c r="AV413" s="1">
        <v>-5.9022045174989339E-6</v>
      </c>
      <c r="AW413" s="1">
        <v>81.846757981153758</v>
      </c>
      <c r="AX413" s="1">
        <v>111</v>
      </c>
      <c r="AY413" s="1">
        <v>22</v>
      </c>
      <c r="AZ413" s="1">
        <f t="shared" si="61"/>
        <v>1</v>
      </c>
      <c r="BA413" s="1">
        <f t="shared" si="62"/>
        <v>0</v>
      </c>
      <c r="BB413" s="1">
        <f t="shared" si="63"/>
        <v>52006.017142870107</v>
      </c>
      <c r="BC413" s="1">
        <f t="shared" si="64"/>
        <v>2000.005483870968</v>
      </c>
      <c r="BD413" s="1">
        <f t="shared" si="65"/>
        <v>1681.204605290327</v>
      </c>
      <c r="BE413" s="1">
        <f t="shared" si="66"/>
        <v>0.8405999977742018</v>
      </c>
      <c r="BF413" s="1">
        <f t="shared" si="67"/>
        <v>0.16075799570420948</v>
      </c>
      <c r="BG413" s="1">
        <v>6</v>
      </c>
      <c r="BH413" s="1">
        <v>0.5</v>
      </c>
      <c r="BI413" s="1" t="s">
        <v>356</v>
      </c>
      <c r="BJ413" s="1">
        <v>2</v>
      </c>
      <c r="BK413" s="1" t="b">
        <v>1</v>
      </c>
      <c r="BL413" s="1">
        <v>1660313145</v>
      </c>
      <c r="BM413" s="1">
        <v>392.92345161290319</v>
      </c>
      <c r="BN413" s="1">
        <v>399.99200000000002</v>
      </c>
      <c r="BO413" s="1">
        <v>27.132909677419349</v>
      </c>
      <c r="BP413" s="1">
        <v>25.614222580645158</v>
      </c>
      <c r="BQ413" s="1">
        <v>391.58845161290321</v>
      </c>
      <c r="BR413" s="1">
        <v>27.11090967741935</v>
      </c>
      <c r="BS413" s="1">
        <v>500.14377419354838</v>
      </c>
      <c r="BT413" s="1">
        <v>99.642412903225789</v>
      </c>
      <c r="BU413" s="1">
        <v>9.9944061290322586E-2</v>
      </c>
      <c r="BV413" s="1">
        <v>31.003841935483869</v>
      </c>
      <c r="BW413" s="1">
        <v>31.785358064516132</v>
      </c>
      <c r="BX413" s="1">
        <v>999.90000000000032</v>
      </c>
      <c r="BY413" s="1">
        <v>0</v>
      </c>
      <c r="BZ413" s="1">
        <v>0</v>
      </c>
      <c r="CA413" s="1">
        <v>10002.37612903226</v>
      </c>
      <c r="CB413" s="1">
        <v>0</v>
      </c>
      <c r="CC413" s="1">
        <v>19.68711935483871</v>
      </c>
      <c r="CD413" s="1">
        <v>-6.9048954838709662</v>
      </c>
      <c r="CE413" s="1">
        <v>404.04893548387088</v>
      </c>
      <c r="CF413" s="1">
        <v>410.50687096774192</v>
      </c>
      <c r="CG413" s="1">
        <v>1.5156799999999999</v>
      </c>
      <c r="CH413" s="1">
        <v>399.99200000000002</v>
      </c>
      <c r="CI413" s="1">
        <v>25.614222580645158</v>
      </c>
      <c r="CJ413" s="1">
        <v>2.7032893548387098</v>
      </c>
      <c r="CK413" s="1">
        <v>2.5522622580645171</v>
      </c>
      <c r="CL413" s="1">
        <v>22.305119354838709</v>
      </c>
      <c r="CM413" s="1">
        <v>21.36366774193548</v>
      </c>
      <c r="CN413" s="1">
        <v>2000.005483870968</v>
      </c>
      <c r="CO413" s="1">
        <v>0.98000229032258046</v>
      </c>
      <c r="CP413" s="1">
        <v>1.9998019354838709E-2</v>
      </c>
      <c r="CQ413" s="1">
        <v>0</v>
      </c>
      <c r="CR413" s="1">
        <v>2.9548387096774191</v>
      </c>
      <c r="CS413" s="1">
        <v>0</v>
      </c>
      <c r="CT413" s="1">
        <v>20541.309677419358</v>
      </c>
      <c r="CU413" s="1">
        <v>17412.377419354842</v>
      </c>
      <c r="CV413" s="1">
        <v>40.125</v>
      </c>
      <c r="CW413" s="1">
        <v>40.969516129032243</v>
      </c>
      <c r="CX413" s="1">
        <v>40</v>
      </c>
      <c r="CY413" s="1">
        <v>39.582322580645148</v>
      </c>
      <c r="CZ413" s="1">
        <v>40.275999999999989</v>
      </c>
      <c r="DA413" s="1">
        <v>1960.007419354838</v>
      </c>
      <c r="DB413" s="1">
        <v>40</v>
      </c>
      <c r="DC413" s="1">
        <v>0</v>
      </c>
      <c r="DD413" s="1">
        <v>1660313151</v>
      </c>
      <c r="DE413" s="1">
        <v>0</v>
      </c>
      <c r="DF413" s="1">
        <v>1660313179</v>
      </c>
      <c r="DG413" s="1" t="s">
        <v>1141</v>
      </c>
      <c r="DH413" s="1">
        <v>1660313170</v>
      </c>
      <c r="DI413" s="1">
        <v>1660313179</v>
      </c>
      <c r="DJ413" s="1">
        <v>6</v>
      </c>
      <c r="DK413" s="1">
        <v>-0.17799999999999999</v>
      </c>
      <c r="DL413" s="1">
        <v>-1E-3</v>
      </c>
      <c r="DM413" s="1">
        <v>1.335</v>
      </c>
      <c r="DN413" s="1">
        <v>2.1999999999999999E-2</v>
      </c>
      <c r="DO413" s="1">
        <v>400</v>
      </c>
      <c r="DP413" s="1">
        <v>26</v>
      </c>
      <c r="DQ413" s="1">
        <v>0.33</v>
      </c>
      <c r="DR413" s="1">
        <v>0.06</v>
      </c>
      <c r="DS413" s="1">
        <v>5.2847281477833672</v>
      </c>
      <c r="DT413" s="1">
        <v>-0.62588544895874842</v>
      </c>
      <c r="DU413" s="1">
        <v>8.6873900652391395E-2</v>
      </c>
      <c r="DV413" s="1">
        <v>0</v>
      </c>
      <c r="DW413" s="1">
        <v>5.2450086575443446</v>
      </c>
      <c r="DX413" s="1">
        <v>-0.56821219109762666</v>
      </c>
      <c r="DY413" s="1">
        <v>5.7908191571959131E-2</v>
      </c>
      <c r="DZ413" s="1">
        <v>0</v>
      </c>
      <c r="EA413" s="1">
        <v>-6.9055573333333324</v>
      </c>
      <c r="EB413" s="1">
        <v>0.88999688542824684</v>
      </c>
      <c r="EC413" s="1">
        <v>7.1410335570015596E-2</v>
      </c>
      <c r="ED413" s="1">
        <v>1</v>
      </c>
      <c r="EE413" s="1">
        <v>246.28858003065551</v>
      </c>
      <c r="EF413" s="1">
        <v>12.94264807429126</v>
      </c>
      <c r="EG413" s="1">
        <v>2.4081475784678639</v>
      </c>
      <c r="EH413" s="1">
        <v>0</v>
      </c>
      <c r="EI413" s="1">
        <v>1.5145727499999999</v>
      </c>
      <c r="EJ413" s="1">
        <v>2.0679174483576829E-4</v>
      </c>
      <c r="EK413" s="1">
        <v>3.566917427906045E-3</v>
      </c>
      <c r="EL413" s="1">
        <v>1</v>
      </c>
      <c r="EM413" s="1">
        <v>2.0115267096916849</v>
      </c>
      <c r="EN413" s="1">
        <v>-3.7037255269515353E-2</v>
      </c>
      <c r="EO413" s="1">
        <v>3.2762480756660601E-3</v>
      </c>
      <c r="EP413" s="1">
        <v>1</v>
      </c>
      <c r="EQ413" s="1">
        <v>3</v>
      </c>
      <c r="ER413" s="1">
        <v>6</v>
      </c>
      <c r="ES413" s="1" t="s">
        <v>382</v>
      </c>
      <c r="ET413" s="1">
        <v>2.9445899999999998</v>
      </c>
      <c r="EU413" s="1">
        <v>2.8012899999999998</v>
      </c>
      <c r="EV413" s="1">
        <v>8.7234999999999993E-2</v>
      </c>
      <c r="EW413" s="1">
        <v>8.8492600000000005E-2</v>
      </c>
      <c r="EX413" s="1">
        <v>0.118267</v>
      </c>
      <c r="EY413" s="1">
        <v>0.113689</v>
      </c>
      <c r="EZ413" s="1">
        <v>18781</v>
      </c>
      <c r="FA413" s="1">
        <v>19668.5</v>
      </c>
      <c r="FB413" s="1">
        <v>23916.5</v>
      </c>
      <c r="FC413" s="1">
        <v>25098.9</v>
      </c>
      <c r="FD413" s="1">
        <v>33744.300000000003</v>
      </c>
      <c r="FE413" s="1">
        <v>35512.6</v>
      </c>
      <c r="FF413" s="1">
        <v>43590.1</v>
      </c>
      <c r="FG413" s="1">
        <v>46392.5</v>
      </c>
      <c r="FH413" s="1">
        <v>1.7462200000000001</v>
      </c>
      <c r="FI413" s="1">
        <v>1.90513</v>
      </c>
      <c r="FJ413" s="1">
        <v>0.160024</v>
      </c>
      <c r="FK413" s="1">
        <v>0</v>
      </c>
      <c r="FL413" s="1">
        <v>29.164100000000001</v>
      </c>
      <c r="FM413" s="1">
        <v>999.9</v>
      </c>
      <c r="FN413" s="1">
        <v>65.5</v>
      </c>
      <c r="FO413" s="1">
        <v>32.9</v>
      </c>
      <c r="FP413" s="1">
        <v>33.024500000000003</v>
      </c>
      <c r="FQ413" s="1">
        <v>63.567599999999999</v>
      </c>
      <c r="FR413" s="1">
        <v>23.585699999999999</v>
      </c>
      <c r="FS413" s="1">
        <v>1</v>
      </c>
      <c r="FT413" s="1">
        <v>0.213117</v>
      </c>
      <c r="FU413" s="1">
        <v>0.114442</v>
      </c>
      <c r="FV413" s="1">
        <v>20.324999999999999</v>
      </c>
      <c r="FW413" s="1">
        <v>5.2214799999999997</v>
      </c>
      <c r="FX413" s="1">
        <v>11.906000000000001</v>
      </c>
      <c r="FY413" s="1">
        <v>5.0050999999999997</v>
      </c>
      <c r="FZ413" s="1">
        <v>3.2910300000000001</v>
      </c>
      <c r="GA413" s="1">
        <v>9999</v>
      </c>
      <c r="GB413" s="1">
        <v>9999</v>
      </c>
      <c r="GC413" s="1">
        <v>9999</v>
      </c>
      <c r="GD413" s="1">
        <v>999.9</v>
      </c>
      <c r="GE413" s="1">
        <v>1.8593200000000001</v>
      </c>
      <c r="GF413" s="1">
        <v>1.8543099999999999</v>
      </c>
      <c r="GG413" s="1">
        <v>1.8575600000000001</v>
      </c>
      <c r="GH413" s="1">
        <v>1.85595</v>
      </c>
      <c r="GI413" s="1">
        <v>1.85473</v>
      </c>
      <c r="GJ413" s="1">
        <v>1.85442</v>
      </c>
      <c r="GK413" s="1">
        <v>1.85303</v>
      </c>
      <c r="GL413" s="1">
        <v>1.85623</v>
      </c>
      <c r="GM413" s="1">
        <v>0</v>
      </c>
      <c r="GN413" s="1">
        <v>0</v>
      </c>
      <c r="GO413" s="1">
        <v>0</v>
      </c>
      <c r="GP413" s="1">
        <v>0</v>
      </c>
      <c r="GQ413" s="1" t="s">
        <v>359</v>
      </c>
      <c r="GR413" s="1" t="s">
        <v>360</v>
      </c>
      <c r="GS413" s="1" t="s">
        <v>361</v>
      </c>
      <c r="GT413" s="1" t="s">
        <v>361</v>
      </c>
      <c r="GU413" s="1" t="s">
        <v>361</v>
      </c>
      <c r="GV413" s="1" t="s">
        <v>361</v>
      </c>
      <c r="GW413" s="1">
        <v>0</v>
      </c>
      <c r="GX413" s="1">
        <v>100</v>
      </c>
      <c r="GY413" s="1">
        <v>100</v>
      </c>
      <c r="GZ413" s="1">
        <v>1.335</v>
      </c>
      <c r="HA413" s="1">
        <v>2.1999999999999999E-2</v>
      </c>
      <c r="HB413" s="1">
        <v>0.57683071554595622</v>
      </c>
      <c r="HC413" s="1">
        <v>2.7716384584972409E-3</v>
      </c>
      <c r="HD413" s="1">
        <v>-1.1467119688665799E-6</v>
      </c>
      <c r="HE413" s="1">
        <v>2.0626329066488061E-10</v>
      </c>
      <c r="HF413" s="1">
        <v>-6.3975719623116684E-2</v>
      </c>
      <c r="HG413" s="1">
        <v>1.066993184659233E-2</v>
      </c>
      <c r="HH413" s="1">
        <v>-3.4528890892081033E-4</v>
      </c>
      <c r="HI413" s="1">
        <v>2.382551249023132E-6</v>
      </c>
      <c r="HJ413" s="1">
        <v>1</v>
      </c>
      <c r="HK413" s="1">
        <v>2115</v>
      </c>
      <c r="HL413" s="1">
        <v>2</v>
      </c>
      <c r="HM413" s="1">
        <v>30</v>
      </c>
      <c r="HN413" s="1">
        <v>4.2</v>
      </c>
      <c r="HO413" s="1">
        <v>4.3</v>
      </c>
      <c r="HP413" s="1">
        <v>1.02295</v>
      </c>
      <c r="HQ413" s="1">
        <v>2.34497</v>
      </c>
      <c r="HR413" s="1">
        <v>1.4978</v>
      </c>
      <c r="HS413" s="1">
        <v>2.2985799999999998</v>
      </c>
      <c r="HT413" s="1">
        <v>1.5478499999999999</v>
      </c>
      <c r="HU413" s="1">
        <v>2.3999000000000001</v>
      </c>
      <c r="HV413" s="1">
        <v>36.292900000000003</v>
      </c>
      <c r="HW413" s="1">
        <v>15.016400000000001</v>
      </c>
      <c r="HX413" s="1">
        <v>18</v>
      </c>
      <c r="HY413" s="1">
        <v>370.94</v>
      </c>
      <c r="HZ413" s="1">
        <v>511.96699999999998</v>
      </c>
      <c r="IA413" s="1">
        <v>29.020499999999998</v>
      </c>
      <c r="IB413" s="1">
        <v>29.880400000000002</v>
      </c>
      <c r="IC413" s="1">
        <v>30.0001</v>
      </c>
      <c r="ID413" s="1">
        <v>29.704999999999998</v>
      </c>
      <c r="IE413" s="1">
        <v>29.783899999999999</v>
      </c>
      <c r="IF413" s="1">
        <v>20.503399999999999</v>
      </c>
      <c r="IG413" s="1">
        <v>24.4968</v>
      </c>
      <c r="IH413" s="1">
        <v>46.8431</v>
      </c>
      <c r="II413" s="1">
        <v>29.038399999999999</v>
      </c>
      <c r="IJ413" s="1">
        <v>400</v>
      </c>
      <c r="IK413" s="1">
        <v>25.6707</v>
      </c>
      <c r="IL413" s="1">
        <v>100.81100000000001</v>
      </c>
      <c r="IM413" s="1">
        <v>100.548</v>
      </c>
      <c r="IN413" s="1" t="s">
        <v>366</v>
      </c>
    </row>
    <row r="414" spans="1:248" ht="15.75" customHeight="1" x14ac:dyDescent="0.3">
      <c r="A414" s="1">
        <v>398</v>
      </c>
      <c r="B414" s="1">
        <v>1660313344.0999999</v>
      </c>
      <c r="C414" s="1">
        <v>2377.5</v>
      </c>
      <c r="D414" s="1" t="s">
        <v>1142</v>
      </c>
      <c r="E414" s="1" t="s">
        <v>1143</v>
      </c>
      <c r="F414" s="1">
        <v>1</v>
      </c>
      <c r="G414" s="1" t="s">
        <v>349</v>
      </c>
      <c r="H414" s="1" t="s">
        <v>350</v>
      </c>
      <c r="I414" s="1" t="s">
        <v>351</v>
      </c>
      <c r="J414" s="1" t="s">
        <v>352</v>
      </c>
      <c r="K414" s="1" t="s">
        <v>353</v>
      </c>
      <c r="L414" s="1" t="s">
        <v>354</v>
      </c>
      <c r="M414" s="1" t="s">
        <v>1131</v>
      </c>
      <c r="N414" s="1">
        <v>1660313336.099999</v>
      </c>
      <c r="O414" s="1">
        <f t="shared" si="34"/>
        <v>1.2995683760057186E-3</v>
      </c>
      <c r="P414" s="1">
        <f t="shared" si="35"/>
        <v>1.2995683760057186</v>
      </c>
      <c r="Q414" s="1">
        <f t="shared" si="36"/>
        <v>7.9875028678892281</v>
      </c>
      <c r="R414" s="1">
        <f t="shared" si="37"/>
        <v>589.8584838709678</v>
      </c>
      <c r="S414" s="1">
        <f t="shared" si="38"/>
        <v>367.67228071765572</v>
      </c>
      <c r="T414" s="1">
        <f t="shared" si="39"/>
        <v>36.673991229905525</v>
      </c>
      <c r="U414" s="1">
        <f t="shared" si="40"/>
        <v>58.836268054108004</v>
      </c>
      <c r="V414" s="1">
        <f t="shared" si="41"/>
        <v>6.2631074106094975E-2</v>
      </c>
      <c r="W414" s="1">
        <f t="shared" si="42"/>
        <v>2.9238632745973403</v>
      </c>
      <c r="X414" s="1">
        <f t="shared" si="43"/>
        <v>6.1895193321081059E-2</v>
      </c>
      <c r="Y414" s="1">
        <f t="shared" si="44"/>
        <v>3.8749891289624208E-2</v>
      </c>
      <c r="Z414" s="1">
        <f t="shared" si="45"/>
        <v>321.51345048387105</v>
      </c>
      <c r="AA414" s="1">
        <f t="shared" si="46"/>
        <v>32.580194285827169</v>
      </c>
      <c r="AB414" s="1">
        <f t="shared" si="47"/>
        <v>31.791758064516131</v>
      </c>
      <c r="AC414" s="1">
        <f t="shared" si="48"/>
        <v>4.7190890946743558</v>
      </c>
      <c r="AD414" s="1">
        <f t="shared" si="49"/>
        <v>59.827696116301986</v>
      </c>
      <c r="AE414" s="1">
        <f t="shared" si="50"/>
        <v>2.7027011401319796</v>
      </c>
      <c r="AF414" s="1">
        <f t="shared" si="51"/>
        <v>4.5174748746434537</v>
      </c>
      <c r="AG414" s="1">
        <f t="shared" si="52"/>
        <v>2.0163879545423762</v>
      </c>
      <c r="AH414" s="1">
        <f t="shared" si="53"/>
        <v>-57.310965381852192</v>
      </c>
      <c r="AI414" s="1">
        <f t="shared" si="54"/>
        <v>-121.07203808716736</v>
      </c>
      <c r="AJ414" s="1">
        <f t="shared" si="55"/>
        <v>-9.3361041905787996</v>
      </c>
      <c r="AK414" s="1">
        <f t="shared" si="56"/>
        <v>133.79434282427272</v>
      </c>
      <c r="AL414" s="1">
        <f t="shared" si="57"/>
        <v>7.6853828941091011</v>
      </c>
      <c r="AM414" s="1">
        <f t="shared" si="58"/>
        <v>1.3091767456939096</v>
      </c>
      <c r="AN414" s="1">
        <f t="shared" si="59"/>
        <v>7.9875028678892281</v>
      </c>
      <c r="AO414" s="1">
        <v>615.7401750445365</v>
      </c>
      <c r="AP414" s="1">
        <v>606.10712727272733</v>
      </c>
      <c r="AQ414" s="1">
        <v>-3.8920850906446668E-2</v>
      </c>
      <c r="AR414" s="1">
        <v>65.471150612936867</v>
      </c>
      <c r="AS414" s="1">
        <f t="shared" si="60"/>
        <v>1.2995683760057186</v>
      </c>
      <c r="AT414" s="1">
        <v>25.570322777293431</v>
      </c>
      <c r="AU414" s="1">
        <v>27.08720606060605</v>
      </c>
      <c r="AV414" s="1">
        <v>-9.1137367874537143E-6</v>
      </c>
      <c r="AW414" s="1">
        <v>81.830065304348949</v>
      </c>
      <c r="AX414" s="1">
        <v>111</v>
      </c>
      <c r="AY414" s="1">
        <v>22</v>
      </c>
      <c r="AZ414" s="1">
        <f t="shared" si="61"/>
        <v>1</v>
      </c>
      <c r="BA414" s="1">
        <f t="shared" si="62"/>
        <v>0</v>
      </c>
      <c r="BB414" s="1">
        <f t="shared" si="63"/>
        <v>52007.770878321375</v>
      </c>
      <c r="BC414" s="1">
        <f t="shared" si="64"/>
        <v>1999.9874193548389</v>
      </c>
      <c r="BD414" s="1">
        <f t="shared" si="65"/>
        <v>1681.1891516129035</v>
      </c>
      <c r="BE414" s="1">
        <f t="shared" si="66"/>
        <v>0.84059986345075399</v>
      </c>
      <c r="BF414" s="1">
        <f t="shared" si="67"/>
        <v>0.16075773645995517</v>
      </c>
      <c r="BG414" s="1">
        <v>6</v>
      </c>
      <c r="BH414" s="1">
        <v>0.5</v>
      </c>
      <c r="BI414" s="1" t="s">
        <v>356</v>
      </c>
      <c r="BJ414" s="1">
        <v>2</v>
      </c>
      <c r="BK414" s="1" t="b">
        <v>1</v>
      </c>
      <c r="BL414" s="1">
        <v>1660313336.099999</v>
      </c>
      <c r="BM414" s="1">
        <v>589.8584838709678</v>
      </c>
      <c r="BN414" s="1">
        <v>600.00483870967741</v>
      </c>
      <c r="BO414" s="1">
        <v>27.095722580645159</v>
      </c>
      <c r="BP414" s="1">
        <v>25.56769677419355</v>
      </c>
      <c r="BQ414" s="1">
        <v>588.09148387096775</v>
      </c>
      <c r="BR414" s="1">
        <v>27.07372258064516</v>
      </c>
      <c r="BS414" s="1">
        <v>500.13696774193551</v>
      </c>
      <c r="BT414" s="1">
        <v>99.646545161290305</v>
      </c>
      <c r="BU414" s="1">
        <v>9.9868025806451613E-2</v>
      </c>
      <c r="BV414" s="1">
        <v>31.023687096774189</v>
      </c>
      <c r="BW414" s="1">
        <v>31.791758064516131</v>
      </c>
      <c r="BX414" s="1">
        <v>999.90000000000032</v>
      </c>
      <c r="BY414" s="1">
        <v>0</v>
      </c>
      <c r="BZ414" s="1">
        <v>0</v>
      </c>
      <c r="CA414" s="1">
        <v>10002.97612903226</v>
      </c>
      <c r="CB414" s="1">
        <v>0</v>
      </c>
      <c r="CC414" s="1">
        <v>19.5378935483871</v>
      </c>
      <c r="CD414" s="1">
        <v>-10.23879032258065</v>
      </c>
      <c r="CE414" s="1">
        <v>606.188806451613</v>
      </c>
      <c r="CF414" s="1">
        <v>615.74800000000005</v>
      </c>
      <c r="CG414" s="1">
        <v>1.524256774193548</v>
      </c>
      <c r="CH414" s="1">
        <v>600.00483870967741</v>
      </c>
      <c r="CI414" s="1">
        <v>25.56769677419355</v>
      </c>
      <c r="CJ414" s="1">
        <v>2.699619677419355</v>
      </c>
      <c r="CK414" s="1">
        <v>2.5477325806451612</v>
      </c>
      <c r="CL414" s="1">
        <v>22.28279677419355</v>
      </c>
      <c r="CM414" s="1">
        <v>21.334690322580649</v>
      </c>
      <c r="CN414" s="1">
        <v>1999.9874193548389</v>
      </c>
      <c r="CO414" s="1">
        <v>0.9800042258064513</v>
      </c>
      <c r="CP414" s="1">
        <v>1.999614838709677E-2</v>
      </c>
      <c r="CQ414" s="1">
        <v>0</v>
      </c>
      <c r="CR414" s="1">
        <v>2.5762903225806451</v>
      </c>
      <c r="CS414" s="1">
        <v>0</v>
      </c>
      <c r="CT414" s="1">
        <v>20150.84193548387</v>
      </c>
      <c r="CU414" s="1">
        <v>17412.23225806452</v>
      </c>
      <c r="CV414" s="1">
        <v>40.311999999999983</v>
      </c>
      <c r="CW414" s="1">
        <v>41.178999999999981</v>
      </c>
      <c r="CX414" s="1">
        <v>40.186999999999983</v>
      </c>
      <c r="CY414" s="1">
        <v>39.755999999999993</v>
      </c>
      <c r="CZ414" s="1">
        <v>40.436999999999983</v>
      </c>
      <c r="DA414" s="1">
        <v>1959.9967741935479</v>
      </c>
      <c r="DB414" s="1">
        <v>39.990645161290317</v>
      </c>
      <c r="DC414" s="1">
        <v>0</v>
      </c>
      <c r="DD414" s="1">
        <v>1660313341.8</v>
      </c>
      <c r="DE414" s="1">
        <v>0</v>
      </c>
      <c r="DF414" s="1">
        <v>1660313370.0999999</v>
      </c>
      <c r="DG414" s="1" t="s">
        <v>1144</v>
      </c>
      <c r="DH414" s="1">
        <v>1660313363.5999999</v>
      </c>
      <c r="DI414" s="1">
        <v>1660313370.0999999</v>
      </c>
      <c r="DJ414" s="1">
        <v>7</v>
      </c>
      <c r="DK414" s="1">
        <v>7.4999999999999997E-2</v>
      </c>
      <c r="DL414" s="1">
        <v>0</v>
      </c>
      <c r="DM414" s="1">
        <v>1.7669999999999999</v>
      </c>
      <c r="DN414" s="1">
        <v>2.1999999999999999E-2</v>
      </c>
      <c r="DO414" s="1">
        <v>600</v>
      </c>
      <c r="DP414" s="1">
        <v>26</v>
      </c>
      <c r="DQ414" s="1">
        <v>0.17</v>
      </c>
      <c r="DR414" s="1">
        <v>0.06</v>
      </c>
      <c r="DS414" s="1">
        <v>7.7752802937013472</v>
      </c>
      <c r="DT414" s="1">
        <v>9.4196141711194448E-2</v>
      </c>
      <c r="DU414" s="1">
        <v>8.4290638977997975E-2</v>
      </c>
      <c r="DV414" s="1">
        <v>1</v>
      </c>
      <c r="DW414" s="1">
        <v>7.7619525263798748</v>
      </c>
      <c r="DX414" s="1">
        <v>0.23915810182687869</v>
      </c>
      <c r="DY414" s="1">
        <v>4.8222895437201881E-2</v>
      </c>
      <c r="DZ414" s="1">
        <v>1</v>
      </c>
      <c r="EA414" s="1">
        <v>-10.23879032258065</v>
      </c>
      <c r="EB414" s="1">
        <v>-0.31317580645162069</v>
      </c>
      <c r="EC414" s="1">
        <v>5.9105659108122897E-2</v>
      </c>
      <c r="ED414" s="1">
        <v>1</v>
      </c>
      <c r="EE414" s="1">
        <v>373.87099974461171</v>
      </c>
      <c r="EF414" s="1">
        <v>-9.1602747354844105</v>
      </c>
      <c r="EG414" s="1">
        <v>2.4096671470134932</v>
      </c>
      <c r="EH414" s="1">
        <v>0</v>
      </c>
      <c r="EI414" s="1">
        <v>1.5259207317073169</v>
      </c>
      <c r="EJ414" s="1">
        <v>-3.6291010452962187E-2</v>
      </c>
      <c r="EK414" s="1">
        <v>4.1643266607910481E-3</v>
      </c>
      <c r="EL414" s="1">
        <v>1</v>
      </c>
      <c r="EM414" s="1">
        <v>2.016672271380227</v>
      </c>
      <c r="EN414" s="1">
        <v>3.5072242274921529E-3</v>
      </c>
      <c r="EO414" s="1">
        <v>9.5660844376348143E-4</v>
      </c>
      <c r="EP414" s="1">
        <v>1</v>
      </c>
      <c r="EQ414" s="1">
        <v>5</v>
      </c>
      <c r="ER414" s="1">
        <v>6</v>
      </c>
      <c r="ES414" s="1" t="s">
        <v>358</v>
      </c>
      <c r="ET414" s="1">
        <v>2.9446300000000001</v>
      </c>
      <c r="EU414" s="1">
        <v>2.80152</v>
      </c>
      <c r="EV414" s="1">
        <v>0.117635</v>
      </c>
      <c r="EW414" s="1">
        <v>0.119132</v>
      </c>
      <c r="EX414" s="1">
        <v>0.11814</v>
      </c>
      <c r="EY414" s="1">
        <v>0.11351</v>
      </c>
      <c r="EZ414" s="1">
        <v>18152.3</v>
      </c>
      <c r="FA414" s="1">
        <v>19004.3</v>
      </c>
      <c r="FB414" s="1">
        <v>23912.7</v>
      </c>
      <c r="FC414" s="1">
        <v>25095.3</v>
      </c>
      <c r="FD414" s="1">
        <v>33745</v>
      </c>
      <c r="FE414" s="1">
        <v>35516.1</v>
      </c>
      <c r="FF414" s="1">
        <v>43583.4</v>
      </c>
      <c r="FG414" s="1">
        <v>46385.7</v>
      </c>
      <c r="FH414" s="1">
        <v>1.7457499999999999</v>
      </c>
      <c r="FI414" s="1">
        <v>1.9036</v>
      </c>
      <c r="FJ414" s="1">
        <v>0.157863</v>
      </c>
      <c r="FK414" s="1">
        <v>0</v>
      </c>
      <c r="FL414" s="1">
        <v>29.231100000000001</v>
      </c>
      <c r="FM414" s="1">
        <v>999.9</v>
      </c>
      <c r="FN414" s="1">
        <v>65.099999999999994</v>
      </c>
      <c r="FO414" s="1">
        <v>33</v>
      </c>
      <c r="FP414" s="1">
        <v>33.006999999999998</v>
      </c>
      <c r="FQ414" s="1">
        <v>63.416699999999999</v>
      </c>
      <c r="FR414" s="1">
        <v>22.548100000000002</v>
      </c>
      <c r="FS414" s="1">
        <v>1</v>
      </c>
      <c r="FT414" s="1">
        <v>0.22111</v>
      </c>
      <c r="FU414" s="1">
        <v>0.38711899999999999</v>
      </c>
      <c r="FV414" s="1">
        <v>20.324100000000001</v>
      </c>
      <c r="FW414" s="1">
        <v>5.2223800000000002</v>
      </c>
      <c r="FX414" s="1">
        <v>11.906499999999999</v>
      </c>
      <c r="FY414" s="1">
        <v>5.00535</v>
      </c>
      <c r="FZ414" s="1">
        <v>3.2910499999999998</v>
      </c>
      <c r="GA414" s="1">
        <v>9999</v>
      </c>
      <c r="GB414" s="1">
        <v>9999</v>
      </c>
      <c r="GC414" s="1">
        <v>9999</v>
      </c>
      <c r="GD414" s="1">
        <v>999.9</v>
      </c>
      <c r="GE414" s="1">
        <v>1.85944</v>
      </c>
      <c r="GF414" s="1">
        <v>1.8544</v>
      </c>
      <c r="GG414" s="1">
        <v>1.8575999999999999</v>
      </c>
      <c r="GH414" s="1">
        <v>1.8560399999999999</v>
      </c>
      <c r="GI414" s="1">
        <v>1.85484</v>
      </c>
      <c r="GJ414" s="1">
        <v>1.85446</v>
      </c>
      <c r="GK414" s="1">
        <v>1.8531200000000001</v>
      </c>
      <c r="GL414" s="1">
        <v>1.85625</v>
      </c>
      <c r="GM414" s="1">
        <v>0</v>
      </c>
      <c r="GN414" s="1">
        <v>0</v>
      </c>
      <c r="GO414" s="1">
        <v>0</v>
      </c>
      <c r="GP414" s="1">
        <v>0</v>
      </c>
      <c r="GQ414" s="1" t="s">
        <v>359</v>
      </c>
      <c r="GR414" s="1" t="s">
        <v>360</v>
      </c>
      <c r="GS414" s="1" t="s">
        <v>361</v>
      </c>
      <c r="GT414" s="1" t="s">
        <v>361</v>
      </c>
      <c r="GU414" s="1" t="s">
        <v>361</v>
      </c>
      <c r="GV414" s="1" t="s">
        <v>361</v>
      </c>
      <c r="GW414" s="1">
        <v>0</v>
      </c>
      <c r="GX414" s="1">
        <v>100</v>
      </c>
      <c r="GY414" s="1">
        <v>100</v>
      </c>
      <c r="GZ414" s="1">
        <v>1.7669999999999999</v>
      </c>
      <c r="HA414" s="1">
        <v>2.1999999999999999E-2</v>
      </c>
      <c r="HB414" s="1">
        <v>0.39911064472374252</v>
      </c>
      <c r="HC414" s="1">
        <v>2.7716384584972409E-3</v>
      </c>
      <c r="HD414" s="1">
        <v>-1.1467119688665799E-6</v>
      </c>
      <c r="HE414" s="1">
        <v>2.0626329066488061E-10</v>
      </c>
      <c r="HF414" s="1">
        <v>-6.4830665198830309E-2</v>
      </c>
      <c r="HG414" s="1">
        <v>1.066993184659233E-2</v>
      </c>
      <c r="HH414" s="1">
        <v>-3.4528890892081033E-4</v>
      </c>
      <c r="HI414" s="1">
        <v>2.382551249023132E-6</v>
      </c>
      <c r="HJ414" s="1">
        <v>1</v>
      </c>
      <c r="HK414" s="1">
        <v>2115</v>
      </c>
      <c r="HL414" s="1">
        <v>2</v>
      </c>
      <c r="HM414" s="1">
        <v>30</v>
      </c>
      <c r="HN414" s="1">
        <v>2.9</v>
      </c>
      <c r="HO414" s="1">
        <v>2.8</v>
      </c>
      <c r="HP414" s="1">
        <v>1.4184600000000001</v>
      </c>
      <c r="HQ414" s="1">
        <v>2.31934</v>
      </c>
      <c r="HR414" s="1">
        <v>1.4978</v>
      </c>
      <c r="HS414" s="1">
        <v>2.2985799999999998</v>
      </c>
      <c r="HT414" s="1">
        <v>1.5478499999999999</v>
      </c>
      <c r="HU414" s="1">
        <v>2.4645999999999999</v>
      </c>
      <c r="HV414" s="1">
        <v>36.340000000000003</v>
      </c>
      <c r="HW414" s="1">
        <v>14.981400000000001</v>
      </c>
      <c r="HX414" s="1">
        <v>18</v>
      </c>
      <c r="HY414" s="1">
        <v>371.05</v>
      </c>
      <c r="HZ414" s="1">
        <v>511.48</v>
      </c>
      <c r="IA414" s="1">
        <v>28.863700000000001</v>
      </c>
      <c r="IB414" s="1">
        <v>29.959099999999999</v>
      </c>
      <c r="IC414" s="1">
        <v>30.000399999999999</v>
      </c>
      <c r="ID414" s="1">
        <v>29.768799999999999</v>
      </c>
      <c r="IE414" s="1">
        <v>29.8489</v>
      </c>
      <c r="IF414" s="1">
        <v>28.396100000000001</v>
      </c>
      <c r="IG414" s="1">
        <v>24.603999999999999</v>
      </c>
      <c r="IH414" s="1">
        <v>43.825899999999997</v>
      </c>
      <c r="II414" s="1">
        <v>28.839700000000001</v>
      </c>
      <c r="IJ414" s="1">
        <v>600</v>
      </c>
      <c r="IK414" s="1">
        <v>25.565300000000001</v>
      </c>
      <c r="IL414" s="1">
        <v>100.795</v>
      </c>
      <c r="IM414" s="1">
        <v>100.533</v>
      </c>
      <c r="IN414" s="1" t="s">
        <v>366</v>
      </c>
    </row>
    <row r="415" spans="1:248" ht="15.75" customHeight="1" x14ac:dyDescent="0.3">
      <c r="A415" s="1">
        <v>399</v>
      </c>
      <c r="B415" s="1">
        <v>1660313519.0999999</v>
      </c>
      <c r="C415" s="1">
        <v>2552.5</v>
      </c>
      <c r="D415" s="1" t="s">
        <v>1145</v>
      </c>
      <c r="E415" s="1" t="s">
        <v>1146</v>
      </c>
      <c r="F415" s="1">
        <v>1</v>
      </c>
      <c r="G415" s="1" t="s">
        <v>349</v>
      </c>
      <c r="H415" s="1" t="s">
        <v>350</v>
      </c>
      <c r="I415" s="1" t="s">
        <v>351</v>
      </c>
      <c r="J415" s="1" t="s">
        <v>352</v>
      </c>
      <c r="K415" s="1" t="s">
        <v>353</v>
      </c>
      <c r="L415" s="1" t="s">
        <v>354</v>
      </c>
      <c r="M415" s="1" t="s">
        <v>1131</v>
      </c>
      <c r="N415" s="1">
        <v>1660313511.099999</v>
      </c>
      <c r="O415" s="1">
        <f t="shared" si="34"/>
        <v>1.2448115040096864E-3</v>
      </c>
      <c r="P415" s="1">
        <f t="shared" si="35"/>
        <v>1.2448115040096863</v>
      </c>
      <c r="Q415" s="1">
        <f t="shared" si="36"/>
        <v>9.4069467261253763</v>
      </c>
      <c r="R415" s="1">
        <f t="shared" si="37"/>
        <v>787.75812903225824</v>
      </c>
      <c r="S415" s="1">
        <f t="shared" si="38"/>
        <v>515.62795748081453</v>
      </c>
      <c r="T415" s="1">
        <f t="shared" si="39"/>
        <v>51.433871751305233</v>
      </c>
      <c r="U415" s="1">
        <f t="shared" si="40"/>
        <v>78.578847387655273</v>
      </c>
      <c r="V415" s="1">
        <f t="shared" si="41"/>
        <v>6.0670992266258918E-2</v>
      </c>
      <c r="W415" s="1">
        <f t="shared" si="42"/>
        <v>2.9226897685476905</v>
      </c>
      <c r="X415" s="1">
        <f t="shared" si="43"/>
        <v>5.9979902553416203E-2</v>
      </c>
      <c r="Y415" s="1">
        <f t="shared" si="44"/>
        <v>3.7548874735936946E-2</v>
      </c>
      <c r="Z415" s="1">
        <f t="shared" si="45"/>
        <v>321.51662798137312</v>
      </c>
      <c r="AA415" s="1">
        <f t="shared" si="46"/>
        <v>32.539128809001497</v>
      </c>
      <c r="AB415" s="1">
        <f t="shared" si="47"/>
        <v>31.737500000000001</v>
      </c>
      <c r="AC415" s="1">
        <f t="shared" si="48"/>
        <v>4.7045938776889873</v>
      </c>
      <c r="AD415" s="1">
        <f t="shared" si="49"/>
        <v>60.211105171149327</v>
      </c>
      <c r="AE415" s="1">
        <f t="shared" si="50"/>
        <v>2.711356624415695</v>
      </c>
      <c r="AF415" s="1">
        <f t="shared" si="51"/>
        <v>4.5030839688271742</v>
      </c>
      <c r="AG415" s="1">
        <f t="shared" si="52"/>
        <v>1.9932372532732923</v>
      </c>
      <c r="AH415" s="1">
        <f t="shared" si="53"/>
        <v>-54.896187326827167</v>
      </c>
      <c r="AI415" s="1">
        <f t="shared" si="54"/>
        <v>-121.29131095102306</v>
      </c>
      <c r="AJ415" s="1">
        <f t="shared" si="55"/>
        <v>-9.3516874561893655</v>
      </c>
      <c r="AK415" s="1">
        <f t="shared" si="56"/>
        <v>135.97744224733353</v>
      </c>
      <c r="AL415" s="1">
        <f t="shared" si="57"/>
        <v>9.2253934685905197</v>
      </c>
      <c r="AM415" s="1">
        <f t="shared" si="58"/>
        <v>1.2451452067576891</v>
      </c>
      <c r="AN415" s="1">
        <f t="shared" si="59"/>
        <v>9.4069467261253763</v>
      </c>
      <c r="AO415" s="1">
        <v>821.12453581972113</v>
      </c>
      <c r="AP415" s="1">
        <v>809.55455151515127</v>
      </c>
      <c r="AQ415" s="1">
        <v>-2.5378078062302631E-3</v>
      </c>
      <c r="AR415" s="1">
        <v>65.464052474445111</v>
      </c>
      <c r="AS415" s="1">
        <f t="shared" si="60"/>
        <v>1.2448115040096863</v>
      </c>
      <c r="AT415" s="1">
        <v>25.727080636147829</v>
      </c>
      <c r="AU415" s="1">
        <v>27.179749090909091</v>
      </c>
      <c r="AV415" s="1">
        <v>1.2942303672137199E-5</v>
      </c>
      <c r="AW415" s="1">
        <v>81.841924120644251</v>
      </c>
      <c r="AX415" s="1">
        <v>109</v>
      </c>
      <c r="AY415" s="1">
        <v>22</v>
      </c>
      <c r="AZ415" s="1">
        <f t="shared" si="61"/>
        <v>1</v>
      </c>
      <c r="BA415" s="1">
        <f t="shared" si="62"/>
        <v>0</v>
      </c>
      <c r="BB415" s="1">
        <f t="shared" si="63"/>
        <v>51984.013263204331</v>
      </c>
      <c r="BC415" s="1">
        <f t="shared" si="64"/>
        <v>2000.007096774194</v>
      </c>
      <c r="BD415" s="1">
        <f t="shared" si="65"/>
        <v>1681.2056998064947</v>
      </c>
      <c r="BE415" s="1">
        <f t="shared" si="66"/>
        <v>0.84059986712952517</v>
      </c>
      <c r="BF415" s="1">
        <f t="shared" si="67"/>
        <v>0.16075774355998357</v>
      </c>
      <c r="BG415" s="1">
        <v>6</v>
      </c>
      <c r="BH415" s="1">
        <v>0.5</v>
      </c>
      <c r="BI415" s="1" t="s">
        <v>356</v>
      </c>
      <c r="BJ415" s="1">
        <v>2</v>
      </c>
      <c r="BK415" s="1" t="b">
        <v>1</v>
      </c>
      <c r="BL415" s="1">
        <v>1660313511.099999</v>
      </c>
      <c r="BM415" s="1">
        <v>787.75812903225824</v>
      </c>
      <c r="BN415" s="1">
        <v>800.00209677419355</v>
      </c>
      <c r="BO415" s="1">
        <v>27.181529032258059</v>
      </c>
      <c r="BP415" s="1">
        <v>25.728390322580641</v>
      </c>
      <c r="BQ415" s="1">
        <v>785.48612903225819</v>
      </c>
      <c r="BR415" s="1">
        <v>27.160529032258061</v>
      </c>
      <c r="BS415" s="1">
        <v>500.14506451612908</v>
      </c>
      <c r="BT415" s="1">
        <v>99.649893548387098</v>
      </c>
      <c r="BU415" s="1">
        <v>0.1000734677419355</v>
      </c>
      <c r="BV415" s="1">
        <v>30.96772903225806</v>
      </c>
      <c r="BW415" s="1">
        <v>31.737500000000001</v>
      </c>
      <c r="BX415" s="1">
        <v>999.90000000000032</v>
      </c>
      <c r="BY415" s="1">
        <v>0</v>
      </c>
      <c r="BZ415" s="1">
        <v>0</v>
      </c>
      <c r="CA415" s="1">
        <v>9995.9432258064517</v>
      </c>
      <c r="CB415" s="1">
        <v>0</v>
      </c>
      <c r="CC415" s="1">
        <v>22.923877419354842</v>
      </c>
      <c r="CD415" s="1">
        <v>-12.4718</v>
      </c>
      <c r="CE415" s="1">
        <v>809.53196774193543</v>
      </c>
      <c r="CF415" s="1">
        <v>821.12841935483868</v>
      </c>
      <c r="CG415" s="1">
        <v>1.450000967741935</v>
      </c>
      <c r="CH415" s="1">
        <v>800.00209677419355</v>
      </c>
      <c r="CI415" s="1">
        <v>25.728390322580641</v>
      </c>
      <c r="CJ415" s="1">
        <v>2.708323870967742</v>
      </c>
      <c r="CK415" s="1">
        <v>2.5638319354838708</v>
      </c>
      <c r="CL415" s="1">
        <v>22.3357064516129</v>
      </c>
      <c r="CM415" s="1">
        <v>21.437496774193551</v>
      </c>
      <c r="CN415" s="1">
        <v>2000.007096774194</v>
      </c>
      <c r="CO415" s="1">
        <v>0.98000354838709647</v>
      </c>
      <c r="CP415" s="1">
        <v>1.999680322580645E-2</v>
      </c>
      <c r="CQ415" s="1">
        <v>0</v>
      </c>
      <c r="CR415" s="1">
        <v>2.9792903225806451</v>
      </c>
      <c r="CS415" s="1">
        <v>0</v>
      </c>
      <c r="CT415" s="1">
        <v>19828.467741935481</v>
      </c>
      <c r="CU415" s="1">
        <v>17412.409677419349</v>
      </c>
      <c r="CV415" s="1">
        <v>40.316064516129018</v>
      </c>
      <c r="CW415" s="1">
        <v>41.25</v>
      </c>
      <c r="CX415" s="1">
        <v>40.25</v>
      </c>
      <c r="CY415" s="1">
        <v>39.773999999999987</v>
      </c>
      <c r="CZ415" s="1">
        <v>40.491870967741939</v>
      </c>
      <c r="DA415" s="1">
        <v>1960.016129032258</v>
      </c>
      <c r="DB415" s="1">
        <v>39.991290322580653</v>
      </c>
      <c r="DC415" s="1">
        <v>0</v>
      </c>
      <c r="DD415" s="1">
        <v>1660313517</v>
      </c>
      <c r="DE415" s="1">
        <v>0</v>
      </c>
      <c r="DF415" s="1">
        <v>1660313554.0999999</v>
      </c>
      <c r="DG415" s="1" t="s">
        <v>1147</v>
      </c>
      <c r="DH415" s="1">
        <v>1660313554.0999999</v>
      </c>
      <c r="DI415" s="1">
        <v>1660313542.0999999</v>
      </c>
      <c r="DJ415" s="1">
        <v>8</v>
      </c>
      <c r="DK415" s="1">
        <v>0.21099999999999999</v>
      </c>
      <c r="DL415" s="1">
        <v>0</v>
      </c>
      <c r="DM415" s="1">
        <v>2.2719999999999998</v>
      </c>
      <c r="DN415" s="1">
        <v>2.1000000000000001E-2</v>
      </c>
      <c r="DO415" s="1">
        <v>800</v>
      </c>
      <c r="DP415" s="1">
        <v>26</v>
      </c>
      <c r="DQ415" s="1">
        <v>0.42</v>
      </c>
      <c r="DR415" s="1">
        <v>0.06</v>
      </c>
      <c r="DS415" s="1">
        <v>9.4294259496069177</v>
      </c>
      <c r="DT415" s="1">
        <v>-0.50705054229635094</v>
      </c>
      <c r="DU415" s="1">
        <v>8.5738202617756429E-2</v>
      </c>
      <c r="DV415" s="1">
        <v>0</v>
      </c>
      <c r="DW415" s="1">
        <v>9.4271549130055199</v>
      </c>
      <c r="DX415" s="1">
        <v>-0.1974563663652148</v>
      </c>
      <c r="DY415" s="1">
        <v>4.4940666824646383E-2</v>
      </c>
      <c r="DZ415" s="1">
        <v>1</v>
      </c>
      <c r="EA415" s="1">
        <v>-12.475630000000001</v>
      </c>
      <c r="EB415" s="1">
        <v>0.31148476084538901</v>
      </c>
      <c r="EC415" s="1">
        <v>5.8969049226409172E-2</v>
      </c>
      <c r="ED415" s="1">
        <v>1</v>
      </c>
      <c r="EE415" s="1">
        <v>514.42674040689189</v>
      </c>
      <c r="EF415" s="1">
        <v>5.5946363393436611</v>
      </c>
      <c r="EG415" s="1">
        <v>1.886093740061451</v>
      </c>
      <c r="EH415" s="1">
        <v>0</v>
      </c>
      <c r="EI415" s="1">
        <v>1.451837</v>
      </c>
      <c r="EJ415" s="1">
        <v>-2.552600375235092E-2</v>
      </c>
      <c r="EK415" s="1">
        <v>4.593324068689255E-3</v>
      </c>
      <c r="EL415" s="1">
        <v>1</v>
      </c>
      <c r="EM415" s="1">
        <v>1.9938484920208159</v>
      </c>
      <c r="EN415" s="1">
        <v>-1.056225166551405E-2</v>
      </c>
      <c r="EO415" s="1">
        <v>1.461669109785072E-3</v>
      </c>
      <c r="EP415" s="1">
        <v>1</v>
      </c>
      <c r="EQ415" s="1">
        <v>4</v>
      </c>
      <c r="ER415" s="1">
        <v>6</v>
      </c>
      <c r="ES415" s="1" t="s">
        <v>377</v>
      </c>
      <c r="ET415" s="1">
        <v>2.9445000000000001</v>
      </c>
      <c r="EU415" s="1">
        <v>2.8010899999999999</v>
      </c>
      <c r="EV415" s="1">
        <v>0.143401</v>
      </c>
      <c r="EW415" s="1">
        <v>0.144954</v>
      </c>
      <c r="EX415" s="1">
        <v>0.118399</v>
      </c>
      <c r="EY415" s="1">
        <v>0.113993</v>
      </c>
      <c r="EZ415" s="1">
        <v>17619.5</v>
      </c>
      <c r="FA415" s="1">
        <v>18443.8</v>
      </c>
      <c r="FB415" s="1">
        <v>23909.7</v>
      </c>
      <c r="FC415" s="1">
        <v>25091.4</v>
      </c>
      <c r="FD415" s="1">
        <v>33732.400000000001</v>
      </c>
      <c r="FE415" s="1">
        <v>35493</v>
      </c>
      <c r="FF415" s="1">
        <v>43578.7</v>
      </c>
      <c r="FG415" s="1">
        <v>46379.4</v>
      </c>
      <c r="FH415" s="1">
        <v>1.74797</v>
      </c>
      <c r="FI415" s="1">
        <v>1.90252</v>
      </c>
      <c r="FJ415" s="1">
        <v>0.155363</v>
      </c>
      <c r="FK415" s="1">
        <v>0</v>
      </c>
      <c r="FL415" s="1">
        <v>29.2014</v>
      </c>
      <c r="FM415" s="1">
        <v>999.9</v>
      </c>
      <c r="FN415" s="1">
        <v>64.900000000000006</v>
      </c>
      <c r="FO415" s="1">
        <v>33.1</v>
      </c>
      <c r="FP415" s="1">
        <v>33.088700000000003</v>
      </c>
      <c r="FQ415" s="1">
        <v>63.8568</v>
      </c>
      <c r="FR415" s="1">
        <v>23.241199999999999</v>
      </c>
      <c r="FS415" s="1">
        <v>1</v>
      </c>
      <c r="FT415" s="1">
        <v>0.22690299999999999</v>
      </c>
      <c r="FU415" s="1">
        <v>5.60784E-2</v>
      </c>
      <c r="FV415" s="1">
        <v>20.3248</v>
      </c>
      <c r="FW415" s="1">
        <v>5.2189399999999999</v>
      </c>
      <c r="FX415" s="1">
        <v>11.9072</v>
      </c>
      <c r="FY415" s="1">
        <v>5.00535</v>
      </c>
      <c r="FZ415" s="1">
        <v>3.2910499999999998</v>
      </c>
      <c r="GA415" s="1">
        <v>9999</v>
      </c>
      <c r="GB415" s="1">
        <v>9999</v>
      </c>
      <c r="GC415" s="1">
        <v>9999</v>
      </c>
      <c r="GD415" s="1">
        <v>999.9</v>
      </c>
      <c r="GE415" s="1">
        <v>1.85944</v>
      </c>
      <c r="GF415" s="1">
        <v>1.8544</v>
      </c>
      <c r="GG415" s="1">
        <v>1.8575999999999999</v>
      </c>
      <c r="GH415" s="1">
        <v>1.85608</v>
      </c>
      <c r="GI415" s="1">
        <v>1.8548500000000001</v>
      </c>
      <c r="GJ415" s="1">
        <v>1.8545499999999999</v>
      </c>
      <c r="GK415" s="1">
        <v>1.85311</v>
      </c>
      <c r="GL415" s="1">
        <v>1.8563499999999999</v>
      </c>
      <c r="GM415" s="1">
        <v>0</v>
      </c>
      <c r="GN415" s="1">
        <v>0</v>
      </c>
      <c r="GO415" s="1">
        <v>0</v>
      </c>
      <c r="GP415" s="1">
        <v>0</v>
      </c>
      <c r="GQ415" s="1" t="s">
        <v>359</v>
      </c>
      <c r="GR415" s="1" t="s">
        <v>360</v>
      </c>
      <c r="GS415" s="1" t="s">
        <v>361</v>
      </c>
      <c r="GT415" s="1" t="s">
        <v>361</v>
      </c>
      <c r="GU415" s="1" t="s">
        <v>361</v>
      </c>
      <c r="GV415" s="1" t="s">
        <v>361</v>
      </c>
      <c r="GW415" s="1">
        <v>0</v>
      </c>
      <c r="GX415" s="1">
        <v>100</v>
      </c>
      <c r="GY415" s="1">
        <v>100</v>
      </c>
      <c r="GZ415" s="1">
        <v>2.2719999999999998</v>
      </c>
      <c r="HA415" s="1">
        <v>2.1000000000000001E-2</v>
      </c>
      <c r="HB415" s="1">
        <v>0.47463641085978792</v>
      </c>
      <c r="HC415" s="1">
        <v>2.7716384584972409E-3</v>
      </c>
      <c r="HD415" s="1">
        <v>-1.1467119688665799E-6</v>
      </c>
      <c r="HE415" s="1">
        <v>2.0626329066488061E-10</v>
      </c>
      <c r="HF415" s="1">
        <v>-6.4959392322870457E-2</v>
      </c>
      <c r="HG415" s="1">
        <v>1.066993184659233E-2</v>
      </c>
      <c r="HH415" s="1">
        <v>-3.4528890892081033E-4</v>
      </c>
      <c r="HI415" s="1">
        <v>2.382551249023132E-6</v>
      </c>
      <c r="HJ415" s="1">
        <v>1</v>
      </c>
      <c r="HK415" s="1">
        <v>2115</v>
      </c>
      <c r="HL415" s="1">
        <v>2</v>
      </c>
      <c r="HM415" s="1">
        <v>30</v>
      </c>
      <c r="HN415" s="1">
        <v>2.6</v>
      </c>
      <c r="HO415" s="1">
        <v>2.5</v>
      </c>
      <c r="HP415" s="1">
        <v>1.79199</v>
      </c>
      <c r="HQ415" s="1">
        <v>2.3303199999999999</v>
      </c>
      <c r="HR415" s="1">
        <v>1.4978</v>
      </c>
      <c r="HS415" s="1">
        <v>2.2985799999999998</v>
      </c>
      <c r="HT415" s="1">
        <v>1.5478499999999999</v>
      </c>
      <c r="HU415" s="1">
        <v>2.2936999999999999</v>
      </c>
      <c r="HV415" s="1">
        <v>36.387099999999997</v>
      </c>
      <c r="HW415" s="1">
        <v>14.9376</v>
      </c>
      <c r="HX415" s="1">
        <v>18</v>
      </c>
      <c r="HY415" s="1">
        <v>372.53100000000001</v>
      </c>
      <c r="HZ415" s="1">
        <v>511.38499999999999</v>
      </c>
      <c r="IA415" s="1">
        <v>28.941099999999999</v>
      </c>
      <c r="IB415" s="1">
        <v>30.0456</v>
      </c>
      <c r="IC415" s="1">
        <v>30.0001</v>
      </c>
      <c r="ID415" s="1">
        <v>29.847899999999999</v>
      </c>
      <c r="IE415" s="1">
        <v>29.924299999999999</v>
      </c>
      <c r="IF415" s="1">
        <v>35.896900000000002</v>
      </c>
      <c r="IG415" s="1">
        <v>24.224399999999999</v>
      </c>
      <c r="IH415" s="1">
        <v>41.5625</v>
      </c>
      <c r="II415" s="1">
        <v>28.9589</v>
      </c>
      <c r="IJ415" s="1">
        <v>800</v>
      </c>
      <c r="IK415" s="1">
        <v>25.685700000000001</v>
      </c>
      <c r="IL415" s="1">
        <v>100.78400000000001</v>
      </c>
      <c r="IM415" s="1">
        <v>100.51900000000001</v>
      </c>
      <c r="IN415" s="1" t="s">
        <v>366</v>
      </c>
    </row>
    <row r="416" spans="1:248" ht="15.75" customHeight="1" x14ac:dyDescent="0.3">
      <c r="A416" s="1">
        <v>400</v>
      </c>
      <c r="B416" s="1">
        <v>1660313728.0999999</v>
      </c>
      <c r="C416" s="1">
        <v>2761.5</v>
      </c>
      <c r="D416" s="1" t="s">
        <v>1148</v>
      </c>
      <c r="E416" s="1" t="s">
        <v>1149</v>
      </c>
      <c r="F416" s="1">
        <v>1</v>
      </c>
      <c r="G416" s="1" t="s">
        <v>349</v>
      </c>
      <c r="H416" s="1" t="s">
        <v>350</v>
      </c>
      <c r="I416" s="1" t="s">
        <v>351</v>
      </c>
      <c r="J416" s="1" t="s">
        <v>352</v>
      </c>
      <c r="K416" s="1" t="s">
        <v>353</v>
      </c>
      <c r="L416" s="1" t="s">
        <v>354</v>
      </c>
      <c r="M416" s="1" t="s">
        <v>1131</v>
      </c>
      <c r="N416" s="1">
        <v>1660313720.099999</v>
      </c>
      <c r="O416" s="1">
        <f t="shared" si="34"/>
        <v>1.2142940561124728E-3</v>
      </c>
      <c r="P416" s="1">
        <f t="shared" si="35"/>
        <v>1.2142940561124729</v>
      </c>
      <c r="Q416" s="1">
        <f t="shared" si="36"/>
        <v>10.057289997158186</v>
      </c>
      <c r="R416" s="1">
        <f t="shared" si="37"/>
        <v>986.36590322580651</v>
      </c>
      <c r="S416" s="1">
        <f t="shared" si="38"/>
        <v>681.84548601381152</v>
      </c>
      <c r="T416" s="1">
        <f t="shared" si="39"/>
        <v>68.010684886887532</v>
      </c>
      <c r="U416" s="1">
        <f t="shared" si="40"/>
        <v>98.385076976371877</v>
      </c>
      <c r="V416" s="1">
        <f t="shared" si="41"/>
        <v>5.871968275123117E-2</v>
      </c>
      <c r="W416" s="1">
        <f t="shared" si="42"/>
        <v>2.9232299386460556</v>
      </c>
      <c r="X416" s="1">
        <f t="shared" si="43"/>
        <v>5.8072194352768731E-2</v>
      </c>
      <c r="Y416" s="1">
        <f t="shared" si="44"/>
        <v>3.6352700701174967E-2</v>
      </c>
      <c r="Z416" s="1">
        <f t="shared" si="45"/>
        <v>321.51763480645161</v>
      </c>
      <c r="AA416" s="1">
        <f t="shared" si="46"/>
        <v>32.579362654945506</v>
      </c>
      <c r="AB416" s="1">
        <f t="shared" si="47"/>
        <v>31.7761</v>
      </c>
      <c r="AC416" s="1">
        <f t="shared" si="48"/>
        <v>4.7149020061487974</v>
      </c>
      <c r="AD416" s="1">
        <f t="shared" si="49"/>
        <v>59.998720877082391</v>
      </c>
      <c r="AE416" s="1">
        <f t="shared" si="50"/>
        <v>2.706820558758297</v>
      </c>
      <c r="AF416" s="1">
        <f t="shared" si="51"/>
        <v>4.5114637765423042</v>
      </c>
      <c r="AG416" s="1">
        <f t="shared" si="52"/>
        <v>2.0080814473905004</v>
      </c>
      <c r="AH416" s="1">
        <f t="shared" si="53"/>
        <v>-53.550367874560052</v>
      </c>
      <c r="AI416" s="1">
        <f t="shared" si="54"/>
        <v>-122.25880260872792</v>
      </c>
      <c r="AJ416" s="1">
        <f t="shared" si="55"/>
        <v>-9.4278481628791084</v>
      </c>
      <c r="AK416" s="1">
        <f t="shared" si="56"/>
        <v>136.28061616028452</v>
      </c>
      <c r="AL416" s="1">
        <f t="shared" si="57"/>
        <v>10.180620981082631</v>
      </c>
      <c r="AM416" s="1">
        <f t="shared" si="58"/>
        <v>1.217227196971661</v>
      </c>
      <c r="AN416" s="1">
        <f t="shared" si="59"/>
        <v>10.057289997158186</v>
      </c>
      <c r="AO416" s="1">
        <v>1026.315668696283</v>
      </c>
      <c r="AP416" s="1">
        <v>1013.925878787878</v>
      </c>
      <c r="AQ416" s="1">
        <v>1.1661137440653179E-3</v>
      </c>
      <c r="AR416" s="1">
        <v>65.396976754177203</v>
      </c>
      <c r="AS416" s="1">
        <f t="shared" si="60"/>
        <v>1.2142940561124729</v>
      </c>
      <c r="AT416" s="1">
        <v>25.71821514493287</v>
      </c>
      <c r="AU416" s="1">
        <v>27.135439393939389</v>
      </c>
      <c r="AV416" s="1">
        <v>-2.4233286607110392E-6</v>
      </c>
      <c r="AW416" s="1">
        <v>81.874167886103749</v>
      </c>
      <c r="AX416" s="1">
        <v>108</v>
      </c>
      <c r="AY416" s="1">
        <v>22</v>
      </c>
      <c r="AZ416" s="1">
        <f t="shared" si="61"/>
        <v>1</v>
      </c>
      <c r="BA416" s="1">
        <f t="shared" si="62"/>
        <v>0</v>
      </c>
      <c r="BB416" s="1">
        <f t="shared" si="63"/>
        <v>51993.707363207301</v>
      </c>
      <c r="BC416" s="1">
        <f t="shared" si="64"/>
        <v>2000.0138709677419</v>
      </c>
      <c r="BD416" s="1">
        <f t="shared" si="65"/>
        <v>1681.2113516129032</v>
      </c>
      <c r="BE416" s="1">
        <f t="shared" si="66"/>
        <v>0.84059984583977887</v>
      </c>
      <c r="BF416" s="1">
        <f t="shared" si="67"/>
        <v>0.1607577024707732</v>
      </c>
      <c r="BG416" s="1">
        <v>6</v>
      </c>
      <c r="BH416" s="1">
        <v>0.5</v>
      </c>
      <c r="BI416" s="1" t="s">
        <v>356</v>
      </c>
      <c r="BJ416" s="1">
        <v>2</v>
      </c>
      <c r="BK416" s="1" t="b">
        <v>1</v>
      </c>
      <c r="BL416" s="1">
        <v>1660313720.099999</v>
      </c>
      <c r="BM416" s="1">
        <v>986.36590322580651</v>
      </c>
      <c r="BN416" s="1">
        <v>1000.019516129032</v>
      </c>
      <c r="BO416" s="1">
        <v>27.137403225806452</v>
      </c>
      <c r="BP416" s="1">
        <v>25.716774193548389</v>
      </c>
      <c r="BQ416" s="1">
        <v>983.93490322580647</v>
      </c>
      <c r="BR416" s="1">
        <v>27.11840322580645</v>
      </c>
      <c r="BS416" s="1">
        <v>500.1424516129033</v>
      </c>
      <c r="BT416" s="1">
        <v>99.645025806451613</v>
      </c>
      <c r="BU416" s="1">
        <v>9.998429032258066E-2</v>
      </c>
      <c r="BV416" s="1">
        <v>31.00033225806451</v>
      </c>
      <c r="BW416" s="1">
        <v>31.7761</v>
      </c>
      <c r="BX416" s="1">
        <v>999.90000000000032</v>
      </c>
      <c r="BY416" s="1">
        <v>0</v>
      </c>
      <c r="BZ416" s="1">
        <v>0</v>
      </c>
      <c r="CA416" s="1">
        <v>9999.5138709677394</v>
      </c>
      <c r="CB416" s="1">
        <v>0</v>
      </c>
      <c r="CC416" s="1">
        <v>19.054654838709681</v>
      </c>
      <c r="CD416" s="1">
        <v>-13.58535483870968</v>
      </c>
      <c r="CE416" s="1">
        <v>1013.947741935484</v>
      </c>
      <c r="CF416" s="1">
        <v>1026.4141935483869</v>
      </c>
      <c r="CG416" s="1">
        <v>1.419492258064516</v>
      </c>
      <c r="CH416" s="1">
        <v>1000.019516129032</v>
      </c>
      <c r="CI416" s="1">
        <v>25.716774193548389</v>
      </c>
      <c r="CJ416" s="1">
        <v>2.703993870967742</v>
      </c>
      <c r="CK416" s="1">
        <v>2.5625480645161289</v>
      </c>
      <c r="CL416" s="1">
        <v>22.309406451612901</v>
      </c>
      <c r="CM416" s="1">
        <v>21.429316129032259</v>
      </c>
      <c r="CN416" s="1">
        <v>2000.0138709677419</v>
      </c>
      <c r="CO416" s="1">
        <v>0.98000490322580602</v>
      </c>
      <c r="CP416" s="1">
        <v>1.9995493548387099E-2</v>
      </c>
      <c r="CQ416" s="1">
        <v>0</v>
      </c>
      <c r="CR416" s="1">
        <v>2.7726129032258071</v>
      </c>
      <c r="CS416" s="1">
        <v>0</v>
      </c>
      <c r="CT416" s="1">
        <v>19491.929032258071</v>
      </c>
      <c r="CU416" s="1">
        <v>17412.45806451613</v>
      </c>
      <c r="CV416" s="1">
        <v>40.375</v>
      </c>
      <c r="CW416" s="1">
        <v>41.311999999999983</v>
      </c>
      <c r="CX416" s="1">
        <v>40.311999999999983</v>
      </c>
      <c r="CY416" s="1">
        <v>39.875</v>
      </c>
      <c r="CZ416" s="1">
        <v>40.503999999999998</v>
      </c>
      <c r="DA416" s="1">
        <v>1960.0238709677419</v>
      </c>
      <c r="DB416" s="1">
        <v>39.99</v>
      </c>
      <c r="DC416" s="1">
        <v>0</v>
      </c>
      <c r="DD416" s="1">
        <v>1660313725.8</v>
      </c>
      <c r="DE416" s="1">
        <v>0</v>
      </c>
      <c r="DF416" s="1">
        <v>1660313750.0999999</v>
      </c>
      <c r="DG416" s="1" t="s">
        <v>1150</v>
      </c>
      <c r="DH416" s="1">
        <v>1660313748.5999999</v>
      </c>
      <c r="DI416" s="1">
        <v>1660313750.0999999</v>
      </c>
      <c r="DJ416" s="1">
        <v>9</v>
      </c>
      <c r="DK416" s="1">
        <v>-8.3000000000000004E-2</v>
      </c>
      <c r="DL416" s="1">
        <v>-2E-3</v>
      </c>
      <c r="DM416" s="1">
        <v>2.431</v>
      </c>
      <c r="DN416" s="1">
        <v>1.9E-2</v>
      </c>
      <c r="DO416" s="1">
        <v>1000</v>
      </c>
      <c r="DP416" s="1">
        <v>26</v>
      </c>
      <c r="DQ416" s="1">
        <v>0.28999999999999998</v>
      </c>
      <c r="DR416" s="1">
        <v>0.09</v>
      </c>
      <c r="DS416" s="1">
        <v>10.1327980809869</v>
      </c>
      <c r="DT416" s="1">
        <v>0.24388889360623009</v>
      </c>
      <c r="DU416" s="1">
        <v>7.1947911493215777E-2</v>
      </c>
      <c r="DV416" s="1">
        <v>1</v>
      </c>
      <c r="DW416" s="1">
        <v>10.126744697442721</v>
      </c>
      <c r="DX416" s="1">
        <v>-0.87103672990343284</v>
      </c>
      <c r="DY416" s="1">
        <v>9.2186556870478997E-2</v>
      </c>
      <c r="DZ416" s="1">
        <v>0</v>
      </c>
      <c r="EA416" s="1">
        <v>-13.58535483870968</v>
      </c>
      <c r="EB416" s="1">
        <v>1.0097129032258529</v>
      </c>
      <c r="EC416" s="1">
        <v>0.10906683904749739</v>
      </c>
      <c r="ED416" s="1">
        <v>0</v>
      </c>
      <c r="EE416" s="1">
        <v>680.08310744933772</v>
      </c>
      <c r="EF416" s="1">
        <v>-3.8246136090661018</v>
      </c>
      <c r="EG416" s="1">
        <v>2.3057403048016831</v>
      </c>
      <c r="EH416" s="1">
        <v>0</v>
      </c>
      <c r="EI416" s="1">
        <v>1.417845853658537</v>
      </c>
      <c r="EJ416" s="1">
        <v>1.049540069686499E-2</v>
      </c>
      <c r="EK416" s="1">
        <v>4.2338191117792237E-3</v>
      </c>
      <c r="EL416" s="1">
        <v>1</v>
      </c>
      <c r="EM416" s="1">
        <v>2.008095016199825</v>
      </c>
      <c r="EN416" s="1">
        <v>2.6914026398165109E-2</v>
      </c>
      <c r="EO416" s="1">
        <v>1.960920347413258E-3</v>
      </c>
      <c r="EP416" s="1">
        <v>1</v>
      </c>
      <c r="EQ416" s="1">
        <v>3</v>
      </c>
      <c r="ER416" s="1">
        <v>6</v>
      </c>
      <c r="ES416" s="1" t="s">
        <v>382</v>
      </c>
      <c r="ET416" s="1">
        <v>2.9444699999999999</v>
      </c>
      <c r="EU416" s="1">
        <v>2.80139</v>
      </c>
      <c r="EV416" s="1">
        <v>0.166071</v>
      </c>
      <c r="EW416" s="1">
        <v>0.16760800000000001</v>
      </c>
      <c r="EX416" s="1">
        <v>0.11824999999999999</v>
      </c>
      <c r="EY416" s="1">
        <v>0.11397699999999999</v>
      </c>
      <c r="EZ416" s="1">
        <v>17152.099999999999</v>
      </c>
      <c r="FA416" s="1">
        <v>17954.5</v>
      </c>
      <c r="FB416" s="1">
        <v>23908.5</v>
      </c>
      <c r="FC416" s="1">
        <v>25091</v>
      </c>
      <c r="FD416" s="1">
        <v>33737.5</v>
      </c>
      <c r="FE416" s="1">
        <v>35494.400000000001</v>
      </c>
      <c r="FF416" s="1">
        <v>43576.7</v>
      </c>
      <c r="FG416" s="1">
        <v>46379</v>
      </c>
      <c r="FH416" s="1">
        <v>1.7497</v>
      </c>
      <c r="FI416" s="1">
        <v>1.90185</v>
      </c>
      <c r="FJ416" s="1">
        <v>0.16034399999999999</v>
      </c>
      <c r="FK416" s="1">
        <v>0</v>
      </c>
      <c r="FL416" s="1">
        <v>29.1784</v>
      </c>
      <c r="FM416" s="1">
        <v>999.9</v>
      </c>
      <c r="FN416" s="1">
        <v>64.7</v>
      </c>
      <c r="FO416" s="1">
        <v>33.1</v>
      </c>
      <c r="FP416" s="1">
        <v>32.988799999999998</v>
      </c>
      <c r="FQ416" s="1">
        <v>63.296799999999998</v>
      </c>
      <c r="FR416" s="1">
        <v>22.484000000000002</v>
      </c>
      <c r="FS416" s="1">
        <v>1</v>
      </c>
      <c r="FT416" s="1">
        <v>0.23038900000000001</v>
      </c>
      <c r="FU416" s="1">
        <v>0.31669700000000001</v>
      </c>
      <c r="FV416" s="1">
        <v>20.324400000000001</v>
      </c>
      <c r="FW416" s="1">
        <v>5.22133</v>
      </c>
      <c r="FX416" s="1">
        <v>11.9071</v>
      </c>
      <c r="FY416" s="1">
        <v>5.0053999999999998</v>
      </c>
      <c r="FZ416" s="1">
        <v>3.2909999999999999</v>
      </c>
      <c r="GA416" s="1">
        <v>9999</v>
      </c>
      <c r="GB416" s="1">
        <v>9999</v>
      </c>
      <c r="GC416" s="1">
        <v>9999</v>
      </c>
      <c r="GD416" s="1">
        <v>999.9</v>
      </c>
      <c r="GE416" s="1">
        <v>1.85944</v>
      </c>
      <c r="GF416" s="1">
        <v>1.8544</v>
      </c>
      <c r="GG416" s="1">
        <v>1.8575999999999999</v>
      </c>
      <c r="GH416" s="1">
        <v>1.85608</v>
      </c>
      <c r="GI416" s="1">
        <v>1.8548500000000001</v>
      </c>
      <c r="GJ416" s="1">
        <v>1.8545</v>
      </c>
      <c r="GK416" s="1">
        <v>1.8531500000000001</v>
      </c>
      <c r="GL416" s="1">
        <v>1.8563099999999999</v>
      </c>
      <c r="GM416" s="1">
        <v>0</v>
      </c>
      <c r="GN416" s="1">
        <v>0</v>
      </c>
      <c r="GO416" s="1">
        <v>0</v>
      </c>
      <c r="GP416" s="1">
        <v>0</v>
      </c>
      <c r="GQ416" s="1" t="s">
        <v>359</v>
      </c>
      <c r="GR416" s="1" t="s">
        <v>360</v>
      </c>
      <c r="GS416" s="1" t="s">
        <v>361</v>
      </c>
      <c r="GT416" s="1" t="s">
        <v>361</v>
      </c>
      <c r="GU416" s="1" t="s">
        <v>361</v>
      </c>
      <c r="GV416" s="1" t="s">
        <v>361</v>
      </c>
      <c r="GW416" s="1">
        <v>0</v>
      </c>
      <c r="GX416" s="1">
        <v>100</v>
      </c>
      <c r="GY416" s="1">
        <v>100</v>
      </c>
      <c r="GZ416" s="1">
        <v>2.431</v>
      </c>
      <c r="HA416" s="1">
        <v>1.9E-2</v>
      </c>
      <c r="HB416" s="1">
        <v>0.68526898363533384</v>
      </c>
      <c r="HC416" s="1">
        <v>2.7716384584972409E-3</v>
      </c>
      <c r="HD416" s="1">
        <v>-1.1467119688665799E-6</v>
      </c>
      <c r="HE416" s="1">
        <v>2.0626329066488061E-10</v>
      </c>
      <c r="HF416" s="1">
        <v>-6.5076235068749586E-2</v>
      </c>
      <c r="HG416" s="1">
        <v>1.066993184659233E-2</v>
      </c>
      <c r="HH416" s="1">
        <v>-3.4528890892081033E-4</v>
      </c>
      <c r="HI416" s="1">
        <v>2.382551249023132E-6</v>
      </c>
      <c r="HJ416" s="1">
        <v>1</v>
      </c>
      <c r="HK416" s="1">
        <v>2115</v>
      </c>
      <c r="HL416" s="1">
        <v>2</v>
      </c>
      <c r="HM416" s="1">
        <v>30</v>
      </c>
      <c r="HN416" s="1">
        <v>2.9</v>
      </c>
      <c r="HO416" s="1">
        <v>3.1</v>
      </c>
      <c r="HP416" s="1">
        <v>2.1520999999999999</v>
      </c>
      <c r="HQ416" s="1">
        <v>2.3046899999999999</v>
      </c>
      <c r="HR416" s="1">
        <v>1.4978</v>
      </c>
      <c r="HS416" s="1">
        <v>2.2985799999999998</v>
      </c>
      <c r="HT416" s="1">
        <v>1.5478499999999999</v>
      </c>
      <c r="HU416" s="1">
        <v>2.4597199999999999</v>
      </c>
      <c r="HV416" s="1">
        <v>36.457799999999999</v>
      </c>
      <c r="HW416" s="1">
        <v>14.9026</v>
      </c>
      <c r="HX416" s="1">
        <v>18</v>
      </c>
      <c r="HY416" s="1">
        <v>373.59500000000003</v>
      </c>
      <c r="HZ416" s="1">
        <v>511.33600000000001</v>
      </c>
      <c r="IA416" s="1">
        <v>28.811699999999998</v>
      </c>
      <c r="IB416" s="1">
        <v>30.079599999999999</v>
      </c>
      <c r="IC416" s="1">
        <v>30.000399999999999</v>
      </c>
      <c r="ID416" s="1">
        <v>29.892700000000001</v>
      </c>
      <c r="IE416" s="1">
        <v>29.973099999999999</v>
      </c>
      <c r="IF416" s="1">
        <v>43.073700000000002</v>
      </c>
      <c r="IG416" s="1">
        <v>24.2807</v>
      </c>
      <c r="IH416" s="1">
        <v>38.946100000000001</v>
      </c>
      <c r="II416" s="1">
        <v>28.804300000000001</v>
      </c>
      <c r="IJ416" s="1">
        <v>1000</v>
      </c>
      <c r="IK416" s="1">
        <v>25.672699999999999</v>
      </c>
      <c r="IL416" s="1">
        <v>100.779</v>
      </c>
      <c r="IM416" s="1">
        <v>100.518</v>
      </c>
      <c r="IN416" s="1" t="s">
        <v>366</v>
      </c>
    </row>
    <row r="417" spans="1:248" ht="15.75" customHeight="1" x14ac:dyDescent="0.3">
      <c r="A417" s="1">
        <v>401</v>
      </c>
      <c r="B417" s="1">
        <v>1660313937.5999999</v>
      </c>
      <c r="C417" s="1">
        <v>2971</v>
      </c>
      <c r="D417" s="1" t="s">
        <v>1151</v>
      </c>
      <c r="E417" s="1" t="s">
        <v>1152</v>
      </c>
      <c r="F417" s="1">
        <v>1</v>
      </c>
      <c r="G417" s="1" t="s">
        <v>349</v>
      </c>
      <c r="H417" s="1" t="s">
        <v>350</v>
      </c>
      <c r="I417" s="1" t="s">
        <v>351</v>
      </c>
      <c r="J417" s="1" t="s">
        <v>352</v>
      </c>
      <c r="K417" s="1" t="s">
        <v>353</v>
      </c>
      <c r="L417" s="1" t="s">
        <v>354</v>
      </c>
      <c r="M417" s="1" t="s">
        <v>1131</v>
      </c>
      <c r="N417" s="1">
        <v>1660313929.849999</v>
      </c>
      <c r="O417" s="1">
        <f t="shared" si="34"/>
        <v>1.1524341272837078E-3</v>
      </c>
      <c r="P417" s="1">
        <f t="shared" si="35"/>
        <v>1.1524341272837078</v>
      </c>
      <c r="Q417" s="1">
        <f t="shared" si="36"/>
        <v>10.988538451199139</v>
      </c>
      <c r="R417" s="1">
        <f t="shared" si="37"/>
        <v>1185.3050000000001</v>
      </c>
      <c r="S417" s="1">
        <f t="shared" si="38"/>
        <v>830.15069945706409</v>
      </c>
      <c r="T417" s="1">
        <f t="shared" si="39"/>
        <v>82.802850508682781</v>
      </c>
      <c r="U417" s="1">
        <f t="shared" si="40"/>
        <v>118.22748904070573</v>
      </c>
      <c r="V417" s="1">
        <f t="shared" si="41"/>
        <v>5.5227832041406147E-2</v>
      </c>
      <c r="W417" s="1">
        <f t="shared" si="42"/>
        <v>2.9230219329486449</v>
      </c>
      <c r="X417" s="1">
        <f t="shared" si="43"/>
        <v>5.4654615841976652E-2</v>
      </c>
      <c r="Y417" s="1">
        <f t="shared" si="44"/>
        <v>3.4210140205726394E-2</v>
      </c>
      <c r="Z417" s="1">
        <f t="shared" si="45"/>
        <v>321.51421631409181</v>
      </c>
      <c r="AA417" s="1">
        <f t="shared" si="46"/>
        <v>32.606308749315097</v>
      </c>
      <c r="AB417" s="1">
        <f t="shared" si="47"/>
        <v>31.82349</v>
      </c>
      <c r="AC417" s="1">
        <f t="shared" si="48"/>
        <v>4.7275843909327699</v>
      </c>
      <c r="AD417" s="1">
        <f t="shared" si="49"/>
        <v>59.871306556279222</v>
      </c>
      <c r="AE417" s="1">
        <f t="shared" si="50"/>
        <v>2.7027356944190974</v>
      </c>
      <c r="AF417" s="1">
        <f t="shared" si="51"/>
        <v>4.5142420466112876</v>
      </c>
      <c r="AG417" s="1">
        <f t="shared" si="52"/>
        <v>2.0248486965136725</v>
      </c>
      <c r="AH417" s="1">
        <f t="shared" si="53"/>
        <v>-50.822345013211518</v>
      </c>
      <c r="AI417" s="1">
        <f t="shared" si="54"/>
        <v>-128.01652920573281</v>
      </c>
      <c r="AJ417" s="1">
        <f t="shared" si="55"/>
        <v>-9.875383891219311</v>
      </c>
      <c r="AK417" s="1">
        <f t="shared" si="56"/>
        <v>132.79995820392816</v>
      </c>
      <c r="AL417" s="1">
        <f t="shared" si="57"/>
        <v>10.867435223890814</v>
      </c>
      <c r="AM417" s="1">
        <f t="shared" si="58"/>
        <v>1.1639701196751102</v>
      </c>
      <c r="AN417" s="1">
        <f t="shared" si="59"/>
        <v>10.988538451199139</v>
      </c>
      <c r="AO417" s="1">
        <v>1231.622411196822</v>
      </c>
      <c r="AP417" s="1">
        <v>1218.298</v>
      </c>
      <c r="AQ417" s="1">
        <v>-4.0049279328247728E-2</v>
      </c>
      <c r="AR417" s="1">
        <v>65.39475491651244</v>
      </c>
      <c r="AS417" s="1">
        <f t="shared" si="60"/>
        <v>1.1524341272837078</v>
      </c>
      <c r="AT417" s="1">
        <v>25.7388306647135</v>
      </c>
      <c r="AU417" s="1">
        <v>27.08400606060604</v>
      </c>
      <c r="AV417" s="1">
        <v>-1.429331952895992E-5</v>
      </c>
      <c r="AW417" s="1">
        <v>81.878402338846996</v>
      </c>
      <c r="AX417" s="1">
        <v>108</v>
      </c>
      <c r="AY417" s="1">
        <v>22</v>
      </c>
      <c r="AZ417" s="1">
        <f t="shared" si="61"/>
        <v>1</v>
      </c>
      <c r="BA417" s="1">
        <f t="shared" si="62"/>
        <v>0</v>
      </c>
      <c r="BB417" s="1">
        <f t="shared" si="63"/>
        <v>51985.927238392571</v>
      </c>
      <c r="BC417" s="1">
        <f t="shared" si="64"/>
        <v>1999.9923333333329</v>
      </c>
      <c r="BD417" s="1">
        <f t="shared" si="65"/>
        <v>1681.1932698000471</v>
      </c>
      <c r="BE417" s="1">
        <f t="shared" si="66"/>
        <v>0.84059985719947639</v>
      </c>
      <c r="BF417" s="1">
        <f t="shared" si="67"/>
        <v>0.16075772439498945</v>
      </c>
      <c r="BG417" s="1">
        <v>6</v>
      </c>
      <c r="BH417" s="1">
        <v>0.5</v>
      </c>
      <c r="BI417" s="1" t="s">
        <v>356</v>
      </c>
      <c r="BJ417" s="1">
        <v>2</v>
      </c>
      <c r="BK417" s="1" t="b">
        <v>1</v>
      </c>
      <c r="BL417" s="1">
        <v>1660313929.849999</v>
      </c>
      <c r="BM417" s="1">
        <v>1185.3050000000001</v>
      </c>
      <c r="BN417" s="1">
        <v>1199.997333333333</v>
      </c>
      <c r="BO417" s="1">
        <v>27.096626666666669</v>
      </c>
      <c r="BP417" s="1">
        <v>25.73809666666666</v>
      </c>
      <c r="BQ417" s="1">
        <v>1182.7650000000001</v>
      </c>
      <c r="BR417" s="1">
        <v>27.074626666666671</v>
      </c>
      <c r="BS417" s="1">
        <v>500.14226666666661</v>
      </c>
      <c r="BT417" s="1">
        <v>99.644379999999998</v>
      </c>
      <c r="BU417" s="1">
        <v>9.9980346666666692E-2</v>
      </c>
      <c r="BV417" s="1">
        <v>31.011130000000001</v>
      </c>
      <c r="BW417" s="1">
        <v>31.82349</v>
      </c>
      <c r="BX417" s="1">
        <v>999.9000000000002</v>
      </c>
      <c r="BY417" s="1">
        <v>0</v>
      </c>
      <c r="BZ417" s="1">
        <v>0</v>
      </c>
      <c r="CA417" s="1">
        <v>9998.3916666666664</v>
      </c>
      <c r="CB417" s="1">
        <v>0</v>
      </c>
      <c r="CC417" s="1">
        <v>19.85978333333334</v>
      </c>
      <c r="CD417" s="1">
        <v>-14.615629999999999</v>
      </c>
      <c r="CE417" s="1">
        <v>1218.3886666666669</v>
      </c>
      <c r="CF417" s="1">
        <v>1231.7003333333339</v>
      </c>
      <c r="CG417" s="1">
        <v>1.352457333333333</v>
      </c>
      <c r="CH417" s="1">
        <v>1199.997333333333</v>
      </c>
      <c r="CI417" s="1">
        <v>25.73809666666666</v>
      </c>
      <c r="CJ417" s="1">
        <v>2.6994210000000001</v>
      </c>
      <c r="CK417" s="1">
        <v>2.5646556666666669</v>
      </c>
      <c r="CL417" s="1">
        <v>22.281600000000001</v>
      </c>
      <c r="CM417" s="1">
        <v>21.442740000000001</v>
      </c>
      <c r="CN417" s="1">
        <v>1999.9923333333329</v>
      </c>
      <c r="CO417" s="1">
        <v>0.98000469999999973</v>
      </c>
      <c r="CP417" s="1">
        <v>1.999569E-2</v>
      </c>
      <c r="CQ417" s="1">
        <v>0</v>
      </c>
      <c r="CR417" s="1">
        <v>2.9641999999999999</v>
      </c>
      <c r="CS417" s="1">
        <v>0</v>
      </c>
      <c r="CT417" s="1">
        <v>19177.39</v>
      </c>
      <c r="CU417" s="1">
        <v>17412.27</v>
      </c>
      <c r="CV417" s="1">
        <v>40.375</v>
      </c>
      <c r="CW417" s="1">
        <v>41.311999999999983</v>
      </c>
      <c r="CX417" s="1">
        <v>40.25</v>
      </c>
      <c r="CY417" s="1">
        <v>39.870800000000003</v>
      </c>
      <c r="CZ417" s="1">
        <v>40.5</v>
      </c>
      <c r="DA417" s="1">
        <v>1960.0023333333329</v>
      </c>
      <c r="DB417" s="1">
        <v>39.990333333333332</v>
      </c>
      <c r="DC417" s="1">
        <v>0</v>
      </c>
      <c r="DD417" s="1">
        <v>1660313935.8</v>
      </c>
      <c r="DE417" s="1">
        <v>0</v>
      </c>
      <c r="DF417" s="1">
        <v>1660313963.5999999</v>
      </c>
      <c r="DG417" s="1" t="s">
        <v>1153</v>
      </c>
      <c r="DH417" s="1">
        <v>1660313963.0999999</v>
      </c>
      <c r="DI417" s="1">
        <v>1660313963.5999999</v>
      </c>
      <c r="DJ417" s="1">
        <v>10</v>
      </c>
      <c r="DK417" s="1">
        <v>-9.1999999999999998E-2</v>
      </c>
      <c r="DL417" s="1">
        <v>3.0000000000000001E-3</v>
      </c>
      <c r="DM417" s="1">
        <v>2.54</v>
      </c>
      <c r="DN417" s="1">
        <v>2.1999999999999999E-2</v>
      </c>
      <c r="DO417" s="1">
        <v>1200</v>
      </c>
      <c r="DP417" s="1">
        <v>26</v>
      </c>
      <c r="DQ417" s="1">
        <v>0.21</v>
      </c>
      <c r="DR417" s="1">
        <v>0.08</v>
      </c>
      <c r="DS417" s="1">
        <v>10.843168332681209</v>
      </c>
      <c r="DT417" s="1">
        <v>-0.33002972171266942</v>
      </c>
      <c r="DU417" s="1">
        <v>0.1027336246097794</v>
      </c>
      <c r="DV417" s="1">
        <v>1</v>
      </c>
      <c r="DW417" s="1">
        <v>10.80719981284888</v>
      </c>
      <c r="DX417" s="1">
        <v>-0.3678095518860357</v>
      </c>
      <c r="DY417" s="1">
        <v>6.4988341541200548E-2</v>
      </c>
      <c r="DZ417" s="1">
        <v>1</v>
      </c>
      <c r="EA417" s="1">
        <v>-14.615629999999999</v>
      </c>
      <c r="EB417" s="1">
        <v>0.55554794215798753</v>
      </c>
      <c r="EC417" s="1">
        <v>8.323795668643795E-2</v>
      </c>
      <c r="ED417" s="1">
        <v>1</v>
      </c>
      <c r="EE417" s="1">
        <v>837.87311664803406</v>
      </c>
      <c r="EF417" s="1">
        <v>-24.7040566226922</v>
      </c>
      <c r="EG417" s="1">
        <v>3.9011494970902301</v>
      </c>
      <c r="EH417" s="1">
        <v>0</v>
      </c>
      <c r="EI417" s="1">
        <v>1.35510475</v>
      </c>
      <c r="EJ417" s="1">
        <v>-6.6329718574109034E-2</v>
      </c>
      <c r="EK417" s="1">
        <v>6.7290604795543288E-3</v>
      </c>
      <c r="EL417" s="1">
        <v>1</v>
      </c>
      <c r="EM417" s="1">
        <v>2.0251485875027768</v>
      </c>
      <c r="EN417" s="1">
        <v>2.507337773074389E-2</v>
      </c>
      <c r="EO417" s="1">
        <v>2.1234318355832721E-3</v>
      </c>
      <c r="EP417" s="1">
        <v>1</v>
      </c>
      <c r="EQ417" s="1">
        <v>5</v>
      </c>
      <c r="ER417" s="1">
        <v>6</v>
      </c>
      <c r="ES417" s="1" t="s">
        <v>358</v>
      </c>
      <c r="ET417" s="1">
        <v>2.9442400000000002</v>
      </c>
      <c r="EU417" s="1">
        <v>2.8013699999999999</v>
      </c>
      <c r="EV417" s="1">
        <v>0.18643799999999999</v>
      </c>
      <c r="EW417" s="1">
        <v>0.18793499999999999</v>
      </c>
      <c r="EX417" s="1">
        <v>0.11808</v>
      </c>
      <c r="EY417" s="1">
        <v>0.11401799999999999</v>
      </c>
      <c r="EZ417" s="1">
        <v>16730</v>
      </c>
      <c r="FA417" s="1">
        <v>17513.099999999999</v>
      </c>
      <c r="FB417" s="1">
        <v>23904.799999999999</v>
      </c>
      <c r="FC417" s="1">
        <v>25087.5</v>
      </c>
      <c r="FD417" s="1">
        <v>33739.800000000003</v>
      </c>
      <c r="FE417" s="1">
        <v>35489.300000000003</v>
      </c>
      <c r="FF417" s="1">
        <v>43570.5</v>
      </c>
      <c r="FG417" s="1">
        <v>46373.1</v>
      </c>
      <c r="FH417" s="1">
        <v>1.74857</v>
      </c>
      <c r="FI417" s="1">
        <v>1.9006000000000001</v>
      </c>
      <c r="FJ417" s="1">
        <v>0.15485299999999999</v>
      </c>
      <c r="FK417" s="1">
        <v>0</v>
      </c>
      <c r="FL417" s="1">
        <v>29.3017</v>
      </c>
      <c r="FM417" s="1">
        <v>999.9</v>
      </c>
      <c r="FN417" s="1">
        <v>64.400000000000006</v>
      </c>
      <c r="FO417" s="1">
        <v>33.200000000000003</v>
      </c>
      <c r="FP417" s="1">
        <v>33.018700000000003</v>
      </c>
      <c r="FQ417" s="1">
        <v>63.756799999999998</v>
      </c>
      <c r="FR417" s="1">
        <v>23.173100000000002</v>
      </c>
      <c r="FS417" s="1">
        <v>1</v>
      </c>
      <c r="FT417" s="1">
        <v>0.236319</v>
      </c>
      <c r="FU417" s="1">
        <v>0.451206</v>
      </c>
      <c r="FV417" s="1">
        <v>20.323399999999999</v>
      </c>
      <c r="FW417" s="1">
        <v>5.2204300000000003</v>
      </c>
      <c r="FX417" s="1">
        <v>11.9062</v>
      </c>
      <c r="FY417" s="1">
        <v>5.0050999999999997</v>
      </c>
      <c r="FZ417" s="1">
        <v>3.2909999999999999</v>
      </c>
      <c r="GA417" s="1">
        <v>9999</v>
      </c>
      <c r="GB417" s="1">
        <v>9999</v>
      </c>
      <c r="GC417" s="1">
        <v>9999</v>
      </c>
      <c r="GD417" s="1">
        <v>999.9</v>
      </c>
      <c r="GE417" s="1">
        <v>1.85944</v>
      </c>
      <c r="GF417" s="1">
        <v>1.8544</v>
      </c>
      <c r="GG417" s="1">
        <v>1.8575999999999999</v>
      </c>
      <c r="GH417" s="1">
        <v>1.85608</v>
      </c>
      <c r="GI417" s="1">
        <v>1.85486</v>
      </c>
      <c r="GJ417" s="1">
        <v>1.8545400000000001</v>
      </c>
      <c r="GK417" s="1">
        <v>1.85317</v>
      </c>
      <c r="GL417" s="1">
        <v>1.8563700000000001</v>
      </c>
      <c r="GM417" s="1">
        <v>0</v>
      </c>
      <c r="GN417" s="1">
        <v>0</v>
      </c>
      <c r="GO417" s="1">
        <v>0</v>
      </c>
      <c r="GP417" s="1">
        <v>0</v>
      </c>
      <c r="GQ417" s="1" t="s">
        <v>359</v>
      </c>
      <c r="GR417" s="1" t="s">
        <v>360</v>
      </c>
      <c r="GS417" s="1" t="s">
        <v>361</v>
      </c>
      <c r="GT417" s="1" t="s">
        <v>361</v>
      </c>
      <c r="GU417" s="1" t="s">
        <v>361</v>
      </c>
      <c r="GV417" s="1" t="s">
        <v>361</v>
      </c>
      <c r="GW417" s="1">
        <v>0</v>
      </c>
      <c r="GX417" s="1">
        <v>100</v>
      </c>
      <c r="GY417" s="1">
        <v>100</v>
      </c>
      <c r="GZ417" s="1">
        <v>2.54</v>
      </c>
      <c r="HA417" s="1">
        <v>2.1999999999999999E-2</v>
      </c>
      <c r="HB417" s="1">
        <v>0.602426759114568</v>
      </c>
      <c r="HC417" s="1">
        <v>2.7716384584972409E-3</v>
      </c>
      <c r="HD417" s="1">
        <v>-1.1467119688665799E-6</v>
      </c>
      <c r="HE417" s="1">
        <v>2.0626329066488061E-10</v>
      </c>
      <c r="HF417" s="1">
        <v>-6.7134244996471457E-2</v>
      </c>
      <c r="HG417" s="1">
        <v>1.066993184659233E-2</v>
      </c>
      <c r="HH417" s="1">
        <v>-3.4528890892081033E-4</v>
      </c>
      <c r="HI417" s="1">
        <v>2.382551249023132E-6</v>
      </c>
      <c r="HJ417" s="1">
        <v>1</v>
      </c>
      <c r="HK417" s="1">
        <v>2115</v>
      </c>
      <c r="HL417" s="1">
        <v>2</v>
      </c>
      <c r="HM417" s="1">
        <v>30</v>
      </c>
      <c r="HN417" s="1">
        <v>3.1</v>
      </c>
      <c r="HO417" s="1">
        <v>3.1</v>
      </c>
      <c r="HP417" s="1">
        <v>2.49878</v>
      </c>
      <c r="HQ417" s="1">
        <v>2.32056</v>
      </c>
      <c r="HR417" s="1">
        <v>1.4978</v>
      </c>
      <c r="HS417" s="1">
        <v>2.2985799999999998</v>
      </c>
      <c r="HT417" s="1">
        <v>1.5478499999999999</v>
      </c>
      <c r="HU417" s="1">
        <v>2.2766099999999998</v>
      </c>
      <c r="HV417" s="1">
        <v>36.528700000000001</v>
      </c>
      <c r="HW417" s="1">
        <v>14.8588</v>
      </c>
      <c r="HX417" s="1">
        <v>18</v>
      </c>
      <c r="HY417" s="1">
        <v>373.41800000000001</v>
      </c>
      <c r="HZ417" s="1">
        <v>511.06</v>
      </c>
      <c r="IA417" s="1">
        <v>28.646999999999998</v>
      </c>
      <c r="IB417" s="1">
        <v>30.1541</v>
      </c>
      <c r="IC417" s="1">
        <v>30.000299999999999</v>
      </c>
      <c r="ID417" s="1">
        <v>29.960999999999999</v>
      </c>
      <c r="IE417" s="1">
        <v>30.041399999999999</v>
      </c>
      <c r="IF417" s="1">
        <v>50.030500000000004</v>
      </c>
      <c r="IG417" s="1">
        <v>24.322500000000002</v>
      </c>
      <c r="IH417" s="1">
        <v>35.948799999999999</v>
      </c>
      <c r="II417" s="1">
        <v>28.6433</v>
      </c>
      <c r="IJ417" s="1">
        <v>1200</v>
      </c>
      <c r="IK417" s="1">
        <v>25.78</v>
      </c>
      <c r="IL417" s="1">
        <v>100.764</v>
      </c>
      <c r="IM417" s="1">
        <v>100.505</v>
      </c>
      <c r="IN417" s="1" t="s">
        <v>366</v>
      </c>
    </row>
    <row r="418" spans="1:248" ht="15.75" customHeight="1" x14ac:dyDescent="0.3">
      <c r="A418" s="1">
        <v>402</v>
      </c>
      <c r="B418" s="1">
        <v>1660314159.5999999</v>
      </c>
      <c r="C418" s="1">
        <v>3193</v>
      </c>
      <c r="D418" s="1" t="s">
        <v>1154</v>
      </c>
      <c r="E418" s="1" t="s">
        <v>1155</v>
      </c>
      <c r="F418" s="1">
        <v>1</v>
      </c>
      <c r="G418" s="1" t="s">
        <v>349</v>
      </c>
      <c r="H418" s="1" t="s">
        <v>350</v>
      </c>
      <c r="I418" s="1" t="s">
        <v>351</v>
      </c>
      <c r="J418" s="1" t="s">
        <v>352</v>
      </c>
      <c r="K418" s="1" t="s">
        <v>353</v>
      </c>
      <c r="L418" s="1" t="s">
        <v>354</v>
      </c>
      <c r="M418" s="1" t="s">
        <v>1131</v>
      </c>
      <c r="N418" s="1">
        <v>1660314151.599999</v>
      </c>
      <c r="O418" s="1">
        <f t="shared" si="34"/>
        <v>1.056888400832868E-3</v>
      </c>
      <c r="P418" s="1">
        <f t="shared" si="35"/>
        <v>1.0568884008328681</v>
      </c>
      <c r="Q418" s="1">
        <f t="shared" si="36"/>
        <v>11.616086429061779</v>
      </c>
      <c r="R418" s="1">
        <f t="shared" si="37"/>
        <v>1484.412548387096</v>
      </c>
      <c r="S418" s="1">
        <f t="shared" si="38"/>
        <v>1072.2989656116526</v>
      </c>
      <c r="T418" s="1">
        <f t="shared" si="39"/>
        <v>106.95766943541179</v>
      </c>
      <c r="U418" s="1">
        <f t="shared" si="40"/>
        <v>148.0644034433067</v>
      </c>
      <c r="V418" s="1">
        <f t="shared" si="41"/>
        <v>5.0759710140684942E-2</v>
      </c>
      <c r="W418" s="1">
        <f t="shared" si="42"/>
        <v>2.922589372532773</v>
      </c>
      <c r="X418" s="1">
        <f t="shared" si="43"/>
        <v>5.0274982308783439E-2</v>
      </c>
      <c r="Y418" s="1">
        <f t="shared" si="44"/>
        <v>3.1465028921014784E-2</v>
      </c>
      <c r="Z418" s="1">
        <f t="shared" si="45"/>
        <v>321.51749903225794</v>
      </c>
      <c r="AA418" s="1">
        <f t="shared" si="46"/>
        <v>32.62230670024428</v>
      </c>
      <c r="AB418" s="1">
        <f t="shared" si="47"/>
        <v>31.81808387096774</v>
      </c>
      <c r="AC418" s="1">
        <f t="shared" si="48"/>
        <v>4.726136117958287</v>
      </c>
      <c r="AD418" s="1">
        <f t="shared" si="49"/>
        <v>60.005528539057686</v>
      </c>
      <c r="AE418" s="1">
        <f t="shared" si="50"/>
        <v>2.7073920877263675</v>
      </c>
      <c r="AF418" s="1">
        <f t="shared" si="51"/>
        <v>4.5119044088814615</v>
      </c>
      <c r="AG418" s="1">
        <f t="shared" si="52"/>
        <v>2.0187440302319195</v>
      </c>
      <c r="AH418" s="1">
        <f t="shared" si="53"/>
        <v>-46.608778476729476</v>
      </c>
      <c r="AI418" s="1">
        <f t="shared" si="54"/>
        <v>-128.5772120125217</v>
      </c>
      <c r="AJ418" s="1">
        <f t="shared" si="55"/>
        <v>-9.9193956545874933</v>
      </c>
      <c r="AK418" s="1">
        <f t="shared" si="56"/>
        <v>136.41211288841927</v>
      </c>
      <c r="AL418" s="1">
        <f t="shared" si="57"/>
        <v>11.427864560202357</v>
      </c>
      <c r="AM418" s="1">
        <f t="shared" si="58"/>
        <v>1.0622547072114481</v>
      </c>
      <c r="AN418" s="1">
        <f t="shared" si="59"/>
        <v>11.616086429061779</v>
      </c>
      <c r="AO418" s="1">
        <v>1540.0157967762741</v>
      </c>
      <c r="AP418" s="1">
        <v>1525.703939393939</v>
      </c>
      <c r="AQ418" s="1">
        <v>1.132277306213366E-3</v>
      </c>
      <c r="AR418" s="1">
        <v>65.328265491561055</v>
      </c>
      <c r="AS418" s="1">
        <f t="shared" si="60"/>
        <v>1.0568884008328681</v>
      </c>
      <c r="AT418" s="1">
        <v>25.906113733220899</v>
      </c>
      <c r="AU418" s="1">
        <v>27.139664848484848</v>
      </c>
      <c r="AV418" s="1">
        <v>-7.0641311568932909E-6</v>
      </c>
      <c r="AW418" s="1">
        <v>81.998806792075598</v>
      </c>
      <c r="AX418" s="1">
        <v>107</v>
      </c>
      <c r="AY418" s="1">
        <v>21</v>
      </c>
      <c r="AZ418" s="1">
        <f t="shared" si="61"/>
        <v>1</v>
      </c>
      <c r="BA418" s="1">
        <f t="shared" si="62"/>
        <v>0</v>
      </c>
      <c r="BB418" s="1">
        <f t="shared" si="63"/>
        <v>51975.207569705781</v>
      </c>
      <c r="BC418" s="1">
        <f t="shared" si="64"/>
        <v>2000.012903225806</v>
      </c>
      <c r="BD418" s="1">
        <f t="shared" si="65"/>
        <v>1681.2105483870962</v>
      </c>
      <c r="BE418" s="1">
        <f t="shared" si="66"/>
        <v>0.84059985096870338</v>
      </c>
      <c r="BF418" s="1">
        <f t="shared" si="67"/>
        <v>0.1607577123695976</v>
      </c>
      <c r="BG418" s="1">
        <v>6</v>
      </c>
      <c r="BH418" s="1">
        <v>0.5</v>
      </c>
      <c r="BI418" s="1" t="s">
        <v>356</v>
      </c>
      <c r="BJ418" s="1">
        <v>2</v>
      </c>
      <c r="BK418" s="1" t="b">
        <v>1</v>
      </c>
      <c r="BL418" s="1">
        <v>1660314151.599999</v>
      </c>
      <c r="BM418" s="1">
        <v>1484.412548387096</v>
      </c>
      <c r="BN418" s="1">
        <v>1500.0138709677419</v>
      </c>
      <c r="BO418" s="1">
        <v>27.142829032258071</v>
      </c>
      <c r="BP418" s="1">
        <v>25.903064516129032</v>
      </c>
      <c r="BQ418" s="1">
        <v>1481.543548387097</v>
      </c>
      <c r="BR418" s="1">
        <v>27.12182903225807</v>
      </c>
      <c r="BS418" s="1">
        <v>500.13793548387099</v>
      </c>
      <c r="BT418" s="1">
        <v>99.64609999999999</v>
      </c>
      <c r="BU418" s="1">
        <v>0.1000275870967742</v>
      </c>
      <c r="BV418" s="1">
        <v>31.002045161290319</v>
      </c>
      <c r="BW418" s="1">
        <v>31.81808387096774</v>
      </c>
      <c r="BX418" s="1">
        <v>999.90000000000032</v>
      </c>
      <c r="BY418" s="1">
        <v>0</v>
      </c>
      <c r="BZ418" s="1">
        <v>0</v>
      </c>
      <c r="CA418" s="1">
        <v>9995.7509677419366</v>
      </c>
      <c r="CB418" s="1">
        <v>0</v>
      </c>
      <c r="CC418" s="1">
        <v>18.82018064516129</v>
      </c>
      <c r="CD418" s="1">
        <v>-15.69993870967742</v>
      </c>
      <c r="CE418" s="1">
        <v>1525.722903225806</v>
      </c>
      <c r="CF418" s="1">
        <v>1539.9016129032259</v>
      </c>
      <c r="CG418" s="1">
        <v>1.2372058064516129</v>
      </c>
      <c r="CH418" s="1">
        <v>1500.0138709677419</v>
      </c>
      <c r="CI418" s="1">
        <v>25.903064516129032</v>
      </c>
      <c r="CJ418" s="1">
        <v>2.7044225806451609</v>
      </c>
      <c r="CK418" s="1">
        <v>2.5811403225806449</v>
      </c>
      <c r="CL418" s="1">
        <v>22.31201290322581</v>
      </c>
      <c r="CM418" s="1">
        <v>21.547383870967749</v>
      </c>
      <c r="CN418" s="1">
        <v>2000.012903225806</v>
      </c>
      <c r="CO418" s="1">
        <v>0.98000480645161259</v>
      </c>
      <c r="CP418" s="1">
        <v>1.9995587096774192E-2</v>
      </c>
      <c r="CQ418" s="1">
        <v>0</v>
      </c>
      <c r="CR418" s="1">
        <v>2.7484516129032261</v>
      </c>
      <c r="CS418" s="1">
        <v>0</v>
      </c>
      <c r="CT418" s="1">
        <v>18830.70322580645</v>
      </c>
      <c r="CU418" s="1">
        <v>17412.451612903231</v>
      </c>
      <c r="CV418" s="1">
        <v>40.436999999999983</v>
      </c>
      <c r="CW418" s="1">
        <v>41.375</v>
      </c>
      <c r="CX418" s="1">
        <v>40.340451612903223</v>
      </c>
      <c r="CY418" s="1">
        <v>39.936999999999983</v>
      </c>
      <c r="CZ418" s="1">
        <v>40.59654838709676</v>
      </c>
      <c r="DA418" s="1">
        <v>1960.022580645162</v>
      </c>
      <c r="DB418" s="1">
        <v>39.990322580645163</v>
      </c>
      <c r="DC418" s="1">
        <v>0</v>
      </c>
      <c r="DD418" s="1">
        <v>1660314157.8</v>
      </c>
      <c r="DE418" s="1">
        <v>0</v>
      </c>
      <c r="DF418" s="1">
        <v>1660314197.5999999</v>
      </c>
      <c r="DG418" s="1" t="s">
        <v>1156</v>
      </c>
      <c r="DH418" s="1">
        <v>1660314197.5999999</v>
      </c>
      <c r="DI418" s="1">
        <v>1660314182.0999999</v>
      </c>
      <c r="DJ418" s="1">
        <v>11</v>
      </c>
      <c r="DK418" s="1">
        <v>8.5000000000000006E-2</v>
      </c>
      <c r="DL418" s="1">
        <v>0</v>
      </c>
      <c r="DM418" s="1">
        <v>2.8690000000000002</v>
      </c>
      <c r="DN418" s="1">
        <v>2.1000000000000001E-2</v>
      </c>
      <c r="DO418" s="1">
        <v>1500</v>
      </c>
      <c r="DP418" s="1">
        <v>26</v>
      </c>
      <c r="DQ418" s="1">
        <v>0.38</v>
      </c>
      <c r="DR418" s="1">
        <v>0.12</v>
      </c>
      <c r="DS418" s="1">
        <v>11.55396870079133</v>
      </c>
      <c r="DT418" s="1">
        <v>9.5366268813678989E-2</v>
      </c>
      <c r="DU418" s="1">
        <v>9.2610032225225306E-2</v>
      </c>
      <c r="DV418" s="1">
        <v>1</v>
      </c>
      <c r="DW418" s="1">
        <v>11.518620392209851</v>
      </c>
      <c r="DX418" s="1">
        <v>0.22951324045721741</v>
      </c>
      <c r="DY418" s="1">
        <v>9.095682400468337E-2</v>
      </c>
      <c r="DZ418" s="1">
        <v>1</v>
      </c>
      <c r="EA418" s="1">
        <v>-15.697749999999999</v>
      </c>
      <c r="EB418" s="1">
        <v>-0.29014371523918248</v>
      </c>
      <c r="EC418" s="1">
        <v>0.1089383518325847</v>
      </c>
      <c r="ED418" s="1">
        <v>1</v>
      </c>
      <c r="EE418" s="1">
        <v>1077.1831952499181</v>
      </c>
      <c r="EF418" s="1">
        <v>-25.705665102407679</v>
      </c>
      <c r="EG418" s="1">
        <v>4.9904942694072574</v>
      </c>
      <c r="EH418" s="1">
        <v>0</v>
      </c>
      <c r="EI418" s="1">
        <v>1.2360932499999999</v>
      </c>
      <c r="EJ418" s="1">
        <v>2.326491557221708E-3</v>
      </c>
      <c r="EK418" s="1">
        <v>3.1279013631346979E-3</v>
      </c>
      <c r="EL418" s="1">
        <v>1</v>
      </c>
      <c r="EM418" s="1">
        <v>2.0190014763490169</v>
      </c>
      <c r="EN418" s="1">
        <v>5.1362085487780557E-3</v>
      </c>
      <c r="EO418" s="1">
        <v>8.4803040209121443E-4</v>
      </c>
      <c r="EP418" s="1">
        <v>1</v>
      </c>
      <c r="EQ418" s="1">
        <v>5</v>
      </c>
      <c r="ER418" s="1">
        <v>6</v>
      </c>
      <c r="ES418" s="1" t="s">
        <v>358</v>
      </c>
      <c r="ET418" s="1">
        <v>2.9441700000000002</v>
      </c>
      <c r="EU418" s="1">
        <v>2.8013300000000001</v>
      </c>
      <c r="EV418" s="1">
        <v>0.213751</v>
      </c>
      <c r="EW418" s="1">
        <v>0.215165</v>
      </c>
      <c r="EX418" s="1">
        <v>0.118228</v>
      </c>
      <c r="EY418" s="1">
        <v>0.114513</v>
      </c>
      <c r="EZ418" s="1">
        <v>16166.3</v>
      </c>
      <c r="FA418" s="1">
        <v>16922</v>
      </c>
      <c r="FB418" s="1">
        <v>23902.9</v>
      </c>
      <c r="FC418" s="1">
        <v>25083</v>
      </c>
      <c r="FD418" s="1">
        <v>33733.4</v>
      </c>
      <c r="FE418" s="1">
        <v>35464.400000000001</v>
      </c>
      <c r="FF418" s="1">
        <v>43568.2</v>
      </c>
      <c r="FG418" s="1">
        <v>46365</v>
      </c>
      <c r="FH418" s="1">
        <v>1.7492300000000001</v>
      </c>
      <c r="FI418" s="1">
        <v>1.9001999999999999</v>
      </c>
      <c r="FJ418" s="1">
        <v>0.15817600000000001</v>
      </c>
      <c r="FK418" s="1">
        <v>0</v>
      </c>
      <c r="FL418" s="1">
        <v>29.2361</v>
      </c>
      <c r="FM418" s="1">
        <v>999.9</v>
      </c>
      <c r="FN418" s="1">
        <v>64</v>
      </c>
      <c r="FO418" s="1">
        <v>33.299999999999997</v>
      </c>
      <c r="FP418" s="1">
        <v>32.997900000000001</v>
      </c>
      <c r="FQ418" s="1">
        <v>63.5169</v>
      </c>
      <c r="FR418" s="1">
        <v>22.568100000000001</v>
      </c>
      <c r="FS418" s="1">
        <v>1</v>
      </c>
      <c r="FT418" s="1">
        <v>0.24232200000000001</v>
      </c>
      <c r="FU418" s="1">
        <v>0.39514700000000003</v>
      </c>
      <c r="FV418" s="1">
        <v>20.323899999999998</v>
      </c>
      <c r="FW418" s="1">
        <v>5.2210299999999998</v>
      </c>
      <c r="FX418" s="1">
        <v>11.9069</v>
      </c>
      <c r="FY418" s="1">
        <v>5.0051500000000004</v>
      </c>
      <c r="FZ418" s="1">
        <v>3.2910300000000001</v>
      </c>
      <c r="GA418" s="1">
        <v>9999</v>
      </c>
      <c r="GB418" s="1">
        <v>9999</v>
      </c>
      <c r="GC418" s="1">
        <v>9999</v>
      </c>
      <c r="GD418" s="1">
        <v>999.9</v>
      </c>
      <c r="GE418" s="1">
        <v>1.85945</v>
      </c>
      <c r="GF418" s="1">
        <v>1.8544099999999999</v>
      </c>
      <c r="GG418" s="1">
        <v>1.85764</v>
      </c>
      <c r="GH418" s="1">
        <v>1.85608</v>
      </c>
      <c r="GI418" s="1">
        <v>1.85486</v>
      </c>
      <c r="GJ418" s="1">
        <v>1.8545499999999999</v>
      </c>
      <c r="GK418" s="1">
        <v>1.85318</v>
      </c>
      <c r="GL418" s="1">
        <v>1.8563799999999999</v>
      </c>
      <c r="GM418" s="1">
        <v>0</v>
      </c>
      <c r="GN418" s="1">
        <v>0</v>
      </c>
      <c r="GO418" s="1">
        <v>0</v>
      </c>
      <c r="GP418" s="1">
        <v>0</v>
      </c>
      <c r="GQ418" s="1" t="s">
        <v>359</v>
      </c>
      <c r="GR418" s="1" t="s">
        <v>360</v>
      </c>
      <c r="GS418" s="1" t="s">
        <v>361</v>
      </c>
      <c r="GT418" s="1" t="s">
        <v>361</v>
      </c>
      <c r="GU418" s="1" t="s">
        <v>361</v>
      </c>
      <c r="GV418" s="1" t="s">
        <v>361</v>
      </c>
      <c r="GW418" s="1">
        <v>0</v>
      </c>
      <c r="GX418" s="1">
        <v>100</v>
      </c>
      <c r="GY418" s="1">
        <v>100</v>
      </c>
      <c r="GZ418" s="1">
        <v>2.8690000000000002</v>
      </c>
      <c r="HA418" s="1">
        <v>2.1000000000000001E-2</v>
      </c>
      <c r="HB418" s="1">
        <v>0.51062677742344942</v>
      </c>
      <c r="HC418" s="1">
        <v>2.7716384584972409E-3</v>
      </c>
      <c r="HD418" s="1">
        <v>-1.1467119688665799E-6</v>
      </c>
      <c r="HE418" s="1">
        <v>2.0626329066488061E-10</v>
      </c>
      <c r="HF418" s="1">
        <v>-6.4474283246030689E-2</v>
      </c>
      <c r="HG418" s="1">
        <v>1.066993184659233E-2</v>
      </c>
      <c r="HH418" s="1">
        <v>-3.4528890892081033E-4</v>
      </c>
      <c r="HI418" s="1">
        <v>2.382551249023132E-6</v>
      </c>
      <c r="HJ418" s="1">
        <v>1</v>
      </c>
      <c r="HK418" s="1">
        <v>2115</v>
      </c>
      <c r="HL418" s="1">
        <v>2</v>
      </c>
      <c r="HM418" s="1">
        <v>30</v>
      </c>
      <c r="HN418" s="1">
        <v>3.3</v>
      </c>
      <c r="HO418" s="1">
        <v>3.3</v>
      </c>
      <c r="HP418" s="1">
        <v>3.0004900000000001</v>
      </c>
      <c r="HQ418" s="1">
        <v>2.3034699999999999</v>
      </c>
      <c r="HR418" s="1">
        <v>1.4978</v>
      </c>
      <c r="HS418" s="1">
        <v>2.2985799999999998</v>
      </c>
      <c r="HT418" s="1">
        <v>1.5478499999999999</v>
      </c>
      <c r="HU418" s="1">
        <v>2.34375</v>
      </c>
      <c r="HV418" s="1">
        <v>36.6233</v>
      </c>
      <c r="HW418" s="1">
        <v>14.815</v>
      </c>
      <c r="HX418" s="1">
        <v>18</v>
      </c>
      <c r="HY418" s="1">
        <v>374.125</v>
      </c>
      <c r="HZ418" s="1">
        <v>511.39600000000002</v>
      </c>
      <c r="IA418" s="1">
        <v>28.6953</v>
      </c>
      <c r="IB418" s="1">
        <v>30.228000000000002</v>
      </c>
      <c r="IC418" s="1">
        <v>30.0002</v>
      </c>
      <c r="ID418" s="1">
        <v>30.035499999999999</v>
      </c>
      <c r="IE418" s="1">
        <v>30.114000000000001</v>
      </c>
      <c r="IF418" s="1">
        <v>60.066699999999997</v>
      </c>
      <c r="IG418" s="1">
        <v>23.319700000000001</v>
      </c>
      <c r="IH418" s="1">
        <v>32.948500000000003</v>
      </c>
      <c r="II418" s="1">
        <v>28.695799999999998</v>
      </c>
      <c r="IJ418" s="1">
        <v>1500</v>
      </c>
      <c r="IK418" s="1">
        <v>25.916799999999999</v>
      </c>
      <c r="IL418" s="1">
        <v>100.758</v>
      </c>
      <c r="IM418" s="1">
        <v>100.48699999999999</v>
      </c>
      <c r="IN418" s="1" t="s">
        <v>366</v>
      </c>
    </row>
    <row r="419" spans="1:248" ht="15.75" customHeight="1" x14ac:dyDescent="0.3">
      <c r="A419" s="1">
        <v>403</v>
      </c>
      <c r="B419" s="1">
        <v>1660314393.5999999</v>
      </c>
      <c r="C419" s="1">
        <v>3427</v>
      </c>
      <c r="D419" s="1" t="s">
        <v>1157</v>
      </c>
      <c r="E419" s="1" t="s">
        <v>1158</v>
      </c>
      <c r="F419" s="1">
        <v>1</v>
      </c>
      <c r="G419" s="1" t="s">
        <v>349</v>
      </c>
      <c r="H419" s="1" t="s">
        <v>350</v>
      </c>
      <c r="I419" s="1" t="s">
        <v>351</v>
      </c>
      <c r="J419" s="1" t="s">
        <v>352</v>
      </c>
      <c r="K419" s="1" t="s">
        <v>353</v>
      </c>
      <c r="L419" s="1" t="s">
        <v>354</v>
      </c>
      <c r="M419" s="1" t="s">
        <v>1131</v>
      </c>
      <c r="N419" s="1">
        <v>1660314385.599999</v>
      </c>
      <c r="O419" s="1">
        <f t="shared" si="34"/>
        <v>9.5701373451413901E-4</v>
      </c>
      <c r="P419" s="1">
        <f t="shared" si="35"/>
        <v>0.95701373451413896</v>
      </c>
      <c r="Q419" s="1">
        <f t="shared" si="36"/>
        <v>11.084298408900349</v>
      </c>
      <c r="R419" s="1">
        <f t="shared" si="37"/>
        <v>1484.9613225806449</v>
      </c>
      <c r="S419" s="1">
        <f t="shared" si="38"/>
        <v>1053.1701325441729</v>
      </c>
      <c r="T419" s="1">
        <f t="shared" si="39"/>
        <v>105.04919462751164</v>
      </c>
      <c r="U419" s="1">
        <f t="shared" si="40"/>
        <v>148.11851017201005</v>
      </c>
      <c r="V419" s="1">
        <f t="shared" si="41"/>
        <v>4.5913431513425258E-2</v>
      </c>
      <c r="W419" s="1">
        <f t="shared" si="42"/>
        <v>2.9236303792608029</v>
      </c>
      <c r="X419" s="1">
        <f t="shared" si="43"/>
        <v>4.5516593373329507E-2</v>
      </c>
      <c r="Y419" s="1">
        <f t="shared" si="44"/>
        <v>2.8483239176649029E-2</v>
      </c>
      <c r="Z419" s="1">
        <f t="shared" si="45"/>
        <v>321.51068448387088</v>
      </c>
      <c r="AA419" s="1">
        <f t="shared" si="46"/>
        <v>32.655881518880086</v>
      </c>
      <c r="AB419" s="1">
        <f t="shared" si="47"/>
        <v>31.834503225806451</v>
      </c>
      <c r="AC419" s="1">
        <f t="shared" si="48"/>
        <v>4.7305359704682797</v>
      </c>
      <c r="AD419" s="1">
        <f t="shared" si="49"/>
        <v>60.069778326782817</v>
      </c>
      <c r="AE419" s="1">
        <f t="shared" si="50"/>
        <v>2.7115598921393311</v>
      </c>
      <c r="AF419" s="1">
        <f t="shared" si="51"/>
        <v>4.5140168112295997</v>
      </c>
      <c r="AG419" s="1">
        <f t="shared" si="52"/>
        <v>2.0189760783289485</v>
      </c>
      <c r="AH419" s="1">
        <f t="shared" si="53"/>
        <v>-42.204305692073532</v>
      </c>
      <c r="AI419" s="1">
        <f t="shared" si="54"/>
        <v>-129.91700953597231</v>
      </c>
      <c r="AJ419" s="1">
        <f t="shared" si="55"/>
        <v>-10.020405113674215</v>
      </c>
      <c r="AK419" s="1">
        <f t="shared" si="56"/>
        <v>139.36896414215082</v>
      </c>
      <c r="AL419" s="1">
        <f t="shared" si="57"/>
        <v>11.126128125332205</v>
      </c>
      <c r="AM419" s="1">
        <f t="shared" si="58"/>
        <v>0.9699678262476692</v>
      </c>
      <c r="AN419" s="1">
        <f t="shared" si="59"/>
        <v>11.084298408900349</v>
      </c>
      <c r="AO419" s="1">
        <v>1540.157754510612</v>
      </c>
      <c r="AP419" s="1">
        <v>1526.4405454545449</v>
      </c>
      <c r="AQ419" s="1">
        <v>1.244116351057206E-2</v>
      </c>
      <c r="AR419" s="1">
        <v>65.476946970715659</v>
      </c>
      <c r="AS419" s="1">
        <f t="shared" si="60"/>
        <v>0.95701373451413896</v>
      </c>
      <c r="AT419" s="1">
        <v>26.05920337150031</v>
      </c>
      <c r="AU419" s="1">
        <v>27.176175151515139</v>
      </c>
      <c r="AV419" s="1">
        <v>-1.340060872448497E-5</v>
      </c>
      <c r="AW419" s="1">
        <v>81.820523727460042</v>
      </c>
      <c r="AX419" s="1">
        <v>107</v>
      </c>
      <c r="AY419" s="1">
        <v>21</v>
      </c>
      <c r="AZ419" s="1">
        <f t="shared" si="61"/>
        <v>1</v>
      </c>
      <c r="BA419" s="1">
        <f t="shared" si="62"/>
        <v>0</v>
      </c>
      <c r="BB419" s="1">
        <f t="shared" si="63"/>
        <v>52003.422235256388</v>
      </c>
      <c r="BC419" s="1">
        <f t="shared" si="64"/>
        <v>1999.970322580645</v>
      </c>
      <c r="BD419" s="1">
        <f t="shared" si="65"/>
        <v>1681.1747709677416</v>
      </c>
      <c r="BE419" s="1">
        <f t="shared" si="66"/>
        <v>0.84059985890113198</v>
      </c>
      <c r="BF419" s="1">
        <f t="shared" si="67"/>
        <v>0.16075772767918489</v>
      </c>
      <c r="BG419" s="1">
        <v>6</v>
      </c>
      <c r="BH419" s="1">
        <v>0.5</v>
      </c>
      <c r="BI419" s="1" t="s">
        <v>356</v>
      </c>
      <c r="BJ419" s="1">
        <v>2</v>
      </c>
      <c r="BK419" s="1" t="b">
        <v>1</v>
      </c>
      <c r="BL419" s="1">
        <v>1660314385.599999</v>
      </c>
      <c r="BM419" s="1">
        <v>1484.9613225806449</v>
      </c>
      <c r="BN419" s="1">
        <v>1500.036774193549</v>
      </c>
      <c r="BO419" s="1">
        <v>27.184729032258058</v>
      </c>
      <c r="BP419" s="1">
        <v>26.052735483870968</v>
      </c>
      <c r="BQ419" s="1">
        <v>1482.0303225806449</v>
      </c>
      <c r="BR419" s="1">
        <v>27.161729032258059</v>
      </c>
      <c r="BS419" s="1">
        <v>500.14393548387091</v>
      </c>
      <c r="BT419" s="1">
        <v>99.645722580645185</v>
      </c>
      <c r="BU419" s="1">
        <v>9.9979829032258077E-2</v>
      </c>
      <c r="BV419" s="1">
        <v>31.01025483870967</v>
      </c>
      <c r="BW419" s="1">
        <v>31.834503225806451</v>
      </c>
      <c r="BX419" s="1">
        <v>999.90000000000032</v>
      </c>
      <c r="BY419" s="1">
        <v>0</v>
      </c>
      <c r="BZ419" s="1">
        <v>0</v>
      </c>
      <c r="CA419" s="1">
        <v>10001.72935483871</v>
      </c>
      <c r="CB419" s="1">
        <v>0</v>
      </c>
      <c r="CC419" s="1">
        <v>20.665606451612909</v>
      </c>
      <c r="CD419" s="1">
        <v>-15.148354838709681</v>
      </c>
      <c r="CE419" s="1">
        <v>1526.374838709678</v>
      </c>
      <c r="CF419" s="1">
        <v>1540.162258064516</v>
      </c>
      <c r="CG419" s="1">
        <v>1.126838387096774</v>
      </c>
      <c r="CH419" s="1">
        <v>1500.036774193549</v>
      </c>
      <c r="CI419" s="1">
        <v>26.052735483870968</v>
      </c>
      <c r="CJ419" s="1">
        <v>2.7083290322580651</v>
      </c>
      <c r="CK419" s="1">
        <v>2.5960435483870969</v>
      </c>
      <c r="CL419" s="1">
        <v>22.335738709677418</v>
      </c>
      <c r="CM419" s="1">
        <v>21.641496774193541</v>
      </c>
      <c r="CN419" s="1">
        <v>1999.970322580645</v>
      </c>
      <c r="CO419" s="1">
        <v>0.98000354838709647</v>
      </c>
      <c r="CP419" s="1">
        <v>1.999680322580645E-2</v>
      </c>
      <c r="CQ419" s="1">
        <v>0</v>
      </c>
      <c r="CR419" s="1">
        <v>2.9519354838709679</v>
      </c>
      <c r="CS419" s="1">
        <v>0</v>
      </c>
      <c r="CT419" s="1">
        <v>18555.558064516139</v>
      </c>
      <c r="CU419" s="1">
        <v>17412.070967741929</v>
      </c>
      <c r="CV419" s="1">
        <v>40.311999999999983</v>
      </c>
      <c r="CW419" s="1">
        <v>41.291999999999987</v>
      </c>
      <c r="CX419" s="1">
        <v>40.252000000000002</v>
      </c>
      <c r="CY419" s="1">
        <v>39.811999999999983</v>
      </c>
      <c r="CZ419" s="1">
        <v>40.495935483870973</v>
      </c>
      <c r="DA419" s="1">
        <v>1959.980322580645</v>
      </c>
      <c r="DB419" s="1">
        <v>39.99</v>
      </c>
      <c r="DC419" s="1">
        <v>0</v>
      </c>
      <c r="DD419" s="1">
        <v>1660314391.8</v>
      </c>
      <c r="DE419" s="1">
        <v>0</v>
      </c>
      <c r="DF419" s="1">
        <v>1660314428.0999999</v>
      </c>
      <c r="DG419" s="1" t="s">
        <v>1159</v>
      </c>
      <c r="DH419" s="1">
        <v>1660314428.0999999</v>
      </c>
      <c r="DI419" s="1">
        <v>1660314415.5999999</v>
      </c>
      <c r="DJ419" s="1">
        <v>12</v>
      </c>
      <c r="DK419" s="1">
        <v>6.3E-2</v>
      </c>
      <c r="DL419" s="1">
        <v>2E-3</v>
      </c>
      <c r="DM419" s="1">
        <v>2.931</v>
      </c>
      <c r="DN419" s="1">
        <v>2.3E-2</v>
      </c>
      <c r="DO419" s="1">
        <v>1500</v>
      </c>
      <c r="DP419" s="1">
        <v>26</v>
      </c>
      <c r="DQ419" s="1">
        <v>0.56999999999999995</v>
      </c>
      <c r="DR419" s="1">
        <v>0.09</v>
      </c>
      <c r="DS419" s="1">
        <v>11.133551620495791</v>
      </c>
      <c r="DT419" s="1">
        <v>5.2213327765894364E-3</v>
      </c>
      <c r="DU419" s="1">
        <v>0.1110553270006317</v>
      </c>
      <c r="DV419" s="1">
        <v>1</v>
      </c>
      <c r="DW419" s="1">
        <v>11.194163930093319</v>
      </c>
      <c r="DX419" s="1">
        <v>-0.4532851120599013</v>
      </c>
      <c r="DY419" s="1">
        <v>6.0926603539629781E-2</v>
      </c>
      <c r="DZ419" s="1">
        <v>1</v>
      </c>
      <c r="EA419" s="1">
        <v>-15.148389999999999</v>
      </c>
      <c r="EB419" s="1">
        <v>0.82124048943271799</v>
      </c>
      <c r="EC419" s="1">
        <v>8.186904726451881E-2</v>
      </c>
      <c r="ED419" s="1">
        <v>1</v>
      </c>
      <c r="EE419" s="1">
        <v>1054.569473976665</v>
      </c>
      <c r="EF419" s="1">
        <v>6.3055178809999797</v>
      </c>
      <c r="EG419" s="1">
        <v>4.6628789708081166</v>
      </c>
      <c r="EH419" s="1">
        <v>0</v>
      </c>
      <c r="EI419" s="1">
        <v>1.128295</v>
      </c>
      <c r="EJ419" s="1">
        <v>-6.2725103189494036E-2</v>
      </c>
      <c r="EK419" s="1">
        <v>6.7427145868707902E-3</v>
      </c>
      <c r="EL419" s="1">
        <v>1</v>
      </c>
      <c r="EM419" s="1">
        <v>2.0194438852955492</v>
      </c>
      <c r="EN419" s="1">
        <v>-3.8622198698880429E-4</v>
      </c>
      <c r="EO419" s="1">
        <v>9.9440371659879532E-4</v>
      </c>
      <c r="EP419" s="1">
        <v>1</v>
      </c>
      <c r="EQ419" s="1">
        <v>5</v>
      </c>
      <c r="ER419" s="1">
        <v>6</v>
      </c>
      <c r="ES419" s="1" t="s">
        <v>358</v>
      </c>
      <c r="ET419" s="1">
        <v>2.9443299999999999</v>
      </c>
      <c r="EU419" s="1">
        <v>2.80125</v>
      </c>
      <c r="EV419" s="1">
        <v>0.213778</v>
      </c>
      <c r="EW419" s="1">
        <v>0.215168</v>
      </c>
      <c r="EX419" s="1">
        <v>0.118325</v>
      </c>
      <c r="EY419" s="1">
        <v>0.114985</v>
      </c>
      <c r="EZ419" s="1">
        <v>16165</v>
      </c>
      <c r="FA419" s="1">
        <v>16922.099999999999</v>
      </c>
      <c r="FB419" s="1">
        <v>23901.8</v>
      </c>
      <c r="FC419" s="1">
        <v>25083.4</v>
      </c>
      <c r="FD419" s="1">
        <v>33728.300000000003</v>
      </c>
      <c r="FE419" s="1">
        <v>35445.9</v>
      </c>
      <c r="FF419" s="1">
        <v>43566.400000000001</v>
      </c>
      <c r="FG419" s="1">
        <v>46365.599999999999</v>
      </c>
      <c r="FH419" s="1">
        <v>1.7502800000000001</v>
      </c>
      <c r="FI419" s="1">
        <v>1.8995500000000001</v>
      </c>
      <c r="FJ419" s="1">
        <v>0.161603</v>
      </c>
      <c r="FK419" s="1">
        <v>0</v>
      </c>
      <c r="FL419" s="1">
        <v>29.1995</v>
      </c>
      <c r="FM419" s="1">
        <v>999.9</v>
      </c>
      <c r="FN419" s="1">
        <v>63.7</v>
      </c>
      <c r="FO419" s="1">
        <v>33.5</v>
      </c>
      <c r="FP419" s="1">
        <v>33.213799999999999</v>
      </c>
      <c r="FQ419" s="1">
        <v>63.696899999999999</v>
      </c>
      <c r="FR419" s="1">
        <v>23.313300000000002</v>
      </c>
      <c r="FS419" s="1">
        <v>1</v>
      </c>
      <c r="FT419" s="1">
        <v>0.24357500000000001</v>
      </c>
      <c r="FU419" s="1">
        <v>0.467138</v>
      </c>
      <c r="FV419" s="1">
        <v>20.323599999999999</v>
      </c>
      <c r="FW419" s="1">
        <v>5.22133</v>
      </c>
      <c r="FX419" s="1">
        <v>11.9069</v>
      </c>
      <c r="FY419" s="1">
        <v>5.0050499999999998</v>
      </c>
      <c r="FZ419" s="1">
        <v>3.2910499999999998</v>
      </c>
      <c r="GA419" s="1">
        <v>9999</v>
      </c>
      <c r="GB419" s="1">
        <v>9999</v>
      </c>
      <c r="GC419" s="1">
        <v>9999</v>
      </c>
      <c r="GD419" s="1">
        <v>999.9</v>
      </c>
      <c r="GE419" s="1">
        <v>1.85944</v>
      </c>
      <c r="GF419" s="1">
        <v>1.8544</v>
      </c>
      <c r="GG419" s="1">
        <v>1.8575999999999999</v>
      </c>
      <c r="GH419" s="1">
        <v>1.85608</v>
      </c>
      <c r="GI419" s="1">
        <v>1.85486</v>
      </c>
      <c r="GJ419" s="1">
        <v>1.8545400000000001</v>
      </c>
      <c r="GK419" s="1">
        <v>1.8531599999999999</v>
      </c>
      <c r="GL419" s="1">
        <v>1.8563000000000001</v>
      </c>
      <c r="GM419" s="1">
        <v>0</v>
      </c>
      <c r="GN419" s="1">
        <v>0</v>
      </c>
      <c r="GO419" s="1">
        <v>0</v>
      </c>
      <c r="GP419" s="1">
        <v>0</v>
      </c>
      <c r="GQ419" s="1" t="s">
        <v>359</v>
      </c>
      <c r="GR419" s="1" t="s">
        <v>360</v>
      </c>
      <c r="GS419" s="1" t="s">
        <v>361</v>
      </c>
      <c r="GT419" s="1" t="s">
        <v>361</v>
      </c>
      <c r="GU419" s="1" t="s">
        <v>361</v>
      </c>
      <c r="GV419" s="1" t="s">
        <v>361</v>
      </c>
      <c r="GW419" s="1">
        <v>0</v>
      </c>
      <c r="GX419" s="1">
        <v>100</v>
      </c>
      <c r="GY419" s="1">
        <v>100</v>
      </c>
      <c r="GZ419" s="1">
        <v>2.931</v>
      </c>
      <c r="HA419" s="1">
        <v>2.3E-2</v>
      </c>
      <c r="HB419" s="1">
        <v>0.59743497779087251</v>
      </c>
      <c r="HC419" s="1">
        <v>2.7716384584972409E-3</v>
      </c>
      <c r="HD419" s="1">
        <v>-1.1467119688665799E-6</v>
      </c>
      <c r="HE419" s="1">
        <v>2.0626329066488061E-10</v>
      </c>
      <c r="HF419" s="1">
        <v>-6.4981951506303134E-2</v>
      </c>
      <c r="HG419" s="1">
        <v>1.066993184659233E-2</v>
      </c>
      <c r="HH419" s="1">
        <v>-3.4528890892081033E-4</v>
      </c>
      <c r="HI419" s="1">
        <v>2.382551249023132E-6</v>
      </c>
      <c r="HJ419" s="1">
        <v>1</v>
      </c>
      <c r="HK419" s="1">
        <v>2115</v>
      </c>
      <c r="HL419" s="1">
        <v>2</v>
      </c>
      <c r="HM419" s="1">
        <v>30</v>
      </c>
      <c r="HN419" s="1">
        <v>3.3</v>
      </c>
      <c r="HO419" s="1">
        <v>3.5</v>
      </c>
      <c r="HP419" s="1">
        <v>3.0004900000000001</v>
      </c>
      <c r="HQ419" s="1">
        <v>2.3144499999999999</v>
      </c>
      <c r="HR419" s="1">
        <v>1.4978</v>
      </c>
      <c r="HS419" s="1">
        <v>2.2985799999999998</v>
      </c>
      <c r="HT419" s="1">
        <v>1.5478499999999999</v>
      </c>
      <c r="HU419" s="1">
        <v>2.3571800000000001</v>
      </c>
      <c r="HV419" s="1">
        <v>36.6706</v>
      </c>
      <c r="HW419" s="1">
        <v>14.7712</v>
      </c>
      <c r="HX419" s="1">
        <v>18</v>
      </c>
      <c r="HY419" s="1">
        <v>374.79500000000002</v>
      </c>
      <c r="HZ419" s="1">
        <v>511.22</v>
      </c>
      <c r="IA419" s="1">
        <v>28.745699999999999</v>
      </c>
      <c r="IB419" s="1">
        <v>30.246400000000001</v>
      </c>
      <c r="IC419" s="1">
        <v>30.0001</v>
      </c>
      <c r="ID419" s="1">
        <v>30.066400000000002</v>
      </c>
      <c r="IE419" s="1">
        <v>30.145700000000001</v>
      </c>
      <c r="IF419" s="1">
        <v>60.060699999999997</v>
      </c>
      <c r="IG419" s="1">
        <v>22.752300000000002</v>
      </c>
      <c r="IH419" s="1">
        <v>29.968299999999999</v>
      </c>
      <c r="II419" s="1">
        <v>28.7453</v>
      </c>
      <c r="IJ419" s="1">
        <v>1500</v>
      </c>
      <c r="IK419" s="1">
        <v>26.029199999999999</v>
      </c>
      <c r="IL419" s="1">
        <v>100.754</v>
      </c>
      <c r="IM419" s="1">
        <v>100.488</v>
      </c>
      <c r="IN419" s="1" t="s">
        <v>362</v>
      </c>
    </row>
    <row r="420" spans="1:248" ht="15.75" customHeight="1" x14ac:dyDescent="0.3">
      <c r="A420" s="1">
        <v>404</v>
      </c>
      <c r="B420" s="1">
        <v>1660314614.5999999</v>
      </c>
      <c r="C420" s="1">
        <v>3648</v>
      </c>
      <c r="D420" s="1" t="s">
        <v>1160</v>
      </c>
      <c r="E420" s="1" t="s">
        <v>1161</v>
      </c>
      <c r="F420" s="1">
        <v>1</v>
      </c>
      <c r="G420" s="1" t="s">
        <v>349</v>
      </c>
      <c r="H420" s="1" t="s">
        <v>350</v>
      </c>
      <c r="I420" s="1" t="s">
        <v>351</v>
      </c>
      <c r="J420" s="1" t="s">
        <v>352</v>
      </c>
      <c r="K420" s="1" t="s">
        <v>353</v>
      </c>
      <c r="L420" s="1" t="s">
        <v>354</v>
      </c>
      <c r="M420" s="1" t="s">
        <v>1131</v>
      </c>
      <c r="N420" s="1">
        <v>1660314606.849999</v>
      </c>
      <c r="O420" s="1">
        <f t="shared" si="34"/>
        <v>8.9325014693304803E-4</v>
      </c>
      <c r="P420" s="1">
        <f t="shared" si="35"/>
        <v>0.89325014693304805</v>
      </c>
      <c r="Q420" s="1">
        <f t="shared" si="36"/>
        <v>11.516458843694483</v>
      </c>
      <c r="R420" s="1">
        <f t="shared" si="37"/>
        <v>1784.2713333333329</v>
      </c>
      <c r="S420" s="1">
        <f t="shared" si="38"/>
        <v>1295.0848296878585</v>
      </c>
      <c r="T420" s="1">
        <f t="shared" si="39"/>
        <v>129.17609612751232</v>
      </c>
      <c r="U420" s="1">
        <f t="shared" si="40"/>
        <v>177.96919552195106</v>
      </c>
      <c r="V420" s="1">
        <f t="shared" si="41"/>
        <v>4.2456720545183818E-2</v>
      </c>
      <c r="W420" s="1">
        <f t="shared" si="42"/>
        <v>2.9236215904155047</v>
      </c>
      <c r="X420" s="1">
        <f t="shared" si="43"/>
        <v>4.2117147557573911E-2</v>
      </c>
      <c r="Y420" s="1">
        <f t="shared" si="44"/>
        <v>2.6353499984489354E-2</v>
      </c>
      <c r="Z420" s="1">
        <f t="shared" si="45"/>
        <v>321.5163786</v>
      </c>
      <c r="AA420" s="1">
        <f t="shared" si="46"/>
        <v>32.665101206103429</v>
      </c>
      <c r="AB420" s="1">
        <f t="shared" si="47"/>
        <v>31.86932333333333</v>
      </c>
      <c r="AC420" s="1">
        <f t="shared" si="48"/>
        <v>4.7398784275763521</v>
      </c>
      <c r="AD420" s="1">
        <f t="shared" si="49"/>
        <v>59.91387097946248</v>
      </c>
      <c r="AE420" s="1">
        <f t="shared" si="50"/>
        <v>2.7033821805258267</v>
      </c>
      <c r="AF420" s="1">
        <f t="shared" si="51"/>
        <v>4.5121140335808096</v>
      </c>
      <c r="AG420" s="1">
        <f t="shared" si="52"/>
        <v>2.0364962470505255</v>
      </c>
      <c r="AH420" s="1">
        <f t="shared" si="53"/>
        <v>-39.392331479747419</v>
      </c>
      <c r="AI420" s="1">
        <f t="shared" si="54"/>
        <v>-136.57046650642263</v>
      </c>
      <c r="AJ420" s="1">
        <f t="shared" si="55"/>
        <v>-10.535038652898072</v>
      </c>
      <c r="AK420" s="1">
        <f t="shared" si="56"/>
        <v>135.01854196093183</v>
      </c>
      <c r="AL420" s="1">
        <f t="shared" si="57"/>
        <v>11.540097894366907</v>
      </c>
      <c r="AM420" s="1">
        <f t="shared" si="58"/>
        <v>0.89354013301550383</v>
      </c>
      <c r="AN420" s="1">
        <f t="shared" si="59"/>
        <v>11.516458843694483</v>
      </c>
      <c r="AO420" s="1">
        <v>1848.2570091915279</v>
      </c>
      <c r="AP420" s="1">
        <v>1834.033333333334</v>
      </c>
      <c r="AQ420" s="1">
        <v>7.4253647119818427E-3</v>
      </c>
      <c r="AR420" s="1">
        <v>65.484308115012951</v>
      </c>
      <c r="AS420" s="1">
        <f t="shared" si="60"/>
        <v>0.89325014693304805</v>
      </c>
      <c r="AT420" s="1">
        <v>26.06389362600617</v>
      </c>
      <c r="AU420" s="1">
        <v>27.106349696969701</v>
      </c>
      <c r="AV420" s="1">
        <v>1.276859517056829E-5</v>
      </c>
      <c r="AW420" s="1">
        <v>81.808357626608924</v>
      </c>
      <c r="AX420" s="1">
        <v>103</v>
      </c>
      <c r="AY420" s="1">
        <v>21</v>
      </c>
      <c r="AZ420" s="1">
        <f t="shared" si="61"/>
        <v>1</v>
      </c>
      <c r="BA420" s="1">
        <f t="shared" si="62"/>
        <v>0</v>
      </c>
      <c r="BB420" s="1">
        <f t="shared" si="63"/>
        <v>52004.386675471171</v>
      </c>
      <c r="BC420" s="1">
        <f t="shared" si="64"/>
        <v>2000.0060000000001</v>
      </c>
      <c r="BD420" s="1">
        <f t="shared" si="65"/>
        <v>1681.2047399999999</v>
      </c>
      <c r="BE420" s="1">
        <f t="shared" si="66"/>
        <v>0.8405998482004553</v>
      </c>
      <c r="BF420" s="1">
        <f t="shared" si="67"/>
        <v>0.16075770702687892</v>
      </c>
      <c r="BG420" s="1">
        <v>6</v>
      </c>
      <c r="BH420" s="1">
        <v>0.5</v>
      </c>
      <c r="BI420" s="1" t="s">
        <v>356</v>
      </c>
      <c r="BJ420" s="1">
        <v>2</v>
      </c>
      <c r="BK420" s="1" t="b">
        <v>1</v>
      </c>
      <c r="BL420" s="1">
        <v>1660314606.849999</v>
      </c>
      <c r="BM420" s="1">
        <v>1784.2713333333329</v>
      </c>
      <c r="BN420" s="1">
        <v>1800.028</v>
      </c>
      <c r="BO420" s="1">
        <v>27.10338333333333</v>
      </c>
      <c r="BP420" s="1">
        <v>26.06050333333333</v>
      </c>
      <c r="BQ420" s="1">
        <v>1781.1943333333329</v>
      </c>
      <c r="BR420" s="1">
        <v>27.085383333333329</v>
      </c>
      <c r="BS420" s="1">
        <v>500.14699999999999</v>
      </c>
      <c r="BT420" s="1">
        <v>99.643363333333326</v>
      </c>
      <c r="BU420" s="1">
        <v>9.9984103333333338E-2</v>
      </c>
      <c r="BV420" s="1">
        <v>31.002859999999998</v>
      </c>
      <c r="BW420" s="1">
        <v>31.86932333333333</v>
      </c>
      <c r="BX420" s="1">
        <v>999.9000000000002</v>
      </c>
      <c r="BY420" s="1">
        <v>0</v>
      </c>
      <c r="BZ420" s="1">
        <v>0</v>
      </c>
      <c r="CA420" s="1">
        <v>10001.915999999999</v>
      </c>
      <c r="CB420" s="1">
        <v>0</v>
      </c>
      <c r="CC420" s="1">
        <v>18.881620000000002</v>
      </c>
      <c r="CD420" s="1">
        <v>-15.70856666666667</v>
      </c>
      <c r="CE420" s="1">
        <v>1834.031666666667</v>
      </c>
      <c r="CF420" s="1">
        <v>1848.192333333333</v>
      </c>
      <c r="CG420" s="1">
        <v>1.044845</v>
      </c>
      <c r="CH420" s="1">
        <v>1800.028</v>
      </c>
      <c r="CI420" s="1">
        <v>26.06050333333333</v>
      </c>
      <c r="CJ420" s="1">
        <v>2.7008676666666669</v>
      </c>
      <c r="CK420" s="1">
        <v>2.5967549999999999</v>
      </c>
      <c r="CL420" s="1">
        <v>22.290403333333341</v>
      </c>
      <c r="CM420" s="1">
        <v>21.645990000000001</v>
      </c>
      <c r="CN420" s="1">
        <v>2000.0060000000001</v>
      </c>
      <c r="CO420" s="1">
        <v>0.98000569999999987</v>
      </c>
      <c r="CP420" s="1">
        <v>1.9994700000000001E-2</v>
      </c>
      <c r="CQ420" s="1">
        <v>0</v>
      </c>
      <c r="CR420" s="1">
        <v>2.6974</v>
      </c>
      <c r="CS420" s="1">
        <v>0</v>
      </c>
      <c r="CT420" s="1">
        <v>18270.66</v>
      </c>
      <c r="CU420" s="1">
        <v>17412.400000000001</v>
      </c>
      <c r="CV420" s="1">
        <v>40.353999999999999</v>
      </c>
      <c r="CW420" s="1">
        <v>41.311999999999983</v>
      </c>
      <c r="CX420" s="1">
        <v>40.25</v>
      </c>
      <c r="CY420" s="1">
        <v>39.816199999999988</v>
      </c>
      <c r="CZ420" s="1">
        <v>40.5</v>
      </c>
      <c r="DA420" s="1">
        <v>1960.0160000000001</v>
      </c>
      <c r="DB420" s="1">
        <v>39.99</v>
      </c>
      <c r="DC420" s="1">
        <v>0</v>
      </c>
      <c r="DD420" s="1">
        <v>1660314612.5999999</v>
      </c>
      <c r="DE420" s="1">
        <v>0</v>
      </c>
      <c r="DF420" s="1">
        <v>1660314650.0999999</v>
      </c>
      <c r="DG420" s="1" t="s">
        <v>1162</v>
      </c>
      <c r="DH420" s="1">
        <v>1660314650.0999999</v>
      </c>
      <c r="DI420" s="1">
        <v>1660314634.5999999</v>
      </c>
      <c r="DJ420" s="1">
        <v>13</v>
      </c>
      <c r="DK420" s="1">
        <v>-5.7000000000000002E-2</v>
      </c>
      <c r="DL420" s="1">
        <v>-4.0000000000000001E-3</v>
      </c>
      <c r="DM420" s="1">
        <v>3.077</v>
      </c>
      <c r="DN420" s="1">
        <v>1.7999999999999999E-2</v>
      </c>
      <c r="DO420" s="1">
        <v>1800</v>
      </c>
      <c r="DP420" s="1">
        <v>26</v>
      </c>
      <c r="DQ420" s="1">
        <v>0.32</v>
      </c>
      <c r="DR420" s="1">
        <v>0.1</v>
      </c>
      <c r="DS420" s="1">
        <v>11.50513950651907</v>
      </c>
      <c r="DT420" s="1">
        <v>-0.21621797036633489</v>
      </c>
      <c r="DU420" s="1">
        <v>0.1338876094210017</v>
      </c>
      <c r="DV420" s="1">
        <v>1</v>
      </c>
      <c r="DW420" s="1">
        <v>11.48632902068981</v>
      </c>
      <c r="DX420" s="1">
        <v>0.14222191077747609</v>
      </c>
      <c r="DY420" s="1">
        <v>6.5346206326665227E-2</v>
      </c>
      <c r="DZ420" s="1">
        <v>1</v>
      </c>
      <c r="EA420" s="1">
        <v>-15.703846666666671</v>
      </c>
      <c r="EB420" s="1">
        <v>-0.1181152391546042</v>
      </c>
      <c r="EC420" s="1">
        <v>7.9904316668263989E-2</v>
      </c>
      <c r="ED420" s="1">
        <v>1</v>
      </c>
      <c r="EE420" s="1">
        <v>1297.762899322649</v>
      </c>
      <c r="EF420" s="1">
        <v>-12.00194841163831</v>
      </c>
      <c r="EG420" s="1">
        <v>5.1044562316843978</v>
      </c>
      <c r="EH420" s="1">
        <v>0</v>
      </c>
      <c r="EI420" s="1">
        <v>1.0462415</v>
      </c>
      <c r="EJ420" s="1">
        <v>-2.7971482176362739E-2</v>
      </c>
      <c r="EK420" s="1">
        <v>3.2567664561647578E-3</v>
      </c>
      <c r="EL420" s="1">
        <v>1</v>
      </c>
      <c r="EM420" s="1">
        <v>2.036235908521201</v>
      </c>
      <c r="EN420" s="1">
        <v>-7.9857929193638752E-3</v>
      </c>
      <c r="EO420" s="1">
        <v>1.5956412988315731E-3</v>
      </c>
      <c r="EP420" s="1">
        <v>1</v>
      </c>
      <c r="EQ420" s="1">
        <v>5</v>
      </c>
      <c r="ER420" s="1">
        <v>6</v>
      </c>
      <c r="ES420" s="1" t="s">
        <v>358</v>
      </c>
      <c r="ET420" s="1">
        <v>2.9441799999999998</v>
      </c>
      <c r="EU420" s="1">
        <v>2.8010199999999998</v>
      </c>
      <c r="EV420" s="1">
        <v>0.23799300000000001</v>
      </c>
      <c r="EW420" s="1">
        <v>0.239315</v>
      </c>
      <c r="EX420" s="1">
        <v>0.11809600000000001</v>
      </c>
      <c r="EY420" s="1">
        <v>0.114979</v>
      </c>
      <c r="EZ420" s="1">
        <v>15666.9</v>
      </c>
      <c r="FA420" s="1">
        <v>16400.8</v>
      </c>
      <c r="FB420" s="1">
        <v>23902.3</v>
      </c>
      <c r="FC420" s="1">
        <v>25083.200000000001</v>
      </c>
      <c r="FD420" s="1">
        <v>33738.699999999997</v>
      </c>
      <c r="FE420" s="1">
        <v>35446.400000000001</v>
      </c>
      <c r="FF420" s="1">
        <v>43567.3</v>
      </c>
      <c r="FG420" s="1">
        <v>46364.6</v>
      </c>
      <c r="FH420" s="1">
        <v>1.75695</v>
      </c>
      <c r="FI420" s="1">
        <v>1.89933</v>
      </c>
      <c r="FJ420" s="1">
        <v>0.155553</v>
      </c>
      <c r="FK420" s="1">
        <v>0</v>
      </c>
      <c r="FL420" s="1">
        <v>29.337399999999999</v>
      </c>
      <c r="FM420" s="1">
        <v>999.9</v>
      </c>
      <c r="FN420" s="1">
        <v>63.5</v>
      </c>
      <c r="FO420" s="1">
        <v>33.5</v>
      </c>
      <c r="FP420" s="1">
        <v>33.110100000000003</v>
      </c>
      <c r="FQ420" s="1">
        <v>63.466999999999999</v>
      </c>
      <c r="FR420" s="1">
        <v>22.884599999999999</v>
      </c>
      <c r="FS420" s="1">
        <v>1</v>
      </c>
      <c r="FT420" s="1">
        <v>0.24563299999999999</v>
      </c>
      <c r="FU420" s="1">
        <v>0.55224700000000004</v>
      </c>
      <c r="FV420" s="1">
        <v>20.323599999999999</v>
      </c>
      <c r="FW420" s="1">
        <v>5.2219300000000004</v>
      </c>
      <c r="FX420" s="1">
        <v>11.9072</v>
      </c>
      <c r="FY420" s="1">
        <v>5.0053999999999998</v>
      </c>
      <c r="FZ420" s="1">
        <v>3.29115</v>
      </c>
      <c r="GA420" s="1">
        <v>9999</v>
      </c>
      <c r="GB420" s="1">
        <v>9999</v>
      </c>
      <c r="GC420" s="1">
        <v>9999</v>
      </c>
      <c r="GD420" s="1">
        <v>999.9</v>
      </c>
      <c r="GE420" s="1">
        <v>1.85945</v>
      </c>
      <c r="GF420" s="1">
        <v>1.8544</v>
      </c>
      <c r="GG420" s="1">
        <v>1.8575999999999999</v>
      </c>
      <c r="GH420" s="1">
        <v>1.85608</v>
      </c>
      <c r="GI420" s="1">
        <v>1.85486</v>
      </c>
      <c r="GJ420" s="1">
        <v>1.85453</v>
      </c>
      <c r="GK420" s="1">
        <v>1.85318</v>
      </c>
      <c r="GL420" s="1">
        <v>1.85632</v>
      </c>
      <c r="GM420" s="1">
        <v>0</v>
      </c>
      <c r="GN420" s="1">
        <v>0</v>
      </c>
      <c r="GO420" s="1">
        <v>0</v>
      </c>
      <c r="GP420" s="1">
        <v>0</v>
      </c>
      <c r="GQ420" s="1" t="s">
        <v>359</v>
      </c>
      <c r="GR420" s="1" t="s">
        <v>360</v>
      </c>
      <c r="GS420" s="1" t="s">
        <v>361</v>
      </c>
      <c r="GT420" s="1" t="s">
        <v>361</v>
      </c>
      <c r="GU420" s="1" t="s">
        <v>361</v>
      </c>
      <c r="GV420" s="1" t="s">
        <v>361</v>
      </c>
      <c r="GW420" s="1">
        <v>0</v>
      </c>
      <c r="GX420" s="1">
        <v>100</v>
      </c>
      <c r="GY420" s="1">
        <v>100</v>
      </c>
      <c r="GZ420" s="1">
        <v>3.077</v>
      </c>
      <c r="HA420" s="1">
        <v>1.7999999999999999E-2</v>
      </c>
      <c r="HB420" s="1">
        <v>0.66015447879833511</v>
      </c>
      <c r="HC420" s="1">
        <v>2.7716384584972409E-3</v>
      </c>
      <c r="HD420" s="1">
        <v>-1.1467119688665799E-6</v>
      </c>
      <c r="HE420" s="1">
        <v>2.0626329066488061E-10</v>
      </c>
      <c r="HF420" s="1">
        <v>-6.3074088870627945E-2</v>
      </c>
      <c r="HG420" s="1">
        <v>1.066993184659233E-2</v>
      </c>
      <c r="HH420" s="1">
        <v>-3.4528890892081033E-4</v>
      </c>
      <c r="HI420" s="1">
        <v>2.382551249023132E-6</v>
      </c>
      <c r="HJ420" s="1">
        <v>1</v>
      </c>
      <c r="HK420" s="1">
        <v>2115</v>
      </c>
      <c r="HL420" s="1">
        <v>2</v>
      </c>
      <c r="HM420" s="1">
        <v>30</v>
      </c>
      <c r="HN420" s="1">
        <v>3.1</v>
      </c>
      <c r="HO420" s="1">
        <v>3.3</v>
      </c>
      <c r="HP420" s="1">
        <v>3.4765600000000001</v>
      </c>
      <c r="HQ420" s="1">
        <v>2.2863799999999999</v>
      </c>
      <c r="HR420" s="1">
        <v>1.4978</v>
      </c>
      <c r="HS420" s="1">
        <v>2.2985799999999998</v>
      </c>
      <c r="HT420" s="1">
        <v>1.5478499999999999</v>
      </c>
      <c r="HU420" s="1">
        <v>2.4548299999999998</v>
      </c>
      <c r="HV420" s="1">
        <v>36.741700000000002</v>
      </c>
      <c r="HW420" s="1">
        <v>14.7362</v>
      </c>
      <c r="HX420" s="1">
        <v>18</v>
      </c>
      <c r="HY420" s="1">
        <v>378.14499999999998</v>
      </c>
      <c r="HZ420" s="1">
        <v>511.30599999999998</v>
      </c>
      <c r="IA420" s="1">
        <v>28.433399999999999</v>
      </c>
      <c r="IB420" s="1">
        <v>30.27</v>
      </c>
      <c r="IC420" s="1">
        <v>30.000299999999999</v>
      </c>
      <c r="ID420" s="1">
        <v>30.090299999999999</v>
      </c>
      <c r="IE420" s="1">
        <v>30.174199999999999</v>
      </c>
      <c r="IF420" s="1">
        <v>69.592500000000001</v>
      </c>
      <c r="IG420" s="1">
        <v>23.278099999999998</v>
      </c>
      <c r="IH420" s="1">
        <v>27.7348</v>
      </c>
      <c r="II420" s="1">
        <v>28.4345</v>
      </c>
      <c r="IJ420" s="1">
        <v>1800</v>
      </c>
      <c r="IK420" s="1">
        <v>26.104600000000001</v>
      </c>
      <c r="IL420" s="1">
        <v>100.756</v>
      </c>
      <c r="IM420" s="1">
        <v>100.48699999999999</v>
      </c>
      <c r="IN420" s="1" t="s">
        <v>366</v>
      </c>
    </row>
    <row r="421" spans="1:248" ht="15.75" customHeight="1" x14ac:dyDescent="0.3">
      <c r="A421" s="1">
        <v>405</v>
      </c>
      <c r="B421" s="1">
        <v>1660314801.5999999</v>
      </c>
      <c r="C421" s="1">
        <v>3835</v>
      </c>
      <c r="D421" s="1" t="s">
        <v>1163</v>
      </c>
      <c r="E421" s="1" t="s">
        <v>1164</v>
      </c>
      <c r="F421" s="1">
        <v>1</v>
      </c>
      <c r="G421" s="1" t="s">
        <v>349</v>
      </c>
      <c r="H421" s="1" t="s">
        <v>350</v>
      </c>
      <c r="I421" s="1" t="s">
        <v>351</v>
      </c>
      <c r="J421" s="1" t="s">
        <v>352</v>
      </c>
      <c r="K421" s="1" t="s">
        <v>353</v>
      </c>
      <c r="L421" s="1" t="s">
        <v>354</v>
      </c>
      <c r="M421" s="1" t="s">
        <v>1131</v>
      </c>
      <c r="N421" s="1">
        <v>1660314793.849999</v>
      </c>
      <c r="O421" s="1">
        <f t="shared" si="34"/>
        <v>8.3520382106512677E-4</v>
      </c>
      <c r="P421" s="1">
        <f t="shared" si="35"/>
        <v>0.83520382106512681</v>
      </c>
      <c r="Q421" s="1">
        <f t="shared" si="36"/>
        <v>11.503200899225483</v>
      </c>
      <c r="R421" s="1">
        <f t="shared" si="37"/>
        <v>1984.1030000000001</v>
      </c>
      <c r="S421" s="1">
        <f t="shared" si="38"/>
        <v>1458.4317023659894</v>
      </c>
      <c r="T421" s="1">
        <f t="shared" si="39"/>
        <v>145.46452232930952</v>
      </c>
      <c r="U421" s="1">
        <f t="shared" si="40"/>
        <v>197.89517375337641</v>
      </c>
      <c r="V421" s="1">
        <f t="shared" si="41"/>
        <v>3.9642261158494105E-2</v>
      </c>
      <c r="W421" s="1">
        <f t="shared" si="42"/>
        <v>2.9231705186194814</v>
      </c>
      <c r="X421" s="1">
        <f t="shared" si="43"/>
        <v>3.9346001785658689E-2</v>
      </c>
      <c r="Y421" s="1">
        <f t="shared" si="44"/>
        <v>2.461768414264455E-2</v>
      </c>
      <c r="Z421" s="1">
        <f t="shared" si="45"/>
        <v>321.51707019999998</v>
      </c>
      <c r="AA421" s="1">
        <f t="shared" si="46"/>
        <v>32.682348993531249</v>
      </c>
      <c r="AB421" s="1">
        <f t="shared" si="47"/>
        <v>31.872293333333332</v>
      </c>
      <c r="AC421" s="1">
        <f t="shared" si="48"/>
        <v>4.7406760405188297</v>
      </c>
      <c r="AD421" s="1">
        <f t="shared" si="49"/>
        <v>59.887081227540783</v>
      </c>
      <c r="AE421" s="1">
        <f t="shared" si="50"/>
        <v>2.7024697348400082</v>
      </c>
      <c r="AF421" s="1">
        <f t="shared" si="51"/>
        <v>4.5126088622886504</v>
      </c>
      <c r="AG421" s="1">
        <f t="shared" si="52"/>
        <v>2.0382063056788216</v>
      </c>
      <c r="AH421" s="1">
        <f t="shared" si="53"/>
        <v>-36.832488508972091</v>
      </c>
      <c r="AI421" s="1">
        <f t="shared" si="54"/>
        <v>-136.71434404702865</v>
      </c>
      <c r="AJ421" s="1">
        <f t="shared" si="55"/>
        <v>-10.548019085305297</v>
      </c>
      <c r="AK421" s="1">
        <f t="shared" si="56"/>
        <v>137.42221855869394</v>
      </c>
      <c r="AL421" s="1">
        <f t="shared" si="57"/>
        <v>11.556584738604668</v>
      </c>
      <c r="AM421" s="1">
        <f t="shared" si="58"/>
        <v>0.84004181127554611</v>
      </c>
      <c r="AN421" s="1">
        <f t="shared" si="59"/>
        <v>11.503200899225483</v>
      </c>
      <c r="AO421" s="1">
        <v>2053.622874123193</v>
      </c>
      <c r="AP421" s="1">
        <v>2039.480666666665</v>
      </c>
      <c r="AQ421" s="1">
        <v>-5.355721858712725E-3</v>
      </c>
      <c r="AR421" s="1">
        <v>65.491644859859164</v>
      </c>
      <c r="AS421" s="1">
        <f t="shared" si="60"/>
        <v>0.83520382106512681</v>
      </c>
      <c r="AT421" s="1">
        <v>26.115060437831801</v>
      </c>
      <c r="AU421" s="1">
        <v>27.089898787878781</v>
      </c>
      <c r="AV421" s="1">
        <v>-4.6287207612644332E-6</v>
      </c>
      <c r="AW421" s="1">
        <v>81.795797148606582</v>
      </c>
      <c r="AX421" s="1">
        <v>102</v>
      </c>
      <c r="AY421" s="1">
        <v>20</v>
      </c>
      <c r="AZ421" s="1">
        <f t="shared" si="61"/>
        <v>1</v>
      </c>
      <c r="BA421" s="1">
        <f t="shared" si="62"/>
        <v>0</v>
      </c>
      <c r="BB421" s="1">
        <f t="shared" si="63"/>
        <v>51991.15559056004</v>
      </c>
      <c r="BC421" s="1">
        <f t="shared" si="64"/>
        <v>2000.0103333333329</v>
      </c>
      <c r="BD421" s="1">
        <f t="shared" si="65"/>
        <v>1681.2083799999998</v>
      </c>
      <c r="BE421" s="1">
        <f t="shared" si="66"/>
        <v>0.84059984690079104</v>
      </c>
      <c r="BF421" s="1">
        <f t="shared" si="67"/>
        <v>0.16075770451852667</v>
      </c>
      <c r="BG421" s="1">
        <v>6</v>
      </c>
      <c r="BH421" s="1">
        <v>0.5</v>
      </c>
      <c r="BI421" s="1" t="s">
        <v>356</v>
      </c>
      <c r="BJ421" s="1">
        <v>2</v>
      </c>
      <c r="BK421" s="1" t="b">
        <v>1</v>
      </c>
      <c r="BL421" s="1">
        <v>1660314793.849999</v>
      </c>
      <c r="BM421" s="1">
        <v>1984.1030000000001</v>
      </c>
      <c r="BN421" s="1">
        <v>1999.966333333334</v>
      </c>
      <c r="BO421" s="1">
        <v>27.09504333333334</v>
      </c>
      <c r="BP421" s="1">
        <v>26.114593333333339</v>
      </c>
      <c r="BQ421" s="1">
        <v>1981.0260000000001</v>
      </c>
      <c r="BR421" s="1">
        <v>27.07504333333334</v>
      </c>
      <c r="BS421" s="1">
        <v>500.14636666666672</v>
      </c>
      <c r="BT421" s="1">
        <v>99.640363333333354</v>
      </c>
      <c r="BU421" s="1">
        <v>0.1000099</v>
      </c>
      <c r="BV421" s="1">
        <v>31.004783333333329</v>
      </c>
      <c r="BW421" s="1">
        <v>31.872293333333332</v>
      </c>
      <c r="BX421" s="1">
        <v>999.9000000000002</v>
      </c>
      <c r="BY421" s="1">
        <v>0</v>
      </c>
      <c r="BZ421" s="1">
        <v>0</v>
      </c>
      <c r="CA421" s="1">
        <v>9999.6426666666648</v>
      </c>
      <c r="CB421" s="1">
        <v>0</v>
      </c>
      <c r="CC421" s="1">
        <v>15.663793333333331</v>
      </c>
      <c r="CD421" s="1">
        <v>-15.743740000000001</v>
      </c>
      <c r="CE421" s="1">
        <v>2039.473666666667</v>
      </c>
      <c r="CF421" s="1">
        <v>2053.5949999999998</v>
      </c>
      <c r="CG421" s="1">
        <v>0.97613556666666657</v>
      </c>
      <c r="CH421" s="1">
        <v>1999.966333333334</v>
      </c>
      <c r="CI421" s="1">
        <v>26.114593333333339</v>
      </c>
      <c r="CJ421" s="1">
        <v>2.6993296666666668</v>
      </c>
      <c r="CK421" s="1">
        <v>2.6020660000000002</v>
      </c>
      <c r="CL421" s="1">
        <v>22.28103333333333</v>
      </c>
      <c r="CM421" s="1">
        <v>21.679400000000001</v>
      </c>
      <c r="CN421" s="1">
        <v>2000.0103333333329</v>
      </c>
      <c r="CO421" s="1">
        <v>0.98000619999999994</v>
      </c>
      <c r="CP421" s="1">
        <v>1.99942E-2</v>
      </c>
      <c r="CQ421" s="1">
        <v>0</v>
      </c>
      <c r="CR421" s="1">
        <v>2.5861666666666658</v>
      </c>
      <c r="CS421" s="1">
        <v>0</v>
      </c>
      <c r="CT421" s="1">
        <v>18011.936666666661</v>
      </c>
      <c r="CU421" s="1">
        <v>17412.443333333329</v>
      </c>
      <c r="CV421" s="1">
        <v>40.5</v>
      </c>
      <c r="CW421" s="1">
        <v>41.436999999999983</v>
      </c>
      <c r="CX421" s="1">
        <v>40.432866666666648</v>
      </c>
      <c r="CY421" s="1">
        <v>40</v>
      </c>
      <c r="CZ421" s="1">
        <v>40.625</v>
      </c>
      <c r="DA421" s="1">
        <v>1960.0203333333329</v>
      </c>
      <c r="DB421" s="1">
        <v>39.99</v>
      </c>
      <c r="DC421" s="1">
        <v>0</v>
      </c>
      <c r="DD421" s="1">
        <v>1660314799.8</v>
      </c>
      <c r="DE421" s="1">
        <v>0</v>
      </c>
      <c r="DF421" s="1">
        <v>1660314842.0999999</v>
      </c>
      <c r="DG421" s="1" t="s">
        <v>1165</v>
      </c>
      <c r="DH421" s="1">
        <v>1660314650.0999999</v>
      </c>
      <c r="DI421" s="1">
        <v>1660314820.5999999</v>
      </c>
      <c r="DJ421" s="1">
        <v>14</v>
      </c>
      <c r="DK421" s="1">
        <v>-5.7000000000000002E-2</v>
      </c>
      <c r="DL421" s="1">
        <v>2E-3</v>
      </c>
      <c r="DM421" s="1">
        <v>3.077</v>
      </c>
      <c r="DN421" s="1">
        <v>0.02</v>
      </c>
      <c r="DO421" s="1">
        <v>1800</v>
      </c>
      <c r="DP421" s="1">
        <v>26</v>
      </c>
      <c r="DQ421" s="1">
        <v>0.32</v>
      </c>
      <c r="DR421" s="1">
        <v>0.14000000000000001</v>
      </c>
      <c r="DS421" s="1">
        <v>11.46246239567729</v>
      </c>
      <c r="DT421" s="1">
        <v>5.021419974665782E-2</v>
      </c>
      <c r="DU421" s="1">
        <v>0.13122808870101399</v>
      </c>
      <c r="DV421" s="1">
        <v>1</v>
      </c>
      <c r="DW421" s="1">
        <v>11.46808405516455</v>
      </c>
      <c r="DX421" s="1">
        <v>0.64427914227847816</v>
      </c>
      <c r="DY421" s="1">
        <v>0.11976428280064171</v>
      </c>
      <c r="DZ421" s="1">
        <v>0</v>
      </c>
      <c r="EA421" s="1">
        <v>-15.749158064516131</v>
      </c>
      <c r="EB421" s="1">
        <v>-0.66789677419350613</v>
      </c>
      <c r="EC421" s="1">
        <v>0.13928218924692121</v>
      </c>
      <c r="ED421" s="1">
        <v>1</v>
      </c>
      <c r="EE421" s="1">
        <v>1460.898103009132</v>
      </c>
      <c r="EF421" s="1">
        <v>-1.019268285603083</v>
      </c>
      <c r="EG421" s="1">
        <v>4.8886725721056834</v>
      </c>
      <c r="EH421" s="1">
        <v>1</v>
      </c>
      <c r="EI421" s="1">
        <v>0.97843134146341459</v>
      </c>
      <c r="EJ421" s="1">
        <v>-3.5629567944248833E-2</v>
      </c>
      <c r="EK421" s="1">
        <v>3.871426255174754E-3</v>
      </c>
      <c r="EL421" s="1">
        <v>1</v>
      </c>
      <c r="EM421" s="1">
        <v>2.038993401528113</v>
      </c>
      <c r="EN421" s="1">
        <v>-2.4932550441907231E-2</v>
      </c>
      <c r="EO421" s="1">
        <v>2.0947503703150111E-3</v>
      </c>
      <c r="EP421" s="1">
        <v>1</v>
      </c>
      <c r="EQ421" s="1">
        <v>5</v>
      </c>
      <c r="ER421" s="1">
        <v>6</v>
      </c>
      <c r="ES421" s="1" t="s">
        <v>358</v>
      </c>
      <c r="ET421" s="1">
        <v>2.9443100000000002</v>
      </c>
      <c r="EU421" s="1">
        <v>2.8011599999999999</v>
      </c>
      <c r="EV421" s="1">
        <v>0.25271399999999999</v>
      </c>
      <c r="EW421" s="1">
        <v>0.25398300000000001</v>
      </c>
      <c r="EX421" s="1">
        <v>0.118044</v>
      </c>
      <c r="EY421" s="1">
        <v>0.115121</v>
      </c>
      <c r="EZ421" s="1">
        <v>15361.4</v>
      </c>
      <c r="FA421" s="1">
        <v>16081.9</v>
      </c>
      <c r="FB421" s="1">
        <v>23899</v>
      </c>
      <c r="FC421" s="1">
        <v>25080.3</v>
      </c>
      <c r="FD421" s="1">
        <v>33736.9</v>
      </c>
      <c r="FE421" s="1">
        <v>35437.4</v>
      </c>
      <c r="FF421" s="1">
        <v>43561.7</v>
      </c>
      <c r="FG421" s="1">
        <v>46359.3</v>
      </c>
      <c r="FH421" s="1">
        <v>1.7584500000000001</v>
      </c>
      <c r="FI421" s="1">
        <v>1.89818</v>
      </c>
      <c r="FJ421" s="1">
        <v>0.15778800000000001</v>
      </c>
      <c r="FK421" s="1">
        <v>0</v>
      </c>
      <c r="FL421" s="1">
        <v>29.302600000000002</v>
      </c>
      <c r="FM421" s="1">
        <v>999.9</v>
      </c>
      <c r="FN421" s="1">
        <v>63.2</v>
      </c>
      <c r="FO421" s="1">
        <v>33.6</v>
      </c>
      <c r="FP421" s="1">
        <v>33.141500000000001</v>
      </c>
      <c r="FQ421" s="1">
        <v>63.457000000000001</v>
      </c>
      <c r="FR421" s="1">
        <v>22.307700000000001</v>
      </c>
      <c r="FS421" s="1">
        <v>1</v>
      </c>
      <c r="FT421" s="1">
        <v>0.25146299999999999</v>
      </c>
      <c r="FU421" s="1">
        <v>0.490678</v>
      </c>
      <c r="FV421" s="1">
        <v>20.323499999999999</v>
      </c>
      <c r="FW421" s="1">
        <v>5.2207299999999996</v>
      </c>
      <c r="FX421" s="1">
        <v>11.9077</v>
      </c>
      <c r="FY421" s="1">
        <v>5.0047499999999996</v>
      </c>
      <c r="FZ421" s="1">
        <v>3.2911800000000002</v>
      </c>
      <c r="GA421" s="1">
        <v>9999</v>
      </c>
      <c r="GB421" s="1">
        <v>9999</v>
      </c>
      <c r="GC421" s="1">
        <v>9999</v>
      </c>
      <c r="GD421" s="1">
        <v>999.9</v>
      </c>
      <c r="GE421" s="1">
        <v>1.8595600000000001</v>
      </c>
      <c r="GF421" s="1">
        <v>1.85446</v>
      </c>
      <c r="GG421" s="1">
        <v>1.8576999999999999</v>
      </c>
      <c r="GH421" s="1">
        <v>1.85608</v>
      </c>
      <c r="GI421" s="1">
        <v>1.8548899999999999</v>
      </c>
      <c r="GJ421" s="1">
        <v>1.8545499999999999</v>
      </c>
      <c r="GK421" s="1">
        <v>1.85318</v>
      </c>
      <c r="GL421" s="1">
        <v>1.8563799999999999</v>
      </c>
      <c r="GM421" s="1">
        <v>0</v>
      </c>
      <c r="GN421" s="1">
        <v>0</v>
      </c>
      <c r="GO421" s="1">
        <v>0</v>
      </c>
      <c r="GP421" s="1">
        <v>0</v>
      </c>
      <c r="GQ421" s="1" t="s">
        <v>359</v>
      </c>
      <c r="GR421" s="1" t="s">
        <v>360</v>
      </c>
      <c r="GS421" s="1" t="s">
        <v>361</v>
      </c>
      <c r="GT421" s="1" t="s">
        <v>361</v>
      </c>
      <c r="GU421" s="1" t="s">
        <v>361</v>
      </c>
      <c r="GV421" s="1" t="s">
        <v>361</v>
      </c>
      <c r="GW421" s="1">
        <v>0</v>
      </c>
      <c r="GX421" s="1">
        <v>100</v>
      </c>
      <c r="GY421" s="1">
        <v>100</v>
      </c>
      <c r="GZ421" s="1">
        <v>3.077</v>
      </c>
      <c r="HA421" s="1">
        <v>0.02</v>
      </c>
      <c r="HB421" s="1">
        <v>0.60251224854533758</v>
      </c>
      <c r="HC421" s="1">
        <v>2.7716384584972409E-3</v>
      </c>
      <c r="HD421" s="1">
        <v>-1.1467119688665799E-6</v>
      </c>
      <c r="HE421" s="1">
        <v>2.0626329066488061E-10</v>
      </c>
      <c r="HF421" s="1">
        <v>-6.737506243399953E-2</v>
      </c>
      <c r="HG421" s="1">
        <v>1.066993184659233E-2</v>
      </c>
      <c r="HH421" s="1">
        <v>-3.4528890892081033E-4</v>
      </c>
      <c r="HI421" s="1">
        <v>2.382551249023132E-6</v>
      </c>
      <c r="HJ421" s="1">
        <v>1</v>
      </c>
      <c r="HK421" s="1">
        <v>2115</v>
      </c>
      <c r="HL421" s="1">
        <v>2</v>
      </c>
      <c r="HM421" s="1">
        <v>30</v>
      </c>
      <c r="HN421" s="1">
        <v>2.5</v>
      </c>
      <c r="HO421" s="1">
        <v>2.8</v>
      </c>
      <c r="HP421" s="1">
        <v>3.7805200000000001</v>
      </c>
      <c r="HQ421" s="1">
        <v>2.2778299999999998</v>
      </c>
      <c r="HR421" s="1">
        <v>1.4978</v>
      </c>
      <c r="HS421" s="1">
        <v>2.2985799999999998</v>
      </c>
      <c r="HT421" s="1">
        <v>1.5478499999999999</v>
      </c>
      <c r="HU421" s="1">
        <v>2.4536099999999998</v>
      </c>
      <c r="HV421" s="1">
        <v>36.836599999999997</v>
      </c>
      <c r="HW421" s="1">
        <v>14.692399999999999</v>
      </c>
      <c r="HX421" s="1">
        <v>18</v>
      </c>
      <c r="HY421" s="1">
        <v>379.17200000000003</v>
      </c>
      <c r="HZ421" s="1">
        <v>510.97300000000001</v>
      </c>
      <c r="IA421" s="1">
        <v>28.622</v>
      </c>
      <c r="IB421" s="1">
        <v>30.332999999999998</v>
      </c>
      <c r="IC421" s="1">
        <v>30.0002</v>
      </c>
      <c r="ID421" s="1">
        <v>30.146000000000001</v>
      </c>
      <c r="IE421" s="1">
        <v>30.227799999999998</v>
      </c>
      <c r="IF421" s="1">
        <v>75.671000000000006</v>
      </c>
      <c r="IG421" s="1">
        <v>22.7623</v>
      </c>
      <c r="IH421" s="1">
        <v>25.498999999999999</v>
      </c>
      <c r="II421" s="1">
        <v>28.619299999999999</v>
      </c>
      <c r="IJ421" s="1">
        <v>2000</v>
      </c>
      <c r="IK421" s="1">
        <v>26.172999999999998</v>
      </c>
      <c r="IL421" s="1">
        <v>100.74299999999999</v>
      </c>
      <c r="IM421" s="1">
        <v>100.47499999999999</v>
      </c>
      <c r="IN421" s="1" t="s">
        <v>366</v>
      </c>
    </row>
    <row r="422" spans="1:248" ht="15.75" customHeight="1" x14ac:dyDescent="0.3">
      <c r="A422" s="1">
        <v>406</v>
      </c>
      <c r="B422" s="1">
        <v>1660315836.5</v>
      </c>
      <c r="C422" s="1">
        <v>4869.9000000953674</v>
      </c>
      <c r="D422" s="1" t="s">
        <v>1166</v>
      </c>
      <c r="E422" s="1" t="s">
        <v>1167</v>
      </c>
      <c r="F422" s="1">
        <v>1</v>
      </c>
      <c r="G422" s="1" t="s">
        <v>1168</v>
      </c>
      <c r="H422" s="1" t="s">
        <v>350</v>
      </c>
      <c r="I422" s="1" t="s">
        <v>351</v>
      </c>
      <c r="J422" s="1" t="s">
        <v>352</v>
      </c>
      <c r="K422" s="1" t="s">
        <v>353</v>
      </c>
      <c r="L422" s="1" t="s">
        <v>1168</v>
      </c>
      <c r="M422" s="1" t="s">
        <v>355</v>
      </c>
      <c r="N422" s="1">
        <v>1660315828.5</v>
      </c>
      <c r="O422" s="1">
        <f t="shared" si="34"/>
        <v>2.4390018425317658E-3</v>
      </c>
      <c r="P422" s="1">
        <f t="shared" si="35"/>
        <v>2.4390018425317659</v>
      </c>
      <c r="Q422" s="1">
        <f t="shared" si="36"/>
        <v>5.2583604745970538</v>
      </c>
      <c r="R422" s="1">
        <f t="shared" si="37"/>
        <v>392.33800000000008</v>
      </c>
      <c r="S422" s="1">
        <f t="shared" si="38"/>
        <v>309.7296264481094</v>
      </c>
      <c r="T422" s="1">
        <f t="shared" si="39"/>
        <v>30.889406054207932</v>
      </c>
      <c r="U422" s="1">
        <f t="shared" si="40"/>
        <v>39.127957927286644</v>
      </c>
      <c r="V422" s="1">
        <f t="shared" si="41"/>
        <v>0.12075316089142343</v>
      </c>
      <c r="W422" s="1">
        <f t="shared" si="42"/>
        <v>2.9228298940266573</v>
      </c>
      <c r="X422" s="1">
        <f t="shared" si="43"/>
        <v>0.11804858311686617</v>
      </c>
      <c r="Y422" s="1">
        <f t="shared" si="44"/>
        <v>7.4018314717219466E-2</v>
      </c>
      <c r="Z422" s="1">
        <f t="shared" si="45"/>
        <v>321.51787209677423</v>
      </c>
      <c r="AA422" s="1">
        <f t="shared" si="46"/>
        <v>32.262577685821938</v>
      </c>
      <c r="AB422" s="1">
        <f t="shared" si="47"/>
        <v>31.669448387096772</v>
      </c>
      <c r="AC422" s="1">
        <f t="shared" si="48"/>
        <v>4.6864684821318336</v>
      </c>
      <c r="AD422" s="1">
        <f t="shared" si="49"/>
        <v>59.893405668180534</v>
      </c>
      <c r="AE422" s="1">
        <f t="shared" si="50"/>
        <v>2.7022715803288224</v>
      </c>
      <c r="AF422" s="1">
        <f t="shared" si="51"/>
        <v>4.5118015083327503</v>
      </c>
      <c r="AG422" s="1">
        <f t="shared" si="52"/>
        <v>1.9841969018030112</v>
      </c>
      <c r="AH422" s="1">
        <f t="shared" si="53"/>
        <v>-107.55998125565087</v>
      </c>
      <c r="AI422" s="1">
        <f t="shared" si="54"/>
        <v>-105.22949749219383</v>
      </c>
      <c r="AJ422" s="1">
        <f t="shared" si="55"/>
        <v>-8.1115477842112664</v>
      </c>
      <c r="AK422" s="1">
        <f t="shared" si="56"/>
        <v>100.61684556471825</v>
      </c>
      <c r="AL422" s="1">
        <f t="shared" si="57"/>
        <v>5.4120312711891474</v>
      </c>
      <c r="AM422" s="1">
        <f t="shared" si="58"/>
        <v>2.4448298169838352</v>
      </c>
      <c r="AN422" s="1">
        <f t="shared" si="59"/>
        <v>5.2583604745970538</v>
      </c>
      <c r="AO422" s="1">
        <v>409.88608016735378</v>
      </c>
      <c r="AP422" s="1">
        <v>403.417890909091</v>
      </c>
      <c r="AQ422" s="1">
        <v>5.989098458257764E-4</v>
      </c>
      <c r="AR422" s="1">
        <v>65.126557173385606</v>
      </c>
      <c r="AS422" s="1">
        <f t="shared" si="60"/>
        <v>2.4390018425317659</v>
      </c>
      <c r="AT422" s="1">
        <v>24.24374446427667</v>
      </c>
      <c r="AU422" s="1">
        <v>27.090541818181819</v>
      </c>
      <c r="AV422" s="1">
        <v>-4.0337752199221523E-6</v>
      </c>
      <c r="AW422" s="1">
        <v>82.338226316052229</v>
      </c>
      <c r="AX422" s="1">
        <v>0</v>
      </c>
      <c r="AY422" s="1">
        <v>0</v>
      </c>
      <c r="AZ422" s="1">
        <f t="shared" si="61"/>
        <v>1</v>
      </c>
      <c r="BA422" s="1">
        <f t="shared" si="62"/>
        <v>0</v>
      </c>
      <c r="BB422" s="1">
        <f t="shared" si="63"/>
        <v>51981.783430215517</v>
      </c>
      <c r="BC422" s="1">
        <f t="shared" si="64"/>
        <v>2000.011612903226</v>
      </c>
      <c r="BD422" s="1">
        <f t="shared" si="65"/>
        <v>1681.2097645161293</v>
      </c>
      <c r="BE422" s="1">
        <f t="shared" si="66"/>
        <v>0.84060000135483093</v>
      </c>
      <c r="BF422" s="1">
        <f t="shared" si="67"/>
        <v>0.16075800261482354</v>
      </c>
      <c r="BG422" s="1">
        <v>6</v>
      </c>
      <c r="BH422" s="1">
        <v>0.5</v>
      </c>
      <c r="BI422" s="1" t="s">
        <v>356</v>
      </c>
      <c r="BJ422" s="1">
        <v>2</v>
      </c>
      <c r="BK422" s="1" t="b">
        <v>1</v>
      </c>
      <c r="BL422" s="1">
        <v>1660315828.5</v>
      </c>
      <c r="BM422" s="1">
        <v>392.33800000000008</v>
      </c>
      <c r="BN422" s="1">
        <v>399.98148387096768</v>
      </c>
      <c r="BO422" s="1">
        <v>27.095812903225799</v>
      </c>
      <c r="BP422" s="1">
        <v>24.24225483870968</v>
      </c>
      <c r="BQ422" s="1">
        <v>390.95400000000012</v>
      </c>
      <c r="BR422" s="1">
        <v>27.0798129032258</v>
      </c>
      <c r="BS422" s="1">
        <v>500.1303870967742</v>
      </c>
      <c r="BT422" s="1">
        <v>99.630267741935469</v>
      </c>
      <c r="BU422" s="1">
        <v>9.9959580645161292E-2</v>
      </c>
      <c r="BV422" s="1">
        <v>31.00164516129032</v>
      </c>
      <c r="BW422" s="1">
        <v>31.669448387096772</v>
      </c>
      <c r="BX422" s="1">
        <v>999.90000000000032</v>
      </c>
      <c r="BY422" s="1">
        <v>0</v>
      </c>
      <c r="BZ422" s="1">
        <v>0</v>
      </c>
      <c r="CA422" s="1">
        <v>9998.7119354838705</v>
      </c>
      <c r="CB422" s="1">
        <v>0</v>
      </c>
      <c r="CC422" s="1">
        <v>18.780277419354839</v>
      </c>
      <c r="CD422" s="1">
        <v>-7.5043951612903221</v>
      </c>
      <c r="CE422" s="1">
        <v>403.40841935483871</v>
      </c>
      <c r="CF422" s="1">
        <v>409.91883870967729</v>
      </c>
      <c r="CG422" s="1">
        <v>2.8549641935483869</v>
      </c>
      <c r="CH422" s="1">
        <v>399.98148387096768</v>
      </c>
      <c r="CI422" s="1">
        <v>24.24225483870968</v>
      </c>
      <c r="CJ422" s="1">
        <v>2.699702903225806</v>
      </c>
      <c r="CK422" s="1">
        <v>2.415260645161291</v>
      </c>
      <c r="CL422" s="1">
        <v>22.283306451612901</v>
      </c>
      <c r="CM422" s="1">
        <v>20.466461290322581</v>
      </c>
      <c r="CN422" s="1">
        <v>2000.011612903226</v>
      </c>
      <c r="CO422" s="1">
        <v>0.97999987096774166</v>
      </c>
      <c r="CP422" s="1">
        <v>2.0000429032258061E-2</v>
      </c>
      <c r="CQ422" s="1">
        <v>0</v>
      </c>
      <c r="CR422" s="1">
        <v>2.362806451612903</v>
      </c>
      <c r="CS422" s="1">
        <v>0</v>
      </c>
      <c r="CT422" s="1">
        <v>27729.054838709679</v>
      </c>
      <c r="CU422" s="1">
        <v>17412.419354838701</v>
      </c>
      <c r="CV422" s="1">
        <v>40.5</v>
      </c>
      <c r="CW422" s="1">
        <v>41.5</v>
      </c>
      <c r="CX422" s="1">
        <v>40.451225806451603</v>
      </c>
      <c r="CY422" s="1">
        <v>40</v>
      </c>
      <c r="CZ422" s="1">
        <v>40.625</v>
      </c>
      <c r="DA422" s="1">
        <v>1960.0112903225811</v>
      </c>
      <c r="DB422" s="1">
        <v>40.000322580645161</v>
      </c>
      <c r="DC422" s="1">
        <v>0</v>
      </c>
      <c r="DD422" s="1">
        <v>1660315834.8</v>
      </c>
      <c r="DE422" s="1">
        <v>0</v>
      </c>
      <c r="DF422" s="1">
        <v>1660315861.5</v>
      </c>
      <c r="DG422" s="1" t="s">
        <v>1169</v>
      </c>
      <c r="DH422" s="1">
        <v>1660315856.5</v>
      </c>
      <c r="DI422" s="1">
        <v>1660315861.5</v>
      </c>
      <c r="DJ422" s="1">
        <v>15</v>
      </c>
      <c r="DK422" s="1">
        <v>-0.154</v>
      </c>
      <c r="DL422" s="1">
        <v>-8.0000000000000002E-3</v>
      </c>
      <c r="DM422" s="1">
        <v>1.3839999999999999</v>
      </c>
      <c r="DN422" s="1">
        <v>1.6E-2</v>
      </c>
      <c r="DO422" s="1">
        <v>400</v>
      </c>
      <c r="DP422" s="1">
        <v>24</v>
      </c>
      <c r="DQ422" s="1">
        <v>0.19</v>
      </c>
      <c r="DR422" s="1">
        <v>0.03</v>
      </c>
      <c r="DS422" s="1">
        <v>5.3182634926778549</v>
      </c>
      <c r="DT422" s="1">
        <v>-0.49354470697597908</v>
      </c>
      <c r="DU422" s="1">
        <v>7.2884639611538543E-2</v>
      </c>
      <c r="DV422" s="1">
        <v>1</v>
      </c>
      <c r="DW422" s="1">
        <v>5.2931117180170171</v>
      </c>
      <c r="DX422" s="1">
        <v>-0.1076860965010948</v>
      </c>
      <c r="DY422" s="1">
        <v>2.1478789434599369E-2</v>
      </c>
      <c r="DZ422" s="1">
        <v>1</v>
      </c>
      <c r="EA422" s="1">
        <v>-7.5043951612903221</v>
      </c>
      <c r="EB422" s="1">
        <v>9.3049354838735332E-2</v>
      </c>
      <c r="EC422" s="1">
        <v>2.904532418879242E-2</v>
      </c>
      <c r="ED422" s="1">
        <v>1</v>
      </c>
      <c r="EE422" s="1">
        <v>309.29443671958211</v>
      </c>
      <c r="EF422" s="1">
        <v>2.2825469030882091</v>
      </c>
      <c r="EG422" s="1">
        <v>0.8751332562140689</v>
      </c>
      <c r="EH422" s="1">
        <v>0</v>
      </c>
      <c r="EI422" s="1">
        <v>2.8585609756097559</v>
      </c>
      <c r="EJ422" s="1">
        <v>-8.2404250871077167E-2</v>
      </c>
      <c r="EK422" s="1">
        <v>8.3871096811883299E-3</v>
      </c>
      <c r="EL422" s="1">
        <v>1</v>
      </c>
      <c r="EM422" s="1">
        <v>1.984078843513803</v>
      </c>
      <c r="EN422" s="1">
        <v>8.5269956402867614E-4</v>
      </c>
      <c r="EO422" s="1">
        <v>8.9453799310982142E-4</v>
      </c>
      <c r="EP422" s="1">
        <v>1</v>
      </c>
      <c r="EQ422" s="1">
        <v>5</v>
      </c>
      <c r="ER422" s="1">
        <v>6</v>
      </c>
      <c r="ES422" s="1" t="s">
        <v>358</v>
      </c>
      <c r="ET422" s="1">
        <v>2.944</v>
      </c>
      <c r="EU422" s="1">
        <v>2.80124</v>
      </c>
      <c r="EV422" s="1">
        <v>8.6986400000000005E-2</v>
      </c>
      <c r="EW422" s="1">
        <v>8.8350999999999999E-2</v>
      </c>
      <c r="EX422" s="1">
        <v>0.11798400000000001</v>
      </c>
      <c r="EY422" s="1">
        <v>0.10920100000000001</v>
      </c>
      <c r="EZ422" s="1">
        <v>18766.099999999999</v>
      </c>
      <c r="FA422" s="1">
        <v>19650.8</v>
      </c>
      <c r="FB422" s="1">
        <v>23894.5</v>
      </c>
      <c r="FC422" s="1">
        <v>25076.2</v>
      </c>
      <c r="FD422" s="1">
        <v>33726.6</v>
      </c>
      <c r="FE422" s="1">
        <v>35662.1</v>
      </c>
      <c r="FF422" s="1">
        <v>43554.5</v>
      </c>
      <c r="FG422" s="1">
        <v>46350.400000000001</v>
      </c>
      <c r="FH422" s="1">
        <v>1.976</v>
      </c>
      <c r="FI422" s="1">
        <v>1.8831500000000001</v>
      </c>
      <c r="FJ422" s="1">
        <v>0.14122899999999999</v>
      </c>
      <c r="FK422" s="1">
        <v>0</v>
      </c>
      <c r="FL422" s="1">
        <v>29.368300000000001</v>
      </c>
      <c r="FM422" s="1">
        <v>999.9</v>
      </c>
      <c r="FN422" s="1">
        <v>61.6</v>
      </c>
      <c r="FO422" s="1">
        <v>34</v>
      </c>
      <c r="FP422" s="1">
        <v>33.035699999999999</v>
      </c>
      <c r="FQ422" s="1">
        <v>63.5471</v>
      </c>
      <c r="FR422" s="1">
        <v>23.461500000000001</v>
      </c>
      <c r="FS422" s="1">
        <v>1</v>
      </c>
      <c r="FT422" s="1">
        <v>0.26525700000000002</v>
      </c>
      <c r="FU422" s="1">
        <v>0.43207499999999999</v>
      </c>
      <c r="FV422" s="1">
        <v>20.323499999999999</v>
      </c>
      <c r="FW422" s="1">
        <v>5.2174399999999999</v>
      </c>
      <c r="FX422" s="1">
        <v>11.9056</v>
      </c>
      <c r="FY422" s="1">
        <v>5.0050999999999997</v>
      </c>
      <c r="FZ422" s="1">
        <v>3.2911299999999999</v>
      </c>
      <c r="GA422" s="1">
        <v>9999</v>
      </c>
      <c r="GB422" s="1">
        <v>9999</v>
      </c>
      <c r="GC422" s="1">
        <v>9999</v>
      </c>
      <c r="GD422" s="1">
        <v>999.9</v>
      </c>
      <c r="GE422" s="1">
        <v>1.85955</v>
      </c>
      <c r="GF422" s="1">
        <v>1.8545100000000001</v>
      </c>
      <c r="GG422" s="1">
        <v>1.85764</v>
      </c>
      <c r="GH422" s="1">
        <v>1.85608</v>
      </c>
      <c r="GI422" s="1">
        <v>1.8548800000000001</v>
      </c>
      <c r="GJ422" s="1">
        <v>1.8545499999999999</v>
      </c>
      <c r="GK422" s="1">
        <v>1.85318</v>
      </c>
      <c r="GL422" s="1">
        <v>1.8563799999999999</v>
      </c>
      <c r="GM422" s="1">
        <v>0</v>
      </c>
      <c r="GN422" s="1">
        <v>0</v>
      </c>
      <c r="GO422" s="1">
        <v>0</v>
      </c>
      <c r="GP422" s="1">
        <v>0</v>
      </c>
      <c r="GQ422" s="1" t="s">
        <v>359</v>
      </c>
      <c r="GR422" s="1" t="s">
        <v>360</v>
      </c>
      <c r="GS422" s="1" t="s">
        <v>361</v>
      </c>
      <c r="GT422" s="1" t="s">
        <v>361</v>
      </c>
      <c r="GU422" s="1" t="s">
        <v>361</v>
      </c>
      <c r="GV422" s="1" t="s">
        <v>361</v>
      </c>
      <c r="GW422" s="1">
        <v>0</v>
      </c>
      <c r="GX422" s="1">
        <v>100</v>
      </c>
      <c r="GY422" s="1">
        <v>100</v>
      </c>
      <c r="GZ422" s="1">
        <v>1.3839999999999999</v>
      </c>
      <c r="HA422" s="1">
        <v>1.6E-2</v>
      </c>
      <c r="HB422" s="1">
        <v>0.60251224854533758</v>
      </c>
      <c r="HC422" s="1">
        <v>2.7716384584972409E-3</v>
      </c>
      <c r="HD422" s="1">
        <v>-1.1467119688665799E-6</v>
      </c>
      <c r="HE422" s="1">
        <v>2.0626329066488061E-10</v>
      </c>
      <c r="HF422" s="1">
        <v>-6.5649787781132327E-2</v>
      </c>
      <c r="HG422" s="1">
        <v>1.066993184659233E-2</v>
      </c>
      <c r="HH422" s="1">
        <v>-3.4528890892081033E-4</v>
      </c>
      <c r="HI422" s="1">
        <v>2.382551249023132E-6</v>
      </c>
      <c r="HJ422" s="1">
        <v>1</v>
      </c>
      <c r="HK422" s="1">
        <v>2115</v>
      </c>
      <c r="HL422" s="1">
        <v>2</v>
      </c>
      <c r="HM422" s="1">
        <v>30</v>
      </c>
      <c r="HN422" s="1">
        <v>19.8</v>
      </c>
      <c r="HO422" s="1">
        <v>16.899999999999999</v>
      </c>
      <c r="HP422" s="1">
        <v>1.02173</v>
      </c>
      <c r="HQ422" s="1">
        <v>2.3303199999999999</v>
      </c>
      <c r="HR422" s="1">
        <v>1.4978</v>
      </c>
      <c r="HS422" s="1">
        <v>2.3010299999999999</v>
      </c>
      <c r="HT422" s="1">
        <v>1.5478499999999999</v>
      </c>
      <c r="HU422" s="1">
        <v>2.3840300000000001</v>
      </c>
      <c r="HV422" s="1">
        <v>37.050899999999999</v>
      </c>
      <c r="HW422" s="1">
        <v>14.4998</v>
      </c>
      <c r="HX422" s="1">
        <v>18</v>
      </c>
      <c r="HY422" s="1">
        <v>497.45499999999998</v>
      </c>
      <c r="HZ422" s="1">
        <v>502.32600000000002</v>
      </c>
      <c r="IA422" s="1">
        <v>28.747499999999999</v>
      </c>
      <c r="IB422" s="1">
        <v>30.506599999999999</v>
      </c>
      <c r="IC422" s="1">
        <v>30.0002</v>
      </c>
      <c r="ID422" s="1">
        <v>30.313099999999999</v>
      </c>
      <c r="IE422" s="1">
        <v>30.4068</v>
      </c>
      <c r="IF422" s="1">
        <v>20.4603</v>
      </c>
      <c r="IG422" s="1">
        <v>28.588100000000001</v>
      </c>
      <c r="IH422" s="1">
        <v>0</v>
      </c>
      <c r="II422" s="1">
        <v>28.747199999999999</v>
      </c>
      <c r="IJ422" s="1">
        <v>400</v>
      </c>
      <c r="IK422" s="1">
        <v>24.254799999999999</v>
      </c>
      <c r="IL422" s="1">
        <v>100.72499999999999</v>
      </c>
      <c r="IM422" s="1">
        <v>100.45699999999999</v>
      </c>
      <c r="IN422" s="1" t="s">
        <v>362</v>
      </c>
    </row>
    <row r="423" spans="1:248" ht="15.75" customHeight="1" x14ac:dyDescent="0.3">
      <c r="A423" s="1">
        <v>407</v>
      </c>
      <c r="B423" s="1">
        <v>1660316157</v>
      </c>
      <c r="C423" s="1">
        <v>5190.4000000953674</v>
      </c>
      <c r="D423" s="1" t="s">
        <v>1170</v>
      </c>
      <c r="E423" s="1" t="s">
        <v>1171</v>
      </c>
      <c r="F423" s="1">
        <v>1</v>
      </c>
      <c r="G423" s="1" t="s">
        <v>1168</v>
      </c>
      <c r="H423" s="1" t="s">
        <v>350</v>
      </c>
      <c r="I423" s="1" t="s">
        <v>351</v>
      </c>
      <c r="J423" s="1" t="s">
        <v>352</v>
      </c>
      <c r="K423" s="1" t="s">
        <v>353</v>
      </c>
      <c r="L423" s="1" t="s">
        <v>1168</v>
      </c>
      <c r="M423" s="1" t="s">
        <v>355</v>
      </c>
      <c r="N423" s="1">
        <v>1660316149.25</v>
      </c>
      <c r="O423" s="1">
        <f t="shared" si="34"/>
        <v>2.4728552437225256E-3</v>
      </c>
      <c r="P423" s="1">
        <f t="shared" si="35"/>
        <v>2.4728552437225257</v>
      </c>
      <c r="Q423" s="1">
        <f t="shared" si="36"/>
        <v>-0.37900074114265159</v>
      </c>
      <c r="R423" s="1">
        <f t="shared" si="37"/>
        <v>50.306226666666667</v>
      </c>
      <c r="S423" s="1">
        <f t="shared" si="38"/>
        <v>53.612642216565874</v>
      </c>
      <c r="T423" s="1">
        <f t="shared" si="39"/>
        <v>5.3465962473736459</v>
      </c>
      <c r="U423" s="1">
        <f t="shared" si="40"/>
        <v>5.0168593002569724</v>
      </c>
      <c r="V423" s="1">
        <f t="shared" si="41"/>
        <v>0.12366059758829602</v>
      </c>
      <c r="W423" s="1">
        <f t="shared" si="42"/>
        <v>2.9231574681569121</v>
      </c>
      <c r="X423" s="1">
        <f t="shared" si="43"/>
        <v>0.12082616968339459</v>
      </c>
      <c r="Y423" s="1">
        <f t="shared" si="44"/>
        <v>7.5765607027368245E-2</v>
      </c>
      <c r="Z423" s="1">
        <f t="shared" si="45"/>
        <v>321.51722360000002</v>
      </c>
      <c r="AA423" s="1">
        <f t="shared" si="46"/>
        <v>32.209702078520863</v>
      </c>
      <c r="AB423" s="1">
        <f t="shared" si="47"/>
        <v>31.64468333333333</v>
      </c>
      <c r="AC423" s="1">
        <f t="shared" si="48"/>
        <v>4.6798874716049106</v>
      </c>
      <c r="AD423" s="1">
        <f t="shared" si="49"/>
        <v>60.316249455825741</v>
      </c>
      <c r="AE423" s="1">
        <f t="shared" si="50"/>
        <v>2.7145325560415134</v>
      </c>
      <c r="AF423" s="1">
        <f t="shared" si="51"/>
        <v>4.5004995843277289</v>
      </c>
      <c r="AG423" s="1">
        <f t="shared" si="52"/>
        <v>1.9653549155633971</v>
      </c>
      <c r="AH423" s="1">
        <f t="shared" si="53"/>
        <v>-109.05291624816338</v>
      </c>
      <c r="AI423" s="1">
        <f t="shared" si="54"/>
        <v>-108.26972521109708</v>
      </c>
      <c r="AJ423" s="1">
        <f t="shared" si="55"/>
        <v>-8.3421398357818841</v>
      </c>
      <c r="AK423" s="1">
        <f t="shared" si="56"/>
        <v>95.852442304957648</v>
      </c>
      <c r="AL423" s="1">
        <f t="shared" si="57"/>
        <v>-0.38320337630390533</v>
      </c>
      <c r="AM423" s="1">
        <f t="shared" si="58"/>
        <v>2.4569451620238523</v>
      </c>
      <c r="AN423" s="1">
        <f t="shared" si="59"/>
        <v>-0.37900074114265159</v>
      </c>
      <c r="AO423" s="1">
        <v>51.248156821643917</v>
      </c>
      <c r="AP423" s="1">
        <v>51.714399999999998</v>
      </c>
      <c r="AQ423" s="1">
        <v>-4.1718290255072821E-5</v>
      </c>
      <c r="AR423" s="1">
        <v>65.936551714249305</v>
      </c>
      <c r="AS423" s="1">
        <f t="shared" si="60"/>
        <v>2.4728552437225257</v>
      </c>
      <c r="AT423" s="1">
        <v>24.354140280431778</v>
      </c>
      <c r="AU423" s="1">
        <v>27.23913515151515</v>
      </c>
      <c r="AV423" s="1">
        <v>1.2794455063921359E-4</v>
      </c>
      <c r="AW423" s="1">
        <v>81.195447360536576</v>
      </c>
      <c r="AX423" s="1">
        <v>0</v>
      </c>
      <c r="AY423" s="1">
        <v>0</v>
      </c>
      <c r="AZ423" s="1">
        <f t="shared" si="61"/>
        <v>1</v>
      </c>
      <c r="BA423" s="1">
        <f t="shared" si="62"/>
        <v>0</v>
      </c>
      <c r="BB423" s="1">
        <f t="shared" si="63"/>
        <v>51998.547674794201</v>
      </c>
      <c r="BC423" s="1">
        <f t="shared" si="64"/>
        <v>2000.0076666666671</v>
      </c>
      <c r="BD423" s="1">
        <f t="shared" si="65"/>
        <v>1681.2064400000004</v>
      </c>
      <c r="BE423" s="1">
        <f t="shared" si="66"/>
        <v>0.84059999770000882</v>
      </c>
      <c r="BF423" s="1">
        <f t="shared" si="67"/>
        <v>0.160757995561017</v>
      </c>
      <c r="BG423" s="1">
        <v>6</v>
      </c>
      <c r="BH423" s="1">
        <v>0.5</v>
      </c>
      <c r="BI423" s="1" t="s">
        <v>356</v>
      </c>
      <c r="BJ423" s="1">
        <v>2</v>
      </c>
      <c r="BK423" s="1" t="b">
        <v>1</v>
      </c>
      <c r="BL423" s="1">
        <v>1660316149.25</v>
      </c>
      <c r="BM423" s="1">
        <v>50.306226666666667</v>
      </c>
      <c r="BN423" s="1">
        <v>49.994786666666663</v>
      </c>
      <c r="BO423" s="1">
        <v>27.219796666666671</v>
      </c>
      <c r="BP423" s="1">
        <v>24.352493333333332</v>
      </c>
      <c r="BQ423" s="1">
        <v>49.722456666666673</v>
      </c>
      <c r="BR423" s="1">
        <v>27.210813333333331</v>
      </c>
      <c r="BS423" s="1">
        <v>500.13563333333337</v>
      </c>
      <c r="BT423" s="1">
        <v>99.626479999999972</v>
      </c>
      <c r="BU423" s="1">
        <v>9.9928293333333321E-2</v>
      </c>
      <c r="BV423" s="1">
        <v>30.95766333333334</v>
      </c>
      <c r="BW423" s="1">
        <v>31.64468333333333</v>
      </c>
      <c r="BX423" s="1">
        <v>999.9000000000002</v>
      </c>
      <c r="BY423" s="1">
        <v>0</v>
      </c>
      <c r="BZ423" s="1">
        <v>0</v>
      </c>
      <c r="CA423" s="1">
        <v>10000.96166666667</v>
      </c>
      <c r="CB423" s="1">
        <v>0</v>
      </c>
      <c r="CC423" s="1">
        <v>51.77135333333333</v>
      </c>
      <c r="CD423" s="1">
        <v>0.31144103333333328</v>
      </c>
      <c r="CE423" s="1">
        <v>51.713876666666678</v>
      </c>
      <c r="CF423" s="1">
        <v>51.242673333333343</v>
      </c>
      <c r="CG423" s="1">
        <v>2.8672906666666669</v>
      </c>
      <c r="CH423" s="1">
        <v>49.994786666666663</v>
      </c>
      <c r="CI423" s="1">
        <v>24.352493333333332</v>
      </c>
      <c r="CJ423" s="1">
        <v>2.7118129999999998</v>
      </c>
      <c r="CK423" s="1">
        <v>2.4261543333333342</v>
      </c>
      <c r="CL423" s="1">
        <v>22.35687333333334</v>
      </c>
      <c r="CM423" s="1">
        <v>20.539400000000001</v>
      </c>
      <c r="CN423" s="1">
        <v>2000.0076666666671</v>
      </c>
      <c r="CO423" s="1">
        <v>0.98000159999999981</v>
      </c>
      <c r="CP423" s="1">
        <v>1.9998700000000001E-2</v>
      </c>
      <c r="CQ423" s="1">
        <v>0</v>
      </c>
      <c r="CR423" s="1">
        <v>2.9519333333333329</v>
      </c>
      <c r="CS423" s="1">
        <v>0</v>
      </c>
      <c r="CT423" s="1">
        <v>26774.843333333331</v>
      </c>
      <c r="CU423" s="1">
        <v>17412.41</v>
      </c>
      <c r="CV423" s="1">
        <v>40.75</v>
      </c>
      <c r="CW423" s="1">
        <v>41.875</v>
      </c>
      <c r="CX423" s="1">
        <v>40.811999999999983</v>
      </c>
      <c r="CY423" s="1">
        <v>40.254133333333343</v>
      </c>
      <c r="CZ423" s="1">
        <v>40.879133333333328</v>
      </c>
      <c r="DA423" s="1">
        <v>1960.0076666666671</v>
      </c>
      <c r="DB423" s="1">
        <v>40</v>
      </c>
      <c r="DC423" s="1">
        <v>0</v>
      </c>
      <c r="DD423" s="1">
        <v>1660316155.2</v>
      </c>
      <c r="DE423" s="1">
        <v>0</v>
      </c>
      <c r="DF423" s="1">
        <v>1660315861.5</v>
      </c>
      <c r="DG423" s="1" t="s">
        <v>1169</v>
      </c>
      <c r="DH423" s="1">
        <v>1660315856.5</v>
      </c>
      <c r="DI423" s="1">
        <v>1660315861.5</v>
      </c>
      <c r="DJ423" s="1">
        <v>15</v>
      </c>
      <c r="DK423" s="1">
        <v>-0.154</v>
      </c>
      <c r="DL423" s="1">
        <v>-8.0000000000000002E-3</v>
      </c>
      <c r="DM423" s="1">
        <v>1.3839999999999999</v>
      </c>
      <c r="DN423" s="1">
        <v>1.6E-2</v>
      </c>
      <c r="DO423" s="1">
        <v>400</v>
      </c>
      <c r="DP423" s="1">
        <v>24</v>
      </c>
      <c r="DQ423" s="1">
        <v>0.19</v>
      </c>
      <c r="DR423" s="1">
        <v>0.03</v>
      </c>
      <c r="DS423" s="1">
        <v>-0.39121220091093623</v>
      </c>
      <c r="DT423" s="1">
        <v>8.6012208104535012E-2</v>
      </c>
      <c r="DU423" s="1">
        <v>2.171589710667117E-2</v>
      </c>
      <c r="DV423" s="1">
        <v>1</v>
      </c>
      <c r="DW423" s="1">
        <v>-0.38713954699892822</v>
      </c>
      <c r="DX423" s="1">
        <v>0.1066786483633769</v>
      </c>
      <c r="DY423" s="1">
        <v>2.555436506496267E-2</v>
      </c>
      <c r="DZ423" s="1">
        <v>1</v>
      </c>
      <c r="EA423" s="1">
        <v>0.31144103333333328</v>
      </c>
      <c r="EB423" s="1">
        <v>-0.11068952169076759</v>
      </c>
      <c r="EC423" s="1">
        <v>2.9853685103052561E-2</v>
      </c>
      <c r="ED423" s="1">
        <v>1</v>
      </c>
      <c r="EE423" s="1">
        <v>53.834305770217313</v>
      </c>
      <c r="EF423" s="1">
        <v>-0.86897284412975806</v>
      </c>
      <c r="EG423" s="1">
        <v>0.26403566670162021</v>
      </c>
      <c r="EH423" s="1">
        <v>1</v>
      </c>
      <c r="EI423" s="1">
        <v>2.8627600000000002</v>
      </c>
      <c r="EJ423" s="1">
        <v>0.14866986866791251</v>
      </c>
      <c r="EK423" s="1">
        <v>1.5974239262011809E-2</v>
      </c>
      <c r="EL423" s="1">
        <v>1</v>
      </c>
      <c r="EM423" s="1">
        <v>1.965463272826194</v>
      </c>
      <c r="EN423" s="1">
        <v>-1.069628391134194E-2</v>
      </c>
      <c r="EO423" s="1">
        <v>1.1723522950289199E-3</v>
      </c>
      <c r="EP423" s="1">
        <v>1</v>
      </c>
      <c r="EQ423" s="1">
        <v>6</v>
      </c>
      <c r="ER423" s="1">
        <v>6</v>
      </c>
      <c r="ES423" s="1" t="s">
        <v>365</v>
      </c>
      <c r="ET423" s="1">
        <v>2.9439000000000002</v>
      </c>
      <c r="EU423" s="1">
        <v>2.8006099999999998</v>
      </c>
      <c r="EV423" s="1">
        <v>1.3400799999999999E-2</v>
      </c>
      <c r="EW423" s="1">
        <v>1.3426199999999999E-2</v>
      </c>
      <c r="EX423" s="1">
        <v>0.118418</v>
      </c>
      <c r="EY423" s="1">
        <v>0.109433</v>
      </c>
      <c r="EZ423" s="1">
        <v>20274.2</v>
      </c>
      <c r="FA423" s="1">
        <v>21259.599999999999</v>
      </c>
      <c r="FB423" s="1">
        <v>23890.9</v>
      </c>
      <c r="FC423" s="1">
        <v>25070.5</v>
      </c>
      <c r="FD423" s="1">
        <v>33702.300000000003</v>
      </c>
      <c r="FE423" s="1">
        <v>35642</v>
      </c>
      <c r="FF423" s="1">
        <v>43548.800000000003</v>
      </c>
      <c r="FG423" s="1">
        <v>46340.3</v>
      </c>
      <c r="FH423" s="1">
        <v>1.9747300000000001</v>
      </c>
      <c r="FI423" s="1">
        <v>1.8786</v>
      </c>
      <c r="FJ423" s="1">
        <v>0.136212</v>
      </c>
      <c r="FK423" s="1">
        <v>0</v>
      </c>
      <c r="FL423" s="1">
        <v>29.4282</v>
      </c>
      <c r="FM423" s="1">
        <v>999.9</v>
      </c>
      <c r="FN423" s="1">
        <v>61.8</v>
      </c>
      <c r="FO423" s="1">
        <v>34.200000000000003</v>
      </c>
      <c r="FP423" s="1">
        <v>33.516199999999998</v>
      </c>
      <c r="FQ423" s="1">
        <v>63.097200000000001</v>
      </c>
      <c r="FR423" s="1">
        <v>22.548100000000002</v>
      </c>
      <c r="FS423" s="1">
        <v>1</v>
      </c>
      <c r="FT423" s="1">
        <v>0.27762199999999998</v>
      </c>
      <c r="FU423" s="1">
        <v>0.31741000000000003</v>
      </c>
      <c r="FV423" s="1">
        <v>20.3232</v>
      </c>
      <c r="FW423" s="1">
        <v>5.2172900000000002</v>
      </c>
      <c r="FX423" s="1">
        <v>11.904999999999999</v>
      </c>
      <c r="FY423" s="1">
        <v>5.0039499999999997</v>
      </c>
      <c r="FZ423" s="1">
        <v>3.2904300000000002</v>
      </c>
      <c r="GA423" s="1">
        <v>9999</v>
      </c>
      <c r="GB423" s="1">
        <v>9999</v>
      </c>
      <c r="GC423" s="1">
        <v>9999</v>
      </c>
      <c r="GD423" s="1">
        <v>999.9</v>
      </c>
      <c r="GE423" s="1">
        <v>1.85944</v>
      </c>
      <c r="GF423" s="1">
        <v>1.8544</v>
      </c>
      <c r="GG423" s="1">
        <v>1.8575999999999999</v>
      </c>
      <c r="GH423" s="1">
        <v>1.85608</v>
      </c>
      <c r="GI423" s="1">
        <v>1.85486</v>
      </c>
      <c r="GJ423" s="1">
        <v>1.8545499999999999</v>
      </c>
      <c r="GK423" s="1">
        <v>1.85318</v>
      </c>
      <c r="GL423" s="1">
        <v>1.8563000000000001</v>
      </c>
      <c r="GM423" s="1">
        <v>0</v>
      </c>
      <c r="GN423" s="1">
        <v>0</v>
      </c>
      <c r="GO423" s="1">
        <v>0</v>
      </c>
      <c r="GP423" s="1">
        <v>0</v>
      </c>
      <c r="GQ423" s="1" t="s">
        <v>359</v>
      </c>
      <c r="GR423" s="1" t="s">
        <v>360</v>
      </c>
      <c r="GS423" s="1" t="s">
        <v>361</v>
      </c>
      <c r="GT423" s="1" t="s">
        <v>361</v>
      </c>
      <c r="GU423" s="1" t="s">
        <v>361</v>
      </c>
      <c r="GV423" s="1" t="s">
        <v>361</v>
      </c>
      <c r="GW423" s="1">
        <v>0</v>
      </c>
      <c r="GX423" s="1">
        <v>100</v>
      </c>
      <c r="GY423" s="1">
        <v>100</v>
      </c>
      <c r="GZ423" s="1">
        <v>0.58399999999999996</v>
      </c>
      <c r="HA423" s="1">
        <v>8.8999999999999999E-3</v>
      </c>
      <c r="HB423" s="1">
        <v>0.4487642293357042</v>
      </c>
      <c r="HC423" s="1">
        <v>2.7716384584972409E-3</v>
      </c>
      <c r="HD423" s="1">
        <v>-1.1467119688665799E-6</v>
      </c>
      <c r="HE423" s="1">
        <v>2.0626329066488061E-10</v>
      </c>
      <c r="HF423" s="1">
        <v>-7.3699162755519909E-2</v>
      </c>
      <c r="HG423" s="1">
        <v>1.066993184659233E-2</v>
      </c>
      <c r="HH423" s="1">
        <v>-3.4528890892081033E-4</v>
      </c>
      <c r="HI423" s="1">
        <v>2.382551249023132E-6</v>
      </c>
      <c r="HJ423" s="1">
        <v>1</v>
      </c>
      <c r="HK423" s="1">
        <v>2115</v>
      </c>
      <c r="HL423" s="1">
        <v>2</v>
      </c>
      <c r="HM423" s="1">
        <v>30</v>
      </c>
      <c r="HN423" s="1">
        <v>5</v>
      </c>
      <c r="HO423" s="1">
        <v>4.9000000000000004</v>
      </c>
      <c r="HP423" s="1">
        <v>0.26489299999999999</v>
      </c>
      <c r="HQ423" s="1">
        <v>2.3950200000000001</v>
      </c>
      <c r="HR423" s="1">
        <v>1.4978</v>
      </c>
      <c r="HS423" s="1">
        <v>2.3010299999999999</v>
      </c>
      <c r="HT423" s="1">
        <v>1.5478499999999999</v>
      </c>
      <c r="HU423" s="1">
        <v>2.35229</v>
      </c>
      <c r="HV423" s="1">
        <v>37.170200000000001</v>
      </c>
      <c r="HW423" s="1">
        <v>14.456</v>
      </c>
      <c r="HX423" s="1">
        <v>18</v>
      </c>
      <c r="HY423" s="1">
        <v>497.72800000000001</v>
      </c>
      <c r="HZ423" s="1">
        <v>500.39800000000002</v>
      </c>
      <c r="IA423" s="1">
        <v>28.688800000000001</v>
      </c>
      <c r="IB423" s="1">
        <v>30.6585</v>
      </c>
      <c r="IC423" s="1">
        <v>30.0001</v>
      </c>
      <c r="ID423" s="1">
        <v>30.451799999999999</v>
      </c>
      <c r="IE423" s="1">
        <v>30.544</v>
      </c>
      <c r="IF423" s="1">
        <v>5.4394</v>
      </c>
      <c r="IG423" s="1">
        <v>29.444199999999999</v>
      </c>
      <c r="IH423" s="1">
        <v>0</v>
      </c>
      <c r="II423" s="1">
        <v>28.723500000000001</v>
      </c>
      <c r="IJ423" s="1">
        <v>60.0411</v>
      </c>
      <c r="IK423" s="1">
        <v>24.209499999999998</v>
      </c>
      <c r="IL423" s="1">
        <v>100.711</v>
      </c>
      <c r="IM423" s="1">
        <v>100.435</v>
      </c>
      <c r="IN423" s="1" t="s">
        <v>366</v>
      </c>
    </row>
    <row r="424" spans="1:248" ht="15.75" customHeight="1" x14ac:dyDescent="0.3">
      <c r="A424" s="1">
        <v>408</v>
      </c>
      <c r="B424" s="1">
        <v>1660316158</v>
      </c>
      <c r="C424" s="1">
        <v>5191.4000000953674</v>
      </c>
      <c r="D424" s="1" t="s">
        <v>1172</v>
      </c>
      <c r="E424" s="1" t="s">
        <v>1173</v>
      </c>
      <c r="F424" s="1">
        <v>1</v>
      </c>
      <c r="G424" s="1" t="s">
        <v>1168</v>
      </c>
      <c r="H424" s="1" t="s">
        <v>350</v>
      </c>
      <c r="I424" s="1" t="s">
        <v>351</v>
      </c>
      <c r="J424" s="1" t="s">
        <v>352</v>
      </c>
      <c r="K424" s="1" t="s">
        <v>353</v>
      </c>
      <c r="L424" s="1" t="s">
        <v>1168</v>
      </c>
      <c r="M424" s="1" t="s">
        <v>355</v>
      </c>
      <c r="N424" s="1">
        <v>1660316150.017241</v>
      </c>
      <c r="O424" s="1">
        <f t="shared" si="34"/>
        <v>2.4803293096884492E-3</v>
      </c>
      <c r="P424" s="1">
        <f t="shared" si="35"/>
        <v>2.4803293096884493</v>
      </c>
      <c r="Q424" s="1">
        <f t="shared" si="36"/>
        <v>-0.36389323289029185</v>
      </c>
      <c r="R424" s="1">
        <f t="shared" si="37"/>
        <v>50.304355172413793</v>
      </c>
      <c r="S424" s="1">
        <f t="shared" si="38"/>
        <v>53.399988153817887</v>
      </c>
      <c r="T424" s="1">
        <f t="shared" si="39"/>
        <v>5.3253865225392216</v>
      </c>
      <c r="U424" s="1">
        <f t="shared" si="40"/>
        <v>5.016670308775069</v>
      </c>
      <c r="V424" s="1">
        <f t="shared" si="41"/>
        <v>0.12405901774731916</v>
      </c>
      <c r="W424" s="1">
        <f t="shared" si="42"/>
        <v>2.9228414794539752</v>
      </c>
      <c r="X424" s="1">
        <f t="shared" si="43"/>
        <v>0.12120622222631126</v>
      </c>
      <c r="Y424" s="1">
        <f t="shared" si="44"/>
        <v>7.6004737369270159E-2</v>
      </c>
      <c r="Z424" s="1">
        <f t="shared" si="45"/>
        <v>321.51869668965514</v>
      </c>
      <c r="AA424" s="1">
        <f t="shared" si="46"/>
        <v>32.207634264003751</v>
      </c>
      <c r="AB424" s="1">
        <f t="shared" si="47"/>
        <v>31.64456206896552</v>
      </c>
      <c r="AC424" s="1">
        <f t="shared" si="48"/>
        <v>4.6798552668879854</v>
      </c>
      <c r="AD424" s="1">
        <f t="shared" si="49"/>
        <v>60.321844810512026</v>
      </c>
      <c r="AE424" s="1">
        <f t="shared" si="50"/>
        <v>2.714744134979028</v>
      </c>
      <c r="AF424" s="1">
        <f t="shared" si="51"/>
        <v>4.5004328755309242</v>
      </c>
      <c r="AG424" s="1">
        <f t="shared" si="52"/>
        <v>1.9651111319089574</v>
      </c>
      <c r="AH424" s="1">
        <f t="shared" si="53"/>
        <v>-109.38252255726061</v>
      </c>
      <c r="AI424" s="1">
        <f t="shared" si="54"/>
        <v>-108.27986475055326</v>
      </c>
      <c r="AJ424" s="1">
        <f t="shared" si="55"/>
        <v>-8.3438073652575557</v>
      </c>
      <c r="AK424" s="1">
        <f t="shared" si="56"/>
        <v>95.512502016583738</v>
      </c>
      <c r="AL424" s="1">
        <f t="shared" si="57"/>
        <v>-0.37915107577830071</v>
      </c>
      <c r="AM424" s="1">
        <f t="shared" si="58"/>
        <v>2.4593248485408417</v>
      </c>
      <c r="AN424" s="1">
        <f t="shared" si="59"/>
        <v>-0.36389323289029185</v>
      </c>
      <c r="AO424" s="1">
        <v>51.262397811512443</v>
      </c>
      <c r="AP424" s="1">
        <v>51.710150303030296</v>
      </c>
      <c r="AQ424" s="1">
        <v>-5.8031840803219272E-5</v>
      </c>
      <c r="AR424" s="1">
        <v>65.936551714249305</v>
      </c>
      <c r="AS424" s="1">
        <f t="shared" si="60"/>
        <v>2.4803293096884493</v>
      </c>
      <c r="AT424" s="1">
        <v>24.3455624798071</v>
      </c>
      <c r="AU424" s="1">
        <v>27.239655757575761</v>
      </c>
      <c r="AV424" s="1">
        <v>7.0247197613317671E-5</v>
      </c>
      <c r="AW424" s="1">
        <v>81.195447360536576</v>
      </c>
      <c r="AX424" s="1">
        <v>0</v>
      </c>
      <c r="AY424" s="1">
        <v>0</v>
      </c>
      <c r="AZ424" s="1">
        <f t="shared" si="61"/>
        <v>1</v>
      </c>
      <c r="BA424" s="1">
        <f t="shared" si="62"/>
        <v>0</v>
      </c>
      <c r="BB424" s="1">
        <f t="shared" si="63"/>
        <v>51989.598040909528</v>
      </c>
      <c r="BC424" s="1">
        <f t="shared" si="64"/>
        <v>2000.0168965517239</v>
      </c>
      <c r="BD424" s="1">
        <f t="shared" si="65"/>
        <v>1681.214193103448</v>
      </c>
      <c r="BE424" s="1">
        <f t="shared" si="66"/>
        <v>0.84059999493107729</v>
      </c>
      <c r="BF424" s="1">
        <f t="shared" si="67"/>
        <v>0.1607579902169792</v>
      </c>
      <c r="BG424" s="1">
        <v>6</v>
      </c>
      <c r="BH424" s="1">
        <v>0.5</v>
      </c>
      <c r="BI424" s="1" t="s">
        <v>356</v>
      </c>
      <c r="BJ424" s="1">
        <v>2</v>
      </c>
      <c r="BK424" s="1" t="b">
        <v>1</v>
      </c>
      <c r="BL424" s="1">
        <v>1660316150.017241</v>
      </c>
      <c r="BM424" s="1">
        <v>50.304355172413793</v>
      </c>
      <c r="BN424" s="1">
        <v>49.99791379310345</v>
      </c>
      <c r="BO424" s="1">
        <v>27.221931034482761</v>
      </c>
      <c r="BP424" s="1">
        <v>24.351848275862071</v>
      </c>
      <c r="BQ424" s="1">
        <v>49.720586206896549</v>
      </c>
      <c r="BR424" s="1">
        <v>27.212955172413789</v>
      </c>
      <c r="BS424" s="1">
        <v>500.1341379310345</v>
      </c>
      <c r="BT424" s="1">
        <v>99.626458620689647</v>
      </c>
      <c r="BU424" s="1">
        <v>9.990287586206896E-2</v>
      </c>
      <c r="BV424" s="1">
        <v>30.957403448275858</v>
      </c>
      <c r="BW424" s="1">
        <v>31.64456206896552</v>
      </c>
      <c r="BX424" s="1">
        <v>999.9000000000002</v>
      </c>
      <c r="BY424" s="1">
        <v>0</v>
      </c>
      <c r="BZ424" s="1">
        <v>0</v>
      </c>
      <c r="CA424" s="1">
        <v>9999.1603448275873</v>
      </c>
      <c r="CB424" s="1">
        <v>0</v>
      </c>
      <c r="CC424" s="1">
        <v>52.884693103448271</v>
      </c>
      <c r="CD424" s="1">
        <v>0.30643831034482749</v>
      </c>
      <c r="CE424" s="1">
        <v>51.712065517241378</v>
      </c>
      <c r="CF424" s="1">
        <v>51.245848275862073</v>
      </c>
      <c r="CG424" s="1">
        <v>2.8700703448275862</v>
      </c>
      <c r="CH424" s="1">
        <v>49.99791379310345</v>
      </c>
      <c r="CI424" s="1">
        <v>24.351848275862071</v>
      </c>
      <c r="CJ424" s="1">
        <v>2.7120248275862071</v>
      </c>
      <c r="CK424" s="1">
        <v>2.4260893103448282</v>
      </c>
      <c r="CL424" s="1">
        <v>22.358155172413792</v>
      </c>
      <c r="CM424" s="1">
        <v>20.53896551724138</v>
      </c>
      <c r="CN424" s="1">
        <v>2000.0168965517239</v>
      </c>
      <c r="CO424" s="1">
        <v>0.9800016896551722</v>
      </c>
      <c r="CP424" s="1">
        <v>1.999861034482759E-2</v>
      </c>
      <c r="CQ424" s="1">
        <v>0</v>
      </c>
      <c r="CR424" s="1">
        <v>3.0249999999999999</v>
      </c>
      <c r="CS424" s="1">
        <v>0</v>
      </c>
      <c r="CT424" s="1">
        <v>26773.189655172409</v>
      </c>
      <c r="CU424" s="1">
        <v>17412.486206896549</v>
      </c>
      <c r="CV424" s="1">
        <v>40.75</v>
      </c>
      <c r="CW424" s="1">
        <v>41.875</v>
      </c>
      <c r="CX424" s="1">
        <v>40.811999999999983</v>
      </c>
      <c r="CY424" s="1">
        <v>40.252137931034483</v>
      </c>
      <c r="CZ424" s="1">
        <v>40.879275862068972</v>
      </c>
      <c r="DA424" s="1">
        <v>1960.0168965517239</v>
      </c>
      <c r="DB424" s="1">
        <v>40</v>
      </c>
      <c r="DC424" s="1">
        <v>0</v>
      </c>
      <c r="DD424" s="1">
        <v>1660316155.8</v>
      </c>
      <c r="DE424" s="1">
        <v>0</v>
      </c>
      <c r="DF424" s="1">
        <v>1660315861.5</v>
      </c>
      <c r="DG424" s="1" t="s">
        <v>1169</v>
      </c>
      <c r="DH424" s="1">
        <v>1660315856.5</v>
      </c>
      <c r="DI424" s="1">
        <v>1660315861.5</v>
      </c>
      <c r="DJ424" s="1">
        <v>15</v>
      </c>
      <c r="DK424" s="1">
        <v>-0.154</v>
      </c>
      <c r="DL424" s="1">
        <v>-8.0000000000000002E-3</v>
      </c>
      <c r="DM424" s="1">
        <v>1.3839999999999999</v>
      </c>
      <c r="DN424" s="1">
        <v>1.6E-2</v>
      </c>
      <c r="DO424" s="1">
        <v>400</v>
      </c>
      <c r="DP424" s="1">
        <v>24</v>
      </c>
      <c r="DQ424" s="1">
        <v>0.19</v>
      </c>
      <c r="DR424" s="1">
        <v>0.03</v>
      </c>
      <c r="DS424" s="1">
        <v>-0.39121220091093623</v>
      </c>
      <c r="DT424" s="1">
        <v>8.6012208104535012E-2</v>
      </c>
      <c r="DU424" s="1">
        <v>2.171589710667117E-2</v>
      </c>
      <c r="DV424" s="1">
        <v>1</v>
      </c>
      <c r="DW424" s="1">
        <v>-0.38713954699892822</v>
      </c>
      <c r="DX424" s="1">
        <v>0.1066786483633769</v>
      </c>
      <c r="DY424" s="1">
        <v>2.555436506496267E-2</v>
      </c>
      <c r="DZ424" s="1">
        <v>1</v>
      </c>
      <c r="EA424" s="1">
        <v>0.31144103333333328</v>
      </c>
      <c r="EB424" s="1">
        <v>-0.11068952169076759</v>
      </c>
      <c r="EC424" s="1">
        <v>2.9853685103052561E-2</v>
      </c>
      <c r="ED424" s="1">
        <v>1</v>
      </c>
      <c r="EE424" s="1">
        <v>53.834305770217313</v>
      </c>
      <c r="EF424" s="1">
        <v>-0.86897284412975806</v>
      </c>
      <c r="EG424" s="1">
        <v>0.26403566670162021</v>
      </c>
      <c r="EH424" s="1">
        <v>1</v>
      </c>
      <c r="EI424" s="1">
        <v>2.8627600000000002</v>
      </c>
      <c r="EJ424" s="1">
        <v>0.14866986866791251</v>
      </c>
      <c r="EK424" s="1">
        <v>1.5974239262011809E-2</v>
      </c>
      <c r="EL424" s="1">
        <v>1</v>
      </c>
      <c r="EM424" s="1">
        <v>1.965463272826194</v>
      </c>
      <c r="EN424" s="1">
        <v>-1.069628391134194E-2</v>
      </c>
      <c r="EO424" s="1">
        <v>1.1723522950289199E-3</v>
      </c>
      <c r="EP424" s="1">
        <v>1</v>
      </c>
      <c r="EQ424" s="1">
        <v>6</v>
      </c>
      <c r="ER424" s="1">
        <v>6</v>
      </c>
      <c r="ES424" s="1" t="s">
        <v>365</v>
      </c>
      <c r="ET424" s="1">
        <v>2.94367</v>
      </c>
      <c r="EU424" s="1">
        <v>2.80002</v>
      </c>
      <c r="EV424" s="1">
        <v>1.3396999999999999E-2</v>
      </c>
      <c r="EW424" s="1">
        <v>1.3424200000000001E-2</v>
      </c>
      <c r="EX424" s="1">
        <v>0.118419</v>
      </c>
      <c r="EY424" s="1">
        <v>0.10942</v>
      </c>
      <c r="EZ424" s="1">
        <v>20274.2</v>
      </c>
      <c r="FA424" s="1">
        <v>21259.599999999999</v>
      </c>
      <c r="FB424" s="1">
        <v>23890.799999999999</v>
      </c>
      <c r="FC424" s="1">
        <v>25070.400000000001</v>
      </c>
      <c r="FD424" s="1">
        <v>33702.1</v>
      </c>
      <c r="FE424" s="1">
        <v>35642.400000000001</v>
      </c>
      <c r="FF424" s="1">
        <v>43548.6</v>
      </c>
      <c r="FG424" s="1">
        <v>46340.1</v>
      </c>
      <c r="FH424" s="1">
        <v>1.97448</v>
      </c>
      <c r="FI424" s="1">
        <v>1.8785499999999999</v>
      </c>
      <c r="FJ424" s="1">
        <v>0.135764</v>
      </c>
      <c r="FK424" s="1">
        <v>0</v>
      </c>
      <c r="FL424" s="1">
        <v>29.427399999999999</v>
      </c>
      <c r="FM424" s="1">
        <v>999.9</v>
      </c>
      <c r="FN424" s="1">
        <v>61.8</v>
      </c>
      <c r="FO424" s="1">
        <v>34.200000000000003</v>
      </c>
      <c r="FP424" s="1">
        <v>33.5137</v>
      </c>
      <c r="FQ424" s="1">
        <v>63.297199999999997</v>
      </c>
      <c r="FR424" s="1">
        <v>22.6282</v>
      </c>
      <c r="FS424" s="1">
        <v>1</v>
      </c>
      <c r="FT424" s="1">
        <v>0.27772599999999997</v>
      </c>
      <c r="FU424" s="1">
        <v>0.314662</v>
      </c>
      <c r="FV424" s="1">
        <v>20.322500000000002</v>
      </c>
      <c r="FW424" s="1">
        <v>5.2127999999999997</v>
      </c>
      <c r="FX424" s="1">
        <v>11.9047</v>
      </c>
      <c r="FY424" s="1">
        <v>5.0027499999999998</v>
      </c>
      <c r="FZ424" s="1">
        <v>3.2897799999999999</v>
      </c>
      <c r="GA424" s="1">
        <v>9999</v>
      </c>
      <c r="GB424" s="1">
        <v>9999</v>
      </c>
      <c r="GC424" s="1">
        <v>9999</v>
      </c>
      <c r="GD424" s="1">
        <v>999.9</v>
      </c>
      <c r="GE424" s="1">
        <v>1.85944</v>
      </c>
      <c r="GF424" s="1">
        <v>1.8544</v>
      </c>
      <c r="GG424" s="1">
        <v>1.8575999999999999</v>
      </c>
      <c r="GH424" s="1">
        <v>1.85608</v>
      </c>
      <c r="GI424" s="1">
        <v>1.85486</v>
      </c>
      <c r="GJ424" s="1">
        <v>1.8545499999999999</v>
      </c>
      <c r="GK424" s="1">
        <v>1.85318</v>
      </c>
      <c r="GL424" s="1">
        <v>1.8563000000000001</v>
      </c>
      <c r="GM424" s="1">
        <v>0</v>
      </c>
      <c r="GN424" s="1">
        <v>0</v>
      </c>
      <c r="GO424" s="1">
        <v>0</v>
      </c>
      <c r="GP424" s="1">
        <v>0</v>
      </c>
      <c r="GQ424" s="1" t="s">
        <v>359</v>
      </c>
      <c r="GR424" s="1" t="s">
        <v>360</v>
      </c>
      <c r="GS424" s="1" t="s">
        <v>361</v>
      </c>
      <c r="GT424" s="1" t="s">
        <v>361</v>
      </c>
      <c r="GU424" s="1" t="s">
        <v>361</v>
      </c>
      <c r="GV424" s="1" t="s">
        <v>361</v>
      </c>
      <c r="GW424" s="1">
        <v>0</v>
      </c>
      <c r="GX424" s="1">
        <v>100</v>
      </c>
      <c r="GY424" s="1">
        <v>100</v>
      </c>
      <c r="GZ424" s="1">
        <v>0.58399999999999996</v>
      </c>
      <c r="HA424" s="1">
        <v>8.9999999999999993E-3</v>
      </c>
      <c r="HB424" s="1">
        <v>0.4487642293357042</v>
      </c>
      <c r="HC424" s="1">
        <v>2.7716384584972409E-3</v>
      </c>
      <c r="HD424" s="1">
        <v>-1.1467119688665799E-6</v>
      </c>
      <c r="HE424" s="1">
        <v>2.0626329066488061E-10</v>
      </c>
      <c r="HF424" s="1">
        <v>-7.3699162755519909E-2</v>
      </c>
      <c r="HG424" s="1">
        <v>1.066993184659233E-2</v>
      </c>
      <c r="HH424" s="1">
        <v>-3.4528890892081033E-4</v>
      </c>
      <c r="HI424" s="1">
        <v>2.382551249023132E-6</v>
      </c>
      <c r="HJ424" s="1">
        <v>1</v>
      </c>
      <c r="HK424" s="1">
        <v>2115</v>
      </c>
      <c r="HL424" s="1">
        <v>2</v>
      </c>
      <c r="HM424" s="1">
        <v>30</v>
      </c>
      <c r="HN424" s="1">
        <v>5</v>
      </c>
      <c r="HO424" s="1">
        <v>4.9000000000000004</v>
      </c>
      <c r="HP424" s="1">
        <v>0.27221699999999999</v>
      </c>
      <c r="HQ424" s="1">
        <v>2.4047900000000002</v>
      </c>
      <c r="HR424" s="1">
        <v>1.4978</v>
      </c>
      <c r="HS424" s="1">
        <v>2.3022499999999999</v>
      </c>
      <c r="HT424" s="1">
        <v>1.5478499999999999</v>
      </c>
      <c r="HU424" s="1">
        <v>2.2644000000000002</v>
      </c>
      <c r="HV424" s="1">
        <v>37.170200000000001</v>
      </c>
      <c r="HW424" s="1">
        <v>14.4472</v>
      </c>
      <c r="HX424" s="1">
        <v>18</v>
      </c>
      <c r="HY424" s="1">
        <v>497.57900000000001</v>
      </c>
      <c r="HZ424" s="1">
        <v>500.37</v>
      </c>
      <c r="IA424" s="1">
        <v>28.695900000000002</v>
      </c>
      <c r="IB424" s="1">
        <v>30.6585</v>
      </c>
      <c r="IC424" s="1">
        <v>30.0002</v>
      </c>
      <c r="ID424" s="1">
        <v>30.451799999999999</v>
      </c>
      <c r="IE424" s="1">
        <v>30.544599999999999</v>
      </c>
      <c r="IF424" s="1">
        <v>5.52142</v>
      </c>
      <c r="IG424" s="1">
        <v>29.724799999999998</v>
      </c>
      <c r="IH424" s="1">
        <v>0</v>
      </c>
      <c r="II424" s="1">
        <v>28.723500000000001</v>
      </c>
      <c r="IJ424" s="1">
        <v>60.0411</v>
      </c>
      <c r="IK424" s="1">
        <v>24.207899999999999</v>
      </c>
      <c r="IL424" s="1">
        <v>100.711</v>
      </c>
      <c r="IM424" s="1">
        <v>100.434</v>
      </c>
      <c r="IN424" s="1" t="s">
        <v>366</v>
      </c>
    </row>
    <row r="425" spans="1:248" ht="15.75" customHeight="1" x14ac:dyDescent="0.3">
      <c r="A425" s="1">
        <v>409</v>
      </c>
      <c r="B425" s="1">
        <v>1660316159</v>
      </c>
      <c r="C425" s="1">
        <v>5192.4000000953674</v>
      </c>
      <c r="D425" s="1" t="s">
        <v>1174</v>
      </c>
      <c r="E425" s="1" t="s">
        <v>1175</v>
      </c>
      <c r="F425" s="1">
        <v>1</v>
      </c>
      <c r="G425" s="1" t="s">
        <v>1168</v>
      </c>
      <c r="H425" s="1" t="s">
        <v>350</v>
      </c>
      <c r="I425" s="1" t="s">
        <v>351</v>
      </c>
      <c r="J425" s="1" t="s">
        <v>352</v>
      </c>
      <c r="K425" s="1" t="s">
        <v>353</v>
      </c>
      <c r="L425" s="1" t="s">
        <v>1168</v>
      </c>
      <c r="M425" s="1" t="s">
        <v>355</v>
      </c>
      <c r="N425" s="1">
        <v>1660316150.803571</v>
      </c>
      <c r="O425" s="1">
        <f t="shared" si="34"/>
        <v>2.4881572804031716E-3</v>
      </c>
      <c r="P425" s="1">
        <f t="shared" si="35"/>
        <v>2.4881572804031715</v>
      </c>
      <c r="Q425" s="1">
        <f t="shared" si="36"/>
        <v>-0.33739620381473173</v>
      </c>
      <c r="R425" s="1">
        <f t="shared" si="37"/>
        <v>50.303378571428567</v>
      </c>
      <c r="S425" s="1">
        <f t="shared" si="38"/>
        <v>53.041913559995756</v>
      </c>
      <c r="T425" s="1">
        <f t="shared" si="39"/>
        <v>5.2896777152323047</v>
      </c>
      <c r="U425" s="1">
        <f t="shared" si="40"/>
        <v>5.0165735504471733</v>
      </c>
      <c r="V425" s="1">
        <f t="shared" si="41"/>
        <v>0.1244755754047116</v>
      </c>
      <c r="W425" s="1">
        <f t="shared" si="42"/>
        <v>2.9227350715674172</v>
      </c>
      <c r="X425" s="1">
        <f t="shared" si="43"/>
        <v>0.12160372677445075</v>
      </c>
      <c r="Y425" s="1">
        <f t="shared" si="44"/>
        <v>7.6254834858944937E-2</v>
      </c>
      <c r="Z425" s="1">
        <f t="shared" si="45"/>
        <v>321.52027500000003</v>
      </c>
      <c r="AA425" s="1">
        <f t="shared" si="46"/>
        <v>32.205398016469914</v>
      </c>
      <c r="AB425" s="1">
        <f t="shared" si="47"/>
        <v>31.64441428571428</v>
      </c>
      <c r="AC425" s="1">
        <f t="shared" si="48"/>
        <v>4.6798160196942451</v>
      </c>
      <c r="AD425" s="1">
        <f t="shared" si="49"/>
        <v>60.327253778893144</v>
      </c>
      <c r="AE425" s="1">
        <f t="shared" si="50"/>
        <v>2.7149483156307324</v>
      </c>
      <c r="AF425" s="1">
        <f t="shared" si="51"/>
        <v>4.5003678197939427</v>
      </c>
      <c r="AG425" s="1">
        <f t="shared" si="52"/>
        <v>1.9648677040635127</v>
      </c>
      <c r="AH425" s="1">
        <f t="shared" si="53"/>
        <v>-109.72773606577987</v>
      </c>
      <c r="AI425" s="1">
        <f t="shared" si="54"/>
        <v>-108.292572443859</v>
      </c>
      <c r="AJ425" s="1">
        <f t="shared" si="55"/>
        <v>-8.3450738986848627</v>
      </c>
      <c r="AK425" s="1">
        <f t="shared" si="56"/>
        <v>95.154892591676287</v>
      </c>
      <c r="AL425" s="1">
        <f t="shared" si="57"/>
        <v>-0.3778464075579836</v>
      </c>
      <c r="AM425" s="1">
        <f t="shared" si="58"/>
        <v>2.4618714392316918</v>
      </c>
      <c r="AN425" s="1">
        <f t="shared" si="59"/>
        <v>-0.33739620381473173</v>
      </c>
      <c r="AO425" s="1">
        <v>51.281364379516447</v>
      </c>
      <c r="AP425" s="1">
        <v>51.696833939393933</v>
      </c>
      <c r="AQ425" s="1">
        <v>-1.1471571434723E-4</v>
      </c>
      <c r="AR425" s="1">
        <v>65.936551714249305</v>
      </c>
      <c r="AS425" s="1">
        <f t="shared" si="60"/>
        <v>2.4881572804031715</v>
      </c>
      <c r="AT425" s="1">
        <v>24.335758464208521</v>
      </c>
      <c r="AU425" s="1">
        <v>27.239325454545451</v>
      </c>
      <c r="AV425" s="1">
        <v>2.2218083312693099E-5</v>
      </c>
      <c r="AW425" s="1">
        <v>81.195447360536576</v>
      </c>
      <c r="AX425" s="1">
        <v>0</v>
      </c>
      <c r="AY425" s="1">
        <v>0</v>
      </c>
      <c r="AZ425" s="1">
        <f t="shared" si="61"/>
        <v>1</v>
      </c>
      <c r="BA425" s="1">
        <f t="shared" si="62"/>
        <v>0</v>
      </c>
      <c r="BB425" s="1">
        <f t="shared" si="63"/>
        <v>51986.613993435014</v>
      </c>
      <c r="BC425" s="1">
        <f t="shared" si="64"/>
        <v>2000.026785714286</v>
      </c>
      <c r="BD425" s="1">
        <f t="shared" si="65"/>
        <v>1681.2225000000001</v>
      </c>
      <c r="BE425" s="1">
        <f t="shared" si="66"/>
        <v>0.84059999196439328</v>
      </c>
      <c r="BF425" s="1">
        <f t="shared" si="67"/>
        <v>0.16075798449127912</v>
      </c>
      <c r="BG425" s="1">
        <v>6</v>
      </c>
      <c r="BH425" s="1">
        <v>0.5</v>
      </c>
      <c r="BI425" s="1" t="s">
        <v>356</v>
      </c>
      <c r="BJ425" s="1">
        <v>2</v>
      </c>
      <c r="BK425" s="1" t="b">
        <v>1</v>
      </c>
      <c r="BL425" s="1">
        <v>1660316150.803571</v>
      </c>
      <c r="BM425" s="1">
        <v>50.303378571428567</v>
      </c>
      <c r="BN425" s="1">
        <v>49.998649999999998</v>
      </c>
      <c r="BO425" s="1">
        <v>27.223974999999999</v>
      </c>
      <c r="BP425" s="1">
        <v>24.350896428571431</v>
      </c>
      <c r="BQ425" s="1">
        <v>49.7196107142857</v>
      </c>
      <c r="BR425" s="1">
        <v>27.215003571428571</v>
      </c>
      <c r="BS425" s="1">
        <v>500.12892857142862</v>
      </c>
      <c r="BT425" s="1">
        <v>99.626507142857136</v>
      </c>
      <c r="BU425" s="1">
        <v>9.9866967857142844E-2</v>
      </c>
      <c r="BV425" s="1">
        <v>30.957150000000009</v>
      </c>
      <c r="BW425" s="1">
        <v>31.64441428571428</v>
      </c>
      <c r="BX425" s="1">
        <v>999.9000000000002</v>
      </c>
      <c r="BY425" s="1">
        <v>0</v>
      </c>
      <c r="BZ425" s="1">
        <v>0</v>
      </c>
      <c r="CA425" s="1">
        <v>9998.5482142857127</v>
      </c>
      <c r="CB425" s="1">
        <v>0</v>
      </c>
      <c r="CC425" s="1">
        <v>54.133910714285712</v>
      </c>
      <c r="CD425" s="1">
        <v>0.30472549999999998</v>
      </c>
      <c r="CE425" s="1">
        <v>51.711171428571433</v>
      </c>
      <c r="CF425" s="1">
        <v>51.246553571428571</v>
      </c>
      <c r="CG425" s="1">
        <v>2.8730628571428571</v>
      </c>
      <c r="CH425" s="1">
        <v>49.998649999999998</v>
      </c>
      <c r="CI425" s="1">
        <v>24.350896428571431</v>
      </c>
      <c r="CJ425" s="1">
        <v>2.712229642857142</v>
      </c>
      <c r="CK425" s="1">
        <v>2.425995714285714</v>
      </c>
      <c r="CL425" s="1">
        <v>22.359396428571429</v>
      </c>
      <c r="CM425" s="1">
        <v>20.53833928571429</v>
      </c>
      <c r="CN425" s="1">
        <v>2000.026785714286</v>
      </c>
      <c r="CO425" s="1">
        <v>0.98000178571428564</v>
      </c>
      <c r="CP425" s="1">
        <v>1.9998514285714291E-2</v>
      </c>
      <c r="CQ425" s="1">
        <v>0</v>
      </c>
      <c r="CR425" s="1">
        <v>3.0736428571428571</v>
      </c>
      <c r="CS425" s="1">
        <v>0</v>
      </c>
      <c r="CT425" s="1">
        <v>26771.45714285714</v>
      </c>
      <c r="CU425" s="1">
        <v>17412.571428571431</v>
      </c>
      <c r="CV425" s="1">
        <v>40.75</v>
      </c>
      <c r="CW425" s="1">
        <v>41.875</v>
      </c>
      <c r="CX425" s="1">
        <v>40.811999999999991</v>
      </c>
      <c r="CY425" s="1">
        <v>40.25</v>
      </c>
      <c r="CZ425" s="1">
        <v>40.879428571428569</v>
      </c>
      <c r="DA425" s="1">
        <v>1960.026785714286</v>
      </c>
      <c r="DB425" s="1">
        <v>40</v>
      </c>
      <c r="DC425" s="1">
        <v>0</v>
      </c>
      <c r="DD425" s="1">
        <v>1660316157</v>
      </c>
      <c r="DE425" s="1">
        <v>0</v>
      </c>
      <c r="DF425" s="1">
        <v>1660315861.5</v>
      </c>
      <c r="DG425" s="1" t="s">
        <v>1169</v>
      </c>
      <c r="DH425" s="1">
        <v>1660315856.5</v>
      </c>
      <c r="DI425" s="1">
        <v>1660315861.5</v>
      </c>
      <c r="DJ425" s="1">
        <v>15</v>
      </c>
      <c r="DK425" s="1">
        <v>-0.154</v>
      </c>
      <c r="DL425" s="1">
        <v>-8.0000000000000002E-3</v>
      </c>
      <c r="DM425" s="1">
        <v>1.3839999999999999</v>
      </c>
      <c r="DN425" s="1">
        <v>1.6E-2</v>
      </c>
      <c r="DO425" s="1">
        <v>400</v>
      </c>
      <c r="DP425" s="1">
        <v>24</v>
      </c>
      <c r="DQ425" s="1">
        <v>0.19</v>
      </c>
      <c r="DR425" s="1">
        <v>0.03</v>
      </c>
      <c r="DS425" s="1">
        <v>-0.3870418207790664</v>
      </c>
      <c r="DT425" s="1">
        <v>5.6882668577485973E-2</v>
      </c>
      <c r="DU425" s="1">
        <v>1.9664736907215701E-2</v>
      </c>
      <c r="DV425" s="1">
        <v>1</v>
      </c>
      <c r="DW425" s="1">
        <v>-0.37801465013074192</v>
      </c>
      <c r="DX425" s="1">
        <v>7.0946948392039577E-2</v>
      </c>
      <c r="DY425" s="1">
        <v>2.3847449975492391E-2</v>
      </c>
      <c r="DZ425" s="1">
        <v>1</v>
      </c>
      <c r="EA425" s="1">
        <v>0.30344699999999991</v>
      </c>
      <c r="EB425" s="1">
        <v>-0.12376872580645321</v>
      </c>
      <c r="EC425" s="1">
        <v>2.975722784521868E-2</v>
      </c>
      <c r="ED425" s="1">
        <v>1</v>
      </c>
      <c r="EE425" s="1">
        <v>53.804415531825462</v>
      </c>
      <c r="EF425" s="1">
        <v>-1.2078673302097871</v>
      </c>
      <c r="EG425" s="1">
        <v>0.27848922528128689</v>
      </c>
      <c r="EH425" s="1">
        <v>1</v>
      </c>
      <c r="EI425" s="1">
        <v>2.8672348780487811</v>
      </c>
      <c r="EJ425" s="1">
        <v>0.1866861324041923</v>
      </c>
      <c r="EK425" s="1">
        <v>2.034228122588351E-2</v>
      </c>
      <c r="EL425" s="1">
        <v>0</v>
      </c>
      <c r="EM425" s="1">
        <v>1.965038883943842</v>
      </c>
      <c r="EN425" s="1">
        <v>-1.390907539767736E-2</v>
      </c>
      <c r="EO425" s="1">
        <v>1.385488918809527E-3</v>
      </c>
      <c r="EP425" s="1">
        <v>1</v>
      </c>
      <c r="EQ425" s="1">
        <v>5</v>
      </c>
      <c r="ER425" s="1">
        <v>6</v>
      </c>
      <c r="ES425" s="1" t="s">
        <v>358</v>
      </c>
      <c r="ET425" s="1">
        <v>2.9436599999999999</v>
      </c>
      <c r="EU425" s="1">
        <v>2.8001999999999998</v>
      </c>
      <c r="EV425" s="1">
        <v>1.34036E-2</v>
      </c>
      <c r="EW425" s="1">
        <v>1.3433199999999999E-2</v>
      </c>
      <c r="EX425" s="1">
        <v>0.118419</v>
      </c>
      <c r="EY425" s="1">
        <v>0.109421</v>
      </c>
      <c r="EZ425" s="1">
        <v>20274</v>
      </c>
      <c r="FA425" s="1">
        <v>21259.3</v>
      </c>
      <c r="FB425" s="1">
        <v>23890.799999999999</v>
      </c>
      <c r="FC425" s="1">
        <v>25070.400000000001</v>
      </c>
      <c r="FD425" s="1">
        <v>33701.9</v>
      </c>
      <c r="FE425" s="1">
        <v>35642.300000000003</v>
      </c>
      <c r="FF425" s="1">
        <v>43548.4</v>
      </c>
      <c r="FG425" s="1">
        <v>46340</v>
      </c>
      <c r="FH425" s="1">
        <v>1.97438</v>
      </c>
      <c r="FI425" s="1">
        <v>1.87853</v>
      </c>
      <c r="FJ425" s="1">
        <v>0.135578</v>
      </c>
      <c r="FK425" s="1">
        <v>0</v>
      </c>
      <c r="FL425" s="1">
        <v>29.4269</v>
      </c>
      <c r="FM425" s="1">
        <v>999.9</v>
      </c>
      <c r="FN425" s="1">
        <v>61.8</v>
      </c>
      <c r="FO425" s="1">
        <v>34.200000000000003</v>
      </c>
      <c r="FP425" s="1">
        <v>33.517099999999999</v>
      </c>
      <c r="FQ425" s="1">
        <v>63.167200000000001</v>
      </c>
      <c r="FR425" s="1">
        <v>22.708300000000001</v>
      </c>
      <c r="FS425" s="1">
        <v>1</v>
      </c>
      <c r="FT425" s="1">
        <v>0.277729</v>
      </c>
      <c r="FU425" s="1">
        <v>0.30205599999999999</v>
      </c>
      <c r="FV425" s="1">
        <v>20.322500000000002</v>
      </c>
      <c r="FW425" s="1">
        <v>5.2127999999999997</v>
      </c>
      <c r="FX425" s="1">
        <v>11.9047</v>
      </c>
      <c r="FY425" s="1">
        <v>5.0027499999999998</v>
      </c>
      <c r="FZ425" s="1">
        <v>3.2897799999999999</v>
      </c>
      <c r="GA425" s="1">
        <v>9999</v>
      </c>
      <c r="GB425" s="1">
        <v>9999</v>
      </c>
      <c r="GC425" s="1">
        <v>9999</v>
      </c>
      <c r="GD425" s="1">
        <v>999.9</v>
      </c>
      <c r="GE425" s="1">
        <v>1.85944</v>
      </c>
      <c r="GF425" s="1">
        <v>1.8544099999999999</v>
      </c>
      <c r="GG425" s="1">
        <v>1.8575999999999999</v>
      </c>
      <c r="GH425" s="1">
        <v>1.85608</v>
      </c>
      <c r="GI425" s="1">
        <v>1.85486</v>
      </c>
      <c r="GJ425" s="1">
        <v>1.8545499999999999</v>
      </c>
      <c r="GK425" s="1">
        <v>1.85318</v>
      </c>
      <c r="GL425" s="1">
        <v>1.8563000000000001</v>
      </c>
      <c r="GM425" s="1">
        <v>0</v>
      </c>
      <c r="GN425" s="1">
        <v>0</v>
      </c>
      <c r="GO425" s="1">
        <v>0</v>
      </c>
      <c r="GP425" s="1">
        <v>0</v>
      </c>
      <c r="GQ425" s="1" t="s">
        <v>359</v>
      </c>
      <c r="GR425" s="1" t="s">
        <v>360</v>
      </c>
      <c r="GS425" s="1" t="s">
        <v>361</v>
      </c>
      <c r="GT425" s="1" t="s">
        <v>361</v>
      </c>
      <c r="GU425" s="1" t="s">
        <v>361</v>
      </c>
      <c r="GV425" s="1" t="s">
        <v>361</v>
      </c>
      <c r="GW425" s="1">
        <v>0</v>
      </c>
      <c r="GX425" s="1">
        <v>100</v>
      </c>
      <c r="GY425" s="1">
        <v>100</v>
      </c>
      <c r="GZ425" s="1">
        <v>0.58399999999999996</v>
      </c>
      <c r="HA425" s="1">
        <v>8.8999999999999999E-3</v>
      </c>
      <c r="HB425" s="1">
        <v>0.4487642293357042</v>
      </c>
      <c r="HC425" s="1">
        <v>2.7716384584972409E-3</v>
      </c>
      <c r="HD425" s="1">
        <v>-1.1467119688665799E-6</v>
      </c>
      <c r="HE425" s="1">
        <v>2.0626329066488061E-10</v>
      </c>
      <c r="HF425" s="1">
        <v>-7.3699162755519909E-2</v>
      </c>
      <c r="HG425" s="1">
        <v>1.066993184659233E-2</v>
      </c>
      <c r="HH425" s="1">
        <v>-3.4528890892081033E-4</v>
      </c>
      <c r="HI425" s="1">
        <v>2.382551249023132E-6</v>
      </c>
      <c r="HJ425" s="1">
        <v>1</v>
      </c>
      <c r="HK425" s="1">
        <v>2115</v>
      </c>
      <c r="HL425" s="1">
        <v>2</v>
      </c>
      <c r="HM425" s="1">
        <v>30</v>
      </c>
      <c r="HN425" s="1">
        <v>5</v>
      </c>
      <c r="HO425" s="1">
        <v>5</v>
      </c>
      <c r="HP425" s="1">
        <v>0.27587899999999999</v>
      </c>
      <c r="HQ425" s="1">
        <v>2.3754900000000001</v>
      </c>
      <c r="HR425" s="1">
        <v>1.4978</v>
      </c>
      <c r="HS425" s="1">
        <v>2.3022499999999999</v>
      </c>
      <c r="HT425" s="1">
        <v>1.5478499999999999</v>
      </c>
      <c r="HU425" s="1">
        <v>2.4230999999999998</v>
      </c>
      <c r="HV425" s="1">
        <v>37.170200000000001</v>
      </c>
      <c r="HW425" s="1">
        <v>14.456</v>
      </c>
      <c r="HX425" s="1">
        <v>18</v>
      </c>
      <c r="HY425" s="1">
        <v>497.52</v>
      </c>
      <c r="HZ425" s="1">
        <v>500.35300000000001</v>
      </c>
      <c r="IA425" s="1">
        <v>28.6996</v>
      </c>
      <c r="IB425" s="1">
        <v>30.6585</v>
      </c>
      <c r="IC425" s="1">
        <v>30.0002</v>
      </c>
      <c r="ID425" s="1">
        <v>30.451799999999999</v>
      </c>
      <c r="IE425" s="1">
        <v>30.544599999999999</v>
      </c>
      <c r="IF425" s="1">
        <v>5.71746</v>
      </c>
      <c r="IG425" s="1">
        <v>29.724799999999998</v>
      </c>
      <c r="IH425" s="1">
        <v>0</v>
      </c>
      <c r="II425" s="1">
        <v>28.723500000000001</v>
      </c>
      <c r="IJ425" s="1">
        <v>70.153899999999993</v>
      </c>
      <c r="IK425" s="1">
        <v>24.201499999999999</v>
      </c>
      <c r="IL425" s="1">
        <v>100.71</v>
      </c>
      <c r="IM425" s="1">
        <v>100.434</v>
      </c>
      <c r="IN425" s="1" t="s">
        <v>366</v>
      </c>
    </row>
    <row r="426" spans="1:248" ht="15.75" customHeight="1" x14ac:dyDescent="0.3">
      <c r="A426" s="1">
        <v>410</v>
      </c>
      <c r="B426" s="1">
        <v>1660316160</v>
      </c>
      <c r="C426" s="1">
        <v>5193.4000000953674</v>
      </c>
      <c r="D426" s="1" t="s">
        <v>1176</v>
      </c>
      <c r="E426" s="1" t="s">
        <v>1177</v>
      </c>
      <c r="F426" s="1">
        <v>1</v>
      </c>
      <c r="G426" s="1" t="s">
        <v>1168</v>
      </c>
      <c r="H426" s="1" t="s">
        <v>350</v>
      </c>
      <c r="I426" s="1" t="s">
        <v>351</v>
      </c>
      <c r="J426" s="1" t="s">
        <v>352</v>
      </c>
      <c r="K426" s="1" t="s">
        <v>353</v>
      </c>
      <c r="L426" s="1" t="s">
        <v>1168</v>
      </c>
      <c r="M426" s="1" t="s">
        <v>355</v>
      </c>
      <c r="N426" s="1">
        <v>1660316151.6111109</v>
      </c>
      <c r="O426" s="1">
        <f t="shared" si="34"/>
        <v>2.4948946335523292E-3</v>
      </c>
      <c r="P426" s="1">
        <f t="shared" si="35"/>
        <v>2.4948946335523292</v>
      </c>
      <c r="Q426" s="1">
        <f t="shared" si="36"/>
        <v>-0.37278697488317508</v>
      </c>
      <c r="R426" s="1">
        <f t="shared" si="37"/>
        <v>50.303514814814811</v>
      </c>
      <c r="S426" s="1">
        <f t="shared" si="38"/>
        <v>53.485090077860143</v>
      </c>
      <c r="T426" s="1">
        <f t="shared" si="39"/>
        <v>5.3338788921600209</v>
      </c>
      <c r="U426" s="1">
        <f t="shared" si="40"/>
        <v>5.0165916422989483</v>
      </c>
      <c r="V426" s="1">
        <f t="shared" si="41"/>
        <v>0.12484511086241942</v>
      </c>
      <c r="W426" s="1">
        <f t="shared" si="42"/>
        <v>2.922561588707044</v>
      </c>
      <c r="X426" s="1">
        <f t="shared" si="43"/>
        <v>0.12195623134626303</v>
      </c>
      <c r="Y426" s="1">
        <f t="shared" si="44"/>
        <v>7.647663125371737E-2</v>
      </c>
      <c r="Z426" s="1">
        <f t="shared" si="45"/>
        <v>321.52001955555551</v>
      </c>
      <c r="AA426" s="1">
        <f t="shared" si="46"/>
        <v>32.203427311102082</v>
      </c>
      <c r="AB426" s="1">
        <f t="shared" si="47"/>
        <v>31.643781481481479</v>
      </c>
      <c r="AC426" s="1">
        <f t="shared" si="48"/>
        <v>4.679647967420677</v>
      </c>
      <c r="AD426" s="1">
        <f t="shared" si="49"/>
        <v>60.332791202719605</v>
      </c>
      <c r="AE426" s="1">
        <f t="shared" si="50"/>
        <v>2.7151530690451033</v>
      </c>
      <c r="AF426" s="1">
        <f t="shared" si="51"/>
        <v>4.5002941433989436</v>
      </c>
      <c r="AG426" s="1">
        <f t="shared" si="52"/>
        <v>1.9644948983755737</v>
      </c>
      <c r="AH426" s="1">
        <f t="shared" si="53"/>
        <v>-110.02485333965772</v>
      </c>
      <c r="AI426" s="1">
        <f t="shared" si="54"/>
        <v>-108.23166511930613</v>
      </c>
      <c r="AJ426" s="1">
        <f t="shared" si="55"/>
        <v>-8.340837607113313</v>
      </c>
      <c r="AK426" s="1">
        <f t="shared" si="56"/>
        <v>94.922663489478325</v>
      </c>
      <c r="AL426" s="1">
        <f t="shared" si="57"/>
        <v>-0.37147395099479419</v>
      </c>
      <c r="AM426" s="1">
        <f t="shared" si="58"/>
        <v>2.4645477533836657</v>
      </c>
      <c r="AN426" s="1">
        <f t="shared" si="59"/>
        <v>-0.37278697488317508</v>
      </c>
      <c r="AO426" s="1">
        <v>51.255134205909442</v>
      </c>
      <c r="AP426" s="1">
        <v>51.713540606060597</v>
      </c>
      <c r="AQ426" s="1">
        <v>-1.749629517994178E-6</v>
      </c>
      <c r="AR426" s="1">
        <v>65.936551714249305</v>
      </c>
      <c r="AS426" s="1">
        <f t="shared" si="60"/>
        <v>2.4948946335523292</v>
      </c>
      <c r="AT426" s="1">
        <v>24.328021018506789</v>
      </c>
      <c r="AU426" s="1">
        <v>27.239598787878791</v>
      </c>
      <c r="AV426" s="1">
        <v>5.4299495027648467E-6</v>
      </c>
      <c r="AW426" s="1">
        <v>81.195447360536576</v>
      </c>
      <c r="AX426" s="1">
        <v>0</v>
      </c>
      <c r="AY426" s="1">
        <v>0</v>
      </c>
      <c r="AZ426" s="1">
        <f t="shared" si="61"/>
        <v>1</v>
      </c>
      <c r="BA426" s="1">
        <f t="shared" si="62"/>
        <v>0</v>
      </c>
      <c r="BB426" s="1">
        <f t="shared" si="63"/>
        <v>51981.728336403663</v>
      </c>
      <c r="BC426" s="1">
        <f t="shared" si="64"/>
        <v>2000.0251851851849</v>
      </c>
      <c r="BD426" s="1">
        <f t="shared" si="65"/>
        <v>1681.2211555555555</v>
      </c>
      <c r="BE426" s="1">
        <f t="shared" si="66"/>
        <v>0.84059999244453965</v>
      </c>
      <c r="BF426" s="1">
        <f t="shared" si="67"/>
        <v>0.16075798541796141</v>
      </c>
      <c r="BG426" s="1">
        <v>6</v>
      </c>
      <c r="BH426" s="1">
        <v>0.5</v>
      </c>
      <c r="BI426" s="1" t="s">
        <v>356</v>
      </c>
      <c r="BJ426" s="1">
        <v>2</v>
      </c>
      <c r="BK426" s="1" t="b">
        <v>1</v>
      </c>
      <c r="BL426" s="1">
        <v>1660316151.6111109</v>
      </c>
      <c r="BM426" s="1">
        <v>50.303514814814811</v>
      </c>
      <c r="BN426" s="1">
        <v>50.006588888888892</v>
      </c>
      <c r="BO426" s="1">
        <v>27.226003703703711</v>
      </c>
      <c r="BP426" s="1">
        <v>24.349766666666671</v>
      </c>
      <c r="BQ426" s="1">
        <v>49.719748148148149</v>
      </c>
      <c r="BR426" s="1">
        <v>27.21704074074075</v>
      </c>
      <c r="BS426" s="1">
        <v>500.12177777777782</v>
      </c>
      <c r="BT426" s="1">
        <v>99.626625925925936</v>
      </c>
      <c r="BU426" s="1">
        <v>9.9837737037037036E-2</v>
      </c>
      <c r="BV426" s="1">
        <v>30.956862962962958</v>
      </c>
      <c r="BW426" s="1">
        <v>31.643781481481479</v>
      </c>
      <c r="BX426" s="1">
        <v>999.90000000000009</v>
      </c>
      <c r="BY426" s="1">
        <v>0</v>
      </c>
      <c r="BZ426" s="1">
        <v>0</v>
      </c>
      <c r="CA426" s="1">
        <v>9997.5462962962956</v>
      </c>
      <c r="CB426" s="1">
        <v>0</v>
      </c>
      <c r="CC426" s="1">
        <v>55.307881481481481</v>
      </c>
      <c r="CD426" s="1">
        <v>0.29692586666666659</v>
      </c>
      <c r="CE426" s="1">
        <v>51.711418518518506</v>
      </c>
      <c r="CF426" s="1">
        <v>51.254629629629619</v>
      </c>
      <c r="CG426" s="1">
        <v>2.876221481481481</v>
      </c>
      <c r="CH426" s="1">
        <v>50.006588888888892</v>
      </c>
      <c r="CI426" s="1">
        <v>24.349766666666671</v>
      </c>
      <c r="CJ426" s="1">
        <v>2.7124348148148152</v>
      </c>
      <c r="CK426" s="1">
        <v>2.4258862962962962</v>
      </c>
      <c r="CL426" s="1">
        <v>22.360640740740742</v>
      </c>
      <c r="CM426" s="1">
        <v>20.53760740740741</v>
      </c>
      <c r="CN426" s="1">
        <v>2000.0251851851849</v>
      </c>
      <c r="CO426" s="1">
        <v>0.98000177777777775</v>
      </c>
      <c r="CP426" s="1">
        <v>1.9998522222222221E-2</v>
      </c>
      <c r="CQ426" s="1">
        <v>0</v>
      </c>
      <c r="CR426" s="1">
        <v>3.0432222222222221</v>
      </c>
      <c r="CS426" s="1">
        <v>0</v>
      </c>
      <c r="CT426" s="1">
        <v>26769.592592592591</v>
      </c>
      <c r="CU426" s="1">
        <v>17412.559259259258</v>
      </c>
      <c r="CV426" s="1">
        <v>40.75</v>
      </c>
      <c r="CW426" s="1">
        <v>41.875</v>
      </c>
      <c r="CX426" s="1">
        <v>40.811999999999991</v>
      </c>
      <c r="CY426" s="1">
        <v>40.25</v>
      </c>
      <c r="CZ426" s="1">
        <v>40.879592592592587</v>
      </c>
      <c r="DA426" s="1">
        <v>1960.0251851851849</v>
      </c>
      <c r="DB426" s="1">
        <v>40</v>
      </c>
      <c r="DC426" s="1">
        <v>0</v>
      </c>
      <c r="DD426" s="1">
        <v>1660316158.2</v>
      </c>
      <c r="DE426" s="1">
        <v>0</v>
      </c>
      <c r="DF426" s="1">
        <v>1660315861.5</v>
      </c>
      <c r="DG426" s="1" t="s">
        <v>1169</v>
      </c>
      <c r="DH426" s="1">
        <v>1660315856.5</v>
      </c>
      <c r="DI426" s="1">
        <v>1660315861.5</v>
      </c>
      <c r="DJ426" s="1">
        <v>15</v>
      </c>
      <c r="DK426" s="1">
        <v>-0.154</v>
      </c>
      <c r="DL426" s="1">
        <v>-8.0000000000000002E-3</v>
      </c>
      <c r="DM426" s="1">
        <v>1.3839999999999999</v>
      </c>
      <c r="DN426" s="1">
        <v>1.6E-2</v>
      </c>
      <c r="DO426" s="1">
        <v>400</v>
      </c>
      <c r="DP426" s="1">
        <v>24</v>
      </c>
      <c r="DQ426" s="1">
        <v>0.19</v>
      </c>
      <c r="DR426" s="1">
        <v>0.03</v>
      </c>
      <c r="DS426" s="1">
        <v>-0.38179117716869998</v>
      </c>
      <c r="DT426" s="1">
        <v>6.1949389250864788E-2</v>
      </c>
      <c r="DU426" s="1">
        <v>2.0102224578052871E-2</v>
      </c>
      <c r="DV426" s="1">
        <v>1</v>
      </c>
      <c r="DW426" s="1">
        <v>-0.37547746594099718</v>
      </c>
      <c r="DX426" s="1">
        <v>0.10506130009089849</v>
      </c>
      <c r="DY426" s="1">
        <v>2.478692383676705E-2</v>
      </c>
      <c r="DZ426" s="1">
        <v>1</v>
      </c>
      <c r="EA426" s="1">
        <v>0.30000061290322583</v>
      </c>
      <c r="EB426" s="1">
        <v>-0.16651393548387181</v>
      </c>
      <c r="EC426" s="1">
        <v>3.1248631721970122E-2</v>
      </c>
      <c r="ED426" s="1">
        <v>1</v>
      </c>
      <c r="EE426" s="1">
        <v>53.77379393610024</v>
      </c>
      <c r="EF426" s="1">
        <v>-1.918827861065429</v>
      </c>
      <c r="EG426" s="1">
        <v>0.31908804164023141</v>
      </c>
      <c r="EH426" s="1">
        <v>1</v>
      </c>
      <c r="EI426" s="1">
        <v>2.8705024390243898</v>
      </c>
      <c r="EJ426" s="1">
        <v>0.21009867595818801</v>
      </c>
      <c r="EK426" s="1">
        <v>2.242989107337251E-2</v>
      </c>
      <c r="EL426" s="1">
        <v>0</v>
      </c>
      <c r="EM426" s="1">
        <v>1.964668475290527</v>
      </c>
      <c r="EN426" s="1">
        <v>-1.892432698332203E-2</v>
      </c>
      <c r="EO426" s="1">
        <v>1.7549869694103921E-3</v>
      </c>
      <c r="EP426" s="1">
        <v>1</v>
      </c>
      <c r="EQ426" s="1">
        <v>5</v>
      </c>
      <c r="ER426" s="1">
        <v>6</v>
      </c>
      <c r="ES426" s="1" t="s">
        <v>358</v>
      </c>
      <c r="ET426" s="1">
        <v>2.9436499999999999</v>
      </c>
      <c r="EU426" s="1">
        <v>2.8004699999999998</v>
      </c>
      <c r="EV426" s="1">
        <v>1.33971E-2</v>
      </c>
      <c r="EW426" s="1">
        <v>1.3572499999999999E-2</v>
      </c>
      <c r="EX426" s="1">
        <v>0.118421</v>
      </c>
      <c r="EY426" s="1">
        <v>0.109407</v>
      </c>
      <c r="EZ426" s="1">
        <v>20274.099999999999</v>
      </c>
      <c r="FA426" s="1">
        <v>21256.3</v>
      </c>
      <c r="FB426" s="1">
        <v>23890.7</v>
      </c>
      <c r="FC426" s="1">
        <v>25070.400000000001</v>
      </c>
      <c r="FD426" s="1">
        <v>33701.800000000003</v>
      </c>
      <c r="FE426" s="1">
        <v>35642.9</v>
      </c>
      <c r="FF426" s="1">
        <v>43548.3</v>
      </c>
      <c r="FG426" s="1">
        <v>46340.1</v>
      </c>
      <c r="FH426" s="1">
        <v>1.97435</v>
      </c>
      <c r="FI426" s="1">
        <v>1.8784700000000001</v>
      </c>
      <c r="FJ426" s="1">
        <v>0.135519</v>
      </c>
      <c r="FK426" s="1">
        <v>0</v>
      </c>
      <c r="FL426" s="1">
        <v>29.426500000000001</v>
      </c>
      <c r="FM426" s="1">
        <v>999.9</v>
      </c>
      <c r="FN426" s="1">
        <v>61.8</v>
      </c>
      <c r="FO426" s="1">
        <v>34.200000000000003</v>
      </c>
      <c r="FP426" s="1">
        <v>33.515500000000003</v>
      </c>
      <c r="FQ426" s="1">
        <v>63.517200000000003</v>
      </c>
      <c r="FR426" s="1">
        <v>23.5457</v>
      </c>
      <c r="FS426" s="1">
        <v>1</v>
      </c>
      <c r="FT426" s="1">
        <v>0.27774399999999999</v>
      </c>
      <c r="FU426" s="1">
        <v>0.28612500000000002</v>
      </c>
      <c r="FV426" s="1">
        <v>20.322500000000002</v>
      </c>
      <c r="FW426" s="1">
        <v>5.2125000000000004</v>
      </c>
      <c r="FX426" s="1">
        <v>11.9053</v>
      </c>
      <c r="FY426" s="1">
        <v>5.0025500000000003</v>
      </c>
      <c r="FZ426" s="1">
        <v>3.28965</v>
      </c>
      <c r="GA426" s="1">
        <v>9999</v>
      </c>
      <c r="GB426" s="1">
        <v>9999</v>
      </c>
      <c r="GC426" s="1">
        <v>9999</v>
      </c>
      <c r="GD426" s="1">
        <v>999.9</v>
      </c>
      <c r="GE426" s="1">
        <v>1.85944</v>
      </c>
      <c r="GF426" s="1">
        <v>1.8544099999999999</v>
      </c>
      <c r="GG426" s="1">
        <v>1.8575999999999999</v>
      </c>
      <c r="GH426" s="1">
        <v>1.85608</v>
      </c>
      <c r="GI426" s="1">
        <v>1.85486</v>
      </c>
      <c r="GJ426" s="1">
        <v>1.8545400000000001</v>
      </c>
      <c r="GK426" s="1">
        <v>1.85318</v>
      </c>
      <c r="GL426" s="1">
        <v>1.8563099999999999</v>
      </c>
      <c r="GM426" s="1">
        <v>0</v>
      </c>
      <c r="GN426" s="1">
        <v>0</v>
      </c>
      <c r="GO426" s="1">
        <v>0</v>
      </c>
      <c r="GP426" s="1">
        <v>0</v>
      </c>
      <c r="GQ426" s="1" t="s">
        <v>359</v>
      </c>
      <c r="GR426" s="1" t="s">
        <v>360</v>
      </c>
      <c r="GS426" s="1" t="s">
        <v>361</v>
      </c>
      <c r="GT426" s="1" t="s">
        <v>361</v>
      </c>
      <c r="GU426" s="1" t="s">
        <v>361</v>
      </c>
      <c r="GV426" s="1" t="s">
        <v>361</v>
      </c>
      <c r="GW426" s="1">
        <v>0</v>
      </c>
      <c r="GX426" s="1">
        <v>100</v>
      </c>
      <c r="GY426" s="1">
        <v>100</v>
      </c>
      <c r="GZ426" s="1">
        <v>0.58399999999999996</v>
      </c>
      <c r="HA426" s="1">
        <v>8.8999999999999999E-3</v>
      </c>
      <c r="HB426" s="1">
        <v>0.4487642293357042</v>
      </c>
      <c r="HC426" s="1">
        <v>2.7716384584972409E-3</v>
      </c>
      <c r="HD426" s="1">
        <v>-1.1467119688665799E-6</v>
      </c>
      <c r="HE426" s="1">
        <v>2.0626329066488061E-10</v>
      </c>
      <c r="HF426" s="1">
        <v>-7.3699162755519909E-2</v>
      </c>
      <c r="HG426" s="1">
        <v>1.066993184659233E-2</v>
      </c>
      <c r="HH426" s="1">
        <v>-3.4528890892081033E-4</v>
      </c>
      <c r="HI426" s="1">
        <v>2.382551249023132E-6</v>
      </c>
      <c r="HJ426" s="1">
        <v>1</v>
      </c>
      <c r="HK426" s="1">
        <v>2115</v>
      </c>
      <c r="HL426" s="1">
        <v>2</v>
      </c>
      <c r="HM426" s="1">
        <v>30</v>
      </c>
      <c r="HN426" s="1">
        <v>5.0999999999999996</v>
      </c>
      <c r="HO426" s="1">
        <v>5</v>
      </c>
      <c r="HP426" s="1">
        <v>0.28686499999999998</v>
      </c>
      <c r="HQ426" s="1">
        <v>2.3767100000000001</v>
      </c>
      <c r="HR426" s="1">
        <v>1.4978</v>
      </c>
      <c r="HS426" s="1">
        <v>2.3022499999999999</v>
      </c>
      <c r="HT426" s="1">
        <v>1.5478499999999999</v>
      </c>
      <c r="HU426" s="1">
        <v>2.4475099999999999</v>
      </c>
      <c r="HV426" s="1">
        <v>37.170200000000001</v>
      </c>
      <c r="HW426" s="1">
        <v>14.4648</v>
      </c>
      <c r="HX426" s="1">
        <v>18</v>
      </c>
      <c r="HY426" s="1">
        <v>497.505</v>
      </c>
      <c r="HZ426" s="1">
        <v>500.32</v>
      </c>
      <c r="IA426" s="1">
        <v>28.7074</v>
      </c>
      <c r="IB426" s="1">
        <v>30.6585</v>
      </c>
      <c r="IC426" s="1">
        <v>30.0002</v>
      </c>
      <c r="ID426" s="1">
        <v>30.451799999999999</v>
      </c>
      <c r="IE426" s="1">
        <v>30.544599999999999</v>
      </c>
      <c r="IF426" s="1">
        <v>5.8434799999999996</v>
      </c>
      <c r="IG426" s="1">
        <v>29.724799999999998</v>
      </c>
      <c r="IH426" s="1">
        <v>0</v>
      </c>
      <c r="II426" s="1">
        <v>28.723500000000001</v>
      </c>
      <c r="IJ426" s="1">
        <v>70.153899999999993</v>
      </c>
      <c r="IK426" s="1">
        <v>24.1996</v>
      </c>
      <c r="IL426" s="1">
        <v>100.71</v>
      </c>
      <c r="IM426" s="1">
        <v>100.434</v>
      </c>
      <c r="IN426" s="1" t="s">
        <v>366</v>
      </c>
    </row>
    <row r="427" spans="1:248" ht="15.75" customHeight="1" x14ac:dyDescent="0.3">
      <c r="A427" s="1">
        <v>411</v>
      </c>
      <c r="B427" s="1">
        <v>1660316161</v>
      </c>
      <c r="C427" s="1">
        <v>5194.4000000953674</v>
      </c>
      <c r="D427" s="1" t="s">
        <v>1178</v>
      </c>
      <c r="E427" s="1" t="s">
        <v>1179</v>
      </c>
      <c r="F427" s="1">
        <v>1</v>
      </c>
      <c r="G427" s="1" t="s">
        <v>1168</v>
      </c>
      <c r="H427" s="1" t="s">
        <v>350</v>
      </c>
      <c r="I427" s="1" t="s">
        <v>351</v>
      </c>
      <c r="J427" s="1" t="s">
        <v>352</v>
      </c>
      <c r="K427" s="1" t="s">
        <v>353</v>
      </c>
      <c r="L427" s="1" t="s">
        <v>1168</v>
      </c>
      <c r="M427" s="1" t="s">
        <v>355</v>
      </c>
      <c r="N427" s="1">
        <v>1660316152.4423079</v>
      </c>
      <c r="O427" s="1">
        <f t="shared" si="34"/>
        <v>2.4977282533612463E-3</v>
      </c>
      <c r="P427" s="1">
        <f t="shared" si="35"/>
        <v>2.4977282533612462</v>
      </c>
      <c r="Q427" s="1">
        <f t="shared" si="36"/>
        <v>-0.38575264512948676</v>
      </c>
      <c r="R427" s="1">
        <f t="shared" si="37"/>
        <v>50.302707692307678</v>
      </c>
      <c r="S427" s="1">
        <f t="shared" si="38"/>
        <v>53.644779200805431</v>
      </c>
      <c r="T427" s="1">
        <f t="shared" si="39"/>
        <v>5.3498126166005555</v>
      </c>
      <c r="U427" s="1">
        <f t="shared" si="40"/>
        <v>5.0165191146399009</v>
      </c>
      <c r="V427" s="1">
        <f t="shared" si="41"/>
        <v>0.12501789828118132</v>
      </c>
      <c r="W427" s="1">
        <f t="shared" si="42"/>
        <v>2.9221475153618304</v>
      </c>
      <c r="X427" s="1">
        <f t="shared" si="43"/>
        <v>0.12212071644511213</v>
      </c>
      <c r="Y427" s="1">
        <f t="shared" si="44"/>
        <v>7.6580156061686069E-2</v>
      </c>
      <c r="Z427" s="1">
        <f t="shared" si="45"/>
        <v>321.51992861538469</v>
      </c>
      <c r="AA427" s="1">
        <f t="shared" si="46"/>
        <v>32.202576077594969</v>
      </c>
      <c r="AB427" s="1">
        <f t="shared" si="47"/>
        <v>31.64299230769231</v>
      </c>
      <c r="AC427" s="1">
        <f t="shared" si="48"/>
        <v>4.6794383958288748</v>
      </c>
      <c r="AD427" s="1">
        <f t="shared" si="49"/>
        <v>60.338302780168085</v>
      </c>
      <c r="AE427" s="1">
        <f t="shared" si="50"/>
        <v>2.7153579975481086</v>
      </c>
      <c r="AF427" s="1">
        <f t="shared" si="51"/>
        <v>4.5002226984093907</v>
      </c>
      <c r="AG427" s="1">
        <f t="shared" si="52"/>
        <v>1.9640803982807662</v>
      </c>
      <c r="AH427" s="1">
        <f t="shared" si="53"/>
        <v>-110.14981597323096</v>
      </c>
      <c r="AI427" s="1">
        <f t="shared" si="54"/>
        <v>-108.13585572164779</v>
      </c>
      <c r="AJ427" s="1">
        <f t="shared" si="55"/>
        <v>-8.3345910782864383</v>
      </c>
      <c r="AK427" s="1">
        <f t="shared" si="56"/>
        <v>94.899665842219505</v>
      </c>
      <c r="AL427" s="1">
        <f t="shared" si="57"/>
        <v>-0.33858410827711904</v>
      </c>
      <c r="AM427" s="1">
        <f t="shared" si="58"/>
        <v>2.467735137575076</v>
      </c>
      <c r="AN427" s="1">
        <f t="shared" si="59"/>
        <v>-0.38575264512948676</v>
      </c>
      <c r="AO427" s="1">
        <v>51.221592990257818</v>
      </c>
      <c r="AP427" s="1">
        <v>51.696374545454518</v>
      </c>
      <c r="AQ427" s="1">
        <v>-8.3983719991642043E-5</v>
      </c>
      <c r="AR427" s="1">
        <v>65.936551714249305</v>
      </c>
      <c r="AS427" s="1">
        <f t="shared" si="60"/>
        <v>2.4977282533612462</v>
      </c>
      <c r="AT427" s="1">
        <v>24.32528836481162</v>
      </c>
      <c r="AU427" s="1">
        <v>27.240229090909089</v>
      </c>
      <c r="AV427" s="1">
        <v>1.708485917524619E-6</v>
      </c>
      <c r="AW427" s="1">
        <v>81.195447360536576</v>
      </c>
      <c r="AX427" s="1">
        <v>0</v>
      </c>
      <c r="AY427" s="1">
        <v>0</v>
      </c>
      <c r="AZ427" s="1">
        <f t="shared" si="61"/>
        <v>1</v>
      </c>
      <c r="BA427" s="1">
        <f t="shared" si="62"/>
        <v>0</v>
      </c>
      <c r="BB427" s="1">
        <f t="shared" si="63"/>
        <v>51969.995714146986</v>
      </c>
      <c r="BC427" s="1">
        <f t="shared" si="64"/>
        <v>2000.024615384616</v>
      </c>
      <c r="BD427" s="1">
        <f t="shared" si="65"/>
        <v>1681.2206769230775</v>
      </c>
      <c r="BE427" s="1">
        <f t="shared" si="66"/>
        <v>0.84059999261547547</v>
      </c>
      <c r="BF427" s="1">
        <f t="shared" si="67"/>
        <v>0.1607579857478677</v>
      </c>
      <c r="BG427" s="1">
        <v>6</v>
      </c>
      <c r="BH427" s="1">
        <v>0.5</v>
      </c>
      <c r="BI427" s="1" t="s">
        <v>356</v>
      </c>
      <c r="BJ427" s="1">
        <v>2</v>
      </c>
      <c r="BK427" s="1" t="b">
        <v>1</v>
      </c>
      <c r="BL427" s="1">
        <v>1660316152.4423079</v>
      </c>
      <c r="BM427" s="1">
        <v>50.302707692307678</v>
      </c>
      <c r="BN427" s="1">
        <v>50.045426923076917</v>
      </c>
      <c r="BO427" s="1">
        <v>27.228015384615389</v>
      </c>
      <c r="BP427" s="1">
        <v>24.348030769230771</v>
      </c>
      <c r="BQ427" s="1">
        <v>49.718938461538478</v>
      </c>
      <c r="BR427" s="1">
        <v>27.21905769230769</v>
      </c>
      <c r="BS427" s="1">
        <v>500.11592307692302</v>
      </c>
      <c r="BT427" s="1">
        <v>99.626788461538482</v>
      </c>
      <c r="BU427" s="1">
        <v>9.9833519230769233E-2</v>
      </c>
      <c r="BV427" s="1">
        <v>30.956584615384621</v>
      </c>
      <c r="BW427" s="1">
        <v>31.64299230769231</v>
      </c>
      <c r="BX427" s="1">
        <v>999.90000000000009</v>
      </c>
      <c r="BY427" s="1">
        <v>0</v>
      </c>
      <c r="BZ427" s="1">
        <v>0</v>
      </c>
      <c r="CA427" s="1">
        <v>9995.1673076923071</v>
      </c>
      <c r="CB427" s="1">
        <v>0</v>
      </c>
      <c r="CC427" s="1">
        <v>56.130765384615387</v>
      </c>
      <c r="CD427" s="1">
        <v>0.25727813076923078</v>
      </c>
      <c r="CE427" s="1">
        <v>51.710692307692312</v>
      </c>
      <c r="CF427" s="1">
        <v>51.294346153846163</v>
      </c>
      <c r="CG427" s="1">
        <v>2.879962692307692</v>
      </c>
      <c r="CH427" s="1">
        <v>50.045426923076917</v>
      </c>
      <c r="CI427" s="1">
        <v>24.348030769230771</v>
      </c>
      <c r="CJ427" s="1">
        <v>2.712639230769232</v>
      </c>
      <c r="CK427" s="1">
        <v>2.4257173076923082</v>
      </c>
      <c r="CL427" s="1">
        <v>22.361880769230769</v>
      </c>
      <c r="CM427" s="1">
        <v>20.536476923076918</v>
      </c>
      <c r="CN427" s="1">
        <v>2000.024615384616</v>
      </c>
      <c r="CO427" s="1">
        <v>0.98000176923076932</v>
      </c>
      <c r="CP427" s="1">
        <v>1.999853076923077E-2</v>
      </c>
      <c r="CQ427" s="1">
        <v>0</v>
      </c>
      <c r="CR427" s="1">
        <v>3.0944615384615379</v>
      </c>
      <c r="CS427" s="1">
        <v>0</v>
      </c>
      <c r="CT427" s="1">
        <v>26767.711538461539</v>
      </c>
      <c r="CU427" s="1">
        <v>17412.553846153849</v>
      </c>
      <c r="CV427" s="1">
        <v>40.75</v>
      </c>
      <c r="CW427" s="1">
        <v>41.875</v>
      </c>
      <c r="CX427" s="1">
        <v>40.811999999999998</v>
      </c>
      <c r="CY427" s="1">
        <v>40.25</v>
      </c>
      <c r="CZ427" s="1">
        <v>40.879769230769227</v>
      </c>
      <c r="DA427" s="1">
        <v>1960.024615384616</v>
      </c>
      <c r="DB427" s="1">
        <v>40</v>
      </c>
      <c r="DC427" s="1">
        <v>0</v>
      </c>
      <c r="DD427" s="1">
        <v>1660316158.8</v>
      </c>
      <c r="DE427" s="1">
        <v>0</v>
      </c>
      <c r="DF427" s="1">
        <v>1660315861.5</v>
      </c>
      <c r="DG427" s="1" t="s">
        <v>1169</v>
      </c>
      <c r="DH427" s="1">
        <v>1660315856.5</v>
      </c>
      <c r="DI427" s="1">
        <v>1660315861.5</v>
      </c>
      <c r="DJ427" s="1">
        <v>15</v>
      </c>
      <c r="DK427" s="1">
        <v>-0.154</v>
      </c>
      <c r="DL427" s="1">
        <v>-8.0000000000000002E-3</v>
      </c>
      <c r="DM427" s="1">
        <v>1.3839999999999999</v>
      </c>
      <c r="DN427" s="1">
        <v>1.6E-2</v>
      </c>
      <c r="DO427" s="1">
        <v>400</v>
      </c>
      <c r="DP427" s="1">
        <v>24</v>
      </c>
      <c r="DQ427" s="1">
        <v>0.19</v>
      </c>
      <c r="DR427" s="1">
        <v>0.03</v>
      </c>
      <c r="DS427" s="1">
        <v>-0.3791120424085565</v>
      </c>
      <c r="DT427" s="1">
        <v>4.7400574949865631E-2</v>
      </c>
      <c r="DU427" s="1">
        <v>2.018285490933034E-2</v>
      </c>
      <c r="DV427" s="1">
        <v>1</v>
      </c>
      <c r="DW427" s="1">
        <v>-0.35221952488196773</v>
      </c>
      <c r="DX427" s="1">
        <v>0.66903194609859351</v>
      </c>
      <c r="DY427" s="1">
        <v>9.8840176385862677E-2</v>
      </c>
      <c r="DZ427" s="1">
        <v>0</v>
      </c>
      <c r="EA427" s="1">
        <v>0.2384269799999999</v>
      </c>
      <c r="EB427" s="1">
        <v>-1.6820957419354829</v>
      </c>
      <c r="EC427" s="1">
        <v>0.22117348462377881</v>
      </c>
      <c r="ED427" s="1">
        <v>0</v>
      </c>
      <c r="EE427" s="1">
        <v>53.744997917942733</v>
      </c>
      <c r="EF427" s="1">
        <v>-2.0865762244217891</v>
      </c>
      <c r="EG427" s="1">
        <v>0.32914827013768422</v>
      </c>
      <c r="EH427" s="1">
        <v>0</v>
      </c>
      <c r="EI427" s="1">
        <v>2.8764667500000001</v>
      </c>
      <c r="EJ427" s="1">
        <v>0.24786968105065421</v>
      </c>
      <c r="EK427" s="1">
        <v>2.511505538392261E-2</v>
      </c>
      <c r="EL427" s="1">
        <v>0</v>
      </c>
      <c r="EM427" s="1">
        <v>1.964013812224024</v>
      </c>
      <c r="EN427" s="1">
        <v>-2.3594421835651889E-2</v>
      </c>
      <c r="EO427" s="1">
        <v>2.163139925587003E-3</v>
      </c>
      <c r="EP427" s="1">
        <v>1</v>
      </c>
      <c r="EQ427" s="1">
        <v>2</v>
      </c>
      <c r="ER427" s="1">
        <v>6</v>
      </c>
      <c r="ES427" s="1" t="s">
        <v>387</v>
      </c>
      <c r="ET427" s="1">
        <v>2.9436900000000001</v>
      </c>
      <c r="EU427" s="1">
        <v>2.8005499999999999</v>
      </c>
      <c r="EV427" s="1">
        <v>1.34053E-2</v>
      </c>
      <c r="EW427" s="1">
        <v>1.3860900000000001E-2</v>
      </c>
      <c r="EX427" s="1">
        <v>0.118424</v>
      </c>
      <c r="EY427" s="1">
        <v>0.109365</v>
      </c>
      <c r="EZ427" s="1">
        <v>20273.900000000001</v>
      </c>
      <c r="FA427" s="1">
        <v>21250.2</v>
      </c>
      <c r="FB427" s="1">
        <v>23890.7</v>
      </c>
      <c r="FC427" s="1">
        <v>25070.400000000001</v>
      </c>
      <c r="FD427" s="1">
        <v>33701.699999999997</v>
      </c>
      <c r="FE427" s="1">
        <v>35644.699999999997</v>
      </c>
      <c r="FF427" s="1">
        <v>43548.3</v>
      </c>
      <c r="FG427" s="1">
        <v>46340.2</v>
      </c>
      <c r="FH427" s="1">
        <v>1.97418</v>
      </c>
      <c r="FI427" s="1">
        <v>1.87843</v>
      </c>
      <c r="FJ427" s="1">
        <v>0.13570499999999999</v>
      </c>
      <c r="FK427" s="1">
        <v>0</v>
      </c>
      <c r="FL427" s="1">
        <v>29.426500000000001</v>
      </c>
      <c r="FM427" s="1">
        <v>999.9</v>
      </c>
      <c r="FN427" s="1">
        <v>61.8</v>
      </c>
      <c r="FO427" s="1">
        <v>34.200000000000003</v>
      </c>
      <c r="FP427" s="1">
        <v>33.512799999999999</v>
      </c>
      <c r="FQ427" s="1">
        <v>63.357199999999999</v>
      </c>
      <c r="FR427" s="1">
        <v>23.4054</v>
      </c>
      <c r="FS427" s="1">
        <v>1</v>
      </c>
      <c r="FT427" s="1">
        <v>0.27772599999999997</v>
      </c>
      <c r="FU427" s="1">
        <v>0.27870400000000001</v>
      </c>
      <c r="FV427" s="1">
        <v>20.322500000000002</v>
      </c>
      <c r="FW427" s="1">
        <v>5.21265</v>
      </c>
      <c r="FX427" s="1">
        <v>11.9057</v>
      </c>
      <c r="FY427" s="1">
        <v>5.0026999999999999</v>
      </c>
      <c r="FZ427" s="1">
        <v>3.28965</v>
      </c>
      <c r="GA427" s="1">
        <v>9999</v>
      </c>
      <c r="GB427" s="1">
        <v>9999</v>
      </c>
      <c r="GC427" s="1">
        <v>9999</v>
      </c>
      <c r="GD427" s="1">
        <v>999.9</v>
      </c>
      <c r="GE427" s="1">
        <v>1.85944</v>
      </c>
      <c r="GF427" s="1">
        <v>1.8544099999999999</v>
      </c>
      <c r="GG427" s="1">
        <v>1.8575999999999999</v>
      </c>
      <c r="GH427" s="1">
        <v>1.85608</v>
      </c>
      <c r="GI427" s="1">
        <v>1.8548500000000001</v>
      </c>
      <c r="GJ427" s="1">
        <v>1.85453</v>
      </c>
      <c r="GK427" s="1">
        <v>1.85318</v>
      </c>
      <c r="GL427" s="1">
        <v>1.85629</v>
      </c>
      <c r="GM427" s="1">
        <v>0</v>
      </c>
      <c r="GN427" s="1">
        <v>0</v>
      </c>
      <c r="GO427" s="1">
        <v>0</v>
      </c>
      <c r="GP427" s="1">
        <v>0</v>
      </c>
      <c r="GQ427" s="1" t="s">
        <v>359</v>
      </c>
      <c r="GR427" s="1" t="s">
        <v>360</v>
      </c>
      <c r="GS427" s="1" t="s">
        <v>361</v>
      </c>
      <c r="GT427" s="1" t="s">
        <v>361</v>
      </c>
      <c r="GU427" s="1" t="s">
        <v>361</v>
      </c>
      <c r="GV427" s="1" t="s">
        <v>361</v>
      </c>
      <c r="GW427" s="1">
        <v>0</v>
      </c>
      <c r="GX427" s="1">
        <v>100</v>
      </c>
      <c r="GY427" s="1">
        <v>100</v>
      </c>
      <c r="GZ427" s="1">
        <v>0.58399999999999996</v>
      </c>
      <c r="HA427" s="1">
        <v>8.8999999999999999E-3</v>
      </c>
      <c r="HB427" s="1">
        <v>0.4487642293357042</v>
      </c>
      <c r="HC427" s="1">
        <v>2.7716384584972409E-3</v>
      </c>
      <c r="HD427" s="1">
        <v>-1.1467119688665799E-6</v>
      </c>
      <c r="HE427" s="1">
        <v>2.0626329066488061E-10</v>
      </c>
      <c r="HF427" s="1">
        <v>-7.3699162755519909E-2</v>
      </c>
      <c r="HG427" s="1">
        <v>1.066993184659233E-2</v>
      </c>
      <c r="HH427" s="1">
        <v>-3.4528890892081033E-4</v>
      </c>
      <c r="HI427" s="1">
        <v>2.382551249023132E-6</v>
      </c>
      <c r="HJ427" s="1">
        <v>1</v>
      </c>
      <c r="HK427" s="1">
        <v>2115</v>
      </c>
      <c r="HL427" s="1">
        <v>2</v>
      </c>
      <c r="HM427" s="1">
        <v>30</v>
      </c>
      <c r="HN427" s="1">
        <v>5.0999999999999996</v>
      </c>
      <c r="HO427" s="1">
        <v>5</v>
      </c>
      <c r="HP427" s="1">
        <v>0.29296899999999998</v>
      </c>
      <c r="HQ427" s="1">
        <v>2.3999000000000001</v>
      </c>
      <c r="HR427" s="1">
        <v>1.4978</v>
      </c>
      <c r="HS427" s="1">
        <v>2.3022499999999999</v>
      </c>
      <c r="HT427" s="1">
        <v>1.5478499999999999</v>
      </c>
      <c r="HU427" s="1">
        <v>2.34863</v>
      </c>
      <c r="HV427" s="1">
        <v>37.170200000000001</v>
      </c>
      <c r="HW427" s="1">
        <v>14.4472</v>
      </c>
      <c r="HX427" s="1">
        <v>18</v>
      </c>
      <c r="HY427" s="1">
        <v>497.40100000000001</v>
      </c>
      <c r="HZ427" s="1">
        <v>500.28699999999998</v>
      </c>
      <c r="IA427" s="1">
        <v>28.712700000000002</v>
      </c>
      <c r="IB427" s="1">
        <v>30.658899999999999</v>
      </c>
      <c r="IC427" s="1">
        <v>30.0001</v>
      </c>
      <c r="ID427" s="1">
        <v>30.451799999999999</v>
      </c>
      <c r="IE427" s="1">
        <v>30.544599999999999</v>
      </c>
      <c r="IF427" s="1">
        <v>6.0697200000000002</v>
      </c>
      <c r="IG427" s="1">
        <v>29.724799999999998</v>
      </c>
      <c r="IH427" s="1">
        <v>0</v>
      </c>
      <c r="II427" s="1">
        <v>28.723500000000001</v>
      </c>
      <c r="IJ427" s="1">
        <v>80.211100000000002</v>
      </c>
      <c r="IK427" s="1">
        <v>24.190300000000001</v>
      </c>
      <c r="IL427" s="1">
        <v>100.71</v>
      </c>
      <c r="IM427" s="1">
        <v>100.434</v>
      </c>
      <c r="IN427" s="1" t="s">
        <v>366</v>
      </c>
    </row>
    <row r="428" spans="1:248" ht="15.75" customHeight="1" x14ac:dyDescent="0.3">
      <c r="A428" s="1">
        <v>412</v>
      </c>
      <c r="B428" s="1">
        <v>1660316162</v>
      </c>
      <c r="C428" s="1">
        <v>5195.4000000953674</v>
      </c>
      <c r="D428" s="1" t="s">
        <v>1180</v>
      </c>
      <c r="E428" s="1" t="s">
        <v>1181</v>
      </c>
      <c r="F428" s="1">
        <v>1</v>
      </c>
      <c r="G428" s="1" t="s">
        <v>1168</v>
      </c>
      <c r="H428" s="1" t="s">
        <v>350</v>
      </c>
      <c r="I428" s="1" t="s">
        <v>351</v>
      </c>
      <c r="J428" s="1" t="s">
        <v>352</v>
      </c>
      <c r="K428" s="1" t="s">
        <v>353</v>
      </c>
      <c r="L428" s="1" t="s">
        <v>1168</v>
      </c>
      <c r="M428" s="1" t="s">
        <v>355</v>
      </c>
      <c r="N428" s="1">
        <v>1660316153.3</v>
      </c>
      <c r="O428" s="1">
        <f t="shared" si="34"/>
        <v>2.4986206885021815E-3</v>
      </c>
      <c r="P428" s="1">
        <f t="shared" si="35"/>
        <v>2.4986206885021813</v>
      </c>
      <c r="Q428" s="1">
        <f t="shared" si="36"/>
        <v>-0.3924406921070353</v>
      </c>
      <c r="R428" s="1">
        <f t="shared" si="37"/>
        <v>50.304552000000001</v>
      </c>
      <c r="S428" s="1">
        <f t="shared" si="38"/>
        <v>53.730211199470133</v>
      </c>
      <c r="T428" s="1">
        <f t="shared" si="39"/>
        <v>5.3583397106901369</v>
      </c>
      <c r="U428" s="1">
        <f t="shared" si="40"/>
        <v>5.0167098284686276</v>
      </c>
      <c r="V428" s="1">
        <f t="shared" si="41"/>
        <v>0.12508204420007479</v>
      </c>
      <c r="W428" s="1">
        <f t="shared" si="42"/>
        <v>2.9218923603169586</v>
      </c>
      <c r="X428" s="1">
        <f t="shared" si="43"/>
        <v>0.12218167877207819</v>
      </c>
      <c r="Y428" s="1">
        <f t="shared" si="44"/>
        <v>7.6618534126460067E-2</v>
      </c>
      <c r="Z428" s="1">
        <f t="shared" si="45"/>
        <v>321.51989423999999</v>
      </c>
      <c r="AA428" s="1">
        <f t="shared" si="46"/>
        <v>32.202184514225593</v>
      </c>
      <c r="AB428" s="1">
        <f t="shared" si="47"/>
        <v>31.642707999999999</v>
      </c>
      <c r="AC428" s="1">
        <f t="shared" si="48"/>
        <v>4.6793628975847161</v>
      </c>
      <c r="AD428" s="1">
        <f t="shared" si="49"/>
        <v>60.343679368516604</v>
      </c>
      <c r="AE428" s="1">
        <f t="shared" si="50"/>
        <v>2.71555959049592</v>
      </c>
      <c r="AF428" s="1">
        <f t="shared" si="51"/>
        <v>4.5001558057341828</v>
      </c>
      <c r="AG428" s="1">
        <f t="shared" si="52"/>
        <v>1.9638033070887961</v>
      </c>
      <c r="AH428" s="1">
        <f t="shared" si="53"/>
        <v>-110.18917236294621</v>
      </c>
      <c r="AI428" s="1">
        <f t="shared" si="54"/>
        <v>-108.12268142097075</v>
      </c>
      <c r="AJ428" s="1">
        <f t="shared" si="55"/>
        <v>-8.3342810107848049</v>
      </c>
      <c r="AK428" s="1">
        <f t="shared" si="56"/>
        <v>94.873759445298205</v>
      </c>
      <c r="AL428" s="1">
        <f t="shared" si="57"/>
        <v>-0.25520816294475734</v>
      </c>
      <c r="AM428" s="1">
        <f t="shared" si="58"/>
        <v>2.4715220736439911</v>
      </c>
      <c r="AN428" s="1">
        <f t="shared" si="59"/>
        <v>-0.3924406921070353</v>
      </c>
      <c r="AO428" s="1">
        <v>51.390327610469242</v>
      </c>
      <c r="AP428" s="1">
        <v>51.763681818181787</v>
      </c>
      <c r="AQ428" s="1">
        <v>2.1022876924717309E-2</v>
      </c>
      <c r="AR428" s="1">
        <v>65.936551714249305</v>
      </c>
      <c r="AS428" s="1">
        <f t="shared" si="60"/>
        <v>2.4986206885021813</v>
      </c>
      <c r="AT428" s="1">
        <v>24.324092123657731</v>
      </c>
      <c r="AU428" s="1">
        <v>27.240098787878761</v>
      </c>
      <c r="AV428" s="1">
        <v>1.3805731576738239E-6</v>
      </c>
      <c r="AW428" s="1">
        <v>81.195447360536576</v>
      </c>
      <c r="AX428" s="1">
        <v>0</v>
      </c>
      <c r="AY428" s="1">
        <v>0</v>
      </c>
      <c r="AZ428" s="1">
        <f t="shared" si="61"/>
        <v>1</v>
      </c>
      <c r="BA428" s="1">
        <f t="shared" si="62"/>
        <v>0</v>
      </c>
      <c r="BB428" s="1">
        <f t="shared" si="63"/>
        <v>51962.782485551339</v>
      </c>
      <c r="BC428" s="1">
        <f t="shared" si="64"/>
        <v>2000.0244</v>
      </c>
      <c r="BD428" s="1">
        <f t="shared" si="65"/>
        <v>1681.2204959999999</v>
      </c>
      <c r="BE428" s="1">
        <f t="shared" si="66"/>
        <v>0.84059999268008923</v>
      </c>
      <c r="BF428" s="1">
        <f t="shared" si="67"/>
        <v>0.16075798587257234</v>
      </c>
      <c r="BG428" s="1">
        <v>6</v>
      </c>
      <c r="BH428" s="1">
        <v>0.5</v>
      </c>
      <c r="BI428" s="1" t="s">
        <v>356</v>
      </c>
      <c r="BJ428" s="1">
        <v>2</v>
      </c>
      <c r="BK428" s="1" t="b">
        <v>1</v>
      </c>
      <c r="BL428" s="1">
        <v>1660316153.3</v>
      </c>
      <c r="BM428" s="1">
        <v>50.304552000000001</v>
      </c>
      <c r="BN428" s="1">
        <v>50.147532000000012</v>
      </c>
      <c r="BO428" s="1">
        <v>27.23</v>
      </c>
      <c r="BP428" s="1">
        <v>24.345580000000002</v>
      </c>
      <c r="BQ428" s="1">
        <v>49.720779999999998</v>
      </c>
      <c r="BR428" s="1">
        <v>27.221048</v>
      </c>
      <c r="BS428" s="1">
        <v>500.1121599999999</v>
      </c>
      <c r="BT428" s="1">
        <v>99.626924000000002</v>
      </c>
      <c r="BU428" s="1">
        <v>9.9832903999999972E-2</v>
      </c>
      <c r="BV428" s="1">
        <v>30.956323999999999</v>
      </c>
      <c r="BW428" s="1">
        <v>31.642707999999999</v>
      </c>
      <c r="BX428" s="1">
        <v>999.9</v>
      </c>
      <c r="BY428" s="1">
        <v>0</v>
      </c>
      <c r="BZ428" s="1">
        <v>0</v>
      </c>
      <c r="CA428" s="1">
        <v>9993.6980000000003</v>
      </c>
      <c r="CB428" s="1">
        <v>0</v>
      </c>
      <c r="CC428" s="1">
        <v>56.046635999999999</v>
      </c>
      <c r="CD428" s="1">
        <v>0.15701537600000001</v>
      </c>
      <c r="CE428" s="1">
        <v>51.712695999999987</v>
      </c>
      <c r="CF428" s="1">
        <v>51.398864000000003</v>
      </c>
      <c r="CG428" s="1">
        <v>2.8843991999999998</v>
      </c>
      <c r="CH428" s="1">
        <v>50.147532000000012</v>
      </c>
      <c r="CI428" s="1">
        <v>24.345580000000002</v>
      </c>
      <c r="CJ428" s="1">
        <v>2.7128404000000002</v>
      </c>
      <c r="CK428" s="1">
        <v>2.4254764</v>
      </c>
      <c r="CL428" s="1">
        <v>22.363099999999999</v>
      </c>
      <c r="CM428" s="1">
        <v>20.534863999999999</v>
      </c>
      <c r="CN428" s="1">
        <v>2000.0244</v>
      </c>
      <c r="CO428" s="1">
        <v>0.98000176000000006</v>
      </c>
      <c r="CP428" s="1">
        <v>1.9998539999999999E-2</v>
      </c>
      <c r="CQ428" s="1">
        <v>0</v>
      </c>
      <c r="CR428" s="1">
        <v>3.07152</v>
      </c>
      <c r="CS428" s="1">
        <v>0</v>
      </c>
      <c r="CT428" s="1">
        <v>26765.796000000009</v>
      </c>
      <c r="CU428" s="1">
        <v>17412.552</v>
      </c>
      <c r="CV428" s="1">
        <v>40.75</v>
      </c>
      <c r="CW428" s="1">
        <v>41.875</v>
      </c>
      <c r="CX428" s="1">
        <v>40.811999999999998</v>
      </c>
      <c r="CY428" s="1">
        <v>40.25</v>
      </c>
      <c r="CZ428" s="1">
        <v>40.879959999999997</v>
      </c>
      <c r="DA428" s="1">
        <v>1960.0244</v>
      </c>
      <c r="DB428" s="1">
        <v>40</v>
      </c>
      <c r="DC428" s="1">
        <v>0</v>
      </c>
      <c r="DD428" s="1">
        <v>1660316160</v>
      </c>
      <c r="DE428" s="1">
        <v>0</v>
      </c>
      <c r="DF428" s="1">
        <v>1660315861.5</v>
      </c>
      <c r="DG428" s="1" t="s">
        <v>1169</v>
      </c>
      <c r="DH428" s="1">
        <v>1660315856.5</v>
      </c>
      <c r="DI428" s="1">
        <v>1660315861.5</v>
      </c>
      <c r="DJ428" s="1">
        <v>15</v>
      </c>
      <c r="DK428" s="1">
        <v>-0.154</v>
      </c>
      <c r="DL428" s="1">
        <v>-8.0000000000000002E-3</v>
      </c>
      <c r="DM428" s="1">
        <v>1.3839999999999999</v>
      </c>
      <c r="DN428" s="1">
        <v>1.6E-2</v>
      </c>
      <c r="DO428" s="1">
        <v>400</v>
      </c>
      <c r="DP428" s="1">
        <v>24</v>
      </c>
      <c r="DQ428" s="1">
        <v>0.19</v>
      </c>
      <c r="DR428" s="1">
        <v>0.03</v>
      </c>
      <c r="DS428" s="1">
        <v>-0.3791120424085565</v>
      </c>
      <c r="DT428" s="1">
        <v>4.7400574949865631E-2</v>
      </c>
      <c r="DU428" s="1">
        <v>2.018285490933034E-2</v>
      </c>
      <c r="DV428" s="1">
        <v>1</v>
      </c>
      <c r="DW428" s="1">
        <v>-0.35221952488196773</v>
      </c>
      <c r="DX428" s="1">
        <v>0.66903194609859351</v>
      </c>
      <c r="DY428" s="1">
        <v>9.8840176385862677E-2</v>
      </c>
      <c r="DZ428" s="1">
        <v>0</v>
      </c>
      <c r="EA428" s="1">
        <v>0.2384269799999999</v>
      </c>
      <c r="EB428" s="1">
        <v>-1.6820957419354829</v>
      </c>
      <c r="EC428" s="1">
        <v>0.22117348462377881</v>
      </c>
      <c r="ED428" s="1">
        <v>0</v>
      </c>
      <c r="EE428" s="1">
        <v>53.744997917942733</v>
      </c>
      <c r="EF428" s="1">
        <v>-2.0865762244217891</v>
      </c>
      <c r="EG428" s="1">
        <v>0.32914827013768422</v>
      </c>
      <c r="EH428" s="1">
        <v>0</v>
      </c>
      <c r="EI428" s="1">
        <v>2.8764667500000001</v>
      </c>
      <c r="EJ428" s="1">
        <v>0.24786968105065421</v>
      </c>
      <c r="EK428" s="1">
        <v>2.511505538392261E-2</v>
      </c>
      <c r="EL428" s="1">
        <v>0</v>
      </c>
      <c r="EM428" s="1">
        <v>1.964013812224024</v>
      </c>
      <c r="EN428" s="1">
        <v>-2.3594421835651889E-2</v>
      </c>
      <c r="EO428" s="1">
        <v>2.163139925587003E-3</v>
      </c>
      <c r="EP428" s="1">
        <v>1</v>
      </c>
      <c r="EQ428" s="1">
        <v>2</v>
      </c>
      <c r="ER428" s="1">
        <v>6</v>
      </c>
      <c r="ES428" s="1" t="s">
        <v>387</v>
      </c>
      <c r="ET428" s="1">
        <v>2.9437600000000002</v>
      </c>
      <c r="EU428" s="1">
        <v>2.8008299999999999</v>
      </c>
      <c r="EV428" s="1">
        <v>1.3443200000000001E-2</v>
      </c>
      <c r="EW428" s="1">
        <v>1.4390399999999999E-2</v>
      </c>
      <c r="EX428" s="1">
        <v>0.118419</v>
      </c>
      <c r="EY428" s="1">
        <v>0.109308</v>
      </c>
      <c r="EZ428" s="1">
        <v>20273.099999999999</v>
      </c>
      <c r="FA428" s="1">
        <v>21238.9</v>
      </c>
      <c r="FB428" s="1">
        <v>23890.6</v>
      </c>
      <c r="FC428" s="1">
        <v>25070.6</v>
      </c>
      <c r="FD428" s="1">
        <v>33701.9</v>
      </c>
      <c r="FE428" s="1">
        <v>35647.300000000003</v>
      </c>
      <c r="FF428" s="1">
        <v>43548.3</v>
      </c>
      <c r="FG428" s="1">
        <v>46340.5</v>
      </c>
      <c r="FH428" s="1">
        <v>1.9742</v>
      </c>
      <c r="FI428" s="1">
        <v>1.8784700000000001</v>
      </c>
      <c r="FJ428" s="1">
        <v>0.13609199999999999</v>
      </c>
      <c r="FK428" s="1">
        <v>0</v>
      </c>
      <c r="FL428" s="1">
        <v>29.426500000000001</v>
      </c>
      <c r="FM428" s="1">
        <v>999.9</v>
      </c>
      <c r="FN428" s="1">
        <v>61.8</v>
      </c>
      <c r="FO428" s="1">
        <v>34.200000000000003</v>
      </c>
      <c r="FP428" s="1">
        <v>33.517899999999997</v>
      </c>
      <c r="FQ428" s="1">
        <v>63.407200000000003</v>
      </c>
      <c r="FR428" s="1">
        <v>22.688300000000002</v>
      </c>
      <c r="FS428" s="1">
        <v>1</v>
      </c>
      <c r="FT428" s="1">
        <v>0.27765200000000001</v>
      </c>
      <c r="FU428" s="1">
        <v>0.30241299999999999</v>
      </c>
      <c r="FV428" s="1">
        <v>20.322500000000002</v>
      </c>
      <c r="FW428" s="1">
        <v>5.2119</v>
      </c>
      <c r="FX428" s="1">
        <v>11.9057</v>
      </c>
      <c r="FY428" s="1">
        <v>5.0025500000000003</v>
      </c>
      <c r="FZ428" s="1">
        <v>3.2896800000000002</v>
      </c>
      <c r="GA428" s="1">
        <v>9999</v>
      </c>
      <c r="GB428" s="1">
        <v>9999</v>
      </c>
      <c r="GC428" s="1">
        <v>9999</v>
      </c>
      <c r="GD428" s="1">
        <v>999.9</v>
      </c>
      <c r="GE428" s="1">
        <v>1.85944</v>
      </c>
      <c r="GF428" s="1">
        <v>1.8544</v>
      </c>
      <c r="GG428" s="1">
        <v>1.8575999999999999</v>
      </c>
      <c r="GH428" s="1">
        <v>1.85608</v>
      </c>
      <c r="GI428" s="1">
        <v>1.8548500000000001</v>
      </c>
      <c r="GJ428" s="1">
        <v>1.85453</v>
      </c>
      <c r="GK428" s="1">
        <v>1.85318</v>
      </c>
      <c r="GL428" s="1">
        <v>1.85629</v>
      </c>
      <c r="GM428" s="1">
        <v>0</v>
      </c>
      <c r="GN428" s="1">
        <v>0</v>
      </c>
      <c r="GO428" s="1">
        <v>0</v>
      </c>
      <c r="GP428" s="1">
        <v>0</v>
      </c>
      <c r="GQ428" s="1" t="s">
        <v>359</v>
      </c>
      <c r="GR428" s="1" t="s">
        <v>360</v>
      </c>
      <c r="GS428" s="1" t="s">
        <v>361</v>
      </c>
      <c r="GT428" s="1" t="s">
        <v>361</v>
      </c>
      <c r="GU428" s="1" t="s">
        <v>361</v>
      </c>
      <c r="GV428" s="1" t="s">
        <v>361</v>
      </c>
      <c r="GW428" s="1">
        <v>0</v>
      </c>
      <c r="GX428" s="1">
        <v>100</v>
      </c>
      <c r="GY428" s="1">
        <v>100</v>
      </c>
      <c r="GZ428" s="1">
        <v>0.58399999999999996</v>
      </c>
      <c r="HA428" s="1">
        <v>8.8999999999999999E-3</v>
      </c>
      <c r="HB428" s="1">
        <v>0.4487642293357042</v>
      </c>
      <c r="HC428" s="1">
        <v>2.7716384584972409E-3</v>
      </c>
      <c r="HD428" s="1">
        <v>-1.1467119688665799E-6</v>
      </c>
      <c r="HE428" s="1">
        <v>2.0626329066488061E-10</v>
      </c>
      <c r="HF428" s="1">
        <v>-7.3699162755519909E-2</v>
      </c>
      <c r="HG428" s="1">
        <v>1.066993184659233E-2</v>
      </c>
      <c r="HH428" s="1">
        <v>-3.4528890892081033E-4</v>
      </c>
      <c r="HI428" s="1">
        <v>2.382551249023132E-6</v>
      </c>
      <c r="HJ428" s="1">
        <v>1</v>
      </c>
      <c r="HK428" s="1">
        <v>2115</v>
      </c>
      <c r="HL428" s="1">
        <v>2</v>
      </c>
      <c r="HM428" s="1">
        <v>30</v>
      </c>
      <c r="HN428" s="1">
        <v>5.0999999999999996</v>
      </c>
      <c r="HO428" s="1">
        <v>5</v>
      </c>
      <c r="HP428" s="1">
        <v>0.305176</v>
      </c>
      <c r="HQ428" s="1">
        <v>2.3974600000000001</v>
      </c>
      <c r="HR428" s="1">
        <v>1.4978</v>
      </c>
      <c r="HS428" s="1">
        <v>2.3022499999999999</v>
      </c>
      <c r="HT428" s="1">
        <v>1.5478499999999999</v>
      </c>
      <c r="HU428" s="1">
        <v>2.2936999999999999</v>
      </c>
      <c r="HV428" s="1">
        <v>37.170200000000001</v>
      </c>
      <c r="HW428" s="1">
        <v>14.4472</v>
      </c>
      <c r="HX428" s="1">
        <v>18</v>
      </c>
      <c r="HY428" s="1">
        <v>497.41699999999997</v>
      </c>
      <c r="HZ428" s="1">
        <v>500.32</v>
      </c>
      <c r="IA428" s="1">
        <v>28.721900000000002</v>
      </c>
      <c r="IB428" s="1">
        <v>30.659700000000001</v>
      </c>
      <c r="IC428" s="1">
        <v>30.0001</v>
      </c>
      <c r="ID428" s="1">
        <v>30.452000000000002</v>
      </c>
      <c r="IE428" s="1">
        <v>30.544599999999999</v>
      </c>
      <c r="IF428" s="1">
        <v>6.2180600000000004</v>
      </c>
      <c r="IG428" s="1">
        <v>29.724799999999998</v>
      </c>
      <c r="IH428" s="1">
        <v>0</v>
      </c>
      <c r="II428" s="1">
        <v>28.755400000000002</v>
      </c>
      <c r="IJ428" s="1">
        <v>80.211100000000002</v>
      </c>
      <c r="IK428" s="1">
        <v>24.190999999999999</v>
      </c>
      <c r="IL428" s="1">
        <v>100.71</v>
      </c>
      <c r="IM428" s="1">
        <v>100.435</v>
      </c>
      <c r="IN428" s="1" t="s">
        <v>366</v>
      </c>
    </row>
    <row r="429" spans="1:248" ht="15.75" customHeight="1" x14ac:dyDescent="0.3">
      <c r="A429" s="1">
        <v>413</v>
      </c>
      <c r="B429" s="1">
        <v>1660316163</v>
      </c>
      <c r="C429" s="1">
        <v>5196.4000000953674</v>
      </c>
      <c r="D429" s="1" t="s">
        <v>1182</v>
      </c>
      <c r="E429" s="1" t="s">
        <v>1183</v>
      </c>
      <c r="F429" s="1">
        <v>1</v>
      </c>
      <c r="G429" s="1" t="s">
        <v>1168</v>
      </c>
      <c r="H429" s="1" t="s">
        <v>350</v>
      </c>
      <c r="I429" s="1" t="s">
        <v>351</v>
      </c>
      <c r="J429" s="1" t="s">
        <v>352</v>
      </c>
      <c r="K429" s="1" t="s">
        <v>353</v>
      </c>
      <c r="L429" s="1" t="s">
        <v>1168</v>
      </c>
      <c r="M429" s="1" t="s">
        <v>355</v>
      </c>
      <c r="N429" s="1">
        <v>1660316154.1875</v>
      </c>
      <c r="O429" s="1">
        <f t="shared" si="34"/>
        <v>2.5022077370803948E-3</v>
      </c>
      <c r="P429" s="1">
        <f t="shared" si="35"/>
        <v>2.5022077370803948</v>
      </c>
      <c r="Q429" s="1">
        <f t="shared" si="36"/>
        <v>-0.38406055783208082</v>
      </c>
      <c r="R429" s="1">
        <f t="shared" si="37"/>
        <v>50.315904166666677</v>
      </c>
      <c r="S429" s="1">
        <f t="shared" si="38"/>
        <v>53.626072411122045</v>
      </c>
      <c r="T429" s="1">
        <f t="shared" si="39"/>
        <v>5.3479575285418433</v>
      </c>
      <c r="U429" s="1">
        <f t="shared" si="40"/>
        <v>5.0178449846292725</v>
      </c>
      <c r="V429" s="1">
        <f t="shared" si="41"/>
        <v>0.12528266471698044</v>
      </c>
      <c r="W429" s="1">
        <f t="shared" si="42"/>
        <v>2.9215641191361752</v>
      </c>
      <c r="X429" s="1">
        <f t="shared" si="43"/>
        <v>0.12237278583351544</v>
      </c>
      <c r="Y429" s="1">
        <f t="shared" si="44"/>
        <v>7.6738803007183498E-2</v>
      </c>
      <c r="Z429" s="1">
        <f t="shared" si="45"/>
        <v>321.52171899999991</v>
      </c>
      <c r="AA429" s="1">
        <f t="shared" si="46"/>
        <v>32.201177112471576</v>
      </c>
      <c r="AB429" s="1">
        <f t="shared" si="47"/>
        <v>31.642470833333331</v>
      </c>
      <c r="AC429" s="1">
        <f t="shared" si="48"/>
        <v>4.6792999185071125</v>
      </c>
      <c r="AD429" s="1">
        <f t="shared" si="49"/>
        <v>60.348622646270265</v>
      </c>
      <c r="AE429" s="1">
        <f t="shared" si="50"/>
        <v>2.7157486397514377</v>
      </c>
      <c r="AF429" s="1">
        <f t="shared" si="51"/>
        <v>4.5001004507917788</v>
      </c>
      <c r="AG429" s="1">
        <f t="shared" si="52"/>
        <v>1.9635512787556748</v>
      </c>
      <c r="AH429" s="1">
        <f t="shared" si="53"/>
        <v>-110.34736120524541</v>
      </c>
      <c r="AI429" s="1">
        <f t="shared" si="54"/>
        <v>-108.10714866627337</v>
      </c>
      <c r="AJ429" s="1">
        <f t="shared" si="55"/>
        <v>-8.3340013476860566</v>
      </c>
      <c r="AK429" s="1">
        <f t="shared" si="56"/>
        <v>94.733207780795041</v>
      </c>
      <c r="AL429" s="1">
        <f t="shared" si="57"/>
        <v>-8.5455191750128737E-2</v>
      </c>
      <c r="AM429" s="1">
        <f t="shared" si="58"/>
        <v>2.4761324865249801</v>
      </c>
      <c r="AN429" s="1">
        <f t="shared" si="59"/>
        <v>-0.38406055783208082</v>
      </c>
      <c r="AO429" s="1">
        <v>52.040861595482077</v>
      </c>
      <c r="AP429" s="1">
        <v>51.994765454545437</v>
      </c>
      <c r="AQ429" s="1">
        <v>9.9777340795685732E-2</v>
      </c>
      <c r="AR429" s="1">
        <v>65.936551714249305</v>
      </c>
      <c r="AS429" s="1">
        <f t="shared" si="60"/>
        <v>2.5022077370803948</v>
      </c>
      <c r="AT429" s="1">
        <v>24.31832560434076</v>
      </c>
      <c r="AU429" s="1">
        <v>27.238435151515141</v>
      </c>
      <c r="AV429" s="1">
        <v>1.6633963822221681E-5</v>
      </c>
      <c r="AW429" s="1">
        <v>81.195447360536576</v>
      </c>
      <c r="AX429" s="1">
        <v>0</v>
      </c>
      <c r="AY429" s="1">
        <v>0</v>
      </c>
      <c r="AZ429" s="1">
        <f t="shared" si="61"/>
        <v>1</v>
      </c>
      <c r="BA429" s="1">
        <f t="shared" si="62"/>
        <v>0</v>
      </c>
      <c r="BB429" s="1">
        <f t="shared" si="63"/>
        <v>51953.480536684008</v>
      </c>
      <c r="BC429" s="1">
        <f t="shared" si="64"/>
        <v>2000.0358333333329</v>
      </c>
      <c r="BD429" s="1">
        <f t="shared" si="65"/>
        <v>1681.2300999999998</v>
      </c>
      <c r="BE429" s="1">
        <f t="shared" si="66"/>
        <v>0.84059998925019264</v>
      </c>
      <c r="BF429" s="1">
        <f t="shared" si="67"/>
        <v>0.16075797925287172</v>
      </c>
      <c r="BG429" s="1">
        <v>6</v>
      </c>
      <c r="BH429" s="1">
        <v>0.5</v>
      </c>
      <c r="BI429" s="1" t="s">
        <v>356</v>
      </c>
      <c r="BJ429" s="1">
        <v>2</v>
      </c>
      <c r="BK429" s="1" t="b">
        <v>1</v>
      </c>
      <c r="BL429" s="1">
        <v>1660316154.1875</v>
      </c>
      <c r="BM429" s="1">
        <v>50.315904166666677</v>
      </c>
      <c r="BN429" s="1">
        <v>50.362854166666672</v>
      </c>
      <c r="BO429" s="1">
        <v>27.231879166666669</v>
      </c>
      <c r="BP429" s="1">
        <v>24.342075000000001</v>
      </c>
      <c r="BQ429" s="1">
        <v>49.732104166666673</v>
      </c>
      <c r="BR429" s="1">
        <v>27.22293333333333</v>
      </c>
      <c r="BS429" s="1">
        <v>500.1105833333333</v>
      </c>
      <c r="BT429" s="1">
        <v>99.626970833333345</v>
      </c>
      <c r="BU429" s="1">
        <v>9.9846516666666663E-2</v>
      </c>
      <c r="BV429" s="1">
        <v>30.956108333333329</v>
      </c>
      <c r="BW429" s="1">
        <v>31.642470833333331</v>
      </c>
      <c r="BX429" s="1">
        <v>999.9</v>
      </c>
      <c r="BY429" s="1">
        <v>0</v>
      </c>
      <c r="BZ429" s="1">
        <v>0</v>
      </c>
      <c r="CA429" s="1">
        <v>9991.8208333333332</v>
      </c>
      <c r="CB429" s="1">
        <v>0</v>
      </c>
      <c r="CC429" s="1">
        <v>54.996720833333328</v>
      </c>
      <c r="CD429" s="1">
        <v>-4.6952899999999999E-2</v>
      </c>
      <c r="CE429" s="1">
        <v>51.724466666666672</v>
      </c>
      <c r="CF429" s="1">
        <v>51.619358333333338</v>
      </c>
      <c r="CG429" s="1">
        <v>2.8897845833333329</v>
      </c>
      <c r="CH429" s="1">
        <v>50.362854166666672</v>
      </c>
      <c r="CI429" s="1">
        <v>24.342075000000001</v>
      </c>
      <c r="CJ429" s="1">
        <v>2.7130291666666668</v>
      </c>
      <c r="CK429" s="1">
        <v>2.4251283333333329</v>
      </c>
      <c r="CL429" s="1">
        <v>22.364241666666668</v>
      </c>
      <c r="CM429" s="1">
        <v>20.53253333333333</v>
      </c>
      <c r="CN429" s="1">
        <v>2000.0358333333329</v>
      </c>
      <c r="CO429" s="1">
        <v>0.98000187500000013</v>
      </c>
      <c r="CP429" s="1">
        <v>1.9998425E-2</v>
      </c>
      <c r="CQ429" s="1">
        <v>0</v>
      </c>
      <c r="CR429" s="1">
        <v>2.984375</v>
      </c>
      <c r="CS429" s="1">
        <v>0</v>
      </c>
      <c r="CT429" s="1">
        <v>26763.820833333331</v>
      </c>
      <c r="CU429" s="1">
        <v>17412.650000000001</v>
      </c>
      <c r="CV429" s="1">
        <v>40.75</v>
      </c>
      <c r="CW429" s="1">
        <v>41.875</v>
      </c>
      <c r="CX429" s="1">
        <v>40.811999999999998</v>
      </c>
      <c r="CY429" s="1">
        <v>40.25</v>
      </c>
      <c r="CZ429" s="1">
        <v>40.880166666666668</v>
      </c>
      <c r="DA429" s="1">
        <v>1960.0358333333329</v>
      </c>
      <c r="DB429" s="1">
        <v>40</v>
      </c>
      <c r="DC429" s="1">
        <v>0</v>
      </c>
      <c r="DD429" s="1">
        <v>1660316161.2</v>
      </c>
      <c r="DE429" s="1">
        <v>0</v>
      </c>
      <c r="DF429" s="1">
        <v>1660315861.5</v>
      </c>
      <c r="DG429" s="1" t="s">
        <v>1169</v>
      </c>
      <c r="DH429" s="1">
        <v>1660315856.5</v>
      </c>
      <c r="DI429" s="1">
        <v>1660315861.5</v>
      </c>
      <c r="DJ429" s="1">
        <v>15</v>
      </c>
      <c r="DK429" s="1">
        <v>-0.154</v>
      </c>
      <c r="DL429" s="1">
        <v>-8.0000000000000002E-3</v>
      </c>
      <c r="DM429" s="1">
        <v>1.3839999999999999</v>
      </c>
      <c r="DN429" s="1">
        <v>1.6E-2</v>
      </c>
      <c r="DO429" s="1">
        <v>400</v>
      </c>
      <c r="DP429" s="1">
        <v>24</v>
      </c>
      <c r="DQ429" s="1">
        <v>0.19</v>
      </c>
      <c r="DR429" s="1">
        <v>0.03</v>
      </c>
      <c r="DS429" s="1">
        <v>-0.37932969180009141</v>
      </c>
      <c r="DT429" s="1">
        <v>4.1319108863140802E-2</v>
      </c>
      <c r="DU429" s="1">
        <v>2.02141833770468E-2</v>
      </c>
      <c r="DV429" s="1">
        <v>1</v>
      </c>
      <c r="DW429" s="1">
        <v>-0.2085944172336916</v>
      </c>
      <c r="DX429" s="1">
        <v>3.8557979978991801</v>
      </c>
      <c r="DY429" s="1">
        <v>0.46558520242264112</v>
      </c>
      <c r="DZ429" s="1">
        <v>0</v>
      </c>
      <c r="EA429" s="1">
        <v>-6.6863741935484109E-3</v>
      </c>
      <c r="EB429" s="1">
        <v>-6.6267853064516151</v>
      </c>
      <c r="EC429" s="1">
        <v>0.80586470735621418</v>
      </c>
      <c r="ED429" s="1">
        <v>0</v>
      </c>
      <c r="EE429" s="1">
        <v>53.69308189253811</v>
      </c>
      <c r="EF429" s="1">
        <v>-1.629901310337255</v>
      </c>
      <c r="EG429" s="1">
        <v>0.30763279875035382</v>
      </c>
      <c r="EH429" s="1">
        <v>1</v>
      </c>
      <c r="EI429" s="1">
        <v>2.8825804878048782</v>
      </c>
      <c r="EJ429" s="1">
        <v>0.28553226480836519</v>
      </c>
      <c r="EK429" s="1">
        <v>2.943565300880429E-2</v>
      </c>
      <c r="EL429" s="1">
        <v>0</v>
      </c>
      <c r="EM429" s="1">
        <v>1.963276457762152</v>
      </c>
      <c r="EN429" s="1">
        <v>-2.3421793039156709E-2</v>
      </c>
      <c r="EO429" s="1">
        <v>2.1255535909722239E-3</v>
      </c>
      <c r="EP429" s="1">
        <v>1</v>
      </c>
      <c r="EQ429" s="1">
        <v>3</v>
      </c>
      <c r="ER429" s="1">
        <v>6</v>
      </c>
      <c r="ES429" s="1" t="s">
        <v>382</v>
      </c>
      <c r="ET429" s="1">
        <v>2.94381</v>
      </c>
      <c r="EU429" s="1">
        <v>2.80097</v>
      </c>
      <c r="EV429" s="1">
        <v>1.35373E-2</v>
      </c>
      <c r="EW429" s="1">
        <v>1.51296E-2</v>
      </c>
      <c r="EX429" s="1">
        <v>0.118411</v>
      </c>
      <c r="EY429" s="1">
        <v>0.10924399999999999</v>
      </c>
      <c r="EZ429" s="1">
        <v>20271.099999999999</v>
      </c>
      <c r="FA429" s="1">
        <v>21223.200000000001</v>
      </c>
      <c r="FB429" s="1">
        <v>23890.6</v>
      </c>
      <c r="FC429" s="1">
        <v>25070.799999999999</v>
      </c>
      <c r="FD429" s="1">
        <v>33702.1</v>
      </c>
      <c r="FE429" s="1">
        <v>35650.1</v>
      </c>
      <c r="FF429" s="1">
        <v>43548.1</v>
      </c>
      <c r="FG429" s="1">
        <v>46340.800000000003</v>
      </c>
      <c r="FH429" s="1">
        <v>1.97435</v>
      </c>
      <c r="FI429" s="1">
        <v>1.87835</v>
      </c>
      <c r="FJ429" s="1">
        <v>0.136182</v>
      </c>
      <c r="FK429" s="1">
        <v>0</v>
      </c>
      <c r="FL429" s="1">
        <v>29.426200000000001</v>
      </c>
      <c r="FM429" s="1">
        <v>999.9</v>
      </c>
      <c r="FN429" s="1">
        <v>61.8</v>
      </c>
      <c r="FO429" s="1">
        <v>34.200000000000003</v>
      </c>
      <c r="FP429" s="1">
        <v>33.515599999999999</v>
      </c>
      <c r="FQ429" s="1">
        <v>63.367199999999997</v>
      </c>
      <c r="FR429" s="1">
        <v>23.569700000000001</v>
      </c>
      <c r="FS429" s="1">
        <v>1</v>
      </c>
      <c r="FT429" s="1">
        <v>0.27767500000000001</v>
      </c>
      <c r="FU429" s="1">
        <v>0.29436499999999999</v>
      </c>
      <c r="FV429" s="1">
        <v>20.322500000000002</v>
      </c>
      <c r="FW429" s="1">
        <v>5.2120499999999996</v>
      </c>
      <c r="FX429" s="1">
        <v>11.906000000000001</v>
      </c>
      <c r="FY429" s="1">
        <v>5.0026000000000002</v>
      </c>
      <c r="FZ429" s="1">
        <v>3.2896800000000002</v>
      </c>
      <c r="GA429" s="1">
        <v>9999</v>
      </c>
      <c r="GB429" s="1">
        <v>9999</v>
      </c>
      <c r="GC429" s="1">
        <v>9999</v>
      </c>
      <c r="GD429" s="1">
        <v>999.9</v>
      </c>
      <c r="GE429" s="1">
        <v>1.85944</v>
      </c>
      <c r="GF429" s="1">
        <v>1.8544099999999999</v>
      </c>
      <c r="GG429" s="1">
        <v>1.8575999999999999</v>
      </c>
      <c r="GH429" s="1">
        <v>1.85608</v>
      </c>
      <c r="GI429" s="1">
        <v>1.8548500000000001</v>
      </c>
      <c r="GJ429" s="1">
        <v>1.85453</v>
      </c>
      <c r="GK429" s="1">
        <v>1.85318</v>
      </c>
      <c r="GL429" s="1">
        <v>1.85629</v>
      </c>
      <c r="GM429" s="1">
        <v>0</v>
      </c>
      <c r="GN429" s="1">
        <v>0</v>
      </c>
      <c r="GO429" s="1">
        <v>0</v>
      </c>
      <c r="GP429" s="1">
        <v>0</v>
      </c>
      <c r="GQ429" s="1" t="s">
        <v>359</v>
      </c>
      <c r="GR429" s="1" t="s">
        <v>360</v>
      </c>
      <c r="GS429" s="1" t="s">
        <v>361</v>
      </c>
      <c r="GT429" s="1" t="s">
        <v>361</v>
      </c>
      <c r="GU429" s="1" t="s">
        <v>361</v>
      </c>
      <c r="GV429" s="1" t="s">
        <v>361</v>
      </c>
      <c r="GW429" s="1">
        <v>0</v>
      </c>
      <c r="GX429" s="1">
        <v>100</v>
      </c>
      <c r="GY429" s="1">
        <v>100</v>
      </c>
      <c r="GZ429" s="1">
        <v>0.58499999999999996</v>
      </c>
      <c r="HA429" s="1">
        <v>8.9999999999999993E-3</v>
      </c>
      <c r="HB429" s="1">
        <v>0.4487642293357042</v>
      </c>
      <c r="HC429" s="1">
        <v>2.7716384584972409E-3</v>
      </c>
      <c r="HD429" s="1">
        <v>-1.1467119688665799E-6</v>
      </c>
      <c r="HE429" s="1">
        <v>2.0626329066488061E-10</v>
      </c>
      <c r="HF429" s="1">
        <v>-7.3699162755519909E-2</v>
      </c>
      <c r="HG429" s="1">
        <v>1.066993184659233E-2</v>
      </c>
      <c r="HH429" s="1">
        <v>-3.4528890892081033E-4</v>
      </c>
      <c r="HI429" s="1">
        <v>2.382551249023132E-6</v>
      </c>
      <c r="HJ429" s="1">
        <v>1</v>
      </c>
      <c r="HK429" s="1">
        <v>2115</v>
      </c>
      <c r="HL429" s="1">
        <v>2</v>
      </c>
      <c r="HM429" s="1">
        <v>30</v>
      </c>
      <c r="HN429" s="1">
        <v>5.0999999999999996</v>
      </c>
      <c r="HO429" s="1">
        <v>5</v>
      </c>
      <c r="HP429" s="1">
        <v>0.31127899999999997</v>
      </c>
      <c r="HQ429" s="1">
        <v>2.36694</v>
      </c>
      <c r="HR429" s="1">
        <v>1.4978</v>
      </c>
      <c r="HS429" s="1">
        <v>2.3022499999999999</v>
      </c>
      <c r="HT429" s="1">
        <v>1.5478499999999999</v>
      </c>
      <c r="HU429" s="1">
        <v>2.4328599999999998</v>
      </c>
      <c r="HV429" s="1">
        <v>37.170200000000001</v>
      </c>
      <c r="HW429" s="1">
        <v>14.456</v>
      </c>
      <c r="HX429" s="1">
        <v>18</v>
      </c>
      <c r="HY429" s="1">
        <v>497.51</v>
      </c>
      <c r="HZ429" s="1">
        <v>500.23599999999999</v>
      </c>
      <c r="IA429" s="1">
        <v>28.726600000000001</v>
      </c>
      <c r="IB429" s="1">
        <v>30.6602</v>
      </c>
      <c r="IC429" s="1">
        <v>30.0001</v>
      </c>
      <c r="ID429" s="1">
        <v>30.4526</v>
      </c>
      <c r="IE429" s="1">
        <v>30.544599999999999</v>
      </c>
      <c r="IF429" s="1">
        <v>6.4620800000000003</v>
      </c>
      <c r="IG429" s="1">
        <v>29.724799999999998</v>
      </c>
      <c r="IH429" s="1">
        <v>0</v>
      </c>
      <c r="II429" s="1">
        <v>28.755400000000002</v>
      </c>
      <c r="IJ429" s="1">
        <v>90.311899999999994</v>
      </c>
      <c r="IK429" s="1">
        <v>24.193300000000001</v>
      </c>
      <c r="IL429" s="1">
        <v>100.71</v>
      </c>
      <c r="IM429" s="1">
        <v>100.43600000000001</v>
      </c>
      <c r="IN429" s="1" t="s">
        <v>366</v>
      </c>
    </row>
    <row r="430" spans="1:248" ht="15.75" customHeight="1" x14ac:dyDescent="0.3">
      <c r="A430" s="1">
        <v>414</v>
      </c>
      <c r="B430" s="1">
        <v>1660316164</v>
      </c>
      <c r="C430" s="1">
        <v>5197.4000000953674</v>
      </c>
      <c r="D430" s="1" t="s">
        <v>1184</v>
      </c>
      <c r="E430" s="1" t="s">
        <v>1185</v>
      </c>
      <c r="F430" s="1">
        <v>1</v>
      </c>
      <c r="G430" s="1" t="s">
        <v>1168</v>
      </c>
      <c r="H430" s="1" t="s">
        <v>350</v>
      </c>
      <c r="I430" s="1" t="s">
        <v>351</v>
      </c>
      <c r="J430" s="1" t="s">
        <v>352</v>
      </c>
      <c r="K430" s="1" t="s">
        <v>353</v>
      </c>
      <c r="L430" s="1" t="s">
        <v>1168</v>
      </c>
      <c r="M430" s="1" t="s">
        <v>355</v>
      </c>
      <c r="N430" s="1">
        <v>1660316155.108696</v>
      </c>
      <c r="O430" s="1">
        <f t="shared" si="34"/>
        <v>2.510283963853045E-3</v>
      </c>
      <c r="P430" s="1">
        <f t="shared" si="35"/>
        <v>2.5102839638530452</v>
      </c>
      <c r="Q430" s="1">
        <f t="shared" si="36"/>
        <v>-0.32989874123616186</v>
      </c>
      <c r="R430" s="1">
        <f t="shared" si="37"/>
        <v>50.350347826086953</v>
      </c>
      <c r="S430" s="1">
        <f t="shared" si="38"/>
        <v>52.951117000080451</v>
      </c>
      <c r="T430" s="1">
        <f t="shared" si="39"/>
        <v>5.280644857647113</v>
      </c>
      <c r="U430" s="1">
        <f t="shared" si="40"/>
        <v>5.0212784997182514</v>
      </c>
      <c r="V430" s="1">
        <f t="shared" si="41"/>
        <v>0.12570621583767944</v>
      </c>
      <c r="W430" s="1">
        <f t="shared" si="42"/>
        <v>2.9212580534536539</v>
      </c>
      <c r="X430" s="1">
        <f t="shared" si="43"/>
        <v>0.12277657706830082</v>
      </c>
      <c r="Y430" s="1">
        <f t="shared" si="44"/>
        <v>7.6992890388216051E-2</v>
      </c>
      <c r="Z430" s="1">
        <f t="shared" si="45"/>
        <v>321.52148191304349</v>
      </c>
      <c r="AA430" s="1">
        <f t="shared" si="46"/>
        <v>32.199014660319762</v>
      </c>
      <c r="AB430" s="1">
        <f t="shared" si="47"/>
        <v>31.642517391304349</v>
      </c>
      <c r="AC430" s="1">
        <f t="shared" si="48"/>
        <v>4.6793122818139068</v>
      </c>
      <c r="AD430" s="1">
        <f t="shared" si="49"/>
        <v>60.352708969883615</v>
      </c>
      <c r="AE430" s="1">
        <f t="shared" si="50"/>
        <v>2.7159042975166794</v>
      </c>
      <c r="AF430" s="1">
        <f t="shared" si="51"/>
        <v>4.5000536742632926</v>
      </c>
      <c r="AG430" s="1">
        <f t="shared" si="52"/>
        <v>1.9634079842972274</v>
      </c>
      <c r="AH430" s="1">
        <f t="shared" si="53"/>
        <v>-110.70352280591928</v>
      </c>
      <c r="AI430" s="1">
        <f t="shared" si="54"/>
        <v>-108.1318578586979</v>
      </c>
      <c r="AJ430" s="1">
        <f t="shared" si="55"/>
        <v>-8.3367739836716126</v>
      </c>
      <c r="AK430" s="1">
        <f t="shared" si="56"/>
        <v>94.349327264754706</v>
      </c>
      <c r="AL430" s="1">
        <f t="shared" si="57"/>
        <v>0.19607635350892111</v>
      </c>
      <c r="AM430" s="1">
        <f t="shared" si="58"/>
        <v>2.4815721291230957</v>
      </c>
      <c r="AN430" s="1">
        <f t="shared" si="59"/>
        <v>-0.32989874123616186</v>
      </c>
      <c r="AO430" s="1">
        <v>53.455207564299712</v>
      </c>
      <c r="AP430" s="1">
        <v>52.495729696969683</v>
      </c>
      <c r="AQ430" s="1">
        <v>0.26277021113005439</v>
      </c>
      <c r="AR430" s="1">
        <v>65.936551714249305</v>
      </c>
      <c r="AS430" s="1">
        <f t="shared" si="60"/>
        <v>2.5102839638530452</v>
      </c>
      <c r="AT430" s="1">
        <v>24.305606746382999</v>
      </c>
      <c r="AU430" s="1">
        <v>27.235279999999989</v>
      </c>
      <c r="AV430" s="1">
        <v>-4.1986220696931629E-6</v>
      </c>
      <c r="AW430" s="1">
        <v>81.195447360536576</v>
      </c>
      <c r="AX430" s="1">
        <v>0</v>
      </c>
      <c r="AY430" s="1">
        <v>0</v>
      </c>
      <c r="AZ430" s="1">
        <f t="shared" si="61"/>
        <v>1</v>
      </c>
      <c r="BA430" s="1">
        <f t="shared" si="62"/>
        <v>0</v>
      </c>
      <c r="BB430" s="1">
        <f t="shared" si="63"/>
        <v>51944.802602957148</v>
      </c>
      <c r="BC430" s="1">
        <f t="shared" si="64"/>
        <v>2000.034347826087</v>
      </c>
      <c r="BD430" s="1">
        <f t="shared" si="65"/>
        <v>1681.2288521739131</v>
      </c>
      <c r="BE430" s="1">
        <f t="shared" si="66"/>
        <v>0.84059998969582916</v>
      </c>
      <c r="BF430" s="1">
        <f t="shared" si="67"/>
        <v>0.16075798011295023</v>
      </c>
      <c r="BG430" s="1">
        <v>6</v>
      </c>
      <c r="BH430" s="1">
        <v>0.5</v>
      </c>
      <c r="BI430" s="1" t="s">
        <v>356</v>
      </c>
      <c r="BJ430" s="1">
        <v>2</v>
      </c>
      <c r="BK430" s="1" t="b">
        <v>1</v>
      </c>
      <c r="BL430" s="1">
        <v>1660316155.108696</v>
      </c>
      <c r="BM430" s="1">
        <v>50.350347826086953</v>
      </c>
      <c r="BN430" s="1">
        <v>50.735491304347832</v>
      </c>
      <c r="BO430" s="1">
        <v>27.233447826086952</v>
      </c>
      <c r="BP430" s="1">
        <v>24.337304347826091</v>
      </c>
      <c r="BQ430" s="1">
        <v>49.76645652173913</v>
      </c>
      <c r="BR430" s="1">
        <v>27.22450869565218</v>
      </c>
      <c r="BS430" s="1">
        <v>500.11134782608679</v>
      </c>
      <c r="BT430" s="1">
        <v>99.626930434782622</v>
      </c>
      <c r="BU430" s="1">
        <v>9.9858286956521727E-2</v>
      </c>
      <c r="BV430" s="1">
        <v>30.95592608695652</v>
      </c>
      <c r="BW430" s="1">
        <v>31.642517391304349</v>
      </c>
      <c r="BX430" s="1">
        <v>999.90000000000032</v>
      </c>
      <c r="BY430" s="1">
        <v>0</v>
      </c>
      <c r="BZ430" s="1">
        <v>0</v>
      </c>
      <c r="CA430" s="1">
        <v>9990.079130434784</v>
      </c>
      <c r="CB430" s="1">
        <v>0</v>
      </c>
      <c r="CC430" s="1">
        <v>53.405878260869557</v>
      </c>
      <c r="CD430" s="1">
        <v>-0.38514633043478258</v>
      </c>
      <c r="CE430" s="1">
        <v>51.759956521739127</v>
      </c>
      <c r="CF430" s="1">
        <v>52.001008695652168</v>
      </c>
      <c r="CG430" s="1">
        <v>2.8961300000000012</v>
      </c>
      <c r="CH430" s="1">
        <v>50.735491304347832</v>
      </c>
      <c r="CI430" s="1">
        <v>24.337304347826091</v>
      </c>
      <c r="CJ430" s="1">
        <v>2.7131847826086961</v>
      </c>
      <c r="CK430" s="1">
        <v>2.424651739130435</v>
      </c>
      <c r="CL430" s="1">
        <v>22.365182608695651</v>
      </c>
      <c r="CM430" s="1">
        <v>20.529347826086951</v>
      </c>
      <c r="CN430" s="1">
        <v>2000.034347826087</v>
      </c>
      <c r="CO430" s="1">
        <v>0.98000186956521707</v>
      </c>
      <c r="CP430" s="1">
        <v>1.9998430434782621E-2</v>
      </c>
      <c r="CQ430" s="1">
        <v>0</v>
      </c>
      <c r="CR430" s="1">
        <v>3.0750000000000002</v>
      </c>
      <c r="CS430" s="1">
        <v>0</v>
      </c>
      <c r="CT430" s="1">
        <v>26761.517391304351</v>
      </c>
      <c r="CU430" s="1">
        <v>17412.634782608689</v>
      </c>
      <c r="CV430" s="1">
        <v>40.75</v>
      </c>
      <c r="CW430" s="1">
        <v>41.875</v>
      </c>
      <c r="CX430" s="1">
        <v>40.811999999999998</v>
      </c>
      <c r="CY430" s="1">
        <v>40.25</v>
      </c>
      <c r="CZ430" s="1">
        <v>40.880391304347818</v>
      </c>
      <c r="DA430" s="1">
        <v>1960.034347826087</v>
      </c>
      <c r="DB430" s="1">
        <v>40</v>
      </c>
      <c r="DC430" s="1">
        <v>0</v>
      </c>
      <c r="DD430" s="1">
        <v>1660316161.8</v>
      </c>
      <c r="DE430" s="1">
        <v>0</v>
      </c>
      <c r="DF430" s="1">
        <v>1660315861.5</v>
      </c>
      <c r="DG430" s="1" t="s">
        <v>1169</v>
      </c>
      <c r="DH430" s="1">
        <v>1660315856.5</v>
      </c>
      <c r="DI430" s="1">
        <v>1660315861.5</v>
      </c>
      <c r="DJ430" s="1">
        <v>15</v>
      </c>
      <c r="DK430" s="1">
        <v>-0.154</v>
      </c>
      <c r="DL430" s="1">
        <v>-8.0000000000000002E-3</v>
      </c>
      <c r="DM430" s="1">
        <v>1.3839999999999999</v>
      </c>
      <c r="DN430" s="1">
        <v>1.6E-2</v>
      </c>
      <c r="DO430" s="1">
        <v>400</v>
      </c>
      <c r="DP430" s="1">
        <v>24</v>
      </c>
      <c r="DQ430" s="1">
        <v>0.19</v>
      </c>
      <c r="DR430" s="1">
        <v>0.03</v>
      </c>
      <c r="DS430" s="1">
        <v>-0.38059912871725943</v>
      </c>
      <c r="DT430" s="1">
        <v>5.2972400684925952E-2</v>
      </c>
      <c r="DU430" s="1">
        <v>2.04744223757478E-2</v>
      </c>
      <c r="DV430" s="1">
        <v>1</v>
      </c>
      <c r="DW430" s="1">
        <v>2.1214807624973901E-2</v>
      </c>
      <c r="DX430" s="1">
        <v>8.449279612232738</v>
      </c>
      <c r="DY430" s="1">
        <v>0.9423169136131051</v>
      </c>
      <c r="DZ430" s="1">
        <v>0</v>
      </c>
      <c r="EA430" s="1">
        <v>-0.35298779354838711</v>
      </c>
      <c r="EB430" s="1">
        <v>-13.20382310322581</v>
      </c>
      <c r="EC430" s="1">
        <v>1.4787734351536339</v>
      </c>
      <c r="ED430" s="1">
        <v>0</v>
      </c>
      <c r="EE430" s="1">
        <v>53.670070915901583</v>
      </c>
      <c r="EF430" s="1">
        <v>-0.86057127391274202</v>
      </c>
      <c r="EG430" s="1">
        <v>0.27388098344812961</v>
      </c>
      <c r="EH430" s="1">
        <v>1</v>
      </c>
      <c r="EI430" s="1">
        <v>2.8880992682926832</v>
      </c>
      <c r="EJ430" s="1">
        <v>0.32403386759582092</v>
      </c>
      <c r="EK430" s="1">
        <v>3.3388598783610203E-2</v>
      </c>
      <c r="EL430" s="1">
        <v>0</v>
      </c>
      <c r="EM430" s="1">
        <v>1.9630132948357051</v>
      </c>
      <c r="EN430" s="1">
        <v>-2.02053715813813E-2</v>
      </c>
      <c r="EO430" s="1">
        <v>1.9982511182199628E-3</v>
      </c>
      <c r="EP430" s="1">
        <v>1</v>
      </c>
      <c r="EQ430" s="1">
        <v>3</v>
      </c>
      <c r="ER430" s="1">
        <v>6</v>
      </c>
      <c r="ES430" s="1" t="s">
        <v>382</v>
      </c>
      <c r="ET430" s="1">
        <v>2.9438399999999998</v>
      </c>
      <c r="EU430" s="1">
        <v>2.80091</v>
      </c>
      <c r="EV430" s="1">
        <v>1.37108E-2</v>
      </c>
      <c r="EW430" s="1">
        <v>1.60129E-2</v>
      </c>
      <c r="EX430" s="1">
        <v>0.11840000000000001</v>
      </c>
      <c r="EY430" s="1">
        <v>0.10918600000000001</v>
      </c>
      <c r="EZ430" s="1">
        <v>20267.599999999999</v>
      </c>
      <c r="FA430" s="1">
        <v>21204.2</v>
      </c>
      <c r="FB430" s="1">
        <v>23890.6</v>
      </c>
      <c r="FC430" s="1">
        <v>25070.799999999999</v>
      </c>
      <c r="FD430" s="1">
        <v>33702.5</v>
      </c>
      <c r="FE430" s="1">
        <v>35652.400000000001</v>
      </c>
      <c r="FF430" s="1">
        <v>43548.2</v>
      </c>
      <c r="FG430" s="1">
        <v>46340.6</v>
      </c>
      <c r="FH430" s="1">
        <v>1.97445</v>
      </c>
      <c r="FI430" s="1">
        <v>1.8783799999999999</v>
      </c>
      <c r="FJ430" s="1">
        <v>0.13616700000000001</v>
      </c>
      <c r="FK430" s="1">
        <v>0</v>
      </c>
      <c r="FL430" s="1">
        <v>29.4255</v>
      </c>
      <c r="FM430" s="1">
        <v>999.9</v>
      </c>
      <c r="FN430" s="1">
        <v>61.8</v>
      </c>
      <c r="FO430" s="1">
        <v>34.200000000000003</v>
      </c>
      <c r="FP430" s="1">
        <v>33.5152</v>
      </c>
      <c r="FQ430" s="1">
        <v>63.417200000000001</v>
      </c>
      <c r="FR430" s="1">
        <v>23.629799999999999</v>
      </c>
      <c r="FS430" s="1">
        <v>1</v>
      </c>
      <c r="FT430" s="1">
        <v>0.27767500000000001</v>
      </c>
      <c r="FU430" s="1">
        <v>0.27381499999999998</v>
      </c>
      <c r="FV430" s="1">
        <v>20.322500000000002</v>
      </c>
      <c r="FW430" s="1">
        <v>5.2117500000000003</v>
      </c>
      <c r="FX430" s="1">
        <v>11.9062</v>
      </c>
      <c r="FY430" s="1">
        <v>5.0026000000000002</v>
      </c>
      <c r="FZ430" s="1">
        <v>3.28973</v>
      </c>
      <c r="GA430" s="1">
        <v>9999</v>
      </c>
      <c r="GB430" s="1">
        <v>9999</v>
      </c>
      <c r="GC430" s="1">
        <v>9999</v>
      </c>
      <c r="GD430" s="1">
        <v>999.9</v>
      </c>
      <c r="GE430" s="1">
        <v>1.85944</v>
      </c>
      <c r="GF430" s="1">
        <v>1.8544099999999999</v>
      </c>
      <c r="GG430" s="1">
        <v>1.8575999999999999</v>
      </c>
      <c r="GH430" s="1">
        <v>1.85608</v>
      </c>
      <c r="GI430" s="1">
        <v>1.8548500000000001</v>
      </c>
      <c r="GJ430" s="1">
        <v>1.8545199999999999</v>
      </c>
      <c r="GK430" s="1">
        <v>1.85317</v>
      </c>
      <c r="GL430" s="1">
        <v>1.8562700000000001</v>
      </c>
      <c r="GM430" s="1">
        <v>0</v>
      </c>
      <c r="GN430" s="1">
        <v>0</v>
      </c>
      <c r="GO430" s="1">
        <v>0</v>
      </c>
      <c r="GP430" s="1">
        <v>0</v>
      </c>
      <c r="GQ430" s="1" t="s">
        <v>359</v>
      </c>
      <c r="GR430" s="1" t="s">
        <v>360</v>
      </c>
      <c r="GS430" s="1" t="s">
        <v>361</v>
      </c>
      <c r="GT430" s="1" t="s">
        <v>361</v>
      </c>
      <c r="GU430" s="1" t="s">
        <v>361</v>
      </c>
      <c r="GV430" s="1" t="s">
        <v>361</v>
      </c>
      <c r="GW430" s="1">
        <v>0</v>
      </c>
      <c r="GX430" s="1">
        <v>100</v>
      </c>
      <c r="GY430" s="1">
        <v>100</v>
      </c>
      <c r="GZ430" s="1">
        <v>0.58699999999999997</v>
      </c>
      <c r="HA430" s="1">
        <v>8.9999999999999993E-3</v>
      </c>
      <c r="HB430" s="1">
        <v>0.4487642293357042</v>
      </c>
      <c r="HC430" s="1">
        <v>2.7716384584972409E-3</v>
      </c>
      <c r="HD430" s="1">
        <v>-1.1467119688665799E-6</v>
      </c>
      <c r="HE430" s="1">
        <v>2.0626329066488061E-10</v>
      </c>
      <c r="HF430" s="1">
        <v>-7.3699162755519909E-2</v>
      </c>
      <c r="HG430" s="1">
        <v>1.066993184659233E-2</v>
      </c>
      <c r="HH430" s="1">
        <v>-3.4528890892081033E-4</v>
      </c>
      <c r="HI430" s="1">
        <v>2.382551249023132E-6</v>
      </c>
      <c r="HJ430" s="1">
        <v>1</v>
      </c>
      <c r="HK430" s="1">
        <v>2115</v>
      </c>
      <c r="HL430" s="1">
        <v>2</v>
      </c>
      <c r="HM430" s="1">
        <v>30</v>
      </c>
      <c r="HN430" s="1">
        <v>5.0999999999999996</v>
      </c>
      <c r="HO430" s="1">
        <v>5</v>
      </c>
      <c r="HP430" s="1">
        <v>0.325928</v>
      </c>
      <c r="HQ430" s="1">
        <v>2.3706100000000001</v>
      </c>
      <c r="HR430" s="1">
        <v>1.4978</v>
      </c>
      <c r="HS430" s="1">
        <v>2.3022499999999999</v>
      </c>
      <c r="HT430" s="1">
        <v>1.5478499999999999</v>
      </c>
      <c r="HU430" s="1">
        <v>2.4536099999999998</v>
      </c>
      <c r="HV430" s="1">
        <v>37.170200000000001</v>
      </c>
      <c r="HW430" s="1">
        <v>14.4648</v>
      </c>
      <c r="HX430" s="1">
        <v>18</v>
      </c>
      <c r="HY430" s="1">
        <v>497.57600000000002</v>
      </c>
      <c r="HZ430" s="1">
        <v>500.25299999999999</v>
      </c>
      <c r="IA430" s="1">
        <v>28.733000000000001</v>
      </c>
      <c r="IB430" s="1">
        <v>30.661100000000001</v>
      </c>
      <c r="IC430" s="1">
        <v>30.0001</v>
      </c>
      <c r="ID430" s="1">
        <v>30.453399999999998</v>
      </c>
      <c r="IE430" s="1">
        <v>30.544599999999999</v>
      </c>
      <c r="IF430" s="1">
        <v>6.6245700000000003</v>
      </c>
      <c r="IG430" s="1">
        <v>29.724799999999998</v>
      </c>
      <c r="IH430" s="1">
        <v>0</v>
      </c>
      <c r="II430" s="1">
        <v>28.755400000000002</v>
      </c>
      <c r="IJ430" s="1">
        <v>90.311899999999994</v>
      </c>
      <c r="IK430" s="1">
        <v>24.194900000000001</v>
      </c>
      <c r="IL430" s="1">
        <v>100.71</v>
      </c>
      <c r="IM430" s="1">
        <v>100.43600000000001</v>
      </c>
      <c r="IN430" s="1" t="s">
        <v>366</v>
      </c>
    </row>
    <row r="431" spans="1:248" ht="15.75" customHeight="1" x14ac:dyDescent="0.3">
      <c r="A431" s="1">
        <v>415</v>
      </c>
      <c r="B431" s="1">
        <v>1660316165</v>
      </c>
      <c r="C431" s="1">
        <v>5198.4000000953674</v>
      </c>
      <c r="D431" s="1" t="s">
        <v>1186</v>
      </c>
      <c r="E431" s="1" t="s">
        <v>1187</v>
      </c>
      <c r="F431" s="1">
        <v>1</v>
      </c>
      <c r="G431" s="1" t="s">
        <v>1168</v>
      </c>
      <c r="H431" s="1" t="s">
        <v>350</v>
      </c>
      <c r="I431" s="1" t="s">
        <v>351</v>
      </c>
      <c r="J431" s="1" t="s">
        <v>352</v>
      </c>
      <c r="K431" s="1" t="s">
        <v>353</v>
      </c>
      <c r="L431" s="1" t="s">
        <v>1168</v>
      </c>
      <c r="M431" s="1" t="s">
        <v>355</v>
      </c>
      <c r="N431" s="1">
        <v>1660316156.068182</v>
      </c>
      <c r="O431" s="1">
        <f t="shared" si="34"/>
        <v>2.5222047062437888E-3</v>
      </c>
      <c r="P431" s="1">
        <f t="shared" si="35"/>
        <v>2.5222047062437887</v>
      </c>
      <c r="Q431" s="1">
        <f t="shared" si="36"/>
        <v>-0.23717495927725046</v>
      </c>
      <c r="R431" s="1">
        <f t="shared" si="37"/>
        <v>50.426877272727268</v>
      </c>
      <c r="S431" s="1">
        <f t="shared" si="38"/>
        <v>51.82577692768244</v>
      </c>
      <c r="T431" s="1">
        <f t="shared" si="39"/>
        <v>5.1684113446784803</v>
      </c>
      <c r="U431" s="1">
        <f t="shared" si="40"/>
        <v>5.0289037622484862</v>
      </c>
      <c r="V431" s="1">
        <f t="shared" si="41"/>
        <v>0.12632383801760022</v>
      </c>
      <c r="W431" s="1">
        <f t="shared" si="42"/>
        <v>2.9212862765453016</v>
      </c>
      <c r="X431" s="1">
        <f t="shared" si="43"/>
        <v>0.12336573337770222</v>
      </c>
      <c r="Y431" s="1">
        <f t="shared" si="44"/>
        <v>7.7363587923411831E-2</v>
      </c>
      <c r="Z431" s="1">
        <f t="shared" si="45"/>
        <v>321.52144090909093</v>
      </c>
      <c r="AA431" s="1">
        <f t="shared" si="46"/>
        <v>32.195732082696331</v>
      </c>
      <c r="AB431" s="1">
        <f t="shared" si="47"/>
        <v>31.642554545454551</v>
      </c>
      <c r="AC431" s="1">
        <f t="shared" si="48"/>
        <v>4.6793221479892919</v>
      </c>
      <c r="AD431" s="1">
        <f t="shared" si="49"/>
        <v>60.355771559628067</v>
      </c>
      <c r="AE431" s="1">
        <f t="shared" si="50"/>
        <v>2.71601554192224</v>
      </c>
      <c r="AF431" s="1">
        <f t="shared" si="51"/>
        <v>4.5000096457038437</v>
      </c>
      <c r="AG431" s="1">
        <f t="shared" si="52"/>
        <v>1.9633066060670519</v>
      </c>
      <c r="AH431" s="1">
        <f t="shared" si="53"/>
        <v>-111.22922754535109</v>
      </c>
      <c r="AI431" s="1">
        <f t="shared" si="54"/>
        <v>-108.16577052699648</v>
      </c>
      <c r="AJ431" s="1">
        <f t="shared" si="55"/>
        <v>-8.3393025038521671</v>
      </c>
      <c r="AK431" s="1">
        <f t="shared" si="56"/>
        <v>93.787140332891227</v>
      </c>
      <c r="AL431" s="1">
        <f t="shared" si="57"/>
        <v>0.60826464724243612</v>
      </c>
      <c r="AM431" s="1">
        <f t="shared" si="58"/>
        <v>2.4875146974740394</v>
      </c>
      <c r="AN431" s="1">
        <f t="shared" si="59"/>
        <v>-0.23717495927725046</v>
      </c>
      <c r="AO431" s="1">
        <v>55.731855568145569</v>
      </c>
      <c r="AP431" s="1">
        <v>53.347757575757562</v>
      </c>
      <c r="AQ431" s="1">
        <v>0.51504065608844218</v>
      </c>
      <c r="AR431" s="1">
        <v>65.936551714249305</v>
      </c>
      <c r="AS431" s="1">
        <f t="shared" si="60"/>
        <v>2.5222047062437887</v>
      </c>
      <c r="AT431" s="1">
        <v>24.286788813281611</v>
      </c>
      <c r="AU431" s="1">
        <v>27.23066606060604</v>
      </c>
      <c r="AV431" s="1">
        <v>-4.5885960374512919E-5</v>
      </c>
      <c r="AW431" s="1">
        <v>81.195447360536576</v>
      </c>
      <c r="AX431" s="1">
        <v>0</v>
      </c>
      <c r="AY431" s="1">
        <v>0</v>
      </c>
      <c r="AZ431" s="1">
        <f t="shared" si="61"/>
        <v>1</v>
      </c>
      <c r="BA431" s="1">
        <f t="shared" si="62"/>
        <v>0</v>
      </c>
      <c r="BB431" s="1">
        <f t="shared" si="63"/>
        <v>51945.632138648245</v>
      </c>
      <c r="BC431" s="1">
        <f t="shared" si="64"/>
        <v>2000.034090909091</v>
      </c>
      <c r="BD431" s="1">
        <f t="shared" si="65"/>
        <v>1681.2286363636363</v>
      </c>
      <c r="BE431" s="1">
        <f t="shared" si="66"/>
        <v>0.84059998977290151</v>
      </c>
      <c r="BF431" s="1">
        <f t="shared" si="67"/>
        <v>0.16075798026170007</v>
      </c>
      <c r="BG431" s="1">
        <v>6</v>
      </c>
      <c r="BH431" s="1">
        <v>0.5</v>
      </c>
      <c r="BI431" s="1" t="s">
        <v>356</v>
      </c>
      <c r="BJ431" s="1">
        <v>2</v>
      </c>
      <c r="BK431" s="1" t="b">
        <v>1</v>
      </c>
      <c r="BL431" s="1">
        <v>1660316156.068182</v>
      </c>
      <c r="BM431" s="1">
        <v>50.426877272727268</v>
      </c>
      <c r="BN431" s="1">
        <v>51.307127272727278</v>
      </c>
      <c r="BO431" s="1">
        <v>27.2346</v>
      </c>
      <c r="BP431" s="1">
        <v>24.331513636363638</v>
      </c>
      <c r="BQ431" s="1">
        <v>49.842781818181827</v>
      </c>
      <c r="BR431" s="1">
        <v>27.225663636363642</v>
      </c>
      <c r="BS431" s="1">
        <v>500.10945454545441</v>
      </c>
      <c r="BT431" s="1">
        <v>99.626800000000003</v>
      </c>
      <c r="BU431" s="1">
        <v>9.9854400000000024E-2</v>
      </c>
      <c r="BV431" s="1">
        <v>30.955754545454539</v>
      </c>
      <c r="BW431" s="1">
        <v>31.642554545454551</v>
      </c>
      <c r="BX431" s="1">
        <v>999.90000000000032</v>
      </c>
      <c r="BY431" s="1">
        <v>0</v>
      </c>
      <c r="BZ431" s="1">
        <v>0</v>
      </c>
      <c r="CA431" s="1">
        <v>9990.2531818181815</v>
      </c>
      <c r="CB431" s="1">
        <v>0</v>
      </c>
      <c r="CC431" s="1">
        <v>51.705540909090921</v>
      </c>
      <c r="CD431" s="1">
        <v>-0.88025270909090902</v>
      </c>
      <c r="CE431" s="1">
        <v>51.838690909090907</v>
      </c>
      <c r="CF431" s="1">
        <v>52.586545454545451</v>
      </c>
      <c r="CG431" s="1">
        <v>2.9030772727272729</v>
      </c>
      <c r="CH431" s="1">
        <v>51.307127272727278</v>
      </c>
      <c r="CI431" s="1">
        <v>24.331513636363638</v>
      </c>
      <c r="CJ431" s="1">
        <v>2.7132959090909088</v>
      </c>
      <c r="CK431" s="1">
        <v>2.4240713636363642</v>
      </c>
      <c r="CL431" s="1">
        <v>22.36585909090909</v>
      </c>
      <c r="CM431" s="1">
        <v>20.525463636363639</v>
      </c>
      <c r="CN431" s="1">
        <v>2000.034090909091</v>
      </c>
      <c r="CO431" s="1">
        <v>0.98000186363636344</v>
      </c>
      <c r="CP431" s="1">
        <v>1.9998436363636369E-2</v>
      </c>
      <c r="CQ431" s="1">
        <v>0</v>
      </c>
      <c r="CR431" s="1">
        <v>3.092318181818182</v>
      </c>
      <c r="CS431" s="1">
        <v>0</v>
      </c>
      <c r="CT431" s="1">
        <v>26758.968181818182</v>
      </c>
      <c r="CU431" s="1">
        <v>17412.631818181821</v>
      </c>
      <c r="CV431" s="1">
        <v>40.75</v>
      </c>
      <c r="CW431" s="1">
        <v>41.875</v>
      </c>
      <c r="CX431" s="1">
        <v>40.811999999999998</v>
      </c>
      <c r="CY431" s="1">
        <v>40.25</v>
      </c>
      <c r="CZ431" s="1">
        <v>40.880636363636363</v>
      </c>
      <c r="DA431" s="1">
        <v>1960.034090909091</v>
      </c>
      <c r="DB431" s="1">
        <v>40</v>
      </c>
      <c r="DC431" s="1">
        <v>0</v>
      </c>
      <c r="DD431" s="1">
        <v>1660316163</v>
      </c>
      <c r="DE431" s="1">
        <v>0</v>
      </c>
      <c r="DF431" s="1">
        <v>1660315861.5</v>
      </c>
      <c r="DG431" s="1" t="s">
        <v>1169</v>
      </c>
      <c r="DH431" s="1">
        <v>1660315856.5</v>
      </c>
      <c r="DI431" s="1">
        <v>1660315861.5</v>
      </c>
      <c r="DJ431" s="1">
        <v>15</v>
      </c>
      <c r="DK431" s="1">
        <v>-0.154</v>
      </c>
      <c r="DL431" s="1">
        <v>-8.0000000000000002E-3</v>
      </c>
      <c r="DM431" s="1">
        <v>1.3839999999999999</v>
      </c>
      <c r="DN431" s="1">
        <v>1.6E-2</v>
      </c>
      <c r="DO431" s="1">
        <v>400</v>
      </c>
      <c r="DP431" s="1">
        <v>24</v>
      </c>
      <c r="DQ431" s="1">
        <v>0.19</v>
      </c>
      <c r="DR431" s="1">
        <v>0.03</v>
      </c>
      <c r="DS431" s="1">
        <v>-0.37777489522143409</v>
      </c>
      <c r="DT431" s="1">
        <v>0.21052797908963869</v>
      </c>
      <c r="DU431" s="1">
        <v>2.637234793371265E-2</v>
      </c>
      <c r="DV431" s="1">
        <v>1</v>
      </c>
      <c r="DW431" s="1">
        <v>0.602183910357865</v>
      </c>
      <c r="DX431" s="1">
        <v>18.6603231125811</v>
      </c>
      <c r="DY431" s="1">
        <v>1.935057701357229</v>
      </c>
      <c r="DZ431" s="1">
        <v>0</v>
      </c>
      <c r="EA431" s="1">
        <v>-1.2524157199999999</v>
      </c>
      <c r="EB431" s="1">
        <v>-29.540544758175741</v>
      </c>
      <c r="EC431" s="1">
        <v>2.8262701310962699</v>
      </c>
      <c r="ED431" s="1">
        <v>0</v>
      </c>
      <c r="EE431" s="1">
        <v>53.651445368189307</v>
      </c>
      <c r="EF431" s="1">
        <v>-0.29144380506739131</v>
      </c>
      <c r="EG431" s="1">
        <v>0.25133300459522168</v>
      </c>
      <c r="EH431" s="1">
        <v>1</v>
      </c>
      <c r="EI431" s="1">
        <v>2.89875375</v>
      </c>
      <c r="EJ431" s="1">
        <v>0.39429399624764699</v>
      </c>
      <c r="EK431" s="1">
        <v>3.9457849959640467E-2</v>
      </c>
      <c r="EL431" s="1">
        <v>0</v>
      </c>
      <c r="EM431" s="1">
        <v>1.9628615567821639</v>
      </c>
      <c r="EN431" s="1">
        <v>-1.6418309533314239E-2</v>
      </c>
      <c r="EO431" s="1">
        <v>1.914642636966948E-3</v>
      </c>
      <c r="EP431" s="1">
        <v>1</v>
      </c>
      <c r="EQ431" s="1">
        <v>3</v>
      </c>
      <c r="ER431" s="1">
        <v>6</v>
      </c>
      <c r="ES431" s="1" t="s">
        <v>382</v>
      </c>
      <c r="ET431" s="1">
        <v>2.94387</v>
      </c>
      <c r="EU431" s="1">
        <v>2.8009900000000001</v>
      </c>
      <c r="EV431" s="1">
        <v>1.39696E-2</v>
      </c>
      <c r="EW431" s="1">
        <v>1.7001800000000001E-2</v>
      </c>
      <c r="EX431" s="1">
        <v>0.118383</v>
      </c>
      <c r="EY431" s="1">
        <v>0.109165</v>
      </c>
      <c r="EZ431" s="1">
        <v>20262.2</v>
      </c>
      <c r="FA431" s="1">
        <v>21182.799999999999</v>
      </c>
      <c r="FB431" s="1">
        <v>23890.6</v>
      </c>
      <c r="FC431" s="1">
        <v>25070.799999999999</v>
      </c>
      <c r="FD431" s="1">
        <v>33703.1</v>
      </c>
      <c r="FE431" s="1">
        <v>35653.300000000003</v>
      </c>
      <c r="FF431" s="1">
        <v>43548</v>
      </c>
      <c r="FG431" s="1">
        <v>46340.800000000003</v>
      </c>
      <c r="FH431" s="1">
        <v>1.9745299999999999</v>
      </c>
      <c r="FI431" s="1">
        <v>1.8784000000000001</v>
      </c>
      <c r="FJ431" s="1">
        <v>0.13609199999999999</v>
      </c>
      <c r="FK431" s="1">
        <v>0</v>
      </c>
      <c r="FL431" s="1">
        <v>29.425000000000001</v>
      </c>
      <c r="FM431" s="1">
        <v>999.9</v>
      </c>
      <c r="FN431" s="1">
        <v>61.8</v>
      </c>
      <c r="FO431" s="1">
        <v>34.200000000000003</v>
      </c>
      <c r="FP431" s="1">
        <v>33.5154</v>
      </c>
      <c r="FQ431" s="1">
        <v>63.437199999999997</v>
      </c>
      <c r="FR431" s="1">
        <v>23.585699999999999</v>
      </c>
      <c r="FS431" s="1">
        <v>1</v>
      </c>
      <c r="FT431" s="1">
        <v>0.27767500000000001</v>
      </c>
      <c r="FU431" s="1">
        <v>0.26159900000000003</v>
      </c>
      <c r="FV431" s="1">
        <v>20.322399999999998</v>
      </c>
      <c r="FW431" s="1">
        <v>5.2119</v>
      </c>
      <c r="FX431" s="1">
        <v>11.9057</v>
      </c>
      <c r="FY431" s="1">
        <v>5.00265</v>
      </c>
      <c r="FZ431" s="1">
        <v>3.28973</v>
      </c>
      <c r="GA431" s="1">
        <v>9999</v>
      </c>
      <c r="GB431" s="1">
        <v>9999</v>
      </c>
      <c r="GC431" s="1">
        <v>9999</v>
      </c>
      <c r="GD431" s="1">
        <v>999.9</v>
      </c>
      <c r="GE431" s="1">
        <v>1.85944</v>
      </c>
      <c r="GF431" s="1">
        <v>1.8544099999999999</v>
      </c>
      <c r="GG431" s="1">
        <v>1.8575999999999999</v>
      </c>
      <c r="GH431" s="1">
        <v>1.85608</v>
      </c>
      <c r="GI431" s="1">
        <v>1.85486</v>
      </c>
      <c r="GJ431" s="1">
        <v>1.8545100000000001</v>
      </c>
      <c r="GK431" s="1">
        <v>1.85317</v>
      </c>
      <c r="GL431" s="1">
        <v>1.8562700000000001</v>
      </c>
      <c r="GM431" s="1">
        <v>0</v>
      </c>
      <c r="GN431" s="1">
        <v>0</v>
      </c>
      <c r="GO431" s="1">
        <v>0</v>
      </c>
      <c r="GP431" s="1">
        <v>0</v>
      </c>
      <c r="GQ431" s="1" t="s">
        <v>359</v>
      </c>
      <c r="GR431" s="1" t="s">
        <v>360</v>
      </c>
      <c r="GS431" s="1" t="s">
        <v>361</v>
      </c>
      <c r="GT431" s="1" t="s">
        <v>361</v>
      </c>
      <c r="GU431" s="1" t="s">
        <v>361</v>
      </c>
      <c r="GV431" s="1" t="s">
        <v>361</v>
      </c>
      <c r="GW431" s="1">
        <v>0</v>
      </c>
      <c r="GX431" s="1">
        <v>100</v>
      </c>
      <c r="GY431" s="1">
        <v>100</v>
      </c>
      <c r="GZ431" s="1">
        <v>0.58899999999999997</v>
      </c>
      <c r="HA431" s="1">
        <v>8.9999999999999993E-3</v>
      </c>
      <c r="HB431" s="1">
        <v>0.4487642293357042</v>
      </c>
      <c r="HC431" s="1">
        <v>2.7716384584972409E-3</v>
      </c>
      <c r="HD431" s="1">
        <v>-1.1467119688665799E-6</v>
      </c>
      <c r="HE431" s="1">
        <v>2.0626329066488061E-10</v>
      </c>
      <c r="HF431" s="1">
        <v>-7.3699162755519909E-2</v>
      </c>
      <c r="HG431" s="1">
        <v>1.066993184659233E-2</v>
      </c>
      <c r="HH431" s="1">
        <v>-3.4528890892081033E-4</v>
      </c>
      <c r="HI431" s="1">
        <v>2.382551249023132E-6</v>
      </c>
      <c r="HJ431" s="1">
        <v>1</v>
      </c>
      <c r="HK431" s="1">
        <v>2115</v>
      </c>
      <c r="HL431" s="1">
        <v>2</v>
      </c>
      <c r="HM431" s="1">
        <v>30</v>
      </c>
      <c r="HN431" s="1">
        <v>5.0999999999999996</v>
      </c>
      <c r="HO431" s="1">
        <v>5.0999999999999996</v>
      </c>
      <c r="HP431" s="1">
        <v>0.33325199999999999</v>
      </c>
      <c r="HQ431" s="1">
        <v>2.3938000000000001</v>
      </c>
      <c r="HR431" s="1">
        <v>1.4978</v>
      </c>
      <c r="HS431" s="1">
        <v>2.3022499999999999</v>
      </c>
      <c r="HT431" s="1">
        <v>1.5478499999999999</v>
      </c>
      <c r="HU431" s="1">
        <v>2.33887</v>
      </c>
      <c r="HV431" s="1">
        <v>37.170200000000001</v>
      </c>
      <c r="HW431" s="1">
        <v>14.4472</v>
      </c>
      <c r="HX431" s="1">
        <v>18</v>
      </c>
      <c r="HY431" s="1">
        <v>497.62400000000002</v>
      </c>
      <c r="HZ431" s="1">
        <v>500.27</v>
      </c>
      <c r="IA431" s="1">
        <v>28.7377</v>
      </c>
      <c r="IB431" s="1">
        <v>30.661200000000001</v>
      </c>
      <c r="IC431" s="1">
        <v>30.0001</v>
      </c>
      <c r="ID431" s="1">
        <v>30.453900000000001</v>
      </c>
      <c r="IE431" s="1">
        <v>30.544599999999999</v>
      </c>
      <c r="IF431" s="1">
        <v>6.8799200000000003</v>
      </c>
      <c r="IG431" s="1">
        <v>29.724799999999998</v>
      </c>
      <c r="IH431" s="1">
        <v>0</v>
      </c>
      <c r="II431" s="1">
        <v>28.755400000000002</v>
      </c>
      <c r="IJ431" s="1">
        <v>100.345</v>
      </c>
      <c r="IK431" s="1">
        <v>24.1891</v>
      </c>
      <c r="IL431" s="1">
        <v>100.71</v>
      </c>
      <c r="IM431" s="1">
        <v>100.43600000000001</v>
      </c>
      <c r="IN431" s="1" t="s">
        <v>366</v>
      </c>
    </row>
    <row r="432" spans="1:248" ht="15.75" customHeight="1" x14ac:dyDescent="0.3">
      <c r="A432" s="1">
        <v>416</v>
      </c>
      <c r="B432" s="1">
        <v>1660316166</v>
      </c>
      <c r="C432" s="1">
        <v>5199.4000000953674</v>
      </c>
      <c r="D432" s="1" t="s">
        <v>1188</v>
      </c>
      <c r="E432" s="1" t="s">
        <v>1189</v>
      </c>
      <c r="F432" s="1">
        <v>1</v>
      </c>
      <c r="G432" s="1" t="s">
        <v>1168</v>
      </c>
      <c r="H432" s="1" t="s">
        <v>350</v>
      </c>
      <c r="I432" s="1" t="s">
        <v>351</v>
      </c>
      <c r="J432" s="1" t="s">
        <v>352</v>
      </c>
      <c r="K432" s="1" t="s">
        <v>353</v>
      </c>
      <c r="L432" s="1" t="s">
        <v>1168</v>
      </c>
      <c r="M432" s="1" t="s">
        <v>355</v>
      </c>
      <c r="N432" s="1">
        <v>1660316157.071429</v>
      </c>
      <c r="O432" s="1">
        <f t="shared" si="34"/>
        <v>2.5348494481441555E-3</v>
      </c>
      <c r="P432" s="1">
        <f t="shared" si="35"/>
        <v>2.5348494481441555</v>
      </c>
      <c r="Q432" s="1">
        <f t="shared" si="36"/>
        <v>-7.8435456596117864E-2</v>
      </c>
      <c r="R432" s="1">
        <f t="shared" si="37"/>
        <v>50.566519047619053</v>
      </c>
      <c r="S432" s="1">
        <f t="shared" si="38"/>
        <v>49.937047397961088</v>
      </c>
      <c r="T432" s="1">
        <f t="shared" si="39"/>
        <v>4.9800434971709739</v>
      </c>
      <c r="U432" s="1">
        <f t="shared" si="40"/>
        <v>5.0428184580241977</v>
      </c>
      <c r="V432" s="1">
        <f t="shared" si="41"/>
        <v>0.12697774614996968</v>
      </c>
      <c r="W432" s="1">
        <f t="shared" si="42"/>
        <v>2.9214934219768494</v>
      </c>
      <c r="X432" s="1">
        <f t="shared" si="43"/>
        <v>0.12398953408920955</v>
      </c>
      <c r="Y432" s="1">
        <f t="shared" si="44"/>
        <v>7.7756080676590594E-2</v>
      </c>
      <c r="Z432" s="1">
        <f t="shared" si="45"/>
        <v>321.519496</v>
      </c>
      <c r="AA432" s="1">
        <f t="shared" si="46"/>
        <v>32.192196718855136</v>
      </c>
      <c r="AB432" s="1">
        <f t="shared" si="47"/>
        <v>31.642461904761909</v>
      </c>
      <c r="AC432" s="1">
        <f t="shared" si="48"/>
        <v>4.6792975475593668</v>
      </c>
      <c r="AD432" s="1">
        <f t="shared" si="49"/>
        <v>60.357740613952934</v>
      </c>
      <c r="AE432" s="1">
        <f t="shared" si="50"/>
        <v>2.7160802080786253</v>
      </c>
      <c r="AF432" s="1">
        <f t="shared" si="51"/>
        <v>4.4999699797423283</v>
      </c>
      <c r="AG432" s="1">
        <f t="shared" si="52"/>
        <v>1.9632173394807415</v>
      </c>
      <c r="AH432" s="1">
        <f t="shared" si="53"/>
        <v>-111.78686066315726</v>
      </c>
      <c r="AI432" s="1">
        <f t="shared" si="54"/>
        <v>-108.18319067147584</v>
      </c>
      <c r="AJ432" s="1">
        <f t="shared" si="55"/>
        <v>-8.340044007241799</v>
      </c>
      <c r="AK432" s="1">
        <f t="shared" si="56"/>
        <v>93.209400658125134</v>
      </c>
      <c r="AL432" s="1">
        <f t="shared" si="57"/>
        <v>1.1676831139434247</v>
      </c>
      <c r="AM432" s="1">
        <f t="shared" si="58"/>
        <v>2.4938703294364903</v>
      </c>
      <c r="AN432" s="1">
        <f t="shared" si="59"/>
        <v>-7.8435456596117864E-2</v>
      </c>
      <c r="AO432" s="1">
        <v>58.766852076392581</v>
      </c>
      <c r="AP432" s="1">
        <v>54.558925454545431</v>
      </c>
      <c r="AQ432" s="1">
        <v>0.82852616406062429</v>
      </c>
      <c r="AR432" s="1">
        <v>65.936551714249305</v>
      </c>
      <c r="AS432" s="1">
        <f t="shared" si="60"/>
        <v>2.5348494481441555</v>
      </c>
      <c r="AT432" s="1">
        <v>24.266615620581241</v>
      </c>
      <c r="AU432" s="1">
        <v>27.225517575757561</v>
      </c>
      <c r="AV432" s="1">
        <v>-8.323657542147261E-5</v>
      </c>
      <c r="AW432" s="1">
        <v>81.195447360536576</v>
      </c>
      <c r="AX432" s="1">
        <v>0</v>
      </c>
      <c r="AY432" s="1">
        <v>0</v>
      </c>
      <c r="AZ432" s="1">
        <f t="shared" si="61"/>
        <v>1</v>
      </c>
      <c r="BA432" s="1">
        <f t="shared" si="62"/>
        <v>0</v>
      </c>
      <c r="BB432" s="1">
        <f t="shared" si="63"/>
        <v>51951.547816910825</v>
      </c>
      <c r="BC432" s="1">
        <f t="shared" si="64"/>
        <v>2000.021904761905</v>
      </c>
      <c r="BD432" s="1">
        <f t="shared" si="65"/>
        <v>1681.2184000000002</v>
      </c>
      <c r="BE432" s="1">
        <f t="shared" si="66"/>
        <v>0.84059999342864333</v>
      </c>
      <c r="BF432" s="1">
        <f t="shared" si="67"/>
        <v>0.16075798731728175</v>
      </c>
      <c r="BG432" s="1">
        <v>6</v>
      </c>
      <c r="BH432" s="1">
        <v>0.5</v>
      </c>
      <c r="BI432" s="1" t="s">
        <v>356</v>
      </c>
      <c r="BJ432" s="1">
        <v>2</v>
      </c>
      <c r="BK432" s="1" t="b">
        <v>1</v>
      </c>
      <c r="BL432" s="1">
        <v>1660316157.071429</v>
      </c>
      <c r="BM432" s="1">
        <v>50.566519047619053</v>
      </c>
      <c r="BN432" s="1">
        <v>52.118733333333317</v>
      </c>
      <c r="BO432" s="1">
        <v>27.23530952380953</v>
      </c>
      <c r="BP432" s="1">
        <v>24.324795238095241</v>
      </c>
      <c r="BQ432" s="1">
        <v>49.982052380952382</v>
      </c>
      <c r="BR432" s="1">
        <v>27.226376190476191</v>
      </c>
      <c r="BS432" s="1">
        <v>500.10728571428558</v>
      </c>
      <c r="BT432" s="1">
        <v>99.626590476190486</v>
      </c>
      <c r="BU432" s="1">
        <v>9.9840233333333347E-2</v>
      </c>
      <c r="BV432" s="1">
        <v>30.9556</v>
      </c>
      <c r="BW432" s="1">
        <v>31.642461904761909</v>
      </c>
      <c r="BX432" s="1">
        <v>999.9000000000002</v>
      </c>
      <c r="BY432" s="1">
        <v>0</v>
      </c>
      <c r="BZ432" s="1">
        <v>0</v>
      </c>
      <c r="CA432" s="1">
        <v>9991.4557142857138</v>
      </c>
      <c r="CB432" s="1">
        <v>0</v>
      </c>
      <c r="CC432" s="1">
        <v>49.829361904761903</v>
      </c>
      <c r="CD432" s="1">
        <v>-1.5522146952380951</v>
      </c>
      <c r="CE432" s="1">
        <v>51.98228095238094</v>
      </c>
      <c r="CF432" s="1">
        <v>53.417961904761903</v>
      </c>
      <c r="CG432" s="1">
        <v>2.9105047619047619</v>
      </c>
      <c r="CH432" s="1">
        <v>52.118733333333317</v>
      </c>
      <c r="CI432" s="1">
        <v>24.324795238095241</v>
      </c>
      <c r="CJ432" s="1">
        <v>2.713360476190477</v>
      </c>
      <c r="CK432" s="1">
        <v>2.423397142857143</v>
      </c>
      <c r="CL432" s="1">
        <v>22.366252380952389</v>
      </c>
      <c r="CM432" s="1">
        <v>20.520942857142849</v>
      </c>
      <c r="CN432" s="1">
        <v>2000.021904761905</v>
      </c>
      <c r="CO432" s="1">
        <v>0.98000171428571414</v>
      </c>
      <c r="CP432" s="1">
        <v>1.999858571428572E-2</v>
      </c>
      <c r="CQ432" s="1">
        <v>0</v>
      </c>
      <c r="CR432" s="1">
        <v>3.1444761904761909</v>
      </c>
      <c r="CS432" s="1">
        <v>0</v>
      </c>
      <c r="CT432" s="1">
        <v>26756.023809523809</v>
      </c>
      <c r="CU432" s="1">
        <v>17412.528571428571</v>
      </c>
      <c r="CV432" s="1">
        <v>40.75</v>
      </c>
      <c r="CW432" s="1">
        <v>41.875</v>
      </c>
      <c r="CX432" s="1">
        <v>40.811999999999998</v>
      </c>
      <c r="CY432" s="1">
        <v>40.25</v>
      </c>
      <c r="CZ432" s="1">
        <v>40.880904761904773</v>
      </c>
      <c r="DA432" s="1">
        <v>1960.021904761905</v>
      </c>
      <c r="DB432" s="1">
        <v>40</v>
      </c>
      <c r="DC432" s="1">
        <v>0</v>
      </c>
      <c r="DD432" s="1">
        <v>1660316164.2</v>
      </c>
      <c r="DE432" s="1">
        <v>0</v>
      </c>
      <c r="DF432" s="1">
        <v>1660315861.5</v>
      </c>
      <c r="DG432" s="1" t="s">
        <v>1169</v>
      </c>
      <c r="DH432" s="1">
        <v>1660315856.5</v>
      </c>
      <c r="DI432" s="1">
        <v>1660315861.5</v>
      </c>
      <c r="DJ432" s="1">
        <v>15</v>
      </c>
      <c r="DK432" s="1">
        <v>-0.154</v>
      </c>
      <c r="DL432" s="1">
        <v>-8.0000000000000002E-3</v>
      </c>
      <c r="DM432" s="1">
        <v>1.3839999999999999</v>
      </c>
      <c r="DN432" s="1">
        <v>1.6E-2</v>
      </c>
      <c r="DO432" s="1">
        <v>400</v>
      </c>
      <c r="DP432" s="1">
        <v>24</v>
      </c>
      <c r="DQ432" s="1">
        <v>0.19</v>
      </c>
      <c r="DR432" s="1">
        <v>0.03</v>
      </c>
      <c r="DS432" s="1">
        <v>-0.37777489522143409</v>
      </c>
      <c r="DT432" s="1">
        <v>0.21052797908963869</v>
      </c>
      <c r="DU432" s="1">
        <v>2.637234793371265E-2</v>
      </c>
      <c r="DV432" s="1">
        <v>1</v>
      </c>
      <c r="DW432" s="1">
        <v>0.602183910357865</v>
      </c>
      <c r="DX432" s="1">
        <v>18.6603231125811</v>
      </c>
      <c r="DY432" s="1">
        <v>1.935057701357229</v>
      </c>
      <c r="DZ432" s="1">
        <v>0</v>
      </c>
      <c r="EA432" s="1">
        <v>-1.2524157199999999</v>
      </c>
      <c r="EB432" s="1">
        <v>-29.540544758175741</v>
      </c>
      <c r="EC432" s="1">
        <v>2.8262701310962699</v>
      </c>
      <c r="ED432" s="1">
        <v>0</v>
      </c>
      <c r="EE432" s="1">
        <v>53.651445368189307</v>
      </c>
      <c r="EF432" s="1">
        <v>-0.29144380506739131</v>
      </c>
      <c r="EG432" s="1">
        <v>0.25133300459522168</v>
      </c>
      <c r="EH432" s="1">
        <v>1</v>
      </c>
      <c r="EI432" s="1">
        <v>2.89875375</v>
      </c>
      <c r="EJ432" s="1">
        <v>0.39429399624764699</v>
      </c>
      <c r="EK432" s="1">
        <v>3.9457849959640467E-2</v>
      </c>
      <c r="EL432" s="1">
        <v>0</v>
      </c>
      <c r="EM432" s="1">
        <v>1.9628615567821639</v>
      </c>
      <c r="EN432" s="1">
        <v>-1.6418309533314239E-2</v>
      </c>
      <c r="EO432" s="1">
        <v>1.914642636966948E-3</v>
      </c>
      <c r="EP432" s="1">
        <v>1</v>
      </c>
      <c r="EQ432" s="1">
        <v>3</v>
      </c>
      <c r="ER432" s="1">
        <v>6</v>
      </c>
      <c r="ES432" s="1" t="s">
        <v>382</v>
      </c>
      <c r="ET432" s="1">
        <v>2.9437899999999999</v>
      </c>
      <c r="EU432" s="1">
        <v>2.8010600000000001</v>
      </c>
      <c r="EV432" s="1">
        <v>1.4327299999999999E-2</v>
      </c>
      <c r="EW432" s="1">
        <v>1.80663E-2</v>
      </c>
      <c r="EX432" s="1">
        <v>0.118369</v>
      </c>
      <c r="EY432" s="1">
        <v>0.10915900000000001</v>
      </c>
      <c r="EZ432" s="1">
        <v>20254.900000000001</v>
      </c>
      <c r="FA432" s="1">
        <v>21159.9</v>
      </c>
      <c r="FB432" s="1">
        <v>23890.7</v>
      </c>
      <c r="FC432" s="1">
        <v>25070.799999999999</v>
      </c>
      <c r="FD432" s="1">
        <v>33703.699999999997</v>
      </c>
      <c r="FE432" s="1">
        <v>35653.699999999997</v>
      </c>
      <c r="FF432" s="1">
        <v>43548.1</v>
      </c>
      <c r="FG432" s="1">
        <v>46340.9</v>
      </c>
      <c r="FH432" s="1">
        <v>1.97448</v>
      </c>
      <c r="FI432" s="1">
        <v>1.87845</v>
      </c>
      <c r="FJ432" s="1">
        <v>0.13583899999999999</v>
      </c>
      <c r="FK432" s="1">
        <v>0</v>
      </c>
      <c r="FL432" s="1">
        <v>29.424199999999999</v>
      </c>
      <c r="FM432" s="1">
        <v>999.9</v>
      </c>
      <c r="FN432" s="1">
        <v>61.8</v>
      </c>
      <c r="FO432" s="1">
        <v>34.200000000000003</v>
      </c>
      <c r="FP432" s="1">
        <v>33.516100000000002</v>
      </c>
      <c r="FQ432" s="1">
        <v>63.397199999999998</v>
      </c>
      <c r="FR432" s="1">
        <v>22.724399999999999</v>
      </c>
      <c r="FS432" s="1">
        <v>1</v>
      </c>
      <c r="FT432" s="1">
        <v>0.27762999999999999</v>
      </c>
      <c r="FU432" s="1">
        <v>0.246364</v>
      </c>
      <c r="FV432" s="1">
        <v>20.322299999999998</v>
      </c>
      <c r="FW432" s="1">
        <v>5.2127999999999997</v>
      </c>
      <c r="FX432" s="1">
        <v>11.9054</v>
      </c>
      <c r="FY432" s="1">
        <v>5.0029000000000003</v>
      </c>
      <c r="FZ432" s="1">
        <v>3.2896800000000002</v>
      </c>
      <c r="GA432" s="1">
        <v>9999</v>
      </c>
      <c r="GB432" s="1">
        <v>9999</v>
      </c>
      <c r="GC432" s="1">
        <v>9999</v>
      </c>
      <c r="GD432" s="1">
        <v>999.9</v>
      </c>
      <c r="GE432" s="1">
        <v>1.85945</v>
      </c>
      <c r="GF432" s="1">
        <v>1.85442</v>
      </c>
      <c r="GG432" s="1">
        <v>1.8575999999999999</v>
      </c>
      <c r="GH432" s="1">
        <v>1.85608</v>
      </c>
      <c r="GI432" s="1">
        <v>1.85486</v>
      </c>
      <c r="GJ432" s="1">
        <v>1.8545199999999999</v>
      </c>
      <c r="GK432" s="1">
        <v>1.85317</v>
      </c>
      <c r="GL432" s="1">
        <v>1.85629</v>
      </c>
      <c r="GM432" s="1">
        <v>0</v>
      </c>
      <c r="GN432" s="1">
        <v>0</v>
      </c>
      <c r="GO432" s="1">
        <v>0</v>
      </c>
      <c r="GP432" s="1">
        <v>0</v>
      </c>
      <c r="GQ432" s="1" t="s">
        <v>359</v>
      </c>
      <c r="GR432" s="1" t="s">
        <v>360</v>
      </c>
      <c r="GS432" s="1" t="s">
        <v>361</v>
      </c>
      <c r="GT432" s="1" t="s">
        <v>361</v>
      </c>
      <c r="GU432" s="1" t="s">
        <v>361</v>
      </c>
      <c r="GV432" s="1" t="s">
        <v>361</v>
      </c>
      <c r="GW432" s="1">
        <v>0</v>
      </c>
      <c r="GX432" s="1">
        <v>100</v>
      </c>
      <c r="GY432" s="1">
        <v>100</v>
      </c>
      <c r="GZ432" s="1">
        <v>0.59299999999999997</v>
      </c>
      <c r="HA432" s="1">
        <v>8.9999999999999993E-3</v>
      </c>
      <c r="HB432" s="1">
        <v>0.4487642293357042</v>
      </c>
      <c r="HC432" s="1">
        <v>2.7716384584972409E-3</v>
      </c>
      <c r="HD432" s="1">
        <v>-1.1467119688665799E-6</v>
      </c>
      <c r="HE432" s="1">
        <v>2.0626329066488061E-10</v>
      </c>
      <c r="HF432" s="1">
        <v>-7.3699162755519909E-2</v>
      </c>
      <c r="HG432" s="1">
        <v>1.066993184659233E-2</v>
      </c>
      <c r="HH432" s="1">
        <v>-3.4528890892081033E-4</v>
      </c>
      <c r="HI432" s="1">
        <v>2.382551249023132E-6</v>
      </c>
      <c r="HJ432" s="1">
        <v>1</v>
      </c>
      <c r="HK432" s="1">
        <v>2115</v>
      </c>
      <c r="HL432" s="1">
        <v>2</v>
      </c>
      <c r="HM432" s="1">
        <v>30</v>
      </c>
      <c r="HN432" s="1">
        <v>5.2</v>
      </c>
      <c r="HO432" s="1">
        <v>5.0999999999999996</v>
      </c>
      <c r="HP432" s="1">
        <v>0.34545900000000002</v>
      </c>
      <c r="HQ432" s="1">
        <v>2.3877000000000002</v>
      </c>
      <c r="HR432" s="1">
        <v>1.4978</v>
      </c>
      <c r="HS432" s="1">
        <v>2.3010299999999999</v>
      </c>
      <c r="HT432" s="1">
        <v>1.5478499999999999</v>
      </c>
      <c r="HU432" s="1">
        <v>2.2997999999999998</v>
      </c>
      <c r="HV432" s="1">
        <v>37.170200000000001</v>
      </c>
      <c r="HW432" s="1">
        <v>14.4472</v>
      </c>
      <c r="HX432" s="1">
        <v>18</v>
      </c>
      <c r="HY432" s="1">
        <v>497.59899999999999</v>
      </c>
      <c r="HZ432" s="1">
        <v>500.30900000000003</v>
      </c>
      <c r="IA432" s="1">
        <v>28.746200000000002</v>
      </c>
      <c r="IB432" s="1">
        <v>30.661200000000001</v>
      </c>
      <c r="IC432" s="1">
        <v>30.0001</v>
      </c>
      <c r="ID432" s="1">
        <v>30.4544</v>
      </c>
      <c r="IE432" s="1">
        <v>30.545400000000001</v>
      </c>
      <c r="IF432" s="1">
        <v>7.0487900000000003</v>
      </c>
      <c r="IG432" s="1">
        <v>29.724799999999998</v>
      </c>
      <c r="IH432" s="1">
        <v>0</v>
      </c>
      <c r="II432" s="1">
        <v>28.755400000000002</v>
      </c>
      <c r="IJ432" s="1">
        <v>100.345</v>
      </c>
      <c r="IK432" s="1">
        <v>24.191800000000001</v>
      </c>
      <c r="IL432" s="1">
        <v>100.71</v>
      </c>
      <c r="IM432" s="1">
        <v>100.43600000000001</v>
      </c>
      <c r="IN432" s="1" t="s">
        <v>366</v>
      </c>
    </row>
    <row r="433" spans="1:248" ht="15.75" customHeight="1" x14ac:dyDescent="0.3">
      <c r="A433" s="1">
        <v>417</v>
      </c>
      <c r="B433" s="1">
        <v>1660316167</v>
      </c>
      <c r="C433" s="1">
        <v>5200.4000000953674</v>
      </c>
      <c r="D433" s="1" t="s">
        <v>1190</v>
      </c>
      <c r="E433" s="1" t="s">
        <v>1191</v>
      </c>
      <c r="F433" s="1">
        <v>1</v>
      </c>
      <c r="G433" s="1" t="s">
        <v>1168</v>
      </c>
      <c r="H433" s="1" t="s">
        <v>350</v>
      </c>
      <c r="I433" s="1" t="s">
        <v>351</v>
      </c>
      <c r="J433" s="1" t="s">
        <v>352</v>
      </c>
      <c r="K433" s="1" t="s">
        <v>353</v>
      </c>
      <c r="L433" s="1" t="s">
        <v>1168</v>
      </c>
      <c r="M433" s="1" t="s">
        <v>355</v>
      </c>
      <c r="N433" s="1">
        <v>1660316158.125</v>
      </c>
      <c r="O433" s="1">
        <f t="shared" si="34"/>
        <v>2.5434141699157125E-3</v>
      </c>
      <c r="P433" s="1">
        <f t="shared" si="35"/>
        <v>2.5434141699157125</v>
      </c>
      <c r="Q433" s="1">
        <f t="shared" si="36"/>
        <v>7.2329906411592954E-2</v>
      </c>
      <c r="R433" s="1">
        <f t="shared" si="37"/>
        <v>50.797454999999999</v>
      </c>
      <c r="S433" s="1">
        <f t="shared" si="38"/>
        <v>48.25599623171999</v>
      </c>
      <c r="T433" s="1">
        <f t="shared" si="39"/>
        <v>4.8123884632692508</v>
      </c>
      <c r="U433" s="1">
        <f t="shared" si="40"/>
        <v>5.065838558830758</v>
      </c>
      <c r="V433" s="1">
        <f t="shared" si="41"/>
        <v>0.12742535318492437</v>
      </c>
      <c r="W433" s="1">
        <f t="shared" si="42"/>
        <v>2.9218701764636164</v>
      </c>
      <c r="X433" s="1">
        <f t="shared" si="43"/>
        <v>0.12441668364363648</v>
      </c>
      <c r="Y433" s="1">
        <f t="shared" si="44"/>
        <v>7.8024827554727977E-2</v>
      </c>
      <c r="Z433" s="1">
        <f t="shared" si="45"/>
        <v>321.51935159999999</v>
      </c>
      <c r="AA433" s="1">
        <f t="shared" si="46"/>
        <v>32.189646243480126</v>
      </c>
      <c r="AB433" s="1">
        <f t="shared" si="47"/>
        <v>31.641999999999999</v>
      </c>
      <c r="AC433" s="1">
        <f t="shared" si="48"/>
        <v>4.6791748919560705</v>
      </c>
      <c r="AD433" s="1">
        <f t="shared" si="49"/>
        <v>60.358564700664843</v>
      </c>
      <c r="AE433" s="1">
        <f t="shared" si="50"/>
        <v>2.7160901813818343</v>
      </c>
      <c r="AF433" s="1">
        <f t="shared" si="51"/>
        <v>4.4999250642418227</v>
      </c>
      <c r="AG433" s="1">
        <f t="shared" si="52"/>
        <v>1.9630847105742362</v>
      </c>
      <c r="AH433" s="1">
        <f t="shared" si="53"/>
        <v>-112.16456489328291</v>
      </c>
      <c r="AI433" s="1">
        <f t="shared" si="54"/>
        <v>-108.15194758045335</v>
      </c>
      <c r="AJ433" s="1">
        <f t="shared" si="55"/>
        <v>-8.336534158233464</v>
      </c>
      <c r="AK433" s="1">
        <f t="shared" si="56"/>
        <v>92.866304968030263</v>
      </c>
      <c r="AL433" s="1">
        <f t="shared" si="57"/>
        <v>1.8921650720034591</v>
      </c>
      <c r="AM433" s="1">
        <f t="shared" si="58"/>
        <v>2.5004655443673238</v>
      </c>
      <c r="AN433" s="1">
        <f t="shared" si="59"/>
        <v>7.2329906411592954E-2</v>
      </c>
      <c r="AO433" s="1">
        <v>62.333743255991983</v>
      </c>
      <c r="AP433" s="1">
        <v>56.1296193939394</v>
      </c>
      <c r="AQ433" s="1">
        <v>1.177084855895687</v>
      </c>
      <c r="AR433" s="1">
        <v>65.936551714249305</v>
      </c>
      <c r="AS433" s="1">
        <f t="shared" si="60"/>
        <v>2.5434141699157125</v>
      </c>
      <c r="AT433" s="1">
        <v>24.25157368776118</v>
      </c>
      <c r="AU433" s="1">
        <v>27.220792121212121</v>
      </c>
      <c r="AV433" s="1">
        <v>-1.3285322412159099E-4</v>
      </c>
      <c r="AW433" s="1">
        <v>81.195447360536576</v>
      </c>
      <c r="AX433" s="1">
        <v>0</v>
      </c>
      <c r="AY433" s="1">
        <v>0</v>
      </c>
      <c r="AZ433" s="1">
        <f t="shared" si="61"/>
        <v>1</v>
      </c>
      <c r="BA433" s="1">
        <f t="shared" si="62"/>
        <v>0</v>
      </c>
      <c r="BB433" s="1">
        <f t="shared" si="63"/>
        <v>51962.294226149839</v>
      </c>
      <c r="BC433" s="1">
        <f t="shared" si="64"/>
        <v>2000.021</v>
      </c>
      <c r="BD433" s="1">
        <f t="shared" si="65"/>
        <v>1681.2176399999998</v>
      </c>
      <c r="BE433" s="1">
        <f t="shared" si="66"/>
        <v>0.84059999370006611</v>
      </c>
      <c r="BF433" s="1">
        <f t="shared" si="67"/>
        <v>0.16075798784112766</v>
      </c>
      <c r="BG433" s="1">
        <v>6</v>
      </c>
      <c r="BH433" s="1">
        <v>0.5</v>
      </c>
      <c r="BI433" s="1" t="s">
        <v>356</v>
      </c>
      <c r="BJ433" s="1">
        <v>2</v>
      </c>
      <c r="BK433" s="1" t="b">
        <v>1</v>
      </c>
      <c r="BL433" s="1">
        <v>1660316158.125</v>
      </c>
      <c r="BM433" s="1">
        <v>50.797454999999999</v>
      </c>
      <c r="BN433" s="1">
        <v>53.219945000000003</v>
      </c>
      <c r="BO433" s="1">
        <v>27.235465000000001</v>
      </c>
      <c r="BP433" s="1">
        <v>24.317264999999999</v>
      </c>
      <c r="BQ433" s="1">
        <v>50.212380000000003</v>
      </c>
      <c r="BR433" s="1">
        <v>27.226534999999998</v>
      </c>
      <c r="BS433" s="1">
        <v>500.10914999999989</v>
      </c>
      <c r="BT433" s="1">
        <v>99.62642000000001</v>
      </c>
      <c r="BU433" s="1">
        <v>9.9807599999999996E-2</v>
      </c>
      <c r="BV433" s="1">
        <v>30.955425000000002</v>
      </c>
      <c r="BW433" s="1">
        <v>31.641999999999999</v>
      </c>
      <c r="BX433" s="1">
        <v>999.9000000000002</v>
      </c>
      <c r="BY433" s="1">
        <v>0</v>
      </c>
      <c r="BZ433" s="1">
        <v>0</v>
      </c>
      <c r="CA433" s="1">
        <v>9993.6219999999994</v>
      </c>
      <c r="CB433" s="1">
        <v>0</v>
      </c>
      <c r="CC433" s="1">
        <v>47.292440000000013</v>
      </c>
      <c r="CD433" s="1">
        <v>-2.4224910300000002</v>
      </c>
      <c r="CE433" s="1">
        <v>52.219684999999991</v>
      </c>
      <c r="CF433" s="1">
        <v>54.546139999999987</v>
      </c>
      <c r="CG433" s="1">
        <v>2.9181940000000002</v>
      </c>
      <c r="CH433" s="1">
        <v>53.219945000000003</v>
      </c>
      <c r="CI433" s="1">
        <v>24.317264999999999</v>
      </c>
      <c r="CJ433" s="1">
        <v>2.7133710000000009</v>
      </c>
      <c r="CK433" s="1">
        <v>2.4226420000000002</v>
      </c>
      <c r="CL433" s="1">
        <v>22.366320000000002</v>
      </c>
      <c r="CM433" s="1">
        <v>20.515889999999999</v>
      </c>
      <c r="CN433" s="1">
        <v>2000.021</v>
      </c>
      <c r="CO433" s="1">
        <v>0.98000169999999986</v>
      </c>
      <c r="CP433" s="1">
        <v>1.9998600000000009E-2</v>
      </c>
      <c r="CQ433" s="1">
        <v>0</v>
      </c>
      <c r="CR433" s="1">
        <v>3.1311</v>
      </c>
      <c r="CS433" s="1">
        <v>0</v>
      </c>
      <c r="CT433" s="1">
        <v>26752.959999999999</v>
      </c>
      <c r="CU433" s="1">
        <v>17412.52</v>
      </c>
      <c r="CV433" s="1">
        <v>40.75</v>
      </c>
      <c r="CW433" s="1">
        <v>41.875</v>
      </c>
      <c r="CX433" s="1">
        <v>40.811999999999998</v>
      </c>
      <c r="CY433" s="1">
        <v>40.25</v>
      </c>
      <c r="CZ433" s="1">
        <v>40.8812</v>
      </c>
      <c r="DA433" s="1">
        <v>1960.021</v>
      </c>
      <c r="DB433" s="1">
        <v>40</v>
      </c>
      <c r="DC433" s="1">
        <v>0</v>
      </c>
      <c r="DD433" s="1">
        <v>1660316165.4000001</v>
      </c>
      <c r="DE433" s="1">
        <v>0</v>
      </c>
      <c r="DF433" s="1">
        <v>1660315861.5</v>
      </c>
      <c r="DG433" s="1" t="s">
        <v>1169</v>
      </c>
      <c r="DH433" s="1">
        <v>1660315856.5</v>
      </c>
      <c r="DI433" s="1">
        <v>1660315861.5</v>
      </c>
      <c r="DJ433" s="1">
        <v>15</v>
      </c>
      <c r="DK433" s="1">
        <v>-0.154</v>
      </c>
      <c r="DL433" s="1">
        <v>-8.0000000000000002E-3</v>
      </c>
      <c r="DM433" s="1">
        <v>1.3839999999999999</v>
      </c>
      <c r="DN433" s="1">
        <v>1.6E-2</v>
      </c>
      <c r="DO433" s="1">
        <v>400</v>
      </c>
      <c r="DP433" s="1">
        <v>24</v>
      </c>
      <c r="DQ433" s="1">
        <v>0.19</v>
      </c>
      <c r="DR433" s="1">
        <v>0.03</v>
      </c>
      <c r="DS433" s="1">
        <v>-0.35631674377837658</v>
      </c>
      <c r="DT433" s="1">
        <v>0.64468258886197549</v>
      </c>
      <c r="DU433" s="1">
        <v>7.3502815096962382E-2</v>
      </c>
      <c r="DV433" s="1">
        <v>0</v>
      </c>
      <c r="DW433" s="1">
        <v>1.5957181413342529</v>
      </c>
      <c r="DX433" s="1">
        <v>35.582057578036839</v>
      </c>
      <c r="DY433" s="1">
        <v>3.1933086212629531</v>
      </c>
      <c r="DZ433" s="1">
        <v>0</v>
      </c>
      <c r="EA433" s="1">
        <v>-2.4486845354838711</v>
      </c>
      <c r="EB433" s="1">
        <v>-47.330218848387112</v>
      </c>
      <c r="EC433" s="1">
        <v>4.3145724996605317</v>
      </c>
      <c r="ED433" s="1">
        <v>0</v>
      </c>
      <c r="EE433" s="1">
        <v>53.577537413802148</v>
      </c>
      <c r="EF433" s="1">
        <v>-1.253019289476802</v>
      </c>
      <c r="EG433" s="1">
        <v>0.35394896051983848</v>
      </c>
      <c r="EH433" s="1">
        <v>1</v>
      </c>
      <c r="EI433" s="1">
        <v>2.907178536585366</v>
      </c>
      <c r="EJ433" s="1">
        <v>0.42560592334495728</v>
      </c>
      <c r="EK433" s="1">
        <v>4.322827787009928E-2</v>
      </c>
      <c r="EL433" s="1">
        <v>0</v>
      </c>
      <c r="EM433" s="1">
        <v>1.962686712112554</v>
      </c>
      <c r="EN433" s="1">
        <v>-1.4781295221113591E-2</v>
      </c>
      <c r="EO433" s="1">
        <v>1.898703861640802E-3</v>
      </c>
      <c r="EP433" s="1">
        <v>1</v>
      </c>
      <c r="EQ433" s="1">
        <v>2</v>
      </c>
      <c r="ER433" s="1">
        <v>6</v>
      </c>
      <c r="ES433" s="1" t="s">
        <v>387</v>
      </c>
      <c r="ET433" s="1">
        <v>2.9437700000000002</v>
      </c>
      <c r="EU433" s="1">
        <v>2.8010700000000002</v>
      </c>
      <c r="EV433" s="1">
        <v>1.47712E-2</v>
      </c>
      <c r="EW433" s="1">
        <v>1.9181E-2</v>
      </c>
      <c r="EX433" s="1">
        <v>0.118356</v>
      </c>
      <c r="EY433" s="1">
        <v>0.109156</v>
      </c>
      <c r="EZ433" s="1">
        <v>20245.8</v>
      </c>
      <c r="FA433" s="1">
        <v>21135.7</v>
      </c>
      <c r="FB433" s="1">
        <v>23890.7</v>
      </c>
      <c r="FC433" s="1">
        <v>25070.6</v>
      </c>
      <c r="FD433" s="1">
        <v>33704.199999999997</v>
      </c>
      <c r="FE433" s="1">
        <v>35653.800000000003</v>
      </c>
      <c r="FF433" s="1">
        <v>43548.2</v>
      </c>
      <c r="FG433" s="1">
        <v>46340.800000000003</v>
      </c>
      <c r="FH433" s="1">
        <v>1.9744999999999999</v>
      </c>
      <c r="FI433" s="1">
        <v>1.8785000000000001</v>
      </c>
      <c r="FJ433" s="1">
        <v>0.13583200000000001</v>
      </c>
      <c r="FK433" s="1">
        <v>0</v>
      </c>
      <c r="FL433" s="1">
        <v>29.4237</v>
      </c>
      <c r="FM433" s="1">
        <v>999.9</v>
      </c>
      <c r="FN433" s="1">
        <v>61.8</v>
      </c>
      <c r="FO433" s="1">
        <v>34.200000000000003</v>
      </c>
      <c r="FP433" s="1">
        <v>33.517299999999999</v>
      </c>
      <c r="FQ433" s="1">
        <v>63.507199999999997</v>
      </c>
      <c r="FR433" s="1">
        <v>22.6843</v>
      </c>
      <c r="FS433" s="1">
        <v>1</v>
      </c>
      <c r="FT433" s="1">
        <v>0.27759899999999998</v>
      </c>
      <c r="FU433" s="1">
        <v>0.268619</v>
      </c>
      <c r="FV433" s="1">
        <v>20.322299999999998</v>
      </c>
      <c r="FW433" s="1">
        <v>5.2129500000000002</v>
      </c>
      <c r="FX433" s="1">
        <v>11.904999999999999</v>
      </c>
      <c r="FY433" s="1">
        <v>5.0030000000000001</v>
      </c>
      <c r="FZ433" s="1">
        <v>3.2896800000000002</v>
      </c>
      <c r="GA433" s="1">
        <v>9999</v>
      </c>
      <c r="GB433" s="1">
        <v>9999</v>
      </c>
      <c r="GC433" s="1">
        <v>9999</v>
      </c>
      <c r="GD433" s="1">
        <v>999.9</v>
      </c>
      <c r="GE433" s="1">
        <v>1.85944</v>
      </c>
      <c r="GF433" s="1">
        <v>1.8544099999999999</v>
      </c>
      <c r="GG433" s="1">
        <v>1.8575999999999999</v>
      </c>
      <c r="GH433" s="1">
        <v>1.85608</v>
      </c>
      <c r="GI433" s="1">
        <v>1.85486</v>
      </c>
      <c r="GJ433" s="1">
        <v>1.8545199999999999</v>
      </c>
      <c r="GK433" s="1">
        <v>1.85317</v>
      </c>
      <c r="GL433" s="1">
        <v>1.85629</v>
      </c>
      <c r="GM433" s="1">
        <v>0</v>
      </c>
      <c r="GN433" s="1">
        <v>0</v>
      </c>
      <c r="GO433" s="1">
        <v>0</v>
      </c>
      <c r="GP433" s="1">
        <v>0</v>
      </c>
      <c r="GQ433" s="1" t="s">
        <v>359</v>
      </c>
      <c r="GR433" s="1" t="s">
        <v>360</v>
      </c>
      <c r="GS433" s="1" t="s">
        <v>361</v>
      </c>
      <c r="GT433" s="1" t="s">
        <v>361</v>
      </c>
      <c r="GU433" s="1" t="s">
        <v>361</v>
      </c>
      <c r="GV433" s="1" t="s">
        <v>361</v>
      </c>
      <c r="GW433" s="1">
        <v>0</v>
      </c>
      <c r="GX433" s="1">
        <v>100</v>
      </c>
      <c r="GY433" s="1">
        <v>100</v>
      </c>
      <c r="GZ433" s="1">
        <v>0.59699999999999998</v>
      </c>
      <c r="HA433" s="1">
        <v>8.8999999999999999E-3</v>
      </c>
      <c r="HB433" s="1">
        <v>0.4487642293357042</v>
      </c>
      <c r="HC433" s="1">
        <v>2.7716384584972409E-3</v>
      </c>
      <c r="HD433" s="1">
        <v>-1.1467119688665799E-6</v>
      </c>
      <c r="HE433" s="1">
        <v>2.0626329066488061E-10</v>
      </c>
      <c r="HF433" s="1">
        <v>-7.3699162755519909E-2</v>
      </c>
      <c r="HG433" s="1">
        <v>1.066993184659233E-2</v>
      </c>
      <c r="HH433" s="1">
        <v>-3.4528890892081033E-4</v>
      </c>
      <c r="HI433" s="1">
        <v>2.382551249023132E-6</v>
      </c>
      <c r="HJ433" s="1">
        <v>1</v>
      </c>
      <c r="HK433" s="1">
        <v>2115</v>
      </c>
      <c r="HL433" s="1">
        <v>2</v>
      </c>
      <c r="HM433" s="1">
        <v>30</v>
      </c>
      <c r="HN433" s="1">
        <v>5.2</v>
      </c>
      <c r="HO433" s="1">
        <v>5.0999999999999996</v>
      </c>
      <c r="HP433" s="1">
        <v>0.35400399999999999</v>
      </c>
      <c r="HQ433" s="1">
        <v>2.3535200000000001</v>
      </c>
      <c r="HR433" s="1">
        <v>1.4978</v>
      </c>
      <c r="HS433" s="1">
        <v>2.3022499999999999</v>
      </c>
      <c r="HT433" s="1">
        <v>1.5478499999999999</v>
      </c>
      <c r="HU433" s="1">
        <v>2.4304199999999998</v>
      </c>
      <c r="HV433" s="1">
        <v>37.170200000000001</v>
      </c>
      <c r="HW433" s="1">
        <v>14.456</v>
      </c>
      <c r="HX433" s="1">
        <v>18</v>
      </c>
      <c r="HY433" s="1">
        <v>497.61399999999998</v>
      </c>
      <c r="HZ433" s="1">
        <v>500.34699999999998</v>
      </c>
      <c r="IA433" s="1">
        <v>28.751999999999999</v>
      </c>
      <c r="IB433" s="1">
        <v>30.661200000000001</v>
      </c>
      <c r="IC433" s="1">
        <v>30</v>
      </c>
      <c r="ID433" s="1">
        <v>30.4544</v>
      </c>
      <c r="IE433" s="1">
        <v>30.545999999999999</v>
      </c>
      <c r="IF433" s="1">
        <v>7.3109200000000003</v>
      </c>
      <c r="IG433" s="1">
        <v>29.724799999999998</v>
      </c>
      <c r="IH433" s="1">
        <v>0</v>
      </c>
      <c r="II433" s="1">
        <v>28.787600000000001</v>
      </c>
      <c r="IJ433" s="1">
        <v>110.379</v>
      </c>
      <c r="IK433" s="1">
        <v>24.189299999999999</v>
      </c>
      <c r="IL433" s="1">
        <v>100.71</v>
      </c>
      <c r="IM433" s="1">
        <v>100.43600000000001</v>
      </c>
      <c r="IN433" s="1" t="s">
        <v>366</v>
      </c>
    </row>
    <row r="434" spans="1:248" ht="15.75" customHeight="1" x14ac:dyDescent="0.3">
      <c r="A434" s="1">
        <v>418</v>
      </c>
      <c r="B434" s="1">
        <v>1660316168</v>
      </c>
      <c r="C434" s="1">
        <v>5201.4000000953674</v>
      </c>
      <c r="D434" s="1" t="s">
        <v>1192</v>
      </c>
      <c r="E434" s="1" t="s">
        <v>1193</v>
      </c>
      <c r="F434" s="1">
        <v>1</v>
      </c>
      <c r="G434" s="1" t="s">
        <v>1168</v>
      </c>
      <c r="H434" s="1" t="s">
        <v>350</v>
      </c>
      <c r="I434" s="1" t="s">
        <v>351</v>
      </c>
      <c r="J434" s="1" t="s">
        <v>352</v>
      </c>
      <c r="K434" s="1" t="s">
        <v>353</v>
      </c>
      <c r="L434" s="1" t="s">
        <v>1168</v>
      </c>
      <c r="M434" s="1" t="s">
        <v>355</v>
      </c>
      <c r="N434" s="1">
        <v>1660316159.2368419</v>
      </c>
      <c r="O434" s="1">
        <f t="shared" si="34"/>
        <v>2.5469001893337032E-3</v>
      </c>
      <c r="P434" s="1">
        <f t="shared" si="35"/>
        <v>2.5469001893337033</v>
      </c>
      <c r="Q434" s="1">
        <f t="shared" si="36"/>
        <v>0.22473861396127295</v>
      </c>
      <c r="R434" s="1">
        <f t="shared" si="37"/>
        <v>51.148668421052633</v>
      </c>
      <c r="S434" s="1">
        <f t="shared" si="38"/>
        <v>46.678167558051655</v>
      </c>
      <c r="T434" s="1">
        <f t="shared" si="39"/>
        <v>4.6550311674275902</v>
      </c>
      <c r="U434" s="1">
        <f t="shared" si="40"/>
        <v>5.1008567415656616</v>
      </c>
      <c r="V434" s="1">
        <f t="shared" si="41"/>
        <v>0.12761365511141101</v>
      </c>
      <c r="W434" s="1">
        <f t="shared" si="42"/>
        <v>2.9223462101309909</v>
      </c>
      <c r="X434" s="1">
        <f t="shared" si="43"/>
        <v>0.12459667934621046</v>
      </c>
      <c r="Y434" s="1">
        <f t="shared" si="44"/>
        <v>7.8138047213200085E-2</v>
      </c>
      <c r="Z434" s="1">
        <f t="shared" si="45"/>
        <v>321.52179600000005</v>
      </c>
      <c r="AA434" s="1">
        <f t="shared" si="46"/>
        <v>32.188337705146964</v>
      </c>
      <c r="AB434" s="1">
        <f t="shared" si="47"/>
        <v>31.641273684210521</v>
      </c>
      <c r="AC434" s="1">
        <f t="shared" si="48"/>
        <v>4.6789820295016513</v>
      </c>
      <c r="AD434" s="1">
        <f t="shared" si="49"/>
        <v>60.35839560487014</v>
      </c>
      <c r="AE434" s="1">
        <f t="shared" si="50"/>
        <v>2.7160469011417789</v>
      </c>
      <c r="AF434" s="1">
        <f t="shared" si="51"/>
        <v>4.4998659654940019</v>
      </c>
      <c r="AG434" s="1">
        <f t="shared" si="52"/>
        <v>1.9629351283598724</v>
      </c>
      <c r="AH434" s="1">
        <f t="shared" si="53"/>
        <v>-112.31829834961631</v>
      </c>
      <c r="AI434" s="1">
        <f t="shared" si="54"/>
        <v>-108.09141493278051</v>
      </c>
      <c r="AJ434" s="1">
        <f t="shared" si="55"/>
        <v>-8.3304716893474673</v>
      </c>
      <c r="AK434" s="1">
        <f t="shared" si="56"/>
        <v>92.781611028255753</v>
      </c>
      <c r="AL434" s="1">
        <f t="shared" si="57"/>
        <v>2.8018399227369528</v>
      </c>
      <c r="AM434" s="1">
        <f t="shared" si="58"/>
        <v>2.507471007363006</v>
      </c>
      <c r="AN434" s="1">
        <f t="shared" si="59"/>
        <v>0.22473861396127295</v>
      </c>
      <c r="AO434" s="1">
        <v>66.296315964335889</v>
      </c>
      <c r="AP434" s="1">
        <v>58.04924121212121</v>
      </c>
      <c r="AQ434" s="1">
        <v>1.534263983074095</v>
      </c>
      <c r="AR434" s="1">
        <v>65.936551714249305</v>
      </c>
      <c r="AS434" s="1">
        <f t="shared" si="60"/>
        <v>2.5469001893337033</v>
      </c>
      <c r="AT434" s="1">
        <v>24.244180192752619</v>
      </c>
      <c r="AU434" s="1">
        <v>27.21759696969697</v>
      </c>
      <c r="AV434" s="1">
        <v>-1.5550032011533619E-4</v>
      </c>
      <c r="AW434" s="1">
        <v>81.195447360536576</v>
      </c>
      <c r="AX434" s="1">
        <v>0</v>
      </c>
      <c r="AY434" s="1">
        <v>0</v>
      </c>
      <c r="AZ434" s="1">
        <f t="shared" si="61"/>
        <v>1</v>
      </c>
      <c r="BA434" s="1">
        <f t="shared" si="62"/>
        <v>0</v>
      </c>
      <c r="BB434" s="1">
        <f t="shared" si="63"/>
        <v>51975.878086494362</v>
      </c>
      <c r="BC434" s="1">
        <f t="shared" si="64"/>
        <v>2000.036315789474</v>
      </c>
      <c r="BD434" s="1">
        <f t="shared" si="65"/>
        <v>1681.2305052631582</v>
      </c>
      <c r="BE434" s="1">
        <f t="shared" si="66"/>
        <v>0.84059998910546097</v>
      </c>
      <c r="BF434" s="1">
        <f t="shared" si="67"/>
        <v>0.16075797897353969</v>
      </c>
      <c r="BG434" s="1">
        <v>6</v>
      </c>
      <c r="BH434" s="1">
        <v>0.5</v>
      </c>
      <c r="BI434" s="1" t="s">
        <v>356</v>
      </c>
      <c r="BJ434" s="1">
        <v>2</v>
      </c>
      <c r="BK434" s="1" t="b">
        <v>1</v>
      </c>
      <c r="BL434" s="1">
        <v>1660316159.2368419</v>
      </c>
      <c r="BM434" s="1">
        <v>51.148668421052633</v>
      </c>
      <c r="BN434" s="1">
        <v>54.663984210526323</v>
      </c>
      <c r="BO434" s="1">
        <v>27.235068421052631</v>
      </c>
      <c r="BP434" s="1">
        <v>24.308715789473681</v>
      </c>
      <c r="BQ434" s="1">
        <v>50.562668421052628</v>
      </c>
      <c r="BR434" s="1">
        <v>27.226142105263161</v>
      </c>
      <c r="BS434" s="1">
        <v>500.11331578947369</v>
      </c>
      <c r="BT434" s="1">
        <v>99.626336842105275</v>
      </c>
      <c r="BU434" s="1">
        <v>9.975376842105263E-2</v>
      </c>
      <c r="BV434" s="1">
        <v>30.955194736842099</v>
      </c>
      <c r="BW434" s="1">
        <v>31.641273684210521</v>
      </c>
      <c r="BX434" s="1">
        <v>999.90000000000009</v>
      </c>
      <c r="BY434" s="1">
        <v>0</v>
      </c>
      <c r="BZ434" s="1">
        <v>0</v>
      </c>
      <c r="CA434" s="1">
        <v>9996.346315789473</v>
      </c>
      <c r="CB434" s="1">
        <v>0</v>
      </c>
      <c r="CC434" s="1">
        <v>43.416257894736837</v>
      </c>
      <c r="CD434" s="1">
        <v>-3.5153091894736841</v>
      </c>
      <c r="CE434" s="1">
        <v>52.580705263157903</v>
      </c>
      <c r="CF434" s="1">
        <v>56.025599999999997</v>
      </c>
      <c r="CG434" s="1">
        <v>2.9263505263157898</v>
      </c>
      <c r="CH434" s="1">
        <v>54.663984210526323</v>
      </c>
      <c r="CI434" s="1">
        <v>24.308715789473681</v>
      </c>
      <c r="CJ434" s="1">
        <v>2.7133294736842108</v>
      </c>
      <c r="CK434" s="1">
        <v>2.4217884210526321</v>
      </c>
      <c r="CL434" s="1">
        <v>22.36607368421053</v>
      </c>
      <c r="CM434" s="1">
        <v>20.51017894736842</v>
      </c>
      <c r="CN434" s="1">
        <v>2000.036315789474</v>
      </c>
      <c r="CO434" s="1">
        <v>0.98000184210526309</v>
      </c>
      <c r="CP434" s="1">
        <v>1.9998457894736841E-2</v>
      </c>
      <c r="CQ434" s="1">
        <v>0</v>
      </c>
      <c r="CR434" s="1">
        <v>3.0943684210526312</v>
      </c>
      <c r="CS434" s="1">
        <v>0</v>
      </c>
      <c r="CT434" s="1">
        <v>26749.63157894737</v>
      </c>
      <c r="CU434" s="1">
        <v>17412.652631578949</v>
      </c>
      <c r="CV434" s="1">
        <v>40.75</v>
      </c>
      <c r="CW434" s="1">
        <v>41.875</v>
      </c>
      <c r="CX434" s="1">
        <v>40.811999999999998</v>
      </c>
      <c r="CY434" s="1">
        <v>40.25</v>
      </c>
      <c r="CZ434" s="1">
        <v>40.881526315789472</v>
      </c>
      <c r="DA434" s="1">
        <v>1960.036315789474</v>
      </c>
      <c r="DB434" s="1">
        <v>40</v>
      </c>
      <c r="DC434" s="1">
        <v>0</v>
      </c>
      <c r="DD434" s="1">
        <v>1660316166</v>
      </c>
      <c r="DE434" s="1">
        <v>0</v>
      </c>
      <c r="DF434" s="1">
        <v>1660315861.5</v>
      </c>
      <c r="DG434" s="1" t="s">
        <v>1169</v>
      </c>
      <c r="DH434" s="1">
        <v>1660315856.5</v>
      </c>
      <c r="DI434" s="1">
        <v>1660315861.5</v>
      </c>
      <c r="DJ434" s="1">
        <v>15</v>
      </c>
      <c r="DK434" s="1">
        <v>-0.154</v>
      </c>
      <c r="DL434" s="1">
        <v>-8.0000000000000002E-3</v>
      </c>
      <c r="DM434" s="1">
        <v>1.3839999999999999</v>
      </c>
      <c r="DN434" s="1">
        <v>1.6E-2</v>
      </c>
      <c r="DO434" s="1">
        <v>400</v>
      </c>
      <c r="DP434" s="1">
        <v>24</v>
      </c>
      <c r="DQ434" s="1">
        <v>0.19</v>
      </c>
      <c r="DR434" s="1">
        <v>0.03</v>
      </c>
      <c r="DS434" s="1">
        <v>-0.32813260278656892</v>
      </c>
      <c r="DT434" s="1">
        <v>1.1041443583824351</v>
      </c>
      <c r="DU434" s="1">
        <v>0.11927252863781231</v>
      </c>
      <c r="DV434" s="1">
        <v>0</v>
      </c>
      <c r="DW434" s="1">
        <v>2.421827885947883</v>
      </c>
      <c r="DX434" s="1">
        <v>47.829231517879187</v>
      </c>
      <c r="DY434" s="1">
        <v>4.0643651379532963</v>
      </c>
      <c r="DZ434" s="1">
        <v>0</v>
      </c>
      <c r="EA434" s="1">
        <v>-3.4931042774193539</v>
      </c>
      <c r="EB434" s="1">
        <v>-61.831965725806477</v>
      </c>
      <c r="EC434" s="1">
        <v>5.3588783755516296</v>
      </c>
      <c r="ED434" s="1">
        <v>0</v>
      </c>
      <c r="EE434" s="1">
        <v>53.4994677372772</v>
      </c>
      <c r="EF434" s="1">
        <v>-2.477033052410349</v>
      </c>
      <c r="EG434" s="1">
        <v>0.48174999391925633</v>
      </c>
      <c r="EH434" s="1">
        <v>0</v>
      </c>
      <c r="EI434" s="1">
        <v>2.9132229268292682</v>
      </c>
      <c r="EJ434" s="1">
        <v>0.43774222996515177</v>
      </c>
      <c r="EK434" s="1">
        <v>4.4208850578616607E-2</v>
      </c>
      <c r="EL434" s="1">
        <v>0</v>
      </c>
      <c r="EM434" s="1">
        <v>1.962554591517897</v>
      </c>
      <c r="EN434" s="1">
        <v>-1.3843347550069921E-2</v>
      </c>
      <c r="EO434" s="1">
        <v>1.8781191965620289E-3</v>
      </c>
      <c r="EP434" s="1">
        <v>1</v>
      </c>
      <c r="EQ434" s="1">
        <v>1</v>
      </c>
      <c r="ER434" s="1">
        <v>6</v>
      </c>
      <c r="ES434" s="1" t="s">
        <v>854</v>
      </c>
      <c r="ET434" s="1">
        <v>2.9438200000000001</v>
      </c>
      <c r="EU434" s="1">
        <v>2.8011900000000001</v>
      </c>
      <c r="EV434" s="1">
        <v>1.53107E-2</v>
      </c>
      <c r="EW434" s="1">
        <v>2.03413E-2</v>
      </c>
      <c r="EX434" s="1">
        <v>0.11834699999999999</v>
      </c>
      <c r="EY434" s="1">
        <v>0.109157</v>
      </c>
      <c r="EZ434" s="1">
        <v>20234.8</v>
      </c>
      <c r="FA434" s="1">
        <v>21110.799999999999</v>
      </c>
      <c r="FB434" s="1">
        <v>23890.7</v>
      </c>
      <c r="FC434" s="1">
        <v>25070.7</v>
      </c>
      <c r="FD434" s="1">
        <v>33704.5</v>
      </c>
      <c r="FE434" s="1">
        <v>35654</v>
      </c>
      <c r="FF434" s="1">
        <v>43548.1</v>
      </c>
      <c r="FG434" s="1">
        <v>46341</v>
      </c>
      <c r="FH434" s="1">
        <v>1.97462</v>
      </c>
      <c r="FI434" s="1">
        <v>1.8783799999999999</v>
      </c>
      <c r="FJ434" s="1">
        <v>0.13595099999999999</v>
      </c>
      <c r="FK434" s="1">
        <v>0</v>
      </c>
      <c r="FL434" s="1">
        <v>29.422999999999998</v>
      </c>
      <c r="FM434" s="1">
        <v>999.9</v>
      </c>
      <c r="FN434" s="1">
        <v>61.8</v>
      </c>
      <c r="FO434" s="1">
        <v>34.200000000000003</v>
      </c>
      <c r="FP434" s="1">
        <v>33.517899999999997</v>
      </c>
      <c r="FQ434" s="1">
        <v>63.3172</v>
      </c>
      <c r="FR434" s="1">
        <v>23.6859</v>
      </c>
      <c r="FS434" s="1">
        <v>1</v>
      </c>
      <c r="FT434" s="1">
        <v>0.27764</v>
      </c>
      <c r="FU434" s="1">
        <v>0.26904099999999997</v>
      </c>
      <c r="FV434" s="1">
        <v>20.322299999999998</v>
      </c>
      <c r="FW434" s="1">
        <v>5.2129500000000002</v>
      </c>
      <c r="FX434" s="1">
        <v>11.9039</v>
      </c>
      <c r="FY434" s="1">
        <v>5.0028499999999996</v>
      </c>
      <c r="FZ434" s="1">
        <v>3.2896800000000002</v>
      </c>
      <c r="GA434" s="1">
        <v>9999</v>
      </c>
      <c r="GB434" s="1">
        <v>9999</v>
      </c>
      <c r="GC434" s="1">
        <v>9999</v>
      </c>
      <c r="GD434" s="1">
        <v>999.9</v>
      </c>
      <c r="GE434" s="1">
        <v>1.85944</v>
      </c>
      <c r="GF434" s="1">
        <v>1.85442</v>
      </c>
      <c r="GG434" s="1">
        <v>1.8575999999999999</v>
      </c>
      <c r="GH434" s="1">
        <v>1.85608</v>
      </c>
      <c r="GI434" s="1">
        <v>1.85486</v>
      </c>
      <c r="GJ434" s="1">
        <v>1.85453</v>
      </c>
      <c r="GK434" s="1">
        <v>1.85317</v>
      </c>
      <c r="GL434" s="1">
        <v>1.85632</v>
      </c>
      <c r="GM434" s="1">
        <v>0</v>
      </c>
      <c r="GN434" s="1">
        <v>0</v>
      </c>
      <c r="GO434" s="1">
        <v>0</v>
      </c>
      <c r="GP434" s="1">
        <v>0</v>
      </c>
      <c r="GQ434" s="1" t="s">
        <v>359</v>
      </c>
      <c r="GR434" s="1" t="s">
        <v>360</v>
      </c>
      <c r="GS434" s="1" t="s">
        <v>361</v>
      </c>
      <c r="GT434" s="1" t="s">
        <v>361</v>
      </c>
      <c r="GU434" s="1" t="s">
        <v>361</v>
      </c>
      <c r="GV434" s="1" t="s">
        <v>361</v>
      </c>
      <c r="GW434" s="1">
        <v>0</v>
      </c>
      <c r="GX434" s="1">
        <v>100</v>
      </c>
      <c r="GY434" s="1">
        <v>100</v>
      </c>
      <c r="GZ434" s="1">
        <v>0.60299999999999998</v>
      </c>
      <c r="HA434" s="1">
        <v>8.9999999999999993E-3</v>
      </c>
      <c r="HB434" s="1">
        <v>0.4487642293357042</v>
      </c>
      <c r="HC434" s="1">
        <v>2.7716384584972409E-3</v>
      </c>
      <c r="HD434" s="1">
        <v>-1.1467119688665799E-6</v>
      </c>
      <c r="HE434" s="1">
        <v>2.0626329066488061E-10</v>
      </c>
      <c r="HF434" s="1">
        <v>-7.3699162755519909E-2</v>
      </c>
      <c r="HG434" s="1">
        <v>1.066993184659233E-2</v>
      </c>
      <c r="HH434" s="1">
        <v>-3.4528890892081033E-4</v>
      </c>
      <c r="HI434" s="1">
        <v>2.382551249023132E-6</v>
      </c>
      <c r="HJ434" s="1">
        <v>1</v>
      </c>
      <c r="HK434" s="1">
        <v>2115</v>
      </c>
      <c r="HL434" s="1">
        <v>2</v>
      </c>
      <c r="HM434" s="1">
        <v>30</v>
      </c>
      <c r="HN434" s="1">
        <v>5.2</v>
      </c>
      <c r="HO434" s="1">
        <v>5.0999999999999996</v>
      </c>
      <c r="HP434" s="1">
        <v>0.36376999999999998</v>
      </c>
      <c r="HQ434" s="1">
        <v>2.36084</v>
      </c>
      <c r="HR434" s="1">
        <v>1.4978</v>
      </c>
      <c r="HS434" s="1">
        <v>2.3010299999999999</v>
      </c>
      <c r="HT434" s="1">
        <v>1.5478499999999999</v>
      </c>
      <c r="HU434" s="1">
        <v>2.4523899999999998</v>
      </c>
      <c r="HV434" s="1">
        <v>37.170200000000001</v>
      </c>
      <c r="HW434" s="1">
        <v>14.4472</v>
      </c>
      <c r="HX434" s="1">
        <v>18</v>
      </c>
      <c r="HY434" s="1">
        <v>497.68799999999999</v>
      </c>
      <c r="HZ434" s="1">
        <v>500.27</v>
      </c>
      <c r="IA434" s="1">
        <v>28.759699999999999</v>
      </c>
      <c r="IB434" s="1">
        <v>30.661200000000001</v>
      </c>
      <c r="IC434" s="1">
        <v>30.0001</v>
      </c>
      <c r="ID434" s="1">
        <v>30.4544</v>
      </c>
      <c r="IE434" s="1">
        <v>30.546700000000001</v>
      </c>
      <c r="IF434" s="1">
        <v>7.4833299999999996</v>
      </c>
      <c r="IG434" s="1">
        <v>29.724799999999998</v>
      </c>
      <c r="IH434" s="1">
        <v>0</v>
      </c>
      <c r="II434" s="1">
        <v>28.787600000000001</v>
      </c>
      <c r="IJ434" s="1">
        <v>110.379</v>
      </c>
      <c r="IK434" s="1">
        <v>24.191199999999998</v>
      </c>
      <c r="IL434" s="1">
        <v>100.71</v>
      </c>
      <c r="IM434" s="1">
        <v>100.43600000000001</v>
      </c>
      <c r="IN434" s="1" t="s">
        <v>366</v>
      </c>
    </row>
    <row r="435" spans="1:248" ht="15.75" customHeight="1" x14ac:dyDescent="0.3">
      <c r="A435" s="1">
        <v>419</v>
      </c>
      <c r="B435" s="1">
        <v>1660316169</v>
      </c>
      <c r="C435" s="1">
        <v>5202.4000000953674</v>
      </c>
      <c r="D435" s="1" t="s">
        <v>1194</v>
      </c>
      <c r="E435" s="1" t="s">
        <v>1195</v>
      </c>
      <c r="F435" s="1">
        <v>1</v>
      </c>
      <c r="G435" s="1" t="s">
        <v>1168</v>
      </c>
      <c r="H435" s="1" t="s">
        <v>350</v>
      </c>
      <c r="I435" s="1" t="s">
        <v>351</v>
      </c>
      <c r="J435" s="1" t="s">
        <v>352</v>
      </c>
      <c r="K435" s="1" t="s">
        <v>353</v>
      </c>
      <c r="L435" s="1" t="s">
        <v>1168</v>
      </c>
      <c r="M435" s="1" t="s">
        <v>355</v>
      </c>
      <c r="N435" s="1">
        <v>1660316160.416667</v>
      </c>
      <c r="O435" s="1">
        <f t="shared" si="34"/>
        <v>2.5470137540238432E-3</v>
      </c>
      <c r="P435" s="1">
        <f t="shared" si="35"/>
        <v>2.5470137540238431</v>
      </c>
      <c r="Q435" s="1">
        <f t="shared" si="36"/>
        <v>0.30652752767304875</v>
      </c>
      <c r="R435" s="1">
        <f t="shared" si="37"/>
        <v>51.659372222222217</v>
      </c>
      <c r="S435" s="1">
        <f t="shared" si="38"/>
        <v>46.143430307324493</v>
      </c>
      <c r="T435" s="1">
        <f t="shared" si="39"/>
        <v>4.6017015058121951</v>
      </c>
      <c r="U435" s="1">
        <f t="shared" si="40"/>
        <v>5.1517845413971841</v>
      </c>
      <c r="V435" s="1">
        <f t="shared" si="41"/>
        <v>0.12763602692376777</v>
      </c>
      <c r="W435" s="1">
        <f t="shared" si="42"/>
        <v>2.9227183104901098</v>
      </c>
      <c r="X435" s="1">
        <f t="shared" si="43"/>
        <v>0.1246183811825451</v>
      </c>
      <c r="Y435" s="1">
        <f t="shared" si="44"/>
        <v>7.8151669458516704E-2</v>
      </c>
      <c r="Z435" s="1">
        <f t="shared" si="45"/>
        <v>321.52167466666657</v>
      </c>
      <c r="AA435" s="1">
        <f t="shared" si="46"/>
        <v>32.187922700968436</v>
      </c>
      <c r="AB435" s="1">
        <f t="shared" si="47"/>
        <v>31.63997222222222</v>
      </c>
      <c r="AC435" s="1">
        <f t="shared" si="48"/>
        <v>4.6786364627630057</v>
      </c>
      <c r="AD435" s="1">
        <f t="shared" si="49"/>
        <v>60.357115092242118</v>
      </c>
      <c r="AE435" s="1">
        <f t="shared" si="50"/>
        <v>2.7159522284063282</v>
      </c>
      <c r="AF435" s="1">
        <f t="shared" si="51"/>
        <v>4.4998045785581589</v>
      </c>
      <c r="AG435" s="1">
        <f t="shared" si="52"/>
        <v>1.9626842343566775</v>
      </c>
      <c r="AH435" s="1">
        <f t="shared" si="53"/>
        <v>-112.32330655245148</v>
      </c>
      <c r="AI435" s="1">
        <f t="shared" si="54"/>
        <v>-107.93779500509751</v>
      </c>
      <c r="AJ435" s="1">
        <f t="shared" si="55"/>
        <v>-8.3175101209754363</v>
      </c>
      <c r="AK435" s="1">
        <f t="shared" si="56"/>
        <v>92.943062988142145</v>
      </c>
      <c r="AL435" s="1">
        <f t="shared" si="57"/>
        <v>3.9223545508139335</v>
      </c>
      <c r="AM435" s="1">
        <f t="shared" si="58"/>
        <v>2.5146676917509208</v>
      </c>
      <c r="AN435" s="1">
        <f t="shared" si="59"/>
        <v>0.30652752767304875</v>
      </c>
      <c r="AO435" s="1">
        <v>70.534962494397845</v>
      </c>
      <c r="AP435" s="1">
        <v>60.32505878787876</v>
      </c>
      <c r="AQ435" s="1">
        <v>1.8927196197100169</v>
      </c>
      <c r="AR435" s="1">
        <v>65.936551714249305</v>
      </c>
      <c r="AS435" s="1">
        <f t="shared" si="60"/>
        <v>2.5470137540238431</v>
      </c>
      <c r="AT435" s="1">
        <v>24.241733495804269</v>
      </c>
      <c r="AU435" s="1">
        <v>27.21521454545454</v>
      </c>
      <c r="AV435" s="1">
        <v>-1.4262339594371711E-4</v>
      </c>
      <c r="AW435" s="1">
        <v>81.195447360536576</v>
      </c>
      <c r="AX435" s="1">
        <v>0</v>
      </c>
      <c r="AY435" s="1">
        <v>0</v>
      </c>
      <c r="AZ435" s="1">
        <f t="shared" si="61"/>
        <v>1</v>
      </c>
      <c r="BA435" s="1">
        <f t="shared" si="62"/>
        <v>0</v>
      </c>
      <c r="BB435" s="1">
        <f t="shared" si="63"/>
        <v>51986.508942101791</v>
      </c>
      <c r="BC435" s="1">
        <f t="shared" si="64"/>
        <v>2000.035555555555</v>
      </c>
      <c r="BD435" s="1">
        <f t="shared" si="65"/>
        <v>1681.2298666666663</v>
      </c>
      <c r="BE435" s="1">
        <f t="shared" si="66"/>
        <v>0.84059998933352298</v>
      </c>
      <c r="BF435" s="1">
        <f t="shared" si="67"/>
        <v>0.16075797941369932</v>
      </c>
      <c r="BG435" s="1">
        <v>6</v>
      </c>
      <c r="BH435" s="1">
        <v>0.5</v>
      </c>
      <c r="BI435" s="1" t="s">
        <v>356</v>
      </c>
      <c r="BJ435" s="1">
        <v>2</v>
      </c>
      <c r="BK435" s="1" t="b">
        <v>1</v>
      </c>
      <c r="BL435" s="1">
        <v>1660316160.416667</v>
      </c>
      <c r="BM435" s="1">
        <v>51.659372222222217</v>
      </c>
      <c r="BN435" s="1">
        <v>56.520994444444447</v>
      </c>
      <c r="BO435" s="1">
        <v>27.234133333333329</v>
      </c>
      <c r="BP435" s="1">
        <v>24.299372222222221</v>
      </c>
      <c r="BQ435" s="1">
        <v>51.072022222222223</v>
      </c>
      <c r="BR435" s="1">
        <v>27.225200000000001</v>
      </c>
      <c r="BS435" s="1">
        <v>500.11216666666672</v>
      </c>
      <c r="BT435" s="1">
        <v>99.626350000000002</v>
      </c>
      <c r="BU435" s="1">
        <v>9.968846666666667E-2</v>
      </c>
      <c r="BV435" s="1">
        <v>30.954955555555561</v>
      </c>
      <c r="BW435" s="1">
        <v>31.63997222222222</v>
      </c>
      <c r="BX435" s="1">
        <v>999.90000000000009</v>
      </c>
      <c r="BY435" s="1">
        <v>0</v>
      </c>
      <c r="BZ435" s="1">
        <v>0</v>
      </c>
      <c r="CA435" s="1">
        <v>9998.4683333333323</v>
      </c>
      <c r="CB435" s="1">
        <v>0</v>
      </c>
      <c r="CC435" s="1">
        <v>38.757383333333337</v>
      </c>
      <c r="CD435" s="1">
        <v>-4.8616142555555557</v>
      </c>
      <c r="CE435" s="1">
        <v>53.105649999999997</v>
      </c>
      <c r="CF435" s="1">
        <v>57.928255555555552</v>
      </c>
      <c r="CG435" s="1">
        <v>2.9347572222222218</v>
      </c>
      <c r="CH435" s="1">
        <v>56.520994444444447</v>
      </c>
      <c r="CI435" s="1">
        <v>24.299372222222221</v>
      </c>
      <c r="CJ435" s="1">
        <v>2.713236666666667</v>
      </c>
      <c r="CK435" s="1">
        <v>2.420857777777778</v>
      </c>
      <c r="CL435" s="1">
        <v>22.365511111111111</v>
      </c>
      <c r="CM435" s="1">
        <v>20.50395</v>
      </c>
      <c r="CN435" s="1">
        <v>2000.035555555555</v>
      </c>
      <c r="CO435" s="1">
        <v>0.98000183333333324</v>
      </c>
      <c r="CP435" s="1">
        <v>1.9998466666666669E-2</v>
      </c>
      <c r="CQ435" s="1">
        <v>0</v>
      </c>
      <c r="CR435" s="1">
        <v>3.063333333333333</v>
      </c>
      <c r="CS435" s="1">
        <v>0</v>
      </c>
      <c r="CT435" s="1">
        <v>26745.611111111109</v>
      </c>
      <c r="CU435" s="1">
        <v>17412.64444444445</v>
      </c>
      <c r="CV435" s="1">
        <v>40.75</v>
      </c>
      <c r="CW435" s="1">
        <v>41.875</v>
      </c>
      <c r="CX435" s="1">
        <v>40.811999999999998</v>
      </c>
      <c r="CY435" s="1">
        <v>40.25</v>
      </c>
      <c r="CZ435" s="1">
        <v>40.881888888888888</v>
      </c>
      <c r="DA435" s="1">
        <v>1960.035555555555</v>
      </c>
      <c r="DB435" s="1">
        <v>40</v>
      </c>
      <c r="DC435" s="1">
        <v>0</v>
      </c>
      <c r="DD435" s="1">
        <v>1660316167.2</v>
      </c>
      <c r="DE435" s="1">
        <v>0</v>
      </c>
      <c r="DF435" s="1">
        <v>1660315861.5</v>
      </c>
      <c r="DG435" s="1" t="s">
        <v>1169</v>
      </c>
      <c r="DH435" s="1">
        <v>1660315856.5</v>
      </c>
      <c r="DI435" s="1">
        <v>1660315861.5</v>
      </c>
      <c r="DJ435" s="1">
        <v>15</v>
      </c>
      <c r="DK435" s="1">
        <v>-0.154</v>
      </c>
      <c r="DL435" s="1">
        <v>-8.0000000000000002E-3</v>
      </c>
      <c r="DM435" s="1">
        <v>1.3839999999999999</v>
      </c>
      <c r="DN435" s="1">
        <v>1.6E-2</v>
      </c>
      <c r="DO435" s="1">
        <v>400</v>
      </c>
      <c r="DP435" s="1">
        <v>24</v>
      </c>
      <c r="DQ435" s="1">
        <v>0.19</v>
      </c>
      <c r="DR435" s="1">
        <v>0.03</v>
      </c>
      <c r="DS435" s="1">
        <v>-0.26290737307137257</v>
      </c>
      <c r="DT435" s="1">
        <v>2.101418183307536</v>
      </c>
      <c r="DU435" s="1">
        <v>0.19833535494000559</v>
      </c>
      <c r="DV435" s="1">
        <v>0</v>
      </c>
      <c r="DW435" s="1">
        <v>3.7849591645330452</v>
      </c>
      <c r="DX435" s="1">
        <v>63.841721594145127</v>
      </c>
      <c r="DY435" s="1">
        <v>5.3067762231463016</v>
      </c>
      <c r="DZ435" s="1">
        <v>0</v>
      </c>
      <c r="EA435" s="1">
        <v>-5.5435422866666668</v>
      </c>
      <c r="EB435" s="1">
        <v>-88.00464346518352</v>
      </c>
      <c r="EC435" s="1">
        <v>6.8934231632854113</v>
      </c>
      <c r="ED435" s="1">
        <v>0</v>
      </c>
      <c r="EE435" s="1">
        <v>53.384812155567232</v>
      </c>
      <c r="EF435" s="1">
        <v>-4.0530722541703534</v>
      </c>
      <c r="EG435" s="1">
        <v>0.6239392920611655</v>
      </c>
      <c r="EH435" s="1">
        <v>0</v>
      </c>
      <c r="EI435" s="1">
        <v>2.9233215000000001</v>
      </c>
      <c r="EJ435" s="1">
        <v>0.44198589118198378</v>
      </c>
      <c r="EK435" s="1">
        <v>4.359724507064637E-2</v>
      </c>
      <c r="EL435" s="1">
        <v>0</v>
      </c>
      <c r="EM435" s="1">
        <v>1.9624373905053381</v>
      </c>
      <c r="EN435" s="1">
        <v>-1.022618386483337E-2</v>
      </c>
      <c r="EO435" s="1">
        <v>1.7992786086113871E-3</v>
      </c>
      <c r="EP435" s="1">
        <v>1</v>
      </c>
      <c r="EQ435" s="1">
        <v>1</v>
      </c>
      <c r="ER435" s="1">
        <v>6</v>
      </c>
      <c r="ES435" s="1" t="s">
        <v>854</v>
      </c>
      <c r="ET435" s="1">
        <v>2.9438</v>
      </c>
      <c r="EU435" s="1">
        <v>2.8012100000000002</v>
      </c>
      <c r="EV435" s="1">
        <v>1.5931799999999999E-2</v>
      </c>
      <c r="EW435" s="1">
        <v>2.1525900000000001E-2</v>
      </c>
      <c r="EX435" s="1">
        <v>0.118338</v>
      </c>
      <c r="EY435" s="1">
        <v>0.109153</v>
      </c>
      <c r="EZ435" s="1">
        <v>20222</v>
      </c>
      <c r="FA435" s="1">
        <v>21085.3</v>
      </c>
      <c r="FB435" s="1">
        <v>23890.6</v>
      </c>
      <c r="FC435" s="1">
        <v>25070.7</v>
      </c>
      <c r="FD435" s="1">
        <v>33705</v>
      </c>
      <c r="FE435" s="1">
        <v>35654.1</v>
      </c>
      <c r="FF435" s="1">
        <v>43548.1</v>
      </c>
      <c r="FG435" s="1">
        <v>46340.800000000003</v>
      </c>
      <c r="FH435" s="1">
        <v>1.97455</v>
      </c>
      <c r="FI435" s="1">
        <v>1.8783000000000001</v>
      </c>
      <c r="FJ435" s="1">
        <v>0.135906</v>
      </c>
      <c r="FK435" s="1">
        <v>0</v>
      </c>
      <c r="FL435" s="1">
        <v>29.4224</v>
      </c>
      <c r="FM435" s="1">
        <v>999.9</v>
      </c>
      <c r="FN435" s="1">
        <v>61.8</v>
      </c>
      <c r="FO435" s="1">
        <v>34.200000000000003</v>
      </c>
      <c r="FP435" s="1">
        <v>33.513300000000001</v>
      </c>
      <c r="FQ435" s="1">
        <v>63.667200000000001</v>
      </c>
      <c r="FR435" s="1">
        <v>22.7925</v>
      </c>
      <c r="FS435" s="1">
        <v>1</v>
      </c>
      <c r="FT435" s="1">
        <v>0.27770099999999998</v>
      </c>
      <c r="FU435" s="1">
        <v>0.25667800000000002</v>
      </c>
      <c r="FV435" s="1">
        <v>20.322399999999998</v>
      </c>
      <c r="FW435" s="1">
        <v>5.2130999999999998</v>
      </c>
      <c r="FX435" s="1">
        <v>11.904400000000001</v>
      </c>
      <c r="FY435" s="1">
        <v>5.0029500000000002</v>
      </c>
      <c r="FZ435" s="1">
        <v>3.2896999999999998</v>
      </c>
      <c r="GA435" s="1">
        <v>9999</v>
      </c>
      <c r="GB435" s="1">
        <v>9999</v>
      </c>
      <c r="GC435" s="1">
        <v>9999</v>
      </c>
      <c r="GD435" s="1">
        <v>999.9</v>
      </c>
      <c r="GE435" s="1">
        <v>1.85945</v>
      </c>
      <c r="GF435" s="1">
        <v>1.85442</v>
      </c>
      <c r="GG435" s="1">
        <v>1.85761</v>
      </c>
      <c r="GH435" s="1">
        <v>1.85608</v>
      </c>
      <c r="GI435" s="1">
        <v>1.85486</v>
      </c>
      <c r="GJ435" s="1">
        <v>1.8545499999999999</v>
      </c>
      <c r="GK435" s="1">
        <v>1.85318</v>
      </c>
      <c r="GL435" s="1">
        <v>1.85632</v>
      </c>
      <c r="GM435" s="1">
        <v>0</v>
      </c>
      <c r="GN435" s="1">
        <v>0</v>
      </c>
      <c r="GO435" s="1">
        <v>0</v>
      </c>
      <c r="GP435" s="1">
        <v>0</v>
      </c>
      <c r="GQ435" s="1" t="s">
        <v>359</v>
      </c>
      <c r="GR435" s="1" t="s">
        <v>360</v>
      </c>
      <c r="GS435" s="1" t="s">
        <v>361</v>
      </c>
      <c r="GT435" s="1" t="s">
        <v>361</v>
      </c>
      <c r="GU435" s="1" t="s">
        <v>361</v>
      </c>
      <c r="GV435" s="1" t="s">
        <v>361</v>
      </c>
      <c r="GW435" s="1">
        <v>0</v>
      </c>
      <c r="GX435" s="1">
        <v>100</v>
      </c>
      <c r="GY435" s="1">
        <v>100</v>
      </c>
      <c r="GZ435" s="1">
        <v>0.60899999999999999</v>
      </c>
      <c r="HA435" s="1">
        <v>8.9999999999999993E-3</v>
      </c>
      <c r="HB435" s="1">
        <v>0.4487642293357042</v>
      </c>
      <c r="HC435" s="1">
        <v>2.7716384584972409E-3</v>
      </c>
      <c r="HD435" s="1">
        <v>-1.1467119688665799E-6</v>
      </c>
      <c r="HE435" s="1">
        <v>2.0626329066488061E-10</v>
      </c>
      <c r="HF435" s="1">
        <v>-7.3699162755519909E-2</v>
      </c>
      <c r="HG435" s="1">
        <v>1.066993184659233E-2</v>
      </c>
      <c r="HH435" s="1">
        <v>-3.4528890892081033E-4</v>
      </c>
      <c r="HI435" s="1">
        <v>2.382551249023132E-6</v>
      </c>
      <c r="HJ435" s="1">
        <v>1</v>
      </c>
      <c r="HK435" s="1">
        <v>2115</v>
      </c>
      <c r="HL435" s="1">
        <v>2</v>
      </c>
      <c r="HM435" s="1">
        <v>30</v>
      </c>
      <c r="HN435" s="1">
        <v>5.2</v>
      </c>
      <c r="HO435" s="1">
        <v>5.0999999999999996</v>
      </c>
      <c r="HP435" s="1">
        <v>0.37597700000000001</v>
      </c>
      <c r="HQ435" s="1">
        <v>2.3889200000000002</v>
      </c>
      <c r="HR435" s="1">
        <v>1.4978</v>
      </c>
      <c r="HS435" s="1">
        <v>2.3010299999999999</v>
      </c>
      <c r="HT435" s="1">
        <v>1.5478499999999999</v>
      </c>
      <c r="HU435" s="1">
        <v>2.32544</v>
      </c>
      <c r="HV435" s="1">
        <v>37.170200000000001</v>
      </c>
      <c r="HW435" s="1">
        <v>14.4472</v>
      </c>
      <c r="HX435" s="1">
        <v>18</v>
      </c>
      <c r="HY435" s="1">
        <v>497.64299999999997</v>
      </c>
      <c r="HZ435" s="1">
        <v>500.22399999999999</v>
      </c>
      <c r="IA435" s="1">
        <v>28.764099999999999</v>
      </c>
      <c r="IB435" s="1">
        <v>30.661200000000001</v>
      </c>
      <c r="IC435" s="1">
        <v>30.0001</v>
      </c>
      <c r="ID435" s="1">
        <v>30.4544</v>
      </c>
      <c r="IE435" s="1">
        <v>30.5473</v>
      </c>
      <c r="IF435" s="1">
        <v>7.7498100000000001</v>
      </c>
      <c r="IG435" s="1">
        <v>29.724799999999998</v>
      </c>
      <c r="IH435" s="1">
        <v>0</v>
      </c>
      <c r="II435" s="1">
        <v>28.787600000000001</v>
      </c>
      <c r="IJ435" s="1">
        <v>120.44799999999999</v>
      </c>
      <c r="IK435" s="1">
        <v>24.1921</v>
      </c>
      <c r="IL435" s="1">
        <v>100.71</v>
      </c>
      <c r="IM435" s="1">
        <v>100.43600000000001</v>
      </c>
      <c r="IN435" s="1" t="s">
        <v>366</v>
      </c>
    </row>
    <row r="436" spans="1:248" ht="15.75" customHeight="1" x14ac:dyDescent="0.3">
      <c r="A436" s="1">
        <v>420</v>
      </c>
      <c r="B436" s="1">
        <v>1660316170</v>
      </c>
      <c r="C436" s="1">
        <v>5203.4000000953674</v>
      </c>
      <c r="D436" s="1" t="s">
        <v>1196</v>
      </c>
      <c r="E436" s="1" t="s">
        <v>1197</v>
      </c>
      <c r="F436" s="1">
        <v>1</v>
      </c>
      <c r="G436" s="1" t="s">
        <v>1168</v>
      </c>
      <c r="H436" s="1" t="s">
        <v>350</v>
      </c>
      <c r="I436" s="1" t="s">
        <v>351</v>
      </c>
      <c r="J436" s="1" t="s">
        <v>352</v>
      </c>
      <c r="K436" s="1" t="s">
        <v>353</v>
      </c>
      <c r="L436" s="1" t="s">
        <v>1168</v>
      </c>
      <c r="M436" s="1" t="s">
        <v>355</v>
      </c>
      <c r="N436" s="1">
        <v>1660316161.676471</v>
      </c>
      <c r="O436" s="1">
        <f t="shared" si="34"/>
        <v>2.5446715801406357E-3</v>
      </c>
      <c r="P436" s="1">
        <f t="shared" si="35"/>
        <v>2.5446715801406357</v>
      </c>
      <c r="Q436" s="1">
        <f t="shared" si="36"/>
        <v>0.36361672913100379</v>
      </c>
      <c r="R436" s="1">
        <f t="shared" si="37"/>
        <v>52.379470588235293</v>
      </c>
      <c r="S436" s="1">
        <f t="shared" si="38"/>
        <v>46.118405864953999</v>
      </c>
      <c r="T436" s="1">
        <f t="shared" si="39"/>
        <v>4.5992133417400956</v>
      </c>
      <c r="U436" s="1">
        <f t="shared" si="40"/>
        <v>5.2236055311218195</v>
      </c>
      <c r="V436" s="1">
        <f t="shared" si="41"/>
        <v>0.12753645791954374</v>
      </c>
      <c r="W436" s="1">
        <f t="shared" si="42"/>
        <v>2.9228415324696777</v>
      </c>
      <c r="X436" s="1">
        <f t="shared" si="43"/>
        <v>0.12452358240469492</v>
      </c>
      <c r="Y436" s="1">
        <f t="shared" si="44"/>
        <v>7.8092005784613269E-2</v>
      </c>
      <c r="Z436" s="1">
        <f t="shared" si="45"/>
        <v>321.51891035294102</v>
      </c>
      <c r="AA436" s="1">
        <f t="shared" si="46"/>
        <v>32.188199791480933</v>
      </c>
      <c r="AB436" s="1">
        <f t="shared" si="47"/>
        <v>31.638205882352938</v>
      </c>
      <c r="AC436" s="1">
        <f t="shared" si="48"/>
        <v>4.6781674962849733</v>
      </c>
      <c r="AD436" s="1">
        <f t="shared" si="49"/>
        <v>60.354330379939746</v>
      </c>
      <c r="AE436" s="1">
        <f t="shared" si="50"/>
        <v>2.7157855138563831</v>
      </c>
      <c r="AF436" s="1">
        <f t="shared" si="51"/>
        <v>4.4997359704930826</v>
      </c>
      <c r="AG436" s="1">
        <f t="shared" si="52"/>
        <v>1.9623819824285902</v>
      </c>
      <c r="AH436" s="1">
        <f t="shared" si="53"/>
        <v>-112.22001668420204</v>
      </c>
      <c r="AI436" s="1">
        <f t="shared" si="54"/>
        <v>-107.70613580647502</v>
      </c>
      <c r="AJ436" s="1">
        <f t="shared" si="55"/>
        <v>-8.299225698594725</v>
      </c>
      <c r="AK436" s="1">
        <f t="shared" si="56"/>
        <v>93.293532163669212</v>
      </c>
      <c r="AL436" s="1">
        <f t="shared" si="57"/>
        <v>5.2803669829945328</v>
      </c>
      <c r="AM436" s="1">
        <f t="shared" si="58"/>
        <v>2.5215327791647297</v>
      </c>
      <c r="AN436" s="1">
        <f t="shared" si="59"/>
        <v>0.36361672913100379</v>
      </c>
      <c r="AO436" s="1">
        <v>74.99355063858431</v>
      </c>
      <c r="AP436" s="1">
        <v>62.921743030303013</v>
      </c>
      <c r="AQ436" s="1">
        <v>2.237575993476506</v>
      </c>
      <c r="AR436" s="1">
        <v>65.936551714249305</v>
      </c>
      <c r="AS436" s="1">
        <f t="shared" si="60"/>
        <v>2.5446715801406357</v>
      </c>
      <c r="AT436" s="1">
        <v>24.241077908115859</v>
      </c>
      <c r="AU436" s="1">
        <v>27.211704242424251</v>
      </c>
      <c r="AV436" s="1">
        <v>-1.18569234800284E-4</v>
      </c>
      <c r="AW436" s="1">
        <v>81.195447360536576</v>
      </c>
      <c r="AX436" s="1">
        <v>0</v>
      </c>
      <c r="AY436" s="1">
        <v>0</v>
      </c>
      <c r="AZ436" s="1">
        <f t="shared" si="61"/>
        <v>1</v>
      </c>
      <c r="BA436" s="1">
        <f t="shared" si="62"/>
        <v>0</v>
      </c>
      <c r="BB436" s="1">
        <f t="shared" si="63"/>
        <v>51990.066232049336</v>
      </c>
      <c r="BC436" s="1">
        <f t="shared" si="64"/>
        <v>2000.0182352941169</v>
      </c>
      <c r="BD436" s="1">
        <f t="shared" si="65"/>
        <v>1681.2153176470581</v>
      </c>
      <c r="BE436" s="1">
        <f t="shared" si="66"/>
        <v>0.84059999452946155</v>
      </c>
      <c r="BF436" s="1">
        <f t="shared" si="67"/>
        <v>0.16075798944186095</v>
      </c>
      <c r="BG436" s="1">
        <v>6</v>
      </c>
      <c r="BH436" s="1">
        <v>0.5</v>
      </c>
      <c r="BI436" s="1" t="s">
        <v>356</v>
      </c>
      <c r="BJ436" s="1">
        <v>2</v>
      </c>
      <c r="BK436" s="1" t="b">
        <v>1</v>
      </c>
      <c r="BL436" s="1">
        <v>1660316161.676471</v>
      </c>
      <c r="BM436" s="1">
        <v>52.379470588235293</v>
      </c>
      <c r="BN436" s="1">
        <v>58.87299411764706</v>
      </c>
      <c r="BO436" s="1">
        <v>27.232417647058821</v>
      </c>
      <c r="BP436" s="1">
        <v>24.289617647058819</v>
      </c>
      <c r="BQ436" s="1">
        <v>51.790217647058817</v>
      </c>
      <c r="BR436" s="1">
        <v>27.223482352941179</v>
      </c>
      <c r="BS436" s="1">
        <v>500.10847058823538</v>
      </c>
      <c r="BT436" s="1">
        <v>99.626564705882359</v>
      </c>
      <c r="BU436" s="1">
        <v>9.9634747058823539E-2</v>
      </c>
      <c r="BV436" s="1">
        <v>30.954688235294121</v>
      </c>
      <c r="BW436" s="1">
        <v>31.638205882352938</v>
      </c>
      <c r="BX436" s="1">
        <v>999.9</v>
      </c>
      <c r="BY436" s="1">
        <v>0</v>
      </c>
      <c r="BZ436" s="1">
        <v>0</v>
      </c>
      <c r="CA436" s="1">
        <v>9999.15</v>
      </c>
      <c r="CB436" s="1">
        <v>0</v>
      </c>
      <c r="CC436" s="1">
        <v>34.494176470588243</v>
      </c>
      <c r="CD436" s="1">
        <v>-6.4935100941176467</v>
      </c>
      <c r="CE436" s="1">
        <v>53.845805882352941</v>
      </c>
      <c r="CF436" s="1">
        <v>60.338176470588238</v>
      </c>
      <c r="CG436" s="1">
        <v>2.942794117647058</v>
      </c>
      <c r="CH436" s="1">
        <v>58.87299411764706</v>
      </c>
      <c r="CI436" s="1">
        <v>24.289617647058819</v>
      </c>
      <c r="CJ436" s="1">
        <v>2.713071764705882</v>
      </c>
      <c r="CK436" s="1">
        <v>2.4198917647058829</v>
      </c>
      <c r="CL436" s="1">
        <v>22.364511764705881</v>
      </c>
      <c r="CM436" s="1">
        <v>20.497476470588229</v>
      </c>
      <c r="CN436" s="1">
        <v>2000.0182352941169</v>
      </c>
      <c r="CO436" s="1">
        <v>0.98000164705882353</v>
      </c>
      <c r="CP436" s="1">
        <v>1.9998652941176469E-2</v>
      </c>
      <c r="CQ436" s="1">
        <v>0</v>
      </c>
      <c r="CR436" s="1">
        <v>2.9866470588235301</v>
      </c>
      <c r="CS436" s="1">
        <v>0</v>
      </c>
      <c r="CT436" s="1">
        <v>26740.852941176468</v>
      </c>
      <c r="CU436" s="1">
        <v>17412.49411764706</v>
      </c>
      <c r="CV436" s="1">
        <v>40.75</v>
      </c>
      <c r="CW436" s="1">
        <v>41.875</v>
      </c>
      <c r="CX436" s="1">
        <v>40.811999999999998</v>
      </c>
      <c r="CY436" s="1">
        <v>40.25</v>
      </c>
      <c r="CZ436" s="1">
        <v>40.878647058823532</v>
      </c>
      <c r="DA436" s="1">
        <v>1960.0182352941169</v>
      </c>
      <c r="DB436" s="1">
        <v>40</v>
      </c>
      <c r="DC436" s="1">
        <v>0</v>
      </c>
      <c r="DD436" s="1">
        <v>1660316167.8</v>
      </c>
      <c r="DE436" s="1">
        <v>0</v>
      </c>
      <c r="DF436" s="1">
        <v>1660315861.5</v>
      </c>
      <c r="DG436" s="1" t="s">
        <v>1169</v>
      </c>
      <c r="DH436" s="1">
        <v>1660315856.5</v>
      </c>
      <c r="DI436" s="1">
        <v>1660315861.5</v>
      </c>
      <c r="DJ436" s="1">
        <v>15</v>
      </c>
      <c r="DK436" s="1">
        <v>-0.154</v>
      </c>
      <c r="DL436" s="1">
        <v>-8.0000000000000002E-3</v>
      </c>
      <c r="DM436" s="1">
        <v>1.3839999999999999</v>
      </c>
      <c r="DN436" s="1">
        <v>1.6E-2</v>
      </c>
      <c r="DO436" s="1">
        <v>400</v>
      </c>
      <c r="DP436" s="1">
        <v>24</v>
      </c>
      <c r="DQ436" s="1">
        <v>0.19</v>
      </c>
      <c r="DR436" s="1">
        <v>0.03</v>
      </c>
      <c r="DS436" s="1">
        <v>-0.26290737307137257</v>
      </c>
      <c r="DT436" s="1">
        <v>2.101418183307536</v>
      </c>
      <c r="DU436" s="1">
        <v>0.19833535494000559</v>
      </c>
      <c r="DV436" s="1">
        <v>0</v>
      </c>
      <c r="DW436" s="1">
        <v>3.7849591645330452</v>
      </c>
      <c r="DX436" s="1">
        <v>63.841721594145127</v>
      </c>
      <c r="DY436" s="1">
        <v>5.3067762231463016</v>
      </c>
      <c r="DZ436" s="1">
        <v>0</v>
      </c>
      <c r="EA436" s="1">
        <v>-5.5435422866666668</v>
      </c>
      <c r="EB436" s="1">
        <v>-88.00464346518352</v>
      </c>
      <c r="EC436" s="1">
        <v>6.8934231632854113</v>
      </c>
      <c r="ED436" s="1">
        <v>0</v>
      </c>
      <c r="EE436" s="1">
        <v>53.384812155567232</v>
      </c>
      <c r="EF436" s="1">
        <v>-4.0530722541703534</v>
      </c>
      <c r="EG436" s="1">
        <v>0.6239392920611655</v>
      </c>
      <c r="EH436" s="1">
        <v>0</v>
      </c>
      <c r="EI436" s="1">
        <v>2.9233215000000001</v>
      </c>
      <c r="EJ436" s="1">
        <v>0.44198589118198378</v>
      </c>
      <c r="EK436" s="1">
        <v>4.359724507064637E-2</v>
      </c>
      <c r="EL436" s="1">
        <v>0</v>
      </c>
      <c r="EM436" s="1">
        <v>1.9624373905053381</v>
      </c>
      <c r="EN436" s="1">
        <v>-1.022618386483337E-2</v>
      </c>
      <c r="EO436" s="1">
        <v>1.7992786086113871E-3</v>
      </c>
      <c r="EP436" s="1">
        <v>1</v>
      </c>
      <c r="EQ436" s="1">
        <v>1</v>
      </c>
      <c r="ER436" s="1">
        <v>6</v>
      </c>
      <c r="ES436" s="1" t="s">
        <v>854</v>
      </c>
      <c r="ET436" s="1">
        <v>2.9438399999999998</v>
      </c>
      <c r="EU436" s="1">
        <v>2.8011400000000002</v>
      </c>
      <c r="EV436" s="1">
        <v>1.6638799999999999E-2</v>
      </c>
      <c r="EW436" s="1">
        <v>2.27323E-2</v>
      </c>
      <c r="EX436" s="1">
        <v>0.11833100000000001</v>
      </c>
      <c r="EY436" s="1">
        <v>0.109155</v>
      </c>
      <c r="EZ436" s="1">
        <v>20207.599999999999</v>
      </c>
      <c r="FA436" s="1">
        <v>21059.3</v>
      </c>
      <c r="FB436" s="1">
        <v>23890.799999999999</v>
      </c>
      <c r="FC436" s="1">
        <v>25070.7</v>
      </c>
      <c r="FD436" s="1">
        <v>33705.300000000003</v>
      </c>
      <c r="FE436" s="1">
        <v>35654</v>
      </c>
      <c r="FF436" s="1">
        <v>43548.2</v>
      </c>
      <c r="FG436" s="1">
        <v>46340.7</v>
      </c>
      <c r="FH436" s="1">
        <v>1.9745299999999999</v>
      </c>
      <c r="FI436" s="1">
        <v>1.8783799999999999</v>
      </c>
      <c r="FJ436" s="1">
        <v>0.13603999999999999</v>
      </c>
      <c r="FK436" s="1">
        <v>0</v>
      </c>
      <c r="FL436" s="1">
        <v>29.421299999999999</v>
      </c>
      <c r="FM436" s="1">
        <v>999.9</v>
      </c>
      <c r="FN436" s="1">
        <v>61.8</v>
      </c>
      <c r="FO436" s="1">
        <v>34.200000000000003</v>
      </c>
      <c r="FP436" s="1">
        <v>33.514400000000002</v>
      </c>
      <c r="FQ436" s="1">
        <v>63.267200000000003</v>
      </c>
      <c r="FR436" s="1">
        <v>22.712299999999999</v>
      </c>
      <c r="FS436" s="1">
        <v>1</v>
      </c>
      <c r="FT436" s="1">
        <v>0.27769300000000002</v>
      </c>
      <c r="FU436" s="1">
        <v>0.23916399999999999</v>
      </c>
      <c r="FV436" s="1">
        <v>20.322399999999998</v>
      </c>
      <c r="FW436" s="1">
        <v>5.2134</v>
      </c>
      <c r="FX436" s="1">
        <v>11.9047</v>
      </c>
      <c r="FY436" s="1">
        <v>5.0030000000000001</v>
      </c>
      <c r="FZ436" s="1">
        <v>3.2897799999999999</v>
      </c>
      <c r="GA436" s="1">
        <v>9999</v>
      </c>
      <c r="GB436" s="1">
        <v>9999</v>
      </c>
      <c r="GC436" s="1">
        <v>9999</v>
      </c>
      <c r="GD436" s="1">
        <v>999.9</v>
      </c>
      <c r="GE436" s="1">
        <v>1.85944</v>
      </c>
      <c r="GF436" s="1">
        <v>1.85442</v>
      </c>
      <c r="GG436" s="1">
        <v>1.85761</v>
      </c>
      <c r="GH436" s="1">
        <v>1.85608</v>
      </c>
      <c r="GI436" s="1">
        <v>1.85486</v>
      </c>
      <c r="GJ436" s="1">
        <v>1.8545499999999999</v>
      </c>
      <c r="GK436" s="1">
        <v>1.85318</v>
      </c>
      <c r="GL436" s="1">
        <v>1.85632</v>
      </c>
      <c r="GM436" s="1">
        <v>0</v>
      </c>
      <c r="GN436" s="1">
        <v>0</v>
      </c>
      <c r="GO436" s="1">
        <v>0</v>
      </c>
      <c r="GP436" s="1">
        <v>0</v>
      </c>
      <c r="GQ436" s="1" t="s">
        <v>359</v>
      </c>
      <c r="GR436" s="1" t="s">
        <v>360</v>
      </c>
      <c r="GS436" s="1" t="s">
        <v>361</v>
      </c>
      <c r="GT436" s="1" t="s">
        <v>361</v>
      </c>
      <c r="GU436" s="1" t="s">
        <v>361</v>
      </c>
      <c r="GV436" s="1" t="s">
        <v>361</v>
      </c>
      <c r="GW436" s="1">
        <v>0</v>
      </c>
      <c r="GX436" s="1">
        <v>100</v>
      </c>
      <c r="GY436" s="1">
        <v>100</v>
      </c>
      <c r="GZ436" s="1">
        <v>0.61599999999999999</v>
      </c>
      <c r="HA436" s="1">
        <v>8.9999999999999993E-3</v>
      </c>
      <c r="HB436" s="1">
        <v>0.4487642293357042</v>
      </c>
      <c r="HC436" s="1">
        <v>2.7716384584972409E-3</v>
      </c>
      <c r="HD436" s="1">
        <v>-1.1467119688665799E-6</v>
      </c>
      <c r="HE436" s="1">
        <v>2.0626329066488061E-10</v>
      </c>
      <c r="HF436" s="1">
        <v>-7.3699162755519909E-2</v>
      </c>
      <c r="HG436" s="1">
        <v>1.066993184659233E-2</v>
      </c>
      <c r="HH436" s="1">
        <v>-3.4528890892081033E-4</v>
      </c>
      <c r="HI436" s="1">
        <v>2.382551249023132E-6</v>
      </c>
      <c r="HJ436" s="1">
        <v>1</v>
      </c>
      <c r="HK436" s="1">
        <v>2115</v>
      </c>
      <c r="HL436" s="1">
        <v>2</v>
      </c>
      <c r="HM436" s="1">
        <v>30</v>
      </c>
      <c r="HN436" s="1">
        <v>5.2</v>
      </c>
      <c r="HO436" s="1">
        <v>5.0999999999999996</v>
      </c>
      <c r="HP436" s="1">
        <v>0.38940399999999997</v>
      </c>
      <c r="HQ436" s="1">
        <v>2.3791500000000001</v>
      </c>
      <c r="HR436" s="1">
        <v>1.4978</v>
      </c>
      <c r="HS436" s="1">
        <v>2.3010299999999999</v>
      </c>
      <c r="HT436" s="1">
        <v>1.5478499999999999</v>
      </c>
      <c r="HU436" s="1">
        <v>2.31812</v>
      </c>
      <c r="HV436" s="1">
        <v>37.170200000000001</v>
      </c>
      <c r="HW436" s="1">
        <v>14.4472</v>
      </c>
      <c r="HX436" s="1">
        <v>18</v>
      </c>
      <c r="HY436" s="1">
        <v>497.62900000000002</v>
      </c>
      <c r="HZ436" s="1">
        <v>500.274</v>
      </c>
      <c r="IA436" s="1">
        <v>28.7714</v>
      </c>
      <c r="IB436" s="1">
        <v>30.661200000000001</v>
      </c>
      <c r="IC436" s="1">
        <v>30.0001</v>
      </c>
      <c r="ID436" s="1">
        <v>30.4544</v>
      </c>
      <c r="IE436" s="1">
        <v>30.5473</v>
      </c>
      <c r="IF436" s="1">
        <v>7.9259599999999999</v>
      </c>
      <c r="IG436" s="1">
        <v>29.724799999999998</v>
      </c>
      <c r="IH436" s="1">
        <v>0</v>
      </c>
      <c r="II436" s="1">
        <v>28.787600000000001</v>
      </c>
      <c r="IJ436" s="1">
        <v>120.44799999999999</v>
      </c>
      <c r="IK436" s="1">
        <v>24.188099999999999</v>
      </c>
      <c r="IL436" s="1">
        <v>100.71</v>
      </c>
      <c r="IM436" s="1">
        <v>100.435</v>
      </c>
      <c r="IN436" s="1" t="s">
        <v>366</v>
      </c>
    </row>
    <row r="437" spans="1:248" ht="15.75" customHeight="1" x14ac:dyDescent="0.3">
      <c r="A437" s="1">
        <v>421</v>
      </c>
      <c r="B437" s="1">
        <v>1660316171</v>
      </c>
      <c r="C437" s="1">
        <v>5204.4000000953674</v>
      </c>
      <c r="D437" s="1" t="s">
        <v>1198</v>
      </c>
      <c r="E437" s="1" t="s">
        <v>1199</v>
      </c>
      <c r="F437" s="1">
        <v>1</v>
      </c>
      <c r="G437" s="1" t="s">
        <v>1168</v>
      </c>
      <c r="H437" s="1" t="s">
        <v>350</v>
      </c>
      <c r="I437" s="1" t="s">
        <v>351</v>
      </c>
      <c r="J437" s="1" t="s">
        <v>352</v>
      </c>
      <c r="K437" s="1" t="s">
        <v>353</v>
      </c>
      <c r="L437" s="1" t="s">
        <v>1168</v>
      </c>
      <c r="M437" s="1" t="s">
        <v>355</v>
      </c>
      <c r="N437" s="1">
        <v>1660316163.03125</v>
      </c>
      <c r="O437" s="1">
        <f t="shared" si="34"/>
        <v>2.5433308472051393E-3</v>
      </c>
      <c r="P437" s="1">
        <f t="shared" si="35"/>
        <v>2.5433308472051395</v>
      </c>
      <c r="Q437" s="1">
        <f t="shared" si="36"/>
        <v>0.34277194485129348</v>
      </c>
      <c r="R437" s="1">
        <f t="shared" si="37"/>
        <v>53.367274999999999</v>
      </c>
      <c r="S437" s="1">
        <f t="shared" si="38"/>
        <v>47.33583707294553</v>
      </c>
      <c r="T437" s="1">
        <f t="shared" si="39"/>
        <v>4.7206334204719482</v>
      </c>
      <c r="U437" s="1">
        <f t="shared" si="40"/>
        <v>5.3221271134656742</v>
      </c>
      <c r="V437" s="1">
        <f t="shared" si="41"/>
        <v>0.12748801923541858</v>
      </c>
      <c r="W437" s="1">
        <f t="shared" si="42"/>
        <v>2.9230836351138496</v>
      </c>
      <c r="X437" s="1">
        <f t="shared" si="43"/>
        <v>0.12447764579195758</v>
      </c>
      <c r="Y437" s="1">
        <f t="shared" si="44"/>
        <v>7.8063078194285609E-2</v>
      </c>
      <c r="Z437" s="1">
        <f t="shared" si="45"/>
        <v>321.51809474999999</v>
      </c>
      <c r="AA437" s="1">
        <f t="shared" si="46"/>
        <v>32.188173046582051</v>
      </c>
      <c r="AB437" s="1">
        <f t="shared" si="47"/>
        <v>31.636262500000001</v>
      </c>
      <c r="AC437" s="1">
        <f t="shared" si="48"/>
        <v>4.6776515719926302</v>
      </c>
      <c r="AD437" s="1">
        <f t="shared" si="49"/>
        <v>60.350440763533989</v>
      </c>
      <c r="AE437" s="1">
        <f t="shared" si="50"/>
        <v>2.7155677832888259</v>
      </c>
      <c r="AF437" s="1">
        <f t="shared" si="51"/>
        <v>4.4996652036544438</v>
      </c>
      <c r="AG437" s="1">
        <f t="shared" si="52"/>
        <v>1.9620837887038043</v>
      </c>
      <c r="AH437" s="1">
        <f t="shared" si="53"/>
        <v>-112.16089036174664</v>
      </c>
      <c r="AI437" s="1">
        <f t="shared" si="54"/>
        <v>-107.45225393378756</v>
      </c>
      <c r="AJ437" s="1">
        <f t="shared" si="55"/>
        <v>-8.2788866255804408</v>
      </c>
      <c r="AK437" s="1">
        <f t="shared" si="56"/>
        <v>93.626063828885336</v>
      </c>
      <c r="AL437" s="1">
        <f t="shared" si="57"/>
        <v>6.9028903912626367</v>
      </c>
      <c r="AM437" s="1">
        <f t="shared" si="58"/>
        <v>2.5279552946541499</v>
      </c>
      <c r="AN437" s="1">
        <f t="shared" si="59"/>
        <v>0.34277194485129348</v>
      </c>
      <c r="AO437" s="1">
        <v>79.620820464685238</v>
      </c>
      <c r="AP437" s="1">
        <v>65.839442424242407</v>
      </c>
      <c r="AQ437" s="1">
        <v>2.5715470266771141</v>
      </c>
      <c r="AR437" s="1">
        <v>65.936551714249305</v>
      </c>
      <c r="AS437" s="1">
        <f t="shared" si="60"/>
        <v>2.5433308472051395</v>
      </c>
      <c r="AT437" s="1">
        <v>24.240552091537399</v>
      </c>
      <c r="AU437" s="1">
        <v>27.209504848484841</v>
      </c>
      <c r="AV437" s="1">
        <v>-9.6941891576743944E-5</v>
      </c>
      <c r="AW437" s="1">
        <v>81.195447360536576</v>
      </c>
      <c r="AX437" s="1">
        <v>0</v>
      </c>
      <c r="AY437" s="1">
        <v>0</v>
      </c>
      <c r="AZ437" s="1">
        <f t="shared" si="61"/>
        <v>1</v>
      </c>
      <c r="BA437" s="1">
        <f t="shared" si="62"/>
        <v>0</v>
      </c>
      <c r="BB437" s="1">
        <f t="shared" si="63"/>
        <v>51997.009529934061</v>
      </c>
      <c r="BC437" s="1">
        <f t="shared" si="64"/>
        <v>2000.0131249999999</v>
      </c>
      <c r="BD437" s="1">
        <f t="shared" si="65"/>
        <v>1681.2110249999998</v>
      </c>
      <c r="BE437" s="1">
        <f t="shared" si="66"/>
        <v>0.84059999606252578</v>
      </c>
      <c r="BF437" s="1">
        <f t="shared" si="67"/>
        <v>0.16075799240067487</v>
      </c>
      <c r="BG437" s="1">
        <v>6</v>
      </c>
      <c r="BH437" s="1">
        <v>0.5</v>
      </c>
      <c r="BI437" s="1" t="s">
        <v>356</v>
      </c>
      <c r="BJ437" s="1">
        <v>2</v>
      </c>
      <c r="BK437" s="1" t="b">
        <v>1</v>
      </c>
      <c r="BL437" s="1">
        <v>1660316163.03125</v>
      </c>
      <c r="BM437" s="1">
        <v>53.367274999999999</v>
      </c>
      <c r="BN437" s="1">
        <v>61.810868749999997</v>
      </c>
      <c r="BO437" s="1">
        <v>27.230174999999999</v>
      </c>
      <c r="BP437" s="1">
        <v>24.27985</v>
      </c>
      <c r="BQ437" s="1">
        <v>52.77541875</v>
      </c>
      <c r="BR437" s="1">
        <v>27.221231249999999</v>
      </c>
      <c r="BS437" s="1">
        <v>500.104625</v>
      </c>
      <c r="BT437" s="1">
        <v>99.626818749999998</v>
      </c>
      <c r="BU437" s="1">
        <v>9.9598112500000002E-2</v>
      </c>
      <c r="BV437" s="1">
        <v>30.9544125</v>
      </c>
      <c r="BW437" s="1">
        <v>31.636262500000001</v>
      </c>
      <c r="BX437" s="1">
        <v>999.9</v>
      </c>
      <c r="BY437" s="1">
        <v>0</v>
      </c>
      <c r="BZ437" s="1">
        <v>0</v>
      </c>
      <c r="CA437" s="1">
        <v>10000.50625</v>
      </c>
      <c r="CB437" s="1">
        <v>0</v>
      </c>
      <c r="CC437" s="1">
        <v>30.777643749999999</v>
      </c>
      <c r="CD437" s="1">
        <v>-8.4435782874999994</v>
      </c>
      <c r="CE437" s="1">
        <v>54.861118750000003</v>
      </c>
      <c r="CF437" s="1">
        <v>63.348518749999997</v>
      </c>
      <c r="CG437" s="1">
        <v>2.95032125</v>
      </c>
      <c r="CH437" s="1">
        <v>61.810868749999997</v>
      </c>
      <c r="CI437" s="1">
        <v>24.27985</v>
      </c>
      <c r="CJ437" s="1">
        <v>2.7128549999999998</v>
      </c>
      <c r="CK437" s="1">
        <v>2.418924375</v>
      </c>
      <c r="CL437" s="1">
        <v>22.363193750000001</v>
      </c>
      <c r="CM437" s="1">
        <v>20.491</v>
      </c>
      <c r="CN437" s="1">
        <v>2000.0131249999999</v>
      </c>
      <c r="CO437" s="1">
        <v>0.98000143750000013</v>
      </c>
      <c r="CP437" s="1">
        <v>1.9998862499999999E-2</v>
      </c>
      <c r="CQ437" s="1">
        <v>0</v>
      </c>
      <c r="CR437" s="1">
        <v>2.94625</v>
      </c>
      <c r="CS437" s="1">
        <v>0</v>
      </c>
      <c r="CT437" s="1">
        <v>26735.768749999999</v>
      </c>
      <c r="CU437" s="1">
        <v>17412.45</v>
      </c>
      <c r="CV437" s="1">
        <v>40.75</v>
      </c>
      <c r="CW437" s="1">
        <v>41.875</v>
      </c>
      <c r="CX437" s="1">
        <v>40.811999999999998</v>
      </c>
      <c r="CY437" s="1">
        <v>40.25</v>
      </c>
      <c r="CZ437" s="1">
        <v>40.875</v>
      </c>
      <c r="DA437" s="1">
        <v>1960.0131249999999</v>
      </c>
      <c r="DB437" s="1">
        <v>40</v>
      </c>
      <c r="DC437" s="1">
        <v>0</v>
      </c>
      <c r="DD437" s="1">
        <v>1660316169</v>
      </c>
      <c r="DE437" s="1">
        <v>0</v>
      </c>
      <c r="DF437" s="1">
        <v>1660315861.5</v>
      </c>
      <c r="DG437" s="1" t="s">
        <v>1169</v>
      </c>
      <c r="DH437" s="1">
        <v>1660315856.5</v>
      </c>
      <c r="DI437" s="1">
        <v>1660315861.5</v>
      </c>
      <c r="DJ437" s="1">
        <v>15</v>
      </c>
      <c r="DK437" s="1">
        <v>-0.154</v>
      </c>
      <c r="DL437" s="1">
        <v>-8.0000000000000002E-3</v>
      </c>
      <c r="DM437" s="1">
        <v>1.3839999999999999</v>
      </c>
      <c r="DN437" s="1">
        <v>1.6E-2</v>
      </c>
      <c r="DO437" s="1">
        <v>400</v>
      </c>
      <c r="DP437" s="1">
        <v>24</v>
      </c>
      <c r="DQ437" s="1">
        <v>0.19</v>
      </c>
      <c r="DR437" s="1">
        <v>0.03</v>
      </c>
      <c r="DS437" s="1">
        <v>-0.18939167431339871</v>
      </c>
      <c r="DT437" s="1">
        <v>3.0523579970561028</v>
      </c>
      <c r="DU437" s="1">
        <v>0.26134122826780648</v>
      </c>
      <c r="DV437" s="1">
        <v>0</v>
      </c>
      <c r="DW437" s="1">
        <v>5.7127355605669594</v>
      </c>
      <c r="DX437" s="1">
        <v>85.083548792668367</v>
      </c>
      <c r="DY437" s="1">
        <v>6.4768439387713972</v>
      </c>
      <c r="DZ437" s="1">
        <v>0</v>
      </c>
      <c r="EA437" s="1">
        <v>-7.5352897935483876</v>
      </c>
      <c r="EB437" s="1">
        <v>-104.3856598258065</v>
      </c>
      <c r="EC437" s="1">
        <v>8.1719694828300966</v>
      </c>
      <c r="ED437" s="1">
        <v>0</v>
      </c>
      <c r="EE437" s="1">
        <v>53.406913326057627</v>
      </c>
      <c r="EF437" s="1">
        <v>-3.7762186642158739</v>
      </c>
      <c r="EG437" s="1">
        <v>0.66674644500302482</v>
      </c>
      <c r="EH437" s="1">
        <v>0</v>
      </c>
      <c r="EI437" s="1">
        <v>2.929753658536586</v>
      </c>
      <c r="EJ437" s="1">
        <v>0.41433198606271932</v>
      </c>
      <c r="EK437" s="1">
        <v>4.2550926375292918E-2</v>
      </c>
      <c r="EL437" s="1">
        <v>0</v>
      </c>
      <c r="EM437" s="1">
        <v>1.9621008593546609</v>
      </c>
      <c r="EN437" s="1">
        <v>-6.0671822516534754E-4</v>
      </c>
      <c r="EO437" s="1">
        <v>1.4910508253354411E-3</v>
      </c>
      <c r="EP437" s="1">
        <v>1</v>
      </c>
      <c r="EQ437" s="1">
        <v>1</v>
      </c>
      <c r="ER437" s="1">
        <v>6</v>
      </c>
      <c r="ES437" s="1" t="s">
        <v>854</v>
      </c>
      <c r="ET437" s="1">
        <v>2.9438900000000001</v>
      </c>
      <c r="EU437" s="1">
        <v>2.8011499999999998</v>
      </c>
      <c r="EV437" s="1">
        <v>1.7407099999999998E-2</v>
      </c>
      <c r="EW437" s="1">
        <v>2.39359E-2</v>
      </c>
      <c r="EX437" s="1">
        <v>0.118329</v>
      </c>
      <c r="EY437" s="1">
        <v>0.10915900000000001</v>
      </c>
      <c r="EZ437" s="1">
        <v>20191.8</v>
      </c>
      <c r="FA437" s="1">
        <v>21033.4</v>
      </c>
      <c r="FB437" s="1">
        <v>23890.799999999999</v>
      </c>
      <c r="FC437" s="1">
        <v>25070.7</v>
      </c>
      <c r="FD437" s="1">
        <v>33705.5</v>
      </c>
      <c r="FE437" s="1">
        <v>35653.9</v>
      </c>
      <c r="FF437" s="1">
        <v>43548.4</v>
      </c>
      <c r="FG437" s="1">
        <v>46340.800000000003</v>
      </c>
      <c r="FH437" s="1">
        <v>1.97445</v>
      </c>
      <c r="FI437" s="1">
        <v>1.87832</v>
      </c>
      <c r="FJ437" s="1">
        <v>0.13592799999999999</v>
      </c>
      <c r="FK437" s="1">
        <v>0</v>
      </c>
      <c r="FL437" s="1">
        <v>29.420500000000001</v>
      </c>
      <c r="FM437" s="1">
        <v>999.9</v>
      </c>
      <c r="FN437" s="1">
        <v>61.8</v>
      </c>
      <c r="FO437" s="1">
        <v>34.200000000000003</v>
      </c>
      <c r="FP437" s="1">
        <v>33.512900000000002</v>
      </c>
      <c r="FQ437" s="1">
        <v>63.557200000000002</v>
      </c>
      <c r="FR437" s="1">
        <v>22.932700000000001</v>
      </c>
      <c r="FS437" s="1">
        <v>1</v>
      </c>
      <c r="FT437" s="1">
        <v>0.27768500000000002</v>
      </c>
      <c r="FU437" s="1">
        <v>0.229071</v>
      </c>
      <c r="FV437" s="1">
        <v>20.322500000000002</v>
      </c>
      <c r="FW437" s="1">
        <v>5.2134</v>
      </c>
      <c r="FX437" s="1">
        <v>11.9048</v>
      </c>
      <c r="FY437" s="1">
        <v>5.0029000000000003</v>
      </c>
      <c r="FZ437" s="1">
        <v>3.2897799999999999</v>
      </c>
      <c r="GA437" s="1">
        <v>9999</v>
      </c>
      <c r="GB437" s="1">
        <v>9999</v>
      </c>
      <c r="GC437" s="1">
        <v>9999</v>
      </c>
      <c r="GD437" s="1">
        <v>999.9</v>
      </c>
      <c r="GE437" s="1">
        <v>1.85944</v>
      </c>
      <c r="GF437" s="1">
        <v>1.85442</v>
      </c>
      <c r="GG437" s="1">
        <v>1.8575999999999999</v>
      </c>
      <c r="GH437" s="1">
        <v>1.85608</v>
      </c>
      <c r="GI437" s="1">
        <v>1.85486</v>
      </c>
      <c r="GJ437" s="1">
        <v>1.8545499999999999</v>
      </c>
      <c r="GK437" s="1">
        <v>1.85318</v>
      </c>
      <c r="GL437" s="1">
        <v>1.85633</v>
      </c>
      <c r="GM437" s="1">
        <v>0</v>
      </c>
      <c r="GN437" s="1">
        <v>0</v>
      </c>
      <c r="GO437" s="1">
        <v>0</v>
      </c>
      <c r="GP437" s="1">
        <v>0</v>
      </c>
      <c r="GQ437" s="1" t="s">
        <v>359</v>
      </c>
      <c r="GR437" s="1" t="s">
        <v>360</v>
      </c>
      <c r="GS437" s="1" t="s">
        <v>361</v>
      </c>
      <c r="GT437" s="1" t="s">
        <v>361</v>
      </c>
      <c r="GU437" s="1" t="s">
        <v>361</v>
      </c>
      <c r="GV437" s="1" t="s">
        <v>361</v>
      </c>
      <c r="GW437" s="1">
        <v>0</v>
      </c>
      <c r="GX437" s="1">
        <v>100</v>
      </c>
      <c r="GY437" s="1">
        <v>100</v>
      </c>
      <c r="GZ437" s="1">
        <v>0.624</v>
      </c>
      <c r="HA437" s="1">
        <v>9.1000000000000004E-3</v>
      </c>
      <c r="HB437" s="1">
        <v>0.4487642293357042</v>
      </c>
      <c r="HC437" s="1">
        <v>2.7716384584972409E-3</v>
      </c>
      <c r="HD437" s="1">
        <v>-1.1467119688665799E-6</v>
      </c>
      <c r="HE437" s="1">
        <v>2.0626329066488061E-10</v>
      </c>
      <c r="HF437" s="1">
        <v>-7.3699162755519909E-2</v>
      </c>
      <c r="HG437" s="1">
        <v>1.066993184659233E-2</v>
      </c>
      <c r="HH437" s="1">
        <v>-3.4528890892081033E-4</v>
      </c>
      <c r="HI437" s="1">
        <v>2.382551249023132E-6</v>
      </c>
      <c r="HJ437" s="1">
        <v>1</v>
      </c>
      <c r="HK437" s="1">
        <v>2115</v>
      </c>
      <c r="HL437" s="1">
        <v>2</v>
      </c>
      <c r="HM437" s="1">
        <v>30</v>
      </c>
      <c r="HN437" s="1">
        <v>5.2</v>
      </c>
      <c r="HO437" s="1">
        <v>5.2</v>
      </c>
      <c r="HP437" s="1">
        <v>0.397949</v>
      </c>
      <c r="HQ437" s="1">
        <v>2.35229</v>
      </c>
      <c r="HR437" s="1">
        <v>1.4978</v>
      </c>
      <c r="HS437" s="1">
        <v>2.3022499999999999</v>
      </c>
      <c r="HT437" s="1">
        <v>1.5478499999999999</v>
      </c>
      <c r="HU437" s="1">
        <v>2.4328599999999998</v>
      </c>
      <c r="HV437" s="1">
        <v>37.170200000000001</v>
      </c>
      <c r="HW437" s="1">
        <v>14.456</v>
      </c>
      <c r="HX437" s="1">
        <v>18</v>
      </c>
      <c r="HY437" s="1">
        <v>497.584</v>
      </c>
      <c r="HZ437" s="1">
        <v>500.24099999999999</v>
      </c>
      <c r="IA437" s="1">
        <v>28.777000000000001</v>
      </c>
      <c r="IB437" s="1">
        <v>30.661200000000001</v>
      </c>
      <c r="IC437" s="1">
        <v>30.0001</v>
      </c>
      <c r="ID437" s="1">
        <v>30.4544</v>
      </c>
      <c r="IE437" s="1">
        <v>30.5473</v>
      </c>
      <c r="IF437" s="1">
        <v>8.1977600000000006</v>
      </c>
      <c r="IG437" s="1">
        <v>29.724799999999998</v>
      </c>
      <c r="IH437" s="1">
        <v>0</v>
      </c>
      <c r="II437" s="1">
        <v>28.787600000000001</v>
      </c>
      <c r="IJ437" s="1">
        <v>130.523</v>
      </c>
      <c r="IK437" s="1">
        <v>24.184799999999999</v>
      </c>
      <c r="IL437" s="1">
        <v>100.71</v>
      </c>
      <c r="IM437" s="1">
        <v>100.43600000000001</v>
      </c>
      <c r="IN437" s="1" t="s">
        <v>366</v>
      </c>
    </row>
    <row r="438" spans="1:248" ht="15.75" customHeight="1" x14ac:dyDescent="0.3">
      <c r="A438" s="1">
        <v>422</v>
      </c>
      <c r="B438" s="1">
        <v>1660316172</v>
      </c>
      <c r="C438" s="1">
        <v>5205.4000000953674</v>
      </c>
      <c r="D438" s="1" t="s">
        <v>1200</v>
      </c>
      <c r="E438" s="1" t="s">
        <v>1201</v>
      </c>
      <c r="F438" s="1">
        <v>1</v>
      </c>
      <c r="G438" s="1" t="s">
        <v>1168</v>
      </c>
      <c r="H438" s="1" t="s">
        <v>350</v>
      </c>
      <c r="I438" s="1" t="s">
        <v>351</v>
      </c>
      <c r="J438" s="1" t="s">
        <v>352</v>
      </c>
      <c r="K438" s="1" t="s">
        <v>353</v>
      </c>
      <c r="L438" s="1" t="s">
        <v>1168</v>
      </c>
      <c r="M438" s="1" t="s">
        <v>355</v>
      </c>
      <c r="N438" s="1">
        <v>1660316164.5</v>
      </c>
      <c r="O438" s="1">
        <f t="shared" si="34"/>
        <v>2.5425787577787176E-3</v>
      </c>
      <c r="P438" s="1">
        <f t="shared" si="35"/>
        <v>2.5425787577787178</v>
      </c>
      <c r="Q438" s="1">
        <f t="shared" si="36"/>
        <v>0.39426112824561099</v>
      </c>
      <c r="R438" s="1">
        <f t="shared" si="37"/>
        <v>54.691119999999991</v>
      </c>
      <c r="S438" s="1">
        <f t="shared" si="38"/>
        <v>47.967814552738957</v>
      </c>
      <c r="T438" s="1">
        <f t="shared" si="39"/>
        <v>4.7836704483381638</v>
      </c>
      <c r="U438" s="1">
        <f t="shared" si="40"/>
        <v>5.4541633170064348</v>
      </c>
      <c r="V438" s="1">
        <f t="shared" si="41"/>
        <v>0.12747019217000061</v>
      </c>
      <c r="W438" s="1">
        <f t="shared" si="42"/>
        <v>2.9231733319195907</v>
      </c>
      <c r="X438" s="1">
        <f t="shared" si="43"/>
        <v>0.12446073986154668</v>
      </c>
      <c r="Y438" s="1">
        <f t="shared" si="44"/>
        <v>7.8052432022761686E-2</v>
      </c>
      <c r="Z438" s="1">
        <f t="shared" si="45"/>
        <v>321.51695760000001</v>
      </c>
      <c r="AA438" s="1">
        <f t="shared" si="46"/>
        <v>32.188120984239461</v>
      </c>
      <c r="AB438" s="1">
        <f t="shared" si="47"/>
        <v>31.634160000000001</v>
      </c>
      <c r="AC438" s="1">
        <f t="shared" si="48"/>
        <v>4.6770934613385222</v>
      </c>
      <c r="AD438" s="1">
        <f t="shared" si="49"/>
        <v>60.345418547361476</v>
      </c>
      <c r="AE438" s="1">
        <f t="shared" si="50"/>
        <v>2.7153099222882808</v>
      </c>
      <c r="AF438" s="1">
        <f t="shared" si="51"/>
        <v>4.4996123776276375</v>
      </c>
      <c r="AG438" s="1">
        <f t="shared" si="52"/>
        <v>1.9617835390502414</v>
      </c>
      <c r="AH438" s="1">
        <f t="shared" si="53"/>
        <v>-112.12772321804144</v>
      </c>
      <c r="AI438" s="1">
        <f t="shared" si="54"/>
        <v>-107.15664766360854</v>
      </c>
      <c r="AJ438" s="1">
        <f t="shared" si="55"/>
        <v>-8.255763678962305</v>
      </c>
      <c r="AK438" s="1">
        <f t="shared" si="56"/>
        <v>93.976823039387739</v>
      </c>
      <c r="AL438" s="1">
        <f t="shared" si="57"/>
        <v>8.8333665864633044</v>
      </c>
      <c r="AM438" s="1">
        <f t="shared" si="58"/>
        <v>2.5340371425529278</v>
      </c>
      <c r="AN438" s="1">
        <f t="shared" si="59"/>
        <v>0.39426112824561099</v>
      </c>
      <c r="AO438" s="1">
        <v>84.372699856149239</v>
      </c>
      <c r="AP438" s="1">
        <v>68.99434969696965</v>
      </c>
      <c r="AQ438" s="1">
        <v>2.8667136772192801</v>
      </c>
      <c r="AR438" s="1">
        <v>65.936551714249305</v>
      </c>
      <c r="AS438" s="1">
        <f t="shared" si="60"/>
        <v>2.5425787577787178</v>
      </c>
      <c r="AT438" s="1">
        <v>24.24028457329219</v>
      </c>
      <c r="AU438" s="1">
        <v>27.208364848484841</v>
      </c>
      <c r="AV438" s="1">
        <v>-9.268624759473596E-5</v>
      </c>
      <c r="AW438" s="1">
        <v>81.195447360536576</v>
      </c>
      <c r="AX438" s="1">
        <v>0</v>
      </c>
      <c r="AY438" s="1">
        <v>0</v>
      </c>
      <c r="AZ438" s="1">
        <f t="shared" si="61"/>
        <v>1</v>
      </c>
      <c r="BA438" s="1">
        <f t="shared" si="62"/>
        <v>0</v>
      </c>
      <c r="BB438" s="1">
        <f t="shared" si="63"/>
        <v>51999.602364766957</v>
      </c>
      <c r="BC438" s="1">
        <f t="shared" si="64"/>
        <v>2000.0060000000001</v>
      </c>
      <c r="BD438" s="1">
        <f t="shared" si="65"/>
        <v>1681.2050400000001</v>
      </c>
      <c r="BE438" s="1">
        <f t="shared" si="66"/>
        <v>0.84059999820000542</v>
      </c>
      <c r="BF438" s="1">
        <f t="shared" si="67"/>
        <v>0.16075799652601042</v>
      </c>
      <c r="BG438" s="1">
        <v>6</v>
      </c>
      <c r="BH438" s="1">
        <v>0.5</v>
      </c>
      <c r="BI438" s="1" t="s">
        <v>356</v>
      </c>
      <c r="BJ438" s="1">
        <v>2</v>
      </c>
      <c r="BK438" s="1" t="b">
        <v>1</v>
      </c>
      <c r="BL438" s="1">
        <v>1660316164.5</v>
      </c>
      <c r="BM438" s="1">
        <v>54.691119999999991</v>
      </c>
      <c r="BN438" s="1">
        <v>65.45532</v>
      </c>
      <c r="BO438" s="1">
        <v>27.227519999999991</v>
      </c>
      <c r="BP438" s="1">
        <v>24.270060000000001</v>
      </c>
      <c r="BQ438" s="1">
        <v>54.095773333333327</v>
      </c>
      <c r="BR438" s="1">
        <v>27.218573333333339</v>
      </c>
      <c r="BS438" s="1">
        <v>500.09973333333329</v>
      </c>
      <c r="BT438" s="1">
        <v>99.62703333333333</v>
      </c>
      <c r="BU438" s="1">
        <v>9.9637413333333327E-2</v>
      </c>
      <c r="BV438" s="1">
        <v>30.954206666666661</v>
      </c>
      <c r="BW438" s="1">
        <v>31.634160000000001</v>
      </c>
      <c r="BX438" s="1">
        <v>999.89999999999986</v>
      </c>
      <c r="BY438" s="1">
        <v>0</v>
      </c>
      <c r="BZ438" s="1">
        <v>0</v>
      </c>
      <c r="CA438" s="1">
        <v>10000.99666666667</v>
      </c>
      <c r="CB438" s="1">
        <v>0</v>
      </c>
      <c r="CC438" s="1">
        <v>28.65306</v>
      </c>
      <c r="CD438" s="1">
        <v>-10.764185506666671</v>
      </c>
      <c r="CE438" s="1">
        <v>56.221846666666657</v>
      </c>
      <c r="CF438" s="1">
        <v>67.082999999999998</v>
      </c>
      <c r="CG438" s="1">
        <v>2.9574646666666671</v>
      </c>
      <c r="CH438" s="1">
        <v>65.45532</v>
      </c>
      <c r="CI438" s="1">
        <v>24.270060000000001</v>
      </c>
      <c r="CJ438" s="1">
        <v>2.7125966666666672</v>
      </c>
      <c r="CK438" s="1">
        <v>2.4179533333333341</v>
      </c>
      <c r="CL438" s="1">
        <v>22.36162666666667</v>
      </c>
      <c r="CM438" s="1">
        <v>20.484500000000001</v>
      </c>
      <c r="CN438" s="1">
        <v>2000.0060000000001</v>
      </c>
      <c r="CO438" s="1">
        <v>0.98000140000000013</v>
      </c>
      <c r="CP438" s="1">
        <v>1.99989E-2</v>
      </c>
      <c r="CQ438" s="1">
        <v>0</v>
      </c>
      <c r="CR438" s="1">
        <v>2.8805333333333332</v>
      </c>
      <c r="CS438" s="1">
        <v>0</v>
      </c>
      <c r="CT438" s="1">
        <v>26729.793333333331</v>
      </c>
      <c r="CU438" s="1">
        <v>17412.386666666669</v>
      </c>
      <c r="CV438" s="1">
        <v>40.75</v>
      </c>
      <c r="CW438" s="1">
        <v>41.875</v>
      </c>
      <c r="CX438" s="1">
        <v>40.811999999999998</v>
      </c>
      <c r="CY438" s="1">
        <v>40.25</v>
      </c>
      <c r="CZ438" s="1">
        <v>40.875</v>
      </c>
      <c r="DA438" s="1">
        <v>1960.0060000000001</v>
      </c>
      <c r="DB438" s="1">
        <v>40</v>
      </c>
      <c r="DC438" s="1">
        <v>0</v>
      </c>
      <c r="DD438" s="1">
        <v>1660316170.2</v>
      </c>
      <c r="DE438" s="1">
        <v>0</v>
      </c>
      <c r="DF438" s="1">
        <v>1660315861.5</v>
      </c>
      <c r="DG438" s="1" t="s">
        <v>1169</v>
      </c>
      <c r="DH438" s="1">
        <v>1660315856.5</v>
      </c>
      <c r="DI438" s="1">
        <v>1660315861.5</v>
      </c>
      <c r="DJ438" s="1">
        <v>15</v>
      </c>
      <c r="DK438" s="1">
        <v>-0.154</v>
      </c>
      <c r="DL438" s="1">
        <v>-8.0000000000000002E-3</v>
      </c>
      <c r="DM438" s="1">
        <v>1.3839999999999999</v>
      </c>
      <c r="DN438" s="1">
        <v>1.6E-2</v>
      </c>
      <c r="DO438" s="1">
        <v>400</v>
      </c>
      <c r="DP438" s="1">
        <v>24</v>
      </c>
      <c r="DQ438" s="1">
        <v>0.19</v>
      </c>
      <c r="DR438" s="1">
        <v>0.03</v>
      </c>
      <c r="DS438" s="1">
        <v>-0.14928802538966801</v>
      </c>
      <c r="DT438" s="1">
        <v>3.37771841301053</v>
      </c>
      <c r="DU438" s="1">
        <v>0.28607470818714797</v>
      </c>
      <c r="DV438" s="1">
        <v>0</v>
      </c>
      <c r="DW438" s="1">
        <v>7.041697631934821</v>
      </c>
      <c r="DX438" s="1">
        <v>95.425068801813751</v>
      </c>
      <c r="DY438" s="1">
        <v>7.1079112247144387</v>
      </c>
      <c r="DZ438" s="1">
        <v>0</v>
      </c>
      <c r="EA438" s="1">
        <v>-9.1385407935483869</v>
      </c>
      <c r="EB438" s="1">
        <v>-115.7957470741936</v>
      </c>
      <c r="EC438" s="1">
        <v>8.8862955890023745</v>
      </c>
      <c r="ED438" s="1">
        <v>0</v>
      </c>
      <c r="EE438" s="1">
        <v>53.563835123947953</v>
      </c>
      <c r="EF438" s="1">
        <v>-0.3501363936665613</v>
      </c>
      <c r="EG438" s="1">
        <v>1.0312945232776041</v>
      </c>
      <c r="EH438" s="1">
        <v>1</v>
      </c>
      <c r="EI438" s="1">
        <v>2.9347846341463408</v>
      </c>
      <c r="EJ438" s="1">
        <v>0.38813916376306978</v>
      </c>
      <c r="EK438" s="1">
        <v>4.0705921610184E-2</v>
      </c>
      <c r="EL438" s="1">
        <v>0</v>
      </c>
      <c r="EM438" s="1">
        <v>1.9619702829411449</v>
      </c>
      <c r="EN438" s="1">
        <v>5.9638498886764183E-3</v>
      </c>
      <c r="EO438" s="1">
        <v>1.299120500200882E-3</v>
      </c>
      <c r="EP438" s="1">
        <v>1</v>
      </c>
      <c r="EQ438" s="1">
        <v>2</v>
      </c>
      <c r="ER438" s="1">
        <v>6</v>
      </c>
      <c r="ES438" s="1" t="s">
        <v>387</v>
      </c>
      <c r="ET438" s="1">
        <v>2.94387</v>
      </c>
      <c r="EU438" s="1">
        <v>2.8010799999999998</v>
      </c>
      <c r="EV438" s="1">
        <v>1.82364E-2</v>
      </c>
      <c r="EW438" s="1">
        <v>2.5147599999999999E-2</v>
      </c>
      <c r="EX438" s="1">
        <v>0.118325</v>
      </c>
      <c r="EY438" s="1">
        <v>0.109162</v>
      </c>
      <c r="EZ438" s="1">
        <v>20174.8</v>
      </c>
      <c r="FA438" s="1">
        <v>21007.3</v>
      </c>
      <c r="FB438" s="1">
        <v>23890.799999999999</v>
      </c>
      <c r="FC438" s="1">
        <v>25070.7</v>
      </c>
      <c r="FD438" s="1">
        <v>33705.699999999997</v>
      </c>
      <c r="FE438" s="1">
        <v>35653.9</v>
      </c>
      <c r="FF438" s="1">
        <v>43548.4</v>
      </c>
      <c r="FG438" s="1">
        <v>46340.9</v>
      </c>
      <c r="FH438" s="1">
        <v>1.9743999999999999</v>
      </c>
      <c r="FI438" s="1">
        <v>1.8783300000000001</v>
      </c>
      <c r="FJ438" s="1">
        <v>0.13567499999999999</v>
      </c>
      <c r="FK438" s="1">
        <v>0</v>
      </c>
      <c r="FL438" s="1">
        <v>29.419799999999999</v>
      </c>
      <c r="FM438" s="1">
        <v>999.9</v>
      </c>
      <c r="FN438" s="1">
        <v>61.8</v>
      </c>
      <c r="FO438" s="1">
        <v>34.200000000000003</v>
      </c>
      <c r="FP438" s="1">
        <v>33.5167</v>
      </c>
      <c r="FQ438" s="1">
        <v>63.277200000000001</v>
      </c>
      <c r="FR438" s="1">
        <v>23.645800000000001</v>
      </c>
      <c r="FS438" s="1">
        <v>1</v>
      </c>
      <c r="FT438" s="1">
        <v>0.27764499999999998</v>
      </c>
      <c r="FU438" s="1">
        <v>0.25136999999999998</v>
      </c>
      <c r="FV438" s="1">
        <v>20.322500000000002</v>
      </c>
      <c r="FW438" s="1">
        <v>5.2138499999999999</v>
      </c>
      <c r="FX438" s="1">
        <v>11.9048</v>
      </c>
      <c r="FY438" s="1">
        <v>5.0031499999999998</v>
      </c>
      <c r="FZ438" s="1">
        <v>3.28993</v>
      </c>
      <c r="GA438" s="1">
        <v>9999</v>
      </c>
      <c r="GB438" s="1">
        <v>9999</v>
      </c>
      <c r="GC438" s="1">
        <v>9999</v>
      </c>
      <c r="GD438" s="1">
        <v>999.9</v>
      </c>
      <c r="GE438" s="1">
        <v>1.85944</v>
      </c>
      <c r="GF438" s="1">
        <v>1.8544099999999999</v>
      </c>
      <c r="GG438" s="1">
        <v>1.8575999999999999</v>
      </c>
      <c r="GH438" s="1">
        <v>1.85608</v>
      </c>
      <c r="GI438" s="1">
        <v>1.85486</v>
      </c>
      <c r="GJ438" s="1">
        <v>1.8545499999999999</v>
      </c>
      <c r="GK438" s="1">
        <v>1.85318</v>
      </c>
      <c r="GL438" s="1">
        <v>1.8563400000000001</v>
      </c>
      <c r="GM438" s="1">
        <v>0</v>
      </c>
      <c r="GN438" s="1">
        <v>0</v>
      </c>
      <c r="GO438" s="1">
        <v>0</v>
      </c>
      <c r="GP438" s="1">
        <v>0</v>
      </c>
      <c r="GQ438" s="1" t="s">
        <v>359</v>
      </c>
      <c r="GR438" s="1" t="s">
        <v>360</v>
      </c>
      <c r="GS438" s="1" t="s">
        <v>361</v>
      </c>
      <c r="GT438" s="1" t="s">
        <v>361</v>
      </c>
      <c r="GU438" s="1" t="s">
        <v>361</v>
      </c>
      <c r="GV438" s="1" t="s">
        <v>361</v>
      </c>
      <c r="GW438" s="1">
        <v>0</v>
      </c>
      <c r="GX438" s="1">
        <v>100</v>
      </c>
      <c r="GY438" s="1">
        <v>100</v>
      </c>
      <c r="GZ438" s="1">
        <v>0.63200000000000001</v>
      </c>
      <c r="HA438" s="1">
        <v>8.9999999999999993E-3</v>
      </c>
      <c r="HB438" s="1">
        <v>0.4487642293357042</v>
      </c>
      <c r="HC438" s="1">
        <v>2.7716384584972409E-3</v>
      </c>
      <c r="HD438" s="1">
        <v>-1.1467119688665799E-6</v>
      </c>
      <c r="HE438" s="1">
        <v>2.0626329066488061E-10</v>
      </c>
      <c r="HF438" s="1">
        <v>-7.3699162755519909E-2</v>
      </c>
      <c r="HG438" s="1">
        <v>1.066993184659233E-2</v>
      </c>
      <c r="HH438" s="1">
        <v>-3.4528890892081033E-4</v>
      </c>
      <c r="HI438" s="1">
        <v>2.382551249023132E-6</v>
      </c>
      <c r="HJ438" s="1">
        <v>1</v>
      </c>
      <c r="HK438" s="1">
        <v>2115</v>
      </c>
      <c r="HL438" s="1">
        <v>2</v>
      </c>
      <c r="HM438" s="1">
        <v>30</v>
      </c>
      <c r="HN438" s="1">
        <v>5.3</v>
      </c>
      <c r="HO438" s="1">
        <v>5.2</v>
      </c>
      <c r="HP438" s="1">
        <v>0.41259800000000002</v>
      </c>
      <c r="HQ438" s="1">
        <v>2.36694</v>
      </c>
      <c r="HR438" s="1">
        <v>1.4978</v>
      </c>
      <c r="HS438" s="1">
        <v>2.3022499999999999</v>
      </c>
      <c r="HT438" s="1">
        <v>1.5478499999999999</v>
      </c>
      <c r="HU438" s="1">
        <v>2.4560499999999998</v>
      </c>
      <c r="HV438" s="1">
        <v>37.170200000000001</v>
      </c>
      <c r="HW438" s="1">
        <v>14.456</v>
      </c>
      <c r="HX438" s="1">
        <v>18</v>
      </c>
      <c r="HY438" s="1">
        <v>497.55399999999997</v>
      </c>
      <c r="HZ438" s="1">
        <v>500.24099999999999</v>
      </c>
      <c r="IA438" s="1">
        <v>28.785699999999999</v>
      </c>
      <c r="IB438" s="1">
        <v>30.661200000000001</v>
      </c>
      <c r="IC438" s="1">
        <v>30.0001</v>
      </c>
      <c r="ID438" s="1">
        <v>30.4544</v>
      </c>
      <c r="IE438" s="1">
        <v>30.5473</v>
      </c>
      <c r="IF438" s="1">
        <v>8.3768600000000006</v>
      </c>
      <c r="IG438" s="1">
        <v>29.724799999999998</v>
      </c>
      <c r="IH438" s="1">
        <v>0</v>
      </c>
      <c r="II438" s="1">
        <v>28.819600000000001</v>
      </c>
      <c r="IJ438" s="1">
        <v>130.523</v>
      </c>
      <c r="IK438" s="1">
        <v>24.1828</v>
      </c>
      <c r="IL438" s="1">
        <v>100.71</v>
      </c>
      <c r="IM438" s="1">
        <v>100.43600000000001</v>
      </c>
      <c r="IN438" s="1" t="s">
        <v>366</v>
      </c>
    </row>
    <row r="439" spans="1:248" ht="15.75" customHeight="1" x14ac:dyDescent="0.3">
      <c r="A439" s="1">
        <v>423</v>
      </c>
      <c r="B439" s="1">
        <v>1660316172.5</v>
      </c>
      <c r="C439" s="1">
        <v>5205.9000000953674</v>
      </c>
      <c r="D439" s="1" t="s">
        <v>1200</v>
      </c>
      <c r="E439" s="1" t="s">
        <v>1201</v>
      </c>
      <c r="F439" s="1">
        <v>1</v>
      </c>
      <c r="G439" s="1" t="s">
        <v>1168</v>
      </c>
      <c r="H439" s="1" t="s">
        <v>350</v>
      </c>
      <c r="I439" s="1" t="s">
        <v>351</v>
      </c>
      <c r="J439" s="1" t="s">
        <v>352</v>
      </c>
      <c r="K439" s="1" t="s">
        <v>353</v>
      </c>
      <c r="L439" s="1" t="s">
        <v>1168</v>
      </c>
      <c r="M439" s="1" t="s">
        <v>355</v>
      </c>
      <c r="N439" s="1">
        <v>1660316164.5</v>
      </c>
      <c r="O439" s="1">
        <f t="shared" si="34"/>
        <v>2.5424726249380701E-3</v>
      </c>
      <c r="P439" s="1">
        <f t="shared" si="35"/>
        <v>2.5424726249380702</v>
      </c>
      <c r="Q439" s="1">
        <f t="shared" si="36"/>
        <v>0.4383125004397323</v>
      </c>
      <c r="R439" s="1">
        <f t="shared" si="37"/>
        <v>54.691119999999991</v>
      </c>
      <c r="S439" s="1">
        <f t="shared" si="38"/>
        <v>47.412246197460497</v>
      </c>
      <c r="T439" s="1">
        <f t="shared" si="39"/>
        <v>4.728265465894042</v>
      </c>
      <c r="U439" s="1">
        <f t="shared" si="40"/>
        <v>5.4541633170064348</v>
      </c>
      <c r="V439" s="1">
        <f t="shared" si="41"/>
        <v>0.12746474287627735</v>
      </c>
      <c r="W439" s="1">
        <f t="shared" si="42"/>
        <v>2.9231733319195907</v>
      </c>
      <c r="X439" s="1">
        <f t="shared" si="43"/>
        <v>0.1244555445959801</v>
      </c>
      <c r="Y439" s="1">
        <f t="shared" si="44"/>
        <v>7.8049162904440278E-2</v>
      </c>
      <c r="Z439" s="1">
        <f t="shared" si="45"/>
        <v>321.51695760000001</v>
      </c>
      <c r="AA439" s="1">
        <f t="shared" si="46"/>
        <v>32.188148565812568</v>
      </c>
      <c r="AB439" s="1">
        <f t="shared" si="47"/>
        <v>31.634160000000001</v>
      </c>
      <c r="AC439" s="1">
        <f t="shared" si="48"/>
        <v>4.6770934613385222</v>
      </c>
      <c r="AD439" s="1">
        <f t="shared" si="49"/>
        <v>60.345418547361476</v>
      </c>
      <c r="AE439" s="1">
        <f t="shared" si="50"/>
        <v>2.7153099222882808</v>
      </c>
      <c r="AF439" s="1">
        <f t="shared" si="51"/>
        <v>4.4996123776276375</v>
      </c>
      <c r="AG439" s="1">
        <f t="shared" si="52"/>
        <v>1.9617835390502414</v>
      </c>
      <c r="AH439" s="1">
        <f t="shared" si="53"/>
        <v>-112.12304275976889</v>
      </c>
      <c r="AI439" s="1">
        <f t="shared" si="54"/>
        <v>-107.15664766360854</v>
      </c>
      <c r="AJ439" s="1">
        <f t="shared" si="55"/>
        <v>-8.255763678962305</v>
      </c>
      <c r="AK439" s="1">
        <f t="shared" si="56"/>
        <v>93.98150349766027</v>
      </c>
      <c r="AL439" s="1">
        <f t="shared" si="57"/>
        <v>8.8333665864633044</v>
      </c>
      <c r="AM439" s="1">
        <f t="shared" si="58"/>
        <v>2.5340371425529278</v>
      </c>
      <c r="AN439" s="1">
        <f t="shared" si="59"/>
        <v>0.4383125004397323</v>
      </c>
      <c r="AO439" s="1">
        <v>86.775377356204174</v>
      </c>
      <c r="AP439" s="1">
        <v>70.652060606060601</v>
      </c>
      <c r="AQ439" s="1">
        <v>2.9996790405404559</v>
      </c>
      <c r="AR439" s="1">
        <v>65.936551714249305</v>
      </c>
      <c r="AS439" s="1">
        <f t="shared" si="60"/>
        <v>2.5424726249380702</v>
      </c>
      <c r="AT439" s="1">
        <v>24.24024090855546</v>
      </c>
      <c r="AU439" s="1">
        <v>27.208156363636359</v>
      </c>
      <c r="AV439" s="1">
        <v>-8.6185943595222888E-5</v>
      </c>
      <c r="AW439" s="1">
        <v>81.195447360536576</v>
      </c>
      <c r="AX439" s="1">
        <v>0</v>
      </c>
      <c r="AY439" s="1">
        <v>0</v>
      </c>
      <c r="AZ439" s="1">
        <f t="shared" si="61"/>
        <v>1</v>
      </c>
      <c r="BA439" s="1">
        <f t="shared" si="62"/>
        <v>0</v>
      </c>
      <c r="BB439" s="1">
        <f t="shared" si="63"/>
        <v>51999.602364766957</v>
      </c>
      <c r="BC439" s="1">
        <f t="shared" si="64"/>
        <v>2000.0060000000001</v>
      </c>
      <c r="BD439" s="1">
        <f t="shared" si="65"/>
        <v>1681.2050400000001</v>
      </c>
      <c r="BE439" s="1">
        <f t="shared" si="66"/>
        <v>0.84059999820000542</v>
      </c>
      <c r="BF439" s="1">
        <f t="shared" si="67"/>
        <v>0.16075799652601042</v>
      </c>
      <c r="BG439" s="1">
        <v>6</v>
      </c>
      <c r="BH439" s="1">
        <v>0.5</v>
      </c>
      <c r="BI439" s="1" t="s">
        <v>356</v>
      </c>
      <c r="BJ439" s="1">
        <v>2</v>
      </c>
      <c r="BK439" s="1" t="b">
        <v>1</v>
      </c>
      <c r="BL439" s="1">
        <v>1660316164.5</v>
      </c>
      <c r="BM439" s="1">
        <v>54.691119999999991</v>
      </c>
      <c r="BN439" s="1">
        <v>65.45532</v>
      </c>
      <c r="BO439" s="1">
        <v>27.227519999999991</v>
      </c>
      <c r="BP439" s="1">
        <v>24.270060000000001</v>
      </c>
      <c r="BQ439" s="1">
        <v>54.095773333333327</v>
      </c>
      <c r="BR439" s="1">
        <v>27.218573333333339</v>
      </c>
      <c r="BS439" s="1">
        <v>500.09973333333329</v>
      </c>
      <c r="BT439" s="1">
        <v>99.62703333333333</v>
      </c>
      <c r="BU439" s="1">
        <v>9.9637413333333327E-2</v>
      </c>
      <c r="BV439" s="1">
        <v>30.954206666666661</v>
      </c>
      <c r="BW439" s="1">
        <v>31.634160000000001</v>
      </c>
      <c r="BX439" s="1">
        <v>999.89999999999986</v>
      </c>
      <c r="BY439" s="1">
        <v>0</v>
      </c>
      <c r="BZ439" s="1">
        <v>0</v>
      </c>
      <c r="CA439" s="1">
        <v>10000.99666666667</v>
      </c>
      <c r="CB439" s="1">
        <v>0</v>
      </c>
      <c r="CC439" s="1">
        <v>28.65306</v>
      </c>
      <c r="CD439" s="1">
        <v>-10.764185506666671</v>
      </c>
      <c r="CE439" s="1">
        <v>56.221846666666657</v>
      </c>
      <c r="CF439" s="1">
        <v>67.082999999999998</v>
      </c>
      <c r="CG439" s="1">
        <v>2.9574646666666671</v>
      </c>
      <c r="CH439" s="1">
        <v>65.45532</v>
      </c>
      <c r="CI439" s="1">
        <v>24.270060000000001</v>
      </c>
      <c r="CJ439" s="1">
        <v>2.7125966666666672</v>
      </c>
      <c r="CK439" s="1">
        <v>2.4179533333333341</v>
      </c>
      <c r="CL439" s="1">
        <v>22.36162666666667</v>
      </c>
      <c r="CM439" s="1">
        <v>20.484500000000001</v>
      </c>
      <c r="CN439" s="1">
        <v>2000.0060000000001</v>
      </c>
      <c r="CO439" s="1">
        <v>0.98000140000000013</v>
      </c>
      <c r="CP439" s="1">
        <v>1.99989E-2</v>
      </c>
      <c r="CQ439" s="1">
        <v>0</v>
      </c>
      <c r="CR439" s="1">
        <v>2.8805333333333332</v>
      </c>
      <c r="CS439" s="1">
        <v>0</v>
      </c>
      <c r="CT439" s="1">
        <v>26729.793333333331</v>
      </c>
      <c r="CU439" s="1">
        <v>17412.386666666669</v>
      </c>
      <c r="CV439" s="1">
        <v>40.75</v>
      </c>
      <c r="CW439" s="1">
        <v>41.875</v>
      </c>
      <c r="CX439" s="1">
        <v>40.811999999999998</v>
      </c>
      <c r="CY439" s="1">
        <v>40.25</v>
      </c>
      <c r="CZ439" s="1">
        <v>40.875</v>
      </c>
      <c r="DA439" s="1">
        <v>1960.0060000000001</v>
      </c>
      <c r="DB439" s="1">
        <v>40</v>
      </c>
      <c r="DC439" s="1">
        <v>0</v>
      </c>
      <c r="DD439" s="1">
        <v>1660316170.8</v>
      </c>
      <c r="DE439" s="1">
        <v>0</v>
      </c>
      <c r="DF439" s="1">
        <v>1660315861.5</v>
      </c>
      <c r="DG439" s="1" t="s">
        <v>1169</v>
      </c>
      <c r="DH439" s="1">
        <v>1660315856.5</v>
      </c>
      <c r="DI439" s="1">
        <v>1660315861.5</v>
      </c>
      <c r="DJ439" s="1">
        <v>15</v>
      </c>
      <c r="DK439" s="1">
        <v>-0.154</v>
      </c>
      <c r="DL439" s="1">
        <v>-8.0000000000000002E-3</v>
      </c>
      <c r="DM439" s="1">
        <v>1.3839999999999999</v>
      </c>
      <c r="DN439" s="1">
        <v>1.6E-2</v>
      </c>
      <c r="DO439" s="1">
        <v>400</v>
      </c>
      <c r="DP439" s="1">
        <v>24</v>
      </c>
      <c r="DQ439" s="1">
        <v>0.19</v>
      </c>
      <c r="DR439" s="1">
        <v>0.03</v>
      </c>
      <c r="DS439" s="1">
        <v>-0.14928802538966801</v>
      </c>
      <c r="DT439" s="1">
        <v>3.37771841301053</v>
      </c>
      <c r="DU439" s="1">
        <v>0.28607470818714797</v>
      </c>
      <c r="DV439" s="1">
        <v>0</v>
      </c>
      <c r="DW439" s="1">
        <v>7.041697631934821</v>
      </c>
      <c r="DX439" s="1">
        <v>95.425068801813751</v>
      </c>
      <c r="DY439" s="1">
        <v>7.1079112247144387</v>
      </c>
      <c r="DZ439" s="1">
        <v>0</v>
      </c>
      <c r="EA439" s="1">
        <v>-9.1385407935483869</v>
      </c>
      <c r="EB439" s="1">
        <v>-115.7957470741936</v>
      </c>
      <c r="EC439" s="1">
        <v>8.8862955890023745</v>
      </c>
      <c r="ED439" s="1">
        <v>0</v>
      </c>
      <c r="EE439" s="1">
        <v>53.563835123947953</v>
      </c>
      <c r="EF439" s="1">
        <v>-0.3501363936665613</v>
      </c>
      <c r="EG439" s="1">
        <v>1.0312945232776041</v>
      </c>
      <c r="EH439" s="1">
        <v>1</v>
      </c>
      <c r="EI439" s="1">
        <v>2.9347846341463408</v>
      </c>
      <c r="EJ439" s="1">
        <v>0.38813916376306978</v>
      </c>
      <c r="EK439" s="1">
        <v>4.0705921610184E-2</v>
      </c>
      <c r="EL439" s="1">
        <v>0</v>
      </c>
      <c r="EM439" s="1">
        <v>1.9619702829411449</v>
      </c>
      <c r="EN439" s="1">
        <v>5.9638498886764183E-3</v>
      </c>
      <c r="EO439" s="1">
        <v>1.299120500200882E-3</v>
      </c>
      <c r="EP439" s="1">
        <v>1</v>
      </c>
      <c r="EQ439" s="1">
        <v>2</v>
      </c>
      <c r="ER439" s="1">
        <v>6</v>
      </c>
      <c r="ES439" s="1" t="s">
        <v>387</v>
      </c>
      <c r="ET439" s="1">
        <v>2.9439600000000001</v>
      </c>
      <c r="EU439" s="1">
        <v>2.80105</v>
      </c>
      <c r="EV439" s="1">
        <v>1.8672299999999999E-2</v>
      </c>
      <c r="EW439" s="1">
        <v>2.5761099999999999E-2</v>
      </c>
      <c r="EX439" s="1">
        <v>0.118328</v>
      </c>
      <c r="EY439" s="1">
        <v>0.109163</v>
      </c>
      <c r="EZ439" s="1">
        <v>20165.8</v>
      </c>
      <c r="FA439" s="1">
        <v>20994.2</v>
      </c>
      <c r="FB439" s="1">
        <v>23890.799999999999</v>
      </c>
      <c r="FC439" s="1">
        <v>25070.799999999999</v>
      </c>
      <c r="FD439" s="1">
        <v>33705.699999999997</v>
      </c>
      <c r="FE439" s="1">
        <v>35653.9</v>
      </c>
      <c r="FF439" s="1">
        <v>43548.5</v>
      </c>
      <c r="FG439" s="1">
        <v>46340.9</v>
      </c>
      <c r="FH439" s="1">
        <v>1.9743999999999999</v>
      </c>
      <c r="FI439" s="1">
        <v>1.87835</v>
      </c>
      <c r="FJ439" s="1">
        <v>0.13564899999999999</v>
      </c>
      <c r="FK439" s="1">
        <v>0</v>
      </c>
      <c r="FL439" s="1">
        <v>29.4194</v>
      </c>
      <c r="FM439" s="1">
        <v>999.9</v>
      </c>
      <c r="FN439" s="1">
        <v>61.8</v>
      </c>
      <c r="FO439" s="1">
        <v>34.200000000000003</v>
      </c>
      <c r="FP439" s="1">
        <v>33.5154</v>
      </c>
      <c r="FQ439" s="1">
        <v>63.277200000000001</v>
      </c>
      <c r="FR439" s="1">
        <v>23.409500000000001</v>
      </c>
      <c r="FS439" s="1">
        <v>1</v>
      </c>
      <c r="FT439" s="1">
        <v>0.27764499999999998</v>
      </c>
      <c r="FU439" s="1">
        <v>0.24707799999999999</v>
      </c>
      <c r="FV439" s="1">
        <v>20.322500000000002</v>
      </c>
      <c r="FW439" s="1">
        <v>5.2138499999999999</v>
      </c>
      <c r="FX439" s="1">
        <v>11.9048</v>
      </c>
      <c r="FY439" s="1">
        <v>5.00305</v>
      </c>
      <c r="FZ439" s="1">
        <v>3.28993</v>
      </c>
      <c r="GA439" s="1">
        <v>9999</v>
      </c>
      <c r="GB439" s="1">
        <v>9999</v>
      </c>
      <c r="GC439" s="1">
        <v>9999</v>
      </c>
      <c r="GD439" s="1">
        <v>999.9</v>
      </c>
      <c r="GE439" s="1">
        <v>1.85945</v>
      </c>
      <c r="GF439" s="1">
        <v>1.8544099999999999</v>
      </c>
      <c r="GG439" s="1">
        <v>1.8575999999999999</v>
      </c>
      <c r="GH439" s="1">
        <v>1.85608</v>
      </c>
      <c r="GI439" s="1">
        <v>1.85486</v>
      </c>
      <c r="GJ439" s="1">
        <v>1.8545499999999999</v>
      </c>
      <c r="GK439" s="1">
        <v>1.85318</v>
      </c>
      <c r="GL439" s="1">
        <v>1.8563499999999999</v>
      </c>
      <c r="GM439" s="1">
        <v>0</v>
      </c>
      <c r="GN439" s="1">
        <v>0</v>
      </c>
      <c r="GO439" s="1">
        <v>0</v>
      </c>
      <c r="GP439" s="1">
        <v>0</v>
      </c>
      <c r="GQ439" s="1" t="s">
        <v>359</v>
      </c>
      <c r="GR439" s="1" t="s">
        <v>360</v>
      </c>
      <c r="GS439" s="1" t="s">
        <v>361</v>
      </c>
      <c r="GT439" s="1" t="s">
        <v>361</v>
      </c>
      <c r="GU439" s="1" t="s">
        <v>361</v>
      </c>
      <c r="GV439" s="1" t="s">
        <v>361</v>
      </c>
      <c r="GW439" s="1">
        <v>0</v>
      </c>
      <c r="GX439" s="1">
        <v>100</v>
      </c>
      <c r="GY439" s="1">
        <v>100</v>
      </c>
      <c r="GZ439" s="1">
        <v>0.63700000000000001</v>
      </c>
      <c r="HA439" s="1">
        <v>8.9999999999999993E-3</v>
      </c>
      <c r="HB439" s="1">
        <v>0.4487642293357042</v>
      </c>
      <c r="HC439" s="1">
        <v>2.7716384584972409E-3</v>
      </c>
      <c r="HD439" s="1">
        <v>-1.1467119688665799E-6</v>
      </c>
      <c r="HE439" s="1">
        <v>2.0626329066488061E-10</v>
      </c>
      <c r="HF439" s="1">
        <v>-7.3699162755519909E-2</v>
      </c>
      <c r="HG439" s="1">
        <v>1.066993184659233E-2</v>
      </c>
      <c r="HH439" s="1">
        <v>-3.4528890892081033E-4</v>
      </c>
      <c r="HI439" s="1">
        <v>2.382551249023132E-6</v>
      </c>
      <c r="HJ439" s="1">
        <v>1</v>
      </c>
      <c r="HK439" s="1">
        <v>2115</v>
      </c>
      <c r="HL439" s="1">
        <v>2</v>
      </c>
      <c r="HM439" s="1">
        <v>30</v>
      </c>
      <c r="HN439" s="1">
        <v>5.3</v>
      </c>
      <c r="HO439" s="1">
        <v>5.2</v>
      </c>
      <c r="HP439" s="1">
        <v>0.41748000000000002</v>
      </c>
      <c r="HQ439" s="1">
        <v>2.3791500000000001</v>
      </c>
      <c r="HR439" s="1">
        <v>1.4978</v>
      </c>
      <c r="HS439" s="1">
        <v>2.3022499999999999</v>
      </c>
      <c r="HT439" s="1">
        <v>1.5478499999999999</v>
      </c>
      <c r="HU439" s="1">
        <v>2.3730500000000001</v>
      </c>
      <c r="HV439" s="1">
        <v>37.170200000000001</v>
      </c>
      <c r="HW439" s="1">
        <v>14.456</v>
      </c>
      <c r="HX439" s="1">
        <v>18</v>
      </c>
      <c r="HY439" s="1">
        <v>497.55399999999997</v>
      </c>
      <c r="HZ439" s="1">
        <v>500.25799999999998</v>
      </c>
      <c r="IA439" s="1">
        <v>28.789000000000001</v>
      </c>
      <c r="IB439" s="1">
        <v>30.661200000000001</v>
      </c>
      <c r="IC439" s="1">
        <v>30.0001</v>
      </c>
      <c r="ID439" s="1">
        <v>30.4544</v>
      </c>
      <c r="IE439" s="1">
        <v>30.5473</v>
      </c>
      <c r="IF439" s="1">
        <v>8.4542900000000003</v>
      </c>
      <c r="IG439" s="1">
        <v>29.724799999999998</v>
      </c>
      <c r="IH439" s="1">
        <v>0</v>
      </c>
      <c r="II439" s="1">
        <v>28.819600000000001</v>
      </c>
      <c r="IJ439" s="1">
        <v>130.523</v>
      </c>
      <c r="IK439" s="1">
        <v>24.176600000000001</v>
      </c>
      <c r="IL439" s="1">
        <v>100.711</v>
      </c>
      <c r="IM439" s="1">
        <v>100.43600000000001</v>
      </c>
      <c r="IN439" s="1" t="s">
        <v>366</v>
      </c>
    </row>
    <row r="440" spans="1:248" ht="15.75" customHeight="1" x14ac:dyDescent="0.3">
      <c r="A440" s="1">
        <v>424</v>
      </c>
      <c r="B440" s="1">
        <v>1660316174</v>
      </c>
      <c r="C440" s="1">
        <v>5207.4000000953674</v>
      </c>
      <c r="D440" s="1" t="s">
        <v>1202</v>
      </c>
      <c r="E440" s="1" t="s">
        <v>1203</v>
      </c>
      <c r="F440" s="1">
        <v>1</v>
      </c>
      <c r="G440" s="1" t="s">
        <v>1168</v>
      </c>
      <c r="H440" s="1" t="s">
        <v>350</v>
      </c>
      <c r="I440" s="1" t="s">
        <v>351</v>
      </c>
      <c r="J440" s="1" t="s">
        <v>352</v>
      </c>
      <c r="K440" s="1" t="s">
        <v>353</v>
      </c>
      <c r="L440" s="1" t="s">
        <v>1168</v>
      </c>
      <c r="M440" s="1" t="s">
        <v>355</v>
      </c>
      <c r="N440" s="1">
        <v>1660316166.03125</v>
      </c>
      <c r="O440" s="1">
        <f t="shared" si="34"/>
        <v>2.5431976771863648E-3</v>
      </c>
      <c r="P440" s="1">
        <f t="shared" si="35"/>
        <v>2.5431976771863649</v>
      </c>
      <c r="Q440" s="1">
        <f t="shared" si="36"/>
        <v>0.51910731825592238</v>
      </c>
      <c r="R440" s="1">
        <f t="shared" si="37"/>
        <v>57.254206250000003</v>
      </c>
      <c r="S440" s="1">
        <f t="shared" si="38"/>
        <v>48.876831066101296</v>
      </c>
      <c r="T440" s="1">
        <f t="shared" si="39"/>
        <v>4.8743322260807131</v>
      </c>
      <c r="U440" s="1">
        <f t="shared" si="40"/>
        <v>5.7097814345947029</v>
      </c>
      <c r="V440" s="1">
        <f t="shared" si="41"/>
        <v>0.12750766647556913</v>
      </c>
      <c r="W440" s="1">
        <f t="shared" si="42"/>
        <v>2.9233014528767898</v>
      </c>
      <c r="X440" s="1">
        <f t="shared" si="43"/>
        <v>0.12449659557117287</v>
      </c>
      <c r="Y440" s="1">
        <f t="shared" si="44"/>
        <v>7.8074982639296658E-2</v>
      </c>
      <c r="Z440" s="1">
        <f t="shared" si="45"/>
        <v>321.51749624999997</v>
      </c>
      <c r="AA440" s="1">
        <f t="shared" si="46"/>
        <v>32.188000106053053</v>
      </c>
      <c r="AB440" s="1">
        <f t="shared" si="47"/>
        <v>31.632725000000001</v>
      </c>
      <c r="AC440" s="1">
        <f t="shared" si="48"/>
        <v>4.6767125724964806</v>
      </c>
      <c r="AD440" s="1">
        <f t="shared" si="49"/>
        <v>60.338365579143726</v>
      </c>
      <c r="AE440" s="1">
        <f t="shared" si="50"/>
        <v>2.7150060513242362</v>
      </c>
      <c r="AF440" s="1">
        <f t="shared" si="51"/>
        <v>4.4996347270345893</v>
      </c>
      <c r="AG440" s="1">
        <f t="shared" si="52"/>
        <v>1.9617065211722444</v>
      </c>
      <c r="AH440" s="1">
        <f t="shared" si="53"/>
        <v>-112.15501756391869</v>
      </c>
      <c r="AI440" s="1">
        <f t="shared" si="54"/>
        <v>-106.92146237813419</v>
      </c>
      <c r="AJ440" s="1">
        <f t="shared" si="55"/>
        <v>-8.237228279067768</v>
      </c>
      <c r="AK440" s="1">
        <f t="shared" si="56"/>
        <v>94.203788028879288</v>
      </c>
      <c r="AL440" s="1">
        <f t="shared" si="57"/>
        <v>11.23414919815966</v>
      </c>
      <c r="AM440" s="1">
        <f t="shared" si="58"/>
        <v>2.5371712992565763</v>
      </c>
      <c r="AN440" s="1">
        <f t="shared" si="59"/>
        <v>0.51910731825592238</v>
      </c>
      <c r="AO440" s="1">
        <v>94.057193669397989</v>
      </c>
      <c r="AP440" s="1">
        <v>75.959609696969665</v>
      </c>
      <c r="AQ440" s="1">
        <v>3.3606231468030878</v>
      </c>
      <c r="AR440" s="1">
        <v>65.936551714249305</v>
      </c>
      <c r="AS440" s="1">
        <f t="shared" si="60"/>
        <v>2.5431976771863649</v>
      </c>
      <c r="AT440" s="1">
        <v>24.241013406723781</v>
      </c>
      <c r="AU440" s="1">
        <v>27.20941333333333</v>
      </c>
      <c r="AV440" s="1">
        <v>-3.8432716161961372E-5</v>
      </c>
      <c r="AW440" s="1">
        <v>81.195447360536576</v>
      </c>
      <c r="AX440" s="1">
        <v>0</v>
      </c>
      <c r="AY440" s="1">
        <v>0</v>
      </c>
      <c r="AZ440" s="1">
        <f t="shared" si="61"/>
        <v>1</v>
      </c>
      <c r="BA440" s="1">
        <f t="shared" si="62"/>
        <v>0</v>
      </c>
      <c r="BB440" s="1">
        <f t="shared" si="63"/>
        <v>52003.236890822751</v>
      </c>
      <c r="BC440" s="1">
        <f t="shared" si="64"/>
        <v>2000.0093750000001</v>
      </c>
      <c r="BD440" s="1">
        <f t="shared" si="65"/>
        <v>1681.2078750000001</v>
      </c>
      <c r="BE440" s="1">
        <f t="shared" si="66"/>
        <v>0.84059999718751321</v>
      </c>
      <c r="BF440" s="1">
        <f t="shared" si="67"/>
        <v>0.16075799457190043</v>
      </c>
      <c r="BG440" s="1">
        <v>6</v>
      </c>
      <c r="BH440" s="1">
        <v>0.5</v>
      </c>
      <c r="BI440" s="1" t="s">
        <v>356</v>
      </c>
      <c r="BJ440" s="1">
        <v>2</v>
      </c>
      <c r="BK440" s="1" t="b">
        <v>1</v>
      </c>
      <c r="BL440" s="1">
        <v>1660316166.03125</v>
      </c>
      <c r="BM440" s="1">
        <v>57.254206250000003</v>
      </c>
      <c r="BN440" s="1">
        <v>70.906537499999999</v>
      </c>
      <c r="BO440" s="1">
        <v>27.224425</v>
      </c>
      <c r="BP440" s="1">
        <v>24.263349999999999</v>
      </c>
      <c r="BQ440" s="1">
        <v>56.652131249999996</v>
      </c>
      <c r="BR440" s="1">
        <v>27.215468749999999</v>
      </c>
      <c r="BS440" s="1">
        <v>500.10856249999989</v>
      </c>
      <c r="BT440" s="1">
        <v>99.627156249999999</v>
      </c>
      <c r="BU440" s="1">
        <v>9.9690187499999999E-2</v>
      </c>
      <c r="BV440" s="1">
        <v>30.954293750000001</v>
      </c>
      <c r="BW440" s="1">
        <v>31.632725000000001</v>
      </c>
      <c r="BX440" s="1">
        <v>999.9</v>
      </c>
      <c r="BY440" s="1">
        <v>0</v>
      </c>
      <c r="BZ440" s="1">
        <v>0</v>
      </c>
      <c r="CA440" s="1">
        <v>10001.715625000001</v>
      </c>
      <c r="CB440" s="1">
        <v>0</v>
      </c>
      <c r="CC440" s="1">
        <v>27.617462499999998</v>
      </c>
      <c r="CD440" s="1">
        <v>-13.652355975000001</v>
      </c>
      <c r="CE440" s="1">
        <v>58.856456249999987</v>
      </c>
      <c r="CF440" s="1">
        <v>72.669331249999999</v>
      </c>
      <c r="CG440" s="1">
        <v>2.9610812499999999</v>
      </c>
      <c r="CH440" s="1">
        <v>70.906537499999999</v>
      </c>
      <c r="CI440" s="1">
        <v>24.263349999999999</v>
      </c>
      <c r="CJ440" s="1">
        <v>2.712291875</v>
      </c>
      <c r="CK440" s="1">
        <v>2.4172881249999998</v>
      </c>
      <c r="CL440" s="1">
        <v>22.359781250000001</v>
      </c>
      <c r="CM440" s="1">
        <v>20.480037500000002</v>
      </c>
      <c r="CN440" s="1">
        <v>2000.0093750000001</v>
      </c>
      <c r="CO440" s="1">
        <v>0.98000143750000013</v>
      </c>
      <c r="CP440" s="1">
        <v>1.9998862499999999E-2</v>
      </c>
      <c r="CQ440" s="1">
        <v>0</v>
      </c>
      <c r="CR440" s="1">
        <v>2.8791250000000002</v>
      </c>
      <c r="CS440" s="1">
        <v>0</v>
      </c>
      <c r="CT440" s="1">
        <v>26722.5</v>
      </c>
      <c r="CU440" s="1">
        <v>17412.424999999999</v>
      </c>
      <c r="CV440" s="1">
        <v>40.75</v>
      </c>
      <c r="CW440" s="1">
        <v>41.875</v>
      </c>
      <c r="CX440" s="1">
        <v>40.811999999999998</v>
      </c>
      <c r="CY440" s="1">
        <v>40.25</v>
      </c>
      <c r="CZ440" s="1">
        <v>40.875</v>
      </c>
      <c r="DA440" s="1">
        <v>1960.0093750000001</v>
      </c>
      <c r="DB440" s="1">
        <v>40</v>
      </c>
      <c r="DC440" s="1">
        <v>0</v>
      </c>
      <c r="DD440" s="1">
        <v>1660316172</v>
      </c>
      <c r="DE440" s="1">
        <v>0</v>
      </c>
      <c r="DF440" s="1">
        <v>1660315861.5</v>
      </c>
      <c r="DG440" s="1" t="s">
        <v>1169</v>
      </c>
      <c r="DH440" s="1">
        <v>1660315856.5</v>
      </c>
      <c r="DI440" s="1">
        <v>1660315861.5</v>
      </c>
      <c r="DJ440" s="1">
        <v>15</v>
      </c>
      <c r="DK440" s="1">
        <v>-0.154</v>
      </c>
      <c r="DL440" s="1">
        <v>-8.0000000000000002E-3</v>
      </c>
      <c r="DM440" s="1">
        <v>1.3839999999999999</v>
      </c>
      <c r="DN440" s="1">
        <v>1.6E-2</v>
      </c>
      <c r="DO440" s="1">
        <v>400</v>
      </c>
      <c r="DP440" s="1">
        <v>24</v>
      </c>
      <c r="DQ440" s="1">
        <v>0.19</v>
      </c>
      <c r="DR440" s="1">
        <v>0.03</v>
      </c>
      <c r="DS440" s="1">
        <v>-7.4022656303181222E-2</v>
      </c>
      <c r="DT440" s="1">
        <v>3.9591243030218299</v>
      </c>
      <c r="DU440" s="1">
        <v>0.31755435334198101</v>
      </c>
      <c r="DV440" s="1">
        <v>0</v>
      </c>
      <c r="DW440" s="1">
        <v>8.9021591457496108</v>
      </c>
      <c r="DX440" s="1">
        <v>103.78178306244151</v>
      </c>
      <c r="DY440" s="1">
        <v>7.8551350799818138</v>
      </c>
      <c r="DZ440" s="1">
        <v>0</v>
      </c>
      <c r="EA440" s="1">
        <v>-12.137671186666671</v>
      </c>
      <c r="EB440" s="1">
        <v>-131.4253564191323</v>
      </c>
      <c r="EC440" s="1">
        <v>9.5541822956697615</v>
      </c>
      <c r="ED440" s="1">
        <v>0</v>
      </c>
      <c r="EE440" s="1">
        <v>54.007973425080898</v>
      </c>
      <c r="EF440" s="1">
        <v>7.5945716662451881</v>
      </c>
      <c r="EG440" s="1">
        <v>1.9545261526694939</v>
      </c>
      <c r="EH440" s="1">
        <v>0</v>
      </c>
      <c r="EI440" s="1">
        <v>2.9437199999999999</v>
      </c>
      <c r="EJ440" s="1">
        <v>0.32798544090056247</v>
      </c>
      <c r="EK440" s="1">
        <v>3.5580937382255699E-2</v>
      </c>
      <c r="EL440" s="1">
        <v>0</v>
      </c>
      <c r="EM440" s="1">
        <v>1.9618275849732441</v>
      </c>
      <c r="EN440" s="1">
        <v>9.1694870214535772E-3</v>
      </c>
      <c r="EO440" s="1">
        <v>1.1308543087925481E-3</v>
      </c>
      <c r="EP440" s="1">
        <v>1</v>
      </c>
      <c r="EQ440" s="1">
        <v>1</v>
      </c>
      <c r="ER440" s="1">
        <v>6</v>
      </c>
      <c r="ES440" s="1" t="s">
        <v>854</v>
      </c>
      <c r="ET440" s="1">
        <v>2.9438599999999999</v>
      </c>
      <c r="EU440" s="1">
        <v>2.80097</v>
      </c>
      <c r="EV440" s="1">
        <v>2.00509E-2</v>
      </c>
      <c r="EW440" s="1">
        <v>2.7581999999999999E-2</v>
      </c>
      <c r="EX440" s="1">
        <v>0.118328</v>
      </c>
      <c r="EY440" s="1">
        <v>0.10917300000000001</v>
      </c>
      <c r="EZ440" s="1">
        <v>20137.5</v>
      </c>
      <c r="FA440" s="1">
        <v>20954.8</v>
      </c>
      <c r="FB440" s="1">
        <v>23890.799999999999</v>
      </c>
      <c r="FC440" s="1">
        <v>25070.6</v>
      </c>
      <c r="FD440" s="1">
        <v>33705.800000000003</v>
      </c>
      <c r="FE440" s="1">
        <v>35653.599999999999</v>
      </c>
      <c r="FF440" s="1">
        <v>43548.5</v>
      </c>
      <c r="FG440" s="1">
        <v>46341</v>
      </c>
      <c r="FH440" s="1">
        <v>1.9743999999999999</v>
      </c>
      <c r="FI440" s="1">
        <v>1.8783300000000001</v>
      </c>
      <c r="FJ440" s="1">
        <v>0.13555600000000001</v>
      </c>
      <c r="FK440" s="1">
        <v>0</v>
      </c>
      <c r="FL440" s="1">
        <v>29.417899999999999</v>
      </c>
      <c r="FM440" s="1">
        <v>999.9</v>
      </c>
      <c r="FN440" s="1">
        <v>61.8</v>
      </c>
      <c r="FO440" s="1">
        <v>34.200000000000003</v>
      </c>
      <c r="FP440" s="1">
        <v>33.515599999999999</v>
      </c>
      <c r="FQ440" s="1">
        <v>63.677199999999999</v>
      </c>
      <c r="FR440" s="1">
        <v>22.784500000000001</v>
      </c>
      <c r="FS440" s="1">
        <v>1</v>
      </c>
      <c r="FT440" s="1">
        <v>0.27762999999999999</v>
      </c>
      <c r="FU440" s="1">
        <v>0.22648099999999999</v>
      </c>
      <c r="FV440" s="1">
        <v>20.322500000000002</v>
      </c>
      <c r="FW440" s="1">
        <v>5.2129500000000002</v>
      </c>
      <c r="FX440" s="1">
        <v>11.904999999999999</v>
      </c>
      <c r="FY440" s="1">
        <v>5.0027499999999998</v>
      </c>
      <c r="FZ440" s="1">
        <v>3.2898800000000001</v>
      </c>
      <c r="GA440" s="1">
        <v>9999</v>
      </c>
      <c r="GB440" s="1">
        <v>9999</v>
      </c>
      <c r="GC440" s="1">
        <v>9999</v>
      </c>
      <c r="GD440" s="1">
        <v>999.9</v>
      </c>
      <c r="GE440" s="1">
        <v>1.85945</v>
      </c>
      <c r="GF440" s="1">
        <v>1.8544099999999999</v>
      </c>
      <c r="GG440" s="1">
        <v>1.8575999999999999</v>
      </c>
      <c r="GH440" s="1">
        <v>1.85608</v>
      </c>
      <c r="GI440" s="1">
        <v>1.85486</v>
      </c>
      <c r="GJ440" s="1">
        <v>1.8545499999999999</v>
      </c>
      <c r="GK440" s="1">
        <v>1.85318</v>
      </c>
      <c r="GL440" s="1">
        <v>1.8563499999999999</v>
      </c>
      <c r="GM440" s="1">
        <v>0</v>
      </c>
      <c r="GN440" s="1">
        <v>0</v>
      </c>
      <c r="GO440" s="1">
        <v>0</v>
      </c>
      <c r="GP440" s="1">
        <v>0</v>
      </c>
      <c r="GQ440" s="1" t="s">
        <v>359</v>
      </c>
      <c r="GR440" s="1" t="s">
        <v>360</v>
      </c>
      <c r="GS440" s="1" t="s">
        <v>361</v>
      </c>
      <c r="GT440" s="1" t="s">
        <v>361</v>
      </c>
      <c r="GU440" s="1" t="s">
        <v>361</v>
      </c>
      <c r="GV440" s="1" t="s">
        <v>361</v>
      </c>
      <c r="GW440" s="1">
        <v>0</v>
      </c>
      <c r="GX440" s="1">
        <v>100</v>
      </c>
      <c r="GY440" s="1">
        <v>100</v>
      </c>
      <c r="GZ440" s="1">
        <v>0.65</v>
      </c>
      <c r="HA440" s="1">
        <v>8.9999999999999993E-3</v>
      </c>
      <c r="HB440" s="1">
        <v>0.4487642293357042</v>
      </c>
      <c r="HC440" s="1">
        <v>2.7716384584972409E-3</v>
      </c>
      <c r="HD440" s="1">
        <v>-1.1467119688665799E-6</v>
      </c>
      <c r="HE440" s="1">
        <v>2.0626329066488061E-10</v>
      </c>
      <c r="HF440" s="1">
        <v>-7.3699162755519909E-2</v>
      </c>
      <c r="HG440" s="1">
        <v>1.066993184659233E-2</v>
      </c>
      <c r="HH440" s="1">
        <v>-3.4528890892081033E-4</v>
      </c>
      <c r="HI440" s="1">
        <v>2.382551249023132E-6</v>
      </c>
      <c r="HJ440" s="1">
        <v>1</v>
      </c>
      <c r="HK440" s="1">
        <v>2115</v>
      </c>
      <c r="HL440" s="1">
        <v>2</v>
      </c>
      <c r="HM440" s="1">
        <v>30</v>
      </c>
      <c r="HN440" s="1">
        <v>5.3</v>
      </c>
      <c r="HO440" s="1">
        <v>5.2</v>
      </c>
      <c r="HP440" s="1">
        <v>0.43090800000000001</v>
      </c>
      <c r="HQ440" s="1">
        <v>2.3754900000000001</v>
      </c>
      <c r="HR440" s="1">
        <v>1.4978</v>
      </c>
      <c r="HS440" s="1">
        <v>2.3022499999999999</v>
      </c>
      <c r="HT440" s="1">
        <v>1.5478499999999999</v>
      </c>
      <c r="HU440" s="1">
        <v>2.2631800000000002</v>
      </c>
      <c r="HV440" s="1">
        <v>37.170200000000001</v>
      </c>
      <c r="HW440" s="1">
        <v>14.4472</v>
      </c>
      <c r="HX440" s="1">
        <v>18</v>
      </c>
      <c r="HY440" s="1">
        <v>497.56</v>
      </c>
      <c r="HZ440" s="1">
        <v>500.24700000000001</v>
      </c>
      <c r="IA440" s="1">
        <v>28.797799999999999</v>
      </c>
      <c r="IB440" s="1">
        <v>30.661200000000001</v>
      </c>
      <c r="IC440" s="1">
        <v>30.0001</v>
      </c>
      <c r="ID440" s="1">
        <v>30.455400000000001</v>
      </c>
      <c r="IE440" s="1">
        <v>30.548100000000002</v>
      </c>
      <c r="IF440" s="1">
        <v>8.8287099999999992</v>
      </c>
      <c r="IG440" s="1">
        <v>29.724799999999998</v>
      </c>
      <c r="IH440" s="1">
        <v>0</v>
      </c>
      <c r="II440" s="1">
        <v>28.819600000000001</v>
      </c>
      <c r="IJ440" s="1">
        <v>140.59399999999999</v>
      </c>
      <c r="IK440" s="1">
        <v>24.178999999999998</v>
      </c>
      <c r="IL440" s="1">
        <v>100.711</v>
      </c>
      <c r="IM440" s="1">
        <v>100.43600000000001</v>
      </c>
      <c r="IN440" s="1" t="s">
        <v>366</v>
      </c>
    </row>
    <row r="441" spans="1:248" ht="15.75" customHeight="1" x14ac:dyDescent="0.3">
      <c r="A441" s="1">
        <v>425</v>
      </c>
      <c r="B441" s="1">
        <v>1660316175</v>
      </c>
      <c r="C441" s="1">
        <v>5208.4000000953674</v>
      </c>
      <c r="D441" s="1" t="s">
        <v>1204</v>
      </c>
      <c r="E441" s="1" t="s">
        <v>1205</v>
      </c>
      <c r="F441" s="1">
        <v>1</v>
      </c>
      <c r="G441" s="1" t="s">
        <v>1168</v>
      </c>
      <c r="H441" s="1" t="s">
        <v>350</v>
      </c>
      <c r="I441" s="1" t="s">
        <v>351</v>
      </c>
      <c r="J441" s="1" t="s">
        <v>352</v>
      </c>
      <c r="K441" s="1" t="s">
        <v>353</v>
      </c>
      <c r="L441" s="1" t="s">
        <v>1168</v>
      </c>
      <c r="M441" s="1" t="s">
        <v>355</v>
      </c>
      <c r="N441" s="1">
        <v>1660316167.5333331</v>
      </c>
      <c r="O441" s="1">
        <f t="shared" si="34"/>
        <v>2.542432548026032E-3</v>
      </c>
      <c r="P441" s="1">
        <f t="shared" si="35"/>
        <v>2.5424325480260319</v>
      </c>
      <c r="Q441" s="1">
        <f t="shared" si="36"/>
        <v>0.53983299421543562</v>
      </c>
      <c r="R441" s="1">
        <f t="shared" si="37"/>
        <v>59.535773333333317</v>
      </c>
      <c r="S441" s="1">
        <f t="shared" si="38"/>
        <v>50.821222957882284</v>
      </c>
      <c r="T441" s="1">
        <f t="shared" si="39"/>
        <v>5.0682448598655112</v>
      </c>
      <c r="U441" s="1">
        <f t="shared" si="40"/>
        <v>5.9373202692278992</v>
      </c>
      <c r="V441" s="1">
        <f t="shared" si="41"/>
        <v>0.12745676586851565</v>
      </c>
      <c r="W441" s="1">
        <f t="shared" si="42"/>
        <v>2.9229496555514713</v>
      </c>
      <c r="X441" s="1">
        <f t="shared" si="43"/>
        <v>0.12444771503910178</v>
      </c>
      <c r="Y441" s="1">
        <f t="shared" si="44"/>
        <v>7.8044256393069777E-2</v>
      </c>
      <c r="Z441" s="1">
        <f t="shared" si="45"/>
        <v>321.51717039999994</v>
      </c>
      <c r="AA441" s="1">
        <f t="shared" si="46"/>
        <v>32.188467737025491</v>
      </c>
      <c r="AB441" s="1">
        <f t="shared" si="47"/>
        <v>31.632286666666669</v>
      </c>
      <c r="AC441" s="1">
        <f t="shared" si="48"/>
        <v>4.676596232044874</v>
      </c>
      <c r="AD441" s="1">
        <f t="shared" si="49"/>
        <v>60.331184224269606</v>
      </c>
      <c r="AE441" s="1">
        <f t="shared" si="50"/>
        <v>2.7147034970249488</v>
      </c>
      <c r="AF441" s="1">
        <f t="shared" si="51"/>
        <v>4.4996688394737276</v>
      </c>
      <c r="AG441" s="1">
        <f t="shared" si="52"/>
        <v>1.9618927350199251</v>
      </c>
      <c r="AH441" s="1">
        <f t="shared" si="53"/>
        <v>-112.12127536794802</v>
      </c>
      <c r="AI441" s="1">
        <f t="shared" si="54"/>
        <v>-106.81857643214697</v>
      </c>
      <c r="AJ441" s="1">
        <f t="shared" si="55"/>
        <v>-8.2302799924591632</v>
      </c>
      <c r="AK441" s="1">
        <f t="shared" si="56"/>
        <v>94.34703860744581</v>
      </c>
      <c r="AL441" s="1">
        <f t="shared" si="57"/>
        <v>13.664911559773676</v>
      </c>
      <c r="AM441" s="1">
        <f t="shared" si="58"/>
        <v>2.5423997932642206</v>
      </c>
      <c r="AN441" s="1">
        <f t="shared" si="59"/>
        <v>0.53983299421543562</v>
      </c>
      <c r="AO441" s="1">
        <v>98.969697151486969</v>
      </c>
      <c r="AP441" s="1">
        <v>79.744433939393886</v>
      </c>
      <c r="AQ441" s="1">
        <v>3.5728220988769488</v>
      </c>
      <c r="AR441" s="1">
        <v>65.936551714249305</v>
      </c>
      <c r="AS441" s="1">
        <f t="shared" si="60"/>
        <v>2.5424325480260319</v>
      </c>
      <c r="AT441" s="1">
        <v>24.241958687291529</v>
      </c>
      <c r="AU441" s="1">
        <v>27.20925696969698</v>
      </c>
      <c r="AV441" s="1">
        <v>-1.090820271385884E-5</v>
      </c>
      <c r="AW441" s="1">
        <v>81.195447360536576</v>
      </c>
      <c r="AX441" s="1">
        <v>0</v>
      </c>
      <c r="AY441" s="1">
        <v>0</v>
      </c>
      <c r="AZ441" s="1">
        <f t="shared" si="61"/>
        <v>1</v>
      </c>
      <c r="BA441" s="1">
        <f t="shared" si="62"/>
        <v>0</v>
      </c>
      <c r="BB441" s="1">
        <f t="shared" si="63"/>
        <v>51993.200447957344</v>
      </c>
      <c r="BC441" s="1">
        <f t="shared" si="64"/>
        <v>2000.007333333333</v>
      </c>
      <c r="BD441" s="1">
        <f t="shared" si="65"/>
        <v>1681.2061599999997</v>
      </c>
      <c r="BE441" s="1">
        <f t="shared" si="66"/>
        <v>0.84059999780000805</v>
      </c>
      <c r="BF441" s="1">
        <f t="shared" si="67"/>
        <v>0.16075799575401556</v>
      </c>
      <c r="BG441" s="1">
        <v>6</v>
      </c>
      <c r="BH441" s="1">
        <v>0.5</v>
      </c>
      <c r="BI441" s="1" t="s">
        <v>356</v>
      </c>
      <c r="BJ441" s="1">
        <v>2</v>
      </c>
      <c r="BK441" s="1" t="b">
        <v>1</v>
      </c>
      <c r="BL441" s="1">
        <v>1660316167.5333331</v>
      </c>
      <c r="BM441" s="1">
        <v>59.535773333333317</v>
      </c>
      <c r="BN441" s="1">
        <v>76.111519999999999</v>
      </c>
      <c r="BO441" s="1">
        <v>27.221366666666661</v>
      </c>
      <c r="BP441" s="1">
        <v>24.254213333333329</v>
      </c>
      <c r="BQ441" s="1">
        <v>58.927700000000002</v>
      </c>
      <c r="BR441" s="1">
        <v>27.212399999999999</v>
      </c>
      <c r="BS441" s="1">
        <v>500.11413333333343</v>
      </c>
      <c r="BT441" s="1">
        <v>99.627133333333347</v>
      </c>
      <c r="BU441" s="1">
        <v>9.9802873333333333E-2</v>
      </c>
      <c r="BV441" s="1">
        <v>30.954426666666659</v>
      </c>
      <c r="BW441" s="1">
        <v>31.632286666666669</v>
      </c>
      <c r="BX441" s="1">
        <v>999.89999999999986</v>
      </c>
      <c r="BY441" s="1">
        <v>0</v>
      </c>
      <c r="BZ441" s="1">
        <v>0</v>
      </c>
      <c r="CA441" s="1">
        <v>9999.7100000000009</v>
      </c>
      <c r="CB441" s="1">
        <v>0</v>
      </c>
      <c r="CC441" s="1">
        <v>26.00340666666667</v>
      </c>
      <c r="CD441" s="1">
        <v>-16.575799400000001</v>
      </c>
      <c r="CE441" s="1">
        <v>61.201673333333339</v>
      </c>
      <c r="CF441" s="1">
        <v>78.003173333333322</v>
      </c>
      <c r="CG441" s="1">
        <v>2.9671706666666662</v>
      </c>
      <c r="CH441" s="1">
        <v>76.111519999999999</v>
      </c>
      <c r="CI441" s="1">
        <v>24.254213333333329</v>
      </c>
      <c r="CJ441" s="1">
        <v>2.7119873333333331</v>
      </c>
      <c r="CK441" s="1">
        <v>2.416376666666666</v>
      </c>
      <c r="CL441" s="1">
        <v>22.357939999999999</v>
      </c>
      <c r="CM441" s="1">
        <v>20.473933333333331</v>
      </c>
      <c r="CN441" s="1">
        <v>2000.007333333333</v>
      </c>
      <c r="CO441" s="1">
        <v>0.98000140000000024</v>
      </c>
      <c r="CP441" s="1">
        <v>1.99989E-2</v>
      </c>
      <c r="CQ441" s="1">
        <v>0</v>
      </c>
      <c r="CR441" s="1">
        <v>2.8269333333333329</v>
      </c>
      <c r="CS441" s="1">
        <v>0</v>
      </c>
      <c r="CT441" s="1">
        <v>26715.419999999991</v>
      </c>
      <c r="CU441" s="1">
        <v>17412.406666666669</v>
      </c>
      <c r="CV441" s="1">
        <v>40.75</v>
      </c>
      <c r="CW441" s="1">
        <v>41.875</v>
      </c>
      <c r="CX441" s="1">
        <v>40.811999999999998</v>
      </c>
      <c r="CY441" s="1">
        <v>40.25</v>
      </c>
      <c r="CZ441" s="1">
        <v>40.875</v>
      </c>
      <c r="DA441" s="1">
        <v>1960.007333333333</v>
      </c>
      <c r="DB441" s="1">
        <v>40</v>
      </c>
      <c r="DC441" s="1">
        <v>0</v>
      </c>
      <c r="DD441" s="1">
        <v>1660316173.2</v>
      </c>
      <c r="DE441" s="1">
        <v>0</v>
      </c>
      <c r="DF441" s="1">
        <v>1660315861.5</v>
      </c>
      <c r="DG441" s="1" t="s">
        <v>1169</v>
      </c>
      <c r="DH441" s="1">
        <v>1660315856.5</v>
      </c>
      <c r="DI441" s="1">
        <v>1660315861.5</v>
      </c>
      <c r="DJ441" s="1">
        <v>15</v>
      </c>
      <c r="DK441" s="1">
        <v>-0.154</v>
      </c>
      <c r="DL441" s="1">
        <v>-8.0000000000000002E-3</v>
      </c>
      <c r="DM441" s="1">
        <v>1.3839999999999999</v>
      </c>
      <c r="DN441" s="1">
        <v>1.6E-2</v>
      </c>
      <c r="DO441" s="1">
        <v>400</v>
      </c>
      <c r="DP441" s="1">
        <v>24</v>
      </c>
      <c r="DQ441" s="1">
        <v>0.19</v>
      </c>
      <c r="DR441" s="1">
        <v>0.03</v>
      </c>
      <c r="DS441" s="1">
        <v>9.6886141086435125E-3</v>
      </c>
      <c r="DT441" s="1">
        <v>4.4176324941215874</v>
      </c>
      <c r="DU441" s="1">
        <v>0.34355796042175929</v>
      </c>
      <c r="DV441" s="1">
        <v>0</v>
      </c>
      <c r="DW441" s="1">
        <v>11.56243716828758</v>
      </c>
      <c r="DX441" s="1">
        <v>111.859721704989</v>
      </c>
      <c r="DY441" s="1">
        <v>8.1034919389694355</v>
      </c>
      <c r="DZ441" s="1">
        <v>0</v>
      </c>
      <c r="EA441" s="1">
        <v>-14.537325793548391</v>
      </c>
      <c r="EB441" s="1">
        <v>-132.94851404516129</v>
      </c>
      <c r="EC441" s="1">
        <v>9.9556525297907648</v>
      </c>
      <c r="ED441" s="1">
        <v>0</v>
      </c>
      <c r="EE441" s="1">
        <v>54.714029573789183</v>
      </c>
      <c r="EF441" s="1">
        <v>20.169375854876431</v>
      </c>
      <c r="EG441" s="1">
        <v>3.201643549918149</v>
      </c>
      <c r="EH441" s="1">
        <v>0</v>
      </c>
      <c r="EI441" s="1">
        <v>2.9486317073170731</v>
      </c>
      <c r="EJ441" s="1">
        <v>0.26775052264807941</v>
      </c>
      <c r="EK441" s="1">
        <v>3.1810530539156848E-2</v>
      </c>
      <c r="EL441" s="1">
        <v>0</v>
      </c>
      <c r="EM441" s="1">
        <v>1.961814410275821</v>
      </c>
      <c r="EN441" s="1">
        <v>6.8520000372717686E-3</v>
      </c>
      <c r="EO441" s="1">
        <v>1.1036525809409131E-3</v>
      </c>
      <c r="EP441" s="1">
        <v>1</v>
      </c>
      <c r="EQ441" s="1">
        <v>1</v>
      </c>
      <c r="ER441" s="1">
        <v>6</v>
      </c>
      <c r="ES441" s="1" t="s">
        <v>854</v>
      </c>
      <c r="ET441" s="1">
        <v>2.94381</v>
      </c>
      <c r="EU441" s="1">
        <v>2.8010000000000002</v>
      </c>
      <c r="EV441" s="1">
        <v>2.1025499999999999E-2</v>
      </c>
      <c r="EW441" s="1">
        <v>2.8807699999999999E-2</v>
      </c>
      <c r="EX441" s="1">
        <v>0.118326</v>
      </c>
      <c r="EY441" s="1">
        <v>0.10917399999999999</v>
      </c>
      <c r="EZ441" s="1">
        <v>20117.5</v>
      </c>
      <c r="FA441" s="1">
        <v>20928.400000000001</v>
      </c>
      <c r="FB441" s="1">
        <v>23890.799999999999</v>
      </c>
      <c r="FC441" s="1">
        <v>25070.6</v>
      </c>
      <c r="FD441" s="1">
        <v>33705.699999999997</v>
      </c>
      <c r="FE441" s="1">
        <v>35653.5</v>
      </c>
      <c r="FF441" s="1">
        <v>43548.3</v>
      </c>
      <c r="FG441" s="1">
        <v>46340.800000000003</v>
      </c>
      <c r="FH441" s="1">
        <v>1.97445</v>
      </c>
      <c r="FI441" s="1">
        <v>1.87843</v>
      </c>
      <c r="FJ441" s="1">
        <v>0.13586100000000001</v>
      </c>
      <c r="FK441" s="1">
        <v>0</v>
      </c>
      <c r="FL441" s="1">
        <v>29.416699999999999</v>
      </c>
      <c r="FM441" s="1">
        <v>999.9</v>
      </c>
      <c r="FN441" s="1">
        <v>61.8</v>
      </c>
      <c r="FO441" s="1">
        <v>34.200000000000003</v>
      </c>
      <c r="FP441" s="1">
        <v>33.514400000000002</v>
      </c>
      <c r="FQ441" s="1">
        <v>63.247199999999999</v>
      </c>
      <c r="FR441" s="1">
        <v>23.4175</v>
      </c>
      <c r="FS441" s="1">
        <v>1</v>
      </c>
      <c r="FT441" s="1">
        <v>0.27765200000000001</v>
      </c>
      <c r="FU441" s="1">
        <v>0.21646499999999999</v>
      </c>
      <c r="FV441" s="1">
        <v>20.322500000000002</v>
      </c>
      <c r="FW441" s="1">
        <v>5.2132500000000004</v>
      </c>
      <c r="FX441" s="1">
        <v>11.9053</v>
      </c>
      <c r="FY441" s="1">
        <v>5.0029500000000002</v>
      </c>
      <c r="FZ441" s="1">
        <v>3.2898200000000002</v>
      </c>
      <c r="GA441" s="1">
        <v>9999</v>
      </c>
      <c r="GB441" s="1">
        <v>9999</v>
      </c>
      <c r="GC441" s="1">
        <v>9999</v>
      </c>
      <c r="GD441" s="1">
        <v>999.9</v>
      </c>
      <c r="GE441" s="1">
        <v>1.85947</v>
      </c>
      <c r="GF441" s="1">
        <v>1.85442</v>
      </c>
      <c r="GG441" s="1">
        <v>1.85761</v>
      </c>
      <c r="GH441" s="1">
        <v>1.85608</v>
      </c>
      <c r="GI441" s="1">
        <v>1.85486</v>
      </c>
      <c r="GJ441" s="1">
        <v>1.8545499999999999</v>
      </c>
      <c r="GK441" s="1">
        <v>1.85318</v>
      </c>
      <c r="GL441" s="1">
        <v>1.8563499999999999</v>
      </c>
      <c r="GM441" s="1">
        <v>0</v>
      </c>
      <c r="GN441" s="1">
        <v>0</v>
      </c>
      <c r="GO441" s="1">
        <v>0</v>
      </c>
      <c r="GP441" s="1">
        <v>0</v>
      </c>
      <c r="GQ441" s="1" t="s">
        <v>359</v>
      </c>
      <c r="GR441" s="1" t="s">
        <v>360</v>
      </c>
      <c r="GS441" s="1" t="s">
        <v>361</v>
      </c>
      <c r="GT441" s="1" t="s">
        <v>361</v>
      </c>
      <c r="GU441" s="1" t="s">
        <v>361</v>
      </c>
      <c r="GV441" s="1" t="s">
        <v>361</v>
      </c>
      <c r="GW441" s="1">
        <v>0</v>
      </c>
      <c r="GX441" s="1">
        <v>100</v>
      </c>
      <c r="GY441" s="1">
        <v>100</v>
      </c>
      <c r="GZ441" s="1">
        <v>0.66</v>
      </c>
      <c r="HA441" s="1">
        <v>8.9999999999999993E-3</v>
      </c>
      <c r="HB441" s="1">
        <v>0.4487642293357042</v>
      </c>
      <c r="HC441" s="1">
        <v>2.7716384584972409E-3</v>
      </c>
      <c r="HD441" s="1">
        <v>-1.1467119688665799E-6</v>
      </c>
      <c r="HE441" s="1">
        <v>2.0626329066488061E-10</v>
      </c>
      <c r="HF441" s="1">
        <v>-7.3699162755519909E-2</v>
      </c>
      <c r="HG441" s="1">
        <v>1.066993184659233E-2</v>
      </c>
      <c r="HH441" s="1">
        <v>-3.4528890892081033E-4</v>
      </c>
      <c r="HI441" s="1">
        <v>2.382551249023132E-6</v>
      </c>
      <c r="HJ441" s="1">
        <v>1</v>
      </c>
      <c r="HK441" s="1">
        <v>2115</v>
      </c>
      <c r="HL441" s="1">
        <v>2</v>
      </c>
      <c r="HM441" s="1">
        <v>30</v>
      </c>
      <c r="HN441" s="1">
        <v>5.3</v>
      </c>
      <c r="HO441" s="1">
        <v>5.2</v>
      </c>
      <c r="HP441" s="1">
        <v>0.44311499999999998</v>
      </c>
      <c r="HQ441" s="1">
        <v>2.34131</v>
      </c>
      <c r="HR441" s="1">
        <v>1.4978</v>
      </c>
      <c r="HS441" s="1">
        <v>2.3022499999999999</v>
      </c>
      <c r="HT441" s="1">
        <v>1.5478499999999999</v>
      </c>
      <c r="HU441" s="1">
        <v>2.4426299999999999</v>
      </c>
      <c r="HV441" s="1">
        <v>37.170200000000001</v>
      </c>
      <c r="HW441" s="1">
        <v>14.456</v>
      </c>
      <c r="HX441" s="1">
        <v>18</v>
      </c>
      <c r="HY441" s="1">
        <v>497.596</v>
      </c>
      <c r="HZ441" s="1">
        <v>500.32</v>
      </c>
      <c r="IA441" s="1">
        <v>28.8035</v>
      </c>
      <c r="IB441" s="1">
        <v>30.661799999999999</v>
      </c>
      <c r="IC441" s="1">
        <v>30.0001</v>
      </c>
      <c r="ID441" s="1">
        <v>30.456099999999999</v>
      </c>
      <c r="IE441" s="1">
        <v>30.5488</v>
      </c>
      <c r="IF441" s="1">
        <v>9.1026600000000002</v>
      </c>
      <c r="IG441" s="1">
        <v>29.724799999999998</v>
      </c>
      <c r="IH441" s="1">
        <v>0</v>
      </c>
      <c r="II441" s="1">
        <v>28.819600000000001</v>
      </c>
      <c r="IJ441" s="1">
        <v>150.66</v>
      </c>
      <c r="IK441" s="1">
        <v>24.175599999999999</v>
      </c>
      <c r="IL441" s="1">
        <v>100.71</v>
      </c>
      <c r="IM441" s="1">
        <v>100.435</v>
      </c>
      <c r="IN441" s="1" t="s">
        <v>366</v>
      </c>
    </row>
    <row r="442" spans="1:248" ht="15.75" customHeight="1" x14ac:dyDescent="0.3">
      <c r="A442" s="1">
        <v>426</v>
      </c>
      <c r="B442" s="1">
        <v>1660316176</v>
      </c>
      <c r="C442" s="1">
        <v>5209.4000000953674</v>
      </c>
      <c r="D442" s="1" t="s">
        <v>1206</v>
      </c>
      <c r="E442" s="1" t="s">
        <v>1207</v>
      </c>
      <c r="F442" s="1">
        <v>1</v>
      </c>
      <c r="G442" s="1" t="s">
        <v>1168</v>
      </c>
      <c r="H442" s="1" t="s">
        <v>350</v>
      </c>
      <c r="I442" s="1" t="s">
        <v>351</v>
      </c>
      <c r="J442" s="1" t="s">
        <v>352</v>
      </c>
      <c r="K442" s="1" t="s">
        <v>353</v>
      </c>
      <c r="L442" s="1" t="s">
        <v>1168</v>
      </c>
      <c r="M442" s="1" t="s">
        <v>355</v>
      </c>
      <c r="N442" s="1">
        <v>1660316168.03125</v>
      </c>
      <c r="O442" s="1">
        <f t="shared" si="34"/>
        <v>2.5407601080971393E-3</v>
      </c>
      <c r="P442" s="1">
        <f t="shared" si="35"/>
        <v>2.5407601080971394</v>
      </c>
      <c r="Q442" s="1">
        <f t="shared" si="36"/>
        <v>0.51328802722459554</v>
      </c>
      <c r="R442" s="1">
        <f t="shared" si="37"/>
        <v>60.90384375</v>
      </c>
      <c r="S442" s="1">
        <f t="shared" si="38"/>
        <v>52.475885053960518</v>
      </c>
      <c r="T442" s="1">
        <f t="shared" si="39"/>
        <v>5.2332589157923408</v>
      </c>
      <c r="U442" s="1">
        <f t="shared" si="40"/>
        <v>6.0737533627678371</v>
      </c>
      <c r="V442" s="1">
        <f t="shared" si="41"/>
        <v>0.12737161498227043</v>
      </c>
      <c r="W442" s="1">
        <f t="shared" si="42"/>
        <v>2.9229800621506112</v>
      </c>
      <c r="X442" s="1">
        <f t="shared" si="43"/>
        <v>0.12436656276931939</v>
      </c>
      <c r="Y442" s="1">
        <f t="shared" si="44"/>
        <v>7.7993188734951521E-2</v>
      </c>
      <c r="Z442" s="1">
        <f t="shared" si="45"/>
        <v>321.51440399999996</v>
      </c>
      <c r="AA442" s="1">
        <f t="shared" si="46"/>
        <v>32.188997394958321</v>
      </c>
      <c r="AB442" s="1">
        <f t="shared" si="47"/>
        <v>31.63195</v>
      </c>
      <c r="AC442" s="1">
        <f t="shared" si="48"/>
        <v>4.6765068772113629</v>
      </c>
      <c r="AD442" s="1">
        <f t="shared" si="49"/>
        <v>60.328987649907859</v>
      </c>
      <c r="AE442" s="1">
        <f t="shared" si="50"/>
        <v>2.7146237544615666</v>
      </c>
      <c r="AF442" s="1">
        <f t="shared" si="51"/>
        <v>4.4997004925967996</v>
      </c>
      <c r="AG442" s="1">
        <f t="shared" si="52"/>
        <v>1.9618831227497964</v>
      </c>
      <c r="AH442" s="1">
        <f t="shared" si="53"/>
        <v>-112.04752076708384</v>
      </c>
      <c r="AI442" s="1">
        <f t="shared" si="54"/>
        <v>-106.74719913236342</v>
      </c>
      <c r="AJ442" s="1">
        <f t="shared" si="55"/>
        <v>-8.2246862103526581</v>
      </c>
      <c r="AK442" s="1">
        <f t="shared" si="56"/>
        <v>94.49499789020004</v>
      </c>
      <c r="AL442" s="1">
        <f t="shared" si="57"/>
        <v>14.409783592198313</v>
      </c>
      <c r="AM442" s="1">
        <f t="shared" si="58"/>
        <v>2.5420617825565923</v>
      </c>
      <c r="AN442" s="1">
        <f t="shared" si="59"/>
        <v>0.51328802722459554</v>
      </c>
      <c r="AO442" s="1">
        <v>103.92324604208579</v>
      </c>
      <c r="AP442" s="1">
        <v>83.710717575757585</v>
      </c>
      <c r="AQ442" s="1">
        <v>3.769130854489954</v>
      </c>
      <c r="AR442" s="1">
        <v>65.936551714249305</v>
      </c>
      <c r="AS442" s="1">
        <f t="shared" si="60"/>
        <v>2.5407601080971394</v>
      </c>
      <c r="AT442" s="1">
        <v>24.243265685748089</v>
      </c>
      <c r="AU442" s="1">
        <v>27.208470909090899</v>
      </c>
      <c r="AV442" s="1">
        <v>1.270126422119573E-5</v>
      </c>
      <c r="AW442" s="1">
        <v>81.195447360536576</v>
      </c>
      <c r="AX442" s="1">
        <v>0</v>
      </c>
      <c r="AY442" s="1">
        <v>0</v>
      </c>
      <c r="AZ442" s="1">
        <f t="shared" si="61"/>
        <v>1</v>
      </c>
      <c r="BA442" s="1">
        <f t="shared" si="62"/>
        <v>0</v>
      </c>
      <c r="BB442" s="1">
        <f t="shared" si="63"/>
        <v>51994.044605941621</v>
      </c>
      <c r="BC442" s="1">
        <f t="shared" si="64"/>
        <v>1999.99</v>
      </c>
      <c r="BD442" s="1">
        <f t="shared" si="65"/>
        <v>1681.1916000000001</v>
      </c>
      <c r="BE442" s="1">
        <f t="shared" si="66"/>
        <v>0.84060000300001503</v>
      </c>
      <c r="BF442" s="1">
        <f t="shared" si="67"/>
        <v>0.16075800579002894</v>
      </c>
      <c r="BG442" s="1">
        <v>6</v>
      </c>
      <c r="BH442" s="1">
        <v>0.5</v>
      </c>
      <c r="BI442" s="1" t="s">
        <v>356</v>
      </c>
      <c r="BJ442" s="1">
        <v>2</v>
      </c>
      <c r="BK442" s="1" t="b">
        <v>1</v>
      </c>
      <c r="BL442" s="1">
        <v>1660316168.03125</v>
      </c>
      <c r="BM442" s="1">
        <v>60.90384375</v>
      </c>
      <c r="BN442" s="1">
        <v>78.377425000000002</v>
      </c>
      <c r="BO442" s="1">
        <v>27.220568750000002</v>
      </c>
      <c r="BP442" s="1">
        <v>24.253799999999998</v>
      </c>
      <c r="BQ442" s="1">
        <v>60.292200000000008</v>
      </c>
      <c r="BR442" s="1">
        <v>27.211600000000001</v>
      </c>
      <c r="BS442" s="1">
        <v>500.11287499999997</v>
      </c>
      <c r="BT442" s="1">
        <v>99.627125000000007</v>
      </c>
      <c r="BU442" s="1">
        <v>9.9805006249999995E-2</v>
      </c>
      <c r="BV442" s="1">
        <v>30.954550000000001</v>
      </c>
      <c r="BW442" s="1">
        <v>31.63195</v>
      </c>
      <c r="BX442" s="1">
        <v>999.9</v>
      </c>
      <c r="BY442" s="1">
        <v>0</v>
      </c>
      <c r="BZ442" s="1">
        <v>0</v>
      </c>
      <c r="CA442" s="1">
        <v>9999.8843749999996</v>
      </c>
      <c r="CB442" s="1">
        <v>0</v>
      </c>
      <c r="CC442" s="1">
        <v>25.83915</v>
      </c>
      <c r="CD442" s="1">
        <v>-17.4736244375</v>
      </c>
      <c r="CE442" s="1">
        <v>62.607962499999999</v>
      </c>
      <c r="CF442" s="1">
        <v>80.325349999999986</v>
      </c>
      <c r="CG442" s="1">
        <v>2.9667849999999998</v>
      </c>
      <c r="CH442" s="1">
        <v>78.377425000000002</v>
      </c>
      <c r="CI442" s="1">
        <v>24.253799999999998</v>
      </c>
      <c r="CJ442" s="1">
        <v>2.7119075000000001</v>
      </c>
      <c r="CK442" s="1">
        <v>2.4163356249999999</v>
      </c>
      <c r="CL442" s="1">
        <v>22.357456249999998</v>
      </c>
      <c r="CM442" s="1">
        <v>20.473656250000001</v>
      </c>
      <c r="CN442" s="1">
        <v>1999.99</v>
      </c>
      <c r="CO442" s="1">
        <v>0.98000125000000005</v>
      </c>
      <c r="CP442" s="1">
        <v>1.9999050000000001E-2</v>
      </c>
      <c r="CQ442" s="1">
        <v>0</v>
      </c>
      <c r="CR442" s="1">
        <v>2.7834374999999998</v>
      </c>
      <c r="CS442" s="1">
        <v>0</v>
      </c>
      <c r="CT442" s="1">
        <v>26712.25</v>
      </c>
      <c r="CU442" s="1">
        <v>17412.256249999999</v>
      </c>
      <c r="CV442" s="1">
        <v>40.75</v>
      </c>
      <c r="CW442" s="1">
        <v>41.875</v>
      </c>
      <c r="CX442" s="1">
        <v>40.811999999999998</v>
      </c>
      <c r="CY442" s="1">
        <v>40.25</v>
      </c>
      <c r="CZ442" s="1">
        <v>40.875</v>
      </c>
      <c r="DA442" s="1">
        <v>1959.99</v>
      </c>
      <c r="DB442" s="1">
        <v>40</v>
      </c>
      <c r="DC442" s="1">
        <v>0</v>
      </c>
      <c r="DD442" s="1">
        <v>1660316173.8</v>
      </c>
      <c r="DE442" s="1">
        <v>0</v>
      </c>
      <c r="DF442" s="1">
        <v>1660315861.5</v>
      </c>
      <c r="DG442" s="1" t="s">
        <v>1169</v>
      </c>
      <c r="DH442" s="1">
        <v>1660315856.5</v>
      </c>
      <c r="DI442" s="1">
        <v>1660315861.5</v>
      </c>
      <c r="DJ442" s="1">
        <v>15</v>
      </c>
      <c r="DK442" s="1">
        <v>-0.154</v>
      </c>
      <c r="DL442" s="1">
        <v>-8.0000000000000002E-3</v>
      </c>
      <c r="DM442" s="1">
        <v>1.3839999999999999</v>
      </c>
      <c r="DN442" s="1">
        <v>1.6E-2</v>
      </c>
      <c r="DO442" s="1">
        <v>400</v>
      </c>
      <c r="DP442" s="1">
        <v>24</v>
      </c>
      <c r="DQ442" s="1">
        <v>0.19</v>
      </c>
      <c r="DR442" s="1">
        <v>0.03</v>
      </c>
      <c r="DS442" s="1">
        <v>8.0982001690614674E-2</v>
      </c>
      <c r="DT442" s="1">
        <v>4.7127439739142787</v>
      </c>
      <c r="DU442" s="1">
        <v>0.34928954632376918</v>
      </c>
      <c r="DV442" s="1">
        <v>0</v>
      </c>
      <c r="DW442" s="1">
        <v>13.209802579623179</v>
      </c>
      <c r="DX442" s="1">
        <v>110.9839424929614</v>
      </c>
      <c r="DY442" s="1">
        <v>8.0473998062097749</v>
      </c>
      <c r="DZ442" s="1">
        <v>0</v>
      </c>
      <c r="EA442" s="1">
        <v>-16.492197032258058</v>
      </c>
      <c r="EB442" s="1">
        <v>-131.43284182258071</v>
      </c>
      <c r="EC442" s="1">
        <v>9.8556197676891788</v>
      </c>
      <c r="ED442" s="1">
        <v>0</v>
      </c>
      <c r="EE442" s="1">
        <v>55.397248294963582</v>
      </c>
      <c r="EF442" s="1">
        <v>30.211684305756599</v>
      </c>
      <c r="EG442" s="1">
        <v>4.2292726229643316</v>
      </c>
      <c r="EH442" s="1">
        <v>0</v>
      </c>
      <c r="EI442" s="1">
        <v>2.952454390243902</v>
      </c>
      <c r="EJ442" s="1">
        <v>0.22194627177701071</v>
      </c>
      <c r="EK442" s="1">
        <v>2.8419334800129589E-2</v>
      </c>
      <c r="EL442" s="1">
        <v>0</v>
      </c>
      <c r="EM442" s="1">
        <v>1.961874387845127</v>
      </c>
      <c r="EN442" s="1">
        <v>1.189983393605262E-3</v>
      </c>
      <c r="EO442" s="1">
        <v>1.00148771968779E-3</v>
      </c>
      <c r="EP442" s="1">
        <v>1</v>
      </c>
      <c r="EQ442" s="1">
        <v>1</v>
      </c>
      <c r="ER442" s="1">
        <v>6</v>
      </c>
      <c r="ES442" s="1" t="s">
        <v>854</v>
      </c>
      <c r="ET442" s="1">
        <v>2.9438300000000002</v>
      </c>
      <c r="EU442" s="1">
        <v>2.8009900000000001</v>
      </c>
      <c r="EV442" s="1">
        <v>2.2032E-2</v>
      </c>
      <c r="EW442" s="1">
        <v>3.0031599999999999E-2</v>
      </c>
      <c r="EX442" s="1">
        <v>0.118328</v>
      </c>
      <c r="EY442" s="1">
        <v>0.109183</v>
      </c>
      <c r="EZ442" s="1">
        <v>20096.8</v>
      </c>
      <c r="FA442" s="1">
        <v>20902</v>
      </c>
      <c r="FB442" s="1">
        <v>23890.799999999999</v>
      </c>
      <c r="FC442" s="1">
        <v>25070.6</v>
      </c>
      <c r="FD442" s="1">
        <v>33705.599999999999</v>
      </c>
      <c r="FE442" s="1">
        <v>35653.300000000003</v>
      </c>
      <c r="FF442" s="1">
        <v>43548.2</v>
      </c>
      <c r="FG442" s="1">
        <v>46340.800000000003</v>
      </c>
      <c r="FH442" s="1">
        <v>1.97435</v>
      </c>
      <c r="FI442" s="1">
        <v>1.87853</v>
      </c>
      <c r="FJ442" s="1">
        <v>0.136048</v>
      </c>
      <c r="FK442" s="1">
        <v>0</v>
      </c>
      <c r="FL442" s="1">
        <v>29.415600000000001</v>
      </c>
      <c r="FM442" s="1">
        <v>999.9</v>
      </c>
      <c r="FN442" s="1">
        <v>61.8</v>
      </c>
      <c r="FO442" s="1">
        <v>34.200000000000003</v>
      </c>
      <c r="FP442" s="1">
        <v>33.512099999999997</v>
      </c>
      <c r="FQ442" s="1">
        <v>63.2072</v>
      </c>
      <c r="FR442" s="1">
        <v>23.665900000000001</v>
      </c>
      <c r="FS442" s="1">
        <v>1</v>
      </c>
      <c r="FT442" s="1">
        <v>0.27761200000000003</v>
      </c>
      <c r="FU442" s="1">
        <v>0.205708</v>
      </c>
      <c r="FV442" s="1">
        <v>20.322500000000002</v>
      </c>
      <c r="FW442" s="1">
        <v>5.21265</v>
      </c>
      <c r="FX442" s="1">
        <v>11.9053</v>
      </c>
      <c r="FY442" s="1">
        <v>5.0028499999999996</v>
      </c>
      <c r="FZ442" s="1">
        <v>3.2896999999999998</v>
      </c>
      <c r="GA442" s="1">
        <v>9999</v>
      </c>
      <c r="GB442" s="1">
        <v>9999</v>
      </c>
      <c r="GC442" s="1">
        <v>9999</v>
      </c>
      <c r="GD442" s="1">
        <v>999.9</v>
      </c>
      <c r="GE442" s="1">
        <v>1.85948</v>
      </c>
      <c r="GF442" s="1">
        <v>1.85443</v>
      </c>
      <c r="GG442" s="1">
        <v>1.85762</v>
      </c>
      <c r="GH442" s="1">
        <v>1.85608</v>
      </c>
      <c r="GI442" s="1">
        <v>1.85486</v>
      </c>
      <c r="GJ442" s="1">
        <v>1.8545499999999999</v>
      </c>
      <c r="GK442" s="1">
        <v>1.85318</v>
      </c>
      <c r="GL442" s="1">
        <v>1.85636</v>
      </c>
      <c r="GM442" s="1">
        <v>0</v>
      </c>
      <c r="GN442" s="1">
        <v>0</v>
      </c>
      <c r="GO442" s="1">
        <v>0</v>
      </c>
      <c r="GP442" s="1">
        <v>0</v>
      </c>
      <c r="GQ442" s="1" t="s">
        <v>359</v>
      </c>
      <c r="GR442" s="1" t="s">
        <v>360</v>
      </c>
      <c r="GS442" s="1" t="s">
        <v>361</v>
      </c>
      <c r="GT442" s="1" t="s">
        <v>361</v>
      </c>
      <c r="GU442" s="1" t="s">
        <v>361</v>
      </c>
      <c r="GV442" s="1" t="s">
        <v>361</v>
      </c>
      <c r="GW442" s="1">
        <v>0</v>
      </c>
      <c r="GX442" s="1">
        <v>100</v>
      </c>
      <c r="GY442" s="1">
        <v>100</v>
      </c>
      <c r="GZ442" s="1">
        <v>0.67</v>
      </c>
      <c r="HA442" s="1">
        <v>8.9999999999999993E-3</v>
      </c>
      <c r="HB442" s="1">
        <v>0.4487642293357042</v>
      </c>
      <c r="HC442" s="1">
        <v>2.7716384584972409E-3</v>
      </c>
      <c r="HD442" s="1">
        <v>-1.1467119688665799E-6</v>
      </c>
      <c r="HE442" s="1">
        <v>2.0626329066488061E-10</v>
      </c>
      <c r="HF442" s="1">
        <v>-7.3699162755519909E-2</v>
      </c>
      <c r="HG442" s="1">
        <v>1.066993184659233E-2</v>
      </c>
      <c r="HH442" s="1">
        <v>-3.4528890892081033E-4</v>
      </c>
      <c r="HI442" s="1">
        <v>2.382551249023132E-6</v>
      </c>
      <c r="HJ442" s="1">
        <v>1</v>
      </c>
      <c r="HK442" s="1">
        <v>2115</v>
      </c>
      <c r="HL442" s="1">
        <v>2</v>
      </c>
      <c r="HM442" s="1">
        <v>30</v>
      </c>
      <c r="HN442" s="1">
        <v>5.3</v>
      </c>
      <c r="HO442" s="1">
        <v>5.2</v>
      </c>
      <c r="HP442" s="1">
        <v>0.457764</v>
      </c>
      <c r="HQ442" s="1">
        <v>2.3645</v>
      </c>
      <c r="HR442" s="1">
        <v>1.4978</v>
      </c>
      <c r="HS442" s="1">
        <v>2.3022499999999999</v>
      </c>
      <c r="HT442" s="1">
        <v>1.5478499999999999</v>
      </c>
      <c r="HU442" s="1">
        <v>2.4267599999999998</v>
      </c>
      <c r="HV442" s="1">
        <v>37.170200000000001</v>
      </c>
      <c r="HW442" s="1">
        <v>14.456</v>
      </c>
      <c r="HX442" s="1">
        <v>18</v>
      </c>
      <c r="HY442" s="1">
        <v>497.54</v>
      </c>
      <c r="HZ442" s="1">
        <v>500.39100000000002</v>
      </c>
      <c r="IA442" s="1">
        <v>28.812000000000001</v>
      </c>
      <c r="IB442" s="1">
        <v>30.662400000000002</v>
      </c>
      <c r="IC442" s="1">
        <v>30</v>
      </c>
      <c r="ID442" s="1">
        <v>30.456700000000001</v>
      </c>
      <c r="IE442" s="1">
        <v>30.549399999999999</v>
      </c>
      <c r="IF442" s="1">
        <v>9.2828800000000005</v>
      </c>
      <c r="IG442" s="1">
        <v>29.724799999999998</v>
      </c>
      <c r="IH442" s="1">
        <v>0</v>
      </c>
      <c r="II442" s="1">
        <v>28.819600000000001</v>
      </c>
      <c r="IJ442" s="1">
        <v>150.66</v>
      </c>
      <c r="IK442" s="1">
        <v>24.1678</v>
      </c>
      <c r="IL442" s="1">
        <v>100.71</v>
      </c>
      <c r="IM442" s="1">
        <v>100.435</v>
      </c>
      <c r="IN442" s="1" t="s">
        <v>366</v>
      </c>
    </row>
    <row r="443" spans="1:248" ht="15.75" customHeight="1" x14ac:dyDescent="0.3">
      <c r="A443" s="1">
        <v>427</v>
      </c>
      <c r="B443" s="1">
        <v>1660316177</v>
      </c>
      <c r="C443" s="1">
        <v>5210.4000000953674</v>
      </c>
      <c r="D443" s="1" t="s">
        <v>1208</v>
      </c>
      <c r="E443" s="1" t="s">
        <v>1209</v>
      </c>
      <c r="F443" s="1">
        <v>1</v>
      </c>
      <c r="G443" s="1" t="s">
        <v>1168</v>
      </c>
      <c r="H443" s="1" t="s">
        <v>350</v>
      </c>
      <c r="I443" s="1" t="s">
        <v>351</v>
      </c>
      <c r="J443" s="1" t="s">
        <v>352</v>
      </c>
      <c r="K443" s="1" t="s">
        <v>353</v>
      </c>
      <c r="L443" s="1" t="s">
        <v>1168</v>
      </c>
      <c r="M443" s="1" t="s">
        <v>355</v>
      </c>
      <c r="N443" s="1">
        <v>1660316169.5333331</v>
      </c>
      <c r="O443" s="1">
        <f t="shared" si="34"/>
        <v>2.5401625944221828E-3</v>
      </c>
      <c r="P443" s="1">
        <f t="shared" si="35"/>
        <v>2.5401625944221826</v>
      </c>
      <c r="Q443" s="1">
        <f t="shared" si="36"/>
        <v>0.5124218851269936</v>
      </c>
      <c r="R443" s="1">
        <f t="shared" si="37"/>
        <v>63.947920000000003</v>
      </c>
      <c r="S443" s="1">
        <f t="shared" si="38"/>
        <v>55.430967112720431</v>
      </c>
      <c r="T443" s="1">
        <f t="shared" si="39"/>
        <v>5.5279560929289158</v>
      </c>
      <c r="U443" s="1">
        <f t="shared" si="40"/>
        <v>6.3773250298028543</v>
      </c>
      <c r="V443" s="1">
        <f t="shared" si="41"/>
        <v>0.12732819522271568</v>
      </c>
      <c r="W443" s="1">
        <f t="shared" si="42"/>
        <v>2.923050102114479</v>
      </c>
      <c r="X443" s="1">
        <f t="shared" si="43"/>
        <v>0.1243252355570036</v>
      </c>
      <c r="Y443" s="1">
        <f t="shared" si="44"/>
        <v>7.7967177430617318E-2</v>
      </c>
      <c r="Z443" s="1">
        <f t="shared" si="45"/>
        <v>321.51365920000001</v>
      </c>
      <c r="AA443" s="1">
        <f t="shared" si="46"/>
        <v>32.18934396206221</v>
      </c>
      <c r="AB443" s="1">
        <f t="shared" si="47"/>
        <v>31.631419999999999</v>
      </c>
      <c r="AC443" s="1">
        <f t="shared" si="48"/>
        <v>4.6763662127133934</v>
      </c>
      <c r="AD443" s="1">
        <f t="shared" si="49"/>
        <v>60.320782409256587</v>
      </c>
      <c r="AE443" s="1">
        <f t="shared" si="50"/>
        <v>2.7142891180612487</v>
      </c>
      <c r="AF443" s="1">
        <f t="shared" si="51"/>
        <v>4.4997578109078447</v>
      </c>
      <c r="AG443" s="1">
        <f t="shared" si="52"/>
        <v>1.9620770946521446</v>
      </c>
      <c r="AH443" s="1">
        <f t="shared" si="53"/>
        <v>-112.02117041401826</v>
      </c>
      <c r="AI443" s="1">
        <f t="shared" si="54"/>
        <v>-106.63104109164094</v>
      </c>
      <c r="AJ443" s="1">
        <f t="shared" si="55"/>
        <v>-8.2155271337134721</v>
      </c>
      <c r="AK443" s="1">
        <f t="shared" si="56"/>
        <v>94.645920560627346</v>
      </c>
      <c r="AL443" s="1">
        <f t="shared" si="57"/>
        <v>16.98300783701271</v>
      </c>
      <c r="AM443" s="1">
        <f t="shared" si="58"/>
        <v>2.5453420760823358</v>
      </c>
      <c r="AN443" s="1">
        <f t="shared" si="59"/>
        <v>0.5124218851269936</v>
      </c>
      <c r="AO443" s="1">
        <v>108.9118159475196</v>
      </c>
      <c r="AP443" s="1">
        <v>87.813882424242436</v>
      </c>
      <c r="AQ443" s="1">
        <v>3.9398091464973142</v>
      </c>
      <c r="AR443" s="1">
        <v>65.936551714249305</v>
      </c>
      <c r="AS443" s="1">
        <f t="shared" si="60"/>
        <v>2.5401625944221826</v>
      </c>
      <c r="AT443" s="1">
        <v>24.24467961846204</v>
      </c>
      <c r="AU443" s="1">
        <v>27.20925212121211</v>
      </c>
      <c r="AV443" s="1">
        <v>-2.0278003470065679E-6</v>
      </c>
      <c r="AW443" s="1">
        <v>81.195447360536576</v>
      </c>
      <c r="AX443" s="1">
        <v>0</v>
      </c>
      <c r="AY443" s="1">
        <v>0</v>
      </c>
      <c r="AZ443" s="1">
        <f t="shared" si="61"/>
        <v>1</v>
      </c>
      <c r="BA443" s="1">
        <f t="shared" si="62"/>
        <v>0</v>
      </c>
      <c r="BB443" s="1">
        <f t="shared" si="63"/>
        <v>51995.997233865244</v>
      </c>
      <c r="BC443" s="1">
        <f t="shared" si="64"/>
        <v>1999.9853333333331</v>
      </c>
      <c r="BD443" s="1">
        <f t="shared" si="65"/>
        <v>1681.18768</v>
      </c>
      <c r="BE443" s="1">
        <f t="shared" si="66"/>
        <v>0.84060000440003235</v>
      </c>
      <c r="BF443" s="1">
        <f t="shared" si="67"/>
        <v>0.16075800849206229</v>
      </c>
      <c r="BG443" s="1">
        <v>6</v>
      </c>
      <c r="BH443" s="1">
        <v>0.5</v>
      </c>
      <c r="BI443" s="1" t="s">
        <v>356</v>
      </c>
      <c r="BJ443" s="1">
        <v>2</v>
      </c>
      <c r="BK443" s="1" t="b">
        <v>1</v>
      </c>
      <c r="BL443" s="1">
        <v>1660316169.5333331</v>
      </c>
      <c r="BM443" s="1">
        <v>63.947920000000003</v>
      </c>
      <c r="BN443" s="1">
        <v>84.518019999999993</v>
      </c>
      <c r="BO443" s="1">
        <v>27.21723333333334</v>
      </c>
      <c r="BP443" s="1">
        <v>24.246653333333331</v>
      </c>
      <c r="BQ443" s="1">
        <v>63.32830666666667</v>
      </c>
      <c r="BR443" s="1">
        <v>27.208253333333332</v>
      </c>
      <c r="BS443" s="1">
        <v>500.1174666666667</v>
      </c>
      <c r="BT443" s="1">
        <v>99.626999999999995</v>
      </c>
      <c r="BU443" s="1">
        <v>9.9856319999999998E-2</v>
      </c>
      <c r="BV443" s="1">
        <v>30.954773333333328</v>
      </c>
      <c r="BW443" s="1">
        <v>31.631419999999999</v>
      </c>
      <c r="BX443" s="1">
        <v>999.89999999999986</v>
      </c>
      <c r="BY443" s="1">
        <v>0</v>
      </c>
      <c r="BZ443" s="1">
        <v>0</v>
      </c>
      <c r="CA443" s="1">
        <v>10000.296666666671</v>
      </c>
      <c r="CB443" s="1">
        <v>0</v>
      </c>
      <c r="CC443" s="1">
        <v>24.29783333333333</v>
      </c>
      <c r="CD443" s="1">
        <v>-20.570129999999999</v>
      </c>
      <c r="CE443" s="1">
        <v>65.736993333333345</v>
      </c>
      <c r="CF443" s="1">
        <v>86.618133333333319</v>
      </c>
      <c r="CG443" s="1">
        <v>2.970600666666666</v>
      </c>
      <c r="CH443" s="1">
        <v>84.518019999999993</v>
      </c>
      <c r="CI443" s="1">
        <v>24.246653333333331</v>
      </c>
      <c r="CJ443" s="1">
        <v>2.7115713333333331</v>
      </c>
      <c r="CK443" s="1">
        <v>2.4156206666666669</v>
      </c>
      <c r="CL443" s="1">
        <v>22.355419999999999</v>
      </c>
      <c r="CM443" s="1">
        <v>20.468859999999999</v>
      </c>
      <c r="CN443" s="1">
        <v>1999.9853333333331</v>
      </c>
      <c r="CO443" s="1">
        <v>0.98000120000000024</v>
      </c>
      <c r="CP443" s="1">
        <v>1.9999099999999999E-2</v>
      </c>
      <c r="CQ443" s="1">
        <v>0</v>
      </c>
      <c r="CR443" s="1">
        <v>2.7780666666666671</v>
      </c>
      <c r="CS443" s="1">
        <v>0</v>
      </c>
      <c r="CT443" s="1">
        <v>26704.32</v>
      </c>
      <c r="CU443" s="1">
        <v>17412.22</v>
      </c>
      <c r="CV443" s="1">
        <v>40.75</v>
      </c>
      <c r="CW443" s="1">
        <v>41.875</v>
      </c>
      <c r="CX443" s="1">
        <v>40.811999999999998</v>
      </c>
      <c r="CY443" s="1">
        <v>40.25</v>
      </c>
      <c r="CZ443" s="1">
        <v>40.875</v>
      </c>
      <c r="DA443" s="1">
        <v>1959.9853333333331</v>
      </c>
      <c r="DB443" s="1">
        <v>40</v>
      </c>
      <c r="DC443" s="1">
        <v>0</v>
      </c>
      <c r="DD443" s="1">
        <v>1660316175</v>
      </c>
      <c r="DE443" s="1">
        <v>0</v>
      </c>
      <c r="DF443" s="1">
        <v>1660315861.5</v>
      </c>
      <c r="DG443" s="1" t="s">
        <v>1169</v>
      </c>
      <c r="DH443" s="1">
        <v>1660315856.5</v>
      </c>
      <c r="DI443" s="1">
        <v>1660315861.5</v>
      </c>
      <c r="DJ443" s="1">
        <v>15</v>
      </c>
      <c r="DK443" s="1">
        <v>-0.154</v>
      </c>
      <c r="DL443" s="1">
        <v>-8.0000000000000002E-3</v>
      </c>
      <c r="DM443" s="1">
        <v>1.3839999999999999</v>
      </c>
      <c r="DN443" s="1">
        <v>1.6E-2</v>
      </c>
      <c r="DO443" s="1">
        <v>400</v>
      </c>
      <c r="DP443" s="1">
        <v>24</v>
      </c>
      <c r="DQ443" s="1">
        <v>0.19</v>
      </c>
      <c r="DR443" s="1">
        <v>0.03</v>
      </c>
      <c r="DS443" s="1">
        <v>0.15342378474832999</v>
      </c>
      <c r="DT443" s="1">
        <v>4.4017169080664669</v>
      </c>
      <c r="DU443" s="1">
        <v>0.34234562308206018</v>
      </c>
      <c r="DV443" s="1">
        <v>0</v>
      </c>
      <c r="DW443" s="1">
        <v>15.23906078687428</v>
      </c>
      <c r="DX443" s="1">
        <v>105.16989982135711</v>
      </c>
      <c r="DY443" s="1">
        <v>7.9154857584512248</v>
      </c>
      <c r="DZ443" s="1">
        <v>0</v>
      </c>
      <c r="EA443" s="1">
        <v>-20.031959333333329</v>
      </c>
      <c r="EB443" s="1">
        <v>-121.55813979977751</v>
      </c>
      <c r="EC443" s="1">
        <v>8.8756353625878273</v>
      </c>
      <c r="ED443" s="1">
        <v>0</v>
      </c>
      <c r="EE443" s="1">
        <v>56.727028401875323</v>
      </c>
      <c r="EF443" s="1">
        <v>46.542413370230008</v>
      </c>
      <c r="EG443" s="1">
        <v>6.0473221469695728</v>
      </c>
      <c r="EH443" s="1">
        <v>0</v>
      </c>
      <c r="EI443" s="1">
        <v>2.9582462500000002</v>
      </c>
      <c r="EJ443" s="1">
        <v>0.1449430018761656</v>
      </c>
      <c r="EK443" s="1">
        <v>2.2907572076444501E-2</v>
      </c>
      <c r="EL443" s="1">
        <v>1</v>
      </c>
      <c r="EM443" s="1">
        <v>1.9620024590900611</v>
      </c>
      <c r="EN443" s="1">
        <v>-2.8792066838478941E-3</v>
      </c>
      <c r="EO443" s="1">
        <v>7.9363241682168476E-4</v>
      </c>
      <c r="EP443" s="1">
        <v>1</v>
      </c>
      <c r="EQ443" s="1">
        <v>2</v>
      </c>
      <c r="ER443" s="1">
        <v>6</v>
      </c>
      <c r="ES443" s="1" t="s">
        <v>387</v>
      </c>
      <c r="ET443" s="1">
        <v>2.9438599999999999</v>
      </c>
      <c r="EU443" s="1">
        <v>2.8010600000000001</v>
      </c>
      <c r="EV443" s="1">
        <v>2.3071999999999999E-2</v>
      </c>
      <c r="EW443" s="1">
        <v>3.12599E-2</v>
      </c>
      <c r="EX443" s="1">
        <v>0.11833</v>
      </c>
      <c r="EY443" s="1">
        <v>0.10919</v>
      </c>
      <c r="EZ443" s="1">
        <v>20075.5</v>
      </c>
      <c r="FA443" s="1">
        <v>20875.400000000001</v>
      </c>
      <c r="FB443" s="1">
        <v>23890.9</v>
      </c>
      <c r="FC443" s="1">
        <v>25070.400000000001</v>
      </c>
      <c r="FD443" s="1">
        <v>33705.5</v>
      </c>
      <c r="FE443" s="1">
        <v>35653</v>
      </c>
      <c r="FF443" s="1">
        <v>43548.1</v>
      </c>
      <c r="FG443" s="1">
        <v>46340.800000000003</v>
      </c>
      <c r="FH443" s="1">
        <v>1.9742299999999999</v>
      </c>
      <c r="FI443" s="1">
        <v>1.8785000000000001</v>
      </c>
      <c r="FJ443" s="1">
        <v>0.13616300000000001</v>
      </c>
      <c r="FK443" s="1">
        <v>0</v>
      </c>
      <c r="FL443" s="1">
        <v>29.4145</v>
      </c>
      <c r="FM443" s="1">
        <v>999.9</v>
      </c>
      <c r="FN443" s="1">
        <v>61.8</v>
      </c>
      <c r="FO443" s="1">
        <v>34.200000000000003</v>
      </c>
      <c r="FP443" s="1">
        <v>33.514000000000003</v>
      </c>
      <c r="FQ443" s="1">
        <v>63.347200000000001</v>
      </c>
      <c r="FR443" s="1">
        <v>23.605799999999999</v>
      </c>
      <c r="FS443" s="1">
        <v>1</v>
      </c>
      <c r="FT443" s="1">
        <v>0.27759099999999998</v>
      </c>
      <c r="FU443" s="1">
        <v>0.241117</v>
      </c>
      <c r="FV443" s="1">
        <v>20.322500000000002</v>
      </c>
      <c r="FW443" s="1">
        <v>5.2132500000000004</v>
      </c>
      <c r="FX443" s="1">
        <v>11.9053</v>
      </c>
      <c r="FY443" s="1">
        <v>5.00305</v>
      </c>
      <c r="FZ443" s="1">
        <v>3.2896999999999998</v>
      </c>
      <c r="GA443" s="1">
        <v>9999</v>
      </c>
      <c r="GB443" s="1">
        <v>9999</v>
      </c>
      <c r="GC443" s="1">
        <v>9999</v>
      </c>
      <c r="GD443" s="1">
        <v>999.9</v>
      </c>
      <c r="GE443" s="1">
        <v>1.8594900000000001</v>
      </c>
      <c r="GF443" s="1">
        <v>1.8544499999999999</v>
      </c>
      <c r="GG443" s="1">
        <v>1.85764</v>
      </c>
      <c r="GH443" s="1">
        <v>1.85608</v>
      </c>
      <c r="GI443" s="1">
        <v>1.85486</v>
      </c>
      <c r="GJ443" s="1">
        <v>1.8545499999999999</v>
      </c>
      <c r="GK443" s="1">
        <v>1.85318</v>
      </c>
      <c r="GL443" s="1">
        <v>1.8563700000000001</v>
      </c>
      <c r="GM443" s="1">
        <v>0</v>
      </c>
      <c r="GN443" s="1">
        <v>0</v>
      </c>
      <c r="GO443" s="1">
        <v>0</v>
      </c>
      <c r="GP443" s="1">
        <v>0</v>
      </c>
      <c r="GQ443" s="1" t="s">
        <v>359</v>
      </c>
      <c r="GR443" s="1" t="s">
        <v>360</v>
      </c>
      <c r="GS443" s="1" t="s">
        <v>361</v>
      </c>
      <c r="GT443" s="1" t="s">
        <v>361</v>
      </c>
      <c r="GU443" s="1" t="s">
        <v>361</v>
      </c>
      <c r="GV443" s="1" t="s">
        <v>361</v>
      </c>
      <c r="GW443" s="1">
        <v>0</v>
      </c>
      <c r="GX443" s="1">
        <v>100</v>
      </c>
      <c r="GY443" s="1">
        <v>100</v>
      </c>
      <c r="GZ443" s="1">
        <v>0.68100000000000005</v>
      </c>
      <c r="HA443" s="1">
        <v>8.9999999999999993E-3</v>
      </c>
      <c r="HB443" s="1">
        <v>0.4487642293357042</v>
      </c>
      <c r="HC443" s="1">
        <v>2.7716384584972409E-3</v>
      </c>
      <c r="HD443" s="1">
        <v>-1.1467119688665799E-6</v>
      </c>
      <c r="HE443" s="1">
        <v>2.0626329066488061E-10</v>
      </c>
      <c r="HF443" s="1">
        <v>-7.3699162755519909E-2</v>
      </c>
      <c r="HG443" s="1">
        <v>1.066993184659233E-2</v>
      </c>
      <c r="HH443" s="1">
        <v>-3.4528890892081033E-4</v>
      </c>
      <c r="HI443" s="1">
        <v>2.382551249023132E-6</v>
      </c>
      <c r="HJ443" s="1">
        <v>1</v>
      </c>
      <c r="HK443" s="1">
        <v>2115</v>
      </c>
      <c r="HL443" s="1">
        <v>2</v>
      </c>
      <c r="HM443" s="1">
        <v>30</v>
      </c>
      <c r="HN443" s="1">
        <v>5.3</v>
      </c>
      <c r="HO443" s="1">
        <v>5.3</v>
      </c>
      <c r="HP443" s="1">
        <v>0.46630899999999997</v>
      </c>
      <c r="HQ443" s="1">
        <v>2.3718300000000001</v>
      </c>
      <c r="HR443" s="1">
        <v>1.4978</v>
      </c>
      <c r="HS443" s="1">
        <v>2.3022499999999999</v>
      </c>
      <c r="HT443" s="1">
        <v>1.5478499999999999</v>
      </c>
      <c r="HU443" s="1">
        <v>2.2973599999999998</v>
      </c>
      <c r="HV443" s="1">
        <v>37.170200000000001</v>
      </c>
      <c r="HW443" s="1">
        <v>14.4472</v>
      </c>
      <c r="HX443" s="1">
        <v>18</v>
      </c>
      <c r="HY443" s="1">
        <v>497.46899999999999</v>
      </c>
      <c r="HZ443" s="1">
        <v>500.37900000000002</v>
      </c>
      <c r="IA443" s="1">
        <v>28.820499999999999</v>
      </c>
      <c r="IB443" s="1">
        <v>30.663</v>
      </c>
      <c r="IC443" s="1">
        <v>30.0001</v>
      </c>
      <c r="ID443" s="1">
        <v>30.457100000000001</v>
      </c>
      <c r="IE443" s="1">
        <v>30.549900000000001</v>
      </c>
      <c r="IF443" s="1">
        <v>9.5534400000000002</v>
      </c>
      <c r="IG443" s="1">
        <v>29.724799999999998</v>
      </c>
      <c r="IH443" s="1">
        <v>0</v>
      </c>
      <c r="II443" s="1">
        <v>28.8504</v>
      </c>
      <c r="IJ443" s="1">
        <v>160.70400000000001</v>
      </c>
      <c r="IK443" s="1">
        <v>24.1662</v>
      </c>
      <c r="IL443" s="1">
        <v>100.71</v>
      </c>
      <c r="IM443" s="1">
        <v>100.435</v>
      </c>
      <c r="IN443" s="1" t="s">
        <v>366</v>
      </c>
    </row>
    <row r="444" spans="1:248" ht="15.75" customHeight="1" x14ac:dyDescent="0.3">
      <c r="A444" s="1">
        <v>428</v>
      </c>
      <c r="B444" s="1">
        <v>1660316178</v>
      </c>
      <c r="C444" s="1">
        <v>5211.4000000953674</v>
      </c>
      <c r="D444" s="1" t="s">
        <v>1210</v>
      </c>
      <c r="E444" s="1" t="s">
        <v>1211</v>
      </c>
      <c r="F444" s="1">
        <v>1</v>
      </c>
      <c r="G444" s="1" t="s">
        <v>1168</v>
      </c>
      <c r="H444" s="1" t="s">
        <v>350</v>
      </c>
      <c r="I444" s="1" t="s">
        <v>351</v>
      </c>
      <c r="J444" s="1" t="s">
        <v>352</v>
      </c>
      <c r="K444" s="1" t="s">
        <v>353</v>
      </c>
      <c r="L444" s="1" t="s">
        <v>1168</v>
      </c>
      <c r="M444" s="1" t="s">
        <v>355</v>
      </c>
      <c r="N444" s="1">
        <v>1660316170.03125</v>
      </c>
      <c r="O444" s="1">
        <f t="shared" si="34"/>
        <v>2.5400027710081839E-3</v>
      </c>
      <c r="P444" s="1">
        <f t="shared" si="35"/>
        <v>2.5400027710081838</v>
      </c>
      <c r="Q444" s="1">
        <f t="shared" si="36"/>
        <v>0.57099117060705007</v>
      </c>
      <c r="R444" s="1">
        <f t="shared" si="37"/>
        <v>65.545637499999998</v>
      </c>
      <c r="S444" s="1">
        <f t="shared" si="38"/>
        <v>56.237929470256468</v>
      </c>
      <c r="T444" s="1">
        <f t="shared" si="39"/>
        <v>5.6084324658878684</v>
      </c>
      <c r="U444" s="1">
        <f t="shared" si="40"/>
        <v>6.5366610189079015</v>
      </c>
      <c r="V444" s="1">
        <f t="shared" si="41"/>
        <v>0.12732093380547757</v>
      </c>
      <c r="W444" s="1">
        <f t="shared" si="42"/>
        <v>2.9233077941550327</v>
      </c>
      <c r="X444" s="1">
        <f t="shared" si="43"/>
        <v>0.12431857025149279</v>
      </c>
      <c r="Y444" s="1">
        <f t="shared" si="44"/>
        <v>7.7962960061919939E-2</v>
      </c>
      <c r="Z444" s="1">
        <f t="shared" si="45"/>
        <v>321.51400499999994</v>
      </c>
      <c r="AA444" s="1">
        <f t="shared" si="46"/>
        <v>32.18941302098127</v>
      </c>
      <c r="AB444" s="1">
        <f t="shared" si="47"/>
        <v>31.6312125</v>
      </c>
      <c r="AC444" s="1">
        <f t="shared" si="48"/>
        <v>4.6763111422389496</v>
      </c>
      <c r="AD444" s="1">
        <f t="shared" si="49"/>
        <v>60.319503008190942</v>
      </c>
      <c r="AE444" s="1">
        <f t="shared" si="50"/>
        <v>2.7142511574849437</v>
      </c>
      <c r="AF444" s="1">
        <f t="shared" si="51"/>
        <v>4.4997903200833207</v>
      </c>
      <c r="AG444" s="1">
        <f t="shared" si="52"/>
        <v>1.9620599847540059</v>
      </c>
      <c r="AH444" s="1">
        <f t="shared" si="53"/>
        <v>-112.01412220146091</v>
      </c>
      <c r="AI444" s="1">
        <f t="shared" si="54"/>
        <v>-106.58777641183892</v>
      </c>
      <c r="AJ444" s="1">
        <f t="shared" si="55"/>
        <v>-8.2114665564480269</v>
      </c>
      <c r="AK444" s="1">
        <f t="shared" si="56"/>
        <v>94.700639830252072</v>
      </c>
      <c r="AL444" s="1">
        <f t="shared" si="57"/>
        <v>17.61965367138853</v>
      </c>
      <c r="AM444" s="1">
        <f t="shared" si="58"/>
        <v>2.5447593228222307</v>
      </c>
      <c r="AN444" s="1">
        <f t="shared" si="59"/>
        <v>0.57099117060705007</v>
      </c>
      <c r="AO444" s="1">
        <v>113.9506057950924</v>
      </c>
      <c r="AP444" s="1">
        <v>92.032254545454535</v>
      </c>
      <c r="AQ444" s="1">
        <v>4.0838877327229079</v>
      </c>
      <c r="AR444" s="1">
        <v>65.936551714249305</v>
      </c>
      <c r="AS444" s="1">
        <f t="shared" si="60"/>
        <v>2.5400027710081838</v>
      </c>
      <c r="AT444" s="1">
        <v>24.246678090741689</v>
      </c>
      <c r="AU444" s="1">
        <v>27.211059999999989</v>
      </c>
      <c r="AV444" s="1">
        <v>-4.3687001113868877E-6</v>
      </c>
      <c r="AW444" s="1">
        <v>81.195447360536576</v>
      </c>
      <c r="AX444" s="1">
        <v>0</v>
      </c>
      <c r="AY444" s="1">
        <v>0</v>
      </c>
      <c r="AZ444" s="1">
        <f t="shared" si="61"/>
        <v>1</v>
      </c>
      <c r="BA444" s="1">
        <f t="shared" si="62"/>
        <v>0</v>
      </c>
      <c r="BB444" s="1">
        <f t="shared" si="63"/>
        <v>52003.310730493162</v>
      </c>
      <c r="BC444" s="1">
        <f t="shared" si="64"/>
        <v>1999.9875</v>
      </c>
      <c r="BD444" s="1">
        <f t="shared" si="65"/>
        <v>1681.1894999999997</v>
      </c>
      <c r="BE444" s="1">
        <f t="shared" si="66"/>
        <v>0.84060000375002331</v>
      </c>
      <c r="BF444" s="1">
        <f t="shared" si="67"/>
        <v>0.16075800723754521</v>
      </c>
      <c r="BG444" s="1">
        <v>6</v>
      </c>
      <c r="BH444" s="1">
        <v>0.5</v>
      </c>
      <c r="BI444" s="1" t="s">
        <v>356</v>
      </c>
      <c r="BJ444" s="1">
        <v>2</v>
      </c>
      <c r="BK444" s="1" t="b">
        <v>1</v>
      </c>
      <c r="BL444" s="1">
        <v>1660316170.03125</v>
      </c>
      <c r="BM444" s="1">
        <v>65.545637499999998</v>
      </c>
      <c r="BN444" s="1">
        <v>86.884268750000004</v>
      </c>
      <c r="BO444" s="1">
        <v>27.216850000000001</v>
      </c>
      <c r="BP444" s="1">
        <v>24.246962499999999</v>
      </c>
      <c r="BQ444" s="1">
        <v>64.921875</v>
      </c>
      <c r="BR444" s="1">
        <v>27.207868749999999</v>
      </c>
      <c r="BS444" s="1">
        <v>500.11975000000001</v>
      </c>
      <c r="BT444" s="1">
        <v>99.627018750000005</v>
      </c>
      <c r="BU444" s="1">
        <v>9.984741875E-2</v>
      </c>
      <c r="BV444" s="1">
        <v>30.954899999999999</v>
      </c>
      <c r="BW444" s="1">
        <v>31.6312125</v>
      </c>
      <c r="BX444" s="1">
        <v>999.9</v>
      </c>
      <c r="BY444" s="1">
        <v>0</v>
      </c>
      <c r="BZ444" s="1">
        <v>0</v>
      </c>
      <c r="CA444" s="1">
        <v>10001.765625</v>
      </c>
      <c r="CB444" s="1">
        <v>0</v>
      </c>
      <c r="CC444" s="1">
        <v>24.210481250000001</v>
      </c>
      <c r="CD444" s="1">
        <v>-21.338640625</v>
      </c>
      <c r="CE444" s="1">
        <v>67.379381249999994</v>
      </c>
      <c r="CF444" s="1">
        <v>89.043187499999988</v>
      </c>
      <c r="CG444" s="1">
        <v>2.9699075000000001</v>
      </c>
      <c r="CH444" s="1">
        <v>86.884268750000004</v>
      </c>
      <c r="CI444" s="1">
        <v>24.246962499999999</v>
      </c>
      <c r="CJ444" s="1">
        <v>2.7115337500000001</v>
      </c>
      <c r="CK444" s="1">
        <v>2.415651875</v>
      </c>
      <c r="CL444" s="1">
        <v>22.355193750000002</v>
      </c>
      <c r="CM444" s="1">
        <v>20.469068750000002</v>
      </c>
      <c r="CN444" s="1">
        <v>1999.9875</v>
      </c>
      <c r="CO444" s="1">
        <v>0.98000125000000005</v>
      </c>
      <c r="CP444" s="1">
        <v>1.9999050000000001E-2</v>
      </c>
      <c r="CQ444" s="1">
        <v>0</v>
      </c>
      <c r="CR444" s="1">
        <v>2.7821875</v>
      </c>
      <c r="CS444" s="1">
        <v>0</v>
      </c>
      <c r="CT444" s="1">
        <v>26701.368750000001</v>
      </c>
      <c r="CU444" s="1">
        <v>17412.237499999999</v>
      </c>
      <c r="CV444" s="1">
        <v>40.75</v>
      </c>
      <c r="CW444" s="1">
        <v>41.875</v>
      </c>
      <c r="CX444" s="1">
        <v>40.811999999999998</v>
      </c>
      <c r="CY444" s="1">
        <v>40.25</v>
      </c>
      <c r="CZ444" s="1">
        <v>40.875</v>
      </c>
      <c r="DA444" s="1">
        <v>1959.9875</v>
      </c>
      <c r="DB444" s="1">
        <v>40</v>
      </c>
      <c r="DC444" s="1">
        <v>0</v>
      </c>
      <c r="DD444" s="1">
        <v>1660316176.2</v>
      </c>
      <c r="DE444" s="1">
        <v>0</v>
      </c>
      <c r="DF444" s="1">
        <v>1660315861.5</v>
      </c>
      <c r="DG444" s="1" t="s">
        <v>1169</v>
      </c>
      <c r="DH444" s="1">
        <v>1660315856.5</v>
      </c>
      <c r="DI444" s="1">
        <v>1660315861.5</v>
      </c>
      <c r="DJ444" s="1">
        <v>15</v>
      </c>
      <c r="DK444" s="1">
        <v>-0.154</v>
      </c>
      <c r="DL444" s="1">
        <v>-8.0000000000000002E-3</v>
      </c>
      <c r="DM444" s="1">
        <v>1.3839999999999999</v>
      </c>
      <c r="DN444" s="1">
        <v>1.6E-2</v>
      </c>
      <c r="DO444" s="1">
        <v>400</v>
      </c>
      <c r="DP444" s="1">
        <v>24</v>
      </c>
      <c r="DQ444" s="1">
        <v>0.19</v>
      </c>
      <c r="DR444" s="1">
        <v>0.03</v>
      </c>
      <c r="DS444" s="1">
        <v>0.15342378474832999</v>
      </c>
      <c r="DT444" s="1">
        <v>4.4017169080664669</v>
      </c>
      <c r="DU444" s="1">
        <v>0.34234562308206018</v>
      </c>
      <c r="DV444" s="1">
        <v>0</v>
      </c>
      <c r="DW444" s="1">
        <v>15.23906078687428</v>
      </c>
      <c r="DX444" s="1">
        <v>105.16989982135711</v>
      </c>
      <c r="DY444" s="1">
        <v>7.9154857584512248</v>
      </c>
      <c r="DZ444" s="1">
        <v>0</v>
      </c>
      <c r="EA444" s="1">
        <v>-20.031959333333329</v>
      </c>
      <c r="EB444" s="1">
        <v>-121.55813979977751</v>
      </c>
      <c r="EC444" s="1">
        <v>8.8756353625878273</v>
      </c>
      <c r="ED444" s="1">
        <v>0</v>
      </c>
      <c r="EE444" s="1">
        <v>56.727028401875323</v>
      </c>
      <c r="EF444" s="1">
        <v>46.542413370230008</v>
      </c>
      <c r="EG444" s="1">
        <v>6.0473221469695728</v>
      </c>
      <c r="EH444" s="1">
        <v>0</v>
      </c>
      <c r="EI444" s="1">
        <v>2.9582462500000002</v>
      </c>
      <c r="EJ444" s="1">
        <v>0.1449430018761656</v>
      </c>
      <c r="EK444" s="1">
        <v>2.2907572076444501E-2</v>
      </c>
      <c r="EL444" s="1">
        <v>1</v>
      </c>
      <c r="EM444" s="1">
        <v>1.9620024590900611</v>
      </c>
      <c r="EN444" s="1">
        <v>-2.8792066838478941E-3</v>
      </c>
      <c r="EO444" s="1">
        <v>7.9363241682168476E-4</v>
      </c>
      <c r="EP444" s="1">
        <v>1</v>
      </c>
      <c r="EQ444" s="1">
        <v>2</v>
      </c>
      <c r="ER444" s="1">
        <v>6</v>
      </c>
      <c r="ES444" s="1" t="s">
        <v>387</v>
      </c>
      <c r="ET444" s="1">
        <v>2.9439199999999999</v>
      </c>
      <c r="EU444" s="1">
        <v>2.8010899999999999</v>
      </c>
      <c r="EV444" s="1">
        <v>2.4126399999999999E-2</v>
      </c>
      <c r="EW444" s="1">
        <v>3.2498399999999997E-2</v>
      </c>
      <c r="EX444" s="1">
        <v>0.118336</v>
      </c>
      <c r="EY444" s="1">
        <v>0.10918899999999999</v>
      </c>
      <c r="EZ444" s="1">
        <v>20053.900000000001</v>
      </c>
      <c r="FA444" s="1">
        <v>20848.8</v>
      </c>
      <c r="FB444" s="1">
        <v>23890.9</v>
      </c>
      <c r="FC444" s="1">
        <v>25070.5</v>
      </c>
      <c r="FD444" s="1">
        <v>33705.300000000003</v>
      </c>
      <c r="FE444" s="1">
        <v>35653.1</v>
      </c>
      <c r="FF444" s="1">
        <v>43548.1</v>
      </c>
      <c r="FG444" s="1">
        <v>46340.800000000003</v>
      </c>
      <c r="FH444" s="1">
        <v>1.97427</v>
      </c>
      <c r="FI444" s="1">
        <v>1.8785000000000001</v>
      </c>
      <c r="FJ444" s="1">
        <v>0.13616700000000001</v>
      </c>
      <c r="FK444" s="1">
        <v>0</v>
      </c>
      <c r="FL444" s="1">
        <v>29.4131</v>
      </c>
      <c r="FM444" s="1">
        <v>999.9</v>
      </c>
      <c r="FN444" s="1">
        <v>61.8</v>
      </c>
      <c r="FO444" s="1">
        <v>34.200000000000003</v>
      </c>
      <c r="FP444" s="1">
        <v>33.513199999999998</v>
      </c>
      <c r="FQ444" s="1">
        <v>63.487200000000001</v>
      </c>
      <c r="FR444" s="1">
        <v>22.756399999999999</v>
      </c>
      <c r="FS444" s="1">
        <v>1</v>
      </c>
      <c r="FT444" s="1">
        <v>0.27763700000000002</v>
      </c>
      <c r="FU444" s="1">
        <v>0.23314299999999999</v>
      </c>
      <c r="FV444" s="1">
        <v>20.322399999999998</v>
      </c>
      <c r="FW444" s="1">
        <v>5.2132500000000004</v>
      </c>
      <c r="FX444" s="1">
        <v>11.9048</v>
      </c>
      <c r="FY444" s="1">
        <v>5.00305</v>
      </c>
      <c r="FZ444" s="1">
        <v>3.28965</v>
      </c>
      <c r="GA444" s="1">
        <v>9999</v>
      </c>
      <c r="GB444" s="1">
        <v>9999</v>
      </c>
      <c r="GC444" s="1">
        <v>9999</v>
      </c>
      <c r="GD444" s="1">
        <v>999.9</v>
      </c>
      <c r="GE444" s="1">
        <v>1.85948</v>
      </c>
      <c r="GF444" s="1">
        <v>1.85446</v>
      </c>
      <c r="GG444" s="1">
        <v>1.85765</v>
      </c>
      <c r="GH444" s="1">
        <v>1.85608</v>
      </c>
      <c r="GI444" s="1">
        <v>1.85486</v>
      </c>
      <c r="GJ444" s="1">
        <v>1.8545499999999999</v>
      </c>
      <c r="GK444" s="1">
        <v>1.85318</v>
      </c>
      <c r="GL444" s="1">
        <v>1.8563799999999999</v>
      </c>
      <c r="GM444" s="1">
        <v>0</v>
      </c>
      <c r="GN444" s="1">
        <v>0</v>
      </c>
      <c r="GO444" s="1">
        <v>0</v>
      </c>
      <c r="GP444" s="1">
        <v>0</v>
      </c>
      <c r="GQ444" s="1" t="s">
        <v>359</v>
      </c>
      <c r="GR444" s="1" t="s">
        <v>360</v>
      </c>
      <c r="GS444" s="1" t="s">
        <v>361</v>
      </c>
      <c r="GT444" s="1" t="s">
        <v>361</v>
      </c>
      <c r="GU444" s="1" t="s">
        <v>361</v>
      </c>
      <c r="GV444" s="1" t="s">
        <v>361</v>
      </c>
      <c r="GW444" s="1">
        <v>0</v>
      </c>
      <c r="GX444" s="1">
        <v>100</v>
      </c>
      <c r="GY444" s="1">
        <v>100</v>
      </c>
      <c r="GZ444" s="1">
        <v>0.69099999999999995</v>
      </c>
      <c r="HA444" s="1">
        <v>8.9999999999999993E-3</v>
      </c>
      <c r="HB444" s="1">
        <v>0.4487642293357042</v>
      </c>
      <c r="HC444" s="1">
        <v>2.7716384584972409E-3</v>
      </c>
      <c r="HD444" s="1">
        <v>-1.1467119688665799E-6</v>
      </c>
      <c r="HE444" s="1">
        <v>2.0626329066488061E-10</v>
      </c>
      <c r="HF444" s="1">
        <v>-7.3699162755519909E-2</v>
      </c>
      <c r="HG444" s="1">
        <v>1.066993184659233E-2</v>
      </c>
      <c r="HH444" s="1">
        <v>-3.4528890892081033E-4</v>
      </c>
      <c r="HI444" s="1">
        <v>2.382551249023132E-6</v>
      </c>
      <c r="HJ444" s="1">
        <v>1</v>
      </c>
      <c r="HK444" s="1">
        <v>2115</v>
      </c>
      <c r="HL444" s="1">
        <v>2</v>
      </c>
      <c r="HM444" s="1">
        <v>30</v>
      </c>
      <c r="HN444" s="1">
        <v>5.4</v>
      </c>
      <c r="HO444" s="1">
        <v>5.3</v>
      </c>
      <c r="HP444" s="1">
        <v>0.479736</v>
      </c>
      <c r="HQ444" s="1">
        <v>2.3584000000000001</v>
      </c>
      <c r="HR444" s="1">
        <v>1.4978</v>
      </c>
      <c r="HS444" s="1">
        <v>2.3022499999999999</v>
      </c>
      <c r="HT444" s="1">
        <v>1.5478499999999999</v>
      </c>
      <c r="HU444" s="1">
        <v>2.3547400000000001</v>
      </c>
      <c r="HV444" s="1">
        <v>37.194099999999999</v>
      </c>
      <c r="HW444" s="1">
        <v>14.4472</v>
      </c>
      <c r="HX444" s="1">
        <v>18</v>
      </c>
      <c r="HY444" s="1">
        <v>497.49900000000002</v>
      </c>
      <c r="HZ444" s="1">
        <v>500.37900000000002</v>
      </c>
      <c r="IA444" s="1">
        <v>28.824999999999999</v>
      </c>
      <c r="IB444" s="1">
        <v>30.663699999999999</v>
      </c>
      <c r="IC444" s="1">
        <v>30.0001</v>
      </c>
      <c r="ID444" s="1">
        <v>30.457100000000001</v>
      </c>
      <c r="IE444" s="1">
        <v>30.549900000000001</v>
      </c>
      <c r="IF444" s="1">
        <v>9.7313600000000005</v>
      </c>
      <c r="IG444" s="1">
        <v>29.724799999999998</v>
      </c>
      <c r="IH444" s="1">
        <v>0</v>
      </c>
      <c r="II444" s="1">
        <v>28.8504</v>
      </c>
      <c r="IJ444" s="1">
        <v>160.70400000000001</v>
      </c>
      <c r="IK444" s="1">
        <v>24.162700000000001</v>
      </c>
      <c r="IL444" s="1">
        <v>100.71</v>
      </c>
      <c r="IM444" s="1">
        <v>100.435</v>
      </c>
      <c r="IN444" s="1" t="s">
        <v>366</v>
      </c>
    </row>
    <row r="445" spans="1:248" ht="15.75" customHeight="1" x14ac:dyDescent="0.3">
      <c r="A445" s="1">
        <v>429</v>
      </c>
      <c r="B445" s="1">
        <v>1660316179</v>
      </c>
      <c r="C445" s="1">
        <v>5212.4000000953674</v>
      </c>
      <c r="D445" s="1" t="s">
        <v>1212</v>
      </c>
      <c r="E445" s="1" t="s">
        <v>1213</v>
      </c>
      <c r="F445" s="1">
        <v>1</v>
      </c>
      <c r="G445" s="1" t="s">
        <v>1168</v>
      </c>
      <c r="H445" s="1" t="s">
        <v>350</v>
      </c>
      <c r="I445" s="1" t="s">
        <v>351</v>
      </c>
      <c r="J445" s="1" t="s">
        <v>352</v>
      </c>
      <c r="K445" s="1" t="s">
        <v>353</v>
      </c>
      <c r="L445" s="1" t="s">
        <v>1168</v>
      </c>
      <c r="M445" s="1" t="s">
        <v>355</v>
      </c>
      <c r="N445" s="1">
        <v>1660316171.5333331</v>
      </c>
      <c r="O445" s="1">
        <f t="shared" si="34"/>
        <v>2.5403790533181322E-3</v>
      </c>
      <c r="P445" s="1">
        <f t="shared" si="35"/>
        <v>2.5403790533181323</v>
      </c>
      <c r="Q445" s="1">
        <f t="shared" si="36"/>
        <v>0.7056699070666177</v>
      </c>
      <c r="R445" s="1">
        <f t="shared" si="37"/>
        <v>69.382746666666662</v>
      </c>
      <c r="S445" s="1">
        <f t="shared" si="38"/>
        <v>58.254434638490181</v>
      </c>
      <c r="T445" s="1">
        <f t="shared" si="39"/>
        <v>5.8095375242723346</v>
      </c>
      <c r="U445" s="1">
        <f t="shared" si="40"/>
        <v>6.9193302243595189</v>
      </c>
      <c r="V445" s="1">
        <f t="shared" si="41"/>
        <v>0.12735008594565525</v>
      </c>
      <c r="W445" s="1">
        <f t="shared" si="42"/>
        <v>2.9237310006989206</v>
      </c>
      <c r="X445" s="1">
        <f t="shared" si="43"/>
        <v>0.12434678856738263</v>
      </c>
      <c r="Y445" s="1">
        <f t="shared" si="44"/>
        <v>7.7980678091654071E-2</v>
      </c>
      <c r="Z445" s="1">
        <f t="shared" si="45"/>
        <v>321.51323359999992</v>
      </c>
      <c r="AA445" s="1">
        <f t="shared" si="46"/>
        <v>32.189311274113109</v>
      </c>
      <c r="AB445" s="1">
        <f t="shared" si="47"/>
        <v>31.6296</v>
      </c>
      <c r="AC445" s="1">
        <f t="shared" si="48"/>
        <v>4.675883204182111</v>
      </c>
      <c r="AD445" s="1">
        <f t="shared" si="49"/>
        <v>60.312653768099608</v>
      </c>
      <c r="AE445" s="1">
        <f t="shared" si="50"/>
        <v>2.7139687551072034</v>
      </c>
      <c r="AF445" s="1">
        <f t="shared" si="51"/>
        <v>4.4998330956258927</v>
      </c>
      <c r="AG445" s="1">
        <f t="shared" si="52"/>
        <v>1.9619144490749076</v>
      </c>
      <c r="AH445" s="1">
        <f t="shared" si="53"/>
        <v>-112.03071625132964</v>
      </c>
      <c r="AI445" s="1">
        <f t="shared" si="54"/>
        <v>-106.32276740070401</v>
      </c>
      <c r="AJ445" s="1">
        <f t="shared" si="55"/>
        <v>-8.1898063325638955</v>
      </c>
      <c r="AK445" s="1">
        <f t="shared" si="56"/>
        <v>94.9699436154024</v>
      </c>
      <c r="AL445" s="1">
        <f t="shared" si="57"/>
        <v>20.03557069750012</v>
      </c>
      <c r="AM445" s="1">
        <f t="shared" si="58"/>
        <v>2.5444558662065724</v>
      </c>
      <c r="AN445" s="1">
        <f t="shared" si="59"/>
        <v>0.7056699070666177</v>
      </c>
      <c r="AO445" s="1">
        <v>119.0365402547199</v>
      </c>
      <c r="AP445" s="1">
        <v>96.339084848484831</v>
      </c>
      <c r="AQ445" s="1">
        <v>4.2020130014970274</v>
      </c>
      <c r="AR445" s="1">
        <v>65.936551714249305</v>
      </c>
      <c r="AS445" s="1">
        <f t="shared" si="60"/>
        <v>2.5403790533181323</v>
      </c>
      <c r="AT445" s="1">
        <v>24.249055573383561</v>
      </c>
      <c r="AU445" s="1">
        <v>27.213724242424231</v>
      </c>
      <c r="AV445" s="1">
        <v>1.473836788709774E-5</v>
      </c>
      <c r="AW445" s="1">
        <v>81.195447360536576</v>
      </c>
      <c r="AX445" s="1">
        <v>0</v>
      </c>
      <c r="AY445" s="1">
        <v>0</v>
      </c>
      <c r="AZ445" s="1">
        <f t="shared" si="61"/>
        <v>1</v>
      </c>
      <c r="BA445" s="1">
        <f t="shared" si="62"/>
        <v>0</v>
      </c>
      <c r="BB445" s="1">
        <f t="shared" si="63"/>
        <v>52015.330986651366</v>
      </c>
      <c r="BC445" s="1">
        <f t="shared" si="64"/>
        <v>1999.9826666666661</v>
      </c>
      <c r="BD445" s="1">
        <f t="shared" si="65"/>
        <v>1681.1854399999995</v>
      </c>
      <c r="BE445" s="1">
        <f t="shared" si="66"/>
        <v>0.84060000520004508</v>
      </c>
      <c r="BF445" s="1">
        <f t="shared" si="67"/>
        <v>0.16075801003608697</v>
      </c>
      <c r="BG445" s="1">
        <v>6</v>
      </c>
      <c r="BH445" s="1">
        <v>0.5</v>
      </c>
      <c r="BI445" s="1" t="s">
        <v>356</v>
      </c>
      <c r="BJ445" s="1">
        <v>2</v>
      </c>
      <c r="BK445" s="1" t="b">
        <v>1</v>
      </c>
      <c r="BL445" s="1">
        <v>1660316171.5333331</v>
      </c>
      <c r="BM445" s="1">
        <v>69.382746666666662</v>
      </c>
      <c r="BN445" s="1">
        <v>93.631293333333332</v>
      </c>
      <c r="BO445" s="1">
        <v>27.213993333333331</v>
      </c>
      <c r="BP445" s="1">
        <v>24.244473333333332</v>
      </c>
      <c r="BQ445" s="1">
        <v>68.748980000000003</v>
      </c>
      <c r="BR445" s="1">
        <v>27.204999999999998</v>
      </c>
      <c r="BS445" s="1">
        <v>500.12346666666667</v>
      </c>
      <c r="BT445" s="1">
        <v>99.627113333333327</v>
      </c>
      <c r="BU445" s="1">
        <v>9.9844113333333331E-2</v>
      </c>
      <c r="BV445" s="1">
        <v>30.95506666666666</v>
      </c>
      <c r="BW445" s="1">
        <v>31.6296</v>
      </c>
      <c r="BX445" s="1">
        <v>999.89999999999986</v>
      </c>
      <c r="BY445" s="1">
        <v>0</v>
      </c>
      <c r="BZ445" s="1">
        <v>0</v>
      </c>
      <c r="CA445" s="1">
        <v>10004.172</v>
      </c>
      <c r="CB445" s="1">
        <v>0</v>
      </c>
      <c r="CC445" s="1">
        <v>23.626893333333332</v>
      </c>
      <c r="CD445" s="1">
        <v>-24.248524</v>
      </c>
      <c r="CE445" s="1">
        <v>71.32368000000001</v>
      </c>
      <c r="CF445" s="1">
        <v>95.957706666666667</v>
      </c>
      <c r="CG445" s="1">
        <v>2.969535333333333</v>
      </c>
      <c r="CH445" s="1">
        <v>93.631293333333332</v>
      </c>
      <c r="CI445" s="1">
        <v>24.244473333333332</v>
      </c>
      <c r="CJ445" s="1">
        <v>2.7112513333333341</v>
      </c>
      <c r="CK445" s="1">
        <v>2.4154066666666671</v>
      </c>
      <c r="CL445" s="1">
        <v>22.353486666666669</v>
      </c>
      <c r="CM445" s="1">
        <v>20.467420000000001</v>
      </c>
      <c r="CN445" s="1">
        <v>1999.9826666666661</v>
      </c>
      <c r="CO445" s="1">
        <v>0.98000120000000024</v>
      </c>
      <c r="CP445" s="1">
        <v>1.9999099999999999E-2</v>
      </c>
      <c r="CQ445" s="1">
        <v>0</v>
      </c>
      <c r="CR445" s="1">
        <v>2.7294666666666672</v>
      </c>
      <c r="CS445" s="1">
        <v>0</v>
      </c>
      <c r="CT445" s="1">
        <v>26692.993333333328</v>
      </c>
      <c r="CU445" s="1">
        <v>17412.2</v>
      </c>
      <c r="CV445" s="1">
        <v>40.75</v>
      </c>
      <c r="CW445" s="1">
        <v>41.875</v>
      </c>
      <c r="CX445" s="1">
        <v>40.811999999999998</v>
      </c>
      <c r="CY445" s="1">
        <v>40.25</v>
      </c>
      <c r="CZ445" s="1">
        <v>40.875</v>
      </c>
      <c r="DA445" s="1">
        <v>1959.9826666666661</v>
      </c>
      <c r="DB445" s="1">
        <v>40</v>
      </c>
      <c r="DC445" s="1">
        <v>0</v>
      </c>
      <c r="DD445" s="1">
        <v>1660316177.4000001</v>
      </c>
      <c r="DE445" s="1">
        <v>0</v>
      </c>
      <c r="DF445" s="1">
        <v>1660315861.5</v>
      </c>
      <c r="DG445" s="1" t="s">
        <v>1169</v>
      </c>
      <c r="DH445" s="1">
        <v>1660315856.5</v>
      </c>
      <c r="DI445" s="1">
        <v>1660315861.5</v>
      </c>
      <c r="DJ445" s="1">
        <v>15</v>
      </c>
      <c r="DK445" s="1">
        <v>-0.154</v>
      </c>
      <c r="DL445" s="1">
        <v>-8.0000000000000002E-3</v>
      </c>
      <c r="DM445" s="1">
        <v>1.3839999999999999</v>
      </c>
      <c r="DN445" s="1">
        <v>1.6E-2</v>
      </c>
      <c r="DO445" s="1">
        <v>400</v>
      </c>
      <c r="DP445" s="1">
        <v>24</v>
      </c>
      <c r="DQ445" s="1">
        <v>0.19</v>
      </c>
      <c r="DR445" s="1">
        <v>0.03</v>
      </c>
      <c r="DS445" s="1">
        <v>0.24214101822600101</v>
      </c>
      <c r="DT445" s="1">
        <v>3.8556958411477411</v>
      </c>
      <c r="DU445" s="1">
        <v>0.30929393383056941</v>
      </c>
      <c r="DV445" s="1">
        <v>0</v>
      </c>
      <c r="DW445" s="1">
        <v>18.130807802361272</v>
      </c>
      <c r="DX445" s="1">
        <v>93.501901488040474</v>
      </c>
      <c r="DY445" s="1">
        <v>6.8514373127426822</v>
      </c>
      <c r="DZ445" s="1">
        <v>0</v>
      </c>
      <c r="EA445" s="1">
        <v>-22.31877387096775</v>
      </c>
      <c r="EB445" s="1">
        <v>-110.3482224193548</v>
      </c>
      <c r="EC445" s="1">
        <v>8.3635994262898929</v>
      </c>
      <c r="ED445" s="1">
        <v>0</v>
      </c>
      <c r="EE445" s="1">
        <v>58.635942300302077</v>
      </c>
      <c r="EF445" s="1">
        <v>70.342215393232436</v>
      </c>
      <c r="EG445" s="1">
        <v>8.1620948809114164</v>
      </c>
      <c r="EH445" s="1">
        <v>0</v>
      </c>
      <c r="EI445" s="1">
        <v>2.9605504878048778</v>
      </c>
      <c r="EJ445" s="1">
        <v>9.6575121951222712E-2</v>
      </c>
      <c r="EK445" s="1">
        <v>2.0239912507188151E-2</v>
      </c>
      <c r="EL445" s="1">
        <v>1</v>
      </c>
      <c r="EM445" s="1">
        <v>1.962073813191169</v>
      </c>
      <c r="EN445" s="1">
        <v>-5.5976557469783793E-3</v>
      </c>
      <c r="EO445" s="1">
        <v>7.1213985606952666E-4</v>
      </c>
      <c r="EP445" s="1">
        <v>1</v>
      </c>
      <c r="EQ445" s="1">
        <v>2</v>
      </c>
      <c r="ER445" s="1">
        <v>6</v>
      </c>
      <c r="ES445" s="1" t="s">
        <v>387</v>
      </c>
      <c r="ET445" s="1">
        <v>2.9438599999999999</v>
      </c>
      <c r="EU445" s="1">
        <v>2.8011599999999999</v>
      </c>
      <c r="EV445" s="1">
        <v>2.5204399999999998E-2</v>
      </c>
      <c r="EW445" s="1">
        <v>3.3729000000000002E-2</v>
      </c>
      <c r="EX445" s="1">
        <v>0.118344</v>
      </c>
      <c r="EY445" s="1">
        <v>0.10919</v>
      </c>
      <c r="EZ445" s="1">
        <v>20031.8</v>
      </c>
      <c r="FA445" s="1">
        <v>20822.3</v>
      </c>
      <c r="FB445" s="1">
        <v>23890.9</v>
      </c>
      <c r="FC445" s="1">
        <v>25070.5</v>
      </c>
      <c r="FD445" s="1">
        <v>33705.199999999997</v>
      </c>
      <c r="FE445" s="1">
        <v>35653.1</v>
      </c>
      <c r="FF445" s="1">
        <v>43548.3</v>
      </c>
      <c r="FG445" s="1">
        <v>46340.800000000003</v>
      </c>
      <c r="FH445" s="1">
        <v>1.9742</v>
      </c>
      <c r="FI445" s="1">
        <v>1.8784700000000001</v>
      </c>
      <c r="FJ445" s="1">
        <v>0.13597699999999999</v>
      </c>
      <c r="FK445" s="1">
        <v>0</v>
      </c>
      <c r="FL445" s="1">
        <v>29.412199999999999</v>
      </c>
      <c r="FM445" s="1">
        <v>999.9</v>
      </c>
      <c r="FN445" s="1">
        <v>61.8</v>
      </c>
      <c r="FO445" s="1">
        <v>34.200000000000003</v>
      </c>
      <c r="FP445" s="1">
        <v>33.515300000000003</v>
      </c>
      <c r="FQ445" s="1">
        <v>63.627200000000002</v>
      </c>
      <c r="FR445" s="1">
        <v>22.760400000000001</v>
      </c>
      <c r="FS445" s="1">
        <v>1</v>
      </c>
      <c r="FT445" s="1">
        <v>0.27764499999999998</v>
      </c>
      <c r="FU445" s="1">
        <v>0.218941</v>
      </c>
      <c r="FV445" s="1">
        <v>20.322399999999998</v>
      </c>
      <c r="FW445" s="1">
        <v>5.2130999999999998</v>
      </c>
      <c r="FX445" s="1">
        <v>11.904400000000001</v>
      </c>
      <c r="FY445" s="1">
        <v>5.0030999999999999</v>
      </c>
      <c r="FZ445" s="1">
        <v>3.28965</v>
      </c>
      <c r="GA445" s="1">
        <v>9999</v>
      </c>
      <c r="GB445" s="1">
        <v>9999</v>
      </c>
      <c r="GC445" s="1">
        <v>9999</v>
      </c>
      <c r="GD445" s="1">
        <v>999.9</v>
      </c>
      <c r="GE445" s="1">
        <v>1.85947</v>
      </c>
      <c r="GF445" s="1">
        <v>1.8544499999999999</v>
      </c>
      <c r="GG445" s="1">
        <v>1.85764</v>
      </c>
      <c r="GH445" s="1">
        <v>1.85608</v>
      </c>
      <c r="GI445" s="1">
        <v>1.85486</v>
      </c>
      <c r="GJ445" s="1">
        <v>1.8545499999999999</v>
      </c>
      <c r="GK445" s="1">
        <v>1.85318</v>
      </c>
      <c r="GL445" s="1">
        <v>1.8563700000000001</v>
      </c>
      <c r="GM445" s="1">
        <v>0</v>
      </c>
      <c r="GN445" s="1">
        <v>0</v>
      </c>
      <c r="GO445" s="1">
        <v>0</v>
      </c>
      <c r="GP445" s="1">
        <v>0</v>
      </c>
      <c r="GQ445" s="1" t="s">
        <v>359</v>
      </c>
      <c r="GR445" s="1" t="s">
        <v>360</v>
      </c>
      <c r="GS445" s="1" t="s">
        <v>361</v>
      </c>
      <c r="GT445" s="1" t="s">
        <v>361</v>
      </c>
      <c r="GU445" s="1" t="s">
        <v>361</v>
      </c>
      <c r="GV445" s="1" t="s">
        <v>361</v>
      </c>
      <c r="GW445" s="1">
        <v>0</v>
      </c>
      <c r="GX445" s="1">
        <v>100</v>
      </c>
      <c r="GY445" s="1">
        <v>100</v>
      </c>
      <c r="GZ445" s="1">
        <v>0.70199999999999996</v>
      </c>
      <c r="HA445" s="1">
        <v>8.9999999999999993E-3</v>
      </c>
      <c r="HB445" s="1">
        <v>0.4487642293357042</v>
      </c>
      <c r="HC445" s="1">
        <v>2.7716384584972409E-3</v>
      </c>
      <c r="HD445" s="1">
        <v>-1.1467119688665799E-6</v>
      </c>
      <c r="HE445" s="1">
        <v>2.0626329066488061E-10</v>
      </c>
      <c r="HF445" s="1">
        <v>-7.3699162755519909E-2</v>
      </c>
      <c r="HG445" s="1">
        <v>1.066993184659233E-2</v>
      </c>
      <c r="HH445" s="1">
        <v>-3.4528890892081033E-4</v>
      </c>
      <c r="HI445" s="1">
        <v>2.382551249023132E-6</v>
      </c>
      <c r="HJ445" s="1">
        <v>1</v>
      </c>
      <c r="HK445" s="1">
        <v>2115</v>
      </c>
      <c r="HL445" s="1">
        <v>2</v>
      </c>
      <c r="HM445" s="1">
        <v>30</v>
      </c>
      <c r="HN445" s="1">
        <v>5.4</v>
      </c>
      <c r="HO445" s="1">
        <v>5.3</v>
      </c>
      <c r="HP445" s="1">
        <v>0.48828100000000002</v>
      </c>
      <c r="HQ445" s="1">
        <v>2.34131</v>
      </c>
      <c r="HR445" s="1">
        <v>1.4978</v>
      </c>
      <c r="HS445" s="1">
        <v>2.3022499999999999</v>
      </c>
      <c r="HT445" s="1">
        <v>1.5478499999999999</v>
      </c>
      <c r="HU445" s="1">
        <v>2.4426299999999999</v>
      </c>
      <c r="HV445" s="1">
        <v>37.170200000000001</v>
      </c>
      <c r="HW445" s="1">
        <v>14.456</v>
      </c>
      <c r="HX445" s="1">
        <v>18</v>
      </c>
      <c r="HY445" s="1">
        <v>497.45400000000001</v>
      </c>
      <c r="HZ445" s="1">
        <v>500.363</v>
      </c>
      <c r="IA445" s="1">
        <v>28.828900000000001</v>
      </c>
      <c r="IB445" s="1">
        <v>30.663799999999998</v>
      </c>
      <c r="IC445" s="1">
        <v>30.0001</v>
      </c>
      <c r="ID445" s="1">
        <v>30.457100000000001</v>
      </c>
      <c r="IE445" s="1">
        <v>30.549900000000001</v>
      </c>
      <c r="IF445" s="1">
        <v>10.0046</v>
      </c>
      <c r="IG445" s="1">
        <v>29.724799999999998</v>
      </c>
      <c r="IH445" s="1">
        <v>0</v>
      </c>
      <c r="II445" s="1">
        <v>28.8504</v>
      </c>
      <c r="IJ445" s="1">
        <v>170.80500000000001</v>
      </c>
      <c r="IK445" s="1">
        <v>24.159600000000001</v>
      </c>
      <c r="IL445" s="1">
        <v>100.711</v>
      </c>
      <c r="IM445" s="1">
        <v>100.435</v>
      </c>
      <c r="IN445" s="1" t="s">
        <v>366</v>
      </c>
    </row>
    <row r="446" spans="1:248" ht="15.75" customHeight="1" x14ac:dyDescent="0.3">
      <c r="A446" s="1">
        <v>430</v>
      </c>
      <c r="B446" s="1">
        <v>1660316180</v>
      </c>
      <c r="C446" s="1">
        <v>5213.4000000953674</v>
      </c>
      <c r="D446" s="1" t="s">
        <v>1214</v>
      </c>
      <c r="E446" s="1" t="s">
        <v>1215</v>
      </c>
      <c r="F446" s="1">
        <v>1</v>
      </c>
      <c r="G446" s="1" t="s">
        <v>1168</v>
      </c>
      <c r="H446" s="1" t="s">
        <v>350</v>
      </c>
      <c r="I446" s="1" t="s">
        <v>351</v>
      </c>
      <c r="J446" s="1" t="s">
        <v>352</v>
      </c>
      <c r="K446" s="1" t="s">
        <v>353</v>
      </c>
      <c r="L446" s="1" t="s">
        <v>1168</v>
      </c>
      <c r="M446" s="1" t="s">
        <v>355</v>
      </c>
      <c r="N446" s="1">
        <v>1660316172.03125</v>
      </c>
      <c r="O446" s="1">
        <f t="shared" si="34"/>
        <v>2.5415915021793196E-3</v>
      </c>
      <c r="P446" s="1">
        <f t="shared" si="35"/>
        <v>2.5415915021793194</v>
      </c>
      <c r="Q446" s="1">
        <f t="shared" si="36"/>
        <v>0.8536442789418327</v>
      </c>
      <c r="R446" s="1">
        <f t="shared" si="37"/>
        <v>71.171868750000002</v>
      </c>
      <c r="S446" s="1">
        <f t="shared" si="38"/>
        <v>58.125256945406022</v>
      </c>
      <c r="T446" s="1">
        <f t="shared" si="39"/>
        <v>5.7966593692113664</v>
      </c>
      <c r="U446" s="1">
        <f t="shared" si="40"/>
        <v>7.0977592443413045</v>
      </c>
      <c r="V446" s="1">
        <f t="shared" si="41"/>
        <v>0.12742316104678941</v>
      </c>
      <c r="W446" s="1">
        <f t="shared" si="42"/>
        <v>2.9235768198234626</v>
      </c>
      <c r="X446" s="1">
        <f t="shared" si="43"/>
        <v>0.12441630531714569</v>
      </c>
      <c r="Y446" s="1">
        <f t="shared" si="44"/>
        <v>7.8024435167544162E-2</v>
      </c>
      <c r="Z446" s="1">
        <f t="shared" si="45"/>
        <v>321.51390525000005</v>
      </c>
      <c r="AA446" s="1">
        <f t="shared" si="46"/>
        <v>32.189225073368391</v>
      </c>
      <c r="AB446" s="1">
        <f t="shared" si="47"/>
        <v>31.629075</v>
      </c>
      <c r="AC446" s="1">
        <f t="shared" si="48"/>
        <v>4.6757438828709326</v>
      </c>
      <c r="AD446" s="1">
        <f t="shared" si="49"/>
        <v>60.312493850240976</v>
      </c>
      <c r="AE446" s="1">
        <f t="shared" si="50"/>
        <v>2.7139870357891391</v>
      </c>
      <c r="AF446" s="1">
        <f t="shared" si="51"/>
        <v>4.4998753368217681</v>
      </c>
      <c r="AG446" s="1">
        <f t="shared" si="52"/>
        <v>1.9617568470817934</v>
      </c>
      <c r="AH446" s="1">
        <f t="shared" si="53"/>
        <v>-112.08418524610799</v>
      </c>
      <c r="AI446" s="1">
        <f t="shared" si="54"/>
        <v>-106.20847126572134</v>
      </c>
      <c r="AJ446" s="1">
        <f t="shared" si="55"/>
        <v>-8.18141924138056</v>
      </c>
      <c r="AK446" s="1">
        <f t="shared" si="56"/>
        <v>95.039829496790119</v>
      </c>
      <c r="AL446" s="1">
        <f t="shared" si="57"/>
        <v>20.564406712874597</v>
      </c>
      <c r="AM446" s="1">
        <f t="shared" si="58"/>
        <v>2.5441630715660151</v>
      </c>
      <c r="AN446" s="1">
        <f t="shared" si="59"/>
        <v>0.8536442789418327</v>
      </c>
      <c r="AO446" s="1">
        <v>124.1857646258492</v>
      </c>
      <c r="AP446" s="1">
        <v>100.7538090909091</v>
      </c>
      <c r="AQ446" s="1">
        <v>4.3083798224535848</v>
      </c>
      <c r="AR446" s="1">
        <v>65.936551714249305</v>
      </c>
      <c r="AS446" s="1">
        <f t="shared" si="60"/>
        <v>2.5415915021793194</v>
      </c>
      <c r="AT446" s="1">
        <v>24.25068513499399</v>
      </c>
      <c r="AU446" s="1">
        <v>27.216617575757581</v>
      </c>
      <c r="AV446" s="1">
        <v>3.6561359961244369E-5</v>
      </c>
      <c r="AW446" s="1">
        <v>81.195447360536576</v>
      </c>
      <c r="AX446" s="1">
        <v>0</v>
      </c>
      <c r="AY446" s="1">
        <v>0</v>
      </c>
      <c r="AZ446" s="1">
        <f t="shared" si="61"/>
        <v>1</v>
      </c>
      <c r="BA446" s="1">
        <f t="shared" si="62"/>
        <v>0</v>
      </c>
      <c r="BB446" s="1">
        <f t="shared" si="63"/>
        <v>52010.915056197649</v>
      </c>
      <c r="BC446" s="1">
        <f t="shared" si="64"/>
        <v>1999.9868750000001</v>
      </c>
      <c r="BD446" s="1">
        <f t="shared" si="65"/>
        <v>1681.188975</v>
      </c>
      <c r="BE446" s="1">
        <f t="shared" si="66"/>
        <v>0.84060000393752587</v>
      </c>
      <c r="BF446" s="1">
        <f t="shared" si="67"/>
        <v>0.16075800759942488</v>
      </c>
      <c r="BG446" s="1">
        <v>6</v>
      </c>
      <c r="BH446" s="1">
        <v>0.5</v>
      </c>
      <c r="BI446" s="1" t="s">
        <v>356</v>
      </c>
      <c r="BJ446" s="1">
        <v>2</v>
      </c>
      <c r="BK446" s="1" t="b">
        <v>1</v>
      </c>
      <c r="BL446" s="1">
        <v>1660316172.03125</v>
      </c>
      <c r="BM446" s="1">
        <v>71.171868750000002</v>
      </c>
      <c r="BN446" s="1">
        <v>96.060275000000004</v>
      </c>
      <c r="BO446" s="1">
        <v>27.214156249999998</v>
      </c>
      <c r="BP446" s="1">
        <v>24.244981249999999</v>
      </c>
      <c r="BQ446" s="1">
        <v>70.53347500000001</v>
      </c>
      <c r="BR446" s="1">
        <v>27.2051625</v>
      </c>
      <c r="BS446" s="1">
        <v>500.12393750000001</v>
      </c>
      <c r="BT446" s="1">
        <v>99.62716875000001</v>
      </c>
      <c r="BU446" s="1">
        <v>9.9863418749999988E-2</v>
      </c>
      <c r="BV446" s="1">
        <v>30.955231250000001</v>
      </c>
      <c r="BW446" s="1">
        <v>31.629075</v>
      </c>
      <c r="BX446" s="1">
        <v>999.9</v>
      </c>
      <c r="BY446" s="1">
        <v>0</v>
      </c>
      <c r="BZ446" s="1">
        <v>0</v>
      </c>
      <c r="CA446" s="1">
        <v>10003.286249999999</v>
      </c>
      <c r="CB446" s="1">
        <v>0</v>
      </c>
      <c r="CC446" s="1">
        <v>23.609075000000001</v>
      </c>
      <c r="CD446" s="1">
        <v>-24.88835375</v>
      </c>
      <c r="CE446" s="1">
        <v>73.162887499999997</v>
      </c>
      <c r="CF446" s="1">
        <v>98.447100000000006</v>
      </c>
      <c r="CG446" s="1">
        <v>2.9691887499999998</v>
      </c>
      <c r="CH446" s="1">
        <v>96.060275000000004</v>
      </c>
      <c r="CI446" s="1">
        <v>24.244981249999999</v>
      </c>
      <c r="CJ446" s="1">
        <v>2.7112693750000001</v>
      </c>
      <c r="CK446" s="1">
        <v>2.41545875</v>
      </c>
      <c r="CL446" s="1">
        <v>22.353593750000002</v>
      </c>
      <c r="CM446" s="1">
        <v>20.467768750000001</v>
      </c>
      <c r="CN446" s="1">
        <v>1999.9868750000001</v>
      </c>
      <c r="CO446" s="1">
        <v>0.98000125000000005</v>
      </c>
      <c r="CP446" s="1">
        <v>1.9999050000000001E-2</v>
      </c>
      <c r="CQ446" s="1">
        <v>0</v>
      </c>
      <c r="CR446" s="1">
        <v>2.7247499999999998</v>
      </c>
      <c r="CS446" s="1">
        <v>0</v>
      </c>
      <c r="CT446" s="1">
        <v>26690.275000000001</v>
      </c>
      <c r="CU446" s="1">
        <v>17412.237499999999</v>
      </c>
      <c r="CV446" s="1">
        <v>40.75</v>
      </c>
      <c r="CW446" s="1">
        <v>41.875</v>
      </c>
      <c r="CX446" s="1">
        <v>40.811999999999998</v>
      </c>
      <c r="CY446" s="1">
        <v>40.25</v>
      </c>
      <c r="CZ446" s="1">
        <v>40.875</v>
      </c>
      <c r="DA446" s="1">
        <v>1959.9868750000001</v>
      </c>
      <c r="DB446" s="1">
        <v>40</v>
      </c>
      <c r="DC446" s="1">
        <v>0</v>
      </c>
      <c r="DD446" s="1">
        <v>1660316178</v>
      </c>
      <c r="DE446" s="1">
        <v>0</v>
      </c>
      <c r="DF446" s="1">
        <v>1660315861.5</v>
      </c>
      <c r="DG446" s="1" t="s">
        <v>1169</v>
      </c>
      <c r="DH446" s="1">
        <v>1660315856.5</v>
      </c>
      <c r="DI446" s="1">
        <v>1660315861.5</v>
      </c>
      <c r="DJ446" s="1">
        <v>15</v>
      </c>
      <c r="DK446" s="1">
        <v>-0.154</v>
      </c>
      <c r="DL446" s="1">
        <v>-8.0000000000000002E-3</v>
      </c>
      <c r="DM446" s="1">
        <v>1.3839999999999999</v>
      </c>
      <c r="DN446" s="1">
        <v>1.6E-2</v>
      </c>
      <c r="DO446" s="1">
        <v>400</v>
      </c>
      <c r="DP446" s="1">
        <v>24</v>
      </c>
      <c r="DQ446" s="1">
        <v>0.19</v>
      </c>
      <c r="DR446" s="1">
        <v>0.03</v>
      </c>
      <c r="DS446" s="1">
        <v>0.33098088581219443</v>
      </c>
      <c r="DT446" s="1">
        <v>3.3028517079999959</v>
      </c>
      <c r="DU446" s="1">
        <v>0.25822852836011262</v>
      </c>
      <c r="DV446" s="1">
        <v>0</v>
      </c>
      <c r="DW446" s="1">
        <v>19.633878430406469</v>
      </c>
      <c r="DX446" s="1">
        <v>85.643940300992213</v>
      </c>
      <c r="DY446" s="1">
        <v>6.2903938264864472</v>
      </c>
      <c r="DZ446" s="1">
        <v>0</v>
      </c>
      <c r="EA446" s="1">
        <v>-24.098126451612899</v>
      </c>
      <c r="EB446" s="1">
        <v>-101.11880612903229</v>
      </c>
      <c r="EC446" s="1">
        <v>7.6812996891518841</v>
      </c>
      <c r="ED446" s="1">
        <v>0</v>
      </c>
      <c r="EE446" s="1">
        <v>60.044016505650653</v>
      </c>
      <c r="EF446" s="1">
        <v>84.458781466791379</v>
      </c>
      <c r="EG446" s="1">
        <v>9.4172746300996035</v>
      </c>
      <c r="EH446" s="1">
        <v>0</v>
      </c>
      <c r="EI446" s="1">
        <v>2.962823902439025</v>
      </c>
      <c r="EJ446" s="1">
        <v>5.8194146341466822E-2</v>
      </c>
      <c r="EK446" s="1">
        <v>1.75456926655072E-2</v>
      </c>
      <c r="EL446" s="1">
        <v>1</v>
      </c>
      <c r="EM446" s="1">
        <v>1.961976025152534</v>
      </c>
      <c r="EN446" s="1">
        <v>-6.2359361951483394E-3</v>
      </c>
      <c r="EO446" s="1">
        <v>7.43660922971905E-4</v>
      </c>
      <c r="EP446" s="1">
        <v>1</v>
      </c>
      <c r="EQ446" s="1">
        <v>2</v>
      </c>
      <c r="ER446" s="1">
        <v>6</v>
      </c>
      <c r="ES446" s="1" t="s">
        <v>387</v>
      </c>
      <c r="ET446" s="1">
        <v>2.9439000000000002</v>
      </c>
      <c r="EU446" s="1">
        <v>2.8012999999999999</v>
      </c>
      <c r="EV446" s="1">
        <v>2.62978E-2</v>
      </c>
      <c r="EW446" s="1">
        <v>3.4944700000000002E-2</v>
      </c>
      <c r="EX446" s="1">
        <v>0.11835</v>
      </c>
      <c r="EY446" s="1">
        <v>0.109195</v>
      </c>
      <c r="EZ446" s="1">
        <v>20009.3</v>
      </c>
      <c r="FA446" s="1">
        <v>20796.099999999999</v>
      </c>
      <c r="FB446" s="1">
        <v>23890.9</v>
      </c>
      <c r="FC446" s="1">
        <v>25070.5</v>
      </c>
      <c r="FD446" s="1">
        <v>33705.199999999997</v>
      </c>
      <c r="FE446" s="1">
        <v>35653</v>
      </c>
      <c r="FF446" s="1">
        <v>43548.5</v>
      </c>
      <c r="FG446" s="1">
        <v>46340.800000000003</v>
      </c>
      <c r="FH446" s="1">
        <v>1.9740500000000001</v>
      </c>
      <c r="FI446" s="1">
        <v>1.8784700000000001</v>
      </c>
      <c r="FJ446" s="1">
        <v>0.13583899999999999</v>
      </c>
      <c r="FK446" s="1">
        <v>0</v>
      </c>
      <c r="FL446" s="1">
        <v>29.411200000000001</v>
      </c>
      <c r="FM446" s="1">
        <v>999.9</v>
      </c>
      <c r="FN446" s="1">
        <v>61.8</v>
      </c>
      <c r="FO446" s="1">
        <v>34.200000000000003</v>
      </c>
      <c r="FP446" s="1">
        <v>33.514600000000002</v>
      </c>
      <c r="FQ446" s="1">
        <v>63.497199999999999</v>
      </c>
      <c r="FR446" s="1">
        <v>23.529599999999999</v>
      </c>
      <c r="FS446" s="1">
        <v>1</v>
      </c>
      <c r="FT446" s="1">
        <v>0.27765499999999999</v>
      </c>
      <c r="FU446" s="1">
        <v>0.202677</v>
      </c>
      <c r="FV446" s="1">
        <v>20.322399999999998</v>
      </c>
      <c r="FW446" s="1">
        <v>5.2134</v>
      </c>
      <c r="FX446" s="1">
        <v>11.904500000000001</v>
      </c>
      <c r="FY446" s="1">
        <v>5.0031499999999998</v>
      </c>
      <c r="FZ446" s="1">
        <v>3.28965</v>
      </c>
      <c r="GA446" s="1">
        <v>9999</v>
      </c>
      <c r="GB446" s="1">
        <v>9999</v>
      </c>
      <c r="GC446" s="1">
        <v>9999</v>
      </c>
      <c r="GD446" s="1">
        <v>999.9</v>
      </c>
      <c r="GE446" s="1">
        <v>1.85948</v>
      </c>
      <c r="GF446" s="1">
        <v>1.8544400000000001</v>
      </c>
      <c r="GG446" s="1">
        <v>1.85762</v>
      </c>
      <c r="GH446" s="1">
        <v>1.85608</v>
      </c>
      <c r="GI446" s="1">
        <v>1.85486</v>
      </c>
      <c r="GJ446" s="1">
        <v>1.8545499999999999</v>
      </c>
      <c r="GK446" s="1">
        <v>1.85318</v>
      </c>
      <c r="GL446" s="1">
        <v>1.8563700000000001</v>
      </c>
      <c r="GM446" s="1">
        <v>0</v>
      </c>
      <c r="GN446" s="1">
        <v>0</v>
      </c>
      <c r="GO446" s="1">
        <v>0</v>
      </c>
      <c r="GP446" s="1">
        <v>0</v>
      </c>
      <c r="GQ446" s="1" t="s">
        <v>359</v>
      </c>
      <c r="GR446" s="1" t="s">
        <v>360</v>
      </c>
      <c r="GS446" s="1" t="s">
        <v>361</v>
      </c>
      <c r="GT446" s="1" t="s">
        <v>361</v>
      </c>
      <c r="GU446" s="1" t="s">
        <v>361</v>
      </c>
      <c r="GV446" s="1" t="s">
        <v>361</v>
      </c>
      <c r="GW446" s="1">
        <v>0</v>
      </c>
      <c r="GX446" s="1">
        <v>100</v>
      </c>
      <c r="GY446" s="1">
        <v>100</v>
      </c>
      <c r="GZ446" s="1">
        <v>0.71399999999999997</v>
      </c>
      <c r="HA446" s="1">
        <v>8.9999999999999993E-3</v>
      </c>
      <c r="HB446" s="1">
        <v>0.4487642293357042</v>
      </c>
      <c r="HC446" s="1">
        <v>2.7716384584972409E-3</v>
      </c>
      <c r="HD446" s="1">
        <v>-1.1467119688665799E-6</v>
      </c>
      <c r="HE446" s="1">
        <v>2.0626329066488061E-10</v>
      </c>
      <c r="HF446" s="1">
        <v>-7.3699162755519909E-2</v>
      </c>
      <c r="HG446" s="1">
        <v>1.066993184659233E-2</v>
      </c>
      <c r="HH446" s="1">
        <v>-3.4528890892081033E-4</v>
      </c>
      <c r="HI446" s="1">
        <v>2.382551249023132E-6</v>
      </c>
      <c r="HJ446" s="1">
        <v>1</v>
      </c>
      <c r="HK446" s="1">
        <v>2115</v>
      </c>
      <c r="HL446" s="1">
        <v>2</v>
      </c>
      <c r="HM446" s="1">
        <v>30</v>
      </c>
      <c r="HN446" s="1">
        <v>5.4</v>
      </c>
      <c r="HO446" s="1">
        <v>5.3</v>
      </c>
      <c r="HP446" s="1">
        <v>0.50292999999999999</v>
      </c>
      <c r="HQ446" s="1">
        <v>2.3645</v>
      </c>
      <c r="HR446" s="1">
        <v>1.4978</v>
      </c>
      <c r="HS446" s="1">
        <v>2.3010299999999999</v>
      </c>
      <c r="HT446" s="1">
        <v>1.5478499999999999</v>
      </c>
      <c r="HU446" s="1">
        <v>2.4108900000000002</v>
      </c>
      <c r="HV446" s="1">
        <v>37.194099999999999</v>
      </c>
      <c r="HW446" s="1">
        <v>14.456</v>
      </c>
      <c r="HX446" s="1">
        <v>18</v>
      </c>
      <c r="HY446" s="1">
        <v>497.36500000000001</v>
      </c>
      <c r="HZ446" s="1">
        <v>500.363</v>
      </c>
      <c r="IA446" s="1">
        <v>28.8352</v>
      </c>
      <c r="IB446" s="1">
        <v>30.663799999999998</v>
      </c>
      <c r="IC446" s="1">
        <v>30.0001</v>
      </c>
      <c r="ID446" s="1">
        <v>30.457100000000001</v>
      </c>
      <c r="IE446" s="1">
        <v>30.549900000000001</v>
      </c>
      <c r="IF446" s="1">
        <v>10.1852</v>
      </c>
      <c r="IG446" s="1">
        <v>29.997699999999998</v>
      </c>
      <c r="IH446" s="1">
        <v>0</v>
      </c>
      <c r="II446" s="1">
        <v>28.8504</v>
      </c>
      <c r="IJ446" s="1">
        <v>170.80500000000001</v>
      </c>
      <c r="IK446" s="1">
        <v>24.154399999999999</v>
      </c>
      <c r="IL446" s="1">
        <v>100.711</v>
      </c>
      <c r="IM446" s="1">
        <v>100.435</v>
      </c>
      <c r="IN446" s="1" t="s">
        <v>366</v>
      </c>
    </row>
    <row r="447" spans="1:248" ht="15.75" customHeight="1" x14ac:dyDescent="0.3">
      <c r="A447" s="1">
        <v>431</v>
      </c>
      <c r="B447" s="1">
        <v>1660316181</v>
      </c>
      <c r="C447" s="1">
        <v>5214.4000000953674</v>
      </c>
      <c r="D447" s="1" t="s">
        <v>1216</v>
      </c>
      <c r="E447" s="1" t="s">
        <v>1217</v>
      </c>
      <c r="F447" s="1">
        <v>1</v>
      </c>
      <c r="G447" s="1" t="s">
        <v>1168</v>
      </c>
      <c r="H447" s="1" t="s">
        <v>350</v>
      </c>
      <c r="I447" s="1" t="s">
        <v>351</v>
      </c>
      <c r="J447" s="1" t="s">
        <v>352</v>
      </c>
      <c r="K447" s="1" t="s">
        <v>353</v>
      </c>
      <c r="L447" s="1" t="s">
        <v>1168</v>
      </c>
      <c r="M447" s="1" t="s">
        <v>355</v>
      </c>
      <c r="N447" s="1">
        <v>1660316173.5333331</v>
      </c>
      <c r="O447" s="1">
        <f t="shared" si="34"/>
        <v>2.5422113679206817E-3</v>
      </c>
      <c r="P447" s="1">
        <f t="shared" si="35"/>
        <v>2.5422113679206819</v>
      </c>
      <c r="Q447" s="1">
        <f t="shared" si="36"/>
        <v>0.98683237935371482</v>
      </c>
      <c r="R447" s="1">
        <f t="shared" si="37"/>
        <v>75.742386666666661</v>
      </c>
      <c r="S447" s="1">
        <f t="shared" si="38"/>
        <v>60.874808764172499</v>
      </c>
      <c r="T447" s="1">
        <f t="shared" si="39"/>
        <v>6.0708821626031266</v>
      </c>
      <c r="U447" s="1">
        <f t="shared" si="40"/>
        <v>7.5535860153417289</v>
      </c>
      <c r="V447" s="1">
        <f t="shared" si="41"/>
        <v>0.12747389280752131</v>
      </c>
      <c r="W447" s="1">
        <f t="shared" si="42"/>
        <v>2.923627559415384</v>
      </c>
      <c r="X447" s="1">
        <f t="shared" si="43"/>
        <v>0.12446472367897396</v>
      </c>
      <c r="Y447" s="1">
        <f t="shared" si="44"/>
        <v>7.8054897751562671E-2</v>
      </c>
      <c r="Z447" s="1">
        <f t="shared" si="45"/>
        <v>321.51568079999998</v>
      </c>
      <c r="AA447" s="1">
        <f t="shared" si="46"/>
        <v>32.189482957739266</v>
      </c>
      <c r="AB447" s="1">
        <f t="shared" si="47"/>
        <v>31.627459999999999</v>
      </c>
      <c r="AC447" s="1">
        <f t="shared" si="48"/>
        <v>4.6753153266417566</v>
      </c>
      <c r="AD447" s="1">
        <f t="shared" si="49"/>
        <v>60.307558304464514</v>
      </c>
      <c r="AE447" s="1">
        <f t="shared" si="50"/>
        <v>2.7138313063935713</v>
      </c>
      <c r="AF447" s="1">
        <f t="shared" si="51"/>
        <v>4.4999853794323963</v>
      </c>
      <c r="AG447" s="1">
        <f t="shared" si="52"/>
        <v>1.9614840202481854</v>
      </c>
      <c r="AH447" s="1">
        <f t="shared" si="53"/>
        <v>-112.11152132530206</v>
      </c>
      <c r="AI447" s="1">
        <f t="shared" si="54"/>
        <v>-105.88818151491485</v>
      </c>
      <c r="AJ447" s="1">
        <f t="shared" si="55"/>
        <v>-8.1565574596083525</v>
      </c>
      <c r="AK447" s="1">
        <f t="shared" si="56"/>
        <v>95.359420500174721</v>
      </c>
      <c r="AL447" s="1">
        <f t="shared" si="57"/>
        <v>22.646353522129932</v>
      </c>
      <c r="AM447" s="1">
        <f t="shared" si="58"/>
        <v>2.5422475513111253</v>
      </c>
      <c r="AN447" s="1">
        <f t="shared" si="59"/>
        <v>0.98683237935371482</v>
      </c>
      <c r="AO447" s="1">
        <v>129.3712401944583</v>
      </c>
      <c r="AP447" s="1">
        <v>105.26358727272731</v>
      </c>
      <c r="AQ447" s="1">
        <v>4.4069552873975102</v>
      </c>
      <c r="AR447" s="1">
        <v>65.936551714249305</v>
      </c>
      <c r="AS447" s="1">
        <f t="shared" si="60"/>
        <v>2.5422113679206819</v>
      </c>
      <c r="AT447" s="1">
        <v>24.251489221360028</v>
      </c>
      <c r="AU447" s="1">
        <v>27.217947272727269</v>
      </c>
      <c r="AV447" s="1">
        <v>6.3018740417008994E-5</v>
      </c>
      <c r="AW447" s="1">
        <v>81.195447360536576</v>
      </c>
      <c r="AX447" s="1">
        <v>0</v>
      </c>
      <c r="AY447" s="1">
        <v>0</v>
      </c>
      <c r="AZ447" s="1">
        <f t="shared" si="61"/>
        <v>1</v>
      </c>
      <c r="BA447" s="1">
        <f t="shared" si="62"/>
        <v>0</v>
      </c>
      <c r="BB447" s="1">
        <f t="shared" si="63"/>
        <v>52012.291981375049</v>
      </c>
      <c r="BC447" s="1">
        <f t="shared" si="64"/>
        <v>1999.998</v>
      </c>
      <c r="BD447" s="1">
        <f t="shared" si="65"/>
        <v>1681.19832</v>
      </c>
      <c r="BE447" s="1">
        <f t="shared" si="66"/>
        <v>0.84060000060000062</v>
      </c>
      <c r="BF447" s="1">
        <f t="shared" si="67"/>
        <v>0.16075800115800115</v>
      </c>
      <c r="BG447" s="1">
        <v>6</v>
      </c>
      <c r="BH447" s="1">
        <v>0.5</v>
      </c>
      <c r="BI447" s="1" t="s">
        <v>356</v>
      </c>
      <c r="BJ447" s="1">
        <v>2</v>
      </c>
      <c r="BK447" s="1" t="b">
        <v>1</v>
      </c>
      <c r="BL447" s="1">
        <v>1660316173.5333331</v>
      </c>
      <c r="BM447" s="1">
        <v>75.742386666666661</v>
      </c>
      <c r="BN447" s="1">
        <v>103.14206</v>
      </c>
      <c r="BO447" s="1">
        <v>27.21251333333333</v>
      </c>
      <c r="BP447" s="1">
        <v>24.245593333333339</v>
      </c>
      <c r="BQ447" s="1">
        <v>75.092120000000008</v>
      </c>
      <c r="BR447" s="1">
        <v>27.20351333333333</v>
      </c>
      <c r="BS447" s="1">
        <v>500.12806666666683</v>
      </c>
      <c r="BT447" s="1">
        <v>99.627446666666671</v>
      </c>
      <c r="BU447" s="1">
        <v>9.9883666666666662E-2</v>
      </c>
      <c r="BV447" s="1">
        <v>30.955660000000002</v>
      </c>
      <c r="BW447" s="1">
        <v>31.627459999999999</v>
      </c>
      <c r="BX447" s="1">
        <v>999.89999999999986</v>
      </c>
      <c r="BY447" s="1">
        <v>0</v>
      </c>
      <c r="BZ447" s="1">
        <v>0</v>
      </c>
      <c r="CA447" s="1">
        <v>10003.548000000001</v>
      </c>
      <c r="CB447" s="1">
        <v>0</v>
      </c>
      <c r="CC447" s="1">
        <v>23.524513333333331</v>
      </c>
      <c r="CD447" s="1">
        <v>-27.399586666666671</v>
      </c>
      <c r="CE447" s="1">
        <v>77.861186666666669</v>
      </c>
      <c r="CF447" s="1">
        <v>105.70491333333329</v>
      </c>
      <c r="CG447" s="1">
        <v>2.9669333333333339</v>
      </c>
      <c r="CH447" s="1">
        <v>103.14206</v>
      </c>
      <c r="CI447" s="1">
        <v>24.245593333333339</v>
      </c>
      <c r="CJ447" s="1">
        <v>2.7111133333333339</v>
      </c>
      <c r="CK447" s="1">
        <v>2.4155273333333338</v>
      </c>
      <c r="CL447" s="1">
        <v>22.352646666666669</v>
      </c>
      <c r="CM447" s="1">
        <v>20.46822666666667</v>
      </c>
      <c r="CN447" s="1">
        <v>1999.998</v>
      </c>
      <c r="CO447" s="1">
        <v>0.98000140000000024</v>
      </c>
      <c r="CP447" s="1">
        <v>1.99989E-2</v>
      </c>
      <c r="CQ447" s="1">
        <v>0</v>
      </c>
      <c r="CR447" s="1">
        <v>2.6771333333333329</v>
      </c>
      <c r="CS447" s="1">
        <v>0</v>
      </c>
      <c r="CT447" s="1">
        <v>26681.726666666669</v>
      </c>
      <c r="CU447" s="1">
        <v>17412.326666666671</v>
      </c>
      <c r="CV447" s="1">
        <v>40.75</v>
      </c>
      <c r="CW447" s="1">
        <v>41.875</v>
      </c>
      <c r="CX447" s="1">
        <v>40.811999999999998</v>
      </c>
      <c r="CY447" s="1">
        <v>40.25</v>
      </c>
      <c r="CZ447" s="1">
        <v>40.875</v>
      </c>
      <c r="DA447" s="1">
        <v>1959.998</v>
      </c>
      <c r="DB447" s="1">
        <v>40</v>
      </c>
      <c r="DC447" s="1">
        <v>0</v>
      </c>
      <c r="DD447" s="1">
        <v>1660316179.2</v>
      </c>
      <c r="DE447" s="1">
        <v>0</v>
      </c>
      <c r="DF447" s="1">
        <v>1660315861.5</v>
      </c>
      <c r="DG447" s="1" t="s">
        <v>1169</v>
      </c>
      <c r="DH447" s="1">
        <v>1660315856.5</v>
      </c>
      <c r="DI447" s="1">
        <v>1660315861.5</v>
      </c>
      <c r="DJ447" s="1">
        <v>15</v>
      </c>
      <c r="DK447" s="1">
        <v>-0.154</v>
      </c>
      <c r="DL447" s="1">
        <v>-8.0000000000000002E-3</v>
      </c>
      <c r="DM447" s="1">
        <v>1.3839999999999999</v>
      </c>
      <c r="DN447" s="1">
        <v>1.6E-2</v>
      </c>
      <c r="DO447" s="1">
        <v>400</v>
      </c>
      <c r="DP447" s="1">
        <v>24</v>
      </c>
      <c r="DQ447" s="1">
        <v>0.19</v>
      </c>
      <c r="DR447" s="1">
        <v>0.03</v>
      </c>
      <c r="DS447" s="1">
        <v>0.41989526415422601</v>
      </c>
      <c r="DT447" s="1">
        <v>3.095566107922068</v>
      </c>
      <c r="DU447" s="1">
        <v>0.24514908055528539</v>
      </c>
      <c r="DV447" s="1">
        <v>0</v>
      </c>
      <c r="DW447" s="1">
        <v>21.27745307238839</v>
      </c>
      <c r="DX447" s="1">
        <v>76.157553761457265</v>
      </c>
      <c r="DY447" s="1">
        <v>5.7954134869604594</v>
      </c>
      <c r="DZ447" s="1">
        <v>0</v>
      </c>
      <c r="EA447" s="1">
        <v>-26.985263333333329</v>
      </c>
      <c r="EB447" s="1">
        <v>-84.981829588431509</v>
      </c>
      <c r="EC447" s="1">
        <v>6.2518041010300029</v>
      </c>
      <c r="ED447" s="1">
        <v>0</v>
      </c>
      <c r="EE447" s="1">
        <v>62.13543074903545</v>
      </c>
      <c r="EF447" s="1">
        <v>101.1793665169494</v>
      </c>
      <c r="EG447" s="1">
        <v>11.070856227646351</v>
      </c>
      <c r="EH447" s="1">
        <v>0</v>
      </c>
      <c r="EI447" s="1">
        <v>2.9672185</v>
      </c>
      <c r="EJ447" s="1">
        <v>-2.0353846153842611E-2</v>
      </c>
      <c r="EK447" s="1">
        <v>1.058416589769833E-2</v>
      </c>
      <c r="EL447" s="1">
        <v>1</v>
      </c>
      <c r="EM447" s="1">
        <v>1.961694211572597</v>
      </c>
      <c r="EN447" s="1">
        <v>-9.6164533634383771E-3</v>
      </c>
      <c r="EO447" s="1">
        <v>1.016098885283756E-3</v>
      </c>
      <c r="EP447" s="1">
        <v>1</v>
      </c>
      <c r="EQ447" s="1">
        <v>2</v>
      </c>
      <c r="ER447" s="1">
        <v>6</v>
      </c>
      <c r="ES447" s="1" t="s">
        <v>387</v>
      </c>
      <c r="ET447" s="1">
        <v>2.9438599999999999</v>
      </c>
      <c r="EU447" s="1">
        <v>2.80132</v>
      </c>
      <c r="EV447" s="1">
        <v>2.7411700000000001E-2</v>
      </c>
      <c r="EW447" s="1">
        <v>3.6143799999999997E-2</v>
      </c>
      <c r="EX447" s="1">
        <v>0.118355</v>
      </c>
      <c r="EY447" s="1">
        <v>0.109197</v>
      </c>
      <c r="EZ447" s="1">
        <v>19986.400000000001</v>
      </c>
      <c r="FA447" s="1">
        <v>20770.3</v>
      </c>
      <c r="FB447" s="1">
        <v>23890.799999999999</v>
      </c>
      <c r="FC447" s="1">
        <v>25070.5</v>
      </c>
      <c r="FD447" s="1">
        <v>33705</v>
      </c>
      <c r="FE447" s="1">
        <v>35653</v>
      </c>
      <c r="FF447" s="1">
        <v>43548.4</v>
      </c>
      <c r="FG447" s="1">
        <v>46340.9</v>
      </c>
      <c r="FH447" s="1">
        <v>1.97418</v>
      </c>
      <c r="FI447" s="1">
        <v>1.87845</v>
      </c>
      <c r="FJ447" s="1">
        <v>0.13603299999999999</v>
      </c>
      <c r="FK447" s="1">
        <v>0</v>
      </c>
      <c r="FL447" s="1">
        <v>29.410299999999999</v>
      </c>
      <c r="FM447" s="1">
        <v>999.9</v>
      </c>
      <c r="FN447" s="1">
        <v>61.8</v>
      </c>
      <c r="FO447" s="1">
        <v>34.200000000000003</v>
      </c>
      <c r="FP447" s="1">
        <v>33.515000000000001</v>
      </c>
      <c r="FQ447" s="1">
        <v>63.367199999999997</v>
      </c>
      <c r="FR447" s="1">
        <v>22.688300000000002</v>
      </c>
      <c r="FS447" s="1">
        <v>1</v>
      </c>
      <c r="FT447" s="1">
        <v>0.27761200000000003</v>
      </c>
      <c r="FU447" s="1">
        <v>0.193162</v>
      </c>
      <c r="FV447" s="1">
        <v>20.322399999999998</v>
      </c>
      <c r="FW447" s="1">
        <v>5.2132500000000004</v>
      </c>
      <c r="FX447" s="1">
        <v>11.904500000000001</v>
      </c>
      <c r="FY447" s="1">
        <v>5.0031999999999996</v>
      </c>
      <c r="FZ447" s="1">
        <v>3.28965</v>
      </c>
      <c r="GA447" s="1">
        <v>9999</v>
      </c>
      <c r="GB447" s="1">
        <v>9999</v>
      </c>
      <c r="GC447" s="1">
        <v>9999</v>
      </c>
      <c r="GD447" s="1">
        <v>999.9</v>
      </c>
      <c r="GE447" s="1">
        <v>1.85947</v>
      </c>
      <c r="GF447" s="1">
        <v>1.8544400000000001</v>
      </c>
      <c r="GG447" s="1">
        <v>1.85761</v>
      </c>
      <c r="GH447" s="1">
        <v>1.85608</v>
      </c>
      <c r="GI447" s="1">
        <v>1.85486</v>
      </c>
      <c r="GJ447" s="1">
        <v>1.8545499999999999</v>
      </c>
      <c r="GK447" s="1">
        <v>1.85318</v>
      </c>
      <c r="GL447" s="1">
        <v>1.8563700000000001</v>
      </c>
      <c r="GM447" s="1">
        <v>0</v>
      </c>
      <c r="GN447" s="1">
        <v>0</v>
      </c>
      <c r="GO447" s="1">
        <v>0</v>
      </c>
      <c r="GP447" s="1">
        <v>0</v>
      </c>
      <c r="GQ447" s="1" t="s">
        <v>359</v>
      </c>
      <c r="GR447" s="1" t="s">
        <v>360</v>
      </c>
      <c r="GS447" s="1" t="s">
        <v>361</v>
      </c>
      <c r="GT447" s="1" t="s">
        <v>361</v>
      </c>
      <c r="GU447" s="1" t="s">
        <v>361</v>
      </c>
      <c r="GV447" s="1" t="s">
        <v>361</v>
      </c>
      <c r="GW447" s="1">
        <v>0</v>
      </c>
      <c r="GX447" s="1">
        <v>100</v>
      </c>
      <c r="GY447" s="1">
        <v>100</v>
      </c>
      <c r="GZ447" s="1">
        <v>0.72399999999999998</v>
      </c>
      <c r="HA447" s="1">
        <v>8.9999999999999993E-3</v>
      </c>
      <c r="HB447" s="1">
        <v>0.4487642293357042</v>
      </c>
      <c r="HC447" s="1">
        <v>2.7716384584972409E-3</v>
      </c>
      <c r="HD447" s="1">
        <v>-1.1467119688665799E-6</v>
      </c>
      <c r="HE447" s="1">
        <v>2.0626329066488061E-10</v>
      </c>
      <c r="HF447" s="1">
        <v>-7.3699162755519909E-2</v>
      </c>
      <c r="HG447" s="1">
        <v>1.066993184659233E-2</v>
      </c>
      <c r="HH447" s="1">
        <v>-3.4528890892081033E-4</v>
      </c>
      <c r="HI447" s="1">
        <v>2.382551249023132E-6</v>
      </c>
      <c r="HJ447" s="1">
        <v>1</v>
      </c>
      <c r="HK447" s="1">
        <v>2115</v>
      </c>
      <c r="HL447" s="1">
        <v>2</v>
      </c>
      <c r="HM447" s="1">
        <v>30</v>
      </c>
      <c r="HN447" s="1">
        <v>5.4</v>
      </c>
      <c r="HO447" s="1">
        <v>5.3</v>
      </c>
      <c r="HP447" s="1">
        <v>0.51147500000000001</v>
      </c>
      <c r="HQ447" s="1">
        <v>2.36816</v>
      </c>
      <c r="HR447" s="1">
        <v>1.4978</v>
      </c>
      <c r="HS447" s="1">
        <v>2.3022499999999999</v>
      </c>
      <c r="HT447" s="1">
        <v>1.5478499999999999</v>
      </c>
      <c r="HU447" s="1">
        <v>2.2790499999999998</v>
      </c>
      <c r="HV447" s="1">
        <v>37.194099999999999</v>
      </c>
      <c r="HW447" s="1">
        <v>14.4472</v>
      </c>
      <c r="HX447" s="1">
        <v>18</v>
      </c>
      <c r="HY447" s="1">
        <v>497.44</v>
      </c>
      <c r="HZ447" s="1">
        <v>500.346</v>
      </c>
      <c r="IA447" s="1">
        <v>28.841000000000001</v>
      </c>
      <c r="IB447" s="1">
        <v>30.663799999999998</v>
      </c>
      <c r="IC447" s="1">
        <v>30.0001</v>
      </c>
      <c r="ID447" s="1">
        <v>30.457100000000001</v>
      </c>
      <c r="IE447" s="1">
        <v>30.55</v>
      </c>
      <c r="IF447" s="1">
        <v>10.458600000000001</v>
      </c>
      <c r="IG447" s="1">
        <v>29.997699999999998</v>
      </c>
      <c r="IH447" s="1">
        <v>0</v>
      </c>
      <c r="II447" s="1">
        <v>28.8504</v>
      </c>
      <c r="IJ447" s="1">
        <v>180.851</v>
      </c>
      <c r="IK447" s="1">
        <v>24.148299999999999</v>
      </c>
      <c r="IL447" s="1">
        <v>100.711</v>
      </c>
      <c r="IM447" s="1">
        <v>100.435</v>
      </c>
      <c r="IN447" s="1" t="s">
        <v>366</v>
      </c>
    </row>
    <row r="448" spans="1:248" ht="15.75" customHeight="1" x14ac:dyDescent="0.3">
      <c r="A448" s="1">
        <v>432</v>
      </c>
      <c r="B448" s="1">
        <v>1660316182</v>
      </c>
      <c r="C448" s="1">
        <v>5215.4000000953674</v>
      </c>
      <c r="D448" s="1" t="s">
        <v>1218</v>
      </c>
      <c r="E448" s="1" t="s">
        <v>1219</v>
      </c>
      <c r="F448" s="1">
        <v>1</v>
      </c>
      <c r="G448" s="1" t="s">
        <v>1168</v>
      </c>
      <c r="H448" s="1" t="s">
        <v>350</v>
      </c>
      <c r="I448" s="1" t="s">
        <v>351</v>
      </c>
      <c r="J448" s="1" t="s">
        <v>352</v>
      </c>
      <c r="K448" s="1" t="s">
        <v>353</v>
      </c>
      <c r="L448" s="1" t="s">
        <v>1168</v>
      </c>
      <c r="M448" s="1" t="s">
        <v>355</v>
      </c>
      <c r="N448" s="1">
        <v>1660316174.03125</v>
      </c>
      <c r="O448" s="1">
        <f t="shared" si="34"/>
        <v>2.5436486703060263E-3</v>
      </c>
      <c r="P448" s="1">
        <f t="shared" si="35"/>
        <v>2.5436486703060264</v>
      </c>
      <c r="Q448" s="1">
        <f t="shared" si="36"/>
        <v>1.031283968405581</v>
      </c>
      <c r="R448" s="1">
        <f t="shared" si="37"/>
        <v>77.688862499999999</v>
      </c>
      <c r="S448" s="1">
        <f t="shared" si="38"/>
        <v>62.206769552854347</v>
      </c>
      <c r="T448" s="1">
        <f t="shared" si="39"/>
        <v>6.2037152414913823</v>
      </c>
      <c r="U448" s="1">
        <f t="shared" si="40"/>
        <v>7.7477030852064823</v>
      </c>
      <c r="V448" s="1">
        <f t="shared" si="41"/>
        <v>0.12755513085592707</v>
      </c>
      <c r="W448" s="1">
        <f t="shared" si="42"/>
        <v>2.9234995417047567</v>
      </c>
      <c r="X448" s="1">
        <f t="shared" si="43"/>
        <v>0.12454204532070073</v>
      </c>
      <c r="Y448" s="1">
        <f t="shared" si="44"/>
        <v>7.8103564018128874E-2</v>
      </c>
      <c r="Z448" s="1">
        <f t="shared" si="45"/>
        <v>321.51340649999997</v>
      </c>
      <c r="AA448" s="1">
        <f t="shared" si="46"/>
        <v>32.189398529446876</v>
      </c>
      <c r="AB448" s="1">
        <f t="shared" si="47"/>
        <v>31.627231250000001</v>
      </c>
      <c r="AC448" s="1">
        <f t="shared" si="48"/>
        <v>4.6752546283312997</v>
      </c>
      <c r="AD448" s="1">
        <f t="shared" si="49"/>
        <v>60.307770106530647</v>
      </c>
      <c r="AE448" s="1">
        <f t="shared" si="50"/>
        <v>2.7138799214330631</v>
      </c>
      <c r="AF448" s="1">
        <f t="shared" si="51"/>
        <v>4.5000501869645166</v>
      </c>
      <c r="AG448" s="1">
        <f t="shared" si="52"/>
        <v>1.9613747068982366</v>
      </c>
      <c r="AH448" s="1">
        <f t="shared" si="53"/>
        <v>-112.17490636049575</v>
      </c>
      <c r="AI448" s="1">
        <f t="shared" si="54"/>
        <v>-105.8076943248912</v>
      </c>
      <c r="AJ448" s="1">
        <f t="shared" si="55"/>
        <v>-8.1507153759958975</v>
      </c>
      <c r="AK448" s="1">
        <f t="shared" si="56"/>
        <v>95.380090438617117</v>
      </c>
      <c r="AL448" s="1">
        <f t="shared" si="57"/>
        <v>23.070250071478167</v>
      </c>
      <c r="AM448" s="1">
        <f t="shared" si="58"/>
        <v>2.5421686252601434</v>
      </c>
      <c r="AN448" s="1">
        <f t="shared" si="59"/>
        <v>1.031283968405581</v>
      </c>
      <c r="AO448" s="1">
        <v>134.55639987410819</v>
      </c>
      <c r="AP448" s="1">
        <v>109.87567212121211</v>
      </c>
      <c r="AQ448" s="1">
        <v>4.5067433152602669</v>
      </c>
      <c r="AR448" s="1">
        <v>65.936551714249305</v>
      </c>
      <c r="AS448" s="1">
        <f t="shared" si="60"/>
        <v>2.5436486703060264</v>
      </c>
      <c r="AT448" s="1">
        <v>24.251766064305411</v>
      </c>
      <c r="AU448" s="1">
        <v>27.219899393939379</v>
      </c>
      <c r="AV448" s="1">
        <v>6.3175131547899558E-5</v>
      </c>
      <c r="AW448" s="1">
        <v>81.195447360536576</v>
      </c>
      <c r="AX448" s="1">
        <v>0</v>
      </c>
      <c r="AY448" s="1">
        <v>0</v>
      </c>
      <c r="AZ448" s="1">
        <f t="shared" si="61"/>
        <v>1</v>
      </c>
      <c r="BA448" s="1">
        <f t="shared" si="62"/>
        <v>0</v>
      </c>
      <c r="BB448" s="1">
        <f t="shared" si="63"/>
        <v>52008.604338268553</v>
      </c>
      <c r="BC448" s="1">
        <f t="shared" si="64"/>
        <v>1999.9837500000001</v>
      </c>
      <c r="BD448" s="1">
        <f t="shared" si="65"/>
        <v>1681.1863500000002</v>
      </c>
      <c r="BE448" s="1">
        <f t="shared" si="66"/>
        <v>0.84060000487503961</v>
      </c>
      <c r="BF448" s="1">
        <f t="shared" si="67"/>
        <v>0.16075800940882642</v>
      </c>
      <c r="BG448" s="1">
        <v>6</v>
      </c>
      <c r="BH448" s="1">
        <v>0.5</v>
      </c>
      <c r="BI448" s="1" t="s">
        <v>356</v>
      </c>
      <c r="BJ448" s="1">
        <v>2</v>
      </c>
      <c r="BK448" s="1" t="b">
        <v>1</v>
      </c>
      <c r="BL448" s="1">
        <v>1660316174.03125</v>
      </c>
      <c r="BM448" s="1">
        <v>77.688862499999999</v>
      </c>
      <c r="BN448" s="1">
        <v>105.60305624999999</v>
      </c>
      <c r="BO448" s="1">
        <v>27.213000000000001</v>
      </c>
      <c r="BP448" s="1">
        <v>24.246168749999999</v>
      </c>
      <c r="BQ448" s="1">
        <v>77.033612500000004</v>
      </c>
      <c r="BR448" s="1">
        <v>27.204000000000001</v>
      </c>
      <c r="BS448" s="1">
        <v>500.12725</v>
      </c>
      <c r="BT448" s="1">
        <v>99.627431250000001</v>
      </c>
      <c r="BU448" s="1">
        <v>9.99020625E-2</v>
      </c>
      <c r="BV448" s="1">
        <v>30.9559125</v>
      </c>
      <c r="BW448" s="1">
        <v>31.627231250000001</v>
      </c>
      <c r="BX448" s="1">
        <v>999.9</v>
      </c>
      <c r="BY448" s="1">
        <v>0</v>
      </c>
      <c r="BZ448" s="1">
        <v>0</v>
      </c>
      <c r="CA448" s="1">
        <v>10002.81875</v>
      </c>
      <c r="CB448" s="1">
        <v>0</v>
      </c>
      <c r="CC448" s="1">
        <v>23.5361625</v>
      </c>
      <c r="CD448" s="1">
        <v>-27.91410625</v>
      </c>
      <c r="CE448" s="1">
        <v>79.862175000000008</v>
      </c>
      <c r="CF448" s="1">
        <v>108.22716875</v>
      </c>
      <c r="CG448" s="1">
        <v>2.9668406250000001</v>
      </c>
      <c r="CH448" s="1">
        <v>105.60305624999999</v>
      </c>
      <c r="CI448" s="1">
        <v>24.246168749999999</v>
      </c>
      <c r="CJ448" s="1">
        <v>2.71116125</v>
      </c>
      <c r="CK448" s="1">
        <v>2.4155843749999999</v>
      </c>
      <c r="CL448" s="1">
        <v>22.352937499999999</v>
      </c>
      <c r="CM448" s="1">
        <v>20.468612499999999</v>
      </c>
      <c r="CN448" s="1">
        <v>1999.9837500000001</v>
      </c>
      <c r="CO448" s="1">
        <v>0.98000125000000005</v>
      </c>
      <c r="CP448" s="1">
        <v>1.9999050000000001E-2</v>
      </c>
      <c r="CQ448" s="1">
        <v>0</v>
      </c>
      <c r="CR448" s="1">
        <v>2.6083124999999998</v>
      </c>
      <c r="CS448" s="1">
        <v>0</v>
      </c>
      <c r="CT448" s="1">
        <v>26678.637500000001</v>
      </c>
      <c r="CU448" s="1">
        <v>17412.2</v>
      </c>
      <c r="CV448" s="1">
        <v>40.75</v>
      </c>
      <c r="CW448" s="1">
        <v>41.875</v>
      </c>
      <c r="CX448" s="1">
        <v>40.811999999999998</v>
      </c>
      <c r="CY448" s="1">
        <v>40.25</v>
      </c>
      <c r="CZ448" s="1">
        <v>40.875</v>
      </c>
      <c r="DA448" s="1">
        <v>1959.9837500000001</v>
      </c>
      <c r="DB448" s="1">
        <v>40</v>
      </c>
      <c r="DC448" s="1">
        <v>0</v>
      </c>
      <c r="DD448" s="1">
        <v>1660316179.8</v>
      </c>
      <c r="DE448" s="1">
        <v>0</v>
      </c>
      <c r="DF448" s="1">
        <v>1660315861.5</v>
      </c>
      <c r="DG448" s="1" t="s">
        <v>1169</v>
      </c>
      <c r="DH448" s="1">
        <v>1660315856.5</v>
      </c>
      <c r="DI448" s="1">
        <v>1660315861.5</v>
      </c>
      <c r="DJ448" s="1">
        <v>15</v>
      </c>
      <c r="DK448" s="1">
        <v>-0.154</v>
      </c>
      <c r="DL448" s="1">
        <v>-8.0000000000000002E-3</v>
      </c>
      <c r="DM448" s="1">
        <v>1.3839999999999999</v>
      </c>
      <c r="DN448" s="1">
        <v>1.6E-2</v>
      </c>
      <c r="DO448" s="1">
        <v>400</v>
      </c>
      <c r="DP448" s="1">
        <v>24</v>
      </c>
      <c r="DQ448" s="1">
        <v>0.19</v>
      </c>
      <c r="DR448" s="1">
        <v>0.03</v>
      </c>
      <c r="DS448" s="1">
        <v>0.41989526415422601</v>
      </c>
      <c r="DT448" s="1">
        <v>3.095566107922068</v>
      </c>
      <c r="DU448" s="1">
        <v>0.24514908055528539</v>
      </c>
      <c r="DV448" s="1">
        <v>0</v>
      </c>
      <c r="DW448" s="1">
        <v>21.27745307238839</v>
      </c>
      <c r="DX448" s="1">
        <v>76.157553761457265</v>
      </c>
      <c r="DY448" s="1">
        <v>5.7954134869604594</v>
      </c>
      <c r="DZ448" s="1">
        <v>0</v>
      </c>
      <c r="EA448" s="1">
        <v>-26.985263333333329</v>
      </c>
      <c r="EB448" s="1">
        <v>-84.981829588431509</v>
      </c>
      <c r="EC448" s="1">
        <v>6.2518041010300029</v>
      </c>
      <c r="ED448" s="1">
        <v>0</v>
      </c>
      <c r="EE448" s="1">
        <v>62.13543074903545</v>
      </c>
      <c r="EF448" s="1">
        <v>101.1793665169494</v>
      </c>
      <c r="EG448" s="1">
        <v>11.070856227646351</v>
      </c>
      <c r="EH448" s="1">
        <v>0</v>
      </c>
      <c r="EI448" s="1">
        <v>2.9672185</v>
      </c>
      <c r="EJ448" s="1">
        <v>-2.0353846153842611E-2</v>
      </c>
      <c r="EK448" s="1">
        <v>1.058416589769833E-2</v>
      </c>
      <c r="EL448" s="1">
        <v>1</v>
      </c>
      <c r="EM448" s="1">
        <v>1.961694211572597</v>
      </c>
      <c r="EN448" s="1">
        <v>-9.6164533634383771E-3</v>
      </c>
      <c r="EO448" s="1">
        <v>1.016098885283756E-3</v>
      </c>
      <c r="EP448" s="1">
        <v>1</v>
      </c>
      <c r="EQ448" s="1">
        <v>2</v>
      </c>
      <c r="ER448" s="1">
        <v>6</v>
      </c>
      <c r="ES448" s="1" t="s">
        <v>387</v>
      </c>
      <c r="ET448" s="1">
        <v>2.94387</v>
      </c>
      <c r="EU448" s="1">
        <v>2.8012600000000001</v>
      </c>
      <c r="EV448" s="1">
        <v>2.8537E-2</v>
      </c>
      <c r="EW448" s="1">
        <v>3.7330799999999997E-2</v>
      </c>
      <c r="EX448" s="1">
        <v>0.11836099999999999</v>
      </c>
      <c r="EY448" s="1">
        <v>0.10920199999999999</v>
      </c>
      <c r="EZ448" s="1">
        <v>19963.2</v>
      </c>
      <c r="FA448" s="1">
        <v>20744.599999999999</v>
      </c>
      <c r="FB448" s="1">
        <v>23890.799999999999</v>
      </c>
      <c r="FC448" s="1">
        <v>25070.400000000001</v>
      </c>
      <c r="FD448" s="1">
        <v>33704.800000000003</v>
      </c>
      <c r="FE448" s="1">
        <v>35652.699999999997</v>
      </c>
      <c r="FF448" s="1">
        <v>43548.5</v>
      </c>
      <c r="FG448" s="1">
        <v>46340.7</v>
      </c>
      <c r="FH448" s="1">
        <v>1.97418</v>
      </c>
      <c r="FI448" s="1">
        <v>1.87845</v>
      </c>
      <c r="FJ448" s="1">
        <v>0.136212</v>
      </c>
      <c r="FK448" s="1">
        <v>0</v>
      </c>
      <c r="FL448" s="1">
        <v>29.409300000000002</v>
      </c>
      <c r="FM448" s="1">
        <v>999.9</v>
      </c>
      <c r="FN448" s="1">
        <v>61.8</v>
      </c>
      <c r="FO448" s="1">
        <v>34.200000000000003</v>
      </c>
      <c r="FP448" s="1">
        <v>33.514899999999997</v>
      </c>
      <c r="FQ448" s="1">
        <v>63.177199999999999</v>
      </c>
      <c r="FR448" s="1">
        <v>22.8245</v>
      </c>
      <c r="FS448" s="1">
        <v>1</v>
      </c>
      <c r="FT448" s="1">
        <v>0.27757900000000002</v>
      </c>
      <c r="FU448" s="1">
        <v>0.21571399999999999</v>
      </c>
      <c r="FV448" s="1">
        <v>20.322399999999998</v>
      </c>
      <c r="FW448" s="1">
        <v>5.21265</v>
      </c>
      <c r="FX448" s="1">
        <v>11.9048</v>
      </c>
      <c r="FY448" s="1">
        <v>5.00305</v>
      </c>
      <c r="FZ448" s="1">
        <v>3.2896000000000001</v>
      </c>
      <c r="GA448" s="1">
        <v>9999</v>
      </c>
      <c r="GB448" s="1">
        <v>9999</v>
      </c>
      <c r="GC448" s="1">
        <v>9999</v>
      </c>
      <c r="GD448" s="1">
        <v>999.9</v>
      </c>
      <c r="GE448" s="1">
        <v>1.85948</v>
      </c>
      <c r="GF448" s="1">
        <v>1.8544400000000001</v>
      </c>
      <c r="GG448" s="1">
        <v>1.85761</v>
      </c>
      <c r="GH448" s="1">
        <v>1.85608</v>
      </c>
      <c r="GI448" s="1">
        <v>1.85486</v>
      </c>
      <c r="GJ448" s="1">
        <v>1.8545499999999999</v>
      </c>
      <c r="GK448" s="1">
        <v>1.85318</v>
      </c>
      <c r="GL448" s="1">
        <v>1.8563700000000001</v>
      </c>
      <c r="GM448" s="1">
        <v>0</v>
      </c>
      <c r="GN448" s="1">
        <v>0</v>
      </c>
      <c r="GO448" s="1">
        <v>0</v>
      </c>
      <c r="GP448" s="1">
        <v>0</v>
      </c>
      <c r="GQ448" s="1" t="s">
        <v>359</v>
      </c>
      <c r="GR448" s="1" t="s">
        <v>360</v>
      </c>
      <c r="GS448" s="1" t="s">
        <v>361</v>
      </c>
      <c r="GT448" s="1" t="s">
        <v>361</v>
      </c>
      <c r="GU448" s="1" t="s">
        <v>361</v>
      </c>
      <c r="GV448" s="1" t="s">
        <v>361</v>
      </c>
      <c r="GW448" s="1">
        <v>0</v>
      </c>
      <c r="GX448" s="1">
        <v>100</v>
      </c>
      <c r="GY448" s="1">
        <v>100</v>
      </c>
      <c r="GZ448" s="1">
        <v>0.73599999999999999</v>
      </c>
      <c r="HA448" s="1">
        <v>8.9999999999999993E-3</v>
      </c>
      <c r="HB448" s="1">
        <v>0.4487642293357042</v>
      </c>
      <c r="HC448" s="1">
        <v>2.7716384584972409E-3</v>
      </c>
      <c r="HD448" s="1">
        <v>-1.1467119688665799E-6</v>
      </c>
      <c r="HE448" s="1">
        <v>2.0626329066488061E-10</v>
      </c>
      <c r="HF448" s="1">
        <v>-7.3699162755519909E-2</v>
      </c>
      <c r="HG448" s="1">
        <v>1.066993184659233E-2</v>
      </c>
      <c r="HH448" s="1">
        <v>-3.4528890892081033E-4</v>
      </c>
      <c r="HI448" s="1">
        <v>2.382551249023132E-6</v>
      </c>
      <c r="HJ448" s="1">
        <v>1</v>
      </c>
      <c r="HK448" s="1">
        <v>2115</v>
      </c>
      <c r="HL448" s="1">
        <v>2</v>
      </c>
      <c r="HM448" s="1">
        <v>30</v>
      </c>
      <c r="HN448" s="1">
        <v>5.4</v>
      </c>
      <c r="HO448" s="1">
        <v>5.3</v>
      </c>
      <c r="HP448" s="1">
        <v>0.52490199999999998</v>
      </c>
      <c r="HQ448" s="1">
        <v>2.34131</v>
      </c>
      <c r="HR448" s="1">
        <v>1.4978</v>
      </c>
      <c r="HS448" s="1">
        <v>2.3022499999999999</v>
      </c>
      <c r="HT448" s="1">
        <v>1.5478499999999999</v>
      </c>
      <c r="HU448" s="1">
        <v>2.3901400000000002</v>
      </c>
      <c r="HV448" s="1">
        <v>37.194099999999999</v>
      </c>
      <c r="HW448" s="1">
        <v>14.456</v>
      </c>
      <c r="HX448" s="1">
        <v>18</v>
      </c>
      <c r="HY448" s="1">
        <v>497.44099999999997</v>
      </c>
      <c r="HZ448" s="1">
        <v>500.35199999999998</v>
      </c>
      <c r="IA448" s="1">
        <v>28.849399999999999</v>
      </c>
      <c r="IB448" s="1">
        <v>30.663799999999998</v>
      </c>
      <c r="IC448" s="1">
        <v>30</v>
      </c>
      <c r="ID448" s="1">
        <v>30.4573</v>
      </c>
      <c r="IE448" s="1">
        <v>30.550699999999999</v>
      </c>
      <c r="IF448" s="1">
        <v>10.638</v>
      </c>
      <c r="IG448" s="1">
        <v>29.997699999999998</v>
      </c>
      <c r="IH448" s="1">
        <v>0</v>
      </c>
      <c r="II448" s="1">
        <v>28.8797</v>
      </c>
      <c r="IJ448" s="1">
        <v>180.851</v>
      </c>
      <c r="IK448" s="1">
        <v>24.146699999999999</v>
      </c>
      <c r="IL448" s="1">
        <v>100.711</v>
      </c>
      <c r="IM448" s="1">
        <v>100.435</v>
      </c>
      <c r="IN448" s="1" t="s">
        <v>366</v>
      </c>
    </row>
    <row r="449" spans="1:248" ht="15.75" customHeight="1" x14ac:dyDescent="0.3">
      <c r="A449" s="1">
        <v>433</v>
      </c>
      <c r="B449" s="1">
        <v>1660316183</v>
      </c>
      <c r="C449" s="1">
        <v>5216.4000000953674</v>
      </c>
      <c r="D449" s="1" t="s">
        <v>1220</v>
      </c>
      <c r="E449" s="1" t="s">
        <v>1221</v>
      </c>
      <c r="F449" s="1">
        <v>1</v>
      </c>
      <c r="G449" s="1" t="s">
        <v>1168</v>
      </c>
      <c r="H449" s="1" t="s">
        <v>350</v>
      </c>
      <c r="I449" s="1" t="s">
        <v>351</v>
      </c>
      <c r="J449" s="1" t="s">
        <v>352</v>
      </c>
      <c r="K449" s="1" t="s">
        <v>353</v>
      </c>
      <c r="L449" s="1" t="s">
        <v>1168</v>
      </c>
      <c r="M449" s="1" t="s">
        <v>355</v>
      </c>
      <c r="N449" s="1">
        <v>1660316175.5333331</v>
      </c>
      <c r="O449" s="1">
        <f t="shared" si="34"/>
        <v>2.5444106592429163E-3</v>
      </c>
      <c r="P449" s="1">
        <f t="shared" si="35"/>
        <v>2.5444106592429163</v>
      </c>
      <c r="Q449" s="1">
        <f t="shared" si="36"/>
        <v>1.0302950702546165</v>
      </c>
      <c r="R449" s="1">
        <f t="shared" si="37"/>
        <v>82.892620000000008</v>
      </c>
      <c r="S449" s="1">
        <f t="shared" si="38"/>
        <v>67.261776486505241</v>
      </c>
      <c r="T449" s="1">
        <f t="shared" si="39"/>
        <v>6.7078436802423465</v>
      </c>
      <c r="U449" s="1">
        <f t="shared" si="40"/>
        <v>8.2666674335800074</v>
      </c>
      <c r="V449" s="1">
        <f t="shared" si="41"/>
        <v>0.12760803328524525</v>
      </c>
      <c r="W449" s="1">
        <f t="shared" si="42"/>
        <v>2.923693895749949</v>
      </c>
      <c r="X449" s="1">
        <f t="shared" si="43"/>
        <v>0.12459267511128384</v>
      </c>
      <c r="Y449" s="1">
        <f t="shared" si="44"/>
        <v>7.8135405339860423E-2</v>
      </c>
      <c r="Z449" s="1">
        <f t="shared" si="45"/>
        <v>321.51174399999996</v>
      </c>
      <c r="AA449" s="1">
        <f t="shared" si="46"/>
        <v>32.189721565545</v>
      </c>
      <c r="AB449" s="1">
        <f t="shared" si="47"/>
        <v>31.626366666666669</v>
      </c>
      <c r="AC449" s="1">
        <f t="shared" si="48"/>
        <v>4.6750252192390027</v>
      </c>
      <c r="AD449" s="1">
        <f t="shared" si="49"/>
        <v>60.305144206614379</v>
      </c>
      <c r="AE449" s="1">
        <f t="shared" si="50"/>
        <v>2.7138557862613562</v>
      </c>
      <c r="AF449" s="1">
        <f t="shared" si="51"/>
        <v>4.500206113367847</v>
      </c>
      <c r="AG449" s="1">
        <f t="shared" si="52"/>
        <v>1.9611694329776466</v>
      </c>
      <c r="AH449" s="1">
        <f t="shared" si="53"/>
        <v>-112.20851007261261</v>
      </c>
      <c r="AI449" s="1">
        <f t="shared" si="54"/>
        <v>-105.58269542105948</v>
      </c>
      <c r="AJ449" s="1">
        <f t="shared" si="55"/>
        <v>-8.1328319481854372</v>
      </c>
      <c r="AK449" s="1">
        <f t="shared" si="56"/>
        <v>95.587706558142443</v>
      </c>
      <c r="AL449" s="1">
        <f t="shared" si="57"/>
        <v>24.78041803146532</v>
      </c>
      <c r="AM449" s="1">
        <f t="shared" si="58"/>
        <v>2.5408792661660802</v>
      </c>
      <c r="AN449" s="1">
        <f t="shared" si="59"/>
        <v>1.0302950702546165</v>
      </c>
      <c r="AO449" s="1">
        <v>139.70537149663721</v>
      </c>
      <c r="AP449" s="1">
        <v>114.5613266666666</v>
      </c>
      <c r="AQ449" s="1">
        <v>4.5961998602658962</v>
      </c>
      <c r="AR449" s="1">
        <v>65.936551714249305</v>
      </c>
      <c r="AS449" s="1">
        <f t="shared" si="60"/>
        <v>2.5444106592429163</v>
      </c>
      <c r="AT449" s="1">
        <v>24.252774430256299</v>
      </c>
      <c r="AU449" s="1">
        <v>27.221842424242421</v>
      </c>
      <c r="AV449" s="1">
        <v>5.1919798570256331E-5</v>
      </c>
      <c r="AW449" s="1">
        <v>81.195447360536576</v>
      </c>
      <c r="AX449" s="1">
        <v>0</v>
      </c>
      <c r="AY449" s="1">
        <v>0</v>
      </c>
      <c r="AZ449" s="1">
        <f t="shared" si="61"/>
        <v>1</v>
      </c>
      <c r="BA449" s="1">
        <f t="shared" si="62"/>
        <v>0</v>
      </c>
      <c r="BB449" s="1">
        <f t="shared" si="63"/>
        <v>52014.034874283236</v>
      </c>
      <c r="BC449" s="1">
        <f t="shared" si="64"/>
        <v>1999.9733333333329</v>
      </c>
      <c r="BD449" s="1">
        <f t="shared" si="65"/>
        <v>1681.1775999999998</v>
      </c>
      <c r="BE449" s="1">
        <f t="shared" si="66"/>
        <v>0.8406000080001067</v>
      </c>
      <c r="BF449" s="1">
        <f t="shared" si="67"/>
        <v>0.16075801544020588</v>
      </c>
      <c r="BG449" s="1">
        <v>6</v>
      </c>
      <c r="BH449" s="1">
        <v>0.5</v>
      </c>
      <c r="BI449" s="1" t="s">
        <v>356</v>
      </c>
      <c r="BJ449" s="1">
        <v>2</v>
      </c>
      <c r="BK449" s="1" t="b">
        <v>1</v>
      </c>
      <c r="BL449" s="1">
        <v>1660316175.5333331</v>
      </c>
      <c r="BM449" s="1">
        <v>82.892620000000008</v>
      </c>
      <c r="BN449" s="1">
        <v>112.87402666666669</v>
      </c>
      <c r="BO449" s="1">
        <v>27.21273333333334</v>
      </c>
      <c r="BP449" s="1">
        <v>24.247426666666669</v>
      </c>
      <c r="BQ449" s="1">
        <v>82.223893333333322</v>
      </c>
      <c r="BR449" s="1">
        <v>27.203733333333339</v>
      </c>
      <c r="BS449" s="1">
        <v>500.13073333333341</v>
      </c>
      <c r="BT449" s="1">
        <v>99.627526666666668</v>
      </c>
      <c r="BU449" s="1">
        <v>9.9896999999999986E-2</v>
      </c>
      <c r="BV449" s="1">
        <v>30.956520000000001</v>
      </c>
      <c r="BW449" s="1">
        <v>31.626366666666669</v>
      </c>
      <c r="BX449" s="1">
        <v>999.89999999999986</v>
      </c>
      <c r="BY449" s="1">
        <v>0</v>
      </c>
      <c r="BZ449" s="1">
        <v>0</v>
      </c>
      <c r="CA449" s="1">
        <v>10003.91866666667</v>
      </c>
      <c r="CB449" s="1">
        <v>0</v>
      </c>
      <c r="CC449" s="1">
        <v>23.556866666666661</v>
      </c>
      <c r="CD449" s="1">
        <v>-29.981326666666671</v>
      </c>
      <c r="CE449" s="1">
        <v>85.211553333333313</v>
      </c>
      <c r="CF449" s="1">
        <v>115.6789733333333</v>
      </c>
      <c r="CG449" s="1">
        <v>2.965313333333333</v>
      </c>
      <c r="CH449" s="1">
        <v>112.87402666666669</v>
      </c>
      <c r="CI449" s="1">
        <v>24.247426666666669</v>
      </c>
      <c r="CJ449" s="1">
        <v>2.7111373333333342</v>
      </c>
      <c r="CK449" s="1">
        <v>2.4157126666666668</v>
      </c>
      <c r="CL449" s="1">
        <v>22.35278666666666</v>
      </c>
      <c r="CM449" s="1">
        <v>20.469466666666669</v>
      </c>
      <c r="CN449" s="1">
        <v>1999.9733333333329</v>
      </c>
      <c r="CO449" s="1">
        <v>0.98000100000000012</v>
      </c>
      <c r="CP449" s="1">
        <v>1.9999300000000001E-2</v>
      </c>
      <c r="CQ449" s="1">
        <v>0</v>
      </c>
      <c r="CR449" s="1">
        <v>2.5848</v>
      </c>
      <c r="CS449" s="1">
        <v>0</v>
      </c>
      <c r="CT449" s="1">
        <v>26669.866666666661</v>
      </c>
      <c r="CU449" s="1">
        <v>17412.10666666667</v>
      </c>
      <c r="CV449" s="1">
        <v>40.75</v>
      </c>
      <c r="CW449" s="1">
        <v>41.875</v>
      </c>
      <c r="CX449" s="1">
        <v>40.811999999999998</v>
      </c>
      <c r="CY449" s="1">
        <v>40.25</v>
      </c>
      <c r="CZ449" s="1">
        <v>40.875</v>
      </c>
      <c r="DA449" s="1">
        <v>1959.9733333333329</v>
      </c>
      <c r="DB449" s="1">
        <v>40</v>
      </c>
      <c r="DC449" s="1">
        <v>0</v>
      </c>
      <c r="DD449" s="1">
        <v>1660316181</v>
      </c>
      <c r="DE449" s="1">
        <v>0</v>
      </c>
      <c r="DF449" s="1">
        <v>1660315861.5</v>
      </c>
      <c r="DG449" s="1" t="s">
        <v>1169</v>
      </c>
      <c r="DH449" s="1">
        <v>1660315856.5</v>
      </c>
      <c r="DI449" s="1">
        <v>1660315861.5</v>
      </c>
      <c r="DJ449" s="1">
        <v>15</v>
      </c>
      <c r="DK449" s="1">
        <v>-0.154</v>
      </c>
      <c r="DL449" s="1">
        <v>-8.0000000000000002E-3</v>
      </c>
      <c r="DM449" s="1">
        <v>1.3839999999999999</v>
      </c>
      <c r="DN449" s="1">
        <v>1.6E-2</v>
      </c>
      <c r="DO449" s="1">
        <v>400</v>
      </c>
      <c r="DP449" s="1">
        <v>24</v>
      </c>
      <c r="DQ449" s="1">
        <v>0.19</v>
      </c>
      <c r="DR449" s="1">
        <v>0.03</v>
      </c>
      <c r="DS449" s="1">
        <v>0.54073690216281689</v>
      </c>
      <c r="DT449" s="1">
        <v>3.0094849841178761</v>
      </c>
      <c r="DU449" s="1">
        <v>0.2309440810686956</v>
      </c>
      <c r="DV449" s="1">
        <v>0</v>
      </c>
      <c r="DW449" s="1">
        <v>23.457696883065719</v>
      </c>
      <c r="DX449" s="1">
        <v>63.235643846754321</v>
      </c>
      <c r="DY449" s="1">
        <v>4.6560241462362333</v>
      </c>
      <c r="DZ449" s="1">
        <v>0</v>
      </c>
      <c r="EA449" s="1">
        <v>-28.622138709677419</v>
      </c>
      <c r="EB449" s="1">
        <v>-74.780114516129004</v>
      </c>
      <c r="EC449" s="1">
        <v>5.6953395964724276</v>
      </c>
      <c r="ED449" s="1">
        <v>0</v>
      </c>
      <c r="EE449" s="1">
        <v>64.968446450158012</v>
      </c>
      <c r="EF449" s="1">
        <v>125.1429251772021</v>
      </c>
      <c r="EG449" s="1">
        <v>12.75911804625358</v>
      </c>
      <c r="EH449" s="1">
        <v>0</v>
      </c>
      <c r="EI449" s="1">
        <v>2.9684975609756101</v>
      </c>
      <c r="EJ449" s="1">
        <v>-4.7292752613236427E-2</v>
      </c>
      <c r="EK449" s="1">
        <v>8.1384710556916384E-3</v>
      </c>
      <c r="EL449" s="1">
        <v>1</v>
      </c>
      <c r="EM449" s="1">
        <v>1.961399974079308</v>
      </c>
      <c r="EN449" s="1">
        <v>-1.3482138052054751E-2</v>
      </c>
      <c r="EO449" s="1">
        <v>1.2008932895046301E-3</v>
      </c>
      <c r="EP449" s="1">
        <v>1</v>
      </c>
      <c r="EQ449" s="1">
        <v>2</v>
      </c>
      <c r="ER449" s="1">
        <v>6</v>
      </c>
      <c r="ES449" s="1" t="s">
        <v>387</v>
      </c>
      <c r="ET449" s="1">
        <v>2.94394</v>
      </c>
      <c r="EU449" s="1">
        <v>2.80118</v>
      </c>
      <c r="EV449" s="1">
        <v>2.9672799999999999E-2</v>
      </c>
      <c r="EW449" s="1">
        <v>3.8524799999999998E-2</v>
      </c>
      <c r="EX449" s="1">
        <v>0.118369</v>
      </c>
      <c r="EY449" s="1">
        <v>0.109197</v>
      </c>
      <c r="EZ449" s="1">
        <v>19939.900000000001</v>
      </c>
      <c r="FA449" s="1">
        <v>20718.900000000001</v>
      </c>
      <c r="FB449" s="1">
        <v>23890.799999999999</v>
      </c>
      <c r="FC449" s="1">
        <v>25070.400000000001</v>
      </c>
      <c r="FD449" s="1">
        <v>33704.5</v>
      </c>
      <c r="FE449" s="1">
        <v>35653.1</v>
      </c>
      <c r="FF449" s="1">
        <v>43548.3</v>
      </c>
      <c r="FG449" s="1">
        <v>46340.9</v>
      </c>
      <c r="FH449" s="1">
        <v>1.9742299999999999</v>
      </c>
      <c r="FI449" s="1">
        <v>1.8783799999999999</v>
      </c>
      <c r="FJ449" s="1">
        <v>0.13639000000000001</v>
      </c>
      <c r="FK449" s="1">
        <v>0</v>
      </c>
      <c r="FL449" s="1">
        <v>29.408100000000001</v>
      </c>
      <c r="FM449" s="1">
        <v>999.9</v>
      </c>
      <c r="FN449" s="1">
        <v>61.8</v>
      </c>
      <c r="FO449" s="1">
        <v>34.200000000000003</v>
      </c>
      <c r="FP449" s="1">
        <v>33.516399999999997</v>
      </c>
      <c r="FQ449" s="1">
        <v>63.467199999999998</v>
      </c>
      <c r="FR449" s="1">
        <v>22.692299999999999</v>
      </c>
      <c r="FS449" s="1">
        <v>1</v>
      </c>
      <c r="FT449" s="1">
        <v>0.27760400000000002</v>
      </c>
      <c r="FU449" s="1">
        <v>0.21062600000000001</v>
      </c>
      <c r="FV449" s="1">
        <v>20.322500000000002</v>
      </c>
      <c r="FW449" s="1">
        <v>5.2125000000000004</v>
      </c>
      <c r="FX449" s="1">
        <v>11.9053</v>
      </c>
      <c r="FY449" s="1">
        <v>5.0030000000000001</v>
      </c>
      <c r="FZ449" s="1">
        <v>3.2896299999999998</v>
      </c>
      <c r="GA449" s="1">
        <v>9999</v>
      </c>
      <c r="GB449" s="1">
        <v>9999</v>
      </c>
      <c r="GC449" s="1">
        <v>9999</v>
      </c>
      <c r="GD449" s="1">
        <v>999.9</v>
      </c>
      <c r="GE449" s="1">
        <v>1.8594999999999999</v>
      </c>
      <c r="GF449" s="1">
        <v>1.8544499999999999</v>
      </c>
      <c r="GG449" s="1">
        <v>1.85762</v>
      </c>
      <c r="GH449" s="1">
        <v>1.85608</v>
      </c>
      <c r="GI449" s="1">
        <v>1.85486</v>
      </c>
      <c r="GJ449" s="1">
        <v>1.8545499999999999</v>
      </c>
      <c r="GK449" s="1">
        <v>1.85318</v>
      </c>
      <c r="GL449" s="1">
        <v>1.8563700000000001</v>
      </c>
      <c r="GM449" s="1">
        <v>0</v>
      </c>
      <c r="GN449" s="1">
        <v>0</v>
      </c>
      <c r="GO449" s="1">
        <v>0</v>
      </c>
      <c r="GP449" s="1">
        <v>0</v>
      </c>
      <c r="GQ449" s="1" t="s">
        <v>359</v>
      </c>
      <c r="GR449" s="1" t="s">
        <v>360</v>
      </c>
      <c r="GS449" s="1" t="s">
        <v>361</v>
      </c>
      <c r="GT449" s="1" t="s">
        <v>361</v>
      </c>
      <c r="GU449" s="1" t="s">
        <v>361</v>
      </c>
      <c r="GV449" s="1" t="s">
        <v>361</v>
      </c>
      <c r="GW449" s="1">
        <v>0</v>
      </c>
      <c r="GX449" s="1">
        <v>100</v>
      </c>
      <c r="GY449" s="1">
        <v>100</v>
      </c>
      <c r="GZ449" s="1">
        <v>0.748</v>
      </c>
      <c r="HA449" s="1">
        <v>8.9999999999999993E-3</v>
      </c>
      <c r="HB449" s="1">
        <v>0.4487642293357042</v>
      </c>
      <c r="HC449" s="1">
        <v>2.7716384584972409E-3</v>
      </c>
      <c r="HD449" s="1">
        <v>-1.1467119688665799E-6</v>
      </c>
      <c r="HE449" s="1">
        <v>2.0626329066488061E-10</v>
      </c>
      <c r="HF449" s="1">
        <v>-7.3699162755519909E-2</v>
      </c>
      <c r="HG449" s="1">
        <v>1.066993184659233E-2</v>
      </c>
      <c r="HH449" s="1">
        <v>-3.4528890892081033E-4</v>
      </c>
      <c r="HI449" s="1">
        <v>2.382551249023132E-6</v>
      </c>
      <c r="HJ449" s="1">
        <v>1</v>
      </c>
      <c r="HK449" s="1">
        <v>2115</v>
      </c>
      <c r="HL449" s="1">
        <v>2</v>
      </c>
      <c r="HM449" s="1">
        <v>30</v>
      </c>
      <c r="HN449" s="1">
        <v>5.4</v>
      </c>
      <c r="HO449" s="1">
        <v>5.4</v>
      </c>
      <c r="HP449" s="1">
        <v>0.533447</v>
      </c>
      <c r="HQ449" s="1">
        <v>2.34131</v>
      </c>
      <c r="HR449" s="1">
        <v>1.4978</v>
      </c>
      <c r="HS449" s="1">
        <v>2.3022499999999999</v>
      </c>
      <c r="HT449" s="1">
        <v>1.5478499999999999</v>
      </c>
      <c r="HU449" s="1">
        <v>2.4487299999999999</v>
      </c>
      <c r="HV449" s="1">
        <v>37.194099999999999</v>
      </c>
      <c r="HW449" s="1">
        <v>14.456</v>
      </c>
      <c r="HX449" s="1">
        <v>18</v>
      </c>
      <c r="HY449" s="1">
        <v>497.47500000000002</v>
      </c>
      <c r="HZ449" s="1">
        <v>500.30599999999998</v>
      </c>
      <c r="IA449" s="1">
        <v>28.8551</v>
      </c>
      <c r="IB449" s="1">
        <v>30.663799999999998</v>
      </c>
      <c r="IC449" s="1">
        <v>30.0001</v>
      </c>
      <c r="ID449" s="1">
        <v>30.457899999999999</v>
      </c>
      <c r="IE449" s="1">
        <v>30.551300000000001</v>
      </c>
      <c r="IF449" s="1">
        <v>10.9095</v>
      </c>
      <c r="IG449" s="1">
        <v>29.997699999999998</v>
      </c>
      <c r="IH449" s="1">
        <v>0</v>
      </c>
      <c r="II449" s="1">
        <v>28.8797</v>
      </c>
      <c r="IJ449" s="1">
        <v>190.96100000000001</v>
      </c>
      <c r="IK449" s="1">
        <v>24.1358</v>
      </c>
      <c r="IL449" s="1">
        <v>100.71</v>
      </c>
      <c r="IM449" s="1">
        <v>100.435</v>
      </c>
      <c r="IN449" s="1" t="s">
        <v>366</v>
      </c>
    </row>
    <row r="450" spans="1:248" ht="15.75" customHeight="1" x14ac:dyDescent="0.3">
      <c r="A450" s="1">
        <v>434</v>
      </c>
      <c r="B450" s="1">
        <v>1660316184</v>
      </c>
      <c r="C450" s="1">
        <v>5217.4000000953674</v>
      </c>
      <c r="D450" s="1" t="s">
        <v>1222</v>
      </c>
      <c r="E450" s="1" t="s">
        <v>1223</v>
      </c>
      <c r="F450" s="1">
        <v>1</v>
      </c>
      <c r="G450" s="1" t="s">
        <v>1168</v>
      </c>
      <c r="H450" s="1" t="s">
        <v>350</v>
      </c>
      <c r="I450" s="1" t="s">
        <v>351</v>
      </c>
      <c r="J450" s="1" t="s">
        <v>352</v>
      </c>
      <c r="K450" s="1" t="s">
        <v>353</v>
      </c>
      <c r="L450" s="1" t="s">
        <v>1168</v>
      </c>
      <c r="M450" s="1" t="s">
        <v>355</v>
      </c>
      <c r="N450" s="1">
        <v>1660316176.03125</v>
      </c>
      <c r="O450" s="1">
        <f t="shared" si="34"/>
        <v>2.5456073851588198E-3</v>
      </c>
      <c r="P450" s="1">
        <f t="shared" si="35"/>
        <v>2.5456073851588199</v>
      </c>
      <c r="Q450" s="1">
        <f t="shared" si="36"/>
        <v>1.0615858834251999</v>
      </c>
      <c r="R450" s="1">
        <f t="shared" si="37"/>
        <v>84.963893750000011</v>
      </c>
      <c r="S450" s="1">
        <f t="shared" si="38"/>
        <v>68.879565365080609</v>
      </c>
      <c r="T450" s="1">
        <f t="shared" si="39"/>
        <v>6.8691737376938482</v>
      </c>
      <c r="U450" s="1">
        <f t="shared" si="40"/>
        <v>8.4732205336416122</v>
      </c>
      <c r="V450" s="1">
        <f t="shared" si="41"/>
        <v>0.12767462850507427</v>
      </c>
      <c r="W450" s="1">
        <f t="shared" si="42"/>
        <v>2.923731205408453</v>
      </c>
      <c r="X450" s="1">
        <f t="shared" si="43"/>
        <v>0.12465619987743498</v>
      </c>
      <c r="Y450" s="1">
        <f t="shared" si="44"/>
        <v>7.8175375195957575E-2</v>
      </c>
      <c r="Z450" s="1">
        <f t="shared" si="45"/>
        <v>321.51250874999994</v>
      </c>
      <c r="AA450" s="1">
        <f t="shared" si="46"/>
        <v>32.189699000402229</v>
      </c>
      <c r="AB450" s="1">
        <f t="shared" si="47"/>
        <v>31.626337500000002</v>
      </c>
      <c r="AC450" s="1">
        <f t="shared" si="48"/>
        <v>4.6750174803080045</v>
      </c>
      <c r="AD450" s="1">
        <f t="shared" si="49"/>
        <v>60.305732753691466</v>
      </c>
      <c r="AE450" s="1">
        <f t="shared" si="50"/>
        <v>2.7139285154834094</v>
      </c>
      <c r="AF450" s="1">
        <f t="shared" si="51"/>
        <v>4.5002827949508379</v>
      </c>
      <c r="AG450" s="1">
        <f t="shared" si="52"/>
        <v>1.961088964824595</v>
      </c>
      <c r="AH450" s="1">
        <f t="shared" si="53"/>
        <v>-112.26128568550395</v>
      </c>
      <c r="AI450" s="1">
        <f t="shared" si="54"/>
        <v>-105.53235517512321</v>
      </c>
      <c r="AJ450" s="1">
        <f t="shared" si="55"/>
        <v>-8.1288613953316098</v>
      </c>
      <c r="AK450" s="1">
        <f t="shared" si="56"/>
        <v>95.590006494041162</v>
      </c>
      <c r="AL450" s="1">
        <f t="shared" si="57"/>
        <v>25.118068828526432</v>
      </c>
      <c r="AM450" s="1">
        <f t="shared" si="58"/>
        <v>2.541418833959693</v>
      </c>
      <c r="AN450" s="1">
        <f t="shared" si="59"/>
        <v>1.0615858834251999</v>
      </c>
      <c r="AO450" s="1">
        <v>144.83567323337971</v>
      </c>
      <c r="AP450" s="1">
        <v>119.28678787878791</v>
      </c>
      <c r="AQ450" s="1">
        <v>4.6667579993418924</v>
      </c>
      <c r="AR450" s="1">
        <v>65.936551714249305</v>
      </c>
      <c r="AS450" s="1">
        <f t="shared" si="60"/>
        <v>2.5456073851588199</v>
      </c>
      <c r="AT450" s="1">
        <v>24.25447406941387</v>
      </c>
      <c r="AU450" s="1">
        <v>27.224956969696969</v>
      </c>
      <c r="AV450" s="1">
        <v>4.5178969567654353E-5</v>
      </c>
      <c r="AW450" s="1">
        <v>81.195447360536576</v>
      </c>
      <c r="AX450" s="1">
        <v>0</v>
      </c>
      <c r="AY450" s="1">
        <v>0</v>
      </c>
      <c r="AZ450" s="1">
        <f t="shared" si="61"/>
        <v>1</v>
      </c>
      <c r="BA450" s="1">
        <f t="shared" si="62"/>
        <v>0</v>
      </c>
      <c r="BB450" s="1">
        <f t="shared" si="63"/>
        <v>52015.04351801701</v>
      </c>
      <c r="BC450" s="1">
        <f t="shared" si="64"/>
        <v>1999.9781250000001</v>
      </c>
      <c r="BD450" s="1">
        <f t="shared" si="65"/>
        <v>1681.1816250000002</v>
      </c>
      <c r="BE450" s="1">
        <f t="shared" si="66"/>
        <v>0.84060000656257183</v>
      </c>
      <c r="BF450" s="1">
        <f t="shared" si="67"/>
        <v>0.16075801266576351</v>
      </c>
      <c r="BG450" s="1">
        <v>6</v>
      </c>
      <c r="BH450" s="1">
        <v>0.5</v>
      </c>
      <c r="BI450" s="1" t="s">
        <v>356</v>
      </c>
      <c r="BJ450" s="1">
        <v>2</v>
      </c>
      <c r="BK450" s="1" t="b">
        <v>1</v>
      </c>
      <c r="BL450" s="1">
        <v>1660316176.03125</v>
      </c>
      <c r="BM450" s="1">
        <v>84.963893750000011</v>
      </c>
      <c r="BN450" s="1">
        <v>115.3565875</v>
      </c>
      <c r="BO450" s="1">
        <v>27.213493750000001</v>
      </c>
      <c r="BP450" s="1">
        <v>24.247575000000001</v>
      </c>
      <c r="BQ450" s="1">
        <v>84.289837500000004</v>
      </c>
      <c r="BR450" s="1">
        <v>27.204499999999999</v>
      </c>
      <c r="BS450" s="1">
        <v>500.13331249999999</v>
      </c>
      <c r="BT450" s="1">
        <v>99.627418750000004</v>
      </c>
      <c r="BU450" s="1">
        <v>9.9890812499999995E-2</v>
      </c>
      <c r="BV450" s="1">
        <v>30.95681875</v>
      </c>
      <c r="BW450" s="1">
        <v>31.626337500000002</v>
      </c>
      <c r="BX450" s="1">
        <v>999.9</v>
      </c>
      <c r="BY450" s="1">
        <v>0</v>
      </c>
      <c r="BZ450" s="1">
        <v>0</v>
      </c>
      <c r="CA450" s="1">
        <v>10004.1425</v>
      </c>
      <c r="CB450" s="1">
        <v>0</v>
      </c>
      <c r="CC450" s="1">
        <v>23.5852875</v>
      </c>
      <c r="CD450" s="1">
        <v>-30.392631250000001</v>
      </c>
      <c r="CE450" s="1">
        <v>87.340831250000008</v>
      </c>
      <c r="CF450" s="1">
        <v>118.223225</v>
      </c>
      <c r="CG450" s="1">
        <v>2.9659268750000001</v>
      </c>
      <c r="CH450" s="1">
        <v>115.3565875</v>
      </c>
      <c r="CI450" s="1">
        <v>24.247575000000001</v>
      </c>
      <c r="CJ450" s="1">
        <v>2.7112106250000001</v>
      </c>
      <c r="CK450" s="1">
        <v>2.4157243749999999</v>
      </c>
      <c r="CL450" s="1">
        <v>22.35323125</v>
      </c>
      <c r="CM450" s="1">
        <v>20.469550000000002</v>
      </c>
      <c r="CN450" s="1">
        <v>1999.9781250000001</v>
      </c>
      <c r="CO450" s="1">
        <v>0.98000106249999996</v>
      </c>
      <c r="CP450" s="1">
        <v>1.9999237499999999E-2</v>
      </c>
      <c r="CQ450" s="1">
        <v>0</v>
      </c>
      <c r="CR450" s="1">
        <v>2.5360624999999999</v>
      </c>
      <c r="CS450" s="1">
        <v>0</v>
      </c>
      <c r="CT450" s="1">
        <v>26667.237499999999</v>
      </c>
      <c r="CU450" s="1">
        <v>17412.150000000001</v>
      </c>
      <c r="CV450" s="1">
        <v>40.75</v>
      </c>
      <c r="CW450" s="1">
        <v>41.875</v>
      </c>
      <c r="CX450" s="1">
        <v>40.811999999999998</v>
      </c>
      <c r="CY450" s="1">
        <v>40.25</v>
      </c>
      <c r="CZ450" s="1">
        <v>40.875</v>
      </c>
      <c r="DA450" s="1">
        <v>1959.9781250000001</v>
      </c>
      <c r="DB450" s="1">
        <v>40</v>
      </c>
      <c r="DC450" s="1">
        <v>0</v>
      </c>
      <c r="DD450" s="1">
        <v>1660316182.2</v>
      </c>
      <c r="DE450" s="1">
        <v>0</v>
      </c>
      <c r="DF450" s="1">
        <v>1660315861.5</v>
      </c>
      <c r="DG450" s="1" t="s">
        <v>1169</v>
      </c>
      <c r="DH450" s="1">
        <v>1660315856.5</v>
      </c>
      <c r="DI450" s="1">
        <v>1660315861.5</v>
      </c>
      <c r="DJ450" s="1">
        <v>15</v>
      </c>
      <c r="DK450" s="1">
        <v>-0.154</v>
      </c>
      <c r="DL450" s="1">
        <v>-8.0000000000000002E-3</v>
      </c>
      <c r="DM450" s="1">
        <v>1.3839999999999999</v>
      </c>
      <c r="DN450" s="1">
        <v>1.6E-2</v>
      </c>
      <c r="DO450" s="1">
        <v>400</v>
      </c>
      <c r="DP450" s="1">
        <v>24</v>
      </c>
      <c r="DQ450" s="1">
        <v>0.19</v>
      </c>
      <c r="DR450" s="1">
        <v>0.03</v>
      </c>
      <c r="DS450" s="1">
        <v>0.58536116856307585</v>
      </c>
      <c r="DT450" s="1">
        <v>3.1288993654373551</v>
      </c>
      <c r="DU450" s="1">
        <v>0.24705244025701739</v>
      </c>
      <c r="DV450" s="1">
        <v>0</v>
      </c>
      <c r="DW450" s="1">
        <v>24.496001346964871</v>
      </c>
      <c r="DX450" s="1">
        <v>56.663898156874573</v>
      </c>
      <c r="DY450" s="1">
        <v>4.17326048124895</v>
      </c>
      <c r="DZ450" s="1">
        <v>0</v>
      </c>
      <c r="EA450" s="1">
        <v>-29.853500000000011</v>
      </c>
      <c r="EB450" s="1">
        <v>-67.098396774193517</v>
      </c>
      <c r="EC450" s="1">
        <v>5.1114557013097164</v>
      </c>
      <c r="ED450" s="1">
        <v>0</v>
      </c>
      <c r="EE450" s="1">
        <v>66.95759038457291</v>
      </c>
      <c r="EF450" s="1">
        <v>139.2305002014906</v>
      </c>
      <c r="EG450" s="1">
        <v>13.925817847622829</v>
      </c>
      <c r="EH450" s="1">
        <v>0</v>
      </c>
      <c r="EI450" s="1">
        <v>2.969148536585366</v>
      </c>
      <c r="EJ450" s="1">
        <v>-5.8914355400695763E-2</v>
      </c>
      <c r="EK450" s="1">
        <v>7.5239178173231152E-3</v>
      </c>
      <c r="EL450" s="1">
        <v>1</v>
      </c>
      <c r="EM450" s="1">
        <v>1.961237368246348</v>
      </c>
      <c r="EN450" s="1">
        <v>-1.43445140340811E-2</v>
      </c>
      <c r="EO450" s="1">
        <v>1.236237515374241E-3</v>
      </c>
      <c r="EP450" s="1">
        <v>1</v>
      </c>
      <c r="EQ450" s="1">
        <v>2</v>
      </c>
      <c r="ER450" s="1">
        <v>6</v>
      </c>
      <c r="ES450" s="1" t="s">
        <v>387</v>
      </c>
      <c r="ET450" s="1">
        <v>2.9438900000000001</v>
      </c>
      <c r="EU450" s="1">
        <v>2.80105</v>
      </c>
      <c r="EV450" s="1">
        <v>3.0819800000000001E-2</v>
      </c>
      <c r="EW450" s="1">
        <v>3.9703599999999999E-2</v>
      </c>
      <c r="EX450" s="1">
        <v>0.118377</v>
      </c>
      <c r="EY450" s="1">
        <v>0.10917</v>
      </c>
      <c r="EZ450" s="1">
        <v>19916.3</v>
      </c>
      <c r="FA450" s="1">
        <v>20693.400000000001</v>
      </c>
      <c r="FB450" s="1">
        <v>23890.799999999999</v>
      </c>
      <c r="FC450" s="1">
        <v>25070.2</v>
      </c>
      <c r="FD450" s="1">
        <v>33704.199999999997</v>
      </c>
      <c r="FE450" s="1">
        <v>35654.1</v>
      </c>
      <c r="FF450" s="1">
        <v>43548.3</v>
      </c>
      <c r="FG450" s="1">
        <v>46340.7</v>
      </c>
      <c r="FH450" s="1">
        <v>1.9743200000000001</v>
      </c>
      <c r="FI450" s="1">
        <v>1.87832</v>
      </c>
      <c r="FJ450" s="1">
        <v>0.13639799999999999</v>
      </c>
      <c r="FK450" s="1">
        <v>0</v>
      </c>
      <c r="FL450" s="1">
        <v>29.4071</v>
      </c>
      <c r="FM450" s="1">
        <v>999.9</v>
      </c>
      <c r="FN450" s="1">
        <v>61.8</v>
      </c>
      <c r="FO450" s="1">
        <v>34.200000000000003</v>
      </c>
      <c r="FP450" s="1">
        <v>33.515599999999999</v>
      </c>
      <c r="FQ450" s="1">
        <v>63.727200000000003</v>
      </c>
      <c r="FR450" s="1">
        <v>23.4495</v>
      </c>
      <c r="FS450" s="1">
        <v>1</v>
      </c>
      <c r="FT450" s="1">
        <v>0.27767999999999998</v>
      </c>
      <c r="FU450" s="1">
        <v>0.19900100000000001</v>
      </c>
      <c r="FV450" s="1">
        <v>20.322700000000001</v>
      </c>
      <c r="FW450" s="1">
        <v>5.2129500000000002</v>
      </c>
      <c r="FX450" s="1">
        <v>11.9054</v>
      </c>
      <c r="FY450" s="1">
        <v>5.00305</v>
      </c>
      <c r="FZ450" s="1">
        <v>3.2897799999999999</v>
      </c>
      <c r="GA450" s="1">
        <v>9999</v>
      </c>
      <c r="GB450" s="1">
        <v>9999</v>
      </c>
      <c r="GC450" s="1">
        <v>9999</v>
      </c>
      <c r="GD450" s="1">
        <v>999.9</v>
      </c>
      <c r="GE450" s="1">
        <v>1.8594900000000001</v>
      </c>
      <c r="GF450" s="1">
        <v>1.8544400000000001</v>
      </c>
      <c r="GG450" s="1">
        <v>1.85762</v>
      </c>
      <c r="GH450" s="1">
        <v>1.85608</v>
      </c>
      <c r="GI450" s="1">
        <v>1.85486</v>
      </c>
      <c r="GJ450" s="1">
        <v>1.8545499999999999</v>
      </c>
      <c r="GK450" s="1">
        <v>1.85318</v>
      </c>
      <c r="GL450" s="1">
        <v>1.8563700000000001</v>
      </c>
      <c r="GM450" s="1">
        <v>0</v>
      </c>
      <c r="GN450" s="1">
        <v>0</v>
      </c>
      <c r="GO450" s="1">
        <v>0</v>
      </c>
      <c r="GP450" s="1">
        <v>0</v>
      </c>
      <c r="GQ450" s="1" t="s">
        <v>359</v>
      </c>
      <c r="GR450" s="1" t="s">
        <v>360</v>
      </c>
      <c r="GS450" s="1" t="s">
        <v>361</v>
      </c>
      <c r="GT450" s="1" t="s">
        <v>361</v>
      </c>
      <c r="GU450" s="1" t="s">
        <v>361</v>
      </c>
      <c r="GV450" s="1" t="s">
        <v>361</v>
      </c>
      <c r="GW450" s="1">
        <v>0</v>
      </c>
      <c r="GX450" s="1">
        <v>100</v>
      </c>
      <c r="GY450" s="1">
        <v>100</v>
      </c>
      <c r="GZ450" s="1">
        <v>0.75900000000000001</v>
      </c>
      <c r="HA450" s="1">
        <v>8.8999999999999999E-3</v>
      </c>
      <c r="HB450" s="1">
        <v>0.4487642293357042</v>
      </c>
      <c r="HC450" s="1">
        <v>2.7716384584972409E-3</v>
      </c>
      <c r="HD450" s="1">
        <v>-1.1467119688665799E-6</v>
      </c>
      <c r="HE450" s="1">
        <v>2.0626329066488061E-10</v>
      </c>
      <c r="HF450" s="1">
        <v>-7.3699162755519909E-2</v>
      </c>
      <c r="HG450" s="1">
        <v>1.066993184659233E-2</v>
      </c>
      <c r="HH450" s="1">
        <v>-3.4528890892081033E-4</v>
      </c>
      <c r="HI450" s="1">
        <v>2.382551249023132E-6</v>
      </c>
      <c r="HJ450" s="1">
        <v>1</v>
      </c>
      <c r="HK450" s="1">
        <v>2115</v>
      </c>
      <c r="HL450" s="1">
        <v>2</v>
      </c>
      <c r="HM450" s="1">
        <v>30</v>
      </c>
      <c r="HN450" s="1">
        <v>5.5</v>
      </c>
      <c r="HO450" s="1">
        <v>5.4</v>
      </c>
      <c r="HP450" s="1">
        <v>0.54809600000000003</v>
      </c>
      <c r="HQ450" s="1">
        <v>2.36328</v>
      </c>
      <c r="HR450" s="1">
        <v>1.4978</v>
      </c>
      <c r="HS450" s="1">
        <v>2.3022499999999999</v>
      </c>
      <c r="HT450" s="1">
        <v>1.5478499999999999</v>
      </c>
      <c r="HU450" s="1">
        <v>2.3791500000000001</v>
      </c>
      <c r="HV450" s="1">
        <v>37.194099999999999</v>
      </c>
      <c r="HW450" s="1">
        <v>14.4472</v>
      </c>
      <c r="HX450" s="1">
        <v>18</v>
      </c>
      <c r="HY450" s="1">
        <v>497.54</v>
      </c>
      <c r="HZ450" s="1">
        <v>500.279</v>
      </c>
      <c r="IA450" s="1">
        <v>28.8612</v>
      </c>
      <c r="IB450" s="1">
        <v>30.663799999999998</v>
      </c>
      <c r="IC450" s="1">
        <v>30.0001</v>
      </c>
      <c r="ID450" s="1">
        <v>30.458600000000001</v>
      </c>
      <c r="IE450" s="1">
        <v>30.552</v>
      </c>
      <c r="IF450" s="1">
        <v>11.091699999999999</v>
      </c>
      <c r="IG450" s="1">
        <v>29.997699999999998</v>
      </c>
      <c r="IH450" s="1">
        <v>0</v>
      </c>
      <c r="II450" s="1">
        <v>28.8797</v>
      </c>
      <c r="IJ450" s="1">
        <v>190.96100000000001</v>
      </c>
      <c r="IK450" s="1">
        <v>24.1311</v>
      </c>
      <c r="IL450" s="1">
        <v>100.71</v>
      </c>
      <c r="IM450" s="1">
        <v>100.435</v>
      </c>
      <c r="IN450" s="1" t="s">
        <v>366</v>
      </c>
    </row>
    <row r="451" spans="1:248" ht="15.75" customHeight="1" x14ac:dyDescent="0.3">
      <c r="A451" s="1">
        <v>435</v>
      </c>
      <c r="B451" s="1">
        <v>1660316185</v>
      </c>
      <c r="C451" s="1">
        <v>5218.4000000953674</v>
      </c>
      <c r="D451" s="1" t="s">
        <v>1224</v>
      </c>
      <c r="E451" s="1" t="s">
        <v>1225</v>
      </c>
      <c r="F451" s="1">
        <v>1</v>
      </c>
      <c r="G451" s="1" t="s">
        <v>1168</v>
      </c>
      <c r="H451" s="1" t="s">
        <v>350</v>
      </c>
      <c r="I451" s="1" t="s">
        <v>351</v>
      </c>
      <c r="J451" s="1" t="s">
        <v>352</v>
      </c>
      <c r="K451" s="1" t="s">
        <v>353</v>
      </c>
      <c r="L451" s="1" t="s">
        <v>1168</v>
      </c>
      <c r="M451" s="1" t="s">
        <v>355</v>
      </c>
      <c r="N451" s="1">
        <v>1660316177.5333331</v>
      </c>
      <c r="O451" s="1">
        <f t="shared" si="34"/>
        <v>2.5478630304253918E-3</v>
      </c>
      <c r="P451" s="1">
        <f t="shared" si="35"/>
        <v>2.547863030425392</v>
      </c>
      <c r="Q451" s="1">
        <f t="shared" si="36"/>
        <v>1.0874572969646776</v>
      </c>
      <c r="R451" s="1">
        <f t="shared" si="37"/>
        <v>90.682019999999994</v>
      </c>
      <c r="S451" s="1">
        <f t="shared" si="38"/>
        <v>74.103977913094369</v>
      </c>
      <c r="T451" s="1">
        <f t="shared" si="39"/>
        <v>7.3901842412689174</v>
      </c>
      <c r="U451" s="1">
        <f t="shared" si="40"/>
        <v>9.0434664108903959</v>
      </c>
      <c r="V451" s="1">
        <f t="shared" si="41"/>
        <v>0.1278144153227638</v>
      </c>
      <c r="W451" s="1">
        <f t="shared" si="42"/>
        <v>2.9235740652653677</v>
      </c>
      <c r="X451" s="1">
        <f t="shared" si="43"/>
        <v>0.1247892994231172</v>
      </c>
      <c r="Y451" s="1">
        <f t="shared" si="44"/>
        <v>7.8259143400094058E-2</v>
      </c>
      <c r="Z451" s="1">
        <f t="shared" si="45"/>
        <v>321.5148296000001</v>
      </c>
      <c r="AA451" s="1">
        <f t="shared" si="46"/>
        <v>32.189935368218613</v>
      </c>
      <c r="AB451" s="1">
        <f t="shared" si="47"/>
        <v>31.625373333333339</v>
      </c>
      <c r="AC451" s="1">
        <f t="shared" si="48"/>
        <v>4.6747616596395254</v>
      </c>
      <c r="AD451" s="1">
        <f t="shared" si="49"/>
        <v>60.305384585728561</v>
      </c>
      <c r="AE451" s="1">
        <f t="shared" si="50"/>
        <v>2.714028618997514</v>
      </c>
      <c r="AF451" s="1">
        <f t="shared" si="51"/>
        <v>4.5004747712690927</v>
      </c>
      <c r="AG451" s="1">
        <f t="shared" si="52"/>
        <v>1.9607330406420114</v>
      </c>
      <c r="AH451" s="1">
        <f t="shared" si="53"/>
        <v>-112.36075964175978</v>
      </c>
      <c r="AI451" s="1">
        <f t="shared" si="54"/>
        <v>-105.25683193090029</v>
      </c>
      <c r="AJ451" s="1">
        <f t="shared" si="55"/>
        <v>-8.1080656992325686</v>
      </c>
      <c r="AK451" s="1">
        <f t="shared" si="56"/>
        <v>95.789172328107469</v>
      </c>
      <c r="AL451" s="1">
        <f t="shared" si="57"/>
        <v>26.490366870392435</v>
      </c>
      <c r="AM451" s="1">
        <f t="shared" si="58"/>
        <v>2.5418484664135876</v>
      </c>
      <c r="AN451" s="1">
        <f t="shared" si="59"/>
        <v>1.0874572969646776</v>
      </c>
      <c r="AO451" s="1">
        <v>149.9813872733987</v>
      </c>
      <c r="AP451" s="1">
        <v>124.0758909090909</v>
      </c>
      <c r="AQ451" s="1">
        <v>4.7293021801942299</v>
      </c>
      <c r="AR451" s="1">
        <v>65.936551714249305</v>
      </c>
      <c r="AS451" s="1">
        <f t="shared" si="60"/>
        <v>2.547863030425392</v>
      </c>
      <c r="AT451" s="1">
        <v>24.25537337269412</v>
      </c>
      <c r="AU451" s="1">
        <v>27.22839636363636</v>
      </c>
      <c r="AV451" s="1">
        <v>5.7385560396508312E-5</v>
      </c>
      <c r="AW451" s="1">
        <v>81.195447360536576</v>
      </c>
      <c r="AX451" s="1">
        <v>0</v>
      </c>
      <c r="AY451" s="1">
        <v>0</v>
      </c>
      <c r="AZ451" s="1">
        <f t="shared" si="61"/>
        <v>1</v>
      </c>
      <c r="BA451" s="1">
        <f t="shared" si="62"/>
        <v>0</v>
      </c>
      <c r="BB451" s="1">
        <f t="shared" si="63"/>
        <v>52010.440545982136</v>
      </c>
      <c r="BC451" s="1">
        <f t="shared" si="64"/>
        <v>1999.992666666667</v>
      </c>
      <c r="BD451" s="1">
        <f t="shared" si="65"/>
        <v>1681.1938400000004</v>
      </c>
      <c r="BE451" s="1">
        <f t="shared" si="66"/>
        <v>0.84060000220000808</v>
      </c>
      <c r="BF451" s="1">
        <f t="shared" si="67"/>
        <v>0.16075800424601558</v>
      </c>
      <c r="BG451" s="1">
        <v>6</v>
      </c>
      <c r="BH451" s="1">
        <v>0.5</v>
      </c>
      <c r="BI451" s="1" t="s">
        <v>356</v>
      </c>
      <c r="BJ451" s="1">
        <v>2</v>
      </c>
      <c r="BK451" s="1" t="b">
        <v>1</v>
      </c>
      <c r="BL451" s="1">
        <v>1660316177.5333331</v>
      </c>
      <c r="BM451" s="1">
        <v>90.682019999999994</v>
      </c>
      <c r="BN451" s="1">
        <v>122.7384733333333</v>
      </c>
      <c r="BO451" s="1">
        <v>27.21452</v>
      </c>
      <c r="BP451" s="1">
        <v>24.248106666666668</v>
      </c>
      <c r="BQ451" s="1">
        <v>89.993259999999992</v>
      </c>
      <c r="BR451" s="1">
        <v>27.205526666666671</v>
      </c>
      <c r="BS451" s="1">
        <v>500.13393333333329</v>
      </c>
      <c r="BT451" s="1">
        <v>99.62733333333334</v>
      </c>
      <c r="BU451" s="1">
        <v>9.9893859999999987E-2</v>
      </c>
      <c r="BV451" s="1">
        <v>30.957566666666661</v>
      </c>
      <c r="BW451" s="1">
        <v>31.625373333333339</v>
      </c>
      <c r="BX451" s="1">
        <v>999.89999999999986</v>
      </c>
      <c r="BY451" s="1">
        <v>0</v>
      </c>
      <c r="BZ451" s="1">
        <v>0</v>
      </c>
      <c r="CA451" s="1">
        <v>10003.254000000001</v>
      </c>
      <c r="CB451" s="1">
        <v>0</v>
      </c>
      <c r="CC451" s="1">
        <v>23.608393333333328</v>
      </c>
      <c r="CD451" s="1">
        <v>-32.056386666666668</v>
      </c>
      <c r="CE451" s="1">
        <v>93.219039999999978</v>
      </c>
      <c r="CF451" s="1">
        <v>125.78852000000001</v>
      </c>
      <c r="CG451" s="1">
        <v>2.9664239999999991</v>
      </c>
      <c r="CH451" s="1">
        <v>122.7384733333333</v>
      </c>
      <c r="CI451" s="1">
        <v>24.248106666666668</v>
      </c>
      <c r="CJ451" s="1">
        <v>2.7113100000000001</v>
      </c>
      <c r="CK451" s="1">
        <v>2.4157746666666671</v>
      </c>
      <c r="CL451" s="1">
        <v>22.353833333333331</v>
      </c>
      <c r="CM451" s="1">
        <v>20.46988666666666</v>
      </c>
      <c r="CN451" s="1">
        <v>1999.992666666667</v>
      </c>
      <c r="CO451" s="1">
        <v>0.98000120000000013</v>
      </c>
      <c r="CP451" s="1">
        <v>1.9999099999999999E-2</v>
      </c>
      <c r="CQ451" s="1">
        <v>0</v>
      </c>
      <c r="CR451" s="1">
        <v>2.5234000000000001</v>
      </c>
      <c r="CS451" s="1">
        <v>0</v>
      </c>
      <c r="CT451" s="1">
        <v>26658.880000000001</v>
      </c>
      <c r="CU451" s="1">
        <v>17412.273333333331</v>
      </c>
      <c r="CV451" s="1">
        <v>40.75</v>
      </c>
      <c r="CW451" s="1">
        <v>41.875</v>
      </c>
      <c r="CX451" s="1">
        <v>40.811999999999998</v>
      </c>
      <c r="CY451" s="1">
        <v>40.25</v>
      </c>
      <c r="CZ451" s="1">
        <v>40.875</v>
      </c>
      <c r="DA451" s="1">
        <v>1959.992666666667</v>
      </c>
      <c r="DB451" s="1">
        <v>40</v>
      </c>
      <c r="DC451" s="1">
        <v>0</v>
      </c>
      <c r="DD451" s="1">
        <v>1660316183.4000001</v>
      </c>
      <c r="DE451" s="1">
        <v>0</v>
      </c>
      <c r="DF451" s="1">
        <v>1660315861.5</v>
      </c>
      <c r="DG451" s="1" t="s">
        <v>1169</v>
      </c>
      <c r="DH451" s="1">
        <v>1660315856.5</v>
      </c>
      <c r="DI451" s="1">
        <v>1660315861.5</v>
      </c>
      <c r="DJ451" s="1">
        <v>15</v>
      </c>
      <c r="DK451" s="1">
        <v>-0.154</v>
      </c>
      <c r="DL451" s="1">
        <v>-8.0000000000000002E-3</v>
      </c>
      <c r="DM451" s="1">
        <v>1.3839999999999999</v>
      </c>
      <c r="DN451" s="1">
        <v>1.6E-2</v>
      </c>
      <c r="DO451" s="1">
        <v>400</v>
      </c>
      <c r="DP451" s="1">
        <v>24</v>
      </c>
      <c r="DQ451" s="1">
        <v>0.19</v>
      </c>
      <c r="DR451" s="1">
        <v>0.03</v>
      </c>
      <c r="DS451" s="1">
        <v>0.66174099920196749</v>
      </c>
      <c r="DT451" s="1">
        <v>3.2896297391318021</v>
      </c>
      <c r="DU451" s="1">
        <v>0.257847016430091</v>
      </c>
      <c r="DV451" s="1">
        <v>0</v>
      </c>
      <c r="DW451" s="1">
        <v>25.584226261133761</v>
      </c>
      <c r="DX451" s="1">
        <v>49.51614236397824</v>
      </c>
      <c r="DY451" s="1">
        <v>3.7760206047552538</v>
      </c>
      <c r="DZ451" s="1">
        <v>0</v>
      </c>
      <c r="EA451" s="1">
        <v>-31.771599999999999</v>
      </c>
      <c r="EB451" s="1">
        <v>-55.159218687430538</v>
      </c>
      <c r="EC451" s="1">
        <v>4.0636405761336718</v>
      </c>
      <c r="ED451" s="1">
        <v>0</v>
      </c>
      <c r="EE451" s="1">
        <v>69.948459066600705</v>
      </c>
      <c r="EF451" s="1">
        <v>155.81481747776721</v>
      </c>
      <c r="EG451" s="1">
        <v>15.73134967637233</v>
      </c>
      <c r="EH451" s="1">
        <v>0</v>
      </c>
      <c r="EI451" s="1">
        <v>2.9691017500000001</v>
      </c>
      <c r="EJ451" s="1">
        <v>-3.013091932457377E-2</v>
      </c>
      <c r="EK451" s="1">
        <v>7.6090228963711102E-3</v>
      </c>
      <c r="EL451" s="1">
        <v>1</v>
      </c>
      <c r="EM451" s="1">
        <v>1.9610008358415809</v>
      </c>
      <c r="EN451" s="1">
        <v>-1.364293963322713E-2</v>
      </c>
      <c r="EO451" s="1">
        <v>1.222500455620596E-3</v>
      </c>
      <c r="EP451" s="1">
        <v>1</v>
      </c>
      <c r="EQ451" s="1">
        <v>2</v>
      </c>
      <c r="ER451" s="1">
        <v>6</v>
      </c>
      <c r="ES451" s="1" t="s">
        <v>387</v>
      </c>
      <c r="ET451" s="1">
        <v>2.9438399999999998</v>
      </c>
      <c r="EU451" s="1">
        <v>2.8012299999999999</v>
      </c>
      <c r="EV451" s="1">
        <v>3.1961000000000003E-2</v>
      </c>
      <c r="EW451" s="1">
        <v>4.0882500000000002E-2</v>
      </c>
      <c r="EX451" s="1">
        <v>0.118384</v>
      </c>
      <c r="EY451" s="1">
        <v>0.109139</v>
      </c>
      <c r="EZ451" s="1">
        <v>19892.8</v>
      </c>
      <c r="FA451" s="1">
        <v>20668</v>
      </c>
      <c r="FB451" s="1">
        <v>23890.7</v>
      </c>
      <c r="FC451" s="1">
        <v>25070.3</v>
      </c>
      <c r="FD451" s="1">
        <v>33704</v>
      </c>
      <c r="FE451" s="1">
        <v>35655.199999999997</v>
      </c>
      <c r="FF451" s="1">
        <v>43548.3</v>
      </c>
      <c r="FG451" s="1">
        <v>46340.5</v>
      </c>
      <c r="FH451" s="1">
        <v>1.97427</v>
      </c>
      <c r="FI451" s="1">
        <v>1.87845</v>
      </c>
      <c r="FJ451" s="1">
        <v>0.136383</v>
      </c>
      <c r="FK451" s="1">
        <v>0</v>
      </c>
      <c r="FL451" s="1">
        <v>29.406199999999998</v>
      </c>
      <c r="FM451" s="1">
        <v>999.9</v>
      </c>
      <c r="FN451" s="1">
        <v>61.8</v>
      </c>
      <c r="FO451" s="1">
        <v>34.200000000000003</v>
      </c>
      <c r="FP451" s="1">
        <v>33.514400000000002</v>
      </c>
      <c r="FQ451" s="1">
        <v>63.657200000000003</v>
      </c>
      <c r="FR451" s="1">
        <v>22.8005</v>
      </c>
      <c r="FS451" s="1">
        <v>1</v>
      </c>
      <c r="FT451" s="1">
        <v>0.277698</v>
      </c>
      <c r="FU451" s="1">
        <v>0.18853200000000001</v>
      </c>
      <c r="FV451" s="1">
        <v>20.322800000000001</v>
      </c>
      <c r="FW451" s="1">
        <v>5.21265</v>
      </c>
      <c r="FX451" s="1">
        <v>11.904999999999999</v>
      </c>
      <c r="FY451" s="1">
        <v>5.0029500000000002</v>
      </c>
      <c r="FZ451" s="1">
        <v>3.2898000000000001</v>
      </c>
      <c r="GA451" s="1">
        <v>9999</v>
      </c>
      <c r="GB451" s="1">
        <v>9999</v>
      </c>
      <c r="GC451" s="1">
        <v>9999</v>
      </c>
      <c r="GD451" s="1">
        <v>999.9</v>
      </c>
      <c r="GE451" s="1">
        <v>1.8594900000000001</v>
      </c>
      <c r="GF451" s="1">
        <v>1.85443</v>
      </c>
      <c r="GG451" s="1">
        <v>1.85762</v>
      </c>
      <c r="GH451" s="1">
        <v>1.85608</v>
      </c>
      <c r="GI451" s="1">
        <v>1.85486</v>
      </c>
      <c r="GJ451" s="1">
        <v>1.8545499999999999</v>
      </c>
      <c r="GK451" s="1">
        <v>1.85318</v>
      </c>
      <c r="GL451" s="1">
        <v>1.85636</v>
      </c>
      <c r="GM451" s="1">
        <v>0</v>
      </c>
      <c r="GN451" s="1">
        <v>0</v>
      </c>
      <c r="GO451" s="1">
        <v>0</v>
      </c>
      <c r="GP451" s="1">
        <v>0</v>
      </c>
      <c r="GQ451" s="1" t="s">
        <v>359</v>
      </c>
      <c r="GR451" s="1" t="s">
        <v>360</v>
      </c>
      <c r="GS451" s="1" t="s">
        <v>361</v>
      </c>
      <c r="GT451" s="1" t="s">
        <v>361</v>
      </c>
      <c r="GU451" s="1" t="s">
        <v>361</v>
      </c>
      <c r="GV451" s="1" t="s">
        <v>361</v>
      </c>
      <c r="GW451" s="1">
        <v>0</v>
      </c>
      <c r="GX451" s="1">
        <v>100</v>
      </c>
      <c r="GY451" s="1">
        <v>100</v>
      </c>
      <c r="GZ451" s="1">
        <v>0.77100000000000002</v>
      </c>
      <c r="HA451" s="1">
        <v>8.9999999999999993E-3</v>
      </c>
      <c r="HB451" s="1">
        <v>0.4487642293357042</v>
      </c>
      <c r="HC451" s="1">
        <v>2.7716384584972409E-3</v>
      </c>
      <c r="HD451" s="1">
        <v>-1.1467119688665799E-6</v>
      </c>
      <c r="HE451" s="1">
        <v>2.0626329066488061E-10</v>
      </c>
      <c r="HF451" s="1">
        <v>-7.3699162755519909E-2</v>
      </c>
      <c r="HG451" s="1">
        <v>1.066993184659233E-2</v>
      </c>
      <c r="HH451" s="1">
        <v>-3.4528890892081033E-4</v>
      </c>
      <c r="HI451" s="1">
        <v>2.382551249023132E-6</v>
      </c>
      <c r="HJ451" s="1">
        <v>1</v>
      </c>
      <c r="HK451" s="1">
        <v>2115</v>
      </c>
      <c r="HL451" s="1">
        <v>2</v>
      </c>
      <c r="HM451" s="1">
        <v>30</v>
      </c>
      <c r="HN451" s="1">
        <v>5.5</v>
      </c>
      <c r="HO451" s="1">
        <v>5.4</v>
      </c>
      <c r="HP451" s="1">
        <v>0.55664100000000005</v>
      </c>
      <c r="HQ451" s="1">
        <v>2.36206</v>
      </c>
      <c r="HR451" s="1">
        <v>1.4978</v>
      </c>
      <c r="HS451" s="1">
        <v>2.3022499999999999</v>
      </c>
      <c r="HT451" s="1">
        <v>1.5478499999999999</v>
      </c>
      <c r="HU451" s="1">
        <v>2.2644000000000002</v>
      </c>
      <c r="HV451" s="1">
        <v>37.194099999999999</v>
      </c>
      <c r="HW451" s="1">
        <v>14.4472</v>
      </c>
      <c r="HX451" s="1">
        <v>18</v>
      </c>
      <c r="HY451" s="1">
        <v>497.51499999999999</v>
      </c>
      <c r="HZ451" s="1">
        <v>500.36700000000002</v>
      </c>
      <c r="IA451" s="1">
        <v>28.866499999999998</v>
      </c>
      <c r="IB451" s="1">
        <v>30.663799999999998</v>
      </c>
      <c r="IC451" s="1">
        <v>30.0001</v>
      </c>
      <c r="ID451" s="1">
        <v>30.459199999999999</v>
      </c>
      <c r="IE451" s="1">
        <v>30.552600000000002</v>
      </c>
      <c r="IF451" s="1">
        <v>11.362299999999999</v>
      </c>
      <c r="IG451" s="1">
        <v>29.997699999999998</v>
      </c>
      <c r="IH451" s="1">
        <v>0</v>
      </c>
      <c r="II451" s="1">
        <v>28.8797</v>
      </c>
      <c r="IJ451" s="1">
        <v>201.036</v>
      </c>
      <c r="IK451" s="1">
        <v>24.132400000000001</v>
      </c>
      <c r="IL451" s="1">
        <v>100.71</v>
      </c>
      <c r="IM451" s="1">
        <v>100.435</v>
      </c>
      <c r="IN451" s="1" t="s">
        <v>366</v>
      </c>
    </row>
    <row r="452" spans="1:248" ht="15.75" customHeight="1" x14ac:dyDescent="0.3">
      <c r="A452" s="1">
        <v>436</v>
      </c>
      <c r="B452" s="1">
        <v>1660316186</v>
      </c>
      <c r="C452" s="1">
        <v>5219.4000000953674</v>
      </c>
      <c r="D452" s="1" t="s">
        <v>1226</v>
      </c>
      <c r="E452" s="1" t="s">
        <v>1227</v>
      </c>
      <c r="F452" s="1">
        <v>1</v>
      </c>
      <c r="G452" s="1" t="s">
        <v>1168</v>
      </c>
      <c r="H452" s="1" t="s">
        <v>350</v>
      </c>
      <c r="I452" s="1" t="s">
        <v>351</v>
      </c>
      <c r="J452" s="1" t="s">
        <v>352</v>
      </c>
      <c r="K452" s="1" t="s">
        <v>353</v>
      </c>
      <c r="L452" s="1" t="s">
        <v>1168</v>
      </c>
      <c r="M452" s="1" t="s">
        <v>355</v>
      </c>
      <c r="N452" s="1">
        <v>1660316178.03125</v>
      </c>
      <c r="O452" s="1">
        <f t="shared" si="34"/>
        <v>2.5514124268193415E-3</v>
      </c>
      <c r="P452" s="1">
        <f t="shared" si="35"/>
        <v>2.5514124268193417</v>
      </c>
      <c r="Q452" s="1">
        <f t="shared" si="36"/>
        <v>1.1953631362572004</v>
      </c>
      <c r="R452" s="1">
        <f t="shared" si="37"/>
        <v>92.849456250000003</v>
      </c>
      <c r="S452" s="1">
        <f t="shared" si="38"/>
        <v>74.867183495335254</v>
      </c>
      <c r="T452" s="1">
        <f t="shared" si="39"/>
        <v>7.4662960085637629</v>
      </c>
      <c r="U452" s="1">
        <f t="shared" si="40"/>
        <v>9.2596180626974505</v>
      </c>
      <c r="V452" s="1">
        <f t="shared" si="41"/>
        <v>0.12800406799805858</v>
      </c>
      <c r="W452" s="1">
        <f t="shared" si="42"/>
        <v>2.9233051855748489</v>
      </c>
      <c r="X452" s="1">
        <f t="shared" si="43"/>
        <v>0.12496981087607685</v>
      </c>
      <c r="Y452" s="1">
        <f t="shared" si="44"/>
        <v>7.8372757153676614E-2</v>
      </c>
      <c r="Z452" s="1">
        <f t="shared" si="45"/>
        <v>321.51520199999993</v>
      </c>
      <c r="AA452" s="1">
        <f t="shared" si="46"/>
        <v>32.189522196619045</v>
      </c>
      <c r="AB452" s="1">
        <f t="shared" si="47"/>
        <v>31.6253125</v>
      </c>
      <c r="AC452" s="1">
        <f t="shared" si="48"/>
        <v>4.67474551924556</v>
      </c>
      <c r="AD452" s="1">
        <f t="shared" si="49"/>
        <v>60.305988220186279</v>
      </c>
      <c r="AE452" s="1">
        <f t="shared" si="50"/>
        <v>2.7141180273888237</v>
      </c>
      <c r="AF452" s="1">
        <f t="shared" si="51"/>
        <v>4.5005779815416815</v>
      </c>
      <c r="AG452" s="1">
        <f t="shared" si="52"/>
        <v>1.9606274918567363</v>
      </c>
      <c r="AH452" s="1">
        <f t="shared" si="53"/>
        <v>-112.51728802273296</v>
      </c>
      <c r="AI452" s="1">
        <f t="shared" si="54"/>
        <v>-105.17419527538786</v>
      </c>
      <c r="AJ452" s="1">
        <f t="shared" si="55"/>
        <v>-8.102458888342511</v>
      </c>
      <c r="AK452" s="1">
        <f t="shared" si="56"/>
        <v>95.721259813536591</v>
      </c>
      <c r="AL452" s="1">
        <f t="shared" si="57"/>
        <v>26.758907057840958</v>
      </c>
      <c r="AM452" s="1">
        <f t="shared" si="58"/>
        <v>2.5435203479546691</v>
      </c>
      <c r="AN452" s="1">
        <f t="shared" si="59"/>
        <v>1.1953631362572004</v>
      </c>
      <c r="AO452" s="1">
        <v>155.13788405087891</v>
      </c>
      <c r="AP452" s="1">
        <v>128.88021818181821</v>
      </c>
      <c r="AQ452" s="1">
        <v>4.7715510621179398</v>
      </c>
      <c r="AR452" s="1">
        <v>65.936551714249305</v>
      </c>
      <c r="AS452" s="1">
        <f t="shared" si="60"/>
        <v>2.5514124268193417</v>
      </c>
      <c r="AT452" s="1">
        <v>24.252500210850599</v>
      </c>
      <c r="AU452" s="1">
        <v>27.229606060606059</v>
      </c>
      <c r="AV452" s="1">
        <v>6.7183041637110315E-5</v>
      </c>
      <c r="AW452" s="1">
        <v>81.195447360536576</v>
      </c>
      <c r="AX452" s="1">
        <v>0</v>
      </c>
      <c r="AY452" s="1">
        <v>0</v>
      </c>
      <c r="AZ452" s="1">
        <f t="shared" si="61"/>
        <v>1</v>
      </c>
      <c r="BA452" s="1">
        <f t="shared" si="62"/>
        <v>0</v>
      </c>
      <c r="BB452" s="1">
        <f t="shared" si="63"/>
        <v>52002.717463055575</v>
      </c>
      <c r="BC452" s="1">
        <f t="shared" si="64"/>
        <v>1999.9949999999999</v>
      </c>
      <c r="BD452" s="1">
        <f t="shared" si="65"/>
        <v>1681.1957999999997</v>
      </c>
      <c r="BE452" s="1">
        <f t="shared" si="66"/>
        <v>0.84060000150000369</v>
      </c>
      <c r="BF452" s="1">
        <f t="shared" si="67"/>
        <v>0.16075800289500722</v>
      </c>
      <c r="BG452" s="1">
        <v>6</v>
      </c>
      <c r="BH452" s="1">
        <v>0.5</v>
      </c>
      <c r="BI452" s="1" t="s">
        <v>356</v>
      </c>
      <c r="BJ452" s="1">
        <v>2</v>
      </c>
      <c r="BK452" s="1" t="b">
        <v>1</v>
      </c>
      <c r="BL452" s="1">
        <v>1660316178.03125</v>
      </c>
      <c r="BM452" s="1">
        <v>92.849456250000003</v>
      </c>
      <c r="BN452" s="1">
        <v>125.23494375</v>
      </c>
      <c r="BO452" s="1">
        <v>27.215418750000001</v>
      </c>
      <c r="BP452" s="1">
        <v>24.247050000000002</v>
      </c>
      <c r="BQ452" s="1">
        <v>92.155181249999998</v>
      </c>
      <c r="BR452" s="1">
        <v>27.206424999999999</v>
      </c>
      <c r="BS452" s="1">
        <v>500.13274999999999</v>
      </c>
      <c r="BT452" s="1">
        <v>99.627299999999991</v>
      </c>
      <c r="BU452" s="1">
        <v>9.9919056249999999E-2</v>
      </c>
      <c r="BV452" s="1">
        <v>30.957968749999999</v>
      </c>
      <c r="BW452" s="1">
        <v>31.6253125</v>
      </c>
      <c r="BX452" s="1">
        <v>999.9</v>
      </c>
      <c r="BY452" s="1">
        <v>0</v>
      </c>
      <c r="BZ452" s="1">
        <v>0</v>
      </c>
      <c r="CA452" s="1">
        <v>10001.7225</v>
      </c>
      <c r="CB452" s="1">
        <v>0</v>
      </c>
      <c r="CC452" s="1">
        <v>23.634231249999999</v>
      </c>
      <c r="CD452" s="1">
        <v>-32.385431250000003</v>
      </c>
      <c r="CE452" s="1">
        <v>95.447225000000003</v>
      </c>
      <c r="CF452" s="1">
        <v>128.34686249999999</v>
      </c>
      <c r="CG452" s="1">
        <v>2.9683743749999998</v>
      </c>
      <c r="CH452" s="1">
        <v>125.23494375</v>
      </c>
      <c r="CI452" s="1">
        <v>24.247050000000002</v>
      </c>
      <c r="CJ452" s="1">
        <v>2.7113981250000001</v>
      </c>
      <c r="CK452" s="1">
        <v>2.41566875</v>
      </c>
      <c r="CL452" s="1">
        <v>22.354368749999999</v>
      </c>
      <c r="CM452" s="1">
        <v>20.469175</v>
      </c>
      <c r="CN452" s="1">
        <v>1999.9949999999999</v>
      </c>
      <c r="CO452" s="1">
        <v>0.98000125000000005</v>
      </c>
      <c r="CP452" s="1">
        <v>1.9999050000000001E-2</v>
      </c>
      <c r="CQ452" s="1">
        <v>0</v>
      </c>
      <c r="CR452" s="1">
        <v>2.5878749999999999</v>
      </c>
      <c r="CS452" s="1">
        <v>0</v>
      </c>
      <c r="CT452" s="1">
        <v>26656.293750000001</v>
      </c>
      <c r="CU452" s="1">
        <v>17412.293750000001</v>
      </c>
      <c r="CV452" s="1">
        <v>40.75</v>
      </c>
      <c r="CW452" s="1">
        <v>41.875</v>
      </c>
      <c r="CX452" s="1">
        <v>40.811999999999998</v>
      </c>
      <c r="CY452" s="1">
        <v>40.25</v>
      </c>
      <c r="CZ452" s="1">
        <v>40.875</v>
      </c>
      <c r="DA452" s="1">
        <v>1959.9949999999999</v>
      </c>
      <c r="DB452" s="1">
        <v>40</v>
      </c>
      <c r="DC452" s="1">
        <v>0</v>
      </c>
      <c r="DD452" s="1">
        <v>1660316184</v>
      </c>
      <c r="DE452" s="1">
        <v>0</v>
      </c>
      <c r="DF452" s="1">
        <v>1660315861.5</v>
      </c>
      <c r="DG452" s="1" t="s">
        <v>1169</v>
      </c>
      <c r="DH452" s="1">
        <v>1660315856.5</v>
      </c>
      <c r="DI452" s="1">
        <v>1660315861.5</v>
      </c>
      <c r="DJ452" s="1">
        <v>15</v>
      </c>
      <c r="DK452" s="1">
        <v>-0.154</v>
      </c>
      <c r="DL452" s="1">
        <v>-8.0000000000000002E-3</v>
      </c>
      <c r="DM452" s="1">
        <v>1.3839999999999999</v>
      </c>
      <c r="DN452" s="1">
        <v>1.6E-2</v>
      </c>
      <c r="DO452" s="1">
        <v>400</v>
      </c>
      <c r="DP452" s="1">
        <v>24</v>
      </c>
      <c r="DQ452" s="1">
        <v>0.19</v>
      </c>
      <c r="DR452" s="1">
        <v>0.03</v>
      </c>
      <c r="DS452" s="1">
        <v>0.69646374852562853</v>
      </c>
      <c r="DT452" s="1">
        <v>3.4377700685373029</v>
      </c>
      <c r="DU452" s="1">
        <v>0.25929778674756138</v>
      </c>
      <c r="DV452" s="1">
        <v>0</v>
      </c>
      <c r="DW452" s="1">
        <v>26.255756207384721</v>
      </c>
      <c r="DX452" s="1">
        <v>45.359835048895228</v>
      </c>
      <c r="DY452" s="1">
        <v>3.3441976062756309</v>
      </c>
      <c r="DZ452" s="1">
        <v>0</v>
      </c>
      <c r="EA452" s="1">
        <v>-32.675339999999998</v>
      </c>
      <c r="EB452" s="1">
        <v>-49.442472080088983</v>
      </c>
      <c r="EC452" s="1">
        <v>3.6448958687091921</v>
      </c>
      <c r="ED452" s="1">
        <v>0</v>
      </c>
      <c r="EE452" s="1">
        <v>71.604201601505281</v>
      </c>
      <c r="EF452" s="1">
        <v>166.77161465977741</v>
      </c>
      <c r="EG452" s="1">
        <v>16.274525782378639</v>
      </c>
      <c r="EH452" s="1">
        <v>0</v>
      </c>
      <c r="EI452" s="1">
        <v>2.96965725</v>
      </c>
      <c r="EJ452" s="1">
        <v>6.4402626641687794E-3</v>
      </c>
      <c r="EK452" s="1">
        <v>8.9837149853220621E-3</v>
      </c>
      <c r="EL452" s="1">
        <v>1</v>
      </c>
      <c r="EM452" s="1">
        <v>1.960818672583222</v>
      </c>
      <c r="EN452" s="1">
        <v>-1.350533585079982E-2</v>
      </c>
      <c r="EO452" s="1">
        <v>1.192967489642435E-3</v>
      </c>
      <c r="EP452" s="1">
        <v>1</v>
      </c>
      <c r="EQ452" s="1">
        <v>2</v>
      </c>
      <c r="ER452" s="1">
        <v>6</v>
      </c>
      <c r="ES452" s="1" t="s">
        <v>387</v>
      </c>
      <c r="ET452" s="1">
        <v>2.9438200000000001</v>
      </c>
      <c r="EU452" s="1">
        <v>2.80125</v>
      </c>
      <c r="EV452" s="1">
        <v>3.3106299999999998E-2</v>
      </c>
      <c r="EW452" s="1">
        <v>4.2051600000000001E-2</v>
      </c>
      <c r="EX452" s="1">
        <v>0.118391</v>
      </c>
      <c r="EY452" s="1">
        <v>0.10911</v>
      </c>
      <c r="EZ452" s="1">
        <v>19869.400000000001</v>
      </c>
      <c r="FA452" s="1">
        <v>20642.8</v>
      </c>
      <c r="FB452" s="1">
        <v>23890.799999999999</v>
      </c>
      <c r="FC452" s="1">
        <v>25070.2</v>
      </c>
      <c r="FD452" s="1">
        <v>33704</v>
      </c>
      <c r="FE452" s="1">
        <v>35656.5</v>
      </c>
      <c r="FF452" s="1">
        <v>43548.6</v>
      </c>
      <c r="FG452" s="1">
        <v>46340.6</v>
      </c>
      <c r="FH452" s="1">
        <v>1.9745299999999999</v>
      </c>
      <c r="FI452" s="1">
        <v>1.87835</v>
      </c>
      <c r="FJ452" s="1">
        <v>0.13659099999999999</v>
      </c>
      <c r="FK452" s="1">
        <v>0</v>
      </c>
      <c r="FL452" s="1">
        <v>29.405200000000001</v>
      </c>
      <c r="FM452" s="1">
        <v>999.9</v>
      </c>
      <c r="FN452" s="1">
        <v>61.8</v>
      </c>
      <c r="FO452" s="1">
        <v>34.200000000000003</v>
      </c>
      <c r="FP452" s="1">
        <v>33.5169</v>
      </c>
      <c r="FQ452" s="1">
        <v>63.7072</v>
      </c>
      <c r="FR452" s="1">
        <v>22.9527</v>
      </c>
      <c r="FS452" s="1">
        <v>1</v>
      </c>
      <c r="FT452" s="1">
        <v>0.27766800000000003</v>
      </c>
      <c r="FU452" s="1">
        <v>0.17788899999999999</v>
      </c>
      <c r="FV452" s="1">
        <v>20.322800000000001</v>
      </c>
      <c r="FW452" s="1">
        <v>5.2132500000000004</v>
      </c>
      <c r="FX452" s="1">
        <v>11.9047</v>
      </c>
      <c r="FY452" s="1">
        <v>5.0031499999999998</v>
      </c>
      <c r="FZ452" s="1">
        <v>3.2899500000000002</v>
      </c>
      <c r="GA452" s="1">
        <v>9999</v>
      </c>
      <c r="GB452" s="1">
        <v>9999</v>
      </c>
      <c r="GC452" s="1">
        <v>9999</v>
      </c>
      <c r="GD452" s="1">
        <v>999.9</v>
      </c>
      <c r="GE452" s="1">
        <v>1.85948</v>
      </c>
      <c r="GF452" s="1">
        <v>1.85443</v>
      </c>
      <c r="GG452" s="1">
        <v>1.85762</v>
      </c>
      <c r="GH452" s="1">
        <v>1.85608</v>
      </c>
      <c r="GI452" s="1">
        <v>1.85486</v>
      </c>
      <c r="GJ452" s="1">
        <v>1.8545499999999999</v>
      </c>
      <c r="GK452" s="1">
        <v>1.85318</v>
      </c>
      <c r="GL452" s="1">
        <v>1.8563499999999999</v>
      </c>
      <c r="GM452" s="1">
        <v>0</v>
      </c>
      <c r="GN452" s="1">
        <v>0</v>
      </c>
      <c r="GO452" s="1">
        <v>0</v>
      </c>
      <c r="GP452" s="1">
        <v>0</v>
      </c>
      <c r="GQ452" s="1" t="s">
        <v>359</v>
      </c>
      <c r="GR452" s="1" t="s">
        <v>360</v>
      </c>
      <c r="GS452" s="1" t="s">
        <v>361</v>
      </c>
      <c r="GT452" s="1" t="s">
        <v>361</v>
      </c>
      <c r="GU452" s="1" t="s">
        <v>361</v>
      </c>
      <c r="GV452" s="1" t="s">
        <v>361</v>
      </c>
      <c r="GW452" s="1">
        <v>0</v>
      </c>
      <c r="GX452" s="1">
        <v>100</v>
      </c>
      <c r="GY452" s="1">
        <v>100</v>
      </c>
      <c r="GZ452" s="1">
        <v>0.78200000000000003</v>
      </c>
      <c r="HA452" s="1">
        <v>8.8999999999999999E-3</v>
      </c>
      <c r="HB452" s="1">
        <v>0.4487642293357042</v>
      </c>
      <c r="HC452" s="1">
        <v>2.7716384584972409E-3</v>
      </c>
      <c r="HD452" s="1">
        <v>-1.1467119688665799E-6</v>
      </c>
      <c r="HE452" s="1">
        <v>2.0626329066488061E-10</v>
      </c>
      <c r="HF452" s="1">
        <v>-7.3699162755519909E-2</v>
      </c>
      <c r="HG452" s="1">
        <v>1.066993184659233E-2</v>
      </c>
      <c r="HH452" s="1">
        <v>-3.4528890892081033E-4</v>
      </c>
      <c r="HI452" s="1">
        <v>2.382551249023132E-6</v>
      </c>
      <c r="HJ452" s="1">
        <v>1</v>
      </c>
      <c r="HK452" s="1">
        <v>2115</v>
      </c>
      <c r="HL452" s="1">
        <v>2</v>
      </c>
      <c r="HM452" s="1">
        <v>30</v>
      </c>
      <c r="HN452" s="1">
        <v>5.5</v>
      </c>
      <c r="HO452" s="1">
        <v>5.4</v>
      </c>
      <c r="HP452" s="1">
        <v>0.57006800000000002</v>
      </c>
      <c r="HQ452" s="1">
        <v>2.3339799999999999</v>
      </c>
      <c r="HR452" s="1">
        <v>1.4978</v>
      </c>
      <c r="HS452" s="1">
        <v>2.3022499999999999</v>
      </c>
      <c r="HT452" s="1">
        <v>1.5478499999999999</v>
      </c>
      <c r="HU452" s="1">
        <v>2.4023400000000001</v>
      </c>
      <c r="HV452" s="1">
        <v>37.194099999999999</v>
      </c>
      <c r="HW452" s="1">
        <v>14.456</v>
      </c>
      <c r="HX452" s="1">
        <v>18</v>
      </c>
      <c r="HY452" s="1">
        <v>497.66800000000001</v>
      </c>
      <c r="HZ452" s="1">
        <v>500.3</v>
      </c>
      <c r="IA452" s="1">
        <v>28.8734</v>
      </c>
      <c r="IB452" s="1">
        <v>30.663799999999998</v>
      </c>
      <c r="IC452" s="1">
        <v>30.0001</v>
      </c>
      <c r="ID452" s="1">
        <v>30.459700000000002</v>
      </c>
      <c r="IE452" s="1">
        <v>30.552600000000002</v>
      </c>
      <c r="IF452" s="1">
        <v>11.5425</v>
      </c>
      <c r="IG452" s="1">
        <v>29.997699999999998</v>
      </c>
      <c r="IH452" s="1">
        <v>0</v>
      </c>
      <c r="II452" s="1">
        <v>28.8797</v>
      </c>
      <c r="IJ452" s="1">
        <v>201.036</v>
      </c>
      <c r="IK452" s="1">
        <v>24.121600000000001</v>
      </c>
      <c r="IL452" s="1">
        <v>100.711</v>
      </c>
      <c r="IM452" s="1">
        <v>100.435</v>
      </c>
      <c r="IN452" s="1" t="s">
        <v>366</v>
      </c>
    </row>
    <row r="453" spans="1:248" ht="15.75" customHeight="1" x14ac:dyDescent="0.3">
      <c r="A453" s="1">
        <v>437</v>
      </c>
      <c r="B453" s="1">
        <v>1660316187</v>
      </c>
      <c r="C453" s="1">
        <v>5220.4000000953674</v>
      </c>
      <c r="D453" s="1" t="s">
        <v>1228</v>
      </c>
      <c r="E453" s="1" t="s">
        <v>1229</v>
      </c>
      <c r="F453" s="1">
        <v>1</v>
      </c>
      <c r="G453" s="1" t="s">
        <v>1168</v>
      </c>
      <c r="H453" s="1" t="s">
        <v>350</v>
      </c>
      <c r="I453" s="1" t="s">
        <v>351</v>
      </c>
      <c r="J453" s="1" t="s">
        <v>352</v>
      </c>
      <c r="K453" s="1" t="s">
        <v>353</v>
      </c>
      <c r="L453" s="1" t="s">
        <v>1168</v>
      </c>
      <c r="M453" s="1" t="s">
        <v>355</v>
      </c>
      <c r="N453" s="1">
        <v>1660316179.5333331</v>
      </c>
      <c r="O453" s="1">
        <f t="shared" si="34"/>
        <v>2.5586835462086755E-3</v>
      </c>
      <c r="P453" s="1">
        <f t="shared" si="35"/>
        <v>2.5586835462086754</v>
      </c>
      <c r="Q453" s="1">
        <f t="shared" si="36"/>
        <v>1.2528278787707849</v>
      </c>
      <c r="R453" s="1">
        <f t="shared" si="37"/>
        <v>98.970493333333337</v>
      </c>
      <c r="S453" s="1">
        <f t="shared" si="38"/>
        <v>80.118529261549966</v>
      </c>
      <c r="T453" s="1">
        <f t="shared" si="39"/>
        <v>7.9899907026605455</v>
      </c>
      <c r="U453" s="1">
        <f t="shared" si="40"/>
        <v>9.8700429084207411</v>
      </c>
      <c r="V453" s="1">
        <f t="shared" si="41"/>
        <v>0.1283993398844949</v>
      </c>
      <c r="W453" s="1">
        <f t="shared" si="42"/>
        <v>2.9227456978880961</v>
      </c>
      <c r="X453" s="1">
        <f t="shared" si="43"/>
        <v>0.12534598579299613</v>
      </c>
      <c r="Y453" s="1">
        <f t="shared" si="44"/>
        <v>7.8609525290732993E-2</v>
      </c>
      <c r="Z453" s="1">
        <f t="shared" si="45"/>
        <v>321.51174400000014</v>
      </c>
      <c r="AA453" s="1">
        <f t="shared" si="46"/>
        <v>32.188787985291491</v>
      </c>
      <c r="AB453" s="1">
        <f t="shared" si="47"/>
        <v>31.62482</v>
      </c>
      <c r="AC453" s="1">
        <f t="shared" si="48"/>
        <v>4.6746148501714417</v>
      </c>
      <c r="AD453" s="1">
        <f t="shared" si="49"/>
        <v>60.306805924728366</v>
      </c>
      <c r="AE453" s="1">
        <f t="shared" si="50"/>
        <v>2.7143031200884504</v>
      </c>
      <c r="AF453" s="1">
        <f t="shared" si="51"/>
        <v>4.5008238762906698</v>
      </c>
      <c r="AG453" s="1">
        <f t="shared" si="52"/>
        <v>1.9603117300829913</v>
      </c>
      <c r="AH453" s="1">
        <f t="shared" si="53"/>
        <v>-112.83794438780259</v>
      </c>
      <c r="AI453" s="1">
        <f t="shared" si="54"/>
        <v>-104.92552241860483</v>
      </c>
      <c r="AJ453" s="1">
        <f t="shared" si="55"/>
        <v>-8.0848673679628593</v>
      </c>
      <c r="AK453" s="1">
        <f t="shared" si="56"/>
        <v>95.663409825629827</v>
      </c>
      <c r="AL453" s="1">
        <f t="shared" si="57"/>
        <v>27.857942078153865</v>
      </c>
      <c r="AM453" s="1">
        <f t="shared" si="58"/>
        <v>2.5458634330291114</v>
      </c>
      <c r="AN453" s="1">
        <f t="shared" si="59"/>
        <v>1.2528278787707849</v>
      </c>
      <c r="AO453" s="1">
        <v>160.3037314457554</v>
      </c>
      <c r="AP453" s="1">
        <v>133.74482424242419</v>
      </c>
      <c r="AQ453" s="1">
        <v>4.8159441952463364</v>
      </c>
      <c r="AR453" s="1">
        <v>65.936551714249305</v>
      </c>
      <c r="AS453" s="1">
        <f t="shared" si="60"/>
        <v>2.5586835462086754</v>
      </c>
      <c r="AT453" s="1">
        <v>24.245294997680219</v>
      </c>
      <c r="AU453" s="1">
        <v>27.230871515151509</v>
      </c>
      <c r="AV453" s="1">
        <v>7.0341538246460907E-5</v>
      </c>
      <c r="AW453" s="1">
        <v>81.195447360536576</v>
      </c>
      <c r="AX453" s="1">
        <v>0</v>
      </c>
      <c r="AY453" s="1">
        <v>0</v>
      </c>
      <c r="AZ453" s="1">
        <f t="shared" si="61"/>
        <v>1</v>
      </c>
      <c r="BA453" s="1">
        <f t="shared" si="62"/>
        <v>0</v>
      </c>
      <c r="BB453" s="1">
        <f t="shared" si="63"/>
        <v>51986.626608097584</v>
      </c>
      <c r="BC453" s="1">
        <f t="shared" si="64"/>
        <v>1999.973333333334</v>
      </c>
      <c r="BD453" s="1">
        <f t="shared" si="65"/>
        <v>1681.1776000000007</v>
      </c>
      <c r="BE453" s="1">
        <f t="shared" si="66"/>
        <v>0.8406000080001067</v>
      </c>
      <c r="BF453" s="1">
        <f t="shared" si="67"/>
        <v>0.16075801544020588</v>
      </c>
      <c r="BG453" s="1">
        <v>6</v>
      </c>
      <c r="BH453" s="1">
        <v>0.5</v>
      </c>
      <c r="BI453" s="1" t="s">
        <v>356</v>
      </c>
      <c r="BJ453" s="1">
        <v>2</v>
      </c>
      <c r="BK453" s="1" t="b">
        <v>1</v>
      </c>
      <c r="BL453" s="1">
        <v>1660316179.5333331</v>
      </c>
      <c r="BM453" s="1">
        <v>98.970493333333337</v>
      </c>
      <c r="BN453" s="1">
        <v>132.69353333333339</v>
      </c>
      <c r="BO453" s="1">
        <v>27.217300000000002</v>
      </c>
      <c r="BP453" s="1">
        <v>24.246193333333341</v>
      </c>
      <c r="BQ453" s="1">
        <v>98.260599999999997</v>
      </c>
      <c r="BR453" s="1">
        <v>27.208313333333329</v>
      </c>
      <c r="BS453" s="1">
        <v>500.13119999999998</v>
      </c>
      <c r="BT453" s="1">
        <v>99.627166666666668</v>
      </c>
      <c r="BU453" s="1">
        <v>9.9959833333333345E-2</v>
      </c>
      <c r="BV453" s="1">
        <v>30.95892666666667</v>
      </c>
      <c r="BW453" s="1">
        <v>31.62482</v>
      </c>
      <c r="BX453" s="1">
        <v>999.89999999999986</v>
      </c>
      <c r="BY453" s="1">
        <v>0</v>
      </c>
      <c r="BZ453" s="1">
        <v>0</v>
      </c>
      <c r="CA453" s="1">
        <v>9998.5426666666681</v>
      </c>
      <c r="CB453" s="1">
        <v>0</v>
      </c>
      <c r="CC453" s="1">
        <v>23.60355333333333</v>
      </c>
      <c r="CD453" s="1">
        <v>-33.723013333333341</v>
      </c>
      <c r="CE453" s="1">
        <v>101.73970666666671</v>
      </c>
      <c r="CF453" s="1">
        <v>135.9906</v>
      </c>
      <c r="CG453" s="1">
        <v>2.971104</v>
      </c>
      <c r="CH453" s="1">
        <v>132.69353333333339</v>
      </c>
      <c r="CI453" s="1">
        <v>24.246193333333341</v>
      </c>
      <c r="CJ453" s="1">
        <v>2.711581999999999</v>
      </c>
      <c r="CK453" s="1">
        <v>2.415580666666667</v>
      </c>
      <c r="CL453" s="1">
        <v>22.35548</v>
      </c>
      <c r="CM453" s="1">
        <v>20.46858666666667</v>
      </c>
      <c r="CN453" s="1">
        <v>1999.973333333334</v>
      </c>
      <c r="CO453" s="1">
        <v>0.98000120000000013</v>
      </c>
      <c r="CP453" s="1">
        <v>1.9999099999999999E-2</v>
      </c>
      <c r="CQ453" s="1">
        <v>0</v>
      </c>
      <c r="CR453" s="1">
        <v>2.666066666666667</v>
      </c>
      <c r="CS453" s="1">
        <v>0</v>
      </c>
      <c r="CT453" s="1">
        <v>26647.46</v>
      </c>
      <c r="CU453" s="1">
        <v>17412.10666666667</v>
      </c>
      <c r="CV453" s="1">
        <v>40.75</v>
      </c>
      <c r="CW453" s="1">
        <v>41.875</v>
      </c>
      <c r="CX453" s="1">
        <v>40.811999999999998</v>
      </c>
      <c r="CY453" s="1">
        <v>40.25</v>
      </c>
      <c r="CZ453" s="1">
        <v>40.875</v>
      </c>
      <c r="DA453" s="1">
        <v>1959.973333333334</v>
      </c>
      <c r="DB453" s="1">
        <v>40</v>
      </c>
      <c r="DC453" s="1">
        <v>0</v>
      </c>
      <c r="DD453" s="1">
        <v>1660316185.2</v>
      </c>
      <c r="DE453" s="1">
        <v>0</v>
      </c>
      <c r="DF453" s="1">
        <v>1660315861.5</v>
      </c>
      <c r="DG453" s="1" t="s">
        <v>1169</v>
      </c>
      <c r="DH453" s="1">
        <v>1660315856.5</v>
      </c>
      <c r="DI453" s="1">
        <v>1660315861.5</v>
      </c>
      <c r="DJ453" s="1">
        <v>15</v>
      </c>
      <c r="DK453" s="1">
        <v>-0.154</v>
      </c>
      <c r="DL453" s="1">
        <v>-8.0000000000000002E-3</v>
      </c>
      <c r="DM453" s="1">
        <v>1.3839999999999999</v>
      </c>
      <c r="DN453" s="1">
        <v>1.6E-2</v>
      </c>
      <c r="DO453" s="1">
        <v>400</v>
      </c>
      <c r="DP453" s="1">
        <v>24</v>
      </c>
      <c r="DQ453" s="1">
        <v>0.19</v>
      </c>
      <c r="DR453" s="1">
        <v>0.03</v>
      </c>
      <c r="DS453" s="1">
        <v>0.69646374852562853</v>
      </c>
      <c r="DT453" s="1">
        <v>3.4377700685373029</v>
      </c>
      <c r="DU453" s="1">
        <v>0.25929778674756138</v>
      </c>
      <c r="DV453" s="1">
        <v>0</v>
      </c>
      <c r="DW453" s="1">
        <v>26.255756207384721</v>
      </c>
      <c r="DX453" s="1">
        <v>45.359835048895228</v>
      </c>
      <c r="DY453" s="1">
        <v>3.3441976062756309</v>
      </c>
      <c r="DZ453" s="1">
        <v>0</v>
      </c>
      <c r="EA453" s="1">
        <v>-32.675339999999998</v>
      </c>
      <c r="EB453" s="1">
        <v>-49.442472080088983</v>
      </c>
      <c r="EC453" s="1">
        <v>3.6448958687091921</v>
      </c>
      <c r="ED453" s="1">
        <v>0</v>
      </c>
      <c r="EE453" s="1">
        <v>71.604201601505281</v>
      </c>
      <c r="EF453" s="1">
        <v>166.77161465977741</v>
      </c>
      <c r="EG453" s="1">
        <v>16.274525782378639</v>
      </c>
      <c r="EH453" s="1">
        <v>0</v>
      </c>
      <c r="EI453" s="1">
        <v>2.96965725</v>
      </c>
      <c r="EJ453" s="1">
        <v>6.4402626641687794E-3</v>
      </c>
      <c r="EK453" s="1">
        <v>8.9837149853220621E-3</v>
      </c>
      <c r="EL453" s="1">
        <v>1</v>
      </c>
      <c r="EM453" s="1">
        <v>1.960818672583222</v>
      </c>
      <c r="EN453" s="1">
        <v>-1.350533585079982E-2</v>
      </c>
      <c r="EO453" s="1">
        <v>1.192967489642435E-3</v>
      </c>
      <c r="EP453" s="1">
        <v>1</v>
      </c>
      <c r="EQ453" s="1">
        <v>2</v>
      </c>
      <c r="ER453" s="1">
        <v>6</v>
      </c>
      <c r="ES453" s="1" t="s">
        <v>387</v>
      </c>
      <c r="ET453" s="1">
        <v>2.9438200000000001</v>
      </c>
      <c r="EU453" s="1">
        <v>2.8012800000000002</v>
      </c>
      <c r="EV453" s="1">
        <v>3.4259400000000002E-2</v>
      </c>
      <c r="EW453" s="1">
        <v>4.3212500000000001E-2</v>
      </c>
      <c r="EX453" s="1">
        <v>0.118391</v>
      </c>
      <c r="EY453" s="1">
        <v>0.109087</v>
      </c>
      <c r="EZ453" s="1">
        <v>19845.8</v>
      </c>
      <c r="FA453" s="1">
        <v>20617.8</v>
      </c>
      <c r="FB453" s="1">
        <v>23890.9</v>
      </c>
      <c r="FC453" s="1">
        <v>25070.3</v>
      </c>
      <c r="FD453" s="1">
        <v>33704.1</v>
      </c>
      <c r="FE453" s="1">
        <v>35657.4</v>
      </c>
      <c r="FF453" s="1">
        <v>43548.7</v>
      </c>
      <c r="FG453" s="1">
        <v>46340.5</v>
      </c>
      <c r="FH453" s="1">
        <v>1.97465</v>
      </c>
      <c r="FI453" s="1">
        <v>1.87843</v>
      </c>
      <c r="FJ453" s="1">
        <v>0.13672200000000001</v>
      </c>
      <c r="FK453" s="1">
        <v>0</v>
      </c>
      <c r="FL453" s="1">
        <v>29.404299999999999</v>
      </c>
      <c r="FM453" s="1">
        <v>999.9</v>
      </c>
      <c r="FN453" s="1">
        <v>61.8</v>
      </c>
      <c r="FO453" s="1">
        <v>34.200000000000003</v>
      </c>
      <c r="FP453" s="1">
        <v>33.514299999999999</v>
      </c>
      <c r="FQ453" s="1">
        <v>63.517200000000003</v>
      </c>
      <c r="FR453" s="1">
        <v>23.000800000000002</v>
      </c>
      <c r="FS453" s="1">
        <v>1</v>
      </c>
      <c r="FT453" s="1">
        <v>0.27766000000000002</v>
      </c>
      <c r="FU453" s="1">
        <v>0.20391899999999999</v>
      </c>
      <c r="FV453" s="1">
        <v>20.322800000000001</v>
      </c>
      <c r="FW453" s="1">
        <v>5.2134</v>
      </c>
      <c r="FX453" s="1">
        <v>11.9039</v>
      </c>
      <c r="FY453" s="1">
        <v>5.0030999999999999</v>
      </c>
      <c r="FZ453" s="1">
        <v>3.2899500000000002</v>
      </c>
      <c r="GA453" s="1">
        <v>9999</v>
      </c>
      <c r="GB453" s="1">
        <v>9999</v>
      </c>
      <c r="GC453" s="1">
        <v>9999</v>
      </c>
      <c r="GD453" s="1">
        <v>999.9</v>
      </c>
      <c r="GE453" s="1">
        <v>1.85947</v>
      </c>
      <c r="GF453" s="1">
        <v>1.85442</v>
      </c>
      <c r="GG453" s="1">
        <v>1.85761</v>
      </c>
      <c r="GH453" s="1">
        <v>1.85608</v>
      </c>
      <c r="GI453" s="1">
        <v>1.85486</v>
      </c>
      <c r="GJ453" s="1">
        <v>1.8545499999999999</v>
      </c>
      <c r="GK453" s="1">
        <v>1.85318</v>
      </c>
      <c r="GL453" s="1">
        <v>1.8563499999999999</v>
      </c>
      <c r="GM453" s="1">
        <v>0</v>
      </c>
      <c r="GN453" s="1">
        <v>0</v>
      </c>
      <c r="GO453" s="1">
        <v>0</v>
      </c>
      <c r="GP453" s="1">
        <v>0</v>
      </c>
      <c r="GQ453" s="1" t="s">
        <v>359</v>
      </c>
      <c r="GR453" s="1" t="s">
        <v>360</v>
      </c>
      <c r="GS453" s="1" t="s">
        <v>361</v>
      </c>
      <c r="GT453" s="1" t="s">
        <v>361</v>
      </c>
      <c r="GU453" s="1" t="s">
        <v>361</v>
      </c>
      <c r="GV453" s="1" t="s">
        <v>361</v>
      </c>
      <c r="GW453" s="1">
        <v>0</v>
      </c>
      <c r="GX453" s="1">
        <v>100</v>
      </c>
      <c r="GY453" s="1">
        <v>100</v>
      </c>
      <c r="GZ453" s="1">
        <v>0.79400000000000004</v>
      </c>
      <c r="HA453" s="1">
        <v>8.9999999999999993E-3</v>
      </c>
      <c r="HB453" s="1">
        <v>0.4487642293357042</v>
      </c>
      <c r="HC453" s="1">
        <v>2.7716384584972409E-3</v>
      </c>
      <c r="HD453" s="1">
        <v>-1.1467119688665799E-6</v>
      </c>
      <c r="HE453" s="1">
        <v>2.0626329066488061E-10</v>
      </c>
      <c r="HF453" s="1">
        <v>-7.3699162755519909E-2</v>
      </c>
      <c r="HG453" s="1">
        <v>1.066993184659233E-2</v>
      </c>
      <c r="HH453" s="1">
        <v>-3.4528890892081033E-4</v>
      </c>
      <c r="HI453" s="1">
        <v>2.382551249023132E-6</v>
      </c>
      <c r="HJ453" s="1">
        <v>1</v>
      </c>
      <c r="HK453" s="1">
        <v>2115</v>
      </c>
      <c r="HL453" s="1">
        <v>2</v>
      </c>
      <c r="HM453" s="1">
        <v>30</v>
      </c>
      <c r="HN453" s="1">
        <v>5.5</v>
      </c>
      <c r="HO453" s="1">
        <v>5.4</v>
      </c>
      <c r="HP453" s="1">
        <v>0.57983399999999996</v>
      </c>
      <c r="HQ453" s="1">
        <v>2.34009</v>
      </c>
      <c r="HR453" s="1">
        <v>1.4978</v>
      </c>
      <c r="HS453" s="1">
        <v>2.3022499999999999</v>
      </c>
      <c r="HT453" s="1">
        <v>1.5478499999999999</v>
      </c>
      <c r="HU453" s="1">
        <v>2.4597199999999999</v>
      </c>
      <c r="HV453" s="1">
        <v>37.194099999999999</v>
      </c>
      <c r="HW453" s="1">
        <v>14.456</v>
      </c>
      <c r="HX453" s="1">
        <v>18</v>
      </c>
      <c r="HY453" s="1">
        <v>497.74200000000002</v>
      </c>
      <c r="HZ453" s="1">
        <v>500.35</v>
      </c>
      <c r="IA453" s="1">
        <v>28.8797</v>
      </c>
      <c r="IB453" s="1">
        <v>30.663799999999998</v>
      </c>
      <c r="IC453" s="1">
        <v>30.0001</v>
      </c>
      <c r="ID453" s="1">
        <v>30.459700000000002</v>
      </c>
      <c r="IE453" s="1">
        <v>30.552600000000002</v>
      </c>
      <c r="IF453" s="1">
        <v>11.8127</v>
      </c>
      <c r="IG453" s="1">
        <v>29.997699999999998</v>
      </c>
      <c r="IH453" s="1">
        <v>0</v>
      </c>
      <c r="II453" s="1">
        <v>28.9055</v>
      </c>
      <c r="IJ453" s="1">
        <v>211.10300000000001</v>
      </c>
      <c r="IK453" s="1">
        <v>24.123000000000001</v>
      </c>
      <c r="IL453" s="1">
        <v>100.711</v>
      </c>
      <c r="IM453" s="1">
        <v>100.435</v>
      </c>
      <c r="IN453" s="1" t="s">
        <v>366</v>
      </c>
    </row>
    <row r="454" spans="1:248" ht="15.75" customHeight="1" x14ac:dyDescent="0.3">
      <c r="A454" s="1">
        <v>438</v>
      </c>
      <c r="B454" s="1">
        <v>1660316188</v>
      </c>
      <c r="C454" s="1">
        <v>5221.4000000953674</v>
      </c>
      <c r="D454" s="1" t="s">
        <v>1230</v>
      </c>
      <c r="E454" s="1" t="s">
        <v>1231</v>
      </c>
      <c r="F454" s="1">
        <v>1</v>
      </c>
      <c r="G454" s="1" t="s">
        <v>1168</v>
      </c>
      <c r="H454" s="1" t="s">
        <v>350</v>
      </c>
      <c r="I454" s="1" t="s">
        <v>351</v>
      </c>
      <c r="J454" s="1" t="s">
        <v>352</v>
      </c>
      <c r="K454" s="1" t="s">
        <v>353</v>
      </c>
      <c r="L454" s="1" t="s">
        <v>1168</v>
      </c>
      <c r="M454" s="1" t="s">
        <v>355</v>
      </c>
      <c r="N454" s="1">
        <v>1660316180.03125</v>
      </c>
      <c r="O454" s="1">
        <f t="shared" si="34"/>
        <v>2.5661081481057669E-3</v>
      </c>
      <c r="P454" s="1">
        <f t="shared" si="35"/>
        <v>2.566108148105767</v>
      </c>
      <c r="Q454" s="1">
        <f t="shared" si="36"/>
        <v>1.2779478263465456</v>
      </c>
      <c r="R454" s="1">
        <f t="shared" si="37"/>
        <v>101.21465000000001</v>
      </c>
      <c r="S454" s="1">
        <f t="shared" si="38"/>
        <v>82.023077637614364</v>
      </c>
      <c r="T454" s="1">
        <f t="shared" si="39"/>
        <v>8.1799295484667311</v>
      </c>
      <c r="U454" s="1">
        <f t="shared" si="40"/>
        <v>10.09385078100318</v>
      </c>
      <c r="V454" s="1">
        <f t="shared" si="41"/>
        <v>0.12878263378653029</v>
      </c>
      <c r="W454" s="1">
        <f t="shared" si="42"/>
        <v>2.9227415451759056</v>
      </c>
      <c r="X454" s="1">
        <f t="shared" si="43"/>
        <v>0.12571125354431986</v>
      </c>
      <c r="Y454" s="1">
        <f t="shared" si="44"/>
        <v>7.8839383805657942E-2</v>
      </c>
      <c r="Z454" s="1">
        <f t="shared" si="45"/>
        <v>321.51260849999994</v>
      </c>
      <c r="AA454" s="1">
        <f t="shared" si="46"/>
        <v>32.187394080963159</v>
      </c>
      <c r="AB454" s="1">
        <f t="shared" si="47"/>
        <v>31.625018749999999</v>
      </c>
      <c r="AC454" s="1">
        <f t="shared" si="48"/>
        <v>4.6746675817246901</v>
      </c>
      <c r="AD454" s="1">
        <f t="shared" si="49"/>
        <v>60.306701213330193</v>
      </c>
      <c r="AE454" s="1">
        <f t="shared" si="50"/>
        <v>2.7143803927891699</v>
      </c>
      <c r="AF454" s="1">
        <f t="shared" si="51"/>
        <v>4.5009598239957835</v>
      </c>
      <c r="AG454" s="1">
        <f t="shared" si="52"/>
        <v>1.9602871889355202</v>
      </c>
      <c r="AH454" s="1">
        <f t="shared" si="53"/>
        <v>-113.16536933146432</v>
      </c>
      <c r="AI454" s="1">
        <f t="shared" si="54"/>
        <v>-104.87324365077133</v>
      </c>
      <c r="AJ454" s="1">
        <f t="shared" si="55"/>
        <v>-8.0808795961748885</v>
      </c>
      <c r="AK454" s="1">
        <f t="shared" si="56"/>
        <v>95.393115921589398</v>
      </c>
      <c r="AL454" s="1">
        <f t="shared" si="57"/>
        <v>28.069758029057962</v>
      </c>
      <c r="AM454" s="1">
        <f t="shared" si="58"/>
        <v>2.5480347534388468</v>
      </c>
      <c r="AN454" s="1">
        <f t="shared" si="59"/>
        <v>1.2779478263465456</v>
      </c>
      <c r="AO454" s="1">
        <v>165.47581269339369</v>
      </c>
      <c r="AP454" s="1">
        <v>138.6551636363636</v>
      </c>
      <c r="AQ454" s="1">
        <v>4.860359575557256</v>
      </c>
      <c r="AR454" s="1">
        <v>65.936551714249305</v>
      </c>
      <c r="AS454" s="1">
        <f t="shared" si="60"/>
        <v>2.566108148105767</v>
      </c>
      <c r="AT454" s="1">
        <v>24.235514319821679</v>
      </c>
      <c r="AU454" s="1">
        <v>27.22987757575757</v>
      </c>
      <c r="AV454" s="1">
        <v>5.4552130303509758E-5</v>
      </c>
      <c r="AW454" s="1">
        <v>81.195447360536576</v>
      </c>
      <c r="AX454" s="1">
        <v>0</v>
      </c>
      <c r="AY454" s="1">
        <v>0</v>
      </c>
      <c r="AZ454" s="1">
        <f t="shared" si="61"/>
        <v>1</v>
      </c>
      <c r="BA454" s="1">
        <f t="shared" si="62"/>
        <v>0</v>
      </c>
      <c r="BB454" s="1">
        <f t="shared" si="63"/>
        <v>51986.418422960029</v>
      </c>
      <c r="BC454" s="1">
        <f t="shared" si="64"/>
        <v>1999.97875</v>
      </c>
      <c r="BD454" s="1">
        <f t="shared" si="65"/>
        <v>1681.1821499999999</v>
      </c>
      <c r="BE454" s="1">
        <f t="shared" si="66"/>
        <v>0.84060000637506771</v>
      </c>
      <c r="BF454" s="1">
        <f t="shared" si="67"/>
        <v>0.1607580123038807</v>
      </c>
      <c r="BG454" s="1">
        <v>6</v>
      </c>
      <c r="BH454" s="1">
        <v>0.5</v>
      </c>
      <c r="BI454" s="1" t="s">
        <v>356</v>
      </c>
      <c r="BJ454" s="1">
        <v>2</v>
      </c>
      <c r="BK454" s="1" t="b">
        <v>1</v>
      </c>
      <c r="BL454" s="1">
        <v>1660316180.03125</v>
      </c>
      <c r="BM454" s="1">
        <v>101.21465000000001</v>
      </c>
      <c r="BN454" s="1">
        <v>135.19912500000001</v>
      </c>
      <c r="BO454" s="1">
        <v>27.218062499999998</v>
      </c>
      <c r="BP454" s="1">
        <v>24.244406250000001</v>
      </c>
      <c r="BQ454" s="1">
        <v>100.49912500000001</v>
      </c>
      <c r="BR454" s="1">
        <v>27.209081250000001</v>
      </c>
      <c r="BS454" s="1">
        <v>500.12818750000002</v>
      </c>
      <c r="BT454" s="1">
        <v>99.627193750000004</v>
      </c>
      <c r="BU454" s="1">
        <v>9.9977968749999993E-2</v>
      </c>
      <c r="BV454" s="1">
        <v>30.959456249999999</v>
      </c>
      <c r="BW454" s="1">
        <v>31.625018749999999</v>
      </c>
      <c r="BX454" s="1">
        <v>999.9</v>
      </c>
      <c r="BY454" s="1">
        <v>0</v>
      </c>
      <c r="BZ454" s="1">
        <v>0</v>
      </c>
      <c r="CA454" s="1">
        <v>9998.5162500000006</v>
      </c>
      <c r="CB454" s="1">
        <v>0</v>
      </c>
      <c r="CC454" s="1">
        <v>23.621793749999998</v>
      </c>
      <c r="CD454" s="1">
        <v>-33.984425000000002</v>
      </c>
      <c r="CE454" s="1">
        <v>104.04678749999999</v>
      </c>
      <c r="CF454" s="1">
        <v>138.55812499999999</v>
      </c>
      <c r="CG454" s="1">
        <v>2.9736556250000001</v>
      </c>
      <c r="CH454" s="1">
        <v>135.19912500000001</v>
      </c>
      <c r="CI454" s="1">
        <v>24.244406250000001</v>
      </c>
      <c r="CJ454" s="1">
        <v>2.7116587499999998</v>
      </c>
      <c r="CK454" s="1">
        <v>2.4154031250000001</v>
      </c>
      <c r="CL454" s="1">
        <v>22.355943750000002</v>
      </c>
      <c r="CM454" s="1">
        <v>20.467393749999999</v>
      </c>
      <c r="CN454" s="1">
        <v>1999.97875</v>
      </c>
      <c r="CO454" s="1">
        <v>0.98000125000000005</v>
      </c>
      <c r="CP454" s="1">
        <v>1.9999050000000001E-2</v>
      </c>
      <c r="CQ454" s="1">
        <v>0</v>
      </c>
      <c r="CR454" s="1">
        <v>2.6652499999999999</v>
      </c>
      <c r="CS454" s="1">
        <v>0</v>
      </c>
      <c r="CT454" s="1">
        <v>26644.95</v>
      </c>
      <c r="CU454" s="1">
        <v>17412.150000000001</v>
      </c>
      <c r="CV454" s="1">
        <v>40.75</v>
      </c>
      <c r="CW454" s="1">
        <v>41.875</v>
      </c>
      <c r="CX454" s="1">
        <v>40.811999999999998</v>
      </c>
      <c r="CY454" s="1">
        <v>40.25</v>
      </c>
      <c r="CZ454" s="1">
        <v>40.875</v>
      </c>
      <c r="DA454" s="1">
        <v>1959.97875</v>
      </c>
      <c r="DB454" s="1">
        <v>40</v>
      </c>
      <c r="DC454" s="1">
        <v>0</v>
      </c>
      <c r="DD454" s="1">
        <v>1660316185.8</v>
      </c>
      <c r="DE454" s="1">
        <v>0</v>
      </c>
      <c r="DF454" s="1">
        <v>1660315861.5</v>
      </c>
      <c r="DG454" s="1" t="s">
        <v>1169</v>
      </c>
      <c r="DH454" s="1">
        <v>1660315856.5</v>
      </c>
      <c r="DI454" s="1">
        <v>1660315861.5</v>
      </c>
      <c r="DJ454" s="1">
        <v>15</v>
      </c>
      <c r="DK454" s="1">
        <v>-0.154</v>
      </c>
      <c r="DL454" s="1">
        <v>-8.0000000000000002E-3</v>
      </c>
      <c r="DM454" s="1">
        <v>1.3839999999999999</v>
      </c>
      <c r="DN454" s="1">
        <v>1.6E-2</v>
      </c>
      <c r="DO454" s="1">
        <v>400</v>
      </c>
      <c r="DP454" s="1">
        <v>24</v>
      </c>
      <c r="DQ454" s="1">
        <v>0.19</v>
      </c>
      <c r="DR454" s="1">
        <v>0.03</v>
      </c>
      <c r="DS454" s="1">
        <v>0.79489076732712882</v>
      </c>
      <c r="DT454" s="1">
        <v>3.586909548229686</v>
      </c>
      <c r="DU454" s="1">
        <v>0.27822854860698298</v>
      </c>
      <c r="DV454" s="1">
        <v>0</v>
      </c>
      <c r="DW454" s="1">
        <v>27.662321147026521</v>
      </c>
      <c r="DX454" s="1">
        <v>36.247145469495692</v>
      </c>
      <c r="DY454" s="1">
        <v>2.6773453674800929</v>
      </c>
      <c r="DZ454" s="1">
        <v>0</v>
      </c>
      <c r="EA454" s="1">
        <v>-33.623022580645163</v>
      </c>
      <c r="EB454" s="1">
        <v>-43.241588709677323</v>
      </c>
      <c r="EC454" s="1">
        <v>3.302282118983944</v>
      </c>
      <c r="ED454" s="1">
        <v>0</v>
      </c>
      <c r="EE454" s="1">
        <v>77.11670785927852</v>
      </c>
      <c r="EF454" s="1">
        <v>186.83309163917099</v>
      </c>
      <c r="EG454" s="1">
        <v>18.054280743452189</v>
      </c>
      <c r="EH454" s="1">
        <v>0</v>
      </c>
      <c r="EI454" s="1">
        <v>2.9719195121951221</v>
      </c>
      <c r="EJ454" s="1">
        <v>6.2105017421607837E-2</v>
      </c>
      <c r="EK454" s="1">
        <v>1.3272063627513949E-2</v>
      </c>
      <c r="EL454" s="1">
        <v>1</v>
      </c>
      <c r="EM454" s="1">
        <v>1.960353821102635</v>
      </c>
      <c r="EN454" s="1">
        <v>-1.0939772663659961E-2</v>
      </c>
      <c r="EO454" s="1">
        <v>1.026553574109192E-3</v>
      </c>
      <c r="EP454" s="1">
        <v>1</v>
      </c>
      <c r="EQ454" s="1">
        <v>2</v>
      </c>
      <c r="ER454" s="1">
        <v>6</v>
      </c>
      <c r="ES454" s="1" t="s">
        <v>387</v>
      </c>
      <c r="ET454" s="1">
        <v>2.9439099999999998</v>
      </c>
      <c r="EU454" s="1">
        <v>2.8012999999999999</v>
      </c>
      <c r="EV454" s="1">
        <v>3.5401500000000002E-2</v>
      </c>
      <c r="EW454" s="1">
        <v>4.4368699999999997E-2</v>
      </c>
      <c r="EX454" s="1">
        <v>0.11838700000000001</v>
      </c>
      <c r="EY454" s="1">
        <v>0.109082</v>
      </c>
      <c r="EZ454" s="1">
        <v>19822.3</v>
      </c>
      <c r="FA454" s="1">
        <v>20593</v>
      </c>
      <c r="FB454" s="1">
        <v>23890.9</v>
      </c>
      <c r="FC454" s="1">
        <v>25070.400000000001</v>
      </c>
      <c r="FD454" s="1">
        <v>33704.300000000003</v>
      </c>
      <c r="FE454" s="1">
        <v>35657.800000000003</v>
      </c>
      <c r="FF454" s="1">
        <v>43548.7</v>
      </c>
      <c r="FG454" s="1">
        <v>46340.7</v>
      </c>
      <c r="FH454" s="1">
        <v>1.97458</v>
      </c>
      <c r="FI454" s="1">
        <v>1.87845</v>
      </c>
      <c r="FJ454" s="1">
        <v>0.136875</v>
      </c>
      <c r="FK454" s="1">
        <v>0</v>
      </c>
      <c r="FL454" s="1">
        <v>29.402999999999999</v>
      </c>
      <c r="FM454" s="1">
        <v>999.9</v>
      </c>
      <c r="FN454" s="1">
        <v>61.8</v>
      </c>
      <c r="FO454" s="1">
        <v>34.200000000000003</v>
      </c>
      <c r="FP454" s="1">
        <v>33.511000000000003</v>
      </c>
      <c r="FQ454" s="1">
        <v>63.627200000000002</v>
      </c>
      <c r="FR454" s="1">
        <v>23.337299999999999</v>
      </c>
      <c r="FS454" s="1">
        <v>1</v>
      </c>
      <c r="FT454" s="1">
        <v>0.27766800000000003</v>
      </c>
      <c r="FU454" s="1">
        <v>0.208674</v>
      </c>
      <c r="FV454" s="1">
        <v>20.322800000000001</v>
      </c>
      <c r="FW454" s="1">
        <v>5.2127999999999997</v>
      </c>
      <c r="FX454" s="1">
        <v>11.9038</v>
      </c>
      <c r="FY454" s="1">
        <v>5.0030000000000001</v>
      </c>
      <c r="FZ454" s="1">
        <v>3.2898800000000001</v>
      </c>
      <c r="GA454" s="1">
        <v>9999</v>
      </c>
      <c r="GB454" s="1">
        <v>9999</v>
      </c>
      <c r="GC454" s="1">
        <v>9999</v>
      </c>
      <c r="GD454" s="1">
        <v>999.9</v>
      </c>
      <c r="GE454" s="1">
        <v>1.8594599999999999</v>
      </c>
      <c r="GF454" s="1">
        <v>1.85442</v>
      </c>
      <c r="GG454" s="1">
        <v>1.85761</v>
      </c>
      <c r="GH454" s="1">
        <v>1.85608</v>
      </c>
      <c r="GI454" s="1">
        <v>1.85486</v>
      </c>
      <c r="GJ454" s="1">
        <v>1.8545499999999999</v>
      </c>
      <c r="GK454" s="1">
        <v>1.85318</v>
      </c>
      <c r="GL454" s="1">
        <v>1.8563499999999999</v>
      </c>
      <c r="GM454" s="1">
        <v>0</v>
      </c>
      <c r="GN454" s="1">
        <v>0</v>
      </c>
      <c r="GO454" s="1">
        <v>0</v>
      </c>
      <c r="GP454" s="1">
        <v>0</v>
      </c>
      <c r="GQ454" s="1" t="s">
        <v>359</v>
      </c>
      <c r="GR454" s="1" t="s">
        <v>360</v>
      </c>
      <c r="GS454" s="1" t="s">
        <v>361</v>
      </c>
      <c r="GT454" s="1" t="s">
        <v>361</v>
      </c>
      <c r="GU454" s="1" t="s">
        <v>361</v>
      </c>
      <c r="GV454" s="1" t="s">
        <v>361</v>
      </c>
      <c r="GW454" s="1">
        <v>0</v>
      </c>
      <c r="GX454" s="1">
        <v>100</v>
      </c>
      <c r="GY454" s="1">
        <v>100</v>
      </c>
      <c r="GZ454" s="1">
        <v>0.80600000000000005</v>
      </c>
      <c r="HA454" s="1">
        <v>8.9999999999999993E-3</v>
      </c>
      <c r="HB454" s="1">
        <v>0.4487642293357042</v>
      </c>
      <c r="HC454" s="1">
        <v>2.7716384584972409E-3</v>
      </c>
      <c r="HD454" s="1">
        <v>-1.1467119688665799E-6</v>
      </c>
      <c r="HE454" s="1">
        <v>2.0626329066488061E-10</v>
      </c>
      <c r="HF454" s="1">
        <v>-7.3699162755519909E-2</v>
      </c>
      <c r="HG454" s="1">
        <v>1.066993184659233E-2</v>
      </c>
      <c r="HH454" s="1">
        <v>-3.4528890892081033E-4</v>
      </c>
      <c r="HI454" s="1">
        <v>2.382551249023132E-6</v>
      </c>
      <c r="HJ454" s="1">
        <v>1</v>
      </c>
      <c r="HK454" s="1">
        <v>2115</v>
      </c>
      <c r="HL454" s="1">
        <v>2</v>
      </c>
      <c r="HM454" s="1">
        <v>30</v>
      </c>
      <c r="HN454" s="1">
        <v>5.5</v>
      </c>
      <c r="HO454" s="1">
        <v>5.4</v>
      </c>
      <c r="HP454" s="1">
        <v>0.59448199999999995</v>
      </c>
      <c r="HQ454" s="1">
        <v>2.3584000000000001</v>
      </c>
      <c r="HR454" s="1">
        <v>1.4978</v>
      </c>
      <c r="HS454" s="1">
        <v>2.3022499999999999</v>
      </c>
      <c r="HT454" s="1">
        <v>1.5478499999999999</v>
      </c>
      <c r="HU454" s="1">
        <v>2.36328</v>
      </c>
      <c r="HV454" s="1">
        <v>37.194099999999999</v>
      </c>
      <c r="HW454" s="1">
        <v>14.4472</v>
      </c>
      <c r="HX454" s="1">
        <v>18</v>
      </c>
      <c r="HY454" s="1">
        <v>497.697</v>
      </c>
      <c r="HZ454" s="1">
        <v>500.36700000000002</v>
      </c>
      <c r="IA454" s="1">
        <v>28.885300000000001</v>
      </c>
      <c r="IB454" s="1">
        <v>30.663799999999998</v>
      </c>
      <c r="IC454" s="1">
        <v>30.0001</v>
      </c>
      <c r="ID454" s="1">
        <v>30.459700000000002</v>
      </c>
      <c r="IE454" s="1">
        <v>30.552600000000002</v>
      </c>
      <c r="IF454" s="1">
        <v>11.9931</v>
      </c>
      <c r="IG454" s="1">
        <v>29.997699999999998</v>
      </c>
      <c r="IH454" s="1">
        <v>0</v>
      </c>
      <c r="II454" s="1">
        <v>28.9055</v>
      </c>
      <c r="IJ454" s="1">
        <v>211.10300000000001</v>
      </c>
      <c r="IK454" s="1">
        <v>24.118200000000002</v>
      </c>
      <c r="IL454" s="1">
        <v>100.711</v>
      </c>
      <c r="IM454" s="1">
        <v>100.435</v>
      </c>
      <c r="IN454" s="1" t="s">
        <v>366</v>
      </c>
    </row>
    <row r="455" spans="1:248" ht="15.75" customHeight="1" x14ac:dyDescent="0.3">
      <c r="A455" s="1">
        <v>439</v>
      </c>
      <c r="B455" s="1">
        <v>1660316189</v>
      </c>
      <c r="C455" s="1">
        <v>5222.4000000953674</v>
      </c>
      <c r="D455" s="1" t="s">
        <v>1232</v>
      </c>
      <c r="E455" s="1" t="s">
        <v>1233</v>
      </c>
      <c r="F455" s="1">
        <v>1</v>
      </c>
      <c r="G455" s="1" t="s">
        <v>1168</v>
      </c>
      <c r="H455" s="1" t="s">
        <v>350</v>
      </c>
      <c r="I455" s="1" t="s">
        <v>351</v>
      </c>
      <c r="J455" s="1" t="s">
        <v>352</v>
      </c>
      <c r="K455" s="1" t="s">
        <v>353</v>
      </c>
      <c r="L455" s="1" t="s">
        <v>1168</v>
      </c>
      <c r="M455" s="1" t="s">
        <v>355</v>
      </c>
      <c r="N455" s="1">
        <v>1660316181.5</v>
      </c>
      <c r="O455" s="1">
        <f t="shared" si="34"/>
        <v>2.5730816963054292E-3</v>
      </c>
      <c r="P455" s="1">
        <f t="shared" si="35"/>
        <v>2.573081696305429</v>
      </c>
      <c r="Q455" s="1">
        <f t="shared" si="36"/>
        <v>1.3862644290481003</v>
      </c>
      <c r="R455" s="1">
        <f t="shared" si="37"/>
        <v>107.5387533333333</v>
      </c>
      <c r="S455" s="1">
        <f t="shared" si="38"/>
        <v>86.840944452393046</v>
      </c>
      <c r="T455" s="1">
        <f t="shared" si="39"/>
        <v>8.6603967377455486</v>
      </c>
      <c r="U455" s="1">
        <f t="shared" si="40"/>
        <v>10.724529476528033</v>
      </c>
      <c r="V455" s="1">
        <f t="shared" si="41"/>
        <v>0.12914841859121609</v>
      </c>
      <c r="W455" s="1">
        <f t="shared" si="42"/>
        <v>2.9227073764413349</v>
      </c>
      <c r="X455" s="1">
        <f t="shared" si="43"/>
        <v>0.12605975632913791</v>
      </c>
      <c r="Y455" s="1">
        <f t="shared" si="44"/>
        <v>7.905869938763696E-2</v>
      </c>
      <c r="Z455" s="1">
        <f t="shared" si="45"/>
        <v>321.51195680000001</v>
      </c>
      <c r="AA455" s="1">
        <f t="shared" si="46"/>
        <v>32.186740463096982</v>
      </c>
      <c r="AB455" s="1">
        <f t="shared" si="47"/>
        <v>31.625313333333331</v>
      </c>
      <c r="AC455" s="1">
        <f t="shared" si="48"/>
        <v>4.6747457403465189</v>
      </c>
      <c r="AD455" s="1">
        <f t="shared" si="49"/>
        <v>60.306942846251651</v>
      </c>
      <c r="AE455" s="1">
        <f t="shared" si="50"/>
        <v>2.7145693744355022</v>
      </c>
      <c r="AF455" s="1">
        <f t="shared" si="51"/>
        <v>4.5012551562365006</v>
      </c>
      <c r="AG455" s="1">
        <f t="shared" si="52"/>
        <v>1.9601763659110167</v>
      </c>
      <c r="AH455" s="1">
        <f t="shared" si="53"/>
        <v>-113.47290280706943</v>
      </c>
      <c r="AI455" s="1">
        <f t="shared" si="54"/>
        <v>-104.7371648123149</v>
      </c>
      <c r="AJ455" s="1">
        <f t="shared" si="55"/>
        <v>-8.0705460189077609</v>
      </c>
      <c r="AK455" s="1">
        <f t="shared" si="56"/>
        <v>95.231343161707926</v>
      </c>
      <c r="AL455" s="1">
        <f t="shared" si="57"/>
        <v>28.914490167260944</v>
      </c>
      <c r="AM455" s="1">
        <f t="shared" si="58"/>
        <v>2.5510981200236817</v>
      </c>
      <c r="AN455" s="1">
        <f t="shared" si="59"/>
        <v>1.3862644290481003</v>
      </c>
      <c r="AO455" s="1">
        <v>170.6527745903995</v>
      </c>
      <c r="AP455" s="1">
        <v>143.55744848484849</v>
      </c>
      <c r="AQ455" s="1">
        <v>4.8876076716374834</v>
      </c>
      <c r="AR455" s="1">
        <v>65.936551714249305</v>
      </c>
      <c r="AS455" s="1">
        <f t="shared" si="60"/>
        <v>2.573081696305429</v>
      </c>
      <c r="AT455" s="1">
        <v>24.225956313555589</v>
      </c>
      <c r="AU455" s="1">
        <v>27.228679393939402</v>
      </c>
      <c r="AV455" s="1">
        <v>2.1742307678248821E-5</v>
      </c>
      <c r="AW455" s="1">
        <v>81.195447360536576</v>
      </c>
      <c r="AX455" s="1">
        <v>0</v>
      </c>
      <c r="AY455" s="1">
        <v>0</v>
      </c>
      <c r="AZ455" s="1">
        <f t="shared" si="61"/>
        <v>1</v>
      </c>
      <c r="BA455" s="1">
        <f t="shared" si="62"/>
        <v>0</v>
      </c>
      <c r="BB455" s="1">
        <f t="shared" si="63"/>
        <v>51985.247229628425</v>
      </c>
      <c r="BC455" s="1">
        <f t="shared" si="64"/>
        <v>1999.974666666667</v>
      </c>
      <c r="BD455" s="1">
        <f t="shared" si="65"/>
        <v>1681.1787200000001</v>
      </c>
      <c r="BE455" s="1">
        <f t="shared" si="66"/>
        <v>0.84060000760009623</v>
      </c>
      <c r="BF455" s="1">
        <f t="shared" si="67"/>
        <v>0.16075801466818579</v>
      </c>
      <c r="BG455" s="1">
        <v>6</v>
      </c>
      <c r="BH455" s="1">
        <v>0.5</v>
      </c>
      <c r="BI455" s="1" t="s">
        <v>356</v>
      </c>
      <c r="BJ455" s="1">
        <v>2</v>
      </c>
      <c r="BK455" s="1" t="b">
        <v>1</v>
      </c>
      <c r="BL455" s="1">
        <v>1660316181.5</v>
      </c>
      <c r="BM455" s="1">
        <v>107.5387533333333</v>
      </c>
      <c r="BN455" s="1">
        <v>142.55646666666669</v>
      </c>
      <c r="BO455" s="1">
        <v>27.219973333333328</v>
      </c>
      <c r="BP455" s="1">
        <v>24.242740000000001</v>
      </c>
      <c r="BQ455" s="1">
        <v>106.80718</v>
      </c>
      <c r="BR455" s="1">
        <v>27.210999999999999</v>
      </c>
      <c r="BS455" s="1">
        <v>500.12686666666661</v>
      </c>
      <c r="BT455" s="1">
        <v>99.627099999999999</v>
      </c>
      <c r="BU455" s="1">
        <v>0.10001366</v>
      </c>
      <c r="BV455" s="1">
        <v>30.960606666666671</v>
      </c>
      <c r="BW455" s="1">
        <v>31.625313333333331</v>
      </c>
      <c r="BX455" s="1">
        <v>999.89999999999986</v>
      </c>
      <c r="BY455" s="1">
        <v>0</v>
      </c>
      <c r="BZ455" s="1">
        <v>0</v>
      </c>
      <c r="CA455" s="1">
        <v>9998.3306666666685</v>
      </c>
      <c r="CB455" s="1">
        <v>0</v>
      </c>
      <c r="CC455" s="1">
        <v>23.616633333333329</v>
      </c>
      <c r="CD455" s="1">
        <v>-35.017620000000001</v>
      </c>
      <c r="CE455" s="1">
        <v>110.54799333333339</v>
      </c>
      <c r="CF455" s="1">
        <v>146.09786666666659</v>
      </c>
      <c r="CG455" s="1">
        <v>2.9772340000000002</v>
      </c>
      <c r="CH455" s="1">
        <v>142.55646666666669</v>
      </c>
      <c r="CI455" s="1">
        <v>24.242740000000001</v>
      </c>
      <c r="CJ455" s="1">
        <v>2.7118466666666659</v>
      </c>
      <c r="CK455" s="1">
        <v>2.4152346666666671</v>
      </c>
      <c r="CL455" s="1">
        <v>22.35708</v>
      </c>
      <c r="CM455" s="1">
        <v>20.466266666666669</v>
      </c>
      <c r="CN455" s="1">
        <v>1999.974666666667</v>
      </c>
      <c r="CO455" s="1">
        <v>0.98000120000000024</v>
      </c>
      <c r="CP455" s="1">
        <v>1.9999099999999999E-2</v>
      </c>
      <c r="CQ455" s="1">
        <v>0</v>
      </c>
      <c r="CR455" s="1">
        <v>2.6661333333333328</v>
      </c>
      <c r="CS455" s="1">
        <v>0</v>
      </c>
      <c r="CT455" s="1">
        <v>26636.98</v>
      </c>
      <c r="CU455" s="1">
        <v>17412.113333333331</v>
      </c>
      <c r="CV455" s="1">
        <v>40.75</v>
      </c>
      <c r="CW455" s="1">
        <v>41.875</v>
      </c>
      <c r="CX455" s="1">
        <v>40.811999999999998</v>
      </c>
      <c r="CY455" s="1">
        <v>40.25</v>
      </c>
      <c r="CZ455" s="1">
        <v>40.875</v>
      </c>
      <c r="DA455" s="1">
        <v>1959.974666666667</v>
      </c>
      <c r="DB455" s="1">
        <v>40</v>
      </c>
      <c r="DC455" s="1">
        <v>0</v>
      </c>
      <c r="DD455" s="1">
        <v>1660316187</v>
      </c>
      <c r="DE455" s="1">
        <v>0</v>
      </c>
      <c r="DF455" s="1">
        <v>1660315861.5</v>
      </c>
      <c r="DG455" s="1" t="s">
        <v>1169</v>
      </c>
      <c r="DH455" s="1">
        <v>1660315856.5</v>
      </c>
      <c r="DI455" s="1">
        <v>1660315861.5</v>
      </c>
      <c r="DJ455" s="1">
        <v>15</v>
      </c>
      <c r="DK455" s="1">
        <v>-0.154</v>
      </c>
      <c r="DL455" s="1">
        <v>-8.0000000000000002E-3</v>
      </c>
      <c r="DM455" s="1">
        <v>1.3839999999999999</v>
      </c>
      <c r="DN455" s="1">
        <v>1.6E-2</v>
      </c>
      <c r="DO455" s="1">
        <v>400</v>
      </c>
      <c r="DP455" s="1">
        <v>24</v>
      </c>
      <c r="DQ455" s="1">
        <v>0.19</v>
      </c>
      <c r="DR455" s="1">
        <v>0.03</v>
      </c>
      <c r="DS455" s="1">
        <v>0.89012213889774017</v>
      </c>
      <c r="DT455" s="1">
        <v>3.7900972045488812</v>
      </c>
      <c r="DU455" s="1">
        <v>0.28361729353225118</v>
      </c>
      <c r="DV455" s="1">
        <v>0</v>
      </c>
      <c r="DW455" s="1">
        <v>28.356100247521379</v>
      </c>
      <c r="DX455" s="1">
        <v>31.605001055408479</v>
      </c>
      <c r="DY455" s="1">
        <v>2.4190830494930542</v>
      </c>
      <c r="DZ455" s="1">
        <v>0</v>
      </c>
      <c r="EA455" s="1">
        <v>-34.862676666666673</v>
      </c>
      <c r="EB455" s="1">
        <v>-35.53197864293665</v>
      </c>
      <c r="EC455" s="1">
        <v>2.6264537392567102</v>
      </c>
      <c r="ED455" s="1">
        <v>0</v>
      </c>
      <c r="EE455" s="1">
        <v>81.080208563693049</v>
      </c>
      <c r="EF455" s="1">
        <v>195.20628904850469</v>
      </c>
      <c r="EG455" s="1">
        <v>19.30853185852666</v>
      </c>
      <c r="EH455" s="1">
        <v>0</v>
      </c>
      <c r="EI455" s="1">
        <v>2.9744522500000001</v>
      </c>
      <c r="EJ455" s="1">
        <v>0.1254043902438951</v>
      </c>
      <c r="EK455" s="1">
        <v>1.703231127702581E-2</v>
      </c>
      <c r="EL455" s="1">
        <v>1</v>
      </c>
      <c r="EM455" s="1">
        <v>1.960246270945506</v>
      </c>
      <c r="EN455" s="1">
        <v>-9.2161059838893507E-3</v>
      </c>
      <c r="EO455" s="1">
        <v>9.8269698670914898E-4</v>
      </c>
      <c r="EP455" s="1">
        <v>1</v>
      </c>
      <c r="EQ455" s="1">
        <v>2</v>
      </c>
      <c r="ER455" s="1">
        <v>6</v>
      </c>
      <c r="ES455" s="1" t="s">
        <v>387</v>
      </c>
      <c r="ET455" s="1">
        <v>2.94394</v>
      </c>
      <c r="EU455" s="1">
        <v>2.8012100000000002</v>
      </c>
      <c r="EV455" s="1">
        <v>3.6549499999999999E-2</v>
      </c>
      <c r="EW455" s="1">
        <v>4.5512299999999999E-2</v>
      </c>
      <c r="EX455" s="1">
        <v>0.11838600000000001</v>
      </c>
      <c r="EY455" s="1">
        <v>0.109082</v>
      </c>
      <c r="EZ455" s="1">
        <v>19798.8</v>
      </c>
      <c r="FA455" s="1">
        <v>20568.400000000001</v>
      </c>
      <c r="FB455" s="1">
        <v>23891</v>
      </c>
      <c r="FC455" s="1">
        <v>25070.3</v>
      </c>
      <c r="FD455" s="1">
        <v>33704.400000000001</v>
      </c>
      <c r="FE455" s="1">
        <v>35657.9</v>
      </c>
      <c r="FF455" s="1">
        <v>43548.7</v>
      </c>
      <c r="FG455" s="1">
        <v>46340.800000000003</v>
      </c>
      <c r="FH455" s="1">
        <v>1.9744999999999999</v>
      </c>
      <c r="FI455" s="1">
        <v>1.87843</v>
      </c>
      <c r="FJ455" s="1">
        <v>0.136793</v>
      </c>
      <c r="FK455" s="1">
        <v>0</v>
      </c>
      <c r="FL455" s="1">
        <v>29.401399999999999</v>
      </c>
      <c r="FM455" s="1">
        <v>999.9</v>
      </c>
      <c r="FN455" s="1">
        <v>61.8</v>
      </c>
      <c r="FO455" s="1">
        <v>34.200000000000003</v>
      </c>
      <c r="FP455" s="1">
        <v>33.515599999999999</v>
      </c>
      <c r="FQ455" s="1">
        <v>63.527200000000001</v>
      </c>
      <c r="FR455" s="1">
        <v>23.1571</v>
      </c>
      <c r="FS455" s="1">
        <v>1</v>
      </c>
      <c r="FT455" s="1">
        <v>0.27771299999999999</v>
      </c>
      <c r="FU455" s="1">
        <v>0.19997300000000001</v>
      </c>
      <c r="FV455" s="1">
        <v>20.322800000000001</v>
      </c>
      <c r="FW455" s="1">
        <v>5.2132500000000004</v>
      </c>
      <c r="FX455" s="1">
        <v>11.904400000000001</v>
      </c>
      <c r="FY455" s="1">
        <v>5.0030999999999999</v>
      </c>
      <c r="FZ455" s="1">
        <v>3.2898499999999999</v>
      </c>
      <c r="GA455" s="1">
        <v>9999</v>
      </c>
      <c r="GB455" s="1">
        <v>9999</v>
      </c>
      <c r="GC455" s="1">
        <v>9999</v>
      </c>
      <c r="GD455" s="1">
        <v>999.9</v>
      </c>
      <c r="GE455" s="1">
        <v>1.8594599999999999</v>
      </c>
      <c r="GF455" s="1">
        <v>1.8544099999999999</v>
      </c>
      <c r="GG455" s="1">
        <v>1.85761</v>
      </c>
      <c r="GH455" s="1">
        <v>1.85608</v>
      </c>
      <c r="GI455" s="1">
        <v>1.85486</v>
      </c>
      <c r="GJ455" s="1">
        <v>1.8545499999999999</v>
      </c>
      <c r="GK455" s="1">
        <v>1.85318</v>
      </c>
      <c r="GL455" s="1">
        <v>1.85636</v>
      </c>
      <c r="GM455" s="1">
        <v>0</v>
      </c>
      <c r="GN455" s="1">
        <v>0</v>
      </c>
      <c r="GO455" s="1">
        <v>0</v>
      </c>
      <c r="GP455" s="1">
        <v>0</v>
      </c>
      <c r="GQ455" s="1" t="s">
        <v>359</v>
      </c>
      <c r="GR455" s="1" t="s">
        <v>360</v>
      </c>
      <c r="GS455" s="1" t="s">
        <v>361</v>
      </c>
      <c r="GT455" s="1" t="s">
        <v>361</v>
      </c>
      <c r="GU455" s="1" t="s">
        <v>361</v>
      </c>
      <c r="GV455" s="1" t="s">
        <v>361</v>
      </c>
      <c r="GW455" s="1">
        <v>0</v>
      </c>
      <c r="GX455" s="1">
        <v>100</v>
      </c>
      <c r="GY455" s="1">
        <v>100</v>
      </c>
      <c r="GZ455" s="1">
        <v>0.81799999999999995</v>
      </c>
      <c r="HA455" s="1">
        <v>8.9999999999999993E-3</v>
      </c>
      <c r="HB455" s="1">
        <v>0.4487642293357042</v>
      </c>
      <c r="HC455" s="1">
        <v>2.7716384584972409E-3</v>
      </c>
      <c r="HD455" s="1">
        <v>-1.1467119688665799E-6</v>
      </c>
      <c r="HE455" s="1">
        <v>2.0626329066488061E-10</v>
      </c>
      <c r="HF455" s="1">
        <v>-7.3699162755519909E-2</v>
      </c>
      <c r="HG455" s="1">
        <v>1.066993184659233E-2</v>
      </c>
      <c r="HH455" s="1">
        <v>-3.4528890892081033E-4</v>
      </c>
      <c r="HI455" s="1">
        <v>2.382551249023132E-6</v>
      </c>
      <c r="HJ455" s="1">
        <v>1</v>
      </c>
      <c r="HK455" s="1">
        <v>2115</v>
      </c>
      <c r="HL455" s="1">
        <v>2</v>
      </c>
      <c r="HM455" s="1">
        <v>30</v>
      </c>
      <c r="HN455" s="1">
        <v>5.5</v>
      </c>
      <c r="HO455" s="1">
        <v>5.5</v>
      </c>
      <c r="HP455" s="1">
        <v>0.60180699999999998</v>
      </c>
      <c r="HQ455" s="1">
        <v>2.3535200000000001</v>
      </c>
      <c r="HR455" s="1">
        <v>1.4978</v>
      </c>
      <c r="HS455" s="1">
        <v>2.3022499999999999</v>
      </c>
      <c r="HT455" s="1">
        <v>1.5478499999999999</v>
      </c>
      <c r="HU455" s="1">
        <v>2.2570800000000002</v>
      </c>
      <c r="HV455" s="1">
        <v>37.170200000000001</v>
      </c>
      <c r="HW455" s="1">
        <v>14.438499999999999</v>
      </c>
      <c r="HX455" s="1">
        <v>18</v>
      </c>
      <c r="HY455" s="1">
        <v>497.65300000000002</v>
      </c>
      <c r="HZ455" s="1">
        <v>500.35</v>
      </c>
      <c r="IA455" s="1">
        <v>28.889500000000002</v>
      </c>
      <c r="IB455" s="1">
        <v>30.6645</v>
      </c>
      <c r="IC455" s="1">
        <v>30.0001</v>
      </c>
      <c r="ID455" s="1">
        <v>30.459700000000002</v>
      </c>
      <c r="IE455" s="1">
        <v>30.552600000000002</v>
      </c>
      <c r="IF455" s="1">
        <v>12.2652</v>
      </c>
      <c r="IG455" s="1">
        <v>29.997699999999998</v>
      </c>
      <c r="IH455" s="1">
        <v>0</v>
      </c>
      <c r="II455" s="1">
        <v>28.9055</v>
      </c>
      <c r="IJ455" s="1">
        <v>221.16800000000001</v>
      </c>
      <c r="IK455" s="1">
        <v>24.114599999999999</v>
      </c>
      <c r="IL455" s="1">
        <v>100.711</v>
      </c>
      <c r="IM455" s="1">
        <v>100.435</v>
      </c>
      <c r="IN455" s="1" t="s">
        <v>366</v>
      </c>
    </row>
    <row r="456" spans="1:248" ht="15.75" customHeight="1" x14ac:dyDescent="0.3">
      <c r="A456" s="1">
        <v>440</v>
      </c>
      <c r="B456" s="1">
        <v>1660316190</v>
      </c>
      <c r="C456" s="1">
        <v>5223.4000000953674</v>
      </c>
      <c r="D456" s="1" t="s">
        <v>1234</v>
      </c>
      <c r="E456" s="1" t="s">
        <v>1235</v>
      </c>
      <c r="F456" s="1">
        <v>1</v>
      </c>
      <c r="G456" s="1" t="s">
        <v>1168</v>
      </c>
      <c r="H456" s="1" t="s">
        <v>350</v>
      </c>
      <c r="I456" s="1" t="s">
        <v>351</v>
      </c>
      <c r="J456" s="1" t="s">
        <v>352</v>
      </c>
      <c r="K456" s="1" t="s">
        <v>353</v>
      </c>
      <c r="L456" s="1" t="s">
        <v>1168</v>
      </c>
      <c r="M456" s="1" t="s">
        <v>355</v>
      </c>
      <c r="N456" s="1">
        <v>1660316182</v>
      </c>
      <c r="O456" s="1">
        <f t="shared" si="34"/>
        <v>2.5781268709657848E-3</v>
      </c>
      <c r="P456" s="1">
        <f t="shared" si="35"/>
        <v>2.578126870965785</v>
      </c>
      <c r="Q456" s="1">
        <f t="shared" si="36"/>
        <v>1.4723182709678837</v>
      </c>
      <c r="R456" s="1">
        <f t="shared" si="37"/>
        <v>109.84633125000001</v>
      </c>
      <c r="S456" s="1">
        <f t="shared" si="38"/>
        <v>88.040055003638571</v>
      </c>
      <c r="T456" s="1">
        <f t="shared" si="39"/>
        <v>8.7799761184743321</v>
      </c>
      <c r="U456" s="1">
        <f t="shared" si="40"/>
        <v>10.954652005126093</v>
      </c>
      <c r="V456" s="1">
        <f t="shared" si="41"/>
        <v>0.12941064299436614</v>
      </c>
      <c r="W456" s="1">
        <f t="shared" si="42"/>
        <v>2.9228825929939246</v>
      </c>
      <c r="X456" s="1">
        <f t="shared" si="43"/>
        <v>0.1263097688027412</v>
      </c>
      <c r="Y456" s="1">
        <f t="shared" si="44"/>
        <v>7.9216018193639437E-2</v>
      </c>
      <c r="Z456" s="1">
        <f t="shared" si="45"/>
        <v>321.51290774999995</v>
      </c>
      <c r="AA456" s="1">
        <f t="shared" si="46"/>
        <v>32.185959384823683</v>
      </c>
      <c r="AB456" s="1">
        <f t="shared" si="47"/>
        <v>31.625350000000001</v>
      </c>
      <c r="AC456" s="1">
        <f t="shared" si="48"/>
        <v>4.6747554687977466</v>
      </c>
      <c r="AD456" s="1">
        <f t="shared" si="49"/>
        <v>60.306135233708559</v>
      </c>
      <c r="AE456" s="1">
        <f t="shared" si="50"/>
        <v>2.7146248834920472</v>
      </c>
      <c r="AF456" s="1">
        <f t="shared" si="51"/>
        <v>4.5014074819616159</v>
      </c>
      <c r="AG456" s="1">
        <f t="shared" si="52"/>
        <v>1.9601305853056994</v>
      </c>
      <c r="AH456" s="1">
        <f t="shared" si="53"/>
        <v>-113.69539500959111</v>
      </c>
      <c r="AI456" s="1">
        <f t="shared" si="54"/>
        <v>-104.65572514566925</v>
      </c>
      <c r="AJ456" s="1">
        <f t="shared" si="55"/>
        <v>-8.0638122686531251</v>
      </c>
      <c r="AK456" s="1">
        <f t="shared" si="56"/>
        <v>95.097975326086484</v>
      </c>
      <c r="AL456" s="1">
        <f t="shared" si="57"/>
        <v>29.087563151733107</v>
      </c>
      <c r="AM456" s="1">
        <f t="shared" si="58"/>
        <v>2.5529680810696731</v>
      </c>
      <c r="AN456" s="1">
        <f t="shared" si="59"/>
        <v>1.4723182709678837</v>
      </c>
      <c r="AO456" s="1">
        <v>175.83899626090479</v>
      </c>
      <c r="AP456" s="1">
        <v>148.49634545454541</v>
      </c>
      <c r="AQ456" s="1">
        <v>4.9148976519307048</v>
      </c>
      <c r="AR456" s="1">
        <v>65.936551714249305</v>
      </c>
      <c r="AS456" s="1">
        <f t="shared" si="60"/>
        <v>2.578126870965785</v>
      </c>
      <c r="AT456" s="1">
        <v>24.220018125812238</v>
      </c>
      <c r="AU456" s="1">
        <v>27.228744848484851</v>
      </c>
      <c r="AV456" s="1">
        <v>4.3112457134461808E-7</v>
      </c>
      <c r="AW456" s="1">
        <v>81.195447360536576</v>
      </c>
      <c r="AX456" s="1">
        <v>0</v>
      </c>
      <c r="AY456" s="1">
        <v>0</v>
      </c>
      <c r="AZ456" s="1">
        <f t="shared" si="61"/>
        <v>1</v>
      </c>
      <c r="BA456" s="1">
        <f t="shared" si="62"/>
        <v>0</v>
      </c>
      <c r="BB456" s="1">
        <f t="shared" si="63"/>
        <v>51990.131539297836</v>
      </c>
      <c r="BC456" s="1">
        <f t="shared" si="64"/>
        <v>1999.9806249999999</v>
      </c>
      <c r="BD456" s="1">
        <f t="shared" si="65"/>
        <v>1681.1837249999999</v>
      </c>
      <c r="BE456" s="1">
        <f t="shared" si="66"/>
        <v>0.84060000581255623</v>
      </c>
      <c r="BF456" s="1">
        <f t="shared" si="67"/>
        <v>0.16075801121823366</v>
      </c>
      <c r="BG456" s="1">
        <v>6</v>
      </c>
      <c r="BH456" s="1">
        <v>0.5</v>
      </c>
      <c r="BI456" s="1" t="s">
        <v>356</v>
      </c>
      <c r="BJ456" s="1">
        <v>2</v>
      </c>
      <c r="BK456" s="1" t="b">
        <v>1</v>
      </c>
      <c r="BL456" s="1">
        <v>1660316182</v>
      </c>
      <c r="BM456" s="1">
        <v>109.84633125000001</v>
      </c>
      <c r="BN456" s="1">
        <v>145.07875000000001</v>
      </c>
      <c r="BO456" s="1">
        <v>27.220543750000001</v>
      </c>
      <c r="BP456" s="1">
        <v>24.241150000000001</v>
      </c>
      <c r="BQ456" s="1">
        <v>109.10898125</v>
      </c>
      <c r="BR456" s="1">
        <v>27.211575</v>
      </c>
      <c r="BS456" s="1">
        <v>500.13024999999999</v>
      </c>
      <c r="BT456" s="1">
        <v>99.627056249999995</v>
      </c>
      <c r="BU456" s="1">
        <v>0.10000682499999999</v>
      </c>
      <c r="BV456" s="1">
        <v>30.961200000000002</v>
      </c>
      <c r="BW456" s="1">
        <v>31.625350000000001</v>
      </c>
      <c r="BX456" s="1">
        <v>999.9</v>
      </c>
      <c r="BY456" s="1">
        <v>0</v>
      </c>
      <c r="BZ456" s="1">
        <v>0</v>
      </c>
      <c r="CA456" s="1">
        <v>9999.3349999999991</v>
      </c>
      <c r="CB456" s="1">
        <v>0</v>
      </c>
      <c r="CC456" s="1">
        <v>23.679549999999999</v>
      </c>
      <c r="CD456" s="1">
        <v>-35.232306250000001</v>
      </c>
      <c r="CE456" s="1">
        <v>112.92024375</v>
      </c>
      <c r="CF456" s="1">
        <v>148.6825</v>
      </c>
      <c r="CG456" s="1">
        <v>2.9793975000000001</v>
      </c>
      <c r="CH456" s="1">
        <v>145.07875000000001</v>
      </c>
      <c r="CI456" s="1">
        <v>24.241150000000001</v>
      </c>
      <c r="CJ456" s="1">
        <v>2.7119024999999999</v>
      </c>
      <c r="CK456" s="1">
        <v>2.4150749999999999</v>
      </c>
      <c r="CL456" s="1">
        <v>22.357418750000001</v>
      </c>
      <c r="CM456" s="1">
        <v>20.465193750000001</v>
      </c>
      <c r="CN456" s="1">
        <v>1999.9806249999999</v>
      </c>
      <c r="CO456" s="1">
        <v>0.98000125000000005</v>
      </c>
      <c r="CP456" s="1">
        <v>1.9999050000000001E-2</v>
      </c>
      <c r="CQ456" s="1">
        <v>0</v>
      </c>
      <c r="CR456" s="1">
        <v>2.6813750000000001</v>
      </c>
      <c r="CS456" s="1">
        <v>0</v>
      </c>
      <c r="CT456" s="1">
        <v>26634.662499999999</v>
      </c>
      <c r="CU456" s="1">
        <v>17412.168750000001</v>
      </c>
      <c r="CV456" s="1">
        <v>40.75</v>
      </c>
      <c r="CW456" s="1">
        <v>41.875</v>
      </c>
      <c r="CX456" s="1">
        <v>40.808124999999997</v>
      </c>
      <c r="CY456" s="1">
        <v>40.25</v>
      </c>
      <c r="CZ456" s="1">
        <v>40.875</v>
      </c>
      <c r="DA456" s="1">
        <v>1959.9806249999999</v>
      </c>
      <c r="DB456" s="1">
        <v>40</v>
      </c>
      <c r="DC456" s="1">
        <v>0</v>
      </c>
      <c r="DD456" s="1">
        <v>1660316188.2</v>
      </c>
      <c r="DE456" s="1">
        <v>0</v>
      </c>
      <c r="DF456" s="1">
        <v>1660315861.5</v>
      </c>
      <c r="DG456" s="1" t="s">
        <v>1169</v>
      </c>
      <c r="DH456" s="1">
        <v>1660315856.5</v>
      </c>
      <c r="DI456" s="1">
        <v>1660315861.5</v>
      </c>
      <c r="DJ456" s="1">
        <v>15</v>
      </c>
      <c r="DK456" s="1">
        <v>-0.154</v>
      </c>
      <c r="DL456" s="1">
        <v>-8.0000000000000002E-3</v>
      </c>
      <c r="DM456" s="1">
        <v>1.3839999999999999</v>
      </c>
      <c r="DN456" s="1">
        <v>1.6E-2</v>
      </c>
      <c r="DO456" s="1">
        <v>400</v>
      </c>
      <c r="DP456" s="1">
        <v>24</v>
      </c>
      <c r="DQ456" s="1">
        <v>0.19</v>
      </c>
      <c r="DR456" s="1">
        <v>0.03</v>
      </c>
      <c r="DS456" s="1">
        <v>0.91909007550948729</v>
      </c>
      <c r="DT456" s="1">
        <v>3.8883926216653459</v>
      </c>
      <c r="DU456" s="1">
        <v>0.28868530636325751</v>
      </c>
      <c r="DV456" s="1">
        <v>0</v>
      </c>
      <c r="DW456" s="1">
        <v>28.78802804778887</v>
      </c>
      <c r="DX456" s="1">
        <v>28.918300454980979</v>
      </c>
      <c r="DY456" s="1">
        <v>2.1407562096010531</v>
      </c>
      <c r="DZ456" s="1">
        <v>0</v>
      </c>
      <c r="EA456" s="1">
        <v>-35.449906666666678</v>
      </c>
      <c r="EB456" s="1">
        <v>-31.78349098998892</v>
      </c>
      <c r="EC456" s="1">
        <v>2.3501017026125099</v>
      </c>
      <c r="ED456" s="1">
        <v>0</v>
      </c>
      <c r="EE456" s="1">
        <v>83.421963208642339</v>
      </c>
      <c r="EF456" s="1">
        <v>199.49094962259599</v>
      </c>
      <c r="EG456" s="1">
        <v>19.238140174840179</v>
      </c>
      <c r="EH456" s="1">
        <v>0</v>
      </c>
      <c r="EI456" s="1">
        <v>2.9764335000000002</v>
      </c>
      <c r="EJ456" s="1">
        <v>0.15520795497184159</v>
      </c>
      <c r="EK456" s="1">
        <v>1.8856659506657068E-2</v>
      </c>
      <c r="EL456" s="1">
        <v>0</v>
      </c>
      <c r="EM456" s="1">
        <v>1.960189496487911</v>
      </c>
      <c r="EN456" s="1">
        <v>-9.1382367540961251E-3</v>
      </c>
      <c r="EO456" s="1">
        <v>9.7986569282751076E-4</v>
      </c>
      <c r="EP456" s="1">
        <v>1</v>
      </c>
      <c r="EQ456" s="1">
        <v>1</v>
      </c>
      <c r="ER456" s="1">
        <v>6</v>
      </c>
      <c r="ES456" s="1" t="s">
        <v>854</v>
      </c>
      <c r="ET456" s="1">
        <v>2.9438499999999999</v>
      </c>
      <c r="EU456" s="1">
        <v>2.8012199999999998</v>
      </c>
      <c r="EV456" s="1">
        <v>3.7692999999999997E-2</v>
      </c>
      <c r="EW456" s="1">
        <v>4.66489E-2</v>
      </c>
      <c r="EX456" s="1">
        <v>0.118383</v>
      </c>
      <c r="EY456" s="1">
        <v>0.109081</v>
      </c>
      <c r="EZ456" s="1">
        <v>19775.3</v>
      </c>
      <c r="FA456" s="1">
        <v>20543.8</v>
      </c>
      <c r="FB456" s="1">
        <v>23890.9</v>
      </c>
      <c r="FC456" s="1">
        <v>25070.2</v>
      </c>
      <c r="FD456" s="1">
        <v>33704.400000000001</v>
      </c>
      <c r="FE456" s="1">
        <v>35658.1</v>
      </c>
      <c r="FF456" s="1">
        <v>43548.5</v>
      </c>
      <c r="FG456" s="1">
        <v>46340.800000000003</v>
      </c>
      <c r="FH456" s="1">
        <v>1.9743999999999999</v>
      </c>
      <c r="FI456" s="1">
        <v>1.8784700000000001</v>
      </c>
      <c r="FJ456" s="1">
        <v>0.136882</v>
      </c>
      <c r="FK456" s="1">
        <v>0</v>
      </c>
      <c r="FL456" s="1">
        <v>29.400400000000001</v>
      </c>
      <c r="FM456" s="1">
        <v>999.9</v>
      </c>
      <c r="FN456" s="1">
        <v>61.8</v>
      </c>
      <c r="FO456" s="1">
        <v>34.200000000000003</v>
      </c>
      <c r="FP456" s="1">
        <v>33.515099999999997</v>
      </c>
      <c r="FQ456" s="1">
        <v>63.667200000000001</v>
      </c>
      <c r="FR456" s="1">
        <v>23.068899999999999</v>
      </c>
      <c r="FS456" s="1">
        <v>1</v>
      </c>
      <c r="FT456" s="1">
        <v>0.277754</v>
      </c>
      <c r="FU456" s="1">
        <v>0.191413</v>
      </c>
      <c r="FV456" s="1">
        <v>20.322700000000001</v>
      </c>
      <c r="FW456" s="1">
        <v>5.2129500000000002</v>
      </c>
      <c r="FX456" s="1">
        <v>11.904400000000001</v>
      </c>
      <c r="FY456" s="1">
        <v>5.0030000000000001</v>
      </c>
      <c r="FZ456" s="1">
        <v>3.2898000000000001</v>
      </c>
      <c r="GA456" s="1">
        <v>9999</v>
      </c>
      <c r="GB456" s="1">
        <v>9999</v>
      </c>
      <c r="GC456" s="1">
        <v>9999</v>
      </c>
      <c r="GD456" s="1">
        <v>999.9</v>
      </c>
      <c r="GE456" s="1">
        <v>1.8594599999999999</v>
      </c>
      <c r="GF456" s="1">
        <v>1.8544099999999999</v>
      </c>
      <c r="GG456" s="1">
        <v>1.85761</v>
      </c>
      <c r="GH456" s="1">
        <v>1.85608</v>
      </c>
      <c r="GI456" s="1">
        <v>1.85486</v>
      </c>
      <c r="GJ456" s="1">
        <v>1.8545499999999999</v>
      </c>
      <c r="GK456" s="1">
        <v>1.85318</v>
      </c>
      <c r="GL456" s="1">
        <v>1.8563700000000001</v>
      </c>
      <c r="GM456" s="1">
        <v>0</v>
      </c>
      <c r="GN456" s="1">
        <v>0</v>
      </c>
      <c r="GO456" s="1">
        <v>0</v>
      </c>
      <c r="GP456" s="1">
        <v>0</v>
      </c>
      <c r="GQ456" s="1" t="s">
        <v>359</v>
      </c>
      <c r="GR456" s="1" t="s">
        <v>360</v>
      </c>
      <c r="GS456" s="1" t="s">
        <v>361</v>
      </c>
      <c r="GT456" s="1" t="s">
        <v>361</v>
      </c>
      <c r="GU456" s="1" t="s">
        <v>361</v>
      </c>
      <c r="GV456" s="1" t="s">
        <v>361</v>
      </c>
      <c r="GW456" s="1">
        <v>0</v>
      </c>
      <c r="GX456" s="1">
        <v>100</v>
      </c>
      <c r="GY456" s="1">
        <v>100</v>
      </c>
      <c r="GZ456" s="1">
        <v>0.82899999999999996</v>
      </c>
      <c r="HA456" s="1">
        <v>8.8999999999999999E-3</v>
      </c>
      <c r="HB456" s="1">
        <v>0.4487642293357042</v>
      </c>
      <c r="HC456" s="1">
        <v>2.7716384584972409E-3</v>
      </c>
      <c r="HD456" s="1">
        <v>-1.1467119688665799E-6</v>
      </c>
      <c r="HE456" s="1">
        <v>2.0626329066488061E-10</v>
      </c>
      <c r="HF456" s="1">
        <v>-7.3699162755519909E-2</v>
      </c>
      <c r="HG456" s="1">
        <v>1.066993184659233E-2</v>
      </c>
      <c r="HH456" s="1">
        <v>-3.4528890892081033E-4</v>
      </c>
      <c r="HI456" s="1">
        <v>2.382551249023132E-6</v>
      </c>
      <c r="HJ456" s="1">
        <v>1</v>
      </c>
      <c r="HK456" s="1">
        <v>2115</v>
      </c>
      <c r="HL456" s="1">
        <v>2</v>
      </c>
      <c r="HM456" s="1">
        <v>30</v>
      </c>
      <c r="HN456" s="1">
        <v>5.6</v>
      </c>
      <c r="HO456" s="1">
        <v>5.5</v>
      </c>
      <c r="HP456" s="1">
        <v>0.61523399999999995</v>
      </c>
      <c r="HQ456" s="1">
        <v>2.3278799999999999</v>
      </c>
      <c r="HR456" s="1">
        <v>1.4978</v>
      </c>
      <c r="HS456" s="1">
        <v>2.3022499999999999</v>
      </c>
      <c r="HT456" s="1">
        <v>1.5478499999999999</v>
      </c>
      <c r="HU456" s="1">
        <v>2.4291999999999998</v>
      </c>
      <c r="HV456" s="1">
        <v>37.170200000000001</v>
      </c>
      <c r="HW456" s="1">
        <v>14.4472</v>
      </c>
      <c r="HX456" s="1">
        <v>18</v>
      </c>
      <c r="HY456" s="1">
        <v>497.59300000000002</v>
      </c>
      <c r="HZ456" s="1">
        <v>500.38400000000001</v>
      </c>
      <c r="IA456" s="1">
        <v>28.8948</v>
      </c>
      <c r="IB456" s="1">
        <v>30.664999999999999</v>
      </c>
      <c r="IC456" s="1">
        <v>30.0002</v>
      </c>
      <c r="ID456" s="1">
        <v>30.459700000000002</v>
      </c>
      <c r="IE456" s="1">
        <v>30.552600000000002</v>
      </c>
      <c r="IF456" s="1">
        <v>12.4436</v>
      </c>
      <c r="IG456" s="1">
        <v>30.278700000000001</v>
      </c>
      <c r="IH456" s="1">
        <v>0</v>
      </c>
      <c r="II456" s="1">
        <v>28.9055</v>
      </c>
      <c r="IJ456" s="1">
        <v>221.16800000000001</v>
      </c>
      <c r="IK456" s="1">
        <v>24.1097</v>
      </c>
      <c r="IL456" s="1">
        <v>100.711</v>
      </c>
      <c r="IM456" s="1">
        <v>100.435</v>
      </c>
      <c r="IN456" s="1" t="s">
        <v>366</v>
      </c>
    </row>
    <row r="457" spans="1:248" ht="15.75" customHeight="1" x14ac:dyDescent="0.3">
      <c r="A457" s="1">
        <v>441</v>
      </c>
      <c r="B457" s="1">
        <v>1660316191</v>
      </c>
      <c r="C457" s="1">
        <v>5224.4000000953674</v>
      </c>
      <c r="D457" s="1" t="s">
        <v>1236</v>
      </c>
      <c r="E457" s="1" t="s">
        <v>1237</v>
      </c>
      <c r="F457" s="1">
        <v>1</v>
      </c>
      <c r="G457" s="1" t="s">
        <v>1168</v>
      </c>
      <c r="H457" s="1" t="s">
        <v>350</v>
      </c>
      <c r="I457" s="1" t="s">
        <v>351</v>
      </c>
      <c r="J457" s="1" t="s">
        <v>352</v>
      </c>
      <c r="K457" s="1" t="s">
        <v>353</v>
      </c>
      <c r="L457" s="1" t="s">
        <v>1168</v>
      </c>
      <c r="M457" s="1" t="s">
        <v>355</v>
      </c>
      <c r="N457" s="1">
        <v>1660316183.5</v>
      </c>
      <c r="O457" s="1">
        <f t="shared" si="34"/>
        <v>2.579933935209314E-3</v>
      </c>
      <c r="P457" s="1">
        <f t="shared" si="35"/>
        <v>2.579933935209314</v>
      </c>
      <c r="Q457" s="1">
        <f t="shared" si="36"/>
        <v>1.5774086630880806</v>
      </c>
      <c r="R457" s="1">
        <f t="shared" si="37"/>
        <v>116.5214866666667</v>
      </c>
      <c r="S457" s="1">
        <f t="shared" si="38"/>
        <v>93.211647374659634</v>
      </c>
      <c r="T457" s="1">
        <f t="shared" si="39"/>
        <v>9.29571536831312</v>
      </c>
      <c r="U457" s="1">
        <f t="shared" si="40"/>
        <v>11.620335063839773</v>
      </c>
      <c r="V457" s="1">
        <f t="shared" si="41"/>
        <v>0.12951388913229242</v>
      </c>
      <c r="W457" s="1">
        <f t="shared" si="42"/>
        <v>2.9230329280351235</v>
      </c>
      <c r="X457" s="1">
        <f t="shared" si="43"/>
        <v>0.12640828466584003</v>
      </c>
      <c r="Y457" s="1">
        <f t="shared" si="44"/>
        <v>7.9278001656890584E-2</v>
      </c>
      <c r="Z457" s="1">
        <f t="shared" si="45"/>
        <v>321.51589360000008</v>
      </c>
      <c r="AA457" s="1">
        <f t="shared" si="46"/>
        <v>32.186767710381872</v>
      </c>
      <c r="AB457" s="1">
        <f t="shared" si="47"/>
        <v>31.62553333333333</v>
      </c>
      <c r="AC457" s="1">
        <f t="shared" si="48"/>
        <v>4.6748041113183092</v>
      </c>
      <c r="AD457" s="1">
        <f t="shared" si="49"/>
        <v>60.306213712491022</v>
      </c>
      <c r="AE457" s="1">
        <f t="shared" si="50"/>
        <v>2.7148327927280254</v>
      </c>
      <c r="AF457" s="1">
        <f t="shared" si="51"/>
        <v>4.5017463800180701</v>
      </c>
      <c r="AG457" s="1">
        <f t="shared" si="52"/>
        <v>1.9599713185902838</v>
      </c>
      <c r="AH457" s="1">
        <f t="shared" si="53"/>
        <v>-113.77508654273075</v>
      </c>
      <c r="AI457" s="1">
        <f t="shared" si="54"/>
        <v>-104.48198461037563</v>
      </c>
      <c r="AJ457" s="1">
        <f t="shared" si="55"/>
        <v>-8.0500709931833647</v>
      </c>
      <c r="AK457" s="1">
        <f t="shared" si="56"/>
        <v>95.208751453710363</v>
      </c>
      <c r="AL457" s="1">
        <f t="shared" si="57"/>
        <v>29.798600242091105</v>
      </c>
      <c r="AM457" s="1">
        <f t="shared" si="58"/>
        <v>2.556712039000502</v>
      </c>
      <c r="AN457" s="1">
        <f t="shared" si="59"/>
        <v>1.5774086630880806</v>
      </c>
      <c r="AO457" s="1">
        <v>181.02898855254821</v>
      </c>
      <c r="AP457" s="1">
        <v>153.45333939393939</v>
      </c>
      <c r="AQ457" s="1">
        <v>4.9349578820879341</v>
      </c>
      <c r="AR457" s="1">
        <v>65.936551714249305</v>
      </c>
      <c r="AS457" s="1">
        <f t="shared" si="60"/>
        <v>2.579933935209314</v>
      </c>
      <c r="AT457" s="1">
        <v>24.217699848907099</v>
      </c>
      <c r="AU457" s="1">
        <v>27.22862787878789</v>
      </c>
      <c r="AV457" s="1">
        <v>-1.868139569613703E-5</v>
      </c>
      <c r="AW457" s="1">
        <v>81.195447360536576</v>
      </c>
      <c r="AX457" s="1">
        <v>0</v>
      </c>
      <c r="AY457" s="1">
        <v>0</v>
      </c>
      <c r="AZ457" s="1">
        <f t="shared" si="61"/>
        <v>1</v>
      </c>
      <c r="BA457" s="1">
        <f t="shared" si="62"/>
        <v>0</v>
      </c>
      <c r="BB457" s="1">
        <f t="shared" si="63"/>
        <v>51994.182143116741</v>
      </c>
      <c r="BC457" s="1">
        <f t="shared" si="64"/>
        <v>1999.9993333333341</v>
      </c>
      <c r="BD457" s="1">
        <f t="shared" si="65"/>
        <v>1681.1994400000005</v>
      </c>
      <c r="BE457" s="1">
        <f t="shared" si="66"/>
        <v>0.84060000020000003</v>
      </c>
      <c r="BF457" s="1">
        <f t="shared" si="67"/>
        <v>0.1607580003860001</v>
      </c>
      <c r="BG457" s="1">
        <v>6</v>
      </c>
      <c r="BH457" s="1">
        <v>0.5</v>
      </c>
      <c r="BI457" s="1" t="s">
        <v>356</v>
      </c>
      <c r="BJ457" s="1">
        <v>2</v>
      </c>
      <c r="BK457" s="1" t="b">
        <v>1</v>
      </c>
      <c r="BL457" s="1">
        <v>1660316183.5</v>
      </c>
      <c r="BM457" s="1">
        <v>116.5214866666667</v>
      </c>
      <c r="BN457" s="1">
        <v>152.6275333333333</v>
      </c>
      <c r="BO457" s="1">
        <v>27.222653333333341</v>
      </c>
      <c r="BP457" s="1">
        <v>24.238926666666671</v>
      </c>
      <c r="BQ457" s="1">
        <v>115.76728</v>
      </c>
      <c r="BR457" s="1">
        <v>27.213686666666671</v>
      </c>
      <c r="BS457" s="1">
        <v>500.13526666666661</v>
      </c>
      <c r="BT457" s="1">
        <v>99.626946666666683</v>
      </c>
      <c r="BU457" s="1">
        <v>0.10002555333333329</v>
      </c>
      <c r="BV457" s="1">
        <v>30.962520000000001</v>
      </c>
      <c r="BW457" s="1">
        <v>31.62553333333333</v>
      </c>
      <c r="BX457" s="1">
        <v>999.89999999999986</v>
      </c>
      <c r="BY457" s="1">
        <v>0</v>
      </c>
      <c r="BZ457" s="1">
        <v>0</v>
      </c>
      <c r="CA457" s="1">
        <v>10000.204</v>
      </c>
      <c r="CB457" s="1">
        <v>0</v>
      </c>
      <c r="CC457" s="1">
        <v>23.809766666666668</v>
      </c>
      <c r="CD457" s="1">
        <v>-36.10593333333334</v>
      </c>
      <c r="CE457" s="1">
        <v>119.7824066666667</v>
      </c>
      <c r="CF457" s="1">
        <v>156.41839999999999</v>
      </c>
      <c r="CG457" s="1">
        <v>2.983727333333333</v>
      </c>
      <c r="CH457" s="1">
        <v>152.6275333333333</v>
      </c>
      <c r="CI457" s="1">
        <v>24.238926666666671</v>
      </c>
      <c r="CJ457" s="1">
        <v>2.7121093333333328</v>
      </c>
      <c r="CK457" s="1">
        <v>2.4148506666666671</v>
      </c>
      <c r="CL457" s="1">
        <v>22.358673333333339</v>
      </c>
      <c r="CM457" s="1">
        <v>20.463686666666661</v>
      </c>
      <c r="CN457" s="1">
        <v>1999.9993333333341</v>
      </c>
      <c r="CO457" s="1">
        <v>0.98000140000000024</v>
      </c>
      <c r="CP457" s="1">
        <v>1.99989E-2</v>
      </c>
      <c r="CQ457" s="1">
        <v>0</v>
      </c>
      <c r="CR457" s="1">
        <v>2.775866666666666</v>
      </c>
      <c r="CS457" s="1">
        <v>0</v>
      </c>
      <c r="CT457" s="1">
        <v>26627.186666666661</v>
      </c>
      <c r="CU457" s="1">
        <v>17412.32666666666</v>
      </c>
      <c r="CV457" s="1">
        <v>40.75</v>
      </c>
      <c r="CW457" s="1">
        <v>41.875</v>
      </c>
      <c r="CX457" s="1">
        <v>40.807866666666669</v>
      </c>
      <c r="CY457" s="1">
        <v>40.245800000000003</v>
      </c>
      <c r="CZ457" s="1">
        <v>40.875</v>
      </c>
      <c r="DA457" s="1">
        <v>1959.9993333333341</v>
      </c>
      <c r="DB457" s="1">
        <v>40</v>
      </c>
      <c r="DC457" s="1">
        <v>0</v>
      </c>
      <c r="DD457" s="1">
        <v>1660316189.4000001</v>
      </c>
      <c r="DE457" s="1">
        <v>0</v>
      </c>
      <c r="DF457" s="1">
        <v>1660315861.5</v>
      </c>
      <c r="DG457" s="1" t="s">
        <v>1169</v>
      </c>
      <c r="DH457" s="1">
        <v>1660315856.5</v>
      </c>
      <c r="DI457" s="1">
        <v>1660315861.5</v>
      </c>
      <c r="DJ457" s="1">
        <v>15</v>
      </c>
      <c r="DK457" s="1">
        <v>-0.154</v>
      </c>
      <c r="DL457" s="1">
        <v>-8.0000000000000002E-3</v>
      </c>
      <c r="DM457" s="1">
        <v>1.3839999999999999</v>
      </c>
      <c r="DN457" s="1">
        <v>1.6E-2</v>
      </c>
      <c r="DO457" s="1">
        <v>400</v>
      </c>
      <c r="DP457" s="1">
        <v>24</v>
      </c>
      <c r="DQ457" s="1">
        <v>0.19</v>
      </c>
      <c r="DR457" s="1">
        <v>0.03</v>
      </c>
      <c r="DS457" s="1">
        <v>0.91909007550948729</v>
      </c>
      <c r="DT457" s="1">
        <v>3.8883926216653459</v>
      </c>
      <c r="DU457" s="1">
        <v>0.28868530636325751</v>
      </c>
      <c r="DV457" s="1">
        <v>0</v>
      </c>
      <c r="DW457" s="1">
        <v>28.78802804778887</v>
      </c>
      <c r="DX457" s="1">
        <v>28.918300454980979</v>
      </c>
      <c r="DY457" s="1">
        <v>2.1407562096010531</v>
      </c>
      <c r="DZ457" s="1">
        <v>0</v>
      </c>
      <c r="EA457" s="1">
        <v>-35.449906666666678</v>
      </c>
      <c r="EB457" s="1">
        <v>-31.78349098998892</v>
      </c>
      <c r="EC457" s="1">
        <v>2.3501017026125099</v>
      </c>
      <c r="ED457" s="1">
        <v>0</v>
      </c>
      <c r="EE457" s="1">
        <v>83.421963208642339</v>
      </c>
      <c r="EF457" s="1">
        <v>199.49094962259599</v>
      </c>
      <c r="EG457" s="1">
        <v>19.238140174840179</v>
      </c>
      <c r="EH457" s="1">
        <v>0</v>
      </c>
      <c r="EI457" s="1">
        <v>2.9764335000000002</v>
      </c>
      <c r="EJ457" s="1">
        <v>0.15520795497184159</v>
      </c>
      <c r="EK457" s="1">
        <v>1.8856659506657068E-2</v>
      </c>
      <c r="EL457" s="1">
        <v>0</v>
      </c>
      <c r="EM457" s="1">
        <v>1.960189496487911</v>
      </c>
      <c r="EN457" s="1">
        <v>-9.1382367540961251E-3</v>
      </c>
      <c r="EO457" s="1">
        <v>9.7986569282751076E-4</v>
      </c>
      <c r="EP457" s="1">
        <v>1</v>
      </c>
      <c r="EQ457" s="1">
        <v>1</v>
      </c>
      <c r="ER457" s="1">
        <v>6</v>
      </c>
      <c r="ES457" s="1" t="s">
        <v>854</v>
      </c>
      <c r="ET457" s="1">
        <v>2.9439099999999998</v>
      </c>
      <c r="EU457" s="1">
        <v>2.80124</v>
      </c>
      <c r="EV457" s="1">
        <v>3.88277E-2</v>
      </c>
      <c r="EW457" s="1">
        <v>4.7780000000000003E-2</v>
      </c>
      <c r="EX457" s="1">
        <v>0.118382</v>
      </c>
      <c r="EY457" s="1">
        <v>0.109083</v>
      </c>
      <c r="EZ457" s="1">
        <v>19751.8</v>
      </c>
      <c r="FA457" s="1">
        <v>20519.400000000001</v>
      </c>
      <c r="FB457" s="1">
        <v>23890.7</v>
      </c>
      <c r="FC457" s="1">
        <v>25070.2</v>
      </c>
      <c r="FD457" s="1">
        <v>33704.199999999997</v>
      </c>
      <c r="FE457" s="1">
        <v>35658</v>
      </c>
      <c r="FF457" s="1">
        <v>43548.1</v>
      </c>
      <c r="FG457" s="1">
        <v>46340.800000000003</v>
      </c>
      <c r="FH457" s="1">
        <v>1.9745299999999999</v>
      </c>
      <c r="FI457" s="1">
        <v>1.8783300000000001</v>
      </c>
      <c r="FJ457" s="1">
        <v>0.13714299999999999</v>
      </c>
      <c r="FK457" s="1">
        <v>0</v>
      </c>
      <c r="FL457" s="1">
        <v>29.3992</v>
      </c>
      <c r="FM457" s="1">
        <v>999.9</v>
      </c>
      <c r="FN457" s="1">
        <v>61.8</v>
      </c>
      <c r="FO457" s="1">
        <v>34.200000000000003</v>
      </c>
      <c r="FP457" s="1">
        <v>33.517000000000003</v>
      </c>
      <c r="FQ457" s="1">
        <v>63.537199999999999</v>
      </c>
      <c r="FR457" s="1">
        <v>23.3734</v>
      </c>
      <c r="FS457" s="1">
        <v>1</v>
      </c>
      <c r="FT457" s="1">
        <v>0.27775899999999998</v>
      </c>
      <c r="FU457" s="1">
        <v>0.18554200000000001</v>
      </c>
      <c r="FV457" s="1">
        <v>20.322700000000001</v>
      </c>
      <c r="FW457" s="1">
        <v>5.2130999999999998</v>
      </c>
      <c r="FX457" s="1">
        <v>11.904999999999999</v>
      </c>
      <c r="FY457" s="1">
        <v>5.0030000000000001</v>
      </c>
      <c r="FZ457" s="1">
        <v>3.2898000000000001</v>
      </c>
      <c r="GA457" s="1">
        <v>9999</v>
      </c>
      <c r="GB457" s="1">
        <v>9999</v>
      </c>
      <c r="GC457" s="1">
        <v>9999</v>
      </c>
      <c r="GD457" s="1">
        <v>999.9</v>
      </c>
      <c r="GE457" s="1">
        <v>1.85945</v>
      </c>
      <c r="GF457" s="1">
        <v>1.8544099999999999</v>
      </c>
      <c r="GG457" s="1">
        <v>1.85761</v>
      </c>
      <c r="GH457" s="1">
        <v>1.85608</v>
      </c>
      <c r="GI457" s="1">
        <v>1.85486</v>
      </c>
      <c r="GJ457" s="1">
        <v>1.8545499999999999</v>
      </c>
      <c r="GK457" s="1">
        <v>1.85318</v>
      </c>
      <c r="GL457" s="1">
        <v>1.8563799999999999</v>
      </c>
      <c r="GM457" s="1">
        <v>0</v>
      </c>
      <c r="GN457" s="1">
        <v>0</v>
      </c>
      <c r="GO457" s="1">
        <v>0</v>
      </c>
      <c r="GP457" s="1">
        <v>0</v>
      </c>
      <c r="GQ457" s="1" t="s">
        <v>359</v>
      </c>
      <c r="GR457" s="1" t="s">
        <v>360</v>
      </c>
      <c r="GS457" s="1" t="s">
        <v>361</v>
      </c>
      <c r="GT457" s="1" t="s">
        <v>361</v>
      </c>
      <c r="GU457" s="1" t="s">
        <v>361</v>
      </c>
      <c r="GV457" s="1" t="s">
        <v>361</v>
      </c>
      <c r="GW457" s="1">
        <v>0</v>
      </c>
      <c r="GX457" s="1">
        <v>100</v>
      </c>
      <c r="GY457" s="1">
        <v>100</v>
      </c>
      <c r="GZ457" s="1">
        <v>0.84099999999999997</v>
      </c>
      <c r="HA457" s="1">
        <v>8.8999999999999999E-3</v>
      </c>
      <c r="HB457" s="1">
        <v>0.4487642293357042</v>
      </c>
      <c r="HC457" s="1">
        <v>2.7716384584972409E-3</v>
      </c>
      <c r="HD457" s="1">
        <v>-1.1467119688665799E-6</v>
      </c>
      <c r="HE457" s="1">
        <v>2.0626329066488061E-10</v>
      </c>
      <c r="HF457" s="1">
        <v>-7.3699162755519909E-2</v>
      </c>
      <c r="HG457" s="1">
        <v>1.066993184659233E-2</v>
      </c>
      <c r="HH457" s="1">
        <v>-3.4528890892081033E-4</v>
      </c>
      <c r="HI457" s="1">
        <v>2.382551249023132E-6</v>
      </c>
      <c r="HJ457" s="1">
        <v>1</v>
      </c>
      <c r="HK457" s="1">
        <v>2115</v>
      </c>
      <c r="HL457" s="1">
        <v>2</v>
      </c>
      <c r="HM457" s="1">
        <v>30</v>
      </c>
      <c r="HN457" s="1">
        <v>5.6</v>
      </c>
      <c r="HO457" s="1">
        <v>5.5</v>
      </c>
      <c r="HP457" s="1">
        <v>0.625</v>
      </c>
      <c r="HQ457" s="1">
        <v>2.34375</v>
      </c>
      <c r="HR457" s="1">
        <v>1.4978</v>
      </c>
      <c r="HS457" s="1">
        <v>2.3022499999999999</v>
      </c>
      <c r="HT457" s="1">
        <v>1.5478499999999999</v>
      </c>
      <c r="HU457" s="1">
        <v>2.4499499999999999</v>
      </c>
      <c r="HV457" s="1">
        <v>37.194099999999999</v>
      </c>
      <c r="HW457" s="1">
        <v>14.456</v>
      </c>
      <c r="HX457" s="1">
        <v>18</v>
      </c>
      <c r="HY457" s="1">
        <v>497.66899999999998</v>
      </c>
      <c r="HZ457" s="1">
        <v>500.28399999999999</v>
      </c>
      <c r="IA457" s="1">
        <v>28.900400000000001</v>
      </c>
      <c r="IB457" s="1">
        <v>30.665700000000001</v>
      </c>
      <c r="IC457" s="1">
        <v>30.0002</v>
      </c>
      <c r="ID457" s="1">
        <v>30.459900000000001</v>
      </c>
      <c r="IE457" s="1">
        <v>30.552700000000002</v>
      </c>
      <c r="IF457" s="1">
        <v>12.7118</v>
      </c>
      <c r="IG457" s="1">
        <v>30.278700000000001</v>
      </c>
      <c r="IH457" s="1">
        <v>0</v>
      </c>
      <c r="II457" s="1">
        <v>28.9055</v>
      </c>
      <c r="IJ457" s="1">
        <v>231.239</v>
      </c>
      <c r="IK457" s="1">
        <v>24.107700000000001</v>
      </c>
      <c r="IL457" s="1">
        <v>100.71</v>
      </c>
      <c r="IM457" s="1">
        <v>100.435</v>
      </c>
      <c r="IN457" s="1" t="s">
        <v>366</v>
      </c>
    </row>
    <row r="458" spans="1:248" ht="15.75" customHeight="1" x14ac:dyDescent="0.3">
      <c r="A458" s="1">
        <v>442</v>
      </c>
      <c r="B458" s="1">
        <v>1660316192</v>
      </c>
      <c r="C458" s="1">
        <v>5225.4000000953674</v>
      </c>
      <c r="D458" s="1" t="s">
        <v>1238</v>
      </c>
      <c r="E458" s="1" t="s">
        <v>1239</v>
      </c>
      <c r="F458" s="1">
        <v>1</v>
      </c>
      <c r="G458" s="1" t="s">
        <v>1168</v>
      </c>
      <c r="H458" s="1" t="s">
        <v>350</v>
      </c>
      <c r="I458" s="1" t="s">
        <v>351</v>
      </c>
      <c r="J458" s="1" t="s">
        <v>352</v>
      </c>
      <c r="K458" s="1" t="s">
        <v>353</v>
      </c>
      <c r="L458" s="1" t="s">
        <v>1168</v>
      </c>
      <c r="M458" s="1" t="s">
        <v>355</v>
      </c>
      <c r="N458" s="1">
        <v>1660316184</v>
      </c>
      <c r="O458" s="1">
        <f t="shared" si="34"/>
        <v>2.5805630386390634E-3</v>
      </c>
      <c r="P458" s="1">
        <f t="shared" si="35"/>
        <v>2.5805630386390632</v>
      </c>
      <c r="Q458" s="1">
        <f t="shared" si="36"/>
        <v>1.6996053041856853</v>
      </c>
      <c r="R458" s="1">
        <f t="shared" si="37"/>
        <v>118.86976875000001</v>
      </c>
      <c r="S458" s="1">
        <f t="shared" si="38"/>
        <v>93.972804486019896</v>
      </c>
      <c r="T458" s="1">
        <f t="shared" si="39"/>
        <v>9.3716158290464975</v>
      </c>
      <c r="U458" s="1">
        <f t="shared" si="40"/>
        <v>11.854512723181779</v>
      </c>
      <c r="V458" s="1">
        <f t="shared" si="41"/>
        <v>0.12954395729619061</v>
      </c>
      <c r="W458" s="1">
        <f t="shared" si="42"/>
        <v>2.9231597431650362</v>
      </c>
      <c r="X458" s="1">
        <f t="shared" si="43"/>
        <v>0.12643706059973339</v>
      </c>
      <c r="Y458" s="1">
        <f t="shared" si="44"/>
        <v>7.9296098995200529E-2</v>
      </c>
      <c r="Z458" s="1">
        <f t="shared" si="45"/>
        <v>321.51629924999997</v>
      </c>
      <c r="AA458" s="1">
        <f t="shared" si="46"/>
        <v>32.187168010710288</v>
      </c>
      <c r="AB458" s="1">
        <f t="shared" si="47"/>
        <v>31.625800000000002</v>
      </c>
      <c r="AC458" s="1">
        <f t="shared" si="48"/>
        <v>4.6748748648622209</v>
      </c>
      <c r="AD458" s="1">
        <f t="shared" si="49"/>
        <v>60.305039169402228</v>
      </c>
      <c r="AE458" s="1">
        <f t="shared" si="50"/>
        <v>2.714874560767961</v>
      </c>
      <c r="AF458" s="1">
        <f t="shared" si="51"/>
        <v>4.5019033204532652</v>
      </c>
      <c r="AG458" s="1">
        <f t="shared" si="52"/>
        <v>1.96000030409426</v>
      </c>
      <c r="AH458" s="1">
        <f t="shared" si="53"/>
        <v>-113.80283000398269</v>
      </c>
      <c r="AI458" s="1">
        <f t="shared" si="54"/>
        <v>-104.43221348294033</v>
      </c>
      <c r="AJ458" s="1">
        <f t="shared" si="55"/>
        <v>-8.0459219952749095</v>
      </c>
      <c r="AK458" s="1">
        <f t="shared" si="56"/>
        <v>95.235333767802032</v>
      </c>
      <c r="AL458" s="1">
        <f t="shared" si="57"/>
        <v>29.942172370812944</v>
      </c>
      <c r="AM458" s="1">
        <f t="shared" si="58"/>
        <v>2.5581911691311978</v>
      </c>
      <c r="AN458" s="1">
        <f t="shared" si="59"/>
        <v>1.6996053041856853</v>
      </c>
      <c r="AO458" s="1">
        <v>186.20852133365079</v>
      </c>
      <c r="AP458" s="1">
        <v>158.4096848484848</v>
      </c>
      <c r="AQ458" s="1">
        <v>4.9490284779720657</v>
      </c>
      <c r="AR458" s="1">
        <v>65.936551714249305</v>
      </c>
      <c r="AS458" s="1">
        <f t="shared" si="60"/>
        <v>2.5805630386390632</v>
      </c>
      <c r="AT458" s="1">
        <v>24.21758456705092</v>
      </c>
      <c r="AU458" s="1">
        <v>27.22916848484849</v>
      </c>
      <c r="AV458" s="1">
        <v>-7.9255256883362752E-6</v>
      </c>
      <c r="AW458" s="1">
        <v>81.195447360536576</v>
      </c>
      <c r="AX458" s="1">
        <v>0</v>
      </c>
      <c r="AY458" s="1">
        <v>0</v>
      </c>
      <c r="AZ458" s="1">
        <f t="shared" si="61"/>
        <v>1</v>
      </c>
      <c r="BA458" s="1">
        <f t="shared" si="62"/>
        <v>0</v>
      </c>
      <c r="BB458" s="1">
        <f t="shared" si="63"/>
        <v>51997.6854691017</v>
      </c>
      <c r="BC458" s="1">
        <f t="shared" si="64"/>
        <v>2000.0018749999999</v>
      </c>
      <c r="BD458" s="1">
        <f t="shared" si="65"/>
        <v>1681.2015749999998</v>
      </c>
      <c r="BE458" s="1">
        <f t="shared" si="66"/>
        <v>0.84059999943750052</v>
      </c>
      <c r="BF458" s="1">
        <f t="shared" si="67"/>
        <v>0.160757998914376</v>
      </c>
      <c r="BG458" s="1">
        <v>6</v>
      </c>
      <c r="BH458" s="1">
        <v>0.5</v>
      </c>
      <c r="BI458" s="1" t="s">
        <v>356</v>
      </c>
      <c r="BJ458" s="1">
        <v>2</v>
      </c>
      <c r="BK458" s="1" t="b">
        <v>1</v>
      </c>
      <c r="BL458" s="1">
        <v>1660316184</v>
      </c>
      <c r="BM458" s="1">
        <v>118.86976875000001</v>
      </c>
      <c r="BN458" s="1">
        <v>155.15537499999999</v>
      </c>
      <c r="BO458" s="1">
        <v>27.22309375</v>
      </c>
      <c r="BP458" s="1">
        <v>24.237649999999999</v>
      </c>
      <c r="BQ458" s="1">
        <v>118.1097625</v>
      </c>
      <c r="BR458" s="1">
        <v>27.214124999999999</v>
      </c>
      <c r="BS458" s="1">
        <v>500.13656250000003</v>
      </c>
      <c r="BT458" s="1">
        <v>99.626874999999998</v>
      </c>
      <c r="BU458" s="1">
        <v>0.10001811875</v>
      </c>
      <c r="BV458" s="1">
        <v>30.96313125</v>
      </c>
      <c r="BW458" s="1">
        <v>31.625800000000002</v>
      </c>
      <c r="BX458" s="1">
        <v>999.9</v>
      </c>
      <c r="BY458" s="1">
        <v>0</v>
      </c>
      <c r="BZ458" s="1">
        <v>0</v>
      </c>
      <c r="CA458" s="1">
        <v>10000.934999999999</v>
      </c>
      <c r="CB458" s="1">
        <v>0</v>
      </c>
      <c r="CC458" s="1">
        <v>23.878587499999998</v>
      </c>
      <c r="CD458" s="1">
        <v>-36.285506249999997</v>
      </c>
      <c r="CE458" s="1">
        <v>122.19650625</v>
      </c>
      <c r="CF458" s="1">
        <v>159.0088125</v>
      </c>
      <c r="CG458" s="1">
        <v>2.9854406249999998</v>
      </c>
      <c r="CH458" s="1">
        <v>155.15537499999999</v>
      </c>
      <c r="CI458" s="1">
        <v>24.237649999999999</v>
      </c>
      <c r="CJ458" s="1">
        <v>2.7121512499999998</v>
      </c>
      <c r="CK458" s="1">
        <v>2.4147218750000001</v>
      </c>
      <c r="CL458" s="1">
        <v>22.358924999999999</v>
      </c>
      <c r="CM458" s="1">
        <v>20.462824999999999</v>
      </c>
      <c r="CN458" s="1">
        <v>2000.0018749999999</v>
      </c>
      <c r="CO458" s="1">
        <v>0.98000143750000013</v>
      </c>
      <c r="CP458" s="1">
        <v>1.9998862499999999E-2</v>
      </c>
      <c r="CQ458" s="1">
        <v>0</v>
      </c>
      <c r="CR458" s="1">
        <v>2.7977500000000002</v>
      </c>
      <c r="CS458" s="1">
        <v>0</v>
      </c>
      <c r="CT458" s="1">
        <v>26624.837500000001</v>
      </c>
      <c r="CU458" s="1">
        <v>17412.34375</v>
      </c>
      <c r="CV458" s="1">
        <v>40.75</v>
      </c>
      <c r="CW458" s="1">
        <v>41.875</v>
      </c>
      <c r="CX458" s="1">
        <v>40.808124999999997</v>
      </c>
      <c r="CY458" s="1">
        <v>40.246062500000001</v>
      </c>
      <c r="CZ458" s="1">
        <v>40.875</v>
      </c>
      <c r="DA458" s="1">
        <v>1960.0018749999999</v>
      </c>
      <c r="DB458" s="1">
        <v>40</v>
      </c>
      <c r="DC458" s="1">
        <v>0</v>
      </c>
      <c r="DD458" s="1">
        <v>1660316190</v>
      </c>
      <c r="DE458" s="1">
        <v>0</v>
      </c>
      <c r="DF458" s="1">
        <v>1660315861.5</v>
      </c>
      <c r="DG458" s="1" t="s">
        <v>1169</v>
      </c>
      <c r="DH458" s="1">
        <v>1660315856.5</v>
      </c>
      <c r="DI458" s="1">
        <v>1660315861.5</v>
      </c>
      <c r="DJ458" s="1">
        <v>15</v>
      </c>
      <c r="DK458" s="1">
        <v>-0.154</v>
      </c>
      <c r="DL458" s="1">
        <v>-8.0000000000000002E-3</v>
      </c>
      <c r="DM458" s="1">
        <v>1.3839999999999999</v>
      </c>
      <c r="DN458" s="1">
        <v>1.6E-2</v>
      </c>
      <c r="DO458" s="1">
        <v>400</v>
      </c>
      <c r="DP458" s="1">
        <v>24</v>
      </c>
      <c r="DQ458" s="1">
        <v>0.19</v>
      </c>
      <c r="DR458" s="1">
        <v>0.03</v>
      </c>
      <c r="DS458" s="1">
        <v>1.049452618754765</v>
      </c>
      <c r="DT458" s="1">
        <v>4.0970599740534013</v>
      </c>
      <c r="DU458" s="1">
        <v>0.30278413194835019</v>
      </c>
      <c r="DV458" s="1">
        <v>0</v>
      </c>
      <c r="DW458" s="1">
        <v>29.696349694908349</v>
      </c>
      <c r="DX458" s="1">
        <v>22.943265473010388</v>
      </c>
      <c r="DY458" s="1">
        <v>1.6979453212463871</v>
      </c>
      <c r="DZ458" s="1">
        <v>0</v>
      </c>
      <c r="EA458" s="1">
        <v>-36.072229032258058</v>
      </c>
      <c r="EB458" s="1">
        <v>-27.806927419354722</v>
      </c>
      <c r="EC458" s="1">
        <v>2.1245635389633821</v>
      </c>
      <c r="ED458" s="1">
        <v>0</v>
      </c>
      <c r="EE458" s="1">
        <v>90.09946091245881</v>
      </c>
      <c r="EF458" s="1">
        <v>207.375065143477</v>
      </c>
      <c r="EG458" s="1">
        <v>19.983073646887359</v>
      </c>
      <c r="EH458" s="1">
        <v>0</v>
      </c>
      <c r="EI458" s="1">
        <v>2.9792482926829269</v>
      </c>
      <c r="EJ458" s="1">
        <v>0.17847219512194989</v>
      </c>
      <c r="EK458" s="1">
        <v>2.0519283126169359E-2</v>
      </c>
      <c r="EL458" s="1">
        <v>0</v>
      </c>
      <c r="EM458" s="1">
        <v>1.959990528180273</v>
      </c>
      <c r="EN458" s="1">
        <v>-7.780107403450978E-3</v>
      </c>
      <c r="EO458" s="1">
        <v>9.1344176065226445E-4</v>
      </c>
      <c r="EP458" s="1">
        <v>1</v>
      </c>
      <c r="EQ458" s="1">
        <v>1</v>
      </c>
      <c r="ER458" s="1">
        <v>6</v>
      </c>
      <c r="ES458" s="1" t="s">
        <v>854</v>
      </c>
      <c r="ET458" s="1">
        <v>2.94394</v>
      </c>
      <c r="EU458" s="1">
        <v>2.8012999999999999</v>
      </c>
      <c r="EV458" s="1">
        <v>3.9965199999999999E-2</v>
      </c>
      <c r="EW458" s="1">
        <v>4.8916500000000002E-2</v>
      </c>
      <c r="EX458" s="1">
        <v>0.11838600000000001</v>
      </c>
      <c r="EY458" s="1">
        <v>0.10907600000000001</v>
      </c>
      <c r="EZ458" s="1">
        <v>19728.400000000001</v>
      </c>
      <c r="FA458" s="1">
        <v>20495</v>
      </c>
      <c r="FB458" s="1">
        <v>23890.6</v>
      </c>
      <c r="FC458" s="1">
        <v>25070.3</v>
      </c>
      <c r="FD458" s="1">
        <v>33704</v>
      </c>
      <c r="FE458" s="1">
        <v>35658.400000000001</v>
      </c>
      <c r="FF458" s="1">
        <v>43548</v>
      </c>
      <c r="FG458" s="1">
        <v>46340.9</v>
      </c>
      <c r="FH458" s="1">
        <v>1.97458</v>
      </c>
      <c r="FI458" s="1">
        <v>1.87825</v>
      </c>
      <c r="FJ458" s="1">
        <v>0.137262</v>
      </c>
      <c r="FK458" s="1">
        <v>0</v>
      </c>
      <c r="FL458" s="1">
        <v>29.3979</v>
      </c>
      <c r="FM458" s="1">
        <v>999.9</v>
      </c>
      <c r="FN458" s="1">
        <v>61.8</v>
      </c>
      <c r="FO458" s="1">
        <v>34.200000000000003</v>
      </c>
      <c r="FP458" s="1">
        <v>33.515099999999997</v>
      </c>
      <c r="FQ458" s="1">
        <v>63.437199999999997</v>
      </c>
      <c r="FR458" s="1">
        <v>23.177099999999999</v>
      </c>
      <c r="FS458" s="1">
        <v>1</v>
      </c>
      <c r="FT458" s="1">
        <v>0.27771299999999999</v>
      </c>
      <c r="FU458" s="1">
        <v>0.20366300000000001</v>
      </c>
      <c r="FV458" s="1">
        <v>20.322700000000001</v>
      </c>
      <c r="FW458" s="1">
        <v>5.2132500000000004</v>
      </c>
      <c r="FX458" s="1">
        <v>11.904999999999999</v>
      </c>
      <c r="FY458" s="1">
        <v>5.0030000000000001</v>
      </c>
      <c r="FZ458" s="1">
        <v>3.28973</v>
      </c>
      <c r="GA458" s="1">
        <v>9999</v>
      </c>
      <c r="GB458" s="1">
        <v>9999</v>
      </c>
      <c r="GC458" s="1">
        <v>9999</v>
      </c>
      <c r="GD458" s="1">
        <v>999.9</v>
      </c>
      <c r="GE458" s="1">
        <v>1.8594599999999999</v>
      </c>
      <c r="GF458" s="1">
        <v>1.8544099999999999</v>
      </c>
      <c r="GG458" s="1">
        <v>1.85762</v>
      </c>
      <c r="GH458" s="1">
        <v>1.85608</v>
      </c>
      <c r="GI458" s="1">
        <v>1.85486</v>
      </c>
      <c r="GJ458" s="1">
        <v>1.8545499999999999</v>
      </c>
      <c r="GK458" s="1">
        <v>1.85318</v>
      </c>
      <c r="GL458" s="1">
        <v>1.8563700000000001</v>
      </c>
      <c r="GM458" s="1">
        <v>0</v>
      </c>
      <c r="GN458" s="1">
        <v>0</v>
      </c>
      <c r="GO458" s="1">
        <v>0</v>
      </c>
      <c r="GP458" s="1">
        <v>0</v>
      </c>
      <c r="GQ458" s="1" t="s">
        <v>359</v>
      </c>
      <c r="GR458" s="1" t="s">
        <v>360</v>
      </c>
      <c r="GS458" s="1" t="s">
        <v>361</v>
      </c>
      <c r="GT458" s="1" t="s">
        <v>361</v>
      </c>
      <c r="GU458" s="1" t="s">
        <v>361</v>
      </c>
      <c r="GV458" s="1" t="s">
        <v>361</v>
      </c>
      <c r="GW458" s="1">
        <v>0</v>
      </c>
      <c r="GX458" s="1">
        <v>100</v>
      </c>
      <c r="GY458" s="1">
        <v>100</v>
      </c>
      <c r="GZ458" s="1">
        <v>0.85299999999999998</v>
      </c>
      <c r="HA458" s="1">
        <v>8.9999999999999993E-3</v>
      </c>
      <c r="HB458" s="1">
        <v>0.4487642293357042</v>
      </c>
      <c r="HC458" s="1">
        <v>2.7716384584972409E-3</v>
      </c>
      <c r="HD458" s="1">
        <v>-1.1467119688665799E-6</v>
      </c>
      <c r="HE458" s="1">
        <v>2.0626329066488061E-10</v>
      </c>
      <c r="HF458" s="1">
        <v>-7.3699162755519909E-2</v>
      </c>
      <c r="HG458" s="1">
        <v>1.066993184659233E-2</v>
      </c>
      <c r="HH458" s="1">
        <v>-3.4528890892081033E-4</v>
      </c>
      <c r="HI458" s="1">
        <v>2.382551249023132E-6</v>
      </c>
      <c r="HJ458" s="1">
        <v>1</v>
      </c>
      <c r="HK458" s="1">
        <v>2115</v>
      </c>
      <c r="HL458" s="1">
        <v>2</v>
      </c>
      <c r="HM458" s="1">
        <v>30</v>
      </c>
      <c r="HN458" s="1">
        <v>5.6</v>
      </c>
      <c r="HO458" s="1">
        <v>5.5</v>
      </c>
      <c r="HP458" s="1">
        <v>0.63476600000000005</v>
      </c>
      <c r="HQ458" s="1">
        <v>2.3535200000000001</v>
      </c>
      <c r="HR458" s="1">
        <v>1.4978</v>
      </c>
      <c r="HS458" s="1">
        <v>2.3022499999999999</v>
      </c>
      <c r="HT458" s="1">
        <v>1.5478499999999999</v>
      </c>
      <c r="HU458" s="1">
        <v>2.4023400000000001</v>
      </c>
      <c r="HV458" s="1">
        <v>37.194099999999999</v>
      </c>
      <c r="HW458" s="1">
        <v>14.4472</v>
      </c>
      <c r="HX458" s="1">
        <v>18</v>
      </c>
      <c r="HY458" s="1">
        <v>497.70400000000001</v>
      </c>
      <c r="HZ458" s="1">
        <v>500.23899999999998</v>
      </c>
      <c r="IA458" s="1">
        <v>28.906500000000001</v>
      </c>
      <c r="IB458" s="1">
        <v>30.6663</v>
      </c>
      <c r="IC458" s="1">
        <v>30.0001</v>
      </c>
      <c r="ID458" s="1">
        <v>30.460599999999999</v>
      </c>
      <c r="IE458" s="1">
        <v>30.5533</v>
      </c>
      <c r="IF458" s="1">
        <v>12.8874</v>
      </c>
      <c r="IG458" s="1">
        <v>30.278700000000001</v>
      </c>
      <c r="IH458" s="1">
        <v>0</v>
      </c>
      <c r="II458" s="1">
        <v>28.926300000000001</v>
      </c>
      <c r="IJ458" s="1">
        <v>231.239</v>
      </c>
      <c r="IK458" s="1">
        <v>24.103200000000001</v>
      </c>
      <c r="IL458" s="1">
        <v>100.71</v>
      </c>
      <c r="IM458" s="1">
        <v>100.435</v>
      </c>
      <c r="IN458" s="1" t="s">
        <v>366</v>
      </c>
    </row>
    <row r="459" spans="1:248" ht="15.75" customHeight="1" x14ac:dyDescent="0.3">
      <c r="A459" s="1">
        <v>443</v>
      </c>
      <c r="B459" s="1">
        <v>1660316193</v>
      </c>
      <c r="C459" s="1">
        <v>5226.4000000953674</v>
      </c>
      <c r="D459" s="1" t="s">
        <v>1240</v>
      </c>
      <c r="E459" s="1" t="s">
        <v>1241</v>
      </c>
      <c r="F459" s="1">
        <v>1</v>
      </c>
      <c r="G459" s="1" t="s">
        <v>1168</v>
      </c>
      <c r="H459" s="1" t="s">
        <v>350</v>
      </c>
      <c r="I459" s="1" t="s">
        <v>351</v>
      </c>
      <c r="J459" s="1" t="s">
        <v>352</v>
      </c>
      <c r="K459" s="1" t="s">
        <v>353</v>
      </c>
      <c r="L459" s="1" t="s">
        <v>1168</v>
      </c>
      <c r="M459" s="1" t="s">
        <v>355</v>
      </c>
      <c r="N459" s="1">
        <v>1660316185.5</v>
      </c>
      <c r="O459" s="1">
        <f t="shared" si="34"/>
        <v>2.5808459589823853E-3</v>
      </c>
      <c r="P459" s="1">
        <f t="shared" si="35"/>
        <v>2.5808459589823851</v>
      </c>
      <c r="Q459" s="1">
        <f t="shared" si="36"/>
        <v>1.7886601501600878</v>
      </c>
      <c r="R459" s="1">
        <f t="shared" si="37"/>
        <v>125.7287066666667</v>
      </c>
      <c r="S459" s="1">
        <f t="shared" si="38"/>
        <v>99.512488650350207</v>
      </c>
      <c r="T459" s="1">
        <f t="shared" si="39"/>
        <v>9.9240673186732291</v>
      </c>
      <c r="U459" s="1">
        <f t="shared" si="40"/>
        <v>12.538528236730302</v>
      </c>
      <c r="V459" s="1">
        <f t="shared" si="41"/>
        <v>0.12957431298740688</v>
      </c>
      <c r="W459" s="1">
        <f t="shared" si="42"/>
        <v>2.9228621413356599</v>
      </c>
      <c r="X459" s="1">
        <f t="shared" si="43"/>
        <v>0.12646567056958319</v>
      </c>
      <c r="Y459" s="1">
        <f t="shared" si="44"/>
        <v>7.9314131551358871E-2</v>
      </c>
      <c r="Z459" s="1">
        <f t="shared" si="45"/>
        <v>321.51302080000011</v>
      </c>
      <c r="AA459" s="1">
        <f t="shared" si="46"/>
        <v>32.188764957704045</v>
      </c>
      <c r="AB459" s="1">
        <f t="shared" si="47"/>
        <v>31.62576</v>
      </c>
      <c r="AC459" s="1">
        <f t="shared" si="48"/>
        <v>4.6748642517711945</v>
      </c>
      <c r="AD459" s="1">
        <f t="shared" si="49"/>
        <v>60.304527859429669</v>
      </c>
      <c r="AE459" s="1">
        <f t="shared" si="50"/>
        <v>2.7150954831584326</v>
      </c>
      <c r="AF459" s="1">
        <f t="shared" si="51"/>
        <v>4.5023078358018847</v>
      </c>
      <c r="AG459" s="1">
        <f t="shared" si="52"/>
        <v>1.9597687686127618</v>
      </c>
      <c r="AH459" s="1">
        <f t="shared" si="53"/>
        <v>-113.81530679112319</v>
      </c>
      <c r="AI459" s="1">
        <f t="shared" si="54"/>
        <v>-104.16702835279771</v>
      </c>
      <c r="AJ459" s="1">
        <f t="shared" si="55"/>
        <v>-8.0263688012394372</v>
      </c>
      <c r="AK459" s="1">
        <f t="shared" si="56"/>
        <v>95.504316854839786</v>
      </c>
      <c r="AL459" s="1">
        <f t="shared" si="57"/>
        <v>30.52168741251019</v>
      </c>
      <c r="AM459" s="1">
        <f t="shared" si="58"/>
        <v>2.5630639665650148</v>
      </c>
      <c r="AN459" s="1">
        <f t="shared" si="59"/>
        <v>1.7886601501600878</v>
      </c>
      <c r="AO459" s="1">
        <v>191.39073367653751</v>
      </c>
      <c r="AP459" s="1">
        <v>163.3955939393939</v>
      </c>
      <c r="AQ459" s="1">
        <v>4.9657892787917</v>
      </c>
      <c r="AR459" s="1">
        <v>65.936551714249305</v>
      </c>
      <c r="AS459" s="1">
        <f t="shared" si="60"/>
        <v>2.5808459589823851</v>
      </c>
      <c r="AT459" s="1">
        <v>24.218628282434761</v>
      </c>
      <c r="AU459" s="1">
        <v>27.230509090909081</v>
      </c>
      <c r="AV459" s="1">
        <v>-4.9763937921979658E-6</v>
      </c>
      <c r="AW459" s="1">
        <v>81.195447360536576</v>
      </c>
      <c r="AX459" s="1">
        <v>0</v>
      </c>
      <c r="AY459" s="1">
        <v>0</v>
      </c>
      <c r="AZ459" s="1">
        <f t="shared" si="61"/>
        <v>1</v>
      </c>
      <c r="BA459" s="1">
        <f t="shared" si="62"/>
        <v>0</v>
      </c>
      <c r="BB459" s="1">
        <f t="shared" si="63"/>
        <v>51988.944232203808</v>
      </c>
      <c r="BC459" s="1">
        <f t="shared" si="64"/>
        <v>1999.9813333333341</v>
      </c>
      <c r="BD459" s="1">
        <f t="shared" si="65"/>
        <v>1681.1843200000008</v>
      </c>
      <c r="BE459" s="1">
        <f t="shared" si="66"/>
        <v>0.84060000560005232</v>
      </c>
      <c r="BF459" s="1">
        <f t="shared" si="67"/>
        <v>0.16075801080810087</v>
      </c>
      <c r="BG459" s="1">
        <v>6</v>
      </c>
      <c r="BH459" s="1">
        <v>0.5</v>
      </c>
      <c r="BI459" s="1" t="s">
        <v>356</v>
      </c>
      <c r="BJ459" s="1">
        <v>2</v>
      </c>
      <c r="BK459" s="1" t="b">
        <v>1</v>
      </c>
      <c r="BL459" s="1">
        <v>1660316185.5</v>
      </c>
      <c r="BM459" s="1">
        <v>125.7287066666667</v>
      </c>
      <c r="BN459" s="1">
        <v>162.7312</v>
      </c>
      <c r="BO459" s="1">
        <v>27.22532</v>
      </c>
      <c r="BP459" s="1">
        <v>24.234206666666669</v>
      </c>
      <c r="BQ459" s="1">
        <v>124.9515333333333</v>
      </c>
      <c r="BR459" s="1">
        <v>27.216360000000002</v>
      </c>
      <c r="BS459" s="1">
        <v>500.1382666666666</v>
      </c>
      <c r="BT459" s="1">
        <v>99.626800000000017</v>
      </c>
      <c r="BU459" s="1">
        <v>0.1000529133333333</v>
      </c>
      <c r="BV459" s="1">
        <v>30.964706666666672</v>
      </c>
      <c r="BW459" s="1">
        <v>31.62576</v>
      </c>
      <c r="BX459" s="1">
        <v>999.89999999999986</v>
      </c>
      <c r="BY459" s="1">
        <v>0</v>
      </c>
      <c r="BZ459" s="1">
        <v>0</v>
      </c>
      <c r="CA459" s="1">
        <v>9999.2440000000006</v>
      </c>
      <c r="CB459" s="1">
        <v>0</v>
      </c>
      <c r="CC459" s="1">
        <v>24.10062666666667</v>
      </c>
      <c r="CD459" s="1">
        <v>-37.002386666666673</v>
      </c>
      <c r="CE459" s="1">
        <v>129.24770000000001</v>
      </c>
      <c r="CF459" s="1">
        <v>166.7722666666667</v>
      </c>
      <c r="CG459" s="1">
        <v>2.9911106666666658</v>
      </c>
      <c r="CH459" s="1">
        <v>162.7312</v>
      </c>
      <c r="CI459" s="1">
        <v>24.234206666666669</v>
      </c>
      <c r="CJ459" s="1">
        <v>2.7123713333333339</v>
      </c>
      <c r="CK459" s="1">
        <v>2.4143773333333329</v>
      </c>
      <c r="CL459" s="1">
        <v>22.36025333333334</v>
      </c>
      <c r="CM459" s="1">
        <v>20.460513333333331</v>
      </c>
      <c r="CN459" s="1">
        <v>1999.9813333333341</v>
      </c>
      <c r="CO459" s="1">
        <v>0.98000120000000024</v>
      </c>
      <c r="CP459" s="1">
        <v>1.9999099999999999E-2</v>
      </c>
      <c r="CQ459" s="1">
        <v>0</v>
      </c>
      <c r="CR459" s="1">
        <v>2.773133333333333</v>
      </c>
      <c r="CS459" s="1">
        <v>0</v>
      </c>
      <c r="CT459" s="1">
        <v>26617.119999999999</v>
      </c>
      <c r="CU459" s="1">
        <v>17412.16</v>
      </c>
      <c r="CV459" s="1">
        <v>40.75</v>
      </c>
      <c r="CW459" s="1">
        <v>41.875</v>
      </c>
      <c r="CX459" s="1">
        <v>40.807866666666669</v>
      </c>
      <c r="CY459" s="1">
        <v>40.245800000000003</v>
      </c>
      <c r="CZ459" s="1">
        <v>40.875</v>
      </c>
      <c r="DA459" s="1">
        <v>1959.9813333333341</v>
      </c>
      <c r="DB459" s="1">
        <v>40</v>
      </c>
      <c r="DC459" s="1">
        <v>0</v>
      </c>
      <c r="DD459" s="1">
        <v>1660316191.2</v>
      </c>
      <c r="DE459" s="1">
        <v>0</v>
      </c>
      <c r="DF459" s="1">
        <v>1660315861.5</v>
      </c>
      <c r="DG459" s="1" t="s">
        <v>1169</v>
      </c>
      <c r="DH459" s="1">
        <v>1660315856.5</v>
      </c>
      <c r="DI459" s="1">
        <v>1660315861.5</v>
      </c>
      <c r="DJ459" s="1">
        <v>15</v>
      </c>
      <c r="DK459" s="1">
        <v>-0.154</v>
      </c>
      <c r="DL459" s="1">
        <v>-8.0000000000000002E-3</v>
      </c>
      <c r="DM459" s="1">
        <v>1.3839999999999999</v>
      </c>
      <c r="DN459" s="1">
        <v>1.6E-2</v>
      </c>
      <c r="DO459" s="1">
        <v>400</v>
      </c>
      <c r="DP459" s="1">
        <v>24</v>
      </c>
      <c r="DQ459" s="1">
        <v>0.19</v>
      </c>
      <c r="DR459" s="1">
        <v>0.03</v>
      </c>
      <c r="DS459" s="1">
        <v>1.1461980004627379</v>
      </c>
      <c r="DT459" s="1">
        <v>4.1680006194796837</v>
      </c>
      <c r="DU459" s="1">
        <v>0.31805891201915237</v>
      </c>
      <c r="DV459" s="1">
        <v>0</v>
      </c>
      <c r="DW459" s="1">
        <v>30.15352415039608</v>
      </c>
      <c r="DX459" s="1">
        <v>20.07911011683494</v>
      </c>
      <c r="DY459" s="1">
        <v>1.531729837353663</v>
      </c>
      <c r="DZ459" s="1">
        <v>0</v>
      </c>
      <c r="EA459" s="1">
        <v>-36.898530000000008</v>
      </c>
      <c r="EB459" s="1">
        <v>-22.945892769744191</v>
      </c>
      <c r="EC459" s="1">
        <v>1.682361316949087</v>
      </c>
      <c r="ED459" s="1">
        <v>0</v>
      </c>
      <c r="EE459" s="1">
        <v>94.38420007589373</v>
      </c>
      <c r="EF459" s="1">
        <v>210.31424290450391</v>
      </c>
      <c r="EG459" s="1">
        <v>20.764040919602891</v>
      </c>
      <c r="EH459" s="1">
        <v>0</v>
      </c>
      <c r="EI459" s="1">
        <v>2.98308975</v>
      </c>
      <c r="EJ459" s="1">
        <v>0.21185166979361619</v>
      </c>
      <c r="EK459" s="1">
        <v>2.2224889143424329E-2</v>
      </c>
      <c r="EL459" s="1">
        <v>0</v>
      </c>
      <c r="EM459" s="1">
        <v>1.959904309764573</v>
      </c>
      <c r="EN459" s="1">
        <v>-3.0416468282950292E-3</v>
      </c>
      <c r="EO459" s="1">
        <v>7.5238528632972962E-4</v>
      </c>
      <c r="EP459" s="1">
        <v>1</v>
      </c>
      <c r="EQ459" s="1">
        <v>1</v>
      </c>
      <c r="ER459" s="1">
        <v>6</v>
      </c>
      <c r="ES459" s="1" t="s">
        <v>854</v>
      </c>
      <c r="ET459" s="1">
        <v>2.9439799999999998</v>
      </c>
      <c r="EU459" s="1">
        <v>2.8011900000000001</v>
      </c>
      <c r="EV459" s="1">
        <v>4.1093600000000001E-2</v>
      </c>
      <c r="EW459" s="1">
        <v>5.0049400000000001E-2</v>
      </c>
      <c r="EX459" s="1">
        <v>0.118393</v>
      </c>
      <c r="EY459" s="1">
        <v>0.10904999999999999</v>
      </c>
      <c r="EZ459" s="1">
        <v>19705.099999999999</v>
      </c>
      <c r="FA459" s="1">
        <v>20470.7</v>
      </c>
      <c r="FB459" s="1">
        <v>23890.5</v>
      </c>
      <c r="FC459" s="1">
        <v>25070.400000000001</v>
      </c>
      <c r="FD459" s="1">
        <v>33703.699999999997</v>
      </c>
      <c r="FE459" s="1">
        <v>35659.599999999999</v>
      </c>
      <c r="FF459" s="1">
        <v>43547.9</v>
      </c>
      <c r="FG459" s="1">
        <v>46341</v>
      </c>
      <c r="FH459" s="1">
        <v>1.9748000000000001</v>
      </c>
      <c r="FI459" s="1">
        <v>1.8783000000000001</v>
      </c>
      <c r="FJ459" s="1">
        <v>0.13736599999999999</v>
      </c>
      <c r="FK459" s="1">
        <v>0</v>
      </c>
      <c r="FL459" s="1">
        <v>29.396999999999998</v>
      </c>
      <c r="FM459" s="1">
        <v>999.9</v>
      </c>
      <c r="FN459" s="1">
        <v>61.8</v>
      </c>
      <c r="FO459" s="1">
        <v>34.200000000000003</v>
      </c>
      <c r="FP459" s="1">
        <v>33.517299999999999</v>
      </c>
      <c r="FQ459" s="1">
        <v>63.547199999999997</v>
      </c>
      <c r="FR459" s="1">
        <v>23.6098</v>
      </c>
      <c r="FS459" s="1">
        <v>1</v>
      </c>
      <c r="FT459" s="1">
        <v>0.27773599999999998</v>
      </c>
      <c r="FU459" s="1">
        <v>0.20334099999999999</v>
      </c>
      <c r="FV459" s="1">
        <v>20.322700000000001</v>
      </c>
      <c r="FW459" s="1">
        <v>5.2130999999999998</v>
      </c>
      <c r="FX459" s="1">
        <v>11.9047</v>
      </c>
      <c r="FY459" s="1">
        <v>5.0030000000000001</v>
      </c>
      <c r="FZ459" s="1">
        <v>3.28973</v>
      </c>
      <c r="GA459" s="1">
        <v>9999</v>
      </c>
      <c r="GB459" s="1">
        <v>9999</v>
      </c>
      <c r="GC459" s="1">
        <v>9999</v>
      </c>
      <c r="GD459" s="1">
        <v>999.9</v>
      </c>
      <c r="GE459" s="1">
        <v>1.85947</v>
      </c>
      <c r="GF459" s="1">
        <v>1.85442</v>
      </c>
      <c r="GG459" s="1">
        <v>1.8576299999999999</v>
      </c>
      <c r="GH459" s="1">
        <v>1.85608</v>
      </c>
      <c r="GI459" s="1">
        <v>1.85486</v>
      </c>
      <c r="GJ459" s="1">
        <v>1.8545499999999999</v>
      </c>
      <c r="GK459" s="1">
        <v>1.85318</v>
      </c>
      <c r="GL459" s="1">
        <v>1.8563700000000001</v>
      </c>
      <c r="GM459" s="1">
        <v>0</v>
      </c>
      <c r="GN459" s="1">
        <v>0</v>
      </c>
      <c r="GO459" s="1">
        <v>0</v>
      </c>
      <c r="GP459" s="1">
        <v>0</v>
      </c>
      <c r="GQ459" s="1" t="s">
        <v>359</v>
      </c>
      <c r="GR459" s="1" t="s">
        <v>360</v>
      </c>
      <c r="GS459" s="1" t="s">
        <v>361</v>
      </c>
      <c r="GT459" s="1" t="s">
        <v>361</v>
      </c>
      <c r="GU459" s="1" t="s">
        <v>361</v>
      </c>
      <c r="GV459" s="1" t="s">
        <v>361</v>
      </c>
      <c r="GW459" s="1">
        <v>0</v>
      </c>
      <c r="GX459" s="1">
        <v>100</v>
      </c>
      <c r="GY459" s="1">
        <v>100</v>
      </c>
      <c r="GZ459" s="1">
        <v>0.86499999999999999</v>
      </c>
      <c r="HA459" s="1">
        <v>8.9999999999999993E-3</v>
      </c>
      <c r="HB459" s="1">
        <v>0.4487642293357042</v>
      </c>
      <c r="HC459" s="1">
        <v>2.7716384584972409E-3</v>
      </c>
      <c r="HD459" s="1">
        <v>-1.1467119688665799E-6</v>
      </c>
      <c r="HE459" s="1">
        <v>2.0626329066488061E-10</v>
      </c>
      <c r="HF459" s="1">
        <v>-7.3699162755519909E-2</v>
      </c>
      <c r="HG459" s="1">
        <v>1.066993184659233E-2</v>
      </c>
      <c r="HH459" s="1">
        <v>-3.4528890892081033E-4</v>
      </c>
      <c r="HI459" s="1">
        <v>2.382551249023132E-6</v>
      </c>
      <c r="HJ459" s="1">
        <v>1</v>
      </c>
      <c r="HK459" s="1">
        <v>2115</v>
      </c>
      <c r="HL459" s="1">
        <v>2</v>
      </c>
      <c r="HM459" s="1">
        <v>30</v>
      </c>
      <c r="HN459" s="1">
        <v>5.6</v>
      </c>
      <c r="HO459" s="1">
        <v>5.5</v>
      </c>
      <c r="HP459" s="1">
        <v>0.64575199999999999</v>
      </c>
      <c r="HQ459" s="1">
        <v>2.34375</v>
      </c>
      <c r="HR459" s="1">
        <v>1.4978</v>
      </c>
      <c r="HS459" s="1">
        <v>2.3022499999999999</v>
      </c>
      <c r="HT459" s="1">
        <v>1.5478499999999999</v>
      </c>
      <c r="HU459" s="1">
        <v>2.3132299999999999</v>
      </c>
      <c r="HV459" s="1">
        <v>37.194099999999999</v>
      </c>
      <c r="HW459" s="1">
        <v>14.4472</v>
      </c>
      <c r="HX459" s="1">
        <v>18</v>
      </c>
      <c r="HY459" s="1">
        <v>497.84300000000002</v>
      </c>
      <c r="HZ459" s="1">
        <v>500.27800000000002</v>
      </c>
      <c r="IA459" s="1">
        <v>28.912800000000001</v>
      </c>
      <c r="IB459" s="1">
        <v>30.666499999999999</v>
      </c>
      <c r="IC459" s="1">
        <v>30.0001</v>
      </c>
      <c r="ID459" s="1">
        <v>30.461200000000002</v>
      </c>
      <c r="IE459" s="1">
        <v>30.553999999999998</v>
      </c>
      <c r="IF459" s="1">
        <v>13.1548</v>
      </c>
      <c r="IG459" s="1">
        <v>30.278700000000001</v>
      </c>
      <c r="IH459" s="1">
        <v>0</v>
      </c>
      <c r="II459" s="1">
        <v>28.926300000000001</v>
      </c>
      <c r="IJ459" s="1">
        <v>241.31100000000001</v>
      </c>
      <c r="IK459" s="1">
        <v>24.090599999999998</v>
      </c>
      <c r="IL459" s="1">
        <v>100.709</v>
      </c>
      <c r="IM459" s="1">
        <v>100.435</v>
      </c>
      <c r="IN459" s="1" t="s">
        <v>366</v>
      </c>
    </row>
    <row r="460" spans="1:248" ht="15.75" customHeight="1" x14ac:dyDescent="0.3">
      <c r="A460" s="1">
        <v>444</v>
      </c>
      <c r="B460" s="1">
        <v>1660316194</v>
      </c>
      <c r="C460" s="1">
        <v>5227.4000000953674</v>
      </c>
      <c r="D460" s="1" t="s">
        <v>1242</v>
      </c>
      <c r="E460" s="1" t="s">
        <v>1243</v>
      </c>
      <c r="F460" s="1">
        <v>1</v>
      </c>
      <c r="G460" s="1" t="s">
        <v>1168</v>
      </c>
      <c r="H460" s="1" t="s">
        <v>350</v>
      </c>
      <c r="I460" s="1" t="s">
        <v>351</v>
      </c>
      <c r="J460" s="1" t="s">
        <v>352</v>
      </c>
      <c r="K460" s="1" t="s">
        <v>353</v>
      </c>
      <c r="L460" s="1" t="s">
        <v>1168</v>
      </c>
      <c r="M460" s="1" t="s">
        <v>355</v>
      </c>
      <c r="N460" s="1">
        <v>1660316186</v>
      </c>
      <c r="O460" s="1">
        <f t="shared" si="34"/>
        <v>2.5834745636907652E-3</v>
      </c>
      <c r="P460" s="1">
        <f t="shared" si="35"/>
        <v>2.583474563690765</v>
      </c>
      <c r="Q460" s="1">
        <f t="shared" si="36"/>
        <v>1.8626000262695883</v>
      </c>
      <c r="R460" s="1">
        <f t="shared" si="37"/>
        <v>128.10991250000001</v>
      </c>
      <c r="S460" s="1">
        <f t="shared" si="38"/>
        <v>100.92298850346413</v>
      </c>
      <c r="T460" s="1">
        <f t="shared" si="39"/>
        <v>10.064725632718963</v>
      </c>
      <c r="U460" s="1">
        <f t="shared" si="40"/>
        <v>12.775990279953668</v>
      </c>
      <c r="V460" s="1">
        <f t="shared" si="41"/>
        <v>0.12970575114283472</v>
      </c>
      <c r="W460" s="1">
        <f t="shared" si="42"/>
        <v>2.9229176166312474</v>
      </c>
      <c r="X460" s="1">
        <f t="shared" si="43"/>
        <v>0.12659093805812116</v>
      </c>
      <c r="Y460" s="1">
        <f t="shared" si="44"/>
        <v>7.9392959775073879E-2</v>
      </c>
      <c r="Z460" s="1">
        <f t="shared" si="45"/>
        <v>321.51370574999999</v>
      </c>
      <c r="AA460" s="1">
        <f t="shared" si="46"/>
        <v>32.18873201063991</v>
      </c>
      <c r="AB460" s="1">
        <f t="shared" si="47"/>
        <v>31.626143750000001</v>
      </c>
      <c r="AC460" s="1">
        <f t="shared" si="48"/>
        <v>4.6749660719781021</v>
      </c>
      <c r="AD460" s="1">
        <f t="shared" si="49"/>
        <v>60.303337200737353</v>
      </c>
      <c r="AE460" s="1">
        <f t="shared" si="50"/>
        <v>2.7151453660043523</v>
      </c>
      <c r="AF460" s="1">
        <f t="shared" si="51"/>
        <v>4.5024794514542279</v>
      </c>
      <c r="AG460" s="1">
        <f t="shared" si="52"/>
        <v>1.9598207059737498</v>
      </c>
      <c r="AH460" s="1">
        <f t="shared" si="53"/>
        <v>-113.93122825876274</v>
      </c>
      <c r="AI460" s="1">
        <f t="shared" si="54"/>
        <v>-104.12416068374722</v>
      </c>
      <c r="AJ460" s="1">
        <f t="shared" si="55"/>
        <v>-8.0229550510442049</v>
      </c>
      <c r="AK460" s="1">
        <f t="shared" si="56"/>
        <v>95.435361756445786</v>
      </c>
      <c r="AL460" s="1">
        <f t="shared" si="57"/>
        <v>30.647451031901497</v>
      </c>
      <c r="AM460" s="1">
        <f t="shared" si="58"/>
        <v>2.5651025373246967</v>
      </c>
      <c r="AN460" s="1">
        <f t="shared" si="59"/>
        <v>1.8626000262695883</v>
      </c>
      <c r="AO460" s="1">
        <v>196.60929669984799</v>
      </c>
      <c r="AP460" s="1">
        <v>168.4121878787879</v>
      </c>
      <c r="AQ460" s="1">
        <v>4.9871896062939021</v>
      </c>
      <c r="AR460" s="1">
        <v>65.936551714249305</v>
      </c>
      <c r="AS460" s="1">
        <f t="shared" si="60"/>
        <v>2.583474563690765</v>
      </c>
      <c r="AT460" s="1">
        <v>24.21874332337045</v>
      </c>
      <c r="AU460" s="1">
        <v>27.23360848484846</v>
      </c>
      <c r="AV460" s="1">
        <v>6.0186409063253828E-6</v>
      </c>
      <c r="AW460" s="1">
        <v>81.195447360536576</v>
      </c>
      <c r="AX460" s="1">
        <v>0</v>
      </c>
      <c r="AY460" s="1">
        <v>0</v>
      </c>
      <c r="AZ460" s="1">
        <f t="shared" si="61"/>
        <v>1</v>
      </c>
      <c r="BA460" s="1">
        <f t="shared" si="62"/>
        <v>0</v>
      </c>
      <c r="BB460" s="1">
        <f t="shared" si="63"/>
        <v>51990.407577915408</v>
      </c>
      <c r="BC460" s="1">
        <f t="shared" si="64"/>
        <v>1999.985625</v>
      </c>
      <c r="BD460" s="1">
        <f t="shared" si="65"/>
        <v>1681.187925</v>
      </c>
      <c r="BE460" s="1">
        <f t="shared" si="66"/>
        <v>0.84060000431253101</v>
      </c>
      <c r="BF460" s="1">
        <f t="shared" si="67"/>
        <v>0.16075800832318482</v>
      </c>
      <c r="BG460" s="1">
        <v>6</v>
      </c>
      <c r="BH460" s="1">
        <v>0.5</v>
      </c>
      <c r="BI460" s="1" t="s">
        <v>356</v>
      </c>
      <c r="BJ460" s="1">
        <v>2</v>
      </c>
      <c r="BK460" s="1" t="b">
        <v>1</v>
      </c>
      <c r="BL460" s="1">
        <v>1660316186</v>
      </c>
      <c r="BM460" s="1">
        <v>128.10991250000001</v>
      </c>
      <c r="BN460" s="1">
        <v>165.27087499999999</v>
      </c>
      <c r="BO460" s="1">
        <v>27.225837500000001</v>
      </c>
      <c r="BP460" s="1">
        <v>24.23235</v>
      </c>
      <c r="BQ460" s="1">
        <v>127.326875</v>
      </c>
      <c r="BR460" s="1">
        <v>27.21688125</v>
      </c>
      <c r="BS460" s="1">
        <v>500.13881249999997</v>
      </c>
      <c r="BT460" s="1">
        <v>99.626743750000003</v>
      </c>
      <c r="BU460" s="1">
        <v>0.100045775</v>
      </c>
      <c r="BV460" s="1">
        <v>30.965375000000002</v>
      </c>
      <c r="BW460" s="1">
        <v>31.626143750000001</v>
      </c>
      <c r="BX460" s="1">
        <v>999.9</v>
      </c>
      <c r="BY460" s="1">
        <v>0</v>
      </c>
      <c r="BZ460" s="1">
        <v>0</v>
      </c>
      <c r="CA460" s="1">
        <v>9999.5662499999999</v>
      </c>
      <c r="CB460" s="1">
        <v>0</v>
      </c>
      <c r="CC460" s="1">
        <v>24.208662499999999</v>
      </c>
      <c r="CD460" s="1">
        <v>-37.160850000000003</v>
      </c>
      <c r="CE460" s="1">
        <v>131.69565625000001</v>
      </c>
      <c r="CF460" s="1">
        <v>169.37462500000001</v>
      </c>
      <c r="CG460" s="1">
        <v>2.9934881249999998</v>
      </c>
      <c r="CH460" s="1">
        <v>165.27087499999999</v>
      </c>
      <c r="CI460" s="1">
        <v>24.23235</v>
      </c>
      <c r="CJ460" s="1">
        <v>2.712421875</v>
      </c>
      <c r="CK460" s="1">
        <v>2.4141906249999998</v>
      </c>
      <c r="CL460" s="1">
        <v>22.360556249999998</v>
      </c>
      <c r="CM460" s="1">
        <v>20.459262500000001</v>
      </c>
      <c r="CN460" s="1">
        <v>1999.985625</v>
      </c>
      <c r="CO460" s="1">
        <v>0.98000125000000005</v>
      </c>
      <c r="CP460" s="1">
        <v>1.9999050000000001E-2</v>
      </c>
      <c r="CQ460" s="1">
        <v>0</v>
      </c>
      <c r="CR460" s="1">
        <v>2.784875</v>
      </c>
      <c r="CS460" s="1">
        <v>0</v>
      </c>
      <c r="CT460" s="1">
        <v>26614.9</v>
      </c>
      <c r="CU460" s="1">
        <v>17412.193749999999</v>
      </c>
      <c r="CV460" s="1">
        <v>40.75</v>
      </c>
      <c r="CW460" s="1">
        <v>41.875</v>
      </c>
      <c r="CX460" s="1">
        <v>40.808124999999997</v>
      </c>
      <c r="CY460" s="1">
        <v>40.246062500000001</v>
      </c>
      <c r="CZ460" s="1">
        <v>40.875</v>
      </c>
      <c r="DA460" s="1">
        <v>1959.985625</v>
      </c>
      <c r="DB460" s="1">
        <v>40</v>
      </c>
      <c r="DC460" s="1">
        <v>0</v>
      </c>
      <c r="DD460" s="1">
        <v>1660316191.8</v>
      </c>
      <c r="DE460" s="1">
        <v>0</v>
      </c>
      <c r="DF460" s="1">
        <v>1660315861.5</v>
      </c>
      <c r="DG460" s="1" t="s">
        <v>1169</v>
      </c>
      <c r="DH460" s="1">
        <v>1660315856.5</v>
      </c>
      <c r="DI460" s="1">
        <v>1660315861.5</v>
      </c>
      <c r="DJ460" s="1">
        <v>15</v>
      </c>
      <c r="DK460" s="1">
        <v>-0.154</v>
      </c>
      <c r="DL460" s="1">
        <v>-8.0000000000000002E-3</v>
      </c>
      <c r="DM460" s="1">
        <v>1.3839999999999999</v>
      </c>
      <c r="DN460" s="1">
        <v>1.6E-2</v>
      </c>
      <c r="DO460" s="1">
        <v>400</v>
      </c>
      <c r="DP460" s="1">
        <v>24</v>
      </c>
      <c r="DQ460" s="1">
        <v>0.19</v>
      </c>
      <c r="DR460" s="1">
        <v>0.03</v>
      </c>
      <c r="DS460" s="1">
        <v>1.2077296893382701</v>
      </c>
      <c r="DT460" s="1">
        <v>4.0780755841661609</v>
      </c>
      <c r="DU460" s="1">
        <v>0.3007916065315599</v>
      </c>
      <c r="DV460" s="1">
        <v>0</v>
      </c>
      <c r="DW460" s="1">
        <v>30.43783022984687</v>
      </c>
      <c r="DX460" s="1">
        <v>18.383981245945311</v>
      </c>
      <c r="DY460" s="1">
        <v>1.3497821885701129</v>
      </c>
      <c r="DZ460" s="1">
        <v>0</v>
      </c>
      <c r="EA460" s="1">
        <v>-37.295259999999999</v>
      </c>
      <c r="EB460" s="1">
        <v>-21.019862068965491</v>
      </c>
      <c r="EC460" s="1">
        <v>1.533801705697317</v>
      </c>
      <c r="ED460" s="1">
        <v>0</v>
      </c>
      <c r="EE460" s="1">
        <v>96.956414067736418</v>
      </c>
      <c r="EF460" s="1">
        <v>211.79807635862841</v>
      </c>
      <c r="EG460" s="1">
        <v>20.399029914794241</v>
      </c>
      <c r="EH460" s="1">
        <v>0</v>
      </c>
      <c r="EI460" s="1">
        <v>2.9861412500000002</v>
      </c>
      <c r="EJ460" s="1">
        <v>0.23244619136959871</v>
      </c>
      <c r="EK460" s="1">
        <v>2.374629467806505E-2</v>
      </c>
      <c r="EL460" s="1">
        <v>0</v>
      </c>
      <c r="EM460" s="1">
        <v>1.9597872109848959</v>
      </c>
      <c r="EN460" s="1">
        <v>4.2188789760033642E-4</v>
      </c>
      <c r="EO460" s="1">
        <v>5.5963627861406223E-4</v>
      </c>
      <c r="EP460" s="1">
        <v>1</v>
      </c>
      <c r="EQ460" s="1">
        <v>1</v>
      </c>
      <c r="ER460" s="1">
        <v>6</v>
      </c>
      <c r="ES460" s="1" t="s">
        <v>854</v>
      </c>
      <c r="ET460" s="1">
        <v>2.94387</v>
      </c>
      <c r="EU460" s="1">
        <v>2.8012199999999998</v>
      </c>
      <c r="EV460" s="1">
        <v>4.22231E-2</v>
      </c>
      <c r="EW460" s="1">
        <v>5.11688E-2</v>
      </c>
      <c r="EX460" s="1">
        <v>0.11840199999999999</v>
      </c>
      <c r="EY460" s="1">
        <v>0.109019</v>
      </c>
      <c r="EZ460" s="1">
        <v>19681.599999999999</v>
      </c>
      <c r="FA460" s="1">
        <v>20446.7</v>
      </c>
      <c r="FB460" s="1">
        <v>23890.2</v>
      </c>
      <c r="FC460" s="1">
        <v>25070.6</v>
      </c>
      <c r="FD460" s="1">
        <v>33703.1</v>
      </c>
      <c r="FE460" s="1">
        <v>35661.1</v>
      </c>
      <c r="FF460" s="1">
        <v>43547.6</v>
      </c>
      <c r="FG460" s="1">
        <v>46341.3</v>
      </c>
      <c r="FH460" s="1">
        <v>1.97465</v>
      </c>
      <c r="FI460" s="1">
        <v>1.8784000000000001</v>
      </c>
      <c r="FJ460" s="1">
        <v>0.137597</v>
      </c>
      <c r="FK460" s="1">
        <v>0</v>
      </c>
      <c r="FL460" s="1">
        <v>29.396000000000001</v>
      </c>
      <c r="FM460" s="1">
        <v>999.9</v>
      </c>
      <c r="FN460" s="1">
        <v>61.8</v>
      </c>
      <c r="FO460" s="1">
        <v>34.200000000000003</v>
      </c>
      <c r="FP460" s="1">
        <v>33.514800000000001</v>
      </c>
      <c r="FQ460" s="1">
        <v>63.747199999999999</v>
      </c>
      <c r="FR460" s="1">
        <v>23.225200000000001</v>
      </c>
      <c r="FS460" s="1">
        <v>1</v>
      </c>
      <c r="FT460" s="1">
        <v>0.27773599999999998</v>
      </c>
      <c r="FU460" s="1">
        <v>0.19928899999999999</v>
      </c>
      <c r="FV460" s="1">
        <v>20.322600000000001</v>
      </c>
      <c r="FW460" s="1">
        <v>5.2132500000000004</v>
      </c>
      <c r="FX460" s="1">
        <v>11.9048</v>
      </c>
      <c r="FY460" s="1">
        <v>5.0030000000000001</v>
      </c>
      <c r="FZ460" s="1">
        <v>3.28965</v>
      </c>
      <c r="GA460" s="1">
        <v>9999</v>
      </c>
      <c r="GB460" s="1">
        <v>9999</v>
      </c>
      <c r="GC460" s="1">
        <v>9999</v>
      </c>
      <c r="GD460" s="1">
        <v>999.9</v>
      </c>
      <c r="GE460" s="1">
        <v>1.85947</v>
      </c>
      <c r="GF460" s="1">
        <v>1.85442</v>
      </c>
      <c r="GG460" s="1">
        <v>1.85762</v>
      </c>
      <c r="GH460" s="1">
        <v>1.85608</v>
      </c>
      <c r="GI460" s="1">
        <v>1.85486</v>
      </c>
      <c r="GJ460" s="1">
        <v>1.8545499999999999</v>
      </c>
      <c r="GK460" s="1">
        <v>1.85318</v>
      </c>
      <c r="GL460" s="1">
        <v>1.8563700000000001</v>
      </c>
      <c r="GM460" s="1">
        <v>0</v>
      </c>
      <c r="GN460" s="1">
        <v>0</v>
      </c>
      <c r="GO460" s="1">
        <v>0</v>
      </c>
      <c r="GP460" s="1">
        <v>0</v>
      </c>
      <c r="GQ460" s="1" t="s">
        <v>359</v>
      </c>
      <c r="GR460" s="1" t="s">
        <v>360</v>
      </c>
      <c r="GS460" s="1" t="s">
        <v>361</v>
      </c>
      <c r="GT460" s="1" t="s">
        <v>361</v>
      </c>
      <c r="GU460" s="1" t="s">
        <v>361</v>
      </c>
      <c r="GV460" s="1" t="s">
        <v>361</v>
      </c>
      <c r="GW460" s="1">
        <v>0</v>
      </c>
      <c r="GX460" s="1">
        <v>100</v>
      </c>
      <c r="GY460" s="1">
        <v>100</v>
      </c>
      <c r="GZ460" s="1">
        <v>0.876</v>
      </c>
      <c r="HA460" s="1">
        <v>8.8999999999999999E-3</v>
      </c>
      <c r="HB460" s="1">
        <v>0.4487642293357042</v>
      </c>
      <c r="HC460" s="1">
        <v>2.7716384584972409E-3</v>
      </c>
      <c r="HD460" s="1">
        <v>-1.1467119688665799E-6</v>
      </c>
      <c r="HE460" s="1">
        <v>2.0626329066488061E-10</v>
      </c>
      <c r="HF460" s="1">
        <v>-7.3699162755519909E-2</v>
      </c>
      <c r="HG460" s="1">
        <v>1.066993184659233E-2</v>
      </c>
      <c r="HH460" s="1">
        <v>-3.4528890892081033E-4</v>
      </c>
      <c r="HI460" s="1">
        <v>2.382551249023132E-6</v>
      </c>
      <c r="HJ460" s="1">
        <v>1</v>
      </c>
      <c r="HK460" s="1">
        <v>2115</v>
      </c>
      <c r="HL460" s="1">
        <v>2</v>
      </c>
      <c r="HM460" s="1">
        <v>30</v>
      </c>
      <c r="HN460" s="1">
        <v>5.6</v>
      </c>
      <c r="HO460" s="1">
        <v>5.5</v>
      </c>
      <c r="HP460" s="1">
        <v>0.66039999999999999</v>
      </c>
      <c r="HQ460" s="1">
        <v>2.3278799999999999</v>
      </c>
      <c r="HR460" s="1">
        <v>1.4978</v>
      </c>
      <c r="HS460" s="1">
        <v>2.3022499999999999</v>
      </c>
      <c r="HT460" s="1">
        <v>1.5478499999999999</v>
      </c>
      <c r="HU460" s="1">
        <v>2.4340799999999998</v>
      </c>
      <c r="HV460" s="1">
        <v>37.194099999999999</v>
      </c>
      <c r="HW460" s="1">
        <v>14.456</v>
      </c>
      <c r="HX460" s="1">
        <v>18</v>
      </c>
      <c r="HY460" s="1">
        <v>497.75799999999998</v>
      </c>
      <c r="HZ460" s="1">
        <v>500.35</v>
      </c>
      <c r="IA460" s="1">
        <v>28.915700000000001</v>
      </c>
      <c r="IB460" s="1">
        <v>30.666499999999999</v>
      </c>
      <c r="IC460" s="1">
        <v>30.0001</v>
      </c>
      <c r="ID460" s="1">
        <v>30.4619</v>
      </c>
      <c r="IE460" s="1">
        <v>30.554600000000001</v>
      </c>
      <c r="IF460" s="1">
        <v>13.3322</v>
      </c>
      <c r="IG460" s="1">
        <v>30.278700000000001</v>
      </c>
      <c r="IH460" s="1">
        <v>0</v>
      </c>
      <c r="II460" s="1">
        <v>28.926300000000001</v>
      </c>
      <c r="IJ460" s="1">
        <v>241.31100000000001</v>
      </c>
      <c r="IK460" s="1">
        <v>24.0853</v>
      </c>
      <c r="IL460" s="1">
        <v>100.708</v>
      </c>
      <c r="IM460" s="1">
        <v>100.43600000000001</v>
      </c>
      <c r="IN460" s="1" t="s">
        <v>366</v>
      </c>
    </row>
    <row r="461" spans="1:248" ht="15.75" customHeight="1" x14ac:dyDescent="0.3">
      <c r="A461" s="1">
        <v>445</v>
      </c>
      <c r="B461" s="1">
        <v>1660316195</v>
      </c>
      <c r="C461" s="1">
        <v>5228.4000000953674</v>
      </c>
      <c r="D461" s="1" t="s">
        <v>1244</v>
      </c>
      <c r="E461" s="1" t="s">
        <v>1245</v>
      </c>
      <c r="F461" s="1">
        <v>1</v>
      </c>
      <c r="G461" s="1" t="s">
        <v>1168</v>
      </c>
      <c r="H461" s="1" t="s">
        <v>350</v>
      </c>
      <c r="I461" s="1" t="s">
        <v>351</v>
      </c>
      <c r="J461" s="1" t="s">
        <v>352</v>
      </c>
      <c r="K461" s="1" t="s">
        <v>353</v>
      </c>
      <c r="L461" s="1" t="s">
        <v>1168</v>
      </c>
      <c r="M461" s="1" t="s">
        <v>355</v>
      </c>
      <c r="N461" s="1">
        <v>1660316187.5</v>
      </c>
      <c r="O461" s="1">
        <f t="shared" si="34"/>
        <v>2.5886726157641096E-3</v>
      </c>
      <c r="P461" s="1">
        <f t="shared" si="35"/>
        <v>2.5886726157641098</v>
      </c>
      <c r="Q461" s="1">
        <f t="shared" si="36"/>
        <v>1.9723753211229407</v>
      </c>
      <c r="R461" s="1">
        <f t="shared" si="37"/>
        <v>135.1164</v>
      </c>
      <c r="S461" s="1">
        <f t="shared" si="38"/>
        <v>106.39332005346546</v>
      </c>
      <c r="T461" s="1">
        <f t="shared" si="39"/>
        <v>10.610250117621662</v>
      </c>
      <c r="U461" s="1">
        <f t="shared" si="40"/>
        <v>13.474706854454624</v>
      </c>
      <c r="V461" s="1">
        <f t="shared" si="41"/>
        <v>0.12997055761010112</v>
      </c>
      <c r="W461" s="1">
        <f t="shared" si="42"/>
        <v>2.9229325668849198</v>
      </c>
      <c r="X461" s="1">
        <f t="shared" si="43"/>
        <v>0.12684319392735924</v>
      </c>
      <c r="Y461" s="1">
        <f t="shared" si="44"/>
        <v>7.955170980089328E-2</v>
      </c>
      <c r="Z461" s="1">
        <f t="shared" si="45"/>
        <v>321.51280800000001</v>
      </c>
      <c r="AA461" s="1">
        <f t="shared" si="46"/>
        <v>32.189213370637944</v>
      </c>
      <c r="AB461" s="1">
        <f t="shared" si="47"/>
        <v>31.62703333333333</v>
      </c>
      <c r="AC461" s="1">
        <f t="shared" si="48"/>
        <v>4.6752021121318315</v>
      </c>
      <c r="AD461" s="1">
        <f t="shared" si="49"/>
        <v>60.301553605678947</v>
      </c>
      <c r="AE461" s="1">
        <f t="shared" si="50"/>
        <v>2.7153507636326921</v>
      </c>
      <c r="AF461" s="1">
        <f t="shared" si="51"/>
        <v>4.5029532429442609</v>
      </c>
      <c r="AG461" s="1">
        <f t="shared" si="52"/>
        <v>1.9598513484991393</v>
      </c>
      <c r="AH461" s="1">
        <f t="shared" si="53"/>
        <v>-114.16046235519724</v>
      </c>
      <c r="AI461" s="1">
        <f t="shared" si="54"/>
        <v>-103.9741376140579</v>
      </c>
      <c r="AJ461" s="1">
        <f t="shared" si="55"/>
        <v>-8.0114624905151484</v>
      </c>
      <c r="AK461" s="1">
        <f t="shared" si="56"/>
        <v>95.366745540229715</v>
      </c>
      <c r="AL461" s="1">
        <f t="shared" si="57"/>
        <v>31.112902096125254</v>
      </c>
      <c r="AM461" s="1">
        <f t="shared" si="58"/>
        <v>2.5714279802366136</v>
      </c>
      <c r="AN461" s="1">
        <f t="shared" si="59"/>
        <v>1.9723753211229407</v>
      </c>
      <c r="AO461" s="1">
        <v>201.87097386314611</v>
      </c>
      <c r="AP461" s="1">
        <v>173.4369272727273</v>
      </c>
      <c r="AQ461" s="1">
        <v>5.0068404622875224</v>
      </c>
      <c r="AR461" s="1">
        <v>65.936551714249305</v>
      </c>
      <c r="AS461" s="1">
        <f t="shared" si="60"/>
        <v>2.5886726157641098</v>
      </c>
      <c r="AT461" s="1">
        <v>24.215656682117789</v>
      </c>
      <c r="AU461" s="1">
        <v>27.236417575757589</v>
      </c>
      <c r="AV461" s="1">
        <v>3.2937132138352492E-5</v>
      </c>
      <c r="AW461" s="1">
        <v>81.195447360536576</v>
      </c>
      <c r="AX461" s="1">
        <v>0</v>
      </c>
      <c r="AY461" s="1">
        <v>0</v>
      </c>
      <c r="AZ461" s="1">
        <f t="shared" si="61"/>
        <v>1</v>
      </c>
      <c r="BA461" s="1">
        <f t="shared" si="62"/>
        <v>0</v>
      </c>
      <c r="BB461" s="1">
        <f t="shared" si="63"/>
        <v>51990.514578838076</v>
      </c>
      <c r="BC461" s="1">
        <f t="shared" si="64"/>
        <v>1999.98</v>
      </c>
      <c r="BD461" s="1">
        <f t="shared" si="65"/>
        <v>1681.1831999999999</v>
      </c>
      <c r="BE461" s="1">
        <f t="shared" si="66"/>
        <v>0.84060000600006002</v>
      </c>
      <c r="BF461" s="1">
        <f t="shared" si="67"/>
        <v>0.16075801158011579</v>
      </c>
      <c r="BG461" s="1">
        <v>6</v>
      </c>
      <c r="BH461" s="1">
        <v>0.5</v>
      </c>
      <c r="BI461" s="1" t="s">
        <v>356</v>
      </c>
      <c r="BJ461" s="1">
        <v>2</v>
      </c>
      <c r="BK461" s="1" t="b">
        <v>1</v>
      </c>
      <c r="BL461" s="1">
        <v>1660316187.5</v>
      </c>
      <c r="BM461" s="1">
        <v>135.1164</v>
      </c>
      <c r="BN461" s="1">
        <v>172.85846666666669</v>
      </c>
      <c r="BO461" s="1">
        <v>27.22793333333334</v>
      </c>
      <c r="BP461" s="1">
        <v>24.227060000000002</v>
      </c>
      <c r="BQ461" s="1">
        <v>134.316</v>
      </c>
      <c r="BR461" s="1">
        <v>27.21898666666667</v>
      </c>
      <c r="BS461" s="1">
        <v>500.13706666666661</v>
      </c>
      <c r="BT461" s="1">
        <v>99.626606666666675</v>
      </c>
      <c r="BU461" s="1">
        <v>0.10005016</v>
      </c>
      <c r="BV461" s="1">
        <v>30.967220000000001</v>
      </c>
      <c r="BW461" s="1">
        <v>31.62703333333333</v>
      </c>
      <c r="BX461" s="1">
        <v>999.89999999999986</v>
      </c>
      <c r="BY461" s="1">
        <v>0</v>
      </c>
      <c r="BZ461" s="1">
        <v>0</v>
      </c>
      <c r="CA461" s="1">
        <v>9999.6653333333325</v>
      </c>
      <c r="CB461" s="1">
        <v>0</v>
      </c>
      <c r="CC461" s="1">
        <v>24.421620000000011</v>
      </c>
      <c r="CD461" s="1">
        <v>-37.742013333333333</v>
      </c>
      <c r="CE461" s="1">
        <v>138.89853333333329</v>
      </c>
      <c r="CF461" s="1">
        <v>177.1497333333333</v>
      </c>
      <c r="CG461" s="1">
        <v>3.0008766666666671</v>
      </c>
      <c r="CH461" s="1">
        <v>172.85846666666669</v>
      </c>
      <c r="CI461" s="1">
        <v>24.227060000000002</v>
      </c>
      <c r="CJ461" s="1">
        <v>2.7126273333333342</v>
      </c>
      <c r="CK461" s="1">
        <v>2.4136600000000001</v>
      </c>
      <c r="CL461" s="1">
        <v>22.361799999999999</v>
      </c>
      <c r="CM461" s="1">
        <v>20.455706666666671</v>
      </c>
      <c r="CN461" s="1">
        <v>1999.98</v>
      </c>
      <c r="CO461" s="1">
        <v>0.98000120000000024</v>
      </c>
      <c r="CP461" s="1">
        <v>1.9999099999999999E-2</v>
      </c>
      <c r="CQ461" s="1">
        <v>0</v>
      </c>
      <c r="CR461" s="1">
        <v>2.836066666666667</v>
      </c>
      <c r="CS461" s="1">
        <v>0</v>
      </c>
      <c r="CT461" s="1">
        <v>26607.57333333333</v>
      </c>
      <c r="CU461" s="1">
        <v>17412.14666666666</v>
      </c>
      <c r="CV461" s="1">
        <v>40.75</v>
      </c>
      <c r="CW461" s="1">
        <v>41.875</v>
      </c>
      <c r="CX461" s="1">
        <v>40.807866666666669</v>
      </c>
      <c r="CY461" s="1">
        <v>40.245800000000003</v>
      </c>
      <c r="CZ461" s="1">
        <v>40.875</v>
      </c>
      <c r="DA461" s="1">
        <v>1959.98</v>
      </c>
      <c r="DB461" s="1">
        <v>40</v>
      </c>
      <c r="DC461" s="1">
        <v>0</v>
      </c>
      <c r="DD461" s="1">
        <v>1660316193.5999999</v>
      </c>
      <c r="DE461" s="1">
        <v>0</v>
      </c>
      <c r="DF461" s="1">
        <v>1660315861.5</v>
      </c>
      <c r="DG461" s="1" t="s">
        <v>1169</v>
      </c>
      <c r="DH461" s="1">
        <v>1660315856.5</v>
      </c>
      <c r="DI461" s="1">
        <v>1660315861.5</v>
      </c>
      <c r="DJ461" s="1">
        <v>15</v>
      </c>
      <c r="DK461" s="1">
        <v>-0.154</v>
      </c>
      <c r="DL461" s="1">
        <v>-8.0000000000000002E-3</v>
      </c>
      <c r="DM461" s="1">
        <v>1.3839999999999999</v>
      </c>
      <c r="DN461" s="1">
        <v>1.6E-2</v>
      </c>
      <c r="DO461" s="1">
        <v>400</v>
      </c>
      <c r="DP461" s="1">
        <v>24</v>
      </c>
      <c r="DQ461" s="1">
        <v>0.19</v>
      </c>
      <c r="DR461" s="1">
        <v>0.03</v>
      </c>
      <c r="DS461" s="1">
        <v>1.2077296893382701</v>
      </c>
      <c r="DT461" s="1">
        <v>4.0780755841661609</v>
      </c>
      <c r="DU461" s="1">
        <v>0.3007916065315599</v>
      </c>
      <c r="DV461" s="1">
        <v>0</v>
      </c>
      <c r="DW461" s="1">
        <v>30.43783022984687</v>
      </c>
      <c r="DX461" s="1">
        <v>18.383981245945311</v>
      </c>
      <c r="DY461" s="1">
        <v>1.3497821885701129</v>
      </c>
      <c r="DZ461" s="1">
        <v>0</v>
      </c>
      <c r="EA461" s="1">
        <v>-37.295259999999999</v>
      </c>
      <c r="EB461" s="1">
        <v>-21.019862068965491</v>
      </c>
      <c r="EC461" s="1">
        <v>1.533801705697317</v>
      </c>
      <c r="ED461" s="1">
        <v>0</v>
      </c>
      <c r="EE461" s="1">
        <v>96.956414067736418</v>
      </c>
      <c r="EF461" s="1">
        <v>211.79807635862841</v>
      </c>
      <c r="EG461" s="1">
        <v>20.399029914794241</v>
      </c>
      <c r="EH461" s="1">
        <v>0</v>
      </c>
      <c r="EI461" s="1">
        <v>2.9861412500000002</v>
      </c>
      <c r="EJ461" s="1">
        <v>0.23244619136959871</v>
      </c>
      <c r="EK461" s="1">
        <v>2.374629467806505E-2</v>
      </c>
      <c r="EL461" s="1">
        <v>0</v>
      </c>
      <c r="EM461" s="1">
        <v>1.9597872109848959</v>
      </c>
      <c r="EN461" s="1">
        <v>4.2188789760033642E-4</v>
      </c>
      <c r="EO461" s="1">
        <v>5.5963627861406223E-4</v>
      </c>
      <c r="EP461" s="1">
        <v>1</v>
      </c>
      <c r="EQ461" s="1">
        <v>1</v>
      </c>
      <c r="ER461" s="1">
        <v>6</v>
      </c>
      <c r="ES461" s="1" t="s">
        <v>854</v>
      </c>
      <c r="ET461" s="1">
        <v>2.94387</v>
      </c>
      <c r="EU461" s="1">
        <v>2.8013499999999998</v>
      </c>
      <c r="EV461" s="1">
        <v>4.3346000000000003E-2</v>
      </c>
      <c r="EW461" s="1">
        <v>5.2274599999999997E-2</v>
      </c>
      <c r="EX461" s="1">
        <v>0.118407</v>
      </c>
      <c r="EY461" s="1">
        <v>0.108985</v>
      </c>
      <c r="EZ461" s="1">
        <v>19658.599999999999</v>
      </c>
      <c r="FA461" s="1">
        <v>20422.900000000001</v>
      </c>
      <c r="FB461" s="1">
        <v>23890.3</v>
      </c>
      <c r="FC461" s="1">
        <v>25070.6</v>
      </c>
      <c r="FD461" s="1">
        <v>33703.199999999997</v>
      </c>
      <c r="FE461" s="1">
        <v>35662.6</v>
      </c>
      <c r="FF461" s="1">
        <v>43547.8</v>
      </c>
      <c r="FG461" s="1">
        <v>46341.4</v>
      </c>
      <c r="FH461" s="1">
        <v>1.9744200000000001</v>
      </c>
      <c r="FI461" s="1">
        <v>1.87853</v>
      </c>
      <c r="FJ461" s="1">
        <v>0.13764899999999999</v>
      </c>
      <c r="FK461" s="1">
        <v>0</v>
      </c>
      <c r="FL461" s="1">
        <v>29.395099999999999</v>
      </c>
      <c r="FM461" s="1">
        <v>999.9</v>
      </c>
      <c r="FN461" s="1">
        <v>61.8</v>
      </c>
      <c r="FO461" s="1">
        <v>34.200000000000003</v>
      </c>
      <c r="FP461" s="1">
        <v>33.515900000000002</v>
      </c>
      <c r="FQ461" s="1">
        <v>63.677199999999999</v>
      </c>
      <c r="FR461" s="1">
        <v>22.808499999999999</v>
      </c>
      <c r="FS461" s="1">
        <v>1</v>
      </c>
      <c r="FT461" s="1">
        <v>0.27771299999999999</v>
      </c>
      <c r="FU461" s="1">
        <v>0.193382</v>
      </c>
      <c r="FV461" s="1">
        <v>20.322600000000001</v>
      </c>
      <c r="FW461" s="1">
        <v>5.2134</v>
      </c>
      <c r="FX461" s="1">
        <v>11.9047</v>
      </c>
      <c r="FY461" s="1">
        <v>5.0030999999999999</v>
      </c>
      <c r="FZ461" s="1">
        <v>3.28965</v>
      </c>
      <c r="GA461" s="1">
        <v>9999</v>
      </c>
      <c r="GB461" s="1">
        <v>9999</v>
      </c>
      <c r="GC461" s="1">
        <v>9999</v>
      </c>
      <c r="GD461" s="1">
        <v>999.9</v>
      </c>
      <c r="GE461" s="1">
        <v>1.85947</v>
      </c>
      <c r="GF461" s="1">
        <v>1.85442</v>
      </c>
      <c r="GG461" s="1">
        <v>1.8576299999999999</v>
      </c>
      <c r="GH461" s="1">
        <v>1.85608</v>
      </c>
      <c r="GI461" s="1">
        <v>1.85486</v>
      </c>
      <c r="GJ461" s="1">
        <v>1.8545499999999999</v>
      </c>
      <c r="GK461" s="1">
        <v>1.85318</v>
      </c>
      <c r="GL461" s="1">
        <v>1.85636</v>
      </c>
      <c r="GM461" s="1">
        <v>0</v>
      </c>
      <c r="GN461" s="1">
        <v>0</v>
      </c>
      <c r="GO461" s="1">
        <v>0</v>
      </c>
      <c r="GP461" s="1">
        <v>0</v>
      </c>
      <c r="GQ461" s="1" t="s">
        <v>359</v>
      </c>
      <c r="GR461" s="1" t="s">
        <v>360</v>
      </c>
      <c r="GS461" s="1" t="s">
        <v>361</v>
      </c>
      <c r="GT461" s="1" t="s">
        <v>361</v>
      </c>
      <c r="GU461" s="1" t="s">
        <v>361</v>
      </c>
      <c r="GV461" s="1" t="s">
        <v>361</v>
      </c>
      <c r="GW461" s="1">
        <v>0</v>
      </c>
      <c r="GX461" s="1">
        <v>100</v>
      </c>
      <c r="GY461" s="1">
        <v>100</v>
      </c>
      <c r="GZ461" s="1">
        <v>0.88900000000000001</v>
      </c>
      <c r="HA461" s="1">
        <v>8.8999999999999999E-3</v>
      </c>
      <c r="HB461" s="1">
        <v>0.4487642293357042</v>
      </c>
      <c r="HC461" s="1">
        <v>2.7716384584972409E-3</v>
      </c>
      <c r="HD461" s="1">
        <v>-1.1467119688665799E-6</v>
      </c>
      <c r="HE461" s="1">
        <v>2.0626329066488061E-10</v>
      </c>
      <c r="HF461" s="1">
        <v>-7.3699162755519909E-2</v>
      </c>
      <c r="HG461" s="1">
        <v>1.066993184659233E-2</v>
      </c>
      <c r="HH461" s="1">
        <v>-3.4528890892081033E-4</v>
      </c>
      <c r="HI461" s="1">
        <v>2.382551249023132E-6</v>
      </c>
      <c r="HJ461" s="1">
        <v>1</v>
      </c>
      <c r="HK461" s="1">
        <v>2115</v>
      </c>
      <c r="HL461" s="1">
        <v>2</v>
      </c>
      <c r="HM461" s="1">
        <v>30</v>
      </c>
      <c r="HN461" s="1">
        <v>5.6</v>
      </c>
      <c r="HO461" s="1">
        <v>5.6</v>
      </c>
      <c r="HP461" s="1">
        <v>0.66894500000000001</v>
      </c>
      <c r="HQ461" s="1">
        <v>2.33887</v>
      </c>
      <c r="HR461" s="1">
        <v>1.4978</v>
      </c>
      <c r="HS461" s="1">
        <v>2.3022499999999999</v>
      </c>
      <c r="HT461" s="1">
        <v>1.5478499999999999</v>
      </c>
      <c r="HU461" s="1">
        <v>2.4291999999999998</v>
      </c>
      <c r="HV461" s="1">
        <v>37.194099999999999</v>
      </c>
      <c r="HW461" s="1">
        <v>14.456</v>
      </c>
      <c r="HX461" s="1">
        <v>18</v>
      </c>
      <c r="HY461" s="1">
        <v>497.62700000000001</v>
      </c>
      <c r="HZ461" s="1">
        <v>500.43799999999999</v>
      </c>
      <c r="IA461" s="1">
        <v>28.919699999999999</v>
      </c>
      <c r="IB461" s="1">
        <v>30.666499999999999</v>
      </c>
      <c r="IC461" s="1">
        <v>30.0001</v>
      </c>
      <c r="ID461" s="1">
        <v>30.462299999999999</v>
      </c>
      <c r="IE461" s="1">
        <v>30.555099999999999</v>
      </c>
      <c r="IF461" s="1">
        <v>13.599500000000001</v>
      </c>
      <c r="IG461" s="1">
        <v>30.278700000000001</v>
      </c>
      <c r="IH461" s="1">
        <v>0</v>
      </c>
      <c r="II461" s="1">
        <v>28.926300000000001</v>
      </c>
      <c r="IJ461" s="1">
        <v>251.38499999999999</v>
      </c>
      <c r="IK461" s="1">
        <v>24.087599999999998</v>
      </c>
      <c r="IL461" s="1">
        <v>100.709</v>
      </c>
      <c r="IM461" s="1">
        <v>100.43600000000001</v>
      </c>
      <c r="IN461" s="1" t="s">
        <v>366</v>
      </c>
    </row>
    <row r="462" spans="1:248" ht="15.75" customHeight="1" x14ac:dyDescent="0.3">
      <c r="A462" s="1">
        <v>446</v>
      </c>
      <c r="B462" s="1">
        <v>1660316196</v>
      </c>
      <c r="C462" s="1">
        <v>5229.4000000953674</v>
      </c>
      <c r="D462" s="1" t="s">
        <v>1246</v>
      </c>
      <c r="E462" s="1" t="s">
        <v>1247</v>
      </c>
      <c r="F462" s="1">
        <v>1</v>
      </c>
      <c r="G462" s="1" t="s">
        <v>1168</v>
      </c>
      <c r="H462" s="1" t="s">
        <v>350</v>
      </c>
      <c r="I462" s="1" t="s">
        <v>351</v>
      </c>
      <c r="J462" s="1" t="s">
        <v>352</v>
      </c>
      <c r="K462" s="1" t="s">
        <v>353</v>
      </c>
      <c r="L462" s="1" t="s">
        <v>1168</v>
      </c>
      <c r="M462" s="1" t="s">
        <v>355</v>
      </c>
      <c r="N462" s="1">
        <v>1660316188</v>
      </c>
      <c r="O462" s="1">
        <f t="shared" si="34"/>
        <v>2.5958502891509048E-3</v>
      </c>
      <c r="P462" s="1">
        <f t="shared" si="35"/>
        <v>2.595850289150905</v>
      </c>
      <c r="Q462" s="1">
        <f t="shared" si="36"/>
        <v>2.078450865208969</v>
      </c>
      <c r="R462" s="1">
        <f t="shared" si="37"/>
        <v>137.523</v>
      </c>
      <c r="S462" s="1">
        <f t="shared" si="38"/>
        <v>107.48111073430844</v>
      </c>
      <c r="T462" s="1">
        <f t="shared" si="39"/>
        <v>10.718732222897602</v>
      </c>
      <c r="U462" s="1">
        <f t="shared" si="40"/>
        <v>13.714709509594011</v>
      </c>
      <c r="V462" s="1">
        <f t="shared" si="41"/>
        <v>0.13033522199705846</v>
      </c>
      <c r="W462" s="1">
        <f t="shared" si="42"/>
        <v>2.9227923233630371</v>
      </c>
      <c r="X462" s="1">
        <f t="shared" si="43"/>
        <v>0.12719036624959168</v>
      </c>
      <c r="Y462" s="1">
        <f t="shared" si="44"/>
        <v>7.9770211515697478E-2</v>
      </c>
      <c r="Z462" s="1">
        <f t="shared" si="45"/>
        <v>321.51340649999997</v>
      </c>
      <c r="AA462" s="1">
        <f t="shared" si="46"/>
        <v>32.188128951618047</v>
      </c>
      <c r="AB462" s="1">
        <f t="shared" si="47"/>
        <v>31.627493749999999</v>
      </c>
      <c r="AC462" s="1">
        <f t="shared" si="48"/>
        <v>4.6753242821882726</v>
      </c>
      <c r="AD462" s="1">
        <f t="shared" si="49"/>
        <v>60.300266331472983</v>
      </c>
      <c r="AE462" s="1">
        <f t="shared" si="50"/>
        <v>2.7154048778331101</v>
      </c>
      <c r="AF462" s="1">
        <f t="shared" si="51"/>
        <v>4.5031391120338018</v>
      </c>
      <c r="AG462" s="1">
        <f t="shared" si="52"/>
        <v>1.9599194043551624</v>
      </c>
      <c r="AH462" s="1">
        <f t="shared" si="53"/>
        <v>-114.4769977515549</v>
      </c>
      <c r="AI462" s="1">
        <f t="shared" si="54"/>
        <v>-103.92765451563591</v>
      </c>
      <c r="AJ462" s="1">
        <f t="shared" si="55"/>
        <v>-8.0083118321572897</v>
      </c>
      <c r="AK462" s="1">
        <f t="shared" si="56"/>
        <v>95.100442400651872</v>
      </c>
      <c r="AL462" s="1">
        <f t="shared" si="57"/>
        <v>31.220975624764559</v>
      </c>
      <c r="AM462" s="1">
        <f t="shared" si="58"/>
        <v>2.5743106286256694</v>
      </c>
      <c r="AN462" s="1">
        <f t="shared" si="59"/>
        <v>2.078450865208969</v>
      </c>
      <c r="AO462" s="1">
        <v>207.1435852026919</v>
      </c>
      <c r="AP462" s="1">
        <v>178.48176363636361</v>
      </c>
      <c r="AQ462" s="1">
        <v>5.0256047854132992</v>
      </c>
      <c r="AR462" s="1">
        <v>65.936551714249305</v>
      </c>
      <c r="AS462" s="1">
        <f t="shared" si="60"/>
        <v>2.595850289150905</v>
      </c>
      <c r="AT462" s="1">
        <v>24.208229192666469</v>
      </c>
      <c r="AU462" s="1">
        <v>27.237245454545459</v>
      </c>
      <c r="AV462" s="1">
        <v>5.0735904899927872E-5</v>
      </c>
      <c r="AW462" s="1">
        <v>81.195447360536576</v>
      </c>
      <c r="AX462" s="1">
        <v>0</v>
      </c>
      <c r="AY462" s="1">
        <v>0</v>
      </c>
      <c r="AZ462" s="1">
        <f t="shared" si="61"/>
        <v>1</v>
      </c>
      <c r="BA462" s="1">
        <f t="shared" si="62"/>
        <v>0</v>
      </c>
      <c r="BB462" s="1">
        <f t="shared" si="63"/>
        <v>51986.399174455473</v>
      </c>
      <c r="BC462" s="1">
        <f t="shared" si="64"/>
        <v>1999.9837500000001</v>
      </c>
      <c r="BD462" s="1">
        <f t="shared" si="65"/>
        <v>1681.1863500000002</v>
      </c>
      <c r="BE462" s="1">
        <f t="shared" si="66"/>
        <v>0.84060000487503961</v>
      </c>
      <c r="BF462" s="1">
        <f t="shared" si="67"/>
        <v>0.16075800940882642</v>
      </c>
      <c r="BG462" s="1">
        <v>6</v>
      </c>
      <c r="BH462" s="1">
        <v>0.5</v>
      </c>
      <c r="BI462" s="1" t="s">
        <v>356</v>
      </c>
      <c r="BJ462" s="1">
        <v>2</v>
      </c>
      <c r="BK462" s="1" t="b">
        <v>1</v>
      </c>
      <c r="BL462" s="1">
        <v>1660316188</v>
      </c>
      <c r="BM462" s="1">
        <v>137.523</v>
      </c>
      <c r="BN462" s="1">
        <v>175.40256249999999</v>
      </c>
      <c r="BO462" s="1">
        <v>27.228475</v>
      </c>
      <c r="BP462" s="1">
        <v>24.224243749999999</v>
      </c>
      <c r="BQ462" s="1">
        <v>136.71674999999999</v>
      </c>
      <c r="BR462" s="1">
        <v>27.219531249999999</v>
      </c>
      <c r="BS462" s="1">
        <v>500.1378125</v>
      </c>
      <c r="BT462" s="1">
        <v>99.626593749999998</v>
      </c>
      <c r="BU462" s="1">
        <v>0.1000665875</v>
      </c>
      <c r="BV462" s="1">
        <v>30.96794375</v>
      </c>
      <c r="BW462" s="1">
        <v>31.627493749999999</v>
      </c>
      <c r="BX462" s="1">
        <v>999.9</v>
      </c>
      <c r="BY462" s="1">
        <v>0</v>
      </c>
      <c r="BZ462" s="1">
        <v>0</v>
      </c>
      <c r="CA462" s="1">
        <v>9998.8662499999991</v>
      </c>
      <c r="CB462" s="1">
        <v>0</v>
      </c>
      <c r="CC462" s="1">
        <v>24.485800000000001</v>
      </c>
      <c r="CD462" s="1">
        <v>-37.879481249999998</v>
      </c>
      <c r="CE462" s="1">
        <v>141.37256249999999</v>
      </c>
      <c r="CF462" s="1">
        <v>179.75637499999999</v>
      </c>
      <c r="CG462" s="1">
        <v>3.0042381250000001</v>
      </c>
      <c r="CH462" s="1">
        <v>175.40256249999999</v>
      </c>
      <c r="CI462" s="1">
        <v>24.224243749999999</v>
      </c>
      <c r="CJ462" s="1">
        <v>2.7126812500000002</v>
      </c>
      <c r="CK462" s="1">
        <v>2.4133787500000001</v>
      </c>
      <c r="CL462" s="1">
        <v>22.362124999999999</v>
      </c>
      <c r="CM462" s="1">
        <v>20.45381875</v>
      </c>
      <c r="CN462" s="1">
        <v>1999.9837500000001</v>
      </c>
      <c r="CO462" s="1">
        <v>0.98000125000000005</v>
      </c>
      <c r="CP462" s="1">
        <v>1.9999050000000001E-2</v>
      </c>
      <c r="CQ462" s="1">
        <v>0</v>
      </c>
      <c r="CR462" s="1">
        <v>2.7971875000000002</v>
      </c>
      <c r="CS462" s="1">
        <v>0</v>
      </c>
      <c r="CT462" s="1">
        <v>26605.518749999999</v>
      </c>
      <c r="CU462" s="1">
        <v>17412.181250000001</v>
      </c>
      <c r="CV462" s="1">
        <v>40.75</v>
      </c>
      <c r="CW462" s="1">
        <v>41.875</v>
      </c>
      <c r="CX462" s="1">
        <v>40.808124999999997</v>
      </c>
      <c r="CY462" s="1">
        <v>40.242125000000001</v>
      </c>
      <c r="CZ462" s="1">
        <v>40.875</v>
      </c>
      <c r="DA462" s="1">
        <v>1959.9837500000001</v>
      </c>
      <c r="DB462" s="1">
        <v>40</v>
      </c>
      <c r="DC462" s="1">
        <v>0</v>
      </c>
      <c r="DD462" s="1">
        <v>1660316194.2</v>
      </c>
      <c r="DE462" s="1">
        <v>0</v>
      </c>
      <c r="DF462" s="1">
        <v>1660315861.5</v>
      </c>
      <c r="DG462" s="1" t="s">
        <v>1169</v>
      </c>
      <c r="DH462" s="1">
        <v>1660315856.5</v>
      </c>
      <c r="DI462" s="1">
        <v>1660315861.5</v>
      </c>
      <c r="DJ462" s="1">
        <v>15</v>
      </c>
      <c r="DK462" s="1">
        <v>-0.154</v>
      </c>
      <c r="DL462" s="1">
        <v>-8.0000000000000002E-3</v>
      </c>
      <c r="DM462" s="1">
        <v>1.3839999999999999</v>
      </c>
      <c r="DN462" s="1">
        <v>1.6E-2</v>
      </c>
      <c r="DO462" s="1">
        <v>400</v>
      </c>
      <c r="DP462" s="1">
        <v>24</v>
      </c>
      <c r="DQ462" s="1">
        <v>0.19</v>
      </c>
      <c r="DR462" s="1">
        <v>0.03</v>
      </c>
      <c r="DS462" s="1">
        <v>1.345274193065146</v>
      </c>
      <c r="DT462" s="1">
        <v>4.2430830026126474</v>
      </c>
      <c r="DU462" s="1">
        <v>0.3240143367382633</v>
      </c>
      <c r="DV462" s="1">
        <v>0</v>
      </c>
      <c r="DW462" s="1">
        <v>31.043889507428609</v>
      </c>
      <c r="DX462" s="1">
        <v>15.51072192317905</v>
      </c>
      <c r="DY462" s="1">
        <v>1.128776173586963</v>
      </c>
      <c r="DZ462" s="1">
        <v>0</v>
      </c>
      <c r="EA462" s="1">
        <v>-37.72668387096774</v>
      </c>
      <c r="EB462" s="1">
        <v>-19.28628387096764</v>
      </c>
      <c r="EC462" s="1">
        <v>1.4493175442025821</v>
      </c>
      <c r="ED462" s="1">
        <v>0</v>
      </c>
      <c r="EE462" s="1">
        <v>104.0038567287089</v>
      </c>
      <c r="EF462" s="1">
        <v>213.82558344891339</v>
      </c>
      <c r="EG462" s="1">
        <v>20.592568664297431</v>
      </c>
      <c r="EH462" s="1">
        <v>0</v>
      </c>
      <c r="EI462" s="1">
        <v>2.991401463414634</v>
      </c>
      <c r="EJ462" s="1">
        <v>0.26361763066201649</v>
      </c>
      <c r="EK462" s="1">
        <v>2.713227333628725E-2</v>
      </c>
      <c r="EL462" s="1">
        <v>0</v>
      </c>
      <c r="EM462" s="1">
        <v>1.9598147792070979</v>
      </c>
      <c r="EN462" s="1">
        <v>5.3675467891813929E-3</v>
      </c>
      <c r="EO462" s="1">
        <v>5.3005334224058359E-4</v>
      </c>
      <c r="EP462" s="1">
        <v>1</v>
      </c>
      <c r="EQ462" s="1">
        <v>1</v>
      </c>
      <c r="ER462" s="1">
        <v>6</v>
      </c>
      <c r="ES462" s="1" t="s">
        <v>854</v>
      </c>
      <c r="ET462" s="1">
        <v>2.9438900000000001</v>
      </c>
      <c r="EU462" s="1">
        <v>2.8013400000000002</v>
      </c>
      <c r="EV462" s="1">
        <v>4.4471400000000001E-2</v>
      </c>
      <c r="EW462" s="1">
        <v>5.3365900000000001E-2</v>
      </c>
      <c r="EX462" s="1">
        <v>0.118405</v>
      </c>
      <c r="EY462" s="1">
        <v>0.108956</v>
      </c>
      <c r="EZ462" s="1">
        <v>19635.5</v>
      </c>
      <c r="FA462" s="1">
        <v>20399.400000000001</v>
      </c>
      <c r="FB462" s="1">
        <v>23890.3</v>
      </c>
      <c r="FC462" s="1">
        <v>25070.6</v>
      </c>
      <c r="FD462" s="1">
        <v>33703.199999999997</v>
      </c>
      <c r="FE462" s="1">
        <v>35663.9</v>
      </c>
      <c r="FF462" s="1">
        <v>43547.8</v>
      </c>
      <c r="FG462" s="1">
        <v>46341.4</v>
      </c>
      <c r="FH462" s="1">
        <v>1.9744999999999999</v>
      </c>
      <c r="FI462" s="1">
        <v>1.87853</v>
      </c>
      <c r="FJ462" s="1">
        <v>0.13788800000000001</v>
      </c>
      <c r="FK462" s="1">
        <v>0</v>
      </c>
      <c r="FL462" s="1">
        <v>29.394500000000001</v>
      </c>
      <c r="FM462" s="1">
        <v>999.9</v>
      </c>
      <c r="FN462" s="1">
        <v>61.8</v>
      </c>
      <c r="FO462" s="1">
        <v>34.200000000000003</v>
      </c>
      <c r="FP462" s="1">
        <v>33.5139</v>
      </c>
      <c r="FQ462" s="1">
        <v>63.6372</v>
      </c>
      <c r="FR462" s="1">
        <v>23.064900000000002</v>
      </c>
      <c r="FS462" s="1">
        <v>1</v>
      </c>
      <c r="FT462" s="1">
        <v>0.277752</v>
      </c>
      <c r="FU462" s="1">
        <v>0.18852099999999999</v>
      </c>
      <c r="FV462" s="1">
        <v>20.322600000000001</v>
      </c>
      <c r="FW462" s="1">
        <v>5.2137000000000002</v>
      </c>
      <c r="FX462" s="1">
        <v>11.904400000000001</v>
      </c>
      <c r="FY462" s="1">
        <v>5.0030999999999999</v>
      </c>
      <c r="FZ462" s="1">
        <v>3.2897500000000002</v>
      </c>
      <c r="GA462" s="1">
        <v>9999</v>
      </c>
      <c r="GB462" s="1">
        <v>9999</v>
      </c>
      <c r="GC462" s="1">
        <v>9999</v>
      </c>
      <c r="GD462" s="1">
        <v>999.9</v>
      </c>
      <c r="GE462" s="1">
        <v>1.85947</v>
      </c>
      <c r="GF462" s="1">
        <v>1.85442</v>
      </c>
      <c r="GG462" s="1">
        <v>1.85762</v>
      </c>
      <c r="GH462" s="1">
        <v>1.85608</v>
      </c>
      <c r="GI462" s="1">
        <v>1.85486</v>
      </c>
      <c r="GJ462" s="1">
        <v>1.8545499999999999</v>
      </c>
      <c r="GK462" s="1">
        <v>1.85318</v>
      </c>
      <c r="GL462" s="1">
        <v>1.8563400000000001</v>
      </c>
      <c r="GM462" s="1">
        <v>0</v>
      </c>
      <c r="GN462" s="1">
        <v>0</v>
      </c>
      <c r="GO462" s="1">
        <v>0</v>
      </c>
      <c r="GP462" s="1">
        <v>0</v>
      </c>
      <c r="GQ462" s="1" t="s">
        <v>359</v>
      </c>
      <c r="GR462" s="1" t="s">
        <v>360</v>
      </c>
      <c r="GS462" s="1" t="s">
        <v>361</v>
      </c>
      <c r="GT462" s="1" t="s">
        <v>361</v>
      </c>
      <c r="GU462" s="1" t="s">
        <v>361</v>
      </c>
      <c r="GV462" s="1" t="s">
        <v>361</v>
      </c>
      <c r="GW462" s="1">
        <v>0</v>
      </c>
      <c r="GX462" s="1">
        <v>100</v>
      </c>
      <c r="GY462" s="1">
        <v>100</v>
      </c>
      <c r="GZ462" s="1">
        <v>0.9</v>
      </c>
      <c r="HA462" s="1">
        <v>8.8999999999999999E-3</v>
      </c>
      <c r="HB462" s="1">
        <v>0.4487642293357042</v>
      </c>
      <c r="HC462" s="1">
        <v>2.7716384584972409E-3</v>
      </c>
      <c r="HD462" s="1">
        <v>-1.1467119688665799E-6</v>
      </c>
      <c r="HE462" s="1">
        <v>2.0626329066488061E-10</v>
      </c>
      <c r="HF462" s="1">
        <v>-7.3699162755519909E-2</v>
      </c>
      <c r="HG462" s="1">
        <v>1.066993184659233E-2</v>
      </c>
      <c r="HH462" s="1">
        <v>-3.4528890892081033E-4</v>
      </c>
      <c r="HI462" s="1">
        <v>2.382551249023132E-6</v>
      </c>
      <c r="HJ462" s="1">
        <v>1</v>
      </c>
      <c r="HK462" s="1">
        <v>2115</v>
      </c>
      <c r="HL462" s="1">
        <v>2</v>
      </c>
      <c r="HM462" s="1">
        <v>30</v>
      </c>
      <c r="HN462" s="1">
        <v>5.7</v>
      </c>
      <c r="HO462" s="1">
        <v>5.6</v>
      </c>
      <c r="HP462" s="1">
        <v>0.68359400000000003</v>
      </c>
      <c r="HQ462" s="1">
        <v>2.34741</v>
      </c>
      <c r="HR462" s="1">
        <v>1.4978</v>
      </c>
      <c r="HS462" s="1">
        <v>2.3022499999999999</v>
      </c>
      <c r="HT462" s="1">
        <v>1.5478499999999999</v>
      </c>
      <c r="HU462" s="1">
        <v>2.3010299999999999</v>
      </c>
      <c r="HV462" s="1">
        <v>37.194099999999999</v>
      </c>
      <c r="HW462" s="1">
        <v>14.438499999999999</v>
      </c>
      <c r="HX462" s="1">
        <v>18</v>
      </c>
      <c r="HY462" s="1">
        <v>497.67200000000003</v>
      </c>
      <c r="HZ462" s="1">
        <v>500.43799999999999</v>
      </c>
      <c r="IA462" s="1">
        <v>28.924199999999999</v>
      </c>
      <c r="IB462" s="1">
        <v>30.666499999999999</v>
      </c>
      <c r="IC462" s="1">
        <v>30.0002</v>
      </c>
      <c r="ID462" s="1">
        <v>30.462299999999999</v>
      </c>
      <c r="IE462" s="1">
        <v>30.555099999999999</v>
      </c>
      <c r="IF462" s="1">
        <v>13.7742</v>
      </c>
      <c r="IG462" s="1">
        <v>30.278700000000001</v>
      </c>
      <c r="IH462" s="1">
        <v>0</v>
      </c>
      <c r="II462" s="1">
        <v>28.926300000000001</v>
      </c>
      <c r="IJ462" s="1">
        <v>251.38499999999999</v>
      </c>
      <c r="IK462" s="1">
        <v>24.0883</v>
      </c>
      <c r="IL462" s="1">
        <v>100.709</v>
      </c>
      <c r="IM462" s="1">
        <v>100.43600000000001</v>
      </c>
      <c r="IN462" s="1" t="s">
        <v>366</v>
      </c>
    </row>
    <row r="463" spans="1:248" ht="15.75" customHeight="1" x14ac:dyDescent="0.3">
      <c r="A463" s="1">
        <v>447</v>
      </c>
      <c r="B463" s="1">
        <v>1660316197</v>
      </c>
      <c r="C463" s="1">
        <v>5230.4000000953674</v>
      </c>
      <c r="D463" s="1" t="s">
        <v>1248</v>
      </c>
      <c r="E463" s="1" t="s">
        <v>1249</v>
      </c>
      <c r="F463" s="1">
        <v>1</v>
      </c>
      <c r="G463" s="1" t="s">
        <v>1168</v>
      </c>
      <c r="H463" s="1" t="s">
        <v>350</v>
      </c>
      <c r="I463" s="1" t="s">
        <v>351</v>
      </c>
      <c r="J463" s="1" t="s">
        <v>352</v>
      </c>
      <c r="K463" s="1" t="s">
        <v>353</v>
      </c>
      <c r="L463" s="1" t="s">
        <v>1168</v>
      </c>
      <c r="M463" s="1" t="s">
        <v>355</v>
      </c>
      <c r="N463" s="1">
        <v>1660316189.5</v>
      </c>
      <c r="O463" s="1">
        <f t="shared" si="34"/>
        <v>2.6030061371146744E-3</v>
      </c>
      <c r="P463" s="1">
        <f t="shared" si="35"/>
        <v>2.6030061371146744</v>
      </c>
      <c r="Q463" s="1">
        <f t="shared" si="36"/>
        <v>2.0869670960291145</v>
      </c>
      <c r="R463" s="1">
        <f t="shared" si="37"/>
        <v>144.64413333333329</v>
      </c>
      <c r="S463" s="1">
        <f t="shared" si="38"/>
        <v>114.33696846524077</v>
      </c>
      <c r="T463" s="1">
        <f t="shared" si="39"/>
        <v>11.402425581983318</v>
      </c>
      <c r="U463" s="1">
        <f t="shared" si="40"/>
        <v>14.424853031722648</v>
      </c>
      <c r="V463" s="1">
        <f t="shared" si="41"/>
        <v>0.13068864490248625</v>
      </c>
      <c r="W463" s="1">
        <f t="shared" si="42"/>
        <v>2.9229800975927382</v>
      </c>
      <c r="X463" s="1">
        <f t="shared" si="43"/>
        <v>0.12752713122331008</v>
      </c>
      <c r="Y463" s="1">
        <f t="shared" si="44"/>
        <v>7.9982136411259883E-2</v>
      </c>
      <c r="Z463" s="1">
        <f t="shared" si="45"/>
        <v>321.51557439999999</v>
      </c>
      <c r="AA463" s="1">
        <f t="shared" si="46"/>
        <v>32.18819706739194</v>
      </c>
      <c r="AB463" s="1">
        <f t="shared" si="47"/>
        <v>31.628879999999999</v>
      </c>
      <c r="AC463" s="1">
        <f t="shared" si="48"/>
        <v>4.6756921358759618</v>
      </c>
      <c r="AD463" s="1">
        <f t="shared" si="49"/>
        <v>60.297058313429751</v>
      </c>
      <c r="AE463" s="1">
        <f t="shared" si="50"/>
        <v>2.7155685265513219</v>
      </c>
      <c r="AF463" s="1">
        <f t="shared" si="51"/>
        <v>4.5036500992064035</v>
      </c>
      <c r="AG463" s="1">
        <f t="shared" si="52"/>
        <v>1.9601236093246399</v>
      </c>
      <c r="AH463" s="1">
        <f t="shared" si="53"/>
        <v>-114.79257064675714</v>
      </c>
      <c r="AI463" s="1">
        <f t="shared" si="54"/>
        <v>-103.83925582695478</v>
      </c>
      <c r="AJ463" s="1">
        <f t="shared" si="55"/>
        <v>-8.0011192339060742</v>
      </c>
      <c r="AK463" s="1">
        <f t="shared" si="56"/>
        <v>94.882628692381971</v>
      </c>
      <c r="AL463" s="1">
        <f t="shared" si="57"/>
        <v>31.599287250614271</v>
      </c>
      <c r="AM463" s="1">
        <f t="shared" si="58"/>
        <v>2.5818768380142316</v>
      </c>
      <c r="AN463" s="1">
        <f t="shared" si="59"/>
        <v>2.0869670960291145</v>
      </c>
      <c r="AO463" s="1">
        <v>212.39504368931981</v>
      </c>
      <c r="AP463" s="1">
        <v>183.5736303030302</v>
      </c>
      <c r="AQ463" s="1">
        <v>5.0543726542960243</v>
      </c>
      <c r="AR463" s="1">
        <v>65.936551714249305</v>
      </c>
      <c r="AS463" s="1">
        <f t="shared" si="60"/>
        <v>2.6030061371146744</v>
      </c>
      <c r="AT463" s="1">
        <v>24.197767169155661</v>
      </c>
      <c r="AU463" s="1">
        <v>27.235092727272718</v>
      </c>
      <c r="AV463" s="1">
        <v>5.6836153921831453E-5</v>
      </c>
      <c r="AW463" s="1">
        <v>81.195447360536576</v>
      </c>
      <c r="AX463" s="1">
        <v>0</v>
      </c>
      <c r="AY463" s="1">
        <v>0</v>
      </c>
      <c r="AZ463" s="1">
        <f t="shared" si="61"/>
        <v>1</v>
      </c>
      <c r="BA463" s="1">
        <f t="shared" si="62"/>
        <v>0</v>
      </c>
      <c r="BB463" s="1">
        <f t="shared" si="63"/>
        <v>51991.399685823526</v>
      </c>
      <c r="BC463" s="1">
        <f t="shared" si="64"/>
        <v>1999.997333333333</v>
      </c>
      <c r="BD463" s="1">
        <f t="shared" si="65"/>
        <v>1681.1977599999998</v>
      </c>
      <c r="BE463" s="1">
        <f t="shared" si="66"/>
        <v>0.84060000080000108</v>
      </c>
      <c r="BF463" s="1">
        <f t="shared" si="67"/>
        <v>0.16075800154400208</v>
      </c>
      <c r="BG463" s="1">
        <v>6</v>
      </c>
      <c r="BH463" s="1">
        <v>0.5</v>
      </c>
      <c r="BI463" s="1" t="s">
        <v>356</v>
      </c>
      <c r="BJ463" s="1">
        <v>2</v>
      </c>
      <c r="BK463" s="1" t="b">
        <v>1</v>
      </c>
      <c r="BL463" s="1">
        <v>1660316189.5</v>
      </c>
      <c r="BM463" s="1">
        <v>144.64413333333329</v>
      </c>
      <c r="BN463" s="1">
        <v>183.0007333333333</v>
      </c>
      <c r="BO463" s="1">
        <v>27.230160000000001</v>
      </c>
      <c r="BP463" s="1">
        <v>24.217113333333341</v>
      </c>
      <c r="BQ463" s="1">
        <v>143.82033333333331</v>
      </c>
      <c r="BR463" s="1">
        <v>27.221226666666659</v>
      </c>
      <c r="BS463" s="1">
        <v>500.1393333333333</v>
      </c>
      <c r="BT463" s="1">
        <v>99.626440000000017</v>
      </c>
      <c r="BU463" s="1">
        <v>0.10005909333333329</v>
      </c>
      <c r="BV463" s="1">
        <v>30.96993333333333</v>
      </c>
      <c r="BW463" s="1">
        <v>31.628879999999999</v>
      </c>
      <c r="BX463" s="1">
        <v>999.89999999999986</v>
      </c>
      <c r="BY463" s="1">
        <v>0</v>
      </c>
      <c r="BZ463" s="1">
        <v>0</v>
      </c>
      <c r="CA463" s="1">
        <v>9999.9533333333329</v>
      </c>
      <c r="CB463" s="1">
        <v>0</v>
      </c>
      <c r="CC463" s="1">
        <v>24.689820000000001</v>
      </c>
      <c r="CD463" s="1">
        <v>-38.356520000000003</v>
      </c>
      <c r="CE463" s="1">
        <v>148.69326666666669</v>
      </c>
      <c r="CF463" s="1">
        <v>187.54179999999999</v>
      </c>
      <c r="CG463" s="1">
        <v>3.0130613333333329</v>
      </c>
      <c r="CH463" s="1">
        <v>183.0007333333333</v>
      </c>
      <c r="CI463" s="1">
        <v>24.217113333333341</v>
      </c>
      <c r="CJ463" s="1">
        <v>2.712845333333334</v>
      </c>
      <c r="CK463" s="1">
        <v>2.4126639999999999</v>
      </c>
      <c r="CL463" s="1">
        <v>22.363119999999999</v>
      </c>
      <c r="CM463" s="1">
        <v>20.449020000000001</v>
      </c>
      <c r="CN463" s="1">
        <v>1999.997333333333</v>
      </c>
      <c r="CO463" s="1">
        <v>0.98000140000000024</v>
      </c>
      <c r="CP463" s="1">
        <v>1.99989E-2</v>
      </c>
      <c r="CQ463" s="1">
        <v>0</v>
      </c>
      <c r="CR463" s="1">
        <v>2.7736000000000001</v>
      </c>
      <c r="CS463" s="1">
        <v>0</v>
      </c>
      <c r="CT463" s="1">
        <v>26598.92</v>
      </c>
      <c r="CU463" s="1">
        <v>17412.306666666671</v>
      </c>
      <c r="CV463" s="1">
        <v>40.75</v>
      </c>
      <c r="CW463" s="1">
        <v>41.875</v>
      </c>
      <c r="CX463" s="1">
        <v>40.807866666666669</v>
      </c>
      <c r="CY463" s="1">
        <v>40.241599999999998</v>
      </c>
      <c r="CZ463" s="1">
        <v>40.875</v>
      </c>
      <c r="DA463" s="1">
        <v>1959.997333333333</v>
      </c>
      <c r="DB463" s="1">
        <v>40</v>
      </c>
      <c r="DC463" s="1">
        <v>0</v>
      </c>
      <c r="DD463" s="1">
        <v>1660316194.8</v>
      </c>
      <c r="DE463" s="1">
        <v>0</v>
      </c>
      <c r="DF463" s="1">
        <v>1660315861.5</v>
      </c>
      <c r="DG463" s="1" t="s">
        <v>1169</v>
      </c>
      <c r="DH463" s="1">
        <v>1660315856.5</v>
      </c>
      <c r="DI463" s="1">
        <v>1660315861.5</v>
      </c>
      <c r="DJ463" s="1">
        <v>15</v>
      </c>
      <c r="DK463" s="1">
        <v>-0.154</v>
      </c>
      <c r="DL463" s="1">
        <v>-8.0000000000000002E-3</v>
      </c>
      <c r="DM463" s="1">
        <v>1.3839999999999999</v>
      </c>
      <c r="DN463" s="1">
        <v>1.6E-2</v>
      </c>
      <c r="DO463" s="1">
        <v>400</v>
      </c>
      <c r="DP463" s="1">
        <v>24</v>
      </c>
      <c r="DQ463" s="1">
        <v>0.19</v>
      </c>
      <c r="DR463" s="1">
        <v>0.03</v>
      </c>
      <c r="DS463" s="1">
        <v>1.455842795266941</v>
      </c>
      <c r="DT463" s="1">
        <v>4.6720331535342172</v>
      </c>
      <c r="DU463" s="1">
        <v>0.35431515268442182</v>
      </c>
      <c r="DV463" s="1">
        <v>0</v>
      </c>
      <c r="DW463" s="1">
        <v>31.354963088220568</v>
      </c>
      <c r="DX463" s="1">
        <v>14.261880119607619</v>
      </c>
      <c r="DY463" s="1">
        <v>1.0712866706242661</v>
      </c>
      <c r="DZ463" s="1">
        <v>0</v>
      </c>
      <c r="EA463" s="1">
        <v>-38.283683333333329</v>
      </c>
      <c r="EB463" s="1">
        <v>-17.102167741935599</v>
      </c>
      <c r="EC463" s="1">
        <v>1.2410216906735441</v>
      </c>
      <c r="ED463" s="1">
        <v>0</v>
      </c>
      <c r="EE463" s="1">
        <v>108.4189982047877</v>
      </c>
      <c r="EF463" s="1">
        <v>215.21482526510169</v>
      </c>
      <c r="EG463" s="1">
        <v>21.240923864909352</v>
      </c>
      <c r="EH463" s="1">
        <v>0</v>
      </c>
      <c r="EI463" s="1">
        <v>2.9993845000000001</v>
      </c>
      <c r="EJ463" s="1">
        <v>0.30549050656659738</v>
      </c>
      <c r="EK463" s="1">
        <v>3.0336943068641611E-2</v>
      </c>
      <c r="EL463" s="1">
        <v>0</v>
      </c>
      <c r="EM463" s="1">
        <v>1.9599824832499111</v>
      </c>
      <c r="EN463" s="1">
        <v>6.2222146997071787E-3</v>
      </c>
      <c r="EO463" s="1">
        <v>6.0779785374976357E-4</v>
      </c>
      <c r="EP463" s="1">
        <v>1</v>
      </c>
      <c r="EQ463" s="1">
        <v>1</v>
      </c>
      <c r="ER463" s="1">
        <v>6</v>
      </c>
      <c r="ES463" s="1" t="s">
        <v>854</v>
      </c>
      <c r="ET463" s="1">
        <v>2.9438399999999998</v>
      </c>
      <c r="EU463" s="1">
        <v>2.8014399999999999</v>
      </c>
      <c r="EV463" s="1">
        <v>4.5589200000000003E-2</v>
      </c>
      <c r="EW463" s="1">
        <v>5.4443499999999999E-2</v>
      </c>
      <c r="EX463" s="1">
        <v>0.118397</v>
      </c>
      <c r="EY463" s="1">
        <v>0.108947</v>
      </c>
      <c r="EZ463" s="1">
        <v>19612.7</v>
      </c>
      <c r="FA463" s="1">
        <v>20376.099999999999</v>
      </c>
      <c r="FB463" s="1">
        <v>23890.5</v>
      </c>
      <c r="FC463" s="1">
        <v>25070.400000000001</v>
      </c>
      <c r="FD463" s="1">
        <v>33703.699999999997</v>
      </c>
      <c r="FE463" s="1">
        <v>35664.300000000003</v>
      </c>
      <c r="FF463" s="1">
        <v>43547.9</v>
      </c>
      <c r="FG463" s="1">
        <v>46341.4</v>
      </c>
      <c r="FH463" s="1">
        <v>1.97435</v>
      </c>
      <c r="FI463" s="1">
        <v>1.87853</v>
      </c>
      <c r="FJ463" s="1">
        <v>0.13803699999999999</v>
      </c>
      <c r="FK463" s="1">
        <v>0</v>
      </c>
      <c r="FL463" s="1">
        <v>29.3935</v>
      </c>
      <c r="FM463" s="1">
        <v>999.9</v>
      </c>
      <c r="FN463" s="1">
        <v>61.8</v>
      </c>
      <c r="FO463" s="1">
        <v>34.200000000000003</v>
      </c>
      <c r="FP463" s="1">
        <v>33.516199999999998</v>
      </c>
      <c r="FQ463" s="1">
        <v>63.3872</v>
      </c>
      <c r="FR463" s="1">
        <v>22.7043</v>
      </c>
      <c r="FS463" s="1">
        <v>1</v>
      </c>
      <c r="FT463" s="1">
        <v>0.277835</v>
      </c>
      <c r="FU463" s="1">
        <v>0.20983399999999999</v>
      </c>
      <c r="FV463" s="1">
        <v>20.322600000000001</v>
      </c>
      <c r="FW463" s="1">
        <v>5.2134</v>
      </c>
      <c r="FX463" s="1">
        <v>11.904400000000001</v>
      </c>
      <c r="FY463" s="1">
        <v>5.0029000000000003</v>
      </c>
      <c r="FZ463" s="1">
        <v>3.2897500000000002</v>
      </c>
      <c r="GA463" s="1">
        <v>9999</v>
      </c>
      <c r="GB463" s="1">
        <v>9999</v>
      </c>
      <c r="GC463" s="1">
        <v>9999</v>
      </c>
      <c r="GD463" s="1">
        <v>999.9</v>
      </c>
      <c r="GE463" s="1">
        <v>1.85945</v>
      </c>
      <c r="GF463" s="1">
        <v>1.85442</v>
      </c>
      <c r="GG463" s="1">
        <v>1.85761</v>
      </c>
      <c r="GH463" s="1">
        <v>1.85608</v>
      </c>
      <c r="GI463" s="1">
        <v>1.85486</v>
      </c>
      <c r="GJ463" s="1">
        <v>1.8545499999999999</v>
      </c>
      <c r="GK463" s="1">
        <v>1.85318</v>
      </c>
      <c r="GL463" s="1">
        <v>1.85633</v>
      </c>
      <c r="GM463" s="1">
        <v>0</v>
      </c>
      <c r="GN463" s="1">
        <v>0</v>
      </c>
      <c r="GO463" s="1">
        <v>0</v>
      </c>
      <c r="GP463" s="1">
        <v>0</v>
      </c>
      <c r="GQ463" s="1" t="s">
        <v>359</v>
      </c>
      <c r="GR463" s="1" t="s">
        <v>360</v>
      </c>
      <c r="GS463" s="1" t="s">
        <v>361</v>
      </c>
      <c r="GT463" s="1" t="s">
        <v>361</v>
      </c>
      <c r="GU463" s="1" t="s">
        <v>361</v>
      </c>
      <c r="GV463" s="1" t="s">
        <v>361</v>
      </c>
      <c r="GW463" s="1">
        <v>0</v>
      </c>
      <c r="GX463" s="1">
        <v>100</v>
      </c>
      <c r="GY463" s="1">
        <v>100</v>
      </c>
      <c r="GZ463" s="1">
        <v>0.91200000000000003</v>
      </c>
      <c r="HA463" s="1">
        <v>8.9999999999999993E-3</v>
      </c>
      <c r="HB463" s="1">
        <v>0.4487642293357042</v>
      </c>
      <c r="HC463" s="1">
        <v>2.7716384584972409E-3</v>
      </c>
      <c r="HD463" s="1">
        <v>-1.1467119688665799E-6</v>
      </c>
      <c r="HE463" s="1">
        <v>2.0626329066488061E-10</v>
      </c>
      <c r="HF463" s="1">
        <v>-7.3699162755519909E-2</v>
      </c>
      <c r="HG463" s="1">
        <v>1.066993184659233E-2</v>
      </c>
      <c r="HH463" s="1">
        <v>-3.4528890892081033E-4</v>
      </c>
      <c r="HI463" s="1">
        <v>2.382551249023132E-6</v>
      </c>
      <c r="HJ463" s="1">
        <v>1</v>
      </c>
      <c r="HK463" s="1">
        <v>2115</v>
      </c>
      <c r="HL463" s="1">
        <v>2</v>
      </c>
      <c r="HM463" s="1">
        <v>30</v>
      </c>
      <c r="HN463" s="1">
        <v>5.7</v>
      </c>
      <c r="HO463" s="1">
        <v>5.6</v>
      </c>
      <c r="HP463" s="1">
        <v>0.689697</v>
      </c>
      <c r="HQ463" s="1">
        <v>2.33765</v>
      </c>
      <c r="HR463" s="1">
        <v>1.4978</v>
      </c>
      <c r="HS463" s="1">
        <v>2.3022499999999999</v>
      </c>
      <c r="HT463" s="1">
        <v>1.5478499999999999</v>
      </c>
      <c r="HU463" s="1">
        <v>2.34375</v>
      </c>
      <c r="HV463" s="1">
        <v>37.194099999999999</v>
      </c>
      <c r="HW463" s="1">
        <v>14.4472</v>
      </c>
      <c r="HX463" s="1">
        <v>18</v>
      </c>
      <c r="HY463" s="1">
        <v>497.58300000000003</v>
      </c>
      <c r="HZ463" s="1">
        <v>500.43799999999999</v>
      </c>
      <c r="IA463" s="1">
        <v>28.928799999999999</v>
      </c>
      <c r="IB463" s="1">
        <v>30.666499999999999</v>
      </c>
      <c r="IC463" s="1">
        <v>30.0002</v>
      </c>
      <c r="ID463" s="1">
        <v>30.462299999999999</v>
      </c>
      <c r="IE463" s="1">
        <v>30.555099999999999</v>
      </c>
      <c r="IF463" s="1">
        <v>13.921099999999999</v>
      </c>
      <c r="IG463" s="1">
        <v>30.278700000000001</v>
      </c>
      <c r="IH463" s="1">
        <v>0</v>
      </c>
      <c r="II463" s="1">
        <v>28.9421</v>
      </c>
      <c r="IJ463" s="1">
        <v>251.38499999999999</v>
      </c>
      <c r="IK463" s="1">
        <v>24.0823</v>
      </c>
      <c r="IL463" s="1">
        <v>100.709</v>
      </c>
      <c r="IM463" s="1">
        <v>100.43600000000001</v>
      </c>
      <c r="IN463" s="1" t="s">
        <v>366</v>
      </c>
    </row>
    <row r="464" spans="1:248" ht="15.75" customHeight="1" x14ac:dyDescent="0.3">
      <c r="A464" s="1">
        <v>448</v>
      </c>
      <c r="B464" s="1">
        <v>1660316198</v>
      </c>
      <c r="C464" s="1">
        <v>5231.4000000953674</v>
      </c>
      <c r="D464" s="1" t="s">
        <v>1250</v>
      </c>
      <c r="E464" s="1" t="s">
        <v>1251</v>
      </c>
      <c r="F464" s="1">
        <v>1</v>
      </c>
      <c r="G464" s="1" t="s">
        <v>1168</v>
      </c>
      <c r="H464" s="1" t="s">
        <v>350</v>
      </c>
      <c r="I464" s="1" t="s">
        <v>351</v>
      </c>
      <c r="J464" s="1" t="s">
        <v>352</v>
      </c>
      <c r="K464" s="1" t="s">
        <v>353</v>
      </c>
      <c r="L464" s="1" t="s">
        <v>1168</v>
      </c>
      <c r="M464" s="1" t="s">
        <v>355</v>
      </c>
      <c r="N464" s="1">
        <v>1660316190</v>
      </c>
      <c r="O464" s="1">
        <f t="shared" si="34"/>
        <v>2.6094584680429775E-3</v>
      </c>
      <c r="P464" s="1">
        <f t="shared" si="35"/>
        <v>2.6094584680429773</v>
      </c>
      <c r="Q464" s="1">
        <f t="shared" si="36"/>
        <v>2.1541292252863133</v>
      </c>
      <c r="R464" s="1">
        <f t="shared" si="37"/>
        <v>147.07206249999999</v>
      </c>
      <c r="S464" s="1">
        <f t="shared" si="38"/>
        <v>115.9248649724678</v>
      </c>
      <c r="T464" s="1">
        <f t="shared" si="39"/>
        <v>11.56078395494186</v>
      </c>
      <c r="U464" s="1">
        <f t="shared" si="40"/>
        <v>14.666985730576618</v>
      </c>
      <c r="V464" s="1">
        <f t="shared" si="41"/>
        <v>0.13101261181605189</v>
      </c>
      <c r="W464" s="1">
        <f t="shared" si="42"/>
        <v>2.9231243460539043</v>
      </c>
      <c r="X464" s="1">
        <f t="shared" si="43"/>
        <v>0.12783576232988134</v>
      </c>
      <c r="Y464" s="1">
        <f t="shared" si="44"/>
        <v>8.0176362666658563E-2</v>
      </c>
      <c r="Z464" s="1">
        <f t="shared" si="45"/>
        <v>321.51599999999996</v>
      </c>
      <c r="AA464" s="1">
        <f t="shared" si="46"/>
        <v>32.187201706625764</v>
      </c>
      <c r="AB464" s="1">
        <f t="shared" si="47"/>
        <v>31.629368750000001</v>
      </c>
      <c r="AC464" s="1">
        <f t="shared" si="48"/>
        <v>4.6758218360162891</v>
      </c>
      <c r="AD464" s="1">
        <f t="shared" si="49"/>
        <v>60.294882848126974</v>
      </c>
      <c r="AE464" s="1">
        <f t="shared" si="50"/>
        <v>2.7155844426717151</v>
      </c>
      <c r="AF464" s="1">
        <f t="shared" si="51"/>
        <v>4.5038389899717224</v>
      </c>
      <c r="AG464" s="1">
        <f t="shared" si="52"/>
        <v>1.960237393344574</v>
      </c>
      <c r="AH464" s="1">
        <f t="shared" si="53"/>
        <v>-115.0771184406953</v>
      </c>
      <c r="AI464" s="1">
        <f t="shared" si="54"/>
        <v>-103.80550770767449</v>
      </c>
      <c r="AJ464" s="1">
        <f t="shared" si="55"/>
        <v>-7.9981723931065325</v>
      </c>
      <c r="AK464" s="1">
        <f t="shared" si="56"/>
        <v>94.635201458523639</v>
      </c>
      <c r="AL464" s="1">
        <f t="shared" si="57"/>
        <v>31.68595154117272</v>
      </c>
      <c r="AM464" s="1">
        <f t="shared" si="58"/>
        <v>2.5843367946056941</v>
      </c>
      <c r="AN464" s="1">
        <f t="shared" si="59"/>
        <v>2.1541292252863133</v>
      </c>
      <c r="AO464" s="1">
        <v>217.60959522951259</v>
      </c>
      <c r="AP464" s="1">
        <v>188.64406060606061</v>
      </c>
      <c r="AQ464" s="1">
        <v>5.0662193049999651</v>
      </c>
      <c r="AR464" s="1">
        <v>65.936551714249305</v>
      </c>
      <c r="AS464" s="1">
        <f t="shared" si="60"/>
        <v>2.6094584680429773</v>
      </c>
      <c r="AT464" s="1">
        <v>24.187014946197049</v>
      </c>
      <c r="AU464" s="1">
        <v>27.232107272727259</v>
      </c>
      <c r="AV464" s="1">
        <v>2.2524871448946811E-5</v>
      </c>
      <c r="AW464" s="1">
        <v>81.195447360536576</v>
      </c>
      <c r="AX464" s="1">
        <v>0</v>
      </c>
      <c r="AY464" s="1">
        <v>0</v>
      </c>
      <c r="AZ464" s="1">
        <f t="shared" si="61"/>
        <v>1</v>
      </c>
      <c r="BA464" s="1">
        <f t="shared" si="62"/>
        <v>0</v>
      </c>
      <c r="BB464" s="1">
        <f t="shared" si="63"/>
        <v>51995.379698723918</v>
      </c>
      <c r="BC464" s="1">
        <f t="shared" si="64"/>
        <v>2000</v>
      </c>
      <c r="BD464" s="1">
        <f t="shared" si="65"/>
        <v>1681.1999999999998</v>
      </c>
      <c r="BE464" s="1">
        <f t="shared" si="66"/>
        <v>0.8405999999999999</v>
      </c>
      <c r="BF464" s="1">
        <f t="shared" si="67"/>
        <v>0.16075799999999998</v>
      </c>
      <c r="BG464" s="1">
        <v>6</v>
      </c>
      <c r="BH464" s="1">
        <v>0.5</v>
      </c>
      <c r="BI464" s="1" t="s">
        <v>356</v>
      </c>
      <c r="BJ464" s="1">
        <v>2</v>
      </c>
      <c r="BK464" s="1" t="b">
        <v>1</v>
      </c>
      <c r="BL464" s="1">
        <v>1660316190</v>
      </c>
      <c r="BM464" s="1">
        <v>147.07206249999999</v>
      </c>
      <c r="BN464" s="1">
        <v>185.54068749999999</v>
      </c>
      <c r="BO464" s="1">
        <v>27.2303125</v>
      </c>
      <c r="BP464" s="1">
        <v>24.214387500000001</v>
      </c>
      <c r="BQ464" s="1">
        <v>146.24243749999999</v>
      </c>
      <c r="BR464" s="1">
        <v>27.22138125</v>
      </c>
      <c r="BS464" s="1">
        <v>500.13799999999998</v>
      </c>
      <c r="BT464" s="1">
        <v>99.626456250000004</v>
      </c>
      <c r="BU464" s="1">
        <v>0.10006883749999999</v>
      </c>
      <c r="BV464" s="1">
        <v>30.970668750000002</v>
      </c>
      <c r="BW464" s="1">
        <v>31.629368750000001</v>
      </c>
      <c r="BX464" s="1">
        <v>999.9</v>
      </c>
      <c r="BY464" s="1">
        <v>0</v>
      </c>
      <c r="BZ464" s="1">
        <v>0</v>
      </c>
      <c r="CA464" s="1">
        <v>10000.775</v>
      </c>
      <c r="CB464" s="1">
        <v>0</v>
      </c>
      <c r="CC464" s="1">
        <v>24.811150000000001</v>
      </c>
      <c r="CD464" s="1">
        <v>-38.468518750000001</v>
      </c>
      <c r="CE464" s="1">
        <v>151.1891875</v>
      </c>
      <c r="CF464" s="1">
        <v>190.14418749999999</v>
      </c>
      <c r="CG464" s="1">
        <v>3.0159418750000002</v>
      </c>
      <c r="CH464" s="1">
        <v>185.54068749999999</v>
      </c>
      <c r="CI464" s="1">
        <v>24.214387500000001</v>
      </c>
      <c r="CJ464" s="1">
        <v>2.7128606249999998</v>
      </c>
      <c r="CK464" s="1">
        <v>2.4123925000000002</v>
      </c>
      <c r="CL464" s="1">
        <v>22.363212499999999</v>
      </c>
      <c r="CM464" s="1">
        <v>20.44719375</v>
      </c>
      <c r="CN464" s="1">
        <v>2000</v>
      </c>
      <c r="CO464" s="1">
        <v>0.98000143750000013</v>
      </c>
      <c r="CP464" s="1">
        <v>1.9998862499999999E-2</v>
      </c>
      <c r="CQ464" s="1">
        <v>0</v>
      </c>
      <c r="CR464" s="1">
        <v>2.7766250000000001</v>
      </c>
      <c r="CS464" s="1">
        <v>0</v>
      </c>
      <c r="CT464" s="1">
        <v>26596.912499999999</v>
      </c>
      <c r="CU464" s="1">
        <v>17412.325000000001</v>
      </c>
      <c r="CV464" s="1">
        <v>40.75</v>
      </c>
      <c r="CW464" s="1">
        <v>41.875</v>
      </c>
      <c r="CX464" s="1">
        <v>40.808124999999997</v>
      </c>
      <c r="CY464" s="1">
        <v>40.238187500000002</v>
      </c>
      <c r="CZ464" s="1">
        <v>40.875</v>
      </c>
      <c r="DA464" s="1">
        <v>1960</v>
      </c>
      <c r="DB464" s="1">
        <v>40</v>
      </c>
      <c r="DC464" s="1">
        <v>0</v>
      </c>
      <c r="DD464" s="1">
        <v>1660316196</v>
      </c>
      <c r="DE464" s="1">
        <v>0</v>
      </c>
      <c r="DF464" s="1">
        <v>1660315861.5</v>
      </c>
      <c r="DG464" s="1" t="s">
        <v>1169</v>
      </c>
      <c r="DH464" s="1">
        <v>1660315856.5</v>
      </c>
      <c r="DI464" s="1">
        <v>1660315861.5</v>
      </c>
      <c r="DJ464" s="1">
        <v>15</v>
      </c>
      <c r="DK464" s="1">
        <v>-0.154</v>
      </c>
      <c r="DL464" s="1">
        <v>-8.0000000000000002E-3</v>
      </c>
      <c r="DM464" s="1">
        <v>1.3839999999999999</v>
      </c>
      <c r="DN464" s="1">
        <v>1.6E-2</v>
      </c>
      <c r="DO464" s="1">
        <v>400</v>
      </c>
      <c r="DP464" s="1">
        <v>24</v>
      </c>
      <c r="DQ464" s="1">
        <v>0.19</v>
      </c>
      <c r="DR464" s="1">
        <v>0.03</v>
      </c>
      <c r="DS464" s="1">
        <v>1.455842795266941</v>
      </c>
      <c r="DT464" s="1">
        <v>4.6720331535342172</v>
      </c>
      <c r="DU464" s="1">
        <v>0.35431515268442182</v>
      </c>
      <c r="DV464" s="1">
        <v>0</v>
      </c>
      <c r="DW464" s="1">
        <v>31.354963088220568</v>
      </c>
      <c r="DX464" s="1">
        <v>14.261880119607619</v>
      </c>
      <c r="DY464" s="1">
        <v>1.0712866706242661</v>
      </c>
      <c r="DZ464" s="1">
        <v>0</v>
      </c>
      <c r="EA464" s="1">
        <v>-38.283683333333329</v>
      </c>
      <c r="EB464" s="1">
        <v>-17.102167741935599</v>
      </c>
      <c r="EC464" s="1">
        <v>1.2410216906735441</v>
      </c>
      <c r="ED464" s="1">
        <v>0</v>
      </c>
      <c r="EE464" s="1">
        <v>108.4189982047877</v>
      </c>
      <c r="EF464" s="1">
        <v>215.21482526510169</v>
      </c>
      <c r="EG464" s="1">
        <v>21.240923864909352</v>
      </c>
      <c r="EH464" s="1">
        <v>0</v>
      </c>
      <c r="EI464" s="1">
        <v>2.9993845000000001</v>
      </c>
      <c r="EJ464" s="1">
        <v>0.30549050656659738</v>
      </c>
      <c r="EK464" s="1">
        <v>3.0336943068641611E-2</v>
      </c>
      <c r="EL464" s="1">
        <v>0</v>
      </c>
      <c r="EM464" s="1">
        <v>1.9599824832499111</v>
      </c>
      <c r="EN464" s="1">
        <v>6.2222146997071787E-3</v>
      </c>
      <c r="EO464" s="1">
        <v>6.0779785374976357E-4</v>
      </c>
      <c r="EP464" s="1">
        <v>1</v>
      </c>
      <c r="EQ464" s="1">
        <v>1</v>
      </c>
      <c r="ER464" s="1">
        <v>6</v>
      </c>
      <c r="ES464" s="1" t="s">
        <v>854</v>
      </c>
      <c r="ET464" s="1">
        <v>2.9439299999999999</v>
      </c>
      <c r="EU464" s="1">
        <v>2.8013699999999999</v>
      </c>
      <c r="EV464" s="1">
        <v>4.6692200000000003E-2</v>
      </c>
      <c r="EW464" s="1">
        <v>5.5520600000000003E-2</v>
      </c>
      <c r="EX464" s="1">
        <v>0.11838899999999999</v>
      </c>
      <c r="EY464" s="1">
        <v>0.108941</v>
      </c>
      <c r="EZ464" s="1">
        <v>19590.2</v>
      </c>
      <c r="FA464" s="1">
        <v>20352.900000000001</v>
      </c>
      <c r="FB464" s="1">
        <v>23890.6</v>
      </c>
      <c r="FC464" s="1">
        <v>25070.5</v>
      </c>
      <c r="FD464" s="1">
        <v>33704.300000000003</v>
      </c>
      <c r="FE464" s="1">
        <v>35664.5</v>
      </c>
      <c r="FF464" s="1">
        <v>43548.2</v>
      </c>
      <c r="FG464" s="1">
        <v>46341.4</v>
      </c>
      <c r="FH464" s="1">
        <v>1.97462</v>
      </c>
      <c r="FI464" s="1">
        <v>1.87835</v>
      </c>
      <c r="FJ464" s="1">
        <v>0.13788</v>
      </c>
      <c r="FK464" s="1">
        <v>0</v>
      </c>
      <c r="FL464" s="1">
        <v>29.392600000000002</v>
      </c>
      <c r="FM464" s="1">
        <v>999.9</v>
      </c>
      <c r="FN464" s="1">
        <v>61.8</v>
      </c>
      <c r="FO464" s="1">
        <v>34.200000000000003</v>
      </c>
      <c r="FP464" s="1">
        <v>33.515999999999998</v>
      </c>
      <c r="FQ464" s="1">
        <v>63.677199999999999</v>
      </c>
      <c r="FR464" s="1">
        <v>23.3734</v>
      </c>
      <c r="FS464" s="1">
        <v>1</v>
      </c>
      <c r="FT464" s="1">
        <v>0.27787299999999998</v>
      </c>
      <c r="FU464" s="1">
        <v>0.21204000000000001</v>
      </c>
      <c r="FV464" s="1">
        <v>20.322600000000001</v>
      </c>
      <c r="FW464" s="1">
        <v>5.2135499999999997</v>
      </c>
      <c r="FX464" s="1">
        <v>11.9048</v>
      </c>
      <c r="FY464" s="1">
        <v>5.0030999999999999</v>
      </c>
      <c r="FZ464" s="1">
        <v>3.2898200000000002</v>
      </c>
      <c r="GA464" s="1">
        <v>9999</v>
      </c>
      <c r="GB464" s="1">
        <v>9999</v>
      </c>
      <c r="GC464" s="1">
        <v>9999</v>
      </c>
      <c r="GD464" s="1">
        <v>999.9</v>
      </c>
      <c r="GE464" s="1">
        <v>1.85944</v>
      </c>
      <c r="GF464" s="1">
        <v>1.8544099999999999</v>
      </c>
      <c r="GG464" s="1">
        <v>1.8575999999999999</v>
      </c>
      <c r="GH464" s="1">
        <v>1.85608</v>
      </c>
      <c r="GI464" s="1">
        <v>1.85486</v>
      </c>
      <c r="GJ464" s="1">
        <v>1.8545400000000001</v>
      </c>
      <c r="GK464" s="1">
        <v>1.85317</v>
      </c>
      <c r="GL464" s="1">
        <v>1.8563099999999999</v>
      </c>
      <c r="GM464" s="1">
        <v>0</v>
      </c>
      <c r="GN464" s="1">
        <v>0</v>
      </c>
      <c r="GO464" s="1">
        <v>0</v>
      </c>
      <c r="GP464" s="1">
        <v>0</v>
      </c>
      <c r="GQ464" s="1" t="s">
        <v>359</v>
      </c>
      <c r="GR464" s="1" t="s">
        <v>360</v>
      </c>
      <c r="GS464" s="1" t="s">
        <v>361</v>
      </c>
      <c r="GT464" s="1" t="s">
        <v>361</v>
      </c>
      <c r="GU464" s="1" t="s">
        <v>361</v>
      </c>
      <c r="GV464" s="1" t="s">
        <v>361</v>
      </c>
      <c r="GW464" s="1">
        <v>0</v>
      </c>
      <c r="GX464" s="1">
        <v>100</v>
      </c>
      <c r="GY464" s="1">
        <v>100</v>
      </c>
      <c r="GZ464" s="1">
        <v>0.92400000000000004</v>
      </c>
      <c r="HA464" s="1">
        <v>8.8999999999999999E-3</v>
      </c>
      <c r="HB464" s="1">
        <v>0.4487642293357042</v>
      </c>
      <c r="HC464" s="1">
        <v>2.7716384584972409E-3</v>
      </c>
      <c r="HD464" s="1">
        <v>-1.1467119688665799E-6</v>
      </c>
      <c r="HE464" s="1">
        <v>2.0626329066488061E-10</v>
      </c>
      <c r="HF464" s="1">
        <v>-7.3699162755519909E-2</v>
      </c>
      <c r="HG464" s="1">
        <v>1.066993184659233E-2</v>
      </c>
      <c r="HH464" s="1">
        <v>-3.4528890892081033E-4</v>
      </c>
      <c r="HI464" s="1">
        <v>2.382551249023132E-6</v>
      </c>
      <c r="HJ464" s="1">
        <v>1</v>
      </c>
      <c r="HK464" s="1">
        <v>2115</v>
      </c>
      <c r="HL464" s="1">
        <v>2</v>
      </c>
      <c r="HM464" s="1">
        <v>30</v>
      </c>
      <c r="HN464" s="1">
        <v>5.7</v>
      </c>
      <c r="HO464" s="1">
        <v>5.6</v>
      </c>
      <c r="HP464" s="1">
        <v>0.69457999999999998</v>
      </c>
      <c r="HQ464" s="1">
        <v>2.323</v>
      </c>
      <c r="HR464" s="1">
        <v>1.4978</v>
      </c>
      <c r="HS464" s="1">
        <v>2.3022499999999999</v>
      </c>
      <c r="HT464" s="1">
        <v>1.5478499999999999</v>
      </c>
      <c r="HU464" s="1">
        <v>2.4047900000000002</v>
      </c>
      <c r="HV464" s="1">
        <v>37.194099999999999</v>
      </c>
      <c r="HW464" s="1">
        <v>14.4472</v>
      </c>
      <c r="HX464" s="1">
        <v>18</v>
      </c>
      <c r="HY464" s="1">
        <v>497.74700000000001</v>
      </c>
      <c r="HZ464" s="1">
        <v>500.32100000000003</v>
      </c>
      <c r="IA464" s="1">
        <v>28.932700000000001</v>
      </c>
      <c r="IB464" s="1">
        <v>30.666499999999999</v>
      </c>
      <c r="IC464" s="1">
        <v>30.0002</v>
      </c>
      <c r="ID464" s="1">
        <v>30.462299999999999</v>
      </c>
      <c r="IE464" s="1">
        <v>30.555099999999999</v>
      </c>
      <c r="IF464" s="1">
        <v>14.174300000000001</v>
      </c>
      <c r="IG464" s="1">
        <v>30.278700000000001</v>
      </c>
      <c r="IH464" s="1">
        <v>0</v>
      </c>
      <c r="II464" s="1">
        <v>28.9421</v>
      </c>
      <c r="IJ464" s="1">
        <v>261.452</v>
      </c>
      <c r="IK464" s="1">
        <v>24.0807</v>
      </c>
      <c r="IL464" s="1">
        <v>100.71</v>
      </c>
      <c r="IM464" s="1">
        <v>100.43600000000001</v>
      </c>
      <c r="IN464" s="1" t="s">
        <v>366</v>
      </c>
    </row>
    <row r="465" spans="1:248" ht="15.75" customHeight="1" x14ac:dyDescent="0.3">
      <c r="A465" s="1">
        <v>449</v>
      </c>
      <c r="B465" s="1">
        <v>1660316199</v>
      </c>
      <c r="C465" s="1">
        <v>5232.4000000953674</v>
      </c>
      <c r="D465" s="1" t="s">
        <v>1252</v>
      </c>
      <c r="E465" s="1" t="s">
        <v>1253</v>
      </c>
      <c r="F465" s="1">
        <v>1</v>
      </c>
      <c r="G465" s="1" t="s">
        <v>1168</v>
      </c>
      <c r="H465" s="1" t="s">
        <v>350</v>
      </c>
      <c r="I465" s="1" t="s">
        <v>351</v>
      </c>
      <c r="J465" s="1" t="s">
        <v>352</v>
      </c>
      <c r="K465" s="1" t="s">
        <v>353</v>
      </c>
      <c r="L465" s="1" t="s">
        <v>1168</v>
      </c>
      <c r="M465" s="1" t="s">
        <v>355</v>
      </c>
      <c r="N465" s="1">
        <v>1660316191.5</v>
      </c>
      <c r="O465" s="1">
        <f t="shared" si="34"/>
        <v>2.6139189553951894E-3</v>
      </c>
      <c r="P465" s="1">
        <f t="shared" si="35"/>
        <v>2.6139189553951896</v>
      </c>
      <c r="Q465" s="1">
        <f t="shared" si="36"/>
        <v>2.263312739860285</v>
      </c>
      <c r="R465" s="1">
        <f t="shared" si="37"/>
        <v>154.27313333333331</v>
      </c>
      <c r="S465" s="1">
        <f t="shared" si="38"/>
        <v>121.60130500704086</v>
      </c>
      <c r="T465" s="1">
        <f t="shared" si="39"/>
        <v>12.126878840300234</v>
      </c>
      <c r="U465" s="1">
        <f t="shared" si="40"/>
        <v>15.385127619629509</v>
      </c>
      <c r="V465" s="1">
        <f t="shared" si="41"/>
        <v>0.13123534122932617</v>
      </c>
      <c r="W465" s="1">
        <f t="shared" si="42"/>
        <v>2.9231555391482855</v>
      </c>
      <c r="X465" s="1">
        <f t="shared" si="43"/>
        <v>0.12804785555711293</v>
      </c>
      <c r="Y465" s="1">
        <f t="shared" si="44"/>
        <v>8.0309844478222744E-2</v>
      </c>
      <c r="Z465" s="1">
        <f t="shared" si="45"/>
        <v>321.51642560000005</v>
      </c>
      <c r="AA465" s="1">
        <f t="shared" si="46"/>
        <v>32.188215698345125</v>
      </c>
      <c r="AB465" s="1">
        <f t="shared" si="47"/>
        <v>31.630086666666671</v>
      </c>
      <c r="AC465" s="1">
        <f t="shared" si="48"/>
        <v>4.6760123560545122</v>
      </c>
      <c r="AD465" s="1">
        <f t="shared" si="49"/>
        <v>60.289470571786097</v>
      </c>
      <c r="AE465" s="1">
        <f t="shared" si="50"/>
        <v>2.7156789955809644</v>
      </c>
      <c r="AF465" s="1">
        <f t="shared" si="51"/>
        <v>4.5044001379103689</v>
      </c>
      <c r="AG465" s="1">
        <f t="shared" si="52"/>
        <v>1.9603333604735478</v>
      </c>
      <c r="AH465" s="1">
        <f t="shared" si="53"/>
        <v>-115.27382593292785</v>
      </c>
      <c r="AI465" s="1">
        <f t="shared" si="54"/>
        <v>-103.57547879491891</v>
      </c>
      <c r="AJ465" s="1">
        <f t="shared" si="55"/>
        <v>-7.980477736082201</v>
      </c>
      <c r="AK465" s="1">
        <f t="shared" si="56"/>
        <v>94.686643136071083</v>
      </c>
      <c r="AL465" s="1">
        <f t="shared" si="57"/>
        <v>32.006794054115453</v>
      </c>
      <c r="AM465" s="1">
        <f t="shared" si="58"/>
        <v>2.5917891684656671</v>
      </c>
      <c r="AN465" s="1">
        <f t="shared" si="59"/>
        <v>2.263312739860285</v>
      </c>
      <c r="AO465" s="1">
        <v>222.78343512338239</v>
      </c>
      <c r="AP465" s="1">
        <v>193.69124242424229</v>
      </c>
      <c r="AQ465" s="1">
        <v>5.0647874075816812</v>
      </c>
      <c r="AR465" s="1">
        <v>65.936551714249305</v>
      </c>
      <c r="AS465" s="1">
        <f t="shared" si="60"/>
        <v>2.6139189553951896</v>
      </c>
      <c r="AT465" s="1">
        <v>24.17918953964778</v>
      </c>
      <c r="AU465" s="1">
        <v>27.22978909090909</v>
      </c>
      <c r="AV465" s="1">
        <v>-2.2317199827893019E-5</v>
      </c>
      <c r="AW465" s="1">
        <v>81.195447360536576</v>
      </c>
      <c r="AX465" s="1">
        <v>0</v>
      </c>
      <c r="AY465" s="1">
        <v>0</v>
      </c>
      <c r="AZ465" s="1">
        <f t="shared" si="61"/>
        <v>1</v>
      </c>
      <c r="BA465" s="1">
        <f t="shared" si="62"/>
        <v>0</v>
      </c>
      <c r="BB465" s="1">
        <f t="shared" si="63"/>
        <v>51995.893754341581</v>
      </c>
      <c r="BC465" s="1">
        <f t="shared" si="64"/>
        <v>2000.002666666667</v>
      </c>
      <c r="BD465" s="1">
        <f t="shared" si="65"/>
        <v>1681.2022400000003</v>
      </c>
      <c r="BE465" s="1">
        <f t="shared" si="66"/>
        <v>0.84059999920000106</v>
      </c>
      <c r="BF465" s="1">
        <f t="shared" si="67"/>
        <v>0.16075799845600205</v>
      </c>
      <c r="BG465" s="1">
        <v>6</v>
      </c>
      <c r="BH465" s="1">
        <v>0.5</v>
      </c>
      <c r="BI465" s="1" t="s">
        <v>356</v>
      </c>
      <c r="BJ465" s="1">
        <v>2</v>
      </c>
      <c r="BK465" s="1" t="b">
        <v>1</v>
      </c>
      <c r="BL465" s="1">
        <v>1660316191.5</v>
      </c>
      <c r="BM465" s="1">
        <v>154.27313333333331</v>
      </c>
      <c r="BN465" s="1">
        <v>193.1504666666666</v>
      </c>
      <c r="BO465" s="1">
        <v>27.231253333333331</v>
      </c>
      <c r="BP465" s="1">
        <v>24.206626666666669</v>
      </c>
      <c r="BQ465" s="1">
        <v>153.42593333333329</v>
      </c>
      <c r="BR465" s="1">
        <v>27.222319999999989</v>
      </c>
      <c r="BS465" s="1">
        <v>500.13673333333332</v>
      </c>
      <c r="BT465" s="1">
        <v>99.626453333333345</v>
      </c>
      <c r="BU465" s="1">
        <v>0.1000984466666667</v>
      </c>
      <c r="BV465" s="1">
        <v>30.97285333333333</v>
      </c>
      <c r="BW465" s="1">
        <v>31.630086666666671</v>
      </c>
      <c r="BX465" s="1">
        <v>999.89999999999986</v>
      </c>
      <c r="BY465" s="1">
        <v>0</v>
      </c>
      <c r="BZ465" s="1">
        <v>0</v>
      </c>
      <c r="CA465" s="1">
        <v>10000.953333333329</v>
      </c>
      <c r="CB465" s="1">
        <v>0</v>
      </c>
      <c r="CC465" s="1">
        <v>25.18796</v>
      </c>
      <c r="CD465" s="1">
        <v>-38.877226666666672</v>
      </c>
      <c r="CE465" s="1">
        <v>158.59193333333329</v>
      </c>
      <c r="CF465" s="1">
        <v>197.94133333333329</v>
      </c>
      <c r="CG465" s="1">
        <v>3.0246373333333332</v>
      </c>
      <c r="CH465" s="1">
        <v>193.1504666666666</v>
      </c>
      <c r="CI465" s="1">
        <v>24.206626666666669</v>
      </c>
      <c r="CJ465" s="1">
        <v>2.712953333333334</v>
      </c>
      <c r="CK465" s="1">
        <v>2.411620000000001</v>
      </c>
      <c r="CL465" s="1">
        <v>22.363773333333331</v>
      </c>
      <c r="CM465" s="1">
        <v>20.442</v>
      </c>
      <c r="CN465" s="1">
        <v>2000.002666666667</v>
      </c>
      <c r="CO465" s="1">
        <v>0.98000160000000025</v>
      </c>
      <c r="CP465" s="1">
        <v>1.9998700000000001E-2</v>
      </c>
      <c r="CQ465" s="1">
        <v>0</v>
      </c>
      <c r="CR465" s="1">
        <v>2.895866666666667</v>
      </c>
      <c r="CS465" s="1">
        <v>0</v>
      </c>
      <c r="CT465" s="1">
        <v>26590.36</v>
      </c>
      <c r="CU465" s="1">
        <v>17412.346666666672</v>
      </c>
      <c r="CV465" s="1">
        <v>40.75</v>
      </c>
      <c r="CW465" s="1">
        <v>41.875</v>
      </c>
      <c r="CX465" s="1">
        <v>40.807866666666669</v>
      </c>
      <c r="CY465" s="1">
        <v>40.233199999999997</v>
      </c>
      <c r="CZ465" s="1">
        <v>40.875</v>
      </c>
      <c r="DA465" s="1">
        <v>1960.002666666667</v>
      </c>
      <c r="DB465" s="1">
        <v>40</v>
      </c>
      <c r="DC465" s="1">
        <v>0</v>
      </c>
      <c r="DD465" s="1">
        <v>1660316197.2</v>
      </c>
      <c r="DE465" s="1">
        <v>0</v>
      </c>
      <c r="DF465" s="1">
        <v>1660315861.5</v>
      </c>
      <c r="DG465" s="1" t="s">
        <v>1169</v>
      </c>
      <c r="DH465" s="1">
        <v>1660315856.5</v>
      </c>
      <c r="DI465" s="1">
        <v>1660315861.5</v>
      </c>
      <c r="DJ465" s="1">
        <v>15</v>
      </c>
      <c r="DK465" s="1">
        <v>-0.154</v>
      </c>
      <c r="DL465" s="1">
        <v>-8.0000000000000002E-3</v>
      </c>
      <c r="DM465" s="1">
        <v>1.3839999999999999</v>
      </c>
      <c r="DN465" s="1">
        <v>1.6E-2</v>
      </c>
      <c r="DO465" s="1">
        <v>400</v>
      </c>
      <c r="DP465" s="1">
        <v>24</v>
      </c>
      <c r="DQ465" s="1">
        <v>0.19</v>
      </c>
      <c r="DR465" s="1">
        <v>0.03</v>
      </c>
      <c r="DS465" s="1">
        <v>1.5780716290002079</v>
      </c>
      <c r="DT465" s="1">
        <v>5.0822952548027347</v>
      </c>
      <c r="DU465" s="1">
        <v>0.36659299993527988</v>
      </c>
      <c r="DV465" s="1">
        <v>0</v>
      </c>
      <c r="DW465" s="1">
        <v>31.75781225207912</v>
      </c>
      <c r="DX465" s="1">
        <v>12.488755455727739</v>
      </c>
      <c r="DY465" s="1">
        <v>0.90799470116205216</v>
      </c>
      <c r="DZ465" s="1">
        <v>0</v>
      </c>
      <c r="EA465" s="1">
        <v>-38.613993548387093</v>
      </c>
      <c r="EB465" s="1">
        <v>-15.67137096774182</v>
      </c>
      <c r="EC465" s="1">
        <v>1.1771550211545401</v>
      </c>
      <c r="ED465" s="1">
        <v>0</v>
      </c>
      <c r="EE465" s="1">
        <v>114.6230271823629</v>
      </c>
      <c r="EF465" s="1">
        <v>220.3741401810108</v>
      </c>
      <c r="EG465" s="1">
        <v>21.20998814863691</v>
      </c>
      <c r="EH465" s="1">
        <v>0</v>
      </c>
      <c r="EI465" s="1">
        <v>3.0056253658536578</v>
      </c>
      <c r="EJ465" s="1">
        <v>0.31746188153309712</v>
      </c>
      <c r="EK465" s="1">
        <v>3.2123151524882217E-2</v>
      </c>
      <c r="EL465" s="1">
        <v>0</v>
      </c>
      <c r="EM465" s="1">
        <v>1.960224759772367</v>
      </c>
      <c r="EN465" s="1">
        <v>1.034351142776097E-2</v>
      </c>
      <c r="EO465" s="1">
        <v>8.6042151734137731E-4</v>
      </c>
      <c r="EP465" s="1">
        <v>1</v>
      </c>
      <c r="EQ465" s="1">
        <v>1</v>
      </c>
      <c r="ER465" s="1">
        <v>6</v>
      </c>
      <c r="ES465" s="1" t="s">
        <v>854</v>
      </c>
      <c r="ET465" s="1">
        <v>2.9439799999999998</v>
      </c>
      <c r="EU465" s="1">
        <v>2.8013400000000002</v>
      </c>
      <c r="EV465" s="1">
        <v>4.7792599999999998E-2</v>
      </c>
      <c r="EW465" s="1">
        <v>5.6587400000000003E-2</v>
      </c>
      <c r="EX465" s="1">
        <v>0.11838799999999999</v>
      </c>
      <c r="EY465" s="1">
        <v>0.10893700000000001</v>
      </c>
      <c r="EZ465" s="1">
        <v>19567.599999999999</v>
      </c>
      <c r="FA465" s="1">
        <v>20329.900000000001</v>
      </c>
      <c r="FB465" s="1">
        <v>23890.6</v>
      </c>
      <c r="FC465" s="1">
        <v>25070.5</v>
      </c>
      <c r="FD465" s="1">
        <v>33704.400000000001</v>
      </c>
      <c r="FE465" s="1">
        <v>35664.6</v>
      </c>
      <c r="FF465" s="1">
        <v>43548.2</v>
      </c>
      <c r="FG465" s="1">
        <v>46341.2</v>
      </c>
      <c r="FH465" s="1">
        <v>1.9746699999999999</v>
      </c>
      <c r="FI465" s="1">
        <v>1.87835</v>
      </c>
      <c r="FJ465" s="1">
        <v>0.137627</v>
      </c>
      <c r="FK465" s="1">
        <v>0</v>
      </c>
      <c r="FL465" s="1">
        <v>29.3919</v>
      </c>
      <c r="FM465" s="1">
        <v>999.9</v>
      </c>
      <c r="FN465" s="1">
        <v>61.8</v>
      </c>
      <c r="FO465" s="1">
        <v>34.200000000000003</v>
      </c>
      <c r="FP465" s="1">
        <v>33.5137</v>
      </c>
      <c r="FQ465" s="1">
        <v>63.4572</v>
      </c>
      <c r="FR465" s="1">
        <v>23.5136</v>
      </c>
      <c r="FS465" s="1">
        <v>1</v>
      </c>
      <c r="FT465" s="1">
        <v>0.27787299999999998</v>
      </c>
      <c r="FU465" s="1">
        <v>0.21115999999999999</v>
      </c>
      <c r="FV465" s="1">
        <v>20.322600000000001</v>
      </c>
      <c r="FW465" s="1">
        <v>5.2125000000000004</v>
      </c>
      <c r="FX465" s="1">
        <v>11.9047</v>
      </c>
      <c r="FY465" s="1">
        <v>5.0029000000000003</v>
      </c>
      <c r="FZ465" s="1">
        <v>3.2897500000000002</v>
      </c>
      <c r="GA465" s="1">
        <v>9999</v>
      </c>
      <c r="GB465" s="1">
        <v>9999</v>
      </c>
      <c r="GC465" s="1">
        <v>9999</v>
      </c>
      <c r="GD465" s="1">
        <v>999.9</v>
      </c>
      <c r="GE465" s="1">
        <v>1.85944</v>
      </c>
      <c r="GF465" s="1">
        <v>1.8544</v>
      </c>
      <c r="GG465" s="1">
        <v>1.8575999999999999</v>
      </c>
      <c r="GH465" s="1">
        <v>1.8560700000000001</v>
      </c>
      <c r="GI465" s="1">
        <v>1.85486</v>
      </c>
      <c r="GJ465" s="1">
        <v>1.85453</v>
      </c>
      <c r="GK465" s="1">
        <v>1.85317</v>
      </c>
      <c r="GL465" s="1">
        <v>1.8563000000000001</v>
      </c>
      <c r="GM465" s="1">
        <v>0</v>
      </c>
      <c r="GN465" s="1">
        <v>0</v>
      </c>
      <c r="GO465" s="1">
        <v>0</v>
      </c>
      <c r="GP465" s="1">
        <v>0</v>
      </c>
      <c r="GQ465" s="1" t="s">
        <v>359</v>
      </c>
      <c r="GR465" s="1" t="s">
        <v>360</v>
      </c>
      <c r="GS465" s="1" t="s">
        <v>361</v>
      </c>
      <c r="GT465" s="1" t="s">
        <v>361</v>
      </c>
      <c r="GU465" s="1" t="s">
        <v>361</v>
      </c>
      <c r="GV465" s="1" t="s">
        <v>361</v>
      </c>
      <c r="GW465" s="1">
        <v>0</v>
      </c>
      <c r="GX465" s="1">
        <v>100</v>
      </c>
      <c r="GY465" s="1">
        <v>100</v>
      </c>
      <c r="GZ465" s="1">
        <v>0.93500000000000005</v>
      </c>
      <c r="HA465" s="1">
        <v>8.8999999999999999E-3</v>
      </c>
      <c r="HB465" s="1">
        <v>0.4487642293357042</v>
      </c>
      <c r="HC465" s="1">
        <v>2.7716384584972409E-3</v>
      </c>
      <c r="HD465" s="1">
        <v>-1.1467119688665799E-6</v>
      </c>
      <c r="HE465" s="1">
        <v>2.0626329066488061E-10</v>
      </c>
      <c r="HF465" s="1">
        <v>-7.3699162755519909E-2</v>
      </c>
      <c r="HG465" s="1">
        <v>1.066993184659233E-2</v>
      </c>
      <c r="HH465" s="1">
        <v>-3.4528890892081033E-4</v>
      </c>
      <c r="HI465" s="1">
        <v>2.382551249023132E-6</v>
      </c>
      <c r="HJ465" s="1">
        <v>1</v>
      </c>
      <c r="HK465" s="1">
        <v>2115</v>
      </c>
      <c r="HL465" s="1">
        <v>2</v>
      </c>
      <c r="HM465" s="1">
        <v>30</v>
      </c>
      <c r="HN465" s="1">
        <v>5.7</v>
      </c>
      <c r="HO465" s="1">
        <v>5.6</v>
      </c>
      <c r="HP465" s="1">
        <v>0.710449</v>
      </c>
      <c r="HQ465" s="1">
        <v>2.34375</v>
      </c>
      <c r="HR465" s="1">
        <v>1.4978</v>
      </c>
      <c r="HS465" s="1">
        <v>2.3022499999999999</v>
      </c>
      <c r="HT465" s="1">
        <v>1.5478499999999999</v>
      </c>
      <c r="HU465" s="1">
        <v>2.4023400000000001</v>
      </c>
      <c r="HV465" s="1">
        <v>37.194099999999999</v>
      </c>
      <c r="HW465" s="1">
        <v>14.456</v>
      </c>
      <c r="HX465" s="1">
        <v>18</v>
      </c>
      <c r="HY465" s="1">
        <v>497.77699999999999</v>
      </c>
      <c r="HZ465" s="1">
        <v>500.32100000000003</v>
      </c>
      <c r="IA465" s="1">
        <v>28.936</v>
      </c>
      <c r="IB465" s="1">
        <v>30.666499999999999</v>
      </c>
      <c r="IC465" s="1">
        <v>30.0002</v>
      </c>
      <c r="ID465" s="1">
        <v>30.462299999999999</v>
      </c>
      <c r="IE465" s="1">
        <v>30.555099999999999</v>
      </c>
      <c r="IF465" s="1">
        <v>14.3226</v>
      </c>
      <c r="IG465" s="1">
        <v>30.278700000000001</v>
      </c>
      <c r="IH465" s="1">
        <v>0</v>
      </c>
      <c r="II465" s="1">
        <v>28.9421</v>
      </c>
      <c r="IJ465" s="1">
        <v>261.452</v>
      </c>
      <c r="IK465" s="1">
        <v>24.0732</v>
      </c>
      <c r="IL465" s="1">
        <v>100.71</v>
      </c>
      <c r="IM465" s="1">
        <v>100.43600000000001</v>
      </c>
      <c r="IN465" s="1" t="s">
        <v>366</v>
      </c>
    </row>
    <row r="466" spans="1:248" ht="15.75" customHeight="1" x14ac:dyDescent="0.3">
      <c r="A466" s="1">
        <v>450</v>
      </c>
      <c r="B466" s="1">
        <v>1660316200</v>
      </c>
      <c r="C466" s="1">
        <v>5233.4000000953674</v>
      </c>
      <c r="D466" s="1" t="s">
        <v>1254</v>
      </c>
      <c r="E466" s="1" t="s">
        <v>1255</v>
      </c>
      <c r="F466" s="1">
        <v>1</v>
      </c>
      <c r="G466" s="1" t="s">
        <v>1168</v>
      </c>
      <c r="H466" s="1" t="s">
        <v>350</v>
      </c>
      <c r="I466" s="1" t="s">
        <v>351</v>
      </c>
      <c r="J466" s="1" t="s">
        <v>352</v>
      </c>
      <c r="K466" s="1" t="s">
        <v>353</v>
      </c>
      <c r="L466" s="1" t="s">
        <v>1168</v>
      </c>
      <c r="M466" s="1" t="s">
        <v>355</v>
      </c>
      <c r="N466" s="1">
        <v>1660316192</v>
      </c>
      <c r="O466" s="1">
        <f t="shared" si="34"/>
        <v>2.6170544819237615E-3</v>
      </c>
      <c r="P466" s="1">
        <f t="shared" si="35"/>
        <v>2.6170544819237613</v>
      </c>
      <c r="Q466" s="1">
        <f t="shared" si="36"/>
        <v>2.3742977021691392</v>
      </c>
      <c r="R466" s="1">
        <f t="shared" si="37"/>
        <v>156.71537499999999</v>
      </c>
      <c r="S466" s="1">
        <f t="shared" si="38"/>
        <v>122.64062645601231</v>
      </c>
      <c r="T466" s="1">
        <f t="shared" si="39"/>
        <v>12.230524820967421</v>
      </c>
      <c r="U466" s="1">
        <f t="shared" si="40"/>
        <v>15.628681450450571</v>
      </c>
      <c r="V466" s="1">
        <f t="shared" si="41"/>
        <v>0.13139689297676146</v>
      </c>
      <c r="W466" s="1">
        <f t="shared" si="42"/>
        <v>2.9234866624778366</v>
      </c>
      <c r="X466" s="1">
        <f t="shared" si="43"/>
        <v>0.12820201016751273</v>
      </c>
      <c r="Y466" s="1">
        <f t="shared" si="44"/>
        <v>8.040683371334667E-2</v>
      </c>
      <c r="Z466" s="1">
        <f t="shared" si="45"/>
        <v>321.51669824999999</v>
      </c>
      <c r="AA466" s="1">
        <f t="shared" si="46"/>
        <v>32.188083179031494</v>
      </c>
      <c r="AB466" s="1">
        <f t="shared" si="47"/>
        <v>31.630018750000001</v>
      </c>
      <c r="AC466" s="1">
        <f t="shared" si="48"/>
        <v>4.6759943321050077</v>
      </c>
      <c r="AD466" s="1">
        <f t="shared" si="49"/>
        <v>60.286477757904009</v>
      </c>
      <c r="AE466" s="1">
        <f t="shared" si="50"/>
        <v>2.7156695010808938</v>
      </c>
      <c r="AF466" s="1">
        <f t="shared" si="51"/>
        <v>4.5046080017916603</v>
      </c>
      <c r="AG466" s="1">
        <f t="shared" si="52"/>
        <v>1.9603248310241139</v>
      </c>
      <c r="AH466" s="1">
        <f t="shared" si="53"/>
        <v>-115.41210265283789</v>
      </c>
      <c r="AI466" s="1">
        <f t="shared" si="54"/>
        <v>-103.44897341692619</v>
      </c>
      <c r="AJ466" s="1">
        <f t="shared" si="55"/>
        <v>-7.9698568182245166</v>
      </c>
      <c r="AK466" s="1">
        <f t="shared" si="56"/>
        <v>94.685765362011395</v>
      </c>
      <c r="AL466" s="1">
        <f t="shared" si="57"/>
        <v>32.078755536587344</v>
      </c>
      <c r="AM466" s="1">
        <f t="shared" si="58"/>
        <v>2.593536734447758</v>
      </c>
      <c r="AN466" s="1">
        <f t="shared" si="59"/>
        <v>2.3742977021691392</v>
      </c>
      <c r="AO466" s="1">
        <v>227.9757109378763</v>
      </c>
      <c r="AP466" s="1">
        <v>198.75488484848481</v>
      </c>
      <c r="AQ466" s="1">
        <v>5.0633282158894017</v>
      </c>
      <c r="AR466" s="1">
        <v>65.936551714249305</v>
      </c>
      <c r="AS466" s="1">
        <f t="shared" si="60"/>
        <v>2.6170544819237613</v>
      </c>
      <c r="AT466" s="1">
        <v>24.17522602342024</v>
      </c>
      <c r="AU466" s="1">
        <v>27.229640606060599</v>
      </c>
      <c r="AV466" s="1">
        <v>-4.9191105817470438E-5</v>
      </c>
      <c r="AW466" s="1">
        <v>81.195447360536576</v>
      </c>
      <c r="AX466" s="1">
        <v>0</v>
      </c>
      <c r="AY466" s="1">
        <v>0</v>
      </c>
      <c r="AZ466" s="1">
        <f t="shared" si="61"/>
        <v>1</v>
      </c>
      <c r="BA466" s="1">
        <f t="shared" si="62"/>
        <v>0</v>
      </c>
      <c r="BB466" s="1">
        <f t="shared" si="63"/>
        <v>52005.179830243418</v>
      </c>
      <c r="BC466" s="1">
        <f t="shared" si="64"/>
        <v>2000.004375</v>
      </c>
      <c r="BD466" s="1">
        <f t="shared" si="65"/>
        <v>1681.203675</v>
      </c>
      <c r="BE466" s="1">
        <f t="shared" si="66"/>
        <v>0.8405999986875029</v>
      </c>
      <c r="BF466" s="1">
        <f t="shared" si="67"/>
        <v>0.16075799746688055</v>
      </c>
      <c r="BG466" s="1">
        <v>6</v>
      </c>
      <c r="BH466" s="1">
        <v>0.5</v>
      </c>
      <c r="BI466" s="1" t="s">
        <v>356</v>
      </c>
      <c r="BJ466" s="1">
        <v>2</v>
      </c>
      <c r="BK466" s="1" t="b">
        <v>1</v>
      </c>
      <c r="BL466" s="1">
        <v>1660316192</v>
      </c>
      <c r="BM466" s="1">
        <v>156.71537499999999</v>
      </c>
      <c r="BN466" s="1">
        <v>195.68674999999999</v>
      </c>
      <c r="BO466" s="1">
        <v>27.2311625</v>
      </c>
      <c r="BP466" s="1">
        <v>24.2045125</v>
      </c>
      <c r="BQ466" s="1">
        <v>155.8623125</v>
      </c>
      <c r="BR466" s="1">
        <v>27.22223125</v>
      </c>
      <c r="BS466" s="1">
        <v>500.13943749999999</v>
      </c>
      <c r="BT466" s="1">
        <v>99.626450000000006</v>
      </c>
      <c r="BU466" s="1">
        <v>0.10008576875</v>
      </c>
      <c r="BV466" s="1">
        <v>30.9736625</v>
      </c>
      <c r="BW466" s="1">
        <v>31.630018750000001</v>
      </c>
      <c r="BX466" s="1">
        <v>999.9</v>
      </c>
      <c r="BY466" s="1">
        <v>0</v>
      </c>
      <c r="BZ466" s="1">
        <v>0</v>
      </c>
      <c r="CA466" s="1">
        <v>10002.84375</v>
      </c>
      <c r="CB466" s="1">
        <v>0</v>
      </c>
      <c r="CC466" s="1">
        <v>25.470575</v>
      </c>
      <c r="CD466" s="1">
        <v>-38.971293750000001</v>
      </c>
      <c r="CE466" s="1">
        <v>161.10249999999999</v>
      </c>
      <c r="CF466" s="1">
        <v>200.5400625</v>
      </c>
      <c r="CG466" s="1">
        <v>3.0266625</v>
      </c>
      <c r="CH466" s="1">
        <v>195.68674999999999</v>
      </c>
      <c r="CI466" s="1">
        <v>24.2045125</v>
      </c>
      <c r="CJ466" s="1">
        <v>2.7129443750000002</v>
      </c>
      <c r="CK466" s="1">
        <v>2.4114093749999999</v>
      </c>
      <c r="CL466" s="1">
        <v>22.36371875</v>
      </c>
      <c r="CM466" s="1">
        <v>20.440581250000001</v>
      </c>
      <c r="CN466" s="1">
        <v>2000.004375</v>
      </c>
      <c r="CO466" s="1">
        <v>0.9800016250000001</v>
      </c>
      <c r="CP466" s="1">
        <v>1.9998675E-2</v>
      </c>
      <c r="CQ466" s="1">
        <v>0</v>
      </c>
      <c r="CR466" s="1">
        <v>2.8312499999999998</v>
      </c>
      <c r="CS466" s="1">
        <v>0</v>
      </c>
      <c r="CT466" s="1">
        <v>26588.424999999999</v>
      </c>
      <c r="CU466" s="1">
        <v>17412.362499999999</v>
      </c>
      <c r="CV466" s="1">
        <v>40.75</v>
      </c>
      <c r="CW466" s="1">
        <v>41.875</v>
      </c>
      <c r="CX466" s="1">
        <v>40.808124999999997</v>
      </c>
      <c r="CY466" s="1">
        <v>40.230312499999997</v>
      </c>
      <c r="CZ466" s="1">
        <v>40.875</v>
      </c>
      <c r="DA466" s="1">
        <v>1960.004375</v>
      </c>
      <c r="DB466" s="1">
        <v>40</v>
      </c>
      <c r="DC466" s="1">
        <v>0</v>
      </c>
      <c r="DD466" s="1">
        <v>1660316197.8</v>
      </c>
      <c r="DE466" s="1">
        <v>0</v>
      </c>
      <c r="DF466" s="1">
        <v>1660315861.5</v>
      </c>
      <c r="DG466" s="1" t="s">
        <v>1169</v>
      </c>
      <c r="DH466" s="1">
        <v>1660315856.5</v>
      </c>
      <c r="DI466" s="1">
        <v>1660315861.5</v>
      </c>
      <c r="DJ466" s="1">
        <v>15</v>
      </c>
      <c r="DK466" s="1">
        <v>-0.154</v>
      </c>
      <c r="DL466" s="1">
        <v>-8.0000000000000002E-3</v>
      </c>
      <c r="DM466" s="1">
        <v>1.3839999999999999</v>
      </c>
      <c r="DN466" s="1">
        <v>1.6E-2</v>
      </c>
      <c r="DO466" s="1">
        <v>400</v>
      </c>
      <c r="DP466" s="1">
        <v>24</v>
      </c>
      <c r="DQ466" s="1">
        <v>0.19</v>
      </c>
      <c r="DR466" s="1">
        <v>0.03</v>
      </c>
      <c r="DS466" s="1">
        <v>1.6992224001542471</v>
      </c>
      <c r="DT466" s="1">
        <v>5.1893247676364398</v>
      </c>
      <c r="DU466" s="1">
        <v>0.37392683135454863</v>
      </c>
      <c r="DV466" s="1">
        <v>0</v>
      </c>
      <c r="DW466" s="1">
        <v>31.997425155401942</v>
      </c>
      <c r="DX466" s="1">
        <v>11.447242500067659</v>
      </c>
      <c r="DY466" s="1">
        <v>0.86216636134878144</v>
      </c>
      <c r="DZ466" s="1">
        <v>0</v>
      </c>
      <c r="EA466" s="1">
        <v>-39.053066666666659</v>
      </c>
      <c r="EB466" s="1">
        <v>-13.872896996663011</v>
      </c>
      <c r="EC466" s="1">
        <v>1.010820646251791</v>
      </c>
      <c r="ED466" s="1">
        <v>0</v>
      </c>
      <c r="EE466" s="1">
        <v>119.1766860602643</v>
      </c>
      <c r="EF466" s="1">
        <v>222.34293379185391</v>
      </c>
      <c r="EG466" s="1">
        <v>21.930595948830241</v>
      </c>
      <c r="EH466" s="1">
        <v>0</v>
      </c>
      <c r="EI466" s="1">
        <v>3.0138025000000002</v>
      </c>
      <c r="EJ466" s="1">
        <v>0.32118123827391531</v>
      </c>
      <c r="EK466" s="1">
        <v>3.1722074392290307E-2</v>
      </c>
      <c r="EL466" s="1">
        <v>0</v>
      </c>
      <c r="EM466" s="1">
        <v>1.960315746704935</v>
      </c>
      <c r="EN466" s="1">
        <v>1.034944727401723E-2</v>
      </c>
      <c r="EO466" s="1">
        <v>8.82388521187758E-4</v>
      </c>
      <c r="EP466" s="1">
        <v>1</v>
      </c>
      <c r="EQ466" s="1">
        <v>1</v>
      </c>
      <c r="ER466" s="1">
        <v>6</v>
      </c>
      <c r="ES466" s="1" t="s">
        <v>854</v>
      </c>
      <c r="ET466" s="1">
        <v>2.94401</v>
      </c>
      <c r="EU466" s="1">
        <v>2.80132</v>
      </c>
      <c r="EV466" s="1">
        <v>4.8878699999999997E-2</v>
      </c>
      <c r="EW466" s="1">
        <v>5.7613600000000001E-2</v>
      </c>
      <c r="EX466" s="1">
        <v>0.11838700000000001</v>
      </c>
      <c r="EY466" s="1">
        <v>0.10893700000000001</v>
      </c>
      <c r="EZ466" s="1">
        <v>19545.2</v>
      </c>
      <c r="FA466" s="1">
        <v>20307.8</v>
      </c>
      <c r="FB466" s="1">
        <v>23890.5</v>
      </c>
      <c r="FC466" s="1">
        <v>25070.5</v>
      </c>
      <c r="FD466" s="1">
        <v>33704.300000000003</v>
      </c>
      <c r="FE466" s="1">
        <v>35664.699999999997</v>
      </c>
      <c r="FF466" s="1">
        <v>43548</v>
      </c>
      <c r="FG466" s="1">
        <v>46341.3</v>
      </c>
      <c r="FH466" s="1">
        <v>1.9748000000000001</v>
      </c>
      <c r="FI466" s="1">
        <v>1.87835</v>
      </c>
      <c r="FJ466" s="1">
        <v>0.13763500000000001</v>
      </c>
      <c r="FK466" s="1">
        <v>0</v>
      </c>
      <c r="FL466" s="1">
        <v>29.391300000000001</v>
      </c>
      <c r="FM466" s="1">
        <v>999.9</v>
      </c>
      <c r="FN466" s="1">
        <v>61.8</v>
      </c>
      <c r="FO466" s="1">
        <v>34.200000000000003</v>
      </c>
      <c r="FP466" s="1">
        <v>33.514200000000002</v>
      </c>
      <c r="FQ466" s="1">
        <v>63.327199999999998</v>
      </c>
      <c r="FR466" s="1">
        <v>22.8766</v>
      </c>
      <c r="FS466" s="1">
        <v>1</v>
      </c>
      <c r="FT466" s="1">
        <v>0.277889</v>
      </c>
      <c r="FU466" s="1">
        <v>0.20995900000000001</v>
      </c>
      <c r="FV466" s="1">
        <v>20.322600000000001</v>
      </c>
      <c r="FW466" s="1">
        <v>5.2125000000000004</v>
      </c>
      <c r="FX466" s="1">
        <v>11.905099999999999</v>
      </c>
      <c r="FY466" s="1">
        <v>5.0029000000000003</v>
      </c>
      <c r="FZ466" s="1">
        <v>3.28973</v>
      </c>
      <c r="GA466" s="1">
        <v>9999</v>
      </c>
      <c r="GB466" s="1">
        <v>9999</v>
      </c>
      <c r="GC466" s="1">
        <v>9999</v>
      </c>
      <c r="GD466" s="1">
        <v>999.9</v>
      </c>
      <c r="GE466" s="1">
        <v>1.85944</v>
      </c>
      <c r="GF466" s="1">
        <v>1.8544</v>
      </c>
      <c r="GG466" s="1">
        <v>1.8575999999999999</v>
      </c>
      <c r="GH466" s="1">
        <v>1.8560700000000001</v>
      </c>
      <c r="GI466" s="1">
        <v>1.85486</v>
      </c>
      <c r="GJ466" s="1">
        <v>1.85453</v>
      </c>
      <c r="GK466" s="1">
        <v>1.85317</v>
      </c>
      <c r="GL466" s="1">
        <v>1.8563099999999999</v>
      </c>
      <c r="GM466" s="1">
        <v>0</v>
      </c>
      <c r="GN466" s="1">
        <v>0</v>
      </c>
      <c r="GO466" s="1">
        <v>0</v>
      </c>
      <c r="GP466" s="1">
        <v>0</v>
      </c>
      <c r="GQ466" s="1" t="s">
        <v>359</v>
      </c>
      <c r="GR466" s="1" t="s">
        <v>360</v>
      </c>
      <c r="GS466" s="1" t="s">
        <v>361</v>
      </c>
      <c r="GT466" s="1" t="s">
        <v>361</v>
      </c>
      <c r="GU466" s="1" t="s">
        <v>361</v>
      </c>
      <c r="GV466" s="1" t="s">
        <v>361</v>
      </c>
      <c r="GW466" s="1">
        <v>0</v>
      </c>
      <c r="GX466" s="1">
        <v>100</v>
      </c>
      <c r="GY466" s="1">
        <v>100</v>
      </c>
      <c r="GZ466" s="1">
        <v>0.94699999999999995</v>
      </c>
      <c r="HA466" s="1">
        <v>8.9999999999999993E-3</v>
      </c>
      <c r="HB466" s="1">
        <v>0.4487642293357042</v>
      </c>
      <c r="HC466" s="1">
        <v>2.7716384584972409E-3</v>
      </c>
      <c r="HD466" s="1">
        <v>-1.1467119688665799E-6</v>
      </c>
      <c r="HE466" s="1">
        <v>2.0626329066488061E-10</v>
      </c>
      <c r="HF466" s="1">
        <v>-7.3699162755519909E-2</v>
      </c>
      <c r="HG466" s="1">
        <v>1.066993184659233E-2</v>
      </c>
      <c r="HH466" s="1">
        <v>-3.4528890892081033E-4</v>
      </c>
      <c r="HI466" s="1">
        <v>2.382551249023132E-6</v>
      </c>
      <c r="HJ466" s="1">
        <v>1</v>
      </c>
      <c r="HK466" s="1">
        <v>2115</v>
      </c>
      <c r="HL466" s="1">
        <v>2</v>
      </c>
      <c r="HM466" s="1">
        <v>30</v>
      </c>
      <c r="HN466" s="1">
        <v>5.7</v>
      </c>
      <c r="HO466" s="1">
        <v>5.6</v>
      </c>
      <c r="HP466" s="1">
        <v>0.72387699999999999</v>
      </c>
      <c r="HQ466" s="1">
        <v>2.34253</v>
      </c>
      <c r="HR466" s="1">
        <v>1.4978</v>
      </c>
      <c r="HS466" s="1">
        <v>2.3022499999999999</v>
      </c>
      <c r="HT466" s="1">
        <v>1.5478499999999999</v>
      </c>
      <c r="HU466" s="1">
        <v>2.2839399999999999</v>
      </c>
      <c r="HV466" s="1">
        <v>37.194099999999999</v>
      </c>
      <c r="HW466" s="1">
        <v>14.438499999999999</v>
      </c>
      <c r="HX466" s="1">
        <v>18</v>
      </c>
      <c r="HY466" s="1">
        <v>497.851</v>
      </c>
      <c r="HZ466" s="1">
        <v>500.32100000000003</v>
      </c>
      <c r="IA466" s="1">
        <v>28.939299999999999</v>
      </c>
      <c r="IB466" s="1">
        <v>30.666499999999999</v>
      </c>
      <c r="IC466" s="1">
        <v>30.000299999999999</v>
      </c>
      <c r="ID466" s="1">
        <v>30.462299999999999</v>
      </c>
      <c r="IE466" s="1">
        <v>30.555099999999999</v>
      </c>
      <c r="IF466" s="1">
        <v>14.586600000000001</v>
      </c>
      <c r="IG466" s="1">
        <v>30.562799999999999</v>
      </c>
      <c r="IH466" s="1">
        <v>0</v>
      </c>
      <c r="II466" s="1">
        <v>28.9421</v>
      </c>
      <c r="IJ466" s="1">
        <v>271.52199999999999</v>
      </c>
      <c r="IK466" s="1">
        <v>24.072500000000002</v>
      </c>
      <c r="IL466" s="1">
        <v>100.71</v>
      </c>
      <c r="IM466" s="1">
        <v>100.43600000000001</v>
      </c>
      <c r="IN466" s="1" t="s">
        <v>366</v>
      </c>
    </row>
    <row r="467" spans="1:248" ht="15.75" customHeight="1" x14ac:dyDescent="0.3">
      <c r="A467" s="1">
        <v>451</v>
      </c>
      <c r="B467" s="1">
        <v>1660316201</v>
      </c>
      <c r="C467" s="1">
        <v>5234.4000000953674</v>
      </c>
      <c r="D467" s="1" t="s">
        <v>1256</v>
      </c>
      <c r="E467" s="1" t="s">
        <v>1257</v>
      </c>
      <c r="F467" s="1">
        <v>1</v>
      </c>
      <c r="G467" s="1" t="s">
        <v>1168</v>
      </c>
      <c r="H467" s="1" t="s">
        <v>350</v>
      </c>
      <c r="I467" s="1" t="s">
        <v>351</v>
      </c>
      <c r="J467" s="1" t="s">
        <v>352</v>
      </c>
      <c r="K467" s="1" t="s">
        <v>353</v>
      </c>
      <c r="L467" s="1" t="s">
        <v>1168</v>
      </c>
      <c r="M467" s="1" t="s">
        <v>355</v>
      </c>
      <c r="N467" s="1">
        <v>1660316193.5</v>
      </c>
      <c r="O467" s="1">
        <f t="shared" si="34"/>
        <v>2.6190866424383166E-3</v>
      </c>
      <c r="P467" s="1">
        <f t="shared" si="35"/>
        <v>2.6190866424383166</v>
      </c>
      <c r="Q467" s="1">
        <f t="shared" si="36"/>
        <v>2.5369554891473238</v>
      </c>
      <c r="R467" s="1">
        <f t="shared" si="37"/>
        <v>163.9760666666667</v>
      </c>
      <c r="S467" s="1">
        <f t="shared" si="38"/>
        <v>127.69893942079248</v>
      </c>
      <c r="T467" s="1">
        <f t="shared" si="39"/>
        <v>12.734966833190363</v>
      </c>
      <c r="U467" s="1">
        <f t="shared" si="40"/>
        <v>16.352757351851569</v>
      </c>
      <c r="V467" s="1">
        <f t="shared" si="41"/>
        <v>0.13148741600070482</v>
      </c>
      <c r="W467" s="1">
        <f t="shared" si="42"/>
        <v>2.9244467986426859</v>
      </c>
      <c r="X467" s="1">
        <f t="shared" si="43"/>
        <v>0.12828921014379555</v>
      </c>
      <c r="Y467" s="1">
        <f t="shared" si="44"/>
        <v>8.0461623257880227E-2</v>
      </c>
      <c r="Z467" s="1">
        <f t="shared" si="45"/>
        <v>321.51663839999998</v>
      </c>
      <c r="AA467" s="1">
        <f t="shared" si="46"/>
        <v>32.189520152608338</v>
      </c>
      <c r="AB467" s="1">
        <f t="shared" si="47"/>
        <v>31.630806666666668</v>
      </c>
      <c r="AC467" s="1">
        <f t="shared" si="48"/>
        <v>4.6762034357545215</v>
      </c>
      <c r="AD467" s="1">
        <f t="shared" si="49"/>
        <v>60.278968673413246</v>
      </c>
      <c r="AE467" s="1">
        <f t="shared" si="50"/>
        <v>2.7156932328008963</v>
      </c>
      <c r="AF467" s="1">
        <f t="shared" si="51"/>
        <v>4.5052085205941568</v>
      </c>
      <c r="AG467" s="1">
        <f t="shared" si="52"/>
        <v>1.9605102029536252</v>
      </c>
      <c r="AH467" s="1">
        <f t="shared" si="53"/>
        <v>-115.50172093152976</v>
      </c>
      <c r="AI467" s="1">
        <f t="shared" si="54"/>
        <v>-103.23863668452881</v>
      </c>
      <c r="AJ467" s="1">
        <f t="shared" si="55"/>
        <v>-7.9511633340542582</v>
      </c>
      <c r="AK467" s="1">
        <f t="shared" si="56"/>
        <v>94.825117449887131</v>
      </c>
      <c r="AL467" s="1">
        <f t="shared" si="57"/>
        <v>32.344172496236759</v>
      </c>
      <c r="AM467" s="1">
        <f t="shared" si="58"/>
        <v>2.5991542400805692</v>
      </c>
      <c r="AN467" s="1">
        <f t="shared" si="59"/>
        <v>2.5369554891473238</v>
      </c>
      <c r="AO467" s="1">
        <v>233.17132391195781</v>
      </c>
      <c r="AP467" s="1">
        <v>203.7977333333333</v>
      </c>
      <c r="AQ467" s="1">
        <v>5.0543043970199708</v>
      </c>
      <c r="AR467" s="1">
        <v>65.936551714249305</v>
      </c>
      <c r="AS467" s="1">
        <f t="shared" si="60"/>
        <v>2.6190866424383166</v>
      </c>
      <c r="AT467" s="1">
        <v>24.173449843986742</v>
      </c>
      <c r="AU467" s="1">
        <v>27.230169090909079</v>
      </c>
      <c r="AV467" s="1">
        <v>-4.0809327690836497E-5</v>
      </c>
      <c r="AW467" s="1">
        <v>81.195447360536576</v>
      </c>
      <c r="AX467" s="1">
        <v>0</v>
      </c>
      <c r="AY467" s="1">
        <v>0</v>
      </c>
      <c r="AZ467" s="1">
        <f t="shared" si="61"/>
        <v>1</v>
      </c>
      <c r="BA467" s="1">
        <f t="shared" si="62"/>
        <v>0</v>
      </c>
      <c r="BB467" s="1">
        <f t="shared" si="63"/>
        <v>52032.111138030436</v>
      </c>
      <c r="BC467" s="1">
        <f t="shared" si="64"/>
        <v>2000.0039999999999</v>
      </c>
      <c r="BD467" s="1">
        <f t="shared" si="65"/>
        <v>1681.2033599999997</v>
      </c>
      <c r="BE467" s="1">
        <f t="shared" si="66"/>
        <v>0.84059999880000236</v>
      </c>
      <c r="BF467" s="1">
        <f t="shared" si="67"/>
        <v>0.16075799768400462</v>
      </c>
      <c r="BG467" s="1">
        <v>6</v>
      </c>
      <c r="BH467" s="1">
        <v>0.5</v>
      </c>
      <c r="BI467" s="1" t="s">
        <v>356</v>
      </c>
      <c r="BJ467" s="1">
        <v>2</v>
      </c>
      <c r="BK467" s="1" t="b">
        <v>1</v>
      </c>
      <c r="BL467" s="1">
        <v>1660316193.5</v>
      </c>
      <c r="BM467" s="1">
        <v>163.9760666666667</v>
      </c>
      <c r="BN467" s="1">
        <v>203.2894</v>
      </c>
      <c r="BO467" s="1">
        <v>27.231413333333329</v>
      </c>
      <c r="BP467" s="1">
        <v>24.198219999999999</v>
      </c>
      <c r="BQ467" s="1">
        <v>163.1054</v>
      </c>
      <c r="BR467" s="1">
        <v>27.22249333333334</v>
      </c>
      <c r="BS467" s="1">
        <v>500.14133333333342</v>
      </c>
      <c r="BT467" s="1">
        <v>99.626440000000002</v>
      </c>
      <c r="BU467" s="1">
        <v>0.10004865333333331</v>
      </c>
      <c r="BV467" s="1">
        <v>30.975999999999999</v>
      </c>
      <c r="BW467" s="1">
        <v>31.630806666666668</v>
      </c>
      <c r="BX467" s="1">
        <v>999.89999999999986</v>
      </c>
      <c r="BY467" s="1">
        <v>0</v>
      </c>
      <c r="BZ467" s="1">
        <v>0</v>
      </c>
      <c r="CA467" s="1">
        <v>10008.32666666667</v>
      </c>
      <c r="CB467" s="1">
        <v>0</v>
      </c>
      <c r="CC467" s="1">
        <v>25.90471333333333</v>
      </c>
      <c r="CD467" s="1">
        <v>-39.31324</v>
      </c>
      <c r="CE467" s="1">
        <v>168.56646666666671</v>
      </c>
      <c r="CF467" s="1">
        <v>208.33006666666671</v>
      </c>
      <c r="CG467" s="1">
        <v>3.0332153333333332</v>
      </c>
      <c r="CH467" s="1">
        <v>203.2894</v>
      </c>
      <c r="CI467" s="1">
        <v>24.198219999999999</v>
      </c>
      <c r="CJ467" s="1">
        <v>2.7129706666666662</v>
      </c>
      <c r="CK467" s="1">
        <v>2.4107820000000002</v>
      </c>
      <c r="CL467" s="1">
        <v>22.363873333333341</v>
      </c>
      <c r="CM467" s="1">
        <v>20.436373333333339</v>
      </c>
      <c r="CN467" s="1">
        <v>2000.0039999999999</v>
      </c>
      <c r="CO467" s="1">
        <v>0.98000160000000025</v>
      </c>
      <c r="CP467" s="1">
        <v>1.9998700000000001E-2</v>
      </c>
      <c r="CQ467" s="1">
        <v>0</v>
      </c>
      <c r="CR467" s="1">
        <v>2.7662</v>
      </c>
      <c r="CS467" s="1">
        <v>0</v>
      </c>
      <c r="CT467" s="1">
        <v>26582.35333333334</v>
      </c>
      <c r="CU467" s="1">
        <v>17412.36</v>
      </c>
      <c r="CV467" s="1">
        <v>40.75</v>
      </c>
      <c r="CW467" s="1">
        <v>41.875</v>
      </c>
      <c r="CX467" s="1">
        <v>40.807866666666669</v>
      </c>
      <c r="CY467" s="1">
        <v>40.224800000000002</v>
      </c>
      <c r="CZ467" s="1">
        <v>40.875</v>
      </c>
      <c r="DA467" s="1">
        <v>1960.0039999999999</v>
      </c>
      <c r="DB467" s="1">
        <v>40</v>
      </c>
      <c r="DC467" s="1">
        <v>0</v>
      </c>
      <c r="DD467" s="1">
        <v>1660316199</v>
      </c>
      <c r="DE467" s="1">
        <v>0</v>
      </c>
      <c r="DF467" s="1">
        <v>1660315861.5</v>
      </c>
      <c r="DG467" s="1" t="s">
        <v>1169</v>
      </c>
      <c r="DH467" s="1">
        <v>1660315856.5</v>
      </c>
      <c r="DI467" s="1">
        <v>1660315861.5</v>
      </c>
      <c r="DJ467" s="1">
        <v>15</v>
      </c>
      <c r="DK467" s="1">
        <v>-0.154</v>
      </c>
      <c r="DL467" s="1">
        <v>-8.0000000000000002E-3</v>
      </c>
      <c r="DM467" s="1">
        <v>1.3839999999999999</v>
      </c>
      <c r="DN467" s="1">
        <v>1.6E-2</v>
      </c>
      <c r="DO467" s="1">
        <v>400</v>
      </c>
      <c r="DP467" s="1">
        <v>24</v>
      </c>
      <c r="DQ467" s="1">
        <v>0.19</v>
      </c>
      <c r="DR467" s="1">
        <v>0.03</v>
      </c>
      <c r="DS467" s="1">
        <v>1.6992224001542471</v>
      </c>
      <c r="DT467" s="1">
        <v>5.1893247676364398</v>
      </c>
      <c r="DU467" s="1">
        <v>0.37392683135454863</v>
      </c>
      <c r="DV467" s="1">
        <v>0</v>
      </c>
      <c r="DW467" s="1">
        <v>31.997425155401942</v>
      </c>
      <c r="DX467" s="1">
        <v>11.447242500067659</v>
      </c>
      <c r="DY467" s="1">
        <v>0.86216636134878144</v>
      </c>
      <c r="DZ467" s="1">
        <v>0</v>
      </c>
      <c r="EA467" s="1">
        <v>-39.053066666666659</v>
      </c>
      <c r="EB467" s="1">
        <v>-13.872896996663011</v>
      </c>
      <c r="EC467" s="1">
        <v>1.010820646251791</v>
      </c>
      <c r="ED467" s="1">
        <v>0</v>
      </c>
      <c r="EE467" s="1">
        <v>119.1766860602643</v>
      </c>
      <c r="EF467" s="1">
        <v>222.34293379185391</v>
      </c>
      <c r="EG467" s="1">
        <v>21.930595948830241</v>
      </c>
      <c r="EH467" s="1">
        <v>0</v>
      </c>
      <c r="EI467" s="1">
        <v>3.0138025000000002</v>
      </c>
      <c r="EJ467" s="1">
        <v>0.32118123827391531</v>
      </c>
      <c r="EK467" s="1">
        <v>3.1722074392290307E-2</v>
      </c>
      <c r="EL467" s="1">
        <v>0</v>
      </c>
      <c r="EM467" s="1">
        <v>1.960315746704935</v>
      </c>
      <c r="EN467" s="1">
        <v>1.034944727401723E-2</v>
      </c>
      <c r="EO467" s="1">
        <v>8.82388521187758E-4</v>
      </c>
      <c r="EP467" s="1">
        <v>1</v>
      </c>
      <c r="EQ467" s="1">
        <v>1</v>
      </c>
      <c r="ER467" s="1">
        <v>6</v>
      </c>
      <c r="ES467" s="1" t="s">
        <v>854</v>
      </c>
      <c r="ET467" s="1">
        <v>2.9438800000000001</v>
      </c>
      <c r="EU467" s="1">
        <v>2.8012800000000002</v>
      </c>
      <c r="EV467" s="1">
        <v>4.9956300000000002E-2</v>
      </c>
      <c r="EW467" s="1">
        <v>5.86273E-2</v>
      </c>
      <c r="EX467" s="1">
        <v>0.11838700000000001</v>
      </c>
      <c r="EY467" s="1">
        <v>0.10893700000000001</v>
      </c>
      <c r="EZ467" s="1">
        <v>19522.900000000001</v>
      </c>
      <c r="FA467" s="1">
        <v>20286.099999999999</v>
      </c>
      <c r="FB467" s="1">
        <v>23890.400000000001</v>
      </c>
      <c r="FC467" s="1">
        <v>25070.6</v>
      </c>
      <c r="FD467" s="1">
        <v>33704.199999999997</v>
      </c>
      <c r="FE467" s="1">
        <v>35664.699999999997</v>
      </c>
      <c r="FF467" s="1">
        <v>43547.8</v>
      </c>
      <c r="FG467" s="1">
        <v>46341.3</v>
      </c>
      <c r="FH467" s="1">
        <v>1.9747300000000001</v>
      </c>
      <c r="FI467" s="1">
        <v>1.87822</v>
      </c>
      <c r="FJ467" s="1">
        <v>0.13785800000000001</v>
      </c>
      <c r="FK467" s="1">
        <v>0</v>
      </c>
      <c r="FL467" s="1">
        <v>29.390699999999999</v>
      </c>
      <c r="FM467" s="1">
        <v>999.9</v>
      </c>
      <c r="FN467" s="1">
        <v>61.8</v>
      </c>
      <c r="FO467" s="1">
        <v>34.200000000000003</v>
      </c>
      <c r="FP467" s="1">
        <v>33.512999999999998</v>
      </c>
      <c r="FQ467" s="1">
        <v>63.407200000000003</v>
      </c>
      <c r="FR467" s="1">
        <v>22.752400000000002</v>
      </c>
      <c r="FS467" s="1">
        <v>1</v>
      </c>
      <c r="FT467" s="1">
        <v>0.277835</v>
      </c>
      <c r="FU467" s="1">
        <v>0.20904400000000001</v>
      </c>
      <c r="FV467" s="1">
        <v>20.322700000000001</v>
      </c>
      <c r="FW467" s="1">
        <v>5.2123499999999998</v>
      </c>
      <c r="FX467" s="1">
        <v>11.9053</v>
      </c>
      <c r="FY467" s="1">
        <v>5.0030000000000001</v>
      </c>
      <c r="FZ467" s="1">
        <v>3.2896999999999998</v>
      </c>
      <c r="GA467" s="1">
        <v>9999</v>
      </c>
      <c r="GB467" s="1">
        <v>9999</v>
      </c>
      <c r="GC467" s="1">
        <v>9999</v>
      </c>
      <c r="GD467" s="1">
        <v>999.9</v>
      </c>
      <c r="GE467" s="1">
        <v>1.85945</v>
      </c>
      <c r="GF467" s="1">
        <v>1.8544099999999999</v>
      </c>
      <c r="GG467" s="1">
        <v>1.8575999999999999</v>
      </c>
      <c r="GH467" s="1">
        <v>1.8560700000000001</v>
      </c>
      <c r="GI467" s="1">
        <v>1.85486</v>
      </c>
      <c r="GJ467" s="1">
        <v>1.8545400000000001</v>
      </c>
      <c r="GK467" s="1">
        <v>1.85317</v>
      </c>
      <c r="GL467" s="1">
        <v>1.85632</v>
      </c>
      <c r="GM467" s="1">
        <v>0</v>
      </c>
      <c r="GN467" s="1">
        <v>0</v>
      </c>
      <c r="GO467" s="1">
        <v>0</v>
      </c>
      <c r="GP467" s="1">
        <v>0</v>
      </c>
      <c r="GQ467" s="1" t="s">
        <v>359</v>
      </c>
      <c r="GR467" s="1" t="s">
        <v>360</v>
      </c>
      <c r="GS467" s="1" t="s">
        <v>361</v>
      </c>
      <c r="GT467" s="1" t="s">
        <v>361</v>
      </c>
      <c r="GU467" s="1" t="s">
        <v>361</v>
      </c>
      <c r="GV467" s="1" t="s">
        <v>361</v>
      </c>
      <c r="GW467" s="1">
        <v>0</v>
      </c>
      <c r="GX467" s="1">
        <v>100</v>
      </c>
      <c r="GY467" s="1">
        <v>100</v>
      </c>
      <c r="GZ467" s="1">
        <v>0.95799999999999996</v>
      </c>
      <c r="HA467" s="1">
        <v>8.8999999999999999E-3</v>
      </c>
      <c r="HB467" s="1">
        <v>0.4487642293357042</v>
      </c>
      <c r="HC467" s="1">
        <v>2.7716384584972409E-3</v>
      </c>
      <c r="HD467" s="1">
        <v>-1.1467119688665799E-6</v>
      </c>
      <c r="HE467" s="1">
        <v>2.0626329066488061E-10</v>
      </c>
      <c r="HF467" s="1">
        <v>-7.3699162755519909E-2</v>
      </c>
      <c r="HG467" s="1">
        <v>1.066993184659233E-2</v>
      </c>
      <c r="HH467" s="1">
        <v>-3.4528890892081033E-4</v>
      </c>
      <c r="HI467" s="1">
        <v>2.382551249023132E-6</v>
      </c>
      <c r="HJ467" s="1">
        <v>1</v>
      </c>
      <c r="HK467" s="1">
        <v>2115</v>
      </c>
      <c r="HL467" s="1">
        <v>2</v>
      </c>
      <c r="HM467" s="1">
        <v>30</v>
      </c>
      <c r="HN467" s="1">
        <v>5.7</v>
      </c>
      <c r="HO467" s="1">
        <v>5.7</v>
      </c>
      <c r="HP467" s="1">
        <v>0.72753900000000005</v>
      </c>
      <c r="HQ467" s="1">
        <v>2.34131</v>
      </c>
      <c r="HR467" s="1">
        <v>1.4978</v>
      </c>
      <c r="HS467" s="1">
        <v>2.3022499999999999</v>
      </c>
      <c r="HT467" s="1">
        <v>1.5478499999999999</v>
      </c>
      <c r="HU467" s="1">
        <v>2.2912599999999999</v>
      </c>
      <c r="HV467" s="1">
        <v>37.194099999999999</v>
      </c>
      <c r="HW467" s="1">
        <v>14.438499999999999</v>
      </c>
      <c r="HX467" s="1">
        <v>18</v>
      </c>
      <c r="HY467" s="1">
        <v>497.80799999999999</v>
      </c>
      <c r="HZ467" s="1">
        <v>500.238</v>
      </c>
      <c r="IA467" s="1">
        <v>28.942900000000002</v>
      </c>
      <c r="IB467" s="1">
        <v>30.666499999999999</v>
      </c>
      <c r="IC467" s="1">
        <v>30.0002</v>
      </c>
      <c r="ID467" s="1">
        <v>30.462499999999999</v>
      </c>
      <c r="IE467" s="1">
        <v>30.555099999999999</v>
      </c>
      <c r="IF467" s="1">
        <v>14.7408</v>
      </c>
      <c r="IG467" s="1">
        <v>30.562799999999999</v>
      </c>
      <c r="IH467" s="1">
        <v>0</v>
      </c>
      <c r="II467" s="1">
        <v>28.9421</v>
      </c>
      <c r="IJ467" s="1">
        <v>271.52199999999999</v>
      </c>
      <c r="IK467" s="1">
        <v>24.066199999999998</v>
      </c>
      <c r="IL467" s="1">
        <v>100.709</v>
      </c>
      <c r="IM467" s="1">
        <v>100.43600000000001</v>
      </c>
      <c r="IN467" s="1" t="s">
        <v>366</v>
      </c>
    </row>
    <row r="468" spans="1:248" ht="15.75" customHeight="1" x14ac:dyDescent="0.3">
      <c r="A468" s="1">
        <v>452</v>
      </c>
      <c r="B468" s="1">
        <v>1660316202</v>
      </c>
      <c r="C468" s="1">
        <v>5235.4000000953674</v>
      </c>
      <c r="D468" s="1" t="s">
        <v>1258</v>
      </c>
      <c r="E468" s="1" t="s">
        <v>1259</v>
      </c>
      <c r="F468" s="1">
        <v>1</v>
      </c>
      <c r="G468" s="1" t="s">
        <v>1168</v>
      </c>
      <c r="H468" s="1" t="s">
        <v>350</v>
      </c>
      <c r="I468" s="1" t="s">
        <v>351</v>
      </c>
      <c r="J468" s="1" t="s">
        <v>352</v>
      </c>
      <c r="K468" s="1" t="s">
        <v>353</v>
      </c>
      <c r="L468" s="1" t="s">
        <v>1168</v>
      </c>
      <c r="M468" s="1" t="s">
        <v>355</v>
      </c>
      <c r="N468" s="1">
        <v>1660316194</v>
      </c>
      <c r="O468" s="1">
        <f t="shared" si="34"/>
        <v>2.6193325044539298E-3</v>
      </c>
      <c r="P468" s="1">
        <f t="shared" si="35"/>
        <v>2.6193325044539297</v>
      </c>
      <c r="Q468" s="1">
        <f t="shared" si="36"/>
        <v>2.6746031138070849</v>
      </c>
      <c r="R468" s="1">
        <f t="shared" si="37"/>
        <v>166.424125</v>
      </c>
      <c r="S468" s="1">
        <f t="shared" si="38"/>
        <v>128.38720920723483</v>
      </c>
      <c r="T468" s="1">
        <f t="shared" si="39"/>
        <v>12.803597404408176</v>
      </c>
      <c r="U468" s="1">
        <f t="shared" si="40"/>
        <v>16.596883038725842</v>
      </c>
      <c r="V468" s="1">
        <f t="shared" si="41"/>
        <v>0.13149576480845285</v>
      </c>
      <c r="W468" s="1">
        <f t="shared" si="42"/>
        <v>2.9246898563177846</v>
      </c>
      <c r="X468" s="1">
        <f t="shared" si="43"/>
        <v>0.12829741697610614</v>
      </c>
      <c r="Y468" s="1">
        <f t="shared" si="44"/>
        <v>8.0466765120174921E-2</v>
      </c>
      <c r="Z468" s="1">
        <f t="shared" si="45"/>
        <v>321.51699749999995</v>
      </c>
      <c r="AA468" s="1">
        <f t="shared" si="46"/>
        <v>32.190270221178437</v>
      </c>
      <c r="AB468" s="1">
        <f t="shared" si="47"/>
        <v>31.630956250000001</v>
      </c>
      <c r="AC468" s="1">
        <f t="shared" si="48"/>
        <v>4.676243134299785</v>
      </c>
      <c r="AD468" s="1">
        <f t="shared" si="49"/>
        <v>60.27546736608862</v>
      </c>
      <c r="AE468" s="1">
        <f t="shared" si="50"/>
        <v>2.7156758371349228</v>
      </c>
      <c r="AF468" s="1">
        <f t="shared" si="51"/>
        <v>4.505441360812708</v>
      </c>
      <c r="AG468" s="1">
        <f t="shared" si="52"/>
        <v>1.9605672971648622</v>
      </c>
      <c r="AH468" s="1">
        <f t="shared" si="53"/>
        <v>-115.51256344641831</v>
      </c>
      <c r="AI468" s="1">
        <f t="shared" si="54"/>
        <v>-103.12790900908502</v>
      </c>
      <c r="AJ468" s="1">
        <f t="shared" si="55"/>
        <v>-7.942016621591022</v>
      </c>
      <c r="AK468" s="1">
        <f t="shared" si="56"/>
        <v>94.934508422905623</v>
      </c>
      <c r="AL468" s="1">
        <f t="shared" si="57"/>
        <v>32.389072304772455</v>
      </c>
      <c r="AM468" s="1">
        <f t="shared" si="58"/>
        <v>2.6003193373698594</v>
      </c>
      <c r="AN468" s="1">
        <f t="shared" si="59"/>
        <v>2.6746031138070849</v>
      </c>
      <c r="AO468" s="1">
        <v>238.31829712604451</v>
      </c>
      <c r="AP468" s="1">
        <v>208.82559393939391</v>
      </c>
      <c r="AQ468" s="1">
        <v>5.0446933762886284</v>
      </c>
      <c r="AR468" s="1">
        <v>65.936551714249305</v>
      </c>
      <c r="AS468" s="1">
        <f t="shared" si="60"/>
        <v>2.6193325044539297</v>
      </c>
      <c r="AT468" s="1">
        <v>24.172797738801211</v>
      </c>
      <c r="AU468" s="1">
        <v>27.2296509090909</v>
      </c>
      <c r="AV468" s="1">
        <v>-1.8169313513406061E-5</v>
      </c>
      <c r="AW468" s="1">
        <v>81.195447360536576</v>
      </c>
      <c r="AX468" s="1">
        <v>0</v>
      </c>
      <c r="AY468" s="1">
        <v>0</v>
      </c>
      <c r="AZ468" s="1">
        <f t="shared" si="61"/>
        <v>1</v>
      </c>
      <c r="BA468" s="1">
        <f t="shared" si="62"/>
        <v>0</v>
      </c>
      <c r="BB468" s="1">
        <f t="shared" si="63"/>
        <v>52038.874978564963</v>
      </c>
      <c r="BC468" s="1">
        <f t="shared" si="64"/>
        <v>2000.0062499999999</v>
      </c>
      <c r="BD468" s="1">
        <f t="shared" si="65"/>
        <v>1681.2052499999998</v>
      </c>
      <c r="BE468" s="1">
        <f t="shared" si="66"/>
        <v>0.84059999812500574</v>
      </c>
      <c r="BF468" s="1">
        <f t="shared" si="67"/>
        <v>0.16075799638126129</v>
      </c>
      <c r="BG468" s="1">
        <v>6</v>
      </c>
      <c r="BH468" s="1">
        <v>0.5</v>
      </c>
      <c r="BI468" s="1" t="s">
        <v>356</v>
      </c>
      <c r="BJ468" s="1">
        <v>2</v>
      </c>
      <c r="BK468" s="1" t="b">
        <v>1</v>
      </c>
      <c r="BL468" s="1">
        <v>1660316194</v>
      </c>
      <c r="BM468" s="1">
        <v>166.424125</v>
      </c>
      <c r="BN468" s="1">
        <v>205.79906249999999</v>
      </c>
      <c r="BO468" s="1">
        <v>27.231256250000001</v>
      </c>
      <c r="BP468" s="1">
        <v>24.1967125</v>
      </c>
      <c r="BQ468" s="1">
        <v>165.54762500000001</v>
      </c>
      <c r="BR468" s="1">
        <v>27.22233125</v>
      </c>
      <c r="BS468" s="1">
        <v>500.14293750000002</v>
      </c>
      <c r="BT468" s="1">
        <v>99.626400000000004</v>
      </c>
      <c r="BU468" s="1">
        <v>0.1000251125</v>
      </c>
      <c r="BV468" s="1">
        <v>30.976906249999999</v>
      </c>
      <c r="BW468" s="1">
        <v>31.630956250000001</v>
      </c>
      <c r="BX468" s="1">
        <v>999.9</v>
      </c>
      <c r="BY468" s="1">
        <v>0</v>
      </c>
      <c r="BZ468" s="1">
        <v>0</v>
      </c>
      <c r="CA468" s="1">
        <v>10009.71875</v>
      </c>
      <c r="CB468" s="1">
        <v>0</v>
      </c>
      <c r="CC468" s="1">
        <v>26.097037499999999</v>
      </c>
      <c r="CD468" s="1">
        <v>-39.374837499999998</v>
      </c>
      <c r="CE468" s="1">
        <v>171.08306250000001</v>
      </c>
      <c r="CF468" s="1">
        <v>210.901625</v>
      </c>
      <c r="CG468" s="1">
        <v>3.034564375</v>
      </c>
      <c r="CH468" s="1">
        <v>205.79906249999999</v>
      </c>
      <c r="CI468" s="1">
        <v>24.1967125</v>
      </c>
      <c r="CJ468" s="1">
        <v>2.7129537500000001</v>
      </c>
      <c r="CK468" s="1">
        <v>2.410630625</v>
      </c>
      <c r="CL468" s="1">
        <v>22.363768749999998</v>
      </c>
      <c r="CM468" s="1">
        <v>20.435356250000002</v>
      </c>
      <c r="CN468" s="1">
        <v>2000.0062499999999</v>
      </c>
      <c r="CO468" s="1">
        <v>0.9800016250000001</v>
      </c>
      <c r="CP468" s="1">
        <v>1.9998675E-2</v>
      </c>
      <c r="CQ468" s="1">
        <v>0</v>
      </c>
      <c r="CR468" s="1">
        <v>2.7366874999999999</v>
      </c>
      <c r="CS468" s="1">
        <v>0</v>
      </c>
      <c r="CT468" s="1">
        <v>26580.65625</v>
      </c>
      <c r="CU468" s="1">
        <v>17412.381249999999</v>
      </c>
      <c r="CV468" s="1">
        <v>40.75</v>
      </c>
      <c r="CW468" s="1">
        <v>41.875</v>
      </c>
      <c r="CX468" s="1">
        <v>40.808124999999997</v>
      </c>
      <c r="CY468" s="1">
        <v>40.226374999999997</v>
      </c>
      <c r="CZ468" s="1">
        <v>40.875</v>
      </c>
      <c r="DA468" s="1">
        <v>1960.0062499999999</v>
      </c>
      <c r="DB468" s="1">
        <v>40</v>
      </c>
      <c r="DC468" s="1">
        <v>0</v>
      </c>
      <c r="DD468" s="1">
        <v>1660316200.2</v>
      </c>
      <c r="DE468" s="1">
        <v>0</v>
      </c>
      <c r="DF468" s="1">
        <v>1660315861.5</v>
      </c>
      <c r="DG468" s="1" t="s">
        <v>1169</v>
      </c>
      <c r="DH468" s="1">
        <v>1660315856.5</v>
      </c>
      <c r="DI468" s="1">
        <v>1660315861.5</v>
      </c>
      <c r="DJ468" s="1">
        <v>15</v>
      </c>
      <c r="DK468" s="1">
        <v>-0.154</v>
      </c>
      <c r="DL468" s="1">
        <v>-8.0000000000000002E-3</v>
      </c>
      <c r="DM468" s="1">
        <v>1.3839999999999999</v>
      </c>
      <c r="DN468" s="1">
        <v>1.6E-2</v>
      </c>
      <c r="DO468" s="1">
        <v>400</v>
      </c>
      <c r="DP468" s="1">
        <v>24</v>
      </c>
      <c r="DQ468" s="1">
        <v>0.19</v>
      </c>
      <c r="DR468" s="1">
        <v>0.03</v>
      </c>
      <c r="DS468" s="1">
        <v>1.789805022028512</v>
      </c>
      <c r="DT468" s="1">
        <v>5.3268264405737202</v>
      </c>
      <c r="DU468" s="1">
        <v>0.40757472666466582</v>
      </c>
      <c r="DV468" s="1">
        <v>0</v>
      </c>
      <c r="DW468" s="1">
        <v>32.307089487781383</v>
      </c>
      <c r="DX468" s="1">
        <v>9.8433861289057223</v>
      </c>
      <c r="DY468" s="1">
        <v>0.72341708808071337</v>
      </c>
      <c r="DZ468" s="1">
        <v>0</v>
      </c>
      <c r="EA468" s="1">
        <v>-39.301109677419348</v>
      </c>
      <c r="EB468" s="1">
        <v>-12.373916129032271</v>
      </c>
      <c r="EC468" s="1">
        <v>0.94082425233266365</v>
      </c>
      <c r="ED468" s="1">
        <v>0</v>
      </c>
      <c r="EE468" s="1">
        <v>125.6328299484977</v>
      </c>
      <c r="EF468" s="1">
        <v>221.5191002474244</v>
      </c>
      <c r="EG468" s="1">
        <v>21.31601250381544</v>
      </c>
      <c r="EH468" s="1">
        <v>0</v>
      </c>
      <c r="EI468" s="1">
        <v>3.0193746341463421</v>
      </c>
      <c r="EJ468" s="1">
        <v>0.30577588850174497</v>
      </c>
      <c r="EK468" s="1">
        <v>3.1156902778033169E-2</v>
      </c>
      <c r="EL468" s="1">
        <v>0</v>
      </c>
      <c r="EM468" s="1">
        <v>1.9604773101599029</v>
      </c>
      <c r="EN468" s="1">
        <v>7.2398598722686613E-3</v>
      </c>
      <c r="EO468" s="1">
        <v>7.6662762047787316E-4</v>
      </c>
      <c r="EP468" s="1">
        <v>1</v>
      </c>
      <c r="EQ468" s="1">
        <v>1</v>
      </c>
      <c r="ER468" s="1">
        <v>6</v>
      </c>
      <c r="ES468" s="1" t="s">
        <v>854</v>
      </c>
      <c r="ET468" s="1">
        <v>2.9438499999999999</v>
      </c>
      <c r="EU468" s="1">
        <v>2.80125</v>
      </c>
      <c r="EV468" s="1">
        <v>5.1030300000000001E-2</v>
      </c>
      <c r="EW468" s="1">
        <v>5.96E-2</v>
      </c>
      <c r="EX468" s="1">
        <v>0.11838600000000001</v>
      </c>
      <c r="EY468" s="1">
        <v>0.108942</v>
      </c>
      <c r="EZ468" s="1">
        <v>19500.900000000001</v>
      </c>
      <c r="FA468" s="1">
        <v>20265.2</v>
      </c>
      <c r="FB468" s="1">
        <v>23890.400000000001</v>
      </c>
      <c r="FC468" s="1">
        <v>25070.7</v>
      </c>
      <c r="FD468" s="1">
        <v>33704.199999999997</v>
      </c>
      <c r="FE468" s="1">
        <v>35664.699999999997</v>
      </c>
      <c r="FF468" s="1">
        <v>43547.7</v>
      </c>
      <c r="FG468" s="1">
        <v>46341.4</v>
      </c>
      <c r="FH468" s="1">
        <v>1.97465</v>
      </c>
      <c r="FI468" s="1">
        <v>1.87822</v>
      </c>
      <c r="FJ468" s="1">
        <v>0.13797000000000001</v>
      </c>
      <c r="FK468" s="1">
        <v>0</v>
      </c>
      <c r="FL468" s="1">
        <v>29.39</v>
      </c>
      <c r="FM468" s="1">
        <v>999.9</v>
      </c>
      <c r="FN468" s="1">
        <v>61.8</v>
      </c>
      <c r="FO468" s="1">
        <v>34.200000000000003</v>
      </c>
      <c r="FP468" s="1">
        <v>33.514000000000003</v>
      </c>
      <c r="FQ468" s="1">
        <v>63.217199999999998</v>
      </c>
      <c r="FR468" s="1">
        <v>23.477599999999999</v>
      </c>
      <c r="FS468" s="1">
        <v>1</v>
      </c>
      <c r="FT468" s="1">
        <v>0.27789399999999997</v>
      </c>
      <c r="FU468" s="1">
        <v>0.22718099999999999</v>
      </c>
      <c r="FV468" s="1">
        <v>20.322600000000001</v>
      </c>
      <c r="FW468" s="1">
        <v>5.2123499999999998</v>
      </c>
      <c r="FX468" s="1">
        <v>11.904500000000001</v>
      </c>
      <c r="FY468" s="1">
        <v>5.00305</v>
      </c>
      <c r="FZ468" s="1">
        <v>3.2897500000000002</v>
      </c>
      <c r="GA468" s="1">
        <v>9999</v>
      </c>
      <c r="GB468" s="1">
        <v>9999</v>
      </c>
      <c r="GC468" s="1">
        <v>9999</v>
      </c>
      <c r="GD468" s="1">
        <v>999.9</v>
      </c>
      <c r="GE468" s="1">
        <v>1.85947</v>
      </c>
      <c r="GF468" s="1">
        <v>1.8544099999999999</v>
      </c>
      <c r="GG468" s="1">
        <v>1.85761</v>
      </c>
      <c r="GH468" s="1">
        <v>1.85608</v>
      </c>
      <c r="GI468" s="1">
        <v>1.85486</v>
      </c>
      <c r="GJ468" s="1">
        <v>1.8545499999999999</v>
      </c>
      <c r="GK468" s="1">
        <v>1.85318</v>
      </c>
      <c r="GL468" s="1">
        <v>1.8563499999999999</v>
      </c>
      <c r="GM468" s="1">
        <v>0</v>
      </c>
      <c r="GN468" s="1">
        <v>0</v>
      </c>
      <c r="GO468" s="1">
        <v>0</v>
      </c>
      <c r="GP468" s="1">
        <v>0</v>
      </c>
      <c r="GQ468" s="1" t="s">
        <v>359</v>
      </c>
      <c r="GR468" s="1" t="s">
        <v>360</v>
      </c>
      <c r="GS468" s="1" t="s">
        <v>361</v>
      </c>
      <c r="GT468" s="1" t="s">
        <v>361</v>
      </c>
      <c r="GU468" s="1" t="s">
        <v>361</v>
      </c>
      <c r="GV468" s="1" t="s">
        <v>361</v>
      </c>
      <c r="GW468" s="1">
        <v>0</v>
      </c>
      <c r="GX468" s="1">
        <v>100</v>
      </c>
      <c r="GY468" s="1">
        <v>100</v>
      </c>
      <c r="GZ468" s="1">
        <v>0.97</v>
      </c>
      <c r="HA468" s="1">
        <v>8.9999999999999993E-3</v>
      </c>
      <c r="HB468" s="1">
        <v>0.4487642293357042</v>
      </c>
      <c r="HC468" s="1">
        <v>2.7716384584972409E-3</v>
      </c>
      <c r="HD468" s="1">
        <v>-1.1467119688665799E-6</v>
      </c>
      <c r="HE468" s="1">
        <v>2.0626329066488061E-10</v>
      </c>
      <c r="HF468" s="1">
        <v>-7.3699162755519909E-2</v>
      </c>
      <c r="HG468" s="1">
        <v>1.066993184659233E-2</v>
      </c>
      <c r="HH468" s="1">
        <v>-3.4528890892081033E-4</v>
      </c>
      <c r="HI468" s="1">
        <v>2.382551249023132E-6</v>
      </c>
      <c r="HJ468" s="1">
        <v>1</v>
      </c>
      <c r="HK468" s="1">
        <v>2115</v>
      </c>
      <c r="HL468" s="1">
        <v>2</v>
      </c>
      <c r="HM468" s="1">
        <v>30</v>
      </c>
      <c r="HN468" s="1">
        <v>5.8</v>
      </c>
      <c r="HO468" s="1">
        <v>5.7</v>
      </c>
      <c r="HP468" s="1">
        <v>0.74462899999999999</v>
      </c>
      <c r="HQ468" s="1">
        <v>2.32422</v>
      </c>
      <c r="HR468" s="1">
        <v>1.4978</v>
      </c>
      <c r="HS468" s="1">
        <v>2.3022499999999999</v>
      </c>
      <c r="HT468" s="1">
        <v>1.5478499999999999</v>
      </c>
      <c r="HU468" s="1">
        <v>2.48169</v>
      </c>
      <c r="HV468" s="1">
        <v>37.194099999999999</v>
      </c>
      <c r="HW468" s="1">
        <v>14.456</v>
      </c>
      <c r="HX468" s="1">
        <v>18</v>
      </c>
      <c r="HY468" s="1">
        <v>497.76799999999997</v>
      </c>
      <c r="HZ468" s="1">
        <v>500.238</v>
      </c>
      <c r="IA468" s="1">
        <v>28.946400000000001</v>
      </c>
      <c r="IB468" s="1">
        <v>30.667000000000002</v>
      </c>
      <c r="IC468" s="1">
        <v>30.000299999999999</v>
      </c>
      <c r="ID468" s="1">
        <v>30.463200000000001</v>
      </c>
      <c r="IE468" s="1">
        <v>30.555299999999999</v>
      </c>
      <c r="IF468" s="1">
        <v>15.0099</v>
      </c>
      <c r="IG468" s="1">
        <v>30.562799999999999</v>
      </c>
      <c r="IH468" s="1">
        <v>0</v>
      </c>
      <c r="II468" s="1">
        <v>28.951499999999999</v>
      </c>
      <c r="IJ468" s="1">
        <v>281.60199999999998</v>
      </c>
      <c r="IK468" s="1">
        <v>24.062000000000001</v>
      </c>
      <c r="IL468" s="1">
        <v>100.709</v>
      </c>
      <c r="IM468" s="1">
        <v>100.437</v>
      </c>
      <c r="IN468" s="1" t="s">
        <v>366</v>
      </c>
    </row>
    <row r="469" spans="1:248" ht="15.75" customHeight="1" x14ac:dyDescent="0.3">
      <c r="A469" s="1">
        <v>453</v>
      </c>
      <c r="B469" s="1">
        <v>1660316203</v>
      </c>
      <c r="C469" s="1">
        <v>5236.4000000953674</v>
      </c>
      <c r="D469" s="1" t="s">
        <v>1260</v>
      </c>
      <c r="E469" s="1" t="s">
        <v>1261</v>
      </c>
      <c r="F469" s="1">
        <v>1</v>
      </c>
      <c r="G469" s="1" t="s">
        <v>1168</v>
      </c>
      <c r="H469" s="1" t="s">
        <v>350</v>
      </c>
      <c r="I469" s="1" t="s">
        <v>351</v>
      </c>
      <c r="J469" s="1" t="s">
        <v>352</v>
      </c>
      <c r="K469" s="1" t="s">
        <v>353</v>
      </c>
      <c r="L469" s="1" t="s">
        <v>1168</v>
      </c>
      <c r="M469" s="1" t="s">
        <v>355</v>
      </c>
      <c r="N469" s="1">
        <v>1660316195.5</v>
      </c>
      <c r="O469" s="1">
        <f t="shared" si="34"/>
        <v>2.6189492351585083E-3</v>
      </c>
      <c r="P469" s="1">
        <f t="shared" si="35"/>
        <v>2.6189492351585084</v>
      </c>
      <c r="Q469" s="1">
        <f t="shared" si="36"/>
        <v>2.7055841312785702</v>
      </c>
      <c r="R469" s="1">
        <f t="shared" si="37"/>
        <v>173.72246666666669</v>
      </c>
      <c r="S469" s="1">
        <f t="shared" si="38"/>
        <v>135.06389065113274</v>
      </c>
      <c r="T469" s="1">
        <f t="shared" si="39"/>
        <v>13.469404064320752</v>
      </c>
      <c r="U469" s="1">
        <f t="shared" si="40"/>
        <v>17.324675657595552</v>
      </c>
      <c r="V469" s="1">
        <f t="shared" si="41"/>
        <v>0.13146026973353775</v>
      </c>
      <c r="W469" s="1">
        <f t="shared" si="42"/>
        <v>2.9257558294936947</v>
      </c>
      <c r="X469" s="1">
        <f t="shared" si="43"/>
        <v>0.12826475991366054</v>
      </c>
      <c r="Y469" s="1">
        <f t="shared" si="44"/>
        <v>8.0446109220146708E-2</v>
      </c>
      <c r="Z469" s="1">
        <f t="shared" si="45"/>
        <v>321.51983039999999</v>
      </c>
      <c r="AA469" s="1">
        <f t="shared" si="46"/>
        <v>32.192414182742958</v>
      </c>
      <c r="AB469" s="1">
        <f t="shared" si="47"/>
        <v>31.63171333333333</v>
      </c>
      <c r="AC469" s="1">
        <f t="shared" si="48"/>
        <v>4.6764440643073302</v>
      </c>
      <c r="AD469" s="1">
        <f t="shared" si="49"/>
        <v>60.266990580944892</v>
      </c>
      <c r="AE469" s="1">
        <f t="shared" si="50"/>
        <v>2.7156718315785269</v>
      </c>
      <c r="AF469" s="1">
        <f t="shared" si="51"/>
        <v>4.5060684222005323</v>
      </c>
      <c r="AG469" s="1">
        <f t="shared" si="52"/>
        <v>1.9607722327288033</v>
      </c>
      <c r="AH469" s="1">
        <f t="shared" si="53"/>
        <v>-115.49566127049022</v>
      </c>
      <c r="AI469" s="1">
        <f t="shared" si="54"/>
        <v>-102.89997863937727</v>
      </c>
      <c r="AJ469" s="1">
        <f t="shared" si="55"/>
        <v>-7.9217010030426769</v>
      </c>
      <c r="AK469" s="1">
        <f t="shared" si="56"/>
        <v>95.202489487089807</v>
      </c>
      <c r="AL469" s="1">
        <f t="shared" si="57"/>
        <v>32.59024900392825</v>
      </c>
      <c r="AM469" s="1">
        <f t="shared" si="58"/>
        <v>2.604512370654394</v>
      </c>
      <c r="AN469" s="1">
        <f t="shared" si="59"/>
        <v>2.7055841312785702</v>
      </c>
      <c r="AO469" s="1">
        <v>243.3590562424418</v>
      </c>
      <c r="AP469" s="1">
        <v>213.86230909090909</v>
      </c>
      <c r="AQ469" s="1">
        <v>5.038286280246429</v>
      </c>
      <c r="AR469" s="1">
        <v>65.936551714249305</v>
      </c>
      <c r="AS469" s="1">
        <f t="shared" si="60"/>
        <v>2.6189492351585084</v>
      </c>
      <c r="AT469" s="1">
        <v>24.173263597440201</v>
      </c>
      <c r="AU469" s="1">
        <v>27.229540606060588</v>
      </c>
      <c r="AV469" s="1">
        <v>-5.8587198949075872E-6</v>
      </c>
      <c r="AW469" s="1">
        <v>81.195447360536576</v>
      </c>
      <c r="AX469" s="1">
        <v>0</v>
      </c>
      <c r="AY469" s="1">
        <v>0</v>
      </c>
      <c r="AZ469" s="1">
        <f t="shared" si="61"/>
        <v>1</v>
      </c>
      <c r="BA469" s="1">
        <f t="shared" si="62"/>
        <v>0</v>
      </c>
      <c r="BB469" s="1">
        <f t="shared" si="63"/>
        <v>52068.805429951171</v>
      </c>
      <c r="BC469" s="1">
        <f t="shared" si="64"/>
        <v>2000.0239999999999</v>
      </c>
      <c r="BD469" s="1">
        <f t="shared" si="65"/>
        <v>1681.2201599999999</v>
      </c>
      <c r="BE469" s="1">
        <f t="shared" si="66"/>
        <v>0.84059999280008635</v>
      </c>
      <c r="BF469" s="1">
        <f t="shared" si="67"/>
        <v>0.16075798610416675</v>
      </c>
      <c r="BG469" s="1">
        <v>6</v>
      </c>
      <c r="BH469" s="1">
        <v>0.5</v>
      </c>
      <c r="BI469" s="1" t="s">
        <v>356</v>
      </c>
      <c r="BJ469" s="1">
        <v>2</v>
      </c>
      <c r="BK469" s="1" t="b">
        <v>1</v>
      </c>
      <c r="BL469" s="1">
        <v>1660316195.5</v>
      </c>
      <c r="BM469" s="1">
        <v>173.72246666666669</v>
      </c>
      <c r="BN469" s="1">
        <v>213.36173333333329</v>
      </c>
      <c r="BO469" s="1">
        <v>27.231286666666669</v>
      </c>
      <c r="BP469" s="1">
        <v>24.1919</v>
      </c>
      <c r="BQ469" s="1">
        <v>172.82839999999999</v>
      </c>
      <c r="BR469" s="1">
        <v>27.222353333333331</v>
      </c>
      <c r="BS469" s="1">
        <v>500.15120000000007</v>
      </c>
      <c r="BT469" s="1">
        <v>99.626213333333354</v>
      </c>
      <c r="BU469" s="1">
        <v>9.9953293333333318E-2</v>
      </c>
      <c r="BV469" s="1">
        <v>30.979346666666661</v>
      </c>
      <c r="BW469" s="1">
        <v>31.63171333333333</v>
      </c>
      <c r="BX469" s="1">
        <v>999.89999999999986</v>
      </c>
      <c r="BY469" s="1">
        <v>0</v>
      </c>
      <c r="BZ469" s="1">
        <v>0</v>
      </c>
      <c r="CA469" s="1">
        <v>10015.82666666667</v>
      </c>
      <c r="CB469" s="1">
        <v>0</v>
      </c>
      <c r="CC469" s="1">
        <v>26.544846666666668</v>
      </c>
      <c r="CD469" s="1">
        <v>-39.639146666666669</v>
      </c>
      <c r="CE469" s="1">
        <v>178.58573333333331</v>
      </c>
      <c r="CF469" s="1">
        <v>218.6508</v>
      </c>
      <c r="CG469" s="1">
        <v>3.0394073333333331</v>
      </c>
      <c r="CH469" s="1">
        <v>213.36173333333329</v>
      </c>
      <c r="CI469" s="1">
        <v>24.1919</v>
      </c>
      <c r="CJ469" s="1">
        <v>2.7129513333333328</v>
      </c>
      <c r="CK469" s="1">
        <v>2.4101466666666669</v>
      </c>
      <c r="CL469" s="1">
        <v>22.363759999999999</v>
      </c>
      <c r="CM469" s="1">
        <v>20.432099999999998</v>
      </c>
      <c r="CN469" s="1">
        <v>2000.0239999999999</v>
      </c>
      <c r="CO469" s="1">
        <v>0.98000180000000037</v>
      </c>
      <c r="CP469" s="1">
        <v>1.9998500000000009E-2</v>
      </c>
      <c r="CQ469" s="1">
        <v>0</v>
      </c>
      <c r="CR469" s="1">
        <v>2.7474666666666661</v>
      </c>
      <c r="CS469" s="1">
        <v>0</v>
      </c>
      <c r="CT469" s="1">
        <v>26575.1</v>
      </c>
      <c r="CU469" s="1">
        <v>17412.54</v>
      </c>
      <c r="CV469" s="1">
        <v>40.75</v>
      </c>
      <c r="CW469" s="1">
        <v>41.875</v>
      </c>
      <c r="CX469" s="1">
        <v>40.807866666666669</v>
      </c>
      <c r="CY469" s="1">
        <v>40.220599999999997</v>
      </c>
      <c r="CZ469" s="1">
        <v>40.875</v>
      </c>
      <c r="DA469" s="1">
        <v>1960.0239999999999</v>
      </c>
      <c r="DB469" s="1">
        <v>40</v>
      </c>
      <c r="DC469" s="1">
        <v>0</v>
      </c>
      <c r="DD469" s="1">
        <v>1660316200.8</v>
      </c>
      <c r="DE469" s="1">
        <v>0</v>
      </c>
      <c r="DF469" s="1">
        <v>1660315861.5</v>
      </c>
      <c r="DG469" s="1" t="s">
        <v>1169</v>
      </c>
      <c r="DH469" s="1">
        <v>1660315856.5</v>
      </c>
      <c r="DI469" s="1">
        <v>1660315861.5</v>
      </c>
      <c r="DJ469" s="1">
        <v>15</v>
      </c>
      <c r="DK469" s="1">
        <v>-0.154</v>
      </c>
      <c r="DL469" s="1">
        <v>-8.0000000000000002E-3</v>
      </c>
      <c r="DM469" s="1">
        <v>1.3839999999999999</v>
      </c>
      <c r="DN469" s="1">
        <v>1.6E-2</v>
      </c>
      <c r="DO469" s="1">
        <v>400</v>
      </c>
      <c r="DP469" s="1">
        <v>24</v>
      </c>
      <c r="DQ469" s="1">
        <v>0.19</v>
      </c>
      <c r="DR469" s="1">
        <v>0.03</v>
      </c>
      <c r="DS469" s="1">
        <v>1.9037513129400121</v>
      </c>
      <c r="DT469" s="1">
        <v>5.5610977041680689</v>
      </c>
      <c r="DU469" s="1">
        <v>0.41338160514712541</v>
      </c>
      <c r="DV469" s="1">
        <v>0</v>
      </c>
      <c r="DW469" s="1">
        <v>32.449438763136293</v>
      </c>
      <c r="DX469" s="1">
        <v>8.7287592652261434</v>
      </c>
      <c r="DY469" s="1">
        <v>0.65162061862375853</v>
      </c>
      <c r="DZ469" s="1">
        <v>0</v>
      </c>
      <c r="EA469" s="1">
        <v>-39.474835483870969</v>
      </c>
      <c r="EB469" s="1">
        <v>-10.884783870967549</v>
      </c>
      <c r="EC469" s="1">
        <v>0.84457712822162578</v>
      </c>
      <c r="ED469" s="1">
        <v>0</v>
      </c>
      <c r="EE469" s="1">
        <v>129.31075267145141</v>
      </c>
      <c r="EF469" s="1">
        <v>219.30445418188839</v>
      </c>
      <c r="EG469" s="1">
        <v>21.102781036828571</v>
      </c>
      <c r="EH469" s="1">
        <v>0</v>
      </c>
      <c r="EI469" s="1">
        <v>3.0237590243902441</v>
      </c>
      <c r="EJ469" s="1">
        <v>0.28638961672474361</v>
      </c>
      <c r="EK469" s="1">
        <v>2.952233671140965E-2</v>
      </c>
      <c r="EL469" s="1">
        <v>0</v>
      </c>
      <c r="EM469" s="1">
        <v>1.9605957639025029</v>
      </c>
      <c r="EN469" s="1">
        <v>6.6264627664794082E-3</v>
      </c>
      <c r="EO469" s="1">
        <v>7.3732581413685769E-4</v>
      </c>
      <c r="EP469" s="1">
        <v>1</v>
      </c>
      <c r="EQ469" s="1">
        <v>1</v>
      </c>
      <c r="ER469" s="1">
        <v>6</v>
      </c>
      <c r="ES469" s="1" t="s">
        <v>854</v>
      </c>
      <c r="ET469" s="1">
        <v>2.9439099999999998</v>
      </c>
      <c r="EU469" s="1">
        <v>2.8011200000000001</v>
      </c>
      <c r="EV469" s="1">
        <v>5.2082799999999999E-2</v>
      </c>
      <c r="EW469" s="1">
        <v>6.05768E-2</v>
      </c>
      <c r="EX469" s="1">
        <v>0.11838600000000001</v>
      </c>
      <c r="EY469" s="1">
        <v>0.108916</v>
      </c>
      <c r="EZ469" s="1">
        <v>19479.3</v>
      </c>
      <c r="FA469" s="1">
        <v>20244.2</v>
      </c>
      <c r="FB469" s="1">
        <v>23890.5</v>
      </c>
      <c r="FC469" s="1">
        <v>25070.799999999999</v>
      </c>
      <c r="FD469" s="1">
        <v>33704.300000000003</v>
      </c>
      <c r="FE469" s="1">
        <v>35666</v>
      </c>
      <c r="FF469" s="1">
        <v>43547.8</v>
      </c>
      <c r="FG469" s="1">
        <v>46341.7</v>
      </c>
      <c r="FH469" s="1">
        <v>1.9746699999999999</v>
      </c>
      <c r="FI469" s="1">
        <v>1.87812</v>
      </c>
      <c r="FJ469" s="1">
        <v>0.13834199999999999</v>
      </c>
      <c r="FK469" s="1">
        <v>0</v>
      </c>
      <c r="FL469" s="1">
        <v>29.389399999999998</v>
      </c>
      <c r="FM469" s="1">
        <v>999.9</v>
      </c>
      <c r="FN469" s="1">
        <v>61.9</v>
      </c>
      <c r="FO469" s="1">
        <v>34.200000000000003</v>
      </c>
      <c r="FP469" s="1">
        <v>33.571399999999997</v>
      </c>
      <c r="FQ469" s="1">
        <v>63.177199999999999</v>
      </c>
      <c r="FR469" s="1">
        <v>23.433499999999999</v>
      </c>
      <c r="FS469" s="1">
        <v>1</v>
      </c>
      <c r="FT469" s="1">
        <v>0.27810699999999999</v>
      </c>
      <c r="FU469" s="1">
        <v>0.23271500000000001</v>
      </c>
      <c r="FV469" s="1">
        <v>20.322600000000001</v>
      </c>
      <c r="FW469" s="1">
        <v>5.2123499999999998</v>
      </c>
      <c r="FX469" s="1">
        <v>11.904999999999999</v>
      </c>
      <c r="FY469" s="1">
        <v>5.0029000000000003</v>
      </c>
      <c r="FZ469" s="1">
        <v>3.28973</v>
      </c>
      <c r="GA469" s="1">
        <v>9999</v>
      </c>
      <c r="GB469" s="1">
        <v>9999</v>
      </c>
      <c r="GC469" s="1">
        <v>9999</v>
      </c>
      <c r="GD469" s="1">
        <v>999.9</v>
      </c>
      <c r="GE469" s="1">
        <v>1.85948</v>
      </c>
      <c r="GF469" s="1">
        <v>1.85442</v>
      </c>
      <c r="GG469" s="1">
        <v>1.85762</v>
      </c>
      <c r="GH469" s="1">
        <v>1.85608</v>
      </c>
      <c r="GI469" s="1">
        <v>1.85486</v>
      </c>
      <c r="GJ469" s="1">
        <v>1.8545499999999999</v>
      </c>
      <c r="GK469" s="1">
        <v>1.85318</v>
      </c>
      <c r="GL469" s="1">
        <v>1.8563499999999999</v>
      </c>
      <c r="GM469" s="1">
        <v>0</v>
      </c>
      <c r="GN469" s="1">
        <v>0</v>
      </c>
      <c r="GO469" s="1">
        <v>0</v>
      </c>
      <c r="GP469" s="1">
        <v>0</v>
      </c>
      <c r="GQ469" s="1" t="s">
        <v>359</v>
      </c>
      <c r="GR469" s="1" t="s">
        <v>360</v>
      </c>
      <c r="GS469" s="1" t="s">
        <v>361</v>
      </c>
      <c r="GT469" s="1" t="s">
        <v>361</v>
      </c>
      <c r="GU469" s="1" t="s">
        <v>361</v>
      </c>
      <c r="GV469" s="1" t="s">
        <v>361</v>
      </c>
      <c r="GW469" s="1">
        <v>0</v>
      </c>
      <c r="GX469" s="1">
        <v>100</v>
      </c>
      <c r="GY469" s="1">
        <v>100</v>
      </c>
      <c r="GZ469" s="1">
        <v>0.98099999999999998</v>
      </c>
      <c r="HA469" s="1">
        <v>8.9999999999999993E-3</v>
      </c>
      <c r="HB469" s="1">
        <v>0.4487642293357042</v>
      </c>
      <c r="HC469" s="1">
        <v>2.7716384584972409E-3</v>
      </c>
      <c r="HD469" s="1">
        <v>-1.1467119688665799E-6</v>
      </c>
      <c r="HE469" s="1">
        <v>2.0626329066488061E-10</v>
      </c>
      <c r="HF469" s="1">
        <v>-7.3699162755519909E-2</v>
      </c>
      <c r="HG469" s="1">
        <v>1.066993184659233E-2</v>
      </c>
      <c r="HH469" s="1">
        <v>-3.4528890892081033E-4</v>
      </c>
      <c r="HI469" s="1">
        <v>2.382551249023132E-6</v>
      </c>
      <c r="HJ469" s="1">
        <v>1</v>
      </c>
      <c r="HK469" s="1">
        <v>2115</v>
      </c>
      <c r="HL469" s="1">
        <v>2</v>
      </c>
      <c r="HM469" s="1">
        <v>30</v>
      </c>
      <c r="HN469" s="1">
        <v>5.8</v>
      </c>
      <c r="HO469" s="1">
        <v>5.7</v>
      </c>
      <c r="HP469" s="1">
        <v>0.75317400000000001</v>
      </c>
      <c r="HQ469" s="1">
        <v>2.34985</v>
      </c>
      <c r="HR469" s="1">
        <v>1.4978</v>
      </c>
      <c r="HS469" s="1">
        <v>2.3022499999999999</v>
      </c>
      <c r="HT469" s="1">
        <v>1.5478499999999999</v>
      </c>
      <c r="HU469" s="1">
        <v>2.3706100000000001</v>
      </c>
      <c r="HV469" s="1">
        <v>37.194099999999999</v>
      </c>
      <c r="HW469" s="1">
        <v>14.4472</v>
      </c>
      <c r="HX469" s="1">
        <v>18</v>
      </c>
      <c r="HY469" s="1">
        <v>497.78800000000001</v>
      </c>
      <c r="HZ469" s="1">
        <v>500.17700000000002</v>
      </c>
      <c r="IA469" s="1">
        <v>28.949000000000002</v>
      </c>
      <c r="IB469" s="1">
        <v>30.6677</v>
      </c>
      <c r="IC469" s="1">
        <v>30.000399999999999</v>
      </c>
      <c r="ID469" s="1">
        <v>30.463899999999999</v>
      </c>
      <c r="IE469" s="1">
        <v>30.556000000000001</v>
      </c>
      <c r="IF469" s="1">
        <v>15.162699999999999</v>
      </c>
      <c r="IG469" s="1">
        <v>30.562799999999999</v>
      </c>
      <c r="IH469" s="1">
        <v>0</v>
      </c>
      <c r="II469" s="1">
        <v>28.951499999999999</v>
      </c>
      <c r="IJ469" s="1">
        <v>281.60199999999998</v>
      </c>
      <c r="IK469" s="1">
        <v>24.057400000000001</v>
      </c>
      <c r="IL469" s="1">
        <v>100.709</v>
      </c>
      <c r="IM469" s="1">
        <v>100.437</v>
      </c>
      <c r="IN469" s="1" t="s">
        <v>366</v>
      </c>
    </row>
    <row r="470" spans="1:248" ht="15.75" customHeight="1" x14ac:dyDescent="0.3">
      <c r="A470" s="1">
        <v>454</v>
      </c>
      <c r="B470" s="1">
        <v>1660316203.5</v>
      </c>
      <c r="C470" s="1">
        <v>5236.9000000953674</v>
      </c>
      <c r="D470" s="1" t="s">
        <v>1260</v>
      </c>
      <c r="E470" s="1" t="s">
        <v>1261</v>
      </c>
      <c r="F470" s="1">
        <v>1</v>
      </c>
      <c r="G470" s="1" t="s">
        <v>1168</v>
      </c>
      <c r="H470" s="1" t="s">
        <v>350</v>
      </c>
      <c r="I470" s="1" t="s">
        <v>351</v>
      </c>
      <c r="J470" s="1" t="s">
        <v>352</v>
      </c>
      <c r="K470" s="1" t="s">
        <v>353</v>
      </c>
      <c r="L470" s="1" t="s">
        <v>1168</v>
      </c>
      <c r="M470" s="1" t="s">
        <v>355</v>
      </c>
      <c r="N470" s="1">
        <v>1660316195.5</v>
      </c>
      <c r="O470" s="1">
        <f t="shared" si="34"/>
        <v>2.6183699760632556E-3</v>
      </c>
      <c r="P470" s="1">
        <f t="shared" si="35"/>
        <v>2.6183699760632555</v>
      </c>
      <c r="Q470" s="1">
        <f t="shared" si="36"/>
        <v>2.7344332138629728</v>
      </c>
      <c r="R470" s="1">
        <f t="shared" si="37"/>
        <v>173.72246666666669</v>
      </c>
      <c r="S470" s="1">
        <f t="shared" si="38"/>
        <v>134.70359183756923</v>
      </c>
      <c r="T470" s="1">
        <f t="shared" si="39"/>
        <v>13.433472844803928</v>
      </c>
      <c r="U470" s="1">
        <f t="shared" si="40"/>
        <v>17.324675657595552</v>
      </c>
      <c r="V470" s="1">
        <f t="shared" si="41"/>
        <v>0.13143047055626539</v>
      </c>
      <c r="W470" s="1">
        <f t="shared" si="42"/>
        <v>2.9257558294936947</v>
      </c>
      <c r="X470" s="1">
        <f t="shared" si="43"/>
        <v>0.12823639031879289</v>
      </c>
      <c r="Y470" s="1">
        <f t="shared" si="44"/>
        <v>8.0428254103171296E-2</v>
      </c>
      <c r="Z470" s="1">
        <f t="shared" si="45"/>
        <v>321.51983039999999</v>
      </c>
      <c r="AA470" s="1">
        <f t="shared" si="46"/>
        <v>32.192564593276884</v>
      </c>
      <c r="AB470" s="1">
        <f t="shared" si="47"/>
        <v>31.63171333333333</v>
      </c>
      <c r="AC470" s="1">
        <f t="shared" si="48"/>
        <v>4.6764440643073302</v>
      </c>
      <c r="AD470" s="1">
        <f t="shared" si="49"/>
        <v>60.266990580944892</v>
      </c>
      <c r="AE470" s="1">
        <f t="shared" si="50"/>
        <v>2.7156718315785269</v>
      </c>
      <c r="AF470" s="1">
        <f t="shared" si="51"/>
        <v>4.5060684222005323</v>
      </c>
      <c r="AG470" s="1">
        <f t="shared" si="52"/>
        <v>1.9607722327288033</v>
      </c>
      <c r="AH470" s="1">
        <f t="shared" si="53"/>
        <v>-115.47011594438958</v>
      </c>
      <c r="AI470" s="1">
        <f t="shared" si="54"/>
        <v>-102.89997863937727</v>
      </c>
      <c r="AJ470" s="1">
        <f t="shared" si="55"/>
        <v>-7.9217010030426769</v>
      </c>
      <c r="AK470" s="1">
        <f t="shared" si="56"/>
        <v>95.228034813190433</v>
      </c>
      <c r="AL470" s="1">
        <f t="shared" si="57"/>
        <v>32.59024900392825</v>
      </c>
      <c r="AM470" s="1">
        <f t="shared" si="58"/>
        <v>2.604512370654394</v>
      </c>
      <c r="AN470" s="1">
        <f t="shared" si="59"/>
        <v>2.7344332138629728</v>
      </c>
      <c r="AO470" s="1">
        <v>245.83026582326761</v>
      </c>
      <c r="AP470" s="1">
        <v>216.35515151515139</v>
      </c>
      <c r="AQ470" s="1">
        <v>5.0272936803400201</v>
      </c>
      <c r="AR470" s="1">
        <v>65.936551714249305</v>
      </c>
      <c r="AS470" s="1">
        <f t="shared" si="60"/>
        <v>2.6183699760632555</v>
      </c>
      <c r="AT470" s="1">
        <v>24.174154141709121</v>
      </c>
      <c r="AU470" s="1">
        <v>27.229749090909081</v>
      </c>
      <c r="AV470" s="1">
        <v>-5.0104924231919274E-6</v>
      </c>
      <c r="AW470" s="1">
        <v>81.195447360536576</v>
      </c>
      <c r="AX470" s="1">
        <v>0</v>
      </c>
      <c r="AY470" s="1">
        <v>0</v>
      </c>
      <c r="AZ470" s="1">
        <f t="shared" si="61"/>
        <v>1</v>
      </c>
      <c r="BA470" s="1">
        <f t="shared" si="62"/>
        <v>0</v>
      </c>
      <c r="BB470" s="1">
        <f t="shared" si="63"/>
        <v>52068.805429951171</v>
      </c>
      <c r="BC470" s="1">
        <f t="shared" si="64"/>
        <v>2000.0239999999999</v>
      </c>
      <c r="BD470" s="1">
        <f t="shared" si="65"/>
        <v>1681.2201599999999</v>
      </c>
      <c r="BE470" s="1">
        <f t="shared" si="66"/>
        <v>0.84059999280008635</v>
      </c>
      <c r="BF470" s="1">
        <f t="shared" si="67"/>
        <v>0.16075798610416675</v>
      </c>
      <c r="BG470" s="1">
        <v>6</v>
      </c>
      <c r="BH470" s="1">
        <v>0.5</v>
      </c>
      <c r="BI470" s="1" t="s">
        <v>356</v>
      </c>
      <c r="BJ470" s="1">
        <v>2</v>
      </c>
      <c r="BK470" s="1" t="b">
        <v>1</v>
      </c>
      <c r="BL470" s="1">
        <v>1660316195.5</v>
      </c>
      <c r="BM470" s="1">
        <v>173.72246666666669</v>
      </c>
      <c r="BN470" s="1">
        <v>213.36173333333329</v>
      </c>
      <c r="BO470" s="1">
        <v>27.231286666666669</v>
      </c>
      <c r="BP470" s="1">
        <v>24.1919</v>
      </c>
      <c r="BQ470" s="1">
        <v>172.82839999999999</v>
      </c>
      <c r="BR470" s="1">
        <v>27.222353333333331</v>
      </c>
      <c r="BS470" s="1">
        <v>500.15120000000007</v>
      </c>
      <c r="BT470" s="1">
        <v>99.626213333333354</v>
      </c>
      <c r="BU470" s="1">
        <v>9.9953293333333318E-2</v>
      </c>
      <c r="BV470" s="1">
        <v>30.979346666666661</v>
      </c>
      <c r="BW470" s="1">
        <v>31.63171333333333</v>
      </c>
      <c r="BX470" s="1">
        <v>999.89999999999986</v>
      </c>
      <c r="BY470" s="1">
        <v>0</v>
      </c>
      <c r="BZ470" s="1">
        <v>0</v>
      </c>
      <c r="CA470" s="1">
        <v>10015.82666666667</v>
      </c>
      <c r="CB470" s="1">
        <v>0</v>
      </c>
      <c r="CC470" s="1">
        <v>26.544846666666668</v>
      </c>
      <c r="CD470" s="1">
        <v>-39.639146666666669</v>
      </c>
      <c r="CE470" s="1">
        <v>178.58573333333331</v>
      </c>
      <c r="CF470" s="1">
        <v>218.6508</v>
      </c>
      <c r="CG470" s="1">
        <v>3.0394073333333331</v>
      </c>
      <c r="CH470" s="1">
        <v>213.36173333333329</v>
      </c>
      <c r="CI470" s="1">
        <v>24.1919</v>
      </c>
      <c r="CJ470" s="1">
        <v>2.7129513333333328</v>
      </c>
      <c r="CK470" s="1">
        <v>2.4101466666666669</v>
      </c>
      <c r="CL470" s="1">
        <v>22.363759999999999</v>
      </c>
      <c r="CM470" s="1">
        <v>20.432099999999998</v>
      </c>
      <c r="CN470" s="1">
        <v>2000.0239999999999</v>
      </c>
      <c r="CO470" s="1">
        <v>0.98000180000000037</v>
      </c>
      <c r="CP470" s="1">
        <v>1.9998500000000009E-2</v>
      </c>
      <c r="CQ470" s="1">
        <v>0</v>
      </c>
      <c r="CR470" s="1">
        <v>2.7474666666666661</v>
      </c>
      <c r="CS470" s="1">
        <v>0</v>
      </c>
      <c r="CT470" s="1">
        <v>26575.1</v>
      </c>
      <c r="CU470" s="1">
        <v>17412.54</v>
      </c>
      <c r="CV470" s="1">
        <v>40.75</v>
      </c>
      <c r="CW470" s="1">
        <v>41.875</v>
      </c>
      <c r="CX470" s="1">
        <v>40.807866666666669</v>
      </c>
      <c r="CY470" s="1">
        <v>40.220599999999997</v>
      </c>
      <c r="CZ470" s="1">
        <v>40.875</v>
      </c>
      <c r="DA470" s="1">
        <v>1960.0239999999999</v>
      </c>
      <c r="DB470" s="1">
        <v>40</v>
      </c>
      <c r="DC470" s="1">
        <v>0</v>
      </c>
      <c r="DD470" s="1">
        <v>1660316201.4000001</v>
      </c>
      <c r="DE470" s="1">
        <v>0</v>
      </c>
      <c r="DF470" s="1">
        <v>1660315861.5</v>
      </c>
      <c r="DG470" s="1" t="s">
        <v>1169</v>
      </c>
      <c r="DH470" s="1">
        <v>1660315856.5</v>
      </c>
      <c r="DI470" s="1">
        <v>1660315861.5</v>
      </c>
      <c r="DJ470" s="1">
        <v>15</v>
      </c>
      <c r="DK470" s="1">
        <v>-0.154</v>
      </c>
      <c r="DL470" s="1">
        <v>-8.0000000000000002E-3</v>
      </c>
      <c r="DM470" s="1">
        <v>1.3839999999999999</v>
      </c>
      <c r="DN470" s="1">
        <v>1.6E-2</v>
      </c>
      <c r="DO470" s="1">
        <v>400</v>
      </c>
      <c r="DP470" s="1">
        <v>24</v>
      </c>
      <c r="DQ470" s="1">
        <v>0.19</v>
      </c>
      <c r="DR470" s="1">
        <v>0.03</v>
      </c>
      <c r="DS470" s="1">
        <v>1.9037513129400121</v>
      </c>
      <c r="DT470" s="1">
        <v>5.5610977041680689</v>
      </c>
      <c r="DU470" s="1">
        <v>0.41338160514712541</v>
      </c>
      <c r="DV470" s="1">
        <v>0</v>
      </c>
      <c r="DW470" s="1">
        <v>32.449438763136293</v>
      </c>
      <c r="DX470" s="1">
        <v>8.7287592652261434</v>
      </c>
      <c r="DY470" s="1">
        <v>0.65162061862375853</v>
      </c>
      <c r="DZ470" s="1">
        <v>0</v>
      </c>
      <c r="EA470" s="1">
        <v>-39.474835483870969</v>
      </c>
      <c r="EB470" s="1">
        <v>-10.884783870967549</v>
      </c>
      <c r="EC470" s="1">
        <v>0.84457712822162578</v>
      </c>
      <c r="ED470" s="1">
        <v>0</v>
      </c>
      <c r="EE470" s="1">
        <v>129.31075267145141</v>
      </c>
      <c r="EF470" s="1">
        <v>219.30445418188839</v>
      </c>
      <c r="EG470" s="1">
        <v>21.102781036828571</v>
      </c>
      <c r="EH470" s="1">
        <v>0</v>
      </c>
      <c r="EI470" s="1">
        <v>3.0237590243902441</v>
      </c>
      <c r="EJ470" s="1">
        <v>0.28638961672474361</v>
      </c>
      <c r="EK470" s="1">
        <v>2.952233671140965E-2</v>
      </c>
      <c r="EL470" s="1">
        <v>0</v>
      </c>
      <c r="EM470" s="1">
        <v>1.9605957639025029</v>
      </c>
      <c r="EN470" s="1">
        <v>6.6264627664794082E-3</v>
      </c>
      <c r="EO470" s="1">
        <v>7.3732581413685769E-4</v>
      </c>
      <c r="EP470" s="1">
        <v>1</v>
      </c>
      <c r="EQ470" s="1">
        <v>1</v>
      </c>
      <c r="ER470" s="1">
        <v>6</v>
      </c>
      <c r="ES470" s="1" t="s">
        <v>854</v>
      </c>
      <c r="ET470" s="1">
        <v>2.9438900000000001</v>
      </c>
      <c r="EU470" s="1">
        <v>2.80125</v>
      </c>
      <c r="EV470" s="1">
        <v>5.2602000000000003E-2</v>
      </c>
      <c r="EW470" s="1">
        <v>6.1061999999999998E-2</v>
      </c>
      <c r="EX470" s="1">
        <v>0.11838700000000001</v>
      </c>
      <c r="EY470" s="1">
        <v>0.108889</v>
      </c>
      <c r="EZ470" s="1">
        <v>19468.7</v>
      </c>
      <c r="FA470" s="1">
        <v>20233.7</v>
      </c>
      <c r="FB470" s="1">
        <v>23890.5</v>
      </c>
      <c r="FC470" s="1">
        <v>25070.7</v>
      </c>
      <c r="FD470" s="1">
        <v>33704.400000000001</v>
      </c>
      <c r="FE470" s="1">
        <v>35667.1</v>
      </c>
      <c r="FF470" s="1">
        <v>43547.9</v>
      </c>
      <c r="FG470" s="1">
        <v>46341.7</v>
      </c>
      <c r="FH470" s="1">
        <v>1.9746699999999999</v>
      </c>
      <c r="FI470" s="1">
        <v>1.87818</v>
      </c>
      <c r="FJ470" s="1">
        <v>0.13843900000000001</v>
      </c>
      <c r="FK470" s="1">
        <v>0</v>
      </c>
      <c r="FL470" s="1">
        <v>29.389199999999999</v>
      </c>
      <c r="FM470" s="1">
        <v>999.9</v>
      </c>
      <c r="FN470" s="1">
        <v>61.9</v>
      </c>
      <c r="FO470" s="1">
        <v>34.200000000000003</v>
      </c>
      <c r="FP470" s="1">
        <v>33.567</v>
      </c>
      <c r="FQ470" s="1">
        <v>63.177199999999999</v>
      </c>
      <c r="FR470" s="1">
        <v>23.3413</v>
      </c>
      <c r="FS470" s="1">
        <v>1</v>
      </c>
      <c r="FT470" s="1">
        <v>0.27814299999999997</v>
      </c>
      <c r="FU470" s="1">
        <v>0.23372299999999999</v>
      </c>
      <c r="FV470" s="1">
        <v>20.322800000000001</v>
      </c>
      <c r="FW470" s="1">
        <v>5.2134</v>
      </c>
      <c r="FX470" s="1">
        <v>11.9048</v>
      </c>
      <c r="FY470" s="1">
        <v>5.0032500000000004</v>
      </c>
      <c r="FZ470" s="1">
        <v>3.2898499999999999</v>
      </c>
      <c r="GA470" s="1">
        <v>9999</v>
      </c>
      <c r="GB470" s="1">
        <v>9999</v>
      </c>
      <c r="GC470" s="1">
        <v>9999</v>
      </c>
      <c r="GD470" s="1">
        <v>999.9</v>
      </c>
      <c r="GE470" s="1">
        <v>1.8594900000000001</v>
      </c>
      <c r="GF470" s="1">
        <v>1.85442</v>
      </c>
      <c r="GG470" s="1">
        <v>1.85762</v>
      </c>
      <c r="GH470" s="1">
        <v>1.85608</v>
      </c>
      <c r="GI470" s="1">
        <v>1.85486</v>
      </c>
      <c r="GJ470" s="1">
        <v>1.8545499999999999</v>
      </c>
      <c r="GK470" s="1">
        <v>1.85318</v>
      </c>
      <c r="GL470" s="1">
        <v>1.8563499999999999</v>
      </c>
      <c r="GM470" s="1">
        <v>0</v>
      </c>
      <c r="GN470" s="1">
        <v>0</v>
      </c>
      <c r="GO470" s="1">
        <v>0</v>
      </c>
      <c r="GP470" s="1">
        <v>0</v>
      </c>
      <c r="GQ470" s="1" t="s">
        <v>359</v>
      </c>
      <c r="GR470" s="1" t="s">
        <v>360</v>
      </c>
      <c r="GS470" s="1" t="s">
        <v>361</v>
      </c>
      <c r="GT470" s="1" t="s">
        <v>361</v>
      </c>
      <c r="GU470" s="1" t="s">
        <v>361</v>
      </c>
      <c r="GV470" s="1" t="s">
        <v>361</v>
      </c>
      <c r="GW470" s="1">
        <v>0</v>
      </c>
      <c r="GX470" s="1">
        <v>100</v>
      </c>
      <c r="GY470" s="1">
        <v>100</v>
      </c>
      <c r="GZ470" s="1">
        <v>0.98599999999999999</v>
      </c>
      <c r="HA470" s="1">
        <v>8.9999999999999993E-3</v>
      </c>
      <c r="HB470" s="1">
        <v>0.4487642293357042</v>
      </c>
      <c r="HC470" s="1">
        <v>2.7716384584972409E-3</v>
      </c>
      <c r="HD470" s="1">
        <v>-1.1467119688665799E-6</v>
      </c>
      <c r="HE470" s="1">
        <v>2.0626329066488061E-10</v>
      </c>
      <c r="HF470" s="1">
        <v>-7.3699162755519909E-2</v>
      </c>
      <c r="HG470" s="1">
        <v>1.066993184659233E-2</v>
      </c>
      <c r="HH470" s="1">
        <v>-3.4528890892081033E-4</v>
      </c>
      <c r="HI470" s="1">
        <v>2.382551249023132E-6</v>
      </c>
      <c r="HJ470" s="1">
        <v>1</v>
      </c>
      <c r="HK470" s="1">
        <v>2115</v>
      </c>
      <c r="HL470" s="1">
        <v>2</v>
      </c>
      <c r="HM470" s="1">
        <v>30</v>
      </c>
      <c r="HN470" s="1">
        <v>5.8</v>
      </c>
      <c r="HO470" s="1">
        <v>5.7</v>
      </c>
      <c r="HP470" s="1">
        <v>0.75683599999999995</v>
      </c>
      <c r="HQ470" s="1">
        <v>2.35229</v>
      </c>
      <c r="HR470" s="1">
        <v>1.4978</v>
      </c>
      <c r="HS470" s="1">
        <v>2.3022499999999999</v>
      </c>
      <c r="HT470" s="1">
        <v>1.5478499999999999</v>
      </c>
      <c r="HU470" s="1">
        <v>2.323</v>
      </c>
      <c r="HV470" s="1">
        <v>37.194099999999999</v>
      </c>
      <c r="HW470" s="1">
        <v>14.438499999999999</v>
      </c>
      <c r="HX470" s="1">
        <v>18</v>
      </c>
      <c r="HY470" s="1">
        <v>497.78899999999999</v>
      </c>
      <c r="HZ470" s="1">
        <v>500.21199999999999</v>
      </c>
      <c r="IA470" s="1">
        <v>28.9497</v>
      </c>
      <c r="IB470" s="1">
        <v>30.667899999999999</v>
      </c>
      <c r="IC470" s="1">
        <v>30.000299999999999</v>
      </c>
      <c r="ID470" s="1">
        <v>30.464099999999998</v>
      </c>
      <c r="IE470" s="1">
        <v>30.5562</v>
      </c>
      <c r="IF470" s="1">
        <v>15.349</v>
      </c>
      <c r="IG470" s="1">
        <v>30.562799999999999</v>
      </c>
      <c r="IH470" s="1">
        <v>0</v>
      </c>
      <c r="II470" s="1">
        <v>28.951499999999999</v>
      </c>
      <c r="IJ470" s="1">
        <v>291.67099999999999</v>
      </c>
      <c r="IK470" s="1">
        <v>24.058700000000002</v>
      </c>
      <c r="IL470" s="1">
        <v>100.709</v>
      </c>
      <c r="IM470" s="1">
        <v>100.437</v>
      </c>
      <c r="IN470" s="1" t="s">
        <v>366</v>
      </c>
    </row>
    <row r="471" spans="1:248" ht="15.75" customHeight="1" x14ac:dyDescent="0.3">
      <c r="A471" s="1">
        <v>455</v>
      </c>
      <c r="B471" s="1">
        <v>1660316205</v>
      </c>
      <c r="C471" s="1">
        <v>5238.4000000953674</v>
      </c>
      <c r="D471" s="1" t="s">
        <v>1262</v>
      </c>
      <c r="E471" s="1" t="s">
        <v>1263</v>
      </c>
      <c r="F471" s="1">
        <v>1</v>
      </c>
      <c r="G471" s="1" t="s">
        <v>1168</v>
      </c>
      <c r="H471" s="1" t="s">
        <v>350</v>
      </c>
      <c r="I471" s="1" t="s">
        <v>351</v>
      </c>
      <c r="J471" s="1" t="s">
        <v>352</v>
      </c>
      <c r="K471" s="1" t="s">
        <v>353</v>
      </c>
      <c r="L471" s="1" t="s">
        <v>1168</v>
      </c>
      <c r="M471" s="1" t="s">
        <v>355</v>
      </c>
      <c r="N471" s="1">
        <v>1660316197.03125</v>
      </c>
      <c r="O471" s="1">
        <f t="shared" si="34"/>
        <v>2.61873402726648E-3</v>
      </c>
      <c r="P471" s="1">
        <f t="shared" si="35"/>
        <v>2.6187340272664801</v>
      </c>
      <c r="Q471" s="1">
        <f t="shared" si="36"/>
        <v>2.816496546803211</v>
      </c>
      <c r="R471" s="1">
        <f t="shared" si="37"/>
        <v>181.198125</v>
      </c>
      <c r="S471" s="1">
        <f t="shared" si="38"/>
        <v>140.93245209876781</v>
      </c>
      <c r="T471" s="1">
        <f t="shared" si="39"/>
        <v>14.054625308577625</v>
      </c>
      <c r="U471" s="1">
        <f t="shared" si="40"/>
        <v>18.070158544513671</v>
      </c>
      <c r="V471" s="1">
        <f t="shared" si="41"/>
        <v>0.1314218178296685</v>
      </c>
      <c r="W471" s="1">
        <f t="shared" si="42"/>
        <v>2.9255256659709516</v>
      </c>
      <c r="X471" s="1">
        <f t="shared" si="43"/>
        <v>0.12822790795729069</v>
      </c>
      <c r="Y471" s="1">
        <f t="shared" si="44"/>
        <v>8.0422937584631288E-2</v>
      </c>
      <c r="Z471" s="1">
        <f t="shared" si="45"/>
        <v>321.51959099999999</v>
      </c>
      <c r="AA471" s="1">
        <f t="shared" si="46"/>
        <v>32.195302032123685</v>
      </c>
      <c r="AB471" s="1">
        <f t="shared" si="47"/>
        <v>31.633156249999999</v>
      </c>
      <c r="AC471" s="1">
        <f t="shared" si="48"/>
        <v>4.6768270353810912</v>
      </c>
      <c r="AD471" s="1">
        <f t="shared" si="49"/>
        <v>60.25729420095135</v>
      </c>
      <c r="AE471" s="1">
        <f t="shared" si="50"/>
        <v>2.7156602923530482</v>
      </c>
      <c r="AF471" s="1">
        <f t="shared" si="51"/>
        <v>4.506774372072905</v>
      </c>
      <c r="AG471" s="1">
        <f t="shared" si="52"/>
        <v>1.9611667430280431</v>
      </c>
      <c r="AH471" s="1">
        <f t="shared" si="53"/>
        <v>-115.48617060245176</v>
      </c>
      <c r="AI471" s="1">
        <f t="shared" si="54"/>
        <v>-102.68618930592193</v>
      </c>
      <c r="AJ471" s="1">
        <f t="shared" si="55"/>
        <v>-7.906027731238952</v>
      </c>
      <c r="AK471" s="1">
        <f t="shared" si="56"/>
        <v>95.441203360387348</v>
      </c>
      <c r="AL471" s="1">
        <f t="shared" si="57"/>
        <v>32.688905125211086</v>
      </c>
      <c r="AM471" s="1">
        <f t="shared" si="58"/>
        <v>2.6111445243227878</v>
      </c>
      <c r="AN471" s="1">
        <f t="shared" si="59"/>
        <v>2.816496546803211</v>
      </c>
      <c r="AO471" s="1">
        <v>253.14051030888641</v>
      </c>
      <c r="AP471" s="1">
        <v>223.78321818181789</v>
      </c>
      <c r="AQ471" s="1">
        <v>4.9852278789259561</v>
      </c>
      <c r="AR471" s="1">
        <v>65.936551714249305</v>
      </c>
      <c r="AS471" s="1">
        <f t="shared" si="60"/>
        <v>2.6187340272664801</v>
      </c>
      <c r="AT471" s="1">
        <v>24.173807166354649</v>
      </c>
      <c r="AU471" s="1">
        <v>27.229825454545448</v>
      </c>
      <c r="AV471" s="1">
        <v>-3.0704426729211179E-6</v>
      </c>
      <c r="AW471" s="1">
        <v>81.195447360536576</v>
      </c>
      <c r="AX471" s="1">
        <v>0</v>
      </c>
      <c r="AY471" s="1">
        <v>0</v>
      </c>
      <c r="AZ471" s="1">
        <f t="shared" si="61"/>
        <v>1</v>
      </c>
      <c r="BA471" s="1">
        <f t="shared" si="62"/>
        <v>0</v>
      </c>
      <c r="BB471" s="1">
        <f t="shared" si="63"/>
        <v>52061.776533581324</v>
      </c>
      <c r="BC471" s="1">
        <f t="shared" si="64"/>
        <v>2000.0225</v>
      </c>
      <c r="BD471" s="1">
        <f t="shared" si="65"/>
        <v>1681.2188999999998</v>
      </c>
      <c r="BE471" s="1">
        <f t="shared" si="66"/>
        <v>0.84059999325007584</v>
      </c>
      <c r="BF471" s="1">
        <f t="shared" si="67"/>
        <v>0.16075798697264654</v>
      </c>
      <c r="BG471" s="1">
        <v>6</v>
      </c>
      <c r="BH471" s="1">
        <v>0.5</v>
      </c>
      <c r="BI471" s="1" t="s">
        <v>356</v>
      </c>
      <c r="BJ471" s="1">
        <v>2</v>
      </c>
      <c r="BK471" s="1" t="b">
        <v>1</v>
      </c>
      <c r="BL471" s="1">
        <v>1660316197.03125</v>
      </c>
      <c r="BM471" s="1">
        <v>181.198125</v>
      </c>
      <c r="BN471" s="1">
        <v>220.98068749999999</v>
      </c>
      <c r="BO471" s="1">
        <v>27.231224999999998</v>
      </c>
      <c r="BP471" s="1">
        <v>24.1840875</v>
      </c>
      <c r="BQ471" s="1">
        <v>180.28637499999999</v>
      </c>
      <c r="BR471" s="1">
        <v>27.2222875</v>
      </c>
      <c r="BS471" s="1">
        <v>500.14937500000002</v>
      </c>
      <c r="BT471" s="1">
        <v>99.626018750000014</v>
      </c>
      <c r="BU471" s="1">
        <v>9.9949962500000003E-2</v>
      </c>
      <c r="BV471" s="1">
        <v>30.982093750000001</v>
      </c>
      <c r="BW471" s="1">
        <v>31.633156249999999</v>
      </c>
      <c r="BX471" s="1">
        <v>999.9</v>
      </c>
      <c r="BY471" s="1">
        <v>0</v>
      </c>
      <c r="BZ471" s="1">
        <v>0</v>
      </c>
      <c r="CA471" s="1">
        <v>10014.53125</v>
      </c>
      <c r="CB471" s="1">
        <v>0</v>
      </c>
      <c r="CC471" s="1">
        <v>26.804043750000002</v>
      </c>
      <c r="CD471" s="1">
        <v>-39.782406250000001</v>
      </c>
      <c r="CE471" s="1">
        <v>186.27068750000001</v>
      </c>
      <c r="CF471" s="1">
        <v>226.45675</v>
      </c>
      <c r="CG471" s="1">
        <v>3.0471593750000001</v>
      </c>
      <c r="CH471" s="1">
        <v>220.98068749999999</v>
      </c>
      <c r="CI471" s="1">
        <v>24.1840875</v>
      </c>
      <c r="CJ471" s="1">
        <v>2.7129400000000001</v>
      </c>
      <c r="CK471" s="1">
        <v>2.4093637499999998</v>
      </c>
      <c r="CL471" s="1">
        <v>22.363693749999999</v>
      </c>
      <c r="CM471" s="1">
        <v>20.426837500000001</v>
      </c>
      <c r="CN471" s="1">
        <v>2000.0225</v>
      </c>
      <c r="CO471" s="1">
        <v>0.9800016250000001</v>
      </c>
      <c r="CP471" s="1">
        <v>1.9998675E-2</v>
      </c>
      <c r="CQ471" s="1">
        <v>0</v>
      </c>
      <c r="CR471" s="1">
        <v>2.7566875</v>
      </c>
      <c r="CS471" s="1">
        <v>0</v>
      </c>
      <c r="CT471" s="1">
        <v>26569.95</v>
      </c>
      <c r="CU471" s="1">
        <v>17412.518749999999</v>
      </c>
      <c r="CV471" s="1">
        <v>40.75</v>
      </c>
      <c r="CW471" s="1">
        <v>41.875</v>
      </c>
      <c r="CX471" s="1">
        <v>40.804250000000003</v>
      </c>
      <c r="CY471" s="1">
        <v>40.222437499999998</v>
      </c>
      <c r="CZ471" s="1">
        <v>40.875</v>
      </c>
      <c r="DA471" s="1">
        <v>1960.0225</v>
      </c>
      <c r="DB471" s="1">
        <v>40</v>
      </c>
      <c r="DC471" s="1">
        <v>0</v>
      </c>
      <c r="DD471" s="1">
        <v>1660316203.2</v>
      </c>
      <c r="DE471" s="1">
        <v>0</v>
      </c>
      <c r="DF471" s="1">
        <v>1660315861.5</v>
      </c>
      <c r="DG471" s="1" t="s">
        <v>1169</v>
      </c>
      <c r="DH471" s="1">
        <v>1660315856.5</v>
      </c>
      <c r="DI471" s="1">
        <v>1660315861.5</v>
      </c>
      <c r="DJ471" s="1">
        <v>15</v>
      </c>
      <c r="DK471" s="1">
        <v>-0.154</v>
      </c>
      <c r="DL471" s="1">
        <v>-8.0000000000000002E-3</v>
      </c>
      <c r="DM471" s="1">
        <v>1.3839999999999999</v>
      </c>
      <c r="DN471" s="1">
        <v>1.6E-2</v>
      </c>
      <c r="DO471" s="1">
        <v>400</v>
      </c>
      <c r="DP471" s="1">
        <v>24</v>
      </c>
      <c r="DQ471" s="1">
        <v>0.19</v>
      </c>
      <c r="DR471" s="1">
        <v>0.03</v>
      </c>
      <c r="DS471" s="1">
        <v>2.0440621658208808</v>
      </c>
      <c r="DT471" s="1">
        <v>5.626582831766167</v>
      </c>
      <c r="DU471" s="1">
        <v>0.41836748424406628</v>
      </c>
      <c r="DV471" s="1">
        <v>0</v>
      </c>
      <c r="DW471" s="1">
        <v>32.574821468817923</v>
      </c>
      <c r="DX471" s="1">
        <v>6.8254702720829483</v>
      </c>
      <c r="DY471" s="1">
        <v>0.55978168451753429</v>
      </c>
      <c r="DZ471" s="1">
        <v>0</v>
      </c>
      <c r="EA471" s="1">
        <v>-39.733879999999999</v>
      </c>
      <c r="EB471" s="1">
        <v>-7.9404493882091582</v>
      </c>
      <c r="EC471" s="1">
        <v>0.64269820258034016</v>
      </c>
      <c r="ED471" s="1">
        <v>0</v>
      </c>
      <c r="EE471" s="1">
        <v>133.891294656197</v>
      </c>
      <c r="EF471" s="1">
        <v>217.92988139953351</v>
      </c>
      <c r="EG471" s="1">
        <v>21.493600066499951</v>
      </c>
      <c r="EH471" s="1">
        <v>0</v>
      </c>
      <c r="EI471" s="1">
        <v>3.0322745000000002</v>
      </c>
      <c r="EJ471" s="1">
        <v>0.25240165103189027</v>
      </c>
      <c r="EK471" s="1">
        <v>2.5596438809920439E-2</v>
      </c>
      <c r="EL471" s="1">
        <v>0</v>
      </c>
      <c r="EM471" s="1">
        <v>1.960791865984304</v>
      </c>
      <c r="EN471" s="1">
        <v>7.8481622934297307E-3</v>
      </c>
      <c r="EO471" s="1">
        <v>8.3460827257641384E-4</v>
      </c>
      <c r="EP471" s="1">
        <v>1</v>
      </c>
      <c r="EQ471" s="1">
        <v>1</v>
      </c>
      <c r="ER471" s="1">
        <v>6</v>
      </c>
      <c r="ES471" s="1" t="s">
        <v>854</v>
      </c>
      <c r="ET471" s="1">
        <v>2.9438300000000002</v>
      </c>
      <c r="EU471" s="1">
        <v>2.8010999999999999</v>
      </c>
      <c r="EV471" s="1">
        <v>5.4155799999999997E-2</v>
      </c>
      <c r="EW471" s="1">
        <v>6.2550400000000006E-2</v>
      </c>
      <c r="EX471" s="1">
        <v>0.118383</v>
      </c>
      <c r="EY471" s="1">
        <v>0.10878699999999999</v>
      </c>
      <c r="EZ471" s="1">
        <v>19436.7</v>
      </c>
      <c r="FA471" s="1">
        <v>20201.7</v>
      </c>
      <c r="FB471" s="1">
        <v>23890.5</v>
      </c>
      <c r="FC471" s="1">
        <v>25070.799999999999</v>
      </c>
      <c r="FD471" s="1">
        <v>33704.5</v>
      </c>
      <c r="FE471" s="1">
        <v>35671.300000000003</v>
      </c>
      <c r="FF471" s="1">
        <v>43547.8</v>
      </c>
      <c r="FG471" s="1">
        <v>46341.7</v>
      </c>
      <c r="FH471" s="1">
        <v>1.97465</v>
      </c>
      <c r="FI471" s="1">
        <v>1.87815</v>
      </c>
      <c r="FJ471" s="1">
        <v>0.13874500000000001</v>
      </c>
      <c r="FK471" s="1">
        <v>0</v>
      </c>
      <c r="FL471" s="1">
        <v>29.388500000000001</v>
      </c>
      <c r="FM471" s="1">
        <v>999.9</v>
      </c>
      <c r="FN471" s="1">
        <v>61.8</v>
      </c>
      <c r="FO471" s="1">
        <v>34.200000000000003</v>
      </c>
      <c r="FP471" s="1">
        <v>33.515300000000003</v>
      </c>
      <c r="FQ471" s="1">
        <v>63.127200000000002</v>
      </c>
      <c r="FR471" s="1">
        <v>22.868600000000001</v>
      </c>
      <c r="FS471" s="1">
        <v>1</v>
      </c>
      <c r="FT471" s="1">
        <v>0.27828999999999998</v>
      </c>
      <c r="FU471" s="1">
        <v>0.23663699999999999</v>
      </c>
      <c r="FV471" s="1">
        <v>20.322600000000001</v>
      </c>
      <c r="FW471" s="1">
        <v>5.2127999999999997</v>
      </c>
      <c r="FX471" s="1">
        <v>11.9047</v>
      </c>
      <c r="FY471" s="1">
        <v>5.0030000000000001</v>
      </c>
      <c r="FZ471" s="1">
        <v>3.2898000000000001</v>
      </c>
      <c r="GA471" s="1">
        <v>9999</v>
      </c>
      <c r="GB471" s="1">
        <v>9999</v>
      </c>
      <c r="GC471" s="1">
        <v>9999</v>
      </c>
      <c r="GD471" s="1">
        <v>999.9</v>
      </c>
      <c r="GE471" s="1">
        <v>1.8594999999999999</v>
      </c>
      <c r="GF471" s="1">
        <v>1.85443</v>
      </c>
      <c r="GG471" s="1">
        <v>1.8576299999999999</v>
      </c>
      <c r="GH471" s="1">
        <v>1.85608</v>
      </c>
      <c r="GI471" s="1">
        <v>1.85486</v>
      </c>
      <c r="GJ471" s="1">
        <v>1.8545499999999999</v>
      </c>
      <c r="GK471" s="1">
        <v>1.85318</v>
      </c>
      <c r="GL471" s="1">
        <v>1.8563499999999999</v>
      </c>
      <c r="GM471" s="1">
        <v>0</v>
      </c>
      <c r="GN471" s="1">
        <v>0</v>
      </c>
      <c r="GO471" s="1">
        <v>0</v>
      </c>
      <c r="GP471" s="1">
        <v>0</v>
      </c>
      <c r="GQ471" s="1" t="s">
        <v>359</v>
      </c>
      <c r="GR471" s="1" t="s">
        <v>360</v>
      </c>
      <c r="GS471" s="1" t="s">
        <v>361</v>
      </c>
      <c r="GT471" s="1" t="s">
        <v>361</v>
      </c>
      <c r="GU471" s="1" t="s">
        <v>361</v>
      </c>
      <c r="GV471" s="1" t="s">
        <v>361</v>
      </c>
      <c r="GW471" s="1">
        <v>0</v>
      </c>
      <c r="GX471" s="1">
        <v>100</v>
      </c>
      <c r="GY471" s="1">
        <v>100</v>
      </c>
      <c r="GZ471" s="1">
        <v>1.0029999999999999</v>
      </c>
      <c r="HA471" s="1">
        <v>8.9999999999999993E-3</v>
      </c>
      <c r="HB471" s="1">
        <v>0.4487642293357042</v>
      </c>
      <c r="HC471" s="1">
        <v>2.7716384584972409E-3</v>
      </c>
      <c r="HD471" s="1">
        <v>-1.1467119688665799E-6</v>
      </c>
      <c r="HE471" s="1">
        <v>2.0626329066488061E-10</v>
      </c>
      <c r="HF471" s="1">
        <v>-7.3699162755519909E-2</v>
      </c>
      <c r="HG471" s="1">
        <v>1.066993184659233E-2</v>
      </c>
      <c r="HH471" s="1">
        <v>-3.4528890892081033E-4</v>
      </c>
      <c r="HI471" s="1">
        <v>2.382551249023132E-6</v>
      </c>
      <c r="HJ471" s="1">
        <v>1</v>
      </c>
      <c r="HK471" s="1">
        <v>2115</v>
      </c>
      <c r="HL471" s="1">
        <v>2</v>
      </c>
      <c r="HM471" s="1">
        <v>30</v>
      </c>
      <c r="HN471" s="1">
        <v>5.8</v>
      </c>
      <c r="HO471" s="1">
        <v>5.7</v>
      </c>
      <c r="HP471" s="1">
        <v>0.773926</v>
      </c>
      <c r="HQ471" s="1">
        <v>2.31934</v>
      </c>
      <c r="HR471" s="1">
        <v>1.4978</v>
      </c>
      <c r="HS471" s="1">
        <v>2.3022499999999999</v>
      </c>
      <c r="HT471" s="1">
        <v>1.5478499999999999</v>
      </c>
      <c r="HU471" s="1">
        <v>2.3974600000000001</v>
      </c>
      <c r="HV471" s="1">
        <v>37.194099999999999</v>
      </c>
      <c r="HW471" s="1">
        <v>14.456</v>
      </c>
      <c r="HX471" s="1">
        <v>18</v>
      </c>
      <c r="HY471" s="1">
        <v>497.78100000000001</v>
      </c>
      <c r="HZ471" s="1">
        <v>500.20499999999998</v>
      </c>
      <c r="IA471" s="1">
        <v>28.9529</v>
      </c>
      <c r="IB471" s="1">
        <v>30.669</v>
      </c>
      <c r="IC471" s="1">
        <v>30.000299999999999</v>
      </c>
      <c r="ID471" s="1">
        <v>30.4649</v>
      </c>
      <c r="IE471" s="1">
        <v>30.557300000000001</v>
      </c>
      <c r="IF471" s="1">
        <v>15.586</v>
      </c>
      <c r="IG471" s="1">
        <v>30.562799999999999</v>
      </c>
      <c r="IH471" s="1">
        <v>0</v>
      </c>
      <c r="II471" s="1">
        <v>28.951499999999999</v>
      </c>
      <c r="IJ471" s="1">
        <v>291.67099999999999</v>
      </c>
      <c r="IK471" s="1">
        <v>24.057500000000001</v>
      </c>
      <c r="IL471" s="1">
        <v>100.709</v>
      </c>
      <c r="IM471" s="1">
        <v>100.437</v>
      </c>
      <c r="IN471" s="1" t="s">
        <v>366</v>
      </c>
    </row>
    <row r="472" spans="1:248" ht="15.75" customHeight="1" x14ac:dyDescent="0.3">
      <c r="A472" s="1">
        <v>456</v>
      </c>
      <c r="B472" s="1">
        <v>1660316205.5</v>
      </c>
      <c r="C472" s="1">
        <v>5238.9000000953674</v>
      </c>
      <c r="D472" s="1" t="s">
        <v>1262</v>
      </c>
      <c r="E472" s="1" t="s">
        <v>1263</v>
      </c>
      <c r="F472" s="1">
        <v>1</v>
      </c>
      <c r="G472" s="1" t="s">
        <v>1168</v>
      </c>
      <c r="H472" s="1" t="s">
        <v>350</v>
      </c>
      <c r="I472" s="1" t="s">
        <v>351</v>
      </c>
      <c r="J472" s="1" t="s">
        <v>352</v>
      </c>
      <c r="K472" s="1" t="s">
        <v>353</v>
      </c>
      <c r="L472" s="1" t="s">
        <v>1168</v>
      </c>
      <c r="M472" s="1" t="s">
        <v>355</v>
      </c>
      <c r="N472" s="1">
        <v>1660316197.03125</v>
      </c>
      <c r="O472" s="1">
        <f t="shared" si="34"/>
        <v>2.6210320036652002E-3</v>
      </c>
      <c r="P472" s="1">
        <f t="shared" si="35"/>
        <v>2.6210320036652002</v>
      </c>
      <c r="Q472" s="1">
        <f t="shared" si="36"/>
        <v>2.8253290566274023</v>
      </c>
      <c r="R472" s="1">
        <f t="shared" si="37"/>
        <v>181.198125</v>
      </c>
      <c r="S472" s="1">
        <f t="shared" si="38"/>
        <v>140.85481464301429</v>
      </c>
      <c r="T472" s="1">
        <f t="shared" si="39"/>
        <v>14.046882838094232</v>
      </c>
      <c r="U472" s="1">
        <f t="shared" si="40"/>
        <v>18.070158544513671</v>
      </c>
      <c r="V472" s="1">
        <f t="shared" si="41"/>
        <v>0.13154001176987329</v>
      </c>
      <c r="W472" s="1">
        <f t="shared" si="42"/>
        <v>2.9255256659709516</v>
      </c>
      <c r="X472" s="1">
        <f t="shared" si="43"/>
        <v>0.1283404297724407</v>
      </c>
      <c r="Y472" s="1">
        <f t="shared" si="44"/>
        <v>8.0493756182417373E-2</v>
      </c>
      <c r="Z472" s="1">
        <f t="shared" si="45"/>
        <v>321.51959099999999</v>
      </c>
      <c r="AA472" s="1">
        <f t="shared" si="46"/>
        <v>32.194705296661439</v>
      </c>
      <c r="AB472" s="1">
        <f t="shared" si="47"/>
        <v>31.633156249999999</v>
      </c>
      <c r="AC472" s="1">
        <f t="shared" si="48"/>
        <v>4.6768270353810912</v>
      </c>
      <c r="AD472" s="1">
        <f t="shared" si="49"/>
        <v>60.25729420095135</v>
      </c>
      <c r="AE472" s="1">
        <f t="shared" si="50"/>
        <v>2.7156602923530482</v>
      </c>
      <c r="AF472" s="1">
        <f t="shared" si="51"/>
        <v>4.506774372072905</v>
      </c>
      <c r="AG472" s="1">
        <f t="shared" si="52"/>
        <v>1.9611667430280431</v>
      </c>
      <c r="AH472" s="1">
        <f t="shared" si="53"/>
        <v>-115.58751136163534</v>
      </c>
      <c r="AI472" s="1">
        <f t="shared" si="54"/>
        <v>-102.68618930592193</v>
      </c>
      <c r="AJ472" s="1">
        <f t="shared" si="55"/>
        <v>-7.906027731238952</v>
      </c>
      <c r="AK472" s="1">
        <f t="shared" si="56"/>
        <v>95.339862601203762</v>
      </c>
      <c r="AL472" s="1">
        <f t="shared" si="57"/>
        <v>32.688905125211086</v>
      </c>
      <c r="AM472" s="1">
        <f t="shared" si="58"/>
        <v>2.6111445243227878</v>
      </c>
      <c r="AN472" s="1">
        <f t="shared" si="59"/>
        <v>2.8253290566274023</v>
      </c>
      <c r="AO472" s="1">
        <v>255.56534887073559</v>
      </c>
      <c r="AP472" s="1">
        <v>226.25719393939389</v>
      </c>
      <c r="AQ472" s="1">
        <v>4.9736775935947906</v>
      </c>
      <c r="AR472" s="1">
        <v>65.936551714249305</v>
      </c>
      <c r="AS472" s="1">
        <f t="shared" si="60"/>
        <v>2.6210320036652002</v>
      </c>
      <c r="AT472" s="1">
        <v>24.170415910821301</v>
      </c>
      <c r="AU472" s="1">
        <v>27.229092121212119</v>
      </c>
      <c r="AV472" s="1">
        <v>1.0046838801063171E-6</v>
      </c>
      <c r="AW472" s="1">
        <v>81.195447360536576</v>
      </c>
      <c r="AX472" s="1">
        <v>0</v>
      </c>
      <c r="AY472" s="1">
        <v>0</v>
      </c>
      <c r="AZ472" s="1">
        <f t="shared" si="61"/>
        <v>1</v>
      </c>
      <c r="BA472" s="1">
        <f t="shared" si="62"/>
        <v>0</v>
      </c>
      <c r="BB472" s="1">
        <f t="shared" si="63"/>
        <v>52061.776533581324</v>
      </c>
      <c r="BC472" s="1">
        <f t="shared" si="64"/>
        <v>2000.0225</v>
      </c>
      <c r="BD472" s="1">
        <f t="shared" si="65"/>
        <v>1681.2188999999998</v>
      </c>
      <c r="BE472" s="1">
        <f t="shared" si="66"/>
        <v>0.84059999325007584</v>
      </c>
      <c r="BF472" s="1">
        <f t="shared" si="67"/>
        <v>0.16075798697264654</v>
      </c>
      <c r="BG472" s="1">
        <v>6</v>
      </c>
      <c r="BH472" s="1">
        <v>0.5</v>
      </c>
      <c r="BI472" s="1" t="s">
        <v>356</v>
      </c>
      <c r="BJ472" s="1">
        <v>2</v>
      </c>
      <c r="BK472" s="1" t="b">
        <v>1</v>
      </c>
      <c r="BL472" s="1">
        <v>1660316197.03125</v>
      </c>
      <c r="BM472" s="1">
        <v>181.198125</v>
      </c>
      <c r="BN472" s="1">
        <v>220.98068749999999</v>
      </c>
      <c r="BO472" s="1">
        <v>27.231224999999998</v>
      </c>
      <c r="BP472" s="1">
        <v>24.1840875</v>
      </c>
      <c r="BQ472" s="1">
        <v>180.28637499999999</v>
      </c>
      <c r="BR472" s="1">
        <v>27.2222875</v>
      </c>
      <c r="BS472" s="1">
        <v>500.14937500000002</v>
      </c>
      <c r="BT472" s="1">
        <v>99.626018750000014</v>
      </c>
      <c r="BU472" s="1">
        <v>9.9949962500000003E-2</v>
      </c>
      <c r="BV472" s="1">
        <v>30.982093750000001</v>
      </c>
      <c r="BW472" s="1">
        <v>31.633156249999999</v>
      </c>
      <c r="BX472" s="1">
        <v>999.9</v>
      </c>
      <c r="BY472" s="1">
        <v>0</v>
      </c>
      <c r="BZ472" s="1">
        <v>0</v>
      </c>
      <c r="CA472" s="1">
        <v>10014.53125</v>
      </c>
      <c r="CB472" s="1">
        <v>0</v>
      </c>
      <c r="CC472" s="1">
        <v>26.804043750000002</v>
      </c>
      <c r="CD472" s="1">
        <v>-39.782406250000001</v>
      </c>
      <c r="CE472" s="1">
        <v>186.27068750000001</v>
      </c>
      <c r="CF472" s="1">
        <v>226.45675</v>
      </c>
      <c r="CG472" s="1">
        <v>3.0471593750000001</v>
      </c>
      <c r="CH472" s="1">
        <v>220.98068749999999</v>
      </c>
      <c r="CI472" s="1">
        <v>24.1840875</v>
      </c>
      <c r="CJ472" s="1">
        <v>2.7129400000000001</v>
      </c>
      <c r="CK472" s="1">
        <v>2.4093637499999998</v>
      </c>
      <c r="CL472" s="1">
        <v>22.363693749999999</v>
      </c>
      <c r="CM472" s="1">
        <v>20.426837500000001</v>
      </c>
      <c r="CN472" s="1">
        <v>2000.0225</v>
      </c>
      <c r="CO472" s="1">
        <v>0.9800016250000001</v>
      </c>
      <c r="CP472" s="1">
        <v>1.9998675E-2</v>
      </c>
      <c r="CQ472" s="1">
        <v>0</v>
      </c>
      <c r="CR472" s="1">
        <v>2.7566875</v>
      </c>
      <c r="CS472" s="1">
        <v>0</v>
      </c>
      <c r="CT472" s="1">
        <v>26569.95</v>
      </c>
      <c r="CU472" s="1">
        <v>17412.518749999999</v>
      </c>
      <c r="CV472" s="1">
        <v>40.75</v>
      </c>
      <c r="CW472" s="1">
        <v>41.875</v>
      </c>
      <c r="CX472" s="1">
        <v>40.804250000000003</v>
      </c>
      <c r="CY472" s="1">
        <v>40.222437499999998</v>
      </c>
      <c r="CZ472" s="1">
        <v>40.875</v>
      </c>
      <c r="DA472" s="1">
        <v>1960.0225</v>
      </c>
      <c r="DB472" s="1">
        <v>40</v>
      </c>
      <c r="DC472" s="1">
        <v>0</v>
      </c>
      <c r="DD472" s="1">
        <v>1660316203.8</v>
      </c>
      <c r="DE472" s="1">
        <v>0</v>
      </c>
      <c r="DF472" s="1">
        <v>1660315861.5</v>
      </c>
      <c r="DG472" s="1" t="s">
        <v>1169</v>
      </c>
      <c r="DH472" s="1">
        <v>1660315856.5</v>
      </c>
      <c r="DI472" s="1">
        <v>1660315861.5</v>
      </c>
      <c r="DJ472" s="1">
        <v>15</v>
      </c>
      <c r="DK472" s="1">
        <v>-0.154</v>
      </c>
      <c r="DL472" s="1">
        <v>-8.0000000000000002E-3</v>
      </c>
      <c r="DM472" s="1">
        <v>1.3839999999999999</v>
      </c>
      <c r="DN472" s="1">
        <v>1.6E-2</v>
      </c>
      <c r="DO472" s="1">
        <v>400</v>
      </c>
      <c r="DP472" s="1">
        <v>24</v>
      </c>
      <c r="DQ472" s="1">
        <v>0.19</v>
      </c>
      <c r="DR472" s="1">
        <v>0.03</v>
      </c>
      <c r="DS472" s="1">
        <v>2.1577238348583112</v>
      </c>
      <c r="DT472" s="1">
        <v>5.5826756850478914</v>
      </c>
      <c r="DU472" s="1">
        <v>0.42699141929990397</v>
      </c>
      <c r="DV472" s="1">
        <v>0</v>
      </c>
      <c r="DW472" s="1">
        <v>32.738621837159982</v>
      </c>
      <c r="DX472" s="1">
        <v>4.3313764145461091</v>
      </c>
      <c r="DY472" s="1">
        <v>0.40078345794302978</v>
      </c>
      <c r="DZ472" s="1">
        <v>0</v>
      </c>
      <c r="EA472" s="1">
        <v>-39.856722580645148</v>
      </c>
      <c r="EB472" s="1">
        <v>-5.824925806451553</v>
      </c>
      <c r="EC472" s="1">
        <v>0.53161553516808524</v>
      </c>
      <c r="ED472" s="1">
        <v>0</v>
      </c>
      <c r="EE472" s="1">
        <v>140.27996992679641</v>
      </c>
      <c r="EF472" s="1">
        <v>217.6983176973666</v>
      </c>
      <c r="EG472" s="1">
        <v>20.946953233308829</v>
      </c>
      <c r="EH472" s="1">
        <v>0</v>
      </c>
      <c r="EI472" s="1">
        <v>3.039036829268293</v>
      </c>
      <c r="EJ472" s="1">
        <v>0.26329651567944429</v>
      </c>
      <c r="EK472" s="1">
        <v>2.7414134367460739E-2</v>
      </c>
      <c r="EL472" s="1">
        <v>0</v>
      </c>
      <c r="EM472" s="1">
        <v>1.961196944304981</v>
      </c>
      <c r="EN472" s="1">
        <v>1.053327018495321E-2</v>
      </c>
      <c r="EO472" s="1">
        <v>1.039366079123912E-3</v>
      </c>
      <c r="EP472" s="1">
        <v>1</v>
      </c>
      <c r="EQ472" s="1">
        <v>1</v>
      </c>
      <c r="ER472" s="1">
        <v>6</v>
      </c>
      <c r="ES472" s="1" t="s">
        <v>854</v>
      </c>
      <c r="ET472" s="1">
        <v>2.94373</v>
      </c>
      <c r="EU472" s="1">
        <v>2.8014299999999999</v>
      </c>
      <c r="EV472" s="1">
        <v>5.4662299999999997E-2</v>
      </c>
      <c r="EW472" s="1">
        <v>6.3047800000000001E-2</v>
      </c>
      <c r="EX472" s="1">
        <v>0.118381</v>
      </c>
      <c r="EY472" s="1">
        <v>0.108746</v>
      </c>
      <c r="EZ472" s="1">
        <v>19426.3</v>
      </c>
      <c r="FA472" s="1">
        <v>20190.900000000001</v>
      </c>
      <c r="FB472" s="1">
        <v>23890.400000000001</v>
      </c>
      <c r="FC472" s="1">
        <v>25070.7</v>
      </c>
      <c r="FD472" s="1">
        <v>33704.6</v>
      </c>
      <c r="FE472" s="1">
        <v>35672.800000000003</v>
      </c>
      <c r="FF472" s="1">
        <v>43547.7</v>
      </c>
      <c r="FG472" s="1">
        <v>46341.5</v>
      </c>
      <c r="FH472" s="1">
        <v>1.97455</v>
      </c>
      <c r="FI472" s="1">
        <v>1.87825</v>
      </c>
      <c r="FJ472" s="1">
        <v>0.13884199999999999</v>
      </c>
      <c r="FK472" s="1">
        <v>0</v>
      </c>
      <c r="FL472" s="1">
        <v>29.388500000000001</v>
      </c>
      <c r="FM472" s="1">
        <v>999.9</v>
      </c>
      <c r="FN472" s="1">
        <v>61.8</v>
      </c>
      <c r="FO472" s="1">
        <v>34.200000000000003</v>
      </c>
      <c r="FP472" s="1">
        <v>33.511899999999997</v>
      </c>
      <c r="FQ472" s="1">
        <v>63.127200000000002</v>
      </c>
      <c r="FR472" s="1">
        <v>23.097000000000001</v>
      </c>
      <c r="FS472" s="1">
        <v>1</v>
      </c>
      <c r="FT472" s="1">
        <v>0.27832099999999999</v>
      </c>
      <c r="FU472" s="1">
        <v>0.23696400000000001</v>
      </c>
      <c r="FV472" s="1">
        <v>20.322900000000001</v>
      </c>
      <c r="FW472" s="1">
        <v>5.2141500000000001</v>
      </c>
      <c r="FX472" s="1">
        <v>11.9048</v>
      </c>
      <c r="FY472" s="1">
        <v>5.0033500000000002</v>
      </c>
      <c r="FZ472" s="1">
        <v>3.2899500000000002</v>
      </c>
      <c r="GA472" s="1">
        <v>9999</v>
      </c>
      <c r="GB472" s="1">
        <v>9999</v>
      </c>
      <c r="GC472" s="1">
        <v>9999</v>
      </c>
      <c r="GD472" s="1">
        <v>999.9</v>
      </c>
      <c r="GE472" s="1">
        <v>1.8594999999999999</v>
      </c>
      <c r="GF472" s="1">
        <v>1.85443</v>
      </c>
      <c r="GG472" s="1">
        <v>1.8576299999999999</v>
      </c>
      <c r="GH472" s="1">
        <v>1.85608</v>
      </c>
      <c r="GI472" s="1">
        <v>1.85486</v>
      </c>
      <c r="GJ472" s="1">
        <v>1.8545499999999999</v>
      </c>
      <c r="GK472" s="1">
        <v>1.85318</v>
      </c>
      <c r="GL472" s="1">
        <v>1.8563499999999999</v>
      </c>
      <c r="GM472" s="1">
        <v>0</v>
      </c>
      <c r="GN472" s="1">
        <v>0</v>
      </c>
      <c r="GO472" s="1">
        <v>0</v>
      </c>
      <c r="GP472" s="1">
        <v>0</v>
      </c>
      <c r="GQ472" s="1" t="s">
        <v>359</v>
      </c>
      <c r="GR472" s="1" t="s">
        <v>360</v>
      </c>
      <c r="GS472" s="1" t="s">
        <v>361</v>
      </c>
      <c r="GT472" s="1" t="s">
        <v>361</v>
      </c>
      <c r="GU472" s="1" t="s">
        <v>361</v>
      </c>
      <c r="GV472" s="1" t="s">
        <v>361</v>
      </c>
      <c r="GW472" s="1">
        <v>0</v>
      </c>
      <c r="GX472" s="1">
        <v>100</v>
      </c>
      <c r="GY472" s="1">
        <v>100</v>
      </c>
      <c r="GZ472" s="1">
        <v>1.0089999999999999</v>
      </c>
      <c r="HA472" s="1">
        <v>8.9999999999999993E-3</v>
      </c>
      <c r="HB472" s="1">
        <v>0.4487642293357042</v>
      </c>
      <c r="HC472" s="1">
        <v>2.7716384584972409E-3</v>
      </c>
      <c r="HD472" s="1">
        <v>-1.1467119688665799E-6</v>
      </c>
      <c r="HE472" s="1">
        <v>2.0626329066488061E-10</v>
      </c>
      <c r="HF472" s="1">
        <v>-7.3699162755519909E-2</v>
      </c>
      <c r="HG472" s="1">
        <v>1.066993184659233E-2</v>
      </c>
      <c r="HH472" s="1">
        <v>-3.4528890892081033E-4</v>
      </c>
      <c r="HI472" s="1">
        <v>2.382551249023132E-6</v>
      </c>
      <c r="HJ472" s="1">
        <v>1</v>
      </c>
      <c r="HK472" s="1">
        <v>2115</v>
      </c>
      <c r="HL472" s="1">
        <v>2</v>
      </c>
      <c r="HM472" s="1">
        <v>30</v>
      </c>
      <c r="HN472" s="1">
        <v>5.8</v>
      </c>
      <c r="HO472" s="1">
        <v>5.7</v>
      </c>
      <c r="HP472" s="1">
        <v>0.77758799999999995</v>
      </c>
      <c r="HQ472" s="1">
        <v>2.31812</v>
      </c>
      <c r="HR472" s="1">
        <v>1.4978</v>
      </c>
      <c r="HS472" s="1">
        <v>2.3022499999999999</v>
      </c>
      <c r="HT472" s="1">
        <v>1.5478499999999999</v>
      </c>
      <c r="HU472" s="1">
        <v>2.4438499999999999</v>
      </c>
      <c r="HV472" s="1">
        <v>37.194099999999999</v>
      </c>
      <c r="HW472" s="1">
        <v>14.4472</v>
      </c>
      <c r="HX472" s="1">
        <v>18</v>
      </c>
      <c r="HY472" s="1">
        <v>497.72199999999998</v>
      </c>
      <c r="HZ472" s="1">
        <v>500.27300000000002</v>
      </c>
      <c r="IA472" s="1">
        <v>28.953499999999998</v>
      </c>
      <c r="IB472" s="1">
        <v>30.6692</v>
      </c>
      <c r="IC472" s="1">
        <v>30.000299999999999</v>
      </c>
      <c r="ID472" s="1">
        <v>30.4649</v>
      </c>
      <c r="IE472" s="1">
        <v>30.557500000000001</v>
      </c>
      <c r="IF472" s="1">
        <v>15.7783</v>
      </c>
      <c r="IG472" s="1">
        <v>30.562799999999999</v>
      </c>
      <c r="IH472" s="1">
        <v>0</v>
      </c>
      <c r="II472" s="1">
        <v>28.951499999999999</v>
      </c>
      <c r="IJ472" s="1">
        <v>302.30500000000001</v>
      </c>
      <c r="IK472" s="1">
        <v>24.06</v>
      </c>
      <c r="IL472" s="1">
        <v>100.709</v>
      </c>
      <c r="IM472" s="1">
        <v>100.437</v>
      </c>
      <c r="IN472" s="1" t="s">
        <v>366</v>
      </c>
    </row>
    <row r="473" spans="1:248" ht="15.75" customHeight="1" x14ac:dyDescent="0.3">
      <c r="A473" s="1">
        <v>457</v>
      </c>
      <c r="B473" s="1">
        <v>1660316207</v>
      </c>
      <c r="C473" s="1">
        <v>5240.4000000953674</v>
      </c>
      <c r="D473" s="1" t="s">
        <v>1264</v>
      </c>
      <c r="E473" s="1" t="s">
        <v>1265</v>
      </c>
      <c r="F473" s="1">
        <v>1</v>
      </c>
      <c r="G473" s="1" t="s">
        <v>1168</v>
      </c>
      <c r="H473" s="1" t="s">
        <v>350</v>
      </c>
      <c r="I473" s="1" t="s">
        <v>351</v>
      </c>
      <c r="J473" s="1" t="s">
        <v>352</v>
      </c>
      <c r="K473" s="1" t="s">
        <v>353</v>
      </c>
      <c r="L473" s="1" t="s">
        <v>1168</v>
      </c>
      <c r="M473" s="1" t="s">
        <v>355</v>
      </c>
      <c r="N473" s="1">
        <v>1660316199.0625</v>
      </c>
      <c r="O473" s="1">
        <f t="shared" si="34"/>
        <v>2.6365954712978825E-3</v>
      </c>
      <c r="P473" s="1">
        <f t="shared" si="35"/>
        <v>2.6365954712978823</v>
      </c>
      <c r="Q473" s="1">
        <f t="shared" si="36"/>
        <v>3.0783140980852717</v>
      </c>
      <c r="R473" s="1">
        <f t="shared" si="37"/>
        <v>191.09712500000001</v>
      </c>
      <c r="S473" s="1">
        <f t="shared" si="38"/>
        <v>147.54815067339047</v>
      </c>
      <c r="T473" s="1">
        <f t="shared" si="39"/>
        <v>14.714369955814711</v>
      </c>
      <c r="U473" s="1">
        <f t="shared" si="40"/>
        <v>19.057329976075906</v>
      </c>
      <c r="V473" s="1">
        <f t="shared" si="41"/>
        <v>0.13228113789688892</v>
      </c>
      <c r="W473" s="1">
        <f t="shared" si="42"/>
        <v>2.925250282265901</v>
      </c>
      <c r="X473" s="1">
        <f t="shared" si="43"/>
        <v>0.1290455810597525</v>
      </c>
      <c r="Y473" s="1">
        <f t="shared" si="44"/>
        <v>8.0937598478410144E-2</v>
      </c>
      <c r="Z473" s="1">
        <f t="shared" si="45"/>
        <v>321.51899249999997</v>
      </c>
      <c r="AA473" s="1">
        <f t="shared" si="46"/>
        <v>32.194444056425752</v>
      </c>
      <c r="AB473" s="1">
        <f t="shared" si="47"/>
        <v>31.63618125</v>
      </c>
      <c r="AC473" s="1">
        <f t="shared" si="48"/>
        <v>4.6776300030245874</v>
      </c>
      <c r="AD473" s="1">
        <f t="shared" si="49"/>
        <v>60.243475913168119</v>
      </c>
      <c r="AE473" s="1">
        <f t="shared" si="50"/>
        <v>2.7156075357202116</v>
      </c>
      <c r="AF473" s="1">
        <f t="shared" si="51"/>
        <v>4.5077205366342907</v>
      </c>
      <c r="AG473" s="1">
        <f t="shared" si="52"/>
        <v>1.9620224673043758</v>
      </c>
      <c r="AH473" s="1">
        <f t="shared" si="53"/>
        <v>-116.27386028423662</v>
      </c>
      <c r="AI473" s="1">
        <f t="shared" si="54"/>
        <v>-102.57302869175707</v>
      </c>
      <c r="AJ473" s="1">
        <f t="shared" si="55"/>
        <v>-7.8983197777170258</v>
      </c>
      <c r="AK473" s="1">
        <f t="shared" si="56"/>
        <v>94.773783746289283</v>
      </c>
      <c r="AL473" s="1">
        <f t="shared" si="57"/>
        <v>32.846407537655296</v>
      </c>
      <c r="AM473" s="1">
        <f t="shared" si="58"/>
        <v>2.6237753657671345</v>
      </c>
      <c r="AN473" s="1">
        <f t="shared" si="59"/>
        <v>3.0783140980852717</v>
      </c>
      <c r="AO473" s="1">
        <v>262.9891355892849</v>
      </c>
      <c r="AP473" s="1">
        <v>233.60925454545441</v>
      </c>
      <c r="AQ473" s="1">
        <v>4.9276478200079259</v>
      </c>
      <c r="AR473" s="1">
        <v>65.936551714249305</v>
      </c>
      <c r="AS473" s="1">
        <f t="shared" si="60"/>
        <v>2.6365954712978823</v>
      </c>
      <c r="AT473" s="1">
        <v>24.146922705479369</v>
      </c>
      <c r="AU473" s="1">
        <v>27.22382666666666</v>
      </c>
      <c r="AV473" s="1">
        <v>-3.333556444570764E-6</v>
      </c>
      <c r="AW473" s="1">
        <v>81.195447360536576</v>
      </c>
      <c r="AX473" s="1">
        <v>0</v>
      </c>
      <c r="AY473" s="1">
        <v>0</v>
      </c>
      <c r="AZ473" s="1">
        <f t="shared" si="61"/>
        <v>1</v>
      </c>
      <c r="BA473" s="1">
        <f t="shared" si="62"/>
        <v>0</v>
      </c>
      <c r="BB473" s="1">
        <f t="shared" si="63"/>
        <v>52053.302464319117</v>
      </c>
      <c r="BC473" s="1">
        <f t="shared" si="64"/>
        <v>2000.01875</v>
      </c>
      <c r="BD473" s="1">
        <f t="shared" si="65"/>
        <v>1681.2157499999998</v>
      </c>
      <c r="BE473" s="1">
        <f t="shared" si="66"/>
        <v>0.84059999437505273</v>
      </c>
      <c r="BF473" s="1">
        <f t="shared" si="67"/>
        <v>0.16075798914385175</v>
      </c>
      <c r="BG473" s="1">
        <v>6</v>
      </c>
      <c r="BH473" s="1">
        <v>0.5</v>
      </c>
      <c r="BI473" s="1" t="s">
        <v>356</v>
      </c>
      <c r="BJ473" s="1">
        <v>2</v>
      </c>
      <c r="BK473" s="1" t="b">
        <v>1</v>
      </c>
      <c r="BL473" s="1">
        <v>1660316199.0625</v>
      </c>
      <c r="BM473" s="1">
        <v>191.09712500000001</v>
      </c>
      <c r="BN473" s="1">
        <v>231.1028125</v>
      </c>
      <c r="BO473" s="1">
        <v>27.230718750000001</v>
      </c>
      <c r="BP473" s="1">
        <v>24.16881875</v>
      </c>
      <c r="BQ473" s="1">
        <v>190.16206249999999</v>
      </c>
      <c r="BR473" s="1">
        <v>27.221781249999999</v>
      </c>
      <c r="BS473" s="1">
        <v>500.1459375</v>
      </c>
      <c r="BT473" s="1">
        <v>99.625912499999998</v>
      </c>
      <c r="BU473" s="1">
        <v>9.9972837499999995E-2</v>
      </c>
      <c r="BV473" s="1">
        <v>30.985775</v>
      </c>
      <c r="BW473" s="1">
        <v>31.63618125</v>
      </c>
      <c r="BX473" s="1">
        <v>999.9</v>
      </c>
      <c r="BY473" s="1">
        <v>0</v>
      </c>
      <c r="BZ473" s="1">
        <v>0</v>
      </c>
      <c r="CA473" s="1">
        <v>10012.96875</v>
      </c>
      <c r="CB473" s="1">
        <v>0</v>
      </c>
      <c r="CC473" s="1">
        <v>26.9317125</v>
      </c>
      <c r="CD473" s="1">
        <v>-40.005531249999997</v>
      </c>
      <c r="CE473" s="1">
        <v>196.4466875</v>
      </c>
      <c r="CF473" s="1">
        <v>236.825875</v>
      </c>
      <c r="CG473" s="1">
        <v>3.0619143750000002</v>
      </c>
      <c r="CH473" s="1">
        <v>231.1028125</v>
      </c>
      <c r="CI473" s="1">
        <v>24.16881875</v>
      </c>
      <c r="CJ473" s="1">
        <v>2.7128862499999999</v>
      </c>
      <c r="CK473" s="1">
        <v>2.4078400000000002</v>
      </c>
      <c r="CL473" s="1">
        <v>22.363362500000001</v>
      </c>
      <c r="CM473" s="1">
        <v>20.416587499999999</v>
      </c>
      <c r="CN473" s="1">
        <v>2000.01875</v>
      </c>
      <c r="CO473" s="1">
        <v>0.9800016250000001</v>
      </c>
      <c r="CP473" s="1">
        <v>1.9998675E-2</v>
      </c>
      <c r="CQ473" s="1">
        <v>0</v>
      </c>
      <c r="CR473" s="1">
        <v>2.6825000000000001</v>
      </c>
      <c r="CS473" s="1">
        <v>0</v>
      </c>
      <c r="CT473" s="1">
        <v>26563.4</v>
      </c>
      <c r="CU473" s="1">
        <v>17412.487499999999</v>
      </c>
      <c r="CV473" s="1">
        <v>40.75</v>
      </c>
      <c r="CW473" s="1">
        <v>41.875</v>
      </c>
      <c r="CX473" s="1">
        <v>40.804250000000003</v>
      </c>
      <c r="CY473" s="1">
        <v>40.218500000000013</v>
      </c>
      <c r="CZ473" s="1">
        <v>40.875</v>
      </c>
      <c r="DA473" s="1">
        <v>1960.01875</v>
      </c>
      <c r="DB473" s="1">
        <v>40</v>
      </c>
      <c r="DC473" s="1">
        <v>0</v>
      </c>
      <c r="DD473" s="1">
        <v>1660316205</v>
      </c>
      <c r="DE473" s="1">
        <v>0</v>
      </c>
      <c r="DF473" s="1">
        <v>1660315861.5</v>
      </c>
      <c r="DG473" s="1" t="s">
        <v>1169</v>
      </c>
      <c r="DH473" s="1">
        <v>1660315856.5</v>
      </c>
      <c r="DI473" s="1">
        <v>1660315861.5</v>
      </c>
      <c r="DJ473" s="1">
        <v>15</v>
      </c>
      <c r="DK473" s="1">
        <v>-0.154</v>
      </c>
      <c r="DL473" s="1">
        <v>-8.0000000000000002E-3</v>
      </c>
      <c r="DM473" s="1">
        <v>1.3839999999999999</v>
      </c>
      <c r="DN473" s="1">
        <v>1.6E-2</v>
      </c>
      <c r="DO473" s="1">
        <v>400</v>
      </c>
      <c r="DP473" s="1">
        <v>24</v>
      </c>
      <c r="DQ473" s="1">
        <v>0.19</v>
      </c>
      <c r="DR473" s="1">
        <v>0.03</v>
      </c>
      <c r="DS473" s="1">
        <v>2.3131143759338069</v>
      </c>
      <c r="DT473" s="1">
        <v>5.3902515346654596</v>
      </c>
      <c r="DU473" s="1">
        <v>0.40119580729863302</v>
      </c>
      <c r="DV473" s="1">
        <v>0</v>
      </c>
      <c r="DW473" s="1">
        <v>32.819015766987093</v>
      </c>
      <c r="DX473" s="1">
        <v>2.9199365125969332</v>
      </c>
      <c r="DY473" s="1">
        <v>0.31612486382694122</v>
      </c>
      <c r="DZ473" s="1">
        <v>0</v>
      </c>
      <c r="EA473" s="1">
        <v>-40.048636666666667</v>
      </c>
      <c r="EB473" s="1">
        <v>-3.4860467185762931</v>
      </c>
      <c r="EC473" s="1">
        <v>0.34375821491598152</v>
      </c>
      <c r="ED473" s="1">
        <v>0</v>
      </c>
      <c r="EE473" s="1">
        <v>144.87392240737509</v>
      </c>
      <c r="EF473" s="1">
        <v>218.38145038072821</v>
      </c>
      <c r="EG473" s="1">
        <v>21.538597977130259</v>
      </c>
      <c r="EH473" s="1">
        <v>0</v>
      </c>
      <c r="EI473" s="1">
        <v>3.0492724999999998</v>
      </c>
      <c r="EJ473" s="1">
        <v>0.31440090056284559</v>
      </c>
      <c r="EK473" s="1">
        <v>3.2674007540398203E-2</v>
      </c>
      <c r="EL473" s="1">
        <v>0</v>
      </c>
      <c r="EM473" s="1">
        <v>1.961679081247226</v>
      </c>
      <c r="EN473" s="1">
        <v>1.545273132281229E-2</v>
      </c>
      <c r="EO473" s="1">
        <v>1.5124792414989889E-3</v>
      </c>
      <c r="EP473" s="1">
        <v>1</v>
      </c>
      <c r="EQ473" s="1">
        <v>1</v>
      </c>
      <c r="ER473" s="1">
        <v>6</v>
      </c>
      <c r="ES473" s="1" t="s">
        <v>854</v>
      </c>
      <c r="ET473" s="1">
        <v>2.9438200000000001</v>
      </c>
      <c r="EU473" s="1">
        <v>2.8013400000000002</v>
      </c>
      <c r="EV473" s="1">
        <v>5.6177199999999997E-2</v>
      </c>
      <c r="EW473" s="1">
        <v>6.4520999999999995E-2</v>
      </c>
      <c r="EX473" s="1">
        <v>0.118358</v>
      </c>
      <c r="EY473" s="1">
        <v>0.108654</v>
      </c>
      <c r="EZ473" s="1">
        <v>19395</v>
      </c>
      <c r="FA473" s="1">
        <v>20159</v>
      </c>
      <c r="FB473" s="1">
        <v>23890.3</v>
      </c>
      <c r="FC473" s="1">
        <v>25070.5</v>
      </c>
      <c r="FD473" s="1">
        <v>33705.4</v>
      </c>
      <c r="FE473" s="1">
        <v>35676.1</v>
      </c>
      <c r="FF473" s="1">
        <v>43547.6</v>
      </c>
      <c r="FG473" s="1">
        <v>46341</v>
      </c>
      <c r="FH473" s="1">
        <v>1.9744999999999999</v>
      </c>
      <c r="FI473" s="1">
        <v>1.8782700000000001</v>
      </c>
      <c r="FJ473" s="1">
        <v>0.13914699999999999</v>
      </c>
      <c r="FK473" s="1">
        <v>0</v>
      </c>
      <c r="FL473" s="1">
        <v>29.388500000000001</v>
      </c>
      <c r="FM473" s="1">
        <v>999.9</v>
      </c>
      <c r="FN473" s="1">
        <v>61.9</v>
      </c>
      <c r="FO473" s="1">
        <v>34.200000000000003</v>
      </c>
      <c r="FP473" s="1">
        <v>33.567999999999998</v>
      </c>
      <c r="FQ473" s="1">
        <v>63.197200000000002</v>
      </c>
      <c r="FR473" s="1">
        <v>23.3093</v>
      </c>
      <c r="FS473" s="1">
        <v>1</v>
      </c>
      <c r="FT473" s="1">
        <v>0.27821099999999999</v>
      </c>
      <c r="FU473" s="1">
        <v>0.25076799999999999</v>
      </c>
      <c r="FV473" s="1">
        <v>20.322800000000001</v>
      </c>
      <c r="FW473" s="1">
        <v>5.2132500000000004</v>
      </c>
      <c r="FX473" s="1">
        <v>11.904199999999999</v>
      </c>
      <c r="FY473" s="1">
        <v>5.0030000000000001</v>
      </c>
      <c r="FZ473" s="1">
        <v>3.2898499999999999</v>
      </c>
      <c r="GA473" s="1">
        <v>9999</v>
      </c>
      <c r="GB473" s="1">
        <v>9999</v>
      </c>
      <c r="GC473" s="1">
        <v>9999</v>
      </c>
      <c r="GD473" s="1">
        <v>999.9</v>
      </c>
      <c r="GE473" s="1">
        <v>1.8594999999999999</v>
      </c>
      <c r="GF473" s="1">
        <v>1.85442</v>
      </c>
      <c r="GG473" s="1">
        <v>1.85762</v>
      </c>
      <c r="GH473" s="1">
        <v>1.85608</v>
      </c>
      <c r="GI473" s="1">
        <v>1.85486</v>
      </c>
      <c r="GJ473" s="1">
        <v>1.8545499999999999</v>
      </c>
      <c r="GK473" s="1">
        <v>1.85318</v>
      </c>
      <c r="GL473" s="1">
        <v>1.8563499999999999</v>
      </c>
      <c r="GM473" s="1">
        <v>0</v>
      </c>
      <c r="GN473" s="1">
        <v>0</v>
      </c>
      <c r="GO473" s="1">
        <v>0</v>
      </c>
      <c r="GP473" s="1">
        <v>0</v>
      </c>
      <c r="GQ473" s="1" t="s">
        <v>359</v>
      </c>
      <c r="GR473" s="1" t="s">
        <v>360</v>
      </c>
      <c r="GS473" s="1" t="s">
        <v>361</v>
      </c>
      <c r="GT473" s="1" t="s">
        <v>361</v>
      </c>
      <c r="GU473" s="1" t="s">
        <v>361</v>
      </c>
      <c r="GV473" s="1" t="s">
        <v>361</v>
      </c>
      <c r="GW473" s="1">
        <v>0</v>
      </c>
      <c r="GX473" s="1">
        <v>100</v>
      </c>
      <c r="GY473" s="1">
        <v>100</v>
      </c>
      <c r="GZ473" s="1">
        <v>1.0249999999999999</v>
      </c>
      <c r="HA473" s="1">
        <v>8.9999999999999993E-3</v>
      </c>
      <c r="HB473" s="1">
        <v>0.4487642293357042</v>
      </c>
      <c r="HC473" s="1">
        <v>2.7716384584972409E-3</v>
      </c>
      <c r="HD473" s="1">
        <v>-1.1467119688665799E-6</v>
      </c>
      <c r="HE473" s="1">
        <v>2.0626329066488061E-10</v>
      </c>
      <c r="HF473" s="1">
        <v>-7.3699162755519909E-2</v>
      </c>
      <c r="HG473" s="1">
        <v>1.066993184659233E-2</v>
      </c>
      <c r="HH473" s="1">
        <v>-3.4528890892081033E-4</v>
      </c>
      <c r="HI473" s="1">
        <v>2.382551249023132E-6</v>
      </c>
      <c r="HJ473" s="1">
        <v>1</v>
      </c>
      <c r="HK473" s="1">
        <v>2115</v>
      </c>
      <c r="HL473" s="1">
        <v>2</v>
      </c>
      <c r="HM473" s="1">
        <v>30</v>
      </c>
      <c r="HN473" s="1">
        <v>5.8</v>
      </c>
      <c r="HO473" s="1">
        <v>5.8</v>
      </c>
      <c r="HP473" s="1">
        <v>0.79223600000000005</v>
      </c>
      <c r="HQ473" s="1">
        <v>2.33521</v>
      </c>
      <c r="HR473" s="1">
        <v>1.4978</v>
      </c>
      <c r="HS473" s="1">
        <v>2.3022499999999999</v>
      </c>
      <c r="HT473" s="1">
        <v>1.5478499999999999</v>
      </c>
      <c r="HU473" s="1">
        <v>2.4499499999999999</v>
      </c>
      <c r="HV473" s="1">
        <v>37.194099999999999</v>
      </c>
      <c r="HW473" s="1">
        <v>14.456</v>
      </c>
      <c r="HX473" s="1">
        <v>18</v>
      </c>
      <c r="HY473" s="1">
        <v>497.69200000000001</v>
      </c>
      <c r="HZ473" s="1">
        <v>500.29300000000001</v>
      </c>
      <c r="IA473" s="1">
        <v>28.956800000000001</v>
      </c>
      <c r="IB473" s="1">
        <v>30.6692</v>
      </c>
      <c r="IC473" s="1">
        <v>30.0001</v>
      </c>
      <c r="ID473" s="1">
        <v>30.4649</v>
      </c>
      <c r="IE473" s="1">
        <v>30.5578</v>
      </c>
      <c r="IF473" s="1">
        <v>16.0291</v>
      </c>
      <c r="IG473" s="1">
        <v>30.562799999999999</v>
      </c>
      <c r="IH473" s="1">
        <v>0</v>
      </c>
      <c r="II473" s="1">
        <v>28.953700000000001</v>
      </c>
      <c r="IJ473" s="1">
        <v>302.30500000000001</v>
      </c>
      <c r="IK473" s="1">
        <v>24.061399999999999</v>
      </c>
      <c r="IL473" s="1">
        <v>100.708</v>
      </c>
      <c r="IM473" s="1">
        <v>100.435</v>
      </c>
      <c r="IN473" s="1" t="s">
        <v>366</v>
      </c>
    </row>
    <row r="474" spans="1:248" ht="15.75" customHeight="1" x14ac:dyDescent="0.3">
      <c r="A474" s="1">
        <v>458</v>
      </c>
      <c r="B474" s="1">
        <v>1660316207.5</v>
      </c>
      <c r="C474" s="1">
        <v>5240.9000000953674</v>
      </c>
      <c r="D474" s="1" t="s">
        <v>1264</v>
      </c>
      <c r="E474" s="1" t="s">
        <v>1265</v>
      </c>
      <c r="F474" s="1">
        <v>1</v>
      </c>
      <c r="G474" s="1" t="s">
        <v>1168</v>
      </c>
      <c r="H474" s="1" t="s">
        <v>350</v>
      </c>
      <c r="I474" s="1" t="s">
        <v>351</v>
      </c>
      <c r="J474" s="1" t="s">
        <v>352</v>
      </c>
      <c r="K474" s="1" t="s">
        <v>353</v>
      </c>
      <c r="L474" s="1" t="s">
        <v>1168</v>
      </c>
      <c r="M474" s="1" t="s">
        <v>355</v>
      </c>
      <c r="N474" s="1">
        <v>1660316199.0625</v>
      </c>
      <c r="O474" s="1">
        <f t="shared" si="34"/>
        <v>2.6436404721605746E-3</v>
      </c>
      <c r="P474" s="1">
        <f t="shared" si="35"/>
        <v>2.6436404721605746</v>
      </c>
      <c r="Q474" s="1">
        <f t="shared" si="36"/>
        <v>3.1590732169756879</v>
      </c>
      <c r="R474" s="1">
        <f t="shared" si="37"/>
        <v>191.09712500000001</v>
      </c>
      <c r="S474" s="1">
        <f t="shared" si="38"/>
        <v>146.66910335199418</v>
      </c>
      <c r="T474" s="1">
        <f t="shared" si="39"/>
        <v>14.62670618343491</v>
      </c>
      <c r="U474" s="1">
        <f t="shared" si="40"/>
        <v>19.057329976075906</v>
      </c>
      <c r="V474" s="1">
        <f t="shared" si="41"/>
        <v>0.13264346278417802</v>
      </c>
      <c r="W474" s="1">
        <f t="shared" si="42"/>
        <v>2.925250282265901</v>
      </c>
      <c r="X474" s="1">
        <f t="shared" si="43"/>
        <v>0.12939039172175559</v>
      </c>
      <c r="Y474" s="1">
        <f t="shared" si="44"/>
        <v>8.1154625367787531E-2</v>
      </c>
      <c r="Z474" s="1">
        <f t="shared" si="45"/>
        <v>321.51899249999997</v>
      </c>
      <c r="AA474" s="1">
        <f t="shared" si="46"/>
        <v>32.192614464739989</v>
      </c>
      <c r="AB474" s="1">
        <f t="shared" si="47"/>
        <v>31.63618125</v>
      </c>
      <c r="AC474" s="1">
        <f t="shared" si="48"/>
        <v>4.6776300030245874</v>
      </c>
      <c r="AD474" s="1">
        <f t="shared" si="49"/>
        <v>60.243475913168119</v>
      </c>
      <c r="AE474" s="1">
        <f t="shared" si="50"/>
        <v>2.7156075357202116</v>
      </c>
      <c r="AF474" s="1">
        <f t="shared" si="51"/>
        <v>4.5077205366342907</v>
      </c>
      <c r="AG474" s="1">
        <f t="shared" si="52"/>
        <v>1.9620224673043758</v>
      </c>
      <c r="AH474" s="1">
        <f t="shared" si="53"/>
        <v>-116.58454482228134</v>
      </c>
      <c r="AI474" s="1">
        <f t="shared" si="54"/>
        <v>-102.57302869175707</v>
      </c>
      <c r="AJ474" s="1">
        <f t="shared" si="55"/>
        <v>-7.8983197777170258</v>
      </c>
      <c r="AK474" s="1">
        <f t="shared" si="56"/>
        <v>94.463099208244543</v>
      </c>
      <c r="AL474" s="1">
        <f t="shared" si="57"/>
        <v>32.846407537655296</v>
      </c>
      <c r="AM474" s="1">
        <f t="shared" si="58"/>
        <v>2.6237753657671345</v>
      </c>
      <c r="AN474" s="1">
        <f t="shared" si="59"/>
        <v>3.1590732169756879</v>
      </c>
      <c r="AO474" s="1">
        <v>265.49563866256022</v>
      </c>
      <c r="AP474" s="1">
        <v>236.06050909090899</v>
      </c>
      <c r="AQ474" s="1">
        <v>4.91917046011217</v>
      </c>
      <c r="AR474" s="1">
        <v>65.936551714249305</v>
      </c>
      <c r="AS474" s="1">
        <f t="shared" si="60"/>
        <v>2.6436404721605746</v>
      </c>
      <c r="AT474" s="1">
        <v>24.135445005162889</v>
      </c>
      <c r="AU474" s="1">
        <v>27.22064424242425</v>
      </c>
      <c r="AV474" s="1">
        <v>-1.3297430250099899E-5</v>
      </c>
      <c r="AW474" s="1">
        <v>81.195447360536576</v>
      </c>
      <c r="AX474" s="1">
        <v>0</v>
      </c>
      <c r="AY474" s="1">
        <v>0</v>
      </c>
      <c r="AZ474" s="1">
        <f t="shared" si="61"/>
        <v>1</v>
      </c>
      <c r="BA474" s="1">
        <f t="shared" si="62"/>
        <v>0</v>
      </c>
      <c r="BB474" s="1">
        <f t="shared" si="63"/>
        <v>52053.302464319117</v>
      </c>
      <c r="BC474" s="1">
        <f t="shared" si="64"/>
        <v>2000.01875</v>
      </c>
      <c r="BD474" s="1">
        <f t="shared" si="65"/>
        <v>1681.2157499999998</v>
      </c>
      <c r="BE474" s="1">
        <f t="shared" si="66"/>
        <v>0.84059999437505273</v>
      </c>
      <c r="BF474" s="1">
        <f t="shared" si="67"/>
        <v>0.16075798914385175</v>
      </c>
      <c r="BG474" s="1">
        <v>6</v>
      </c>
      <c r="BH474" s="1">
        <v>0.5</v>
      </c>
      <c r="BI474" s="1" t="s">
        <v>356</v>
      </c>
      <c r="BJ474" s="1">
        <v>2</v>
      </c>
      <c r="BK474" s="1" t="b">
        <v>1</v>
      </c>
      <c r="BL474" s="1">
        <v>1660316199.0625</v>
      </c>
      <c r="BM474" s="1">
        <v>191.09712500000001</v>
      </c>
      <c r="BN474" s="1">
        <v>231.1028125</v>
      </c>
      <c r="BO474" s="1">
        <v>27.230718750000001</v>
      </c>
      <c r="BP474" s="1">
        <v>24.16881875</v>
      </c>
      <c r="BQ474" s="1">
        <v>190.16206249999999</v>
      </c>
      <c r="BR474" s="1">
        <v>27.221781249999999</v>
      </c>
      <c r="BS474" s="1">
        <v>500.1459375</v>
      </c>
      <c r="BT474" s="1">
        <v>99.625912499999998</v>
      </c>
      <c r="BU474" s="1">
        <v>9.9972837499999995E-2</v>
      </c>
      <c r="BV474" s="1">
        <v>30.985775</v>
      </c>
      <c r="BW474" s="1">
        <v>31.63618125</v>
      </c>
      <c r="BX474" s="1">
        <v>999.9</v>
      </c>
      <c r="BY474" s="1">
        <v>0</v>
      </c>
      <c r="BZ474" s="1">
        <v>0</v>
      </c>
      <c r="CA474" s="1">
        <v>10012.96875</v>
      </c>
      <c r="CB474" s="1">
        <v>0</v>
      </c>
      <c r="CC474" s="1">
        <v>26.9317125</v>
      </c>
      <c r="CD474" s="1">
        <v>-40.005531249999997</v>
      </c>
      <c r="CE474" s="1">
        <v>196.4466875</v>
      </c>
      <c r="CF474" s="1">
        <v>236.825875</v>
      </c>
      <c r="CG474" s="1">
        <v>3.0619143750000002</v>
      </c>
      <c r="CH474" s="1">
        <v>231.1028125</v>
      </c>
      <c r="CI474" s="1">
        <v>24.16881875</v>
      </c>
      <c r="CJ474" s="1">
        <v>2.7128862499999999</v>
      </c>
      <c r="CK474" s="1">
        <v>2.4078400000000002</v>
      </c>
      <c r="CL474" s="1">
        <v>22.363362500000001</v>
      </c>
      <c r="CM474" s="1">
        <v>20.416587499999999</v>
      </c>
      <c r="CN474" s="1">
        <v>2000.01875</v>
      </c>
      <c r="CO474" s="1">
        <v>0.9800016250000001</v>
      </c>
      <c r="CP474" s="1">
        <v>1.9998675E-2</v>
      </c>
      <c r="CQ474" s="1">
        <v>0</v>
      </c>
      <c r="CR474" s="1">
        <v>2.6825000000000001</v>
      </c>
      <c r="CS474" s="1">
        <v>0</v>
      </c>
      <c r="CT474" s="1">
        <v>26563.4</v>
      </c>
      <c r="CU474" s="1">
        <v>17412.487499999999</v>
      </c>
      <c r="CV474" s="1">
        <v>40.75</v>
      </c>
      <c r="CW474" s="1">
        <v>41.875</v>
      </c>
      <c r="CX474" s="1">
        <v>40.804250000000003</v>
      </c>
      <c r="CY474" s="1">
        <v>40.218500000000013</v>
      </c>
      <c r="CZ474" s="1">
        <v>40.875</v>
      </c>
      <c r="DA474" s="1">
        <v>1960.01875</v>
      </c>
      <c r="DB474" s="1">
        <v>40</v>
      </c>
      <c r="DC474" s="1">
        <v>0</v>
      </c>
      <c r="DD474" s="1">
        <v>1660316205.5999999</v>
      </c>
      <c r="DE474" s="1">
        <v>0</v>
      </c>
      <c r="DF474" s="1">
        <v>1660315861.5</v>
      </c>
      <c r="DG474" s="1" t="s">
        <v>1169</v>
      </c>
      <c r="DH474" s="1">
        <v>1660315856.5</v>
      </c>
      <c r="DI474" s="1">
        <v>1660315861.5</v>
      </c>
      <c r="DJ474" s="1">
        <v>15</v>
      </c>
      <c r="DK474" s="1">
        <v>-0.154</v>
      </c>
      <c r="DL474" s="1">
        <v>-8.0000000000000002E-3</v>
      </c>
      <c r="DM474" s="1">
        <v>1.3839999999999999</v>
      </c>
      <c r="DN474" s="1">
        <v>1.6E-2</v>
      </c>
      <c r="DO474" s="1">
        <v>400</v>
      </c>
      <c r="DP474" s="1">
        <v>24</v>
      </c>
      <c r="DQ474" s="1">
        <v>0.19</v>
      </c>
      <c r="DR474" s="1">
        <v>0.03</v>
      </c>
      <c r="DS474" s="1">
        <v>2.3131143759338069</v>
      </c>
      <c r="DT474" s="1">
        <v>5.3902515346654596</v>
      </c>
      <c r="DU474" s="1">
        <v>0.40119580729863302</v>
      </c>
      <c r="DV474" s="1">
        <v>0</v>
      </c>
      <c r="DW474" s="1">
        <v>32.819015766987093</v>
      </c>
      <c r="DX474" s="1">
        <v>2.9199365125969332</v>
      </c>
      <c r="DY474" s="1">
        <v>0.31612486382694122</v>
      </c>
      <c r="DZ474" s="1">
        <v>0</v>
      </c>
      <c r="EA474" s="1">
        <v>-40.048636666666667</v>
      </c>
      <c r="EB474" s="1">
        <v>-3.4860467185762931</v>
      </c>
      <c r="EC474" s="1">
        <v>0.34375821491598152</v>
      </c>
      <c r="ED474" s="1">
        <v>0</v>
      </c>
      <c r="EE474" s="1">
        <v>144.87392240737509</v>
      </c>
      <c r="EF474" s="1">
        <v>218.38145038072821</v>
      </c>
      <c r="EG474" s="1">
        <v>21.538597977130259</v>
      </c>
      <c r="EH474" s="1">
        <v>0</v>
      </c>
      <c r="EI474" s="1">
        <v>3.0492724999999998</v>
      </c>
      <c r="EJ474" s="1">
        <v>0.31440090056284559</v>
      </c>
      <c r="EK474" s="1">
        <v>3.2674007540398203E-2</v>
      </c>
      <c r="EL474" s="1">
        <v>0</v>
      </c>
      <c r="EM474" s="1">
        <v>1.961679081247226</v>
      </c>
      <c r="EN474" s="1">
        <v>1.545273132281229E-2</v>
      </c>
      <c r="EO474" s="1">
        <v>1.5124792414989889E-3</v>
      </c>
      <c r="EP474" s="1">
        <v>1</v>
      </c>
      <c r="EQ474" s="1">
        <v>1</v>
      </c>
      <c r="ER474" s="1">
        <v>6</v>
      </c>
      <c r="ES474" s="1" t="s">
        <v>854</v>
      </c>
      <c r="ET474" s="1">
        <v>2.9437799999999998</v>
      </c>
      <c r="EU474" s="1">
        <v>2.8014100000000002</v>
      </c>
      <c r="EV474" s="1">
        <v>5.6684499999999999E-2</v>
      </c>
      <c r="EW474" s="1">
        <v>6.5014799999999998E-2</v>
      </c>
      <c r="EX474" s="1">
        <v>0.118349</v>
      </c>
      <c r="EY474" s="1">
        <v>0.108641</v>
      </c>
      <c r="EZ474" s="1">
        <v>19384.599999999999</v>
      </c>
      <c r="FA474" s="1">
        <v>20148.400000000001</v>
      </c>
      <c r="FB474" s="1">
        <v>23890.3</v>
      </c>
      <c r="FC474" s="1">
        <v>25070.5</v>
      </c>
      <c r="FD474" s="1">
        <v>33705.800000000003</v>
      </c>
      <c r="FE474" s="1">
        <v>35676.6</v>
      </c>
      <c r="FF474" s="1">
        <v>43547.6</v>
      </c>
      <c r="FG474" s="1">
        <v>46340.800000000003</v>
      </c>
      <c r="FH474" s="1">
        <v>1.9744999999999999</v>
      </c>
      <c r="FI474" s="1">
        <v>1.87825</v>
      </c>
      <c r="FJ474" s="1">
        <v>0.13912099999999999</v>
      </c>
      <c r="FK474" s="1">
        <v>0</v>
      </c>
      <c r="FL474" s="1">
        <v>29.388500000000001</v>
      </c>
      <c r="FM474" s="1">
        <v>999.9</v>
      </c>
      <c r="FN474" s="1">
        <v>61.9</v>
      </c>
      <c r="FO474" s="1">
        <v>34.200000000000003</v>
      </c>
      <c r="FP474" s="1">
        <v>33.569000000000003</v>
      </c>
      <c r="FQ474" s="1">
        <v>63.197200000000002</v>
      </c>
      <c r="FR474" s="1">
        <v>22.680299999999999</v>
      </c>
      <c r="FS474" s="1">
        <v>1</v>
      </c>
      <c r="FT474" s="1">
        <v>0.27821099999999999</v>
      </c>
      <c r="FU474" s="1">
        <v>0.25369599999999998</v>
      </c>
      <c r="FV474" s="1">
        <v>20.322800000000001</v>
      </c>
      <c r="FW474" s="1">
        <v>5.2129500000000002</v>
      </c>
      <c r="FX474" s="1">
        <v>11.904500000000001</v>
      </c>
      <c r="FY474" s="1">
        <v>5.0029500000000002</v>
      </c>
      <c r="FZ474" s="1">
        <v>3.2898800000000001</v>
      </c>
      <c r="GA474" s="1">
        <v>9999</v>
      </c>
      <c r="GB474" s="1">
        <v>9999</v>
      </c>
      <c r="GC474" s="1">
        <v>9999</v>
      </c>
      <c r="GD474" s="1">
        <v>999.9</v>
      </c>
      <c r="GE474" s="1">
        <v>1.8594999999999999</v>
      </c>
      <c r="GF474" s="1">
        <v>1.85442</v>
      </c>
      <c r="GG474" s="1">
        <v>1.85762</v>
      </c>
      <c r="GH474" s="1">
        <v>1.85608</v>
      </c>
      <c r="GI474" s="1">
        <v>1.85486</v>
      </c>
      <c r="GJ474" s="1">
        <v>1.8545499999999999</v>
      </c>
      <c r="GK474" s="1">
        <v>1.85318</v>
      </c>
      <c r="GL474" s="1">
        <v>1.8563499999999999</v>
      </c>
      <c r="GM474" s="1">
        <v>0</v>
      </c>
      <c r="GN474" s="1">
        <v>0</v>
      </c>
      <c r="GO474" s="1">
        <v>0</v>
      </c>
      <c r="GP474" s="1">
        <v>0</v>
      </c>
      <c r="GQ474" s="1" t="s">
        <v>359</v>
      </c>
      <c r="GR474" s="1" t="s">
        <v>360</v>
      </c>
      <c r="GS474" s="1" t="s">
        <v>361</v>
      </c>
      <c r="GT474" s="1" t="s">
        <v>361</v>
      </c>
      <c r="GU474" s="1" t="s">
        <v>361</v>
      </c>
      <c r="GV474" s="1" t="s">
        <v>361</v>
      </c>
      <c r="GW474" s="1">
        <v>0</v>
      </c>
      <c r="GX474" s="1">
        <v>100</v>
      </c>
      <c r="GY474" s="1">
        <v>100</v>
      </c>
      <c r="GZ474" s="1">
        <v>1.0309999999999999</v>
      </c>
      <c r="HA474" s="1">
        <v>8.9999999999999993E-3</v>
      </c>
      <c r="HB474" s="1">
        <v>0.4487642293357042</v>
      </c>
      <c r="HC474" s="1">
        <v>2.7716384584972409E-3</v>
      </c>
      <c r="HD474" s="1">
        <v>-1.1467119688665799E-6</v>
      </c>
      <c r="HE474" s="1">
        <v>2.0626329066488061E-10</v>
      </c>
      <c r="HF474" s="1">
        <v>-7.3699162755519909E-2</v>
      </c>
      <c r="HG474" s="1">
        <v>1.066993184659233E-2</v>
      </c>
      <c r="HH474" s="1">
        <v>-3.4528890892081033E-4</v>
      </c>
      <c r="HI474" s="1">
        <v>2.382551249023132E-6</v>
      </c>
      <c r="HJ474" s="1">
        <v>1</v>
      </c>
      <c r="HK474" s="1">
        <v>2115</v>
      </c>
      <c r="HL474" s="1">
        <v>2</v>
      </c>
      <c r="HM474" s="1">
        <v>30</v>
      </c>
      <c r="HN474" s="1">
        <v>5.8</v>
      </c>
      <c r="HO474" s="1">
        <v>5.8</v>
      </c>
      <c r="HP474" s="1">
        <v>0.79956099999999997</v>
      </c>
      <c r="HQ474" s="1">
        <v>2.34131</v>
      </c>
      <c r="HR474" s="1">
        <v>1.4978</v>
      </c>
      <c r="HS474" s="1">
        <v>2.3022499999999999</v>
      </c>
      <c r="HT474" s="1">
        <v>1.5478499999999999</v>
      </c>
      <c r="HU474" s="1">
        <v>2.2985799999999998</v>
      </c>
      <c r="HV474" s="1">
        <v>37.194099999999999</v>
      </c>
      <c r="HW474" s="1">
        <v>14.438499999999999</v>
      </c>
      <c r="HX474" s="1">
        <v>18</v>
      </c>
      <c r="HY474" s="1">
        <v>497.69200000000001</v>
      </c>
      <c r="HZ474" s="1">
        <v>500.27600000000001</v>
      </c>
      <c r="IA474" s="1">
        <v>28.9573</v>
      </c>
      <c r="IB474" s="1">
        <v>30.6692</v>
      </c>
      <c r="IC474" s="1">
        <v>30.0001</v>
      </c>
      <c r="ID474" s="1">
        <v>30.4649</v>
      </c>
      <c r="IE474" s="1">
        <v>30.5578</v>
      </c>
      <c r="IF474" s="1">
        <v>16.2181</v>
      </c>
      <c r="IG474" s="1">
        <v>30.562799999999999</v>
      </c>
      <c r="IH474" s="1">
        <v>0</v>
      </c>
      <c r="II474" s="1">
        <v>28.953700000000001</v>
      </c>
      <c r="IJ474" s="1">
        <v>312.37400000000002</v>
      </c>
      <c r="IK474" s="1">
        <v>24.0625</v>
      </c>
      <c r="IL474" s="1">
        <v>100.709</v>
      </c>
      <c r="IM474" s="1">
        <v>100.435</v>
      </c>
      <c r="IN474" s="1" t="s">
        <v>366</v>
      </c>
    </row>
    <row r="475" spans="1:248" ht="15.75" customHeight="1" x14ac:dyDescent="0.3">
      <c r="A475" s="1">
        <v>459</v>
      </c>
      <c r="B475" s="1">
        <v>1660316209</v>
      </c>
      <c r="C475" s="1">
        <v>5242.4000000953674</v>
      </c>
      <c r="D475" s="1" t="s">
        <v>1266</v>
      </c>
      <c r="E475" s="1" t="s">
        <v>1267</v>
      </c>
      <c r="F475" s="1">
        <v>1</v>
      </c>
      <c r="G475" s="1" t="s">
        <v>1168</v>
      </c>
      <c r="H475" s="1" t="s">
        <v>350</v>
      </c>
      <c r="I475" s="1" t="s">
        <v>351</v>
      </c>
      <c r="J475" s="1" t="s">
        <v>352</v>
      </c>
      <c r="K475" s="1" t="s">
        <v>353</v>
      </c>
      <c r="L475" s="1" t="s">
        <v>1168</v>
      </c>
      <c r="M475" s="1" t="s">
        <v>355</v>
      </c>
      <c r="N475" s="1">
        <v>1660316201.09375</v>
      </c>
      <c r="O475" s="1">
        <f t="shared" si="34"/>
        <v>2.6658533407853194E-3</v>
      </c>
      <c r="P475" s="1">
        <f t="shared" si="35"/>
        <v>2.6658533407853193</v>
      </c>
      <c r="Q475" s="1">
        <f t="shared" si="36"/>
        <v>3.2796181718127726</v>
      </c>
      <c r="R475" s="1">
        <f t="shared" si="37"/>
        <v>200.98737499999999</v>
      </c>
      <c r="S475" s="1">
        <f t="shared" si="38"/>
        <v>155.09457837744628</v>
      </c>
      <c r="T475" s="1">
        <f t="shared" si="39"/>
        <v>15.466930786093918</v>
      </c>
      <c r="U475" s="1">
        <f t="shared" si="40"/>
        <v>20.043626608522128</v>
      </c>
      <c r="V475" s="1">
        <f t="shared" si="41"/>
        <v>0.13372888106153979</v>
      </c>
      <c r="W475" s="1">
        <f t="shared" si="42"/>
        <v>2.9254816686571266</v>
      </c>
      <c r="X475" s="1">
        <f t="shared" si="43"/>
        <v>0.13042332169779286</v>
      </c>
      <c r="Y475" s="1">
        <f t="shared" si="44"/>
        <v>8.1804761980229471E-2</v>
      </c>
      <c r="Z475" s="1">
        <f t="shared" si="45"/>
        <v>321.52228425000004</v>
      </c>
      <c r="AA475" s="1">
        <f t="shared" si="46"/>
        <v>32.190661140598856</v>
      </c>
      <c r="AB475" s="1">
        <f t="shared" si="47"/>
        <v>31.638468750000001</v>
      </c>
      <c r="AC475" s="1">
        <f t="shared" si="48"/>
        <v>4.6782372855353689</v>
      </c>
      <c r="AD475" s="1">
        <f t="shared" si="49"/>
        <v>60.225619538225537</v>
      </c>
      <c r="AE475" s="1">
        <f t="shared" si="50"/>
        <v>2.7154044929843617</v>
      </c>
      <c r="AF475" s="1">
        <f t="shared" si="51"/>
        <v>4.5087198999437099</v>
      </c>
      <c r="AG475" s="1">
        <f t="shared" si="52"/>
        <v>1.9628327925510072</v>
      </c>
      <c r="AH475" s="1">
        <f t="shared" si="53"/>
        <v>-117.56413232863258</v>
      </c>
      <c r="AI475" s="1">
        <f t="shared" si="54"/>
        <v>-102.32879247820142</v>
      </c>
      <c r="AJ475" s="1">
        <f t="shared" si="55"/>
        <v>-7.8791296761166301</v>
      </c>
      <c r="AK475" s="1">
        <f t="shared" si="56"/>
        <v>93.750229767049404</v>
      </c>
      <c r="AL475" s="1">
        <f t="shared" si="57"/>
        <v>32.977715932064001</v>
      </c>
      <c r="AM475" s="1">
        <f t="shared" si="58"/>
        <v>2.6370917419826836</v>
      </c>
      <c r="AN475" s="1">
        <f t="shared" si="59"/>
        <v>3.2796181718127726</v>
      </c>
      <c r="AO475" s="1">
        <v>273.0610231493057</v>
      </c>
      <c r="AP475" s="1">
        <v>243.46946666666651</v>
      </c>
      <c r="AQ475" s="1">
        <v>4.9208534381663354</v>
      </c>
      <c r="AR475" s="1">
        <v>65.936551714249305</v>
      </c>
      <c r="AS475" s="1">
        <f t="shared" si="60"/>
        <v>2.6658533407853193</v>
      </c>
      <c r="AT475" s="1">
        <v>24.10062225566595</v>
      </c>
      <c r="AU475" s="1">
        <v>27.21211878787879</v>
      </c>
      <c r="AV475" s="1">
        <v>-6.9060931277603583E-5</v>
      </c>
      <c r="AW475" s="1">
        <v>81.195447360536576</v>
      </c>
      <c r="AX475" s="1">
        <v>0</v>
      </c>
      <c r="AY475" s="1">
        <v>0</v>
      </c>
      <c r="AZ475" s="1">
        <f t="shared" si="61"/>
        <v>1</v>
      </c>
      <c r="BA475" s="1">
        <f t="shared" si="62"/>
        <v>0</v>
      </c>
      <c r="BB475" s="1">
        <f t="shared" si="63"/>
        <v>52059.223187162585</v>
      </c>
      <c r="BC475" s="1">
        <f t="shared" si="64"/>
        <v>2000.0393750000001</v>
      </c>
      <c r="BD475" s="1">
        <f t="shared" si="65"/>
        <v>1681.2330750000001</v>
      </c>
      <c r="BE475" s="1">
        <f t="shared" si="66"/>
        <v>0.84059998818773263</v>
      </c>
      <c r="BF475" s="1">
        <f t="shared" si="67"/>
        <v>0.16075797720232385</v>
      </c>
      <c r="BG475" s="1">
        <v>6</v>
      </c>
      <c r="BH475" s="1">
        <v>0.5</v>
      </c>
      <c r="BI475" s="1" t="s">
        <v>356</v>
      </c>
      <c r="BJ475" s="1">
        <v>2</v>
      </c>
      <c r="BK475" s="1" t="b">
        <v>1</v>
      </c>
      <c r="BL475" s="1">
        <v>1660316201.09375</v>
      </c>
      <c r="BM475" s="1">
        <v>200.98737499999999</v>
      </c>
      <c r="BN475" s="1">
        <v>241.18481249999999</v>
      </c>
      <c r="BO475" s="1">
        <v>27.228706249999998</v>
      </c>
      <c r="BP475" s="1">
        <v>24.15126875</v>
      </c>
      <c r="BQ475" s="1">
        <v>200.02912499999999</v>
      </c>
      <c r="BR475" s="1">
        <v>27.219762500000002</v>
      </c>
      <c r="BS475" s="1">
        <v>500.14737500000001</v>
      </c>
      <c r="BT475" s="1">
        <v>99.625818750000008</v>
      </c>
      <c r="BU475" s="1">
        <v>9.9980487499999993E-2</v>
      </c>
      <c r="BV475" s="1">
        <v>30.989662500000001</v>
      </c>
      <c r="BW475" s="1">
        <v>31.638468750000001</v>
      </c>
      <c r="BX475" s="1">
        <v>999.9</v>
      </c>
      <c r="BY475" s="1">
        <v>0</v>
      </c>
      <c r="BZ475" s="1">
        <v>0</v>
      </c>
      <c r="CA475" s="1">
        <v>10014.299999999999</v>
      </c>
      <c r="CB475" s="1">
        <v>0</v>
      </c>
      <c r="CC475" s="1">
        <v>26.94415</v>
      </c>
      <c r="CD475" s="1">
        <v>-40.197306249999997</v>
      </c>
      <c r="CE475" s="1">
        <v>206.61318750000001</v>
      </c>
      <c r="CF475" s="1">
        <v>247.15299999999999</v>
      </c>
      <c r="CG475" s="1">
        <v>3.0774550000000001</v>
      </c>
      <c r="CH475" s="1">
        <v>241.18481249999999</v>
      </c>
      <c r="CI475" s="1">
        <v>24.15126875</v>
      </c>
      <c r="CJ475" s="1">
        <v>2.7126825000000001</v>
      </c>
      <c r="CK475" s="1">
        <v>2.4060881250000001</v>
      </c>
      <c r="CL475" s="1">
        <v>22.362131250000001</v>
      </c>
      <c r="CM475" s="1">
        <v>20.40479375</v>
      </c>
      <c r="CN475" s="1">
        <v>2000.0393750000001</v>
      </c>
      <c r="CO475" s="1">
        <v>0.98000181250000007</v>
      </c>
      <c r="CP475" s="1">
        <v>1.9998487499999999E-2</v>
      </c>
      <c r="CQ475" s="1">
        <v>0</v>
      </c>
      <c r="CR475" s="1">
        <v>2.6894999999999998</v>
      </c>
      <c r="CS475" s="1">
        <v>0</v>
      </c>
      <c r="CT475" s="1">
        <v>26557.756249999999</v>
      </c>
      <c r="CU475" s="1">
        <v>17412.668750000001</v>
      </c>
      <c r="CV475" s="1">
        <v>40.75</v>
      </c>
      <c r="CW475" s="1">
        <v>41.875</v>
      </c>
      <c r="CX475" s="1">
        <v>40.800375000000003</v>
      </c>
      <c r="CY475" s="1">
        <v>40.2145625</v>
      </c>
      <c r="CZ475" s="1">
        <v>40.875</v>
      </c>
      <c r="DA475" s="1">
        <v>1960.0393750000001</v>
      </c>
      <c r="DB475" s="1">
        <v>40</v>
      </c>
      <c r="DC475" s="1">
        <v>0</v>
      </c>
      <c r="DD475" s="1">
        <v>1660316206.8</v>
      </c>
      <c r="DE475" s="1">
        <v>0</v>
      </c>
      <c r="DF475" s="1">
        <v>1660315861.5</v>
      </c>
      <c r="DG475" s="1" t="s">
        <v>1169</v>
      </c>
      <c r="DH475" s="1">
        <v>1660315856.5</v>
      </c>
      <c r="DI475" s="1">
        <v>1660315861.5</v>
      </c>
      <c r="DJ475" s="1">
        <v>15</v>
      </c>
      <c r="DK475" s="1">
        <v>-0.154</v>
      </c>
      <c r="DL475" s="1">
        <v>-8.0000000000000002E-3</v>
      </c>
      <c r="DM475" s="1">
        <v>1.3839999999999999</v>
      </c>
      <c r="DN475" s="1">
        <v>1.6E-2</v>
      </c>
      <c r="DO475" s="1">
        <v>400</v>
      </c>
      <c r="DP475" s="1">
        <v>24</v>
      </c>
      <c r="DQ475" s="1">
        <v>0.19</v>
      </c>
      <c r="DR475" s="1">
        <v>0.03</v>
      </c>
      <c r="DS475" s="1">
        <v>2.4064187755819928</v>
      </c>
      <c r="DT475" s="1">
        <v>5.4877538752532233</v>
      </c>
      <c r="DU475" s="1">
        <v>0.40959494389370549</v>
      </c>
      <c r="DV475" s="1">
        <v>0</v>
      </c>
      <c r="DW475" s="1">
        <v>32.887090832249662</v>
      </c>
      <c r="DX475" s="1">
        <v>2.0549099982039039</v>
      </c>
      <c r="DY475" s="1">
        <v>0.24613384779353031</v>
      </c>
      <c r="DZ475" s="1">
        <v>0</v>
      </c>
      <c r="EA475" s="1">
        <v>-40.1372</v>
      </c>
      <c r="EB475" s="1">
        <v>-2.704156618464987</v>
      </c>
      <c r="EC475" s="1">
        <v>0.27341622726775661</v>
      </c>
      <c r="ED475" s="1">
        <v>0</v>
      </c>
      <c r="EE475" s="1">
        <v>148.4807615421345</v>
      </c>
      <c r="EF475" s="1">
        <v>217.5076441973188</v>
      </c>
      <c r="EG475" s="1">
        <v>21.453072929805991</v>
      </c>
      <c r="EH475" s="1">
        <v>0</v>
      </c>
      <c r="EI475" s="1">
        <v>3.0555582499999998</v>
      </c>
      <c r="EJ475" s="1">
        <v>0.3543243151969957</v>
      </c>
      <c r="EK475" s="1">
        <v>3.6690768177260857E-2</v>
      </c>
      <c r="EL475" s="1">
        <v>0</v>
      </c>
      <c r="EM475" s="1">
        <v>1.962097281288538</v>
      </c>
      <c r="EN475" s="1">
        <v>2.0730433644007101E-2</v>
      </c>
      <c r="EO475" s="1">
        <v>1.9387269727845029E-3</v>
      </c>
      <c r="EP475" s="1">
        <v>1</v>
      </c>
      <c r="EQ475" s="1">
        <v>1</v>
      </c>
      <c r="ER475" s="1">
        <v>6</v>
      </c>
      <c r="ES475" s="1" t="s">
        <v>854</v>
      </c>
      <c r="ET475" s="1">
        <v>2.9439700000000002</v>
      </c>
      <c r="EU475" s="1">
        <v>2.80138</v>
      </c>
      <c r="EV475" s="1">
        <v>5.8180000000000003E-2</v>
      </c>
      <c r="EW475" s="1">
        <v>6.6481200000000004E-2</v>
      </c>
      <c r="EX475" s="1">
        <v>0.118324</v>
      </c>
      <c r="EY475" s="1">
        <v>0.10861999999999999</v>
      </c>
      <c r="EZ475" s="1">
        <v>19353.900000000001</v>
      </c>
      <c r="FA475" s="1">
        <v>20116.7</v>
      </c>
      <c r="FB475" s="1">
        <v>23890.3</v>
      </c>
      <c r="FC475" s="1">
        <v>25070.400000000001</v>
      </c>
      <c r="FD475" s="1">
        <v>33707</v>
      </c>
      <c r="FE475" s="1">
        <v>35677.1</v>
      </c>
      <c r="FF475" s="1">
        <v>43547.8</v>
      </c>
      <c r="FG475" s="1">
        <v>46340.3</v>
      </c>
      <c r="FH475" s="1">
        <v>1.97462</v>
      </c>
      <c r="FI475" s="1">
        <v>1.87825</v>
      </c>
      <c r="FJ475" s="1">
        <v>0.13895299999999999</v>
      </c>
      <c r="FK475" s="1">
        <v>0</v>
      </c>
      <c r="FL475" s="1">
        <v>29.388500000000001</v>
      </c>
      <c r="FM475" s="1">
        <v>999.9</v>
      </c>
      <c r="FN475" s="1">
        <v>61.9</v>
      </c>
      <c r="FO475" s="1">
        <v>34.200000000000003</v>
      </c>
      <c r="FP475" s="1">
        <v>33.569699999999997</v>
      </c>
      <c r="FQ475" s="1">
        <v>63.147199999999998</v>
      </c>
      <c r="FR475" s="1">
        <v>22.924700000000001</v>
      </c>
      <c r="FS475" s="1">
        <v>1</v>
      </c>
      <c r="FT475" s="1">
        <v>0.27824199999999999</v>
      </c>
      <c r="FU475" s="1">
        <v>0.26598300000000002</v>
      </c>
      <c r="FV475" s="1">
        <v>20.322800000000001</v>
      </c>
      <c r="FW475" s="1">
        <v>5.2125000000000004</v>
      </c>
      <c r="FX475" s="1">
        <v>11.904500000000001</v>
      </c>
      <c r="FY475" s="1">
        <v>5.0030000000000001</v>
      </c>
      <c r="FZ475" s="1">
        <v>3.2898499999999999</v>
      </c>
      <c r="GA475" s="1">
        <v>9999</v>
      </c>
      <c r="GB475" s="1">
        <v>9999</v>
      </c>
      <c r="GC475" s="1">
        <v>9999</v>
      </c>
      <c r="GD475" s="1">
        <v>999.9</v>
      </c>
      <c r="GE475" s="1">
        <v>1.85947</v>
      </c>
      <c r="GF475" s="1">
        <v>1.85442</v>
      </c>
      <c r="GG475" s="1">
        <v>1.85761</v>
      </c>
      <c r="GH475" s="1">
        <v>1.85608</v>
      </c>
      <c r="GI475" s="1">
        <v>1.85486</v>
      </c>
      <c r="GJ475" s="1">
        <v>1.8545400000000001</v>
      </c>
      <c r="GK475" s="1">
        <v>1.85318</v>
      </c>
      <c r="GL475" s="1">
        <v>1.85632</v>
      </c>
      <c r="GM475" s="1">
        <v>0</v>
      </c>
      <c r="GN475" s="1">
        <v>0</v>
      </c>
      <c r="GO475" s="1">
        <v>0</v>
      </c>
      <c r="GP475" s="1">
        <v>0</v>
      </c>
      <c r="GQ475" s="1" t="s">
        <v>359</v>
      </c>
      <c r="GR475" s="1" t="s">
        <v>360</v>
      </c>
      <c r="GS475" s="1" t="s">
        <v>361</v>
      </c>
      <c r="GT475" s="1" t="s">
        <v>361</v>
      </c>
      <c r="GU475" s="1" t="s">
        <v>361</v>
      </c>
      <c r="GV475" s="1" t="s">
        <v>361</v>
      </c>
      <c r="GW475" s="1">
        <v>0</v>
      </c>
      <c r="GX475" s="1">
        <v>100</v>
      </c>
      <c r="GY475" s="1">
        <v>100</v>
      </c>
      <c r="GZ475" s="1">
        <v>1.046</v>
      </c>
      <c r="HA475" s="1">
        <v>8.9999999999999993E-3</v>
      </c>
      <c r="HB475" s="1">
        <v>0.4487642293357042</v>
      </c>
      <c r="HC475" s="1">
        <v>2.7716384584972409E-3</v>
      </c>
      <c r="HD475" s="1">
        <v>-1.1467119688665799E-6</v>
      </c>
      <c r="HE475" s="1">
        <v>2.0626329066488061E-10</v>
      </c>
      <c r="HF475" s="1">
        <v>-7.3699162755519909E-2</v>
      </c>
      <c r="HG475" s="1">
        <v>1.066993184659233E-2</v>
      </c>
      <c r="HH475" s="1">
        <v>-3.4528890892081033E-4</v>
      </c>
      <c r="HI475" s="1">
        <v>2.382551249023132E-6</v>
      </c>
      <c r="HJ475" s="1">
        <v>1</v>
      </c>
      <c r="HK475" s="1">
        <v>2115</v>
      </c>
      <c r="HL475" s="1">
        <v>2</v>
      </c>
      <c r="HM475" s="1">
        <v>30</v>
      </c>
      <c r="HN475" s="1">
        <v>5.9</v>
      </c>
      <c r="HO475" s="1">
        <v>5.8</v>
      </c>
      <c r="HP475" s="1">
        <v>0.81664999999999999</v>
      </c>
      <c r="HQ475" s="1">
        <v>2.3156699999999999</v>
      </c>
      <c r="HR475" s="1">
        <v>1.4978</v>
      </c>
      <c r="HS475" s="1">
        <v>2.3022499999999999</v>
      </c>
      <c r="HT475" s="1">
        <v>1.5478499999999999</v>
      </c>
      <c r="HU475" s="1">
        <v>2.4255399999999998</v>
      </c>
      <c r="HV475" s="1">
        <v>37.194099999999999</v>
      </c>
      <c r="HW475" s="1">
        <v>14.456</v>
      </c>
      <c r="HX475" s="1">
        <v>18</v>
      </c>
      <c r="HY475" s="1">
        <v>497.76600000000002</v>
      </c>
      <c r="HZ475" s="1">
        <v>500.27600000000001</v>
      </c>
      <c r="IA475" s="1">
        <v>28.9588</v>
      </c>
      <c r="IB475" s="1">
        <v>30.6692</v>
      </c>
      <c r="IC475" s="1">
        <v>30.0001</v>
      </c>
      <c r="ID475" s="1">
        <v>30.4649</v>
      </c>
      <c r="IE475" s="1">
        <v>30.5578</v>
      </c>
      <c r="IF475" s="1">
        <v>16.463899999999999</v>
      </c>
      <c r="IG475" s="1">
        <v>30.562799999999999</v>
      </c>
      <c r="IH475" s="1">
        <v>0</v>
      </c>
      <c r="II475" s="1">
        <v>28.953700000000001</v>
      </c>
      <c r="IJ475" s="1">
        <v>312.37400000000002</v>
      </c>
      <c r="IK475" s="1">
        <v>24.065100000000001</v>
      </c>
      <c r="IL475" s="1">
        <v>100.709</v>
      </c>
      <c r="IM475" s="1">
        <v>100.435</v>
      </c>
      <c r="IN475" s="1" t="s">
        <v>366</v>
      </c>
    </row>
    <row r="476" spans="1:248" ht="15.75" customHeight="1" x14ac:dyDescent="0.3">
      <c r="A476" s="1">
        <v>460</v>
      </c>
      <c r="B476" s="1">
        <v>1660316209.5</v>
      </c>
      <c r="C476" s="1">
        <v>5242.9000000953674</v>
      </c>
      <c r="D476" s="1" t="s">
        <v>1266</v>
      </c>
      <c r="E476" s="1" t="s">
        <v>1267</v>
      </c>
      <c r="F476" s="1">
        <v>1</v>
      </c>
      <c r="G476" s="1" t="s">
        <v>1168</v>
      </c>
      <c r="H476" s="1" t="s">
        <v>350</v>
      </c>
      <c r="I476" s="1" t="s">
        <v>351</v>
      </c>
      <c r="J476" s="1" t="s">
        <v>352</v>
      </c>
      <c r="K476" s="1" t="s">
        <v>353</v>
      </c>
      <c r="L476" s="1" t="s">
        <v>1168</v>
      </c>
      <c r="M476" s="1" t="s">
        <v>355</v>
      </c>
      <c r="N476" s="1">
        <v>1660316201.09375</v>
      </c>
      <c r="O476" s="1">
        <f t="shared" si="34"/>
        <v>2.670952326246001E-3</v>
      </c>
      <c r="P476" s="1">
        <f t="shared" si="35"/>
        <v>2.6709523262460011</v>
      </c>
      <c r="Q476" s="1">
        <f t="shared" si="36"/>
        <v>3.3169030603042318</v>
      </c>
      <c r="R476" s="1">
        <f t="shared" si="37"/>
        <v>200.98737499999999</v>
      </c>
      <c r="S476" s="1">
        <f t="shared" si="38"/>
        <v>154.72258013345299</v>
      </c>
      <c r="T476" s="1">
        <f t="shared" si="39"/>
        <v>15.429832963896741</v>
      </c>
      <c r="U476" s="1">
        <f t="shared" si="40"/>
        <v>20.043626608522128</v>
      </c>
      <c r="V476" s="1">
        <f t="shared" si="41"/>
        <v>0.13399114714572186</v>
      </c>
      <c r="W476" s="1">
        <f t="shared" si="42"/>
        <v>2.9254816686571266</v>
      </c>
      <c r="X476" s="1">
        <f t="shared" si="43"/>
        <v>0.130672782765623</v>
      </c>
      <c r="Y476" s="1">
        <f t="shared" si="44"/>
        <v>8.1961786220139041E-2</v>
      </c>
      <c r="Z476" s="1">
        <f t="shared" si="45"/>
        <v>321.52228425000004</v>
      </c>
      <c r="AA476" s="1">
        <f t="shared" si="46"/>
        <v>32.189337031375409</v>
      </c>
      <c r="AB476" s="1">
        <f t="shared" si="47"/>
        <v>31.638468750000001</v>
      </c>
      <c r="AC476" s="1">
        <f t="shared" si="48"/>
        <v>4.6782372855353689</v>
      </c>
      <c r="AD476" s="1">
        <f t="shared" si="49"/>
        <v>60.225619538225537</v>
      </c>
      <c r="AE476" s="1">
        <f t="shared" si="50"/>
        <v>2.7154044929843617</v>
      </c>
      <c r="AF476" s="1">
        <f t="shared" si="51"/>
        <v>4.5087198999437099</v>
      </c>
      <c r="AG476" s="1">
        <f t="shared" si="52"/>
        <v>1.9628327925510072</v>
      </c>
      <c r="AH476" s="1">
        <f t="shared" si="53"/>
        <v>-117.78899758744865</v>
      </c>
      <c r="AI476" s="1">
        <f t="shared" si="54"/>
        <v>-102.32879247820142</v>
      </c>
      <c r="AJ476" s="1">
        <f t="shared" si="55"/>
        <v>-7.8791296761166301</v>
      </c>
      <c r="AK476" s="1">
        <f t="shared" si="56"/>
        <v>93.525364508233338</v>
      </c>
      <c r="AL476" s="1">
        <f t="shared" si="57"/>
        <v>32.977715932064001</v>
      </c>
      <c r="AM476" s="1">
        <f t="shared" si="58"/>
        <v>2.6370917419826836</v>
      </c>
      <c r="AN476" s="1">
        <f t="shared" si="59"/>
        <v>3.3169030603042318</v>
      </c>
      <c r="AO476" s="1">
        <v>275.57617949461701</v>
      </c>
      <c r="AP476" s="1">
        <v>245.93209090909079</v>
      </c>
      <c r="AQ476" s="1">
        <v>4.9221426560668933</v>
      </c>
      <c r="AR476" s="1">
        <v>65.936551714249305</v>
      </c>
      <c r="AS476" s="1">
        <f t="shared" si="60"/>
        <v>2.6709523262460011</v>
      </c>
      <c r="AT476" s="1">
        <v>24.091625985615099</v>
      </c>
      <c r="AU476" s="1">
        <v>27.209185454545452</v>
      </c>
      <c r="AV476" s="1">
        <v>-8.516643531924104E-5</v>
      </c>
      <c r="AW476" s="1">
        <v>81.195447360536576</v>
      </c>
      <c r="AX476" s="1">
        <v>0</v>
      </c>
      <c r="AY476" s="1">
        <v>0</v>
      </c>
      <c r="AZ476" s="1">
        <f t="shared" si="61"/>
        <v>1</v>
      </c>
      <c r="BA476" s="1">
        <f t="shared" si="62"/>
        <v>0</v>
      </c>
      <c r="BB476" s="1">
        <f t="shared" si="63"/>
        <v>52059.223187162585</v>
      </c>
      <c r="BC476" s="1">
        <f t="shared" si="64"/>
        <v>2000.0393750000001</v>
      </c>
      <c r="BD476" s="1">
        <f t="shared" si="65"/>
        <v>1681.2330750000001</v>
      </c>
      <c r="BE476" s="1">
        <f t="shared" si="66"/>
        <v>0.84059998818773263</v>
      </c>
      <c r="BF476" s="1">
        <f t="shared" si="67"/>
        <v>0.16075797720232385</v>
      </c>
      <c r="BG476" s="1">
        <v>6</v>
      </c>
      <c r="BH476" s="1">
        <v>0.5</v>
      </c>
      <c r="BI476" s="1" t="s">
        <v>356</v>
      </c>
      <c r="BJ476" s="1">
        <v>2</v>
      </c>
      <c r="BK476" s="1" t="b">
        <v>1</v>
      </c>
      <c r="BL476" s="1">
        <v>1660316201.09375</v>
      </c>
      <c r="BM476" s="1">
        <v>200.98737499999999</v>
      </c>
      <c r="BN476" s="1">
        <v>241.18481249999999</v>
      </c>
      <c r="BO476" s="1">
        <v>27.228706249999998</v>
      </c>
      <c r="BP476" s="1">
        <v>24.15126875</v>
      </c>
      <c r="BQ476" s="1">
        <v>200.02912499999999</v>
      </c>
      <c r="BR476" s="1">
        <v>27.219762500000002</v>
      </c>
      <c r="BS476" s="1">
        <v>500.14737500000001</v>
      </c>
      <c r="BT476" s="1">
        <v>99.625818750000008</v>
      </c>
      <c r="BU476" s="1">
        <v>9.9980487499999993E-2</v>
      </c>
      <c r="BV476" s="1">
        <v>30.989662500000001</v>
      </c>
      <c r="BW476" s="1">
        <v>31.638468750000001</v>
      </c>
      <c r="BX476" s="1">
        <v>999.9</v>
      </c>
      <c r="BY476" s="1">
        <v>0</v>
      </c>
      <c r="BZ476" s="1">
        <v>0</v>
      </c>
      <c r="CA476" s="1">
        <v>10014.299999999999</v>
      </c>
      <c r="CB476" s="1">
        <v>0</v>
      </c>
      <c r="CC476" s="1">
        <v>26.94415</v>
      </c>
      <c r="CD476" s="1">
        <v>-40.197306249999997</v>
      </c>
      <c r="CE476" s="1">
        <v>206.61318750000001</v>
      </c>
      <c r="CF476" s="1">
        <v>247.15299999999999</v>
      </c>
      <c r="CG476" s="1">
        <v>3.0774550000000001</v>
      </c>
      <c r="CH476" s="1">
        <v>241.18481249999999</v>
      </c>
      <c r="CI476" s="1">
        <v>24.15126875</v>
      </c>
      <c r="CJ476" s="1">
        <v>2.7126825000000001</v>
      </c>
      <c r="CK476" s="1">
        <v>2.4060881250000001</v>
      </c>
      <c r="CL476" s="1">
        <v>22.362131250000001</v>
      </c>
      <c r="CM476" s="1">
        <v>20.40479375</v>
      </c>
      <c r="CN476" s="1">
        <v>2000.0393750000001</v>
      </c>
      <c r="CO476" s="1">
        <v>0.98000181250000007</v>
      </c>
      <c r="CP476" s="1">
        <v>1.9998487499999999E-2</v>
      </c>
      <c r="CQ476" s="1">
        <v>0</v>
      </c>
      <c r="CR476" s="1">
        <v>2.6894999999999998</v>
      </c>
      <c r="CS476" s="1">
        <v>0</v>
      </c>
      <c r="CT476" s="1">
        <v>26557.756249999999</v>
      </c>
      <c r="CU476" s="1">
        <v>17412.668750000001</v>
      </c>
      <c r="CV476" s="1">
        <v>40.75</v>
      </c>
      <c r="CW476" s="1">
        <v>41.875</v>
      </c>
      <c r="CX476" s="1">
        <v>40.800375000000003</v>
      </c>
      <c r="CY476" s="1">
        <v>40.2145625</v>
      </c>
      <c r="CZ476" s="1">
        <v>40.875</v>
      </c>
      <c r="DA476" s="1">
        <v>1960.0393750000001</v>
      </c>
      <c r="DB476" s="1">
        <v>40</v>
      </c>
      <c r="DC476" s="1">
        <v>0</v>
      </c>
      <c r="DD476" s="1">
        <v>1660316207.4000001</v>
      </c>
      <c r="DE476" s="1">
        <v>0</v>
      </c>
      <c r="DF476" s="1">
        <v>1660315861.5</v>
      </c>
      <c r="DG476" s="1" t="s">
        <v>1169</v>
      </c>
      <c r="DH476" s="1">
        <v>1660315856.5</v>
      </c>
      <c r="DI476" s="1">
        <v>1660315861.5</v>
      </c>
      <c r="DJ476" s="1">
        <v>15</v>
      </c>
      <c r="DK476" s="1">
        <v>-0.154</v>
      </c>
      <c r="DL476" s="1">
        <v>-8.0000000000000002E-3</v>
      </c>
      <c r="DM476" s="1">
        <v>1.3839999999999999</v>
      </c>
      <c r="DN476" s="1">
        <v>1.6E-2</v>
      </c>
      <c r="DO476" s="1">
        <v>400</v>
      </c>
      <c r="DP476" s="1">
        <v>24</v>
      </c>
      <c r="DQ476" s="1">
        <v>0.19</v>
      </c>
      <c r="DR476" s="1">
        <v>0.03</v>
      </c>
      <c r="DS476" s="1">
        <v>2.5252822802352228</v>
      </c>
      <c r="DT476" s="1">
        <v>5.6452576408866042</v>
      </c>
      <c r="DU476" s="1">
        <v>0.43405931449627899</v>
      </c>
      <c r="DV476" s="1">
        <v>0</v>
      </c>
      <c r="DW476" s="1">
        <v>32.990161235102292</v>
      </c>
      <c r="DX476" s="1">
        <v>1.106591060246441</v>
      </c>
      <c r="DY476" s="1">
        <v>0.16173763689837431</v>
      </c>
      <c r="DZ476" s="1">
        <v>0</v>
      </c>
      <c r="EA476" s="1">
        <v>-40.235441935483863</v>
      </c>
      <c r="EB476" s="1">
        <v>-2.5617193548386772</v>
      </c>
      <c r="EC476" s="1">
        <v>0.25776783724668678</v>
      </c>
      <c r="ED476" s="1">
        <v>0</v>
      </c>
      <c r="EE476" s="1">
        <v>154.7437869527582</v>
      </c>
      <c r="EF476" s="1">
        <v>217.32922126253479</v>
      </c>
      <c r="EG476" s="1">
        <v>20.913196736061781</v>
      </c>
      <c r="EH476" s="1">
        <v>0</v>
      </c>
      <c r="EI476" s="1">
        <v>3.0637439024390241</v>
      </c>
      <c r="EJ476" s="1">
        <v>0.38757512195122112</v>
      </c>
      <c r="EK476" s="1">
        <v>4.0610149691200352E-2</v>
      </c>
      <c r="EL476" s="1">
        <v>0</v>
      </c>
      <c r="EM476" s="1">
        <v>1.962805137910836</v>
      </c>
      <c r="EN476" s="1">
        <v>2.7427796537426701E-2</v>
      </c>
      <c r="EO476" s="1">
        <v>2.3250076497850548E-3</v>
      </c>
      <c r="EP476" s="1">
        <v>1</v>
      </c>
      <c r="EQ476" s="1">
        <v>1</v>
      </c>
      <c r="ER476" s="1">
        <v>6</v>
      </c>
      <c r="ES476" s="1" t="s">
        <v>854</v>
      </c>
      <c r="ET476" s="1">
        <v>2.9439099999999998</v>
      </c>
      <c r="EU476" s="1">
        <v>2.8013300000000001</v>
      </c>
      <c r="EV476" s="1">
        <v>5.8679200000000001E-2</v>
      </c>
      <c r="EW476" s="1">
        <v>6.6971000000000003E-2</v>
      </c>
      <c r="EX476" s="1">
        <v>0.118316</v>
      </c>
      <c r="EY476" s="1">
        <v>0.10861800000000001</v>
      </c>
      <c r="EZ476" s="1">
        <v>19343.599999999999</v>
      </c>
      <c r="FA476" s="1">
        <v>20106.099999999999</v>
      </c>
      <c r="FB476" s="1">
        <v>23890.2</v>
      </c>
      <c r="FC476" s="1">
        <v>25070.3</v>
      </c>
      <c r="FD476" s="1">
        <v>33707.199999999997</v>
      </c>
      <c r="FE476" s="1">
        <v>35677.199999999997</v>
      </c>
      <c r="FF476" s="1">
        <v>43547.7</v>
      </c>
      <c r="FG476" s="1">
        <v>46340.3</v>
      </c>
      <c r="FH476" s="1">
        <v>1.97462</v>
      </c>
      <c r="FI476" s="1">
        <v>1.87822</v>
      </c>
      <c r="FJ476" s="1">
        <v>0.13895299999999999</v>
      </c>
      <c r="FK476" s="1">
        <v>0</v>
      </c>
      <c r="FL476" s="1">
        <v>29.388500000000001</v>
      </c>
      <c r="FM476" s="1">
        <v>999.9</v>
      </c>
      <c r="FN476" s="1">
        <v>61.9</v>
      </c>
      <c r="FO476" s="1">
        <v>34.200000000000003</v>
      </c>
      <c r="FP476" s="1">
        <v>33.570799999999998</v>
      </c>
      <c r="FQ476" s="1">
        <v>63.147199999999998</v>
      </c>
      <c r="FR476" s="1">
        <v>23.197099999999999</v>
      </c>
      <c r="FS476" s="1">
        <v>1</v>
      </c>
      <c r="FT476" s="1">
        <v>0.27826200000000001</v>
      </c>
      <c r="FU476" s="1">
        <v>0.26782699999999998</v>
      </c>
      <c r="FV476" s="1">
        <v>20.322800000000001</v>
      </c>
      <c r="FW476" s="1">
        <v>5.2122000000000002</v>
      </c>
      <c r="FX476" s="1">
        <v>11.9047</v>
      </c>
      <c r="FY476" s="1">
        <v>5.0029000000000003</v>
      </c>
      <c r="FZ476" s="1">
        <v>3.2898800000000001</v>
      </c>
      <c r="GA476" s="1">
        <v>9999</v>
      </c>
      <c r="GB476" s="1">
        <v>9999</v>
      </c>
      <c r="GC476" s="1">
        <v>9999</v>
      </c>
      <c r="GD476" s="1">
        <v>999.9</v>
      </c>
      <c r="GE476" s="1">
        <v>1.85947</v>
      </c>
      <c r="GF476" s="1">
        <v>1.8544099999999999</v>
      </c>
      <c r="GG476" s="1">
        <v>1.85761</v>
      </c>
      <c r="GH476" s="1">
        <v>1.85608</v>
      </c>
      <c r="GI476" s="1">
        <v>1.85486</v>
      </c>
      <c r="GJ476" s="1">
        <v>1.8545400000000001</v>
      </c>
      <c r="GK476" s="1">
        <v>1.85318</v>
      </c>
      <c r="GL476" s="1">
        <v>1.85632</v>
      </c>
      <c r="GM476" s="1">
        <v>0</v>
      </c>
      <c r="GN476" s="1">
        <v>0</v>
      </c>
      <c r="GO476" s="1">
        <v>0</v>
      </c>
      <c r="GP476" s="1">
        <v>0</v>
      </c>
      <c r="GQ476" s="1" t="s">
        <v>359</v>
      </c>
      <c r="GR476" s="1" t="s">
        <v>360</v>
      </c>
      <c r="GS476" s="1" t="s">
        <v>361</v>
      </c>
      <c r="GT476" s="1" t="s">
        <v>361</v>
      </c>
      <c r="GU476" s="1" t="s">
        <v>361</v>
      </c>
      <c r="GV476" s="1" t="s">
        <v>361</v>
      </c>
      <c r="GW476" s="1">
        <v>0</v>
      </c>
      <c r="GX476" s="1">
        <v>100</v>
      </c>
      <c r="GY476" s="1">
        <v>100</v>
      </c>
      <c r="GZ476" s="1">
        <v>1.052</v>
      </c>
      <c r="HA476" s="1">
        <v>8.9999999999999993E-3</v>
      </c>
      <c r="HB476" s="1">
        <v>0.4487642293357042</v>
      </c>
      <c r="HC476" s="1">
        <v>2.7716384584972409E-3</v>
      </c>
      <c r="HD476" s="1">
        <v>-1.1467119688665799E-6</v>
      </c>
      <c r="HE476" s="1">
        <v>2.0626329066488061E-10</v>
      </c>
      <c r="HF476" s="1">
        <v>-7.3699162755519909E-2</v>
      </c>
      <c r="HG476" s="1">
        <v>1.066993184659233E-2</v>
      </c>
      <c r="HH476" s="1">
        <v>-3.4528890892081033E-4</v>
      </c>
      <c r="HI476" s="1">
        <v>2.382551249023132E-6</v>
      </c>
      <c r="HJ476" s="1">
        <v>1</v>
      </c>
      <c r="HK476" s="1">
        <v>2115</v>
      </c>
      <c r="HL476" s="1">
        <v>2</v>
      </c>
      <c r="HM476" s="1">
        <v>30</v>
      </c>
      <c r="HN476" s="1">
        <v>5.9</v>
      </c>
      <c r="HO476" s="1">
        <v>5.8</v>
      </c>
      <c r="HP476" s="1">
        <v>0.82153299999999996</v>
      </c>
      <c r="HQ476" s="1">
        <v>2.31934</v>
      </c>
      <c r="HR476" s="1">
        <v>1.4978</v>
      </c>
      <c r="HS476" s="1">
        <v>2.3022499999999999</v>
      </c>
      <c r="HT476" s="1">
        <v>1.5478499999999999</v>
      </c>
      <c r="HU476" s="1">
        <v>2.4548299999999998</v>
      </c>
      <c r="HV476" s="1">
        <v>37.194099999999999</v>
      </c>
      <c r="HW476" s="1">
        <v>14.4472</v>
      </c>
      <c r="HX476" s="1">
        <v>18</v>
      </c>
      <c r="HY476" s="1">
        <v>497.76600000000002</v>
      </c>
      <c r="HZ476" s="1">
        <v>500.25900000000001</v>
      </c>
      <c r="IA476" s="1">
        <v>28.959</v>
      </c>
      <c r="IB476" s="1">
        <v>30.6692</v>
      </c>
      <c r="IC476" s="1">
        <v>30.0002</v>
      </c>
      <c r="ID476" s="1">
        <v>30.4649</v>
      </c>
      <c r="IE476" s="1">
        <v>30.5578</v>
      </c>
      <c r="IF476" s="1">
        <v>16.6525</v>
      </c>
      <c r="IG476" s="1">
        <v>30.562799999999999</v>
      </c>
      <c r="IH476" s="1">
        <v>0</v>
      </c>
      <c r="II476" s="1">
        <v>28.953700000000001</v>
      </c>
      <c r="IJ476" s="1">
        <v>322.41399999999999</v>
      </c>
      <c r="IK476" s="1">
        <v>24.062999999999999</v>
      </c>
      <c r="IL476" s="1">
        <v>100.709</v>
      </c>
      <c r="IM476" s="1">
        <v>100.434</v>
      </c>
      <c r="IN476" s="1" t="s">
        <v>366</v>
      </c>
    </row>
    <row r="477" spans="1:248" ht="15.75" customHeight="1" x14ac:dyDescent="0.3">
      <c r="A477" s="1">
        <v>461</v>
      </c>
      <c r="B477" s="1">
        <v>1660316211</v>
      </c>
      <c r="C477" s="1">
        <v>5244.4000000953674</v>
      </c>
      <c r="D477" s="1" t="s">
        <v>1268</v>
      </c>
      <c r="E477" s="1" t="s">
        <v>1269</v>
      </c>
      <c r="F477" s="1">
        <v>1</v>
      </c>
      <c r="G477" s="1" t="s">
        <v>1168</v>
      </c>
      <c r="H477" s="1" t="s">
        <v>350</v>
      </c>
      <c r="I477" s="1" t="s">
        <v>351</v>
      </c>
      <c r="J477" s="1" t="s">
        <v>352</v>
      </c>
      <c r="K477" s="1" t="s">
        <v>353</v>
      </c>
      <c r="L477" s="1" t="s">
        <v>1168</v>
      </c>
      <c r="M477" s="1" t="s">
        <v>355</v>
      </c>
      <c r="N477" s="1">
        <v>1660316203.125</v>
      </c>
      <c r="O477" s="1">
        <f t="shared" si="34"/>
        <v>2.6490657252166957E-3</v>
      </c>
      <c r="P477" s="1">
        <f t="shared" si="35"/>
        <v>2.6490657252166958</v>
      </c>
      <c r="Q477" s="1">
        <f t="shared" si="36"/>
        <v>3.3801575120381591</v>
      </c>
      <c r="R477" s="1">
        <f t="shared" si="37"/>
        <v>210.861625</v>
      </c>
      <c r="S477" s="1">
        <f t="shared" si="38"/>
        <v>163.16247792837726</v>
      </c>
      <c r="T477" s="1">
        <f t="shared" si="39"/>
        <v>16.2714831380747</v>
      </c>
      <c r="U477" s="1">
        <f t="shared" si="40"/>
        <v>21.028311283435126</v>
      </c>
      <c r="V477" s="1">
        <f t="shared" si="41"/>
        <v>0.13280246909298554</v>
      </c>
      <c r="W477" s="1">
        <f t="shared" si="42"/>
        <v>2.925813447611112</v>
      </c>
      <c r="X477" s="1">
        <f t="shared" si="43"/>
        <v>0.12954230842423095</v>
      </c>
      <c r="Y477" s="1">
        <f t="shared" si="44"/>
        <v>8.1250189273930698E-2</v>
      </c>
      <c r="Z477" s="1">
        <f t="shared" si="45"/>
        <v>321.5197905</v>
      </c>
      <c r="AA477" s="1">
        <f t="shared" si="46"/>
        <v>32.198881792767736</v>
      </c>
      <c r="AB477" s="1">
        <f t="shared" si="47"/>
        <v>31.640406250000002</v>
      </c>
      <c r="AC477" s="1">
        <f t="shared" si="48"/>
        <v>4.6787517041996374</v>
      </c>
      <c r="AD477" s="1">
        <f t="shared" si="49"/>
        <v>60.203310865424967</v>
      </c>
      <c r="AE477" s="1">
        <f t="shared" si="50"/>
        <v>2.715018807142155</v>
      </c>
      <c r="AF477" s="1">
        <f t="shared" si="51"/>
        <v>4.5097499923403763</v>
      </c>
      <c r="AG477" s="1">
        <f t="shared" si="52"/>
        <v>1.9637328970574823</v>
      </c>
      <c r="AH477" s="1">
        <f t="shared" si="53"/>
        <v>-116.82379848205628</v>
      </c>
      <c r="AI477" s="1">
        <f t="shared" si="54"/>
        <v>-102.01408029885467</v>
      </c>
      <c r="AJ477" s="1">
        <f t="shared" si="55"/>
        <v>-7.8542367389633405</v>
      </c>
      <c r="AK477" s="1">
        <f t="shared" si="56"/>
        <v>94.827674980125735</v>
      </c>
      <c r="AL477" s="1">
        <f t="shared" si="57"/>
        <v>33.101989356576603</v>
      </c>
      <c r="AM477" s="1">
        <f t="shared" si="58"/>
        <v>2.647369251297464</v>
      </c>
      <c r="AN477" s="1">
        <f t="shared" si="59"/>
        <v>3.3801575120381591</v>
      </c>
      <c r="AO477" s="1">
        <v>283.17191427719212</v>
      </c>
      <c r="AP477" s="1">
        <v>253.3573757575758</v>
      </c>
      <c r="AQ477" s="1">
        <v>4.9401420479641294</v>
      </c>
      <c r="AR477" s="1">
        <v>65.936551714249305</v>
      </c>
      <c r="AS477" s="1">
        <f t="shared" si="60"/>
        <v>2.6490657252166958</v>
      </c>
      <c r="AT477" s="1">
        <v>24.076692673099078</v>
      </c>
      <c r="AU477" s="1">
        <v>27.203017575757571</v>
      </c>
      <c r="AV477" s="1">
        <v>-5.451725776887283E-3</v>
      </c>
      <c r="AW477" s="1">
        <v>81.195447360536576</v>
      </c>
      <c r="AX477" s="1">
        <v>0</v>
      </c>
      <c r="AY477" s="1">
        <v>0</v>
      </c>
      <c r="AZ477" s="1">
        <f t="shared" si="61"/>
        <v>1</v>
      </c>
      <c r="BA477" s="1">
        <f t="shared" si="62"/>
        <v>0</v>
      </c>
      <c r="BB477" s="1">
        <f t="shared" si="63"/>
        <v>52067.981157349539</v>
      </c>
      <c r="BC477" s="1">
        <f t="shared" si="64"/>
        <v>2000.0237500000001</v>
      </c>
      <c r="BD477" s="1">
        <f t="shared" si="65"/>
        <v>1681.2199499999999</v>
      </c>
      <c r="BE477" s="1">
        <f t="shared" si="66"/>
        <v>0.84059999287508458</v>
      </c>
      <c r="BF477" s="1">
        <f t="shared" si="67"/>
        <v>0.1607579862489133</v>
      </c>
      <c r="BG477" s="1">
        <v>6</v>
      </c>
      <c r="BH477" s="1">
        <v>0.5</v>
      </c>
      <c r="BI477" s="1" t="s">
        <v>356</v>
      </c>
      <c r="BJ477" s="1">
        <v>2</v>
      </c>
      <c r="BK477" s="1" t="b">
        <v>1</v>
      </c>
      <c r="BL477" s="1">
        <v>1660316203.125</v>
      </c>
      <c r="BM477" s="1">
        <v>210.861625</v>
      </c>
      <c r="BN477" s="1">
        <v>251.2415</v>
      </c>
      <c r="BO477" s="1">
        <v>27.224881249999999</v>
      </c>
      <c r="BP477" s="1">
        <v>24.135475</v>
      </c>
      <c r="BQ477" s="1">
        <v>209.88037499999999</v>
      </c>
      <c r="BR477" s="1">
        <v>27.215924999999999</v>
      </c>
      <c r="BS477" s="1">
        <v>500.15337499999998</v>
      </c>
      <c r="BT477" s="1">
        <v>99.625662500000004</v>
      </c>
      <c r="BU477" s="1">
        <v>9.9981193750000003E-2</v>
      </c>
      <c r="BV477" s="1">
        <v>30.993668750000001</v>
      </c>
      <c r="BW477" s="1">
        <v>31.640406250000002</v>
      </c>
      <c r="BX477" s="1">
        <v>999.9</v>
      </c>
      <c r="BY477" s="1">
        <v>0</v>
      </c>
      <c r="BZ477" s="1">
        <v>0</v>
      </c>
      <c r="CA477" s="1">
        <v>10016.21125</v>
      </c>
      <c r="CB477" s="1">
        <v>0</v>
      </c>
      <c r="CC477" s="1">
        <v>26.868962499999999</v>
      </c>
      <c r="CD477" s="1">
        <v>-40.379762499999998</v>
      </c>
      <c r="CE477" s="1">
        <v>216.7628125</v>
      </c>
      <c r="CF477" s="1">
        <v>257.45437500000003</v>
      </c>
      <c r="CG477" s="1">
        <v>3.0894218750000002</v>
      </c>
      <c r="CH477" s="1">
        <v>251.2415</v>
      </c>
      <c r="CI477" s="1">
        <v>24.135475</v>
      </c>
      <c r="CJ477" s="1">
        <v>2.7122962500000001</v>
      </c>
      <c r="CK477" s="1">
        <v>2.4045112500000001</v>
      </c>
      <c r="CL477" s="1">
        <v>22.359787499999999</v>
      </c>
      <c r="CM477" s="1">
        <v>20.394168749999999</v>
      </c>
      <c r="CN477" s="1">
        <v>2000.0237500000001</v>
      </c>
      <c r="CO477" s="1">
        <v>0.9800016250000001</v>
      </c>
      <c r="CP477" s="1">
        <v>1.9998675E-2</v>
      </c>
      <c r="CQ477" s="1">
        <v>0</v>
      </c>
      <c r="CR477" s="1">
        <v>2.6663749999999999</v>
      </c>
      <c r="CS477" s="1">
        <v>0</v>
      </c>
      <c r="CT477" s="1">
        <v>26552.35</v>
      </c>
      <c r="CU477" s="1">
        <v>17412.53125</v>
      </c>
      <c r="CV477" s="1">
        <v>40.75</v>
      </c>
      <c r="CW477" s="1">
        <v>41.871062500000001</v>
      </c>
      <c r="CX477" s="1">
        <v>40.792624999999987</v>
      </c>
      <c r="CY477" s="1">
        <v>40.210624999999993</v>
      </c>
      <c r="CZ477" s="1">
        <v>40.875</v>
      </c>
      <c r="DA477" s="1">
        <v>1960.0237500000001</v>
      </c>
      <c r="DB477" s="1">
        <v>40</v>
      </c>
      <c r="DC477" s="1">
        <v>0</v>
      </c>
      <c r="DD477" s="1">
        <v>1660316209.2</v>
      </c>
      <c r="DE477" s="1">
        <v>0</v>
      </c>
      <c r="DF477" s="1">
        <v>1660315861.5</v>
      </c>
      <c r="DG477" s="1" t="s">
        <v>1169</v>
      </c>
      <c r="DH477" s="1">
        <v>1660315856.5</v>
      </c>
      <c r="DI477" s="1">
        <v>1660315861.5</v>
      </c>
      <c r="DJ477" s="1">
        <v>15</v>
      </c>
      <c r="DK477" s="1">
        <v>-0.154</v>
      </c>
      <c r="DL477" s="1">
        <v>-8.0000000000000002E-3</v>
      </c>
      <c r="DM477" s="1">
        <v>1.3839999999999999</v>
      </c>
      <c r="DN477" s="1">
        <v>1.6E-2</v>
      </c>
      <c r="DO477" s="1">
        <v>400</v>
      </c>
      <c r="DP477" s="1">
        <v>24</v>
      </c>
      <c r="DQ477" s="1">
        <v>0.19</v>
      </c>
      <c r="DR477" s="1">
        <v>0.03</v>
      </c>
      <c r="DS477" s="1">
        <v>2.6860569581707971</v>
      </c>
      <c r="DT477" s="1">
        <v>5.7115027418576894</v>
      </c>
      <c r="DU477" s="1">
        <v>0.42705538885148769</v>
      </c>
      <c r="DV477" s="1">
        <v>0</v>
      </c>
      <c r="DW477" s="1">
        <v>33.057445997273049</v>
      </c>
      <c r="DX477" s="1">
        <v>1.4648904027008209</v>
      </c>
      <c r="DY477" s="1">
        <v>0.19127322189564899</v>
      </c>
      <c r="DZ477" s="1">
        <v>0</v>
      </c>
      <c r="EA477" s="1">
        <v>-40.374083333333338</v>
      </c>
      <c r="EB477" s="1">
        <v>-3.0132173526140069</v>
      </c>
      <c r="EC477" s="1">
        <v>0.30097655953394248</v>
      </c>
      <c r="ED477" s="1">
        <v>0</v>
      </c>
      <c r="EE477" s="1">
        <v>159.2366485672573</v>
      </c>
      <c r="EF477" s="1">
        <v>217.1609902994125</v>
      </c>
      <c r="EG477" s="1">
        <v>21.419318102997529</v>
      </c>
      <c r="EH477" s="1">
        <v>0</v>
      </c>
      <c r="EI477" s="1">
        <v>3.07417725</v>
      </c>
      <c r="EJ477" s="1">
        <v>0.39939951219512088</v>
      </c>
      <c r="EK477" s="1">
        <v>4.0769781823520923E-2</v>
      </c>
      <c r="EL477" s="1">
        <v>0</v>
      </c>
      <c r="EM477" s="1">
        <v>1.9633881334319709</v>
      </c>
      <c r="EN477" s="1">
        <v>3.1173284112995289E-2</v>
      </c>
      <c r="EO477" s="1">
        <v>2.5986298003246142E-3</v>
      </c>
      <c r="EP477" s="1">
        <v>1</v>
      </c>
      <c r="EQ477" s="1">
        <v>1</v>
      </c>
      <c r="ER477" s="1">
        <v>6</v>
      </c>
      <c r="ES477" s="1" t="s">
        <v>854</v>
      </c>
      <c r="ET477" s="1">
        <v>2.94401</v>
      </c>
      <c r="EU477" s="1">
        <v>2.8012800000000002</v>
      </c>
      <c r="EV477" s="1">
        <v>6.0167499999999999E-2</v>
      </c>
      <c r="EW477" s="1">
        <v>6.84612E-2</v>
      </c>
      <c r="EX477" s="1">
        <v>0.1183</v>
      </c>
      <c r="EY477" s="1">
        <v>0.10861800000000001</v>
      </c>
      <c r="EZ477" s="1">
        <v>19312.900000000001</v>
      </c>
      <c r="FA477" s="1">
        <v>20074</v>
      </c>
      <c r="FB477" s="1">
        <v>23890.1</v>
      </c>
      <c r="FC477" s="1">
        <v>25070.3</v>
      </c>
      <c r="FD477" s="1">
        <v>33707.699999999997</v>
      </c>
      <c r="FE477" s="1">
        <v>35677.300000000003</v>
      </c>
      <c r="FF477" s="1">
        <v>43547.5</v>
      </c>
      <c r="FG477" s="1">
        <v>46340.4</v>
      </c>
      <c r="FH477" s="1">
        <v>1.97488</v>
      </c>
      <c r="FI477" s="1">
        <v>1.8782000000000001</v>
      </c>
      <c r="FJ477" s="1">
        <v>0.139073</v>
      </c>
      <c r="FK477" s="1">
        <v>0</v>
      </c>
      <c r="FL477" s="1">
        <v>29.388500000000001</v>
      </c>
      <c r="FM477" s="1">
        <v>999.9</v>
      </c>
      <c r="FN477" s="1">
        <v>61.8</v>
      </c>
      <c r="FO477" s="1">
        <v>34.200000000000003</v>
      </c>
      <c r="FP477" s="1">
        <v>33.515300000000003</v>
      </c>
      <c r="FQ477" s="1">
        <v>63.0672</v>
      </c>
      <c r="FR477" s="1">
        <v>23.165099999999999</v>
      </c>
      <c r="FS477" s="1">
        <v>1</v>
      </c>
      <c r="FT477" s="1">
        <v>0.27833799999999997</v>
      </c>
      <c r="FU477" s="1">
        <v>0.27469199999999999</v>
      </c>
      <c r="FV477" s="1">
        <v>20.322700000000001</v>
      </c>
      <c r="FW477" s="1">
        <v>5.2125000000000004</v>
      </c>
      <c r="FX477" s="1">
        <v>11.9056</v>
      </c>
      <c r="FY477" s="1">
        <v>5.00305</v>
      </c>
      <c r="FZ477" s="1">
        <v>3.28993</v>
      </c>
      <c r="GA477" s="1">
        <v>9999</v>
      </c>
      <c r="GB477" s="1">
        <v>9999</v>
      </c>
      <c r="GC477" s="1">
        <v>9999</v>
      </c>
      <c r="GD477" s="1">
        <v>999.9</v>
      </c>
      <c r="GE477" s="1">
        <v>1.8594599999999999</v>
      </c>
      <c r="GF477" s="1">
        <v>1.8544099999999999</v>
      </c>
      <c r="GG477" s="1">
        <v>1.8575999999999999</v>
      </c>
      <c r="GH477" s="1">
        <v>1.85606</v>
      </c>
      <c r="GI477" s="1">
        <v>1.85486</v>
      </c>
      <c r="GJ477" s="1">
        <v>1.8545100000000001</v>
      </c>
      <c r="GK477" s="1">
        <v>1.85318</v>
      </c>
      <c r="GL477" s="1">
        <v>1.85629</v>
      </c>
      <c r="GM477" s="1">
        <v>0</v>
      </c>
      <c r="GN477" s="1">
        <v>0</v>
      </c>
      <c r="GO477" s="1">
        <v>0</v>
      </c>
      <c r="GP477" s="1">
        <v>0</v>
      </c>
      <c r="GQ477" s="1" t="s">
        <v>359</v>
      </c>
      <c r="GR477" s="1" t="s">
        <v>360</v>
      </c>
      <c r="GS477" s="1" t="s">
        <v>361</v>
      </c>
      <c r="GT477" s="1" t="s">
        <v>361</v>
      </c>
      <c r="GU477" s="1" t="s">
        <v>361</v>
      </c>
      <c r="GV477" s="1" t="s">
        <v>361</v>
      </c>
      <c r="GW477" s="1">
        <v>0</v>
      </c>
      <c r="GX477" s="1">
        <v>100</v>
      </c>
      <c r="GY477" s="1">
        <v>100</v>
      </c>
      <c r="GZ477" s="1">
        <v>1.0680000000000001</v>
      </c>
      <c r="HA477" s="1">
        <v>8.9999999999999993E-3</v>
      </c>
      <c r="HB477" s="1">
        <v>0.4487642293357042</v>
      </c>
      <c r="HC477" s="1">
        <v>2.7716384584972409E-3</v>
      </c>
      <c r="HD477" s="1">
        <v>-1.1467119688665799E-6</v>
      </c>
      <c r="HE477" s="1">
        <v>2.0626329066488061E-10</v>
      </c>
      <c r="HF477" s="1">
        <v>-7.3699162755519909E-2</v>
      </c>
      <c r="HG477" s="1">
        <v>1.066993184659233E-2</v>
      </c>
      <c r="HH477" s="1">
        <v>-3.4528890892081033E-4</v>
      </c>
      <c r="HI477" s="1">
        <v>2.382551249023132E-6</v>
      </c>
      <c r="HJ477" s="1">
        <v>1</v>
      </c>
      <c r="HK477" s="1">
        <v>2115</v>
      </c>
      <c r="HL477" s="1">
        <v>2</v>
      </c>
      <c r="HM477" s="1">
        <v>30</v>
      </c>
      <c r="HN477" s="1">
        <v>5.9</v>
      </c>
      <c r="HO477" s="1">
        <v>5.8</v>
      </c>
      <c r="HP477" s="1">
        <v>0.83984400000000003</v>
      </c>
      <c r="HQ477" s="1">
        <v>2.33765</v>
      </c>
      <c r="HR477" s="1">
        <v>1.4978</v>
      </c>
      <c r="HS477" s="1">
        <v>2.3022499999999999</v>
      </c>
      <c r="HT477" s="1">
        <v>1.5478499999999999</v>
      </c>
      <c r="HU477" s="1">
        <v>2.34375</v>
      </c>
      <c r="HV477" s="1">
        <v>37.194099999999999</v>
      </c>
      <c r="HW477" s="1">
        <v>14.4472</v>
      </c>
      <c r="HX477" s="1">
        <v>18</v>
      </c>
      <c r="HY477" s="1">
        <v>497.92</v>
      </c>
      <c r="HZ477" s="1">
        <v>500.24299999999999</v>
      </c>
      <c r="IA477" s="1">
        <v>28.959399999999999</v>
      </c>
      <c r="IB477" s="1">
        <v>30.6692</v>
      </c>
      <c r="IC477" s="1">
        <v>30.0002</v>
      </c>
      <c r="ID477" s="1">
        <v>30.465599999999998</v>
      </c>
      <c r="IE477" s="1">
        <v>30.5578</v>
      </c>
      <c r="IF477" s="1">
        <v>16.895600000000002</v>
      </c>
      <c r="IG477" s="1">
        <v>30.562799999999999</v>
      </c>
      <c r="IH477" s="1">
        <v>0</v>
      </c>
      <c r="II477" s="1">
        <v>28.953700000000001</v>
      </c>
      <c r="IJ477" s="1">
        <v>322.41399999999999</v>
      </c>
      <c r="IK477" s="1">
        <v>24.061199999999999</v>
      </c>
      <c r="IL477" s="1">
        <v>100.708</v>
      </c>
      <c r="IM477" s="1">
        <v>100.434</v>
      </c>
      <c r="IN477" s="1" t="s">
        <v>366</v>
      </c>
    </row>
    <row r="478" spans="1:248" ht="15.75" customHeight="1" x14ac:dyDescent="0.3">
      <c r="A478" s="1">
        <v>462</v>
      </c>
      <c r="B478" s="1">
        <v>1660316211.5</v>
      </c>
      <c r="C478" s="1">
        <v>5244.9000000953674</v>
      </c>
      <c r="D478" s="1" t="s">
        <v>1268</v>
      </c>
      <c r="E478" s="1" t="s">
        <v>1269</v>
      </c>
      <c r="F478" s="1">
        <v>1</v>
      </c>
      <c r="G478" s="1" t="s">
        <v>1168</v>
      </c>
      <c r="H478" s="1" t="s">
        <v>350</v>
      </c>
      <c r="I478" s="1" t="s">
        <v>351</v>
      </c>
      <c r="J478" s="1" t="s">
        <v>352</v>
      </c>
      <c r="K478" s="1" t="s">
        <v>353</v>
      </c>
      <c r="L478" s="1" t="s">
        <v>1168</v>
      </c>
      <c r="M478" s="1" t="s">
        <v>355</v>
      </c>
      <c r="N478" s="1">
        <v>1660316203.125</v>
      </c>
      <c r="O478" s="1">
        <f t="shared" si="34"/>
        <v>2.6500774506680947E-3</v>
      </c>
      <c r="P478" s="1">
        <f t="shared" si="35"/>
        <v>2.6500774506680949</v>
      </c>
      <c r="Q478" s="1">
        <f t="shared" si="36"/>
        <v>3.417589014142981</v>
      </c>
      <c r="R478" s="1">
        <f t="shared" si="37"/>
        <v>210.861625</v>
      </c>
      <c r="S478" s="1">
        <f t="shared" si="38"/>
        <v>162.7250377591684</v>
      </c>
      <c r="T478" s="1">
        <f t="shared" si="39"/>
        <v>16.227859135622843</v>
      </c>
      <c r="U478" s="1">
        <f t="shared" si="40"/>
        <v>21.028311283435126</v>
      </c>
      <c r="V478" s="1">
        <f t="shared" si="41"/>
        <v>0.13285446313011656</v>
      </c>
      <c r="W478" s="1">
        <f t="shared" si="42"/>
        <v>2.925813447611112</v>
      </c>
      <c r="X478" s="1">
        <f t="shared" si="43"/>
        <v>0.12959178294244247</v>
      </c>
      <c r="Y478" s="1">
        <f t="shared" si="44"/>
        <v>8.1281329521598125E-2</v>
      </c>
      <c r="Z478" s="1">
        <f t="shared" si="45"/>
        <v>321.5197905</v>
      </c>
      <c r="AA478" s="1">
        <f t="shared" si="46"/>
        <v>32.198619095383343</v>
      </c>
      <c r="AB478" s="1">
        <f t="shared" si="47"/>
        <v>31.640406250000002</v>
      </c>
      <c r="AC478" s="1">
        <f t="shared" si="48"/>
        <v>4.6787517041996374</v>
      </c>
      <c r="AD478" s="1">
        <f t="shared" si="49"/>
        <v>60.203310865424967</v>
      </c>
      <c r="AE478" s="1">
        <f t="shared" si="50"/>
        <v>2.715018807142155</v>
      </c>
      <c r="AF478" s="1">
        <f t="shared" si="51"/>
        <v>4.5097499923403763</v>
      </c>
      <c r="AG478" s="1">
        <f t="shared" si="52"/>
        <v>1.9637328970574823</v>
      </c>
      <c r="AH478" s="1">
        <f t="shared" si="53"/>
        <v>-116.86841557446297</v>
      </c>
      <c r="AI478" s="1">
        <f t="shared" si="54"/>
        <v>-102.01408029885467</v>
      </c>
      <c r="AJ478" s="1">
        <f t="shared" si="55"/>
        <v>-7.8542367389633405</v>
      </c>
      <c r="AK478" s="1">
        <f t="shared" si="56"/>
        <v>94.783057887719039</v>
      </c>
      <c r="AL478" s="1">
        <f t="shared" si="57"/>
        <v>33.101989356576603</v>
      </c>
      <c r="AM478" s="1">
        <f t="shared" si="58"/>
        <v>2.647369251297464</v>
      </c>
      <c r="AN478" s="1">
        <f t="shared" si="59"/>
        <v>3.417589014142981</v>
      </c>
      <c r="AO478" s="1">
        <v>285.7245334986282</v>
      </c>
      <c r="AP478" s="1">
        <v>255.8383939393938</v>
      </c>
      <c r="AQ478" s="1">
        <v>4.9450681589444638</v>
      </c>
      <c r="AR478" s="1">
        <v>65.936551714249305</v>
      </c>
      <c r="AS478" s="1">
        <f t="shared" si="60"/>
        <v>2.6500774506680949</v>
      </c>
      <c r="AT478" s="1">
        <v>24.074642475632061</v>
      </c>
      <c r="AU478" s="1">
        <v>27.201621212121189</v>
      </c>
      <c r="AV478" s="1">
        <v>-5.3686606781521602E-3</v>
      </c>
      <c r="AW478" s="1">
        <v>81.195447360536576</v>
      </c>
      <c r="AX478" s="1">
        <v>0</v>
      </c>
      <c r="AY478" s="1">
        <v>0</v>
      </c>
      <c r="AZ478" s="1">
        <f t="shared" si="61"/>
        <v>1</v>
      </c>
      <c r="BA478" s="1">
        <f t="shared" si="62"/>
        <v>0</v>
      </c>
      <c r="BB478" s="1">
        <f t="shared" si="63"/>
        <v>52067.981157349539</v>
      </c>
      <c r="BC478" s="1">
        <f t="shared" si="64"/>
        <v>2000.0237500000001</v>
      </c>
      <c r="BD478" s="1">
        <f t="shared" si="65"/>
        <v>1681.2199499999999</v>
      </c>
      <c r="BE478" s="1">
        <f t="shared" si="66"/>
        <v>0.84059999287508458</v>
      </c>
      <c r="BF478" s="1">
        <f t="shared" si="67"/>
        <v>0.1607579862489133</v>
      </c>
      <c r="BG478" s="1">
        <v>6</v>
      </c>
      <c r="BH478" s="1">
        <v>0.5</v>
      </c>
      <c r="BI478" s="1" t="s">
        <v>356</v>
      </c>
      <c r="BJ478" s="1">
        <v>2</v>
      </c>
      <c r="BK478" s="1" t="b">
        <v>1</v>
      </c>
      <c r="BL478" s="1">
        <v>1660316203.125</v>
      </c>
      <c r="BM478" s="1">
        <v>210.861625</v>
      </c>
      <c r="BN478" s="1">
        <v>251.2415</v>
      </c>
      <c r="BO478" s="1">
        <v>27.224881249999999</v>
      </c>
      <c r="BP478" s="1">
        <v>24.135475</v>
      </c>
      <c r="BQ478" s="1">
        <v>209.88037499999999</v>
      </c>
      <c r="BR478" s="1">
        <v>27.215924999999999</v>
      </c>
      <c r="BS478" s="1">
        <v>500.15337499999998</v>
      </c>
      <c r="BT478" s="1">
        <v>99.625662500000004</v>
      </c>
      <c r="BU478" s="1">
        <v>9.9981193750000003E-2</v>
      </c>
      <c r="BV478" s="1">
        <v>30.993668750000001</v>
      </c>
      <c r="BW478" s="1">
        <v>31.640406250000002</v>
      </c>
      <c r="BX478" s="1">
        <v>999.9</v>
      </c>
      <c r="BY478" s="1">
        <v>0</v>
      </c>
      <c r="BZ478" s="1">
        <v>0</v>
      </c>
      <c r="CA478" s="1">
        <v>10016.21125</v>
      </c>
      <c r="CB478" s="1">
        <v>0</v>
      </c>
      <c r="CC478" s="1">
        <v>26.868962499999999</v>
      </c>
      <c r="CD478" s="1">
        <v>-40.379762499999998</v>
      </c>
      <c r="CE478" s="1">
        <v>216.7628125</v>
      </c>
      <c r="CF478" s="1">
        <v>257.45437500000003</v>
      </c>
      <c r="CG478" s="1">
        <v>3.0894218750000002</v>
      </c>
      <c r="CH478" s="1">
        <v>251.2415</v>
      </c>
      <c r="CI478" s="1">
        <v>24.135475</v>
      </c>
      <c r="CJ478" s="1">
        <v>2.7122962500000001</v>
      </c>
      <c r="CK478" s="1">
        <v>2.4045112500000001</v>
      </c>
      <c r="CL478" s="1">
        <v>22.359787499999999</v>
      </c>
      <c r="CM478" s="1">
        <v>20.394168749999999</v>
      </c>
      <c r="CN478" s="1">
        <v>2000.0237500000001</v>
      </c>
      <c r="CO478" s="1">
        <v>0.9800016250000001</v>
      </c>
      <c r="CP478" s="1">
        <v>1.9998675E-2</v>
      </c>
      <c r="CQ478" s="1">
        <v>0</v>
      </c>
      <c r="CR478" s="1">
        <v>2.6663749999999999</v>
      </c>
      <c r="CS478" s="1">
        <v>0</v>
      </c>
      <c r="CT478" s="1">
        <v>26552.35</v>
      </c>
      <c r="CU478" s="1">
        <v>17412.53125</v>
      </c>
      <c r="CV478" s="1">
        <v>40.75</v>
      </c>
      <c r="CW478" s="1">
        <v>41.871062500000001</v>
      </c>
      <c r="CX478" s="1">
        <v>40.792624999999987</v>
      </c>
      <c r="CY478" s="1">
        <v>40.210624999999993</v>
      </c>
      <c r="CZ478" s="1">
        <v>40.875</v>
      </c>
      <c r="DA478" s="1">
        <v>1960.0237500000001</v>
      </c>
      <c r="DB478" s="1">
        <v>40</v>
      </c>
      <c r="DC478" s="1">
        <v>0</v>
      </c>
      <c r="DD478" s="1">
        <v>1660316209.8</v>
      </c>
      <c r="DE478" s="1">
        <v>0</v>
      </c>
      <c r="DF478" s="1">
        <v>1660315861.5</v>
      </c>
      <c r="DG478" s="1" t="s">
        <v>1169</v>
      </c>
      <c r="DH478" s="1">
        <v>1660315856.5</v>
      </c>
      <c r="DI478" s="1">
        <v>1660315861.5</v>
      </c>
      <c r="DJ478" s="1">
        <v>15</v>
      </c>
      <c r="DK478" s="1">
        <v>-0.154</v>
      </c>
      <c r="DL478" s="1">
        <v>-8.0000000000000002E-3</v>
      </c>
      <c r="DM478" s="1">
        <v>1.3839999999999999</v>
      </c>
      <c r="DN478" s="1">
        <v>1.6E-2</v>
      </c>
      <c r="DO478" s="1">
        <v>400</v>
      </c>
      <c r="DP478" s="1">
        <v>24</v>
      </c>
      <c r="DQ478" s="1">
        <v>0.19</v>
      </c>
      <c r="DR478" s="1">
        <v>0.03</v>
      </c>
      <c r="DS478" s="1">
        <v>2.6860569581707971</v>
      </c>
      <c r="DT478" s="1">
        <v>5.7115027418576894</v>
      </c>
      <c r="DU478" s="1">
        <v>0.42705538885148769</v>
      </c>
      <c r="DV478" s="1">
        <v>0</v>
      </c>
      <c r="DW478" s="1">
        <v>33.057445997273049</v>
      </c>
      <c r="DX478" s="1">
        <v>1.4648904027008209</v>
      </c>
      <c r="DY478" s="1">
        <v>0.19127322189564899</v>
      </c>
      <c r="DZ478" s="1">
        <v>0</v>
      </c>
      <c r="EA478" s="1">
        <v>-40.374083333333338</v>
      </c>
      <c r="EB478" s="1">
        <v>-3.0132173526140069</v>
      </c>
      <c r="EC478" s="1">
        <v>0.30097655953394248</v>
      </c>
      <c r="ED478" s="1">
        <v>0</v>
      </c>
      <c r="EE478" s="1">
        <v>159.2366485672573</v>
      </c>
      <c r="EF478" s="1">
        <v>217.1609902994125</v>
      </c>
      <c r="EG478" s="1">
        <v>21.419318102997529</v>
      </c>
      <c r="EH478" s="1">
        <v>0</v>
      </c>
      <c r="EI478" s="1">
        <v>3.07417725</v>
      </c>
      <c r="EJ478" s="1">
        <v>0.39939951219512088</v>
      </c>
      <c r="EK478" s="1">
        <v>4.0769781823520923E-2</v>
      </c>
      <c r="EL478" s="1">
        <v>0</v>
      </c>
      <c r="EM478" s="1">
        <v>1.9633881334319709</v>
      </c>
      <c r="EN478" s="1">
        <v>3.1173284112995289E-2</v>
      </c>
      <c r="EO478" s="1">
        <v>2.5986298003246142E-3</v>
      </c>
      <c r="EP478" s="1">
        <v>1</v>
      </c>
      <c r="EQ478" s="1">
        <v>1</v>
      </c>
      <c r="ER478" s="1">
        <v>6</v>
      </c>
      <c r="ES478" s="1" t="s">
        <v>854</v>
      </c>
      <c r="ET478" s="1">
        <v>2.94407</v>
      </c>
      <c r="EU478" s="1">
        <v>2.8012299999999999</v>
      </c>
      <c r="EV478" s="1">
        <v>6.0659499999999998E-2</v>
      </c>
      <c r="EW478" s="1">
        <v>6.8959500000000007E-2</v>
      </c>
      <c r="EX478" s="1">
        <v>0.118296</v>
      </c>
      <c r="EY478" s="1">
        <v>0.10861800000000001</v>
      </c>
      <c r="EZ478" s="1">
        <v>19302.8</v>
      </c>
      <c r="FA478" s="1">
        <v>20063.2</v>
      </c>
      <c r="FB478" s="1">
        <v>23890.1</v>
      </c>
      <c r="FC478" s="1">
        <v>25070.400000000001</v>
      </c>
      <c r="FD478" s="1">
        <v>33707.800000000003</v>
      </c>
      <c r="FE478" s="1">
        <v>35677.4</v>
      </c>
      <c r="FF478" s="1">
        <v>43547.4</v>
      </c>
      <c r="FG478" s="1">
        <v>46340.5</v>
      </c>
      <c r="FH478" s="1">
        <v>1.9749000000000001</v>
      </c>
      <c r="FI478" s="1">
        <v>1.87818</v>
      </c>
      <c r="FJ478" s="1">
        <v>0.13917299999999999</v>
      </c>
      <c r="FK478" s="1">
        <v>0</v>
      </c>
      <c r="FL478" s="1">
        <v>29.388500000000001</v>
      </c>
      <c r="FM478" s="1">
        <v>999.9</v>
      </c>
      <c r="FN478" s="1">
        <v>61.8</v>
      </c>
      <c r="FO478" s="1">
        <v>34.200000000000003</v>
      </c>
      <c r="FP478" s="1">
        <v>33.5167</v>
      </c>
      <c r="FQ478" s="1">
        <v>63.0672</v>
      </c>
      <c r="FR478" s="1">
        <v>22.600200000000001</v>
      </c>
      <c r="FS478" s="1">
        <v>1</v>
      </c>
      <c r="FT478" s="1">
        <v>0.27835900000000002</v>
      </c>
      <c r="FU478" s="1">
        <v>0.27653299999999997</v>
      </c>
      <c r="FV478" s="1">
        <v>20.322700000000001</v>
      </c>
      <c r="FW478" s="1">
        <v>5.2127999999999997</v>
      </c>
      <c r="FX478" s="1">
        <v>11.9054</v>
      </c>
      <c r="FY478" s="1">
        <v>5.0030999999999999</v>
      </c>
      <c r="FZ478" s="1">
        <v>3.2898999999999998</v>
      </c>
      <c r="GA478" s="1">
        <v>9999</v>
      </c>
      <c r="GB478" s="1">
        <v>9999</v>
      </c>
      <c r="GC478" s="1">
        <v>9999</v>
      </c>
      <c r="GD478" s="1">
        <v>999.9</v>
      </c>
      <c r="GE478" s="1">
        <v>1.85945</v>
      </c>
      <c r="GF478" s="1">
        <v>1.8544099999999999</v>
      </c>
      <c r="GG478" s="1">
        <v>1.8575999999999999</v>
      </c>
      <c r="GH478" s="1">
        <v>1.85606</v>
      </c>
      <c r="GI478" s="1">
        <v>1.85486</v>
      </c>
      <c r="GJ478" s="1">
        <v>1.8545100000000001</v>
      </c>
      <c r="GK478" s="1">
        <v>1.85318</v>
      </c>
      <c r="GL478" s="1">
        <v>1.85629</v>
      </c>
      <c r="GM478" s="1">
        <v>0</v>
      </c>
      <c r="GN478" s="1">
        <v>0</v>
      </c>
      <c r="GO478" s="1">
        <v>0</v>
      </c>
      <c r="GP478" s="1">
        <v>0</v>
      </c>
      <c r="GQ478" s="1" t="s">
        <v>359</v>
      </c>
      <c r="GR478" s="1" t="s">
        <v>360</v>
      </c>
      <c r="GS478" s="1" t="s">
        <v>361</v>
      </c>
      <c r="GT478" s="1" t="s">
        <v>361</v>
      </c>
      <c r="GU478" s="1" t="s">
        <v>361</v>
      </c>
      <c r="GV478" s="1" t="s">
        <v>361</v>
      </c>
      <c r="GW478" s="1">
        <v>0</v>
      </c>
      <c r="GX478" s="1">
        <v>100</v>
      </c>
      <c r="GY478" s="1">
        <v>100</v>
      </c>
      <c r="GZ478" s="1">
        <v>1.0740000000000001</v>
      </c>
      <c r="HA478" s="1">
        <v>8.9999999999999993E-3</v>
      </c>
      <c r="HB478" s="1">
        <v>0.4487642293357042</v>
      </c>
      <c r="HC478" s="1">
        <v>2.7716384584972409E-3</v>
      </c>
      <c r="HD478" s="1">
        <v>-1.1467119688665799E-6</v>
      </c>
      <c r="HE478" s="1">
        <v>2.0626329066488061E-10</v>
      </c>
      <c r="HF478" s="1">
        <v>-7.3699162755519909E-2</v>
      </c>
      <c r="HG478" s="1">
        <v>1.066993184659233E-2</v>
      </c>
      <c r="HH478" s="1">
        <v>-3.4528890892081033E-4</v>
      </c>
      <c r="HI478" s="1">
        <v>2.382551249023132E-6</v>
      </c>
      <c r="HJ478" s="1">
        <v>1</v>
      </c>
      <c r="HK478" s="1">
        <v>2115</v>
      </c>
      <c r="HL478" s="1">
        <v>2</v>
      </c>
      <c r="HM478" s="1">
        <v>30</v>
      </c>
      <c r="HN478" s="1">
        <v>5.9</v>
      </c>
      <c r="HO478" s="1">
        <v>5.8</v>
      </c>
      <c r="HP478" s="1">
        <v>0.84350599999999998</v>
      </c>
      <c r="HQ478" s="1">
        <v>2.34497</v>
      </c>
      <c r="HR478" s="1">
        <v>1.4978</v>
      </c>
      <c r="HS478" s="1">
        <v>2.3022499999999999</v>
      </c>
      <c r="HT478" s="1">
        <v>1.5478499999999999</v>
      </c>
      <c r="HU478" s="1">
        <v>2.2827099999999998</v>
      </c>
      <c r="HV478" s="1">
        <v>37.194099999999999</v>
      </c>
      <c r="HW478" s="1">
        <v>14.4297</v>
      </c>
      <c r="HX478" s="1">
        <v>18</v>
      </c>
      <c r="HY478" s="1">
        <v>497.935</v>
      </c>
      <c r="HZ478" s="1">
        <v>500.226</v>
      </c>
      <c r="IA478" s="1">
        <v>28.959399999999999</v>
      </c>
      <c r="IB478" s="1">
        <v>30.6692</v>
      </c>
      <c r="IC478" s="1">
        <v>30.000299999999999</v>
      </c>
      <c r="ID478" s="1">
        <v>30.465599999999998</v>
      </c>
      <c r="IE478" s="1">
        <v>30.5578</v>
      </c>
      <c r="IF478" s="1">
        <v>17.0808</v>
      </c>
      <c r="IG478" s="1">
        <v>30.562799999999999</v>
      </c>
      <c r="IH478" s="1">
        <v>0</v>
      </c>
      <c r="II478" s="1">
        <v>28.953700000000001</v>
      </c>
      <c r="IJ478" s="1">
        <v>332.43299999999999</v>
      </c>
      <c r="IK478" s="1">
        <v>24.062000000000001</v>
      </c>
      <c r="IL478" s="1">
        <v>100.708</v>
      </c>
      <c r="IM478" s="1">
        <v>100.435</v>
      </c>
      <c r="IN478" s="1" t="s">
        <v>366</v>
      </c>
    </row>
    <row r="479" spans="1:248" ht="15.75" customHeight="1" x14ac:dyDescent="0.3">
      <c r="A479" s="1">
        <v>463</v>
      </c>
      <c r="B479" s="1">
        <v>1660316213</v>
      </c>
      <c r="C479" s="1">
        <v>5246.4000000953674</v>
      </c>
      <c r="D479" s="1" t="s">
        <v>1270</v>
      </c>
      <c r="E479" s="1" t="s">
        <v>1271</v>
      </c>
      <c r="F479" s="1">
        <v>1</v>
      </c>
      <c r="G479" s="1" t="s">
        <v>1168</v>
      </c>
      <c r="H479" s="1" t="s">
        <v>350</v>
      </c>
      <c r="I479" s="1" t="s">
        <v>351</v>
      </c>
      <c r="J479" s="1" t="s">
        <v>352</v>
      </c>
      <c r="K479" s="1" t="s">
        <v>353</v>
      </c>
      <c r="L479" s="1" t="s">
        <v>1168</v>
      </c>
      <c r="M479" s="1" t="s">
        <v>355</v>
      </c>
      <c r="N479" s="1">
        <v>1660316205.15625</v>
      </c>
      <c r="O479" s="1">
        <f t="shared" si="34"/>
        <v>2.6636090389218631E-3</v>
      </c>
      <c r="P479" s="1">
        <f t="shared" si="35"/>
        <v>2.6636090389218632</v>
      </c>
      <c r="Q479" s="1">
        <f t="shared" si="36"/>
        <v>3.6216820018397176</v>
      </c>
      <c r="R479" s="1">
        <f t="shared" si="37"/>
        <v>220.71418750000001</v>
      </c>
      <c r="S479" s="1">
        <f t="shared" si="38"/>
        <v>169.98162861380348</v>
      </c>
      <c r="T479" s="1">
        <f t="shared" si="39"/>
        <v>16.951477155296281</v>
      </c>
      <c r="U479" s="1">
        <f t="shared" si="40"/>
        <v>22.010799271470237</v>
      </c>
      <c r="V479" s="1">
        <f t="shared" si="41"/>
        <v>0.13345967787117446</v>
      </c>
      <c r="W479" s="1">
        <f t="shared" si="42"/>
        <v>2.9263224626074438</v>
      </c>
      <c r="X479" s="1">
        <f t="shared" si="43"/>
        <v>0.13016815802398879</v>
      </c>
      <c r="Y479" s="1">
        <f t="shared" si="44"/>
        <v>8.1644067368372472E-2</v>
      </c>
      <c r="Z479" s="1">
        <f t="shared" si="45"/>
        <v>321.51969075</v>
      </c>
      <c r="AA479" s="1">
        <f t="shared" si="46"/>
        <v>32.198832587785397</v>
      </c>
      <c r="AB479" s="1">
        <f t="shared" si="47"/>
        <v>31.643481250000001</v>
      </c>
      <c r="AC479" s="1">
        <f t="shared" si="48"/>
        <v>4.6795682375178167</v>
      </c>
      <c r="AD479" s="1">
        <f t="shared" si="49"/>
        <v>60.179615178515867</v>
      </c>
      <c r="AE479" s="1">
        <f t="shared" si="50"/>
        <v>2.7145576439855001</v>
      </c>
      <c r="AF479" s="1">
        <f t="shared" si="51"/>
        <v>4.5107593924173139</v>
      </c>
      <c r="AG479" s="1">
        <f t="shared" si="52"/>
        <v>1.9650105935323166</v>
      </c>
      <c r="AH479" s="1">
        <f t="shared" si="53"/>
        <v>-117.46515861645416</v>
      </c>
      <c r="AI479" s="1">
        <f t="shared" si="54"/>
        <v>-101.89772876787592</v>
      </c>
      <c r="AJ479" s="1">
        <f t="shared" si="55"/>
        <v>-7.8441846238513175</v>
      </c>
      <c r="AK479" s="1">
        <f t="shared" si="56"/>
        <v>94.312618741818568</v>
      </c>
      <c r="AL479" s="1">
        <f t="shared" si="57"/>
        <v>33.254052694896473</v>
      </c>
      <c r="AM479" s="1">
        <f t="shared" si="58"/>
        <v>2.6547340279598961</v>
      </c>
      <c r="AN479" s="1">
        <f t="shared" si="59"/>
        <v>3.6216820018397176</v>
      </c>
      <c r="AO479" s="1">
        <v>293.50354331392339</v>
      </c>
      <c r="AP479" s="1">
        <v>263.28810909090902</v>
      </c>
      <c r="AQ479" s="1">
        <v>4.9602553887854963</v>
      </c>
      <c r="AR479" s="1">
        <v>65.936551714249305</v>
      </c>
      <c r="AS479" s="1">
        <f t="shared" si="60"/>
        <v>2.6636090389218632</v>
      </c>
      <c r="AT479" s="1">
        <v>24.07254923388232</v>
      </c>
      <c r="AU479" s="1">
        <v>27.199014545454531</v>
      </c>
      <c r="AV479" s="1">
        <v>-2.8186268272587679E-3</v>
      </c>
      <c r="AW479" s="1">
        <v>81.195447360536576</v>
      </c>
      <c r="AX479" s="1">
        <v>0</v>
      </c>
      <c r="AY479" s="1">
        <v>0</v>
      </c>
      <c r="AZ479" s="1">
        <f t="shared" si="61"/>
        <v>1</v>
      </c>
      <c r="BA479" s="1">
        <f t="shared" si="62"/>
        <v>0</v>
      </c>
      <c r="BB479" s="1">
        <f t="shared" si="63"/>
        <v>52081.799124720863</v>
      </c>
      <c r="BC479" s="1">
        <f t="shared" si="64"/>
        <v>2000.0231249999999</v>
      </c>
      <c r="BD479" s="1">
        <f t="shared" si="65"/>
        <v>1681.2194249999998</v>
      </c>
      <c r="BE479" s="1">
        <f t="shared" si="66"/>
        <v>0.84059999306258015</v>
      </c>
      <c r="BF479" s="1">
        <f t="shared" si="67"/>
        <v>0.16075798661077981</v>
      </c>
      <c r="BG479" s="1">
        <v>6</v>
      </c>
      <c r="BH479" s="1">
        <v>0.5</v>
      </c>
      <c r="BI479" s="1" t="s">
        <v>356</v>
      </c>
      <c r="BJ479" s="1">
        <v>2</v>
      </c>
      <c r="BK479" s="1" t="b">
        <v>1</v>
      </c>
      <c r="BL479" s="1">
        <v>1660316205.15625</v>
      </c>
      <c r="BM479" s="1">
        <v>220.71418750000001</v>
      </c>
      <c r="BN479" s="1">
        <v>261.3096875</v>
      </c>
      <c r="BO479" s="1">
        <v>27.220337499999999</v>
      </c>
      <c r="BP479" s="1">
        <v>24.122325</v>
      </c>
      <c r="BQ479" s="1">
        <v>219.71018749999999</v>
      </c>
      <c r="BR479" s="1">
        <v>27.211368749999998</v>
      </c>
      <c r="BS479" s="1">
        <v>500.15381250000002</v>
      </c>
      <c r="BT479" s="1">
        <v>99.625425000000007</v>
      </c>
      <c r="BU479" s="1">
        <v>9.9923518749999996E-2</v>
      </c>
      <c r="BV479" s="1">
        <v>30.99759375</v>
      </c>
      <c r="BW479" s="1">
        <v>31.643481250000001</v>
      </c>
      <c r="BX479" s="1">
        <v>999.9</v>
      </c>
      <c r="BY479" s="1">
        <v>0</v>
      </c>
      <c r="BZ479" s="1">
        <v>0</v>
      </c>
      <c r="CA479" s="1">
        <v>10019.143749999999</v>
      </c>
      <c r="CB479" s="1">
        <v>0</v>
      </c>
      <c r="CC479" s="1">
        <v>26.68563125</v>
      </c>
      <c r="CD479" s="1">
        <v>-40.595443750000001</v>
      </c>
      <c r="CE479" s="1">
        <v>226.89</v>
      </c>
      <c r="CF479" s="1">
        <v>267.76799999999997</v>
      </c>
      <c r="CG479" s="1">
        <v>3.0980231250000001</v>
      </c>
      <c r="CH479" s="1">
        <v>261.3096875</v>
      </c>
      <c r="CI479" s="1">
        <v>24.122325</v>
      </c>
      <c r="CJ479" s="1">
        <v>2.7118368749999999</v>
      </c>
      <c r="CK479" s="1">
        <v>2.4031956249999999</v>
      </c>
      <c r="CL479" s="1">
        <v>22.357006250000001</v>
      </c>
      <c r="CM479" s="1">
        <v>20.385300000000001</v>
      </c>
      <c r="CN479" s="1">
        <v>2000.0231249999999</v>
      </c>
      <c r="CO479" s="1">
        <v>0.9800016250000001</v>
      </c>
      <c r="CP479" s="1">
        <v>1.9998675E-2</v>
      </c>
      <c r="CQ479" s="1">
        <v>0</v>
      </c>
      <c r="CR479" s="1">
        <v>2.8008125000000001</v>
      </c>
      <c r="CS479" s="1">
        <v>0</v>
      </c>
      <c r="CT479" s="1">
        <v>26547.743750000001</v>
      </c>
      <c r="CU479" s="1">
        <v>17412.518749999999</v>
      </c>
      <c r="CV479" s="1">
        <v>40.75</v>
      </c>
      <c r="CW479" s="1">
        <v>41.867125000000001</v>
      </c>
      <c r="CX479" s="1">
        <v>40.788749999999993</v>
      </c>
      <c r="CY479" s="1">
        <v>40.206687500000001</v>
      </c>
      <c r="CZ479" s="1">
        <v>40.875</v>
      </c>
      <c r="DA479" s="1">
        <v>1960.0231249999999</v>
      </c>
      <c r="DB479" s="1">
        <v>40</v>
      </c>
      <c r="DC479" s="1">
        <v>0</v>
      </c>
      <c r="DD479" s="1">
        <v>1660316211</v>
      </c>
      <c r="DE479" s="1">
        <v>0</v>
      </c>
      <c r="DF479" s="1">
        <v>1660315861.5</v>
      </c>
      <c r="DG479" s="1" t="s">
        <v>1169</v>
      </c>
      <c r="DH479" s="1">
        <v>1660315856.5</v>
      </c>
      <c r="DI479" s="1">
        <v>1660315861.5</v>
      </c>
      <c r="DJ479" s="1">
        <v>15</v>
      </c>
      <c r="DK479" s="1">
        <v>-0.154</v>
      </c>
      <c r="DL479" s="1">
        <v>-8.0000000000000002E-3</v>
      </c>
      <c r="DM479" s="1">
        <v>1.3839999999999999</v>
      </c>
      <c r="DN479" s="1">
        <v>1.6E-2</v>
      </c>
      <c r="DO479" s="1">
        <v>400</v>
      </c>
      <c r="DP479" s="1">
        <v>24</v>
      </c>
      <c r="DQ479" s="1">
        <v>0.19</v>
      </c>
      <c r="DR479" s="1">
        <v>0.03</v>
      </c>
      <c r="DS479" s="1">
        <v>2.7729055246550738</v>
      </c>
      <c r="DT479" s="1">
        <v>5.687199410036472</v>
      </c>
      <c r="DU479" s="1">
        <v>0.42692687275564728</v>
      </c>
      <c r="DV479" s="1">
        <v>0</v>
      </c>
      <c r="DW479" s="1">
        <v>33.117266978340659</v>
      </c>
      <c r="DX479" s="1">
        <v>2.0183732387492639</v>
      </c>
      <c r="DY479" s="1">
        <v>0.24248415250406749</v>
      </c>
      <c r="DZ479" s="1">
        <v>0</v>
      </c>
      <c r="EA479" s="1">
        <v>-40.468570000000007</v>
      </c>
      <c r="EB479" s="1">
        <v>-3.9796244716350881</v>
      </c>
      <c r="EC479" s="1">
        <v>0.38451581341560831</v>
      </c>
      <c r="ED479" s="1">
        <v>0</v>
      </c>
      <c r="EE479" s="1">
        <v>162.86342813898781</v>
      </c>
      <c r="EF479" s="1">
        <v>217.5125116161017</v>
      </c>
      <c r="EG479" s="1">
        <v>21.454003854004991</v>
      </c>
      <c r="EH479" s="1">
        <v>0</v>
      </c>
      <c r="EI479" s="1">
        <v>3.0800740000000002</v>
      </c>
      <c r="EJ479" s="1">
        <v>0.3857871669793505</v>
      </c>
      <c r="EK479" s="1">
        <v>3.9663862192176859E-2</v>
      </c>
      <c r="EL479" s="1">
        <v>0</v>
      </c>
      <c r="EM479" s="1">
        <v>1.9638732822869309</v>
      </c>
      <c r="EN479" s="1">
        <v>3.3937894778497367E-2</v>
      </c>
      <c r="EO479" s="1">
        <v>2.7654505094219912E-3</v>
      </c>
      <c r="EP479" s="1">
        <v>1</v>
      </c>
      <c r="EQ479" s="1">
        <v>1</v>
      </c>
      <c r="ER479" s="1">
        <v>6</v>
      </c>
      <c r="ES479" s="1" t="s">
        <v>854</v>
      </c>
      <c r="ET479" s="1">
        <v>2.9437600000000002</v>
      </c>
      <c r="EU479" s="1">
        <v>2.8010899999999999</v>
      </c>
      <c r="EV479" s="1">
        <v>6.2141200000000001E-2</v>
      </c>
      <c r="EW479" s="1">
        <v>7.0429900000000004E-2</v>
      </c>
      <c r="EX479" s="1">
        <v>0.11828900000000001</v>
      </c>
      <c r="EY479" s="1">
        <v>0.10861800000000001</v>
      </c>
      <c r="EZ479" s="1">
        <v>19272.400000000001</v>
      </c>
      <c r="FA479" s="1">
        <v>20031.5</v>
      </c>
      <c r="FB479" s="1">
        <v>23890.1</v>
      </c>
      <c r="FC479" s="1">
        <v>25070.3</v>
      </c>
      <c r="FD479" s="1">
        <v>33708.199999999997</v>
      </c>
      <c r="FE479" s="1">
        <v>35677.800000000003</v>
      </c>
      <c r="FF479" s="1">
        <v>43547.5</v>
      </c>
      <c r="FG479" s="1">
        <v>46340.800000000003</v>
      </c>
      <c r="FH479" s="1">
        <v>1.9747300000000001</v>
      </c>
      <c r="FI479" s="1">
        <v>1.87835</v>
      </c>
      <c r="FJ479" s="1">
        <v>0.13980999999999999</v>
      </c>
      <c r="FK479" s="1">
        <v>0</v>
      </c>
      <c r="FL479" s="1">
        <v>29.388500000000001</v>
      </c>
      <c r="FM479" s="1">
        <v>999.9</v>
      </c>
      <c r="FN479" s="1">
        <v>61.9</v>
      </c>
      <c r="FO479" s="1">
        <v>34.200000000000003</v>
      </c>
      <c r="FP479" s="1">
        <v>33.569699999999997</v>
      </c>
      <c r="FQ479" s="1">
        <v>63.227200000000003</v>
      </c>
      <c r="FR479" s="1">
        <v>23.152999999999999</v>
      </c>
      <c r="FS479" s="1">
        <v>1</v>
      </c>
      <c r="FT479" s="1">
        <v>0.27842699999999998</v>
      </c>
      <c r="FU479" s="1">
        <v>0.55906599999999995</v>
      </c>
      <c r="FV479" s="1">
        <v>20.321000000000002</v>
      </c>
      <c r="FW479" s="1">
        <v>5.2130999999999998</v>
      </c>
      <c r="FX479" s="1">
        <v>11.9057</v>
      </c>
      <c r="FY479" s="1">
        <v>5.0030999999999999</v>
      </c>
      <c r="FZ479" s="1">
        <v>3.28993</v>
      </c>
      <c r="GA479" s="1">
        <v>9999</v>
      </c>
      <c r="GB479" s="1">
        <v>9999</v>
      </c>
      <c r="GC479" s="1">
        <v>9999</v>
      </c>
      <c r="GD479" s="1">
        <v>999.9</v>
      </c>
      <c r="GE479" s="1">
        <v>1.85945</v>
      </c>
      <c r="GF479" s="1">
        <v>1.8544</v>
      </c>
      <c r="GG479" s="1">
        <v>1.8575999999999999</v>
      </c>
      <c r="GH479" s="1">
        <v>1.85606</v>
      </c>
      <c r="GI479" s="1">
        <v>1.8548500000000001</v>
      </c>
      <c r="GJ479" s="1">
        <v>1.8545100000000001</v>
      </c>
      <c r="GK479" s="1">
        <v>1.85318</v>
      </c>
      <c r="GL479" s="1">
        <v>1.8563000000000001</v>
      </c>
      <c r="GM479" s="1">
        <v>0</v>
      </c>
      <c r="GN479" s="1">
        <v>0</v>
      </c>
      <c r="GO479" s="1">
        <v>0</v>
      </c>
      <c r="GP479" s="1">
        <v>0</v>
      </c>
      <c r="GQ479" s="1" t="s">
        <v>359</v>
      </c>
      <c r="GR479" s="1" t="s">
        <v>360</v>
      </c>
      <c r="GS479" s="1" t="s">
        <v>361</v>
      </c>
      <c r="GT479" s="1" t="s">
        <v>361</v>
      </c>
      <c r="GU479" s="1" t="s">
        <v>361</v>
      </c>
      <c r="GV479" s="1" t="s">
        <v>361</v>
      </c>
      <c r="GW479" s="1">
        <v>0</v>
      </c>
      <c r="GX479" s="1">
        <v>100</v>
      </c>
      <c r="GY479" s="1">
        <v>100</v>
      </c>
      <c r="GZ479" s="1">
        <v>1.0900000000000001</v>
      </c>
      <c r="HA479" s="1">
        <v>8.9999999999999993E-3</v>
      </c>
      <c r="HB479" s="1">
        <v>0.4487642293357042</v>
      </c>
      <c r="HC479" s="1">
        <v>2.7716384584972409E-3</v>
      </c>
      <c r="HD479" s="1">
        <v>-1.1467119688665799E-6</v>
      </c>
      <c r="HE479" s="1">
        <v>2.0626329066488061E-10</v>
      </c>
      <c r="HF479" s="1">
        <v>-7.3699162755519909E-2</v>
      </c>
      <c r="HG479" s="1">
        <v>1.066993184659233E-2</v>
      </c>
      <c r="HH479" s="1">
        <v>-3.4528890892081033E-4</v>
      </c>
      <c r="HI479" s="1">
        <v>2.382551249023132E-6</v>
      </c>
      <c r="HJ479" s="1">
        <v>1</v>
      </c>
      <c r="HK479" s="1">
        <v>2115</v>
      </c>
      <c r="HL479" s="1">
        <v>2</v>
      </c>
      <c r="HM479" s="1">
        <v>30</v>
      </c>
      <c r="HN479" s="1">
        <v>5.9</v>
      </c>
      <c r="HO479" s="1">
        <v>5.9</v>
      </c>
      <c r="HP479" s="1">
        <v>0.85693399999999997</v>
      </c>
      <c r="HQ479" s="1">
        <v>2.31934</v>
      </c>
      <c r="HR479" s="1">
        <v>1.4978</v>
      </c>
      <c r="HS479" s="1">
        <v>2.3022499999999999</v>
      </c>
      <c r="HT479" s="1">
        <v>1.5478499999999999</v>
      </c>
      <c r="HU479" s="1">
        <v>2.3803700000000001</v>
      </c>
      <c r="HV479" s="1">
        <v>37.194099999999999</v>
      </c>
      <c r="HW479" s="1">
        <v>14.4472</v>
      </c>
      <c r="HX479" s="1">
        <v>18</v>
      </c>
      <c r="HY479" s="1">
        <v>497.83699999999999</v>
      </c>
      <c r="HZ479" s="1">
        <v>500.34399999999999</v>
      </c>
      <c r="IA479" s="1">
        <v>28.957899999999999</v>
      </c>
      <c r="IB479" s="1">
        <v>30.6692</v>
      </c>
      <c r="IC479" s="1">
        <v>30.000299999999999</v>
      </c>
      <c r="ID479" s="1">
        <v>30.4665</v>
      </c>
      <c r="IE479" s="1">
        <v>30.558</v>
      </c>
      <c r="IF479" s="1">
        <v>17.323799999999999</v>
      </c>
      <c r="IG479" s="1">
        <v>30.562799999999999</v>
      </c>
      <c r="IH479" s="1">
        <v>0</v>
      </c>
      <c r="II479" s="1">
        <v>28.7302</v>
      </c>
      <c r="IJ479" s="1">
        <v>332.43299999999999</v>
      </c>
      <c r="IK479" s="1">
        <v>24.0596</v>
      </c>
      <c r="IL479" s="1">
        <v>100.708</v>
      </c>
      <c r="IM479" s="1">
        <v>100.435</v>
      </c>
      <c r="IN479" s="1" t="s">
        <v>366</v>
      </c>
    </row>
    <row r="480" spans="1:248" ht="15.75" customHeight="1" x14ac:dyDescent="0.3">
      <c r="A480" s="1">
        <v>464</v>
      </c>
      <c r="B480" s="1">
        <v>1660316213.5</v>
      </c>
      <c r="C480" s="1">
        <v>5246.9000000953674</v>
      </c>
      <c r="D480" s="1" t="s">
        <v>1270</v>
      </c>
      <c r="E480" s="1" t="s">
        <v>1271</v>
      </c>
      <c r="F480" s="1">
        <v>1</v>
      </c>
      <c r="G480" s="1" t="s">
        <v>1168</v>
      </c>
      <c r="H480" s="1" t="s">
        <v>350</v>
      </c>
      <c r="I480" s="1" t="s">
        <v>351</v>
      </c>
      <c r="J480" s="1" t="s">
        <v>352</v>
      </c>
      <c r="K480" s="1" t="s">
        <v>353</v>
      </c>
      <c r="L480" s="1" t="s">
        <v>1168</v>
      </c>
      <c r="M480" s="1" t="s">
        <v>355</v>
      </c>
      <c r="N480" s="1">
        <v>1660316205.15625</v>
      </c>
      <c r="O480" s="1">
        <f t="shared" si="34"/>
        <v>2.6674508945442564E-3</v>
      </c>
      <c r="P480" s="1">
        <f t="shared" si="35"/>
        <v>2.6674508945442565</v>
      </c>
      <c r="Q480" s="1">
        <f t="shared" si="36"/>
        <v>3.6602562011588335</v>
      </c>
      <c r="R480" s="1">
        <f t="shared" si="37"/>
        <v>220.71418750000001</v>
      </c>
      <c r="S480" s="1">
        <f t="shared" si="38"/>
        <v>169.58053461655635</v>
      </c>
      <c r="T480" s="1">
        <f t="shared" si="39"/>
        <v>16.911477916632034</v>
      </c>
      <c r="U480" s="1">
        <f t="shared" si="40"/>
        <v>22.010799271470237</v>
      </c>
      <c r="V480" s="1">
        <f t="shared" si="41"/>
        <v>0.13365703839821019</v>
      </c>
      <c r="W480" s="1">
        <f t="shared" si="42"/>
        <v>2.9263224626074438</v>
      </c>
      <c r="X480" s="1">
        <f t="shared" si="43"/>
        <v>0.13035590602395933</v>
      </c>
      <c r="Y480" s="1">
        <f t="shared" si="44"/>
        <v>8.176224400614597E-2</v>
      </c>
      <c r="Z480" s="1">
        <f t="shared" si="45"/>
        <v>321.51969075</v>
      </c>
      <c r="AA480" s="1">
        <f t="shared" si="46"/>
        <v>32.197835202975895</v>
      </c>
      <c r="AB480" s="1">
        <f t="shared" si="47"/>
        <v>31.643481250000001</v>
      </c>
      <c r="AC480" s="1">
        <f t="shared" si="48"/>
        <v>4.6795682375178167</v>
      </c>
      <c r="AD480" s="1">
        <f t="shared" si="49"/>
        <v>60.179615178515867</v>
      </c>
      <c r="AE480" s="1">
        <f t="shared" si="50"/>
        <v>2.7145576439855001</v>
      </c>
      <c r="AF480" s="1">
        <f t="shared" si="51"/>
        <v>4.5107593924173139</v>
      </c>
      <c r="AG480" s="1">
        <f t="shared" si="52"/>
        <v>1.9650105935323166</v>
      </c>
      <c r="AH480" s="1">
        <f t="shared" si="53"/>
        <v>-117.63458444940171</v>
      </c>
      <c r="AI480" s="1">
        <f t="shared" si="54"/>
        <v>-101.89772876787592</v>
      </c>
      <c r="AJ480" s="1">
        <f t="shared" si="55"/>
        <v>-7.8441846238513175</v>
      </c>
      <c r="AK480" s="1">
        <f t="shared" si="56"/>
        <v>94.143192908871043</v>
      </c>
      <c r="AL480" s="1">
        <f t="shared" si="57"/>
        <v>33.254052694896473</v>
      </c>
      <c r="AM480" s="1">
        <f t="shared" si="58"/>
        <v>2.6547340279598961</v>
      </c>
      <c r="AN480" s="1">
        <f t="shared" si="59"/>
        <v>3.6602562011588335</v>
      </c>
      <c r="AO480" s="1">
        <v>296.12592946574199</v>
      </c>
      <c r="AP480" s="1">
        <v>265.79670909090908</v>
      </c>
      <c r="AQ480" s="1">
        <v>4.9730332164837669</v>
      </c>
      <c r="AR480" s="1">
        <v>65.936551714249305</v>
      </c>
      <c r="AS480" s="1">
        <f t="shared" si="60"/>
        <v>2.6674508945442565</v>
      </c>
      <c r="AT480" s="1">
        <v>24.072715711697789</v>
      </c>
      <c r="AU480" s="1">
        <v>27.198690909090899</v>
      </c>
      <c r="AV480" s="1">
        <v>-2.0408506957841029E-3</v>
      </c>
      <c r="AW480" s="1">
        <v>81.195447360536576</v>
      </c>
      <c r="AX480" s="1">
        <v>0</v>
      </c>
      <c r="AY480" s="1">
        <v>0</v>
      </c>
      <c r="AZ480" s="1">
        <f t="shared" si="61"/>
        <v>1</v>
      </c>
      <c r="BA480" s="1">
        <f t="shared" si="62"/>
        <v>0</v>
      </c>
      <c r="BB480" s="1">
        <f t="shared" si="63"/>
        <v>52081.799124720863</v>
      </c>
      <c r="BC480" s="1">
        <f t="shared" si="64"/>
        <v>2000.0231249999999</v>
      </c>
      <c r="BD480" s="1">
        <f t="shared" si="65"/>
        <v>1681.2194249999998</v>
      </c>
      <c r="BE480" s="1">
        <f t="shared" si="66"/>
        <v>0.84059999306258015</v>
      </c>
      <c r="BF480" s="1">
        <f t="shared" si="67"/>
        <v>0.16075798661077981</v>
      </c>
      <c r="BG480" s="1">
        <v>6</v>
      </c>
      <c r="BH480" s="1">
        <v>0.5</v>
      </c>
      <c r="BI480" s="1" t="s">
        <v>356</v>
      </c>
      <c r="BJ480" s="1">
        <v>2</v>
      </c>
      <c r="BK480" s="1" t="b">
        <v>1</v>
      </c>
      <c r="BL480" s="1">
        <v>1660316205.15625</v>
      </c>
      <c r="BM480" s="1">
        <v>220.71418750000001</v>
      </c>
      <c r="BN480" s="1">
        <v>261.3096875</v>
      </c>
      <c r="BO480" s="1">
        <v>27.220337499999999</v>
      </c>
      <c r="BP480" s="1">
        <v>24.122325</v>
      </c>
      <c r="BQ480" s="1">
        <v>219.71018749999999</v>
      </c>
      <c r="BR480" s="1">
        <v>27.211368749999998</v>
      </c>
      <c r="BS480" s="1">
        <v>500.15381250000002</v>
      </c>
      <c r="BT480" s="1">
        <v>99.625425000000007</v>
      </c>
      <c r="BU480" s="1">
        <v>9.9923518749999996E-2</v>
      </c>
      <c r="BV480" s="1">
        <v>30.99759375</v>
      </c>
      <c r="BW480" s="1">
        <v>31.643481250000001</v>
      </c>
      <c r="BX480" s="1">
        <v>999.9</v>
      </c>
      <c r="BY480" s="1">
        <v>0</v>
      </c>
      <c r="BZ480" s="1">
        <v>0</v>
      </c>
      <c r="CA480" s="1">
        <v>10019.143749999999</v>
      </c>
      <c r="CB480" s="1">
        <v>0</v>
      </c>
      <c r="CC480" s="1">
        <v>26.68563125</v>
      </c>
      <c r="CD480" s="1">
        <v>-40.595443750000001</v>
      </c>
      <c r="CE480" s="1">
        <v>226.89</v>
      </c>
      <c r="CF480" s="1">
        <v>267.76799999999997</v>
      </c>
      <c r="CG480" s="1">
        <v>3.0980231250000001</v>
      </c>
      <c r="CH480" s="1">
        <v>261.3096875</v>
      </c>
      <c r="CI480" s="1">
        <v>24.122325</v>
      </c>
      <c r="CJ480" s="1">
        <v>2.7118368749999999</v>
      </c>
      <c r="CK480" s="1">
        <v>2.4031956249999999</v>
      </c>
      <c r="CL480" s="1">
        <v>22.357006250000001</v>
      </c>
      <c r="CM480" s="1">
        <v>20.385300000000001</v>
      </c>
      <c r="CN480" s="1">
        <v>2000.0231249999999</v>
      </c>
      <c r="CO480" s="1">
        <v>0.9800016250000001</v>
      </c>
      <c r="CP480" s="1">
        <v>1.9998675E-2</v>
      </c>
      <c r="CQ480" s="1">
        <v>0</v>
      </c>
      <c r="CR480" s="1">
        <v>2.8008125000000001</v>
      </c>
      <c r="CS480" s="1">
        <v>0</v>
      </c>
      <c r="CT480" s="1">
        <v>26547.743750000001</v>
      </c>
      <c r="CU480" s="1">
        <v>17412.518749999999</v>
      </c>
      <c r="CV480" s="1">
        <v>40.75</v>
      </c>
      <c r="CW480" s="1">
        <v>41.867125000000001</v>
      </c>
      <c r="CX480" s="1">
        <v>40.788749999999993</v>
      </c>
      <c r="CY480" s="1">
        <v>40.206687500000001</v>
      </c>
      <c r="CZ480" s="1">
        <v>40.875</v>
      </c>
      <c r="DA480" s="1">
        <v>1960.0231249999999</v>
      </c>
      <c r="DB480" s="1">
        <v>40</v>
      </c>
      <c r="DC480" s="1">
        <v>0</v>
      </c>
      <c r="DD480" s="1">
        <v>1660316211.5999999</v>
      </c>
      <c r="DE480" s="1">
        <v>0</v>
      </c>
      <c r="DF480" s="1">
        <v>1660315861.5</v>
      </c>
      <c r="DG480" s="1" t="s">
        <v>1169</v>
      </c>
      <c r="DH480" s="1">
        <v>1660315856.5</v>
      </c>
      <c r="DI480" s="1">
        <v>1660315861.5</v>
      </c>
      <c r="DJ480" s="1">
        <v>15</v>
      </c>
      <c r="DK480" s="1">
        <v>-0.154</v>
      </c>
      <c r="DL480" s="1">
        <v>-8.0000000000000002E-3</v>
      </c>
      <c r="DM480" s="1">
        <v>1.3839999999999999</v>
      </c>
      <c r="DN480" s="1">
        <v>1.6E-2</v>
      </c>
      <c r="DO480" s="1">
        <v>400</v>
      </c>
      <c r="DP480" s="1">
        <v>24</v>
      </c>
      <c r="DQ480" s="1">
        <v>0.19</v>
      </c>
      <c r="DR480" s="1">
        <v>0.03</v>
      </c>
      <c r="DS480" s="1">
        <v>2.913302453739183</v>
      </c>
      <c r="DT480" s="1">
        <v>5.5752335574606713</v>
      </c>
      <c r="DU480" s="1">
        <v>0.41867239715074223</v>
      </c>
      <c r="DV480" s="1">
        <v>0</v>
      </c>
      <c r="DW480" s="1">
        <v>33.234808660995817</v>
      </c>
      <c r="DX480" s="1">
        <v>3.5314295321275528</v>
      </c>
      <c r="DY480" s="1">
        <v>0.3572603956088875</v>
      </c>
      <c r="DZ480" s="1">
        <v>0</v>
      </c>
      <c r="EA480" s="1">
        <v>-40.61701935483871</v>
      </c>
      <c r="EB480" s="1">
        <v>-5.7087193548386779</v>
      </c>
      <c r="EC480" s="1">
        <v>0.52759238996404356</v>
      </c>
      <c r="ED480" s="1">
        <v>0</v>
      </c>
      <c r="EE480" s="1">
        <v>169.22970541911801</v>
      </c>
      <c r="EF480" s="1">
        <v>216.74671606992769</v>
      </c>
      <c r="EG480" s="1">
        <v>20.857060704912989</v>
      </c>
      <c r="EH480" s="1">
        <v>0</v>
      </c>
      <c r="EI480" s="1">
        <v>3.0865387804878051</v>
      </c>
      <c r="EJ480" s="1">
        <v>0.35445010452961567</v>
      </c>
      <c r="EK480" s="1">
        <v>3.7969055191976048E-2</v>
      </c>
      <c r="EL480" s="1">
        <v>0</v>
      </c>
      <c r="EM480" s="1">
        <v>1.964828308812252</v>
      </c>
      <c r="EN480" s="1">
        <v>4.5568459848533492E-2</v>
      </c>
      <c r="EO480" s="1">
        <v>3.3884572135029351E-3</v>
      </c>
      <c r="EP480" s="1">
        <v>1</v>
      </c>
      <c r="EQ480" s="1">
        <v>1</v>
      </c>
      <c r="ER480" s="1">
        <v>6</v>
      </c>
      <c r="ES480" s="1" t="s">
        <v>854</v>
      </c>
      <c r="ET480" s="1">
        <v>2.94387</v>
      </c>
      <c r="EU480" s="1">
        <v>2.8010700000000002</v>
      </c>
      <c r="EV480" s="1">
        <v>6.2634099999999998E-2</v>
      </c>
      <c r="EW480" s="1">
        <v>7.0920999999999998E-2</v>
      </c>
      <c r="EX480" s="1">
        <v>0.118287</v>
      </c>
      <c r="EY480" s="1">
        <v>0.10861800000000001</v>
      </c>
      <c r="EZ480" s="1">
        <v>19262.3</v>
      </c>
      <c r="FA480" s="1">
        <v>20021</v>
      </c>
      <c r="FB480" s="1">
        <v>23890.1</v>
      </c>
      <c r="FC480" s="1">
        <v>25070.3</v>
      </c>
      <c r="FD480" s="1">
        <v>33708.300000000003</v>
      </c>
      <c r="FE480" s="1">
        <v>35677.800000000003</v>
      </c>
      <c r="FF480" s="1">
        <v>43547.5</v>
      </c>
      <c r="FG480" s="1">
        <v>46340.9</v>
      </c>
      <c r="FH480" s="1">
        <v>1.97482</v>
      </c>
      <c r="FI480" s="1">
        <v>1.8782700000000001</v>
      </c>
      <c r="FJ480" s="1">
        <v>0.13983999999999999</v>
      </c>
      <c r="FK480" s="1">
        <v>0</v>
      </c>
      <c r="FL480" s="1">
        <v>29.388500000000001</v>
      </c>
      <c r="FM480" s="1">
        <v>999.9</v>
      </c>
      <c r="FN480" s="1">
        <v>61.9</v>
      </c>
      <c r="FO480" s="1">
        <v>34.200000000000003</v>
      </c>
      <c r="FP480" s="1">
        <v>33.571800000000003</v>
      </c>
      <c r="FQ480" s="1">
        <v>63.227200000000003</v>
      </c>
      <c r="FR480" s="1">
        <v>23.389399999999998</v>
      </c>
      <c r="FS480" s="1">
        <v>1</v>
      </c>
      <c r="FT480" s="1">
        <v>0.278526</v>
      </c>
      <c r="FU480" s="1">
        <v>0.65108900000000003</v>
      </c>
      <c r="FV480" s="1">
        <v>20.320499999999999</v>
      </c>
      <c r="FW480" s="1">
        <v>5.2132500000000004</v>
      </c>
      <c r="FX480" s="1">
        <v>11.9054</v>
      </c>
      <c r="FY480" s="1">
        <v>5.0031499999999998</v>
      </c>
      <c r="FZ480" s="1">
        <v>3.2898999999999998</v>
      </c>
      <c r="GA480" s="1">
        <v>9999</v>
      </c>
      <c r="GB480" s="1">
        <v>9999</v>
      </c>
      <c r="GC480" s="1">
        <v>9999</v>
      </c>
      <c r="GD480" s="1">
        <v>999.9</v>
      </c>
      <c r="GE480" s="1">
        <v>1.85945</v>
      </c>
      <c r="GF480" s="1">
        <v>1.8544</v>
      </c>
      <c r="GG480" s="1">
        <v>1.8575999999999999</v>
      </c>
      <c r="GH480" s="1">
        <v>1.85606</v>
      </c>
      <c r="GI480" s="1">
        <v>1.8548500000000001</v>
      </c>
      <c r="GJ480" s="1">
        <v>1.8545100000000001</v>
      </c>
      <c r="GK480" s="1">
        <v>1.85318</v>
      </c>
      <c r="GL480" s="1">
        <v>1.85629</v>
      </c>
      <c r="GM480" s="1">
        <v>0</v>
      </c>
      <c r="GN480" s="1">
        <v>0</v>
      </c>
      <c r="GO480" s="1">
        <v>0</v>
      </c>
      <c r="GP480" s="1">
        <v>0</v>
      </c>
      <c r="GQ480" s="1" t="s">
        <v>359</v>
      </c>
      <c r="GR480" s="1" t="s">
        <v>360</v>
      </c>
      <c r="GS480" s="1" t="s">
        <v>361</v>
      </c>
      <c r="GT480" s="1" t="s">
        <v>361</v>
      </c>
      <c r="GU480" s="1" t="s">
        <v>361</v>
      </c>
      <c r="GV480" s="1" t="s">
        <v>361</v>
      </c>
      <c r="GW480" s="1">
        <v>0</v>
      </c>
      <c r="GX480" s="1">
        <v>100</v>
      </c>
      <c r="GY480" s="1">
        <v>100</v>
      </c>
      <c r="GZ480" s="1">
        <v>1.0960000000000001</v>
      </c>
      <c r="HA480" s="1">
        <v>8.9999999999999993E-3</v>
      </c>
      <c r="HB480" s="1">
        <v>0.4487642293357042</v>
      </c>
      <c r="HC480" s="1">
        <v>2.7716384584972409E-3</v>
      </c>
      <c r="HD480" s="1">
        <v>-1.1467119688665799E-6</v>
      </c>
      <c r="HE480" s="1">
        <v>2.0626329066488061E-10</v>
      </c>
      <c r="HF480" s="1">
        <v>-7.3699162755519909E-2</v>
      </c>
      <c r="HG480" s="1">
        <v>1.066993184659233E-2</v>
      </c>
      <c r="HH480" s="1">
        <v>-3.4528890892081033E-4</v>
      </c>
      <c r="HI480" s="1">
        <v>2.382551249023132E-6</v>
      </c>
      <c r="HJ480" s="1">
        <v>1</v>
      </c>
      <c r="HK480" s="1">
        <v>2115</v>
      </c>
      <c r="HL480" s="1">
        <v>2</v>
      </c>
      <c r="HM480" s="1">
        <v>30</v>
      </c>
      <c r="HN480" s="1">
        <v>6</v>
      </c>
      <c r="HO480" s="1">
        <v>5.9</v>
      </c>
      <c r="HP480" s="1">
        <v>0.865479</v>
      </c>
      <c r="HQ480" s="1">
        <v>2.32178</v>
      </c>
      <c r="HR480" s="1">
        <v>1.4978</v>
      </c>
      <c r="HS480" s="1">
        <v>2.3022499999999999</v>
      </c>
      <c r="HT480" s="1">
        <v>1.5478499999999999</v>
      </c>
      <c r="HU480" s="1">
        <v>2.4719199999999999</v>
      </c>
      <c r="HV480" s="1">
        <v>37.194099999999999</v>
      </c>
      <c r="HW480" s="1">
        <v>14.4297</v>
      </c>
      <c r="HX480" s="1">
        <v>18</v>
      </c>
      <c r="HY480" s="1">
        <v>497.89800000000002</v>
      </c>
      <c r="HZ480" s="1">
        <v>500.29500000000002</v>
      </c>
      <c r="IA480" s="1">
        <v>28.954899999999999</v>
      </c>
      <c r="IB480" s="1">
        <v>30.6692</v>
      </c>
      <c r="IC480" s="1">
        <v>30.000399999999999</v>
      </c>
      <c r="ID480" s="1">
        <v>30.466699999999999</v>
      </c>
      <c r="IE480" s="1">
        <v>30.558199999999999</v>
      </c>
      <c r="IF480" s="1">
        <v>17.5091</v>
      </c>
      <c r="IG480" s="1">
        <v>30.562799999999999</v>
      </c>
      <c r="IH480" s="1">
        <v>0</v>
      </c>
      <c r="II480" s="1">
        <v>28.7302</v>
      </c>
      <c r="IJ480" s="1">
        <v>342.53100000000001</v>
      </c>
      <c r="IK480" s="1">
        <v>24.06</v>
      </c>
      <c r="IL480" s="1">
        <v>100.708</v>
      </c>
      <c r="IM480" s="1">
        <v>100.435</v>
      </c>
      <c r="IN480" s="1" t="s">
        <v>366</v>
      </c>
    </row>
    <row r="481" spans="1:248" ht="15.75" customHeight="1" x14ac:dyDescent="0.3">
      <c r="A481" s="1">
        <v>465</v>
      </c>
      <c r="B481" s="1">
        <v>1660316214.5</v>
      </c>
      <c r="C481" s="1">
        <v>5247.9000000953674</v>
      </c>
      <c r="D481" s="1" t="s">
        <v>1272</v>
      </c>
      <c r="E481" s="1" t="s">
        <v>1273</v>
      </c>
      <c r="F481" s="1">
        <v>1</v>
      </c>
      <c r="G481" s="1" t="s">
        <v>1168</v>
      </c>
      <c r="H481" s="1" t="s">
        <v>350</v>
      </c>
      <c r="I481" s="1" t="s">
        <v>351</v>
      </c>
      <c r="J481" s="1" t="s">
        <v>352</v>
      </c>
      <c r="K481" s="1" t="s">
        <v>353</v>
      </c>
      <c r="L481" s="1" t="s">
        <v>1168</v>
      </c>
      <c r="M481" s="1" t="s">
        <v>355</v>
      </c>
      <c r="N481" s="1">
        <v>1660316206.7</v>
      </c>
      <c r="O481" s="1">
        <f t="shared" si="34"/>
        <v>2.6714284567270789E-3</v>
      </c>
      <c r="P481" s="1">
        <f t="shared" si="35"/>
        <v>2.671428456727079</v>
      </c>
      <c r="Q481" s="1">
        <f t="shared" si="36"/>
        <v>3.6992663278252746</v>
      </c>
      <c r="R481" s="1">
        <f t="shared" si="37"/>
        <v>228.2</v>
      </c>
      <c r="S481" s="1">
        <f t="shared" si="38"/>
        <v>176.39628621449401</v>
      </c>
      <c r="T481" s="1">
        <f t="shared" si="39"/>
        <v>17.591136169896458</v>
      </c>
      <c r="U481" s="1">
        <f t="shared" si="40"/>
        <v>22.757266380818663</v>
      </c>
      <c r="V481" s="1">
        <f t="shared" si="41"/>
        <v>0.13378943286257541</v>
      </c>
      <c r="W481" s="1">
        <f t="shared" si="42"/>
        <v>2.926221137472234</v>
      </c>
      <c r="X481" s="1">
        <f t="shared" si="43"/>
        <v>0.13048173303560751</v>
      </c>
      <c r="Y481" s="1">
        <f t="shared" si="44"/>
        <v>8.1841455645815755E-2</v>
      </c>
      <c r="Z481" s="1">
        <f t="shared" si="45"/>
        <v>321.5189792000001</v>
      </c>
      <c r="AA481" s="1">
        <f t="shared" si="46"/>
        <v>32.199893966233617</v>
      </c>
      <c r="AB481" s="1">
        <f t="shared" si="47"/>
        <v>31.646166666666669</v>
      </c>
      <c r="AC481" s="1">
        <f t="shared" si="48"/>
        <v>4.6802814226457174</v>
      </c>
      <c r="AD481" s="1">
        <f t="shared" si="49"/>
        <v>60.162249728881868</v>
      </c>
      <c r="AE481" s="1">
        <f t="shared" si="50"/>
        <v>2.7142477925795609</v>
      </c>
      <c r="AF481" s="1">
        <f t="shared" si="51"/>
        <v>4.5115463680483714</v>
      </c>
      <c r="AG481" s="1">
        <f t="shared" si="52"/>
        <v>1.9660336300661565</v>
      </c>
      <c r="AH481" s="1">
        <f t="shared" si="53"/>
        <v>-117.80999494166419</v>
      </c>
      <c r="AI481" s="1">
        <f t="shared" si="54"/>
        <v>-101.83517256916404</v>
      </c>
      <c r="AJ481" s="1">
        <f t="shared" si="55"/>
        <v>-7.8398624268861372</v>
      </c>
      <c r="AK481" s="1">
        <f t="shared" si="56"/>
        <v>94.033949262285731</v>
      </c>
      <c r="AL481" s="1">
        <f t="shared" si="57"/>
        <v>33.357029788231856</v>
      </c>
      <c r="AM481" s="1">
        <f t="shared" si="58"/>
        <v>2.6607136264062032</v>
      </c>
      <c r="AN481" s="1">
        <f t="shared" si="59"/>
        <v>3.6992663278252746</v>
      </c>
      <c r="AO481" s="1">
        <v>301.37960086206789</v>
      </c>
      <c r="AP481" s="1">
        <v>270.84553333333332</v>
      </c>
      <c r="AQ481" s="1">
        <v>5.0033359624076468</v>
      </c>
      <c r="AR481" s="1">
        <v>65.936551714249305</v>
      </c>
      <c r="AS481" s="1">
        <f t="shared" si="60"/>
        <v>2.671428456727079</v>
      </c>
      <c r="AT481" s="1">
        <v>24.07309543082339</v>
      </c>
      <c r="AU481" s="1">
        <v>27.19762848484848</v>
      </c>
      <c r="AV481" s="1">
        <v>-1.0912437021239759E-3</v>
      </c>
      <c r="AW481" s="1">
        <v>81.195447360536576</v>
      </c>
      <c r="AX481" s="1">
        <v>0</v>
      </c>
      <c r="AY481" s="1">
        <v>0</v>
      </c>
      <c r="AZ481" s="1">
        <f t="shared" si="61"/>
        <v>1</v>
      </c>
      <c r="BA481" s="1">
        <f t="shared" si="62"/>
        <v>0</v>
      </c>
      <c r="BB481" s="1">
        <f t="shared" si="63"/>
        <v>52078.384673837347</v>
      </c>
      <c r="BC481" s="1">
        <f t="shared" si="64"/>
        <v>2000.0186666666671</v>
      </c>
      <c r="BD481" s="1">
        <f t="shared" si="65"/>
        <v>1681.2156800000005</v>
      </c>
      <c r="BE481" s="1">
        <f t="shared" si="66"/>
        <v>0.84059999440005229</v>
      </c>
      <c r="BF481" s="1">
        <f t="shared" si="67"/>
        <v>0.16075798919210088</v>
      </c>
      <c r="BG481" s="1">
        <v>6</v>
      </c>
      <c r="BH481" s="1">
        <v>0.5</v>
      </c>
      <c r="BI481" s="1" t="s">
        <v>356</v>
      </c>
      <c r="BJ481" s="1">
        <v>2</v>
      </c>
      <c r="BK481" s="1" t="b">
        <v>1</v>
      </c>
      <c r="BL481" s="1">
        <v>1660316206.7</v>
      </c>
      <c r="BM481" s="1">
        <v>228.2</v>
      </c>
      <c r="BN481" s="1">
        <v>268.9443333333333</v>
      </c>
      <c r="BO481" s="1">
        <v>27.217300000000002</v>
      </c>
      <c r="BP481" s="1">
        <v>24.11231333333334</v>
      </c>
      <c r="BQ481" s="1">
        <v>227.1788</v>
      </c>
      <c r="BR481" s="1">
        <v>27.208326666666672</v>
      </c>
      <c r="BS481" s="1">
        <v>500.15599999999989</v>
      </c>
      <c r="BT481" s="1">
        <v>99.625206666666656</v>
      </c>
      <c r="BU481" s="1">
        <v>9.9887026666666684E-2</v>
      </c>
      <c r="BV481" s="1">
        <v>31.000653333333329</v>
      </c>
      <c r="BW481" s="1">
        <v>31.646166666666669</v>
      </c>
      <c r="BX481" s="1">
        <v>999.89999999999986</v>
      </c>
      <c r="BY481" s="1">
        <v>0</v>
      </c>
      <c r="BZ481" s="1">
        <v>0</v>
      </c>
      <c r="CA481" s="1">
        <v>10018.58666666667</v>
      </c>
      <c r="CB481" s="1">
        <v>0</v>
      </c>
      <c r="CC481" s="1">
        <v>26.365079999999999</v>
      </c>
      <c r="CD481" s="1">
        <v>-40.744259999999997</v>
      </c>
      <c r="CE481" s="1">
        <v>234.5845333333333</v>
      </c>
      <c r="CF481" s="1">
        <v>275.58859999999999</v>
      </c>
      <c r="CG481" s="1">
        <v>3.1050013333333331</v>
      </c>
      <c r="CH481" s="1">
        <v>268.9443333333333</v>
      </c>
      <c r="CI481" s="1">
        <v>24.11231333333334</v>
      </c>
      <c r="CJ481" s="1">
        <v>2.711529333333333</v>
      </c>
      <c r="CK481" s="1">
        <v>2.4021926666666671</v>
      </c>
      <c r="CL481" s="1">
        <v>22.355139999999999</v>
      </c>
      <c r="CM481" s="1">
        <v>20.378546666666661</v>
      </c>
      <c r="CN481" s="1">
        <v>2000.0186666666671</v>
      </c>
      <c r="CO481" s="1">
        <v>0.98000160000000025</v>
      </c>
      <c r="CP481" s="1">
        <v>1.9998700000000001E-2</v>
      </c>
      <c r="CQ481" s="1">
        <v>0</v>
      </c>
      <c r="CR481" s="1">
        <v>2.7944</v>
      </c>
      <c r="CS481" s="1">
        <v>0</v>
      </c>
      <c r="CT481" s="1">
        <v>26544.42666666667</v>
      </c>
      <c r="CU481" s="1">
        <v>17412.486666666671</v>
      </c>
      <c r="CV481" s="1">
        <v>40.75</v>
      </c>
      <c r="CW481" s="1">
        <v>41.866599999999998</v>
      </c>
      <c r="CX481" s="1">
        <v>40.783066666666663</v>
      </c>
      <c r="CY481" s="1">
        <v>40.207999999999998</v>
      </c>
      <c r="CZ481" s="1">
        <v>40.875</v>
      </c>
      <c r="DA481" s="1">
        <v>1960.0186666666671</v>
      </c>
      <c r="DB481" s="1">
        <v>40</v>
      </c>
      <c r="DC481" s="1">
        <v>0</v>
      </c>
      <c r="DD481" s="1">
        <v>1660316212.8</v>
      </c>
      <c r="DE481" s="1">
        <v>0</v>
      </c>
      <c r="DF481" s="1">
        <v>1660315861.5</v>
      </c>
      <c r="DG481" s="1" t="s">
        <v>1169</v>
      </c>
      <c r="DH481" s="1">
        <v>1660315856.5</v>
      </c>
      <c r="DI481" s="1">
        <v>1660315861.5</v>
      </c>
      <c r="DJ481" s="1">
        <v>15</v>
      </c>
      <c r="DK481" s="1">
        <v>-0.154</v>
      </c>
      <c r="DL481" s="1">
        <v>-8.0000000000000002E-3</v>
      </c>
      <c r="DM481" s="1">
        <v>1.3839999999999999</v>
      </c>
      <c r="DN481" s="1">
        <v>1.6E-2</v>
      </c>
      <c r="DO481" s="1">
        <v>400</v>
      </c>
      <c r="DP481" s="1">
        <v>24</v>
      </c>
      <c r="DQ481" s="1">
        <v>0.19</v>
      </c>
      <c r="DR481" s="1">
        <v>0.03</v>
      </c>
      <c r="DS481" s="1">
        <v>2.913302453739183</v>
      </c>
      <c r="DT481" s="1">
        <v>5.5752335574606713</v>
      </c>
      <c r="DU481" s="1">
        <v>0.41867239715074223</v>
      </c>
      <c r="DV481" s="1">
        <v>0</v>
      </c>
      <c r="DW481" s="1">
        <v>33.234808660995817</v>
      </c>
      <c r="DX481" s="1">
        <v>3.5314295321275528</v>
      </c>
      <c r="DY481" s="1">
        <v>0.3572603956088875</v>
      </c>
      <c r="DZ481" s="1">
        <v>0</v>
      </c>
      <c r="EA481" s="1">
        <v>-40.61701935483871</v>
      </c>
      <c r="EB481" s="1">
        <v>-5.7087193548386779</v>
      </c>
      <c r="EC481" s="1">
        <v>0.52759238996404356</v>
      </c>
      <c r="ED481" s="1">
        <v>0</v>
      </c>
      <c r="EE481" s="1">
        <v>169.22970541911801</v>
      </c>
      <c r="EF481" s="1">
        <v>216.74671606992769</v>
      </c>
      <c r="EG481" s="1">
        <v>20.857060704912989</v>
      </c>
      <c r="EH481" s="1">
        <v>0</v>
      </c>
      <c r="EI481" s="1">
        <v>3.0865387804878051</v>
      </c>
      <c r="EJ481" s="1">
        <v>0.35445010452961567</v>
      </c>
      <c r="EK481" s="1">
        <v>3.7969055191976048E-2</v>
      </c>
      <c r="EL481" s="1">
        <v>0</v>
      </c>
      <c r="EM481" s="1">
        <v>1.964828308812252</v>
      </c>
      <c r="EN481" s="1">
        <v>4.5568459848533492E-2</v>
      </c>
      <c r="EO481" s="1">
        <v>3.3884572135029351E-3</v>
      </c>
      <c r="EP481" s="1">
        <v>1</v>
      </c>
      <c r="EQ481" s="1">
        <v>1</v>
      </c>
      <c r="ER481" s="1">
        <v>6</v>
      </c>
      <c r="ES481" s="1" t="s">
        <v>854</v>
      </c>
      <c r="ET481" s="1">
        <v>2.9437799999999998</v>
      </c>
      <c r="EU481" s="1">
        <v>2.80111</v>
      </c>
      <c r="EV481" s="1">
        <v>6.3615699999999997E-2</v>
      </c>
      <c r="EW481" s="1">
        <v>7.1891899999999995E-2</v>
      </c>
      <c r="EX481" s="1">
        <v>0.118282</v>
      </c>
      <c r="EY481" s="1">
        <v>0.108623</v>
      </c>
      <c r="EZ481" s="1">
        <v>19242.099999999999</v>
      </c>
      <c r="FA481" s="1">
        <v>20000</v>
      </c>
      <c r="FB481" s="1">
        <v>23890.1</v>
      </c>
      <c r="FC481" s="1">
        <v>25070.3</v>
      </c>
      <c r="FD481" s="1">
        <v>33708.5</v>
      </c>
      <c r="FE481" s="1">
        <v>35677.699999999997</v>
      </c>
      <c r="FF481" s="1">
        <v>43547.5</v>
      </c>
      <c r="FG481" s="1">
        <v>46340.9</v>
      </c>
      <c r="FH481" s="1">
        <v>1.9744999999999999</v>
      </c>
      <c r="FI481" s="1">
        <v>1.8784000000000001</v>
      </c>
      <c r="FJ481" s="1">
        <v>0.140153</v>
      </c>
      <c r="FK481" s="1">
        <v>0</v>
      </c>
      <c r="FL481" s="1">
        <v>29.388500000000001</v>
      </c>
      <c r="FM481" s="1">
        <v>999.9</v>
      </c>
      <c r="FN481" s="1">
        <v>61.9</v>
      </c>
      <c r="FO481" s="1">
        <v>34.200000000000003</v>
      </c>
      <c r="FP481" s="1">
        <v>33.570799999999998</v>
      </c>
      <c r="FQ481" s="1">
        <v>63.037199999999999</v>
      </c>
      <c r="FR481" s="1">
        <v>23.381399999999999</v>
      </c>
      <c r="FS481" s="1">
        <v>1</v>
      </c>
      <c r="FT481" s="1">
        <v>0.27896599999999999</v>
      </c>
      <c r="FU481" s="1">
        <v>0.93301199999999995</v>
      </c>
      <c r="FV481" s="1">
        <v>20.318899999999999</v>
      </c>
      <c r="FW481" s="1">
        <v>5.2129500000000002</v>
      </c>
      <c r="FX481" s="1">
        <v>11.905099999999999</v>
      </c>
      <c r="FY481" s="1">
        <v>5.0032500000000004</v>
      </c>
      <c r="FZ481" s="1">
        <v>3.2898499999999999</v>
      </c>
      <c r="GA481" s="1">
        <v>9999</v>
      </c>
      <c r="GB481" s="1">
        <v>9999</v>
      </c>
      <c r="GC481" s="1">
        <v>9999</v>
      </c>
      <c r="GD481" s="1">
        <v>999.9</v>
      </c>
      <c r="GE481" s="1">
        <v>1.85944</v>
      </c>
      <c r="GF481" s="1">
        <v>1.8544</v>
      </c>
      <c r="GG481" s="1">
        <v>1.8575999999999999</v>
      </c>
      <c r="GH481" s="1">
        <v>1.8560700000000001</v>
      </c>
      <c r="GI481" s="1">
        <v>1.8548500000000001</v>
      </c>
      <c r="GJ481" s="1">
        <v>1.8545100000000001</v>
      </c>
      <c r="GK481" s="1">
        <v>1.85317</v>
      </c>
      <c r="GL481" s="1">
        <v>1.85629</v>
      </c>
      <c r="GM481" s="1">
        <v>0</v>
      </c>
      <c r="GN481" s="1">
        <v>0</v>
      </c>
      <c r="GO481" s="1">
        <v>0</v>
      </c>
      <c r="GP481" s="1">
        <v>0</v>
      </c>
      <c r="GQ481" s="1" t="s">
        <v>359</v>
      </c>
      <c r="GR481" s="1" t="s">
        <v>360</v>
      </c>
      <c r="GS481" s="1" t="s">
        <v>361</v>
      </c>
      <c r="GT481" s="1" t="s">
        <v>361</v>
      </c>
      <c r="GU481" s="1" t="s">
        <v>361</v>
      </c>
      <c r="GV481" s="1" t="s">
        <v>361</v>
      </c>
      <c r="GW481" s="1">
        <v>0</v>
      </c>
      <c r="GX481" s="1">
        <v>100</v>
      </c>
      <c r="GY481" s="1">
        <v>100</v>
      </c>
      <c r="GZ481" s="1">
        <v>1.1060000000000001</v>
      </c>
      <c r="HA481" s="1">
        <v>9.1000000000000004E-3</v>
      </c>
      <c r="HB481" s="1">
        <v>0.4487642293357042</v>
      </c>
      <c r="HC481" s="1">
        <v>2.7716384584972409E-3</v>
      </c>
      <c r="HD481" s="1">
        <v>-1.1467119688665799E-6</v>
      </c>
      <c r="HE481" s="1">
        <v>2.0626329066488061E-10</v>
      </c>
      <c r="HF481" s="1">
        <v>-7.3699162755519909E-2</v>
      </c>
      <c r="HG481" s="1">
        <v>1.066993184659233E-2</v>
      </c>
      <c r="HH481" s="1">
        <v>-3.4528890892081033E-4</v>
      </c>
      <c r="HI481" s="1">
        <v>2.382551249023132E-6</v>
      </c>
      <c r="HJ481" s="1">
        <v>1</v>
      </c>
      <c r="HK481" s="1">
        <v>2115</v>
      </c>
      <c r="HL481" s="1">
        <v>2</v>
      </c>
      <c r="HM481" s="1">
        <v>30</v>
      </c>
      <c r="HN481" s="1">
        <v>6</v>
      </c>
      <c r="HO481" s="1">
        <v>5.9</v>
      </c>
      <c r="HP481" s="1">
        <v>0.87890599999999997</v>
      </c>
      <c r="HQ481" s="1">
        <v>2.34009</v>
      </c>
      <c r="HR481" s="1">
        <v>1.4978</v>
      </c>
      <c r="HS481" s="1">
        <v>2.3022499999999999</v>
      </c>
      <c r="HT481" s="1">
        <v>1.5478499999999999</v>
      </c>
      <c r="HU481" s="1">
        <v>2.3901400000000002</v>
      </c>
      <c r="HV481" s="1">
        <v>37.194099999999999</v>
      </c>
      <c r="HW481" s="1">
        <v>14.4472</v>
      </c>
      <c r="HX481" s="1">
        <v>18</v>
      </c>
      <c r="HY481" s="1">
        <v>497.70699999999999</v>
      </c>
      <c r="HZ481" s="1">
        <v>500.38499999999999</v>
      </c>
      <c r="IA481" s="1">
        <v>28.928699999999999</v>
      </c>
      <c r="IB481" s="1">
        <v>30.67</v>
      </c>
      <c r="IC481" s="1">
        <v>30.000699999999998</v>
      </c>
      <c r="ID481" s="1">
        <v>30.466899999999999</v>
      </c>
      <c r="IE481" s="1">
        <v>30.558900000000001</v>
      </c>
      <c r="IF481" s="1">
        <v>17.676400000000001</v>
      </c>
      <c r="IG481" s="1">
        <v>30.562799999999999</v>
      </c>
      <c r="IH481" s="1">
        <v>0</v>
      </c>
      <c r="II481" s="1">
        <v>28.7302</v>
      </c>
      <c r="IJ481" s="1">
        <v>342.53100000000001</v>
      </c>
      <c r="IK481" s="1">
        <v>24.0611</v>
      </c>
      <c r="IL481" s="1">
        <v>100.708</v>
      </c>
      <c r="IM481" s="1">
        <v>100.435</v>
      </c>
      <c r="IN481" s="1" t="s">
        <v>366</v>
      </c>
    </row>
    <row r="482" spans="1:248" ht="15.75" customHeight="1" x14ac:dyDescent="0.3">
      <c r="A482" s="1">
        <v>466</v>
      </c>
      <c r="B482" s="1">
        <v>1660316215.5</v>
      </c>
      <c r="C482" s="1">
        <v>5248.9000000953674</v>
      </c>
      <c r="D482" s="1" t="s">
        <v>1274</v>
      </c>
      <c r="E482" s="1" t="s">
        <v>1275</v>
      </c>
      <c r="F482" s="1">
        <v>1</v>
      </c>
      <c r="G482" s="1" t="s">
        <v>1168</v>
      </c>
      <c r="H482" s="1" t="s">
        <v>350</v>
      </c>
      <c r="I482" s="1" t="s">
        <v>351</v>
      </c>
      <c r="J482" s="1" t="s">
        <v>352</v>
      </c>
      <c r="K482" s="1" t="s">
        <v>353</v>
      </c>
      <c r="L482" s="1" t="s">
        <v>1168</v>
      </c>
      <c r="M482" s="1" t="s">
        <v>355</v>
      </c>
      <c r="N482" s="1">
        <v>1660316207.7333331</v>
      </c>
      <c r="O482" s="1">
        <f t="shared" si="34"/>
        <v>2.672576338341494E-3</v>
      </c>
      <c r="P482" s="1">
        <f t="shared" si="35"/>
        <v>2.6725763383414942</v>
      </c>
      <c r="Q482" s="1">
        <f t="shared" si="36"/>
        <v>3.7468963682430791</v>
      </c>
      <c r="R482" s="1">
        <f t="shared" si="37"/>
        <v>233.20326666666671</v>
      </c>
      <c r="S482" s="1">
        <f t="shared" si="38"/>
        <v>180.66081604944711</v>
      </c>
      <c r="T482" s="1">
        <f t="shared" si="39"/>
        <v>18.01638808699304</v>
      </c>
      <c r="U482" s="1">
        <f t="shared" si="40"/>
        <v>23.256180544824087</v>
      </c>
      <c r="V482" s="1">
        <f t="shared" si="41"/>
        <v>0.13378320501064961</v>
      </c>
      <c r="W482" s="1">
        <f t="shared" si="42"/>
        <v>2.925686409703693</v>
      </c>
      <c r="X482" s="1">
        <f t="shared" si="43"/>
        <v>0.13047522062840111</v>
      </c>
      <c r="Y482" s="1">
        <f t="shared" si="44"/>
        <v>8.1837409468147659E-2</v>
      </c>
      <c r="Z482" s="1">
        <f t="shared" si="45"/>
        <v>321.51908559999998</v>
      </c>
      <c r="AA482" s="1">
        <f t="shared" si="46"/>
        <v>32.201805066295108</v>
      </c>
      <c r="AB482" s="1">
        <f t="shared" si="47"/>
        <v>31.648806666666669</v>
      </c>
      <c r="AC482" s="1">
        <f t="shared" si="48"/>
        <v>4.6809826383990574</v>
      </c>
      <c r="AD482" s="1">
        <f t="shared" si="49"/>
        <v>60.150187407685408</v>
      </c>
      <c r="AE482" s="1">
        <f t="shared" si="50"/>
        <v>2.7140140984048</v>
      </c>
      <c r="AF482" s="1">
        <f t="shared" si="51"/>
        <v>4.5120625809688324</v>
      </c>
      <c r="AG482" s="1">
        <f t="shared" si="52"/>
        <v>1.9669685399942574</v>
      </c>
      <c r="AH482" s="1">
        <f t="shared" si="53"/>
        <v>-117.86061652085989</v>
      </c>
      <c r="AI482" s="1">
        <f t="shared" si="54"/>
        <v>-101.91645897059095</v>
      </c>
      <c r="AJ482" s="1">
        <f t="shared" si="55"/>
        <v>-7.8477341144611366</v>
      </c>
      <c r="AK482" s="1">
        <f t="shared" si="56"/>
        <v>93.894275994087991</v>
      </c>
      <c r="AL482" s="1">
        <f t="shared" si="57"/>
        <v>33.451655407826003</v>
      </c>
      <c r="AM482" s="1">
        <f t="shared" si="58"/>
        <v>2.6642946561378973</v>
      </c>
      <c r="AN482" s="1">
        <f t="shared" si="59"/>
        <v>3.7468963682430791</v>
      </c>
      <c r="AO482" s="1">
        <v>306.62920646640657</v>
      </c>
      <c r="AP482" s="1">
        <v>275.89941818181819</v>
      </c>
      <c r="AQ482" s="1">
        <v>5.0297675603029113</v>
      </c>
      <c r="AR482" s="1">
        <v>65.936551714249305</v>
      </c>
      <c r="AS482" s="1">
        <f t="shared" si="60"/>
        <v>2.6725763383414942</v>
      </c>
      <c r="AT482" s="1">
        <v>24.07338878601038</v>
      </c>
      <c r="AU482" s="1">
        <v>27.195710909090909</v>
      </c>
      <c r="AV482" s="1">
        <v>-5.3301074454170357E-4</v>
      </c>
      <c r="AW482" s="1">
        <v>81.195447360536576</v>
      </c>
      <c r="AX482" s="1">
        <v>0</v>
      </c>
      <c r="AY482" s="1">
        <v>0</v>
      </c>
      <c r="AZ482" s="1">
        <f t="shared" si="61"/>
        <v>1</v>
      </c>
      <c r="BA482" s="1">
        <f t="shared" si="62"/>
        <v>0</v>
      </c>
      <c r="BB482" s="1">
        <f t="shared" si="63"/>
        <v>52062.810384924895</v>
      </c>
      <c r="BC482" s="1">
        <f t="shared" si="64"/>
        <v>2000.019333333333</v>
      </c>
      <c r="BD482" s="1">
        <f t="shared" si="65"/>
        <v>1681.21624</v>
      </c>
      <c r="BE482" s="1">
        <f t="shared" si="66"/>
        <v>0.84059999420005616</v>
      </c>
      <c r="BF482" s="1">
        <f t="shared" si="67"/>
        <v>0.16075798880610823</v>
      </c>
      <c r="BG482" s="1">
        <v>6</v>
      </c>
      <c r="BH482" s="1">
        <v>0.5</v>
      </c>
      <c r="BI482" s="1" t="s">
        <v>356</v>
      </c>
      <c r="BJ482" s="1">
        <v>2</v>
      </c>
      <c r="BK482" s="1" t="b">
        <v>1</v>
      </c>
      <c r="BL482" s="1">
        <v>1660316207.7333331</v>
      </c>
      <c r="BM482" s="1">
        <v>233.20326666666671</v>
      </c>
      <c r="BN482" s="1">
        <v>274.07826666666659</v>
      </c>
      <c r="BO482" s="1">
        <v>27.215</v>
      </c>
      <c r="BP482" s="1">
        <v>24.105813333333341</v>
      </c>
      <c r="BQ482" s="1">
        <v>232.1706666666667</v>
      </c>
      <c r="BR482" s="1">
        <v>27.206013333333331</v>
      </c>
      <c r="BS482" s="1">
        <v>500.15379999999999</v>
      </c>
      <c r="BT482" s="1">
        <v>99.625039999999998</v>
      </c>
      <c r="BU482" s="1">
        <v>9.9894720000000006E-2</v>
      </c>
      <c r="BV482" s="1">
        <v>31.002659999999999</v>
      </c>
      <c r="BW482" s="1">
        <v>31.648806666666669</v>
      </c>
      <c r="BX482" s="1">
        <v>999.89999999999986</v>
      </c>
      <c r="BY482" s="1">
        <v>0</v>
      </c>
      <c r="BZ482" s="1">
        <v>0</v>
      </c>
      <c r="CA482" s="1">
        <v>10015.548000000001</v>
      </c>
      <c r="CB482" s="1">
        <v>0</v>
      </c>
      <c r="CC482" s="1">
        <v>25.989946666666661</v>
      </c>
      <c r="CD482" s="1">
        <v>-40.874926666666667</v>
      </c>
      <c r="CE482" s="1">
        <v>239.72720000000001</v>
      </c>
      <c r="CF482" s="1">
        <v>280.8476</v>
      </c>
      <c r="CG482" s="1">
        <v>3.1091973333333329</v>
      </c>
      <c r="CH482" s="1">
        <v>274.07826666666659</v>
      </c>
      <c r="CI482" s="1">
        <v>24.105813333333341</v>
      </c>
      <c r="CJ482" s="1">
        <v>2.7112953333333332</v>
      </c>
      <c r="CK482" s="1">
        <v>2.401540666666667</v>
      </c>
      <c r="CL482" s="1">
        <v>22.353719999999999</v>
      </c>
      <c r="CM482" s="1">
        <v>20.37416</v>
      </c>
      <c r="CN482" s="1">
        <v>2000.019333333333</v>
      </c>
      <c r="CO482" s="1">
        <v>0.98000160000000025</v>
      </c>
      <c r="CP482" s="1">
        <v>1.9998700000000001E-2</v>
      </c>
      <c r="CQ482" s="1">
        <v>0</v>
      </c>
      <c r="CR482" s="1">
        <v>2.8374666666666668</v>
      </c>
      <c r="CS482" s="1">
        <v>0</v>
      </c>
      <c r="CT482" s="1">
        <v>26542.71333333334</v>
      </c>
      <c r="CU482" s="1">
        <v>17412.493333333339</v>
      </c>
      <c r="CV482" s="1">
        <v>40.75</v>
      </c>
      <c r="CW482" s="1">
        <v>41.866599999999998</v>
      </c>
      <c r="CX482" s="1">
        <v>40.778933333333327</v>
      </c>
      <c r="CY482" s="1">
        <v>40.207999999999998</v>
      </c>
      <c r="CZ482" s="1">
        <v>40.875</v>
      </c>
      <c r="DA482" s="1">
        <v>1960.019333333333</v>
      </c>
      <c r="DB482" s="1">
        <v>40</v>
      </c>
      <c r="DC482" s="1">
        <v>0</v>
      </c>
      <c r="DD482" s="1">
        <v>1660316213.4000001</v>
      </c>
      <c r="DE482" s="1">
        <v>0</v>
      </c>
      <c r="DF482" s="1">
        <v>1660315861.5</v>
      </c>
      <c r="DG482" s="1" t="s">
        <v>1169</v>
      </c>
      <c r="DH482" s="1">
        <v>1660315856.5</v>
      </c>
      <c r="DI482" s="1">
        <v>1660315861.5</v>
      </c>
      <c r="DJ482" s="1">
        <v>15</v>
      </c>
      <c r="DK482" s="1">
        <v>-0.154</v>
      </c>
      <c r="DL482" s="1">
        <v>-8.0000000000000002E-3</v>
      </c>
      <c r="DM482" s="1">
        <v>1.3839999999999999</v>
      </c>
      <c r="DN482" s="1">
        <v>1.6E-2</v>
      </c>
      <c r="DO482" s="1">
        <v>400</v>
      </c>
      <c r="DP482" s="1">
        <v>24</v>
      </c>
      <c r="DQ482" s="1">
        <v>0.19</v>
      </c>
      <c r="DR482" s="1">
        <v>0.03</v>
      </c>
      <c r="DS482" s="1">
        <v>3.0556893388896849</v>
      </c>
      <c r="DT482" s="1">
        <v>5.4027442933625434</v>
      </c>
      <c r="DU482" s="1">
        <v>0.40520136143381857</v>
      </c>
      <c r="DV482" s="1">
        <v>0</v>
      </c>
      <c r="DW482" s="1">
        <v>33.347897397725788</v>
      </c>
      <c r="DX482" s="1">
        <v>5.1885987546444508</v>
      </c>
      <c r="DY482" s="1">
        <v>0.47209580424811032</v>
      </c>
      <c r="DZ482" s="1">
        <v>0</v>
      </c>
      <c r="EA482" s="1">
        <v>-40.804353333333317</v>
      </c>
      <c r="EB482" s="1">
        <v>-8.5746473859844237</v>
      </c>
      <c r="EC482" s="1">
        <v>0.68633573258444192</v>
      </c>
      <c r="ED482" s="1">
        <v>0</v>
      </c>
      <c r="EE482" s="1">
        <v>173.77597748144859</v>
      </c>
      <c r="EF482" s="1">
        <v>216.47685895570851</v>
      </c>
      <c r="EG482" s="1">
        <v>21.351545366394411</v>
      </c>
      <c r="EH482" s="1">
        <v>0</v>
      </c>
      <c r="EI482" s="1">
        <v>3.0946094999999998</v>
      </c>
      <c r="EJ482" s="1">
        <v>0.3211501688555361</v>
      </c>
      <c r="EK482" s="1">
        <v>3.4988554482144538E-2</v>
      </c>
      <c r="EL482" s="1">
        <v>0</v>
      </c>
      <c r="EM482" s="1">
        <v>1.9658030123993311</v>
      </c>
      <c r="EN482" s="1">
        <v>5.1330009410395727E-2</v>
      </c>
      <c r="EO482" s="1">
        <v>3.8859623304869089E-3</v>
      </c>
      <c r="EP482" s="1">
        <v>1</v>
      </c>
      <c r="EQ482" s="1">
        <v>1</v>
      </c>
      <c r="ER482" s="1">
        <v>6</v>
      </c>
      <c r="ES482" s="1" t="s">
        <v>854</v>
      </c>
      <c r="ET482" s="1">
        <v>2.9438499999999999</v>
      </c>
      <c r="EU482" s="1">
        <v>2.8010600000000001</v>
      </c>
      <c r="EV482" s="1">
        <v>6.4601400000000003E-2</v>
      </c>
      <c r="EW482" s="1">
        <v>7.2858099999999995E-2</v>
      </c>
      <c r="EX482" s="1">
        <v>0.11827500000000001</v>
      </c>
      <c r="EY482" s="1">
        <v>0.108624</v>
      </c>
      <c r="EZ482" s="1">
        <v>19221.900000000001</v>
      </c>
      <c r="FA482" s="1">
        <v>19979.099999999999</v>
      </c>
      <c r="FB482" s="1">
        <v>23890.1</v>
      </c>
      <c r="FC482" s="1">
        <v>25070.2</v>
      </c>
      <c r="FD482" s="1">
        <v>33708.800000000003</v>
      </c>
      <c r="FE482" s="1">
        <v>35677.5</v>
      </c>
      <c r="FF482" s="1">
        <v>43547.4</v>
      </c>
      <c r="FG482" s="1">
        <v>46340.6</v>
      </c>
      <c r="FH482" s="1">
        <v>1.9746699999999999</v>
      </c>
      <c r="FI482" s="1">
        <v>1.8783000000000001</v>
      </c>
      <c r="FJ482" s="1">
        <v>0.14025699999999999</v>
      </c>
      <c r="FK482" s="1">
        <v>0</v>
      </c>
      <c r="FL482" s="1">
        <v>29.388500000000001</v>
      </c>
      <c r="FM482" s="1">
        <v>999.9</v>
      </c>
      <c r="FN482" s="1">
        <v>61.9</v>
      </c>
      <c r="FO482" s="1">
        <v>34.200000000000003</v>
      </c>
      <c r="FP482" s="1">
        <v>33.567599999999999</v>
      </c>
      <c r="FQ482" s="1">
        <v>63.267200000000003</v>
      </c>
      <c r="FR482" s="1">
        <v>23.537700000000001</v>
      </c>
      <c r="FS482" s="1">
        <v>1</v>
      </c>
      <c r="FT482" s="1">
        <v>0.27926099999999998</v>
      </c>
      <c r="FU482" s="1">
        <v>1.07761</v>
      </c>
      <c r="FV482" s="1">
        <v>20.318100000000001</v>
      </c>
      <c r="FW482" s="1">
        <v>5.2127999999999997</v>
      </c>
      <c r="FX482" s="1">
        <v>11.9053</v>
      </c>
      <c r="FY482" s="1">
        <v>5.0030999999999999</v>
      </c>
      <c r="FZ482" s="1">
        <v>3.2898499999999999</v>
      </c>
      <c r="GA482" s="1">
        <v>9999</v>
      </c>
      <c r="GB482" s="1">
        <v>9999</v>
      </c>
      <c r="GC482" s="1">
        <v>9999</v>
      </c>
      <c r="GD482" s="1">
        <v>999.9</v>
      </c>
      <c r="GE482" s="1">
        <v>1.85944</v>
      </c>
      <c r="GF482" s="1">
        <v>1.8544</v>
      </c>
      <c r="GG482" s="1">
        <v>1.8575999999999999</v>
      </c>
      <c r="GH482" s="1">
        <v>1.8560700000000001</v>
      </c>
      <c r="GI482" s="1">
        <v>1.85484</v>
      </c>
      <c r="GJ482" s="1">
        <v>1.85449</v>
      </c>
      <c r="GK482" s="1">
        <v>1.8531500000000001</v>
      </c>
      <c r="GL482" s="1">
        <v>1.8562799999999999</v>
      </c>
      <c r="GM482" s="1">
        <v>0</v>
      </c>
      <c r="GN482" s="1">
        <v>0</v>
      </c>
      <c r="GO482" s="1">
        <v>0</v>
      </c>
      <c r="GP482" s="1">
        <v>0</v>
      </c>
      <c r="GQ482" s="1" t="s">
        <v>359</v>
      </c>
      <c r="GR482" s="1" t="s">
        <v>360</v>
      </c>
      <c r="GS482" s="1" t="s">
        <v>361</v>
      </c>
      <c r="GT482" s="1" t="s">
        <v>361</v>
      </c>
      <c r="GU482" s="1" t="s">
        <v>361</v>
      </c>
      <c r="GV482" s="1" t="s">
        <v>361</v>
      </c>
      <c r="GW482" s="1">
        <v>0</v>
      </c>
      <c r="GX482" s="1">
        <v>100</v>
      </c>
      <c r="GY482" s="1">
        <v>100</v>
      </c>
      <c r="GZ482" s="1">
        <v>1.117</v>
      </c>
      <c r="HA482" s="1">
        <v>9.1000000000000004E-3</v>
      </c>
      <c r="HB482" s="1">
        <v>0.4487642293357042</v>
      </c>
      <c r="HC482" s="1">
        <v>2.7716384584972409E-3</v>
      </c>
      <c r="HD482" s="1">
        <v>-1.1467119688665799E-6</v>
      </c>
      <c r="HE482" s="1">
        <v>2.0626329066488061E-10</v>
      </c>
      <c r="HF482" s="1">
        <v>-7.3699162755519909E-2</v>
      </c>
      <c r="HG482" s="1">
        <v>1.066993184659233E-2</v>
      </c>
      <c r="HH482" s="1">
        <v>-3.4528890892081033E-4</v>
      </c>
      <c r="HI482" s="1">
        <v>2.382551249023132E-6</v>
      </c>
      <c r="HJ482" s="1">
        <v>1</v>
      </c>
      <c r="HK482" s="1">
        <v>2115</v>
      </c>
      <c r="HL482" s="1">
        <v>2</v>
      </c>
      <c r="HM482" s="1">
        <v>30</v>
      </c>
      <c r="HN482" s="1">
        <v>6</v>
      </c>
      <c r="HO482" s="1">
        <v>5.9</v>
      </c>
      <c r="HP482" s="1">
        <v>0.88622999999999996</v>
      </c>
      <c r="HQ482" s="1">
        <v>2.34131</v>
      </c>
      <c r="HR482" s="1">
        <v>1.4978</v>
      </c>
      <c r="HS482" s="1">
        <v>2.3022499999999999</v>
      </c>
      <c r="HT482" s="1">
        <v>1.5478499999999999</v>
      </c>
      <c r="HU482" s="1">
        <v>2.2448700000000001</v>
      </c>
      <c r="HV482" s="1">
        <v>37.194099999999999</v>
      </c>
      <c r="HW482" s="1">
        <v>14.4297</v>
      </c>
      <c r="HX482" s="1">
        <v>18</v>
      </c>
      <c r="HY482" s="1">
        <v>497.81400000000002</v>
      </c>
      <c r="HZ482" s="1">
        <v>500.322</v>
      </c>
      <c r="IA482" s="1">
        <v>28.901499999999999</v>
      </c>
      <c r="IB482" s="1">
        <v>30.670500000000001</v>
      </c>
      <c r="IC482" s="1">
        <v>30.000900000000001</v>
      </c>
      <c r="ID482" s="1">
        <v>30.467300000000002</v>
      </c>
      <c r="IE482" s="1">
        <v>30.5594</v>
      </c>
      <c r="IF482" s="1">
        <v>17.933399999999999</v>
      </c>
      <c r="IG482" s="1">
        <v>30.562799999999999</v>
      </c>
      <c r="IH482" s="1">
        <v>0</v>
      </c>
      <c r="II482" s="1">
        <v>28.7302</v>
      </c>
      <c r="IJ482" s="1">
        <v>352.57799999999997</v>
      </c>
      <c r="IK482" s="1">
        <v>24.061399999999999</v>
      </c>
      <c r="IL482" s="1">
        <v>100.708</v>
      </c>
      <c r="IM482" s="1">
        <v>100.435</v>
      </c>
      <c r="IN482" s="1" t="s">
        <v>366</v>
      </c>
    </row>
    <row r="483" spans="1:248" ht="15.75" customHeight="1" x14ac:dyDescent="0.3">
      <c r="A483" s="1">
        <v>467</v>
      </c>
      <c r="B483" s="1">
        <v>1660316216.5</v>
      </c>
      <c r="C483" s="1">
        <v>5249.9000000953674</v>
      </c>
      <c r="D483" s="1" t="s">
        <v>1276</v>
      </c>
      <c r="E483" s="1" t="s">
        <v>1277</v>
      </c>
      <c r="F483" s="1">
        <v>1</v>
      </c>
      <c r="G483" s="1" t="s">
        <v>1168</v>
      </c>
      <c r="H483" s="1" t="s">
        <v>350</v>
      </c>
      <c r="I483" s="1" t="s">
        <v>351</v>
      </c>
      <c r="J483" s="1" t="s">
        <v>352</v>
      </c>
      <c r="K483" s="1" t="s">
        <v>353</v>
      </c>
      <c r="L483" s="1" t="s">
        <v>1168</v>
      </c>
      <c r="M483" s="1" t="s">
        <v>355</v>
      </c>
      <c r="N483" s="1">
        <v>1660316208.7666669</v>
      </c>
      <c r="O483" s="1">
        <f t="shared" si="34"/>
        <v>2.6706391684249322E-3</v>
      </c>
      <c r="P483" s="1">
        <f t="shared" si="35"/>
        <v>2.6706391684249322</v>
      </c>
      <c r="Q483" s="1">
        <f t="shared" si="36"/>
        <v>3.7756857087201015</v>
      </c>
      <c r="R483" s="1">
        <f t="shared" si="37"/>
        <v>238.20953333333341</v>
      </c>
      <c r="S483" s="1">
        <f t="shared" si="38"/>
        <v>185.10218272094002</v>
      </c>
      <c r="T483" s="1">
        <f t="shared" si="39"/>
        <v>18.459301589047577</v>
      </c>
      <c r="U483" s="1">
        <f t="shared" si="40"/>
        <v>23.75542823185112</v>
      </c>
      <c r="V483" s="1">
        <f t="shared" si="41"/>
        <v>0.13361962603994826</v>
      </c>
      <c r="W483" s="1">
        <f t="shared" si="42"/>
        <v>2.9249122029929504</v>
      </c>
      <c r="X483" s="1">
        <f t="shared" si="43"/>
        <v>0.13031876845088933</v>
      </c>
      <c r="Y483" s="1">
        <f t="shared" si="44"/>
        <v>8.1739007563689986E-2</v>
      </c>
      <c r="Z483" s="1">
        <f t="shared" si="45"/>
        <v>321.51834080000003</v>
      </c>
      <c r="AA483" s="1">
        <f t="shared" si="46"/>
        <v>32.204556931985238</v>
      </c>
      <c r="AB483" s="1">
        <f t="shared" si="47"/>
        <v>31.651373333333328</v>
      </c>
      <c r="AC483" s="1">
        <f t="shared" si="48"/>
        <v>4.6816644636354638</v>
      </c>
      <c r="AD483" s="1">
        <f t="shared" si="49"/>
        <v>60.137980382471611</v>
      </c>
      <c r="AE483" s="1">
        <f t="shared" si="50"/>
        <v>2.7137665601452827</v>
      </c>
      <c r="AF483" s="1">
        <f t="shared" si="51"/>
        <v>4.5125668386034841</v>
      </c>
      <c r="AG483" s="1">
        <f t="shared" si="52"/>
        <v>1.9678979034901811</v>
      </c>
      <c r="AH483" s="1">
        <f t="shared" si="53"/>
        <v>-117.77518732753951</v>
      </c>
      <c r="AI483" s="1">
        <f t="shared" si="54"/>
        <v>-101.98515340652781</v>
      </c>
      <c r="AJ483" s="1">
        <f t="shared" si="55"/>
        <v>-7.8552776245524907</v>
      </c>
      <c r="AK483" s="1">
        <f t="shared" si="56"/>
        <v>93.902722441380178</v>
      </c>
      <c r="AL483" s="1">
        <f t="shared" si="57"/>
        <v>33.556356317999992</v>
      </c>
      <c r="AM483" s="1">
        <f t="shared" si="58"/>
        <v>2.6677780509263949</v>
      </c>
      <c r="AN483" s="1">
        <f t="shared" si="59"/>
        <v>3.7756857087201015</v>
      </c>
      <c r="AO483" s="1">
        <v>311.87953131338111</v>
      </c>
      <c r="AP483" s="1">
        <v>280.98004242424253</v>
      </c>
      <c r="AQ483" s="1">
        <v>5.0556289317849794</v>
      </c>
      <c r="AR483" s="1">
        <v>65.936551714249305</v>
      </c>
      <c r="AS483" s="1">
        <f t="shared" si="60"/>
        <v>2.6706391684249322</v>
      </c>
      <c r="AT483" s="1">
        <v>24.073999761046039</v>
      </c>
      <c r="AU483" s="1">
        <v>27.192957575757589</v>
      </c>
      <c r="AV483" s="1">
        <v>-3.5589525153725587E-4</v>
      </c>
      <c r="AW483" s="1">
        <v>81.195447360536576</v>
      </c>
      <c r="AX483" s="1">
        <v>0</v>
      </c>
      <c r="AY483" s="1">
        <v>0</v>
      </c>
      <c r="AZ483" s="1">
        <f t="shared" si="61"/>
        <v>1</v>
      </c>
      <c r="BA483" s="1">
        <f t="shared" si="62"/>
        <v>0</v>
      </c>
      <c r="BB483" s="1">
        <f t="shared" si="63"/>
        <v>52040.430841788329</v>
      </c>
      <c r="BC483" s="1">
        <f t="shared" si="64"/>
        <v>2000.0146666666669</v>
      </c>
      <c r="BD483" s="1">
        <f t="shared" si="65"/>
        <v>1681.2123200000003</v>
      </c>
      <c r="BE483" s="1">
        <f t="shared" si="66"/>
        <v>0.84059999560003229</v>
      </c>
      <c r="BF483" s="1">
        <f t="shared" si="67"/>
        <v>0.16075799150806228</v>
      </c>
      <c r="BG483" s="1">
        <v>6</v>
      </c>
      <c r="BH483" s="1">
        <v>0.5</v>
      </c>
      <c r="BI483" s="1" t="s">
        <v>356</v>
      </c>
      <c r="BJ483" s="1">
        <v>2</v>
      </c>
      <c r="BK483" s="1" t="b">
        <v>1</v>
      </c>
      <c r="BL483" s="1">
        <v>1660316208.7666669</v>
      </c>
      <c r="BM483" s="1">
        <v>238.20953333333341</v>
      </c>
      <c r="BN483" s="1">
        <v>279.22739999999999</v>
      </c>
      <c r="BO483" s="1">
        <v>27.212520000000001</v>
      </c>
      <c r="BP483" s="1">
        <v>24.099240000000002</v>
      </c>
      <c r="BQ483" s="1">
        <v>237.16560000000001</v>
      </c>
      <c r="BR483" s="1">
        <v>27.203526666666669</v>
      </c>
      <c r="BS483" s="1">
        <v>500.15053333333333</v>
      </c>
      <c r="BT483" s="1">
        <v>99.625</v>
      </c>
      <c r="BU483" s="1">
        <v>9.9926619999999994E-2</v>
      </c>
      <c r="BV483" s="1">
        <v>31.004619999999999</v>
      </c>
      <c r="BW483" s="1">
        <v>31.651373333333328</v>
      </c>
      <c r="BX483" s="1">
        <v>999.89999999999986</v>
      </c>
      <c r="BY483" s="1">
        <v>0</v>
      </c>
      <c r="BZ483" s="1">
        <v>0</v>
      </c>
      <c r="CA483" s="1">
        <v>10011.129333333331</v>
      </c>
      <c r="CB483" s="1">
        <v>0</v>
      </c>
      <c r="CC483" s="1">
        <v>25.67825333333333</v>
      </c>
      <c r="CD483" s="1">
        <v>-41.017806666666672</v>
      </c>
      <c r="CE483" s="1">
        <v>244.87286666666671</v>
      </c>
      <c r="CF483" s="1">
        <v>286.12206666666668</v>
      </c>
      <c r="CG483" s="1">
        <v>3.1132853333333328</v>
      </c>
      <c r="CH483" s="1">
        <v>279.22739999999999</v>
      </c>
      <c r="CI483" s="1">
        <v>24.099240000000002</v>
      </c>
      <c r="CJ483" s="1">
        <v>2.7110466666666659</v>
      </c>
      <c r="CK483" s="1">
        <v>2.4008853333333331</v>
      </c>
      <c r="CL483" s="1">
        <v>22.352213333333339</v>
      </c>
      <c r="CM483" s="1">
        <v>20.36974</v>
      </c>
      <c r="CN483" s="1">
        <v>2000.0146666666669</v>
      </c>
      <c r="CO483" s="1">
        <v>0.98000140000000024</v>
      </c>
      <c r="CP483" s="1">
        <v>1.99989E-2</v>
      </c>
      <c r="CQ483" s="1">
        <v>0</v>
      </c>
      <c r="CR483" s="1">
        <v>2.8322666666666669</v>
      </c>
      <c r="CS483" s="1">
        <v>0</v>
      </c>
      <c r="CT483" s="1">
        <v>26540.973333333332</v>
      </c>
      <c r="CU483" s="1">
        <v>17412.44666666667</v>
      </c>
      <c r="CV483" s="1">
        <v>40.75</v>
      </c>
      <c r="CW483" s="1">
        <v>41.866599999999998</v>
      </c>
      <c r="CX483" s="1">
        <v>40.778933333333327</v>
      </c>
      <c r="CY483" s="1">
        <v>40.207999999999998</v>
      </c>
      <c r="CZ483" s="1">
        <v>40.875</v>
      </c>
      <c r="DA483" s="1">
        <v>1960.0146666666669</v>
      </c>
      <c r="DB483" s="1">
        <v>40</v>
      </c>
      <c r="DC483" s="1">
        <v>0</v>
      </c>
      <c r="DD483" s="1">
        <v>1660316214.5999999</v>
      </c>
      <c r="DE483" s="1">
        <v>0</v>
      </c>
      <c r="DF483" s="1">
        <v>1660315861.5</v>
      </c>
      <c r="DG483" s="1" t="s">
        <v>1169</v>
      </c>
      <c r="DH483" s="1">
        <v>1660315856.5</v>
      </c>
      <c r="DI483" s="1">
        <v>1660315861.5</v>
      </c>
      <c r="DJ483" s="1">
        <v>15</v>
      </c>
      <c r="DK483" s="1">
        <v>-0.154</v>
      </c>
      <c r="DL483" s="1">
        <v>-8.0000000000000002E-3</v>
      </c>
      <c r="DM483" s="1">
        <v>1.3839999999999999</v>
      </c>
      <c r="DN483" s="1">
        <v>1.6E-2</v>
      </c>
      <c r="DO483" s="1">
        <v>400</v>
      </c>
      <c r="DP483" s="1">
        <v>24</v>
      </c>
      <c r="DQ483" s="1">
        <v>0.19</v>
      </c>
      <c r="DR483" s="1">
        <v>0.03</v>
      </c>
      <c r="DS483" s="1">
        <v>3.2091519693761268</v>
      </c>
      <c r="DT483" s="1">
        <v>5.1523080379048416</v>
      </c>
      <c r="DU483" s="1">
        <v>0.37523783905239011</v>
      </c>
      <c r="DV483" s="1">
        <v>0</v>
      </c>
      <c r="DW483" s="1">
        <v>33.494831353955448</v>
      </c>
      <c r="DX483" s="1">
        <v>7.7216907456193837</v>
      </c>
      <c r="DY483" s="1">
        <v>0.59570374701507722</v>
      </c>
      <c r="DZ483" s="1">
        <v>0</v>
      </c>
      <c r="EA483" s="1">
        <v>-40.988509677419351</v>
      </c>
      <c r="EB483" s="1">
        <v>-10.46178387096772</v>
      </c>
      <c r="EC483" s="1">
        <v>0.81909563715696476</v>
      </c>
      <c r="ED483" s="1">
        <v>0</v>
      </c>
      <c r="EE483" s="1">
        <v>180.22621253591461</v>
      </c>
      <c r="EF483" s="1">
        <v>216.5482271970991</v>
      </c>
      <c r="EG483" s="1">
        <v>20.838444949324138</v>
      </c>
      <c r="EH483" s="1">
        <v>0</v>
      </c>
      <c r="EI483" s="1">
        <v>3.0984790243902438</v>
      </c>
      <c r="EJ483" s="1">
        <v>0.28864954703833179</v>
      </c>
      <c r="EK483" s="1">
        <v>3.366088681967852E-2</v>
      </c>
      <c r="EL483" s="1">
        <v>0</v>
      </c>
      <c r="EM483" s="1">
        <v>1.9673630698195761</v>
      </c>
      <c r="EN483" s="1">
        <v>5.4883454603380732E-2</v>
      </c>
      <c r="EO483" s="1">
        <v>4.0195029889602239E-3</v>
      </c>
      <c r="EP483" s="1">
        <v>1</v>
      </c>
      <c r="EQ483" s="1">
        <v>1</v>
      </c>
      <c r="ER483" s="1">
        <v>6</v>
      </c>
      <c r="ES483" s="1" t="s">
        <v>854</v>
      </c>
      <c r="ET483" s="1">
        <v>2.9438599999999999</v>
      </c>
      <c r="EU483" s="1">
        <v>2.8011300000000001</v>
      </c>
      <c r="EV483" s="1">
        <v>6.5585599999999994E-2</v>
      </c>
      <c r="EW483" s="1">
        <v>7.3822799999999994E-2</v>
      </c>
      <c r="EX483" s="1">
        <v>0.118269</v>
      </c>
      <c r="EY483" s="1">
        <v>0.108629</v>
      </c>
      <c r="EZ483" s="1">
        <v>19201.599999999999</v>
      </c>
      <c r="FA483" s="1">
        <v>19958.3</v>
      </c>
      <c r="FB483" s="1">
        <v>23890.1</v>
      </c>
      <c r="FC483" s="1">
        <v>25070.1</v>
      </c>
      <c r="FD483" s="1">
        <v>33709</v>
      </c>
      <c r="FE483" s="1">
        <v>35677</v>
      </c>
      <c r="FF483" s="1">
        <v>43547.3</v>
      </c>
      <c r="FG483" s="1">
        <v>46340.3</v>
      </c>
      <c r="FH483" s="1">
        <v>1.9745299999999999</v>
      </c>
      <c r="FI483" s="1">
        <v>1.8783799999999999</v>
      </c>
      <c r="FJ483" s="1">
        <v>0.14027600000000001</v>
      </c>
      <c r="FK483" s="1">
        <v>0</v>
      </c>
      <c r="FL483" s="1">
        <v>29.389199999999999</v>
      </c>
      <c r="FM483" s="1">
        <v>999.9</v>
      </c>
      <c r="FN483" s="1">
        <v>61.9</v>
      </c>
      <c r="FO483" s="1">
        <v>34.200000000000003</v>
      </c>
      <c r="FP483" s="1">
        <v>33.569499999999998</v>
      </c>
      <c r="FQ483" s="1">
        <v>63.287199999999999</v>
      </c>
      <c r="FR483" s="1">
        <v>22.860600000000002</v>
      </c>
      <c r="FS483" s="1">
        <v>1</v>
      </c>
      <c r="FT483" s="1">
        <v>0.27993899999999999</v>
      </c>
      <c r="FU483" s="1">
        <v>1.15405</v>
      </c>
      <c r="FV483" s="1">
        <v>20.317799999999998</v>
      </c>
      <c r="FW483" s="1">
        <v>5.2125000000000004</v>
      </c>
      <c r="FX483" s="1">
        <v>11.9047</v>
      </c>
      <c r="FY483" s="1">
        <v>5.00305</v>
      </c>
      <c r="FZ483" s="1">
        <v>3.2898000000000001</v>
      </c>
      <c r="GA483" s="1">
        <v>9999</v>
      </c>
      <c r="GB483" s="1">
        <v>9999</v>
      </c>
      <c r="GC483" s="1">
        <v>9999</v>
      </c>
      <c r="GD483" s="1">
        <v>999.9</v>
      </c>
      <c r="GE483" s="1">
        <v>1.85944</v>
      </c>
      <c r="GF483" s="1">
        <v>1.8544</v>
      </c>
      <c r="GG483" s="1">
        <v>1.8575999999999999</v>
      </c>
      <c r="GH483" s="1">
        <v>1.85606</v>
      </c>
      <c r="GI483" s="1">
        <v>1.85484</v>
      </c>
      <c r="GJ483" s="1">
        <v>1.85449</v>
      </c>
      <c r="GK483" s="1">
        <v>1.85314</v>
      </c>
      <c r="GL483" s="1">
        <v>1.8562700000000001</v>
      </c>
      <c r="GM483" s="1">
        <v>0</v>
      </c>
      <c r="GN483" s="1">
        <v>0</v>
      </c>
      <c r="GO483" s="1">
        <v>0</v>
      </c>
      <c r="GP483" s="1">
        <v>0</v>
      </c>
      <c r="GQ483" s="1" t="s">
        <v>359</v>
      </c>
      <c r="GR483" s="1" t="s">
        <v>360</v>
      </c>
      <c r="GS483" s="1" t="s">
        <v>361</v>
      </c>
      <c r="GT483" s="1" t="s">
        <v>361</v>
      </c>
      <c r="GU483" s="1" t="s">
        <v>361</v>
      </c>
      <c r="GV483" s="1" t="s">
        <v>361</v>
      </c>
      <c r="GW483" s="1">
        <v>0</v>
      </c>
      <c r="GX483" s="1">
        <v>100</v>
      </c>
      <c r="GY483" s="1">
        <v>100</v>
      </c>
      <c r="GZ483" s="1">
        <v>1.1279999999999999</v>
      </c>
      <c r="HA483" s="1">
        <v>8.9999999999999993E-3</v>
      </c>
      <c r="HB483" s="1">
        <v>0.4487642293357042</v>
      </c>
      <c r="HC483" s="1">
        <v>2.7716384584972409E-3</v>
      </c>
      <c r="HD483" s="1">
        <v>-1.1467119688665799E-6</v>
      </c>
      <c r="HE483" s="1">
        <v>2.0626329066488061E-10</v>
      </c>
      <c r="HF483" s="1">
        <v>-7.3699162755519909E-2</v>
      </c>
      <c r="HG483" s="1">
        <v>1.066993184659233E-2</v>
      </c>
      <c r="HH483" s="1">
        <v>-3.4528890892081033E-4</v>
      </c>
      <c r="HI483" s="1">
        <v>2.382551249023132E-6</v>
      </c>
      <c r="HJ483" s="1">
        <v>1</v>
      </c>
      <c r="HK483" s="1">
        <v>2115</v>
      </c>
      <c r="HL483" s="1">
        <v>2</v>
      </c>
      <c r="HM483" s="1">
        <v>30</v>
      </c>
      <c r="HN483" s="1">
        <v>6</v>
      </c>
      <c r="HO483" s="1">
        <v>5.9</v>
      </c>
      <c r="HP483" s="1">
        <v>0.89965799999999996</v>
      </c>
      <c r="HQ483" s="1">
        <v>2.32056</v>
      </c>
      <c r="HR483" s="1">
        <v>1.4978</v>
      </c>
      <c r="HS483" s="1">
        <v>2.3022499999999999</v>
      </c>
      <c r="HT483" s="1">
        <v>1.5478499999999999</v>
      </c>
      <c r="HU483" s="1">
        <v>2.4011200000000001</v>
      </c>
      <c r="HV483" s="1">
        <v>37.194099999999999</v>
      </c>
      <c r="HW483" s="1">
        <v>14.4472</v>
      </c>
      <c r="HX483" s="1">
        <v>18</v>
      </c>
      <c r="HY483" s="1">
        <v>497.72699999999998</v>
      </c>
      <c r="HZ483" s="1">
        <v>500.37900000000002</v>
      </c>
      <c r="IA483" s="1">
        <v>28.842600000000001</v>
      </c>
      <c r="IB483" s="1">
        <v>30.671399999999998</v>
      </c>
      <c r="IC483" s="1">
        <v>30.001200000000001</v>
      </c>
      <c r="ID483" s="1">
        <v>30.467600000000001</v>
      </c>
      <c r="IE483" s="1">
        <v>30.560199999999998</v>
      </c>
      <c r="IF483" s="1">
        <v>18.099299999999999</v>
      </c>
      <c r="IG483" s="1">
        <v>30.562799999999999</v>
      </c>
      <c r="IH483" s="1">
        <v>0</v>
      </c>
      <c r="II483" s="1">
        <v>28.7302</v>
      </c>
      <c r="IJ483" s="1">
        <v>352.57799999999997</v>
      </c>
      <c r="IK483" s="1">
        <v>24.0625</v>
      </c>
      <c r="IL483" s="1">
        <v>100.708</v>
      </c>
      <c r="IM483" s="1">
        <v>100.434</v>
      </c>
      <c r="IN483" s="1" t="s">
        <v>366</v>
      </c>
    </row>
    <row r="484" spans="1:248" ht="15.75" customHeight="1" x14ac:dyDescent="0.3">
      <c r="A484" s="1">
        <v>468</v>
      </c>
      <c r="B484" s="1">
        <v>1660316217.5</v>
      </c>
      <c r="C484" s="1">
        <v>5250.9000000953674</v>
      </c>
      <c r="D484" s="1" t="s">
        <v>1278</v>
      </c>
      <c r="E484" s="1" t="s">
        <v>1279</v>
      </c>
      <c r="F484" s="1">
        <v>1</v>
      </c>
      <c r="G484" s="1" t="s">
        <v>1168</v>
      </c>
      <c r="H484" s="1" t="s">
        <v>350</v>
      </c>
      <c r="I484" s="1" t="s">
        <v>351</v>
      </c>
      <c r="J484" s="1" t="s">
        <v>352</v>
      </c>
      <c r="K484" s="1" t="s">
        <v>353</v>
      </c>
      <c r="L484" s="1" t="s">
        <v>1168</v>
      </c>
      <c r="M484" s="1" t="s">
        <v>355</v>
      </c>
      <c r="N484" s="1">
        <v>1660316209.8</v>
      </c>
      <c r="O484" s="1">
        <f t="shared" si="34"/>
        <v>2.6674728125805403E-3</v>
      </c>
      <c r="P484" s="1">
        <f t="shared" si="35"/>
        <v>2.6674728125805403</v>
      </c>
      <c r="Q484" s="1">
        <f t="shared" si="36"/>
        <v>3.8205338214136271</v>
      </c>
      <c r="R484" s="1">
        <f t="shared" si="37"/>
        <v>243.21913333333339</v>
      </c>
      <c r="S484" s="1">
        <f t="shared" si="38"/>
        <v>189.33064101532287</v>
      </c>
      <c r="T484" s="1">
        <f t="shared" si="39"/>
        <v>18.880981063549736</v>
      </c>
      <c r="U484" s="1">
        <f t="shared" si="40"/>
        <v>24.255006089521402</v>
      </c>
      <c r="V484" s="1">
        <f t="shared" si="41"/>
        <v>0.13339259246960364</v>
      </c>
      <c r="W484" s="1">
        <f t="shared" si="42"/>
        <v>2.9241308754091255</v>
      </c>
      <c r="X484" s="1">
        <f t="shared" si="43"/>
        <v>0.13010193793333863</v>
      </c>
      <c r="Y484" s="1">
        <f t="shared" si="44"/>
        <v>8.1602602222466764E-2</v>
      </c>
      <c r="Z484" s="1">
        <f t="shared" si="45"/>
        <v>321.51855360000002</v>
      </c>
      <c r="AA484" s="1">
        <f t="shared" si="46"/>
        <v>32.207556938384677</v>
      </c>
      <c r="AB484" s="1">
        <f t="shared" si="47"/>
        <v>31.65395333333333</v>
      </c>
      <c r="AC484" s="1">
        <f t="shared" si="48"/>
        <v>4.6823499179687014</v>
      </c>
      <c r="AD484" s="1">
        <f t="shared" si="49"/>
        <v>60.125941192157264</v>
      </c>
      <c r="AE484" s="1">
        <f t="shared" si="50"/>
        <v>2.7135141259274689</v>
      </c>
      <c r="AF484" s="1">
        <f t="shared" si="51"/>
        <v>4.5130505604150368</v>
      </c>
      <c r="AG484" s="1">
        <f t="shared" si="52"/>
        <v>1.9688357920412325</v>
      </c>
      <c r="AH484" s="1">
        <f t="shared" si="53"/>
        <v>-117.63555103480184</v>
      </c>
      <c r="AI484" s="1">
        <f t="shared" si="54"/>
        <v>-102.0682622800237</v>
      </c>
      <c r="AJ484" s="1">
        <f t="shared" si="55"/>
        <v>-7.8639525094229761</v>
      </c>
      <c r="AK484" s="1">
        <f t="shared" si="56"/>
        <v>93.950787775751508</v>
      </c>
      <c r="AL484" s="1">
        <f t="shared" si="57"/>
        <v>33.676521214555464</v>
      </c>
      <c r="AM484" s="1">
        <f t="shared" si="58"/>
        <v>2.6711423409579944</v>
      </c>
      <c r="AN484" s="1">
        <f t="shared" si="59"/>
        <v>3.8205338214136271</v>
      </c>
      <c r="AO484" s="1">
        <v>317.14175798204928</v>
      </c>
      <c r="AP484" s="1">
        <v>286.0777636363635</v>
      </c>
      <c r="AQ484" s="1">
        <v>5.0767037329587614</v>
      </c>
      <c r="AR484" s="1">
        <v>65.936551714249305</v>
      </c>
      <c r="AS484" s="1">
        <f t="shared" si="60"/>
        <v>2.6674728125805403</v>
      </c>
      <c r="AT484" s="1">
        <v>24.074579427375699</v>
      </c>
      <c r="AU484" s="1">
        <v>27.190692727272719</v>
      </c>
      <c r="AV484" s="1">
        <v>-4.8582259677238781E-4</v>
      </c>
      <c r="AW484" s="1">
        <v>81.195447360536576</v>
      </c>
      <c r="AX484" s="1">
        <v>0</v>
      </c>
      <c r="AY484" s="1">
        <v>0</v>
      </c>
      <c r="AZ484" s="1">
        <f t="shared" si="61"/>
        <v>1</v>
      </c>
      <c r="BA484" s="1">
        <f t="shared" si="62"/>
        <v>0</v>
      </c>
      <c r="BB484" s="1">
        <f t="shared" si="63"/>
        <v>52017.866060944521</v>
      </c>
      <c r="BC484" s="1">
        <f t="shared" si="64"/>
        <v>2000.0160000000001</v>
      </c>
      <c r="BD484" s="1">
        <f t="shared" si="65"/>
        <v>1681.21344</v>
      </c>
      <c r="BE484" s="1">
        <f t="shared" si="66"/>
        <v>0.84059999520003836</v>
      </c>
      <c r="BF484" s="1">
        <f t="shared" si="67"/>
        <v>0.16075799073607411</v>
      </c>
      <c r="BG484" s="1">
        <v>6</v>
      </c>
      <c r="BH484" s="1">
        <v>0.5</v>
      </c>
      <c r="BI484" s="1" t="s">
        <v>356</v>
      </c>
      <c r="BJ484" s="1">
        <v>2</v>
      </c>
      <c r="BK484" s="1" t="b">
        <v>1</v>
      </c>
      <c r="BL484" s="1">
        <v>1660316209.8</v>
      </c>
      <c r="BM484" s="1">
        <v>243.21913333333339</v>
      </c>
      <c r="BN484" s="1">
        <v>284.39833333333331</v>
      </c>
      <c r="BO484" s="1">
        <v>27.20999333333333</v>
      </c>
      <c r="BP484" s="1">
        <v>24.09276666666667</v>
      </c>
      <c r="BQ484" s="1">
        <v>242.16393333333329</v>
      </c>
      <c r="BR484" s="1">
        <v>27.200993333333329</v>
      </c>
      <c r="BS484" s="1">
        <v>500.14853333333332</v>
      </c>
      <c r="BT484" s="1">
        <v>99.624946666666659</v>
      </c>
      <c r="BU484" s="1">
        <v>9.9962953333333326E-2</v>
      </c>
      <c r="BV484" s="1">
        <v>31.006499999999999</v>
      </c>
      <c r="BW484" s="1">
        <v>31.65395333333333</v>
      </c>
      <c r="BX484" s="1">
        <v>999.89999999999986</v>
      </c>
      <c r="BY484" s="1">
        <v>0</v>
      </c>
      <c r="BZ484" s="1">
        <v>0</v>
      </c>
      <c r="CA484" s="1">
        <v>10006.672666666669</v>
      </c>
      <c r="CB484" s="1">
        <v>0</v>
      </c>
      <c r="CC484" s="1">
        <v>25.41673333333333</v>
      </c>
      <c r="CD484" s="1">
        <v>-41.179153333333353</v>
      </c>
      <c r="CE484" s="1">
        <v>250.02193333333329</v>
      </c>
      <c r="CF484" s="1">
        <v>291.41893333333343</v>
      </c>
      <c r="CG484" s="1">
        <v>3.1172326666666659</v>
      </c>
      <c r="CH484" s="1">
        <v>284.39833333333331</v>
      </c>
      <c r="CI484" s="1">
        <v>24.09276666666667</v>
      </c>
      <c r="CJ484" s="1">
        <v>2.7107933333333332</v>
      </c>
      <c r="CK484" s="1">
        <v>2.4002393333333329</v>
      </c>
      <c r="CL484" s="1">
        <v>22.350680000000001</v>
      </c>
      <c r="CM484" s="1">
        <v>20.365386666666669</v>
      </c>
      <c r="CN484" s="1">
        <v>2000.0160000000001</v>
      </c>
      <c r="CO484" s="1">
        <v>0.98000140000000024</v>
      </c>
      <c r="CP484" s="1">
        <v>1.99989E-2</v>
      </c>
      <c r="CQ484" s="1">
        <v>0</v>
      </c>
      <c r="CR484" s="1">
        <v>2.957533333333334</v>
      </c>
      <c r="CS484" s="1">
        <v>0</v>
      </c>
      <c r="CT484" s="1">
        <v>26539.48</v>
      </c>
      <c r="CU484" s="1">
        <v>17412.46</v>
      </c>
      <c r="CV484" s="1">
        <v>40.75</v>
      </c>
      <c r="CW484" s="1">
        <v>41.866599999999998</v>
      </c>
      <c r="CX484" s="1">
        <v>40.774799999999999</v>
      </c>
      <c r="CY484" s="1">
        <v>40.203800000000001</v>
      </c>
      <c r="CZ484" s="1">
        <v>40.875</v>
      </c>
      <c r="DA484" s="1">
        <v>1960.0160000000001</v>
      </c>
      <c r="DB484" s="1">
        <v>40</v>
      </c>
      <c r="DC484" s="1">
        <v>0</v>
      </c>
      <c r="DD484" s="1">
        <v>1660316215.8</v>
      </c>
      <c r="DE484" s="1">
        <v>0</v>
      </c>
      <c r="DF484" s="1">
        <v>1660315861.5</v>
      </c>
      <c r="DG484" s="1" t="s">
        <v>1169</v>
      </c>
      <c r="DH484" s="1">
        <v>1660315856.5</v>
      </c>
      <c r="DI484" s="1">
        <v>1660315861.5</v>
      </c>
      <c r="DJ484" s="1">
        <v>15</v>
      </c>
      <c r="DK484" s="1">
        <v>-0.154</v>
      </c>
      <c r="DL484" s="1">
        <v>-8.0000000000000002E-3</v>
      </c>
      <c r="DM484" s="1">
        <v>1.3839999999999999</v>
      </c>
      <c r="DN484" s="1">
        <v>1.6E-2</v>
      </c>
      <c r="DO484" s="1">
        <v>400</v>
      </c>
      <c r="DP484" s="1">
        <v>24</v>
      </c>
      <c r="DQ484" s="1">
        <v>0.19</v>
      </c>
      <c r="DR484" s="1">
        <v>0.03</v>
      </c>
      <c r="DS484" s="1">
        <v>3.2091519693761268</v>
      </c>
      <c r="DT484" s="1">
        <v>5.1523080379048416</v>
      </c>
      <c r="DU484" s="1">
        <v>0.37523783905239011</v>
      </c>
      <c r="DV484" s="1">
        <v>0</v>
      </c>
      <c r="DW484" s="1">
        <v>33.494831353955448</v>
      </c>
      <c r="DX484" s="1">
        <v>7.7216907456193837</v>
      </c>
      <c r="DY484" s="1">
        <v>0.59570374701507722</v>
      </c>
      <c r="DZ484" s="1">
        <v>0</v>
      </c>
      <c r="EA484" s="1">
        <v>-40.988509677419351</v>
      </c>
      <c r="EB484" s="1">
        <v>-10.46178387096772</v>
      </c>
      <c r="EC484" s="1">
        <v>0.81909563715696476</v>
      </c>
      <c r="ED484" s="1">
        <v>0</v>
      </c>
      <c r="EE484" s="1">
        <v>180.22621253591461</v>
      </c>
      <c r="EF484" s="1">
        <v>216.5482271970991</v>
      </c>
      <c r="EG484" s="1">
        <v>20.838444949324138</v>
      </c>
      <c r="EH484" s="1">
        <v>0</v>
      </c>
      <c r="EI484" s="1">
        <v>3.0984790243902438</v>
      </c>
      <c r="EJ484" s="1">
        <v>0.28864954703833179</v>
      </c>
      <c r="EK484" s="1">
        <v>3.366088681967852E-2</v>
      </c>
      <c r="EL484" s="1">
        <v>0</v>
      </c>
      <c r="EM484" s="1">
        <v>1.9673630698195761</v>
      </c>
      <c r="EN484" s="1">
        <v>5.4883454603380732E-2</v>
      </c>
      <c r="EO484" s="1">
        <v>4.0195029889602239E-3</v>
      </c>
      <c r="EP484" s="1">
        <v>1</v>
      </c>
      <c r="EQ484" s="1">
        <v>1</v>
      </c>
      <c r="ER484" s="1">
        <v>6</v>
      </c>
      <c r="ES484" s="1" t="s">
        <v>854</v>
      </c>
      <c r="ET484" s="1">
        <v>2.94373</v>
      </c>
      <c r="EU484" s="1">
        <v>2.8011400000000002</v>
      </c>
      <c r="EV484" s="1">
        <v>6.6554500000000003E-2</v>
      </c>
      <c r="EW484" s="1">
        <v>7.4777800000000005E-2</v>
      </c>
      <c r="EX484" s="1">
        <v>0.11826399999999999</v>
      </c>
      <c r="EY484" s="1">
        <v>0.10863</v>
      </c>
      <c r="EZ484" s="1">
        <v>19181.7</v>
      </c>
      <c r="FA484" s="1">
        <v>19937.599999999999</v>
      </c>
      <c r="FB484" s="1">
        <v>23890.1</v>
      </c>
      <c r="FC484" s="1">
        <v>25070</v>
      </c>
      <c r="FD484" s="1">
        <v>33709.199999999997</v>
      </c>
      <c r="FE484" s="1">
        <v>35676.800000000003</v>
      </c>
      <c r="FF484" s="1">
        <v>43547.3</v>
      </c>
      <c r="FG484" s="1">
        <v>46340</v>
      </c>
      <c r="FH484" s="1">
        <v>1.9743999999999999</v>
      </c>
      <c r="FI484" s="1">
        <v>1.87845</v>
      </c>
      <c r="FJ484" s="1">
        <v>0.140406</v>
      </c>
      <c r="FK484" s="1">
        <v>0</v>
      </c>
      <c r="FL484" s="1">
        <v>29.389600000000002</v>
      </c>
      <c r="FM484" s="1">
        <v>999.9</v>
      </c>
      <c r="FN484" s="1">
        <v>61.9</v>
      </c>
      <c r="FO484" s="1">
        <v>34.200000000000003</v>
      </c>
      <c r="FP484" s="1">
        <v>33.569800000000001</v>
      </c>
      <c r="FQ484" s="1">
        <v>63.517200000000003</v>
      </c>
      <c r="FR484" s="1">
        <v>22.708300000000001</v>
      </c>
      <c r="FS484" s="1">
        <v>1</v>
      </c>
      <c r="FT484" s="1">
        <v>0.28009699999999998</v>
      </c>
      <c r="FU484" s="1">
        <v>1.0607200000000001</v>
      </c>
      <c r="FV484" s="1">
        <v>20.3185</v>
      </c>
      <c r="FW484" s="1">
        <v>5.2127999999999997</v>
      </c>
      <c r="FX484" s="1">
        <v>11.9047</v>
      </c>
      <c r="FY484" s="1">
        <v>5.0031499999999998</v>
      </c>
      <c r="FZ484" s="1">
        <v>3.2898200000000002</v>
      </c>
      <c r="GA484" s="1">
        <v>9999</v>
      </c>
      <c r="GB484" s="1">
        <v>9999</v>
      </c>
      <c r="GC484" s="1">
        <v>9999</v>
      </c>
      <c r="GD484" s="1">
        <v>999.9</v>
      </c>
      <c r="GE484" s="1">
        <v>1.85944</v>
      </c>
      <c r="GF484" s="1">
        <v>1.8544</v>
      </c>
      <c r="GG484" s="1">
        <v>1.8575999999999999</v>
      </c>
      <c r="GH484" s="1">
        <v>1.85605</v>
      </c>
      <c r="GI484" s="1">
        <v>1.85484</v>
      </c>
      <c r="GJ484" s="1">
        <v>1.85449</v>
      </c>
      <c r="GK484" s="1">
        <v>1.85314</v>
      </c>
      <c r="GL484" s="1">
        <v>1.85626</v>
      </c>
      <c r="GM484" s="1">
        <v>0</v>
      </c>
      <c r="GN484" s="1">
        <v>0</v>
      </c>
      <c r="GO484" s="1">
        <v>0</v>
      </c>
      <c r="GP484" s="1">
        <v>0</v>
      </c>
      <c r="GQ484" s="1" t="s">
        <v>359</v>
      </c>
      <c r="GR484" s="1" t="s">
        <v>360</v>
      </c>
      <c r="GS484" s="1" t="s">
        <v>361</v>
      </c>
      <c r="GT484" s="1" t="s">
        <v>361</v>
      </c>
      <c r="GU484" s="1" t="s">
        <v>361</v>
      </c>
      <c r="GV484" s="1" t="s">
        <v>361</v>
      </c>
      <c r="GW484" s="1">
        <v>0</v>
      </c>
      <c r="GX484" s="1">
        <v>100</v>
      </c>
      <c r="GY484" s="1">
        <v>100</v>
      </c>
      <c r="GZ484" s="1">
        <v>1.1379999999999999</v>
      </c>
      <c r="HA484" s="1">
        <v>9.1000000000000004E-3</v>
      </c>
      <c r="HB484" s="1">
        <v>0.4487642293357042</v>
      </c>
      <c r="HC484" s="1">
        <v>2.7716384584972409E-3</v>
      </c>
      <c r="HD484" s="1">
        <v>-1.1467119688665799E-6</v>
      </c>
      <c r="HE484" s="1">
        <v>2.0626329066488061E-10</v>
      </c>
      <c r="HF484" s="1">
        <v>-7.3699162755519909E-2</v>
      </c>
      <c r="HG484" s="1">
        <v>1.066993184659233E-2</v>
      </c>
      <c r="HH484" s="1">
        <v>-3.4528890892081033E-4</v>
      </c>
      <c r="HI484" s="1">
        <v>2.382551249023132E-6</v>
      </c>
      <c r="HJ484" s="1">
        <v>1</v>
      </c>
      <c r="HK484" s="1">
        <v>2115</v>
      </c>
      <c r="HL484" s="1">
        <v>2</v>
      </c>
      <c r="HM484" s="1">
        <v>30</v>
      </c>
      <c r="HN484" s="1">
        <v>6</v>
      </c>
      <c r="HO484" s="1">
        <v>5.9</v>
      </c>
      <c r="HP484" s="1">
        <v>0.90698199999999995</v>
      </c>
      <c r="HQ484" s="1">
        <v>2.32056</v>
      </c>
      <c r="HR484" s="1">
        <v>1.4978</v>
      </c>
      <c r="HS484" s="1">
        <v>2.3022499999999999</v>
      </c>
      <c r="HT484" s="1">
        <v>1.5478499999999999</v>
      </c>
      <c r="HU484" s="1">
        <v>2.4560499999999998</v>
      </c>
      <c r="HV484" s="1">
        <v>37.194099999999999</v>
      </c>
      <c r="HW484" s="1">
        <v>14.4472</v>
      </c>
      <c r="HX484" s="1">
        <v>18</v>
      </c>
      <c r="HY484" s="1">
        <v>497.65199999999999</v>
      </c>
      <c r="HZ484" s="1">
        <v>500.43099999999998</v>
      </c>
      <c r="IA484" s="1">
        <v>28.807400000000001</v>
      </c>
      <c r="IB484" s="1">
        <v>30.671800000000001</v>
      </c>
      <c r="IC484" s="1">
        <v>30.001200000000001</v>
      </c>
      <c r="ID484" s="1">
        <v>30.467600000000001</v>
      </c>
      <c r="IE484" s="1">
        <v>30.560400000000001</v>
      </c>
      <c r="IF484" s="1">
        <v>18.353100000000001</v>
      </c>
      <c r="IG484" s="1">
        <v>30.562799999999999</v>
      </c>
      <c r="IH484" s="1">
        <v>0</v>
      </c>
      <c r="II484" s="1">
        <v>28.7151</v>
      </c>
      <c r="IJ484" s="1">
        <v>362.62599999999998</v>
      </c>
      <c r="IK484" s="1">
        <v>24.061299999999999</v>
      </c>
      <c r="IL484" s="1">
        <v>100.708</v>
      </c>
      <c r="IM484" s="1">
        <v>100.434</v>
      </c>
      <c r="IN484" s="1" t="s">
        <v>366</v>
      </c>
    </row>
    <row r="485" spans="1:248" ht="15.75" customHeight="1" x14ac:dyDescent="0.3">
      <c r="A485" s="1">
        <v>469</v>
      </c>
      <c r="B485" s="1">
        <v>1660316218.5</v>
      </c>
      <c r="C485" s="1">
        <v>5251.9000000953674</v>
      </c>
      <c r="D485" s="1" t="s">
        <v>1280</v>
      </c>
      <c r="E485" s="1" t="s">
        <v>1281</v>
      </c>
      <c r="F485" s="1">
        <v>1</v>
      </c>
      <c r="G485" s="1" t="s">
        <v>1168</v>
      </c>
      <c r="H485" s="1" t="s">
        <v>350</v>
      </c>
      <c r="I485" s="1" t="s">
        <v>351</v>
      </c>
      <c r="J485" s="1" t="s">
        <v>352</v>
      </c>
      <c r="K485" s="1" t="s">
        <v>353</v>
      </c>
      <c r="L485" s="1" t="s">
        <v>1168</v>
      </c>
      <c r="M485" s="1" t="s">
        <v>355</v>
      </c>
      <c r="N485" s="1">
        <v>1660316210.833333</v>
      </c>
      <c r="O485" s="1">
        <f t="shared" si="34"/>
        <v>2.6648156157080003E-3</v>
      </c>
      <c r="P485" s="1">
        <f t="shared" si="35"/>
        <v>2.6648156157080001</v>
      </c>
      <c r="Q485" s="1">
        <f t="shared" si="36"/>
        <v>3.9687544440305587</v>
      </c>
      <c r="R485" s="1">
        <f t="shared" si="37"/>
        <v>248.23140000000009</v>
      </c>
      <c r="S485" s="1">
        <f t="shared" si="38"/>
        <v>192.3211406540035</v>
      </c>
      <c r="T485" s="1">
        <f t="shared" si="39"/>
        <v>19.179223965698174</v>
      </c>
      <c r="U485" s="1">
        <f t="shared" si="40"/>
        <v>24.754874059757743</v>
      </c>
      <c r="V485" s="1">
        <f t="shared" si="41"/>
        <v>0.13319437678578738</v>
      </c>
      <c r="W485" s="1">
        <f t="shared" si="42"/>
        <v>2.923028942623461</v>
      </c>
      <c r="X485" s="1">
        <f t="shared" si="43"/>
        <v>0.1299121609201622</v>
      </c>
      <c r="Y485" s="1">
        <f t="shared" si="44"/>
        <v>8.1483258032751055E-2</v>
      </c>
      <c r="Z485" s="1">
        <f t="shared" si="45"/>
        <v>321.51855360000002</v>
      </c>
      <c r="AA485" s="1">
        <f t="shared" si="46"/>
        <v>32.21045978024118</v>
      </c>
      <c r="AB485" s="1">
        <f t="shared" si="47"/>
        <v>31.656359999999999</v>
      </c>
      <c r="AC485" s="1">
        <f t="shared" si="48"/>
        <v>4.6829893998800989</v>
      </c>
      <c r="AD485" s="1">
        <f t="shared" si="49"/>
        <v>60.113803524991802</v>
      </c>
      <c r="AE485" s="1">
        <f t="shared" si="50"/>
        <v>2.7132437508352458</v>
      </c>
      <c r="AF485" s="1">
        <f t="shared" si="51"/>
        <v>4.5135120250829539</v>
      </c>
      <c r="AG485" s="1">
        <f t="shared" si="52"/>
        <v>1.9697456490448531</v>
      </c>
      <c r="AH485" s="1">
        <f t="shared" si="53"/>
        <v>-117.51836865272281</v>
      </c>
      <c r="AI485" s="1">
        <f t="shared" si="54"/>
        <v>-102.12645171361326</v>
      </c>
      <c r="AJ485" s="1">
        <f t="shared" si="55"/>
        <v>-7.8715650065679457</v>
      </c>
      <c r="AK485" s="1">
        <f t="shared" si="56"/>
        <v>94.002168227095993</v>
      </c>
      <c r="AL485" s="1">
        <f t="shared" si="57"/>
        <v>33.819815932052784</v>
      </c>
      <c r="AM485" s="1">
        <f t="shared" si="58"/>
        <v>2.674165072137602</v>
      </c>
      <c r="AN485" s="1">
        <f t="shared" si="59"/>
        <v>3.9687544440305587</v>
      </c>
      <c r="AO485" s="1">
        <v>322.40193984244843</v>
      </c>
      <c r="AP485" s="1">
        <v>291.14327272727269</v>
      </c>
      <c r="AQ485" s="1">
        <v>5.0790809570826401</v>
      </c>
      <c r="AR485" s="1">
        <v>65.936551714249305</v>
      </c>
      <c r="AS485" s="1">
        <f t="shared" si="60"/>
        <v>2.6648156157080001</v>
      </c>
      <c r="AT485" s="1">
        <v>24.075493494902322</v>
      </c>
      <c r="AU485" s="1">
        <v>27.188738181818181</v>
      </c>
      <c r="AV485" s="1">
        <v>-5.1644869078336863E-4</v>
      </c>
      <c r="AW485" s="1">
        <v>81.195447360536576</v>
      </c>
      <c r="AX485" s="1">
        <v>0</v>
      </c>
      <c r="AY485" s="1">
        <v>0</v>
      </c>
      <c r="AZ485" s="1">
        <f t="shared" si="61"/>
        <v>1</v>
      </c>
      <c r="BA485" s="1">
        <f t="shared" si="62"/>
        <v>0</v>
      </c>
      <c r="BB485" s="1">
        <f t="shared" si="63"/>
        <v>51986.198075125547</v>
      </c>
      <c r="BC485" s="1">
        <f t="shared" si="64"/>
        <v>2000.0160000000001</v>
      </c>
      <c r="BD485" s="1">
        <f t="shared" si="65"/>
        <v>1681.21344</v>
      </c>
      <c r="BE485" s="1">
        <f t="shared" si="66"/>
        <v>0.84059999520003836</v>
      </c>
      <c r="BF485" s="1">
        <f t="shared" si="67"/>
        <v>0.16075799073607411</v>
      </c>
      <c r="BG485" s="1">
        <v>6</v>
      </c>
      <c r="BH485" s="1">
        <v>0.5</v>
      </c>
      <c r="BI485" s="1" t="s">
        <v>356</v>
      </c>
      <c r="BJ485" s="1">
        <v>2</v>
      </c>
      <c r="BK485" s="1" t="b">
        <v>1</v>
      </c>
      <c r="BL485" s="1">
        <v>1660316210.833333</v>
      </c>
      <c r="BM485" s="1">
        <v>248.23140000000009</v>
      </c>
      <c r="BN485" s="1">
        <v>289.59986666666663</v>
      </c>
      <c r="BO485" s="1">
        <v>27.207260000000002</v>
      </c>
      <c r="BP485" s="1">
        <v>24.08646666666667</v>
      </c>
      <c r="BQ485" s="1">
        <v>247.16493333333341</v>
      </c>
      <c r="BR485" s="1">
        <v>27.198260000000001</v>
      </c>
      <c r="BS485" s="1">
        <v>500.1436666666666</v>
      </c>
      <c r="BT485" s="1">
        <v>99.624973333333344</v>
      </c>
      <c r="BU485" s="1">
        <v>0.10001738</v>
      </c>
      <c r="BV485" s="1">
        <v>31.008293333333331</v>
      </c>
      <c r="BW485" s="1">
        <v>31.656359999999999</v>
      </c>
      <c r="BX485" s="1">
        <v>999.89999999999986</v>
      </c>
      <c r="BY485" s="1">
        <v>0</v>
      </c>
      <c r="BZ485" s="1">
        <v>0</v>
      </c>
      <c r="CA485" s="1">
        <v>10000.379333333331</v>
      </c>
      <c r="CB485" s="1">
        <v>0</v>
      </c>
      <c r="CC485" s="1">
        <v>25.224273333333329</v>
      </c>
      <c r="CD485" s="1">
        <v>-41.36844</v>
      </c>
      <c r="CE485" s="1">
        <v>255.17366666666669</v>
      </c>
      <c r="CF485" s="1">
        <v>296.7471333333333</v>
      </c>
      <c r="CG485" s="1">
        <v>3.1208053333333341</v>
      </c>
      <c r="CH485" s="1">
        <v>289.59986666666663</v>
      </c>
      <c r="CI485" s="1">
        <v>24.08646666666667</v>
      </c>
      <c r="CJ485" s="1">
        <v>2.7105220000000001</v>
      </c>
      <c r="CK485" s="1">
        <v>2.399611999999999</v>
      </c>
      <c r="CL485" s="1">
        <v>22.349033333333331</v>
      </c>
      <c r="CM485" s="1">
        <v>20.361160000000002</v>
      </c>
      <c r="CN485" s="1">
        <v>2000.0160000000001</v>
      </c>
      <c r="CO485" s="1">
        <v>0.98000140000000024</v>
      </c>
      <c r="CP485" s="1">
        <v>1.99989E-2</v>
      </c>
      <c r="CQ485" s="1">
        <v>0</v>
      </c>
      <c r="CR485" s="1">
        <v>2.9503333333333339</v>
      </c>
      <c r="CS485" s="1">
        <v>0</v>
      </c>
      <c r="CT485" s="1">
        <v>26538.3</v>
      </c>
      <c r="CU485" s="1">
        <v>17412.46</v>
      </c>
      <c r="CV485" s="1">
        <v>40.75</v>
      </c>
      <c r="CW485" s="1">
        <v>41.866599999999998</v>
      </c>
      <c r="CX485" s="1">
        <v>40.774800000000013</v>
      </c>
      <c r="CY485" s="1">
        <v>40.203800000000001</v>
      </c>
      <c r="CZ485" s="1">
        <v>40.875</v>
      </c>
      <c r="DA485" s="1">
        <v>1960.0160000000001</v>
      </c>
      <c r="DB485" s="1">
        <v>40</v>
      </c>
      <c r="DC485" s="1">
        <v>0</v>
      </c>
      <c r="DD485" s="1">
        <v>1660316216.4000001</v>
      </c>
      <c r="DE485" s="1">
        <v>0</v>
      </c>
      <c r="DF485" s="1">
        <v>1660315861.5</v>
      </c>
      <c r="DG485" s="1" t="s">
        <v>1169</v>
      </c>
      <c r="DH485" s="1">
        <v>1660315856.5</v>
      </c>
      <c r="DI485" s="1">
        <v>1660315861.5</v>
      </c>
      <c r="DJ485" s="1">
        <v>15</v>
      </c>
      <c r="DK485" s="1">
        <v>-0.154</v>
      </c>
      <c r="DL485" s="1">
        <v>-8.0000000000000002E-3</v>
      </c>
      <c r="DM485" s="1">
        <v>1.3839999999999999</v>
      </c>
      <c r="DN485" s="1">
        <v>1.6E-2</v>
      </c>
      <c r="DO485" s="1">
        <v>400</v>
      </c>
      <c r="DP485" s="1">
        <v>24</v>
      </c>
      <c r="DQ485" s="1">
        <v>0.19</v>
      </c>
      <c r="DR485" s="1">
        <v>0.03</v>
      </c>
      <c r="DS485" s="1">
        <v>3.3015584571447589</v>
      </c>
      <c r="DT485" s="1">
        <v>4.9757550158244808</v>
      </c>
      <c r="DU485" s="1">
        <v>0.37474416903078522</v>
      </c>
      <c r="DV485" s="1">
        <v>0</v>
      </c>
      <c r="DW485" s="1">
        <v>33.646065467544702</v>
      </c>
      <c r="DX485" s="1">
        <v>9.0151429827098983</v>
      </c>
      <c r="DY485" s="1">
        <v>0.68848544320858396</v>
      </c>
      <c r="DZ485" s="1">
        <v>0</v>
      </c>
      <c r="EA485" s="1">
        <v>-41.260876666666668</v>
      </c>
      <c r="EB485" s="1">
        <v>-12.62074571746385</v>
      </c>
      <c r="EC485" s="1">
        <v>0.91879200572756936</v>
      </c>
      <c r="ED485" s="1">
        <v>0</v>
      </c>
      <c r="EE485" s="1">
        <v>184.88818685541241</v>
      </c>
      <c r="EF485" s="1">
        <v>219.01348415793129</v>
      </c>
      <c r="EG485" s="1">
        <v>21.607466670854901</v>
      </c>
      <c r="EH485" s="1">
        <v>0</v>
      </c>
      <c r="EI485" s="1">
        <v>3.1036722499999998</v>
      </c>
      <c r="EJ485" s="1">
        <v>0.25084919324577348</v>
      </c>
      <c r="EK485" s="1">
        <v>3.1491573197245923E-2</v>
      </c>
      <c r="EL485" s="1">
        <v>0</v>
      </c>
      <c r="EM485" s="1">
        <v>1.96849596801139</v>
      </c>
      <c r="EN485" s="1">
        <v>5.5470345356357802E-2</v>
      </c>
      <c r="EO485" s="1">
        <v>4.1901900246307184E-3</v>
      </c>
      <c r="EP485" s="1">
        <v>1</v>
      </c>
      <c r="EQ485" s="1">
        <v>1</v>
      </c>
      <c r="ER485" s="1">
        <v>6</v>
      </c>
      <c r="ES485" s="1" t="s">
        <v>854</v>
      </c>
      <c r="ET485" s="1">
        <v>2.9438200000000001</v>
      </c>
      <c r="EU485" s="1">
        <v>2.8011699999999999</v>
      </c>
      <c r="EV485" s="1">
        <v>6.7524299999999995E-2</v>
      </c>
      <c r="EW485" s="1">
        <v>7.5736999999999999E-2</v>
      </c>
      <c r="EX485" s="1">
        <v>0.118257</v>
      </c>
      <c r="EY485" s="1">
        <v>0.10863</v>
      </c>
      <c r="EZ485" s="1">
        <v>19161.7</v>
      </c>
      <c r="FA485" s="1">
        <v>19917</v>
      </c>
      <c r="FB485" s="1">
        <v>23890</v>
      </c>
      <c r="FC485" s="1">
        <v>25070.1</v>
      </c>
      <c r="FD485" s="1">
        <v>33709.4</v>
      </c>
      <c r="FE485" s="1">
        <v>35676.9</v>
      </c>
      <c r="FF485" s="1">
        <v>43547.1</v>
      </c>
      <c r="FG485" s="1">
        <v>46340</v>
      </c>
      <c r="FH485" s="1">
        <v>1.97455</v>
      </c>
      <c r="FI485" s="1">
        <v>1.87835</v>
      </c>
      <c r="FJ485" s="1">
        <v>0.14035</v>
      </c>
      <c r="FK485" s="1">
        <v>0</v>
      </c>
      <c r="FL485" s="1">
        <v>29.390499999999999</v>
      </c>
      <c r="FM485" s="1">
        <v>999.9</v>
      </c>
      <c r="FN485" s="1">
        <v>61.9</v>
      </c>
      <c r="FO485" s="1">
        <v>34.200000000000003</v>
      </c>
      <c r="FP485" s="1">
        <v>33.571800000000003</v>
      </c>
      <c r="FQ485" s="1">
        <v>63.537199999999999</v>
      </c>
      <c r="FR485" s="1">
        <v>23.2973</v>
      </c>
      <c r="FS485" s="1">
        <v>1</v>
      </c>
      <c r="FT485" s="1">
        <v>0.28005799999999997</v>
      </c>
      <c r="FU485" s="1">
        <v>0.94437099999999996</v>
      </c>
      <c r="FV485" s="1">
        <v>20.319299999999998</v>
      </c>
      <c r="FW485" s="1">
        <v>5.2127999999999997</v>
      </c>
      <c r="FX485" s="1">
        <v>11.9048</v>
      </c>
      <c r="FY485" s="1">
        <v>5.0029500000000002</v>
      </c>
      <c r="FZ485" s="1">
        <v>3.2897799999999999</v>
      </c>
      <c r="GA485" s="1">
        <v>9999</v>
      </c>
      <c r="GB485" s="1">
        <v>9999</v>
      </c>
      <c r="GC485" s="1">
        <v>9999</v>
      </c>
      <c r="GD485" s="1">
        <v>999.9</v>
      </c>
      <c r="GE485" s="1">
        <v>1.85944</v>
      </c>
      <c r="GF485" s="1">
        <v>1.8544</v>
      </c>
      <c r="GG485" s="1">
        <v>1.8575999999999999</v>
      </c>
      <c r="GH485" s="1">
        <v>1.85605</v>
      </c>
      <c r="GI485" s="1">
        <v>1.85484</v>
      </c>
      <c r="GJ485" s="1">
        <v>1.8544799999999999</v>
      </c>
      <c r="GK485" s="1">
        <v>1.85314</v>
      </c>
      <c r="GL485" s="1">
        <v>1.85625</v>
      </c>
      <c r="GM485" s="1">
        <v>0</v>
      </c>
      <c r="GN485" s="1">
        <v>0</v>
      </c>
      <c r="GO485" s="1">
        <v>0</v>
      </c>
      <c r="GP485" s="1">
        <v>0</v>
      </c>
      <c r="GQ485" s="1" t="s">
        <v>359</v>
      </c>
      <c r="GR485" s="1" t="s">
        <v>360</v>
      </c>
      <c r="GS485" s="1" t="s">
        <v>361</v>
      </c>
      <c r="GT485" s="1" t="s">
        <v>361</v>
      </c>
      <c r="GU485" s="1" t="s">
        <v>361</v>
      </c>
      <c r="GV485" s="1" t="s">
        <v>361</v>
      </c>
      <c r="GW485" s="1">
        <v>0</v>
      </c>
      <c r="GX485" s="1">
        <v>100</v>
      </c>
      <c r="GY485" s="1">
        <v>100</v>
      </c>
      <c r="GZ485" s="1">
        <v>1.1499999999999999</v>
      </c>
      <c r="HA485" s="1">
        <v>9.1000000000000004E-3</v>
      </c>
      <c r="HB485" s="1">
        <v>0.4487642293357042</v>
      </c>
      <c r="HC485" s="1">
        <v>2.7716384584972409E-3</v>
      </c>
      <c r="HD485" s="1">
        <v>-1.1467119688665799E-6</v>
      </c>
      <c r="HE485" s="1">
        <v>2.0626329066488061E-10</v>
      </c>
      <c r="HF485" s="1">
        <v>-7.3699162755519909E-2</v>
      </c>
      <c r="HG485" s="1">
        <v>1.066993184659233E-2</v>
      </c>
      <c r="HH485" s="1">
        <v>-3.4528890892081033E-4</v>
      </c>
      <c r="HI485" s="1">
        <v>2.382551249023132E-6</v>
      </c>
      <c r="HJ485" s="1">
        <v>1</v>
      </c>
      <c r="HK485" s="1">
        <v>2115</v>
      </c>
      <c r="HL485" s="1">
        <v>2</v>
      </c>
      <c r="HM485" s="1">
        <v>30</v>
      </c>
      <c r="HN485" s="1">
        <v>6</v>
      </c>
      <c r="HO485" s="1">
        <v>6</v>
      </c>
      <c r="HP485" s="1">
        <v>0.92040999999999995</v>
      </c>
      <c r="HQ485" s="1">
        <v>2.33765</v>
      </c>
      <c r="HR485" s="1">
        <v>1.4978</v>
      </c>
      <c r="HS485" s="1">
        <v>2.3022499999999999</v>
      </c>
      <c r="HT485" s="1">
        <v>1.5478499999999999</v>
      </c>
      <c r="HU485" s="1">
        <v>2.34497</v>
      </c>
      <c r="HV485" s="1">
        <v>37.194099999999999</v>
      </c>
      <c r="HW485" s="1">
        <v>14.438499999999999</v>
      </c>
      <c r="HX485" s="1">
        <v>18</v>
      </c>
      <c r="HY485" s="1">
        <v>497.74099999999999</v>
      </c>
      <c r="HZ485" s="1">
        <v>500.36399999999998</v>
      </c>
      <c r="IA485" s="1">
        <v>28.762899999999998</v>
      </c>
      <c r="IB485" s="1">
        <v>30.671800000000001</v>
      </c>
      <c r="IC485" s="1">
        <v>30.000900000000001</v>
      </c>
      <c r="ID485" s="1">
        <v>30.467600000000001</v>
      </c>
      <c r="IE485" s="1">
        <v>30.560400000000001</v>
      </c>
      <c r="IF485" s="1">
        <v>18.513300000000001</v>
      </c>
      <c r="IG485" s="1">
        <v>30.562799999999999</v>
      </c>
      <c r="IH485" s="1">
        <v>0</v>
      </c>
      <c r="II485" s="1">
        <v>28.7151</v>
      </c>
      <c r="IJ485" s="1">
        <v>362.62599999999998</v>
      </c>
      <c r="IK485" s="1">
        <v>24.0639</v>
      </c>
      <c r="IL485" s="1">
        <v>100.70699999999999</v>
      </c>
      <c r="IM485" s="1">
        <v>100.434</v>
      </c>
      <c r="IN485" s="1" t="s">
        <v>366</v>
      </c>
    </row>
    <row r="486" spans="1:248" ht="15.75" customHeight="1" x14ac:dyDescent="0.3">
      <c r="A486" s="1">
        <v>470</v>
      </c>
      <c r="B486" s="1">
        <v>1660316219.5</v>
      </c>
      <c r="C486" s="1">
        <v>5252.9000000953674</v>
      </c>
      <c r="D486" s="1" t="s">
        <v>1282</v>
      </c>
      <c r="E486" s="1" t="s">
        <v>1283</v>
      </c>
      <c r="F486" s="1">
        <v>1</v>
      </c>
      <c r="G486" s="1" t="s">
        <v>1168</v>
      </c>
      <c r="H486" s="1" t="s">
        <v>350</v>
      </c>
      <c r="I486" s="1" t="s">
        <v>351</v>
      </c>
      <c r="J486" s="1" t="s">
        <v>352</v>
      </c>
      <c r="K486" s="1" t="s">
        <v>353</v>
      </c>
      <c r="L486" s="1" t="s">
        <v>1168</v>
      </c>
      <c r="M486" s="1" t="s">
        <v>355</v>
      </c>
      <c r="N486" s="1">
        <v>1660316211.34375</v>
      </c>
      <c r="O486" s="1">
        <f t="shared" si="34"/>
        <v>2.6628149731127738E-3</v>
      </c>
      <c r="P486" s="1">
        <f t="shared" si="35"/>
        <v>2.6628149731127739</v>
      </c>
      <c r="Q486" s="1">
        <f t="shared" si="36"/>
        <v>4.0832774118450379</v>
      </c>
      <c r="R486" s="1">
        <f t="shared" si="37"/>
        <v>250.72862499999999</v>
      </c>
      <c r="S486" s="1">
        <f t="shared" si="38"/>
        <v>193.30574100827431</v>
      </c>
      <c r="T486" s="1">
        <f t="shared" si="39"/>
        <v>19.277424502488593</v>
      </c>
      <c r="U486" s="1">
        <f t="shared" si="40"/>
        <v>25.003924424797003</v>
      </c>
      <c r="V486" s="1">
        <f t="shared" si="41"/>
        <v>0.1330627511703307</v>
      </c>
      <c r="W486" s="1">
        <f t="shared" si="42"/>
        <v>2.9227517015475524</v>
      </c>
      <c r="X486" s="1">
        <f t="shared" si="43"/>
        <v>0.12978663079610522</v>
      </c>
      <c r="Y486" s="1">
        <f t="shared" si="44"/>
        <v>8.1404272410113332E-2</v>
      </c>
      <c r="Z486" s="1">
        <f t="shared" si="45"/>
        <v>321.51829425</v>
      </c>
      <c r="AA486" s="1">
        <f t="shared" si="46"/>
        <v>32.211796433248082</v>
      </c>
      <c r="AB486" s="1">
        <f t="shared" si="47"/>
        <v>31.657487499999998</v>
      </c>
      <c r="AC486" s="1">
        <f t="shared" si="48"/>
        <v>4.6832890171130641</v>
      </c>
      <c r="AD486" s="1">
        <f t="shared" si="49"/>
        <v>60.108597700092226</v>
      </c>
      <c r="AE486" s="1">
        <f t="shared" si="50"/>
        <v>2.7131190610027063</v>
      </c>
      <c r="AF486" s="1">
        <f t="shared" si="51"/>
        <v>4.5136954858598264</v>
      </c>
      <c r="AG486" s="1">
        <f t="shared" si="52"/>
        <v>1.9701699561103578</v>
      </c>
      <c r="AH486" s="1">
        <f t="shared" si="53"/>
        <v>-117.43014031427333</v>
      </c>
      <c r="AI486" s="1">
        <f t="shared" si="54"/>
        <v>-102.18209177883227</v>
      </c>
      <c r="AJ486" s="1">
        <f t="shared" si="55"/>
        <v>-7.8766720908685963</v>
      </c>
      <c r="AK486" s="1">
        <f t="shared" si="56"/>
        <v>94.029390066025769</v>
      </c>
      <c r="AL486" s="1">
        <f t="shared" si="57"/>
        <v>33.905363448942992</v>
      </c>
      <c r="AM486" s="1">
        <f t="shared" si="58"/>
        <v>2.6735980779422608</v>
      </c>
      <c r="AN486" s="1">
        <f t="shared" si="59"/>
        <v>4.0832774118450379</v>
      </c>
      <c r="AO486" s="1">
        <v>327.67028393179748</v>
      </c>
      <c r="AP486" s="1">
        <v>296.23760606060591</v>
      </c>
      <c r="AQ486" s="1">
        <v>5.085462054465606</v>
      </c>
      <c r="AR486" s="1">
        <v>65.936551714249305</v>
      </c>
      <c r="AS486" s="1">
        <f t="shared" si="60"/>
        <v>2.6628149731127739</v>
      </c>
      <c r="AT486" s="1">
        <v>24.076233965674291</v>
      </c>
      <c r="AU486" s="1">
        <v>27.186877575757581</v>
      </c>
      <c r="AV486" s="1">
        <v>-4.7166290574871282E-4</v>
      </c>
      <c r="AW486" s="1">
        <v>81.195447360536576</v>
      </c>
      <c r="AX486" s="1">
        <v>0</v>
      </c>
      <c r="AY486" s="1">
        <v>0</v>
      </c>
      <c r="AZ486" s="1">
        <f t="shared" si="61"/>
        <v>1</v>
      </c>
      <c r="BA486" s="1">
        <f t="shared" si="62"/>
        <v>0</v>
      </c>
      <c r="BB486" s="1">
        <f t="shared" si="63"/>
        <v>51978.187756566338</v>
      </c>
      <c r="BC486" s="1">
        <f t="shared" si="64"/>
        <v>2000.014375</v>
      </c>
      <c r="BD486" s="1">
        <f t="shared" si="65"/>
        <v>1681.2120749999999</v>
      </c>
      <c r="BE486" s="1">
        <f t="shared" si="66"/>
        <v>0.84059999568753097</v>
      </c>
      <c r="BF486" s="1">
        <f t="shared" si="67"/>
        <v>0.16075799167693483</v>
      </c>
      <c r="BG486" s="1">
        <v>6</v>
      </c>
      <c r="BH486" s="1">
        <v>0.5</v>
      </c>
      <c r="BI486" s="1" t="s">
        <v>356</v>
      </c>
      <c r="BJ486" s="1">
        <v>2</v>
      </c>
      <c r="BK486" s="1" t="b">
        <v>1</v>
      </c>
      <c r="BL486" s="1">
        <v>1660316211.34375</v>
      </c>
      <c r="BM486" s="1">
        <v>250.72862499999999</v>
      </c>
      <c r="BN486" s="1">
        <v>292.20774999999998</v>
      </c>
      <c r="BO486" s="1">
        <v>27.205993750000001</v>
      </c>
      <c r="BP486" s="1">
        <v>24.085843749999999</v>
      </c>
      <c r="BQ486" s="1">
        <v>249.65662499999999</v>
      </c>
      <c r="BR486" s="1">
        <v>27.196987499999999</v>
      </c>
      <c r="BS486" s="1">
        <v>500.14137499999998</v>
      </c>
      <c r="BT486" s="1">
        <v>99.625012500000011</v>
      </c>
      <c r="BU486" s="1">
        <v>0.10003654375</v>
      </c>
      <c r="BV486" s="1">
        <v>31.009006249999999</v>
      </c>
      <c r="BW486" s="1">
        <v>31.657487499999998</v>
      </c>
      <c r="BX486" s="1">
        <v>999.9</v>
      </c>
      <c r="BY486" s="1">
        <v>0</v>
      </c>
      <c r="BZ486" s="1">
        <v>0</v>
      </c>
      <c r="CA486" s="1">
        <v>9998.7931250000001</v>
      </c>
      <c r="CB486" s="1">
        <v>0</v>
      </c>
      <c r="CC486" s="1">
        <v>25.218856250000002</v>
      </c>
      <c r="CD486" s="1">
        <v>-41.479143749999999</v>
      </c>
      <c r="CE486" s="1">
        <v>257.74037499999997</v>
      </c>
      <c r="CF486" s="1">
        <v>299.41918750000002</v>
      </c>
      <c r="CG486" s="1">
        <v>3.1201593750000001</v>
      </c>
      <c r="CH486" s="1">
        <v>292.20774999999998</v>
      </c>
      <c r="CI486" s="1">
        <v>24.085843749999999</v>
      </c>
      <c r="CJ486" s="1">
        <v>2.7103968749999998</v>
      </c>
      <c r="CK486" s="1">
        <v>2.39955125</v>
      </c>
      <c r="CL486" s="1">
        <v>22.348275000000001</v>
      </c>
      <c r="CM486" s="1">
        <v>20.360749999999999</v>
      </c>
      <c r="CN486" s="1">
        <v>2000.014375</v>
      </c>
      <c r="CO486" s="1">
        <v>0.98000143750000013</v>
      </c>
      <c r="CP486" s="1">
        <v>1.9998862499999999E-2</v>
      </c>
      <c r="CQ486" s="1">
        <v>0</v>
      </c>
      <c r="CR486" s="1">
        <v>2.9460625</v>
      </c>
      <c r="CS486" s="1">
        <v>0</v>
      </c>
      <c r="CT486" s="1">
        <v>26537.924999999999</v>
      </c>
      <c r="CU486" s="1">
        <v>17412.45</v>
      </c>
      <c r="CV486" s="1">
        <v>40.75</v>
      </c>
      <c r="CW486" s="1">
        <v>41.867125000000001</v>
      </c>
      <c r="CX486" s="1">
        <v>40.773249999999997</v>
      </c>
      <c r="CY486" s="1">
        <v>40.202749999999988</v>
      </c>
      <c r="CZ486" s="1">
        <v>40.875</v>
      </c>
      <c r="DA486" s="1">
        <v>1960.014375</v>
      </c>
      <c r="DB486" s="1">
        <v>40</v>
      </c>
      <c r="DC486" s="1">
        <v>0</v>
      </c>
      <c r="DD486" s="1">
        <v>1660316217.5999999</v>
      </c>
      <c r="DE486" s="1">
        <v>0</v>
      </c>
      <c r="DF486" s="1">
        <v>1660315861.5</v>
      </c>
      <c r="DG486" s="1" t="s">
        <v>1169</v>
      </c>
      <c r="DH486" s="1">
        <v>1660315856.5</v>
      </c>
      <c r="DI486" s="1">
        <v>1660315861.5</v>
      </c>
      <c r="DJ486" s="1">
        <v>15</v>
      </c>
      <c r="DK486" s="1">
        <v>-0.154</v>
      </c>
      <c r="DL486" s="1">
        <v>-8.0000000000000002E-3</v>
      </c>
      <c r="DM486" s="1">
        <v>1.3839999999999999</v>
      </c>
      <c r="DN486" s="1">
        <v>1.6E-2</v>
      </c>
      <c r="DO486" s="1">
        <v>400</v>
      </c>
      <c r="DP486" s="1">
        <v>24</v>
      </c>
      <c r="DQ486" s="1">
        <v>0.19</v>
      </c>
      <c r="DR486" s="1">
        <v>0.03</v>
      </c>
      <c r="DS486" s="1">
        <v>3.422020838239173</v>
      </c>
      <c r="DT486" s="1">
        <v>4.8496603297205816</v>
      </c>
      <c r="DU486" s="1">
        <v>0.36669652947027181</v>
      </c>
      <c r="DV486" s="1">
        <v>0</v>
      </c>
      <c r="DW486" s="1">
        <v>33.886099439559608</v>
      </c>
      <c r="DX486" s="1">
        <v>10.236969180947559</v>
      </c>
      <c r="DY486" s="1">
        <v>0.74197920998551736</v>
      </c>
      <c r="DZ486" s="1">
        <v>0</v>
      </c>
      <c r="EA486" s="1">
        <v>-41.509822580645171</v>
      </c>
      <c r="EB486" s="1">
        <v>-13.205138709677311</v>
      </c>
      <c r="EC486" s="1">
        <v>0.9879190605182574</v>
      </c>
      <c r="ED486" s="1">
        <v>0</v>
      </c>
      <c r="EE486" s="1">
        <v>191.27076745537519</v>
      </c>
      <c r="EF486" s="1">
        <v>222.12631316779729</v>
      </c>
      <c r="EG486" s="1">
        <v>21.378606058554809</v>
      </c>
      <c r="EH486" s="1">
        <v>0</v>
      </c>
      <c r="EI486" s="1">
        <v>3.1064924390243909</v>
      </c>
      <c r="EJ486" s="1">
        <v>0.20002787456446</v>
      </c>
      <c r="EK486" s="1">
        <v>2.929380986642369E-2</v>
      </c>
      <c r="EL486" s="1">
        <v>0</v>
      </c>
      <c r="EM486" s="1">
        <v>1.970043625079289</v>
      </c>
      <c r="EN486" s="1">
        <v>5.4580362486754658E-2</v>
      </c>
      <c r="EO486" s="1">
        <v>4.000290685735635E-3</v>
      </c>
      <c r="EP486" s="1">
        <v>1</v>
      </c>
      <c r="EQ486" s="1">
        <v>1</v>
      </c>
      <c r="ER486" s="1">
        <v>6</v>
      </c>
      <c r="ES486" s="1" t="s">
        <v>854</v>
      </c>
      <c r="ET486" s="1">
        <v>2.94381</v>
      </c>
      <c r="EU486" s="1">
        <v>2.8013400000000002</v>
      </c>
      <c r="EV486" s="1">
        <v>6.8486099999999994E-2</v>
      </c>
      <c r="EW486" s="1">
        <v>7.6680899999999996E-2</v>
      </c>
      <c r="EX486" s="1">
        <v>0.118253</v>
      </c>
      <c r="EY486" s="1">
        <v>0.10863</v>
      </c>
      <c r="EZ486" s="1">
        <v>19141.7</v>
      </c>
      <c r="FA486" s="1">
        <v>19896.8</v>
      </c>
      <c r="FB486" s="1">
        <v>23889.7</v>
      </c>
      <c r="FC486" s="1">
        <v>25070.2</v>
      </c>
      <c r="FD486" s="1">
        <v>33709.5</v>
      </c>
      <c r="FE486" s="1">
        <v>35677.1</v>
      </c>
      <c r="FF486" s="1">
        <v>43547</v>
      </c>
      <c r="FG486" s="1">
        <v>46340.3</v>
      </c>
      <c r="FH486" s="1">
        <v>1.97448</v>
      </c>
      <c r="FI486" s="1">
        <v>1.87843</v>
      </c>
      <c r="FJ486" s="1">
        <v>0.14044699999999999</v>
      </c>
      <c r="FK486" s="1">
        <v>0</v>
      </c>
      <c r="FL486" s="1">
        <v>29.390999999999998</v>
      </c>
      <c r="FM486" s="1">
        <v>999.9</v>
      </c>
      <c r="FN486" s="1">
        <v>61.9</v>
      </c>
      <c r="FO486" s="1">
        <v>34.200000000000003</v>
      </c>
      <c r="FP486" s="1">
        <v>33.569600000000001</v>
      </c>
      <c r="FQ486" s="1">
        <v>63.3172</v>
      </c>
      <c r="FR486" s="1">
        <v>22.752400000000002</v>
      </c>
      <c r="FS486" s="1">
        <v>1</v>
      </c>
      <c r="FT486" s="1">
        <v>0.27997699999999998</v>
      </c>
      <c r="FU486" s="1">
        <v>0.89830900000000002</v>
      </c>
      <c r="FV486" s="1">
        <v>20.319600000000001</v>
      </c>
      <c r="FW486" s="1">
        <v>5.2127999999999997</v>
      </c>
      <c r="FX486" s="1">
        <v>11.904199999999999</v>
      </c>
      <c r="FY486" s="1">
        <v>5.0030000000000001</v>
      </c>
      <c r="FZ486" s="1">
        <v>3.2897799999999999</v>
      </c>
      <c r="GA486" s="1">
        <v>9999</v>
      </c>
      <c r="GB486" s="1">
        <v>9999</v>
      </c>
      <c r="GC486" s="1">
        <v>9999</v>
      </c>
      <c r="GD486" s="1">
        <v>999.9</v>
      </c>
      <c r="GE486" s="1">
        <v>1.85944</v>
      </c>
      <c r="GF486" s="1">
        <v>1.8544</v>
      </c>
      <c r="GG486" s="1">
        <v>1.8575999999999999</v>
      </c>
      <c r="GH486" s="1">
        <v>1.85606</v>
      </c>
      <c r="GI486" s="1">
        <v>1.8548500000000001</v>
      </c>
      <c r="GJ486" s="1">
        <v>1.85449</v>
      </c>
      <c r="GK486" s="1">
        <v>1.8531599999999999</v>
      </c>
      <c r="GL486" s="1">
        <v>1.8562700000000001</v>
      </c>
      <c r="GM486" s="1">
        <v>0</v>
      </c>
      <c r="GN486" s="1">
        <v>0</v>
      </c>
      <c r="GO486" s="1">
        <v>0</v>
      </c>
      <c r="GP486" s="1">
        <v>0</v>
      </c>
      <c r="GQ486" s="1" t="s">
        <v>359</v>
      </c>
      <c r="GR486" s="1" t="s">
        <v>360</v>
      </c>
      <c r="GS486" s="1" t="s">
        <v>361</v>
      </c>
      <c r="GT486" s="1" t="s">
        <v>361</v>
      </c>
      <c r="GU486" s="1" t="s">
        <v>361</v>
      </c>
      <c r="GV486" s="1" t="s">
        <v>361</v>
      </c>
      <c r="GW486" s="1">
        <v>0</v>
      </c>
      <c r="GX486" s="1">
        <v>100</v>
      </c>
      <c r="GY486" s="1">
        <v>100</v>
      </c>
      <c r="GZ486" s="1">
        <v>1.1599999999999999</v>
      </c>
      <c r="HA486" s="1">
        <v>9.1000000000000004E-3</v>
      </c>
      <c r="HB486" s="1">
        <v>0.4487642293357042</v>
      </c>
      <c r="HC486" s="1">
        <v>2.7716384584972409E-3</v>
      </c>
      <c r="HD486" s="1">
        <v>-1.1467119688665799E-6</v>
      </c>
      <c r="HE486" s="1">
        <v>2.0626329066488061E-10</v>
      </c>
      <c r="HF486" s="1">
        <v>-7.3699162755519909E-2</v>
      </c>
      <c r="HG486" s="1">
        <v>1.066993184659233E-2</v>
      </c>
      <c r="HH486" s="1">
        <v>-3.4528890892081033E-4</v>
      </c>
      <c r="HI486" s="1">
        <v>2.382551249023132E-6</v>
      </c>
      <c r="HJ486" s="1">
        <v>1</v>
      </c>
      <c r="HK486" s="1">
        <v>2115</v>
      </c>
      <c r="HL486" s="1">
        <v>2</v>
      </c>
      <c r="HM486" s="1">
        <v>30</v>
      </c>
      <c r="HN486" s="1">
        <v>6</v>
      </c>
      <c r="HO486" s="1">
        <v>6</v>
      </c>
      <c r="HP486" s="1">
        <v>0.92773399999999995</v>
      </c>
      <c r="HQ486" s="1">
        <v>2.33643</v>
      </c>
      <c r="HR486" s="1">
        <v>1.4978</v>
      </c>
      <c r="HS486" s="1">
        <v>2.3022499999999999</v>
      </c>
      <c r="HT486" s="1">
        <v>1.5478499999999999</v>
      </c>
      <c r="HU486" s="1">
        <v>2.2717299999999998</v>
      </c>
      <c r="HV486" s="1">
        <v>37.194099999999999</v>
      </c>
      <c r="HW486" s="1">
        <v>14.438499999999999</v>
      </c>
      <c r="HX486" s="1">
        <v>18</v>
      </c>
      <c r="HY486" s="1">
        <v>497.697</v>
      </c>
      <c r="HZ486" s="1">
        <v>500.41399999999999</v>
      </c>
      <c r="IA486" s="1">
        <v>28.7455</v>
      </c>
      <c r="IB486" s="1">
        <v>30.671800000000001</v>
      </c>
      <c r="IC486" s="1">
        <v>30.000699999999998</v>
      </c>
      <c r="ID486" s="1">
        <v>30.467600000000001</v>
      </c>
      <c r="IE486" s="1">
        <v>30.560400000000001</v>
      </c>
      <c r="IF486" s="1">
        <v>18.767499999999998</v>
      </c>
      <c r="IG486" s="1">
        <v>30.562799999999999</v>
      </c>
      <c r="IH486" s="1">
        <v>0</v>
      </c>
      <c r="II486" s="1">
        <v>28.7151</v>
      </c>
      <c r="IJ486" s="1">
        <v>372.70699999999999</v>
      </c>
      <c r="IK486" s="1">
        <v>24.061900000000001</v>
      </c>
      <c r="IL486" s="1">
        <v>100.70699999999999</v>
      </c>
      <c r="IM486" s="1">
        <v>100.434</v>
      </c>
      <c r="IN486" s="1" t="s">
        <v>366</v>
      </c>
    </row>
    <row r="487" spans="1:248" ht="15.75" customHeight="1" x14ac:dyDescent="0.3">
      <c r="A487" s="1">
        <v>471</v>
      </c>
      <c r="B487" s="1">
        <v>1660316220.5</v>
      </c>
      <c r="C487" s="1">
        <v>5253.9000000953674</v>
      </c>
      <c r="D487" s="1" t="s">
        <v>1284</v>
      </c>
      <c r="E487" s="1" t="s">
        <v>1285</v>
      </c>
      <c r="F487" s="1">
        <v>1</v>
      </c>
      <c r="G487" s="1" t="s">
        <v>1168</v>
      </c>
      <c r="H487" s="1" t="s">
        <v>350</v>
      </c>
      <c r="I487" s="1" t="s">
        <v>351</v>
      </c>
      <c r="J487" s="1" t="s">
        <v>352</v>
      </c>
      <c r="K487" s="1" t="s">
        <v>353</v>
      </c>
      <c r="L487" s="1" t="s">
        <v>1168</v>
      </c>
      <c r="M487" s="1" t="s">
        <v>355</v>
      </c>
      <c r="N487" s="1">
        <v>1660316212.866667</v>
      </c>
      <c r="O487" s="1">
        <f t="shared" si="34"/>
        <v>2.6620401305693614E-3</v>
      </c>
      <c r="P487" s="1">
        <f t="shared" si="35"/>
        <v>2.6620401305693613</v>
      </c>
      <c r="Q487" s="1">
        <f t="shared" si="36"/>
        <v>4.2281075475311711</v>
      </c>
      <c r="R487" s="1">
        <f t="shared" si="37"/>
        <v>258.12053333333341</v>
      </c>
      <c r="S487" s="1">
        <f t="shared" si="38"/>
        <v>198.65684380094066</v>
      </c>
      <c r="T487" s="1">
        <f t="shared" si="39"/>
        <v>19.811070783535357</v>
      </c>
      <c r="U487" s="1">
        <f t="shared" si="40"/>
        <v>25.741092321362814</v>
      </c>
      <c r="V487" s="1">
        <f t="shared" si="41"/>
        <v>0.13293641934745765</v>
      </c>
      <c r="W487" s="1">
        <f t="shared" si="42"/>
        <v>2.9224011603066335</v>
      </c>
      <c r="X487" s="1">
        <f t="shared" si="43"/>
        <v>0.12966605264284864</v>
      </c>
      <c r="Y487" s="1">
        <f t="shared" si="44"/>
        <v>8.1328411336308817E-2</v>
      </c>
      <c r="Z487" s="1">
        <f t="shared" si="45"/>
        <v>321.51823440000004</v>
      </c>
      <c r="AA487" s="1">
        <f t="shared" si="46"/>
        <v>32.214609780028105</v>
      </c>
      <c r="AB487" s="1">
        <f t="shared" si="47"/>
        <v>31.66053333333333</v>
      </c>
      <c r="AC487" s="1">
        <f t="shared" si="48"/>
        <v>4.6840984878394289</v>
      </c>
      <c r="AD487" s="1">
        <f t="shared" si="49"/>
        <v>60.090222484442734</v>
      </c>
      <c r="AE487" s="1">
        <f t="shared" si="50"/>
        <v>2.7126732497871067</v>
      </c>
      <c r="AF487" s="1">
        <f t="shared" si="51"/>
        <v>4.5143338427302604</v>
      </c>
      <c r="AG487" s="1">
        <f t="shared" si="52"/>
        <v>1.9714252380523223</v>
      </c>
      <c r="AH487" s="1">
        <f t="shared" si="53"/>
        <v>-117.39596975810883</v>
      </c>
      <c r="AI487" s="1">
        <f t="shared" si="54"/>
        <v>-102.25891933863433</v>
      </c>
      <c r="AJ487" s="1">
        <f t="shared" si="55"/>
        <v>-7.8837545803584055</v>
      </c>
      <c r="AK487" s="1">
        <f t="shared" si="56"/>
        <v>93.979590722898465</v>
      </c>
      <c r="AL487" s="1">
        <f t="shared" si="57"/>
        <v>34.145213151695323</v>
      </c>
      <c r="AM487" s="1">
        <f t="shared" si="58"/>
        <v>2.6766727989762451</v>
      </c>
      <c r="AN487" s="1">
        <f t="shared" si="59"/>
        <v>4.2281075475311711</v>
      </c>
      <c r="AO487" s="1">
        <v>332.95069637634373</v>
      </c>
      <c r="AP487" s="1">
        <v>301.32892727272719</v>
      </c>
      <c r="AQ487" s="1">
        <v>5.0876391477503962</v>
      </c>
      <c r="AR487" s="1">
        <v>65.936551714249305</v>
      </c>
      <c r="AS487" s="1">
        <f t="shared" si="60"/>
        <v>2.6620401305693613</v>
      </c>
      <c r="AT487" s="1">
        <v>24.07654046010197</v>
      </c>
      <c r="AU487" s="1">
        <v>27.18579272727273</v>
      </c>
      <c r="AV487" s="1">
        <v>-3.94865368164991E-4</v>
      </c>
      <c r="AW487" s="1">
        <v>81.195447360536576</v>
      </c>
      <c r="AX487" s="1">
        <v>0</v>
      </c>
      <c r="AY487" s="1">
        <v>0</v>
      </c>
      <c r="AZ487" s="1">
        <f t="shared" si="61"/>
        <v>1</v>
      </c>
      <c r="BA487" s="1">
        <f t="shared" si="62"/>
        <v>0</v>
      </c>
      <c r="BB487" s="1">
        <f t="shared" si="63"/>
        <v>51967.789363070457</v>
      </c>
      <c r="BC487" s="1">
        <f t="shared" si="64"/>
        <v>2000.0139999999999</v>
      </c>
      <c r="BD487" s="1">
        <f t="shared" si="65"/>
        <v>1681.2117599999999</v>
      </c>
      <c r="BE487" s="1">
        <f t="shared" si="66"/>
        <v>0.84059999580002942</v>
      </c>
      <c r="BF487" s="1">
        <f t="shared" si="67"/>
        <v>0.16075799189405676</v>
      </c>
      <c r="BG487" s="1">
        <v>6</v>
      </c>
      <c r="BH487" s="1">
        <v>0.5</v>
      </c>
      <c r="BI487" s="1" t="s">
        <v>356</v>
      </c>
      <c r="BJ487" s="1">
        <v>2</v>
      </c>
      <c r="BK487" s="1" t="b">
        <v>1</v>
      </c>
      <c r="BL487" s="1">
        <v>1660316212.866667</v>
      </c>
      <c r="BM487" s="1">
        <v>258.12053333333341</v>
      </c>
      <c r="BN487" s="1">
        <v>299.9120666666667</v>
      </c>
      <c r="BO487" s="1">
        <v>27.201513333333331</v>
      </c>
      <c r="BP487" s="1">
        <v>24.077760000000001</v>
      </c>
      <c r="BQ487" s="1">
        <v>257.03199999999998</v>
      </c>
      <c r="BR487" s="1">
        <v>27.192493333333331</v>
      </c>
      <c r="BS487" s="1">
        <v>500.14126666666658</v>
      </c>
      <c r="BT487" s="1">
        <v>99.625013333333342</v>
      </c>
      <c r="BU487" s="1">
        <v>0.10007242</v>
      </c>
      <c r="BV487" s="1">
        <v>31.01148666666667</v>
      </c>
      <c r="BW487" s="1">
        <v>31.66053333333333</v>
      </c>
      <c r="BX487" s="1">
        <v>999.89999999999986</v>
      </c>
      <c r="BY487" s="1">
        <v>0</v>
      </c>
      <c r="BZ487" s="1">
        <v>0</v>
      </c>
      <c r="CA487" s="1">
        <v>9996.7926666666663</v>
      </c>
      <c r="CB487" s="1">
        <v>0</v>
      </c>
      <c r="CC487" s="1">
        <v>24.915780000000002</v>
      </c>
      <c r="CD487" s="1">
        <v>-41.791593333333338</v>
      </c>
      <c r="CE487" s="1">
        <v>265.33786666666668</v>
      </c>
      <c r="CF487" s="1">
        <v>307.31139999999988</v>
      </c>
      <c r="CG487" s="1">
        <v>3.1237606666666671</v>
      </c>
      <c r="CH487" s="1">
        <v>299.9120666666667</v>
      </c>
      <c r="CI487" s="1">
        <v>24.077760000000001</v>
      </c>
      <c r="CJ487" s="1">
        <v>2.709950666666666</v>
      </c>
      <c r="CK487" s="1">
        <v>2.398746</v>
      </c>
      <c r="CL487" s="1">
        <v>22.34556666666667</v>
      </c>
      <c r="CM487" s="1">
        <v>20.355319999999999</v>
      </c>
      <c r="CN487" s="1">
        <v>2000.0139999999999</v>
      </c>
      <c r="CO487" s="1">
        <v>0.98000160000000025</v>
      </c>
      <c r="CP487" s="1">
        <v>1.9998700000000001E-2</v>
      </c>
      <c r="CQ487" s="1">
        <v>0</v>
      </c>
      <c r="CR487" s="1">
        <v>2.9192666666666671</v>
      </c>
      <c r="CS487" s="1">
        <v>0</v>
      </c>
      <c r="CT487" s="1">
        <v>26536.273333333331</v>
      </c>
      <c r="CU487" s="1">
        <v>17412.453333333331</v>
      </c>
      <c r="CV487" s="1">
        <v>40.75</v>
      </c>
      <c r="CW487" s="1">
        <v>41.866599999999998</v>
      </c>
      <c r="CX487" s="1">
        <v>40.770666666666671</v>
      </c>
      <c r="CY487" s="1">
        <v>40.195399999999999</v>
      </c>
      <c r="CZ487" s="1">
        <v>40.875</v>
      </c>
      <c r="DA487" s="1">
        <v>1960.0139999999999</v>
      </c>
      <c r="DB487" s="1">
        <v>40</v>
      </c>
      <c r="DC487" s="1">
        <v>0</v>
      </c>
      <c r="DD487" s="1">
        <v>1660316218.8</v>
      </c>
      <c r="DE487" s="1">
        <v>0</v>
      </c>
      <c r="DF487" s="1">
        <v>1660315861.5</v>
      </c>
      <c r="DG487" s="1" t="s">
        <v>1169</v>
      </c>
      <c r="DH487" s="1">
        <v>1660315856.5</v>
      </c>
      <c r="DI487" s="1">
        <v>1660315861.5</v>
      </c>
      <c r="DJ487" s="1">
        <v>15</v>
      </c>
      <c r="DK487" s="1">
        <v>-0.154</v>
      </c>
      <c r="DL487" s="1">
        <v>-8.0000000000000002E-3</v>
      </c>
      <c r="DM487" s="1">
        <v>1.3839999999999999</v>
      </c>
      <c r="DN487" s="1">
        <v>1.6E-2</v>
      </c>
      <c r="DO487" s="1">
        <v>400</v>
      </c>
      <c r="DP487" s="1">
        <v>24</v>
      </c>
      <c r="DQ487" s="1">
        <v>0.19</v>
      </c>
      <c r="DR487" s="1">
        <v>0.03</v>
      </c>
      <c r="DS487" s="1">
        <v>3.422020838239173</v>
      </c>
      <c r="DT487" s="1">
        <v>4.8496603297205816</v>
      </c>
      <c r="DU487" s="1">
        <v>0.36669652947027181</v>
      </c>
      <c r="DV487" s="1">
        <v>0</v>
      </c>
      <c r="DW487" s="1">
        <v>33.886099439559608</v>
      </c>
      <c r="DX487" s="1">
        <v>10.236969180947559</v>
      </c>
      <c r="DY487" s="1">
        <v>0.74197920998551736</v>
      </c>
      <c r="DZ487" s="1">
        <v>0</v>
      </c>
      <c r="EA487" s="1">
        <v>-41.509822580645171</v>
      </c>
      <c r="EB487" s="1">
        <v>-13.205138709677311</v>
      </c>
      <c r="EC487" s="1">
        <v>0.9879190605182574</v>
      </c>
      <c r="ED487" s="1">
        <v>0</v>
      </c>
      <c r="EE487" s="1">
        <v>191.27076745537519</v>
      </c>
      <c r="EF487" s="1">
        <v>222.12631316779729</v>
      </c>
      <c r="EG487" s="1">
        <v>21.378606058554809</v>
      </c>
      <c r="EH487" s="1">
        <v>0</v>
      </c>
      <c r="EI487" s="1">
        <v>3.1064924390243909</v>
      </c>
      <c r="EJ487" s="1">
        <v>0.20002787456446</v>
      </c>
      <c r="EK487" s="1">
        <v>2.929380986642369E-2</v>
      </c>
      <c r="EL487" s="1">
        <v>0</v>
      </c>
      <c r="EM487" s="1">
        <v>1.970043625079289</v>
      </c>
      <c r="EN487" s="1">
        <v>5.4580362486754658E-2</v>
      </c>
      <c r="EO487" s="1">
        <v>4.000290685735635E-3</v>
      </c>
      <c r="EP487" s="1">
        <v>1</v>
      </c>
      <c r="EQ487" s="1">
        <v>1</v>
      </c>
      <c r="ER487" s="1">
        <v>6</v>
      </c>
      <c r="ES487" s="1" t="s">
        <v>854</v>
      </c>
      <c r="ET487" s="1">
        <v>2.9439299999999999</v>
      </c>
      <c r="EU487" s="1">
        <v>2.8013499999999998</v>
      </c>
      <c r="EV487" s="1">
        <v>6.9441699999999995E-2</v>
      </c>
      <c r="EW487" s="1">
        <v>7.7617400000000003E-2</v>
      </c>
      <c r="EX487" s="1">
        <v>0.11824900000000001</v>
      </c>
      <c r="EY487" s="1">
        <v>0.108637</v>
      </c>
      <c r="EZ487" s="1">
        <v>19122</v>
      </c>
      <c r="FA487" s="1">
        <v>19876.7</v>
      </c>
      <c r="FB487" s="1">
        <v>23889.7</v>
      </c>
      <c r="FC487" s="1">
        <v>25070.400000000001</v>
      </c>
      <c r="FD487" s="1">
        <v>33709.599999999999</v>
      </c>
      <c r="FE487" s="1">
        <v>35677.1</v>
      </c>
      <c r="FF487" s="1">
        <v>43547</v>
      </c>
      <c r="FG487" s="1">
        <v>46340.6</v>
      </c>
      <c r="FH487" s="1">
        <v>1.9746999999999999</v>
      </c>
      <c r="FI487" s="1">
        <v>1.87825</v>
      </c>
      <c r="FJ487" s="1">
        <v>0.140157</v>
      </c>
      <c r="FK487" s="1">
        <v>0</v>
      </c>
      <c r="FL487" s="1">
        <v>29.391100000000002</v>
      </c>
      <c r="FM487" s="1">
        <v>999.9</v>
      </c>
      <c r="FN487" s="1">
        <v>61.9</v>
      </c>
      <c r="FO487" s="1">
        <v>34.200000000000003</v>
      </c>
      <c r="FP487" s="1">
        <v>33.5685</v>
      </c>
      <c r="FQ487" s="1">
        <v>63.427199999999999</v>
      </c>
      <c r="FR487" s="1">
        <v>22.892600000000002</v>
      </c>
      <c r="FS487" s="1">
        <v>1</v>
      </c>
      <c r="FT487" s="1">
        <v>0.27972799999999998</v>
      </c>
      <c r="FU487" s="1">
        <v>0.84054200000000001</v>
      </c>
      <c r="FV487" s="1">
        <v>20.319900000000001</v>
      </c>
      <c r="FW487" s="1">
        <v>5.21265</v>
      </c>
      <c r="FX487" s="1">
        <v>11.9041</v>
      </c>
      <c r="FY487" s="1">
        <v>5.00305</v>
      </c>
      <c r="FZ487" s="1">
        <v>3.28965</v>
      </c>
      <c r="GA487" s="1">
        <v>9999</v>
      </c>
      <c r="GB487" s="1">
        <v>9999</v>
      </c>
      <c r="GC487" s="1">
        <v>9999</v>
      </c>
      <c r="GD487" s="1">
        <v>999.9</v>
      </c>
      <c r="GE487" s="1">
        <v>1.85944</v>
      </c>
      <c r="GF487" s="1">
        <v>1.8544</v>
      </c>
      <c r="GG487" s="1">
        <v>1.8575999999999999</v>
      </c>
      <c r="GH487" s="1">
        <v>1.8560700000000001</v>
      </c>
      <c r="GI487" s="1">
        <v>1.8548500000000001</v>
      </c>
      <c r="GJ487" s="1">
        <v>1.8544799999999999</v>
      </c>
      <c r="GK487" s="1">
        <v>1.8531599999999999</v>
      </c>
      <c r="GL487" s="1">
        <v>1.85629</v>
      </c>
      <c r="GM487" s="1">
        <v>0</v>
      </c>
      <c r="GN487" s="1">
        <v>0</v>
      </c>
      <c r="GO487" s="1">
        <v>0</v>
      </c>
      <c r="GP487" s="1">
        <v>0</v>
      </c>
      <c r="GQ487" s="1" t="s">
        <v>359</v>
      </c>
      <c r="GR487" s="1" t="s">
        <v>360</v>
      </c>
      <c r="GS487" s="1" t="s">
        <v>361</v>
      </c>
      <c r="GT487" s="1" t="s">
        <v>361</v>
      </c>
      <c r="GU487" s="1" t="s">
        <v>361</v>
      </c>
      <c r="GV487" s="1" t="s">
        <v>361</v>
      </c>
      <c r="GW487" s="1">
        <v>0</v>
      </c>
      <c r="GX487" s="1">
        <v>100</v>
      </c>
      <c r="GY487" s="1">
        <v>100</v>
      </c>
      <c r="GZ487" s="1">
        <v>1.171</v>
      </c>
      <c r="HA487" s="1">
        <v>9.1000000000000004E-3</v>
      </c>
      <c r="HB487" s="1">
        <v>0.4487642293357042</v>
      </c>
      <c r="HC487" s="1">
        <v>2.7716384584972409E-3</v>
      </c>
      <c r="HD487" s="1">
        <v>-1.1467119688665799E-6</v>
      </c>
      <c r="HE487" s="1">
        <v>2.0626329066488061E-10</v>
      </c>
      <c r="HF487" s="1">
        <v>-7.3699162755519909E-2</v>
      </c>
      <c r="HG487" s="1">
        <v>1.066993184659233E-2</v>
      </c>
      <c r="HH487" s="1">
        <v>-3.4528890892081033E-4</v>
      </c>
      <c r="HI487" s="1">
        <v>2.382551249023132E-6</v>
      </c>
      <c r="HJ487" s="1">
        <v>1</v>
      </c>
      <c r="HK487" s="1">
        <v>2115</v>
      </c>
      <c r="HL487" s="1">
        <v>2</v>
      </c>
      <c r="HM487" s="1">
        <v>30</v>
      </c>
      <c r="HN487" s="1">
        <v>6.1</v>
      </c>
      <c r="HO487" s="1">
        <v>6</v>
      </c>
      <c r="HP487" s="1">
        <v>0.94116200000000005</v>
      </c>
      <c r="HQ487" s="1">
        <v>2.3095699999999999</v>
      </c>
      <c r="HR487" s="1">
        <v>1.4978</v>
      </c>
      <c r="HS487" s="1">
        <v>2.3022499999999999</v>
      </c>
      <c r="HT487" s="1">
        <v>1.5478499999999999</v>
      </c>
      <c r="HU487" s="1">
        <v>2.4060100000000002</v>
      </c>
      <c r="HV487" s="1">
        <v>37.194099999999999</v>
      </c>
      <c r="HW487" s="1">
        <v>14.4472</v>
      </c>
      <c r="HX487" s="1">
        <v>18</v>
      </c>
      <c r="HY487" s="1">
        <v>497.83100000000002</v>
      </c>
      <c r="HZ487" s="1">
        <v>500.29700000000003</v>
      </c>
      <c r="IA487" s="1">
        <v>28.724399999999999</v>
      </c>
      <c r="IB487" s="1">
        <v>30.671800000000001</v>
      </c>
      <c r="IC487" s="1">
        <v>30.000399999999999</v>
      </c>
      <c r="ID487" s="1">
        <v>30.467600000000001</v>
      </c>
      <c r="IE487" s="1">
        <v>30.560400000000001</v>
      </c>
      <c r="IF487" s="1">
        <v>18.931899999999999</v>
      </c>
      <c r="IG487" s="1">
        <v>30.562799999999999</v>
      </c>
      <c r="IH487" s="1">
        <v>0</v>
      </c>
      <c r="II487" s="1">
        <v>28.7151</v>
      </c>
      <c r="IJ487" s="1">
        <v>372.70699999999999</v>
      </c>
      <c r="IK487" s="1">
        <v>24.062799999999999</v>
      </c>
      <c r="IL487" s="1">
        <v>100.70699999999999</v>
      </c>
      <c r="IM487" s="1">
        <v>100.435</v>
      </c>
      <c r="IN487" s="1" t="s">
        <v>366</v>
      </c>
    </row>
    <row r="488" spans="1:248" ht="15.75" customHeight="1" x14ac:dyDescent="0.3">
      <c r="A488" s="1">
        <v>472</v>
      </c>
      <c r="B488" s="1">
        <v>1660316221.5</v>
      </c>
      <c r="C488" s="1">
        <v>5254.9000000953674</v>
      </c>
      <c r="D488" s="1" t="s">
        <v>1286</v>
      </c>
      <c r="E488" s="1" t="s">
        <v>1287</v>
      </c>
      <c r="F488" s="1">
        <v>1</v>
      </c>
      <c r="G488" s="1" t="s">
        <v>1168</v>
      </c>
      <c r="H488" s="1" t="s">
        <v>350</v>
      </c>
      <c r="I488" s="1" t="s">
        <v>351</v>
      </c>
      <c r="J488" s="1" t="s">
        <v>352</v>
      </c>
      <c r="K488" s="1" t="s">
        <v>353</v>
      </c>
      <c r="L488" s="1" t="s">
        <v>1168</v>
      </c>
      <c r="M488" s="1" t="s">
        <v>355</v>
      </c>
      <c r="N488" s="1">
        <v>1660316213.375</v>
      </c>
      <c r="O488" s="1">
        <f t="shared" si="34"/>
        <v>2.6616316434405823E-3</v>
      </c>
      <c r="P488" s="1">
        <f t="shared" si="35"/>
        <v>2.6616316434405825</v>
      </c>
      <c r="Q488" s="1">
        <f t="shared" si="36"/>
        <v>4.3182446921695483</v>
      </c>
      <c r="R488" s="1">
        <f t="shared" si="37"/>
        <v>260.62074999999999</v>
      </c>
      <c r="S488" s="1">
        <f t="shared" si="38"/>
        <v>199.96993870560613</v>
      </c>
      <c r="T488" s="1">
        <f t="shared" si="39"/>
        <v>19.94202408786678</v>
      </c>
      <c r="U488" s="1">
        <f t="shared" si="40"/>
        <v>25.990432901763949</v>
      </c>
      <c r="V488" s="1">
        <f t="shared" si="41"/>
        <v>0.13289717557248898</v>
      </c>
      <c r="W488" s="1">
        <f t="shared" si="42"/>
        <v>2.9223269636188354</v>
      </c>
      <c r="X488" s="1">
        <f t="shared" si="43"/>
        <v>0.12962863309886741</v>
      </c>
      <c r="Y488" s="1">
        <f t="shared" si="44"/>
        <v>8.1304865718949085E-2</v>
      </c>
      <c r="Z488" s="1">
        <f t="shared" si="45"/>
        <v>321.51599999999996</v>
      </c>
      <c r="AA488" s="1">
        <f t="shared" si="46"/>
        <v>32.215250300714914</v>
      </c>
      <c r="AB488" s="1">
        <f t="shared" si="47"/>
        <v>31.661143750000001</v>
      </c>
      <c r="AC488" s="1">
        <f t="shared" si="48"/>
        <v>4.6842607288416849</v>
      </c>
      <c r="AD488" s="1">
        <f t="shared" si="49"/>
        <v>60.086135636463297</v>
      </c>
      <c r="AE488" s="1">
        <f t="shared" si="50"/>
        <v>2.7125691085732684</v>
      </c>
      <c r="AF488" s="1">
        <f t="shared" si="51"/>
        <v>4.5144675719953344</v>
      </c>
      <c r="AG488" s="1">
        <f t="shared" si="52"/>
        <v>1.9716916202684165</v>
      </c>
      <c r="AH488" s="1">
        <f t="shared" si="53"/>
        <v>-117.37795547572968</v>
      </c>
      <c r="AI488" s="1">
        <f t="shared" si="54"/>
        <v>-102.27063374698842</v>
      </c>
      <c r="AJ488" s="1">
        <f t="shared" si="55"/>
        <v>-7.8849018200197563</v>
      </c>
      <c r="AK488" s="1">
        <f t="shared" si="56"/>
        <v>93.982508957262112</v>
      </c>
      <c r="AL488" s="1">
        <f t="shared" si="57"/>
        <v>34.227072364371587</v>
      </c>
      <c r="AM488" s="1">
        <f t="shared" si="58"/>
        <v>2.6757210490914298</v>
      </c>
      <c r="AN488" s="1">
        <f t="shared" si="59"/>
        <v>4.3182446921695483</v>
      </c>
      <c r="AO488" s="1">
        <v>338.24605827901439</v>
      </c>
      <c r="AP488" s="1">
        <v>306.44767272727267</v>
      </c>
      <c r="AQ488" s="1">
        <v>5.1003232716578077</v>
      </c>
      <c r="AR488" s="1">
        <v>65.936551714249305</v>
      </c>
      <c r="AS488" s="1">
        <f t="shared" si="60"/>
        <v>2.6616316434405825</v>
      </c>
      <c r="AT488" s="1">
        <v>24.076542604331308</v>
      </c>
      <c r="AU488" s="1">
        <v>27.18490484848483</v>
      </c>
      <c r="AV488" s="1">
        <v>-3.3015016148175172E-4</v>
      </c>
      <c r="AW488" s="1">
        <v>81.195447360536576</v>
      </c>
      <c r="AX488" s="1">
        <v>0</v>
      </c>
      <c r="AY488" s="1">
        <v>0</v>
      </c>
      <c r="AZ488" s="1">
        <f t="shared" si="61"/>
        <v>1</v>
      </c>
      <c r="BA488" s="1">
        <f t="shared" si="62"/>
        <v>0</v>
      </c>
      <c r="BB488" s="1">
        <f t="shared" si="63"/>
        <v>51965.589698336749</v>
      </c>
      <c r="BC488" s="1">
        <f t="shared" si="64"/>
        <v>2000</v>
      </c>
      <c r="BD488" s="1">
        <f t="shared" si="65"/>
        <v>1681.1999999999998</v>
      </c>
      <c r="BE488" s="1">
        <f t="shared" si="66"/>
        <v>0.8405999999999999</v>
      </c>
      <c r="BF488" s="1">
        <f t="shared" si="67"/>
        <v>0.16075799999999998</v>
      </c>
      <c r="BG488" s="1">
        <v>6</v>
      </c>
      <c r="BH488" s="1">
        <v>0.5</v>
      </c>
      <c r="BI488" s="1" t="s">
        <v>356</v>
      </c>
      <c r="BJ488" s="1">
        <v>2</v>
      </c>
      <c r="BK488" s="1" t="b">
        <v>1</v>
      </c>
      <c r="BL488" s="1">
        <v>1660316213.375</v>
      </c>
      <c r="BM488" s="1">
        <v>260.62074999999999</v>
      </c>
      <c r="BN488" s="1">
        <v>302.51818750000001</v>
      </c>
      <c r="BO488" s="1">
        <v>27.2004625</v>
      </c>
      <c r="BP488" s="1">
        <v>24.077818749999999</v>
      </c>
      <c r="BQ488" s="1">
        <v>259.52674999999999</v>
      </c>
      <c r="BR488" s="1">
        <v>27.191437499999999</v>
      </c>
      <c r="BS488" s="1">
        <v>500.14162499999998</v>
      </c>
      <c r="BT488" s="1">
        <v>99.625025000000008</v>
      </c>
      <c r="BU488" s="1">
        <v>0.10008476875</v>
      </c>
      <c r="BV488" s="1">
        <v>31.012006249999999</v>
      </c>
      <c r="BW488" s="1">
        <v>31.661143750000001</v>
      </c>
      <c r="BX488" s="1">
        <v>999.9</v>
      </c>
      <c r="BY488" s="1">
        <v>0</v>
      </c>
      <c r="BZ488" s="1">
        <v>0</v>
      </c>
      <c r="CA488" s="1">
        <v>9996.3681250000009</v>
      </c>
      <c r="CB488" s="1">
        <v>0</v>
      </c>
      <c r="CC488" s="1">
        <v>24.903131250000001</v>
      </c>
      <c r="CD488" s="1">
        <v>-41.897499999999987</v>
      </c>
      <c r="CE488" s="1">
        <v>267.90768750000001</v>
      </c>
      <c r="CF488" s="1">
        <v>309.981875</v>
      </c>
      <c r="CG488" s="1">
        <v>3.1226493749999999</v>
      </c>
      <c r="CH488" s="1">
        <v>302.51818750000001</v>
      </c>
      <c r="CI488" s="1">
        <v>24.077818749999999</v>
      </c>
      <c r="CJ488" s="1">
        <v>2.70984625</v>
      </c>
      <c r="CK488" s="1">
        <v>2.3987518749999999</v>
      </c>
      <c r="CL488" s="1">
        <v>22.344931249999998</v>
      </c>
      <c r="CM488" s="1">
        <v>20.355362499999998</v>
      </c>
      <c r="CN488" s="1">
        <v>2000</v>
      </c>
      <c r="CO488" s="1">
        <v>0.98000143750000013</v>
      </c>
      <c r="CP488" s="1">
        <v>1.9998862499999999E-2</v>
      </c>
      <c r="CQ488" s="1">
        <v>0</v>
      </c>
      <c r="CR488" s="1">
        <v>2.9181875000000002</v>
      </c>
      <c r="CS488" s="1">
        <v>0</v>
      </c>
      <c r="CT488" s="1">
        <v>26535.981250000001</v>
      </c>
      <c r="CU488" s="1">
        <v>17412.331249999999</v>
      </c>
      <c r="CV488" s="1">
        <v>40.75</v>
      </c>
      <c r="CW488" s="1">
        <v>41.867125000000001</v>
      </c>
      <c r="CX488" s="1">
        <v>40.769374999999997</v>
      </c>
      <c r="CY488" s="1">
        <v>40.194875000000003</v>
      </c>
      <c r="CZ488" s="1">
        <v>40.875</v>
      </c>
      <c r="DA488" s="1">
        <v>1960</v>
      </c>
      <c r="DB488" s="1">
        <v>40</v>
      </c>
      <c r="DC488" s="1">
        <v>0</v>
      </c>
      <c r="DD488" s="1">
        <v>1660316219.4000001</v>
      </c>
      <c r="DE488" s="1">
        <v>0</v>
      </c>
      <c r="DF488" s="1">
        <v>1660315861.5</v>
      </c>
      <c r="DG488" s="1" t="s">
        <v>1169</v>
      </c>
      <c r="DH488" s="1">
        <v>1660315856.5</v>
      </c>
      <c r="DI488" s="1">
        <v>1660315861.5</v>
      </c>
      <c r="DJ488" s="1">
        <v>15</v>
      </c>
      <c r="DK488" s="1">
        <v>-0.154</v>
      </c>
      <c r="DL488" s="1">
        <v>-8.0000000000000002E-3</v>
      </c>
      <c r="DM488" s="1">
        <v>1.3839999999999999</v>
      </c>
      <c r="DN488" s="1">
        <v>1.6E-2</v>
      </c>
      <c r="DO488" s="1">
        <v>400</v>
      </c>
      <c r="DP488" s="1">
        <v>24</v>
      </c>
      <c r="DQ488" s="1">
        <v>0.19</v>
      </c>
      <c r="DR488" s="1">
        <v>0.03</v>
      </c>
      <c r="DS488" s="1">
        <v>3.5523270995468721</v>
      </c>
      <c r="DT488" s="1">
        <v>4.8302619682434758</v>
      </c>
      <c r="DU488" s="1">
        <v>0.3640789662958131</v>
      </c>
      <c r="DV488" s="1">
        <v>0</v>
      </c>
      <c r="DW488" s="1">
        <v>34.088324088319723</v>
      </c>
      <c r="DX488" s="1">
        <v>10.43167530519781</v>
      </c>
      <c r="DY488" s="1">
        <v>0.7797450355058233</v>
      </c>
      <c r="DZ488" s="1">
        <v>0</v>
      </c>
      <c r="EA488" s="1">
        <v>-41.874626666666657</v>
      </c>
      <c r="EB488" s="1">
        <v>-13.59239866518365</v>
      </c>
      <c r="EC488" s="1">
        <v>0.98246166911940591</v>
      </c>
      <c r="ED488" s="1">
        <v>0</v>
      </c>
      <c r="EE488" s="1">
        <v>195.83412230964069</v>
      </c>
      <c r="EF488" s="1">
        <v>222.95059053584501</v>
      </c>
      <c r="EG488" s="1">
        <v>21.99236724941974</v>
      </c>
      <c r="EH488" s="1">
        <v>0</v>
      </c>
      <c r="EI488" s="1">
        <v>3.1115469999999998</v>
      </c>
      <c r="EJ488" s="1">
        <v>0.1198520825515948</v>
      </c>
      <c r="EK488" s="1">
        <v>2.472837724154172E-2</v>
      </c>
      <c r="EL488" s="1">
        <v>1</v>
      </c>
      <c r="EM488" s="1">
        <v>1.971069741427059</v>
      </c>
      <c r="EN488" s="1">
        <v>5.1744882984811218E-2</v>
      </c>
      <c r="EO488" s="1">
        <v>3.9379990945932076E-3</v>
      </c>
      <c r="EP488" s="1">
        <v>1</v>
      </c>
      <c r="EQ488" s="1">
        <v>2</v>
      </c>
      <c r="ER488" s="1">
        <v>6</v>
      </c>
      <c r="ES488" s="1" t="s">
        <v>387</v>
      </c>
      <c r="ET488" s="1">
        <v>2.9439899999999999</v>
      </c>
      <c r="EU488" s="1">
        <v>2.8013699999999999</v>
      </c>
      <c r="EV488" s="1">
        <v>7.0400599999999994E-2</v>
      </c>
      <c r="EW488" s="1">
        <v>7.8539200000000003E-2</v>
      </c>
      <c r="EX488" s="1">
        <v>0.118245</v>
      </c>
      <c r="EY488" s="1">
        <v>0.10864</v>
      </c>
      <c r="EZ488" s="1">
        <v>19102.400000000001</v>
      </c>
      <c r="FA488" s="1">
        <v>19856.8</v>
      </c>
      <c r="FB488" s="1">
        <v>23889.7</v>
      </c>
      <c r="FC488" s="1">
        <v>25070.400000000001</v>
      </c>
      <c r="FD488" s="1">
        <v>33709.9</v>
      </c>
      <c r="FE488" s="1">
        <v>35677</v>
      </c>
      <c r="FF488" s="1">
        <v>43547.1</v>
      </c>
      <c r="FG488" s="1">
        <v>46340.5</v>
      </c>
      <c r="FH488" s="1">
        <v>1.9747300000000001</v>
      </c>
      <c r="FI488" s="1">
        <v>1.87818</v>
      </c>
      <c r="FJ488" s="1">
        <v>0.14019799999999999</v>
      </c>
      <c r="FK488" s="1">
        <v>0</v>
      </c>
      <c r="FL488" s="1">
        <v>29.391100000000002</v>
      </c>
      <c r="FM488" s="1">
        <v>999.9</v>
      </c>
      <c r="FN488" s="1">
        <v>61.9</v>
      </c>
      <c r="FO488" s="1">
        <v>34.200000000000003</v>
      </c>
      <c r="FP488" s="1">
        <v>33.572200000000002</v>
      </c>
      <c r="FQ488" s="1">
        <v>63.5672</v>
      </c>
      <c r="FR488" s="1">
        <v>22.968800000000002</v>
      </c>
      <c r="FS488" s="1">
        <v>1</v>
      </c>
      <c r="FT488" s="1">
        <v>0.27966999999999997</v>
      </c>
      <c r="FU488" s="1">
        <v>0.80571400000000004</v>
      </c>
      <c r="FV488" s="1">
        <v>20.3201</v>
      </c>
      <c r="FW488" s="1">
        <v>5.2125000000000004</v>
      </c>
      <c r="FX488" s="1">
        <v>11.9038</v>
      </c>
      <c r="FY488" s="1">
        <v>5.0030000000000001</v>
      </c>
      <c r="FZ488" s="1">
        <v>3.2896299999999998</v>
      </c>
      <c r="GA488" s="1">
        <v>9999</v>
      </c>
      <c r="GB488" s="1">
        <v>9999</v>
      </c>
      <c r="GC488" s="1">
        <v>9999</v>
      </c>
      <c r="GD488" s="1">
        <v>999.9</v>
      </c>
      <c r="GE488" s="1">
        <v>1.85944</v>
      </c>
      <c r="GF488" s="1">
        <v>1.8544</v>
      </c>
      <c r="GG488" s="1">
        <v>1.8575999999999999</v>
      </c>
      <c r="GH488" s="1">
        <v>1.8560700000000001</v>
      </c>
      <c r="GI488" s="1">
        <v>1.85483</v>
      </c>
      <c r="GJ488" s="1">
        <v>1.8544799999999999</v>
      </c>
      <c r="GK488" s="1">
        <v>1.8531500000000001</v>
      </c>
      <c r="GL488" s="1">
        <v>1.85629</v>
      </c>
      <c r="GM488" s="1">
        <v>0</v>
      </c>
      <c r="GN488" s="1">
        <v>0</v>
      </c>
      <c r="GO488" s="1">
        <v>0</v>
      </c>
      <c r="GP488" s="1">
        <v>0</v>
      </c>
      <c r="GQ488" s="1" t="s">
        <v>359</v>
      </c>
      <c r="GR488" s="1" t="s">
        <v>360</v>
      </c>
      <c r="GS488" s="1" t="s">
        <v>361</v>
      </c>
      <c r="GT488" s="1" t="s">
        <v>361</v>
      </c>
      <c r="GU488" s="1" t="s">
        <v>361</v>
      </c>
      <c r="GV488" s="1" t="s">
        <v>361</v>
      </c>
      <c r="GW488" s="1">
        <v>0</v>
      </c>
      <c r="GX488" s="1">
        <v>100</v>
      </c>
      <c r="GY488" s="1">
        <v>100</v>
      </c>
      <c r="GZ488" s="1">
        <v>1.181</v>
      </c>
      <c r="HA488" s="1">
        <v>9.1000000000000004E-3</v>
      </c>
      <c r="HB488" s="1">
        <v>0.4487642293357042</v>
      </c>
      <c r="HC488" s="1">
        <v>2.7716384584972409E-3</v>
      </c>
      <c r="HD488" s="1">
        <v>-1.1467119688665799E-6</v>
      </c>
      <c r="HE488" s="1">
        <v>2.0626329066488061E-10</v>
      </c>
      <c r="HF488" s="1">
        <v>-7.3699162755519909E-2</v>
      </c>
      <c r="HG488" s="1">
        <v>1.066993184659233E-2</v>
      </c>
      <c r="HH488" s="1">
        <v>-3.4528890892081033E-4</v>
      </c>
      <c r="HI488" s="1">
        <v>2.382551249023132E-6</v>
      </c>
      <c r="HJ488" s="1">
        <v>1</v>
      </c>
      <c r="HK488" s="1">
        <v>2115</v>
      </c>
      <c r="HL488" s="1">
        <v>2</v>
      </c>
      <c r="HM488" s="1">
        <v>30</v>
      </c>
      <c r="HN488" s="1">
        <v>6.1</v>
      </c>
      <c r="HO488" s="1">
        <v>6</v>
      </c>
      <c r="HP488" s="1">
        <v>0.94848600000000005</v>
      </c>
      <c r="HQ488" s="1">
        <v>2.32544</v>
      </c>
      <c r="HR488" s="1">
        <v>1.4978</v>
      </c>
      <c r="HS488" s="1">
        <v>2.3022499999999999</v>
      </c>
      <c r="HT488" s="1">
        <v>1.5478499999999999</v>
      </c>
      <c r="HU488" s="1">
        <v>2.4511699999999998</v>
      </c>
      <c r="HV488" s="1">
        <v>37.194099999999999</v>
      </c>
      <c r="HW488" s="1">
        <v>14.4472</v>
      </c>
      <c r="HX488" s="1">
        <v>18</v>
      </c>
      <c r="HY488" s="1">
        <v>497.84899999999999</v>
      </c>
      <c r="HZ488" s="1">
        <v>500.24900000000002</v>
      </c>
      <c r="IA488" s="1">
        <v>28.714400000000001</v>
      </c>
      <c r="IB488" s="1">
        <v>30.671800000000001</v>
      </c>
      <c r="IC488" s="1">
        <v>30.000299999999999</v>
      </c>
      <c r="ID488" s="1">
        <v>30.468</v>
      </c>
      <c r="IE488" s="1">
        <v>30.5608</v>
      </c>
      <c r="IF488" s="1">
        <v>19.185700000000001</v>
      </c>
      <c r="IG488" s="1">
        <v>30.562799999999999</v>
      </c>
      <c r="IH488" s="1">
        <v>0</v>
      </c>
      <c r="II488" s="1">
        <v>28.7151</v>
      </c>
      <c r="IJ488" s="1">
        <v>382.755</v>
      </c>
      <c r="IK488" s="1">
        <v>24.061800000000002</v>
      </c>
      <c r="IL488" s="1">
        <v>100.70699999999999</v>
      </c>
      <c r="IM488" s="1">
        <v>100.435</v>
      </c>
      <c r="IN488" s="1" t="s">
        <v>366</v>
      </c>
    </row>
    <row r="489" spans="1:248" ht="15.75" customHeight="1" x14ac:dyDescent="0.3">
      <c r="A489" s="1">
        <v>473</v>
      </c>
      <c r="B489" s="1">
        <v>1660316222.5</v>
      </c>
      <c r="C489" s="1">
        <v>5255.9000000953674</v>
      </c>
      <c r="D489" s="1" t="s">
        <v>1288</v>
      </c>
      <c r="E489" s="1" t="s">
        <v>1289</v>
      </c>
      <c r="F489" s="1">
        <v>1</v>
      </c>
      <c r="G489" s="1" t="s">
        <v>1168</v>
      </c>
      <c r="H489" s="1" t="s">
        <v>350</v>
      </c>
      <c r="I489" s="1" t="s">
        <v>351</v>
      </c>
      <c r="J489" s="1" t="s">
        <v>352</v>
      </c>
      <c r="K489" s="1" t="s">
        <v>353</v>
      </c>
      <c r="L489" s="1" t="s">
        <v>1168</v>
      </c>
      <c r="M489" s="1" t="s">
        <v>355</v>
      </c>
      <c r="N489" s="1">
        <v>1660316214.9000001</v>
      </c>
      <c r="O489" s="1">
        <f t="shared" si="34"/>
        <v>2.6605452248607566E-3</v>
      </c>
      <c r="P489" s="1">
        <f t="shared" si="35"/>
        <v>2.6605452248607566</v>
      </c>
      <c r="Q489" s="1">
        <f t="shared" si="36"/>
        <v>4.3388380885964599</v>
      </c>
      <c r="R489" s="1">
        <f t="shared" si="37"/>
        <v>268.06306666666671</v>
      </c>
      <c r="S489" s="1">
        <f t="shared" si="38"/>
        <v>206.87086754388611</v>
      </c>
      <c r="T489" s="1">
        <f t="shared" si="39"/>
        <v>20.630217419173956</v>
      </c>
      <c r="U489" s="1">
        <f t="shared" si="40"/>
        <v>26.732615438037293</v>
      </c>
      <c r="V489" s="1">
        <f t="shared" si="41"/>
        <v>0.13277186468625471</v>
      </c>
      <c r="W489" s="1">
        <f t="shared" si="42"/>
        <v>2.9222842073396196</v>
      </c>
      <c r="X489" s="1">
        <f t="shared" si="43"/>
        <v>0.12950935526238613</v>
      </c>
      <c r="Y489" s="1">
        <f t="shared" si="44"/>
        <v>8.1229793425418917E-2</v>
      </c>
      <c r="Z489" s="1">
        <f t="shared" si="45"/>
        <v>321.51610640000001</v>
      </c>
      <c r="AA489" s="1">
        <f t="shared" si="46"/>
        <v>32.21760835087111</v>
      </c>
      <c r="AB489" s="1">
        <f t="shared" si="47"/>
        <v>31.663293333333328</v>
      </c>
      <c r="AC489" s="1">
        <f t="shared" si="48"/>
        <v>4.6848320997625308</v>
      </c>
      <c r="AD489" s="1">
        <f t="shared" si="49"/>
        <v>60.069390517975826</v>
      </c>
      <c r="AE489" s="1">
        <f t="shared" si="50"/>
        <v>2.7121317274421135</v>
      </c>
      <c r="AF489" s="1">
        <f t="shared" si="51"/>
        <v>4.5149979116743415</v>
      </c>
      <c r="AG489" s="1">
        <f t="shared" si="52"/>
        <v>1.9727003723204173</v>
      </c>
      <c r="AH489" s="1">
        <f t="shared" si="53"/>
        <v>-117.33004441635937</v>
      </c>
      <c r="AI489" s="1">
        <f t="shared" si="54"/>
        <v>-102.28318530364369</v>
      </c>
      <c r="AJ489" s="1">
        <f t="shared" si="55"/>
        <v>-7.886148542051953</v>
      </c>
      <c r="AK489" s="1">
        <f t="shared" si="56"/>
        <v>94.01672813794498</v>
      </c>
      <c r="AL489" s="1">
        <f t="shared" si="57"/>
        <v>34.470715429926074</v>
      </c>
      <c r="AM489" s="1">
        <f t="shared" si="58"/>
        <v>2.6738194482916611</v>
      </c>
      <c r="AN489" s="1">
        <f t="shared" si="59"/>
        <v>4.3388380885964599</v>
      </c>
      <c r="AO489" s="1">
        <v>343.52817479425983</v>
      </c>
      <c r="AP489" s="1">
        <v>311.59844242424231</v>
      </c>
      <c r="AQ489" s="1">
        <v>5.1207866172097916</v>
      </c>
      <c r="AR489" s="1">
        <v>65.936551714249305</v>
      </c>
      <c r="AS489" s="1">
        <f t="shared" si="60"/>
        <v>2.6605452248607566</v>
      </c>
      <c r="AT489" s="1">
        <v>24.077084554619699</v>
      </c>
      <c r="AU489" s="1">
        <v>27.183381818181811</v>
      </c>
      <c r="AV489" s="1">
        <v>-2.0558278852843631E-4</v>
      </c>
      <c r="AW489" s="1">
        <v>81.195447360536576</v>
      </c>
      <c r="AX489" s="1">
        <v>0</v>
      </c>
      <c r="AY489" s="1">
        <v>0</v>
      </c>
      <c r="AZ489" s="1">
        <f t="shared" si="61"/>
        <v>1</v>
      </c>
      <c r="BA489" s="1">
        <f t="shared" si="62"/>
        <v>0</v>
      </c>
      <c r="BB489" s="1">
        <f t="shared" si="63"/>
        <v>51964.020610841246</v>
      </c>
      <c r="BC489" s="1">
        <f t="shared" si="64"/>
        <v>2000.000666666667</v>
      </c>
      <c r="BD489" s="1">
        <f t="shared" si="65"/>
        <v>1681.2005600000002</v>
      </c>
      <c r="BE489" s="1">
        <f t="shared" si="66"/>
        <v>0.8405999998</v>
      </c>
      <c r="BF489" s="1">
        <f t="shared" si="67"/>
        <v>0.16075799961400011</v>
      </c>
      <c r="BG489" s="1">
        <v>6</v>
      </c>
      <c r="BH489" s="1">
        <v>0.5</v>
      </c>
      <c r="BI489" s="1" t="s">
        <v>356</v>
      </c>
      <c r="BJ489" s="1">
        <v>2</v>
      </c>
      <c r="BK489" s="1" t="b">
        <v>1</v>
      </c>
      <c r="BL489" s="1">
        <v>1660316214.9000001</v>
      </c>
      <c r="BM489" s="1">
        <v>268.06306666666671</v>
      </c>
      <c r="BN489" s="1">
        <v>310.27600000000001</v>
      </c>
      <c r="BO489" s="1">
        <v>27.196079999999998</v>
      </c>
      <c r="BP489" s="1">
        <v>24.075646666666671</v>
      </c>
      <c r="BQ489" s="1">
        <v>266.95260000000002</v>
      </c>
      <c r="BR489" s="1">
        <v>27.18704</v>
      </c>
      <c r="BS489" s="1">
        <v>500.14246666666662</v>
      </c>
      <c r="BT489" s="1">
        <v>99.625006666666664</v>
      </c>
      <c r="BU489" s="1">
        <v>0.1000907533333333</v>
      </c>
      <c r="BV489" s="1">
        <v>31.014066666666661</v>
      </c>
      <c r="BW489" s="1">
        <v>31.663293333333328</v>
      </c>
      <c r="BX489" s="1">
        <v>999.89999999999986</v>
      </c>
      <c r="BY489" s="1">
        <v>0</v>
      </c>
      <c r="BZ489" s="1">
        <v>0</v>
      </c>
      <c r="CA489" s="1">
        <v>9996.1259999999984</v>
      </c>
      <c r="CB489" s="1">
        <v>0</v>
      </c>
      <c r="CC489" s="1">
        <v>24.75073333333334</v>
      </c>
      <c r="CD489" s="1">
        <v>-42.212973333333338</v>
      </c>
      <c r="CE489" s="1">
        <v>275.55693333333329</v>
      </c>
      <c r="CF489" s="1">
        <v>317.93046666666658</v>
      </c>
      <c r="CG489" s="1">
        <v>3.1204433333333341</v>
      </c>
      <c r="CH489" s="1">
        <v>310.27600000000001</v>
      </c>
      <c r="CI489" s="1">
        <v>24.075646666666671</v>
      </c>
      <c r="CJ489" s="1">
        <v>2.7094093333333329</v>
      </c>
      <c r="CK489" s="1">
        <v>2.398534666666666</v>
      </c>
      <c r="CL489" s="1">
        <v>22.342279999999999</v>
      </c>
      <c r="CM489" s="1">
        <v>20.353893333333339</v>
      </c>
      <c r="CN489" s="1">
        <v>2000.000666666667</v>
      </c>
      <c r="CO489" s="1">
        <v>0.98000140000000024</v>
      </c>
      <c r="CP489" s="1">
        <v>1.99989E-2</v>
      </c>
      <c r="CQ489" s="1">
        <v>0</v>
      </c>
      <c r="CR489" s="1">
        <v>3.0122</v>
      </c>
      <c r="CS489" s="1">
        <v>0</v>
      </c>
      <c r="CT489" s="1">
        <v>26534.82</v>
      </c>
      <c r="CU489" s="1">
        <v>17412.333333333328</v>
      </c>
      <c r="CV489" s="1">
        <v>40.75</v>
      </c>
      <c r="CW489" s="1">
        <v>41.866599999999998</v>
      </c>
      <c r="CX489" s="1">
        <v>40.766533333333342</v>
      </c>
      <c r="CY489" s="1">
        <v>40.195399999999999</v>
      </c>
      <c r="CZ489" s="1">
        <v>40.875</v>
      </c>
      <c r="DA489" s="1">
        <v>1960.000666666667</v>
      </c>
      <c r="DB489" s="1">
        <v>40</v>
      </c>
      <c r="DC489" s="1">
        <v>0</v>
      </c>
      <c r="DD489" s="1">
        <v>1660316220.5999999</v>
      </c>
      <c r="DE489" s="1">
        <v>0</v>
      </c>
      <c r="DF489" s="1">
        <v>1660315861.5</v>
      </c>
      <c r="DG489" s="1" t="s">
        <v>1169</v>
      </c>
      <c r="DH489" s="1">
        <v>1660315856.5</v>
      </c>
      <c r="DI489" s="1">
        <v>1660315861.5</v>
      </c>
      <c r="DJ489" s="1">
        <v>15</v>
      </c>
      <c r="DK489" s="1">
        <v>-0.154</v>
      </c>
      <c r="DL489" s="1">
        <v>-8.0000000000000002E-3</v>
      </c>
      <c r="DM489" s="1">
        <v>1.3839999999999999</v>
      </c>
      <c r="DN489" s="1">
        <v>1.6E-2</v>
      </c>
      <c r="DO489" s="1">
        <v>400</v>
      </c>
      <c r="DP489" s="1">
        <v>24</v>
      </c>
      <c r="DQ489" s="1">
        <v>0.19</v>
      </c>
      <c r="DR489" s="1">
        <v>0.03</v>
      </c>
      <c r="DS489" s="1">
        <v>3.6458568519793269</v>
      </c>
      <c r="DT489" s="1">
        <v>4.756887957617864</v>
      </c>
      <c r="DU489" s="1">
        <v>0.35858769459148482</v>
      </c>
      <c r="DV489" s="1">
        <v>0</v>
      </c>
      <c r="DW489" s="1">
        <v>34.249539782220772</v>
      </c>
      <c r="DX489" s="1">
        <v>10.478915381077281</v>
      </c>
      <c r="DY489" s="1">
        <v>0.78300655495394489</v>
      </c>
      <c r="DZ489" s="1">
        <v>0</v>
      </c>
      <c r="EA489" s="1">
        <v>-42.083696666666668</v>
      </c>
      <c r="EB489" s="1">
        <v>-13.43025317018898</v>
      </c>
      <c r="EC489" s="1">
        <v>0.97168139788147034</v>
      </c>
      <c r="ED489" s="1">
        <v>0</v>
      </c>
      <c r="EE489" s="1">
        <v>199.4948360656912</v>
      </c>
      <c r="EF489" s="1">
        <v>222.84913744933641</v>
      </c>
      <c r="EG489" s="1">
        <v>21.982503070267789</v>
      </c>
      <c r="EH489" s="1">
        <v>0</v>
      </c>
      <c r="EI489" s="1">
        <v>3.113985</v>
      </c>
      <c r="EJ489" s="1">
        <v>6.179729831143338E-2</v>
      </c>
      <c r="EK489" s="1">
        <v>2.1313752016010681E-2</v>
      </c>
      <c r="EL489" s="1">
        <v>1</v>
      </c>
      <c r="EM489" s="1">
        <v>1.9717745793332471</v>
      </c>
      <c r="EN489" s="1">
        <v>4.7925287744600663E-2</v>
      </c>
      <c r="EO489" s="1">
        <v>3.7031816575021572E-3</v>
      </c>
      <c r="EP489" s="1">
        <v>1</v>
      </c>
      <c r="EQ489" s="1">
        <v>2</v>
      </c>
      <c r="ER489" s="1">
        <v>6</v>
      </c>
      <c r="ES489" s="1" t="s">
        <v>387</v>
      </c>
      <c r="ET489" s="1">
        <v>2.9439500000000001</v>
      </c>
      <c r="EU489" s="1">
        <v>2.80145</v>
      </c>
      <c r="EV489" s="1">
        <v>7.1349899999999994E-2</v>
      </c>
      <c r="EW489" s="1">
        <v>7.9449000000000006E-2</v>
      </c>
      <c r="EX489" s="1">
        <v>0.118242</v>
      </c>
      <c r="EY489" s="1">
        <v>0.10864600000000001</v>
      </c>
      <c r="EZ489" s="1">
        <v>19083</v>
      </c>
      <c r="FA489" s="1">
        <v>19837.3</v>
      </c>
      <c r="FB489" s="1">
        <v>23889.8</v>
      </c>
      <c r="FC489" s="1">
        <v>25070.400000000001</v>
      </c>
      <c r="FD489" s="1">
        <v>33710.199999999997</v>
      </c>
      <c r="FE489" s="1">
        <v>35676.699999999997</v>
      </c>
      <c r="FF489" s="1">
        <v>43547.3</v>
      </c>
      <c r="FG489" s="1">
        <v>46340.4</v>
      </c>
      <c r="FH489" s="1">
        <v>1.9745999999999999</v>
      </c>
      <c r="FI489" s="1">
        <v>1.87825</v>
      </c>
      <c r="FJ489" s="1">
        <v>0.14017499999999999</v>
      </c>
      <c r="FK489" s="1">
        <v>0</v>
      </c>
      <c r="FL489" s="1">
        <v>29.3917</v>
      </c>
      <c r="FM489" s="1">
        <v>999.9</v>
      </c>
      <c r="FN489" s="1">
        <v>61.9</v>
      </c>
      <c r="FO489" s="1">
        <v>34.200000000000003</v>
      </c>
      <c r="FP489" s="1">
        <v>33.570700000000002</v>
      </c>
      <c r="FQ489" s="1">
        <v>63.527200000000001</v>
      </c>
      <c r="FR489" s="1">
        <v>23.173100000000002</v>
      </c>
      <c r="FS489" s="1">
        <v>1</v>
      </c>
      <c r="FT489" s="1">
        <v>0.27960099999999999</v>
      </c>
      <c r="FU489" s="1">
        <v>0.74997599999999998</v>
      </c>
      <c r="FV489" s="1">
        <v>20.320499999999999</v>
      </c>
      <c r="FW489" s="1">
        <v>5.2123499999999998</v>
      </c>
      <c r="FX489" s="1">
        <v>11.9033</v>
      </c>
      <c r="FY489" s="1">
        <v>5.0029500000000002</v>
      </c>
      <c r="FZ489" s="1">
        <v>3.2895799999999999</v>
      </c>
      <c r="GA489" s="1">
        <v>9999</v>
      </c>
      <c r="GB489" s="1">
        <v>9999</v>
      </c>
      <c r="GC489" s="1">
        <v>9999</v>
      </c>
      <c r="GD489" s="1">
        <v>999.9</v>
      </c>
      <c r="GE489" s="1">
        <v>1.85944</v>
      </c>
      <c r="GF489" s="1">
        <v>1.8544</v>
      </c>
      <c r="GG489" s="1">
        <v>1.8575999999999999</v>
      </c>
      <c r="GH489" s="1">
        <v>1.85606</v>
      </c>
      <c r="GI489" s="1">
        <v>1.85483</v>
      </c>
      <c r="GJ489" s="1">
        <v>1.8544799999999999</v>
      </c>
      <c r="GK489" s="1">
        <v>1.85314</v>
      </c>
      <c r="GL489" s="1">
        <v>1.85629</v>
      </c>
      <c r="GM489" s="1">
        <v>0</v>
      </c>
      <c r="GN489" s="1">
        <v>0</v>
      </c>
      <c r="GO489" s="1">
        <v>0</v>
      </c>
      <c r="GP489" s="1">
        <v>0</v>
      </c>
      <c r="GQ489" s="1" t="s">
        <v>359</v>
      </c>
      <c r="GR489" s="1" t="s">
        <v>360</v>
      </c>
      <c r="GS489" s="1" t="s">
        <v>361</v>
      </c>
      <c r="GT489" s="1" t="s">
        <v>361</v>
      </c>
      <c r="GU489" s="1" t="s">
        <v>361</v>
      </c>
      <c r="GV489" s="1" t="s">
        <v>361</v>
      </c>
      <c r="GW489" s="1">
        <v>0</v>
      </c>
      <c r="GX489" s="1">
        <v>100</v>
      </c>
      <c r="GY489" s="1">
        <v>100</v>
      </c>
      <c r="GZ489" s="1">
        <v>1.1919999999999999</v>
      </c>
      <c r="HA489" s="1">
        <v>9.1000000000000004E-3</v>
      </c>
      <c r="HB489" s="1">
        <v>0.4487642293357042</v>
      </c>
      <c r="HC489" s="1">
        <v>2.7716384584972409E-3</v>
      </c>
      <c r="HD489" s="1">
        <v>-1.1467119688665799E-6</v>
      </c>
      <c r="HE489" s="1">
        <v>2.0626329066488061E-10</v>
      </c>
      <c r="HF489" s="1">
        <v>-7.3699162755519909E-2</v>
      </c>
      <c r="HG489" s="1">
        <v>1.066993184659233E-2</v>
      </c>
      <c r="HH489" s="1">
        <v>-3.4528890892081033E-4</v>
      </c>
      <c r="HI489" s="1">
        <v>2.382551249023132E-6</v>
      </c>
      <c r="HJ489" s="1">
        <v>1</v>
      </c>
      <c r="HK489" s="1">
        <v>2115</v>
      </c>
      <c r="HL489" s="1">
        <v>2</v>
      </c>
      <c r="HM489" s="1">
        <v>30</v>
      </c>
      <c r="HN489" s="1">
        <v>6.1</v>
      </c>
      <c r="HO489" s="1">
        <v>6</v>
      </c>
      <c r="HP489" s="1">
        <v>0.96191400000000005</v>
      </c>
      <c r="HQ489" s="1">
        <v>2.33521</v>
      </c>
      <c r="HR489" s="1">
        <v>1.4978</v>
      </c>
      <c r="HS489" s="1">
        <v>2.3022499999999999</v>
      </c>
      <c r="HT489" s="1">
        <v>1.5478499999999999</v>
      </c>
      <c r="HU489" s="1">
        <v>2.34985</v>
      </c>
      <c r="HV489" s="1">
        <v>37.194099999999999</v>
      </c>
      <c r="HW489" s="1">
        <v>14.438499999999999</v>
      </c>
      <c r="HX489" s="1">
        <v>18</v>
      </c>
      <c r="HY489" s="1">
        <v>497.78</v>
      </c>
      <c r="HZ489" s="1">
        <v>500.30599999999998</v>
      </c>
      <c r="IA489" s="1">
        <v>28.701499999999999</v>
      </c>
      <c r="IB489" s="1">
        <v>30.671800000000001</v>
      </c>
      <c r="IC489" s="1">
        <v>30.0002</v>
      </c>
      <c r="ID489" s="1">
        <v>30.468800000000002</v>
      </c>
      <c r="IE489" s="1">
        <v>30.561599999999999</v>
      </c>
      <c r="IF489" s="1">
        <v>19.346399999999999</v>
      </c>
      <c r="IG489" s="1">
        <v>30.562799999999999</v>
      </c>
      <c r="IH489" s="1">
        <v>0</v>
      </c>
      <c r="II489" s="1">
        <v>28.695499999999999</v>
      </c>
      <c r="IJ489" s="1">
        <v>382.755</v>
      </c>
      <c r="IK489" s="1">
        <v>24.0609</v>
      </c>
      <c r="IL489" s="1">
        <v>100.70699999999999</v>
      </c>
      <c r="IM489" s="1">
        <v>100.435</v>
      </c>
      <c r="IN489" s="1" t="s">
        <v>366</v>
      </c>
    </row>
    <row r="490" spans="1:248" ht="15.75" customHeight="1" x14ac:dyDescent="0.3">
      <c r="A490" s="1">
        <v>474</v>
      </c>
      <c r="B490" s="1">
        <v>1660316223.5</v>
      </c>
      <c r="C490" s="1">
        <v>5256.9000000953674</v>
      </c>
      <c r="D490" s="1" t="s">
        <v>1290</v>
      </c>
      <c r="E490" s="1" t="s">
        <v>1291</v>
      </c>
      <c r="F490" s="1">
        <v>1</v>
      </c>
      <c r="G490" s="1" t="s">
        <v>1168</v>
      </c>
      <c r="H490" s="1" t="s">
        <v>350</v>
      </c>
      <c r="I490" s="1" t="s">
        <v>351</v>
      </c>
      <c r="J490" s="1" t="s">
        <v>352</v>
      </c>
      <c r="K490" s="1" t="s">
        <v>353</v>
      </c>
      <c r="L490" s="1" t="s">
        <v>1168</v>
      </c>
      <c r="M490" s="1" t="s">
        <v>355</v>
      </c>
      <c r="N490" s="1">
        <v>1660316215.40625</v>
      </c>
      <c r="O490" s="1">
        <f t="shared" si="34"/>
        <v>2.659177906606983E-3</v>
      </c>
      <c r="P490" s="1">
        <f t="shared" si="35"/>
        <v>2.6591779066069829</v>
      </c>
      <c r="Q490" s="1">
        <f t="shared" si="36"/>
        <v>4.3939017537532807</v>
      </c>
      <c r="R490" s="1">
        <f t="shared" si="37"/>
        <v>270.56637499999999</v>
      </c>
      <c r="S490" s="1">
        <f t="shared" si="38"/>
        <v>208.59463379594084</v>
      </c>
      <c r="T490" s="1">
        <f t="shared" si="39"/>
        <v>20.802121696462077</v>
      </c>
      <c r="U490" s="1">
        <f t="shared" si="40"/>
        <v>26.982260076865504</v>
      </c>
      <c r="V490" s="1">
        <f t="shared" si="41"/>
        <v>0.13269193637251073</v>
      </c>
      <c r="W490" s="1">
        <f t="shared" si="42"/>
        <v>2.9223880822183936</v>
      </c>
      <c r="X490" s="1">
        <f t="shared" si="43"/>
        <v>0.12943341465017175</v>
      </c>
      <c r="Y490" s="1">
        <f t="shared" si="44"/>
        <v>8.1181984565129373E-2</v>
      </c>
      <c r="Z490" s="1">
        <f t="shared" si="45"/>
        <v>321.51679799999994</v>
      </c>
      <c r="AA490" s="1">
        <f t="shared" si="46"/>
        <v>32.218198714103366</v>
      </c>
      <c r="AB490" s="1">
        <f t="shared" si="47"/>
        <v>31.663531249999998</v>
      </c>
      <c r="AC490" s="1">
        <f t="shared" si="48"/>
        <v>4.684895343034027</v>
      </c>
      <c r="AD490" s="1">
        <f t="shared" si="49"/>
        <v>60.066689385986713</v>
      </c>
      <c r="AE490" s="1">
        <f t="shared" si="50"/>
        <v>2.7120516468902629</v>
      </c>
      <c r="AF490" s="1">
        <f t="shared" si="51"/>
        <v>4.5150676266885652</v>
      </c>
      <c r="AG490" s="1">
        <f t="shared" si="52"/>
        <v>1.9728436961437641</v>
      </c>
      <c r="AH490" s="1">
        <f t="shared" si="53"/>
        <v>-117.26974568136795</v>
      </c>
      <c r="AI490" s="1">
        <f t="shared" si="54"/>
        <v>-102.28163495986733</v>
      </c>
      <c r="AJ490" s="1">
        <f t="shared" si="55"/>
        <v>-7.8857684761930624</v>
      </c>
      <c r="AK490" s="1">
        <f t="shared" si="56"/>
        <v>94.07964888257159</v>
      </c>
      <c r="AL490" s="1">
        <f t="shared" si="57"/>
        <v>34.535056969847965</v>
      </c>
      <c r="AM490" s="1">
        <f t="shared" si="58"/>
        <v>2.6727776484197894</v>
      </c>
      <c r="AN490" s="1">
        <f t="shared" si="59"/>
        <v>4.3939017537532807</v>
      </c>
      <c r="AO490" s="1">
        <v>348.78537789626063</v>
      </c>
      <c r="AP490" s="1">
        <v>316.7343212121213</v>
      </c>
      <c r="AQ490" s="1">
        <v>5.1311450370482099</v>
      </c>
      <c r="AR490" s="1">
        <v>65.936551714249305</v>
      </c>
      <c r="AS490" s="1">
        <f t="shared" si="60"/>
        <v>2.6591779066069829</v>
      </c>
      <c r="AT490" s="1">
        <v>24.078452160379911</v>
      </c>
      <c r="AU490" s="1">
        <v>27.18296606060607</v>
      </c>
      <c r="AV490" s="1">
        <v>-1.781928139073706E-4</v>
      </c>
      <c r="AW490" s="1">
        <v>81.195447360536576</v>
      </c>
      <c r="AX490" s="1">
        <v>0</v>
      </c>
      <c r="AY490" s="1">
        <v>0</v>
      </c>
      <c r="AZ490" s="1">
        <f t="shared" si="61"/>
        <v>1</v>
      </c>
      <c r="BA490" s="1">
        <f t="shared" si="62"/>
        <v>0</v>
      </c>
      <c r="BB490" s="1">
        <f t="shared" si="63"/>
        <v>51966.929921400726</v>
      </c>
      <c r="BC490" s="1">
        <f t="shared" si="64"/>
        <v>2000.0050000000001</v>
      </c>
      <c r="BD490" s="1">
        <f t="shared" si="65"/>
        <v>1681.2041999999999</v>
      </c>
      <c r="BE490" s="1">
        <f t="shared" si="66"/>
        <v>0.84059999850000366</v>
      </c>
      <c r="BF490" s="1">
        <f t="shared" si="67"/>
        <v>0.16075799710500721</v>
      </c>
      <c r="BG490" s="1">
        <v>6</v>
      </c>
      <c r="BH490" s="1">
        <v>0.5</v>
      </c>
      <c r="BI490" s="1" t="s">
        <v>356</v>
      </c>
      <c r="BJ490" s="1">
        <v>2</v>
      </c>
      <c r="BK490" s="1" t="b">
        <v>1</v>
      </c>
      <c r="BL490" s="1">
        <v>1660316215.40625</v>
      </c>
      <c r="BM490" s="1">
        <v>270.56637499999999</v>
      </c>
      <c r="BN490" s="1">
        <v>312.86399999999998</v>
      </c>
      <c r="BO490" s="1">
        <v>27.195274999999999</v>
      </c>
      <c r="BP490" s="1">
        <v>24.076068750000001</v>
      </c>
      <c r="BQ490" s="1">
        <v>269.45049999999998</v>
      </c>
      <c r="BR490" s="1">
        <v>27.186231249999999</v>
      </c>
      <c r="BS490" s="1">
        <v>500.14468749999997</v>
      </c>
      <c r="BT490" s="1">
        <v>99.625012500000011</v>
      </c>
      <c r="BU490" s="1">
        <v>0.10009220625</v>
      </c>
      <c r="BV490" s="1">
        <v>31.0143375</v>
      </c>
      <c r="BW490" s="1">
        <v>31.663531249999998</v>
      </c>
      <c r="BX490" s="1">
        <v>999.9</v>
      </c>
      <c r="BY490" s="1">
        <v>0</v>
      </c>
      <c r="BZ490" s="1">
        <v>0</v>
      </c>
      <c r="CA490" s="1">
        <v>9996.7181250000012</v>
      </c>
      <c r="CB490" s="1">
        <v>0</v>
      </c>
      <c r="CC490" s="1">
        <v>24.790168749999999</v>
      </c>
      <c r="CD490" s="1">
        <v>-42.297681249999997</v>
      </c>
      <c r="CE490" s="1">
        <v>278.13</v>
      </c>
      <c r="CF490" s="1">
        <v>320.58249999999998</v>
      </c>
      <c r="CG490" s="1">
        <v>3.1192137500000001</v>
      </c>
      <c r="CH490" s="1">
        <v>312.86399999999998</v>
      </c>
      <c r="CI490" s="1">
        <v>24.076068750000001</v>
      </c>
      <c r="CJ490" s="1">
        <v>2.7093293749999998</v>
      </c>
      <c r="CK490" s="1">
        <v>2.3985768749999998</v>
      </c>
      <c r="CL490" s="1">
        <v>22.341793750000001</v>
      </c>
      <c r="CM490" s="1">
        <v>20.35418125</v>
      </c>
      <c r="CN490" s="1">
        <v>2000.0050000000001</v>
      </c>
      <c r="CO490" s="1">
        <v>0.98000143750000013</v>
      </c>
      <c r="CP490" s="1">
        <v>1.9998862499999999E-2</v>
      </c>
      <c r="CQ490" s="1">
        <v>0</v>
      </c>
      <c r="CR490" s="1">
        <v>2.9824999999999999</v>
      </c>
      <c r="CS490" s="1">
        <v>0</v>
      </c>
      <c r="CT490" s="1">
        <v>26534.90625</v>
      </c>
      <c r="CU490" s="1">
        <v>17412.368750000001</v>
      </c>
      <c r="CV490" s="1">
        <v>40.75</v>
      </c>
      <c r="CW490" s="1">
        <v>41.867125000000001</v>
      </c>
      <c r="CX490" s="1">
        <v>40.765500000000003</v>
      </c>
      <c r="CY490" s="1">
        <v>40.194875000000003</v>
      </c>
      <c r="CZ490" s="1">
        <v>40.875</v>
      </c>
      <c r="DA490" s="1">
        <v>1960.0050000000001</v>
      </c>
      <c r="DB490" s="1">
        <v>40</v>
      </c>
      <c r="DC490" s="1">
        <v>0</v>
      </c>
      <c r="DD490" s="1">
        <v>1660316221.8</v>
      </c>
      <c r="DE490" s="1">
        <v>0</v>
      </c>
      <c r="DF490" s="1">
        <v>1660315861.5</v>
      </c>
      <c r="DG490" s="1" t="s">
        <v>1169</v>
      </c>
      <c r="DH490" s="1">
        <v>1660315856.5</v>
      </c>
      <c r="DI490" s="1">
        <v>1660315861.5</v>
      </c>
      <c r="DJ490" s="1">
        <v>15</v>
      </c>
      <c r="DK490" s="1">
        <v>-0.154</v>
      </c>
      <c r="DL490" s="1">
        <v>-8.0000000000000002E-3</v>
      </c>
      <c r="DM490" s="1">
        <v>1.3839999999999999</v>
      </c>
      <c r="DN490" s="1">
        <v>1.6E-2</v>
      </c>
      <c r="DO490" s="1">
        <v>400</v>
      </c>
      <c r="DP490" s="1">
        <v>24</v>
      </c>
      <c r="DQ490" s="1">
        <v>0.19</v>
      </c>
      <c r="DR490" s="1">
        <v>0.03</v>
      </c>
      <c r="DS490" s="1">
        <v>3.7693642964624039</v>
      </c>
      <c r="DT490" s="1">
        <v>4.7488568783777234</v>
      </c>
      <c r="DU490" s="1">
        <v>0.35752737978186883</v>
      </c>
      <c r="DV490" s="1">
        <v>0</v>
      </c>
      <c r="DW490" s="1">
        <v>34.528332975431397</v>
      </c>
      <c r="DX490" s="1">
        <v>10.04101342567979</v>
      </c>
      <c r="DY490" s="1">
        <v>0.72922425407292324</v>
      </c>
      <c r="DZ490" s="1">
        <v>0</v>
      </c>
      <c r="EA490" s="1">
        <v>-42.328490322580642</v>
      </c>
      <c r="EB490" s="1">
        <v>-12.67680967741927</v>
      </c>
      <c r="EC490" s="1">
        <v>0.95262777294036272</v>
      </c>
      <c r="ED490" s="1">
        <v>0</v>
      </c>
      <c r="EE490" s="1">
        <v>206.02198699651069</v>
      </c>
      <c r="EF490" s="1">
        <v>223.05377023805599</v>
      </c>
      <c r="EG490" s="1">
        <v>21.466501770621431</v>
      </c>
      <c r="EH490" s="1">
        <v>0</v>
      </c>
      <c r="EI490" s="1">
        <v>3.1158404878048782</v>
      </c>
      <c r="EJ490" s="1">
        <v>-8.8822996515636951E-3</v>
      </c>
      <c r="EK490" s="1">
        <v>1.712154397403251E-2</v>
      </c>
      <c r="EL490" s="1">
        <v>1</v>
      </c>
      <c r="EM490" s="1">
        <v>1.9728719375343711</v>
      </c>
      <c r="EN490" s="1">
        <v>4.4109787370678367E-2</v>
      </c>
      <c r="EO490" s="1">
        <v>3.3957986970654772E-3</v>
      </c>
      <c r="EP490" s="1">
        <v>1</v>
      </c>
      <c r="EQ490" s="1">
        <v>2</v>
      </c>
      <c r="ER490" s="1">
        <v>6</v>
      </c>
      <c r="ES490" s="1" t="s">
        <v>387</v>
      </c>
      <c r="ET490" s="1">
        <v>2.9438900000000001</v>
      </c>
      <c r="EU490" s="1">
        <v>2.8013400000000002</v>
      </c>
      <c r="EV490" s="1">
        <v>7.2292499999999996E-2</v>
      </c>
      <c r="EW490" s="1">
        <v>8.0339800000000003E-2</v>
      </c>
      <c r="EX490" s="1">
        <v>0.11824</v>
      </c>
      <c r="EY490" s="1">
        <v>0.10865</v>
      </c>
      <c r="EZ490" s="1">
        <v>19063.8</v>
      </c>
      <c r="FA490" s="1">
        <v>19818</v>
      </c>
      <c r="FB490" s="1">
        <v>23890</v>
      </c>
      <c r="FC490" s="1">
        <v>25070.2</v>
      </c>
      <c r="FD490" s="1">
        <v>33710.400000000001</v>
      </c>
      <c r="FE490" s="1">
        <v>35676.400000000001</v>
      </c>
      <c r="FF490" s="1">
        <v>43547.4</v>
      </c>
      <c r="FG490" s="1">
        <v>46340.1</v>
      </c>
      <c r="FH490" s="1">
        <v>1.9745299999999999</v>
      </c>
      <c r="FI490" s="1">
        <v>1.8782700000000001</v>
      </c>
      <c r="FJ490" s="1">
        <v>0.13980999999999999</v>
      </c>
      <c r="FK490" s="1">
        <v>0</v>
      </c>
      <c r="FL490" s="1">
        <v>29.392299999999999</v>
      </c>
      <c r="FM490" s="1">
        <v>999.9</v>
      </c>
      <c r="FN490" s="1">
        <v>61.9</v>
      </c>
      <c r="FO490" s="1">
        <v>34.200000000000003</v>
      </c>
      <c r="FP490" s="1">
        <v>33.569499999999998</v>
      </c>
      <c r="FQ490" s="1">
        <v>63.427199999999999</v>
      </c>
      <c r="FR490" s="1">
        <v>23.349399999999999</v>
      </c>
      <c r="FS490" s="1">
        <v>1</v>
      </c>
      <c r="FT490" s="1">
        <v>0.27954000000000001</v>
      </c>
      <c r="FU490" s="1">
        <v>0.73120600000000002</v>
      </c>
      <c r="FV490" s="1">
        <v>20.320599999999999</v>
      </c>
      <c r="FW490" s="1">
        <v>5.2125000000000004</v>
      </c>
      <c r="FX490" s="1">
        <v>11.903600000000001</v>
      </c>
      <c r="FY490" s="1">
        <v>5.00305</v>
      </c>
      <c r="FZ490" s="1">
        <v>3.2895799999999999</v>
      </c>
      <c r="GA490" s="1">
        <v>9999</v>
      </c>
      <c r="GB490" s="1">
        <v>9999</v>
      </c>
      <c r="GC490" s="1">
        <v>9999</v>
      </c>
      <c r="GD490" s="1">
        <v>999.9</v>
      </c>
      <c r="GE490" s="1">
        <v>1.85944</v>
      </c>
      <c r="GF490" s="1">
        <v>1.8544</v>
      </c>
      <c r="GG490" s="1">
        <v>1.8575999999999999</v>
      </c>
      <c r="GH490" s="1">
        <v>1.85606</v>
      </c>
      <c r="GI490" s="1">
        <v>1.85483</v>
      </c>
      <c r="GJ490" s="1">
        <v>1.8544799999999999</v>
      </c>
      <c r="GK490" s="1">
        <v>1.85314</v>
      </c>
      <c r="GL490" s="1">
        <v>1.8562700000000001</v>
      </c>
      <c r="GM490" s="1">
        <v>0</v>
      </c>
      <c r="GN490" s="1">
        <v>0</v>
      </c>
      <c r="GO490" s="1">
        <v>0</v>
      </c>
      <c r="GP490" s="1">
        <v>0</v>
      </c>
      <c r="GQ490" s="1" t="s">
        <v>359</v>
      </c>
      <c r="GR490" s="1" t="s">
        <v>360</v>
      </c>
      <c r="GS490" s="1" t="s">
        <v>361</v>
      </c>
      <c r="GT490" s="1" t="s">
        <v>361</v>
      </c>
      <c r="GU490" s="1" t="s">
        <v>361</v>
      </c>
      <c r="GV490" s="1" t="s">
        <v>361</v>
      </c>
      <c r="GW490" s="1">
        <v>0</v>
      </c>
      <c r="GX490" s="1">
        <v>100</v>
      </c>
      <c r="GY490" s="1">
        <v>100</v>
      </c>
      <c r="GZ490" s="1">
        <v>1.202</v>
      </c>
      <c r="HA490" s="1">
        <v>8.9999999999999993E-3</v>
      </c>
      <c r="HB490" s="1">
        <v>0.4487642293357042</v>
      </c>
      <c r="HC490" s="1">
        <v>2.7716384584972409E-3</v>
      </c>
      <c r="HD490" s="1">
        <v>-1.1467119688665799E-6</v>
      </c>
      <c r="HE490" s="1">
        <v>2.0626329066488061E-10</v>
      </c>
      <c r="HF490" s="1">
        <v>-7.3699162755519909E-2</v>
      </c>
      <c r="HG490" s="1">
        <v>1.066993184659233E-2</v>
      </c>
      <c r="HH490" s="1">
        <v>-3.4528890892081033E-4</v>
      </c>
      <c r="HI490" s="1">
        <v>2.382551249023132E-6</v>
      </c>
      <c r="HJ490" s="1">
        <v>1</v>
      </c>
      <c r="HK490" s="1">
        <v>2115</v>
      </c>
      <c r="HL490" s="1">
        <v>2</v>
      </c>
      <c r="HM490" s="1">
        <v>30</v>
      </c>
      <c r="HN490" s="1">
        <v>6.1</v>
      </c>
      <c r="HO490" s="1">
        <v>6</v>
      </c>
      <c r="HP490" s="1">
        <v>0.96923800000000004</v>
      </c>
      <c r="HQ490" s="1">
        <v>2.3315399999999999</v>
      </c>
      <c r="HR490" s="1">
        <v>1.4978</v>
      </c>
      <c r="HS490" s="1">
        <v>2.3010299999999999</v>
      </c>
      <c r="HT490" s="1">
        <v>1.5478499999999999</v>
      </c>
      <c r="HU490" s="1">
        <v>2.2936999999999999</v>
      </c>
      <c r="HV490" s="1">
        <v>37.194099999999999</v>
      </c>
      <c r="HW490" s="1">
        <v>14.438499999999999</v>
      </c>
      <c r="HX490" s="1">
        <v>18</v>
      </c>
      <c r="HY490" s="1">
        <v>497.73899999999998</v>
      </c>
      <c r="HZ490" s="1">
        <v>500.327</v>
      </c>
      <c r="IA490" s="1">
        <v>28.695499999999999</v>
      </c>
      <c r="IB490" s="1">
        <v>30.671800000000001</v>
      </c>
      <c r="IC490" s="1">
        <v>30.0002</v>
      </c>
      <c r="ID490" s="1">
        <v>30.4693</v>
      </c>
      <c r="IE490" s="1">
        <v>30.562100000000001</v>
      </c>
      <c r="IF490" s="1">
        <v>19.603100000000001</v>
      </c>
      <c r="IG490" s="1">
        <v>30.562799999999999</v>
      </c>
      <c r="IH490" s="1">
        <v>0</v>
      </c>
      <c r="II490" s="1">
        <v>28.695499999999999</v>
      </c>
      <c r="IJ490" s="1">
        <v>392.79899999999998</v>
      </c>
      <c r="IK490" s="1">
        <v>24.061</v>
      </c>
      <c r="IL490" s="1">
        <v>100.708</v>
      </c>
      <c r="IM490" s="1">
        <v>100.434</v>
      </c>
      <c r="IN490" s="1" t="s">
        <v>366</v>
      </c>
    </row>
    <row r="491" spans="1:248" ht="15.75" customHeight="1" x14ac:dyDescent="0.3">
      <c r="A491" s="1">
        <v>475</v>
      </c>
      <c r="B491" s="1">
        <v>1660316224.5</v>
      </c>
      <c r="C491" s="1">
        <v>5257.9000000953674</v>
      </c>
      <c r="D491" s="1" t="s">
        <v>1292</v>
      </c>
      <c r="E491" s="1" t="s">
        <v>1293</v>
      </c>
      <c r="F491" s="1">
        <v>1</v>
      </c>
      <c r="G491" s="1" t="s">
        <v>1168</v>
      </c>
      <c r="H491" s="1" t="s">
        <v>350</v>
      </c>
      <c r="I491" s="1" t="s">
        <v>351</v>
      </c>
      <c r="J491" s="1" t="s">
        <v>352</v>
      </c>
      <c r="K491" s="1" t="s">
        <v>353</v>
      </c>
      <c r="L491" s="1" t="s">
        <v>1168</v>
      </c>
      <c r="M491" s="1" t="s">
        <v>355</v>
      </c>
      <c r="N491" s="1">
        <v>1660316216.9333329</v>
      </c>
      <c r="O491" s="1">
        <f t="shared" si="34"/>
        <v>2.6575349834379799E-3</v>
      </c>
      <c r="P491" s="1">
        <f t="shared" si="35"/>
        <v>2.65753498343798</v>
      </c>
      <c r="Q491" s="1">
        <f t="shared" si="36"/>
        <v>4.4536682627984847</v>
      </c>
      <c r="R491" s="1">
        <f t="shared" si="37"/>
        <v>278.05946666666671</v>
      </c>
      <c r="S491" s="1">
        <f t="shared" si="38"/>
        <v>215.05922417388874</v>
      </c>
      <c r="T491" s="1">
        <f t="shared" si="39"/>
        <v>21.446795155469921</v>
      </c>
      <c r="U491" s="1">
        <f t="shared" si="40"/>
        <v>27.729498446518019</v>
      </c>
      <c r="V491" s="1">
        <f t="shared" si="41"/>
        <v>0.13254441067693423</v>
      </c>
      <c r="W491" s="1">
        <f t="shared" si="42"/>
        <v>2.9221213280023051</v>
      </c>
      <c r="X491" s="1">
        <f t="shared" si="43"/>
        <v>0.12929274592848894</v>
      </c>
      <c r="Y491" s="1">
        <f t="shared" si="44"/>
        <v>8.109347117722765E-2</v>
      </c>
      <c r="Z491" s="1">
        <f t="shared" si="45"/>
        <v>321.5165320000001</v>
      </c>
      <c r="AA491" s="1">
        <f t="shared" si="46"/>
        <v>32.220220848713083</v>
      </c>
      <c r="AB491" s="1">
        <f t="shared" si="47"/>
        <v>31.66574</v>
      </c>
      <c r="AC491" s="1">
        <f t="shared" si="48"/>
        <v>4.6854825108885372</v>
      </c>
      <c r="AD491" s="1">
        <f t="shared" si="49"/>
        <v>60.054133759499038</v>
      </c>
      <c r="AE491" s="1">
        <f t="shared" si="50"/>
        <v>2.7117159952757426</v>
      </c>
      <c r="AF491" s="1">
        <f t="shared" si="51"/>
        <v>4.5154526849649512</v>
      </c>
      <c r="AG491" s="1">
        <f t="shared" si="52"/>
        <v>1.9737665156127946</v>
      </c>
      <c r="AH491" s="1">
        <f t="shared" si="53"/>
        <v>-117.19729276961492</v>
      </c>
      <c r="AI491" s="1">
        <f t="shared" si="54"/>
        <v>-102.38460978178307</v>
      </c>
      <c r="AJ491" s="1">
        <f t="shared" si="55"/>
        <v>-7.8945724516979539</v>
      </c>
      <c r="AK491" s="1">
        <f t="shared" si="56"/>
        <v>94.040056996904127</v>
      </c>
      <c r="AL491" s="1">
        <f t="shared" si="57"/>
        <v>34.768432177193176</v>
      </c>
      <c r="AM491" s="1">
        <f t="shared" si="58"/>
        <v>2.6693219840672162</v>
      </c>
      <c r="AN491" s="1">
        <f t="shared" si="59"/>
        <v>4.4536682627984847</v>
      </c>
      <c r="AO491" s="1">
        <v>353.98858085865982</v>
      </c>
      <c r="AP491" s="1">
        <v>321.85586060606062</v>
      </c>
      <c r="AQ491" s="1">
        <v>5.1326912713795876</v>
      </c>
      <c r="AR491" s="1">
        <v>65.936551714249305</v>
      </c>
      <c r="AS491" s="1">
        <f t="shared" si="60"/>
        <v>2.65753498343798</v>
      </c>
      <c r="AT491" s="1">
        <v>24.080173538761329</v>
      </c>
      <c r="AU491" s="1">
        <v>27.182670909090909</v>
      </c>
      <c r="AV491" s="1">
        <v>-1.5799453544514011E-4</v>
      </c>
      <c r="AW491" s="1">
        <v>81.195447360536576</v>
      </c>
      <c r="AX491" s="1">
        <v>0</v>
      </c>
      <c r="AY491" s="1">
        <v>0</v>
      </c>
      <c r="AZ491" s="1">
        <f t="shared" si="61"/>
        <v>1</v>
      </c>
      <c r="BA491" s="1">
        <f t="shared" si="62"/>
        <v>0</v>
      </c>
      <c r="BB491" s="1">
        <f t="shared" si="63"/>
        <v>51959.083942921156</v>
      </c>
      <c r="BC491" s="1">
        <f t="shared" si="64"/>
        <v>2000.003333333334</v>
      </c>
      <c r="BD491" s="1">
        <f t="shared" si="65"/>
        <v>1681.2028000000005</v>
      </c>
      <c r="BE491" s="1">
        <f t="shared" si="66"/>
        <v>0.8405999990000016</v>
      </c>
      <c r="BF491" s="1">
        <f t="shared" si="67"/>
        <v>0.16075799807000321</v>
      </c>
      <c r="BG491" s="1">
        <v>6</v>
      </c>
      <c r="BH491" s="1">
        <v>0.5</v>
      </c>
      <c r="BI491" s="1" t="s">
        <v>356</v>
      </c>
      <c r="BJ491" s="1">
        <v>2</v>
      </c>
      <c r="BK491" s="1" t="b">
        <v>1</v>
      </c>
      <c r="BL491" s="1">
        <v>1660316216.9333329</v>
      </c>
      <c r="BM491" s="1">
        <v>278.05946666666671</v>
      </c>
      <c r="BN491" s="1">
        <v>320.66033333333343</v>
      </c>
      <c r="BO491" s="1">
        <v>27.19192</v>
      </c>
      <c r="BP491" s="1">
        <v>24.07670666666667</v>
      </c>
      <c r="BQ491" s="1">
        <v>276.92713333333342</v>
      </c>
      <c r="BR491" s="1">
        <v>27.18287333333333</v>
      </c>
      <c r="BS491" s="1">
        <v>500.14</v>
      </c>
      <c r="BT491" s="1">
        <v>99.624979999999979</v>
      </c>
      <c r="BU491" s="1">
        <v>0.1000852133333333</v>
      </c>
      <c r="BV491" s="1">
        <v>31.01583333333333</v>
      </c>
      <c r="BW491" s="1">
        <v>31.66574</v>
      </c>
      <c r="BX491" s="1">
        <v>999.89999999999986</v>
      </c>
      <c r="BY491" s="1">
        <v>0</v>
      </c>
      <c r="BZ491" s="1">
        <v>0</v>
      </c>
      <c r="CA491" s="1">
        <v>9995.1993333333339</v>
      </c>
      <c r="CB491" s="1">
        <v>0</v>
      </c>
      <c r="CC491" s="1">
        <v>24.81108</v>
      </c>
      <c r="CD491" s="1">
        <v>-42.600946666666673</v>
      </c>
      <c r="CE491" s="1">
        <v>285.83166666666671</v>
      </c>
      <c r="CF491" s="1">
        <v>328.57139999999998</v>
      </c>
      <c r="CG491" s="1">
        <v>3.1152246666666672</v>
      </c>
      <c r="CH491" s="1">
        <v>320.66033333333343</v>
      </c>
      <c r="CI491" s="1">
        <v>24.07670666666667</v>
      </c>
      <c r="CJ491" s="1">
        <v>2.7089946666666669</v>
      </c>
      <c r="CK491" s="1">
        <v>2.3986399999999999</v>
      </c>
      <c r="CL491" s="1">
        <v>22.339759999999998</v>
      </c>
      <c r="CM491" s="1">
        <v>20.354606666666669</v>
      </c>
      <c r="CN491" s="1">
        <v>2000.003333333334</v>
      </c>
      <c r="CO491" s="1">
        <v>0.98000140000000024</v>
      </c>
      <c r="CP491" s="1">
        <v>1.99989E-2</v>
      </c>
      <c r="CQ491" s="1">
        <v>0</v>
      </c>
      <c r="CR491" s="1">
        <v>3.0038</v>
      </c>
      <c r="CS491" s="1">
        <v>0</v>
      </c>
      <c r="CT491" s="1">
        <v>26534.32</v>
      </c>
      <c r="CU491" s="1">
        <v>17412.35333333334</v>
      </c>
      <c r="CV491" s="1">
        <v>40.75</v>
      </c>
      <c r="CW491" s="1">
        <v>41.862400000000001</v>
      </c>
      <c r="CX491" s="1">
        <v>40.7624</v>
      </c>
      <c r="CY491" s="1">
        <v>40.191200000000002</v>
      </c>
      <c r="CZ491" s="1">
        <v>40.875</v>
      </c>
      <c r="DA491" s="1">
        <v>1960.003333333334</v>
      </c>
      <c r="DB491" s="1">
        <v>40</v>
      </c>
      <c r="DC491" s="1">
        <v>0</v>
      </c>
      <c r="DD491" s="1">
        <v>1660316222.4000001</v>
      </c>
      <c r="DE491" s="1">
        <v>0</v>
      </c>
      <c r="DF491" s="1">
        <v>1660315861.5</v>
      </c>
      <c r="DG491" s="1" t="s">
        <v>1169</v>
      </c>
      <c r="DH491" s="1">
        <v>1660315856.5</v>
      </c>
      <c r="DI491" s="1">
        <v>1660315861.5</v>
      </c>
      <c r="DJ491" s="1">
        <v>15</v>
      </c>
      <c r="DK491" s="1">
        <v>-0.154</v>
      </c>
      <c r="DL491" s="1">
        <v>-8.0000000000000002E-3</v>
      </c>
      <c r="DM491" s="1">
        <v>1.3839999999999999</v>
      </c>
      <c r="DN491" s="1">
        <v>1.6E-2</v>
      </c>
      <c r="DO491" s="1">
        <v>400</v>
      </c>
      <c r="DP491" s="1">
        <v>24</v>
      </c>
      <c r="DQ491" s="1">
        <v>0.19</v>
      </c>
      <c r="DR491" s="1">
        <v>0.03</v>
      </c>
      <c r="DS491" s="1">
        <v>3.7693642964624039</v>
      </c>
      <c r="DT491" s="1">
        <v>4.7488568783777234</v>
      </c>
      <c r="DU491" s="1">
        <v>0.35752737978186883</v>
      </c>
      <c r="DV491" s="1">
        <v>0</v>
      </c>
      <c r="DW491" s="1">
        <v>34.528332975431397</v>
      </c>
      <c r="DX491" s="1">
        <v>10.04101342567979</v>
      </c>
      <c r="DY491" s="1">
        <v>0.72922425407292324</v>
      </c>
      <c r="DZ491" s="1">
        <v>0</v>
      </c>
      <c r="EA491" s="1">
        <v>-42.328490322580642</v>
      </c>
      <c r="EB491" s="1">
        <v>-12.67680967741927</v>
      </c>
      <c r="EC491" s="1">
        <v>0.95262777294036272</v>
      </c>
      <c r="ED491" s="1">
        <v>0</v>
      </c>
      <c r="EE491" s="1">
        <v>206.02198699651069</v>
      </c>
      <c r="EF491" s="1">
        <v>223.05377023805599</v>
      </c>
      <c r="EG491" s="1">
        <v>21.466501770621431</v>
      </c>
      <c r="EH491" s="1">
        <v>0</v>
      </c>
      <c r="EI491" s="1">
        <v>3.1158404878048782</v>
      </c>
      <c r="EJ491" s="1">
        <v>-8.8822996515636951E-3</v>
      </c>
      <c r="EK491" s="1">
        <v>1.712154397403251E-2</v>
      </c>
      <c r="EL491" s="1">
        <v>1</v>
      </c>
      <c r="EM491" s="1">
        <v>1.9728719375343711</v>
      </c>
      <c r="EN491" s="1">
        <v>4.4109787370678367E-2</v>
      </c>
      <c r="EO491" s="1">
        <v>3.3957986970654772E-3</v>
      </c>
      <c r="EP491" s="1">
        <v>1</v>
      </c>
      <c r="EQ491" s="1">
        <v>2</v>
      </c>
      <c r="ER491" s="1">
        <v>6</v>
      </c>
      <c r="ES491" s="1" t="s">
        <v>387</v>
      </c>
      <c r="ET491" s="1">
        <v>2.94373</v>
      </c>
      <c r="EU491" s="1">
        <v>2.80125</v>
      </c>
      <c r="EV491" s="1">
        <v>7.3226200000000005E-2</v>
      </c>
      <c r="EW491" s="1">
        <v>8.1232299999999993E-2</v>
      </c>
      <c r="EX491" s="1">
        <v>0.118238</v>
      </c>
      <c r="EY491" s="1">
        <v>0.108649</v>
      </c>
      <c r="EZ491" s="1">
        <v>19044.7</v>
      </c>
      <c r="FA491" s="1">
        <v>19798.599999999999</v>
      </c>
      <c r="FB491" s="1">
        <v>23890.1</v>
      </c>
      <c r="FC491" s="1">
        <v>25070.1</v>
      </c>
      <c r="FD491" s="1">
        <v>33710.5</v>
      </c>
      <c r="FE491" s="1">
        <v>35676.400000000001</v>
      </c>
      <c r="FF491" s="1">
        <v>43547.4</v>
      </c>
      <c r="FG491" s="1">
        <v>46340</v>
      </c>
      <c r="FH491" s="1">
        <v>1.9744999999999999</v>
      </c>
      <c r="FI491" s="1">
        <v>1.8784700000000001</v>
      </c>
      <c r="FJ491" s="1">
        <v>0.13968700000000001</v>
      </c>
      <c r="FK491" s="1">
        <v>0</v>
      </c>
      <c r="FL491" s="1">
        <v>29.3931</v>
      </c>
      <c r="FM491" s="1">
        <v>999.9</v>
      </c>
      <c r="FN491" s="1">
        <v>61.9</v>
      </c>
      <c r="FO491" s="1">
        <v>34.200000000000003</v>
      </c>
      <c r="FP491" s="1">
        <v>33.574599999999997</v>
      </c>
      <c r="FQ491" s="1">
        <v>63.327199999999998</v>
      </c>
      <c r="FR491" s="1">
        <v>23.068899999999999</v>
      </c>
      <c r="FS491" s="1">
        <v>1</v>
      </c>
      <c r="FT491" s="1">
        <v>0.27943600000000002</v>
      </c>
      <c r="FU491" s="1">
        <v>0.704515</v>
      </c>
      <c r="FV491" s="1">
        <v>20.320699999999999</v>
      </c>
      <c r="FW491" s="1">
        <v>5.2125000000000004</v>
      </c>
      <c r="FX491" s="1">
        <v>11.903600000000001</v>
      </c>
      <c r="FY491" s="1">
        <v>5.0028499999999996</v>
      </c>
      <c r="FZ491" s="1">
        <v>3.2896000000000001</v>
      </c>
      <c r="GA491" s="1">
        <v>9999</v>
      </c>
      <c r="GB491" s="1">
        <v>9999</v>
      </c>
      <c r="GC491" s="1">
        <v>9999</v>
      </c>
      <c r="GD491" s="1">
        <v>999.9</v>
      </c>
      <c r="GE491" s="1">
        <v>1.85944</v>
      </c>
      <c r="GF491" s="1">
        <v>1.8544</v>
      </c>
      <c r="GG491" s="1">
        <v>1.8575999999999999</v>
      </c>
      <c r="GH491" s="1">
        <v>1.85605</v>
      </c>
      <c r="GI491" s="1">
        <v>1.8548199999999999</v>
      </c>
      <c r="GJ491" s="1">
        <v>1.8544799999999999</v>
      </c>
      <c r="GK491" s="1">
        <v>1.8531299999999999</v>
      </c>
      <c r="GL491" s="1">
        <v>1.85626</v>
      </c>
      <c r="GM491" s="1">
        <v>0</v>
      </c>
      <c r="GN491" s="1">
        <v>0</v>
      </c>
      <c r="GO491" s="1">
        <v>0</v>
      </c>
      <c r="GP491" s="1">
        <v>0</v>
      </c>
      <c r="GQ491" s="1" t="s">
        <v>359</v>
      </c>
      <c r="GR491" s="1" t="s">
        <v>360</v>
      </c>
      <c r="GS491" s="1" t="s">
        <v>361</v>
      </c>
      <c r="GT491" s="1" t="s">
        <v>361</v>
      </c>
      <c r="GU491" s="1" t="s">
        <v>361</v>
      </c>
      <c r="GV491" s="1" t="s">
        <v>361</v>
      </c>
      <c r="GW491" s="1">
        <v>0</v>
      </c>
      <c r="GX491" s="1">
        <v>100</v>
      </c>
      <c r="GY491" s="1">
        <v>100</v>
      </c>
      <c r="GZ491" s="1">
        <v>1.2130000000000001</v>
      </c>
      <c r="HA491" s="1">
        <v>9.1000000000000004E-3</v>
      </c>
      <c r="HB491" s="1">
        <v>0.4487642293357042</v>
      </c>
      <c r="HC491" s="1">
        <v>2.7716384584972409E-3</v>
      </c>
      <c r="HD491" s="1">
        <v>-1.1467119688665799E-6</v>
      </c>
      <c r="HE491" s="1">
        <v>2.0626329066488061E-10</v>
      </c>
      <c r="HF491" s="1">
        <v>-7.3699162755519909E-2</v>
      </c>
      <c r="HG491" s="1">
        <v>1.066993184659233E-2</v>
      </c>
      <c r="HH491" s="1">
        <v>-3.4528890892081033E-4</v>
      </c>
      <c r="HI491" s="1">
        <v>2.382551249023132E-6</v>
      </c>
      <c r="HJ491" s="1">
        <v>1</v>
      </c>
      <c r="HK491" s="1">
        <v>2115</v>
      </c>
      <c r="HL491" s="1">
        <v>2</v>
      </c>
      <c r="HM491" s="1">
        <v>30</v>
      </c>
      <c r="HN491" s="1">
        <v>6.1</v>
      </c>
      <c r="HO491" s="1">
        <v>6</v>
      </c>
      <c r="HP491" s="1">
        <v>0.98266600000000004</v>
      </c>
      <c r="HQ491" s="1">
        <v>2.3059099999999999</v>
      </c>
      <c r="HR491" s="1">
        <v>1.4978</v>
      </c>
      <c r="HS491" s="1">
        <v>2.3022499999999999</v>
      </c>
      <c r="HT491" s="1">
        <v>1.5478499999999999</v>
      </c>
      <c r="HU491" s="1">
        <v>2.4365199999999998</v>
      </c>
      <c r="HV491" s="1">
        <v>37.194099999999999</v>
      </c>
      <c r="HW491" s="1">
        <v>14.438499999999999</v>
      </c>
      <c r="HX491" s="1">
        <v>18</v>
      </c>
      <c r="HY491" s="1">
        <v>497.73</v>
      </c>
      <c r="HZ491" s="1">
        <v>500.46699999999998</v>
      </c>
      <c r="IA491" s="1">
        <v>28.687200000000001</v>
      </c>
      <c r="IB491" s="1">
        <v>30.671800000000001</v>
      </c>
      <c r="IC491" s="1">
        <v>30</v>
      </c>
      <c r="ID491" s="1">
        <v>30.470099999999999</v>
      </c>
      <c r="IE491" s="1">
        <v>30.562899999999999</v>
      </c>
      <c r="IF491" s="1">
        <v>19.765699999999999</v>
      </c>
      <c r="IG491" s="1">
        <v>30.562799999999999</v>
      </c>
      <c r="IH491" s="1">
        <v>0</v>
      </c>
      <c r="II491" s="1">
        <v>28.695499999999999</v>
      </c>
      <c r="IJ491" s="1">
        <v>392.79899999999998</v>
      </c>
      <c r="IK491" s="1">
        <v>24.061299999999999</v>
      </c>
      <c r="IL491" s="1">
        <v>100.708</v>
      </c>
      <c r="IM491" s="1">
        <v>100.434</v>
      </c>
      <c r="IN491" s="1" t="s">
        <v>366</v>
      </c>
    </row>
    <row r="492" spans="1:248" ht="15.75" customHeight="1" x14ac:dyDescent="0.3">
      <c r="A492" s="1">
        <v>476</v>
      </c>
      <c r="B492" s="1">
        <v>1660316225.5</v>
      </c>
      <c r="C492" s="1">
        <v>5258.9000000953674</v>
      </c>
      <c r="D492" s="1" t="s">
        <v>1294</v>
      </c>
      <c r="E492" s="1" t="s">
        <v>1295</v>
      </c>
      <c r="F492" s="1">
        <v>1</v>
      </c>
      <c r="G492" s="1" t="s">
        <v>1168</v>
      </c>
      <c r="H492" s="1" t="s">
        <v>350</v>
      </c>
      <c r="I492" s="1" t="s">
        <v>351</v>
      </c>
      <c r="J492" s="1" t="s">
        <v>352</v>
      </c>
      <c r="K492" s="1" t="s">
        <v>353</v>
      </c>
      <c r="L492" s="1" t="s">
        <v>1168</v>
      </c>
      <c r="M492" s="1" t="s">
        <v>355</v>
      </c>
      <c r="N492" s="1">
        <v>1660316217.4375</v>
      </c>
      <c r="O492" s="1">
        <f t="shared" si="34"/>
        <v>2.6562788212449143E-3</v>
      </c>
      <c r="P492" s="1">
        <f t="shared" si="35"/>
        <v>2.6562788212449142</v>
      </c>
      <c r="Q492" s="1">
        <f t="shared" si="36"/>
        <v>4.6019566139609305</v>
      </c>
      <c r="R492" s="1">
        <f t="shared" si="37"/>
        <v>280.55775</v>
      </c>
      <c r="S492" s="1">
        <f t="shared" si="38"/>
        <v>215.65163211038956</v>
      </c>
      <c r="T492" s="1">
        <f t="shared" si="39"/>
        <v>21.505868607358408</v>
      </c>
      <c r="U492" s="1">
        <f t="shared" si="40"/>
        <v>27.97863410181639</v>
      </c>
      <c r="V492" s="1">
        <f t="shared" si="41"/>
        <v>0.13248052939338975</v>
      </c>
      <c r="W492" s="1">
        <f t="shared" si="42"/>
        <v>2.9224608078836272</v>
      </c>
      <c r="X492" s="1">
        <f t="shared" si="43"/>
        <v>0.1292323242638049</v>
      </c>
      <c r="Y492" s="1">
        <f t="shared" si="44"/>
        <v>8.1055407738451199E-2</v>
      </c>
      <c r="Z492" s="1">
        <f t="shared" si="45"/>
        <v>321.51689774999994</v>
      </c>
      <c r="AA492" s="1">
        <f t="shared" si="46"/>
        <v>32.220380043194851</v>
      </c>
      <c r="AB492" s="1">
        <f t="shared" si="47"/>
        <v>31.665487500000001</v>
      </c>
      <c r="AC492" s="1">
        <f t="shared" si="48"/>
        <v>4.6854153837588175</v>
      </c>
      <c r="AD492" s="1">
        <f t="shared" si="49"/>
        <v>60.052997941585964</v>
      </c>
      <c r="AE492" s="1">
        <f t="shared" si="50"/>
        <v>2.711658588595129</v>
      </c>
      <c r="AF492" s="1">
        <f t="shared" si="51"/>
        <v>4.515442495032107</v>
      </c>
      <c r="AG492" s="1">
        <f t="shared" si="52"/>
        <v>1.9737567951636885</v>
      </c>
      <c r="AH492" s="1">
        <f t="shared" si="53"/>
        <v>-117.14189601690072</v>
      </c>
      <c r="AI492" s="1">
        <f t="shared" si="54"/>
        <v>-102.36295816321291</v>
      </c>
      <c r="AJ492" s="1">
        <f t="shared" si="55"/>
        <v>-7.8919747347041733</v>
      </c>
      <c r="AK492" s="1">
        <f t="shared" si="56"/>
        <v>94.120068835182167</v>
      </c>
      <c r="AL492" s="1">
        <f t="shared" si="57"/>
        <v>34.817447675541203</v>
      </c>
      <c r="AM492" s="1">
        <f t="shared" si="58"/>
        <v>2.6684307675234131</v>
      </c>
      <c r="AN492" s="1">
        <f t="shared" si="59"/>
        <v>4.6019566139609305</v>
      </c>
      <c r="AO492" s="1">
        <v>359.13218842494541</v>
      </c>
      <c r="AP492" s="1">
        <v>326.92996969696969</v>
      </c>
      <c r="AQ492" s="1">
        <v>5.1109374168406854</v>
      </c>
      <c r="AR492" s="1">
        <v>65.936551714249305</v>
      </c>
      <c r="AS492" s="1">
        <f t="shared" si="60"/>
        <v>2.6562788212449142</v>
      </c>
      <c r="AT492" s="1">
        <v>24.082003136826419</v>
      </c>
      <c r="AU492" s="1">
        <v>27.182675757575758</v>
      </c>
      <c r="AV492" s="1">
        <v>-9.8998015527847579E-5</v>
      </c>
      <c r="AW492" s="1">
        <v>81.195447360536576</v>
      </c>
      <c r="AX492" s="1">
        <v>0</v>
      </c>
      <c r="AY492" s="1">
        <v>0</v>
      </c>
      <c r="AZ492" s="1">
        <f t="shared" si="61"/>
        <v>1</v>
      </c>
      <c r="BA492" s="1">
        <f t="shared" si="62"/>
        <v>0</v>
      </c>
      <c r="BB492" s="1">
        <f t="shared" si="63"/>
        <v>51968.749441651555</v>
      </c>
      <c r="BC492" s="1">
        <f t="shared" si="64"/>
        <v>2000.005625</v>
      </c>
      <c r="BD492" s="1">
        <f t="shared" si="65"/>
        <v>1681.2047249999998</v>
      </c>
      <c r="BE492" s="1">
        <f t="shared" si="66"/>
        <v>0.84059999831250465</v>
      </c>
      <c r="BF492" s="1">
        <f t="shared" si="67"/>
        <v>0.16075799674313412</v>
      </c>
      <c r="BG492" s="1">
        <v>6</v>
      </c>
      <c r="BH492" s="1">
        <v>0.5</v>
      </c>
      <c r="BI492" s="1" t="s">
        <v>356</v>
      </c>
      <c r="BJ492" s="1">
        <v>2</v>
      </c>
      <c r="BK492" s="1" t="b">
        <v>1</v>
      </c>
      <c r="BL492" s="1">
        <v>1660316217.4375</v>
      </c>
      <c r="BM492" s="1">
        <v>280.55775</v>
      </c>
      <c r="BN492" s="1">
        <v>323.22537499999999</v>
      </c>
      <c r="BO492" s="1">
        <v>27.19135</v>
      </c>
      <c r="BP492" s="1">
        <v>24.077156250000002</v>
      </c>
      <c r="BQ492" s="1">
        <v>279.42006249999997</v>
      </c>
      <c r="BR492" s="1">
        <v>27.182300000000001</v>
      </c>
      <c r="BS492" s="1">
        <v>500.137</v>
      </c>
      <c r="BT492" s="1">
        <v>99.624975000000006</v>
      </c>
      <c r="BU492" s="1">
        <v>0.10006949375</v>
      </c>
      <c r="BV492" s="1">
        <v>31.01579375</v>
      </c>
      <c r="BW492" s="1">
        <v>31.665487500000001</v>
      </c>
      <c r="BX492" s="1">
        <v>999.9</v>
      </c>
      <c r="BY492" s="1">
        <v>0</v>
      </c>
      <c r="BZ492" s="1">
        <v>0</v>
      </c>
      <c r="CA492" s="1">
        <v>9997.1368750000001</v>
      </c>
      <c r="CB492" s="1">
        <v>0</v>
      </c>
      <c r="CC492" s="1">
        <v>24.92374375</v>
      </c>
      <c r="CD492" s="1">
        <v>-42.667668749999997</v>
      </c>
      <c r="CE492" s="1">
        <v>288.39962500000001</v>
      </c>
      <c r="CF492" s="1">
        <v>331.19987500000002</v>
      </c>
      <c r="CG492" s="1">
        <v>3.1142025000000002</v>
      </c>
      <c r="CH492" s="1">
        <v>323.22537499999999</v>
      </c>
      <c r="CI492" s="1">
        <v>24.077156250000002</v>
      </c>
      <c r="CJ492" s="1">
        <v>2.7089375000000002</v>
      </c>
      <c r="CK492" s="1">
        <v>2.398685</v>
      </c>
      <c r="CL492" s="1">
        <v>22.339412500000002</v>
      </c>
      <c r="CM492" s="1">
        <v>20.354906249999999</v>
      </c>
      <c r="CN492" s="1">
        <v>2000.005625</v>
      </c>
      <c r="CO492" s="1">
        <v>0.98000143750000013</v>
      </c>
      <c r="CP492" s="1">
        <v>1.9998862499999999E-2</v>
      </c>
      <c r="CQ492" s="1">
        <v>0</v>
      </c>
      <c r="CR492" s="1">
        <v>3.0275625000000002</v>
      </c>
      <c r="CS492" s="1">
        <v>0</v>
      </c>
      <c r="CT492" s="1">
        <v>26534.456249999999</v>
      </c>
      <c r="CU492" s="1">
        <v>17412.375</v>
      </c>
      <c r="CV492" s="1">
        <v>40.75</v>
      </c>
      <c r="CW492" s="1">
        <v>41.859250000000003</v>
      </c>
      <c r="CX492" s="1">
        <v>40.761625000000002</v>
      </c>
      <c r="CY492" s="1">
        <v>40.190937499999997</v>
      </c>
      <c r="CZ492" s="1">
        <v>40.875</v>
      </c>
      <c r="DA492" s="1">
        <v>1960.005625</v>
      </c>
      <c r="DB492" s="1">
        <v>40</v>
      </c>
      <c r="DC492" s="1">
        <v>0</v>
      </c>
      <c r="DD492" s="1">
        <v>1660316223.5999999</v>
      </c>
      <c r="DE492" s="1">
        <v>0</v>
      </c>
      <c r="DF492" s="1">
        <v>1660315861.5</v>
      </c>
      <c r="DG492" s="1" t="s">
        <v>1169</v>
      </c>
      <c r="DH492" s="1">
        <v>1660315856.5</v>
      </c>
      <c r="DI492" s="1">
        <v>1660315861.5</v>
      </c>
      <c r="DJ492" s="1">
        <v>15</v>
      </c>
      <c r="DK492" s="1">
        <v>-0.154</v>
      </c>
      <c r="DL492" s="1">
        <v>-8.0000000000000002E-3</v>
      </c>
      <c r="DM492" s="1">
        <v>1.3839999999999999</v>
      </c>
      <c r="DN492" s="1">
        <v>1.6E-2</v>
      </c>
      <c r="DO492" s="1">
        <v>400</v>
      </c>
      <c r="DP492" s="1">
        <v>24</v>
      </c>
      <c r="DQ492" s="1">
        <v>0.19</v>
      </c>
      <c r="DR492" s="1">
        <v>0.03</v>
      </c>
      <c r="DS492" s="1">
        <v>3.883936431914961</v>
      </c>
      <c r="DT492" s="1">
        <v>4.8033714471452189</v>
      </c>
      <c r="DU492" s="1">
        <v>0.3605555349786348</v>
      </c>
      <c r="DV492" s="1">
        <v>0</v>
      </c>
      <c r="DW492" s="1">
        <v>34.703483352843548</v>
      </c>
      <c r="DX492" s="1">
        <v>9.0214631545745707</v>
      </c>
      <c r="DY492" s="1">
        <v>0.68490830791105373</v>
      </c>
      <c r="DZ492" s="1">
        <v>0</v>
      </c>
      <c r="EA492" s="1">
        <v>-42.66288999999999</v>
      </c>
      <c r="EB492" s="1">
        <v>-10.982440044493901</v>
      </c>
      <c r="EC492" s="1">
        <v>0.80850801206089895</v>
      </c>
      <c r="ED492" s="1">
        <v>0</v>
      </c>
      <c r="EE492" s="1">
        <v>210.71693804515951</v>
      </c>
      <c r="EF492" s="1">
        <v>224.37714604025791</v>
      </c>
      <c r="EG492" s="1">
        <v>22.13393620856678</v>
      </c>
      <c r="EH492" s="1">
        <v>0</v>
      </c>
      <c r="EI492" s="1">
        <v>3.1183999999999998</v>
      </c>
      <c r="EJ492" s="1">
        <v>-0.10705170731707669</v>
      </c>
      <c r="EK492" s="1">
        <v>1.256312938721877E-2</v>
      </c>
      <c r="EL492" s="1">
        <v>1</v>
      </c>
      <c r="EM492" s="1">
        <v>1.9734446097901981</v>
      </c>
      <c r="EN492" s="1">
        <v>3.4329007286567889E-2</v>
      </c>
      <c r="EO492" s="1">
        <v>2.9807194531587299E-3</v>
      </c>
      <c r="EP492" s="1">
        <v>1</v>
      </c>
      <c r="EQ492" s="1">
        <v>2</v>
      </c>
      <c r="ER492" s="1">
        <v>6</v>
      </c>
      <c r="ES492" s="1" t="s">
        <v>387</v>
      </c>
      <c r="ET492" s="1">
        <v>2.9439299999999999</v>
      </c>
      <c r="EU492" s="1">
        <v>2.8012100000000002</v>
      </c>
      <c r="EV492" s="1">
        <v>7.4141700000000005E-2</v>
      </c>
      <c r="EW492" s="1">
        <v>8.2123600000000005E-2</v>
      </c>
      <c r="EX492" s="1">
        <v>0.118242</v>
      </c>
      <c r="EY492" s="1">
        <v>0.10865</v>
      </c>
      <c r="EZ492" s="1">
        <v>19025.8</v>
      </c>
      <c r="FA492" s="1">
        <v>19779.599999999999</v>
      </c>
      <c r="FB492" s="1">
        <v>23890.1</v>
      </c>
      <c r="FC492" s="1">
        <v>25070.3</v>
      </c>
      <c r="FD492" s="1">
        <v>33710.300000000003</v>
      </c>
      <c r="FE492" s="1">
        <v>35676.5</v>
      </c>
      <c r="FF492" s="1">
        <v>43547.3</v>
      </c>
      <c r="FG492" s="1">
        <v>46340.2</v>
      </c>
      <c r="FH492" s="1">
        <v>1.97458</v>
      </c>
      <c r="FI492" s="1">
        <v>1.8783799999999999</v>
      </c>
      <c r="FJ492" s="1">
        <v>0.13936699999999999</v>
      </c>
      <c r="FK492" s="1">
        <v>0</v>
      </c>
      <c r="FL492" s="1">
        <v>29.394100000000002</v>
      </c>
      <c r="FM492" s="1">
        <v>999.9</v>
      </c>
      <c r="FN492" s="1">
        <v>61.9</v>
      </c>
      <c r="FO492" s="1">
        <v>34.200000000000003</v>
      </c>
      <c r="FP492" s="1">
        <v>33.571800000000003</v>
      </c>
      <c r="FQ492" s="1">
        <v>63.377200000000002</v>
      </c>
      <c r="FR492" s="1">
        <v>22.728400000000001</v>
      </c>
      <c r="FS492" s="1">
        <v>1</v>
      </c>
      <c r="FT492" s="1">
        <v>0.27932699999999999</v>
      </c>
      <c r="FU492" s="1">
        <v>0.68326299999999995</v>
      </c>
      <c r="FV492" s="1">
        <v>20.320900000000002</v>
      </c>
      <c r="FW492" s="1">
        <v>5.21265</v>
      </c>
      <c r="FX492" s="1">
        <v>11.9038</v>
      </c>
      <c r="FY492" s="1">
        <v>5.0029500000000002</v>
      </c>
      <c r="FZ492" s="1">
        <v>3.2896000000000001</v>
      </c>
      <c r="GA492" s="1">
        <v>9999</v>
      </c>
      <c r="GB492" s="1">
        <v>9999</v>
      </c>
      <c r="GC492" s="1">
        <v>9999</v>
      </c>
      <c r="GD492" s="1">
        <v>999.9</v>
      </c>
      <c r="GE492" s="1">
        <v>1.85944</v>
      </c>
      <c r="GF492" s="1">
        <v>1.8544</v>
      </c>
      <c r="GG492" s="1">
        <v>1.8575900000000001</v>
      </c>
      <c r="GH492" s="1">
        <v>1.85606</v>
      </c>
      <c r="GI492" s="1">
        <v>1.85483</v>
      </c>
      <c r="GJ492" s="1">
        <v>1.8544799999999999</v>
      </c>
      <c r="GK492" s="1">
        <v>1.85314</v>
      </c>
      <c r="GL492" s="1">
        <v>1.85626</v>
      </c>
      <c r="GM492" s="1">
        <v>0</v>
      </c>
      <c r="GN492" s="1">
        <v>0</v>
      </c>
      <c r="GO492" s="1">
        <v>0</v>
      </c>
      <c r="GP492" s="1">
        <v>0</v>
      </c>
      <c r="GQ492" s="1" t="s">
        <v>359</v>
      </c>
      <c r="GR492" s="1" t="s">
        <v>360</v>
      </c>
      <c r="GS492" s="1" t="s">
        <v>361</v>
      </c>
      <c r="GT492" s="1" t="s">
        <v>361</v>
      </c>
      <c r="GU492" s="1" t="s">
        <v>361</v>
      </c>
      <c r="GV492" s="1" t="s">
        <v>361</v>
      </c>
      <c r="GW492" s="1">
        <v>0</v>
      </c>
      <c r="GX492" s="1">
        <v>100</v>
      </c>
      <c r="GY492" s="1">
        <v>100</v>
      </c>
      <c r="GZ492" s="1">
        <v>1.2230000000000001</v>
      </c>
      <c r="HA492" s="1">
        <v>9.1000000000000004E-3</v>
      </c>
      <c r="HB492" s="1">
        <v>0.4487642293357042</v>
      </c>
      <c r="HC492" s="1">
        <v>2.7716384584972409E-3</v>
      </c>
      <c r="HD492" s="1">
        <v>-1.1467119688665799E-6</v>
      </c>
      <c r="HE492" s="1">
        <v>2.0626329066488061E-10</v>
      </c>
      <c r="HF492" s="1">
        <v>-7.3699162755519909E-2</v>
      </c>
      <c r="HG492" s="1">
        <v>1.066993184659233E-2</v>
      </c>
      <c r="HH492" s="1">
        <v>-3.4528890892081033E-4</v>
      </c>
      <c r="HI492" s="1">
        <v>2.382551249023132E-6</v>
      </c>
      <c r="HJ492" s="1">
        <v>1</v>
      </c>
      <c r="HK492" s="1">
        <v>2115</v>
      </c>
      <c r="HL492" s="1">
        <v>2</v>
      </c>
      <c r="HM492" s="1">
        <v>30</v>
      </c>
      <c r="HN492" s="1">
        <v>6.2</v>
      </c>
      <c r="HO492" s="1">
        <v>6.1</v>
      </c>
      <c r="HP492" s="1">
        <v>0.98999000000000004</v>
      </c>
      <c r="HQ492" s="1">
        <v>2.3303199999999999</v>
      </c>
      <c r="HR492" s="1">
        <v>1.4978</v>
      </c>
      <c r="HS492" s="1">
        <v>2.3022499999999999</v>
      </c>
      <c r="HT492" s="1">
        <v>1.5478499999999999</v>
      </c>
      <c r="HU492" s="1">
        <v>2.4389599999999998</v>
      </c>
      <c r="HV492" s="1">
        <v>37.194099999999999</v>
      </c>
      <c r="HW492" s="1">
        <v>14.438499999999999</v>
      </c>
      <c r="HX492" s="1">
        <v>18</v>
      </c>
      <c r="HY492" s="1">
        <v>497.77600000000001</v>
      </c>
      <c r="HZ492" s="1">
        <v>500.40199999999999</v>
      </c>
      <c r="IA492" s="1">
        <v>28.680800000000001</v>
      </c>
      <c r="IB492" s="1">
        <v>30.671900000000001</v>
      </c>
      <c r="IC492" s="1">
        <v>30</v>
      </c>
      <c r="ID492" s="1">
        <v>30.470199999999998</v>
      </c>
      <c r="IE492" s="1">
        <v>30.563099999999999</v>
      </c>
      <c r="IF492" s="1">
        <v>20.017900000000001</v>
      </c>
      <c r="IG492" s="1">
        <v>30.562799999999999</v>
      </c>
      <c r="IH492" s="1">
        <v>0</v>
      </c>
      <c r="II492" s="1">
        <v>28.695499999999999</v>
      </c>
      <c r="IJ492" s="1">
        <v>402.82</v>
      </c>
      <c r="IK492" s="1">
        <v>24.054200000000002</v>
      </c>
      <c r="IL492" s="1">
        <v>100.708</v>
      </c>
      <c r="IM492" s="1">
        <v>100.434</v>
      </c>
      <c r="IN492" s="1" t="s">
        <v>366</v>
      </c>
    </row>
    <row r="493" spans="1:248" ht="15.75" customHeight="1" x14ac:dyDescent="0.3">
      <c r="A493" s="1">
        <v>477</v>
      </c>
      <c r="B493" s="1">
        <v>1660316226.5</v>
      </c>
      <c r="C493" s="1">
        <v>5259.9000000953674</v>
      </c>
      <c r="D493" s="1" t="s">
        <v>1296</v>
      </c>
      <c r="E493" s="1" t="s">
        <v>1297</v>
      </c>
      <c r="F493" s="1">
        <v>1</v>
      </c>
      <c r="G493" s="1" t="s">
        <v>1168</v>
      </c>
      <c r="H493" s="1" t="s">
        <v>350</v>
      </c>
      <c r="I493" s="1" t="s">
        <v>351</v>
      </c>
      <c r="J493" s="1" t="s">
        <v>352</v>
      </c>
      <c r="K493" s="1" t="s">
        <v>353</v>
      </c>
      <c r="L493" s="1" t="s">
        <v>1168</v>
      </c>
      <c r="M493" s="1" t="s">
        <v>355</v>
      </c>
      <c r="N493" s="1">
        <v>1660316218.9666669</v>
      </c>
      <c r="O493" s="1">
        <f t="shared" si="34"/>
        <v>2.657354934936127E-3</v>
      </c>
      <c r="P493" s="1">
        <f t="shared" si="35"/>
        <v>2.657354934936127</v>
      </c>
      <c r="Q493" s="1">
        <f t="shared" si="36"/>
        <v>4.8481238708199532</v>
      </c>
      <c r="R493" s="1">
        <f t="shared" si="37"/>
        <v>288.08819999999997</v>
      </c>
      <c r="S493" s="1">
        <f t="shared" si="38"/>
        <v>219.95213262664868</v>
      </c>
      <c r="T493" s="1">
        <f t="shared" si="39"/>
        <v>21.934721648832216</v>
      </c>
      <c r="U493" s="1">
        <f t="shared" si="40"/>
        <v>28.72958948772429</v>
      </c>
      <c r="V493" s="1">
        <f t="shared" si="41"/>
        <v>0.13248946744058435</v>
      </c>
      <c r="W493" s="1">
        <f t="shared" si="42"/>
        <v>2.9220616149950294</v>
      </c>
      <c r="X493" s="1">
        <f t="shared" si="43"/>
        <v>0.12924039770824919</v>
      </c>
      <c r="Y493" s="1">
        <f t="shared" si="44"/>
        <v>8.1060528238031518E-2</v>
      </c>
      <c r="Z493" s="1">
        <f t="shared" si="45"/>
        <v>321.51940480000007</v>
      </c>
      <c r="AA493" s="1">
        <f t="shared" si="46"/>
        <v>32.221140069880732</v>
      </c>
      <c r="AB493" s="1">
        <f t="shared" si="47"/>
        <v>31.66721333333334</v>
      </c>
      <c r="AC493" s="1">
        <f t="shared" si="48"/>
        <v>4.6858742132811644</v>
      </c>
      <c r="AD493" s="1">
        <f t="shared" si="49"/>
        <v>60.045280353406881</v>
      </c>
      <c r="AE493" s="1">
        <f t="shared" si="50"/>
        <v>2.7114450387833302</v>
      </c>
      <c r="AF493" s="1">
        <f t="shared" si="51"/>
        <v>4.5156672145165304</v>
      </c>
      <c r="AG493" s="1">
        <f t="shared" si="52"/>
        <v>1.9744291744978342</v>
      </c>
      <c r="AH493" s="1">
        <f t="shared" si="53"/>
        <v>-117.1893526306832</v>
      </c>
      <c r="AI493" s="1">
        <f t="shared" si="54"/>
        <v>-102.48333945018067</v>
      </c>
      <c r="AJ493" s="1">
        <f t="shared" si="55"/>
        <v>-7.9024365439841189</v>
      </c>
      <c r="AK493" s="1">
        <f t="shared" si="56"/>
        <v>93.944276175152112</v>
      </c>
      <c r="AL493" s="1">
        <f t="shared" si="57"/>
        <v>35.032160848587409</v>
      </c>
      <c r="AM493" s="1">
        <f t="shared" si="58"/>
        <v>2.6656652534604697</v>
      </c>
      <c r="AN493" s="1">
        <f t="shared" si="59"/>
        <v>4.8481238708199532</v>
      </c>
      <c r="AO493" s="1">
        <v>364.25841331217748</v>
      </c>
      <c r="AP493" s="1">
        <v>331.94825454545457</v>
      </c>
      <c r="AQ493" s="1">
        <v>5.0734198987087176</v>
      </c>
      <c r="AR493" s="1">
        <v>65.936551714249305</v>
      </c>
      <c r="AS493" s="1">
        <f t="shared" si="60"/>
        <v>2.657354934936127</v>
      </c>
      <c r="AT493" s="1">
        <v>24.083169482048429</v>
      </c>
      <c r="AU493" s="1">
        <v>27.184807878787879</v>
      </c>
      <c r="AV493" s="1">
        <v>-5.0498577732543768E-5</v>
      </c>
      <c r="AW493" s="1">
        <v>81.195447360536576</v>
      </c>
      <c r="AX493" s="1">
        <v>0</v>
      </c>
      <c r="AY493" s="1">
        <v>0</v>
      </c>
      <c r="AZ493" s="1">
        <f t="shared" si="61"/>
        <v>1</v>
      </c>
      <c r="BA493" s="1">
        <f t="shared" si="62"/>
        <v>0</v>
      </c>
      <c r="BB493" s="1">
        <f t="shared" si="63"/>
        <v>51957.241092689103</v>
      </c>
      <c r="BC493" s="1">
        <f t="shared" si="64"/>
        <v>2000.021333333334</v>
      </c>
      <c r="BD493" s="1">
        <f t="shared" si="65"/>
        <v>1681.2179200000005</v>
      </c>
      <c r="BE493" s="1">
        <f t="shared" si="66"/>
        <v>0.84059999360006821</v>
      </c>
      <c r="BF493" s="1">
        <f t="shared" si="67"/>
        <v>0.16075798764813173</v>
      </c>
      <c r="BG493" s="1">
        <v>6</v>
      </c>
      <c r="BH493" s="1">
        <v>0.5</v>
      </c>
      <c r="BI493" s="1" t="s">
        <v>356</v>
      </c>
      <c r="BJ493" s="1">
        <v>2</v>
      </c>
      <c r="BK493" s="1" t="b">
        <v>1</v>
      </c>
      <c r="BL493" s="1">
        <v>1660316218.9666669</v>
      </c>
      <c r="BM493" s="1">
        <v>288.08819999999997</v>
      </c>
      <c r="BN493" s="1">
        <v>331.03693333333342</v>
      </c>
      <c r="BO493" s="1">
        <v>27.18922666666667</v>
      </c>
      <c r="BP493" s="1">
        <v>24.078226666666659</v>
      </c>
      <c r="BQ493" s="1">
        <v>286.93413333333331</v>
      </c>
      <c r="BR493" s="1">
        <v>27.180166666666661</v>
      </c>
      <c r="BS493" s="1">
        <v>500.13266666666658</v>
      </c>
      <c r="BT493" s="1">
        <v>99.624906666666661</v>
      </c>
      <c r="BU493" s="1">
        <v>0.1000716133333333</v>
      </c>
      <c r="BV493" s="1">
        <v>31.016666666666659</v>
      </c>
      <c r="BW493" s="1">
        <v>31.66721333333334</v>
      </c>
      <c r="BX493" s="1">
        <v>999.89999999999986</v>
      </c>
      <c r="BY493" s="1">
        <v>0</v>
      </c>
      <c r="BZ493" s="1">
        <v>0</v>
      </c>
      <c r="CA493" s="1">
        <v>9994.866</v>
      </c>
      <c r="CB493" s="1">
        <v>0</v>
      </c>
      <c r="CC493" s="1">
        <v>25.045280000000002</v>
      </c>
      <c r="CD493" s="1">
        <v>-42.948753333333343</v>
      </c>
      <c r="CE493" s="1">
        <v>296.14</v>
      </c>
      <c r="CF493" s="1">
        <v>339.20446666666669</v>
      </c>
      <c r="CG493" s="1">
        <v>3.111006666666666</v>
      </c>
      <c r="CH493" s="1">
        <v>331.03693333333342</v>
      </c>
      <c r="CI493" s="1">
        <v>24.078226666666659</v>
      </c>
      <c r="CJ493" s="1">
        <v>2.7087240000000001</v>
      </c>
      <c r="CK493" s="1">
        <v>2.3987893333333341</v>
      </c>
      <c r="CL493" s="1">
        <v>22.33812</v>
      </c>
      <c r="CM493" s="1">
        <v>20.355613333333331</v>
      </c>
      <c r="CN493" s="1">
        <v>2000.021333333334</v>
      </c>
      <c r="CO493" s="1">
        <v>0.98000160000000025</v>
      </c>
      <c r="CP493" s="1">
        <v>1.9998700000000001E-2</v>
      </c>
      <c r="CQ493" s="1">
        <v>0</v>
      </c>
      <c r="CR493" s="1">
        <v>3.090933333333334</v>
      </c>
      <c r="CS493" s="1">
        <v>0</v>
      </c>
      <c r="CT493" s="1">
        <v>26534.333333333339</v>
      </c>
      <c r="CU493" s="1">
        <v>17412.513333333329</v>
      </c>
      <c r="CV493" s="1">
        <v>40.75</v>
      </c>
      <c r="CW493" s="1">
        <v>41.862400000000001</v>
      </c>
      <c r="CX493" s="1">
        <v>40.7624</v>
      </c>
      <c r="CY493" s="1">
        <v>40.186999999999998</v>
      </c>
      <c r="CZ493" s="1">
        <v>40.875</v>
      </c>
      <c r="DA493" s="1">
        <v>1960.021333333334</v>
      </c>
      <c r="DB493" s="1">
        <v>40</v>
      </c>
      <c r="DC493" s="1">
        <v>0</v>
      </c>
      <c r="DD493" s="1">
        <v>1660316224.8</v>
      </c>
      <c r="DE493" s="1">
        <v>0</v>
      </c>
      <c r="DF493" s="1">
        <v>1660315861.5</v>
      </c>
      <c r="DG493" s="1" t="s">
        <v>1169</v>
      </c>
      <c r="DH493" s="1">
        <v>1660315856.5</v>
      </c>
      <c r="DI493" s="1">
        <v>1660315861.5</v>
      </c>
      <c r="DJ493" s="1">
        <v>15</v>
      </c>
      <c r="DK493" s="1">
        <v>-0.154</v>
      </c>
      <c r="DL493" s="1">
        <v>-8.0000000000000002E-3</v>
      </c>
      <c r="DM493" s="1">
        <v>1.3839999999999999</v>
      </c>
      <c r="DN493" s="1">
        <v>1.6E-2</v>
      </c>
      <c r="DO493" s="1">
        <v>400</v>
      </c>
      <c r="DP493" s="1">
        <v>24</v>
      </c>
      <c r="DQ493" s="1">
        <v>0.19</v>
      </c>
      <c r="DR493" s="1">
        <v>0.03</v>
      </c>
      <c r="DS493" s="1">
        <v>3.962909595869728</v>
      </c>
      <c r="DT493" s="1">
        <v>4.8507391535280604</v>
      </c>
      <c r="DU493" s="1">
        <v>0.3650783706260724</v>
      </c>
      <c r="DV493" s="1">
        <v>0</v>
      </c>
      <c r="DW493" s="1">
        <v>34.839850776378789</v>
      </c>
      <c r="DX493" s="1">
        <v>8.1392814850804065</v>
      </c>
      <c r="DY493" s="1">
        <v>0.62363023031264442</v>
      </c>
      <c r="DZ493" s="1">
        <v>0</v>
      </c>
      <c r="EA493" s="1">
        <v>-42.835963333333332</v>
      </c>
      <c r="EB493" s="1">
        <v>-9.9086763070079584</v>
      </c>
      <c r="EC493" s="1">
        <v>0.73323405653007911</v>
      </c>
      <c r="ED493" s="1">
        <v>0</v>
      </c>
      <c r="EE493" s="1">
        <v>214.4340923088505</v>
      </c>
      <c r="EF493" s="1">
        <v>225.4078820676468</v>
      </c>
      <c r="EG493" s="1">
        <v>22.23472299267176</v>
      </c>
      <c r="EH493" s="1">
        <v>0</v>
      </c>
      <c r="EI493" s="1">
        <v>3.11790375</v>
      </c>
      <c r="EJ493" s="1">
        <v>-0.13188709193246881</v>
      </c>
      <c r="EK493" s="1">
        <v>1.3022000554350309E-2</v>
      </c>
      <c r="EL493" s="1">
        <v>1</v>
      </c>
      <c r="EM493" s="1">
        <v>1.9738707983033921</v>
      </c>
      <c r="EN493" s="1">
        <v>2.5385332436562141E-2</v>
      </c>
      <c r="EO493" s="1">
        <v>2.5216254012391708E-3</v>
      </c>
      <c r="EP493" s="1">
        <v>1</v>
      </c>
      <c r="EQ493" s="1">
        <v>2</v>
      </c>
      <c r="ER493" s="1">
        <v>6</v>
      </c>
      <c r="ES493" s="1" t="s">
        <v>387</v>
      </c>
      <c r="ET493" s="1">
        <v>2.94394</v>
      </c>
      <c r="EU493" s="1">
        <v>2.8011200000000001</v>
      </c>
      <c r="EV493" s="1">
        <v>7.5053800000000004E-2</v>
      </c>
      <c r="EW493" s="1">
        <v>8.2996200000000006E-2</v>
      </c>
      <c r="EX493" s="1">
        <v>0.11824800000000001</v>
      </c>
      <c r="EY493" s="1">
        <v>0.108649</v>
      </c>
      <c r="EZ493" s="1">
        <v>19007.099999999999</v>
      </c>
      <c r="FA493" s="1">
        <v>19760.8</v>
      </c>
      <c r="FB493" s="1">
        <v>23890.1</v>
      </c>
      <c r="FC493" s="1">
        <v>25070.3</v>
      </c>
      <c r="FD493" s="1">
        <v>33710.199999999997</v>
      </c>
      <c r="FE493" s="1">
        <v>35676.6</v>
      </c>
      <c r="FF493" s="1">
        <v>43547.4</v>
      </c>
      <c r="FG493" s="1">
        <v>46340.3</v>
      </c>
      <c r="FH493" s="1">
        <v>1.9745999999999999</v>
      </c>
      <c r="FI493" s="1">
        <v>1.87835</v>
      </c>
      <c r="FJ493" s="1">
        <v>0.13905400000000001</v>
      </c>
      <c r="FK493" s="1">
        <v>0</v>
      </c>
      <c r="FL493" s="1">
        <v>29.3949</v>
      </c>
      <c r="FM493" s="1">
        <v>999.9</v>
      </c>
      <c r="FN493" s="1">
        <v>61.9</v>
      </c>
      <c r="FO493" s="1">
        <v>34.200000000000003</v>
      </c>
      <c r="FP493" s="1">
        <v>33.570599999999999</v>
      </c>
      <c r="FQ493" s="1">
        <v>63.487200000000001</v>
      </c>
      <c r="FR493" s="1">
        <v>23.072900000000001</v>
      </c>
      <c r="FS493" s="1">
        <v>1</v>
      </c>
      <c r="FT493" s="1">
        <v>0.27928900000000001</v>
      </c>
      <c r="FU493" s="1">
        <v>0.65351599999999999</v>
      </c>
      <c r="FV493" s="1">
        <v>20.321000000000002</v>
      </c>
      <c r="FW493" s="1">
        <v>5.2127999999999997</v>
      </c>
      <c r="FX493" s="1">
        <v>11.904199999999999</v>
      </c>
      <c r="FY493" s="1">
        <v>5.0030000000000001</v>
      </c>
      <c r="FZ493" s="1">
        <v>3.28965</v>
      </c>
      <c r="GA493" s="1">
        <v>9999</v>
      </c>
      <c r="GB493" s="1">
        <v>9999</v>
      </c>
      <c r="GC493" s="1">
        <v>9999</v>
      </c>
      <c r="GD493" s="1">
        <v>999.9</v>
      </c>
      <c r="GE493" s="1">
        <v>1.85944</v>
      </c>
      <c r="GF493" s="1">
        <v>1.8544</v>
      </c>
      <c r="GG493" s="1">
        <v>1.8575900000000001</v>
      </c>
      <c r="GH493" s="1">
        <v>1.8560700000000001</v>
      </c>
      <c r="GI493" s="1">
        <v>1.85484</v>
      </c>
      <c r="GJ493" s="1">
        <v>1.85449</v>
      </c>
      <c r="GK493" s="1">
        <v>1.8531500000000001</v>
      </c>
      <c r="GL493" s="1">
        <v>1.8562700000000001</v>
      </c>
      <c r="GM493" s="1">
        <v>0</v>
      </c>
      <c r="GN493" s="1">
        <v>0</v>
      </c>
      <c r="GO493" s="1">
        <v>0</v>
      </c>
      <c r="GP493" s="1">
        <v>0</v>
      </c>
      <c r="GQ493" s="1" t="s">
        <v>359</v>
      </c>
      <c r="GR493" s="1" t="s">
        <v>360</v>
      </c>
      <c r="GS493" s="1" t="s">
        <v>361</v>
      </c>
      <c r="GT493" s="1" t="s">
        <v>361</v>
      </c>
      <c r="GU493" s="1" t="s">
        <v>361</v>
      </c>
      <c r="GV493" s="1" t="s">
        <v>361</v>
      </c>
      <c r="GW493" s="1">
        <v>0</v>
      </c>
      <c r="GX493" s="1">
        <v>100</v>
      </c>
      <c r="GY493" s="1">
        <v>100</v>
      </c>
      <c r="GZ493" s="1">
        <v>1.234</v>
      </c>
      <c r="HA493" s="1">
        <v>9.1000000000000004E-3</v>
      </c>
      <c r="HB493" s="1">
        <v>0.4487642293357042</v>
      </c>
      <c r="HC493" s="1">
        <v>2.7716384584972409E-3</v>
      </c>
      <c r="HD493" s="1">
        <v>-1.1467119688665799E-6</v>
      </c>
      <c r="HE493" s="1">
        <v>2.0626329066488061E-10</v>
      </c>
      <c r="HF493" s="1">
        <v>-7.3699162755519909E-2</v>
      </c>
      <c r="HG493" s="1">
        <v>1.066993184659233E-2</v>
      </c>
      <c r="HH493" s="1">
        <v>-3.4528890892081033E-4</v>
      </c>
      <c r="HI493" s="1">
        <v>2.382551249023132E-6</v>
      </c>
      <c r="HJ493" s="1">
        <v>1</v>
      </c>
      <c r="HK493" s="1">
        <v>2115</v>
      </c>
      <c r="HL493" s="1">
        <v>2</v>
      </c>
      <c r="HM493" s="1">
        <v>30</v>
      </c>
      <c r="HN493" s="1">
        <v>6.2</v>
      </c>
      <c r="HO493" s="1">
        <v>6.1</v>
      </c>
      <c r="HP493" s="1">
        <v>1.00342</v>
      </c>
      <c r="HQ493" s="1">
        <v>2.3290999999999999</v>
      </c>
      <c r="HR493" s="1">
        <v>1.4978</v>
      </c>
      <c r="HS493" s="1">
        <v>2.3022499999999999</v>
      </c>
      <c r="HT493" s="1">
        <v>1.5478499999999999</v>
      </c>
      <c r="HU493" s="1">
        <v>2.32666</v>
      </c>
      <c r="HV493" s="1">
        <v>37.194099999999999</v>
      </c>
      <c r="HW493" s="1">
        <v>14.4297</v>
      </c>
      <c r="HX493" s="1">
        <v>18</v>
      </c>
      <c r="HY493" s="1">
        <v>497.791</v>
      </c>
      <c r="HZ493" s="1">
        <v>500.38600000000002</v>
      </c>
      <c r="IA493" s="1">
        <v>28.6755</v>
      </c>
      <c r="IB493" s="1">
        <v>30.672699999999999</v>
      </c>
      <c r="IC493" s="1">
        <v>29.9999</v>
      </c>
      <c r="ID493" s="1">
        <v>30.470199999999998</v>
      </c>
      <c r="IE493" s="1">
        <v>30.563099999999999</v>
      </c>
      <c r="IF493" s="1">
        <v>20.182300000000001</v>
      </c>
      <c r="IG493" s="1">
        <v>30.562799999999999</v>
      </c>
      <c r="IH493" s="1">
        <v>0</v>
      </c>
      <c r="II493" s="1">
        <v>28.695499999999999</v>
      </c>
      <c r="IJ493" s="1">
        <v>402.82</v>
      </c>
      <c r="IK493" s="1">
        <v>24.0549</v>
      </c>
      <c r="IL493" s="1">
        <v>100.708</v>
      </c>
      <c r="IM493" s="1">
        <v>100.434</v>
      </c>
      <c r="IN493" s="1" t="s">
        <v>366</v>
      </c>
    </row>
    <row r="494" spans="1:248" ht="15.75" customHeight="1" x14ac:dyDescent="0.3">
      <c r="A494" s="1">
        <v>478</v>
      </c>
      <c r="B494" s="1">
        <v>1660316227.5</v>
      </c>
      <c r="C494" s="1">
        <v>5260.9000000953674</v>
      </c>
      <c r="D494" s="1" t="s">
        <v>1298</v>
      </c>
      <c r="E494" s="1" t="s">
        <v>1299</v>
      </c>
      <c r="F494" s="1">
        <v>1</v>
      </c>
      <c r="G494" s="1" t="s">
        <v>1168</v>
      </c>
      <c r="H494" s="1" t="s">
        <v>350</v>
      </c>
      <c r="I494" s="1" t="s">
        <v>351</v>
      </c>
      <c r="J494" s="1" t="s">
        <v>352</v>
      </c>
      <c r="K494" s="1" t="s">
        <v>353</v>
      </c>
      <c r="L494" s="1" t="s">
        <v>1168</v>
      </c>
      <c r="M494" s="1" t="s">
        <v>355</v>
      </c>
      <c r="N494" s="1">
        <v>1660316219.46875</v>
      </c>
      <c r="O494" s="1">
        <f t="shared" si="34"/>
        <v>2.6592267863150549E-3</v>
      </c>
      <c r="P494" s="1">
        <f t="shared" si="35"/>
        <v>2.6592267863150552</v>
      </c>
      <c r="Q494" s="1">
        <f t="shared" si="36"/>
        <v>4.9710114134089851</v>
      </c>
      <c r="R494" s="1">
        <f t="shared" si="37"/>
        <v>290.57418749999999</v>
      </c>
      <c r="S494" s="1">
        <f t="shared" si="38"/>
        <v>220.91489461408884</v>
      </c>
      <c r="T494" s="1">
        <f t="shared" si="39"/>
        <v>22.030716055567041</v>
      </c>
      <c r="U494" s="1">
        <f t="shared" si="40"/>
        <v>28.977482161500841</v>
      </c>
      <c r="V494" s="1">
        <f t="shared" si="41"/>
        <v>0.13259678693913662</v>
      </c>
      <c r="W494" s="1">
        <f t="shared" si="42"/>
        <v>2.922000301535284</v>
      </c>
      <c r="X494" s="1">
        <f t="shared" si="43"/>
        <v>0.12934245458595736</v>
      </c>
      <c r="Y494" s="1">
        <f t="shared" si="44"/>
        <v>8.1124770483920347E-2</v>
      </c>
      <c r="Z494" s="1">
        <f t="shared" si="45"/>
        <v>321.51659850000004</v>
      </c>
      <c r="AA494" s="1">
        <f t="shared" si="46"/>
        <v>32.220431412108688</v>
      </c>
      <c r="AB494" s="1">
        <f t="shared" si="47"/>
        <v>31.666506250000001</v>
      </c>
      <c r="AC494" s="1">
        <f t="shared" si="48"/>
        <v>4.6856862235917189</v>
      </c>
      <c r="AD494" s="1">
        <f t="shared" si="49"/>
        <v>60.045614518090176</v>
      </c>
      <c r="AE494" s="1">
        <f t="shared" si="50"/>
        <v>2.7114247037304056</v>
      </c>
      <c r="AF494" s="1">
        <f t="shared" si="51"/>
        <v>4.5156082180048704</v>
      </c>
      <c r="AG494" s="1">
        <f t="shared" si="52"/>
        <v>1.9742615198613134</v>
      </c>
      <c r="AH494" s="1">
        <f t="shared" si="53"/>
        <v>-117.27190127649392</v>
      </c>
      <c r="AI494" s="1">
        <f t="shared" si="54"/>
        <v>-102.4059024146587</v>
      </c>
      <c r="AJ494" s="1">
        <f t="shared" si="55"/>
        <v>-7.8965946574914581</v>
      </c>
      <c r="AK494" s="1">
        <f t="shared" si="56"/>
        <v>93.942200151355991</v>
      </c>
      <c r="AL494" s="1">
        <f t="shared" si="57"/>
        <v>35.075131575207315</v>
      </c>
      <c r="AM494" s="1">
        <f t="shared" si="58"/>
        <v>2.6651784753836076</v>
      </c>
      <c r="AN494" s="1">
        <f t="shared" si="59"/>
        <v>4.9710114134089851</v>
      </c>
      <c r="AO494" s="1">
        <v>369.3916971290696</v>
      </c>
      <c r="AP494" s="1">
        <v>337.00788484848471</v>
      </c>
      <c r="AQ494" s="1">
        <v>5.0585424594037791</v>
      </c>
      <c r="AR494" s="1">
        <v>65.936551714249305</v>
      </c>
      <c r="AS494" s="1">
        <f t="shared" si="60"/>
        <v>2.6592267863150552</v>
      </c>
      <c r="AT494" s="1">
        <v>24.083468334697979</v>
      </c>
      <c r="AU494" s="1">
        <v>27.186803030303022</v>
      </c>
      <c r="AV494" s="1">
        <v>2.27079932891641E-5</v>
      </c>
      <c r="AW494" s="1">
        <v>81.195447360536576</v>
      </c>
      <c r="AX494" s="1">
        <v>0</v>
      </c>
      <c r="AY494" s="1">
        <v>0</v>
      </c>
      <c r="AZ494" s="1">
        <f t="shared" si="61"/>
        <v>1</v>
      </c>
      <c r="BA494" s="1">
        <f t="shared" si="62"/>
        <v>0</v>
      </c>
      <c r="BB494" s="1">
        <f t="shared" si="63"/>
        <v>51955.534408919484</v>
      </c>
      <c r="BC494" s="1">
        <f t="shared" si="64"/>
        <v>2000.0037500000001</v>
      </c>
      <c r="BD494" s="1">
        <f t="shared" si="65"/>
        <v>1681.2031500000001</v>
      </c>
      <c r="BE494" s="1">
        <f t="shared" si="66"/>
        <v>0.84059999887500214</v>
      </c>
      <c r="BF494" s="1">
        <f t="shared" si="67"/>
        <v>0.16075799782875408</v>
      </c>
      <c r="BG494" s="1">
        <v>6</v>
      </c>
      <c r="BH494" s="1">
        <v>0.5</v>
      </c>
      <c r="BI494" s="1" t="s">
        <v>356</v>
      </c>
      <c r="BJ494" s="1">
        <v>2</v>
      </c>
      <c r="BK494" s="1" t="b">
        <v>1</v>
      </c>
      <c r="BL494" s="1">
        <v>1660316219.46875</v>
      </c>
      <c r="BM494" s="1">
        <v>290.57418749999999</v>
      </c>
      <c r="BN494" s="1">
        <v>333.58206250000001</v>
      </c>
      <c r="BO494" s="1">
        <v>27.18904375</v>
      </c>
      <c r="BP494" s="1">
        <v>24.078624999999999</v>
      </c>
      <c r="BQ494" s="1">
        <v>289.41481249999998</v>
      </c>
      <c r="BR494" s="1">
        <v>27.179981250000001</v>
      </c>
      <c r="BS494" s="1">
        <v>500.13487500000002</v>
      </c>
      <c r="BT494" s="1">
        <v>99.624837500000012</v>
      </c>
      <c r="BU494" s="1">
        <v>0.10006377499999999</v>
      </c>
      <c r="BV494" s="1">
        <v>31.016437499999999</v>
      </c>
      <c r="BW494" s="1">
        <v>31.666506250000001</v>
      </c>
      <c r="BX494" s="1">
        <v>999.9</v>
      </c>
      <c r="BY494" s="1">
        <v>0</v>
      </c>
      <c r="BZ494" s="1">
        <v>0</v>
      </c>
      <c r="CA494" s="1">
        <v>9994.5231249999997</v>
      </c>
      <c r="CB494" s="1">
        <v>0</v>
      </c>
      <c r="CC494" s="1">
        <v>25.171093750000001</v>
      </c>
      <c r="CD494" s="1">
        <v>-43.007856250000003</v>
      </c>
      <c r="CE494" s="1">
        <v>298.69543750000003</v>
      </c>
      <c r="CF494" s="1">
        <v>341.8125</v>
      </c>
      <c r="CG494" s="1">
        <v>3.1104250000000002</v>
      </c>
      <c r="CH494" s="1">
        <v>333.58206250000001</v>
      </c>
      <c r="CI494" s="1">
        <v>24.078624999999999</v>
      </c>
      <c r="CJ494" s="1">
        <v>2.7087037500000002</v>
      </c>
      <c r="CK494" s="1">
        <v>2.3988274999999999</v>
      </c>
      <c r="CL494" s="1">
        <v>22.338000000000001</v>
      </c>
      <c r="CM494" s="1">
        <v>20.355868749999999</v>
      </c>
      <c r="CN494" s="1">
        <v>2000.0037500000001</v>
      </c>
      <c r="CO494" s="1">
        <v>0.98000143750000013</v>
      </c>
      <c r="CP494" s="1">
        <v>1.9998862499999999E-2</v>
      </c>
      <c r="CQ494" s="1">
        <v>0</v>
      </c>
      <c r="CR494" s="1">
        <v>3.0492499999999998</v>
      </c>
      <c r="CS494" s="1">
        <v>0</v>
      </c>
      <c r="CT494" s="1">
        <v>26534.224999999999</v>
      </c>
      <c r="CU494" s="1">
        <v>17412.356250000001</v>
      </c>
      <c r="CV494" s="1">
        <v>40.75</v>
      </c>
      <c r="CW494" s="1">
        <v>41.863187500000002</v>
      </c>
      <c r="CX494" s="1">
        <v>40.761625000000002</v>
      </c>
      <c r="CY494" s="1">
        <v>40.186999999999998</v>
      </c>
      <c r="CZ494" s="1">
        <v>40.875</v>
      </c>
      <c r="DA494" s="1">
        <v>1960.0037500000001</v>
      </c>
      <c r="DB494" s="1">
        <v>40</v>
      </c>
      <c r="DC494" s="1">
        <v>0</v>
      </c>
      <c r="DD494" s="1">
        <v>1660316225.4000001</v>
      </c>
      <c r="DE494" s="1">
        <v>0</v>
      </c>
      <c r="DF494" s="1">
        <v>1660315861.5</v>
      </c>
      <c r="DG494" s="1" t="s">
        <v>1169</v>
      </c>
      <c r="DH494" s="1">
        <v>1660315856.5</v>
      </c>
      <c r="DI494" s="1">
        <v>1660315861.5</v>
      </c>
      <c r="DJ494" s="1">
        <v>15</v>
      </c>
      <c r="DK494" s="1">
        <v>-0.154</v>
      </c>
      <c r="DL494" s="1">
        <v>-8.0000000000000002E-3</v>
      </c>
      <c r="DM494" s="1">
        <v>1.3839999999999999</v>
      </c>
      <c r="DN494" s="1">
        <v>1.6E-2</v>
      </c>
      <c r="DO494" s="1">
        <v>400</v>
      </c>
      <c r="DP494" s="1">
        <v>24</v>
      </c>
      <c r="DQ494" s="1">
        <v>0.19</v>
      </c>
      <c r="DR494" s="1">
        <v>0.03</v>
      </c>
      <c r="DS494" s="1">
        <v>4.1024377117960942</v>
      </c>
      <c r="DT494" s="1">
        <v>5.2306201070954321</v>
      </c>
      <c r="DU494" s="1">
        <v>0.39598805144006949</v>
      </c>
      <c r="DV494" s="1">
        <v>0</v>
      </c>
      <c r="DW494" s="1">
        <v>35.065986517703116</v>
      </c>
      <c r="DX494" s="1">
        <v>6.6970136366092934</v>
      </c>
      <c r="DY494" s="1">
        <v>0.50173903449850077</v>
      </c>
      <c r="DZ494" s="1">
        <v>0</v>
      </c>
      <c r="EA494" s="1">
        <v>-43.02265483870967</v>
      </c>
      <c r="EB494" s="1">
        <v>-8.7534677419354772</v>
      </c>
      <c r="EC494" s="1">
        <v>0.67308111855407593</v>
      </c>
      <c r="ED494" s="1">
        <v>0</v>
      </c>
      <c r="EE494" s="1">
        <v>220.77852823347979</v>
      </c>
      <c r="EF494" s="1">
        <v>224.91449534067891</v>
      </c>
      <c r="EG494" s="1">
        <v>21.64786017555852</v>
      </c>
      <c r="EH494" s="1">
        <v>0</v>
      </c>
      <c r="EI494" s="1">
        <v>3.116188292682927</v>
      </c>
      <c r="EJ494" s="1">
        <v>-0.13165693379789981</v>
      </c>
      <c r="EK494" s="1">
        <v>1.3214273860883689E-2</v>
      </c>
      <c r="EL494" s="1">
        <v>1</v>
      </c>
      <c r="EM494" s="1">
        <v>1.9744526551442889</v>
      </c>
      <c r="EN494" s="1">
        <v>4.477841104785601E-3</v>
      </c>
      <c r="EO494" s="1">
        <v>1.5517311709991261E-3</v>
      </c>
      <c r="EP494" s="1">
        <v>1</v>
      </c>
      <c r="EQ494" s="1">
        <v>2</v>
      </c>
      <c r="ER494" s="1">
        <v>6</v>
      </c>
      <c r="ES494" s="1" t="s">
        <v>387</v>
      </c>
      <c r="ET494" s="1">
        <v>2.9440499999999998</v>
      </c>
      <c r="EU494" s="1">
        <v>2.80097</v>
      </c>
      <c r="EV494" s="1">
        <v>7.5961500000000001E-2</v>
      </c>
      <c r="EW494" s="1">
        <v>8.3887699999999996E-2</v>
      </c>
      <c r="EX494" s="1">
        <v>0.118253</v>
      </c>
      <c r="EY494" s="1">
        <v>0.108654</v>
      </c>
      <c r="EZ494" s="1">
        <v>18988.400000000001</v>
      </c>
      <c r="FA494" s="1">
        <v>19741.599999999999</v>
      </c>
      <c r="FB494" s="1">
        <v>23890.1</v>
      </c>
      <c r="FC494" s="1">
        <v>25070.400000000001</v>
      </c>
      <c r="FD494" s="1">
        <v>33710.199999999997</v>
      </c>
      <c r="FE494" s="1">
        <v>35676.6</v>
      </c>
      <c r="FF494" s="1">
        <v>43547.5</v>
      </c>
      <c r="FG494" s="1">
        <v>46340.4</v>
      </c>
      <c r="FH494" s="1">
        <v>1.9747699999999999</v>
      </c>
      <c r="FI494" s="1">
        <v>1.8783000000000001</v>
      </c>
      <c r="FJ494" s="1">
        <v>0.13902800000000001</v>
      </c>
      <c r="FK494" s="1">
        <v>0</v>
      </c>
      <c r="FL494" s="1">
        <v>29.395399999999999</v>
      </c>
      <c r="FM494" s="1">
        <v>999.9</v>
      </c>
      <c r="FN494" s="1">
        <v>61.9</v>
      </c>
      <c r="FO494" s="1">
        <v>34.200000000000003</v>
      </c>
      <c r="FP494" s="1">
        <v>33.570700000000002</v>
      </c>
      <c r="FQ494" s="1">
        <v>63.537199999999999</v>
      </c>
      <c r="FR494" s="1">
        <v>23.000800000000002</v>
      </c>
      <c r="FS494" s="1">
        <v>1</v>
      </c>
      <c r="FT494" s="1">
        <v>0.27926299999999998</v>
      </c>
      <c r="FU494" s="1">
        <v>0.62569699999999995</v>
      </c>
      <c r="FV494" s="1">
        <v>20.321200000000001</v>
      </c>
      <c r="FW494" s="1">
        <v>5.2127999999999997</v>
      </c>
      <c r="FX494" s="1">
        <v>11.9041</v>
      </c>
      <c r="FY494" s="1">
        <v>5.0029000000000003</v>
      </c>
      <c r="FZ494" s="1">
        <v>3.2896800000000002</v>
      </c>
      <c r="GA494" s="1">
        <v>9999</v>
      </c>
      <c r="GB494" s="1">
        <v>9999</v>
      </c>
      <c r="GC494" s="1">
        <v>9999</v>
      </c>
      <c r="GD494" s="1">
        <v>999.9</v>
      </c>
      <c r="GE494" s="1">
        <v>1.85944</v>
      </c>
      <c r="GF494" s="1">
        <v>1.8544</v>
      </c>
      <c r="GG494" s="1">
        <v>1.8575900000000001</v>
      </c>
      <c r="GH494" s="1">
        <v>1.8560700000000001</v>
      </c>
      <c r="GI494" s="1">
        <v>1.85484</v>
      </c>
      <c r="GJ494" s="1">
        <v>1.8545</v>
      </c>
      <c r="GK494" s="1">
        <v>1.8531500000000001</v>
      </c>
      <c r="GL494" s="1">
        <v>1.8562700000000001</v>
      </c>
      <c r="GM494" s="1">
        <v>0</v>
      </c>
      <c r="GN494" s="1">
        <v>0</v>
      </c>
      <c r="GO494" s="1">
        <v>0</v>
      </c>
      <c r="GP494" s="1">
        <v>0</v>
      </c>
      <c r="GQ494" s="1" t="s">
        <v>359</v>
      </c>
      <c r="GR494" s="1" t="s">
        <v>360</v>
      </c>
      <c r="GS494" s="1" t="s">
        <v>361</v>
      </c>
      <c r="GT494" s="1" t="s">
        <v>361</v>
      </c>
      <c r="GU494" s="1" t="s">
        <v>361</v>
      </c>
      <c r="GV494" s="1" t="s">
        <v>361</v>
      </c>
      <c r="GW494" s="1">
        <v>0</v>
      </c>
      <c r="GX494" s="1">
        <v>100</v>
      </c>
      <c r="GY494" s="1">
        <v>100</v>
      </c>
      <c r="GZ494" s="1">
        <v>1.244</v>
      </c>
      <c r="HA494" s="1">
        <v>9.1000000000000004E-3</v>
      </c>
      <c r="HB494" s="1">
        <v>0.4487642293357042</v>
      </c>
      <c r="HC494" s="1">
        <v>2.7716384584972409E-3</v>
      </c>
      <c r="HD494" s="1">
        <v>-1.1467119688665799E-6</v>
      </c>
      <c r="HE494" s="1">
        <v>2.0626329066488061E-10</v>
      </c>
      <c r="HF494" s="1">
        <v>-7.3699162755519909E-2</v>
      </c>
      <c r="HG494" s="1">
        <v>1.066993184659233E-2</v>
      </c>
      <c r="HH494" s="1">
        <v>-3.4528890892081033E-4</v>
      </c>
      <c r="HI494" s="1">
        <v>2.382551249023132E-6</v>
      </c>
      <c r="HJ494" s="1">
        <v>1</v>
      </c>
      <c r="HK494" s="1">
        <v>2115</v>
      </c>
      <c r="HL494" s="1">
        <v>2</v>
      </c>
      <c r="HM494" s="1">
        <v>30</v>
      </c>
      <c r="HN494" s="1">
        <v>6.2</v>
      </c>
      <c r="HO494" s="1">
        <v>6.1</v>
      </c>
      <c r="HP494" s="1">
        <v>1.01074</v>
      </c>
      <c r="HQ494" s="1">
        <v>2.32544</v>
      </c>
      <c r="HR494" s="1">
        <v>1.4978</v>
      </c>
      <c r="HS494" s="1">
        <v>2.3022499999999999</v>
      </c>
      <c r="HT494" s="1">
        <v>1.5478499999999999</v>
      </c>
      <c r="HU494" s="1">
        <v>2.32544</v>
      </c>
      <c r="HV494" s="1">
        <v>37.194099999999999</v>
      </c>
      <c r="HW494" s="1">
        <v>14.4297</v>
      </c>
      <c r="HX494" s="1">
        <v>18</v>
      </c>
      <c r="HY494" s="1">
        <v>497.89499999999998</v>
      </c>
      <c r="HZ494" s="1">
        <v>500.35199999999998</v>
      </c>
      <c r="IA494" s="1">
        <v>28.671700000000001</v>
      </c>
      <c r="IB494" s="1">
        <v>30.673200000000001</v>
      </c>
      <c r="IC494" s="1">
        <v>29.9999</v>
      </c>
      <c r="ID494" s="1">
        <v>30.470199999999998</v>
      </c>
      <c r="IE494" s="1">
        <v>30.563099999999999</v>
      </c>
      <c r="IF494" s="1">
        <v>20.433199999999999</v>
      </c>
      <c r="IG494" s="1">
        <v>30.562799999999999</v>
      </c>
      <c r="IH494" s="1">
        <v>0</v>
      </c>
      <c r="II494" s="1">
        <v>28.6797</v>
      </c>
      <c r="IJ494" s="1">
        <v>412.86399999999998</v>
      </c>
      <c r="IK494" s="1">
        <v>24.051200000000001</v>
      </c>
      <c r="IL494" s="1">
        <v>100.708</v>
      </c>
      <c r="IM494" s="1">
        <v>100.435</v>
      </c>
      <c r="IN494" s="1" t="s">
        <v>366</v>
      </c>
    </row>
    <row r="495" spans="1:248" ht="15.75" customHeight="1" x14ac:dyDescent="0.3">
      <c r="A495" s="1">
        <v>479</v>
      </c>
      <c r="B495" s="1">
        <v>1660316228.5</v>
      </c>
      <c r="C495" s="1">
        <v>5261.9000000953674</v>
      </c>
      <c r="D495" s="1" t="s">
        <v>1300</v>
      </c>
      <c r="E495" s="1" t="s">
        <v>1301</v>
      </c>
      <c r="F495" s="1">
        <v>1</v>
      </c>
      <c r="G495" s="1" t="s">
        <v>1168</v>
      </c>
      <c r="H495" s="1" t="s">
        <v>350</v>
      </c>
      <c r="I495" s="1" t="s">
        <v>351</v>
      </c>
      <c r="J495" s="1" t="s">
        <v>352</v>
      </c>
      <c r="K495" s="1" t="s">
        <v>353</v>
      </c>
      <c r="L495" s="1" t="s">
        <v>1168</v>
      </c>
      <c r="M495" s="1" t="s">
        <v>355</v>
      </c>
      <c r="N495" s="1">
        <v>1660316221</v>
      </c>
      <c r="O495" s="1">
        <f t="shared" si="34"/>
        <v>2.6612217304195036E-3</v>
      </c>
      <c r="P495" s="1">
        <f t="shared" si="35"/>
        <v>2.6612217304195034</v>
      </c>
      <c r="Q495" s="1">
        <f t="shared" si="36"/>
        <v>5.0700028012440832</v>
      </c>
      <c r="R495" s="1">
        <f t="shared" si="37"/>
        <v>298.14019999999999</v>
      </c>
      <c r="S495" s="1">
        <f t="shared" si="38"/>
        <v>227.07637413882804</v>
      </c>
      <c r="T495" s="1">
        <f t="shared" si="39"/>
        <v>22.645162084837825</v>
      </c>
      <c r="U495" s="1">
        <f t="shared" si="40"/>
        <v>29.731992941186967</v>
      </c>
      <c r="V495" s="1">
        <f t="shared" si="41"/>
        <v>0.13268731577314358</v>
      </c>
      <c r="W495" s="1">
        <f t="shared" si="42"/>
        <v>2.9213288660228947</v>
      </c>
      <c r="X495" s="1">
        <f t="shared" si="43"/>
        <v>0.12942786784800372</v>
      </c>
      <c r="Y495" s="1">
        <f t="shared" si="44"/>
        <v>8.1178597007306008E-2</v>
      </c>
      <c r="Z495" s="1">
        <f t="shared" si="45"/>
        <v>321.51695760000013</v>
      </c>
      <c r="AA495" s="1">
        <f t="shared" si="46"/>
        <v>32.22070715403639</v>
      </c>
      <c r="AB495" s="1">
        <f t="shared" si="47"/>
        <v>31.666640000000001</v>
      </c>
      <c r="AC495" s="1">
        <f t="shared" si="48"/>
        <v>4.6857217827170565</v>
      </c>
      <c r="AD495" s="1">
        <f t="shared" si="49"/>
        <v>60.040632486854321</v>
      </c>
      <c r="AE495" s="1">
        <f t="shared" si="50"/>
        <v>2.7112825581419751</v>
      </c>
      <c r="AF495" s="1">
        <f t="shared" si="51"/>
        <v>4.5157461636261091</v>
      </c>
      <c r="AG495" s="1">
        <f t="shared" si="52"/>
        <v>1.9744392245750815</v>
      </c>
      <c r="AH495" s="1">
        <f t="shared" si="53"/>
        <v>-117.35987831150011</v>
      </c>
      <c r="AI495" s="1">
        <f t="shared" si="54"/>
        <v>-102.31904495899292</v>
      </c>
      <c r="AJ495" s="1">
        <f t="shared" si="55"/>
        <v>-7.8917364543989317</v>
      </c>
      <c r="AK495" s="1">
        <f t="shared" si="56"/>
        <v>93.946297875108172</v>
      </c>
      <c r="AL495" s="1">
        <f t="shared" si="57"/>
        <v>35.256951030563577</v>
      </c>
      <c r="AM495" s="1">
        <f t="shared" si="58"/>
        <v>2.6630182209305229</v>
      </c>
      <c r="AN495" s="1">
        <f t="shared" si="59"/>
        <v>5.0700028012440832</v>
      </c>
      <c r="AO495" s="1">
        <v>374.53351117782688</v>
      </c>
      <c r="AP495" s="1">
        <v>342.06587272727268</v>
      </c>
      <c r="AQ495" s="1">
        <v>5.0512275937970674</v>
      </c>
      <c r="AR495" s="1">
        <v>65.936551714249305</v>
      </c>
      <c r="AS495" s="1">
        <f t="shared" si="60"/>
        <v>2.6612217304195034</v>
      </c>
      <c r="AT495" s="1">
        <v>24.083528358338519</v>
      </c>
      <c r="AU495" s="1">
        <v>27.188407878787881</v>
      </c>
      <c r="AV495" s="1">
        <v>1.4718513310288929E-4</v>
      </c>
      <c r="AW495" s="1">
        <v>81.195447360536576</v>
      </c>
      <c r="AX495" s="1">
        <v>0</v>
      </c>
      <c r="AY495" s="1">
        <v>0</v>
      </c>
      <c r="AZ495" s="1">
        <f t="shared" si="61"/>
        <v>1</v>
      </c>
      <c r="BA495" s="1">
        <f t="shared" si="62"/>
        <v>0</v>
      </c>
      <c r="BB495" s="1">
        <f t="shared" si="63"/>
        <v>51936.340583399855</v>
      </c>
      <c r="BC495" s="1">
        <f t="shared" si="64"/>
        <v>2000.006000000001</v>
      </c>
      <c r="BD495" s="1">
        <f t="shared" si="65"/>
        <v>1681.205040000001</v>
      </c>
      <c r="BE495" s="1">
        <f t="shared" si="66"/>
        <v>0.84059999820000542</v>
      </c>
      <c r="BF495" s="1">
        <f t="shared" si="67"/>
        <v>0.16075799652601042</v>
      </c>
      <c r="BG495" s="1">
        <v>6</v>
      </c>
      <c r="BH495" s="1">
        <v>0.5</v>
      </c>
      <c r="BI495" s="1" t="s">
        <v>356</v>
      </c>
      <c r="BJ495" s="1">
        <v>2</v>
      </c>
      <c r="BK495" s="1" t="b">
        <v>1</v>
      </c>
      <c r="BL495" s="1">
        <v>1660316221</v>
      </c>
      <c r="BM495" s="1">
        <v>298.14019999999999</v>
      </c>
      <c r="BN495" s="1">
        <v>341.38986666666659</v>
      </c>
      <c r="BO495" s="1">
        <v>27.18762666666667</v>
      </c>
      <c r="BP495" s="1">
        <v>24.07970666666667</v>
      </c>
      <c r="BQ495" s="1">
        <v>296.96453333333318</v>
      </c>
      <c r="BR495" s="1">
        <v>27.17855333333333</v>
      </c>
      <c r="BS495" s="1">
        <v>500.13199999999989</v>
      </c>
      <c r="BT495" s="1">
        <v>99.624773333333323</v>
      </c>
      <c r="BU495" s="1">
        <v>0.10009752</v>
      </c>
      <c r="BV495" s="1">
        <v>31.016973333333329</v>
      </c>
      <c r="BW495" s="1">
        <v>31.666640000000001</v>
      </c>
      <c r="BX495" s="1">
        <v>999.89999999999986</v>
      </c>
      <c r="BY495" s="1">
        <v>0</v>
      </c>
      <c r="BZ495" s="1">
        <v>0</v>
      </c>
      <c r="CA495" s="1">
        <v>9990.6993333333321</v>
      </c>
      <c r="CB495" s="1">
        <v>0</v>
      </c>
      <c r="CC495" s="1">
        <v>25.441140000000001</v>
      </c>
      <c r="CD495" s="1">
        <v>-43.249640000000007</v>
      </c>
      <c r="CE495" s="1">
        <v>306.47253333333327</v>
      </c>
      <c r="CF495" s="1">
        <v>349.81333333333339</v>
      </c>
      <c r="CG495" s="1">
        <v>3.1079233333333329</v>
      </c>
      <c r="CH495" s="1">
        <v>341.38986666666659</v>
      </c>
      <c r="CI495" s="1">
        <v>24.07970666666667</v>
      </c>
      <c r="CJ495" s="1">
        <v>2.7085606666666662</v>
      </c>
      <c r="CK495" s="1">
        <v>2.3989340000000001</v>
      </c>
      <c r="CL495" s="1">
        <v>22.33712666666667</v>
      </c>
      <c r="CM495" s="1">
        <v>20.356586666666669</v>
      </c>
      <c r="CN495" s="1">
        <v>2000.006000000001</v>
      </c>
      <c r="CO495" s="1">
        <v>0.98000140000000024</v>
      </c>
      <c r="CP495" s="1">
        <v>1.99989E-2</v>
      </c>
      <c r="CQ495" s="1">
        <v>0</v>
      </c>
      <c r="CR495" s="1">
        <v>2.9986666666666668</v>
      </c>
      <c r="CS495" s="1">
        <v>0</v>
      </c>
      <c r="CT495" s="1">
        <v>26534.46</v>
      </c>
      <c r="CU495" s="1">
        <v>17412.38</v>
      </c>
      <c r="CV495" s="1">
        <v>40.75</v>
      </c>
      <c r="CW495" s="1">
        <v>41.866599999999998</v>
      </c>
      <c r="CX495" s="1">
        <v>40.758266666666671</v>
      </c>
      <c r="CY495" s="1">
        <v>40.186999999999998</v>
      </c>
      <c r="CZ495" s="1">
        <v>40.875</v>
      </c>
      <c r="DA495" s="1">
        <v>1960.006000000001</v>
      </c>
      <c r="DB495" s="1">
        <v>40</v>
      </c>
      <c r="DC495" s="1">
        <v>0</v>
      </c>
      <c r="DD495" s="1">
        <v>1660316226.5999999</v>
      </c>
      <c r="DE495" s="1">
        <v>0</v>
      </c>
      <c r="DF495" s="1">
        <v>1660315861.5</v>
      </c>
      <c r="DG495" s="1" t="s">
        <v>1169</v>
      </c>
      <c r="DH495" s="1">
        <v>1660315856.5</v>
      </c>
      <c r="DI495" s="1">
        <v>1660315861.5</v>
      </c>
      <c r="DJ495" s="1">
        <v>15</v>
      </c>
      <c r="DK495" s="1">
        <v>-0.154</v>
      </c>
      <c r="DL495" s="1">
        <v>-8.0000000000000002E-3</v>
      </c>
      <c r="DM495" s="1">
        <v>1.3839999999999999</v>
      </c>
      <c r="DN495" s="1">
        <v>1.6E-2</v>
      </c>
      <c r="DO495" s="1">
        <v>400</v>
      </c>
      <c r="DP495" s="1">
        <v>24</v>
      </c>
      <c r="DQ495" s="1">
        <v>0.19</v>
      </c>
      <c r="DR495" s="1">
        <v>0.03</v>
      </c>
      <c r="DS495" s="1">
        <v>4.1024377117960942</v>
      </c>
      <c r="DT495" s="1">
        <v>5.2306201070954321</v>
      </c>
      <c r="DU495" s="1">
        <v>0.39598805144006949</v>
      </c>
      <c r="DV495" s="1">
        <v>0</v>
      </c>
      <c r="DW495" s="1">
        <v>35.065986517703116</v>
      </c>
      <c r="DX495" s="1">
        <v>6.6970136366092934</v>
      </c>
      <c r="DY495" s="1">
        <v>0.50173903449850077</v>
      </c>
      <c r="DZ495" s="1">
        <v>0</v>
      </c>
      <c r="EA495" s="1">
        <v>-43.02265483870967</v>
      </c>
      <c r="EB495" s="1">
        <v>-8.7534677419354772</v>
      </c>
      <c r="EC495" s="1">
        <v>0.67308111855407593</v>
      </c>
      <c r="ED495" s="1">
        <v>0</v>
      </c>
      <c r="EE495" s="1">
        <v>220.77852823347979</v>
      </c>
      <c r="EF495" s="1">
        <v>224.91449534067891</v>
      </c>
      <c r="EG495" s="1">
        <v>21.64786017555852</v>
      </c>
      <c r="EH495" s="1">
        <v>0</v>
      </c>
      <c r="EI495" s="1">
        <v>3.116188292682927</v>
      </c>
      <c r="EJ495" s="1">
        <v>-0.13165693379789981</v>
      </c>
      <c r="EK495" s="1">
        <v>1.3214273860883689E-2</v>
      </c>
      <c r="EL495" s="1">
        <v>1</v>
      </c>
      <c r="EM495" s="1">
        <v>1.9744526551442889</v>
      </c>
      <c r="EN495" s="1">
        <v>4.477841104785601E-3</v>
      </c>
      <c r="EO495" s="1">
        <v>1.5517311709991261E-3</v>
      </c>
      <c r="EP495" s="1">
        <v>1</v>
      </c>
      <c r="EQ495" s="1">
        <v>2</v>
      </c>
      <c r="ER495" s="1">
        <v>6</v>
      </c>
      <c r="ES495" s="1" t="s">
        <v>387</v>
      </c>
      <c r="ET495" s="1">
        <v>2.9439099999999998</v>
      </c>
      <c r="EU495" s="1">
        <v>2.8010000000000002</v>
      </c>
      <c r="EV495" s="1">
        <v>7.6857999999999996E-2</v>
      </c>
      <c r="EW495" s="1">
        <v>8.4759100000000004E-2</v>
      </c>
      <c r="EX495" s="1">
        <v>0.118258</v>
      </c>
      <c r="EY495" s="1">
        <v>0.108652</v>
      </c>
      <c r="EZ495" s="1">
        <v>18970</v>
      </c>
      <c r="FA495" s="1">
        <v>19722.900000000001</v>
      </c>
      <c r="FB495" s="1">
        <v>23890</v>
      </c>
      <c r="FC495" s="1">
        <v>25070.400000000001</v>
      </c>
      <c r="FD495" s="1">
        <v>33710.199999999997</v>
      </c>
      <c r="FE495" s="1">
        <v>35676.699999999997</v>
      </c>
      <c r="FF495" s="1">
        <v>43547.7</v>
      </c>
      <c r="FG495" s="1">
        <v>46340.5</v>
      </c>
      <c r="FH495" s="1">
        <v>1.97455</v>
      </c>
      <c r="FI495" s="1">
        <v>1.87843</v>
      </c>
      <c r="FJ495" s="1">
        <v>0.13893800000000001</v>
      </c>
      <c r="FK495" s="1">
        <v>0</v>
      </c>
      <c r="FL495" s="1">
        <v>29.396799999999999</v>
      </c>
      <c r="FM495" s="1">
        <v>999.9</v>
      </c>
      <c r="FN495" s="1">
        <v>61.9</v>
      </c>
      <c r="FO495" s="1">
        <v>34.200000000000003</v>
      </c>
      <c r="FP495" s="1">
        <v>33.569800000000001</v>
      </c>
      <c r="FQ495" s="1">
        <v>63.467199999999998</v>
      </c>
      <c r="FR495" s="1">
        <v>23.2011</v>
      </c>
      <c r="FS495" s="1">
        <v>1</v>
      </c>
      <c r="FT495" s="1">
        <v>0.27926299999999998</v>
      </c>
      <c r="FU495" s="1">
        <v>0.60606499999999996</v>
      </c>
      <c r="FV495" s="1">
        <v>20.321300000000001</v>
      </c>
      <c r="FW495" s="1">
        <v>5.2127999999999997</v>
      </c>
      <c r="FX495" s="1">
        <v>11.905099999999999</v>
      </c>
      <c r="FY495" s="1">
        <v>5.0028499999999996</v>
      </c>
      <c r="FZ495" s="1">
        <v>3.2897500000000002</v>
      </c>
      <c r="GA495" s="1">
        <v>9999</v>
      </c>
      <c r="GB495" s="1">
        <v>9999</v>
      </c>
      <c r="GC495" s="1">
        <v>9999</v>
      </c>
      <c r="GD495" s="1">
        <v>999.9</v>
      </c>
      <c r="GE495" s="1">
        <v>1.85944</v>
      </c>
      <c r="GF495" s="1">
        <v>1.8544</v>
      </c>
      <c r="GG495" s="1">
        <v>1.8575999999999999</v>
      </c>
      <c r="GH495" s="1">
        <v>1.8560700000000001</v>
      </c>
      <c r="GI495" s="1">
        <v>1.8548500000000001</v>
      </c>
      <c r="GJ495" s="1">
        <v>1.8545100000000001</v>
      </c>
      <c r="GK495" s="1">
        <v>1.8531599999999999</v>
      </c>
      <c r="GL495" s="1">
        <v>1.85626</v>
      </c>
      <c r="GM495" s="1">
        <v>0</v>
      </c>
      <c r="GN495" s="1">
        <v>0</v>
      </c>
      <c r="GO495" s="1">
        <v>0</v>
      </c>
      <c r="GP495" s="1">
        <v>0</v>
      </c>
      <c r="GQ495" s="1" t="s">
        <v>359</v>
      </c>
      <c r="GR495" s="1" t="s">
        <v>360</v>
      </c>
      <c r="GS495" s="1" t="s">
        <v>361</v>
      </c>
      <c r="GT495" s="1" t="s">
        <v>361</v>
      </c>
      <c r="GU495" s="1" t="s">
        <v>361</v>
      </c>
      <c r="GV495" s="1" t="s">
        <v>361</v>
      </c>
      <c r="GW495" s="1">
        <v>0</v>
      </c>
      <c r="GX495" s="1">
        <v>100</v>
      </c>
      <c r="GY495" s="1">
        <v>100</v>
      </c>
      <c r="GZ495" s="1">
        <v>1.2549999999999999</v>
      </c>
      <c r="HA495" s="1">
        <v>8.9999999999999993E-3</v>
      </c>
      <c r="HB495" s="1">
        <v>0.4487642293357042</v>
      </c>
      <c r="HC495" s="1">
        <v>2.7716384584972409E-3</v>
      </c>
      <c r="HD495" s="1">
        <v>-1.1467119688665799E-6</v>
      </c>
      <c r="HE495" s="1">
        <v>2.0626329066488061E-10</v>
      </c>
      <c r="HF495" s="1">
        <v>-7.3699162755519909E-2</v>
      </c>
      <c r="HG495" s="1">
        <v>1.066993184659233E-2</v>
      </c>
      <c r="HH495" s="1">
        <v>-3.4528890892081033E-4</v>
      </c>
      <c r="HI495" s="1">
        <v>2.382551249023132E-6</v>
      </c>
      <c r="HJ495" s="1">
        <v>1</v>
      </c>
      <c r="HK495" s="1">
        <v>2115</v>
      </c>
      <c r="HL495" s="1">
        <v>2</v>
      </c>
      <c r="HM495" s="1">
        <v>30</v>
      </c>
      <c r="HN495" s="1">
        <v>6.2</v>
      </c>
      <c r="HO495" s="1">
        <v>6.1</v>
      </c>
      <c r="HP495" s="1">
        <v>1.02417</v>
      </c>
      <c r="HQ495" s="1">
        <v>2.3059099999999999</v>
      </c>
      <c r="HR495" s="1">
        <v>1.4978</v>
      </c>
      <c r="HS495" s="1">
        <v>2.3022499999999999</v>
      </c>
      <c r="HT495" s="1">
        <v>1.5478499999999999</v>
      </c>
      <c r="HU495" s="1">
        <v>2.4548299999999998</v>
      </c>
      <c r="HV495" s="1">
        <v>37.194099999999999</v>
      </c>
      <c r="HW495" s="1">
        <v>14.438499999999999</v>
      </c>
      <c r="HX495" s="1">
        <v>18</v>
      </c>
      <c r="HY495" s="1">
        <v>497.76100000000002</v>
      </c>
      <c r="HZ495" s="1">
        <v>500.43599999999998</v>
      </c>
      <c r="IA495" s="1">
        <v>28.667999999999999</v>
      </c>
      <c r="IB495" s="1">
        <v>30.673999999999999</v>
      </c>
      <c r="IC495" s="1">
        <v>29.9999</v>
      </c>
      <c r="ID495" s="1">
        <v>30.470199999999998</v>
      </c>
      <c r="IE495" s="1">
        <v>30.563099999999999</v>
      </c>
      <c r="IF495" s="1">
        <v>20.597200000000001</v>
      </c>
      <c r="IG495" s="1">
        <v>30.562799999999999</v>
      </c>
      <c r="IH495" s="1">
        <v>0</v>
      </c>
      <c r="II495" s="1">
        <v>28.6797</v>
      </c>
      <c r="IJ495" s="1">
        <v>412.86399999999998</v>
      </c>
      <c r="IK495" s="1">
        <v>24.0519</v>
      </c>
      <c r="IL495" s="1">
        <v>100.708</v>
      </c>
      <c r="IM495" s="1">
        <v>100.435</v>
      </c>
      <c r="IN495" s="1" t="s">
        <v>366</v>
      </c>
    </row>
    <row r="496" spans="1:248" ht="15.75" customHeight="1" x14ac:dyDescent="0.3">
      <c r="A496" s="1">
        <v>480</v>
      </c>
      <c r="B496" s="1">
        <v>1660316229.5</v>
      </c>
      <c r="C496" s="1">
        <v>5262.9000000953674</v>
      </c>
      <c r="D496" s="1" t="s">
        <v>1302</v>
      </c>
      <c r="E496" s="1" t="s">
        <v>1303</v>
      </c>
      <c r="F496" s="1">
        <v>1</v>
      </c>
      <c r="G496" s="1" t="s">
        <v>1168</v>
      </c>
      <c r="H496" s="1" t="s">
        <v>350</v>
      </c>
      <c r="I496" s="1" t="s">
        <v>351</v>
      </c>
      <c r="J496" s="1" t="s">
        <v>352</v>
      </c>
      <c r="K496" s="1" t="s">
        <v>353</v>
      </c>
      <c r="L496" s="1" t="s">
        <v>1168</v>
      </c>
      <c r="M496" s="1" t="s">
        <v>355</v>
      </c>
      <c r="N496" s="1">
        <v>1660316221.5</v>
      </c>
      <c r="O496" s="1">
        <f t="shared" si="34"/>
        <v>2.662140297539509E-3</v>
      </c>
      <c r="P496" s="1">
        <f t="shared" si="35"/>
        <v>2.662140297539509</v>
      </c>
      <c r="Q496" s="1">
        <f t="shared" si="36"/>
        <v>5.1419867380843121</v>
      </c>
      <c r="R496" s="1">
        <f t="shared" si="37"/>
        <v>300.61237499999999</v>
      </c>
      <c r="S496" s="1">
        <f t="shared" si="38"/>
        <v>228.62610405670893</v>
      </c>
      <c r="T496" s="1">
        <f t="shared" si="39"/>
        <v>22.799695885500832</v>
      </c>
      <c r="U496" s="1">
        <f t="shared" si="40"/>
        <v>29.978513423463156</v>
      </c>
      <c r="V496" s="1">
        <f t="shared" si="41"/>
        <v>0.13274998744288752</v>
      </c>
      <c r="W496" s="1">
        <f t="shared" si="42"/>
        <v>2.9211832691909745</v>
      </c>
      <c r="X496" s="1">
        <f t="shared" si="43"/>
        <v>0.12948734221801797</v>
      </c>
      <c r="Y496" s="1">
        <f t="shared" si="44"/>
        <v>8.1216045817162547E-2</v>
      </c>
      <c r="Z496" s="1">
        <f t="shared" si="45"/>
        <v>321.51769574999997</v>
      </c>
      <c r="AA496" s="1">
        <f t="shared" si="46"/>
        <v>32.220348932368665</v>
      </c>
      <c r="AB496" s="1">
        <f t="shared" si="47"/>
        <v>31.665837499999999</v>
      </c>
      <c r="AC496" s="1">
        <f t="shared" si="48"/>
        <v>4.6855084314894571</v>
      </c>
      <c r="AD496" s="1">
        <f t="shared" si="49"/>
        <v>60.041499618119651</v>
      </c>
      <c r="AE496" s="1">
        <f t="shared" si="50"/>
        <v>2.711293956858793</v>
      </c>
      <c r="AF496" s="1">
        <f t="shared" si="51"/>
        <v>4.5156999310532937</v>
      </c>
      <c r="AG496" s="1">
        <f t="shared" si="52"/>
        <v>1.974214474630664</v>
      </c>
      <c r="AH496" s="1">
        <f t="shared" si="53"/>
        <v>-117.40038712149234</v>
      </c>
      <c r="AI496" s="1">
        <f t="shared" si="54"/>
        <v>-102.21584428211428</v>
      </c>
      <c r="AJ496" s="1">
        <f t="shared" si="55"/>
        <v>-7.8841314805170786</v>
      </c>
      <c r="AK496" s="1">
        <f t="shared" si="56"/>
        <v>94.017332865876298</v>
      </c>
      <c r="AL496" s="1">
        <f t="shared" si="57"/>
        <v>35.296264531217439</v>
      </c>
      <c r="AM496" s="1">
        <f t="shared" si="58"/>
        <v>2.6628213548201676</v>
      </c>
      <c r="AN496" s="1">
        <f t="shared" si="59"/>
        <v>5.1419867380843121</v>
      </c>
      <c r="AO496" s="1">
        <v>379.6951063115805</v>
      </c>
      <c r="AP496" s="1">
        <v>347.123490909091</v>
      </c>
      <c r="AQ496" s="1">
        <v>5.0542136823131889</v>
      </c>
      <c r="AR496" s="1">
        <v>65.936551714249305</v>
      </c>
      <c r="AS496" s="1">
        <f t="shared" si="60"/>
        <v>2.662140297539509</v>
      </c>
      <c r="AT496" s="1">
        <v>24.084086854233039</v>
      </c>
      <c r="AU496" s="1">
        <v>27.18975575757575</v>
      </c>
      <c r="AV496" s="1">
        <v>1.9034057442234031E-4</v>
      </c>
      <c r="AW496" s="1">
        <v>81.195447360536576</v>
      </c>
      <c r="AX496" s="1">
        <v>0</v>
      </c>
      <c r="AY496" s="1">
        <v>0</v>
      </c>
      <c r="AZ496" s="1">
        <f t="shared" si="61"/>
        <v>1</v>
      </c>
      <c r="BA496" s="1">
        <f t="shared" si="62"/>
        <v>0</v>
      </c>
      <c r="BB496" s="1">
        <f t="shared" si="63"/>
        <v>51932.228559464973</v>
      </c>
      <c r="BC496" s="1">
        <f t="shared" si="64"/>
        <v>2000.0106249999999</v>
      </c>
      <c r="BD496" s="1">
        <f t="shared" si="65"/>
        <v>1681.2089249999997</v>
      </c>
      <c r="BE496" s="1">
        <f t="shared" si="66"/>
        <v>0.84059999681251685</v>
      </c>
      <c r="BF496" s="1">
        <f t="shared" si="67"/>
        <v>0.16075799384815767</v>
      </c>
      <c r="BG496" s="1">
        <v>6</v>
      </c>
      <c r="BH496" s="1">
        <v>0.5</v>
      </c>
      <c r="BI496" s="1" t="s">
        <v>356</v>
      </c>
      <c r="BJ496" s="1">
        <v>2</v>
      </c>
      <c r="BK496" s="1" t="b">
        <v>1</v>
      </c>
      <c r="BL496" s="1">
        <v>1660316221.5</v>
      </c>
      <c r="BM496" s="1">
        <v>300.61237499999999</v>
      </c>
      <c r="BN496" s="1">
        <v>343.91699999999997</v>
      </c>
      <c r="BO496" s="1">
        <v>27.18775625</v>
      </c>
      <c r="BP496" s="1">
        <v>24.080068749999999</v>
      </c>
      <c r="BQ496" s="1">
        <v>299.43150000000003</v>
      </c>
      <c r="BR496" s="1">
        <v>27.17868125</v>
      </c>
      <c r="BS496" s="1">
        <v>500.13237500000002</v>
      </c>
      <c r="BT496" s="1">
        <v>99.624718750000014</v>
      </c>
      <c r="BU496" s="1">
        <v>0.10009605000000001</v>
      </c>
      <c r="BV496" s="1">
        <v>31.016793750000001</v>
      </c>
      <c r="BW496" s="1">
        <v>31.665837499999999</v>
      </c>
      <c r="BX496" s="1">
        <v>999.9</v>
      </c>
      <c r="BY496" s="1">
        <v>0</v>
      </c>
      <c r="BZ496" s="1">
        <v>0</v>
      </c>
      <c r="CA496" s="1">
        <v>9989.8743749999994</v>
      </c>
      <c r="CB496" s="1">
        <v>0</v>
      </c>
      <c r="CC496" s="1">
        <v>25.581618750000001</v>
      </c>
      <c r="CD496" s="1">
        <v>-43.304606249999999</v>
      </c>
      <c r="CE496" s="1">
        <v>309.01387499999998</v>
      </c>
      <c r="CF496" s="1">
        <v>352.40300000000002</v>
      </c>
      <c r="CG496" s="1">
        <v>3.1076899999999998</v>
      </c>
      <c r="CH496" s="1">
        <v>343.91699999999997</v>
      </c>
      <c r="CI496" s="1">
        <v>24.080068749999999</v>
      </c>
      <c r="CJ496" s="1">
        <v>2.7085718750000001</v>
      </c>
      <c r="CK496" s="1">
        <v>2.3989687499999999</v>
      </c>
      <c r="CL496" s="1">
        <v>22.337199999999999</v>
      </c>
      <c r="CM496" s="1">
        <v>20.356825000000001</v>
      </c>
      <c r="CN496" s="1">
        <v>2000.0106249999999</v>
      </c>
      <c r="CO496" s="1">
        <v>0.98000143750000013</v>
      </c>
      <c r="CP496" s="1">
        <v>1.9998862499999999E-2</v>
      </c>
      <c r="CQ496" s="1">
        <v>0</v>
      </c>
      <c r="CR496" s="1">
        <v>2.9843125000000001</v>
      </c>
      <c r="CS496" s="1">
        <v>0</v>
      </c>
      <c r="CT496" s="1">
        <v>26534.681250000001</v>
      </c>
      <c r="CU496" s="1">
        <v>17412.418750000001</v>
      </c>
      <c r="CV496" s="1">
        <v>40.75</v>
      </c>
      <c r="CW496" s="1">
        <v>41.867125000000001</v>
      </c>
      <c r="CX496" s="1">
        <v>40.757750000000001</v>
      </c>
      <c r="CY496" s="1">
        <v>40.186999999999998</v>
      </c>
      <c r="CZ496" s="1">
        <v>40.875</v>
      </c>
      <c r="DA496" s="1">
        <v>1960.0106249999999</v>
      </c>
      <c r="DB496" s="1">
        <v>40</v>
      </c>
      <c r="DC496" s="1">
        <v>0</v>
      </c>
      <c r="DD496" s="1">
        <v>1660316227.8</v>
      </c>
      <c r="DE496" s="1">
        <v>0</v>
      </c>
      <c r="DF496" s="1">
        <v>1660315861.5</v>
      </c>
      <c r="DG496" s="1" t="s">
        <v>1169</v>
      </c>
      <c r="DH496" s="1">
        <v>1660315856.5</v>
      </c>
      <c r="DI496" s="1">
        <v>1660315861.5</v>
      </c>
      <c r="DJ496" s="1">
        <v>15</v>
      </c>
      <c r="DK496" s="1">
        <v>-0.154</v>
      </c>
      <c r="DL496" s="1">
        <v>-8.0000000000000002E-3</v>
      </c>
      <c r="DM496" s="1">
        <v>1.3839999999999999</v>
      </c>
      <c r="DN496" s="1">
        <v>1.6E-2</v>
      </c>
      <c r="DO496" s="1">
        <v>400</v>
      </c>
      <c r="DP496" s="1">
        <v>24</v>
      </c>
      <c r="DQ496" s="1">
        <v>0.19</v>
      </c>
      <c r="DR496" s="1">
        <v>0.03</v>
      </c>
      <c r="DS496" s="1">
        <v>4.245237051388699</v>
      </c>
      <c r="DT496" s="1">
        <v>5.7238273534146327</v>
      </c>
      <c r="DU496" s="1">
        <v>0.43245574834596129</v>
      </c>
      <c r="DV496" s="1">
        <v>0</v>
      </c>
      <c r="DW496" s="1">
        <v>35.198207905196647</v>
      </c>
      <c r="DX496" s="1">
        <v>5.9665866218214187</v>
      </c>
      <c r="DY496" s="1">
        <v>0.46274749841725499</v>
      </c>
      <c r="DZ496" s="1">
        <v>0</v>
      </c>
      <c r="EA496" s="1">
        <v>-43.284190000000009</v>
      </c>
      <c r="EB496" s="1">
        <v>-7.5324680756396711</v>
      </c>
      <c r="EC496" s="1">
        <v>0.56040471705723527</v>
      </c>
      <c r="ED496" s="1">
        <v>0</v>
      </c>
      <c r="EE496" s="1">
        <v>225.3189078111231</v>
      </c>
      <c r="EF496" s="1">
        <v>222.1090339373074</v>
      </c>
      <c r="EG496" s="1">
        <v>21.917485922889728</v>
      </c>
      <c r="EH496" s="1">
        <v>0</v>
      </c>
      <c r="EI496" s="1">
        <v>3.1130200000000001</v>
      </c>
      <c r="EJ496" s="1">
        <v>-0.11441673545966891</v>
      </c>
      <c r="EK496" s="1">
        <v>1.15388550125218E-2</v>
      </c>
      <c r="EL496" s="1">
        <v>1</v>
      </c>
      <c r="EM496" s="1">
        <v>1.974367448249263</v>
      </c>
      <c r="EN496" s="1">
        <v>-5.880739326682905E-3</v>
      </c>
      <c r="EO496" s="1">
        <v>1.5939305303912809E-3</v>
      </c>
      <c r="EP496" s="1">
        <v>1</v>
      </c>
      <c r="EQ496" s="1">
        <v>2</v>
      </c>
      <c r="ER496" s="1">
        <v>6</v>
      </c>
      <c r="ES496" s="1" t="s">
        <v>387</v>
      </c>
      <c r="ET496" s="1">
        <v>2.9438399999999998</v>
      </c>
      <c r="EU496" s="1">
        <v>2.8010799999999998</v>
      </c>
      <c r="EV496" s="1">
        <v>7.7764299999999995E-2</v>
      </c>
      <c r="EW496" s="1">
        <v>8.5631200000000005E-2</v>
      </c>
      <c r="EX496" s="1">
        <v>0.11826</v>
      </c>
      <c r="EY496" s="1">
        <v>0.108656</v>
      </c>
      <c r="EZ496" s="1">
        <v>18951.5</v>
      </c>
      <c r="FA496" s="1">
        <v>19704</v>
      </c>
      <c r="FB496" s="1">
        <v>23890.2</v>
      </c>
      <c r="FC496" s="1">
        <v>25070.400000000001</v>
      </c>
      <c r="FD496" s="1">
        <v>33710.199999999997</v>
      </c>
      <c r="FE496" s="1">
        <v>35676.699999999997</v>
      </c>
      <c r="FF496" s="1">
        <v>43547.8</v>
      </c>
      <c r="FG496" s="1">
        <v>46340.6</v>
      </c>
      <c r="FH496" s="1">
        <v>1.9744699999999999</v>
      </c>
      <c r="FI496" s="1">
        <v>1.8785700000000001</v>
      </c>
      <c r="FJ496" s="1">
        <v>0.13869300000000001</v>
      </c>
      <c r="FK496" s="1">
        <v>0</v>
      </c>
      <c r="FL496" s="1">
        <v>29.397300000000001</v>
      </c>
      <c r="FM496" s="1">
        <v>999.9</v>
      </c>
      <c r="FN496" s="1">
        <v>61.9</v>
      </c>
      <c r="FO496" s="1">
        <v>34.200000000000003</v>
      </c>
      <c r="FP496" s="1">
        <v>33.569600000000001</v>
      </c>
      <c r="FQ496" s="1">
        <v>63.577199999999998</v>
      </c>
      <c r="FR496" s="1">
        <v>23.185099999999998</v>
      </c>
      <c r="FS496" s="1">
        <v>1</v>
      </c>
      <c r="FT496" s="1">
        <v>0.279256</v>
      </c>
      <c r="FU496" s="1">
        <v>0.59680800000000001</v>
      </c>
      <c r="FV496" s="1">
        <v>20.321300000000001</v>
      </c>
      <c r="FW496" s="1">
        <v>5.21265</v>
      </c>
      <c r="FX496" s="1">
        <v>11.9057</v>
      </c>
      <c r="FY496" s="1">
        <v>5.0027999999999997</v>
      </c>
      <c r="FZ496" s="1">
        <v>3.2897500000000002</v>
      </c>
      <c r="GA496" s="1">
        <v>9999</v>
      </c>
      <c r="GB496" s="1">
        <v>9999</v>
      </c>
      <c r="GC496" s="1">
        <v>9999</v>
      </c>
      <c r="GD496" s="1">
        <v>999.9</v>
      </c>
      <c r="GE496" s="1">
        <v>1.8594599999999999</v>
      </c>
      <c r="GF496" s="1">
        <v>1.8544</v>
      </c>
      <c r="GG496" s="1">
        <v>1.85761</v>
      </c>
      <c r="GH496" s="1">
        <v>1.8560700000000001</v>
      </c>
      <c r="GI496" s="1">
        <v>1.85486</v>
      </c>
      <c r="GJ496" s="1">
        <v>1.8545199999999999</v>
      </c>
      <c r="GK496" s="1">
        <v>1.85317</v>
      </c>
      <c r="GL496" s="1">
        <v>1.85629</v>
      </c>
      <c r="GM496" s="1">
        <v>0</v>
      </c>
      <c r="GN496" s="1">
        <v>0</v>
      </c>
      <c r="GO496" s="1">
        <v>0</v>
      </c>
      <c r="GP496" s="1">
        <v>0</v>
      </c>
      <c r="GQ496" s="1" t="s">
        <v>359</v>
      </c>
      <c r="GR496" s="1" t="s">
        <v>360</v>
      </c>
      <c r="GS496" s="1" t="s">
        <v>361</v>
      </c>
      <c r="GT496" s="1" t="s">
        <v>361</v>
      </c>
      <c r="GU496" s="1" t="s">
        <v>361</v>
      </c>
      <c r="GV496" s="1" t="s">
        <v>361</v>
      </c>
      <c r="GW496" s="1">
        <v>0</v>
      </c>
      <c r="GX496" s="1">
        <v>100</v>
      </c>
      <c r="GY496" s="1">
        <v>100</v>
      </c>
      <c r="GZ496" s="1">
        <v>1.264</v>
      </c>
      <c r="HA496" s="1">
        <v>8.9999999999999993E-3</v>
      </c>
      <c r="HB496" s="1">
        <v>0.4487642293357042</v>
      </c>
      <c r="HC496" s="1">
        <v>2.7716384584972409E-3</v>
      </c>
      <c r="HD496" s="1">
        <v>-1.1467119688665799E-6</v>
      </c>
      <c r="HE496" s="1">
        <v>2.0626329066488061E-10</v>
      </c>
      <c r="HF496" s="1">
        <v>-7.3699162755519909E-2</v>
      </c>
      <c r="HG496" s="1">
        <v>1.066993184659233E-2</v>
      </c>
      <c r="HH496" s="1">
        <v>-3.4528890892081033E-4</v>
      </c>
      <c r="HI496" s="1">
        <v>2.382551249023132E-6</v>
      </c>
      <c r="HJ496" s="1">
        <v>1</v>
      </c>
      <c r="HK496" s="1">
        <v>2115</v>
      </c>
      <c r="HL496" s="1">
        <v>2</v>
      </c>
      <c r="HM496" s="1">
        <v>30</v>
      </c>
      <c r="HN496" s="1">
        <v>6.2</v>
      </c>
      <c r="HO496" s="1">
        <v>6.1</v>
      </c>
      <c r="HP496" s="1">
        <v>1.03149</v>
      </c>
      <c r="HQ496" s="1">
        <v>2.32666</v>
      </c>
      <c r="HR496" s="1">
        <v>1.4978</v>
      </c>
      <c r="HS496" s="1">
        <v>2.3022499999999999</v>
      </c>
      <c r="HT496" s="1">
        <v>1.5478499999999999</v>
      </c>
      <c r="HU496" s="1">
        <v>2.4511699999999998</v>
      </c>
      <c r="HV496" s="1">
        <v>37.194099999999999</v>
      </c>
      <c r="HW496" s="1">
        <v>14.438499999999999</v>
      </c>
      <c r="HX496" s="1">
        <v>18</v>
      </c>
      <c r="HY496" s="1">
        <v>497.71600000000001</v>
      </c>
      <c r="HZ496" s="1">
        <v>500.536</v>
      </c>
      <c r="IA496" s="1">
        <v>28.6662</v>
      </c>
      <c r="IB496" s="1">
        <v>30.674499999999998</v>
      </c>
      <c r="IC496" s="1">
        <v>29.9999</v>
      </c>
      <c r="ID496" s="1">
        <v>30.470199999999998</v>
      </c>
      <c r="IE496" s="1">
        <v>30.563099999999999</v>
      </c>
      <c r="IF496" s="1">
        <v>20.846800000000002</v>
      </c>
      <c r="IG496" s="1">
        <v>30.562799999999999</v>
      </c>
      <c r="IH496" s="1">
        <v>0</v>
      </c>
      <c r="II496" s="1">
        <v>28.6797</v>
      </c>
      <c r="IJ496" s="1">
        <v>422.89299999999997</v>
      </c>
      <c r="IK496" s="1">
        <v>24.0503</v>
      </c>
      <c r="IL496" s="1">
        <v>100.709</v>
      </c>
      <c r="IM496" s="1">
        <v>100.435</v>
      </c>
      <c r="IN496" s="1" t="s">
        <v>366</v>
      </c>
    </row>
    <row r="497" spans="1:248" ht="15.75" customHeight="1" x14ac:dyDescent="0.3">
      <c r="A497" s="1">
        <v>481</v>
      </c>
      <c r="B497" s="1">
        <v>1660316230.5</v>
      </c>
      <c r="C497" s="1">
        <v>5263.9000000953674</v>
      </c>
      <c r="D497" s="1" t="s">
        <v>1304</v>
      </c>
      <c r="E497" s="1" t="s">
        <v>1305</v>
      </c>
      <c r="F497" s="1">
        <v>1</v>
      </c>
      <c r="G497" s="1" t="s">
        <v>1168</v>
      </c>
      <c r="H497" s="1" t="s">
        <v>350</v>
      </c>
      <c r="I497" s="1" t="s">
        <v>351</v>
      </c>
      <c r="J497" s="1" t="s">
        <v>352</v>
      </c>
      <c r="K497" s="1" t="s">
        <v>353</v>
      </c>
      <c r="L497" s="1" t="s">
        <v>1168</v>
      </c>
      <c r="M497" s="1" t="s">
        <v>355</v>
      </c>
      <c r="N497" s="1">
        <v>1660316223</v>
      </c>
      <c r="O497" s="1">
        <f t="shared" si="34"/>
        <v>2.662081397982124E-3</v>
      </c>
      <c r="P497" s="1">
        <f t="shared" si="35"/>
        <v>2.6620813979821238</v>
      </c>
      <c r="Q497" s="1">
        <f t="shared" si="36"/>
        <v>5.1126897221597982</v>
      </c>
      <c r="R497" s="1">
        <f t="shared" si="37"/>
        <v>308.03813333333329</v>
      </c>
      <c r="S497" s="1">
        <f t="shared" si="38"/>
        <v>236.17551104403458</v>
      </c>
      <c r="T497" s="1">
        <f t="shared" si="39"/>
        <v>23.552590285350689</v>
      </c>
      <c r="U497" s="1">
        <f t="shared" si="40"/>
        <v>30.719086473413089</v>
      </c>
      <c r="V497" s="1">
        <f t="shared" si="41"/>
        <v>0.1327655661346453</v>
      </c>
      <c r="W497" s="1">
        <f t="shared" si="42"/>
        <v>2.9209870854094371</v>
      </c>
      <c r="X497" s="1">
        <f t="shared" si="43"/>
        <v>0.12950195185931443</v>
      </c>
      <c r="Y497" s="1">
        <f t="shared" si="44"/>
        <v>8.1225260724190729E-2</v>
      </c>
      <c r="Z497" s="1">
        <f t="shared" si="45"/>
        <v>321.51770240000008</v>
      </c>
      <c r="AA497" s="1">
        <f t="shared" si="46"/>
        <v>32.220525528417696</v>
      </c>
      <c r="AB497" s="1">
        <f t="shared" si="47"/>
        <v>31.66452</v>
      </c>
      <c r="AC497" s="1">
        <f t="shared" si="48"/>
        <v>4.6851581816169663</v>
      </c>
      <c r="AD497" s="1">
        <f t="shared" si="49"/>
        <v>60.039186832259695</v>
      </c>
      <c r="AE497" s="1">
        <f t="shared" si="50"/>
        <v>2.7112028497639371</v>
      </c>
      <c r="AF497" s="1">
        <f t="shared" si="51"/>
        <v>4.5157221355089687</v>
      </c>
      <c r="AG497" s="1">
        <f t="shared" si="52"/>
        <v>1.9739553318530292</v>
      </c>
      <c r="AH497" s="1">
        <f t="shared" si="53"/>
        <v>-117.39778965101166</v>
      </c>
      <c r="AI497" s="1">
        <f t="shared" si="54"/>
        <v>-101.98792227301901</v>
      </c>
      <c r="AJ497" s="1">
        <f t="shared" si="55"/>
        <v>-7.8670319237219939</v>
      </c>
      <c r="AK497" s="1">
        <f t="shared" si="56"/>
        <v>94.264958552247421</v>
      </c>
      <c r="AL497" s="1">
        <f t="shared" si="57"/>
        <v>35.450839176410881</v>
      </c>
      <c r="AM497" s="1">
        <f t="shared" si="58"/>
        <v>2.6610262406551692</v>
      </c>
      <c r="AN497" s="1">
        <f t="shared" si="59"/>
        <v>5.1126897221597982</v>
      </c>
      <c r="AO497" s="1">
        <v>384.85910244154599</v>
      </c>
      <c r="AP497" s="1">
        <v>352.2273515151515</v>
      </c>
      <c r="AQ497" s="1">
        <v>5.0727384742280028</v>
      </c>
      <c r="AR497" s="1">
        <v>65.936551714249305</v>
      </c>
      <c r="AS497" s="1">
        <f t="shared" si="60"/>
        <v>2.6620813979821238</v>
      </c>
      <c r="AT497" s="1">
        <v>24.084624407406451</v>
      </c>
      <c r="AU497" s="1">
        <v>27.190468484848481</v>
      </c>
      <c r="AV497" s="1">
        <v>1.5046415769240639E-4</v>
      </c>
      <c r="AW497" s="1">
        <v>81.195447360536576</v>
      </c>
      <c r="AX497" s="1">
        <v>0</v>
      </c>
      <c r="AY497" s="1">
        <v>0</v>
      </c>
      <c r="AZ497" s="1">
        <f t="shared" si="61"/>
        <v>1</v>
      </c>
      <c r="BA497" s="1">
        <f t="shared" si="62"/>
        <v>0</v>
      </c>
      <c r="BB497" s="1">
        <f t="shared" si="63"/>
        <v>51926.635813280067</v>
      </c>
      <c r="BC497" s="1">
        <f t="shared" si="64"/>
        <v>2000.010666666667</v>
      </c>
      <c r="BD497" s="1">
        <f t="shared" si="65"/>
        <v>1681.2089600000004</v>
      </c>
      <c r="BE497" s="1">
        <f t="shared" si="66"/>
        <v>0.84059999680001707</v>
      </c>
      <c r="BF497" s="1">
        <f t="shared" si="67"/>
        <v>0.16075799382403294</v>
      </c>
      <c r="BG497" s="1">
        <v>6</v>
      </c>
      <c r="BH497" s="1">
        <v>0.5</v>
      </c>
      <c r="BI497" s="1" t="s">
        <v>356</v>
      </c>
      <c r="BJ497" s="1">
        <v>2</v>
      </c>
      <c r="BK497" s="1" t="b">
        <v>1</v>
      </c>
      <c r="BL497" s="1">
        <v>1660316223</v>
      </c>
      <c r="BM497" s="1">
        <v>308.03813333333329</v>
      </c>
      <c r="BN497" s="1">
        <v>351.55113333333333</v>
      </c>
      <c r="BO497" s="1">
        <v>27.186806666666669</v>
      </c>
      <c r="BP497" s="1">
        <v>24.081220000000009</v>
      </c>
      <c r="BQ497" s="1">
        <v>306.84140000000002</v>
      </c>
      <c r="BR497" s="1">
        <v>27.177733333333329</v>
      </c>
      <c r="BS497" s="1">
        <v>500.13380000000001</v>
      </c>
      <c r="BT497" s="1">
        <v>99.624826666666678</v>
      </c>
      <c r="BU497" s="1">
        <v>0.10012018</v>
      </c>
      <c r="BV497" s="1">
        <v>31.01688</v>
      </c>
      <c r="BW497" s="1">
        <v>31.66452</v>
      </c>
      <c r="BX497" s="1">
        <v>999.89999999999986</v>
      </c>
      <c r="BY497" s="1">
        <v>0</v>
      </c>
      <c r="BZ497" s="1">
        <v>0</v>
      </c>
      <c r="CA497" s="1">
        <v>9988.7446666666656</v>
      </c>
      <c r="CB497" s="1">
        <v>0</v>
      </c>
      <c r="CC497" s="1">
        <v>25.978313333333329</v>
      </c>
      <c r="CD497" s="1">
        <v>-43.513039999999997</v>
      </c>
      <c r="CE497" s="1">
        <v>316.64693333333332</v>
      </c>
      <c r="CF497" s="1">
        <v>360.22593333333327</v>
      </c>
      <c r="CG497" s="1">
        <v>3.1055899999999999</v>
      </c>
      <c r="CH497" s="1">
        <v>351.55113333333333</v>
      </c>
      <c r="CI497" s="1">
        <v>24.081220000000009</v>
      </c>
      <c r="CJ497" s="1">
        <v>2.7084800000000002</v>
      </c>
      <c r="CK497" s="1">
        <v>2.3990866666666668</v>
      </c>
      <c r="CL497" s="1">
        <v>22.33664666666667</v>
      </c>
      <c r="CM497" s="1">
        <v>20.35761333333333</v>
      </c>
      <c r="CN497" s="1">
        <v>2000.010666666667</v>
      </c>
      <c r="CO497" s="1">
        <v>0.98000140000000024</v>
      </c>
      <c r="CP497" s="1">
        <v>1.99989E-2</v>
      </c>
      <c r="CQ497" s="1">
        <v>0</v>
      </c>
      <c r="CR497" s="1">
        <v>3.0007333333333328</v>
      </c>
      <c r="CS497" s="1">
        <v>0</v>
      </c>
      <c r="CT497" s="1">
        <v>26534.926666666659</v>
      </c>
      <c r="CU497" s="1">
        <v>17412.419999999998</v>
      </c>
      <c r="CV497" s="1">
        <v>40.75</v>
      </c>
      <c r="CW497" s="1">
        <v>41.866599999999998</v>
      </c>
      <c r="CX497" s="1">
        <v>40.758266666666671</v>
      </c>
      <c r="CY497" s="1">
        <v>40.186999999999998</v>
      </c>
      <c r="CZ497" s="1">
        <v>40.875</v>
      </c>
      <c r="DA497" s="1">
        <v>1960.010666666667</v>
      </c>
      <c r="DB497" s="1">
        <v>40</v>
      </c>
      <c r="DC497" s="1">
        <v>0</v>
      </c>
      <c r="DD497" s="1">
        <v>1660316228.4000001</v>
      </c>
      <c r="DE497" s="1">
        <v>0</v>
      </c>
      <c r="DF497" s="1">
        <v>1660315861.5</v>
      </c>
      <c r="DG497" s="1" t="s">
        <v>1169</v>
      </c>
      <c r="DH497" s="1">
        <v>1660315856.5</v>
      </c>
      <c r="DI497" s="1">
        <v>1660315861.5</v>
      </c>
      <c r="DJ497" s="1">
        <v>15</v>
      </c>
      <c r="DK497" s="1">
        <v>-0.154</v>
      </c>
      <c r="DL497" s="1">
        <v>-8.0000000000000002E-3</v>
      </c>
      <c r="DM497" s="1">
        <v>1.3839999999999999</v>
      </c>
      <c r="DN497" s="1">
        <v>1.6E-2</v>
      </c>
      <c r="DO497" s="1">
        <v>400</v>
      </c>
      <c r="DP497" s="1">
        <v>24</v>
      </c>
      <c r="DQ497" s="1">
        <v>0.19</v>
      </c>
      <c r="DR497" s="1">
        <v>0.03</v>
      </c>
      <c r="DS497" s="1">
        <v>4.3396700772816033</v>
      </c>
      <c r="DT497" s="1">
        <v>6.0452901037242572</v>
      </c>
      <c r="DU497" s="1">
        <v>0.45631492262680312</v>
      </c>
      <c r="DV497" s="1">
        <v>0</v>
      </c>
      <c r="DW497" s="1">
        <v>35.302358674647543</v>
      </c>
      <c r="DX497" s="1">
        <v>5.443859006047516</v>
      </c>
      <c r="DY497" s="1">
        <v>0.42169824071599649</v>
      </c>
      <c r="DZ497" s="1">
        <v>0</v>
      </c>
      <c r="EA497" s="1">
        <v>-43.41602000000001</v>
      </c>
      <c r="EB497" s="1">
        <v>-6.9568551724138006</v>
      </c>
      <c r="EC497" s="1">
        <v>0.51634989583937474</v>
      </c>
      <c r="ED497" s="1">
        <v>0</v>
      </c>
      <c r="EE497" s="1">
        <v>228.9729742647061</v>
      </c>
      <c r="EF497" s="1">
        <v>220.19773328367279</v>
      </c>
      <c r="EG497" s="1">
        <v>21.730834574681079</v>
      </c>
      <c r="EH497" s="1">
        <v>0</v>
      </c>
      <c r="EI497" s="1">
        <v>3.1114617500000001</v>
      </c>
      <c r="EJ497" s="1">
        <v>-0.1008849906191434</v>
      </c>
      <c r="EK497" s="1">
        <v>1.047486011541441E-2</v>
      </c>
      <c r="EL497" s="1">
        <v>1</v>
      </c>
      <c r="EM497" s="1">
        <v>1.974302595563876</v>
      </c>
      <c r="EN497" s="1">
        <v>-1.39315219616546E-2</v>
      </c>
      <c r="EO497" s="1">
        <v>1.701010618477816E-3</v>
      </c>
      <c r="EP497" s="1">
        <v>1</v>
      </c>
      <c r="EQ497" s="1">
        <v>2</v>
      </c>
      <c r="ER497" s="1">
        <v>6</v>
      </c>
      <c r="ES497" s="1" t="s">
        <v>387</v>
      </c>
      <c r="ET497" s="1">
        <v>2.94387</v>
      </c>
      <c r="EU497" s="1">
        <v>2.8010899999999999</v>
      </c>
      <c r="EV497" s="1">
        <v>7.8659699999999999E-2</v>
      </c>
      <c r="EW497" s="1">
        <v>8.6515499999999995E-2</v>
      </c>
      <c r="EX497" s="1">
        <v>0.11826399999999999</v>
      </c>
      <c r="EY497" s="1">
        <v>0.10865900000000001</v>
      </c>
      <c r="EZ497" s="1">
        <v>18933.099999999999</v>
      </c>
      <c r="FA497" s="1">
        <v>19685.099999999999</v>
      </c>
      <c r="FB497" s="1">
        <v>23890.2</v>
      </c>
      <c r="FC497" s="1">
        <v>25070.5</v>
      </c>
      <c r="FD497" s="1">
        <v>33710</v>
      </c>
      <c r="FE497" s="1">
        <v>35676.699999999997</v>
      </c>
      <c r="FF497" s="1">
        <v>43547.8</v>
      </c>
      <c r="FG497" s="1">
        <v>46340.7</v>
      </c>
      <c r="FH497" s="1">
        <v>1.97438</v>
      </c>
      <c r="FI497" s="1">
        <v>1.87873</v>
      </c>
      <c r="FJ497" s="1">
        <v>0.138324</v>
      </c>
      <c r="FK497" s="1">
        <v>0</v>
      </c>
      <c r="FL497" s="1">
        <v>29.398099999999999</v>
      </c>
      <c r="FM497" s="1">
        <v>999.9</v>
      </c>
      <c r="FN497" s="1">
        <v>61.9</v>
      </c>
      <c r="FO497" s="1">
        <v>34.200000000000003</v>
      </c>
      <c r="FP497" s="1">
        <v>33.572099999999999</v>
      </c>
      <c r="FQ497" s="1">
        <v>63.5672</v>
      </c>
      <c r="FR497" s="1">
        <v>23.004799999999999</v>
      </c>
      <c r="FS497" s="1">
        <v>1</v>
      </c>
      <c r="FT497" s="1">
        <v>0.27921200000000002</v>
      </c>
      <c r="FU497" s="1">
        <v>0.58494299999999999</v>
      </c>
      <c r="FV497" s="1">
        <v>20.321400000000001</v>
      </c>
      <c r="FW497" s="1">
        <v>5.2127999999999997</v>
      </c>
      <c r="FX497" s="1">
        <v>11.9053</v>
      </c>
      <c r="FY497" s="1">
        <v>5.0027999999999997</v>
      </c>
      <c r="FZ497" s="1">
        <v>3.28973</v>
      </c>
      <c r="GA497" s="1">
        <v>9999</v>
      </c>
      <c r="GB497" s="1">
        <v>9999</v>
      </c>
      <c r="GC497" s="1">
        <v>9999</v>
      </c>
      <c r="GD497" s="1">
        <v>999.9</v>
      </c>
      <c r="GE497" s="1">
        <v>1.85948</v>
      </c>
      <c r="GF497" s="1">
        <v>1.8544099999999999</v>
      </c>
      <c r="GG497" s="1">
        <v>1.85761</v>
      </c>
      <c r="GH497" s="1">
        <v>1.8560700000000001</v>
      </c>
      <c r="GI497" s="1">
        <v>1.85486</v>
      </c>
      <c r="GJ497" s="1">
        <v>1.85453</v>
      </c>
      <c r="GK497" s="1">
        <v>1.85317</v>
      </c>
      <c r="GL497" s="1">
        <v>1.8563099999999999</v>
      </c>
      <c r="GM497" s="1">
        <v>0</v>
      </c>
      <c r="GN497" s="1">
        <v>0</v>
      </c>
      <c r="GO497" s="1">
        <v>0</v>
      </c>
      <c r="GP497" s="1">
        <v>0</v>
      </c>
      <c r="GQ497" s="1" t="s">
        <v>359</v>
      </c>
      <c r="GR497" s="1" t="s">
        <v>360</v>
      </c>
      <c r="GS497" s="1" t="s">
        <v>361</v>
      </c>
      <c r="GT497" s="1" t="s">
        <v>361</v>
      </c>
      <c r="GU497" s="1" t="s">
        <v>361</v>
      </c>
      <c r="GV497" s="1" t="s">
        <v>361</v>
      </c>
      <c r="GW497" s="1">
        <v>0</v>
      </c>
      <c r="GX497" s="1">
        <v>100</v>
      </c>
      <c r="GY497" s="1">
        <v>100</v>
      </c>
      <c r="GZ497" s="1">
        <v>1.2749999999999999</v>
      </c>
      <c r="HA497" s="1">
        <v>8.9999999999999993E-3</v>
      </c>
      <c r="HB497" s="1">
        <v>0.4487642293357042</v>
      </c>
      <c r="HC497" s="1">
        <v>2.7716384584972409E-3</v>
      </c>
      <c r="HD497" s="1">
        <v>-1.1467119688665799E-6</v>
      </c>
      <c r="HE497" s="1">
        <v>2.0626329066488061E-10</v>
      </c>
      <c r="HF497" s="1">
        <v>-7.3699162755519909E-2</v>
      </c>
      <c r="HG497" s="1">
        <v>1.066993184659233E-2</v>
      </c>
      <c r="HH497" s="1">
        <v>-3.4528890892081033E-4</v>
      </c>
      <c r="HI497" s="1">
        <v>2.382551249023132E-6</v>
      </c>
      <c r="HJ497" s="1">
        <v>1</v>
      </c>
      <c r="HK497" s="1">
        <v>2115</v>
      </c>
      <c r="HL497" s="1">
        <v>2</v>
      </c>
      <c r="HM497" s="1">
        <v>30</v>
      </c>
      <c r="HN497" s="1">
        <v>6.2</v>
      </c>
      <c r="HO497" s="1">
        <v>6.2</v>
      </c>
      <c r="HP497" s="1">
        <v>1.0449200000000001</v>
      </c>
      <c r="HQ497" s="1">
        <v>2.3278799999999999</v>
      </c>
      <c r="HR497" s="1">
        <v>1.4978</v>
      </c>
      <c r="HS497" s="1">
        <v>2.3022499999999999</v>
      </c>
      <c r="HT497" s="1">
        <v>1.5478499999999999</v>
      </c>
      <c r="HU497" s="1">
        <v>2.3107899999999999</v>
      </c>
      <c r="HV497" s="1">
        <v>37.194099999999999</v>
      </c>
      <c r="HW497" s="1">
        <v>14.4297</v>
      </c>
      <c r="HX497" s="1">
        <v>18</v>
      </c>
      <c r="HY497" s="1">
        <v>497.661</v>
      </c>
      <c r="HZ497" s="1">
        <v>500.64</v>
      </c>
      <c r="IA497" s="1">
        <v>28.663499999999999</v>
      </c>
      <c r="IB497" s="1">
        <v>30.674499999999998</v>
      </c>
      <c r="IC497" s="1">
        <v>29.9999</v>
      </c>
      <c r="ID497" s="1">
        <v>30.470800000000001</v>
      </c>
      <c r="IE497" s="1">
        <v>30.563600000000001</v>
      </c>
      <c r="IF497" s="1">
        <v>21.0045</v>
      </c>
      <c r="IG497" s="1">
        <v>30.562799999999999</v>
      </c>
      <c r="IH497" s="1">
        <v>0</v>
      </c>
      <c r="II497" s="1">
        <v>28.6797</v>
      </c>
      <c r="IJ497" s="1">
        <v>422.89299999999997</v>
      </c>
      <c r="IK497" s="1">
        <v>24.0488</v>
      </c>
      <c r="IL497" s="1">
        <v>100.709</v>
      </c>
      <c r="IM497" s="1">
        <v>100.435</v>
      </c>
      <c r="IN497" s="1" t="s">
        <v>366</v>
      </c>
    </row>
    <row r="498" spans="1:248" ht="15.75" customHeight="1" x14ac:dyDescent="0.3">
      <c r="A498" s="1">
        <v>482</v>
      </c>
      <c r="B498" s="1">
        <v>1660316231.5</v>
      </c>
      <c r="C498" s="1">
        <v>5264.9000000953674</v>
      </c>
      <c r="D498" s="1" t="s">
        <v>1306</v>
      </c>
      <c r="E498" s="1" t="s">
        <v>1307</v>
      </c>
      <c r="F498" s="1">
        <v>1</v>
      </c>
      <c r="G498" s="1" t="s">
        <v>1168</v>
      </c>
      <c r="H498" s="1" t="s">
        <v>350</v>
      </c>
      <c r="I498" s="1" t="s">
        <v>351</v>
      </c>
      <c r="J498" s="1" t="s">
        <v>352</v>
      </c>
      <c r="K498" s="1" t="s">
        <v>353</v>
      </c>
      <c r="L498" s="1" t="s">
        <v>1168</v>
      </c>
      <c r="M498" s="1" t="s">
        <v>355</v>
      </c>
      <c r="N498" s="1">
        <v>1660316223.5</v>
      </c>
      <c r="O498" s="1">
        <f t="shared" si="34"/>
        <v>2.662064908827809E-3</v>
      </c>
      <c r="P498" s="1">
        <f t="shared" si="35"/>
        <v>2.662064908827809</v>
      </c>
      <c r="Q498" s="1">
        <f t="shared" si="36"/>
        <v>5.1538151899490199</v>
      </c>
      <c r="R498" s="1">
        <f t="shared" si="37"/>
        <v>310.50931250000002</v>
      </c>
      <c r="S498" s="1">
        <f t="shared" si="38"/>
        <v>238.08044611579578</v>
      </c>
      <c r="T498" s="1">
        <f t="shared" si="39"/>
        <v>23.742567648424664</v>
      </c>
      <c r="U498" s="1">
        <f t="shared" si="40"/>
        <v>30.965534876020048</v>
      </c>
      <c r="V498" s="1">
        <f t="shared" si="41"/>
        <v>0.13278749523005173</v>
      </c>
      <c r="W498" s="1">
        <f t="shared" si="42"/>
        <v>2.9210151713424213</v>
      </c>
      <c r="X498" s="1">
        <f t="shared" si="43"/>
        <v>0.12952284759034208</v>
      </c>
      <c r="Y498" s="1">
        <f t="shared" si="44"/>
        <v>8.1238410271584113E-2</v>
      </c>
      <c r="Z498" s="1">
        <f t="shared" si="45"/>
        <v>321.51799499999998</v>
      </c>
      <c r="AA498" s="1">
        <f t="shared" si="46"/>
        <v>32.220353436881098</v>
      </c>
      <c r="AB498" s="1">
        <f t="shared" si="47"/>
        <v>31.663399999999999</v>
      </c>
      <c r="AC498" s="1">
        <f t="shared" si="48"/>
        <v>4.6848604539219201</v>
      </c>
      <c r="AD498" s="1">
        <f t="shared" si="49"/>
        <v>60.040413925034841</v>
      </c>
      <c r="AE498" s="1">
        <f t="shared" si="50"/>
        <v>2.7112323714711501</v>
      </c>
      <c r="AF498" s="1">
        <f t="shared" si="51"/>
        <v>4.5156790138994314</v>
      </c>
      <c r="AG498" s="1">
        <f t="shared" si="52"/>
        <v>1.9736280824507699</v>
      </c>
      <c r="AH498" s="1">
        <f t="shared" si="53"/>
        <v>-117.39706247930638</v>
      </c>
      <c r="AI498" s="1">
        <f t="shared" si="54"/>
        <v>-101.8389053334666</v>
      </c>
      <c r="AJ498" s="1">
        <f t="shared" si="55"/>
        <v>-7.8554118130383745</v>
      </c>
      <c r="AK498" s="1">
        <f t="shared" si="56"/>
        <v>94.426615374188643</v>
      </c>
      <c r="AL498" s="1">
        <f t="shared" si="57"/>
        <v>35.495274157958171</v>
      </c>
      <c r="AM498" s="1">
        <f t="shared" si="58"/>
        <v>2.6609899866970812</v>
      </c>
      <c r="AN498" s="1">
        <f t="shared" si="59"/>
        <v>5.1538151899490199</v>
      </c>
      <c r="AO498" s="1">
        <v>390.02607748241309</v>
      </c>
      <c r="AP498" s="1">
        <v>357.31016363636382</v>
      </c>
      <c r="AQ498" s="1">
        <v>5.0792036206376778</v>
      </c>
      <c r="AR498" s="1">
        <v>65.936551714249305</v>
      </c>
      <c r="AS498" s="1">
        <f t="shared" si="60"/>
        <v>2.662064908827809</v>
      </c>
      <c r="AT498" s="1">
        <v>24.085278172310151</v>
      </c>
      <c r="AU498" s="1">
        <v>27.191190303030289</v>
      </c>
      <c r="AV498" s="1">
        <v>1.365029061555806E-4</v>
      </c>
      <c r="AW498" s="1">
        <v>81.195447360536576</v>
      </c>
      <c r="AX498" s="1">
        <v>0</v>
      </c>
      <c r="AY498" s="1">
        <v>0</v>
      </c>
      <c r="AZ498" s="1">
        <f t="shared" si="61"/>
        <v>1</v>
      </c>
      <c r="BA498" s="1">
        <f t="shared" si="62"/>
        <v>0</v>
      </c>
      <c r="BB498" s="1">
        <f t="shared" si="63"/>
        <v>51927.464049735521</v>
      </c>
      <c r="BC498" s="1">
        <f t="shared" si="64"/>
        <v>2000.0125</v>
      </c>
      <c r="BD498" s="1">
        <f t="shared" si="65"/>
        <v>1681.2104999999999</v>
      </c>
      <c r="BE498" s="1">
        <f t="shared" si="66"/>
        <v>0.84059999625002335</v>
      </c>
      <c r="BF498" s="1">
        <f t="shared" si="67"/>
        <v>0.16075799276254521</v>
      </c>
      <c r="BG498" s="1">
        <v>6</v>
      </c>
      <c r="BH498" s="1">
        <v>0.5</v>
      </c>
      <c r="BI498" s="1" t="s">
        <v>356</v>
      </c>
      <c r="BJ498" s="1">
        <v>2</v>
      </c>
      <c r="BK498" s="1" t="b">
        <v>1</v>
      </c>
      <c r="BL498" s="1">
        <v>1660316223.5</v>
      </c>
      <c r="BM498" s="1">
        <v>310.50931250000002</v>
      </c>
      <c r="BN498" s="1">
        <v>354.08350000000002</v>
      </c>
      <c r="BO498" s="1">
        <v>27.187093749999999</v>
      </c>
      <c r="BP498" s="1">
        <v>24.08155</v>
      </c>
      <c r="BQ498" s="1">
        <v>309.30737499999998</v>
      </c>
      <c r="BR498" s="1">
        <v>27.178025000000002</v>
      </c>
      <c r="BS498" s="1">
        <v>500.13375000000002</v>
      </c>
      <c r="BT498" s="1">
        <v>99.624862500000006</v>
      </c>
      <c r="BU498" s="1">
        <v>0.10011716875</v>
      </c>
      <c r="BV498" s="1">
        <v>31.016712500000001</v>
      </c>
      <c r="BW498" s="1">
        <v>31.663399999999999</v>
      </c>
      <c r="BX498" s="1">
        <v>999.9</v>
      </c>
      <c r="BY498" s="1">
        <v>0</v>
      </c>
      <c r="BZ498" s="1">
        <v>0</v>
      </c>
      <c r="CA498" s="1">
        <v>9988.901249999999</v>
      </c>
      <c r="CB498" s="1">
        <v>0</v>
      </c>
      <c r="CC498" s="1">
        <v>26.144606249999999</v>
      </c>
      <c r="CD498" s="1">
        <v>-43.574224999999998</v>
      </c>
      <c r="CE498" s="1">
        <v>319.18725000000001</v>
      </c>
      <c r="CF498" s="1">
        <v>362.820875</v>
      </c>
      <c r="CG498" s="1">
        <v>3.1055518750000002</v>
      </c>
      <c r="CH498" s="1">
        <v>354.08350000000002</v>
      </c>
      <c r="CI498" s="1">
        <v>24.08155</v>
      </c>
      <c r="CJ498" s="1">
        <v>2.70851</v>
      </c>
      <c r="CK498" s="1">
        <v>2.3991199999999999</v>
      </c>
      <c r="CL498" s="1">
        <v>22.336825000000001</v>
      </c>
      <c r="CM498" s="1">
        <v>20.357837499999999</v>
      </c>
      <c r="CN498" s="1">
        <v>2000.0125</v>
      </c>
      <c r="CO498" s="1">
        <v>0.98000143750000013</v>
      </c>
      <c r="CP498" s="1">
        <v>1.9998862499999999E-2</v>
      </c>
      <c r="CQ498" s="1">
        <v>0</v>
      </c>
      <c r="CR498" s="1">
        <v>2.9326249999999998</v>
      </c>
      <c r="CS498" s="1">
        <v>0</v>
      </c>
      <c r="CT498" s="1">
        <v>26534.987499999999</v>
      </c>
      <c r="CU498" s="1">
        <v>17412.4375</v>
      </c>
      <c r="CV498" s="1">
        <v>40.75</v>
      </c>
      <c r="CW498" s="1">
        <v>41.867125000000001</v>
      </c>
      <c r="CX498" s="1">
        <v>40.757750000000001</v>
      </c>
      <c r="CY498" s="1">
        <v>40.186999999999998</v>
      </c>
      <c r="CZ498" s="1">
        <v>40.875</v>
      </c>
      <c r="DA498" s="1">
        <v>1960.0125</v>
      </c>
      <c r="DB498" s="1">
        <v>40</v>
      </c>
      <c r="DC498" s="1">
        <v>0</v>
      </c>
      <c r="DD498" s="1">
        <v>1660316229.5999999</v>
      </c>
      <c r="DE498" s="1">
        <v>0</v>
      </c>
      <c r="DF498" s="1">
        <v>1660315861.5</v>
      </c>
      <c r="DG498" s="1" t="s">
        <v>1169</v>
      </c>
      <c r="DH498" s="1">
        <v>1660315856.5</v>
      </c>
      <c r="DI498" s="1">
        <v>1660315861.5</v>
      </c>
      <c r="DJ498" s="1">
        <v>15</v>
      </c>
      <c r="DK498" s="1">
        <v>-0.154</v>
      </c>
      <c r="DL498" s="1">
        <v>-8.0000000000000002E-3</v>
      </c>
      <c r="DM498" s="1">
        <v>1.3839999999999999</v>
      </c>
      <c r="DN498" s="1">
        <v>1.6E-2</v>
      </c>
      <c r="DO498" s="1">
        <v>400</v>
      </c>
      <c r="DP498" s="1">
        <v>24</v>
      </c>
      <c r="DQ498" s="1">
        <v>0.19</v>
      </c>
      <c r="DR498" s="1">
        <v>0.03</v>
      </c>
      <c r="DS498" s="1">
        <v>4.4738740177250582</v>
      </c>
      <c r="DT498" s="1">
        <v>6.1101269710852764</v>
      </c>
      <c r="DU498" s="1">
        <v>0.46082283226774251</v>
      </c>
      <c r="DV498" s="1">
        <v>0</v>
      </c>
      <c r="DW498" s="1">
        <v>35.475725759034518</v>
      </c>
      <c r="DX498" s="1">
        <v>4.7196252025134671</v>
      </c>
      <c r="DY498" s="1">
        <v>0.3514534309416808</v>
      </c>
      <c r="DZ498" s="1">
        <v>0</v>
      </c>
      <c r="EA498" s="1">
        <v>-43.576832258064528</v>
      </c>
      <c r="EB498" s="1">
        <v>-6.6496354838709344</v>
      </c>
      <c r="EC498" s="1">
        <v>0.50627094071359646</v>
      </c>
      <c r="ED498" s="1">
        <v>0</v>
      </c>
      <c r="EE498" s="1">
        <v>235.49258358074729</v>
      </c>
      <c r="EF498" s="1">
        <v>219.5342020436446</v>
      </c>
      <c r="EG498" s="1">
        <v>21.137695408935109</v>
      </c>
      <c r="EH498" s="1">
        <v>0</v>
      </c>
      <c r="EI498" s="1">
        <v>3.1099453658536591</v>
      </c>
      <c r="EJ498" s="1">
        <v>-8.3691637630663618E-2</v>
      </c>
      <c r="EK498" s="1">
        <v>9.3794570797063291E-3</v>
      </c>
      <c r="EL498" s="1">
        <v>1</v>
      </c>
      <c r="EM498" s="1">
        <v>1.973884222613336</v>
      </c>
      <c r="EN498" s="1">
        <v>-2.7123569607576021E-2</v>
      </c>
      <c r="EO498" s="1">
        <v>2.2396959219605091E-3</v>
      </c>
      <c r="EP498" s="1">
        <v>1</v>
      </c>
      <c r="EQ498" s="1">
        <v>2</v>
      </c>
      <c r="ER498" s="1">
        <v>6</v>
      </c>
      <c r="ES498" s="1" t="s">
        <v>387</v>
      </c>
      <c r="ET498" s="1">
        <v>2.9437199999999999</v>
      </c>
      <c r="EU498" s="1">
        <v>2.8012299999999999</v>
      </c>
      <c r="EV498" s="1">
        <v>7.9545099999999994E-2</v>
      </c>
      <c r="EW498" s="1">
        <v>8.7384400000000001E-2</v>
      </c>
      <c r="EX498" s="1">
        <v>0.118268</v>
      </c>
      <c r="EY498" s="1">
        <v>0.10866099999999999</v>
      </c>
      <c r="EZ498" s="1">
        <v>18914.8</v>
      </c>
      <c r="FA498" s="1">
        <v>19666.3</v>
      </c>
      <c r="FB498" s="1">
        <v>23890.1</v>
      </c>
      <c r="FC498" s="1">
        <v>25070.5</v>
      </c>
      <c r="FD498" s="1">
        <v>33710</v>
      </c>
      <c r="FE498" s="1">
        <v>35676.6</v>
      </c>
      <c r="FF498" s="1">
        <v>43547.8</v>
      </c>
      <c r="FG498" s="1">
        <v>46340.6</v>
      </c>
      <c r="FH498" s="1">
        <v>1.9742</v>
      </c>
      <c r="FI498" s="1">
        <v>1.8788199999999999</v>
      </c>
      <c r="FJ498" s="1">
        <v>0.13825699999999999</v>
      </c>
      <c r="FK498" s="1">
        <v>0</v>
      </c>
      <c r="FL498" s="1">
        <v>29.398599999999998</v>
      </c>
      <c r="FM498" s="1">
        <v>999.9</v>
      </c>
      <c r="FN498" s="1">
        <v>61.9</v>
      </c>
      <c r="FO498" s="1">
        <v>34.200000000000003</v>
      </c>
      <c r="FP498" s="1">
        <v>33.569899999999997</v>
      </c>
      <c r="FQ498" s="1">
        <v>63.467199999999998</v>
      </c>
      <c r="FR498" s="1">
        <v>22.944700000000001</v>
      </c>
      <c r="FS498" s="1">
        <v>1</v>
      </c>
      <c r="FT498" s="1">
        <v>0.27921499999999999</v>
      </c>
      <c r="FU498" s="1">
        <v>0.573017</v>
      </c>
      <c r="FV498" s="1">
        <v>20.321400000000001</v>
      </c>
      <c r="FW498" s="1">
        <v>5.2123499999999998</v>
      </c>
      <c r="FX498" s="1">
        <v>11.905099999999999</v>
      </c>
      <c r="FY498" s="1">
        <v>5.0027999999999997</v>
      </c>
      <c r="FZ498" s="1">
        <v>3.2896999999999998</v>
      </c>
      <c r="GA498" s="1">
        <v>9999</v>
      </c>
      <c r="GB498" s="1">
        <v>9999</v>
      </c>
      <c r="GC498" s="1">
        <v>9999</v>
      </c>
      <c r="GD498" s="1">
        <v>999.9</v>
      </c>
      <c r="GE498" s="1">
        <v>1.8594900000000001</v>
      </c>
      <c r="GF498" s="1">
        <v>1.8544099999999999</v>
      </c>
      <c r="GG498" s="1">
        <v>1.85761</v>
      </c>
      <c r="GH498" s="1">
        <v>1.85608</v>
      </c>
      <c r="GI498" s="1">
        <v>1.85486</v>
      </c>
      <c r="GJ498" s="1">
        <v>1.85453</v>
      </c>
      <c r="GK498" s="1">
        <v>1.85317</v>
      </c>
      <c r="GL498" s="1">
        <v>1.85633</v>
      </c>
      <c r="GM498" s="1">
        <v>0</v>
      </c>
      <c r="GN498" s="1">
        <v>0</v>
      </c>
      <c r="GO498" s="1">
        <v>0</v>
      </c>
      <c r="GP498" s="1">
        <v>0</v>
      </c>
      <c r="GQ498" s="1" t="s">
        <v>359</v>
      </c>
      <c r="GR498" s="1" t="s">
        <v>360</v>
      </c>
      <c r="GS498" s="1" t="s">
        <v>361</v>
      </c>
      <c r="GT498" s="1" t="s">
        <v>361</v>
      </c>
      <c r="GU498" s="1" t="s">
        <v>361</v>
      </c>
      <c r="GV498" s="1" t="s">
        <v>361</v>
      </c>
      <c r="GW498" s="1">
        <v>0</v>
      </c>
      <c r="GX498" s="1">
        <v>100</v>
      </c>
      <c r="GY498" s="1">
        <v>100</v>
      </c>
      <c r="GZ498" s="1">
        <v>1.2849999999999999</v>
      </c>
      <c r="HA498" s="1">
        <v>8.9999999999999993E-3</v>
      </c>
      <c r="HB498" s="1">
        <v>0.4487642293357042</v>
      </c>
      <c r="HC498" s="1">
        <v>2.7716384584972409E-3</v>
      </c>
      <c r="HD498" s="1">
        <v>-1.1467119688665799E-6</v>
      </c>
      <c r="HE498" s="1">
        <v>2.0626329066488061E-10</v>
      </c>
      <c r="HF498" s="1">
        <v>-7.3699162755519909E-2</v>
      </c>
      <c r="HG498" s="1">
        <v>1.066993184659233E-2</v>
      </c>
      <c r="HH498" s="1">
        <v>-3.4528890892081033E-4</v>
      </c>
      <c r="HI498" s="1">
        <v>2.382551249023132E-6</v>
      </c>
      <c r="HJ498" s="1">
        <v>1</v>
      </c>
      <c r="HK498" s="1">
        <v>2115</v>
      </c>
      <c r="HL498" s="1">
        <v>2</v>
      </c>
      <c r="HM498" s="1">
        <v>30</v>
      </c>
      <c r="HN498" s="1">
        <v>6.2</v>
      </c>
      <c r="HO498" s="1">
        <v>6.2</v>
      </c>
      <c r="HP498" s="1">
        <v>1.0510299999999999</v>
      </c>
      <c r="HQ498" s="1">
        <v>2.32056</v>
      </c>
      <c r="HR498" s="1">
        <v>1.4978</v>
      </c>
      <c r="HS498" s="1">
        <v>2.3022499999999999</v>
      </c>
      <c r="HT498" s="1">
        <v>1.5478499999999999</v>
      </c>
      <c r="HU498" s="1">
        <v>2.3559600000000001</v>
      </c>
      <c r="HV498" s="1">
        <v>37.194099999999999</v>
      </c>
      <c r="HW498" s="1">
        <v>14.4297</v>
      </c>
      <c r="HX498" s="1">
        <v>18</v>
      </c>
      <c r="HY498" s="1">
        <v>497.56</v>
      </c>
      <c r="HZ498" s="1">
        <v>500.71100000000001</v>
      </c>
      <c r="IA498" s="1">
        <v>28.661799999999999</v>
      </c>
      <c r="IB498" s="1">
        <v>30.674499999999998</v>
      </c>
      <c r="IC498" s="1">
        <v>29.9999</v>
      </c>
      <c r="ID498" s="1">
        <v>30.471299999999999</v>
      </c>
      <c r="IE498" s="1">
        <v>30.5641</v>
      </c>
      <c r="IF498" s="1">
        <v>21.255700000000001</v>
      </c>
      <c r="IG498" s="1">
        <v>30.562799999999999</v>
      </c>
      <c r="IH498" s="1">
        <v>0</v>
      </c>
      <c r="II498" s="1">
        <v>28.6797</v>
      </c>
      <c r="IJ498" s="1">
        <v>432.935</v>
      </c>
      <c r="IK498" s="1">
        <v>24.043600000000001</v>
      </c>
      <c r="IL498" s="1">
        <v>100.709</v>
      </c>
      <c r="IM498" s="1">
        <v>100.435</v>
      </c>
      <c r="IN498" s="1" t="s">
        <v>366</v>
      </c>
    </row>
    <row r="499" spans="1:248" ht="15.75" customHeight="1" x14ac:dyDescent="0.3">
      <c r="A499" s="1">
        <v>483</v>
      </c>
      <c r="B499" s="1">
        <v>1660316232.5</v>
      </c>
      <c r="C499" s="1">
        <v>5265.9000000953674</v>
      </c>
      <c r="D499" s="1" t="s">
        <v>1308</v>
      </c>
      <c r="E499" s="1" t="s">
        <v>1309</v>
      </c>
      <c r="F499" s="1">
        <v>1</v>
      </c>
      <c r="G499" s="1" t="s">
        <v>1168</v>
      </c>
      <c r="H499" s="1" t="s">
        <v>350</v>
      </c>
      <c r="I499" s="1" t="s">
        <v>351</v>
      </c>
      <c r="J499" s="1" t="s">
        <v>352</v>
      </c>
      <c r="K499" s="1" t="s">
        <v>353</v>
      </c>
      <c r="L499" s="1" t="s">
        <v>1168</v>
      </c>
      <c r="M499" s="1" t="s">
        <v>355</v>
      </c>
      <c r="N499" s="1">
        <v>1660316225</v>
      </c>
      <c r="O499" s="1">
        <f t="shared" si="34"/>
        <v>2.6626833560619489E-3</v>
      </c>
      <c r="P499" s="1">
        <f t="shared" si="35"/>
        <v>2.6626833560619487</v>
      </c>
      <c r="Q499" s="1">
        <f t="shared" si="36"/>
        <v>5.2935291164126914</v>
      </c>
      <c r="R499" s="1">
        <f t="shared" si="37"/>
        <v>317.93566666666669</v>
      </c>
      <c r="S499" s="1">
        <f t="shared" si="38"/>
        <v>243.60868548700813</v>
      </c>
      <c r="T499" s="1">
        <f t="shared" si="39"/>
        <v>24.29387573306466</v>
      </c>
      <c r="U499" s="1">
        <f t="shared" si="40"/>
        <v>31.706133800886136</v>
      </c>
      <c r="V499" s="1">
        <f t="shared" si="41"/>
        <v>0.13285292459829215</v>
      </c>
      <c r="W499" s="1">
        <f t="shared" si="42"/>
        <v>2.9214338289377286</v>
      </c>
      <c r="X499" s="1">
        <f t="shared" si="43"/>
        <v>0.12958555747080586</v>
      </c>
      <c r="Y499" s="1">
        <f t="shared" si="44"/>
        <v>8.1277840437182877E-2</v>
      </c>
      <c r="Z499" s="1">
        <f t="shared" si="45"/>
        <v>321.5181280000001</v>
      </c>
      <c r="AA499" s="1">
        <f t="shared" si="46"/>
        <v>32.21965439892162</v>
      </c>
      <c r="AB499" s="1">
        <f t="shared" si="47"/>
        <v>31.661459999999991</v>
      </c>
      <c r="AC499" s="1">
        <f t="shared" si="48"/>
        <v>4.6843447860018061</v>
      </c>
      <c r="AD499" s="1">
        <f t="shared" si="49"/>
        <v>60.041162592116635</v>
      </c>
      <c r="AE499" s="1">
        <f t="shared" si="50"/>
        <v>2.7112075713324075</v>
      </c>
      <c r="AF499" s="1">
        <f t="shared" si="51"/>
        <v>4.5155814016305991</v>
      </c>
      <c r="AG499" s="1">
        <f t="shared" si="52"/>
        <v>1.9731372146693986</v>
      </c>
      <c r="AH499" s="1">
        <f t="shared" si="53"/>
        <v>-117.42433600233194</v>
      </c>
      <c r="AI499" s="1">
        <f t="shared" si="54"/>
        <v>-101.60766972091082</v>
      </c>
      <c r="AJ499" s="1">
        <f t="shared" si="55"/>
        <v>-7.8363625156222216</v>
      </c>
      <c r="AK499" s="1">
        <f t="shared" si="56"/>
        <v>94.64975976113513</v>
      </c>
      <c r="AL499" s="1">
        <f t="shared" si="57"/>
        <v>35.642809543588463</v>
      </c>
      <c r="AM499" s="1">
        <f t="shared" si="58"/>
        <v>2.6598283937840832</v>
      </c>
      <c r="AN499" s="1">
        <f t="shared" si="59"/>
        <v>5.2935291164126914</v>
      </c>
      <c r="AO499" s="1">
        <v>395.23493329495483</v>
      </c>
      <c r="AP499" s="1">
        <v>362.36518181818178</v>
      </c>
      <c r="AQ499" s="1">
        <v>5.0757915894205992</v>
      </c>
      <c r="AR499" s="1">
        <v>65.936551714249305</v>
      </c>
      <c r="AS499" s="1">
        <f t="shared" si="60"/>
        <v>2.6626833560619487</v>
      </c>
      <c r="AT499" s="1">
        <v>24.085819360443619</v>
      </c>
      <c r="AU499" s="1">
        <v>27.192775757575749</v>
      </c>
      <c r="AV499" s="1">
        <v>8.1805928538988463E-5</v>
      </c>
      <c r="AW499" s="1">
        <v>81.195447360536576</v>
      </c>
      <c r="AX499" s="1">
        <v>0</v>
      </c>
      <c r="AY499" s="1">
        <v>0</v>
      </c>
      <c r="AZ499" s="1">
        <f t="shared" si="61"/>
        <v>1</v>
      </c>
      <c r="BA499" s="1">
        <f t="shared" si="62"/>
        <v>0</v>
      </c>
      <c r="BB499" s="1">
        <f t="shared" si="63"/>
        <v>51939.438108846138</v>
      </c>
      <c r="BC499" s="1">
        <f t="shared" si="64"/>
        <v>2000.013333333334</v>
      </c>
      <c r="BD499" s="1">
        <f t="shared" si="65"/>
        <v>1681.2112000000006</v>
      </c>
      <c r="BE499" s="1">
        <f t="shared" si="66"/>
        <v>0.84059999600002666</v>
      </c>
      <c r="BF499" s="1">
        <f t="shared" si="67"/>
        <v>0.16075799228005147</v>
      </c>
      <c r="BG499" s="1">
        <v>6</v>
      </c>
      <c r="BH499" s="1">
        <v>0.5</v>
      </c>
      <c r="BI499" s="1" t="s">
        <v>356</v>
      </c>
      <c r="BJ499" s="1">
        <v>2</v>
      </c>
      <c r="BK499" s="1" t="b">
        <v>1</v>
      </c>
      <c r="BL499" s="1">
        <v>1660316225</v>
      </c>
      <c r="BM499" s="1">
        <v>317.93566666666669</v>
      </c>
      <c r="BN499" s="1">
        <v>361.70979999999997</v>
      </c>
      <c r="BO499" s="1">
        <v>27.18684</v>
      </c>
      <c r="BP499" s="1">
        <v>24.082673333333329</v>
      </c>
      <c r="BQ499" s="1">
        <v>316.71800000000002</v>
      </c>
      <c r="BR499" s="1">
        <v>27.177773333333342</v>
      </c>
      <c r="BS499" s="1">
        <v>500.13733333333329</v>
      </c>
      <c r="BT499" s="1">
        <v>99.624886666666669</v>
      </c>
      <c r="BU499" s="1">
        <v>0.10011158000000001</v>
      </c>
      <c r="BV499" s="1">
        <v>31.016333333333328</v>
      </c>
      <c r="BW499" s="1">
        <v>31.661459999999991</v>
      </c>
      <c r="BX499" s="1">
        <v>999.89999999999986</v>
      </c>
      <c r="BY499" s="1">
        <v>0</v>
      </c>
      <c r="BZ499" s="1">
        <v>0</v>
      </c>
      <c r="CA499" s="1">
        <v>9991.286666666665</v>
      </c>
      <c r="CB499" s="1">
        <v>0</v>
      </c>
      <c r="CC499" s="1">
        <v>26.52033333333333</v>
      </c>
      <c r="CD499" s="1">
        <v>-43.774160000000002</v>
      </c>
      <c r="CE499" s="1">
        <v>326.82113333333342</v>
      </c>
      <c r="CF499" s="1">
        <v>370.63580000000002</v>
      </c>
      <c r="CG499" s="1">
        <v>3.1041799999999999</v>
      </c>
      <c r="CH499" s="1">
        <v>361.70979999999997</v>
      </c>
      <c r="CI499" s="1">
        <v>24.082673333333329</v>
      </c>
      <c r="CJ499" s="1">
        <v>2.7084860000000002</v>
      </c>
      <c r="CK499" s="1">
        <v>2.399232</v>
      </c>
      <c r="CL499" s="1">
        <v>22.336680000000001</v>
      </c>
      <c r="CM499" s="1">
        <v>20.358593333333332</v>
      </c>
      <c r="CN499" s="1">
        <v>2000.013333333334</v>
      </c>
      <c r="CO499" s="1">
        <v>0.98000160000000025</v>
      </c>
      <c r="CP499" s="1">
        <v>1.9998700000000001E-2</v>
      </c>
      <c r="CQ499" s="1">
        <v>0</v>
      </c>
      <c r="CR499" s="1">
        <v>2.8805999999999998</v>
      </c>
      <c r="CS499" s="1">
        <v>0</v>
      </c>
      <c r="CT499" s="1">
        <v>26535.253333333341</v>
      </c>
      <c r="CU499" s="1">
        <v>17412.44666666667</v>
      </c>
      <c r="CV499" s="1">
        <v>40.75</v>
      </c>
      <c r="CW499" s="1">
        <v>41.866599999999998</v>
      </c>
      <c r="CX499" s="1">
        <v>40.754133333333343</v>
      </c>
      <c r="CY499" s="1">
        <v>40.186999999999998</v>
      </c>
      <c r="CZ499" s="1">
        <v>40.875</v>
      </c>
      <c r="DA499" s="1">
        <v>1960.013333333334</v>
      </c>
      <c r="DB499" s="1">
        <v>40</v>
      </c>
      <c r="DC499" s="1">
        <v>0</v>
      </c>
      <c r="DD499" s="1">
        <v>1660316230.8</v>
      </c>
      <c r="DE499" s="1">
        <v>0</v>
      </c>
      <c r="DF499" s="1">
        <v>1660315861.5</v>
      </c>
      <c r="DG499" s="1" t="s">
        <v>1169</v>
      </c>
      <c r="DH499" s="1">
        <v>1660315856.5</v>
      </c>
      <c r="DI499" s="1">
        <v>1660315861.5</v>
      </c>
      <c r="DJ499" s="1">
        <v>15</v>
      </c>
      <c r="DK499" s="1">
        <v>-0.154</v>
      </c>
      <c r="DL499" s="1">
        <v>-8.0000000000000002E-3</v>
      </c>
      <c r="DM499" s="1">
        <v>1.3839999999999999</v>
      </c>
      <c r="DN499" s="1">
        <v>1.6E-2</v>
      </c>
      <c r="DO499" s="1">
        <v>400</v>
      </c>
      <c r="DP499" s="1">
        <v>24</v>
      </c>
      <c r="DQ499" s="1">
        <v>0.19</v>
      </c>
      <c r="DR499" s="1">
        <v>0.03</v>
      </c>
      <c r="DS499" s="1">
        <v>4.4738740177250582</v>
      </c>
      <c r="DT499" s="1">
        <v>6.1101269710852764</v>
      </c>
      <c r="DU499" s="1">
        <v>0.46082283226774251</v>
      </c>
      <c r="DV499" s="1">
        <v>0</v>
      </c>
      <c r="DW499" s="1">
        <v>35.475725759034518</v>
      </c>
      <c r="DX499" s="1">
        <v>4.7196252025134671</v>
      </c>
      <c r="DY499" s="1">
        <v>0.3514534309416808</v>
      </c>
      <c r="DZ499" s="1">
        <v>0</v>
      </c>
      <c r="EA499" s="1">
        <v>-43.576832258064528</v>
      </c>
      <c r="EB499" s="1">
        <v>-6.6496354838709344</v>
      </c>
      <c r="EC499" s="1">
        <v>0.50627094071359646</v>
      </c>
      <c r="ED499" s="1">
        <v>0</v>
      </c>
      <c r="EE499" s="1">
        <v>235.49258358074729</v>
      </c>
      <c r="EF499" s="1">
        <v>219.5342020436446</v>
      </c>
      <c r="EG499" s="1">
        <v>21.137695408935109</v>
      </c>
      <c r="EH499" s="1">
        <v>0</v>
      </c>
      <c r="EI499" s="1">
        <v>3.1099453658536591</v>
      </c>
      <c r="EJ499" s="1">
        <v>-8.3691637630663618E-2</v>
      </c>
      <c r="EK499" s="1">
        <v>9.3794570797063291E-3</v>
      </c>
      <c r="EL499" s="1">
        <v>1</v>
      </c>
      <c r="EM499" s="1">
        <v>1.973884222613336</v>
      </c>
      <c r="EN499" s="1">
        <v>-2.7123569607576021E-2</v>
      </c>
      <c r="EO499" s="1">
        <v>2.2396959219605091E-3</v>
      </c>
      <c r="EP499" s="1">
        <v>1</v>
      </c>
      <c r="EQ499" s="1">
        <v>2</v>
      </c>
      <c r="ER499" s="1">
        <v>6</v>
      </c>
      <c r="ES499" s="1" t="s">
        <v>387</v>
      </c>
      <c r="ET499" s="1">
        <v>2.94381</v>
      </c>
      <c r="EU499" s="1">
        <v>2.8013400000000002</v>
      </c>
      <c r="EV499" s="1">
        <v>8.0432199999999995E-2</v>
      </c>
      <c r="EW499" s="1">
        <v>8.8259199999999996E-2</v>
      </c>
      <c r="EX499" s="1">
        <v>0.11827699999999999</v>
      </c>
      <c r="EY499" s="1">
        <v>0.108665</v>
      </c>
      <c r="EZ499" s="1">
        <v>18896.7</v>
      </c>
      <c r="FA499" s="1">
        <v>19647.400000000001</v>
      </c>
      <c r="FB499" s="1">
        <v>23890.2</v>
      </c>
      <c r="FC499" s="1">
        <v>25070.400000000001</v>
      </c>
      <c r="FD499" s="1">
        <v>33709.699999999997</v>
      </c>
      <c r="FE499" s="1">
        <v>35676.300000000003</v>
      </c>
      <c r="FF499" s="1">
        <v>43547.9</v>
      </c>
      <c r="FG499" s="1">
        <v>46340.3</v>
      </c>
      <c r="FH499" s="1">
        <v>1.97438</v>
      </c>
      <c r="FI499" s="1">
        <v>1.8786799999999999</v>
      </c>
      <c r="FJ499" s="1">
        <v>0.13838</v>
      </c>
      <c r="FK499" s="1">
        <v>0</v>
      </c>
      <c r="FL499" s="1">
        <v>29.3993</v>
      </c>
      <c r="FM499" s="1">
        <v>999.9</v>
      </c>
      <c r="FN499" s="1">
        <v>61.9</v>
      </c>
      <c r="FO499" s="1">
        <v>34.200000000000003</v>
      </c>
      <c r="FP499" s="1">
        <v>33.567399999999999</v>
      </c>
      <c r="FQ499" s="1">
        <v>63.427199999999999</v>
      </c>
      <c r="FR499" s="1">
        <v>23.2973</v>
      </c>
      <c r="FS499" s="1">
        <v>1</v>
      </c>
      <c r="FT499" s="1">
        <v>0.27918399999999999</v>
      </c>
      <c r="FU499" s="1">
        <v>0.55104799999999998</v>
      </c>
      <c r="FV499" s="1">
        <v>20.3215</v>
      </c>
      <c r="FW499" s="1">
        <v>5.2129500000000002</v>
      </c>
      <c r="FX499" s="1">
        <v>11.9041</v>
      </c>
      <c r="FY499" s="1">
        <v>5.0031499999999998</v>
      </c>
      <c r="FZ499" s="1">
        <v>3.2897500000000002</v>
      </c>
      <c r="GA499" s="1">
        <v>9999</v>
      </c>
      <c r="GB499" s="1">
        <v>9999</v>
      </c>
      <c r="GC499" s="1">
        <v>9999</v>
      </c>
      <c r="GD499" s="1">
        <v>999.9</v>
      </c>
      <c r="GE499" s="1">
        <v>1.8594900000000001</v>
      </c>
      <c r="GF499" s="1">
        <v>1.85442</v>
      </c>
      <c r="GG499" s="1">
        <v>1.85761</v>
      </c>
      <c r="GH499" s="1">
        <v>1.85608</v>
      </c>
      <c r="GI499" s="1">
        <v>1.85486</v>
      </c>
      <c r="GJ499" s="1">
        <v>1.8545400000000001</v>
      </c>
      <c r="GK499" s="1">
        <v>1.85318</v>
      </c>
      <c r="GL499" s="1">
        <v>1.8563499999999999</v>
      </c>
      <c r="GM499" s="1">
        <v>0</v>
      </c>
      <c r="GN499" s="1">
        <v>0</v>
      </c>
      <c r="GO499" s="1">
        <v>0</v>
      </c>
      <c r="GP499" s="1">
        <v>0</v>
      </c>
      <c r="GQ499" s="1" t="s">
        <v>359</v>
      </c>
      <c r="GR499" s="1" t="s">
        <v>360</v>
      </c>
      <c r="GS499" s="1" t="s">
        <v>361</v>
      </c>
      <c r="GT499" s="1" t="s">
        <v>361</v>
      </c>
      <c r="GU499" s="1" t="s">
        <v>361</v>
      </c>
      <c r="GV499" s="1" t="s">
        <v>361</v>
      </c>
      <c r="GW499" s="1">
        <v>0</v>
      </c>
      <c r="GX499" s="1">
        <v>100</v>
      </c>
      <c r="GY499" s="1">
        <v>100</v>
      </c>
      <c r="GZ499" s="1">
        <v>1.2949999999999999</v>
      </c>
      <c r="HA499" s="1">
        <v>9.1000000000000004E-3</v>
      </c>
      <c r="HB499" s="1">
        <v>0.4487642293357042</v>
      </c>
      <c r="HC499" s="1">
        <v>2.7716384584972409E-3</v>
      </c>
      <c r="HD499" s="1">
        <v>-1.1467119688665799E-6</v>
      </c>
      <c r="HE499" s="1">
        <v>2.0626329066488061E-10</v>
      </c>
      <c r="HF499" s="1">
        <v>-7.3699162755519909E-2</v>
      </c>
      <c r="HG499" s="1">
        <v>1.066993184659233E-2</v>
      </c>
      <c r="HH499" s="1">
        <v>-3.4528890892081033E-4</v>
      </c>
      <c r="HI499" s="1">
        <v>2.382551249023132E-6</v>
      </c>
      <c r="HJ499" s="1">
        <v>1</v>
      </c>
      <c r="HK499" s="1">
        <v>2115</v>
      </c>
      <c r="HL499" s="1">
        <v>2</v>
      </c>
      <c r="HM499" s="1">
        <v>30</v>
      </c>
      <c r="HN499" s="1">
        <v>6.3</v>
      </c>
      <c r="HO499" s="1">
        <v>6.2</v>
      </c>
      <c r="HP499" s="1">
        <v>1.0644499999999999</v>
      </c>
      <c r="HQ499" s="1">
        <v>2.3107899999999999</v>
      </c>
      <c r="HR499" s="1">
        <v>1.4978</v>
      </c>
      <c r="HS499" s="1">
        <v>2.3022499999999999</v>
      </c>
      <c r="HT499" s="1">
        <v>1.5478499999999999</v>
      </c>
      <c r="HU499" s="1">
        <v>2.4462899999999999</v>
      </c>
      <c r="HV499" s="1">
        <v>37.194099999999999</v>
      </c>
      <c r="HW499" s="1">
        <v>14.438499999999999</v>
      </c>
      <c r="HX499" s="1">
        <v>18</v>
      </c>
      <c r="HY499" s="1">
        <v>497.67</v>
      </c>
      <c r="HZ499" s="1">
        <v>500.61700000000002</v>
      </c>
      <c r="IA499" s="1">
        <v>28.659700000000001</v>
      </c>
      <c r="IB499" s="1">
        <v>30.674499999999998</v>
      </c>
      <c r="IC499" s="1">
        <v>29.9999</v>
      </c>
      <c r="ID499" s="1">
        <v>30.472100000000001</v>
      </c>
      <c r="IE499" s="1">
        <v>30.564900000000002</v>
      </c>
      <c r="IF499" s="1">
        <v>21.413900000000002</v>
      </c>
      <c r="IG499" s="1">
        <v>30.562799999999999</v>
      </c>
      <c r="IH499" s="1">
        <v>0</v>
      </c>
      <c r="II499" s="1">
        <v>28.665800000000001</v>
      </c>
      <c r="IJ499" s="1">
        <v>432.935</v>
      </c>
      <c r="IK499" s="1">
        <v>24.0349</v>
      </c>
      <c r="IL499" s="1">
        <v>100.709</v>
      </c>
      <c r="IM499" s="1">
        <v>100.434</v>
      </c>
      <c r="IN499" s="1" t="s">
        <v>366</v>
      </c>
    </row>
    <row r="500" spans="1:248" ht="15.75" customHeight="1" x14ac:dyDescent="0.3">
      <c r="A500" s="1">
        <v>484</v>
      </c>
      <c r="B500" s="1">
        <v>1660316233.5</v>
      </c>
      <c r="C500" s="1">
        <v>5266.9000000953674</v>
      </c>
      <c r="D500" s="1" t="s">
        <v>1310</v>
      </c>
      <c r="E500" s="1" t="s">
        <v>1311</v>
      </c>
      <c r="F500" s="1">
        <v>1</v>
      </c>
      <c r="G500" s="1" t="s">
        <v>1168</v>
      </c>
      <c r="H500" s="1" t="s">
        <v>350</v>
      </c>
      <c r="I500" s="1" t="s">
        <v>351</v>
      </c>
      <c r="J500" s="1" t="s">
        <v>352</v>
      </c>
      <c r="K500" s="1" t="s">
        <v>353</v>
      </c>
      <c r="L500" s="1" t="s">
        <v>1168</v>
      </c>
      <c r="M500" s="1" t="s">
        <v>355</v>
      </c>
      <c r="N500" s="1">
        <v>1660316225.5</v>
      </c>
      <c r="O500" s="1">
        <f t="shared" si="34"/>
        <v>2.6650591719715542E-3</v>
      </c>
      <c r="P500" s="1">
        <f t="shared" si="35"/>
        <v>2.6650591719715542</v>
      </c>
      <c r="Q500" s="1">
        <f t="shared" si="36"/>
        <v>5.4433535576027605</v>
      </c>
      <c r="R500" s="1">
        <f t="shared" si="37"/>
        <v>320.40499999999997</v>
      </c>
      <c r="S500" s="1">
        <f t="shared" si="38"/>
        <v>244.25311020059837</v>
      </c>
      <c r="T500" s="1">
        <f t="shared" si="39"/>
        <v>24.358152233640876</v>
      </c>
      <c r="U500" s="1">
        <f t="shared" si="40"/>
        <v>31.952402816938967</v>
      </c>
      <c r="V500" s="1">
        <f t="shared" si="41"/>
        <v>0.13299151428069622</v>
      </c>
      <c r="W500" s="1">
        <f t="shared" si="42"/>
        <v>2.9213382240427075</v>
      </c>
      <c r="X500" s="1">
        <f t="shared" si="43"/>
        <v>0.12971731285899496</v>
      </c>
      <c r="Y500" s="1">
        <f t="shared" si="44"/>
        <v>8.1360780562803062E-2</v>
      </c>
      <c r="Z500" s="1">
        <f t="shared" si="45"/>
        <v>321.51869325000001</v>
      </c>
      <c r="AA500" s="1">
        <f t="shared" si="46"/>
        <v>32.2188683887534</v>
      </c>
      <c r="AB500" s="1">
        <f t="shared" si="47"/>
        <v>31.660762500000001</v>
      </c>
      <c r="AC500" s="1">
        <f t="shared" si="48"/>
        <v>4.6841593968570772</v>
      </c>
      <c r="AD500" s="1">
        <f t="shared" si="49"/>
        <v>60.04315400179263</v>
      </c>
      <c r="AE500" s="1">
        <f t="shared" si="50"/>
        <v>2.7112652925134255</v>
      </c>
      <c r="AF500" s="1">
        <f t="shared" si="51"/>
        <v>4.5155277692981928</v>
      </c>
      <c r="AG500" s="1">
        <f t="shared" si="52"/>
        <v>1.9728941043436516</v>
      </c>
      <c r="AH500" s="1">
        <f t="shared" si="53"/>
        <v>-117.52910948394555</v>
      </c>
      <c r="AI500" s="1">
        <f t="shared" si="54"/>
        <v>-101.52730318076482</v>
      </c>
      <c r="AJ500" s="1">
        <f t="shared" si="55"/>
        <v>-7.8303856284617073</v>
      </c>
      <c r="AK500" s="1">
        <f t="shared" si="56"/>
        <v>94.631894956827921</v>
      </c>
      <c r="AL500" s="1">
        <f t="shared" si="57"/>
        <v>35.695108998596282</v>
      </c>
      <c r="AM500" s="1">
        <f t="shared" si="58"/>
        <v>2.659998888483885</v>
      </c>
      <c r="AN500" s="1">
        <f t="shared" si="59"/>
        <v>5.4433535576027605</v>
      </c>
      <c r="AO500" s="1">
        <v>400.48423260671473</v>
      </c>
      <c r="AP500" s="1">
        <v>367.44304848484848</v>
      </c>
      <c r="AQ500" s="1">
        <v>5.0733605481981847</v>
      </c>
      <c r="AR500" s="1">
        <v>65.936551714249305</v>
      </c>
      <c r="AS500" s="1">
        <f t="shared" si="60"/>
        <v>2.6650591719715542</v>
      </c>
      <c r="AT500" s="1">
        <v>24.086332754547239</v>
      </c>
      <c r="AU500" s="1">
        <v>27.19603575757575</v>
      </c>
      <c r="AV500" s="1">
        <v>8.2087663778999121E-5</v>
      </c>
      <c r="AW500" s="1">
        <v>81.195447360536576</v>
      </c>
      <c r="AX500" s="1">
        <v>0</v>
      </c>
      <c r="AY500" s="1">
        <v>0</v>
      </c>
      <c r="AZ500" s="1">
        <f t="shared" si="61"/>
        <v>1</v>
      </c>
      <c r="BA500" s="1">
        <f t="shared" si="62"/>
        <v>0</v>
      </c>
      <c r="BB500" s="1">
        <f t="shared" si="63"/>
        <v>51936.754918653191</v>
      </c>
      <c r="BC500" s="1">
        <f t="shared" si="64"/>
        <v>2000.016875</v>
      </c>
      <c r="BD500" s="1">
        <f t="shared" si="65"/>
        <v>1681.2141749999998</v>
      </c>
      <c r="BE500" s="1">
        <f t="shared" si="66"/>
        <v>0.84059999493754267</v>
      </c>
      <c r="BF500" s="1">
        <f t="shared" si="67"/>
        <v>0.16075799022945744</v>
      </c>
      <c r="BG500" s="1">
        <v>6</v>
      </c>
      <c r="BH500" s="1">
        <v>0.5</v>
      </c>
      <c r="BI500" s="1" t="s">
        <v>356</v>
      </c>
      <c r="BJ500" s="1">
        <v>2</v>
      </c>
      <c r="BK500" s="1" t="b">
        <v>1</v>
      </c>
      <c r="BL500" s="1">
        <v>1660316225.5</v>
      </c>
      <c r="BM500" s="1">
        <v>320.40499999999997</v>
      </c>
      <c r="BN500" s="1">
        <v>364.24962499999998</v>
      </c>
      <c r="BO500" s="1">
        <v>27.187406249999999</v>
      </c>
      <c r="BP500" s="1">
        <v>24.083056249999998</v>
      </c>
      <c r="BQ500" s="1">
        <v>319.1821875</v>
      </c>
      <c r="BR500" s="1">
        <v>27.17834375</v>
      </c>
      <c r="BS500" s="1">
        <v>500.13956250000001</v>
      </c>
      <c r="BT500" s="1">
        <v>99.624925000000005</v>
      </c>
      <c r="BU500" s="1">
        <v>0.10011929375</v>
      </c>
      <c r="BV500" s="1">
        <v>31.016124999999999</v>
      </c>
      <c r="BW500" s="1">
        <v>31.660762500000001</v>
      </c>
      <c r="BX500" s="1">
        <v>999.9</v>
      </c>
      <c r="BY500" s="1">
        <v>0</v>
      </c>
      <c r="BZ500" s="1">
        <v>0</v>
      </c>
      <c r="CA500" s="1">
        <v>9990.7374999999993</v>
      </c>
      <c r="CB500" s="1">
        <v>0</v>
      </c>
      <c r="CC500" s="1">
        <v>26.720675</v>
      </c>
      <c r="CD500" s="1">
        <v>-43.844643750000003</v>
      </c>
      <c r="CE500" s="1">
        <v>329.35968750000001</v>
      </c>
      <c r="CF500" s="1">
        <v>373.23843749999997</v>
      </c>
      <c r="CG500" s="1">
        <v>3.1043674999999999</v>
      </c>
      <c r="CH500" s="1">
        <v>364.24962499999998</v>
      </c>
      <c r="CI500" s="1">
        <v>24.083056249999998</v>
      </c>
      <c r="CJ500" s="1">
        <v>2.70854375</v>
      </c>
      <c r="CK500" s="1">
        <v>2.39927125</v>
      </c>
      <c r="CL500" s="1">
        <v>22.337031249999999</v>
      </c>
      <c r="CM500" s="1">
        <v>20.358856249999999</v>
      </c>
      <c r="CN500" s="1">
        <v>2000.016875</v>
      </c>
      <c r="CO500" s="1">
        <v>0.9800016250000001</v>
      </c>
      <c r="CP500" s="1">
        <v>1.9998675E-2</v>
      </c>
      <c r="CQ500" s="1">
        <v>0</v>
      </c>
      <c r="CR500" s="1">
        <v>2.8370625</v>
      </c>
      <c r="CS500" s="1">
        <v>0</v>
      </c>
      <c r="CT500" s="1">
        <v>26535.1875</v>
      </c>
      <c r="CU500" s="1">
        <v>17412.481250000001</v>
      </c>
      <c r="CV500" s="1">
        <v>40.75</v>
      </c>
      <c r="CW500" s="1">
        <v>41.867125000000001</v>
      </c>
      <c r="CX500" s="1">
        <v>40.753875000000001</v>
      </c>
      <c r="CY500" s="1">
        <v>40.186999999999998</v>
      </c>
      <c r="CZ500" s="1">
        <v>40.875</v>
      </c>
      <c r="DA500" s="1">
        <v>1960.016875</v>
      </c>
      <c r="DB500" s="1">
        <v>40</v>
      </c>
      <c r="DC500" s="1">
        <v>0</v>
      </c>
      <c r="DD500" s="1">
        <v>1660316231.4000001</v>
      </c>
      <c r="DE500" s="1">
        <v>0</v>
      </c>
      <c r="DF500" s="1">
        <v>1660315861.5</v>
      </c>
      <c r="DG500" s="1" t="s">
        <v>1169</v>
      </c>
      <c r="DH500" s="1">
        <v>1660315856.5</v>
      </c>
      <c r="DI500" s="1">
        <v>1660315861.5</v>
      </c>
      <c r="DJ500" s="1">
        <v>15</v>
      </c>
      <c r="DK500" s="1">
        <v>-0.154</v>
      </c>
      <c r="DL500" s="1">
        <v>-8.0000000000000002E-3</v>
      </c>
      <c r="DM500" s="1">
        <v>1.3839999999999999</v>
      </c>
      <c r="DN500" s="1">
        <v>1.6E-2</v>
      </c>
      <c r="DO500" s="1">
        <v>400</v>
      </c>
      <c r="DP500" s="1">
        <v>24</v>
      </c>
      <c r="DQ500" s="1">
        <v>0.19</v>
      </c>
      <c r="DR500" s="1">
        <v>0.03</v>
      </c>
      <c r="DS500" s="1">
        <v>4.6139489626287116</v>
      </c>
      <c r="DT500" s="1">
        <v>5.9032963023520617</v>
      </c>
      <c r="DU500" s="1">
        <v>0.44680115418998739</v>
      </c>
      <c r="DV500" s="1">
        <v>0</v>
      </c>
      <c r="DW500" s="1">
        <v>35.595106897804669</v>
      </c>
      <c r="DX500" s="1">
        <v>4.6713162703547786</v>
      </c>
      <c r="DY500" s="1">
        <v>0.35712517032067542</v>
      </c>
      <c r="DZ500" s="1">
        <v>0</v>
      </c>
      <c r="EA500" s="1">
        <v>-43.806840000000001</v>
      </c>
      <c r="EB500" s="1">
        <v>-6.4303768631813547</v>
      </c>
      <c r="EC500" s="1">
        <v>0.47310845310562749</v>
      </c>
      <c r="ED500" s="1">
        <v>0</v>
      </c>
      <c r="EE500" s="1">
        <v>240.158608744795</v>
      </c>
      <c r="EF500" s="1">
        <v>220.07306105000129</v>
      </c>
      <c r="EG500" s="1">
        <v>21.71889784742001</v>
      </c>
      <c r="EH500" s="1">
        <v>0</v>
      </c>
      <c r="EI500" s="1">
        <v>3.1079367499999999</v>
      </c>
      <c r="EJ500" s="1">
        <v>-6.1149906191371582E-2</v>
      </c>
      <c r="EK500" s="1">
        <v>7.6167445104519419E-3</v>
      </c>
      <c r="EL500" s="1">
        <v>1</v>
      </c>
      <c r="EM500" s="1">
        <v>1.9733385086787509</v>
      </c>
      <c r="EN500" s="1">
        <v>-3.3546378489235099E-2</v>
      </c>
      <c r="EO500" s="1">
        <v>2.6466472684610071E-3</v>
      </c>
      <c r="EP500" s="1">
        <v>1</v>
      </c>
      <c r="EQ500" s="1">
        <v>2</v>
      </c>
      <c r="ER500" s="1">
        <v>6</v>
      </c>
      <c r="ES500" s="1" t="s">
        <v>387</v>
      </c>
      <c r="ET500" s="1">
        <v>2.9439799999999998</v>
      </c>
      <c r="EU500" s="1">
        <v>2.8012000000000001</v>
      </c>
      <c r="EV500" s="1">
        <v>8.1306400000000001E-2</v>
      </c>
      <c r="EW500" s="1">
        <v>8.9123900000000006E-2</v>
      </c>
      <c r="EX500" s="1">
        <v>0.118285</v>
      </c>
      <c r="EY500" s="1">
        <v>0.108667</v>
      </c>
      <c r="EZ500" s="1">
        <v>18878.599999999999</v>
      </c>
      <c r="FA500" s="1">
        <v>19628.7</v>
      </c>
      <c r="FB500" s="1">
        <v>23890.1</v>
      </c>
      <c r="FC500" s="1">
        <v>25070.3</v>
      </c>
      <c r="FD500" s="1">
        <v>33709.4</v>
      </c>
      <c r="FE500" s="1">
        <v>35676</v>
      </c>
      <c r="FF500" s="1">
        <v>43547.8</v>
      </c>
      <c r="FG500" s="1">
        <v>46340</v>
      </c>
      <c r="FH500" s="1">
        <v>1.9743999999999999</v>
      </c>
      <c r="FI500" s="1">
        <v>1.8786499999999999</v>
      </c>
      <c r="FJ500" s="1">
        <v>0.138458</v>
      </c>
      <c r="FK500" s="1">
        <v>0</v>
      </c>
      <c r="FL500" s="1">
        <v>29.399899999999999</v>
      </c>
      <c r="FM500" s="1">
        <v>999.9</v>
      </c>
      <c r="FN500" s="1">
        <v>61.9</v>
      </c>
      <c r="FO500" s="1">
        <v>34.200000000000003</v>
      </c>
      <c r="FP500" s="1">
        <v>33.570999999999998</v>
      </c>
      <c r="FQ500" s="1">
        <v>63.627200000000002</v>
      </c>
      <c r="FR500" s="1">
        <v>23.125</v>
      </c>
      <c r="FS500" s="1">
        <v>1</v>
      </c>
      <c r="FT500" s="1">
        <v>0.27906500000000001</v>
      </c>
      <c r="FU500" s="1">
        <v>0.54849700000000001</v>
      </c>
      <c r="FV500" s="1">
        <v>20.321400000000001</v>
      </c>
      <c r="FW500" s="1">
        <v>5.2125000000000004</v>
      </c>
      <c r="FX500" s="1">
        <v>11.9032</v>
      </c>
      <c r="FY500" s="1">
        <v>5.0030000000000001</v>
      </c>
      <c r="FZ500" s="1">
        <v>3.2897500000000002</v>
      </c>
      <c r="GA500" s="1">
        <v>9999</v>
      </c>
      <c r="GB500" s="1">
        <v>9999</v>
      </c>
      <c r="GC500" s="1">
        <v>9999</v>
      </c>
      <c r="GD500" s="1">
        <v>999.9</v>
      </c>
      <c r="GE500" s="1">
        <v>1.85948</v>
      </c>
      <c r="GF500" s="1">
        <v>1.85442</v>
      </c>
      <c r="GG500" s="1">
        <v>1.8575999999999999</v>
      </c>
      <c r="GH500" s="1">
        <v>1.85608</v>
      </c>
      <c r="GI500" s="1">
        <v>1.85486</v>
      </c>
      <c r="GJ500" s="1">
        <v>1.8545400000000001</v>
      </c>
      <c r="GK500" s="1">
        <v>1.85318</v>
      </c>
      <c r="GL500" s="1">
        <v>1.8563400000000001</v>
      </c>
      <c r="GM500" s="1">
        <v>0</v>
      </c>
      <c r="GN500" s="1">
        <v>0</v>
      </c>
      <c r="GO500" s="1">
        <v>0</v>
      </c>
      <c r="GP500" s="1">
        <v>0</v>
      </c>
      <c r="GQ500" s="1" t="s">
        <v>359</v>
      </c>
      <c r="GR500" s="1" t="s">
        <v>360</v>
      </c>
      <c r="GS500" s="1" t="s">
        <v>361</v>
      </c>
      <c r="GT500" s="1" t="s">
        <v>361</v>
      </c>
      <c r="GU500" s="1" t="s">
        <v>361</v>
      </c>
      <c r="GV500" s="1" t="s">
        <v>361</v>
      </c>
      <c r="GW500" s="1">
        <v>0</v>
      </c>
      <c r="GX500" s="1">
        <v>100</v>
      </c>
      <c r="GY500" s="1">
        <v>100</v>
      </c>
      <c r="GZ500" s="1">
        <v>1.3049999999999999</v>
      </c>
      <c r="HA500" s="1">
        <v>9.1000000000000004E-3</v>
      </c>
      <c r="HB500" s="1">
        <v>0.4487642293357042</v>
      </c>
      <c r="HC500" s="1">
        <v>2.7716384584972409E-3</v>
      </c>
      <c r="HD500" s="1">
        <v>-1.1467119688665799E-6</v>
      </c>
      <c r="HE500" s="1">
        <v>2.0626329066488061E-10</v>
      </c>
      <c r="HF500" s="1">
        <v>-7.3699162755519909E-2</v>
      </c>
      <c r="HG500" s="1">
        <v>1.066993184659233E-2</v>
      </c>
      <c r="HH500" s="1">
        <v>-3.4528890892081033E-4</v>
      </c>
      <c r="HI500" s="1">
        <v>2.382551249023132E-6</v>
      </c>
      <c r="HJ500" s="1">
        <v>1</v>
      </c>
      <c r="HK500" s="1">
        <v>2115</v>
      </c>
      <c r="HL500" s="1">
        <v>2</v>
      </c>
      <c r="HM500" s="1">
        <v>30</v>
      </c>
      <c r="HN500" s="1">
        <v>6.3</v>
      </c>
      <c r="HO500" s="1">
        <v>6.2</v>
      </c>
      <c r="HP500" s="1">
        <v>1.073</v>
      </c>
      <c r="HQ500" s="1">
        <v>2.3315399999999999</v>
      </c>
      <c r="HR500" s="1">
        <v>1.4978</v>
      </c>
      <c r="HS500" s="1">
        <v>2.3022499999999999</v>
      </c>
      <c r="HT500" s="1">
        <v>1.5478499999999999</v>
      </c>
      <c r="HU500" s="1">
        <v>2.4218799999999998</v>
      </c>
      <c r="HV500" s="1">
        <v>37.194099999999999</v>
      </c>
      <c r="HW500" s="1">
        <v>14.438499999999999</v>
      </c>
      <c r="HX500" s="1">
        <v>18</v>
      </c>
      <c r="HY500" s="1">
        <v>497.68900000000002</v>
      </c>
      <c r="HZ500" s="1">
        <v>500.60399999999998</v>
      </c>
      <c r="IA500" s="1">
        <v>28.659099999999999</v>
      </c>
      <c r="IB500" s="1">
        <v>30.674499999999998</v>
      </c>
      <c r="IC500" s="1">
        <v>29.9999</v>
      </c>
      <c r="ID500" s="1">
        <v>30.4726</v>
      </c>
      <c r="IE500" s="1">
        <v>30.5654</v>
      </c>
      <c r="IF500" s="1">
        <v>21.660699999999999</v>
      </c>
      <c r="IG500" s="1">
        <v>30.562799999999999</v>
      </c>
      <c r="IH500" s="1">
        <v>0</v>
      </c>
      <c r="II500" s="1">
        <v>28.665800000000001</v>
      </c>
      <c r="IJ500" s="1">
        <v>442.97899999999998</v>
      </c>
      <c r="IK500" s="1">
        <v>24.033200000000001</v>
      </c>
      <c r="IL500" s="1">
        <v>100.709</v>
      </c>
      <c r="IM500" s="1">
        <v>100.434</v>
      </c>
      <c r="IN500" s="1" t="s">
        <v>366</v>
      </c>
    </row>
    <row r="501" spans="1:248" ht="15.75" customHeight="1" x14ac:dyDescent="0.3">
      <c r="A501" s="1">
        <v>485</v>
      </c>
      <c r="B501" s="1">
        <v>1660316234.5</v>
      </c>
      <c r="C501" s="1">
        <v>5267.9000000953674</v>
      </c>
      <c r="D501" s="1" t="s">
        <v>1312</v>
      </c>
      <c r="E501" s="1" t="s">
        <v>1313</v>
      </c>
      <c r="F501" s="1">
        <v>1</v>
      </c>
      <c r="G501" s="1" t="s">
        <v>1168</v>
      </c>
      <c r="H501" s="1" t="s">
        <v>350</v>
      </c>
      <c r="I501" s="1" t="s">
        <v>351</v>
      </c>
      <c r="J501" s="1" t="s">
        <v>352</v>
      </c>
      <c r="K501" s="1" t="s">
        <v>353</v>
      </c>
      <c r="L501" s="1" t="s">
        <v>1168</v>
      </c>
      <c r="M501" s="1" t="s">
        <v>355</v>
      </c>
      <c r="N501" s="1">
        <v>1660316227</v>
      </c>
      <c r="O501" s="1">
        <f t="shared" si="34"/>
        <v>2.6678236523974483E-3</v>
      </c>
      <c r="P501" s="1">
        <f t="shared" si="35"/>
        <v>2.6678236523974483</v>
      </c>
      <c r="Q501" s="1">
        <f t="shared" si="36"/>
        <v>5.574573265696813</v>
      </c>
      <c r="R501" s="1">
        <f t="shared" si="37"/>
        <v>327.83146666666659</v>
      </c>
      <c r="S501" s="1">
        <f t="shared" si="38"/>
        <v>249.9473359321461</v>
      </c>
      <c r="T501" s="1">
        <f t="shared" si="39"/>
        <v>24.92598080780499</v>
      </c>
      <c r="U501" s="1">
        <f t="shared" si="40"/>
        <v>32.692970364550064</v>
      </c>
      <c r="V501" s="1">
        <f t="shared" si="41"/>
        <v>0.13317463679312255</v>
      </c>
      <c r="W501" s="1">
        <f t="shared" si="42"/>
        <v>2.9218785035813206</v>
      </c>
      <c r="X501" s="1">
        <f t="shared" si="43"/>
        <v>0.1298921231882913</v>
      </c>
      <c r="Y501" s="1">
        <f t="shared" si="44"/>
        <v>8.1470758979632518E-2</v>
      </c>
      <c r="Z501" s="1">
        <f t="shared" si="45"/>
        <v>321.51865999999984</v>
      </c>
      <c r="AA501" s="1">
        <f t="shared" si="46"/>
        <v>32.217298524748308</v>
      </c>
      <c r="AB501" s="1">
        <f t="shared" si="47"/>
        <v>31.658740000000002</v>
      </c>
      <c r="AC501" s="1">
        <f t="shared" si="48"/>
        <v>4.6836218709034494</v>
      </c>
      <c r="AD501" s="1">
        <f t="shared" si="49"/>
        <v>60.04694367111307</v>
      </c>
      <c r="AE501" s="1">
        <f t="shared" si="50"/>
        <v>2.7113367128277797</v>
      </c>
      <c r="AF501" s="1">
        <f t="shared" si="51"/>
        <v>4.5153617271150619</v>
      </c>
      <c r="AG501" s="1">
        <f t="shared" si="52"/>
        <v>1.9722851580756697</v>
      </c>
      <c r="AH501" s="1">
        <f t="shared" si="53"/>
        <v>-117.65102307072748</v>
      </c>
      <c r="AI501" s="1">
        <f t="shared" si="54"/>
        <v>-101.32909014971433</v>
      </c>
      <c r="AJ501" s="1">
        <f t="shared" si="55"/>
        <v>-7.8135504258252082</v>
      </c>
      <c r="AK501" s="1">
        <f t="shared" si="56"/>
        <v>94.724996353732806</v>
      </c>
      <c r="AL501" s="1">
        <f t="shared" si="57"/>
        <v>35.829182247412454</v>
      </c>
      <c r="AM501" s="1">
        <f t="shared" si="58"/>
        <v>2.6595949328195303</v>
      </c>
      <c r="AN501" s="1">
        <f t="shared" si="59"/>
        <v>5.574573265696813</v>
      </c>
      <c r="AO501" s="1">
        <v>405.75304753299378</v>
      </c>
      <c r="AP501" s="1">
        <v>372.5311454545452</v>
      </c>
      <c r="AQ501" s="1">
        <v>5.0771785621117571</v>
      </c>
      <c r="AR501" s="1">
        <v>65.936551714249305</v>
      </c>
      <c r="AS501" s="1">
        <f t="shared" si="60"/>
        <v>2.6678236523974483</v>
      </c>
      <c r="AT501" s="1">
        <v>24.087109879453131</v>
      </c>
      <c r="AU501" s="1">
        <v>27.199678787878781</v>
      </c>
      <c r="AV501" s="1">
        <v>1.298890739124674E-4</v>
      </c>
      <c r="AW501" s="1">
        <v>81.195447360536576</v>
      </c>
      <c r="AX501" s="1">
        <v>0</v>
      </c>
      <c r="AY501" s="1">
        <v>0</v>
      </c>
      <c r="AZ501" s="1">
        <f t="shared" si="61"/>
        <v>1</v>
      </c>
      <c r="BA501" s="1">
        <f t="shared" si="62"/>
        <v>0</v>
      </c>
      <c r="BB501" s="1">
        <f t="shared" si="63"/>
        <v>51952.232981309411</v>
      </c>
      <c r="BC501" s="1">
        <f t="shared" si="64"/>
        <v>2000.016666666666</v>
      </c>
      <c r="BD501" s="1">
        <f t="shared" si="65"/>
        <v>1681.2139999999995</v>
      </c>
      <c r="BE501" s="1">
        <f t="shared" si="66"/>
        <v>0.84059999500004168</v>
      </c>
      <c r="BF501" s="1">
        <f t="shared" si="67"/>
        <v>0.1607579903500804</v>
      </c>
      <c r="BG501" s="1">
        <v>6</v>
      </c>
      <c r="BH501" s="1">
        <v>0.5</v>
      </c>
      <c r="BI501" s="1" t="s">
        <v>356</v>
      </c>
      <c r="BJ501" s="1">
        <v>2</v>
      </c>
      <c r="BK501" s="1" t="b">
        <v>1</v>
      </c>
      <c r="BL501" s="1">
        <v>1660316227</v>
      </c>
      <c r="BM501" s="1">
        <v>327.83146666666659</v>
      </c>
      <c r="BN501" s="1">
        <v>371.85986666666668</v>
      </c>
      <c r="BO501" s="1">
        <v>27.188153333333329</v>
      </c>
      <c r="BP501" s="1">
        <v>24.084320000000002</v>
      </c>
      <c r="BQ501" s="1">
        <v>326.59306666666669</v>
      </c>
      <c r="BR501" s="1">
        <v>27.17908666666667</v>
      </c>
      <c r="BS501" s="1">
        <v>500.1464666666667</v>
      </c>
      <c r="BT501" s="1">
        <v>99.624840000000006</v>
      </c>
      <c r="BU501" s="1">
        <v>0.1000909133333333</v>
      </c>
      <c r="BV501" s="1">
        <v>31.01548</v>
      </c>
      <c r="BW501" s="1">
        <v>31.658740000000002</v>
      </c>
      <c r="BX501" s="1">
        <v>999.89999999999986</v>
      </c>
      <c r="BY501" s="1">
        <v>0</v>
      </c>
      <c r="BZ501" s="1">
        <v>0</v>
      </c>
      <c r="CA501" s="1">
        <v>9993.8279999999995</v>
      </c>
      <c r="CB501" s="1">
        <v>0</v>
      </c>
      <c r="CC501" s="1">
        <v>27.15359333333333</v>
      </c>
      <c r="CD501" s="1">
        <v>-44.028393333333327</v>
      </c>
      <c r="CE501" s="1">
        <v>336.99400000000003</v>
      </c>
      <c r="CF501" s="1">
        <v>381.03699999999998</v>
      </c>
      <c r="CG501" s="1">
        <v>3.103845333333334</v>
      </c>
      <c r="CH501" s="1">
        <v>371.85986666666668</v>
      </c>
      <c r="CI501" s="1">
        <v>24.084320000000002</v>
      </c>
      <c r="CJ501" s="1">
        <v>2.7086160000000001</v>
      </c>
      <c r="CK501" s="1">
        <v>2.3993953333333331</v>
      </c>
      <c r="CL501" s="1">
        <v>22.337466666666671</v>
      </c>
      <c r="CM501" s="1">
        <v>20.359693333333329</v>
      </c>
      <c r="CN501" s="1">
        <v>2000.016666666666</v>
      </c>
      <c r="CO501" s="1">
        <v>0.98000160000000025</v>
      </c>
      <c r="CP501" s="1">
        <v>1.9998700000000001E-2</v>
      </c>
      <c r="CQ501" s="1">
        <v>0</v>
      </c>
      <c r="CR501" s="1">
        <v>2.776933333333333</v>
      </c>
      <c r="CS501" s="1">
        <v>0</v>
      </c>
      <c r="CT501" s="1">
        <v>26535.12000000001</v>
      </c>
      <c r="CU501" s="1">
        <v>17412.473333333332</v>
      </c>
      <c r="CV501" s="1">
        <v>40.75</v>
      </c>
      <c r="CW501" s="1">
        <v>41.862400000000001</v>
      </c>
      <c r="CX501" s="1">
        <v>40.75</v>
      </c>
      <c r="CY501" s="1">
        <v>40.186999999999998</v>
      </c>
      <c r="CZ501" s="1">
        <v>40.875</v>
      </c>
      <c r="DA501" s="1">
        <v>1960.016666666666</v>
      </c>
      <c r="DB501" s="1">
        <v>40</v>
      </c>
      <c r="DC501" s="1">
        <v>0</v>
      </c>
      <c r="DD501" s="1">
        <v>1660316232.5999999</v>
      </c>
      <c r="DE501" s="1">
        <v>0</v>
      </c>
      <c r="DF501" s="1">
        <v>1660315861.5</v>
      </c>
      <c r="DG501" s="1" t="s">
        <v>1169</v>
      </c>
      <c r="DH501" s="1">
        <v>1660315856.5</v>
      </c>
      <c r="DI501" s="1">
        <v>1660315861.5</v>
      </c>
      <c r="DJ501" s="1">
        <v>15</v>
      </c>
      <c r="DK501" s="1">
        <v>-0.154</v>
      </c>
      <c r="DL501" s="1">
        <v>-8.0000000000000002E-3</v>
      </c>
      <c r="DM501" s="1">
        <v>1.3839999999999999</v>
      </c>
      <c r="DN501" s="1">
        <v>1.6E-2</v>
      </c>
      <c r="DO501" s="1">
        <v>400</v>
      </c>
      <c r="DP501" s="1">
        <v>24</v>
      </c>
      <c r="DQ501" s="1">
        <v>0.19</v>
      </c>
      <c r="DR501" s="1">
        <v>0.03</v>
      </c>
      <c r="DS501" s="1">
        <v>4.7381234357519713</v>
      </c>
      <c r="DT501" s="1">
        <v>5.7717243076667257</v>
      </c>
      <c r="DU501" s="1">
        <v>0.42320090690705381</v>
      </c>
      <c r="DV501" s="1">
        <v>0</v>
      </c>
      <c r="DW501" s="1">
        <v>35.693135154906663</v>
      </c>
      <c r="DX501" s="1">
        <v>4.7362636745657056</v>
      </c>
      <c r="DY501" s="1">
        <v>0.3630781922460426</v>
      </c>
      <c r="DZ501" s="1">
        <v>0</v>
      </c>
      <c r="EA501" s="1">
        <v>-43.93589333333334</v>
      </c>
      <c r="EB501" s="1">
        <v>-6.753301001112324</v>
      </c>
      <c r="EC501" s="1">
        <v>0.49982490596430079</v>
      </c>
      <c r="ED501" s="1">
        <v>0</v>
      </c>
      <c r="EE501" s="1">
        <v>243.87570081185581</v>
      </c>
      <c r="EF501" s="1">
        <v>219.27095333334151</v>
      </c>
      <c r="EG501" s="1">
        <v>21.638699969188021</v>
      </c>
      <c r="EH501" s="1">
        <v>0</v>
      </c>
      <c r="EI501" s="1">
        <v>3.107076999999999</v>
      </c>
      <c r="EJ501" s="1">
        <v>-4.487572232645326E-2</v>
      </c>
      <c r="EK501" s="1">
        <v>6.5208938037664387E-3</v>
      </c>
      <c r="EL501" s="1">
        <v>1</v>
      </c>
      <c r="EM501" s="1">
        <v>1.972921548021511</v>
      </c>
      <c r="EN501" s="1">
        <v>-3.5744312555460213E-2</v>
      </c>
      <c r="EO501" s="1">
        <v>2.7593759435079468E-3</v>
      </c>
      <c r="EP501" s="1">
        <v>1</v>
      </c>
      <c r="EQ501" s="1">
        <v>2</v>
      </c>
      <c r="ER501" s="1">
        <v>6</v>
      </c>
      <c r="ES501" s="1" t="s">
        <v>387</v>
      </c>
      <c r="ET501" s="1">
        <v>2.9439099999999998</v>
      </c>
      <c r="EU501" s="1">
        <v>2.8011599999999999</v>
      </c>
      <c r="EV501" s="1">
        <v>8.2181599999999994E-2</v>
      </c>
      <c r="EW501" s="1">
        <v>8.9957099999999998E-2</v>
      </c>
      <c r="EX501" s="1">
        <v>0.118296</v>
      </c>
      <c r="EY501" s="1">
        <v>0.108668</v>
      </c>
      <c r="EZ501" s="1">
        <v>18860.7</v>
      </c>
      <c r="FA501" s="1">
        <v>19610.599999999999</v>
      </c>
      <c r="FB501" s="1">
        <v>23890.1</v>
      </c>
      <c r="FC501" s="1">
        <v>25070.1</v>
      </c>
      <c r="FD501" s="1">
        <v>33709</v>
      </c>
      <c r="FE501" s="1">
        <v>35675.800000000003</v>
      </c>
      <c r="FF501" s="1">
        <v>43547.8</v>
      </c>
      <c r="FG501" s="1">
        <v>46339.8</v>
      </c>
      <c r="FH501" s="1">
        <v>1.97448</v>
      </c>
      <c r="FI501" s="1">
        <v>1.8785700000000001</v>
      </c>
      <c r="FJ501" s="1">
        <v>0.13875999999999999</v>
      </c>
      <c r="FK501" s="1">
        <v>0</v>
      </c>
      <c r="FL501" s="1">
        <v>29.401299999999999</v>
      </c>
      <c r="FM501" s="1">
        <v>999.9</v>
      </c>
      <c r="FN501" s="1">
        <v>61.9</v>
      </c>
      <c r="FO501" s="1">
        <v>34.200000000000003</v>
      </c>
      <c r="FP501" s="1">
        <v>33.571899999999999</v>
      </c>
      <c r="FQ501" s="1">
        <v>63.827199999999998</v>
      </c>
      <c r="FR501" s="1">
        <v>22.8886</v>
      </c>
      <c r="FS501" s="1">
        <v>1</v>
      </c>
      <c r="FT501" s="1">
        <v>0.27893499999999999</v>
      </c>
      <c r="FU501" s="1">
        <v>0.547211</v>
      </c>
      <c r="FV501" s="1">
        <v>20.321400000000001</v>
      </c>
      <c r="FW501" s="1">
        <v>5.2127999999999997</v>
      </c>
      <c r="FX501" s="1">
        <v>11.903600000000001</v>
      </c>
      <c r="FY501" s="1">
        <v>5.0031999999999996</v>
      </c>
      <c r="FZ501" s="1">
        <v>3.2898999999999998</v>
      </c>
      <c r="GA501" s="1">
        <v>9999</v>
      </c>
      <c r="GB501" s="1">
        <v>9999</v>
      </c>
      <c r="GC501" s="1">
        <v>9999</v>
      </c>
      <c r="GD501" s="1">
        <v>999.9</v>
      </c>
      <c r="GE501" s="1">
        <v>1.85947</v>
      </c>
      <c r="GF501" s="1">
        <v>1.8544099999999999</v>
      </c>
      <c r="GG501" s="1">
        <v>1.8575999999999999</v>
      </c>
      <c r="GH501" s="1">
        <v>1.85608</v>
      </c>
      <c r="GI501" s="1">
        <v>1.85486</v>
      </c>
      <c r="GJ501" s="1">
        <v>1.8545499999999999</v>
      </c>
      <c r="GK501" s="1">
        <v>1.85318</v>
      </c>
      <c r="GL501" s="1">
        <v>1.8563499999999999</v>
      </c>
      <c r="GM501" s="1">
        <v>0</v>
      </c>
      <c r="GN501" s="1">
        <v>0</v>
      </c>
      <c r="GO501" s="1">
        <v>0</v>
      </c>
      <c r="GP501" s="1">
        <v>0</v>
      </c>
      <c r="GQ501" s="1" t="s">
        <v>359</v>
      </c>
      <c r="GR501" s="1" t="s">
        <v>360</v>
      </c>
      <c r="GS501" s="1" t="s">
        <v>361</v>
      </c>
      <c r="GT501" s="1" t="s">
        <v>361</v>
      </c>
      <c r="GU501" s="1" t="s">
        <v>361</v>
      </c>
      <c r="GV501" s="1" t="s">
        <v>361</v>
      </c>
      <c r="GW501" s="1">
        <v>0</v>
      </c>
      <c r="GX501" s="1">
        <v>100</v>
      </c>
      <c r="GY501" s="1">
        <v>100</v>
      </c>
      <c r="GZ501" s="1">
        <v>1.3149999999999999</v>
      </c>
      <c r="HA501" s="1">
        <v>8.9999999999999993E-3</v>
      </c>
      <c r="HB501" s="1">
        <v>0.4487642293357042</v>
      </c>
      <c r="HC501" s="1">
        <v>2.7716384584972409E-3</v>
      </c>
      <c r="HD501" s="1">
        <v>-1.1467119688665799E-6</v>
      </c>
      <c r="HE501" s="1">
        <v>2.0626329066488061E-10</v>
      </c>
      <c r="HF501" s="1">
        <v>-7.3699162755519909E-2</v>
      </c>
      <c r="HG501" s="1">
        <v>1.066993184659233E-2</v>
      </c>
      <c r="HH501" s="1">
        <v>-3.4528890892081033E-4</v>
      </c>
      <c r="HI501" s="1">
        <v>2.382551249023132E-6</v>
      </c>
      <c r="HJ501" s="1">
        <v>1</v>
      </c>
      <c r="HK501" s="1">
        <v>2115</v>
      </c>
      <c r="HL501" s="1">
        <v>2</v>
      </c>
      <c r="HM501" s="1">
        <v>30</v>
      </c>
      <c r="HN501" s="1">
        <v>6.3</v>
      </c>
      <c r="HO501" s="1">
        <v>6.2</v>
      </c>
      <c r="HP501" s="1">
        <v>1.08521</v>
      </c>
      <c r="HQ501" s="1">
        <v>2.323</v>
      </c>
      <c r="HR501" s="1">
        <v>1.4978</v>
      </c>
      <c r="HS501" s="1">
        <v>2.3022499999999999</v>
      </c>
      <c r="HT501" s="1">
        <v>1.5478499999999999</v>
      </c>
      <c r="HU501" s="1">
        <v>2.2961399999999998</v>
      </c>
      <c r="HV501" s="1">
        <v>37.194099999999999</v>
      </c>
      <c r="HW501" s="1">
        <v>14.4297</v>
      </c>
      <c r="HX501" s="1">
        <v>18</v>
      </c>
      <c r="HY501" s="1">
        <v>497.73500000000001</v>
      </c>
      <c r="HZ501" s="1">
        <v>500.55700000000002</v>
      </c>
      <c r="IA501" s="1">
        <v>28.658100000000001</v>
      </c>
      <c r="IB501" s="1">
        <v>30.674499999999998</v>
      </c>
      <c r="IC501" s="1">
        <v>29.9999</v>
      </c>
      <c r="ID501" s="1">
        <v>30.472799999999999</v>
      </c>
      <c r="IE501" s="1">
        <v>30.5657</v>
      </c>
      <c r="IF501" s="1">
        <v>21.825600000000001</v>
      </c>
      <c r="IG501" s="1">
        <v>30.562799999999999</v>
      </c>
      <c r="IH501" s="1">
        <v>0</v>
      </c>
      <c r="II501" s="1">
        <v>28.665800000000001</v>
      </c>
      <c r="IJ501" s="1">
        <v>442.97899999999998</v>
      </c>
      <c r="IK501" s="1">
        <v>24.029599999999999</v>
      </c>
      <c r="IL501" s="1">
        <v>100.709</v>
      </c>
      <c r="IM501" s="1">
        <v>100.43300000000001</v>
      </c>
      <c r="IN501" s="1" t="s">
        <v>366</v>
      </c>
    </row>
    <row r="502" spans="1:248" ht="15.75" customHeight="1" x14ac:dyDescent="0.3">
      <c r="A502" s="1">
        <v>486</v>
      </c>
      <c r="B502" s="1">
        <v>1660316235.5</v>
      </c>
      <c r="C502" s="1">
        <v>5268.9000000953674</v>
      </c>
      <c r="D502" s="1" t="s">
        <v>1314</v>
      </c>
      <c r="E502" s="1" t="s">
        <v>1315</v>
      </c>
      <c r="F502" s="1">
        <v>1</v>
      </c>
      <c r="G502" s="1" t="s">
        <v>1168</v>
      </c>
      <c r="H502" s="1" t="s">
        <v>350</v>
      </c>
      <c r="I502" s="1" t="s">
        <v>351</v>
      </c>
      <c r="J502" s="1" t="s">
        <v>352</v>
      </c>
      <c r="K502" s="1" t="s">
        <v>353</v>
      </c>
      <c r="L502" s="1" t="s">
        <v>1168</v>
      </c>
      <c r="M502" s="1" t="s">
        <v>355</v>
      </c>
      <c r="N502" s="1">
        <v>1660316227.5</v>
      </c>
      <c r="O502" s="1">
        <f t="shared" si="34"/>
        <v>2.6703176689626554E-3</v>
      </c>
      <c r="P502" s="1">
        <f t="shared" si="35"/>
        <v>2.6703176689626553</v>
      </c>
      <c r="Q502" s="1">
        <f t="shared" si="36"/>
        <v>5.6308763577592629</v>
      </c>
      <c r="R502" s="1">
        <f t="shared" si="37"/>
        <v>330.30362500000001</v>
      </c>
      <c r="S502" s="1">
        <f t="shared" si="38"/>
        <v>251.7264099155353</v>
      </c>
      <c r="T502" s="1">
        <f t="shared" si="39"/>
        <v>25.103403936711505</v>
      </c>
      <c r="U502" s="1">
        <f t="shared" si="40"/>
        <v>32.939512873986111</v>
      </c>
      <c r="V502" s="1">
        <f t="shared" si="41"/>
        <v>0.13330723268285258</v>
      </c>
      <c r="W502" s="1">
        <f t="shared" si="42"/>
        <v>2.9217614773666281</v>
      </c>
      <c r="X502" s="1">
        <f t="shared" si="43"/>
        <v>0.13001813803665138</v>
      </c>
      <c r="Y502" s="1">
        <f t="shared" si="44"/>
        <v>8.1550089220165364E-2</v>
      </c>
      <c r="Z502" s="1">
        <f t="shared" si="45"/>
        <v>321.51829425</v>
      </c>
      <c r="AA502" s="1">
        <f t="shared" si="46"/>
        <v>32.216575266150116</v>
      </c>
      <c r="AB502" s="1">
        <f t="shared" si="47"/>
        <v>31.658818749999998</v>
      </c>
      <c r="AC502" s="1">
        <f t="shared" si="48"/>
        <v>4.6836427995246259</v>
      </c>
      <c r="AD502" s="1">
        <f t="shared" si="49"/>
        <v>60.049366083769264</v>
      </c>
      <c r="AE502" s="1">
        <f t="shared" si="50"/>
        <v>2.7114279301365913</v>
      </c>
      <c r="AF502" s="1">
        <f t="shared" si="51"/>
        <v>4.5153314796931099</v>
      </c>
      <c r="AG502" s="1">
        <f t="shared" si="52"/>
        <v>1.9722148693880346</v>
      </c>
      <c r="AH502" s="1">
        <f t="shared" si="53"/>
        <v>-117.7610092012531</v>
      </c>
      <c r="AI502" s="1">
        <f t="shared" si="54"/>
        <v>-101.35594465536403</v>
      </c>
      <c r="AJ502" s="1">
        <f t="shared" si="55"/>
        <v>-7.8159327478542195</v>
      </c>
      <c r="AK502" s="1">
        <f t="shared" si="56"/>
        <v>94.585407645528647</v>
      </c>
      <c r="AL502" s="1">
        <f t="shared" si="57"/>
        <v>35.872900675404203</v>
      </c>
      <c r="AM502" s="1">
        <f t="shared" si="58"/>
        <v>2.6600598156625139</v>
      </c>
      <c r="AN502" s="1">
        <f t="shared" si="59"/>
        <v>5.6308763577592629</v>
      </c>
      <c r="AO502" s="1">
        <v>411.01776225528369</v>
      </c>
      <c r="AP502" s="1">
        <v>377.6459999999999</v>
      </c>
      <c r="AQ502" s="1">
        <v>5.0926735055590671</v>
      </c>
      <c r="AR502" s="1">
        <v>65.936551714249305</v>
      </c>
      <c r="AS502" s="1">
        <f t="shared" si="60"/>
        <v>2.6703176689626553</v>
      </c>
      <c r="AT502" s="1">
        <v>24.0880860447548</v>
      </c>
      <c r="AU502" s="1">
        <v>27.203070303030291</v>
      </c>
      <c r="AV502" s="1">
        <v>2.079007799828694E-4</v>
      </c>
      <c r="AW502" s="1">
        <v>81.195447360536576</v>
      </c>
      <c r="AX502" s="1">
        <v>0</v>
      </c>
      <c r="AY502" s="1">
        <v>0</v>
      </c>
      <c r="AZ502" s="1">
        <f t="shared" si="61"/>
        <v>1</v>
      </c>
      <c r="BA502" s="1">
        <f t="shared" si="62"/>
        <v>0</v>
      </c>
      <c r="BB502" s="1">
        <f t="shared" si="63"/>
        <v>51948.924130688152</v>
      </c>
      <c r="BC502" s="1">
        <f t="shared" si="64"/>
        <v>2000.014375</v>
      </c>
      <c r="BD502" s="1">
        <f t="shared" si="65"/>
        <v>1681.2120749999999</v>
      </c>
      <c r="BE502" s="1">
        <f t="shared" si="66"/>
        <v>0.84059999568753097</v>
      </c>
      <c r="BF502" s="1">
        <f t="shared" si="67"/>
        <v>0.16075799167693483</v>
      </c>
      <c r="BG502" s="1">
        <v>6</v>
      </c>
      <c r="BH502" s="1">
        <v>0.5</v>
      </c>
      <c r="BI502" s="1" t="s">
        <v>356</v>
      </c>
      <c r="BJ502" s="1">
        <v>2</v>
      </c>
      <c r="BK502" s="1" t="b">
        <v>1</v>
      </c>
      <c r="BL502" s="1">
        <v>1660316227.5</v>
      </c>
      <c r="BM502" s="1">
        <v>330.30362500000001</v>
      </c>
      <c r="BN502" s="1">
        <v>374.39274999999998</v>
      </c>
      <c r="BO502" s="1">
        <v>27.189062499999999</v>
      </c>
      <c r="BP502" s="1">
        <v>24.084675000000001</v>
      </c>
      <c r="BQ502" s="1">
        <v>329.06012500000003</v>
      </c>
      <c r="BR502" s="1">
        <v>27.18</v>
      </c>
      <c r="BS502" s="1">
        <v>500.14412499999997</v>
      </c>
      <c r="BT502" s="1">
        <v>99.624856249999993</v>
      </c>
      <c r="BU502" s="1">
        <v>0.10009491875</v>
      </c>
      <c r="BV502" s="1">
        <v>31.015362499999998</v>
      </c>
      <c r="BW502" s="1">
        <v>31.658818749999998</v>
      </c>
      <c r="BX502" s="1">
        <v>999.9</v>
      </c>
      <c r="BY502" s="1">
        <v>0</v>
      </c>
      <c r="BZ502" s="1">
        <v>0</v>
      </c>
      <c r="CA502" s="1">
        <v>9993.1587500000005</v>
      </c>
      <c r="CB502" s="1">
        <v>0</v>
      </c>
      <c r="CC502" s="1">
        <v>27.347225000000002</v>
      </c>
      <c r="CD502" s="1">
        <v>-44.089093750000004</v>
      </c>
      <c r="CE502" s="1">
        <v>339.53562499999998</v>
      </c>
      <c r="CF502" s="1">
        <v>383.63249999999999</v>
      </c>
      <c r="CG502" s="1">
        <v>3.1044018750000002</v>
      </c>
      <c r="CH502" s="1">
        <v>374.39274999999998</v>
      </c>
      <c r="CI502" s="1">
        <v>24.084675000000001</v>
      </c>
      <c r="CJ502" s="1">
        <v>2.7087068749999998</v>
      </c>
      <c r="CK502" s="1">
        <v>2.3994312500000001</v>
      </c>
      <c r="CL502" s="1">
        <v>22.33801875</v>
      </c>
      <c r="CM502" s="1">
        <v>20.359931249999999</v>
      </c>
      <c r="CN502" s="1">
        <v>2000.014375</v>
      </c>
      <c r="CO502" s="1">
        <v>0.9800016250000001</v>
      </c>
      <c r="CP502" s="1">
        <v>1.9998675E-2</v>
      </c>
      <c r="CQ502" s="1">
        <v>0</v>
      </c>
      <c r="CR502" s="1">
        <v>2.7590625000000002</v>
      </c>
      <c r="CS502" s="1">
        <v>0</v>
      </c>
      <c r="CT502" s="1">
        <v>26534.4375</v>
      </c>
      <c r="CU502" s="1">
        <v>17412.45</v>
      </c>
      <c r="CV502" s="1">
        <v>40.75</v>
      </c>
      <c r="CW502" s="1">
        <v>41.859250000000003</v>
      </c>
      <c r="CX502" s="1">
        <v>40.75</v>
      </c>
      <c r="CY502" s="1">
        <v>40.186999999999998</v>
      </c>
      <c r="CZ502" s="1">
        <v>40.875</v>
      </c>
      <c r="DA502" s="1">
        <v>1960.014375</v>
      </c>
      <c r="DB502" s="1">
        <v>40</v>
      </c>
      <c r="DC502" s="1">
        <v>0</v>
      </c>
      <c r="DD502" s="1">
        <v>1660316233.8</v>
      </c>
      <c r="DE502" s="1">
        <v>0</v>
      </c>
      <c r="DF502" s="1">
        <v>1660315861.5</v>
      </c>
      <c r="DG502" s="1" t="s">
        <v>1169</v>
      </c>
      <c r="DH502" s="1">
        <v>1660315856.5</v>
      </c>
      <c r="DI502" s="1">
        <v>1660315861.5</v>
      </c>
      <c r="DJ502" s="1">
        <v>15</v>
      </c>
      <c r="DK502" s="1">
        <v>-0.154</v>
      </c>
      <c r="DL502" s="1">
        <v>-8.0000000000000002E-3</v>
      </c>
      <c r="DM502" s="1">
        <v>1.3839999999999999</v>
      </c>
      <c r="DN502" s="1">
        <v>1.6E-2</v>
      </c>
      <c r="DO502" s="1">
        <v>400</v>
      </c>
      <c r="DP502" s="1">
        <v>24</v>
      </c>
      <c r="DQ502" s="1">
        <v>0.19</v>
      </c>
      <c r="DR502" s="1">
        <v>0.03</v>
      </c>
      <c r="DS502" s="1">
        <v>4.8634431555595858</v>
      </c>
      <c r="DT502" s="1">
        <v>5.8302242267729412</v>
      </c>
      <c r="DU502" s="1">
        <v>0.44170477348011977</v>
      </c>
      <c r="DV502" s="1">
        <v>0</v>
      </c>
      <c r="DW502" s="1">
        <v>35.849165951274223</v>
      </c>
      <c r="DX502" s="1">
        <v>5.0950544572465422</v>
      </c>
      <c r="DY502" s="1">
        <v>0.38014785763215497</v>
      </c>
      <c r="DZ502" s="1">
        <v>0</v>
      </c>
      <c r="EA502" s="1">
        <v>-44.086819354838731</v>
      </c>
      <c r="EB502" s="1">
        <v>-7.0920919354838254</v>
      </c>
      <c r="EC502" s="1">
        <v>0.54098202070139478</v>
      </c>
      <c r="ED502" s="1">
        <v>0</v>
      </c>
      <c r="EE502" s="1">
        <v>250.31552038382591</v>
      </c>
      <c r="EF502" s="1">
        <v>216.75633311078741</v>
      </c>
      <c r="EG502" s="1">
        <v>20.867438411602269</v>
      </c>
      <c r="EH502" s="1">
        <v>0</v>
      </c>
      <c r="EI502" s="1">
        <v>3.1066729268292681</v>
      </c>
      <c r="EJ502" s="1">
        <v>-2.2273797909405559E-2</v>
      </c>
      <c r="EK502" s="1">
        <v>5.6174880437322647E-3</v>
      </c>
      <c r="EL502" s="1">
        <v>1</v>
      </c>
      <c r="EM502" s="1">
        <v>1.972193493009333</v>
      </c>
      <c r="EN502" s="1">
        <v>-3.3826152338682698E-2</v>
      </c>
      <c r="EO502" s="1">
        <v>2.598018651354879E-3</v>
      </c>
      <c r="EP502" s="1">
        <v>1</v>
      </c>
      <c r="EQ502" s="1">
        <v>2</v>
      </c>
      <c r="ER502" s="1">
        <v>6</v>
      </c>
      <c r="ES502" s="1" t="s">
        <v>387</v>
      </c>
      <c r="ET502" s="1">
        <v>2.9438599999999999</v>
      </c>
      <c r="EU502" s="1">
        <v>2.8011900000000001</v>
      </c>
      <c r="EV502" s="1">
        <v>8.3058699999999999E-2</v>
      </c>
      <c r="EW502" s="1">
        <v>9.0793499999999999E-2</v>
      </c>
      <c r="EX502" s="1">
        <v>0.118302</v>
      </c>
      <c r="EY502" s="1">
        <v>0.10867</v>
      </c>
      <c r="EZ502" s="1">
        <v>18842.8</v>
      </c>
      <c r="FA502" s="1">
        <v>19592.7</v>
      </c>
      <c r="FB502" s="1">
        <v>23890.3</v>
      </c>
      <c r="FC502" s="1">
        <v>25070.2</v>
      </c>
      <c r="FD502" s="1">
        <v>33708.800000000003</v>
      </c>
      <c r="FE502" s="1">
        <v>35675.800000000003</v>
      </c>
      <c r="FF502" s="1">
        <v>43547.9</v>
      </c>
      <c r="FG502" s="1">
        <v>46339.9</v>
      </c>
      <c r="FH502" s="1">
        <v>1.9744999999999999</v>
      </c>
      <c r="FI502" s="1">
        <v>1.87862</v>
      </c>
      <c r="FJ502" s="1">
        <v>0.138879</v>
      </c>
      <c r="FK502" s="1">
        <v>0</v>
      </c>
      <c r="FL502" s="1">
        <v>29.4023</v>
      </c>
      <c r="FM502" s="1">
        <v>999.9</v>
      </c>
      <c r="FN502" s="1">
        <v>61.9</v>
      </c>
      <c r="FO502" s="1">
        <v>34.200000000000003</v>
      </c>
      <c r="FP502" s="1">
        <v>33.570099999999996</v>
      </c>
      <c r="FQ502" s="1">
        <v>63.667200000000001</v>
      </c>
      <c r="FR502" s="1">
        <v>23.441500000000001</v>
      </c>
      <c r="FS502" s="1">
        <v>1</v>
      </c>
      <c r="FT502" s="1">
        <v>0.27884100000000001</v>
      </c>
      <c r="FU502" s="1">
        <v>0.54696400000000001</v>
      </c>
      <c r="FV502" s="1">
        <v>20.321400000000001</v>
      </c>
      <c r="FW502" s="1">
        <v>5.2132500000000004</v>
      </c>
      <c r="FX502" s="1">
        <v>11.9038</v>
      </c>
      <c r="FY502" s="1">
        <v>5.0031999999999996</v>
      </c>
      <c r="FZ502" s="1">
        <v>3.2898999999999998</v>
      </c>
      <c r="GA502" s="1">
        <v>9999</v>
      </c>
      <c r="GB502" s="1">
        <v>9999</v>
      </c>
      <c r="GC502" s="1">
        <v>9999</v>
      </c>
      <c r="GD502" s="1">
        <v>999.9</v>
      </c>
      <c r="GE502" s="1">
        <v>1.85947</v>
      </c>
      <c r="GF502" s="1">
        <v>1.8544099999999999</v>
      </c>
      <c r="GG502" s="1">
        <v>1.8575999999999999</v>
      </c>
      <c r="GH502" s="1">
        <v>1.85608</v>
      </c>
      <c r="GI502" s="1">
        <v>1.85486</v>
      </c>
      <c r="GJ502" s="1">
        <v>1.8545499999999999</v>
      </c>
      <c r="GK502" s="1">
        <v>1.85318</v>
      </c>
      <c r="GL502" s="1">
        <v>1.8563400000000001</v>
      </c>
      <c r="GM502" s="1">
        <v>0</v>
      </c>
      <c r="GN502" s="1">
        <v>0</v>
      </c>
      <c r="GO502" s="1">
        <v>0</v>
      </c>
      <c r="GP502" s="1">
        <v>0</v>
      </c>
      <c r="GQ502" s="1" t="s">
        <v>359</v>
      </c>
      <c r="GR502" s="1" t="s">
        <v>360</v>
      </c>
      <c r="GS502" s="1" t="s">
        <v>361</v>
      </c>
      <c r="GT502" s="1" t="s">
        <v>361</v>
      </c>
      <c r="GU502" s="1" t="s">
        <v>361</v>
      </c>
      <c r="GV502" s="1" t="s">
        <v>361</v>
      </c>
      <c r="GW502" s="1">
        <v>0</v>
      </c>
      <c r="GX502" s="1">
        <v>100</v>
      </c>
      <c r="GY502" s="1">
        <v>100</v>
      </c>
      <c r="GZ502" s="1">
        <v>1.325</v>
      </c>
      <c r="HA502" s="1">
        <v>8.9999999999999993E-3</v>
      </c>
      <c r="HB502" s="1">
        <v>0.4487642293357042</v>
      </c>
      <c r="HC502" s="1">
        <v>2.7716384584972409E-3</v>
      </c>
      <c r="HD502" s="1">
        <v>-1.1467119688665799E-6</v>
      </c>
      <c r="HE502" s="1">
        <v>2.0626329066488061E-10</v>
      </c>
      <c r="HF502" s="1">
        <v>-7.3699162755519909E-2</v>
      </c>
      <c r="HG502" s="1">
        <v>1.066993184659233E-2</v>
      </c>
      <c r="HH502" s="1">
        <v>-3.4528890892081033E-4</v>
      </c>
      <c r="HI502" s="1">
        <v>2.382551249023132E-6</v>
      </c>
      <c r="HJ502" s="1">
        <v>1</v>
      </c>
      <c r="HK502" s="1">
        <v>2115</v>
      </c>
      <c r="HL502" s="1">
        <v>2</v>
      </c>
      <c r="HM502" s="1">
        <v>30</v>
      </c>
      <c r="HN502" s="1">
        <v>6.3</v>
      </c>
      <c r="HO502" s="1">
        <v>6.2</v>
      </c>
      <c r="HP502" s="1">
        <v>1.09253</v>
      </c>
      <c r="HQ502" s="1">
        <v>2.3144499999999999</v>
      </c>
      <c r="HR502" s="1">
        <v>1.4978</v>
      </c>
      <c r="HS502" s="1">
        <v>2.3022499999999999</v>
      </c>
      <c r="HT502" s="1">
        <v>1.5478499999999999</v>
      </c>
      <c r="HU502" s="1">
        <v>2.3596200000000001</v>
      </c>
      <c r="HV502" s="1">
        <v>37.194099999999999</v>
      </c>
      <c r="HW502" s="1">
        <v>14.4297</v>
      </c>
      <c r="HX502" s="1">
        <v>18</v>
      </c>
      <c r="HY502" s="1">
        <v>497.75</v>
      </c>
      <c r="HZ502" s="1">
        <v>500.59</v>
      </c>
      <c r="IA502" s="1">
        <v>28.6571</v>
      </c>
      <c r="IB502" s="1">
        <v>30.674499999999998</v>
      </c>
      <c r="IC502" s="1">
        <v>29.9999</v>
      </c>
      <c r="ID502" s="1">
        <v>30.472799999999999</v>
      </c>
      <c r="IE502" s="1">
        <v>30.5657</v>
      </c>
      <c r="IF502" s="1">
        <v>22.0748</v>
      </c>
      <c r="IG502" s="1">
        <v>30.562799999999999</v>
      </c>
      <c r="IH502" s="1">
        <v>0</v>
      </c>
      <c r="II502" s="1">
        <v>28.665800000000001</v>
      </c>
      <c r="IJ502" s="1">
        <v>453.02300000000002</v>
      </c>
      <c r="IK502" s="1">
        <v>24.029800000000002</v>
      </c>
      <c r="IL502" s="1">
        <v>100.709</v>
      </c>
      <c r="IM502" s="1">
        <v>100.434</v>
      </c>
      <c r="IN502" s="1" t="s">
        <v>366</v>
      </c>
    </row>
    <row r="503" spans="1:248" ht="15.75" customHeight="1" x14ac:dyDescent="0.3">
      <c r="A503" s="1">
        <v>487</v>
      </c>
      <c r="B503" s="1">
        <v>1660316236.5</v>
      </c>
      <c r="C503" s="1">
        <v>5269.9000000953674</v>
      </c>
      <c r="D503" s="1" t="s">
        <v>1316</v>
      </c>
      <c r="E503" s="1" t="s">
        <v>1317</v>
      </c>
      <c r="F503" s="1">
        <v>1</v>
      </c>
      <c r="G503" s="1" t="s">
        <v>1168</v>
      </c>
      <c r="H503" s="1" t="s">
        <v>350</v>
      </c>
      <c r="I503" s="1" t="s">
        <v>351</v>
      </c>
      <c r="J503" s="1" t="s">
        <v>352</v>
      </c>
      <c r="K503" s="1" t="s">
        <v>353</v>
      </c>
      <c r="L503" s="1" t="s">
        <v>1168</v>
      </c>
      <c r="M503" s="1" t="s">
        <v>355</v>
      </c>
      <c r="N503" s="1">
        <v>1660316229</v>
      </c>
      <c r="O503" s="1">
        <f t="shared" si="34"/>
        <v>2.6717096003861084E-3</v>
      </c>
      <c r="P503" s="1">
        <f t="shared" si="35"/>
        <v>2.6717096003861083</v>
      </c>
      <c r="Q503" s="1">
        <f t="shared" si="36"/>
        <v>5.6233333200599311</v>
      </c>
      <c r="R503" s="1">
        <f t="shared" si="37"/>
        <v>337.73059999999998</v>
      </c>
      <c r="S503" s="1">
        <f t="shared" si="38"/>
        <v>259.06468209721072</v>
      </c>
      <c r="T503" s="1">
        <f t="shared" si="39"/>
        <v>25.835192049431992</v>
      </c>
      <c r="U503" s="1">
        <f t="shared" si="40"/>
        <v>33.680140578544112</v>
      </c>
      <c r="V503" s="1">
        <f t="shared" si="41"/>
        <v>0.13342069992574385</v>
      </c>
      <c r="W503" s="1">
        <f t="shared" si="42"/>
        <v>2.9219289832285047</v>
      </c>
      <c r="X503" s="1">
        <f t="shared" si="43"/>
        <v>0.13012626210962225</v>
      </c>
      <c r="Y503" s="1">
        <f t="shared" si="44"/>
        <v>8.1618130615550885E-2</v>
      </c>
      <c r="Z503" s="1">
        <f t="shared" si="45"/>
        <v>321.5204688</v>
      </c>
      <c r="AA503" s="1">
        <f t="shared" si="46"/>
        <v>32.215427067705711</v>
      </c>
      <c r="AB503" s="1">
        <f t="shared" si="47"/>
        <v>31.657106666666671</v>
      </c>
      <c r="AC503" s="1">
        <f t="shared" si="48"/>
        <v>4.6831878141558603</v>
      </c>
      <c r="AD503" s="1">
        <f t="shared" si="49"/>
        <v>60.055321275006243</v>
      </c>
      <c r="AE503" s="1">
        <f t="shared" si="50"/>
        <v>2.7115830713017552</v>
      </c>
      <c r="AF503" s="1">
        <f t="shared" si="51"/>
        <v>4.515142061907941</v>
      </c>
      <c r="AG503" s="1">
        <f t="shared" si="52"/>
        <v>1.971604742854105</v>
      </c>
      <c r="AH503" s="1">
        <f t="shared" si="53"/>
        <v>-117.82239337702738</v>
      </c>
      <c r="AI503" s="1">
        <f t="shared" si="54"/>
        <v>-101.20796966769589</v>
      </c>
      <c r="AJ503" s="1">
        <f t="shared" si="55"/>
        <v>-7.8039802534416305</v>
      </c>
      <c r="AK503" s="1">
        <f t="shared" si="56"/>
        <v>94.686125501835107</v>
      </c>
      <c r="AL503" s="1">
        <f t="shared" si="57"/>
        <v>35.976874286546447</v>
      </c>
      <c r="AM503" s="1">
        <f t="shared" si="58"/>
        <v>2.6603331261167669</v>
      </c>
      <c r="AN503" s="1">
        <f t="shared" si="59"/>
        <v>5.6233333200599311</v>
      </c>
      <c r="AO503" s="1">
        <v>416.2165821332103</v>
      </c>
      <c r="AP503" s="1">
        <v>382.77410303030302</v>
      </c>
      <c r="AQ503" s="1">
        <v>5.1080246001845033</v>
      </c>
      <c r="AR503" s="1">
        <v>65.936551714249305</v>
      </c>
      <c r="AS503" s="1">
        <f t="shared" si="60"/>
        <v>2.6717096003861083</v>
      </c>
      <c r="AT503" s="1">
        <v>24.088963791479021</v>
      </c>
      <c r="AU503" s="1">
        <v>27.205336969696969</v>
      </c>
      <c r="AV503" s="1">
        <v>2.464996467694472E-4</v>
      </c>
      <c r="AW503" s="1">
        <v>81.195447360536576</v>
      </c>
      <c r="AX503" s="1">
        <v>0</v>
      </c>
      <c r="AY503" s="1">
        <v>0</v>
      </c>
      <c r="AZ503" s="1">
        <f t="shared" si="61"/>
        <v>1</v>
      </c>
      <c r="BA503" s="1">
        <f t="shared" si="62"/>
        <v>0</v>
      </c>
      <c r="BB503" s="1">
        <f t="shared" si="63"/>
        <v>51953.814220698558</v>
      </c>
      <c r="BC503" s="1">
        <f t="shared" si="64"/>
        <v>2000.028</v>
      </c>
      <c r="BD503" s="1">
        <f t="shared" si="65"/>
        <v>1681.2235200000002</v>
      </c>
      <c r="BE503" s="1">
        <f t="shared" si="66"/>
        <v>0.84059999160011767</v>
      </c>
      <c r="BF503" s="1">
        <f t="shared" si="67"/>
        <v>0.16075798378822698</v>
      </c>
      <c r="BG503" s="1">
        <v>6</v>
      </c>
      <c r="BH503" s="1">
        <v>0.5</v>
      </c>
      <c r="BI503" s="1" t="s">
        <v>356</v>
      </c>
      <c r="BJ503" s="1">
        <v>2</v>
      </c>
      <c r="BK503" s="1" t="b">
        <v>1</v>
      </c>
      <c r="BL503" s="1">
        <v>1660316229</v>
      </c>
      <c r="BM503" s="1">
        <v>337.73059999999998</v>
      </c>
      <c r="BN503" s="1">
        <v>381.96853333333343</v>
      </c>
      <c r="BO503" s="1">
        <v>27.190639999999998</v>
      </c>
      <c r="BP503" s="1">
        <v>24.085919999999991</v>
      </c>
      <c r="BQ503" s="1">
        <v>336.47160000000002</v>
      </c>
      <c r="BR503" s="1">
        <v>27.181586666666671</v>
      </c>
      <c r="BS503" s="1">
        <v>500.14113333333341</v>
      </c>
      <c r="BT503" s="1">
        <v>99.624806666666672</v>
      </c>
      <c r="BU503" s="1">
        <v>0.1000645133333333</v>
      </c>
      <c r="BV503" s="1">
        <v>31.014626666666661</v>
      </c>
      <c r="BW503" s="1">
        <v>31.657106666666671</v>
      </c>
      <c r="BX503" s="1">
        <v>999.89999999999986</v>
      </c>
      <c r="BY503" s="1">
        <v>0</v>
      </c>
      <c r="BZ503" s="1">
        <v>0</v>
      </c>
      <c r="CA503" s="1">
        <v>9994.119333333334</v>
      </c>
      <c r="CB503" s="1">
        <v>0</v>
      </c>
      <c r="CC503" s="1">
        <v>27.870533333333331</v>
      </c>
      <c r="CD503" s="1">
        <v>-44.237900000000003</v>
      </c>
      <c r="CE503" s="1">
        <v>347.17073333333337</v>
      </c>
      <c r="CF503" s="1">
        <v>391.39566666666673</v>
      </c>
      <c r="CG503" s="1">
        <v>3.1047346666666669</v>
      </c>
      <c r="CH503" s="1">
        <v>381.96853333333343</v>
      </c>
      <c r="CI503" s="1">
        <v>24.085919999999991</v>
      </c>
      <c r="CJ503" s="1">
        <v>2.7088626666666671</v>
      </c>
      <c r="CK503" s="1">
        <v>2.3995546666666669</v>
      </c>
      <c r="CL503" s="1">
        <v>22.338966666666671</v>
      </c>
      <c r="CM503" s="1">
        <v>20.360759999999999</v>
      </c>
      <c r="CN503" s="1">
        <v>2000.028</v>
      </c>
      <c r="CO503" s="1">
        <v>0.98000180000000037</v>
      </c>
      <c r="CP503" s="1">
        <v>1.9998500000000009E-2</v>
      </c>
      <c r="CQ503" s="1">
        <v>0</v>
      </c>
      <c r="CR503" s="1">
        <v>2.8021333333333329</v>
      </c>
      <c r="CS503" s="1">
        <v>0</v>
      </c>
      <c r="CT503" s="1">
        <v>26533.826666666671</v>
      </c>
      <c r="CU503" s="1">
        <v>17412.566666666669</v>
      </c>
      <c r="CV503" s="1">
        <v>40.75</v>
      </c>
      <c r="CW503" s="1">
        <v>41.858199999999997</v>
      </c>
      <c r="CX503" s="1">
        <v>40.75</v>
      </c>
      <c r="CY503" s="1">
        <v>40.186999999999998</v>
      </c>
      <c r="CZ503" s="1">
        <v>40.875</v>
      </c>
      <c r="DA503" s="1">
        <v>1960.028</v>
      </c>
      <c r="DB503" s="1">
        <v>40</v>
      </c>
      <c r="DC503" s="1">
        <v>0</v>
      </c>
      <c r="DD503" s="1">
        <v>1660316234.4000001</v>
      </c>
      <c r="DE503" s="1">
        <v>0</v>
      </c>
      <c r="DF503" s="1">
        <v>1660315861.5</v>
      </c>
      <c r="DG503" s="1" t="s">
        <v>1169</v>
      </c>
      <c r="DH503" s="1">
        <v>1660315856.5</v>
      </c>
      <c r="DI503" s="1">
        <v>1660315861.5</v>
      </c>
      <c r="DJ503" s="1">
        <v>15</v>
      </c>
      <c r="DK503" s="1">
        <v>-0.154</v>
      </c>
      <c r="DL503" s="1">
        <v>-8.0000000000000002E-3</v>
      </c>
      <c r="DM503" s="1">
        <v>1.3839999999999999</v>
      </c>
      <c r="DN503" s="1">
        <v>1.6E-2</v>
      </c>
      <c r="DO503" s="1">
        <v>400</v>
      </c>
      <c r="DP503" s="1">
        <v>24</v>
      </c>
      <c r="DQ503" s="1">
        <v>0.19</v>
      </c>
      <c r="DR503" s="1">
        <v>0.03</v>
      </c>
      <c r="DS503" s="1">
        <v>4.8634431555595858</v>
      </c>
      <c r="DT503" s="1">
        <v>5.8302242267729412</v>
      </c>
      <c r="DU503" s="1">
        <v>0.44170477348011977</v>
      </c>
      <c r="DV503" s="1">
        <v>0</v>
      </c>
      <c r="DW503" s="1">
        <v>35.849165951274223</v>
      </c>
      <c r="DX503" s="1">
        <v>5.0950544572465422</v>
      </c>
      <c r="DY503" s="1">
        <v>0.38014785763215497</v>
      </c>
      <c r="DZ503" s="1">
        <v>0</v>
      </c>
      <c r="EA503" s="1">
        <v>-44.086819354838731</v>
      </c>
      <c r="EB503" s="1">
        <v>-7.0920919354838254</v>
      </c>
      <c r="EC503" s="1">
        <v>0.54098202070139478</v>
      </c>
      <c r="ED503" s="1">
        <v>0</v>
      </c>
      <c r="EE503" s="1">
        <v>250.31552038382591</v>
      </c>
      <c r="EF503" s="1">
        <v>216.75633311078741</v>
      </c>
      <c r="EG503" s="1">
        <v>20.867438411602269</v>
      </c>
      <c r="EH503" s="1">
        <v>0</v>
      </c>
      <c r="EI503" s="1">
        <v>3.1066729268292681</v>
      </c>
      <c r="EJ503" s="1">
        <v>-2.2273797909405559E-2</v>
      </c>
      <c r="EK503" s="1">
        <v>5.6174880437322647E-3</v>
      </c>
      <c r="EL503" s="1">
        <v>1</v>
      </c>
      <c r="EM503" s="1">
        <v>1.972193493009333</v>
      </c>
      <c r="EN503" s="1">
        <v>-3.3826152338682698E-2</v>
      </c>
      <c r="EO503" s="1">
        <v>2.598018651354879E-3</v>
      </c>
      <c r="EP503" s="1">
        <v>1</v>
      </c>
      <c r="EQ503" s="1">
        <v>2</v>
      </c>
      <c r="ER503" s="1">
        <v>6</v>
      </c>
      <c r="ES503" s="1" t="s">
        <v>387</v>
      </c>
      <c r="ET503" s="1">
        <v>2.94381</v>
      </c>
      <c r="EU503" s="1">
        <v>2.8011400000000002</v>
      </c>
      <c r="EV503" s="1">
        <v>8.3923700000000004E-2</v>
      </c>
      <c r="EW503" s="1">
        <v>9.1615500000000002E-2</v>
      </c>
      <c r="EX503" s="1">
        <v>0.118308</v>
      </c>
      <c r="EY503" s="1">
        <v>0.10867400000000001</v>
      </c>
      <c r="EZ503" s="1">
        <v>18825</v>
      </c>
      <c r="FA503" s="1">
        <v>19575.099999999999</v>
      </c>
      <c r="FB503" s="1">
        <v>23890.3</v>
      </c>
      <c r="FC503" s="1">
        <v>25070.400000000001</v>
      </c>
      <c r="FD503" s="1">
        <v>33708.6</v>
      </c>
      <c r="FE503" s="1">
        <v>35675.9</v>
      </c>
      <c r="FF503" s="1">
        <v>43547.8</v>
      </c>
      <c r="FG503" s="1">
        <v>46340.2</v>
      </c>
      <c r="FH503" s="1">
        <v>1.97448</v>
      </c>
      <c r="FI503" s="1">
        <v>1.8786799999999999</v>
      </c>
      <c r="FJ503" s="1">
        <v>0.138488</v>
      </c>
      <c r="FK503" s="1">
        <v>0</v>
      </c>
      <c r="FL503" s="1">
        <v>29.403199999999998</v>
      </c>
      <c r="FM503" s="1">
        <v>999.9</v>
      </c>
      <c r="FN503" s="1">
        <v>61.9</v>
      </c>
      <c r="FO503" s="1">
        <v>34.200000000000003</v>
      </c>
      <c r="FP503" s="1">
        <v>33.568300000000001</v>
      </c>
      <c r="FQ503" s="1">
        <v>63.777200000000001</v>
      </c>
      <c r="FR503" s="1">
        <v>23.3934</v>
      </c>
      <c r="FS503" s="1">
        <v>1</v>
      </c>
      <c r="FT503" s="1">
        <v>0.27872999999999998</v>
      </c>
      <c r="FU503" s="1">
        <v>0.53842299999999998</v>
      </c>
      <c r="FV503" s="1">
        <v>20.3216</v>
      </c>
      <c r="FW503" s="1">
        <v>5.2134</v>
      </c>
      <c r="FX503" s="1">
        <v>11.9041</v>
      </c>
      <c r="FY503" s="1">
        <v>5.00305</v>
      </c>
      <c r="FZ503" s="1">
        <v>3.28993</v>
      </c>
      <c r="GA503" s="1">
        <v>9999</v>
      </c>
      <c r="GB503" s="1">
        <v>9999</v>
      </c>
      <c r="GC503" s="1">
        <v>9999</v>
      </c>
      <c r="GD503" s="1">
        <v>999.9</v>
      </c>
      <c r="GE503" s="1">
        <v>1.85948</v>
      </c>
      <c r="GF503" s="1">
        <v>1.8544099999999999</v>
      </c>
      <c r="GG503" s="1">
        <v>1.85761</v>
      </c>
      <c r="GH503" s="1">
        <v>1.85608</v>
      </c>
      <c r="GI503" s="1">
        <v>1.85486</v>
      </c>
      <c r="GJ503" s="1">
        <v>1.8545499999999999</v>
      </c>
      <c r="GK503" s="1">
        <v>1.85318</v>
      </c>
      <c r="GL503" s="1">
        <v>1.8563499999999999</v>
      </c>
      <c r="GM503" s="1">
        <v>0</v>
      </c>
      <c r="GN503" s="1">
        <v>0</v>
      </c>
      <c r="GO503" s="1">
        <v>0</v>
      </c>
      <c r="GP503" s="1">
        <v>0</v>
      </c>
      <c r="GQ503" s="1" t="s">
        <v>359</v>
      </c>
      <c r="GR503" s="1" t="s">
        <v>360</v>
      </c>
      <c r="GS503" s="1" t="s">
        <v>361</v>
      </c>
      <c r="GT503" s="1" t="s">
        <v>361</v>
      </c>
      <c r="GU503" s="1" t="s">
        <v>361</v>
      </c>
      <c r="GV503" s="1" t="s">
        <v>361</v>
      </c>
      <c r="GW503" s="1">
        <v>0</v>
      </c>
      <c r="GX503" s="1">
        <v>100</v>
      </c>
      <c r="GY503" s="1">
        <v>100</v>
      </c>
      <c r="GZ503" s="1">
        <v>1.3340000000000001</v>
      </c>
      <c r="HA503" s="1">
        <v>8.9999999999999993E-3</v>
      </c>
      <c r="HB503" s="1">
        <v>0.4487642293357042</v>
      </c>
      <c r="HC503" s="1">
        <v>2.7716384584972409E-3</v>
      </c>
      <c r="HD503" s="1">
        <v>-1.1467119688665799E-6</v>
      </c>
      <c r="HE503" s="1">
        <v>2.0626329066488061E-10</v>
      </c>
      <c r="HF503" s="1">
        <v>-7.3699162755519909E-2</v>
      </c>
      <c r="HG503" s="1">
        <v>1.066993184659233E-2</v>
      </c>
      <c r="HH503" s="1">
        <v>-3.4528890892081033E-4</v>
      </c>
      <c r="HI503" s="1">
        <v>2.382551249023132E-6</v>
      </c>
      <c r="HJ503" s="1">
        <v>1</v>
      </c>
      <c r="HK503" s="1">
        <v>2115</v>
      </c>
      <c r="HL503" s="1">
        <v>2</v>
      </c>
      <c r="HM503" s="1">
        <v>30</v>
      </c>
      <c r="HN503" s="1">
        <v>6.3</v>
      </c>
      <c r="HO503" s="1">
        <v>6.2</v>
      </c>
      <c r="HP503" s="1">
        <v>1.1059600000000001</v>
      </c>
      <c r="HQ503" s="1">
        <v>2.3071299999999999</v>
      </c>
      <c r="HR503" s="1">
        <v>1.4978</v>
      </c>
      <c r="HS503" s="1">
        <v>2.3022499999999999</v>
      </c>
      <c r="HT503" s="1">
        <v>1.5478499999999999</v>
      </c>
      <c r="HU503" s="1">
        <v>2.4499499999999999</v>
      </c>
      <c r="HV503" s="1">
        <v>37.2181</v>
      </c>
      <c r="HW503" s="1">
        <v>14.438499999999999</v>
      </c>
      <c r="HX503" s="1">
        <v>18</v>
      </c>
      <c r="HY503" s="1">
        <v>497.73500000000001</v>
      </c>
      <c r="HZ503" s="1">
        <v>500.62400000000002</v>
      </c>
      <c r="IA503" s="1">
        <v>28.6553</v>
      </c>
      <c r="IB503" s="1">
        <v>30.674700000000001</v>
      </c>
      <c r="IC503" s="1">
        <v>30</v>
      </c>
      <c r="ID503" s="1">
        <v>30.472799999999999</v>
      </c>
      <c r="IE503" s="1">
        <v>30.5657</v>
      </c>
      <c r="IF503" s="1">
        <v>22.235099999999999</v>
      </c>
      <c r="IG503" s="1">
        <v>30.562799999999999</v>
      </c>
      <c r="IH503" s="1">
        <v>0</v>
      </c>
      <c r="II503" s="1">
        <v>28.665800000000001</v>
      </c>
      <c r="IJ503" s="1">
        <v>453.02300000000002</v>
      </c>
      <c r="IK503" s="1">
        <v>24.022400000000001</v>
      </c>
      <c r="IL503" s="1">
        <v>100.709</v>
      </c>
      <c r="IM503" s="1">
        <v>100.434</v>
      </c>
      <c r="IN503" s="1" t="s">
        <v>366</v>
      </c>
    </row>
    <row r="504" spans="1:248" ht="15.75" customHeight="1" x14ac:dyDescent="0.3">
      <c r="A504" s="1">
        <v>488</v>
      </c>
      <c r="B504" s="1">
        <v>1660316237.5</v>
      </c>
      <c r="C504" s="1">
        <v>5270.9000000953674</v>
      </c>
      <c r="D504" s="1" t="s">
        <v>1318</v>
      </c>
      <c r="E504" s="1" t="s">
        <v>1319</v>
      </c>
      <c r="F504" s="1">
        <v>1</v>
      </c>
      <c r="G504" s="1" t="s">
        <v>1168</v>
      </c>
      <c r="H504" s="1" t="s">
        <v>350</v>
      </c>
      <c r="I504" s="1" t="s">
        <v>351</v>
      </c>
      <c r="J504" s="1" t="s">
        <v>352</v>
      </c>
      <c r="K504" s="1" t="s">
        <v>353</v>
      </c>
      <c r="L504" s="1" t="s">
        <v>1168</v>
      </c>
      <c r="M504" s="1" t="s">
        <v>355</v>
      </c>
      <c r="N504" s="1">
        <v>1660316229.5</v>
      </c>
      <c r="O504" s="1">
        <f t="shared" si="34"/>
        <v>2.6730123840904038E-3</v>
      </c>
      <c r="P504" s="1">
        <f t="shared" si="35"/>
        <v>2.6730123840904039</v>
      </c>
      <c r="Q504" s="1">
        <f t="shared" si="36"/>
        <v>5.623987185037997</v>
      </c>
      <c r="R504" s="1">
        <f t="shared" si="37"/>
        <v>340.20512500000001</v>
      </c>
      <c r="S504" s="1">
        <f t="shared" si="38"/>
        <v>261.49082276217769</v>
      </c>
      <c r="T504" s="1">
        <f t="shared" si="39"/>
        <v>26.077123494330422</v>
      </c>
      <c r="U504" s="1">
        <f t="shared" si="40"/>
        <v>33.926892593464707</v>
      </c>
      <c r="V504" s="1">
        <f t="shared" si="41"/>
        <v>0.133497884677895</v>
      </c>
      <c r="W504" s="1">
        <f t="shared" si="42"/>
        <v>2.9220471825890599</v>
      </c>
      <c r="X504" s="1">
        <f t="shared" si="43"/>
        <v>0.13019981466439701</v>
      </c>
      <c r="Y504" s="1">
        <f t="shared" si="44"/>
        <v>8.1664416277603971E-2</v>
      </c>
      <c r="Z504" s="1">
        <f t="shared" si="45"/>
        <v>321.52028924999991</v>
      </c>
      <c r="AA504" s="1">
        <f t="shared" si="46"/>
        <v>32.215009342602031</v>
      </c>
      <c r="AB504" s="1">
        <f t="shared" si="47"/>
        <v>31.656918749999999</v>
      </c>
      <c r="AC504" s="1">
        <f t="shared" si="48"/>
        <v>4.683137877730891</v>
      </c>
      <c r="AD504" s="1">
        <f t="shared" si="49"/>
        <v>60.057754158534252</v>
      </c>
      <c r="AE504" s="1">
        <f t="shared" si="50"/>
        <v>2.7116878306192267</v>
      </c>
      <c r="AF504" s="1">
        <f t="shared" si="51"/>
        <v>4.5151335886806452</v>
      </c>
      <c r="AG504" s="1">
        <f t="shared" si="52"/>
        <v>1.9714500471116643</v>
      </c>
      <c r="AH504" s="1">
        <f t="shared" si="53"/>
        <v>-117.87984613838681</v>
      </c>
      <c r="AI504" s="1">
        <f t="shared" si="54"/>
        <v>-101.18764610587495</v>
      </c>
      <c r="AJ504" s="1">
        <f t="shared" si="55"/>
        <v>-7.8020890262909122</v>
      </c>
      <c r="AK504" s="1">
        <f t="shared" si="56"/>
        <v>94.650707979447233</v>
      </c>
      <c r="AL504" s="1">
        <f t="shared" si="57"/>
        <v>36.010664458030682</v>
      </c>
      <c r="AM504" s="1">
        <f t="shared" si="58"/>
        <v>2.6608966866268569</v>
      </c>
      <c r="AN504" s="1">
        <f t="shared" si="59"/>
        <v>5.623987185037997</v>
      </c>
      <c r="AO504" s="1">
        <v>421.33919951070231</v>
      </c>
      <c r="AP504" s="1">
        <v>387.87550909090902</v>
      </c>
      <c r="AQ504" s="1">
        <v>5.1119152914404768</v>
      </c>
      <c r="AR504" s="1">
        <v>65.936551714249305</v>
      </c>
      <c r="AS504" s="1">
        <f t="shared" si="60"/>
        <v>2.6730123840904039</v>
      </c>
      <c r="AT504" s="1">
        <v>24.08940908186181</v>
      </c>
      <c r="AU504" s="1">
        <v>27.20738666666665</v>
      </c>
      <c r="AV504" s="1">
        <v>2.3538830473810471E-4</v>
      </c>
      <c r="AW504" s="1">
        <v>81.195447360536576</v>
      </c>
      <c r="AX504" s="1">
        <v>0</v>
      </c>
      <c r="AY504" s="1">
        <v>0</v>
      </c>
      <c r="AZ504" s="1">
        <f t="shared" si="61"/>
        <v>1</v>
      </c>
      <c r="BA504" s="1">
        <f t="shared" si="62"/>
        <v>0</v>
      </c>
      <c r="BB504" s="1">
        <f t="shared" si="63"/>
        <v>51957.181423412352</v>
      </c>
      <c r="BC504" s="1">
        <f t="shared" si="64"/>
        <v>2000.026875</v>
      </c>
      <c r="BD504" s="1">
        <f t="shared" si="65"/>
        <v>1681.2225749999998</v>
      </c>
      <c r="BE504" s="1">
        <f t="shared" si="66"/>
        <v>0.84059999193760826</v>
      </c>
      <c r="BF504" s="1">
        <f t="shared" si="67"/>
        <v>0.16075798443958406</v>
      </c>
      <c r="BG504" s="1">
        <v>6</v>
      </c>
      <c r="BH504" s="1">
        <v>0.5</v>
      </c>
      <c r="BI504" s="1" t="s">
        <v>356</v>
      </c>
      <c r="BJ504" s="1">
        <v>2</v>
      </c>
      <c r="BK504" s="1" t="b">
        <v>1</v>
      </c>
      <c r="BL504" s="1">
        <v>1660316229.5</v>
      </c>
      <c r="BM504" s="1">
        <v>340.20512500000001</v>
      </c>
      <c r="BN504" s="1">
        <v>384.49200000000002</v>
      </c>
      <c r="BO504" s="1">
        <v>27.191706249999999</v>
      </c>
      <c r="BP504" s="1">
        <v>24.086312499999998</v>
      </c>
      <c r="BQ504" s="1">
        <v>338.941125</v>
      </c>
      <c r="BR504" s="1">
        <v>27.182656250000001</v>
      </c>
      <c r="BS504" s="1">
        <v>500.13799999999998</v>
      </c>
      <c r="BT504" s="1">
        <v>99.624750000000006</v>
      </c>
      <c r="BU504" s="1">
        <v>0.10006335625</v>
      </c>
      <c r="BV504" s="1">
        <v>31.01459375</v>
      </c>
      <c r="BW504" s="1">
        <v>31.656918749999999</v>
      </c>
      <c r="BX504" s="1">
        <v>999.9</v>
      </c>
      <c r="BY504" s="1">
        <v>0</v>
      </c>
      <c r="BZ504" s="1">
        <v>0</v>
      </c>
      <c r="CA504" s="1">
        <v>9994.7993750000005</v>
      </c>
      <c r="CB504" s="1">
        <v>0</v>
      </c>
      <c r="CC504" s="1">
        <v>28.003193750000001</v>
      </c>
      <c r="CD504" s="1">
        <v>-44.286787500000003</v>
      </c>
      <c r="CE504" s="1">
        <v>349.71487500000001</v>
      </c>
      <c r="CF504" s="1">
        <v>393.9815625</v>
      </c>
      <c r="CG504" s="1">
        <v>3.1054075000000001</v>
      </c>
      <c r="CH504" s="1">
        <v>384.49200000000002</v>
      </c>
      <c r="CI504" s="1">
        <v>24.086312499999998</v>
      </c>
      <c r="CJ504" s="1">
        <v>2.7089675</v>
      </c>
      <c r="CK504" s="1">
        <v>2.3995924999999998</v>
      </c>
      <c r="CL504" s="1">
        <v>22.339606249999999</v>
      </c>
      <c r="CM504" s="1">
        <v>20.361018749999999</v>
      </c>
      <c r="CN504" s="1">
        <v>2000.026875</v>
      </c>
      <c r="CO504" s="1">
        <v>0.98000181250000007</v>
      </c>
      <c r="CP504" s="1">
        <v>1.9998487499999999E-2</v>
      </c>
      <c r="CQ504" s="1">
        <v>0</v>
      </c>
      <c r="CR504" s="1">
        <v>2.8123125</v>
      </c>
      <c r="CS504" s="1">
        <v>0</v>
      </c>
      <c r="CT504" s="1">
        <v>26532.806250000001</v>
      </c>
      <c r="CU504" s="1">
        <v>17412.556250000001</v>
      </c>
      <c r="CV504" s="1">
        <v>40.75</v>
      </c>
      <c r="CW504" s="1">
        <v>41.859250000000003</v>
      </c>
      <c r="CX504" s="1">
        <v>40.75</v>
      </c>
      <c r="CY504" s="1">
        <v>40.186999999999998</v>
      </c>
      <c r="CZ504" s="1">
        <v>40.875</v>
      </c>
      <c r="DA504" s="1">
        <v>1960.026875</v>
      </c>
      <c r="DB504" s="1">
        <v>40</v>
      </c>
      <c r="DC504" s="1">
        <v>0</v>
      </c>
      <c r="DD504" s="1">
        <v>1660316235.5999999</v>
      </c>
      <c r="DE504" s="1">
        <v>0</v>
      </c>
      <c r="DF504" s="1">
        <v>1660315861.5</v>
      </c>
      <c r="DG504" s="1" t="s">
        <v>1169</v>
      </c>
      <c r="DH504" s="1">
        <v>1660315856.5</v>
      </c>
      <c r="DI504" s="1">
        <v>1660315861.5</v>
      </c>
      <c r="DJ504" s="1">
        <v>15</v>
      </c>
      <c r="DK504" s="1">
        <v>-0.154</v>
      </c>
      <c r="DL504" s="1">
        <v>-8.0000000000000002E-3</v>
      </c>
      <c r="DM504" s="1">
        <v>1.3839999999999999</v>
      </c>
      <c r="DN504" s="1">
        <v>1.6E-2</v>
      </c>
      <c r="DO504" s="1">
        <v>400</v>
      </c>
      <c r="DP504" s="1">
        <v>24</v>
      </c>
      <c r="DQ504" s="1">
        <v>0.19</v>
      </c>
      <c r="DR504" s="1">
        <v>0.03</v>
      </c>
      <c r="DS504" s="1">
        <v>5.0222847834064472</v>
      </c>
      <c r="DT504" s="1">
        <v>5.8331447648355823</v>
      </c>
      <c r="DU504" s="1">
        <v>0.427826639068285</v>
      </c>
      <c r="DV504" s="1">
        <v>0</v>
      </c>
      <c r="DW504" s="1">
        <v>35.944231139470148</v>
      </c>
      <c r="DX504" s="1">
        <v>5.2556916785556744</v>
      </c>
      <c r="DY504" s="1">
        <v>0.40176031231892412</v>
      </c>
      <c r="DZ504" s="1">
        <v>0</v>
      </c>
      <c r="EA504" s="1">
        <v>-44.26480333333334</v>
      </c>
      <c r="EB504" s="1">
        <v>-7.4858616240265992</v>
      </c>
      <c r="EC504" s="1">
        <v>0.54874993909389658</v>
      </c>
      <c r="ED504" s="1">
        <v>0</v>
      </c>
      <c r="EE504" s="1">
        <v>254.92339907940391</v>
      </c>
      <c r="EF504" s="1">
        <v>217.5856167624859</v>
      </c>
      <c r="EG504" s="1">
        <v>21.47154715963179</v>
      </c>
      <c r="EH504" s="1">
        <v>0</v>
      </c>
      <c r="EI504" s="1">
        <v>3.1061049999999999</v>
      </c>
      <c r="EJ504" s="1">
        <v>8.2117823639703009E-3</v>
      </c>
      <c r="EK504" s="1">
        <v>4.8087456784487691E-3</v>
      </c>
      <c r="EL504" s="1">
        <v>1</v>
      </c>
      <c r="EM504" s="1">
        <v>1.9718365715774919</v>
      </c>
      <c r="EN504" s="1">
        <v>-2.805544552379188E-2</v>
      </c>
      <c r="EO504" s="1">
        <v>2.4204229143851069E-3</v>
      </c>
      <c r="EP504" s="1">
        <v>1</v>
      </c>
      <c r="EQ504" s="1">
        <v>2</v>
      </c>
      <c r="ER504" s="1">
        <v>6</v>
      </c>
      <c r="ES504" s="1" t="s">
        <v>387</v>
      </c>
      <c r="ET504" s="1">
        <v>2.9437700000000002</v>
      </c>
      <c r="EU504" s="1">
        <v>2.8013499999999998</v>
      </c>
      <c r="EV504" s="1">
        <v>8.4789100000000006E-2</v>
      </c>
      <c r="EW504" s="1">
        <v>9.2435000000000003E-2</v>
      </c>
      <c r="EX504" s="1">
        <v>0.118316</v>
      </c>
      <c r="EY504" s="1">
        <v>0.108679</v>
      </c>
      <c r="EZ504" s="1">
        <v>18807.3</v>
      </c>
      <c r="FA504" s="1">
        <v>19557.3</v>
      </c>
      <c r="FB504" s="1">
        <v>23890.400000000001</v>
      </c>
      <c r="FC504" s="1">
        <v>25070.2</v>
      </c>
      <c r="FD504" s="1">
        <v>33708.400000000001</v>
      </c>
      <c r="FE504" s="1">
        <v>35675.800000000003</v>
      </c>
      <c r="FF504" s="1">
        <v>43547.9</v>
      </c>
      <c r="FG504" s="1">
        <v>46340.3</v>
      </c>
      <c r="FH504" s="1">
        <v>1.9744999999999999</v>
      </c>
      <c r="FI504" s="1">
        <v>1.8786</v>
      </c>
      <c r="FJ504" s="1">
        <v>0.13830500000000001</v>
      </c>
      <c r="FK504" s="1">
        <v>0</v>
      </c>
      <c r="FL504" s="1">
        <v>29.404299999999999</v>
      </c>
      <c r="FM504" s="1">
        <v>999.9</v>
      </c>
      <c r="FN504" s="1">
        <v>61.9</v>
      </c>
      <c r="FO504" s="1">
        <v>34.200000000000003</v>
      </c>
      <c r="FP504" s="1">
        <v>33.5717</v>
      </c>
      <c r="FQ504" s="1">
        <v>63.7072</v>
      </c>
      <c r="FR504" s="1">
        <v>22.676300000000001</v>
      </c>
      <c r="FS504" s="1">
        <v>1</v>
      </c>
      <c r="FT504" s="1">
        <v>0.27878799999999998</v>
      </c>
      <c r="FU504" s="1">
        <v>0.52993699999999999</v>
      </c>
      <c r="FV504" s="1">
        <v>20.3217</v>
      </c>
      <c r="FW504" s="1">
        <v>5.2137000000000002</v>
      </c>
      <c r="FX504" s="1">
        <v>11.904500000000001</v>
      </c>
      <c r="FY504" s="1">
        <v>5.0031999999999996</v>
      </c>
      <c r="FZ504" s="1">
        <v>3.28993</v>
      </c>
      <c r="GA504" s="1">
        <v>9999</v>
      </c>
      <c r="GB504" s="1">
        <v>9999</v>
      </c>
      <c r="GC504" s="1">
        <v>9999</v>
      </c>
      <c r="GD504" s="1">
        <v>999.9</v>
      </c>
      <c r="GE504" s="1">
        <v>1.8594900000000001</v>
      </c>
      <c r="GF504" s="1">
        <v>1.85442</v>
      </c>
      <c r="GG504" s="1">
        <v>1.85761</v>
      </c>
      <c r="GH504" s="1">
        <v>1.85608</v>
      </c>
      <c r="GI504" s="1">
        <v>1.85486</v>
      </c>
      <c r="GJ504" s="1">
        <v>1.8545499999999999</v>
      </c>
      <c r="GK504" s="1">
        <v>1.85318</v>
      </c>
      <c r="GL504" s="1">
        <v>1.8563499999999999</v>
      </c>
      <c r="GM504" s="1">
        <v>0</v>
      </c>
      <c r="GN504" s="1">
        <v>0</v>
      </c>
      <c r="GO504" s="1">
        <v>0</v>
      </c>
      <c r="GP504" s="1">
        <v>0</v>
      </c>
      <c r="GQ504" s="1" t="s">
        <v>359</v>
      </c>
      <c r="GR504" s="1" t="s">
        <v>360</v>
      </c>
      <c r="GS504" s="1" t="s">
        <v>361</v>
      </c>
      <c r="GT504" s="1" t="s">
        <v>361</v>
      </c>
      <c r="GU504" s="1" t="s">
        <v>361</v>
      </c>
      <c r="GV504" s="1" t="s">
        <v>361</v>
      </c>
      <c r="GW504" s="1">
        <v>0</v>
      </c>
      <c r="GX504" s="1">
        <v>100</v>
      </c>
      <c r="GY504" s="1">
        <v>100</v>
      </c>
      <c r="GZ504" s="1">
        <v>1.345</v>
      </c>
      <c r="HA504" s="1">
        <v>8.9999999999999993E-3</v>
      </c>
      <c r="HB504" s="1">
        <v>0.4487642293357042</v>
      </c>
      <c r="HC504" s="1">
        <v>2.7716384584972409E-3</v>
      </c>
      <c r="HD504" s="1">
        <v>-1.1467119688665799E-6</v>
      </c>
      <c r="HE504" s="1">
        <v>2.0626329066488061E-10</v>
      </c>
      <c r="HF504" s="1">
        <v>-7.3699162755519909E-2</v>
      </c>
      <c r="HG504" s="1">
        <v>1.066993184659233E-2</v>
      </c>
      <c r="HH504" s="1">
        <v>-3.4528890892081033E-4</v>
      </c>
      <c r="HI504" s="1">
        <v>2.382551249023132E-6</v>
      </c>
      <c r="HJ504" s="1">
        <v>1</v>
      </c>
      <c r="HK504" s="1">
        <v>2115</v>
      </c>
      <c r="HL504" s="1">
        <v>2</v>
      </c>
      <c r="HM504" s="1">
        <v>30</v>
      </c>
      <c r="HN504" s="1">
        <v>6.3</v>
      </c>
      <c r="HO504" s="1">
        <v>6.3</v>
      </c>
      <c r="HP504" s="1">
        <v>1.11328</v>
      </c>
      <c r="HQ504" s="1">
        <v>2.3303199999999999</v>
      </c>
      <c r="HR504" s="1">
        <v>1.4978</v>
      </c>
      <c r="HS504" s="1">
        <v>2.3010299999999999</v>
      </c>
      <c r="HT504" s="1">
        <v>1.5478499999999999</v>
      </c>
      <c r="HU504" s="1">
        <v>2.3999000000000001</v>
      </c>
      <c r="HV504" s="1">
        <v>37.2181</v>
      </c>
      <c r="HW504" s="1">
        <v>14.4297</v>
      </c>
      <c r="HX504" s="1">
        <v>18</v>
      </c>
      <c r="HY504" s="1">
        <v>497.75</v>
      </c>
      <c r="HZ504" s="1">
        <v>500.57400000000001</v>
      </c>
      <c r="IA504" s="1">
        <v>28.6541</v>
      </c>
      <c r="IB504" s="1">
        <v>30.6753</v>
      </c>
      <c r="IC504" s="1">
        <v>30</v>
      </c>
      <c r="ID504" s="1">
        <v>30.472799999999999</v>
      </c>
      <c r="IE504" s="1">
        <v>30.5657</v>
      </c>
      <c r="IF504" s="1">
        <v>22.485499999999998</v>
      </c>
      <c r="IG504" s="1">
        <v>30.562799999999999</v>
      </c>
      <c r="IH504" s="1">
        <v>0</v>
      </c>
      <c r="II504" s="1">
        <v>28.6523</v>
      </c>
      <c r="IJ504" s="1">
        <v>463.06599999999997</v>
      </c>
      <c r="IK504" s="1">
        <v>24.019100000000002</v>
      </c>
      <c r="IL504" s="1">
        <v>100.709</v>
      </c>
      <c r="IM504" s="1">
        <v>100.434</v>
      </c>
      <c r="IN504" s="1" t="s">
        <v>366</v>
      </c>
    </row>
    <row r="505" spans="1:248" ht="15.75" customHeight="1" x14ac:dyDescent="0.3">
      <c r="A505" s="1">
        <v>489</v>
      </c>
      <c r="B505" s="1">
        <v>1660316238.5</v>
      </c>
      <c r="C505" s="1">
        <v>5271.9000000953674</v>
      </c>
      <c r="D505" s="1" t="s">
        <v>1320</v>
      </c>
      <c r="E505" s="1" t="s">
        <v>1321</v>
      </c>
      <c r="F505" s="1">
        <v>1</v>
      </c>
      <c r="G505" s="1" t="s">
        <v>1168</v>
      </c>
      <c r="H505" s="1" t="s">
        <v>350</v>
      </c>
      <c r="I505" s="1" t="s">
        <v>351</v>
      </c>
      <c r="J505" s="1" t="s">
        <v>352</v>
      </c>
      <c r="K505" s="1" t="s">
        <v>353</v>
      </c>
      <c r="L505" s="1" t="s">
        <v>1168</v>
      </c>
      <c r="M505" s="1" t="s">
        <v>355</v>
      </c>
      <c r="N505" s="1">
        <v>1660316231</v>
      </c>
      <c r="O505" s="1">
        <f t="shared" si="34"/>
        <v>2.6739631920066871E-3</v>
      </c>
      <c r="P505" s="1">
        <f t="shared" si="35"/>
        <v>2.6739631920066871</v>
      </c>
      <c r="Q505" s="1">
        <f t="shared" si="36"/>
        <v>5.6200023986919083</v>
      </c>
      <c r="R505" s="1">
        <f t="shared" si="37"/>
        <v>347.62180000000001</v>
      </c>
      <c r="S505" s="1">
        <f t="shared" si="38"/>
        <v>268.77225794651639</v>
      </c>
      <c r="T505" s="1">
        <f t="shared" si="39"/>
        <v>26.803228937844789</v>
      </c>
      <c r="U505" s="1">
        <f t="shared" si="40"/>
        <v>34.666474733563398</v>
      </c>
      <c r="V505" s="1">
        <f t="shared" si="41"/>
        <v>0.13360184219746973</v>
      </c>
      <c r="W505" s="1">
        <f t="shared" si="42"/>
        <v>2.9220499149695494</v>
      </c>
      <c r="X505" s="1">
        <f t="shared" si="43"/>
        <v>0.13029870509169827</v>
      </c>
      <c r="Y505" s="1">
        <f t="shared" si="44"/>
        <v>8.1726662479297399E-2</v>
      </c>
      <c r="Z505" s="1">
        <f t="shared" si="45"/>
        <v>321.51908559999998</v>
      </c>
      <c r="AA505" s="1">
        <f t="shared" si="46"/>
        <v>32.214174107323899</v>
      </c>
      <c r="AB505" s="1">
        <f t="shared" si="47"/>
        <v>31.654793333333341</v>
      </c>
      <c r="AC505" s="1">
        <f t="shared" si="48"/>
        <v>4.6825731080030204</v>
      </c>
      <c r="AD505" s="1">
        <f t="shared" si="49"/>
        <v>60.064834018548751</v>
      </c>
      <c r="AE505" s="1">
        <f t="shared" si="50"/>
        <v>2.7119177556567049</v>
      </c>
      <c r="AF505" s="1">
        <f t="shared" si="51"/>
        <v>4.5149841832897293</v>
      </c>
      <c r="AG505" s="1">
        <f t="shared" si="52"/>
        <v>1.9706553523463155</v>
      </c>
      <c r="AH505" s="1">
        <f t="shared" si="53"/>
        <v>-117.9217767674949</v>
      </c>
      <c r="AI505" s="1">
        <f t="shared" si="54"/>
        <v>-100.94435138305049</v>
      </c>
      <c r="AJ505" s="1">
        <f t="shared" si="55"/>
        <v>-7.7832186283475142</v>
      </c>
      <c r="AK505" s="1">
        <f t="shared" si="56"/>
        <v>94.869738821107049</v>
      </c>
      <c r="AL505" s="1">
        <f t="shared" si="57"/>
        <v>36.115366932476348</v>
      </c>
      <c r="AM505" s="1">
        <f t="shared" si="58"/>
        <v>2.6619549888582514</v>
      </c>
      <c r="AN505" s="1">
        <f t="shared" si="59"/>
        <v>5.6200023986919083</v>
      </c>
      <c r="AO505" s="1">
        <v>426.43313728933589</v>
      </c>
      <c r="AP505" s="1">
        <v>392.98045454545462</v>
      </c>
      <c r="AQ505" s="1">
        <v>5.1106947936857869</v>
      </c>
      <c r="AR505" s="1">
        <v>65.936551714249305</v>
      </c>
      <c r="AS505" s="1">
        <f t="shared" si="60"/>
        <v>2.6739631920066871</v>
      </c>
      <c r="AT505" s="1">
        <v>24.090302247601979</v>
      </c>
      <c r="AU505" s="1">
        <v>27.20971757575758</v>
      </c>
      <c r="AV505" s="1">
        <v>1.8584124910222001E-4</v>
      </c>
      <c r="AW505" s="1">
        <v>81.195447360536576</v>
      </c>
      <c r="AX505" s="1">
        <v>0</v>
      </c>
      <c r="AY505" s="1">
        <v>0</v>
      </c>
      <c r="AZ505" s="1">
        <f t="shared" si="61"/>
        <v>1</v>
      </c>
      <c r="BA505" s="1">
        <f t="shared" si="62"/>
        <v>0</v>
      </c>
      <c r="BB505" s="1">
        <f t="shared" si="63"/>
        <v>51957.356018861137</v>
      </c>
      <c r="BC505" s="1">
        <f t="shared" si="64"/>
        <v>2000.019333333333</v>
      </c>
      <c r="BD505" s="1">
        <f t="shared" si="65"/>
        <v>1681.21624</v>
      </c>
      <c r="BE505" s="1">
        <f t="shared" si="66"/>
        <v>0.84059999420005616</v>
      </c>
      <c r="BF505" s="1">
        <f t="shared" si="67"/>
        <v>0.16075798880610823</v>
      </c>
      <c r="BG505" s="1">
        <v>6</v>
      </c>
      <c r="BH505" s="1">
        <v>0.5</v>
      </c>
      <c r="BI505" s="1" t="s">
        <v>356</v>
      </c>
      <c r="BJ505" s="1">
        <v>2</v>
      </c>
      <c r="BK505" s="1" t="b">
        <v>1</v>
      </c>
      <c r="BL505" s="1">
        <v>1660316231</v>
      </c>
      <c r="BM505" s="1">
        <v>347.62180000000001</v>
      </c>
      <c r="BN505" s="1">
        <v>392.05866666666668</v>
      </c>
      <c r="BO505" s="1">
        <v>27.194046666666669</v>
      </c>
      <c r="BP505" s="1">
        <v>24.087406666666659</v>
      </c>
      <c r="BQ505" s="1">
        <v>346.34240000000011</v>
      </c>
      <c r="BR505" s="1">
        <v>27.18500666666667</v>
      </c>
      <c r="BS505" s="1">
        <v>500.13499999999999</v>
      </c>
      <c r="BT505" s="1">
        <v>99.624640000000014</v>
      </c>
      <c r="BU505" s="1">
        <v>0.10004565999999999</v>
      </c>
      <c r="BV505" s="1">
        <v>31.014013333333331</v>
      </c>
      <c r="BW505" s="1">
        <v>31.654793333333341</v>
      </c>
      <c r="BX505" s="1">
        <v>999.89999999999986</v>
      </c>
      <c r="BY505" s="1">
        <v>0</v>
      </c>
      <c r="BZ505" s="1">
        <v>0</v>
      </c>
      <c r="CA505" s="1">
        <v>9994.8259999999991</v>
      </c>
      <c r="CB505" s="1">
        <v>0</v>
      </c>
      <c r="CC505" s="1">
        <v>28.51057333333334</v>
      </c>
      <c r="CD505" s="1">
        <v>-44.436786666666663</v>
      </c>
      <c r="CE505" s="1">
        <v>357.33966666666669</v>
      </c>
      <c r="CF505" s="1">
        <v>401.73539999999991</v>
      </c>
      <c r="CG505" s="1">
        <v>3.106659333333333</v>
      </c>
      <c r="CH505" s="1">
        <v>392.05866666666668</v>
      </c>
      <c r="CI505" s="1">
        <v>24.087406666666659</v>
      </c>
      <c r="CJ505" s="1">
        <v>2.7091980000000002</v>
      </c>
      <c r="CK505" s="1">
        <v>2.399699333333333</v>
      </c>
      <c r="CL505" s="1">
        <v>22.341006666666669</v>
      </c>
      <c r="CM505" s="1">
        <v>20.36173333333333</v>
      </c>
      <c r="CN505" s="1">
        <v>2000.019333333333</v>
      </c>
      <c r="CO505" s="1">
        <v>0.98000180000000037</v>
      </c>
      <c r="CP505" s="1">
        <v>1.9998500000000009E-2</v>
      </c>
      <c r="CQ505" s="1">
        <v>0</v>
      </c>
      <c r="CR505" s="1">
        <v>2.7593333333333332</v>
      </c>
      <c r="CS505" s="1">
        <v>0</v>
      </c>
      <c r="CT505" s="1">
        <v>26530.926666666659</v>
      </c>
      <c r="CU505" s="1">
        <v>17412.493333333328</v>
      </c>
      <c r="CV505" s="1">
        <v>40.75</v>
      </c>
      <c r="CW505" s="1">
        <v>41.854000000000013</v>
      </c>
      <c r="CX505" s="1">
        <v>40.75</v>
      </c>
      <c r="CY505" s="1">
        <v>40.186999999999998</v>
      </c>
      <c r="CZ505" s="1">
        <v>40.875</v>
      </c>
      <c r="DA505" s="1">
        <v>1960.019333333333</v>
      </c>
      <c r="DB505" s="1">
        <v>40</v>
      </c>
      <c r="DC505" s="1">
        <v>0</v>
      </c>
      <c r="DD505" s="1">
        <v>1660316236.8</v>
      </c>
      <c r="DE505" s="1">
        <v>0</v>
      </c>
      <c r="DF505" s="1">
        <v>1660315861.5</v>
      </c>
      <c r="DG505" s="1" t="s">
        <v>1169</v>
      </c>
      <c r="DH505" s="1">
        <v>1660315856.5</v>
      </c>
      <c r="DI505" s="1">
        <v>1660315861.5</v>
      </c>
      <c r="DJ505" s="1">
        <v>15</v>
      </c>
      <c r="DK505" s="1">
        <v>-0.154</v>
      </c>
      <c r="DL505" s="1">
        <v>-8.0000000000000002E-3</v>
      </c>
      <c r="DM505" s="1">
        <v>1.3839999999999999</v>
      </c>
      <c r="DN505" s="1">
        <v>1.6E-2</v>
      </c>
      <c r="DO505" s="1">
        <v>400</v>
      </c>
      <c r="DP505" s="1">
        <v>24</v>
      </c>
      <c r="DQ505" s="1">
        <v>0.19</v>
      </c>
      <c r="DR505" s="1">
        <v>0.03</v>
      </c>
      <c r="DS505" s="1">
        <v>5.0837000926135243</v>
      </c>
      <c r="DT505" s="1">
        <v>5.5960684450978873</v>
      </c>
      <c r="DU505" s="1">
        <v>0.42635725769654181</v>
      </c>
      <c r="DV505" s="1">
        <v>0</v>
      </c>
      <c r="DW505" s="1">
        <v>36.01263412154448</v>
      </c>
      <c r="DX505" s="1">
        <v>5.2987919402053167</v>
      </c>
      <c r="DY505" s="1">
        <v>0.40423402185338619</v>
      </c>
      <c r="DZ505" s="1">
        <v>0</v>
      </c>
      <c r="EA505" s="1">
        <v>-44.361423333333327</v>
      </c>
      <c r="EB505" s="1">
        <v>-7.4123345939933776</v>
      </c>
      <c r="EC505" s="1">
        <v>0.54473238119485967</v>
      </c>
      <c r="ED505" s="1">
        <v>0</v>
      </c>
      <c r="EE505" s="1">
        <v>258.63670373172312</v>
      </c>
      <c r="EF505" s="1">
        <v>219.93353225415191</v>
      </c>
      <c r="EG505" s="1">
        <v>21.70723778689354</v>
      </c>
      <c r="EH505" s="1">
        <v>0</v>
      </c>
      <c r="EI505" s="1">
        <v>3.106198</v>
      </c>
      <c r="EJ505" s="1">
        <v>2.3364878048772419E-2</v>
      </c>
      <c r="EK505" s="1">
        <v>4.9679775563099791E-3</v>
      </c>
      <c r="EL505" s="1">
        <v>1</v>
      </c>
      <c r="EM505" s="1">
        <v>1.971421753282407</v>
      </c>
      <c r="EN505" s="1">
        <v>-2.5317868041322342E-2</v>
      </c>
      <c r="EO505" s="1">
        <v>2.2583147963964509E-3</v>
      </c>
      <c r="EP505" s="1">
        <v>1</v>
      </c>
      <c r="EQ505" s="1">
        <v>2</v>
      </c>
      <c r="ER505" s="1">
        <v>6</v>
      </c>
      <c r="ES505" s="1" t="s">
        <v>387</v>
      </c>
      <c r="ET505" s="1">
        <v>2.9439500000000001</v>
      </c>
      <c r="EU505" s="1">
        <v>2.80132</v>
      </c>
      <c r="EV505" s="1">
        <v>8.5642599999999999E-2</v>
      </c>
      <c r="EW505" s="1">
        <v>9.3278600000000003E-2</v>
      </c>
      <c r="EX505" s="1">
        <v>0.118322</v>
      </c>
      <c r="EY505" s="1">
        <v>0.108682</v>
      </c>
      <c r="EZ505" s="1">
        <v>18789.900000000001</v>
      </c>
      <c r="FA505" s="1">
        <v>19539.2</v>
      </c>
      <c r="FB505" s="1">
        <v>23890.5</v>
      </c>
      <c r="FC505" s="1">
        <v>25070.3</v>
      </c>
      <c r="FD505" s="1">
        <v>33708.300000000003</v>
      </c>
      <c r="FE505" s="1">
        <v>35675.800000000003</v>
      </c>
      <c r="FF505" s="1">
        <v>43548</v>
      </c>
      <c r="FG505" s="1">
        <v>46340.4</v>
      </c>
      <c r="FH505" s="1">
        <v>1.9745999999999999</v>
      </c>
      <c r="FI505" s="1">
        <v>1.8785000000000001</v>
      </c>
      <c r="FJ505" s="1">
        <v>0.13802900000000001</v>
      </c>
      <c r="FK505" s="1">
        <v>0</v>
      </c>
      <c r="FL505" s="1">
        <v>29.405000000000001</v>
      </c>
      <c r="FM505" s="1">
        <v>999.9</v>
      </c>
      <c r="FN505" s="1">
        <v>61.9</v>
      </c>
      <c r="FO505" s="1">
        <v>34.200000000000003</v>
      </c>
      <c r="FP505" s="1">
        <v>33.5717</v>
      </c>
      <c r="FQ505" s="1">
        <v>63.577199999999998</v>
      </c>
      <c r="FR505" s="1">
        <v>22.7925</v>
      </c>
      <c r="FS505" s="1">
        <v>1</v>
      </c>
      <c r="FT505" s="1">
        <v>0.27882600000000002</v>
      </c>
      <c r="FU505" s="1">
        <v>0.534022</v>
      </c>
      <c r="FV505" s="1">
        <v>20.3217</v>
      </c>
      <c r="FW505" s="1">
        <v>5.2129500000000002</v>
      </c>
      <c r="FX505" s="1">
        <v>11.9041</v>
      </c>
      <c r="FY505" s="1">
        <v>5.0029500000000002</v>
      </c>
      <c r="FZ505" s="1">
        <v>3.28973</v>
      </c>
      <c r="GA505" s="1">
        <v>9999</v>
      </c>
      <c r="GB505" s="1">
        <v>9999</v>
      </c>
      <c r="GC505" s="1">
        <v>9999</v>
      </c>
      <c r="GD505" s="1">
        <v>999.9</v>
      </c>
      <c r="GE505" s="1">
        <v>1.8594999999999999</v>
      </c>
      <c r="GF505" s="1">
        <v>1.85442</v>
      </c>
      <c r="GG505" s="1">
        <v>1.85761</v>
      </c>
      <c r="GH505" s="1">
        <v>1.85608</v>
      </c>
      <c r="GI505" s="1">
        <v>1.85486</v>
      </c>
      <c r="GJ505" s="1">
        <v>1.8545499999999999</v>
      </c>
      <c r="GK505" s="1">
        <v>1.85318</v>
      </c>
      <c r="GL505" s="1">
        <v>1.85636</v>
      </c>
      <c r="GM505" s="1">
        <v>0</v>
      </c>
      <c r="GN505" s="1">
        <v>0</v>
      </c>
      <c r="GO505" s="1">
        <v>0</v>
      </c>
      <c r="GP505" s="1">
        <v>0</v>
      </c>
      <c r="GQ505" s="1" t="s">
        <v>359</v>
      </c>
      <c r="GR505" s="1" t="s">
        <v>360</v>
      </c>
      <c r="GS505" s="1" t="s">
        <v>361</v>
      </c>
      <c r="GT505" s="1" t="s">
        <v>361</v>
      </c>
      <c r="GU505" s="1" t="s">
        <v>361</v>
      </c>
      <c r="GV505" s="1" t="s">
        <v>361</v>
      </c>
      <c r="GW505" s="1">
        <v>0</v>
      </c>
      <c r="GX505" s="1">
        <v>100</v>
      </c>
      <c r="GY505" s="1">
        <v>100</v>
      </c>
      <c r="GZ505" s="1">
        <v>1.3540000000000001</v>
      </c>
      <c r="HA505" s="1">
        <v>8.9999999999999993E-3</v>
      </c>
      <c r="HB505" s="1">
        <v>0.4487642293357042</v>
      </c>
      <c r="HC505" s="1">
        <v>2.7716384584972409E-3</v>
      </c>
      <c r="HD505" s="1">
        <v>-1.1467119688665799E-6</v>
      </c>
      <c r="HE505" s="1">
        <v>2.0626329066488061E-10</v>
      </c>
      <c r="HF505" s="1">
        <v>-7.3699162755519909E-2</v>
      </c>
      <c r="HG505" s="1">
        <v>1.066993184659233E-2</v>
      </c>
      <c r="HH505" s="1">
        <v>-3.4528890892081033E-4</v>
      </c>
      <c r="HI505" s="1">
        <v>2.382551249023132E-6</v>
      </c>
      <c r="HJ505" s="1">
        <v>1</v>
      </c>
      <c r="HK505" s="1">
        <v>2115</v>
      </c>
      <c r="HL505" s="1">
        <v>2</v>
      </c>
      <c r="HM505" s="1">
        <v>30</v>
      </c>
      <c r="HN505" s="1">
        <v>6.4</v>
      </c>
      <c r="HO505" s="1">
        <v>6.3</v>
      </c>
      <c r="HP505" s="1">
        <v>1.1267100000000001</v>
      </c>
      <c r="HQ505" s="1">
        <v>2.32422</v>
      </c>
      <c r="HR505" s="1">
        <v>1.4978</v>
      </c>
      <c r="HS505" s="1">
        <v>2.3010299999999999</v>
      </c>
      <c r="HT505" s="1">
        <v>1.5478499999999999</v>
      </c>
      <c r="HU505" s="1">
        <v>2.2851599999999999</v>
      </c>
      <c r="HV505" s="1">
        <v>37.2181</v>
      </c>
      <c r="HW505" s="1">
        <v>14.4297</v>
      </c>
      <c r="HX505" s="1">
        <v>18</v>
      </c>
      <c r="HY505" s="1">
        <v>497.81</v>
      </c>
      <c r="HZ505" s="1">
        <v>500.50700000000001</v>
      </c>
      <c r="IA505" s="1">
        <v>28.653199999999998</v>
      </c>
      <c r="IB505" s="1">
        <v>30.675999999999998</v>
      </c>
      <c r="IC505" s="1">
        <v>30</v>
      </c>
      <c r="ID505" s="1">
        <v>30.472799999999999</v>
      </c>
      <c r="IE505" s="1">
        <v>30.5657</v>
      </c>
      <c r="IF505" s="1">
        <v>22.639500000000002</v>
      </c>
      <c r="IG505" s="1">
        <v>30.562799999999999</v>
      </c>
      <c r="IH505" s="1">
        <v>0</v>
      </c>
      <c r="II505" s="1">
        <v>28.6523</v>
      </c>
      <c r="IJ505" s="1">
        <v>463.06599999999997</v>
      </c>
      <c r="IK505" s="1">
        <v>24.015899999999998</v>
      </c>
      <c r="IL505" s="1">
        <v>100.71</v>
      </c>
      <c r="IM505" s="1">
        <v>100.434</v>
      </c>
      <c r="IN505" s="1" t="s">
        <v>366</v>
      </c>
    </row>
    <row r="506" spans="1:248" ht="15.75" customHeight="1" x14ac:dyDescent="0.3">
      <c r="A506" s="1">
        <v>490</v>
      </c>
      <c r="B506" s="1">
        <v>1660316239.5</v>
      </c>
      <c r="C506" s="1">
        <v>5272.9000000953674</v>
      </c>
      <c r="D506" s="1" t="s">
        <v>1322</v>
      </c>
      <c r="E506" s="1" t="s">
        <v>1323</v>
      </c>
      <c r="F506" s="1">
        <v>1</v>
      </c>
      <c r="G506" s="1" t="s">
        <v>1168</v>
      </c>
      <c r="H506" s="1" t="s">
        <v>350</v>
      </c>
      <c r="I506" s="1" t="s">
        <v>351</v>
      </c>
      <c r="J506" s="1" t="s">
        <v>352</v>
      </c>
      <c r="K506" s="1" t="s">
        <v>353</v>
      </c>
      <c r="L506" s="1" t="s">
        <v>1168</v>
      </c>
      <c r="M506" s="1" t="s">
        <v>355</v>
      </c>
      <c r="N506" s="1">
        <v>1660316231.5</v>
      </c>
      <c r="O506" s="1">
        <f t="shared" si="34"/>
        <v>2.6746249624760784E-3</v>
      </c>
      <c r="P506" s="1">
        <f t="shared" si="35"/>
        <v>2.6746249624760785</v>
      </c>
      <c r="Q506" s="1">
        <f t="shared" si="36"/>
        <v>5.7540874284946826</v>
      </c>
      <c r="R506" s="1">
        <f t="shared" si="37"/>
        <v>350.0943125</v>
      </c>
      <c r="S506" s="1">
        <f t="shared" si="38"/>
        <v>269.57722523269786</v>
      </c>
      <c r="T506" s="1">
        <f t="shared" si="39"/>
        <v>26.883496595974336</v>
      </c>
      <c r="U506" s="1">
        <f t="shared" si="40"/>
        <v>34.913035588371891</v>
      </c>
      <c r="V506" s="1">
        <f t="shared" si="41"/>
        <v>0.13365116799059937</v>
      </c>
      <c r="W506" s="1">
        <f t="shared" si="42"/>
        <v>2.9222836732008912</v>
      </c>
      <c r="X506" s="1">
        <f t="shared" si="43"/>
        <v>0.13034588127156579</v>
      </c>
      <c r="Y506" s="1">
        <f t="shared" si="44"/>
        <v>8.1756334383022877E-2</v>
      </c>
      <c r="Z506" s="1">
        <f t="shared" si="45"/>
        <v>321.51889274999996</v>
      </c>
      <c r="AA506" s="1">
        <f t="shared" si="46"/>
        <v>32.213960923718624</v>
      </c>
      <c r="AB506" s="1">
        <f t="shared" si="47"/>
        <v>31.654362500000001</v>
      </c>
      <c r="AC506" s="1">
        <f t="shared" si="48"/>
        <v>4.6824586333858509</v>
      </c>
      <c r="AD506" s="1">
        <f t="shared" si="49"/>
        <v>60.067141202026683</v>
      </c>
      <c r="AE506" s="1">
        <f t="shared" si="50"/>
        <v>2.7120295266350589</v>
      </c>
      <c r="AF506" s="1">
        <f t="shared" si="51"/>
        <v>4.5149968391429853</v>
      </c>
      <c r="AG506" s="1">
        <f t="shared" si="52"/>
        <v>1.970429106750792</v>
      </c>
      <c r="AH506" s="1">
        <f t="shared" si="53"/>
        <v>-117.95096084519506</v>
      </c>
      <c r="AI506" s="1">
        <f t="shared" si="54"/>
        <v>-100.87680457656499</v>
      </c>
      <c r="AJ506" s="1">
        <f t="shared" si="55"/>
        <v>-7.7773736767067518</v>
      </c>
      <c r="AK506" s="1">
        <f t="shared" si="56"/>
        <v>94.913753651533156</v>
      </c>
      <c r="AL506" s="1">
        <f t="shared" si="57"/>
        <v>36.15637719898335</v>
      </c>
      <c r="AM506" s="1">
        <f t="shared" si="58"/>
        <v>2.6625727060252147</v>
      </c>
      <c r="AN506" s="1">
        <f t="shared" si="59"/>
        <v>5.7540874284946826</v>
      </c>
      <c r="AO506" s="1">
        <v>431.52682616062577</v>
      </c>
      <c r="AP506" s="1">
        <v>398.03078181818182</v>
      </c>
      <c r="AQ506" s="1">
        <v>5.0873503647403151</v>
      </c>
      <c r="AR506" s="1">
        <v>65.936551714249305</v>
      </c>
      <c r="AS506" s="1">
        <f t="shared" si="60"/>
        <v>2.6746249624760785</v>
      </c>
      <c r="AT506" s="1">
        <v>24.091601237869291</v>
      </c>
      <c r="AU506" s="1">
        <v>27.211923030303041</v>
      </c>
      <c r="AV506" s="1">
        <v>1.606497776771145E-4</v>
      </c>
      <c r="AW506" s="1">
        <v>81.195447360536576</v>
      </c>
      <c r="AX506" s="1">
        <v>0</v>
      </c>
      <c r="AY506" s="1">
        <v>0</v>
      </c>
      <c r="AZ506" s="1">
        <f t="shared" si="61"/>
        <v>1</v>
      </c>
      <c r="BA506" s="1">
        <f t="shared" si="62"/>
        <v>0</v>
      </c>
      <c r="BB506" s="1">
        <f t="shared" si="63"/>
        <v>51963.997874489658</v>
      </c>
      <c r="BC506" s="1">
        <f t="shared" si="64"/>
        <v>2000.0181250000001</v>
      </c>
      <c r="BD506" s="1">
        <f t="shared" si="65"/>
        <v>1681.2152249999999</v>
      </c>
      <c r="BE506" s="1">
        <f t="shared" si="66"/>
        <v>0.84059999456254919</v>
      </c>
      <c r="BF506" s="1">
        <f t="shared" si="67"/>
        <v>0.16075798950572009</v>
      </c>
      <c r="BG506" s="1">
        <v>6</v>
      </c>
      <c r="BH506" s="1">
        <v>0.5</v>
      </c>
      <c r="BI506" s="1" t="s">
        <v>356</v>
      </c>
      <c r="BJ506" s="1">
        <v>2</v>
      </c>
      <c r="BK506" s="1" t="b">
        <v>1</v>
      </c>
      <c r="BL506" s="1">
        <v>1660316231.5</v>
      </c>
      <c r="BM506" s="1">
        <v>350.0943125</v>
      </c>
      <c r="BN506" s="1">
        <v>394.58825000000002</v>
      </c>
      <c r="BO506" s="1">
        <v>27.195174999999999</v>
      </c>
      <c r="BP506" s="1">
        <v>24.087837499999999</v>
      </c>
      <c r="BQ506" s="1">
        <v>348.80993749999999</v>
      </c>
      <c r="BR506" s="1">
        <v>27.186137500000001</v>
      </c>
      <c r="BS506" s="1">
        <v>500.13818750000002</v>
      </c>
      <c r="BT506" s="1">
        <v>99.624618749999996</v>
      </c>
      <c r="BU506" s="1">
        <v>0.10003926874999999</v>
      </c>
      <c r="BV506" s="1">
        <v>31.014062500000001</v>
      </c>
      <c r="BW506" s="1">
        <v>31.654362500000001</v>
      </c>
      <c r="BX506" s="1">
        <v>999.9</v>
      </c>
      <c r="BY506" s="1">
        <v>0</v>
      </c>
      <c r="BZ506" s="1">
        <v>0</v>
      </c>
      <c r="CA506" s="1">
        <v>9996.1618750000016</v>
      </c>
      <c r="CB506" s="1">
        <v>0</v>
      </c>
      <c r="CC506" s="1">
        <v>28.574537500000002</v>
      </c>
      <c r="CD506" s="1">
        <v>-44.493862500000013</v>
      </c>
      <c r="CE506" s="1">
        <v>359.88175000000001</v>
      </c>
      <c r="CF506" s="1">
        <v>404.32762500000001</v>
      </c>
      <c r="CG506" s="1">
        <v>3.1073543749999999</v>
      </c>
      <c r="CH506" s="1">
        <v>394.58825000000002</v>
      </c>
      <c r="CI506" s="1">
        <v>24.087837499999999</v>
      </c>
      <c r="CJ506" s="1">
        <v>2.7093093750000001</v>
      </c>
      <c r="CK506" s="1">
        <v>2.3997418750000001</v>
      </c>
      <c r="CL506" s="1">
        <v>22.341681250000001</v>
      </c>
      <c r="CM506" s="1">
        <v>20.362018750000001</v>
      </c>
      <c r="CN506" s="1">
        <v>2000.0181250000001</v>
      </c>
      <c r="CO506" s="1">
        <v>0.98000181250000007</v>
      </c>
      <c r="CP506" s="1">
        <v>1.9998487499999999E-2</v>
      </c>
      <c r="CQ506" s="1">
        <v>0</v>
      </c>
      <c r="CR506" s="1">
        <v>2.7298125</v>
      </c>
      <c r="CS506" s="1">
        <v>0</v>
      </c>
      <c r="CT506" s="1">
        <v>26529.462500000001</v>
      </c>
      <c r="CU506" s="1">
        <v>17412.481250000001</v>
      </c>
      <c r="CV506" s="1">
        <v>40.75</v>
      </c>
      <c r="CW506" s="1">
        <v>41.851374999999997</v>
      </c>
      <c r="CX506" s="1">
        <v>40.75</v>
      </c>
      <c r="CY506" s="1">
        <v>40.186999999999998</v>
      </c>
      <c r="CZ506" s="1">
        <v>40.875</v>
      </c>
      <c r="DA506" s="1">
        <v>1960.0181250000001</v>
      </c>
      <c r="DB506" s="1">
        <v>40</v>
      </c>
      <c r="DC506" s="1">
        <v>0</v>
      </c>
      <c r="DD506" s="1">
        <v>1660316237.4000001</v>
      </c>
      <c r="DE506" s="1">
        <v>0</v>
      </c>
      <c r="DF506" s="1">
        <v>1660315861.5</v>
      </c>
      <c r="DG506" s="1" t="s">
        <v>1169</v>
      </c>
      <c r="DH506" s="1">
        <v>1660315856.5</v>
      </c>
      <c r="DI506" s="1">
        <v>1660315861.5</v>
      </c>
      <c r="DJ506" s="1">
        <v>15</v>
      </c>
      <c r="DK506" s="1">
        <v>-0.154</v>
      </c>
      <c r="DL506" s="1">
        <v>-8.0000000000000002E-3</v>
      </c>
      <c r="DM506" s="1">
        <v>1.3839999999999999</v>
      </c>
      <c r="DN506" s="1">
        <v>1.6E-2</v>
      </c>
      <c r="DO506" s="1">
        <v>400</v>
      </c>
      <c r="DP506" s="1">
        <v>24</v>
      </c>
      <c r="DQ506" s="1">
        <v>0.19</v>
      </c>
      <c r="DR506" s="1">
        <v>0.03</v>
      </c>
      <c r="DS506" s="1">
        <v>5.2063139868133224</v>
      </c>
      <c r="DT506" s="1">
        <v>4.9383644637500472</v>
      </c>
      <c r="DU506" s="1">
        <v>0.38224870151528118</v>
      </c>
      <c r="DV506" s="1">
        <v>0</v>
      </c>
      <c r="DW506" s="1">
        <v>36.136996745083152</v>
      </c>
      <c r="DX506" s="1">
        <v>5.2167274348307284</v>
      </c>
      <c r="DY506" s="1">
        <v>0.38806755943992538</v>
      </c>
      <c r="DZ506" s="1">
        <v>0</v>
      </c>
      <c r="EA506" s="1">
        <v>-44.495325806451604</v>
      </c>
      <c r="EB506" s="1">
        <v>-7.2007741935482947</v>
      </c>
      <c r="EC506" s="1">
        <v>0.54814663211750991</v>
      </c>
      <c r="ED506" s="1">
        <v>0</v>
      </c>
      <c r="EE506" s="1">
        <v>265.23397192900848</v>
      </c>
      <c r="EF506" s="1">
        <v>225.38006057254469</v>
      </c>
      <c r="EG506" s="1">
        <v>21.713120093782791</v>
      </c>
      <c r="EH506" s="1">
        <v>0</v>
      </c>
      <c r="EI506" s="1">
        <v>3.1067131707317071</v>
      </c>
      <c r="EJ506" s="1">
        <v>3.9196515679447569E-2</v>
      </c>
      <c r="EK506" s="1">
        <v>5.538478896145194E-3</v>
      </c>
      <c r="EL506" s="1">
        <v>1</v>
      </c>
      <c r="EM506" s="1">
        <v>1.970548158379509</v>
      </c>
      <c r="EN506" s="1">
        <v>-1.9950334706499259E-2</v>
      </c>
      <c r="EO506" s="1">
        <v>1.807298279975264E-3</v>
      </c>
      <c r="EP506" s="1">
        <v>1</v>
      </c>
      <c r="EQ506" s="1">
        <v>2</v>
      </c>
      <c r="ER506" s="1">
        <v>6</v>
      </c>
      <c r="ES506" s="1" t="s">
        <v>387</v>
      </c>
      <c r="ET506" s="1">
        <v>2.9439199999999999</v>
      </c>
      <c r="EU506" s="1">
        <v>2.8012800000000002</v>
      </c>
      <c r="EV506" s="1">
        <v>8.6486300000000002E-2</v>
      </c>
      <c r="EW506" s="1">
        <v>9.4112500000000002E-2</v>
      </c>
      <c r="EX506" s="1">
        <v>0.11833200000000001</v>
      </c>
      <c r="EY506" s="1">
        <v>0.108686</v>
      </c>
      <c r="EZ506" s="1">
        <v>18772.400000000001</v>
      </c>
      <c r="FA506" s="1">
        <v>19521.2</v>
      </c>
      <c r="FB506" s="1">
        <v>23890.400000000001</v>
      </c>
      <c r="FC506" s="1">
        <v>25070.3</v>
      </c>
      <c r="FD506" s="1">
        <v>33707.699999999997</v>
      </c>
      <c r="FE506" s="1">
        <v>35675.699999999997</v>
      </c>
      <c r="FF506" s="1">
        <v>43547.7</v>
      </c>
      <c r="FG506" s="1">
        <v>46340.4</v>
      </c>
      <c r="FH506" s="1">
        <v>1.97458</v>
      </c>
      <c r="FI506" s="1">
        <v>1.8785000000000001</v>
      </c>
      <c r="FJ506" s="1">
        <v>0.13785800000000001</v>
      </c>
      <c r="FK506" s="1">
        <v>0</v>
      </c>
      <c r="FL506" s="1">
        <v>29.4055</v>
      </c>
      <c r="FM506" s="1">
        <v>999.9</v>
      </c>
      <c r="FN506" s="1">
        <v>61.9</v>
      </c>
      <c r="FO506" s="1">
        <v>34.200000000000003</v>
      </c>
      <c r="FP506" s="1">
        <v>33.5672</v>
      </c>
      <c r="FQ506" s="1">
        <v>63.687199999999997</v>
      </c>
      <c r="FR506" s="1">
        <v>22.668299999999999</v>
      </c>
      <c r="FS506" s="1">
        <v>1</v>
      </c>
      <c r="FT506" s="1">
        <v>0.27887200000000001</v>
      </c>
      <c r="FU506" s="1">
        <v>0.53776100000000004</v>
      </c>
      <c r="FV506" s="1">
        <v>20.3217</v>
      </c>
      <c r="FW506" s="1">
        <v>5.2127999999999997</v>
      </c>
      <c r="FX506" s="1">
        <v>11.904400000000001</v>
      </c>
      <c r="FY506" s="1">
        <v>5.00305</v>
      </c>
      <c r="FZ506" s="1">
        <v>3.28973</v>
      </c>
      <c r="GA506" s="1">
        <v>9999</v>
      </c>
      <c r="GB506" s="1">
        <v>9999</v>
      </c>
      <c r="GC506" s="1">
        <v>9999</v>
      </c>
      <c r="GD506" s="1">
        <v>999.9</v>
      </c>
      <c r="GE506" s="1">
        <v>1.85951</v>
      </c>
      <c r="GF506" s="1">
        <v>1.85443</v>
      </c>
      <c r="GG506" s="1">
        <v>1.85762</v>
      </c>
      <c r="GH506" s="1">
        <v>1.85608</v>
      </c>
      <c r="GI506" s="1">
        <v>1.85486</v>
      </c>
      <c r="GJ506" s="1">
        <v>1.8545499999999999</v>
      </c>
      <c r="GK506" s="1">
        <v>1.85318</v>
      </c>
      <c r="GL506" s="1">
        <v>1.8563700000000001</v>
      </c>
      <c r="GM506" s="1">
        <v>0</v>
      </c>
      <c r="GN506" s="1">
        <v>0</v>
      </c>
      <c r="GO506" s="1">
        <v>0</v>
      </c>
      <c r="GP506" s="1">
        <v>0</v>
      </c>
      <c r="GQ506" s="1" t="s">
        <v>359</v>
      </c>
      <c r="GR506" s="1" t="s">
        <v>360</v>
      </c>
      <c r="GS506" s="1" t="s">
        <v>361</v>
      </c>
      <c r="GT506" s="1" t="s">
        <v>361</v>
      </c>
      <c r="GU506" s="1" t="s">
        <v>361</v>
      </c>
      <c r="GV506" s="1" t="s">
        <v>361</v>
      </c>
      <c r="GW506" s="1">
        <v>0</v>
      </c>
      <c r="GX506" s="1">
        <v>100</v>
      </c>
      <c r="GY506" s="1">
        <v>100</v>
      </c>
      <c r="GZ506" s="1">
        <v>1.3640000000000001</v>
      </c>
      <c r="HA506" s="1">
        <v>8.9999999999999993E-3</v>
      </c>
      <c r="HB506" s="1">
        <v>0.4487642293357042</v>
      </c>
      <c r="HC506" s="1">
        <v>2.7716384584972409E-3</v>
      </c>
      <c r="HD506" s="1">
        <v>-1.1467119688665799E-6</v>
      </c>
      <c r="HE506" s="1">
        <v>2.0626329066488061E-10</v>
      </c>
      <c r="HF506" s="1">
        <v>-7.3699162755519909E-2</v>
      </c>
      <c r="HG506" s="1">
        <v>1.066993184659233E-2</v>
      </c>
      <c r="HH506" s="1">
        <v>-3.4528890892081033E-4</v>
      </c>
      <c r="HI506" s="1">
        <v>2.382551249023132E-6</v>
      </c>
      <c r="HJ506" s="1">
        <v>1</v>
      </c>
      <c r="HK506" s="1">
        <v>2115</v>
      </c>
      <c r="HL506" s="1">
        <v>2</v>
      </c>
      <c r="HM506" s="1">
        <v>30</v>
      </c>
      <c r="HN506" s="1">
        <v>6.4</v>
      </c>
      <c r="HO506" s="1">
        <v>6.3</v>
      </c>
      <c r="HP506" s="1">
        <v>1.1328100000000001</v>
      </c>
      <c r="HQ506" s="1">
        <v>2.3120099999999999</v>
      </c>
      <c r="HR506" s="1">
        <v>1.4978</v>
      </c>
      <c r="HS506" s="1">
        <v>2.3022499999999999</v>
      </c>
      <c r="HT506" s="1">
        <v>1.5478499999999999</v>
      </c>
      <c r="HU506" s="1">
        <v>2.3742700000000001</v>
      </c>
      <c r="HV506" s="1">
        <v>37.2181</v>
      </c>
      <c r="HW506" s="1">
        <v>14.438499999999999</v>
      </c>
      <c r="HX506" s="1">
        <v>18</v>
      </c>
      <c r="HY506" s="1">
        <v>497.79500000000002</v>
      </c>
      <c r="HZ506" s="1">
        <v>500.50900000000001</v>
      </c>
      <c r="IA506" s="1">
        <v>28.6523</v>
      </c>
      <c r="IB506" s="1">
        <v>30.676500000000001</v>
      </c>
      <c r="IC506" s="1">
        <v>30.0001</v>
      </c>
      <c r="ID506" s="1">
        <v>30.472799999999999</v>
      </c>
      <c r="IE506" s="1">
        <v>30.565999999999999</v>
      </c>
      <c r="IF506" s="1">
        <v>22.889099999999999</v>
      </c>
      <c r="IG506" s="1">
        <v>30.562799999999999</v>
      </c>
      <c r="IH506" s="1">
        <v>0</v>
      </c>
      <c r="II506" s="1">
        <v>28.6523</v>
      </c>
      <c r="IJ506" s="1">
        <v>473.08699999999999</v>
      </c>
      <c r="IK506" s="1">
        <v>24.012799999999999</v>
      </c>
      <c r="IL506" s="1">
        <v>100.709</v>
      </c>
      <c r="IM506" s="1">
        <v>100.434</v>
      </c>
      <c r="IN506" s="1" t="s">
        <v>366</v>
      </c>
    </row>
    <row r="507" spans="1:248" ht="15.75" customHeight="1" x14ac:dyDescent="0.3">
      <c r="A507" s="1">
        <v>491</v>
      </c>
      <c r="B507" s="1">
        <v>1660316240.5</v>
      </c>
      <c r="C507" s="1">
        <v>5273.9000000953674</v>
      </c>
      <c r="D507" s="1" t="s">
        <v>1324</v>
      </c>
      <c r="E507" s="1" t="s">
        <v>1325</v>
      </c>
      <c r="F507" s="1">
        <v>1</v>
      </c>
      <c r="G507" s="1" t="s">
        <v>1168</v>
      </c>
      <c r="H507" s="1" t="s">
        <v>350</v>
      </c>
      <c r="I507" s="1" t="s">
        <v>351</v>
      </c>
      <c r="J507" s="1" t="s">
        <v>352</v>
      </c>
      <c r="K507" s="1" t="s">
        <v>353</v>
      </c>
      <c r="L507" s="1" t="s">
        <v>1168</v>
      </c>
      <c r="M507" s="1" t="s">
        <v>355</v>
      </c>
      <c r="N507" s="1">
        <v>1660316233</v>
      </c>
      <c r="O507" s="1">
        <f t="shared" si="34"/>
        <v>2.6754848682974341E-3</v>
      </c>
      <c r="P507" s="1">
        <f t="shared" si="35"/>
        <v>2.6754848682974339</v>
      </c>
      <c r="Q507" s="1">
        <f t="shared" si="36"/>
        <v>5.9188222178135232</v>
      </c>
      <c r="R507" s="1">
        <f t="shared" si="37"/>
        <v>357.49953333333332</v>
      </c>
      <c r="S507" s="1">
        <f t="shared" si="38"/>
        <v>274.81674592276806</v>
      </c>
      <c r="T507" s="1">
        <f t="shared" si="39"/>
        <v>27.406004744824465</v>
      </c>
      <c r="U507" s="1">
        <f t="shared" si="40"/>
        <v>35.651517064245063</v>
      </c>
      <c r="V507" s="1">
        <f t="shared" si="41"/>
        <v>0.13374953314402052</v>
      </c>
      <c r="W507" s="1">
        <f t="shared" si="42"/>
        <v>2.9220281787877718</v>
      </c>
      <c r="X507" s="1">
        <f t="shared" si="43"/>
        <v>0.13043916254383656</v>
      </c>
      <c r="Y507" s="1">
        <f t="shared" si="44"/>
        <v>8.1815076005928716E-2</v>
      </c>
      <c r="Z507" s="1">
        <f t="shared" si="45"/>
        <v>321.51748959999992</v>
      </c>
      <c r="AA507" s="1">
        <f t="shared" si="46"/>
        <v>32.213670835916417</v>
      </c>
      <c r="AB507" s="1">
        <f t="shared" si="47"/>
        <v>31.652553333333341</v>
      </c>
      <c r="AC507" s="1">
        <f t="shared" si="48"/>
        <v>4.681977955162119</v>
      </c>
      <c r="AD507" s="1">
        <f t="shared" si="49"/>
        <v>60.074176902753187</v>
      </c>
      <c r="AE507" s="1">
        <f t="shared" si="50"/>
        <v>2.7123230910382117</v>
      </c>
      <c r="AF507" s="1">
        <f t="shared" si="51"/>
        <v>4.5149567266295856</v>
      </c>
      <c r="AG507" s="1">
        <f t="shared" si="52"/>
        <v>1.9696548641239073</v>
      </c>
      <c r="AH507" s="1">
        <f t="shared" si="53"/>
        <v>-117.98888269191684</v>
      </c>
      <c r="AI507" s="1">
        <f t="shared" si="54"/>
        <v>-100.60753140664667</v>
      </c>
      <c r="AJ507" s="1">
        <f t="shared" si="55"/>
        <v>-7.7572163676072075</v>
      </c>
      <c r="AK507" s="1">
        <f t="shared" si="56"/>
        <v>95.163859133829192</v>
      </c>
      <c r="AL507" s="1">
        <f t="shared" si="57"/>
        <v>36.288643523276313</v>
      </c>
      <c r="AM507" s="1">
        <f t="shared" si="58"/>
        <v>2.6642376608893881</v>
      </c>
      <c r="AN507" s="1">
        <f t="shared" si="59"/>
        <v>5.9188222178135232</v>
      </c>
      <c r="AO507" s="1">
        <v>436.70189816929388</v>
      </c>
      <c r="AP507" s="1">
        <v>403.08539999999988</v>
      </c>
      <c r="AQ507" s="1">
        <v>5.0716141686336398</v>
      </c>
      <c r="AR507" s="1">
        <v>65.936551714249305</v>
      </c>
      <c r="AS507" s="1">
        <f t="shared" si="60"/>
        <v>2.6754848682974339</v>
      </c>
      <c r="AT507" s="1">
        <v>24.092945904310561</v>
      </c>
      <c r="AU507" s="1">
        <v>27.21431696969697</v>
      </c>
      <c r="AV507" s="1">
        <v>1.4740498639669689E-4</v>
      </c>
      <c r="AW507" s="1">
        <v>81.195447360536576</v>
      </c>
      <c r="AX507" s="1">
        <v>0</v>
      </c>
      <c r="AY507" s="1">
        <v>0</v>
      </c>
      <c r="AZ507" s="1">
        <f t="shared" si="61"/>
        <v>1</v>
      </c>
      <c r="BA507" s="1">
        <f t="shared" si="62"/>
        <v>0</v>
      </c>
      <c r="BB507" s="1">
        <f t="shared" si="63"/>
        <v>51956.754994488569</v>
      </c>
      <c r="BC507" s="1">
        <f t="shared" si="64"/>
        <v>2000.009333333333</v>
      </c>
      <c r="BD507" s="1">
        <f t="shared" si="65"/>
        <v>1681.2078399999996</v>
      </c>
      <c r="BE507" s="1">
        <f t="shared" si="66"/>
        <v>0.84059999720001299</v>
      </c>
      <c r="BF507" s="1">
        <f t="shared" si="67"/>
        <v>0.16075799459602522</v>
      </c>
      <c r="BG507" s="1">
        <v>6</v>
      </c>
      <c r="BH507" s="1">
        <v>0.5</v>
      </c>
      <c r="BI507" s="1" t="s">
        <v>356</v>
      </c>
      <c r="BJ507" s="1">
        <v>2</v>
      </c>
      <c r="BK507" s="1" t="b">
        <v>1</v>
      </c>
      <c r="BL507" s="1">
        <v>1660316233</v>
      </c>
      <c r="BM507" s="1">
        <v>357.49953333333332</v>
      </c>
      <c r="BN507" s="1">
        <v>402.17606666666671</v>
      </c>
      <c r="BO507" s="1">
        <v>27.198119999999999</v>
      </c>
      <c r="BP507" s="1">
        <v>24.08888</v>
      </c>
      <c r="BQ507" s="1">
        <v>356.2</v>
      </c>
      <c r="BR507" s="1">
        <v>27.189093333333339</v>
      </c>
      <c r="BS507" s="1">
        <v>500.14319999999998</v>
      </c>
      <c r="BT507" s="1">
        <v>99.624600000000001</v>
      </c>
      <c r="BU507" s="1">
        <v>0.1000534333333333</v>
      </c>
      <c r="BV507" s="1">
        <v>31.013906666666671</v>
      </c>
      <c r="BW507" s="1">
        <v>31.652553333333341</v>
      </c>
      <c r="BX507" s="1">
        <v>999.89999999999986</v>
      </c>
      <c r="BY507" s="1">
        <v>0</v>
      </c>
      <c r="BZ507" s="1">
        <v>0</v>
      </c>
      <c r="CA507" s="1">
        <v>9994.7060000000001</v>
      </c>
      <c r="CB507" s="1">
        <v>0</v>
      </c>
      <c r="CC507" s="1">
        <v>28.935006666666659</v>
      </c>
      <c r="CD507" s="1">
        <v>-44.676446666666671</v>
      </c>
      <c r="CE507" s="1">
        <v>367.49506666666662</v>
      </c>
      <c r="CF507" s="1">
        <v>412.10313333333329</v>
      </c>
      <c r="CG507" s="1">
        <v>3.1092606666666658</v>
      </c>
      <c r="CH507" s="1">
        <v>402.17606666666671</v>
      </c>
      <c r="CI507" s="1">
        <v>24.08888</v>
      </c>
      <c r="CJ507" s="1">
        <v>2.7096033333333329</v>
      </c>
      <c r="CK507" s="1">
        <v>2.3998453333333329</v>
      </c>
      <c r="CL507" s="1">
        <v>22.343466666666671</v>
      </c>
      <c r="CM507" s="1">
        <v>20.362719999999999</v>
      </c>
      <c r="CN507" s="1">
        <v>2000.009333333333</v>
      </c>
      <c r="CO507" s="1">
        <v>0.98000160000000025</v>
      </c>
      <c r="CP507" s="1">
        <v>1.9998700000000001E-2</v>
      </c>
      <c r="CQ507" s="1">
        <v>0</v>
      </c>
      <c r="CR507" s="1">
        <v>2.626933333333334</v>
      </c>
      <c r="CS507" s="1">
        <v>0</v>
      </c>
      <c r="CT507" s="1">
        <v>26526.52</v>
      </c>
      <c r="CU507" s="1">
        <v>17412.406666666659</v>
      </c>
      <c r="CV507" s="1">
        <v>40.75</v>
      </c>
      <c r="CW507" s="1">
        <v>41.854000000000013</v>
      </c>
      <c r="CX507" s="1">
        <v>40.75</v>
      </c>
      <c r="CY507" s="1">
        <v>40.186999999999998</v>
      </c>
      <c r="CZ507" s="1">
        <v>40.875</v>
      </c>
      <c r="DA507" s="1">
        <v>1960.009333333333</v>
      </c>
      <c r="DB507" s="1">
        <v>40</v>
      </c>
      <c r="DC507" s="1">
        <v>0</v>
      </c>
      <c r="DD507" s="1">
        <v>1660316238.5999999</v>
      </c>
      <c r="DE507" s="1">
        <v>0</v>
      </c>
      <c r="DF507" s="1">
        <v>1660315861.5</v>
      </c>
      <c r="DG507" s="1" t="s">
        <v>1169</v>
      </c>
      <c r="DH507" s="1">
        <v>1660315856.5</v>
      </c>
      <c r="DI507" s="1">
        <v>1660315861.5</v>
      </c>
      <c r="DJ507" s="1">
        <v>15</v>
      </c>
      <c r="DK507" s="1">
        <v>-0.154</v>
      </c>
      <c r="DL507" s="1">
        <v>-8.0000000000000002E-3</v>
      </c>
      <c r="DM507" s="1">
        <v>1.3839999999999999</v>
      </c>
      <c r="DN507" s="1">
        <v>1.6E-2</v>
      </c>
      <c r="DO507" s="1">
        <v>400</v>
      </c>
      <c r="DP507" s="1">
        <v>24</v>
      </c>
      <c r="DQ507" s="1">
        <v>0.19</v>
      </c>
      <c r="DR507" s="1">
        <v>0.03</v>
      </c>
      <c r="DS507" s="1">
        <v>5.2063139868133224</v>
      </c>
      <c r="DT507" s="1">
        <v>4.9383644637500472</v>
      </c>
      <c r="DU507" s="1">
        <v>0.38224870151528118</v>
      </c>
      <c r="DV507" s="1">
        <v>0</v>
      </c>
      <c r="DW507" s="1">
        <v>36.136996745083152</v>
      </c>
      <c r="DX507" s="1">
        <v>5.2167274348307284</v>
      </c>
      <c r="DY507" s="1">
        <v>0.38806755943992538</v>
      </c>
      <c r="DZ507" s="1">
        <v>0</v>
      </c>
      <c r="EA507" s="1">
        <v>-44.495325806451604</v>
      </c>
      <c r="EB507" s="1">
        <v>-7.2007741935482947</v>
      </c>
      <c r="EC507" s="1">
        <v>0.54814663211750991</v>
      </c>
      <c r="ED507" s="1">
        <v>0</v>
      </c>
      <c r="EE507" s="1">
        <v>265.23397192900848</v>
      </c>
      <c r="EF507" s="1">
        <v>225.38006057254469</v>
      </c>
      <c r="EG507" s="1">
        <v>21.713120093782791</v>
      </c>
      <c r="EH507" s="1">
        <v>0</v>
      </c>
      <c r="EI507" s="1">
        <v>3.1067131707317071</v>
      </c>
      <c r="EJ507" s="1">
        <v>3.9196515679447569E-2</v>
      </c>
      <c r="EK507" s="1">
        <v>5.538478896145194E-3</v>
      </c>
      <c r="EL507" s="1">
        <v>1</v>
      </c>
      <c r="EM507" s="1">
        <v>1.970548158379509</v>
      </c>
      <c r="EN507" s="1">
        <v>-1.9950334706499259E-2</v>
      </c>
      <c r="EO507" s="1">
        <v>1.807298279975264E-3</v>
      </c>
      <c r="EP507" s="1">
        <v>1</v>
      </c>
      <c r="EQ507" s="1">
        <v>2</v>
      </c>
      <c r="ER507" s="1">
        <v>6</v>
      </c>
      <c r="ES507" s="1" t="s">
        <v>387</v>
      </c>
      <c r="ET507" s="1">
        <v>2.9439799999999998</v>
      </c>
      <c r="EU507" s="1">
        <v>2.80132</v>
      </c>
      <c r="EV507" s="1">
        <v>8.7332400000000004E-2</v>
      </c>
      <c r="EW507" s="1">
        <v>9.4944000000000001E-2</v>
      </c>
      <c r="EX507" s="1">
        <v>0.11834</v>
      </c>
      <c r="EY507" s="1">
        <v>0.10868700000000001</v>
      </c>
      <c r="EZ507" s="1">
        <v>18754.900000000001</v>
      </c>
      <c r="FA507" s="1">
        <v>19503.2</v>
      </c>
      <c r="FB507" s="1">
        <v>23890.2</v>
      </c>
      <c r="FC507" s="1">
        <v>25070.2</v>
      </c>
      <c r="FD507" s="1">
        <v>33707.300000000003</v>
      </c>
      <c r="FE507" s="1">
        <v>35675.5</v>
      </c>
      <c r="FF507" s="1">
        <v>43547.5</v>
      </c>
      <c r="FG507" s="1">
        <v>46340.1</v>
      </c>
      <c r="FH507" s="1">
        <v>1.9747300000000001</v>
      </c>
      <c r="FI507" s="1">
        <v>1.87845</v>
      </c>
      <c r="FJ507" s="1">
        <v>0.13772400000000001</v>
      </c>
      <c r="FK507" s="1">
        <v>0</v>
      </c>
      <c r="FL507" s="1">
        <v>29.4069</v>
      </c>
      <c r="FM507" s="1">
        <v>999.9</v>
      </c>
      <c r="FN507" s="1">
        <v>61.9</v>
      </c>
      <c r="FO507" s="1">
        <v>34.200000000000003</v>
      </c>
      <c r="FP507" s="1">
        <v>33.570799999999998</v>
      </c>
      <c r="FQ507" s="1">
        <v>63.047199999999997</v>
      </c>
      <c r="FR507" s="1">
        <v>23.4255</v>
      </c>
      <c r="FS507" s="1">
        <v>1</v>
      </c>
      <c r="FT507" s="1">
        <v>0.27888000000000002</v>
      </c>
      <c r="FU507" s="1">
        <v>0.54251899999999997</v>
      </c>
      <c r="FV507" s="1">
        <v>20.3217</v>
      </c>
      <c r="FW507" s="1">
        <v>5.2119</v>
      </c>
      <c r="FX507" s="1">
        <v>11.904199999999999</v>
      </c>
      <c r="FY507" s="1">
        <v>5.0029000000000003</v>
      </c>
      <c r="FZ507" s="1">
        <v>3.2895799999999999</v>
      </c>
      <c r="GA507" s="1">
        <v>9999</v>
      </c>
      <c r="GB507" s="1">
        <v>9999</v>
      </c>
      <c r="GC507" s="1">
        <v>9999</v>
      </c>
      <c r="GD507" s="1">
        <v>999.9</v>
      </c>
      <c r="GE507" s="1">
        <v>1.8595200000000001</v>
      </c>
      <c r="GF507" s="1">
        <v>1.85443</v>
      </c>
      <c r="GG507" s="1">
        <v>1.85761</v>
      </c>
      <c r="GH507" s="1">
        <v>1.85608</v>
      </c>
      <c r="GI507" s="1">
        <v>1.85486</v>
      </c>
      <c r="GJ507" s="1">
        <v>1.8545499999999999</v>
      </c>
      <c r="GK507" s="1">
        <v>1.85318</v>
      </c>
      <c r="GL507" s="1">
        <v>1.85636</v>
      </c>
      <c r="GM507" s="1">
        <v>0</v>
      </c>
      <c r="GN507" s="1">
        <v>0</v>
      </c>
      <c r="GO507" s="1">
        <v>0</v>
      </c>
      <c r="GP507" s="1">
        <v>0</v>
      </c>
      <c r="GQ507" s="1" t="s">
        <v>359</v>
      </c>
      <c r="GR507" s="1" t="s">
        <v>360</v>
      </c>
      <c r="GS507" s="1" t="s">
        <v>361</v>
      </c>
      <c r="GT507" s="1" t="s">
        <v>361</v>
      </c>
      <c r="GU507" s="1" t="s">
        <v>361</v>
      </c>
      <c r="GV507" s="1" t="s">
        <v>361</v>
      </c>
      <c r="GW507" s="1">
        <v>0</v>
      </c>
      <c r="GX507" s="1">
        <v>100</v>
      </c>
      <c r="GY507" s="1">
        <v>100</v>
      </c>
      <c r="GZ507" s="1">
        <v>1.3740000000000001</v>
      </c>
      <c r="HA507" s="1">
        <v>8.9999999999999993E-3</v>
      </c>
      <c r="HB507" s="1">
        <v>0.4487642293357042</v>
      </c>
      <c r="HC507" s="1">
        <v>2.7716384584972409E-3</v>
      </c>
      <c r="HD507" s="1">
        <v>-1.1467119688665799E-6</v>
      </c>
      <c r="HE507" s="1">
        <v>2.0626329066488061E-10</v>
      </c>
      <c r="HF507" s="1">
        <v>-7.3699162755519909E-2</v>
      </c>
      <c r="HG507" s="1">
        <v>1.066993184659233E-2</v>
      </c>
      <c r="HH507" s="1">
        <v>-3.4528890892081033E-4</v>
      </c>
      <c r="HI507" s="1">
        <v>2.382551249023132E-6</v>
      </c>
      <c r="HJ507" s="1">
        <v>1</v>
      </c>
      <c r="HK507" s="1">
        <v>2115</v>
      </c>
      <c r="HL507" s="1">
        <v>2</v>
      </c>
      <c r="HM507" s="1">
        <v>30</v>
      </c>
      <c r="HN507" s="1">
        <v>6.4</v>
      </c>
      <c r="HO507" s="1">
        <v>6.3</v>
      </c>
      <c r="HP507" s="1">
        <v>1.1474599999999999</v>
      </c>
      <c r="HQ507" s="1">
        <v>2.3083499999999999</v>
      </c>
      <c r="HR507" s="1">
        <v>1.4978</v>
      </c>
      <c r="HS507" s="1">
        <v>2.3022499999999999</v>
      </c>
      <c r="HT507" s="1">
        <v>1.5478499999999999</v>
      </c>
      <c r="HU507" s="1">
        <v>2.4560499999999998</v>
      </c>
      <c r="HV507" s="1">
        <v>37.2181</v>
      </c>
      <c r="HW507" s="1">
        <v>14.4472</v>
      </c>
      <c r="HX507" s="1">
        <v>18</v>
      </c>
      <c r="HY507" s="1">
        <v>497.88900000000001</v>
      </c>
      <c r="HZ507" s="1">
        <v>500.48200000000003</v>
      </c>
      <c r="IA507" s="1">
        <v>28.650500000000001</v>
      </c>
      <c r="IB507" s="1">
        <v>30.677199999999999</v>
      </c>
      <c r="IC507" s="1">
        <v>30.0001</v>
      </c>
      <c r="ID507" s="1">
        <v>30.473400000000002</v>
      </c>
      <c r="IE507" s="1">
        <v>30.566800000000001</v>
      </c>
      <c r="IF507" s="1">
        <v>23.0426</v>
      </c>
      <c r="IG507" s="1">
        <v>30.562799999999999</v>
      </c>
      <c r="IH507" s="1">
        <v>0</v>
      </c>
      <c r="II507" s="1">
        <v>28.6523</v>
      </c>
      <c r="IJ507" s="1">
        <v>473.08699999999999</v>
      </c>
      <c r="IK507" s="1">
        <v>24.0047</v>
      </c>
      <c r="IL507" s="1">
        <v>100.708</v>
      </c>
      <c r="IM507" s="1">
        <v>100.434</v>
      </c>
      <c r="IN507" s="1" t="s">
        <v>366</v>
      </c>
    </row>
    <row r="508" spans="1:248" ht="15.75" customHeight="1" x14ac:dyDescent="0.3">
      <c r="A508" s="1">
        <v>492</v>
      </c>
      <c r="B508" s="1">
        <v>1660316241.5</v>
      </c>
      <c r="C508" s="1">
        <v>5274.9000000953674</v>
      </c>
      <c r="D508" s="1" t="s">
        <v>1326</v>
      </c>
      <c r="E508" s="1" t="s">
        <v>1327</v>
      </c>
      <c r="F508" s="1">
        <v>1</v>
      </c>
      <c r="G508" s="1" t="s">
        <v>1168</v>
      </c>
      <c r="H508" s="1" t="s">
        <v>350</v>
      </c>
      <c r="I508" s="1" t="s">
        <v>351</v>
      </c>
      <c r="J508" s="1" t="s">
        <v>352</v>
      </c>
      <c r="K508" s="1" t="s">
        <v>353</v>
      </c>
      <c r="L508" s="1" t="s">
        <v>1168</v>
      </c>
      <c r="M508" s="1" t="s">
        <v>355</v>
      </c>
      <c r="N508" s="1">
        <v>1660316233.5</v>
      </c>
      <c r="O508" s="1">
        <f t="shared" si="34"/>
        <v>2.6767658646424317E-3</v>
      </c>
      <c r="P508" s="1">
        <f t="shared" si="35"/>
        <v>2.6767658646424315</v>
      </c>
      <c r="Q508" s="1">
        <f t="shared" si="36"/>
        <v>6.0147823115988688</v>
      </c>
      <c r="R508" s="1">
        <f t="shared" si="37"/>
        <v>359.97318749999999</v>
      </c>
      <c r="S508" s="1">
        <f t="shared" si="38"/>
        <v>276.10069411578746</v>
      </c>
      <c r="T508" s="1">
        <f t="shared" si="39"/>
        <v>27.534053458207516</v>
      </c>
      <c r="U508" s="1">
        <f t="shared" si="40"/>
        <v>35.898211049008786</v>
      </c>
      <c r="V508" s="1">
        <f t="shared" si="41"/>
        <v>0.13383008250923439</v>
      </c>
      <c r="W508" s="1">
        <f t="shared" si="42"/>
        <v>2.9222994477601443</v>
      </c>
      <c r="X508" s="1">
        <f t="shared" si="43"/>
        <v>0.1305160760961073</v>
      </c>
      <c r="Y508" s="1">
        <f t="shared" si="44"/>
        <v>8.1863462756445959E-2</v>
      </c>
      <c r="Z508" s="1">
        <f t="shared" si="45"/>
        <v>321.51779549999992</v>
      </c>
      <c r="AA508" s="1">
        <f t="shared" si="46"/>
        <v>32.213341979555516</v>
      </c>
      <c r="AB508" s="1">
        <f t="shared" si="47"/>
        <v>31.652181250000002</v>
      </c>
      <c r="AC508" s="1">
        <f t="shared" si="48"/>
        <v>4.6818791015177528</v>
      </c>
      <c r="AD508" s="1">
        <f t="shared" si="49"/>
        <v>60.076450760323496</v>
      </c>
      <c r="AE508" s="1">
        <f t="shared" si="50"/>
        <v>2.7124421208430247</v>
      </c>
      <c r="AF508" s="1">
        <f t="shared" si="51"/>
        <v>4.5149839687840085</v>
      </c>
      <c r="AG508" s="1">
        <f t="shared" si="52"/>
        <v>1.9694369806747281</v>
      </c>
      <c r="AH508" s="1">
        <f t="shared" si="53"/>
        <v>-118.04537463073123</v>
      </c>
      <c r="AI508" s="1">
        <f t="shared" si="54"/>
        <v>-100.54157705160867</v>
      </c>
      <c r="AJ508" s="1">
        <f t="shared" si="55"/>
        <v>-7.7514012467721356</v>
      </c>
      <c r="AK508" s="1">
        <f t="shared" si="56"/>
        <v>95.179442570887858</v>
      </c>
      <c r="AL508" s="1">
        <f t="shared" si="57"/>
        <v>36.333102901535703</v>
      </c>
      <c r="AM508" s="1">
        <f t="shared" si="58"/>
        <v>2.6649351117058089</v>
      </c>
      <c r="AN508" s="1">
        <f t="shared" si="59"/>
        <v>6.0147823115988688</v>
      </c>
      <c r="AO508" s="1">
        <v>441.92758915139422</v>
      </c>
      <c r="AP508" s="1">
        <v>408.18174545454508</v>
      </c>
      <c r="AQ508" s="1">
        <v>5.0738707456455447</v>
      </c>
      <c r="AR508" s="1">
        <v>65.936551714249305</v>
      </c>
      <c r="AS508" s="1">
        <f t="shared" si="60"/>
        <v>2.6767658646424315</v>
      </c>
      <c r="AT508" s="1">
        <v>24.09411875981791</v>
      </c>
      <c r="AU508" s="1">
        <v>27.217012121212111</v>
      </c>
      <c r="AV508" s="1">
        <v>1.3684328012584669E-4</v>
      </c>
      <c r="AW508" s="1">
        <v>81.195447360536576</v>
      </c>
      <c r="AX508" s="1">
        <v>0</v>
      </c>
      <c r="AY508" s="1">
        <v>0</v>
      </c>
      <c r="AZ508" s="1">
        <f t="shared" si="61"/>
        <v>1</v>
      </c>
      <c r="BA508" s="1">
        <f t="shared" si="62"/>
        <v>0</v>
      </c>
      <c r="BB508" s="1">
        <f t="shared" si="63"/>
        <v>51964.455770641514</v>
      </c>
      <c r="BC508" s="1">
        <f t="shared" si="64"/>
        <v>2000.01125</v>
      </c>
      <c r="BD508" s="1">
        <f t="shared" si="65"/>
        <v>1681.2094499999998</v>
      </c>
      <c r="BE508" s="1">
        <f t="shared" si="66"/>
        <v>0.84059999662501894</v>
      </c>
      <c r="BF508" s="1">
        <f t="shared" si="67"/>
        <v>0.16075799348628661</v>
      </c>
      <c r="BG508" s="1">
        <v>6</v>
      </c>
      <c r="BH508" s="1">
        <v>0.5</v>
      </c>
      <c r="BI508" s="1" t="s">
        <v>356</v>
      </c>
      <c r="BJ508" s="1">
        <v>2</v>
      </c>
      <c r="BK508" s="1" t="b">
        <v>1</v>
      </c>
      <c r="BL508" s="1">
        <v>1660316233.5</v>
      </c>
      <c r="BM508" s="1">
        <v>359.97318749999999</v>
      </c>
      <c r="BN508" s="1">
        <v>404.71081249999997</v>
      </c>
      <c r="BO508" s="1">
        <v>27.199306249999999</v>
      </c>
      <c r="BP508" s="1">
        <v>24.089287500000001</v>
      </c>
      <c r="BQ508" s="1">
        <v>358.66874999999999</v>
      </c>
      <c r="BR508" s="1">
        <v>27.190281250000002</v>
      </c>
      <c r="BS508" s="1">
        <v>500.14825000000002</v>
      </c>
      <c r="BT508" s="1">
        <v>99.624643750000004</v>
      </c>
      <c r="BU508" s="1">
        <v>0.100036575</v>
      </c>
      <c r="BV508" s="1">
        <v>31.0140125</v>
      </c>
      <c r="BW508" s="1">
        <v>31.652181250000002</v>
      </c>
      <c r="BX508" s="1">
        <v>999.9</v>
      </c>
      <c r="BY508" s="1">
        <v>0</v>
      </c>
      <c r="BZ508" s="1">
        <v>0</v>
      </c>
      <c r="CA508" s="1">
        <v>9996.2493750000012</v>
      </c>
      <c r="CB508" s="1">
        <v>0</v>
      </c>
      <c r="CC508" s="1">
        <v>28.9949625</v>
      </c>
      <c r="CD508" s="1">
        <v>-44.737556249999997</v>
      </c>
      <c r="CE508" s="1">
        <v>370.03837499999997</v>
      </c>
      <c r="CF508" s="1">
        <v>414.70068750000002</v>
      </c>
      <c r="CG508" s="1">
        <v>3.1100343750000001</v>
      </c>
      <c r="CH508" s="1">
        <v>404.71081249999997</v>
      </c>
      <c r="CI508" s="1">
        <v>24.089287500000001</v>
      </c>
      <c r="CJ508" s="1">
        <v>2.7097224999999998</v>
      </c>
      <c r="CK508" s="1">
        <v>2.3998875000000002</v>
      </c>
      <c r="CL508" s="1">
        <v>22.3441875</v>
      </c>
      <c r="CM508" s="1">
        <v>20.363006250000002</v>
      </c>
      <c r="CN508" s="1">
        <v>2000.01125</v>
      </c>
      <c r="CO508" s="1">
        <v>0.9800016250000001</v>
      </c>
      <c r="CP508" s="1">
        <v>1.9998675E-2</v>
      </c>
      <c r="CQ508" s="1">
        <v>0</v>
      </c>
      <c r="CR508" s="1">
        <v>2.6106875</v>
      </c>
      <c r="CS508" s="1">
        <v>0</v>
      </c>
      <c r="CT508" s="1">
        <v>26524.46875</v>
      </c>
      <c r="CU508" s="1">
        <v>17412.418750000001</v>
      </c>
      <c r="CV508" s="1">
        <v>40.75</v>
      </c>
      <c r="CW508" s="1">
        <v>41.855312499999997</v>
      </c>
      <c r="CX508" s="1">
        <v>40.75</v>
      </c>
      <c r="CY508" s="1">
        <v>40.186999999999998</v>
      </c>
      <c r="CZ508" s="1">
        <v>40.875</v>
      </c>
      <c r="DA508" s="1">
        <v>1960.01125</v>
      </c>
      <c r="DB508" s="1">
        <v>40</v>
      </c>
      <c r="DC508" s="1">
        <v>0</v>
      </c>
      <c r="DD508" s="1">
        <v>1660316239.8</v>
      </c>
      <c r="DE508" s="1">
        <v>0</v>
      </c>
      <c r="DF508" s="1">
        <v>1660315861.5</v>
      </c>
      <c r="DG508" s="1" t="s">
        <v>1169</v>
      </c>
      <c r="DH508" s="1">
        <v>1660315856.5</v>
      </c>
      <c r="DI508" s="1">
        <v>1660315861.5</v>
      </c>
      <c r="DJ508" s="1">
        <v>15</v>
      </c>
      <c r="DK508" s="1">
        <v>-0.154</v>
      </c>
      <c r="DL508" s="1">
        <v>-8.0000000000000002E-3</v>
      </c>
      <c r="DM508" s="1">
        <v>1.3839999999999999</v>
      </c>
      <c r="DN508" s="1">
        <v>1.6E-2</v>
      </c>
      <c r="DO508" s="1">
        <v>400</v>
      </c>
      <c r="DP508" s="1">
        <v>24</v>
      </c>
      <c r="DQ508" s="1">
        <v>0.19</v>
      </c>
      <c r="DR508" s="1">
        <v>0.03</v>
      </c>
      <c r="DS508" s="1">
        <v>5.339138447561159</v>
      </c>
      <c r="DT508" s="1">
        <v>4.4051205786132277</v>
      </c>
      <c r="DU508" s="1">
        <v>0.33871194103319602</v>
      </c>
      <c r="DV508" s="1">
        <v>0</v>
      </c>
      <c r="DW508" s="1">
        <v>36.243750655082117</v>
      </c>
      <c r="DX508" s="1">
        <v>5.0840351528376688</v>
      </c>
      <c r="DY508" s="1">
        <v>0.39027599732307261</v>
      </c>
      <c r="DZ508" s="1">
        <v>0</v>
      </c>
      <c r="EA508" s="1">
        <v>-44.706986666666673</v>
      </c>
      <c r="EB508" s="1">
        <v>-7.0138892102335362</v>
      </c>
      <c r="EC508" s="1">
        <v>0.51820068038893519</v>
      </c>
      <c r="ED508" s="1">
        <v>0</v>
      </c>
      <c r="EE508" s="1">
        <v>269.99928458908329</v>
      </c>
      <c r="EF508" s="1">
        <v>227.6076843174358</v>
      </c>
      <c r="EG508" s="1">
        <v>22.47493048645973</v>
      </c>
      <c r="EH508" s="1">
        <v>0</v>
      </c>
      <c r="EI508" s="1">
        <v>3.1074454999999999</v>
      </c>
      <c r="EJ508" s="1">
        <v>6.2042476547840432E-2</v>
      </c>
      <c r="EK508" s="1">
        <v>6.4819190638266714E-3</v>
      </c>
      <c r="EL508" s="1">
        <v>1</v>
      </c>
      <c r="EM508" s="1">
        <v>1.969915387965764</v>
      </c>
      <c r="EN508" s="1">
        <v>-1.952353632376665E-2</v>
      </c>
      <c r="EO508" s="1">
        <v>1.778457312320366E-3</v>
      </c>
      <c r="EP508" s="1">
        <v>1</v>
      </c>
      <c r="EQ508" s="1">
        <v>2</v>
      </c>
      <c r="ER508" s="1">
        <v>6</v>
      </c>
      <c r="ES508" s="1" t="s">
        <v>387</v>
      </c>
      <c r="ET508" s="1">
        <v>2.9440599999999999</v>
      </c>
      <c r="EU508" s="1">
        <v>2.8011300000000001</v>
      </c>
      <c r="EV508" s="1">
        <v>8.8172500000000001E-2</v>
      </c>
      <c r="EW508" s="1">
        <v>9.5768900000000004E-2</v>
      </c>
      <c r="EX508" s="1">
        <v>0.11834799999999999</v>
      </c>
      <c r="EY508" s="1">
        <v>0.10868899999999999</v>
      </c>
      <c r="EZ508" s="1">
        <v>18737.5</v>
      </c>
      <c r="FA508" s="1">
        <v>19485.5</v>
      </c>
      <c r="FB508" s="1">
        <v>23890.1</v>
      </c>
      <c r="FC508" s="1">
        <v>25070.3</v>
      </c>
      <c r="FD508" s="1">
        <v>33706.800000000003</v>
      </c>
      <c r="FE508" s="1">
        <v>35675.4</v>
      </c>
      <c r="FF508" s="1">
        <v>43547.199999999997</v>
      </c>
      <c r="FG508" s="1">
        <v>46340</v>
      </c>
      <c r="FH508" s="1">
        <v>1.97485</v>
      </c>
      <c r="FI508" s="1">
        <v>1.8784000000000001</v>
      </c>
      <c r="FJ508" s="1">
        <v>0.13771700000000001</v>
      </c>
      <c r="FK508" s="1">
        <v>0</v>
      </c>
      <c r="FL508" s="1">
        <v>29.407499999999999</v>
      </c>
      <c r="FM508" s="1">
        <v>999.9</v>
      </c>
      <c r="FN508" s="1">
        <v>61.9</v>
      </c>
      <c r="FO508" s="1">
        <v>34.200000000000003</v>
      </c>
      <c r="FP508" s="1">
        <v>33.567900000000002</v>
      </c>
      <c r="FQ508" s="1">
        <v>63.397199999999998</v>
      </c>
      <c r="FR508" s="1">
        <v>23.413499999999999</v>
      </c>
      <c r="FS508" s="1">
        <v>1</v>
      </c>
      <c r="FT508" s="1">
        <v>0.27894099999999999</v>
      </c>
      <c r="FU508" s="1">
        <v>0.53969800000000001</v>
      </c>
      <c r="FV508" s="1">
        <v>20.3218</v>
      </c>
      <c r="FW508" s="1">
        <v>5.2117500000000003</v>
      </c>
      <c r="FX508" s="1">
        <v>11.9041</v>
      </c>
      <c r="FY508" s="1">
        <v>5.0029000000000003</v>
      </c>
      <c r="FZ508" s="1">
        <v>3.2895799999999999</v>
      </c>
      <c r="GA508" s="1">
        <v>9999</v>
      </c>
      <c r="GB508" s="1">
        <v>9999</v>
      </c>
      <c r="GC508" s="1">
        <v>9999</v>
      </c>
      <c r="GD508" s="1">
        <v>999.9</v>
      </c>
      <c r="GE508" s="1">
        <v>1.85951</v>
      </c>
      <c r="GF508" s="1">
        <v>1.85442</v>
      </c>
      <c r="GG508" s="1">
        <v>1.85762</v>
      </c>
      <c r="GH508" s="1">
        <v>1.85608</v>
      </c>
      <c r="GI508" s="1">
        <v>1.85486</v>
      </c>
      <c r="GJ508" s="1">
        <v>1.8545499999999999</v>
      </c>
      <c r="GK508" s="1">
        <v>1.85318</v>
      </c>
      <c r="GL508" s="1">
        <v>1.8563700000000001</v>
      </c>
      <c r="GM508" s="1">
        <v>0</v>
      </c>
      <c r="GN508" s="1">
        <v>0</v>
      </c>
      <c r="GO508" s="1">
        <v>0</v>
      </c>
      <c r="GP508" s="1">
        <v>0</v>
      </c>
      <c r="GQ508" s="1" t="s">
        <v>359</v>
      </c>
      <c r="GR508" s="1" t="s">
        <v>360</v>
      </c>
      <c r="GS508" s="1" t="s">
        <v>361</v>
      </c>
      <c r="GT508" s="1" t="s">
        <v>361</v>
      </c>
      <c r="GU508" s="1" t="s">
        <v>361</v>
      </c>
      <c r="GV508" s="1" t="s">
        <v>361</v>
      </c>
      <c r="GW508" s="1">
        <v>0</v>
      </c>
      <c r="GX508" s="1">
        <v>100</v>
      </c>
      <c r="GY508" s="1">
        <v>100</v>
      </c>
      <c r="GZ508" s="1">
        <v>1.383</v>
      </c>
      <c r="HA508" s="1">
        <v>8.8999999999999999E-3</v>
      </c>
      <c r="HB508" s="1">
        <v>0.4487642293357042</v>
      </c>
      <c r="HC508" s="1">
        <v>2.7716384584972409E-3</v>
      </c>
      <c r="HD508" s="1">
        <v>-1.1467119688665799E-6</v>
      </c>
      <c r="HE508" s="1">
        <v>2.0626329066488061E-10</v>
      </c>
      <c r="HF508" s="1">
        <v>-7.3699162755519909E-2</v>
      </c>
      <c r="HG508" s="1">
        <v>1.066993184659233E-2</v>
      </c>
      <c r="HH508" s="1">
        <v>-3.4528890892081033E-4</v>
      </c>
      <c r="HI508" s="1">
        <v>2.382551249023132E-6</v>
      </c>
      <c r="HJ508" s="1">
        <v>1</v>
      </c>
      <c r="HK508" s="1">
        <v>2115</v>
      </c>
      <c r="HL508" s="1">
        <v>2</v>
      </c>
      <c r="HM508" s="1">
        <v>30</v>
      </c>
      <c r="HN508" s="1">
        <v>6.4</v>
      </c>
      <c r="HO508" s="1">
        <v>6.3</v>
      </c>
      <c r="HP508" s="1">
        <v>1.1535599999999999</v>
      </c>
      <c r="HQ508" s="1">
        <v>2.32544</v>
      </c>
      <c r="HR508" s="1">
        <v>1.4978</v>
      </c>
      <c r="HS508" s="1">
        <v>2.3022499999999999</v>
      </c>
      <c r="HT508" s="1">
        <v>1.5478499999999999</v>
      </c>
      <c r="HU508" s="1">
        <v>2.3852500000000001</v>
      </c>
      <c r="HV508" s="1">
        <v>37.2181</v>
      </c>
      <c r="HW508" s="1">
        <v>14.438499999999999</v>
      </c>
      <c r="HX508" s="1">
        <v>18</v>
      </c>
      <c r="HY508" s="1">
        <v>497.96699999999998</v>
      </c>
      <c r="HZ508" s="1">
        <v>500.45299999999997</v>
      </c>
      <c r="IA508" s="1">
        <v>28.648700000000002</v>
      </c>
      <c r="IB508" s="1">
        <v>30.677199999999999</v>
      </c>
      <c r="IC508" s="1">
        <v>30.0001</v>
      </c>
      <c r="ID508" s="1">
        <v>30.474</v>
      </c>
      <c r="IE508" s="1">
        <v>30.567399999999999</v>
      </c>
      <c r="IF508" s="1">
        <v>23.291399999999999</v>
      </c>
      <c r="IG508" s="1">
        <v>30.562799999999999</v>
      </c>
      <c r="IH508" s="1">
        <v>0</v>
      </c>
      <c r="II508" s="1">
        <v>28.6523</v>
      </c>
      <c r="IJ508" s="1">
        <v>483.13099999999997</v>
      </c>
      <c r="IK508" s="1">
        <v>23.999600000000001</v>
      </c>
      <c r="IL508" s="1">
        <v>100.708</v>
      </c>
      <c r="IM508" s="1">
        <v>100.434</v>
      </c>
      <c r="IN508" s="1" t="s">
        <v>366</v>
      </c>
    </row>
    <row r="509" spans="1:248" ht="15.75" customHeight="1" x14ac:dyDescent="0.3">
      <c r="A509" s="1">
        <v>493</v>
      </c>
      <c r="B509" s="1">
        <v>1660316242.5</v>
      </c>
      <c r="C509" s="1">
        <v>5275.9000000953674</v>
      </c>
      <c r="D509" s="1" t="s">
        <v>1328</v>
      </c>
      <c r="E509" s="1" t="s">
        <v>1329</v>
      </c>
      <c r="F509" s="1">
        <v>1</v>
      </c>
      <c r="G509" s="1" t="s">
        <v>1168</v>
      </c>
      <c r="H509" s="1" t="s">
        <v>350</v>
      </c>
      <c r="I509" s="1" t="s">
        <v>351</v>
      </c>
      <c r="J509" s="1" t="s">
        <v>352</v>
      </c>
      <c r="K509" s="1" t="s">
        <v>353</v>
      </c>
      <c r="L509" s="1" t="s">
        <v>1168</v>
      </c>
      <c r="M509" s="1" t="s">
        <v>355</v>
      </c>
      <c r="N509" s="1">
        <v>1660316235</v>
      </c>
      <c r="O509" s="1">
        <f t="shared" si="34"/>
        <v>2.6783729837778357E-3</v>
      </c>
      <c r="P509" s="1">
        <f t="shared" si="35"/>
        <v>2.6783729837778356</v>
      </c>
      <c r="Q509" s="1">
        <f t="shared" si="36"/>
        <v>6.0776643420118877</v>
      </c>
      <c r="R509" s="1">
        <f t="shared" si="37"/>
        <v>367.38799999999998</v>
      </c>
      <c r="S509" s="1">
        <f t="shared" si="38"/>
        <v>282.58912803015318</v>
      </c>
      <c r="T509" s="1">
        <f t="shared" si="39"/>
        <v>28.18115518292176</v>
      </c>
      <c r="U509" s="1">
        <f t="shared" si="40"/>
        <v>36.637709003576795</v>
      </c>
      <c r="V509" s="1">
        <f t="shared" si="41"/>
        <v>0.13395178259120902</v>
      </c>
      <c r="W509" s="1">
        <f t="shared" si="42"/>
        <v>2.9222433010486322</v>
      </c>
      <c r="X509" s="1">
        <f t="shared" si="43"/>
        <v>0.13063176461231177</v>
      </c>
      <c r="Y509" s="1">
        <f t="shared" si="44"/>
        <v>8.1936289605093693E-2</v>
      </c>
      <c r="Z509" s="1">
        <f t="shared" si="45"/>
        <v>321.5204688</v>
      </c>
      <c r="AA509" s="1">
        <f t="shared" si="46"/>
        <v>32.213182022242876</v>
      </c>
      <c r="AB509" s="1">
        <f t="shared" si="47"/>
        <v>31.651260000000001</v>
      </c>
      <c r="AC509" s="1">
        <f t="shared" si="48"/>
        <v>4.681634355241818</v>
      </c>
      <c r="AD509" s="1">
        <f t="shared" si="49"/>
        <v>60.082681888156408</v>
      </c>
      <c r="AE509" s="1">
        <f t="shared" si="50"/>
        <v>2.7127576088616698</v>
      </c>
      <c r="AF509" s="1">
        <f t="shared" si="51"/>
        <v>4.5150408131105957</v>
      </c>
      <c r="AG509" s="1">
        <f t="shared" si="52"/>
        <v>1.9688767463801482</v>
      </c>
      <c r="AH509" s="1">
        <f t="shared" si="53"/>
        <v>-118.11624858460256</v>
      </c>
      <c r="AI509" s="1">
        <f t="shared" si="54"/>
        <v>-100.3597169718105</v>
      </c>
      <c r="AJ509" s="1">
        <f t="shared" si="55"/>
        <v>-7.7375023961958069</v>
      </c>
      <c r="AK509" s="1">
        <f t="shared" si="56"/>
        <v>95.307000847391166</v>
      </c>
      <c r="AL509" s="1">
        <f t="shared" si="57"/>
        <v>36.470416242372487</v>
      </c>
      <c r="AM509" s="1">
        <f t="shared" si="58"/>
        <v>2.6665814668379109</v>
      </c>
      <c r="AN509" s="1">
        <f t="shared" si="59"/>
        <v>6.0776643420118877</v>
      </c>
      <c r="AO509" s="1">
        <v>447.1771750067519</v>
      </c>
      <c r="AP509" s="1">
        <v>413.29069696969708</v>
      </c>
      <c r="AQ509" s="1">
        <v>5.0860670176196372</v>
      </c>
      <c r="AR509" s="1">
        <v>65.936551714249305</v>
      </c>
      <c r="AS509" s="1">
        <f t="shared" si="60"/>
        <v>2.6783729837778356</v>
      </c>
      <c r="AT509" s="1">
        <v>24.094681079238718</v>
      </c>
      <c r="AU509" s="1">
        <v>27.21936484848484</v>
      </c>
      <c r="AV509" s="1">
        <v>1.4842833025947649E-4</v>
      </c>
      <c r="AW509" s="1">
        <v>81.195447360536576</v>
      </c>
      <c r="AX509" s="1">
        <v>0</v>
      </c>
      <c r="AY509" s="1">
        <v>0</v>
      </c>
      <c r="AZ509" s="1">
        <f t="shared" si="61"/>
        <v>1</v>
      </c>
      <c r="BA509" s="1">
        <f t="shared" si="62"/>
        <v>0</v>
      </c>
      <c r="BB509" s="1">
        <f t="shared" si="63"/>
        <v>51962.823726274939</v>
      </c>
      <c r="BC509" s="1">
        <f t="shared" si="64"/>
        <v>2000.028</v>
      </c>
      <c r="BD509" s="1">
        <f t="shared" si="65"/>
        <v>1681.2235200000002</v>
      </c>
      <c r="BE509" s="1">
        <f t="shared" si="66"/>
        <v>0.84059999160011767</v>
      </c>
      <c r="BF509" s="1">
        <f t="shared" si="67"/>
        <v>0.16075798378822698</v>
      </c>
      <c r="BG509" s="1">
        <v>6</v>
      </c>
      <c r="BH509" s="1">
        <v>0.5</v>
      </c>
      <c r="BI509" s="1" t="s">
        <v>356</v>
      </c>
      <c r="BJ509" s="1">
        <v>2</v>
      </c>
      <c r="BK509" s="1" t="b">
        <v>1</v>
      </c>
      <c r="BL509" s="1">
        <v>1660316235</v>
      </c>
      <c r="BM509" s="1">
        <v>367.38799999999998</v>
      </c>
      <c r="BN509" s="1">
        <v>412.31473333333338</v>
      </c>
      <c r="BO509" s="1">
        <v>27.202426666666671</v>
      </c>
      <c r="BP509" s="1">
        <v>24.090499999999999</v>
      </c>
      <c r="BQ509" s="1">
        <v>366.06859999999989</v>
      </c>
      <c r="BR509" s="1">
        <v>27.193413333333339</v>
      </c>
      <c r="BS509" s="1">
        <v>500.14879999999999</v>
      </c>
      <c r="BT509" s="1">
        <v>99.624793333333329</v>
      </c>
      <c r="BU509" s="1">
        <v>0.1000452666666667</v>
      </c>
      <c r="BV509" s="1">
        <v>31.01423333333333</v>
      </c>
      <c r="BW509" s="1">
        <v>31.651260000000001</v>
      </c>
      <c r="BX509" s="1">
        <v>999.89999999999986</v>
      </c>
      <c r="BY509" s="1">
        <v>0</v>
      </c>
      <c r="BZ509" s="1">
        <v>0</v>
      </c>
      <c r="CA509" s="1">
        <v>9995.9140000000007</v>
      </c>
      <c r="CB509" s="1">
        <v>0</v>
      </c>
      <c r="CC509" s="1">
        <v>29.359053333333328</v>
      </c>
      <c r="CD509" s="1">
        <v>-44.926693333333333</v>
      </c>
      <c r="CE509" s="1">
        <v>377.66166666666669</v>
      </c>
      <c r="CF509" s="1">
        <v>422.4928666666666</v>
      </c>
      <c r="CG509" s="1">
        <v>3.111944666666667</v>
      </c>
      <c r="CH509" s="1">
        <v>412.31473333333338</v>
      </c>
      <c r="CI509" s="1">
        <v>24.090499999999999</v>
      </c>
      <c r="CJ509" s="1">
        <v>2.7100379999999999</v>
      </c>
      <c r="CK509" s="1">
        <v>2.4000119999999998</v>
      </c>
      <c r="CL509" s="1">
        <v>22.3461</v>
      </c>
      <c r="CM509" s="1">
        <v>20.363846666666671</v>
      </c>
      <c r="CN509" s="1">
        <v>2000.028</v>
      </c>
      <c r="CO509" s="1">
        <v>0.98000180000000026</v>
      </c>
      <c r="CP509" s="1">
        <v>1.9998499999999999E-2</v>
      </c>
      <c r="CQ509" s="1">
        <v>0</v>
      </c>
      <c r="CR509" s="1">
        <v>2.6005333333333329</v>
      </c>
      <c r="CS509" s="1">
        <v>0</v>
      </c>
      <c r="CT509" s="1">
        <v>26520.706666666669</v>
      </c>
      <c r="CU509" s="1">
        <v>17412.566666666669</v>
      </c>
      <c r="CV509" s="1">
        <v>40.75</v>
      </c>
      <c r="CW509" s="1">
        <v>41.849800000000002</v>
      </c>
      <c r="CX509" s="1">
        <v>40.75</v>
      </c>
      <c r="CY509" s="1">
        <v>40.186999999999998</v>
      </c>
      <c r="CZ509" s="1">
        <v>40.875</v>
      </c>
      <c r="DA509" s="1">
        <v>1960.028</v>
      </c>
      <c r="DB509" s="1">
        <v>40</v>
      </c>
      <c r="DC509" s="1">
        <v>0</v>
      </c>
      <c r="DD509" s="1">
        <v>1660316240.4000001</v>
      </c>
      <c r="DE509" s="1">
        <v>0</v>
      </c>
      <c r="DF509" s="1">
        <v>1660315861.5</v>
      </c>
      <c r="DG509" s="1" t="s">
        <v>1169</v>
      </c>
      <c r="DH509" s="1">
        <v>1660315856.5</v>
      </c>
      <c r="DI509" s="1">
        <v>1660315861.5</v>
      </c>
      <c r="DJ509" s="1">
        <v>15</v>
      </c>
      <c r="DK509" s="1">
        <v>-0.154</v>
      </c>
      <c r="DL509" s="1">
        <v>-8.0000000000000002E-3</v>
      </c>
      <c r="DM509" s="1">
        <v>1.3839999999999999</v>
      </c>
      <c r="DN509" s="1">
        <v>1.6E-2</v>
      </c>
      <c r="DO509" s="1">
        <v>400</v>
      </c>
      <c r="DP509" s="1">
        <v>24</v>
      </c>
      <c r="DQ509" s="1">
        <v>0.19</v>
      </c>
      <c r="DR509" s="1">
        <v>0.03</v>
      </c>
      <c r="DS509" s="1">
        <v>5.4252210296823211</v>
      </c>
      <c r="DT509" s="1">
        <v>4.2391888381228524</v>
      </c>
      <c r="DU509" s="1">
        <v>0.32419803737928632</v>
      </c>
      <c r="DV509" s="1">
        <v>0</v>
      </c>
      <c r="DW509" s="1">
        <v>36.332822434727397</v>
      </c>
      <c r="DX509" s="1">
        <v>5.0563979354692146</v>
      </c>
      <c r="DY509" s="1">
        <v>0.38815800611469681</v>
      </c>
      <c r="DZ509" s="1">
        <v>0</v>
      </c>
      <c r="EA509" s="1">
        <v>-44.833693333333343</v>
      </c>
      <c r="EB509" s="1">
        <v>-6.9354927697441022</v>
      </c>
      <c r="EC509" s="1">
        <v>0.51216663560038989</v>
      </c>
      <c r="ED509" s="1">
        <v>0</v>
      </c>
      <c r="EE509" s="1">
        <v>273.80115646331109</v>
      </c>
      <c r="EF509" s="1">
        <v>228.16373134324769</v>
      </c>
      <c r="EG509" s="1">
        <v>22.529725358984351</v>
      </c>
      <c r="EH509" s="1">
        <v>0</v>
      </c>
      <c r="EI509" s="1">
        <v>3.10831225</v>
      </c>
      <c r="EJ509" s="1">
        <v>7.2344127579726122E-2</v>
      </c>
      <c r="EK509" s="1">
        <v>7.2010344699563727E-3</v>
      </c>
      <c r="EL509" s="1">
        <v>1</v>
      </c>
      <c r="EM509" s="1">
        <v>1.969453368986025</v>
      </c>
      <c r="EN509" s="1">
        <v>-1.921846396893866E-2</v>
      </c>
      <c r="EO509" s="1">
        <v>1.751643081562762E-3</v>
      </c>
      <c r="EP509" s="1">
        <v>1</v>
      </c>
      <c r="EQ509" s="1">
        <v>2</v>
      </c>
      <c r="ER509" s="1">
        <v>6</v>
      </c>
      <c r="ES509" s="1" t="s">
        <v>387</v>
      </c>
      <c r="ET509" s="1">
        <v>2.94387</v>
      </c>
      <c r="EU509" s="1">
        <v>2.8011900000000001</v>
      </c>
      <c r="EV509" s="1">
        <v>8.9008799999999999E-2</v>
      </c>
      <c r="EW509" s="1">
        <v>9.65839E-2</v>
      </c>
      <c r="EX509" s="1">
        <v>0.118354</v>
      </c>
      <c r="EY509" s="1">
        <v>0.108696</v>
      </c>
      <c r="EZ509" s="1">
        <v>18720.3</v>
      </c>
      <c r="FA509" s="1">
        <v>19467.900000000001</v>
      </c>
      <c r="FB509" s="1">
        <v>23890</v>
      </c>
      <c r="FC509" s="1">
        <v>25070.3</v>
      </c>
      <c r="FD509" s="1">
        <v>33706.6</v>
      </c>
      <c r="FE509" s="1">
        <v>35675</v>
      </c>
      <c r="FF509" s="1">
        <v>43547.199999999997</v>
      </c>
      <c r="FG509" s="1">
        <v>46339.9</v>
      </c>
      <c r="FH509" s="1">
        <v>1.97485</v>
      </c>
      <c r="FI509" s="1">
        <v>1.8786700000000001</v>
      </c>
      <c r="FJ509" s="1">
        <v>0.137743</v>
      </c>
      <c r="FK509" s="1">
        <v>0</v>
      </c>
      <c r="FL509" s="1">
        <v>29.408300000000001</v>
      </c>
      <c r="FM509" s="1">
        <v>999.9</v>
      </c>
      <c r="FN509" s="1">
        <v>61.9</v>
      </c>
      <c r="FO509" s="1">
        <v>34.200000000000003</v>
      </c>
      <c r="FP509" s="1">
        <v>33.570999999999998</v>
      </c>
      <c r="FQ509" s="1">
        <v>63.777200000000001</v>
      </c>
      <c r="FR509" s="1">
        <v>22.776399999999999</v>
      </c>
      <c r="FS509" s="1">
        <v>1</v>
      </c>
      <c r="FT509" s="1">
        <v>0.27896300000000002</v>
      </c>
      <c r="FU509" s="1">
        <v>0.53426499999999999</v>
      </c>
      <c r="FV509" s="1">
        <v>20.3218</v>
      </c>
      <c r="FW509" s="1">
        <v>5.2117500000000003</v>
      </c>
      <c r="FX509" s="1">
        <v>11.9041</v>
      </c>
      <c r="FY509" s="1">
        <v>5.0029000000000003</v>
      </c>
      <c r="FZ509" s="1">
        <v>3.28965</v>
      </c>
      <c r="GA509" s="1">
        <v>9999</v>
      </c>
      <c r="GB509" s="1">
        <v>9999</v>
      </c>
      <c r="GC509" s="1">
        <v>9999</v>
      </c>
      <c r="GD509" s="1">
        <v>999.9</v>
      </c>
      <c r="GE509" s="1">
        <v>1.85951</v>
      </c>
      <c r="GF509" s="1">
        <v>1.85442</v>
      </c>
      <c r="GG509" s="1">
        <v>1.8576299999999999</v>
      </c>
      <c r="GH509" s="1">
        <v>1.85608</v>
      </c>
      <c r="GI509" s="1">
        <v>1.85486</v>
      </c>
      <c r="GJ509" s="1">
        <v>1.8545499999999999</v>
      </c>
      <c r="GK509" s="1">
        <v>1.85318</v>
      </c>
      <c r="GL509" s="1">
        <v>1.8563700000000001</v>
      </c>
      <c r="GM509" s="1">
        <v>0</v>
      </c>
      <c r="GN509" s="1">
        <v>0</v>
      </c>
      <c r="GO509" s="1">
        <v>0</v>
      </c>
      <c r="GP509" s="1">
        <v>0</v>
      </c>
      <c r="GQ509" s="1" t="s">
        <v>359</v>
      </c>
      <c r="GR509" s="1" t="s">
        <v>360</v>
      </c>
      <c r="GS509" s="1" t="s">
        <v>361</v>
      </c>
      <c r="GT509" s="1" t="s">
        <v>361</v>
      </c>
      <c r="GU509" s="1" t="s">
        <v>361</v>
      </c>
      <c r="GV509" s="1" t="s">
        <v>361</v>
      </c>
      <c r="GW509" s="1">
        <v>0</v>
      </c>
      <c r="GX509" s="1">
        <v>100</v>
      </c>
      <c r="GY509" s="1">
        <v>100</v>
      </c>
      <c r="GZ509" s="1">
        <v>1.393</v>
      </c>
      <c r="HA509" s="1">
        <v>8.9999999999999993E-3</v>
      </c>
      <c r="HB509" s="1">
        <v>0.4487642293357042</v>
      </c>
      <c r="HC509" s="1">
        <v>2.7716384584972409E-3</v>
      </c>
      <c r="HD509" s="1">
        <v>-1.1467119688665799E-6</v>
      </c>
      <c r="HE509" s="1">
        <v>2.0626329066488061E-10</v>
      </c>
      <c r="HF509" s="1">
        <v>-7.3699162755519909E-2</v>
      </c>
      <c r="HG509" s="1">
        <v>1.066993184659233E-2</v>
      </c>
      <c r="HH509" s="1">
        <v>-3.4528890892081033E-4</v>
      </c>
      <c r="HI509" s="1">
        <v>2.382551249023132E-6</v>
      </c>
      <c r="HJ509" s="1">
        <v>1</v>
      </c>
      <c r="HK509" s="1">
        <v>2115</v>
      </c>
      <c r="HL509" s="1">
        <v>2</v>
      </c>
      <c r="HM509" s="1">
        <v>30</v>
      </c>
      <c r="HN509" s="1">
        <v>6.4</v>
      </c>
      <c r="HO509" s="1">
        <v>6.3</v>
      </c>
      <c r="HP509" s="1">
        <v>1.16699</v>
      </c>
      <c r="HQ509" s="1">
        <v>2.32422</v>
      </c>
      <c r="HR509" s="1">
        <v>1.4978</v>
      </c>
      <c r="HS509" s="1">
        <v>2.3022499999999999</v>
      </c>
      <c r="HT509" s="1">
        <v>1.5478499999999999</v>
      </c>
      <c r="HU509" s="1">
        <v>2.2778299999999998</v>
      </c>
      <c r="HV509" s="1">
        <v>37.2181</v>
      </c>
      <c r="HW509" s="1">
        <v>14.4297</v>
      </c>
      <c r="HX509" s="1">
        <v>18</v>
      </c>
      <c r="HY509" s="1">
        <v>497.97300000000001</v>
      </c>
      <c r="HZ509" s="1">
        <v>500.64299999999997</v>
      </c>
      <c r="IA509" s="1">
        <v>28.646599999999999</v>
      </c>
      <c r="IB509" s="1">
        <v>30.677199999999999</v>
      </c>
      <c r="IC509" s="1">
        <v>30.0001</v>
      </c>
      <c r="ID509" s="1">
        <v>30.474699999999999</v>
      </c>
      <c r="IE509" s="1">
        <v>30.568100000000001</v>
      </c>
      <c r="IF509" s="1">
        <v>23.443300000000001</v>
      </c>
      <c r="IG509" s="1">
        <v>30.562799999999999</v>
      </c>
      <c r="IH509" s="1">
        <v>0</v>
      </c>
      <c r="II509" s="1">
        <v>28.6372</v>
      </c>
      <c r="IJ509" s="1">
        <v>483.13099999999997</v>
      </c>
      <c r="IK509" s="1">
        <v>23.9969</v>
      </c>
      <c r="IL509" s="1">
        <v>100.708</v>
      </c>
      <c r="IM509" s="1">
        <v>100.434</v>
      </c>
      <c r="IN509" s="1" t="s">
        <v>366</v>
      </c>
    </row>
    <row r="510" spans="1:248" ht="15.75" customHeight="1" x14ac:dyDescent="0.3">
      <c r="A510" s="1">
        <v>494</v>
      </c>
      <c r="B510" s="1">
        <v>1660316243.5</v>
      </c>
      <c r="C510" s="1">
        <v>5276.9000000953674</v>
      </c>
      <c r="D510" s="1" t="s">
        <v>1330</v>
      </c>
      <c r="E510" s="1" t="s">
        <v>1331</v>
      </c>
      <c r="F510" s="1">
        <v>1</v>
      </c>
      <c r="G510" s="1" t="s">
        <v>1168</v>
      </c>
      <c r="H510" s="1" t="s">
        <v>350</v>
      </c>
      <c r="I510" s="1" t="s">
        <v>351</v>
      </c>
      <c r="J510" s="1" t="s">
        <v>352</v>
      </c>
      <c r="K510" s="1" t="s">
        <v>353</v>
      </c>
      <c r="L510" s="1" t="s">
        <v>1168</v>
      </c>
      <c r="M510" s="1" t="s">
        <v>355</v>
      </c>
      <c r="N510" s="1">
        <v>1660316235.5</v>
      </c>
      <c r="O510" s="1">
        <f t="shared" si="34"/>
        <v>2.679972272449367E-3</v>
      </c>
      <c r="P510" s="1">
        <f t="shared" si="35"/>
        <v>2.6799722724493669</v>
      </c>
      <c r="Q510" s="1">
        <f t="shared" si="36"/>
        <v>6.1621534618343752</v>
      </c>
      <c r="R510" s="1">
        <f t="shared" si="37"/>
        <v>369.86331250000001</v>
      </c>
      <c r="S510" s="1">
        <f t="shared" si="38"/>
        <v>284.02061231428087</v>
      </c>
      <c r="T510" s="1">
        <f t="shared" si="39"/>
        <v>28.323911326831293</v>
      </c>
      <c r="U510" s="1">
        <f t="shared" si="40"/>
        <v>36.884561232851581</v>
      </c>
      <c r="V510" s="1">
        <f t="shared" si="41"/>
        <v>0.13404355550381788</v>
      </c>
      <c r="W510" s="1">
        <f t="shared" si="42"/>
        <v>2.922247098736964</v>
      </c>
      <c r="X510" s="1">
        <f t="shared" si="43"/>
        <v>0.1307190517645026</v>
      </c>
      <c r="Y510" s="1">
        <f t="shared" si="44"/>
        <v>8.1991233273864345E-2</v>
      </c>
      <c r="Z510" s="1">
        <f t="shared" si="45"/>
        <v>321.52058849999997</v>
      </c>
      <c r="AA510" s="1">
        <f t="shared" si="46"/>
        <v>32.212925837691834</v>
      </c>
      <c r="AB510" s="1">
        <f t="shared" si="47"/>
        <v>31.651187499999999</v>
      </c>
      <c r="AC510" s="1">
        <f t="shared" si="48"/>
        <v>4.6816150948137176</v>
      </c>
      <c r="AD510" s="1">
        <f t="shared" si="49"/>
        <v>60.084823980256665</v>
      </c>
      <c r="AE510" s="1">
        <f t="shared" si="50"/>
        <v>2.7128791360012361</v>
      </c>
      <c r="AF510" s="1">
        <f t="shared" si="51"/>
        <v>4.5150821060783404</v>
      </c>
      <c r="AG510" s="1">
        <f t="shared" si="52"/>
        <v>1.9687359588124815</v>
      </c>
      <c r="AH510" s="1">
        <f t="shared" si="53"/>
        <v>-118.18677721501709</v>
      </c>
      <c r="AI510" s="1">
        <f t="shared" si="54"/>
        <v>-100.32315273070979</v>
      </c>
      <c r="AJ510" s="1">
        <f t="shared" si="55"/>
        <v>-7.7346766712590025</v>
      </c>
      <c r="AK510" s="1">
        <f t="shared" si="56"/>
        <v>95.275981883014069</v>
      </c>
      <c r="AL510" s="1">
        <f t="shared" si="57"/>
        <v>36.513108083725186</v>
      </c>
      <c r="AM510" s="1">
        <f t="shared" si="58"/>
        <v>2.6671833114420305</v>
      </c>
      <c r="AN510" s="1">
        <f t="shared" si="59"/>
        <v>6.1621534618343752</v>
      </c>
      <c r="AO510" s="1">
        <v>452.41114810422431</v>
      </c>
      <c r="AP510" s="1">
        <v>418.38118181818191</v>
      </c>
      <c r="AQ510" s="1">
        <v>5.0936728740055131</v>
      </c>
      <c r="AR510" s="1">
        <v>65.936551714249305</v>
      </c>
      <c r="AS510" s="1">
        <f t="shared" si="60"/>
        <v>2.6799722724493669</v>
      </c>
      <c r="AT510" s="1">
        <v>24.095176828416641</v>
      </c>
      <c r="AU510" s="1">
        <v>27.22175454545453</v>
      </c>
      <c r="AV510" s="1">
        <v>1.44855129851033E-4</v>
      </c>
      <c r="AW510" s="1">
        <v>81.195447360536576</v>
      </c>
      <c r="AX510" s="1">
        <v>0</v>
      </c>
      <c r="AY510" s="1">
        <v>0</v>
      </c>
      <c r="AZ510" s="1">
        <f t="shared" si="61"/>
        <v>1</v>
      </c>
      <c r="BA510" s="1">
        <f t="shared" si="62"/>
        <v>0</v>
      </c>
      <c r="BB510" s="1">
        <f t="shared" si="63"/>
        <v>51962.904499995406</v>
      </c>
      <c r="BC510" s="1">
        <f t="shared" si="64"/>
        <v>2000.0287499999999</v>
      </c>
      <c r="BD510" s="1">
        <f t="shared" si="65"/>
        <v>1681.2241499999998</v>
      </c>
      <c r="BE510" s="1">
        <f t="shared" si="66"/>
        <v>0.84059999137512387</v>
      </c>
      <c r="BF510" s="1">
        <f t="shared" si="67"/>
        <v>0.16075798335398928</v>
      </c>
      <c r="BG510" s="1">
        <v>6</v>
      </c>
      <c r="BH510" s="1">
        <v>0.5</v>
      </c>
      <c r="BI510" s="1" t="s">
        <v>356</v>
      </c>
      <c r="BJ510" s="1">
        <v>2</v>
      </c>
      <c r="BK510" s="1" t="b">
        <v>1</v>
      </c>
      <c r="BL510" s="1">
        <v>1660316235.5</v>
      </c>
      <c r="BM510" s="1">
        <v>369.86331250000001</v>
      </c>
      <c r="BN510" s="1">
        <v>414.849625</v>
      </c>
      <c r="BO510" s="1">
        <v>27.203643750000001</v>
      </c>
      <c r="BP510" s="1">
        <v>24.09100625</v>
      </c>
      <c r="BQ510" s="1">
        <v>368.53899999999999</v>
      </c>
      <c r="BR510" s="1">
        <v>27.19463125</v>
      </c>
      <c r="BS510" s="1">
        <v>500.14681250000001</v>
      </c>
      <c r="BT510" s="1">
        <v>99.624800000000008</v>
      </c>
      <c r="BU510" s="1">
        <v>0.10004425</v>
      </c>
      <c r="BV510" s="1">
        <v>31.01439375</v>
      </c>
      <c r="BW510" s="1">
        <v>31.651187499999999</v>
      </c>
      <c r="BX510" s="1">
        <v>999.9</v>
      </c>
      <c r="BY510" s="1">
        <v>0</v>
      </c>
      <c r="BZ510" s="1">
        <v>0</v>
      </c>
      <c r="CA510" s="1">
        <v>9995.9350000000013</v>
      </c>
      <c r="CB510" s="1">
        <v>0</v>
      </c>
      <c r="CC510" s="1">
        <v>29.471687500000002</v>
      </c>
      <c r="CD510" s="1">
        <v>-44.986281249999998</v>
      </c>
      <c r="CE510" s="1">
        <v>380.20668749999999</v>
      </c>
      <c r="CF510" s="1">
        <v>425.09056249999998</v>
      </c>
      <c r="CG510" s="1">
        <v>3.112653125</v>
      </c>
      <c r="CH510" s="1">
        <v>414.849625</v>
      </c>
      <c r="CI510" s="1">
        <v>24.09100625</v>
      </c>
      <c r="CJ510" s="1">
        <v>2.7101593749999999</v>
      </c>
      <c r="CK510" s="1">
        <v>2.4000625000000002</v>
      </c>
      <c r="CL510" s="1">
        <v>22.346837499999999</v>
      </c>
      <c r="CM510" s="1">
        <v>20.3641875</v>
      </c>
      <c r="CN510" s="1">
        <v>2000.0287499999999</v>
      </c>
      <c r="CO510" s="1">
        <v>0.98000181250000007</v>
      </c>
      <c r="CP510" s="1">
        <v>1.9998487499999999E-2</v>
      </c>
      <c r="CQ510" s="1">
        <v>0</v>
      </c>
      <c r="CR510" s="1">
        <v>2.593375</v>
      </c>
      <c r="CS510" s="1">
        <v>0</v>
      </c>
      <c r="CT510" s="1">
        <v>26518.15625</v>
      </c>
      <c r="CU510" s="1">
        <v>17412.568749999999</v>
      </c>
      <c r="CV510" s="1">
        <v>40.75</v>
      </c>
      <c r="CW510" s="1">
        <v>41.851374999999997</v>
      </c>
      <c r="CX510" s="1">
        <v>40.75</v>
      </c>
      <c r="CY510" s="1">
        <v>40.186999999999998</v>
      </c>
      <c r="CZ510" s="1">
        <v>40.875</v>
      </c>
      <c r="DA510" s="1">
        <v>1960.0287499999999</v>
      </c>
      <c r="DB510" s="1">
        <v>40</v>
      </c>
      <c r="DC510" s="1">
        <v>0</v>
      </c>
      <c r="DD510" s="1">
        <v>1660316241.5999999</v>
      </c>
      <c r="DE510" s="1">
        <v>0</v>
      </c>
      <c r="DF510" s="1">
        <v>1660315861.5</v>
      </c>
      <c r="DG510" s="1" t="s">
        <v>1169</v>
      </c>
      <c r="DH510" s="1">
        <v>1660315856.5</v>
      </c>
      <c r="DI510" s="1">
        <v>1660315861.5</v>
      </c>
      <c r="DJ510" s="1">
        <v>15</v>
      </c>
      <c r="DK510" s="1">
        <v>-0.154</v>
      </c>
      <c r="DL510" s="1">
        <v>-8.0000000000000002E-3</v>
      </c>
      <c r="DM510" s="1">
        <v>1.3839999999999999</v>
      </c>
      <c r="DN510" s="1">
        <v>1.6E-2</v>
      </c>
      <c r="DO510" s="1">
        <v>400</v>
      </c>
      <c r="DP510" s="1">
        <v>24</v>
      </c>
      <c r="DQ510" s="1">
        <v>0.19</v>
      </c>
      <c r="DR510" s="1">
        <v>0.03</v>
      </c>
      <c r="DS510" s="1">
        <v>5.5377486830177336</v>
      </c>
      <c r="DT510" s="1">
        <v>4.321784843160164</v>
      </c>
      <c r="DU510" s="1">
        <v>0.33046319027435839</v>
      </c>
      <c r="DV510" s="1">
        <v>0</v>
      </c>
      <c r="DW510" s="1">
        <v>36.493493530056419</v>
      </c>
      <c r="DX510" s="1">
        <v>4.9327615237637659</v>
      </c>
      <c r="DY510" s="1">
        <v>0.36732508609716152</v>
      </c>
      <c r="DZ510" s="1">
        <v>0</v>
      </c>
      <c r="EA510" s="1">
        <v>-44.98860322580645</v>
      </c>
      <c r="EB510" s="1">
        <v>-6.9067500000000246</v>
      </c>
      <c r="EC510" s="1">
        <v>0.52574035262350838</v>
      </c>
      <c r="ED510" s="1">
        <v>0</v>
      </c>
      <c r="EE510" s="1">
        <v>280.41057837656928</v>
      </c>
      <c r="EF510" s="1">
        <v>230.57288500505629</v>
      </c>
      <c r="EG510" s="1">
        <v>22.210984126676689</v>
      </c>
      <c r="EH510" s="1">
        <v>0</v>
      </c>
      <c r="EI510" s="1">
        <v>3.109679268292683</v>
      </c>
      <c r="EJ510" s="1">
        <v>7.8264878048780004E-2</v>
      </c>
      <c r="EK510" s="1">
        <v>7.840891683439679E-3</v>
      </c>
      <c r="EL510" s="1">
        <v>1</v>
      </c>
      <c r="EM510" s="1">
        <v>1.968801025265696</v>
      </c>
      <c r="EN510" s="1">
        <v>-1.9818230663342481E-2</v>
      </c>
      <c r="EO510" s="1">
        <v>1.766524089265292E-3</v>
      </c>
      <c r="EP510" s="1">
        <v>1</v>
      </c>
      <c r="EQ510" s="1">
        <v>2</v>
      </c>
      <c r="ER510" s="1">
        <v>6</v>
      </c>
      <c r="ES510" s="1" t="s">
        <v>387</v>
      </c>
      <c r="ET510" s="1">
        <v>2.9438300000000002</v>
      </c>
      <c r="EU510" s="1">
        <v>2.8012299999999999</v>
      </c>
      <c r="EV510" s="1">
        <v>8.9842699999999998E-2</v>
      </c>
      <c r="EW510" s="1">
        <v>9.7388000000000002E-2</v>
      </c>
      <c r="EX510" s="1">
        <v>0.11836000000000001</v>
      </c>
      <c r="EY510" s="1">
        <v>0.108698</v>
      </c>
      <c r="EZ510" s="1">
        <v>18703.2</v>
      </c>
      <c r="FA510" s="1">
        <v>19450.599999999999</v>
      </c>
      <c r="FB510" s="1">
        <v>23890.1</v>
      </c>
      <c r="FC510" s="1">
        <v>25070.3</v>
      </c>
      <c r="FD510" s="1">
        <v>33706.6</v>
      </c>
      <c r="FE510" s="1">
        <v>35675</v>
      </c>
      <c r="FF510" s="1">
        <v>43547.5</v>
      </c>
      <c r="FG510" s="1">
        <v>46340</v>
      </c>
      <c r="FH510" s="1">
        <v>1.9749300000000001</v>
      </c>
      <c r="FI510" s="1">
        <v>1.87862</v>
      </c>
      <c r="FJ510" s="1">
        <v>0.13784299999999999</v>
      </c>
      <c r="FK510" s="1">
        <v>0</v>
      </c>
      <c r="FL510" s="1">
        <v>29.409400000000002</v>
      </c>
      <c r="FM510" s="1">
        <v>999.9</v>
      </c>
      <c r="FN510" s="1">
        <v>61.9</v>
      </c>
      <c r="FO510" s="1">
        <v>34.200000000000003</v>
      </c>
      <c r="FP510" s="1">
        <v>33.570999999999998</v>
      </c>
      <c r="FQ510" s="1">
        <v>63.497199999999999</v>
      </c>
      <c r="FR510" s="1">
        <v>23.645800000000001</v>
      </c>
      <c r="FS510" s="1">
        <v>1</v>
      </c>
      <c r="FT510" s="1">
        <v>0.27897100000000002</v>
      </c>
      <c r="FU510" s="1">
        <v>0.54289500000000002</v>
      </c>
      <c r="FV510" s="1">
        <v>20.3217</v>
      </c>
      <c r="FW510" s="1">
        <v>5.2112999999999996</v>
      </c>
      <c r="FX510" s="1">
        <v>11.9039</v>
      </c>
      <c r="FY510" s="1">
        <v>5.0028499999999996</v>
      </c>
      <c r="FZ510" s="1">
        <v>3.28965</v>
      </c>
      <c r="GA510" s="1">
        <v>9999</v>
      </c>
      <c r="GB510" s="1">
        <v>9999</v>
      </c>
      <c r="GC510" s="1">
        <v>9999</v>
      </c>
      <c r="GD510" s="1">
        <v>999.9</v>
      </c>
      <c r="GE510" s="1">
        <v>1.8594900000000001</v>
      </c>
      <c r="GF510" s="1">
        <v>1.85442</v>
      </c>
      <c r="GG510" s="1">
        <v>1.85762</v>
      </c>
      <c r="GH510" s="1">
        <v>1.85608</v>
      </c>
      <c r="GI510" s="1">
        <v>1.85486</v>
      </c>
      <c r="GJ510" s="1">
        <v>1.8545499999999999</v>
      </c>
      <c r="GK510" s="1">
        <v>1.85318</v>
      </c>
      <c r="GL510" s="1">
        <v>1.8563700000000001</v>
      </c>
      <c r="GM510" s="1">
        <v>0</v>
      </c>
      <c r="GN510" s="1">
        <v>0</v>
      </c>
      <c r="GO510" s="1">
        <v>0</v>
      </c>
      <c r="GP510" s="1">
        <v>0</v>
      </c>
      <c r="GQ510" s="1" t="s">
        <v>359</v>
      </c>
      <c r="GR510" s="1" t="s">
        <v>360</v>
      </c>
      <c r="GS510" s="1" t="s">
        <v>361</v>
      </c>
      <c r="GT510" s="1" t="s">
        <v>361</v>
      </c>
      <c r="GU510" s="1" t="s">
        <v>361</v>
      </c>
      <c r="GV510" s="1" t="s">
        <v>361</v>
      </c>
      <c r="GW510" s="1">
        <v>0</v>
      </c>
      <c r="GX510" s="1">
        <v>100</v>
      </c>
      <c r="GY510" s="1">
        <v>100</v>
      </c>
      <c r="GZ510" s="1">
        <v>1.403</v>
      </c>
      <c r="HA510" s="1">
        <v>8.8999999999999999E-3</v>
      </c>
      <c r="HB510" s="1">
        <v>0.4487642293357042</v>
      </c>
      <c r="HC510" s="1">
        <v>2.7716384584972409E-3</v>
      </c>
      <c r="HD510" s="1">
        <v>-1.1467119688665799E-6</v>
      </c>
      <c r="HE510" s="1">
        <v>2.0626329066488061E-10</v>
      </c>
      <c r="HF510" s="1">
        <v>-7.3699162755519909E-2</v>
      </c>
      <c r="HG510" s="1">
        <v>1.066993184659233E-2</v>
      </c>
      <c r="HH510" s="1">
        <v>-3.4528890892081033E-4</v>
      </c>
      <c r="HI510" s="1">
        <v>2.382551249023132E-6</v>
      </c>
      <c r="HJ510" s="1">
        <v>1</v>
      </c>
      <c r="HK510" s="1">
        <v>2115</v>
      </c>
      <c r="HL510" s="1">
        <v>2</v>
      </c>
      <c r="HM510" s="1">
        <v>30</v>
      </c>
      <c r="HN510" s="1">
        <v>6.5</v>
      </c>
      <c r="HO510" s="1">
        <v>6.4</v>
      </c>
      <c r="HP510" s="1">
        <v>1.1731</v>
      </c>
      <c r="HQ510" s="1">
        <v>2.3022499999999999</v>
      </c>
      <c r="HR510" s="1">
        <v>1.4978</v>
      </c>
      <c r="HS510" s="1">
        <v>2.3022499999999999</v>
      </c>
      <c r="HT510" s="1">
        <v>1.5478499999999999</v>
      </c>
      <c r="HU510" s="1">
        <v>2.3901400000000002</v>
      </c>
      <c r="HV510" s="1">
        <v>37.2181</v>
      </c>
      <c r="HW510" s="1">
        <v>14.438499999999999</v>
      </c>
      <c r="HX510" s="1">
        <v>18</v>
      </c>
      <c r="HY510" s="1">
        <v>498.02199999999999</v>
      </c>
      <c r="HZ510" s="1">
        <v>500.61200000000002</v>
      </c>
      <c r="IA510" s="1">
        <v>28.645700000000001</v>
      </c>
      <c r="IB510" s="1">
        <v>30.677199999999999</v>
      </c>
      <c r="IC510" s="1">
        <v>30.0002</v>
      </c>
      <c r="ID510" s="1">
        <v>30.475300000000001</v>
      </c>
      <c r="IE510" s="1">
        <v>30.568300000000001</v>
      </c>
      <c r="IF510" s="1">
        <v>23.692900000000002</v>
      </c>
      <c r="IG510" s="1">
        <v>30.840800000000002</v>
      </c>
      <c r="IH510" s="1">
        <v>0</v>
      </c>
      <c r="II510" s="1">
        <v>28.6372</v>
      </c>
      <c r="IJ510" s="1">
        <v>493.15</v>
      </c>
      <c r="IK510" s="1">
        <v>23.992100000000001</v>
      </c>
      <c r="IL510" s="1">
        <v>100.708</v>
      </c>
      <c r="IM510" s="1">
        <v>100.434</v>
      </c>
      <c r="IN510" s="1" t="s">
        <v>366</v>
      </c>
    </row>
    <row r="511" spans="1:248" ht="15.75" customHeight="1" x14ac:dyDescent="0.3">
      <c r="A511" s="1">
        <v>495</v>
      </c>
      <c r="B511" s="1">
        <v>1660316244.5</v>
      </c>
      <c r="C511" s="1">
        <v>5277.9000000953674</v>
      </c>
      <c r="D511" s="1" t="s">
        <v>1332</v>
      </c>
      <c r="E511" s="1" t="s">
        <v>1333</v>
      </c>
      <c r="F511" s="1">
        <v>1</v>
      </c>
      <c r="G511" s="1" t="s">
        <v>1168</v>
      </c>
      <c r="H511" s="1" t="s">
        <v>350</v>
      </c>
      <c r="I511" s="1" t="s">
        <v>351</v>
      </c>
      <c r="J511" s="1" t="s">
        <v>352</v>
      </c>
      <c r="K511" s="1" t="s">
        <v>353</v>
      </c>
      <c r="L511" s="1" t="s">
        <v>1168</v>
      </c>
      <c r="M511" s="1" t="s">
        <v>355</v>
      </c>
      <c r="N511" s="1">
        <v>1660316237</v>
      </c>
      <c r="O511" s="1">
        <f t="shared" si="34"/>
        <v>2.6816093745972687E-3</v>
      </c>
      <c r="P511" s="1">
        <f t="shared" si="35"/>
        <v>2.6816093745972687</v>
      </c>
      <c r="Q511" s="1">
        <f t="shared" si="36"/>
        <v>6.2054962348513403</v>
      </c>
      <c r="R511" s="1">
        <f t="shared" si="37"/>
        <v>377.28873333333343</v>
      </c>
      <c r="S511" s="1">
        <f t="shared" si="38"/>
        <v>290.75494284419119</v>
      </c>
      <c r="T511" s="1">
        <f t="shared" si="39"/>
        <v>28.995515302710309</v>
      </c>
      <c r="U511" s="1">
        <f t="shared" si="40"/>
        <v>37.625091198429523</v>
      </c>
      <c r="V511" s="1">
        <f t="shared" si="41"/>
        <v>0.13416290101885758</v>
      </c>
      <c r="W511" s="1">
        <f t="shared" si="42"/>
        <v>2.9225880782248321</v>
      </c>
      <c r="X511" s="1">
        <f t="shared" si="43"/>
        <v>0.13083293208770455</v>
      </c>
      <c r="Y511" s="1">
        <f t="shared" si="44"/>
        <v>8.2062883031587514E-2</v>
      </c>
      <c r="Z511" s="1">
        <f t="shared" si="45"/>
        <v>321.5194047999999</v>
      </c>
      <c r="AA511" s="1">
        <f t="shared" si="46"/>
        <v>32.212689474044318</v>
      </c>
      <c r="AB511" s="1">
        <f t="shared" si="47"/>
        <v>31.650533333333328</v>
      </c>
      <c r="AC511" s="1">
        <f t="shared" si="48"/>
        <v>4.6814413113121436</v>
      </c>
      <c r="AD511" s="1">
        <f t="shared" si="49"/>
        <v>60.091198248042133</v>
      </c>
      <c r="AE511" s="1">
        <f t="shared" si="50"/>
        <v>2.7132174047698077</v>
      </c>
      <c r="AF511" s="1">
        <f t="shared" si="51"/>
        <v>4.5151660873366071</v>
      </c>
      <c r="AG511" s="1">
        <f t="shared" si="52"/>
        <v>1.9682239065423359</v>
      </c>
      <c r="AH511" s="1">
        <f t="shared" si="53"/>
        <v>-118.25897341973955</v>
      </c>
      <c r="AI511" s="1">
        <f t="shared" si="54"/>
        <v>-100.18038186954234</v>
      </c>
      <c r="AJ511" s="1">
        <f t="shared" si="55"/>
        <v>-7.7227557457836244</v>
      </c>
      <c r="AK511" s="1">
        <f t="shared" si="56"/>
        <v>95.357293764934383</v>
      </c>
      <c r="AL511" s="1">
        <f t="shared" si="57"/>
        <v>36.648123523569851</v>
      </c>
      <c r="AM511" s="1">
        <f t="shared" si="58"/>
        <v>2.6689590695057284</v>
      </c>
      <c r="AN511" s="1">
        <f t="shared" si="59"/>
        <v>6.2054962348513403</v>
      </c>
      <c r="AO511" s="1">
        <v>457.63355994939138</v>
      </c>
      <c r="AP511" s="1">
        <v>423.49994545454553</v>
      </c>
      <c r="AQ511" s="1">
        <v>5.1033963748339257</v>
      </c>
      <c r="AR511" s="1">
        <v>65.936551714249305</v>
      </c>
      <c r="AS511" s="1">
        <f t="shared" si="60"/>
        <v>2.6816093745972687</v>
      </c>
      <c r="AT511" s="1">
        <v>24.096227903695091</v>
      </c>
      <c r="AU511" s="1">
        <v>27.224712121212129</v>
      </c>
      <c r="AV511" s="1">
        <v>1.4204650368408909E-4</v>
      </c>
      <c r="AW511" s="1">
        <v>81.195447360536576</v>
      </c>
      <c r="AX511" s="1">
        <v>0</v>
      </c>
      <c r="AY511" s="1">
        <v>0</v>
      </c>
      <c r="AZ511" s="1">
        <f t="shared" si="61"/>
        <v>1</v>
      </c>
      <c r="BA511" s="1">
        <f t="shared" si="62"/>
        <v>0</v>
      </c>
      <c r="BB511" s="1">
        <f t="shared" si="63"/>
        <v>51972.552245426683</v>
      </c>
      <c r="BC511" s="1">
        <f t="shared" si="64"/>
        <v>2000.0213333333329</v>
      </c>
      <c r="BD511" s="1">
        <f t="shared" si="65"/>
        <v>1681.2179199999996</v>
      </c>
      <c r="BE511" s="1">
        <f t="shared" si="66"/>
        <v>0.84059999360006821</v>
      </c>
      <c r="BF511" s="1">
        <f t="shared" si="67"/>
        <v>0.16075798764813173</v>
      </c>
      <c r="BG511" s="1">
        <v>6</v>
      </c>
      <c r="BH511" s="1">
        <v>0.5</v>
      </c>
      <c r="BI511" s="1" t="s">
        <v>356</v>
      </c>
      <c r="BJ511" s="1">
        <v>2</v>
      </c>
      <c r="BK511" s="1" t="b">
        <v>1</v>
      </c>
      <c r="BL511" s="1">
        <v>1660316237</v>
      </c>
      <c r="BM511" s="1">
        <v>377.28873333333343</v>
      </c>
      <c r="BN511" s="1">
        <v>422.46140000000003</v>
      </c>
      <c r="BO511" s="1">
        <v>27.207013333333339</v>
      </c>
      <c r="BP511" s="1">
        <v>24.092326666666661</v>
      </c>
      <c r="BQ511" s="1">
        <v>375.94953333333342</v>
      </c>
      <c r="BR511" s="1">
        <v>27.19802</v>
      </c>
      <c r="BS511" s="1">
        <v>500.14879999999999</v>
      </c>
      <c r="BT511" s="1">
        <v>99.624880000000019</v>
      </c>
      <c r="BU511" s="1">
        <v>0.10004649333333331</v>
      </c>
      <c r="BV511" s="1">
        <v>31.014720000000001</v>
      </c>
      <c r="BW511" s="1">
        <v>31.650533333333328</v>
      </c>
      <c r="BX511" s="1">
        <v>999.89999999999986</v>
      </c>
      <c r="BY511" s="1">
        <v>0</v>
      </c>
      <c r="BZ511" s="1">
        <v>0</v>
      </c>
      <c r="CA511" s="1">
        <v>9997.8726666666662</v>
      </c>
      <c r="CB511" s="1">
        <v>0</v>
      </c>
      <c r="CC511" s="1">
        <v>29.888866666666662</v>
      </c>
      <c r="CD511" s="1">
        <v>-45.172600000000003</v>
      </c>
      <c r="CE511" s="1">
        <v>387.84106666666662</v>
      </c>
      <c r="CF511" s="1">
        <v>432.89073333333329</v>
      </c>
      <c r="CG511" s="1">
        <v>3.1147033333333329</v>
      </c>
      <c r="CH511" s="1">
        <v>422.46140000000003</v>
      </c>
      <c r="CI511" s="1">
        <v>24.092326666666661</v>
      </c>
      <c r="CJ511" s="1">
        <v>2.710497999999999</v>
      </c>
      <c r="CK511" s="1">
        <v>2.400196666666667</v>
      </c>
      <c r="CL511" s="1">
        <v>22.348886666666669</v>
      </c>
      <c r="CM511" s="1">
        <v>20.36508666666667</v>
      </c>
      <c r="CN511" s="1">
        <v>2000.0213333333329</v>
      </c>
      <c r="CO511" s="1">
        <v>0.98000180000000026</v>
      </c>
      <c r="CP511" s="1">
        <v>1.9998500000000009E-2</v>
      </c>
      <c r="CQ511" s="1">
        <v>0</v>
      </c>
      <c r="CR511" s="1">
        <v>2.6038666666666659</v>
      </c>
      <c r="CS511" s="1">
        <v>0</v>
      </c>
      <c r="CT511" s="1">
        <v>26512.260000000009</v>
      </c>
      <c r="CU511" s="1">
        <v>17412.506666666672</v>
      </c>
      <c r="CV511" s="1">
        <v>40.75</v>
      </c>
      <c r="CW511" s="1">
        <v>41.849800000000002</v>
      </c>
      <c r="CX511" s="1">
        <v>40.75</v>
      </c>
      <c r="CY511" s="1">
        <v>40.186999999999998</v>
      </c>
      <c r="CZ511" s="1">
        <v>40.875</v>
      </c>
      <c r="DA511" s="1">
        <v>1960.0213333333329</v>
      </c>
      <c r="DB511" s="1">
        <v>40</v>
      </c>
      <c r="DC511" s="1">
        <v>0</v>
      </c>
      <c r="DD511" s="1">
        <v>1660316242.8</v>
      </c>
      <c r="DE511" s="1">
        <v>0</v>
      </c>
      <c r="DF511" s="1">
        <v>1660315861.5</v>
      </c>
      <c r="DG511" s="1" t="s">
        <v>1169</v>
      </c>
      <c r="DH511" s="1">
        <v>1660315856.5</v>
      </c>
      <c r="DI511" s="1">
        <v>1660315861.5</v>
      </c>
      <c r="DJ511" s="1">
        <v>15</v>
      </c>
      <c r="DK511" s="1">
        <v>-0.154</v>
      </c>
      <c r="DL511" s="1">
        <v>-8.0000000000000002E-3</v>
      </c>
      <c r="DM511" s="1">
        <v>1.3839999999999999</v>
      </c>
      <c r="DN511" s="1">
        <v>1.6E-2</v>
      </c>
      <c r="DO511" s="1">
        <v>400</v>
      </c>
      <c r="DP511" s="1">
        <v>24</v>
      </c>
      <c r="DQ511" s="1">
        <v>0.19</v>
      </c>
      <c r="DR511" s="1">
        <v>0.03</v>
      </c>
      <c r="DS511" s="1">
        <v>5.5377486830177336</v>
      </c>
      <c r="DT511" s="1">
        <v>4.321784843160164</v>
      </c>
      <c r="DU511" s="1">
        <v>0.33046319027435839</v>
      </c>
      <c r="DV511" s="1">
        <v>0</v>
      </c>
      <c r="DW511" s="1">
        <v>36.493493530056419</v>
      </c>
      <c r="DX511" s="1">
        <v>4.9327615237637659</v>
      </c>
      <c r="DY511" s="1">
        <v>0.36732508609716152</v>
      </c>
      <c r="DZ511" s="1">
        <v>0</v>
      </c>
      <c r="EA511" s="1">
        <v>-44.98860322580645</v>
      </c>
      <c r="EB511" s="1">
        <v>-6.9067500000000246</v>
      </c>
      <c r="EC511" s="1">
        <v>0.52574035262350838</v>
      </c>
      <c r="ED511" s="1">
        <v>0</v>
      </c>
      <c r="EE511" s="1">
        <v>280.41057837656928</v>
      </c>
      <c r="EF511" s="1">
        <v>230.57288500505629</v>
      </c>
      <c r="EG511" s="1">
        <v>22.210984126676689</v>
      </c>
      <c r="EH511" s="1">
        <v>0</v>
      </c>
      <c r="EI511" s="1">
        <v>3.109679268292683</v>
      </c>
      <c r="EJ511" s="1">
        <v>7.8264878048780004E-2</v>
      </c>
      <c r="EK511" s="1">
        <v>7.840891683439679E-3</v>
      </c>
      <c r="EL511" s="1">
        <v>1</v>
      </c>
      <c r="EM511" s="1">
        <v>1.968801025265696</v>
      </c>
      <c r="EN511" s="1">
        <v>-1.9818230663342481E-2</v>
      </c>
      <c r="EO511" s="1">
        <v>1.766524089265292E-3</v>
      </c>
      <c r="EP511" s="1">
        <v>1</v>
      </c>
      <c r="EQ511" s="1">
        <v>2</v>
      </c>
      <c r="ER511" s="1">
        <v>6</v>
      </c>
      <c r="ES511" s="1" t="s">
        <v>387</v>
      </c>
      <c r="ET511" s="1">
        <v>2.94374</v>
      </c>
      <c r="EU511" s="1">
        <v>2.8012199999999998</v>
      </c>
      <c r="EV511" s="1">
        <v>9.0673199999999995E-2</v>
      </c>
      <c r="EW511" s="1">
        <v>9.8186399999999993E-2</v>
      </c>
      <c r="EX511" s="1">
        <v>0.11837</v>
      </c>
      <c r="EY511" s="1">
        <v>0.1087</v>
      </c>
      <c r="EZ511" s="1">
        <v>18686.2</v>
      </c>
      <c r="FA511" s="1">
        <v>19433.3</v>
      </c>
      <c r="FB511" s="1">
        <v>23890.2</v>
      </c>
      <c r="FC511" s="1">
        <v>25070.2</v>
      </c>
      <c r="FD511" s="1">
        <v>33706.400000000001</v>
      </c>
      <c r="FE511" s="1">
        <v>35675</v>
      </c>
      <c r="FF511" s="1">
        <v>43547.7</v>
      </c>
      <c r="FG511" s="1">
        <v>46340</v>
      </c>
      <c r="FH511" s="1">
        <v>1.97482</v>
      </c>
      <c r="FI511" s="1">
        <v>1.8786</v>
      </c>
      <c r="FJ511" s="1">
        <v>0.137791</v>
      </c>
      <c r="FK511" s="1">
        <v>0</v>
      </c>
      <c r="FL511" s="1">
        <v>29.4102</v>
      </c>
      <c r="FM511" s="1">
        <v>999.9</v>
      </c>
      <c r="FN511" s="1">
        <v>61.9</v>
      </c>
      <c r="FO511" s="1">
        <v>34.200000000000003</v>
      </c>
      <c r="FP511" s="1">
        <v>33.572800000000001</v>
      </c>
      <c r="FQ511" s="1">
        <v>63.577199999999998</v>
      </c>
      <c r="FR511" s="1">
        <v>23.529599999999999</v>
      </c>
      <c r="FS511" s="1">
        <v>1</v>
      </c>
      <c r="FT511" s="1">
        <v>0.27901700000000002</v>
      </c>
      <c r="FU511" s="1">
        <v>0.55550699999999997</v>
      </c>
      <c r="FV511" s="1">
        <v>20.3217</v>
      </c>
      <c r="FW511" s="1">
        <v>5.2112999999999996</v>
      </c>
      <c r="FX511" s="1">
        <v>11.904199999999999</v>
      </c>
      <c r="FY511" s="1">
        <v>5.0030000000000001</v>
      </c>
      <c r="FZ511" s="1">
        <v>3.28965</v>
      </c>
      <c r="GA511" s="1">
        <v>9999</v>
      </c>
      <c r="GB511" s="1">
        <v>9999</v>
      </c>
      <c r="GC511" s="1">
        <v>9999</v>
      </c>
      <c r="GD511" s="1">
        <v>999.9</v>
      </c>
      <c r="GE511" s="1">
        <v>1.85947</v>
      </c>
      <c r="GF511" s="1">
        <v>1.85442</v>
      </c>
      <c r="GG511" s="1">
        <v>1.85762</v>
      </c>
      <c r="GH511" s="1">
        <v>1.85608</v>
      </c>
      <c r="GI511" s="1">
        <v>1.85486</v>
      </c>
      <c r="GJ511" s="1">
        <v>1.8545499999999999</v>
      </c>
      <c r="GK511" s="1">
        <v>1.85318</v>
      </c>
      <c r="GL511" s="1">
        <v>1.8563700000000001</v>
      </c>
      <c r="GM511" s="1">
        <v>0</v>
      </c>
      <c r="GN511" s="1">
        <v>0</v>
      </c>
      <c r="GO511" s="1">
        <v>0</v>
      </c>
      <c r="GP511" s="1">
        <v>0</v>
      </c>
      <c r="GQ511" s="1" t="s">
        <v>359</v>
      </c>
      <c r="GR511" s="1" t="s">
        <v>360</v>
      </c>
      <c r="GS511" s="1" t="s">
        <v>361</v>
      </c>
      <c r="GT511" s="1" t="s">
        <v>361</v>
      </c>
      <c r="GU511" s="1" t="s">
        <v>361</v>
      </c>
      <c r="GV511" s="1" t="s">
        <v>361</v>
      </c>
      <c r="GW511" s="1">
        <v>0</v>
      </c>
      <c r="GX511" s="1">
        <v>100</v>
      </c>
      <c r="GY511" s="1">
        <v>100</v>
      </c>
      <c r="GZ511" s="1">
        <v>1.4119999999999999</v>
      </c>
      <c r="HA511" s="1">
        <v>8.9999999999999993E-3</v>
      </c>
      <c r="HB511" s="1">
        <v>0.4487642293357042</v>
      </c>
      <c r="HC511" s="1">
        <v>2.7716384584972409E-3</v>
      </c>
      <c r="HD511" s="1">
        <v>-1.1467119688665799E-6</v>
      </c>
      <c r="HE511" s="1">
        <v>2.0626329066488061E-10</v>
      </c>
      <c r="HF511" s="1">
        <v>-7.3699162755519909E-2</v>
      </c>
      <c r="HG511" s="1">
        <v>1.066993184659233E-2</v>
      </c>
      <c r="HH511" s="1">
        <v>-3.4528890892081033E-4</v>
      </c>
      <c r="HI511" s="1">
        <v>2.382551249023132E-6</v>
      </c>
      <c r="HJ511" s="1">
        <v>1</v>
      </c>
      <c r="HK511" s="1">
        <v>2115</v>
      </c>
      <c r="HL511" s="1">
        <v>2</v>
      </c>
      <c r="HM511" s="1">
        <v>30</v>
      </c>
      <c r="HN511" s="1">
        <v>6.5</v>
      </c>
      <c r="HO511" s="1">
        <v>6.4</v>
      </c>
      <c r="HP511" s="1">
        <v>1.18774</v>
      </c>
      <c r="HQ511" s="1">
        <v>2.3120099999999999</v>
      </c>
      <c r="HR511" s="1">
        <v>1.4978</v>
      </c>
      <c r="HS511" s="1">
        <v>2.3022499999999999</v>
      </c>
      <c r="HT511" s="1">
        <v>1.5478499999999999</v>
      </c>
      <c r="HU511" s="1">
        <v>2.4621599999999999</v>
      </c>
      <c r="HV511" s="1">
        <v>37.2181</v>
      </c>
      <c r="HW511" s="1">
        <v>14.438499999999999</v>
      </c>
      <c r="HX511" s="1">
        <v>18</v>
      </c>
      <c r="HY511" s="1">
        <v>497.96300000000002</v>
      </c>
      <c r="HZ511" s="1">
        <v>500.59500000000003</v>
      </c>
      <c r="IA511" s="1">
        <v>28.644100000000002</v>
      </c>
      <c r="IB511" s="1">
        <v>30.677199999999999</v>
      </c>
      <c r="IC511" s="1">
        <v>30.0002</v>
      </c>
      <c r="ID511" s="1">
        <v>30.4754</v>
      </c>
      <c r="IE511" s="1">
        <v>30.568300000000001</v>
      </c>
      <c r="IF511" s="1">
        <v>23.8492</v>
      </c>
      <c r="IG511" s="1">
        <v>30.840800000000002</v>
      </c>
      <c r="IH511" s="1">
        <v>0</v>
      </c>
      <c r="II511" s="1">
        <v>28.6372</v>
      </c>
      <c r="IJ511" s="1">
        <v>493.15</v>
      </c>
      <c r="IK511" s="1">
        <v>23.980499999999999</v>
      </c>
      <c r="IL511" s="1">
        <v>100.709</v>
      </c>
      <c r="IM511" s="1">
        <v>100.434</v>
      </c>
      <c r="IN511" s="1" t="s">
        <v>366</v>
      </c>
    </row>
    <row r="512" spans="1:248" ht="15.75" customHeight="1" x14ac:dyDescent="0.3">
      <c r="A512" s="1">
        <v>496</v>
      </c>
      <c r="B512" s="1">
        <v>1660316245.5</v>
      </c>
      <c r="C512" s="1">
        <v>5278.9000000953674</v>
      </c>
      <c r="D512" s="1" t="s">
        <v>1334</v>
      </c>
      <c r="E512" s="1" t="s">
        <v>1335</v>
      </c>
      <c r="F512" s="1">
        <v>1</v>
      </c>
      <c r="G512" s="1" t="s">
        <v>1168</v>
      </c>
      <c r="H512" s="1" t="s">
        <v>350</v>
      </c>
      <c r="I512" s="1" t="s">
        <v>351</v>
      </c>
      <c r="J512" s="1" t="s">
        <v>352</v>
      </c>
      <c r="K512" s="1" t="s">
        <v>353</v>
      </c>
      <c r="L512" s="1" t="s">
        <v>1168</v>
      </c>
      <c r="M512" s="1" t="s">
        <v>355</v>
      </c>
      <c r="N512" s="1">
        <v>1660316237.5</v>
      </c>
      <c r="O512" s="1">
        <f t="shared" si="34"/>
        <v>2.6831170308957877E-3</v>
      </c>
      <c r="P512" s="1">
        <f t="shared" si="35"/>
        <v>2.6831170308957879</v>
      </c>
      <c r="Q512" s="1">
        <f t="shared" si="36"/>
        <v>6.2534057472719153</v>
      </c>
      <c r="R512" s="1">
        <f t="shared" si="37"/>
        <v>379.76637499999998</v>
      </c>
      <c r="S512" s="1">
        <f t="shared" si="38"/>
        <v>292.624389225926</v>
      </c>
      <c r="T512" s="1">
        <f t="shared" si="39"/>
        <v>29.181927206485852</v>
      </c>
      <c r="U512" s="1">
        <f t="shared" si="40"/>
        <v>37.872149823317379</v>
      </c>
      <c r="V512" s="1">
        <f t="shared" si="41"/>
        <v>0.13424600118890304</v>
      </c>
      <c r="W512" s="1">
        <f t="shared" si="42"/>
        <v>2.9225828096164452</v>
      </c>
      <c r="X512" s="1">
        <f t="shared" si="43"/>
        <v>0.130911955191859</v>
      </c>
      <c r="Y512" s="1">
        <f t="shared" si="44"/>
        <v>8.2112626183193774E-2</v>
      </c>
      <c r="Z512" s="1">
        <f t="shared" si="45"/>
        <v>321.51939149999998</v>
      </c>
      <c r="AA512" s="1">
        <f t="shared" si="46"/>
        <v>32.21259179118757</v>
      </c>
      <c r="AB512" s="1">
        <f t="shared" si="47"/>
        <v>31.650693749999999</v>
      </c>
      <c r="AC512" s="1">
        <f t="shared" si="48"/>
        <v>4.6814839264917527</v>
      </c>
      <c r="AD512" s="1">
        <f t="shared" si="49"/>
        <v>60.093027469174544</v>
      </c>
      <c r="AE512" s="1">
        <f t="shared" si="50"/>
        <v>2.7133452440059735</v>
      </c>
      <c r="AF512" s="1">
        <f t="shared" si="51"/>
        <v>4.5152413820352413</v>
      </c>
      <c r="AG512" s="1">
        <f t="shared" si="52"/>
        <v>1.9681386824857792</v>
      </c>
      <c r="AH512" s="1">
        <f t="shared" si="53"/>
        <v>-118.32546106250423</v>
      </c>
      <c r="AI512" s="1">
        <f t="shared" si="54"/>
        <v>-100.15938992061548</v>
      </c>
      <c r="AJ512" s="1">
        <f t="shared" si="55"/>
        <v>-7.7211686596882769</v>
      </c>
      <c r="AK512" s="1">
        <f t="shared" si="56"/>
        <v>95.313371857191996</v>
      </c>
      <c r="AL512" s="1">
        <f t="shared" si="57"/>
        <v>36.687101603081722</v>
      </c>
      <c r="AM512" s="1">
        <f t="shared" si="58"/>
        <v>2.6696139028169816</v>
      </c>
      <c r="AN512" s="1">
        <f t="shared" si="59"/>
        <v>6.2534057472719153</v>
      </c>
      <c r="AO512" s="1">
        <v>462.83038236858039</v>
      </c>
      <c r="AP512" s="1">
        <v>428.61141818181818</v>
      </c>
      <c r="AQ512" s="1">
        <v>5.108411680264072</v>
      </c>
      <c r="AR512" s="1">
        <v>65.936551714249305</v>
      </c>
      <c r="AS512" s="1">
        <f t="shared" si="60"/>
        <v>2.6831170308957879</v>
      </c>
      <c r="AT512" s="1">
        <v>24.09780945014607</v>
      </c>
      <c r="AU512" s="1">
        <v>27.22811212121211</v>
      </c>
      <c r="AV512" s="1">
        <v>1.375134108754264E-4</v>
      </c>
      <c r="AW512" s="1">
        <v>81.195447360536576</v>
      </c>
      <c r="AX512" s="1">
        <v>0</v>
      </c>
      <c r="AY512" s="1">
        <v>0</v>
      </c>
      <c r="AZ512" s="1">
        <f t="shared" si="61"/>
        <v>1</v>
      </c>
      <c r="BA512" s="1">
        <f t="shared" si="62"/>
        <v>0</v>
      </c>
      <c r="BB512" s="1">
        <f t="shared" si="63"/>
        <v>51972.35089214053</v>
      </c>
      <c r="BC512" s="1">
        <f t="shared" si="64"/>
        <v>2000.02125</v>
      </c>
      <c r="BD512" s="1">
        <f t="shared" si="65"/>
        <v>1681.2178499999998</v>
      </c>
      <c r="BE512" s="1">
        <f t="shared" si="66"/>
        <v>0.84059999362506765</v>
      </c>
      <c r="BF512" s="1">
        <f t="shared" si="67"/>
        <v>0.16075798769638072</v>
      </c>
      <c r="BG512" s="1">
        <v>6</v>
      </c>
      <c r="BH512" s="1">
        <v>0.5</v>
      </c>
      <c r="BI512" s="1" t="s">
        <v>356</v>
      </c>
      <c r="BJ512" s="1">
        <v>2</v>
      </c>
      <c r="BK512" s="1" t="b">
        <v>1</v>
      </c>
      <c r="BL512" s="1">
        <v>1660316237.5</v>
      </c>
      <c r="BM512" s="1">
        <v>379.76637499999998</v>
      </c>
      <c r="BN512" s="1">
        <v>424.99462499999998</v>
      </c>
      <c r="BO512" s="1">
        <v>27.208312500000002</v>
      </c>
      <c r="BP512" s="1">
        <v>24.092825000000001</v>
      </c>
      <c r="BQ512" s="1">
        <v>378.42231249999998</v>
      </c>
      <c r="BR512" s="1">
        <v>27.19931875</v>
      </c>
      <c r="BS512" s="1">
        <v>500.14224999999999</v>
      </c>
      <c r="BT512" s="1">
        <v>99.624812500000004</v>
      </c>
      <c r="BU512" s="1">
        <v>0.10005077499999999</v>
      </c>
      <c r="BV512" s="1">
        <v>31.015012500000001</v>
      </c>
      <c r="BW512" s="1">
        <v>31.650693749999999</v>
      </c>
      <c r="BX512" s="1">
        <v>999.9</v>
      </c>
      <c r="BY512" s="1">
        <v>0</v>
      </c>
      <c r="BZ512" s="1">
        <v>0</v>
      </c>
      <c r="CA512" s="1">
        <v>9997.8493750000016</v>
      </c>
      <c r="CB512" s="1">
        <v>0</v>
      </c>
      <c r="CC512" s="1">
        <v>30.026499999999999</v>
      </c>
      <c r="CD512" s="1">
        <v>-45.228187499999997</v>
      </c>
      <c r="CE512" s="1">
        <v>390.38856249999998</v>
      </c>
      <c r="CF512" s="1">
        <v>435.48674999999997</v>
      </c>
      <c r="CG512" s="1">
        <v>3.1155006250000001</v>
      </c>
      <c r="CH512" s="1">
        <v>424.99462499999998</v>
      </c>
      <c r="CI512" s="1">
        <v>24.092825000000001</v>
      </c>
      <c r="CJ512" s="1">
        <v>2.710625625</v>
      </c>
      <c r="CK512" s="1">
        <v>2.400245</v>
      </c>
      <c r="CL512" s="1">
        <v>22.349662500000001</v>
      </c>
      <c r="CM512" s="1">
        <v>20.365412500000001</v>
      </c>
      <c r="CN512" s="1">
        <v>2000.02125</v>
      </c>
      <c r="CO512" s="1">
        <v>0.98000181250000007</v>
      </c>
      <c r="CP512" s="1">
        <v>1.9998487499999999E-2</v>
      </c>
      <c r="CQ512" s="1">
        <v>0</v>
      </c>
      <c r="CR512" s="1">
        <v>2.6078125000000001</v>
      </c>
      <c r="CS512" s="1">
        <v>0</v>
      </c>
      <c r="CT512" s="1">
        <v>26509.474999999999</v>
      </c>
      <c r="CU512" s="1">
        <v>17412.506249999999</v>
      </c>
      <c r="CV512" s="1">
        <v>40.75</v>
      </c>
      <c r="CW512" s="1">
        <v>41.847437499999998</v>
      </c>
      <c r="CX512" s="1">
        <v>40.75</v>
      </c>
      <c r="CY512" s="1">
        <v>40.186999999999998</v>
      </c>
      <c r="CZ512" s="1">
        <v>40.875</v>
      </c>
      <c r="DA512" s="1">
        <v>1960.02125</v>
      </c>
      <c r="DB512" s="1">
        <v>40</v>
      </c>
      <c r="DC512" s="1">
        <v>0</v>
      </c>
      <c r="DD512" s="1">
        <v>1660316243.4000001</v>
      </c>
      <c r="DE512" s="1">
        <v>0</v>
      </c>
      <c r="DF512" s="1">
        <v>1660315861.5</v>
      </c>
      <c r="DG512" s="1" t="s">
        <v>1169</v>
      </c>
      <c r="DH512" s="1">
        <v>1660315856.5</v>
      </c>
      <c r="DI512" s="1">
        <v>1660315861.5</v>
      </c>
      <c r="DJ512" s="1">
        <v>15</v>
      </c>
      <c r="DK512" s="1">
        <v>-0.154</v>
      </c>
      <c r="DL512" s="1">
        <v>-8.0000000000000002E-3</v>
      </c>
      <c r="DM512" s="1">
        <v>1.3839999999999999</v>
      </c>
      <c r="DN512" s="1">
        <v>1.6E-2</v>
      </c>
      <c r="DO512" s="1">
        <v>400</v>
      </c>
      <c r="DP512" s="1">
        <v>24</v>
      </c>
      <c r="DQ512" s="1">
        <v>0.19</v>
      </c>
      <c r="DR512" s="1">
        <v>0.03</v>
      </c>
      <c r="DS512" s="1">
        <v>5.6620267947102896</v>
      </c>
      <c r="DT512" s="1">
        <v>4.5306386802364527</v>
      </c>
      <c r="DU512" s="1">
        <v>0.33415726913109839</v>
      </c>
      <c r="DV512" s="1">
        <v>0</v>
      </c>
      <c r="DW512" s="1">
        <v>36.602073613795248</v>
      </c>
      <c r="DX512" s="1">
        <v>4.8724043158261114</v>
      </c>
      <c r="DY512" s="1">
        <v>0.37375811029963302</v>
      </c>
      <c r="DZ512" s="1">
        <v>0</v>
      </c>
      <c r="EA512" s="1">
        <v>-45.202170000000002</v>
      </c>
      <c r="EB512" s="1">
        <v>-6.5771933259176496</v>
      </c>
      <c r="EC512" s="1">
        <v>0.48481426006942763</v>
      </c>
      <c r="ED512" s="1">
        <v>0</v>
      </c>
      <c r="EE512" s="1">
        <v>285.16018935303993</v>
      </c>
      <c r="EF512" s="1">
        <v>232.9131924000032</v>
      </c>
      <c r="EG512" s="1">
        <v>22.990267749355809</v>
      </c>
      <c r="EH512" s="1">
        <v>0</v>
      </c>
      <c r="EI512" s="1">
        <v>3.1118662499999998</v>
      </c>
      <c r="EJ512" s="1">
        <v>8.3886416510312464E-2</v>
      </c>
      <c r="EK512" s="1">
        <v>8.1463984948871738E-3</v>
      </c>
      <c r="EL512" s="1">
        <v>1</v>
      </c>
      <c r="EM512" s="1">
        <v>1.968396546205218</v>
      </c>
      <c r="EN512" s="1">
        <v>-1.8110302679260282E-2</v>
      </c>
      <c r="EO512" s="1">
        <v>1.6882286498484801E-3</v>
      </c>
      <c r="EP512" s="1">
        <v>1</v>
      </c>
      <c r="EQ512" s="1">
        <v>2</v>
      </c>
      <c r="ER512" s="1">
        <v>6</v>
      </c>
      <c r="ES512" s="1" t="s">
        <v>387</v>
      </c>
      <c r="ET512" s="1">
        <v>2.9437199999999999</v>
      </c>
      <c r="EU512" s="1">
        <v>2.8012999999999999</v>
      </c>
      <c r="EV512" s="1">
        <v>9.1492900000000002E-2</v>
      </c>
      <c r="EW512" s="1">
        <v>9.8988599999999996E-2</v>
      </c>
      <c r="EX512" s="1">
        <v>0.118376</v>
      </c>
      <c r="EY512" s="1">
        <v>0.108696</v>
      </c>
      <c r="EZ512" s="1">
        <v>18669.3</v>
      </c>
      <c r="FA512" s="1">
        <v>19416.099999999999</v>
      </c>
      <c r="FB512" s="1">
        <v>23890.2</v>
      </c>
      <c r="FC512" s="1">
        <v>25070.2</v>
      </c>
      <c r="FD512" s="1">
        <v>33706.300000000003</v>
      </c>
      <c r="FE512" s="1">
        <v>35675.300000000003</v>
      </c>
      <c r="FF512" s="1">
        <v>43547.9</v>
      </c>
      <c r="FG512" s="1">
        <v>46340.1</v>
      </c>
      <c r="FH512" s="1">
        <v>1.9746999999999999</v>
      </c>
      <c r="FI512" s="1">
        <v>1.8786499999999999</v>
      </c>
      <c r="FJ512" s="1">
        <v>0.137933</v>
      </c>
      <c r="FK512" s="1">
        <v>0</v>
      </c>
      <c r="FL512" s="1">
        <v>29.411300000000001</v>
      </c>
      <c r="FM512" s="1">
        <v>999.9</v>
      </c>
      <c r="FN512" s="1">
        <v>61.9</v>
      </c>
      <c r="FO512" s="1">
        <v>34.200000000000003</v>
      </c>
      <c r="FP512" s="1">
        <v>33.573500000000003</v>
      </c>
      <c r="FQ512" s="1">
        <v>63.537199999999999</v>
      </c>
      <c r="FR512" s="1">
        <v>22.636199999999999</v>
      </c>
      <c r="FS512" s="1">
        <v>1</v>
      </c>
      <c r="FT512" s="1">
        <v>0.27906799999999998</v>
      </c>
      <c r="FU512" s="1">
        <v>0.56318400000000002</v>
      </c>
      <c r="FV512" s="1">
        <v>20.3216</v>
      </c>
      <c r="FW512" s="1">
        <v>5.2108499999999998</v>
      </c>
      <c r="FX512" s="1">
        <v>11.9047</v>
      </c>
      <c r="FY512" s="1">
        <v>5.0029500000000002</v>
      </c>
      <c r="FZ512" s="1">
        <v>3.2896800000000002</v>
      </c>
      <c r="GA512" s="1">
        <v>9999</v>
      </c>
      <c r="GB512" s="1">
        <v>9999</v>
      </c>
      <c r="GC512" s="1">
        <v>9999</v>
      </c>
      <c r="GD512" s="1">
        <v>999.9</v>
      </c>
      <c r="GE512" s="1">
        <v>1.8594599999999999</v>
      </c>
      <c r="GF512" s="1">
        <v>1.85442</v>
      </c>
      <c r="GG512" s="1">
        <v>1.85761</v>
      </c>
      <c r="GH512" s="1">
        <v>1.85608</v>
      </c>
      <c r="GI512" s="1">
        <v>1.85486</v>
      </c>
      <c r="GJ512" s="1">
        <v>1.8545499999999999</v>
      </c>
      <c r="GK512" s="1">
        <v>1.85318</v>
      </c>
      <c r="GL512" s="1">
        <v>1.8563499999999999</v>
      </c>
      <c r="GM512" s="1">
        <v>0</v>
      </c>
      <c r="GN512" s="1">
        <v>0</v>
      </c>
      <c r="GO512" s="1">
        <v>0</v>
      </c>
      <c r="GP512" s="1">
        <v>0</v>
      </c>
      <c r="GQ512" s="1" t="s">
        <v>359</v>
      </c>
      <c r="GR512" s="1" t="s">
        <v>360</v>
      </c>
      <c r="GS512" s="1" t="s">
        <v>361</v>
      </c>
      <c r="GT512" s="1" t="s">
        <v>361</v>
      </c>
      <c r="GU512" s="1" t="s">
        <v>361</v>
      </c>
      <c r="GV512" s="1" t="s">
        <v>361</v>
      </c>
      <c r="GW512" s="1">
        <v>0</v>
      </c>
      <c r="GX512" s="1">
        <v>100</v>
      </c>
      <c r="GY512" s="1">
        <v>100</v>
      </c>
      <c r="GZ512" s="1">
        <v>1.4219999999999999</v>
      </c>
      <c r="HA512" s="1">
        <v>8.9999999999999993E-3</v>
      </c>
      <c r="HB512" s="1">
        <v>0.4487642293357042</v>
      </c>
      <c r="HC512" s="1">
        <v>2.7716384584972409E-3</v>
      </c>
      <c r="HD512" s="1">
        <v>-1.1467119688665799E-6</v>
      </c>
      <c r="HE512" s="1">
        <v>2.0626329066488061E-10</v>
      </c>
      <c r="HF512" s="1">
        <v>-7.3699162755519909E-2</v>
      </c>
      <c r="HG512" s="1">
        <v>1.066993184659233E-2</v>
      </c>
      <c r="HH512" s="1">
        <v>-3.4528890892081033E-4</v>
      </c>
      <c r="HI512" s="1">
        <v>2.382551249023132E-6</v>
      </c>
      <c r="HJ512" s="1">
        <v>1</v>
      </c>
      <c r="HK512" s="1">
        <v>2115</v>
      </c>
      <c r="HL512" s="1">
        <v>2</v>
      </c>
      <c r="HM512" s="1">
        <v>30</v>
      </c>
      <c r="HN512" s="1">
        <v>6.5</v>
      </c>
      <c r="HO512" s="1">
        <v>6.4</v>
      </c>
      <c r="HP512" s="1">
        <v>1.1938500000000001</v>
      </c>
      <c r="HQ512" s="1">
        <v>2.32422</v>
      </c>
      <c r="HR512" s="1">
        <v>1.4978</v>
      </c>
      <c r="HS512" s="1">
        <v>2.3010299999999999</v>
      </c>
      <c r="HT512" s="1">
        <v>1.5478499999999999</v>
      </c>
      <c r="HU512" s="1">
        <v>2.3645</v>
      </c>
      <c r="HV512" s="1">
        <v>37.2181</v>
      </c>
      <c r="HW512" s="1">
        <v>14.438499999999999</v>
      </c>
      <c r="HX512" s="1">
        <v>18</v>
      </c>
      <c r="HY512" s="1">
        <v>497.88900000000001</v>
      </c>
      <c r="HZ512" s="1">
        <v>500.62799999999999</v>
      </c>
      <c r="IA512" s="1">
        <v>28.642199999999999</v>
      </c>
      <c r="IB512" s="1">
        <v>30.677199999999999</v>
      </c>
      <c r="IC512" s="1">
        <v>30.0002</v>
      </c>
      <c r="ID512" s="1">
        <v>30.4754</v>
      </c>
      <c r="IE512" s="1">
        <v>30.568300000000001</v>
      </c>
      <c r="IF512" s="1">
        <v>24.093399999999999</v>
      </c>
      <c r="IG512" s="1">
        <v>30.840800000000002</v>
      </c>
      <c r="IH512" s="1">
        <v>0</v>
      </c>
      <c r="II512" s="1">
        <v>28.6372</v>
      </c>
      <c r="IJ512" s="1">
        <v>503.19299999999998</v>
      </c>
      <c r="IK512" s="1">
        <v>23.979399999999998</v>
      </c>
      <c r="IL512" s="1">
        <v>100.709</v>
      </c>
      <c r="IM512" s="1">
        <v>100.434</v>
      </c>
      <c r="IN512" s="1" t="s">
        <v>366</v>
      </c>
    </row>
    <row r="513" spans="1:248" ht="15.75" customHeight="1" x14ac:dyDescent="0.3">
      <c r="A513" s="1">
        <v>497</v>
      </c>
      <c r="B513" s="1">
        <v>1660316246.5</v>
      </c>
      <c r="C513" s="1">
        <v>5279.9000000953674</v>
      </c>
      <c r="D513" s="1" t="s">
        <v>1336</v>
      </c>
      <c r="E513" s="1" t="s">
        <v>1337</v>
      </c>
      <c r="F513" s="1">
        <v>1</v>
      </c>
      <c r="G513" s="1" t="s">
        <v>1168</v>
      </c>
      <c r="H513" s="1" t="s">
        <v>350</v>
      </c>
      <c r="I513" s="1" t="s">
        <v>351</v>
      </c>
      <c r="J513" s="1" t="s">
        <v>352</v>
      </c>
      <c r="K513" s="1" t="s">
        <v>353</v>
      </c>
      <c r="L513" s="1" t="s">
        <v>1168</v>
      </c>
      <c r="M513" s="1" t="s">
        <v>355</v>
      </c>
      <c r="N513" s="1">
        <v>1660316239</v>
      </c>
      <c r="O513" s="1">
        <f t="shared" si="34"/>
        <v>2.6833197342444968E-3</v>
      </c>
      <c r="P513" s="1">
        <f t="shared" si="35"/>
        <v>2.6833197342444968</v>
      </c>
      <c r="Q513" s="1">
        <f t="shared" si="36"/>
        <v>6.3352950389071943</v>
      </c>
      <c r="R513" s="1">
        <f t="shared" si="37"/>
        <v>387.19539999999989</v>
      </c>
      <c r="S513" s="1">
        <f t="shared" si="38"/>
        <v>298.84757183197746</v>
      </c>
      <c r="T513" s="1">
        <f t="shared" si="39"/>
        <v>29.802476351887847</v>
      </c>
      <c r="U513" s="1">
        <f t="shared" si="40"/>
        <v>38.612934618547257</v>
      </c>
      <c r="V513" s="1">
        <f t="shared" si="41"/>
        <v>0.13426926861272456</v>
      </c>
      <c r="W513" s="1">
        <f t="shared" si="42"/>
        <v>2.9231239969348835</v>
      </c>
      <c r="X513" s="1">
        <f t="shared" si="43"/>
        <v>0.13093468322855242</v>
      </c>
      <c r="Y513" s="1">
        <f t="shared" si="44"/>
        <v>8.2126878631767555E-2</v>
      </c>
      <c r="Z513" s="1">
        <f t="shared" si="45"/>
        <v>321.5188728</v>
      </c>
      <c r="AA513" s="1">
        <f t="shared" si="46"/>
        <v>32.212750636564522</v>
      </c>
      <c r="AB513" s="1">
        <f t="shared" si="47"/>
        <v>31.651326666666669</v>
      </c>
      <c r="AC513" s="1">
        <f t="shared" si="48"/>
        <v>4.6816520660411927</v>
      </c>
      <c r="AD513" s="1">
        <f t="shared" si="49"/>
        <v>60.099791803888166</v>
      </c>
      <c r="AE513" s="1">
        <f t="shared" si="50"/>
        <v>2.7137157772914602</v>
      </c>
      <c r="AF513" s="1">
        <f t="shared" si="51"/>
        <v>4.5153497139334444</v>
      </c>
      <c r="AG513" s="1">
        <f t="shared" si="52"/>
        <v>1.9679362887497325</v>
      </c>
      <c r="AH513" s="1">
        <f t="shared" si="53"/>
        <v>-118.33440028018231</v>
      </c>
      <c r="AI513" s="1">
        <f t="shared" si="54"/>
        <v>-100.21135939103864</v>
      </c>
      <c r="AJ513" s="1">
        <f t="shared" si="55"/>
        <v>-7.7237848060748018</v>
      </c>
      <c r="AK513" s="1">
        <f t="shared" si="56"/>
        <v>95.249328322704272</v>
      </c>
      <c r="AL513" s="1">
        <f t="shared" si="57"/>
        <v>36.81121832695051</v>
      </c>
      <c r="AM513" s="1">
        <f t="shared" si="58"/>
        <v>2.6719907930051865</v>
      </c>
      <c r="AN513" s="1">
        <f t="shared" si="59"/>
        <v>6.3352950389071943</v>
      </c>
      <c r="AO513" s="1">
        <v>468.00980110516412</v>
      </c>
      <c r="AP513" s="1">
        <v>433.70615151515119</v>
      </c>
      <c r="AQ513" s="1">
        <v>5.105327125994453</v>
      </c>
      <c r="AR513" s="1">
        <v>65.936551714249305</v>
      </c>
      <c r="AS513" s="1">
        <f t="shared" si="60"/>
        <v>2.6833197342444968</v>
      </c>
      <c r="AT513" s="1">
        <v>24.099809872228601</v>
      </c>
      <c r="AU513" s="1">
        <v>27.23018121212122</v>
      </c>
      <c r="AV513" s="1">
        <v>1.6440223409305309E-4</v>
      </c>
      <c r="AW513" s="1">
        <v>81.195447360536576</v>
      </c>
      <c r="AX513" s="1">
        <v>0</v>
      </c>
      <c r="AY513" s="1">
        <v>0</v>
      </c>
      <c r="AZ513" s="1">
        <f t="shared" si="61"/>
        <v>1</v>
      </c>
      <c r="BA513" s="1">
        <f t="shared" si="62"/>
        <v>0</v>
      </c>
      <c r="BB513" s="1">
        <f t="shared" si="63"/>
        <v>51987.674832854216</v>
      </c>
      <c r="BC513" s="1">
        <f t="shared" si="64"/>
        <v>2000.018</v>
      </c>
      <c r="BD513" s="1">
        <f t="shared" si="65"/>
        <v>1681.2151199999998</v>
      </c>
      <c r="BE513" s="1">
        <f t="shared" si="66"/>
        <v>0.84059999460004853</v>
      </c>
      <c r="BF513" s="1">
        <f t="shared" si="67"/>
        <v>0.16075798957809379</v>
      </c>
      <c r="BG513" s="1">
        <v>6</v>
      </c>
      <c r="BH513" s="1">
        <v>0.5</v>
      </c>
      <c r="BI513" s="1" t="s">
        <v>356</v>
      </c>
      <c r="BJ513" s="1">
        <v>2</v>
      </c>
      <c r="BK513" s="1" t="b">
        <v>1</v>
      </c>
      <c r="BL513" s="1">
        <v>1660316239</v>
      </c>
      <c r="BM513" s="1">
        <v>387.19539999999989</v>
      </c>
      <c r="BN513" s="1">
        <v>432.59759999999989</v>
      </c>
      <c r="BO513" s="1">
        <v>27.21208</v>
      </c>
      <c r="BP513" s="1">
        <v>24.093820000000001</v>
      </c>
      <c r="BQ513" s="1">
        <v>385.83659999999998</v>
      </c>
      <c r="BR513" s="1">
        <v>27.203093333333339</v>
      </c>
      <c r="BS513" s="1">
        <v>500.14053333333328</v>
      </c>
      <c r="BT513" s="1">
        <v>99.62463333333335</v>
      </c>
      <c r="BU513" s="1">
        <v>0.10003958</v>
      </c>
      <c r="BV513" s="1">
        <v>31.015433333333341</v>
      </c>
      <c r="BW513" s="1">
        <v>31.651326666666669</v>
      </c>
      <c r="BX513" s="1">
        <v>999.89999999999986</v>
      </c>
      <c r="BY513" s="1">
        <v>0</v>
      </c>
      <c r="BZ513" s="1">
        <v>0</v>
      </c>
      <c r="CA513" s="1">
        <v>10000.956</v>
      </c>
      <c r="CB513" s="1">
        <v>0</v>
      </c>
      <c r="CC513" s="1">
        <v>30.404346666666662</v>
      </c>
      <c r="CD513" s="1">
        <v>-45.402093333333333</v>
      </c>
      <c r="CE513" s="1">
        <v>398.02693333333332</v>
      </c>
      <c r="CF513" s="1">
        <v>443.27793333333318</v>
      </c>
      <c r="CG513" s="1">
        <v>3.1182699999999999</v>
      </c>
      <c r="CH513" s="1">
        <v>432.59759999999989</v>
      </c>
      <c r="CI513" s="1">
        <v>24.093820000000001</v>
      </c>
      <c r="CJ513" s="1">
        <v>2.7109959999999989</v>
      </c>
      <c r="CK513" s="1">
        <v>2.4003399999999999</v>
      </c>
      <c r="CL513" s="1">
        <v>22.351913333333339</v>
      </c>
      <c r="CM513" s="1">
        <v>20.36605333333333</v>
      </c>
      <c r="CN513" s="1">
        <v>2000.018</v>
      </c>
      <c r="CO513" s="1">
        <v>0.98000180000000026</v>
      </c>
      <c r="CP513" s="1">
        <v>1.9998500000000009E-2</v>
      </c>
      <c r="CQ513" s="1">
        <v>0</v>
      </c>
      <c r="CR513" s="1">
        <v>2.676133333333333</v>
      </c>
      <c r="CS513" s="1">
        <v>0</v>
      </c>
      <c r="CT513" s="1">
        <v>26502.44</v>
      </c>
      <c r="CU513" s="1">
        <v>17412.473333333339</v>
      </c>
      <c r="CV513" s="1">
        <v>40.75</v>
      </c>
      <c r="CW513" s="1">
        <v>41.841400000000007</v>
      </c>
      <c r="CX513" s="1">
        <v>40.75</v>
      </c>
      <c r="CY513" s="1">
        <v>40.186999999999998</v>
      </c>
      <c r="CZ513" s="1">
        <v>40.875</v>
      </c>
      <c r="DA513" s="1">
        <v>1960.018</v>
      </c>
      <c r="DB513" s="1">
        <v>40</v>
      </c>
      <c r="DC513" s="1">
        <v>0</v>
      </c>
      <c r="DD513" s="1">
        <v>1660316244.5999999</v>
      </c>
      <c r="DE513" s="1">
        <v>0</v>
      </c>
      <c r="DF513" s="1">
        <v>1660315861.5</v>
      </c>
      <c r="DG513" s="1" t="s">
        <v>1169</v>
      </c>
      <c r="DH513" s="1">
        <v>1660315856.5</v>
      </c>
      <c r="DI513" s="1">
        <v>1660315861.5</v>
      </c>
      <c r="DJ513" s="1">
        <v>15</v>
      </c>
      <c r="DK513" s="1">
        <v>-0.154</v>
      </c>
      <c r="DL513" s="1">
        <v>-8.0000000000000002E-3</v>
      </c>
      <c r="DM513" s="1">
        <v>1.3839999999999999</v>
      </c>
      <c r="DN513" s="1">
        <v>1.6E-2</v>
      </c>
      <c r="DO513" s="1">
        <v>400</v>
      </c>
      <c r="DP513" s="1">
        <v>24</v>
      </c>
      <c r="DQ513" s="1">
        <v>0.19</v>
      </c>
      <c r="DR513" s="1">
        <v>0.03</v>
      </c>
      <c r="DS513" s="1">
        <v>5.7158962283659793</v>
      </c>
      <c r="DT513" s="1">
        <v>4.4764848149485976</v>
      </c>
      <c r="DU513" s="1">
        <v>0.34125944560277571</v>
      </c>
      <c r="DV513" s="1">
        <v>0</v>
      </c>
      <c r="DW513" s="1">
        <v>36.688278198447257</v>
      </c>
      <c r="DX513" s="1">
        <v>4.6657837105232769</v>
      </c>
      <c r="DY513" s="1">
        <v>0.35752279151445521</v>
      </c>
      <c r="DZ513" s="1">
        <v>0</v>
      </c>
      <c r="EA513" s="1">
        <v>-45.318973333333332</v>
      </c>
      <c r="EB513" s="1">
        <v>-6.4351234705227407</v>
      </c>
      <c r="EC513" s="1">
        <v>0.47395232666962961</v>
      </c>
      <c r="ED513" s="1">
        <v>0</v>
      </c>
      <c r="EE513" s="1">
        <v>288.96360886637751</v>
      </c>
      <c r="EF513" s="1">
        <v>235.84855703145959</v>
      </c>
      <c r="EG513" s="1">
        <v>23.271804586882521</v>
      </c>
      <c r="EH513" s="1">
        <v>0</v>
      </c>
      <c r="EI513" s="1">
        <v>3.1133259999999998</v>
      </c>
      <c r="EJ513" s="1">
        <v>8.6550168855532406E-2</v>
      </c>
      <c r="EK513" s="1">
        <v>8.4091669623096391E-3</v>
      </c>
      <c r="EL513" s="1">
        <v>1</v>
      </c>
      <c r="EM513" s="1">
        <v>1.9681333676047059</v>
      </c>
      <c r="EN513" s="1">
        <v>-1.7020250633921621E-2</v>
      </c>
      <c r="EO513" s="1">
        <v>1.6326798570448771E-3</v>
      </c>
      <c r="EP513" s="1">
        <v>1</v>
      </c>
      <c r="EQ513" s="1">
        <v>2</v>
      </c>
      <c r="ER513" s="1">
        <v>6</v>
      </c>
      <c r="ES513" s="1" t="s">
        <v>387</v>
      </c>
      <c r="ET513" s="1">
        <v>2.9439500000000001</v>
      </c>
      <c r="EU513" s="1">
        <v>2.8012600000000001</v>
      </c>
      <c r="EV513" s="1">
        <v>9.2316200000000001E-2</v>
      </c>
      <c r="EW513" s="1">
        <v>9.9780099999999997E-2</v>
      </c>
      <c r="EX513" s="1">
        <v>0.11838600000000001</v>
      </c>
      <c r="EY513" s="1">
        <v>0.10867</v>
      </c>
      <c r="EZ513" s="1">
        <v>18652.400000000001</v>
      </c>
      <c r="FA513" s="1">
        <v>19399</v>
      </c>
      <c r="FB513" s="1">
        <v>23890.2</v>
      </c>
      <c r="FC513" s="1">
        <v>25070.3</v>
      </c>
      <c r="FD513" s="1">
        <v>33706</v>
      </c>
      <c r="FE513" s="1">
        <v>35676.5</v>
      </c>
      <c r="FF513" s="1">
        <v>43547.8</v>
      </c>
      <c r="FG513" s="1">
        <v>46340.2</v>
      </c>
      <c r="FH513" s="1">
        <v>1.9748300000000001</v>
      </c>
      <c r="FI513" s="1">
        <v>1.8783799999999999</v>
      </c>
      <c r="FJ513" s="1">
        <v>0.13786200000000001</v>
      </c>
      <c r="FK513" s="1">
        <v>0</v>
      </c>
      <c r="FL513" s="1">
        <v>29.412700000000001</v>
      </c>
      <c r="FM513" s="1">
        <v>999.9</v>
      </c>
      <c r="FN513" s="1">
        <v>61.9</v>
      </c>
      <c r="FO513" s="1">
        <v>34.200000000000003</v>
      </c>
      <c r="FP513" s="1">
        <v>33.5685</v>
      </c>
      <c r="FQ513" s="1">
        <v>63.167200000000001</v>
      </c>
      <c r="FR513" s="1">
        <v>22.700299999999999</v>
      </c>
      <c r="FS513" s="1">
        <v>1</v>
      </c>
      <c r="FT513" s="1">
        <v>0.27924300000000002</v>
      </c>
      <c r="FU513" s="1">
        <v>0.56274000000000002</v>
      </c>
      <c r="FV513" s="1">
        <v>20.3217</v>
      </c>
      <c r="FW513" s="1">
        <v>5.2105499999999996</v>
      </c>
      <c r="FX513" s="1">
        <v>11.905099999999999</v>
      </c>
      <c r="FY513" s="1">
        <v>5.0030000000000001</v>
      </c>
      <c r="FZ513" s="1">
        <v>3.28965</v>
      </c>
      <c r="GA513" s="1">
        <v>9999</v>
      </c>
      <c r="GB513" s="1">
        <v>9999</v>
      </c>
      <c r="GC513" s="1">
        <v>9999</v>
      </c>
      <c r="GD513" s="1">
        <v>999.9</v>
      </c>
      <c r="GE513" s="1">
        <v>1.85945</v>
      </c>
      <c r="GF513" s="1">
        <v>1.85442</v>
      </c>
      <c r="GG513" s="1">
        <v>1.8575999999999999</v>
      </c>
      <c r="GH513" s="1">
        <v>1.85608</v>
      </c>
      <c r="GI513" s="1">
        <v>1.85486</v>
      </c>
      <c r="GJ513" s="1">
        <v>1.8545499999999999</v>
      </c>
      <c r="GK513" s="1">
        <v>1.85318</v>
      </c>
      <c r="GL513" s="1">
        <v>1.8563400000000001</v>
      </c>
      <c r="GM513" s="1">
        <v>0</v>
      </c>
      <c r="GN513" s="1">
        <v>0</v>
      </c>
      <c r="GO513" s="1">
        <v>0</v>
      </c>
      <c r="GP513" s="1">
        <v>0</v>
      </c>
      <c r="GQ513" s="1" t="s">
        <v>359</v>
      </c>
      <c r="GR513" s="1" t="s">
        <v>360</v>
      </c>
      <c r="GS513" s="1" t="s">
        <v>361</v>
      </c>
      <c r="GT513" s="1" t="s">
        <v>361</v>
      </c>
      <c r="GU513" s="1" t="s">
        <v>361</v>
      </c>
      <c r="GV513" s="1" t="s">
        <v>361</v>
      </c>
      <c r="GW513" s="1">
        <v>0</v>
      </c>
      <c r="GX513" s="1">
        <v>100</v>
      </c>
      <c r="GY513" s="1">
        <v>100</v>
      </c>
      <c r="GZ513" s="1">
        <v>1.4319999999999999</v>
      </c>
      <c r="HA513" s="1">
        <v>8.8999999999999999E-3</v>
      </c>
      <c r="HB513" s="1">
        <v>0.4487642293357042</v>
      </c>
      <c r="HC513" s="1">
        <v>2.7716384584972409E-3</v>
      </c>
      <c r="HD513" s="1">
        <v>-1.1467119688665799E-6</v>
      </c>
      <c r="HE513" s="1">
        <v>2.0626329066488061E-10</v>
      </c>
      <c r="HF513" s="1">
        <v>-7.3699162755519909E-2</v>
      </c>
      <c r="HG513" s="1">
        <v>1.066993184659233E-2</v>
      </c>
      <c r="HH513" s="1">
        <v>-3.4528890892081033E-4</v>
      </c>
      <c r="HI513" s="1">
        <v>2.382551249023132E-6</v>
      </c>
      <c r="HJ513" s="1">
        <v>1</v>
      </c>
      <c r="HK513" s="1">
        <v>2115</v>
      </c>
      <c r="HL513" s="1">
        <v>2</v>
      </c>
      <c r="HM513" s="1">
        <v>30</v>
      </c>
      <c r="HN513" s="1">
        <v>6.5</v>
      </c>
      <c r="HO513" s="1">
        <v>6.4</v>
      </c>
      <c r="HP513" s="1">
        <v>1.2072799999999999</v>
      </c>
      <c r="HQ513" s="1">
        <v>2.32178</v>
      </c>
      <c r="HR513" s="1">
        <v>1.4978</v>
      </c>
      <c r="HS513" s="1">
        <v>2.3022499999999999</v>
      </c>
      <c r="HT513" s="1">
        <v>1.5478499999999999</v>
      </c>
      <c r="HU513" s="1">
        <v>2.2631800000000002</v>
      </c>
      <c r="HV513" s="1">
        <v>37.2181</v>
      </c>
      <c r="HW513" s="1">
        <v>14.4297</v>
      </c>
      <c r="HX513" s="1">
        <v>18</v>
      </c>
      <c r="HY513" s="1">
        <v>497.964</v>
      </c>
      <c r="HZ513" s="1">
        <v>500.44499999999999</v>
      </c>
      <c r="IA513" s="1">
        <v>28.638999999999999</v>
      </c>
      <c r="IB513" s="1">
        <v>30.677199999999999</v>
      </c>
      <c r="IC513" s="1">
        <v>30.0002</v>
      </c>
      <c r="ID513" s="1">
        <v>30.4754</v>
      </c>
      <c r="IE513" s="1">
        <v>30.568300000000001</v>
      </c>
      <c r="IF513" s="1">
        <v>24.246099999999998</v>
      </c>
      <c r="IG513" s="1">
        <v>30.840800000000002</v>
      </c>
      <c r="IH513" s="1">
        <v>0</v>
      </c>
      <c r="II513" s="1">
        <v>28.6372</v>
      </c>
      <c r="IJ513" s="1">
        <v>503.19299999999998</v>
      </c>
      <c r="IK513" s="1">
        <v>23.97</v>
      </c>
      <c r="IL513" s="1">
        <v>100.709</v>
      </c>
      <c r="IM513" s="1">
        <v>100.434</v>
      </c>
      <c r="IN513" s="1" t="s">
        <v>366</v>
      </c>
    </row>
    <row r="514" spans="1:248" ht="15.75" customHeight="1" x14ac:dyDescent="0.3">
      <c r="A514" s="1">
        <v>498</v>
      </c>
      <c r="B514" s="1">
        <v>1660316247.5</v>
      </c>
      <c r="C514" s="1">
        <v>5280.9000000953674</v>
      </c>
      <c r="D514" s="1" t="s">
        <v>1338</v>
      </c>
      <c r="E514" s="1" t="s">
        <v>1339</v>
      </c>
      <c r="F514" s="1">
        <v>1</v>
      </c>
      <c r="G514" s="1" t="s">
        <v>1168</v>
      </c>
      <c r="H514" s="1" t="s">
        <v>350</v>
      </c>
      <c r="I514" s="1" t="s">
        <v>351</v>
      </c>
      <c r="J514" s="1" t="s">
        <v>352</v>
      </c>
      <c r="K514" s="1" t="s">
        <v>353</v>
      </c>
      <c r="L514" s="1" t="s">
        <v>1168</v>
      </c>
      <c r="M514" s="1" t="s">
        <v>355</v>
      </c>
      <c r="N514" s="1">
        <v>1660316239.5</v>
      </c>
      <c r="O514" s="1">
        <f t="shared" si="34"/>
        <v>2.6850797158344424E-3</v>
      </c>
      <c r="P514" s="1">
        <f t="shared" si="35"/>
        <v>2.6850797158344424</v>
      </c>
      <c r="Q514" s="1">
        <f t="shared" si="36"/>
        <v>6.3424016457683523</v>
      </c>
      <c r="R514" s="1">
        <f t="shared" si="37"/>
        <v>389.67656249999999</v>
      </c>
      <c r="S514" s="1">
        <f t="shared" si="38"/>
        <v>301.21703826805663</v>
      </c>
      <c r="T514" s="1">
        <f t="shared" si="39"/>
        <v>30.038751115033321</v>
      </c>
      <c r="U514" s="1">
        <f t="shared" si="40"/>
        <v>38.860342507857915</v>
      </c>
      <c r="V514" s="1">
        <f t="shared" si="41"/>
        <v>0.13436452334992377</v>
      </c>
      <c r="W514" s="1">
        <f t="shared" si="42"/>
        <v>2.9232220009114656</v>
      </c>
      <c r="X514" s="1">
        <f t="shared" si="43"/>
        <v>0.13102537730015992</v>
      </c>
      <c r="Y514" s="1">
        <f t="shared" si="44"/>
        <v>8.2183958205759675E-2</v>
      </c>
      <c r="Z514" s="1">
        <f t="shared" si="45"/>
        <v>321.51879299999996</v>
      </c>
      <c r="AA514" s="1">
        <f t="shared" si="46"/>
        <v>32.212553201311614</v>
      </c>
      <c r="AB514" s="1">
        <f t="shared" si="47"/>
        <v>31.651531250000001</v>
      </c>
      <c r="AC514" s="1">
        <f t="shared" si="48"/>
        <v>4.6817064164209814</v>
      </c>
      <c r="AD514" s="1">
        <f t="shared" si="49"/>
        <v>60.101647288737134</v>
      </c>
      <c r="AE514" s="1">
        <f t="shared" si="50"/>
        <v>2.7138456519394611</v>
      </c>
      <c r="AF514" s="1">
        <f t="shared" si="51"/>
        <v>4.5154264057052353</v>
      </c>
      <c r="AG514" s="1">
        <f t="shared" si="52"/>
        <v>1.9678607644815203</v>
      </c>
      <c r="AH514" s="1">
        <f t="shared" si="53"/>
        <v>-118.41201546829892</v>
      </c>
      <c r="AI514" s="1">
        <f t="shared" si="54"/>
        <v>-100.2000101614537</v>
      </c>
      <c r="AJ514" s="1">
        <f t="shared" si="55"/>
        <v>-7.72267027088383</v>
      </c>
      <c r="AK514" s="1">
        <f t="shared" si="56"/>
        <v>95.184097099363484</v>
      </c>
      <c r="AL514" s="1">
        <f t="shared" si="57"/>
        <v>36.847307904640253</v>
      </c>
      <c r="AM514" s="1">
        <f t="shared" si="58"/>
        <v>2.6735645037360216</v>
      </c>
      <c r="AN514" s="1">
        <f t="shared" si="59"/>
        <v>6.3424016457683523</v>
      </c>
      <c r="AO514" s="1">
        <v>473.18840087848059</v>
      </c>
      <c r="AP514" s="1">
        <v>438.83585454545442</v>
      </c>
      <c r="AQ514" s="1">
        <v>5.1131315839056439</v>
      </c>
      <c r="AR514" s="1">
        <v>65.936551714249305</v>
      </c>
      <c r="AS514" s="1">
        <f t="shared" si="60"/>
        <v>2.6850797158344424</v>
      </c>
      <c r="AT514" s="1">
        <v>24.10069862175208</v>
      </c>
      <c r="AU514" s="1">
        <v>27.2331503030303</v>
      </c>
      <c r="AV514" s="1">
        <v>1.5409130474859211E-4</v>
      </c>
      <c r="AW514" s="1">
        <v>81.195447360536576</v>
      </c>
      <c r="AX514" s="1">
        <v>0</v>
      </c>
      <c r="AY514" s="1">
        <v>0</v>
      </c>
      <c r="AZ514" s="1">
        <f t="shared" si="61"/>
        <v>1</v>
      </c>
      <c r="BA514" s="1">
        <f t="shared" si="62"/>
        <v>0</v>
      </c>
      <c r="BB514" s="1">
        <f t="shared" si="63"/>
        <v>51990.411577660125</v>
      </c>
      <c r="BC514" s="1">
        <f t="shared" si="64"/>
        <v>2000.0174999999999</v>
      </c>
      <c r="BD514" s="1">
        <f t="shared" si="65"/>
        <v>1681.2147</v>
      </c>
      <c r="BE514" s="1">
        <f t="shared" si="66"/>
        <v>0.84059999475004599</v>
      </c>
      <c r="BF514" s="1">
        <f t="shared" si="67"/>
        <v>0.16075798986758866</v>
      </c>
      <c r="BG514" s="1">
        <v>6</v>
      </c>
      <c r="BH514" s="1">
        <v>0.5</v>
      </c>
      <c r="BI514" s="1" t="s">
        <v>356</v>
      </c>
      <c r="BJ514" s="1">
        <v>2</v>
      </c>
      <c r="BK514" s="1" t="b">
        <v>1</v>
      </c>
      <c r="BL514" s="1">
        <v>1660316239.5</v>
      </c>
      <c r="BM514" s="1">
        <v>389.67656249999999</v>
      </c>
      <c r="BN514" s="1">
        <v>435.1303125</v>
      </c>
      <c r="BO514" s="1">
        <v>27.2134</v>
      </c>
      <c r="BP514" s="1">
        <v>24.093337500000001</v>
      </c>
      <c r="BQ514" s="1">
        <v>388.31293749999998</v>
      </c>
      <c r="BR514" s="1">
        <v>27.204418749999999</v>
      </c>
      <c r="BS514" s="1">
        <v>500.14531249999999</v>
      </c>
      <c r="BT514" s="1">
        <v>99.624574999999993</v>
      </c>
      <c r="BU514" s="1">
        <v>0.10003316875</v>
      </c>
      <c r="BV514" s="1">
        <v>31.015731250000002</v>
      </c>
      <c r="BW514" s="1">
        <v>31.651531250000001</v>
      </c>
      <c r="BX514" s="1">
        <v>999.9</v>
      </c>
      <c r="BY514" s="1">
        <v>0</v>
      </c>
      <c r="BZ514" s="1">
        <v>0</v>
      </c>
      <c r="CA514" s="1">
        <v>10001.52125</v>
      </c>
      <c r="CB514" s="1">
        <v>0</v>
      </c>
      <c r="CC514" s="1">
        <v>30.56660625</v>
      </c>
      <c r="CD514" s="1">
        <v>-45.453631250000001</v>
      </c>
      <c r="CE514" s="1">
        <v>400.57806249999999</v>
      </c>
      <c r="CF514" s="1">
        <v>445.87287500000002</v>
      </c>
      <c r="CG514" s="1">
        <v>3.1200756250000001</v>
      </c>
      <c r="CH514" s="1">
        <v>435.1303125</v>
      </c>
      <c r="CI514" s="1">
        <v>24.093337500000001</v>
      </c>
      <c r="CJ514" s="1">
        <v>2.7111256250000002</v>
      </c>
      <c r="CK514" s="1">
        <v>2.40029</v>
      </c>
      <c r="CL514" s="1">
        <v>22.352699999999999</v>
      </c>
      <c r="CM514" s="1">
        <v>20.365718749999999</v>
      </c>
      <c r="CN514" s="1">
        <v>2000.0174999999999</v>
      </c>
      <c r="CO514" s="1">
        <v>0.98000181250000007</v>
      </c>
      <c r="CP514" s="1">
        <v>1.9998487499999999E-2</v>
      </c>
      <c r="CQ514" s="1">
        <v>0</v>
      </c>
      <c r="CR514" s="1">
        <v>2.6545000000000001</v>
      </c>
      <c r="CS514" s="1">
        <v>0</v>
      </c>
      <c r="CT514" s="1">
        <v>26499.168750000001</v>
      </c>
      <c r="CU514" s="1">
        <v>17412.474999999999</v>
      </c>
      <c r="CV514" s="1">
        <v>40.75</v>
      </c>
      <c r="CW514" s="1">
        <v>41.8395625</v>
      </c>
      <c r="CX514" s="1">
        <v>40.75</v>
      </c>
      <c r="CY514" s="1">
        <v>40.186999999999998</v>
      </c>
      <c r="CZ514" s="1">
        <v>40.875</v>
      </c>
      <c r="DA514" s="1">
        <v>1960.0174999999999</v>
      </c>
      <c r="DB514" s="1">
        <v>40</v>
      </c>
      <c r="DC514" s="1">
        <v>0</v>
      </c>
      <c r="DD514" s="1">
        <v>1660316245.8</v>
      </c>
      <c r="DE514" s="1">
        <v>0</v>
      </c>
      <c r="DF514" s="1">
        <v>1660315861.5</v>
      </c>
      <c r="DG514" s="1" t="s">
        <v>1169</v>
      </c>
      <c r="DH514" s="1">
        <v>1660315856.5</v>
      </c>
      <c r="DI514" s="1">
        <v>1660315861.5</v>
      </c>
      <c r="DJ514" s="1">
        <v>15</v>
      </c>
      <c r="DK514" s="1">
        <v>-0.154</v>
      </c>
      <c r="DL514" s="1">
        <v>-8.0000000000000002E-3</v>
      </c>
      <c r="DM514" s="1">
        <v>1.3839999999999999</v>
      </c>
      <c r="DN514" s="1">
        <v>1.6E-2</v>
      </c>
      <c r="DO514" s="1">
        <v>400</v>
      </c>
      <c r="DP514" s="1">
        <v>24</v>
      </c>
      <c r="DQ514" s="1">
        <v>0.19</v>
      </c>
      <c r="DR514" s="1">
        <v>0.03</v>
      </c>
      <c r="DS514" s="1">
        <v>5.8325333842309934</v>
      </c>
      <c r="DT514" s="1">
        <v>4.273697034918972</v>
      </c>
      <c r="DU514" s="1">
        <v>0.32523321884725181</v>
      </c>
      <c r="DV514" s="1">
        <v>0</v>
      </c>
      <c r="DW514" s="1">
        <v>36.829067522503458</v>
      </c>
      <c r="DX514" s="1">
        <v>4.4593153181264524</v>
      </c>
      <c r="DY514" s="1">
        <v>0.33153449757208348</v>
      </c>
      <c r="DZ514" s="1">
        <v>0</v>
      </c>
      <c r="EA514" s="1">
        <v>-45.45370322580645</v>
      </c>
      <c r="EB514" s="1">
        <v>-6.3367887096773901</v>
      </c>
      <c r="EC514" s="1">
        <v>0.48153852723889079</v>
      </c>
      <c r="ED514" s="1">
        <v>0</v>
      </c>
      <c r="EE514" s="1">
        <v>295.78644454203982</v>
      </c>
      <c r="EF514" s="1">
        <v>237.98055273254849</v>
      </c>
      <c r="EG514" s="1">
        <v>22.905454256377631</v>
      </c>
      <c r="EH514" s="1">
        <v>0</v>
      </c>
      <c r="EI514" s="1">
        <v>3.1159126829268291</v>
      </c>
      <c r="EJ514" s="1">
        <v>0.1034908013937291</v>
      </c>
      <c r="EK514" s="1">
        <v>1.068986527656789E-2</v>
      </c>
      <c r="EL514" s="1">
        <v>1</v>
      </c>
      <c r="EM514" s="1">
        <v>1.9679044666854479</v>
      </c>
      <c r="EN514" s="1">
        <v>-1.8476647315999888E-2</v>
      </c>
      <c r="EO514" s="1">
        <v>1.6605460306192781E-3</v>
      </c>
      <c r="EP514" s="1">
        <v>1</v>
      </c>
      <c r="EQ514" s="1">
        <v>2</v>
      </c>
      <c r="ER514" s="1">
        <v>6</v>
      </c>
      <c r="ES514" s="1" t="s">
        <v>387</v>
      </c>
      <c r="ET514" s="1">
        <v>2.94394</v>
      </c>
      <c r="EU514" s="1">
        <v>2.8012000000000001</v>
      </c>
      <c r="EV514" s="1">
        <v>9.3133099999999996E-2</v>
      </c>
      <c r="EW514" s="1">
        <v>0.100576</v>
      </c>
      <c r="EX514" s="1">
        <v>0.118395</v>
      </c>
      <c r="EY514" s="1">
        <v>0.108637</v>
      </c>
      <c r="EZ514" s="1">
        <v>18635.599999999999</v>
      </c>
      <c r="FA514" s="1">
        <v>19381.900000000001</v>
      </c>
      <c r="FB514" s="1">
        <v>23890.1</v>
      </c>
      <c r="FC514" s="1">
        <v>25070.2</v>
      </c>
      <c r="FD514" s="1">
        <v>33705.599999999999</v>
      </c>
      <c r="FE514" s="1">
        <v>35677.9</v>
      </c>
      <c r="FF514" s="1">
        <v>43547.8</v>
      </c>
      <c r="FG514" s="1">
        <v>46340.2</v>
      </c>
      <c r="FH514" s="1">
        <v>1.9748000000000001</v>
      </c>
      <c r="FI514" s="1">
        <v>1.8784000000000001</v>
      </c>
      <c r="FJ514" s="1">
        <v>0.13784299999999999</v>
      </c>
      <c r="FK514" s="1">
        <v>0</v>
      </c>
      <c r="FL514" s="1">
        <v>29.413799999999998</v>
      </c>
      <c r="FM514" s="1">
        <v>999.9</v>
      </c>
      <c r="FN514" s="1">
        <v>61.9</v>
      </c>
      <c r="FO514" s="1">
        <v>34.200000000000003</v>
      </c>
      <c r="FP514" s="1">
        <v>33.571100000000001</v>
      </c>
      <c r="FQ514" s="1">
        <v>63.4572</v>
      </c>
      <c r="FR514" s="1">
        <v>22.864599999999999</v>
      </c>
      <c r="FS514" s="1">
        <v>1</v>
      </c>
      <c r="FT514" s="1">
        <v>0.27932400000000002</v>
      </c>
      <c r="FU514" s="1">
        <v>0.56215099999999996</v>
      </c>
      <c r="FV514" s="1">
        <v>20.3218</v>
      </c>
      <c r="FW514" s="1">
        <v>5.2103999999999999</v>
      </c>
      <c r="FX514" s="1">
        <v>11.904999999999999</v>
      </c>
      <c r="FY514" s="1">
        <v>5.0029000000000003</v>
      </c>
      <c r="FZ514" s="1">
        <v>3.28965</v>
      </c>
      <c r="GA514" s="1">
        <v>9999</v>
      </c>
      <c r="GB514" s="1">
        <v>9999</v>
      </c>
      <c r="GC514" s="1">
        <v>9999</v>
      </c>
      <c r="GD514" s="1">
        <v>999.9</v>
      </c>
      <c r="GE514" s="1">
        <v>1.85945</v>
      </c>
      <c r="GF514" s="1">
        <v>1.8544099999999999</v>
      </c>
      <c r="GG514" s="1">
        <v>1.8575999999999999</v>
      </c>
      <c r="GH514" s="1">
        <v>1.85608</v>
      </c>
      <c r="GI514" s="1">
        <v>1.85486</v>
      </c>
      <c r="GJ514" s="1">
        <v>1.8545499999999999</v>
      </c>
      <c r="GK514" s="1">
        <v>1.85318</v>
      </c>
      <c r="GL514" s="1">
        <v>1.85632</v>
      </c>
      <c r="GM514" s="1">
        <v>0</v>
      </c>
      <c r="GN514" s="1">
        <v>0</v>
      </c>
      <c r="GO514" s="1">
        <v>0</v>
      </c>
      <c r="GP514" s="1">
        <v>0</v>
      </c>
      <c r="GQ514" s="1" t="s">
        <v>359</v>
      </c>
      <c r="GR514" s="1" t="s">
        <v>360</v>
      </c>
      <c r="GS514" s="1" t="s">
        <v>361</v>
      </c>
      <c r="GT514" s="1" t="s">
        <v>361</v>
      </c>
      <c r="GU514" s="1" t="s">
        <v>361</v>
      </c>
      <c r="GV514" s="1" t="s">
        <v>361</v>
      </c>
      <c r="GW514" s="1">
        <v>0</v>
      </c>
      <c r="GX514" s="1">
        <v>100</v>
      </c>
      <c r="GY514" s="1">
        <v>100</v>
      </c>
      <c r="GZ514" s="1">
        <v>1.44</v>
      </c>
      <c r="HA514" s="1">
        <v>8.9999999999999993E-3</v>
      </c>
      <c r="HB514" s="1">
        <v>0.4487642293357042</v>
      </c>
      <c r="HC514" s="1">
        <v>2.7716384584972409E-3</v>
      </c>
      <c r="HD514" s="1">
        <v>-1.1467119688665799E-6</v>
      </c>
      <c r="HE514" s="1">
        <v>2.0626329066488061E-10</v>
      </c>
      <c r="HF514" s="1">
        <v>-7.3699162755519909E-2</v>
      </c>
      <c r="HG514" s="1">
        <v>1.066993184659233E-2</v>
      </c>
      <c r="HH514" s="1">
        <v>-3.4528890892081033E-4</v>
      </c>
      <c r="HI514" s="1">
        <v>2.382551249023132E-6</v>
      </c>
      <c r="HJ514" s="1">
        <v>1</v>
      </c>
      <c r="HK514" s="1">
        <v>2115</v>
      </c>
      <c r="HL514" s="1">
        <v>2</v>
      </c>
      <c r="HM514" s="1">
        <v>30</v>
      </c>
      <c r="HN514" s="1">
        <v>6.5</v>
      </c>
      <c r="HO514" s="1">
        <v>6.4</v>
      </c>
      <c r="HP514" s="1">
        <v>1.2133799999999999</v>
      </c>
      <c r="HQ514" s="1">
        <v>2.2985799999999998</v>
      </c>
      <c r="HR514" s="1">
        <v>1.4978</v>
      </c>
      <c r="HS514" s="1">
        <v>2.3022499999999999</v>
      </c>
      <c r="HT514" s="1">
        <v>1.5478499999999999</v>
      </c>
      <c r="HU514" s="1">
        <v>2.4157700000000002</v>
      </c>
      <c r="HV514" s="1">
        <v>37.2181</v>
      </c>
      <c r="HW514" s="1">
        <v>14.438499999999999</v>
      </c>
      <c r="HX514" s="1">
        <v>18</v>
      </c>
      <c r="HY514" s="1">
        <v>497.94900000000001</v>
      </c>
      <c r="HZ514" s="1">
        <v>500.46100000000001</v>
      </c>
      <c r="IA514" s="1">
        <v>28.6356</v>
      </c>
      <c r="IB514" s="1">
        <v>30.677199999999999</v>
      </c>
      <c r="IC514" s="1">
        <v>30.0002</v>
      </c>
      <c r="ID514" s="1">
        <v>30.4754</v>
      </c>
      <c r="IE514" s="1">
        <v>30.568300000000001</v>
      </c>
      <c r="IF514" s="1">
        <v>24.492599999999999</v>
      </c>
      <c r="IG514" s="1">
        <v>30.840800000000002</v>
      </c>
      <c r="IH514" s="1">
        <v>0</v>
      </c>
      <c r="II514" s="1">
        <v>28.618600000000001</v>
      </c>
      <c r="IJ514" s="1">
        <v>513.23900000000003</v>
      </c>
      <c r="IK514" s="1">
        <v>23.967199999999998</v>
      </c>
      <c r="IL514" s="1">
        <v>100.709</v>
      </c>
      <c r="IM514" s="1">
        <v>100.434</v>
      </c>
      <c r="IN514" s="1" t="s">
        <v>366</v>
      </c>
    </row>
    <row r="515" spans="1:248" ht="15.75" customHeight="1" x14ac:dyDescent="0.3">
      <c r="A515" s="1">
        <v>499</v>
      </c>
      <c r="B515" s="1">
        <v>1660316248.5</v>
      </c>
      <c r="C515" s="1">
        <v>5281.9000000953674</v>
      </c>
      <c r="D515" s="1" t="s">
        <v>1340</v>
      </c>
      <c r="E515" s="1" t="s">
        <v>1341</v>
      </c>
      <c r="F515" s="1">
        <v>1</v>
      </c>
      <c r="G515" s="1" t="s">
        <v>1168</v>
      </c>
      <c r="H515" s="1" t="s">
        <v>350</v>
      </c>
      <c r="I515" s="1" t="s">
        <v>351</v>
      </c>
      <c r="J515" s="1" t="s">
        <v>352</v>
      </c>
      <c r="K515" s="1" t="s">
        <v>353</v>
      </c>
      <c r="L515" s="1" t="s">
        <v>1168</v>
      </c>
      <c r="M515" s="1" t="s">
        <v>355</v>
      </c>
      <c r="N515" s="1">
        <v>1660316241</v>
      </c>
      <c r="O515" s="1">
        <f t="shared" si="34"/>
        <v>2.6892041384727673E-3</v>
      </c>
      <c r="P515" s="1">
        <f t="shared" si="35"/>
        <v>2.6892041384727672</v>
      </c>
      <c r="Q515" s="1">
        <f t="shared" si="36"/>
        <v>6.3874683832716999</v>
      </c>
      <c r="R515" s="1">
        <f t="shared" si="37"/>
        <v>397.11453333333333</v>
      </c>
      <c r="S515" s="1">
        <f t="shared" si="38"/>
        <v>308.00398999243805</v>
      </c>
      <c r="T515" s="1">
        <f t="shared" si="39"/>
        <v>30.715519130320018</v>
      </c>
      <c r="U515" s="1">
        <f t="shared" si="40"/>
        <v>39.602016343449236</v>
      </c>
      <c r="V515" s="1">
        <f t="shared" si="41"/>
        <v>0.13459153377925362</v>
      </c>
      <c r="W515" s="1">
        <f t="shared" si="42"/>
        <v>2.9233388837920131</v>
      </c>
      <c r="X515" s="1">
        <f t="shared" si="43"/>
        <v>0.13124137702561633</v>
      </c>
      <c r="Y515" s="1">
        <f t="shared" si="44"/>
        <v>8.2319913376916173E-2</v>
      </c>
      <c r="Z515" s="1">
        <f t="shared" si="45"/>
        <v>321.51802160000005</v>
      </c>
      <c r="AA515" s="1">
        <f t="shared" si="46"/>
        <v>32.212054034306703</v>
      </c>
      <c r="AB515" s="1">
        <f t="shared" si="47"/>
        <v>31.652133333333339</v>
      </c>
      <c r="AC515" s="1">
        <f t="shared" si="48"/>
        <v>4.6818663713372928</v>
      </c>
      <c r="AD515" s="1">
        <f t="shared" si="49"/>
        <v>60.108162318597557</v>
      </c>
      <c r="AE515" s="1">
        <f t="shared" si="50"/>
        <v>2.7142360933293737</v>
      </c>
      <c r="AF515" s="1">
        <f t="shared" si="51"/>
        <v>4.5155865503637012</v>
      </c>
      <c r="AG515" s="1">
        <f t="shared" si="52"/>
        <v>1.9676302780079191</v>
      </c>
      <c r="AH515" s="1">
        <f t="shared" si="53"/>
        <v>-118.59390250664903</v>
      </c>
      <c r="AI515" s="1">
        <f t="shared" si="54"/>
        <v>-100.20086452420738</v>
      </c>
      <c r="AJ515" s="1">
        <f t="shared" si="55"/>
        <v>-7.7224739373660389</v>
      </c>
      <c r="AK515" s="1">
        <f t="shared" si="56"/>
        <v>95.000780631777602</v>
      </c>
      <c r="AL515" s="1">
        <f t="shared" si="57"/>
        <v>36.948824444841236</v>
      </c>
      <c r="AM515" s="1">
        <f t="shared" si="58"/>
        <v>2.6774797638645755</v>
      </c>
      <c r="AN515" s="1">
        <f t="shared" si="59"/>
        <v>6.3874683832716999</v>
      </c>
      <c r="AO515" s="1">
        <v>478.36250395804348</v>
      </c>
      <c r="AP515" s="1">
        <v>443.94903030303038</v>
      </c>
      <c r="AQ515" s="1">
        <v>5.1141857330347484</v>
      </c>
      <c r="AR515" s="1">
        <v>65.936551714249305</v>
      </c>
      <c r="AS515" s="1">
        <f t="shared" si="60"/>
        <v>2.6892041384727672</v>
      </c>
      <c r="AT515" s="1">
        <v>24.09810283693292</v>
      </c>
      <c r="AU515" s="1">
        <v>27.23545151515151</v>
      </c>
      <c r="AV515" s="1">
        <v>1.420848892101917E-4</v>
      </c>
      <c r="AW515" s="1">
        <v>81.195447360536576</v>
      </c>
      <c r="AX515" s="1">
        <v>0</v>
      </c>
      <c r="AY515" s="1">
        <v>0</v>
      </c>
      <c r="AZ515" s="1">
        <f t="shared" si="61"/>
        <v>1</v>
      </c>
      <c r="BA515" s="1">
        <f t="shared" si="62"/>
        <v>0</v>
      </c>
      <c r="BB515" s="1">
        <f t="shared" si="63"/>
        <v>51993.627706073014</v>
      </c>
      <c r="BC515" s="1">
        <f t="shared" si="64"/>
        <v>2000.012666666667</v>
      </c>
      <c r="BD515" s="1">
        <f t="shared" si="65"/>
        <v>1681.2106400000002</v>
      </c>
      <c r="BE515" s="1">
        <f t="shared" si="66"/>
        <v>0.84059999620002401</v>
      </c>
      <c r="BF515" s="1">
        <f t="shared" si="67"/>
        <v>0.16075799266604646</v>
      </c>
      <c r="BG515" s="1">
        <v>6</v>
      </c>
      <c r="BH515" s="1">
        <v>0.5</v>
      </c>
      <c r="BI515" s="1" t="s">
        <v>356</v>
      </c>
      <c r="BJ515" s="1">
        <v>2</v>
      </c>
      <c r="BK515" s="1" t="b">
        <v>1</v>
      </c>
      <c r="BL515" s="1">
        <v>1660316241</v>
      </c>
      <c r="BM515" s="1">
        <v>397.11453333333333</v>
      </c>
      <c r="BN515" s="1">
        <v>442.71600000000001</v>
      </c>
      <c r="BO515" s="1">
        <v>27.21736666666667</v>
      </c>
      <c r="BP515" s="1">
        <v>24.092733333333332</v>
      </c>
      <c r="BQ515" s="1">
        <v>395.73626666666672</v>
      </c>
      <c r="BR515" s="1">
        <v>27.20839333333333</v>
      </c>
      <c r="BS515" s="1">
        <v>500.14299999999997</v>
      </c>
      <c r="BT515" s="1">
        <v>99.624400000000023</v>
      </c>
      <c r="BU515" s="1">
        <v>0.10001958</v>
      </c>
      <c r="BV515" s="1">
        <v>31.016353333333331</v>
      </c>
      <c r="BW515" s="1">
        <v>31.652133333333339</v>
      </c>
      <c r="BX515" s="1">
        <v>999.89999999999986</v>
      </c>
      <c r="BY515" s="1">
        <v>0</v>
      </c>
      <c r="BZ515" s="1">
        <v>0</v>
      </c>
      <c r="CA515" s="1">
        <v>10002.206</v>
      </c>
      <c r="CB515" s="1">
        <v>0</v>
      </c>
      <c r="CC515" s="1">
        <v>30.930286666666671</v>
      </c>
      <c r="CD515" s="1">
        <v>-45.601320000000001</v>
      </c>
      <c r="CE515" s="1">
        <v>408.22573333333338</v>
      </c>
      <c r="CF515" s="1">
        <v>453.64546666666672</v>
      </c>
      <c r="CG515" s="1">
        <v>3.124639333333334</v>
      </c>
      <c r="CH515" s="1">
        <v>442.71600000000001</v>
      </c>
      <c r="CI515" s="1">
        <v>24.092733333333332</v>
      </c>
      <c r="CJ515" s="1">
        <v>2.7115153333333328</v>
      </c>
      <c r="CK515" s="1">
        <v>2.400226</v>
      </c>
      <c r="CL515" s="1">
        <v>22.355066666666669</v>
      </c>
      <c r="CM515" s="1">
        <v>20.36528666666667</v>
      </c>
      <c r="CN515" s="1">
        <v>2000.012666666667</v>
      </c>
      <c r="CO515" s="1">
        <v>0.98000180000000037</v>
      </c>
      <c r="CP515" s="1">
        <v>1.9998500000000009E-2</v>
      </c>
      <c r="CQ515" s="1">
        <v>0</v>
      </c>
      <c r="CR515" s="1">
        <v>2.6880666666666659</v>
      </c>
      <c r="CS515" s="1">
        <v>0</v>
      </c>
      <c r="CT515" s="1">
        <v>26490.98</v>
      </c>
      <c r="CU515" s="1">
        <v>17412.42666666667</v>
      </c>
      <c r="CV515" s="1">
        <v>40.75</v>
      </c>
      <c r="CW515" s="1">
        <v>41.837200000000003</v>
      </c>
      <c r="CX515" s="1">
        <v>40.75</v>
      </c>
      <c r="CY515" s="1">
        <v>40.186999999999998</v>
      </c>
      <c r="CZ515" s="1">
        <v>40.875</v>
      </c>
      <c r="DA515" s="1">
        <v>1960.012666666667</v>
      </c>
      <c r="DB515" s="1">
        <v>40</v>
      </c>
      <c r="DC515" s="1">
        <v>0</v>
      </c>
      <c r="DD515" s="1">
        <v>1660316246.4000001</v>
      </c>
      <c r="DE515" s="1">
        <v>0</v>
      </c>
      <c r="DF515" s="1">
        <v>1660315861.5</v>
      </c>
      <c r="DG515" s="1" t="s">
        <v>1169</v>
      </c>
      <c r="DH515" s="1">
        <v>1660315856.5</v>
      </c>
      <c r="DI515" s="1">
        <v>1660315861.5</v>
      </c>
      <c r="DJ515" s="1">
        <v>15</v>
      </c>
      <c r="DK515" s="1">
        <v>-0.154</v>
      </c>
      <c r="DL515" s="1">
        <v>-8.0000000000000002E-3</v>
      </c>
      <c r="DM515" s="1">
        <v>1.3839999999999999</v>
      </c>
      <c r="DN515" s="1">
        <v>1.6E-2</v>
      </c>
      <c r="DO515" s="1">
        <v>400</v>
      </c>
      <c r="DP515" s="1">
        <v>24</v>
      </c>
      <c r="DQ515" s="1">
        <v>0.19</v>
      </c>
      <c r="DR515" s="1">
        <v>0.03</v>
      </c>
      <c r="DS515" s="1">
        <v>5.8325333842309934</v>
      </c>
      <c r="DT515" s="1">
        <v>4.273697034918972</v>
      </c>
      <c r="DU515" s="1">
        <v>0.32523321884725181</v>
      </c>
      <c r="DV515" s="1">
        <v>0</v>
      </c>
      <c r="DW515" s="1">
        <v>36.829067522503458</v>
      </c>
      <c r="DX515" s="1">
        <v>4.4593153181264524</v>
      </c>
      <c r="DY515" s="1">
        <v>0.33153449757208348</v>
      </c>
      <c r="DZ515" s="1">
        <v>0</v>
      </c>
      <c r="EA515" s="1">
        <v>-45.45370322580645</v>
      </c>
      <c r="EB515" s="1">
        <v>-6.3367887096773901</v>
      </c>
      <c r="EC515" s="1">
        <v>0.48153852723889079</v>
      </c>
      <c r="ED515" s="1">
        <v>0</v>
      </c>
      <c r="EE515" s="1">
        <v>295.78644454203982</v>
      </c>
      <c r="EF515" s="1">
        <v>237.98055273254849</v>
      </c>
      <c r="EG515" s="1">
        <v>22.905454256377631</v>
      </c>
      <c r="EH515" s="1">
        <v>0</v>
      </c>
      <c r="EI515" s="1">
        <v>3.1159126829268291</v>
      </c>
      <c r="EJ515" s="1">
        <v>0.1034908013937291</v>
      </c>
      <c r="EK515" s="1">
        <v>1.068986527656789E-2</v>
      </c>
      <c r="EL515" s="1">
        <v>1</v>
      </c>
      <c r="EM515" s="1">
        <v>1.9679044666854479</v>
      </c>
      <c r="EN515" s="1">
        <v>-1.8476647315999888E-2</v>
      </c>
      <c r="EO515" s="1">
        <v>1.6605460306192781E-3</v>
      </c>
      <c r="EP515" s="1">
        <v>1</v>
      </c>
      <c r="EQ515" s="1">
        <v>2</v>
      </c>
      <c r="ER515" s="1">
        <v>6</v>
      </c>
      <c r="ES515" s="1" t="s">
        <v>387</v>
      </c>
      <c r="ET515" s="1">
        <v>2.94387</v>
      </c>
      <c r="EU515" s="1">
        <v>2.8011599999999999</v>
      </c>
      <c r="EV515" s="1">
        <v>9.39416E-2</v>
      </c>
      <c r="EW515" s="1">
        <v>0.101368</v>
      </c>
      <c r="EX515" s="1">
        <v>0.118395</v>
      </c>
      <c r="EY515" s="1">
        <v>0.108597</v>
      </c>
      <c r="EZ515" s="1">
        <v>18619</v>
      </c>
      <c r="FA515" s="1">
        <v>19364.900000000001</v>
      </c>
      <c r="FB515" s="1">
        <v>23890.1</v>
      </c>
      <c r="FC515" s="1">
        <v>25070.3</v>
      </c>
      <c r="FD515" s="1">
        <v>33705.599999999999</v>
      </c>
      <c r="FE515" s="1">
        <v>35679.4</v>
      </c>
      <c r="FF515" s="1">
        <v>43547.7</v>
      </c>
      <c r="FG515" s="1">
        <v>46340.1</v>
      </c>
      <c r="FH515" s="1">
        <v>1.9746999999999999</v>
      </c>
      <c r="FI515" s="1">
        <v>1.87845</v>
      </c>
      <c r="FJ515" s="1">
        <v>0.13777200000000001</v>
      </c>
      <c r="FK515" s="1">
        <v>0</v>
      </c>
      <c r="FL515" s="1">
        <v>29.415199999999999</v>
      </c>
      <c r="FM515" s="1">
        <v>999.9</v>
      </c>
      <c r="FN515" s="1">
        <v>61.9</v>
      </c>
      <c r="FO515" s="1">
        <v>34.200000000000003</v>
      </c>
      <c r="FP515" s="1">
        <v>33.570999999999998</v>
      </c>
      <c r="FQ515" s="1">
        <v>63.5672</v>
      </c>
      <c r="FR515" s="1">
        <v>23.597799999999999</v>
      </c>
      <c r="FS515" s="1">
        <v>1</v>
      </c>
      <c r="FT515" s="1">
        <v>0.279416</v>
      </c>
      <c r="FU515" s="1">
        <v>0.57202299999999995</v>
      </c>
      <c r="FV515" s="1">
        <v>20.3217</v>
      </c>
      <c r="FW515" s="1">
        <v>5.2107000000000001</v>
      </c>
      <c r="FX515" s="1">
        <v>11.904999999999999</v>
      </c>
      <c r="FY515" s="1">
        <v>5.0027999999999997</v>
      </c>
      <c r="FZ515" s="1">
        <v>3.2897500000000002</v>
      </c>
      <c r="GA515" s="1">
        <v>9999</v>
      </c>
      <c r="GB515" s="1">
        <v>9999</v>
      </c>
      <c r="GC515" s="1">
        <v>9999</v>
      </c>
      <c r="GD515" s="1">
        <v>999.9</v>
      </c>
      <c r="GE515" s="1">
        <v>1.8594599999999999</v>
      </c>
      <c r="GF515" s="1">
        <v>1.85442</v>
      </c>
      <c r="GG515" s="1">
        <v>1.85761</v>
      </c>
      <c r="GH515" s="1">
        <v>1.85608</v>
      </c>
      <c r="GI515" s="1">
        <v>1.85486</v>
      </c>
      <c r="GJ515" s="1">
        <v>1.8545499999999999</v>
      </c>
      <c r="GK515" s="1">
        <v>1.85318</v>
      </c>
      <c r="GL515" s="1">
        <v>1.85632</v>
      </c>
      <c r="GM515" s="1">
        <v>0</v>
      </c>
      <c r="GN515" s="1">
        <v>0</v>
      </c>
      <c r="GO515" s="1">
        <v>0</v>
      </c>
      <c r="GP515" s="1">
        <v>0</v>
      </c>
      <c r="GQ515" s="1" t="s">
        <v>359</v>
      </c>
      <c r="GR515" s="1" t="s">
        <v>360</v>
      </c>
      <c r="GS515" s="1" t="s">
        <v>361</v>
      </c>
      <c r="GT515" s="1" t="s">
        <v>361</v>
      </c>
      <c r="GU515" s="1" t="s">
        <v>361</v>
      </c>
      <c r="GV515" s="1" t="s">
        <v>361</v>
      </c>
      <c r="GW515" s="1">
        <v>0</v>
      </c>
      <c r="GX515" s="1">
        <v>100</v>
      </c>
      <c r="GY515" s="1">
        <v>100</v>
      </c>
      <c r="GZ515" s="1">
        <v>1.4510000000000001</v>
      </c>
      <c r="HA515" s="1">
        <v>8.8999999999999999E-3</v>
      </c>
      <c r="HB515" s="1">
        <v>0.4487642293357042</v>
      </c>
      <c r="HC515" s="1">
        <v>2.7716384584972409E-3</v>
      </c>
      <c r="HD515" s="1">
        <v>-1.1467119688665799E-6</v>
      </c>
      <c r="HE515" s="1">
        <v>2.0626329066488061E-10</v>
      </c>
      <c r="HF515" s="1">
        <v>-7.3699162755519909E-2</v>
      </c>
      <c r="HG515" s="1">
        <v>1.066993184659233E-2</v>
      </c>
      <c r="HH515" s="1">
        <v>-3.4528890892081033E-4</v>
      </c>
      <c r="HI515" s="1">
        <v>2.382551249023132E-6</v>
      </c>
      <c r="HJ515" s="1">
        <v>1</v>
      </c>
      <c r="HK515" s="1">
        <v>2115</v>
      </c>
      <c r="HL515" s="1">
        <v>2</v>
      </c>
      <c r="HM515" s="1">
        <v>30</v>
      </c>
      <c r="HN515" s="1">
        <v>6.5</v>
      </c>
      <c r="HO515" s="1">
        <v>6.5</v>
      </c>
      <c r="HP515" s="1">
        <v>1.22681</v>
      </c>
      <c r="HQ515" s="1">
        <v>2.31812</v>
      </c>
      <c r="HR515" s="1">
        <v>1.4978</v>
      </c>
      <c r="HS515" s="1">
        <v>2.3022499999999999</v>
      </c>
      <c r="HT515" s="1">
        <v>1.5478499999999999</v>
      </c>
      <c r="HU515" s="1">
        <v>2.4597199999999999</v>
      </c>
      <c r="HV515" s="1">
        <v>37.2181</v>
      </c>
      <c r="HW515" s="1">
        <v>14.4472</v>
      </c>
      <c r="HX515" s="1">
        <v>18</v>
      </c>
      <c r="HY515" s="1">
        <v>497.88900000000001</v>
      </c>
      <c r="HZ515" s="1">
        <v>500.495</v>
      </c>
      <c r="IA515" s="1">
        <v>28.633400000000002</v>
      </c>
      <c r="IB515" s="1">
        <v>30.677399999999999</v>
      </c>
      <c r="IC515" s="1">
        <v>30.0001</v>
      </c>
      <c r="ID515" s="1">
        <v>30.4754</v>
      </c>
      <c r="IE515" s="1">
        <v>30.568300000000001</v>
      </c>
      <c r="IF515" s="1">
        <v>24.6462</v>
      </c>
      <c r="IG515" s="1">
        <v>30.840800000000002</v>
      </c>
      <c r="IH515" s="1">
        <v>0</v>
      </c>
      <c r="II515" s="1">
        <v>28.618600000000001</v>
      </c>
      <c r="IJ515" s="1">
        <v>513.23900000000003</v>
      </c>
      <c r="IK515" s="1">
        <v>23.965</v>
      </c>
      <c r="IL515" s="1">
        <v>100.708</v>
      </c>
      <c r="IM515" s="1">
        <v>100.434</v>
      </c>
      <c r="IN515" s="1" t="s">
        <v>366</v>
      </c>
    </row>
    <row r="516" spans="1:248" ht="15.75" customHeight="1" x14ac:dyDescent="0.3">
      <c r="A516" s="1">
        <v>500</v>
      </c>
      <c r="B516" s="1">
        <v>1660316249.5</v>
      </c>
      <c r="C516" s="1">
        <v>5282.9000000953674</v>
      </c>
      <c r="D516" s="1" t="s">
        <v>1342</v>
      </c>
      <c r="E516" s="1" t="s">
        <v>1343</v>
      </c>
      <c r="F516" s="1">
        <v>1</v>
      </c>
      <c r="G516" s="1" t="s">
        <v>1168</v>
      </c>
      <c r="H516" s="1" t="s">
        <v>350</v>
      </c>
      <c r="I516" s="1" t="s">
        <v>351</v>
      </c>
      <c r="J516" s="1" t="s">
        <v>352</v>
      </c>
      <c r="K516" s="1" t="s">
        <v>353</v>
      </c>
      <c r="L516" s="1" t="s">
        <v>1168</v>
      </c>
      <c r="M516" s="1" t="s">
        <v>355</v>
      </c>
      <c r="N516" s="1">
        <v>1660316241.5</v>
      </c>
      <c r="O516" s="1">
        <f t="shared" si="34"/>
        <v>2.6952149792674354E-3</v>
      </c>
      <c r="P516" s="1">
        <f t="shared" si="35"/>
        <v>2.6952149792674356</v>
      </c>
      <c r="Q516" s="1">
        <f t="shared" si="36"/>
        <v>6.5160477429714936</v>
      </c>
      <c r="R516" s="1">
        <f t="shared" si="37"/>
        <v>399.595125</v>
      </c>
      <c r="S516" s="1">
        <f t="shared" si="38"/>
        <v>309.04665629761075</v>
      </c>
      <c r="T516" s="1">
        <f t="shared" si="39"/>
        <v>30.819496247889443</v>
      </c>
      <c r="U516" s="1">
        <f t="shared" si="40"/>
        <v>39.849389095971347</v>
      </c>
      <c r="V516" s="1">
        <f t="shared" si="41"/>
        <v>0.13490676385001951</v>
      </c>
      <c r="W516" s="1">
        <f t="shared" si="42"/>
        <v>2.9231982273646651</v>
      </c>
      <c r="X516" s="1">
        <f t="shared" si="43"/>
        <v>0.13154094950562459</v>
      </c>
      <c r="Y516" s="1">
        <f t="shared" si="44"/>
        <v>8.25085042516948E-2</v>
      </c>
      <c r="Z516" s="1">
        <f t="shared" si="45"/>
        <v>321.51789524999992</v>
      </c>
      <c r="AA516" s="1">
        <f t="shared" si="46"/>
        <v>32.210759950540599</v>
      </c>
      <c r="AB516" s="1">
        <f t="shared" si="47"/>
        <v>31.652181250000002</v>
      </c>
      <c r="AC516" s="1">
        <f t="shared" si="48"/>
        <v>4.6818791015177528</v>
      </c>
      <c r="AD516" s="1">
        <f t="shared" si="49"/>
        <v>60.109798545056925</v>
      </c>
      <c r="AE516" s="1">
        <f t="shared" si="50"/>
        <v>2.7143433133238535</v>
      </c>
      <c r="AF516" s="1">
        <f t="shared" si="51"/>
        <v>4.5156420068339509</v>
      </c>
      <c r="AG516" s="1">
        <f t="shared" si="52"/>
        <v>1.9675357881938993</v>
      </c>
      <c r="AH516" s="1">
        <f t="shared" si="53"/>
        <v>-118.8589805856939</v>
      </c>
      <c r="AI516" s="1">
        <f t="shared" si="54"/>
        <v>-100.16964612037496</v>
      </c>
      <c r="AJ516" s="1">
        <f t="shared" si="55"/>
        <v>-7.7204494219828517</v>
      </c>
      <c r="AK516" s="1">
        <f t="shared" si="56"/>
        <v>94.768819121948226</v>
      </c>
      <c r="AL516" s="1">
        <f t="shared" si="57"/>
        <v>36.986732078114869</v>
      </c>
      <c r="AM516" s="1">
        <f t="shared" si="58"/>
        <v>2.6800730536568489</v>
      </c>
      <c r="AN516" s="1">
        <f t="shared" si="59"/>
        <v>6.5160477429714936</v>
      </c>
      <c r="AO516" s="1">
        <v>483.55171621835848</v>
      </c>
      <c r="AP516" s="1">
        <v>449.02929696969682</v>
      </c>
      <c r="AQ516" s="1">
        <v>5.1047499578289601</v>
      </c>
      <c r="AR516" s="1">
        <v>65.936551714249305</v>
      </c>
      <c r="AS516" s="1">
        <f t="shared" si="60"/>
        <v>2.6952149792674356</v>
      </c>
      <c r="AT516" s="1">
        <v>24.09058185198365</v>
      </c>
      <c r="AU516" s="1">
        <v>27.23493030303031</v>
      </c>
      <c r="AV516" s="1">
        <v>1.4367653198798789E-4</v>
      </c>
      <c r="AW516" s="1">
        <v>81.195447360536576</v>
      </c>
      <c r="AX516" s="1">
        <v>0</v>
      </c>
      <c r="AY516" s="1">
        <v>0</v>
      </c>
      <c r="AZ516" s="1">
        <f t="shared" si="61"/>
        <v>1</v>
      </c>
      <c r="BA516" s="1">
        <f t="shared" si="62"/>
        <v>0</v>
      </c>
      <c r="BB516" s="1">
        <f t="shared" si="63"/>
        <v>51989.587816683066</v>
      </c>
      <c r="BC516" s="1">
        <f t="shared" si="64"/>
        <v>2000.0118749999999</v>
      </c>
      <c r="BD516" s="1">
        <f t="shared" si="65"/>
        <v>1681.2099749999998</v>
      </c>
      <c r="BE516" s="1">
        <f t="shared" si="66"/>
        <v>0.84059999643752104</v>
      </c>
      <c r="BF516" s="1">
        <f t="shared" si="67"/>
        <v>0.1607579931244158</v>
      </c>
      <c r="BG516" s="1">
        <v>6</v>
      </c>
      <c r="BH516" s="1">
        <v>0.5</v>
      </c>
      <c r="BI516" s="1" t="s">
        <v>356</v>
      </c>
      <c r="BJ516" s="1">
        <v>2</v>
      </c>
      <c r="BK516" s="1" t="b">
        <v>1</v>
      </c>
      <c r="BL516" s="1">
        <v>1660316241.5</v>
      </c>
      <c r="BM516" s="1">
        <v>399.595125</v>
      </c>
      <c r="BN516" s="1">
        <v>445.25118750000001</v>
      </c>
      <c r="BO516" s="1">
        <v>27.218443749999999</v>
      </c>
      <c r="BP516" s="1">
        <v>24.09079375</v>
      </c>
      <c r="BQ516" s="1">
        <v>398.2120625</v>
      </c>
      <c r="BR516" s="1">
        <v>27.209475000000001</v>
      </c>
      <c r="BS516" s="1">
        <v>500.14400000000001</v>
      </c>
      <c r="BT516" s="1">
        <v>99.624387499999997</v>
      </c>
      <c r="BU516" s="1">
        <v>0.10002504375</v>
      </c>
      <c r="BV516" s="1">
        <v>31.016568750000001</v>
      </c>
      <c r="BW516" s="1">
        <v>31.652181250000002</v>
      </c>
      <c r="BX516" s="1">
        <v>999.9</v>
      </c>
      <c r="BY516" s="1">
        <v>0</v>
      </c>
      <c r="BZ516" s="1">
        <v>0</v>
      </c>
      <c r="CA516" s="1">
        <v>10001.404375</v>
      </c>
      <c r="CB516" s="1">
        <v>0</v>
      </c>
      <c r="CC516" s="1">
        <v>31.154293750000001</v>
      </c>
      <c r="CD516" s="1">
        <v>-45.655893749999997</v>
      </c>
      <c r="CE516" s="1">
        <v>410.77618749999999</v>
      </c>
      <c r="CF516" s="1">
        <v>456.24225000000001</v>
      </c>
      <c r="CG516" s="1">
        <v>3.1276562499999998</v>
      </c>
      <c r="CH516" s="1">
        <v>445.25118750000001</v>
      </c>
      <c r="CI516" s="1">
        <v>24.09079375</v>
      </c>
      <c r="CJ516" s="1">
        <v>2.7116224999999998</v>
      </c>
      <c r="CK516" s="1">
        <v>2.4000325</v>
      </c>
      <c r="CL516" s="1">
        <v>22.355718750000001</v>
      </c>
      <c r="CM516" s="1">
        <v>20.363981249999998</v>
      </c>
      <c r="CN516" s="1">
        <v>2000.0118749999999</v>
      </c>
      <c r="CO516" s="1">
        <v>0.98000181250000007</v>
      </c>
      <c r="CP516" s="1">
        <v>1.9998487499999999E-2</v>
      </c>
      <c r="CQ516" s="1">
        <v>0</v>
      </c>
      <c r="CR516" s="1">
        <v>2.6440000000000001</v>
      </c>
      <c r="CS516" s="1">
        <v>0</v>
      </c>
      <c r="CT516" s="1">
        <v>26487.737499999999</v>
      </c>
      <c r="CU516" s="1">
        <v>17412.424999999999</v>
      </c>
      <c r="CV516" s="1">
        <v>40.75</v>
      </c>
      <c r="CW516" s="1">
        <v>41.8395625</v>
      </c>
      <c r="CX516" s="1">
        <v>40.75</v>
      </c>
      <c r="CY516" s="1">
        <v>40.186999999999998</v>
      </c>
      <c r="CZ516" s="1">
        <v>40.875</v>
      </c>
      <c r="DA516" s="1">
        <v>1960.0118749999999</v>
      </c>
      <c r="DB516" s="1">
        <v>40</v>
      </c>
      <c r="DC516" s="1">
        <v>0</v>
      </c>
      <c r="DD516" s="1">
        <v>1660316247.5999999</v>
      </c>
      <c r="DE516" s="1">
        <v>0</v>
      </c>
      <c r="DF516" s="1">
        <v>1660315861.5</v>
      </c>
      <c r="DG516" s="1" t="s">
        <v>1169</v>
      </c>
      <c r="DH516" s="1">
        <v>1660315856.5</v>
      </c>
      <c r="DI516" s="1">
        <v>1660315861.5</v>
      </c>
      <c r="DJ516" s="1">
        <v>15</v>
      </c>
      <c r="DK516" s="1">
        <v>-0.154</v>
      </c>
      <c r="DL516" s="1">
        <v>-8.0000000000000002E-3</v>
      </c>
      <c r="DM516" s="1">
        <v>1.3839999999999999</v>
      </c>
      <c r="DN516" s="1">
        <v>1.6E-2</v>
      </c>
      <c r="DO516" s="1">
        <v>400</v>
      </c>
      <c r="DP516" s="1">
        <v>24</v>
      </c>
      <c r="DQ516" s="1">
        <v>0.19</v>
      </c>
      <c r="DR516" s="1">
        <v>0.03</v>
      </c>
      <c r="DS516" s="1">
        <v>5.9373732617774859</v>
      </c>
      <c r="DT516" s="1">
        <v>4.0041185601518503</v>
      </c>
      <c r="DU516" s="1">
        <v>0.30518535026707833</v>
      </c>
      <c r="DV516" s="1">
        <v>0</v>
      </c>
      <c r="DW516" s="1">
        <v>36.918353666261297</v>
      </c>
      <c r="DX516" s="1">
        <v>4.4829859780555141</v>
      </c>
      <c r="DY516" s="1">
        <v>0.34326191527498839</v>
      </c>
      <c r="DZ516" s="1">
        <v>0</v>
      </c>
      <c r="EA516" s="1">
        <v>-45.626693333333343</v>
      </c>
      <c r="EB516" s="1">
        <v>-6.68250767519452</v>
      </c>
      <c r="EC516" s="1">
        <v>0.48899553503982851</v>
      </c>
      <c r="ED516" s="1">
        <v>0</v>
      </c>
      <c r="EE516" s="1">
        <v>300.82210134754069</v>
      </c>
      <c r="EF516" s="1">
        <v>239.1437812902436</v>
      </c>
      <c r="EG516" s="1">
        <v>23.59338036636127</v>
      </c>
      <c r="EH516" s="1">
        <v>0</v>
      </c>
      <c r="EI516" s="1">
        <v>3.1206022500000001</v>
      </c>
      <c r="EJ516" s="1">
        <v>0.1421805253283302</v>
      </c>
      <c r="EK516" s="1">
        <v>1.525704697631558E-2</v>
      </c>
      <c r="EL516" s="1">
        <v>1</v>
      </c>
      <c r="EM516" s="1">
        <v>1.967722497809919</v>
      </c>
      <c r="EN516" s="1">
        <v>-1.715583173859932E-2</v>
      </c>
      <c r="EO516" s="1">
        <v>1.6342470364894661E-3</v>
      </c>
      <c r="EP516" s="1">
        <v>1</v>
      </c>
      <c r="EQ516" s="1">
        <v>2</v>
      </c>
      <c r="ER516" s="1">
        <v>6</v>
      </c>
      <c r="ES516" s="1" t="s">
        <v>387</v>
      </c>
      <c r="ET516" s="1">
        <v>2.9439500000000001</v>
      </c>
      <c r="EU516" s="1">
        <v>2.8011900000000001</v>
      </c>
      <c r="EV516" s="1">
        <v>9.4750699999999993E-2</v>
      </c>
      <c r="EW516" s="1">
        <v>0.102147</v>
      </c>
      <c r="EX516" s="1">
        <v>0.118395</v>
      </c>
      <c r="EY516" s="1">
        <v>0.10856499999999999</v>
      </c>
      <c r="EZ516" s="1">
        <v>18602.5</v>
      </c>
      <c r="FA516" s="1">
        <v>19348</v>
      </c>
      <c r="FB516" s="1">
        <v>23890.3</v>
      </c>
      <c r="FC516" s="1">
        <v>25070.2</v>
      </c>
      <c r="FD516" s="1">
        <v>33705.9</v>
      </c>
      <c r="FE516" s="1">
        <v>35680.5</v>
      </c>
      <c r="FF516" s="1">
        <v>43548</v>
      </c>
      <c r="FG516" s="1">
        <v>46339.8</v>
      </c>
      <c r="FH516" s="1">
        <v>1.9746699999999999</v>
      </c>
      <c r="FI516" s="1">
        <v>1.8784700000000001</v>
      </c>
      <c r="FJ516" s="1">
        <v>0.137486</v>
      </c>
      <c r="FK516" s="1">
        <v>0</v>
      </c>
      <c r="FL516" s="1">
        <v>29.415700000000001</v>
      </c>
      <c r="FM516" s="1">
        <v>999.9</v>
      </c>
      <c r="FN516" s="1">
        <v>61.9</v>
      </c>
      <c r="FO516" s="1">
        <v>34.200000000000003</v>
      </c>
      <c r="FP516" s="1">
        <v>33.571399999999997</v>
      </c>
      <c r="FQ516" s="1">
        <v>63.287199999999999</v>
      </c>
      <c r="FR516" s="1">
        <v>23.505600000000001</v>
      </c>
      <c r="FS516" s="1">
        <v>1</v>
      </c>
      <c r="FT516" s="1">
        <v>0.279362</v>
      </c>
      <c r="FU516" s="1">
        <v>0.58171600000000001</v>
      </c>
      <c r="FV516" s="1">
        <v>20.3217</v>
      </c>
      <c r="FW516" s="1">
        <v>5.2107000000000001</v>
      </c>
      <c r="FX516" s="1">
        <v>11.904999999999999</v>
      </c>
      <c r="FY516" s="1">
        <v>5.0027499999999998</v>
      </c>
      <c r="FZ516" s="1">
        <v>3.28973</v>
      </c>
      <c r="GA516" s="1">
        <v>9999</v>
      </c>
      <c r="GB516" s="1">
        <v>9999</v>
      </c>
      <c r="GC516" s="1">
        <v>9999</v>
      </c>
      <c r="GD516" s="1">
        <v>999.9</v>
      </c>
      <c r="GE516" s="1">
        <v>1.8594599999999999</v>
      </c>
      <c r="GF516" s="1">
        <v>1.8544099999999999</v>
      </c>
      <c r="GG516" s="1">
        <v>1.85761</v>
      </c>
      <c r="GH516" s="1">
        <v>1.85608</v>
      </c>
      <c r="GI516" s="1">
        <v>1.85486</v>
      </c>
      <c r="GJ516" s="1">
        <v>1.8545400000000001</v>
      </c>
      <c r="GK516" s="1">
        <v>1.85318</v>
      </c>
      <c r="GL516" s="1">
        <v>1.85632</v>
      </c>
      <c r="GM516" s="1">
        <v>0</v>
      </c>
      <c r="GN516" s="1">
        <v>0</v>
      </c>
      <c r="GO516" s="1">
        <v>0</v>
      </c>
      <c r="GP516" s="1">
        <v>0</v>
      </c>
      <c r="GQ516" s="1" t="s">
        <v>359</v>
      </c>
      <c r="GR516" s="1" t="s">
        <v>360</v>
      </c>
      <c r="GS516" s="1" t="s">
        <v>361</v>
      </c>
      <c r="GT516" s="1" t="s">
        <v>361</v>
      </c>
      <c r="GU516" s="1" t="s">
        <v>361</v>
      </c>
      <c r="GV516" s="1" t="s">
        <v>361</v>
      </c>
      <c r="GW516" s="1">
        <v>0</v>
      </c>
      <c r="GX516" s="1">
        <v>100</v>
      </c>
      <c r="GY516" s="1">
        <v>100</v>
      </c>
      <c r="GZ516" s="1">
        <v>1.46</v>
      </c>
      <c r="HA516" s="1">
        <v>8.8999999999999999E-3</v>
      </c>
      <c r="HB516" s="1">
        <v>0.4487642293357042</v>
      </c>
      <c r="HC516" s="1">
        <v>2.7716384584972409E-3</v>
      </c>
      <c r="HD516" s="1">
        <v>-1.1467119688665799E-6</v>
      </c>
      <c r="HE516" s="1">
        <v>2.0626329066488061E-10</v>
      </c>
      <c r="HF516" s="1">
        <v>-7.3699162755519909E-2</v>
      </c>
      <c r="HG516" s="1">
        <v>1.066993184659233E-2</v>
      </c>
      <c r="HH516" s="1">
        <v>-3.4528890892081033E-4</v>
      </c>
      <c r="HI516" s="1">
        <v>2.382551249023132E-6</v>
      </c>
      <c r="HJ516" s="1">
        <v>1</v>
      </c>
      <c r="HK516" s="1">
        <v>2115</v>
      </c>
      <c r="HL516" s="1">
        <v>2</v>
      </c>
      <c r="HM516" s="1">
        <v>30</v>
      </c>
      <c r="HN516" s="1">
        <v>6.5</v>
      </c>
      <c r="HO516" s="1">
        <v>6.5</v>
      </c>
      <c r="HP516" s="1">
        <v>1.2341299999999999</v>
      </c>
      <c r="HQ516" s="1">
        <v>2.323</v>
      </c>
      <c r="HR516" s="1">
        <v>1.4978</v>
      </c>
      <c r="HS516" s="1">
        <v>2.3010299999999999</v>
      </c>
      <c r="HT516" s="1">
        <v>1.5478499999999999</v>
      </c>
      <c r="HU516" s="1">
        <v>2.34741</v>
      </c>
      <c r="HV516" s="1">
        <v>37.2181</v>
      </c>
      <c r="HW516" s="1">
        <v>14.438499999999999</v>
      </c>
      <c r="HX516" s="1">
        <v>18</v>
      </c>
      <c r="HY516" s="1">
        <v>497.87799999999999</v>
      </c>
      <c r="HZ516" s="1">
        <v>500.51100000000002</v>
      </c>
      <c r="IA516" s="1">
        <v>28.630800000000001</v>
      </c>
      <c r="IB516" s="1">
        <v>30.678000000000001</v>
      </c>
      <c r="IC516" s="1">
        <v>30.0001</v>
      </c>
      <c r="ID516" s="1">
        <v>30.475899999999999</v>
      </c>
      <c r="IE516" s="1">
        <v>30.568300000000001</v>
      </c>
      <c r="IF516" s="1">
        <v>24.892399999999999</v>
      </c>
      <c r="IG516" s="1">
        <v>30.840800000000002</v>
      </c>
      <c r="IH516" s="1">
        <v>0</v>
      </c>
      <c r="II516" s="1">
        <v>28.618600000000001</v>
      </c>
      <c r="IJ516" s="1">
        <v>523.26400000000001</v>
      </c>
      <c r="IK516" s="1">
        <v>23.961099999999998</v>
      </c>
      <c r="IL516" s="1">
        <v>100.709</v>
      </c>
      <c r="IM516" s="1">
        <v>100.434</v>
      </c>
      <c r="IN516" s="1" t="s">
        <v>366</v>
      </c>
    </row>
    <row r="517" spans="1:248" ht="15.75" customHeight="1" x14ac:dyDescent="0.3">
      <c r="A517" s="1">
        <v>501</v>
      </c>
      <c r="B517" s="1">
        <v>1660316250.5</v>
      </c>
      <c r="C517" s="1">
        <v>5283.9000000953674</v>
      </c>
      <c r="D517" s="1" t="s">
        <v>1344</v>
      </c>
      <c r="E517" s="1" t="s">
        <v>1345</v>
      </c>
      <c r="F517" s="1">
        <v>1</v>
      </c>
      <c r="G517" s="1" t="s">
        <v>1168</v>
      </c>
      <c r="H517" s="1" t="s">
        <v>350</v>
      </c>
      <c r="I517" s="1" t="s">
        <v>351</v>
      </c>
      <c r="J517" s="1" t="s">
        <v>352</v>
      </c>
      <c r="K517" s="1" t="s">
        <v>353</v>
      </c>
      <c r="L517" s="1" t="s">
        <v>1168</v>
      </c>
      <c r="M517" s="1" t="s">
        <v>355</v>
      </c>
      <c r="N517" s="1">
        <v>1660316243</v>
      </c>
      <c r="O517" s="1">
        <f t="shared" si="34"/>
        <v>2.7042321387207883E-3</v>
      </c>
      <c r="P517" s="1">
        <f t="shared" si="35"/>
        <v>2.7042321387207884</v>
      </c>
      <c r="Q517" s="1">
        <f t="shared" si="36"/>
        <v>6.6135612970694115</v>
      </c>
      <c r="R517" s="1">
        <f t="shared" si="37"/>
        <v>407.03359999999998</v>
      </c>
      <c r="S517" s="1">
        <f t="shared" si="38"/>
        <v>315.37338583497632</v>
      </c>
      <c r="T517" s="1">
        <f t="shared" si="39"/>
        <v>31.450385761537845</v>
      </c>
      <c r="U517" s="1">
        <f t="shared" si="40"/>
        <v>40.591135184140079</v>
      </c>
      <c r="V517" s="1">
        <f t="shared" si="41"/>
        <v>0.13540951130899034</v>
      </c>
      <c r="W517" s="1">
        <f t="shared" si="42"/>
        <v>2.9234536768856887</v>
      </c>
      <c r="X517" s="1">
        <f t="shared" si="43"/>
        <v>0.13201919177604129</v>
      </c>
      <c r="Y517" s="1">
        <f t="shared" si="44"/>
        <v>8.2809531489524496E-2</v>
      </c>
      <c r="Z517" s="1">
        <f t="shared" si="45"/>
        <v>321.51823440000004</v>
      </c>
      <c r="AA517" s="1">
        <f t="shared" si="46"/>
        <v>32.20897270107524</v>
      </c>
      <c r="AB517" s="1">
        <f t="shared" si="47"/>
        <v>31.651286666666671</v>
      </c>
      <c r="AC517" s="1">
        <f t="shared" si="48"/>
        <v>4.6816414395545687</v>
      </c>
      <c r="AD517" s="1">
        <f t="shared" si="49"/>
        <v>60.114975962666861</v>
      </c>
      <c r="AE517" s="1">
        <f t="shared" si="50"/>
        <v>2.7146778958628075</v>
      </c>
      <c r="AF517" s="1">
        <f t="shared" si="51"/>
        <v>4.515809667043202</v>
      </c>
      <c r="AG517" s="1">
        <f t="shared" si="52"/>
        <v>1.9669635436917612</v>
      </c>
      <c r="AH517" s="1">
        <f t="shared" si="53"/>
        <v>-119.25663731758677</v>
      </c>
      <c r="AI517" s="1">
        <f t="shared" si="54"/>
        <v>-99.934762036627163</v>
      </c>
      <c r="AJ517" s="1">
        <f t="shared" si="55"/>
        <v>-7.7016637230063862</v>
      </c>
      <c r="AK517" s="1">
        <f t="shared" si="56"/>
        <v>94.625171322779735</v>
      </c>
      <c r="AL517" s="1">
        <f t="shared" si="57"/>
        <v>37.086123423544578</v>
      </c>
      <c r="AM517" s="1">
        <f t="shared" si="58"/>
        <v>2.6849410676275927</v>
      </c>
      <c r="AN517" s="1">
        <f t="shared" si="59"/>
        <v>6.6135612970694115</v>
      </c>
      <c r="AO517" s="1">
        <v>488.75568568043121</v>
      </c>
      <c r="AP517" s="1">
        <v>454.1324727272725</v>
      </c>
      <c r="AQ517" s="1">
        <v>5.1011541631186859</v>
      </c>
      <c r="AR517" s="1">
        <v>65.936551714249305</v>
      </c>
      <c r="AS517" s="1">
        <f t="shared" si="60"/>
        <v>2.7042321387207884</v>
      </c>
      <c r="AT517" s="1">
        <v>24.079179244823852</v>
      </c>
      <c r="AU517" s="1">
        <v>27.234309696969699</v>
      </c>
      <c r="AV517" s="1">
        <v>9.926485341004393E-5</v>
      </c>
      <c r="AW517" s="1">
        <v>81.195447360536576</v>
      </c>
      <c r="AX517" s="1">
        <v>0</v>
      </c>
      <c r="AY517" s="1">
        <v>0</v>
      </c>
      <c r="AZ517" s="1">
        <f t="shared" si="61"/>
        <v>1</v>
      </c>
      <c r="BA517" s="1">
        <f t="shared" si="62"/>
        <v>0</v>
      </c>
      <c r="BB517" s="1">
        <f t="shared" si="63"/>
        <v>51996.743631255355</v>
      </c>
      <c r="BC517" s="1">
        <f t="shared" si="64"/>
        <v>2000.0139999999999</v>
      </c>
      <c r="BD517" s="1">
        <f t="shared" si="65"/>
        <v>1681.2117599999999</v>
      </c>
      <c r="BE517" s="1">
        <f t="shared" si="66"/>
        <v>0.84059999580002942</v>
      </c>
      <c r="BF517" s="1">
        <f t="shared" si="67"/>
        <v>0.16075799189405676</v>
      </c>
      <c r="BG517" s="1">
        <v>6</v>
      </c>
      <c r="BH517" s="1">
        <v>0.5</v>
      </c>
      <c r="BI517" s="1" t="s">
        <v>356</v>
      </c>
      <c r="BJ517" s="1">
        <v>2</v>
      </c>
      <c r="BK517" s="1" t="b">
        <v>1</v>
      </c>
      <c r="BL517" s="1">
        <v>1660316243</v>
      </c>
      <c r="BM517" s="1">
        <v>407.03359999999998</v>
      </c>
      <c r="BN517" s="1">
        <v>452.83479999999997</v>
      </c>
      <c r="BO517" s="1">
        <v>27.221833333333329</v>
      </c>
      <c r="BP517" s="1">
        <v>24.088539999999998</v>
      </c>
      <c r="BQ517" s="1">
        <v>405.63606666666669</v>
      </c>
      <c r="BR517" s="1">
        <v>27.212879999999998</v>
      </c>
      <c r="BS517" s="1">
        <v>500.14826666666659</v>
      </c>
      <c r="BT517" s="1">
        <v>99.624273333333335</v>
      </c>
      <c r="BU517" s="1">
        <v>0.10001278</v>
      </c>
      <c r="BV517" s="1">
        <v>31.017219999999998</v>
      </c>
      <c r="BW517" s="1">
        <v>31.651286666666671</v>
      </c>
      <c r="BX517" s="1">
        <v>999.89999999999986</v>
      </c>
      <c r="BY517" s="1">
        <v>0</v>
      </c>
      <c r="BZ517" s="1">
        <v>0</v>
      </c>
      <c r="CA517" s="1">
        <v>10002.874</v>
      </c>
      <c r="CB517" s="1">
        <v>0</v>
      </c>
      <c r="CC517" s="1">
        <v>31.537199999999999</v>
      </c>
      <c r="CD517" s="1">
        <v>-45.801040000000008</v>
      </c>
      <c r="CE517" s="1">
        <v>418.42413333333337</v>
      </c>
      <c r="CF517" s="1">
        <v>464.01193333333327</v>
      </c>
      <c r="CG517" s="1">
        <v>3.133299333333333</v>
      </c>
      <c r="CH517" s="1">
        <v>452.83479999999997</v>
      </c>
      <c r="CI517" s="1">
        <v>24.088539999999998</v>
      </c>
      <c r="CJ517" s="1">
        <v>2.7119573333333329</v>
      </c>
      <c r="CK517" s="1">
        <v>2.3998046666666668</v>
      </c>
      <c r="CL517" s="1">
        <v>22.357753333333331</v>
      </c>
      <c r="CM517" s="1">
        <v>20.362453333333342</v>
      </c>
      <c r="CN517" s="1">
        <v>2000.0139999999999</v>
      </c>
      <c r="CO517" s="1">
        <v>0.98000180000000037</v>
      </c>
      <c r="CP517" s="1">
        <v>1.9998500000000009E-2</v>
      </c>
      <c r="CQ517" s="1">
        <v>0</v>
      </c>
      <c r="CR517" s="1">
        <v>2.598866666666666</v>
      </c>
      <c r="CS517" s="1">
        <v>0</v>
      </c>
      <c r="CT517" s="1">
        <v>26478.85999999999</v>
      </c>
      <c r="CU517" s="1">
        <v>17412.44666666667</v>
      </c>
      <c r="CV517" s="1">
        <v>40.75</v>
      </c>
      <c r="CW517" s="1">
        <v>41.8414</v>
      </c>
      <c r="CX517" s="1">
        <v>40.75</v>
      </c>
      <c r="CY517" s="1">
        <v>40.186999999999998</v>
      </c>
      <c r="CZ517" s="1">
        <v>40.875</v>
      </c>
      <c r="DA517" s="1">
        <v>1960.0139999999999</v>
      </c>
      <c r="DB517" s="1">
        <v>40</v>
      </c>
      <c r="DC517" s="1">
        <v>0</v>
      </c>
      <c r="DD517" s="1">
        <v>1660316248.8</v>
      </c>
      <c r="DE517" s="1">
        <v>0</v>
      </c>
      <c r="DF517" s="1">
        <v>1660315861.5</v>
      </c>
      <c r="DG517" s="1" t="s">
        <v>1169</v>
      </c>
      <c r="DH517" s="1">
        <v>1660315856.5</v>
      </c>
      <c r="DI517" s="1">
        <v>1660315861.5</v>
      </c>
      <c r="DJ517" s="1">
        <v>15</v>
      </c>
      <c r="DK517" s="1">
        <v>-0.154</v>
      </c>
      <c r="DL517" s="1">
        <v>-8.0000000000000002E-3</v>
      </c>
      <c r="DM517" s="1">
        <v>1.3839999999999999</v>
      </c>
      <c r="DN517" s="1">
        <v>1.6E-2</v>
      </c>
      <c r="DO517" s="1">
        <v>400</v>
      </c>
      <c r="DP517" s="1">
        <v>24</v>
      </c>
      <c r="DQ517" s="1">
        <v>0.19</v>
      </c>
      <c r="DR517" s="1">
        <v>0.03</v>
      </c>
      <c r="DS517" s="1">
        <v>6.0025259399428341</v>
      </c>
      <c r="DT517" s="1">
        <v>4.0465710178508392</v>
      </c>
      <c r="DU517" s="1">
        <v>0.30832353441573002</v>
      </c>
      <c r="DV517" s="1">
        <v>0</v>
      </c>
      <c r="DW517" s="1">
        <v>36.984943493180069</v>
      </c>
      <c r="DX517" s="1">
        <v>4.6992823796146856</v>
      </c>
      <c r="DY517" s="1">
        <v>0.3569629340961481</v>
      </c>
      <c r="DZ517" s="1">
        <v>0</v>
      </c>
      <c r="EA517" s="1">
        <v>-45.725370000000012</v>
      </c>
      <c r="EB517" s="1">
        <v>-6.8875221357063019</v>
      </c>
      <c r="EC517" s="1">
        <v>0.5017144560737038</v>
      </c>
      <c r="ED517" s="1">
        <v>0</v>
      </c>
      <c r="EE517" s="1">
        <v>304.85448484845512</v>
      </c>
      <c r="EF517" s="1">
        <v>239.1453279456675</v>
      </c>
      <c r="EG517" s="1">
        <v>23.593505981316159</v>
      </c>
      <c r="EH517" s="1">
        <v>0</v>
      </c>
      <c r="EI517" s="1">
        <v>3.1241525000000001</v>
      </c>
      <c r="EJ517" s="1">
        <v>0.17336465290806219</v>
      </c>
      <c r="EK517" s="1">
        <v>1.8861726292945729E-2</v>
      </c>
      <c r="EL517" s="1">
        <v>0</v>
      </c>
      <c r="EM517" s="1">
        <v>1.9675384584561171</v>
      </c>
      <c r="EN517" s="1">
        <v>-1.6516143564388752E-2</v>
      </c>
      <c r="EO517" s="1">
        <v>1.6112842895346731E-3</v>
      </c>
      <c r="EP517" s="1">
        <v>1</v>
      </c>
      <c r="EQ517" s="1">
        <v>1</v>
      </c>
      <c r="ER517" s="1">
        <v>6</v>
      </c>
      <c r="ES517" s="1" t="s">
        <v>854</v>
      </c>
      <c r="ET517" s="1">
        <v>2.94394</v>
      </c>
      <c r="EU517" s="1">
        <v>2.8010600000000001</v>
      </c>
      <c r="EV517" s="1">
        <v>9.5552100000000001E-2</v>
      </c>
      <c r="EW517" s="1">
        <v>0.102922</v>
      </c>
      <c r="EX517" s="1">
        <v>0.11838899999999999</v>
      </c>
      <c r="EY517" s="1">
        <v>0.10854900000000001</v>
      </c>
      <c r="EZ517" s="1">
        <v>18586.2</v>
      </c>
      <c r="FA517" s="1">
        <v>19331.2</v>
      </c>
      <c r="FB517" s="1">
        <v>23890.5</v>
      </c>
      <c r="FC517" s="1">
        <v>25070</v>
      </c>
      <c r="FD517" s="1">
        <v>33706.400000000001</v>
      </c>
      <c r="FE517" s="1">
        <v>35680.9</v>
      </c>
      <c r="FF517" s="1">
        <v>43548.4</v>
      </c>
      <c r="FG517" s="1">
        <v>46339.5</v>
      </c>
      <c r="FH517" s="1">
        <v>1.97465</v>
      </c>
      <c r="FI517" s="1">
        <v>1.87843</v>
      </c>
      <c r="FJ517" s="1">
        <v>0.13723199999999999</v>
      </c>
      <c r="FK517" s="1">
        <v>0</v>
      </c>
      <c r="FL517" s="1">
        <v>29.417100000000001</v>
      </c>
      <c r="FM517" s="1">
        <v>999.9</v>
      </c>
      <c r="FN517" s="1">
        <v>61.9</v>
      </c>
      <c r="FO517" s="1">
        <v>34.200000000000003</v>
      </c>
      <c r="FP517" s="1">
        <v>33.570099999999996</v>
      </c>
      <c r="FQ517" s="1">
        <v>63.307200000000002</v>
      </c>
      <c r="FR517" s="1">
        <v>22.668299999999999</v>
      </c>
      <c r="FS517" s="1">
        <v>1</v>
      </c>
      <c r="FT517" s="1">
        <v>0.27912100000000001</v>
      </c>
      <c r="FU517" s="1">
        <v>0.59217900000000001</v>
      </c>
      <c r="FV517" s="1">
        <v>20.3217</v>
      </c>
      <c r="FW517" s="1">
        <v>5.2111499999999999</v>
      </c>
      <c r="FX517" s="1">
        <v>11.9054</v>
      </c>
      <c r="FY517" s="1">
        <v>5.0025500000000003</v>
      </c>
      <c r="FZ517" s="1">
        <v>3.2897500000000002</v>
      </c>
      <c r="GA517" s="1">
        <v>9999</v>
      </c>
      <c r="GB517" s="1">
        <v>9999</v>
      </c>
      <c r="GC517" s="1">
        <v>9999</v>
      </c>
      <c r="GD517" s="1">
        <v>999.9</v>
      </c>
      <c r="GE517" s="1">
        <v>1.85947</v>
      </c>
      <c r="GF517" s="1">
        <v>1.8544099999999999</v>
      </c>
      <c r="GG517" s="1">
        <v>1.85761</v>
      </c>
      <c r="GH517" s="1">
        <v>1.85608</v>
      </c>
      <c r="GI517" s="1">
        <v>1.85486</v>
      </c>
      <c r="GJ517" s="1">
        <v>1.8545400000000001</v>
      </c>
      <c r="GK517" s="1">
        <v>1.85317</v>
      </c>
      <c r="GL517" s="1">
        <v>1.85632</v>
      </c>
      <c r="GM517" s="1">
        <v>0</v>
      </c>
      <c r="GN517" s="1">
        <v>0</v>
      </c>
      <c r="GO517" s="1">
        <v>0</v>
      </c>
      <c r="GP517" s="1">
        <v>0</v>
      </c>
      <c r="GQ517" s="1" t="s">
        <v>359</v>
      </c>
      <c r="GR517" s="1" t="s">
        <v>360</v>
      </c>
      <c r="GS517" s="1" t="s">
        <v>361</v>
      </c>
      <c r="GT517" s="1" t="s">
        <v>361</v>
      </c>
      <c r="GU517" s="1" t="s">
        <v>361</v>
      </c>
      <c r="GV517" s="1" t="s">
        <v>361</v>
      </c>
      <c r="GW517" s="1">
        <v>0</v>
      </c>
      <c r="GX517" s="1">
        <v>100</v>
      </c>
      <c r="GY517" s="1">
        <v>100</v>
      </c>
      <c r="GZ517" s="1">
        <v>1.4690000000000001</v>
      </c>
      <c r="HA517" s="1">
        <v>8.8999999999999999E-3</v>
      </c>
      <c r="HB517" s="1">
        <v>0.4487642293357042</v>
      </c>
      <c r="HC517" s="1">
        <v>2.7716384584972409E-3</v>
      </c>
      <c r="HD517" s="1">
        <v>-1.1467119688665799E-6</v>
      </c>
      <c r="HE517" s="1">
        <v>2.0626329066488061E-10</v>
      </c>
      <c r="HF517" s="1">
        <v>-7.3699162755519909E-2</v>
      </c>
      <c r="HG517" s="1">
        <v>1.066993184659233E-2</v>
      </c>
      <c r="HH517" s="1">
        <v>-3.4528890892081033E-4</v>
      </c>
      <c r="HI517" s="1">
        <v>2.382551249023132E-6</v>
      </c>
      <c r="HJ517" s="1">
        <v>1</v>
      </c>
      <c r="HK517" s="1">
        <v>2115</v>
      </c>
      <c r="HL517" s="1">
        <v>2</v>
      </c>
      <c r="HM517" s="1">
        <v>30</v>
      </c>
      <c r="HN517" s="1">
        <v>6.6</v>
      </c>
      <c r="HO517" s="1">
        <v>6.5</v>
      </c>
      <c r="HP517" s="1">
        <v>1.24634</v>
      </c>
      <c r="HQ517" s="1">
        <v>2.32178</v>
      </c>
      <c r="HR517" s="1">
        <v>1.4978</v>
      </c>
      <c r="HS517" s="1">
        <v>2.3022499999999999</v>
      </c>
      <c r="HT517" s="1">
        <v>1.5478499999999999</v>
      </c>
      <c r="HU517" s="1">
        <v>2.2485400000000002</v>
      </c>
      <c r="HV517" s="1">
        <v>37.2181</v>
      </c>
      <c r="HW517" s="1">
        <v>14.4297</v>
      </c>
      <c r="HX517" s="1">
        <v>18</v>
      </c>
      <c r="HY517" s="1">
        <v>497.86799999999999</v>
      </c>
      <c r="HZ517" s="1">
        <v>500.48099999999999</v>
      </c>
      <c r="IA517" s="1">
        <v>28.6266</v>
      </c>
      <c r="IB517" s="1">
        <v>30.678699999999999</v>
      </c>
      <c r="IC517" s="1">
        <v>30</v>
      </c>
      <c r="ID517" s="1">
        <v>30.476700000000001</v>
      </c>
      <c r="IE517" s="1">
        <v>30.5688</v>
      </c>
      <c r="IF517" s="1">
        <v>25.043399999999998</v>
      </c>
      <c r="IG517" s="1">
        <v>30.840800000000002</v>
      </c>
      <c r="IH517" s="1">
        <v>0</v>
      </c>
      <c r="II517" s="1">
        <v>28.618600000000001</v>
      </c>
      <c r="IJ517" s="1">
        <v>523.26400000000001</v>
      </c>
      <c r="IK517" s="1">
        <v>23.962</v>
      </c>
      <c r="IL517" s="1">
        <v>100.71</v>
      </c>
      <c r="IM517" s="1">
        <v>100.43300000000001</v>
      </c>
      <c r="IN517" s="1" t="s">
        <v>366</v>
      </c>
    </row>
    <row r="518" spans="1:248" ht="15.75" customHeight="1" x14ac:dyDescent="0.3">
      <c r="A518" s="1">
        <v>502</v>
      </c>
      <c r="B518" s="1">
        <v>1660316251.5</v>
      </c>
      <c r="C518" s="1">
        <v>5284.9000000953674</v>
      </c>
      <c r="D518" s="1" t="s">
        <v>1346</v>
      </c>
      <c r="E518" s="1" t="s">
        <v>1347</v>
      </c>
      <c r="F518" s="1">
        <v>1</v>
      </c>
      <c r="G518" s="1" t="s">
        <v>1168</v>
      </c>
      <c r="H518" s="1" t="s">
        <v>350</v>
      </c>
      <c r="I518" s="1" t="s">
        <v>351</v>
      </c>
      <c r="J518" s="1" t="s">
        <v>352</v>
      </c>
      <c r="K518" s="1" t="s">
        <v>353</v>
      </c>
      <c r="L518" s="1" t="s">
        <v>1168</v>
      </c>
      <c r="M518" s="1" t="s">
        <v>355</v>
      </c>
      <c r="N518" s="1">
        <v>1660316243.5</v>
      </c>
      <c r="O518" s="1">
        <f t="shared" si="34"/>
        <v>2.7126729556928792E-3</v>
      </c>
      <c r="P518" s="1">
        <f t="shared" si="35"/>
        <v>2.712672955692879</v>
      </c>
      <c r="Q518" s="1">
        <f t="shared" si="36"/>
        <v>6.6698758116043448</v>
      </c>
      <c r="R518" s="1">
        <f t="shared" si="37"/>
        <v>409.51493749999997</v>
      </c>
      <c r="S518" s="1">
        <f t="shared" si="38"/>
        <v>317.35933888174247</v>
      </c>
      <c r="T518" s="1">
        <f t="shared" si="39"/>
        <v>31.64840789625109</v>
      </c>
      <c r="U518" s="1">
        <f t="shared" si="40"/>
        <v>40.838551741618154</v>
      </c>
      <c r="V518" s="1">
        <f t="shared" si="41"/>
        <v>0.13585215678603163</v>
      </c>
      <c r="W518" s="1">
        <f t="shared" si="42"/>
        <v>2.9232976349223505</v>
      </c>
      <c r="X518" s="1">
        <f t="shared" si="43"/>
        <v>0.13243975912693917</v>
      </c>
      <c r="Y518" s="1">
        <f t="shared" si="44"/>
        <v>8.3074300663838446E-2</v>
      </c>
      <c r="Z518" s="1">
        <f t="shared" si="45"/>
        <v>321.51799499999998</v>
      </c>
      <c r="AA518" s="1">
        <f t="shared" si="46"/>
        <v>32.206998083505262</v>
      </c>
      <c r="AB518" s="1">
        <f t="shared" si="47"/>
        <v>31.651050000000001</v>
      </c>
      <c r="AC518" s="1">
        <f t="shared" si="48"/>
        <v>4.6815785666051024</v>
      </c>
      <c r="AD518" s="1">
        <f t="shared" si="49"/>
        <v>60.115860690756541</v>
      </c>
      <c r="AE518" s="1">
        <f t="shared" si="50"/>
        <v>2.7147428047777833</v>
      </c>
      <c r="AF518" s="1">
        <f t="shared" si="51"/>
        <v>4.5158511806771893</v>
      </c>
      <c r="AG518" s="1">
        <f t="shared" si="52"/>
        <v>1.9668357618273191</v>
      </c>
      <c r="AH518" s="1">
        <f t="shared" si="53"/>
        <v>-119.62887734605597</v>
      </c>
      <c r="AI518" s="1">
        <f t="shared" si="54"/>
        <v>-99.866715935235675</v>
      </c>
      <c r="AJ518" s="1">
        <f t="shared" si="55"/>
        <v>-7.696827573696444</v>
      </c>
      <c r="AK518" s="1">
        <f t="shared" si="56"/>
        <v>94.325574145011899</v>
      </c>
      <c r="AL518" s="1">
        <f t="shared" si="57"/>
        <v>37.119112361375116</v>
      </c>
      <c r="AM518" s="1">
        <f t="shared" si="58"/>
        <v>2.687443920406777</v>
      </c>
      <c r="AN518" s="1">
        <f t="shared" si="59"/>
        <v>6.6698758116043448</v>
      </c>
      <c r="AO518" s="1">
        <v>493.94182463943139</v>
      </c>
      <c r="AP518" s="1">
        <v>459.24337575757562</v>
      </c>
      <c r="AQ518" s="1">
        <v>5.1022942090336656</v>
      </c>
      <c r="AR518" s="1">
        <v>65.936551714249305</v>
      </c>
      <c r="AS518" s="1">
        <f t="shared" si="60"/>
        <v>2.712672955692879</v>
      </c>
      <c r="AT518" s="1">
        <v>24.06702614937905</v>
      </c>
      <c r="AU518" s="1">
        <v>27.232485454545461</v>
      </c>
      <c r="AV518" s="1">
        <v>2.7409290814264208E-5</v>
      </c>
      <c r="AW518" s="1">
        <v>81.195447360536576</v>
      </c>
      <c r="AX518" s="1">
        <v>0</v>
      </c>
      <c r="AY518" s="1">
        <v>0</v>
      </c>
      <c r="AZ518" s="1">
        <f t="shared" si="61"/>
        <v>1</v>
      </c>
      <c r="BA518" s="1">
        <f t="shared" si="62"/>
        <v>0</v>
      </c>
      <c r="BB518" s="1">
        <f t="shared" si="63"/>
        <v>51992.273640804277</v>
      </c>
      <c r="BC518" s="1">
        <f t="shared" si="64"/>
        <v>2000.0125</v>
      </c>
      <c r="BD518" s="1">
        <f t="shared" si="65"/>
        <v>1681.2104999999999</v>
      </c>
      <c r="BE518" s="1">
        <f t="shared" si="66"/>
        <v>0.84059999625002335</v>
      </c>
      <c r="BF518" s="1">
        <f t="shared" si="67"/>
        <v>0.16075799276254521</v>
      </c>
      <c r="BG518" s="1">
        <v>6</v>
      </c>
      <c r="BH518" s="1">
        <v>0.5</v>
      </c>
      <c r="BI518" s="1" t="s">
        <v>356</v>
      </c>
      <c r="BJ518" s="1">
        <v>2</v>
      </c>
      <c r="BK518" s="1" t="b">
        <v>1</v>
      </c>
      <c r="BL518" s="1">
        <v>1660316243.5</v>
      </c>
      <c r="BM518" s="1">
        <v>409.51493749999997</v>
      </c>
      <c r="BN518" s="1">
        <v>455.36512499999998</v>
      </c>
      <c r="BO518" s="1">
        <v>27.222506249999999</v>
      </c>
      <c r="BP518" s="1">
        <v>24.086281249999999</v>
      </c>
      <c r="BQ518" s="1">
        <v>408.11262499999998</v>
      </c>
      <c r="BR518" s="1">
        <v>27.21355625</v>
      </c>
      <c r="BS518" s="1">
        <v>500.1461875</v>
      </c>
      <c r="BT518" s="1">
        <v>99.624193749999989</v>
      </c>
      <c r="BU518" s="1">
        <v>0.10001164999999999</v>
      </c>
      <c r="BV518" s="1">
        <v>31.01738125</v>
      </c>
      <c r="BW518" s="1">
        <v>31.651050000000001</v>
      </c>
      <c r="BX518" s="1">
        <v>999.9</v>
      </c>
      <c r="BY518" s="1">
        <v>0</v>
      </c>
      <c r="BZ518" s="1">
        <v>0</v>
      </c>
      <c r="CA518" s="1">
        <v>10001.991249999999</v>
      </c>
      <c r="CB518" s="1">
        <v>0</v>
      </c>
      <c r="CC518" s="1">
        <v>31.7606875</v>
      </c>
      <c r="CD518" s="1">
        <v>-45.850037499999999</v>
      </c>
      <c r="CE518" s="1">
        <v>420.9751875</v>
      </c>
      <c r="CF518" s="1">
        <v>466.60356250000001</v>
      </c>
      <c r="CG518" s="1">
        <v>3.1362325000000002</v>
      </c>
      <c r="CH518" s="1">
        <v>455.36512499999998</v>
      </c>
      <c r="CI518" s="1">
        <v>24.086281249999999</v>
      </c>
      <c r="CJ518" s="1">
        <v>2.7120224999999998</v>
      </c>
      <c r="CK518" s="1">
        <v>2.3995774999999999</v>
      </c>
      <c r="CL518" s="1">
        <v>22.35814375</v>
      </c>
      <c r="CM518" s="1">
        <v>20.36091875</v>
      </c>
      <c r="CN518" s="1">
        <v>2000.0125</v>
      </c>
      <c r="CO518" s="1">
        <v>0.98000181250000007</v>
      </c>
      <c r="CP518" s="1">
        <v>1.9998487499999999E-2</v>
      </c>
      <c r="CQ518" s="1">
        <v>0</v>
      </c>
      <c r="CR518" s="1">
        <v>2.5993750000000002</v>
      </c>
      <c r="CS518" s="1">
        <v>0</v>
      </c>
      <c r="CT518" s="1">
        <v>26475.8125</v>
      </c>
      <c r="CU518" s="1">
        <v>17412.431250000001</v>
      </c>
      <c r="CV518" s="1">
        <v>40.75</v>
      </c>
      <c r="CW518" s="1">
        <v>41.843500000000013</v>
      </c>
      <c r="CX518" s="1">
        <v>40.75</v>
      </c>
      <c r="CY518" s="1">
        <v>40.186999999999998</v>
      </c>
      <c r="CZ518" s="1">
        <v>40.875</v>
      </c>
      <c r="DA518" s="1">
        <v>1960.0125</v>
      </c>
      <c r="DB518" s="1">
        <v>40</v>
      </c>
      <c r="DC518" s="1">
        <v>0</v>
      </c>
      <c r="DD518" s="1">
        <v>1660316250</v>
      </c>
      <c r="DE518" s="1">
        <v>0</v>
      </c>
      <c r="DF518" s="1">
        <v>1660315861.5</v>
      </c>
      <c r="DG518" s="1" t="s">
        <v>1169</v>
      </c>
      <c r="DH518" s="1">
        <v>1660315856.5</v>
      </c>
      <c r="DI518" s="1">
        <v>1660315861.5</v>
      </c>
      <c r="DJ518" s="1">
        <v>15</v>
      </c>
      <c r="DK518" s="1">
        <v>-0.154</v>
      </c>
      <c r="DL518" s="1">
        <v>-8.0000000000000002E-3</v>
      </c>
      <c r="DM518" s="1">
        <v>1.3839999999999999</v>
      </c>
      <c r="DN518" s="1">
        <v>1.6E-2</v>
      </c>
      <c r="DO518" s="1">
        <v>400</v>
      </c>
      <c r="DP518" s="1">
        <v>24</v>
      </c>
      <c r="DQ518" s="1">
        <v>0.19</v>
      </c>
      <c r="DR518" s="1">
        <v>0.03</v>
      </c>
      <c r="DS518" s="1">
        <v>6.0990474090793532</v>
      </c>
      <c r="DT518" s="1">
        <v>4.3248974437247902</v>
      </c>
      <c r="DU518" s="1">
        <v>0.32685475636608319</v>
      </c>
      <c r="DV518" s="1">
        <v>0</v>
      </c>
      <c r="DW518" s="1">
        <v>37.103915327862481</v>
      </c>
      <c r="DX518" s="1">
        <v>4.8488954941204749</v>
      </c>
      <c r="DY518" s="1">
        <v>0.35512988694447328</v>
      </c>
      <c r="DZ518" s="1">
        <v>0</v>
      </c>
      <c r="EA518" s="1">
        <v>-45.851900000000008</v>
      </c>
      <c r="EB518" s="1">
        <v>-6.7881387096774164</v>
      </c>
      <c r="EC518" s="1">
        <v>0.51113890732426603</v>
      </c>
      <c r="ED518" s="1">
        <v>0</v>
      </c>
      <c r="EE518" s="1">
        <v>311.80852994314961</v>
      </c>
      <c r="EF518" s="1">
        <v>240.63439049474911</v>
      </c>
      <c r="EG518" s="1">
        <v>23.16027145437581</v>
      </c>
      <c r="EH518" s="1">
        <v>0</v>
      </c>
      <c r="EI518" s="1">
        <v>3.129236097560975</v>
      </c>
      <c r="EJ518" s="1">
        <v>0.2097614634146355</v>
      </c>
      <c r="EK518" s="1">
        <v>2.3059701717662251E-2</v>
      </c>
      <c r="EL518" s="1">
        <v>0</v>
      </c>
      <c r="EM518" s="1">
        <v>1.9668828686936921</v>
      </c>
      <c r="EN518" s="1">
        <v>-1.1441919934699261E-2</v>
      </c>
      <c r="EO518" s="1">
        <v>1.156806606444998E-3</v>
      </c>
      <c r="EP518" s="1">
        <v>1</v>
      </c>
      <c r="EQ518" s="1">
        <v>1</v>
      </c>
      <c r="ER518" s="1">
        <v>6</v>
      </c>
      <c r="ES518" s="1" t="s">
        <v>854</v>
      </c>
      <c r="ET518" s="1">
        <v>2.9439899999999999</v>
      </c>
      <c r="EU518" s="1">
        <v>2.80104</v>
      </c>
      <c r="EV518" s="1">
        <v>9.6346600000000004E-2</v>
      </c>
      <c r="EW518" s="1">
        <v>0.10369200000000001</v>
      </c>
      <c r="EX518" s="1">
        <v>0.118383</v>
      </c>
      <c r="EY518" s="1">
        <v>0.108545</v>
      </c>
      <c r="EZ518" s="1">
        <v>18570</v>
      </c>
      <c r="FA518" s="1">
        <v>19314.5</v>
      </c>
      <c r="FB518" s="1">
        <v>23890.7</v>
      </c>
      <c r="FC518" s="1">
        <v>25069.9</v>
      </c>
      <c r="FD518" s="1">
        <v>33706.9</v>
      </c>
      <c r="FE518" s="1">
        <v>35680.9</v>
      </c>
      <c r="FF518" s="1">
        <v>43548.7</v>
      </c>
      <c r="FG518" s="1">
        <v>46339.199999999997</v>
      </c>
      <c r="FH518" s="1">
        <v>1.9745999999999999</v>
      </c>
      <c r="FI518" s="1">
        <v>1.87843</v>
      </c>
      <c r="FJ518" s="1">
        <v>0.137158</v>
      </c>
      <c r="FK518" s="1">
        <v>0</v>
      </c>
      <c r="FL518" s="1">
        <v>29.4176</v>
      </c>
      <c r="FM518" s="1">
        <v>999.9</v>
      </c>
      <c r="FN518" s="1">
        <v>61.9</v>
      </c>
      <c r="FO518" s="1">
        <v>34.200000000000003</v>
      </c>
      <c r="FP518" s="1">
        <v>33.571399999999997</v>
      </c>
      <c r="FQ518" s="1">
        <v>63.447200000000002</v>
      </c>
      <c r="FR518" s="1">
        <v>22.584099999999999</v>
      </c>
      <c r="FS518" s="1">
        <v>1</v>
      </c>
      <c r="FT518" s="1">
        <v>0.27901900000000002</v>
      </c>
      <c r="FU518" s="1">
        <v>0.59099699999999999</v>
      </c>
      <c r="FV518" s="1">
        <v>20.3216</v>
      </c>
      <c r="FW518" s="1">
        <v>5.2111499999999999</v>
      </c>
      <c r="FX518" s="1">
        <v>11.906000000000001</v>
      </c>
      <c r="FY518" s="1">
        <v>5.0026000000000002</v>
      </c>
      <c r="FZ518" s="1">
        <v>3.2897500000000002</v>
      </c>
      <c r="GA518" s="1">
        <v>9999</v>
      </c>
      <c r="GB518" s="1">
        <v>9999</v>
      </c>
      <c r="GC518" s="1">
        <v>9999</v>
      </c>
      <c r="GD518" s="1">
        <v>999.9</v>
      </c>
      <c r="GE518" s="1">
        <v>1.8594599999999999</v>
      </c>
      <c r="GF518" s="1">
        <v>1.8544099999999999</v>
      </c>
      <c r="GG518" s="1">
        <v>1.8575999999999999</v>
      </c>
      <c r="GH518" s="1">
        <v>1.85608</v>
      </c>
      <c r="GI518" s="1">
        <v>1.85486</v>
      </c>
      <c r="GJ518" s="1">
        <v>1.8545499999999999</v>
      </c>
      <c r="GK518" s="1">
        <v>1.85317</v>
      </c>
      <c r="GL518" s="1">
        <v>1.8563099999999999</v>
      </c>
      <c r="GM518" s="1">
        <v>0</v>
      </c>
      <c r="GN518" s="1">
        <v>0</v>
      </c>
      <c r="GO518" s="1">
        <v>0</v>
      </c>
      <c r="GP518" s="1">
        <v>0</v>
      </c>
      <c r="GQ518" s="1" t="s">
        <v>359</v>
      </c>
      <c r="GR518" s="1" t="s">
        <v>360</v>
      </c>
      <c r="GS518" s="1" t="s">
        <v>361</v>
      </c>
      <c r="GT518" s="1" t="s">
        <v>361</v>
      </c>
      <c r="GU518" s="1" t="s">
        <v>361</v>
      </c>
      <c r="GV518" s="1" t="s">
        <v>361</v>
      </c>
      <c r="GW518" s="1">
        <v>0</v>
      </c>
      <c r="GX518" s="1">
        <v>100</v>
      </c>
      <c r="GY518" s="1">
        <v>100</v>
      </c>
      <c r="GZ518" s="1">
        <v>1.478</v>
      </c>
      <c r="HA518" s="1">
        <v>8.9999999999999993E-3</v>
      </c>
      <c r="HB518" s="1">
        <v>0.4487642293357042</v>
      </c>
      <c r="HC518" s="1">
        <v>2.7716384584972409E-3</v>
      </c>
      <c r="HD518" s="1">
        <v>-1.1467119688665799E-6</v>
      </c>
      <c r="HE518" s="1">
        <v>2.0626329066488061E-10</v>
      </c>
      <c r="HF518" s="1">
        <v>-7.3699162755519909E-2</v>
      </c>
      <c r="HG518" s="1">
        <v>1.066993184659233E-2</v>
      </c>
      <c r="HH518" s="1">
        <v>-3.4528890892081033E-4</v>
      </c>
      <c r="HI518" s="1">
        <v>2.382551249023132E-6</v>
      </c>
      <c r="HJ518" s="1">
        <v>1</v>
      </c>
      <c r="HK518" s="1">
        <v>2115</v>
      </c>
      <c r="HL518" s="1">
        <v>2</v>
      </c>
      <c r="HM518" s="1">
        <v>30</v>
      </c>
      <c r="HN518" s="1">
        <v>6.6</v>
      </c>
      <c r="HO518" s="1">
        <v>6.5</v>
      </c>
      <c r="HP518" s="1">
        <v>1.25244</v>
      </c>
      <c r="HQ518" s="1">
        <v>2.2997999999999998</v>
      </c>
      <c r="HR518" s="1">
        <v>1.4978</v>
      </c>
      <c r="HS518" s="1">
        <v>2.3022499999999999</v>
      </c>
      <c r="HT518" s="1">
        <v>1.5478499999999999</v>
      </c>
      <c r="HU518" s="1">
        <v>2.4023400000000001</v>
      </c>
      <c r="HV518" s="1">
        <v>37.2181</v>
      </c>
      <c r="HW518" s="1">
        <v>14.438499999999999</v>
      </c>
      <c r="HX518" s="1">
        <v>18</v>
      </c>
      <c r="HY518" s="1">
        <v>497.84300000000002</v>
      </c>
      <c r="HZ518" s="1">
        <v>500.48599999999999</v>
      </c>
      <c r="IA518" s="1">
        <v>28.623100000000001</v>
      </c>
      <c r="IB518" s="1">
        <v>30.679300000000001</v>
      </c>
      <c r="IC518" s="1">
        <v>30</v>
      </c>
      <c r="ID518" s="1">
        <v>30.4773</v>
      </c>
      <c r="IE518" s="1">
        <v>30.569400000000002</v>
      </c>
      <c r="IF518" s="1">
        <v>25.288699999999999</v>
      </c>
      <c r="IG518" s="1">
        <v>30.840800000000002</v>
      </c>
      <c r="IH518" s="1">
        <v>0</v>
      </c>
      <c r="II518" s="1">
        <v>28.618600000000001</v>
      </c>
      <c r="IJ518" s="1">
        <v>533.298</v>
      </c>
      <c r="IK518" s="1">
        <v>23.956700000000001</v>
      </c>
      <c r="IL518" s="1">
        <v>100.711</v>
      </c>
      <c r="IM518" s="1">
        <v>100.432</v>
      </c>
      <c r="IN518" s="1" t="s">
        <v>366</v>
      </c>
    </row>
    <row r="519" spans="1:248" ht="15.75" customHeight="1" x14ac:dyDescent="0.3">
      <c r="A519" s="1">
        <v>503</v>
      </c>
      <c r="B519" s="1">
        <v>1660316252.5</v>
      </c>
      <c r="C519" s="1">
        <v>5285.9000000953674</v>
      </c>
      <c r="D519" s="1" t="s">
        <v>1348</v>
      </c>
      <c r="E519" s="1" t="s">
        <v>1349</v>
      </c>
      <c r="F519" s="1">
        <v>1</v>
      </c>
      <c r="G519" s="1" t="s">
        <v>1168</v>
      </c>
      <c r="H519" s="1" t="s">
        <v>350</v>
      </c>
      <c r="I519" s="1" t="s">
        <v>351</v>
      </c>
      <c r="J519" s="1" t="s">
        <v>352</v>
      </c>
      <c r="K519" s="1" t="s">
        <v>353</v>
      </c>
      <c r="L519" s="1" t="s">
        <v>1168</v>
      </c>
      <c r="M519" s="1" t="s">
        <v>355</v>
      </c>
      <c r="N519" s="1">
        <v>1660316245</v>
      </c>
      <c r="O519" s="1">
        <f t="shared" si="34"/>
        <v>2.7185103010216529E-3</v>
      </c>
      <c r="P519" s="1">
        <f t="shared" si="35"/>
        <v>2.7185103010216527</v>
      </c>
      <c r="Q519" s="1">
        <f t="shared" si="36"/>
        <v>6.7402992457529001</v>
      </c>
      <c r="R519" s="1">
        <f t="shared" si="37"/>
        <v>416.94993333333332</v>
      </c>
      <c r="S519" s="1">
        <f t="shared" si="38"/>
        <v>323.91372255630176</v>
      </c>
      <c r="T519" s="1">
        <f t="shared" si="39"/>
        <v>32.302001283062985</v>
      </c>
      <c r="U519" s="1">
        <f t="shared" si="40"/>
        <v>41.579952757837653</v>
      </c>
      <c r="V519" s="1">
        <f t="shared" si="41"/>
        <v>0.13618287009326402</v>
      </c>
      <c r="W519" s="1">
        <f t="shared" si="42"/>
        <v>2.923216813739649</v>
      </c>
      <c r="X519" s="1">
        <f t="shared" si="43"/>
        <v>0.13275397179016946</v>
      </c>
      <c r="Y519" s="1">
        <f t="shared" si="44"/>
        <v>8.327211438580856E-2</v>
      </c>
      <c r="Z519" s="1">
        <f t="shared" si="45"/>
        <v>321.5179152</v>
      </c>
      <c r="AA519" s="1">
        <f t="shared" si="46"/>
        <v>32.206096175759662</v>
      </c>
      <c r="AB519" s="1">
        <f t="shared" si="47"/>
        <v>31.650400000000001</v>
      </c>
      <c r="AC519" s="1">
        <f t="shared" si="48"/>
        <v>4.6814058911601686</v>
      </c>
      <c r="AD519" s="1">
        <f t="shared" si="49"/>
        <v>60.119689206625857</v>
      </c>
      <c r="AE519" s="1">
        <f t="shared" si="50"/>
        <v>2.7150063058497347</v>
      </c>
      <c r="AF519" s="1">
        <f t="shared" si="51"/>
        <v>4.5160018983439967</v>
      </c>
      <c r="AG519" s="1">
        <f t="shared" si="52"/>
        <v>1.9663995853104339</v>
      </c>
      <c r="AH519" s="1">
        <f t="shared" si="53"/>
        <v>-119.8863042750549</v>
      </c>
      <c r="AI519" s="1">
        <f t="shared" si="54"/>
        <v>-99.669257594435521</v>
      </c>
      <c r="AJ519" s="1">
        <f t="shared" si="55"/>
        <v>-7.6818191657530299</v>
      </c>
      <c r="AK519" s="1">
        <f t="shared" si="56"/>
        <v>94.280534164756546</v>
      </c>
      <c r="AL519" s="1">
        <f t="shared" si="57"/>
        <v>37.236609108470894</v>
      </c>
      <c r="AM519" s="1">
        <f t="shared" si="58"/>
        <v>2.6923058512067541</v>
      </c>
      <c r="AN519" s="1">
        <f t="shared" si="59"/>
        <v>6.7402992457529001</v>
      </c>
      <c r="AO519" s="1">
        <v>499.09813045319157</v>
      </c>
      <c r="AP519" s="1">
        <v>464.33185454545429</v>
      </c>
      <c r="AQ519" s="1">
        <v>5.0987559359970893</v>
      </c>
      <c r="AR519" s="1">
        <v>65.936551714249305</v>
      </c>
      <c r="AS519" s="1">
        <f t="shared" si="60"/>
        <v>2.7185103010216527</v>
      </c>
      <c r="AT519" s="1">
        <v>24.057969954804619</v>
      </c>
      <c r="AU519" s="1">
        <v>27.230547272727271</v>
      </c>
      <c r="AV519" s="1">
        <v>-2.3155520950460519E-5</v>
      </c>
      <c r="AW519" s="1">
        <v>81.195447360536576</v>
      </c>
      <c r="AX519" s="1">
        <v>0</v>
      </c>
      <c r="AY519" s="1">
        <v>0</v>
      </c>
      <c r="AZ519" s="1">
        <f t="shared" si="61"/>
        <v>1</v>
      </c>
      <c r="BA519" s="1">
        <f t="shared" si="62"/>
        <v>0</v>
      </c>
      <c r="BB519" s="1">
        <f t="shared" si="63"/>
        <v>51989.871257866151</v>
      </c>
      <c r="BC519" s="1">
        <f t="shared" si="64"/>
        <v>2000.0119999999999</v>
      </c>
      <c r="BD519" s="1">
        <f t="shared" si="65"/>
        <v>1681.2100799999998</v>
      </c>
      <c r="BE519" s="1">
        <f t="shared" si="66"/>
        <v>0.84059999640002159</v>
      </c>
      <c r="BF519" s="1">
        <f t="shared" si="67"/>
        <v>0.16075799305204169</v>
      </c>
      <c r="BG519" s="1">
        <v>6</v>
      </c>
      <c r="BH519" s="1">
        <v>0.5</v>
      </c>
      <c r="BI519" s="1" t="s">
        <v>356</v>
      </c>
      <c r="BJ519" s="1">
        <v>2</v>
      </c>
      <c r="BK519" s="1" t="b">
        <v>1</v>
      </c>
      <c r="BL519" s="1">
        <v>1660316245</v>
      </c>
      <c r="BM519" s="1">
        <v>416.94993333333332</v>
      </c>
      <c r="BN519" s="1">
        <v>462.96713333333338</v>
      </c>
      <c r="BO519" s="1">
        <v>27.225180000000002</v>
      </c>
      <c r="BP519" s="1">
        <v>24.083313333333329</v>
      </c>
      <c r="BQ519" s="1">
        <v>415.53320000000002</v>
      </c>
      <c r="BR519" s="1">
        <v>27.216233333333339</v>
      </c>
      <c r="BS519" s="1">
        <v>500.14993333333331</v>
      </c>
      <c r="BT519" s="1">
        <v>99.624086666666656</v>
      </c>
      <c r="BU519" s="1">
        <v>0.10000352666666661</v>
      </c>
      <c r="BV519" s="1">
        <v>31.017966666666659</v>
      </c>
      <c r="BW519" s="1">
        <v>31.650400000000001</v>
      </c>
      <c r="BX519" s="1">
        <v>999.89999999999986</v>
      </c>
      <c r="BY519" s="1">
        <v>0</v>
      </c>
      <c r="BZ519" s="1">
        <v>0</v>
      </c>
      <c r="CA519" s="1">
        <v>10001.540666666669</v>
      </c>
      <c r="CB519" s="1">
        <v>0</v>
      </c>
      <c r="CC519" s="1">
        <v>32.205906666666657</v>
      </c>
      <c r="CD519" s="1">
        <v>-46.01710666666667</v>
      </c>
      <c r="CE519" s="1">
        <v>428.61933333333337</v>
      </c>
      <c r="CF519" s="1">
        <v>474.39173333333332</v>
      </c>
      <c r="CG519" s="1">
        <v>3.1418706666666671</v>
      </c>
      <c r="CH519" s="1">
        <v>462.96713333333338</v>
      </c>
      <c r="CI519" s="1">
        <v>24.083313333333329</v>
      </c>
      <c r="CJ519" s="1">
        <v>2.7122853333333339</v>
      </c>
      <c r="CK519" s="1">
        <v>2.3992793333333329</v>
      </c>
      <c r="CL519" s="1">
        <v>22.359733333333331</v>
      </c>
      <c r="CM519" s="1">
        <v>20.358899999999998</v>
      </c>
      <c r="CN519" s="1">
        <v>2000.0119999999999</v>
      </c>
      <c r="CO519" s="1">
        <v>0.98000180000000037</v>
      </c>
      <c r="CP519" s="1">
        <v>1.9998500000000009E-2</v>
      </c>
      <c r="CQ519" s="1">
        <v>0</v>
      </c>
      <c r="CR519" s="1">
        <v>2.5549333333333331</v>
      </c>
      <c r="CS519" s="1">
        <v>0</v>
      </c>
      <c r="CT519" s="1">
        <v>26466.533333333329</v>
      </c>
      <c r="CU519" s="1">
        <v>17412.42666666667</v>
      </c>
      <c r="CV519" s="1">
        <v>40.75</v>
      </c>
      <c r="CW519" s="1">
        <v>41.837200000000003</v>
      </c>
      <c r="CX519" s="1">
        <v>40.75</v>
      </c>
      <c r="CY519" s="1">
        <v>40.186999999999998</v>
      </c>
      <c r="CZ519" s="1">
        <v>40.875</v>
      </c>
      <c r="DA519" s="1">
        <v>1960.0119999999999</v>
      </c>
      <c r="DB519" s="1">
        <v>40</v>
      </c>
      <c r="DC519" s="1">
        <v>0</v>
      </c>
      <c r="DD519" s="1">
        <v>1660316250.5999999</v>
      </c>
      <c r="DE519" s="1">
        <v>0</v>
      </c>
      <c r="DF519" s="1">
        <v>1660315861.5</v>
      </c>
      <c r="DG519" s="1" t="s">
        <v>1169</v>
      </c>
      <c r="DH519" s="1">
        <v>1660315856.5</v>
      </c>
      <c r="DI519" s="1">
        <v>1660315861.5</v>
      </c>
      <c r="DJ519" s="1">
        <v>15</v>
      </c>
      <c r="DK519" s="1">
        <v>-0.154</v>
      </c>
      <c r="DL519" s="1">
        <v>-8.0000000000000002E-3</v>
      </c>
      <c r="DM519" s="1">
        <v>1.3839999999999999</v>
      </c>
      <c r="DN519" s="1">
        <v>1.6E-2</v>
      </c>
      <c r="DO519" s="1">
        <v>400</v>
      </c>
      <c r="DP519" s="1">
        <v>24</v>
      </c>
      <c r="DQ519" s="1">
        <v>0.19</v>
      </c>
      <c r="DR519" s="1">
        <v>0.03</v>
      </c>
      <c r="DS519" s="1">
        <v>6.1495749113017304</v>
      </c>
      <c r="DT519" s="1">
        <v>4.4118386867959343</v>
      </c>
      <c r="DU519" s="1">
        <v>0.32209077392067198</v>
      </c>
      <c r="DV519" s="1">
        <v>0</v>
      </c>
      <c r="DW519" s="1">
        <v>37.120318579229831</v>
      </c>
      <c r="DX519" s="1">
        <v>4.763384697311805</v>
      </c>
      <c r="DY519" s="1">
        <v>0.36072279981854799</v>
      </c>
      <c r="DZ519" s="1">
        <v>0</v>
      </c>
      <c r="EA519" s="1">
        <v>-45.934523333333338</v>
      </c>
      <c r="EB519" s="1">
        <v>-6.6609236929922417</v>
      </c>
      <c r="EC519" s="1">
        <v>0.48638049075686479</v>
      </c>
      <c r="ED519" s="1">
        <v>0</v>
      </c>
      <c r="EE519" s="1">
        <v>312.82492024772301</v>
      </c>
      <c r="EF519" s="1">
        <v>240.87005353781231</v>
      </c>
      <c r="EG519" s="1">
        <v>23.762097163357058</v>
      </c>
      <c r="EH519" s="1">
        <v>0</v>
      </c>
      <c r="EI519" s="1">
        <v>3.1317122500000001</v>
      </c>
      <c r="EJ519" s="1">
        <v>0.2252092682926731</v>
      </c>
      <c r="EK519" s="1">
        <v>2.3949905896213871E-2</v>
      </c>
      <c r="EL519" s="1">
        <v>0</v>
      </c>
      <c r="EM519" s="1">
        <v>1.9668195224492611</v>
      </c>
      <c r="EN519" s="1">
        <v>-1.1794530440524691E-2</v>
      </c>
      <c r="EO519" s="1">
        <v>1.189712626687884E-3</v>
      </c>
      <c r="EP519" s="1">
        <v>1</v>
      </c>
      <c r="EQ519" s="1">
        <v>1</v>
      </c>
      <c r="ER519" s="1">
        <v>6</v>
      </c>
      <c r="ES519" s="1" t="s">
        <v>854</v>
      </c>
      <c r="ET519" s="1">
        <v>2.9439199999999999</v>
      </c>
      <c r="EU519" s="1">
        <v>2.80104</v>
      </c>
      <c r="EV519" s="1">
        <v>9.7143300000000002E-2</v>
      </c>
      <c r="EW519" s="1">
        <v>0.10445699999999999</v>
      </c>
      <c r="EX519" s="1">
        <v>0.118379</v>
      </c>
      <c r="EY519" s="1">
        <v>0.108543</v>
      </c>
      <c r="EZ519" s="1">
        <v>18553.8</v>
      </c>
      <c r="FA519" s="1">
        <v>19298.099999999999</v>
      </c>
      <c r="FB519" s="1">
        <v>23890.9</v>
      </c>
      <c r="FC519" s="1">
        <v>25070</v>
      </c>
      <c r="FD519" s="1">
        <v>33707.5</v>
      </c>
      <c r="FE519" s="1">
        <v>35681.1</v>
      </c>
      <c r="FF519" s="1">
        <v>43549.1</v>
      </c>
      <c r="FG519" s="1">
        <v>46339.3</v>
      </c>
      <c r="FH519" s="1">
        <v>1.97455</v>
      </c>
      <c r="FI519" s="1">
        <v>1.8784700000000001</v>
      </c>
      <c r="FJ519" s="1">
        <v>0.13727700000000001</v>
      </c>
      <c r="FK519" s="1">
        <v>0</v>
      </c>
      <c r="FL519" s="1">
        <v>29.419</v>
      </c>
      <c r="FM519" s="1">
        <v>999.9</v>
      </c>
      <c r="FN519" s="1">
        <v>61.9</v>
      </c>
      <c r="FO519" s="1">
        <v>34.200000000000003</v>
      </c>
      <c r="FP519" s="1">
        <v>33.571899999999999</v>
      </c>
      <c r="FQ519" s="1">
        <v>63.677199999999999</v>
      </c>
      <c r="FR519" s="1">
        <v>23.6098</v>
      </c>
      <c r="FS519" s="1">
        <v>1</v>
      </c>
      <c r="FT519" s="1">
        <v>0.27893299999999999</v>
      </c>
      <c r="FU519" s="1">
        <v>0.58512299999999995</v>
      </c>
      <c r="FV519" s="1">
        <v>20.3216</v>
      </c>
      <c r="FW519" s="1">
        <v>5.2107000000000001</v>
      </c>
      <c r="FX519" s="1">
        <v>11.906000000000001</v>
      </c>
      <c r="FY519" s="1">
        <v>5.0024499999999996</v>
      </c>
      <c r="FZ519" s="1">
        <v>3.2896999999999998</v>
      </c>
      <c r="GA519" s="1">
        <v>9999</v>
      </c>
      <c r="GB519" s="1">
        <v>9999</v>
      </c>
      <c r="GC519" s="1">
        <v>9999</v>
      </c>
      <c r="GD519" s="1">
        <v>999.9</v>
      </c>
      <c r="GE519" s="1">
        <v>1.85945</v>
      </c>
      <c r="GF519" s="1">
        <v>1.8544</v>
      </c>
      <c r="GG519" s="1">
        <v>1.8575999999999999</v>
      </c>
      <c r="GH519" s="1">
        <v>1.85608</v>
      </c>
      <c r="GI519" s="1">
        <v>1.85486</v>
      </c>
      <c r="GJ519" s="1">
        <v>1.8545400000000001</v>
      </c>
      <c r="GK519" s="1">
        <v>1.85317</v>
      </c>
      <c r="GL519" s="1">
        <v>1.85629</v>
      </c>
      <c r="GM519" s="1">
        <v>0</v>
      </c>
      <c r="GN519" s="1">
        <v>0</v>
      </c>
      <c r="GO519" s="1">
        <v>0</v>
      </c>
      <c r="GP519" s="1">
        <v>0</v>
      </c>
      <c r="GQ519" s="1" t="s">
        <v>359</v>
      </c>
      <c r="GR519" s="1" t="s">
        <v>360</v>
      </c>
      <c r="GS519" s="1" t="s">
        <v>361</v>
      </c>
      <c r="GT519" s="1" t="s">
        <v>361</v>
      </c>
      <c r="GU519" s="1" t="s">
        <v>361</v>
      </c>
      <c r="GV519" s="1" t="s">
        <v>361</v>
      </c>
      <c r="GW519" s="1">
        <v>0</v>
      </c>
      <c r="GX519" s="1">
        <v>100</v>
      </c>
      <c r="GY519" s="1">
        <v>100</v>
      </c>
      <c r="GZ519" s="1">
        <v>1.488</v>
      </c>
      <c r="HA519" s="1">
        <v>8.9999999999999993E-3</v>
      </c>
      <c r="HB519" s="1">
        <v>0.4487642293357042</v>
      </c>
      <c r="HC519" s="1">
        <v>2.7716384584972409E-3</v>
      </c>
      <c r="HD519" s="1">
        <v>-1.1467119688665799E-6</v>
      </c>
      <c r="HE519" s="1">
        <v>2.0626329066488061E-10</v>
      </c>
      <c r="HF519" s="1">
        <v>-7.3699162755519909E-2</v>
      </c>
      <c r="HG519" s="1">
        <v>1.066993184659233E-2</v>
      </c>
      <c r="HH519" s="1">
        <v>-3.4528890892081033E-4</v>
      </c>
      <c r="HI519" s="1">
        <v>2.382551249023132E-6</v>
      </c>
      <c r="HJ519" s="1">
        <v>1</v>
      </c>
      <c r="HK519" s="1">
        <v>2115</v>
      </c>
      <c r="HL519" s="1">
        <v>2</v>
      </c>
      <c r="HM519" s="1">
        <v>30</v>
      </c>
      <c r="HN519" s="1">
        <v>6.6</v>
      </c>
      <c r="HO519" s="1">
        <v>6.5</v>
      </c>
      <c r="HP519" s="1">
        <v>1.26709</v>
      </c>
      <c r="HQ519" s="1">
        <v>2.3144499999999999</v>
      </c>
      <c r="HR519" s="1">
        <v>1.4978</v>
      </c>
      <c r="HS519" s="1">
        <v>2.3022499999999999</v>
      </c>
      <c r="HT519" s="1">
        <v>1.5478499999999999</v>
      </c>
      <c r="HU519" s="1">
        <v>2.4548299999999998</v>
      </c>
      <c r="HV519" s="1">
        <v>37.2181</v>
      </c>
      <c r="HW519" s="1">
        <v>14.438499999999999</v>
      </c>
      <c r="HX519" s="1">
        <v>18</v>
      </c>
      <c r="HY519" s="1">
        <v>497.81799999999998</v>
      </c>
      <c r="HZ519" s="1">
        <v>500.52499999999998</v>
      </c>
      <c r="IA519" s="1">
        <v>28.6187</v>
      </c>
      <c r="IB519" s="1">
        <v>30.6798</v>
      </c>
      <c r="IC519" s="1">
        <v>30</v>
      </c>
      <c r="ID519" s="1">
        <v>30.478000000000002</v>
      </c>
      <c r="IE519" s="1">
        <v>30.5701</v>
      </c>
      <c r="IF519" s="1">
        <v>25.4437</v>
      </c>
      <c r="IG519" s="1">
        <v>30.840800000000002</v>
      </c>
      <c r="IH519" s="1">
        <v>0</v>
      </c>
      <c r="II519" s="1">
        <v>28.598600000000001</v>
      </c>
      <c r="IJ519" s="1">
        <v>533.298</v>
      </c>
      <c r="IK519" s="1">
        <v>23.951499999999999</v>
      </c>
      <c r="IL519" s="1">
        <v>100.712</v>
      </c>
      <c r="IM519" s="1">
        <v>100.43300000000001</v>
      </c>
      <c r="IN519" s="1" t="s">
        <v>366</v>
      </c>
    </row>
    <row r="520" spans="1:248" ht="15.75" customHeight="1" x14ac:dyDescent="0.3">
      <c r="A520" s="1">
        <v>504</v>
      </c>
      <c r="B520" s="1">
        <v>1660316253.5</v>
      </c>
      <c r="C520" s="1">
        <v>5286.9000000953674</v>
      </c>
      <c r="D520" s="1" t="s">
        <v>1350</v>
      </c>
      <c r="E520" s="1" t="s">
        <v>1351</v>
      </c>
      <c r="F520" s="1">
        <v>1</v>
      </c>
      <c r="G520" s="1" t="s">
        <v>1168</v>
      </c>
      <c r="H520" s="1" t="s">
        <v>350</v>
      </c>
      <c r="I520" s="1" t="s">
        <v>351</v>
      </c>
      <c r="J520" s="1" t="s">
        <v>352</v>
      </c>
      <c r="K520" s="1" t="s">
        <v>353</v>
      </c>
      <c r="L520" s="1" t="s">
        <v>1168</v>
      </c>
      <c r="M520" s="1" t="s">
        <v>355</v>
      </c>
      <c r="N520" s="1">
        <v>1660316245.5</v>
      </c>
      <c r="O520" s="1">
        <f t="shared" si="34"/>
        <v>2.7214535116130241E-3</v>
      </c>
      <c r="P520" s="1">
        <f t="shared" si="35"/>
        <v>2.7214535116130238</v>
      </c>
      <c r="Q520" s="1">
        <f t="shared" si="36"/>
        <v>6.7258510720206592</v>
      </c>
      <c r="R520" s="1">
        <f t="shared" si="37"/>
        <v>419.43306250000001</v>
      </c>
      <c r="S520" s="1">
        <f t="shared" si="38"/>
        <v>326.57427768556846</v>
      </c>
      <c r="T520" s="1">
        <f t="shared" si="39"/>
        <v>32.567282286855537</v>
      </c>
      <c r="U520" s="1">
        <f t="shared" si="40"/>
        <v>41.82752862131327</v>
      </c>
      <c r="V520" s="1">
        <f t="shared" si="41"/>
        <v>0.13633446140534733</v>
      </c>
      <c r="W520" s="1">
        <f t="shared" si="42"/>
        <v>2.9231225356778667</v>
      </c>
      <c r="X520" s="1">
        <f t="shared" si="43"/>
        <v>0.13289792104569242</v>
      </c>
      <c r="Y520" s="1">
        <f t="shared" si="44"/>
        <v>8.3362745219084128E-2</v>
      </c>
      <c r="Z520" s="1">
        <f t="shared" si="45"/>
        <v>321.51799499999998</v>
      </c>
      <c r="AA520" s="1">
        <f t="shared" si="46"/>
        <v>32.20543190803096</v>
      </c>
      <c r="AB520" s="1">
        <f t="shared" si="47"/>
        <v>31.650481249999999</v>
      </c>
      <c r="AC520" s="1">
        <f t="shared" si="48"/>
        <v>4.6814274752875038</v>
      </c>
      <c r="AD520" s="1">
        <f t="shared" si="49"/>
        <v>60.120086039058684</v>
      </c>
      <c r="AE520" s="1">
        <f t="shared" si="50"/>
        <v>2.715034223267772</v>
      </c>
      <c r="AF520" s="1">
        <f t="shared" si="51"/>
        <v>4.5160185258282475</v>
      </c>
      <c r="AG520" s="1">
        <f t="shared" si="52"/>
        <v>1.9663932520197318</v>
      </c>
      <c r="AH520" s="1">
        <f t="shared" si="53"/>
        <v>-120.01609986213437</v>
      </c>
      <c r="AI520" s="1">
        <f t="shared" si="54"/>
        <v>-99.66866963663432</v>
      </c>
      <c r="AJ520" s="1">
        <f t="shared" si="55"/>
        <v>-7.6820271287034441</v>
      </c>
      <c r="AK520" s="1">
        <f t="shared" si="56"/>
        <v>94.151198372527858</v>
      </c>
      <c r="AL520" s="1">
        <f t="shared" si="57"/>
        <v>37.264876326534534</v>
      </c>
      <c r="AM520" s="1">
        <f t="shared" si="58"/>
        <v>2.6942700314743284</v>
      </c>
      <c r="AN520" s="1">
        <f t="shared" si="59"/>
        <v>6.7258510720206592</v>
      </c>
      <c r="AO520" s="1">
        <v>504.24707048021088</v>
      </c>
      <c r="AP520" s="1">
        <v>469.45590909090907</v>
      </c>
      <c r="AQ520" s="1">
        <v>5.1069675648312476</v>
      </c>
      <c r="AR520" s="1">
        <v>65.936551714249305</v>
      </c>
      <c r="AS520" s="1">
        <f t="shared" si="60"/>
        <v>2.7214535116130238</v>
      </c>
      <c r="AT520" s="1">
        <v>24.053473249724082</v>
      </c>
      <c r="AU520" s="1">
        <v>27.229732727272719</v>
      </c>
      <c r="AV520" s="1">
        <v>-6.0700213835263541E-5</v>
      </c>
      <c r="AW520" s="1">
        <v>81.195447360536576</v>
      </c>
      <c r="AX520" s="1">
        <v>0</v>
      </c>
      <c r="AY520" s="1">
        <v>0</v>
      </c>
      <c r="AZ520" s="1">
        <f t="shared" si="61"/>
        <v>1</v>
      </c>
      <c r="BA520" s="1">
        <f t="shared" si="62"/>
        <v>0</v>
      </c>
      <c r="BB520" s="1">
        <f t="shared" si="63"/>
        <v>51987.174818401181</v>
      </c>
      <c r="BC520" s="1">
        <f t="shared" si="64"/>
        <v>2000.0125</v>
      </c>
      <c r="BD520" s="1">
        <f t="shared" si="65"/>
        <v>1681.2104999999999</v>
      </c>
      <c r="BE520" s="1">
        <f t="shared" si="66"/>
        <v>0.84059999625002335</v>
      </c>
      <c r="BF520" s="1">
        <f t="shared" si="67"/>
        <v>0.16075799276254521</v>
      </c>
      <c r="BG520" s="1">
        <v>6</v>
      </c>
      <c r="BH520" s="1">
        <v>0.5</v>
      </c>
      <c r="BI520" s="1" t="s">
        <v>356</v>
      </c>
      <c r="BJ520" s="1">
        <v>2</v>
      </c>
      <c r="BK520" s="1" t="b">
        <v>1</v>
      </c>
      <c r="BL520" s="1">
        <v>1660316245.5</v>
      </c>
      <c r="BM520" s="1">
        <v>419.43306250000001</v>
      </c>
      <c r="BN520" s="1">
        <v>465.49324999999999</v>
      </c>
      <c r="BO520" s="1">
        <v>27.225493749999998</v>
      </c>
      <c r="BP520" s="1">
        <v>24.081331250000002</v>
      </c>
      <c r="BQ520" s="1">
        <v>418.01156250000003</v>
      </c>
      <c r="BR520" s="1">
        <v>27.216550000000002</v>
      </c>
      <c r="BS520" s="1">
        <v>500.14918749999998</v>
      </c>
      <c r="BT520" s="1">
        <v>99.623968749999989</v>
      </c>
      <c r="BU520" s="1">
        <v>9.9997625000000007E-2</v>
      </c>
      <c r="BV520" s="1">
        <v>31.01803125</v>
      </c>
      <c r="BW520" s="1">
        <v>31.650481249999999</v>
      </c>
      <c r="BX520" s="1">
        <v>999.9</v>
      </c>
      <c r="BY520" s="1">
        <v>0</v>
      </c>
      <c r="BZ520" s="1">
        <v>0</v>
      </c>
      <c r="CA520" s="1">
        <v>10001.014375000001</v>
      </c>
      <c r="CB520" s="1">
        <v>0</v>
      </c>
      <c r="CC520" s="1">
        <v>32.3845125</v>
      </c>
      <c r="CD520" s="1">
        <v>-46.060112500000002</v>
      </c>
      <c r="CE520" s="1">
        <v>431.17206249999998</v>
      </c>
      <c r="CF520" s="1">
        <v>476.97912500000001</v>
      </c>
      <c r="CG520" s="1">
        <v>3.1441656249999999</v>
      </c>
      <c r="CH520" s="1">
        <v>465.49324999999999</v>
      </c>
      <c r="CI520" s="1">
        <v>24.081331250000002</v>
      </c>
      <c r="CJ520" s="1">
        <v>2.7123131250000001</v>
      </c>
      <c r="CK520" s="1">
        <v>2.3990793749999999</v>
      </c>
      <c r="CL520" s="1">
        <v>22.359906250000002</v>
      </c>
      <c r="CM520" s="1">
        <v>20.35755</v>
      </c>
      <c r="CN520" s="1">
        <v>2000.0125</v>
      </c>
      <c r="CO520" s="1">
        <v>0.98000181250000007</v>
      </c>
      <c r="CP520" s="1">
        <v>1.9998487499999999E-2</v>
      </c>
      <c r="CQ520" s="1">
        <v>0</v>
      </c>
      <c r="CR520" s="1">
        <v>2.6201875000000001</v>
      </c>
      <c r="CS520" s="1">
        <v>0</v>
      </c>
      <c r="CT520" s="1">
        <v>26463.737499999999</v>
      </c>
      <c r="CU520" s="1">
        <v>17412.431250000001</v>
      </c>
      <c r="CV520" s="1">
        <v>40.75</v>
      </c>
      <c r="CW520" s="1">
        <v>41.8395625</v>
      </c>
      <c r="CX520" s="1">
        <v>40.75</v>
      </c>
      <c r="CY520" s="1">
        <v>40.186999999999998</v>
      </c>
      <c r="CZ520" s="1">
        <v>40.875</v>
      </c>
      <c r="DA520" s="1">
        <v>1960.0125</v>
      </c>
      <c r="DB520" s="1">
        <v>40</v>
      </c>
      <c r="DC520" s="1">
        <v>0</v>
      </c>
      <c r="DD520" s="1">
        <v>1660316251.8</v>
      </c>
      <c r="DE520" s="1">
        <v>0</v>
      </c>
      <c r="DF520" s="1">
        <v>1660315861.5</v>
      </c>
      <c r="DG520" s="1" t="s">
        <v>1169</v>
      </c>
      <c r="DH520" s="1">
        <v>1660315856.5</v>
      </c>
      <c r="DI520" s="1">
        <v>1660315861.5</v>
      </c>
      <c r="DJ520" s="1">
        <v>15</v>
      </c>
      <c r="DK520" s="1">
        <v>-0.154</v>
      </c>
      <c r="DL520" s="1">
        <v>-8.0000000000000002E-3</v>
      </c>
      <c r="DM520" s="1">
        <v>1.3839999999999999</v>
      </c>
      <c r="DN520" s="1">
        <v>1.6E-2</v>
      </c>
      <c r="DO520" s="1">
        <v>400</v>
      </c>
      <c r="DP520" s="1">
        <v>24</v>
      </c>
      <c r="DQ520" s="1">
        <v>0.19</v>
      </c>
      <c r="DR520" s="1">
        <v>0.03</v>
      </c>
      <c r="DS520" s="1">
        <v>6.1495749113017304</v>
      </c>
      <c r="DT520" s="1">
        <v>4.4118386867959343</v>
      </c>
      <c r="DU520" s="1">
        <v>0.32209077392067198</v>
      </c>
      <c r="DV520" s="1">
        <v>0</v>
      </c>
      <c r="DW520" s="1">
        <v>37.120318579229831</v>
      </c>
      <c r="DX520" s="1">
        <v>4.763384697311805</v>
      </c>
      <c r="DY520" s="1">
        <v>0.36072279981854799</v>
      </c>
      <c r="DZ520" s="1">
        <v>0</v>
      </c>
      <c r="EA520" s="1">
        <v>-45.934523333333338</v>
      </c>
      <c r="EB520" s="1">
        <v>-6.6609236929922417</v>
      </c>
      <c r="EC520" s="1">
        <v>0.48638049075686479</v>
      </c>
      <c r="ED520" s="1">
        <v>0</v>
      </c>
      <c r="EE520" s="1">
        <v>312.82492024772301</v>
      </c>
      <c r="EF520" s="1">
        <v>240.87005353781231</v>
      </c>
      <c r="EG520" s="1">
        <v>23.762097163357058</v>
      </c>
      <c r="EH520" s="1">
        <v>0</v>
      </c>
      <c r="EI520" s="1">
        <v>3.1317122500000001</v>
      </c>
      <c r="EJ520" s="1">
        <v>0.2252092682926731</v>
      </c>
      <c r="EK520" s="1">
        <v>2.3949905896213871E-2</v>
      </c>
      <c r="EL520" s="1">
        <v>0</v>
      </c>
      <c r="EM520" s="1">
        <v>1.9668195224492611</v>
      </c>
      <c r="EN520" s="1">
        <v>-1.1794530440524691E-2</v>
      </c>
      <c r="EO520" s="1">
        <v>1.189712626687884E-3</v>
      </c>
      <c r="EP520" s="1">
        <v>1</v>
      </c>
      <c r="EQ520" s="1">
        <v>1</v>
      </c>
      <c r="ER520" s="1">
        <v>6</v>
      </c>
      <c r="ES520" s="1" t="s">
        <v>854</v>
      </c>
      <c r="ET520" s="1">
        <v>2.9438300000000002</v>
      </c>
      <c r="EU520" s="1">
        <v>2.8010999999999999</v>
      </c>
      <c r="EV520" s="1">
        <v>9.7936700000000002E-2</v>
      </c>
      <c r="EW520" s="1">
        <v>0.105227</v>
      </c>
      <c r="EX520" s="1">
        <v>0.118376</v>
      </c>
      <c r="EY520" s="1">
        <v>0.108545</v>
      </c>
      <c r="EZ520" s="1">
        <v>18537.599999999999</v>
      </c>
      <c r="FA520" s="1">
        <v>19281.599999999999</v>
      </c>
      <c r="FB520" s="1">
        <v>23891</v>
      </c>
      <c r="FC520" s="1">
        <v>25070.2</v>
      </c>
      <c r="FD520" s="1">
        <v>33707.699999999997</v>
      </c>
      <c r="FE520" s="1">
        <v>35681.300000000003</v>
      </c>
      <c r="FF520" s="1">
        <v>43549.2</v>
      </c>
      <c r="FG520" s="1">
        <v>46339.6</v>
      </c>
      <c r="FH520" s="1">
        <v>1.97445</v>
      </c>
      <c r="FI520" s="1">
        <v>1.8785000000000001</v>
      </c>
      <c r="FJ520" s="1">
        <v>0.137351</v>
      </c>
      <c r="FK520" s="1">
        <v>0</v>
      </c>
      <c r="FL520" s="1">
        <v>29.420200000000001</v>
      </c>
      <c r="FM520" s="1">
        <v>999.9</v>
      </c>
      <c r="FN520" s="1">
        <v>61.9</v>
      </c>
      <c r="FO520" s="1">
        <v>34.200000000000003</v>
      </c>
      <c r="FP520" s="1">
        <v>33.571599999999997</v>
      </c>
      <c r="FQ520" s="1">
        <v>63.277200000000001</v>
      </c>
      <c r="FR520" s="1">
        <v>22.7043</v>
      </c>
      <c r="FS520" s="1">
        <v>1</v>
      </c>
      <c r="FT520" s="1">
        <v>0.27897899999999998</v>
      </c>
      <c r="FU520" s="1">
        <v>0.59554700000000005</v>
      </c>
      <c r="FV520" s="1">
        <v>20.3215</v>
      </c>
      <c r="FW520" s="1">
        <v>5.2105499999999996</v>
      </c>
      <c r="FX520" s="1">
        <v>11.906000000000001</v>
      </c>
      <c r="FY520" s="1">
        <v>5.0025500000000003</v>
      </c>
      <c r="FZ520" s="1">
        <v>3.2896999999999998</v>
      </c>
      <c r="GA520" s="1">
        <v>9999</v>
      </c>
      <c r="GB520" s="1">
        <v>9999</v>
      </c>
      <c r="GC520" s="1">
        <v>9999</v>
      </c>
      <c r="GD520" s="1">
        <v>999.9</v>
      </c>
      <c r="GE520" s="1">
        <v>1.85945</v>
      </c>
      <c r="GF520" s="1">
        <v>1.8544</v>
      </c>
      <c r="GG520" s="1">
        <v>1.8575999999999999</v>
      </c>
      <c r="GH520" s="1">
        <v>1.85608</v>
      </c>
      <c r="GI520" s="1">
        <v>1.85486</v>
      </c>
      <c r="GJ520" s="1">
        <v>1.8545400000000001</v>
      </c>
      <c r="GK520" s="1">
        <v>1.85317</v>
      </c>
      <c r="GL520" s="1">
        <v>1.85629</v>
      </c>
      <c r="GM520" s="1">
        <v>0</v>
      </c>
      <c r="GN520" s="1">
        <v>0</v>
      </c>
      <c r="GO520" s="1">
        <v>0</v>
      </c>
      <c r="GP520" s="1">
        <v>0</v>
      </c>
      <c r="GQ520" s="1" t="s">
        <v>359</v>
      </c>
      <c r="GR520" s="1" t="s">
        <v>360</v>
      </c>
      <c r="GS520" s="1" t="s">
        <v>361</v>
      </c>
      <c r="GT520" s="1" t="s">
        <v>361</v>
      </c>
      <c r="GU520" s="1" t="s">
        <v>361</v>
      </c>
      <c r="GV520" s="1" t="s">
        <v>361</v>
      </c>
      <c r="GW520" s="1">
        <v>0</v>
      </c>
      <c r="GX520" s="1">
        <v>100</v>
      </c>
      <c r="GY520" s="1">
        <v>100</v>
      </c>
      <c r="GZ520" s="1">
        <v>1.4970000000000001</v>
      </c>
      <c r="HA520" s="1">
        <v>8.8999999999999999E-3</v>
      </c>
      <c r="HB520" s="1">
        <v>0.4487642293357042</v>
      </c>
      <c r="HC520" s="1">
        <v>2.7716384584972409E-3</v>
      </c>
      <c r="HD520" s="1">
        <v>-1.1467119688665799E-6</v>
      </c>
      <c r="HE520" s="1">
        <v>2.0626329066488061E-10</v>
      </c>
      <c r="HF520" s="1">
        <v>-7.3699162755519909E-2</v>
      </c>
      <c r="HG520" s="1">
        <v>1.066993184659233E-2</v>
      </c>
      <c r="HH520" s="1">
        <v>-3.4528890892081033E-4</v>
      </c>
      <c r="HI520" s="1">
        <v>2.382551249023132E-6</v>
      </c>
      <c r="HJ520" s="1">
        <v>1</v>
      </c>
      <c r="HK520" s="1">
        <v>2115</v>
      </c>
      <c r="HL520" s="1">
        <v>2</v>
      </c>
      <c r="HM520" s="1">
        <v>30</v>
      </c>
      <c r="HN520" s="1">
        <v>6.6</v>
      </c>
      <c r="HO520" s="1">
        <v>6.5</v>
      </c>
      <c r="HP520" s="1">
        <v>1.27441</v>
      </c>
      <c r="HQ520" s="1">
        <v>2.32422</v>
      </c>
      <c r="HR520" s="1">
        <v>1.4978</v>
      </c>
      <c r="HS520" s="1">
        <v>2.3022499999999999</v>
      </c>
      <c r="HT520" s="1">
        <v>1.5478499999999999</v>
      </c>
      <c r="HU520" s="1">
        <v>2.34131</v>
      </c>
      <c r="HV520" s="1">
        <v>37.2181</v>
      </c>
      <c r="HW520" s="1">
        <v>14.438499999999999</v>
      </c>
      <c r="HX520" s="1">
        <v>18</v>
      </c>
      <c r="HY520" s="1">
        <v>497.76</v>
      </c>
      <c r="HZ520" s="1">
        <v>500.54700000000003</v>
      </c>
      <c r="IA520" s="1">
        <v>28.6159</v>
      </c>
      <c r="IB520" s="1">
        <v>30.6798</v>
      </c>
      <c r="IC520" s="1">
        <v>30.0001</v>
      </c>
      <c r="ID520" s="1">
        <v>30.478100000000001</v>
      </c>
      <c r="IE520" s="1">
        <v>30.570699999999999</v>
      </c>
      <c r="IF520" s="1">
        <v>25.685300000000002</v>
      </c>
      <c r="IG520" s="1">
        <v>31.125599999999999</v>
      </c>
      <c r="IH520" s="1">
        <v>0</v>
      </c>
      <c r="II520" s="1">
        <v>28.598600000000001</v>
      </c>
      <c r="IJ520" s="1">
        <v>543.34299999999996</v>
      </c>
      <c r="IK520" s="1">
        <v>23.9496</v>
      </c>
      <c r="IL520" s="1">
        <v>100.712</v>
      </c>
      <c r="IM520" s="1">
        <v>100.43300000000001</v>
      </c>
      <c r="IN520" s="1" t="s">
        <v>366</v>
      </c>
    </row>
    <row r="521" spans="1:248" ht="15.75" customHeight="1" x14ac:dyDescent="0.3">
      <c r="A521" s="1">
        <v>505</v>
      </c>
      <c r="B521" s="1">
        <v>1660316254.5</v>
      </c>
      <c r="C521" s="1">
        <v>5287.9000000953674</v>
      </c>
      <c r="D521" s="1" t="s">
        <v>1352</v>
      </c>
      <c r="E521" s="1" t="s">
        <v>1353</v>
      </c>
      <c r="F521" s="1">
        <v>1</v>
      </c>
      <c r="G521" s="1" t="s">
        <v>1168</v>
      </c>
      <c r="H521" s="1" t="s">
        <v>350</v>
      </c>
      <c r="I521" s="1" t="s">
        <v>351</v>
      </c>
      <c r="J521" s="1" t="s">
        <v>352</v>
      </c>
      <c r="K521" s="1" t="s">
        <v>353</v>
      </c>
      <c r="L521" s="1" t="s">
        <v>1168</v>
      </c>
      <c r="M521" s="1" t="s">
        <v>355</v>
      </c>
      <c r="N521" s="1">
        <v>1660316247</v>
      </c>
      <c r="O521" s="1">
        <f t="shared" si="34"/>
        <v>2.7226466762451632E-3</v>
      </c>
      <c r="P521" s="1">
        <f t="shared" si="35"/>
        <v>2.7226466762451631</v>
      </c>
      <c r="Q521" s="1">
        <f t="shared" si="36"/>
        <v>6.7274418908576301</v>
      </c>
      <c r="R521" s="1">
        <f t="shared" si="37"/>
        <v>426.87326666666672</v>
      </c>
      <c r="S521" s="1">
        <f t="shared" si="38"/>
        <v>333.79386975486062</v>
      </c>
      <c r="T521" s="1">
        <f t="shared" si="39"/>
        <v>33.287205757222146</v>
      </c>
      <c r="U521" s="1">
        <f t="shared" si="40"/>
        <v>42.569440446064327</v>
      </c>
      <c r="V521" s="1">
        <f t="shared" si="41"/>
        <v>0.13639979798218518</v>
      </c>
      <c r="W521" s="1">
        <f t="shared" si="42"/>
        <v>2.9224904636051048</v>
      </c>
      <c r="X521" s="1">
        <f t="shared" si="43"/>
        <v>0.13295928401094989</v>
      </c>
      <c r="Y521" s="1">
        <f t="shared" si="44"/>
        <v>8.3401440853410697E-2</v>
      </c>
      <c r="Z521" s="1">
        <f t="shared" si="45"/>
        <v>321.51802160000005</v>
      </c>
      <c r="AA521" s="1">
        <f t="shared" si="46"/>
        <v>32.205895384887675</v>
      </c>
      <c r="AB521" s="1">
        <f t="shared" si="47"/>
        <v>31.651106666666671</v>
      </c>
      <c r="AC521" s="1">
        <f t="shared" si="48"/>
        <v>4.6815936206246533</v>
      </c>
      <c r="AD521" s="1">
        <f t="shared" si="49"/>
        <v>60.123089414303251</v>
      </c>
      <c r="AE521" s="1">
        <f t="shared" si="50"/>
        <v>2.7152527354850702</v>
      </c>
      <c r="AF521" s="1">
        <f t="shared" si="51"/>
        <v>4.5161563750899214</v>
      </c>
      <c r="AG521" s="1">
        <f t="shared" si="52"/>
        <v>1.9663408851395832</v>
      </c>
      <c r="AH521" s="1">
        <f t="shared" si="53"/>
        <v>-120.06871842241169</v>
      </c>
      <c r="AI521" s="1">
        <f t="shared" si="54"/>
        <v>-99.661298257464537</v>
      </c>
      <c r="AJ521" s="1">
        <f t="shared" si="55"/>
        <v>-7.6831642713153334</v>
      </c>
      <c r="AK521" s="1">
        <f t="shared" si="56"/>
        <v>94.104840648808519</v>
      </c>
      <c r="AL521" s="1">
        <f t="shared" si="57"/>
        <v>37.378413880546269</v>
      </c>
      <c r="AM521" s="1">
        <f t="shared" si="58"/>
        <v>2.6992565075520991</v>
      </c>
      <c r="AN521" s="1">
        <f t="shared" si="59"/>
        <v>6.7274418908576301</v>
      </c>
      <c r="AO521" s="1">
        <v>509.39570178635171</v>
      </c>
      <c r="AP521" s="1">
        <v>474.57413333333352</v>
      </c>
      <c r="AQ521" s="1">
        <v>5.112398984985866</v>
      </c>
      <c r="AR521" s="1">
        <v>65.936551714249305</v>
      </c>
      <c r="AS521" s="1">
        <f t="shared" si="60"/>
        <v>2.7226466762451631</v>
      </c>
      <c r="AT521" s="1">
        <v>24.051934948146101</v>
      </c>
      <c r="AU521" s="1">
        <v>27.229725454545449</v>
      </c>
      <c r="AV521" s="1">
        <v>-7.7286307188812953E-5</v>
      </c>
      <c r="AW521" s="1">
        <v>81.195447360536576</v>
      </c>
      <c r="AX521" s="1">
        <v>0</v>
      </c>
      <c r="AY521" s="1">
        <v>0</v>
      </c>
      <c r="AZ521" s="1">
        <f t="shared" si="61"/>
        <v>1</v>
      </c>
      <c r="BA521" s="1">
        <f t="shared" si="62"/>
        <v>0</v>
      </c>
      <c r="BB521" s="1">
        <f t="shared" si="63"/>
        <v>51969.094924416386</v>
      </c>
      <c r="BC521" s="1">
        <f t="shared" si="64"/>
        <v>2000.012666666667</v>
      </c>
      <c r="BD521" s="1">
        <f t="shared" si="65"/>
        <v>1681.2106400000002</v>
      </c>
      <c r="BE521" s="1">
        <f t="shared" si="66"/>
        <v>0.84059999620002401</v>
      </c>
      <c r="BF521" s="1">
        <f t="shared" si="67"/>
        <v>0.16075799266604646</v>
      </c>
      <c r="BG521" s="1">
        <v>6</v>
      </c>
      <c r="BH521" s="1">
        <v>0.5</v>
      </c>
      <c r="BI521" s="1" t="s">
        <v>356</v>
      </c>
      <c r="BJ521" s="1">
        <v>2</v>
      </c>
      <c r="BK521" s="1" t="b">
        <v>1</v>
      </c>
      <c r="BL521" s="1">
        <v>1660316247</v>
      </c>
      <c r="BM521" s="1">
        <v>426.87326666666672</v>
      </c>
      <c r="BN521" s="1">
        <v>473.09673333333342</v>
      </c>
      <c r="BO521" s="1">
        <v>27.227720000000001</v>
      </c>
      <c r="BP521" s="1">
        <v>24.077713333333339</v>
      </c>
      <c r="BQ521" s="1">
        <v>425.43753333333342</v>
      </c>
      <c r="BR521" s="1">
        <v>27.218779999999999</v>
      </c>
      <c r="BS521" s="1">
        <v>500.14406666666662</v>
      </c>
      <c r="BT521" s="1">
        <v>99.623833333333337</v>
      </c>
      <c r="BU521" s="1">
        <v>0.10000456000000001</v>
      </c>
      <c r="BV521" s="1">
        <v>31.018566666666661</v>
      </c>
      <c r="BW521" s="1">
        <v>31.651106666666671</v>
      </c>
      <c r="BX521" s="1">
        <v>999.89999999999986</v>
      </c>
      <c r="BY521" s="1">
        <v>0</v>
      </c>
      <c r="BZ521" s="1">
        <v>0</v>
      </c>
      <c r="CA521" s="1">
        <v>9997.4206666666687</v>
      </c>
      <c r="CB521" s="1">
        <v>0</v>
      </c>
      <c r="CC521" s="1">
        <v>32.929433333333343</v>
      </c>
      <c r="CD521" s="1">
        <v>-46.223366666666656</v>
      </c>
      <c r="CE521" s="1">
        <v>438.82139999999998</v>
      </c>
      <c r="CF521" s="1">
        <v>484.76839999999999</v>
      </c>
      <c r="CG521" s="1">
        <v>3.150005333333334</v>
      </c>
      <c r="CH521" s="1">
        <v>473.09673333333342</v>
      </c>
      <c r="CI521" s="1">
        <v>24.077713333333339</v>
      </c>
      <c r="CJ521" s="1">
        <v>2.7125313333333341</v>
      </c>
      <c r="CK521" s="1">
        <v>2.3987159999999998</v>
      </c>
      <c r="CL521" s="1">
        <v>22.361233333333331</v>
      </c>
      <c r="CM521" s="1">
        <v>20.3551</v>
      </c>
      <c r="CN521" s="1">
        <v>2000.012666666667</v>
      </c>
      <c r="CO521" s="1">
        <v>0.98000180000000037</v>
      </c>
      <c r="CP521" s="1">
        <v>1.9998500000000009E-2</v>
      </c>
      <c r="CQ521" s="1">
        <v>0</v>
      </c>
      <c r="CR521" s="1">
        <v>2.6530666666666658</v>
      </c>
      <c r="CS521" s="1">
        <v>0</v>
      </c>
      <c r="CT521" s="1">
        <v>26454.793333333331</v>
      </c>
      <c r="CU521" s="1">
        <v>17412.439999999999</v>
      </c>
      <c r="CV521" s="1">
        <v>40.75</v>
      </c>
      <c r="CW521" s="1">
        <v>41.845599999999997</v>
      </c>
      <c r="CX521" s="1">
        <v>40.754133333333343</v>
      </c>
      <c r="CY521" s="1">
        <v>40.186999999999998</v>
      </c>
      <c r="CZ521" s="1">
        <v>40.875</v>
      </c>
      <c r="DA521" s="1">
        <v>1960.012666666667</v>
      </c>
      <c r="DB521" s="1">
        <v>40</v>
      </c>
      <c r="DC521" s="1">
        <v>0</v>
      </c>
      <c r="DD521" s="1">
        <v>1660316252.4000001</v>
      </c>
      <c r="DE521" s="1">
        <v>0</v>
      </c>
      <c r="DF521" s="1">
        <v>1660315861.5</v>
      </c>
      <c r="DG521" s="1" t="s">
        <v>1169</v>
      </c>
      <c r="DH521" s="1">
        <v>1660315856.5</v>
      </c>
      <c r="DI521" s="1">
        <v>1660315861.5</v>
      </c>
      <c r="DJ521" s="1">
        <v>15</v>
      </c>
      <c r="DK521" s="1">
        <v>-0.154</v>
      </c>
      <c r="DL521" s="1">
        <v>-8.0000000000000002E-3</v>
      </c>
      <c r="DM521" s="1">
        <v>1.3839999999999999</v>
      </c>
      <c r="DN521" s="1">
        <v>1.6E-2</v>
      </c>
      <c r="DO521" s="1">
        <v>400</v>
      </c>
      <c r="DP521" s="1">
        <v>24</v>
      </c>
      <c r="DQ521" s="1">
        <v>0.19</v>
      </c>
      <c r="DR521" s="1">
        <v>0.03</v>
      </c>
      <c r="DS521" s="1">
        <v>6.2753274167433863</v>
      </c>
      <c r="DT521" s="1">
        <v>4.2148190828167822</v>
      </c>
      <c r="DU521" s="1">
        <v>0.31919172134467583</v>
      </c>
      <c r="DV521" s="1">
        <v>0</v>
      </c>
      <c r="DW521" s="1">
        <v>37.269732687165067</v>
      </c>
      <c r="DX521" s="1">
        <v>4.1548412579735672</v>
      </c>
      <c r="DY521" s="1">
        <v>0.31570372473925851</v>
      </c>
      <c r="DZ521" s="1">
        <v>0</v>
      </c>
      <c r="EA521" s="1">
        <v>-46.150650000000013</v>
      </c>
      <c r="EB521" s="1">
        <v>-5.6915692992213556</v>
      </c>
      <c r="EC521" s="1">
        <v>0.41364889761729051</v>
      </c>
      <c r="ED521" s="1">
        <v>0</v>
      </c>
      <c r="EE521" s="1">
        <v>320.85767431224463</v>
      </c>
      <c r="EF521" s="1">
        <v>243.96277002373409</v>
      </c>
      <c r="EG521" s="1">
        <v>24.065149436467181</v>
      </c>
      <c r="EH521" s="1">
        <v>0</v>
      </c>
      <c r="EI521" s="1">
        <v>3.1388392500000002</v>
      </c>
      <c r="EJ521" s="1">
        <v>0.25208544090055218</v>
      </c>
      <c r="EK521" s="1">
        <v>2.60854472251771E-2</v>
      </c>
      <c r="EL521" s="1">
        <v>0</v>
      </c>
      <c r="EM521" s="1">
        <v>1.966361525474873</v>
      </c>
      <c r="EN521" s="1">
        <v>-5.5461730974248327E-3</v>
      </c>
      <c r="EO521" s="1">
        <v>7.0058727185639039E-4</v>
      </c>
      <c r="EP521" s="1">
        <v>1</v>
      </c>
      <c r="EQ521" s="1">
        <v>1</v>
      </c>
      <c r="ER521" s="1">
        <v>6</v>
      </c>
      <c r="ES521" s="1" t="s">
        <v>854</v>
      </c>
      <c r="ET521" s="1">
        <v>2.9438</v>
      </c>
      <c r="EU521" s="1">
        <v>2.8011699999999999</v>
      </c>
      <c r="EV521" s="1">
        <v>9.8723199999999997E-2</v>
      </c>
      <c r="EW521" s="1">
        <v>0.105989</v>
      </c>
      <c r="EX521" s="1">
        <v>0.118377</v>
      </c>
      <c r="EY521" s="1">
        <v>0.108546</v>
      </c>
      <c r="EZ521" s="1">
        <v>18521.3</v>
      </c>
      <c r="FA521" s="1">
        <v>19265.2</v>
      </c>
      <c r="FB521" s="1">
        <v>23890.9</v>
      </c>
      <c r="FC521" s="1">
        <v>25070.2</v>
      </c>
      <c r="FD521" s="1">
        <v>33707.599999999999</v>
      </c>
      <c r="FE521" s="1">
        <v>35681.4</v>
      </c>
      <c r="FF521" s="1">
        <v>43549.2</v>
      </c>
      <c r="FG521" s="1">
        <v>46339.8</v>
      </c>
      <c r="FH521" s="1">
        <v>1.97435</v>
      </c>
      <c r="FI521" s="1">
        <v>1.87862</v>
      </c>
      <c r="FJ521" s="1">
        <v>0.13752700000000001</v>
      </c>
      <c r="FK521" s="1">
        <v>0</v>
      </c>
      <c r="FL521" s="1">
        <v>29.421600000000002</v>
      </c>
      <c r="FM521" s="1">
        <v>999.9</v>
      </c>
      <c r="FN521" s="1">
        <v>61.9</v>
      </c>
      <c r="FO521" s="1">
        <v>34.200000000000003</v>
      </c>
      <c r="FP521" s="1">
        <v>33.569800000000001</v>
      </c>
      <c r="FQ521" s="1">
        <v>63.747199999999999</v>
      </c>
      <c r="FR521" s="1">
        <v>22.616199999999999</v>
      </c>
      <c r="FS521" s="1">
        <v>1</v>
      </c>
      <c r="FT521" s="1">
        <v>0.27920200000000001</v>
      </c>
      <c r="FU521" s="1">
        <v>0.60819199999999995</v>
      </c>
      <c r="FV521" s="1">
        <v>20.321400000000001</v>
      </c>
      <c r="FW521" s="1">
        <v>5.2103999999999999</v>
      </c>
      <c r="FX521" s="1">
        <v>11.9056</v>
      </c>
      <c r="FY521" s="1">
        <v>5.00265</v>
      </c>
      <c r="FZ521" s="1">
        <v>3.28973</v>
      </c>
      <c r="GA521" s="1">
        <v>9999</v>
      </c>
      <c r="GB521" s="1">
        <v>9999</v>
      </c>
      <c r="GC521" s="1">
        <v>9999</v>
      </c>
      <c r="GD521" s="1">
        <v>999.9</v>
      </c>
      <c r="GE521" s="1">
        <v>1.85944</v>
      </c>
      <c r="GF521" s="1">
        <v>1.8544</v>
      </c>
      <c r="GG521" s="1">
        <v>1.8575999999999999</v>
      </c>
      <c r="GH521" s="1">
        <v>1.85608</v>
      </c>
      <c r="GI521" s="1">
        <v>1.85486</v>
      </c>
      <c r="GJ521" s="1">
        <v>1.8545400000000001</v>
      </c>
      <c r="GK521" s="1">
        <v>1.85318</v>
      </c>
      <c r="GL521" s="1">
        <v>1.8563000000000001</v>
      </c>
      <c r="GM521" s="1">
        <v>0</v>
      </c>
      <c r="GN521" s="1">
        <v>0</v>
      </c>
      <c r="GO521" s="1">
        <v>0</v>
      </c>
      <c r="GP521" s="1">
        <v>0</v>
      </c>
      <c r="GQ521" s="1" t="s">
        <v>359</v>
      </c>
      <c r="GR521" s="1" t="s">
        <v>360</v>
      </c>
      <c r="GS521" s="1" t="s">
        <v>361</v>
      </c>
      <c r="GT521" s="1" t="s">
        <v>361</v>
      </c>
      <c r="GU521" s="1" t="s">
        <v>361</v>
      </c>
      <c r="GV521" s="1" t="s">
        <v>361</v>
      </c>
      <c r="GW521" s="1">
        <v>0</v>
      </c>
      <c r="GX521" s="1">
        <v>100</v>
      </c>
      <c r="GY521" s="1">
        <v>100</v>
      </c>
      <c r="GZ521" s="1">
        <v>1.506</v>
      </c>
      <c r="HA521" s="1">
        <v>8.9999999999999993E-3</v>
      </c>
      <c r="HB521" s="1">
        <v>0.4487642293357042</v>
      </c>
      <c r="HC521" s="1">
        <v>2.7716384584972409E-3</v>
      </c>
      <c r="HD521" s="1">
        <v>-1.1467119688665799E-6</v>
      </c>
      <c r="HE521" s="1">
        <v>2.0626329066488061E-10</v>
      </c>
      <c r="HF521" s="1">
        <v>-7.3699162755519909E-2</v>
      </c>
      <c r="HG521" s="1">
        <v>1.066993184659233E-2</v>
      </c>
      <c r="HH521" s="1">
        <v>-3.4528890892081033E-4</v>
      </c>
      <c r="HI521" s="1">
        <v>2.382551249023132E-6</v>
      </c>
      <c r="HJ521" s="1">
        <v>1</v>
      </c>
      <c r="HK521" s="1">
        <v>2115</v>
      </c>
      <c r="HL521" s="1">
        <v>2</v>
      </c>
      <c r="HM521" s="1">
        <v>30</v>
      </c>
      <c r="HN521" s="1">
        <v>6.6</v>
      </c>
      <c r="HO521" s="1">
        <v>6.5</v>
      </c>
      <c r="HP521" s="1">
        <v>1.2866200000000001</v>
      </c>
      <c r="HQ521" s="1">
        <v>2.32056</v>
      </c>
      <c r="HR521" s="1">
        <v>1.4978</v>
      </c>
      <c r="HS521" s="1">
        <v>2.3022499999999999</v>
      </c>
      <c r="HT521" s="1">
        <v>1.5478499999999999</v>
      </c>
      <c r="HU521" s="1">
        <v>2.2900399999999999</v>
      </c>
      <c r="HV521" s="1">
        <v>37.2181</v>
      </c>
      <c r="HW521" s="1">
        <v>14.4297</v>
      </c>
      <c r="HX521" s="1">
        <v>18</v>
      </c>
      <c r="HY521" s="1">
        <v>497.7</v>
      </c>
      <c r="HZ521" s="1">
        <v>500.63299999999998</v>
      </c>
      <c r="IA521" s="1">
        <v>28.611999999999998</v>
      </c>
      <c r="IB521" s="1">
        <v>30.6798</v>
      </c>
      <c r="IC521" s="1">
        <v>30.0002</v>
      </c>
      <c r="ID521" s="1">
        <v>30.478100000000001</v>
      </c>
      <c r="IE521" s="1">
        <v>30.571000000000002</v>
      </c>
      <c r="IF521" s="1">
        <v>25.837599999999998</v>
      </c>
      <c r="IG521" s="1">
        <v>31.125599999999999</v>
      </c>
      <c r="IH521" s="1">
        <v>0</v>
      </c>
      <c r="II521" s="1">
        <v>28.598600000000001</v>
      </c>
      <c r="IJ521" s="1">
        <v>543.34299999999996</v>
      </c>
      <c r="IK521" s="1">
        <v>23.947600000000001</v>
      </c>
      <c r="IL521" s="1">
        <v>100.712</v>
      </c>
      <c r="IM521" s="1">
        <v>100.434</v>
      </c>
      <c r="IN521" s="1" t="s">
        <v>366</v>
      </c>
    </row>
    <row r="522" spans="1:248" ht="15.75" customHeight="1" x14ac:dyDescent="0.3">
      <c r="A522" s="1">
        <v>506</v>
      </c>
      <c r="B522" s="1">
        <v>1660316255.5</v>
      </c>
      <c r="C522" s="1">
        <v>5288.9000000953674</v>
      </c>
      <c r="D522" s="1" t="s">
        <v>1354</v>
      </c>
      <c r="E522" s="1" t="s">
        <v>1355</v>
      </c>
      <c r="F522" s="1">
        <v>1</v>
      </c>
      <c r="G522" s="1" t="s">
        <v>1168</v>
      </c>
      <c r="H522" s="1" t="s">
        <v>350</v>
      </c>
      <c r="I522" s="1" t="s">
        <v>351</v>
      </c>
      <c r="J522" s="1" t="s">
        <v>352</v>
      </c>
      <c r="K522" s="1" t="s">
        <v>353</v>
      </c>
      <c r="L522" s="1" t="s">
        <v>1168</v>
      </c>
      <c r="M522" s="1" t="s">
        <v>355</v>
      </c>
      <c r="N522" s="1">
        <v>1660316247.5</v>
      </c>
      <c r="O522" s="1">
        <f t="shared" si="34"/>
        <v>2.7229053039456489E-3</v>
      </c>
      <c r="P522" s="1">
        <f t="shared" si="35"/>
        <v>2.722905303945649</v>
      </c>
      <c r="Q522" s="1">
        <f t="shared" si="36"/>
        <v>6.7698843204567494</v>
      </c>
      <c r="R522" s="1">
        <f t="shared" si="37"/>
        <v>429.35731249999998</v>
      </c>
      <c r="S522" s="1">
        <f t="shared" si="38"/>
        <v>335.70241660109167</v>
      </c>
      <c r="T522" s="1">
        <f t="shared" si="39"/>
        <v>33.477513988950975</v>
      </c>
      <c r="U522" s="1">
        <f t="shared" si="40"/>
        <v>42.817134237544842</v>
      </c>
      <c r="V522" s="1">
        <f t="shared" si="41"/>
        <v>0.13640931468805384</v>
      </c>
      <c r="W522" s="1">
        <f t="shared" si="42"/>
        <v>2.9223259027053503</v>
      </c>
      <c r="X522" s="1">
        <f t="shared" si="43"/>
        <v>0.13296813862610651</v>
      </c>
      <c r="Y522" s="1">
        <f t="shared" si="44"/>
        <v>8.340703219606159E-2</v>
      </c>
      <c r="Z522" s="1">
        <f t="shared" si="45"/>
        <v>321.51510224999998</v>
      </c>
      <c r="AA522" s="1">
        <f t="shared" si="46"/>
        <v>32.205931323901922</v>
      </c>
      <c r="AB522" s="1">
        <f t="shared" si="47"/>
        <v>31.651350000000001</v>
      </c>
      <c r="AC522" s="1">
        <f t="shared" si="48"/>
        <v>4.6816582648347547</v>
      </c>
      <c r="AD522" s="1">
        <f t="shared" si="49"/>
        <v>60.123127916409402</v>
      </c>
      <c r="AE522" s="1">
        <f t="shared" si="50"/>
        <v>2.7152635040835515</v>
      </c>
      <c r="AF522" s="1">
        <f t="shared" si="51"/>
        <v>4.5161713939079258</v>
      </c>
      <c r="AG522" s="1">
        <f t="shared" si="52"/>
        <v>1.9663947607512031</v>
      </c>
      <c r="AH522" s="1">
        <f t="shared" si="53"/>
        <v>-120.08012390400312</v>
      </c>
      <c r="AI522" s="1">
        <f t="shared" si="54"/>
        <v>-99.684832944821764</v>
      </c>
      <c r="AJ522" s="1">
        <f t="shared" si="55"/>
        <v>-7.6854228107353757</v>
      </c>
      <c r="AK522" s="1">
        <f t="shared" si="56"/>
        <v>94.064722590439729</v>
      </c>
      <c r="AL522" s="1">
        <f t="shared" si="57"/>
        <v>37.406345627146237</v>
      </c>
      <c r="AM522" s="1">
        <f t="shared" si="58"/>
        <v>2.7007746448463394</v>
      </c>
      <c r="AN522" s="1">
        <f t="shared" si="59"/>
        <v>6.7698843204567494</v>
      </c>
      <c r="AO522" s="1">
        <v>514.56334338156853</v>
      </c>
      <c r="AP522" s="1">
        <v>479.68349696969682</v>
      </c>
      <c r="AQ522" s="1">
        <v>5.1135345495389029</v>
      </c>
      <c r="AR522" s="1">
        <v>65.936551714249305</v>
      </c>
      <c r="AS522" s="1">
        <f t="shared" si="60"/>
        <v>2.722905303945649</v>
      </c>
      <c r="AT522" s="1">
        <v>24.051886117440151</v>
      </c>
      <c r="AU522" s="1">
        <v>27.229832121212109</v>
      </c>
      <c r="AV522" s="1">
        <v>-5.0981141574096188E-5</v>
      </c>
      <c r="AW522" s="1">
        <v>81.195447360536576</v>
      </c>
      <c r="AX522" s="1">
        <v>0</v>
      </c>
      <c r="AY522" s="1">
        <v>0</v>
      </c>
      <c r="AZ522" s="1">
        <f t="shared" si="61"/>
        <v>1</v>
      </c>
      <c r="BA522" s="1">
        <f t="shared" si="62"/>
        <v>0</v>
      </c>
      <c r="BB522" s="1">
        <f t="shared" si="63"/>
        <v>51964.401451282414</v>
      </c>
      <c r="BC522" s="1">
        <f t="shared" si="64"/>
        <v>1999.994375</v>
      </c>
      <c r="BD522" s="1">
        <f t="shared" si="65"/>
        <v>1681.1952749999998</v>
      </c>
      <c r="BE522" s="1">
        <f t="shared" si="66"/>
        <v>0.84060000168750471</v>
      </c>
      <c r="BF522" s="1">
        <f t="shared" si="67"/>
        <v>0.16075800325688416</v>
      </c>
      <c r="BG522" s="1">
        <v>6</v>
      </c>
      <c r="BH522" s="1">
        <v>0.5</v>
      </c>
      <c r="BI522" s="1" t="s">
        <v>356</v>
      </c>
      <c r="BJ522" s="1">
        <v>2</v>
      </c>
      <c r="BK522" s="1" t="b">
        <v>1</v>
      </c>
      <c r="BL522" s="1">
        <v>1660316247.5</v>
      </c>
      <c r="BM522" s="1">
        <v>429.35731249999998</v>
      </c>
      <c r="BN522" s="1">
        <v>475.62343750000002</v>
      </c>
      <c r="BO522" s="1">
        <v>27.227843750000002</v>
      </c>
      <c r="BP522" s="1">
        <v>24.07604375</v>
      </c>
      <c r="BQ522" s="1">
        <v>427.91693750000002</v>
      </c>
      <c r="BR522" s="1">
        <v>27.218900000000001</v>
      </c>
      <c r="BS522" s="1">
        <v>500.14056249999999</v>
      </c>
      <c r="BT522" s="1">
        <v>99.623768749999996</v>
      </c>
      <c r="BU522" s="1">
        <v>0.1000114</v>
      </c>
      <c r="BV522" s="1">
        <v>31.018625</v>
      </c>
      <c r="BW522" s="1">
        <v>31.651350000000001</v>
      </c>
      <c r="BX522" s="1">
        <v>999.9</v>
      </c>
      <c r="BY522" s="1">
        <v>0</v>
      </c>
      <c r="BZ522" s="1">
        <v>0</v>
      </c>
      <c r="CA522" s="1">
        <v>9996.4881249999999</v>
      </c>
      <c r="CB522" s="1">
        <v>0</v>
      </c>
      <c r="CC522" s="1">
        <v>33.041568750000003</v>
      </c>
      <c r="CD522" s="1">
        <v>-46.266006249999997</v>
      </c>
      <c r="CE522" s="1">
        <v>441.37506250000001</v>
      </c>
      <c r="CF522" s="1">
        <v>487.3565625</v>
      </c>
      <c r="CG522" s="1">
        <v>3.1517937499999999</v>
      </c>
      <c r="CH522" s="1">
        <v>475.62343750000002</v>
      </c>
      <c r="CI522" s="1">
        <v>24.07604375</v>
      </c>
      <c r="CJ522" s="1">
        <v>2.7125412500000001</v>
      </c>
      <c r="CK522" s="1">
        <v>2.398548125</v>
      </c>
      <c r="CL522" s="1">
        <v>22.361293750000002</v>
      </c>
      <c r="CM522" s="1">
        <v>20.35396875</v>
      </c>
      <c r="CN522" s="1">
        <v>1999.994375</v>
      </c>
      <c r="CO522" s="1">
        <v>0.9800016250000001</v>
      </c>
      <c r="CP522" s="1">
        <v>1.9998675E-2</v>
      </c>
      <c r="CQ522" s="1">
        <v>0</v>
      </c>
      <c r="CR522" s="1">
        <v>2.6128125</v>
      </c>
      <c r="CS522" s="1">
        <v>0</v>
      </c>
      <c r="CT522" s="1">
        <v>26452.262500000001</v>
      </c>
      <c r="CU522" s="1">
        <v>17412.275000000001</v>
      </c>
      <c r="CV522" s="1">
        <v>40.75</v>
      </c>
      <c r="CW522" s="1">
        <v>41.847437499999998</v>
      </c>
      <c r="CX522" s="1">
        <v>40.753875000000001</v>
      </c>
      <c r="CY522" s="1">
        <v>40.186999999999998</v>
      </c>
      <c r="CZ522" s="1">
        <v>40.875</v>
      </c>
      <c r="DA522" s="1">
        <v>1959.994375</v>
      </c>
      <c r="DB522" s="1">
        <v>40</v>
      </c>
      <c r="DC522" s="1">
        <v>0</v>
      </c>
      <c r="DD522" s="1">
        <v>1660316253.5999999</v>
      </c>
      <c r="DE522" s="1">
        <v>0</v>
      </c>
      <c r="DF522" s="1">
        <v>1660315861.5</v>
      </c>
      <c r="DG522" s="1" t="s">
        <v>1169</v>
      </c>
      <c r="DH522" s="1">
        <v>1660315856.5</v>
      </c>
      <c r="DI522" s="1">
        <v>1660315861.5</v>
      </c>
      <c r="DJ522" s="1">
        <v>15</v>
      </c>
      <c r="DK522" s="1">
        <v>-0.154</v>
      </c>
      <c r="DL522" s="1">
        <v>-8.0000000000000002E-3</v>
      </c>
      <c r="DM522" s="1">
        <v>1.3839999999999999</v>
      </c>
      <c r="DN522" s="1">
        <v>1.6E-2</v>
      </c>
      <c r="DO522" s="1">
        <v>400</v>
      </c>
      <c r="DP522" s="1">
        <v>24</v>
      </c>
      <c r="DQ522" s="1">
        <v>0.19</v>
      </c>
      <c r="DR522" s="1">
        <v>0.03</v>
      </c>
      <c r="DS522" s="1">
        <v>6.3763555930789906</v>
      </c>
      <c r="DT522" s="1">
        <v>3.6516923947314011</v>
      </c>
      <c r="DU522" s="1">
        <v>0.27607341443333577</v>
      </c>
      <c r="DV522" s="1">
        <v>0</v>
      </c>
      <c r="DW522" s="1">
        <v>37.39465465707098</v>
      </c>
      <c r="DX522" s="1">
        <v>3.561720417039969</v>
      </c>
      <c r="DY522" s="1">
        <v>0.25916069162417099</v>
      </c>
      <c r="DZ522" s="1">
        <v>0</v>
      </c>
      <c r="EA522" s="1">
        <v>-46.269016129032273</v>
      </c>
      <c r="EB522" s="1">
        <v>-5.368185483870854</v>
      </c>
      <c r="EC522" s="1">
        <v>0.40224285081300948</v>
      </c>
      <c r="ED522" s="1">
        <v>0</v>
      </c>
      <c r="EE522" s="1">
        <v>328.17001701692811</v>
      </c>
      <c r="EF522" s="1">
        <v>245.20524714179979</v>
      </c>
      <c r="EG522" s="1">
        <v>23.601392834845601</v>
      </c>
      <c r="EH522" s="1">
        <v>0</v>
      </c>
      <c r="EI522" s="1">
        <v>3.1430400000000001</v>
      </c>
      <c r="EJ522" s="1">
        <v>0.25579087108013748</v>
      </c>
      <c r="EK522" s="1">
        <v>2.684246017586097E-2</v>
      </c>
      <c r="EL522" s="1">
        <v>0</v>
      </c>
      <c r="EM522" s="1">
        <v>1.9663498493161129</v>
      </c>
      <c r="EN522" s="1">
        <v>2.9984233641757542E-4</v>
      </c>
      <c r="EO522" s="1">
        <v>7.1449953226849052E-4</v>
      </c>
      <c r="EP522" s="1">
        <v>1</v>
      </c>
      <c r="EQ522" s="1">
        <v>1</v>
      </c>
      <c r="ER522" s="1">
        <v>6</v>
      </c>
      <c r="ES522" s="1" t="s">
        <v>854</v>
      </c>
      <c r="ET522" s="1">
        <v>2.9436900000000001</v>
      </c>
      <c r="EU522" s="1">
        <v>2.8012100000000002</v>
      </c>
      <c r="EV522" s="1">
        <v>9.9508600000000003E-2</v>
      </c>
      <c r="EW522" s="1">
        <v>0.106754</v>
      </c>
      <c r="EX522" s="1">
        <v>0.118377</v>
      </c>
      <c r="EY522" s="1">
        <v>0.10853500000000001</v>
      </c>
      <c r="EZ522" s="1">
        <v>18505.2</v>
      </c>
      <c r="FA522" s="1">
        <v>19248.7</v>
      </c>
      <c r="FB522" s="1">
        <v>23890.9</v>
      </c>
      <c r="FC522" s="1">
        <v>25070.2</v>
      </c>
      <c r="FD522" s="1">
        <v>33707.599999999999</v>
      </c>
      <c r="FE522" s="1">
        <v>35682</v>
      </c>
      <c r="FF522" s="1">
        <v>43549.1</v>
      </c>
      <c r="FG522" s="1">
        <v>46340</v>
      </c>
      <c r="FH522" s="1">
        <v>1.97448</v>
      </c>
      <c r="FI522" s="1">
        <v>1.87862</v>
      </c>
      <c r="FJ522" s="1">
        <v>0.137158</v>
      </c>
      <c r="FK522" s="1">
        <v>0</v>
      </c>
      <c r="FL522" s="1">
        <v>29.422699999999999</v>
      </c>
      <c r="FM522" s="1">
        <v>999.9</v>
      </c>
      <c r="FN522" s="1">
        <v>61.9</v>
      </c>
      <c r="FO522" s="1">
        <v>34.200000000000003</v>
      </c>
      <c r="FP522" s="1">
        <v>33.571899999999999</v>
      </c>
      <c r="FQ522" s="1">
        <v>63.677199999999999</v>
      </c>
      <c r="FR522" s="1">
        <v>23.489599999999999</v>
      </c>
      <c r="FS522" s="1">
        <v>1</v>
      </c>
      <c r="FT522" s="1">
        <v>0.27932200000000001</v>
      </c>
      <c r="FU522" s="1">
        <v>0.61602699999999999</v>
      </c>
      <c r="FV522" s="1">
        <v>20.3215</v>
      </c>
      <c r="FW522" s="1">
        <v>5.2102500000000003</v>
      </c>
      <c r="FX522" s="1">
        <v>11.9054</v>
      </c>
      <c r="FY522" s="1">
        <v>5.0025500000000003</v>
      </c>
      <c r="FZ522" s="1">
        <v>3.28973</v>
      </c>
      <c r="GA522" s="1">
        <v>9999</v>
      </c>
      <c r="GB522" s="1">
        <v>9999</v>
      </c>
      <c r="GC522" s="1">
        <v>9999</v>
      </c>
      <c r="GD522" s="1">
        <v>999.9</v>
      </c>
      <c r="GE522" s="1">
        <v>1.85944</v>
      </c>
      <c r="GF522" s="1">
        <v>1.8544</v>
      </c>
      <c r="GG522" s="1">
        <v>1.8575999999999999</v>
      </c>
      <c r="GH522" s="1">
        <v>1.85608</v>
      </c>
      <c r="GI522" s="1">
        <v>1.85486</v>
      </c>
      <c r="GJ522" s="1">
        <v>1.85453</v>
      </c>
      <c r="GK522" s="1">
        <v>1.85318</v>
      </c>
      <c r="GL522" s="1">
        <v>1.85632</v>
      </c>
      <c r="GM522" s="1">
        <v>0</v>
      </c>
      <c r="GN522" s="1">
        <v>0</v>
      </c>
      <c r="GO522" s="1">
        <v>0</v>
      </c>
      <c r="GP522" s="1">
        <v>0</v>
      </c>
      <c r="GQ522" s="1" t="s">
        <v>359</v>
      </c>
      <c r="GR522" s="1" t="s">
        <v>360</v>
      </c>
      <c r="GS522" s="1" t="s">
        <v>361</v>
      </c>
      <c r="GT522" s="1" t="s">
        <v>361</v>
      </c>
      <c r="GU522" s="1" t="s">
        <v>361</v>
      </c>
      <c r="GV522" s="1" t="s">
        <v>361</v>
      </c>
      <c r="GW522" s="1">
        <v>0</v>
      </c>
      <c r="GX522" s="1">
        <v>100</v>
      </c>
      <c r="GY522" s="1">
        <v>100</v>
      </c>
      <c r="GZ522" s="1">
        <v>1.5149999999999999</v>
      </c>
      <c r="HA522" s="1">
        <v>8.9999999999999993E-3</v>
      </c>
      <c r="HB522" s="1">
        <v>0.4487642293357042</v>
      </c>
      <c r="HC522" s="1">
        <v>2.7716384584972409E-3</v>
      </c>
      <c r="HD522" s="1">
        <v>-1.1467119688665799E-6</v>
      </c>
      <c r="HE522" s="1">
        <v>2.0626329066488061E-10</v>
      </c>
      <c r="HF522" s="1">
        <v>-7.3699162755519909E-2</v>
      </c>
      <c r="HG522" s="1">
        <v>1.066993184659233E-2</v>
      </c>
      <c r="HH522" s="1">
        <v>-3.4528890892081033E-4</v>
      </c>
      <c r="HI522" s="1">
        <v>2.382551249023132E-6</v>
      </c>
      <c r="HJ522" s="1">
        <v>1</v>
      </c>
      <c r="HK522" s="1">
        <v>2115</v>
      </c>
      <c r="HL522" s="1">
        <v>2</v>
      </c>
      <c r="HM522" s="1">
        <v>30</v>
      </c>
      <c r="HN522" s="1">
        <v>6.7</v>
      </c>
      <c r="HO522" s="1">
        <v>6.6</v>
      </c>
      <c r="HP522" s="1">
        <v>1.2927200000000001</v>
      </c>
      <c r="HQ522" s="1">
        <v>2.2949199999999998</v>
      </c>
      <c r="HR522" s="1">
        <v>1.4978</v>
      </c>
      <c r="HS522" s="1">
        <v>2.3022499999999999</v>
      </c>
      <c r="HT522" s="1">
        <v>1.5478499999999999</v>
      </c>
      <c r="HU522" s="1">
        <v>2.4230999999999998</v>
      </c>
      <c r="HV522" s="1">
        <v>37.2181</v>
      </c>
      <c r="HW522" s="1">
        <v>14.438499999999999</v>
      </c>
      <c r="HX522" s="1">
        <v>18</v>
      </c>
      <c r="HY522" s="1">
        <v>497.77499999999998</v>
      </c>
      <c r="HZ522" s="1">
        <v>500.63299999999998</v>
      </c>
      <c r="IA522" s="1">
        <v>28.6082</v>
      </c>
      <c r="IB522" s="1">
        <v>30.6798</v>
      </c>
      <c r="IC522" s="1">
        <v>30.0002</v>
      </c>
      <c r="ID522" s="1">
        <v>30.478100000000001</v>
      </c>
      <c r="IE522" s="1">
        <v>30.571000000000002</v>
      </c>
      <c r="IF522" s="1">
        <v>26.0793</v>
      </c>
      <c r="IG522" s="1">
        <v>31.125599999999999</v>
      </c>
      <c r="IH522" s="1">
        <v>0</v>
      </c>
      <c r="II522" s="1">
        <v>28.598600000000001</v>
      </c>
      <c r="IJ522" s="1">
        <v>553.38499999999999</v>
      </c>
      <c r="IK522" s="1">
        <v>23.942699999999999</v>
      </c>
      <c r="IL522" s="1">
        <v>100.712</v>
      </c>
      <c r="IM522" s="1">
        <v>100.434</v>
      </c>
      <c r="IN522" s="1" t="s">
        <v>366</v>
      </c>
    </row>
    <row r="523" spans="1:248" ht="15.75" customHeight="1" x14ac:dyDescent="0.3">
      <c r="A523" s="1">
        <v>507</v>
      </c>
      <c r="B523" s="1">
        <v>1660316256.5</v>
      </c>
      <c r="C523" s="1">
        <v>5289.9000000953674</v>
      </c>
      <c r="D523" s="1" t="s">
        <v>1356</v>
      </c>
      <c r="E523" s="1" t="s">
        <v>1357</v>
      </c>
      <c r="F523" s="1">
        <v>1</v>
      </c>
      <c r="G523" s="1" t="s">
        <v>1168</v>
      </c>
      <c r="H523" s="1" t="s">
        <v>350</v>
      </c>
      <c r="I523" s="1" t="s">
        <v>351</v>
      </c>
      <c r="J523" s="1" t="s">
        <v>352</v>
      </c>
      <c r="K523" s="1" t="s">
        <v>353</v>
      </c>
      <c r="L523" s="1" t="s">
        <v>1168</v>
      </c>
      <c r="M523" s="1" t="s">
        <v>355</v>
      </c>
      <c r="N523" s="1">
        <v>1660316249</v>
      </c>
      <c r="O523" s="1">
        <f t="shared" si="34"/>
        <v>2.7218136386502156E-3</v>
      </c>
      <c r="P523" s="1">
        <f t="shared" si="35"/>
        <v>2.7218136386502154</v>
      </c>
      <c r="Q523" s="1">
        <f t="shared" si="36"/>
        <v>6.8315612353954718</v>
      </c>
      <c r="R523" s="1">
        <f t="shared" si="37"/>
        <v>436.80680000000012</v>
      </c>
      <c r="S523" s="1">
        <f t="shared" si="38"/>
        <v>342.1536469810265</v>
      </c>
      <c r="T523" s="1">
        <f t="shared" si="39"/>
        <v>34.120774112082195</v>
      </c>
      <c r="U523" s="1">
        <f t="shared" si="40"/>
        <v>43.559921938368099</v>
      </c>
      <c r="V523" s="1">
        <f t="shared" si="41"/>
        <v>0.13635539650839254</v>
      </c>
      <c r="W523" s="1">
        <f t="shared" si="42"/>
        <v>2.9217826073062669</v>
      </c>
      <c r="X523" s="1">
        <f t="shared" si="43"/>
        <v>0.13291628134319552</v>
      </c>
      <c r="Y523" s="1">
        <f t="shared" si="44"/>
        <v>8.3374442033585128E-2</v>
      </c>
      <c r="Z523" s="1">
        <f t="shared" si="45"/>
        <v>321.51472319999993</v>
      </c>
      <c r="AA523" s="1">
        <f t="shared" si="46"/>
        <v>32.20693248625858</v>
      </c>
      <c r="AB523" s="1">
        <f t="shared" si="47"/>
        <v>31.65186666666666</v>
      </c>
      <c r="AC523" s="1">
        <f t="shared" si="48"/>
        <v>4.681795525666204</v>
      </c>
      <c r="AD523" s="1">
        <f t="shared" si="49"/>
        <v>60.125053858553976</v>
      </c>
      <c r="AE523" s="1">
        <f t="shared" si="50"/>
        <v>2.7154302067059137</v>
      </c>
      <c r="AF523" s="1">
        <f t="shared" si="51"/>
        <v>4.5163039905029372</v>
      </c>
      <c r="AG523" s="1">
        <f t="shared" si="52"/>
        <v>1.9663653189602903</v>
      </c>
      <c r="AH523" s="1">
        <f t="shared" si="53"/>
        <v>-120.03198146447451</v>
      </c>
      <c r="AI523" s="1">
        <f t="shared" si="54"/>
        <v>-99.666562871911452</v>
      </c>
      <c r="AJ523" s="1">
        <f t="shared" si="55"/>
        <v>-7.6854821344408881</v>
      </c>
      <c r="AK523" s="1">
        <f t="shared" si="56"/>
        <v>94.13069672917311</v>
      </c>
      <c r="AL523" s="1">
        <f t="shared" si="57"/>
        <v>37.50315853135843</v>
      </c>
      <c r="AM523" s="1">
        <f t="shared" si="58"/>
        <v>2.7063928849194907</v>
      </c>
      <c r="AN523" s="1">
        <f t="shared" si="59"/>
        <v>6.8315612353954718</v>
      </c>
      <c r="AO523" s="1">
        <v>519.74335472437576</v>
      </c>
      <c r="AP523" s="1">
        <v>484.79321818181808</v>
      </c>
      <c r="AQ523" s="1">
        <v>5.112367111018302</v>
      </c>
      <c r="AR523" s="1">
        <v>65.936551714249305</v>
      </c>
      <c r="AS523" s="1">
        <f t="shared" si="60"/>
        <v>2.7218136386502154</v>
      </c>
      <c r="AT523" s="1">
        <v>24.053096550163389</v>
      </c>
      <c r="AU523" s="1">
        <v>27.229613333333329</v>
      </c>
      <c r="AV523" s="1">
        <v>-1.6767329773860699E-5</v>
      </c>
      <c r="AW523" s="1">
        <v>81.195447360536576</v>
      </c>
      <c r="AX523" s="1">
        <v>0</v>
      </c>
      <c r="AY523" s="1">
        <v>0</v>
      </c>
      <c r="AZ523" s="1">
        <f t="shared" si="61"/>
        <v>1</v>
      </c>
      <c r="BA523" s="1">
        <f t="shared" si="62"/>
        <v>0</v>
      </c>
      <c r="BB523" s="1">
        <f t="shared" si="63"/>
        <v>51948.851256473994</v>
      </c>
      <c r="BC523" s="1">
        <f t="shared" si="64"/>
        <v>1999.992</v>
      </c>
      <c r="BD523" s="1">
        <f t="shared" si="65"/>
        <v>1681.1932799999997</v>
      </c>
      <c r="BE523" s="1">
        <f t="shared" si="66"/>
        <v>0.84060000240000954</v>
      </c>
      <c r="BF523" s="1">
        <f t="shared" si="67"/>
        <v>0.1607580046320185</v>
      </c>
      <c r="BG523" s="1">
        <v>6</v>
      </c>
      <c r="BH523" s="1">
        <v>0.5</v>
      </c>
      <c r="BI523" s="1" t="s">
        <v>356</v>
      </c>
      <c r="BJ523" s="1">
        <v>2</v>
      </c>
      <c r="BK523" s="1" t="b">
        <v>1</v>
      </c>
      <c r="BL523" s="1">
        <v>1660316249</v>
      </c>
      <c r="BM523" s="1">
        <v>436.80680000000012</v>
      </c>
      <c r="BN523" s="1">
        <v>483.21706666666671</v>
      </c>
      <c r="BO523" s="1">
        <v>27.229579999999999</v>
      </c>
      <c r="BP523" s="1">
        <v>24.07116666666667</v>
      </c>
      <c r="BQ523" s="1">
        <v>435.35226666666671</v>
      </c>
      <c r="BR523" s="1">
        <v>27.220633333333339</v>
      </c>
      <c r="BS523" s="1">
        <v>500.13066666666668</v>
      </c>
      <c r="BT523" s="1">
        <v>99.623513333333349</v>
      </c>
      <c r="BU523" s="1">
        <v>0.1000302066666667</v>
      </c>
      <c r="BV523" s="1">
        <v>31.01914</v>
      </c>
      <c r="BW523" s="1">
        <v>31.65186666666666</v>
      </c>
      <c r="BX523" s="1">
        <v>999.89999999999986</v>
      </c>
      <c r="BY523" s="1">
        <v>0</v>
      </c>
      <c r="BZ523" s="1">
        <v>0</v>
      </c>
      <c r="CA523" s="1">
        <v>9993.4140000000007</v>
      </c>
      <c r="CB523" s="1">
        <v>0</v>
      </c>
      <c r="CC523" s="1">
        <v>33.528986666666668</v>
      </c>
      <c r="CD523" s="1">
        <v>-46.410133333333327</v>
      </c>
      <c r="CE523" s="1">
        <v>449.03379999999999</v>
      </c>
      <c r="CF523" s="1">
        <v>495.1350666666666</v>
      </c>
      <c r="CG523" s="1">
        <v>3.158404</v>
      </c>
      <c r="CH523" s="1">
        <v>483.21706666666671</v>
      </c>
      <c r="CI523" s="1">
        <v>24.07116666666667</v>
      </c>
      <c r="CJ523" s="1">
        <v>2.712706666666667</v>
      </c>
      <c r="CK523" s="1">
        <v>2.3980553333333332</v>
      </c>
      <c r="CL523" s="1">
        <v>22.362300000000001</v>
      </c>
      <c r="CM523" s="1">
        <v>20.350639999999991</v>
      </c>
      <c r="CN523" s="1">
        <v>1999.992</v>
      </c>
      <c r="CO523" s="1">
        <v>0.98000180000000026</v>
      </c>
      <c r="CP523" s="1">
        <v>1.9998499999999999E-2</v>
      </c>
      <c r="CQ523" s="1">
        <v>0</v>
      </c>
      <c r="CR523" s="1">
        <v>2.571600000000001</v>
      </c>
      <c r="CS523" s="1">
        <v>0</v>
      </c>
      <c r="CT523" s="1">
        <v>26443.94</v>
      </c>
      <c r="CU523" s="1">
        <v>17412.25333333333</v>
      </c>
      <c r="CV523" s="1">
        <v>40.75</v>
      </c>
      <c r="CW523" s="1">
        <v>41.845599999999997</v>
      </c>
      <c r="CX523" s="1">
        <v>40.754133333333343</v>
      </c>
      <c r="CY523" s="1">
        <v>40.186999999999998</v>
      </c>
      <c r="CZ523" s="1">
        <v>40.875</v>
      </c>
      <c r="DA523" s="1">
        <v>1959.992</v>
      </c>
      <c r="DB523" s="1">
        <v>40</v>
      </c>
      <c r="DC523" s="1">
        <v>0</v>
      </c>
      <c r="DD523" s="1">
        <v>1660316254.8</v>
      </c>
      <c r="DE523" s="1">
        <v>0</v>
      </c>
      <c r="DF523" s="1">
        <v>1660315861.5</v>
      </c>
      <c r="DG523" s="1" t="s">
        <v>1169</v>
      </c>
      <c r="DH523" s="1">
        <v>1660315856.5</v>
      </c>
      <c r="DI523" s="1">
        <v>1660315861.5</v>
      </c>
      <c r="DJ523" s="1">
        <v>15</v>
      </c>
      <c r="DK523" s="1">
        <v>-0.154</v>
      </c>
      <c r="DL523" s="1">
        <v>-8.0000000000000002E-3</v>
      </c>
      <c r="DM523" s="1">
        <v>1.3839999999999999</v>
      </c>
      <c r="DN523" s="1">
        <v>1.6E-2</v>
      </c>
      <c r="DO523" s="1">
        <v>400</v>
      </c>
      <c r="DP523" s="1">
        <v>24</v>
      </c>
      <c r="DQ523" s="1">
        <v>0.19</v>
      </c>
      <c r="DR523" s="1">
        <v>0.03</v>
      </c>
      <c r="DS523" s="1">
        <v>6.3763555930789906</v>
      </c>
      <c r="DT523" s="1">
        <v>3.6516923947314011</v>
      </c>
      <c r="DU523" s="1">
        <v>0.27607341443333577</v>
      </c>
      <c r="DV523" s="1">
        <v>0</v>
      </c>
      <c r="DW523" s="1">
        <v>37.39465465707098</v>
      </c>
      <c r="DX523" s="1">
        <v>3.561720417039969</v>
      </c>
      <c r="DY523" s="1">
        <v>0.25916069162417099</v>
      </c>
      <c r="DZ523" s="1">
        <v>0</v>
      </c>
      <c r="EA523" s="1">
        <v>-46.269016129032273</v>
      </c>
      <c r="EB523" s="1">
        <v>-5.368185483870854</v>
      </c>
      <c r="EC523" s="1">
        <v>0.40224285081300948</v>
      </c>
      <c r="ED523" s="1">
        <v>0</v>
      </c>
      <c r="EE523" s="1">
        <v>328.17001701692811</v>
      </c>
      <c r="EF523" s="1">
        <v>245.20524714179979</v>
      </c>
      <c r="EG523" s="1">
        <v>23.601392834845601</v>
      </c>
      <c r="EH523" s="1">
        <v>0</v>
      </c>
      <c r="EI523" s="1">
        <v>3.1430400000000001</v>
      </c>
      <c r="EJ523" s="1">
        <v>0.25579087108013748</v>
      </c>
      <c r="EK523" s="1">
        <v>2.684246017586097E-2</v>
      </c>
      <c r="EL523" s="1">
        <v>0</v>
      </c>
      <c r="EM523" s="1">
        <v>1.9663498493161129</v>
      </c>
      <c r="EN523" s="1">
        <v>2.9984233641757542E-4</v>
      </c>
      <c r="EO523" s="1">
        <v>7.1449953226849052E-4</v>
      </c>
      <c r="EP523" s="1">
        <v>1</v>
      </c>
      <c r="EQ523" s="1">
        <v>1</v>
      </c>
      <c r="ER523" s="1">
        <v>6</v>
      </c>
      <c r="ES523" s="1" t="s">
        <v>854</v>
      </c>
      <c r="ET523" s="1">
        <v>2.9438599999999999</v>
      </c>
      <c r="EU523" s="1">
        <v>2.8012000000000001</v>
      </c>
      <c r="EV523" s="1">
        <v>0.100286</v>
      </c>
      <c r="EW523" s="1">
        <v>0.107517</v>
      </c>
      <c r="EX523" s="1">
        <v>0.11837499999999999</v>
      </c>
      <c r="EY523" s="1">
        <v>0.108489</v>
      </c>
      <c r="EZ523" s="1">
        <v>18489.2</v>
      </c>
      <c r="FA523" s="1">
        <v>19232.2</v>
      </c>
      <c r="FB523" s="1">
        <v>23890.799999999999</v>
      </c>
      <c r="FC523" s="1">
        <v>25070.2</v>
      </c>
      <c r="FD523" s="1">
        <v>33707.5</v>
      </c>
      <c r="FE523" s="1">
        <v>35683.800000000003</v>
      </c>
      <c r="FF523" s="1">
        <v>43548.9</v>
      </c>
      <c r="FG523" s="1">
        <v>46339.9</v>
      </c>
      <c r="FH523" s="1">
        <v>1.9746999999999999</v>
      </c>
      <c r="FI523" s="1">
        <v>1.87853</v>
      </c>
      <c r="FJ523" s="1">
        <v>0.13684099999999999</v>
      </c>
      <c r="FK523" s="1">
        <v>0</v>
      </c>
      <c r="FL523" s="1">
        <v>29.423500000000001</v>
      </c>
      <c r="FM523" s="1">
        <v>999.9</v>
      </c>
      <c r="FN523" s="1">
        <v>61.9</v>
      </c>
      <c r="FO523" s="1">
        <v>34.200000000000003</v>
      </c>
      <c r="FP523" s="1">
        <v>33.569899999999997</v>
      </c>
      <c r="FQ523" s="1">
        <v>63.367199999999997</v>
      </c>
      <c r="FR523" s="1">
        <v>23.601800000000001</v>
      </c>
      <c r="FS523" s="1">
        <v>1</v>
      </c>
      <c r="FT523" s="1">
        <v>0.27942600000000001</v>
      </c>
      <c r="FU523" s="1">
        <v>0.61229800000000001</v>
      </c>
      <c r="FV523" s="1">
        <v>20.3216</v>
      </c>
      <c r="FW523" s="1">
        <v>5.2105499999999996</v>
      </c>
      <c r="FX523" s="1">
        <v>11.9056</v>
      </c>
      <c r="FY523" s="1">
        <v>5.0025500000000003</v>
      </c>
      <c r="FZ523" s="1">
        <v>3.2896999999999998</v>
      </c>
      <c r="GA523" s="1">
        <v>9999</v>
      </c>
      <c r="GB523" s="1">
        <v>9999</v>
      </c>
      <c r="GC523" s="1">
        <v>9999</v>
      </c>
      <c r="GD523" s="1">
        <v>999.9</v>
      </c>
      <c r="GE523" s="1">
        <v>1.85944</v>
      </c>
      <c r="GF523" s="1">
        <v>1.8544</v>
      </c>
      <c r="GG523" s="1">
        <v>1.8575999999999999</v>
      </c>
      <c r="GH523" s="1">
        <v>1.85608</v>
      </c>
      <c r="GI523" s="1">
        <v>1.85486</v>
      </c>
      <c r="GJ523" s="1">
        <v>1.8545400000000001</v>
      </c>
      <c r="GK523" s="1">
        <v>1.85318</v>
      </c>
      <c r="GL523" s="1">
        <v>1.85632</v>
      </c>
      <c r="GM523" s="1">
        <v>0</v>
      </c>
      <c r="GN523" s="1">
        <v>0</v>
      </c>
      <c r="GO523" s="1">
        <v>0</v>
      </c>
      <c r="GP523" s="1">
        <v>0</v>
      </c>
      <c r="GQ523" s="1" t="s">
        <v>359</v>
      </c>
      <c r="GR523" s="1" t="s">
        <v>360</v>
      </c>
      <c r="GS523" s="1" t="s">
        <v>361</v>
      </c>
      <c r="GT523" s="1" t="s">
        <v>361</v>
      </c>
      <c r="GU523" s="1" t="s">
        <v>361</v>
      </c>
      <c r="GV523" s="1" t="s">
        <v>361</v>
      </c>
      <c r="GW523" s="1">
        <v>0</v>
      </c>
      <c r="GX523" s="1">
        <v>100</v>
      </c>
      <c r="GY523" s="1">
        <v>100</v>
      </c>
      <c r="GZ523" s="1">
        <v>1.524</v>
      </c>
      <c r="HA523" s="1">
        <v>8.9999999999999993E-3</v>
      </c>
      <c r="HB523" s="1">
        <v>0.4487642293357042</v>
      </c>
      <c r="HC523" s="1">
        <v>2.7716384584972409E-3</v>
      </c>
      <c r="HD523" s="1">
        <v>-1.1467119688665799E-6</v>
      </c>
      <c r="HE523" s="1">
        <v>2.0626329066488061E-10</v>
      </c>
      <c r="HF523" s="1">
        <v>-7.3699162755519909E-2</v>
      </c>
      <c r="HG523" s="1">
        <v>1.066993184659233E-2</v>
      </c>
      <c r="HH523" s="1">
        <v>-3.4528890892081033E-4</v>
      </c>
      <c r="HI523" s="1">
        <v>2.382551249023132E-6</v>
      </c>
      <c r="HJ523" s="1">
        <v>1</v>
      </c>
      <c r="HK523" s="1">
        <v>2115</v>
      </c>
      <c r="HL523" s="1">
        <v>2</v>
      </c>
      <c r="HM523" s="1">
        <v>30</v>
      </c>
      <c r="HN523" s="1">
        <v>6.7</v>
      </c>
      <c r="HO523" s="1">
        <v>6.6</v>
      </c>
      <c r="HP523" s="1">
        <v>1.3061499999999999</v>
      </c>
      <c r="HQ523" s="1">
        <v>2.3168899999999999</v>
      </c>
      <c r="HR523" s="1">
        <v>1.4978</v>
      </c>
      <c r="HS523" s="1">
        <v>2.3022499999999999</v>
      </c>
      <c r="HT523" s="1">
        <v>1.5478499999999999</v>
      </c>
      <c r="HU523" s="1">
        <v>2.4279799999999998</v>
      </c>
      <c r="HV523" s="1">
        <v>37.2181</v>
      </c>
      <c r="HW523" s="1">
        <v>14.438499999999999</v>
      </c>
      <c r="HX523" s="1">
        <v>18</v>
      </c>
      <c r="HY523" s="1">
        <v>497.90899999999999</v>
      </c>
      <c r="HZ523" s="1">
        <v>500.56599999999997</v>
      </c>
      <c r="IA523" s="1">
        <v>28.602900000000002</v>
      </c>
      <c r="IB523" s="1">
        <v>30.6798</v>
      </c>
      <c r="IC523" s="1">
        <v>30.0002</v>
      </c>
      <c r="ID523" s="1">
        <v>30.478100000000001</v>
      </c>
      <c r="IE523" s="1">
        <v>30.571000000000002</v>
      </c>
      <c r="IF523" s="1">
        <v>26.231400000000001</v>
      </c>
      <c r="IG523" s="1">
        <v>31.125599999999999</v>
      </c>
      <c r="IH523" s="1">
        <v>0</v>
      </c>
      <c r="II523" s="1">
        <v>28.598600000000001</v>
      </c>
      <c r="IJ523" s="1">
        <v>553.38499999999999</v>
      </c>
      <c r="IK523" s="1">
        <v>23.9405</v>
      </c>
      <c r="IL523" s="1">
        <v>100.711</v>
      </c>
      <c r="IM523" s="1">
        <v>100.434</v>
      </c>
      <c r="IN523" s="1" t="s">
        <v>366</v>
      </c>
    </row>
    <row r="524" spans="1:248" ht="15.75" customHeight="1" x14ac:dyDescent="0.3">
      <c r="A524" s="1">
        <v>508</v>
      </c>
      <c r="B524" s="1">
        <v>1660316257.5</v>
      </c>
      <c r="C524" s="1">
        <v>5290.9000000953674</v>
      </c>
      <c r="D524" s="1" t="s">
        <v>1358</v>
      </c>
      <c r="E524" s="1" t="s">
        <v>1359</v>
      </c>
      <c r="F524" s="1">
        <v>1</v>
      </c>
      <c r="G524" s="1" t="s">
        <v>1168</v>
      </c>
      <c r="H524" s="1" t="s">
        <v>350</v>
      </c>
      <c r="I524" s="1" t="s">
        <v>351</v>
      </c>
      <c r="J524" s="1" t="s">
        <v>352</v>
      </c>
      <c r="K524" s="1" t="s">
        <v>353</v>
      </c>
      <c r="L524" s="1" t="s">
        <v>1168</v>
      </c>
      <c r="M524" s="1" t="s">
        <v>355</v>
      </c>
      <c r="N524" s="1">
        <v>1660316249.5</v>
      </c>
      <c r="O524" s="1">
        <f t="shared" si="34"/>
        <v>2.720677175442113E-3</v>
      </c>
      <c r="P524" s="1">
        <f t="shared" si="35"/>
        <v>2.7206771754421131</v>
      </c>
      <c r="Q524" s="1">
        <f t="shared" si="36"/>
        <v>6.9224797889705725</v>
      </c>
      <c r="R524" s="1">
        <f t="shared" si="37"/>
        <v>439.29124999999999</v>
      </c>
      <c r="S524" s="1">
        <f t="shared" si="38"/>
        <v>343.45257341908643</v>
      </c>
      <c r="T524" s="1">
        <f t="shared" si="39"/>
        <v>34.25030949374937</v>
      </c>
      <c r="U524" s="1">
        <f t="shared" si="40"/>
        <v>43.807682442480413</v>
      </c>
      <c r="V524" s="1">
        <f t="shared" si="41"/>
        <v>0.13629936049612998</v>
      </c>
      <c r="W524" s="1">
        <f t="shared" si="42"/>
        <v>2.9216630209853154</v>
      </c>
      <c r="X524" s="1">
        <f t="shared" si="43"/>
        <v>0.1328628962014356</v>
      </c>
      <c r="Y524" s="1">
        <f t="shared" si="44"/>
        <v>8.3340846318182116E-2</v>
      </c>
      <c r="Z524" s="1">
        <f t="shared" si="45"/>
        <v>321.51470324999997</v>
      </c>
      <c r="AA524" s="1">
        <f t="shared" si="46"/>
        <v>32.20734542460923</v>
      </c>
      <c r="AB524" s="1">
        <f t="shared" si="47"/>
        <v>31.651712499999999</v>
      </c>
      <c r="AC524" s="1">
        <f t="shared" si="48"/>
        <v>4.6817545684384232</v>
      </c>
      <c r="AD524" s="1">
        <f t="shared" si="49"/>
        <v>60.124576723775469</v>
      </c>
      <c r="AE524" s="1">
        <f t="shared" si="50"/>
        <v>2.7154198811732755</v>
      </c>
      <c r="AF524" s="1">
        <f t="shared" si="51"/>
        <v>4.5163226572861657</v>
      </c>
      <c r="AG524" s="1">
        <f t="shared" si="52"/>
        <v>1.9663346872651477</v>
      </c>
      <c r="AH524" s="1">
        <f t="shared" si="53"/>
        <v>-119.98186343699719</v>
      </c>
      <c r="AI524" s="1">
        <f t="shared" si="54"/>
        <v>-99.626780718005463</v>
      </c>
      <c r="AJ524" s="1">
        <f t="shared" si="55"/>
        <v>-7.6827258051611746</v>
      </c>
      <c r="AK524" s="1">
        <f t="shared" si="56"/>
        <v>94.223333289836162</v>
      </c>
      <c r="AL524" s="1">
        <f t="shared" si="57"/>
        <v>37.532962430753805</v>
      </c>
      <c r="AM524" s="1">
        <f t="shared" si="58"/>
        <v>2.7088452808485237</v>
      </c>
      <c r="AN524" s="1">
        <f t="shared" si="59"/>
        <v>6.9224797889705725</v>
      </c>
      <c r="AO524" s="1">
        <v>524.94115260013484</v>
      </c>
      <c r="AP524" s="1">
        <v>489.89921818181801</v>
      </c>
      <c r="AQ524" s="1">
        <v>5.1085571522027067</v>
      </c>
      <c r="AR524" s="1">
        <v>65.936551714249305</v>
      </c>
      <c r="AS524" s="1">
        <f t="shared" si="60"/>
        <v>2.7206771754421131</v>
      </c>
      <c r="AT524" s="1">
        <v>24.053135881503799</v>
      </c>
      <c r="AU524" s="1">
        <v>27.22824303030302</v>
      </c>
      <c r="AV524" s="1">
        <v>-5.1022008267273094E-6</v>
      </c>
      <c r="AW524" s="1">
        <v>81.195447360536576</v>
      </c>
      <c r="AX524" s="1">
        <v>0</v>
      </c>
      <c r="AY524" s="1">
        <v>0</v>
      </c>
      <c r="AZ524" s="1">
        <f t="shared" si="61"/>
        <v>1</v>
      </c>
      <c r="BA524" s="1">
        <f t="shared" si="62"/>
        <v>0</v>
      </c>
      <c r="BB524" s="1">
        <f t="shared" si="63"/>
        <v>51945.436872123595</v>
      </c>
      <c r="BC524" s="1">
        <f t="shared" si="64"/>
        <v>1999.9918749999999</v>
      </c>
      <c r="BD524" s="1">
        <f t="shared" si="65"/>
        <v>1681.1931749999999</v>
      </c>
      <c r="BE524" s="1">
        <f t="shared" si="66"/>
        <v>0.84060000243750987</v>
      </c>
      <c r="BF524" s="1">
        <f t="shared" si="67"/>
        <v>0.16075800470439411</v>
      </c>
      <c r="BG524" s="1">
        <v>6</v>
      </c>
      <c r="BH524" s="1">
        <v>0.5</v>
      </c>
      <c r="BI524" s="1" t="s">
        <v>356</v>
      </c>
      <c r="BJ524" s="1">
        <v>2</v>
      </c>
      <c r="BK524" s="1" t="b">
        <v>1</v>
      </c>
      <c r="BL524" s="1">
        <v>1660316249.5</v>
      </c>
      <c r="BM524" s="1">
        <v>439.29124999999999</v>
      </c>
      <c r="BN524" s="1">
        <v>485.74643750000001</v>
      </c>
      <c r="BO524" s="1">
        <v>27.229475000000001</v>
      </c>
      <c r="BP524" s="1">
        <v>24.068212500000001</v>
      </c>
      <c r="BQ524" s="1">
        <v>437.83206250000001</v>
      </c>
      <c r="BR524" s="1">
        <v>27.220531250000001</v>
      </c>
      <c r="BS524" s="1">
        <v>500.13274999999999</v>
      </c>
      <c r="BT524" s="1">
        <v>99.623512500000004</v>
      </c>
      <c r="BU524" s="1">
        <v>0.10003638125</v>
      </c>
      <c r="BV524" s="1">
        <v>31.019212499999998</v>
      </c>
      <c r="BW524" s="1">
        <v>31.651712499999999</v>
      </c>
      <c r="BX524" s="1">
        <v>999.9</v>
      </c>
      <c r="BY524" s="1">
        <v>0</v>
      </c>
      <c r="BZ524" s="1">
        <v>0</v>
      </c>
      <c r="CA524" s="1">
        <v>9992.7318749999995</v>
      </c>
      <c r="CB524" s="1">
        <v>0</v>
      </c>
      <c r="CC524" s="1">
        <v>33.46399375</v>
      </c>
      <c r="CD524" s="1">
        <v>-46.455081250000013</v>
      </c>
      <c r="CE524" s="1">
        <v>451.58775000000003</v>
      </c>
      <c r="CF524" s="1">
        <v>497.72525000000007</v>
      </c>
      <c r="CG524" s="1">
        <v>3.1612568749999999</v>
      </c>
      <c r="CH524" s="1">
        <v>485.74643750000001</v>
      </c>
      <c r="CI524" s="1">
        <v>24.068212500000001</v>
      </c>
      <c r="CJ524" s="1">
        <v>2.71269625</v>
      </c>
      <c r="CK524" s="1">
        <v>2.3977606250000001</v>
      </c>
      <c r="CL524" s="1">
        <v>22.362237499999999</v>
      </c>
      <c r="CM524" s="1">
        <v>20.348649999999999</v>
      </c>
      <c r="CN524" s="1">
        <v>1999.9918749999999</v>
      </c>
      <c r="CO524" s="1">
        <v>0.98000181250000007</v>
      </c>
      <c r="CP524" s="1">
        <v>1.9998487499999999E-2</v>
      </c>
      <c r="CQ524" s="1">
        <v>0</v>
      </c>
      <c r="CR524" s="1">
        <v>2.5480624999999999</v>
      </c>
      <c r="CS524" s="1">
        <v>0</v>
      </c>
      <c r="CT524" s="1">
        <v>26442.143749999999</v>
      </c>
      <c r="CU524" s="1">
        <v>17412.25</v>
      </c>
      <c r="CV524" s="1">
        <v>40.75</v>
      </c>
      <c r="CW524" s="1">
        <v>41.843499999999999</v>
      </c>
      <c r="CX524" s="1">
        <v>40.757750000000001</v>
      </c>
      <c r="CY524" s="1">
        <v>40.186999999999998</v>
      </c>
      <c r="CZ524" s="1">
        <v>40.875</v>
      </c>
      <c r="DA524" s="1">
        <v>1959.9918749999999</v>
      </c>
      <c r="DB524" s="1">
        <v>40</v>
      </c>
      <c r="DC524" s="1">
        <v>0</v>
      </c>
      <c r="DD524" s="1">
        <v>1660316256</v>
      </c>
      <c r="DE524" s="1">
        <v>0</v>
      </c>
      <c r="DF524" s="1">
        <v>1660315861.5</v>
      </c>
      <c r="DG524" s="1" t="s">
        <v>1169</v>
      </c>
      <c r="DH524" s="1">
        <v>1660315856.5</v>
      </c>
      <c r="DI524" s="1">
        <v>1660315861.5</v>
      </c>
      <c r="DJ524" s="1">
        <v>15</v>
      </c>
      <c r="DK524" s="1">
        <v>-0.154</v>
      </c>
      <c r="DL524" s="1">
        <v>-8.0000000000000002E-3</v>
      </c>
      <c r="DM524" s="1">
        <v>1.3839999999999999</v>
      </c>
      <c r="DN524" s="1">
        <v>1.6E-2</v>
      </c>
      <c r="DO524" s="1">
        <v>400</v>
      </c>
      <c r="DP524" s="1">
        <v>24</v>
      </c>
      <c r="DQ524" s="1">
        <v>0.19</v>
      </c>
      <c r="DR524" s="1">
        <v>0.03</v>
      </c>
      <c r="DS524" s="1">
        <v>6.4765579974056431</v>
      </c>
      <c r="DT524" s="1">
        <v>3.337602217561368</v>
      </c>
      <c r="DU524" s="1">
        <v>0.24492240993811329</v>
      </c>
      <c r="DV524" s="1">
        <v>0</v>
      </c>
      <c r="DW524" s="1">
        <v>37.47170244129348</v>
      </c>
      <c r="DX524" s="1">
        <v>3.384940189188554</v>
      </c>
      <c r="DY524" s="1">
        <v>0.2534030974650775</v>
      </c>
      <c r="DZ524" s="1">
        <v>0</v>
      </c>
      <c r="EA524" s="1">
        <v>-46.431910000000002</v>
      </c>
      <c r="EB524" s="1">
        <v>-5.1400177975527734</v>
      </c>
      <c r="EC524" s="1">
        <v>0.37182068021202641</v>
      </c>
      <c r="ED524" s="1">
        <v>0</v>
      </c>
      <c r="EE524" s="1">
        <v>333.43035549571772</v>
      </c>
      <c r="EF524" s="1">
        <v>246.8859171159028</v>
      </c>
      <c r="EG524" s="1">
        <v>24.359803733583139</v>
      </c>
      <c r="EH524" s="1">
        <v>0</v>
      </c>
      <c r="EI524" s="1">
        <v>3.1493134999999999</v>
      </c>
      <c r="EJ524" s="1">
        <v>0.27389358348967258</v>
      </c>
      <c r="EK524" s="1">
        <v>2.7691064222055459E-2</v>
      </c>
      <c r="EL524" s="1">
        <v>0</v>
      </c>
      <c r="EM524" s="1">
        <v>1.9663683533771401</v>
      </c>
      <c r="EN524" s="1">
        <v>4.0770531021405829E-4</v>
      </c>
      <c r="EO524" s="1">
        <v>7.306784595238323E-4</v>
      </c>
      <c r="EP524" s="1">
        <v>1</v>
      </c>
      <c r="EQ524" s="1">
        <v>1</v>
      </c>
      <c r="ER524" s="1">
        <v>6</v>
      </c>
      <c r="ES524" s="1" t="s">
        <v>854</v>
      </c>
      <c r="ET524" s="1">
        <v>2.9438900000000001</v>
      </c>
      <c r="EU524" s="1">
        <v>2.8010899999999999</v>
      </c>
      <c r="EV524" s="1">
        <v>0.101058</v>
      </c>
      <c r="EW524" s="1">
        <v>0.108264</v>
      </c>
      <c r="EX524" s="1">
        <v>0.11837</v>
      </c>
      <c r="EY524" s="1">
        <v>0.10842400000000001</v>
      </c>
      <c r="EZ524" s="1">
        <v>18473.2</v>
      </c>
      <c r="FA524" s="1">
        <v>19216</v>
      </c>
      <c r="FB524" s="1">
        <v>23890.7</v>
      </c>
      <c r="FC524" s="1">
        <v>25070</v>
      </c>
      <c r="FD524" s="1">
        <v>33707.599999999999</v>
      </c>
      <c r="FE524" s="1">
        <v>35686.400000000001</v>
      </c>
      <c r="FF524" s="1">
        <v>43548.7</v>
      </c>
      <c r="FG524" s="1">
        <v>46339.7</v>
      </c>
      <c r="FH524" s="1">
        <v>1.97485</v>
      </c>
      <c r="FI524" s="1">
        <v>1.8784700000000001</v>
      </c>
      <c r="FJ524" s="1">
        <v>0.1368</v>
      </c>
      <c r="FK524" s="1">
        <v>0</v>
      </c>
      <c r="FL524" s="1">
        <v>29.424600000000002</v>
      </c>
      <c r="FM524" s="1">
        <v>999.9</v>
      </c>
      <c r="FN524" s="1">
        <v>61.9</v>
      </c>
      <c r="FO524" s="1">
        <v>34.200000000000003</v>
      </c>
      <c r="FP524" s="1">
        <v>33.570399999999999</v>
      </c>
      <c r="FQ524" s="1">
        <v>63.537199999999999</v>
      </c>
      <c r="FR524" s="1">
        <v>23.229199999999999</v>
      </c>
      <c r="FS524" s="1">
        <v>1</v>
      </c>
      <c r="FT524" s="1">
        <v>0.27939999999999998</v>
      </c>
      <c r="FU524" s="1">
        <v>0.60555800000000004</v>
      </c>
      <c r="FV524" s="1">
        <v>20.3216</v>
      </c>
      <c r="FW524" s="1">
        <v>5.2108499999999998</v>
      </c>
      <c r="FX524" s="1">
        <v>11.9054</v>
      </c>
      <c r="FY524" s="1">
        <v>5.0024499999999996</v>
      </c>
      <c r="FZ524" s="1">
        <v>3.2896999999999998</v>
      </c>
      <c r="GA524" s="1">
        <v>9999</v>
      </c>
      <c r="GB524" s="1">
        <v>9999</v>
      </c>
      <c r="GC524" s="1">
        <v>9999</v>
      </c>
      <c r="GD524" s="1">
        <v>999.9</v>
      </c>
      <c r="GE524" s="1">
        <v>1.85944</v>
      </c>
      <c r="GF524" s="1">
        <v>1.8544</v>
      </c>
      <c r="GG524" s="1">
        <v>1.8575999999999999</v>
      </c>
      <c r="GH524" s="1">
        <v>1.85608</v>
      </c>
      <c r="GI524" s="1">
        <v>1.85486</v>
      </c>
      <c r="GJ524" s="1">
        <v>1.85453</v>
      </c>
      <c r="GK524" s="1">
        <v>1.85317</v>
      </c>
      <c r="GL524" s="1">
        <v>1.85632</v>
      </c>
      <c r="GM524" s="1">
        <v>0</v>
      </c>
      <c r="GN524" s="1">
        <v>0</v>
      </c>
      <c r="GO524" s="1">
        <v>0</v>
      </c>
      <c r="GP524" s="1">
        <v>0</v>
      </c>
      <c r="GQ524" s="1" t="s">
        <v>359</v>
      </c>
      <c r="GR524" s="1" t="s">
        <v>360</v>
      </c>
      <c r="GS524" s="1" t="s">
        <v>361</v>
      </c>
      <c r="GT524" s="1" t="s">
        <v>361</v>
      </c>
      <c r="GU524" s="1" t="s">
        <v>361</v>
      </c>
      <c r="GV524" s="1" t="s">
        <v>361</v>
      </c>
      <c r="GW524" s="1">
        <v>0</v>
      </c>
      <c r="GX524" s="1">
        <v>100</v>
      </c>
      <c r="GY524" s="1">
        <v>100</v>
      </c>
      <c r="GZ524" s="1">
        <v>1.534</v>
      </c>
      <c r="HA524" s="1">
        <v>8.9999999999999993E-3</v>
      </c>
      <c r="HB524" s="1">
        <v>0.4487642293357042</v>
      </c>
      <c r="HC524" s="1">
        <v>2.7716384584972409E-3</v>
      </c>
      <c r="HD524" s="1">
        <v>-1.1467119688665799E-6</v>
      </c>
      <c r="HE524" s="1">
        <v>2.0626329066488061E-10</v>
      </c>
      <c r="HF524" s="1">
        <v>-7.3699162755519909E-2</v>
      </c>
      <c r="HG524" s="1">
        <v>1.066993184659233E-2</v>
      </c>
      <c r="HH524" s="1">
        <v>-3.4528890892081033E-4</v>
      </c>
      <c r="HI524" s="1">
        <v>2.382551249023132E-6</v>
      </c>
      <c r="HJ524" s="1">
        <v>1</v>
      </c>
      <c r="HK524" s="1">
        <v>2115</v>
      </c>
      <c r="HL524" s="1">
        <v>2</v>
      </c>
      <c r="HM524" s="1">
        <v>30</v>
      </c>
      <c r="HN524" s="1">
        <v>6.7</v>
      </c>
      <c r="HO524" s="1">
        <v>6.6</v>
      </c>
      <c r="HP524" s="1">
        <v>1.31348</v>
      </c>
      <c r="HQ524" s="1">
        <v>2.32056</v>
      </c>
      <c r="HR524" s="1">
        <v>1.4978</v>
      </c>
      <c r="HS524" s="1">
        <v>2.3010299999999999</v>
      </c>
      <c r="HT524" s="1">
        <v>1.5478499999999999</v>
      </c>
      <c r="HU524" s="1">
        <v>2.34741</v>
      </c>
      <c r="HV524" s="1">
        <v>37.2181</v>
      </c>
      <c r="HW524" s="1">
        <v>14.438499999999999</v>
      </c>
      <c r="HX524" s="1">
        <v>18</v>
      </c>
      <c r="HY524" s="1">
        <v>497.99900000000002</v>
      </c>
      <c r="HZ524" s="1">
        <v>500.53300000000002</v>
      </c>
      <c r="IA524" s="1">
        <v>28.599</v>
      </c>
      <c r="IB524" s="1">
        <v>30.6798</v>
      </c>
      <c r="IC524" s="1">
        <v>30.0001</v>
      </c>
      <c r="ID524" s="1">
        <v>30.478100000000001</v>
      </c>
      <c r="IE524" s="1">
        <v>30.571000000000002</v>
      </c>
      <c r="IF524" s="1">
        <v>26.476900000000001</v>
      </c>
      <c r="IG524" s="1">
        <v>31.125599999999999</v>
      </c>
      <c r="IH524" s="1">
        <v>0</v>
      </c>
      <c r="II524" s="1">
        <v>28.5791</v>
      </c>
      <c r="IJ524" s="1">
        <v>563.41</v>
      </c>
      <c r="IK524" s="1">
        <v>23.9406</v>
      </c>
      <c r="IL524" s="1">
        <v>100.711</v>
      </c>
      <c r="IM524" s="1">
        <v>100.43300000000001</v>
      </c>
      <c r="IN524" s="1" t="s">
        <v>366</v>
      </c>
    </row>
    <row r="525" spans="1:248" ht="15.75" customHeight="1" x14ac:dyDescent="0.3">
      <c r="A525" s="1">
        <v>509</v>
      </c>
      <c r="B525" s="1">
        <v>1660316258.5</v>
      </c>
      <c r="C525" s="1">
        <v>5291.9000000953674</v>
      </c>
      <c r="D525" s="1" t="s">
        <v>1360</v>
      </c>
      <c r="E525" s="1" t="s">
        <v>1361</v>
      </c>
      <c r="F525" s="1">
        <v>1</v>
      </c>
      <c r="G525" s="1" t="s">
        <v>1168</v>
      </c>
      <c r="H525" s="1" t="s">
        <v>350</v>
      </c>
      <c r="I525" s="1" t="s">
        <v>351</v>
      </c>
      <c r="J525" s="1" t="s">
        <v>352</v>
      </c>
      <c r="K525" s="1" t="s">
        <v>353</v>
      </c>
      <c r="L525" s="1" t="s">
        <v>1168</v>
      </c>
      <c r="M525" s="1" t="s">
        <v>355</v>
      </c>
      <c r="N525" s="1">
        <v>1660316251</v>
      </c>
      <c r="O525" s="1">
        <f t="shared" si="34"/>
        <v>2.7235054970791849E-3</v>
      </c>
      <c r="P525" s="1">
        <f t="shared" si="35"/>
        <v>2.7235054970791848</v>
      </c>
      <c r="Q525" s="1">
        <f t="shared" si="36"/>
        <v>7.0800082084517264</v>
      </c>
      <c r="R525" s="1">
        <f t="shared" si="37"/>
        <v>446.74193333333329</v>
      </c>
      <c r="S525" s="1">
        <f t="shared" si="38"/>
        <v>348.89452496039303</v>
      </c>
      <c r="T525" s="1">
        <f t="shared" si="39"/>
        <v>34.792920121624988</v>
      </c>
      <c r="U525" s="1">
        <f t="shared" si="40"/>
        <v>44.550588471434153</v>
      </c>
      <c r="V525" s="1">
        <f t="shared" si="41"/>
        <v>0.13644940480266768</v>
      </c>
      <c r="W525" s="1">
        <f t="shared" si="42"/>
        <v>2.921661642694402</v>
      </c>
      <c r="X525" s="1">
        <f t="shared" si="43"/>
        <v>0.13300547169818058</v>
      </c>
      <c r="Y525" s="1">
        <f t="shared" si="44"/>
        <v>8.3430603611460957E-2</v>
      </c>
      <c r="Z525" s="1">
        <f t="shared" si="45"/>
        <v>321.51408479999998</v>
      </c>
      <c r="AA525" s="1">
        <f t="shared" si="46"/>
        <v>32.207014120571827</v>
      </c>
      <c r="AB525" s="1">
        <f t="shared" si="47"/>
        <v>31.651766666666671</v>
      </c>
      <c r="AC525" s="1">
        <f t="shared" si="48"/>
        <v>4.6817689587802027</v>
      </c>
      <c r="AD525" s="1">
        <f t="shared" si="49"/>
        <v>60.125083975634993</v>
      </c>
      <c r="AE525" s="1">
        <f t="shared" si="50"/>
        <v>2.7155058744113281</v>
      </c>
      <c r="AF525" s="1">
        <f t="shared" si="51"/>
        <v>4.5164275787319577</v>
      </c>
      <c r="AG525" s="1">
        <f t="shared" si="52"/>
        <v>1.9662630843688746</v>
      </c>
      <c r="AH525" s="1">
        <f t="shared" si="53"/>
        <v>-120.10659242119205</v>
      </c>
      <c r="AI525" s="1">
        <f t="shared" si="54"/>
        <v>-99.571079259252343</v>
      </c>
      <c r="AJ525" s="1">
        <f t="shared" si="55"/>
        <v>-7.6784514683953731</v>
      </c>
      <c r="AK525" s="1">
        <f t="shared" si="56"/>
        <v>94.157961651160207</v>
      </c>
      <c r="AL525" s="1">
        <f t="shared" si="57"/>
        <v>37.620545011756256</v>
      </c>
      <c r="AM525" s="1">
        <f t="shared" si="58"/>
        <v>2.71675023190372</v>
      </c>
      <c r="AN525" s="1">
        <f t="shared" si="59"/>
        <v>7.0800082084517264</v>
      </c>
      <c r="AO525" s="1">
        <v>530.14600652023614</v>
      </c>
      <c r="AP525" s="1">
        <v>494.97300606060611</v>
      </c>
      <c r="AQ525" s="1">
        <v>5.0965085039780798</v>
      </c>
      <c r="AR525" s="1">
        <v>65.936551714249305</v>
      </c>
      <c r="AS525" s="1">
        <f t="shared" si="60"/>
        <v>2.7235054970791848</v>
      </c>
      <c r="AT525" s="1">
        <v>24.047104828579918</v>
      </c>
      <c r="AU525" s="1">
        <v>27.22557636363635</v>
      </c>
      <c r="AV525" s="1">
        <v>-1.1296705928057321E-5</v>
      </c>
      <c r="AW525" s="1">
        <v>81.195447360536576</v>
      </c>
      <c r="AX525" s="1">
        <v>0</v>
      </c>
      <c r="AY525" s="1">
        <v>0</v>
      </c>
      <c r="AZ525" s="1">
        <f t="shared" si="61"/>
        <v>1</v>
      </c>
      <c r="BA525" s="1">
        <f t="shared" si="62"/>
        <v>0</v>
      </c>
      <c r="BB525" s="1">
        <f t="shared" si="63"/>
        <v>51945.323103152965</v>
      </c>
      <c r="BC525" s="1">
        <f t="shared" si="64"/>
        <v>1999.9880000000001</v>
      </c>
      <c r="BD525" s="1">
        <f t="shared" si="65"/>
        <v>1681.18992</v>
      </c>
      <c r="BE525" s="1">
        <f t="shared" si="66"/>
        <v>0.84060000360002163</v>
      </c>
      <c r="BF525" s="1">
        <f t="shared" si="67"/>
        <v>0.16075800694804168</v>
      </c>
      <c r="BG525" s="1">
        <v>6</v>
      </c>
      <c r="BH525" s="1">
        <v>0.5</v>
      </c>
      <c r="BI525" s="1" t="s">
        <v>356</v>
      </c>
      <c r="BJ525" s="1">
        <v>2</v>
      </c>
      <c r="BK525" s="1" t="b">
        <v>1</v>
      </c>
      <c r="BL525" s="1">
        <v>1660316251</v>
      </c>
      <c r="BM525" s="1">
        <v>446.74193333333329</v>
      </c>
      <c r="BN525" s="1">
        <v>493.33086666666662</v>
      </c>
      <c r="BO525" s="1">
        <v>27.230399999999999</v>
      </c>
      <c r="BP525" s="1">
        <v>24.059899999999999</v>
      </c>
      <c r="BQ525" s="1">
        <v>445.26873333333327</v>
      </c>
      <c r="BR525" s="1">
        <v>27.221466666666672</v>
      </c>
      <c r="BS525" s="1">
        <v>500.13033333333328</v>
      </c>
      <c r="BT525" s="1">
        <v>99.623280000000008</v>
      </c>
      <c r="BU525" s="1">
        <v>0.10003932</v>
      </c>
      <c r="BV525" s="1">
        <v>31.01962</v>
      </c>
      <c r="BW525" s="1">
        <v>31.651766666666671</v>
      </c>
      <c r="BX525" s="1">
        <v>999.89999999999986</v>
      </c>
      <c r="BY525" s="1">
        <v>0</v>
      </c>
      <c r="BZ525" s="1">
        <v>0</v>
      </c>
      <c r="CA525" s="1">
        <v>9992.7473333333328</v>
      </c>
      <c r="CB525" s="1">
        <v>0</v>
      </c>
      <c r="CC525" s="1">
        <v>33.687639999999988</v>
      </c>
      <c r="CD525" s="1">
        <v>-46.588813333333327</v>
      </c>
      <c r="CE525" s="1">
        <v>459.24740000000008</v>
      </c>
      <c r="CF525" s="1">
        <v>505.49239999999998</v>
      </c>
      <c r="CG525" s="1">
        <v>3.170498666666667</v>
      </c>
      <c r="CH525" s="1">
        <v>493.33086666666662</v>
      </c>
      <c r="CI525" s="1">
        <v>24.059899999999999</v>
      </c>
      <c r="CJ525" s="1">
        <v>2.7127819999999998</v>
      </c>
      <c r="CK525" s="1">
        <v>2.3969273333333332</v>
      </c>
      <c r="CL525" s="1">
        <v>22.362760000000009</v>
      </c>
      <c r="CM525" s="1">
        <v>20.343019999999999</v>
      </c>
      <c r="CN525" s="1">
        <v>1999.9880000000001</v>
      </c>
      <c r="CO525" s="1">
        <v>0.98000180000000026</v>
      </c>
      <c r="CP525" s="1">
        <v>1.9998500000000009E-2</v>
      </c>
      <c r="CQ525" s="1">
        <v>0</v>
      </c>
      <c r="CR525" s="1">
        <v>2.4603999999999999</v>
      </c>
      <c r="CS525" s="1">
        <v>0</v>
      </c>
      <c r="CT525" s="1">
        <v>26434.793333333331</v>
      </c>
      <c r="CU525" s="1">
        <v>17412.22</v>
      </c>
      <c r="CV525" s="1">
        <v>40.75</v>
      </c>
      <c r="CW525" s="1">
        <v>41.845599999999997</v>
      </c>
      <c r="CX525" s="1">
        <v>40.758266666666671</v>
      </c>
      <c r="CY525" s="1">
        <v>40.186999999999998</v>
      </c>
      <c r="CZ525" s="1">
        <v>40.875</v>
      </c>
      <c r="DA525" s="1">
        <v>1959.9880000000001</v>
      </c>
      <c r="DB525" s="1">
        <v>40</v>
      </c>
      <c r="DC525" s="1">
        <v>0</v>
      </c>
      <c r="DD525" s="1">
        <v>1660316256.5999999</v>
      </c>
      <c r="DE525" s="1">
        <v>0</v>
      </c>
      <c r="DF525" s="1">
        <v>1660315861.5</v>
      </c>
      <c r="DG525" s="1" t="s">
        <v>1169</v>
      </c>
      <c r="DH525" s="1">
        <v>1660315856.5</v>
      </c>
      <c r="DI525" s="1">
        <v>1660315861.5</v>
      </c>
      <c r="DJ525" s="1">
        <v>15</v>
      </c>
      <c r="DK525" s="1">
        <v>-0.154</v>
      </c>
      <c r="DL525" s="1">
        <v>-8.0000000000000002E-3</v>
      </c>
      <c r="DM525" s="1">
        <v>1.3839999999999999</v>
      </c>
      <c r="DN525" s="1">
        <v>1.6E-2</v>
      </c>
      <c r="DO525" s="1">
        <v>400</v>
      </c>
      <c r="DP525" s="1">
        <v>24</v>
      </c>
      <c r="DQ525" s="1">
        <v>0.19</v>
      </c>
      <c r="DR525" s="1">
        <v>0.03</v>
      </c>
      <c r="DS525" s="1">
        <v>6.5175823830314181</v>
      </c>
      <c r="DT525" s="1">
        <v>3.2861593917741749</v>
      </c>
      <c r="DU525" s="1">
        <v>0.24933466533868481</v>
      </c>
      <c r="DV525" s="1">
        <v>0</v>
      </c>
      <c r="DW525" s="1">
        <v>37.53201474752985</v>
      </c>
      <c r="DX525" s="1">
        <v>3.3719523970356851</v>
      </c>
      <c r="DY525" s="1">
        <v>0.25233982306876501</v>
      </c>
      <c r="DZ525" s="1">
        <v>0</v>
      </c>
      <c r="EA525" s="1">
        <v>-46.520083333333332</v>
      </c>
      <c r="EB525" s="1">
        <v>-5.1523034482758474</v>
      </c>
      <c r="EC525" s="1">
        <v>0.3726964207710563</v>
      </c>
      <c r="ED525" s="1">
        <v>0</v>
      </c>
      <c r="EE525" s="1">
        <v>337.5696246590777</v>
      </c>
      <c r="EF525" s="1">
        <v>248.07637549382389</v>
      </c>
      <c r="EG525" s="1">
        <v>24.47752981387368</v>
      </c>
      <c r="EH525" s="1">
        <v>0</v>
      </c>
      <c r="EI525" s="1">
        <v>3.1539730000000001</v>
      </c>
      <c r="EJ525" s="1">
        <v>0.292804953095684</v>
      </c>
      <c r="EK525" s="1">
        <v>2.9413832562248651E-2</v>
      </c>
      <c r="EL525" s="1">
        <v>0</v>
      </c>
      <c r="EM525" s="1">
        <v>1.9663417261867859</v>
      </c>
      <c r="EN525" s="1">
        <v>-8.8543404275415768E-4</v>
      </c>
      <c r="EO525" s="1">
        <v>7.4738023489268285E-4</v>
      </c>
      <c r="EP525" s="1">
        <v>1</v>
      </c>
      <c r="EQ525" s="1">
        <v>1</v>
      </c>
      <c r="ER525" s="1">
        <v>6</v>
      </c>
      <c r="ES525" s="1" t="s">
        <v>854</v>
      </c>
      <c r="ET525" s="1">
        <v>2.9438200000000001</v>
      </c>
      <c r="EU525" s="1">
        <v>2.8010600000000001</v>
      </c>
      <c r="EV525" s="1">
        <v>0.101824</v>
      </c>
      <c r="EW525" s="1">
        <v>0.10900799999999999</v>
      </c>
      <c r="EX525" s="1">
        <v>0.11836099999999999</v>
      </c>
      <c r="EY525" s="1">
        <v>0.10835400000000001</v>
      </c>
      <c r="EZ525" s="1">
        <v>18457.3</v>
      </c>
      <c r="FA525" s="1">
        <v>19200</v>
      </c>
      <c r="FB525" s="1">
        <v>23890.6</v>
      </c>
      <c r="FC525" s="1">
        <v>25070.1</v>
      </c>
      <c r="FD525" s="1">
        <v>33707.800000000003</v>
      </c>
      <c r="FE525" s="1">
        <v>35689.300000000003</v>
      </c>
      <c r="FF525" s="1">
        <v>43548.4</v>
      </c>
      <c r="FG525" s="1">
        <v>46339.9</v>
      </c>
      <c r="FH525" s="1">
        <v>1.9746699999999999</v>
      </c>
      <c r="FI525" s="1">
        <v>1.8785499999999999</v>
      </c>
      <c r="FJ525" s="1">
        <v>0.136521</v>
      </c>
      <c r="FK525" s="1">
        <v>0</v>
      </c>
      <c r="FL525" s="1">
        <v>29.4254</v>
      </c>
      <c r="FM525" s="1">
        <v>999.9</v>
      </c>
      <c r="FN525" s="1">
        <v>61.9</v>
      </c>
      <c r="FO525" s="1">
        <v>34.200000000000003</v>
      </c>
      <c r="FP525" s="1">
        <v>33.5717</v>
      </c>
      <c r="FQ525" s="1">
        <v>63.617199999999997</v>
      </c>
      <c r="FR525" s="1">
        <v>22.652200000000001</v>
      </c>
      <c r="FS525" s="1">
        <v>1</v>
      </c>
      <c r="FT525" s="1">
        <v>0.27923500000000001</v>
      </c>
      <c r="FU525" s="1">
        <v>0.61592000000000002</v>
      </c>
      <c r="FV525" s="1">
        <v>20.3215</v>
      </c>
      <c r="FW525" s="1">
        <v>5.2112999999999996</v>
      </c>
      <c r="FX525" s="1">
        <v>11.905900000000001</v>
      </c>
      <c r="FY525" s="1">
        <v>5.00265</v>
      </c>
      <c r="FZ525" s="1">
        <v>3.28973</v>
      </c>
      <c r="GA525" s="1">
        <v>9999</v>
      </c>
      <c r="GB525" s="1">
        <v>9999</v>
      </c>
      <c r="GC525" s="1">
        <v>9999</v>
      </c>
      <c r="GD525" s="1">
        <v>999.9</v>
      </c>
      <c r="GE525" s="1">
        <v>1.85944</v>
      </c>
      <c r="GF525" s="1">
        <v>1.8544</v>
      </c>
      <c r="GG525" s="1">
        <v>1.8575999999999999</v>
      </c>
      <c r="GH525" s="1">
        <v>1.85608</v>
      </c>
      <c r="GI525" s="1">
        <v>1.8548500000000001</v>
      </c>
      <c r="GJ525" s="1">
        <v>1.85453</v>
      </c>
      <c r="GK525" s="1">
        <v>1.8531599999999999</v>
      </c>
      <c r="GL525" s="1">
        <v>1.8563000000000001</v>
      </c>
      <c r="GM525" s="1">
        <v>0</v>
      </c>
      <c r="GN525" s="1">
        <v>0</v>
      </c>
      <c r="GO525" s="1">
        <v>0</v>
      </c>
      <c r="GP525" s="1">
        <v>0</v>
      </c>
      <c r="GQ525" s="1" t="s">
        <v>359</v>
      </c>
      <c r="GR525" s="1" t="s">
        <v>360</v>
      </c>
      <c r="GS525" s="1" t="s">
        <v>361</v>
      </c>
      <c r="GT525" s="1" t="s">
        <v>361</v>
      </c>
      <c r="GU525" s="1" t="s">
        <v>361</v>
      </c>
      <c r="GV525" s="1" t="s">
        <v>361</v>
      </c>
      <c r="GW525" s="1">
        <v>0</v>
      </c>
      <c r="GX525" s="1">
        <v>100</v>
      </c>
      <c r="GY525" s="1">
        <v>100</v>
      </c>
      <c r="GZ525" s="1">
        <v>1.542</v>
      </c>
      <c r="HA525" s="1">
        <v>8.9999999999999993E-3</v>
      </c>
      <c r="HB525" s="1">
        <v>0.4487642293357042</v>
      </c>
      <c r="HC525" s="1">
        <v>2.7716384584972409E-3</v>
      </c>
      <c r="HD525" s="1">
        <v>-1.1467119688665799E-6</v>
      </c>
      <c r="HE525" s="1">
        <v>2.0626329066488061E-10</v>
      </c>
      <c r="HF525" s="1">
        <v>-7.3699162755519909E-2</v>
      </c>
      <c r="HG525" s="1">
        <v>1.066993184659233E-2</v>
      </c>
      <c r="HH525" s="1">
        <v>-3.4528890892081033E-4</v>
      </c>
      <c r="HI525" s="1">
        <v>2.382551249023132E-6</v>
      </c>
      <c r="HJ525" s="1">
        <v>1</v>
      </c>
      <c r="HK525" s="1">
        <v>2115</v>
      </c>
      <c r="HL525" s="1">
        <v>2</v>
      </c>
      <c r="HM525" s="1">
        <v>30</v>
      </c>
      <c r="HN525" s="1">
        <v>6.7</v>
      </c>
      <c r="HO525" s="1">
        <v>6.6</v>
      </c>
      <c r="HP525" s="1">
        <v>1.32568</v>
      </c>
      <c r="HQ525" s="1">
        <v>2.3168899999999999</v>
      </c>
      <c r="HR525" s="1">
        <v>1.4978</v>
      </c>
      <c r="HS525" s="1">
        <v>2.3010299999999999</v>
      </c>
      <c r="HT525" s="1">
        <v>1.5478499999999999</v>
      </c>
      <c r="HU525" s="1">
        <v>2.3120099999999999</v>
      </c>
      <c r="HV525" s="1">
        <v>37.2181</v>
      </c>
      <c r="HW525" s="1">
        <v>14.420999999999999</v>
      </c>
      <c r="HX525" s="1">
        <v>18</v>
      </c>
      <c r="HY525" s="1">
        <v>497.89400000000001</v>
      </c>
      <c r="HZ525" s="1">
        <v>500.58300000000003</v>
      </c>
      <c r="IA525" s="1">
        <v>28.595199999999998</v>
      </c>
      <c r="IB525" s="1">
        <v>30.68</v>
      </c>
      <c r="IC525" s="1">
        <v>30</v>
      </c>
      <c r="ID525" s="1">
        <v>30.478100000000001</v>
      </c>
      <c r="IE525" s="1">
        <v>30.571000000000002</v>
      </c>
      <c r="IF525" s="1">
        <v>26.628499999999999</v>
      </c>
      <c r="IG525" s="1">
        <v>31.125599999999999</v>
      </c>
      <c r="IH525" s="1">
        <v>0</v>
      </c>
      <c r="II525" s="1">
        <v>28.5791</v>
      </c>
      <c r="IJ525" s="1">
        <v>563.41</v>
      </c>
      <c r="IK525" s="1">
        <v>23.941700000000001</v>
      </c>
      <c r="IL525" s="1">
        <v>100.71</v>
      </c>
      <c r="IM525" s="1">
        <v>100.43300000000001</v>
      </c>
      <c r="IN525" s="1" t="s">
        <v>366</v>
      </c>
    </row>
    <row r="526" spans="1:248" ht="15.75" customHeight="1" x14ac:dyDescent="0.3">
      <c r="A526" s="1">
        <v>510</v>
      </c>
      <c r="B526" s="1">
        <v>1660316259.5</v>
      </c>
      <c r="C526" s="1">
        <v>5292.9000000953674</v>
      </c>
      <c r="D526" s="1" t="s">
        <v>1362</v>
      </c>
      <c r="E526" s="1" t="s">
        <v>1363</v>
      </c>
      <c r="F526" s="1">
        <v>1</v>
      </c>
      <c r="G526" s="1" t="s">
        <v>1168</v>
      </c>
      <c r="H526" s="1" t="s">
        <v>350</v>
      </c>
      <c r="I526" s="1" t="s">
        <v>351</v>
      </c>
      <c r="J526" s="1" t="s">
        <v>352</v>
      </c>
      <c r="K526" s="1" t="s">
        <v>353</v>
      </c>
      <c r="L526" s="1" t="s">
        <v>1168</v>
      </c>
      <c r="M526" s="1" t="s">
        <v>355</v>
      </c>
      <c r="N526" s="1">
        <v>1660316251.5</v>
      </c>
      <c r="O526" s="1">
        <f t="shared" si="34"/>
        <v>2.7324492447183429E-3</v>
      </c>
      <c r="P526" s="1">
        <f t="shared" si="35"/>
        <v>2.7324492447183428</v>
      </c>
      <c r="Q526" s="1">
        <f t="shared" si="36"/>
        <v>7.224661560332148</v>
      </c>
      <c r="R526" s="1">
        <f t="shared" si="37"/>
        <v>449.22275000000002</v>
      </c>
      <c r="S526" s="1">
        <f t="shared" si="38"/>
        <v>349.87229926069978</v>
      </c>
      <c r="T526" s="1">
        <f t="shared" si="39"/>
        <v>34.890419674828436</v>
      </c>
      <c r="U526" s="1">
        <f t="shared" si="40"/>
        <v>44.797974312626884</v>
      </c>
      <c r="V526" s="1">
        <f t="shared" si="41"/>
        <v>0.13691263940985759</v>
      </c>
      <c r="W526" s="1">
        <f t="shared" si="42"/>
        <v>2.921795682097359</v>
      </c>
      <c r="X526" s="1">
        <f t="shared" si="43"/>
        <v>0.13344575756220381</v>
      </c>
      <c r="Y526" s="1">
        <f t="shared" si="44"/>
        <v>8.3707772137441308E-2</v>
      </c>
      <c r="Z526" s="1">
        <f t="shared" si="45"/>
        <v>321.51410474999994</v>
      </c>
      <c r="AA526" s="1">
        <f t="shared" si="46"/>
        <v>32.20460598885424</v>
      </c>
      <c r="AB526" s="1">
        <f t="shared" si="47"/>
        <v>31.651375000000002</v>
      </c>
      <c r="AC526" s="1">
        <f t="shared" si="48"/>
        <v>4.6816649064072182</v>
      </c>
      <c r="AD526" s="1">
        <f t="shared" si="49"/>
        <v>60.124009708443495</v>
      </c>
      <c r="AE526" s="1">
        <f t="shared" si="50"/>
        <v>2.7154523247068445</v>
      </c>
      <c r="AF526" s="1">
        <f t="shared" si="51"/>
        <v>4.516419210685978</v>
      </c>
      <c r="AG526" s="1">
        <f t="shared" si="52"/>
        <v>1.9662125817003737</v>
      </c>
      <c r="AH526" s="1">
        <f t="shared" si="53"/>
        <v>-120.50101169207892</v>
      </c>
      <c r="AI526" s="1">
        <f t="shared" si="54"/>
        <v>-99.519071482090581</v>
      </c>
      <c r="AJ526" s="1">
        <f t="shared" si="55"/>
        <v>-7.6740727509218978</v>
      </c>
      <c r="AK526" s="1">
        <f t="shared" si="56"/>
        <v>93.819948824908565</v>
      </c>
      <c r="AL526" s="1">
        <f t="shared" si="57"/>
        <v>37.648845860740543</v>
      </c>
      <c r="AM526" s="1">
        <f t="shared" si="58"/>
        <v>2.7204937560852738</v>
      </c>
      <c r="AN526" s="1">
        <f t="shared" si="59"/>
        <v>7.224661560332148</v>
      </c>
      <c r="AO526" s="1">
        <v>535.32840408298296</v>
      </c>
      <c r="AP526" s="1">
        <v>500.04356363636367</v>
      </c>
      <c r="AQ526" s="1">
        <v>5.0838576994144109</v>
      </c>
      <c r="AR526" s="1">
        <v>65.936551714249305</v>
      </c>
      <c r="AS526" s="1">
        <f t="shared" si="60"/>
        <v>2.7324492447183428</v>
      </c>
      <c r="AT526" s="1">
        <v>24.032875783872129</v>
      </c>
      <c r="AU526" s="1">
        <v>27.221968484848489</v>
      </c>
      <c r="AV526" s="1">
        <v>-4.1372205887968048E-5</v>
      </c>
      <c r="AW526" s="1">
        <v>81.195447360536576</v>
      </c>
      <c r="AX526" s="1">
        <v>0</v>
      </c>
      <c r="AY526" s="1">
        <v>0</v>
      </c>
      <c r="AZ526" s="1">
        <f t="shared" si="61"/>
        <v>1</v>
      </c>
      <c r="BA526" s="1">
        <f t="shared" si="62"/>
        <v>0</v>
      </c>
      <c r="BB526" s="1">
        <f t="shared" si="63"/>
        <v>51949.141552882575</v>
      </c>
      <c r="BC526" s="1">
        <f t="shared" si="64"/>
        <v>1999.9881250000001</v>
      </c>
      <c r="BD526" s="1">
        <f t="shared" si="65"/>
        <v>1681.1900249999999</v>
      </c>
      <c r="BE526" s="1">
        <f t="shared" si="66"/>
        <v>0.84060000356252107</v>
      </c>
      <c r="BF526" s="1">
        <f t="shared" si="67"/>
        <v>0.1607580068756658</v>
      </c>
      <c r="BG526" s="1">
        <v>6</v>
      </c>
      <c r="BH526" s="1">
        <v>0.5</v>
      </c>
      <c r="BI526" s="1" t="s">
        <v>356</v>
      </c>
      <c r="BJ526" s="1">
        <v>2</v>
      </c>
      <c r="BK526" s="1" t="b">
        <v>1</v>
      </c>
      <c r="BL526" s="1">
        <v>1660316251.5</v>
      </c>
      <c r="BM526" s="1">
        <v>449.22275000000002</v>
      </c>
      <c r="BN526" s="1">
        <v>495.85543749999999</v>
      </c>
      <c r="BO526" s="1">
        <v>27.229868750000001</v>
      </c>
      <c r="BP526" s="1">
        <v>24.055018749999999</v>
      </c>
      <c r="BQ526" s="1">
        <v>447.745</v>
      </c>
      <c r="BR526" s="1">
        <v>27.22093125</v>
      </c>
      <c r="BS526" s="1">
        <v>500.13356249999998</v>
      </c>
      <c r="BT526" s="1">
        <v>99.623268749999994</v>
      </c>
      <c r="BU526" s="1">
        <v>0.100029575</v>
      </c>
      <c r="BV526" s="1">
        <v>31.0195875</v>
      </c>
      <c r="BW526" s="1">
        <v>31.651375000000002</v>
      </c>
      <c r="BX526" s="1">
        <v>999.9</v>
      </c>
      <c r="BY526" s="1">
        <v>0</v>
      </c>
      <c r="BZ526" s="1">
        <v>0</v>
      </c>
      <c r="CA526" s="1">
        <v>9993.5131249999995</v>
      </c>
      <c r="CB526" s="1">
        <v>0</v>
      </c>
      <c r="CC526" s="1">
        <v>33.52338125</v>
      </c>
      <c r="CD526" s="1">
        <v>-46.632518750000003</v>
      </c>
      <c r="CE526" s="1">
        <v>461.7974375</v>
      </c>
      <c r="CF526" s="1">
        <v>508.07650000000001</v>
      </c>
      <c r="CG526" s="1">
        <v>3.1748468750000001</v>
      </c>
      <c r="CH526" s="1">
        <v>495.85543749999999</v>
      </c>
      <c r="CI526" s="1">
        <v>24.055018749999999</v>
      </c>
      <c r="CJ526" s="1">
        <v>2.7127287500000001</v>
      </c>
      <c r="CK526" s="1">
        <v>2.3964412500000001</v>
      </c>
      <c r="CL526" s="1">
        <v>22.362437499999999</v>
      </c>
      <c r="CM526" s="1">
        <v>20.33973125</v>
      </c>
      <c r="CN526" s="1">
        <v>1999.9881250000001</v>
      </c>
      <c r="CO526" s="1">
        <v>0.98000181250000007</v>
      </c>
      <c r="CP526" s="1">
        <v>1.9998487499999999E-2</v>
      </c>
      <c r="CQ526" s="1">
        <v>0</v>
      </c>
      <c r="CR526" s="1">
        <v>2.4816875</v>
      </c>
      <c r="CS526" s="1">
        <v>0</v>
      </c>
      <c r="CT526" s="1">
        <v>26433.5</v>
      </c>
      <c r="CU526" s="1">
        <v>17412.224999999999</v>
      </c>
      <c r="CV526" s="1">
        <v>40.75</v>
      </c>
      <c r="CW526" s="1">
        <v>41.847437499999998</v>
      </c>
      <c r="CX526" s="1">
        <v>40.757750000000001</v>
      </c>
      <c r="CY526" s="1">
        <v>40.186999999999998</v>
      </c>
      <c r="CZ526" s="1">
        <v>40.875</v>
      </c>
      <c r="DA526" s="1">
        <v>1959.9881250000001</v>
      </c>
      <c r="DB526" s="1">
        <v>40</v>
      </c>
      <c r="DC526" s="1">
        <v>0</v>
      </c>
      <c r="DD526" s="1">
        <v>1660316257.8</v>
      </c>
      <c r="DE526" s="1">
        <v>0</v>
      </c>
      <c r="DF526" s="1">
        <v>1660315861.5</v>
      </c>
      <c r="DG526" s="1" t="s">
        <v>1169</v>
      </c>
      <c r="DH526" s="1">
        <v>1660315856.5</v>
      </c>
      <c r="DI526" s="1">
        <v>1660315861.5</v>
      </c>
      <c r="DJ526" s="1">
        <v>15</v>
      </c>
      <c r="DK526" s="1">
        <v>-0.154</v>
      </c>
      <c r="DL526" s="1">
        <v>-8.0000000000000002E-3</v>
      </c>
      <c r="DM526" s="1">
        <v>1.3839999999999999</v>
      </c>
      <c r="DN526" s="1">
        <v>1.6E-2</v>
      </c>
      <c r="DO526" s="1">
        <v>400</v>
      </c>
      <c r="DP526" s="1">
        <v>24</v>
      </c>
      <c r="DQ526" s="1">
        <v>0.19</v>
      </c>
      <c r="DR526" s="1">
        <v>0.03</v>
      </c>
      <c r="DS526" s="1">
        <v>6.6109890389067649</v>
      </c>
      <c r="DT526" s="1">
        <v>3.4566638217757242</v>
      </c>
      <c r="DU526" s="1">
        <v>0.26322705405605351</v>
      </c>
      <c r="DV526" s="1">
        <v>0</v>
      </c>
      <c r="DW526" s="1">
        <v>37.631913156848377</v>
      </c>
      <c r="DX526" s="1">
        <v>3.3470539695252262</v>
      </c>
      <c r="DY526" s="1">
        <v>0.24244095476896621</v>
      </c>
      <c r="DZ526" s="1">
        <v>0</v>
      </c>
      <c r="EA526" s="1">
        <v>-46.629777419354838</v>
      </c>
      <c r="EB526" s="1">
        <v>-5.1624241935484489</v>
      </c>
      <c r="EC526" s="1">
        <v>0.38579179133868141</v>
      </c>
      <c r="ED526" s="1">
        <v>0</v>
      </c>
      <c r="EE526" s="1">
        <v>344.59321098352939</v>
      </c>
      <c r="EF526" s="1">
        <v>250.86928287464349</v>
      </c>
      <c r="EG526" s="1">
        <v>24.141613183703239</v>
      </c>
      <c r="EH526" s="1">
        <v>0</v>
      </c>
      <c r="EI526" s="1">
        <v>3.161494878048781</v>
      </c>
      <c r="EJ526" s="1">
        <v>0.33100348432056692</v>
      </c>
      <c r="EK526" s="1">
        <v>3.4114797885099989E-2</v>
      </c>
      <c r="EL526" s="1">
        <v>0</v>
      </c>
      <c r="EM526" s="1">
        <v>1.9662428465363211</v>
      </c>
      <c r="EN526" s="1">
        <v>-3.0090853302632541E-3</v>
      </c>
      <c r="EO526" s="1">
        <v>8.0975597709891393E-4</v>
      </c>
      <c r="EP526" s="1">
        <v>1</v>
      </c>
      <c r="EQ526" s="1">
        <v>1</v>
      </c>
      <c r="ER526" s="1">
        <v>6</v>
      </c>
      <c r="ES526" s="1" t="s">
        <v>854</v>
      </c>
      <c r="ET526" s="1">
        <v>2.94401</v>
      </c>
      <c r="EU526" s="1">
        <v>2.8010899999999999</v>
      </c>
      <c r="EV526" s="1">
        <v>0.102591</v>
      </c>
      <c r="EW526" s="1">
        <v>0.10975</v>
      </c>
      <c r="EX526" s="1">
        <v>0.118349</v>
      </c>
      <c r="EY526" s="1">
        <v>0.108292</v>
      </c>
      <c r="EZ526" s="1">
        <v>18441.5</v>
      </c>
      <c r="FA526" s="1">
        <v>19184.099999999999</v>
      </c>
      <c r="FB526" s="1">
        <v>23890.400000000001</v>
      </c>
      <c r="FC526" s="1">
        <v>25070.2</v>
      </c>
      <c r="FD526" s="1">
        <v>33708.199999999997</v>
      </c>
      <c r="FE526" s="1">
        <v>35692</v>
      </c>
      <c r="FF526" s="1">
        <v>43548.3</v>
      </c>
      <c r="FG526" s="1">
        <v>46340.1</v>
      </c>
      <c r="FH526" s="1">
        <v>1.9746999999999999</v>
      </c>
      <c r="FI526" s="1">
        <v>1.8785499999999999</v>
      </c>
      <c r="FJ526" s="1">
        <v>0.13650999999999999</v>
      </c>
      <c r="FK526" s="1">
        <v>0</v>
      </c>
      <c r="FL526" s="1">
        <v>29.426500000000001</v>
      </c>
      <c r="FM526" s="1">
        <v>999.9</v>
      </c>
      <c r="FN526" s="1">
        <v>61.9</v>
      </c>
      <c r="FO526" s="1">
        <v>34.200000000000003</v>
      </c>
      <c r="FP526" s="1">
        <v>33.566699999999997</v>
      </c>
      <c r="FQ526" s="1">
        <v>63.487200000000001</v>
      </c>
      <c r="FR526" s="1">
        <v>22.848600000000001</v>
      </c>
      <c r="FS526" s="1">
        <v>1</v>
      </c>
      <c r="FT526" s="1">
        <v>0.27912900000000002</v>
      </c>
      <c r="FU526" s="1">
        <v>0.62477400000000005</v>
      </c>
      <c r="FV526" s="1">
        <v>20.321300000000001</v>
      </c>
      <c r="FW526" s="1">
        <v>5.2112999999999996</v>
      </c>
      <c r="FX526" s="1">
        <v>11.9054</v>
      </c>
      <c r="FY526" s="1">
        <v>5.0027999999999997</v>
      </c>
      <c r="FZ526" s="1">
        <v>3.28973</v>
      </c>
      <c r="GA526" s="1">
        <v>9999</v>
      </c>
      <c r="GB526" s="1">
        <v>9999</v>
      </c>
      <c r="GC526" s="1">
        <v>9999</v>
      </c>
      <c r="GD526" s="1">
        <v>999.9</v>
      </c>
      <c r="GE526" s="1">
        <v>1.85944</v>
      </c>
      <c r="GF526" s="1">
        <v>1.8544</v>
      </c>
      <c r="GG526" s="1">
        <v>1.8575999999999999</v>
      </c>
      <c r="GH526" s="1">
        <v>1.85608</v>
      </c>
      <c r="GI526" s="1">
        <v>1.8548500000000001</v>
      </c>
      <c r="GJ526" s="1">
        <v>1.8545199999999999</v>
      </c>
      <c r="GK526" s="1">
        <v>1.8531500000000001</v>
      </c>
      <c r="GL526" s="1">
        <v>1.8562799999999999</v>
      </c>
      <c r="GM526" s="1">
        <v>0</v>
      </c>
      <c r="GN526" s="1">
        <v>0</v>
      </c>
      <c r="GO526" s="1">
        <v>0</v>
      </c>
      <c r="GP526" s="1">
        <v>0</v>
      </c>
      <c r="GQ526" s="1" t="s">
        <v>359</v>
      </c>
      <c r="GR526" s="1" t="s">
        <v>360</v>
      </c>
      <c r="GS526" s="1" t="s">
        <v>361</v>
      </c>
      <c r="GT526" s="1" t="s">
        <v>361</v>
      </c>
      <c r="GU526" s="1" t="s">
        <v>361</v>
      </c>
      <c r="GV526" s="1" t="s">
        <v>361</v>
      </c>
      <c r="GW526" s="1">
        <v>0</v>
      </c>
      <c r="GX526" s="1">
        <v>100</v>
      </c>
      <c r="GY526" s="1">
        <v>100</v>
      </c>
      <c r="GZ526" s="1">
        <v>1.5509999999999999</v>
      </c>
      <c r="HA526" s="1">
        <v>8.9999999999999993E-3</v>
      </c>
      <c r="HB526" s="1">
        <v>0.4487642293357042</v>
      </c>
      <c r="HC526" s="1">
        <v>2.7716384584972409E-3</v>
      </c>
      <c r="HD526" s="1">
        <v>-1.1467119688665799E-6</v>
      </c>
      <c r="HE526" s="1">
        <v>2.0626329066488061E-10</v>
      </c>
      <c r="HF526" s="1">
        <v>-7.3699162755519909E-2</v>
      </c>
      <c r="HG526" s="1">
        <v>1.066993184659233E-2</v>
      </c>
      <c r="HH526" s="1">
        <v>-3.4528890892081033E-4</v>
      </c>
      <c r="HI526" s="1">
        <v>2.382551249023132E-6</v>
      </c>
      <c r="HJ526" s="1">
        <v>1</v>
      </c>
      <c r="HK526" s="1">
        <v>2115</v>
      </c>
      <c r="HL526" s="1">
        <v>2</v>
      </c>
      <c r="HM526" s="1">
        <v>30</v>
      </c>
      <c r="HN526" s="1">
        <v>6.7</v>
      </c>
      <c r="HO526" s="1">
        <v>6.6</v>
      </c>
      <c r="HP526" s="1">
        <v>1.33301</v>
      </c>
      <c r="HQ526" s="1">
        <v>2.2961399999999998</v>
      </c>
      <c r="HR526" s="1">
        <v>1.4978</v>
      </c>
      <c r="HS526" s="1">
        <v>2.3022499999999999</v>
      </c>
      <c r="HT526" s="1">
        <v>1.5478499999999999</v>
      </c>
      <c r="HU526" s="1">
        <v>2.4365199999999998</v>
      </c>
      <c r="HV526" s="1">
        <v>37.2181</v>
      </c>
      <c r="HW526" s="1">
        <v>14.438499999999999</v>
      </c>
      <c r="HX526" s="1">
        <v>18</v>
      </c>
      <c r="HY526" s="1">
        <v>497.91199999999998</v>
      </c>
      <c r="HZ526" s="1">
        <v>500.58300000000003</v>
      </c>
      <c r="IA526" s="1">
        <v>28.591899999999999</v>
      </c>
      <c r="IB526" s="1">
        <v>30.680599999999998</v>
      </c>
      <c r="IC526" s="1">
        <v>30</v>
      </c>
      <c r="ID526" s="1">
        <v>30.4786</v>
      </c>
      <c r="IE526" s="1">
        <v>30.571000000000002</v>
      </c>
      <c r="IF526" s="1">
        <v>26.869399999999999</v>
      </c>
      <c r="IG526" s="1">
        <v>31.125599999999999</v>
      </c>
      <c r="IH526" s="1">
        <v>0</v>
      </c>
      <c r="II526" s="1">
        <v>28.5791</v>
      </c>
      <c r="IJ526" s="1">
        <v>573.45399999999995</v>
      </c>
      <c r="IK526" s="1">
        <v>23.943100000000001</v>
      </c>
      <c r="IL526" s="1">
        <v>100.71</v>
      </c>
      <c r="IM526" s="1">
        <v>100.434</v>
      </c>
      <c r="IN526" s="1" t="s">
        <v>366</v>
      </c>
    </row>
    <row r="527" spans="1:248" ht="15.75" customHeight="1" x14ac:dyDescent="0.3">
      <c r="A527" s="1">
        <v>511</v>
      </c>
      <c r="B527" s="1">
        <v>1660316260.5</v>
      </c>
      <c r="C527" s="1">
        <v>5293.9000000953674</v>
      </c>
      <c r="D527" s="1" t="s">
        <v>1364</v>
      </c>
      <c r="E527" s="1" t="s">
        <v>1365</v>
      </c>
      <c r="F527" s="1">
        <v>1</v>
      </c>
      <c r="G527" s="1" t="s">
        <v>1168</v>
      </c>
      <c r="H527" s="1" t="s">
        <v>350</v>
      </c>
      <c r="I527" s="1" t="s">
        <v>351</v>
      </c>
      <c r="J527" s="1" t="s">
        <v>352</v>
      </c>
      <c r="K527" s="1" t="s">
        <v>353</v>
      </c>
      <c r="L527" s="1" t="s">
        <v>1168</v>
      </c>
      <c r="M527" s="1" t="s">
        <v>355</v>
      </c>
      <c r="N527" s="1">
        <v>1660316253</v>
      </c>
      <c r="O527" s="1">
        <f t="shared" ref="O527:O781" si="68">(P527)/1000</f>
        <v>2.7458849475974134E-3</v>
      </c>
      <c r="P527" s="1">
        <f t="shared" ref="P527:P781" si="69">IF(BK527, AS527, AM527)</f>
        <v>2.7458849475974132</v>
      </c>
      <c r="Q527" s="1">
        <f t="shared" ref="Q527:Q781" si="70">IF(BK527, AN527, AL527)</f>
        <v>7.2737288450606199</v>
      </c>
      <c r="R527" s="1">
        <f t="shared" ref="R527:R781" si="71">BM527 - IF(AZ527&gt;1, Q527*BG527*100/(BB527*CA527), 0)</f>
        <v>456.67000000000007</v>
      </c>
      <c r="S527" s="1">
        <f t="shared" ref="S527:S781" si="72">((Y527-O527/2)*R527-Q527)/(Y527+O527/2)</f>
        <v>356.92515549969181</v>
      </c>
      <c r="T527" s="1">
        <f t="shared" ref="T527:T781" si="73">S527*(BT527+BU527)/1000</f>
        <v>35.593734090852578</v>
      </c>
      <c r="U527" s="1">
        <f t="shared" ref="U527:U781" si="74">(BM527 - IF(AZ527&gt;1, Q527*BG527*100/(BB527*CA527), 0))*(BT527+BU527)/1000</f>
        <v>45.540613478232935</v>
      </c>
      <c r="V527" s="1">
        <f t="shared" ref="V527:V781" si="75">2/((1/X527-1/W527)+SIGN(X527)*SQRT((1/X527-1/W527)*(1/X527-1/W527) + 4*BH527/((BH527+1)*(BH527+1))*(2*1/X527*1/W527-1/W527*1/W527)))</f>
        <v>0.13760527293300837</v>
      </c>
      <c r="W527" s="1">
        <f t="shared" ref="W527:W781" si="76">IF(LEFT(BI527,1)&lt;&gt;"0",IF(LEFT(BI527,1)="1",3,BJ527),$D$5+$E$5*(CA527*BT527/($K$5*1000))+$F$5*(CA527*BT527/($K$5*1000))*MAX(MIN(BG527,$J$5),$I$5)*MAX(MIN(BG527,$J$5),$I$5)+$G$5*MAX(MIN(BG527,$J$5),$I$5)*(CA527*BT527/($K$5*1000))+$H$5*(CA527*BT527/($K$5*1000))*(CA527*BT527/($K$5*1000)))</f>
        <v>2.9219966682873899</v>
      </c>
      <c r="X527" s="1">
        <f t="shared" ref="X527:X781" si="77">O527*(1000-(1000*0.61365*EXP(17.502*AB527/(240.97+AB527))/(BT527+BU527)+BO527)/2)/(1000*0.61365*EXP(17.502*AB527/(240.97+AB527))/(BT527+BU527)-BO527)</f>
        <v>0.13410394220846159</v>
      </c>
      <c r="Y527" s="1">
        <f t="shared" ref="Y527:Y781" si="78">1/((BH527+1)/(V527/1.6)+1/(W527/1.37)) + BH527/((BH527+1)/(V527/1.6) + BH527/(W527/1.37))</f>
        <v>8.4122124131408987E-2</v>
      </c>
      <c r="Z527" s="1">
        <f t="shared" ref="Z527:Z781" si="79">(BC527*BF527)</f>
        <v>321.51323360000004</v>
      </c>
      <c r="AA527" s="1">
        <f t="shared" ref="AA527:AA781" si="80">(BV527+(Z527+2*0.95*0.0000000567*(((BV527+$B$7)+273)^4-(BV527+273)^4)-44100*O527)/(1.84*29.3*W527+8*0.95*0.0000000567*(BV527+273)^3))</f>
        <v>32.201071509314737</v>
      </c>
      <c r="AB527" s="1">
        <f t="shared" ref="AB527:AB781" si="81">($C$7*BW527+$D$7*BX527+$E$7*AA527)</f>
        <v>31.65112666666667</v>
      </c>
      <c r="AC527" s="1">
        <f t="shared" ref="AC527:AC781" si="82">0.61365*EXP(17.502*AB527/(240.97+AB527))</f>
        <v>4.6815989338180852</v>
      </c>
      <c r="AD527" s="1">
        <f t="shared" ref="AD527:AD781" si="83">(AE527/AF527*100)</f>
        <v>60.123072188789394</v>
      </c>
      <c r="AE527" s="1">
        <f t="shared" ref="AE527:AE781" si="84">BO527*(BT527+BU527)/1000</f>
        <v>2.715416045542324</v>
      </c>
      <c r="AF527" s="1">
        <f t="shared" ref="AF527:AF781" si="85">0.61365*EXP(17.502*BV527/(240.97+BV527))</f>
        <v>4.5164292952558789</v>
      </c>
      <c r="AG527" s="1">
        <f t="shared" ref="AG527:AG781" si="86">(AC527-BO527*(BT527+BU527)/1000)</f>
        <v>1.9661828882757613</v>
      </c>
      <c r="AH527" s="1">
        <f t="shared" ref="AH527:AH781" si="87">(-O527*44100)</f>
        <v>-121.09352618904593</v>
      </c>
      <c r="AI527" s="1">
        <f t="shared" ref="AI527:AI781" si="88">2*29.3*W527*0.92*(BV527-AB527)</f>
        <v>-99.480627186419753</v>
      </c>
      <c r="AJ527" s="1">
        <f t="shared" ref="AJ527:AJ781" si="89">2*0.95*0.0000000567*(((BV527+$B$7)+273)^4-(AB527+273)^4)</f>
        <v>-7.6705726868119557</v>
      </c>
      <c r="AK527" s="1">
        <f t="shared" ref="AK527:AK781" si="90">Z527+AJ527+AH527+AI527</f>
        <v>93.2685075377224</v>
      </c>
      <c r="AL527" s="1">
        <f t="shared" ref="AL527:AL781" si="91">BS527*AZ527*(BN527-BM527*(1000-AZ527*BP527)/(1000-AZ527*BO527))/(100*BG527)</f>
        <v>37.731027955075085</v>
      </c>
      <c r="AM527" s="1">
        <f t="shared" ref="AM527:AM781" si="92">1000*BS527*AZ527*(BO527-BP527)/(100*BG527*(1000-AZ527*BO527))</f>
        <v>2.7303872940564364</v>
      </c>
      <c r="AN527" s="1">
        <f t="shared" ref="AN527:AN781" si="93">(AO527 - AP527 - BT527*1000/(8.314*(BV527+273.15)) * AR527/BS527 * AQ527) * BS527/(100*BG527) * (1000 - BP527)/1000</f>
        <v>7.2737288450606199</v>
      </c>
      <c r="AO527" s="1">
        <v>540.47481434646181</v>
      </c>
      <c r="AP527" s="1">
        <v>505.13512121212108</v>
      </c>
      <c r="AQ527" s="1">
        <v>5.082937033380114</v>
      </c>
      <c r="AR527" s="1">
        <v>65.936551714249305</v>
      </c>
      <c r="AS527" s="1">
        <f t="shared" ref="AS527:AS781" si="94">(AU527 - AT527 + BT527*1000/(8.314*(BV527+273.15)) * AW527/BS527 * AV527) * BS527/(100*BG527) * 1000/(1000 - AU527)</f>
        <v>2.7458849475974132</v>
      </c>
      <c r="AT527" s="1">
        <v>24.012465147839769</v>
      </c>
      <c r="AU527" s="1">
        <v>27.21749999999999</v>
      </c>
      <c r="AV527" s="1">
        <v>-8.8017586292130629E-5</v>
      </c>
      <c r="AW527" s="1">
        <v>81.195447360536576</v>
      </c>
      <c r="AX527" s="1">
        <v>0</v>
      </c>
      <c r="AY527" s="1">
        <v>0</v>
      </c>
      <c r="AZ527" s="1">
        <f t="shared" ref="AZ527:AZ781" si="95">IF(AX527*$H$13&gt;=BB527,1,(BB527/(BB527-AX527*$H$13)))</f>
        <v>1</v>
      </c>
      <c r="BA527" s="1">
        <f t="shared" ref="BA527:BA781" si="96">(AZ527-1)*100</f>
        <v>0</v>
      </c>
      <c r="BB527" s="1">
        <f t="shared" ref="BB527:BB781" si="97">MAX(0,($B$13+$C$13*CA527)/(1+$D$13*CA527)*BT527/(BV527+273)*$E$13)</f>
        <v>51954.851804361191</v>
      </c>
      <c r="BC527" s="1">
        <f t="shared" ref="BC527:BC781" si="98">$B$11*CB527+$C$11*CC527+$F$11*CN527*(1-CQ527)</f>
        <v>1999.982666666667</v>
      </c>
      <c r="BD527" s="1">
        <f t="shared" ref="BD527:BD781" si="99">BC527*BE527</f>
        <v>1681.1854400000002</v>
      </c>
      <c r="BE527" s="1">
        <f t="shared" ref="BE527:BE781" si="100">($B$11*$D$9+$C$11*$D$9+$F$11*((DA527+CS527)/MAX(DA527+CS527+DB527, 0.1)*$I$9+DB527/MAX(DA527+CS527+DB527, 0.1)*$J$9))/($B$11+$C$11+$F$11)</f>
        <v>0.84060000520004508</v>
      </c>
      <c r="BF527" s="1">
        <f t="shared" ref="BF527:BF781" si="101">($B$11*$K$9+$C$11*$K$9+$F$11*((DA527+CS527)/MAX(DA527+CS527+DB527, 0.1)*$P$9+DB527/MAX(DA527+CS527+DB527, 0.1)*$Q$9))/($B$11+$C$11+$F$11)</f>
        <v>0.16075801003608697</v>
      </c>
      <c r="BG527" s="1">
        <v>6</v>
      </c>
      <c r="BH527" s="1">
        <v>0.5</v>
      </c>
      <c r="BI527" s="1" t="s">
        <v>356</v>
      </c>
      <c r="BJ527" s="1">
        <v>2</v>
      </c>
      <c r="BK527" s="1" t="b">
        <v>1</v>
      </c>
      <c r="BL527" s="1">
        <v>1660316253</v>
      </c>
      <c r="BM527" s="1">
        <v>456.67000000000007</v>
      </c>
      <c r="BN527" s="1">
        <v>503.43026666666668</v>
      </c>
      <c r="BO527" s="1">
        <v>27.229520000000001</v>
      </c>
      <c r="BP527" s="1">
        <v>24.043173333333339</v>
      </c>
      <c r="BQ527" s="1">
        <v>455.1783333333334</v>
      </c>
      <c r="BR527" s="1">
        <v>27.220580000000002</v>
      </c>
      <c r="BS527" s="1">
        <v>500.1414666666667</v>
      </c>
      <c r="BT527" s="1">
        <v>99.623226666666653</v>
      </c>
      <c r="BU527" s="1">
        <v>0.10001654666666671</v>
      </c>
      <c r="BV527" s="1">
        <v>31.01962666666666</v>
      </c>
      <c r="BW527" s="1">
        <v>31.65112666666667</v>
      </c>
      <c r="BX527" s="1">
        <v>999.89999999999986</v>
      </c>
      <c r="BY527" s="1">
        <v>0</v>
      </c>
      <c r="BZ527" s="1">
        <v>0</v>
      </c>
      <c r="CA527" s="1">
        <v>9994.6640000000007</v>
      </c>
      <c r="CB527" s="1">
        <v>0</v>
      </c>
      <c r="CC527" s="1">
        <v>33.566573333333331</v>
      </c>
      <c r="CD527" s="1">
        <v>-46.760113333333329</v>
      </c>
      <c r="CE527" s="1">
        <v>469.45293333333342</v>
      </c>
      <c r="CF527" s="1">
        <v>515.83179999999993</v>
      </c>
      <c r="CG527" s="1">
        <v>3.186345333333334</v>
      </c>
      <c r="CH527" s="1">
        <v>503.43026666666668</v>
      </c>
      <c r="CI527" s="1">
        <v>24.043173333333339</v>
      </c>
      <c r="CJ527" s="1">
        <v>2.7126920000000001</v>
      </c>
      <c r="CK527" s="1">
        <v>2.3952593333333332</v>
      </c>
      <c r="CL527" s="1">
        <v>22.362220000000001</v>
      </c>
      <c r="CM527" s="1">
        <v>20.331746666666671</v>
      </c>
      <c r="CN527" s="1">
        <v>1999.982666666667</v>
      </c>
      <c r="CO527" s="1">
        <v>0.98000180000000026</v>
      </c>
      <c r="CP527" s="1">
        <v>1.9998500000000009E-2</v>
      </c>
      <c r="CQ527" s="1">
        <v>0</v>
      </c>
      <c r="CR527" s="1">
        <v>2.4542000000000002</v>
      </c>
      <c r="CS527" s="1">
        <v>0</v>
      </c>
      <c r="CT527" s="1">
        <v>26427.426666666659</v>
      </c>
      <c r="CU527" s="1">
        <v>17412.18</v>
      </c>
      <c r="CV527" s="1">
        <v>40.75</v>
      </c>
      <c r="CW527" s="1">
        <v>41.849800000000002</v>
      </c>
      <c r="CX527" s="1">
        <v>40.758266666666671</v>
      </c>
      <c r="CY527" s="1">
        <v>40.191200000000002</v>
      </c>
      <c r="CZ527" s="1">
        <v>40.875</v>
      </c>
      <c r="DA527" s="1">
        <v>1959.982666666667</v>
      </c>
      <c r="DB527" s="1">
        <v>40</v>
      </c>
      <c r="DC527" s="1">
        <v>0</v>
      </c>
      <c r="DD527" s="1">
        <v>1660316258.4000001</v>
      </c>
      <c r="DE527" s="1">
        <v>0</v>
      </c>
      <c r="DF527" s="1">
        <v>1660315861.5</v>
      </c>
      <c r="DG527" s="1" t="s">
        <v>1169</v>
      </c>
      <c r="DH527" s="1">
        <v>1660315856.5</v>
      </c>
      <c r="DI527" s="1">
        <v>1660315861.5</v>
      </c>
      <c r="DJ527" s="1">
        <v>15</v>
      </c>
      <c r="DK527" s="1">
        <v>-0.154</v>
      </c>
      <c r="DL527" s="1">
        <v>-8.0000000000000002E-3</v>
      </c>
      <c r="DM527" s="1">
        <v>1.3839999999999999</v>
      </c>
      <c r="DN527" s="1">
        <v>1.6E-2</v>
      </c>
      <c r="DO527" s="1">
        <v>400</v>
      </c>
      <c r="DP527" s="1">
        <v>24</v>
      </c>
      <c r="DQ527" s="1">
        <v>0.19</v>
      </c>
      <c r="DR527" s="1">
        <v>0.03</v>
      </c>
      <c r="DS527" s="1">
        <v>6.6109890389067649</v>
      </c>
      <c r="DT527" s="1">
        <v>3.4566638217757242</v>
      </c>
      <c r="DU527" s="1">
        <v>0.26322705405605351</v>
      </c>
      <c r="DV527" s="1">
        <v>0</v>
      </c>
      <c r="DW527" s="1">
        <v>37.631913156848377</v>
      </c>
      <c r="DX527" s="1">
        <v>3.3470539695252262</v>
      </c>
      <c r="DY527" s="1">
        <v>0.24244095476896621</v>
      </c>
      <c r="DZ527" s="1">
        <v>0</v>
      </c>
      <c r="EA527" s="1">
        <v>-46.629777419354838</v>
      </c>
      <c r="EB527" s="1">
        <v>-5.1624241935484489</v>
      </c>
      <c r="EC527" s="1">
        <v>0.38579179133868141</v>
      </c>
      <c r="ED527" s="1">
        <v>0</v>
      </c>
      <c r="EE527" s="1">
        <v>344.59321098352939</v>
      </c>
      <c r="EF527" s="1">
        <v>250.86928287464349</v>
      </c>
      <c r="EG527" s="1">
        <v>24.141613183703239</v>
      </c>
      <c r="EH527" s="1">
        <v>0</v>
      </c>
      <c r="EI527" s="1">
        <v>3.161494878048781</v>
      </c>
      <c r="EJ527" s="1">
        <v>0.33100348432056692</v>
      </c>
      <c r="EK527" s="1">
        <v>3.4114797885099989E-2</v>
      </c>
      <c r="EL527" s="1">
        <v>0</v>
      </c>
      <c r="EM527" s="1">
        <v>1.9662428465363211</v>
      </c>
      <c r="EN527" s="1">
        <v>-3.0090853302632541E-3</v>
      </c>
      <c r="EO527" s="1">
        <v>8.0975597709891393E-4</v>
      </c>
      <c r="EP527" s="1">
        <v>1</v>
      </c>
      <c r="EQ527" s="1">
        <v>1</v>
      </c>
      <c r="ER527" s="1">
        <v>6</v>
      </c>
      <c r="ES527" s="1" t="s">
        <v>854</v>
      </c>
      <c r="ET527" s="1">
        <v>2.9438499999999999</v>
      </c>
      <c r="EU527" s="1">
        <v>2.8011900000000001</v>
      </c>
      <c r="EV527" s="1">
        <v>0.103349</v>
      </c>
      <c r="EW527" s="1">
        <v>0.11049399999999999</v>
      </c>
      <c r="EX527" s="1">
        <v>0.11833399999999999</v>
      </c>
      <c r="EY527" s="1">
        <v>0.108265</v>
      </c>
      <c r="EZ527" s="1">
        <v>18425.8</v>
      </c>
      <c r="FA527" s="1">
        <v>19168.099999999999</v>
      </c>
      <c r="FB527" s="1">
        <v>23890.3</v>
      </c>
      <c r="FC527" s="1">
        <v>25070.3</v>
      </c>
      <c r="FD527" s="1">
        <v>33708.699999999997</v>
      </c>
      <c r="FE527" s="1">
        <v>35693.300000000003</v>
      </c>
      <c r="FF527" s="1">
        <v>43548.2</v>
      </c>
      <c r="FG527" s="1">
        <v>46340.3</v>
      </c>
      <c r="FH527" s="1">
        <v>1.9746699999999999</v>
      </c>
      <c r="FI527" s="1">
        <v>1.8785499999999999</v>
      </c>
      <c r="FJ527" s="1">
        <v>0.13644600000000001</v>
      </c>
      <c r="FK527" s="1">
        <v>0</v>
      </c>
      <c r="FL527" s="1">
        <v>29.427900000000001</v>
      </c>
      <c r="FM527" s="1">
        <v>999.9</v>
      </c>
      <c r="FN527" s="1">
        <v>61.9</v>
      </c>
      <c r="FO527" s="1">
        <v>34.200000000000003</v>
      </c>
      <c r="FP527" s="1">
        <v>33.5702</v>
      </c>
      <c r="FQ527" s="1">
        <v>63.267200000000003</v>
      </c>
      <c r="FR527" s="1">
        <v>23.629799999999999</v>
      </c>
      <c r="FS527" s="1">
        <v>1</v>
      </c>
      <c r="FT527" s="1">
        <v>0.279144</v>
      </c>
      <c r="FU527" s="1">
        <v>0.633521</v>
      </c>
      <c r="FV527" s="1">
        <v>20.321200000000001</v>
      </c>
      <c r="FW527" s="1">
        <v>5.2114500000000001</v>
      </c>
      <c r="FX527" s="1">
        <v>11.9054</v>
      </c>
      <c r="FY527" s="1">
        <v>5.0031999999999996</v>
      </c>
      <c r="FZ527" s="1">
        <v>3.2898000000000001</v>
      </c>
      <c r="GA527" s="1">
        <v>9999</v>
      </c>
      <c r="GB527" s="1">
        <v>9999</v>
      </c>
      <c r="GC527" s="1">
        <v>9999</v>
      </c>
      <c r="GD527" s="1">
        <v>999.9</v>
      </c>
      <c r="GE527" s="1">
        <v>1.85944</v>
      </c>
      <c r="GF527" s="1">
        <v>1.8544</v>
      </c>
      <c r="GG527" s="1">
        <v>1.8575999999999999</v>
      </c>
      <c r="GH527" s="1">
        <v>1.85608</v>
      </c>
      <c r="GI527" s="1">
        <v>1.8548500000000001</v>
      </c>
      <c r="GJ527" s="1">
        <v>1.8545199999999999</v>
      </c>
      <c r="GK527" s="1">
        <v>1.8531500000000001</v>
      </c>
      <c r="GL527" s="1">
        <v>1.8562700000000001</v>
      </c>
      <c r="GM527" s="1">
        <v>0</v>
      </c>
      <c r="GN527" s="1">
        <v>0</v>
      </c>
      <c r="GO527" s="1">
        <v>0</v>
      </c>
      <c r="GP527" s="1">
        <v>0</v>
      </c>
      <c r="GQ527" s="1" t="s">
        <v>359</v>
      </c>
      <c r="GR527" s="1" t="s">
        <v>360</v>
      </c>
      <c r="GS527" s="1" t="s">
        <v>361</v>
      </c>
      <c r="GT527" s="1" t="s">
        <v>361</v>
      </c>
      <c r="GU527" s="1" t="s">
        <v>361</v>
      </c>
      <c r="GV527" s="1" t="s">
        <v>361</v>
      </c>
      <c r="GW527" s="1">
        <v>0</v>
      </c>
      <c r="GX527" s="1">
        <v>100</v>
      </c>
      <c r="GY527" s="1">
        <v>100</v>
      </c>
      <c r="GZ527" s="1">
        <v>1.56</v>
      </c>
      <c r="HA527" s="1">
        <v>8.9999999999999993E-3</v>
      </c>
      <c r="HB527" s="1">
        <v>0.4487642293357042</v>
      </c>
      <c r="HC527" s="1">
        <v>2.7716384584972409E-3</v>
      </c>
      <c r="HD527" s="1">
        <v>-1.1467119688665799E-6</v>
      </c>
      <c r="HE527" s="1">
        <v>2.0626329066488061E-10</v>
      </c>
      <c r="HF527" s="1">
        <v>-7.3699162755519909E-2</v>
      </c>
      <c r="HG527" s="1">
        <v>1.066993184659233E-2</v>
      </c>
      <c r="HH527" s="1">
        <v>-3.4528890892081033E-4</v>
      </c>
      <c r="HI527" s="1">
        <v>2.382551249023132E-6</v>
      </c>
      <c r="HJ527" s="1">
        <v>1</v>
      </c>
      <c r="HK527" s="1">
        <v>2115</v>
      </c>
      <c r="HL527" s="1">
        <v>2</v>
      </c>
      <c r="HM527" s="1">
        <v>30</v>
      </c>
      <c r="HN527" s="1">
        <v>6.7</v>
      </c>
      <c r="HO527" s="1">
        <v>6.7</v>
      </c>
      <c r="HP527" s="1">
        <v>1.3464400000000001</v>
      </c>
      <c r="HQ527" s="1">
        <v>2.3132299999999999</v>
      </c>
      <c r="HR527" s="1">
        <v>1.4978</v>
      </c>
      <c r="HS527" s="1">
        <v>2.3022499999999999</v>
      </c>
      <c r="HT527" s="1">
        <v>1.5478499999999999</v>
      </c>
      <c r="HU527" s="1">
        <v>2.4462899999999999</v>
      </c>
      <c r="HV527" s="1">
        <v>37.2181</v>
      </c>
      <c r="HW527" s="1">
        <v>14.438499999999999</v>
      </c>
      <c r="HX527" s="1">
        <v>18</v>
      </c>
      <c r="HY527" s="1">
        <v>497.90300000000002</v>
      </c>
      <c r="HZ527" s="1">
        <v>500.58600000000001</v>
      </c>
      <c r="IA527" s="1">
        <v>28.587199999999999</v>
      </c>
      <c r="IB527" s="1">
        <v>30.6813</v>
      </c>
      <c r="IC527" s="1">
        <v>30.0001</v>
      </c>
      <c r="ID527" s="1">
        <v>30.479299999999999</v>
      </c>
      <c r="IE527" s="1">
        <v>30.571400000000001</v>
      </c>
      <c r="IF527" s="1">
        <v>27.0151</v>
      </c>
      <c r="IG527" s="1">
        <v>31.125599999999999</v>
      </c>
      <c r="IH527" s="1">
        <v>0</v>
      </c>
      <c r="II527" s="1">
        <v>28.5791</v>
      </c>
      <c r="IJ527" s="1">
        <v>573.45399999999995</v>
      </c>
      <c r="IK527" s="1">
        <v>23.9466</v>
      </c>
      <c r="IL527" s="1">
        <v>100.709</v>
      </c>
      <c r="IM527" s="1">
        <v>100.434</v>
      </c>
      <c r="IN527" s="1" t="s">
        <v>366</v>
      </c>
    </row>
    <row r="528" spans="1:248" ht="15.75" customHeight="1" x14ac:dyDescent="0.3">
      <c r="A528" s="1">
        <v>512</v>
      </c>
      <c r="B528" s="1">
        <v>1660316261.5</v>
      </c>
      <c r="C528" s="1">
        <v>5294.9000000953674</v>
      </c>
      <c r="D528" s="1" t="s">
        <v>1366</v>
      </c>
      <c r="E528" s="1" t="s">
        <v>1367</v>
      </c>
      <c r="F528" s="1">
        <v>1</v>
      </c>
      <c r="G528" s="1" t="s">
        <v>1168</v>
      </c>
      <c r="H528" s="1" t="s">
        <v>350</v>
      </c>
      <c r="I528" s="1" t="s">
        <v>351</v>
      </c>
      <c r="J528" s="1" t="s">
        <v>352</v>
      </c>
      <c r="K528" s="1" t="s">
        <v>353</v>
      </c>
      <c r="L528" s="1" t="s">
        <v>1168</v>
      </c>
      <c r="M528" s="1" t="s">
        <v>355</v>
      </c>
      <c r="N528" s="1">
        <v>1660316253.5</v>
      </c>
      <c r="O528" s="1">
        <f t="shared" si="68"/>
        <v>2.7592936378759811E-3</v>
      </c>
      <c r="P528" s="1">
        <f t="shared" si="69"/>
        <v>2.7592936378759809</v>
      </c>
      <c r="Q528" s="1">
        <f t="shared" si="70"/>
        <v>7.3247573629576834</v>
      </c>
      <c r="R528" s="1">
        <f t="shared" si="71"/>
        <v>459.14818750000012</v>
      </c>
      <c r="S528" s="1">
        <f t="shared" si="72"/>
        <v>359.14571800117966</v>
      </c>
      <c r="T528" s="1">
        <f t="shared" si="73"/>
        <v>35.815200817416127</v>
      </c>
      <c r="U528" s="1">
        <f t="shared" si="74"/>
        <v>45.787778375269738</v>
      </c>
      <c r="V528" s="1">
        <f t="shared" si="75"/>
        <v>0.1382957568946297</v>
      </c>
      <c r="W528" s="1">
        <f t="shared" si="76"/>
        <v>2.9221177547509907</v>
      </c>
      <c r="X528" s="1">
        <f t="shared" si="77"/>
        <v>0.13475982840047535</v>
      </c>
      <c r="Y528" s="1">
        <f t="shared" si="78"/>
        <v>8.4535051874278358E-2</v>
      </c>
      <c r="Z528" s="1">
        <f t="shared" si="79"/>
        <v>321.51350624999998</v>
      </c>
      <c r="AA528" s="1">
        <f t="shared" si="80"/>
        <v>32.197496645429382</v>
      </c>
      <c r="AB528" s="1">
        <f t="shared" si="81"/>
        <v>31.650668750000001</v>
      </c>
      <c r="AC528" s="1">
        <f t="shared" si="82"/>
        <v>4.6814772851428437</v>
      </c>
      <c r="AD528" s="1">
        <f t="shared" si="83"/>
        <v>60.120783099541377</v>
      </c>
      <c r="AE528" s="1">
        <f t="shared" si="84"/>
        <v>2.7153056300360094</v>
      </c>
      <c r="AF528" s="1">
        <f t="shared" si="85"/>
        <v>4.5164176014479143</v>
      </c>
      <c r="AG528" s="1">
        <f t="shared" si="86"/>
        <v>1.9661716551068342</v>
      </c>
      <c r="AH528" s="1">
        <f t="shared" si="87"/>
        <v>-121.68484943033077</v>
      </c>
      <c r="AI528" s="1">
        <f t="shared" si="88"/>
        <v>-99.419765526783877</v>
      </c>
      <c r="AJ528" s="1">
        <f t="shared" si="89"/>
        <v>-7.6655431901237208</v>
      </c>
      <c r="AK528" s="1">
        <f t="shared" si="90"/>
        <v>92.743348102761601</v>
      </c>
      <c r="AL528" s="1">
        <f t="shared" si="91"/>
        <v>37.763369872241078</v>
      </c>
      <c r="AM528" s="1">
        <f t="shared" si="92"/>
        <v>2.7337932326517564</v>
      </c>
      <c r="AN528" s="1">
        <f t="shared" si="93"/>
        <v>7.3247573629576834</v>
      </c>
      <c r="AO528" s="1">
        <v>545.58745429021542</v>
      </c>
      <c r="AP528" s="1">
        <v>510.2084060606058</v>
      </c>
      <c r="AQ528" s="1">
        <v>5.0784686687156313</v>
      </c>
      <c r="AR528" s="1">
        <v>65.936551714249305</v>
      </c>
      <c r="AS528" s="1">
        <f t="shared" si="94"/>
        <v>2.7592936378759809</v>
      </c>
      <c r="AT528" s="1">
        <v>23.990642286503078</v>
      </c>
      <c r="AU528" s="1">
        <v>27.211555757575749</v>
      </c>
      <c r="AV528" s="1">
        <v>-1.2297566808839401E-4</v>
      </c>
      <c r="AW528" s="1">
        <v>81.195447360536576</v>
      </c>
      <c r="AX528" s="1">
        <v>0</v>
      </c>
      <c r="AY528" s="1">
        <v>0</v>
      </c>
      <c r="AZ528" s="1">
        <f t="shared" si="95"/>
        <v>1</v>
      </c>
      <c r="BA528" s="1">
        <f t="shared" si="96"/>
        <v>0</v>
      </c>
      <c r="BB528" s="1">
        <f t="shared" si="97"/>
        <v>51958.306024562415</v>
      </c>
      <c r="BC528" s="1">
        <f t="shared" si="98"/>
        <v>1999.984375</v>
      </c>
      <c r="BD528" s="1">
        <f t="shared" si="99"/>
        <v>1681.1868749999999</v>
      </c>
      <c r="BE528" s="1">
        <f t="shared" si="100"/>
        <v>0.84060000468753659</v>
      </c>
      <c r="BF528" s="1">
        <f t="shared" si="101"/>
        <v>0.16075800904694568</v>
      </c>
      <c r="BG528" s="1">
        <v>6</v>
      </c>
      <c r="BH528" s="1">
        <v>0.5</v>
      </c>
      <c r="BI528" s="1" t="s">
        <v>356</v>
      </c>
      <c r="BJ528" s="1">
        <v>2</v>
      </c>
      <c r="BK528" s="1" t="b">
        <v>1</v>
      </c>
      <c r="BL528" s="1">
        <v>1660316253.5</v>
      </c>
      <c r="BM528" s="1">
        <v>459.14818750000012</v>
      </c>
      <c r="BN528" s="1">
        <v>505.95706250000001</v>
      </c>
      <c r="BO528" s="1">
        <v>27.228393749999999</v>
      </c>
      <c r="BP528" s="1">
        <v>24.038081250000001</v>
      </c>
      <c r="BQ528" s="1">
        <v>457.65199999999999</v>
      </c>
      <c r="BR528" s="1">
        <v>27.219449999999998</v>
      </c>
      <c r="BS528" s="1">
        <v>500.1434375</v>
      </c>
      <c r="BT528" s="1">
        <v>99.6233</v>
      </c>
      <c r="BU528" s="1">
        <v>0.1000129125</v>
      </c>
      <c r="BV528" s="1">
        <v>31.019581250000002</v>
      </c>
      <c r="BW528" s="1">
        <v>31.650668750000001</v>
      </c>
      <c r="BX528" s="1">
        <v>999.9</v>
      </c>
      <c r="BY528" s="1">
        <v>0</v>
      </c>
      <c r="BZ528" s="1">
        <v>0</v>
      </c>
      <c r="CA528" s="1">
        <v>9995.3474999999999</v>
      </c>
      <c r="CB528" s="1">
        <v>0</v>
      </c>
      <c r="CC528" s="1">
        <v>33.40061875</v>
      </c>
      <c r="CD528" s="1">
        <v>-46.808718749999997</v>
      </c>
      <c r="CE528" s="1">
        <v>471.99993749999999</v>
      </c>
      <c r="CF528" s="1">
        <v>518.41800000000001</v>
      </c>
      <c r="CG528" s="1">
        <v>3.1903081250000001</v>
      </c>
      <c r="CH528" s="1">
        <v>505.95706250000001</v>
      </c>
      <c r="CI528" s="1">
        <v>24.038081250000001</v>
      </c>
      <c r="CJ528" s="1">
        <v>2.7125818750000001</v>
      </c>
      <c r="CK528" s="1">
        <v>2.39475375</v>
      </c>
      <c r="CL528" s="1">
        <v>22.361550000000001</v>
      </c>
      <c r="CM528" s="1">
        <v>20.328325</v>
      </c>
      <c r="CN528" s="1">
        <v>1999.984375</v>
      </c>
      <c r="CO528" s="1">
        <v>0.98000181250000007</v>
      </c>
      <c r="CP528" s="1">
        <v>1.9998487499999999E-2</v>
      </c>
      <c r="CQ528" s="1">
        <v>0</v>
      </c>
      <c r="CR528" s="1">
        <v>2.41825</v>
      </c>
      <c r="CS528" s="1">
        <v>0</v>
      </c>
      <c r="CT528" s="1">
        <v>26426.681250000001</v>
      </c>
      <c r="CU528" s="1">
        <v>17412.193749999999</v>
      </c>
      <c r="CV528" s="1">
        <v>40.75</v>
      </c>
      <c r="CW528" s="1">
        <v>41.851374999999997</v>
      </c>
      <c r="CX528" s="1">
        <v>40.757750000000001</v>
      </c>
      <c r="CY528" s="1">
        <v>40.190937499999997</v>
      </c>
      <c r="CZ528" s="1">
        <v>40.875</v>
      </c>
      <c r="DA528" s="1">
        <v>1959.984375</v>
      </c>
      <c r="DB528" s="1">
        <v>40</v>
      </c>
      <c r="DC528" s="1">
        <v>0</v>
      </c>
      <c r="DD528" s="1">
        <v>1660316259.5999999</v>
      </c>
      <c r="DE528" s="1">
        <v>0</v>
      </c>
      <c r="DF528" s="1">
        <v>1660315861.5</v>
      </c>
      <c r="DG528" s="1" t="s">
        <v>1169</v>
      </c>
      <c r="DH528" s="1">
        <v>1660315856.5</v>
      </c>
      <c r="DI528" s="1">
        <v>1660315861.5</v>
      </c>
      <c r="DJ528" s="1">
        <v>15</v>
      </c>
      <c r="DK528" s="1">
        <v>-0.154</v>
      </c>
      <c r="DL528" s="1">
        <v>-8.0000000000000002E-3</v>
      </c>
      <c r="DM528" s="1">
        <v>1.3839999999999999</v>
      </c>
      <c r="DN528" s="1">
        <v>1.6E-2</v>
      </c>
      <c r="DO528" s="1">
        <v>400</v>
      </c>
      <c r="DP528" s="1">
        <v>24</v>
      </c>
      <c r="DQ528" s="1">
        <v>0.19</v>
      </c>
      <c r="DR528" s="1">
        <v>0.03</v>
      </c>
      <c r="DS528" s="1">
        <v>6.7283463276560944</v>
      </c>
      <c r="DT528" s="1">
        <v>3.7419884558968839</v>
      </c>
      <c r="DU528" s="1">
        <v>0.27777939655402578</v>
      </c>
      <c r="DV528" s="1">
        <v>0</v>
      </c>
      <c r="DW528" s="1">
        <v>37.701354322341999</v>
      </c>
      <c r="DX528" s="1">
        <v>3.2864076283379222</v>
      </c>
      <c r="DY528" s="1">
        <v>0.24589472858704811</v>
      </c>
      <c r="DZ528" s="1">
        <v>0</v>
      </c>
      <c r="EA528" s="1">
        <v>-46.781353333333321</v>
      </c>
      <c r="EB528" s="1">
        <v>-5.1187862068965542</v>
      </c>
      <c r="EC528" s="1">
        <v>0.37030569059749718</v>
      </c>
      <c r="ED528" s="1">
        <v>0</v>
      </c>
      <c r="EE528" s="1">
        <v>349.65466679085591</v>
      </c>
      <c r="EF528" s="1">
        <v>250.57427310632639</v>
      </c>
      <c r="EG528" s="1">
        <v>24.715759363584759</v>
      </c>
      <c r="EH528" s="1">
        <v>0</v>
      </c>
      <c r="EI528" s="1">
        <v>3.1723762500000001</v>
      </c>
      <c r="EJ528" s="1">
        <v>0.38218030018761351</v>
      </c>
      <c r="EK528" s="1">
        <v>3.8423104487241733E-2</v>
      </c>
      <c r="EL528" s="1">
        <v>0</v>
      </c>
      <c r="EM528" s="1">
        <v>1.966208550012815</v>
      </c>
      <c r="EN528" s="1">
        <v>-3.3421821262223819E-3</v>
      </c>
      <c r="EO528" s="1">
        <v>8.1241095820927024E-4</v>
      </c>
      <c r="EP528" s="1">
        <v>1</v>
      </c>
      <c r="EQ528" s="1">
        <v>1</v>
      </c>
      <c r="ER528" s="1">
        <v>6</v>
      </c>
      <c r="ES528" s="1" t="s">
        <v>854</v>
      </c>
      <c r="ET528" s="1">
        <v>2.9439099999999998</v>
      </c>
      <c r="EU528" s="1">
        <v>2.8012000000000001</v>
      </c>
      <c r="EV528" s="1">
        <v>0.104104</v>
      </c>
      <c r="EW528" s="1">
        <v>0.11124199999999999</v>
      </c>
      <c r="EX528" s="1">
        <v>0.118316</v>
      </c>
      <c r="EY528" s="1">
        <v>0.108254</v>
      </c>
      <c r="EZ528" s="1">
        <v>18410.3</v>
      </c>
      <c r="FA528" s="1">
        <v>19152.099999999999</v>
      </c>
      <c r="FB528" s="1">
        <v>23890.3</v>
      </c>
      <c r="FC528" s="1">
        <v>25070.400000000001</v>
      </c>
      <c r="FD528" s="1">
        <v>33709.4</v>
      </c>
      <c r="FE528" s="1">
        <v>35693.9</v>
      </c>
      <c r="FF528" s="1">
        <v>43548.1</v>
      </c>
      <c r="FG528" s="1">
        <v>46340.5</v>
      </c>
      <c r="FH528" s="1">
        <v>1.97465</v>
      </c>
      <c r="FI528" s="1">
        <v>1.8785499999999999</v>
      </c>
      <c r="FJ528" s="1">
        <v>0.13610700000000001</v>
      </c>
      <c r="FK528" s="1">
        <v>0</v>
      </c>
      <c r="FL528" s="1">
        <v>29.428999999999998</v>
      </c>
      <c r="FM528" s="1">
        <v>999.9</v>
      </c>
      <c r="FN528" s="1">
        <v>61.9</v>
      </c>
      <c r="FO528" s="1">
        <v>34.200000000000003</v>
      </c>
      <c r="FP528" s="1">
        <v>33.570300000000003</v>
      </c>
      <c r="FQ528" s="1">
        <v>63.617199999999997</v>
      </c>
      <c r="FR528" s="1">
        <v>23.032900000000001</v>
      </c>
      <c r="FS528" s="1">
        <v>1</v>
      </c>
      <c r="FT528" s="1">
        <v>0.27921000000000001</v>
      </c>
      <c r="FU528" s="1">
        <v>0.629521</v>
      </c>
      <c r="FV528" s="1">
        <v>20.321200000000001</v>
      </c>
      <c r="FW528" s="1">
        <v>5.2111499999999999</v>
      </c>
      <c r="FX528" s="1">
        <v>11.9057</v>
      </c>
      <c r="FY528" s="1">
        <v>5.0033500000000002</v>
      </c>
      <c r="FZ528" s="1">
        <v>3.2898000000000001</v>
      </c>
      <c r="GA528" s="1">
        <v>9999</v>
      </c>
      <c r="GB528" s="1">
        <v>9999</v>
      </c>
      <c r="GC528" s="1">
        <v>9999</v>
      </c>
      <c r="GD528" s="1">
        <v>999.9</v>
      </c>
      <c r="GE528" s="1">
        <v>1.85944</v>
      </c>
      <c r="GF528" s="1">
        <v>1.8544</v>
      </c>
      <c r="GG528" s="1">
        <v>1.8575999999999999</v>
      </c>
      <c r="GH528" s="1">
        <v>1.85608</v>
      </c>
      <c r="GI528" s="1">
        <v>1.8548500000000001</v>
      </c>
      <c r="GJ528" s="1">
        <v>1.85453</v>
      </c>
      <c r="GK528" s="1">
        <v>1.85314</v>
      </c>
      <c r="GL528" s="1">
        <v>1.8562700000000001</v>
      </c>
      <c r="GM528" s="1">
        <v>0</v>
      </c>
      <c r="GN528" s="1">
        <v>0</v>
      </c>
      <c r="GO528" s="1">
        <v>0</v>
      </c>
      <c r="GP528" s="1">
        <v>0</v>
      </c>
      <c r="GQ528" s="1" t="s">
        <v>359</v>
      </c>
      <c r="GR528" s="1" t="s">
        <v>360</v>
      </c>
      <c r="GS528" s="1" t="s">
        <v>361</v>
      </c>
      <c r="GT528" s="1" t="s">
        <v>361</v>
      </c>
      <c r="GU528" s="1" t="s">
        <v>361</v>
      </c>
      <c r="GV528" s="1" t="s">
        <v>361</v>
      </c>
      <c r="GW528" s="1">
        <v>0</v>
      </c>
      <c r="GX528" s="1">
        <v>100</v>
      </c>
      <c r="GY528" s="1">
        <v>100</v>
      </c>
      <c r="GZ528" s="1">
        <v>1.569</v>
      </c>
      <c r="HA528" s="1">
        <v>8.9999999999999993E-3</v>
      </c>
      <c r="HB528" s="1">
        <v>0.4487642293357042</v>
      </c>
      <c r="HC528" s="1">
        <v>2.7716384584972409E-3</v>
      </c>
      <c r="HD528" s="1">
        <v>-1.1467119688665799E-6</v>
      </c>
      <c r="HE528" s="1">
        <v>2.0626329066488061E-10</v>
      </c>
      <c r="HF528" s="1">
        <v>-7.3699162755519909E-2</v>
      </c>
      <c r="HG528" s="1">
        <v>1.066993184659233E-2</v>
      </c>
      <c r="HH528" s="1">
        <v>-3.4528890892081033E-4</v>
      </c>
      <c r="HI528" s="1">
        <v>2.382551249023132E-6</v>
      </c>
      <c r="HJ528" s="1">
        <v>1</v>
      </c>
      <c r="HK528" s="1">
        <v>2115</v>
      </c>
      <c r="HL528" s="1">
        <v>2</v>
      </c>
      <c r="HM528" s="1">
        <v>30</v>
      </c>
      <c r="HN528" s="1">
        <v>6.8</v>
      </c>
      <c r="HO528" s="1">
        <v>6.7</v>
      </c>
      <c r="HP528" s="1">
        <v>1.3525400000000001</v>
      </c>
      <c r="HQ528" s="1">
        <v>2.32056</v>
      </c>
      <c r="HR528" s="1">
        <v>1.4978</v>
      </c>
      <c r="HS528" s="1">
        <v>2.3022499999999999</v>
      </c>
      <c r="HT528" s="1">
        <v>1.5478499999999999</v>
      </c>
      <c r="HU528" s="1">
        <v>2.323</v>
      </c>
      <c r="HV528" s="1">
        <v>37.2181</v>
      </c>
      <c r="HW528" s="1">
        <v>14.4297</v>
      </c>
      <c r="HX528" s="1">
        <v>18</v>
      </c>
      <c r="HY528" s="1">
        <v>497.892</v>
      </c>
      <c r="HZ528" s="1">
        <v>500.59100000000001</v>
      </c>
      <c r="IA528" s="1">
        <v>28.582899999999999</v>
      </c>
      <c r="IB528" s="1">
        <v>30.681899999999999</v>
      </c>
      <c r="IC528" s="1">
        <v>30.0002</v>
      </c>
      <c r="ID528" s="1">
        <v>30.479900000000001</v>
      </c>
      <c r="IE528" s="1">
        <v>30.571999999999999</v>
      </c>
      <c r="IF528" s="1">
        <v>27.2593</v>
      </c>
      <c r="IG528" s="1">
        <v>31.125599999999999</v>
      </c>
      <c r="IH528" s="1">
        <v>0</v>
      </c>
      <c r="II528" s="1">
        <v>28.5791</v>
      </c>
      <c r="IJ528" s="1">
        <v>583.49800000000005</v>
      </c>
      <c r="IK528" s="1">
        <v>23.947399999999998</v>
      </c>
      <c r="IL528" s="1">
        <v>100.709</v>
      </c>
      <c r="IM528" s="1">
        <v>100.435</v>
      </c>
      <c r="IN528" s="1" t="s">
        <v>366</v>
      </c>
    </row>
    <row r="529" spans="1:248" ht="15.75" customHeight="1" x14ac:dyDescent="0.3">
      <c r="A529" s="1">
        <v>513</v>
      </c>
      <c r="B529" s="1">
        <v>1660316262.5</v>
      </c>
      <c r="C529" s="1">
        <v>5295.9000000953674</v>
      </c>
      <c r="D529" s="1" t="s">
        <v>1368</v>
      </c>
      <c r="E529" s="1" t="s">
        <v>1369</v>
      </c>
      <c r="F529" s="1">
        <v>1</v>
      </c>
      <c r="G529" s="1" t="s">
        <v>1168</v>
      </c>
      <c r="H529" s="1" t="s">
        <v>350</v>
      </c>
      <c r="I529" s="1" t="s">
        <v>351</v>
      </c>
      <c r="J529" s="1" t="s">
        <v>352</v>
      </c>
      <c r="K529" s="1" t="s">
        <v>353</v>
      </c>
      <c r="L529" s="1" t="s">
        <v>1168</v>
      </c>
      <c r="M529" s="1" t="s">
        <v>355</v>
      </c>
      <c r="N529" s="1">
        <v>1660316255</v>
      </c>
      <c r="O529" s="1">
        <f t="shared" si="68"/>
        <v>2.7686379973139372E-3</v>
      </c>
      <c r="P529" s="1">
        <f t="shared" si="69"/>
        <v>2.7686379973139372</v>
      </c>
      <c r="Q529" s="1">
        <f t="shared" si="70"/>
        <v>7.3801901343239766</v>
      </c>
      <c r="R529" s="1">
        <f t="shared" si="71"/>
        <v>466.59033333333332</v>
      </c>
      <c r="S529" s="1">
        <f t="shared" si="72"/>
        <v>366.00158509447243</v>
      </c>
      <c r="T529" s="1">
        <f t="shared" si="73"/>
        <v>36.498923966736584</v>
      </c>
      <c r="U529" s="1">
        <f t="shared" si="74"/>
        <v>46.529976353932483</v>
      </c>
      <c r="V529" s="1">
        <f t="shared" si="75"/>
        <v>0.13878661803415598</v>
      </c>
      <c r="W529" s="1">
        <f t="shared" si="76"/>
        <v>2.9216704128704665</v>
      </c>
      <c r="X529" s="1">
        <f t="shared" si="77"/>
        <v>0.13522536235326682</v>
      </c>
      <c r="Y529" s="1">
        <f t="shared" si="78"/>
        <v>8.4828204888977299E-2</v>
      </c>
      <c r="Z529" s="1">
        <f t="shared" si="79"/>
        <v>321.51291440000006</v>
      </c>
      <c r="AA529" s="1">
        <f t="shared" si="80"/>
        <v>32.195176655726463</v>
      </c>
      <c r="AB529" s="1">
        <f t="shared" si="81"/>
        <v>31.649486666666672</v>
      </c>
      <c r="AC529" s="1">
        <f t="shared" si="82"/>
        <v>4.681163269392834</v>
      </c>
      <c r="AD529" s="1">
        <f t="shared" si="83"/>
        <v>60.116814256980668</v>
      </c>
      <c r="AE529" s="1">
        <f t="shared" si="84"/>
        <v>2.7151179317202416</v>
      </c>
      <c r="AF529" s="1">
        <f t="shared" si="85"/>
        <v>4.5164035474567195</v>
      </c>
      <c r="AG529" s="1">
        <f t="shared" si="86"/>
        <v>1.9660453376725924</v>
      </c>
      <c r="AH529" s="1">
        <f t="shared" si="87"/>
        <v>-122.09693568154464</v>
      </c>
      <c r="AI529" s="1">
        <f t="shared" si="88"/>
        <v>-99.226949514353549</v>
      </c>
      <c r="AJ529" s="1">
        <f t="shared" si="89"/>
        <v>-7.6518012727289433</v>
      </c>
      <c r="AK529" s="1">
        <f t="shared" si="90"/>
        <v>92.537227931372911</v>
      </c>
      <c r="AL529" s="1">
        <f t="shared" si="91"/>
        <v>37.854322077081619</v>
      </c>
      <c r="AM529" s="1">
        <f t="shared" si="92"/>
        <v>2.7426594068122658</v>
      </c>
      <c r="AN529" s="1">
        <f t="shared" si="93"/>
        <v>7.3801901343239766</v>
      </c>
      <c r="AO529" s="1">
        <v>550.74394425819435</v>
      </c>
      <c r="AP529" s="1">
        <v>515.2906181818181</v>
      </c>
      <c r="AQ529" s="1">
        <v>5.0796227289746207</v>
      </c>
      <c r="AR529" s="1">
        <v>65.936551714249305</v>
      </c>
      <c r="AS529" s="1">
        <f t="shared" si="94"/>
        <v>2.7686379973139372</v>
      </c>
      <c r="AT529" s="1">
        <v>23.97371248945797</v>
      </c>
      <c r="AU529" s="1">
        <v>27.205846666666659</v>
      </c>
      <c r="AV529" s="1">
        <v>-1.6603999489694631E-4</v>
      </c>
      <c r="AW529" s="1">
        <v>81.195447360536576</v>
      </c>
      <c r="AX529" s="1">
        <v>0</v>
      </c>
      <c r="AY529" s="1">
        <v>0</v>
      </c>
      <c r="AZ529" s="1">
        <f t="shared" si="95"/>
        <v>1</v>
      </c>
      <c r="BA529" s="1">
        <f t="shared" si="96"/>
        <v>0</v>
      </c>
      <c r="BB529" s="1">
        <f t="shared" si="97"/>
        <v>51945.590661842121</v>
      </c>
      <c r="BC529" s="1">
        <f t="shared" si="98"/>
        <v>1999.980666666667</v>
      </c>
      <c r="BD529" s="1">
        <f t="shared" si="99"/>
        <v>1681.1837600000001</v>
      </c>
      <c r="BE529" s="1">
        <f t="shared" si="100"/>
        <v>0.840600005800056</v>
      </c>
      <c r="BF529" s="1">
        <f t="shared" si="101"/>
        <v>0.16075801119410821</v>
      </c>
      <c r="BG529" s="1">
        <v>6</v>
      </c>
      <c r="BH529" s="1">
        <v>0.5</v>
      </c>
      <c r="BI529" s="1" t="s">
        <v>356</v>
      </c>
      <c r="BJ529" s="1">
        <v>2</v>
      </c>
      <c r="BK529" s="1" t="b">
        <v>1</v>
      </c>
      <c r="BL529" s="1">
        <v>1660316255</v>
      </c>
      <c r="BM529" s="1">
        <v>466.59033333333332</v>
      </c>
      <c r="BN529" s="1">
        <v>513.53800000000001</v>
      </c>
      <c r="BO529" s="1">
        <v>27.22648666666667</v>
      </c>
      <c r="BP529" s="1">
        <v>24.0258</v>
      </c>
      <c r="BQ529" s="1">
        <v>465.0804</v>
      </c>
      <c r="BR529" s="1">
        <v>27.217533333333328</v>
      </c>
      <c r="BS529" s="1">
        <v>500.14013333333332</v>
      </c>
      <c r="BT529" s="1">
        <v>99.623379999999983</v>
      </c>
      <c r="BU529" s="1">
        <v>0.10002408666666671</v>
      </c>
      <c r="BV529" s="1">
        <v>31.01952666666666</v>
      </c>
      <c r="BW529" s="1">
        <v>31.649486666666672</v>
      </c>
      <c r="BX529" s="1">
        <v>999.89999999999986</v>
      </c>
      <c r="BY529" s="1">
        <v>0</v>
      </c>
      <c r="BZ529" s="1">
        <v>0</v>
      </c>
      <c r="CA529" s="1">
        <v>9992.7873333333337</v>
      </c>
      <c r="CB529" s="1">
        <v>0</v>
      </c>
      <c r="CC529" s="1">
        <v>33.313966666666673</v>
      </c>
      <c r="CD529" s="1">
        <v>-46.947506666666648</v>
      </c>
      <c r="CE529" s="1">
        <v>479.64946666666668</v>
      </c>
      <c r="CF529" s="1">
        <v>526.17913333333331</v>
      </c>
      <c r="CG529" s="1">
        <v>3.2006753333333342</v>
      </c>
      <c r="CH529" s="1">
        <v>513.53800000000001</v>
      </c>
      <c r="CI529" s="1">
        <v>24.0258</v>
      </c>
      <c r="CJ529" s="1">
        <v>2.7123939999999989</v>
      </c>
      <c r="CK529" s="1">
        <v>2.3935326666666659</v>
      </c>
      <c r="CL529" s="1">
        <v>22.36041333333333</v>
      </c>
      <c r="CM529" s="1">
        <v>20.32007333333333</v>
      </c>
      <c r="CN529" s="1">
        <v>1999.980666666667</v>
      </c>
      <c r="CO529" s="1">
        <v>0.98000180000000037</v>
      </c>
      <c r="CP529" s="1">
        <v>1.9998500000000009E-2</v>
      </c>
      <c r="CQ529" s="1">
        <v>0</v>
      </c>
      <c r="CR529" s="1">
        <v>2.299666666666667</v>
      </c>
      <c r="CS529" s="1">
        <v>0</v>
      </c>
      <c r="CT529" s="1">
        <v>26422.44</v>
      </c>
      <c r="CU529" s="1">
        <v>17412.153333333339</v>
      </c>
      <c r="CV529" s="1">
        <v>40.75</v>
      </c>
      <c r="CW529" s="1">
        <v>41.858199999999997</v>
      </c>
      <c r="CX529" s="1">
        <v>40.758266666666671</v>
      </c>
      <c r="CY529" s="1">
        <v>40.191200000000002</v>
      </c>
      <c r="CZ529" s="1">
        <v>40.875</v>
      </c>
      <c r="DA529" s="1">
        <v>1959.980666666667</v>
      </c>
      <c r="DB529" s="1">
        <v>40</v>
      </c>
      <c r="DC529" s="1">
        <v>0</v>
      </c>
      <c r="DD529" s="1">
        <v>1660316260.8</v>
      </c>
      <c r="DE529" s="1">
        <v>0</v>
      </c>
      <c r="DF529" s="1">
        <v>1660315861.5</v>
      </c>
      <c r="DG529" s="1" t="s">
        <v>1169</v>
      </c>
      <c r="DH529" s="1">
        <v>1660315856.5</v>
      </c>
      <c r="DI529" s="1">
        <v>1660315861.5</v>
      </c>
      <c r="DJ529" s="1">
        <v>15</v>
      </c>
      <c r="DK529" s="1">
        <v>-0.154</v>
      </c>
      <c r="DL529" s="1">
        <v>-8.0000000000000002E-3</v>
      </c>
      <c r="DM529" s="1">
        <v>1.3839999999999999</v>
      </c>
      <c r="DN529" s="1">
        <v>1.6E-2</v>
      </c>
      <c r="DO529" s="1">
        <v>400</v>
      </c>
      <c r="DP529" s="1">
        <v>24</v>
      </c>
      <c r="DQ529" s="1">
        <v>0.19</v>
      </c>
      <c r="DR529" s="1">
        <v>0.03</v>
      </c>
      <c r="DS529" s="1">
        <v>6.7796951797815614</v>
      </c>
      <c r="DT529" s="1">
        <v>3.8760691423502909</v>
      </c>
      <c r="DU529" s="1">
        <v>0.29701493025897929</v>
      </c>
      <c r="DV529" s="1">
        <v>0</v>
      </c>
      <c r="DW529" s="1">
        <v>37.76026237068654</v>
      </c>
      <c r="DX529" s="1">
        <v>3.3469197977543721</v>
      </c>
      <c r="DY529" s="1">
        <v>0.25074912119022469</v>
      </c>
      <c r="DZ529" s="1">
        <v>0</v>
      </c>
      <c r="EA529" s="1">
        <v>-46.875563333333332</v>
      </c>
      <c r="EB529" s="1">
        <v>-5.2598309232480869</v>
      </c>
      <c r="EC529" s="1">
        <v>0.38135235455182731</v>
      </c>
      <c r="ED529" s="1">
        <v>0</v>
      </c>
      <c r="EE529" s="1">
        <v>353.78212268219693</v>
      </c>
      <c r="EF529" s="1">
        <v>250.5049903790304</v>
      </c>
      <c r="EG529" s="1">
        <v>24.709004022071419</v>
      </c>
      <c r="EH529" s="1">
        <v>0</v>
      </c>
      <c r="EI529" s="1">
        <v>3.178725</v>
      </c>
      <c r="EJ529" s="1">
        <v>0.40049358348967878</v>
      </c>
      <c r="EK529" s="1">
        <v>4.0070126777937663E-2</v>
      </c>
      <c r="EL529" s="1">
        <v>0</v>
      </c>
      <c r="EM529" s="1">
        <v>1.9661611516344111</v>
      </c>
      <c r="EN529" s="1">
        <v>-2.170299875444814E-3</v>
      </c>
      <c r="EO529" s="1">
        <v>7.9048494896568299E-4</v>
      </c>
      <c r="EP529" s="1">
        <v>1</v>
      </c>
      <c r="EQ529" s="1">
        <v>1</v>
      </c>
      <c r="ER529" s="1">
        <v>6</v>
      </c>
      <c r="ES529" s="1" t="s">
        <v>854</v>
      </c>
      <c r="ET529" s="1">
        <v>2.9439500000000001</v>
      </c>
      <c r="EU529" s="1">
        <v>2.80125</v>
      </c>
      <c r="EV529" s="1">
        <v>0.10485999999999999</v>
      </c>
      <c r="EW529" s="1">
        <v>0.11197699999999999</v>
      </c>
      <c r="EX529" s="1">
        <v>0.118301</v>
      </c>
      <c r="EY529" s="1">
        <v>0.108246</v>
      </c>
      <c r="EZ529" s="1">
        <v>18394.7</v>
      </c>
      <c r="FA529" s="1">
        <v>19136.2</v>
      </c>
      <c r="FB529" s="1">
        <v>23890.3</v>
      </c>
      <c r="FC529" s="1">
        <v>25070.3</v>
      </c>
      <c r="FD529" s="1">
        <v>33709.9</v>
      </c>
      <c r="FE529" s="1">
        <v>35694.300000000003</v>
      </c>
      <c r="FF529" s="1">
        <v>43548.1</v>
      </c>
      <c r="FG529" s="1">
        <v>46340.5</v>
      </c>
      <c r="FH529" s="1">
        <v>1.9748000000000001</v>
      </c>
      <c r="FI529" s="1">
        <v>1.8784700000000001</v>
      </c>
      <c r="FJ529" s="1">
        <v>0.13586500000000001</v>
      </c>
      <c r="FK529" s="1">
        <v>0</v>
      </c>
      <c r="FL529" s="1">
        <v>29.430399999999999</v>
      </c>
      <c r="FM529" s="1">
        <v>999.9</v>
      </c>
      <c r="FN529" s="1">
        <v>61.9</v>
      </c>
      <c r="FO529" s="1">
        <v>34.200000000000003</v>
      </c>
      <c r="FP529" s="1">
        <v>33.571100000000001</v>
      </c>
      <c r="FQ529" s="1">
        <v>63.667200000000001</v>
      </c>
      <c r="FR529" s="1">
        <v>22.584099999999999</v>
      </c>
      <c r="FS529" s="1">
        <v>1</v>
      </c>
      <c r="FT529" s="1">
        <v>0.27937000000000001</v>
      </c>
      <c r="FU529" s="1">
        <v>0.62094499999999997</v>
      </c>
      <c r="FV529" s="1">
        <v>20.321300000000001</v>
      </c>
      <c r="FW529" s="1">
        <v>5.2111499999999999</v>
      </c>
      <c r="FX529" s="1">
        <v>11.9056</v>
      </c>
      <c r="FY529" s="1">
        <v>5.0033000000000003</v>
      </c>
      <c r="FZ529" s="1">
        <v>3.2898200000000002</v>
      </c>
      <c r="GA529" s="1">
        <v>9999</v>
      </c>
      <c r="GB529" s="1">
        <v>9999</v>
      </c>
      <c r="GC529" s="1">
        <v>9999</v>
      </c>
      <c r="GD529" s="1">
        <v>999.9</v>
      </c>
      <c r="GE529" s="1">
        <v>1.85944</v>
      </c>
      <c r="GF529" s="1">
        <v>1.8544</v>
      </c>
      <c r="GG529" s="1">
        <v>1.8575999999999999</v>
      </c>
      <c r="GH529" s="1">
        <v>1.85608</v>
      </c>
      <c r="GI529" s="1">
        <v>1.85486</v>
      </c>
      <c r="GJ529" s="1">
        <v>1.85453</v>
      </c>
      <c r="GK529" s="1">
        <v>1.8531500000000001</v>
      </c>
      <c r="GL529" s="1">
        <v>1.8562700000000001</v>
      </c>
      <c r="GM529" s="1">
        <v>0</v>
      </c>
      <c r="GN529" s="1">
        <v>0</v>
      </c>
      <c r="GO529" s="1">
        <v>0</v>
      </c>
      <c r="GP529" s="1">
        <v>0</v>
      </c>
      <c r="GQ529" s="1" t="s">
        <v>359</v>
      </c>
      <c r="GR529" s="1" t="s">
        <v>360</v>
      </c>
      <c r="GS529" s="1" t="s">
        <v>361</v>
      </c>
      <c r="GT529" s="1" t="s">
        <v>361</v>
      </c>
      <c r="GU529" s="1" t="s">
        <v>361</v>
      </c>
      <c r="GV529" s="1" t="s">
        <v>361</v>
      </c>
      <c r="GW529" s="1">
        <v>0</v>
      </c>
      <c r="GX529" s="1">
        <v>100</v>
      </c>
      <c r="GY529" s="1">
        <v>100</v>
      </c>
      <c r="GZ529" s="1">
        <v>1.5780000000000001</v>
      </c>
      <c r="HA529" s="1">
        <v>8.9999999999999993E-3</v>
      </c>
      <c r="HB529" s="1">
        <v>0.4487642293357042</v>
      </c>
      <c r="HC529" s="1">
        <v>2.7716384584972409E-3</v>
      </c>
      <c r="HD529" s="1">
        <v>-1.1467119688665799E-6</v>
      </c>
      <c r="HE529" s="1">
        <v>2.0626329066488061E-10</v>
      </c>
      <c r="HF529" s="1">
        <v>-7.3699162755519909E-2</v>
      </c>
      <c r="HG529" s="1">
        <v>1.066993184659233E-2</v>
      </c>
      <c r="HH529" s="1">
        <v>-3.4528890892081033E-4</v>
      </c>
      <c r="HI529" s="1">
        <v>2.382551249023132E-6</v>
      </c>
      <c r="HJ529" s="1">
        <v>1</v>
      </c>
      <c r="HK529" s="1">
        <v>2115</v>
      </c>
      <c r="HL529" s="1">
        <v>2</v>
      </c>
      <c r="HM529" s="1">
        <v>30</v>
      </c>
      <c r="HN529" s="1">
        <v>6.8</v>
      </c>
      <c r="HO529" s="1">
        <v>6.7</v>
      </c>
      <c r="HP529" s="1">
        <v>1.3647499999999999</v>
      </c>
      <c r="HQ529" s="1">
        <v>2.3132299999999999</v>
      </c>
      <c r="HR529" s="1">
        <v>1.4978</v>
      </c>
      <c r="HS529" s="1">
        <v>2.3022499999999999</v>
      </c>
      <c r="HT529" s="1">
        <v>1.5478499999999999</v>
      </c>
      <c r="HU529" s="1">
        <v>2.3303199999999999</v>
      </c>
      <c r="HV529" s="1">
        <v>37.2181</v>
      </c>
      <c r="HW529" s="1">
        <v>14.4297</v>
      </c>
      <c r="HX529" s="1">
        <v>18</v>
      </c>
      <c r="HY529" s="1">
        <v>497.98700000000002</v>
      </c>
      <c r="HZ529" s="1">
        <v>500.54700000000003</v>
      </c>
      <c r="IA529" s="1">
        <v>28.578299999999999</v>
      </c>
      <c r="IB529" s="1">
        <v>30.682500000000001</v>
      </c>
      <c r="IC529" s="1">
        <v>30.0002</v>
      </c>
      <c r="ID529" s="1">
        <v>30.480599999999999</v>
      </c>
      <c r="IE529" s="1">
        <v>30.572800000000001</v>
      </c>
      <c r="IF529" s="1">
        <v>27.411899999999999</v>
      </c>
      <c r="IG529" s="1">
        <v>31.125599999999999</v>
      </c>
      <c r="IH529" s="1">
        <v>0</v>
      </c>
      <c r="II529" s="1">
        <v>28.559899999999999</v>
      </c>
      <c r="IJ529" s="1">
        <v>583.49800000000005</v>
      </c>
      <c r="IK529" s="1">
        <v>23.948799999999999</v>
      </c>
      <c r="IL529" s="1">
        <v>100.709</v>
      </c>
      <c r="IM529" s="1">
        <v>100.435</v>
      </c>
      <c r="IN529" s="1" t="s">
        <v>366</v>
      </c>
    </row>
    <row r="530" spans="1:248" ht="15.75" customHeight="1" x14ac:dyDescent="0.3">
      <c r="A530" s="1">
        <v>514</v>
      </c>
      <c r="B530" s="1">
        <v>1660316263.5</v>
      </c>
      <c r="C530" s="1">
        <v>5296.9000000953674</v>
      </c>
      <c r="D530" s="1" t="s">
        <v>1370</v>
      </c>
      <c r="E530" s="1" t="s">
        <v>1371</v>
      </c>
      <c r="F530" s="1">
        <v>1</v>
      </c>
      <c r="G530" s="1" t="s">
        <v>1168</v>
      </c>
      <c r="H530" s="1" t="s">
        <v>350</v>
      </c>
      <c r="I530" s="1" t="s">
        <v>351</v>
      </c>
      <c r="J530" s="1" t="s">
        <v>352</v>
      </c>
      <c r="K530" s="1" t="s">
        <v>353</v>
      </c>
      <c r="L530" s="1" t="s">
        <v>1168</v>
      </c>
      <c r="M530" s="1" t="s">
        <v>355</v>
      </c>
      <c r="N530" s="1">
        <v>1660316255.5</v>
      </c>
      <c r="O530" s="1">
        <f t="shared" si="68"/>
        <v>2.7443206263784393E-3</v>
      </c>
      <c r="P530" s="1">
        <f t="shared" si="69"/>
        <v>2.7443206263784394</v>
      </c>
      <c r="Q530" s="1">
        <f t="shared" si="70"/>
        <v>7.4397770876703779</v>
      </c>
      <c r="R530" s="1">
        <f t="shared" si="71"/>
        <v>469.0680625</v>
      </c>
      <c r="S530" s="1">
        <f t="shared" si="72"/>
        <v>366.94165517678471</v>
      </c>
      <c r="T530" s="1">
        <f t="shared" si="73"/>
        <v>36.592715743252988</v>
      </c>
      <c r="U530" s="1">
        <f t="shared" si="74"/>
        <v>46.777121193916905</v>
      </c>
      <c r="V530" s="1">
        <f t="shared" si="75"/>
        <v>0.13753721390511645</v>
      </c>
      <c r="W530" s="1">
        <f t="shared" si="76"/>
        <v>2.9217240445008592</v>
      </c>
      <c r="X530" s="1">
        <f t="shared" si="77"/>
        <v>0.13403898095309347</v>
      </c>
      <c r="Y530" s="1">
        <f t="shared" si="78"/>
        <v>8.4081254484265205E-2</v>
      </c>
      <c r="Z530" s="1">
        <f t="shared" si="79"/>
        <v>321.51310725000002</v>
      </c>
      <c r="AA530" s="1">
        <f t="shared" si="80"/>
        <v>32.201490743093338</v>
      </c>
      <c r="AB530" s="1">
        <f t="shared" si="81"/>
        <v>31.648849999999999</v>
      </c>
      <c r="AC530" s="1">
        <f t="shared" si="82"/>
        <v>4.6809941490166294</v>
      </c>
      <c r="AD530" s="1">
        <f t="shared" si="83"/>
        <v>60.113333504117328</v>
      </c>
      <c r="AE530" s="1">
        <f t="shared" si="84"/>
        <v>2.7149624036389408</v>
      </c>
      <c r="AF530" s="1">
        <f t="shared" si="85"/>
        <v>4.5164063367954554</v>
      </c>
      <c r="AG530" s="1">
        <f t="shared" si="86"/>
        <v>1.9660317453776885</v>
      </c>
      <c r="AH530" s="1">
        <f t="shared" si="87"/>
        <v>-121.02453962328917</v>
      </c>
      <c r="AI530" s="1">
        <f t="shared" si="88"/>
        <v>-99.126779372044865</v>
      </c>
      <c r="AJ530" s="1">
        <f t="shared" si="89"/>
        <v>-7.6439128268010563</v>
      </c>
      <c r="AK530" s="1">
        <f t="shared" si="90"/>
        <v>93.717875427864925</v>
      </c>
      <c r="AL530" s="1">
        <f t="shared" si="91"/>
        <v>37.886879721068873</v>
      </c>
      <c r="AM530" s="1">
        <f t="shared" si="92"/>
        <v>2.7449922846215165</v>
      </c>
      <c r="AN530" s="1">
        <f t="shared" si="93"/>
        <v>7.4397770876703779</v>
      </c>
      <c r="AO530" s="1">
        <v>555.95205132010449</v>
      </c>
      <c r="AP530" s="1">
        <v>520.39030303030279</v>
      </c>
      <c r="AQ530" s="1">
        <v>5.0863622182166477</v>
      </c>
      <c r="AR530" s="1">
        <v>65.936551714249305</v>
      </c>
      <c r="AS530" s="1">
        <f t="shared" si="94"/>
        <v>2.7443206263784394</v>
      </c>
      <c r="AT530" s="1">
        <v>23.964394041932039</v>
      </c>
      <c r="AU530" s="1">
        <v>27.200830303030301</v>
      </c>
      <c r="AV530" s="1">
        <v>-5.2707880359624806E-3</v>
      </c>
      <c r="AW530" s="1">
        <v>81.195447360536576</v>
      </c>
      <c r="AX530" s="1">
        <v>0</v>
      </c>
      <c r="AY530" s="1">
        <v>0</v>
      </c>
      <c r="AZ530" s="1">
        <f t="shared" si="95"/>
        <v>1</v>
      </c>
      <c r="BA530" s="1">
        <f t="shared" si="96"/>
        <v>0</v>
      </c>
      <c r="BB530" s="1">
        <f t="shared" si="97"/>
        <v>51947.116921102279</v>
      </c>
      <c r="BC530" s="1">
        <f t="shared" si="98"/>
        <v>1999.9818749999999</v>
      </c>
      <c r="BD530" s="1">
        <f t="shared" si="99"/>
        <v>1681.1847749999999</v>
      </c>
      <c r="BE530" s="1">
        <f t="shared" si="100"/>
        <v>0.84060000543754931</v>
      </c>
      <c r="BF530" s="1">
        <f t="shared" si="101"/>
        <v>0.16075801049447011</v>
      </c>
      <c r="BG530" s="1">
        <v>6</v>
      </c>
      <c r="BH530" s="1">
        <v>0.5</v>
      </c>
      <c r="BI530" s="1" t="s">
        <v>356</v>
      </c>
      <c r="BJ530" s="1">
        <v>2</v>
      </c>
      <c r="BK530" s="1" t="b">
        <v>1</v>
      </c>
      <c r="BL530" s="1">
        <v>1660316255.5</v>
      </c>
      <c r="BM530" s="1">
        <v>469.0680625</v>
      </c>
      <c r="BN530" s="1">
        <v>516.06449999999995</v>
      </c>
      <c r="BO530" s="1">
        <v>27.22489375</v>
      </c>
      <c r="BP530" s="1">
        <v>24.021462499999998</v>
      </c>
      <c r="BQ530" s="1">
        <v>467.55362500000001</v>
      </c>
      <c r="BR530" s="1">
        <v>27.215937499999999</v>
      </c>
      <c r="BS530" s="1">
        <v>500.13749999999999</v>
      </c>
      <c r="BT530" s="1">
        <v>99.623493749999994</v>
      </c>
      <c r="BU530" s="1">
        <v>0.10003239375</v>
      </c>
      <c r="BV530" s="1">
        <v>31.019537499999998</v>
      </c>
      <c r="BW530" s="1">
        <v>31.648849999999999</v>
      </c>
      <c r="BX530" s="1">
        <v>999.9</v>
      </c>
      <c r="BY530" s="1">
        <v>0</v>
      </c>
      <c r="BZ530" s="1">
        <v>0</v>
      </c>
      <c r="CA530" s="1">
        <v>9993.0818749999999</v>
      </c>
      <c r="CB530" s="1">
        <v>0</v>
      </c>
      <c r="CC530" s="1">
        <v>33.1587125</v>
      </c>
      <c r="CD530" s="1">
        <v>-46.996268749999999</v>
      </c>
      <c r="CE530" s="1">
        <v>482.19574999999998</v>
      </c>
      <c r="CF530" s="1">
        <v>528.76537499999995</v>
      </c>
      <c r="CG530" s="1">
        <v>3.2034237499999998</v>
      </c>
      <c r="CH530" s="1">
        <v>516.06449999999995</v>
      </c>
      <c r="CI530" s="1">
        <v>24.021462499999998</v>
      </c>
      <c r="CJ530" s="1">
        <v>2.71223875</v>
      </c>
      <c r="CK530" s="1">
        <v>2.3931031250000001</v>
      </c>
      <c r="CL530" s="1">
        <v>22.359468750000001</v>
      </c>
      <c r="CM530" s="1">
        <v>20.317162499999998</v>
      </c>
      <c r="CN530" s="1">
        <v>1999.9818749999999</v>
      </c>
      <c r="CO530" s="1">
        <v>0.98000181250000007</v>
      </c>
      <c r="CP530" s="1">
        <v>1.9998487499999999E-2</v>
      </c>
      <c r="CQ530" s="1">
        <v>0</v>
      </c>
      <c r="CR530" s="1">
        <v>2.3355625</v>
      </c>
      <c r="CS530" s="1">
        <v>0</v>
      </c>
      <c r="CT530" s="1">
        <v>26422.0625</v>
      </c>
      <c r="CU530" s="1">
        <v>17412.162499999999</v>
      </c>
      <c r="CV530" s="1">
        <v>40.75</v>
      </c>
      <c r="CW530" s="1">
        <v>41.855312499999997</v>
      </c>
      <c r="CX530" s="1">
        <v>40.757750000000001</v>
      </c>
      <c r="CY530" s="1">
        <v>40.190937499999997</v>
      </c>
      <c r="CZ530" s="1">
        <v>40.875</v>
      </c>
      <c r="DA530" s="1">
        <v>1959.9818749999999</v>
      </c>
      <c r="DB530" s="1">
        <v>40</v>
      </c>
      <c r="DC530" s="1">
        <v>0</v>
      </c>
      <c r="DD530" s="1">
        <v>1660316262</v>
      </c>
      <c r="DE530" s="1">
        <v>0</v>
      </c>
      <c r="DF530" s="1">
        <v>1660315861.5</v>
      </c>
      <c r="DG530" s="1" t="s">
        <v>1169</v>
      </c>
      <c r="DH530" s="1">
        <v>1660315856.5</v>
      </c>
      <c r="DI530" s="1">
        <v>1660315861.5</v>
      </c>
      <c r="DJ530" s="1">
        <v>15</v>
      </c>
      <c r="DK530" s="1">
        <v>-0.154</v>
      </c>
      <c r="DL530" s="1">
        <v>-8.0000000000000002E-3</v>
      </c>
      <c r="DM530" s="1">
        <v>1.3839999999999999</v>
      </c>
      <c r="DN530" s="1">
        <v>1.6E-2</v>
      </c>
      <c r="DO530" s="1">
        <v>400</v>
      </c>
      <c r="DP530" s="1">
        <v>24</v>
      </c>
      <c r="DQ530" s="1">
        <v>0.19</v>
      </c>
      <c r="DR530" s="1">
        <v>0.03</v>
      </c>
      <c r="DS530" s="1">
        <v>6.8802749664436993</v>
      </c>
      <c r="DT530" s="1">
        <v>4.0416321421403882</v>
      </c>
      <c r="DU530" s="1">
        <v>0.3087028058360286</v>
      </c>
      <c r="DV530" s="1">
        <v>0</v>
      </c>
      <c r="DW530" s="1">
        <v>37.86879587828458</v>
      </c>
      <c r="DX530" s="1">
        <v>3.5295119740235399</v>
      </c>
      <c r="DY530" s="1">
        <v>0.25716080811934389</v>
      </c>
      <c r="DZ530" s="1">
        <v>0</v>
      </c>
      <c r="EA530" s="1">
        <v>-46.994654838709671</v>
      </c>
      <c r="EB530" s="1">
        <v>-5.4449467741934896</v>
      </c>
      <c r="EC530" s="1">
        <v>0.40835327355731349</v>
      </c>
      <c r="ED530" s="1">
        <v>0</v>
      </c>
      <c r="EE530" s="1">
        <v>361.073909137182</v>
      </c>
      <c r="EF530" s="1">
        <v>250.317213204692</v>
      </c>
      <c r="EG530" s="1">
        <v>24.088658653641069</v>
      </c>
      <c r="EH530" s="1">
        <v>0</v>
      </c>
      <c r="EI530" s="1">
        <v>3.1864063414634152</v>
      </c>
      <c r="EJ530" s="1">
        <v>0.40125783972125051</v>
      </c>
      <c r="EK530" s="1">
        <v>4.1029213908289543E-2</v>
      </c>
      <c r="EL530" s="1">
        <v>0</v>
      </c>
      <c r="EM530" s="1">
        <v>1.9660325462655099</v>
      </c>
      <c r="EN530" s="1">
        <v>-1.1442560432482799E-3</v>
      </c>
      <c r="EO530" s="1">
        <v>7.7446122646730926E-4</v>
      </c>
      <c r="EP530" s="1">
        <v>1</v>
      </c>
      <c r="EQ530" s="1">
        <v>1</v>
      </c>
      <c r="ER530" s="1">
        <v>6</v>
      </c>
      <c r="ES530" s="1" t="s">
        <v>854</v>
      </c>
      <c r="ET530" s="1">
        <v>2.9438</v>
      </c>
      <c r="EU530" s="1">
        <v>2.8013400000000002</v>
      </c>
      <c r="EV530" s="1">
        <v>0.10561</v>
      </c>
      <c r="EW530" s="1">
        <v>0.112704</v>
      </c>
      <c r="EX530" s="1">
        <v>0.118284</v>
      </c>
      <c r="EY530" s="1">
        <v>0.108247</v>
      </c>
      <c r="EZ530" s="1">
        <v>18379.3</v>
      </c>
      <c r="FA530" s="1">
        <v>19120.400000000001</v>
      </c>
      <c r="FB530" s="1">
        <v>23890.3</v>
      </c>
      <c r="FC530" s="1">
        <v>25070.2</v>
      </c>
      <c r="FD530" s="1">
        <v>33710.6</v>
      </c>
      <c r="FE530" s="1">
        <v>35694.199999999997</v>
      </c>
      <c r="FF530" s="1">
        <v>43548</v>
      </c>
      <c r="FG530" s="1">
        <v>46340.4</v>
      </c>
      <c r="FH530" s="1">
        <v>1.97485</v>
      </c>
      <c r="FI530" s="1">
        <v>1.8783799999999999</v>
      </c>
      <c r="FJ530" s="1">
        <v>0.13575000000000001</v>
      </c>
      <c r="FK530" s="1">
        <v>0</v>
      </c>
      <c r="FL530" s="1">
        <v>29.4316</v>
      </c>
      <c r="FM530" s="1">
        <v>999.9</v>
      </c>
      <c r="FN530" s="1">
        <v>61.9</v>
      </c>
      <c r="FO530" s="1">
        <v>34.200000000000003</v>
      </c>
      <c r="FP530" s="1">
        <v>33.570099999999996</v>
      </c>
      <c r="FQ530" s="1">
        <v>63.507199999999997</v>
      </c>
      <c r="FR530" s="1">
        <v>23.109000000000002</v>
      </c>
      <c r="FS530" s="1">
        <v>1</v>
      </c>
      <c r="FT530" s="1">
        <v>0.27948400000000001</v>
      </c>
      <c r="FU530" s="1">
        <v>0.62889399999999995</v>
      </c>
      <c r="FV530" s="1">
        <v>20.321200000000001</v>
      </c>
      <c r="FW530" s="1">
        <v>5.2111499999999999</v>
      </c>
      <c r="FX530" s="1">
        <v>11.9057</v>
      </c>
      <c r="FY530" s="1">
        <v>5.0031999999999996</v>
      </c>
      <c r="FZ530" s="1">
        <v>3.2898200000000002</v>
      </c>
      <c r="GA530" s="1">
        <v>9999</v>
      </c>
      <c r="GB530" s="1">
        <v>9999</v>
      </c>
      <c r="GC530" s="1">
        <v>9999</v>
      </c>
      <c r="GD530" s="1">
        <v>999.9</v>
      </c>
      <c r="GE530" s="1">
        <v>1.85944</v>
      </c>
      <c r="GF530" s="1">
        <v>1.8544</v>
      </c>
      <c r="GG530" s="1">
        <v>1.8575999999999999</v>
      </c>
      <c r="GH530" s="1">
        <v>1.85608</v>
      </c>
      <c r="GI530" s="1">
        <v>1.85486</v>
      </c>
      <c r="GJ530" s="1">
        <v>1.8545499999999999</v>
      </c>
      <c r="GK530" s="1">
        <v>1.8531500000000001</v>
      </c>
      <c r="GL530" s="1">
        <v>1.85629</v>
      </c>
      <c r="GM530" s="1">
        <v>0</v>
      </c>
      <c r="GN530" s="1">
        <v>0</v>
      </c>
      <c r="GO530" s="1">
        <v>0</v>
      </c>
      <c r="GP530" s="1">
        <v>0</v>
      </c>
      <c r="GQ530" s="1" t="s">
        <v>359</v>
      </c>
      <c r="GR530" s="1" t="s">
        <v>360</v>
      </c>
      <c r="GS530" s="1" t="s">
        <v>361</v>
      </c>
      <c r="GT530" s="1" t="s">
        <v>361</v>
      </c>
      <c r="GU530" s="1" t="s">
        <v>361</v>
      </c>
      <c r="GV530" s="1" t="s">
        <v>361</v>
      </c>
      <c r="GW530" s="1">
        <v>0</v>
      </c>
      <c r="GX530" s="1">
        <v>100</v>
      </c>
      <c r="GY530" s="1">
        <v>100</v>
      </c>
      <c r="GZ530" s="1">
        <v>1.5860000000000001</v>
      </c>
      <c r="HA530" s="1">
        <v>8.9999999999999993E-3</v>
      </c>
      <c r="HB530" s="1">
        <v>0.4487642293357042</v>
      </c>
      <c r="HC530" s="1">
        <v>2.7716384584972409E-3</v>
      </c>
      <c r="HD530" s="1">
        <v>-1.1467119688665799E-6</v>
      </c>
      <c r="HE530" s="1">
        <v>2.0626329066488061E-10</v>
      </c>
      <c r="HF530" s="1">
        <v>-7.3699162755519909E-2</v>
      </c>
      <c r="HG530" s="1">
        <v>1.066993184659233E-2</v>
      </c>
      <c r="HH530" s="1">
        <v>-3.4528890892081033E-4</v>
      </c>
      <c r="HI530" s="1">
        <v>2.382551249023132E-6</v>
      </c>
      <c r="HJ530" s="1">
        <v>1</v>
      </c>
      <c r="HK530" s="1">
        <v>2115</v>
      </c>
      <c r="HL530" s="1">
        <v>2</v>
      </c>
      <c r="HM530" s="1">
        <v>30</v>
      </c>
      <c r="HN530" s="1">
        <v>6.8</v>
      </c>
      <c r="HO530" s="1">
        <v>6.7</v>
      </c>
      <c r="HP530" s="1">
        <v>1.3720699999999999</v>
      </c>
      <c r="HQ530" s="1">
        <v>2.2973599999999998</v>
      </c>
      <c r="HR530" s="1">
        <v>1.4978</v>
      </c>
      <c r="HS530" s="1">
        <v>2.3022499999999999</v>
      </c>
      <c r="HT530" s="1">
        <v>1.5478499999999999</v>
      </c>
      <c r="HU530" s="1">
        <v>2.4414099999999999</v>
      </c>
      <c r="HV530" s="1">
        <v>37.241999999999997</v>
      </c>
      <c r="HW530" s="1">
        <v>14.438499999999999</v>
      </c>
      <c r="HX530" s="1">
        <v>18</v>
      </c>
      <c r="HY530" s="1">
        <v>498.01799999999997</v>
      </c>
      <c r="HZ530" s="1">
        <v>500.48500000000001</v>
      </c>
      <c r="IA530" s="1">
        <v>28.575299999999999</v>
      </c>
      <c r="IB530" s="1">
        <v>30.682500000000001</v>
      </c>
      <c r="IC530" s="1">
        <v>30.0002</v>
      </c>
      <c r="ID530" s="1">
        <v>30.480699999999999</v>
      </c>
      <c r="IE530" s="1">
        <v>30.5733</v>
      </c>
      <c r="IF530" s="1">
        <v>27.653099999999998</v>
      </c>
      <c r="IG530" s="1">
        <v>31.125599999999999</v>
      </c>
      <c r="IH530" s="1">
        <v>0</v>
      </c>
      <c r="II530" s="1">
        <v>28.559899999999999</v>
      </c>
      <c r="IJ530" s="1">
        <v>593.54100000000005</v>
      </c>
      <c r="IK530" s="1">
        <v>23.9529</v>
      </c>
      <c r="IL530" s="1">
        <v>100.709</v>
      </c>
      <c r="IM530" s="1">
        <v>100.434</v>
      </c>
      <c r="IN530" s="1" t="s">
        <v>366</v>
      </c>
    </row>
    <row r="531" spans="1:248" ht="15.75" customHeight="1" x14ac:dyDescent="0.3">
      <c r="A531" s="1">
        <v>515</v>
      </c>
      <c r="B531" s="1">
        <v>1660316264.5</v>
      </c>
      <c r="C531" s="1">
        <v>5297.9000000953674</v>
      </c>
      <c r="D531" s="1" t="s">
        <v>1372</v>
      </c>
      <c r="E531" s="1" t="s">
        <v>1373</v>
      </c>
      <c r="F531" s="1">
        <v>1</v>
      </c>
      <c r="G531" s="1" t="s">
        <v>1168</v>
      </c>
      <c r="H531" s="1" t="s">
        <v>350</v>
      </c>
      <c r="I531" s="1" t="s">
        <v>351</v>
      </c>
      <c r="J531" s="1" t="s">
        <v>352</v>
      </c>
      <c r="K531" s="1" t="s">
        <v>353</v>
      </c>
      <c r="L531" s="1" t="s">
        <v>1168</v>
      </c>
      <c r="M531" s="1" t="s">
        <v>355</v>
      </c>
      <c r="N531" s="1">
        <v>1660316257</v>
      </c>
      <c r="O531" s="1">
        <f t="shared" si="68"/>
        <v>2.7419294983621408E-3</v>
      </c>
      <c r="P531" s="1">
        <f t="shared" si="69"/>
        <v>2.7419294983621407</v>
      </c>
      <c r="Q531" s="1">
        <f t="shared" si="70"/>
        <v>7.4865627668355055</v>
      </c>
      <c r="R531" s="1">
        <f t="shared" si="71"/>
        <v>476.50940000000003</v>
      </c>
      <c r="S531" s="1">
        <f t="shared" si="72"/>
        <v>373.52378749425026</v>
      </c>
      <c r="T531" s="1">
        <f t="shared" si="73"/>
        <v>37.249103961741959</v>
      </c>
      <c r="U531" s="1">
        <f t="shared" si="74"/>
        <v>47.519190942077572</v>
      </c>
      <c r="V531" s="1">
        <f t="shared" si="75"/>
        <v>0.13741953727221654</v>
      </c>
      <c r="W531" s="1">
        <f t="shared" si="76"/>
        <v>2.9219717943726686</v>
      </c>
      <c r="X531" s="1">
        <f t="shared" si="77"/>
        <v>0.13392749407278939</v>
      </c>
      <c r="Y531" s="1">
        <f t="shared" si="78"/>
        <v>8.4011038940425734E-2</v>
      </c>
      <c r="Z531" s="1">
        <f t="shared" si="79"/>
        <v>321.51238239999992</v>
      </c>
      <c r="AA531" s="1">
        <f t="shared" si="80"/>
        <v>32.201957565237038</v>
      </c>
      <c r="AB531" s="1">
        <f t="shared" si="81"/>
        <v>31.647353333333331</v>
      </c>
      <c r="AC531" s="1">
        <f t="shared" si="82"/>
        <v>4.680596604268322</v>
      </c>
      <c r="AD531" s="1">
        <f t="shared" si="83"/>
        <v>60.106293569834136</v>
      </c>
      <c r="AE531" s="1">
        <f t="shared" si="84"/>
        <v>2.7146355529034221</v>
      </c>
      <c r="AF531" s="1">
        <f t="shared" si="85"/>
        <v>4.5163915318608678</v>
      </c>
      <c r="AG531" s="1">
        <f t="shared" si="86"/>
        <v>1.9659610513649</v>
      </c>
      <c r="AH531" s="1">
        <f t="shared" si="87"/>
        <v>-120.9190908777704</v>
      </c>
      <c r="AI531" s="1">
        <f t="shared" si="88"/>
        <v>-98.908473924694974</v>
      </c>
      <c r="AJ531" s="1">
        <f t="shared" si="89"/>
        <v>-7.6263736040390615</v>
      </c>
      <c r="AK531" s="1">
        <f t="shared" si="90"/>
        <v>94.058443993495459</v>
      </c>
      <c r="AL531" s="1">
        <f t="shared" si="91"/>
        <v>37.972614040323023</v>
      </c>
      <c r="AM531" s="1">
        <f t="shared" si="92"/>
        <v>2.7510726471136135</v>
      </c>
      <c r="AN531" s="1">
        <f t="shared" si="93"/>
        <v>7.4865627668355055</v>
      </c>
      <c r="AO531" s="1">
        <v>561.16466392891186</v>
      </c>
      <c r="AP531" s="1">
        <v>525.49693333333323</v>
      </c>
      <c r="AQ531" s="1">
        <v>5.0956945879658484</v>
      </c>
      <c r="AR531" s="1">
        <v>65.936551714249305</v>
      </c>
      <c r="AS531" s="1">
        <f t="shared" si="94"/>
        <v>2.7419294983621407</v>
      </c>
      <c r="AT531" s="1">
        <v>23.959732779522071</v>
      </c>
      <c r="AU531" s="1">
        <v>27.19567575757576</v>
      </c>
      <c r="AV531" s="1">
        <v>-5.6259486988594308E-3</v>
      </c>
      <c r="AW531" s="1">
        <v>81.195447360536576</v>
      </c>
      <c r="AX531" s="1">
        <v>0</v>
      </c>
      <c r="AY531" s="1">
        <v>0</v>
      </c>
      <c r="AZ531" s="1">
        <f t="shared" si="95"/>
        <v>1</v>
      </c>
      <c r="BA531" s="1">
        <f t="shared" si="96"/>
        <v>0</v>
      </c>
      <c r="BB531" s="1">
        <f t="shared" si="97"/>
        <v>51954.174884682274</v>
      </c>
      <c r="BC531" s="1">
        <f t="shared" si="98"/>
        <v>1999.977333333333</v>
      </c>
      <c r="BD531" s="1">
        <f t="shared" si="99"/>
        <v>1681.1809599999995</v>
      </c>
      <c r="BE531" s="1">
        <f t="shared" si="100"/>
        <v>0.84060000680007696</v>
      </c>
      <c r="BF531" s="1">
        <f t="shared" si="101"/>
        <v>0.16075801312414872</v>
      </c>
      <c r="BG531" s="1">
        <v>6</v>
      </c>
      <c r="BH531" s="1">
        <v>0.5</v>
      </c>
      <c r="BI531" s="1" t="s">
        <v>356</v>
      </c>
      <c r="BJ531" s="1">
        <v>2</v>
      </c>
      <c r="BK531" s="1" t="b">
        <v>1</v>
      </c>
      <c r="BL531" s="1">
        <v>1660316257</v>
      </c>
      <c r="BM531" s="1">
        <v>476.50940000000003</v>
      </c>
      <c r="BN531" s="1">
        <v>523.63679999999999</v>
      </c>
      <c r="BO531" s="1">
        <v>27.221620000000009</v>
      </c>
      <c r="BP531" s="1">
        <v>24.011073333333329</v>
      </c>
      <c r="BQ531" s="1">
        <v>474.9813333333334</v>
      </c>
      <c r="BR531" s="1">
        <v>27.212646666666661</v>
      </c>
      <c r="BS531" s="1">
        <v>500.13613333333331</v>
      </c>
      <c r="BT531" s="1">
        <v>99.623493333333315</v>
      </c>
      <c r="BU531" s="1">
        <v>0.10001881999999999</v>
      </c>
      <c r="BV531" s="1">
        <v>31.019479999999991</v>
      </c>
      <c r="BW531" s="1">
        <v>31.647353333333331</v>
      </c>
      <c r="BX531" s="1">
        <v>999.89999999999986</v>
      </c>
      <c r="BY531" s="1">
        <v>0</v>
      </c>
      <c r="BZ531" s="1">
        <v>0</v>
      </c>
      <c r="CA531" s="1">
        <v>9994.4953333333324</v>
      </c>
      <c r="CB531" s="1">
        <v>0</v>
      </c>
      <c r="CC531" s="1">
        <v>32.933506666666673</v>
      </c>
      <c r="CD531" s="1">
        <v>-47.127259999999993</v>
      </c>
      <c r="CE531" s="1">
        <v>489.84366666666659</v>
      </c>
      <c r="CF531" s="1">
        <v>536.51839999999993</v>
      </c>
      <c r="CG531" s="1">
        <v>3.2105306666666662</v>
      </c>
      <c r="CH531" s="1">
        <v>523.63679999999999</v>
      </c>
      <c r="CI531" s="1">
        <v>24.011073333333329</v>
      </c>
      <c r="CJ531" s="1">
        <v>2.7119119999999999</v>
      </c>
      <c r="CK531" s="1">
        <v>2.3920680000000001</v>
      </c>
      <c r="CL531" s="1">
        <v>22.357479999999999</v>
      </c>
      <c r="CM531" s="1">
        <v>20.310166666666671</v>
      </c>
      <c r="CN531" s="1">
        <v>1999.977333333333</v>
      </c>
      <c r="CO531" s="1">
        <v>0.98000180000000037</v>
      </c>
      <c r="CP531" s="1">
        <v>1.9998500000000009E-2</v>
      </c>
      <c r="CQ531" s="1">
        <v>0</v>
      </c>
      <c r="CR531" s="1">
        <v>2.3751333333333342</v>
      </c>
      <c r="CS531" s="1">
        <v>0</v>
      </c>
      <c r="CT531" s="1">
        <v>26418.973333333332</v>
      </c>
      <c r="CU531" s="1">
        <v>17412.113333333331</v>
      </c>
      <c r="CV531" s="1">
        <v>40.75</v>
      </c>
      <c r="CW531" s="1">
        <v>41.854000000000013</v>
      </c>
      <c r="CX531" s="1">
        <v>40.7624</v>
      </c>
      <c r="CY531" s="1">
        <v>40.191200000000002</v>
      </c>
      <c r="CZ531" s="1">
        <v>40.875</v>
      </c>
      <c r="DA531" s="1">
        <v>1959.977333333333</v>
      </c>
      <c r="DB531" s="1">
        <v>40</v>
      </c>
      <c r="DC531" s="1">
        <v>0</v>
      </c>
      <c r="DD531" s="1">
        <v>1660316262.5999999</v>
      </c>
      <c r="DE531" s="1">
        <v>0</v>
      </c>
      <c r="DF531" s="1">
        <v>1660315861.5</v>
      </c>
      <c r="DG531" s="1" t="s">
        <v>1169</v>
      </c>
      <c r="DH531" s="1">
        <v>1660315856.5</v>
      </c>
      <c r="DI531" s="1">
        <v>1660315861.5</v>
      </c>
      <c r="DJ531" s="1">
        <v>15</v>
      </c>
      <c r="DK531" s="1">
        <v>-0.154</v>
      </c>
      <c r="DL531" s="1">
        <v>-8.0000000000000002E-3</v>
      </c>
      <c r="DM531" s="1">
        <v>1.3839999999999999</v>
      </c>
      <c r="DN531" s="1">
        <v>1.6E-2</v>
      </c>
      <c r="DO531" s="1">
        <v>400</v>
      </c>
      <c r="DP531" s="1">
        <v>24</v>
      </c>
      <c r="DQ531" s="1">
        <v>0.19</v>
      </c>
      <c r="DR531" s="1">
        <v>0.03</v>
      </c>
      <c r="DS531" s="1">
        <v>6.9323568469602579</v>
      </c>
      <c r="DT531" s="1">
        <v>4.039173924840874</v>
      </c>
      <c r="DU531" s="1">
        <v>0.29878540652837521</v>
      </c>
      <c r="DV531" s="1">
        <v>0</v>
      </c>
      <c r="DW531" s="1">
        <v>37.885086582856651</v>
      </c>
      <c r="DX531" s="1">
        <v>3.5651610793302968</v>
      </c>
      <c r="DY531" s="1">
        <v>0.26825363530894891</v>
      </c>
      <c r="DZ531" s="1">
        <v>0</v>
      </c>
      <c r="EA531" s="1">
        <v>-47.08428709677419</v>
      </c>
      <c r="EB531" s="1">
        <v>-5.5898612903224993</v>
      </c>
      <c r="EC531" s="1">
        <v>0.4188036484589634</v>
      </c>
      <c r="ED531" s="1">
        <v>0</v>
      </c>
      <c r="EE531" s="1">
        <v>362.09520641434199</v>
      </c>
      <c r="EF531" s="1">
        <v>249.94536558424511</v>
      </c>
      <c r="EG531" s="1">
        <v>24.654261967543171</v>
      </c>
      <c r="EH531" s="1">
        <v>0</v>
      </c>
      <c r="EI531" s="1">
        <v>3.192026097560976</v>
      </c>
      <c r="EJ531" s="1">
        <v>0.38761797909407592</v>
      </c>
      <c r="EK531" s="1">
        <v>3.9928981703681317E-2</v>
      </c>
      <c r="EL531" s="1">
        <v>0</v>
      </c>
      <c r="EM531" s="1">
        <v>1.966025965610082</v>
      </c>
      <c r="EN531" s="1">
        <v>-1.1850467863174089E-3</v>
      </c>
      <c r="EO531" s="1">
        <v>7.6271965451914865E-4</v>
      </c>
      <c r="EP531" s="1">
        <v>1</v>
      </c>
      <c r="EQ531" s="1">
        <v>1</v>
      </c>
      <c r="ER531" s="1">
        <v>6</v>
      </c>
      <c r="ES531" s="1" t="s">
        <v>854</v>
      </c>
      <c r="ET531" s="1">
        <v>2.944</v>
      </c>
      <c r="EU531" s="1">
        <v>2.80118</v>
      </c>
      <c r="EV531" s="1">
        <v>0.106361</v>
      </c>
      <c r="EW531" s="1">
        <v>0.113425</v>
      </c>
      <c r="EX531" s="1">
        <v>0.11827</v>
      </c>
      <c r="EY531" s="1">
        <v>0.108246</v>
      </c>
      <c r="EZ531" s="1">
        <v>18363.900000000001</v>
      </c>
      <c r="FA531" s="1">
        <v>19104.8</v>
      </c>
      <c r="FB531" s="1">
        <v>23890.3</v>
      </c>
      <c r="FC531" s="1">
        <v>25070</v>
      </c>
      <c r="FD531" s="1">
        <v>33711.1</v>
      </c>
      <c r="FE531" s="1">
        <v>35694.1</v>
      </c>
      <c r="FF531" s="1">
        <v>43548</v>
      </c>
      <c r="FG531" s="1">
        <v>46340.2</v>
      </c>
      <c r="FH531" s="1">
        <v>1.97495</v>
      </c>
      <c r="FI531" s="1">
        <v>1.87835</v>
      </c>
      <c r="FJ531" s="1">
        <v>0.13567899999999999</v>
      </c>
      <c r="FK531" s="1">
        <v>0</v>
      </c>
      <c r="FL531" s="1">
        <v>29.433</v>
      </c>
      <c r="FM531" s="1">
        <v>999.9</v>
      </c>
      <c r="FN531" s="1">
        <v>61.9</v>
      </c>
      <c r="FO531" s="1">
        <v>34.200000000000003</v>
      </c>
      <c r="FP531" s="1">
        <v>33.570799999999998</v>
      </c>
      <c r="FQ531" s="1">
        <v>63.467199999999998</v>
      </c>
      <c r="FR531" s="1">
        <v>23.509599999999999</v>
      </c>
      <c r="FS531" s="1">
        <v>1</v>
      </c>
      <c r="FT531" s="1">
        <v>0.27945599999999998</v>
      </c>
      <c r="FU531" s="1">
        <v>0.63833099999999998</v>
      </c>
      <c r="FV531" s="1">
        <v>20.321100000000001</v>
      </c>
      <c r="FW531" s="1">
        <v>5.2110000000000003</v>
      </c>
      <c r="FX531" s="1">
        <v>11.9056</v>
      </c>
      <c r="FY531" s="1">
        <v>5.0030000000000001</v>
      </c>
      <c r="FZ531" s="1">
        <v>3.2898499999999999</v>
      </c>
      <c r="GA531" s="1">
        <v>9999</v>
      </c>
      <c r="GB531" s="1">
        <v>9999</v>
      </c>
      <c r="GC531" s="1">
        <v>9999</v>
      </c>
      <c r="GD531" s="1">
        <v>999.9</v>
      </c>
      <c r="GE531" s="1">
        <v>1.85945</v>
      </c>
      <c r="GF531" s="1">
        <v>1.8544</v>
      </c>
      <c r="GG531" s="1">
        <v>1.8575999999999999</v>
      </c>
      <c r="GH531" s="1">
        <v>1.85608</v>
      </c>
      <c r="GI531" s="1">
        <v>1.85486</v>
      </c>
      <c r="GJ531" s="1">
        <v>1.8545499999999999</v>
      </c>
      <c r="GK531" s="1">
        <v>1.85317</v>
      </c>
      <c r="GL531" s="1">
        <v>1.8563000000000001</v>
      </c>
      <c r="GM531" s="1">
        <v>0</v>
      </c>
      <c r="GN531" s="1">
        <v>0</v>
      </c>
      <c r="GO531" s="1">
        <v>0</v>
      </c>
      <c r="GP531" s="1">
        <v>0</v>
      </c>
      <c r="GQ531" s="1" t="s">
        <v>359</v>
      </c>
      <c r="GR531" s="1" t="s">
        <v>360</v>
      </c>
      <c r="GS531" s="1" t="s">
        <v>361</v>
      </c>
      <c r="GT531" s="1" t="s">
        <v>361</v>
      </c>
      <c r="GU531" s="1" t="s">
        <v>361</v>
      </c>
      <c r="GV531" s="1" t="s">
        <v>361</v>
      </c>
      <c r="GW531" s="1">
        <v>0</v>
      </c>
      <c r="GX531" s="1">
        <v>100</v>
      </c>
      <c r="GY531" s="1">
        <v>100</v>
      </c>
      <c r="GZ531" s="1">
        <v>1.595</v>
      </c>
      <c r="HA531" s="1">
        <v>9.1000000000000004E-3</v>
      </c>
      <c r="HB531" s="1">
        <v>0.4487642293357042</v>
      </c>
      <c r="HC531" s="1">
        <v>2.7716384584972409E-3</v>
      </c>
      <c r="HD531" s="1">
        <v>-1.1467119688665799E-6</v>
      </c>
      <c r="HE531" s="1">
        <v>2.0626329066488061E-10</v>
      </c>
      <c r="HF531" s="1">
        <v>-7.3699162755519909E-2</v>
      </c>
      <c r="HG531" s="1">
        <v>1.066993184659233E-2</v>
      </c>
      <c r="HH531" s="1">
        <v>-3.4528890892081033E-4</v>
      </c>
      <c r="HI531" s="1">
        <v>2.382551249023132E-6</v>
      </c>
      <c r="HJ531" s="1">
        <v>1</v>
      </c>
      <c r="HK531" s="1">
        <v>2115</v>
      </c>
      <c r="HL531" s="1">
        <v>2</v>
      </c>
      <c r="HM531" s="1">
        <v>30</v>
      </c>
      <c r="HN531" s="1">
        <v>6.8</v>
      </c>
      <c r="HO531" s="1">
        <v>6.7</v>
      </c>
      <c r="HP531" s="1">
        <v>1.3855</v>
      </c>
      <c r="HQ531" s="1">
        <v>2.3144499999999999</v>
      </c>
      <c r="HR531" s="1">
        <v>1.4978</v>
      </c>
      <c r="HS531" s="1">
        <v>2.3022499999999999</v>
      </c>
      <c r="HT531" s="1">
        <v>1.5478499999999999</v>
      </c>
      <c r="HU531" s="1">
        <v>2.4304199999999998</v>
      </c>
      <c r="HV531" s="1">
        <v>37.241999999999997</v>
      </c>
      <c r="HW531" s="1">
        <v>14.4297</v>
      </c>
      <c r="HX531" s="1">
        <v>18</v>
      </c>
      <c r="HY531" s="1">
        <v>498.07799999999997</v>
      </c>
      <c r="HZ531" s="1">
        <v>500.471</v>
      </c>
      <c r="IA531" s="1">
        <v>28.571400000000001</v>
      </c>
      <c r="IB531" s="1">
        <v>30.682500000000001</v>
      </c>
      <c r="IC531" s="1">
        <v>30.0001</v>
      </c>
      <c r="ID531" s="1">
        <v>30.480699999999999</v>
      </c>
      <c r="IE531" s="1">
        <v>30.573599999999999</v>
      </c>
      <c r="IF531" s="1">
        <v>27.801600000000001</v>
      </c>
      <c r="IG531" s="1">
        <v>31.125599999999999</v>
      </c>
      <c r="IH531" s="1">
        <v>0</v>
      </c>
      <c r="II531" s="1">
        <v>28.559899999999999</v>
      </c>
      <c r="IJ531" s="1">
        <v>593.54100000000005</v>
      </c>
      <c r="IK531" s="1">
        <v>23.952400000000001</v>
      </c>
      <c r="IL531" s="1">
        <v>100.709</v>
      </c>
      <c r="IM531" s="1">
        <v>100.434</v>
      </c>
      <c r="IN531" s="1" t="s">
        <v>366</v>
      </c>
    </row>
    <row r="532" spans="1:248" ht="15.75" customHeight="1" x14ac:dyDescent="0.3">
      <c r="A532" s="1">
        <v>516</v>
      </c>
      <c r="B532" s="1">
        <v>1660316265.5</v>
      </c>
      <c r="C532" s="1">
        <v>5298.9000000953674</v>
      </c>
      <c r="D532" s="1" t="s">
        <v>1374</v>
      </c>
      <c r="E532" s="1" t="s">
        <v>1375</v>
      </c>
      <c r="F532" s="1">
        <v>1</v>
      </c>
      <c r="G532" s="1" t="s">
        <v>1168</v>
      </c>
      <c r="H532" s="1" t="s">
        <v>350</v>
      </c>
      <c r="I532" s="1" t="s">
        <v>351</v>
      </c>
      <c r="J532" s="1" t="s">
        <v>352</v>
      </c>
      <c r="K532" s="1" t="s">
        <v>353</v>
      </c>
      <c r="L532" s="1" t="s">
        <v>1168</v>
      </c>
      <c r="M532" s="1" t="s">
        <v>355</v>
      </c>
      <c r="N532" s="1">
        <v>1660316257.5</v>
      </c>
      <c r="O532" s="1">
        <f t="shared" si="68"/>
        <v>2.7417084994869763E-3</v>
      </c>
      <c r="P532" s="1">
        <f t="shared" si="69"/>
        <v>2.7417084994869763</v>
      </c>
      <c r="Q532" s="1">
        <f t="shared" si="70"/>
        <v>7.5290936992155446</v>
      </c>
      <c r="R532" s="1">
        <f t="shared" si="71"/>
        <v>478.98762499999998</v>
      </c>
      <c r="S532" s="1">
        <f t="shared" si="72"/>
        <v>375.41273220572026</v>
      </c>
      <c r="T532" s="1">
        <f t="shared" si="73"/>
        <v>37.437483779913968</v>
      </c>
      <c r="U532" s="1">
        <f t="shared" si="74"/>
        <v>47.766337961842247</v>
      </c>
      <c r="V532" s="1">
        <f t="shared" si="75"/>
        <v>0.13740194973001815</v>
      </c>
      <c r="W532" s="1">
        <f t="shared" si="76"/>
        <v>2.922080742201461</v>
      </c>
      <c r="X532" s="1">
        <f t="shared" si="77"/>
        <v>0.13391091470096306</v>
      </c>
      <c r="Y532" s="1">
        <f t="shared" si="78"/>
        <v>8.4000589574869167E-2</v>
      </c>
      <c r="Z532" s="1">
        <f t="shared" si="79"/>
        <v>321.51250874999994</v>
      </c>
      <c r="AA532" s="1">
        <f t="shared" si="80"/>
        <v>32.201919864856166</v>
      </c>
      <c r="AB532" s="1">
        <f t="shared" si="81"/>
        <v>31.64700625</v>
      </c>
      <c r="AC532" s="1">
        <f t="shared" si="82"/>
        <v>4.6805044161582554</v>
      </c>
      <c r="AD532" s="1">
        <f t="shared" si="83"/>
        <v>60.102489427020586</v>
      </c>
      <c r="AE532" s="1">
        <f t="shared" si="84"/>
        <v>2.7144552316844637</v>
      </c>
      <c r="AF532" s="1">
        <f t="shared" si="85"/>
        <v>4.5163773706586472</v>
      </c>
      <c r="AG532" s="1">
        <f t="shared" si="86"/>
        <v>1.9660491844737917</v>
      </c>
      <c r="AH532" s="1">
        <f t="shared" si="87"/>
        <v>-120.90934482737566</v>
      </c>
      <c r="AI532" s="1">
        <f t="shared" si="88"/>
        <v>-98.866148387291602</v>
      </c>
      <c r="AJ532" s="1">
        <f t="shared" si="89"/>
        <v>-7.6228107412568287</v>
      </c>
      <c r="AK532" s="1">
        <f t="shared" si="90"/>
        <v>94.114204794075832</v>
      </c>
      <c r="AL532" s="1">
        <f t="shared" si="91"/>
        <v>38.000311279479462</v>
      </c>
      <c r="AM532" s="1">
        <f t="shared" si="92"/>
        <v>2.7523618945101709</v>
      </c>
      <c r="AN532" s="1">
        <f t="shared" si="93"/>
        <v>7.5290936992155446</v>
      </c>
      <c r="AO532" s="1">
        <v>566.33912938548769</v>
      </c>
      <c r="AP532" s="1">
        <v>530.59646666666652</v>
      </c>
      <c r="AQ532" s="1">
        <v>5.1000489288251849</v>
      </c>
      <c r="AR532" s="1">
        <v>65.936551714249305</v>
      </c>
      <c r="AS532" s="1">
        <f t="shared" si="94"/>
        <v>2.7417084994869763</v>
      </c>
      <c r="AT532" s="1">
        <v>23.957915974140629</v>
      </c>
      <c r="AU532" s="1">
        <v>27.19204545454545</v>
      </c>
      <c r="AV532" s="1">
        <v>-5.3800216066973083E-3</v>
      </c>
      <c r="AW532" s="1">
        <v>81.195447360536576</v>
      </c>
      <c r="AX532" s="1">
        <v>0</v>
      </c>
      <c r="AY532" s="1">
        <v>0</v>
      </c>
      <c r="AZ532" s="1">
        <f t="shared" si="95"/>
        <v>1</v>
      </c>
      <c r="BA532" s="1">
        <f t="shared" si="96"/>
        <v>0</v>
      </c>
      <c r="BB532" s="1">
        <f t="shared" si="97"/>
        <v>51957.284363578234</v>
      </c>
      <c r="BC532" s="1">
        <f t="shared" si="98"/>
        <v>1999.9781250000001</v>
      </c>
      <c r="BD532" s="1">
        <f t="shared" si="99"/>
        <v>1681.1816250000002</v>
      </c>
      <c r="BE532" s="1">
        <f t="shared" si="100"/>
        <v>0.84060000656257183</v>
      </c>
      <c r="BF532" s="1">
        <f t="shared" si="101"/>
        <v>0.16075801266576351</v>
      </c>
      <c r="BG532" s="1">
        <v>6</v>
      </c>
      <c r="BH532" s="1">
        <v>0.5</v>
      </c>
      <c r="BI532" s="1" t="s">
        <v>356</v>
      </c>
      <c r="BJ532" s="1">
        <v>2</v>
      </c>
      <c r="BK532" s="1" t="b">
        <v>1</v>
      </c>
      <c r="BL532" s="1">
        <v>1660316257.5</v>
      </c>
      <c r="BM532" s="1">
        <v>478.98762499999998</v>
      </c>
      <c r="BN532" s="1">
        <v>526.15724999999998</v>
      </c>
      <c r="BO532" s="1">
        <v>27.219806250000001</v>
      </c>
      <c r="BP532" s="1">
        <v>24.007743749999999</v>
      </c>
      <c r="BQ532" s="1">
        <v>477.45512500000001</v>
      </c>
      <c r="BR532" s="1">
        <v>27.210825</v>
      </c>
      <c r="BS532" s="1">
        <v>500.13531250000011</v>
      </c>
      <c r="BT532" s="1">
        <v>99.623518749999988</v>
      </c>
      <c r="BU532" s="1">
        <v>0.10001369374999999</v>
      </c>
      <c r="BV532" s="1">
        <v>31.019424999999998</v>
      </c>
      <c r="BW532" s="1">
        <v>31.64700625</v>
      </c>
      <c r="BX532" s="1">
        <v>999.9</v>
      </c>
      <c r="BY532" s="1">
        <v>0</v>
      </c>
      <c r="BZ532" s="1">
        <v>0</v>
      </c>
      <c r="CA532" s="1">
        <v>9995.114375000001</v>
      </c>
      <c r="CB532" s="1">
        <v>0</v>
      </c>
      <c r="CC532" s="1">
        <v>32.91245</v>
      </c>
      <c r="CD532" s="1">
        <v>-47.169474999999998</v>
      </c>
      <c r="CE532" s="1">
        <v>492.39024999999998</v>
      </c>
      <c r="CF532" s="1">
        <v>539.09893749999992</v>
      </c>
      <c r="CG532" s="1">
        <v>3.212046875</v>
      </c>
      <c r="CH532" s="1">
        <v>526.15724999999998</v>
      </c>
      <c r="CI532" s="1">
        <v>24.007743749999999</v>
      </c>
      <c r="CJ532" s="1">
        <v>2.7117318749999999</v>
      </c>
      <c r="CK532" s="1">
        <v>2.3917368749999999</v>
      </c>
      <c r="CL532" s="1">
        <v>22.3563875</v>
      </c>
      <c r="CM532" s="1">
        <v>20.307925000000001</v>
      </c>
      <c r="CN532" s="1">
        <v>1999.9781250000001</v>
      </c>
      <c r="CO532" s="1">
        <v>0.98000181250000007</v>
      </c>
      <c r="CP532" s="1">
        <v>1.9998487499999999E-2</v>
      </c>
      <c r="CQ532" s="1">
        <v>0</v>
      </c>
      <c r="CR532" s="1">
        <v>2.3149375000000001</v>
      </c>
      <c r="CS532" s="1">
        <v>0</v>
      </c>
      <c r="CT532" s="1">
        <v>26419.112499999999</v>
      </c>
      <c r="CU532" s="1">
        <v>17412.125</v>
      </c>
      <c r="CV532" s="1">
        <v>40.75</v>
      </c>
      <c r="CW532" s="1">
        <v>41.855312499999997</v>
      </c>
      <c r="CX532" s="1">
        <v>40.761625000000002</v>
      </c>
      <c r="CY532" s="1">
        <v>40.190937499999997</v>
      </c>
      <c r="CZ532" s="1">
        <v>40.875</v>
      </c>
      <c r="DA532" s="1">
        <v>1959.9781250000001</v>
      </c>
      <c r="DB532" s="1">
        <v>40</v>
      </c>
      <c r="DC532" s="1">
        <v>0</v>
      </c>
      <c r="DD532" s="1">
        <v>1660316263.8</v>
      </c>
      <c r="DE532" s="1">
        <v>0</v>
      </c>
      <c r="DF532" s="1">
        <v>1660315861.5</v>
      </c>
      <c r="DG532" s="1" t="s">
        <v>1169</v>
      </c>
      <c r="DH532" s="1">
        <v>1660315856.5</v>
      </c>
      <c r="DI532" s="1">
        <v>1660315861.5</v>
      </c>
      <c r="DJ532" s="1">
        <v>15</v>
      </c>
      <c r="DK532" s="1">
        <v>-0.154</v>
      </c>
      <c r="DL532" s="1">
        <v>-8.0000000000000002E-3</v>
      </c>
      <c r="DM532" s="1">
        <v>1.3839999999999999</v>
      </c>
      <c r="DN532" s="1">
        <v>1.6E-2</v>
      </c>
      <c r="DO532" s="1">
        <v>400</v>
      </c>
      <c r="DP532" s="1">
        <v>24</v>
      </c>
      <c r="DQ532" s="1">
        <v>0.19</v>
      </c>
      <c r="DR532" s="1">
        <v>0.03</v>
      </c>
      <c r="DS532" s="1">
        <v>6.9323568469602579</v>
      </c>
      <c r="DT532" s="1">
        <v>4.039173924840874</v>
      </c>
      <c r="DU532" s="1">
        <v>0.29878540652837521</v>
      </c>
      <c r="DV532" s="1">
        <v>0</v>
      </c>
      <c r="DW532" s="1">
        <v>37.885086582856651</v>
      </c>
      <c r="DX532" s="1">
        <v>3.5651610793302968</v>
      </c>
      <c r="DY532" s="1">
        <v>0.26825363530894891</v>
      </c>
      <c r="DZ532" s="1">
        <v>0</v>
      </c>
      <c r="EA532" s="1">
        <v>-47.08428709677419</v>
      </c>
      <c r="EB532" s="1">
        <v>-5.5898612903224993</v>
      </c>
      <c r="EC532" s="1">
        <v>0.4188036484589634</v>
      </c>
      <c r="ED532" s="1">
        <v>0</v>
      </c>
      <c r="EE532" s="1">
        <v>362.09520641434199</v>
      </c>
      <c r="EF532" s="1">
        <v>249.94536558424511</v>
      </c>
      <c r="EG532" s="1">
        <v>24.654261967543171</v>
      </c>
      <c r="EH532" s="1">
        <v>0</v>
      </c>
      <c r="EI532" s="1">
        <v>3.192026097560976</v>
      </c>
      <c r="EJ532" s="1">
        <v>0.38761797909407592</v>
      </c>
      <c r="EK532" s="1">
        <v>3.9928981703681317E-2</v>
      </c>
      <c r="EL532" s="1">
        <v>0</v>
      </c>
      <c r="EM532" s="1">
        <v>1.966025965610082</v>
      </c>
      <c r="EN532" s="1">
        <v>-1.1850467863174089E-3</v>
      </c>
      <c r="EO532" s="1">
        <v>7.6271965451914865E-4</v>
      </c>
      <c r="EP532" s="1">
        <v>1</v>
      </c>
      <c r="EQ532" s="1">
        <v>1</v>
      </c>
      <c r="ER532" s="1">
        <v>6</v>
      </c>
      <c r="ES532" s="1" t="s">
        <v>854</v>
      </c>
      <c r="ET532" s="1">
        <v>2.9438399999999998</v>
      </c>
      <c r="EU532" s="1">
        <v>2.8012199999999998</v>
      </c>
      <c r="EV532" s="1">
        <v>0.10710500000000001</v>
      </c>
      <c r="EW532" s="1">
        <v>0.11414100000000001</v>
      </c>
      <c r="EX532" s="1">
        <v>0.11826</v>
      </c>
      <c r="EY532" s="1">
        <v>0.108248</v>
      </c>
      <c r="EZ532" s="1">
        <v>18348.5</v>
      </c>
      <c r="FA532" s="1">
        <v>19089.3</v>
      </c>
      <c r="FB532" s="1">
        <v>23890.1</v>
      </c>
      <c r="FC532" s="1">
        <v>25069.9</v>
      </c>
      <c r="FD532" s="1">
        <v>33711.4</v>
      </c>
      <c r="FE532" s="1">
        <v>35693.9</v>
      </c>
      <c r="FF532" s="1">
        <v>43547.9</v>
      </c>
      <c r="FG532" s="1">
        <v>46340.1</v>
      </c>
      <c r="FH532" s="1">
        <v>1.9749000000000001</v>
      </c>
      <c r="FI532" s="1">
        <v>1.8784000000000001</v>
      </c>
      <c r="FJ532" s="1">
        <v>0.135876</v>
      </c>
      <c r="FK532" s="1">
        <v>0</v>
      </c>
      <c r="FL532" s="1">
        <v>29.434100000000001</v>
      </c>
      <c r="FM532" s="1">
        <v>999.9</v>
      </c>
      <c r="FN532" s="1">
        <v>61.9</v>
      </c>
      <c r="FO532" s="1">
        <v>34.200000000000003</v>
      </c>
      <c r="FP532" s="1">
        <v>33.570300000000003</v>
      </c>
      <c r="FQ532" s="1">
        <v>63.547199999999997</v>
      </c>
      <c r="FR532" s="1">
        <v>22.644200000000001</v>
      </c>
      <c r="FS532" s="1">
        <v>1</v>
      </c>
      <c r="FT532" s="1">
        <v>0.27938000000000002</v>
      </c>
      <c r="FU532" s="1">
        <v>0.64655200000000002</v>
      </c>
      <c r="FV532" s="1">
        <v>20.321200000000001</v>
      </c>
      <c r="FW532" s="1">
        <v>5.2110000000000003</v>
      </c>
      <c r="FX532" s="1">
        <v>11.9054</v>
      </c>
      <c r="FY532" s="1">
        <v>5.0030000000000001</v>
      </c>
      <c r="FZ532" s="1">
        <v>3.2898499999999999</v>
      </c>
      <c r="GA532" s="1">
        <v>9999</v>
      </c>
      <c r="GB532" s="1">
        <v>9999</v>
      </c>
      <c r="GC532" s="1">
        <v>9999</v>
      </c>
      <c r="GD532" s="1">
        <v>999.9</v>
      </c>
      <c r="GE532" s="1">
        <v>1.85945</v>
      </c>
      <c r="GF532" s="1">
        <v>1.8544</v>
      </c>
      <c r="GG532" s="1">
        <v>1.8575999999999999</v>
      </c>
      <c r="GH532" s="1">
        <v>1.85608</v>
      </c>
      <c r="GI532" s="1">
        <v>1.85486</v>
      </c>
      <c r="GJ532" s="1">
        <v>1.8545499999999999</v>
      </c>
      <c r="GK532" s="1">
        <v>1.85318</v>
      </c>
      <c r="GL532" s="1">
        <v>1.85632</v>
      </c>
      <c r="GM532" s="1">
        <v>0</v>
      </c>
      <c r="GN532" s="1">
        <v>0</v>
      </c>
      <c r="GO532" s="1">
        <v>0</v>
      </c>
      <c r="GP532" s="1">
        <v>0</v>
      </c>
      <c r="GQ532" s="1" t="s">
        <v>359</v>
      </c>
      <c r="GR532" s="1" t="s">
        <v>360</v>
      </c>
      <c r="GS532" s="1" t="s">
        <v>361</v>
      </c>
      <c r="GT532" s="1" t="s">
        <v>361</v>
      </c>
      <c r="GU532" s="1" t="s">
        <v>361</v>
      </c>
      <c r="GV532" s="1" t="s">
        <v>361</v>
      </c>
      <c r="GW532" s="1">
        <v>0</v>
      </c>
      <c r="GX532" s="1">
        <v>100</v>
      </c>
      <c r="GY532" s="1">
        <v>100</v>
      </c>
      <c r="GZ532" s="1">
        <v>1.6040000000000001</v>
      </c>
      <c r="HA532" s="1">
        <v>8.9999999999999993E-3</v>
      </c>
      <c r="HB532" s="1">
        <v>0.4487642293357042</v>
      </c>
      <c r="HC532" s="1">
        <v>2.7716384584972409E-3</v>
      </c>
      <c r="HD532" s="1">
        <v>-1.1467119688665799E-6</v>
      </c>
      <c r="HE532" s="1">
        <v>2.0626329066488061E-10</v>
      </c>
      <c r="HF532" s="1">
        <v>-7.3699162755519909E-2</v>
      </c>
      <c r="HG532" s="1">
        <v>1.066993184659233E-2</v>
      </c>
      <c r="HH532" s="1">
        <v>-3.4528890892081033E-4</v>
      </c>
      <c r="HI532" s="1">
        <v>2.382551249023132E-6</v>
      </c>
      <c r="HJ532" s="1">
        <v>1</v>
      </c>
      <c r="HK532" s="1">
        <v>2115</v>
      </c>
      <c r="HL532" s="1">
        <v>2</v>
      </c>
      <c r="HM532" s="1">
        <v>30</v>
      </c>
      <c r="HN532" s="1">
        <v>6.8</v>
      </c>
      <c r="HO532" s="1">
        <v>6.7</v>
      </c>
      <c r="HP532" s="1">
        <v>1.3915999999999999</v>
      </c>
      <c r="HQ532" s="1">
        <v>2.31934</v>
      </c>
      <c r="HR532" s="1">
        <v>1.4978</v>
      </c>
      <c r="HS532" s="1">
        <v>2.3010299999999999</v>
      </c>
      <c r="HT532" s="1">
        <v>1.5478499999999999</v>
      </c>
      <c r="HU532" s="1">
        <v>2.3120099999999999</v>
      </c>
      <c r="HV532" s="1">
        <v>37.241999999999997</v>
      </c>
      <c r="HW532" s="1">
        <v>14.4297</v>
      </c>
      <c r="HX532" s="1">
        <v>18</v>
      </c>
      <c r="HY532" s="1">
        <v>498.048</v>
      </c>
      <c r="HZ532" s="1">
        <v>500.50400000000002</v>
      </c>
      <c r="IA532" s="1">
        <v>28.566199999999998</v>
      </c>
      <c r="IB532" s="1">
        <v>30.682500000000001</v>
      </c>
      <c r="IC532" s="1">
        <v>30</v>
      </c>
      <c r="ID532" s="1">
        <v>30.480699999999999</v>
      </c>
      <c r="IE532" s="1">
        <v>30.573599999999999</v>
      </c>
      <c r="IF532" s="1">
        <v>28.044499999999999</v>
      </c>
      <c r="IG532" s="1">
        <v>31.125599999999999</v>
      </c>
      <c r="IH532" s="1">
        <v>0</v>
      </c>
      <c r="II532" s="1">
        <v>28.559899999999999</v>
      </c>
      <c r="IJ532" s="1">
        <v>603.57000000000005</v>
      </c>
      <c r="IK532" s="1">
        <v>23.953800000000001</v>
      </c>
      <c r="IL532" s="1">
        <v>100.709</v>
      </c>
      <c r="IM532" s="1">
        <v>100.43300000000001</v>
      </c>
      <c r="IN532" s="1" t="s">
        <v>366</v>
      </c>
    </row>
    <row r="533" spans="1:248" ht="15.75" customHeight="1" x14ac:dyDescent="0.3">
      <c r="A533" s="1">
        <v>517</v>
      </c>
      <c r="B533" s="1">
        <v>1660316266.5</v>
      </c>
      <c r="C533" s="1">
        <v>5299.9000000953674</v>
      </c>
      <c r="D533" s="1" t="s">
        <v>1376</v>
      </c>
      <c r="E533" s="1" t="s">
        <v>1377</v>
      </c>
      <c r="F533" s="1">
        <v>1</v>
      </c>
      <c r="G533" s="1" t="s">
        <v>1168</v>
      </c>
      <c r="H533" s="1" t="s">
        <v>350</v>
      </c>
      <c r="I533" s="1" t="s">
        <v>351</v>
      </c>
      <c r="J533" s="1" t="s">
        <v>352</v>
      </c>
      <c r="K533" s="1" t="s">
        <v>353</v>
      </c>
      <c r="L533" s="1" t="s">
        <v>1168</v>
      </c>
      <c r="M533" s="1" t="s">
        <v>355</v>
      </c>
      <c r="N533" s="1">
        <v>1660316259</v>
      </c>
      <c r="O533" s="1">
        <f t="shared" si="68"/>
        <v>2.7410838811430674E-3</v>
      </c>
      <c r="P533" s="1">
        <f t="shared" si="69"/>
        <v>2.7410838811430676</v>
      </c>
      <c r="Q533" s="1">
        <f t="shared" si="70"/>
        <v>7.5409006276563764</v>
      </c>
      <c r="R533" s="1">
        <f t="shared" si="71"/>
        <v>486.42880000000002</v>
      </c>
      <c r="S533" s="1">
        <f t="shared" si="72"/>
        <v>382.44079215084389</v>
      </c>
      <c r="T533" s="1">
        <f t="shared" si="73"/>
        <v>38.138346013246874</v>
      </c>
      <c r="U533" s="1">
        <f t="shared" si="74"/>
        <v>48.508397289092706</v>
      </c>
      <c r="V533" s="1">
        <f t="shared" si="75"/>
        <v>0.13734797772751434</v>
      </c>
      <c r="W533" s="1">
        <f t="shared" si="76"/>
        <v>2.9224685978855227</v>
      </c>
      <c r="X533" s="1">
        <f t="shared" si="77"/>
        <v>0.13386009753736411</v>
      </c>
      <c r="Y533" s="1">
        <f t="shared" si="78"/>
        <v>8.3968555847829487E-2</v>
      </c>
      <c r="Z533" s="1">
        <f t="shared" si="79"/>
        <v>321.51259520000002</v>
      </c>
      <c r="AA533" s="1">
        <f t="shared" si="80"/>
        <v>32.201712180476299</v>
      </c>
      <c r="AB533" s="1">
        <f t="shared" si="81"/>
        <v>31.646673333333339</v>
      </c>
      <c r="AC533" s="1">
        <f t="shared" si="82"/>
        <v>4.6804159923137014</v>
      </c>
      <c r="AD533" s="1">
        <f t="shared" si="83"/>
        <v>60.09458978504675</v>
      </c>
      <c r="AE533" s="1">
        <f t="shared" si="84"/>
        <v>2.7140636401715361</v>
      </c>
      <c r="AF533" s="1">
        <f t="shared" si="85"/>
        <v>4.5163194388704735</v>
      </c>
      <c r="AG533" s="1">
        <f t="shared" si="86"/>
        <v>1.9663523521421653</v>
      </c>
      <c r="AH533" s="1">
        <f t="shared" si="87"/>
        <v>-120.88179915840928</v>
      </c>
      <c r="AI533" s="1">
        <f t="shared" si="88"/>
        <v>-98.862268226655132</v>
      </c>
      <c r="AJ533" s="1">
        <f t="shared" si="89"/>
        <v>-7.6214789886636227</v>
      </c>
      <c r="AK533" s="1">
        <f t="shared" si="90"/>
        <v>94.147048826271984</v>
      </c>
      <c r="AL533" s="1">
        <f t="shared" si="91"/>
        <v>38.085889607691733</v>
      </c>
      <c r="AM533" s="1">
        <f t="shared" si="92"/>
        <v>2.7570595909162656</v>
      </c>
      <c r="AN533" s="1">
        <f t="shared" si="93"/>
        <v>7.5409006276563764</v>
      </c>
      <c r="AO533" s="1">
        <v>571.47160089069996</v>
      </c>
      <c r="AP533" s="1">
        <v>535.7018242424241</v>
      </c>
      <c r="AQ533" s="1">
        <v>5.1024692253885746</v>
      </c>
      <c r="AR533" s="1">
        <v>65.936551714249305</v>
      </c>
      <c r="AS533" s="1">
        <f t="shared" si="94"/>
        <v>2.7410838811430676</v>
      </c>
      <c r="AT533" s="1">
        <v>23.957575067509659</v>
      </c>
      <c r="AU533" s="1">
        <v>27.188839393939389</v>
      </c>
      <c r="AV533" s="1">
        <v>-5.0429657063547767E-3</v>
      </c>
      <c r="AW533" s="1">
        <v>81.195447360536576</v>
      </c>
      <c r="AX533" s="1">
        <v>0</v>
      </c>
      <c r="AY533" s="1">
        <v>0</v>
      </c>
      <c r="AZ533" s="1">
        <f t="shared" si="95"/>
        <v>1</v>
      </c>
      <c r="BA533" s="1">
        <f t="shared" si="96"/>
        <v>0</v>
      </c>
      <c r="BB533" s="1">
        <f t="shared" si="97"/>
        <v>51968.357996740189</v>
      </c>
      <c r="BC533" s="1">
        <f t="shared" si="98"/>
        <v>1999.9786666666671</v>
      </c>
      <c r="BD533" s="1">
        <f t="shared" si="99"/>
        <v>1681.1820800000003</v>
      </c>
      <c r="BE533" s="1">
        <f t="shared" si="100"/>
        <v>0.84060000640006827</v>
      </c>
      <c r="BF533" s="1">
        <f t="shared" si="101"/>
        <v>0.16075801235213175</v>
      </c>
      <c r="BG533" s="1">
        <v>6</v>
      </c>
      <c r="BH533" s="1">
        <v>0.5</v>
      </c>
      <c r="BI533" s="1" t="s">
        <v>356</v>
      </c>
      <c r="BJ533" s="1">
        <v>2</v>
      </c>
      <c r="BK533" s="1" t="b">
        <v>1</v>
      </c>
      <c r="BL533" s="1">
        <v>1660316259</v>
      </c>
      <c r="BM533" s="1">
        <v>486.42880000000002</v>
      </c>
      <c r="BN533" s="1">
        <v>533.72853333333342</v>
      </c>
      <c r="BO533" s="1">
        <v>27.215879999999999</v>
      </c>
      <c r="BP533" s="1">
        <v>23.998313333333329</v>
      </c>
      <c r="BQ533" s="1">
        <v>484.88279999999997</v>
      </c>
      <c r="BR533" s="1">
        <v>27.206886666666669</v>
      </c>
      <c r="BS533" s="1">
        <v>500.13393333333329</v>
      </c>
      <c r="BT533" s="1">
        <v>99.623526666666677</v>
      </c>
      <c r="BU533" s="1">
        <v>0.1000038666666667</v>
      </c>
      <c r="BV533" s="1">
        <v>31.019200000000001</v>
      </c>
      <c r="BW533" s="1">
        <v>31.646673333333339</v>
      </c>
      <c r="BX533" s="1">
        <v>999.89999999999986</v>
      </c>
      <c r="BY533" s="1">
        <v>0</v>
      </c>
      <c r="BZ533" s="1">
        <v>0</v>
      </c>
      <c r="CA533" s="1">
        <v>9997.3266666666677</v>
      </c>
      <c r="CB533" s="1">
        <v>0</v>
      </c>
      <c r="CC533" s="1">
        <v>32.630533333333332</v>
      </c>
      <c r="CD533" s="1">
        <v>-47.299519999999987</v>
      </c>
      <c r="CE533" s="1">
        <v>500.03766666666672</v>
      </c>
      <c r="CF533" s="1">
        <v>546.85119999999995</v>
      </c>
      <c r="CG533" s="1">
        <v>3.2175519999999991</v>
      </c>
      <c r="CH533" s="1">
        <v>533.72853333333342</v>
      </c>
      <c r="CI533" s="1">
        <v>23.998313333333329</v>
      </c>
      <c r="CJ533" s="1">
        <v>2.7113406666666671</v>
      </c>
      <c r="CK533" s="1">
        <v>2.3907980000000002</v>
      </c>
      <c r="CL533" s="1">
        <v>22.354013333333331</v>
      </c>
      <c r="CM533" s="1">
        <v>20.30156666666667</v>
      </c>
      <c r="CN533" s="1">
        <v>1999.9786666666671</v>
      </c>
      <c r="CO533" s="1">
        <v>0.98000180000000037</v>
      </c>
      <c r="CP533" s="1">
        <v>1.9998500000000009E-2</v>
      </c>
      <c r="CQ533" s="1">
        <v>0</v>
      </c>
      <c r="CR533" s="1">
        <v>2.3546</v>
      </c>
      <c r="CS533" s="1">
        <v>0</v>
      </c>
      <c r="CT533" s="1">
        <v>26417.646666666671</v>
      </c>
      <c r="CU533" s="1">
        <v>17412.133333333339</v>
      </c>
      <c r="CV533" s="1">
        <v>40.75</v>
      </c>
      <c r="CW533" s="1">
        <v>41.858199999999997</v>
      </c>
      <c r="CX533" s="1">
        <v>40.7624</v>
      </c>
      <c r="CY533" s="1">
        <v>40.191200000000002</v>
      </c>
      <c r="CZ533" s="1">
        <v>40.875</v>
      </c>
      <c r="DA533" s="1">
        <v>1959.9786666666671</v>
      </c>
      <c r="DB533" s="1">
        <v>40</v>
      </c>
      <c r="DC533" s="1">
        <v>0</v>
      </c>
      <c r="DD533" s="1">
        <v>1660316264.4000001</v>
      </c>
      <c r="DE533" s="1">
        <v>0</v>
      </c>
      <c r="DF533" s="1">
        <v>1660315861.5</v>
      </c>
      <c r="DG533" s="1" t="s">
        <v>1169</v>
      </c>
      <c r="DH533" s="1">
        <v>1660315856.5</v>
      </c>
      <c r="DI533" s="1">
        <v>1660315861.5</v>
      </c>
      <c r="DJ533" s="1">
        <v>15</v>
      </c>
      <c r="DK533" s="1">
        <v>-0.154</v>
      </c>
      <c r="DL533" s="1">
        <v>-8.0000000000000002E-3</v>
      </c>
      <c r="DM533" s="1">
        <v>1.3839999999999999</v>
      </c>
      <c r="DN533" s="1">
        <v>1.6E-2</v>
      </c>
      <c r="DO533" s="1">
        <v>400</v>
      </c>
      <c r="DP533" s="1">
        <v>24</v>
      </c>
      <c r="DQ533" s="1">
        <v>0.19</v>
      </c>
      <c r="DR533" s="1">
        <v>0.03</v>
      </c>
      <c r="DS533" s="1">
        <v>7.0456015970752777</v>
      </c>
      <c r="DT533" s="1">
        <v>4.0943429722005984</v>
      </c>
      <c r="DU533" s="1">
        <v>0.31265503207749729</v>
      </c>
      <c r="DV533" s="1">
        <v>0</v>
      </c>
      <c r="DW533" s="1">
        <v>37.999850115960633</v>
      </c>
      <c r="DX533" s="1">
        <v>3.7288251270958579</v>
      </c>
      <c r="DY533" s="1">
        <v>0.27983821435294132</v>
      </c>
      <c r="DZ533" s="1">
        <v>0</v>
      </c>
      <c r="EA533" s="1">
        <v>-47.232959999999999</v>
      </c>
      <c r="EB533" s="1">
        <v>-5.6384035595105519</v>
      </c>
      <c r="EC533" s="1">
        <v>0.40884007517202448</v>
      </c>
      <c r="ED533" s="1">
        <v>0</v>
      </c>
      <c r="EE533" s="1">
        <v>370.36586665098213</v>
      </c>
      <c r="EF533" s="1">
        <v>248.38670491606479</v>
      </c>
      <c r="EG533" s="1">
        <v>24.501242814545201</v>
      </c>
      <c r="EH533" s="1">
        <v>0</v>
      </c>
      <c r="EI533" s="1">
        <v>3.2016610000000001</v>
      </c>
      <c r="EJ533" s="1">
        <v>0.34166971857409828</v>
      </c>
      <c r="EK533" s="1">
        <v>3.5438160914471807E-2</v>
      </c>
      <c r="EL533" s="1">
        <v>0</v>
      </c>
      <c r="EM533" s="1">
        <v>1.9660407272620171</v>
      </c>
      <c r="EN533" s="1">
        <v>1.334328983842537E-3</v>
      </c>
      <c r="EO533" s="1">
        <v>7.7415462791338425E-4</v>
      </c>
      <c r="EP533" s="1">
        <v>1</v>
      </c>
      <c r="EQ533" s="1">
        <v>1</v>
      </c>
      <c r="ER533" s="1">
        <v>6</v>
      </c>
      <c r="ES533" s="1" t="s">
        <v>854</v>
      </c>
      <c r="ET533" s="1">
        <v>2.9438300000000002</v>
      </c>
      <c r="EU533" s="1">
        <v>2.8012600000000001</v>
      </c>
      <c r="EV533" s="1">
        <v>0.107848</v>
      </c>
      <c r="EW533" s="1">
        <v>0.114871</v>
      </c>
      <c r="EX533" s="1">
        <v>0.11824900000000001</v>
      </c>
      <c r="EY533" s="1">
        <v>0.10825</v>
      </c>
      <c r="EZ533" s="1">
        <v>18333.099999999999</v>
      </c>
      <c r="FA533" s="1">
        <v>19073.599999999999</v>
      </c>
      <c r="FB533" s="1">
        <v>23890</v>
      </c>
      <c r="FC533" s="1">
        <v>25070</v>
      </c>
      <c r="FD533" s="1">
        <v>33711.800000000003</v>
      </c>
      <c r="FE533" s="1">
        <v>35693.800000000003</v>
      </c>
      <c r="FF533" s="1">
        <v>43547.8</v>
      </c>
      <c r="FG533" s="1">
        <v>46339.9</v>
      </c>
      <c r="FH533" s="1">
        <v>1.97485</v>
      </c>
      <c r="FI533" s="1">
        <v>1.8783799999999999</v>
      </c>
      <c r="FJ533" s="1">
        <v>0.135936</v>
      </c>
      <c r="FK533" s="1">
        <v>0</v>
      </c>
      <c r="FL533" s="1">
        <v>29.435500000000001</v>
      </c>
      <c r="FM533" s="1">
        <v>999.9</v>
      </c>
      <c r="FN533" s="1">
        <v>61.9</v>
      </c>
      <c r="FO533" s="1">
        <v>34.200000000000003</v>
      </c>
      <c r="FP533" s="1">
        <v>33.570099999999996</v>
      </c>
      <c r="FQ533" s="1">
        <v>63.267200000000003</v>
      </c>
      <c r="FR533" s="1">
        <v>22.688300000000002</v>
      </c>
      <c r="FS533" s="1">
        <v>1</v>
      </c>
      <c r="FT533" s="1">
        <v>0.27938000000000002</v>
      </c>
      <c r="FU533" s="1">
        <v>0.63986900000000002</v>
      </c>
      <c r="FV533" s="1">
        <v>20.321200000000001</v>
      </c>
      <c r="FW533" s="1">
        <v>5.2110000000000003</v>
      </c>
      <c r="FX533" s="1">
        <v>11.9047</v>
      </c>
      <c r="FY533" s="1">
        <v>5.0030999999999999</v>
      </c>
      <c r="FZ533" s="1">
        <v>3.28993</v>
      </c>
      <c r="GA533" s="1">
        <v>9999</v>
      </c>
      <c r="GB533" s="1">
        <v>9999</v>
      </c>
      <c r="GC533" s="1">
        <v>9999</v>
      </c>
      <c r="GD533" s="1">
        <v>999.9</v>
      </c>
      <c r="GE533" s="1">
        <v>1.85945</v>
      </c>
      <c r="GF533" s="1">
        <v>1.8544</v>
      </c>
      <c r="GG533" s="1">
        <v>1.8575999999999999</v>
      </c>
      <c r="GH533" s="1">
        <v>1.85608</v>
      </c>
      <c r="GI533" s="1">
        <v>1.85486</v>
      </c>
      <c r="GJ533" s="1">
        <v>1.85453</v>
      </c>
      <c r="GK533" s="1">
        <v>1.85317</v>
      </c>
      <c r="GL533" s="1">
        <v>1.85632</v>
      </c>
      <c r="GM533" s="1">
        <v>0</v>
      </c>
      <c r="GN533" s="1">
        <v>0</v>
      </c>
      <c r="GO533" s="1">
        <v>0</v>
      </c>
      <c r="GP533" s="1">
        <v>0</v>
      </c>
      <c r="GQ533" s="1" t="s">
        <v>359</v>
      </c>
      <c r="GR533" s="1" t="s">
        <v>360</v>
      </c>
      <c r="GS533" s="1" t="s">
        <v>361</v>
      </c>
      <c r="GT533" s="1" t="s">
        <v>361</v>
      </c>
      <c r="GU533" s="1" t="s">
        <v>361</v>
      </c>
      <c r="GV533" s="1" t="s">
        <v>361</v>
      </c>
      <c r="GW533" s="1">
        <v>0</v>
      </c>
      <c r="GX533" s="1">
        <v>100</v>
      </c>
      <c r="GY533" s="1">
        <v>100</v>
      </c>
      <c r="GZ533" s="1">
        <v>1.613</v>
      </c>
      <c r="HA533" s="1">
        <v>9.1000000000000004E-3</v>
      </c>
      <c r="HB533" s="1">
        <v>0.4487642293357042</v>
      </c>
      <c r="HC533" s="1">
        <v>2.7716384584972409E-3</v>
      </c>
      <c r="HD533" s="1">
        <v>-1.1467119688665799E-6</v>
      </c>
      <c r="HE533" s="1">
        <v>2.0626329066488061E-10</v>
      </c>
      <c r="HF533" s="1">
        <v>-7.3699162755519909E-2</v>
      </c>
      <c r="HG533" s="1">
        <v>1.066993184659233E-2</v>
      </c>
      <c r="HH533" s="1">
        <v>-3.4528890892081033E-4</v>
      </c>
      <c r="HI533" s="1">
        <v>2.382551249023132E-6</v>
      </c>
      <c r="HJ533" s="1">
        <v>1</v>
      </c>
      <c r="HK533" s="1">
        <v>2115</v>
      </c>
      <c r="HL533" s="1">
        <v>2</v>
      </c>
      <c r="HM533" s="1">
        <v>30</v>
      </c>
      <c r="HN533" s="1">
        <v>6.8</v>
      </c>
      <c r="HO533" s="1">
        <v>6.8</v>
      </c>
      <c r="HP533" s="1">
        <v>1.40381</v>
      </c>
      <c r="HQ533" s="1">
        <v>2.3059099999999999</v>
      </c>
      <c r="HR533" s="1">
        <v>1.4978</v>
      </c>
      <c r="HS533" s="1">
        <v>2.3022499999999999</v>
      </c>
      <c r="HT533" s="1">
        <v>1.5478499999999999</v>
      </c>
      <c r="HU533" s="1">
        <v>2.34863</v>
      </c>
      <c r="HV533" s="1">
        <v>37.241999999999997</v>
      </c>
      <c r="HW533" s="1">
        <v>14.4297</v>
      </c>
      <c r="HX533" s="1">
        <v>18</v>
      </c>
      <c r="HY533" s="1">
        <v>498.01799999999997</v>
      </c>
      <c r="HZ533" s="1">
        <v>500.48700000000002</v>
      </c>
      <c r="IA533" s="1">
        <v>28.5626</v>
      </c>
      <c r="IB533" s="1">
        <v>30.682500000000001</v>
      </c>
      <c r="IC533" s="1">
        <v>30</v>
      </c>
      <c r="ID533" s="1">
        <v>30.480699999999999</v>
      </c>
      <c r="IE533" s="1">
        <v>30.573599999999999</v>
      </c>
      <c r="IF533" s="1">
        <v>28.190999999999999</v>
      </c>
      <c r="IG533" s="1">
        <v>31.125599999999999</v>
      </c>
      <c r="IH533" s="1">
        <v>0</v>
      </c>
      <c r="II533" s="1">
        <v>28.559899999999999</v>
      </c>
      <c r="IJ533" s="1">
        <v>603.57000000000005</v>
      </c>
      <c r="IK533" s="1">
        <v>23.952300000000001</v>
      </c>
      <c r="IL533" s="1">
        <v>100.709</v>
      </c>
      <c r="IM533" s="1">
        <v>100.43300000000001</v>
      </c>
      <c r="IN533" s="1" t="s">
        <v>366</v>
      </c>
    </row>
    <row r="534" spans="1:248" ht="15.75" customHeight="1" x14ac:dyDescent="0.3">
      <c r="A534" s="1">
        <v>518</v>
      </c>
      <c r="B534" s="1">
        <v>1660316267.5</v>
      </c>
      <c r="C534" s="1">
        <v>5300.9000000953674</v>
      </c>
      <c r="D534" s="1" t="s">
        <v>1378</v>
      </c>
      <c r="E534" s="1" t="s">
        <v>1379</v>
      </c>
      <c r="F534" s="1">
        <v>1</v>
      </c>
      <c r="G534" s="1" t="s">
        <v>1168</v>
      </c>
      <c r="H534" s="1" t="s">
        <v>350</v>
      </c>
      <c r="I534" s="1" t="s">
        <v>351</v>
      </c>
      <c r="J534" s="1" t="s">
        <v>352</v>
      </c>
      <c r="K534" s="1" t="s">
        <v>353</v>
      </c>
      <c r="L534" s="1" t="s">
        <v>1168</v>
      </c>
      <c r="M534" s="1" t="s">
        <v>355</v>
      </c>
      <c r="N534" s="1">
        <v>1660316259.5</v>
      </c>
      <c r="O534" s="1">
        <f t="shared" si="68"/>
        <v>2.7509353023660384E-3</v>
      </c>
      <c r="P534" s="1">
        <f t="shared" si="69"/>
        <v>2.7509353023660386</v>
      </c>
      <c r="Q534" s="1">
        <f t="shared" si="70"/>
        <v>7.4916310594567666</v>
      </c>
      <c r="R534" s="1">
        <f t="shared" si="71"/>
        <v>488.91025000000002</v>
      </c>
      <c r="S534" s="1">
        <f t="shared" si="72"/>
        <v>385.72617935379679</v>
      </c>
      <c r="T534" s="1">
        <f t="shared" si="73"/>
        <v>38.46596191777563</v>
      </c>
      <c r="U534" s="1">
        <f t="shared" si="74"/>
        <v>48.75583785683498</v>
      </c>
      <c r="V534" s="1">
        <f t="shared" si="75"/>
        <v>0.13784121142560388</v>
      </c>
      <c r="W534" s="1">
        <f t="shared" si="76"/>
        <v>2.9226824999977103</v>
      </c>
      <c r="X534" s="1">
        <f t="shared" si="77"/>
        <v>0.13432883047517244</v>
      </c>
      <c r="Y534" s="1">
        <f t="shared" si="78"/>
        <v>8.4263637983340814E-2</v>
      </c>
      <c r="Z534" s="1">
        <f t="shared" si="79"/>
        <v>321.51300750000001</v>
      </c>
      <c r="AA534" s="1">
        <f t="shared" si="80"/>
        <v>32.198936408204112</v>
      </c>
      <c r="AB534" s="1">
        <f t="shared" si="81"/>
        <v>31.646656249999999</v>
      </c>
      <c r="AC534" s="1">
        <f t="shared" si="82"/>
        <v>4.680411454959156</v>
      </c>
      <c r="AD534" s="1">
        <f t="shared" si="83"/>
        <v>60.090928391250877</v>
      </c>
      <c r="AE534" s="1">
        <f t="shared" si="84"/>
        <v>2.7138770062764421</v>
      </c>
      <c r="AF534" s="1">
        <f t="shared" si="85"/>
        <v>4.5162840364296608</v>
      </c>
      <c r="AG534" s="1">
        <f t="shared" si="86"/>
        <v>1.9665344486827139</v>
      </c>
      <c r="AH534" s="1">
        <f t="shared" si="87"/>
        <v>-121.31624683434229</v>
      </c>
      <c r="AI534" s="1">
        <f t="shared" si="88"/>
        <v>-98.888477952798013</v>
      </c>
      <c r="AJ534" s="1">
        <f t="shared" si="89"/>
        <v>-7.6229358006551742</v>
      </c>
      <c r="AK534" s="1">
        <f t="shared" si="90"/>
        <v>93.685346912204551</v>
      </c>
      <c r="AL534" s="1">
        <f t="shared" si="91"/>
        <v>38.116237304782352</v>
      </c>
      <c r="AM534" s="1">
        <f t="shared" si="92"/>
        <v>2.7575090564326312</v>
      </c>
      <c r="AN534" s="1">
        <f t="shared" si="93"/>
        <v>7.4916310594567666</v>
      </c>
      <c r="AO534" s="1">
        <v>576.59124709138393</v>
      </c>
      <c r="AP534" s="1">
        <v>540.82996969696933</v>
      </c>
      <c r="AQ534" s="1">
        <v>5.1125311021134534</v>
      </c>
      <c r="AR534" s="1">
        <v>65.936551714249305</v>
      </c>
      <c r="AS534" s="1">
        <f t="shared" si="94"/>
        <v>2.7509353023660386</v>
      </c>
      <c r="AT534" s="1">
        <v>23.95770761436993</v>
      </c>
      <c r="AU534" s="1">
        <v>27.186132121212111</v>
      </c>
      <c r="AV534" s="1">
        <v>-2.8023977526790921E-3</v>
      </c>
      <c r="AW534" s="1">
        <v>81.195447360536576</v>
      </c>
      <c r="AX534" s="1">
        <v>0</v>
      </c>
      <c r="AY534" s="1">
        <v>0</v>
      </c>
      <c r="AZ534" s="1">
        <f t="shared" si="95"/>
        <v>1</v>
      </c>
      <c r="BA534" s="1">
        <f t="shared" si="96"/>
        <v>0</v>
      </c>
      <c r="BB534" s="1">
        <f t="shared" si="97"/>
        <v>51974.467137912994</v>
      </c>
      <c r="BC534" s="1">
        <f t="shared" si="98"/>
        <v>1999.98125</v>
      </c>
      <c r="BD534" s="1">
        <f t="shared" si="99"/>
        <v>1681.1842499999998</v>
      </c>
      <c r="BE534" s="1">
        <f t="shared" si="100"/>
        <v>0.84060000562505266</v>
      </c>
      <c r="BF534" s="1">
        <f t="shared" si="101"/>
        <v>0.16075801085635177</v>
      </c>
      <c r="BG534" s="1">
        <v>6</v>
      </c>
      <c r="BH534" s="1">
        <v>0.5</v>
      </c>
      <c r="BI534" s="1" t="s">
        <v>356</v>
      </c>
      <c r="BJ534" s="1">
        <v>2</v>
      </c>
      <c r="BK534" s="1" t="b">
        <v>1</v>
      </c>
      <c r="BL534" s="1">
        <v>1660316259.5</v>
      </c>
      <c r="BM534" s="1">
        <v>488.91025000000002</v>
      </c>
      <c r="BN534" s="1">
        <v>536.25462500000003</v>
      </c>
      <c r="BO534" s="1">
        <v>27.214018750000001</v>
      </c>
      <c r="BP534" s="1">
        <v>23.9959375</v>
      </c>
      <c r="BQ534" s="1">
        <v>487.35981249999998</v>
      </c>
      <c r="BR534" s="1">
        <v>27.205018750000001</v>
      </c>
      <c r="BS534" s="1">
        <v>500.1364375</v>
      </c>
      <c r="BT534" s="1">
        <v>99.623499999999993</v>
      </c>
      <c r="BU534" s="1">
        <v>9.9992924999999996E-2</v>
      </c>
      <c r="BV534" s="1">
        <v>31.0190625</v>
      </c>
      <c r="BW534" s="1">
        <v>31.646656249999999</v>
      </c>
      <c r="BX534" s="1">
        <v>999.9</v>
      </c>
      <c r="BY534" s="1">
        <v>0</v>
      </c>
      <c r="BZ534" s="1">
        <v>0</v>
      </c>
      <c r="CA534" s="1">
        <v>9998.5500000000011</v>
      </c>
      <c r="CB534" s="1">
        <v>0</v>
      </c>
      <c r="CC534" s="1">
        <v>32.645306249999997</v>
      </c>
      <c r="CD534" s="1">
        <v>-47.344149999999999</v>
      </c>
      <c r="CE534" s="1">
        <v>502.58749999999998</v>
      </c>
      <c r="CF534" s="1">
        <v>549.43799999999987</v>
      </c>
      <c r="CG534" s="1">
        <v>3.2180693749999998</v>
      </c>
      <c r="CH534" s="1">
        <v>536.25462500000003</v>
      </c>
      <c r="CI534" s="1">
        <v>23.9959375</v>
      </c>
      <c r="CJ534" s="1">
        <v>2.7111550000000002</v>
      </c>
      <c r="CK534" s="1">
        <v>2.390560625</v>
      </c>
      <c r="CL534" s="1">
        <v>22.352887500000001</v>
      </c>
      <c r="CM534" s="1">
        <v>20.299956250000001</v>
      </c>
      <c r="CN534" s="1">
        <v>1999.98125</v>
      </c>
      <c r="CO534" s="1">
        <v>0.98000181250000007</v>
      </c>
      <c r="CP534" s="1">
        <v>1.9998487499999999E-2</v>
      </c>
      <c r="CQ534" s="1">
        <v>0</v>
      </c>
      <c r="CR534" s="1">
        <v>2.4238749999999998</v>
      </c>
      <c r="CS534" s="1">
        <v>0</v>
      </c>
      <c r="CT534" s="1">
        <v>26418.0625</v>
      </c>
      <c r="CU534" s="1">
        <v>17412.15625</v>
      </c>
      <c r="CV534" s="1">
        <v>40.75</v>
      </c>
      <c r="CW534" s="1">
        <v>41.859250000000003</v>
      </c>
      <c r="CX534" s="1">
        <v>40.765500000000003</v>
      </c>
      <c r="CY534" s="1">
        <v>40.190937499999997</v>
      </c>
      <c r="CZ534" s="1">
        <v>40.875</v>
      </c>
      <c r="DA534" s="1">
        <v>1959.98125</v>
      </c>
      <c r="DB534" s="1">
        <v>40</v>
      </c>
      <c r="DC534" s="1">
        <v>0</v>
      </c>
      <c r="DD534" s="1">
        <v>1660316265.5999999</v>
      </c>
      <c r="DE534" s="1">
        <v>0</v>
      </c>
      <c r="DF534" s="1">
        <v>1660315861.5</v>
      </c>
      <c r="DG534" s="1" t="s">
        <v>1169</v>
      </c>
      <c r="DH534" s="1">
        <v>1660315856.5</v>
      </c>
      <c r="DI534" s="1">
        <v>1660315861.5</v>
      </c>
      <c r="DJ534" s="1">
        <v>15</v>
      </c>
      <c r="DK534" s="1">
        <v>-0.154</v>
      </c>
      <c r="DL534" s="1">
        <v>-8.0000000000000002E-3</v>
      </c>
      <c r="DM534" s="1">
        <v>1.3839999999999999</v>
      </c>
      <c r="DN534" s="1">
        <v>1.6E-2</v>
      </c>
      <c r="DO534" s="1">
        <v>400</v>
      </c>
      <c r="DP534" s="1">
        <v>24</v>
      </c>
      <c r="DQ534" s="1">
        <v>0.19</v>
      </c>
      <c r="DR534" s="1">
        <v>0.03</v>
      </c>
      <c r="DS534" s="1">
        <v>7.1312181084050881</v>
      </c>
      <c r="DT534" s="1">
        <v>4.0869335129021804</v>
      </c>
      <c r="DU534" s="1">
        <v>0.31220208258328169</v>
      </c>
      <c r="DV534" s="1">
        <v>0</v>
      </c>
      <c r="DW534" s="1">
        <v>38.098968699926829</v>
      </c>
      <c r="DX534" s="1">
        <v>3.7368334652415331</v>
      </c>
      <c r="DY534" s="1">
        <v>0.27165586223192012</v>
      </c>
      <c r="DZ534" s="1">
        <v>0</v>
      </c>
      <c r="EA534" s="1">
        <v>-47.342509677419351</v>
      </c>
      <c r="EB534" s="1">
        <v>-5.5885451612901376</v>
      </c>
      <c r="EC534" s="1">
        <v>0.41874130928282671</v>
      </c>
      <c r="ED534" s="1">
        <v>0</v>
      </c>
      <c r="EE534" s="1">
        <v>377.67745174522042</v>
      </c>
      <c r="EF534" s="1">
        <v>247.71299128192129</v>
      </c>
      <c r="EG534" s="1">
        <v>23.838881583804099</v>
      </c>
      <c r="EH534" s="1">
        <v>0</v>
      </c>
      <c r="EI534" s="1">
        <v>3.206703902439024</v>
      </c>
      <c r="EJ534" s="1">
        <v>0.29152703832752491</v>
      </c>
      <c r="EK534" s="1">
        <v>3.2462038383171202E-2</v>
      </c>
      <c r="EL534" s="1">
        <v>0</v>
      </c>
      <c r="EM534" s="1">
        <v>1.966418562626014</v>
      </c>
      <c r="EN534" s="1">
        <v>3.376533093455699E-3</v>
      </c>
      <c r="EO534" s="1">
        <v>9.9096362102045737E-4</v>
      </c>
      <c r="EP534" s="1">
        <v>1</v>
      </c>
      <c r="EQ534" s="1">
        <v>1</v>
      </c>
      <c r="ER534" s="1">
        <v>6</v>
      </c>
      <c r="ES534" s="1" t="s">
        <v>854</v>
      </c>
      <c r="ET534" s="1">
        <v>2.94407</v>
      </c>
      <c r="EU534" s="1">
        <v>2.8010700000000002</v>
      </c>
      <c r="EV534" s="1">
        <v>0.108588</v>
      </c>
      <c r="EW534" s="1">
        <v>0.11559999999999999</v>
      </c>
      <c r="EX534" s="1">
        <v>0.118243</v>
      </c>
      <c r="EY534" s="1">
        <v>0.108249</v>
      </c>
      <c r="EZ534" s="1">
        <v>18318</v>
      </c>
      <c r="FA534" s="1">
        <v>19057.900000000001</v>
      </c>
      <c r="FB534" s="1">
        <v>23890.1</v>
      </c>
      <c r="FC534" s="1">
        <v>25070.1</v>
      </c>
      <c r="FD534" s="1">
        <v>33712</v>
      </c>
      <c r="FE534" s="1">
        <v>35693.800000000003</v>
      </c>
      <c r="FF534" s="1">
        <v>43547.7</v>
      </c>
      <c r="FG534" s="1">
        <v>46339.8</v>
      </c>
      <c r="FH534" s="1">
        <v>1.9749000000000001</v>
      </c>
      <c r="FI534" s="1">
        <v>1.8783300000000001</v>
      </c>
      <c r="FJ534" s="1">
        <v>0.135936</v>
      </c>
      <c r="FK534" s="1">
        <v>0</v>
      </c>
      <c r="FL534" s="1">
        <v>29.436599999999999</v>
      </c>
      <c r="FM534" s="1">
        <v>999.9</v>
      </c>
      <c r="FN534" s="1">
        <v>61.9</v>
      </c>
      <c r="FO534" s="1">
        <v>34.200000000000003</v>
      </c>
      <c r="FP534" s="1">
        <v>33.568199999999997</v>
      </c>
      <c r="FQ534" s="1">
        <v>63.3172</v>
      </c>
      <c r="FR534" s="1">
        <v>23.193100000000001</v>
      </c>
      <c r="FS534" s="1">
        <v>1</v>
      </c>
      <c r="FT534" s="1">
        <v>0.27939999999999998</v>
      </c>
      <c r="FU534" s="1">
        <v>0.632301</v>
      </c>
      <c r="FV534" s="1">
        <v>20.321400000000001</v>
      </c>
      <c r="FW534" s="1">
        <v>5.2110000000000003</v>
      </c>
      <c r="FX534" s="1">
        <v>11.9048</v>
      </c>
      <c r="FY534" s="1">
        <v>5.0030999999999999</v>
      </c>
      <c r="FZ534" s="1">
        <v>3.28993</v>
      </c>
      <c r="GA534" s="1">
        <v>9999</v>
      </c>
      <c r="GB534" s="1">
        <v>9999</v>
      </c>
      <c r="GC534" s="1">
        <v>9999</v>
      </c>
      <c r="GD534" s="1">
        <v>999.9</v>
      </c>
      <c r="GE534" s="1">
        <v>1.85945</v>
      </c>
      <c r="GF534" s="1">
        <v>1.8544</v>
      </c>
      <c r="GG534" s="1">
        <v>1.8575999999999999</v>
      </c>
      <c r="GH534" s="1">
        <v>1.85608</v>
      </c>
      <c r="GI534" s="1">
        <v>1.85486</v>
      </c>
      <c r="GJ534" s="1">
        <v>1.85453</v>
      </c>
      <c r="GK534" s="1">
        <v>1.8531599999999999</v>
      </c>
      <c r="GL534" s="1">
        <v>1.8563000000000001</v>
      </c>
      <c r="GM534" s="1">
        <v>0</v>
      </c>
      <c r="GN534" s="1">
        <v>0</v>
      </c>
      <c r="GO534" s="1">
        <v>0</v>
      </c>
      <c r="GP534" s="1">
        <v>0</v>
      </c>
      <c r="GQ534" s="1" t="s">
        <v>359</v>
      </c>
      <c r="GR534" s="1" t="s">
        <v>360</v>
      </c>
      <c r="GS534" s="1" t="s">
        <v>361</v>
      </c>
      <c r="GT534" s="1" t="s">
        <v>361</v>
      </c>
      <c r="GU534" s="1" t="s">
        <v>361</v>
      </c>
      <c r="GV534" s="1" t="s">
        <v>361</v>
      </c>
      <c r="GW534" s="1">
        <v>0</v>
      </c>
      <c r="GX534" s="1">
        <v>100</v>
      </c>
      <c r="GY534" s="1">
        <v>100</v>
      </c>
      <c r="GZ534" s="1">
        <v>1.621</v>
      </c>
      <c r="HA534" s="1">
        <v>9.1000000000000004E-3</v>
      </c>
      <c r="HB534" s="1">
        <v>0.4487642293357042</v>
      </c>
      <c r="HC534" s="1">
        <v>2.7716384584972409E-3</v>
      </c>
      <c r="HD534" s="1">
        <v>-1.1467119688665799E-6</v>
      </c>
      <c r="HE534" s="1">
        <v>2.0626329066488061E-10</v>
      </c>
      <c r="HF534" s="1">
        <v>-7.3699162755519909E-2</v>
      </c>
      <c r="HG534" s="1">
        <v>1.066993184659233E-2</v>
      </c>
      <c r="HH534" s="1">
        <v>-3.4528890892081033E-4</v>
      </c>
      <c r="HI534" s="1">
        <v>2.382551249023132E-6</v>
      </c>
      <c r="HJ534" s="1">
        <v>1</v>
      </c>
      <c r="HK534" s="1">
        <v>2115</v>
      </c>
      <c r="HL534" s="1">
        <v>2</v>
      </c>
      <c r="HM534" s="1">
        <v>30</v>
      </c>
      <c r="HN534" s="1">
        <v>6.8</v>
      </c>
      <c r="HO534" s="1">
        <v>6.8</v>
      </c>
      <c r="HP534" s="1">
        <v>1.41113</v>
      </c>
      <c r="HQ534" s="1">
        <v>2.2936999999999999</v>
      </c>
      <c r="HR534" s="1">
        <v>1.4978</v>
      </c>
      <c r="HS534" s="1">
        <v>2.3022499999999999</v>
      </c>
      <c r="HT534" s="1">
        <v>1.5478499999999999</v>
      </c>
      <c r="HU534" s="1">
        <v>2.4401899999999999</v>
      </c>
      <c r="HV534" s="1">
        <v>37.241999999999997</v>
      </c>
      <c r="HW534" s="1">
        <v>14.438499999999999</v>
      </c>
      <c r="HX534" s="1">
        <v>18</v>
      </c>
      <c r="HY534" s="1">
        <v>498.048</v>
      </c>
      <c r="HZ534" s="1">
        <v>500.45400000000001</v>
      </c>
      <c r="IA534" s="1">
        <v>28.558800000000002</v>
      </c>
      <c r="IB534" s="1">
        <v>30.682600000000001</v>
      </c>
      <c r="IC534" s="1">
        <v>30.0001</v>
      </c>
      <c r="ID534" s="1">
        <v>30.480699999999999</v>
      </c>
      <c r="IE534" s="1">
        <v>30.573599999999999</v>
      </c>
      <c r="IF534" s="1">
        <v>28.428699999999999</v>
      </c>
      <c r="IG534" s="1">
        <v>31.125599999999999</v>
      </c>
      <c r="IH534" s="1">
        <v>0</v>
      </c>
      <c r="II534" s="1">
        <v>28.5413</v>
      </c>
      <c r="IJ534" s="1">
        <v>613.61400000000003</v>
      </c>
      <c r="IK534" s="1">
        <v>23.955200000000001</v>
      </c>
      <c r="IL534" s="1">
        <v>100.709</v>
      </c>
      <c r="IM534" s="1">
        <v>100.43300000000001</v>
      </c>
      <c r="IN534" s="1" t="s">
        <v>366</v>
      </c>
    </row>
    <row r="535" spans="1:248" ht="15.75" customHeight="1" x14ac:dyDescent="0.3">
      <c r="A535" s="1">
        <v>519</v>
      </c>
      <c r="B535" s="1">
        <v>1660316268.5</v>
      </c>
      <c r="C535" s="1">
        <v>5301.9000000953674</v>
      </c>
      <c r="D535" s="1" t="s">
        <v>1380</v>
      </c>
      <c r="E535" s="1" t="s">
        <v>1381</v>
      </c>
      <c r="F535" s="1">
        <v>1</v>
      </c>
      <c r="G535" s="1" t="s">
        <v>1168</v>
      </c>
      <c r="H535" s="1" t="s">
        <v>350</v>
      </c>
      <c r="I535" s="1" t="s">
        <v>351</v>
      </c>
      <c r="J535" s="1" t="s">
        <v>352</v>
      </c>
      <c r="K535" s="1" t="s">
        <v>353</v>
      </c>
      <c r="L535" s="1" t="s">
        <v>1168</v>
      </c>
      <c r="M535" s="1" t="s">
        <v>355</v>
      </c>
      <c r="N535" s="1">
        <v>1660316261</v>
      </c>
      <c r="O535" s="1">
        <f t="shared" si="68"/>
        <v>2.7550417114222603E-3</v>
      </c>
      <c r="P535" s="1">
        <f t="shared" si="69"/>
        <v>2.7550417114222601</v>
      </c>
      <c r="Q535" s="1">
        <f t="shared" si="70"/>
        <v>7.5153458752801399</v>
      </c>
      <c r="R535" s="1">
        <f t="shared" si="71"/>
        <v>496.35300000000001</v>
      </c>
      <c r="S535" s="1">
        <f t="shared" si="72"/>
        <v>392.77022657144784</v>
      </c>
      <c r="T535" s="1">
        <f t="shared" si="73"/>
        <v>39.168475855130495</v>
      </c>
      <c r="U535" s="1">
        <f t="shared" si="74"/>
        <v>49.498126845887732</v>
      </c>
      <c r="V535" s="1">
        <f t="shared" si="75"/>
        <v>0.13803251550360929</v>
      </c>
      <c r="W535" s="1">
        <f t="shared" si="76"/>
        <v>2.9230184588715264</v>
      </c>
      <c r="X535" s="1">
        <f t="shared" si="77"/>
        <v>0.13451090624559767</v>
      </c>
      <c r="Y535" s="1">
        <f t="shared" si="78"/>
        <v>8.4378235626294804E-2</v>
      </c>
      <c r="Z535" s="1">
        <f t="shared" si="79"/>
        <v>321.51248879999997</v>
      </c>
      <c r="AA535" s="1">
        <f t="shared" si="80"/>
        <v>32.197604529502982</v>
      </c>
      <c r="AB535" s="1">
        <f t="shared" si="81"/>
        <v>31.646166666666669</v>
      </c>
      <c r="AC535" s="1">
        <f t="shared" si="82"/>
        <v>4.6802814226457174</v>
      </c>
      <c r="AD535" s="1">
        <f t="shared" si="83"/>
        <v>60.082357003963281</v>
      </c>
      <c r="AE535" s="1">
        <f t="shared" si="84"/>
        <v>2.7134688854281044</v>
      </c>
      <c r="AF535" s="1">
        <f t="shared" si="85"/>
        <v>4.5162490633466872</v>
      </c>
      <c r="AG535" s="1">
        <f t="shared" si="86"/>
        <v>1.9668125372176131</v>
      </c>
      <c r="AH535" s="1">
        <f t="shared" si="87"/>
        <v>-121.49733947372168</v>
      </c>
      <c r="AI535" s="1">
        <f t="shared" si="88"/>
        <v>-98.844099099062646</v>
      </c>
      <c r="AJ535" s="1">
        <f t="shared" si="89"/>
        <v>-7.6186155564876472</v>
      </c>
      <c r="AK535" s="1">
        <f t="shared" si="90"/>
        <v>93.552434670727962</v>
      </c>
      <c r="AL535" s="1">
        <f t="shared" si="91"/>
        <v>38.211396540632329</v>
      </c>
      <c r="AM535" s="1">
        <f t="shared" si="92"/>
        <v>2.7624473167826595</v>
      </c>
      <c r="AN535" s="1">
        <f t="shared" si="93"/>
        <v>7.5153458752801399</v>
      </c>
      <c r="AO535" s="1">
        <v>581.75462092523742</v>
      </c>
      <c r="AP535" s="1">
        <v>545.94815151515138</v>
      </c>
      <c r="AQ535" s="1">
        <v>5.1156806016012846</v>
      </c>
      <c r="AR535" s="1">
        <v>65.936551714249305</v>
      </c>
      <c r="AS535" s="1">
        <f t="shared" si="94"/>
        <v>2.7550417114222601</v>
      </c>
      <c r="AT535" s="1">
        <v>23.958445276708979</v>
      </c>
      <c r="AU535" s="1">
        <v>27.184516969696951</v>
      </c>
      <c r="AV535" s="1">
        <v>-1.6882075499372669E-3</v>
      </c>
      <c r="AW535" s="1">
        <v>81.195447360536576</v>
      </c>
      <c r="AX535" s="1">
        <v>0</v>
      </c>
      <c r="AY535" s="1">
        <v>0</v>
      </c>
      <c r="AZ535" s="1">
        <f t="shared" si="95"/>
        <v>1</v>
      </c>
      <c r="BA535" s="1">
        <f t="shared" si="96"/>
        <v>0</v>
      </c>
      <c r="BB535" s="1">
        <f t="shared" si="97"/>
        <v>51984.053325516936</v>
      </c>
      <c r="BC535" s="1">
        <f t="shared" si="98"/>
        <v>1999.9780000000001</v>
      </c>
      <c r="BD535" s="1">
        <f t="shared" si="99"/>
        <v>1681.1815200000001</v>
      </c>
      <c r="BE535" s="1">
        <f t="shared" si="100"/>
        <v>0.84060000660007261</v>
      </c>
      <c r="BF535" s="1">
        <f t="shared" si="101"/>
        <v>0.16075801273814011</v>
      </c>
      <c r="BG535" s="1">
        <v>6</v>
      </c>
      <c r="BH535" s="1">
        <v>0.5</v>
      </c>
      <c r="BI535" s="1" t="s">
        <v>356</v>
      </c>
      <c r="BJ535" s="1">
        <v>2</v>
      </c>
      <c r="BK535" s="1" t="b">
        <v>1</v>
      </c>
      <c r="BL535" s="1">
        <v>1660316261</v>
      </c>
      <c r="BM535" s="1">
        <v>496.35300000000001</v>
      </c>
      <c r="BN535" s="1">
        <v>543.83873333333349</v>
      </c>
      <c r="BO535" s="1">
        <v>27.209886666666669</v>
      </c>
      <c r="BP535" s="1">
        <v>23.986053333333341</v>
      </c>
      <c r="BQ535" s="1">
        <v>494.78920000000011</v>
      </c>
      <c r="BR535" s="1">
        <v>27.200873333333341</v>
      </c>
      <c r="BS535" s="1">
        <v>500.14026666666661</v>
      </c>
      <c r="BT535" s="1">
        <v>99.623653333333351</v>
      </c>
      <c r="BU535" s="1">
        <v>9.9984573333333354E-2</v>
      </c>
      <c r="BV535" s="1">
        <v>31.018926666666669</v>
      </c>
      <c r="BW535" s="1">
        <v>31.646166666666669</v>
      </c>
      <c r="BX535" s="1">
        <v>999.89999999999986</v>
      </c>
      <c r="BY535" s="1">
        <v>0</v>
      </c>
      <c r="BZ535" s="1">
        <v>0</v>
      </c>
      <c r="CA535" s="1">
        <v>10000.451999999999</v>
      </c>
      <c r="CB535" s="1">
        <v>0</v>
      </c>
      <c r="CC535" s="1">
        <v>32.293080000000003</v>
      </c>
      <c r="CD535" s="1">
        <v>-47.485473333333317</v>
      </c>
      <c r="CE535" s="1">
        <v>510.23633333333328</v>
      </c>
      <c r="CF535" s="1">
        <v>557.2031333333332</v>
      </c>
      <c r="CG535" s="1">
        <v>3.2238233333333328</v>
      </c>
      <c r="CH535" s="1">
        <v>543.83873333333349</v>
      </c>
      <c r="CI535" s="1">
        <v>23.986053333333341</v>
      </c>
      <c r="CJ535" s="1">
        <v>2.7107480000000002</v>
      </c>
      <c r="CK535" s="1">
        <v>2.3895793333333328</v>
      </c>
      <c r="CL535" s="1">
        <v>22.35042</v>
      </c>
      <c r="CM535" s="1">
        <v>20.29331333333333</v>
      </c>
      <c r="CN535" s="1">
        <v>1999.9780000000001</v>
      </c>
      <c r="CO535" s="1">
        <v>0.98000180000000037</v>
      </c>
      <c r="CP535" s="1">
        <v>1.9998500000000009E-2</v>
      </c>
      <c r="CQ535" s="1">
        <v>0</v>
      </c>
      <c r="CR535" s="1">
        <v>2.3029333333333328</v>
      </c>
      <c r="CS535" s="1">
        <v>0</v>
      </c>
      <c r="CT535" s="1">
        <v>26417.953333333331</v>
      </c>
      <c r="CU535" s="1">
        <v>17412.126666666671</v>
      </c>
      <c r="CV535" s="1">
        <v>40.75</v>
      </c>
      <c r="CW535" s="1">
        <v>41.862400000000001</v>
      </c>
      <c r="CX535" s="1">
        <v>40.766533333333342</v>
      </c>
      <c r="CY535" s="1">
        <v>40.191200000000002</v>
      </c>
      <c r="CZ535" s="1">
        <v>40.875</v>
      </c>
      <c r="DA535" s="1">
        <v>1959.9780000000001</v>
      </c>
      <c r="DB535" s="1">
        <v>40</v>
      </c>
      <c r="DC535" s="1">
        <v>0</v>
      </c>
      <c r="DD535" s="1">
        <v>1660316266.8</v>
      </c>
      <c r="DE535" s="1">
        <v>0</v>
      </c>
      <c r="DF535" s="1">
        <v>1660315861.5</v>
      </c>
      <c r="DG535" s="1" t="s">
        <v>1169</v>
      </c>
      <c r="DH535" s="1">
        <v>1660315856.5</v>
      </c>
      <c r="DI535" s="1">
        <v>1660315861.5</v>
      </c>
      <c r="DJ535" s="1">
        <v>15</v>
      </c>
      <c r="DK535" s="1">
        <v>-0.154</v>
      </c>
      <c r="DL535" s="1">
        <v>-8.0000000000000002E-3</v>
      </c>
      <c r="DM535" s="1">
        <v>1.3839999999999999</v>
      </c>
      <c r="DN535" s="1">
        <v>1.6E-2</v>
      </c>
      <c r="DO535" s="1">
        <v>400</v>
      </c>
      <c r="DP535" s="1">
        <v>24</v>
      </c>
      <c r="DQ535" s="1">
        <v>0.19</v>
      </c>
      <c r="DR535" s="1">
        <v>0.03</v>
      </c>
      <c r="DS535" s="1">
        <v>7.2112637406072606</v>
      </c>
      <c r="DT535" s="1">
        <v>3.9854507613593282</v>
      </c>
      <c r="DU535" s="1">
        <v>0.29123650722001448</v>
      </c>
      <c r="DV535" s="1">
        <v>0</v>
      </c>
      <c r="DW535" s="1">
        <v>38.161108424244723</v>
      </c>
      <c r="DX535" s="1">
        <v>3.7598298504279501</v>
      </c>
      <c r="DY535" s="1">
        <v>0.27330144176228249</v>
      </c>
      <c r="DZ535" s="1">
        <v>0</v>
      </c>
      <c r="EA535" s="1">
        <v>-47.436016129032247</v>
      </c>
      <c r="EB535" s="1">
        <v>-5.6129564516127362</v>
      </c>
      <c r="EC535" s="1">
        <v>0.42052731344439098</v>
      </c>
      <c r="ED535" s="1">
        <v>0</v>
      </c>
      <c r="EE535" s="1">
        <v>381.90249685497042</v>
      </c>
      <c r="EF535" s="1">
        <v>249.15412568145689</v>
      </c>
      <c r="EG535" s="1">
        <v>23.980309736711721</v>
      </c>
      <c r="EH535" s="1">
        <v>0</v>
      </c>
      <c r="EI535" s="1">
        <v>3.2103604878048779</v>
      </c>
      <c r="EJ535" s="1">
        <v>0.25684599303135452</v>
      </c>
      <c r="EK535" s="1">
        <v>3.0091858955069582E-2</v>
      </c>
      <c r="EL535" s="1">
        <v>0</v>
      </c>
      <c r="EM535" s="1">
        <v>1.966646719318309</v>
      </c>
      <c r="EN535" s="1">
        <v>7.002487183556224E-3</v>
      </c>
      <c r="EO535" s="1">
        <v>1.2238999119615309E-3</v>
      </c>
      <c r="EP535" s="1">
        <v>1</v>
      </c>
      <c r="EQ535" s="1">
        <v>1</v>
      </c>
      <c r="ER535" s="1">
        <v>6</v>
      </c>
      <c r="ES535" s="1" t="s">
        <v>854</v>
      </c>
      <c r="ET535" s="1">
        <v>2.9438300000000002</v>
      </c>
      <c r="EU535" s="1">
        <v>2.8010999999999999</v>
      </c>
      <c r="EV535" s="1">
        <v>0.109322</v>
      </c>
      <c r="EW535" s="1">
        <v>0.116315</v>
      </c>
      <c r="EX535" s="1">
        <v>0.11824</v>
      </c>
      <c r="EY535" s="1">
        <v>0.108255</v>
      </c>
      <c r="EZ535" s="1">
        <v>18302.900000000001</v>
      </c>
      <c r="FA535" s="1">
        <v>19042.5</v>
      </c>
      <c r="FB535" s="1">
        <v>23890.1</v>
      </c>
      <c r="FC535" s="1">
        <v>25070.1</v>
      </c>
      <c r="FD535" s="1">
        <v>33712.199999999997</v>
      </c>
      <c r="FE535" s="1">
        <v>35693.699999999997</v>
      </c>
      <c r="FF535" s="1">
        <v>43547.8</v>
      </c>
      <c r="FG535" s="1">
        <v>46340</v>
      </c>
      <c r="FH535" s="1">
        <v>1.97475</v>
      </c>
      <c r="FI535" s="1">
        <v>1.87843</v>
      </c>
      <c r="FJ535" s="1">
        <v>0.13585800000000001</v>
      </c>
      <c r="FK535" s="1">
        <v>0</v>
      </c>
      <c r="FL535" s="1">
        <v>29.437999999999999</v>
      </c>
      <c r="FM535" s="1">
        <v>999.9</v>
      </c>
      <c r="FN535" s="1">
        <v>61.9</v>
      </c>
      <c r="FO535" s="1">
        <v>34.200000000000003</v>
      </c>
      <c r="FP535" s="1">
        <v>33.5717</v>
      </c>
      <c r="FQ535" s="1">
        <v>63.157200000000003</v>
      </c>
      <c r="FR535" s="1">
        <v>23.509599999999999</v>
      </c>
      <c r="FS535" s="1">
        <v>1</v>
      </c>
      <c r="FT535" s="1">
        <v>0.27939799999999998</v>
      </c>
      <c r="FU535" s="1">
        <v>0.64228799999999997</v>
      </c>
      <c r="FV535" s="1">
        <v>20.321400000000001</v>
      </c>
      <c r="FW535" s="1">
        <v>5.2108499999999998</v>
      </c>
      <c r="FX535" s="1">
        <v>11.904500000000001</v>
      </c>
      <c r="FY535" s="1">
        <v>5.0029500000000002</v>
      </c>
      <c r="FZ535" s="1">
        <v>3.2898800000000001</v>
      </c>
      <c r="GA535" s="1">
        <v>9999</v>
      </c>
      <c r="GB535" s="1">
        <v>9999</v>
      </c>
      <c r="GC535" s="1">
        <v>9999</v>
      </c>
      <c r="GD535" s="1">
        <v>999.9</v>
      </c>
      <c r="GE535" s="1">
        <v>1.85944</v>
      </c>
      <c r="GF535" s="1">
        <v>1.8544</v>
      </c>
      <c r="GG535" s="1">
        <v>1.8575999999999999</v>
      </c>
      <c r="GH535" s="1">
        <v>1.85608</v>
      </c>
      <c r="GI535" s="1">
        <v>1.85486</v>
      </c>
      <c r="GJ535" s="1">
        <v>1.8545199999999999</v>
      </c>
      <c r="GK535" s="1">
        <v>1.8531500000000001</v>
      </c>
      <c r="GL535" s="1">
        <v>1.85629</v>
      </c>
      <c r="GM535" s="1">
        <v>0</v>
      </c>
      <c r="GN535" s="1">
        <v>0</v>
      </c>
      <c r="GO535" s="1">
        <v>0</v>
      </c>
      <c r="GP535" s="1">
        <v>0</v>
      </c>
      <c r="GQ535" s="1" t="s">
        <v>359</v>
      </c>
      <c r="GR535" s="1" t="s">
        <v>360</v>
      </c>
      <c r="GS535" s="1" t="s">
        <v>361</v>
      </c>
      <c r="GT535" s="1" t="s">
        <v>361</v>
      </c>
      <c r="GU535" s="1" t="s">
        <v>361</v>
      </c>
      <c r="GV535" s="1" t="s">
        <v>361</v>
      </c>
      <c r="GW535" s="1">
        <v>0</v>
      </c>
      <c r="GX535" s="1">
        <v>100</v>
      </c>
      <c r="GY535" s="1">
        <v>100</v>
      </c>
      <c r="GZ535" s="1">
        <v>1.629</v>
      </c>
      <c r="HA535" s="1">
        <v>9.1000000000000004E-3</v>
      </c>
      <c r="HB535" s="1">
        <v>0.4487642293357042</v>
      </c>
      <c r="HC535" s="1">
        <v>2.7716384584972409E-3</v>
      </c>
      <c r="HD535" s="1">
        <v>-1.1467119688665799E-6</v>
      </c>
      <c r="HE535" s="1">
        <v>2.0626329066488061E-10</v>
      </c>
      <c r="HF535" s="1">
        <v>-7.3699162755519909E-2</v>
      </c>
      <c r="HG535" s="1">
        <v>1.066993184659233E-2</v>
      </c>
      <c r="HH535" s="1">
        <v>-3.4528890892081033E-4</v>
      </c>
      <c r="HI535" s="1">
        <v>2.382551249023132E-6</v>
      </c>
      <c r="HJ535" s="1">
        <v>1</v>
      </c>
      <c r="HK535" s="1">
        <v>2115</v>
      </c>
      <c r="HL535" s="1">
        <v>2</v>
      </c>
      <c r="HM535" s="1">
        <v>30</v>
      </c>
      <c r="HN535" s="1">
        <v>6.9</v>
      </c>
      <c r="HO535" s="1">
        <v>6.8</v>
      </c>
      <c r="HP535" s="1">
        <v>1.42456</v>
      </c>
      <c r="HQ535" s="1">
        <v>2.3156699999999999</v>
      </c>
      <c r="HR535" s="1">
        <v>1.4978</v>
      </c>
      <c r="HS535" s="1">
        <v>2.3022499999999999</v>
      </c>
      <c r="HT535" s="1">
        <v>1.5478499999999999</v>
      </c>
      <c r="HU535" s="1">
        <v>2.4218799999999998</v>
      </c>
      <c r="HV535" s="1">
        <v>37.241999999999997</v>
      </c>
      <c r="HW535" s="1">
        <v>14.4297</v>
      </c>
      <c r="HX535" s="1">
        <v>18</v>
      </c>
      <c r="HY535" s="1">
        <v>497.95800000000003</v>
      </c>
      <c r="HZ535" s="1">
        <v>500.524</v>
      </c>
      <c r="IA535" s="1">
        <v>28.555599999999998</v>
      </c>
      <c r="IB535" s="1">
        <v>30.683299999999999</v>
      </c>
      <c r="IC535" s="1">
        <v>30.0001</v>
      </c>
      <c r="ID535" s="1">
        <v>30.480699999999999</v>
      </c>
      <c r="IE535" s="1">
        <v>30.574100000000001</v>
      </c>
      <c r="IF535" s="1">
        <v>28.579499999999999</v>
      </c>
      <c r="IG535" s="1">
        <v>31.125599999999999</v>
      </c>
      <c r="IH535" s="1">
        <v>0</v>
      </c>
      <c r="II535" s="1">
        <v>28.5413</v>
      </c>
      <c r="IJ535" s="1">
        <v>613.61400000000003</v>
      </c>
      <c r="IK535" s="1">
        <v>23.954000000000001</v>
      </c>
      <c r="IL535" s="1">
        <v>100.709</v>
      </c>
      <c r="IM535" s="1">
        <v>100.434</v>
      </c>
      <c r="IN535" s="1" t="s">
        <v>366</v>
      </c>
    </row>
    <row r="536" spans="1:248" ht="15.75" customHeight="1" x14ac:dyDescent="0.3">
      <c r="A536" s="1">
        <v>520</v>
      </c>
      <c r="B536" s="1">
        <v>1660316269.5</v>
      </c>
      <c r="C536" s="1">
        <v>5302.9000000953674</v>
      </c>
      <c r="D536" s="1" t="s">
        <v>1382</v>
      </c>
      <c r="E536" s="1" t="s">
        <v>1383</v>
      </c>
      <c r="F536" s="1">
        <v>1</v>
      </c>
      <c r="G536" s="1" t="s">
        <v>1168</v>
      </c>
      <c r="H536" s="1" t="s">
        <v>350</v>
      </c>
      <c r="I536" s="1" t="s">
        <v>351</v>
      </c>
      <c r="J536" s="1" t="s">
        <v>352</v>
      </c>
      <c r="K536" s="1" t="s">
        <v>353</v>
      </c>
      <c r="L536" s="1" t="s">
        <v>1168</v>
      </c>
      <c r="M536" s="1" t="s">
        <v>355</v>
      </c>
      <c r="N536" s="1">
        <v>1660316261.5</v>
      </c>
      <c r="O536" s="1">
        <f t="shared" si="68"/>
        <v>2.7566768690379718E-3</v>
      </c>
      <c r="P536" s="1">
        <f t="shared" si="69"/>
        <v>2.7566768690379719</v>
      </c>
      <c r="Q536" s="1">
        <f t="shared" si="70"/>
        <v>7.6515954657530107</v>
      </c>
      <c r="R536" s="1">
        <f t="shared" si="71"/>
        <v>498.83499999999998</v>
      </c>
      <c r="S536" s="1">
        <f t="shared" si="72"/>
        <v>393.62875432155323</v>
      </c>
      <c r="T536" s="1">
        <f t="shared" si="73"/>
        <v>39.254097375669858</v>
      </c>
      <c r="U536" s="1">
        <f t="shared" si="74"/>
        <v>49.745648531551126</v>
      </c>
      <c r="V536" s="1">
        <f t="shared" si="75"/>
        <v>0.13810550715531345</v>
      </c>
      <c r="W536" s="1">
        <f t="shared" si="76"/>
        <v>2.9230752116905223</v>
      </c>
      <c r="X536" s="1">
        <f t="shared" si="77"/>
        <v>0.13458029024434817</v>
      </c>
      <c r="Y536" s="1">
        <f t="shared" si="78"/>
        <v>8.442191338046276E-2</v>
      </c>
      <c r="Z536" s="1">
        <f t="shared" si="79"/>
        <v>321.51300750000001</v>
      </c>
      <c r="AA536" s="1">
        <f t="shared" si="80"/>
        <v>32.197072306675473</v>
      </c>
      <c r="AB536" s="1">
        <f t="shared" si="81"/>
        <v>31.646125000000001</v>
      </c>
      <c r="AC536" s="1">
        <f t="shared" si="82"/>
        <v>4.6802703562110981</v>
      </c>
      <c r="AD536" s="1">
        <f t="shared" si="83"/>
        <v>60.078988665325674</v>
      </c>
      <c r="AE536" s="1">
        <f t="shared" si="84"/>
        <v>2.7133029701345319</v>
      </c>
      <c r="AF536" s="1">
        <f t="shared" si="85"/>
        <v>4.5162261056842707</v>
      </c>
      <c r="AG536" s="1">
        <f t="shared" si="86"/>
        <v>1.9669673860765662</v>
      </c>
      <c r="AH536" s="1">
        <f t="shared" si="87"/>
        <v>-121.56944992457456</v>
      </c>
      <c r="AI536" s="1">
        <f t="shared" si="88"/>
        <v>-98.853503708396318</v>
      </c>
      <c r="AJ536" s="1">
        <f t="shared" si="89"/>
        <v>-7.6191875914568339</v>
      </c>
      <c r="AK536" s="1">
        <f t="shared" si="90"/>
        <v>93.470866275572348</v>
      </c>
      <c r="AL536" s="1">
        <f t="shared" si="91"/>
        <v>38.245099461697336</v>
      </c>
      <c r="AM536" s="1">
        <f t="shared" si="92"/>
        <v>2.7623327149563131</v>
      </c>
      <c r="AN536" s="1">
        <f t="shared" si="93"/>
        <v>7.6515954657530107</v>
      </c>
      <c r="AO536" s="1">
        <v>586.98507889250448</v>
      </c>
      <c r="AP536" s="1">
        <v>551.04029696969678</v>
      </c>
      <c r="AQ536" s="1">
        <v>5.1101044484498823</v>
      </c>
      <c r="AR536" s="1">
        <v>65.936551714249305</v>
      </c>
      <c r="AS536" s="1">
        <f t="shared" si="94"/>
        <v>2.7566768690379719</v>
      </c>
      <c r="AT536" s="1">
        <v>23.958827858591</v>
      </c>
      <c r="AU536" s="1">
        <v>27.18354787878787</v>
      </c>
      <c r="AV536" s="1">
        <v>-1.1807337714897839E-3</v>
      </c>
      <c r="AW536" s="1">
        <v>81.195447360536576</v>
      </c>
      <c r="AX536" s="1">
        <v>0</v>
      </c>
      <c r="AY536" s="1">
        <v>0</v>
      </c>
      <c r="AZ536" s="1">
        <f t="shared" si="95"/>
        <v>1</v>
      </c>
      <c r="BA536" s="1">
        <f t="shared" si="96"/>
        <v>0</v>
      </c>
      <c r="BB536" s="1">
        <f t="shared" si="97"/>
        <v>51985.684004169765</v>
      </c>
      <c r="BC536" s="1">
        <f t="shared" si="98"/>
        <v>1999.98125</v>
      </c>
      <c r="BD536" s="1">
        <f t="shared" si="99"/>
        <v>1681.1842499999998</v>
      </c>
      <c r="BE536" s="1">
        <f t="shared" si="100"/>
        <v>0.84060000562505266</v>
      </c>
      <c r="BF536" s="1">
        <f t="shared" si="101"/>
        <v>0.16075801085635177</v>
      </c>
      <c r="BG536" s="1">
        <v>6</v>
      </c>
      <c r="BH536" s="1">
        <v>0.5</v>
      </c>
      <c r="BI536" s="1" t="s">
        <v>356</v>
      </c>
      <c r="BJ536" s="1">
        <v>2</v>
      </c>
      <c r="BK536" s="1" t="b">
        <v>1</v>
      </c>
      <c r="BL536" s="1">
        <v>1660316261.5</v>
      </c>
      <c r="BM536" s="1">
        <v>498.83499999999998</v>
      </c>
      <c r="BN536" s="1">
        <v>546.36906250000004</v>
      </c>
      <c r="BO536" s="1">
        <v>27.20821875</v>
      </c>
      <c r="BP536" s="1">
        <v>23.98453125</v>
      </c>
      <c r="BQ536" s="1">
        <v>497.26681250000001</v>
      </c>
      <c r="BR536" s="1">
        <v>27.199200000000001</v>
      </c>
      <c r="BS536" s="1">
        <v>500.14299999999997</v>
      </c>
      <c r="BT536" s="1">
        <v>99.623674999999992</v>
      </c>
      <c r="BU536" s="1">
        <v>9.9978175000000002E-2</v>
      </c>
      <c r="BV536" s="1">
        <v>31.0188375</v>
      </c>
      <c r="BW536" s="1">
        <v>31.646125000000001</v>
      </c>
      <c r="BX536" s="1">
        <v>999.9</v>
      </c>
      <c r="BY536" s="1">
        <v>0</v>
      </c>
      <c r="BZ536" s="1">
        <v>0</v>
      </c>
      <c r="CA536" s="1">
        <v>10000.77375</v>
      </c>
      <c r="CB536" s="1">
        <v>0</v>
      </c>
      <c r="CC536" s="1">
        <v>32.252850000000002</v>
      </c>
      <c r="CD536" s="1">
        <v>-47.533831249999999</v>
      </c>
      <c r="CE536" s="1">
        <v>512.7868125</v>
      </c>
      <c r="CF536" s="1">
        <v>559.79475000000002</v>
      </c>
      <c r="CG536" s="1">
        <v>3.2236756249999998</v>
      </c>
      <c r="CH536" s="1">
        <v>546.36906250000004</v>
      </c>
      <c r="CI536" s="1">
        <v>23.98453125</v>
      </c>
      <c r="CJ536" s="1">
        <v>2.7105825000000001</v>
      </c>
      <c r="CK536" s="1">
        <v>2.3894281249999998</v>
      </c>
      <c r="CL536" s="1">
        <v>22.3494125</v>
      </c>
      <c r="CM536" s="1">
        <v>20.292293749999999</v>
      </c>
      <c r="CN536" s="1">
        <v>1999.98125</v>
      </c>
      <c r="CO536" s="1">
        <v>0.98000181250000007</v>
      </c>
      <c r="CP536" s="1">
        <v>1.9998487499999999E-2</v>
      </c>
      <c r="CQ536" s="1">
        <v>0</v>
      </c>
      <c r="CR536" s="1">
        <v>2.30375</v>
      </c>
      <c r="CS536" s="1">
        <v>0</v>
      </c>
      <c r="CT536" s="1">
        <v>26418.643749999999</v>
      </c>
      <c r="CU536" s="1">
        <v>17412.15625</v>
      </c>
      <c r="CV536" s="1">
        <v>40.75</v>
      </c>
      <c r="CW536" s="1">
        <v>41.863187500000002</v>
      </c>
      <c r="CX536" s="1">
        <v>40.765500000000003</v>
      </c>
      <c r="CY536" s="1">
        <v>40.190937499999997</v>
      </c>
      <c r="CZ536" s="1">
        <v>40.875</v>
      </c>
      <c r="DA536" s="1">
        <v>1959.98125</v>
      </c>
      <c r="DB536" s="1">
        <v>40</v>
      </c>
      <c r="DC536" s="1">
        <v>0</v>
      </c>
      <c r="DD536" s="1">
        <v>1660316268</v>
      </c>
      <c r="DE536" s="1">
        <v>0</v>
      </c>
      <c r="DF536" s="1">
        <v>1660315861.5</v>
      </c>
      <c r="DG536" s="1" t="s">
        <v>1169</v>
      </c>
      <c r="DH536" s="1">
        <v>1660315856.5</v>
      </c>
      <c r="DI536" s="1">
        <v>1660315861.5</v>
      </c>
      <c r="DJ536" s="1">
        <v>15</v>
      </c>
      <c r="DK536" s="1">
        <v>-0.154</v>
      </c>
      <c r="DL536" s="1">
        <v>-8.0000000000000002E-3</v>
      </c>
      <c r="DM536" s="1">
        <v>1.3839999999999999</v>
      </c>
      <c r="DN536" s="1">
        <v>1.6E-2</v>
      </c>
      <c r="DO536" s="1">
        <v>400</v>
      </c>
      <c r="DP536" s="1">
        <v>24</v>
      </c>
      <c r="DQ536" s="1">
        <v>0.19</v>
      </c>
      <c r="DR536" s="1">
        <v>0.03</v>
      </c>
      <c r="DS536" s="1">
        <v>7.2112637406072606</v>
      </c>
      <c r="DT536" s="1">
        <v>3.9854507613593282</v>
      </c>
      <c r="DU536" s="1">
        <v>0.29123650722001448</v>
      </c>
      <c r="DV536" s="1">
        <v>0</v>
      </c>
      <c r="DW536" s="1">
        <v>38.161108424244723</v>
      </c>
      <c r="DX536" s="1">
        <v>3.7598298504279501</v>
      </c>
      <c r="DY536" s="1">
        <v>0.27330144176228249</v>
      </c>
      <c r="DZ536" s="1">
        <v>0</v>
      </c>
      <c r="EA536" s="1">
        <v>-47.436016129032247</v>
      </c>
      <c r="EB536" s="1">
        <v>-5.6129564516127362</v>
      </c>
      <c r="EC536" s="1">
        <v>0.42052731344439098</v>
      </c>
      <c r="ED536" s="1">
        <v>0</v>
      </c>
      <c r="EE536" s="1">
        <v>381.90249685497042</v>
      </c>
      <c r="EF536" s="1">
        <v>249.15412568145689</v>
      </c>
      <c r="EG536" s="1">
        <v>23.980309736711721</v>
      </c>
      <c r="EH536" s="1">
        <v>0</v>
      </c>
      <c r="EI536" s="1">
        <v>3.2103604878048779</v>
      </c>
      <c r="EJ536" s="1">
        <v>0.25684599303135452</v>
      </c>
      <c r="EK536" s="1">
        <v>3.0091858955069582E-2</v>
      </c>
      <c r="EL536" s="1">
        <v>0</v>
      </c>
      <c r="EM536" s="1">
        <v>1.966646719318309</v>
      </c>
      <c r="EN536" s="1">
        <v>7.002487183556224E-3</v>
      </c>
      <c r="EO536" s="1">
        <v>1.2238999119615309E-3</v>
      </c>
      <c r="EP536" s="1">
        <v>1</v>
      </c>
      <c r="EQ536" s="1">
        <v>1</v>
      </c>
      <c r="ER536" s="1">
        <v>6</v>
      </c>
      <c r="ES536" s="1" t="s">
        <v>854</v>
      </c>
      <c r="ET536" s="1">
        <v>2.9439500000000001</v>
      </c>
      <c r="EU536" s="1">
        <v>2.8010799999999998</v>
      </c>
      <c r="EV536" s="1">
        <v>0.110055</v>
      </c>
      <c r="EW536" s="1">
        <v>0.11704299999999999</v>
      </c>
      <c r="EX536" s="1">
        <v>0.11823699999999999</v>
      </c>
      <c r="EY536" s="1">
        <v>0.10825700000000001</v>
      </c>
      <c r="EZ536" s="1">
        <v>18287.900000000001</v>
      </c>
      <c r="FA536" s="1">
        <v>19027</v>
      </c>
      <c r="FB536" s="1">
        <v>23890.2</v>
      </c>
      <c r="FC536" s="1">
        <v>25070.2</v>
      </c>
      <c r="FD536" s="1">
        <v>33712.400000000001</v>
      </c>
      <c r="FE536" s="1">
        <v>35693.9</v>
      </c>
      <c r="FF536" s="1">
        <v>43547.9</v>
      </c>
      <c r="FG536" s="1">
        <v>46340.2</v>
      </c>
      <c r="FH536" s="1">
        <v>1.97475</v>
      </c>
      <c r="FI536" s="1">
        <v>1.87845</v>
      </c>
      <c r="FJ536" s="1">
        <v>0.13564499999999999</v>
      </c>
      <c r="FK536" s="1">
        <v>0</v>
      </c>
      <c r="FL536" s="1">
        <v>29.4392</v>
      </c>
      <c r="FM536" s="1">
        <v>999.9</v>
      </c>
      <c r="FN536" s="1">
        <v>61.9</v>
      </c>
      <c r="FO536" s="1">
        <v>34.200000000000003</v>
      </c>
      <c r="FP536" s="1">
        <v>33.567399999999999</v>
      </c>
      <c r="FQ536" s="1">
        <v>63.417200000000001</v>
      </c>
      <c r="FR536" s="1">
        <v>22.6723</v>
      </c>
      <c r="FS536" s="1">
        <v>1</v>
      </c>
      <c r="FT536" s="1">
        <v>0.27943299999999999</v>
      </c>
      <c r="FU536" s="1">
        <v>0.65454800000000002</v>
      </c>
      <c r="FV536" s="1">
        <v>20.321300000000001</v>
      </c>
      <c r="FW536" s="1">
        <v>5.2108499999999998</v>
      </c>
      <c r="FX536" s="1">
        <v>11.904500000000001</v>
      </c>
      <c r="FY536" s="1">
        <v>5.0029500000000002</v>
      </c>
      <c r="FZ536" s="1">
        <v>3.2898800000000001</v>
      </c>
      <c r="GA536" s="1">
        <v>9999</v>
      </c>
      <c r="GB536" s="1">
        <v>9999</v>
      </c>
      <c r="GC536" s="1">
        <v>9999</v>
      </c>
      <c r="GD536" s="1">
        <v>999.9</v>
      </c>
      <c r="GE536" s="1">
        <v>1.85945</v>
      </c>
      <c r="GF536" s="1">
        <v>1.8544099999999999</v>
      </c>
      <c r="GG536" s="1">
        <v>1.8575999999999999</v>
      </c>
      <c r="GH536" s="1">
        <v>1.85608</v>
      </c>
      <c r="GI536" s="1">
        <v>1.85486</v>
      </c>
      <c r="GJ536" s="1">
        <v>1.8545199999999999</v>
      </c>
      <c r="GK536" s="1">
        <v>1.8531599999999999</v>
      </c>
      <c r="GL536" s="1">
        <v>1.8562799999999999</v>
      </c>
      <c r="GM536" s="1">
        <v>0</v>
      </c>
      <c r="GN536" s="1">
        <v>0</v>
      </c>
      <c r="GO536" s="1">
        <v>0</v>
      </c>
      <c r="GP536" s="1">
        <v>0</v>
      </c>
      <c r="GQ536" s="1" t="s">
        <v>359</v>
      </c>
      <c r="GR536" s="1" t="s">
        <v>360</v>
      </c>
      <c r="GS536" s="1" t="s">
        <v>361</v>
      </c>
      <c r="GT536" s="1" t="s">
        <v>361</v>
      </c>
      <c r="GU536" s="1" t="s">
        <v>361</v>
      </c>
      <c r="GV536" s="1" t="s">
        <v>361</v>
      </c>
      <c r="GW536" s="1">
        <v>0</v>
      </c>
      <c r="GX536" s="1">
        <v>100</v>
      </c>
      <c r="GY536" s="1">
        <v>100</v>
      </c>
      <c r="GZ536" s="1">
        <v>1.6379999999999999</v>
      </c>
      <c r="HA536" s="1">
        <v>9.1000000000000004E-3</v>
      </c>
      <c r="HB536" s="1">
        <v>0.4487642293357042</v>
      </c>
      <c r="HC536" s="1">
        <v>2.7716384584972409E-3</v>
      </c>
      <c r="HD536" s="1">
        <v>-1.1467119688665799E-6</v>
      </c>
      <c r="HE536" s="1">
        <v>2.0626329066488061E-10</v>
      </c>
      <c r="HF536" s="1">
        <v>-7.3699162755519909E-2</v>
      </c>
      <c r="HG536" s="1">
        <v>1.066993184659233E-2</v>
      </c>
      <c r="HH536" s="1">
        <v>-3.4528890892081033E-4</v>
      </c>
      <c r="HI536" s="1">
        <v>2.382551249023132E-6</v>
      </c>
      <c r="HJ536" s="1">
        <v>1</v>
      </c>
      <c r="HK536" s="1">
        <v>2115</v>
      </c>
      <c r="HL536" s="1">
        <v>2</v>
      </c>
      <c r="HM536" s="1">
        <v>30</v>
      </c>
      <c r="HN536" s="1">
        <v>6.9</v>
      </c>
      <c r="HO536" s="1">
        <v>6.8</v>
      </c>
      <c r="HP536" s="1">
        <v>1.43066</v>
      </c>
      <c r="HQ536" s="1">
        <v>2.3168899999999999</v>
      </c>
      <c r="HR536" s="1">
        <v>1.4978</v>
      </c>
      <c r="HS536" s="1">
        <v>2.3022499999999999</v>
      </c>
      <c r="HT536" s="1">
        <v>1.5478499999999999</v>
      </c>
      <c r="HU536" s="1">
        <v>2.2961399999999998</v>
      </c>
      <c r="HV536" s="1">
        <v>37.241999999999997</v>
      </c>
      <c r="HW536" s="1">
        <v>14.4297</v>
      </c>
      <c r="HX536" s="1">
        <v>18</v>
      </c>
      <c r="HY536" s="1">
        <v>497.96199999999999</v>
      </c>
      <c r="HZ536" s="1">
        <v>500.54599999999999</v>
      </c>
      <c r="IA536" s="1">
        <v>28.551600000000001</v>
      </c>
      <c r="IB536" s="1">
        <v>30.683900000000001</v>
      </c>
      <c r="IC536" s="1">
        <v>30.0001</v>
      </c>
      <c r="ID536" s="1">
        <v>30.481200000000001</v>
      </c>
      <c r="IE536" s="1">
        <v>30.5747</v>
      </c>
      <c r="IF536" s="1">
        <v>28.813700000000001</v>
      </c>
      <c r="IG536" s="1">
        <v>31.125599999999999</v>
      </c>
      <c r="IH536" s="1">
        <v>0</v>
      </c>
      <c r="II536" s="1">
        <v>28.5413</v>
      </c>
      <c r="IJ536" s="1">
        <v>623.65700000000004</v>
      </c>
      <c r="IK536" s="1">
        <v>23.953099999999999</v>
      </c>
      <c r="IL536" s="1">
        <v>100.709</v>
      </c>
      <c r="IM536" s="1">
        <v>100.434</v>
      </c>
      <c r="IN536" s="1" t="s">
        <v>366</v>
      </c>
    </row>
    <row r="537" spans="1:248" ht="15.75" customHeight="1" x14ac:dyDescent="0.3">
      <c r="A537" s="1">
        <v>521</v>
      </c>
      <c r="B537" s="1">
        <v>1660316270.5</v>
      </c>
      <c r="C537" s="1">
        <v>5303.9000000953674</v>
      </c>
      <c r="D537" s="1" t="s">
        <v>1384</v>
      </c>
      <c r="E537" s="1" t="s">
        <v>1385</v>
      </c>
      <c r="F537" s="1">
        <v>1</v>
      </c>
      <c r="G537" s="1" t="s">
        <v>1168</v>
      </c>
      <c r="H537" s="1" t="s">
        <v>350</v>
      </c>
      <c r="I537" s="1" t="s">
        <v>351</v>
      </c>
      <c r="J537" s="1" t="s">
        <v>352</v>
      </c>
      <c r="K537" s="1" t="s">
        <v>353</v>
      </c>
      <c r="L537" s="1" t="s">
        <v>1168</v>
      </c>
      <c r="M537" s="1" t="s">
        <v>355</v>
      </c>
      <c r="N537" s="1">
        <v>1660316263</v>
      </c>
      <c r="O537" s="1">
        <f t="shared" si="68"/>
        <v>2.758058878506255E-3</v>
      </c>
      <c r="P537" s="1">
        <f t="shared" si="69"/>
        <v>2.758058878506255</v>
      </c>
      <c r="Q537" s="1">
        <f t="shared" si="70"/>
        <v>7.7654554098869388</v>
      </c>
      <c r="R537" s="1">
        <f t="shared" si="71"/>
        <v>506.27566666666661</v>
      </c>
      <c r="S537" s="1">
        <f t="shared" si="72"/>
        <v>399.5467373736256</v>
      </c>
      <c r="T537" s="1">
        <f t="shared" si="73"/>
        <v>39.844354829106138</v>
      </c>
      <c r="U537" s="1">
        <f t="shared" si="74"/>
        <v>50.487778818089566</v>
      </c>
      <c r="V537" s="1">
        <f t="shared" si="75"/>
        <v>0.13817338769795801</v>
      </c>
      <c r="W537" s="1">
        <f t="shared" si="76"/>
        <v>2.9233585875395338</v>
      </c>
      <c r="X537" s="1">
        <f t="shared" si="77"/>
        <v>0.1346450848841875</v>
      </c>
      <c r="Y537" s="1">
        <f t="shared" si="78"/>
        <v>8.4462677846626838E-2</v>
      </c>
      <c r="Z537" s="1">
        <f t="shared" si="79"/>
        <v>321.51610640000001</v>
      </c>
      <c r="AA537" s="1">
        <f t="shared" si="80"/>
        <v>32.196488000825966</v>
      </c>
      <c r="AB537" s="1">
        <f t="shared" si="81"/>
        <v>31.644613333333329</v>
      </c>
      <c r="AC537" s="1">
        <f t="shared" si="82"/>
        <v>4.6798688813703624</v>
      </c>
      <c r="AD537" s="1">
        <f t="shared" si="83"/>
        <v>60.069403350992637</v>
      </c>
      <c r="AE537" s="1">
        <f t="shared" si="84"/>
        <v>2.712848810014139</v>
      </c>
      <c r="AF537" s="1">
        <f t="shared" si="85"/>
        <v>4.5161907038807136</v>
      </c>
      <c r="AG537" s="1">
        <f t="shared" si="86"/>
        <v>1.9670200713562234</v>
      </c>
      <c r="AH537" s="1">
        <f t="shared" si="87"/>
        <v>-121.63039654212585</v>
      </c>
      <c r="AI537" s="1">
        <f t="shared" si="88"/>
        <v>-98.646512692607246</v>
      </c>
      <c r="AJ537" s="1">
        <f t="shared" si="89"/>
        <v>-7.6024347949958768</v>
      </c>
      <c r="AK537" s="1">
        <f t="shared" si="90"/>
        <v>93.636762370271043</v>
      </c>
      <c r="AL537" s="1">
        <f t="shared" si="91"/>
        <v>38.34411648552306</v>
      </c>
      <c r="AM537" s="1">
        <f t="shared" si="92"/>
        <v>2.7673022884313476</v>
      </c>
      <c r="AN537" s="1">
        <f t="shared" si="93"/>
        <v>7.7654554098869388</v>
      </c>
      <c r="AO537" s="1">
        <v>592.21158511911244</v>
      </c>
      <c r="AP537" s="1">
        <v>556.14492121212106</v>
      </c>
      <c r="AQ537" s="1">
        <v>5.1067358686044928</v>
      </c>
      <c r="AR537" s="1">
        <v>65.936551714249305</v>
      </c>
      <c r="AS537" s="1">
        <f t="shared" si="94"/>
        <v>2.758058878506255</v>
      </c>
      <c r="AT537" s="1">
        <v>23.959635041729349</v>
      </c>
      <c r="AU537" s="1">
        <v>27.182199393939381</v>
      </c>
      <c r="AV537" s="1">
        <v>-5.9844409457400645E-4</v>
      </c>
      <c r="AW537" s="1">
        <v>81.195447360536576</v>
      </c>
      <c r="AX537" s="1">
        <v>0</v>
      </c>
      <c r="AY537" s="1">
        <v>0</v>
      </c>
      <c r="AZ537" s="1">
        <f t="shared" si="95"/>
        <v>1</v>
      </c>
      <c r="BA537" s="1">
        <f t="shared" si="96"/>
        <v>0</v>
      </c>
      <c r="BB537" s="1">
        <f t="shared" si="97"/>
        <v>51993.776855734621</v>
      </c>
      <c r="BC537" s="1">
        <f t="shared" si="98"/>
        <v>2000.000666666667</v>
      </c>
      <c r="BD537" s="1">
        <f t="shared" si="99"/>
        <v>1681.2005600000002</v>
      </c>
      <c r="BE537" s="1">
        <f t="shared" si="100"/>
        <v>0.8405999998</v>
      </c>
      <c r="BF537" s="1">
        <f t="shared" si="101"/>
        <v>0.16075799961400011</v>
      </c>
      <c r="BG537" s="1">
        <v>6</v>
      </c>
      <c r="BH537" s="1">
        <v>0.5</v>
      </c>
      <c r="BI537" s="1" t="s">
        <v>356</v>
      </c>
      <c r="BJ537" s="1">
        <v>2</v>
      </c>
      <c r="BK537" s="1" t="b">
        <v>1</v>
      </c>
      <c r="BL537" s="1">
        <v>1660316263</v>
      </c>
      <c r="BM537" s="1">
        <v>506.27566666666661</v>
      </c>
      <c r="BN537" s="1">
        <v>553.95546666666678</v>
      </c>
      <c r="BO537" s="1">
        <v>27.203600000000002</v>
      </c>
      <c r="BP537" s="1">
        <v>23.97414666666667</v>
      </c>
      <c r="BQ537" s="1">
        <v>504.69413333333341</v>
      </c>
      <c r="BR537" s="1">
        <v>27.194573333333341</v>
      </c>
      <c r="BS537" s="1">
        <v>500.1506</v>
      </c>
      <c r="BT537" s="1">
        <v>99.623919999999998</v>
      </c>
      <c r="BU537" s="1">
        <v>9.9969853333333331E-2</v>
      </c>
      <c r="BV537" s="1">
        <v>31.018699999999999</v>
      </c>
      <c r="BW537" s="1">
        <v>31.644613333333329</v>
      </c>
      <c r="BX537" s="1">
        <v>999.89999999999986</v>
      </c>
      <c r="BY537" s="1">
        <v>0</v>
      </c>
      <c r="BZ537" s="1">
        <v>0</v>
      </c>
      <c r="CA537" s="1">
        <v>10002.36666666666</v>
      </c>
      <c r="CB537" s="1">
        <v>0</v>
      </c>
      <c r="CC537" s="1">
        <v>31.882793333333339</v>
      </c>
      <c r="CD537" s="1">
        <v>-47.679606666666658</v>
      </c>
      <c r="CE537" s="1">
        <v>520.43313333333333</v>
      </c>
      <c r="CF537" s="1">
        <v>567.56186666666656</v>
      </c>
      <c r="CG537" s="1">
        <v>3.2294506666666671</v>
      </c>
      <c r="CH537" s="1">
        <v>553.95546666666678</v>
      </c>
      <c r="CI537" s="1">
        <v>23.97414666666667</v>
      </c>
      <c r="CJ537" s="1">
        <v>2.7101299999999999</v>
      </c>
      <c r="CK537" s="1">
        <v>2.3883993333333331</v>
      </c>
      <c r="CL537" s="1">
        <v>22.346666666666671</v>
      </c>
      <c r="CM537" s="1">
        <v>20.28533333333333</v>
      </c>
      <c r="CN537" s="1">
        <v>2000.000666666667</v>
      </c>
      <c r="CO537" s="1">
        <v>0.98000200000000037</v>
      </c>
      <c r="CP537" s="1">
        <v>1.99983E-2</v>
      </c>
      <c r="CQ537" s="1">
        <v>0</v>
      </c>
      <c r="CR537" s="1">
        <v>2.3048666666666668</v>
      </c>
      <c r="CS537" s="1">
        <v>0</v>
      </c>
      <c r="CT537" s="1">
        <v>26419.71333333333</v>
      </c>
      <c r="CU537" s="1">
        <v>17412.326666666671</v>
      </c>
      <c r="CV537" s="1">
        <v>40.75</v>
      </c>
      <c r="CW537" s="1">
        <v>41.862400000000001</v>
      </c>
      <c r="CX537" s="1">
        <v>40.766533333333342</v>
      </c>
      <c r="CY537" s="1">
        <v>40.191200000000002</v>
      </c>
      <c r="CZ537" s="1">
        <v>40.875</v>
      </c>
      <c r="DA537" s="1">
        <v>1960.000666666667</v>
      </c>
      <c r="DB537" s="1">
        <v>40</v>
      </c>
      <c r="DC537" s="1">
        <v>0</v>
      </c>
      <c r="DD537" s="1">
        <v>1660316268.5999999</v>
      </c>
      <c r="DE537" s="1">
        <v>0</v>
      </c>
      <c r="DF537" s="1">
        <v>1660315861.5</v>
      </c>
      <c r="DG537" s="1" t="s">
        <v>1169</v>
      </c>
      <c r="DH537" s="1">
        <v>1660315856.5</v>
      </c>
      <c r="DI537" s="1">
        <v>1660315861.5</v>
      </c>
      <c r="DJ537" s="1">
        <v>15</v>
      </c>
      <c r="DK537" s="1">
        <v>-0.154</v>
      </c>
      <c r="DL537" s="1">
        <v>-8.0000000000000002E-3</v>
      </c>
      <c r="DM537" s="1">
        <v>1.3839999999999999</v>
      </c>
      <c r="DN537" s="1">
        <v>1.6E-2</v>
      </c>
      <c r="DO537" s="1">
        <v>400</v>
      </c>
      <c r="DP537" s="1">
        <v>24</v>
      </c>
      <c r="DQ537" s="1">
        <v>0.19</v>
      </c>
      <c r="DR537" s="1">
        <v>0.03</v>
      </c>
      <c r="DS537" s="1">
        <v>7.2640148279539316</v>
      </c>
      <c r="DT537" s="1">
        <v>3.649966555647767</v>
      </c>
      <c r="DU537" s="1">
        <v>0.28677546087794548</v>
      </c>
      <c r="DV537" s="1">
        <v>0</v>
      </c>
      <c r="DW537" s="1">
        <v>38.243104467796122</v>
      </c>
      <c r="DX537" s="1">
        <v>3.793947317967012</v>
      </c>
      <c r="DY537" s="1">
        <v>0.28483060581138342</v>
      </c>
      <c r="DZ537" s="1">
        <v>0</v>
      </c>
      <c r="EA537" s="1">
        <v>-47.606450000000002</v>
      </c>
      <c r="EB537" s="1">
        <v>-5.6350585094549173</v>
      </c>
      <c r="EC537" s="1">
        <v>0.4089551807146265</v>
      </c>
      <c r="ED537" s="1">
        <v>0</v>
      </c>
      <c r="EE537" s="1">
        <v>387.18948809569167</v>
      </c>
      <c r="EF537" s="1">
        <v>250.68809883919411</v>
      </c>
      <c r="EG537" s="1">
        <v>24.732419425656271</v>
      </c>
      <c r="EH537" s="1">
        <v>0</v>
      </c>
      <c r="EI537" s="1">
        <v>3.2153075000000002</v>
      </c>
      <c r="EJ537" s="1">
        <v>0.2101593996247566</v>
      </c>
      <c r="EK537" s="1">
        <v>2.7300115453052561E-2</v>
      </c>
      <c r="EL537" s="1">
        <v>0</v>
      </c>
      <c r="EM537" s="1">
        <v>1.96693222176031</v>
      </c>
      <c r="EN537" s="1">
        <v>1.2064813735421681E-2</v>
      </c>
      <c r="EO537" s="1">
        <v>1.4756853680229301E-3</v>
      </c>
      <c r="EP537" s="1">
        <v>1</v>
      </c>
      <c r="EQ537" s="1">
        <v>1</v>
      </c>
      <c r="ER537" s="1">
        <v>6</v>
      </c>
      <c r="ES537" s="1" t="s">
        <v>854</v>
      </c>
      <c r="ET537" s="1">
        <v>2.94387</v>
      </c>
      <c r="EU537" s="1">
        <v>2.8010299999999999</v>
      </c>
      <c r="EV537" s="1">
        <v>0.110786</v>
      </c>
      <c r="EW537" s="1">
        <v>0.117753</v>
      </c>
      <c r="EX537" s="1">
        <v>0.11823599999999999</v>
      </c>
      <c r="EY537" s="1">
        <v>0.108263</v>
      </c>
      <c r="EZ537" s="1">
        <v>18273.099999999999</v>
      </c>
      <c r="FA537" s="1">
        <v>19011.7</v>
      </c>
      <c r="FB537" s="1">
        <v>23890.6</v>
      </c>
      <c r="FC537" s="1">
        <v>25070.3</v>
      </c>
      <c r="FD537" s="1">
        <v>33712.800000000003</v>
      </c>
      <c r="FE537" s="1">
        <v>35693.800000000003</v>
      </c>
      <c r="FF537" s="1">
        <v>43548.3</v>
      </c>
      <c r="FG537" s="1">
        <v>46340.4</v>
      </c>
      <c r="FH537" s="1">
        <v>1.97462</v>
      </c>
      <c r="FI537" s="1">
        <v>1.8785000000000001</v>
      </c>
      <c r="FJ537" s="1">
        <v>0.13550400000000001</v>
      </c>
      <c r="FK537" s="1">
        <v>0</v>
      </c>
      <c r="FL537" s="1">
        <v>29.4406</v>
      </c>
      <c r="FM537" s="1">
        <v>999.9</v>
      </c>
      <c r="FN537" s="1">
        <v>61.9</v>
      </c>
      <c r="FO537" s="1">
        <v>34.200000000000003</v>
      </c>
      <c r="FP537" s="1">
        <v>33.569099999999999</v>
      </c>
      <c r="FQ537" s="1">
        <v>63.677199999999999</v>
      </c>
      <c r="FR537" s="1">
        <v>22.7163</v>
      </c>
      <c r="FS537" s="1">
        <v>1</v>
      </c>
      <c r="FT537" s="1">
        <v>0.27945399999999998</v>
      </c>
      <c r="FU537" s="1">
        <v>0.66046000000000005</v>
      </c>
      <c r="FV537" s="1">
        <v>20.321200000000001</v>
      </c>
      <c r="FW537" s="1">
        <v>5.2102500000000003</v>
      </c>
      <c r="FX537" s="1">
        <v>11.9053</v>
      </c>
      <c r="FY537" s="1">
        <v>5.0027999999999997</v>
      </c>
      <c r="FZ537" s="1">
        <v>3.2897500000000002</v>
      </c>
      <c r="GA537" s="1">
        <v>9999</v>
      </c>
      <c r="GB537" s="1">
        <v>9999</v>
      </c>
      <c r="GC537" s="1">
        <v>9999</v>
      </c>
      <c r="GD537" s="1">
        <v>999.9</v>
      </c>
      <c r="GE537" s="1">
        <v>1.8594599999999999</v>
      </c>
      <c r="GF537" s="1">
        <v>1.8544099999999999</v>
      </c>
      <c r="GG537" s="1">
        <v>1.8575999999999999</v>
      </c>
      <c r="GH537" s="1">
        <v>1.85608</v>
      </c>
      <c r="GI537" s="1">
        <v>1.85486</v>
      </c>
      <c r="GJ537" s="1">
        <v>1.8545400000000001</v>
      </c>
      <c r="GK537" s="1">
        <v>1.85317</v>
      </c>
      <c r="GL537" s="1">
        <v>1.85629</v>
      </c>
      <c r="GM537" s="1">
        <v>0</v>
      </c>
      <c r="GN537" s="1">
        <v>0</v>
      </c>
      <c r="GO537" s="1">
        <v>0</v>
      </c>
      <c r="GP537" s="1">
        <v>0</v>
      </c>
      <c r="GQ537" s="1" t="s">
        <v>359</v>
      </c>
      <c r="GR537" s="1" t="s">
        <v>360</v>
      </c>
      <c r="GS537" s="1" t="s">
        <v>361</v>
      </c>
      <c r="GT537" s="1" t="s">
        <v>361</v>
      </c>
      <c r="GU537" s="1" t="s">
        <v>361</v>
      </c>
      <c r="GV537" s="1" t="s">
        <v>361</v>
      </c>
      <c r="GW537" s="1">
        <v>0</v>
      </c>
      <c r="GX537" s="1">
        <v>100</v>
      </c>
      <c r="GY537" s="1">
        <v>100</v>
      </c>
      <c r="GZ537" s="1">
        <v>1.6459999999999999</v>
      </c>
      <c r="HA537" s="1">
        <v>9.1000000000000004E-3</v>
      </c>
      <c r="HB537" s="1">
        <v>0.4487642293357042</v>
      </c>
      <c r="HC537" s="1">
        <v>2.7716384584972409E-3</v>
      </c>
      <c r="HD537" s="1">
        <v>-1.1467119688665799E-6</v>
      </c>
      <c r="HE537" s="1">
        <v>2.0626329066488061E-10</v>
      </c>
      <c r="HF537" s="1">
        <v>-7.3699162755519909E-2</v>
      </c>
      <c r="HG537" s="1">
        <v>1.066993184659233E-2</v>
      </c>
      <c r="HH537" s="1">
        <v>-3.4528890892081033E-4</v>
      </c>
      <c r="HI537" s="1">
        <v>2.382551249023132E-6</v>
      </c>
      <c r="HJ537" s="1">
        <v>1</v>
      </c>
      <c r="HK537" s="1">
        <v>2115</v>
      </c>
      <c r="HL537" s="1">
        <v>2</v>
      </c>
      <c r="HM537" s="1">
        <v>30</v>
      </c>
      <c r="HN537" s="1">
        <v>6.9</v>
      </c>
      <c r="HO537" s="1">
        <v>6.8</v>
      </c>
      <c r="HP537" s="1">
        <v>1.4416500000000001</v>
      </c>
      <c r="HQ537" s="1">
        <v>2.3022499999999999</v>
      </c>
      <c r="HR537" s="1">
        <v>1.4978</v>
      </c>
      <c r="HS537" s="1">
        <v>2.3022499999999999</v>
      </c>
      <c r="HT537" s="1">
        <v>1.5478499999999999</v>
      </c>
      <c r="HU537" s="1">
        <v>2.35107</v>
      </c>
      <c r="HV537" s="1">
        <v>37.2181</v>
      </c>
      <c r="HW537" s="1">
        <v>14.4297</v>
      </c>
      <c r="HX537" s="1">
        <v>18</v>
      </c>
      <c r="HY537" s="1">
        <v>497.89299999999997</v>
      </c>
      <c r="HZ537" s="1">
        <v>500.58499999999998</v>
      </c>
      <c r="IA537" s="1">
        <v>28.5487</v>
      </c>
      <c r="IB537" s="1">
        <v>30.684699999999999</v>
      </c>
      <c r="IC537" s="1">
        <v>30.0001</v>
      </c>
      <c r="ID537" s="1">
        <v>30.481999999999999</v>
      </c>
      <c r="IE537" s="1">
        <v>30.575399999999998</v>
      </c>
      <c r="IF537" s="1">
        <v>28.962499999999999</v>
      </c>
      <c r="IG537" s="1">
        <v>31.125599999999999</v>
      </c>
      <c r="IH537" s="1">
        <v>0</v>
      </c>
      <c r="II537" s="1">
        <v>28.5413</v>
      </c>
      <c r="IJ537" s="1">
        <v>623.65700000000004</v>
      </c>
      <c r="IK537" s="1">
        <v>23.952300000000001</v>
      </c>
      <c r="IL537" s="1">
        <v>100.71</v>
      </c>
      <c r="IM537" s="1">
        <v>100.434</v>
      </c>
      <c r="IN537" s="1" t="s">
        <v>366</v>
      </c>
    </row>
    <row r="538" spans="1:248" ht="15.75" customHeight="1" x14ac:dyDescent="0.3">
      <c r="A538" s="1">
        <v>522</v>
      </c>
      <c r="B538" s="1">
        <v>1660316271.5</v>
      </c>
      <c r="C538" s="1">
        <v>5304.9000000953674</v>
      </c>
      <c r="D538" s="1" t="s">
        <v>1386</v>
      </c>
      <c r="E538" s="1" t="s">
        <v>1387</v>
      </c>
      <c r="F538" s="1">
        <v>1</v>
      </c>
      <c r="G538" s="1" t="s">
        <v>1168</v>
      </c>
      <c r="H538" s="1" t="s">
        <v>350</v>
      </c>
      <c r="I538" s="1" t="s">
        <v>351</v>
      </c>
      <c r="J538" s="1" t="s">
        <v>352</v>
      </c>
      <c r="K538" s="1" t="s">
        <v>353</v>
      </c>
      <c r="L538" s="1" t="s">
        <v>1168</v>
      </c>
      <c r="M538" s="1" t="s">
        <v>355</v>
      </c>
      <c r="N538" s="1">
        <v>1660316263.5</v>
      </c>
      <c r="O538" s="1">
        <f t="shared" si="68"/>
        <v>2.7576448221096096E-3</v>
      </c>
      <c r="P538" s="1">
        <f t="shared" si="69"/>
        <v>2.7576448221096097</v>
      </c>
      <c r="Q538" s="1">
        <f t="shared" si="70"/>
        <v>7.8729336148389102</v>
      </c>
      <c r="R538" s="1">
        <f t="shared" si="71"/>
        <v>508.75774999999999</v>
      </c>
      <c r="S538" s="1">
        <f t="shared" si="72"/>
        <v>400.67688702538487</v>
      </c>
      <c r="T538" s="1">
        <f t="shared" si="73"/>
        <v>39.957104355899261</v>
      </c>
      <c r="U538" s="1">
        <f t="shared" si="74"/>
        <v>50.735361002579104</v>
      </c>
      <c r="V538" s="1">
        <f t="shared" si="75"/>
        <v>0.13814388332550642</v>
      </c>
      <c r="W538" s="1">
        <f t="shared" si="76"/>
        <v>2.9232115618680004</v>
      </c>
      <c r="X538" s="1">
        <f t="shared" si="77"/>
        <v>0.13461689393962809</v>
      </c>
      <c r="Y538" s="1">
        <f t="shared" si="78"/>
        <v>8.4444944484784734E-2</v>
      </c>
      <c r="Z538" s="1">
        <f t="shared" si="79"/>
        <v>321.51590024999996</v>
      </c>
      <c r="AA538" s="1">
        <f t="shared" si="80"/>
        <v>32.196512009234112</v>
      </c>
      <c r="AB538" s="1">
        <f t="shared" si="81"/>
        <v>31.644562499999999</v>
      </c>
      <c r="AC538" s="1">
        <f t="shared" si="82"/>
        <v>4.6798553813593866</v>
      </c>
      <c r="AD538" s="1">
        <f t="shared" si="83"/>
        <v>60.066908072910266</v>
      </c>
      <c r="AE538" s="1">
        <f t="shared" si="84"/>
        <v>2.7127148538737393</v>
      </c>
      <c r="AF538" s="1">
        <f t="shared" si="85"/>
        <v>4.5161553023188716</v>
      </c>
      <c r="AG538" s="1">
        <f t="shared" si="86"/>
        <v>1.9671405274856473</v>
      </c>
      <c r="AH538" s="1">
        <f t="shared" si="87"/>
        <v>-121.61213665503378</v>
      </c>
      <c r="AI538" s="1">
        <f t="shared" si="88"/>
        <v>-98.655209758865325</v>
      </c>
      <c r="AJ538" s="1">
        <f t="shared" si="89"/>
        <v>-7.6034804051848122</v>
      </c>
      <c r="AK538" s="1">
        <f t="shared" si="90"/>
        <v>93.645073430916014</v>
      </c>
      <c r="AL538" s="1">
        <f t="shared" si="91"/>
        <v>38.380171020428115</v>
      </c>
      <c r="AM538" s="1">
        <f t="shared" si="92"/>
        <v>2.7667333089030444</v>
      </c>
      <c r="AN538" s="1">
        <f t="shared" si="93"/>
        <v>7.8729336148389102</v>
      </c>
      <c r="AO538" s="1">
        <v>597.43174366606377</v>
      </c>
      <c r="AP538" s="1">
        <v>561.24921818181792</v>
      </c>
      <c r="AQ538" s="1">
        <v>5.103548283281965</v>
      </c>
      <c r="AR538" s="1">
        <v>65.936551714249305</v>
      </c>
      <c r="AS538" s="1">
        <f t="shared" si="94"/>
        <v>2.7576448221096097</v>
      </c>
      <c r="AT538" s="1">
        <v>23.960654749411962</v>
      </c>
      <c r="AU538" s="1">
        <v>27.18142545454544</v>
      </c>
      <c r="AV538" s="1">
        <v>-3.8926549633909962E-4</v>
      </c>
      <c r="AW538" s="1">
        <v>81.195447360536576</v>
      </c>
      <c r="AX538" s="1">
        <v>0</v>
      </c>
      <c r="AY538" s="1">
        <v>0</v>
      </c>
      <c r="AZ538" s="1">
        <f t="shared" si="95"/>
        <v>1</v>
      </c>
      <c r="BA538" s="1">
        <f t="shared" si="96"/>
        <v>0</v>
      </c>
      <c r="BB538" s="1">
        <f t="shared" si="97"/>
        <v>51989.618861285737</v>
      </c>
      <c r="BC538" s="1">
        <f t="shared" si="98"/>
        <v>1999.9993750000001</v>
      </c>
      <c r="BD538" s="1">
        <f t="shared" si="99"/>
        <v>1681.1994750000001</v>
      </c>
      <c r="BE538" s="1">
        <f t="shared" si="100"/>
        <v>0.84060000018750003</v>
      </c>
      <c r="BF538" s="1">
        <f t="shared" si="101"/>
        <v>0.1607580003618751</v>
      </c>
      <c r="BG538" s="1">
        <v>6</v>
      </c>
      <c r="BH538" s="1">
        <v>0.5</v>
      </c>
      <c r="BI538" s="1" t="s">
        <v>356</v>
      </c>
      <c r="BJ538" s="1">
        <v>2</v>
      </c>
      <c r="BK538" s="1" t="b">
        <v>1</v>
      </c>
      <c r="BL538" s="1">
        <v>1660316263.5</v>
      </c>
      <c r="BM538" s="1">
        <v>508.75774999999999</v>
      </c>
      <c r="BN538" s="1">
        <v>556.48906250000005</v>
      </c>
      <c r="BO538" s="1">
        <v>27.202224999999999</v>
      </c>
      <c r="BP538" s="1">
        <v>23.97340625</v>
      </c>
      <c r="BQ538" s="1">
        <v>507.171875</v>
      </c>
      <c r="BR538" s="1">
        <v>27.193193749999999</v>
      </c>
      <c r="BS538" s="1">
        <v>500.14675</v>
      </c>
      <c r="BT538" s="1">
        <v>99.6240375</v>
      </c>
      <c r="BU538" s="1">
        <v>9.9968675000000007E-2</v>
      </c>
      <c r="BV538" s="1">
        <v>31.018562500000002</v>
      </c>
      <c r="BW538" s="1">
        <v>31.644562499999999</v>
      </c>
      <c r="BX538" s="1">
        <v>999.9</v>
      </c>
      <c r="BY538" s="1">
        <v>0</v>
      </c>
      <c r="BZ538" s="1">
        <v>0</v>
      </c>
      <c r="CA538" s="1">
        <v>10001.515625</v>
      </c>
      <c r="CB538" s="1">
        <v>0</v>
      </c>
      <c r="CC538" s="1">
        <v>31.955375</v>
      </c>
      <c r="CD538" s="1">
        <v>-47.731124999999999</v>
      </c>
      <c r="CE538" s="1">
        <v>522.98387500000001</v>
      </c>
      <c r="CF538" s="1">
        <v>570.15724999999998</v>
      </c>
      <c r="CG538" s="1">
        <v>3.2288199999999998</v>
      </c>
      <c r="CH538" s="1">
        <v>556.48906250000005</v>
      </c>
      <c r="CI538" s="1">
        <v>23.97340625</v>
      </c>
      <c r="CJ538" s="1">
        <v>2.7099962500000001</v>
      </c>
      <c r="CK538" s="1">
        <v>2.3883281250000001</v>
      </c>
      <c r="CL538" s="1">
        <v>22.345856250000001</v>
      </c>
      <c r="CM538" s="1">
        <v>20.284849999999999</v>
      </c>
      <c r="CN538" s="1">
        <v>1999.9993750000001</v>
      </c>
      <c r="CO538" s="1">
        <v>0.98000200000000004</v>
      </c>
      <c r="CP538" s="1">
        <v>1.99983E-2</v>
      </c>
      <c r="CQ538" s="1">
        <v>0</v>
      </c>
      <c r="CR538" s="1">
        <v>2.2759374999999999</v>
      </c>
      <c r="CS538" s="1">
        <v>0</v>
      </c>
      <c r="CT538" s="1">
        <v>26420.631249999999</v>
      </c>
      <c r="CU538" s="1">
        <v>17412.318749999999</v>
      </c>
      <c r="CV538" s="1">
        <v>40.75</v>
      </c>
      <c r="CW538" s="1">
        <v>41.863187500000002</v>
      </c>
      <c r="CX538" s="1">
        <v>40.769374999999997</v>
      </c>
      <c r="CY538" s="1">
        <v>40.190937499999997</v>
      </c>
      <c r="CZ538" s="1">
        <v>40.875</v>
      </c>
      <c r="DA538" s="1">
        <v>1959.9993750000001</v>
      </c>
      <c r="DB538" s="1">
        <v>40</v>
      </c>
      <c r="DC538" s="1">
        <v>0</v>
      </c>
      <c r="DD538" s="1">
        <v>1660316269.8</v>
      </c>
      <c r="DE538" s="1">
        <v>0</v>
      </c>
      <c r="DF538" s="1">
        <v>1660315861.5</v>
      </c>
      <c r="DG538" s="1" t="s">
        <v>1169</v>
      </c>
      <c r="DH538" s="1">
        <v>1660315856.5</v>
      </c>
      <c r="DI538" s="1">
        <v>1660315861.5</v>
      </c>
      <c r="DJ538" s="1">
        <v>15</v>
      </c>
      <c r="DK538" s="1">
        <v>-0.154</v>
      </c>
      <c r="DL538" s="1">
        <v>-8.0000000000000002E-3</v>
      </c>
      <c r="DM538" s="1">
        <v>1.3839999999999999</v>
      </c>
      <c r="DN538" s="1">
        <v>1.6E-2</v>
      </c>
      <c r="DO538" s="1">
        <v>400</v>
      </c>
      <c r="DP538" s="1">
        <v>24</v>
      </c>
      <c r="DQ538" s="1">
        <v>0.19</v>
      </c>
      <c r="DR538" s="1">
        <v>0.03</v>
      </c>
      <c r="DS538" s="1">
        <v>7.3627664808047086</v>
      </c>
      <c r="DT538" s="1">
        <v>3.3850466828762671</v>
      </c>
      <c r="DU538" s="1">
        <v>0.26567964881399952</v>
      </c>
      <c r="DV538" s="1">
        <v>0</v>
      </c>
      <c r="DW538" s="1">
        <v>38.362025562007688</v>
      </c>
      <c r="DX538" s="1">
        <v>3.9157022941562998</v>
      </c>
      <c r="DY538" s="1">
        <v>0.28516360973567539</v>
      </c>
      <c r="DZ538" s="1">
        <v>0</v>
      </c>
      <c r="EA538" s="1">
        <v>-47.731406451612912</v>
      </c>
      <c r="EB538" s="1">
        <v>-5.7299516129031689</v>
      </c>
      <c r="EC538" s="1">
        <v>0.42969677676051588</v>
      </c>
      <c r="ED538" s="1">
        <v>0</v>
      </c>
      <c r="EE538" s="1">
        <v>394.53996858504252</v>
      </c>
      <c r="EF538" s="1">
        <v>249.75986654846699</v>
      </c>
      <c r="EG538" s="1">
        <v>24.040146696492801</v>
      </c>
      <c r="EH538" s="1">
        <v>0</v>
      </c>
      <c r="EI538" s="1">
        <v>3.2173063414634151</v>
      </c>
      <c r="EJ538" s="1">
        <v>0.16832634146342371</v>
      </c>
      <c r="EK538" s="1">
        <v>2.5773824664465719E-2</v>
      </c>
      <c r="EL538" s="1">
        <v>0</v>
      </c>
      <c r="EM538" s="1">
        <v>1.967073245335847</v>
      </c>
      <c r="EN538" s="1">
        <v>1.9710174296775511E-2</v>
      </c>
      <c r="EO538" s="1">
        <v>1.608155786442035E-3</v>
      </c>
      <c r="EP538" s="1">
        <v>1</v>
      </c>
      <c r="EQ538" s="1">
        <v>1</v>
      </c>
      <c r="ER538" s="1">
        <v>6</v>
      </c>
      <c r="ES538" s="1" t="s">
        <v>854</v>
      </c>
      <c r="ET538" s="1">
        <v>2.9436399999999998</v>
      </c>
      <c r="EU538" s="1">
        <v>2.8011699999999999</v>
      </c>
      <c r="EV538" s="1">
        <v>0.111509</v>
      </c>
      <c r="EW538" s="1">
        <v>0.11845700000000001</v>
      </c>
      <c r="EX538" s="1">
        <v>0.11823500000000001</v>
      </c>
      <c r="EY538" s="1">
        <v>0.108269</v>
      </c>
      <c r="EZ538" s="1">
        <v>18258.400000000001</v>
      </c>
      <c r="FA538" s="1">
        <v>18996.599999999999</v>
      </c>
      <c r="FB538" s="1">
        <v>23890.7</v>
      </c>
      <c r="FC538" s="1">
        <v>25070.400000000001</v>
      </c>
      <c r="FD538" s="1">
        <v>33713.1</v>
      </c>
      <c r="FE538" s="1">
        <v>35693.800000000003</v>
      </c>
      <c r="FF538" s="1">
        <v>43548.6</v>
      </c>
      <c r="FG538" s="1">
        <v>46340.7</v>
      </c>
      <c r="FH538" s="1">
        <v>1.9744999999999999</v>
      </c>
      <c r="FI538" s="1">
        <v>1.8785700000000001</v>
      </c>
      <c r="FJ538" s="1">
        <v>0.13528399999999999</v>
      </c>
      <c r="FK538" s="1">
        <v>0</v>
      </c>
      <c r="FL538" s="1">
        <v>29.4421</v>
      </c>
      <c r="FM538" s="1">
        <v>999.9</v>
      </c>
      <c r="FN538" s="1">
        <v>61.9</v>
      </c>
      <c r="FO538" s="1">
        <v>34.200000000000003</v>
      </c>
      <c r="FP538" s="1">
        <v>33.571199999999997</v>
      </c>
      <c r="FQ538" s="1">
        <v>63.367199999999997</v>
      </c>
      <c r="FR538" s="1">
        <v>22.752400000000002</v>
      </c>
      <c r="FS538" s="1">
        <v>1</v>
      </c>
      <c r="FT538" s="1">
        <v>0.27946399999999999</v>
      </c>
      <c r="FU538" s="1">
        <v>0.65647100000000003</v>
      </c>
      <c r="FV538" s="1">
        <v>20.321100000000001</v>
      </c>
      <c r="FW538" s="1">
        <v>5.2099500000000001</v>
      </c>
      <c r="FX538" s="1">
        <v>11.9056</v>
      </c>
      <c r="FY538" s="1">
        <v>5.0029000000000003</v>
      </c>
      <c r="FZ538" s="1">
        <v>3.2898000000000001</v>
      </c>
      <c r="GA538" s="1">
        <v>9999</v>
      </c>
      <c r="GB538" s="1">
        <v>9999</v>
      </c>
      <c r="GC538" s="1">
        <v>9999</v>
      </c>
      <c r="GD538" s="1">
        <v>999.9</v>
      </c>
      <c r="GE538" s="1">
        <v>1.8594599999999999</v>
      </c>
      <c r="GF538" s="1">
        <v>1.8544099999999999</v>
      </c>
      <c r="GG538" s="1">
        <v>1.8575999999999999</v>
      </c>
      <c r="GH538" s="1">
        <v>1.85608</v>
      </c>
      <c r="GI538" s="1">
        <v>1.85486</v>
      </c>
      <c r="GJ538" s="1">
        <v>1.8545499999999999</v>
      </c>
      <c r="GK538" s="1">
        <v>1.85317</v>
      </c>
      <c r="GL538" s="1">
        <v>1.8563000000000001</v>
      </c>
      <c r="GM538" s="1">
        <v>0</v>
      </c>
      <c r="GN538" s="1">
        <v>0</v>
      </c>
      <c r="GO538" s="1">
        <v>0</v>
      </c>
      <c r="GP538" s="1">
        <v>0</v>
      </c>
      <c r="GQ538" s="1" t="s">
        <v>359</v>
      </c>
      <c r="GR538" s="1" t="s">
        <v>360</v>
      </c>
      <c r="GS538" s="1" t="s">
        <v>361</v>
      </c>
      <c r="GT538" s="1" t="s">
        <v>361</v>
      </c>
      <c r="GU538" s="1" t="s">
        <v>361</v>
      </c>
      <c r="GV538" s="1" t="s">
        <v>361</v>
      </c>
      <c r="GW538" s="1">
        <v>0</v>
      </c>
      <c r="GX538" s="1">
        <v>100</v>
      </c>
      <c r="GY538" s="1">
        <v>100</v>
      </c>
      <c r="GZ538" s="1">
        <v>1.655</v>
      </c>
      <c r="HA538" s="1">
        <v>9.1000000000000004E-3</v>
      </c>
      <c r="HB538" s="1">
        <v>0.4487642293357042</v>
      </c>
      <c r="HC538" s="1">
        <v>2.7716384584972409E-3</v>
      </c>
      <c r="HD538" s="1">
        <v>-1.1467119688665799E-6</v>
      </c>
      <c r="HE538" s="1">
        <v>2.0626329066488061E-10</v>
      </c>
      <c r="HF538" s="1">
        <v>-7.3699162755519909E-2</v>
      </c>
      <c r="HG538" s="1">
        <v>1.066993184659233E-2</v>
      </c>
      <c r="HH538" s="1">
        <v>-3.4528890892081033E-4</v>
      </c>
      <c r="HI538" s="1">
        <v>2.382551249023132E-6</v>
      </c>
      <c r="HJ538" s="1">
        <v>1</v>
      </c>
      <c r="HK538" s="1">
        <v>2115</v>
      </c>
      <c r="HL538" s="1">
        <v>2</v>
      </c>
      <c r="HM538" s="1">
        <v>30</v>
      </c>
      <c r="HN538" s="1">
        <v>6.9</v>
      </c>
      <c r="HO538" s="1">
        <v>6.8</v>
      </c>
      <c r="HP538" s="1">
        <v>1.4489700000000001</v>
      </c>
      <c r="HQ538" s="1">
        <v>2.2997999999999998</v>
      </c>
      <c r="HR538" s="1">
        <v>1.4978</v>
      </c>
      <c r="HS538" s="1">
        <v>2.3022499999999999</v>
      </c>
      <c r="HT538" s="1">
        <v>1.5478499999999999</v>
      </c>
      <c r="HU538" s="1">
        <v>2.4658199999999999</v>
      </c>
      <c r="HV538" s="1">
        <v>37.241999999999997</v>
      </c>
      <c r="HW538" s="1">
        <v>14.438499999999999</v>
      </c>
      <c r="HX538" s="1">
        <v>18</v>
      </c>
      <c r="HY538" s="1">
        <v>497.82400000000001</v>
      </c>
      <c r="HZ538" s="1">
        <v>500.64100000000002</v>
      </c>
      <c r="IA538" s="1">
        <v>28.544599999999999</v>
      </c>
      <c r="IB538" s="1">
        <v>30.685199999999998</v>
      </c>
      <c r="IC538" s="1">
        <v>30.0001</v>
      </c>
      <c r="ID538" s="1">
        <v>30.482700000000001</v>
      </c>
      <c r="IE538" s="1">
        <v>30.5762</v>
      </c>
      <c r="IF538" s="1">
        <v>29.201899999999998</v>
      </c>
      <c r="IG538" s="1">
        <v>31.125599999999999</v>
      </c>
      <c r="IH538" s="1">
        <v>0</v>
      </c>
      <c r="II538" s="1">
        <v>28.5413</v>
      </c>
      <c r="IJ538" s="1">
        <v>633.70100000000002</v>
      </c>
      <c r="IK538" s="1">
        <v>23.951699999999999</v>
      </c>
      <c r="IL538" s="1">
        <v>100.711</v>
      </c>
      <c r="IM538" s="1">
        <v>100.435</v>
      </c>
      <c r="IN538" s="1" t="s">
        <v>366</v>
      </c>
    </row>
    <row r="539" spans="1:248" ht="15.75" customHeight="1" x14ac:dyDescent="0.3">
      <c r="A539" s="1">
        <v>523</v>
      </c>
      <c r="B539" s="1">
        <v>1660316272.5</v>
      </c>
      <c r="C539" s="1">
        <v>5305.9000000953674</v>
      </c>
      <c r="D539" s="1" t="s">
        <v>1388</v>
      </c>
      <c r="E539" s="1" t="s">
        <v>1389</v>
      </c>
      <c r="F539" s="1">
        <v>1</v>
      </c>
      <c r="G539" s="1" t="s">
        <v>1168</v>
      </c>
      <c r="H539" s="1" t="s">
        <v>350</v>
      </c>
      <c r="I539" s="1" t="s">
        <v>351</v>
      </c>
      <c r="J539" s="1" t="s">
        <v>352</v>
      </c>
      <c r="K539" s="1" t="s">
        <v>353</v>
      </c>
      <c r="L539" s="1" t="s">
        <v>1168</v>
      </c>
      <c r="M539" s="1" t="s">
        <v>355</v>
      </c>
      <c r="N539" s="1">
        <v>1660316265</v>
      </c>
      <c r="O539" s="1">
        <f t="shared" si="68"/>
        <v>2.7574910300956039E-3</v>
      </c>
      <c r="P539" s="1">
        <f t="shared" si="69"/>
        <v>2.7574910300956037</v>
      </c>
      <c r="Q539" s="1">
        <f t="shared" si="70"/>
        <v>7.9539271397878846</v>
      </c>
      <c r="R539" s="1">
        <f t="shared" si="71"/>
        <v>516.19626666666659</v>
      </c>
      <c r="S539" s="1">
        <f t="shared" si="72"/>
        <v>406.91468943698345</v>
      </c>
      <c r="T539" s="1">
        <f t="shared" si="73"/>
        <v>40.579242268415257</v>
      </c>
      <c r="U539" s="1">
        <f t="shared" si="74"/>
        <v>51.477260238751029</v>
      </c>
      <c r="V539" s="1">
        <f t="shared" si="75"/>
        <v>0.13811925896950999</v>
      </c>
      <c r="W539" s="1">
        <f t="shared" si="76"/>
        <v>2.9231309773419354</v>
      </c>
      <c r="X539" s="1">
        <f t="shared" si="77"/>
        <v>0.1345934150468053</v>
      </c>
      <c r="Y539" s="1">
        <f t="shared" si="78"/>
        <v>8.4430170796447185E-2</v>
      </c>
      <c r="Z539" s="1">
        <f t="shared" si="79"/>
        <v>321.5163192</v>
      </c>
      <c r="AA539" s="1">
        <f t="shared" si="80"/>
        <v>32.196135806227282</v>
      </c>
      <c r="AB539" s="1">
        <f t="shared" si="81"/>
        <v>31.643660000000001</v>
      </c>
      <c r="AC539" s="1">
        <f t="shared" si="82"/>
        <v>4.6796157064817363</v>
      </c>
      <c r="AD539" s="1">
        <f t="shared" si="83"/>
        <v>60.057717505693809</v>
      </c>
      <c r="AE539" s="1">
        <f t="shared" si="84"/>
        <v>2.7122303407880515</v>
      </c>
      <c r="AF539" s="1">
        <f t="shared" si="85"/>
        <v>4.5160396589013176</v>
      </c>
      <c r="AG539" s="1">
        <f t="shared" si="86"/>
        <v>1.9673853656936848</v>
      </c>
      <c r="AH539" s="1">
        <f t="shared" si="87"/>
        <v>-121.60535442721613</v>
      </c>
      <c r="AI539" s="1">
        <f t="shared" si="88"/>
        <v>-98.58104848589926</v>
      </c>
      <c r="AJ539" s="1">
        <f t="shared" si="89"/>
        <v>-7.5979235271257144</v>
      </c>
      <c r="AK539" s="1">
        <f t="shared" si="90"/>
        <v>93.731992759758896</v>
      </c>
      <c r="AL539" s="1">
        <f t="shared" si="91"/>
        <v>38.476793472979566</v>
      </c>
      <c r="AM539" s="1">
        <f t="shared" si="92"/>
        <v>2.7698062042861289</v>
      </c>
      <c r="AN539" s="1">
        <f t="shared" si="93"/>
        <v>7.9539271397878846</v>
      </c>
      <c r="AO539" s="1">
        <v>602.64859072984507</v>
      </c>
      <c r="AP539" s="1">
        <v>566.35700606060607</v>
      </c>
      <c r="AQ539" s="1">
        <v>5.1053809196422257</v>
      </c>
      <c r="AR539" s="1">
        <v>65.936551714249305</v>
      </c>
      <c r="AS539" s="1">
        <f t="shared" si="94"/>
        <v>2.7574910300956037</v>
      </c>
      <c r="AT539" s="1">
        <v>23.961618266622342</v>
      </c>
      <c r="AU539" s="1">
        <v>27.1817103030303</v>
      </c>
      <c r="AV539" s="1">
        <v>-3.1154335272047361E-4</v>
      </c>
      <c r="AW539" s="1">
        <v>81.195447360536576</v>
      </c>
      <c r="AX539" s="1">
        <v>0</v>
      </c>
      <c r="AY539" s="1">
        <v>0</v>
      </c>
      <c r="AZ539" s="1">
        <f t="shared" si="95"/>
        <v>1</v>
      </c>
      <c r="BA539" s="1">
        <f t="shared" si="96"/>
        <v>0</v>
      </c>
      <c r="BB539" s="1">
        <f t="shared" si="97"/>
        <v>51987.406509315857</v>
      </c>
      <c r="BC539" s="1">
        <f t="shared" si="98"/>
        <v>2000.002</v>
      </c>
      <c r="BD539" s="1">
        <f t="shared" si="99"/>
        <v>1681.2016799999999</v>
      </c>
      <c r="BE539" s="1">
        <f t="shared" si="100"/>
        <v>0.84059999940000052</v>
      </c>
      <c r="BF539" s="1">
        <f t="shared" si="101"/>
        <v>0.16075799884200115</v>
      </c>
      <c r="BG539" s="1">
        <v>6</v>
      </c>
      <c r="BH539" s="1">
        <v>0.5</v>
      </c>
      <c r="BI539" s="1" t="s">
        <v>356</v>
      </c>
      <c r="BJ539" s="1">
        <v>2</v>
      </c>
      <c r="BK539" s="1" t="b">
        <v>1</v>
      </c>
      <c r="BL539" s="1">
        <v>1660316265</v>
      </c>
      <c r="BM539" s="1">
        <v>516.19626666666659</v>
      </c>
      <c r="BN539" s="1">
        <v>564.07006666666666</v>
      </c>
      <c r="BO539" s="1">
        <v>27.19731333333333</v>
      </c>
      <c r="BP539" s="1">
        <v>23.96489333333334</v>
      </c>
      <c r="BQ539" s="1">
        <v>514.59719999999993</v>
      </c>
      <c r="BR539" s="1">
        <v>27.188266666666671</v>
      </c>
      <c r="BS539" s="1">
        <v>500.14693333333338</v>
      </c>
      <c r="BT539" s="1">
        <v>99.624226666666672</v>
      </c>
      <c r="BU539" s="1">
        <v>9.9974306666666665E-2</v>
      </c>
      <c r="BV539" s="1">
        <v>31.018113333333339</v>
      </c>
      <c r="BW539" s="1">
        <v>31.643660000000001</v>
      </c>
      <c r="BX539" s="1">
        <v>999.89999999999986</v>
      </c>
      <c r="BY539" s="1">
        <v>0</v>
      </c>
      <c r="BZ539" s="1">
        <v>0</v>
      </c>
      <c r="CA539" s="1">
        <v>10001.03666666667</v>
      </c>
      <c r="CB539" s="1">
        <v>0</v>
      </c>
      <c r="CC539" s="1">
        <v>31.9041</v>
      </c>
      <c r="CD539" s="1">
        <v>-47.873640000000002</v>
      </c>
      <c r="CE539" s="1">
        <v>530.62773333333325</v>
      </c>
      <c r="CF539" s="1">
        <v>577.91966666666656</v>
      </c>
      <c r="CG539" s="1">
        <v>3.2324146666666662</v>
      </c>
      <c r="CH539" s="1">
        <v>564.07006666666666</v>
      </c>
      <c r="CI539" s="1">
        <v>23.96489333333334</v>
      </c>
      <c r="CJ539" s="1">
        <v>2.709512000000001</v>
      </c>
      <c r="CK539" s="1">
        <v>2.3874853333333328</v>
      </c>
      <c r="CL539" s="1">
        <v>22.342913333333339</v>
      </c>
      <c r="CM539" s="1">
        <v>20.279146666666669</v>
      </c>
      <c r="CN539" s="1">
        <v>2000.002</v>
      </c>
      <c r="CO539" s="1">
        <v>0.98000200000000037</v>
      </c>
      <c r="CP539" s="1">
        <v>1.99983E-2</v>
      </c>
      <c r="CQ539" s="1">
        <v>0</v>
      </c>
      <c r="CR539" s="1">
        <v>2.3787333333333329</v>
      </c>
      <c r="CS539" s="1">
        <v>0</v>
      </c>
      <c r="CT539" s="1">
        <v>26422.366666666669</v>
      </c>
      <c r="CU539" s="1">
        <v>17412.346666666672</v>
      </c>
      <c r="CV539" s="1">
        <v>40.75</v>
      </c>
      <c r="CW539" s="1">
        <v>41.870800000000003</v>
      </c>
      <c r="CX539" s="1">
        <v>40.766533333333342</v>
      </c>
      <c r="CY539" s="1">
        <v>40.191200000000002</v>
      </c>
      <c r="CZ539" s="1">
        <v>40.875</v>
      </c>
      <c r="DA539" s="1">
        <v>1960.002</v>
      </c>
      <c r="DB539" s="1">
        <v>40</v>
      </c>
      <c r="DC539" s="1">
        <v>0</v>
      </c>
      <c r="DD539" s="1">
        <v>1660316270.4000001</v>
      </c>
      <c r="DE539" s="1">
        <v>0</v>
      </c>
      <c r="DF539" s="1">
        <v>1660315861.5</v>
      </c>
      <c r="DG539" s="1" t="s">
        <v>1169</v>
      </c>
      <c r="DH539" s="1">
        <v>1660315856.5</v>
      </c>
      <c r="DI539" s="1">
        <v>1660315861.5</v>
      </c>
      <c r="DJ539" s="1">
        <v>15</v>
      </c>
      <c r="DK539" s="1">
        <v>-0.154</v>
      </c>
      <c r="DL539" s="1">
        <v>-8.0000000000000002E-3</v>
      </c>
      <c r="DM539" s="1">
        <v>1.3839999999999999</v>
      </c>
      <c r="DN539" s="1">
        <v>1.6E-2</v>
      </c>
      <c r="DO539" s="1">
        <v>400</v>
      </c>
      <c r="DP539" s="1">
        <v>24</v>
      </c>
      <c r="DQ539" s="1">
        <v>0.19</v>
      </c>
      <c r="DR539" s="1">
        <v>0.03</v>
      </c>
      <c r="DS539" s="1">
        <v>7.4697032795331673</v>
      </c>
      <c r="DT539" s="1">
        <v>2.9872001873301621</v>
      </c>
      <c r="DU539" s="1">
        <v>0.21777214231677769</v>
      </c>
      <c r="DV539" s="1">
        <v>0</v>
      </c>
      <c r="DW539" s="1">
        <v>38.428506461866768</v>
      </c>
      <c r="DX539" s="1">
        <v>4.0175873499253072</v>
      </c>
      <c r="DY539" s="1">
        <v>0.29249544585743131</v>
      </c>
      <c r="DZ539" s="1">
        <v>0</v>
      </c>
      <c r="EA539" s="1">
        <v>-47.827345161290317</v>
      </c>
      <c r="EB539" s="1">
        <v>-5.7883306451612508</v>
      </c>
      <c r="EC539" s="1">
        <v>0.43401883476204089</v>
      </c>
      <c r="ED539" s="1">
        <v>0</v>
      </c>
      <c r="EE539" s="1">
        <v>398.69630929700241</v>
      </c>
      <c r="EF539" s="1">
        <v>248.65051475753009</v>
      </c>
      <c r="EG539" s="1">
        <v>23.933431269507789</v>
      </c>
      <c r="EH539" s="1">
        <v>0</v>
      </c>
      <c r="EI539" s="1">
        <v>3.2191175609756089</v>
      </c>
      <c r="EJ539" s="1">
        <v>0.13470689895471019</v>
      </c>
      <c r="EK539" s="1">
        <v>2.4356644085840921E-2</v>
      </c>
      <c r="EL539" s="1">
        <v>1</v>
      </c>
      <c r="EM539" s="1">
        <v>1.9672763959637749</v>
      </c>
      <c r="EN539" s="1">
        <v>1.957832356127261E-2</v>
      </c>
      <c r="EO539" s="1">
        <v>1.6050536244412879E-3</v>
      </c>
      <c r="EP539" s="1">
        <v>1</v>
      </c>
      <c r="EQ539" s="1">
        <v>2</v>
      </c>
      <c r="ER539" s="1">
        <v>6</v>
      </c>
      <c r="ES539" s="1" t="s">
        <v>387</v>
      </c>
      <c r="ET539" s="1">
        <v>2.9438800000000001</v>
      </c>
      <c r="EU539" s="1">
        <v>2.8011499999999998</v>
      </c>
      <c r="EV539" s="1">
        <v>0.112232</v>
      </c>
      <c r="EW539" s="1">
        <v>0.11916300000000001</v>
      </c>
      <c r="EX539" s="1">
        <v>0.11823400000000001</v>
      </c>
      <c r="EY539" s="1">
        <v>0.108267</v>
      </c>
      <c r="EZ539" s="1">
        <v>18243.5</v>
      </c>
      <c r="FA539" s="1">
        <v>18981.400000000001</v>
      </c>
      <c r="FB539" s="1">
        <v>23890.7</v>
      </c>
      <c r="FC539" s="1">
        <v>25070.5</v>
      </c>
      <c r="FD539" s="1">
        <v>33713.300000000003</v>
      </c>
      <c r="FE539" s="1">
        <v>35694</v>
      </c>
      <c r="FF539" s="1">
        <v>43548.7</v>
      </c>
      <c r="FG539" s="1">
        <v>46340.800000000003</v>
      </c>
      <c r="FH539" s="1">
        <v>1.97458</v>
      </c>
      <c r="FI539" s="1">
        <v>1.8784700000000001</v>
      </c>
      <c r="FJ539" s="1">
        <v>0.13503799999999999</v>
      </c>
      <c r="FK539" s="1">
        <v>0</v>
      </c>
      <c r="FL539" s="1">
        <v>29.443000000000001</v>
      </c>
      <c r="FM539" s="1">
        <v>999.9</v>
      </c>
      <c r="FN539" s="1">
        <v>61.9</v>
      </c>
      <c r="FO539" s="1">
        <v>34.200000000000003</v>
      </c>
      <c r="FP539" s="1">
        <v>33.570500000000003</v>
      </c>
      <c r="FQ539" s="1">
        <v>63.537199999999999</v>
      </c>
      <c r="FR539" s="1">
        <v>23.413499999999999</v>
      </c>
      <c r="FS539" s="1">
        <v>1</v>
      </c>
      <c r="FT539" s="1">
        <v>0.27949200000000002</v>
      </c>
      <c r="FU539" s="1">
        <v>0.64677300000000004</v>
      </c>
      <c r="FV539" s="1">
        <v>20.321200000000001</v>
      </c>
      <c r="FW539" s="1">
        <v>5.2100999999999997</v>
      </c>
      <c r="FX539" s="1">
        <v>11.9062</v>
      </c>
      <c r="FY539" s="1">
        <v>5.0030999999999999</v>
      </c>
      <c r="FZ539" s="1">
        <v>3.2898200000000002</v>
      </c>
      <c r="GA539" s="1">
        <v>9999</v>
      </c>
      <c r="GB539" s="1">
        <v>9999</v>
      </c>
      <c r="GC539" s="1">
        <v>9999</v>
      </c>
      <c r="GD539" s="1">
        <v>999.9</v>
      </c>
      <c r="GE539" s="1">
        <v>1.8594599999999999</v>
      </c>
      <c r="GF539" s="1">
        <v>1.85442</v>
      </c>
      <c r="GG539" s="1">
        <v>1.8575999999999999</v>
      </c>
      <c r="GH539" s="1">
        <v>1.85608</v>
      </c>
      <c r="GI539" s="1">
        <v>1.85486</v>
      </c>
      <c r="GJ539" s="1">
        <v>1.8545499999999999</v>
      </c>
      <c r="GK539" s="1">
        <v>1.85318</v>
      </c>
      <c r="GL539" s="1">
        <v>1.8563099999999999</v>
      </c>
      <c r="GM539" s="1">
        <v>0</v>
      </c>
      <c r="GN539" s="1">
        <v>0</v>
      </c>
      <c r="GO539" s="1">
        <v>0</v>
      </c>
      <c r="GP539" s="1">
        <v>0</v>
      </c>
      <c r="GQ539" s="1" t="s">
        <v>359</v>
      </c>
      <c r="GR539" s="1" t="s">
        <v>360</v>
      </c>
      <c r="GS539" s="1" t="s">
        <v>361</v>
      </c>
      <c r="GT539" s="1" t="s">
        <v>361</v>
      </c>
      <c r="GU539" s="1" t="s">
        <v>361</v>
      </c>
      <c r="GV539" s="1" t="s">
        <v>361</v>
      </c>
      <c r="GW539" s="1">
        <v>0</v>
      </c>
      <c r="GX539" s="1">
        <v>100</v>
      </c>
      <c r="GY539" s="1">
        <v>100</v>
      </c>
      <c r="GZ539" s="1">
        <v>1.6639999999999999</v>
      </c>
      <c r="HA539" s="1">
        <v>8.9999999999999993E-3</v>
      </c>
      <c r="HB539" s="1">
        <v>0.4487642293357042</v>
      </c>
      <c r="HC539" s="1">
        <v>2.7716384584972409E-3</v>
      </c>
      <c r="HD539" s="1">
        <v>-1.1467119688665799E-6</v>
      </c>
      <c r="HE539" s="1">
        <v>2.0626329066488061E-10</v>
      </c>
      <c r="HF539" s="1">
        <v>-7.3699162755519909E-2</v>
      </c>
      <c r="HG539" s="1">
        <v>1.066993184659233E-2</v>
      </c>
      <c r="HH539" s="1">
        <v>-3.4528890892081033E-4</v>
      </c>
      <c r="HI539" s="1">
        <v>2.382551249023132E-6</v>
      </c>
      <c r="HJ539" s="1">
        <v>1</v>
      </c>
      <c r="HK539" s="1">
        <v>2115</v>
      </c>
      <c r="HL539" s="1">
        <v>2</v>
      </c>
      <c r="HM539" s="1">
        <v>30</v>
      </c>
      <c r="HN539" s="1">
        <v>6.9</v>
      </c>
      <c r="HO539" s="1">
        <v>6.8</v>
      </c>
      <c r="HP539" s="1">
        <v>1.4623999999999999</v>
      </c>
      <c r="HQ539" s="1">
        <v>2.3156699999999999</v>
      </c>
      <c r="HR539" s="1">
        <v>1.4978</v>
      </c>
      <c r="HS539" s="1">
        <v>2.3022499999999999</v>
      </c>
      <c r="HT539" s="1">
        <v>1.5478499999999999</v>
      </c>
      <c r="HU539" s="1">
        <v>2.4035600000000001</v>
      </c>
      <c r="HV539" s="1">
        <v>37.241999999999997</v>
      </c>
      <c r="HW539" s="1">
        <v>14.4297</v>
      </c>
      <c r="HX539" s="1">
        <v>18</v>
      </c>
      <c r="HY539" s="1">
        <v>497.87200000000001</v>
      </c>
      <c r="HZ539" s="1">
        <v>500.57499999999999</v>
      </c>
      <c r="IA539" s="1">
        <v>28.540099999999999</v>
      </c>
      <c r="IB539" s="1">
        <v>30.685199999999998</v>
      </c>
      <c r="IC539" s="1">
        <v>30.0002</v>
      </c>
      <c r="ID539" s="1">
        <v>30.4833</v>
      </c>
      <c r="IE539" s="1">
        <v>30.5762</v>
      </c>
      <c r="IF539" s="1">
        <v>29.348400000000002</v>
      </c>
      <c r="IG539" s="1">
        <v>31.125599999999999</v>
      </c>
      <c r="IH539" s="1">
        <v>0</v>
      </c>
      <c r="II539" s="1">
        <v>28.5245</v>
      </c>
      <c r="IJ539" s="1">
        <v>633.70100000000002</v>
      </c>
      <c r="IK539" s="1">
        <v>23.951499999999999</v>
      </c>
      <c r="IL539" s="1">
        <v>100.711</v>
      </c>
      <c r="IM539" s="1">
        <v>100.435</v>
      </c>
      <c r="IN539" s="1" t="s">
        <v>366</v>
      </c>
    </row>
    <row r="540" spans="1:248" ht="15.75" customHeight="1" x14ac:dyDescent="0.3">
      <c r="A540" s="1">
        <v>524</v>
      </c>
      <c r="B540" s="1">
        <v>1660316273.5</v>
      </c>
      <c r="C540" s="1">
        <v>5306.9000000953674</v>
      </c>
      <c r="D540" s="1" t="s">
        <v>1390</v>
      </c>
      <c r="E540" s="1" t="s">
        <v>1391</v>
      </c>
      <c r="F540" s="1">
        <v>1</v>
      </c>
      <c r="G540" s="1" t="s">
        <v>1168</v>
      </c>
      <c r="H540" s="1" t="s">
        <v>350</v>
      </c>
      <c r="I540" s="1" t="s">
        <v>351</v>
      </c>
      <c r="J540" s="1" t="s">
        <v>352</v>
      </c>
      <c r="K540" s="1" t="s">
        <v>353</v>
      </c>
      <c r="L540" s="1" t="s">
        <v>1168</v>
      </c>
      <c r="M540" s="1" t="s">
        <v>355</v>
      </c>
      <c r="N540" s="1">
        <v>1660316265.5</v>
      </c>
      <c r="O540" s="1">
        <f t="shared" si="68"/>
        <v>2.757214062175696E-3</v>
      </c>
      <c r="P540" s="1">
        <f t="shared" si="69"/>
        <v>2.757214062175696</v>
      </c>
      <c r="Q540" s="1">
        <f t="shared" si="70"/>
        <v>7.9982290408390817</v>
      </c>
      <c r="R540" s="1">
        <f t="shared" si="71"/>
        <v>518.68025000000011</v>
      </c>
      <c r="S540" s="1">
        <f t="shared" si="72"/>
        <v>408.79404700764979</v>
      </c>
      <c r="T540" s="1">
        <f t="shared" si="73"/>
        <v>40.766678275753975</v>
      </c>
      <c r="U540" s="1">
        <f t="shared" si="74"/>
        <v>51.724997060297106</v>
      </c>
      <c r="V540" s="1">
        <f t="shared" si="75"/>
        <v>0.13810643079770582</v>
      </c>
      <c r="W540" s="1">
        <f t="shared" si="76"/>
        <v>2.9228944576966969</v>
      </c>
      <c r="X540" s="1">
        <f t="shared" si="77"/>
        <v>0.13458095537079837</v>
      </c>
      <c r="Y540" s="1">
        <f t="shared" si="78"/>
        <v>8.4422351261813022E-2</v>
      </c>
      <c r="Z540" s="1">
        <f t="shared" si="79"/>
        <v>321.51609975000002</v>
      </c>
      <c r="AA540" s="1">
        <f t="shared" si="80"/>
        <v>32.196025657190937</v>
      </c>
      <c r="AB540" s="1">
        <f t="shared" si="81"/>
        <v>31.643237500000001</v>
      </c>
      <c r="AC540" s="1">
        <f t="shared" si="82"/>
        <v>4.6795035077881453</v>
      </c>
      <c r="AD540" s="1">
        <f t="shared" si="83"/>
        <v>60.056430201821406</v>
      </c>
      <c r="AE540" s="1">
        <f t="shared" si="84"/>
        <v>2.7121305227082733</v>
      </c>
      <c r="AF540" s="1">
        <f t="shared" si="85"/>
        <v>4.5159702526341947</v>
      </c>
      <c r="AG540" s="1">
        <f t="shared" si="86"/>
        <v>1.967372985079872</v>
      </c>
      <c r="AH540" s="1">
        <f t="shared" si="87"/>
        <v>-121.5931401419482</v>
      </c>
      <c r="AI540" s="1">
        <f t="shared" si="88"/>
        <v>-98.548975517204127</v>
      </c>
      <c r="AJ540" s="1">
        <f t="shared" si="89"/>
        <v>-7.5960402776882958</v>
      </c>
      <c r="AK540" s="1">
        <f t="shared" si="90"/>
        <v>93.777943813159396</v>
      </c>
      <c r="AL540" s="1">
        <f t="shared" si="91"/>
        <v>38.510903111464621</v>
      </c>
      <c r="AM540" s="1">
        <f t="shared" si="92"/>
        <v>2.7689156624104756</v>
      </c>
      <c r="AN540" s="1">
        <f t="shared" si="93"/>
        <v>7.9982290408390817</v>
      </c>
      <c r="AO540" s="1">
        <v>607.83887687785148</v>
      </c>
      <c r="AP540" s="1">
        <v>571.47349090909074</v>
      </c>
      <c r="AQ540" s="1">
        <v>5.1090792590848553</v>
      </c>
      <c r="AR540" s="1">
        <v>65.936551714249305</v>
      </c>
      <c r="AS540" s="1">
        <f t="shared" si="94"/>
        <v>2.757214062175696</v>
      </c>
      <c r="AT540" s="1">
        <v>23.96270157889268</v>
      </c>
      <c r="AU540" s="1">
        <v>27.181397575757579</v>
      </c>
      <c r="AV540" s="1">
        <v>-1.4213250195489559E-4</v>
      </c>
      <c r="AW540" s="1">
        <v>81.195447360536576</v>
      </c>
      <c r="AX540" s="1">
        <v>0</v>
      </c>
      <c r="AY540" s="1">
        <v>0</v>
      </c>
      <c r="AZ540" s="1">
        <f t="shared" si="95"/>
        <v>1</v>
      </c>
      <c r="BA540" s="1">
        <f t="shared" si="96"/>
        <v>0</v>
      </c>
      <c r="BB540" s="1">
        <f t="shared" si="97"/>
        <v>51980.722938420171</v>
      </c>
      <c r="BC540" s="1">
        <f t="shared" si="98"/>
        <v>2000.0006249999999</v>
      </c>
      <c r="BD540" s="1">
        <f t="shared" si="99"/>
        <v>1681.200525</v>
      </c>
      <c r="BE540" s="1">
        <f t="shared" si="100"/>
        <v>0.84059999981250011</v>
      </c>
      <c r="BF540" s="1">
        <f t="shared" si="101"/>
        <v>0.16075799963812512</v>
      </c>
      <c r="BG540" s="1">
        <v>6</v>
      </c>
      <c r="BH540" s="1">
        <v>0.5</v>
      </c>
      <c r="BI540" s="1" t="s">
        <v>356</v>
      </c>
      <c r="BJ540" s="1">
        <v>2</v>
      </c>
      <c r="BK540" s="1" t="b">
        <v>1</v>
      </c>
      <c r="BL540" s="1">
        <v>1660316265.5</v>
      </c>
      <c r="BM540" s="1">
        <v>518.68025000000011</v>
      </c>
      <c r="BN540" s="1">
        <v>566.60281250000003</v>
      </c>
      <c r="BO540" s="1">
        <v>27.196300000000001</v>
      </c>
      <c r="BP540" s="1">
        <v>23.964906249999999</v>
      </c>
      <c r="BQ540" s="1">
        <v>517.07687499999997</v>
      </c>
      <c r="BR540" s="1">
        <v>27.187249999999999</v>
      </c>
      <c r="BS540" s="1">
        <v>500.14543750000001</v>
      </c>
      <c r="BT540" s="1">
        <v>99.6242625</v>
      </c>
      <c r="BU540" s="1">
        <v>9.9983912500000008E-2</v>
      </c>
      <c r="BV540" s="1">
        <v>31.017843750000001</v>
      </c>
      <c r="BW540" s="1">
        <v>31.643237500000001</v>
      </c>
      <c r="BX540" s="1">
        <v>999.9</v>
      </c>
      <c r="BY540" s="1">
        <v>0</v>
      </c>
      <c r="BZ540" s="1">
        <v>0</v>
      </c>
      <c r="CA540" s="1">
        <v>9999.6831249999996</v>
      </c>
      <c r="CB540" s="1">
        <v>0</v>
      </c>
      <c r="CC540" s="1">
        <v>32.004043750000001</v>
      </c>
      <c r="CD540" s="1">
        <v>-47.9224125</v>
      </c>
      <c r="CE540" s="1">
        <v>533.18056250000006</v>
      </c>
      <c r="CF540" s="1">
        <v>580.51462500000002</v>
      </c>
      <c r="CG540" s="1">
        <v>3.2313887499999998</v>
      </c>
      <c r="CH540" s="1">
        <v>566.60281250000003</v>
      </c>
      <c r="CI540" s="1">
        <v>23.964906249999999</v>
      </c>
      <c r="CJ540" s="1">
        <v>2.7094125</v>
      </c>
      <c r="CK540" s="1">
        <v>2.3874875000000002</v>
      </c>
      <c r="CL540" s="1">
        <v>22.34230625</v>
      </c>
      <c r="CM540" s="1">
        <v>20.279162500000002</v>
      </c>
      <c r="CN540" s="1">
        <v>2000.0006249999999</v>
      </c>
      <c r="CO540" s="1">
        <v>0.98000200000000004</v>
      </c>
      <c r="CP540" s="1">
        <v>1.99983E-2</v>
      </c>
      <c r="CQ540" s="1">
        <v>0</v>
      </c>
      <c r="CR540" s="1">
        <v>2.4125000000000001</v>
      </c>
      <c r="CS540" s="1">
        <v>0</v>
      </c>
      <c r="CT540" s="1">
        <v>26423.431250000001</v>
      </c>
      <c r="CU540" s="1">
        <v>17412.331249999999</v>
      </c>
      <c r="CV540" s="1">
        <v>40.75</v>
      </c>
      <c r="CW540" s="1">
        <v>41.871062500000001</v>
      </c>
      <c r="CX540" s="1">
        <v>40.769374999999997</v>
      </c>
      <c r="CY540" s="1">
        <v>40.190937499999997</v>
      </c>
      <c r="CZ540" s="1">
        <v>40.875</v>
      </c>
      <c r="DA540" s="1">
        <v>1960.0006249999999</v>
      </c>
      <c r="DB540" s="1">
        <v>40</v>
      </c>
      <c r="DC540" s="1">
        <v>0</v>
      </c>
      <c r="DD540" s="1">
        <v>1660316271.5999999</v>
      </c>
      <c r="DE540" s="1">
        <v>0</v>
      </c>
      <c r="DF540" s="1">
        <v>1660315861.5</v>
      </c>
      <c r="DG540" s="1" t="s">
        <v>1169</v>
      </c>
      <c r="DH540" s="1">
        <v>1660315856.5</v>
      </c>
      <c r="DI540" s="1">
        <v>1660315861.5</v>
      </c>
      <c r="DJ540" s="1">
        <v>15</v>
      </c>
      <c r="DK540" s="1">
        <v>-0.154</v>
      </c>
      <c r="DL540" s="1">
        <v>-8.0000000000000002E-3</v>
      </c>
      <c r="DM540" s="1">
        <v>1.3839999999999999</v>
      </c>
      <c r="DN540" s="1">
        <v>1.6E-2</v>
      </c>
      <c r="DO540" s="1">
        <v>400</v>
      </c>
      <c r="DP540" s="1">
        <v>24</v>
      </c>
      <c r="DQ540" s="1">
        <v>0.19</v>
      </c>
      <c r="DR540" s="1">
        <v>0.03</v>
      </c>
      <c r="DS540" s="1">
        <v>7.4697032795331673</v>
      </c>
      <c r="DT540" s="1">
        <v>2.9872001873301621</v>
      </c>
      <c r="DU540" s="1">
        <v>0.21777214231677769</v>
      </c>
      <c r="DV540" s="1">
        <v>0</v>
      </c>
      <c r="DW540" s="1">
        <v>38.428506461866768</v>
      </c>
      <c r="DX540" s="1">
        <v>4.0175873499253072</v>
      </c>
      <c r="DY540" s="1">
        <v>0.29249544585743131</v>
      </c>
      <c r="DZ540" s="1">
        <v>0</v>
      </c>
      <c r="EA540" s="1">
        <v>-47.827345161290317</v>
      </c>
      <c r="EB540" s="1">
        <v>-5.7883306451612508</v>
      </c>
      <c r="EC540" s="1">
        <v>0.43401883476204089</v>
      </c>
      <c r="ED540" s="1">
        <v>0</v>
      </c>
      <c r="EE540" s="1">
        <v>398.69630929700241</v>
      </c>
      <c r="EF540" s="1">
        <v>248.65051475753009</v>
      </c>
      <c r="EG540" s="1">
        <v>23.933431269507789</v>
      </c>
      <c r="EH540" s="1">
        <v>0</v>
      </c>
      <c r="EI540" s="1">
        <v>3.2191175609756089</v>
      </c>
      <c r="EJ540" s="1">
        <v>0.13470689895471019</v>
      </c>
      <c r="EK540" s="1">
        <v>2.4356644085840921E-2</v>
      </c>
      <c r="EL540" s="1">
        <v>1</v>
      </c>
      <c r="EM540" s="1">
        <v>1.9672763959637749</v>
      </c>
      <c r="EN540" s="1">
        <v>1.957832356127261E-2</v>
      </c>
      <c r="EO540" s="1">
        <v>1.6050536244412879E-3</v>
      </c>
      <c r="EP540" s="1">
        <v>1</v>
      </c>
      <c r="EQ540" s="1">
        <v>2</v>
      </c>
      <c r="ER540" s="1">
        <v>6</v>
      </c>
      <c r="ES540" s="1" t="s">
        <v>387</v>
      </c>
      <c r="ET540" s="1">
        <v>2.9437799999999998</v>
      </c>
      <c r="EU540" s="1">
        <v>2.80131</v>
      </c>
      <c r="EV540" s="1">
        <v>0.112952</v>
      </c>
      <c r="EW540" s="1">
        <v>0.11985700000000001</v>
      </c>
      <c r="EX540" s="1">
        <v>0.118232</v>
      </c>
      <c r="EY540" s="1">
        <v>0.108274</v>
      </c>
      <c r="EZ540" s="1">
        <v>18228.7</v>
      </c>
      <c r="FA540" s="1">
        <v>18966.5</v>
      </c>
      <c r="FB540" s="1">
        <v>23890.7</v>
      </c>
      <c r="FC540" s="1">
        <v>25070.5</v>
      </c>
      <c r="FD540" s="1">
        <v>33713.300000000003</v>
      </c>
      <c r="FE540" s="1">
        <v>35693.800000000003</v>
      </c>
      <c r="FF540" s="1">
        <v>43548.6</v>
      </c>
      <c r="FG540" s="1">
        <v>46340.800000000003</v>
      </c>
      <c r="FH540" s="1">
        <v>1.9745999999999999</v>
      </c>
      <c r="FI540" s="1">
        <v>1.8784700000000001</v>
      </c>
      <c r="FJ540" s="1">
        <v>0.13483300000000001</v>
      </c>
      <c r="FK540" s="1">
        <v>0</v>
      </c>
      <c r="FL540" s="1">
        <v>29.4437</v>
      </c>
      <c r="FM540" s="1">
        <v>999.9</v>
      </c>
      <c r="FN540" s="1">
        <v>61.9</v>
      </c>
      <c r="FO540" s="1">
        <v>34.200000000000003</v>
      </c>
      <c r="FP540" s="1">
        <v>33.567900000000002</v>
      </c>
      <c r="FQ540" s="1">
        <v>63.587200000000003</v>
      </c>
      <c r="FR540" s="1">
        <v>22.6723</v>
      </c>
      <c r="FS540" s="1">
        <v>1</v>
      </c>
      <c r="FT540" s="1">
        <v>0.27952700000000003</v>
      </c>
      <c r="FU540" s="1">
        <v>0.65340399999999998</v>
      </c>
      <c r="FV540" s="1">
        <v>20.321200000000001</v>
      </c>
      <c r="FW540" s="1">
        <v>5.2100999999999997</v>
      </c>
      <c r="FX540" s="1">
        <v>11.9062</v>
      </c>
      <c r="FY540" s="1">
        <v>5.00305</v>
      </c>
      <c r="FZ540" s="1">
        <v>3.2898800000000001</v>
      </c>
      <c r="GA540" s="1">
        <v>9999</v>
      </c>
      <c r="GB540" s="1">
        <v>9999</v>
      </c>
      <c r="GC540" s="1">
        <v>9999</v>
      </c>
      <c r="GD540" s="1">
        <v>999.9</v>
      </c>
      <c r="GE540" s="1">
        <v>1.85945</v>
      </c>
      <c r="GF540" s="1">
        <v>1.8544099999999999</v>
      </c>
      <c r="GG540" s="1">
        <v>1.8575999999999999</v>
      </c>
      <c r="GH540" s="1">
        <v>1.85608</v>
      </c>
      <c r="GI540" s="1">
        <v>1.85486</v>
      </c>
      <c r="GJ540" s="1">
        <v>1.8545499999999999</v>
      </c>
      <c r="GK540" s="1">
        <v>1.85318</v>
      </c>
      <c r="GL540" s="1">
        <v>1.8563000000000001</v>
      </c>
      <c r="GM540" s="1">
        <v>0</v>
      </c>
      <c r="GN540" s="1">
        <v>0</v>
      </c>
      <c r="GO540" s="1">
        <v>0</v>
      </c>
      <c r="GP540" s="1">
        <v>0</v>
      </c>
      <c r="GQ540" s="1" t="s">
        <v>359</v>
      </c>
      <c r="GR540" s="1" t="s">
        <v>360</v>
      </c>
      <c r="GS540" s="1" t="s">
        <v>361</v>
      </c>
      <c r="GT540" s="1" t="s">
        <v>361</v>
      </c>
      <c r="GU540" s="1" t="s">
        <v>361</v>
      </c>
      <c r="GV540" s="1" t="s">
        <v>361</v>
      </c>
      <c r="GW540" s="1">
        <v>0</v>
      </c>
      <c r="GX540" s="1">
        <v>100</v>
      </c>
      <c r="GY540" s="1">
        <v>100</v>
      </c>
      <c r="GZ540" s="1">
        <v>1.6719999999999999</v>
      </c>
      <c r="HA540" s="1">
        <v>9.1000000000000004E-3</v>
      </c>
      <c r="HB540" s="1">
        <v>0.4487642293357042</v>
      </c>
      <c r="HC540" s="1">
        <v>2.7716384584972409E-3</v>
      </c>
      <c r="HD540" s="1">
        <v>-1.1467119688665799E-6</v>
      </c>
      <c r="HE540" s="1">
        <v>2.0626329066488061E-10</v>
      </c>
      <c r="HF540" s="1">
        <v>-7.3699162755519909E-2</v>
      </c>
      <c r="HG540" s="1">
        <v>1.066993184659233E-2</v>
      </c>
      <c r="HH540" s="1">
        <v>-3.4528890892081033E-4</v>
      </c>
      <c r="HI540" s="1">
        <v>2.382551249023132E-6</v>
      </c>
      <c r="HJ540" s="1">
        <v>1</v>
      </c>
      <c r="HK540" s="1">
        <v>2115</v>
      </c>
      <c r="HL540" s="1">
        <v>2</v>
      </c>
      <c r="HM540" s="1">
        <v>30</v>
      </c>
      <c r="HN540" s="1">
        <v>7</v>
      </c>
      <c r="HO540" s="1">
        <v>6.9</v>
      </c>
      <c r="HP540" s="1">
        <v>1.46851</v>
      </c>
      <c r="HQ540" s="1">
        <v>2.3156699999999999</v>
      </c>
      <c r="HR540" s="1">
        <v>1.4978</v>
      </c>
      <c r="HS540" s="1">
        <v>2.3022499999999999</v>
      </c>
      <c r="HT540" s="1">
        <v>1.5478499999999999</v>
      </c>
      <c r="HU540" s="1">
        <v>2.2778299999999998</v>
      </c>
      <c r="HV540" s="1">
        <v>37.241999999999997</v>
      </c>
      <c r="HW540" s="1">
        <v>14.4297</v>
      </c>
      <c r="HX540" s="1">
        <v>18</v>
      </c>
      <c r="HY540" s="1">
        <v>497.88799999999998</v>
      </c>
      <c r="HZ540" s="1">
        <v>500.57499999999999</v>
      </c>
      <c r="IA540" s="1">
        <v>28.536000000000001</v>
      </c>
      <c r="IB540" s="1">
        <v>30.685199999999998</v>
      </c>
      <c r="IC540" s="1">
        <v>30.0002</v>
      </c>
      <c r="ID540" s="1">
        <v>30.4833</v>
      </c>
      <c r="IE540" s="1">
        <v>30.5762</v>
      </c>
      <c r="IF540" s="1">
        <v>29.5867</v>
      </c>
      <c r="IG540" s="1">
        <v>31.125599999999999</v>
      </c>
      <c r="IH540" s="1">
        <v>0</v>
      </c>
      <c r="II540" s="1">
        <v>28.5245</v>
      </c>
      <c r="IJ540" s="1">
        <v>643.73800000000006</v>
      </c>
      <c r="IK540" s="1">
        <v>23.950099999999999</v>
      </c>
      <c r="IL540" s="1">
        <v>100.711</v>
      </c>
      <c r="IM540" s="1">
        <v>100.435</v>
      </c>
      <c r="IN540" s="1" t="s">
        <v>366</v>
      </c>
    </row>
    <row r="541" spans="1:248" ht="15.75" customHeight="1" x14ac:dyDescent="0.3">
      <c r="A541" s="1">
        <v>525</v>
      </c>
      <c r="B541" s="1">
        <v>1660316274.5</v>
      </c>
      <c r="C541" s="1">
        <v>5307.9000000953674</v>
      </c>
      <c r="D541" s="1" t="s">
        <v>1392</v>
      </c>
      <c r="E541" s="1" t="s">
        <v>1393</v>
      </c>
      <c r="F541" s="1">
        <v>1</v>
      </c>
      <c r="G541" s="1" t="s">
        <v>1168</v>
      </c>
      <c r="H541" s="1" t="s">
        <v>350</v>
      </c>
      <c r="I541" s="1" t="s">
        <v>351</v>
      </c>
      <c r="J541" s="1" t="s">
        <v>352</v>
      </c>
      <c r="K541" s="1" t="s">
        <v>353</v>
      </c>
      <c r="L541" s="1" t="s">
        <v>1168</v>
      </c>
      <c r="M541" s="1" t="s">
        <v>355</v>
      </c>
      <c r="N541" s="1">
        <v>1660316267</v>
      </c>
      <c r="O541" s="1">
        <f t="shared" si="68"/>
        <v>2.7573261420208938E-3</v>
      </c>
      <c r="P541" s="1">
        <f t="shared" si="69"/>
        <v>2.7573261420208937</v>
      </c>
      <c r="Q541" s="1">
        <f t="shared" si="70"/>
        <v>7.9884525932264214</v>
      </c>
      <c r="R541" s="1">
        <f t="shared" si="71"/>
        <v>526.12606666666659</v>
      </c>
      <c r="S541" s="1">
        <f t="shared" si="72"/>
        <v>416.1057355247209</v>
      </c>
      <c r="T541" s="1">
        <f t="shared" si="73"/>
        <v>41.495890711732962</v>
      </c>
      <c r="U541" s="1">
        <f t="shared" si="74"/>
        <v>52.467601138597814</v>
      </c>
      <c r="V541" s="1">
        <f t="shared" si="75"/>
        <v>0.13809583375921231</v>
      </c>
      <c r="W541" s="1">
        <f t="shared" si="76"/>
        <v>2.9228200498503489</v>
      </c>
      <c r="X541" s="1">
        <f t="shared" si="77"/>
        <v>0.13457080463201845</v>
      </c>
      <c r="Y541" s="1">
        <f t="shared" si="78"/>
        <v>8.4415968274598518E-2</v>
      </c>
      <c r="Z541" s="1">
        <f t="shared" si="79"/>
        <v>321.51599999999996</v>
      </c>
      <c r="AA541" s="1">
        <f t="shared" si="80"/>
        <v>32.195453850159154</v>
      </c>
      <c r="AB541" s="1">
        <f t="shared" si="81"/>
        <v>31.642426666666669</v>
      </c>
      <c r="AC541" s="1">
        <f t="shared" si="82"/>
        <v>4.6792881902291361</v>
      </c>
      <c r="AD541" s="1">
        <f t="shared" si="83"/>
        <v>60.048340921444897</v>
      </c>
      <c r="AE541" s="1">
        <f t="shared" si="84"/>
        <v>2.7116770292096515</v>
      </c>
      <c r="AF541" s="1">
        <f t="shared" si="85"/>
        <v>4.5158233976140343</v>
      </c>
      <c r="AG541" s="1">
        <f t="shared" si="86"/>
        <v>1.9676111610194846</v>
      </c>
      <c r="AH541" s="1">
        <f t="shared" si="87"/>
        <v>-121.59808286312142</v>
      </c>
      <c r="AI541" s="1">
        <f t="shared" si="88"/>
        <v>-98.508583091136202</v>
      </c>
      <c r="AJ541" s="1">
        <f t="shared" si="89"/>
        <v>-7.5930684740721306</v>
      </c>
      <c r="AK541" s="1">
        <f t="shared" si="90"/>
        <v>93.816265571670201</v>
      </c>
      <c r="AL541" s="1">
        <f t="shared" si="91"/>
        <v>38.606893755337069</v>
      </c>
      <c r="AM541" s="1">
        <f t="shared" si="92"/>
        <v>2.7679603829847412</v>
      </c>
      <c r="AN541" s="1">
        <f t="shared" si="93"/>
        <v>7.9884525932264214</v>
      </c>
      <c r="AO541" s="1">
        <v>613.01963075707613</v>
      </c>
      <c r="AP541" s="1">
        <v>576.60983636363619</v>
      </c>
      <c r="AQ541" s="1">
        <v>5.1198922818652894</v>
      </c>
      <c r="AR541" s="1">
        <v>65.936551714249305</v>
      </c>
      <c r="AS541" s="1">
        <f t="shared" si="94"/>
        <v>2.7573261420208937</v>
      </c>
      <c r="AT541" s="1">
        <v>23.96357424767206</v>
      </c>
      <c r="AU541" s="1">
        <v>27.18181090909092</v>
      </c>
      <c r="AV541" s="1">
        <v>-4.7083865770880812E-5</v>
      </c>
      <c r="AW541" s="1">
        <v>81.195447360536576</v>
      </c>
      <c r="AX541" s="1">
        <v>0</v>
      </c>
      <c r="AY541" s="1">
        <v>0</v>
      </c>
      <c r="AZ541" s="1">
        <f t="shared" si="95"/>
        <v>1</v>
      </c>
      <c r="BA541" s="1">
        <f t="shared" si="96"/>
        <v>0</v>
      </c>
      <c r="BB541" s="1">
        <f t="shared" si="97"/>
        <v>51978.70596547579</v>
      </c>
      <c r="BC541" s="1">
        <f t="shared" si="98"/>
        <v>2000</v>
      </c>
      <c r="BD541" s="1">
        <f t="shared" si="99"/>
        <v>1681.1999999999998</v>
      </c>
      <c r="BE541" s="1">
        <f t="shared" si="100"/>
        <v>0.8405999999999999</v>
      </c>
      <c r="BF541" s="1">
        <f t="shared" si="101"/>
        <v>0.16075799999999998</v>
      </c>
      <c r="BG541" s="1">
        <v>6</v>
      </c>
      <c r="BH541" s="1">
        <v>0.5</v>
      </c>
      <c r="BI541" s="1" t="s">
        <v>356</v>
      </c>
      <c r="BJ541" s="1">
        <v>2</v>
      </c>
      <c r="BK541" s="1" t="b">
        <v>1</v>
      </c>
      <c r="BL541" s="1">
        <v>1660316267</v>
      </c>
      <c r="BM541" s="1">
        <v>526.12606666666659</v>
      </c>
      <c r="BN541" s="1">
        <v>574.18820000000005</v>
      </c>
      <c r="BO541" s="1">
        <v>27.19171333333334</v>
      </c>
      <c r="BP541" s="1">
        <v>23.961400000000001</v>
      </c>
      <c r="BQ541" s="1">
        <v>524.50953333333325</v>
      </c>
      <c r="BR541" s="1">
        <v>27.18264666666666</v>
      </c>
      <c r="BS541" s="1">
        <v>500.14246666666662</v>
      </c>
      <c r="BT541" s="1">
        <v>99.62439333333333</v>
      </c>
      <c r="BU541" s="1">
        <v>9.9996813333333323E-2</v>
      </c>
      <c r="BV541" s="1">
        <v>31.017273333333328</v>
      </c>
      <c r="BW541" s="1">
        <v>31.642426666666669</v>
      </c>
      <c r="BX541" s="1">
        <v>999.89999999999986</v>
      </c>
      <c r="BY541" s="1">
        <v>0</v>
      </c>
      <c r="BZ541" s="1">
        <v>0</v>
      </c>
      <c r="CA541" s="1">
        <v>9999.2453333333342</v>
      </c>
      <c r="CB541" s="1">
        <v>0</v>
      </c>
      <c r="CC541" s="1">
        <v>32.18092</v>
      </c>
      <c r="CD541" s="1">
        <v>-48.062073333333338</v>
      </c>
      <c r="CE541" s="1">
        <v>540.83199999999999</v>
      </c>
      <c r="CF541" s="1">
        <v>588.28433333333328</v>
      </c>
      <c r="CG541" s="1">
        <v>3.230302</v>
      </c>
      <c r="CH541" s="1">
        <v>574.18820000000005</v>
      </c>
      <c r="CI541" s="1">
        <v>23.961400000000001</v>
      </c>
      <c r="CJ541" s="1">
        <v>2.7089586666666672</v>
      </c>
      <c r="CK541" s="1">
        <v>2.387141333333334</v>
      </c>
      <c r="CL541" s="1">
        <v>22.339546666666671</v>
      </c>
      <c r="CM541" s="1">
        <v>20.27681333333334</v>
      </c>
      <c r="CN541" s="1">
        <v>2000</v>
      </c>
      <c r="CO541" s="1">
        <v>0.98000200000000037</v>
      </c>
      <c r="CP541" s="1">
        <v>1.99983E-2</v>
      </c>
      <c r="CQ541" s="1">
        <v>0</v>
      </c>
      <c r="CR541" s="1">
        <v>2.4523333333333328</v>
      </c>
      <c r="CS541" s="1">
        <v>0</v>
      </c>
      <c r="CT541" s="1">
        <v>26425.993333333339</v>
      </c>
      <c r="CU541" s="1">
        <v>17412.326666666671</v>
      </c>
      <c r="CV541" s="1">
        <v>40.75</v>
      </c>
      <c r="CW541" s="1">
        <v>41.870800000000003</v>
      </c>
      <c r="CX541" s="1">
        <v>40.774800000000013</v>
      </c>
      <c r="CY541" s="1">
        <v>40.191200000000002</v>
      </c>
      <c r="CZ541" s="1">
        <v>40.875</v>
      </c>
      <c r="DA541" s="1">
        <v>1960</v>
      </c>
      <c r="DB541" s="1">
        <v>40</v>
      </c>
      <c r="DC541" s="1">
        <v>0</v>
      </c>
      <c r="DD541" s="1">
        <v>1660316272.8</v>
      </c>
      <c r="DE541" s="1">
        <v>0</v>
      </c>
      <c r="DF541" s="1">
        <v>1660315861.5</v>
      </c>
      <c r="DG541" s="1" t="s">
        <v>1169</v>
      </c>
      <c r="DH541" s="1">
        <v>1660315856.5</v>
      </c>
      <c r="DI541" s="1">
        <v>1660315861.5</v>
      </c>
      <c r="DJ541" s="1">
        <v>15</v>
      </c>
      <c r="DK541" s="1">
        <v>-0.154</v>
      </c>
      <c r="DL541" s="1">
        <v>-8.0000000000000002E-3</v>
      </c>
      <c r="DM541" s="1">
        <v>1.3839999999999999</v>
      </c>
      <c r="DN541" s="1">
        <v>1.6E-2</v>
      </c>
      <c r="DO541" s="1">
        <v>400</v>
      </c>
      <c r="DP541" s="1">
        <v>24</v>
      </c>
      <c r="DQ541" s="1">
        <v>0.19</v>
      </c>
      <c r="DR541" s="1">
        <v>0.03</v>
      </c>
      <c r="DS541" s="1">
        <v>7.5336880030948921</v>
      </c>
      <c r="DT541" s="1">
        <v>3.118133612072115</v>
      </c>
      <c r="DU541" s="1">
        <v>0.24114600513713799</v>
      </c>
      <c r="DV541" s="1">
        <v>0</v>
      </c>
      <c r="DW541" s="1">
        <v>38.511963871508129</v>
      </c>
      <c r="DX541" s="1">
        <v>4.0817255483156476</v>
      </c>
      <c r="DY541" s="1">
        <v>0.30665778642696451</v>
      </c>
      <c r="DZ541" s="1">
        <v>0</v>
      </c>
      <c r="EA541" s="1">
        <v>-47.994639999999997</v>
      </c>
      <c r="EB541" s="1">
        <v>-5.7913201334817046</v>
      </c>
      <c r="EC541" s="1">
        <v>0.42055873042101222</v>
      </c>
      <c r="ED541" s="1">
        <v>0</v>
      </c>
      <c r="EE541" s="1">
        <v>403.86407435142269</v>
      </c>
      <c r="EF541" s="1">
        <v>247.49411132862741</v>
      </c>
      <c r="EG541" s="1">
        <v>24.41696272468258</v>
      </c>
      <c r="EH541" s="1">
        <v>0</v>
      </c>
      <c r="EI541" s="1">
        <v>3.2229592500000002</v>
      </c>
      <c r="EJ541" s="1">
        <v>6.059763602250437E-2</v>
      </c>
      <c r="EK541" s="1">
        <v>2.0697361955995721E-2</v>
      </c>
      <c r="EL541" s="1">
        <v>1</v>
      </c>
      <c r="EM541" s="1">
        <v>1.9674017897075691</v>
      </c>
      <c r="EN541" s="1">
        <v>1.613461217119122E-2</v>
      </c>
      <c r="EO541" s="1">
        <v>1.5399094472710751E-3</v>
      </c>
      <c r="EP541" s="1">
        <v>1</v>
      </c>
      <c r="EQ541" s="1">
        <v>2</v>
      </c>
      <c r="ER541" s="1">
        <v>6</v>
      </c>
      <c r="ES541" s="1" t="s">
        <v>387</v>
      </c>
      <c r="ET541" s="1">
        <v>2.9438599999999999</v>
      </c>
      <c r="EU541" s="1">
        <v>2.80132</v>
      </c>
      <c r="EV541" s="1">
        <v>0.11366900000000001</v>
      </c>
      <c r="EW541" s="1">
        <v>0.12055200000000001</v>
      </c>
      <c r="EX541" s="1">
        <v>0.11823400000000001</v>
      </c>
      <c r="EY541" s="1">
        <v>0.108276</v>
      </c>
      <c r="EZ541" s="1">
        <v>18213.900000000001</v>
      </c>
      <c r="FA541" s="1">
        <v>18951.5</v>
      </c>
      <c r="FB541" s="1">
        <v>23890.6</v>
      </c>
      <c r="FC541" s="1">
        <v>25070.5</v>
      </c>
      <c r="FD541" s="1">
        <v>33713.300000000003</v>
      </c>
      <c r="FE541" s="1">
        <v>35693.800000000003</v>
      </c>
      <c r="FF541" s="1">
        <v>43548.6</v>
      </c>
      <c r="FG541" s="1">
        <v>46340.9</v>
      </c>
      <c r="FH541" s="1">
        <v>1.9746999999999999</v>
      </c>
      <c r="FI541" s="1">
        <v>1.87845</v>
      </c>
      <c r="FJ541" s="1">
        <v>0.13467999999999999</v>
      </c>
      <c r="FK541" s="1">
        <v>0</v>
      </c>
      <c r="FL541" s="1">
        <v>29.444900000000001</v>
      </c>
      <c r="FM541" s="1">
        <v>999.9</v>
      </c>
      <c r="FN541" s="1">
        <v>61.9</v>
      </c>
      <c r="FO541" s="1">
        <v>34.200000000000003</v>
      </c>
      <c r="FP541" s="1">
        <v>33.572600000000001</v>
      </c>
      <c r="FQ541" s="1">
        <v>63.6372</v>
      </c>
      <c r="FR541" s="1">
        <v>22.752400000000002</v>
      </c>
      <c r="FS541" s="1">
        <v>1</v>
      </c>
      <c r="FT541" s="1">
        <v>0.27954299999999999</v>
      </c>
      <c r="FU541" s="1">
        <v>0.65769900000000003</v>
      </c>
      <c r="FV541" s="1">
        <v>20.321200000000001</v>
      </c>
      <c r="FW541" s="1">
        <v>5.2105499999999996</v>
      </c>
      <c r="FX541" s="1">
        <v>11.905900000000001</v>
      </c>
      <c r="FY541" s="1">
        <v>5.0028499999999996</v>
      </c>
      <c r="FZ541" s="1">
        <v>3.28993</v>
      </c>
      <c r="GA541" s="1">
        <v>9999</v>
      </c>
      <c r="GB541" s="1">
        <v>9999</v>
      </c>
      <c r="GC541" s="1">
        <v>9999</v>
      </c>
      <c r="GD541" s="1">
        <v>999.9</v>
      </c>
      <c r="GE541" s="1">
        <v>1.85945</v>
      </c>
      <c r="GF541" s="1">
        <v>1.85442</v>
      </c>
      <c r="GG541" s="1">
        <v>1.8575999999999999</v>
      </c>
      <c r="GH541" s="1">
        <v>1.85608</v>
      </c>
      <c r="GI541" s="1">
        <v>1.85486</v>
      </c>
      <c r="GJ541" s="1">
        <v>1.8545499999999999</v>
      </c>
      <c r="GK541" s="1">
        <v>1.85318</v>
      </c>
      <c r="GL541" s="1">
        <v>1.8563000000000001</v>
      </c>
      <c r="GM541" s="1">
        <v>0</v>
      </c>
      <c r="GN541" s="1">
        <v>0</v>
      </c>
      <c r="GO541" s="1">
        <v>0</v>
      </c>
      <c r="GP541" s="1">
        <v>0</v>
      </c>
      <c r="GQ541" s="1" t="s">
        <v>359</v>
      </c>
      <c r="GR541" s="1" t="s">
        <v>360</v>
      </c>
      <c r="GS541" s="1" t="s">
        <v>361</v>
      </c>
      <c r="GT541" s="1" t="s">
        <v>361</v>
      </c>
      <c r="GU541" s="1" t="s">
        <v>361</v>
      </c>
      <c r="GV541" s="1" t="s">
        <v>361</v>
      </c>
      <c r="GW541" s="1">
        <v>0</v>
      </c>
      <c r="GX541" s="1">
        <v>100</v>
      </c>
      <c r="GY541" s="1">
        <v>100</v>
      </c>
      <c r="GZ541" s="1">
        <v>1.681</v>
      </c>
      <c r="HA541" s="1">
        <v>8.9999999999999993E-3</v>
      </c>
      <c r="HB541" s="1">
        <v>0.4487642293357042</v>
      </c>
      <c r="HC541" s="1">
        <v>2.7716384584972409E-3</v>
      </c>
      <c r="HD541" s="1">
        <v>-1.1467119688665799E-6</v>
      </c>
      <c r="HE541" s="1">
        <v>2.0626329066488061E-10</v>
      </c>
      <c r="HF541" s="1">
        <v>-7.3699162755519909E-2</v>
      </c>
      <c r="HG541" s="1">
        <v>1.066993184659233E-2</v>
      </c>
      <c r="HH541" s="1">
        <v>-3.4528890892081033E-4</v>
      </c>
      <c r="HI541" s="1">
        <v>2.382551249023132E-6</v>
      </c>
      <c r="HJ541" s="1">
        <v>1</v>
      </c>
      <c r="HK541" s="1">
        <v>2115</v>
      </c>
      <c r="HL541" s="1">
        <v>2</v>
      </c>
      <c r="HM541" s="1">
        <v>30</v>
      </c>
      <c r="HN541" s="1">
        <v>7</v>
      </c>
      <c r="HO541" s="1">
        <v>6.9</v>
      </c>
      <c r="HP541" s="1">
        <v>1.48071</v>
      </c>
      <c r="HQ541" s="1">
        <v>2.2973599999999998</v>
      </c>
      <c r="HR541" s="1">
        <v>1.4978</v>
      </c>
      <c r="HS541" s="1">
        <v>2.3022499999999999</v>
      </c>
      <c r="HT541" s="1">
        <v>1.5478499999999999</v>
      </c>
      <c r="HU541" s="1">
        <v>2.36694</v>
      </c>
      <c r="HV541" s="1">
        <v>37.241999999999997</v>
      </c>
      <c r="HW541" s="1">
        <v>14.4297</v>
      </c>
      <c r="HX541" s="1">
        <v>18</v>
      </c>
      <c r="HY541" s="1">
        <v>497.94799999999998</v>
      </c>
      <c r="HZ541" s="1">
        <v>500.56200000000001</v>
      </c>
      <c r="IA541" s="1">
        <v>28.5334</v>
      </c>
      <c r="IB541" s="1">
        <v>30.685199999999998</v>
      </c>
      <c r="IC541" s="1">
        <v>30.0002</v>
      </c>
      <c r="ID541" s="1">
        <v>30.4833</v>
      </c>
      <c r="IE541" s="1">
        <v>30.576699999999999</v>
      </c>
      <c r="IF541" s="1">
        <v>29.732800000000001</v>
      </c>
      <c r="IG541" s="1">
        <v>31.125599999999999</v>
      </c>
      <c r="IH541" s="1">
        <v>0</v>
      </c>
      <c r="II541" s="1">
        <v>28.5245</v>
      </c>
      <c r="IJ541" s="1">
        <v>643.73800000000006</v>
      </c>
      <c r="IK541" s="1">
        <v>23.9496</v>
      </c>
      <c r="IL541" s="1">
        <v>100.711</v>
      </c>
      <c r="IM541" s="1">
        <v>100.435</v>
      </c>
      <c r="IN541" s="1" t="s">
        <v>366</v>
      </c>
    </row>
    <row r="542" spans="1:248" ht="15.75" customHeight="1" x14ac:dyDescent="0.3">
      <c r="A542" s="1">
        <v>526</v>
      </c>
      <c r="B542" s="1">
        <v>1660316275.5</v>
      </c>
      <c r="C542" s="1">
        <v>5308.9000000953674</v>
      </c>
      <c r="D542" s="1" t="s">
        <v>1394</v>
      </c>
      <c r="E542" s="1" t="s">
        <v>1395</v>
      </c>
      <c r="F542" s="1">
        <v>1</v>
      </c>
      <c r="G542" s="1" t="s">
        <v>1168</v>
      </c>
      <c r="H542" s="1" t="s">
        <v>350</v>
      </c>
      <c r="I542" s="1" t="s">
        <v>351</v>
      </c>
      <c r="J542" s="1" t="s">
        <v>352</v>
      </c>
      <c r="K542" s="1" t="s">
        <v>353</v>
      </c>
      <c r="L542" s="1" t="s">
        <v>1168</v>
      </c>
      <c r="M542" s="1" t="s">
        <v>355</v>
      </c>
      <c r="N542" s="1">
        <v>1660316267.5</v>
      </c>
      <c r="O542" s="1">
        <f t="shared" si="68"/>
        <v>2.7569781009736337E-3</v>
      </c>
      <c r="P542" s="1">
        <f t="shared" si="69"/>
        <v>2.7569781009736336</v>
      </c>
      <c r="Q542" s="1">
        <f t="shared" si="70"/>
        <v>8.0008608650175255</v>
      </c>
      <c r="R542" s="1">
        <f t="shared" si="71"/>
        <v>528.61325000000011</v>
      </c>
      <c r="S542" s="1">
        <f t="shared" si="72"/>
        <v>418.36257613902279</v>
      </c>
      <c r="T542" s="1">
        <f t="shared" si="73"/>
        <v>41.720940550859773</v>
      </c>
      <c r="U542" s="1">
        <f t="shared" si="74"/>
        <v>52.715618545952601</v>
      </c>
      <c r="V542" s="1">
        <f t="shared" si="75"/>
        <v>0.13808604166382174</v>
      </c>
      <c r="W542" s="1">
        <f t="shared" si="76"/>
        <v>2.9226016182373376</v>
      </c>
      <c r="X542" s="1">
        <f t="shared" si="77"/>
        <v>0.13456124937601252</v>
      </c>
      <c r="Y542" s="1">
        <f t="shared" si="78"/>
        <v>8.4409975436166282E-2</v>
      </c>
      <c r="Z542" s="1">
        <f t="shared" si="79"/>
        <v>321.51590024999996</v>
      </c>
      <c r="AA542" s="1">
        <f t="shared" si="80"/>
        <v>32.195277450247389</v>
      </c>
      <c r="AB542" s="1">
        <f t="shared" si="81"/>
        <v>31.6418</v>
      </c>
      <c r="AC542" s="1">
        <f t="shared" si="82"/>
        <v>4.6791217842128283</v>
      </c>
      <c r="AD542" s="1">
        <f t="shared" si="83"/>
        <v>60.048216568630352</v>
      </c>
      <c r="AE542" s="1">
        <f t="shared" si="84"/>
        <v>2.711617564136569</v>
      </c>
      <c r="AF542" s="1">
        <f t="shared" si="85"/>
        <v>4.5157337204801165</v>
      </c>
      <c r="AG542" s="1">
        <f t="shared" si="86"/>
        <v>1.9675042200762594</v>
      </c>
      <c r="AH542" s="1">
        <f t="shared" si="87"/>
        <v>-121.58273425293724</v>
      </c>
      <c r="AI542" s="1">
        <f t="shared" si="88"/>
        <v>-98.45736611420169</v>
      </c>
      <c r="AJ542" s="1">
        <f t="shared" si="89"/>
        <v>-7.5896513765972351</v>
      </c>
      <c r="AK542" s="1">
        <f t="shared" si="90"/>
        <v>93.886148506263751</v>
      </c>
      <c r="AL542" s="1">
        <f t="shared" si="91"/>
        <v>38.633806175452719</v>
      </c>
      <c r="AM542" s="1">
        <f t="shared" si="92"/>
        <v>2.7670460260147456</v>
      </c>
      <c r="AN542" s="1">
        <f t="shared" si="93"/>
        <v>8.0008608650175255</v>
      </c>
      <c r="AO542" s="1">
        <v>618.1878615727461</v>
      </c>
      <c r="AP542" s="1">
        <v>581.73505454545432</v>
      </c>
      <c r="AQ542" s="1">
        <v>5.1252293666754181</v>
      </c>
      <c r="AR542" s="1">
        <v>65.936551714249305</v>
      </c>
      <c r="AS542" s="1">
        <f t="shared" si="94"/>
        <v>2.7569781009736336</v>
      </c>
      <c r="AT542" s="1">
        <v>23.964781994187149</v>
      </c>
      <c r="AU542" s="1">
        <v>27.182427878787891</v>
      </c>
      <c r="AV542" s="1">
        <v>-1.825915416235152E-5</v>
      </c>
      <c r="AW542" s="1">
        <v>81.195447360536576</v>
      </c>
      <c r="AX542" s="1">
        <v>0</v>
      </c>
      <c r="AY542" s="1">
        <v>0</v>
      </c>
      <c r="AZ542" s="1">
        <f t="shared" si="95"/>
        <v>1</v>
      </c>
      <c r="BA542" s="1">
        <f t="shared" si="96"/>
        <v>0</v>
      </c>
      <c r="BB542" s="1">
        <f t="shared" si="97"/>
        <v>51972.549136729816</v>
      </c>
      <c r="BC542" s="1">
        <f t="shared" si="98"/>
        <v>1999.9993750000001</v>
      </c>
      <c r="BD542" s="1">
        <f t="shared" si="99"/>
        <v>1681.1994750000001</v>
      </c>
      <c r="BE542" s="1">
        <f t="shared" si="100"/>
        <v>0.84060000018750003</v>
      </c>
      <c r="BF542" s="1">
        <f t="shared" si="101"/>
        <v>0.1607580003618751</v>
      </c>
      <c r="BG542" s="1">
        <v>6</v>
      </c>
      <c r="BH542" s="1">
        <v>0.5</v>
      </c>
      <c r="BI542" s="1" t="s">
        <v>356</v>
      </c>
      <c r="BJ542" s="1">
        <v>2</v>
      </c>
      <c r="BK542" s="1" t="b">
        <v>1</v>
      </c>
      <c r="BL542" s="1">
        <v>1660316267.5</v>
      </c>
      <c r="BM542" s="1">
        <v>528.61325000000011</v>
      </c>
      <c r="BN542" s="1">
        <v>576.71537499999999</v>
      </c>
      <c r="BO542" s="1">
        <v>27.191125</v>
      </c>
      <c r="BP542" s="1">
        <v>23.961874999999999</v>
      </c>
      <c r="BQ542" s="1">
        <v>526.99243749999994</v>
      </c>
      <c r="BR542" s="1">
        <v>27.182056249999999</v>
      </c>
      <c r="BS542" s="1">
        <v>500.14218749999998</v>
      </c>
      <c r="BT542" s="1">
        <v>99.624343750000008</v>
      </c>
      <c r="BU542" s="1">
        <v>0.1000172</v>
      </c>
      <c r="BV542" s="1">
        <v>31.016925000000001</v>
      </c>
      <c r="BW542" s="1">
        <v>31.6418</v>
      </c>
      <c r="BX542" s="1">
        <v>999.9</v>
      </c>
      <c r="BY542" s="1">
        <v>0</v>
      </c>
      <c r="BZ542" s="1">
        <v>0</v>
      </c>
      <c r="CA542" s="1">
        <v>9998.0037499999999</v>
      </c>
      <c r="CB542" s="1">
        <v>0</v>
      </c>
      <c r="CC542" s="1">
        <v>32.202906249999998</v>
      </c>
      <c r="CD542" s="1">
        <v>-48.102074999999999</v>
      </c>
      <c r="CE542" s="1">
        <v>543.388375</v>
      </c>
      <c r="CF542" s="1">
        <v>590.873875</v>
      </c>
      <c r="CG542" s="1">
        <v>3.2292399999999999</v>
      </c>
      <c r="CH542" s="1">
        <v>576.71537499999999</v>
      </c>
      <c r="CI542" s="1">
        <v>23.961874999999999</v>
      </c>
      <c r="CJ542" s="1">
        <v>2.7088987499999999</v>
      </c>
      <c r="CK542" s="1">
        <v>2.3871875</v>
      </c>
      <c r="CL542" s="1">
        <v>22.339181249999999</v>
      </c>
      <c r="CM542" s="1">
        <v>20.277125000000002</v>
      </c>
      <c r="CN542" s="1">
        <v>1999.9993750000001</v>
      </c>
      <c r="CO542" s="1">
        <v>0.98000200000000004</v>
      </c>
      <c r="CP542" s="1">
        <v>1.99983E-2</v>
      </c>
      <c r="CQ542" s="1">
        <v>0</v>
      </c>
      <c r="CR542" s="1">
        <v>2.4810625000000002</v>
      </c>
      <c r="CS542" s="1">
        <v>0</v>
      </c>
      <c r="CT542" s="1">
        <v>26427.318749999999</v>
      </c>
      <c r="CU542" s="1">
        <v>17412.318749999999</v>
      </c>
      <c r="CV542" s="1">
        <v>40.75</v>
      </c>
      <c r="CW542" s="1">
        <v>41.871062500000001</v>
      </c>
      <c r="CX542" s="1">
        <v>40.777124999999998</v>
      </c>
      <c r="CY542" s="1">
        <v>40.194875000000003</v>
      </c>
      <c r="CZ542" s="1">
        <v>40.875</v>
      </c>
      <c r="DA542" s="1">
        <v>1959.9993750000001</v>
      </c>
      <c r="DB542" s="1">
        <v>40</v>
      </c>
      <c r="DC542" s="1">
        <v>0</v>
      </c>
      <c r="DD542" s="1">
        <v>1660316274</v>
      </c>
      <c r="DE542" s="1">
        <v>0</v>
      </c>
      <c r="DF542" s="1">
        <v>1660315861.5</v>
      </c>
      <c r="DG542" s="1" t="s">
        <v>1169</v>
      </c>
      <c r="DH542" s="1">
        <v>1660315856.5</v>
      </c>
      <c r="DI542" s="1">
        <v>1660315861.5</v>
      </c>
      <c r="DJ542" s="1">
        <v>15</v>
      </c>
      <c r="DK542" s="1">
        <v>-0.154</v>
      </c>
      <c r="DL542" s="1">
        <v>-8.0000000000000002E-3</v>
      </c>
      <c r="DM542" s="1">
        <v>1.3839999999999999</v>
      </c>
      <c r="DN542" s="1">
        <v>1.6E-2</v>
      </c>
      <c r="DO542" s="1">
        <v>400</v>
      </c>
      <c r="DP542" s="1">
        <v>24</v>
      </c>
      <c r="DQ542" s="1">
        <v>0.19</v>
      </c>
      <c r="DR542" s="1">
        <v>0.03</v>
      </c>
      <c r="DS542" s="1">
        <v>7.6146972162961299</v>
      </c>
      <c r="DT542" s="1">
        <v>3.125532207662296</v>
      </c>
      <c r="DU542" s="1">
        <v>0.24110283606719241</v>
      </c>
      <c r="DV542" s="1">
        <v>0</v>
      </c>
      <c r="DW542" s="1">
        <v>38.624812865935198</v>
      </c>
      <c r="DX542" s="1">
        <v>3.929719539300828</v>
      </c>
      <c r="DY542" s="1">
        <v>0.28657879354852722</v>
      </c>
      <c r="DZ542" s="1">
        <v>0</v>
      </c>
      <c r="EA542" s="1">
        <v>-48.107025806451617</v>
      </c>
      <c r="EB542" s="1">
        <v>-5.5468064516127136</v>
      </c>
      <c r="EC542" s="1">
        <v>0.41692999641986972</v>
      </c>
      <c r="ED542" s="1">
        <v>0</v>
      </c>
      <c r="EE542" s="1">
        <v>411.06857257889419</v>
      </c>
      <c r="EF542" s="1">
        <v>249.18764577207051</v>
      </c>
      <c r="EG542" s="1">
        <v>23.984156620186031</v>
      </c>
      <c r="EH542" s="1">
        <v>0</v>
      </c>
      <c r="EI542" s="1">
        <v>3.2245468292682928</v>
      </c>
      <c r="EJ542" s="1">
        <v>5.0862020905998598E-3</v>
      </c>
      <c r="EK542" s="1">
        <v>1.7888925507143171E-2</v>
      </c>
      <c r="EL542" s="1">
        <v>1</v>
      </c>
      <c r="EM542" s="1">
        <v>1.9676070507364469</v>
      </c>
      <c r="EN542" s="1">
        <v>9.1802795345935807E-3</v>
      </c>
      <c r="EO542" s="1">
        <v>1.381540109233737E-3</v>
      </c>
      <c r="EP542" s="1">
        <v>1</v>
      </c>
      <c r="EQ542" s="1">
        <v>2</v>
      </c>
      <c r="ER542" s="1">
        <v>6</v>
      </c>
      <c r="ES542" s="1" t="s">
        <v>387</v>
      </c>
      <c r="ET542" s="1">
        <v>2.9439199999999999</v>
      </c>
      <c r="EU542" s="1">
        <v>2.80131</v>
      </c>
      <c r="EV542" s="1">
        <v>0.114387</v>
      </c>
      <c r="EW542" s="1">
        <v>0.121241</v>
      </c>
      <c r="EX542" s="1">
        <v>0.11823500000000001</v>
      </c>
      <c r="EY542" s="1">
        <v>0.108279</v>
      </c>
      <c r="EZ542" s="1">
        <v>18199.099999999999</v>
      </c>
      <c r="FA542" s="1">
        <v>18936.5</v>
      </c>
      <c r="FB542" s="1">
        <v>23890.5</v>
      </c>
      <c r="FC542" s="1">
        <v>25070.400000000001</v>
      </c>
      <c r="FD542" s="1">
        <v>33713.1</v>
      </c>
      <c r="FE542" s="1">
        <v>35693.699999999997</v>
      </c>
      <c r="FF542" s="1">
        <v>43548.4</v>
      </c>
      <c r="FG542" s="1">
        <v>46340.9</v>
      </c>
      <c r="FH542" s="1">
        <v>1.9746699999999999</v>
      </c>
      <c r="FI542" s="1">
        <v>1.8784000000000001</v>
      </c>
      <c r="FJ542" s="1">
        <v>0.134356</v>
      </c>
      <c r="FK542" s="1">
        <v>0</v>
      </c>
      <c r="FL542" s="1">
        <v>29.445599999999999</v>
      </c>
      <c r="FM542" s="1">
        <v>999.9</v>
      </c>
      <c r="FN542" s="1">
        <v>61.9</v>
      </c>
      <c r="FO542" s="1">
        <v>34.200000000000003</v>
      </c>
      <c r="FP542" s="1">
        <v>33.5717</v>
      </c>
      <c r="FQ542" s="1">
        <v>63.687199999999997</v>
      </c>
      <c r="FR542" s="1">
        <v>23.5016</v>
      </c>
      <c r="FS542" s="1">
        <v>1</v>
      </c>
      <c r="FT542" s="1">
        <v>0.27954299999999999</v>
      </c>
      <c r="FU542" s="1">
        <v>0.66229000000000005</v>
      </c>
      <c r="FV542" s="1">
        <v>20.321200000000001</v>
      </c>
      <c r="FW542" s="1">
        <v>5.2105499999999996</v>
      </c>
      <c r="FX542" s="1">
        <v>11.905900000000001</v>
      </c>
      <c r="FY542" s="1">
        <v>5.0029000000000003</v>
      </c>
      <c r="FZ542" s="1">
        <v>3.28993</v>
      </c>
      <c r="GA542" s="1">
        <v>9999</v>
      </c>
      <c r="GB542" s="1">
        <v>9999</v>
      </c>
      <c r="GC542" s="1">
        <v>9999</v>
      </c>
      <c r="GD542" s="1">
        <v>999.9</v>
      </c>
      <c r="GE542" s="1">
        <v>1.85945</v>
      </c>
      <c r="GF542" s="1">
        <v>1.85442</v>
      </c>
      <c r="GG542" s="1">
        <v>1.8575999999999999</v>
      </c>
      <c r="GH542" s="1">
        <v>1.85608</v>
      </c>
      <c r="GI542" s="1">
        <v>1.85486</v>
      </c>
      <c r="GJ542" s="1">
        <v>1.8545499999999999</v>
      </c>
      <c r="GK542" s="1">
        <v>1.85318</v>
      </c>
      <c r="GL542" s="1">
        <v>1.8563000000000001</v>
      </c>
      <c r="GM542" s="1">
        <v>0</v>
      </c>
      <c r="GN542" s="1">
        <v>0</v>
      </c>
      <c r="GO542" s="1">
        <v>0</v>
      </c>
      <c r="GP542" s="1">
        <v>0</v>
      </c>
      <c r="GQ542" s="1" t="s">
        <v>359</v>
      </c>
      <c r="GR542" s="1" t="s">
        <v>360</v>
      </c>
      <c r="GS542" s="1" t="s">
        <v>361</v>
      </c>
      <c r="GT542" s="1" t="s">
        <v>361</v>
      </c>
      <c r="GU542" s="1" t="s">
        <v>361</v>
      </c>
      <c r="GV542" s="1" t="s">
        <v>361</v>
      </c>
      <c r="GW542" s="1">
        <v>0</v>
      </c>
      <c r="GX542" s="1">
        <v>100</v>
      </c>
      <c r="GY542" s="1">
        <v>100</v>
      </c>
      <c r="GZ542" s="1">
        <v>1.6890000000000001</v>
      </c>
      <c r="HA542" s="1">
        <v>9.1000000000000004E-3</v>
      </c>
      <c r="HB542" s="1">
        <v>0.4487642293357042</v>
      </c>
      <c r="HC542" s="1">
        <v>2.7716384584972409E-3</v>
      </c>
      <c r="HD542" s="1">
        <v>-1.1467119688665799E-6</v>
      </c>
      <c r="HE542" s="1">
        <v>2.0626329066488061E-10</v>
      </c>
      <c r="HF542" s="1">
        <v>-7.3699162755519909E-2</v>
      </c>
      <c r="HG542" s="1">
        <v>1.066993184659233E-2</v>
      </c>
      <c r="HH542" s="1">
        <v>-3.4528890892081033E-4</v>
      </c>
      <c r="HI542" s="1">
        <v>2.382551249023132E-6</v>
      </c>
      <c r="HJ542" s="1">
        <v>1</v>
      </c>
      <c r="HK542" s="1">
        <v>2115</v>
      </c>
      <c r="HL542" s="1">
        <v>2</v>
      </c>
      <c r="HM542" s="1">
        <v>30</v>
      </c>
      <c r="HN542" s="1">
        <v>7</v>
      </c>
      <c r="HO542" s="1">
        <v>6.9</v>
      </c>
      <c r="HP542" s="1">
        <v>1.48804</v>
      </c>
      <c r="HQ542" s="1">
        <v>2.2997999999999998</v>
      </c>
      <c r="HR542" s="1">
        <v>1.4978</v>
      </c>
      <c r="HS542" s="1">
        <v>2.3022499999999999</v>
      </c>
      <c r="HT542" s="1">
        <v>1.5478499999999999</v>
      </c>
      <c r="HU542" s="1">
        <v>2.4731399999999999</v>
      </c>
      <c r="HV542" s="1">
        <v>37.241999999999997</v>
      </c>
      <c r="HW542" s="1">
        <v>14.438499999999999</v>
      </c>
      <c r="HX542" s="1">
        <v>18</v>
      </c>
      <c r="HY542" s="1">
        <v>497.93299999999999</v>
      </c>
      <c r="HZ542" s="1">
        <v>500.53399999999999</v>
      </c>
      <c r="IA542" s="1">
        <v>28.529800000000002</v>
      </c>
      <c r="IB542" s="1">
        <v>30.685199999999998</v>
      </c>
      <c r="IC542" s="1">
        <v>30.0002</v>
      </c>
      <c r="ID542" s="1">
        <v>30.4833</v>
      </c>
      <c r="IE542" s="1">
        <v>30.577300000000001</v>
      </c>
      <c r="IF542" s="1">
        <v>29.972799999999999</v>
      </c>
      <c r="IG542" s="1">
        <v>31.125599999999999</v>
      </c>
      <c r="IH542" s="1">
        <v>0</v>
      </c>
      <c r="II542" s="1">
        <v>28.5245</v>
      </c>
      <c r="IJ542" s="1">
        <v>653.774</v>
      </c>
      <c r="IK542" s="1">
        <v>23.947800000000001</v>
      </c>
      <c r="IL542" s="1">
        <v>100.71</v>
      </c>
      <c r="IM542" s="1">
        <v>100.435</v>
      </c>
      <c r="IN542" s="1" t="s">
        <v>366</v>
      </c>
    </row>
    <row r="543" spans="1:248" ht="15.75" customHeight="1" x14ac:dyDescent="0.3">
      <c r="A543" s="1">
        <v>527</v>
      </c>
      <c r="B543" s="1">
        <v>1660316276.5</v>
      </c>
      <c r="C543" s="1">
        <v>5309.9000000953674</v>
      </c>
      <c r="D543" s="1" t="s">
        <v>1396</v>
      </c>
      <c r="E543" s="1" t="s">
        <v>1397</v>
      </c>
      <c r="F543" s="1">
        <v>1</v>
      </c>
      <c r="G543" s="1" t="s">
        <v>1168</v>
      </c>
      <c r="H543" s="1" t="s">
        <v>350</v>
      </c>
      <c r="I543" s="1" t="s">
        <v>351</v>
      </c>
      <c r="J543" s="1" t="s">
        <v>352</v>
      </c>
      <c r="K543" s="1" t="s">
        <v>353</v>
      </c>
      <c r="L543" s="1" t="s">
        <v>1168</v>
      </c>
      <c r="M543" s="1" t="s">
        <v>355</v>
      </c>
      <c r="N543" s="1">
        <v>1660316269</v>
      </c>
      <c r="O543" s="1">
        <f t="shared" si="68"/>
        <v>2.756327240319028E-3</v>
      </c>
      <c r="P543" s="1">
        <f t="shared" si="69"/>
        <v>2.756327240319028</v>
      </c>
      <c r="Q543" s="1">
        <f t="shared" si="70"/>
        <v>7.9871594824841043</v>
      </c>
      <c r="R543" s="1">
        <f t="shared" si="71"/>
        <v>536.06826666666666</v>
      </c>
      <c r="S543" s="1">
        <f t="shared" si="72"/>
        <v>425.71699901284995</v>
      </c>
      <c r="T543" s="1">
        <f t="shared" si="73"/>
        <v>42.454373028590283</v>
      </c>
      <c r="U543" s="1">
        <f t="shared" si="74"/>
        <v>53.45908717441074</v>
      </c>
      <c r="V543" s="1">
        <f t="shared" si="75"/>
        <v>0.13805462339801694</v>
      </c>
      <c r="W543" s="1">
        <f t="shared" si="76"/>
        <v>2.9223450410934571</v>
      </c>
      <c r="X543" s="1">
        <f t="shared" si="77"/>
        <v>0.13453111202871976</v>
      </c>
      <c r="Y543" s="1">
        <f t="shared" si="78"/>
        <v>8.4391028250475814E-2</v>
      </c>
      <c r="Z543" s="1">
        <f t="shared" si="79"/>
        <v>321.51557439999999</v>
      </c>
      <c r="AA543" s="1">
        <f t="shared" si="80"/>
        <v>32.194916303389185</v>
      </c>
      <c r="AB543" s="1">
        <f t="shared" si="81"/>
        <v>31.640360000000001</v>
      </c>
      <c r="AC543" s="1">
        <f t="shared" si="82"/>
        <v>4.6787394239544966</v>
      </c>
      <c r="AD543" s="1">
        <f t="shared" si="83"/>
        <v>60.042227892070521</v>
      </c>
      <c r="AE543" s="1">
        <f t="shared" si="84"/>
        <v>2.7112505234690514</v>
      </c>
      <c r="AF543" s="1">
        <f t="shared" si="85"/>
        <v>4.5155728204201306</v>
      </c>
      <c r="AG543" s="1">
        <f t="shared" si="86"/>
        <v>1.9674889004854452</v>
      </c>
      <c r="AH543" s="1">
        <f t="shared" si="87"/>
        <v>-121.55403129806913</v>
      </c>
      <c r="AI543" s="1">
        <f t="shared" si="88"/>
        <v>-98.320319661739944</v>
      </c>
      <c r="AJ543" s="1">
        <f t="shared" si="89"/>
        <v>-7.5796753233043734</v>
      </c>
      <c r="AK543" s="1">
        <f t="shared" si="90"/>
        <v>94.061548116886513</v>
      </c>
      <c r="AL543" s="1">
        <f t="shared" si="91"/>
        <v>38.722872847992882</v>
      </c>
      <c r="AM543" s="1">
        <f t="shared" si="92"/>
        <v>2.7636847066984545</v>
      </c>
      <c r="AN543" s="1">
        <f t="shared" si="93"/>
        <v>7.9871594824841043</v>
      </c>
      <c r="AO543" s="1">
        <v>623.34551972867121</v>
      </c>
      <c r="AP543" s="1">
        <v>586.8751515151514</v>
      </c>
      <c r="AQ543" s="1">
        <v>5.1317672607798723</v>
      </c>
      <c r="AR543" s="1">
        <v>65.936551714249305</v>
      </c>
      <c r="AS543" s="1">
        <f t="shared" si="94"/>
        <v>2.756327240319028</v>
      </c>
      <c r="AT543" s="1">
        <v>23.96623783918163</v>
      </c>
      <c r="AU543" s="1">
        <v>27.18279575757575</v>
      </c>
      <c r="AV543" s="1">
        <v>3.817863795225557E-5</v>
      </c>
      <c r="AW543" s="1">
        <v>81.195447360536576</v>
      </c>
      <c r="AX543" s="1">
        <v>0</v>
      </c>
      <c r="AY543" s="1">
        <v>0</v>
      </c>
      <c r="AZ543" s="1">
        <f t="shared" si="95"/>
        <v>1</v>
      </c>
      <c r="BA543" s="1">
        <f t="shared" si="96"/>
        <v>0</v>
      </c>
      <c r="BB543" s="1">
        <f t="shared" si="97"/>
        <v>51965.356102305544</v>
      </c>
      <c r="BC543" s="1">
        <f t="shared" si="98"/>
        <v>1999.997333333333</v>
      </c>
      <c r="BD543" s="1">
        <f t="shared" si="99"/>
        <v>1681.1977599999998</v>
      </c>
      <c r="BE543" s="1">
        <f t="shared" si="100"/>
        <v>0.84060000080000108</v>
      </c>
      <c r="BF543" s="1">
        <f t="shared" si="101"/>
        <v>0.16075800154400208</v>
      </c>
      <c r="BG543" s="1">
        <v>6</v>
      </c>
      <c r="BH543" s="1">
        <v>0.5</v>
      </c>
      <c r="BI543" s="1" t="s">
        <v>356</v>
      </c>
      <c r="BJ543" s="1">
        <v>2</v>
      </c>
      <c r="BK543" s="1" t="b">
        <v>1</v>
      </c>
      <c r="BL543" s="1">
        <v>1660316269</v>
      </c>
      <c r="BM543" s="1">
        <v>536.06826666666666</v>
      </c>
      <c r="BN543" s="1">
        <v>584.30033333333336</v>
      </c>
      <c r="BO543" s="1">
        <v>27.187433333333331</v>
      </c>
      <c r="BP543" s="1">
        <v>23.962060000000001</v>
      </c>
      <c r="BQ543" s="1">
        <v>534.43446666666659</v>
      </c>
      <c r="BR543" s="1">
        <v>27.17835333333333</v>
      </c>
      <c r="BS543" s="1">
        <v>500.13693333333327</v>
      </c>
      <c r="BT543" s="1">
        <v>99.62436666666666</v>
      </c>
      <c r="BU543" s="1">
        <v>0.1000350533333333</v>
      </c>
      <c r="BV543" s="1">
        <v>31.016300000000001</v>
      </c>
      <c r="BW543" s="1">
        <v>31.640360000000001</v>
      </c>
      <c r="BX543" s="1">
        <v>999.89999999999986</v>
      </c>
      <c r="BY543" s="1">
        <v>0</v>
      </c>
      <c r="BZ543" s="1">
        <v>0</v>
      </c>
      <c r="CA543" s="1">
        <v>9996.5373333333355</v>
      </c>
      <c r="CB543" s="1">
        <v>0</v>
      </c>
      <c r="CC543" s="1">
        <v>32.389353333333332</v>
      </c>
      <c r="CD543" s="1">
        <v>-48.232026666666663</v>
      </c>
      <c r="CE543" s="1">
        <v>551.04973333333339</v>
      </c>
      <c r="CF543" s="1">
        <v>598.64513333333343</v>
      </c>
      <c r="CG543" s="1">
        <v>3.2253626666666668</v>
      </c>
      <c r="CH543" s="1">
        <v>584.30033333333336</v>
      </c>
      <c r="CI543" s="1">
        <v>23.962060000000001</v>
      </c>
      <c r="CJ543" s="1">
        <v>2.7085319999999991</v>
      </c>
      <c r="CK543" s="1">
        <v>2.3872066666666671</v>
      </c>
      <c r="CL543" s="1">
        <v>22.33695333333333</v>
      </c>
      <c r="CM543" s="1">
        <v>20.277253333333331</v>
      </c>
      <c r="CN543" s="1">
        <v>1999.997333333333</v>
      </c>
      <c r="CO543" s="1">
        <v>0.98000200000000037</v>
      </c>
      <c r="CP543" s="1">
        <v>1.99983E-2</v>
      </c>
      <c r="CQ543" s="1">
        <v>0</v>
      </c>
      <c r="CR543" s="1">
        <v>2.5690666666666662</v>
      </c>
      <c r="CS543" s="1">
        <v>0</v>
      </c>
      <c r="CT543" s="1">
        <v>26430.57333333333</v>
      </c>
      <c r="CU543" s="1">
        <v>17412.3</v>
      </c>
      <c r="CV543" s="1">
        <v>40.75</v>
      </c>
      <c r="CW543" s="1">
        <v>41.866599999999998</v>
      </c>
      <c r="CX543" s="1">
        <v>40.78306666666667</v>
      </c>
      <c r="CY543" s="1">
        <v>40.195399999999999</v>
      </c>
      <c r="CZ543" s="1">
        <v>40.875</v>
      </c>
      <c r="DA543" s="1">
        <v>1959.997333333333</v>
      </c>
      <c r="DB543" s="1">
        <v>40</v>
      </c>
      <c r="DC543" s="1">
        <v>0</v>
      </c>
      <c r="DD543" s="1">
        <v>1660316274.5999999</v>
      </c>
      <c r="DE543" s="1">
        <v>0</v>
      </c>
      <c r="DF543" s="1">
        <v>1660315861.5</v>
      </c>
      <c r="DG543" s="1" t="s">
        <v>1169</v>
      </c>
      <c r="DH543" s="1">
        <v>1660315856.5</v>
      </c>
      <c r="DI543" s="1">
        <v>1660315861.5</v>
      </c>
      <c r="DJ543" s="1">
        <v>15</v>
      </c>
      <c r="DK543" s="1">
        <v>-0.154</v>
      </c>
      <c r="DL543" s="1">
        <v>-8.0000000000000002E-3</v>
      </c>
      <c r="DM543" s="1">
        <v>1.3839999999999999</v>
      </c>
      <c r="DN543" s="1">
        <v>1.6E-2</v>
      </c>
      <c r="DO543" s="1">
        <v>400</v>
      </c>
      <c r="DP543" s="1">
        <v>24</v>
      </c>
      <c r="DQ543" s="1">
        <v>0.19</v>
      </c>
      <c r="DR543" s="1">
        <v>0.03</v>
      </c>
      <c r="DS543" s="1">
        <v>7.6511423998458978</v>
      </c>
      <c r="DT543" s="1">
        <v>3.1479148242608601</v>
      </c>
      <c r="DU543" s="1">
        <v>0.23523407834565421</v>
      </c>
      <c r="DV543" s="1">
        <v>0</v>
      </c>
      <c r="DW543" s="1">
        <v>38.638142569256431</v>
      </c>
      <c r="DX543" s="1">
        <v>3.8612266572189862</v>
      </c>
      <c r="DY543" s="1">
        <v>0.29121909879763558</v>
      </c>
      <c r="DZ543" s="1">
        <v>0</v>
      </c>
      <c r="EA543" s="1">
        <v>-48.192558064516128</v>
      </c>
      <c r="EB543" s="1">
        <v>-5.2376225806451178</v>
      </c>
      <c r="EC543" s="1">
        <v>0.39515164077750892</v>
      </c>
      <c r="ED543" s="1">
        <v>0</v>
      </c>
      <c r="EE543" s="1">
        <v>412.12953880609552</v>
      </c>
      <c r="EF543" s="1">
        <v>249.57652068323051</v>
      </c>
      <c r="EG543" s="1">
        <v>24.621850132131001</v>
      </c>
      <c r="EH543" s="1">
        <v>0</v>
      </c>
      <c r="EI543" s="1">
        <v>3.2261907317073168</v>
      </c>
      <c r="EJ543" s="1">
        <v>-4.4211846689891747E-2</v>
      </c>
      <c r="EK543" s="1">
        <v>1.5016797000277049E-2</v>
      </c>
      <c r="EL543" s="1">
        <v>1</v>
      </c>
      <c r="EM543" s="1">
        <v>1.967552007811445</v>
      </c>
      <c r="EN543" s="1">
        <v>7.0811625156654203E-3</v>
      </c>
      <c r="EO543" s="1">
        <v>1.392111822816331E-3</v>
      </c>
      <c r="EP543" s="1">
        <v>1</v>
      </c>
      <c r="EQ543" s="1">
        <v>2</v>
      </c>
      <c r="ER543" s="1">
        <v>6</v>
      </c>
      <c r="ES543" s="1" t="s">
        <v>387</v>
      </c>
      <c r="ET543" s="1">
        <v>2.9438399999999998</v>
      </c>
      <c r="EU543" s="1">
        <v>2.80132</v>
      </c>
      <c r="EV543" s="1">
        <v>0.115104</v>
      </c>
      <c r="EW543" s="1">
        <v>0.121929</v>
      </c>
      <c r="EX543" s="1">
        <v>0.11823500000000001</v>
      </c>
      <c r="EY543" s="1">
        <v>0.10828400000000001</v>
      </c>
      <c r="EZ543" s="1">
        <v>18184.400000000001</v>
      </c>
      <c r="FA543" s="1">
        <v>18921.599999999999</v>
      </c>
      <c r="FB543" s="1">
        <v>23890.5</v>
      </c>
      <c r="FC543" s="1">
        <v>25070.3</v>
      </c>
      <c r="FD543" s="1">
        <v>33712.9</v>
      </c>
      <c r="FE543" s="1">
        <v>35693.4</v>
      </c>
      <c r="FF543" s="1">
        <v>43548.1</v>
      </c>
      <c r="FG543" s="1">
        <v>46340.800000000003</v>
      </c>
      <c r="FH543" s="1">
        <v>1.9745999999999999</v>
      </c>
      <c r="FI543" s="1">
        <v>1.8783799999999999</v>
      </c>
      <c r="FJ543" s="1">
        <v>0.13406899999999999</v>
      </c>
      <c r="FK543" s="1">
        <v>0</v>
      </c>
      <c r="FL543" s="1">
        <v>29.446200000000001</v>
      </c>
      <c r="FM543" s="1">
        <v>999.9</v>
      </c>
      <c r="FN543" s="1">
        <v>61.9</v>
      </c>
      <c r="FO543" s="1">
        <v>34.200000000000003</v>
      </c>
      <c r="FP543" s="1">
        <v>33.570700000000002</v>
      </c>
      <c r="FQ543" s="1">
        <v>63.3172</v>
      </c>
      <c r="FR543" s="1">
        <v>23.325299999999999</v>
      </c>
      <c r="FS543" s="1">
        <v>1</v>
      </c>
      <c r="FT543" s="1">
        <v>0.27959299999999998</v>
      </c>
      <c r="FU543" s="1">
        <v>0.65653600000000001</v>
      </c>
      <c r="FV543" s="1">
        <v>20.321200000000001</v>
      </c>
      <c r="FW543" s="1">
        <v>5.2105499999999996</v>
      </c>
      <c r="FX543" s="1">
        <v>11.9054</v>
      </c>
      <c r="FY543" s="1">
        <v>5.0027499999999998</v>
      </c>
      <c r="FZ543" s="1">
        <v>3.2898000000000001</v>
      </c>
      <c r="GA543" s="1">
        <v>9999</v>
      </c>
      <c r="GB543" s="1">
        <v>9999</v>
      </c>
      <c r="GC543" s="1">
        <v>9999</v>
      </c>
      <c r="GD543" s="1">
        <v>999.9</v>
      </c>
      <c r="GE543" s="1">
        <v>1.85945</v>
      </c>
      <c r="GF543" s="1">
        <v>1.8544099999999999</v>
      </c>
      <c r="GG543" s="1">
        <v>1.8575999999999999</v>
      </c>
      <c r="GH543" s="1">
        <v>1.85608</v>
      </c>
      <c r="GI543" s="1">
        <v>1.85486</v>
      </c>
      <c r="GJ543" s="1">
        <v>1.8545499999999999</v>
      </c>
      <c r="GK543" s="1">
        <v>1.85318</v>
      </c>
      <c r="GL543" s="1">
        <v>1.85632</v>
      </c>
      <c r="GM543" s="1">
        <v>0</v>
      </c>
      <c r="GN543" s="1">
        <v>0</v>
      </c>
      <c r="GO543" s="1">
        <v>0</v>
      </c>
      <c r="GP543" s="1">
        <v>0</v>
      </c>
      <c r="GQ543" s="1" t="s">
        <v>359</v>
      </c>
      <c r="GR543" s="1" t="s">
        <v>360</v>
      </c>
      <c r="GS543" s="1" t="s">
        <v>361</v>
      </c>
      <c r="GT543" s="1" t="s">
        <v>361</v>
      </c>
      <c r="GU543" s="1" t="s">
        <v>361</v>
      </c>
      <c r="GV543" s="1" t="s">
        <v>361</v>
      </c>
      <c r="GW543" s="1">
        <v>0</v>
      </c>
      <c r="GX543" s="1">
        <v>100</v>
      </c>
      <c r="GY543" s="1">
        <v>100</v>
      </c>
      <c r="GZ543" s="1">
        <v>1.6970000000000001</v>
      </c>
      <c r="HA543" s="1">
        <v>9.1000000000000004E-3</v>
      </c>
      <c r="HB543" s="1">
        <v>0.4487642293357042</v>
      </c>
      <c r="HC543" s="1">
        <v>2.7716384584972409E-3</v>
      </c>
      <c r="HD543" s="1">
        <v>-1.1467119688665799E-6</v>
      </c>
      <c r="HE543" s="1">
        <v>2.0626329066488061E-10</v>
      </c>
      <c r="HF543" s="1">
        <v>-7.3699162755519909E-2</v>
      </c>
      <c r="HG543" s="1">
        <v>1.066993184659233E-2</v>
      </c>
      <c r="HH543" s="1">
        <v>-3.4528890892081033E-4</v>
      </c>
      <c r="HI543" s="1">
        <v>2.382551249023132E-6</v>
      </c>
      <c r="HJ543" s="1">
        <v>1</v>
      </c>
      <c r="HK543" s="1">
        <v>2115</v>
      </c>
      <c r="HL543" s="1">
        <v>2</v>
      </c>
      <c r="HM543" s="1">
        <v>30</v>
      </c>
      <c r="HN543" s="1">
        <v>7</v>
      </c>
      <c r="HO543" s="1">
        <v>6.9</v>
      </c>
      <c r="HP543" s="1">
        <v>1.50146</v>
      </c>
      <c r="HQ543" s="1">
        <v>2.3144499999999999</v>
      </c>
      <c r="HR543" s="1">
        <v>1.4978</v>
      </c>
      <c r="HS543" s="1">
        <v>2.3022499999999999</v>
      </c>
      <c r="HT543" s="1">
        <v>1.5478499999999999</v>
      </c>
      <c r="HU543" s="1">
        <v>2.36816</v>
      </c>
      <c r="HV543" s="1">
        <v>37.241999999999997</v>
      </c>
      <c r="HW543" s="1">
        <v>14.420999999999999</v>
      </c>
      <c r="HX543" s="1">
        <v>18</v>
      </c>
      <c r="HY543" s="1">
        <v>497.892</v>
      </c>
      <c r="HZ543" s="1">
        <v>500.52199999999999</v>
      </c>
      <c r="IA543" s="1">
        <v>28.525700000000001</v>
      </c>
      <c r="IB543" s="1">
        <v>30.685400000000001</v>
      </c>
      <c r="IC543" s="1">
        <v>30.000299999999999</v>
      </c>
      <c r="ID543" s="1">
        <v>30.483899999999998</v>
      </c>
      <c r="IE543" s="1">
        <v>30.577999999999999</v>
      </c>
      <c r="IF543" s="1">
        <v>30.117999999999999</v>
      </c>
      <c r="IG543" s="1">
        <v>31.125599999999999</v>
      </c>
      <c r="IH543" s="1">
        <v>0</v>
      </c>
      <c r="II543" s="1">
        <v>28.5245</v>
      </c>
      <c r="IJ543" s="1">
        <v>653.774</v>
      </c>
      <c r="IK543" s="1">
        <v>23.9498</v>
      </c>
      <c r="IL543" s="1">
        <v>100.71</v>
      </c>
      <c r="IM543" s="1">
        <v>100.435</v>
      </c>
      <c r="IN543" s="1" t="s">
        <v>366</v>
      </c>
    </row>
    <row r="544" spans="1:248" ht="15.75" customHeight="1" x14ac:dyDescent="0.3">
      <c r="A544" s="1">
        <v>528</v>
      </c>
      <c r="B544" s="1">
        <v>1660316277.5</v>
      </c>
      <c r="C544" s="1">
        <v>5310.9000000953674</v>
      </c>
      <c r="D544" s="1" t="s">
        <v>1398</v>
      </c>
      <c r="E544" s="1" t="s">
        <v>1399</v>
      </c>
      <c r="F544" s="1">
        <v>1</v>
      </c>
      <c r="G544" s="1" t="s">
        <v>1168</v>
      </c>
      <c r="H544" s="1" t="s">
        <v>350</v>
      </c>
      <c r="I544" s="1" t="s">
        <v>351</v>
      </c>
      <c r="J544" s="1" t="s">
        <v>352</v>
      </c>
      <c r="K544" s="1" t="s">
        <v>353</v>
      </c>
      <c r="L544" s="1" t="s">
        <v>1168</v>
      </c>
      <c r="M544" s="1" t="s">
        <v>355</v>
      </c>
      <c r="N544" s="1">
        <v>1660316269.5</v>
      </c>
      <c r="O544" s="1">
        <f t="shared" si="68"/>
        <v>2.7554806745392884E-3</v>
      </c>
      <c r="P544" s="1">
        <f t="shared" si="69"/>
        <v>2.7554806745392884</v>
      </c>
      <c r="Q544" s="1">
        <f t="shared" si="70"/>
        <v>7.9143946622027803</v>
      </c>
      <c r="R544" s="1">
        <f t="shared" si="71"/>
        <v>538.56031250000001</v>
      </c>
      <c r="S544" s="1">
        <f t="shared" si="72"/>
        <v>428.96220433792649</v>
      </c>
      <c r="T544" s="1">
        <f t="shared" si="73"/>
        <v>42.777986246302405</v>
      </c>
      <c r="U544" s="1">
        <f t="shared" si="74"/>
        <v>53.707588705834112</v>
      </c>
      <c r="V544" s="1">
        <f t="shared" si="75"/>
        <v>0.13802834469646094</v>
      </c>
      <c r="W544" s="1">
        <f t="shared" si="76"/>
        <v>2.9225533182773269</v>
      </c>
      <c r="X544" s="1">
        <f t="shared" si="77"/>
        <v>0.13450640028237734</v>
      </c>
      <c r="Y544" s="1">
        <f t="shared" si="78"/>
        <v>8.4375447860760622E-2</v>
      </c>
      <c r="Z544" s="1">
        <f t="shared" si="79"/>
        <v>321.51520199999993</v>
      </c>
      <c r="AA544" s="1">
        <f t="shared" si="80"/>
        <v>32.19468145683021</v>
      </c>
      <c r="AB544" s="1">
        <f t="shared" si="81"/>
        <v>31.639356249999999</v>
      </c>
      <c r="AC544" s="1">
        <f t="shared" si="82"/>
        <v>4.6784729163589471</v>
      </c>
      <c r="AD544" s="1">
        <f t="shared" si="83"/>
        <v>60.042936660102505</v>
      </c>
      <c r="AE544" s="1">
        <f t="shared" si="84"/>
        <v>2.7112245643721931</v>
      </c>
      <c r="AF544" s="1">
        <f t="shared" si="85"/>
        <v>4.5154762827810764</v>
      </c>
      <c r="AG544" s="1">
        <f t="shared" si="86"/>
        <v>1.9672483519867541</v>
      </c>
      <c r="AH544" s="1">
        <f t="shared" si="87"/>
        <v>-121.51669774718262</v>
      </c>
      <c r="AI544" s="1">
        <f t="shared" si="88"/>
        <v>-98.22826071986546</v>
      </c>
      <c r="AJ544" s="1">
        <f t="shared" si="89"/>
        <v>-7.5719872112178193</v>
      </c>
      <c r="AK544" s="1">
        <f t="shared" si="90"/>
        <v>94.198256321734021</v>
      </c>
      <c r="AL544" s="1">
        <f t="shared" si="91"/>
        <v>38.743173232308578</v>
      </c>
      <c r="AM544" s="1">
        <f t="shared" si="92"/>
        <v>2.7630179176266365</v>
      </c>
      <c r="AN544" s="1">
        <f t="shared" si="93"/>
        <v>7.9143946622027803</v>
      </c>
      <c r="AO544" s="1">
        <v>628.48212361077094</v>
      </c>
      <c r="AP544" s="1">
        <v>592.03679999999997</v>
      </c>
      <c r="AQ544" s="1">
        <v>5.1441779025789662</v>
      </c>
      <c r="AR544" s="1">
        <v>65.936551714249305</v>
      </c>
      <c r="AS544" s="1">
        <f t="shared" si="94"/>
        <v>2.7554806745392884</v>
      </c>
      <c r="AT544" s="1">
        <v>23.96778920444876</v>
      </c>
      <c r="AU544" s="1">
        <v>27.18304242424243</v>
      </c>
      <c r="AV544" s="1">
        <v>8.624606741140514E-5</v>
      </c>
      <c r="AW544" s="1">
        <v>81.195447360536576</v>
      </c>
      <c r="AX544" s="1">
        <v>0</v>
      </c>
      <c r="AY544" s="1">
        <v>0</v>
      </c>
      <c r="AZ544" s="1">
        <f t="shared" si="95"/>
        <v>1</v>
      </c>
      <c r="BA544" s="1">
        <f t="shared" si="96"/>
        <v>0</v>
      </c>
      <c r="BB544" s="1">
        <f t="shared" si="97"/>
        <v>51971.345649241688</v>
      </c>
      <c r="BC544" s="1">
        <f t="shared" si="98"/>
        <v>1999.9949999999999</v>
      </c>
      <c r="BD544" s="1">
        <f t="shared" si="99"/>
        <v>1681.1957999999997</v>
      </c>
      <c r="BE544" s="1">
        <f t="shared" si="100"/>
        <v>0.84060000150000369</v>
      </c>
      <c r="BF544" s="1">
        <f t="shared" si="101"/>
        <v>0.16075800289500722</v>
      </c>
      <c r="BG544" s="1">
        <v>6</v>
      </c>
      <c r="BH544" s="1">
        <v>0.5</v>
      </c>
      <c r="BI544" s="1" t="s">
        <v>356</v>
      </c>
      <c r="BJ544" s="1">
        <v>2</v>
      </c>
      <c r="BK544" s="1" t="b">
        <v>1</v>
      </c>
      <c r="BL544" s="1">
        <v>1660316269.5</v>
      </c>
      <c r="BM544" s="1">
        <v>538.56031250000001</v>
      </c>
      <c r="BN544" s="1">
        <v>586.82443749999993</v>
      </c>
      <c r="BO544" s="1">
        <v>27.187181249999998</v>
      </c>
      <c r="BP544" s="1">
        <v>23.96259375</v>
      </c>
      <c r="BQ544" s="1">
        <v>536.92231249999998</v>
      </c>
      <c r="BR544" s="1">
        <v>27.178106249999999</v>
      </c>
      <c r="BS544" s="1">
        <v>500.13825000000003</v>
      </c>
      <c r="BT544" s="1">
        <v>99.624337499999996</v>
      </c>
      <c r="BU544" s="1">
        <v>0.10003405</v>
      </c>
      <c r="BV544" s="1">
        <v>31.015924999999999</v>
      </c>
      <c r="BW544" s="1">
        <v>31.639356249999999</v>
      </c>
      <c r="BX544" s="1">
        <v>999.9</v>
      </c>
      <c r="BY544" s="1">
        <v>0</v>
      </c>
      <c r="BZ544" s="1">
        <v>0</v>
      </c>
      <c r="CA544" s="1">
        <v>9997.7287500000002</v>
      </c>
      <c r="CB544" s="1">
        <v>0</v>
      </c>
      <c r="CC544" s="1">
        <v>32.406668749999987</v>
      </c>
      <c r="CD544" s="1">
        <v>-48.264106249999998</v>
      </c>
      <c r="CE544" s="1">
        <v>553.61125000000004</v>
      </c>
      <c r="CF544" s="1">
        <v>601.2315625</v>
      </c>
      <c r="CG544" s="1">
        <v>3.22458</v>
      </c>
      <c r="CH544" s="1">
        <v>586.82443749999993</v>
      </c>
      <c r="CI544" s="1">
        <v>23.96259375</v>
      </c>
      <c r="CJ544" s="1">
        <v>2.7085062500000001</v>
      </c>
      <c r="CK544" s="1">
        <v>2.38725875</v>
      </c>
      <c r="CL544" s="1">
        <v>22.3368</v>
      </c>
      <c r="CM544" s="1">
        <v>20.277606250000002</v>
      </c>
      <c r="CN544" s="1">
        <v>1999.9949999999999</v>
      </c>
      <c r="CO544" s="1">
        <v>0.98000200000000004</v>
      </c>
      <c r="CP544" s="1">
        <v>1.99983E-2</v>
      </c>
      <c r="CQ544" s="1">
        <v>0</v>
      </c>
      <c r="CR544" s="1">
        <v>2.5682499999999999</v>
      </c>
      <c r="CS544" s="1">
        <v>0</v>
      </c>
      <c r="CT544" s="1">
        <v>26432.081249999999</v>
      </c>
      <c r="CU544" s="1">
        <v>17412.28125</v>
      </c>
      <c r="CV544" s="1">
        <v>40.75</v>
      </c>
      <c r="CW544" s="1">
        <v>41.867125000000001</v>
      </c>
      <c r="CX544" s="1">
        <v>40.780999999999999</v>
      </c>
      <c r="CY544" s="1">
        <v>40.198812500000003</v>
      </c>
      <c r="CZ544" s="1">
        <v>40.875</v>
      </c>
      <c r="DA544" s="1">
        <v>1959.9949999999999</v>
      </c>
      <c r="DB544" s="1">
        <v>40</v>
      </c>
      <c r="DC544" s="1">
        <v>0</v>
      </c>
      <c r="DD544" s="1">
        <v>1660316275.8</v>
      </c>
      <c r="DE544" s="1">
        <v>0</v>
      </c>
      <c r="DF544" s="1">
        <v>1660315861.5</v>
      </c>
      <c r="DG544" s="1" t="s">
        <v>1169</v>
      </c>
      <c r="DH544" s="1">
        <v>1660315856.5</v>
      </c>
      <c r="DI544" s="1">
        <v>1660315861.5</v>
      </c>
      <c r="DJ544" s="1">
        <v>15</v>
      </c>
      <c r="DK544" s="1">
        <v>-0.154</v>
      </c>
      <c r="DL544" s="1">
        <v>-8.0000000000000002E-3</v>
      </c>
      <c r="DM544" s="1">
        <v>1.3839999999999999</v>
      </c>
      <c r="DN544" s="1">
        <v>1.6E-2</v>
      </c>
      <c r="DO544" s="1">
        <v>400</v>
      </c>
      <c r="DP544" s="1">
        <v>24</v>
      </c>
      <c r="DQ544" s="1">
        <v>0.19</v>
      </c>
      <c r="DR544" s="1">
        <v>0.03</v>
      </c>
      <c r="DS544" s="1">
        <v>7.6511423998458978</v>
      </c>
      <c r="DT544" s="1">
        <v>3.1479148242608601</v>
      </c>
      <c r="DU544" s="1">
        <v>0.23523407834565421</v>
      </c>
      <c r="DV544" s="1">
        <v>0</v>
      </c>
      <c r="DW544" s="1">
        <v>38.638142569256431</v>
      </c>
      <c r="DX544" s="1">
        <v>3.8612266572189862</v>
      </c>
      <c r="DY544" s="1">
        <v>0.29121909879763558</v>
      </c>
      <c r="DZ544" s="1">
        <v>0</v>
      </c>
      <c r="EA544" s="1">
        <v>-48.192558064516128</v>
      </c>
      <c r="EB544" s="1">
        <v>-5.2376225806451178</v>
      </c>
      <c r="EC544" s="1">
        <v>0.39515164077750892</v>
      </c>
      <c r="ED544" s="1">
        <v>0</v>
      </c>
      <c r="EE544" s="1">
        <v>412.12953880609552</v>
      </c>
      <c r="EF544" s="1">
        <v>249.57652068323051</v>
      </c>
      <c r="EG544" s="1">
        <v>24.621850132131001</v>
      </c>
      <c r="EH544" s="1">
        <v>0</v>
      </c>
      <c r="EI544" s="1">
        <v>3.2261907317073168</v>
      </c>
      <c r="EJ544" s="1">
        <v>-4.4211846689891747E-2</v>
      </c>
      <c r="EK544" s="1">
        <v>1.5016797000277049E-2</v>
      </c>
      <c r="EL544" s="1">
        <v>1</v>
      </c>
      <c r="EM544" s="1">
        <v>1.967552007811445</v>
      </c>
      <c r="EN544" s="1">
        <v>7.0811625156654203E-3</v>
      </c>
      <c r="EO544" s="1">
        <v>1.392111822816331E-3</v>
      </c>
      <c r="EP544" s="1">
        <v>1</v>
      </c>
      <c r="EQ544" s="1">
        <v>2</v>
      </c>
      <c r="ER544" s="1">
        <v>6</v>
      </c>
      <c r="ES544" s="1" t="s">
        <v>387</v>
      </c>
      <c r="ET544" s="1">
        <v>2.9439899999999999</v>
      </c>
      <c r="EU544" s="1">
        <v>2.8011400000000002</v>
      </c>
      <c r="EV544" s="1">
        <v>0.115809</v>
      </c>
      <c r="EW544" s="1">
        <v>0.122616</v>
      </c>
      <c r="EX544" s="1">
        <v>0.118238</v>
      </c>
      <c r="EY544" s="1">
        <v>0.10828599999999999</v>
      </c>
      <c r="EZ544" s="1">
        <v>18169.8</v>
      </c>
      <c r="FA544" s="1">
        <v>18906.8</v>
      </c>
      <c r="FB544" s="1">
        <v>23890.5</v>
      </c>
      <c r="FC544" s="1">
        <v>25070.2</v>
      </c>
      <c r="FD544" s="1">
        <v>33712.699999999997</v>
      </c>
      <c r="FE544" s="1">
        <v>35693.300000000003</v>
      </c>
      <c r="FF544" s="1">
        <v>43548</v>
      </c>
      <c r="FG544" s="1">
        <v>46340.7</v>
      </c>
      <c r="FH544" s="1">
        <v>1.97462</v>
      </c>
      <c r="FI544" s="1">
        <v>1.87832</v>
      </c>
      <c r="FJ544" s="1">
        <v>0.13377500000000001</v>
      </c>
      <c r="FK544" s="1">
        <v>0</v>
      </c>
      <c r="FL544" s="1">
        <v>29.4468</v>
      </c>
      <c r="FM544" s="1">
        <v>999.9</v>
      </c>
      <c r="FN544" s="1">
        <v>61.9</v>
      </c>
      <c r="FO544" s="1">
        <v>34.200000000000003</v>
      </c>
      <c r="FP544" s="1">
        <v>33.570500000000003</v>
      </c>
      <c r="FQ544" s="1">
        <v>63.337200000000003</v>
      </c>
      <c r="FR544" s="1">
        <v>22.620200000000001</v>
      </c>
      <c r="FS544" s="1">
        <v>1</v>
      </c>
      <c r="FT544" s="1">
        <v>0.27960400000000002</v>
      </c>
      <c r="FU544" s="1">
        <v>0.64646199999999998</v>
      </c>
      <c r="FV544" s="1">
        <v>20.321300000000001</v>
      </c>
      <c r="FW544" s="1">
        <v>5.2105499999999996</v>
      </c>
      <c r="FX544" s="1">
        <v>11.904999999999999</v>
      </c>
      <c r="FY544" s="1">
        <v>5.0029000000000003</v>
      </c>
      <c r="FZ544" s="1">
        <v>3.2897500000000002</v>
      </c>
      <c r="GA544" s="1">
        <v>9999</v>
      </c>
      <c r="GB544" s="1">
        <v>9999</v>
      </c>
      <c r="GC544" s="1">
        <v>9999</v>
      </c>
      <c r="GD544" s="1">
        <v>999.9</v>
      </c>
      <c r="GE544" s="1">
        <v>1.85945</v>
      </c>
      <c r="GF544" s="1">
        <v>1.8544099999999999</v>
      </c>
      <c r="GG544" s="1">
        <v>1.8575999999999999</v>
      </c>
      <c r="GH544" s="1">
        <v>1.85608</v>
      </c>
      <c r="GI544" s="1">
        <v>1.85486</v>
      </c>
      <c r="GJ544" s="1">
        <v>1.8545400000000001</v>
      </c>
      <c r="GK544" s="1">
        <v>1.85318</v>
      </c>
      <c r="GL544" s="1">
        <v>1.85633</v>
      </c>
      <c r="GM544" s="1">
        <v>0</v>
      </c>
      <c r="GN544" s="1">
        <v>0</v>
      </c>
      <c r="GO544" s="1">
        <v>0</v>
      </c>
      <c r="GP544" s="1">
        <v>0</v>
      </c>
      <c r="GQ544" s="1" t="s">
        <v>359</v>
      </c>
      <c r="GR544" s="1" t="s">
        <v>360</v>
      </c>
      <c r="GS544" s="1" t="s">
        <v>361</v>
      </c>
      <c r="GT544" s="1" t="s">
        <v>361</v>
      </c>
      <c r="GU544" s="1" t="s">
        <v>361</v>
      </c>
      <c r="GV544" s="1" t="s">
        <v>361</v>
      </c>
      <c r="GW544" s="1">
        <v>0</v>
      </c>
      <c r="GX544" s="1">
        <v>100</v>
      </c>
      <c r="GY544" s="1">
        <v>100</v>
      </c>
      <c r="GZ544" s="1">
        <v>1.706</v>
      </c>
      <c r="HA544" s="1">
        <v>9.1000000000000004E-3</v>
      </c>
      <c r="HB544" s="1">
        <v>0.4487642293357042</v>
      </c>
      <c r="HC544" s="1">
        <v>2.7716384584972409E-3</v>
      </c>
      <c r="HD544" s="1">
        <v>-1.1467119688665799E-6</v>
      </c>
      <c r="HE544" s="1">
        <v>2.0626329066488061E-10</v>
      </c>
      <c r="HF544" s="1">
        <v>-7.3699162755519909E-2</v>
      </c>
      <c r="HG544" s="1">
        <v>1.066993184659233E-2</v>
      </c>
      <c r="HH544" s="1">
        <v>-3.4528890892081033E-4</v>
      </c>
      <c r="HI544" s="1">
        <v>2.382551249023132E-6</v>
      </c>
      <c r="HJ544" s="1">
        <v>1</v>
      </c>
      <c r="HK544" s="1">
        <v>2115</v>
      </c>
      <c r="HL544" s="1">
        <v>2</v>
      </c>
      <c r="HM544" s="1">
        <v>30</v>
      </c>
      <c r="HN544" s="1">
        <v>7</v>
      </c>
      <c r="HO544" s="1">
        <v>6.9</v>
      </c>
      <c r="HP544" s="1">
        <v>1.5075700000000001</v>
      </c>
      <c r="HQ544" s="1">
        <v>2.3132299999999999</v>
      </c>
      <c r="HR544" s="1">
        <v>1.4978</v>
      </c>
      <c r="HS544" s="1">
        <v>2.3022499999999999</v>
      </c>
      <c r="HT544" s="1">
        <v>1.5478499999999999</v>
      </c>
      <c r="HU544" s="1">
        <v>2.2705099999999998</v>
      </c>
      <c r="HV544" s="1">
        <v>37.241999999999997</v>
      </c>
      <c r="HW544" s="1">
        <v>14.4297</v>
      </c>
      <c r="HX544" s="1">
        <v>18</v>
      </c>
      <c r="HY544" s="1">
        <v>497.91199999999998</v>
      </c>
      <c r="HZ544" s="1">
        <v>500.49400000000003</v>
      </c>
      <c r="IA544" s="1">
        <v>28.522099999999998</v>
      </c>
      <c r="IB544" s="1">
        <v>30.686</v>
      </c>
      <c r="IC544" s="1">
        <v>30.000299999999999</v>
      </c>
      <c r="ID544" s="1">
        <v>30.4846</v>
      </c>
      <c r="IE544" s="1">
        <v>30.578600000000002</v>
      </c>
      <c r="IF544" s="1">
        <v>30.3565</v>
      </c>
      <c r="IG544" s="1">
        <v>31.125599999999999</v>
      </c>
      <c r="IH544" s="1">
        <v>0</v>
      </c>
      <c r="II544" s="1">
        <v>28.5124</v>
      </c>
      <c r="IJ544" s="1">
        <v>663.80399999999997</v>
      </c>
      <c r="IK544" s="1">
        <v>23.944800000000001</v>
      </c>
      <c r="IL544" s="1">
        <v>100.709</v>
      </c>
      <c r="IM544" s="1">
        <v>100.435</v>
      </c>
      <c r="IN544" s="1" t="s">
        <v>366</v>
      </c>
    </row>
    <row r="545" spans="1:248" ht="15.75" customHeight="1" x14ac:dyDescent="0.3">
      <c r="A545" s="1">
        <v>529</v>
      </c>
      <c r="B545" s="1">
        <v>1660316278.5</v>
      </c>
      <c r="C545" s="1">
        <v>5311.9000000953674</v>
      </c>
      <c r="D545" s="1" t="s">
        <v>1400</v>
      </c>
      <c r="E545" s="1" t="s">
        <v>1401</v>
      </c>
      <c r="F545" s="1">
        <v>1</v>
      </c>
      <c r="G545" s="1" t="s">
        <v>1168</v>
      </c>
      <c r="H545" s="1" t="s">
        <v>350</v>
      </c>
      <c r="I545" s="1" t="s">
        <v>351</v>
      </c>
      <c r="J545" s="1" t="s">
        <v>352</v>
      </c>
      <c r="K545" s="1" t="s">
        <v>353</v>
      </c>
      <c r="L545" s="1" t="s">
        <v>1168</v>
      </c>
      <c r="M545" s="1" t="s">
        <v>355</v>
      </c>
      <c r="N545" s="1">
        <v>1660316271</v>
      </c>
      <c r="O545" s="1">
        <f t="shared" si="68"/>
        <v>2.7550110218627715E-3</v>
      </c>
      <c r="P545" s="1">
        <f t="shared" si="69"/>
        <v>2.7550110218627717</v>
      </c>
      <c r="Q545" s="1">
        <f t="shared" si="70"/>
        <v>8.0127108986434248</v>
      </c>
      <c r="R545" s="1">
        <f t="shared" si="71"/>
        <v>546.02280000000007</v>
      </c>
      <c r="S545" s="1">
        <f t="shared" si="72"/>
        <v>435.0300181194707</v>
      </c>
      <c r="T545" s="1">
        <f t="shared" si="73"/>
        <v>43.38303956696312</v>
      </c>
      <c r="U545" s="1">
        <f t="shared" si="74"/>
        <v>54.451710802077592</v>
      </c>
      <c r="V545" s="1">
        <f t="shared" si="75"/>
        <v>0.13801378697858632</v>
      </c>
      <c r="W545" s="1">
        <f t="shared" si="76"/>
        <v>2.9227953917668432</v>
      </c>
      <c r="X545" s="1">
        <f t="shared" si="77"/>
        <v>0.13449285885367984</v>
      </c>
      <c r="Y545" s="1">
        <f t="shared" si="78"/>
        <v>8.4366896688805648E-2</v>
      </c>
      <c r="Z545" s="1">
        <f t="shared" si="79"/>
        <v>321.51770162800443</v>
      </c>
      <c r="AA545" s="1">
        <f t="shared" si="80"/>
        <v>32.193816678786476</v>
      </c>
      <c r="AB545" s="1">
        <f t="shared" si="81"/>
        <v>31.637933333333329</v>
      </c>
      <c r="AC545" s="1">
        <f t="shared" si="82"/>
        <v>4.6780951376650872</v>
      </c>
      <c r="AD545" s="1">
        <f t="shared" si="83"/>
        <v>60.040647648059235</v>
      </c>
      <c r="AE545" s="1">
        <f t="shared" si="84"/>
        <v>2.7109802974441584</v>
      </c>
      <c r="AF545" s="1">
        <f t="shared" si="85"/>
        <v>4.5152415965516131</v>
      </c>
      <c r="AG545" s="1">
        <f t="shared" si="86"/>
        <v>1.9671148402209289</v>
      </c>
      <c r="AH545" s="1">
        <f t="shared" si="87"/>
        <v>-121.49598606414823</v>
      </c>
      <c r="AI545" s="1">
        <f t="shared" si="88"/>
        <v>-98.155837335649139</v>
      </c>
      <c r="AJ545" s="1">
        <f t="shared" si="89"/>
        <v>-7.5656906684585827</v>
      </c>
      <c r="AK545" s="1">
        <f t="shared" si="90"/>
        <v>94.300187559748522</v>
      </c>
      <c r="AL545" s="1">
        <f t="shared" si="91"/>
        <v>38.818625090697111</v>
      </c>
      <c r="AM545" s="1">
        <f t="shared" si="92"/>
        <v>2.7599248014562474</v>
      </c>
      <c r="AN545" s="1">
        <f t="shared" si="93"/>
        <v>8.0127108986434248</v>
      </c>
      <c r="AO545" s="1">
        <v>633.63053249924087</v>
      </c>
      <c r="AP545" s="1">
        <v>597.13579999999979</v>
      </c>
      <c r="AQ545" s="1">
        <v>5.1304532135239347</v>
      </c>
      <c r="AR545" s="1">
        <v>65.936551714249305</v>
      </c>
      <c r="AS545" s="1">
        <f t="shared" si="94"/>
        <v>2.7550110218627717</v>
      </c>
      <c r="AT545" s="1">
        <v>23.969077746576861</v>
      </c>
      <c r="AU545" s="1">
        <v>27.184072727272721</v>
      </c>
      <c r="AV545" s="1">
        <v>3.7425334811901397E-5</v>
      </c>
      <c r="AW545" s="1">
        <v>81.195447360536576</v>
      </c>
      <c r="AX545" s="1">
        <v>0</v>
      </c>
      <c r="AY545" s="1">
        <v>0</v>
      </c>
      <c r="AZ545" s="1">
        <f t="shared" si="95"/>
        <v>1</v>
      </c>
      <c r="BA545" s="1">
        <f t="shared" si="96"/>
        <v>0</v>
      </c>
      <c r="BB545" s="1">
        <f t="shared" si="97"/>
        <v>51978.387307864272</v>
      </c>
      <c r="BC545" s="1">
        <f t="shared" si="98"/>
        <v>2000.010666666667</v>
      </c>
      <c r="BD545" s="1">
        <f t="shared" si="99"/>
        <v>1681.2089596000023</v>
      </c>
      <c r="BE545" s="1">
        <f t="shared" si="100"/>
        <v>0.84059999660001916</v>
      </c>
      <c r="BF545" s="1">
        <f t="shared" si="101"/>
        <v>0.16075799343803718</v>
      </c>
      <c r="BG545" s="1">
        <v>6</v>
      </c>
      <c r="BH545" s="1">
        <v>0.5</v>
      </c>
      <c r="BI545" s="1" t="s">
        <v>356</v>
      </c>
      <c r="BJ545" s="1">
        <v>2</v>
      </c>
      <c r="BK545" s="1" t="b">
        <v>1</v>
      </c>
      <c r="BL545" s="1">
        <v>1660316271</v>
      </c>
      <c r="BM545" s="1">
        <v>546.02280000000007</v>
      </c>
      <c r="BN545" s="1">
        <v>594.39986666666664</v>
      </c>
      <c r="BO545" s="1">
        <v>27.184766666666668</v>
      </c>
      <c r="BP545" s="1">
        <v>23.963799999999999</v>
      </c>
      <c r="BQ545" s="1">
        <v>544.37193333333335</v>
      </c>
      <c r="BR545" s="1">
        <v>27.17568</v>
      </c>
      <c r="BS545" s="1">
        <v>500.14120000000003</v>
      </c>
      <c r="BT545" s="1">
        <v>99.624233333333351</v>
      </c>
      <c r="BU545" s="1">
        <v>0.10001042</v>
      </c>
      <c r="BV545" s="1">
        <v>31.015013333333329</v>
      </c>
      <c r="BW545" s="1">
        <v>31.637933333333329</v>
      </c>
      <c r="BX545" s="1">
        <v>999.89999999999986</v>
      </c>
      <c r="BY545" s="1">
        <v>0</v>
      </c>
      <c r="BZ545" s="1">
        <v>0</v>
      </c>
      <c r="CA545" s="1">
        <v>9999.1206666666658</v>
      </c>
      <c r="CB545" s="1">
        <v>0</v>
      </c>
      <c r="CC545" s="1">
        <v>32.631893333333331</v>
      </c>
      <c r="CD545" s="1">
        <v>-48.377086666666663</v>
      </c>
      <c r="CE545" s="1">
        <v>561.28086666666672</v>
      </c>
      <c r="CF545" s="1">
        <v>608.99366666666674</v>
      </c>
      <c r="CG545" s="1">
        <v>3.2209526666666668</v>
      </c>
      <c r="CH545" s="1">
        <v>594.39986666666664</v>
      </c>
      <c r="CI545" s="1">
        <v>23.963799999999999</v>
      </c>
      <c r="CJ545" s="1">
        <v>2.7082626666666672</v>
      </c>
      <c r="CK545" s="1">
        <v>2.387376666666666</v>
      </c>
      <c r="CL545" s="1">
        <v>22.335319999999999</v>
      </c>
      <c r="CM545" s="1">
        <v>20.278406666666669</v>
      </c>
      <c r="CN545" s="1">
        <v>2000.010666666667</v>
      </c>
      <c r="CO545" s="1">
        <v>0.98000220000000027</v>
      </c>
      <c r="CP545" s="1">
        <v>1.9998106666666671E-2</v>
      </c>
      <c r="CQ545" s="1">
        <v>0</v>
      </c>
      <c r="CR545" s="1">
        <v>2.5548000000000002</v>
      </c>
      <c r="CS545" s="1">
        <v>0</v>
      </c>
      <c r="CT545" s="1">
        <v>26436.2</v>
      </c>
      <c r="CU545" s="1">
        <v>17412.419999999998</v>
      </c>
      <c r="CV545" s="1">
        <v>40.75</v>
      </c>
      <c r="CW545" s="1">
        <v>41.870800000000003</v>
      </c>
      <c r="CX545" s="1">
        <v>40.787199999999999</v>
      </c>
      <c r="CY545" s="1">
        <v>40.203800000000001</v>
      </c>
      <c r="CZ545" s="1">
        <v>40.875</v>
      </c>
      <c r="DA545" s="1">
        <v>1960.0113333333341</v>
      </c>
      <c r="DB545" s="1">
        <v>40</v>
      </c>
      <c r="DC545" s="1">
        <v>0</v>
      </c>
      <c r="DD545" s="1">
        <v>1660316276.4000001</v>
      </c>
      <c r="DE545" s="1">
        <v>0</v>
      </c>
      <c r="DF545" s="1">
        <v>1660315861.5</v>
      </c>
      <c r="DG545" s="1" t="s">
        <v>1169</v>
      </c>
      <c r="DH545" s="1">
        <v>1660315856.5</v>
      </c>
      <c r="DI545" s="1">
        <v>1660315861.5</v>
      </c>
      <c r="DJ545" s="1">
        <v>15</v>
      </c>
      <c r="DK545" s="1">
        <v>-0.154</v>
      </c>
      <c r="DL545" s="1">
        <v>-8.0000000000000002E-3</v>
      </c>
      <c r="DM545" s="1">
        <v>1.3839999999999999</v>
      </c>
      <c r="DN545" s="1">
        <v>1.6E-2</v>
      </c>
      <c r="DO545" s="1">
        <v>400</v>
      </c>
      <c r="DP545" s="1">
        <v>24</v>
      </c>
      <c r="DQ545" s="1">
        <v>0.19</v>
      </c>
      <c r="DR545" s="1">
        <v>0.03</v>
      </c>
      <c r="DS545" s="1">
        <v>7.7216706700193223</v>
      </c>
      <c r="DT545" s="1">
        <v>2.844673129715499</v>
      </c>
      <c r="DU545" s="1">
        <v>0.22509703213024959</v>
      </c>
      <c r="DV545" s="1">
        <v>0</v>
      </c>
      <c r="DW545" s="1">
        <v>38.745815871539463</v>
      </c>
      <c r="DX545" s="1">
        <v>3.404942665810732</v>
      </c>
      <c r="DY545" s="1">
        <v>0.26109392408544929</v>
      </c>
      <c r="DZ545" s="1">
        <v>0</v>
      </c>
      <c r="EA545" s="1">
        <v>-48.323306666666667</v>
      </c>
      <c r="EB545" s="1">
        <v>-4.9183181312568314</v>
      </c>
      <c r="EC545" s="1">
        <v>0.36346751797405841</v>
      </c>
      <c r="ED545" s="1">
        <v>0</v>
      </c>
      <c r="EE545" s="1">
        <v>420.55475889774539</v>
      </c>
      <c r="EF545" s="1">
        <v>255.38019451625181</v>
      </c>
      <c r="EG545" s="1">
        <v>25.195438062652801</v>
      </c>
      <c r="EH545" s="1">
        <v>0</v>
      </c>
      <c r="EI545" s="1">
        <v>3.22780025</v>
      </c>
      <c r="EJ545" s="1">
        <v>-0.1174132457786162</v>
      </c>
      <c r="EK545" s="1">
        <v>1.2814560173392581E-2</v>
      </c>
      <c r="EL545" s="1">
        <v>1</v>
      </c>
      <c r="EM545" s="1">
        <v>1.9673297492253661</v>
      </c>
      <c r="EN545" s="1">
        <v>-5.7720941379338139E-3</v>
      </c>
      <c r="EO545" s="1">
        <v>1.7093918024952499E-3</v>
      </c>
      <c r="EP545" s="1">
        <v>1</v>
      </c>
      <c r="EQ545" s="1">
        <v>2</v>
      </c>
      <c r="ER545" s="1">
        <v>6</v>
      </c>
      <c r="ES545" s="1" t="s">
        <v>387</v>
      </c>
      <c r="ET545" s="1">
        <v>2.9439099999999998</v>
      </c>
      <c r="EU545" s="1">
        <v>2.8010600000000001</v>
      </c>
      <c r="EV545" s="1">
        <v>0.11651400000000001</v>
      </c>
      <c r="EW545" s="1">
        <v>0.12330000000000001</v>
      </c>
      <c r="EX545" s="1">
        <v>0.11823699999999999</v>
      </c>
      <c r="EY545" s="1">
        <v>0.108289</v>
      </c>
      <c r="EZ545" s="1">
        <v>18155.3</v>
      </c>
      <c r="FA545" s="1">
        <v>18891.900000000001</v>
      </c>
      <c r="FB545" s="1">
        <v>23890.5</v>
      </c>
      <c r="FC545" s="1">
        <v>25070</v>
      </c>
      <c r="FD545" s="1">
        <v>33712.699999999997</v>
      </c>
      <c r="FE545" s="1">
        <v>35692.9</v>
      </c>
      <c r="FF545" s="1">
        <v>43547.9</v>
      </c>
      <c r="FG545" s="1">
        <v>46340.3</v>
      </c>
      <c r="FH545" s="1">
        <v>1.97455</v>
      </c>
      <c r="FI545" s="1">
        <v>1.8783799999999999</v>
      </c>
      <c r="FJ545" s="1">
        <v>0.133548</v>
      </c>
      <c r="FK545" s="1">
        <v>0</v>
      </c>
      <c r="FL545" s="1">
        <v>29.4468</v>
      </c>
      <c r="FM545" s="1">
        <v>999.9</v>
      </c>
      <c r="FN545" s="1">
        <v>61.9</v>
      </c>
      <c r="FO545" s="1">
        <v>34.200000000000003</v>
      </c>
      <c r="FP545" s="1">
        <v>33.571199999999997</v>
      </c>
      <c r="FQ545" s="1">
        <v>63.507199999999997</v>
      </c>
      <c r="FR545" s="1">
        <v>22.772400000000001</v>
      </c>
      <c r="FS545" s="1">
        <v>1</v>
      </c>
      <c r="FT545" s="1">
        <v>0.27962900000000002</v>
      </c>
      <c r="FU545" s="1">
        <v>0.64713500000000002</v>
      </c>
      <c r="FV545" s="1">
        <v>20.321300000000001</v>
      </c>
      <c r="FW545" s="1">
        <v>5.2102500000000003</v>
      </c>
      <c r="FX545" s="1">
        <v>11.904500000000001</v>
      </c>
      <c r="FY545" s="1">
        <v>5.0030000000000001</v>
      </c>
      <c r="FZ545" s="1">
        <v>3.2896000000000001</v>
      </c>
      <c r="GA545" s="1">
        <v>9999</v>
      </c>
      <c r="GB545" s="1">
        <v>9999</v>
      </c>
      <c r="GC545" s="1">
        <v>9999</v>
      </c>
      <c r="GD545" s="1">
        <v>999.9</v>
      </c>
      <c r="GE545" s="1">
        <v>1.85944</v>
      </c>
      <c r="GF545" s="1">
        <v>1.8544</v>
      </c>
      <c r="GG545" s="1">
        <v>1.8575999999999999</v>
      </c>
      <c r="GH545" s="1">
        <v>1.85608</v>
      </c>
      <c r="GI545" s="1">
        <v>1.85486</v>
      </c>
      <c r="GJ545" s="1">
        <v>1.8545400000000001</v>
      </c>
      <c r="GK545" s="1">
        <v>1.85318</v>
      </c>
      <c r="GL545" s="1">
        <v>1.85633</v>
      </c>
      <c r="GM545" s="1">
        <v>0</v>
      </c>
      <c r="GN545" s="1">
        <v>0</v>
      </c>
      <c r="GO545" s="1">
        <v>0</v>
      </c>
      <c r="GP545" s="1">
        <v>0</v>
      </c>
      <c r="GQ545" s="1" t="s">
        <v>359</v>
      </c>
      <c r="GR545" s="1" t="s">
        <v>360</v>
      </c>
      <c r="GS545" s="1" t="s">
        <v>361</v>
      </c>
      <c r="GT545" s="1" t="s">
        <v>361</v>
      </c>
      <c r="GU545" s="1" t="s">
        <v>361</v>
      </c>
      <c r="GV545" s="1" t="s">
        <v>361</v>
      </c>
      <c r="GW545" s="1">
        <v>0</v>
      </c>
      <c r="GX545" s="1">
        <v>100</v>
      </c>
      <c r="GY545" s="1">
        <v>100</v>
      </c>
      <c r="GZ545" s="1">
        <v>1.714</v>
      </c>
      <c r="HA545" s="1">
        <v>8.9999999999999993E-3</v>
      </c>
      <c r="HB545" s="1">
        <v>0.4487642293357042</v>
      </c>
      <c r="HC545" s="1">
        <v>2.7716384584972409E-3</v>
      </c>
      <c r="HD545" s="1">
        <v>-1.1467119688665799E-6</v>
      </c>
      <c r="HE545" s="1">
        <v>2.0626329066488061E-10</v>
      </c>
      <c r="HF545" s="1">
        <v>-7.3699162755519909E-2</v>
      </c>
      <c r="HG545" s="1">
        <v>1.066993184659233E-2</v>
      </c>
      <c r="HH545" s="1">
        <v>-3.4528890892081033E-4</v>
      </c>
      <c r="HI545" s="1">
        <v>2.382551249023132E-6</v>
      </c>
      <c r="HJ545" s="1">
        <v>1</v>
      </c>
      <c r="HK545" s="1">
        <v>2115</v>
      </c>
      <c r="HL545" s="1">
        <v>2</v>
      </c>
      <c r="HM545" s="1">
        <v>30</v>
      </c>
      <c r="HN545" s="1">
        <v>7</v>
      </c>
      <c r="HO545" s="1">
        <v>7</v>
      </c>
      <c r="HP545" s="1">
        <v>1.5197799999999999</v>
      </c>
      <c r="HQ545" s="1">
        <v>2.2961399999999998</v>
      </c>
      <c r="HR545" s="1">
        <v>1.4978</v>
      </c>
      <c r="HS545" s="1">
        <v>2.3022499999999999</v>
      </c>
      <c r="HT545" s="1">
        <v>1.5478499999999999</v>
      </c>
      <c r="HU545" s="1">
        <v>2.4035600000000001</v>
      </c>
      <c r="HV545" s="1">
        <v>37.241999999999997</v>
      </c>
      <c r="HW545" s="1">
        <v>14.420999999999999</v>
      </c>
      <c r="HX545" s="1">
        <v>18</v>
      </c>
      <c r="HY545" s="1">
        <v>497.87200000000001</v>
      </c>
      <c r="HZ545" s="1">
        <v>500.529</v>
      </c>
      <c r="IA545" s="1">
        <v>28.519300000000001</v>
      </c>
      <c r="IB545" s="1">
        <v>30.686699999999998</v>
      </c>
      <c r="IC545" s="1">
        <v>30.000299999999999</v>
      </c>
      <c r="ID545" s="1">
        <v>30.485299999999999</v>
      </c>
      <c r="IE545" s="1">
        <v>30.578800000000001</v>
      </c>
      <c r="IF545" s="1">
        <v>30.500299999999999</v>
      </c>
      <c r="IG545" s="1">
        <v>31.125599999999999</v>
      </c>
      <c r="IH545" s="1">
        <v>0</v>
      </c>
      <c r="II545" s="1">
        <v>28.5124</v>
      </c>
      <c r="IJ545" s="1">
        <v>663.80399999999997</v>
      </c>
      <c r="IK545" s="1">
        <v>23.946999999999999</v>
      </c>
      <c r="IL545" s="1">
        <v>100.709</v>
      </c>
      <c r="IM545" s="1">
        <v>100.434</v>
      </c>
      <c r="IN545" s="1" t="s">
        <v>366</v>
      </c>
    </row>
    <row r="546" spans="1:248" ht="15.75" customHeight="1" x14ac:dyDescent="0.3">
      <c r="A546" s="1">
        <v>530</v>
      </c>
      <c r="B546" s="1">
        <v>1660316279.5</v>
      </c>
      <c r="C546" s="1">
        <v>5312.9000000953674</v>
      </c>
      <c r="D546" s="1" t="s">
        <v>1402</v>
      </c>
      <c r="E546" s="1" t="s">
        <v>1403</v>
      </c>
      <c r="F546" s="1">
        <v>1</v>
      </c>
      <c r="G546" s="1" t="s">
        <v>1168</v>
      </c>
      <c r="H546" s="1" t="s">
        <v>350</v>
      </c>
      <c r="I546" s="1" t="s">
        <v>351</v>
      </c>
      <c r="J546" s="1" t="s">
        <v>352</v>
      </c>
      <c r="K546" s="1" t="s">
        <v>353</v>
      </c>
      <c r="L546" s="1" t="s">
        <v>1168</v>
      </c>
      <c r="M546" s="1" t="s">
        <v>355</v>
      </c>
      <c r="N546" s="1">
        <v>1660316271.5</v>
      </c>
      <c r="O546" s="1">
        <f t="shared" si="68"/>
        <v>2.7544191442922367E-3</v>
      </c>
      <c r="P546" s="1">
        <f t="shared" si="69"/>
        <v>2.7544191442922368</v>
      </c>
      <c r="Q546" s="1">
        <f t="shared" si="70"/>
        <v>8.0777964820925412</v>
      </c>
      <c r="R546" s="1">
        <f t="shared" si="71"/>
        <v>548.51418750000005</v>
      </c>
      <c r="S546" s="1">
        <f t="shared" si="72"/>
        <v>436.67896802889987</v>
      </c>
      <c r="T546" s="1">
        <f t="shared" si="73"/>
        <v>43.547465669792224</v>
      </c>
      <c r="U546" s="1">
        <f t="shared" si="74"/>
        <v>54.700144725013189</v>
      </c>
      <c r="V546" s="1">
        <f t="shared" si="75"/>
        <v>0.13800496836921075</v>
      </c>
      <c r="W546" s="1">
        <f t="shared" si="76"/>
        <v>2.9229821702898193</v>
      </c>
      <c r="X546" s="1">
        <f t="shared" si="77"/>
        <v>0.13448470277792338</v>
      </c>
      <c r="Y546" s="1">
        <f t="shared" si="78"/>
        <v>8.4361741953194028E-2</v>
      </c>
      <c r="Z546" s="1">
        <f t="shared" si="79"/>
        <v>321.5167965525045</v>
      </c>
      <c r="AA546" s="1">
        <f t="shared" si="80"/>
        <v>32.193550915749917</v>
      </c>
      <c r="AB546" s="1">
        <f t="shared" si="81"/>
        <v>31.636781249999999</v>
      </c>
      <c r="AC546" s="1">
        <f t="shared" si="82"/>
        <v>4.6777892835993127</v>
      </c>
      <c r="AD546" s="1">
        <f t="shared" si="83"/>
        <v>60.041715589561825</v>
      </c>
      <c r="AE546" s="1">
        <f t="shared" si="84"/>
        <v>2.7109752595226793</v>
      </c>
      <c r="AF546" s="1">
        <f t="shared" si="85"/>
        <v>4.5151528947883337</v>
      </c>
      <c r="AG546" s="1">
        <f t="shared" si="86"/>
        <v>1.9668140240766334</v>
      </c>
      <c r="AH546" s="1">
        <f t="shared" si="87"/>
        <v>-121.46988426328764</v>
      </c>
      <c r="AI546" s="1">
        <f t="shared" si="88"/>
        <v>-98.034860962782503</v>
      </c>
      <c r="AJ546" s="1">
        <f t="shared" si="89"/>
        <v>-7.555827397044121</v>
      </c>
      <c r="AK546" s="1">
        <f t="shared" si="90"/>
        <v>94.456223929390219</v>
      </c>
      <c r="AL546" s="1">
        <f t="shared" si="91"/>
        <v>38.838782857123981</v>
      </c>
      <c r="AM546" s="1">
        <f t="shared" si="92"/>
        <v>2.7594478836568026</v>
      </c>
      <c r="AN546" s="1">
        <f t="shared" si="93"/>
        <v>8.0777964820925412</v>
      </c>
      <c r="AO546" s="1">
        <v>638.77971603382139</v>
      </c>
      <c r="AP546" s="1">
        <v>602.24790303030306</v>
      </c>
      <c r="AQ546" s="1">
        <v>5.1221652632591406</v>
      </c>
      <c r="AR546" s="1">
        <v>65.936551714249305</v>
      </c>
      <c r="AS546" s="1">
        <f t="shared" si="94"/>
        <v>2.7544191442922368</v>
      </c>
      <c r="AT546" s="1">
        <v>23.97006912221493</v>
      </c>
      <c r="AU546" s="1">
        <v>27.184171515151501</v>
      </c>
      <c r="AV546" s="1">
        <v>7.0264119103088113E-5</v>
      </c>
      <c r="AW546" s="1">
        <v>81.195447360536576</v>
      </c>
      <c r="AX546" s="1">
        <v>0</v>
      </c>
      <c r="AY546" s="1">
        <v>0</v>
      </c>
      <c r="AZ546" s="1">
        <f t="shared" si="95"/>
        <v>1</v>
      </c>
      <c r="BA546" s="1">
        <f t="shared" si="96"/>
        <v>0</v>
      </c>
      <c r="BB546" s="1">
        <f t="shared" si="97"/>
        <v>51983.760816406138</v>
      </c>
      <c r="BC546" s="1">
        <f t="shared" si="98"/>
        <v>2000.0050000000001</v>
      </c>
      <c r="BD546" s="1">
        <f t="shared" si="99"/>
        <v>1681.2041992500021</v>
      </c>
      <c r="BE546" s="1">
        <f t="shared" si="100"/>
        <v>0.84059999812500574</v>
      </c>
      <c r="BF546" s="1">
        <f t="shared" si="101"/>
        <v>0.16075799638126129</v>
      </c>
      <c r="BG546" s="1">
        <v>6</v>
      </c>
      <c r="BH546" s="1">
        <v>0.5</v>
      </c>
      <c r="BI546" s="1" t="s">
        <v>356</v>
      </c>
      <c r="BJ546" s="1">
        <v>2</v>
      </c>
      <c r="BK546" s="1" t="b">
        <v>1</v>
      </c>
      <c r="BL546" s="1">
        <v>1660316271.5</v>
      </c>
      <c r="BM546" s="1">
        <v>548.51418750000005</v>
      </c>
      <c r="BN546" s="1">
        <v>596.92349999999999</v>
      </c>
      <c r="BO546" s="1">
        <v>27.184725</v>
      </c>
      <c r="BP546" s="1">
        <v>23.96430625</v>
      </c>
      <c r="BQ546" s="1">
        <v>546.85912499999995</v>
      </c>
      <c r="BR546" s="1">
        <v>27.175637500000001</v>
      </c>
      <c r="BS546" s="1">
        <v>500.13987500000002</v>
      </c>
      <c r="BT546" s="1">
        <v>99.624218750000011</v>
      </c>
      <c r="BU546" s="1">
        <v>9.9992531249999989E-2</v>
      </c>
      <c r="BV546" s="1">
        <v>31.014668749999998</v>
      </c>
      <c r="BW546" s="1">
        <v>31.636781249999999</v>
      </c>
      <c r="BX546" s="1">
        <v>999.9</v>
      </c>
      <c r="BY546" s="1">
        <v>0</v>
      </c>
      <c r="BZ546" s="1">
        <v>0</v>
      </c>
      <c r="CA546" s="1">
        <v>10000.188125000001</v>
      </c>
      <c r="CB546" s="1">
        <v>0</v>
      </c>
      <c r="CC546" s="1">
        <v>32.605718749999987</v>
      </c>
      <c r="CD546" s="1">
        <v>-48.409343750000012</v>
      </c>
      <c r="CE546" s="1">
        <v>563.84181250000006</v>
      </c>
      <c r="CF546" s="1">
        <v>611.57956250000007</v>
      </c>
      <c r="CG546" s="1">
        <v>3.2204006249999999</v>
      </c>
      <c r="CH546" s="1">
        <v>596.92349999999999</v>
      </c>
      <c r="CI546" s="1">
        <v>23.96430625</v>
      </c>
      <c r="CJ546" s="1">
        <v>2.708258125</v>
      </c>
      <c r="CK546" s="1">
        <v>2.3874268750000001</v>
      </c>
      <c r="CL546" s="1">
        <v>22.335293750000002</v>
      </c>
      <c r="CM546" s="1">
        <v>20.278749999999999</v>
      </c>
      <c r="CN546" s="1">
        <v>2000.0050000000001</v>
      </c>
      <c r="CO546" s="1">
        <v>0.98000218750000001</v>
      </c>
      <c r="CP546" s="1">
        <v>1.9998118749999998E-2</v>
      </c>
      <c r="CQ546" s="1">
        <v>0</v>
      </c>
      <c r="CR546" s="1">
        <v>2.5605625000000001</v>
      </c>
      <c r="CS546" s="1">
        <v>0</v>
      </c>
      <c r="CT546" s="1">
        <v>26437.887500000001</v>
      </c>
      <c r="CU546" s="1">
        <v>17412.375</v>
      </c>
      <c r="CV546" s="1">
        <v>40.75</v>
      </c>
      <c r="CW546" s="1">
        <v>41.871062500000001</v>
      </c>
      <c r="CX546" s="1">
        <v>40.788749999999993</v>
      </c>
      <c r="CY546" s="1">
        <v>40.206687500000001</v>
      </c>
      <c r="CZ546" s="1">
        <v>40.875</v>
      </c>
      <c r="DA546" s="1">
        <v>1960.0062499999999</v>
      </c>
      <c r="DB546" s="1">
        <v>40</v>
      </c>
      <c r="DC546" s="1">
        <v>0</v>
      </c>
      <c r="DD546" s="1">
        <v>1660316277.5999999</v>
      </c>
      <c r="DE546" s="1">
        <v>0</v>
      </c>
      <c r="DF546" s="1">
        <v>1660315861.5</v>
      </c>
      <c r="DG546" s="1" t="s">
        <v>1169</v>
      </c>
      <c r="DH546" s="1">
        <v>1660315856.5</v>
      </c>
      <c r="DI546" s="1">
        <v>1660315861.5</v>
      </c>
      <c r="DJ546" s="1">
        <v>15</v>
      </c>
      <c r="DK546" s="1">
        <v>-0.154</v>
      </c>
      <c r="DL546" s="1">
        <v>-8.0000000000000002E-3</v>
      </c>
      <c r="DM546" s="1">
        <v>1.3839999999999999</v>
      </c>
      <c r="DN546" s="1">
        <v>1.6E-2</v>
      </c>
      <c r="DO546" s="1">
        <v>400</v>
      </c>
      <c r="DP546" s="1">
        <v>24</v>
      </c>
      <c r="DQ546" s="1">
        <v>0.19</v>
      </c>
      <c r="DR546" s="1">
        <v>0.03</v>
      </c>
      <c r="DS546" s="1">
        <v>7.7792457679103029</v>
      </c>
      <c r="DT546" s="1">
        <v>2.650903485259569</v>
      </c>
      <c r="DU546" s="1">
        <v>0.21379548053844219</v>
      </c>
      <c r="DV546" s="1">
        <v>0</v>
      </c>
      <c r="DW546" s="1">
        <v>38.830949640725599</v>
      </c>
      <c r="DX546" s="1">
        <v>3.1293234069604492</v>
      </c>
      <c r="DY546" s="1">
        <v>0.23679158398301581</v>
      </c>
      <c r="DZ546" s="1">
        <v>0</v>
      </c>
      <c r="EA546" s="1">
        <v>-48.411445161290331</v>
      </c>
      <c r="EB546" s="1">
        <v>-4.6140919354837306</v>
      </c>
      <c r="EC546" s="1">
        <v>0.35462455006505839</v>
      </c>
      <c r="ED546" s="1">
        <v>0</v>
      </c>
      <c r="EE546" s="1">
        <v>428.07607891136121</v>
      </c>
      <c r="EF546" s="1">
        <v>258.88275855776862</v>
      </c>
      <c r="EG546" s="1">
        <v>24.919217826396029</v>
      </c>
      <c r="EH546" s="1">
        <v>0</v>
      </c>
      <c r="EI546" s="1">
        <v>3.2266821951219509</v>
      </c>
      <c r="EJ546" s="1">
        <v>-0.1279016027874601</v>
      </c>
      <c r="EK546" s="1">
        <v>1.324406346755627E-2</v>
      </c>
      <c r="EL546" s="1">
        <v>1</v>
      </c>
      <c r="EM546" s="1">
        <v>1.967043743466522</v>
      </c>
      <c r="EN546" s="1">
        <v>-2.279529330291202E-2</v>
      </c>
      <c r="EO546" s="1">
        <v>2.2508717114886369E-3</v>
      </c>
      <c r="EP546" s="1">
        <v>1</v>
      </c>
      <c r="EQ546" s="1">
        <v>2</v>
      </c>
      <c r="ER546" s="1">
        <v>6</v>
      </c>
      <c r="ES546" s="1" t="s">
        <v>387</v>
      </c>
      <c r="ET546" s="1">
        <v>2.9438900000000001</v>
      </c>
      <c r="EU546" s="1">
        <v>2.8010299999999999</v>
      </c>
      <c r="EV546" s="1">
        <v>0.117217</v>
      </c>
      <c r="EW546" s="1">
        <v>0.123989</v>
      </c>
      <c r="EX546" s="1">
        <v>0.118239</v>
      </c>
      <c r="EY546" s="1">
        <v>0.108292</v>
      </c>
      <c r="EZ546" s="1">
        <v>18140.900000000001</v>
      </c>
      <c r="FA546" s="1">
        <v>18877</v>
      </c>
      <c r="FB546" s="1">
        <v>23890.5</v>
      </c>
      <c r="FC546" s="1">
        <v>25070</v>
      </c>
      <c r="FD546" s="1">
        <v>33712.699999999997</v>
      </c>
      <c r="FE546" s="1">
        <v>35692.800000000003</v>
      </c>
      <c r="FF546" s="1">
        <v>43548</v>
      </c>
      <c r="FG546" s="1">
        <v>46340.3</v>
      </c>
      <c r="FH546" s="1">
        <v>1.9745299999999999</v>
      </c>
      <c r="FI546" s="1">
        <v>1.8784700000000001</v>
      </c>
      <c r="FJ546" s="1">
        <v>0.13375999999999999</v>
      </c>
      <c r="FK546" s="1">
        <v>0</v>
      </c>
      <c r="FL546" s="1">
        <v>29.447500000000002</v>
      </c>
      <c r="FM546" s="1">
        <v>999.9</v>
      </c>
      <c r="FN546" s="1">
        <v>61.9</v>
      </c>
      <c r="FO546" s="1">
        <v>34.200000000000003</v>
      </c>
      <c r="FP546" s="1">
        <v>33.567900000000002</v>
      </c>
      <c r="FQ546" s="1">
        <v>63.557200000000002</v>
      </c>
      <c r="FR546" s="1">
        <v>22.620200000000001</v>
      </c>
      <c r="FS546" s="1">
        <v>1</v>
      </c>
      <c r="FT546" s="1">
        <v>0.279665</v>
      </c>
      <c r="FU546" s="1">
        <v>0.648949</v>
      </c>
      <c r="FV546" s="1">
        <v>20.321300000000001</v>
      </c>
      <c r="FW546" s="1">
        <v>5.2102500000000003</v>
      </c>
      <c r="FX546" s="1">
        <v>11.9039</v>
      </c>
      <c r="FY546" s="1">
        <v>5.0029500000000002</v>
      </c>
      <c r="FZ546" s="1">
        <v>3.2896000000000001</v>
      </c>
      <c r="GA546" s="1">
        <v>9999</v>
      </c>
      <c r="GB546" s="1">
        <v>9999</v>
      </c>
      <c r="GC546" s="1">
        <v>9999</v>
      </c>
      <c r="GD546" s="1">
        <v>999.9</v>
      </c>
      <c r="GE546" s="1">
        <v>1.85944</v>
      </c>
      <c r="GF546" s="1">
        <v>1.8544</v>
      </c>
      <c r="GG546" s="1">
        <v>1.8575999999999999</v>
      </c>
      <c r="GH546" s="1">
        <v>1.85608</v>
      </c>
      <c r="GI546" s="1">
        <v>1.85486</v>
      </c>
      <c r="GJ546" s="1">
        <v>1.8545400000000001</v>
      </c>
      <c r="GK546" s="1">
        <v>1.85317</v>
      </c>
      <c r="GL546" s="1">
        <v>1.8563000000000001</v>
      </c>
      <c r="GM546" s="1">
        <v>0</v>
      </c>
      <c r="GN546" s="1">
        <v>0</v>
      </c>
      <c r="GO546" s="1">
        <v>0</v>
      </c>
      <c r="GP546" s="1">
        <v>0</v>
      </c>
      <c r="GQ546" s="1" t="s">
        <v>359</v>
      </c>
      <c r="GR546" s="1" t="s">
        <v>360</v>
      </c>
      <c r="GS546" s="1" t="s">
        <v>361</v>
      </c>
      <c r="GT546" s="1" t="s">
        <v>361</v>
      </c>
      <c r="GU546" s="1" t="s">
        <v>361</v>
      </c>
      <c r="GV546" s="1" t="s">
        <v>361</v>
      </c>
      <c r="GW546" s="1">
        <v>0</v>
      </c>
      <c r="GX546" s="1">
        <v>100</v>
      </c>
      <c r="GY546" s="1">
        <v>100</v>
      </c>
      <c r="GZ546" s="1">
        <v>1.7210000000000001</v>
      </c>
      <c r="HA546" s="1">
        <v>9.1000000000000004E-3</v>
      </c>
      <c r="HB546" s="1">
        <v>0.4487642293357042</v>
      </c>
      <c r="HC546" s="1">
        <v>2.7716384584972409E-3</v>
      </c>
      <c r="HD546" s="1">
        <v>-1.1467119688665799E-6</v>
      </c>
      <c r="HE546" s="1">
        <v>2.0626329066488061E-10</v>
      </c>
      <c r="HF546" s="1">
        <v>-7.3699162755519909E-2</v>
      </c>
      <c r="HG546" s="1">
        <v>1.066993184659233E-2</v>
      </c>
      <c r="HH546" s="1">
        <v>-3.4528890892081033E-4</v>
      </c>
      <c r="HI546" s="1">
        <v>2.382551249023132E-6</v>
      </c>
      <c r="HJ546" s="1">
        <v>1</v>
      </c>
      <c r="HK546" s="1">
        <v>2115</v>
      </c>
      <c r="HL546" s="1">
        <v>2</v>
      </c>
      <c r="HM546" s="1">
        <v>30</v>
      </c>
      <c r="HN546" s="1">
        <v>7</v>
      </c>
      <c r="HO546" s="1">
        <v>7</v>
      </c>
      <c r="HP546" s="1">
        <v>1.5258799999999999</v>
      </c>
      <c r="HQ546" s="1">
        <v>2.3010299999999999</v>
      </c>
      <c r="HR546" s="1">
        <v>1.4978</v>
      </c>
      <c r="HS546" s="1">
        <v>2.3022499999999999</v>
      </c>
      <c r="HT546" s="1">
        <v>1.5478499999999999</v>
      </c>
      <c r="HU546" s="1">
        <v>2.4536099999999998</v>
      </c>
      <c r="HV546" s="1">
        <v>37.241999999999997</v>
      </c>
      <c r="HW546" s="1">
        <v>14.438499999999999</v>
      </c>
      <c r="HX546" s="1">
        <v>18</v>
      </c>
      <c r="HY546" s="1">
        <v>497.863</v>
      </c>
      <c r="HZ546" s="1">
        <v>500.596</v>
      </c>
      <c r="IA546" s="1">
        <v>28.5168</v>
      </c>
      <c r="IB546" s="1">
        <v>30.6874</v>
      </c>
      <c r="IC546" s="1">
        <v>30.000299999999999</v>
      </c>
      <c r="ID546" s="1">
        <v>30.485900000000001</v>
      </c>
      <c r="IE546" s="1">
        <v>30.578800000000001</v>
      </c>
      <c r="IF546" s="1">
        <v>30.738099999999999</v>
      </c>
      <c r="IG546" s="1">
        <v>31.125599999999999</v>
      </c>
      <c r="IH546" s="1">
        <v>0</v>
      </c>
      <c r="II546" s="1">
        <v>28.5124</v>
      </c>
      <c r="IJ546" s="1">
        <v>673.85400000000004</v>
      </c>
      <c r="IK546" s="1">
        <v>23.944500000000001</v>
      </c>
      <c r="IL546" s="1">
        <v>100.709</v>
      </c>
      <c r="IM546" s="1">
        <v>100.434</v>
      </c>
      <c r="IN546" s="1" t="s">
        <v>366</v>
      </c>
    </row>
    <row r="547" spans="1:248" ht="15.75" customHeight="1" x14ac:dyDescent="0.3">
      <c r="A547" s="1">
        <v>531</v>
      </c>
      <c r="B547" s="1">
        <v>1660316280.5</v>
      </c>
      <c r="C547" s="1">
        <v>5313.9000000953674</v>
      </c>
      <c r="D547" s="1" t="s">
        <v>1404</v>
      </c>
      <c r="E547" s="1" t="s">
        <v>1405</v>
      </c>
      <c r="F547" s="1">
        <v>1</v>
      </c>
      <c r="G547" s="1" t="s">
        <v>1168</v>
      </c>
      <c r="H547" s="1" t="s">
        <v>350</v>
      </c>
      <c r="I547" s="1" t="s">
        <v>351</v>
      </c>
      <c r="J547" s="1" t="s">
        <v>352</v>
      </c>
      <c r="K547" s="1" t="s">
        <v>353</v>
      </c>
      <c r="L547" s="1" t="s">
        <v>1168</v>
      </c>
      <c r="M547" s="1" t="s">
        <v>355</v>
      </c>
      <c r="N547" s="1">
        <v>1660316273</v>
      </c>
      <c r="O547" s="1">
        <f t="shared" si="68"/>
        <v>2.7538863508280078E-3</v>
      </c>
      <c r="P547" s="1">
        <f t="shared" si="69"/>
        <v>2.7538863508280076</v>
      </c>
      <c r="Q547" s="1">
        <f t="shared" si="70"/>
        <v>8.1661793302550709</v>
      </c>
      <c r="R547" s="1">
        <f t="shared" si="71"/>
        <v>555.97953333333339</v>
      </c>
      <c r="S547" s="1">
        <f t="shared" si="72"/>
        <v>442.8646715921671</v>
      </c>
      <c r="T547" s="1">
        <f t="shared" si="73"/>
        <v>44.164303609759884</v>
      </c>
      <c r="U547" s="1">
        <f t="shared" si="74"/>
        <v>55.444587220445705</v>
      </c>
      <c r="V547" s="1">
        <f t="shared" si="75"/>
        <v>0.13798970690093437</v>
      </c>
      <c r="W547" s="1">
        <f t="shared" si="76"/>
        <v>2.9229324083582133</v>
      </c>
      <c r="X547" s="1">
        <f t="shared" si="77"/>
        <v>0.13447015088805911</v>
      </c>
      <c r="Y547" s="1">
        <f t="shared" si="78"/>
        <v>8.435258545744731E-2</v>
      </c>
      <c r="Z547" s="1">
        <f t="shared" si="79"/>
        <v>321.51617265602766</v>
      </c>
      <c r="AA547" s="1">
        <f t="shared" si="80"/>
        <v>32.192763041710883</v>
      </c>
      <c r="AB547" s="1">
        <f t="shared" si="81"/>
        <v>31.635680000000001</v>
      </c>
      <c r="AC547" s="1">
        <f t="shared" si="82"/>
        <v>4.6774969409983509</v>
      </c>
      <c r="AD547" s="1">
        <f t="shared" si="83"/>
        <v>60.042110412468077</v>
      </c>
      <c r="AE547" s="1">
        <f t="shared" si="84"/>
        <v>2.7108474836966363</v>
      </c>
      <c r="AF547" s="1">
        <f t="shared" si="85"/>
        <v>4.5149103938453736</v>
      </c>
      <c r="AG547" s="1">
        <f t="shared" si="86"/>
        <v>1.9666494573017146</v>
      </c>
      <c r="AH547" s="1">
        <f t="shared" si="87"/>
        <v>-121.44638807151514</v>
      </c>
      <c r="AI547" s="1">
        <f t="shared" si="88"/>
        <v>-98.008110317471335</v>
      </c>
      <c r="AJ547" s="1">
        <f t="shared" si="89"/>
        <v>-7.5538181661557093</v>
      </c>
      <c r="AK547" s="1">
        <f t="shared" si="90"/>
        <v>94.507856100885448</v>
      </c>
      <c r="AL547" s="1">
        <f t="shared" si="91"/>
        <v>38.923390070863185</v>
      </c>
      <c r="AM547" s="1">
        <f t="shared" si="92"/>
        <v>2.7571623691059512</v>
      </c>
      <c r="AN547" s="1">
        <f t="shared" si="93"/>
        <v>8.1661793302550709</v>
      </c>
      <c r="AO547" s="1">
        <v>643.93860953936871</v>
      </c>
      <c r="AP547" s="1">
        <v>607.35231515151497</v>
      </c>
      <c r="AQ547" s="1">
        <v>5.1117415707003442</v>
      </c>
      <c r="AR547" s="1">
        <v>65.936551714249305</v>
      </c>
      <c r="AS547" s="1">
        <f t="shared" si="94"/>
        <v>2.7538863508280076</v>
      </c>
      <c r="AT547" s="1">
        <v>23.970937208601889</v>
      </c>
      <c r="AU547" s="1">
        <v>27.18435454545455</v>
      </c>
      <c r="AV547" s="1">
        <v>7.8662067463206652E-5</v>
      </c>
      <c r="AW547" s="1">
        <v>81.195447360536576</v>
      </c>
      <c r="AX547" s="1">
        <v>0</v>
      </c>
      <c r="AY547" s="1">
        <v>0</v>
      </c>
      <c r="AZ547" s="1">
        <f t="shared" si="95"/>
        <v>1</v>
      </c>
      <c r="BA547" s="1">
        <f t="shared" si="96"/>
        <v>0</v>
      </c>
      <c r="BB547" s="1">
        <f t="shared" si="97"/>
        <v>51982.505186496477</v>
      </c>
      <c r="BC547" s="1">
        <f t="shared" si="98"/>
        <v>2000.0013333333329</v>
      </c>
      <c r="BD547" s="1">
        <f t="shared" si="99"/>
        <v>1681.2010992000139</v>
      </c>
      <c r="BE547" s="1">
        <f t="shared" si="100"/>
        <v>0.84059998920001433</v>
      </c>
      <c r="BF547" s="1">
        <f t="shared" si="101"/>
        <v>0.16075797915602777</v>
      </c>
      <c r="BG547" s="1">
        <v>6</v>
      </c>
      <c r="BH547" s="1">
        <v>0.5</v>
      </c>
      <c r="BI547" s="1" t="s">
        <v>356</v>
      </c>
      <c r="BJ547" s="1">
        <v>2</v>
      </c>
      <c r="BK547" s="1" t="b">
        <v>1</v>
      </c>
      <c r="BL547" s="1">
        <v>1660316273</v>
      </c>
      <c r="BM547" s="1">
        <v>555.97953333333339</v>
      </c>
      <c r="BN547" s="1">
        <v>604.51339999999993</v>
      </c>
      <c r="BO547" s="1">
        <v>27.18346</v>
      </c>
      <c r="BP547" s="1">
        <v>23.96571333333333</v>
      </c>
      <c r="BQ547" s="1">
        <v>554.31173333333334</v>
      </c>
      <c r="BR547" s="1">
        <v>27.174373333333339</v>
      </c>
      <c r="BS547" s="1">
        <v>500.14126666666658</v>
      </c>
      <c r="BT547" s="1">
        <v>99.624186666666674</v>
      </c>
      <c r="BU547" s="1">
        <v>9.9964846666666676E-2</v>
      </c>
      <c r="BV547" s="1">
        <v>31.01372666666667</v>
      </c>
      <c r="BW547" s="1">
        <v>31.635680000000001</v>
      </c>
      <c r="BX547" s="1">
        <v>999.89999999999986</v>
      </c>
      <c r="BY547" s="1">
        <v>0</v>
      </c>
      <c r="BZ547" s="1">
        <v>0</v>
      </c>
      <c r="CA547" s="1">
        <v>9999.9073333333345</v>
      </c>
      <c r="CB547" s="1">
        <v>0</v>
      </c>
      <c r="CC547" s="1">
        <v>32.600900000000003</v>
      </c>
      <c r="CD547" s="1">
        <v>-48.533933333333337</v>
      </c>
      <c r="CE547" s="1">
        <v>571.51513333333344</v>
      </c>
      <c r="CF547" s="1">
        <v>619.3567333333333</v>
      </c>
      <c r="CG547" s="1">
        <v>3.2177293333333341</v>
      </c>
      <c r="CH547" s="1">
        <v>604.51339999999993</v>
      </c>
      <c r="CI547" s="1">
        <v>23.96571333333333</v>
      </c>
      <c r="CJ547" s="1">
        <v>2.7081313333333328</v>
      </c>
      <c r="CK547" s="1">
        <v>2.3875666666666659</v>
      </c>
      <c r="CL547" s="1">
        <v>22.334526666666669</v>
      </c>
      <c r="CM547" s="1">
        <v>20.279693333333331</v>
      </c>
      <c r="CN547" s="1">
        <v>2000.0013333333329</v>
      </c>
      <c r="CO547" s="1">
        <v>0.98000220000000027</v>
      </c>
      <c r="CP547" s="1">
        <v>1.9998106666666671E-2</v>
      </c>
      <c r="CQ547" s="1">
        <v>0</v>
      </c>
      <c r="CR547" s="1">
        <v>2.4757333333333329</v>
      </c>
      <c r="CS547" s="1">
        <v>0</v>
      </c>
      <c r="CT547" s="1">
        <v>26442.473333333339</v>
      </c>
      <c r="CU547" s="1">
        <v>17412.34</v>
      </c>
      <c r="CV547" s="1">
        <v>40.75</v>
      </c>
      <c r="CW547" s="1">
        <v>41.870800000000003</v>
      </c>
      <c r="CX547" s="1">
        <v>40.791333333333327</v>
      </c>
      <c r="CY547" s="1">
        <v>40.212200000000003</v>
      </c>
      <c r="CZ547" s="1">
        <v>40.875</v>
      </c>
      <c r="DA547" s="1">
        <v>1960.003333333334</v>
      </c>
      <c r="DB547" s="1">
        <v>39.999333333333333</v>
      </c>
      <c r="DC547" s="1">
        <v>0</v>
      </c>
      <c r="DD547" s="1">
        <v>1660316278.8</v>
      </c>
      <c r="DE547" s="1">
        <v>0</v>
      </c>
      <c r="DF547" s="1">
        <v>1660315861.5</v>
      </c>
      <c r="DG547" s="1" t="s">
        <v>1169</v>
      </c>
      <c r="DH547" s="1">
        <v>1660315856.5</v>
      </c>
      <c r="DI547" s="1">
        <v>1660315861.5</v>
      </c>
      <c r="DJ547" s="1">
        <v>15</v>
      </c>
      <c r="DK547" s="1">
        <v>-0.154</v>
      </c>
      <c r="DL547" s="1">
        <v>-8.0000000000000002E-3</v>
      </c>
      <c r="DM547" s="1">
        <v>1.3839999999999999</v>
      </c>
      <c r="DN547" s="1">
        <v>1.6E-2</v>
      </c>
      <c r="DO547" s="1">
        <v>400</v>
      </c>
      <c r="DP547" s="1">
        <v>24</v>
      </c>
      <c r="DQ547" s="1">
        <v>0.19</v>
      </c>
      <c r="DR547" s="1">
        <v>0.03</v>
      </c>
      <c r="DS547" s="1">
        <v>7.7792457679103029</v>
      </c>
      <c r="DT547" s="1">
        <v>2.650903485259569</v>
      </c>
      <c r="DU547" s="1">
        <v>0.21379548053844219</v>
      </c>
      <c r="DV547" s="1">
        <v>0</v>
      </c>
      <c r="DW547" s="1">
        <v>38.830949640725599</v>
      </c>
      <c r="DX547" s="1">
        <v>3.1293234069604492</v>
      </c>
      <c r="DY547" s="1">
        <v>0.23679158398301581</v>
      </c>
      <c r="DZ547" s="1">
        <v>0</v>
      </c>
      <c r="EA547" s="1">
        <v>-48.411445161290331</v>
      </c>
      <c r="EB547" s="1">
        <v>-4.6140919354837306</v>
      </c>
      <c r="EC547" s="1">
        <v>0.35462455006505839</v>
      </c>
      <c r="ED547" s="1">
        <v>0</v>
      </c>
      <c r="EE547" s="1">
        <v>428.07607891136121</v>
      </c>
      <c r="EF547" s="1">
        <v>258.88275855776862</v>
      </c>
      <c r="EG547" s="1">
        <v>24.919217826396029</v>
      </c>
      <c r="EH547" s="1">
        <v>0</v>
      </c>
      <c r="EI547" s="1">
        <v>3.2266821951219509</v>
      </c>
      <c r="EJ547" s="1">
        <v>-0.1279016027874601</v>
      </c>
      <c r="EK547" s="1">
        <v>1.324406346755627E-2</v>
      </c>
      <c r="EL547" s="1">
        <v>1</v>
      </c>
      <c r="EM547" s="1">
        <v>1.967043743466522</v>
      </c>
      <c r="EN547" s="1">
        <v>-2.279529330291202E-2</v>
      </c>
      <c r="EO547" s="1">
        <v>2.2508717114886369E-3</v>
      </c>
      <c r="EP547" s="1">
        <v>1</v>
      </c>
      <c r="EQ547" s="1">
        <v>2</v>
      </c>
      <c r="ER547" s="1">
        <v>6</v>
      </c>
      <c r="ES547" s="1" t="s">
        <v>387</v>
      </c>
      <c r="ET547" s="1">
        <v>2.94373</v>
      </c>
      <c r="EU547" s="1">
        <v>2.8006899999999999</v>
      </c>
      <c r="EV547" s="1">
        <v>0.117913</v>
      </c>
      <c r="EW547" s="1">
        <v>0.124676</v>
      </c>
      <c r="EX547" s="1">
        <v>0.118244</v>
      </c>
      <c r="EY547" s="1">
        <v>0.10829800000000001</v>
      </c>
      <c r="EZ547" s="1">
        <v>18126.599999999999</v>
      </c>
      <c r="FA547" s="1">
        <v>18862.3</v>
      </c>
      <c r="FB547" s="1">
        <v>23890.6</v>
      </c>
      <c r="FC547" s="1">
        <v>25070</v>
      </c>
      <c r="FD547" s="1">
        <v>33712.699999999997</v>
      </c>
      <c r="FE547" s="1">
        <v>35692.699999999997</v>
      </c>
      <c r="FF547" s="1">
        <v>43548.2</v>
      </c>
      <c r="FG547" s="1">
        <v>46340.4</v>
      </c>
      <c r="FH547" s="1">
        <v>1.9743999999999999</v>
      </c>
      <c r="FI547" s="1">
        <v>1.8786499999999999</v>
      </c>
      <c r="FJ547" s="1">
        <v>0.13408400000000001</v>
      </c>
      <c r="FK547" s="1">
        <v>0</v>
      </c>
      <c r="FL547" s="1">
        <v>29.4481</v>
      </c>
      <c r="FM547" s="1">
        <v>999.9</v>
      </c>
      <c r="FN547" s="1">
        <v>61.9</v>
      </c>
      <c r="FO547" s="1">
        <v>34.200000000000003</v>
      </c>
      <c r="FP547" s="1">
        <v>33.5685</v>
      </c>
      <c r="FQ547" s="1">
        <v>63.547199999999997</v>
      </c>
      <c r="FR547" s="1">
        <v>23.337299999999999</v>
      </c>
      <c r="FS547" s="1">
        <v>1</v>
      </c>
      <c r="FT547" s="1">
        <v>0.27965400000000001</v>
      </c>
      <c r="FU547" s="1">
        <v>0.65080899999999997</v>
      </c>
      <c r="FV547" s="1">
        <v>20.321200000000001</v>
      </c>
      <c r="FW547" s="1">
        <v>5.2095000000000002</v>
      </c>
      <c r="FX547" s="1">
        <v>11.904199999999999</v>
      </c>
      <c r="FY547" s="1">
        <v>5.0023999999999997</v>
      </c>
      <c r="FZ547" s="1">
        <v>3.2896299999999998</v>
      </c>
      <c r="GA547" s="1">
        <v>9999</v>
      </c>
      <c r="GB547" s="1">
        <v>9999</v>
      </c>
      <c r="GC547" s="1">
        <v>9999</v>
      </c>
      <c r="GD547" s="1">
        <v>999.9</v>
      </c>
      <c r="GE547" s="1">
        <v>1.85944</v>
      </c>
      <c r="GF547" s="1">
        <v>1.8544</v>
      </c>
      <c r="GG547" s="1">
        <v>1.8575999999999999</v>
      </c>
      <c r="GH547" s="1">
        <v>1.85608</v>
      </c>
      <c r="GI547" s="1">
        <v>1.85486</v>
      </c>
      <c r="GJ547" s="1">
        <v>1.8545400000000001</v>
      </c>
      <c r="GK547" s="1">
        <v>1.8531599999999999</v>
      </c>
      <c r="GL547" s="1">
        <v>1.85629</v>
      </c>
      <c r="GM547" s="1">
        <v>0</v>
      </c>
      <c r="GN547" s="1">
        <v>0</v>
      </c>
      <c r="GO547" s="1">
        <v>0</v>
      </c>
      <c r="GP547" s="1">
        <v>0</v>
      </c>
      <c r="GQ547" s="1" t="s">
        <v>359</v>
      </c>
      <c r="GR547" s="1" t="s">
        <v>360</v>
      </c>
      <c r="GS547" s="1" t="s">
        <v>361</v>
      </c>
      <c r="GT547" s="1" t="s">
        <v>361</v>
      </c>
      <c r="GU547" s="1" t="s">
        <v>361</v>
      </c>
      <c r="GV547" s="1" t="s">
        <v>361</v>
      </c>
      <c r="GW547" s="1">
        <v>0</v>
      </c>
      <c r="GX547" s="1">
        <v>100</v>
      </c>
      <c r="GY547" s="1">
        <v>100</v>
      </c>
      <c r="GZ547" s="1">
        <v>1.73</v>
      </c>
      <c r="HA547" s="1">
        <v>8.9999999999999993E-3</v>
      </c>
      <c r="HB547" s="1">
        <v>0.4487642293357042</v>
      </c>
      <c r="HC547" s="1">
        <v>2.7716384584972409E-3</v>
      </c>
      <c r="HD547" s="1">
        <v>-1.1467119688665799E-6</v>
      </c>
      <c r="HE547" s="1">
        <v>2.0626329066488061E-10</v>
      </c>
      <c r="HF547" s="1">
        <v>-7.3699162755519909E-2</v>
      </c>
      <c r="HG547" s="1">
        <v>1.066993184659233E-2</v>
      </c>
      <c r="HH547" s="1">
        <v>-3.4528890892081033E-4</v>
      </c>
      <c r="HI547" s="1">
        <v>2.382551249023132E-6</v>
      </c>
      <c r="HJ547" s="1">
        <v>1</v>
      </c>
      <c r="HK547" s="1">
        <v>2115</v>
      </c>
      <c r="HL547" s="1">
        <v>2</v>
      </c>
      <c r="HM547" s="1">
        <v>30</v>
      </c>
      <c r="HN547" s="1">
        <v>7.1</v>
      </c>
      <c r="HO547" s="1">
        <v>7</v>
      </c>
      <c r="HP547" s="1">
        <v>1.53931</v>
      </c>
      <c r="HQ547" s="1">
        <v>2.3144499999999999</v>
      </c>
      <c r="HR547" s="1">
        <v>1.4978</v>
      </c>
      <c r="HS547" s="1">
        <v>2.3022499999999999</v>
      </c>
      <c r="HT547" s="1">
        <v>1.5478499999999999</v>
      </c>
      <c r="HU547" s="1">
        <v>2.3571800000000001</v>
      </c>
      <c r="HV547" s="1">
        <v>37.241999999999997</v>
      </c>
      <c r="HW547" s="1">
        <v>14.420999999999999</v>
      </c>
      <c r="HX547" s="1">
        <v>18</v>
      </c>
      <c r="HY547" s="1">
        <v>497.78899999999999</v>
      </c>
      <c r="HZ547" s="1">
        <v>500.71300000000002</v>
      </c>
      <c r="IA547" s="1">
        <v>28.514199999999999</v>
      </c>
      <c r="IB547" s="1">
        <v>30.687799999999999</v>
      </c>
      <c r="IC547" s="1">
        <v>30.000299999999999</v>
      </c>
      <c r="ID547" s="1">
        <v>30.486000000000001</v>
      </c>
      <c r="IE547" s="1">
        <v>30.578800000000001</v>
      </c>
      <c r="IF547" s="1">
        <v>30.8825</v>
      </c>
      <c r="IG547" s="1">
        <v>31.125599999999999</v>
      </c>
      <c r="IH547" s="1">
        <v>0</v>
      </c>
      <c r="II547" s="1">
        <v>28.5124</v>
      </c>
      <c r="IJ547" s="1">
        <v>673.85400000000004</v>
      </c>
      <c r="IK547" s="1">
        <v>23.9419</v>
      </c>
      <c r="IL547" s="1">
        <v>100.71</v>
      </c>
      <c r="IM547" s="1">
        <v>100.434</v>
      </c>
      <c r="IN547" s="1" t="s">
        <v>366</v>
      </c>
    </row>
    <row r="548" spans="1:248" ht="15.75" customHeight="1" x14ac:dyDescent="0.3">
      <c r="A548" s="1">
        <v>532</v>
      </c>
      <c r="B548" s="1">
        <v>1660316281.5</v>
      </c>
      <c r="C548" s="1">
        <v>5314.9000000953674</v>
      </c>
      <c r="D548" s="1" t="s">
        <v>1406</v>
      </c>
      <c r="E548" s="1" t="s">
        <v>1407</v>
      </c>
      <c r="F548" s="1">
        <v>1</v>
      </c>
      <c r="G548" s="1" t="s">
        <v>1168</v>
      </c>
      <c r="H548" s="1" t="s">
        <v>350</v>
      </c>
      <c r="I548" s="1" t="s">
        <v>351</v>
      </c>
      <c r="J548" s="1" t="s">
        <v>352</v>
      </c>
      <c r="K548" s="1" t="s">
        <v>353</v>
      </c>
      <c r="L548" s="1" t="s">
        <v>1168</v>
      </c>
      <c r="M548" s="1" t="s">
        <v>355</v>
      </c>
      <c r="N548" s="1">
        <v>1660316273.5</v>
      </c>
      <c r="O548" s="1">
        <f t="shared" si="68"/>
        <v>2.7536540838827631E-3</v>
      </c>
      <c r="P548" s="1">
        <f t="shared" si="69"/>
        <v>2.753654083882763</v>
      </c>
      <c r="Q548" s="1">
        <f t="shared" si="70"/>
        <v>8.2211089706662808</v>
      </c>
      <c r="R548" s="1">
        <f t="shared" si="71"/>
        <v>558.46993750000001</v>
      </c>
      <c r="S548" s="1">
        <f t="shared" si="72"/>
        <v>444.63318235927755</v>
      </c>
      <c r="T548" s="1">
        <f t="shared" si="73"/>
        <v>44.340668226223457</v>
      </c>
      <c r="U548" s="1">
        <f t="shared" si="74"/>
        <v>55.692942397173645</v>
      </c>
      <c r="V548" s="1">
        <f t="shared" si="75"/>
        <v>0.13798667416837862</v>
      </c>
      <c r="W548" s="1">
        <f t="shared" si="76"/>
        <v>2.9227972091522982</v>
      </c>
      <c r="X548" s="1">
        <f t="shared" si="77"/>
        <v>0.13446711241030815</v>
      </c>
      <c r="Y548" s="1">
        <f t="shared" si="78"/>
        <v>8.4350686736232555E-2</v>
      </c>
      <c r="Z548" s="1">
        <f t="shared" si="79"/>
        <v>321.51546289128248</v>
      </c>
      <c r="AA548" s="1">
        <f t="shared" si="80"/>
        <v>32.192605923883463</v>
      </c>
      <c r="AB548" s="1">
        <f t="shared" si="81"/>
        <v>31.635256250000001</v>
      </c>
      <c r="AC548" s="1">
        <f t="shared" si="82"/>
        <v>4.6773844547240859</v>
      </c>
      <c r="AD548" s="1">
        <f t="shared" si="83"/>
        <v>60.043187743813405</v>
      </c>
      <c r="AE548" s="1">
        <f t="shared" si="84"/>
        <v>2.7108552967345885</v>
      </c>
      <c r="AF548" s="1">
        <f t="shared" si="85"/>
        <v>4.5148423969443616</v>
      </c>
      <c r="AG548" s="1">
        <f t="shared" si="86"/>
        <v>1.9665291579894975</v>
      </c>
      <c r="AH548" s="1">
        <f t="shared" si="87"/>
        <v>-121.43614509922985</v>
      </c>
      <c r="AI548" s="1">
        <f t="shared" si="88"/>
        <v>-97.978430827819963</v>
      </c>
      <c r="AJ548" s="1">
        <f t="shared" si="89"/>
        <v>-7.5518543663666975</v>
      </c>
      <c r="AK548" s="1">
        <f t="shared" si="90"/>
        <v>94.549032597865974</v>
      </c>
      <c r="AL548" s="1">
        <f t="shared" si="91"/>
        <v>38.948472476436741</v>
      </c>
      <c r="AM548" s="1">
        <f t="shared" si="92"/>
        <v>2.7567318176728413</v>
      </c>
      <c r="AN548" s="1">
        <f t="shared" si="93"/>
        <v>8.2211089706662808</v>
      </c>
      <c r="AO548" s="1">
        <v>649.12533554206368</v>
      </c>
      <c r="AP548" s="1">
        <v>612.47180606060579</v>
      </c>
      <c r="AQ548" s="1">
        <v>5.1116120357453356</v>
      </c>
      <c r="AR548" s="1">
        <v>65.936551714249305</v>
      </c>
      <c r="AS548" s="1">
        <f t="shared" si="94"/>
        <v>2.753654083882763</v>
      </c>
      <c r="AT548" s="1">
        <v>23.971559902302999</v>
      </c>
      <c r="AU548" s="1">
        <v>27.184993939393941</v>
      </c>
      <c r="AV548" s="1">
        <v>3.8189084322566639E-5</v>
      </c>
      <c r="AW548" s="1">
        <v>81.195447360536576</v>
      </c>
      <c r="AX548" s="1">
        <v>0</v>
      </c>
      <c r="AY548" s="1">
        <v>0</v>
      </c>
      <c r="AZ548" s="1">
        <f t="shared" si="95"/>
        <v>1</v>
      </c>
      <c r="BA548" s="1">
        <f t="shared" si="96"/>
        <v>0</v>
      </c>
      <c r="BB548" s="1">
        <f t="shared" si="97"/>
        <v>51978.703996416931</v>
      </c>
      <c r="BC548" s="1">
        <f t="shared" si="98"/>
        <v>1999.996875</v>
      </c>
      <c r="BD548" s="1">
        <f t="shared" si="99"/>
        <v>1681.1973551250167</v>
      </c>
      <c r="BE548" s="1">
        <f t="shared" si="100"/>
        <v>0.84059999099999427</v>
      </c>
      <c r="BF548" s="1">
        <f t="shared" si="101"/>
        <v>0.16075798262998911</v>
      </c>
      <c r="BG548" s="1">
        <v>6</v>
      </c>
      <c r="BH548" s="1">
        <v>0.5</v>
      </c>
      <c r="BI548" s="1" t="s">
        <v>356</v>
      </c>
      <c r="BJ548" s="1">
        <v>2</v>
      </c>
      <c r="BK548" s="1" t="b">
        <v>1</v>
      </c>
      <c r="BL548" s="1">
        <v>1660316273.5</v>
      </c>
      <c r="BM548" s="1">
        <v>558.46993750000001</v>
      </c>
      <c r="BN548" s="1">
        <v>607.04231249999998</v>
      </c>
      <c r="BO548" s="1">
        <v>27.1835375</v>
      </c>
      <c r="BP548" s="1">
        <v>23.966262499999999</v>
      </c>
      <c r="BQ548" s="1">
        <v>556.798</v>
      </c>
      <c r="BR548" s="1">
        <v>27.17445</v>
      </c>
      <c r="BS548" s="1">
        <v>500.1364375</v>
      </c>
      <c r="BT548" s="1">
        <v>99.624224999999996</v>
      </c>
      <c r="BU548" s="1">
        <v>9.9929618750000004E-2</v>
      </c>
      <c r="BV548" s="1">
        <v>31.013462499999999</v>
      </c>
      <c r="BW548" s="1">
        <v>31.635256250000001</v>
      </c>
      <c r="BX548" s="1">
        <v>999.9</v>
      </c>
      <c r="BY548" s="1">
        <v>0</v>
      </c>
      <c r="BZ548" s="1">
        <v>0</v>
      </c>
      <c r="CA548" s="1">
        <v>9999.1318750000009</v>
      </c>
      <c r="CB548" s="1">
        <v>0</v>
      </c>
      <c r="CC548" s="1">
        <v>32.509099999999997</v>
      </c>
      <c r="CD548" s="1">
        <v>-48.572418749999997</v>
      </c>
      <c r="CE548" s="1">
        <v>574.07518750000008</v>
      </c>
      <c r="CF548" s="1">
        <v>621.94806250000011</v>
      </c>
      <c r="CG548" s="1">
        <v>3.2172568749999999</v>
      </c>
      <c r="CH548" s="1">
        <v>607.04231249999998</v>
      </c>
      <c r="CI548" s="1">
        <v>23.966262499999999</v>
      </c>
      <c r="CJ548" s="1">
        <v>2.7081400000000002</v>
      </c>
      <c r="CK548" s="1">
        <v>2.3876225</v>
      </c>
      <c r="CL548" s="1">
        <v>22.334581249999999</v>
      </c>
      <c r="CM548" s="1">
        <v>20.280068750000002</v>
      </c>
      <c r="CN548" s="1">
        <v>1999.996875</v>
      </c>
      <c r="CO548" s="1">
        <v>0.98000218750000001</v>
      </c>
      <c r="CP548" s="1">
        <v>1.9998118749999998E-2</v>
      </c>
      <c r="CQ548" s="1">
        <v>0</v>
      </c>
      <c r="CR548" s="1">
        <v>2.4654375000000002</v>
      </c>
      <c r="CS548" s="1">
        <v>0</v>
      </c>
      <c r="CT548" s="1">
        <v>26444.3</v>
      </c>
      <c r="CU548" s="1">
        <v>17412.3</v>
      </c>
      <c r="CV548" s="1">
        <v>40.753875000000001</v>
      </c>
      <c r="CW548" s="1">
        <v>41.871062500000001</v>
      </c>
      <c r="CX548" s="1">
        <v>40.792625000000001</v>
      </c>
      <c r="CY548" s="1">
        <v>40.2145625</v>
      </c>
      <c r="CZ548" s="1">
        <v>40.875</v>
      </c>
      <c r="DA548" s="1">
        <v>1959.9993750000001</v>
      </c>
      <c r="DB548" s="1">
        <v>39.999375000000001</v>
      </c>
      <c r="DC548" s="1">
        <v>0</v>
      </c>
      <c r="DD548" s="1">
        <v>1660316280</v>
      </c>
      <c r="DE548" s="1">
        <v>0</v>
      </c>
      <c r="DF548" s="1">
        <v>1660315861.5</v>
      </c>
      <c r="DG548" s="1" t="s">
        <v>1169</v>
      </c>
      <c r="DH548" s="1">
        <v>1660315856.5</v>
      </c>
      <c r="DI548" s="1">
        <v>1660315861.5</v>
      </c>
      <c r="DJ548" s="1">
        <v>15</v>
      </c>
      <c r="DK548" s="1">
        <v>-0.154</v>
      </c>
      <c r="DL548" s="1">
        <v>-8.0000000000000002E-3</v>
      </c>
      <c r="DM548" s="1">
        <v>1.3839999999999999</v>
      </c>
      <c r="DN548" s="1">
        <v>1.6E-2</v>
      </c>
      <c r="DO548" s="1">
        <v>400</v>
      </c>
      <c r="DP548" s="1">
        <v>24</v>
      </c>
      <c r="DQ548" s="1">
        <v>0.19</v>
      </c>
      <c r="DR548" s="1">
        <v>0.03</v>
      </c>
      <c r="DS548" s="1">
        <v>7.8504785142468414</v>
      </c>
      <c r="DT548" s="1">
        <v>2.6274529593512139</v>
      </c>
      <c r="DU548" s="1">
        <v>0.20720298070322379</v>
      </c>
      <c r="DV548" s="1">
        <v>0</v>
      </c>
      <c r="DW548" s="1">
        <v>38.892808886122488</v>
      </c>
      <c r="DX548" s="1">
        <v>2.932381204531131</v>
      </c>
      <c r="DY548" s="1">
        <v>0.2299104839296861</v>
      </c>
      <c r="DZ548" s="1">
        <v>0</v>
      </c>
      <c r="EA548" s="1">
        <v>-48.554293333333341</v>
      </c>
      <c r="EB548" s="1">
        <v>-4.2254095661848146</v>
      </c>
      <c r="EC548" s="1">
        <v>0.31430267040262672</v>
      </c>
      <c r="ED548" s="1">
        <v>0</v>
      </c>
      <c r="EE548" s="1">
        <v>433.50996015063708</v>
      </c>
      <c r="EF548" s="1">
        <v>259.52138870895959</v>
      </c>
      <c r="EG548" s="1">
        <v>25.604785467784652</v>
      </c>
      <c r="EH548" s="1">
        <v>0</v>
      </c>
      <c r="EI548" s="1">
        <v>3.2234764999999999</v>
      </c>
      <c r="EJ548" s="1">
        <v>-0.1163761350844396</v>
      </c>
      <c r="EK548" s="1">
        <v>1.193827344091263E-2</v>
      </c>
      <c r="EL548" s="1">
        <v>1</v>
      </c>
      <c r="EM548" s="1">
        <v>1.9667165921663989</v>
      </c>
      <c r="EN548" s="1">
        <v>-2.9766284535058071E-2</v>
      </c>
      <c r="EO548" s="1">
        <v>2.5052183697753458E-3</v>
      </c>
      <c r="EP548" s="1">
        <v>1</v>
      </c>
      <c r="EQ548" s="1">
        <v>2</v>
      </c>
      <c r="ER548" s="1">
        <v>6</v>
      </c>
      <c r="ES548" s="1" t="s">
        <v>387</v>
      </c>
      <c r="ET548" s="1">
        <v>2.9436900000000001</v>
      </c>
      <c r="EU548" s="1">
        <v>2.80044</v>
      </c>
      <c r="EV548" s="1">
        <v>0.118615</v>
      </c>
      <c r="EW548" s="1">
        <v>0.12536</v>
      </c>
      <c r="EX548" s="1">
        <v>0.118244</v>
      </c>
      <c r="EY548" s="1">
        <v>0.10829900000000001</v>
      </c>
      <c r="EZ548" s="1">
        <v>18112.3</v>
      </c>
      <c r="FA548" s="1">
        <v>18847.5</v>
      </c>
      <c r="FB548" s="1">
        <v>23890.7</v>
      </c>
      <c r="FC548" s="1">
        <v>25070.1</v>
      </c>
      <c r="FD548" s="1">
        <v>33712.9</v>
      </c>
      <c r="FE548" s="1">
        <v>35692.6</v>
      </c>
      <c r="FF548" s="1">
        <v>43548.4</v>
      </c>
      <c r="FG548" s="1">
        <v>46340.3</v>
      </c>
      <c r="FH548" s="1">
        <v>1.9743200000000001</v>
      </c>
      <c r="FI548" s="1">
        <v>1.8787</v>
      </c>
      <c r="FJ548" s="1">
        <v>0.134133</v>
      </c>
      <c r="FK548" s="1">
        <v>0</v>
      </c>
      <c r="FL548" s="1">
        <v>29.448799999999999</v>
      </c>
      <c r="FM548" s="1">
        <v>999.9</v>
      </c>
      <c r="FN548" s="1">
        <v>61.9</v>
      </c>
      <c r="FO548" s="1">
        <v>34.200000000000003</v>
      </c>
      <c r="FP548" s="1">
        <v>33.572000000000003</v>
      </c>
      <c r="FQ548" s="1">
        <v>63.507199999999997</v>
      </c>
      <c r="FR548" s="1">
        <v>22.944700000000001</v>
      </c>
      <c r="FS548" s="1">
        <v>1</v>
      </c>
      <c r="FT548" s="1">
        <v>0.27972599999999997</v>
      </c>
      <c r="FU548" s="1">
        <v>0.64264399999999999</v>
      </c>
      <c r="FV548" s="1">
        <v>20.321200000000001</v>
      </c>
      <c r="FW548" s="1">
        <v>5.2093499999999997</v>
      </c>
      <c r="FX548" s="1">
        <v>11.9048</v>
      </c>
      <c r="FY548" s="1">
        <v>5.0014000000000003</v>
      </c>
      <c r="FZ548" s="1">
        <v>3.2896299999999998</v>
      </c>
      <c r="GA548" s="1">
        <v>9999</v>
      </c>
      <c r="GB548" s="1">
        <v>9999</v>
      </c>
      <c r="GC548" s="1">
        <v>9999</v>
      </c>
      <c r="GD548" s="1">
        <v>999.9</v>
      </c>
      <c r="GE548" s="1">
        <v>1.85944</v>
      </c>
      <c r="GF548" s="1">
        <v>1.8544</v>
      </c>
      <c r="GG548" s="1">
        <v>1.8575999999999999</v>
      </c>
      <c r="GH548" s="1">
        <v>1.85608</v>
      </c>
      <c r="GI548" s="1">
        <v>1.85486</v>
      </c>
      <c r="GJ548" s="1">
        <v>1.8545499999999999</v>
      </c>
      <c r="GK548" s="1">
        <v>1.8531599999999999</v>
      </c>
      <c r="GL548" s="1">
        <v>1.8563000000000001</v>
      </c>
      <c r="GM548" s="1">
        <v>0</v>
      </c>
      <c r="GN548" s="1">
        <v>0</v>
      </c>
      <c r="GO548" s="1">
        <v>0</v>
      </c>
      <c r="GP548" s="1">
        <v>0</v>
      </c>
      <c r="GQ548" s="1" t="s">
        <v>359</v>
      </c>
      <c r="GR548" s="1" t="s">
        <v>360</v>
      </c>
      <c r="GS548" s="1" t="s">
        <v>361</v>
      </c>
      <c r="GT548" s="1" t="s">
        <v>361</v>
      </c>
      <c r="GU548" s="1" t="s">
        <v>361</v>
      </c>
      <c r="GV548" s="1" t="s">
        <v>361</v>
      </c>
      <c r="GW548" s="1">
        <v>0</v>
      </c>
      <c r="GX548" s="1">
        <v>100</v>
      </c>
      <c r="GY548" s="1">
        <v>100</v>
      </c>
      <c r="GZ548" s="1">
        <v>1.738</v>
      </c>
      <c r="HA548" s="1">
        <v>8.9999999999999993E-3</v>
      </c>
      <c r="HB548" s="1">
        <v>0.4487642293357042</v>
      </c>
      <c r="HC548" s="1">
        <v>2.7716384584972409E-3</v>
      </c>
      <c r="HD548" s="1">
        <v>-1.1467119688665799E-6</v>
      </c>
      <c r="HE548" s="1">
        <v>2.0626329066488061E-10</v>
      </c>
      <c r="HF548" s="1">
        <v>-7.3699162755519909E-2</v>
      </c>
      <c r="HG548" s="1">
        <v>1.066993184659233E-2</v>
      </c>
      <c r="HH548" s="1">
        <v>-3.4528890892081033E-4</v>
      </c>
      <c r="HI548" s="1">
        <v>2.382551249023132E-6</v>
      </c>
      <c r="HJ548" s="1">
        <v>1</v>
      </c>
      <c r="HK548" s="1">
        <v>2115</v>
      </c>
      <c r="HL548" s="1">
        <v>2</v>
      </c>
      <c r="HM548" s="1">
        <v>30</v>
      </c>
      <c r="HN548" s="1">
        <v>7.1</v>
      </c>
      <c r="HO548" s="1">
        <v>7</v>
      </c>
      <c r="HP548" s="1">
        <v>1.54541</v>
      </c>
      <c r="HQ548" s="1">
        <v>2.31934</v>
      </c>
      <c r="HR548" s="1">
        <v>1.4978</v>
      </c>
      <c r="HS548" s="1">
        <v>2.3022499999999999</v>
      </c>
      <c r="HT548" s="1">
        <v>1.5478499999999999</v>
      </c>
      <c r="HU548" s="1">
        <v>2.2497600000000002</v>
      </c>
      <c r="HV548" s="1">
        <v>37.241999999999997</v>
      </c>
      <c r="HW548" s="1">
        <v>14.4297</v>
      </c>
      <c r="HX548" s="1">
        <v>18</v>
      </c>
      <c r="HY548" s="1">
        <v>497.74400000000003</v>
      </c>
      <c r="HZ548" s="1">
        <v>500.75</v>
      </c>
      <c r="IA548" s="1">
        <v>28.510899999999999</v>
      </c>
      <c r="IB548" s="1">
        <v>30.687799999999999</v>
      </c>
      <c r="IC548" s="1">
        <v>30.000299999999999</v>
      </c>
      <c r="ID548" s="1">
        <v>30.486000000000001</v>
      </c>
      <c r="IE548" s="1">
        <v>30.5793</v>
      </c>
      <c r="IF548" s="1">
        <v>31.1175</v>
      </c>
      <c r="IG548" s="1">
        <v>31.125599999999999</v>
      </c>
      <c r="IH548" s="1">
        <v>0</v>
      </c>
      <c r="II548" s="1">
        <v>28.5124</v>
      </c>
      <c r="IJ548" s="1">
        <v>683.904</v>
      </c>
      <c r="IK548" s="1">
        <v>23.9374</v>
      </c>
      <c r="IL548" s="1">
        <v>100.71</v>
      </c>
      <c r="IM548" s="1">
        <v>100.434</v>
      </c>
      <c r="IN548" s="1" t="s">
        <v>366</v>
      </c>
    </row>
    <row r="549" spans="1:248" ht="15.75" customHeight="1" x14ac:dyDescent="0.3">
      <c r="A549" s="1">
        <v>533</v>
      </c>
      <c r="B549" s="1">
        <v>1660316282.5</v>
      </c>
      <c r="C549" s="1">
        <v>5315.9000000953674</v>
      </c>
      <c r="D549" s="1" t="s">
        <v>1408</v>
      </c>
      <c r="E549" s="1" t="s">
        <v>1409</v>
      </c>
      <c r="F549" s="1">
        <v>1</v>
      </c>
      <c r="G549" s="1" t="s">
        <v>1168</v>
      </c>
      <c r="H549" s="1" t="s">
        <v>350</v>
      </c>
      <c r="I549" s="1" t="s">
        <v>351</v>
      </c>
      <c r="J549" s="1" t="s">
        <v>352</v>
      </c>
      <c r="K549" s="1" t="s">
        <v>353</v>
      </c>
      <c r="L549" s="1" t="s">
        <v>1168</v>
      </c>
      <c r="M549" s="1" t="s">
        <v>355</v>
      </c>
      <c r="N549" s="1">
        <v>1660316275</v>
      </c>
      <c r="O549" s="1">
        <f t="shared" si="68"/>
        <v>2.7535239452761906E-3</v>
      </c>
      <c r="P549" s="1">
        <f t="shared" si="69"/>
        <v>2.7535239452761906</v>
      </c>
      <c r="Q549" s="1">
        <f t="shared" si="70"/>
        <v>8.1876529366387434</v>
      </c>
      <c r="R549" s="1">
        <f t="shared" si="71"/>
        <v>565.94006666666667</v>
      </c>
      <c r="S549" s="1">
        <f t="shared" si="72"/>
        <v>452.27357731203813</v>
      </c>
      <c r="T549" s="1">
        <f t="shared" si="73"/>
        <v>45.102647236085623</v>
      </c>
      <c r="U549" s="1">
        <f t="shared" si="74"/>
        <v>56.437953628280731</v>
      </c>
      <c r="V549" s="1">
        <f t="shared" si="75"/>
        <v>0.13801162559787497</v>
      </c>
      <c r="W549" s="1">
        <f t="shared" si="76"/>
        <v>2.9220812133709932</v>
      </c>
      <c r="X549" s="1">
        <f t="shared" si="77"/>
        <v>0.1344899693723208</v>
      </c>
      <c r="Y549" s="1">
        <f t="shared" si="78"/>
        <v>8.4365152967569912E-2</v>
      </c>
      <c r="Z549" s="1">
        <f t="shared" si="79"/>
        <v>321.51666528408492</v>
      </c>
      <c r="AA549" s="1">
        <f t="shared" si="80"/>
        <v>32.192166600946727</v>
      </c>
      <c r="AB549" s="1">
        <f t="shared" si="81"/>
        <v>31.633559999999999</v>
      </c>
      <c r="AC549" s="1">
        <f t="shared" si="82"/>
        <v>4.6769342013941557</v>
      </c>
      <c r="AD549" s="1">
        <f t="shared" si="83"/>
        <v>60.045084238348821</v>
      </c>
      <c r="AE549" s="1">
        <f t="shared" si="84"/>
        <v>2.7108251344658965</v>
      </c>
      <c r="AF549" s="1">
        <f t="shared" si="85"/>
        <v>4.5146495651588765</v>
      </c>
      <c r="AG549" s="1">
        <f t="shared" si="86"/>
        <v>1.9661090669282593</v>
      </c>
      <c r="AH549" s="1">
        <f t="shared" si="87"/>
        <v>-121.43040598668</v>
      </c>
      <c r="AI549" s="1">
        <f t="shared" si="88"/>
        <v>-97.80523011120404</v>
      </c>
      <c r="AJ549" s="1">
        <f t="shared" si="89"/>
        <v>-7.5402608715054162</v>
      </c>
      <c r="AK549" s="1">
        <f t="shared" si="90"/>
        <v>94.740768314695444</v>
      </c>
      <c r="AL549" s="1">
        <f t="shared" si="91"/>
        <v>39.032162797521913</v>
      </c>
      <c r="AM549" s="1">
        <f t="shared" si="92"/>
        <v>2.7550409570072465</v>
      </c>
      <c r="AN549" s="1">
        <f t="shared" si="93"/>
        <v>8.1876529366387434</v>
      </c>
      <c r="AO549" s="1">
        <v>654.34375636664902</v>
      </c>
      <c r="AP549" s="1">
        <v>617.63457575757559</v>
      </c>
      <c r="AQ549" s="1">
        <v>5.1300965385849429</v>
      </c>
      <c r="AR549" s="1">
        <v>65.936551714249305</v>
      </c>
      <c r="AS549" s="1">
        <f t="shared" si="94"/>
        <v>2.7535239452761906</v>
      </c>
      <c r="AT549" s="1">
        <v>23.97263805248858</v>
      </c>
      <c r="AU549" s="1">
        <v>27.18595393939394</v>
      </c>
      <c r="AV549" s="1">
        <v>4.1364118086066457E-5</v>
      </c>
      <c r="AW549" s="1">
        <v>81.195447360536576</v>
      </c>
      <c r="AX549" s="1">
        <v>0</v>
      </c>
      <c r="AY549" s="1">
        <v>0</v>
      </c>
      <c r="AZ549" s="1">
        <f t="shared" si="95"/>
        <v>1</v>
      </c>
      <c r="BA549" s="1">
        <f t="shared" si="96"/>
        <v>0</v>
      </c>
      <c r="BB549" s="1">
        <f t="shared" si="97"/>
        <v>51958.462423387275</v>
      </c>
      <c r="BC549" s="1">
        <f t="shared" si="98"/>
        <v>2000.0046666666669</v>
      </c>
      <c r="BD549" s="1">
        <f t="shared" si="99"/>
        <v>1681.2038788000441</v>
      </c>
      <c r="BE549" s="1">
        <f t="shared" si="100"/>
        <v>0.84059997800007324</v>
      </c>
      <c r="BF549" s="1">
        <f t="shared" si="101"/>
        <v>0.16075795754014152</v>
      </c>
      <c r="BG549" s="1">
        <v>6</v>
      </c>
      <c r="BH549" s="1">
        <v>0.5</v>
      </c>
      <c r="BI549" s="1" t="s">
        <v>356</v>
      </c>
      <c r="BJ549" s="1">
        <v>2</v>
      </c>
      <c r="BK549" s="1" t="b">
        <v>1</v>
      </c>
      <c r="BL549" s="1">
        <v>1660316275</v>
      </c>
      <c r="BM549" s="1">
        <v>565.94006666666667</v>
      </c>
      <c r="BN549" s="1">
        <v>614.63726666666673</v>
      </c>
      <c r="BO549" s="1">
        <v>27.183206666666671</v>
      </c>
      <c r="BP549" s="1">
        <v>23.967846666666659</v>
      </c>
      <c r="BQ549" s="1">
        <v>564.25553333333323</v>
      </c>
      <c r="BR549" s="1">
        <v>27.174113333333331</v>
      </c>
      <c r="BS549" s="1">
        <v>500.12753333333342</v>
      </c>
      <c r="BT549" s="1">
        <v>99.624346666666696</v>
      </c>
      <c r="BU549" s="1">
        <v>9.9912053333333334E-2</v>
      </c>
      <c r="BV549" s="1">
        <v>31.01271333333333</v>
      </c>
      <c r="BW549" s="1">
        <v>31.633559999999999</v>
      </c>
      <c r="BX549" s="1">
        <v>999.89999999999986</v>
      </c>
      <c r="BY549" s="1">
        <v>0</v>
      </c>
      <c r="BZ549" s="1">
        <v>0</v>
      </c>
      <c r="CA549" s="1">
        <v>9995.0340000000015</v>
      </c>
      <c r="CB549" s="1">
        <v>0</v>
      </c>
      <c r="CC549" s="1">
        <v>32.341506666666668</v>
      </c>
      <c r="CD549" s="1">
        <v>-48.697340000000011</v>
      </c>
      <c r="CE549" s="1">
        <v>581.75386666666668</v>
      </c>
      <c r="CF549" s="1">
        <v>629.73053333333337</v>
      </c>
      <c r="CG549" s="1">
        <v>3.2153360000000002</v>
      </c>
      <c r="CH549" s="1">
        <v>614.63726666666673</v>
      </c>
      <c r="CI549" s="1">
        <v>23.967846666666659</v>
      </c>
      <c r="CJ549" s="1">
        <v>2.70811</v>
      </c>
      <c r="CK549" s="1">
        <v>2.3877833333333331</v>
      </c>
      <c r="CL549" s="1">
        <v>22.334399999999999</v>
      </c>
      <c r="CM549" s="1">
        <v>20.28116</v>
      </c>
      <c r="CN549" s="1">
        <v>2000.0046666666669</v>
      </c>
      <c r="CO549" s="1">
        <v>0.98000240000000027</v>
      </c>
      <c r="CP549" s="1">
        <v>1.9997913333333339E-2</v>
      </c>
      <c r="CQ549" s="1">
        <v>0</v>
      </c>
      <c r="CR549" s="1">
        <v>2.3683333333333332</v>
      </c>
      <c r="CS549" s="1">
        <v>0</v>
      </c>
      <c r="CT549" s="1">
        <v>26449.46000000001</v>
      </c>
      <c r="CU549" s="1">
        <v>17412.373333333329</v>
      </c>
      <c r="CV549" s="1">
        <v>40.758266666666671</v>
      </c>
      <c r="CW549" s="1">
        <v>41.870800000000003</v>
      </c>
      <c r="CX549" s="1">
        <v>40.79546666666667</v>
      </c>
      <c r="CY549" s="1">
        <v>40.220599999999997</v>
      </c>
      <c r="CZ549" s="1">
        <v>40.875</v>
      </c>
      <c r="DA549" s="1">
        <v>1960.008</v>
      </c>
      <c r="DB549" s="1">
        <v>39.998666666666672</v>
      </c>
      <c r="DC549" s="1">
        <v>0</v>
      </c>
      <c r="DD549" s="1">
        <v>1660316280.5999999</v>
      </c>
      <c r="DE549" s="1">
        <v>0</v>
      </c>
      <c r="DF549" s="1">
        <v>1660315861.5</v>
      </c>
      <c r="DG549" s="1" t="s">
        <v>1169</v>
      </c>
      <c r="DH549" s="1">
        <v>1660315856.5</v>
      </c>
      <c r="DI549" s="1">
        <v>1660315861.5</v>
      </c>
      <c r="DJ549" s="1">
        <v>15</v>
      </c>
      <c r="DK549" s="1">
        <v>-0.154</v>
      </c>
      <c r="DL549" s="1">
        <v>-8.0000000000000002E-3</v>
      </c>
      <c r="DM549" s="1">
        <v>1.3839999999999999</v>
      </c>
      <c r="DN549" s="1">
        <v>1.6E-2</v>
      </c>
      <c r="DO549" s="1">
        <v>400</v>
      </c>
      <c r="DP549" s="1">
        <v>24</v>
      </c>
      <c r="DQ549" s="1">
        <v>0.19</v>
      </c>
      <c r="DR549" s="1">
        <v>0.03</v>
      </c>
      <c r="DS549" s="1">
        <v>7.8727908593891964</v>
      </c>
      <c r="DT549" s="1">
        <v>2.6414999412614169</v>
      </c>
      <c r="DU549" s="1">
        <v>0.21845423220105889</v>
      </c>
      <c r="DV549" s="1">
        <v>0</v>
      </c>
      <c r="DW549" s="1">
        <v>38.949665725992027</v>
      </c>
      <c r="DX549" s="1">
        <v>2.751046172993513</v>
      </c>
      <c r="DY549" s="1">
        <v>0.214442626271558</v>
      </c>
      <c r="DZ549" s="1">
        <v>0</v>
      </c>
      <c r="EA549" s="1">
        <v>-48.636516666666672</v>
      </c>
      <c r="EB549" s="1">
        <v>-4.0419764182425979</v>
      </c>
      <c r="EC549" s="1">
        <v>0.29896054152494628</v>
      </c>
      <c r="ED549" s="1">
        <v>0</v>
      </c>
      <c r="EE549" s="1">
        <v>437.81128948108142</v>
      </c>
      <c r="EF549" s="1">
        <v>259.68859354903469</v>
      </c>
      <c r="EG549" s="1">
        <v>25.62115601585435</v>
      </c>
      <c r="EH549" s="1">
        <v>0</v>
      </c>
      <c r="EI549" s="1">
        <v>3.22154425</v>
      </c>
      <c r="EJ549" s="1">
        <v>-0.1030499437148316</v>
      </c>
      <c r="EK549" s="1">
        <v>1.0675625716439281E-2</v>
      </c>
      <c r="EL549" s="1">
        <v>1</v>
      </c>
      <c r="EM549" s="1">
        <v>1.9665190626877631</v>
      </c>
      <c r="EN549" s="1">
        <v>-3.1175562647542919E-2</v>
      </c>
      <c r="EO549" s="1">
        <v>2.540640565794608E-3</v>
      </c>
      <c r="EP549" s="1">
        <v>1</v>
      </c>
      <c r="EQ549" s="1">
        <v>2</v>
      </c>
      <c r="ER549" s="1">
        <v>6</v>
      </c>
      <c r="ES549" s="1" t="s">
        <v>387</v>
      </c>
      <c r="ET549" s="1">
        <v>2.9436300000000002</v>
      </c>
      <c r="EU549" s="1">
        <v>2.8005800000000001</v>
      </c>
      <c r="EV549" s="1">
        <v>0.119308</v>
      </c>
      <c r="EW549" s="1">
        <v>0.12603800000000001</v>
      </c>
      <c r="EX549" s="1">
        <v>0.11824900000000001</v>
      </c>
      <c r="EY549" s="1">
        <v>0.108302</v>
      </c>
      <c r="EZ549" s="1">
        <v>18098</v>
      </c>
      <c r="FA549" s="1">
        <v>18833</v>
      </c>
      <c r="FB549" s="1">
        <v>23890.6</v>
      </c>
      <c r="FC549" s="1">
        <v>25070.2</v>
      </c>
      <c r="FD549" s="1">
        <v>33712.699999999997</v>
      </c>
      <c r="FE549" s="1">
        <v>35692.6</v>
      </c>
      <c r="FF549" s="1">
        <v>43548.3</v>
      </c>
      <c r="FG549" s="1">
        <v>46340.4</v>
      </c>
      <c r="FH549" s="1">
        <v>1.9743200000000001</v>
      </c>
      <c r="FI549" s="1">
        <v>1.87873</v>
      </c>
      <c r="FJ549" s="1">
        <v>0.13422999999999999</v>
      </c>
      <c r="FK549" s="1">
        <v>0</v>
      </c>
      <c r="FL549" s="1">
        <v>29.449300000000001</v>
      </c>
      <c r="FM549" s="1">
        <v>999.9</v>
      </c>
      <c r="FN549" s="1">
        <v>61.9</v>
      </c>
      <c r="FO549" s="1">
        <v>34.200000000000003</v>
      </c>
      <c r="FP549" s="1">
        <v>33.5702</v>
      </c>
      <c r="FQ549" s="1">
        <v>63.557200000000002</v>
      </c>
      <c r="FR549" s="1">
        <v>22.988800000000001</v>
      </c>
      <c r="FS549" s="1">
        <v>1</v>
      </c>
      <c r="FT549" s="1">
        <v>0.27970299999999998</v>
      </c>
      <c r="FU549" s="1">
        <v>0.640204</v>
      </c>
      <c r="FV549" s="1">
        <v>20.321200000000001</v>
      </c>
      <c r="FW549" s="1">
        <v>5.2096499999999999</v>
      </c>
      <c r="FX549" s="1">
        <v>11.905099999999999</v>
      </c>
      <c r="FY549" s="1">
        <v>5.0014000000000003</v>
      </c>
      <c r="FZ549" s="1">
        <v>3.2898000000000001</v>
      </c>
      <c r="GA549" s="1">
        <v>9999</v>
      </c>
      <c r="GB549" s="1">
        <v>9999</v>
      </c>
      <c r="GC549" s="1">
        <v>9999</v>
      </c>
      <c r="GD549" s="1">
        <v>999.9</v>
      </c>
      <c r="GE549" s="1">
        <v>1.85944</v>
      </c>
      <c r="GF549" s="1">
        <v>1.8544</v>
      </c>
      <c r="GG549" s="1">
        <v>1.8575999999999999</v>
      </c>
      <c r="GH549" s="1">
        <v>1.85608</v>
      </c>
      <c r="GI549" s="1">
        <v>1.85486</v>
      </c>
      <c r="GJ549" s="1">
        <v>1.8545400000000001</v>
      </c>
      <c r="GK549" s="1">
        <v>1.8531500000000001</v>
      </c>
      <c r="GL549" s="1">
        <v>1.8563000000000001</v>
      </c>
      <c r="GM549" s="1">
        <v>0</v>
      </c>
      <c r="GN549" s="1">
        <v>0</v>
      </c>
      <c r="GO549" s="1">
        <v>0</v>
      </c>
      <c r="GP549" s="1">
        <v>0</v>
      </c>
      <c r="GQ549" s="1" t="s">
        <v>359</v>
      </c>
      <c r="GR549" s="1" t="s">
        <v>360</v>
      </c>
      <c r="GS549" s="1" t="s">
        <v>361</v>
      </c>
      <c r="GT549" s="1" t="s">
        <v>361</v>
      </c>
      <c r="GU549" s="1" t="s">
        <v>361</v>
      </c>
      <c r="GV549" s="1" t="s">
        <v>361</v>
      </c>
      <c r="GW549" s="1">
        <v>0</v>
      </c>
      <c r="GX549" s="1">
        <v>100</v>
      </c>
      <c r="GY549" s="1">
        <v>100</v>
      </c>
      <c r="GZ549" s="1">
        <v>1.7470000000000001</v>
      </c>
      <c r="HA549" s="1">
        <v>8.9999999999999993E-3</v>
      </c>
      <c r="HB549" s="1">
        <v>0.4487642293357042</v>
      </c>
      <c r="HC549" s="1">
        <v>2.7716384584972409E-3</v>
      </c>
      <c r="HD549" s="1">
        <v>-1.1467119688665799E-6</v>
      </c>
      <c r="HE549" s="1">
        <v>2.0626329066488061E-10</v>
      </c>
      <c r="HF549" s="1">
        <v>-7.3699162755519909E-2</v>
      </c>
      <c r="HG549" s="1">
        <v>1.066993184659233E-2</v>
      </c>
      <c r="HH549" s="1">
        <v>-3.4528890892081033E-4</v>
      </c>
      <c r="HI549" s="1">
        <v>2.382551249023132E-6</v>
      </c>
      <c r="HJ549" s="1">
        <v>1</v>
      </c>
      <c r="HK549" s="1">
        <v>2115</v>
      </c>
      <c r="HL549" s="1">
        <v>2</v>
      </c>
      <c r="HM549" s="1">
        <v>30</v>
      </c>
      <c r="HN549" s="1">
        <v>7.1</v>
      </c>
      <c r="HO549" s="1">
        <v>7</v>
      </c>
      <c r="HP549" s="1">
        <v>1.55762</v>
      </c>
      <c r="HQ549" s="1">
        <v>2.2936999999999999</v>
      </c>
      <c r="HR549" s="1">
        <v>1.4978</v>
      </c>
      <c r="HS549" s="1">
        <v>2.3022499999999999</v>
      </c>
      <c r="HT549" s="1">
        <v>1.5478499999999999</v>
      </c>
      <c r="HU549" s="1">
        <v>2.4194300000000002</v>
      </c>
      <c r="HV549" s="1">
        <v>37.241999999999997</v>
      </c>
      <c r="HW549" s="1">
        <v>14.4297</v>
      </c>
      <c r="HX549" s="1">
        <v>18</v>
      </c>
      <c r="HY549" s="1">
        <v>497.74400000000003</v>
      </c>
      <c r="HZ549" s="1">
        <v>500.77199999999999</v>
      </c>
      <c r="IA549" s="1">
        <v>28.509399999999999</v>
      </c>
      <c r="IB549" s="1">
        <v>30.687799999999999</v>
      </c>
      <c r="IC549" s="1">
        <v>30.0002</v>
      </c>
      <c r="ID549" s="1">
        <v>30.486000000000001</v>
      </c>
      <c r="IE549" s="1">
        <v>30.58</v>
      </c>
      <c r="IF549" s="1">
        <v>31.260300000000001</v>
      </c>
      <c r="IG549" s="1">
        <v>31.125599999999999</v>
      </c>
      <c r="IH549" s="1">
        <v>0</v>
      </c>
      <c r="II549" s="1">
        <v>28.5029</v>
      </c>
      <c r="IJ549" s="1">
        <v>683.904</v>
      </c>
      <c r="IK549" s="1">
        <v>23.938400000000001</v>
      </c>
      <c r="IL549" s="1">
        <v>100.71</v>
      </c>
      <c r="IM549" s="1">
        <v>100.434</v>
      </c>
      <c r="IN549" s="1" t="s">
        <v>366</v>
      </c>
    </row>
    <row r="550" spans="1:248" ht="15.75" customHeight="1" x14ac:dyDescent="0.3">
      <c r="A550" s="1">
        <v>534</v>
      </c>
      <c r="B550" s="1">
        <v>1660316283.5</v>
      </c>
      <c r="C550" s="1">
        <v>5316.9000000953674</v>
      </c>
      <c r="D550" s="1" t="s">
        <v>1410</v>
      </c>
      <c r="E550" s="1" t="s">
        <v>1411</v>
      </c>
      <c r="F550" s="1">
        <v>1</v>
      </c>
      <c r="G550" s="1" t="s">
        <v>1168</v>
      </c>
      <c r="H550" s="1" t="s">
        <v>350</v>
      </c>
      <c r="I550" s="1" t="s">
        <v>351</v>
      </c>
      <c r="J550" s="1" t="s">
        <v>352</v>
      </c>
      <c r="K550" s="1" t="s">
        <v>353</v>
      </c>
      <c r="L550" s="1" t="s">
        <v>1168</v>
      </c>
      <c r="M550" s="1" t="s">
        <v>355</v>
      </c>
      <c r="N550" s="1">
        <v>1660316275.5</v>
      </c>
      <c r="O550" s="1">
        <f t="shared" si="68"/>
        <v>2.7542798009491496E-3</v>
      </c>
      <c r="P550" s="1">
        <f t="shared" si="69"/>
        <v>2.7542798009491496</v>
      </c>
      <c r="Q550" s="1">
        <f t="shared" si="70"/>
        <v>8.2440664832945991</v>
      </c>
      <c r="R550" s="1">
        <f t="shared" si="71"/>
        <v>568.43293749999998</v>
      </c>
      <c r="S550" s="1">
        <f t="shared" si="72"/>
        <v>454.057105997664</v>
      </c>
      <c r="T550" s="1">
        <f t="shared" si="73"/>
        <v>45.280501529119917</v>
      </c>
      <c r="U550" s="1">
        <f t="shared" si="74"/>
        <v>56.686544832542047</v>
      </c>
      <c r="V550" s="1">
        <f t="shared" si="75"/>
        <v>0.13805339189777735</v>
      </c>
      <c r="W550" s="1">
        <f t="shared" si="76"/>
        <v>2.9219097864035959</v>
      </c>
      <c r="X550" s="1">
        <f t="shared" si="77"/>
        <v>0.13452943209494389</v>
      </c>
      <c r="Y550" s="1">
        <f t="shared" si="78"/>
        <v>8.4390016607976084E-2</v>
      </c>
      <c r="Z550" s="1">
        <f t="shared" si="79"/>
        <v>321.51549026635109</v>
      </c>
      <c r="AA550" s="1">
        <f t="shared" si="80"/>
        <v>32.191758072611918</v>
      </c>
      <c r="AB550" s="1">
        <f t="shared" si="81"/>
        <v>31.633531250000001</v>
      </c>
      <c r="AC550" s="1">
        <f t="shared" si="82"/>
        <v>4.6769265703070406</v>
      </c>
      <c r="AD550" s="1">
        <f t="shared" si="83"/>
        <v>60.046673683872818</v>
      </c>
      <c r="AE550" s="1">
        <f t="shared" si="84"/>
        <v>2.7108552273806561</v>
      </c>
      <c r="AF550" s="1">
        <f t="shared" si="85"/>
        <v>4.5145801775007071</v>
      </c>
      <c r="AG550" s="1">
        <f t="shared" si="86"/>
        <v>1.9660713429263845</v>
      </c>
      <c r="AH550" s="1">
        <f t="shared" si="87"/>
        <v>-121.46373922185749</v>
      </c>
      <c r="AI550" s="1">
        <f t="shared" si="88"/>
        <v>-97.837429776286456</v>
      </c>
      <c r="AJ550" s="1">
        <f t="shared" si="89"/>
        <v>-7.5431747366628397</v>
      </c>
      <c r="AK550" s="1">
        <f t="shared" si="90"/>
        <v>94.671146531544309</v>
      </c>
      <c r="AL550" s="1">
        <f t="shared" si="91"/>
        <v>39.056327261151374</v>
      </c>
      <c r="AM550" s="1">
        <f t="shared" si="92"/>
        <v>2.7548449874761887</v>
      </c>
      <c r="AN550" s="1">
        <f t="shared" si="93"/>
        <v>8.2440664832945991</v>
      </c>
      <c r="AO550" s="1">
        <v>659.56472325849654</v>
      </c>
      <c r="AP550" s="1">
        <v>622.76667272727229</v>
      </c>
      <c r="AQ550" s="1">
        <v>5.1338210544275729</v>
      </c>
      <c r="AR550" s="1">
        <v>65.936551714249305</v>
      </c>
      <c r="AS550" s="1">
        <f t="shared" si="94"/>
        <v>2.7542798009491496</v>
      </c>
      <c r="AT550" s="1">
        <v>23.973806803700409</v>
      </c>
      <c r="AU550" s="1">
        <v>27.187934545454539</v>
      </c>
      <c r="AV550" s="1">
        <v>5.3436396829793758E-5</v>
      </c>
      <c r="AW550" s="1">
        <v>81.195447360536576</v>
      </c>
      <c r="AX550" s="1">
        <v>0</v>
      </c>
      <c r="AY550" s="1">
        <v>0</v>
      </c>
      <c r="AZ550" s="1">
        <f t="shared" si="95"/>
        <v>1</v>
      </c>
      <c r="BA550" s="1">
        <f t="shared" si="96"/>
        <v>0</v>
      </c>
      <c r="BB550" s="1">
        <f t="shared" si="97"/>
        <v>51953.631420947175</v>
      </c>
      <c r="BC550" s="1">
        <f t="shared" si="98"/>
        <v>1999.9974999999999</v>
      </c>
      <c r="BD550" s="1">
        <f t="shared" si="99"/>
        <v>1681.1978426250523</v>
      </c>
      <c r="BE550" s="1">
        <f t="shared" si="100"/>
        <v>0.84059997206249126</v>
      </c>
      <c r="BF550" s="1">
        <f t="shared" si="101"/>
        <v>0.16075794608060814</v>
      </c>
      <c r="BG550" s="1">
        <v>6</v>
      </c>
      <c r="BH550" s="1">
        <v>0.5</v>
      </c>
      <c r="BI550" s="1" t="s">
        <v>356</v>
      </c>
      <c r="BJ550" s="1">
        <v>2</v>
      </c>
      <c r="BK550" s="1" t="b">
        <v>1</v>
      </c>
      <c r="BL550" s="1">
        <v>1660316275.5</v>
      </c>
      <c r="BM550" s="1">
        <v>568.43293749999998</v>
      </c>
      <c r="BN550" s="1">
        <v>617.16743750000001</v>
      </c>
      <c r="BO550" s="1">
        <v>27.183512499999999</v>
      </c>
      <c r="BP550" s="1">
        <v>23.96836875</v>
      </c>
      <c r="BQ550" s="1">
        <v>566.74424999999997</v>
      </c>
      <c r="BR550" s="1">
        <v>27.174418750000001</v>
      </c>
      <c r="BS550" s="1">
        <v>500.12543749999998</v>
      </c>
      <c r="BT550" s="1">
        <v>99.624349999999993</v>
      </c>
      <c r="BU550" s="1">
        <v>9.9893781250000008E-2</v>
      </c>
      <c r="BV550" s="1">
        <v>31.012443749999999</v>
      </c>
      <c r="BW550" s="1">
        <v>31.633531250000001</v>
      </c>
      <c r="BX550" s="1">
        <v>999.9</v>
      </c>
      <c r="BY550" s="1">
        <v>0</v>
      </c>
      <c r="BZ550" s="1">
        <v>0</v>
      </c>
      <c r="CA550" s="1">
        <v>9994.0556249999991</v>
      </c>
      <c r="CB550" s="1">
        <v>0</v>
      </c>
      <c r="CC550" s="1">
        <v>32.232143749999999</v>
      </c>
      <c r="CD550" s="1">
        <v>-48.734650000000002</v>
      </c>
      <c r="CE550" s="1">
        <v>584.31656249999992</v>
      </c>
      <c r="CF550" s="1">
        <v>632.32318750000002</v>
      </c>
      <c r="CG550" s="1">
        <v>3.215119375</v>
      </c>
      <c r="CH550" s="1">
        <v>617.16743750000001</v>
      </c>
      <c r="CI550" s="1">
        <v>23.96836875</v>
      </c>
      <c r="CJ550" s="1">
        <v>2.7081400000000002</v>
      </c>
      <c r="CK550" s="1">
        <v>2.3878349999999999</v>
      </c>
      <c r="CL550" s="1">
        <v>22.334581249999999</v>
      </c>
      <c r="CM550" s="1">
        <v>20.281512500000002</v>
      </c>
      <c r="CN550" s="1">
        <v>1999.9974999999999</v>
      </c>
      <c r="CO550" s="1">
        <v>0.98000237499999998</v>
      </c>
      <c r="CP550" s="1">
        <v>1.99979375E-2</v>
      </c>
      <c r="CQ550" s="1">
        <v>0</v>
      </c>
      <c r="CR550" s="1">
        <v>2.346625</v>
      </c>
      <c r="CS550" s="1">
        <v>0</v>
      </c>
      <c r="CT550" s="1">
        <v>26451.53125</v>
      </c>
      <c r="CU550" s="1">
        <v>17412.3125</v>
      </c>
      <c r="CV550" s="1">
        <v>40.761625000000002</v>
      </c>
      <c r="CW550" s="1">
        <v>41.871062500000001</v>
      </c>
      <c r="CX550" s="1">
        <v>40.796499999999988</v>
      </c>
      <c r="CY550" s="1">
        <v>40.222437499999998</v>
      </c>
      <c r="CZ550" s="1">
        <v>40.875</v>
      </c>
      <c r="DA550" s="1">
        <v>1960.00125</v>
      </c>
      <c r="DB550" s="1">
        <v>39.998125000000002</v>
      </c>
      <c r="DC550" s="1">
        <v>0</v>
      </c>
      <c r="DD550" s="1">
        <v>1660316281.8</v>
      </c>
      <c r="DE550" s="1">
        <v>0</v>
      </c>
      <c r="DF550" s="1">
        <v>1660315861.5</v>
      </c>
      <c r="DG550" s="1" t="s">
        <v>1169</v>
      </c>
      <c r="DH550" s="1">
        <v>1660315856.5</v>
      </c>
      <c r="DI550" s="1">
        <v>1660315861.5</v>
      </c>
      <c r="DJ550" s="1">
        <v>15</v>
      </c>
      <c r="DK550" s="1">
        <v>-0.154</v>
      </c>
      <c r="DL550" s="1">
        <v>-8.0000000000000002E-3</v>
      </c>
      <c r="DM550" s="1">
        <v>1.3839999999999999</v>
      </c>
      <c r="DN550" s="1">
        <v>1.6E-2</v>
      </c>
      <c r="DO550" s="1">
        <v>400</v>
      </c>
      <c r="DP550" s="1">
        <v>24</v>
      </c>
      <c r="DQ550" s="1">
        <v>0.19</v>
      </c>
      <c r="DR550" s="1">
        <v>0.03</v>
      </c>
      <c r="DS550" s="1">
        <v>7.9493770838080842</v>
      </c>
      <c r="DT550" s="1">
        <v>2.3599964374052451</v>
      </c>
      <c r="DU550" s="1">
        <v>0.19330334974940441</v>
      </c>
      <c r="DV550" s="1">
        <v>0</v>
      </c>
      <c r="DW550" s="1">
        <v>39.043493990904871</v>
      </c>
      <c r="DX550" s="1">
        <v>2.4616503407112358</v>
      </c>
      <c r="DY550" s="1">
        <v>0.18392656831010559</v>
      </c>
      <c r="DZ550" s="1">
        <v>0</v>
      </c>
      <c r="EA550" s="1">
        <v>-48.733606451612907</v>
      </c>
      <c r="EB550" s="1">
        <v>-3.9847548387094891</v>
      </c>
      <c r="EC550" s="1">
        <v>0.30295692543339231</v>
      </c>
      <c r="ED550" s="1">
        <v>0</v>
      </c>
      <c r="EE550" s="1">
        <v>445.36588511402152</v>
      </c>
      <c r="EF550" s="1">
        <v>261.72966382724201</v>
      </c>
      <c r="EG550" s="1">
        <v>25.192194685606591</v>
      </c>
      <c r="EH550" s="1">
        <v>0</v>
      </c>
      <c r="EI550" s="1">
        <v>3.2195685365853661</v>
      </c>
      <c r="EJ550" s="1">
        <v>-8.5171986062714283E-2</v>
      </c>
      <c r="EK550" s="1">
        <v>9.1632515160407161E-3</v>
      </c>
      <c r="EL550" s="1">
        <v>1</v>
      </c>
      <c r="EM550" s="1">
        <v>1.9660317582573561</v>
      </c>
      <c r="EN550" s="1">
        <v>-2.8297736082988679E-2</v>
      </c>
      <c r="EO550" s="1">
        <v>2.3992007595456432E-3</v>
      </c>
      <c r="EP550" s="1">
        <v>1</v>
      </c>
      <c r="EQ550" s="1">
        <v>2</v>
      </c>
      <c r="ER550" s="1">
        <v>6</v>
      </c>
      <c r="ES550" s="1" t="s">
        <v>387</v>
      </c>
      <c r="ET550" s="1">
        <v>2.9437199999999999</v>
      </c>
      <c r="EU550" s="1">
        <v>2.8006799999999998</v>
      </c>
      <c r="EV550" s="1">
        <v>0.11999600000000001</v>
      </c>
      <c r="EW550" s="1">
        <v>0.12671299999999999</v>
      </c>
      <c r="EX550" s="1">
        <v>0.118253</v>
      </c>
      <c r="EY550" s="1">
        <v>0.108305</v>
      </c>
      <c r="EZ550" s="1">
        <v>18083.900000000001</v>
      </c>
      <c r="FA550" s="1">
        <v>18818.5</v>
      </c>
      <c r="FB550" s="1">
        <v>23890.6</v>
      </c>
      <c r="FC550" s="1">
        <v>25070.3</v>
      </c>
      <c r="FD550" s="1">
        <v>33712.5</v>
      </c>
      <c r="FE550" s="1">
        <v>35692.5</v>
      </c>
      <c r="FF550" s="1">
        <v>43548.3</v>
      </c>
      <c r="FG550" s="1">
        <v>46340.5</v>
      </c>
      <c r="FH550" s="1">
        <v>1.97435</v>
      </c>
      <c r="FI550" s="1">
        <v>1.87862</v>
      </c>
      <c r="FJ550" s="1">
        <v>0.13420000000000001</v>
      </c>
      <c r="FK550" s="1">
        <v>0</v>
      </c>
      <c r="FL550" s="1">
        <v>29.449300000000001</v>
      </c>
      <c r="FM550" s="1">
        <v>999.9</v>
      </c>
      <c r="FN550" s="1">
        <v>61.9</v>
      </c>
      <c r="FO550" s="1">
        <v>34.200000000000003</v>
      </c>
      <c r="FP550" s="1">
        <v>33.571599999999997</v>
      </c>
      <c r="FQ550" s="1">
        <v>63.517200000000003</v>
      </c>
      <c r="FR550" s="1">
        <v>23.593800000000002</v>
      </c>
      <c r="FS550" s="1">
        <v>1</v>
      </c>
      <c r="FT550" s="1">
        <v>0.27972599999999997</v>
      </c>
      <c r="FU550" s="1">
        <v>0.64270700000000003</v>
      </c>
      <c r="FV550" s="1">
        <v>20.321200000000001</v>
      </c>
      <c r="FW550" s="1">
        <v>5.2096499999999999</v>
      </c>
      <c r="FX550" s="1">
        <v>11.9053</v>
      </c>
      <c r="FY550" s="1">
        <v>5.0013500000000004</v>
      </c>
      <c r="FZ550" s="1">
        <v>3.2898000000000001</v>
      </c>
      <c r="GA550" s="1">
        <v>9999</v>
      </c>
      <c r="GB550" s="1">
        <v>9999</v>
      </c>
      <c r="GC550" s="1">
        <v>9999</v>
      </c>
      <c r="GD550" s="1">
        <v>999.9</v>
      </c>
      <c r="GE550" s="1">
        <v>1.85944</v>
      </c>
      <c r="GF550" s="1">
        <v>1.8544</v>
      </c>
      <c r="GG550" s="1">
        <v>1.8575999999999999</v>
      </c>
      <c r="GH550" s="1">
        <v>1.85608</v>
      </c>
      <c r="GI550" s="1">
        <v>1.85486</v>
      </c>
      <c r="GJ550" s="1">
        <v>1.8545400000000001</v>
      </c>
      <c r="GK550" s="1">
        <v>1.8531500000000001</v>
      </c>
      <c r="GL550" s="1">
        <v>1.85632</v>
      </c>
      <c r="GM550" s="1">
        <v>0</v>
      </c>
      <c r="GN550" s="1">
        <v>0</v>
      </c>
      <c r="GO550" s="1">
        <v>0</v>
      </c>
      <c r="GP550" s="1">
        <v>0</v>
      </c>
      <c r="GQ550" s="1" t="s">
        <v>359</v>
      </c>
      <c r="GR550" s="1" t="s">
        <v>360</v>
      </c>
      <c r="GS550" s="1" t="s">
        <v>361</v>
      </c>
      <c r="GT550" s="1" t="s">
        <v>361</v>
      </c>
      <c r="GU550" s="1" t="s">
        <v>361</v>
      </c>
      <c r="GV550" s="1" t="s">
        <v>361</v>
      </c>
      <c r="GW550" s="1">
        <v>0</v>
      </c>
      <c r="GX550" s="1">
        <v>100</v>
      </c>
      <c r="GY550" s="1">
        <v>100</v>
      </c>
      <c r="GZ550" s="1">
        <v>1.754</v>
      </c>
      <c r="HA550" s="1">
        <v>8.9999999999999993E-3</v>
      </c>
      <c r="HB550" s="1">
        <v>0.4487642293357042</v>
      </c>
      <c r="HC550" s="1">
        <v>2.7716384584972409E-3</v>
      </c>
      <c r="HD550" s="1">
        <v>-1.1467119688665799E-6</v>
      </c>
      <c r="HE550" s="1">
        <v>2.0626329066488061E-10</v>
      </c>
      <c r="HF550" s="1">
        <v>-7.3699162755519909E-2</v>
      </c>
      <c r="HG550" s="1">
        <v>1.066993184659233E-2</v>
      </c>
      <c r="HH550" s="1">
        <v>-3.4528890892081033E-4</v>
      </c>
      <c r="HI550" s="1">
        <v>2.382551249023132E-6</v>
      </c>
      <c r="HJ550" s="1">
        <v>1</v>
      </c>
      <c r="HK550" s="1">
        <v>2115</v>
      </c>
      <c r="HL550" s="1">
        <v>2</v>
      </c>
      <c r="HM550" s="1">
        <v>30</v>
      </c>
      <c r="HN550" s="1">
        <v>7.1</v>
      </c>
      <c r="HO550" s="1">
        <v>7</v>
      </c>
      <c r="HP550" s="1">
        <v>1.56372</v>
      </c>
      <c r="HQ550" s="1">
        <v>2.3034699999999999</v>
      </c>
      <c r="HR550" s="1">
        <v>1.4978</v>
      </c>
      <c r="HS550" s="1">
        <v>2.3022499999999999</v>
      </c>
      <c r="HT550" s="1">
        <v>1.5478499999999999</v>
      </c>
      <c r="HU550" s="1">
        <v>2.4523899999999998</v>
      </c>
      <c r="HV550" s="1">
        <v>37.241999999999997</v>
      </c>
      <c r="HW550" s="1">
        <v>14.438499999999999</v>
      </c>
      <c r="HX550" s="1">
        <v>18</v>
      </c>
      <c r="HY550" s="1">
        <v>497.76299999999998</v>
      </c>
      <c r="HZ550" s="1">
        <v>500.71100000000001</v>
      </c>
      <c r="IA550" s="1">
        <v>28.5078</v>
      </c>
      <c r="IB550" s="1">
        <v>30.687799999999999</v>
      </c>
      <c r="IC550" s="1">
        <v>30.000299999999999</v>
      </c>
      <c r="ID550" s="1">
        <v>30.486599999999999</v>
      </c>
      <c r="IE550" s="1">
        <v>30.5806</v>
      </c>
      <c r="IF550" s="1">
        <v>31.495699999999999</v>
      </c>
      <c r="IG550" s="1">
        <v>31.125599999999999</v>
      </c>
      <c r="IH550" s="1">
        <v>0</v>
      </c>
      <c r="II550" s="1">
        <v>28.5029</v>
      </c>
      <c r="IJ550" s="1">
        <v>693.92200000000003</v>
      </c>
      <c r="IK550" s="1">
        <v>23.9374</v>
      </c>
      <c r="IL550" s="1">
        <v>100.71</v>
      </c>
      <c r="IM550" s="1">
        <v>100.435</v>
      </c>
      <c r="IN550" s="1" t="s">
        <v>366</v>
      </c>
    </row>
    <row r="551" spans="1:248" ht="15.75" customHeight="1" x14ac:dyDescent="0.3">
      <c r="A551" s="1">
        <v>535</v>
      </c>
      <c r="B551" s="1">
        <v>1660316284.5</v>
      </c>
      <c r="C551" s="1">
        <v>5317.9000000953674</v>
      </c>
      <c r="D551" s="1" t="s">
        <v>1412</v>
      </c>
      <c r="E551" s="1" t="s">
        <v>1413</v>
      </c>
      <c r="F551" s="1">
        <v>1</v>
      </c>
      <c r="G551" s="1" t="s">
        <v>1168</v>
      </c>
      <c r="H551" s="1" t="s">
        <v>350</v>
      </c>
      <c r="I551" s="1" t="s">
        <v>351</v>
      </c>
      <c r="J551" s="1" t="s">
        <v>352</v>
      </c>
      <c r="K551" s="1" t="s">
        <v>353</v>
      </c>
      <c r="L551" s="1" t="s">
        <v>1168</v>
      </c>
      <c r="M551" s="1" t="s">
        <v>355</v>
      </c>
      <c r="N551" s="1">
        <v>1660316277</v>
      </c>
      <c r="O551" s="1">
        <f t="shared" si="68"/>
        <v>2.7552788494406731E-3</v>
      </c>
      <c r="P551" s="1">
        <f t="shared" si="69"/>
        <v>2.755278849440673</v>
      </c>
      <c r="Q551" s="1">
        <f t="shared" si="70"/>
        <v>8.3892204418988161</v>
      </c>
      <c r="R551" s="1">
        <f t="shared" si="71"/>
        <v>575.90346666666676</v>
      </c>
      <c r="S551" s="1">
        <f t="shared" si="72"/>
        <v>459.66682313949838</v>
      </c>
      <c r="T551" s="1">
        <f t="shared" si="73"/>
        <v>45.839975619947154</v>
      </c>
      <c r="U551" s="1">
        <f t="shared" si="74"/>
        <v>57.431599459662188</v>
      </c>
      <c r="V551" s="1">
        <f t="shared" si="75"/>
        <v>0.1381495631872299</v>
      </c>
      <c r="W551" s="1">
        <f t="shared" si="76"/>
        <v>2.9214627917062193</v>
      </c>
      <c r="X551" s="1">
        <f t="shared" si="77"/>
        <v>0.13462023444618229</v>
      </c>
      <c r="Y551" s="1">
        <f t="shared" si="78"/>
        <v>8.4447232837642647E-2</v>
      </c>
      <c r="Z551" s="1">
        <f t="shared" si="79"/>
        <v>321.5141408841443</v>
      </c>
      <c r="AA551" s="1">
        <f t="shared" si="80"/>
        <v>32.190621692339228</v>
      </c>
      <c r="AB551" s="1">
        <f t="shared" si="81"/>
        <v>31.631399999999999</v>
      </c>
      <c r="AC551" s="1">
        <f t="shared" si="82"/>
        <v>4.6763609046912658</v>
      </c>
      <c r="AD551" s="1">
        <f t="shared" si="83"/>
        <v>60.051115286889555</v>
      </c>
      <c r="AE551" s="1">
        <f t="shared" si="84"/>
        <v>2.7108954558533389</v>
      </c>
      <c r="AF551" s="1">
        <f t="shared" si="85"/>
        <v>4.514313252805124</v>
      </c>
      <c r="AG551" s="1">
        <f t="shared" si="86"/>
        <v>1.9654654488379268</v>
      </c>
      <c r="AH551" s="1">
        <f t="shared" si="87"/>
        <v>-121.50779726033369</v>
      </c>
      <c r="AI551" s="1">
        <f t="shared" si="88"/>
        <v>-97.650129243728003</v>
      </c>
      <c r="AJ551" s="1">
        <f t="shared" si="89"/>
        <v>-7.5297683460119931</v>
      </c>
      <c r="AK551" s="1">
        <f t="shared" si="90"/>
        <v>94.826446034070585</v>
      </c>
      <c r="AL551" s="1">
        <f t="shared" si="91"/>
        <v>39.128901789035041</v>
      </c>
      <c r="AM551" s="1">
        <f t="shared" si="92"/>
        <v>2.7537762494001647</v>
      </c>
      <c r="AN551" s="1">
        <f t="shared" si="93"/>
        <v>8.3892204418988161</v>
      </c>
      <c r="AO551" s="1">
        <v>664.77613206917454</v>
      </c>
      <c r="AP551" s="1">
        <v>627.85673333333307</v>
      </c>
      <c r="AQ551" s="1">
        <v>5.122708681718728</v>
      </c>
      <c r="AR551" s="1">
        <v>65.936551714249305</v>
      </c>
      <c r="AS551" s="1">
        <f t="shared" si="94"/>
        <v>2.755278849440673</v>
      </c>
      <c r="AT551" s="1">
        <v>23.974950546905781</v>
      </c>
      <c r="AU551" s="1">
        <v>27.190073939393951</v>
      </c>
      <c r="AV551" s="1">
        <v>8.5966416670691111E-5</v>
      </c>
      <c r="AW551" s="1">
        <v>81.195447360536576</v>
      </c>
      <c r="AX551" s="1">
        <v>0</v>
      </c>
      <c r="AY551" s="1">
        <v>0</v>
      </c>
      <c r="AZ551" s="1">
        <f t="shared" si="95"/>
        <v>1</v>
      </c>
      <c r="BA551" s="1">
        <f t="shared" si="96"/>
        <v>0</v>
      </c>
      <c r="BB551" s="1">
        <f t="shared" si="97"/>
        <v>51941.094390411636</v>
      </c>
      <c r="BC551" s="1">
        <f t="shared" si="98"/>
        <v>1999.989333333333</v>
      </c>
      <c r="BD551" s="1">
        <f t="shared" si="99"/>
        <v>1681.1909588000744</v>
      </c>
      <c r="BE551" s="1">
        <f t="shared" si="100"/>
        <v>0.84059996259983794</v>
      </c>
      <c r="BF551" s="1">
        <f t="shared" si="101"/>
        <v>0.16075792781768722</v>
      </c>
      <c r="BG551" s="1">
        <v>6</v>
      </c>
      <c r="BH551" s="1">
        <v>0.5</v>
      </c>
      <c r="BI551" s="1" t="s">
        <v>356</v>
      </c>
      <c r="BJ551" s="1">
        <v>2</v>
      </c>
      <c r="BK551" s="1" t="b">
        <v>1</v>
      </c>
      <c r="BL551" s="1">
        <v>1660316277</v>
      </c>
      <c r="BM551" s="1">
        <v>575.90346666666676</v>
      </c>
      <c r="BN551" s="1">
        <v>624.74966666666671</v>
      </c>
      <c r="BO551" s="1">
        <v>27.18388666666667</v>
      </c>
      <c r="BP551" s="1">
        <v>23.969946666666669</v>
      </c>
      <c r="BQ551" s="1">
        <v>574.20233333333329</v>
      </c>
      <c r="BR551" s="1">
        <v>27.174800000000001</v>
      </c>
      <c r="BS551" s="1">
        <v>500.11846666666668</v>
      </c>
      <c r="BT551" s="1">
        <v>99.624446666666671</v>
      </c>
      <c r="BU551" s="1">
        <v>9.9904346666666671E-2</v>
      </c>
      <c r="BV551" s="1">
        <v>31.011406666666669</v>
      </c>
      <c r="BW551" s="1">
        <v>31.631399999999999</v>
      </c>
      <c r="BX551" s="1">
        <v>999.89999999999986</v>
      </c>
      <c r="BY551" s="1">
        <v>0</v>
      </c>
      <c r="BZ551" s="1">
        <v>0</v>
      </c>
      <c r="CA551" s="1">
        <v>9991.4959999999974</v>
      </c>
      <c r="CB551" s="1">
        <v>0</v>
      </c>
      <c r="CC551" s="1">
        <v>32.153599999999997</v>
      </c>
      <c r="CD551" s="1">
        <v>-48.846313333333342</v>
      </c>
      <c r="CE551" s="1">
        <v>591.99613333333343</v>
      </c>
      <c r="CF551" s="1">
        <v>640.09259999999995</v>
      </c>
      <c r="CG551" s="1">
        <v>3.213919333333334</v>
      </c>
      <c r="CH551" s="1">
        <v>624.74966666666671</v>
      </c>
      <c r="CI551" s="1">
        <v>23.969946666666669</v>
      </c>
      <c r="CJ551" s="1">
        <v>2.70818</v>
      </c>
      <c r="CK551" s="1">
        <v>2.3879946666666658</v>
      </c>
      <c r="CL551" s="1">
        <v>22.334826666666672</v>
      </c>
      <c r="CM551" s="1">
        <v>20.282593333333331</v>
      </c>
      <c r="CN551" s="1">
        <v>1999.989333333333</v>
      </c>
      <c r="CO551" s="1">
        <v>0.98000240000000027</v>
      </c>
      <c r="CP551" s="1">
        <v>1.9997913333333339E-2</v>
      </c>
      <c r="CQ551" s="1">
        <v>0</v>
      </c>
      <c r="CR551" s="1">
        <v>2.321733333333333</v>
      </c>
      <c r="CS551" s="1">
        <v>0</v>
      </c>
      <c r="CT551" s="1">
        <v>26457</v>
      </c>
      <c r="CU551" s="1">
        <v>17412.24666666667</v>
      </c>
      <c r="CV551" s="1">
        <v>40.766533333333342</v>
      </c>
      <c r="CW551" s="1">
        <v>41.870800000000003</v>
      </c>
      <c r="CX551" s="1">
        <v>40.803733333333327</v>
      </c>
      <c r="CY551" s="1">
        <v>40.228999999999999</v>
      </c>
      <c r="CZ551" s="1">
        <v>40.875</v>
      </c>
      <c r="DA551" s="1">
        <v>1959.9939999999999</v>
      </c>
      <c r="DB551" s="1">
        <v>39.997333333333337</v>
      </c>
      <c r="DC551" s="1">
        <v>0</v>
      </c>
      <c r="DD551" s="1">
        <v>1660316282.4000001</v>
      </c>
      <c r="DE551" s="1">
        <v>0</v>
      </c>
      <c r="DF551" s="1">
        <v>1660315861.5</v>
      </c>
      <c r="DG551" s="1" t="s">
        <v>1169</v>
      </c>
      <c r="DH551" s="1">
        <v>1660315856.5</v>
      </c>
      <c r="DI551" s="1">
        <v>1660315861.5</v>
      </c>
      <c r="DJ551" s="1">
        <v>15</v>
      </c>
      <c r="DK551" s="1">
        <v>-0.154</v>
      </c>
      <c r="DL551" s="1">
        <v>-8.0000000000000002E-3</v>
      </c>
      <c r="DM551" s="1">
        <v>1.3839999999999999</v>
      </c>
      <c r="DN551" s="1">
        <v>1.6E-2</v>
      </c>
      <c r="DO551" s="1">
        <v>400</v>
      </c>
      <c r="DP551" s="1">
        <v>24</v>
      </c>
      <c r="DQ551" s="1">
        <v>0.19</v>
      </c>
      <c r="DR551" s="1">
        <v>0.03</v>
      </c>
      <c r="DS551" s="1">
        <v>7.9735468030324901</v>
      </c>
      <c r="DT551" s="1">
        <v>2.2201158825474812</v>
      </c>
      <c r="DU551" s="1">
        <v>0.18113272015911461</v>
      </c>
      <c r="DV551" s="1">
        <v>0</v>
      </c>
      <c r="DW551" s="1">
        <v>39.055603219850923</v>
      </c>
      <c r="DX551" s="1">
        <v>2.5033282725556778</v>
      </c>
      <c r="DY551" s="1">
        <v>0.1927089198749978</v>
      </c>
      <c r="DZ551" s="1">
        <v>0</v>
      </c>
      <c r="EA551" s="1">
        <v>-48.810087096774197</v>
      </c>
      <c r="EB551" s="1">
        <v>-3.9580790322578872</v>
      </c>
      <c r="EC551" s="1">
        <v>0.30077943772154259</v>
      </c>
      <c r="ED551" s="1">
        <v>0</v>
      </c>
      <c r="EE551" s="1">
        <v>446.46189327568459</v>
      </c>
      <c r="EF551" s="1">
        <v>261.82339918238068</v>
      </c>
      <c r="EG551" s="1">
        <v>25.83054086825447</v>
      </c>
      <c r="EH551" s="1">
        <v>0</v>
      </c>
      <c r="EI551" s="1">
        <v>3.2181263414634138</v>
      </c>
      <c r="EJ551" s="1">
        <v>-6.9892473867588595E-2</v>
      </c>
      <c r="EK551" s="1">
        <v>7.6280729133384479E-3</v>
      </c>
      <c r="EL551" s="1">
        <v>1</v>
      </c>
      <c r="EM551" s="1">
        <v>1.966014781710206</v>
      </c>
      <c r="EN551" s="1">
        <v>-2.6026795636085419E-2</v>
      </c>
      <c r="EO551" s="1">
        <v>2.362017709573741E-3</v>
      </c>
      <c r="EP551" s="1">
        <v>1</v>
      </c>
      <c r="EQ551" s="1">
        <v>2</v>
      </c>
      <c r="ER551" s="1">
        <v>6</v>
      </c>
      <c r="ES551" s="1" t="s">
        <v>387</v>
      </c>
      <c r="ET551" s="1">
        <v>2.9438800000000001</v>
      </c>
      <c r="EU551" s="1">
        <v>2.80111</v>
      </c>
      <c r="EV551" s="1">
        <v>0.12068</v>
      </c>
      <c r="EW551" s="1">
        <v>0.12737499999999999</v>
      </c>
      <c r="EX551" s="1">
        <v>0.118258</v>
      </c>
      <c r="EY551" s="1">
        <v>0.10829900000000001</v>
      </c>
      <c r="EZ551" s="1">
        <v>18069.8</v>
      </c>
      <c r="FA551" s="1">
        <v>18804.3</v>
      </c>
      <c r="FB551" s="1">
        <v>23890.6</v>
      </c>
      <c r="FC551" s="1">
        <v>25070.3</v>
      </c>
      <c r="FD551" s="1">
        <v>33712.400000000001</v>
      </c>
      <c r="FE551" s="1">
        <v>35692.5</v>
      </c>
      <c r="FF551" s="1">
        <v>43548.3</v>
      </c>
      <c r="FG551" s="1">
        <v>46340.1</v>
      </c>
      <c r="FH551" s="1">
        <v>1.9743999999999999</v>
      </c>
      <c r="FI551" s="1">
        <v>1.87853</v>
      </c>
      <c r="FJ551" s="1">
        <v>0.13389799999999999</v>
      </c>
      <c r="FK551" s="1">
        <v>0</v>
      </c>
      <c r="FL551" s="1">
        <v>29.449300000000001</v>
      </c>
      <c r="FM551" s="1">
        <v>999.9</v>
      </c>
      <c r="FN551" s="1">
        <v>61.9</v>
      </c>
      <c r="FO551" s="1">
        <v>34.200000000000003</v>
      </c>
      <c r="FP551" s="1">
        <v>33.569499999999998</v>
      </c>
      <c r="FQ551" s="1">
        <v>63.627200000000002</v>
      </c>
      <c r="FR551" s="1">
        <v>23.217099999999999</v>
      </c>
      <c r="FS551" s="1">
        <v>1</v>
      </c>
      <c r="FT551" s="1">
        <v>0.279802</v>
      </c>
      <c r="FU551" s="1">
        <v>0.64514700000000003</v>
      </c>
      <c r="FV551" s="1">
        <v>20.321300000000001</v>
      </c>
      <c r="FW551" s="1">
        <v>5.2105499999999996</v>
      </c>
      <c r="FX551" s="1">
        <v>11.9048</v>
      </c>
      <c r="FY551" s="1">
        <v>5.0020499999999997</v>
      </c>
      <c r="FZ551" s="1">
        <v>3.2898999999999998</v>
      </c>
      <c r="GA551" s="1">
        <v>9999</v>
      </c>
      <c r="GB551" s="1">
        <v>9999</v>
      </c>
      <c r="GC551" s="1">
        <v>9999</v>
      </c>
      <c r="GD551" s="1">
        <v>999.9</v>
      </c>
      <c r="GE551" s="1">
        <v>1.85944</v>
      </c>
      <c r="GF551" s="1">
        <v>1.8544</v>
      </c>
      <c r="GG551" s="1">
        <v>1.8575999999999999</v>
      </c>
      <c r="GH551" s="1">
        <v>1.85608</v>
      </c>
      <c r="GI551" s="1">
        <v>1.8548500000000001</v>
      </c>
      <c r="GJ551" s="1">
        <v>1.85453</v>
      </c>
      <c r="GK551" s="1">
        <v>1.85317</v>
      </c>
      <c r="GL551" s="1">
        <v>1.8563000000000001</v>
      </c>
      <c r="GM551" s="1">
        <v>0</v>
      </c>
      <c r="GN551" s="1">
        <v>0</v>
      </c>
      <c r="GO551" s="1">
        <v>0</v>
      </c>
      <c r="GP551" s="1">
        <v>0</v>
      </c>
      <c r="GQ551" s="1" t="s">
        <v>359</v>
      </c>
      <c r="GR551" s="1" t="s">
        <v>360</v>
      </c>
      <c r="GS551" s="1" t="s">
        <v>361</v>
      </c>
      <c r="GT551" s="1" t="s">
        <v>361</v>
      </c>
      <c r="GU551" s="1" t="s">
        <v>361</v>
      </c>
      <c r="GV551" s="1" t="s">
        <v>361</v>
      </c>
      <c r="GW551" s="1">
        <v>0</v>
      </c>
      <c r="GX551" s="1">
        <v>100</v>
      </c>
      <c r="GY551" s="1">
        <v>100</v>
      </c>
      <c r="GZ551" s="1">
        <v>1.762</v>
      </c>
      <c r="HA551" s="1">
        <v>8.9999999999999993E-3</v>
      </c>
      <c r="HB551" s="1">
        <v>0.4487642293357042</v>
      </c>
      <c r="HC551" s="1">
        <v>2.7716384584972409E-3</v>
      </c>
      <c r="HD551" s="1">
        <v>-1.1467119688665799E-6</v>
      </c>
      <c r="HE551" s="1">
        <v>2.0626329066488061E-10</v>
      </c>
      <c r="HF551" s="1">
        <v>-7.3699162755519909E-2</v>
      </c>
      <c r="HG551" s="1">
        <v>1.066993184659233E-2</v>
      </c>
      <c r="HH551" s="1">
        <v>-3.4528890892081033E-4</v>
      </c>
      <c r="HI551" s="1">
        <v>2.382551249023132E-6</v>
      </c>
      <c r="HJ551" s="1">
        <v>1</v>
      </c>
      <c r="HK551" s="1">
        <v>2115</v>
      </c>
      <c r="HL551" s="1">
        <v>2</v>
      </c>
      <c r="HM551" s="1">
        <v>30</v>
      </c>
      <c r="HN551" s="1">
        <v>7.1</v>
      </c>
      <c r="HO551" s="1">
        <v>7</v>
      </c>
      <c r="HP551" s="1">
        <v>1.5771500000000001</v>
      </c>
      <c r="HQ551" s="1">
        <v>2.3095699999999999</v>
      </c>
      <c r="HR551" s="1">
        <v>1.4978</v>
      </c>
      <c r="HS551" s="1">
        <v>2.3022499999999999</v>
      </c>
      <c r="HT551" s="1">
        <v>1.5478499999999999</v>
      </c>
      <c r="HU551" s="1">
        <v>2.3559600000000001</v>
      </c>
      <c r="HV551" s="1">
        <v>37.241999999999997</v>
      </c>
      <c r="HW551" s="1">
        <v>14.420999999999999</v>
      </c>
      <c r="HX551" s="1">
        <v>18</v>
      </c>
      <c r="HY551" s="1">
        <v>497.798</v>
      </c>
      <c r="HZ551" s="1">
        <v>500.649</v>
      </c>
      <c r="IA551" s="1">
        <v>28.5061</v>
      </c>
      <c r="IB551" s="1">
        <v>30.687999999999999</v>
      </c>
      <c r="IC551" s="1">
        <v>30.000299999999999</v>
      </c>
      <c r="ID551" s="1">
        <v>30.487200000000001</v>
      </c>
      <c r="IE551" s="1">
        <v>30.581299999999999</v>
      </c>
      <c r="IF551" s="1">
        <v>31.6418</v>
      </c>
      <c r="IG551" s="1">
        <v>31.125599999999999</v>
      </c>
      <c r="IH551" s="1">
        <v>0</v>
      </c>
      <c r="II551" s="1">
        <v>28.5029</v>
      </c>
      <c r="IJ551" s="1">
        <v>693.92200000000003</v>
      </c>
      <c r="IK551" s="1">
        <v>23.9343</v>
      </c>
      <c r="IL551" s="1">
        <v>100.71</v>
      </c>
      <c r="IM551" s="1">
        <v>100.434</v>
      </c>
      <c r="IN551" s="1" t="s">
        <v>366</v>
      </c>
    </row>
    <row r="552" spans="1:248" ht="15.75" customHeight="1" x14ac:dyDescent="0.3">
      <c r="A552" s="1">
        <v>536</v>
      </c>
      <c r="B552" s="1">
        <v>1660316285.5</v>
      </c>
      <c r="C552" s="1">
        <v>5318.9000000953674</v>
      </c>
      <c r="D552" s="1" t="s">
        <v>1414</v>
      </c>
      <c r="E552" s="1" t="s">
        <v>1415</v>
      </c>
      <c r="F552" s="1">
        <v>1</v>
      </c>
      <c r="G552" s="1" t="s">
        <v>1168</v>
      </c>
      <c r="H552" s="1" t="s">
        <v>350</v>
      </c>
      <c r="I552" s="1" t="s">
        <v>351</v>
      </c>
      <c r="J552" s="1" t="s">
        <v>352</v>
      </c>
      <c r="K552" s="1" t="s">
        <v>353</v>
      </c>
      <c r="L552" s="1" t="s">
        <v>1168</v>
      </c>
      <c r="M552" s="1" t="s">
        <v>355</v>
      </c>
      <c r="N552" s="1">
        <v>1660316277.5</v>
      </c>
      <c r="O552" s="1">
        <f t="shared" si="68"/>
        <v>2.7568163378167087E-3</v>
      </c>
      <c r="P552" s="1">
        <f t="shared" si="69"/>
        <v>2.7568163378167085</v>
      </c>
      <c r="Q552" s="1">
        <f t="shared" si="70"/>
        <v>8.5310798580378471</v>
      </c>
      <c r="R552" s="1">
        <f t="shared" si="71"/>
        <v>578.39368749999994</v>
      </c>
      <c r="S552" s="1">
        <f t="shared" si="72"/>
        <v>460.48766794874172</v>
      </c>
      <c r="T552" s="1">
        <f t="shared" si="73"/>
        <v>45.921843534469367</v>
      </c>
      <c r="U552" s="1">
        <f t="shared" si="74"/>
        <v>57.679947298081267</v>
      </c>
      <c r="V552" s="1">
        <f t="shared" si="75"/>
        <v>0.13823800248292525</v>
      </c>
      <c r="W552" s="1">
        <f t="shared" si="76"/>
        <v>2.9216108095286755</v>
      </c>
      <c r="X552" s="1">
        <f t="shared" si="77"/>
        <v>0.13470438990046985</v>
      </c>
      <c r="Y552" s="1">
        <f t="shared" si="78"/>
        <v>8.4500201455648752E-2</v>
      </c>
      <c r="Z552" s="1">
        <f t="shared" si="79"/>
        <v>321.5131236414033</v>
      </c>
      <c r="AA552" s="1">
        <f t="shared" si="80"/>
        <v>32.189766636138742</v>
      </c>
      <c r="AB552" s="1">
        <f t="shared" si="81"/>
        <v>31.6311125</v>
      </c>
      <c r="AC552" s="1">
        <f t="shared" si="82"/>
        <v>4.6762846024529106</v>
      </c>
      <c r="AD552" s="1">
        <f t="shared" si="83"/>
        <v>60.0536805381101</v>
      </c>
      <c r="AE552" s="1">
        <f t="shared" si="84"/>
        <v>2.7109503366222572</v>
      </c>
      <c r="AF552" s="1">
        <f t="shared" si="85"/>
        <v>4.5142118057225264</v>
      </c>
      <c r="AG552" s="1">
        <f t="shared" si="86"/>
        <v>1.9653342658306534</v>
      </c>
      <c r="AH552" s="1">
        <f t="shared" si="87"/>
        <v>-121.57560049771685</v>
      </c>
      <c r="AI552" s="1">
        <f t="shared" si="88"/>
        <v>-97.671877805448631</v>
      </c>
      <c r="AJ552" s="1">
        <f t="shared" si="89"/>
        <v>-7.5310385028118141</v>
      </c>
      <c r="AK552" s="1">
        <f t="shared" si="90"/>
        <v>94.734606835425993</v>
      </c>
      <c r="AL552" s="1">
        <f t="shared" si="91"/>
        <v>39.151667258023849</v>
      </c>
      <c r="AM552" s="1">
        <f t="shared" si="92"/>
        <v>2.7539773732179911</v>
      </c>
      <c r="AN552" s="1">
        <f t="shared" si="93"/>
        <v>8.5310798580378471</v>
      </c>
      <c r="AO552" s="1">
        <v>669.96979319496654</v>
      </c>
      <c r="AP552" s="1">
        <v>632.95039999999995</v>
      </c>
      <c r="AQ552" s="1">
        <v>5.1084186779747043</v>
      </c>
      <c r="AR552" s="1">
        <v>65.936551714249305</v>
      </c>
      <c r="AS552" s="1">
        <f t="shared" si="94"/>
        <v>2.7568163378167085</v>
      </c>
      <c r="AT552" s="1">
        <v>23.97590212516922</v>
      </c>
      <c r="AU552" s="1">
        <v>27.192358181818189</v>
      </c>
      <c r="AV552" s="1">
        <v>1.5436514552259211E-4</v>
      </c>
      <c r="AW552" s="1">
        <v>81.195447360536576</v>
      </c>
      <c r="AX552" s="1">
        <v>0</v>
      </c>
      <c r="AY552" s="1">
        <v>0</v>
      </c>
      <c r="AZ552" s="1">
        <f t="shared" si="95"/>
        <v>1</v>
      </c>
      <c r="BA552" s="1">
        <f t="shared" si="96"/>
        <v>0</v>
      </c>
      <c r="BB552" s="1">
        <f t="shared" si="97"/>
        <v>51945.372553395959</v>
      </c>
      <c r="BC552" s="1">
        <f t="shared" si="98"/>
        <v>1999.983125</v>
      </c>
      <c r="BD552" s="1">
        <f t="shared" si="99"/>
        <v>1681.1857301250793</v>
      </c>
      <c r="BE552" s="1">
        <f t="shared" si="100"/>
        <v>0.84059995762468209</v>
      </c>
      <c r="BF552" s="1">
        <f t="shared" si="101"/>
        <v>0.16075791821563659</v>
      </c>
      <c r="BG552" s="1">
        <v>6</v>
      </c>
      <c r="BH552" s="1">
        <v>0.5</v>
      </c>
      <c r="BI552" s="1" t="s">
        <v>356</v>
      </c>
      <c r="BJ552" s="1">
        <v>2</v>
      </c>
      <c r="BK552" s="1" t="b">
        <v>1</v>
      </c>
      <c r="BL552" s="1">
        <v>1660316277.5</v>
      </c>
      <c r="BM552" s="1">
        <v>578.39368749999994</v>
      </c>
      <c r="BN552" s="1">
        <v>627.27531250000004</v>
      </c>
      <c r="BO552" s="1">
        <v>27.184431249999999</v>
      </c>
      <c r="BP552" s="1">
        <v>23.970275000000001</v>
      </c>
      <c r="BQ552" s="1">
        <v>576.68849999999998</v>
      </c>
      <c r="BR552" s="1">
        <v>27.17534375</v>
      </c>
      <c r="BS552" s="1">
        <v>500.12106249999999</v>
      </c>
      <c r="BT552" s="1">
        <v>99.624449999999996</v>
      </c>
      <c r="BU552" s="1">
        <v>9.9922074999999999E-2</v>
      </c>
      <c r="BV552" s="1">
        <v>31.0110125</v>
      </c>
      <c r="BW552" s="1">
        <v>31.6311125</v>
      </c>
      <c r="BX552" s="1">
        <v>999.9</v>
      </c>
      <c r="BY552" s="1">
        <v>0</v>
      </c>
      <c r="BZ552" s="1">
        <v>0</v>
      </c>
      <c r="CA552" s="1">
        <v>9992.34</v>
      </c>
      <c r="CB552" s="1">
        <v>0</v>
      </c>
      <c r="CC552" s="1">
        <v>32.019837500000001</v>
      </c>
      <c r="CD552" s="1">
        <v>-48.881712499999999</v>
      </c>
      <c r="CE552" s="1">
        <v>594.55631249999999</v>
      </c>
      <c r="CF552" s="1">
        <v>642.68049999999994</v>
      </c>
      <c r="CG552" s="1">
        <v>3.2141350000000002</v>
      </c>
      <c r="CH552" s="1">
        <v>627.27531250000004</v>
      </c>
      <c r="CI552" s="1">
        <v>23.970275000000001</v>
      </c>
      <c r="CJ552" s="1">
        <v>2.7082337500000002</v>
      </c>
      <c r="CK552" s="1">
        <v>2.3880275000000002</v>
      </c>
      <c r="CL552" s="1">
        <v>22.335156250000001</v>
      </c>
      <c r="CM552" s="1">
        <v>20.282812499999999</v>
      </c>
      <c r="CN552" s="1">
        <v>1999.983125</v>
      </c>
      <c r="CO552" s="1">
        <v>0.98000237499999998</v>
      </c>
      <c r="CP552" s="1">
        <v>1.99979375E-2</v>
      </c>
      <c r="CQ552" s="1">
        <v>0</v>
      </c>
      <c r="CR552" s="1">
        <v>2.3768750000000001</v>
      </c>
      <c r="CS552" s="1">
        <v>0</v>
      </c>
      <c r="CT552" s="1">
        <v>26459.162499999999</v>
      </c>
      <c r="CU552" s="1">
        <v>17412.193749999999</v>
      </c>
      <c r="CV552" s="1">
        <v>40.769374999999997</v>
      </c>
      <c r="CW552" s="1">
        <v>41.871062500000001</v>
      </c>
      <c r="CX552" s="1">
        <v>40.804250000000003</v>
      </c>
      <c r="CY552" s="1">
        <v>40.230312499999997</v>
      </c>
      <c r="CZ552" s="1">
        <v>40.875</v>
      </c>
      <c r="DA552" s="1">
        <v>1959.9881250000001</v>
      </c>
      <c r="DB552" s="1">
        <v>39.996875000000003</v>
      </c>
      <c r="DC552" s="1">
        <v>0</v>
      </c>
      <c r="DD552" s="1">
        <v>1660316283.5999999</v>
      </c>
      <c r="DE552" s="1">
        <v>0</v>
      </c>
      <c r="DF552" s="1">
        <v>1660315861.5</v>
      </c>
      <c r="DG552" s="1" t="s">
        <v>1169</v>
      </c>
      <c r="DH552" s="1">
        <v>1660315856.5</v>
      </c>
      <c r="DI552" s="1">
        <v>1660315861.5</v>
      </c>
      <c r="DJ552" s="1">
        <v>15</v>
      </c>
      <c r="DK552" s="1">
        <v>-0.154</v>
      </c>
      <c r="DL552" s="1">
        <v>-8.0000000000000002E-3</v>
      </c>
      <c r="DM552" s="1">
        <v>1.3839999999999999</v>
      </c>
      <c r="DN552" s="1">
        <v>1.6E-2</v>
      </c>
      <c r="DO552" s="1">
        <v>400</v>
      </c>
      <c r="DP552" s="1">
        <v>24</v>
      </c>
      <c r="DQ552" s="1">
        <v>0.19</v>
      </c>
      <c r="DR552" s="1">
        <v>0.03</v>
      </c>
      <c r="DS552" s="1">
        <v>7.9735468030324901</v>
      </c>
      <c r="DT552" s="1">
        <v>2.2201158825474812</v>
      </c>
      <c r="DU552" s="1">
        <v>0.18113272015911461</v>
      </c>
      <c r="DV552" s="1">
        <v>0</v>
      </c>
      <c r="DW552" s="1">
        <v>39.055603219850923</v>
      </c>
      <c r="DX552" s="1">
        <v>2.5033282725556778</v>
      </c>
      <c r="DY552" s="1">
        <v>0.1927089198749978</v>
      </c>
      <c r="DZ552" s="1">
        <v>0</v>
      </c>
      <c r="EA552" s="1">
        <v>-48.810087096774197</v>
      </c>
      <c r="EB552" s="1">
        <v>-3.9580790322578872</v>
      </c>
      <c r="EC552" s="1">
        <v>0.30077943772154259</v>
      </c>
      <c r="ED552" s="1">
        <v>0</v>
      </c>
      <c r="EE552" s="1">
        <v>446.46189327568459</v>
      </c>
      <c r="EF552" s="1">
        <v>261.82339918238068</v>
      </c>
      <c r="EG552" s="1">
        <v>25.83054086825447</v>
      </c>
      <c r="EH552" s="1">
        <v>0</v>
      </c>
      <c r="EI552" s="1">
        <v>3.2181263414634138</v>
      </c>
      <c r="EJ552" s="1">
        <v>-6.9892473867588595E-2</v>
      </c>
      <c r="EK552" s="1">
        <v>7.6280729133384479E-3</v>
      </c>
      <c r="EL552" s="1">
        <v>1</v>
      </c>
      <c r="EM552" s="1">
        <v>1.966014781710206</v>
      </c>
      <c r="EN552" s="1">
        <v>-2.6026795636085419E-2</v>
      </c>
      <c r="EO552" s="1">
        <v>2.362017709573741E-3</v>
      </c>
      <c r="EP552" s="1">
        <v>1</v>
      </c>
      <c r="EQ552" s="1">
        <v>2</v>
      </c>
      <c r="ER552" s="1">
        <v>6</v>
      </c>
      <c r="ES552" s="1" t="s">
        <v>387</v>
      </c>
      <c r="ET552" s="1">
        <v>2.9439199999999999</v>
      </c>
      <c r="EU552" s="1">
        <v>2.80159</v>
      </c>
      <c r="EV552" s="1">
        <v>0.121363</v>
      </c>
      <c r="EW552" s="1">
        <v>0.12803999999999999</v>
      </c>
      <c r="EX552" s="1">
        <v>0.118265</v>
      </c>
      <c r="EY552" s="1">
        <v>0.10830099999999999</v>
      </c>
      <c r="EZ552" s="1">
        <v>18055.599999999999</v>
      </c>
      <c r="FA552" s="1">
        <v>18789.900000000001</v>
      </c>
      <c r="FB552" s="1">
        <v>23890.400000000001</v>
      </c>
      <c r="FC552" s="1">
        <v>25070.2</v>
      </c>
      <c r="FD552" s="1">
        <v>33711.800000000003</v>
      </c>
      <c r="FE552" s="1">
        <v>35692.400000000001</v>
      </c>
      <c r="FF552" s="1">
        <v>43547.8</v>
      </c>
      <c r="FG552" s="1">
        <v>46339.9</v>
      </c>
      <c r="FH552" s="1">
        <v>1.97455</v>
      </c>
      <c r="FI552" s="1">
        <v>1.8784000000000001</v>
      </c>
      <c r="FJ552" s="1">
        <v>0.13383500000000001</v>
      </c>
      <c r="FK552" s="1">
        <v>0</v>
      </c>
      <c r="FL552" s="1">
        <v>29.449300000000001</v>
      </c>
      <c r="FM552" s="1">
        <v>999.9</v>
      </c>
      <c r="FN552" s="1">
        <v>61.9</v>
      </c>
      <c r="FO552" s="1">
        <v>34.200000000000003</v>
      </c>
      <c r="FP552" s="1">
        <v>33.568899999999999</v>
      </c>
      <c r="FQ552" s="1">
        <v>63.257199999999997</v>
      </c>
      <c r="FR552" s="1">
        <v>22.612200000000001</v>
      </c>
      <c r="FS552" s="1">
        <v>1</v>
      </c>
      <c r="FT552" s="1">
        <v>0.27992099999999998</v>
      </c>
      <c r="FU552" s="1">
        <v>0.64627699999999999</v>
      </c>
      <c r="FV552" s="1">
        <v>20.321300000000001</v>
      </c>
      <c r="FW552" s="1">
        <v>5.2107000000000001</v>
      </c>
      <c r="FX552" s="1">
        <v>11.9047</v>
      </c>
      <c r="FY552" s="1">
        <v>5.0030000000000001</v>
      </c>
      <c r="FZ552" s="1">
        <v>3.2899500000000002</v>
      </c>
      <c r="GA552" s="1">
        <v>9999</v>
      </c>
      <c r="GB552" s="1">
        <v>9999</v>
      </c>
      <c r="GC552" s="1">
        <v>9999</v>
      </c>
      <c r="GD552" s="1">
        <v>999.9</v>
      </c>
      <c r="GE552" s="1">
        <v>1.85944</v>
      </c>
      <c r="GF552" s="1">
        <v>1.8544</v>
      </c>
      <c r="GG552" s="1">
        <v>1.8575900000000001</v>
      </c>
      <c r="GH552" s="1">
        <v>1.85608</v>
      </c>
      <c r="GI552" s="1">
        <v>1.8548500000000001</v>
      </c>
      <c r="GJ552" s="1">
        <v>1.8545199999999999</v>
      </c>
      <c r="GK552" s="1">
        <v>1.8531599999999999</v>
      </c>
      <c r="GL552" s="1">
        <v>1.8562700000000001</v>
      </c>
      <c r="GM552" s="1">
        <v>0</v>
      </c>
      <c r="GN552" s="1">
        <v>0</v>
      </c>
      <c r="GO552" s="1">
        <v>0</v>
      </c>
      <c r="GP552" s="1">
        <v>0</v>
      </c>
      <c r="GQ552" s="1" t="s">
        <v>359</v>
      </c>
      <c r="GR552" s="1" t="s">
        <v>360</v>
      </c>
      <c r="GS552" s="1" t="s">
        <v>361</v>
      </c>
      <c r="GT552" s="1" t="s">
        <v>361</v>
      </c>
      <c r="GU552" s="1" t="s">
        <v>361</v>
      </c>
      <c r="GV552" s="1" t="s">
        <v>361</v>
      </c>
      <c r="GW552" s="1">
        <v>0</v>
      </c>
      <c r="GX552" s="1">
        <v>100</v>
      </c>
      <c r="GY552" s="1">
        <v>100</v>
      </c>
      <c r="GZ552" s="1">
        <v>1.77</v>
      </c>
      <c r="HA552" s="1">
        <v>8.9999999999999993E-3</v>
      </c>
      <c r="HB552" s="1">
        <v>0.4487642293357042</v>
      </c>
      <c r="HC552" s="1">
        <v>2.7716384584972409E-3</v>
      </c>
      <c r="HD552" s="1">
        <v>-1.1467119688665799E-6</v>
      </c>
      <c r="HE552" s="1">
        <v>2.0626329066488061E-10</v>
      </c>
      <c r="HF552" s="1">
        <v>-7.3699162755519909E-2</v>
      </c>
      <c r="HG552" s="1">
        <v>1.066993184659233E-2</v>
      </c>
      <c r="HH552" s="1">
        <v>-3.4528890892081033E-4</v>
      </c>
      <c r="HI552" s="1">
        <v>2.382551249023132E-6</v>
      </c>
      <c r="HJ552" s="1">
        <v>1</v>
      </c>
      <c r="HK552" s="1">
        <v>2115</v>
      </c>
      <c r="HL552" s="1">
        <v>2</v>
      </c>
      <c r="HM552" s="1">
        <v>30</v>
      </c>
      <c r="HN552" s="1">
        <v>7.2</v>
      </c>
      <c r="HO552" s="1">
        <v>7.1</v>
      </c>
      <c r="HP552" s="1">
        <v>1.58203</v>
      </c>
      <c r="HQ552" s="1">
        <v>2.3107899999999999</v>
      </c>
      <c r="HR552" s="1">
        <v>1.4978</v>
      </c>
      <c r="HS552" s="1">
        <v>2.3022499999999999</v>
      </c>
      <c r="HT552" s="1">
        <v>1.5478499999999999</v>
      </c>
      <c r="HU552" s="1">
        <v>2.3010299999999999</v>
      </c>
      <c r="HV552" s="1">
        <v>37.241999999999997</v>
      </c>
      <c r="HW552" s="1">
        <v>14.4297</v>
      </c>
      <c r="HX552" s="1">
        <v>18</v>
      </c>
      <c r="HY552" s="1">
        <v>497.892</v>
      </c>
      <c r="HZ552" s="1">
        <v>500.56799999999998</v>
      </c>
      <c r="IA552" s="1">
        <v>28.503900000000002</v>
      </c>
      <c r="IB552" s="1">
        <v>30.688700000000001</v>
      </c>
      <c r="IC552" s="1">
        <v>30.000299999999999</v>
      </c>
      <c r="ID552" s="1">
        <v>30.4879</v>
      </c>
      <c r="IE552" s="1">
        <v>30.581499999999998</v>
      </c>
      <c r="IF552" s="1">
        <v>31.755500000000001</v>
      </c>
      <c r="IG552" s="1">
        <v>31.125599999999999</v>
      </c>
      <c r="IH552" s="1">
        <v>0</v>
      </c>
      <c r="II552" s="1">
        <v>28.5029</v>
      </c>
      <c r="IJ552" s="1">
        <v>693.92200000000003</v>
      </c>
      <c r="IK552" s="1">
        <v>23.932600000000001</v>
      </c>
      <c r="IL552" s="1">
        <v>100.709</v>
      </c>
      <c r="IM552" s="1">
        <v>100.434</v>
      </c>
      <c r="IN552" s="1" t="s">
        <v>366</v>
      </c>
    </row>
    <row r="553" spans="1:248" ht="15.75" customHeight="1" x14ac:dyDescent="0.3">
      <c r="A553" s="1">
        <v>537</v>
      </c>
      <c r="B553" s="1">
        <v>1660316286.5</v>
      </c>
      <c r="C553" s="1">
        <v>5319.9000000953674</v>
      </c>
      <c r="D553" s="1" t="s">
        <v>1416</v>
      </c>
      <c r="E553" s="1" t="s">
        <v>1417</v>
      </c>
      <c r="F553" s="1">
        <v>1</v>
      </c>
      <c r="G553" s="1" t="s">
        <v>1168</v>
      </c>
      <c r="H553" s="1" t="s">
        <v>350</v>
      </c>
      <c r="I553" s="1" t="s">
        <v>351</v>
      </c>
      <c r="J553" s="1" t="s">
        <v>352</v>
      </c>
      <c r="K553" s="1" t="s">
        <v>353</v>
      </c>
      <c r="L553" s="1" t="s">
        <v>1168</v>
      </c>
      <c r="M553" s="1" t="s">
        <v>355</v>
      </c>
      <c r="N553" s="1">
        <v>1660316279</v>
      </c>
      <c r="O553" s="1">
        <f t="shared" si="68"/>
        <v>2.7582219935346317E-3</v>
      </c>
      <c r="P553" s="1">
        <f t="shared" si="69"/>
        <v>2.7582219935346317</v>
      </c>
      <c r="Q553" s="1">
        <f t="shared" si="70"/>
        <v>8.5801628696393752</v>
      </c>
      <c r="R553" s="1">
        <f t="shared" si="71"/>
        <v>585.86626666666666</v>
      </c>
      <c r="S553" s="1">
        <f t="shared" si="72"/>
        <v>467.24130189962045</v>
      </c>
      <c r="T553" s="1">
        <f t="shared" si="73"/>
        <v>46.595292207422368</v>
      </c>
      <c r="U553" s="1">
        <f t="shared" si="74"/>
        <v>58.425078816490526</v>
      </c>
      <c r="V553" s="1">
        <f t="shared" si="75"/>
        <v>0.13835997257971219</v>
      </c>
      <c r="W553" s="1">
        <f t="shared" si="76"/>
        <v>2.9220303834001844</v>
      </c>
      <c r="X553" s="1">
        <f t="shared" si="77"/>
        <v>0.13482070195226056</v>
      </c>
      <c r="Y553" s="1">
        <f t="shared" si="78"/>
        <v>8.4573387380385889E-2</v>
      </c>
      <c r="Z553" s="1">
        <f t="shared" si="79"/>
        <v>321.51140368420221</v>
      </c>
      <c r="AA553" s="1">
        <f t="shared" si="80"/>
        <v>32.187942476329233</v>
      </c>
      <c r="AB553" s="1">
        <f t="shared" si="81"/>
        <v>31.628866666666671</v>
      </c>
      <c r="AC553" s="1">
        <f t="shared" si="82"/>
        <v>4.6756885976381106</v>
      </c>
      <c r="AD553" s="1">
        <f t="shared" si="83"/>
        <v>60.060221845765852</v>
      </c>
      <c r="AE553" s="1">
        <f t="shared" si="84"/>
        <v>2.711045841905555</v>
      </c>
      <c r="AF553" s="1">
        <f t="shared" si="85"/>
        <v>4.5138791675919849</v>
      </c>
      <c r="AG553" s="1">
        <f t="shared" si="86"/>
        <v>1.9646427557325556</v>
      </c>
      <c r="AH553" s="1">
        <f t="shared" si="87"/>
        <v>-121.63758991487725</v>
      </c>
      <c r="AI553" s="1">
        <f t="shared" si="88"/>
        <v>-97.535723523454777</v>
      </c>
      <c r="AJ553" s="1">
        <f t="shared" si="89"/>
        <v>-7.5193292203235984</v>
      </c>
      <c r="AK553" s="1">
        <f t="shared" si="90"/>
        <v>94.818761025546593</v>
      </c>
      <c r="AL553" s="1">
        <f t="shared" si="91"/>
        <v>39.213316550929193</v>
      </c>
      <c r="AM553" s="1">
        <f t="shared" si="92"/>
        <v>2.7537077800002776</v>
      </c>
      <c r="AN553" s="1">
        <f t="shared" si="93"/>
        <v>8.5801628696393752</v>
      </c>
      <c r="AO553" s="1">
        <v>675.13099371956923</v>
      </c>
      <c r="AP553" s="1">
        <v>638.06430303030254</v>
      </c>
      <c r="AQ553" s="1">
        <v>5.1059910047684731</v>
      </c>
      <c r="AR553" s="1">
        <v>65.936551714249305</v>
      </c>
      <c r="AS553" s="1">
        <f t="shared" si="94"/>
        <v>2.7582219935346317</v>
      </c>
      <c r="AT553" s="1">
        <v>23.976048865658679</v>
      </c>
      <c r="AU553" s="1">
        <v>27.193949696969689</v>
      </c>
      <c r="AV553" s="1">
        <v>1.7709978757996859E-4</v>
      </c>
      <c r="AW553" s="1">
        <v>81.195447360536576</v>
      </c>
      <c r="AX553" s="1">
        <v>0</v>
      </c>
      <c r="AY553" s="1">
        <v>0</v>
      </c>
      <c r="AZ553" s="1">
        <f t="shared" si="95"/>
        <v>1</v>
      </c>
      <c r="BA553" s="1">
        <f t="shared" si="96"/>
        <v>0</v>
      </c>
      <c r="BB553" s="1">
        <f t="shared" si="97"/>
        <v>51957.527430911628</v>
      </c>
      <c r="BC553" s="1">
        <f t="shared" si="98"/>
        <v>1999.9726666666661</v>
      </c>
      <c r="BD553" s="1">
        <f t="shared" si="99"/>
        <v>1681.1769188001042</v>
      </c>
      <c r="BE553" s="1">
        <f t="shared" si="100"/>
        <v>0.84059994759933621</v>
      </c>
      <c r="BF553" s="1">
        <f t="shared" si="101"/>
        <v>0.16075789886671898</v>
      </c>
      <c r="BG553" s="1">
        <v>6</v>
      </c>
      <c r="BH553" s="1">
        <v>0.5</v>
      </c>
      <c r="BI553" s="1" t="s">
        <v>356</v>
      </c>
      <c r="BJ553" s="1">
        <v>2</v>
      </c>
      <c r="BK553" s="1" t="b">
        <v>1</v>
      </c>
      <c r="BL553" s="1">
        <v>1660316279</v>
      </c>
      <c r="BM553" s="1">
        <v>585.86626666666666</v>
      </c>
      <c r="BN553" s="1">
        <v>634.84566666666672</v>
      </c>
      <c r="BO553" s="1">
        <v>27.185420000000001</v>
      </c>
      <c r="BP553" s="1">
        <v>23.971626666666669</v>
      </c>
      <c r="BQ553" s="1">
        <v>584.14873333333321</v>
      </c>
      <c r="BR553" s="1">
        <v>27.17634</v>
      </c>
      <c r="BS553" s="1">
        <v>500.12806666666671</v>
      </c>
      <c r="BT553" s="1">
        <v>99.624326666666676</v>
      </c>
      <c r="BU553" s="1">
        <v>9.9931480000000003E-2</v>
      </c>
      <c r="BV553" s="1">
        <v>31.009720000000002</v>
      </c>
      <c r="BW553" s="1">
        <v>31.628866666666671</v>
      </c>
      <c r="BX553" s="1">
        <v>999.89999999999986</v>
      </c>
      <c r="BY553" s="1">
        <v>0</v>
      </c>
      <c r="BZ553" s="1">
        <v>0</v>
      </c>
      <c r="CA553" s="1">
        <v>9994.746000000001</v>
      </c>
      <c r="CB553" s="1">
        <v>0</v>
      </c>
      <c r="CC553" s="1">
        <v>31.749506666666669</v>
      </c>
      <c r="CD553" s="1">
        <v>-48.979466666666667</v>
      </c>
      <c r="CE553" s="1">
        <v>602.23833333333323</v>
      </c>
      <c r="CF553" s="1">
        <v>650.43759999999997</v>
      </c>
      <c r="CG553" s="1">
        <v>3.2137639999999998</v>
      </c>
      <c r="CH553" s="1">
        <v>634.84566666666672</v>
      </c>
      <c r="CI553" s="1">
        <v>23.971626666666669</v>
      </c>
      <c r="CJ553" s="1">
        <v>2.7083286666666671</v>
      </c>
      <c r="CK553" s="1">
        <v>2.3881593333333329</v>
      </c>
      <c r="CL553" s="1">
        <v>22.335733333333341</v>
      </c>
      <c r="CM553" s="1">
        <v>20.28370666666666</v>
      </c>
      <c r="CN553" s="1">
        <v>1999.9726666666661</v>
      </c>
      <c r="CO553" s="1">
        <v>0.98000240000000027</v>
      </c>
      <c r="CP553" s="1">
        <v>1.9997913333333339E-2</v>
      </c>
      <c r="CQ553" s="1">
        <v>0</v>
      </c>
      <c r="CR553" s="1">
        <v>2.3922666666666661</v>
      </c>
      <c r="CS553" s="1">
        <v>0</v>
      </c>
      <c r="CT553" s="1">
        <v>26465.26666666667</v>
      </c>
      <c r="CU553" s="1">
        <v>17412.099999999999</v>
      </c>
      <c r="CV553" s="1">
        <v>40.774800000000013</v>
      </c>
      <c r="CW553" s="1">
        <v>41.870800000000003</v>
      </c>
      <c r="CX553" s="1">
        <v>40.803733333333327</v>
      </c>
      <c r="CY553" s="1">
        <v>40.237399999999987</v>
      </c>
      <c r="CZ553" s="1">
        <v>40.875</v>
      </c>
      <c r="DA553" s="1">
        <v>1959.9786666666671</v>
      </c>
      <c r="DB553" s="1">
        <v>39.996000000000002</v>
      </c>
      <c r="DC553" s="1">
        <v>0</v>
      </c>
      <c r="DD553" s="1">
        <v>1660316284.8</v>
      </c>
      <c r="DE553" s="1">
        <v>0</v>
      </c>
      <c r="DF553" s="1">
        <v>1660315861.5</v>
      </c>
      <c r="DG553" s="1" t="s">
        <v>1169</v>
      </c>
      <c r="DH553" s="1">
        <v>1660315856.5</v>
      </c>
      <c r="DI553" s="1">
        <v>1660315861.5</v>
      </c>
      <c r="DJ553" s="1">
        <v>15</v>
      </c>
      <c r="DK553" s="1">
        <v>-0.154</v>
      </c>
      <c r="DL553" s="1">
        <v>-8.0000000000000002E-3</v>
      </c>
      <c r="DM553" s="1">
        <v>1.3839999999999999</v>
      </c>
      <c r="DN553" s="1">
        <v>1.6E-2</v>
      </c>
      <c r="DO553" s="1">
        <v>400</v>
      </c>
      <c r="DP553" s="1">
        <v>24</v>
      </c>
      <c r="DQ553" s="1">
        <v>0.19</v>
      </c>
      <c r="DR553" s="1">
        <v>0.03</v>
      </c>
      <c r="DS553" s="1">
        <v>8.0668570485992355</v>
      </c>
      <c r="DT553" s="1">
        <v>2.2623070530882878</v>
      </c>
      <c r="DU553" s="1">
        <v>0.18897923278646989</v>
      </c>
      <c r="DV553" s="1">
        <v>0</v>
      </c>
      <c r="DW553" s="1">
        <v>39.150877695592193</v>
      </c>
      <c r="DX553" s="1">
        <v>2.5139561172527052</v>
      </c>
      <c r="DY553" s="1">
        <v>0.19325802225283739</v>
      </c>
      <c r="DZ553" s="1">
        <v>0</v>
      </c>
      <c r="EA553" s="1">
        <v>-48.930996666666672</v>
      </c>
      <c r="EB553" s="1">
        <v>-4.0625859844271943</v>
      </c>
      <c r="EC553" s="1">
        <v>0.29911500183411399</v>
      </c>
      <c r="ED553" s="1">
        <v>0</v>
      </c>
      <c r="EE553" s="1">
        <v>455.06514585142941</v>
      </c>
      <c r="EF553" s="1">
        <v>259.70220759002069</v>
      </c>
      <c r="EG553" s="1">
        <v>25.624332112678129</v>
      </c>
      <c r="EH553" s="1">
        <v>0</v>
      </c>
      <c r="EI553" s="1">
        <v>3.2163267499999999</v>
      </c>
      <c r="EJ553" s="1">
        <v>-4.3457448405254527E-2</v>
      </c>
      <c r="EK553" s="1">
        <v>5.2684686520373296E-3</v>
      </c>
      <c r="EL553" s="1">
        <v>1</v>
      </c>
      <c r="EM553" s="1">
        <v>1.965304382337371</v>
      </c>
      <c r="EN553" s="1">
        <v>-1.9988342290109162E-2</v>
      </c>
      <c r="EO553" s="1">
        <v>2.043865315433538E-3</v>
      </c>
      <c r="EP553" s="1">
        <v>1</v>
      </c>
      <c r="EQ553" s="1">
        <v>2</v>
      </c>
      <c r="ER553" s="1">
        <v>6</v>
      </c>
      <c r="ES553" s="1" t="s">
        <v>387</v>
      </c>
      <c r="ET553" s="1">
        <v>2.9440900000000001</v>
      </c>
      <c r="EU553" s="1">
        <v>2.80145</v>
      </c>
      <c r="EV553" s="1">
        <v>0.122044</v>
      </c>
      <c r="EW553" s="1">
        <v>0.12869900000000001</v>
      </c>
      <c r="EX553" s="1">
        <v>0.118272</v>
      </c>
      <c r="EY553" s="1">
        <v>0.108303</v>
      </c>
      <c r="EZ553" s="1">
        <v>18041.5</v>
      </c>
      <c r="FA553" s="1">
        <v>18775.7</v>
      </c>
      <c r="FB553" s="1">
        <v>23890.3</v>
      </c>
      <c r="FC553" s="1">
        <v>25070.3</v>
      </c>
      <c r="FD553" s="1">
        <v>33711.300000000003</v>
      </c>
      <c r="FE553" s="1">
        <v>35692.300000000003</v>
      </c>
      <c r="FF553" s="1">
        <v>43547.5</v>
      </c>
      <c r="FG553" s="1">
        <v>46339.9</v>
      </c>
      <c r="FH553" s="1">
        <v>1.9748000000000001</v>
      </c>
      <c r="FI553" s="1">
        <v>1.87818</v>
      </c>
      <c r="FJ553" s="1">
        <v>0.13339100000000001</v>
      </c>
      <c r="FK553" s="1">
        <v>0</v>
      </c>
      <c r="FL553" s="1">
        <v>29.449300000000001</v>
      </c>
      <c r="FM553" s="1">
        <v>999.9</v>
      </c>
      <c r="FN553" s="1">
        <v>61.9</v>
      </c>
      <c r="FO553" s="1">
        <v>34.200000000000003</v>
      </c>
      <c r="FP553" s="1">
        <v>33.5702</v>
      </c>
      <c r="FQ553" s="1">
        <v>63.337200000000003</v>
      </c>
      <c r="FR553" s="1">
        <v>22.964700000000001</v>
      </c>
      <c r="FS553" s="1">
        <v>1</v>
      </c>
      <c r="FT553" s="1">
        <v>0.279997</v>
      </c>
      <c r="FU553" s="1">
        <v>0.64052600000000004</v>
      </c>
      <c r="FV553" s="1">
        <v>20.321400000000001</v>
      </c>
      <c r="FW553" s="1">
        <v>5.2110000000000003</v>
      </c>
      <c r="FX553" s="1">
        <v>11.905099999999999</v>
      </c>
      <c r="FY553" s="1">
        <v>5.0031999999999996</v>
      </c>
      <c r="FZ553" s="1">
        <v>3.2898800000000001</v>
      </c>
      <c r="GA553" s="1">
        <v>9999</v>
      </c>
      <c r="GB553" s="1">
        <v>9999</v>
      </c>
      <c r="GC553" s="1">
        <v>9999</v>
      </c>
      <c r="GD553" s="1">
        <v>999.9</v>
      </c>
      <c r="GE553" s="1">
        <v>1.85944</v>
      </c>
      <c r="GF553" s="1">
        <v>1.8544</v>
      </c>
      <c r="GG553" s="1">
        <v>1.8575999999999999</v>
      </c>
      <c r="GH553" s="1">
        <v>1.8560700000000001</v>
      </c>
      <c r="GI553" s="1">
        <v>1.8548500000000001</v>
      </c>
      <c r="GJ553" s="1">
        <v>1.8545199999999999</v>
      </c>
      <c r="GK553" s="1">
        <v>1.8531500000000001</v>
      </c>
      <c r="GL553" s="1">
        <v>1.85626</v>
      </c>
      <c r="GM553" s="1">
        <v>0</v>
      </c>
      <c r="GN553" s="1">
        <v>0</v>
      </c>
      <c r="GO553" s="1">
        <v>0</v>
      </c>
      <c r="GP553" s="1">
        <v>0</v>
      </c>
      <c r="GQ553" s="1" t="s">
        <v>359</v>
      </c>
      <c r="GR553" s="1" t="s">
        <v>360</v>
      </c>
      <c r="GS553" s="1" t="s">
        <v>361</v>
      </c>
      <c r="GT553" s="1" t="s">
        <v>361</v>
      </c>
      <c r="GU553" s="1" t="s">
        <v>361</v>
      </c>
      <c r="GV553" s="1" t="s">
        <v>361</v>
      </c>
      <c r="GW553" s="1">
        <v>0</v>
      </c>
      <c r="GX553" s="1">
        <v>100</v>
      </c>
      <c r="GY553" s="1">
        <v>100</v>
      </c>
      <c r="GZ553" s="1">
        <v>1.778</v>
      </c>
      <c r="HA553" s="1">
        <v>9.1000000000000004E-3</v>
      </c>
      <c r="HB553" s="1">
        <v>0.4487642293357042</v>
      </c>
      <c r="HC553" s="1">
        <v>2.7716384584972409E-3</v>
      </c>
      <c r="HD553" s="1">
        <v>-1.1467119688665799E-6</v>
      </c>
      <c r="HE553" s="1">
        <v>2.0626329066488061E-10</v>
      </c>
      <c r="HF553" s="1">
        <v>-7.3699162755519909E-2</v>
      </c>
      <c r="HG553" s="1">
        <v>1.066993184659233E-2</v>
      </c>
      <c r="HH553" s="1">
        <v>-3.4528890892081033E-4</v>
      </c>
      <c r="HI553" s="1">
        <v>2.382551249023132E-6</v>
      </c>
      <c r="HJ553" s="1">
        <v>1</v>
      </c>
      <c r="HK553" s="1">
        <v>2115</v>
      </c>
      <c r="HL553" s="1">
        <v>2</v>
      </c>
      <c r="HM553" s="1">
        <v>30</v>
      </c>
      <c r="HN553" s="1">
        <v>7.2</v>
      </c>
      <c r="HO553" s="1">
        <v>7.1</v>
      </c>
      <c r="HP553" s="1">
        <v>1.5930200000000001</v>
      </c>
      <c r="HQ553" s="1">
        <v>2.2912599999999999</v>
      </c>
      <c r="HR553" s="1">
        <v>1.4978</v>
      </c>
      <c r="HS553" s="1">
        <v>2.3022499999999999</v>
      </c>
      <c r="HT553" s="1">
        <v>1.5478499999999999</v>
      </c>
      <c r="HU553" s="1">
        <v>2.4243199999999998</v>
      </c>
      <c r="HV553" s="1">
        <v>37.241999999999997</v>
      </c>
      <c r="HW553" s="1">
        <v>14.438499999999999</v>
      </c>
      <c r="HX553" s="1">
        <v>18</v>
      </c>
      <c r="HY553" s="1">
        <v>498.04599999999999</v>
      </c>
      <c r="HZ553" s="1">
        <v>500.41699999999997</v>
      </c>
      <c r="IA553" s="1">
        <v>28.5015</v>
      </c>
      <c r="IB553" s="1">
        <v>30.689399999999999</v>
      </c>
      <c r="IC553" s="1">
        <v>30.000299999999999</v>
      </c>
      <c r="ID553" s="1">
        <v>30.488499999999998</v>
      </c>
      <c r="IE553" s="1">
        <v>30.581499999999998</v>
      </c>
      <c r="IF553" s="1">
        <v>31.9801</v>
      </c>
      <c r="IG553" s="1">
        <v>31.125599999999999</v>
      </c>
      <c r="IH553" s="1">
        <v>0</v>
      </c>
      <c r="II553" s="1">
        <v>28.5029</v>
      </c>
      <c r="IJ553" s="1">
        <v>703.96500000000003</v>
      </c>
      <c r="IK553" s="1">
        <v>23.9267</v>
      </c>
      <c r="IL553" s="1">
        <v>100.708</v>
      </c>
      <c r="IM553" s="1">
        <v>100.434</v>
      </c>
      <c r="IN553" s="1" t="s">
        <v>366</v>
      </c>
    </row>
    <row r="554" spans="1:248" ht="15.75" customHeight="1" x14ac:dyDescent="0.3">
      <c r="A554" s="1">
        <v>538</v>
      </c>
      <c r="B554" s="1">
        <v>1660316287.5</v>
      </c>
      <c r="C554" s="1">
        <v>5320.9000000953674</v>
      </c>
      <c r="D554" s="1" t="s">
        <v>1418</v>
      </c>
      <c r="E554" s="1" t="s">
        <v>1419</v>
      </c>
      <c r="F554" s="1">
        <v>1</v>
      </c>
      <c r="G554" s="1" t="s">
        <v>1168</v>
      </c>
      <c r="H554" s="1" t="s">
        <v>350</v>
      </c>
      <c r="I554" s="1" t="s">
        <v>351</v>
      </c>
      <c r="J554" s="1" t="s">
        <v>352</v>
      </c>
      <c r="K554" s="1" t="s">
        <v>353</v>
      </c>
      <c r="L554" s="1" t="s">
        <v>1168</v>
      </c>
      <c r="M554" s="1" t="s">
        <v>355</v>
      </c>
      <c r="N554" s="1">
        <v>1660316279.5</v>
      </c>
      <c r="O554" s="1">
        <f t="shared" si="68"/>
        <v>2.7599448193150198E-3</v>
      </c>
      <c r="P554" s="1">
        <f t="shared" si="69"/>
        <v>2.7599448193150198</v>
      </c>
      <c r="Q554" s="1">
        <f t="shared" si="70"/>
        <v>8.6566945892145348</v>
      </c>
      <c r="R554" s="1">
        <f t="shared" si="71"/>
        <v>588.35243749999995</v>
      </c>
      <c r="S554" s="1">
        <f t="shared" si="72"/>
        <v>468.84110353005752</v>
      </c>
      <c r="T554" s="1">
        <f t="shared" si="73"/>
        <v>46.754841548406098</v>
      </c>
      <c r="U554" s="1">
        <f t="shared" si="74"/>
        <v>58.673023296830955</v>
      </c>
      <c r="V554" s="1">
        <f t="shared" si="75"/>
        <v>0.13847336317443718</v>
      </c>
      <c r="W554" s="1">
        <f t="shared" si="76"/>
        <v>2.9221977798147494</v>
      </c>
      <c r="X554" s="1">
        <f t="shared" si="77"/>
        <v>0.13492856658682362</v>
      </c>
      <c r="Y554" s="1">
        <f t="shared" si="78"/>
        <v>8.4641281889199296E-2</v>
      </c>
      <c r="Z554" s="1">
        <f t="shared" si="79"/>
        <v>321.51295151647054</v>
      </c>
      <c r="AA554" s="1">
        <f t="shared" si="80"/>
        <v>32.187046405288044</v>
      </c>
      <c r="AB554" s="1">
        <f t="shared" si="81"/>
        <v>31.627806249999999</v>
      </c>
      <c r="AC554" s="1">
        <f t="shared" si="82"/>
        <v>4.6754072046247153</v>
      </c>
      <c r="AD554" s="1">
        <f t="shared" si="83"/>
        <v>60.062910520266918</v>
      </c>
      <c r="AE554" s="1">
        <f t="shared" si="84"/>
        <v>2.7111061496483275</v>
      </c>
      <c r="AF554" s="1">
        <f t="shared" si="85"/>
        <v>4.5137775145503873</v>
      </c>
      <c r="AG554" s="1">
        <f t="shared" si="86"/>
        <v>1.9643010549763877</v>
      </c>
      <c r="AH554" s="1">
        <f t="shared" si="87"/>
        <v>-121.71356653179237</v>
      </c>
      <c r="AI554" s="1">
        <f t="shared" si="88"/>
        <v>-97.436480363647107</v>
      </c>
      <c r="AJ554" s="1">
        <f t="shared" si="89"/>
        <v>-7.5111940567215951</v>
      </c>
      <c r="AK554" s="1">
        <f t="shared" si="90"/>
        <v>94.851710564309471</v>
      </c>
      <c r="AL554" s="1">
        <f t="shared" si="91"/>
        <v>39.237657567699422</v>
      </c>
      <c r="AM554" s="1">
        <f t="shared" si="92"/>
        <v>2.754007169382354</v>
      </c>
      <c r="AN554" s="1">
        <f t="shared" si="93"/>
        <v>8.6566945892145348</v>
      </c>
      <c r="AO554" s="1">
        <v>680.27399040956084</v>
      </c>
      <c r="AP554" s="1">
        <v>643.15173333333325</v>
      </c>
      <c r="AQ554" s="1">
        <v>5.0986465992738852</v>
      </c>
      <c r="AR554" s="1">
        <v>65.936551714249305</v>
      </c>
      <c r="AS554" s="1">
        <f t="shared" si="94"/>
        <v>2.7599448193150198</v>
      </c>
      <c r="AT554" s="1">
        <v>23.97551742171742</v>
      </c>
      <c r="AU554" s="1">
        <v>27.19536787878787</v>
      </c>
      <c r="AV554" s="1">
        <v>1.8050109308751121E-4</v>
      </c>
      <c r="AW554" s="1">
        <v>81.195447360536576</v>
      </c>
      <c r="AX554" s="1">
        <v>0</v>
      </c>
      <c r="AY554" s="1">
        <v>0</v>
      </c>
      <c r="AZ554" s="1">
        <f t="shared" si="95"/>
        <v>1</v>
      </c>
      <c r="BA554" s="1">
        <f t="shared" si="96"/>
        <v>0</v>
      </c>
      <c r="BB554" s="1">
        <f t="shared" si="97"/>
        <v>51962.357952246763</v>
      </c>
      <c r="BC554" s="1">
        <f t="shared" si="98"/>
        <v>1999.9825000000001</v>
      </c>
      <c r="BD554" s="1">
        <f t="shared" si="99"/>
        <v>1681.1851676251142</v>
      </c>
      <c r="BE554" s="1">
        <f t="shared" si="100"/>
        <v>0.8405999390620239</v>
      </c>
      <c r="BF554" s="1">
        <f t="shared" si="101"/>
        <v>0.16075788238970617</v>
      </c>
      <c r="BG554" s="1">
        <v>6</v>
      </c>
      <c r="BH554" s="1">
        <v>0.5</v>
      </c>
      <c r="BI554" s="1" t="s">
        <v>356</v>
      </c>
      <c r="BJ554" s="1">
        <v>2</v>
      </c>
      <c r="BK554" s="1" t="b">
        <v>1</v>
      </c>
      <c r="BL554" s="1">
        <v>1660316279.5</v>
      </c>
      <c r="BM554" s="1">
        <v>588.35243749999995</v>
      </c>
      <c r="BN554" s="1">
        <v>637.36893750000002</v>
      </c>
      <c r="BO554" s="1">
        <v>27.186018749999999</v>
      </c>
      <c r="BP554" s="1">
        <v>23.971912499999998</v>
      </c>
      <c r="BQ554" s="1">
        <v>586.63093749999996</v>
      </c>
      <c r="BR554" s="1">
        <v>27.176937500000001</v>
      </c>
      <c r="BS554" s="1">
        <v>500.13343750000001</v>
      </c>
      <c r="BT554" s="1">
        <v>99.624343750000008</v>
      </c>
      <c r="BU554" s="1">
        <v>9.9936387500000001E-2</v>
      </c>
      <c r="BV554" s="1">
        <v>31.009325</v>
      </c>
      <c r="BW554" s="1">
        <v>31.627806249999999</v>
      </c>
      <c r="BX554" s="1">
        <v>999.9</v>
      </c>
      <c r="BY554" s="1">
        <v>0</v>
      </c>
      <c r="BZ554" s="1">
        <v>0</v>
      </c>
      <c r="CA554" s="1">
        <v>9995.6993750000001</v>
      </c>
      <c r="CB554" s="1">
        <v>0</v>
      </c>
      <c r="CC554" s="1">
        <v>31.519868750000001</v>
      </c>
      <c r="CD554" s="1">
        <v>-49.016550000000002</v>
      </c>
      <c r="CE554" s="1">
        <v>604.79437499999995</v>
      </c>
      <c r="CF554" s="1">
        <v>653.02306250000004</v>
      </c>
      <c r="CG554" s="1">
        <v>3.2140749999999998</v>
      </c>
      <c r="CH554" s="1">
        <v>637.36893750000002</v>
      </c>
      <c r="CI554" s="1">
        <v>23.971912499999998</v>
      </c>
      <c r="CJ554" s="1">
        <v>2.7083887500000001</v>
      </c>
      <c r="CK554" s="1">
        <v>2.3881881250000001</v>
      </c>
      <c r="CL554" s="1">
        <v>22.336099999999998</v>
      </c>
      <c r="CM554" s="1">
        <v>20.283899999999999</v>
      </c>
      <c r="CN554" s="1">
        <v>1999.9825000000001</v>
      </c>
      <c r="CO554" s="1">
        <v>0.98000256249999995</v>
      </c>
      <c r="CP554" s="1">
        <v>1.9997756249999998E-2</v>
      </c>
      <c r="CQ554" s="1">
        <v>0</v>
      </c>
      <c r="CR554" s="1">
        <v>2.4150624999999999</v>
      </c>
      <c r="CS554" s="1">
        <v>0</v>
      </c>
      <c r="CT554" s="1">
        <v>26467.631249999999</v>
      </c>
      <c r="CU554" s="1">
        <v>17412.1875</v>
      </c>
      <c r="CV554" s="1">
        <v>40.777124999999998</v>
      </c>
      <c r="CW554" s="1">
        <v>41.871062500000001</v>
      </c>
      <c r="CX554" s="1">
        <v>40.804250000000003</v>
      </c>
      <c r="CY554" s="1">
        <v>40.238187500000002</v>
      </c>
      <c r="CZ554" s="1">
        <v>40.875</v>
      </c>
      <c r="DA554" s="1">
        <v>1959.98875</v>
      </c>
      <c r="DB554" s="1">
        <v>39.995624999999997</v>
      </c>
      <c r="DC554" s="1">
        <v>0</v>
      </c>
      <c r="DD554" s="1">
        <v>1660316285.4000001</v>
      </c>
      <c r="DE554" s="1">
        <v>0</v>
      </c>
      <c r="DF554" s="1">
        <v>1660315861.5</v>
      </c>
      <c r="DG554" s="1" t="s">
        <v>1169</v>
      </c>
      <c r="DH554" s="1">
        <v>1660315856.5</v>
      </c>
      <c r="DI554" s="1">
        <v>1660315861.5</v>
      </c>
      <c r="DJ554" s="1">
        <v>15</v>
      </c>
      <c r="DK554" s="1">
        <v>-0.154</v>
      </c>
      <c r="DL554" s="1">
        <v>-8.0000000000000002E-3</v>
      </c>
      <c r="DM554" s="1">
        <v>1.3839999999999999</v>
      </c>
      <c r="DN554" s="1">
        <v>1.6E-2</v>
      </c>
      <c r="DO554" s="1">
        <v>400</v>
      </c>
      <c r="DP554" s="1">
        <v>24</v>
      </c>
      <c r="DQ554" s="1">
        <v>0.19</v>
      </c>
      <c r="DR554" s="1">
        <v>0.03</v>
      </c>
      <c r="DS554" s="1">
        <v>8.1292227784501865</v>
      </c>
      <c r="DT554" s="1">
        <v>2.4532937262000201</v>
      </c>
      <c r="DU554" s="1">
        <v>0.20210745592669391</v>
      </c>
      <c r="DV554" s="1">
        <v>0</v>
      </c>
      <c r="DW554" s="1">
        <v>39.194018247919409</v>
      </c>
      <c r="DX554" s="1">
        <v>2.5827270976984278</v>
      </c>
      <c r="DY554" s="1">
        <v>0.1982985444659251</v>
      </c>
      <c r="DZ554" s="1">
        <v>0</v>
      </c>
      <c r="EA554" s="1">
        <v>-48.99556333333333</v>
      </c>
      <c r="EB554" s="1">
        <v>-4.1769530589544086</v>
      </c>
      <c r="EC554" s="1">
        <v>0.30672591509177788</v>
      </c>
      <c r="ED554" s="1">
        <v>0</v>
      </c>
      <c r="EE554" s="1">
        <v>459.32798524318991</v>
      </c>
      <c r="EF554" s="1">
        <v>258.00306237508238</v>
      </c>
      <c r="EG554" s="1">
        <v>25.458908881954731</v>
      </c>
      <c r="EH554" s="1">
        <v>0</v>
      </c>
      <c r="EI554" s="1">
        <v>3.2158037500000001</v>
      </c>
      <c r="EJ554" s="1">
        <v>-2.889759849907339E-2</v>
      </c>
      <c r="EK554" s="1">
        <v>4.3827563744178177E-3</v>
      </c>
      <c r="EL554" s="1">
        <v>1</v>
      </c>
      <c r="EM554" s="1">
        <v>1.964894142008442</v>
      </c>
      <c r="EN554" s="1">
        <v>-1.7972326790745018E-2</v>
      </c>
      <c r="EO554" s="1">
        <v>1.9054017111650209E-3</v>
      </c>
      <c r="EP554" s="1">
        <v>1</v>
      </c>
      <c r="EQ554" s="1">
        <v>2</v>
      </c>
      <c r="ER554" s="1">
        <v>6</v>
      </c>
      <c r="ES554" s="1" t="s">
        <v>387</v>
      </c>
      <c r="ET554" s="1">
        <v>2.9439099999999998</v>
      </c>
      <c r="EU554" s="1">
        <v>2.80132</v>
      </c>
      <c r="EV554" s="1">
        <v>0.12271799999999999</v>
      </c>
      <c r="EW554" s="1">
        <v>0.129356</v>
      </c>
      <c r="EX554" s="1">
        <v>0.118274</v>
      </c>
      <c r="EY554" s="1">
        <v>0.108303</v>
      </c>
      <c r="EZ554" s="1">
        <v>18027.5</v>
      </c>
      <c r="FA554" s="1">
        <v>18761.5</v>
      </c>
      <c r="FB554" s="1">
        <v>23890</v>
      </c>
      <c r="FC554" s="1">
        <v>25070.3</v>
      </c>
      <c r="FD554" s="1">
        <v>33710.9</v>
      </c>
      <c r="FE554" s="1">
        <v>35692.199999999997</v>
      </c>
      <c r="FF554" s="1">
        <v>43547.1</v>
      </c>
      <c r="FG554" s="1">
        <v>46339.7</v>
      </c>
      <c r="FH554" s="1">
        <v>1.9747699999999999</v>
      </c>
      <c r="FI554" s="1">
        <v>1.8782700000000001</v>
      </c>
      <c r="FJ554" s="1">
        <v>0.13286600000000001</v>
      </c>
      <c r="FK554" s="1">
        <v>0</v>
      </c>
      <c r="FL554" s="1">
        <v>29.449300000000001</v>
      </c>
      <c r="FM554" s="1">
        <v>999.9</v>
      </c>
      <c r="FN554" s="1">
        <v>61.9</v>
      </c>
      <c r="FO554" s="1">
        <v>34.200000000000003</v>
      </c>
      <c r="FP554" s="1">
        <v>33.572200000000002</v>
      </c>
      <c r="FQ554" s="1">
        <v>63.537199999999999</v>
      </c>
      <c r="FR554" s="1">
        <v>23.5657</v>
      </c>
      <c r="FS554" s="1">
        <v>1</v>
      </c>
      <c r="FT554" s="1">
        <v>0.28004800000000002</v>
      </c>
      <c r="FU554" s="1">
        <v>0.63265499999999997</v>
      </c>
      <c r="FV554" s="1">
        <v>20.321400000000001</v>
      </c>
      <c r="FW554" s="1">
        <v>5.2107000000000001</v>
      </c>
      <c r="FX554" s="1">
        <v>11.9054</v>
      </c>
      <c r="FY554" s="1">
        <v>5.0030999999999999</v>
      </c>
      <c r="FZ554" s="1">
        <v>3.2898000000000001</v>
      </c>
      <c r="GA554" s="1">
        <v>9999</v>
      </c>
      <c r="GB554" s="1">
        <v>9999</v>
      </c>
      <c r="GC554" s="1">
        <v>9999</v>
      </c>
      <c r="GD554" s="1">
        <v>999.9</v>
      </c>
      <c r="GE554" s="1">
        <v>1.85944</v>
      </c>
      <c r="GF554" s="1">
        <v>1.8544</v>
      </c>
      <c r="GG554" s="1">
        <v>1.8575999999999999</v>
      </c>
      <c r="GH554" s="1">
        <v>1.8560700000000001</v>
      </c>
      <c r="GI554" s="1">
        <v>1.8548500000000001</v>
      </c>
      <c r="GJ554" s="1">
        <v>1.8545199999999999</v>
      </c>
      <c r="GK554" s="1">
        <v>1.8531500000000001</v>
      </c>
      <c r="GL554" s="1">
        <v>1.85625</v>
      </c>
      <c r="GM554" s="1">
        <v>0</v>
      </c>
      <c r="GN554" s="1">
        <v>0</v>
      </c>
      <c r="GO554" s="1">
        <v>0</v>
      </c>
      <c r="GP554" s="1">
        <v>0</v>
      </c>
      <c r="GQ554" s="1" t="s">
        <v>359</v>
      </c>
      <c r="GR554" s="1" t="s">
        <v>360</v>
      </c>
      <c r="GS554" s="1" t="s">
        <v>361</v>
      </c>
      <c r="GT554" s="1" t="s">
        <v>361</v>
      </c>
      <c r="GU554" s="1" t="s">
        <v>361</v>
      </c>
      <c r="GV554" s="1" t="s">
        <v>361</v>
      </c>
      <c r="GW554" s="1">
        <v>0</v>
      </c>
      <c r="GX554" s="1">
        <v>100</v>
      </c>
      <c r="GY554" s="1">
        <v>100</v>
      </c>
      <c r="GZ554" s="1">
        <v>1.786</v>
      </c>
      <c r="HA554" s="1">
        <v>9.1000000000000004E-3</v>
      </c>
      <c r="HB554" s="1">
        <v>0.4487642293357042</v>
      </c>
      <c r="HC554" s="1">
        <v>2.7716384584972409E-3</v>
      </c>
      <c r="HD554" s="1">
        <v>-1.1467119688665799E-6</v>
      </c>
      <c r="HE554" s="1">
        <v>2.0626329066488061E-10</v>
      </c>
      <c r="HF554" s="1">
        <v>-7.3699162755519909E-2</v>
      </c>
      <c r="HG554" s="1">
        <v>1.066993184659233E-2</v>
      </c>
      <c r="HH554" s="1">
        <v>-3.4528890892081033E-4</v>
      </c>
      <c r="HI554" s="1">
        <v>2.382551249023132E-6</v>
      </c>
      <c r="HJ554" s="1">
        <v>1</v>
      </c>
      <c r="HK554" s="1">
        <v>2115</v>
      </c>
      <c r="HL554" s="1">
        <v>2</v>
      </c>
      <c r="HM554" s="1">
        <v>30</v>
      </c>
      <c r="HN554" s="1">
        <v>7.2</v>
      </c>
      <c r="HO554" s="1">
        <v>7.1</v>
      </c>
      <c r="HP554" s="1">
        <v>1.6003400000000001</v>
      </c>
      <c r="HQ554" s="1">
        <v>2.3010299999999999</v>
      </c>
      <c r="HR554" s="1">
        <v>1.4978</v>
      </c>
      <c r="HS554" s="1">
        <v>2.3022499999999999</v>
      </c>
      <c r="HT554" s="1">
        <v>1.5478499999999999</v>
      </c>
      <c r="HU554" s="1">
        <v>2.4548299999999998</v>
      </c>
      <c r="HV554" s="1">
        <v>37.241999999999997</v>
      </c>
      <c r="HW554" s="1">
        <v>14.438499999999999</v>
      </c>
      <c r="HX554" s="1">
        <v>18</v>
      </c>
      <c r="HY554" s="1">
        <v>498.03199999999998</v>
      </c>
      <c r="HZ554" s="1">
        <v>500.48399999999998</v>
      </c>
      <c r="IA554" s="1">
        <v>28.499500000000001</v>
      </c>
      <c r="IB554" s="1">
        <v>30.69</v>
      </c>
      <c r="IC554" s="1">
        <v>30.0002</v>
      </c>
      <c r="ID554" s="1">
        <v>30.488600000000002</v>
      </c>
      <c r="IE554" s="1">
        <v>30.581499999999998</v>
      </c>
      <c r="IF554" s="1">
        <v>32.0959</v>
      </c>
      <c r="IG554" s="1">
        <v>31.125599999999999</v>
      </c>
      <c r="IH554" s="1">
        <v>0</v>
      </c>
      <c r="II554" s="1">
        <v>28.4971</v>
      </c>
      <c r="IJ554" s="1">
        <v>703.96500000000003</v>
      </c>
      <c r="IK554" s="1">
        <v>23.924700000000001</v>
      </c>
      <c r="IL554" s="1">
        <v>100.70699999999999</v>
      </c>
      <c r="IM554" s="1">
        <v>100.43300000000001</v>
      </c>
      <c r="IN554" s="1" t="s">
        <v>366</v>
      </c>
    </row>
    <row r="555" spans="1:248" ht="15.75" customHeight="1" x14ac:dyDescent="0.3">
      <c r="A555" s="1">
        <v>539</v>
      </c>
      <c r="B555" s="1">
        <v>1660316288.5</v>
      </c>
      <c r="C555" s="1">
        <v>5321.9000000953674</v>
      </c>
      <c r="D555" s="1" t="s">
        <v>1420</v>
      </c>
      <c r="E555" s="1" t="s">
        <v>1421</v>
      </c>
      <c r="F555" s="1">
        <v>1</v>
      </c>
      <c r="G555" s="1" t="s">
        <v>1168</v>
      </c>
      <c r="H555" s="1" t="s">
        <v>350</v>
      </c>
      <c r="I555" s="1" t="s">
        <v>351</v>
      </c>
      <c r="J555" s="1" t="s">
        <v>352</v>
      </c>
      <c r="K555" s="1" t="s">
        <v>353</v>
      </c>
      <c r="L555" s="1" t="s">
        <v>1168</v>
      </c>
      <c r="M555" s="1" t="s">
        <v>355</v>
      </c>
      <c r="N555" s="1">
        <v>1660316281</v>
      </c>
      <c r="O555" s="1">
        <f t="shared" si="68"/>
        <v>2.7608550890337209E-3</v>
      </c>
      <c r="P555" s="1">
        <f t="shared" si="69"/>
        <v>2.7608550890337211</v>
      </c>
      <c r="Q555" s="1">
        <f t="shared" si="70"/>
        <v>8.6529044789710206</v>
      </c>
      <c r="R555" s="1">
        <f t="shared" si="71"/>
        <v>595.82553333333328</v>
      </c>
      <c r="S555" s="1">
        <f t="shared" si="72"/>
        <v>476.20114867284445</v>
      </c>
      <c r="T555" s="1">
        <f t="shared" si="73"/>
        <v>47.488731548156338</v>
      </c>
      <c r="U555" s="1">
        <f t="shared" si="74"/>
        <v>59.418165791621632</v>
      </c>
      <c r="V555" s="1">
        <f t="shared" si="75"/>
        <v>0.13857907303847961</v>
      </c>
      <c r="W555" s="1">
        <f t="shared" si="76"/>
        <v>2.92270695878375</v>
      </c>
      <c r="X555" s="1">
        <f t="shared" si="77"/>
        <v>0.1350295383727802</v>
      </c>
      <c r="Y555" s="1">
        <f t="shared" si="78"/>
        <v>8.4704800513938625E-2</v>
      </c>
      <c r="Z555" s="1">
        <f t="shared" si="79"/>
        <v>321.51445068426324</v>
      </c>
      <c r="AA555" s="1">
        <f t="shared" si="80"/>
        <v>32.185544019586644</v>
      </c>
      <c r="AB555" s="1">
        <f t="shared" si="81"/>
        <v>31.625186666666671</v>
      </c>
      <c r="AC555" s="1">
        <f t="shared" si="82"/>
        <v>4.6747121331051877</v>
      </c>
      <c r="AD555" s="1">
        <f t="shared" si="83"/>
        <v>60.069378694377093</v>
      </c>
      <c r="AE555" s="1">
        <f t="shared" si="84"/>
        <v>2.7112303865719403</v>
      </c>
      <c r="AF555" s="1">
        <f t="shared" si="85"/>
        <v>4.5134983006337137</v>
      </c>
      <c r="AG555" s="1">
        <f t="shared" si="86"/>
        <v>1.9634817465332475</v>
      </c>
      <c r="AH555" s="1">
        <f t="shared" si="87"/>
        <v>-121.75370942638709</v>
      </c>
      <c r="AI555" s="1">
        <f t="shared" si="88"/>
        <v>-97.2116554769202</v>
      </c>
      <c r="AJ555" s="1">
        <f t="shared" si="89"/>
        <v>-7.4924203370946723</v>
      </c>
      <c r="AK555" s="1">
        <f t="shared" si="90"/>
        <v>95.056665443861235</v>
      </c>
      <c r="AL555" s="1">
        <f t="shared" si="91"/>
        <v>39.294498487092596</v>
      </c>
      <c r="AM555" s="1">
        <f t="shared" si="92"/>
        <v>2.7539862553662622</v>
      </c>
      <c r="AN555" s="1">
        <f t="shared" si="93"/>
        <v>8.6529044789710206</v>
      </c>
      <c r="AO555" s="1">
        <v>685.41954111811219</v>
      </c>
      <c r="AP555" s="1">
        <v>648.27096363636326</v>
      </c>
      <c r="AQ555" s="1">
        <v>5.1046223734931102</v>
      </c>
      <c r="AR555" s="1">
        <v>65.936551714249305</v>
      </c>
      <c r="AS555" s="1">
        <f t="shared" si="94"/>
        <v>2.7608550890337211</v>
      </c>
      <c r="AT555" s="1">
        <v>23.975273827446799</v>
      </c>
      <c r="AU555" s="1">
        <v>27.19629636363636</v>
      </c>
      <c r="AV555" s="1">
        <v>1.6115360474268931E-4</v>
      </c>
      <c r="AW555" s="1">
        <v>81.195447360536576</v>
      </c>
      <c r="AX555" s="1">
        <v>0</v>
      </c>
      <c r="AY555" s="1">
        <v>0</v>
      </c>
      <c r="AZ555" s="1">
        <f t="shared" si="95"/>
        <v>1</v>
      </c>
      <c r="BA555" s="1">
        <f t="shared" si="96"/>
        <v>0</v>
      </c>
      <c r="BB555" s="1">
        <f t="shared" si="97"/>
        <v>51977.02800152533</v>
      </c>
      <c r="BC555" s="1">
        <f t="shared" si="98"/>
        <v>1999.992</v>
      </c>
      <c r="BD555" s="1">
        <f t="shared" si="99"/>
        <v>1681.1931388001365</v>
      </c>
      <c r="BE555" s="1">
        <f t="shared" si="100"/>
        <v>0.84059993179979542</v>
      </c>
      <c r="BF555" s="1">
        <f t="shared" si="101"/>
        <v>0.16075786837360512</v>
      </c>
      <c r="BG555" s="1">
        <v>6</v>
      </c>
      <c r="BH555" s="1">
        <v>0.5</v>
      </c>
      <c r="BI555" s="1" t="s">
        <v>356</v>
      </c>
      <c r="BJ555" s="1">
        <v>2</v>
      </c>
      <c r="BK555" s="1" t="b">
        <v>1</v>
      </c>
      <c r="BL555" s="1">
        <v>1660316281</v>
      </c>
      <c r="BM555" s="1">
        <v>595.82553333333328</v>
      </c>
      <c r="BN555" s="1">
        <v>644.93473333333327</v>
      </c>
      <c r="BO555" s="1">
        <v>27.187313333333339</v>
      </c>
      <c r="BP555" s="1">
        <v>23.973246666666672</v>
      </c>
      <c r="BQ555" s="1">
        <v>594.09179999999992</v>
      </c>
      <c r="BR555" s="1">
        <v>27.178233333333331</v>
      </c>
      <c r="BS555" s="1">
        <v>500.13513333333327</v>
      </c>
      <c r="BT555" s="1">
        <v>99.62418666666666</v>
      </c>
      <c r="BU555" s="1">
        <v>9.9914546666666659E-2</v>
      </c>
      <c r="BV555" s="1">
        <v>31.008240000000001</v>
      </c>
      <c r="BW555" s="1">
        <v>31.625186666666671</v>
      </c>
      <c r="BX555" s="1">
        <v>999.89999999999986</v>
      </c>
      <c r="BY555" s="1">
        <v>0</v>
      </c>
      <c r="BZ555" s="1">
        <v>0</v>
      </c>
      <c r="CA555" s="1">
        <v>9998.6206666666658</v>
      </c>
      <c r="CB555" s="1">
        <v>0</v>
      </c>
      <c r="CC555" s="1">
        <v>30.98820666666667</v>
      </c>
      <c r="CD555" s="1">
        <v>-49.109206666666672</v>
      </c>
      <c r="CE555" s="1">
        <v>612.4771333333332</v>
      </c>
      <c r="CF555" s="1">
        <v>660.77553333333344</v>
      </c>
      <c r="CG555" s="1">
        <v>3.2140399999999998</v>
      </c>
      <c r="CH555" s="1">
        <v>644.93473333333327</v>
      </c>
      <c r="CI555" s="1">
        <v>23.973246666666672</v>
      </c>
      <c r="CJ555" s="1">
        <v>2.708512666666667</v>
      </c>
      <c r="CK555" s="1">
        <v>2.3883166666666669</v>
      </c>
      <c r="CL555" s="1">
        <v>22.336859999999991</v>
      </c>
      <c r="CM555" s="1">
        <v>20.28476666666667</v>
      </c>
      <c r="CN555" s="1">
        <v>1999.992</v>
      </c>
      <c r="CO555" s="1">
        <v>0.98000260000000028</v>
      </c>
      <c r="CP555" s="1">
        <v>1.999772E-2</v>
      </c>
      <c r="CQ555" s="1">
        <v>0</v>
      </c>
      <c r="CR555" s="1">
        <v>2.3412666666666668</v>
      </c>
      <c r="CS555" s="1">
        <v>0</v>
      </c>
      <c r="CT555" s="1">
        <v>26474.433333333331</v>
      </c>
      <c r="CU555" s="1">
        <v>17412.28</v>
      </c>
      <c r="CV555" s="1">
        <v>40.78306666666667</v>
      </c>
      <c r="CW555" s="1">
        <v>41.870800000000003</v>
      </c>
      <c r="CX555" s="1">
        <v>40.807866666666669</v>
      </c>
      <c r="CY555" s="1">
        <v>40.245800000000003</v>
      </c>
      <c r="CZ555" s="1">
        <v>40.875</v>
      </c>
      <c r="DA555" s="1">
        <v>1959.9986666666671</v>
      </c>
      <c r="DB555" s="1">
        <v>39.995333333333328</v>
      </c>
      <c r="DC555" s="1">
        <v>0</v>
      </c>
      <c r="DD555" s="1">
        <v>1660316286.5999999</v>
      </c>
      <c r="DE555" s="1">
        <v>0</v>
      </c>
      <c r="DF555" s="1">
        <v>1660315861.5</v>
      </c>
      <c r="DG555" s="1" t="s">
        <v>1169</v>
      </c>
      <c r="DH555" s="1">
        <v>1660315856.5</v>
      </c>
      <c r="DI555" s="1">
        <v>1660315861.5</v>
      </c>
      <c r="DJ555" s="1">
        <v>15</v>
      </c>
      <c r="DK555" s="1">
        <v>-0.154</v>
      </c>
      <c r="DL555" s="1">
        <v>-8.0000000000000002E-3</v>
      </c>
      <c r="DM555" s="1">
        <v>1.3839999999999999</v>
      </c>
      <c r="DN555" s="1">
        <v>1.6E-2</v>
      </c>
      <c r="DO555" s="1">
        <v>400</v>
      </c>
      <c r="DP555" s="1">
        <v>24</v>
      </c>
      <c r="DQ555" s="1">
        <v>0.19</v>
      </c>
      <c r="DR555" s="1">
        <v>0.03</v>
      </c>
      <c r="DS555" s="1">
        <v>8.2071370567572526</v>
      </c>
      <c r="DT555" s="1">
        <v>3.0924626997735172</v>
      </c>
      <c r="DU555" s="1">
        <v>0.23910354878980949</v>
      </c>
      <c r="DV555" s="1">
        <v>0</v>
      </c>
      <c r="DW555" s="1">
        <v>39.264393989889868</v>
      </c>
      <c r="DX555" s="1">
        <v>2.7945250194944342</v>
      </c>
      <c r="DY555" s="1">
        <v>0.205991871857655</v>
      </c>
      <c r="DZ555" s="1">
        <v>0</v>
      </c>
      <c r="EA555" s="1">
        <v>-49.077761290322577</v>
      </c>
      <c r="EB555" s="1">
        <v>-4.312504838709506</v>
      </c>
      <c r="EC555" s="1">
        <v>0.32560871696881338</v>
      </c>
      <c r="ED555" s="1">
        <v>0</v>
      </c>
      <c r="EE555" s="1">
        <v>466.70843395936072</v>
      </c>
      <c r="EF555" s="1">
        <v>257.49770512517699</v>
      </c>
      <c r="EG555" s="1">
        <v>24.790782140983481</v>
      </c>
      <c r="EH555" s="1">
        <v>0</v>
      </c>
      <c r="EI555" s="1">
        <v>3.2155360975609759</v>
      </c>
      <c r="EJ555" s="1">
        <v>-1.4003414634155159E-2</v>
      </c>
      <c r="EK555" s="1">
        <v>3.7898271265347089E-3</v>
      </c>
      <c r="EL555" s="1">
        <v>1</v>
      </c>
      <c r="EM555" s="1">
        <v>1.963908197382676</v>
      </c>
      <c r="EN555" s="1">
        <v>-1.929298030825264E-2</v>
      </c>
      <c r="EO555" s="1">
        <v>2.0592877952544811E-3</v>
      </c>
      <c r="EP555" s="1">
        <v>1</v>
      </c>
      <c r="EQ555" s="1">
        <v>2</v>
      </c>
      <c r="ER555" s="1">
        <v>6</v>
      </c>
      <c r="ES555" s="1" t="s">
        <v>387</v>
      </c>
      <c r="ET555" s="1">
        <v>2.94394</v>
      </c>
      <c r="EU555" s="1">
        <v>2.8012999999999999</v>
      </c>
      <c r="EV555" s="1">
        <v>0.12339799999999999</v>
      </c>
      <c r="EW555" s="1">
        <v>0.13000100000000001</v>
      </c>
      <c r="EX555" s="1">
        <v>0.11827699999999999</v>
      </c>
      <c r="EY555" s="1">
        <v>0.10831</v>
      </c>
      <c r="EZ555" s="1">
        <v>18013.3</v>
      </c>
      <c r="FA555" s="1">
        <v>18747.599999999999</v>
      </c>
      <c r="FB555" s="1">
        <v>23889.8</v>
      </c>
      <c r="FC555" s="1">
        <v>25070.2</v>
      </c>
      <c r="FD555" s="1">
        <v>33710.400000000001</v>
      </c>
      <c r="FE555" s="1">
        <v>35692</v>
      </c>
      <c r="FF555" s="1">
        <v>43546.5</v>
      </c>
      <c r="FG555" s="1">
        <v>46339.9</v>
      </c>
      <c r="FH555" s="1">
        <v>1.97475</v>
      </c>
      <c r="FI555" s="1">
        <v>1.8783000000000001</v>
      </c>
      <c r="FJ555" s="1">
        <v>0.132885</v>
      </c>
      <c r="FK555" s="1">
        <v>0</v>
      </c>
      <c r="FL555" s="1">
        <v>29.449300000000001</v>
      </c>
      <c r="FM555" s="1">
        <v>999.9</v>
      </c>
      <c r="FN555" s="1">
        <v>61.9</v>
      </c>
      <c r="FO555" s="1">
        <v>34.200000000000003</v>
      </c>
      <c r="FP555" s="1">
        <v>33.567399999999999</v>
      </c>
      <c r="FQ555" s="1">
        <v>63.677199999999999</v>
      </c>
      <c r="FR555" s="1">
        <v>23.165099999999999</v>
      </c>
      <c r="FS555" s="1">
        <v>1</v>
      </c>
      <c r="FT555" s="1">
        <v>0.28009699999999998</v>
      </c>
      <c r="FU555" s="1">
        <v>0.63061</v>
      </c>
      <c r="FV555" s="1">
        <v>20.321400000000001</v>
      </c>
      <c r="FW555" s="1">
        <v>5.2111499999999999</v>
      </c>
      <c r="FX555" s="1">
        <v>11.905099999999999</v>
      </c>
      <c r="FY555" s="1">
        <v>5.0031999999999996</v>
      </c>
      <c r="FZ555" s="1">
        <v>3.2897799999999999</v>
      </c>
      <c r="GA555" s="1">
        <v>9999</v>
      </c>
      <c r="GB555" s="1">
        <v>9999</v>
      </c>
      <c r="GC555" s="1">
        <v>9999</v>
      </c>
      <c r="GD555" s="1">
        <v>999.9</v>
      </c>
      <c r="GE555" s="1">
        <v>1.85944</v>
      </c>
      <c r="GF555" s="1">
        <v>1.8544</v>
      </c>
      <c r="GG555" s="1">
        <v>1.8575999999999999</v>
      </c>
      <c r="GH555" s="1">
        <v>1.8560700000000001</v>
      </c>
      <c r="GI555" s="1">
        <v>1.85486</v>
      </c>
      <c r="GJ555" s="1">
        <v>1.8545100000000001</v>
      </c>
      <c r="GK555" s="1">
        <v>1.8531500000000001</v>
      </c>
      <c r="GL555" s="1">
        <v>1.85625</v>
      </c>
      <c r="GM555" s="1">
        <v>0</v>
      </c>
      <c r="GN555" s="1">
        <v>0</v>
      </c>
      <c r="GO555" s="1">
        <v>0</v>
      </c>
      <c r="GP555" s="1">
        <v>0</v>
      </c>
      <c r="GQ555" s="1" t="s">
        <v>359</v>
      </c>
      <c r="GR555" s="1" t="s">
        <v>360</v>
      </c>
      <c r="GS555" s="1" t="s">
        <v>361</v>
      </c>
      <c r="GT555" s="1" t="s">
        <v>361</v>
      </c>
      <c r="GU555" s="1" t="s">
        <v>361</v>
      </c>
      <c r="GV555" s="1" t="s">
        <v>361</v>
      </c>
      <c r="GW555" s="1">
        <v>0</v>
      </c>
      <c r="GX555" s="1">
        <v>100</v>
      </c>
      <c r="GY555" s="1">
        <v>100</v>
      </c>
      <c r="GZ555" s="1">
        <v>1.794</v>
      </c>
      <c r="HA555" s="1">
        <v>8.9999999999999993E-3</v>
      </c>
      <c r="HB555" s="1">
        <v>0.4487642293357042</v>
      </c>
      <c r="HC555" s="1">
        <v>2.7716384584972409E-3</v>
      </c>
      <c r="HD555" s="1">
        <v>-1.1467119688665799E-6</v>
      </c>
      <c r="HE555" s="1">
        <v>2.0626329066488061E-10</v>
      </c>
      <c r="HF555" s="1">
        <v>-7.3699162755519909E-2</v>
      </c>
      <c r="HG555" s="1">
        <v>1.066993184659233E-2</v>
      </c>
      <c r="HH555" s="1">
        <v>-3.4528890892081033E-4</v>
      </c>
      <c r="HI555" s="1">
        <v>2.382551249023132E-6</v>
      </c>
      <c r="HJ555" s="1">
        <v>1</v>
      </c>
      <c r="HK555" s="1">
        <v>2115</v>
      </c>
      <c r="HL555" s="1">
        <v>2</v>
      </c>
      <c r="HM555" s="1">
        <v>30</v>
      </c>
      <c r="HN555" s="1">
        <v>7.2</v>
      </c>
      <c r="HO555" s="1">
        <v>7.1</v>
      </c>
      <c r="HP555" s="1">
        <v>1.6113299999999999</v>
      </c>
      <c r="HQ555" s="1">
        <v>2.3156699999999999</v>
      </c>
      <c r="HR555" s="1">
        <v>1.4978</v>
      </c>
      <c r="HS555" s="1">
        <v>2.3022499999999999</v>
      </c>
      <c r="HT555" s="1">
        <v>1.5478499999999999</v>
      </c>
      <c r="HU555" s="1">
        <v>2.33765</v>
      </c>
      <c r="HV555" s="1">
        <v>37.241999999999997</v>
      </c>
      <c r="HW555" s="1">
        <v>14.4297</v>
      </c>
      <c r="HX555" s="1">
        <v>18</v>
      </c>
      <c r="HY555" s="1">
        <v>498.017</v>
      </c>
      <c r="HZ555" s="1">
        <v>500.50400000000002</v>
      </c>
      <c r="IA555" s="1">
        <v>28.498200000000001</v>
      </c>
      <c r="IB555" s="1">
        <v>30.6905</v>
      </c>
      <c r="IC555" s="1">
        <v>30.0002</v>
      </c>
      <c r="ID555" s="1">
        <v>30.488600000000002</v>
      </c>
      <c r="IE555" s="1">
        <v>30.582000000000001</v>
      </c>
      <c r="IF555" s="1">
        <v>32.3292</v>
      </c>
      <c r="IG555" s="1">
        <v>31.125599999999999</v>
      </c>
      <c r="IH555" s="1">
        <v>0</v>
      </c>
      <c r="II555" s="1">
        <v>28.4971</v>
      </c>
      <c r="IJ555" s="1">
        <v>713.98599999999999</v>
      </c>
      <c r="IK555" s="1">
        <v>23.9206</v>
      </c>
      <c r="IL555" s="1">
        <v>100.706</v>
      </c>
      <c r="IM555" s="1">
        <v>100.434</v>
      </c>
      <c r="IN555" s="1" t="s">
        <v>366</v>
      </c>
    </row>
    <row r="556" spans="1:248" ht="15.75" customHeight="1" x14ac:dyDescent="0.3">
      <c r="A556" s="1">
        <v>540</v>
      </c>
      <c r="B556" s="1">
        <v>1660316289.5</v>
      </c>
      <c r="C556" s="1">
        <v>5322.9000000953674</v>
      </c>
      <c r="D556" s="1" t="s">
        <v>1422</v>
      </c>
      <c r="E556" s="1" t="s">
        <v>1423</v>
      </c>
      <c r="F556" s="1">
        <v>1</v>
      </c>
      <c r="G556" s="1" t="s">
        <v>1168</v>
      </c>
      <c r="H556" s="1" t="s">
        <v>350</v>
      </c>
      <c r="I556" s="1" t="s">
        <v>351</v>
      </c>
      <c r="J556" s="1" t="s">
        <v>352</v>
      </c>
      <c r="K556" s="1" t="s">
        <v>353</v>
      </c>
      <c r="L556" s="1" t="s">
        <v>1168</v>
      </c>
      <c r="M556" s="1" t="s">
        <v>355</v>
      </c>
      <c r="N556" s="1">
        <v>1660316281.5</v>
      </c>
      <c r="O556" s="1">
        <f t="shared" si="68"/>
        <v>2.7616697823366599E-3</v>
      </c>
      <c r="P556" s="1">
        <f t="shared" si="69"/>
        <v>2.7616697823366598</v>
      </c>
      <c r="Q556" s="1">
        <f t="shared" si="70"/>
        <v>8.5487603915518271</v>
      </c>
      <c r="R556" s="1">
        <f t="shared" si="71"/>
        <v>598.31612500000006</v>
      </c>
      <c r="S556" s="1">
        <f t="shared" si="72"/>
        <v>479.87085197740964</v>
      </c>
      <c r="T556" s="1">
        <f t="shared" si="73"/>
        <v>47.854656924267125</v>
      </c>
      <c r="U556" s="1">
        <f t="shared" si="74"/>
        <v>59.666497300569141</v>
      </c>
      <c r="V556" s="1">
        <f t="shared" si="75"/>
        <v>0.13864532270724828</v>
      </c>
      <c r="W556" s="1">
        <f t="shared" si="76"/>
        <v>2.9225014983450106</v>
      </c>
      <c r="X556" s="1">
        <f t="shared" si="77"/>
        <v>0.13509219739417513</v>
      </c>
      <c r="Y556" s="1">
        <f t="shared" si="78"/>
        <v>8.4744273303765619E-2</v>
      </c>
      <c r="Z556" s="1">
        <f t="shared" si="79"/>
        <v>321.5132145790065</v>
      </c>
      <c r="AA556" s="1">
        <f t="shared" si="80"/>
        <v>32.185068364371219</v>
      </c>
      <c r="AB556" s="1">
        <f t="shared" si="81"/>
        <v>31.624181249999999</v>
      </c>
      <c r="AC556" s="1">
        <f t="shared" si="82"/>
        <v>4.674445383089135</v>
      </c>
      <c r="AD556" s="1">
        <f t="shared" si="83"/>
        <v>60.071942908821981</v>
      </c>
      <c r="AE556" s="1">
        <f t="shared" si="84"/>
        <v>2.7112945300370126</v>
      </c>
      <c r="AF556" s="1">
        <f t="shared" si="85"/>
        <v>4.5134124164291682</v>
      </c>
      <c r="AG556" s="1">
        <f t="shared" si="86"/>
        <v>1.9631508530521224</v>
      </c>
      <c r="AH556" s="1">
        <f t="shared" si="87"/>
        <v>-121.7896374010467</v>
      </c>
      <c r="AI556" s="1">
        <f t="shared" si="88"/>
        <v>-97.098995302440031</v>
      </c>
      <c r="AJ556" s="1">
        <f t="shared" si="89"/>
        <v>-7.4842139584452578</v>
      </c>
      <c r="AK556" s="1">
        <f t="shared" si="90"/>
        <v>95.140367917074499</v>
      </c>
      <c r="AL556" s="1">
        <f t="shared" si="91"/>
        <v>39.30258107258804</v>
      </c>
      <c r="AM556" s="1">
        <f t="shared" si="92"/>
        <v>2.7541334294475814</v>
      </c>
      <c r="AN556" s="1">
        <f t="shared" si="93"/>
        <v>8.5487603915518271</v>
      </c>
      <c r="AO556" s="1">
        <v>690.58400724688011</v>
      </c>
      <c r="AP556" s="1">
        <v>653.44089090909085</v>
      </c>
      <c r="AQ556" s="1">
        <v>5.1282117271655556</v>
      </c>
      <c r="AR556" s="1">
        <v>65.936551714249305</v>
      </c>
      <c r="AS556" s="1">
        <f t="shared" si="94"/>
        <v>2.7616697823366598</v>
      </c>
      <c r="AT556" s="1">
        <v>23.97558666693509</v>
      </c>
      <c r="AU556" s="1">
        <v>27.197849696969691</v>
      </c>
      <c r="AV556" s="1">
        <v>1.1525027625771351E-4</v>
      </c>
      <c r="AW556" s="1">
        <v>81.195447360536576</v>
      </c>
      <c r="AX556" s="1">
        <v>0</v>
      </c>
      <c r="AY556" s="1">
        <v>0</v>
      </c>
      <c r="AZ556" s="1">
        <f t="shared" si="95"/>
        <v>1</v>
      </c>
      <c r="BA556" s="1">
        <f t="shared" si="96"/>
        <v>0</v>
      </c>
      <c r="BB556" s="1">
        <f t="shared" si="97"/>
        <v>51971.236943327123</v>
      </c>
      <c r="BC556" s="1">
        <f t="shared" si="98"/>
        <v>1999.984375</v>
      </c>
      <c r="BD556" s="1">
        <f t="shared" si="99"/>
        <v>1681.1867238751329</v>
      </c>
      <c r="BE556" s="1">
        <f t="shared" si="100"/>
        <v>0.84059992912451276</v>
      </c>
      <c r="BF556" s="1">
        <f t="shared" si="101"/>
        <v>0.16075786321030958</v>
      </c>
      <c r="BG556" s="1">
        <v>6</v>
      </c>
      <c r="BH556" s="1">
        <v>0.5</v>
      </c>
      <c r="BI556" s="1" t="s">
        <v>356</v>
      </c>
      <c r="BJ556" s="1">
        <v>2</v>
      </c>
      <c r="BK556" s="1" t="b">
        <v>1</v>
      </c>
      <c r="BL556" s="1">
        <v>1660316281.5</v>
      </c>
      <c r="BM556" s="1">
        <v>598.31612500000006</v>
      </c>
      <c r="BN556" s="1">
        <v>647.44337500000006</v>
      </c>
      <c r="BO556" s="1">
        <v>27.187975000000002</v>
      </c>
      <c r="BP556" s="1">
        <v>23.973737499999999</v>
      </c>
      <c r="BQ556" s="1">
        <v>596.57843750000006</v>
      </c>
      <c r="BR556" s="1">
        <v>27.178899999999999</v>
      </c>
      <c r="BS556" s="1">
        <v>500.13493749999998</v>
      </c>
      <c r="BT556" s="1">
        <v>99.624099999999999</v>
      </c>
      <c r="BU556" s="1">
        <v>9.9933512500000002E-2</v>
      </c>
      <c r="BV556" s="1">
        <v>31.007906250000001</v>
      </c>
      <c r="BW556" s="1">
        <v>31.624181249999999</v>
      </c>
      <c r="BX556" s="1">
        <v>999.9</v>
      </c>
      <c r="BY556" s="1">
        <v>0</v>
      </c>
      <c r="BZ556" s="1">
        <v>0</v>
      </c>
      <c r="CA556" s="1">
        <v>9997.4568749999999</v>
      </c>
      <c r="CB556" s="1">
        <v>0</v>
      </c>
      <c r="CC556" s="1">
        <v>30.769462499999999</v>
      </c>
      <c r="CD556" s="1">
        <v>-49.127274999999997</v>
      </c>
      <c r="CE556" s="1">
        <v>615.03774999999996</v>
      </c>
      <c r="CF556" s="1">
        <v>663.34618750000004</v>
      </c>
      <c r="CG556" s="1">
        <v>3.21421125</v>
      </c>
      <c r="CH556" s="1">
        <v>647.44337500000006</v>
      </c>
      <c r="CI556" s="1">
        <v>23.973737499999999</v>
      </c>
      <c r="CJ556" s="1">
        <v>2.7085762500000001</v>
      </c>
      <c r="CK556" s="1">
        <v>2.3883637499999999</v>
      </c>
      <c r="CL556" s="1">
        <v>22.337243749999999</v>
      </c>
      <c r="CM556" s="1">
        <v>20.285087499999999</v>
      </c>
      <c r="CN556" s="1">
        <v>1999.984375</v>
      </c>
      <c r="CO556" s="1">
        <v>0.98000256249999995</v>
      </c>
      <c r="CP556" s="1">
        <v>1.9997756249999998E-2</v>
      </c>
      <c r="CQ556" s="1">
        <v>0</v>
      </c>
      <c r="CR556" s="1">
        <v>2.2785000000000002</v>
      </c>
      <c r="CS556" s="1">
        <v>0</v>
      </c>
      <c r="CT556" s="1">
        <v>26476.95</v>
      </c>
      <c r="CU556" s="1">
        <v>17412.212500000001</v>
      </c>
      <c r="CV556" s="1">
        <v>40.784875</v>
      </c>
      <c r="CW556" s="1">
        <v>41.871062500000001</v>
      </c>
      <c r="CX556" s="1">
        <v>40.808124999999997</v>
      </c>
      <c r="CY556" s="1">
        <v>40.246062500000001</v>
      </c>
      <c r="CZ556" s="1">
        <v>40.875</v>
      </c>
      <c r="DA556" s="1">
        <v>1959.99125</v>
      </c>
      <c r="DB556" s="1">
        <v>39.994999999999997</v>
      </c>
      <c r="DC556" s="1">
        <v>0</v>
      </c>
      <c r="DD556" s="1">
        <v>1660316287.8</v>
      </c>
      <c r="DE556" s="1">
        <v>0</v>
      </c>
      <c r="DF556" s="1">
        <v>1660315861.5</v>
      </c>
      <c r="DG556" s="1" t="s">
        <v>1169</v>
      </c>
      <c r="DH556" s="1">
        <v>1660315856.5</v>
      </c>
      <c r="DI556" s="1">
        <v>1660315861.5</v>
      </c>
      <c r="DJ556" s="1">
        <v>15</v>
      </c>
      <c r="DK556" s="1">
        <v>-0.154</v>
      </c>
      <c r="DL556" s="1">
        <v>-8.0000000000000002E-3</v>
      </c>
      <c r="DM556" s="1">
        <v>1.3839999999999999</v>
      </c>
      <c r="DN556" s="1">
        <v>1.6E-2</v>
      </c>
      <c r="DO556" s="1">
        <v>400</v>
      </c>
      <c r="DP556" s="1">
        <v>24</v>
      </c>
      <c r="DQ556" s="1">
        <v>0.19</v>
      </c>
      <c r="DR556" s="1">
        <v>0.03</v>
      </c>
      <c r="DS556" s="1">
        <v>8.2071370567572526</v>
      </c>
      <c r="DT556" s="1">
        <v>3.0924626997735172</v>
      </c>
      <c r="DU556" s="1">
        <v>0.23910354878980949</v>
      </c>
      <c r="DV556" s="1">
        <v>0</v>
      </c>
      <c r="DW556" s="1">
        <v>39.264393989889868</v>
      </c>
      <c r="DX556" s="1">
        <v>2.7945250194944342</v>
      </c>
      <c r="DY556" s="1">
        <v>0.205991871857655</v>
      </c>
      <c r="DZ556" s="1">
        <v>0</v>
      </c>
      <c r="EA556" s="1">
        <v>-49.077761290322577</v>
      </c>
      <c r="EB556" s="1">
        <v>-4.312504838709506</v>
      </c>
      <c r="EC556" s="1">
        <v>0.32560871696881338</v>
      </c>
      <c r="ED556" s="1">
        <v>0</v>
      </c>
      <c r="EE556" s="1">
        <v>466.70843395936072</v>
      </c>
      <c r="EF556" s="1">
        <v>257.49770512517699</v>
      </c>
      <c r="EG556" s="1">
        <v>24.790782140983481</v>
      </c>
      <c r="EH556" s="1">
        <v>0</v>
      </c>
      <c r="EI556" s="1">
        <v>3.2155360975609759</v>
      </c>
      <c r="EJ556" s="1">
        <v>-1.4003414634155159E-2</v>
      </c>
      <c r="EK556" s="1">
        <v>3.7898271265347089E-3</v>
      </c>
      <c r="EL556" s="1">
        <v>1</v>
      </c>
      <c r="EM556" s="1">
        <v>1.963908197382676</v>
      </c>
      <c r="EN556" s="1">
        <v>-1.929298030825264E-2</v>
      </c>
      <c r="EO556" s="1">
        <v>2.0592877952544811E-3</v>
      </c>
      <c r="EP556" s="1">
        <v>1</v>
      </c>
      <c r="EQ556" s="1">
        <v>2</v>
      </c>
      <c r="ER556" s="1">
        <v>6</v>
      </c>
      <c r="ES556" s="1" t="s">
        <v>387</v>
      </c>
      <c r="ET556" s="1">
        <v>2.94381</v>
      </c>
      <c r="EU556" s="1">
        <v>2.8012600000000001</v>
      </c>
      <c r="EV556" s="1">
        <v>0.124073</v>
      </c>
      <c r="EW556" s="1">
        <v>0.13062799999999999</v>
      </c>
      <c r="EX556" s="1">
        <v>0.11828</v>
      </c>
      <c r="EY556" s="1">
        <v>0.108318</v>
      </c>
      <c r="EZ556" s="1">
        <v>17999.400000000001</v>
      </c>
      <c r="FA556" s="1">
        <v>18734.2</v>
      </c>
      <c r="FB556" s="1">
        <v>23889.8</v>
      </c>
      <c r="FC556" s="1">
        <v>25070.3</v>
      </c>
      <c r="FD556" s="1">
        <v>33710.199999999997</v>
      </c>
      <c r="FE556" s="1">
        <v>35691.9</v>
      </c>
      <c r="FF556" s="1">
        <v>43546.5</v>
      </c>
      <c r="FG556" s="1">
        <v>46340.1</v>
      </c>
      <c r="FH556" s="1">
        <v>1.9745999999999999</v>
      </c>
      <c r="FI556" s="1">
        <v>1.87853</v>
      </c>
      <c r="FJ556" s="1">
        <v>0.13281799999999999</v>
      </c>
      <c r="FK556" s="1">
        <v>0</v>
      </c>
      <c r="FL556" s="1">
        <v>29.449400000000001</v>
      </c>
      <c r="FM556" s="1">
        <v>999.9</v>
      </c>
      <c r="FN556" s="1">
        <v>61.9</v>
      </c>
      <c r="FO556" s="1">
        <v>34.200000000000003</v>
      </c>
      <c r="FP556" s="1">
        <v>33.570500000000003</v>
      </c>
      <c r="FQ556" s="1">
        <v>63.607199999999999</v>
      </c>
      <c r="FR556" s="1">
        <v>22.660299999999999</v>
      </c>
      <c r="FS556" s="1">
        <v>1</v>
      </c>
      <c r="FT556" s="1">
        <v>0.28007100000000001</v>
      </c>
      <c r="FU556" s="1">
        <v>0.629722</v>
      </c>
      <c r="FV556" s="1">
        <v>20.321400000000001</v>
      </c>
      <c r="FW556" s="1">
        <v>5.2108499999999998</v>
      </c>
      <c r="FX556" s="1">
        <v>11.9048</v>
      </c>
      <c r="FY556" s="1">
        <v>5.0030999999999999</v>
      </c>
      <c r="FZ556" s="1">
        <v>3.28965</v>
      </c>
      <c r="GA556" s="1">
        <v>9999</v>
      </c>
      <c r="GB556" s="1">
        <v>9999</v>
      </c>
      <c r="GC556" s="1">
        <v>9999</v>
      </c>
      <c r="GD556" s="1">
        <v>999.9</v>
      </c>
      <c r="GE556" s="1">
        <v>1.85944</v>
      </c>
      <c r="GF556" s="1">
        <v>1.8544</v>
      </c>
      <c r="GG556" s="1">
        <v>1.8575999999999999</v>
      </c>
      <c r="GH556" s="1">
        <v>1.8560700000000001</v>
      </c>
      <c r="GI556" s="1">
        <v>1.85486</v>
      </c>
      <c r="GJ556" s="1">
        <v>1.8545199999999999</v>
      </c>
      <c r="GK556" s="1">
        <v>1.85314</v>
      </c>
      <c r="GL556" s="1">
        <v>1.8562399999999999</v>
      </c>
      <c r="GM556" s="1">
        <v>0</v>
      </c>
      <c r="GN556" s="1">
        <v>0</v>
      </c>
      <c r="GO556" s="1">
        <v>0</v>
      </c>
      <c r="GP556" s="1">
        <v>0</v>
      </c>
      <c r="GQ556" s="1" t="s">
        <v>359</v>
      </c>
      <c r="GR556" s="1" t="s">
        <v>360</v>
      </c>
      <c r="GS556" s="1" t="s">
        <v>361</v>
      </c>
      <c r="GT556" s="1" t="s">
        <v>361</v>
      </c>
      <c r="GU556" s="1" t="s">
        <v>361</v>
      </c>
      <c r="GV556" s="1" t="s">
        <v>361</v>
      </c>
      <c r="GW556" s="1">
        <v>0</v>
      </c>
      <c r="GX556" s="1">
        <v>100</v>
      </c>
      <c r="GY556" s="1">
        <v>100</v>
      </c>
      <c r="GZ556" s="1">
        <v>1.802</v>
      </c>
      <c r="HA556" s="1">
        <v>9.1000000000000004E-3</v>
      </c>
      <c r="HB556" s="1">
        <v>0.4487642293357042</v>
      </c>
      <c r="HC556" s="1">
        <v>2.7716384584972409E-3</v>
      </c>
      <c r="HD556" s="1">
        <v>-1.1467119688665799E-6</v>
      </c>
      <c r="HE556" s="1">
        <v>2.0626329066488061E-10</v>
      </c>
      <c r="HF556" s="1">
        <v>-7.3699162755519909E-2</v>
      </c>
      <c r="HG556" s="1">
        <v>1.066993184659233E-2</v>
      </c>
      <c r="HH556" s="1">
        <v>-3.4528890892081033E-4</v>
      </c>
      <c r="HI556" s="1">
        <v>2.382551249023132E-6</v>
      </c>
      <c r="HJ556" s="1">
        <v>1</v>
      </c>
      <c r="HK556" s="1">
        <v>2115</v>
      </c>
      <c r="HL556" s="1">
        <v>2</v>
      </c>
      <c r="HM556" s="1">
        <v>30</v>
      </c>
      <c r="HN556" s="1">
        <v>7.2</v>
      </c>
      <c r="HO556" s="1">
        <v>7.1</v>
      </c>
      <c r="HP556" s="1">
        <v>1.6174299999999999</v>
      </c>
      <c r="HQ556" s="1">
        <v>2.3071299999999999</v>
      </c>
      <c r="HR556" s="1">
        <v>1.4978</v>
      </c>
      <c r="HS556" s="1">
        <v>2.3010299999999999</v>
      </c>
      <c r="HT556" s="1">
        <v>1.5478499999999999</v>
      </c>
      <c r="HU556" s="1">
        <v>2.2985799999999998</v>
      </c>
      <c r="HV556" s="1">
        <v>37.241999999999997</v>
      </c>
      <c r="HW556" s="1">
        <v>14.4297</v>
      </c>
      <c r="HX556" s="1">
        <v>18</v>
      </c>
      <c r="HY556" s="1">
        <v>497.928</v>
      </c>
      <c r="HZ556" s="1">
        <v>500.66</v>
      </c>
      <c r="IA556" s="1">
        <v>28.497</v>
      </c>
      <c r="IB556" s="1">
        <v>30.6905</v>
      </c>
      <c r="IC556" s="1">
        <v>30.0001</v>
      </c>
      <c r="ID556" s="1">
        <v>30.488600000000002</v>
      </c>
      <c r="IE556" s="1">
        <v>30.582599999999999</v>
      </c>
      <c r="IF556" s="1">
        <v>32.449599999999997</v>
      </c>
      <c r="IG556" s="1">
        <v>31.125599999999999</v>
      </c>
      <c r="IH556" s="1">
        <v>0</v>
      </c>
      <c r="II556" s="1">
        <v>28.4971</v>
      </c>
      <c r="IJ556" s="1">
        <v>713.98599999999999</v>
      </c>
      <c r="IK556" s="1">
        <v>23.921099999999999</v>
      </c>
      <c r="IL556" s="1">
        <v>100.706</v>
      </c>
      <c r="IM556" s="1">
        <v>100.434</v>
      </c>
      <c r="IN556" s="1" t="s">
        <v>366</v>
      </c>
    </row>
    <row r="557" spans="1:248" ht="15.75" customHeight="1" x14ac:dyDescent="0.3">
      <c r="A557" s="1">
        <v>541</v>
      </c>
      <c r="B557" s="1">
        <v>1660316290.5</v>
      </c>
      <c r="C557" s="1">
        <v>5323.9000000953674</v>
      </c>
      <c r="D557" s="1" t="s">
        <v>1424</v>
      </c>
      <c r="E557" s="1" t="s">
        <v>1425</v>
      </c>
      <c r="F557" s="1">
        <v>1</v>
      </c>
      <c r="G557" s="1" t="s">
        <v>1168</v>
      </c>
      <c r="H557" s="1" t="s">
        <v>350</v>
      </c>
      <c r="I557" s="1" t="s">
        <v>351</v>
      </c>
      <c r="J557" s="1" t="s">
        <v>352</v>
      </c>
      <c r="K557" s="1" t="s">
        <v>353</v>
      </c>
      <c r="L557" s="1" t="s">
        <v>1168</v>
      </c>
      <c r="M557" s="1" t="s">
        <v>355</v>
      </c>
      <c r="N557" s="1">
        <v>1660316283</v>
      </c>
      <c r="O557" s="1">
        <f t="shared" si="68"/>
        <v>2.7613513568592912E-3</v>
      </c>
      <c r="P557" s="1">
        <f t="shared" si="69"/>
        <v>2.7613513568592913</v>
      </c>
      <c r="Q557" s="1">
        <f t="shared" si="70"/>
        <v>8.5086827916498518</v>
      </c>
      <c r="R557" s="1">
        <f t="shared" si="71"/>
        <v>605.78953333333334</v>
      </c>
      <c r="S557" s="1">
        <f t="shared" si="72"/>
        <v>487.60391302595451</v>
      </c>
      <c r="T557" s="1">
        <f t="shared" si="73"/>
        <v>48.625782950276843</v>
      </c>
      <c r="U557" s="1">
        <f t="shared" si="74"/>
        <v>60.41171855782094</v>
      </c>
      <c r="V557" s="1">
        <f t="shared" si="75"/>
        <v>0.13868401567857438</v>
      </c>
      <c r="W557" s="1">
        <f t="shared" si="76"/>
        <v>2.9227187476230578</v>
      </c>
      <c r="X557" s="1">
        <f t="shared" si="77"/>
        <v>0.13512919122826172</v>
      </c>
      <c r="Y557" s="1">
        <f t="shared" si="78"/>
        <v>8.4767541972845264E-2</v>
      </c>
      <c r="Z557" s="1">
        <f t="shared" si="79"/>
        <v>321.5149054843443</v>
      </c>
      <c r="AA557" s="1">
        <f t="shared" si="80"/>
        <v>32.184174335252202</v>
      </c>
      <c r="AB557" s="1">
        <f t="shared" si="81"/>
        <v>31.621866666666669</v>
      </c>
      <c r="AC557" s="1">
        <f t="shared" si="82"/>
        <v>4.6738313446380904</v>
      </c>
      <c r="AD557" s="1">
        <f t="shared" si="83"/>
        <v>60.078300760758637</v>
      </c>
      <c r="AE557" s="1">
        <f t="shared" si="84"/>
        <v>2.7114413841232503</v>
      </c>
      <c r="AF557" s="1">
        <f t="shared" si="85"/>
        <v>4.5131792174359955</v>
      </c>
      <c r="AG557" s="1">
        <f t="shared" si="86"/>
        <v>1.96238996051484</v>
      </c>
      <c r="AH557" s="1">
        <f t="shared" si="87"/>
        <v>-121.77559483749475</v>
      </c>
      <c r="AI557" s="1">
        <f t="shared" si="88"/>
        <v>-96.884302788190993</v>
      </c>
      <c r="AJ557" s="1">
        <f t="shared" si="89"/>
        <v>-7.4669921887987778</v>
      </c>
      <c r="AK557" s="1">
        <f t="shared" si="90"/>
        <v>95.388015669859797</v>
      </c>
      <c r="AL557" s="1">
        <f t="shared" si="91"/>
        <v>39.335454476419493</v>
      </c>
      <c r="AM557" s="1">
        <f t="shared" si="92"/>
        <v>2.7542820708695008</v>
      </c>
      <c r="AN557" s="1">
        <f t="shared" si="93"/>
        <v>8.5086827916498518</v>
      </c>
      <c r="AO557" s="1">
        <v>695.70325361549123</v>
      </c>
      <c r="AP557" s="1">
        <v>658.57338181818147</v>
      </c>
      <c r="AQ557" s="1">
        <v>5.1351152634613211</v>
      </c>
      <c r="AR557" s="1">
        <v>65.936551714249305</v>
      </c>
      <c r="AS557" s="1">
        <f t="shared" si="94"/>
        <v>2.7613513568592913</v>
      </c>
      <c r="AT557" s="1">
        <v>23.977177144526241</v>
      </c>
      <c r="AU557" s="1">
        <v>27.199200606060611</v>
      </c>
      <c r="AV557" s="1">
        <v>9.5050111479355051E-5</v>
      </c>
      <c r="AW557" s="1">
        <v>81.195447360536576</v>
      </c>
      <c r="AX557" s="1">
        <v>0</v>
      </c>
      <c r="AY557" s="1">
        <v>0</v>
      </c>
      <c r="AZ557" s="1">
        <f t="shared" si="95"/>
        <v>1</v>
      </c>
      <c r="BA557" s="1">
        <f t="shared" si="96"/>
        <v>0</v>
      </c>
      <c r="BB557" s="1">
        <f t="shared" si="97"/>
        <v>51977.57219550568</v>
      </c>
      <c r="BC557" s="1">
        <f t="shared" si="98"/>
        <v>1999.9953333333331</v>
      </c>
      <c r="BD557" s="1">
        <f t="shared" si="99"/>
        <v>1681.1958988001782</v>
      </c>
      <c r="BE557" s="1">
        <f t="shared" si="100"/>
        <v>0.84059991079988106</v>
      </c>
      <c r="BF557" s="1">
        <f t="shared" si="101"/>
        <v>0.16075782784377046</v>
      </c>
      <c r="BG557" s="1">
        <v>6</v>
      </c>
      <c r="BH557" s="1">
        <v>0.5</v>
      </c>
      <c r="BI557" s="1" t="s">
        <v>356</v>
      </c>
      <c r="BJ557" s="1">
        <v>2</v>
      </c>
      <c r="BK557" s="1" t="b">
        <v>1</v>
      </c>
      <c r="BL557" s="1">
        <v>1660316283</v>
      </c>
      <c r="BM557" s="1">
        <v>605.78953333333334</v>
      </c>
      <c r="BN557" s="1">
        <v>654.98113333333333</v>
      </c>
      <c r="BO557" s="1">
        <v>27.189473333333339</v>
      </c>
      <c r="BP557" s="1">
        <v>23.975059999999999</v>
      </c>
      <c r="BQ557" s="1">
        <v>604.03980000000001</v>
      </c>
      <c r="BR557" s="1">
        <v>27.180399999999999</v>
      </c>
      <c r="BS557" s="1">
        <v>500.13380000000001</v>
      </c>
      <c r="BT557" s="1">
        <v>99.624033333333344</v>
      </c>
      <c r="BU557" s="1">
        <v>9.9905813333333329E-2</v>
      </c>
      <c r="BV557" s="1">
        <v>31.007000000000001</v>
      </c>
      <c r="BW557" s="1">
        <v>31.621866666666669</v>
      </c>
      <c r="BX557" s="1">
        <v>999.89999999999986</v>
      </c>
      <c r="BY557" s="1">
        <v>0</v>
      </c>
      <c r="BZ557" s="1">
        <v>0</v>
      </c>
      <c r="CA557" s="1">
        <v>9998.7033333333329</v>
      </c>
      <c r="CB557" s="1">
        <v>0</v>
      </c>
      <c r="CC557" s="1">
        <v>30.33596</v>
      </c>
      <c r="CD557" s="1">
        <v>-49.191566666666667</v>
      </c>
      <c r="CE557" s="1">
        <v>622.72099999999989</v>
      </c>
      <c r="CF557" s="1">
        <v>671.06993333333332</v>
      </c>
      <c r="CG557" s="1">
        <v>3.2143846666666671</v>
      </c>
      <c r="CH557" s="1">
        <v>654.98113333333333</v>
      </c>
      <c r="CI557" s="1">
        <v>23.975059999999999</v>
      </c>
      <c r="CJ557" s="1">
        <v>2.708724000000001</v>
      </c>
      <c r="CK557" s="1">
        <v>2.3884940000000001</v>
      </c>
      <c r="CL557" s="1">
        <v>22.33814666666667</v>
      </c>
      <c r="CM557" s="1">
        <v>20.285973333333331</v>
      </c>
      <c r="CN557" s="1">
        <v>1999.9953333333331</v>
      </c>
      <c r="CO557" s="1">
        <v>0.98000280000000017</v>
      </c>
      <c r="CP557" s="1">
        <v>1.9997526666666671E-2</v>
      </c>
      <c r="CQ557" s="1">
        <v>0</v>
      </c>
      <c r="CR557" s="1">
        <v>2.3344</v>
      </c>
      <c r="CS557" s="1">
        <v>0</v>
      </c>
      <c r="CT557" s="1">
        <v>26483.96</v>
      </c>
      <c r="CU557" s="1">
        <v>17412.313333333339</v>
      </c>
      <c r="CV557" s="1">
        <v>40.791333333333327</v>
      </c>
      <c r="CW557" s="1">
        <v>41.870800000000003</v>
      </c>
      <c r="CX557" s="1">
        <v>40.807866666666669</v>
      </c>
      <c r="CY557" s="1">
        <v>40.25</v>
      </c>
      <c r="CZ557" s="1">
        <v>40.875</v>
      </c>
      <c r="DA557" s="1">
        <v>1960.003333333334</v>
      </c>
      <c r="DB557" s="1">
        <v>39.994000000000007</v>
      </c>
      <c r="DC557" s="1">
        <v>0</v>
      </c>
      <c r="DD557" s="1">
        <v>1660316288.4000001</v>
      </c>
      <c r="DE557" s="1">
        <v>0</v>
      </c>
      <c r="DF557" s="1">
        <v>1660315861.5</v>
      </c>
      <c r="DG557" s="1" t="s">
        <v>1169</v>
      </c>
      <c r="DH557" s="1">
        <v>1660315856.5</v>
      </c>
      <c r="DI557" s="1">
        <v>1660315861.5</v>
      </c>
      <c r="DJ557" s="1">
        <v>15</v>
      </c>
      <c r="DK557" s="1">
        <v>-0.154</v>
      </c>
      <c r="DL557" s="1">
        <v>-8.0000000000000002E-3</v>
      </c>
      <c r="DM557" s="1">
        <v>1.3839999999999999</v>
      </c>
      <c r="DN557" s="1">
        <v>1.6E-2</v>
      </c>
      <c r="DO557" s="1">
        <v>400</v>
      </c>
      <c r="DP557" s="1">
        <v>24</v>
      </c>
      <c r="DQ557" s="1">
        <v>0.19</v>
      </c>
      <c r="DR557" s="1">
        <v>0.03</v>
      </c>
      <c r="DS557" s="1">
        <v>8.2510077360981011</v>
      </c>
      <c r="DT557" s="1">
        <v>3.1752023564395619</v>
      </c>
      <c r="DU557" s="1">
        <v>0.25551749060911833</v>
      </c>
      <c r="DV557" s="1">
        <v>0</v>
      </c>
      <c r="DW557" s="1">
        <v>39.304257525977597</v>
      </c>
      <c r="DX557" s="1">
        <v>2.6273521559776549</v>
      </c>
      <c r="DY557" s="1">
        <v>0.2044541320508457</v>
      </c>
      <c r="DZ557" s="1">
        <v>0</v>
      </c>
      <c r="EA557" s="1">
        <v>-49.165556666666667</v>
      </c>
      <c r="EB557" s="1">
        <v>-3.9669650723025529</v>
      </c>
      <c r="EC557" s="1">
        <v>0.30103721661762822</v>
      </c>
      <c r="ED557" s="1">
        <v>0</v>
      </c>
      <c r="EE557" s="1">
        <v>472.04813693626107</v>
      </c>
      <c r="EF557" s="1">
        <v>258.96218179377081</v>
      </c>
      <c r="EG557" s="1">
        <v>25.553107144627539</v>
      </c>
      <c r="EH557" s="1">
        <v>0</v>
      </c>
      <c r="EI557" s="1">
        <v>3.214925</v>
      </c>
      <c r="EJ557" s="1">
        <v>2.047429643522428E-3</v>
      </c>
      <c r="EK557" s="1">
        <v>2.9675730825036162E-3</v>
      </c>
      <c r="EL557" s="1">
        <v>1</v>
      </c>
      <c r="EM557" s="1">
        <v>1.963175468771708</v>
      </c>
      <c r="EN557" s="1">
        <v>-2.3550924599976899E-2</v>
      </c>
      <c r="EO557" s="1">
        <v>2.4107112262230601E-3</v>
      </c>
      <c r="EP557" s="1">
        <v>1</v>
      </c>
      <c r="EQ557" s="1">
        <v>2</v>
      </c>
      <c r="ER557" s="1">
        <v>6</v>
      </c>
      <c r="ES557" s="1" t="s">
        <v>387</v>
      </c>
      <c r="ET557" s="1">
        <v>2.9437000000000002</v>
      </c>
      <c r="EU557" s="1">
        <v>2.8012999999999999</v>
      </c>
      <c r="EV557" s="1">
        <v>0.12474499999999999</v>
      </c>
      <c r="EW557" s="1">
        <v>0.13123599999999999</v>
      </c>
      <c r="EX557" s="1">
        <v>0.118284</v>
      </c>
      <c r="EY557" s="1">
        <v>0.108319</v>
      </c>
      <c r="EZ557" s="1">
        <v>17985.8</v>
      </c>
      <c r="FA557" s="1">
        <v>18721.099999999999</v>
      </c>
      <c r="FB557" s="1">
        <v>23890</v>
      </c>
      <c r="FC557" s="1">
        <v>25070.3</v>
      </c>
      <c r="FD557" s="1">
        <v>33710.400000000001</v>
      </c>
      <c r="FE557" s="1">
        <v>35691.9</v>
      </c>
      <c r="FF557" s="1">
        <v>43546.8</v>
      </c>
      <c r="FG557" s="1">
        <v>46340.2</v>
      </c>
      <c r="FH557" s="1">
        <v>1.9744999999999999</v>
      </c>
      <c r="FI557" s="1">
        <v>1.8786799999999999</v>
      </c>
      <c r="FJ557" s="1">
        <v>0.132855</v>
      </c>
      <c r="FK557" s="1">
        <v>0</v>
      </c>
      <c r="FL557" s="1">
        <v>29.45</v>
      </c>
      <c r="FM557" s="1">
        <v>999.9</v>
      </c>
      <c r="FN557" s="1">
        <v>61.9</v>
      </c>
      <c r="FO557" s="1">
        <v>34.200000000000003</v>
      </c>
      <c r="FP557" s="1">
        <v>33.572200000000002</v>
      </c>
      <c r="FQ557" s="1">
        <v>63.507199999999997</v>
      </c>
      <c r="FR557" s="1">
        <v>23.113</v>
      </c>
      <c r="FS557" s="1">
        <v>1</v>
      </c>
      <c r="FT557" s="1">
        <v>0.280061</v>
      </c>
      <c r="FU557" s="1">
        <v>0.62933600000000001</v>
      </c>
      <c r="FV557" s="1">
        <v>20.321400000000001</v>
      </c>
      <c r="FW557" s="1">
        <v>5.2107000000000001</v>
      </c>
      <c r="FX557" s="1">
        <v>11.904199999999999</v>
      </c>
      <c r="FY557" s="1">
        <v>5.0030000000000001</v>
      </c>
      <c r="FZ557" s="1">
        <v>3.2896800000000002</v>
      </c>
      <c r="GA557" s="1">
        <v>9999</v>
      </c>
      <c r="GB557" s="1">
        <v>9999</v>
      </c>
      <c r="GC557" s="1">
        <v>9999</v>
      </c>
      <c r="GD557" s="1">
        <v>999.9</v>
      </c>
      <c r="GE557" s="1">
        <v>1.85944</v>
      </c>
      <c r="GF557" s="1">
        <v>1.8544</v>
      </c>
      <c r="GG557" s="1">
        <v>1.8575999999999999</v>
      </c>
      <c r="GH557" s="1">
        <v>1.85608</v>
      </c>
      <c r="GI557" s="1">
        <v>1.8548500000000001</v>
      </c>
      <c r="GJ557" s="1">
        <v>1.8545</v>
      </c>
      <c r="GK557" s="1">
        <v>1.85314</v>
      </c>
      <c r="GL557" s="1">
        <v>1.8562399999999999</v>
      </c>
      <c r="GM557" s="1">
        <v>0</v>
      </c>
      <c r="GN557" s="1">
        <v>0</v>
      </c>
      <c r="GO557" s="1">
        <v>0</v>
      </c>
      <c r="GP557" s="1">
        <v>0</v>
      </c>
      <c r="GQ557" s="1" t="s">
        <v>359</v>
      </c>
      <c r="GR557" s="1" t="s">
        <v>360</v>
      </c>
      <c r="GS557" s="1" t="s">
        <v>361</v>
      </c>
      <c r="GT557" s="1" t="s">
        <v>361</v>
      </c>
      <c r="GU557" s="1" t="s">
        <v>361</v>
      </c>
      <c r="GV557" s="1" t="s">
        <v>361</v>
      </c>
      <c r="GW557" s="1">
        <v>0</v>
      </c>
      <c r="GX557" s="1">
        <v>100</v>
      </c>
      <c r="GY557" s="1">
        <v>100</v>
      </c>
      <c r="GZ557" s="1">
        <v>1.8089999999999999</v>
      </c>
      <c r="HA557" s="1">
        <v>8.9999999999999993E-3</v>
      </c>
      <c r="HB557" s="1">
        <v>0.4487642293357042</v>
      </c>
      <c r="HC557" s="1">
        <v>2.7716384584972409E-3</v>
      </c>
      <c r="HD557" s="1">
        <v>-1.1467119688665799E-6</v>
      </c>
      <c r="HE557" s="1">
        <v>2.0626329066488061E-10</v>
      </c>
      <c r="HF557" s="1">
        <v>-7.3699162755519909E-2</v>
      </c>
      <c r="HG557" s="1">
        <v>1.066993184659233E-2</v>
      </c>
      <c r="HH557" s="1">
        <v>-3.4528890892081033E-4</v>
      </c>
      <c r="HI557" s="1">
        <v>2.382551249023132E-6</v>
      </c>
      <c r="HJ557" s="1">
        <v>1</v>
      </c>
      <c r="HK557" s="1">
        <v>2115</v>
      </c>
      <c r="HL557" s="1">
        <v>2</v>
      </c>
      <c r="HM557" s="1">
        <v>30</v>
      </c>
      <c r="HN557" s="1">
        <v>7.2</v>
      </c>
      <c r="HO557" s="1">
        <v>7.2</v>
      </c>
      <c r="HP557" s="1">
        <v>1.62842</v>
      </c>
      <c r="HQ557" s="1">
        <v>2.2900399999999999</v>
      </c>
      <c r="HR557" s="1">
        <v>1.4978</v>
      </c>
      <c r="HS557" s="1">
        <v>2.3022499999999999</v>
      </c>
      <c r="HT557" s="1">
        <v>1.5478499999999999</v>
      </c>
      <c r="HU557" s="1">
        <v>2.4414099999999999</v>
      </c>
      <c r="HV557" s="1">
        <v>37.241999999999997</v>
      </c>
      <c r="HW557" s="1">
        <v>14.438499999999999</v>
      </c>
      <c r="HX557" s="1">
        <v>18</v>
      </c>
      <c r="HY557" s="1">
        <v>497.87200000000001</v>
      </c>
      <c r="HZ557" s="1">
        <v>500.76499999999999</v>
      </c>
      <c r="IA557" s="1">
        <v>28.495899999999999</v>
      </c>
      <c r="IB557" s="1">
        <v>30.6905</v>
      </c>
      <c r="IC557" s="1">
        <v>30.0001</v>
      </c>
      <c r="ID557" s="1">
        <v>30.4892</v>
      </c>
      <c r="IE557" s="1">
        <v>30.583300000000001</v>
      </c>
      <c r="IF557" s="1">
        <v>32.690800000000003</v>
      </c>
      <c r="IG557" s="1">
        <v>31.125599999999999</v>
      </c>
      <c r="IH557" s="1">
        <v>0</v>
      </c>
      <c r="II557" s="1">
        <v>28.4971</v>
      </c>
      <c r="IJ557" s="1">
        <v>724.00800000000004</v>
      </c>
      <c r="IK557" s="1">
        <v>23.9145</v>
      </c>
      <c r="IL557" s="1">
        <v>100.70699999999999</v>
      </c>
      <c r="IM557" s="1">
        <v>100.434</v>
      </c>
      <c r="IN557" s="1" t="s">
        <v>366</v>
      </c>
    </row>
    <row r="558" spans="1:248" ht="15.75" customHeight="1" x14ac:dyDescent="0.3">
      <c r="A558" s="1">
        <v>542</v>
      </c>
      <c r="B558" s="1">
        <v>1660316291.5</v>
      </c>
      <c r="C558" s="1">
        <v>5324.9000000953674</v>
      </c>
      <c r="D558" s="1" t="s">
        <v>1426</v>
      </c>
      <c r="E558" s="1" t="s">
        <v>1427</v>
      </c>
      <c r="F558" s="1">
        <v>1</v>
      </c>
      <c r="G558" s="1" t="s">
        <v>1168</v>
      </c>
      <c r="H558" s="1" t="s">
        <v>350</v>
      </c>
      <c r="I558" s="1" t="s">
        <v>351</v>
      </c>
      <c r="J558" s="1" t="s">
        <v>352</v>
      </c>
      <c r="K558" s="1" t="s">
        <v>353</v>
      </c>
      <c r="L558" s="1" t="s">
        <v>1168</v>
      </c>
      <c r="M558" s="1" t="s">
        <v>355</v>
      </c>
      <c r="N558" s="1">
        <v>1660316283.5</v>
      </c>
      <c r="O558" s="1">
        <f t="shared" si="68"/>
        <v>2.7612029586451176E-3</v>
      </c>
      <c r="P558" s="1">
        <f t="shared" si="69"/>
        <v>2.7612029586451174</v>
      </c>
      <c r="Q558" s="1">
        <f t="shared" si="70"/>
        <v>8.4690911389684622</v>
      </c>
      <c r="R558" s="1">
        <f t="shared" si="71"/>
        <v>608.27906250000001</v>
      </c>
      <c r="S558" s="1">
        <f t="shared" si="72"/>
        <v>490.48342107680105</v>
      </c>
      <c r="T558" s="1">
        <f t="shared" si="73"/>
        <v>48.912887821139904</v>
      </c>
      <c r="U558" s="1">
        <f t="shared" si="74"/>
        <v>60.659920946343057</v>
      </c>
      <c r="V558" s="1">
        <f t="shared" si="75"/>
        <v>0.1386953616596284</v>
      </c>
      <c r="W558" s="1">
        <f t="shared" si="76"/>
        <v>2.9226965440907406</v>
      </c>
      <c r="X558" s="1">
        <f t="shared" si="77"/>
        <v>0.1351399372986509</v>
      </c>
      <c r="Y558" s="1">
        <f t="shared" si="78"/>
        <v>8.4774310225471952E-2</v>
      </c>
      <c r="Z558" s="1">
        <f t="shared" si="79"/>
        <v>321.51364095407769</v>
      </c>
      <c r="AA558" s="1">
        <f t="shared" si="80"/>
        <v>32.183914005908058</v>
      </c>
      <c r="AB558" s="1">
        <f t="shared" si="81"/>
        <v>31.621156249999999</v>
      </c>
      <c r="AC558" s="1">
        <f t="shared" si="82"/>
        <v>4.6736428914779582</v>
      </c>
      <c r="AD558" s="1">
        <f t="shared" si="83"/>
        <v>60.080968064779128</v>
      </c>
      <c r="AE558" s="1">
        <f t="shared" si="84"/>
        <v>2.7115153850734401</v>
      </c>
      <c r="AF558" s="1">
        <f t="shared" si="85"/>
        <v>4.5131020228400649</v>
      </c>
      <c r="AG558" s="1">
        <f t="shared" si="86"/>
        <v>1.9621275064045181</v>
      </c>
      <c r="AH558" s="1">
        <f t="shared" si="87"/>
        <v>-121.76905047624969</v>
      </c>
      <c r="AI558" s="1">
        <f t="shared" si="88"/>
        <v>-96.818898066041058</v>
      </c>
      <c r="AJ558" s="1">
        <f t="shared" si="89"/>
        <v>-7.4619708802092397</v>
      </c>
      <c r="AK558" s="1">
        <f t="shared" si="90"/>
        <v>95.46372153157769</v>
      </c>
      <c r="AL558" s="1">
        <f t="shared" si="91"/>
        <v>39.311773063636721</v>
      </c>
      <c r="AM558" s="1">
        <f t="shared" si="92"/>
        <v>2.7544932332190841</v>
      </c>
      <c r="AN558" s="1">
        <f t="shared" si="93"/>
        <v>8.4690911389684622</v>
      </c>
      <c r="AO558" s="1">
        <v>700.73138878048928</v>
      </c>
      <c r="AP558" s="1">
        <v>663.67662424242417</v>
      </c>
      <c r="AQ558" s="1">
        <v>5.1299712179764043</v>
      </c>
      <c r="AR558" s="1">
        <v>65.936551714249305</v>
      </c>
      <c r="AS558" s="1">
        <f t="shared" si="94"/>
        <v>2.7612029586451174</v>
      </c>
      <c r="AT558" s="1">
        <v>23.979483729085121</v>
      </c>
      <c r="AU558" s="1">
        <v>27.201336363636361</v>
      </c>
      <c r="AV558" s="1">
        <v>9.7339282680386759E-5</v>
      </c>
      <c r="AW558" s="1">
        <v>81.195447360536576</v>
      </c>
      <c r="AX558" s="1">
        <v>0</v>
      </c>
      <c r="AY558" s="1">
        <v>0</v>
      </c>
      <c r="AZ558" s="1">
        <f t="shared" si="95"/>
        <v>1</v>
      </c>
      <c r="BA558" s="1">
        <f t="shared" si="96"/>
        <v>0</v>
      </c>
      <c r="BB558" s="1">
        <f t="shared" si="97"/>
        <v>51976.98897319605</v>
      </c>
      <c r="BC558" s="1">
        <f t="shared" si="98"/>
        <v>1999.9875</v>
      </c>
      <c r="BD558" s="1">
        <f t="shared" si="99"/>
        <v>1681.1893113751696</v>
      </c>
      <c r="BE558" s="1">
        <f t="shared" si="100"/>
        <v>0.84059990943701879</v>
      </c>
      <c r="BF558" s="1">
        <f t="shared" si="101"/>
        <v>0.16075782521344642</v>
      </c>
      <c r="BG558" s="1">
        <v>6</v>
      </c>
      <c r="BH558" s="1">
        <v>0.5</v>
      </c>
      <c r="BI558" s="1" t="s">
        <v>356</v>
      </c>
      <c r="BJ558" s="1">
        <v>2</v>
      </c>
      <c r="BK558" s="1" t="b">
        <v>1</v>
      </c>
      <c r="BL558" s="1">
        <v>1660316283.5</v>
      </c>
      <c r="BM558" s="1">
        <v>608.27906250000001</v>
      </c>
      <c r="BN558" s="1">
        <v>657.45100000000002</v>
      </c>
      <c r="BO558" s="1">
        <v>27.19024375</v>
      </c>
      <c r="BP558" s="1">
        <v>23.975562499999999</v>
      </c>
      <c r="BQ558" s="1">
        <v>606.52537499999994</v>
      </c>
      <c r="BR558" s="1">
        <v>27.181175</v>
      </c>
      <c r="BS558" s="1">
        <v>500.13006250000001</v>
      </c>
      <c r="BT558" s="1">
        <v>99.623906250000005</v>
      </c>
      <c r="BU558" s="1">
        <v>9.9928887500000008E-2</v>
      </c>
      <c r="BV558" s="1">
        <v>31.006699999999999</v>
      </c>
      <c r="BW558" s="1">
        <v>31.621156249999999</v>
      </c>
      <c r="BX558" s="1">
        <v>999.9</v>
      </c>
      <c r="BY558" s="1">
        <v>0</v>
      </c>
      <c r="BZ558" s="1">
        <v>0</v>
      </c>
      <c r="CA558" s="1">
        <v>9998.5893749999996</v>
      </c>
      <c r="CB558" s="1">
        <v>0</v>
      </c>
      <c r="CC558" s="1">
        <v>30.288018749999999</v>
      </c>
      <c r="CD558" s="1">
        <v>-49.171906250000013</v>
      </c>
      <c r="CE558" s="1">
        <v>625.28062499999987</v>
      </c>
      <c r="CF558" s="1">
        <v>673.60087500000009</v>
      </c>
      <c r="CG558" s="1">
        <v>3.2146531249999999</v>
      </c>
      <c r="CH558" s="1">
        <v>657.45100000000002</v>
      </c>
      <c r="CI558" s="1">
        <v>23.975562499999999</v>
      </c>
      <c r="CJ558" s="1">
        <v>2.7087975000000002</v>
      </c>
      <c r="CK558" s="1">
        <v>2.3885406250000001</v>
      </c>
      <c r="CL558" s="1">
        <v>22.338587499999999</v>
      </c>
      <c r="CM558" s="1">
        <v>20.286293749999999</v>
      </c>
      <c r="CN558" s="1">
        <v>1999.9875</v>
      </c>
      <c r="CO558" s="1">
        <v>0.98000275000000003</v>
      </c>
      <c r="CP558" s="1">
        <v>1.9997575E-2</v>
      </c>
      <c r="CQ558" s="1">
        <v>0</v>
      </c>
      <c r="CR558" s="1">
        <v>2.3370000000000002</v>
      </c>
      <c r="CS558" s="1">
        <v>0</v>
      </c>
      <c r="CT558" s="1">
        <v>26486.53125</v>
      </c>
      <c r="CU558" s="1">
        <v>17412.243750000001</v>
      </c>
      <c r="CV558" s="1">
        <v>40.792625000000001</v>
      </c>
      <c r="CW558" s="1">
        <v>41.871062500000001</v>
      </c>
      <c r="CX558" s="1">
        <v>40.808124999999997</v>
      </c>
      <c r="CY558" s="1">
        <v>40.25</v>
      </c>
      <c r="CZ558" s="1">
        <v>40.875</v>
      </c>
      <c r="DA558" s="1">
        <v>1959.995625</v>
      </c>
      <c r="DB558" s="1">
        <v>39.993750000000013</v>
      </c>
      <c r="DC558" s="1">
        <v>0</v>
      </c>
      <c r="DD558" s="1">
        <v>1660316289.5999999</v>
      </c>
      <c r="DE558" s="1">
        <v>0</v>
      </c>
      <c r="DF558" s="1">
        <v>1660315861.5</v>
      </c>
      <c r="DG558" s="1" t="s">
        <v>1169</v>
      </c>
      <c r="DH558" s="1">
        <v>1660315856.5</v>
      </c>
      <c r="DI558" s="1">
        <v>1660315861.5</v>
      </c>
      <c r="DJ558" s="1">
        <v>15</v>
      </c>
      <c r="DK558" s="1">
        <v>-0.154</v>
      </c>
      <c r="DL558" s="1">
        <v>-8.0000000000000002E-3</v>
      </c>
      <c r="DM558" s="1">
        <v>1.3839999999999999</v>
      </c>
      <c r="DN558" s="1">
        <v>1.6E-2</v>
      </c>
      <c r="DO558" s="1">
        <v>400</v>
      </c>
      <c r="DP558" s="1">
        <v>24</v>
      </c>
      <c r="DQ558" s="1">
        <v>0.19</v>
      </c>
      <c r="DR558" s="1">
        <v>0.03</v>
      </c>
      <c r="DS558" s="1">
        <v>8.3084417939710509</v>
      </c>
      <c r="DT558" s="1">
        <v>3.1363472618238868</v>
      </c>
      <c r="DU558" s="1">
        <v>0.2489484756686926</v>
      </c>
      <c r="DV558" s="1">
        <v>0</v>
      </c>
      <c r="DW558" s="1">
        <v>39.332804054590703</v>
      </c>
      <c r="DX558" s="1">
        <v>1.744942951523959</v>
      </c>
      <c r="DY558" s="1">
        <v>0.18577374930750221</v>
      </c>
      <c r="DZ558" s="1">
        <v>0</v>
      </c>
      <c r="EA558" s="1">
        <v>-49.18263870967742</v>
      </c>
      <c r="EB558" s="1">
        <v>-2.577014516128934</v>
      </c>
      <c r="EC558" s="1">
        <v>0.27769081283654112</v>
      </c>
      <c r="ED558" s="1">
        <v>0</v>
      </c>
      <c r="EE558" s="1">
        <v>479.75225760475132</v>
      </c>
      <c r="EF558" s="1">
        <v>261.81247755244419</v>
      </c>
      <c r="EG558" s="1">
        <v>25.209493174157991</v>
      </c>
      <c r="EH558" s="1">
        <v>0</v>
      </c>
      <c r="EI558" s="1">
        <v>3.2149209756097559</v>
      </c>
      <c r="EJ558" s="1">
        <v>9.1074564459928588E-3</v>
      </c>
      <c r="EK558" s="1">
        <v>2.8841626462695951E-3</v>
      </c>
      <c r="EL558" s="1">
        <v>1</v>
      </c>
      <c r="EM558" s="1">
        <v>1.9622813467069831</v>
      </c>
      <c r="EN558" s="1">
        <v>-2.5799886992428689E-2</v>
      </c>
      <c r="EO558" s="1">
        <v>2.5404881701311462E-3</v>
      </c>
      <c r="EP558" s="1">
        <v>1</v>
      </c>
      <c r="EQ558" s="1">
        <v>2</v>
      </c>
      <c r="ER558" s="1">
        <v>6</v>
      </c>
      <c r="ES558" s="1" t="s">
        <v>387</v>
      </c>
      <c r="ET558" s="1">
        <v>2.9438300000000002</v>
      </c>
      <c r="EU558" s="1">
        <v>2.8014000000000001</v>
      </c>
      <c r="EV558" s="1">
        <v>0.12540599999999999</v>
      </c>
      <c r="EW558" s="1">
        <v>0.131831</v>
      </c>
      <c r="EX558" s="1">
        <v>0.11829099999999999</v>
      </c>
      <c r="EY558" s="1">
        <v>0.108324</v>
      </c>
      <c r="EZ558" s="1">
        <v>17972.2</v>
      </c>
      <c r="FA558" s="1">
        <v>18708.3</v>
      </c>
      <c r="FB558" s="1">
        <v>23890.1</v>
      </c>
      <c r="FC558" s="1">
        <v>25070.400000000001</v>
      </c>
      <c r="FD558" s="1">
        <v>33710.300000000003</v>
      </c>
      <c r="FE558" s="1">
        <v>35691.9</v>
      </c>
      <c r="FF558" s="1">
        <v>43547</v>
      </c>
      <c r="FG558" s="1">
        <v>46340.3</v>
      </c>
      <c r="FH558" s="1">
        <v>1.97465</v>
      </c>
      <c r="FI558" s="1">
        <v>1.8785499999999999</v>
      </c>
      <c r="FJ558" s="1">
        <v>0.132825</v>
      </c>
      <c r="FK558" s="1">
        <v>0</v>
      </c>
      <c r="FL558" s="1">
        <v>29.45</v>
      </c>
      <c r="FM558" s="1">
        <v>999.9</v>
      </c>
      <c r="FN558" s="1">
        <v>62</v>
      </c>
      <c r="FO558" s="1">
        <v>34.200000000000003</v>
      </c>
      <c r="FP558" s="1">
        <v>33.624499999999998</v>
      </c>
      <c r="FQ558" s="1">
        <v>63.647199999999998</v>
      </c>
      <c r="FR558" s="1">
        <v>23.601800000000001</v>
      </c>
      <c r="FS558" s="1">
        <v>1</v>
      </c>
      <c r="FT558" s="1">
        <v>0.280061</v>
      </c>
      <c r="FU558" s="1">
        <v>0.62560199999999999</v>
      </c>
      <c r="FV558" s="1">
        <v>20.321400000000001</v>
      </c>
      <c r="FW558" s="1">
        <v>5.2107000000000001</v>
      </c>
      <c r="FX558" s="1">
        <v>11.9038</v>
      </c>
      <c r="FY558" s="1">
        <v>5.0029500000000002</v>
      </c>
      <c r="FZ558" s="1">
        <v>3.2896999999999998</v>
      </c>
      <c r="GA558" s="1">
        <v>9999</v>
      </c>
      <c r="GB558" s="1">
        <v>9999</v>
      </c>
      <c r="GC558" s="1">
        <v>9999</v>
      </c>
      <c r="GD558" s="1">
        <v>999.9</v>
      </c>
      <c r="GE558" s="1">
        <v>1.85944</v>
      </c>
      <c r="GF558" s="1">
        <v>1.8544</v>
      </c>
      <c r="GG558" s="1">
        <v>1.8575999999999999</v>
      </c>
      <c r="GH558" s="1">
        <v>1.85608</v>
      </c>
      <c r="GI558" s="1">
        <v>1.8548500000000001</v>
      </c>
      <c r="GJ558" s="1">
        <v>1.8545</v>
      </c>
      <c r="GK558" s="1">
        <v>1.8531500000000001</v>
      </c>
      <c r="GL558" s="1">
        <v>1.8562399999999999</v>
      </c>
      <c r="GM558" s="1">
        <v>0</v>
      </c>
      <c r="GN558" s="1">
        <v>0</v>
      </c>
      <c r="GO558" s="1">
        <v>0</v>
      </c>
      <c r="GP558" s="1">
        <v>0</v>
      </c>
      <c r="GQ558" s="1" t="s">
        <v>359</v>
      </c>
      <c r="GR558" s="1" t="s">
        <v>360</v>
      </c>
      <c r="GS558" s="1" t="s">
        <v>361</v>
      </c>
      <c r="GT558" s="1" t="s">
        <v>361</v>
      </c>
      <c r="GU558" s="1" t="s">
        <v>361</v>
      </c>
      <c r="GV558" s="1" t="s">
        <v>361</v>
      </c>
      <c r="GW558" s="1">
        <v>0</v>
      </c>
      <c r="GX558" s="1">
        <v>100</v>
      </c>
      <c r="GY558" s="1">
        <v>100</v>
      </c>
      <c r="GZ558" s="1">
        <v>1.8160000000000001</v>
      </c>
      <c r="HA558" s="1">
        <v>8.9999999999999993E-3</v>
      </c>
      <c r="HB558" s="1">
        <v>0.4487642293357042</v>
      </c>
      <c r="HC558" s="1">
        <v>2.7716384584972409E-3</v>
      </c>
      <c r="HD558" s="1">
        <v>-1.1467119688665799E-6</v>
      </c>
      <c r="HE558" s="1">
        <v>2.0626329066488061E-10</v>
      </c>
      <c r="HF558" s="1">
        <v>-7.3699162755519909E-2</v>
      </c>
      <c r="HG558" s="1">
        <v>1.066993184659233E-2</v>
      </c>
      <c r="HH558" s="1">
        <v>-3.4528890892081033E-4</v>
      </c>
      <c r="HI558" s="1">
        <v>2.382551249023132E-6</v>
      </c>
      <c r="HJ558" s="1">
        <v>1</v>
      </c>
      <c r="HK558" s="1">
        <v>2115</v>
      </c>
      <c r="HL558" s="1">
        <v>2</v>
      </c>
      <c r="HM558" s="1">
        <v>30</v>
      </c>
      <c r="HN558" s="1">
        <v>7.2</v>
      </c>
      <c r="HO558" s="1">
        <v>7.2</v>
      </c>
      <c r="HP558" s="1">
        <v>1.63574</v>
      </c>
      <c r="HQ558" s="1">
        <v>2.3010299999999999</v>
      </c>
      <c r="HR558" s="1">
        <v>1.4978</v>
      </c>
      <c r="HS558" s="1">
        <v>2.3010299999999999</v>
      </c>
      <c r="HT558" s="1">
        <v>1.5478499999999999</v>
      </c>
      <c r="HU558" s="1">
        <v>2.4438499999999999</v>
      </c>
      <c r="HV558" s="1">
        <v>37.241999999999997</v>
      </c>
      <c r="HW558" s="1">
        <v>14.438499999999999</v>
      </c>
      <c r="HX558" s="1">
        <v>18</v>
      </c>
      <c r="HY558" s="1">
        <v>497.96600000000001</v>
      </c>
      <c r="HZ558" s="1">
        <v>500.68700000000001</v>
      </c>
      <c r="IA558" s="1">
        <v>28.494800000000001</v>
      </c>
      <c r="IB558" s="1">
        <v>30.6907</v>
      </c>
      <c r="IC558" s="1">
        <v>30.0001</v>
      </c>
      <c r="ID558" s="1">
        <v>30.489799999999999</v>
      </c>
      <c r="IE558" s="1">
        <v>30.5839</v>
      </c>
      <c r="IF558" s="1">
        <v>32.8215</v>
      </c>
      <c r="IG558" s="1">
        <v>31.125599999999999</v>
      </c>
      <c r="IH558" s="1">
        <v>0</v>
      </c>
      <c r="II558" s="1">
        <v>28.4971</v>
      </c>
      <c r="IJ558" s="1">
        <v>724.00800000000004</v>
      </c>
      <c r="IK558" s="1">
        <v>23.9129</v>
      </c>
      <c r="IL558" s="1">
        <v>100.70699999999999</v>
      </c>
      <c r="IM558" s="1">
        <v>100.434</v>
      </c>
      <c r="IN558" s="1" t="s">
        <v>366</v>
      </c>
    </row>
    <row r="559" spans="1:248" ht="15.75" customHeight="1" x14ac:dyDescent="0.3">
      <c r="A559" s="1">
        <v>543</v>
      </c>
      <c r="B559" s="1">
        <v>1660316292.5</v>
      </c>
      <c r="C559" s="1">
        <v>5325.9000000953674</v>
      </c>
      <c r="D559" s="1" t="s">
        <v>1428</v>
      </c>
      <c r="E559" s="1" t="s">
        <v>1429</v>
      </c>
      <c r="F559" s="1">
        <v>1</v>
      </c>
      <c r="G559" s="1" t="s">
        <v>1168</v>
      </c>
      <c r="H559" s="1" t="s">
        <v>350</v>
      </c>
      <c r="I559" s="1" t="s">
        <v>351</v>
      </c>
      <c r="J559" s="1" t="s">
        <v>352</v>
      </c>
      <c r="K559" s="1" t="s">
        <v>353</v>
      </c>
      <c r="L559" s="1" t="s">
        <v>1168</v>
      </c>
      <c r="M559" s="1" t="s">
        <v>355</v>
      </c>
      <c r="N559" s="1">
        <v>1660316285</v>
      </c>
      <c r="O559" s="1">
        <f t="shared" si="68"/>
        <v>2.7616158992261014E-3</v>
      </c>
      <c r="P559" s="1">
        <f t="shared" si="69"/>
        <v>2.7616158992261015</v>
      </c>
      <c r="Q559" s="1">
        <f t="shared" si="70"/>
        <v>8.5031475708642681</v>
      </c>
      <c r="R559" s="1">
        <f t="shared" si="71"/>
        <v>615.74166666666667</v>
      </c>
      <c r="S559" s="1">
        <f t="shared" si="72"/>
        <v>497.36103727877526</v>
      </c>
      <c r="T559" s="1">
        <f t="shared" si="73"/>
        <v>49.598693258175857</v>
      </c>
      <c r="U559" s="1">
        <f t="shared" si="74"/>
        <v>61.404050100852672</v>
      </c>
      <c r="V559" s="1">
        <f t="shared" si="75"/>
        <v>0.13875894267212505</v>
      </c>
      <c r="W559" s="1">
        <f t="shared" si="76"/>
        <v>2.922605650631791</v>
      </c>
      <c r="X559" s="1">
        <f t="shared" si="77"/>
        <v>0.13520019521860713</v>
      </c>
      <c r="Y559" s="1">
        <f t="shared" si="78"/>
        <v>8.4812259278584892E-2</v>
      </c>
      <c r="Z559" s="1">
        <f t="shared" si="79"/>
        <v>321.51312588440913</v>
      </c>
      <c r="AA559" s="1">
        <f t="shared" si="80"/>
        <v>32.182965030308821</v>
      </c>
      <c r="AB559" s="1">
        <f t="shared" si="81"/>
        <v>31.619653333333339</v>
      </c>
      <c r="AC559" s="1">
        <f t="shared" si="82"/>
        <v>4.6732442326085524</v>
      </c>
      <c r="AD559" s="1">
        <f t="shared" si="83"/>
        <v>60.088007510300898</v>
      </c>
      <c r="AE559" s="1">
        <f t="shared" si="84"/>
        <v>2.7116980553658547</v>
      </c>
      <c r="AF559" s="1">
        <f t="shared" si="85"/>
        <v>4.5128773073412161</v>
      </c>
      <c r="AG559" s="1">
        <f t="shared" si="86"/>
        <v>1.9615461772426976</v>
      </c>
      <c r="AH559" s="1">
        <f t="shared" si="87"/>
        <v>-121.78726115587106</v>
      </c>
      <c r="AI559" s="1">
        <f t="shared" si="88"/>
        <v>-96.716687714421226</v>
      </c>
      <c r="AJ559" s="1">
        <f t="shared" si="89"/>
        <v>-7.4542378793315258</v>
      </c>
      <c r="AK559" s="1">
        <f t="shared" si="90"/>
        <v>95.554939134785315</v>
      </c>
      <c r="AL559" s="1">
        <f t="shared" si="91"/>
        <v>39.302135336982921</v>
      </c>
      <c r="AM559" s="1">
        <f t="shared" si="92"/>
        <v>2.7549988798610672</v>
      </c>
      <c r="AN559" s="1">
        <f t="shared" si="93"/>
        <v>8.5031475708642681</v>
      </c>
      <c r="AO559" s="1">
        <v>705.63520543353957</v>
      </c>
      <c r="AP559" s="1">
        <v>668.71921818181795</v>
      </c>
      <c r="AQ559" s="1">
        <v>5.0951633920490647</v>
      </c>
      <c r="AR559" s="1">
        <v>65.936551714249305</v>
      </c>
      <c r="AS559" s="1">
        <f t="shared" si="94"/>
        <v>2.7616158992261015</v>
      </c>
      <c r="AT559" s="1">
        <v>23.981455348362729</v>
      </c>
      <c r="AU559" s="1">
        <v>27.203703636363631</v>
      </c>
      <c r="AV559" s="1">
        <v>1.10872964437987E-4</v>
      </c>
      <c r="AW559" s="1">
        <v>81.195447360536576</v>
      </c>
      <c r="AX559" s="1">
        <v>0</v>
      </c>
      <c r="AY559" s="1">
        <v>0</v>
      </c>
      <c r="AZ559" s="1">
        <f t="shared" si="95"/>
        <v>1</v>
      </c>
      <c r="BA559" s="1">
        <f t="shared" si="96"/>
        <v>0</v>
      </c>
      <c r="BB559" s="1">
        <f t="shared" si="97"/>
        <v>51974.549514533996</v>
      </c>
      <c r="BC559" s="1">
        <f t="shared" si="98"/>
        <v>1999.984666666667</v>
      </c>
      <c r="BD559" s="1">
        <f t="shared" si="99"/>
        <v>1681.1868988002118</v>
      </c>
      <c r="BE559" s="1">
        <f t="shared" si="100"/>
        <v>0.84059989399929314</v>
      </c>
      <c r="BF559" s="1">
        <f t="shared" si="101"/>
        <v>0.16075779541863608</v>
      </c>
      <c r="BG559" s="1">
        <v>6</v>
      </c>
      <c r="BH559" s="1">
        <v>0.5</v>
      </c>
      <c r="BI559" s="1" t="s">
        <v>356</v>
      </c>
      <c r="BJ559" s="1">
        <v>2</v>
      </c>
      <c r="BK559" s="1" t="b">
        <v>1</v>
      </c>
      <c r="BL559" s="1">
        <v>1660316285</v>
      </c>
      <c r="BM559" s="1">
        <v>615.74166666666667</v>
      </c>
      <c r="BN559" s="1">
        <v>664.92719999999997</v>
      </c>
      <c r="BO559" s="1">
        <v>27.192106666666671</v>
      </c>
      <c r="BP559" s="1">
        <v>23.976833333333332</v>
      </c>
      <c r="BQ559" s="1">
        <v>613.976</v>
      </c>
      <c r="BR559" s="1">
        <v>27.183033333333331</v>
      </c>
      <c r="BS559" s="1">
        <v>500.1287999999999</v>
      </c>
      <c r="BT559" s="1">
        <v>99.623793333333339</v>
      </c>
      <c r="BU559" s="1">
        <v>9.9927546666666672E-2</v>
      </c>
      <c r="BV559" s="1">
        <v>31.005826666666671</v>
      </c>
      <c r="BW559" s="1">
        <v>31.619653333333339</v>
      </c>
      <c r="BX559" s="1">
        <v>999.89999999999986</v>
      </c>
      <c r="BY559" s="1">
        <v>0</v>
      </c>
      <c r="BZ559" s="1">
        <v>0</v>
      </c>
      <c r="CA559" s="1">
        <v>9998.0819999999985</v>
      </c>
      <c r="CB559" s="1">
        <v>0</v>
      </c>
      <c r="CC559" s="1">
        <v>29.988046666666659</v>
      </c>
      <c r="CD559" s="1">
        <v>-49.185479999999991</v>
      </c>
      <c r="CE559" s="1">
        <v>632.9530666666667</v>
      </c>
      <c r="CF559" s="1">
        <v>681.26160000000004</v>
      </c>
      <c r="CG559" s="1">
        <v>3.2152426666666671</v>
      </c>
      <c r="CH559" s="1">
        <v>664.92719999999997</v>
      </c>
      <c r="CI559" s="1">
        <v>23.976833333333332</v>
      </c>
      <c r="CJ559" s="1">
        <v>2.7089793333333332</v>
      </c>
      <c r="CK559" s="1">
        <v>2.3886646666666662</v>
      </c>
      <c r="CL559" s="1">
        <v>22.339686666666669</v>
      </c>
      <c r="CM559" s="1">
        <v>20.287140000000001</v>
      </c>
      <c r="CN559" s="1">
        <v>1999.984666666667</v>
      </c>
      <c r="CO559" s="1">
        <v>0.98000280000000017</v>
      </c>
      <c r="CP559" s="1">
        <v>1.9997526666666671E-2</v>
      </c>
      <c r="CQ559" s="1">
        <v>0</v>
      </c>
      <c r="CR559" s="1">
        <v>2.358200000000001</v>
      </c>
      <c r="CS559" s="1">
        <v>0</v>
      </c>
      <c r="CT559" s="1">
        <v>26493.973333333339</v>
      </c>
      <c r="CU559" s="1">
        <v>17412.21333333333</v>
      </c>
      <c r="CV559" s="1">
        <v>40.799600000000012</v>
      </c>
      <c r="CW559" s="1">
        <v>41.875</v>
      </c>
      <c r="CX559" s="1">
        <v>40.811999999999998</v>
      </c>
      <c r="CY559" s="1">
        <v>40.25</v>
      </c>
      <c r="CZ559" s="1">
        <v>40.879133333333343</v>
      </c>
      <c r="DA559" s="1">
        <v>1959.9939999999999</v>
      </c>
      <c r="DB559" s="1">
        <v>39.992666666666672</v>
      </c>
      <c r="DC559" s="1">
        <v>0</v>
      </c>
      <c r="DD559" s="1">
        <v>1660316290.8</v>
      </c>
      <c r="DE559" s="1">
        <v>0</v>
      </c>
      <c r="DF559" s="1">
        <v>1660315861.5</v>
      </c>
      <c r="DG559" s="1" t="s">
        <v>1169</v>
      </c>
      <c r="DH559" s="1">
        <v>1660315856.5</v>
      </c>
      <c r="DI559" s="1">
        <v>1660315861.5</v>
      </c>
      <c r="DJ559" s="1">
        <v>15</v>
      </c>
      <c r="DK559" s="1">
        <v>-0.154</v>
      </c>
      <c r="DL559" s="1">
        <v>-8.0000000000000002E-3</v>
      </c>
      <c r="DM559" s="1">
        <v>1.3839999999999999</v>
      </c>
      <c r="DN559" s="1">
        <v>1.6E-2</v>
      </c>
      <c r="DO559" s="1">
        <v>400</v>
      </c>
      <c r="DP559" s="1">
        <v>24</v>
      </c>
      <c r="DQ559" s="1">
        <v>0.19</v>
      </c>
      <c r="DR559" s="1">
        <v>0.03</v>
      </c>
      <c r="DS559" s="1">
        <v>8.3084417939710509</v>
      </c>
      <c r="DT559" s="1">
        <v>3.1363472618238868</v>
      </c>
      <c r="DU559" s="1">
        <v>0.2489484756686926</v>
      </c>
      <c r="DV559" s="1">
        <v>0</v>
      </c>
      <c r="DW559" s="1">
        <v>39.332804054590703</v>
      </c>
      <c r="DX559" s="1">
        <v>1.744942951523959</v>
      </c>
      <c r="DY559" s="1">
        <v>0.18577374930750221</v>
      </c>
      <c r="DZ559" s="1">
        <v>0</v>
      </c>
      <c r="EA559" s="1">
        <v>-49.18263870967742</v>
      </c>
      <c r="EB559" s="1">
        <v>-2.577014516128934</v>
      </c>
      <c r="EC559" s="1">
        <v>0.27769081283654112</v>
      </c>
      <c r="ED559" s="1">
        <v>0</v>
      </c>
      <c r="EE559" s="1">
        <v>479.75225760475132</v>
      </c>
      <c r="EF559" s="1">
        <v>261.81247755244419</v>
      </c>
      <c r="EG559" s="1">
        <v>25.209493174157991</v>
      </c>
      <c r="EH559" s="1">
        <v>0</v>
      </c>
      <c r="EI559" s="1">
        <v>3.2149209756097559</v>
      </c>
      <c r="EJ559" s="1">
        <v>9.1074564459928588E-3</v>
      </c>
      <c r="EK559" s="1">
        <v>2.8841626462695951E-3</v>
      </c>
      <c r="EL559" s="1">
        <v>1</v>
      </c>
      <c r="EM559" s="1">
        <v>1.9622813467069831</v>
      </c>
      <c r="EN559" s="1">
        <v>-2.5799886992428689E-2</v>
      </c>
      <c r="EO559" s="1">
        <v>2.5404881701311462E-3</v>
      </c>
      <c r="EP559" s="1">
        <v>1</v>
      </c>
      <c r="EQ559" s="1">
        <v>2</v>
      </c>
      <c r="ER559" s="1">
        <v>6</v>
      </c>
      <c r="ES559" s="1" t="s">
        <v>387</v>
      </c>
      <c r="ET559" s="1">
        <v>2.9438399999999998</v>
      </c>
      <c r="EU559" s="1">
        <v>2.8015099999999999</v>
      </c>
      <c r="EV559" s="1">
        <v>0.12606000000000001</v>
      </c>
      <c r="EW559" s="1">
        <v>0.13242399999999999</v>
      </c>
      <c r="EX559" s="1">
        <v>0.118297</v>
      </c>
      <c r="EY559" s="1">
        <v>0.10832899999999999</v>
      </c>
      <c r="EZ559" s="1">
        <v>17958.900000000001</v>
      </c>
      <c r="FA559" s="1">
        <v>18695.5</v>
      </c>
      <c r="FB559" s="1">
        <v>23890.1</v>
      </c>
      <c r="FC559" s="1">
        <v>25070.400000000001</v>
      </c>
      <c r="FD559" s="1">
        <v>33710.199999999997</v>
      </c>
      <c r="FE559" s="1">
        <v>35691.599999999999</v>
      </c>
      <c r="FF559" s="1">
        <v>43547.199999999997</v>
      </c>
      <c r="FG559" s="1">
        <v>46340.2</v>
      </c>
      <c r="FH559" s="1">
        <v>1.9746699999999999</v>
      </c>
      <c r="FI559" s="1">
        <v>1.8786</v>
      </c>
      <c r="FJ559" s="1">
        <v>0.13264999999999999</v>
      </c>
      <c r="FK559" s="1">
        <v>0</v>
      </c>
      <c r="FL559" s="1">
        <v>29.450700000000001</v>
      </c>
      <c r="FM559" s="1">
        <v>999.9</v>
      </c>
      <c r="FN559" s="1">
        <v>62</v>
      </c>
      <c r="FO559" s="1">
        <v>34.200000000000003</v>
      </c>
      <c r="FP559" s="1">
        <v>33.624600000000001</v>
      </c>
      <c r="FQ559" s="1">
        <v>63.397199999999998</v>
      </c>
      <c r="FR559" s="1">
        <v>23.044899999999998</v>
      </c>
      <c r="FS559" s="1">
        <v>1</v>
      </c>
      <c r="FT559" s="1">
        <v>0.28008100000000002</v>
      </c>
      <c r="FU559" s="1">
        <v>0.62004599999999999</v>
      </c>
      <c r="FV559" s="1">
        <v>20.321400000000001</v>
      </c>
      <c r="FW559" s="1">
        <v>5.2110000000000003</v>
      </c>
      <c r="FX559" s="1">
        <v>11.904400000000001</v>
      </c>
      <c r="FY559" s="1">
        <v>5.0030000000000001</v>
      </c>
      <c r="FZ559" s="1">
        <v>3.28973</v>
      </c>
      <c r="GA559" s="1">
        <v>9999</v>
      </c>
      <c r="GB559" s="1">
        <v>9999</v>
      </c>
      <c r="GC559" s="1">
        <v>9999</v>
      </c>
      <c r="GD559" s="1">
        <v>999.9</v>
      </c>
      <c r="GE559" s="1">
        <v>1.85944</v>
      </c>
      <c r="GF559" s="1">
        <v>1.8544</v>
      </c>
      <c r="GG559" s="1">
        <v>1.8575999999999999</v>
      </c>
      <c r="GH559" s="1">
        <v>1.85608</v>
      </c>
      <c r="GI559" s="1">
        <v>1.8548500000000001</v>
      </c>
      <c r="GJ559" s="1">
        <v>1.8545199999999999</v>
      </c>
      <c r="GK559" s="1">
        <v>1.8531500000000001</v>
      </c>
      <c r="GL559" s="1">
        <v>1.8562399999999999</v>
      </c>
      <c r="GM559" s="1">
        <v>0</v>
      </c>
      <c r="GN559" s="1">
        <v>0</v>
      </c>
      <c r="GO559" s="1">
        <v>0</v>
      </c>
      <c r="GP559" s="1">
        <v>0</v>
      </c>
      <c r="GQ559" s="1" t="s">
        <v>359</v>
      </c>
      <c r="GR559" s="1" t="s">
        <v>360</v>
      </c>
      <c r="GS559" s="1" t="s">
        <v>361</v>
      </c>
      <c r="GT559" s="1" t="s">
        <v>361</v>
      </c>
      <c r="GU559" s="1" t="s">
        <v>361</v>
      </c>
      <c r="GV559" s="1" t="s">
        <v>361</v>
      </c>
      <c r="GW559" s="1">
        <v>0</v>
      </c>
      <c r="GX559" s="1">
        <v>100</v>
      </c>
      <c r="GY559" s="1">
        <v>100</v>
      </c>
      <c r="GZ559" s="1">
        <v>1.8240000000000001</v>
      </c>
      <c r="HA559" s="1">
        <v>8.9999999999999993E-3</v>
      </c>
      <c r="HB559" s="1">
        <v>0.4487642293357042</v>
      </c>
      <c r="HC559" s="1">
        <v>2.7716384584972409E-3</v>
      </c>
      <c r="HD559" s="1">
        <v>-1.1467119688665799E-6</v>
      </c>
      <c r="HE559" s="1">
        <v>2.0626329066488061E-10</v>
      </c>
      <c r="HF559" s="1">
        <v>-7.3699162755519909E-2</v>
      </c>
      <c r="HG559" s="1">
        <v>1.066993184659233E-2</v>
      </c>
      <c r="HH559" s="1">
        <v>-3.4528890892081033E-4</v>
      </c>
      <c r="HI559" s="1">
        <v>2.382551249023132E-6</v>
      </c>
      <c r="HJ559" s="1">
        <v>1</v>
      </c>
      <c r="HK559" s="1">
        <v>2115</v>
      </c>
      <c r="HL559" s="1">
        <v>2</v>
      </c>
      <c r="HM559" s="1">
        <v>30</v>
      </c>
      <c r="HN559" s="1">
        <v>7.3</v>
      </c>
      <c r="HO559" s="1">
        <v>7.2</v>
      </c>
      <c r="HP559" s="1">
        <v>1.64795</v>
      </c>
      <c r="HQ559" s="1">
        <v>2.3132299999999999</v>
      </c>
      <c r="HR559" s="1">
        <v>1.4978</v>
      </c>
      <c r="HS559" s="1">
        <v>2.3022499999999999</v>
      </c>
      <c r="HT559" s="1">
        <v>1.5478499999999999</v>
      </c>
      <c r="HU559" s="1">
        <v>2.3339799999999999</v>
      </c>
      <c r="HV559" s="1">
        <v>37.241999999999997</v>
      </c>
      <c r="HW559" s="1">
        <v>14.4297</v>
      </c>
      <c r="HX559" s="1">
        <v>18</v>
      </c>
      <c r="HY559" s="1">
        <v>497.98599999999999</v>
      </c>
      <c r="HZ559" s="1">
        <v>500.72300000000001</v>
      </c>
      <c r="IA559" s="1">
        <v>28.4937</v>
      </c>
      <c r="IB559" s="1">
        <v>30.691400000000002</v>
      </c>
      <c r="IC559" s="1">
        <v>30.0001</v>
      </c>
      <c r="ID559" s="1">
        <v>30.490500000000001</v>
      </c>
      <c r="IE559" s="1">
        <v>30.584099999999999</v>
      </c>
      <c r="IF559" s="1">
        <v>33.063000000000002</v>
      </c>
      <c r="IG559" s="1">
        <v>31.125599999999999</v>
      </c>
      <c r="IH559" s="1">
        <v>0</v>
      </c>
      <c r="II559" s="1">
        <v>28.494499999999999</v>
      </c>
      <c r="IJ559" s="1">
        <v>734.03099999999995</v>
      </c>
      <c r="IK559" s="1">
        <v>23.909600000000001</v>
      </c>
      <c r="IL559" s="1">
        <v>100.708</v>
      </c>
      <c r="IM559" s="1">
        <v>100.434</v>
      </c>
      <c r="IN559" s="1" t="s">
        <v>366</v>
      </c>
    </row>
    <row r="560" spans="1:248" ht="15.75" customHeight="1" x14ac:dyDescent="0.3">
      <c r="A560" s="1">
        <v>544</v>
      </c>
      <c r="B560" s="1">
        <v>1660316293.5</v>
      </c>
      <c r="C560" s="1">
        <v>5326.9000000953674</v>
      </c>
      <c r="D560" s="1" t="s">
        <v>1430</v>
      </c>
      <c r="E560" s="1" t="s">
        <v>1431</v>
      </c>
      <c r="F560" s="1">
        <v>1</v>
      </c>
      <c r="G560" s="1" t="s">
        <v>1168</v>
      </c>
      <c r="H560" s="1" t="s">
        <v>350</v>
      </c>
      <c r="I560" s="1" t="s">
        <v>351</v>
      </c>
      <c r="J560" s="1" t="s">
        <v>352</v>
      </c>
      <c r="K560" s="1" t="s">
        <v>353</v>
      </c>
      <c r="L560" s="1" t="s">
        <v>1168</v>
      </c>
      <c r="M560" s="1" t="s">
        <v>355</v>
      </c>
      <c r="N560" s="1">
        <v>1660316285.5</v>
      </c>
      <c r="O560" s="1">
        <f t="shared" si="68"/>
        <v>2.7620441212774498E-3</v>
      </c>
      <c r="P560" s="1">
        <f t="shared" si="69"/>
        <v>2.7620441212774498</v>
      </c>
      <c r="Q560" s="1">
        <f t="shared" si="70"/>
        <v>8.5381865045531313</v>
      </c>
      <c r="R560" s="1">
        <f t="shared" si="71"/>
        <v>618.21818749999989</v>
      </c>
      <c r="S560" s="1">
        <f t="shared" si="72"/>
        <v>499.38475884412293</v>
      </c>
      <c r="T560" s="1">
        <f t="shared" si="73"/>
        <v>49.800468540470419</v>
      </c>
      <c r="U560" s="1">
        <f t="shared" si="74"/>
        <v>61.6509712250757</v>
      </c>
      <c r="V560" s="1">
        <f t="shared" si="75"/>
        <v>0.13880226540910551</v>
      </c>
      <c r="W560" s="1">
        <f t="shared" si="76"/>
        <v>2.9227619118324775</v>
      </c>
      <c r="X560" s="1">
        <f t="shared" si="77"/>
        <v>0.13524151124510861</v>
      </c>
      <c r="Y560" s="1">
        <f t="shared" si="78"/>
        <v>8.4838255889123568E-2</v>
      </c>
      <c r="Z560" s="1">
        <f t="shared" si="79"/>
        <v>321.51167332913275</v>
      </c>
      <c r="AA560" s="1">
        <f t="shared" si="80"/>
        <v>32.182472824038868</v>
      </c>
      <c r="AB560" s="1">
        <f t="shared" si="81"/>
        <v>31.618837500000001</v>
      </c>
      <c r="AC560" s="1">
        <f t="shared" si="82"/>
        <v>4.6730278396664726</v>
      </c>
      <c r="AD560" s="1">
        <f t="shared" si="83"/>
        <v>60.090832808260416</v>
      </c>
      <c r="AE560" s="1">
        <f t="shared" si="84"/>
        <v>2.7117769830769847</v>
      </c>
      <c r="AF560" s="1">
        <f t="shared" si="85"/>
        <v>4.5127964721837053</v>
      </c>
      <c r="AG560" s="1">
        <f t="shared" si="86"/>
        <v>1.9612508565894879</v>
      </c>
      <c r="AH560" s="1">
        <f t="shared" si="87"/>
        <v>-121.80614574833554</v>
      </c>
      <c r="AI560" s="1">
        <f t="shared" si="88"/>
        <v>-96.64281021746929</v>
      </c>
      <c r="AJ560" s="1">
        <f t="shared" si="89"/>
        <v>-7.4481042012160419</v>
      </c>
      <c r="AK560" s="1">
        <f t="shared" si="90"/>
        <v>95.614613162111866</v>
      </c>
      <c r="AL560" s="1">
        <f t="shared" si="91"/>
        <v>39.250724045981741</v>
      </c>
      <c r="AM560" s="1">
        <f t="shared" si="92"/>
        <v>2.7553013134515822</v>
      </c>
      <c r="AN560" s="1">
        <f t="shared" si="93"/>
        <v>8.5381865045531313</v>
      </c>
      <c r="AO560" s="1">
        <v>710.40106091841631</v>
      </c>
      <c r="AP560" s="1">
        <v>673.69963030303006</v>
      </c>
      <c r="AQ560" s="1">
        <v>5.0455994523838026</v>
      </c>
      <c r="AR560" s="1">
        <v>65.936551714249305</v>
      </c>
      <c r="AS560" s="1">
        <f t="shared" si="94"/>
        <v>2.7620441212774498</v>
      </c>
      <c r="AT560" s="1">
        <v>23.982683185597811</v>
      </c>
      <c r="AU560" s="1">
        <v>27.205300000000001</v>
      </c>
      <c r="AV560" s="1">
        <v>1.278437658674772E-4</v>
      </c>
      <c r="AW560" s="1">
        <v>81.195447360536576</v>
      </c>
      <c r="AX560" s="1">
        <v>0</v>
      </c>
      <c r="AY560" s="1">
        <v>0</v>
      </c>
      <c r="AZ560" s="1">
        <f t="shared" si="95"/>
        <v>1</v>
      </c>
      <c r="BA560" s="1">
        <f t="shared" si="96"/>
        <v>0</v>
      </c>
      <c r="BB560" s="1">
        <f t="shared" si="97"/>
        <v>51979.047679832089</v>
      </c>
      <c r="BC560" s="1">
        <f t="shared" si="98"/>
        <v>1999.975625</v>
      </c>
      <c r="BD560" s="1">
        <f t="shared" si="99"/>
        <v>1681.1792988751981</v>
      </c>
      <c r="BE560" s="1">
        <f t="shared" si="100"/>
        <v>0.84059989424881021</v>
      </c>
      <c r="BF560" s="1">
        <f t="shared" si="101"/>
        <v>0.16075779590020389</v>
      </c>
      <c r="BG560" s="1">
        <v>6</v>
      </c>
      <c r="BH560" s="1">
        <v>0.5</v>
      </c>
      <c r="BI560" s="1" t="s">
        <v>356</v>
      </c>
      <c r="BJ560" s="1">
        <v>2</v>
      </c>
      <c r="BK560" s="1" t="b">
        <v>1</v>
      </c>
      <c r="BL560" s="1">
        <v>1660316285.5</v>
      </c>
      <c r="BM560" s="1">
        <v>618.21818749999989</v>
      </c>
      <c r="BN560" s="1">
        <v>667.35018750000006</v>
      </c>
      <c r="BO560" s="1">
        <v>27.19291875</v>
      </c>
      <c r="BP560" s="1">
        <v>23.9773125</v>
      </c>
      <c r="BQ560" s="1">
        <v>616.44862499999999</v>
      </c>
      <c r="BR560" s="1">
        <v>27.18385</v>
      </c>
      <c r="BS560" s="1">
        <v>500.13150000000002</v>
      </c>
      <c r="BT560" s="1">
        <v>99.623699999999999</v>
      </c>
      <c r="BU560" s="1">
        <v>9.9945262499999993E-2</v>
      </c>
      <c r="BV560" s="1">
        <v>31.005512499999998</v>
      </c>
      <c r="BW560" s="1">
        <v>31.618837500000001</v>
      </c>
      <c r="BX560" s="1">
        <v>999.9</v>
      </c>
      <c r="BY560" s="1">
        <v>0</v>
      </c>
      <c r="BZ560" s="1">
        <v>0</v>
      </c>
      <c r="CA560" s="1">
        <v>9998.9831250000007</v>
      </c>
      <c r="CB560" s="1">
        <v>0</v>
      </c>
      <c r="CC560" s="1">
        <v>30.012149999999998</v>
      </c>
      <c r="CD560" s="1">
        <v>-49.131931250000001</v>
      </c>
      <c r="CE560" s="1">
        <v>635.49937499999999</v>
      </c>
      <c r="CF560" s="1">
        <v>683.7444375</v>
      </c>
      <c r="CG560" s="1">
        <v>3.2155787500000002</v>
      </c>
      <c r="CH560" s="1">
        <v>667.35018750000006</v>
      </c>
      <c r="CI560" s="1">
        <v>23.9773125</v>
      </c>
      <c r="CJ560" s="1">
        <v>2.7090575000000001</v>
      </c>
      <c r="CK560" s="1">
        <v>2.3887100000000001</v>
      </c>
      <c r="CL560" s="1">
        <v>22.340162500000002</v>
      </c>
      <c r="CM560" s="1">
        <v>20.287443750000001</v>
      </c>
      <c r="CN560" s="1">
        <v>1999.975625</v>
      </c>
      <c r="CO560" s="1">
        <v>0.98000275000000003</v>
      </c>
      <c r="CP560" s="1">
        <v>1.9997575E-2</v>
      </c>
      <c r="CQ560" s="1">
        <v>0</v>
      </c>
      <c r="CR560" s="1">
        <v>2.3130000000000002</v>
      </c>
      <c r="CS560" s="1">
        <v>0</v>
      </c>
      <c r="CT560" s="1">
        <v>26496.481250000001</v>
      </c>
      <c r="CU560" s="1">
        <v>17412.137500000001</v>
      </c>
      <c r="CV560" s="1">
        <v>40.800375000000003</v>
      </c>
      <c r="CW560" s="1">
        <v>41.875</v>
      </c>
      <c r="CX560" s="1">
        <v>40.811999999999998</v>
      </c>
      <c r="CY560" s="1">
        <v>40.25</v>
      </c>
      <c r="CZ560" s="1">
        <v>40.878875000000001</v>
      </c>
      <c r="DA560" s="1">
        <v>1959.9849999999999</v>
      </c>
      <c r="DB560" s="1">
        <v>39.992500000000007</v>
      </c>
      <c r="DC560" s="1">
        <v>0</v>
      </c>
      <c r="DD560" s="1">
        <v>1660316291.4000001</v>
      </c>
      <c r="DE560" s="1">
        <v>0</v>
      </c>
      <c r="DF560" s="1">
        <v>1660315861.5</v>
      </c>
      <c r="DG560" s="1" t="s">
        <v>1169</v>
      </c>
      <c r="DH560" s="1">
        <v>1660315856.5</v>
      </c>
      <c r="DI560" s="1">
        <v>1660315861.5</v>
      </c>
      <c r="DJ560" s="1">
        <v>15</v>
      </c>
      <c r="DK560" s="1">
        <v>-0.154</v>
      </c>
      <c r="DL560" s="1">
        <v>-8.0000000000000002E-3</v>
      </c>
      <c r="DM560" s="1">
        <v>1.3839999999999999</v>
      </c>
      <c r="DN560" s="1">
        <v>1.6E-2</v>
      </c>
      <c r="DO560" s="1">
        <v>400</v>
      </c>
      <c r="DP560" s="1">
        <v>24</v>
      </c>
      <c r="DQ560" s="1">
        <v>0.19</v>
      </c>
      <c r="DR560" s="1">
        <v>0.03</v>
      </c>
      <c r="DS560" s="1">
        <v>8.3730201567252625</v>
      </c>
      <c r="DT560" s="1">
        <v>2.56997258327916</v>
      </c>
      <c r="DU560" s="1">
        <v>0.2153288422464823</v>
      </c>
      <c r="DV560" s="1">
        <v>0</v>
      </c>
      <c r="DW560" s="1">
        <v>39.300565501424138</v>
      </c>
      <c r="DX560" s="1">
        <v>-6.0324670047008011E-3</v>
      </c>
      <c r="DY560" s="1">
        <v>0.2364970721893046</v>
      </c>
      <c r="DZ560" s="1">
        <v>0</v>
      </c>
      <c r="EA560" s="1">
        <v>-49.177460000000004</v>
      </c>
      <c r="EB560" s="1">
        <v>0.18096373748603059</v>
      </c>
      <c r="EC560" s="1">
        <v>0.31010879768236183</v>
      </c>
      <c r="ED560" s="1">
        <v>1</v>
      </c>
      <c r="EE560" s="1">
        <v>485.41889811118273</v>
      </c>
      <c r="EF560" s="1">
        <v>264.03212002714099</v>
      </c>
      <c r="EG560" s="1">
        <v>26.062848282908799</v>
      </c>
      <c r="EH560" s="1">
        <v>0</v>
      </c>
      <c r="EI560" s="1">
        <v>3.2149540000000001</v>
      </c>
      <c r="EJ560" s="1">
        <v>2.083812382738735E-2</v>
      </c>
      <c r="EK560" s="1">
        <v>2.9986445271155461E-3</v>
      </c>
      <c r="EL560" s="1">
        <v>1</v>
      </c>
      <c r="EM560" s="1">
        <v>1.961714642558106</v>
      </c>
      <c r="EN560" s="1">
        <v>-2.890212269428109E-2</v>
      </c>
      <c r="EO560" s="1">
        <v>2.739976051890657E-3</v>
      </c>
      <c r="EP560" s="1">
        <v>1</v>
      </c>
      <c r="EQ560" s="1">
        <v>3</v>
      </c>
      <c r="ER560" s="1">
        <v>6</v>
      </c>
      <c r="ES560" s="1" t="s">
        <v>382</v>
      </c>
      <c r="ET560" s="1">
        <v>2.9439799999999998</v>
      </c>
      <c r="EU560" s="1">
        <v>2.8015099999999999</v>
      </c>
      <c r="EV560" s="1">
        <v>0.12670100000000001</v>
      </c>
      <c r="EW560" s="1">
        <v>0.133023</v>
      </c>
      <c r="EX560" s="1">
        <v>0.11830599999999999</v>
      </c>
      <c r="EY560" s="1">
        <v>0.108333</v>
      </c>
      <c r="EZ560" s="1">
        <v>17945.7</v>
      </c>
      <c r="FA560" s="1">
        <v>18682.5</v>
      </c>
      <c r="FB560" s="1">
        <v>23890.1</v>
      </c>
      <c r="FC560" s="1">
        <v>25070.3</v>
      </c>
      <c r="FD560" s="1">
        <v>33710</v>
      </c>
      <c r="FE560" s="1">
        <v>35691.4</v>
      </c>
      <c r="FF560" s="1">
        <v>43547.3</v>
      </c>
      <c r="FG560" s="1">
        <v>46340</v>
      </c>
      <c r="FH560" s="1">
        <v>1.9747300000000001</v>
      </c>
      <c r="FI560" s="1">
        <v>1.8784000000000001</v>
      </c>
      <c r="FJ560" s="1">
        <v>0.13261300000000001</v>
      </c>
      <c r="FK560" s="1">
        <v>0</v>
      </c>
      <c r="FL560" s="1">
        <v>29.4512</v>
      </c>
      <c r="FM560" s="1">
        <v>999.9</v>
      </c>
      <c r="FN560" s="1">
        <v>61.9</v>
      </c>
      <c r="FO560" s="1">
        <v>34.200000000000003</v>
      </c>
      <c r="FP560" s="1">
        <v>33.570099999999996</v>
      </c>
      <c r="FQ560" s="1">
        <v>63.537199999999999</v>
      </c>
      <c r="FR560" s="1">
        <v>22.584099999999999</v>
      </c>
      <c r="FS560" s="1">
        <v>1</v>
      </c>
      <c r="FT560" s="1">
        <v>0.28010200000000002</v>
      </c>
      <c r="FU560" s="1">
        <v>0.61754100000000001</v>
      </c>
      <c r="FV560" s="1">
        <v>20.321400000000001</v>
      </c>
      <c r="FW560" s="1">
        <v>5.2110000000000003</v>
      </c>
      <c r="FX560" s="1">
        <v>11.904500000000001</v>
      </c>
      <c r="FY560" s="1">
        <v>5.0029000000000003</v>
      </c>
      <c r="FZ560" s="1">
        <v>3.28973</v>
      </c>
      <c r="GA560" s="1">
        <v>9999</v>
      </c>
      <c r="GB560" s="1">
        <v>9999</v>
      </c>
      <c r="GC560" s="1">
        <v>9999</v>
      </c>
      <c r="GD560" s="1">
        <v>999.9</v>
      </c>
      <c r="GE560" s="1">
        <v>1.85944</v>
      </c>
      <c r="GF560" s="1">
        <v>1.8544</v>
      </c>
      <c r="GG560" s="1">
        <v>1.8575999999999999</v>
      </c>
      <c r="GH560" s="1">
        <v>1.85608</v>
      </c>
      <c r="GI560" s="1">
        <v>1.85486</v>
      </c>
      <c r="GJ560" s="1">
        <v>1.8545199999999999</v>
      </c>
      <c r="GK560" s="1">
        <v>1.85317</v>
      </c>
      <c r="GL560" s="1">
        <v>1.85626</v>
      </c>
      <c r="GM560" s="1">
        <v>0</v>
      </c>
      <c r="GN560" s="1">
        <v>0</v>
      </c>
      <c r="GO560" s="1">
        <v>0</v>
      </c>
      <c r="GP560" s="1">
        <v>0</v>
      </c>
      <c r="GQ560" s="1" t="s">
        <v>359</v>
      </c>
      <c r="GR560" s="1" t="s">
        <v>360</v>
      </c>
      <c r="GS560" s="1" t="s">
        <v>361</v>
      </c>
      <c r="GT560" s="1" t="s">
        <v>361</v>
      </c>
      <c r="GU560" s="1" t="s">
        <v>361</v>
      </c>
      <c r="GV560" s="1" t="s">
        <v>361</v>
      </c>
      <c r="GW560" s="1">
        <v>0</v>
      </c>
      <c r="GX560" s="1">
        <v>100</v>
      </c>
      <c r="GY560" s="1">
        <v>100</v>
      </c>
      <c r="GZ560" s="1">
        <v>1.8320000000000001</v>
      </c>
      <c r="HA560" s="1">
        <v>8.9999999999999993E-3</v>
      </c>
      <c r="HB560" s="1">
        <v>0.4487642293357042</v>
      </c>
      <c r="HC560" s="1">
        <v>2.7716384584972409E-3</v>
      </c>
      <c r="HD560" s="1">
        <v>-1.1467119688665799E-6</v>
      </c>
      <c r="HE560" s="1">
        <v>2.0626329066488061E-10</v>
      </c>
      <c r="HF560" s="1">
        <v>-7.3699162755519909E-2</v>
      </c>
      <c r="HG560" s="1">
        <v>1.066993184659233E-2</v>
      </c>
      <c r="HH560" s="1">
        <v>-3.4528890892081033E-4</v>
      </c>
      <c r="HI560" s="1">
        <v>2.382551249023132E-6</v>
      </c>
      <c r="HJ560" s="1">
        <v>1</v>
      </c>
      <c r="HK560" s="1">
        <v>2115</v>
      </c>
      <c r="HL560" s="1">
        <v>2</v>
      </c>
      <c r="HM560" s="1">
        <v>30</v>
      </c>
      <c r="HN560" s="1">
        <v>7.3</v>
      </c>
      <c r="HO560" s="1">
        <v>7.2</v>
      </c>
      <c r="HP560" s="1">
        <v>1.65405</v>
      </c>
      <c r="HQ560" s="1">
        <v>2.3083499999999999</v>
      </c>
      <c r="HR560" s="1">
        <v>1.4978</v>
      </c>
      <c r="HS560" s="1">
        <v>2.3022499999999999</v>
      </c>
      <c r="HT560" s="1">
        <v>1.5478499999999999</v>
      </c>
      <c r="HU560" s="1">
        <v>2.3144499999999999</v>
      </c>
      <c r="HV560" s="1">
        <v>37.241999999999997</v>
      </c>
      <c r="HW560" s="1">
        <v>14.4297</v>
      </c>
      <c r="HX560" s="1">
        <v>18</v>
      </c>
      <c r="HY560" s="1">
        <v>498.02100000000002</v>
      </c>
      <c r="HZ560" s="1">
        <v>500.589</v>
      </c>
      <c r="IA560" s="1">
        <v>28.493200000000002</v>
      </c>
      <c r="IB560" s="1">
        <v>30.692</v>
      </c>
      <c r="IC560" s="1">
        <v>30.0002</v>
      </c>
      <c r="ID560" s="1">
        <v>30.491099999999999</v>
      </c>
      <c r="IE560" s="1">
        <v>30.584099999999999</v>
      </c>
      <c r="IF560" s="1">
        <v>33.195300000000003</v>
      </c>
      <c r="IG560" s="1">
        <v>31.125599999999999</v>
      </c>
      <c r="IH560" s="1">
        <v>0</v>
      </c>
      <c r="II560" s="1">
        <v>28.494499999999999</v>
      </c>
      <c r="IJ560" s="1">
        <v>734.03099999999995</v>
      </c>
      <c r="IK560" s="1">
        <v>23.8993</v>
      </c>
      <c r="IL560" s="1">
        <v>100.708</v>
      </c>
      <c r="IM560" s="1">
        <v>100.434</v>
      </c>
      <c r="IN560" s="1" t="s">
        <v>366</v>
      </c>
    </row>
    <row r="561" spans="1:248" ht="15.75" customHeight="1" x14ac:dyDescent="0.3">
      <c r="A561" s="1">
        <v>545</v>
      </c>
      <c r="B561" s="1">
        <v>1660316294.5</v>
      </c>
      <c r="C561" s="1">
        <v>5327.9000000953674</v>
      </c>
      <c r="D561" s="1" t="s">
        <v>1432</v>
      </c>
      <c r="E561" s="1" t="s">
        <v>1433</v>
      </c>
      <c r="F561" s="1">
        <v>1</v>
      </c>
      <c r="G561" s="1" t="s">
        <v>1168</v>
      </c>
      <c r="H561" s="1" t="s">
        <v>350</v>
      </c>
      <c r="I561" s="1" t="s">
        <v>351</v>
      </c>
      <c r="J561" s="1" t="s">
        <v>352</v>
      </c>
      <c r="K561" s="1" t="s">
        <v>353</v>
      </c>
      <c r="L561" s="1" t="s">
        <v>1168</v>
      </c>
      <c r="M561" s="1" t="s">
        <v>355</v>
      </c>
      <c r="N561" s="1">
        <v>1660316287</v>
      </c>
      <c r="O561" s="1">
        <f t="shared" si="68"/>
        <v>2.7640117195003415E-3</v>
      </c>
      <c r="P561" s="1">
        <f t="shared" si="69"/>
        <v>2.7640117195003415</v>
      </c>
      <c r="Q561" s="1">
        <f t="shared" si="70"/>
        <v>8.6205061575539066</v>
      </c>
      <c r="R561" s="1">
        <f t="shared" si="71"/>
        <v>625.6576</v>
      </c>
      <c r="S561" s="1">
        <f t="shared" si="72"/>
        <v>505.72675659234329</v>
      </c>
      <c r="T561" s="1">
        <f t="shared" si="73"/>
        <v>50.432873751528604</v>
      </c>
      <c r="U561" s="1">
        <f t="shared" si="74"/>
        <v>62.392804693778999</v>
      </c>
      <c r="V561" s="1">
        <f t="shared" si="75"/>
        <v>0.13893340271099805</v>
      </c>
      <c r="W561" s="1">
        <f t="shared" si="76"/>
        <v>2.9222586508770085</v>
      </c>
      <c r="X561" s="1">
        <f t="shared" si="77"/>
        <v>0.13536541287864551</v>
      </c>
      <c r="Y561" s="1">
        <f t="shared" si="78"/>
        <v>8.491632076143657E-2</v>
      </c>
      <c r="Z561" s="1">
        <f t="shared" si="79"/>
        <v>321.51113502815707</v>
      </c>
      <c r="AA561" s="1">
        <f t="shared" si="80"/>
        <v>32.181214685339697</v>
      </c>
      <c r="AB561" s="1">
        <f t="shared" si="81"/>
        <v>31.618153333333339</v>
      </c>
      <c r="AC561" s="1">
        <f t="shared" si="82"/>
        <v>4.6728463769285842</v>
      </c>
      <c r="AD561" s="1">
        <f t="shared" si="83"/>
        <v>60.098901284735859</v>
      </c>
      <c r="AE561" s="1">
        <f t="shared" si="84"/>
        <v>2.7119969046839811</v>
      </c>
      <c r="AF561" s="1">
        <f t="shared" si="85"/>
        <v>4.5125565471407114</v>
      </c>
      <c r="AG561" s="1">
        <f t="shared" si="86"/>
        <v>1.960849472244603</v>
      </c>
      <c r="AH561" s="1">
        <f t="shared" si="87"/>
        <v>-121.89291682996506</v>
      </c>
      <c r="AI561" s="1">
        <f t="shared" si="88"/>
        <v>-96.665293230809979</v>
      </c>
      <c r="AJ561" s="1">
        <f t="shared" si="89"/>
        <v>-7.4510605447285796</v>
      </c>
      <c r="AK561" s="1">
        <f t="shared" si="90"/>
        <v>95.501864422653441</v>
      </c>
      <c r="AL561" s="1">
        <f t="shared" si="91"/>
        <v>39.212098071166388</v>
      </c>
      <c r="AM561" s="1">
        <f t="shared" si="92"/>
        <v>2.7560096831631951</v>
      </c>
      <c r="AN561" s="1">
        <f t="shared" si="93"/>
        <v>8.6205061575539066</v>
      </c>
      <c r="AO561" s="1">
        <v>715.10288172717321</v>
      </c>
      <c r="AP561" s="1">
        <v>678.6123393939389</v>
      </c>
      <c r="AQ561" s="1">
        <v>4.9855023056959213</v>
      </c>
      <c r="AR561" s="1">
        <v>65.936551714249305</v>
      </c>
      <c r="AS561" s="1">
        <f t="shared" si="94"/>
        <v>2.7640117195003415</v>
      </c>
      <c r="AT561" s="1">
        <v>23.983537434529001</v>
      </c>
      <c r="AU561" s="1">
        <v>27.208335151515151</v>
      </c>
      <c r="AV561" s="1">
        <v>1.4447699890342131E-4</v>
      </c>
      <c r="AW561" s="1">
        <v>81.195447360536576</v>
      </c>
      <c r="AX561" s="1">
        <v>0</v>
      </c>
      <c r="AY561" s="1">
        <v>0</v>
      </c>
      <c r="AZ561" s="1">
        <f t="shared" si="95"/>
        <v>1</v>
      </c>
      <c r="BA561" s="1">
        <f t="shared" si="96"/>
        <v>0</v>
      </c>
      <c r="BB561" s="1">
        <f t="shared" si="97"/>
        <v>51964.884259270126</v>
      </c>
      <c r="BC561" s="1">
        <f t="shared" si="98"/>
        <v>1999.972666666667</v>
      </c>
      <c r="BD561" s="1">
        <f t="shared" si="99"/>
        <v>1681.1767796000815</v>
      </c>
      <c r="BE561" s="1">
        <f t="shared" si="100"/>
        <v>0.84059987799837332</v>
      </c>
      <c r="BF561" s="1">
        <f t="shared" si="101"/>
        <v>0.1607577645368605</v>
      </c>
      <c r="BG561" s="1">
        <v>6</v>
      </c>
      <c r="BH561" s="1">
        <v>0.5</v>
      </c>
      <c r="BI561" s="1" t="s">
        <v>356</v>
      </c>
      <c r="BJ561" s="1">
        <v>2</v>
      </c>
      <c r="BK561" s="1" t="b">
        <v>1</v>
      </c>
      <c r="BL561" s="1">
        <v>1660316287</v>
      </c>
      <c r="BM561" s="1">
        <v>625.6576</v>
      </c>
      <c r="BN561" s="1">
        <v>674.76840000000004</v>
      </c>
      <c r="BO561" s="1">
        <v>27.19514666666667</v>
      </c>
      <c r="BP561" s="1">
        <v>23.978719999999999</v>
      </c>
      <c r="BQ561" s="1">
        <v>623.87626666666665</v>
      </c>
      <c r="BR561" s="1">
        <v>27.186086666666661</v>
      </c>
      <c r="BS561" s="1">
        <v>500.13133333333337</v>
      </c>
      <c r="BT561" s="1">
        <v>99.623560000000012</v>
      </c>
      <c r="BU561" s="1">
        <v>0.1000023666666667</v>
      </c>
      <c r="BV561" s="1">
        <v>31.004580000000001</v>
      </c>
      <c r="BW561" s="1">
        <v>31.618153333333339</v>
      </c>
      <c r="BX561" s="1">
        <v>999.89999999999986</v>
      </c>
      <c r="BY561" s="1">
        <v>0</v>
      </c>
      <c r="BZ561" s="1">
        <v>0</v>
      </c>
      <c r="CA561" s="1">
        <v>9996.1253333333334</v>
      </c>
      <c r="CB561" s="1">
        <v>0</v>
      </c>
      <c r="CC561" s="1">
        <v>29.685259999999989</v>
      </c>
      <c r="CD561" s="1">
        <v>-49.110646666666668</v>
      </c>
      <c r="CE561" s="1">
        <v>643.14826666666659</v>
      </c>
      <c r="CF561" s="1">
        <v>691.34586666666655</v>
      </c>
      <c r="CG561" s="1">
        <v>3.2164033333333339</v>
      </c>
      <c r="CH561" s="1">
        <v>674.76840000000004</v>
      </c>
      <c r="CI561" s="1">
        <v>23.978719999999999</v>
      </c>
      <c r="CJ561" s="1">
        <v>2.7092753333333341</v>
      </c>
      <c r="CK561" s="1">
        <v>2.3888466666666668</v>
      </c>
      <c r="CL561" s="1">
        <v>22.341486666666661</v>
      </c>
      <c r="CM561" s="1">
        <v>20.288366666666668</v>
      </c>
      <c r="CN561" s="1">
        <v>1999.972666666667</v>
      </c>
      <c r="CO561" s="1">
        <v>0.98000280000000017</v>
      </c>
      <c r="CP561" s="1">
        <v>1.9997526666666671E-2</v>
      </c>
      <c r="CQ561" s="1">
        <v>0</v>
      </c>
      <c r="CR561" s="1">
        <v>2.4096666666666668</v>
      </c>
      <c r="CS561" s="1">
        <v>0</v>
      </c>
      <c r="CT561" s="1">
        <v>26504.186666666661</v>
      </c>
      <c r="CU561" s="1">
        <v>17412.113333333331</v>
      </c>
      <c r="CV561" s="1">
        <v>40.807866666666669</v>
      </c>
      <c r="CW561" s="1">
        <v>41.875</v>
      </c>
      <c r="CX561" s="1">
        <v>40.811999999999998</v>
      </c>
      <c r="CY561" s="1">
        <v>40.25</v>
      </c>
      <c r="CZ561" s="1">
        <v>40.879133333333343</v>
      </c>
      <c r="DA561" s="1">
        <v>1959.982</v>
      </c>
      <c r="DB561" s="1">
        <v>39.991333333333337</v>
      </c>
      <c r="DC561" s="1">
        <v>0</v>
      </c>
      <c r="DD561" s="1">
        <v>1660316292.5999999</v>
      </c>
      <c r="DE561" s="1">
        <v>0</v>
      </c>
      <c r="DF561" s="1">
        <v>1660315861.5</v>
      </c>
      <c r="DG561" s="1" t="s">
        <v>1169</v>
      </c>
      <c r="DH561" s="1">
        <v>1660315856.5</v>
      </c>
      <c r="DI561" s="1">
        <v>1660315861.5</v>
      </c>
      <c r="DJ561" s="1">
        <v>15</v>
      </c>
      <c r="DK561" s="1">
        <v>-0.154</v>
      </c>
      <c r="DL561" s="1">
        <v>-8.0000000000000002E-3</v>
      </c>
      <c r="DM561" s="1">
        <v>1.3839999999999999</v>
      </c>
      <c r="DN561" s="1">
        <v>1.6E-2</v>
      </c>
      <c r="DO561" s="1">
        <v>400</v>
      </c>
      <c r="DP561" s="1">
        <v>24</v>
      </c>
      <c r="DQ561" s="1">
        <v>0.19</v>
      </c>
      <c r="DR561" s="1">
        <v>0.03</v>
      </c>
      <c r="DS561" s="1">
        <v>8.3828038712351614</v>
      </c>
      <c r="DT561" s="1">
        <v>2.32367777411682</v>
      </c>
      <c r="DU561" s="1">
        <v>0.21192431448154511</v>
      </c>
      <c r="DV561" s="1">
        <v>0</v>
      </c>
      <c r="DW561" s="1">
        <v>39.265609237788802</v>
      </c>
      <c r="DX561" s="1">
        <v>-1.485555060848939</v>
      </c>
      <c r="DY561" s="1">
        <v>0.30073749062364191</v>
      </c>
      <c r="DZ561" s="1">
        <v>0</v>
      </c>
      <c r="EA561" s="1">
        <v>-49.142193333333331</v>
      </c>
      <c r="EB561" s="1">
        <v>2.0885713014460641</v>
      </c>
      <c r="EC561" s="1">
        <v>0.37168624576232162</v>
      </c>
      <c r="ED561" s="1">
        <v>0</v>
      </c>
      <c r="EE561" s="1">
        <v>489.95174826707762</v>
      </c>
      <c r="EF561" s="1">
        <v>264.69053233635378</v>
      </c>
      <c r="EG561" s="1">
        <v>26.12955956870816</v>
      </c>
      <c r="EH561" s="1">
        <v>0</v>
      </c>
      <c r="EI561" s="1">
        <v>3.2152259999999999</v>
      </c>
      <c r="EJ561" s="1">
        <v>2.631399624764914E-2</v>
      </c>
      <c r="EK561" s="1">
        <v>3.2595412253873962E-3</v>
      </c>
      <c r="EL561" s="1">
        <v>1</v>
      </c>
      <c r="EM561" s="1">
        <v>1.961306916678238</v>
      </c>
      <c r="EN561" s="1">
        <v>-3.2984644207964847E-2</v>
      </c>
      <c r="EO561" s="1">
        <v>2.934950364832233E-3</v>
      </c>
      <c r="EP561" s="1">
        <v>1</v>
      </c>
      <c r="EQ561" s="1">
        <v>2</v>
      </c>
      <c r="ER561" s="1">
        <v>6</v>
      </c>
      <c r="ES561" s="1" t="s">
        <v>387</v>
      </c>
      <c r="ET561" s="1">
        <v>2.9438900000000001</v>
      </c>
      <c r="EU561" s="1">
        <v>2.8015400000000001</v>
      </c>
      <c r="EV561" s="1">
        <v>0.127333</v>
      </c>
      <c r="EW561" s="1">
        <v>0.133636</v>
      </c>
      <c r="EX561" s="1">
        <v>0.118311</v>
      </c>
      <c r="EY561" s="1">
        <v>0.108338</v>
      </c>
      <c r="EZ561" s="1">
        <v>17932.5</v>
      </c>
      <c r="FA561" s="1">
        <v>18669.2</v>
      </c>
      <c r="FB561" s="1">
        <v>23889.9</v>
      </c>
      <c r="FC561" s="1">
        <v>25070.2</v>
      </c>
      <c r="FD561" s="1">
        <v>33709.5</v>
      </c>
      <c r="FE561" s="1">
        <v>35690.9</v>
      </c>
      <c r="FF561" s="1">
        <v>43546.9</v>
      </c>
      <c r="FG561" s="1">
        <v>46339.6</v>
      </c>
      <c r="FH561" s="1">
        <v>1.97465</v>
      </c>
      <c r="FI561" s="1">
        <v>1.87835</v>
      </c>
      <c r="FJ561" s="1">
        <v>0.13283600000000001</v>
      </c>
      <c r="FK561" s="1">
        <v>0</v>
      </c>
      <c r="FL561" s="1">
        <v>29.4513</v>
      </c>
      <c r="FM561" s="1">
        <v>999.9</v>
      </c>
      <c r="FN561" s="1">
        <v>62</v>
      </c>
      <c r="FO561" s="1">
        <v>34.200000000000003</v>
      </c>
      <c r="FP561" s="1">
        <v>33.625500000000002</v>
      </c>
      <c r="FQ561" s="1">
        <v>63.677199999999999</v>
      </c>
      <c r="FR561" s="1">
        <v>23.149000000000001</v>
      </c>
      <c r="FS561" s="1">
        <v>1</v>
      </c>
      <c r="FT561" s="1">
        <v>0.28015200000000001</v>
      </c>
      <c r="FU561" s="1">
        <v>0.616228</v>
      </c>
      <c r="FV561" s="1">
        <v>20.321400000000001</v>
      </c>
      <c r="FW561" s="1">
        <v>5.2111499999999999</v>
      </c>
      <c r="FX561" s="1">
        <v>11.904400000000001</v>
      </c>
      <c r="FY561" s="1">
        <v>5.0030999999999999</v>
      </c>
      <c r="FZ561" s="1">
        <v>3.2898000000000001</v>
      </c>
      <c r="GA561" s="1">
        <v>9999</v>
      </c>
      <c r="GB561" s="1">
        <v>9999</v>
      </c>
      <c r="GC561" s="1">
        <v>9999</v>
      </c>
      <c r="GD561" s="1">
        <v>999.9</v>
      </c>
      <c r="GE561" s="1">
        <v>1.85944</v>
      </c>
      <c r="GF561" s="1">
        <v>1.8544</v>
      </c>
      <c r="GG561" s="1">
        <v>1.8575999999999999</v>
      </c>
      <c r="GH561" s="1">
        <v>1.85608</v>
      </c>
      <c r="GI561" s="1">
        <v>1.85486</v>
      </c>
      <c r="GJ561" s="1">
        <v>1.85453</v>
      </c>
      <c r="GK561" s="1">
        <v>1.85317</v>
      </c>
      <c r="GL561" s="1">
        <v>1.85626</v>
      </c>
      <c r="GM561" s="1">
        <v>0</v>
      </c>
      <c r="GN561" s="1">
        <v>0</v>
      </c>
      <c r="GO561" s="1">
        <v>0</v>
      </c>
      <c r="GP561" s="1">
        <v>0</v>
      </c>
      <c r="GQ561" s="1" t="s">
        <v>359</v>
      </c>
      <c r="GR561" s="1" t="s">
        <v>360</v>
      </c>
      <c r="GS561" s="1" t="s">
        <v>361</v>
      </c>
      <c r="GT561" s="1" t="s">
        <v>361</v>
      </c>
      <c r="GU561" s="1" t="s">
        <v>361</v>
      </c>
      <c r="GV561" s="1" t="s">
        <v>361</v>
      </c>
      <c r="GW561" s="1">
        <v>0</v>
      </c>
      <c r="GX561" s="1">
        <v>100</v>
      </c>
      <c r="GY561" s="1">
        <v>100</v>
      </c>
      <c r="GZ561" s="1">
        <v>1.839</v>
      </c>
      <c r="HA561" s="1">
        <v>8.9999999999999993E-3</v>
      </c>
      <c r="HB561" s="1">
        <v>0.4487642293357042</v>
      </c>
      <c r="HC561" s="1">
        <v>2.7716384584972409E-3</v>
      </c>
      <c r="HD561" s="1">
        <v>-1.1467119688665799E-6</v>
      </c>
      <c r="HE561" s="1">
        <v>2.0626329066488061E-10</v>
      </c>
      <c r="HF561" s="1">
        <v>-7.3699162755519909E-2</v>
      </c>
      <c r="HG561" s="1">
        <v>1.066993184659233E-2</v>
      </c>
      <c r="HH561" s="1">
        <v>-3.4528890892081033E-4</v>
      </c>
      <c r="HI561" s="1">
        <v>2.382551249023132E-6</v>
      </c>
      <c r="HJ561" s="1">
        <v>1</v>
      </c>
      <c r="HK561" s="1">
        <v>2115</v>
      </c>
      <c r="HL561" s="1">
        <v>2</v>
      </c>
      <c r="HM561" s="1">
        <v>30</v>
      </c>
      <c r="HN561" s="1">
        <v>7.3</v>
      </c>
      <c r="HO561" s="1">
        <v>7.2</v>
      </c>
      <c r="HP561" s="1">
        <v>1.6662600000000001</v>
      </c>
      <c r="HQ561" s="1">
        <v>2.2900399999999999</v>
      </c>
      <c r="HR561" s="1">
        <v>1.4978</v>
      </c>
      <c r="HS561" s="1">
        <v>2.3022499999999999</v>
      </c>
      <c r="HT561" s="1">
        <v>1.5478499999999999</v>
      </c>
      <c r="HU561" s="1">
        <v>2.4377399999999998</v>
      </c>
      <c r="HV561" s="1">
        <v>37.241999999999997</v>
      </c>
      <c r="HW561" s="1">
        <v>14.438499999999999</v>
      </c>
      <c r="HX561" s="1">
        <v>18</v>
      </c>
      <c r="HY561" s="1">
        <v>497.97699999999998</v>
      </c>
      <c r="HZ561" s="1">
        <v>500.55900000000003</v>
      </c>
      <c r="IA561" s="1">
        <v>28.492799999999999</v>
      </c>
      <c r="IB561" s="1">
        <v>30.692699999999999</v>
      </c>
      <c r="IC561" s="1">
        <v>30.0002</v>
      </c>
      <c r="ID561" s="1">
        <v>30.491199999999999</v>
      </c>
      <c r="IE561" s="1">
        <v>30.584599999999998</v>
      </c>
      <c r="IF561" s="1">
        <v>33.438099999999999</v>
      </c>
      <c r="IG561" s="1">
        <v>31.125599999999999</v>
      </c>
      <c r="IH561" s="1">
        <v>0</v>
      </c>
      <c r="II561" s="1">
        <v>28.494499999999999</v>
      </c>
      <c r="IJ561" s="1">
        <v>744.048</v>
      </c>
      <c r="IK561" s="1">
        <v>23.902899999999999</v>
      </c>
      <c r="IL561" s="1">
        <v>100.70699999999999</v>
      </c>
      <c r="IM561" s="1">
        <v>100.43300000000001</v>
      </c>
      <c r="IN561" s="1" t="s">
        <v>366</v>
      </c>
    </row>
    <row r="562" spans="1:248" ht="15.75" customHeight="1" x14ac:dyDescent="0.3">
      <c r="A562" s="1">
        <v>546</v>
      </c>
      <c r="B562" s="1">
        <v>1660316295.5</v>
      </c>
      <c r="C562" s="1">
        <v>5328.9000000953674</v>
      </c>
      <c r="D562" s="1" t="s">
        <v>1434</v>
      </c>
      <c r="E562" s="1" t="s">
        <v>1435</v>
      </c>
      <c r="F562" s="1">
        <v>1</v>
      </c>
      <c r="G562" s="1" t="s">
        <v>1168</v>
      </c>
      <c r="H562" s="1" t="s">
        <v>350</v>
      </c>
      <c r="I562" s="1" t="s">
        <v>351</v>
      </c>
      <c r="J562" s="1" t="s">
        <v>352</v>
      </c>
      <c r="K562" s="1" t="s">
        <v>353</v>
      </c>
      <c r="L562" s="1" t="s">
        <v>1168</v>
      </c>
      <c r="M562" s="1" t="s">
        <v>355</v>
      </c>
      <c r="N562" s="1">
        <v>1660316287.5</v>
      </c>
      <c r="O562" s="1">
        <f t="shared" si="68"/>
        <v>2.7645649923306297E-3</v>
      </c>
      <c r="P562" s="1">
        <f t="shared" si="69"/>
        <v>2.7645649923306297</v>
      </c>
      <c r="Q562" s="1">
        <f t="shared" si="70"/>
        <v>8.6465241725492596</v>
      </c>
      <c r="R562" s="1">
        <f t="shared" si="71"/>
        <v>628.11324999999988</v>
      </c>
      <c r="S562" s="1">
        <f t="shared" si="72"/>
        <v>507.83253625305275</v>
      </c>
      <c r="T562" s="1">
        <f t="shared" si="73"/>
        <v>50.642823566892389</v>
      </c>
      <c r="U562" s="1">
        <f t="shared" si="74"/>
        <v>62.637633922547131</v>
      </c>
      <c r="V562" s="1">
        <f t="shared" si="75"/>
        <v>0.13897403466605021</v>
      </c>
      <c r="W562" s="1">
        <f t="shared" si="76"/>
        <v>2.9223266506635088</v>
      </c>
      <c r="X562" s="1">
        <f t="shared" si="77"/>
        <v>0.13540406721846415</v>
      </c>
      <c r="Y562" s="1">
        <f t="shared" si="78"/>
        <v>8.4940651175167386E-2</v>
      </c>
      <c r="Z562" s="1">
        <f t="shared" si="79"/>
        <v>321.51183808888885</v>
      </c>
      <c r="AA562" s="1">
        <f t="shared" si="80"/>
        <v>32.180688636413727</v>
      </c>
      <c r="AB562" s="1">
        <f t="shared" si="81"/>
        <v>31.617850000000001</v>
      </c>
      <c r="AC562" s="1">
        <f t="shared" si="82"/>
        <v>4.6727659252540539</v>
      </c>
      <c r="AD562" s="1">
        <f t="shared" si="83"/>
        <v>60.102108471314729</v>
      </c>
      <c r="AE562" s="1">
        <f t="shared" si="84"/>
        <v>2.7120857695801073</v>
      </c>
      <c r="AF562" s="1">
        <f t="shared" si="85"/>
        <v>4.5124636032935843</v>
      </c>
      <c r="AG562" s="1">
        <f t="shared" si="86"/>
        <v>1.9606801556739466</v>
      </c>
      <c r="AH562" s="1">
        <f t="shared" si="87"/>
        <v>-121.91731616178078</v>
      </c>
      <c r="AI562" s="1">
        <f t="shared" si="88"/>
        <v>-96.676667275879282</v>
      </c>
      <c r="AJ562" s="1">
        <f t="shared" si="89"/>
        <v>-7.4517394589973822</v>
      </c>
      <c r="AK562" s="1">
        <f t="shared" si="90"/>
        <v>95.466115192231399</v>
      </c>
      <c r="AL562" s="1">
        <f t="shared" si="91"/>
        <v>39.163690018139427</v>
      </c>
      <c r="AM562" s="1">
        <f t="shared" si="92"/>
        <v>2.7562682916335861</v>
      </c>
      <c r="AN562" s="1">
        <f t="shared" si="93"/>
        <v>8.6465241725492596</v>
      </c>
      <c r="AO562" s="1">
        <v>719.82797796175487</v>
      </c>
      <c r="AP562" s="1">
        <v>683.52543030303013</v>
      </c>
      <c r="AQ562" s="1">
        <v>4.9431628868062409</v>
      </c>
      <c r="AR562" s="1">
        <v>65.936551714249305</v>
      </c>
      <c r="AS562" s="1">
        <f t="shared" si="94"/>
        <v>2.7645649923306297</v>
      </c>
      <c r="AT562" s="1">
        <v>23.98461499540586</v>
      </c>
      <c r="AU562" s="1">
        <v>27.21011212121212</v>
      </c>
      <c r="AV562" s="1">
        <v>1.3410684183425551E-4</v>
      </c>
      <c r="AW562" s="1">
        <v>81.195447360536576</v>
      </c>
      <c r="AX562" s="1">
        <v>0</v>
      </c>
      <c r="AY562" s="1">
        <v>0</v>
      </c>
      <c r="AZ562" s="1">
        <f t="shared" si="95"/>
        <v>1</v>
      </c>
      <c r="BA562" s="1">
        <f t="shared" si="96"/>
        <v>0</v>
      </c>
      <c r="BB562" s="1">
        <f t="shared" si="97"/>
        <v>51966.878589861291</v>
      </c>
      <c r="BC562" s="1">
        <f t="shared" si="98"/>
        <v>1999.9768750000001</v>
      </c>
      <c r="BD562" s="1">
        <f t="shared" si="99"/>
        <v>1681.1803308750721</v>
      </c>
      <c r="BE562" s="1">
        <f t="shared" si="100"/>
        <v>0.84059988487370485</v>
      </c>
      <c r="BF562" s="1">
        <f t="shared" si="101"/>
        <v>0.16075777780625031</v>
      </c>
      <c r="BG562" s="1">
        <v>6</v>
      </c>
      <c r="BH562" s="1">
        <v>0.5</v>
      </c>
      <c r="BI562" s="1" t="s">
        <v>356</v>
      </c>
      <c r="BJ562" s="1">
        <v>2</v>
      </c>
      <c r="BK562" s="1" t="b">
        <v>1</v>
      </c>
      <c r="BL562" s="1">
        <v>1660316287.5</v>
      </c>
      <c r="BM562" s="1">
        <v>628.11324999999988</v>
      </c>
      <c r="BN562" s="1">
        <v>677.17418750000002</v>
      </c>
      <c r="BO562" s="1">
        <v>27.1960625</v>
      </c>
      <c r="BP562" s="1">
        <v>23.979343750000002</v>
      </c>
      <c r="BQ562" s="1">
        <v>626.32806249999999</v>
      </c>
      <c r="BR562" s="1">
        <v>27.18700625</v>
      </c>
      <c r="BS562" s="1">
        <v>500.13237500000002</v>
      </c>
      <c r="BT562" s="1">
        <v>99.62345624999999</v>
      </c>
      <c r="BU562" s="1">
        <v>0.10001546875</v>
      </c>
      <c r="BV562" s="1">
        <v>31.00421875</v>
      </c>
      <c r="BW562" s="1">
        <v>31.617850000000001</v>
      </c>
      <c r="BX562" s="1">
        <v>999.9</v>
      </c>
      <c r="BY562" s="1">
        <v>0</v>
      </c>
      <c r="BZ562" s="1">
        <v>0</v>
      </c>
      <c r="CA562" s="1">
        <v>9996.5237500000003</v>
      </c>
      <c r="CB562" s="1">
        <v>0</v>
      </c>
      <c r="CC562" s="1">
        <v>29.657643749999998</v>
      </c>
      <c r="CD562" s="1">
        <v>-49.060806249999999</v>
      </c>
      <c r="CE562" s="1">
        <v>645.67318750000004</v>
      </c>
      <c r="CF562" s="1">
        <v>693.81124999999997</v>
      </c>
      <c r="CG562" s="1">
        <v>3.2166968749999998</v>
      </c>
      <c r="CH562" s="1">
        <v>677.17418750000002</v>
      </c>
      <c r="CI562" s="1">
        <v>23.979343750000002</v>
      </c>
      <c r="CJ562" s="1">
        <v>2.7093637500000001</v>
      </c>
      <c r="CK562" s="1">
        <v>2.3889062499999998</v>
      </c>
      <c r="CL562" s="1">
        <v>22.342025</v>
      </c>
      <c r="CM562" s="1">
        <v>20.288768749999999</v>
      </c>
      <c r="CN562" s="1">
        <v>1999.9768750000001</v>
      </c>
      <c r="CO562" s="1">
        <v>0.98000275000000003</v>
      </c>
      <c r="CP562" s="1">
        <v>1.9997575E-2</v>
      </c>
      <c r="CQ562" s="1">
        <v>0</v>
      </c>
      <c r="CR562" s="1">
        <v>2.4129999999999998</v>
      </c>
      <c r="CS562" s="1">
        <v>0</v>
      </c>
      <c r="CT562" s="1">
        <v>26507.15</v>
      </c>
      <c r="CU562" s="1">
        <v>17412.150000000001</v>
      </c>
      <c r="CV562" s="1">
        <v>40.808124999999997</v>
      </c>
      <c r="CW562" s="1">
        <v>41.875</v>
      </c>
      <c r="CX562" s="1">
        <v>40.811999999999998</v>
      </c>
      <c r="CY562" s="1">
        <v>40.25</v>
      </c>
      <c r="CZ562" s="1">
        <v>40.878875000000001</v>
      </c>
      <c r="DA562" s="1">
        <v>1959.985625</v>
      </c>
      <c r="DB562" s="1">
        <v>39.991875000000007</v>
      </c>
      <c r="DC562" s="1">
        <v>0</v>
      </c>
      <c r="DD562" s="1">
        <v>1660316293.8</v>
      </c>
      <c r="DE562" s="1">
        <v>0</v>
      </c>
      <c r="DF562" s="1">
        <v>1660315861.5</v>
      </c>
      <c r="DG562" s="1" t="s">
        <v>1169</v>
      </c>
      <c r="DH562" s="1">
        <v>1660315856.5</v>
      </c>
      <c r="DI562" s="1">
        <v>1660315861.5</v>
      </c>
      <c r="DJ562" s="1">
        <v>15</v>
      </c>
      <c r="DK562" s="1">
        <v>-0.154</v>
      </c>
      <c r="DL562" s="1">
        <v>-8.0000000000000002E-3</v>
      </c>
      <c r="DM562" s="1">
        <v>1.3839999999999999</v>
      </c>
      <c r="DN562" s="1">
        <v>1.6E-2</v>
      </c>
      <c r="DO562" s="1">
        <v>400</v>
      </c>
      <c r="DP562" s="1">
        <v>24</v>
      </c>
      <c r="DQ562" s="1">
        <v>0.19</v>
      </c>
      <c r="DR562" s="1">
        <v>0.03</v>
      </c>
      <c r="DS562" s="1">
        <v>8.4524228672687016</v>
      </c>
      <c r="DT562" s="1">
        <v>1.8001991229620491</v>
      </c>
      <c r="DU562" s="1">
        <v>0.1734649333553212</v>
      </c>
      <c r="DV562" s="1">
        <v>0</v>
      </c>
      <c r="DW562" s="1">
        <v>39.199089904051633</v>
      </c>
      <c r="DX562" s="1">
        <v>-3.9585704385605691</v>
      </c>
      <c r="DY562" s="1">
        <v>0.39715235968019258</v>
      </c>
      <c r="DZ562" s="1">
        <v>0</v>
      </c>
      <c r="EA562" s="1">
        <v>-49.074135483870982</v>
      </c>
      <c r="EB562" s="1">
        <v>3.9774725806452582</v>
      </c>
      <c r="EC562" s="1">
        <v>0.44280339593387519</v>
      </c>
      <c r="ED562" s="1">
        <v>0</v>
      </c>
      <c r="EE562" s="1">
        <v>497.79580174355272</v>
      </c>
      <c r="EF562" s="1">
        <v>264.50153326849198</v>
      </c>
      <c r="EG562" s="1">
        <v>25.476111295891059</v>
      </c>
      <c r="EH562" s="1">
        <v>0</v>
      </c>
      <c r="EI562" s="1">
        <v>3.2156799999999999</v>
      </c>
      <c r="EJ562" s="1">
        <v>3.1189965156789821E-2</v>
      </c>
      <c r="EK562" s="1">
        <v>3.5723948379271738E-3</v>
      </c>
      <c r="EL562" s="1">
        <v>1</v>
      </c>
      <c r="EM562" s="1">
        <v>1.960755510998881</v>
      </c>
      <c r="EN562" s="1">
        <v>-4.1310905451780643E-2</v>
      </c>
      <c r="EO562" s="1">
        <v>3.176630775318066E-3</v>
      </c>
      <c r="EP562" s="1">
        <v>1</v>
      </c>
      <c r="EQ562" s="1">
        <v>2</v>
      </c>
      <c r="ER562" s="1">
        <v>6</v>
      </c>
      <c r="ES562" s="1" t="s">
        <v>387</v>
      </c>
      <c r="ET562" s="1">
        <v>2.9439199999999999</v>
      </c>
      <c r="EU562" s="1">
        <v>2.80145</v>
      </c>
      <c r="EV562" s="1">
        <v>0.127969</v>
      </c>
      <c r="EW562" s="1">
        <v>0.13426399999999999</v>
      </c>
      <c r="EX562" s="1">
        <v>0.11831700000000001</v>
      </c>
      <c r="EY562" s="1">
        <v>0.10834199999999999</v>
      </c>
      <c r="EZ562" s="1">
        <v>17919.400000000001</v>
      </c>
      <c r="FA562" s="1">
        <v>18655.5</v>
      </c>
      <c r="FB562" s="1">
        <v>23889.8</v>
      </c>
      <c r="FC562" s="1">
        <v>25070</v>
      </c>
      <c r="FD562" s="1">
        <v>33709.1</v>
      </c>
      <c r="FE562" s="1">
        <v>35690.5</v>
      </c>
      <c r="FF562" s="1">
        <v>43546.6</v>
      </c>
      <c r="FG562" s="1">
        <v>46339.3</v>
      </c>
      <c r="FH562" s="1">
        <v>1.97458</v>
      </c>
      <c r="FI562" s="1">
        <v>1.8784000000000001</v>
      </c>
      <c r="FJ562" s="1">
        <v>0.133049</v>
      </c>
      <c r="FK562" s="1">
        <v>0</v>
      </c>
      <c r="FL562" s="1">
        <v>29.451899999999998</v>
      </c>
      <c r="FM562" s="1">
        <v>999.9</v>
      </c>
      <c r="FN562" s="1">
        <v>62</v>
      </c>
      <c r="FO562" s="1">
        <v>34.200000000000003</v>
      </c>
      <c r="FP562" s="1">
        <v>33.6252</v>
      </c>
      <c r="FQ562" s="1">
        <v>63.517200000000003</v>
      </c>
      <c r="FR562" s="1">
        <v>23.5136</v>
      </c>
      <c r="FS562" s="1">
        <v>1</v>
      </c>
      <c r="FT562" s="1">
        <v>0.28029999999999999</v>
      </c>
      <c r="FU562" s="1">
        <v>0.61546800000000002</v>
      </c>
      <c r="FV562" s="1">
        <v>20.321400000000001</v>
      </c>
      <c r="FW562" s="1">
        <v>5.2108499999999998</v>
      </c>
      <c r="FX562" s="1">
        <v>11.9047</v>
      </c>
      <c r="FY562" s="1">
        <v>5.0029500000000002</v>
      </c>
      <c r="FZ562" s="1">
        <v>3.28973</v>
      </c>
      <c r="GA562" s="1">
        <v>9999</v>
      </c>
      <c r="GB562" s="1">
        <v>9999</v>
      </c>
      <c r="GC562" s="1">
        <v>9999</v>
      </c>
      <c r="GD562" s="1">
        <v>999.9</v>
      </c>
      <c r="GE562" s="1">
        <v>1.85944</v>
      </c>
      <c r="GF562" s="1">
        <v>1.8544</v>
      </c>
      <c r="GG562" s="1">
        <v>1.8575999999999999</v>
      </c>
      <c r="GH562" s="1">
        <v>1.85608</v>
      </c>
      <c r="GI562" s="1">
        <v>1.85486</v>
      </c>
      <c r="GJ562" s="1">
        <v>1.85453</v>
      </c>
      <c r="GK562" s="1">
        <v>1.85317</v>
      </c>
      <c r="GL562" s="1">
        <v>1.85626</v>
      </c>
      <c r="GM562" s="1">
        <v>0</v>
      </c>
      <c r="GN562" s="1">
        <v>0</v>
      </c>
      <c r="GO562" s="1">
        <v>0</v>
      </c>
      <c r="GP562" s="1">
        <v>0</v>
      </c>
      <c r="GQ562" s="1" t="s">
        <v>359</v>
      </c>
      <c r="GR562" s="1" t="s">
        <v>360</v>
      </c>
      <c r="GS562" s="1" t="s">
        <v>361</v>
      </c>
      <c r="GT562" s="1" t="s">
        <v>361</v>
      </c>
      <c r="GU562" s="1" t="s">
        <v>361</v>
      </c>
      <c r="GV562" s="1" t="s">
        <v>361</v>
      </c>
      <c r="GW562" s="1">
        <v>0</v>
      </c>
      <c r="GX562" s="1">
        <v>100</v>
      </c>
      <c r="GY562" s="1">
        <v>100</v>
      </c>
      <c r="GZ562" s="1">
        <v>1.8460000000000001</v>
      </c>
      <c r="HA562" s="1">
        <v>8.9999999999999993E-3</v>
      </c>
      <c r="HB562" s="1">
        <v>0.4487642293357042</v>
      </c>
      <c r="HC562" s="1">
        <v>2.7716384584972409E-3</v>
      </c>
      <c r="HD562" s="1">
        <v>-1.1467119688665799E-6</v>
      </c>
      <c r="HE562" s="1">
        <v>2.0626329066488061E-10</v>
      </c>
      <c r="HF562" s="1">
        <v>-7.3699162755519909E-2</v>
      </c>
      <c r="HG562" s="1">
        <v>1.066993184659233E-2</v>
      </c>
      <c r="HH562" s="1">
        <v>-3.4528890892081033E-4</v>
      </c>
      <c r="HI562" s="1">
        <v>2.382551249023132E-6</v>
      </c>
      <c r="HJ562" s="1">
        <v>1</v>
      </c>
      <c r="HK562" s="1">
        <v>2115</v>
      </c>
      <c r="HL562" s="1">
        <v>2</v>
      </c>
      <c r="HM562" s="1">
        <v>30</v>
      </c>
      <c r="HN562" s="1">
        <v>7.3</v>
      </c>
      <c r="HO562" s="1">
        <v>7.2</v>
      </c>
      <c r="HP562" s="1">
        <v>1.6735800000000001</v>
      </c>
      <c r="HQ562" s="1">
        <v>2.3071299999999999</v>
      </c>
      <c r="HR562" s="1">
        <v>1.4978</v>
      </c>
      <c r="HS562" s="1">
        <v>2.3022499999999999</v>
      </c>
      <c r="HT562" s="1">
        <v>1.5478499999999999</v>
      </c>
      <c r="HU562" s="1">
        <v>2.4316399999999998</v>
      </c>
      <c r="HV562" s="1">
        <v>37.241999999999997</v>
      </c>
      <c r="HW562" s="1">
        <v>14.438499999999999</v>
      </c>
      <c r="HX562" s="1">
        <v>18</v>
      </c>
      <c r="HY562" s="1">
        <v>497.93200000000002</v>
      </c>
      <c r="HZ562" s="1">
        <v>500.59800000000001</v>
      </c>
      <c r="IA562" s="1">
        <v>28.4925</v>
      </c>
      <c r="IB562" s="1">
        <v>30.693100000000001</v>
      </c>
      <c r="IC562" s="1">
        <v>30.000399999999999</v>
      </c>
      <c r="ID562" s="1">
        <v>30.491199999999999</v>
      </c>
      <c r="IE562" s="1">
        <v>30.5852</v>
      </c>
      <c r="IF562" s="1">
        <v>33.567100000000003</v>
      </c>
      <c r="IG562" s="1">
        <v>31.125599999999999</v>
      </c>
      <c r="IH562" s="1">
        <v>0</v>
      </c>
      <c r="II562" s="1">
        <v>28.494499999999999</v>
      </c>
      <c r="IJ562" s="1">
        <v>744.048</v>
      </c>
      <c r="IK562" s="1">
        <v>23.896000000000001</v>
      </c>
      <c r="IL562" s="1">
        <v>100.706</v>
      </c>
      <c r="IM562" s="1">
        <v>100.43300000000001</v>
      </c>
      <c r="IN562" s="1" t="s">
        <v>366</v>
      </c>
    </row>
    <row r="563" spans="1:248" ht="15.75" customHeight="1" x14ac:dyDescent="0.3">
      <c r="A563" s="1">
        <v>547</v>
      </c>
      <c r="B563" s="1">
        <v>1660316296.5</v>
      </c>
      <c r="C563" s="1">
        <v>5329.9000000953674</v>
      </c>
      <c r="D563" s="1" t="s">
        <v>1436</v>
      </c>
      <c r="E563" s="1" t="s">
        <v>1437</v>
      </c>
      <c r="F563" s="1">
        <v>1</v>
      </c>
      <c r="G563" s="1" t="s">
        <v>1168</v>
      </c>
      <c r="H563" s="1" t="s">
        <v>350</v>
      </c>
      <c r="I563" s="1" t="s">
        <v>351</v>
      </c>
      <c r="J563" s="1" t="s">
        <v>352</v>
      </c>
      <c r="K563" s="1" t="s">
        <v>353</v>
      </c>
      <c r="L563" s="1" t="s">
        <v>1168</v>
      </c>
      <c r="M563" s="1" t="s">
        <v>355</v>
      </c>
      <c r="N563" s="1">
        <v>1660316289</v>
      </c>
      <c r="O563" s="1">
        <f t="shared" si="68"/>
        <v>2.7650249199265972E-3</v>
      </c>
      <c r="P563" s="1">
        <f t="shared" si="69"/>
        <v>2.765024919926597</v>
      </c>
      <c r="Q563" s="1">
        <f t="shared" si="70"/>
        <v>8.627257599409937</v>
      </c>
      <c r="R563" s="1">
        <f t="shared" si="71"/>
        <v>635.52553333333333</v>
      </c>
      <c r="S563" s="1">
        <f t="shared" si="72"/>
        <v>515.28470684680974</v>
      </c>
      <c r="T563" s="1">
        <f t="shared" si="73"/>
        <v>51.385910310374747</v>
      </c>
      <c r="U563" s="1">
        <f t="shared" si="74"/>
        <v>63.376726733573406</v>
      </c>
      <c r="V563" s="1">
        <f t="shared" si="75"/>
        <v>0.13904246163849246</v>
      </c>
      <c r="W563" s="1">
        <f t="shared" si="76"/>
        <v>2.9225230219154867</v>
      </c>
      <c r="X563" s="1">
        <f t="shared" si="77"/>
        <v>0.13546925995972345</v>
      </c>
      <c r="Y563" s="1">
        <f t="shared" si="78"/>
        <v>8.4981677139898723E-2</v>
      </c>
      <c r="Z563" s="1">
        <f t="shared" si="79"/>
        <v>321.51464700000002</v>
      </c>
      <c r="AA563" s="1">
        <f t="shared" si="80"/>
        <v>32.179441042164143</v>
      </c>
      <c r="AB563" s="1">
        <f t="shared" si="81"/>
        <v>31.616473333333332</v>
      </c>
      <c r="AC563" s="1">
        <f t="shared" si="82"/>
        <v>4.6724008135813149</v>
      </c>
      <c r="AD563" s="1">
        <f t="shared" si="83"/>
        <v>60.111412230024229</v>
      </c>
      <c r="AE563" s="1">
        <f t="shared" si="84"/>
        <v>2.7123397989616849</v>
      </c>
      <c r="AF563" s="1">
        <f t="shared" si="85"/>
        <v>4.5121877832158717</v>
      </c>
      <c r="AG563" s="1">
        <f t="shared" si="86"/>
        <v>1.96006101461963</v>
      </c>
      <c r="AH563" s="1">
        <f t="shared" si="87"/>
        <v>-121.93759896876294</v>
      </c>
      <c r="AI563" s="1">
        <f t="shared" si="88"/>
        <v>-96.635173782862978</v>
      </c>
      <c r="AJ563" s="1">
        <f t="shared" si="89"/>
        <v>-7.4479507903304034</v>
      </c>
      <c r="AK563" s="1">
        <f t="shared" si="90"/>
        <v>95.493923458043696</v>
      </c>
      <c r="AL563" s="1">
        <f t="shared" si="91"/>
        <v>39.105302870749284</v>
      </c>
      <c r="AM563" s="1">
        <f t="shared" si="92"/>
        <v>2.7571901120322142</v>
      </c>
      <c r="AN563" s="1">
        <f t="shared" si="93"/>
        <v>8.627257599409937</v>
      </c>
      <c r="AO563" s="1">
        <v>724.66322696775421</v>
      </c>
      <c r="AP563" s="1">
        <v>688.46116969696925</v>
      </c>
      <c r="AQ563" s="1">
        <v>4.9284930722371669</v>
      </c>
      <c r="AR563" s="1">
        <v>65.936551714249305</v>
      </c>
      <c r="AS563" s="1">
        <f t="shared" si="94"/>
        <v>2.765024919926597</v>
      </c>
      <c r="AT563" s="1">
        <v>23.98596591553396</v>
      </c>
      <c r="AU563" s="1">
        <v>27.211873333333319</v>
      </c>
      <c r="AV563" s="1">
        <v>1.436622218054229E-4</v>
      </c>
      <c r="AW563" s="1">
        <v>81.195447360536576</v>
      </c>
      <c r="AX563" s="1">
        <v>0</v>
      </c>
      <c r="AY563" s="1">
        <v>0</v>
      </c>
      <c r="AZ563" s="1">
        <f t="shared" si="95"/>
        <v>1</v>
      </c>
      <c r="BA563" s="1">
        <f t="shared" si="96"/>
        <v>0</v>
      </c>
      <c r="BB563" s="1">
        <f t="shared" si="97"/>
        <v>51972.644893412747</v>
      </c>
      <c r="BC563" s="1">
        <f t="shared" si="98"/>
        <v>1999.9946666666669</v>
      </c>
      <c r="BD563" s="1">
        <f t="shared" si="99"/>
        <v>1681.1952600000002</v>
      </c>
      <c r="BE563" s="1">
        <f t="shared" si="100"/>
        <v>0.84059987159965754</v>
      </c>
      <c r="BF563" s="1">
        <f t="shared" si="101"/>
        <v>0.16075775218733915</v>
      </c>
      <c r="BG563" s="1">
        <v>6</v>
      </c>
      <c r="BH563" s="1">
        <v>0.5</v>
      </c>
      <c r="BI563" s="1" t="s">
        <v>356</v>
      </c>
      <c r="BJ563" s="1">
        <v>2</v>
      </c>
      <c r="BK563" s="1" t="b">
        <v>1</v>
      </c>
      <c r="BL563" s="1">
        <v>1660316289</v>
      </c>
      <c r="BM563" s="1">
        <v>635.52553333333333</v>
      </c>
      <c r="BN563" s="1">
        <v>684.54073333333338</v>
      </c>
      <c r="BO563" s="1">
        <v>27.198646666666669</v>
      </c>
      <c r="BP563" s="1">
        <v>23.980920000000001</v>
      </c>
      <c r="BQ563" s="1">
        <v>633.72866666666664</v>
      </c>
      <c r="BR563" s="1">
        <v>27.189599999999999</v>
      </c>
      <c r="BS563" s="1">
        <v>500.14159999999998</v>
      </c>
      <c r="BT563" s="1">
        <v>99.623246666666688</v>
      </c>
      <c r="BU563" s="1">
        <v>0.10009002</v>
      </c>
      <c r="BV563" s="1">
        <v>31.00314666666667</v>
      </c>
      <c r="BW563" s="1">
        <v>31.616473333333332</v>
      </c>
      <c r="BX563" s="1">
        <v>999.89999999999986</v>
      </c>
      <c r="BY563" s="1">
        <v>0</v>
      </c>
      <c r="BZ563" s="1">
        <v>0</v>
      </c>
      <c r="CA563" s="1">
        <v>9997.6653333333343</v>
      </c>
      <c r="CB563" s="1">
        <v>0</v>
      </c>
      <c r="CC563" s="1">
        <v>29.36582666666666</v>
      </c>
      <c r="CD563" s="1">
        <v>-49.015113333333339</v>
      </c>
      <c r="CE563" s="1">
        <v>653.29433333333327</v>
      </c>
      <c r="CF563" s="1">
        <v>701.35993333333329</v>
      </c>
      <c r="CG563" s="1">
        <v>3.2177113333333329</v>
      </c>
      <c r="CH563" s="1">
        <v>684.54073333333338</v>
      </c>
      <c r="CI563" s="1">
        <v>23.980920000000001</v>
      </c>
      <c r="CJ563" s="1">
        <v>2.709616</v>
      </c>
      <c r="CK563" s="1">
        <v>2.3890573333333331</v>
      </c>
      <c r="CL563" s="1">
        <v>22.34355333333334</v>
      </c>
      <c r="CM563" s="1">
        <v>20.289793333333328</v>
      </c>
      <c r="CN563" s="1">
        <v>1999.9946666666669</v>
      </c>
      <c r="CO563" s="1">
        <v>0.98000300000000018</v>
      </c>
      <c r="CP563" s="1">
        <v>1.9997333333333329E-2</v>
      </c>
      <c r="CQ563" s="1">
        <v>0</v>
      </c>
      <c r="CR563" s="1">
        <v>2.5657999999999999</v>
      </c>
      <c r="CS563" s="1">
        <v>0</v>
      </c>
      <c r="CT563" s="1">
        <v>26515.313333333339</v>
      </c>
      <c r="CU563" s="1">
        <v>17412.313333333339</v>
      </c>
      <c r="CV563" s="1">
        <v>40.811999999999998</v>
      </c>
      <c r="CW563" s="1">
        <v>41.875</v>
      </c>
      <c r="CX563" s="1">
        <v>40.811999999999998</v>
      </c>
      <c r="CY563" s="1">
        <v>40.25</v>
      </c>
      <c r="CZ563" s="1">
        <v>40.883266666666671</v>
      </c>
      <c r="DA563" s="1">
        <v>1960.0033333333331</v>
      </c>
      <c r="DB563" s="1">
        <v>39.991333333333337</v>
      </c>
      <c r="DC563" s="1">
        <v>0</v>
      </c>
      <c r="DD563" s="1">
        <v>1660316294.4000001</v>
      </c>
      <c r="DE563" s="1">
        <v>0</v>
      </c>
      <c r="DF563" s="1">
        <v>1660315861.5</v>
      </c>
      <c r="DG563" s="1" t="s">
        <v>1169</v>
      </c>
      <c r="DH563" s="1">
        <v>1660315856.5</v>
      </c>
      <c r="DI563" s="1">
        <v>1660315861.5</v>
      </c>
      <c r="DJ563" s="1">
        <v>15</v>
      </c>
      <c r="DK563" s="1">
        <v>-0.154</v>
      </c>
      <c r="DL563" s="1">
        <v>-8.0000000000000002E-3</v>
      </c>
      <c r="DM563" s="1">
        <v>1.3839999999999999</v>
      </c>
      <c r="DN563" s="1">
        <v>1.6E-2</v>
      </c>
      <c r="DO563" s="1">
        <v>400</v>
      </c>
      <c r="DP563" s="1">
        <v>24</v>
      </c>
      <c r="DQ563" s="1">
        <v>0.19</v>
      </c>
      <c r="DR563" s="1">
        <v>0.03</v>
      </c>
      <c r="DS563" s="1">
        <v>8.4524228672687016</v>
      </c>
      <c r="DT563" s="1">
        <v>1.8001991229620491</v>
      </c>
      <c r="DU563" s="1">
        <v>0.1734649333553212</v>
      </c>
      <c r="DV563" s="1">
        <v>0</v>
      </c>
      <c r="DW563" s="1">
        <v>39.199089904051633</v>
      </c>
      <c r="DX563" s="1">
        <v>-3.9585704385605691</v>
      </c>
      <c r="DY563" s="1">
        <v>0.39715235968019258</v>
      </c>
      <c r="DZ563" s="1">
        <v>0</v>
      </c>
      <c r="EA563" s="1">
        <v>-49.074135483870982</v>
      </c>
      <c r="EB563" s="1">
        <v>3.9774725806452582</v>
      </c>
      <c r="EC563" s="1">
        <v>0.44280339593387519</v>
      </c>
      <c r="ED563" s="1">
        <v>0</v>
      </c>
      <c r="EE563" s="1">
        <v>497.79580174355272</v>
      </c>
      <c r="EF563" s="1">
        <v>264.50153326849198</v>
      </c>
      <c r="EG563" s="1">
        <v>25.476111295891059</v>
      </c>
      <c r="EH563" s="1">
        <v>0</v>
      </c>
      <c r="EI563" s="1">
        <v>3.2156799999999999</v>
      </c>
      <c r="EJ563" s="1">
        <v>3.1189965156789821E-2</v>
      </c>
      <c r="EK563" s="1">
        <v>3.5723948379271738E-3</v>
      </c>
      <c r="EL563" s="1">
        <v>1</v>
      </c>
      <c r="EM563" s="1">
        <v>1.960755510998881</v>
      </c>
      <c r="EN563" s="1">
        <v>-4.1310905451780643E-2</v>
      </c>
      <c r="EO563" s="1">
        <v>3.176630775318066E-3</v>
      </c>
      <c r="EP563" s="1">
        <v>1</v>
      </c>
      <c r="EQ563" s="1">
        <v>2</v>
      </c>
      <c r="ER563" s="1">
        <v>6</v>
      </c>
      <c r="ES563" s="1" t="s">
        <v>387</v>
      </c>
      <c r="ET563" s="1">
        <v>2.9440300000000001</v>
      </c>
      <c r="EU563" s="1">
        <v>2.80131</v>
      </c>
      <c r="EV563" s="1">
        <v>0.12860099999999999</v>
      </c>
      <c r="EW563" s="1">
        <v>0.134883</v>
      </c>
      <c r="EX563" s="1">
        <v>0.118324</v>
      </c>
      <c r="EY563" s="1">
        <v>0.108348</v>
      </c>
      <c r="EZ563" s="1">
        <v>17906.3</v>
      </c>
      <c r="FA563" s="1">
        <v>18642.099999999999</v>
      </c>
      <c r="FB563" s="1">
        <v>23889.8</v>
      </c>
      <c r="FC563" s="1">
        <v>25069.9</v>
      </c>
      <c r="FD563" s="1">
        <v>33708.800000000003</v>
      </c>
      <c r="FE563" s="1">
        <v>35690.199999999997</v>
      </c>
      <c r="FF563" s="1">
        <v>43546.6</v>
      </c>
      <c r="FG563" s="1">
        <v>46339.199999999997</v>
      </c>
      <c r="FH563" s="1">
        <v>1.9746699999999999</v>
      </c>
      <c r="FI563" s="1">
        <v>1.8782700000000001</v>
      </c>
      <c r="FJ563" s="1">
        <v>0.133246</v>
      </c>
      <c r="FK563" s="1">
        <v>0</v>
      </c>
      <c r="FL563" s="1">
        <v>29.451899999999998</v>
      </c>
      <c r="FM563" s="1">
        <v>999.9</v>
      </c>
      <c r="FN563" s="1">
        <v>62</v>
      </c>
      <c r="FO563" s="1">
        <v>34.200000000000003</v>
      </c>
      <c r="FP563" s="1">
        <v>33.622799999999998</v>
      </c>
      <c r="FQ563" s="1">
        <v>63.657200000000003</v>
      </c>
      <c r="FR563" s="1">
        <v>22.900600000000001</v>
      </c>
      <c r="FS563" s="1">
        <v>1</v>
      </c>
      <c r="FT563" s="1">
        <v>0.28035300000000002</v>
      </c>
      <c r="FU563" s="1">
        <v>0.61340399999999995</v>
      </c>
      <c r="FV563" s="1">
        <v>20.321400000000001</v>
      </c>
      <c r="FW563" s="1">
        <v>5.2103999999999999</v>
      </c>
      <c r="FX563" s="1">
        <v>11.904999999999999</v>
      </c>
      <c r="FY563" s="1">
        <v>5.0030000000000001</v>
      </c>
      <c r="FZ563" s="1">
        <v>3.28965</v>
      </c>
      <c r="GA563" s="1">
        <v>9999</v>
      </c>
      <c r="GB563" s="1">
        <v>9999</v>
      </c>
      <c r="GC563" s="1">
        <v>9999</v>
      </c>
      <c r="GD563" s="1">
        <v>999.9</v>
      </c>
      <c r="GE563" s="1">
        <v>1.85944</v>
      </c>
      <c r="GF563" s="1">
        <v>1.8544</v>
      </c>
      <c r="GG563" s="1">
        <v>1.8575999999999999</v>
      </c>
      <c r="GH563" s="1">
        <v>1.85608</v>
      </c>
      <c r="GI563" s="1">
        <v>1.8548500000000001</v>
      </c>
      <c r="GJ563" s="1">
        <v>1.85453</v>
      </c>
      <c r="GK563" s="1">
        <v>1.8531500000000001</v>
      </c>
      <c r="GL563" s="1">
        <v>1.8562700000000001</v>
      </c>
      <c r="GM563" s="1">
        <v>0</v>
      </c>
      <c r="GN563" s="1">
        <v>0</v>
      </c>
      <c r="GO563" s="1">
        <v>0</v>
      </c>
      <c r="GP563" s="1">
        <v>0</v>
      </c>
      <c r="GQ563" s="1" t="s">
        <v>359</v>
      </c>
      <c r="GR563" s="1" t="s">
        <v>360</v>
      </c>
      <c r="GS563" s="1" t="s">
        <v>361</v>
      </c>
      <c r="GT563" s="1" t="s">
        <v>361</v>
      </c>
      <c r="GU563" s="1" t="s">
        <v>361</v>
      </c>
      <c r="GV563" s="1" t="s">
        <v>361</v>
      </c>
      <c r="GW563" s="1">
        <v>0</v>
      </c>
      <c r="GX563" s="1">
        <v>100</v>
      </c>
      <c r="GY563" s="1">
        <v>100</v>
      </c>
      <c r="GZ563" s="1">
        <v>1.853</v>
      </c>
      <c r="HA563" s="1">
        <v>8.9999999999999993E-3</v>
      </c>
      <c r="HB563" s="1">
        <v>0.4487642293357042</v>
      </c>
      <c r="HC563" s="1">
        <v>2.7716384584972409E-3</v>
      </c>
      <c r="HD563" s="1">
        <v>-1.1467119688665799E-6</v>
      </c>
      <c r="HE563" s="1">
        <v>2.0626329066488061E-10</v>
      </c>
      <c r="HF563" s="1">
        <v>-7.3699162755519909E-2</v>
      </c>
      <c r="HG563" s="1">
        <v>1.066993184659233E-2</v>
      </c>
      <c r="HH563" s="1">
        <v>-3.4528890892081033E-4</v>
      </c>
      <c r="HI563" s="1">
        <v>2.382551249023132E-6</v>
      </c>
      <c r="HJ563" s="1">
        <v>1</v>
      </c>
      <c r="HK563" s="1">
        <v>2115</v>
      </c>
      <c r="HL563" s="1">
        <v>2</v>
      </c>
      <c r="HM563" s="1">
        <v>30</v>
      </c>
      <c r="HN563" s="1">
        <v>7.3</v>
      </c>
      <c r="HO563" s="1">
        <v>7.2</v>
      </c>
      <c r="HP563" s="1">
        <v>1.6845699999999999</v>
      </c>
      <c r="HQ563" s="1">
        <v>2.3095699999999999</v>
      </c>
      <c r="HR563" s="1">
        <v>1.4978</v>
      </c>
      <c r="HS563" s="1">
        <v>2.3022499999999999</v>
      </c>
      <c r="HT563" s="1">
        <v>1.5478499999999999</v>
      </c>
      <c r="HU563" s="1">
        <v>2.32056</v>
      </c>
      <c r="HV563" s="1">
        <v>37.265900000000002</v>
      </c>
      <c r="HW563" s="1">
        <v>14.4297</v>
      </c>
      <c r="HX563" s="1">
        <v>18</v>
      </c>
      <c r="HY563" s="1">
        <v>497.99200000000002</v>
      </c>
      <c r="HZ563" s="1">
        <v>500.51900000000001</v>
      </c>
      <c r="IA563" s="1">
        <v>28.492100000000001</v>
      </c>
      <c r="IB563" s="1">
        <v>30.693100000000001</v>
      </c>
      <c r="IC563" s="1">
        <v>30.000399999999999</v>
      </c>
      <c r="ID563" s="1">
        <v>30.491199999999999</v>
      </c>
      <c r="IE563" s="1">
        <v>30.585899999999999</v>
      </c>
      <c r="IF563" s="1">
        <v>33.817100000000003</v>
      </c>
      <c r="IG563" s="1">
        <v>31.125599999999999</v>
      </c>
      <c r="IH563" s="1">
        <v>0</v>
      </c>
      <c r="II563" s="1">
        <v>28.494499999999999</v>
      </c>
      <c r="IJ563" s="1">
        <v>754.06600000000003</v>
      </c>
      <c r="IK563" s="1">
        <v>23.8934</v>
      </c>
      <c r="IL563" s="1">
        <v>100.706</v>
      </c>
      <c r="IM563" s="1">
        <v>100.432</v>
      </c>
      <c r="IN563" s="1" t="s">
        <v>366</v>
      </c>
    </row>
    <row r="564" spans="1:248" ht="15.75" customHeight="1" x14ac:dyDescent="0.3">
      <c r="A564" s="1">
        <v>548</v>
      </c>
      <c r="B564" s="1">
        <v>1660316297.5</v>
      </c>
      <c r="C564" s="1">
        <v>5330.9000000953674</v>
      </c>
      <c r="D564" s="1" t="s">
        <v>1438</v>
      </c>
      <c r="E564" s="1" t="s">
        <v>1439</v>
      </c>
      <c r="F564" s="1">
        <v>1</v>
      </c>
      <c r="G564" s="1" t="s">
        <v>1168</v>
      </c>
      <c r="H564" s="1" t="s">
        <v>350</v>
      </c>
      <c r="I564" s="1" t="s">
        <v>351</v>
      </c>
      <c r="J564" s="1" t="s">
        <v>352</v>
      </c>
      <c r="K564" s="1" t="s">
        <v>353</v>
      </c>
      <c r="L564" s="1" t="s">
        <v>1168</v>
      </c>
      <c r="M564" s="1" t="s">
        <v>355</v>
      </c>
      <c r="N564" s="1">
        <v>1660316289.5</v>
      </c>
      <c r="O564" s="1">
        <f t="shared" si="68"/>
        <v>2.7647287237989411E-3</v>
      </c>
      <c r="P564" s="1">
        <f t="shared" si="69"/>
        <v>2.7647287237989411</v>
      </c>
      <c r="Q564" s="1">
        <f t="shared" si="70"/>
        <v>8.6628085487168747</v>
      </c>
      <c r="R564" s="1">
        <f t="shared" si="71"/>
        <v>637.96199999999999</v>
      </c>
      <c r="S564" s="1">
        <f t="shared" si="72"/>
        <v>517.22242936391513</v>
      </c>
      <c r="T564" s="1">
        <f t="shared" si="73"/>
        <v>51.579113308594025</v>
      </c>
      <c r="U564" s="1">
        <f t="shared" si="74"/>
        <v>63.619658422479404</v>
      </c>
      <c r="V564" s="1">
        <f t="shared" si="75"/>
        <v>0.13902911767956294</v>
      </c>
      <c r="W564" s="1">
        <f t="shared" si="76"/>
        <v>2.9226022023910012</v>
      </c>
      <c r="X564" s="1">
        <f t="shared" si="77"/>
        <v>0.13545668643109413</v>
      </c>
      <c r="Y564" s="1">
        <f t="shared" si="78"/>
        <v>8.4973752028769112E-2</v>
      </c>
      <c r="Z564" s="1">
        <f t="shared" si="79"/>
        <v>321.51589237499996</v>
      </c>
      <c r="AA564" s="1">
        <f t="shared" si="80"/>
        <v>32.179218087097979</v>
      </c>
      <c r="AB564" s="1">
        <f t="shared" si="81"/>
        <v>31.61670625</v>
      </c>
      <c r="AC564" s="1">
        <f t="shared" si="82"/>
        <v>4.6724625846638155</v>
      </c>
      <c r="AD564" s="1">
        <f t="shared" si="83"/>
        <v>60.114419277303021</v>
      </c>
      <c r="AE564" s="1">
        <f t="shared" si="84"/>
        <v>2.7124325016305133</v>
      </c>
      <c r="AF564" s="1">
        <f t="shared" si="85"/>
        <v>4.512116284644252</v>
      </c>
      <c r="AG564" s="1">
        <f t="shared" si="86"/>
        <v>1.9600300830333022</v>
      </c>
      <c r="AH564" s="1">
        <f t="shared" si="87"/>
        <v>-121.92453671953331</v>
      </c>
      <c r="AI564" s="1">
        <f t="shared" si="88"/>
        <v>-96.718280539161796</v>
      </c>
      <c r="AJ564" s="1">
        <f t="shared" si="89"/>
        <v>-7.4541524694353196</v>
      </c>
      <c r="AK564" s="1">
        <f t="shared" si="90"/>
        <v>95.418922646869547</v>
      </c>
      <c r="AL564" s="1">
        <f t="shared" si="91"/>
        <v>39.079153734842372</v>
      </c>
      <c r="AM564" s="1">
        <f t="shared" si="92"/>
        <v>2.7574423374604189</v>
      </c>
      <c r="AN564" s="1">
        <f t="shared" si="93"/>
        <v>8.6628085487168747</v>
      </c>
      <c r="AO564" s="1">
        <v>729.60635708855978</v>
      </c>
      <c r="AP564" s="1">
        <v>693.38687272727248</v>
      </c>
      <c r="AQ564" s="1">
        <v>4.9234442417434643</v>
      </c>
      <c r="AR564" s="1">
        <v>65.936551714249305</v>
      </c>
      <c r="AS564" s="1">
        <f t="shared" si="94"/>
        <v>2.7647287237989411</v>
      </c>
      <c r="AT564" s="1">
        <v>23.988050708745661</v>
      </c>
      <c r="AU564" s="1">
        <v>27.21367090909089</v>
      </c>
      <c r="AV564" s="1">
        <v>1.3274704634441741E-4</v>
      </c>
      <c r="AW564" s="1">
        <v>81.195447360536576</v>
      </c>
      <c r="AX564" s="1">
        <v>0</v>
      </c>
      <c r="AY564" s="1">
        <v>0</v>
      </c>
      <c r="AZ564" s="1">
        <f t="shared" si="95"/>
        <v>1</v>
      </c>
      <c r="BA564" s="1">
        <f t="shared" si="96"/>
        <v>0</v>
      </c>
      <c r="BB564" s="1">
        <f t="shared" si="97"/>
        <v>51974.944064749652</v>
      </c>
      <c r="BC564" s="1">
        <f t="shared" si="98"/>
        <v>2000.0025000000001</v>
      </c>
      <c r="BD564" s="1">
        <f t="shared" si="99"/>
        <v>1681.2018375</v>
      </c>
      <c r="BE564" s="1">
        <f t="shared" si="100"/>
        <v>0.84059986800016495</v>
      </c>
      <c r="BF564" s="1">
        <f t="shared" si="101"/>
        <v>0.16075774524031844</v>
      </c>
      <c r="BG564" s="1">
        <v>6</v>
      </c>
      <c r="BH564" s="1">
        <v>0.5</v>
      </c>
      <c r="BI564" s="1" t="s">
        <v>356</v>
      </c>
      <c r="BJ564" s="1">
        <v>2</v>
      </c>
      <c r="BK564" s="1" t="b">
        <v>1</v>
      </c>
      <c r="BL564" s="1">
        <v>1660316289.5</v>
      </c>
      <c r="BM564" s="1">
        <v>637.96199999999999</v>
      </c>
      <c r="BN564" s="1">
        <v>686.95399999999995</v>
      </c>
      <c r="BO564" s="1">
        <v>27.199593749999998</v>
      </c>
      <c r="BP564" s="1">
        <v>23.981581250000001</v>
      </c>
      <c r="BQ564" s="1">
        <v>636.16137500000002</v>
      </c>
      <c r="BR564" s="1">
        <v>27.190550000000002</v>
      </c>
      <c r="BS564" s="1">
        <v>500.14243750000003</v>
      </c>
      <c r="BT564" s="1">
        <v>99.623181249999988</v>
      </c>
      <c r="BU564" s="1">
        <v>0.10009133125</v>
      </c>
      <c r="BV564" s="1">
        <v>31.002868750000001</v>
      </c>
      <c r="BW564" s="1">
        <v>31.61670625</v>
      </c>
      <c r="BX564" s="1">
        <v>999.9</v>
      </c>
      <c r="BY564" s="1">
        <v>0</v>
      </c>
      <c r="BZ564" s="1">
        <v>0</v>
      </c>
      <c r="CA564" s="1">
        <v>9998.1237500000007</v>
      </c>
      <c r="CB564" s="1">
        <v>0</v>
      </c>
      <c r="CC564" s="1">
        <v>29.3227625</v>
      </c>
      <c r="CD564" s="1">
        <v>-48.991912499999998</v>
      </c>
      <c r="CE564" s="1">
        <v>655.79956249999998</v>
      </c>
      <c r="CF564" s="1">
        <v>703.83299999999997</v>
      </c>
      <c r="CG564" s="1">
        <v>3.2179937500000002</v>
      </c>
      <c r="CH564" s="1">
        <v>686.95399999999995</v>
      </c>
      <c r="CI564" s="1">
        <v>23.981581250000001</v>
      </c>
      <c r="CJ564" s="1">
        <v>2.7097087499999999</v>
      </c>
      <c r="CK564" s="1">
        <v>2.3891218749999998</v>
      </c>
      <c r="CL564" s="1">
        <v>22.344112500000001</v>
      </c>
      <c r="CM564" s="1">
        <v>20.290231250000001</v>
      </c>
      <c r="CN564" s="1">
        <v>2000.0025000000001</v>
      </c>
      <c r="CO564" s="1">
        <v>0.98000312500000009</v>
      </c>
      <c r="CP564" s="1">
        <v>1.99972125E-2</v>
      </c>
      <c r="CQ564" s="1">
        <v>0</v>
      </c>
      <c r="CR564" s="1">
        <v>2.5292500000000002</v>
      </c>
      <c r="CS564" s="1">
        <v>0</v>
      </c>
      <c r="CT564" s="1">
        <v>26518.231250000001</v>
      </c>
      <c r="CU564" s="1">
        <v>17412.381249999999</v>
      </c>
      <c r="CV564" s="1">
        <v>40.811999999999998</v>
      </c>
      <c r="CW564" s="1">
        <v>41.875</v>
      </c>
      <c r="CX564" s="1">
        <v>40.811999999999998</v>
      </c>
      <c r="CY564" s="1">
        <v>40.25</v>
      </c>
      <c r="CZ564" s="1">
        <v>40.886625000000002</v>
      </c>
      <c r="DA564" s="1">
        <v>1960.01125</v>
      </c>
      <c r="DB564" s="1">
        <v>39.991250000000008</v>
      </c>
      <c r="DC564" s="1">
        <v>0</v>
      </c>
      <c r="DD564" s="1">
        <v>1660316295.5999999</v>
      </c>
      <c r="DE564" s="1">
        <v>0</v>
      </c>
      <c r="DF564" s="1">
        <v>1660315861.5</v>
      </c>
      <c r="DG564" s="1" t="s">
        <v>1169</v>
      </c>
      <c r="DH564" s="1">
        <v>1660315856.5</v>
      </c>
      <c r="DI564" s="1">
        <v>1660315861.5</v>
      </c>
      <c r="DJ564" s="1">
        <v>15</v>
      </c>
      <c r="DK564" s="1">
        <v>-0.154</v>
      </c>
      <c r="DL564" s="1">
        <v>-8.0000000000000002E-3</v>
      </c>
      <c r="DM564" s="1">
        <v>1.3839999999999999</v>
      </c>
      <c r="DN564" s="1">
        <v>1.6E-2</v>
      </c>
      <c r="DO564" s="1">
        <v>400</v>
      </c>
      <c r="DP564" s="1">
        <v>24</v>
      </c>
      <c r="DQ564" s="1">
        <v>0.19</v>
      </c>
      <c r="DR564" s="1">
        <v>0.03</v>
      </c>
      <c r="DS564" s="1">
        <v>8.5083064039179916</v>
      </c>
      <c r="DT564" s="1">
        <v>1.349400980262196</v>
      </c>
      <c r="DU564" s="1">
        <v>0.14342057045161921</v>
      </c>
      <c r="DV564" s="1">
        <v>0</v>
      </c>
      <c r="DW564" s="1">
        <v>39.126989040255019</v>
      </c>
      <c r="DX564" s="1">
        <v>-4.878824469643865</v>
      </c>
      <c r="DY564" s="1">
        <v>0.44067453107637561</v>
      </c>
      <c r="DZ564" s="1">
        <v>0</v>
      </c>
      <c r="EA564" s="1">
        <v>-49.007396666666658</v>
      </c>
      <c r="EB564" s="1">
        <v>5.5837908787540957</v>
      </c>
      <c r="EC564" s="1">
        <v>0.48547387879152559</v>
      </c>
      <c r="ED564" s="1">
        <v>0</v>
      </c>
      <c r="EE564" s="1">
        <v>503.37391024307652</v>
      </c>
      <c r="EF564" s="1">
        <v>265.5019993249723</v>
      </c>
      <c r="EG564" s="1">
        <v>26.21038791232953</v>
      </c>
      <c r="EH564" s="1">
        <v>0</v>
      </c>
      <c r="EI564" s="1">
        <v>3.21635625</v>
      </c>
      <c r="EJ564" s="1">
        <v>3.5710356472786461E-2</v>
      </c>
      <c r="EK564" s="1">
        <v>3.790212188980964E-3</v>
      </c>
      <c r="EL564" s="1">
        <v>1</v>
      </c>
      <c r="EM564" s="1">
        <v>1.9603087090332969</v>
      </c>
      <c r="EN564" s="1">
        <v>-3.6351794902193438E-2</v>
      </c>
      <c r="EO564" s="1">
        <v>3.0422693011382782E-3</v>
      </c>
      <c r="EP564" s="1">
        <v>1</v>
      </c>
      <c r="EQ564" s="1">
        <v>2</v>
      </c>
      <c r="ER564" s="1">
        <v>6</v>
      </c>
      <c r="ES564" s="1" t="s">
        <v>387</v>
      </c>
      <c r="ET564" s="1">
        <v>2.9439500000000001</v>
      </c>
      <c r="EU564" s="1">
        <v>2.8012800000000002</v>
      </c>
      <c r="EV564" s="1">
        <v>0.12922700000000001</v>
      </c>
      <c r="EW564" s="1">
        <v>0.13552700000000001</v>
      </c>
      <c r="EX564" s="1">
        <v>0.118325</v>
      </c>
      <c r="EY564" s="1">
        <v>0.108349</v>
      </c>
      <c r="EZ564" s="1">
        <v>17893.3</v>
      </c>
      <c r="FA564" s="1">
        <v>18628.2</v>
      </c>
      <c r="FB564" s="1">
        <v>23889.599999999999</v>
      </c>
      <c r="FC564" s="1">
        <v>25069.8</v>
      </c>
      <c r="FD564" s="1">
        <v>33708.5</v>
      </c>
      <c r="FE564" s="1">
        <v>35690</v>
      </c>
      <c r="FF564" s="1">
        <v>43546.2</v>
      </c>
      <c r="FG564" s="1">
        <v>46339</v>
      </c>
      <c r="FH564" s="1">
        <v>1.97462</v>
      </c>
      <c r="FI564" s="1">
        <v>1.8784000000000001</v>
      </c>
      <c r="FJ564" s="1">
        <v>0.13333600000000001</v>
      </c>
      <c r="FK564" s="1">
        <v>0</v>
      </c>
      <c r="FL564" s="1">
        <v>29.451899999999998</v>
      </c>
      <c r="FM564" s="1">
        <v>999.9</v>
      </c>
      <c r="FN564" s="1">
        <v>61.9</v>
      </c>
      <c r="FO564" s="1">
        <v>34.200000000000003</v>
      </c>
      <c r="FP564" s="1">
        <v>33.570599999999999</v>
      </c>
      <c r="FQ564" s="1">
        <v>63.587200000000003</v>
      </c>
      <c r="FR564" s="1">
        <v>22.624199999999998</v>
      </c>
      <c r="FS564" s="1">
        <v>1</v>
      </c>
      <c r="FT564" s="1">
        <v>0.28036100000000003</v>
      </c>
      <c r="FU564" s="1">
        <v>0.53972799999999999</v>
      </c>
      <c r="FV564" s="1">
        <v>20.3216</v>
      </c>
      <c r="FW564" s="1">
        <v>5.2103999999999999</v>
      </c>
      <c r="FX564" s="1">
        <v>11.9047</v>
      </c>
      <c r="FY564" s="1">
        <v>5.0030000000000001</v>
      </c>
      <c r="FZ564" s="1">
        <v>3.28965</v>
      </c>
      <c r="GA564" s="1">
        <v>9999</v>
      </c>
      <c r="GB564" s="1">
        <v>9999</v>
      </c>
      <c r="GC564" s="1">
        <v>9999</v>
      </c>
      <c r="GD564" s="1">
        <v>999.9</v>
      </c>
      <c r="GE564" s="1">
        <v>1.85944</v>
      </c>
      <c r="GF564" s="1">
        <v>1.8544</v>
      </c>
      <c r="GG564" s="1">
        <v>1.8575999999999999</v>
      </c>
      <c r="GH564" s="1">
        <v>1.85608</v>
      </c>
      <c r="GI564" s="1">
        <v>1.8548500000000001</v>
      </c>
      <c r="GJ564" s="1">
        <v>1.85453</v>
      </c>
      <c r="GK564" s="1">
        <v>1.85314</v>
      </c>
      <c r="GL564" s="1">
        <v>1.8562700000000001</v>
      </c>
      <c r="GM564" s="1">
        <v>0</v>
      </c>
      <c r="GN564" s="1">
        <v>0</v>
      </c>
      <c r="GO564" s="1">
        <v>0</v>
      </c>
      <c r="GP564" s="1">
        <v>0</v>
      </c>
      <c r="GQ564" s="1" t="s">
        <v>359</v>
      </c>
      <c r="GR564" s="1" t="s">
        <v>360</v>
      </c>
      <c r="GS564" s="1" t="s">
        <v>361</v>
      </c>
      <c r="GT564" s="1" t="s">
        <v>361</v>
      </c>
      <c r="GU564" s="1" t="s">
        <v>361</v>
      </c>
      <c r="GV564" s="1" t="s">
        <v>361</v>
      </c>
      <c r="GW564" s="1">
        <v>0</v>
      </c>
      <c r="GX564" s="1">
        <v>100</v>
      </c>
      <c r="GY564" s="1">
        <v>100</v>
      </c>
      <c r="GZ564" s="1">
        <v>1.86</v>
      </c>
      <c r="HA564" s="1">
        <v>8.9999999999999993E-3</v>
      </c>
      <c r="HB564" s="1">
        <v>0.4487642293357042</v>
      </c>
      <c r="HC564" s="1">
        <v>2.7716384584972409E-3</v>
      </c>
      <c r="HD564" s="1">
        <v>-1.1467119688665799E-6</v>
      </c>
      <c r="HE564" s="1">
        <v>2.0626329066488061E-10</v>
      </c>
      <c r="HF564" s="1">
        <v>-7.3699162755519909E-2</v>
      </c>
      <c r="HG564" s="1">
        <v>1.066993184659233E-2</v>
      </c>
      <c r="HH564" s="1">
        <v>-3.4528890892081033E-4</v>
      </c>
      <c r="HI564" s="1">
        <v>2.382551249023132E-6</v>
      </c>
      <c r="HJ564" s="1">
        <v>1</v>
      </c>
      <c r="HK564" s="1">
        <v>2115</v>
      </c>
      <c r="HL564" s="1">
        <v>2</v>
      </c>
      <c r="HM564" s="1">
        <v>30</v>
      </c>
      <c r="HN564" s="1">
        <v>7.3</v>
      </c>
      <c r="HO564" s="1">
        <v>7.3</v>
      </c>
      <c r="HP564" s="1">
        <v>1.6906699999999999</v>
      </c>
      <c r="HQ564" s="1">
        <v>2.3071299999999999</v>
      </c>
      <c r="HR564" s="1">
        <v>1.4978</v>
      </c>
      <c r="HS564" s="1">
        <v>2.3022499999999999</v>
      </c>
      <c r="HT564" s="1">
        <v>1.5478499999999999</v>
      </c>
      <c r="HU564" s="1">
        <v>2.33887</v>
      </c>
      <c r="HV564" s="1">
        <v>37.265900000000002</v>
      </c>
      <c r="HW564" s="1">
        <v>14.4297</v>
      </c>
      <c r="HX564" s="1">
        <v>18</v>
      </c>
      <c r="HY564" s="1">
        <v>497.96600000000001</v>
      </c>
      <c r="HZ564" s="1">
        <v>500.608</v>
      </c>
      <c r="IA564" s="1">
        <v>28.491800000000001</v>
      </c>
      <c r="IB564" s="1">
        <v>30.693100000000001</v>
      </c>
      <c r="IC564" s="1">
        <v>30.000399999999999</v>
      </c>
      <c r="ID564" s="1">
        <v>30.491800000000001</v>
      </c>
      <c r="IE564" s="1">
        <v>30.586500000000001</v>
      </c>
      <c r="IF564" s="1">
        <v>33.939</v>
      </c>
      <c r="IG564" s="1">
        <v>31.125599999999999</v>
      </c>
      <c r="IH564" s="1">
        <v>0</v>
      </c>
      <c r="II564" s="1">
        <v>28.6111</v>
      </c>
      <c r="IJ564" s="1">
        <v>754.06600000000003</v>
      </c>
      <c r="IK564" s="1">
        <v>23.891300000000001</v>
      </c>
      <c r="IL564" s="1">
        <v>100.705</v>
      </c>
      <c r="IM564" s="1">
        <v>100.432</v>
      </c>
      <c r="IN564" s="1" t="s">
        <v>366</v>
      </c>
    </row>
    <row r="565" spans="1:248" ht="15.75" customHeight="1" x14ac:dyDescent="0.3">
      <c r="A565" s="1">
        <v>549</v>
      </c>
      <c r="B565" s="1">
        <v>1660316298</v>
      </c>
      <c r="C565" s="1">
        <v>5331.4000000953674</v>
      </c>
      <c r="D565" s="1" t="s">
        <v>1440</v>
      </c>
      <c r="E565" s="1" t="s">
        <v>1441</v>
      </c>
      <c r="F565" s="1">
        <v>1</v>
      </c>
      <c r="G565" s="1" t="s">
        <v>1168</v>
      </c>
      <c r="H565" s="1" t="s">
        <v>350</v>
      </c>
      <c r="I565" s="1" t="s">
        <v>351</v>
      </c>
      <c r="J565" s="1" t="s">
        <v>352</v>
      </c>
      <c r="K565" s="1" t="s">
        <v>353</v>
      </c>
      <c r="L565" s="1" t="s">
        <v>1168</v>
      </c>
      <c r="M565" s="1" t="s">
        <v>355</v>
      </c>
      <c r="N565" s="1">
        <v>1660316289.5</v>
      </c>
      <c r="O565" s="1">
        <f t="shared" si="68"/>
        <v>2.7639014108651132E-3</v>
      </c>
      <c r="P565" s="1">
        <f t="shared" si="69"/>
        <v>2.7639014108651132</v>
      </c>
      <c r="Q565" s="1">
        <f t="shared" si="70"/>
        <v>8.7125221731707505</v>
      </c>
      <c r="R565" s="1">
        <f t="shared" si="71"/>
        <v>637.96199999999999</v>
      </c>
      <c r="S565" s="1">
        <f t="shared" si="72"/>
        <v>516.61641668386801</v>
      </c>
      <c r="T565" s="1">
        <f t="shared" si="73"/>
        <v>51.518679740913988</v>
      </c>
      <c r="U565" s="1">
        <f t="shared" si="74"/>
        <v>63.619658422479404</v>
      </c>
      <c r="V565" s="1">
        <f t="shared" si="75"/>
        <v>0.13898642025394806</v>
      </c>
      <c r="W565" s="1">
        <f t="shared" si="76"/>
        <v>2.9226022023910012</v>
      </c>
      <c r="X565" s="1">
        <f t="shared" si="77"/>
        <v>0.13541615259220668</v>
      </c>
      <c r="Y565" s="1">
        <f t="shared" si="78"/>
        <v>8.4948230902886335E-2</v>
      </c>
      <c r="Z565" s="1">
        <f t="shared" si="79"/>
        <v>321.51589237499996</v>
      </c>
      <c r="AA565" s="1">
        <f t="shared" si="80"/>
        <v>32.179433119045122</v>
      </c>
      <c r="AB565" s="1">
        <f t="shared" si="81"/>
        <v>31.61670625</v>
      </c>
      <c r="AC565" s="1">
        <f t="shared" si="82"/>
        <v>4.6724625846638155</v>
      </c>
      <c r="AD565" s="1">
        <f t="shared" si="83"/>
        <v>60.114419277303021</v>
      </c>
      <c r="AE565" s="1">
        <f t="shared" si="84"/>
        <v>2.7124325016305133</v>
      </c>
      <c r="AF565" s="1">
        <f t="shared" si="85"/>
        <v>4.512116284644252</v>
      </c>
      <c r="AG565" s="1">
        <f t="shared" si="86"/>
        <v>1.9600300830333022</v>
      </c>
      <c r="AH565" s="1">
        <f t="shared" si="87"/>
        <v>-121.88805221915149</v>
      </c>
      <c r="AI565" s="1">
        <f t="shared" si="88"/>
        <v>-96.718280539161796</v>
      </c>
      <c r="AJ565" s="1">
        <f t="shared" si="89"/>
        <v>-7.4541524694353196</v>
      </c>
      <c r="AK565" s="1">
        <f t="shared" si="90"/>
        <v>95.455407147251364</v>
      </c>
      <c r="AL565" s="1">
        <f t="shared" si="91"/>
        <v>39.079153734842372</v>
      </c>
      <c r="AM565" s="1">
        <f t="shared" si="92"/>
        <v>2.7574423374604189</v>
      </c>
      <c r="AN565" s="1">
        <f t="shared" si="93"/>
        <v>8.7125221731707505</v>
      </c>
      <c r="AO565" s="1">
        <v>732.10277451142497</v>
      </c>
      <c r="AP565" s="1">
        <v>695.83926666666673</v>
      </c>
      <c r="AQ565" s="1">
        <v>4.9201555056349582</v>
      </c>
      <c r="AR565" s="1">
        <v>65.936551714249305</v>
      </c>
      <c r="AS565" s="1">
        <f t="shared" si="94"/>
        <v>2.7639014108651132</v>
      </c>
      <c r="AT565" s="1">
        <v>23.989063284609632</v>
      </c>
      <c r="AU565" s="1">
        <v>27.213861212121198</v>
      </c>
      <c r="AV565" s="1">
        <v>1.102571225668668E-4</v>
      </c>
      <c r="AW565" s="1">
        <v>81.195447360536576</v>
      </c>
      <c r="AX565" s="1">
        <v>0</v>
      </c>
      <c r="AY565" s="1">
        <v>0</v>
      </c>
      <c r="AZ565" s="1">
        <f t="shared" si="95"/>
        <v>1</v>
      </c>
      <c r="BA565" s="1">
        <f t="shared" si="96"/>
        <v>0</v>
      </c>
      <c r="BB565" s="1">
        <f t="shared" si="97"/>
        <v>51974.944064749652</v>
      </c>
      <c r="BC565" s="1">
        <f t="shared" si="98"/>
        <v>2000.0025000000001</v>
      </c>
      <c r="BD565" s="1">
        <f t="shared" si="99"/>
        <v>1681.2018375</v>
      </c>
      <c r="BE565" s="1">
        <f t="shared" si="100"/>
        <v>0.84059986800016495</v>
      </c>
      <c r="BF565" s="1">
        <f t="shared" si="101"/>
        <v>0.16075774524031844</v>
      </c>
      <c r="BG565" s="1">
        <v>6</v>
      </c>
      <c r="BH565" s="1">
        <v>0.5</v>
      </c>
      <c r="BI565" s="1" t="s">
        <v>356</v>
      </c>
      <c r="BJ565" s="1">
        <v>2</v>
      </c>
      <c r="BK565" s="1" t="b">
        <v>1</v>
      </c>
      <c r="BL565" s="1">
        <v>1660316289.5</v>
      </c>
      <c r="BM565" s="1">
        <v>637.96199999999999</v>
      </c>
      <c r="BN565" s="1">
        <v>686.95399999999995</v>
      </c>
      <c r="BO565" s="1">
        <v>27.199593749999998</v>
      </c>
      <c r="BP565" s="1">
        <v>23.981581250000001</v>
      </c>
      <c r="BQ565" s="1">
        <v>636.16137500000002</v>
      </c>
      <c r="BR565" s="1">
        <v>27.190550000000002</v>
      </c>
      <c r="BS565" s="1">
        <v>500.14243750000003</v>
      </c>
      <c r="BT565" s="1">
        <v>99.623181249999988</v>
      </c>
      <c r="BU565" s="1">
        <v>0.10009133125</v>
      </c>
      <c r="BV565" s="1">
        <v>31.002868750000001</v>
      </c>
      <c r="BW565" s="1">
        <v>31.61670625</v>
      </c>
      <c r="BX565" s="1">
        <v>999.9</v>
      </c>
      <c r="BY565" s="1">
        <v>0</v>
      </c>
      <c r="BZ565" s="1">
        <v>0</v>
      </c>
      <c r="CA565" s="1">
        <v>9998.1237500000007</v>
      </c>
      <c r="CB565" s="1">
        <v>0</v>
      </c>
      <c r="CC565" s="1">
        <v>29.3227625</v>
      </c>
      <c r="CD565" s="1">
        <v>-48.991912499999998</v>
      </c>
      <c r="CE565" s="1">
        <v>655.79956249999998</v>
      </c>
      <c r="CF565" s="1">
        <v>703.83299999999997</v>
      </c>
      <c r="CG565" s="1">
        <v>3.2179937500000002</v>
      </c>
      <c r="CH565" s="1">
        <v>686.95399999999995</v>
      </c>
      <c r="CI565" s="1">
        <v>23.981581250000001</v>
      </c>
      <c r="CJ565" s="1">
        <v>2.7097087499999999</v>
      </c>
      <c r="CK565" s="1">
        <v>2.3891218749999998</v>
      </c>
      <c r="CL565" s="1">
        <v>22.344112500000001</v>
      </c>
      <c r="CM565" s="1">
        <v>20.290231250000001</v>
      </c>
      <c r="CN565" s="1">
        <v>2000.0025000000001</v>
      </c>
      <c r="CO565" s="1">
        <v>0.98000312500000009</v>
      </c>
      <c r="CP565" s="1">
        <v>1.99972125E-2</v>
      </c>
      <c r="CQ565" s="1">
        <v>0</v>
      </c>
      <c r="CR565" s="1">
        <v>2.5292500000000002</v>
      </c>
      <c r="CS565" s="1">
        <v>0</v>
      </c>
      <c r="CT565" s="1">
        <v>26518.231250000001</v>
      </c>
      <c r="CU565" s="1">
        <v>17412.381249999999</v>
      </c>
      <c r="CV565" s="1">
        <v>40.811999999999998</v>
      </c>
      <c r="CW565" s="1">
        <v>41.875</v>
      </c>
      <c r="CX565" s="1">
        <v>40.811999999999998</v>
      </c>
      <c r="CY565" s="1">
        <v>40.25</v>
      </c>
      <c r="CZ565" s="1">
        <v>40.886625000000002</v>
      </c>
      <c r="DA565" s="1">
        <v>1960.01125</v>
      </c>
      <c r="DB565" s="1">
        <v>39.991250000000008</v>
      </c>
      <c r="DC565" s="1">
        <v>0</v>
      </c>
      <c r="DD565" s="1">
        <v>1660316296.2</v>
      </c>
      <c r="DE565" s="1">
        <v>0</v>
      </c>
      <c r="DF565" s="1">
        <v>1660315861.5</v>
      </c>
      <c r="DG565" s="1" t="s">
        <v>1169</v>
      </c>
      <c r="DH565" s="1">
        <v>1660315856.5</v>
      </c>
      <c r="DI565" s="1">
        <v>1660315861.5</v>
      </c>
      <c r="DJ565" s="1">
        <v>15</v>
      </c>
      <c r="DK565" s="1">
        <v>-0.154</v>
      </c>
      <c r="DL565" s="1">
        <v>-8.0000000000000002E-3</v>
      </c>
      <c r="DM565" s="1">
        <v>1.3839999999999999</v>
      </c>
      <c r="DN565" s="1">
        <v>1.6E-2</v>
      </c>
      <c r="DO565" s="1">
        <v>400</v>
      </c>
      <c r="DP565" s="1">
        <v>24</v>
      </c>
      <c r="DQ565" s="1">
        <v>0.19</v>
      </c>
      <c r="DR565" s="1">
        <v>0.03</v>
      </c>
      <c r="DS565" s="1">
        <v>8.5169328085194707</v>
      </c>
      <c r="DT565" s="1">
        <v>1.294794359235429</v>
      </c>
      <c r="DU565" s="1">
        <v>0.1428924904984723</v>
      </c>
      <c r="DV565" s="1">
        <v>0</v>
      </c>
      <c r="DW565" s="1">
        <v>39.082183735678903</v>
      </c>
      <c r="DX565" s="1">
        <v>-5.2543888536487362</v>
      </c>
      <c r="DY565" s="1">
        <v>0.45353030550071433</v>
      </c>
      <c r="DZ565" s="1">
        <v>0</v>
      </c>
      <c r="EA565" s="1">
        <v>-48.973909999999997</v>
      </c>
      <c r="EB565" s="1">
        <v>5.6185922135705706</v>
      </c>
      <c r="EC565" s="1">
        <v>0.486730747162467</v>
      </c>
      <c r="ED565" s="1">
        <v>0</v>
      </c>
      <c r="EE565" s="1">
        <v>507.79078584475008</v>
      </c>
      <c r="EF565" s="1">
        <v>266.91631550247843</v>
      </c>
      <c r="EG565" s="1">
        <v>26.348913802926109</v>
      </c>
      <c r="EH565" s="1">
        <v>0</v>
      </c>
      <c r="EI565" s="1">
        <v>3.2168195000000011</v>
      </c>
      <c r="EJ565" s="1">
        <v>3.7309868667911562E-2</v>
      </c>
      <c r="EK565" s="1">
        <v>3.8975203334940889E-3</v>
      </c>
      <c r="EL565" s="1">
        <v>1</v>
      </c>
      <c r="EM565" s="1">
        <v>1.9599582817033041</v>
      </c>
      <c r="EN565" s="1">
        <v>-3.0486774559849689E-2</v>
      </c>
      <c r="EO565" s="1">
        <v>2.8086717618840342E-3</v>
      </c>
      <c r="EP565" s="1">
        <v>1</v>
      </c>
      <c r="EQ565" s="1">
        <v>2</v>
      </c>
      <c r="ER565" s="1">
        <v>6</v>
      </c>
      <c r="ES565" s="1" t="s">
        <v>387</v>
      </c>
      <c r="ET565" s="1">
        <v>2.9438</v>
      </c>
      <c r="EU565" s="1">
        <v>2.8014600000000001</v>
      </c>
      <c r="EV565" s="1">
        <v>0.12953899999999999</v>
      </c>
      <c r="EW565" s="1">
        <v>0.13584299999999999</v>
      </c>
      <c r="EX565" s="1">
        <v>0.118328</v>
      </c>
      <c r="EY565" s="1">
        <v>0.108353</v>
      </c>
      <c r="EZ565" s="1">
        <v>17886.8</v>
      </c>
      <c r="FA565" s="1">
        <v>18621.3</v>
      </c>
      <c r="FB565" s="1">
        <v>23889.5</v>
      </c>
      <c r="FC565" s="1">
        <v>25069.7</v>
      </c>
      <c r="FD565" s="1">
        <v>33708.400000000001</v>
      </c>
      <c r="FE565" s="1">
        <v>35689.800000000003</v>
      </c>
      <c r="FF565" s="1">
        <v>43546.2</v>
      </c>
      <c r="FG565" s="1">
        <v>46338.9</v>
      </c>
      <c r="FH565" s="1">
        <v>1.97458</v>
      </c>
      <c r="FI565" s="1">
        <v>1.8784700000000001</v>
      </c>
      <c r="FJ565" s="1">
        <v>0.133269</v>
      </c>
      <c r="FK565" s="1">
        <v>0</v>
      </c>
      <c r="FL565" s="1">
        <v>29.451899999999998</v>
      </c>
      <c r="FM565" s="1">
        <v>999.9</v>
      </c>
      <c r="FN565" s="1">
        <v>61.9</v>
      </c>
      <c r="FO565" s="1">
        <v>34.200000000000003</v>
      </c>
      <c r="FP565" s="1">
        <v>33.569000000000003</v>
      </c>
      <c r="FQ565" s="1">
        <v>63.6372</v>
      </c>
      <c r="FR565" s="1">
        <v>23.549700000000001</v>
      </c>
      <c r="FS565" s="1">
        <v>1</v>
      </c>
      <c r="FT565" s="1">
        <v>0.28036100000000003</v>
      </c>
      <c r="FU565" s="1">
        <v>0.499861</v>
      </c>
      <c r="FV565" s="1">
        <v>20.3218</v>
      </c>
      <c r="FW565" s="1">
        <v>5.2107000000000001</v>
      </c>
      <c r="FX565" s="1">
        <v>11.9048</v>
      </c>
      <c r="FY565" s="1">
        <v>5.0032500000000004</v>
      </c>
      <c r="FZ565" s="1">
        <v>3.28973</v>
      </c>
      <c r="GA565" s="1">
        <v>9999</v>
      </c>
      <c r="GB565" s="1">
        <v>9999</v>
      </c>
      <c r="GC565" s="1">
        <v>9999</v>
      </c>
      <c r="GD565" s="1">
        <v>999.9</v>
      </c>
      <c r="GE565" s="1">
        <v>1.85944</v>
      </c>
      <c r="GF565" s="1">
        <v>1.8544</v>
      </c>
      <c r="GG565" s="1">
        <v>1.8575999999999999</v>
      </c>
      <c r="GH565" s="1">
        <v>1.85608</v>
      </c>
      <c r="GI565" s="1">
        <v>1.8548500000000001</v>
      </c>
      <c r="GJ565" s="1">
        <v>1.85453</v>
      </c>
      <c r="GK565" s="1">
        <v>1.8531500000000001</v>
      </c>
      <c r="GL565" s="1">
        <v>1.85626</v>
      </c>
      <c r="GM565" s="1">
        <v>0</v>
      </c>
      <c r="GN565" s="1">
        <v>0</v>
      </c>
      <c r="GO565" s="1">
        <v>0</v>
      </c>
      <c r="GP565" s="1">
        <v>0</v>
      </c>
      <c r="GQ565" s="1" t="s">
        <v>359</v>
      </c>
      <c r="GR565" s="1" t="s">
        <v>360</v>
      </c>
      <c r="GS565" s="1" t="s">
        <v>361</v>
      </c>
      <c r="GT565" s="1" t="s">
        <v>361</v>
      </c>
      <c r="GU565" s="1" t="s">
        <v>361</v>
      </c>
      <c r="GV565" s="1" t="s">
        <v>361</v>
      </c>
      <c r="GW565" s="1">
        <v>0</v>
      </c>
      <c r="GX565" s="1">
        <v>100</v>
      </c>
      <c r="GY565" s="1">
        <v>100</v>
      </c>
      <c r="GZ565" s="1">
        <v>1.8640000000000001</v>
      </c>
      <c r="HA565" s="1">
        <v>8.9999999999999993E-3</v>
      </c>
      <c r="HB565" s="1">
        <v>0.4487642293357042</v>
      </c>
      <c r="HC565" s="1">
        <v>2.7716384584972409E-3</v>
      </c>
      <c r="HD565" s="1">
        <v>-1.1467119688665799E-6</v>
      </c>
      <c r="HE565" s="1">
        <v>2.0626329066488061E-10</v>
      </c>
      <c r="HF565" s="1">
        <v>-7.3699162755519909E-2</v>
      </c>
      <c r="HG565" s="1">
        <v>1.066993184659233E-2</v>
      </c>
      <c r="HH565" s="1">
        <v>-3.4528890892081033E-4</v>
      </c>
      <c r="HI565" s="1">
        <v>2.382551249023132E-6</v>
      </c>
      <c r="HJ565" s="1">
        <v>1</v>
      </c>
      <c r="HK565" s="1">
        <v>2115</v>
      </c>
      <c r="HL565" s="1">
        <v>2</v>
      </c>
      <c r="HM565" s="1">
        <v>30</v>
      </c>
      <c r="HN565" s="1">
        <v>7.4</v>
      </c>
      <c r="HO565" s="1">
        <v>7.3</v>
      </c>
      <c r="HP565" s="1">
        <v>1.69434</v>
      </c>
      <c r="HQ565" s="1">
        <v>2.2851599999999999</v>
      </c>
      <c r="HR565" s="1">
        <v>1.4978</v>
      </c>
      <c r="HS565" s="1">
        <v>2.3022499999999999</v>
      </c>
      <c r="HT565" s="1">
        <v>1.5478499999999999</v>
      </c>
      <c r="HU565" s="1">
        <v>2.4267599999999998</v>
      </c>
      <c r="HV565" s="1">
        <v>37.265900000000002</v>
      </c>
      <c r="HW565" s="1">
        <v>14.420999999999999</v>
      </c>
      <c r="HX565" s="1">
        <v>18</v>
      </c>
      <c r="HY565" s="1">
        <v>497.93799999999999</v>
      </c>
      <c r="HZ565" s="1">
        <v>500.66</v>
      </c>
      <c r="IA565" s="1">
        <v>28.492000000000001</v>
      </c>
      <c r="IB565" s="1">
        <v>30.693100000000001</v>
      </c>
      <c r="IC565" s="1">
        <v>30.000299999999999</v>
      </c>
      <c r="ID565" s="1">
        <v>30.492000000000001</v>
      </c>
      <c r="IE565" s="1">
        <v>30.5867</v>
      </c>
      <c r="IF565" s="1">
        <v>34.1128</v>
      </c>
      <c r="IG565" s="1">
        <v>31.4085</v>
      </c>
      <c r="IH565" s="1">
        <v>0</v>
      </c>
      <c r="II565" s="1">
        <v>28.6111</v>
      </c>
      <c r="IJ565" s="1">
        <v>764.08699999999999</v>
      </c>
      <c r="IK565" s="1">
        <v>23.885000000000002</v>
      </c>
      <c r="IL565" s="1">
        <v>100.705</v>
      </c>
      <c r="IM565" s="1">
        <v>100.432</v>
      </c>
      <c r="IN565" s="1" t="s">
        <v>366</v>
      </c>
    </row>
    <row r="566" spans="1:248" ht="15.75" customHeight="1" x14ac:dyDescent="0.3">
      <c r="A566" s="1">
        <v>550</v>
      </c>
      <c r="B566" s="1">
        <v>1660316299.5</v>
      </c>
      <c r="C566" s="1">
        <v>5332.9000000953674</v>
      </c>
      <c r="D566" s="1" t="s">
        <v>1442</v>
      </c>
      <c r="E566" s="1" t="s">
        <v>1443</v>
      </c>
      <c r="F566" s="1">
        <v>1</v>
      </c>
      <c r="G566" s="1" t="s">
        <v>1168</v>
      </c>
      <c r="H566" s="1" t="s">
        <v>350</v>
      </c>
      <c r="I566" s="1" t="s">
        <v>351</v>
      </c>
      <c r="J566" s="1" t="s">
        <v>352</v>
      </c>
      <c r="K566" s="1" t="s">
        <v>353</v>
      </c>
      <c r="L566" s="1" t="s">
        <v>1168</v>
      </c>
      <c r="M566" s="1" t="s">
        <v>355</v>
      </c>
      <c r="N566" s="1">
        <v>1660316291.53125</v>
      </c>
      <c r="O566" s="1">
        <f t="shared" si="68"/>
        <v>2.7649399152012361E-3</v>
      </c>
      <c r="P566" s="1">
        <f t="shared" si="69"/>
        <v>2.7649399152012362</v>
      </c>
      <c r="Q566" s="1">
        <f t="shared" si="70"/>
        <v>8.930521749820894</v>
      </c>
      <c r="R566" s="1">
        <f t="shared" si="71"/>
        <v>647.90487499999995</v>
      </c>
      <c r="S566" s="1">
        <f t="shared" si="72"/>
        <v>523.80980171010003</v>
      </c>
      <c r="T566" s="1">
        <f t="shared" si="73"/>
        <v>52.23596265151329</v>
      </c>
      <c r="U566" s="1">
        <f t="shared" si="74"/>
        <v>64.611114075647137</v>
      </c>
      <c r="V566" s="1">
        <f t="shared" si="75"/>
        <v>0.13910329869611165</v>
      </c>
      <c r="W566" s="1">
        <f t="shared" si="76"/>
        <v>2.9233041197350174</v>
      </c>
      <c r="X566" s="1">
        <f t="shared" si="77"/>
        <v>0.13552794190446224</v>
      </c>
      <c r="Y566" s="1">
        <f t="shared" si="78"/>
        <v>8.5018541103605794E-2</v>
      </c>
      <c r="Z566" s="1">
        <f t="shared" si="79"/>
        <v>321.51848587499995</v>
      </c>
      <c r="AA566" s="1">
        <f t="shared" si="80"/>
        <v>32.177723423438316</v>
      </c>
      <c r="AB566" s="1">
        <f t="shared" si="81"/>
        <v>31.61476875</v>
      </c>
      <c r="AC566" s="1">
        <f t="shared" si="82"/>
        <v>4.6719487681435661</v>
      </c>
      <c r="AD566" s="1">
        <f t="shared" si="83"/>
        <v>60.126669481996366</v>
      </c>
      <c r="AE566" s="1">
        <f t="shared" si="84"/>
        <v>2.7128005959091466</v>
      </c>
      <c r="AF566" s="1">
        <f t="shared" si="85"/>
        <v>4.5118091843111916</v>
      </c>
      <c r="AG566" s="1">
        <f t="shared" si="86"/>
        <v>1.9591481722344195</v>
      </c>
      <c r="AH566" s="1">
        <f t="shared" si="87"/>
        <v>-121.93385026037451</v>
      </c>
      <c r="AI566" s="1">
        <f t="shared" si="88"/>
        <v>-96.624293363880867</v>
      </c>
      <c r="AJ566" s="1">
        <f t="shared" si="89"/>
        <v>-7.4450057914452392</v>
      </c>
      <c r="AK566" s="1">
        <f t="shared" si="90"/>
        <v>95.515336459299334</v>
      </c>
      <c r="AL566" s="1">
        <f t="shared" si="91"/>
        <v>39.029957418656075</v>
      </c>
      <c r="AM566" s="1">
        <f t="shared" si="92"/>
        <v>2.7589490807575672</v>
      </c>
      <c r="AN566" s="1">
        <f t="shared" si="93"/>
        <v>8.930521749820894</v>
      </c>
      <c r="AO566" s="1">
        <v>739.73018055412581</v>
      </c>
      <c r="AP566" s="1">
        <v>703.21527272727292</v>
      </c>
      <c r="AQ566" s="1">
        <v>4.9170420619537492</v>
      </c>
      <c r="AR566" s="1">
        <v>65.936551714249305</v>
      </c>
      <c r="AS566" s="1">
        <f t="shared" si="94"/>
        <v>2.7649399152012362</v>
      </c>
      <c r="AT566" s="1">
        <v>23.991195752837989</v>
      </c>
      <c r="AU566" s="1">
        <v>27.217301818181809</v>
      </c>
      <c r="AV566" s="1">
        <v>8.7192517833493101E-5</v>
      </c>
      <c r="AW566" s="1">
        <v>81.195447360536576</v>
      </c>
      <c r="AX566" s="1">
        <v>0</v>
      </c>
      <c r="AY566" s="1">
        <v>0</v>
      </c>
      <c r="AZ566" s="1">
        <f t="shared" si="95"/>
        <v>1</v>
      </c>
      <c r="BA566" s="1">
        <f t="shared" si="96"/>
        <v>0</v>
      </c>
      <c r="BB566" s="1">
        <f t="shared" si="97"/>
        <v>51995.118479346907</v>
      </c>
      <c r="BC566" s="1">
        <f t="shared" si="98"/>
        <v>2000.01875</v>
      </c>
      <c r="BD566" s="1">
        <f t="shared" si="99"/>
        <v>1681.2154874999999</v>
      </c>
      <c r="BE566" s="1">
        <f t="shared" si="100"/>
        <v>0.8405998631262831</v>
      </c>
      <c r="BF566" s="1">
        <f t="shared" si="101"/>
        <v>0.16075773583372654</v>
      </c>
      <c r="BG566" s="1">
        <v>6</v>
      </c>
      <c r="BH566" s="1">
        <v>0.5</v>
      </c>
      <c r="BI566" s="1" t="s">
        <v>356</v>
      </c>
      <c r="BJ566" s="1">
        <v>2</v>
      </c>
      <c r="BK566" s="1" t="b">
        <v>1</v>
      </c>
      <c r="BL566" s="1">
        <v>1660316291.53125</v>
      </c>
      <c r="BM566" s="1">
        <v>647.90487499999995</v>
      </c>
      <c r="BN566" s="1">
        <v>696.87131249999993</v>
      </c>
      <c r="BO566" s="1">
        <v>27.203318750000001</v>
      </c>
      <c r="BP566" s="1">
        <v>23.983599999999999</v>
      </c>
      <c r="BQ566" s="1">
        <v>646.08887500000003</v>
      </c>
      <c r="BR566" s="1">
        <v>27.194287500000002</v>
      </c>
      <c r="BS566" s="1">
        <v>500.14862499999998</v>
      </c>
      <c r="BT566" s="1">
        <v>99.622981249999995</v>
      </c>
      <c r="BU566" s="1">
        <v>0.10016726875</v>
      </c>
      <c r="BV566" s="1">
        <v>31.001674999999999</v>
      </c>
      <c r="BW566" s="1">
        <v>31.61476875</v>
      </c>
      <c r="BX566" s="1">
        <v>999.9</v>
      </c>
      <c r="BY566" s="1">
        <v>0</v>
      </c>
      <c r="BZ566" s="1">
        <v>0</v>
      </c>
      <c r="CA566" s="1">
        <v>10002.15</v>
      </c>
      <c r="CB566" s="1">
        <v>0</v>
      </c>
      <c r="CC566" s="1">
        <v>28.991325</v>
      </c>
      <c r="CD566" s="1">
        <v>-48.966231250000007</v>
      </c>
      <c r="CE566" s="1">
        <v>666.02306249999992</v>
      </c>
      <c r="CF566" s="1">
        <v>713.99543749999998</v>
      </c>
      <c r="CG566" s="1">
        <v>3.219694375</v>
      </c>
      <c r="CH566" s="1">
        <v>696.87131249999993</v>
      </c>
      <c r="CI566" s="1">
        <v>23.983599999999999</v>
      </c>
      <c r="CJ566" s="1">
        <v>2.710074375</v>
      </c>
      <c r="CK566" s="1">
        <v>2.3893193749999999</v>
      </c>
      <c r="CL566" s="1">
        <v>22.346337500000001</v>
      </c>
      <c r="CM566" s="1">
        <v>20.29156875</v>
      </c>
      <c r="CN566" s="1">
        <v>2000.01875</v>
      </c>
      <c r="CO566" s="1">
        <v>0.98000331250000006</v>
      </c>
      <c r="CP566" s="1">
        <v>1.9997031249999998E-2</v>
      </c>
      <c r="CQ566" s="1">
        <v>0</v>
      </c>
      <c r="CR566" s="1">
        <v>2.5688749999999998</v>
      </c>
      <c r="CS566" s="1">
        <v>0</v>
      </c>
      <c r="CT566" s="1">
        <v>26529.762500000001</v>
      </c>
      <c r="CU566" s="1">
        <v>17412.512500000001</v>
      </c>
      <c r="CV566" s="1">
        <v>40.819875000000003</v>
      </c>
      <c r="CW566" s="1">
        <v>41.882750000000001</v>
      </c>
      <c r="CX566" s="1">
        <v>40.811999999999998</v>
      </c>
      <c r="CY566" s="1">
        <v>40.25</v>
      </c>
      <c r="CZ566" s="1">
        <v>40.894374999999997</v>
      </c>
      <c r="DA566" s="1">
        <v>1960.0274999999999</v>
      </c>
      <c r="DB566" s="1">
        <v>39.991250000000008</v>
      </c>
      <c r="DC566" s="1">
        <v>0</v>
      </c>
      <c r="DD566" s="1">
        <v>1660316297.4000001</v>
      </c>
      <c r="DE566" s="1">
        <v>0</v>
      </c>
      <c r="DF566" s="1">
        <v>1660315861.5</v>
      </c>
      <c r="DG566" s="1" t="s">
        <v>1169</v>
      </c>
      <c r="DH566" s="1">
        <v>1660315856.5</v>
      </c>
      <c r="DI566" s="1">
        <v>1660315861.5</v>
      </c>
      <c r="DJ566" s="1">
        <v>15</v>
      </c>
      <c r="DK566" s="1">
        <v>-0.154</v>
      </c>
      <c r="DL566" s="1">
        <v>-8.0000000000000002E-3</v>
      </c>
      <c r="DM566" s="1">
        <v>1.3839999999999999</v>
      </c>
      <c r="DN566" s="1">
        <v>1.6E-2</v>
      </c>
      <c r="DO566" s="1">
        <v>400</v>
      </c>
      <c r="DP566" s="1">
        <v>24</v>
      </c>
      <c r="DQ566" s="1">
        <v>0.19</v>
      </c>
      <c r="DR566" s="1">
        <v>0.03</v>
      </c>
      <c r="DS566" s="1">
        <v>8.5843729401918463</v>
      </c>
      <c r="DT566" s="1">
        <v>0.94579510500892283</v>
      </c>
      <c r="DU566" s="1">
        <v>0.11059403394912221</v>
      </c>
      <c r="DV566" s="1">
        <v>0</v>
      </c>
      <c r="DW566" s="1">
        <v>39.020830249143593</v>
      </c>
      <c r="DX566" s="1">
        <v>-5.0011761374154222</v>
      </c>
      <c r="DY566" s="1">
        <v>0.44491709959908282</v>
      </c>
      <c r="DZ566" s="1">
        <v>0</v>
      </c>
      <c r="EA566" s="1">
        <v>-48.954212903225823</v>
      </c>
      <c r="EB566" s="1">
        <v>4.4524887096775476</v>
      </c>
      <c r="EC566" s="1">
        <v>0.47019010070528788</v>
      </c>
      <c r="ED566" s="1">
        <v>0</v>
      </c>
      <c r="EE566" s="1">
        <v>515.33966050451113</v>
      </c>
      <c r="EF566" s="1">
        <v>268.68471157621559</v>
      </c>
      <c r="EG566" s="1">
        <v>25.873832068492941</v>
      </c>
      <c r="EH566" s="1">
        <v>0</v>
      </c>
      <c r="EI566" s="1">
        <v>3.217549024390244</v>
      </c>
      <c r="EJ566" s="1">
        <v>3.9132961672474799E-2</v>
      </c>
      <c r="EK566" s="1">
        <v>4.1422845145408557E-3</v>
      </c>
      <c r="EL566" s="1">
        <v>1</v>
      </c>
      <c r="EM566" s="1">
        <v>1.959166242653442</v>
      </c>
      <c r="EN566" s="1">
        <v>-1.665729700777149E-2</v>
      </c>
      <c r="EO566" s="1">
        <v>1.98878477542594E-3</v>
      </c>
      <c r="EP566" s="1">
        <v>1</v>
      </c>
      <c r="EQ566" s="1">
        <v>2</v>
      </c>
      <c r="ER566" s="1">
        <v>6</v>
      </c>
      <c r="ES566" s="1" t="s">
        <v>387</v>
      </c>
      <c r="ET566" s="1">
        <v>2.9439099999999998</v>
      </c>
      <c r="EU566" s="1">
        <v>2.8013300000000001</v>
      </c>
      <c r="EV566" s="1">
        <v>0.13048399999999999</v>
      </c>
      <c r="EW566" s="1">
        <v>0.13678799999999999</v>
      </c>
      <c r="EX566" s="1">
        <v>0.118342</v>
      </c>
      <c r="EY566" s="1">
        <v>0.108352</v>
      </c>
      <c r="EZ566" s="1">
        <v>17867.400000000001</v>
      </c>
      <c r="FA566" s="1">
        <v>18600.900000000001</v>
      </c>
      <c r="FB566" s="1">
        <v>23889.4</v>
      </c>
      <c r="FC566" s="1">
        <v>25069.7</v>
      </c>
      <c r="FD566" s="1">
        <v>33707.800000000003</v>
      </c>
      <c r="FE566" s="1">
        <v>35689.800000000003</v>
      </c>
      <c r="FF566" s="1">
        <v>43546</v>
      </c>
      <c r="FG566" s="1">
        <v>46338.8</v>
      </c>
      <c r="FH566" s="1">
        <v>1.97455</v>
      </c>
      <c r="FI566" s="1">
        <v>1.87843</v>
      </c>
      <c r="FJ566" s="1">
        <v>0.13300000000000001</v>
      </c>
      <c r="FK566" s="1">
        <v>0</v>
      </c>
      <c r="FL566" s="1">
        <v>29.451899999999998</v>
      </c>
      <c r="FM566" s="1">
        <v>999.9</v>
      </c>
      <c r="FN566" s="1">
        <v>62</v>
      </c>
      <c r="FO566" s="1">
        <v>34.200000000000003</v>
      </c>
      <c r="FP566" s="1">
        <v>33.625399999999999</v>
      </c>
      <c r="FQ566" s="1">
        <v>63.777200000000001</v>
      </c>
      <c r="FR566" s="1">
        <v>23.453499999999998</v>
      </c>
      <c r="FS566" s="1">
        <v>1</v>
      </c>
      <c r="FT566" s="1">
        <v>0.28012999999999999</v>
      </c>
      <c r="FU566" s="1">
        <v>0.26958599999999999</v>
      </c>
      <c r="FV566" s="1">
        <v>20.322199999999999</v>
      </c>
      <c r="FW566" s="1">
        <v>5.2110000000000003</v>
      </c>
      <c r="FX566" s="1">
        <v>11.905099999999999</v>
      </c>
      <c r="FY566" s="1">
        <v>5.0031499999999998</v>
      </c>
      <c r="FZ566" s="1">
        <v>3.2897799999999999</v>
      </c>
      <c r="GA566" s="1">
        <v>9999</v>
      </c>
      <c r="GB566" s="1">
        <v>9999</v>
      </c>
      <c r="GC566" s="1">
        <v>9999</v>
      </c>
      <c r="GD566" s="1">
        <v>999.9</v>
      </c>
      <c r="GE566" s="1">
        <v>1.85944</v>
      </c>
      <c r="GF566" s="1">
        <v>1.8544</v>
      </c>
      <c r="GG566" s="1">
        <v>1.8575999999999999</v>
      </c>
      <c r="GH566" s="1">
        <v>1.85608</v>
      </c>
      <c r="GI566" s="1">
        <v>1.8548500000000001</v>
      </c>
      <c r="GJ566" s="1">
        <v>1.85453</v>
      </c>
      <c r="GK566" s="1">
        <v>1.8531500000000001</v>
      </c>
      <c r="GL566" s="1">
        <v>1.85626</v>
      </c>
      <c r="GM566" s="1">
        <v>0</v>
      </c>
      <c r="GN566" s="1">
        <v>0</v>
      </c>
      <c r="GO566" s="1">
        <v>0</v>
      </c>
      <c r="GP566" s="1">
        <v>0</v>
      </c>
      <c r="GQ566" s="1" t="s">
        <v>359</v>
      </c>
      <c r="GR566" s="1" t="s">
        <v>360</v>
      </c>
      <c r="GS566" s="1" t="s">
        <v>361</v>
      </c>
      <c r="GT566" s="1" t="s">
        <v>361</v>
      </c>
      <c r="GU566" s="1" t="s">
        <v>361</v>
      </c>
      <c r="GV566" s="1" t="s">
        <v>361</v>
      </c>
      <c r="GW566" s="1">
        <v>0</v>
      </c>
      <c r="GX566" s="1">
        <v>100</v>
      </c>
      <c r="GY566" s="1">
        <v>100</v>
      </c>
      <c r="GZ566" s="1">
        <v>1.875</v>
      </c>
      <c r="HA566" s="1">
        <v>8.9999999999999993E-3</v>
      </c>
      <c r="HB566" s="1">
        <v>0.4487642293357042</v>
      </c>
      <c r="HC566" s="1">
        <v>2.7716384584972409E-3</v>
      </c>
      <c r="HD566" s="1">
        <v>-1.1467119688665799E-6</v>
      </c>
      <c r="HE566" s="1">
        <v>2.0626329066488061E-10</v>
      </c>
      <c r="HF566" s="1">
        <v>-7.3699162755519909E-2</v>
      </c>
      <c r="HG566" s="1">
        <v>1.066993184659233E-2</v>
      </c>
      <c r="HH566" s="1">
        <v>-3.4528890892081033E-4</v>
      </c>
      <c r="HI566" s="1">
        <v>2.382551249023132E-6</v>
      </c>
      <c r="HJ566" s="1">
        <v>1</v>
      </c>
      <c r="HK566" s="1">
        <v>2115</v>
      </c>
      <c r="HL566" s="1">
        <v>2</v>
      </c>
      <c r="HM566" s="1">
        <v>30</v>
      </c>
      <c r="HN566" s="1">
        <v>7.4</v>
      </c>
      <c r="HO566" s="1">
        <v>7.3</v>
      </c>
      <c r="HP566" s="1">
        <v>1.71021</v>
      </c>
      <c r="HQ566" s="1">
        <v>2.3107899999999999</v>
      </c>
      <c r="HR566" s="1">
        <v>1.4978</v>
      </c>
      <c r="HS566" s="1">
        <v>2.3022499999999999</v>
      </c>
      <c r="HT566" s="1">
        <v>1.5478499999999999</v>
      </c>
      <c r="HU566" s="1">
        <v>2.4182100000000002</v>
      </c>
      <c r="HV566" s="1">
        <v>37.265900000000002</v>
      </c>
      <c r="HW566" s="1">
        <v>14.438499999999999</v>
      </c>
      <c r="HX566" s="1">
        <v>18</v>
      </c>
      <c r="HY566" s="1">
        <v>497.93099999999998</v>
      </c>
      <c r="HZ566" s="1">
        <v>500.63</v>
      </c>
      <c r="IA566" s="1">
        <v>28.5077</v>
      </c>
      <c r="IB566" s="1">
        <v>30.693999999999999</v>
      </c>
      <c r="IC566" s="1">
        <v>30.0001</v>
      </c>
      <c r="ID566" s="1">
        <v>30.493099999999998</v>
      </c>
      <c r="IE566" s="1">
        <v>30.587199999999999</v>
      </c>
      <c r="IF566" s="1">
        <v>34.310499999999998</v>
      </c>
      <c r="IG566" s="1">
        <v>31.4085</v>
      </c>
      <c r="IH566" s="1">
        <v>0</v>
      </c>
      <c r="II566" s="1">
        <v>28.6111</v>
      </c>
      <c r="IJ566" s="1">
        <v>764.08699999999999</v>
      </c>
      <c r="IK566" s="1">
        <v>23.8795</v>
      </c>
      <c r="IL566" s="1">
        <v>100.705</v>
      </c>
      <c r="IM566" s="1">
        <v>100.431</v>
      </c>
      <c r="IN566" s="1" t="s">
        <v>366</v>
      </c>
    </row>
    <row r="567" spans="1:248" ht="15.75" customHeight="1" x14ac:dyDescent="0.3">
      <c r="A567" s="1">
        <v>551</v>
      </c>
      <c r="B567" s="1">
        <v>1660316300</v>
      </c>
      <c r="C567" s="1">
        <v>5333.4000000953674</v>
      </c>
      <c r="D567" s="1" t="s">
        <v>1444</v>
      </c>
      <c r="E567" s="1" t="s">
        <v>1445</v>
      </c>
      <c r="F567" s="1">
        <v>1</v>
      </c>
      <c r="G567" s="1" t="s">
        <v>1168</v>
      </c>
      <c r="H567" s="1" t="s">
        <v>350</v>
      </c>
      <c r="I567" s="1" t="s">
        <v>351</v>
      </c>
      <c r="J567" s="1" t="s">
        <v>352</v>
      </c>
      <c r="K567" s="1" t="s">
        <v>353</v>
      </c>
      <c r="L567" s="1" t="s">
        <v>1168</v>
      </c>
      <c r="M567" s="1" t="s">
        <v>355</v>
      </c>
      <c r="N567" s="1">
        <v>1660316291.53125</v>
      </c>
      <c r="O567" s="1">
        <f t="shared" si="68"/>
        <v>2.7658922691278214E-3</v>
      </c>
      <c r="P567" s="1">
        <f t="shared" si="69"/>
        <v>2.7658922691278214</v>
      </c>
      <c r="Q567" s="1">
        <f t="shared" si="70"/>
        <v>8.9180541950886827</v>
      </c>
      <c r="R567" s="1">
        <f t="shared" si="71"/>
        <v>647.90487499999995</v>
      </c>
      <c r="S567" s="1">
        <f t="shared" si="72"/>
        <v>523.98979506035323</v>
      </c>
      <c r="T567" s="1">
        <f t="shared" si="73"/>
        <v>52.253912155112978</v>
      </c>
      <c r="U567" s="1">
        <f t="shared" si="74"/>
        <v>64.611114075647137</v>
      </c>
      <c r="V567" s="1">
        <f t="shared" si="75"/>
        <v>0.13915247312659554</v>
      </c>
      <c r="W567" s="1">
        <f t="shared" si="76"/>
        <v>2.9233041197350174</v>
      </c>
      <c r="X567" s="1">
        <f t="shared" si="77"/>
        <v>0.13557462305182647</v>
      </c>
      <c r="Y567" s="1">
        <f t="shared" si="78"/>
        <v>8.5047932860936898E-2</v>
      </c>
      <c r="Z567" s="1">
        <f t="shared" si="79"/>
        <v>321.51848587499995</v>
      </c>
      <c r="AA567" s="1">
        <f t="shared" si="80"/>
        <v>32.177475946311766</v>
      </c>
      <c r="AB567" s="1">
        <f t="shared" si="81"/>
        <v>31.61476875</v>
      </c>
      <c r="AC567" s="1">
        <f t="shared" si="82"/>
        <v>4.6719487681435661</v>
      </c>
      <c r="AD567" s="1">
        <f t="shared" si="83"/>
        <v>60.126669481996366</v>
      </c>
      <c r="AE567" s="1">
        <f t="shared" si="84"/>
        <v>2.7128005959091466</v>
      </c>
      <c r="AF567" s="1">
        <f t="shared" si="85"/>
        <v>4.5118091843111916</v>
      </c>
      <c r="AG567" s="1">
        <f t="shared" si="86"/>
        <v>1.9591481722344195</v>
      </c>
      <c r="AH567" s="1">
        <f t="shared" si="87"/>
        <v>-121.97584906853693</v>
      </c>
      <c r="AI567" s="1">
        <f t="shared" si="88"/>
        <v>-96.624293363880867</v>
      </c>
      <c r="AJ567" s="1">
        <f t="shared" si="89"/>
        <v>-7.4450057914452392</v>
      </c>
      <c r="AK567" s="1">
        <f t="shared" si="90"/>
        <v>95.473337651136916</v>
      </c>
      <c r="AL567" s="1">
        <f t="shared" si="91"/>
        <v>39.029957418656075</v>
      </c>
      <c r="AM567" s="1">
        <f t="shared" si="92"/>
        <v>2.7589490807575672</v>
      </c>
      <c r="AN567" s="1">
        <f t="shared" si="93"/>
        <v>8.9180541950886827</v>
      </c>
      <c r="AO567" s="1">
        <v>742.28296880807829</v>
      </c>
      <c r="AP567" s="1">
        <v>705.71179393939394</v>
      </c>
      <c r="AQ567" s="1">
        <v>4.9308259941308092</v>
      </c>
      <c r="AR567" s="1">
        <v>65.936551714249305</v>
      </c>
      <c r="AS567" s="1">
        <f t="shared" si="94"/>
        <v>2.7658922691278214</v>
      </c>
      <c r="AT567" s="1">
        <v>23.991587954407571</v>
      </c>
      <c r="AU567" s="1">
        <v>27.218854545454541</v>
      </c>
      <c r="AV567" s="1">
        <v>7.8704383614057536E-5</v>
      </c>
      <c r="AW567" s="1">
        <v>81.195447360536576</v>
      </c>
      <c r="AX567" s="1">
        <v>0</v>
      </c>
      <c r="AY567" s="1">
        <v>0</v>
      </c>
      <c r="AZ567" s="1">
        <f t="shared" si="95"/>
        <v>1</v>
      </c>
      <c r="BA567" s="1">
        <f t="shared" si="96"/>
        <v>0</v>
      </c>
      <c r="BB567" s="1">
        <f t="shared" si="97"/>
        <v>51995.118479346907</v>
      </c>
      <c r="BC567" s="1">
        <f t="shared" si="98"/>
        <v>2000.01875</v>
      </c>
      <c r="BD567" s="1">
        <f t="shared" si="99"/>
        <v>1681.2154874999999</v>
      </c>
      <c r="BE567" s="1">
        <f t="shared" si="100"/>
        <v>0.8405998631262831</v>
      </c>
      <c r="BF567" s="1">
        <f t="shared" si="101"/>
        <v>0.16075773583372654</v>
      </c>
      <c r="BG567" s="1">
        <v>6</v>
      </c>
      <c r="BH567" s="1">
        <v>0.5</v>
      </c>
      <c r="BI567" s="1" t="s">
        <v>356</v>
      </c>
      <c r="BJ567" s="1">
        <v>2</v>
      </c>
      <c r="BK567" s="1" t="b">
        <v>1</v>
      </c>
      <c r="BL567" s="1">
        <v>1660316291.53125</v>
      </c>
      <c r="BM567" s="1">
        <v>647.90487499999995</v>
      </c>
      <c r="BN567" s="1">
        <v>696.87131249999993</v>
      </c>
      <c r="BO567" s="1">
        <v>27.203318750000001</v>
      </c>
      <c r="BP567" s="1">
        <v>23.983599999999999</v>
      </c>
      <c r="BQ567" s="1">
        <v>646.08887500000003</v>
      </c>
      <c r="BR567" s="1">
        <v>27.194287500000002</v>
      </c>
      <c r="BS567" s="1">
        <v>500.14862499999998</v>
      </c>
      <c r="BT567" s="1">
        <v>99.622981249999995</v>
      </c>
      <c r="BU567" s="1">
        <v>0.10016726875</v>
      </c>
      <c r="BV567" s="1">
        <v>31.001674999999999</v>
      </c>
      <c r="BW567" s="1">
        <v>31.61476875</v>
      </c>
      <c r="BX567" s="1">
        <v>999.9</v>
      </c>
      <c r="BY567" s="1">
        <v>0</v>
      </c>
      <c r="BZ567" s="1">
        <v>0</v>
      </c>
      <c r="CA567" s="1">
        <v>10002.15</v>
      </c>
      <c r="CB567" s="1">
        <v>0</v>
      </c>
      <c r="CC567" s="1">
        <v>28.991325</v>
      </c>
      <c r="CD567" s="1">
        <v>-48.966231250000007</v>
      </c>
      <c r="CE567" s="1">
        <v>666.02306249999992</v>
      </c>
      <c r="CF567" s="1">
        <v>713.99543749999998</v>
      </c>
      <c r="CG567" s="1">
        <v>3.219694375</v>
      </c>
      <c r="CH567" s="1">
        <v>696.87131249999993</v>
      </c>
      <c r="CI567" s="1">
        <v>23.983599999999999</v>
      </c>
      <c r="CJ567" s="1">
        <v>2.710074375</v>
      </c>
      <c r="CK567" s="1">
        <v>2.3893193749999999</v>
      </c>
      <c r="CL567" s="1">
        <v>22.346337500000001</v>
      </c>
      <c r="CM567" s="1">
        <v>20.29156875</v>
      </c>
      <c r="CN567" s="1">
        <v>2000.01875</v>
      </c>
      <c r="CO567" s="1">
        <v>0.98000331250000006</v>
      </c>
      <c r="CP567" s="1">
        <v>1.9997031249999998E-2</v>
      </c>
      <c r="CQ567" s="1">
        <v>0</v>
      </c>
      <c r="CR567" s="1">
        <v>2.5688749999999998</v>
      </c>
      <c r="CS567" s="1">
        <v>0</v>
      </c>
      <c r="CT567" s="1">
        <v>26529.762500000001</v>
      </c>
      <c r="CU567" s="1">
        <v>17412.512500000001</v>
      </c>
      <c r="CV567" s="1">
        <v>40.819875000000003</v>
      </c>
      <c r="CW567" s="1">
        <v>41.882750000000001</v>
      </c>
      <c r="CX567" s="1">
        <v>40.811999999999998</v>
      </c>
      <c r="CY567" s="1">
        <v>40.25</v>
      </c>
      <c r="CZ567" s="1">
        <v>40.894374999999997</v>
      </c>
      <c r="DA567" s="1">
        <v>1960.0274999999999</v>
      </c>
      <c r="DB567" s="1">
        <v>39.991250000000008</v>
      </c>
      <c r="DC567" s="1">
        <v>0</v>
      </c>
      <c r="DD567" s="1">
        <v>1660316298</v>
      </c>
      <c r="DE567" s="1">
        <v>0</v>
      </c>
      <c r="DF567" s="1">
        <v>1660315861.5</v>
      </c>
      <c r="DG567" s="1" t="s">
        <v>1169</v>
      </c>
      <c r="DH567" s="1">
        <v>1660315856.5</v>
      </c>
      <c r="DI567" s="1">
        <v>1660315861.5</v>
      </c>
      <c r="DJ567" s="1">
        <v>15</v>
      </c>
      <c r="DK567" s="1">
        <v>-0.154</v>
      </c>
      <c r="DL567" s="1">
        <v>-8.0000000000000002E-3</v>
      </c>
      <c r="DM567" s="1">
        <v>1.3839999999999999</v>
      </c>
      <c r="DN567" s="1">
        <v>1.6E-2</v>
      </c>
      <c r="DO567" s="1">
        <v>400</v>
      </c>
      <c r="DP567" s="1">
        <v>24</v>
      </c>
      <c r="DQ567" s="1">
        <v>0.19</v>
      </c>
      <c r="DR567" s="1">
        <v>0.03</v>
      </c>
      <c r="DS567" s="1">
        <v>8.5843729401918463</v>
      </c>
      <c r="DT567" s="1">
        <v>0.94579510500892283</v>
      </c>
      <c r="DU567" s="1">
        <v>0.11059403394912221</v>
      </c>
      <c r="DV567" s="1">
        <v>0</v>
      </c>
      <c r="DW567" s="1">
        <v>39.020830249143593</v>
      </c>
      <c r="DX567" s="1">
        <v>-5.0011761374154222</v>
      </c>
      <c r="DY567" s="1">
        <v>0.44491709959908282</v>
      </c>
      <c r="DZ567" s="1">
        <v>0</v>
      </c>
      <c r="EA567" s="1">
        <v>-48.954212903225823</v>
      </c>
      <c r="EB567" s="1">
        <v>4.4524887096775476</v>
      </c>
      <c r="EC567" s="1">
        <v>0.47019010070528788</v>
      </c>
      <c r="ED567" s="1">
        <v>0</v>
      </c>
      <c r="EE567" s="1">
        <v>515.33966050451113</v>
      </c>
      <c r="EF567" s="1">
        <v>268.68471157621559</v>
      </c>
      <c r="EG567" s="1">
        <v>25.873832068492941</v>
      </c>
      <c r="EH567" s="1">
        <v>0</v>
      </c>
      <c r="EI567" s="1">
        <v>3.217549024390244</v>
      </c>
      <c r="EJ567" s="1">
        <v>3.9132961672474799E-2</v>
      </c>
      <c r="EK567" s="1">
        <v>4.1422845145408557E-3</v>
      </c>
      <c r="EL567" s="1">
        <v>1</v>
      </c>
      <c r="EM567" s="1">
        <v>1.959166242653442</v>
      </c>
      <c r="EN567" s="1">
        <v>-1.665729700777149E-2</v>
      </c>
      <c r="EO567" s="1">
        <v>1.98878477542594E-3</v>
      </c>
      <c r="EP567" s="1">
        <v>1</v>
      </c>
      <c r="EQ567" s="1">
        <v>2</v>
      </c>
      <c r="ER567" s="1">
        <v>6</v>
      </c>
      <c r="ES567" s="1" t="s">
        <v>387</v>
      </c>
      <c r="ET567" s="1">
        <v>2.9439199999999999</v>
      </c>
      <c r="EU567" s="1">
        <v>2.8014999999999999</v>
      </c>
      <c r="EV567" s="1">
        <v>0.13079499999999999</v>
      </c>
      <c r="EW567" s="1">
        <v>0.13711200000000001</v>
      </c>
      <c r="EX567" s="1">
        <v>0.11834600000000001</v>
      </c>
      <c r="EY567" s="1">
        <v>0.108353</v>
      </c>
      <c r="EZ567" s="1">
        <v>17861</v>
      </c>
      <c r="FA567" s="1">
        <v>18593.900000000001</v>
      </c>
      <c r="FB567" s="1">
        <v>23889.4</v>
      </c>
      <c r="FC567" s="1">
        <v>25069.7</v>
      </c>
      <c r="FD567" s="1">
        <v>33707.599999999999</v>
      </c>
      <c r="FE567" s="1">
        <v>35689.699999999997</v>
      </c>
      <c r="FF567" s="1">
        <v>43545.9</v>
      </c>
      <c r="FG567" s="1">
        <v>46338.7</v>
      </c>
      <c r="FH567" s="1">
        <v>1.97462</v>
      </c>
      <c r="FI567" s="1">
        <v>1.8784000000000001</v>
      </c>
      <c r="FJ567" s="1">
        <v>0.132933</v>
      </c>
      <c r="FK567" s="1">
        <v>0</v>
      </c>
      <c r="FL567" s="1">
        <v>29.451899999999998</v>
      </c>
      <c r="FM567" s="1">
        <v>999.9</v>
      </c>
      <c r="FN567" s="1">
        <v>62</v>
      </c>
      <c r="FO567" s="1">
        <v>34.200000000000003</v>
      </c>
      <c r="FP567" s="1">
        <v>33.624699999999997</v>
      </c>
      <c r="FQ567" s="1">
        <v>63.497199999999999</v>
      </c>
      <c r="FR567" s="1">
        <v>23.5016</v>
      </c>
      <c r="FS567" s="1">
        <v>1</v>
      </c>
      <c r="FT567" s="1">
        <v>0.28003800000000001</v>
      </c>
      <c r="FU567" s="1">
        <v>0.20619000000000001</v>
      </c>
      <c r="FV567" s="1">
        <v>20.322600000000001</v>
      </c>
      <c r="FW567" s="1">
        <v>5.2117500000000003</v>
      </c>
      <c r="FX567" s="1">
        <v>11.904999999999999</v>
      </c>
      <c r="FY567" s="1">
        <v>5.0034999999999998</v>
      </c>
      <c r="FZ567" s="1">
        <v>3.28993</v>
      </c>
      <c r="GA567" s="1">
        <v>9999</v>
      </c>
      <c r="GB567" s="1">
        <v>9999</v>
      </c>
      <c r="GC567" s="1">
        <v>9999</v>
      </c>
      <c r="GD567" s="1">
        <v>999.9</v>
      </c>
      <c r="GE567" s="1">
        <v>1.85944</v>
      </c>
      <c r="GF567" s="1">
        <v>1.8544</v>
      </c>
      <c r="GG567" s="1">
        <v>1.8575999999999999</v>
      </c>
      <c r="GH567" s="1">
        <v>1.85608</v>
      </c>
      <c r="GI567" s="1">
        <v>1.8548500000000001</v>
      </c>
      <c r="GJ567" s="1">
        <v>1.8545199999999999</v>
      </c>
      <c r="GK567" s="1">
        <v>1.8531500000000001</v>
      </c>
      <c r="GL567" s="1">
        <v>1.85626</v>
      </c>
      <c r="GM567" s="1">
        <v>0</v>
      </c>
      <c r="GN567" s="1">
        <v>0</v>
      </c>
      <c r="GO567" s="1">
        <v>0</v>
      </c>
      <c r="GP567" s="1">
        <v>0</v>
      </c>
      <c r="GQ567" s="1" t="s">
        <v>359</v>
      </c>
      <c r="GR567" s="1" t="s">
        <v>360</v>
      </c>
      <c r="GS567" s="1" t="s">
        <v>361</v>
      </c>
      <c r="GT567" s="1" t="s">
        <v>361</v>
      </c>
      <c r="GU567" s="1" t="s">
        <v>361</v>
      </c>
      <c r="GV567" s="1" t="s">
        <v>361</v>
      </c>
      <c r="GW567" s="1">
        <v>0</v>
      </c>
      <c r="GX567" s="1">
        <v>100</v>
      </c>
      <c r="GY567" s="1">
        <v>100</v>
      </c>
      <c r="GZ567" s="1">
        <v>1.879</v>
      </c>
      <c r="HA567" s="1">
        <v>8.9999999999999993E-3</v>
      </c>
      <c r="HB567" s="1">
        <v>0.4487642293357042</v>
      </c>
      <c r="HC567" s="1">
        <v>2.7716384584972409E-3</v>
      </c>
      <c r="HD567" s="1">
        <v>-1.1467119688665799E-6</v>
      </c>
      <c r="HE567" s="1">
        <v>2.0626329066488061E-10</v>
      </c>
      <c r="HF567" s="1">
        <v>-7.3699162755519909E-2</v>
      </c>
      <c r="HG567" s="1">
        <v>1.066993184659233E-2</v>
      </c>
      <c r="HH567" s="1">
        <v>-3.4528890892081033E-4</v>
      </c>
      <c r="HI567" s="1">
        <v>2.382551249023132E-6</v>
      </c>
      <c r="HJ567" s="1">
        <v>1</v>
      </c>
      <c r="HK567" s="1">
        <v>2115</v>
      </c>
      <c r="HL567" s="1">
        <v>2</v>
      </c>
      <c r="HM567" s="1">
        <v>30</v>
      </c>
      <c r="HN567" s="1">
        <v>7.4</v>
      </c>
      <c r="HO567" s="1">
        <v>7.3</v>
      </c>
      <c r="HP567" s="1">
        <v>1.71265</v>
      </c>
      <c r="HQ567" s="1">
        <v>2.3107899999999999</v>
      </c>
      <c r="HR567" s="1">
        <v>1.4978</v>
      </c>
      <c r="HS567" s="1">
        <v>2.3022499999999999</v>
      </c>
      <c r="HT567" s="1">
        <v>1.5478499999999999</v>
      </c>
      <c r="HU567" s="1">
        <v>2.35107</v>
      </c>
      <c r="HV567" s="1">
        <v>37.265900000000002</v>
      </c>
      <c r="HW567" s="1">
        <v>14.4122</v>
      </c>
      <c r="HX567" s="1">
        <v>18</v>
      </c>
      <c r="HY567" s="1">
        <v>497.97699999999998</v>
      </c>
      <c r="HZ567" s="1">
        <v>500.61500000000001</v>
      </c>
      <c r="IA567" s="1">
        <v>28.519600000000001</v>
      </c>
      <c r="IB567" s="1">
        <v>30.694199999999999</v>
      </c>
      <c r="IC567" s="1">
        <v>30</v>
      </c>
      <c r="ID567" s="1">
        <v>30.493300000000001</v>
      </c>
      <c r="IE567" s="1">
        <v>30.587399999999999</v>
      </c>
      <c r="IF567" s="1">
        <v>34.482399999999998</v>
      </c>
      <c r="IG567" s="1">
        <v>31.4085</v>
      </c>
      <c r="IH567" s="1">
        <v>0</v>
      </c>
      <c r="II567" s="1">
        <v>28.6111</v>
      </c>
      <c r="IJ567" s="1">
        <v>774.11099999999999</v>
      </c>
      <c r="IK567" s="1">
        <v>23.875399999999999</v>
      </c>
      <c r="IL567" s="1">
        <v>100.705</v>
      </c>
      <c r="IM567" s="1">
        <v>100.431</v>
      </c>
      <c r="IN567" s="1" t="s">
        <v>366</v>
      </c>
    </row>
    <row r="568" spans="1:248" ht="15.75" customHeight="1" x14ac:dyDescent="0.3">
      <c r="A568" s="1">
        <v>552</v>
      </c>
      <c r="B568" s="1">
        <v>1660316301.5</v>
      </c>
      <c r="C568" s="1">
        <v>5334.9000000953674</v>
      </c>
      <c r="D568" s="1" t="s">
        <v>1446</v>
      </c>
      <c r="E568" s="1" t="s">
        <v>1447</v>
      </c>
      <c r="F568" s="1">
        <v>1</v>
      </c>
      <c r="G568" s="1" t="s">
        <v>1168</v>
      </c>
      <c r="H568" s="1" t="s">
        <v>350</v>
      </c>
      <c r="I568" s="1" t="s">
        <v>351</v>
      </c>
      <c r="J568" s="1" t="s">
        <v>352</v>
      </c>
      <c r="K568" s="1" t="s">
        <v>353</v>
      </c>
      <c r="L568" s="1" t="s">
        <v>1168</v>
      </c>
      <c r="M568" s="1" t="s">
        <v>355</v>
      </c>
      <c r="N568" s="1">
        <v>1660316293.5625</v>
      </c>
      <c r="O568" s="1">
        <f t="shared" si="68"/>
        <v>2.7690363275736517E-3</v>
      </c>
      <c r="P568" s="1">
        <f t="shared" si="69"/>
        <v>2.7690363275736516</v>
      </c>
      <c r="Q568" s="1">
        <f t="shared" si="70"/>
        <v>9.0696992805667662</v>
      </c>
      <c r="R568" s="1">
        <f t="shared" si="71"/>
        <v>657.81162500000005</v>
      </c>
      <c r="S568" s="1">
        <f t="shared" si="72"/>
        <v>532.00465481829474</v>
      </c>
      <c r="T568" s="1">
        <f t="shared" si="73"/>
        <v>53.053026087521424</v>
      </c>
      <c r="U568" s="1">
        <f t="shared" si="74"/>
        <v>65.598857050826965</v>
      </c>
      <c r="V568" s="1">
        <f t="shared" si="75"/>
        <v>0.13938306582293283</v>
      </c>
      <c r="W568" s="1">
        <f t="shared" si="76"/>
        <v>2.9240454630948349</v>
      </c>
      <c r="X568" s="1">
        <f t="shared" si="77"/>
        <v>0.13579439761052722</v>
      </c>
      <c r="Y568" s="1">
        <f t="shared" si="78"/>
        <v>8.5186230270593744E-2</v>
      </c>
      <c r="Z568" s="1">
        <f t="shared" si="79"/>
        <v>321.52038112499997</v>
      </c>
      <c r="AA568" s="1">
        <f t="shared" si="80"/>
        <v>32.175506684094088</v>
      </c>
      <c r="AB568" s="1">
        <f t="shared" si="81"/>
        <v>31.6126</v>
      </c>
      <c r="AC568" s="1">
        <f t="shared" si="82"/>
        <v>4.6713736834937061</v>
      </c>
      <c r="AD568" s="1">
        <f t="shared" si="83"/>
        <v>60.138048529433128</v>
      </c>
      <c r="AE568" s="1">
        <f t="shared" si="84"/>
        <v>2.713176699467688</v>
      </c>
      <c r="AF568" s="1">
        <f t="shared" si="85"/>
        <v>4.5115808806795394</v>
      </c>
      <c r="AG568" s="1">
        <f t="shared" si="86"/>
        <v>1.9581969840260181</v>
      </c>
      <c r="AH568" s="1">
        <f t="shared" si="87"/>
        <v>-122.11450204599804</v>
      </c>
      <c r="AI568" s="1">
        <f t="shared" si="88"/>
        <v>-96.446819358333855</v>
      </c>
      <c r="AJ568" s="1">
        <f t="shared" si="89"/>
        <v>-7.429335182440604</v>
      </c>
      <c r="AK568" s="1">
        <f t="shared" si="90"/>
        <v>95.529724538227484</v>
      </c>
      <c r="AL568" s="1">
        <f t="shared" si="91"/>
        <v>39.020800473660458</v>
      </c>
      <c r="AM568" s="1">
        <f t="shared" si="92"/>
        <v>2.760629383633443</v>
      </c>
      <c r="AN568" s="1">
        <f t="shared" si="93"/>
        <v>9.0696992805667662</v>
      </c>
      <c r="AO568" s="1">
        <v>750.00199805530531</v>
      </c>
      <c r="AP568" s="1">
        <v>713.14678181818181</v>
      </c>
      <c r="AQ568" s="1">
        <v>4.9496318739674283</v>
      </c>
      <c r="AR568" s="1">
        <v>65.936551714249305</v>
      </c>
      <c r="AS568" s="1">
        <f t="shared" si="94"/>
        <v>2.7690363275736516</v>
      </c>
      <c r="AT568" s="1">
        <v>23.992472791394469</v>
      </c>
      <c r="AU568" s="1">
        <v>27.223135757575729</v>
      </c>
      <c r="AV568" s="1">
        <v>1.184258135440971E-4</v>
      </c>
      <c r="AW568" s="1">
        <v>81.195447360536576</v>
      </c>
      <c r="AX568" s="1">
        <v>0</v>
      </c>
      <c r="AY568" s="1">
        <v>0</v>
      </c>
      <c r="AZ568" s="1">
        <f t="shared" si="95"/>
        <v>1</v>
      </c>
      <c r="BA568" s="1">
        <f t="shared" si="96"/>
        <v>0</v>
      </c>
      <c r="BB568" s="1">
        <f t="shared" si="97"/>
        <v>52016.364456556752</v>
      </c>
      <c r="BC568" s="1">
        <f t="shared" si="98"/>
        <v>2000.0306250000001</v>
      </c>
      <c r="BD568" s="1">
        <f t="shared" si="99"/>
        <v>1681.2254624999998</v>
      </c>
      <c r="BE568" s="1">
        <f t="shared" si="100"/>
        <v>0.84059985956465033</v>
      </c>
      <c r="BF568" s="1">
        <f t="shared" si="101"/>
        <v>0.16075772895977528</v>
      </c>
      <c r="BG568" s="1">
        <v>6</v>
      </c>
      <c r="BH568" s="1">
        <v>0.5</v>
      </c>
      <c r="BI568" s="1" t="s">
        <v>356</v>
      </c>
      <c r="BJ568" s="1">
        <v>2</v>
      </c>
      <c r="BK568" s="1" t="b">
        <v>1</v>
      </c>
      <c r="BL568" s="1">
        <v>1660316293.5625</v>
      </c>
      <c r="BM568" s="1">
        <v>657.81162500000005</v>
      </c>
      <c r="BN568" s="1">
        <v>706.80112499999996</v>
      </c>
      <c r="BO568" s="1">
        <v>27.207168750000001</v>
      </c>
      <c r="BP568" s="1">
        <v>23.98550625</v>
      </c>
      <c r="BQ568" s="1">
        <v>655.98037500000009</v>
      </c>
      <c r="BR568" s="1">
        <v>27.198149999999998</v>
      </c>
      <c r="BS568" s="1">
        <v>500.14931250000001</v>
      </c>
      <c r="BT568" s="1">
        <v>99.622712500000006</v>
      </c>
      <c r="BU568" s="1">
        <v>0.10014820625</v>
      </c>
      <c r="BV568" s="1">
        <v>31.000787500000001</v>
      </c>
      <c r="BW568" s="1">
        <v>31.6126</v>
      </c>
      <c r="BX568" s="1">
        <v>999.9</v>
      </c>
      <c r="BY568" s="1">
        <v>0</v>
      </c>
      <c r="BZ568" s="1">
        <v>0</v>
      </c>
      <c r="CA568" s="1">
        <v>10006.409374999999</v>
      </c>
      <c r="CB568" s="1">
        <v>0</v>
      </c>
      <c r="CC568" s="1">
        <v>28.51905</v>
      </c>
      <c r="CD568" s="1">
        <v>-48.989343750000003</v>
      </c>
      <c r="CE568" s="1">
        <v>676.20943749999992</v>
      </c>
      <c r="CF568" s="1">
        <v>724.17068749999999</v>
      </c>
      <c r="CG568" s="1">
        <v>3.2216387499999999</v>
      </c>
      <c r="CH568" s="1">
        <v>706.80112499999996</v>
      </c>
      <c r="CI568" s="1">
        <v>23.98550625</v>
      </c>
      <c r="CJ568" s="1">
        <v>2.7104512500000002</v>
      </c>
      <c r="CK568" s="1">
        <v>2.3895018750000001</v>
      </c>
      <c r="CL568" s="1">
        <v>22.348612500000002</v>
      </c>
      <c r="CM568" s="1">
        <v>20.2928125</v>
      </c>
      <c r="CN568" s="1">
        <v>2000.0306250000001</v>
      </c>
      <c r="CO568" s="1">
        <v>0.98000350000000003</v>
      </c>
      <c r="CP568" s="1">
        <v>1.999685E-2</v>
      </c>
      <c r="CQ568" s="1">
        <v>0</v>
      </c>
      <c r="CR568" s="1">
        <v>2.5331874999999999</v>
      </c>
      <c r="CS568" s="1">
        <v>0</v>
      </c>
      <c r="CT568" s="1">
        <v>26541.568749999999</v>
      </c>
      <c r="CU568" s="1">
        <v>17412.618750000001</v>
      </c>
      <c r="CV568" s="1">
        <v>40.819875000000003</v>
      </c>
      <c r="CW568" s="1">
        <v>41.882750000000001</v>
      </c>
      <c r="CX568" s="1">
        <v>40.811999999999998</v>
      </c>
      <c r="CY568" s="1">
        <v>40.25</v>
      </c>
      <c r="CZ568" s="1">
        <v>40.902124999999998</v>
      </c>
      <c r="DA568" s="1">
        <v>1960.0393750000001</v>
      </c>
      <c r="DB568" s="1">
        <v>39.991250000000008</v>
      </c>
      <c r="DC568" s="1">
        <v>0</v>
      </c>
      <c r="DD568" s="1">
        <v>1660316299.8</v>
      </c>
      <c r="DE568" s="1">
        <v>0</v>
      </c>
      <c r="DF568" s="1">
        <v>1660315861.5</v>
      </c>
      <c r="DG568" s="1" t="s">
        <v>1169</v>
      </c>
      <c r="DH568" s="1">
        <v>1660315856.5</v>
      </c>
      <c r="DI568" s="1">
        <v>1660315861.5</v>
      </c>
      <c r="DJ568" s="1">
        <v>15</v>
      </c>
      <c r="DK568" s="1">
        <v>-0.154</v>
      </c>
      <c r="DL568" s="1">
        <v>-8.0000000000000002E-3</v>
      </c>
      <c r="DM568" s="1">
        <v>1.3839999999999999</v>
      </c>
      <c r="DN568" s="1">
        <v>1.6E-2</v>
      </c>
      <c r="DO568" s="1">
        <v>400</v>
      </c>
      <c r="DP568" s="1">
        <v>24</v>
      </c>
      <c r="DQ568" s="1">
        <v>0.19</v>
      </c>
      <c r="DR568" s="1">
        <v>0.03</v>
      </c>
      <c r="DS568" s="1">
        <v>8.6258523975742687</v>
      </c>
      <c r="DT568" s="1">
        <v>1.045055937568125</v>
      </c>
      <c r="DU568" s="1">
        <v>0.12099808271358729</v>
      </c>
      <c r="DV568" s="1">
        <v>0</v>
      </c>
      <c r="DW568" s="1">
        <v>38.993796974394378</v>
      </c>
      <c r="DX568" s="1">
        <v>-4.1646890209976304</v>
      </c>
      <c r="DY568" s="1">
        <v>0.42899908019410282</v>
      </c>
      <c r="DZ568" s="1">
        <v>0</v>
      </c>
      <c r="EA568" s="1">
        <v>-48.94950322580646</v>
      </c>
      <c r="EB568" s="1">
        <v>3.292901612903361</v>
      </c>
      <c r="EC568" s="1">
        <v>0.46690259430660641</v>
      </c>
      <c r="ED568" s="1">
        <v>0</v>
      </c>
      <c r="EE568" s="1">
        <v>519.64221497271797</v>
      </c>
      <c r="EF568" s="1">
        <v>268.10416621272401</v>
      </c>
      <c r="EG568" s="1">
        <v>25.820212888969561</v>
      </c>
      <c r="EH568" s="1">
        <v>0</v>
      </c>
      <c r="EI568" s="1">
        <v>3.218287317073171</v>
      </c>
      <c r="EJ568" s="1">
        <v>4.1761045296171313E-2</v>
      </c>
      <c r="EK568" s="1">
        <v>4.406491898402168E-3</v>
      </c>
      <c r="EL568" s="1">
        <v>1</v>
      </c>
      <c r="EM568" s="1">
        <v>1.958771554349295</v>
      </c>
      <c r="EN568" s="1">
        <v>-1.108905882565683E-2</v>
      </c>
      <c r="EO568" s="1">
        <v>1.607480839685937E-3</v>
      </c>
      <c r="EP568" s="1">
        <v>1</v>
      </c>
      <c r="EQ568" s="1">
        <v>2</v>
      </c>
      <c r="ER568" s="1">
        <v>6</v>
      </c>
      <c r="ES568" s="1" t="s">
        <v>387</v>
      </c>
      <c r="ET568" s="1">
        <v>2.9438200000000001</v>
      </c>
      <c r="EU568" s="1">
        <v>2.8011699999999999</v>
      </c>
      <c r="EV568" s="1">
        <v>0.13173399999999999</v>
      </c>
      <c r="EW568" s="1">
        <v>0.13805000000000001</v>
      </c>
      <c r="EX568" s="1">
        <v>0.11835900000000001</v>
      </c>
      <c r="EY568" s="1">
        <v>0.108333</v>
      </c>
      <c r="EZ568" s="1">
        <v>17841.7</v>
      </c>
      <c r="FA568" s="1">
        <v>18573.7</v>
      </c>
      <c r="FB568" s="1">
        <v>23889.4</v>
      </c>
      <c r="FC568" s="1">
        <v>25069.8</v>
      </c>
      <c r="FD568" s="1">
        <v>33707.199999999997</v>
      </c>
      <c r="FE568" s="1">
        <v>35690.6</v>
      </c>
      <c r="FF568" s="1">
        <v>43546</v>
      </c>
      <c r="FG568" s="1">
        <v>46338.7</v>
      </c>
      <c r="FH568" s="1">
        <v>1.9746699999999999</v>
      </c>
      <c r="FI568" s="1">
        <v>1.87845</v>
      </c>
      <c r="FJ568" s="1">
        <v>0.132632</v>
      </c>
      <c r="FK568" s="1">
        <v>0</v>
      </c>
      <c r="FL568" s="1">
        <v>29.451899999999998</v>
      </c>
      <c r="FM568" s="1">
        <v>999.9</v>
      </c>
      <c r="FN568" s="1">
        <v>62</v>
      </c>
      <c r="FO568" s="1">
        <v>34.200000000000003</v>
      </c>
      <c r="FP568" s="1">
        <v>33.626100000000001</v>
      </c>
      <c r="FQ568" s="1">
        <v>63.277200000000001</v>
      </c>
      <c r="FR568" s="1">
        <v>22.7163</v>
      </c>
      <c r="FS568" s="1">
        <v>1</v>
      </c>
      <c r="FT568" s="1">
        <v>0.27992899999999998</v>
      </c>
      <c r="FU568" s="1">
        <v>0.159521</v>
      </c>
      <c r="FV568" s="1">
        <v>20.322700000000001</v>
      </c>
      <c r="FW568" s="1">
        <v>5.2112999999999996</v>
      </c>
      <c r="FX568" s="1">
        <v>11.9047</v>
      </c>
      <c r="FY568" s="1">
        <v>5.0031499999999998</v>
      </c>
      <c r="FZ568" s="1">
        <v>3.2899500000000002</v>
      </c>
      <c r="GA568" s="1">
        <v>9999</v>
      </c>
      <c r="GB568" s="1">
        <v>9999</v>
      </c>
      <c r="GC568" s="1">
        <v>9999</v>
      </c>
      <c r="GD568" s="1">
        <v>999.9</v>
      </c>
      <c r="GE568" s="1">
        <v>1.85944</v>
      </c>
      <c r="GF568" s="1">
        <v>1.8544</v>
      </c>
      <c r="GG568" s="1">
        <v>1.8575999999999999</v>
      </c>
      <c r="GH568" s="1">
        <v>1.85608</v>
      </c>
      <c r="GI568" s="1">
        <v>1.8548500000000001</v>
      </c>
      <c r="GJ568" s="1">
        <v>1.8545199999999999</v>
      </c>
      <c r="GK568" s="1">
        <v>1.8531500000000001</v>
      </c>
      <c r="GL568" s="1">
        <v>1.85625</v>
      </c>
      <c r="GM568" s="1">
        <v>0</v>
      </c>
      <c r="GN568" s="1">
        <v>0</v>
      </c>
      <c r="GO568" s="1">
        <v>0</v>
      </c>
      <c r="GP568" s="1">
        <v>0</v>
      </c>
      <c r="GQ568" s="1" t="s">
        <v>359</v>
      </c>
      <c r="GR568" s="1" t="s">
        <v>360</v>
      </c>
      <c r="GS568" s="1" t="s">
        <v>361</v>
      </c>
      <c r="GT568" s="1" t="s">
        <v>361</v>
      </c>
      <c r="GU568" s="1" t="s">
        <v>361</v>
      </c>
      <c r="GV568" s="1" t="s">
        <v>361</v>
      </c>
      <c r="GW568" s="1">
        <v>0</v>
      </c>
      <c r="GX568" s="1">
        <v>100</v>
      </c>
      <c r="GY568" s="1">
        <v>100</v>
      </c>
      <c r="GZ568" s="1">
        <v>1.889</v>
      </c>
      <c r="HA568" s="1">
        <v>8.9999999999999993E-3</v>
      </c>
      <c r="HB568" s="1">
        <v>0.4487642293357042</v>
      </c>
      <c r="HC568" s="1">
        <v>2.7716384584972409E-3</v>
      </c>
      <c r="HD568" s="1">
        <v>-1.1467119688665799E-6</v>
      </c>
      <c r="HE568" s="1">
        <v>2.0626329066488061E-10</v>
      </c>
      <c r="HF568" s="1">
        <v>-7.3699162755519909E-2</v>
      </c>
      <c r="HG568" s="1">
        <v>1.066993184659233E-2</v>
      </c>
      <c r="HH568" s="1">
        <v>-3.4528890892081033E-4</v>
      </c>
      <c r="HI568" s="1">
        <v>2.382551249023132E-6</v>
      </c>
      <c r="HJ568" s="1">
        <v>1</v>
      </c>
      <c r="HK568" s="1">
        <v>2115</v>
      </c>
      <c r="HL568" s="1">
        <v>2</v>
      </c>
      <c r="HM568" s="1">
        <v>30</v>
      </c>
      <c r="HN568" s="1">
        <v>7.4</v>
      </c>
      <c r="HO568" s="1">
        <v>7.3</v>
      </c>
      <c r="HP568" s="1">
        <v>1.7285200000000001</v>
      </c>
      <c r="HQ568" s="1">
        <v>2.2912599999999999</v>
      </c>
      <c r="HR568" s="1">
        <v>1.4978</v>
      </c>
      <c r="HS568" s="1">
        <v>2.3022499999999999</v>
      </c>
      <c r="HT568" s="1">
        <v>1.5478499999999999</v>
      </c>
      <c r="HU568" s="1">
        <v>2.3742700000000001</v>
      </c>
      <c r="HV568" s="1">
        <v>37.265900000000002</v>
      </c>
      <c r="HW568" s="1">
        <v>14.4297</v>
      </c>
      <c r="HX568" s="1">
        <v>18</v>
      </c>
      <c r="HY568" s="1">
        <v>498.012</v>
      </c>
      <c r="HZ568" s="1">
        <v>500.65699999999998</v>
      </c>
      <c r="IA568" s="1">
        <v>28.553599999999999</v>
      </c>
      <c r="IB568" s="1">
        <v>30.695399999999999</v>
      </c>
      <c r="IC568" s="1">
        <v>30</v>
      </c>
      <c r="ID568" s="1">
        <v>30.4938</v>
      </c>
      <c r="IE568" s="1">
        <v>30.5885</v>
      </c>
      <c r="IF568" s="1">
        <v>34.684100000000001</v>
      </c>
      <c r="IG568" s="1">
        <v>31.4085</v>
      </c>
      <c r="IH568" s="1">
        <v>0</v>
      </c>
      <c r="II568" s="1">
        <v>28.6111</v>
      </c>
      <c r="IJ568" s="1">
        <v>774.11099999999999</v>
      </c>
      <c r="IK568" s="1">
        <v>23.8675</v>
      </c>
      <c r="IL568" s="1">
        <v>100.705</v>
      </c>
      <c r="IM568" s="1">
        <v>100.431</v>
      </c>
      <c r="IN568" s="1" t="s">
        <v>366</v>
      </c>
    </row>
    <row r="569" spans="1:248" ht="15.75" customHeight="1" x14ac:dyDescent="0.3">
      <c r="A569" s="1">
        <v>553</v>
      </c>
      <c r="B569" s="1">
        <v>1660316302</v>
      </c>
      <c r="C569" s="1">
        <v>5335.4000000953674</v>
      </c>
      <c r="D569" s="1" t="s">
        <v>1448</v>
      </c>
      <c r="E569" s="1" t="s">
        <v>1449</v>
      </c>
      <c r="F569" s="1">
        <v>1</v>
      </c>
      <c r="G569" s="1" t="s">
        <v>1168</v>
      </c>
      <c r="H569" s="1" t="s">
        <v>350</v>
      </c>
      <c r="I569" s="1" t="s">
        <v>351</v>
      </c>
      <c r="J569" s="1" t="s">
        <v>352</v>
      </c>
      <c r="K569" s="1" t="s">
        <v>353</v>
      </c>
      <c r="L569" s="1" t="s">
        <v>1168</v>
      </c>
      <c r="M569" s="1" t="s">
        <v>355</v>
      </c>
      <c r="N569" s="1">
        <v>1660316293.5625</v>
      </c>
      <c r="O569" s="1">
        <f t="shared" si="68"/>
        <v>2.7700639980111491E-3</v>
      </c>
      <c r="P569" s="1">
        <f t="shared" si="69"/>
        <v>2.7700639980111492</v>
      </c>
      <c r="Q569" s="1">
        <f t="shared" si="70"/>
        <v>9.0911222648772281</v>
      </c>
      <c r="R569" s="1">
        <f t="shared" si="71"/>
        <v>657.81162500000005</v>
      </c>
      <c r="S569" s="1">
        <f t="shared" si="72"/>
        <v>531.79632189668678</v>
      </c>
      <c r="T569" s="1">
        <f t="shared" si="73"/>
        <v>53.032250532599384</v>
      </c>
      <c r="U569" s="1">
        <f t="shared" si="74"/>
        <v>65.598857050826965</v>
      </c>
      <c r="V569" s="1">
        <f t="shared" si="75"/>
        <v>0.13943615967804102</v>
      </c>
      <c r="W569" s="1">
        <f t="shared" si="76"/>
        <v>2.9240454630948349</v>
      </c>
      <c r="X569" s="1">
        <f t="shared" si="77"/>
        <v>0.13584479488650822</v>
      </c>
      <c r="Y569" s="1">
        <f t="shared" si="78"/>
        <v>8.5217962208893966E-2</v>
      </c>
      <c r="Z569" s="1">
        <f t="shared" si="79"/>
        <v>321.52038112499997</v>
      </c>
      <c r="AA569" s="1">
        <f t="shared" si="80"/>
        <v>32.175239698052906</v>
      </c>
      <c r="AB569" s="1">
        <f t="shared" si="81"/>
        <v>31.6126</v>
      </c>
      <c r="AC569" s="1">
        <f t="shared" si="82"/>
        <v>4.6713736834937061</v>
      </c>
      <c r="AD569" s="1">
        <f t="shared" si="83"/>
        <v>60.138048529433128</v>
      </c>
      <c r="AE569" s="1">
        <f t="shared" si="84"/>
        <v>2.713176699467688</v>
      </c>
      <c r="AF569" s="1">
        <f t="shared" si="85"/>
        <v>4.5115808806795394</v>
      </c>
      <c r="AG569" s="1">
        <f t="shared" si="86"/>
        <v>1.9581969840260181</v>
      </c>
      <c r="AH569" s="1">
        <f t="shared" si="87"/>
        <v>-122.15982231229168</v>
      </c>
      <c r="AI569" s="1">
        <f t="shared" si="88"/>
        <v>-96.446819358333855</v>
      </c>
      <c r="AJ569" s="1">
        <f t="shared" si="89"/>
        <v>-7.429335182440604</v>
      </c>
      <c r="AK569" s="1">
        <f t="shared" si="90"/>
        <v>95.484404271933855</v>
      </c>
      <c r="AL569" s="1">
        <f t="shared" si="91"/>
        <v>39.020800473660458</v>
      </c>
      <c r="AM569" s="1">
        <f t="shared" si="92"/>
        <v>2.760629383633443</v>
      </c>
      <c r="AN569" s="1">
        <f t="shared" si="93"/>
        <v>9.0911222648772281</v>
      </c>
      <c r="AO569" s="1">
        <v>752.5905395033368</v>
      </c>
      <c r="AP569" s="1">
        <v>715.64696969696968</v>
      </c>
      <c r="AQ569" s="1">
        <v>4.9615734166887062</v>
      </c>
      <c r="AR569" s="1">
        <v>65.936551714249305</v>
      </c>
      <c r="AS569" s="1">
        <f t="shared" si="94"/>
        <v>2.7700639980111492</v>
      </c>
      <c r="AT569" s="1">
        <v>23.99291094661849</v>
      </c>
      <c r="AU569" s="1">
        <v>27.22457454545453</v>
      </c>
      <c r="AV569" s="1">
        <v>1.4873670195934141E-4</v>
      </c>
      <c r="AW569" s="1">
        <v>81.195447360536576</v>
      </c>
      <c r="AX569" s="1">
        <v>0</v>
      </c>
      <c r="AY569" s="1">
        <v>0</v>
      </c>
      <c r="AZ569" s="1">
        <f t="shared" si="95"/>
        <v>1</v>
      </c>
      <c r="BA569" s="1">
        <f t="shared" si="96"/>
        <v>0</v>
      </c>
      <c r="BB569" s="1">
        <f t="shared" si="97"/>
        <v>52016.364456556752</v>
      </c>
      <c r="BC569" s="1">
        <f t="shared" si="98"/>
        <v>2000.0306250000001</v>
      </c>
      <c r="BD569" s="1">
        <f t="shared" si="99"/>
        <v>1681.2254624999998</v>
      </c>
      <c r="BE569" s="1">
        <f t="shared" si="100"/>
        <v>0.84059985956465033</v>
      </c>
      <c r="BF569" s="1">
        <f t="shared" si="101"/>
        <v>0.16075772895977528</v>
      </c>
      <c r="BG569" s="1">
        <v>6</v>
      </c>
      <c r="BH569" s="1">
        <v>0.5</v>
      </c>
      <c r="BI569" s="1" t="s">
        <v>356</v>
      </c>
      <c r="BJ569" s="1">
        <v>2</v>
      </c>
      <c r="BK569" s="1" t="b">
        <v>1</v>
      </c>
      <c r="BL569" s="1">
        <v>1660316293.5625</v>
      </c>
      <c r="BM569" s="1">
        <v>657.81162500000005</v>
      </c>
      <c r="BN569" s="1">
        <v>706.80112499999996</v>
      </c>
      <c r="BO569" s="1">
        <v>27.207168750000001</v>
      </c>
      <c r="BP569" s="1">
        <v>23.98550625</v>
      </c>
      <c r="BQ569" s="1">
        <v>655.98037500000009</v>
      </c>
      <c r="BR569" s="1">
        <v>27.198149999999998</v>
      </c>
      <c r="BS569" s="1">
        <v>500.14931250000001</v>
      </c>
      <c r="BT569" s="1">
        <v>99.622712500000006</v>
      </c>
      <c r="BU569" s="1">
        <v>0.10014820625</v>
      </c>
      <c r="BV569" s="1">
        <v>31.000787500000001</v>
      </c>
      <c r="BW569" s="1">
        <v>31.6126</v>
      </c>
      <c r="BX569" s="1">
        <v>999.9</v>
      </c>
      <c r="BY569" s="1">
        <v>0</v>
      </c>
      <c r="BZ569" s="1">
        <v>0</v>
      </c>
      <c r="CA569" s="1">
        <v>10006.409374999999</v>
      </c>
      <c r="CB569" s="1">
        <v>0</v>
      </c>
      <c r="CC569" s="1">
        <v>28.51905</v>
      </c>
      <c r="CD569" s="1">
        <v>-48.989343750000003</v>
      </c>
      <c r="CE569" s="1">
        <v>676.20943749999992</v>
      </c>
      <c r="CF569" s="1">
        <v>724.17068749999999</v>
      </c>
      <c r="CG569" s="1">
        <v>3.2216387499999999</v>
      </c>
      <c r="CH569" s="1">
        <v>706.80112499999996</v>
      </c>
      <c r="CI569" s="1">
        <v>23.98550625</v>
      </c>
      <c r="CJ569" s="1">
        <v>2.7104512500000002</v>
      </c>
      <c r="CK569" s="1">
        <v>2.3895018750000001</v>
      </c>
      <c r="CL569" s="1">
        <v>22.348612500000002</v>
      </c>
      <c r="CM569" s="1">
        <v>20.2928125</v>
      </c>
      <c r="CN569" s="1">
        <v>2000.0306250000001</v>
      </c>
      <c r="CO569" s="1">
        <v>0.98000350000000003</v>
      </c>
      <c r="CP569" s="1">
        <v>1.999685E-2</v>
      </c>
      <c r="CQ569" s="1">
        <v>0</v>
      </c>
      <c r="CR569" s="1">
        <v>2.5331874999999999</v>
      </c>
      <c r="CS569" s="1">
        <v>0</v>
      </c>
      <c r="CT569" s="1">
        <v>26541.568749999999</v>
      </c>
      <c r="CU569" s="1">
        <v>17412.618750000001</v>
      </c>
      <c r="CV569" s="1">
        <v>40.819875000000003</v>
      </c>
      <c r="CW569" s="1">
        <v>41.882750000000001</v>
      </c>
      <c r="CX569" s="1">
        <v>40.811999999999998</v>
      </c>
      <c r="CY569" s="1">
        <v>40.25</v>
      </c>
      <c r="CZ569" s="1">
        <v>40.902124999999998</v>
      </c>
      <c r="DA569" s="1">
        <v>1960.0393750000001</v>
      </c>
      <c r="DB569" s="1">
        <v>39.991250000000008</v>
      </c>
      <c r="DC569" s="1">
        <v>0</v>
      </c>
      <c r="DD569" s="1">
        <v>1660316300.4000001</v>
      </c>
      <c r="DE569" s="1">
        <v>0</v>
      </c>
      <c r="DF569" s="1">
        <v>1660315861.5</v>
      </c>
      <c r="DG569" s="1" t="s">
        <v>1169</v>
      </c>
      <c r="DH569" s="1">
        <v>1660315856.5</v>
      </c>
      <c r="DI569" s="1">
        <v>1660315861.5</v>
      </c>
      <c r="DJ569" s="1">
        <v>15</v>
      </c>
      <c r="DK569" s="1">
        <v>-0.154</v>
      </c>
      <c r="DL569" s="1">
        <v>-8.0000000000000002E-3</v>
      </c>
      <c r="DM569" s="1">
        <v>1.3839999999999999</v>
      </c>
      <c r="DN569" s="1">
        <v>1.6E-2</v>
      </c>
      <c r="DO569" s="1">
        <v>400</v>
      </c>
      <c r="DP569" s="1">
        <v>24</v>
      </c>
      <c r="DQ569" s="1">
        <v>0.19</v>
      </c>
      <c r="DR569" s="1">
        <v>0.03</v>
      </c>
      <c r="DS569" s="1">
        <v>8.6687321826801735</v>
      </c>
      <c r="DT569" s="1">
        <v>1.677999183383694</v>
      </c>
      <c r="DU569" s="1">
        <v>0.1617102848549343</v>
      </c>
      <c r="DV569" s="1">
        <v>0</v>
      </c>
      <c r="DW569" s="1">
        <v>38.995635549916898</v>
      </c>
      <c r="DX569" s="1">
        <v>-2.2052259691907148</v>
      </c>
      <c r="DY569" s="1">
        <v>0.41728314541312289</v>
      </c>
      <c r="DZ569" s="1">
        <v>0</v>
      </c>
      <c r="EA569" s="1">
        <v>-48.946106666666672</v>
      </c>
      <c r="EB569" s="1">
        <v>0.38101535038929069</v>
      </c>
      <c r="EC569" s="1">
        <v>0.48227102472457217</v>
      </c>
      <c r="ED569" s="1">
        <v>1</v>
      </c>
      <c r="EE569" s="1">
        <v>525.03485872043655</v>
      </c>
      <c r="EF569" s="1">
        <v>265.89331098152343</v>
      </c>
      <c r="EG569" s="1">
        <v>26.251777611035749</v>
      </c>
      <c r="EH569" s="1">
        <v>0</v>
      </c>
      <c r="EI569" s="1">
        <v>3.2201594999999998</v>
      </c>
      <c r="EJ569" s="1">
        <v>4.9644202626643839E-2</v>
      </c>
      <c r="EK569" s="1">
        <v>5.4076898718399364E-3</v>
      </c>
      <c r="EL569" s="1">
        <v>1</v>
      </c>
      <c r="EM569" s="1">
        <v>1.958253772499555</v>
      </c>
      <c r="EN569" s="1">
        <v>-7.9927402032323389E-3</v>
      </c>
      <c r="EO569" s="1">
        <v>1.2558746604636329E-3</v>
      </c>
      <c r="EP569" s="1">
        <v>1</v>
      </c>
      <c r="EQ569" s="1">
        <v>3</v>
      </c>
      <c r="ER569" s="1">
        <v>6</v>
      </c>
      <c r="ES569" s="1" t="s">
        <v>382</v>
      </c>
      <c r="ET569" s="1">
        <v>2.9439899999999999</v>
      </c>
      <c r="EU569" s="1">
        <v>2.80104</v>
      </c>
      <c r="EV569" s="1">
        <v>0.132051</v>
      </c>
      <c r="EW569" s="1">
        <v>0.13836399999999999</v>
      </c>
      <c r="EX569" s="1">
        <v>0.118363</v>
      </c>
      <c r="EY569" s="1">
        <v>0.108324</v>
      </c>
      <c r="EZ569" s="1">
        <v>17835.2</v>
      </c>
      <c r="FA569" s="1">
        <v>18567</v>
      </c>
      <c r="FB569" s="1">
        <v>23889.5</v>
      </c>
      <c r="FC569" s="1">
        <v>25069.9</v>
      </c>
      <c r="FD569" s="1">
        <v>33707.1</v>
      </c>
      <c r="FE569" s="1">
        <v>35691.1</v>
      </c>
      <c r="FF569" s="1">
        <v>43546</v>
      </c>
      <c r="FG569" s="1">
        <v>46338.9</v>
      </c>
      <c r="FH569" s="1">
        <v>1.9748300000000001</v>
      </c>
      <c r="FI569" s="1">
        <v>1.8784000000000001</v>
      </c>
      <c r="FJ569" s="1">
        <v>0.13264300000000001</v>
      </c>
      <c r="FK569" s="1">
        <v>0</v>
      </c>
      <c r="FL569" s="1">
        <v>29.451899999999998</v>
      </c>
      <c r="FM569" s="1">
        <v>999.9</v>
      </c>
      <c r="FN569" s="1">
        <v>62</v>
      </c>
      <c r="FO569" s="1">
        <v>34.200000000000003</v>
      </c>
      <c r="FP569" s="1">
        <v>33.6252</v>
      </c>
      <c r="FQ569" s="1">
        <v>63.177199999999999</v>
      </c>
      <c r="FR569" s="1">
        <v>22.5641</v>
      </c>
      <c r="FS569" s="1">
        <v>1</v>
      </c>
      <c r="FT569" s="1">
        <v>0.27991899999999997</v>
      </c>
      <c r="FU569" s="1">
        <v>0.18015300000000001</v>
      </c>
      <c r="FV569" s="1">
        <v>20.322700000000001</v>
      </c>
      <c r="FW569" s="1">
        <v>5.2112999999999996</v>
      </c>
      <c r="FX569" s="1">
        <v>11.9047</v>
      </c>
      <c r="FY569" s="1">
        <v>5.0030999999999999</v>
      </c>
      <c r="FZ569" s="1">
        <v>3.2899500000000002</v>
      </c>
      <c r="GA569" s="1">
        <v>9999</v>
      </c>
      <c r="GB569" s="1">
        <v>9999</v>
      </c>
      <c r="GC569" s="1">
        <v>9999</v>
      </c>
      <c r="GD569" s="1">
        <v>999.9</v>
      </c>
      <c r="GE569" s="1">
        <v>1.85944</v>
      </c>
      <c r="GF569" s="1">
        <v>1.8544</v>
      </c>
      <c r="GG569" s="1">
        <v>1.8575999999999999</v>
      </c>
      <c r="GH569" s="1">
        <v>1.85608</v>
      </c>
      <c r="GI569" s="1">
        <v>1.8548500000000001</v>
      </c>
      <c r="GJ569" s="1">
        <v>1.8545199999999999</v>
      </c>
      <c r="GK569" s="1">
        <v>1.8531500000000001</v>
      </c>
      <c r="GL569" s="1">
        <v>1.85625</v>
      </c>
      <c r="GM569" s="1">
        <v>0</v>
      </c>
      <c r="GN569" s="1">
        <v>0</v>
      </c>
      <c r="GO569" s="1">
        <v>0</v>
      </c>
      <c r="GP569" s="1">
        <v>0</v>
      </c>
      <c r="GQ569" s="1" t="s">
        <v>359</v>
      </c>
      <c r="GR569" s="1" t="s">
        <v>360</v>
      </c>
      <c r="GS569" s="1" t="s">
        <v>361</v>
      </c>
      <c r="GT569" s="1" t="s">
        <v>361</v>
      </c>
      <c r="GU569" s="1" t="s">
        <v>361</v>
      </c>
      <c r="GV569" s="1" t="s">
        <v>361</v>
      </c>
      <c r="GW569" s="1">
        <v>0</v>
      </c>
      <c r="GX569" s="1">
        <v>100</v>
      </c>
      <c r="GY569" s="1">
        <v>100</v>
      </c>
      <c r="GZ569" s="1">
        <v>1.893</v>
      </c>
      <c r="HA569" s="1">
        <v>8.8999999999999999E-3</v>
      </c>
      <c r="HB569" s="1">
        <v>0.4487642293357042</v>
      </c>
      <c r="HC569" s="1">
        <v>2.7716384584972409E-3</v>
      </c>
      <c r="HD569" s="1">
        <v>-1.1467119688665799E-6</v>
      </c>
      <c r="HE569" s="1">
        <v>2.0626329066488061E-10</v>
      </c>
      <c r="HF569" s="1">
        <v>-7.3699162755519909E-2</v>
      </c>
      <c r="HG569" s="1">
        <v>1.066993184659233E-2</v>
      </c>
      <c r="HH569" s="1">
        <v>-3.4528890892081033E-4</v>
      </c>
      <c r="HI569" s="1">
        <v>2.382551249023132E-6</v>
      </c>
      <c r="HJ569" s="1">
        <v>1</v>
      </c>
      <c r="HK569" s="1">
        <v>2115</v>
      </c>
      <c r="HL569" s="1">
        <v>2</v>
      </c>
      <c r="HM569" s="1">
        <v>30</v>
      </c>
      <c r="HN569" s="1">
        <v>7.4</v>
      </c>
      <c r="HO569" s="1">
        <v>7.3</v>
      </c>
      <c r="HP569" s="1">
        <v>1.7309600000000001</v>
      </c>
      <c r="HQ569" s="1">
        <v>2.2900399999999999</v>
      </c>
      <c r="HR569" s="1">
        <v>1.4978</v>
      </c>
      <c r="HS569" s="1">
        <v>2.3022499999999999</v>
      </c>
      <c r="HT569" s="1">
        <v>1.5478499999999999</v>
      </c>
      <c r="HU569" s="1">
        <v>2.4352999999999998</v>
      </c>
      <c r="HV569" s="1">
        <v>37.265900000000002</v>
      </c>
      <c r="HW569" s="1">
        <v>14.420999999999999</v>
      </c>
      <c r="HX569" s="1">
        <v>18</v>
      </c>
      <c r="HY569" s="1">
        <v>498.10199999999998</v>
      </c>
      <c r="HZ569" s="1">
        <v>500.62599999999998</v>
      </c>
      <c r="IA569" s="1">
        <v>28.5611</v>
      </c>
      <c r="IB569" s="1">
        <v>30.695599999999999</v>
      </c>
      <c r="IC569" s="1">
        <v>29.9999</v>
      </c>
      <c r="ID569" s="1">
        <v>30.494</v>
      </c>
      <c r="IE569" s="1">
        <v>30.588699999999999</v>
      </c>
      <c r="IF569" s="1">
        <v>34.855699999999999</v>
      </c>
      <c r="IG569" s="1">
        <v>31.4085</v>
      </c>
      <c r="IH569" s="1">
        <v>0</v>
      </c>
      <c r="II569" s="1">
        <v>28.611799999999999</v>
      </c>
      <c r="IJ569" s="1">
        <v>784.13</v>
      </c>
      <c r="IK569" s="1">
        <v>23.8629</v>
      </c>
      <c r="IL569" s="1">
        <v>100.705</v>
      </c>
      <c r="IM569" s="1">
        <v>100.432</v>
      </c>
      <c r="IN569" s="1" t="s">
        <v>366</v>
      </c>
    </row>
    <row r="570" spans="1:248" ht="15.75" customHeight="1" x14ac:dyDescent="0.3">
      <c r="A570" s="1">
        <v>554</v>
      </c>
      <c r="B570" s="1">
        <v>1660316303</v>
      </c>
      <c r="C570" s="1">
        <v>5336.4000000953674</v>
      </c>
      <c r="D570" s="1" t="s">
        <v>1450</v>
      </c>
      <c r="E570" s="1" t="s">
        <v>1451</v>
      </c>
      <c r="F570" s="1">
        <v>1</v>
      </c>
      <c r="G570" s="1" t="s">
        <v>1168</v>
      </c>
      <c r="H570" s="1" t="s">
        <v>350</v>
      </c>
      <c r="I570" s="1" t="s">
        <v>351</v>
      </c>
      <c r="J570" s="1" t="s">
        <v>352</v>
      </c>
      <c r="K570" s="1" t="s">
        <v>353</v>
      </c>
      <c r="L570" s="1" t="s">
        <v>1168</v>
      </c>
      <c r="M570" s="1" t="s">
        <v>355</v>
      </c>
      <c r="N570" s="1">
        <v>1660316295.0999999</v>
      </c>
      <c r="O570" s="1">
        <f t="shared" si="68"/>
        <v>2.7732361218781795E-3</v>
      </c>
      <c r="P570" s="1">
        <f t="shared" si="69"/>
        <v>2.7732361218781794</v>
      </c>
      <c r="Q570" s="1">
        <f t="shared" si="70"/>
        <v>9.0886582400490799</v>
      </c>
      <c r="R570" s="1">
        <f t="shared" si="71"/>
        <v>665.3123333333333</v>
      </c>
      <c r="S570" s="1">
        <f t="shared" si="72"/>
        <v>539.23995018118569</v>
      </c>
      <c r="T570" s="1">
        <f t="shared" si="73"/>
        <v>53.774413587478769</v>
      </c>
      <c r="U570" s="1">
        <f t="shared" si="74"/>
        <v>66.346680296028012</v>
      </c>
      <c r="V570" s="1">
        <f t="shared" si="75"/>
        <v>0.13963894701111956</v>
      </c>
      <c r="W570" s="1">
        <f t="shared" si="76"/>
        <v>2.9240649510298486</v>
      </c>
      <c r="X570" s="1">
        <f t="shared" si="77"/>
        <v>0.13603729714816815</v>
      </c>
      <c r="Y570" s="1">
        <f t="shared" si="78"/>
        <v>8.5339167252288586E-2</v>
      </c>
      <c r="Z570" s="1">
        <f t="shared" si="79"/>
        <v>321.51964780000003</v>
      </c>
      <c r="AA570" s="1">
        <f t="shared" si="80"/>
        <v>32.17392356851574</v>
      </c>
      <c r="AB570" s="1">
        <f t="shared" si="81"/>
        <v>31.61170666666667</v>
      </c>
      <c r="AC570" s="1">
        <f t="shared" si="82"/>
        <v>4.6711368173665129</v>
      </c>
      <c r="AD570" s="1">
        <f t="shared" si="83"/>
        <v>60.146362492181197</v>
      </c>
      <c r="AE570" s="1">
        <f t="shared" si="84"/>
        <v>2.7134773973536195</v>
      </c>
      <c r="AF570" s="1">
        <f t="shared" si="85"/>
        <v>4.5114571936189183</v>
      </c>
      <c r="AG570" s="1">
        <f t="shared" si="86"/>
        <v>1.9576594200128934</v>
      </c>
      <c r="AH570" s="1">
        <f t="shared" si="87"/>
        <v>-122.29971297482771</v>
      </c>
      <c r="AI570" s="1">
        <f t="shared" si="88"/>
        <v>-96.382434745849466</v>
      </c>
      <c r="AJ570" s="1">
        <f t="shared" si="89"/>
        <v>-7.4242758308813253</v>
      </c>
      <c r="AK570" s="1">
        <f t="shared" si="90"/>
        <v>95.413224248441551</v>
      </c>
      <c r="AL570" s="1">
        <f t="shared" si="91"/>
        <v>38.985926149967504</v>
      </c>
      <c r="AM570" s="1">
        <f t="shared" si="92"/>
        <v>2.7624566379087279</v>
      </c>
      <c r="AN570" s="1">
        <f t="shared" si="93"/>
        <v>9.0886582400490799</v>
      </c>
      <c r="AO570" s="1">
        <v>757.78042535828615</v>
      </c>
      <c r="AP570" s="1">
        <v>720.68278181818152</v>
      </c>
      <c r="AQ570" s="1">
        <v>4.9917298064987374</v>
      </c>
      <c r="AR570" s="1">
        <v>65.936551714249305</v>
      </c>
      <c r="AS570" s="1">
        <f t="shared" si="94"/>
        <v>2.7732361218781794</v>
      </c>
      <c r="AT570" s="1">
        <v>23.992559066386558</v>
      </c>
      <c r="AU570" s="1">
        <v>27.22799090909092</v>
      </c>
      <c r="AV570" s="1">
        <v>1.4315976828602181E-4</v>
      </c>
      <c r="AW570" s="1">
        <v>81.195447360536576</v>
      </c>
      <c r="AX570" s="1">
        <v>0</v>
      </c>
      <c r="AY570" s="1">
        <v>0</v>
      </c>
      <c r="AZ570" s="1">
        <f t="shared" si="95"/>
        <v>1</v>
      </c>
      <c r="BA570" s="1">
        <f t="shared" si="96"/>
        <v>0</v>
      </c>
      <c r="BB570" s="1">
        <f t="shared" si="97"/>
        <v>52016.996599878905</v>
      </c>
      <c r="BC570" s="1">
        <f t="shared" si="98"/>
        <v>2000.0260000000001</v>
      </c>
      <c r="BD570" s="1">
        <f t="shared" si="99"/>
        <v>1681.2215800000001</v>
      </c>
      <c r="BE570" s="1">
        <f t="shared" si="100"/>
        <v>0.84059986220179139</v>
      </c>
      <c r="BF570" s="1">
        <f t="shared" si="101"/>
        <v>0.16075773404945737</v>
      </c>
      <c r="BG570" s="1">
        <v>6</v>
      </c>
      <c r="BH570" s="1">
        <v>0.5</v>
      </c>
      <c r="BI570" s="1" t="s">
        <v>356</v>
      </c>
      <c r="BJ570" s="1">
        <v>2</v>
      </c>
      <c r="BK570" s="1" t="b">
        <v>1</v>
      </c>
      <c r="BL570" s="1">
        <v>1660316295.0999999</v>
      </c>
      <c r="BM570" s="1">
        <v>665.3123333333333</v>
      </c>
      <c r="BN570" s="1">
        <v>714.28693333333331</v>
      </c>
      <c r="BO570" s="1">
        <v>27.210253333333331</v>
      </c>
      <c r="BP570" s="1">
        <v>23.98642666666667</v>
      </c>
      <c r="BQ570" s="1">
        <v>663.4695333333334</v>
      </c>
      <c r="BR570" s="1">
        <v>27.20124666666667</v>
      </c>
      <c r="BS570" s="1">
        <v>500.14279999999991</v>
      </c>
      <c r="BT570" s="1">
        <v>99.622486666666674</v>
      </c>
      <c r="BU570" s="1">
        <v>0.10012025333333339</v>
      </c>
      <c r="BV570" s="1">
        <v>31.00030666666666</v>
      </c>
      <c r="BW570" s="1">
        <v>31.61170666666667</v>
      </c>
      <c r="BX570" s="1">
        <v>999.89999999999986</v>
      </c>
      <c r="BY570" s="1">
        <v>0</v>
      </c>
      <c r="BZ570" s="1">
        <v>0</v>
      </c>
      <c r="CA570" s="1">
        <v>10006.543333333329</v>
      </c>
      <c r="CB570" s="1">
        <v>0</v>
      </c>
      <c r="CC570" s="1">
        <v>28.325186666666671</v>
      </c>
      <c r="CD570" s="1">
        <v>-48.974473333333343</v>
      </c>
      <c r="CE570" s="1">
        <v>683.92206666666652</v>
      </c>
      <c r="CF570" s="1">
        <v>731.84113333333335</v>
      </c>
      <c r="CG570" s="1">
        <v>3.223810666666667</v>
      </c>
      <c r="CH570" s="1">
        <v>714.28693333333331</v>
      </c>
      <c r="CI570" s="1">
        <v>23.98642666666667</v>
      </c>
      <c r="CJ570" s="1">
        <v>2.710752666666667</v>
      </c>
      <c r="CK570" s="1">
        <v>2.3895879999999989</v>
      </c>
      <c r="CL570" s="1">
        <v>22.350433333333331</v>
      </c>
      <c r="CM570" s="1">
        <v>20.293393333333331</v>
      </c>
      <c r="CN570" s="1">
        <v>2000.0260000000001</v>
      </c>
      <c r="CO570" s="1">
        <v>0.98000340000000008</v>
      </c>
      <c r="CP570" s="1">
        <v>1.9996946666666671E-2</v>
      </c>
      <c r="CQ570" s="1">
        <v>0</v>
      </c>
      <c r="CR570" s="1">
        <v>2.690466666666667</v>
      </c>
      <c r="CS570" s="1">
        <v>0</v>
      </c>
      <c r="CT570" s="1">
        <v>26550.153333333339</v>
      </c>
      <c r="CU570" s="1">
        <v>17412.580000000002</v>
      </c>
      <c r="CV570" s="1">
        <v>40.824599999999997</v>
      </c>
      <c r="CW570" s="1">
        <v>41.8874</v>
      </c>
      <c r="CX570" s="1">
        <v>40.811999999999998</v>
      </c>
      <c r="CY570" s="1">
        <v>40.254133333333343</v>
      </c>
      <c r="CZ570" s="1">
        <v>40.90806666666667</v>
      </c>
      <c r="DA570" s="1">
        <v>1960.0346666666669</v>
      </c>
      <c r="DB570" s="1">
        <v>39.991333333333337</v>
      </c>
      <c r="DC570" s="1">
        <v>0</v>
      </c>
      <c r="DD570" s="1">
        <v>1660316301</v>
      </c>
      <c r="DE570" s="1">
        <v>0</v>
      </c>
      <c r="DF570" s="1">
        <v>1660315861.5</v>
      </c>
      <c r="DG570" s="1" t="s">
        <v>1169</v>
      </c>
      <c r="DH570" s="1">
        <v>1660315856.5</v>
      </c>
      <c r="DI570" s="1">
        <v>1660315861.5</v>
      </c>
      <c r="DJ570" s="1">
        <v>15</v>
      </c>
      <c r="DK570" s="1">
        <v>-0.154</v>
      </c>
      <c r="DL570" s="1">
        <v>-8.0000000000000002E-3</v>
      </c>
      <c r="DM570" s="1">
        <v>1.3839999999999999</v>
      </c>
      <c r="DN570" s="1">
        <v>1.6E-2</v>
      </c>
      <c r="DO570" s="1">
        <v>400</v>
      </c>
      <c r="DP570" s="1">
        <v>24</v>
      </c>
      <c r="DQ570" s="1">
        <v>0.19</v>
      </c>
      <c r="DR570" s="1">
        <v>0.03</v>
      </c>
      <c r="DS570" s="1">
        <v>8.6687321826801735</v>
      </c>
      <c r="DT570" s="1">
        <v>1.677999183383694</v>
      </c>
      <c r="DU570" s="1">
        <v>0.1617102848549343</v>
      </c>
      <c r="DV570" s="1">
        <v>0</v>
      </c>
      <c r="DW570" s="1">
        <v>38.995635549916898</v>
      </c>
      <c r="DX570" s="1">
        <v>-2.2052259691907148</v>
      </c>
      <c r="DY570" s="1">
        <v>0.41728314541312289</v>
      </c>
      <c r="DZ570" s="1">
        <v>0</v>
      </c>
      <c r="EA570" s="1">
        <v>-48.946106666666672</v>
      </c>
      <c r="EB570" s="1">
        <v>0.38101535038929069</v>
      </c>
      <c r="EC570" s="1">
        <v>0.48227102472457217</v>
      </c>
      <c r="ED570" s="1">
        <v>1</v>
      </c>
      <c r="EE570" s="1">
        <v>525.03485872043655</v>
      </c>
      <c r="EF570" s="1">
        <v>265.89331098152343</v>
      </c>
      <c r="EG570" s="1">
        <v>26.251777611035749</v>
      </c>
      <c r="EH570" s="1">
        <v>0</v>
      </c>
      <c r="EI570" s="1">
        <v>3.2201594999999998</v>
      </c>
      <c r="EJ570" s="1">
        <v>4.9644202626643839E-2</v>
      </c>
      <c r="EK570" s="1">
        <v>5.4076898718399364E-3</v>
      </c>
      <c r="EL570" s="1">
        <v>1</v>
      </c>
      <c r="EM570" s="1">
        <v>1.958253772499555</v>
      </c>
      <c r="EN570" s="1">
        <v>-7.9927402032323389E-3</v>
      </c>
      <c r="EO570" s="1">
        <v>1.2558746604636329E-3</v>
      </c>
      <c r="EP570" s="1">
        <v>1</v>
      </c>
      <c r="EQ570" s="1">
        <v>3</v>
      </c>
      <c r="ER570" s="1">
        <v>6</v>
      </c>
      <c r="ES570" s="1" t="s">
        <v>382</v>
      </c>
      <c r="ET570" s="1">
        <v>2.9438300000000002</v>
      </c>
      <c r="EU570" s="1">
        <v>2.8008899999999999</v>
      </c>
      <c r="EV570" s="1">
        <v>0.13267599999999999</v>
      </c>
      <c r="EW570" s="1">
        <v>0.13899500000000001</v>
      </c>
      <c r="EX570" s="1">
        <v>0.118367</v>
      </c>
      <c r="EY570" s="1">
        <v>0.10829999999999999</v>
      </c>
      <c r="EZ570" s="1">
        <v>17822.3</v>
      </c>
      <c r="FA570" s="1">
        <v>18553.5</v>
      </c>
      <c r="FB570" s="1">
        <v>23889.4</v>
      </c>
      <c r="FC570" s="1">
        <v>25070</v>
      </c>
      <c r="FD570" s="1">
        <v>33707</v>
      </c>
      <c r="FE570" s="1">
        <v>35692.199999999997</v>
      </c>
      <c r="FF570" s="1">
        <v>43546.1</v>
      </c>
      <c r="FG570" s="1">
        <v>46339</v>
      </c>
      <c r="FH570" s="1">
        <v>1.9746999999999999</v>
      </c>
      <c r="FI570" s="1">
        <v>1.87853</v>
      </c>
      <c r="FJ570" s="1">
        <v>0.132658</v>
      </c>
      <c r="FK570" s="1">
        <v>0</v>
      </c>
      <c r="FL570" s="1">
        <v>29.451899999999998</v>
      </c>
      <c r="FM570" s="1">
        <v>999.9</v>
      </c>
      <c r="FN570" s="1">
        <v>62</v>
      </c>
      <c r="FO570" s="1">
        <v>34.200000000000003</v>
      </c>
      <c r="FP570" s="1">
        <v>33.622300000000003</v>
      </c>
      <c r="FQ570" s="1">
        <v>62.987200000000001</v>
      </c>
      <c r="FR570" s="1">
        <v>23.561699999999998</v>
      </c>
      <c r="FS570" s="1">
        <v>1</v>
      </c>
      <c r="FT570" s="1">
        <v>0.27996700000000002</v>
      </c>
      <c r="FU570" s="1">
        <v>0.263573</v>
      </c>
      <c r="FV570" s="1">
        <v>20.322700000000001</v>
      </c>
      <c r="FW570" s="1">
        <v>5.2105499999999996</v>
      </c>
      <c r="FX570" s="1">
        <v>11.904199999999999</v>
      </c>
      <c r="FY570" s="1">
        <v>5.0029500000000002</v>
      </c>
      <c r="FZ570" s="1">
        <v>3.2898499999999999</v>
      </c>
      <c r="GA570" s="1">
        <v>9999</v>
      </c>
      <c r="GB570" s="1">
        <v>9999</v>
      </c>
      <c r="GC570" s="1">
        <v>9999</v>
      </c>
      <c r="GD570" s="1">
        <v>999.9</v>
      </c>
      <c r="GE570" s="1">
        <v>1.85944</v>
      </c>
      <c r="GF570" s="1">
        <v>1.8544</v>
      </c>
      <c r="GG570" s="1">
        <v>1.8575999999999999</v>
      </c>
      <c r="GH570" s="1">
        <v>1.85608</v>
      </c>
      <c r="GI570" s="1">
        <v>1.8548500000000001</v>
      </c>
      <c r="GJ570" s="1">
        <v>1.85453</v>
      </c>
      <c r="GK570" s="1">
        <v>1.85314</v>
      </c>
      <c r="GL570" s="1">
        <v>1.85625</v>
      </c>
      <c r="GM570" s="1">
        <v>0</v>
      </c>
      <c r="GN570" s="1">
        <v>0</v>
      </c>
      <c r="GO570" s="1">
        <v>0</v>
      </c>
      <c r="GP570" s="1">
        <v>0</v>
      </c>
      <c r="GQ570" s="1" t="s">
        <v>359</v>
      </c>
      <c r="GR570" s="1" t="s">
        <v>360</v>
      </c>
      <c r="GS570" s="1" t="s">
        <v>361</v>
      </c>
      <c r="GT570" s="1" t="s">
        <v>361</v>
      </c>
      <c r="GU570" s="1" t="s">
        <v>361</v>
      </c>
      <c r="GV570" s="1" t="s">
        <v>361</v>
      </c>
      <c r="GW570" s="1">
        <v>0</v>
      </c>
      <c r="GX570" s="1">
        <v>100</v>
      </c>
      <c r="GY570" s="1">
        <v>100</v>
      </c>
      <c r="GZ570" s="1">
        <v>1.9</v>
      </c>
      <c r="HA570" s="1">
        <v>8.9999999999999993E-3</v>
      </c>
      <c r="HB570" s="1">
        <v>0.4487642293357042</v>
      </c>
      <c r="HC570" s="1">
        <v>2.7716384584972409E-3</v>
      </c>
      <c r="HD570" s="1">
        <v>-1.1467119688665799E-6</v>
      </c>
      <c r="HE570" s="1">
        <v>2.0626329066488061E-10</v>
      </c>
      <c r="HF570" s="1">
        <v>-7.3699162755519909E-2</v>
      </c>
      <c r="HG570" s="1">
        <v>1.066993184659233E-2</v>
      </c>
      <c r="HH570" s="1">
        <v>-3.4528890892081033E-4</v>
      </c>
      <c r="HI570" s="1">
        <v>2.382551249023132E-6</v>
      </c>
      <c r="HJ570" s="1">
        <v>1</v>
      </c>
      <c r="HK570" s="1">
        <v>2115</v>
      </c>
      <c r="HL570" s="1">
        <v>2</v>
      </c>
      <c r="HM570" s="1">
        <v>30</v>
      </c>
      <c r="HN570" s="1">
        <v>7.4</v>
      </c>
      <c r="HO570" s="1">
        <v>7.4</v>
      </c>
      <c r="HP570" s="1">
        <v>1.74438</v>
      </c>
      <c r="HQ570" s="1">
        <v>2.3022499999999999</v>
      </c>
      <c r="HR570" s="1">
        <v>1.4978</v>
      </c>
      <c r="HS570" s="1">
        <v>2.3022499999999999</v>
      </c>
      <c r="HT570" s="1">
        <v>1.5478499999999999</v>
      </c>
      <c r="HU570" s="1">
        <v>2.4401899999999999</v>
      </c>
      <c r="HV570" s="1">
        <v>37.265900000000002</v>
      </c>
      <c r="HW570" s="1">
        <v>14.438499999999999</v>
      </c>
      <c r="HX570" s="1">
        <v>18</v>
      </c>
      <c r="HY570" s="1">
        <v>498.03300000000002</v>
      </c>
      <c r="HZ570" s="1">
        <v>500.71499999999997</v>
      </c>
      <c r="IA570" s="1">
        <v>28.588100000000001</v>
      </c>
      <c r="IB570" s="1">
        <v>30.695799999999998</v>
      </c>
      <c r="IC570" s="1">
        <v>30</v>
      </c>
      <c r="ID570" s="1">
        <v>30.494800000000001</v>
      </c>
      <c r="IE570" s="1">
        <v>30.589400000000001</v>
      </c>
      <c r="IF570" s="1">
        <v>34.994100000000003</v>
      </c>
      <c r="IG570" s="1">
        <v>31.4085</v>
      </c>
      <c r="IH570" s="1">
        <v>0</v>
      </c>
      <c r="II570" s="1">
        <v>28.611799999999999</v>
      </c>
      <c r="IJ570" s="1">
        <v>784.13</v>
      </c>
      <c r="IK570" s="1">
        <v>23.8629</v>
      </c>
      <c r="IL570" s="1">
        <v>100.705</v>
      </c>
      <c r="IM570" s="1">
        <v>100.432</v>
      </c>
      <c r="IN570" s="1" t="s">
        <v>366</v>
      </c>
    </row>
    <row r="571" spans="1:248" ht="15.75" customHeight="1" x14ac:dyDescent="0.3">
      <c r="A571" s="1">
        <v>555</v>
      </c>
      <c r="B571" s="1">
        <v>1660316304.5</v>
      </c>
      <c r="C571" s="1">
        <v>5337.9000000953674</v>
      </c>
      <c r="D571" s="1" t="s">
        <v>1452</v>
      </c>
      <c r="E571" s="1" t="s">
        <v>1453</v>
      </c>
      <c r="F571" s="1">
        <v>1</v>
      </c>
      <c r="G571" s="1" t="s">
        <v>1168</v>
      </c>
      <c r="H571" s="1" t="s">
        <v>350</v>
      </c>
      <c r="I571" s="1" t="s">
        <v>351</v>
      </c>
      <c r="J571" s="1" t="s">
        <v>352</v>
      </c>
      <c r="K571" s="1" t="s">
        <v>353</v>
      </c>
      <c r="L571" s="1" t="s">
        <v>1168</v>
      </c>
      <c r="M571" s="1" t="s">
        <v>355</v>
      </c>
      <c r="N571" s="1">
        <v>1660316296.625</v>
      </c>
      <c r="O571" s="1">
        <f t="shared" si="68"/>
        <v>2.7791219485244914E-3</v>
      </c>
      <c r="P571" s="1">
        <f t="shared" si="69"/>
        <v>2.7791219485244913</v>
      </c>
      <c r="Q571" s="1">
        <f t="shared" si="70"/>
        <v>9.2422123585833429</v>
      </c>
      <c r="R571" s="1">
        <f t="shared" si="71"/>
        <v>672.70506249999994</v>
      </c>
      <c r="S571" s="1">
        <f t="shared" si="72"/>
        <v>544.87709665267437</v>
      </c>
      <c r="T571" s="1">
        <f t="shared" si="73"/>
        <v>54.336607406946413</v>
      </c>
      <c r="U571" s="1">
        <f t="shared" si="74"/>
        <v>67.08395545762464</v>
      </c>
      <c r="V571" s="1">
        <f t="shared" si="75"/>
        <v>0.1399706168861955</v>
      </c>
      <c r="W571" s="1">
        <f t="shared" si="76"/>
        <v>2.9246595596453928</v>
      </c>
      <c r="X571" s="1">
        <f t="shared" si="77"/>
        <v>0.13635279141196541</v>
      </c>
      <c r="Y571" s="1">
        <f t="shared" si="78"/>
        <v>8.5537753318857462E-2</v>
      </c>
      <c r="Z571" s="1">
        <f t="shared" si="79"/>
        <v>321.52054443749995</v>
      </c>
      <c r="AA571" s="1">
        <f t="shared" si="80"/>
        <v>32.17209683368381</v>
      </c>
      <c r="AB571" s="1">
        <f t="shared" si="81"/>
        <v>31.611474999999999</v>
      </c>
      <c r="AC571" s="1">
        <f t="shared" si="82"/>
        <v>4.6710753929703408</v>
      </c>
      <c r="AD571" s="1">
        <f t="shared" si="83"/>
        <v>60.153825145383543</v>
      </c>
      <c r="AE571" s="1">
        <f t="shared" si="84"/>
        <v>2.7138014351154132</v>
      </c>
      <c r="AF571" s="1">
        <f t="shared" si="85"/>
        <v>4.5114361864046506</v>
      </c>
      <c r="AG571" s="1">
        <f t="shared" si="86"/>
        <v>1.9572739578549276</v>
      </c>
      <c r="AH571" s="1">
        <f t="shared" si="87"/>
        <v>-122.55927792993008</v>
      </c>
      <c r="AI571" s="1">
        <f t="shared" si="88"/>
        <v>-96.378382977281731</v>
      </c>
      <c r="AJ571" s="1">
        <f t="shared" si="89"/>
        <v>-7.4224429020594478</v>
      </c>
      <c r="AK571" s="1">
        <f t="shared" si="90"/>
        <v>95.16044062822867</v>
      </c>
      <c r="AL571" s="1">
        <f t="shared" si="91"/>
        <v>39.041605551337952</v>
      </c>
      <c r="AM571" s="1">
        <f t="shared" si="92"/>
        <v>2.766766522897917</v>
      </c>
      <c r="AN571" s="1">
        <f t="shared" si="93"/>
        <v>9.2422123585833429</v>
      </c>
      <c r="AO571" s="1">
        <v>765.5260350418198</v>
      </c>
      <c r="AP571" s="1">
        <v>728.18035151515107</v>
      </c>
      <c r="AQ571" s="1">
        <v>5.0031594817539178</v>
      </c>
      <c r="AR571" s="1">
        <v>65.936551714249305</v>
      </c>
      <c r="AS571" s="1">
        <f t="shared" si="94"/>
        <v>2.7791219485244913</v>
      </c>
      <c r="AT571" s="1">
        <v>23.98710824814869</v>
      </c>
      <c r="AU571" s="1">
        <v>27.229361212121201</v>
      </c>
      <c r="AV571" s="1">
        <v>1.486075562392776E-4</v>
      </c>
      <c r="AW571" s="1">
        <v>81.195447360536576</v>
      </c>
      <c r="AX571" s="1">
        <v>0</v>
      </c>
      <c r="AY571" s="1">
        <v>0</v>
      </c>
      <c r="AZ571" s="1">
        <f t="shared" si="95"/>
        <v>1</v>
      </c>
      <c r="BA571" s="1">
        <f t="shared" si="96"/>
        <v>0</v>
      </c>
      <c r="BB571" s="1">
        <f t="shared" si="97"/>
        <v>52033.940390342541</v>
      </c>
      <c r="BC571" s="1">
        <f t="shared" si="98"/>
        <v>2000.0318749999999</v>
      </c>
      <c r="BD571" s="1">
        <f t="shared" si="99"/>
        <v>1681.2264937500001</v>
      </c>
      <c r="BE571" s="1">
        <f t="shared" si="100"/>
        <v>0.84059984981489366</v>
      </c>
      <c r="BF571" s="1">
        <f t="shared" si="101"/>
        <v>0.16075771014274459</v>
      </c>
      <c r="BG571" s="1">
        <v>6</v>
      </c>
      <c r="BH571" s="1">
        <v>0.5</v>
      </c>
      <c r="BI571" s="1" t="s">
        <v>356</v>
      </c>
      <c r="BJ571" s="1">
        <v>2</v>
      </c>
      <c r="BK571" s="1" t="b">
        <v>1</v>
      </c>
      <c r="BL571" s="1">
        <v>1660316296.625</v>
      </c>
      <c r="BM571" s="1">
        <v>672.70506249999994</v>
      </c>
      <c r="BN571" s="1">
        <v>721.77431249999995</v>
      </c>
      <c r="BO571" s="1">
        <v>27.213481250000001</v>
      </c>
      <c r="BP571" s="1">
        <v>23.98464375</v>
      </c>
      <c r="BQ571" s="1">
        <v>670.85112500000002</v>
      </c>
      <c r="BR571" s="1">
        <v>27.204481250000001</v>
      </c>
      <c r="BS571" s="1">
        <v>500.14406250000002</v>
      </c>
      <c r="BT571" s="1">
        <v>99.622656249999991</v>
      </c>
      <c r="BU571" s="1">
        <v>0.1000293625</v>
      </c>
      <c r="BV571" s="1">
        <v>31.000225</v>
      </c>
      <c r="BW571" s="1">
        <v>31.611474999999999</v>
      </c>
      <c r="BX571" s="1">
        <v>999.9</v>
      </c>
      <c r="BY571" s="1">
        <v>0</v>
      </c>
      <c r="BZ571" s="1">
        <v>0</v>
      </c>
      <c r="CA571" s="1">
        <v>10009.921875</v>
      </c>
      <c r="CB571" s="1">
        <v>0</v>
      </c>
      <c r="CC571" s="1">
        <v>28.124962499999999</v>
      </c>
      <c r="CD571" s="1">
        <v>-49.069137499999997</v>
      </c>
      <c r="CE571" s="1">
        <v>691.52393749999999</v>
      </c>
      <c r="CF571" s="1">
        <v>739.51106249999998</v>
      </c>
      <c r="CG571" s="1">
        <v>3.2288156250000002</v>
      </c>
      <c r="CH571" s="1">
        <v>721.77431249999995</v>
      </c>
      <c r="CI571" s="1">
        <v>23.98464375</v>
      </c>
      <c r="CJ571" s="1">
        <v>2.71107875</v>
      </c>
      <c r="CK571" s="1">
        <v>2.3894156249999998</v>
      </c>
      <c r="CL571" s="1">
        <v>22.3524125</v>
      </c>
      <c r="CM571" s="1">
        <v>20.29221875</v>
      </c>
      <c r="CN571" s="1">
        <v>2000.0318749999999</v>
      </c>
      <c r="CO571" s="1">
        <v>0.9800036875</v>
      </c>
      <c r="CP571" s="1">
        <v>1.9996668749999998E-2</v>
      </c>
      <c r="CQ571" s="1">
        <v>0</v>
      </c>
      <c r="CR571" s="1">
        <v>2.6596250000000001</v>
      </c>
      <c r="CS571" s="1">
        <v>0</v>
      </c>
      <c r="CT571" s="1">
        <v>26559.1</v>
      </c>
      <c r="CU571" s="1">
        <v>17412.631249999999</v>
      </c>
      <c r="CV571" s="1">
        <v>40.831687499999987</v>
      </c>
      <c r="CW571" s="1">
        <v>41.894374999999997</v>
      </c>
      <c r="CX571" s="1">
        <v>40.819875000000003</v>
      </c>
      <c r="CY571" s="1">
        <v>40.261625000000002</v>
      </c>
      <c r="CZ571" s="1">
        <v>40.913749999999993</v>
      </c>
      <c r="DA571" s="1">
        <v>1960.04125</v>
      </c>
      <c r="DB571" s="1">
        <v>39.990625000000009</v>
      </c>
      <c r="DC571" s="1">
        <v>0</v>
      </c>
      <c r="DD571" s="1">
        <v>1660316302.8</v>
      </c>
      <c r="DE571" s="1">
        <v>0</v>
      </c>
      <c r="DF571" s="1">
        <v>1660315861.5</v>
      </c>
      <c r="DG571" s="1" t="s">
        <v>1169</v>
      </c>
      <c r="DH571" s="1">
        <v>1660315856.5</v>
      </c>
      <c r="DI571" s="1">
        <v>1660315861.5</v>
      </c>
      <c r="DJ571" s="1">
        <v>15</v>
      </c>
      <c r="DK571" s="1">
        <v>-0.154</v>
      </c>
      <c r="DL571" s="1">
        <v>-8.0000000000000002E-3</v>
      </c>
      <c r="DM571" s="1">
        <v>1.3839999999999999</v>
      </c>
      <c r="DN571" s="1">
        <v>1.6E-2</v>
      </c>
      <c r="DO571" s="1">
        <v>400</v>
      </c>
      <c r="DP571" s="1">
        <v>24</v>
      </c>
      <c r="DQ571" s="1">
        <v>0.19</v>
      </c>
      <c r="DR571" s="1">
        <v>0.03</v>
      </c>
      <c r="DS571" s="1">
        <v>8.7118560953712265</v>
      </c>
      <c r="DT571" s="1">
        <v>2.298758497751201</v>
      </c>
      <c r="DU571" s="1">
        <v>0.2003681349990844</v>
      </c>
      <c r="DV571" s="1">
        <v>0</v>
      </c>
      <c r="DW571" s="1">
        <v>38.97213565491024</v>
      </c>
      <c r="DX571" s="1">
        <v>0.77112250911285229</v>
      </c>
      <c r="DY571" s="1">
        <v>0.40473331383682493</v>
      </c>
      <c r="DZ571" s="1">
        <v>0</v>
      </c>
      <c r="EA571" s="1">
        <v>-48.991803225806457</v>
      </c>
      <c r="EB571" s="1">
        <v>-2.4608999999998531</v>
      </c>
      <c r="EC571" s="1">
        <v>0.52434756232734248</v>
      </c>
      <c r="ED571" s="1">
        <v>0</v>
      </c>
      <c r="EE571" s="1">
        <v>532.55577839542514</v>
      </c>
      <c r="EF571" s="1">
        <v>264.56542188319941</v>
      </c>
      <c r="EG571" s="1">
        <v>25.490586684942532</v>
      </c>
      <c r="EH571" s="1">
        <v>0</v>
      </c>
      <c r="EI571" s="1">
        <v>3.2225914634146342</v>
      </c>
      <c r="EJ571" s="1">
        <v>7.0490174216028267E-2</v>
      </c>
      <c r="EK571" s="1">
        <v>8.5820008926725325E-3</v>
      </c>
      <c r="EL571" s="1">
        <v>1</v>
      </c>
      <c r="EM571" s="1">
        <v>1.9576952653849251</v>
      </c>
      <c r="EN571" s="1">
        <v>-7.9673014815772603E-3</v>
      </c>
      <c r="EO571" s="1">
        <v>1.20106957701927E-3</v>
      </c>
      <c r="EP571" s="1">
        <v>1</v>
      </c>
      <c r="EQ571" s="1">
        <v>2</v>
      </c>
      <c r="ER571" s="1">
        <v>6</v>
      </c>
      <c r="ES571" s="1" t="s">
        <v>387</v>
      </c>
      <c r="ET571" s="1">
        <v>2.9439700000000002</v>
      </c>
      <c r="EU571" s="1">
        <v>2.80078</v>
      </c>
      <c r="EV571" s="1">
        <v>0.13361500000000001</v>
      </c>
      <c r="EW571" s="1">
        <v>0.13992399999999999</v>
      </c>
      <c r="EX571" s="1">
        <v>0.118376</v>
      </c>
      <c r="EY571" s="1">
        <v>0.108254</v>
      </c>
      <c r="EZ571" s="1">
        <v>17802.900000000001</v>
      </c>
      <c r="FA571" s="1">
        <v>18533.599999999999</v>
      </c>
      <c r="FB571" s="1">
        <v>23889.3</v>
      </c>
      <c r="FC571" s="1">
        <v>25070.1</v>
      </c>
      <c r="FD571" s="1">
        <v>33706.699999999997</v>
      </c>
      <c r="FE571" s="1">
        <v>35694.300000000003</v>
      </c>
      <c r="FF571" s="1">
        <v>43546.1</v>
      </c>
      <c r="FG571" s="1">
        <v>46339.3</v>
      </c>
      <c r="FH571" s="1">
        <v>1.97485</v>
      </c>
      <c r="FI571" s="1">
        <v>1.87835</v>
      </c>
      <c r="FJ571" s="1">
        <v>0.13269500000000001</v>
      </c>
      <c r="FK571" s="1">
        <v>0</v>
      </c>
      <c r="FL571" s="1">
        <v>29.451899999999998</v>
      </c>
      <c r="FM571" s="1">
        <v>999.9</v>
      </c>
      <c r="FN571" s="1">
        <v>62</v>
      </c>
      <c r="FO571" s="1">
        <v>34.200000000000003</v>
      </c>
      <c r="FP571" s="1">
        <v>33.623600000000003</v>
      </c>
      <c r="FQ571" s="1">
        <v>63.367199999999997</v>
      </c>
      <c r="FR571" s="1">
        <v>22.696300000000001</v>
      </c>
      <c r="FS571" s="1">
        <v>1</v>
      </c>
      <c r="FT571" s="1">
        <v>0.28023399999999998</v>
      </c>
      <c r="FU571" s="1">
        <v>0.32972499999999999</v>
      </c>
      <c r="FV571" s="1">
        <v>20.322600000000001</v>
      </c>
      <c r="FW571" s="1">
        <v>5.2103999999999999</v>
      </c>
      <c r="FX571" s="1">
        <v>11.904500000000001</v>
      </c>
      <c r="FY571" s="1">
        <v>5.0029500000000002</v>
      </c>
      <c r="FZ571" s="1">
        <v>3.2897500000000002</v>
      </c>
      <c r="GA571" s="1">
        <v>9999</v>
      </c>
      <c r="GB571" s="1">
        <v>9999</v>
      </c>
      <c r="GC571" s="1">
        <v>9999</v>
      </c>
      <c r="GD571" s="1">
        <v>999.9</v>
      </c>
      <c r="GE571" s="1">
        <v>1.85944</v>
      </c>
      <c r="GF571" s="1">
        <v>1.85439</v>
      </c>
      <c r="GG571" s="1">
        <v>1.8575999999999999</v>
      </c>
      <c r="GH571" s="1">
        <v>1.8560700000000001</v>
      </c>
      <c r="GI571" s="1">
        <v>1.85484</v>
      </c>
      <c r="GJ571" s="1">
        <v>1.8545199999999999</v>
      </c>
      <c r="GK571" s="1">
        <v>1.8531200000000001</v>
      </c>
      <c r="GL571" s="1">
        <v>1.85625</v>
      </c>
      <c r="GM571" s="1">
        <v>0</v>
      </c>
      <c r="GN571" s="1">
        <v>0</v>
      </c>
      <c r="GO571" s="1">
        <v>0</v>
      </c>
      <c r="GP571" s="1">
        <v>0</v>
      </c>
      <c r="GQ571" s="1" t="s">
        <v>359</v>
      </c>
      <c r="GR571" s="1" t="s">
        <v>360</v>
      </c>
      <c r="GS571" s="1" t="s">
        <v>361</v>
      </c>
      <c r="GT571" s="1" t="s">
        <v>361</v>
      </c>
      <c r="GU571" s="1" t="s">
        <v>361</v>
      </c>
      <c r="GV571" s="1" t="s">
        <v>361</v>
      </c>
      <c r="GW571" s="1">
        <v>0</v>
      </c>
      <c r="GX571" s="1">
        <v>100</v>
      </c>
      <c r="GY571" s="1">
        <v>100</v>
      </c>
      <c r="GZ571" s="1">
        <v>1.911</v>
      </c>
      <c r="HA571" s="1">
        <v>8.9999999999999993E-3</v>
      </c>
      <c r="HB571" s="1">
        <v>0.4487642293357042</v>
      </c>
      <c r="HC571" s="1">
        <v>2.7716384584972409E-3</v>
      </c>
      <c r="HD571" s="1">
        <v>-1.1467119688665799E-6</v>
      </c>
      <c r="HE571" s="1">
        <v>2.0626329066488061E-10</v>
      </c>
      <c r="HF571" s="1">
        <v>-7.3699162755519909E-2</v>
      </c>
      <c r="HG571" s="1">
        <v>1.066993184659233E-2</v>
      </c>
      <c r="HH571" s="1">
        <v>-3.4528890892081033E-4</v>
      </c>
      <c r="HI571" s="1">
        <v>2.382551249023132E-6</v>
      </c>
      <c r="HJ571" s="1">
        <v>1</v>
      </c>
      <c r="HK571" s="1">
        <v>2115</v>
      </c>
      <c r="HL571" s="1">
        <v>2</v>
      </c>
      <c r="HM571" s="1">
        <v>30</v>
      </c>
      <c r="HN571" s="1">
        <v>7.5</v>
      </c>
      <c r="HO571" s="1">
        <v>7.4</v>
      </c>
      <c r="HP571" s="1">
        <v>1.7590300000000001</v>
      </c>
      <c r="HQ571" s="1">
        <v>2.3107899999999999</v>
      </c>
      <c r="HR571" s="1">
        <v>1.4978</v>
      </c>
      <c r="HS571" s="1">
        <v>2.3022499999999999</v>
      </c>
      <c r="HT571" s="1">
        <v>1.5478499999999999</v>
      </c>
      <c r="HU571" s="1">
        <v>2.2839399999999999</v>
      </c>
      <c r="HV571" s="1">
        <v>37.265900000000002</v>
      </c>
      <c r="HW571" s="1">
        <v>14.420999999999999</v>
      </c>
      <c r="HX571" s="1">
        <v>18</v>
      </c>
      <c r="HY571" s="1">
        <v>498.13</v>
      </c>
      <c r="HZ571" s="1">
        <v>500.59800000000001</v>
      </c>
      <c r="IA571" s="1">
        <v>28.6066</v>
      </c>
      <c r="IB571" s="1">
        <v>30.696000000000002</v>
      </c>
      <c r="IC571" s="1">
        <v>30.0002</v>
      </c>
      <c r="ID571" s="1">
        <v>30.495799999999999</v>
      </c>
      <c r="IE571" s="1">
        <v>30.589400000000001</v>
      </c>
      <c r="IF571" s="1">
        <v>35.301299999999998</v>
      </c>
      <c r="IG571" s="1">
        <v>31.4085</v>
      </c>
      <c r="IH571" s="1">
        <v>0</v>
      </c>
      <c r="II571" s="1">
        <v>28.611799999999999</v>
      </c>
      <c r="IJ571" s="1">
        <v>794.16099999999994</v>
      </c>
      <c r="IK571" s="1">
        <v>23.854399999999998</v>
      </c>
      <c r="IL571" s="1">
        <v>100.705</v>
      </c>
      <c r="IM571" s="1">
        <v>100.43300000000001</v>
      </c>
      <c r="IN571" s="1" t="s">
        <v>366</v>
      </c>
    </row>
    <row r="572" spans="1:248" ht="15.75" customHeight="1" x14ac:dyDescent="0.3">
      <c r="A572" s="1">
        <v>556</v>
      </c>
      <c r="B572" s="1">
        <v>1660316305.5</v>
      </c>
      <c r="C572" s="1">
        <v>5338.9000000953674</v>
      </c>
      <c r="D572" s="1" t="s">
        <v>1454</v>
      </c>
      <c r="E572" s="1" t="s">
        <v>1455</v>
      </c>
      <c r="F572" s="1">
        <v>1</v>
      </c>
      <c r="G572" s="1" t="s">
        <v>1168</v>
      </c>
      <c r="H572" s="1" t="s">
        <v>350</v>
      </c>
      <c r="I572" s="1" t="s">
        <v>351</v>
      </c>
      <c r="J572" s="1" t="s">
        <v>352</v>
      </c>
      <c r="K572" s="1" t="s">
        <v>353</v>
      </c>
      <c r="L572" s="1" t="s">
        <v>1168</v>
      </c>
      <c r="M572" s="1" t="s">
        <v>355</v>
      </c>
      <c r="N572" s="1">
        <v>1660316298.133333</v>
      </c>
      <c r="O572" s="1">
        <f t="shared" si="68"/>
        <v>2.7868911004709099E-3</v>
      </c>
      <c r="P572" s="1">
        <f t="shared" si="69"/>
        <v>2.78689110047091</v>
      </c>
      <c r="Q572" s="1">
        <f t="shared" si="70"/>
        <v>9.267702356689778</v>
      </c>
      <c r="R572" s="1">
        <f t="shared" si="71"/>
        <v>680.01520000000005</v>
      </c>
      <c r="S572" s="1">
        <f t="shared" si="72"/>
        <v>551.9763413549241</v>
      </c>
      <c r="T572" s="1">
        <f t="shared" si="73"/>
        <v>55.044577767588727</v>
      </c>
      <c r="U572" s="1">
        <f t="shared" si="74"/>
        <v>67.812960004157048</v>
      </c>
      <c r="V572" s="1">
        <f t="shared" si="75"/>
        <v>0.1403917736024182</v>
      </c>
      <c r="W572" s="1">
        <f t="shared" si="76"/>
        <v>2.9251194052068779</v>
      </c>
      <c r="X572" s="1">
        <f t="shared" si="77"/>
        <v>0.13675300505414312</v>
      </c>
      <c r="Y572" s="1">
        <f t="shared" si="78"/>
        <v>8.5789701690229453E-2</v>
      </c>
      <c r="Z572" s="1">
        <f t="shared" si="79"/>
        <v>321.51975342817786</v>
      </c>
      <c r="AA572" s="1">
        <f t="shared" si="80"/>
        <v>32.169758486696182</v>
      </c>
      <c r="AB572" s="1">
        <f t="shared" si="81"/>
        <v>31.61162666666667</v>
      </c>
      <c r="AC572" s="1">
        <f t="shared" si="82"/>
        <v>4.6711156059847347</v>
      </c>
      <c r="AD572" s="1">
        <f t="shared" si="83"/>
        <v>60.16132073470358</v>
      </c>
      <c r="AE572" s="1">
        <f t="shared" si="84"/>
        <v>2.7141171546864555</v>
      </c>
      <c r="AF572" s="1">
        <f t="shared" si="85"/>
        <v>4.5113988880912954</v>
      </c>
      <c r="AG572" s="1">
        <f t="shared" si="86"/>
        <v>1.9569984512982792</v>
      </c>
      <c r="AH572" s="1">
        <f t="shared" si="87"/>
        <v>-122.90189753076713</v>
      </c>
      <c r="AI572" s="1">
        <f t="shared" si="88"/>
        <v>-96.440320642316166</v>
      </c>
      <c r="AJ572" s="1">
        <f t="shared" si="89"/>
        <v>-7.4260455932737193</v>
      </c>
      <c r="AK572" s="1">
        <f t="shared" si="90"/>
        <v>94.751489661820827</v>
      </c>
      <c r="AL572" s="1">
        <f t="shared" si="91"/>
        <v>39.054444112409541</v>
      </c>
      <c r="AM572" s="1">
        <f t="shared" si="92"/>
        <v>2.7705598289427993</v>
      </c>
      <c r="AN572" s="1">
        <f t="shared" si="93"/>
        <v>9.267702356689778</v>
      </c>
      <c r="AO572" s="1">
        <v>770.67874041144194</v>
      </c>
      <c r="AP572" s="1">
        <v>733.21947878787887</v>
      </c>
      <c r="AQ572" s="1">
        <v>5.0190229815959864</v>
      </c>
      <c r="AR572" s="1">
        <v>65.936551714249305</v>
      </c>
      <c r="AS572" s="1">
        <f t="shared" si="94"/>
        <v>2.78689110047091</v>
      </c>
      <c r="AT572" s="1">
        <v>23.979147368872621</v>
      </c>
      <c r="AU572" s="1">
        <v>27.230674545454551</v>
      </c>
      <c r="AV572" s="1">
        <v>1.132736620333662E-4</v>
      </c>
      <c r="AW572" s="1">
        <v>81.195447360536576</v>
      </c>
      <c r="AX572" s="1">
        <v>0</v>
      </c>
      <c r="AY572" s="1">
        <v>0</v>
      </c>
      <c r="AZ572" s="1">
        <f t="shared" si="95"/>
        <v>1</v>
      </c>
      <c r="BA572" s="1">
        <f t="shared" si="96"/>
        <v>0</v>
      </c>
      <c r="BB572" s="1">
        <f t="shared" si="97"/>
        <v>52047.058111416205</v>
      </c>
      <c r="BC572" s="1">
        <f t="shared" si="98"/>
        <v>2000.0266666666671</v>
      </c>
      <c r="BD572" s="1">
        <f t="shared" si="99"/>
        <v>1681.2221396000923</v>
      </c>
      <c r="BE572" s="1">
        <f t="shared" si="100"/>
        <v>0.84059986180188861</v>
      </c>
      <c r="BF572" s="1">
        <f t="shared" si="101"/>
        <v>0.1607577332776452</v>
      </c>
      <c r="BG572" s="1">
        <v>6</v>
      </c>
      <c r="BH572" s="1">
        <v>0.5</v>
      </c>
      <c r="BI572" s="1" t="s">
        <v>356</v>
      </c>
      <c r="BJ572" s="1">
        <v>2</v>
      </c>
      <c r="BK572" s="1" t="b">
        <v>1</v>
      </c>
      <c r="BL572" s="1">
        <v>1660316298.133333</v>
      </c>
      <c r="BM572" s="1">
        <v>680.01520000000005</v>
      </c>
      <c r="BN572" s="1">
        <v>729.12700000000018</v>
      </c>
      <c r="BO572" s="1">
        <v>27.216640000000002</v>
      </c>
      <c r="BP572" s="1">
        <v>23.9834</v>
      </c>
      <c r="BQ572" s="1">
        <v>678.15019999999993</v>
      </c>
      <c r="BR572" s="1">
        <v>27.207646666666669</v>
      </c>
      <c r="BS572" s="1">
        <v>500.14620000000002</v>
      </c>
      <c r="BT572" s="1">
        <v>99.622720000000001</v>
      </c>
      <c r="BU572" s="1">
        <v>9.9992086666666646E-2</v>
      </c>
      <c r="BV572" s="1">
        <v>31.00007999999999</v>
      </c>
      <c r="BW572" s="1">
        <v>31.61162666666667</v>
      </c>
      <c r="BX572" s="1">
        <v>999.89999999999986</v>
      </c>
      <c r="BY572" s="1">
        <v>0</v>
      </c>
      <c r="BZ572" s="1">
        <v>0</v>
      </c>
      <c r="CA572" s="1">
        <v>10012.541999999999</v>
      </c>
      <c r="CB572" s="1">
        <v>0</v>
      </c>
      <c r="CC572" s="1">
        <v>28.082560000000001</v>
      </c>
      <c r="CD572" s="1">
        <v>-49.11170666666667</v>
      </c>
      <c r="CE572" s="1">
        <v>699.04086666666683</v>
      </c>
      <c r="CF572" s="1">
        <v>747.04340000000013</v>
      </c>
      <c r="CG572" s="1">
        <v>3.2332226666666668</v>
      </c>
      <c r="CH572" s="1">
        <v>729.12700000000018</v>
      </c>
      <c r="CI572" s="1">
        <v>23.9834</v>
      </c>
      <c r="CJ572" s="1">
        <v>2.7113953333333329</v>
      </c>
      <c r="CK572" s="1">
        <v>2.389292666666667</v>
      </c>
      <c r="CL572" s="1">
        <v>22.354333333333329</v>
      </c>
      <c r="CM572" s="1">
        <v>20.291386666666661</v>
      </c>
      <c r="CN572" s="1">
        <v>2000.0266666666671</v>
      </c>
      <c r="CO572" s="1">
        <v>0.9800036000000002</v>
      </c>
      <c r="CP572" s="1">
        <v>1.9996753333333339E-2</v>
      </c>
      <c r="CQ572" s="1">
        <v>0</v>
      </c>
      <c r="CR572" s="1">
        <v>2.582933333333334</v>
      </c>
      <c r="CS572" s="1">
        <v>0</v>
      </c>
      <c r="CT572" s="1">
        <v>26567.693333333329</v>
      </c>
      <c r="CU572" s="1">
        <v>17412.580000000002</v>
      </c>
      <c r="CV572" s="1">
        <v>40.837200000000003</v>
      </c>
      <c r="CW572" s="1">
        <v>41.895666666666671</v>
      </c>
      <c r="CX572" s="1">
        <v>40.824599999999997</v>
      </c>
      <c r="CY572" s="1">
        <v>40.266533333333342</v>
      </c>
      <c r="CZ572" s="1">
        <v>40.92046666666667</v>
      </c>
      <c r="DA572" s="1">
        <v>1960.0360000000001</v>
      </c>
      <c r="DB572" s="1">
        <v>39.991333333333337</v>
      </c>
      <c r="DC572" s="1">
        <v>0</v>
      </c>
      <c r="DD572" s="1">
        <v>1660316303.4000001</v>
      </c>
      <c r="DE572" s="1">
        <v>0</v>
      </c>
      <c r="DF572" s="1">
        <v>1660315861.5</v>
      </c>
      <c r="DG572" s="1" t="s">
        <v>1169</v>
      </c>
      <c r="DH572" s="1">
        <v>1660315856.5</v>
      </c>
      <c r="DI572" s="1">
        <v>1660315861.5</v>
      </c>
      <c r="DJ572" s="1">
        <v>15</v>
      </c>
      <c r="DK572" s="1">
        <v>-0.154</v>
      </c>
      <c r="DL572" s="1">
        <v>-8.0000000000000002E-3</v>
      </c>
      <c r="DM572" s="1">
        <v>1.3839999999999999</v>
      </c>
      <c r="DN572" s="1">
        <v>1.6E-2</v>
      </c>
      <c r="DO572" s="1">
        <v>400</v>
      </c>
      <c r="DP572" s="1">
        <v>24</v>
      </c>
      <c r="DQ572" s="1">
        <v>0.19</v>
      </c>
      <c r="DR572" s="1">
        <v>0.03</v>
      </c>
      <c r="DS572" s="1">
        <v>8.7713166417885429</v>
      </c>
      <c r="DT572" s="1">
        <v>3.265151422823851</v>
      </c>
      <c r="DU572" s="1">
        <v>0.24385056874673661</v>
      </c>
      <c r="DV572" s="1">
        <v>0</v>
      </c>
      <c r="DW572" s="1">
        <v>39.006317001610647</v>
      </c>
      <c r="DX572" s="1">
        <v>3.139592399360053</v>
      </c>
      <c r="DY572" s="1">
        <v>0.43437681173455223</v>
      </c>
      <c r="DZ572" s="1">
        <v>0</v>
      </c>
      <c r="EA572" s="1">
        <v>-49.038130000000002</v>
      </c>
      <c r="EB572" s="1">
        <v>-6.7484983314793574</v>
      </c>
      <c r="EC572" s="1">
        <v>0.60727118497422528</v>
      </c>
      <c r="ED572" s="1">
        <v>0</v>
      </c>
      <c r="EE572" s="1">
        <v>537.88320469548364</v>
      </c>
      <c r="EF572" s="1">
        <v>262.2246843686986</v>
      </c>
      <c r="EG572" s="1">
        <v>25.900290465211611</v>
      </c>
      <c r="EH572" s="1">
        <v>0</v>
      </c>
      <c r="EI572" s="1">
        <v>3.2266072499999998</v>
      </c>
      <c r="EJ572" s="1">
        <v>0.1089889305816053</v>
      </c>
      <c r="EK572" s="1">
        <v>1.3376985644662231E-2</v>
      </c>
      <c r="EL572" s="1">
        <v>1</v>
      </c>
      <c r="EM572" s="1">
        <v>1.9573888839709599</v>
      </c>
      <c r="EN572" s="1">
        <v>-1.105959885820457E-2</v>
      </c>
      <c r="EO572" s="1">
        <v>1.376915098451172E-3</v>
      </c>
      <c r="EP572" s="1">
        <v>1</v>
      </c>
      <c r="EQ572" s="1">
        <v>2</v>
      </c>
      <c r="ER572" s="1">
        <v>6</v>
      </c>
      <c r="ES572" s="1" t="s">
        <v>387</v>
      </c>
      <c r="ET572" s="1">
        <v>2.9437899999999999</v>
      </c>
      <c r="EU572" s="1">
        <v>2.8010299999999999</v>
      </c>
      <c r="EV572" s="1">
        <v>0.134239</v>
      </c>
      <c r="EW572" s="1">
        <v>0.140543</v>
      </c>
      <c r="EX572" s="1">
        <v>0.118378</v>
      </c>
      <c r="EY572" s="1">
        <v>0.10824300000000001</v>
      </c>
      <c r="EZ572" s="1">
        <v>17789.900000000001</v>
      </c>
      <c r="FA572" s="1">
        <v>18520.3</v>
      </c>
      <c r="FB572" s="1">
        <v>23889.1</v>
      </c>
      <c r="FC572" s="1">
        <v>25070.2</v>
      </c>
      <c r="FD572" s="1">
        <v>33706.5</v>
      </c>
      <c r="FE572" s="1">
        <v>35694.9</v>
      </c>
      <c r="FF572" s="1">
        <v>43545.9</v>
      </c>
      <c r="FG572" s="1">
        <v>46339.5</v>
      </c>
      <c r="FH572" s="1">
        <v>1.9745999999999999</v>
      </c>
      <c r="FI572" s="1">
        <v>1.8785700000000001</v>
      </c>
      <c r="FJ572" s="1">
        <v>0.13270599999999999</v>
      </c>
      <c r="FK572" s="1">
        <v>0</v>
      </c>
      <c r="FL572" s="1">
        <v>29.451899999999998</v>
      </c>
      <c r="FM572" s="1">
        <v>999.9</v>
      </c>
      <c r="FN572" s="1">
        <v>62</v>
      </c>
      <c r="FO572" s="1">
        <v>34.200000000000003</v>
      </c>
      <c r="FP572" s="1">
        <v>33.622399999999999</v>
      </c>
      <c r="FQ572" s="1">
        <v>63.237200000000001</v>
      </c>
      <c r="FR572" s="1">
        <v>22.796500000000002</v>
      </c>
      <c r="FS572" s="1">
        <v>1</v>
      </c>
      <c r="FT572" s="1">
        <v>0.28053600000000001</v>
      </c>
      <c r="FU572" s="1">
        <v>0.35920800000000003</v>
      </c>
      <c r="FV572" s="1">
        <v>20.322600000000001</v>
      </c>
      <c r="FW572" s="1">
        <v>5.2110000000000003</v>
      </c>
      <c r="FX572" s="1">
        <v>11.9047</v>
      </c>
      <c r="FY572" s="1">
        <v>5.0030999999999999</v>
      </c>
      <c r="FZ572" s="1">
        <v>3.2898200000000002</v>
      </c>
      <c r="GA572" s="1">
        <v>9999</v>
      </c>
      <c r="GB572" s="1">
        <v>9999</v>
      </c>
      <c r="GC572" s="1">
        <v>9999</v>
      </c>
      <c r="GD572" s="1">
        <v>999.9</v>
      </c>
      <c r="GE572" s="1">
        <v>1.85944</v>
      </c>
      <c r="GF572" s="1">
        <v>1.85439</v>
      </c>
      <c r="GG572" s="1">
        <v>1.8575999999999999</v>
      </c>
      <c r="GH572" s="1">
        <v>1.8560700000000001</v>
      </c>
      <c r="GI572" s="1">
        <v>1.8548500000000001</v>
      </c>
      <c r="GJ572" s="1">
        <v>1.8545100000000001</v>
      </c>
      <c r="GK572" s="1">
        <v>1.8531</v>
      </c>
      <c r="GL572" s="1">
        <v>1.8562399999999999</v>
      </c>
      <c r="GM572" s="1">
        <v>0</v>
      </c>
      <c r="GN572" s="1">
        <v>0</v>
      </c>
      <c r="GO572" s="1">
        <v>0</v>
      </c>
      <c r="GP572" s="1">
        <v>0</v>
      </c>
      <c r="GQ572" s="1" t="s">
        <v>359</v>
      </c>
      <c r="GR572" s="1" t="s">
        <v>360</v>
      </c>
      <c r="GS572" s="1" t="s">
        <v>361</v>
      </c>
      <c r="GT572" s="1" t="s">
        <v>361</v>
      </c>
      <c r="GU572" s="1" t="s">
        <v>361</v>
      </c>
      <c r="GV572" s="1" t="s">
        <v>361</v>
      </c>
      <c r="GW572" s="1">
        <v>0</v>
      </c>
      <c r="GX572" s="1">
        <v>100</v>
      </c>
      <c r="GY572" s="1">
        <v>100</v>
      </c>
      <c r="GZ572" s="1">
        <v>1.9179999999999999</v>
      </c>
      <c r="HA572" s="1">
        <v>8.9999999999999993E-3</v>
      </c>
      <c r="HB572" s="1">
        <v>0.4487642293357042</v>
      </c>
      <c r="HC572" s="1">
        <v>2.7716384584972409E-3</v>
      </c>
      <c r="HD572" s="1">
        <v>-1.1467119688665799E-6</v>
      </c>
      <c r="HE572" s="1">
        <v>2.0626329066488061E-10</v>
      </c>
      <c r="HF572" s="1">
        <v>-7.3699162755519909E-2</v>
      </c>
      <c r="HG572" s="1">
        <v>1.066993184659233E-2</v>
      </c>
      <c r="HH572" s="1">
        <v>-3.4528890892081033E-4</v>
      </c>
      <c r="HI572" s="1">
        <v>2.382551249023132E-6</v>
      </c>
      <c r="HJ572" s="1">
        <v>1</v>
      </c>
      <c r="HK572" s="1">
        <v>2115</v>
      </c>
      <c r="HL572" s="1">
        <v>2</v>
      </c>
      <c r="HM572" s="1">
        <v>30</v>
      </c>
      <c r="HN572" s="1">
        <v>7.5</v>
      </c>
      <c r="HO572" s="1">
        <v>7.4</v>
      </c>
      <c r="HP572" s="1">
        <v>1.7651399999999999</v>
      </c>
      <c r="HQ572" s="1">
        <v>2.2924799999999999</v>
      </c>
      <c r="HR572" s="1">
        <v>1.4978</v>
      </c>
      <c r="HS572" s="1">
        <v>2.3022499999999999</v>
      </c>
      <c r="HT572" s="1">
        <v>1.5478499999999999</v>
      </c>
      <c r="HU572" s="1">
        <v>2.3913600000000002</v>
      </c>
      <c r="HV572" s="1">
        <v>37.265900000000002</v>
      </c>
      <c r="HW572" s="1">
        <v>14.438499999999999</v>
      </c>
      <c r="HX572" s="1">
        <v>18</v>
      </c>
      <c r="HY572" s="1">
        <v>497.98500000000001</v>
      </c>
      <c r="HZ572" s="1">
        <v>500.75200000000001</v>
      </c>
      <c r="IA572" s="1">
        <v>28.613499999999998</v>
      </c>
      <c r="IB572" s="1">
        <v>30.6967</v>
      </c>
      <c r="IC572" s="1">
        <v>30.000399999999999</v>
      </c>
      <c r="ID572" s="1">
        <v>30.496400000000001</v>
      </c>
      <c r="IE572" s="1">
        <v>30.5898</v>
      </c>
      <c r="IF572" s="1">
        <v>35.424300000000002</v>
      </c>
      <c r="IG572" s="1">
        <v>31.4085</v>
      </c>
      <c r="IH572" s="1">
        <v>0</v>
      </c>
      <c r="II572" s="1">
        <v>28.611799999999999</v>
      </c>
      <c r="IJ572" s="1">
        <v>794.16099999999994</v>
      </c>
      <c r="IK572" s="1">
        <v>23.851700000000001</v>
      </c>
      <c r="IL572" s="1">
        <v>100.70399999999999</v>
      </c>
      <c r="IM572" s="1">
        <v>100.43300000000001</v>
      </c>
      <c r="IN572" s="1" t="s">
        <v>366</v>
      </c>
    </row>
    <row r="573" spans="1:248" ht="15.75" customHeight="1" x14ac:dyDescent="0.3">
      <c r="A573" s="1">
        <v>557</v>
      </c>
      <c r="B573" s="1">
        <v>1660316306</v>
      </c>
      <c r="C573" s="1">
        <v>5339.4000000953674</v>
      </c>
      <c r="D573" s="1" t="s">
        <v>1456</v>
      </c>
      <c r="E573" s="1" t="s">
        <v>1457</v>
      </c>
      <c r="F573" s="1">
        <v>1</v>
      </c>
      <c r="G573" s="1" t="s">
        <v>1168</v>
      </c>
      <c r="H573" s="1" t="s">
        <v>350</v>
      </c>
      <c r="I573" s="1" t="s">
        <v>351</v>
      </c>
      <c r="J573" s="1" t="s">
        <v>352</v>
      </c>
      <c r="K573" s="1" t="s">
        <v>353</v>
      </c>
      <c r="L573" s="1" t="s">
        <v>1168</v>
      </c>
      <c r="M573" s="1" t="s">
        <v>355</v>
      </c>
      <c r="N573" s="1">
        <v>1660316298.133333</v>
      </c>
      <c r="O573" s="1">
        <f t="shared" si="68"/>
        <v>2.7910273926988098E-3</v>
      </c>
      <c r="P573" s="1">
        <f t="shared" si="69"/>
        <v>2.7910273926988101</v>
      </c>
      <c r="Q573" s="1">
        <f t="shared" si="70"/>
        <v>9.3004379200979841</v>
      </c>
      <c r="R573" s="1">
        <f t="shared" si="71"/>
        <v>680.01520000000005</v>
      </c>
      <c r="S573" s="1">
        <f t="shared" si="72"/>
        <v>551.75965246859619</v>
      </c>
      <c r="T573" s="1">
        <f t="shared" si="73"/>
        <v>55.022968964165074</v>
      </c>
      <c r="U573" s="1">
        <f t="shared" si="74"/>
        <v>67.812960004157048</v>
      </c>
      <c r="V573" s="1">
        <f t="shared" si="75"/>
        <v>0.14060568358784536</v>
      </c>
      <c r="W573" s="1">
        <f t="shared" si="76"/>
        <v>2.9251194052068779</v>
      </c>
      <c r="X573" s="1">
        <f t="shared" si="77"/>
        <v>0.13695597329780784</v>
      </c>
      <c r="Y573" s="1">
        <f t="shared" si="78"/>
        <v>8.5917504619740098E-2</v>
      </c>
      <c r="Z573" s="1">
        <f t="shared" si="79"/>
        <v>321.51975342817786</v>
      </c>
      <c r="AA573" s="1">
        <f t="shared" si="80"/>
        <v>32.168684254866825</v>
      </c>
      <c r="AB573" s="1">
        <f t="shared" si="81"/>
        <v>31.61162666666667</v>
      </c>
      <c r="AC573" s="1">
        <f t="shared" si="82"/>
        <v>4.6711156059847347</v>
      </c>
      <c r="AD573" s="1">
        <f t="shared" si="83"/>
        <v>60.16132073470358</v>
      </c>
      <c r="AE573" s="1">
        <f t="shared" si="84"/>
        <v>2.7141171546864555</v>
      </c>
      <c r="AF573" s="1">
        <f t="shared" si="85"/>
        <v>4.5113988880912954</v>
      </c>
      <c r="AG573" s="1">
        <f t="shared" si="86"/>
        <v>1.9569984512982792</v>
      </c>
      <c r="AH573" s="1">
        <f t="shared" si="87"/>
        <v>-123.08430801801751</v>
      </c>
      <c r="AI573" s="1">
        <f t="shared" si="88"/>
        <v>-96.440320642316166</v>
      </c>
      <c r="AJ573" s="1">
        <f t="shared" si="89"/>
        <v>-7.4260455932737193</v>
      </c>
      <c r="AK573" s="1">
        <f t="shared" si="90"/>
        <v>94.569079174570462</v>
      </c>
      <c r="AL573" s="1">
        <f t="shared" si="91"/>
        <v>39.054444112409541</v>
      </c>
      <c r="AM573" s="1">
        <f t="shared" si="92"/>
        <v>2.7705598289427993</v>
      </c>
      <c r="AN573" s="1">
        <f t="shared" si="93"/>
        <v>9.3004379200979841</v>
      </c>
      <c r="AO573" s="1">
        <v>773.25162884689485</v>
      </c>
      <c r="AP573" s="1">
        <v>735.73863636363637</v>
      </c>
      <c r="AQ573" s="1">
        <v>5.0216211807382622</v>
      </c>
      <c r="AR573" s="1">
        <v>65.936551714249305</v>
      </c>
      <c r="AS573" s="1">
        <f t="shared" si="94"/>
        <v>2.7910273926988101</v>
      </c>
      <c r="AT573" s="1">
        <v>23.97450734805604</v>
      </c>
      <c r="AU573" s="1">
        <v>27.231010909090891</v>
      </c>
      <c r="AV573" s="1">
        <v>8.973756679686736E-5</v>
      </c>
      <c r="AW573" s="1">
        <v>81.195447360536576</v>
      </c>
      <c r="AX573" s="1">
        <v>0</v>
      </c>
      <c r="AY573" s="1">
        <v>0</v>
      </c>
      <c r="AZ573" s="1">
        <f t="shared" si="95"/>
        <v>1</v>
      </c>
      <c r="BA573" s="1">
        <f t="shared" si="96"/>
        <v>0</v>
      </c>
      <c r="BB573" s="1">
        <f t="shared" si="97"/>
        <v>52047.058111416205</v>
      </c>
      <c r="BC573" s="1">
        <f t="shared" si="98"/>
        <v>2000.0266666666671</v>
      </c>
      <c r="BD573" s="1">
        <f t="shared" si="99"/>
        <v>1681.2221396000923</v>
      </c>
      <c r="BE573" s="1">
        <f t="shared" si="100"/>
        <v>0.84059986180188861</v>
      </c>
      <c r="BF573" s="1">
        <f t="shared" si="101"/>
        <v>0.1607577332776452</v>
      </c>
      <c r="BG573" s="1">
        <v>6</v>
      </c>
      <c r="BH573" s="1">
        <v>0.5</v>
      </c>
      <c r="BI573" s="1" t="s">
        <v>356</v>
      </c>
      <c r="BJ573" s="1">
        <v>2</v>
      </c>
      <c r="BK573" s="1" t="b">
        <v>1</v>
      </c>
      <c r="BL573" s="1">
        <v>1660316298.133333</v>
      </c>
      <c r="BM573" s="1">
        <v>680.01520000000005</v>
      </c>
      <c r="BN573" s="1">
        <v>729.12700000000018</v>
      </c>
      <c r="BO573" s="1">
        <v>27.216640000000002</v>
      </c>
      <c r="BP573" s="1">
        <v>23.9834</v>
      </c>
      <c r="BQ573" s="1">
        <v>678.15019999999993</v>
      </c>
      <c r="BR573" s="1">
        <v>27.207646666666669</v>
      </c>
      <c r="BS573" s="1">
        <v>500.14620000000002</v>
      </c>
      <c r="BT573" s="1">
        <v>99.622720000000001</v>
      </c>
      <c r="BU573" s="1">
        <v>9.9992086666666646E-2</v>
      </c>
      <c r="BV573" s="1">
        <v>31.00007999999999</v>
      </c>
      <c r="BW573" s="1">
        <v>31.61162666666667</v>
      </c>
      <c r="BX573" s="1">
        <v>999.89999999999986</v>
      </c>
      <c r="BY573" s="1">
        <v>0</v>
      </c>
      <c r="BZ573" s="1">
        <v>0</v>
      </c>
      <c r="CA573" s="1">
        <v>10012.541999999999</v>
      </c>
      <c r="CB573" s="1">
        <v>0</v>
      </c>
      <c r="CC573" s="1">
        <v>28.082560000000001</v>
      </c>
      <c r="CD573" s="1">
        <v>-49.11170666666667</v>
      </c>
      <c r="CE573" s="1">
        <v>699.04086666666683</v>
      </c>
      <c r="CF573" s="1">
        <v>747.04340000000013</v>
      </c>
      <c r="CG573" s="1">
        <v>3.2332226666666668</v>
      </c>
      <c r="CH573" s="1">
        <v>729.12700000000018</v>
      </c>
      <c r="CI573" s="1">
        <v>23.9834</v>
      </c>
      <c r="CJ573" s="1">
        <v>2.7113953333333329</v>
      </c>
      <c r="CK573" s="1">
        <v>2.389292666666667</v>
      </c>
      <c r="CL573" s="1">
        <v>22.354333333333329</v>
      </c>
      <c r="CM573" s="1">
        <v>20.291386666666661</v>
      </c>
      <c r="CN573" s="1">
        <v>2000.0266666666671</v>
      </c>
      <c r="CO573" s="1">
        <v>0.9800036000000002</v>
      </c>
      <c r="CP573" s="1">
        <v>1.9996753333333339E-2</v>
      </c>
      <c r="CQ573" s="1">
        <v>0</v>
      </c>
      <c r="CR573" s="1">
        <v>2.582933333333334</v>
      </c>
      <c r="CS573" s="1">
        <v>0</v>
      </c>
      <c r="CT573" s="1">
        <v>26567.693333333329</v>
      </c>
      <c r="CU573" s="1">
        <v>17412.580000000002</v>
      </c>
      <c r="CV573" s="1">
        <v>40.837200000000003</v>
      </c>
      <c r="CW573" s="1">
        <v>41.895666666666671</v>
      </c>
      <c r="CX573" s="1">
        <v>40.824599999999997</v>
      </c>
      <c r="CY573" s="1">
        <v>40.266533333333342</v>
      </c>
      <c r="CZ573" s="1">
        <v>40.92046666666667</v>
      </c>
      <c r="DA573" s="1">
        <v>1960.0360000000001</v>
      </c>
      <c r="DB573" s="1">
        <v>39.991333333333337</v>
      </c>
      <c r="DC573" s="1">
        <v>0</v>
      </c>
      <c r="DD573" s="1">
        <v>1660316304</v>
      </c>
      <c r="DE573" s="1">
        <v>0</v>
      </c>
      <c r="DF573" s="1">
        <v>1660315861.5</v>
      </c>
      <c r="DG573" s="1" t="s">
        <v>1169</v>
      </c>
      <c r="DH573" s="1">
        <v>1660315856.5</v>
      </c>
      <c r="DI573" s="1">
        <v>1660315861.5</v>
      </c>
      <c r="DJ573" s="1">
        <v>15</v>
      </c>
      <c r="DK573" s="1">
        <v>-0.154</v>
      </c>
      <c r="DL573" s="1">
        <v>-8.0000000000000002E-3</v>
      </c>
      <c r="DM573" s="1">
        <v>1.3839999999999999</v>
      </c>
      <c r="DN573" s="1">
        <v>1.6E-2</v>
      </c>
      <c r="DO573" s="1">
        <v>400</v>
      </c>
      <c r="DP573" s="1">
        <v>24</v>
      </c>
      <c r="DQ573" s="1">
        <v>0.19</v>
      </c>
      <c r="DR573" s="1">
        <v>0.03</v>
      </c>
      <c r="DS573" s="1">
        <v>8.7713166417885429</v>
      </c>
      <c r="DT573" s="1">
        <v>3.265151422823851</v>
      </c>
      <c r="DU573" s="1">
        <v>0.24385056874673661</v>
      </c>
      <c r="DV573" s="1">
        <v>0</v>
      </c>
      <c r="DW573" s="1">
        <v>39.006317001610647</v>
      </c>
      <c r="DX573" s="1">
        <v>3.139592399360053</v>
      </c>
      <c r="DY573" s="1">
        <v>0.43437681173455223</v>
      </c>
      <c r="DZ573" s="1">
        <v>0</v>
      </c>
      <c r="EA573" s="1">
        <v>-49.038130000000002</v>
      </c>
      <c r="EB573" s="1">
        <v>-6.7484983314793574</v>
      </c>
      <c r="EC573" s="1">
        <v>0.60727118497422528</v>
      </c>
      <c r="ED573" s="1">
        <v>0</v>
      </c>
      <c r="EE573" s="1">
        <v>537.88320469548364</v>
      </c>
      <c r="EF573" s="1">
        <v>262.2246843686986</v>
      </c>
      <c r="EG573" s="1">
        <v>25.900290465211611</v>
      </c>
      <c r="EH573" s="1">
        <v>0</v>
      </c>
      <c r="EI573" s="1">
        <v>3.2266072499999998</v>
      </c>
      <c r="EJ573" s="1">
        <v>0.1089889305816053</v>
      </c>
      <c r="EK573" s="1">
        <v>1.3376985644662231E-2</v>
      </c>
      <c r="EL573" s="1">
        <v>1</v>
      </c>
      <c r="EM573" s="1">
        <v>1.9573888839709599</v>
      </c>
      <c r="EN573" s="1">
        <v>-1.105959885820457E-2</v>
      </c>
      <c r="EO573" s="1">
        <v>1.376915098451172E-3</v>
      </c>
      <c r="EP573" s="1">
        <v>1</v>
      </c>
      <c r="EQ573" s="1">
        <v>2</v>
      </c>
      <c r="ER573" s="1">
        <v>6</v>
      </c>
      <c r="ES573" s="1" t="s">
        <v>387</v>
      </c>
      <c r="ET573" s="1">
        <v>2.94381</v>
      </c>
      <c r="EU573" s="1">
        <v>2.80111</v>
      </c>
      <c r="EV573" s="1">
        <v>0.13455</v>
      </c>
      <c r="EW573" s="1">
        <v>0.14085900000000001</v>
      </c>
      <c r="EX573" s="1">
        <v>0.118376</v>
      </c>
      <c r="EY573" s="1">
        <v>0.108238</v>
      </c>
      <c r="EZ573" s="1">
        <v>17783.5</v>
      </c>
      <c r="FA573" s="1">
        <v>18513.5</v>
      </c>
      <c r="FB573" s="1">
        <v>23889</v>
      </c>
      <c r="FC573" s="1">
        <v>25070.2</v>
      </c>
      <c r="FD573" s="1">
        <v>33706.400000000001</v>
      </c>
      <c r="FE573" s="1">
        <v>35695.199999999997</v>
      </c>
      <c r="FF573" s="1">
        <v>43545.7</v>
      </c>
      <c r="FG573" s="1">
        <v>46339.6</v>
      </c>
      <c r="FH573" s="1">
        <v>1.9745299999999999</v>
      </c>
      <c r="FI573" s="1">
        <v>1.8784700000000001</v>
      </c>
      <c r="FJ573" s="1">
        <v>0.132717</v>
      </c>
      <c r="FK573" s="1">
        <v>0</v>
      </c>
      <c r="FL573" s="1">
        <v>29.452100000000002</v>
      </c>
      <c r="FM573" s="1">
        <v>999.9</v>
      </c>
      <c r="FN573" s="1">
        <v>62</v>
      </c>
      <c r="FO573" s="1">
        <v>34.200000000000003</v>
      </c>
      <c r="FP573" s="1">
        <v>33.625700000000002</v>
      </c>
      <c r="FQ573" s="1">
        <v>63.467199999999998</v>
      </c>
      <c r="FR573" s="1">
        <v>22.7804</v>
      </c>
      <c r="FS573" s="1">
        <v>1</v>
      </c>
      <c r="FT573" s="1">
        <v>0.280615</v>
      </c>
      <c r="FU573" s="1">
        <v>0.367369</v>
      </c>
      <c r="FV573" s="1">
        <v>20.322500000000002</v>
      </c>
      <c r="FW573" s="1">
        <v>5.2110000000000003</v>
      </c>
      <c r="FX573" s="1">
        <v>11.9048</v>
      </c>
      <c r="FY573" s="1">
        <v>5.0030999999999999</v>
      </c>
      <c r="FZ573" s="1">
        <v>3.2898200000000002</v>
      </c>
      <c r="GA573" s="1">
        <v>9999</v>
      </c>
      <c r="GB573" s="1">
        <v>9999</v>
      </c>
      <c r="GC573" s="1">
        <v>9999</v>
      </c>
      <c r="GD573" s="1">
        <v>999.9</v>
      </c>
      <c r="GE573" s="1">
        <v>1.85944</v>
      </c>
      <c r="GF573" s="1">
        <v>1.85439</v>
      </c>
      <c r="GG573" s="1">
        <v>1.8575999999999999</v>
      </c>
      <c r="GH573" s="1">
        <v>1.8560700000000001</v>
      </c>
      <c r="GI573" s="1">
        <v>1.8548500000000001</v>
      </c>
      <c r="GJ573" s="1">
        <v>1.8545</v>
      </c>
      <c r="GK573" s="1">
        <v>1.8531</v>
      </c>
      <c r="GL573" s="1">
        <v>1.85625</v>
      </c>
      <c r="GM573" s="1">
        <v>0</v>
      </c>
      <c r="GN573" s="1">
        <v>0</v>
      </c>
      <c r="GO573" s="1">
        <v>0</v>
      </c>
      <c r="GP573" s="1">
        <v>0</v>
      </c>
      <c r="GQ573" s="1" t="s">
        <v>359</v>
      </c>
      <c r="GR573" s="1" t="s">
        <v>360</v>
      </c>
      <c r="GS573" s="1" t="s">
        <v>361</v>
      </c>
      <c r="GT573" s="1" t="s">
        <v>361</v>
      </c>
      <c r="GU573" s="1" t="s">
        <v>361</v>
      </c>
      <c r="GV573" s="1" t="s">
        <v>361</v>
      </c>
      <c r="GW573" s="1">
        <v>0</v>
      </c>
      <c r="GX573" s="1">
        <v>100</v>
      </c>
      <c r="GY573" s="1">
        <v>100</v>
      </c>
      <c r="GZ573" s="1">
        <v>1.921</v>
      </c>
      <c r="HA573" s="1">
        <v>8.8999999999999999E-3</v>
      </c>
      <c r="HB573" s="1">
        <v>0.4487642293357042</v>
      </c>
      <c r="HC573" s="1">
        <v>2.7716384584972409E-3</v>
      </c>
      <c r="HD573" s="1">
        <v>-1.1467119688665799E-6</v>
      </c>
      <c r="HE573" s="1">
        <v>2.0626329066488061E-10</v>
      </c>
      <c r="HF573" s="1">
        <v>-7.3699162755519909E-2</v>
      </c>
      <c r="HG573" s="1">
        <v>1.066993184659233E-2</v>
      </c>
      <c r="HH573" s="1">
        <v>-3.4528890892081033E-4</v>
      </c>
      <c r="HI573" s="1">
        <v>2.382551249023132E-6</v>
      </c>
      <c r="HJ573" s="1">
        <v>1</v>
      </c>
      <c r="HK573" s="1">
        <v>2115</v>
      </c>
      <c r="HL573" s="1">
        <v>2</v>
      </c>
      <c r="HM573" s="1">
        <v>30</v>
      </c>
      <c r="HN573" s="1">
        <v>7.5</v>
      </c>
      <c r="HO573" s="1">
        <v>7.4</v>
      </c>
      <c r="HP573" s="1">
        <v>1.7687999999999999</v>
      </c>
      <c r="HQ573" s="1">
        <v>2.2851599999999999</v>
      </c>
      <c r="HR573" s="1">
        <v>1.4978</v>
      </c>
      <c r="HS573" s="1">
        <v>2.3022499999999999</v>
      </c>
      <c r="HT573" s="1">
        <v>1.5478499999999999</v>
      </c>
      <c r="HU573" s="1">
        <v>2.4414099999999999</v>
      </c>
      <c r="HV573" s="1">
        <v>37.265900000000002</v>
      </c>
      <c r="HW573" s="1">
        <v>14.4297</v>
      </c>
      <c r="HX573" s="1">
        <v>18</v>
      </c>
      <c r="HY573" s="1">
        <v>497.94099999999997</v>
      </c>
      <c r="HZ573" s="1">
        <v>500.68700000000001</v>
      </c>
      <c r="IA573" s="1">
        <v>28.615200000000002</v>
      </c>
      <c r="IB573" s="1">
        <v>30.696899999999999</v>
      </c>
      <c r="IC573" s="1">
        <v>30.000499999999999</v>
      </c>
      <c r="ID573" s="1">
        <v>30.496500000000001</v>
      </c>
      <c r="IE573" s="1">
        <v>30.59</v>
      </c>
      <c r="IF573" s="1">
        <v>35.596299999999999</v>
      </c>
      <c r="IG573" s="1">
        <v>31.4085</v>
      </c>
      <c r="IH573" s="1">
        <v>0</v>
      </c>
      <c r="II573" s="1">
        <v>28.611799999999999</v>
      </c>
      <c r="IJ573" s="1">
        <v>804.69899999999996</v>
      </c>
      <c r="IK573" s="1">
        <v>23.849699999999999</v>
      </c>
      <c r="IL573" s="1">
        <v>100.70399999999999</v>
      </c>
      <c r="IM573" s="1">
        <v>100.43300000000001</v>
      </c>
      <c r="IN573" s="1" t="s">
        <v>366</v>
      </c>
    </row>
    <row r="574" spans="1:248" ht="15.75" customHeight="1" x14ac:dyDescent="0.3">
      <c r="A574" s="1">
        <v>558</v>
      </c>
      <c r="B574" s="1">
        <v>1660316307</v>
      </c>
      <c r="C574" s="1">
        <v>5340.4000000953674</v>
      </c>
      <c r="D574" s="1" t="s">
        <v>1458</v>
      </c>
      <c r="E574" s="1" t="s">
        <v>1459</v>
      </c>
      <c r="F574" s="1">
        <v>1</v>
      </c>
      <c r="G574" s="1" t="s">
        <v>1168</v>
      </c>
      <c r="H574" s="1" t="s">
        <v>350</v>
      </c>
      <c r="I574" s="1" t="s">
        <v>351</v>
      </c>
      <c r="J574" s="1" t="s">
        <v>352</v>
      </c>
      <c r="K574" s="1" t="s">
        <v>353</v>
      </c>
      <c r="L574" s="1" t="s">
        <v>1168</v>
      </c>
      <c r="M574" s="1" t="s">
        <v>355</v>
      </c>
      <c r="N574" s="1">
        <v>1660316299.166667</v>
      </c>
      <c r="O574" s="1">
        <f t="shared" si="68"/>
        <v>2.7974905900242718E-3</v>
      </c>
      <c r="P574" s="1">
        <f t="shared" si="69"/>
        <v>2.7974905900242719</v>
      </c>
      <c r="Q574" s="1">
        <f t="shared" si="70"/>
        <v>9.3065216174312244</v>
      </c>
      <c r="R574" s="1">
        <f t="shared" si="71"/>
        <v>685.01459999999997</v>
      </c>
      <c r="S574" s="1">
        <f t="shared" si="72"/>
        <v>556.78728041660929</v>
      </c>
      <c r="T574" s="1">
        <f t="shared" si="73"/>
        <v>55.524374937268043</v>
      </c>
      <c r="U574" s="1">
        <f t="shared" si="74"/>
        <v>68.311559594973986</v>
      </c>
      <c r="V574" s="1">
        <f t="shared" si="75"/>
        <v>0.14095171343621565</v>
      </c>
      <c r="W574" s="1">
        <f t="shared" si="76"/>
        <v>2.9252088101180607</v>
      </c>
      <c r="X574" s="1">
        <f t="shared" si="77"/>
        <v>0.13728437847322872</v>
      </c>
      <c r="Y574" s="1">
        <f t="shared" si="78"/>
        <v>8.6124284519721331E-2</v>
      </c>
      <c r="Z574" s="1">
        <f t="shared" si="79"/>
        <v>321.51922142817642</v>
      </c>
      <c r="AA574" s="1">
        <f t="shared" si="80"/>
        <v>32.167142640526244</v>
      </c>
      <c r="AB574" s="1">
        <f t="shared" si="81"/>
        <v>31.611719999999998</v>
      </c>
      <c r="AC574" s="1">
        <f t="shared" si="82"/>
        <v>4.6711403526049597</v>
      </c>
      <c r="AD574" s="1">
        <f t="shared" si="83"/>
        <v>60.164848499991642</v>
      </c>
      <c r="AE574" s="1">
        <f t="shared" si="84"/>
        <v>2.7143031316631854</v>
      </c>
      <c r="AF574" s="1">
        <f t="shared" si="85"/>
        <v>4.5114434746121939</v>
      </c>
      <c r="AG574" s="1">
        <f t="shared" si="86"/>
        <v>1.9568372209417744</v>
      </c>
      <c r="AH574" s="1">
        <f t="shared" si="87"/>
        <v>-123.36933502007038</v>
      </c>
      <c r="AI574" s="1">
        <f t="shared" si="88"/>
        <v>-96.430651987173022</v>
      </c>
      <c r="AJ574" s="1">
        <f t="shared" si="89"/>
        <v>-7.4250839068221044</v>
      </c>
      <c r="AK574" s="1">
        <f t="shared" si="90"/>
        <v>94.29415051411091</v>
      </c>
      <c r="AL574" s="1">
        <f t="shared" si="91"/>
        <v>39.129074077754254</v>
      </c>
      <c r="AM574" s="1">
        <f t="shared" si="92"/>
        <v>2.7736628702426303</v>
      </c>
      <c r="AN574" s="1">
        <f t="shared" si="93"/>
        <v>9.3065216174312244</v>
      </c>
      <c r="AO574" s="1">
        <v>778.3758476717918</v>
      </c>
      <c r="AP574" s="1">
        <v>740.78747272727253</v>
      </c>
      <c r="AQ574" s="1">
        <v>5.034731125564285</v>
      </c>
      <c r="AR574" s="1">
        <v>65.936551714249305</v>
      </c>
      <c r="AS574" s="1">
        <f t="shared" si="94"/>
        <v>2.7974905900242719</v>
      </c>
      <c r="AT574" s="1">
        <v>23.96576905687941</v>
      </c>
      <c r="AU574" s="1">
        <v>27.229985454545449</v>
      </c>
      <c r="AV574" s="1">
        <v>6.1251423046749772E-5</v>
      </c>
      <c r="AW574" s="1">
        <v>81.195447360536576</v>
      </c>
      <c r="AX574" s="1">
        <v>0</v>
      </c>
      <c r="AY574" s="1">
        <v>0</v>
      </c>
      <c r="AZ574" s="1">
        <f t="shared" si="95"/>
        <v>1</v>
      </c>
      <c r="BA574" s="1">
        <f t="shared" si="96"/>
        <v>0</v>
      </c>
      <c r="BB574" s="1">
        <f t="shared" si="97"/>
        <v>52049.575901686534</v>
      </c>
      <c r="BC574" s="1">
        <f t="shared" si="98"/>
        <v>2000.0233333333331</v>
      </c>
      <c r="BD574" s="1">
        <f t="shared" si="99"/>
        <v>1681.219339600091</v>
      </c>
      <c r="BE574" s="1">
        <f t="shared" si="100"/>
        <v>0.84059986280164622</v>
      </c>
      <c r="BF574" s="1">
        <f t="shared" si="101"/>
        <v>0.16075773520717748</v>
      </c>
      <c r="BG574" s="1">
        <v>6</v>
      </c>
      <c r="BH574" s="1">
        <v>0.5</v>
      </c>
      <c r="BI574" s="1" t="s">
        <v>356</v>
      </c>
      <c r="BJ574" s="1">
        <v>2</v>
      </c>
      <c r="BK574" s="1" t="b">
        <v>1</v>
      </c>
      <c r="BL574" s="1">
        <v>1660316299.166667</v>
      </c>
      <c r="BM574" s="1">
        <v>685.01459999999997</v>
      </c>
      <c r="BN574" s="1">
        <v>734.2348666666669</v>
      </c>
      <c r="BO574" s="1">
        <v>27.21848666666666</v>
      </c>
      <c r="BP574" s="1">
        <v>23.98164666666667</v>
      </c>
      <c r="BQ574" s="1">
        <v>683.14213333333339</v>
      </c>
      <c r="BR574" s="1">
        <v>27.209493333333331</v>
      </c>
      <c r="BS574" s="1">
        <v>500.14853333333338</v>
      </c>
      <c r="BT574" s="1">
        <v>99.622813333333326</v>
      </c>
      <c r="BU574" s="1">
        <v>9.9965706666666654E-2</v>
      </c>
      <c r="BV574" s="1">
        <v>31.00025333333333</v>
      </c>
      <c r="BW574" s="1">
        <v>31.611719999999998</v>
      </c>
      <c r="BX574" s="1">
        <v>999.89999999999986</v>
      </c>
      <c r="BY574" s="1">
        <v>0</v>
      </c>
      <c r="BZ574" s="1">
        <v>0</v>
      </c>
      <c r="CA574" s="1">
        <v>10013.043333333329</v>
      </c>
      <c r="CB574" s="1">
        <v>0</v>
      </c>
      <c r="CC574" s="1">
        <v>28.01494666666667</v>
      </c>
      <c r="CD574" s="1">
        <v>-49.220173333333328</v>
      </c>
      <c r="CE574" s="1">
        <v>704.1815333333335</v>
      </c>
      <c r="CF574" s="1">
        <v>752.27533333333326</v>
      </c>
      <c r="CG574" s="1">
        <v>3.2368226666666668</v>
      </c>
      <c r="CH574" s="1">
        <v>734.2348666666669</v>
      </c>
      <c r="CI574" s="1">
        <v>23.98164666666667</v>
      </c>
      <c r="CJ574" s="1">
        <v>2.7115813333333341</v>
      </c>
      <c r="CK574" s="1">
        <v>2.389120666666666</v>
      </c>
      <c r="CL574" s="1">
        <v>22.355466666666661</v>
      </c>
      <c r="CM574" s="1">
        <v>20.290213333333341</v>
      </c>
      <c r="CN574" s="1">
        <v>2000.0233333333331</v>
      </c>
      <c r="CO574" s="1">
        <v>0.9800036000000002</v>
      </c>
      <c r="CP574" s="1">
        <v>1.9996753333333339E-2</v>
      </c>
      <c r="CQ574" s="1">
        <v>0</v>
      </c>
      <c r="CR574" s="1">
        <v>2.5257999999999998</v>
      </c>
      <c r="CS574" s="1">
        <v>0</v>
      </c>
      <c r="CT574" s="1">
        <v>26573.58666666667</v>
      </c>
      <c r="CU574" s="1">
        <v>17412.546666666669</v>
      </c>
      <c r="CV574" s="1">
        <v>40.8414</v>
      </c>
      <c r="CW574" s="1">
        <v>41.899800000000013</v>
      </c>
      <c r="CX574" s="1">
        <v>40.828800000000001</v>
      </c>
      <c r="CY574" s="1">
        <v>40.270666666666671</v>
      </c>
      <c r="CZ574" s="1">
        <v>40.924600000000012</v>
      </c>
      <c r="DA574" s="1">
        <v>1960.032666666667</v>
      </c>
      <c r="DB574" s="1">
        <v>39.991333333333337</v>
      </c>
      <c r="DC574" s="1">
        <v>0</v>
      </c>
      <c r="DD574" s="1">
        <v>1660316305.2</v>
      </c>
      <c r="DE574" s="1">
        <v>0</v>
      </c>
      <c r="DF574" s="1">
        <v>1660315861.5</v>
      </c>
      <c r="DG574" s="1" t="s">
        <v>1169</v>
      </c>
      <c r="DH574" s="1">
        <v>1660315856.5</v>
      </c>
      <c r="DI574" s="1">
        <v>1660315861.5</v>
      </c>
      <c r="DJ574" s="1">
        <v>15</v>
      </c>
      <c r="DK574" s="1">
        <v>-0.154</v>
      </c>
      <c r="DL574" s="1">
        <v>-8.0000000000000002E-3</v>
      </c>
      <c r="DM574" s="1">
        <v>1.3839999999999999</v>
      </c>
      <c r="DN574" s="1">
        <v>1.6E-2</v>
      </c>
      <c r="DO574" s="1">
        <v>400</v>
      </c>
      <c r="DP574" s="1">
        <v>24</v>
      </c>
      <c r="DQ574" s="1">
        <v>0.19</v>
      </c>
      <c r="DR574" s="1">
        <v>0.03</v>
      </c>
      <c r="DS574" s="1">
        <v>8.8365623543779837</v>
      </c>
      <c r="DT574" s="1">
        <v>3.5786608386395109</v>
      </c>
      <c r="DU574" s="1">
        <v>0.27162535784078518</v>
      </c>
      <c r="DV574" s="1">
        <v>0</v>
      </c>
      <c r="DW574" s="1">
        <v>39.05340665892718</v>
      </c>
      <c r="DX574" s="1">
        <v>6.2922109479856712</v>
      </c>
      <c r="DY574" s="1">
        <v>0.50038169065002813</v>
      </c>
      <c r="DZ574" s="1">
        <v>0</v>
      </c>
      <c r="EA574" s="1">
        <v>-49.153667741935493</v>
      </c>
      <c r="EB574" s="1">
        <v>-8.7802887096773645</v>
      </c>
      <c r="EC574" s="1">
        <v>0.7023150544688691</v>
      </c>
      <c r="ED574" s="1">
        <v>0</v>
      </c>
      <c r="EE574" s="1">
        <v>545.54720011773611</v>
      </c>
      <c r="EF574" s="1">
        <v>257.13796995038848</v>
      </c>
      <c r="EG574" s="1">
        <v>24.778074189510061</v>
      </c>
      <c r="EH574" s="1">
        <v>0</v>
      </c>
      <c r="EI574" s="1">
        <v>3.2304119512195122</v>
      </c>
      <c r="EJ574" s="1">
        <v>0.14738989547038969</v>
      </c>
      <c r="EK574" s="1">
        <v>1.758326105600078E-2</v>
      </c>
      <c r="EL574" s="1">
        <v>1</v>
      </c>
      <c r="EM574" s="1">
        <v>1.957044328109089</v>
      </c>
      <c r="EN574" s="1">
        <v>-1.4410671872298711E-2</v>
      </c>
      <c r="EO574" s="1">
        <v>1.521368142724478E-3</v>
      </c>
      <c r="EP574" s="1">
        <v>1</v>
      </c>
      <c r="EQ574" s="1">
        <v>2</v>
      </c>
      <c r="ER574" s="1">
        <v>6</v>
      </c>
      <c r="ES574" s="1" t="s">
        <v>387</v>
      </c>
      <c r="ET574" s="1">
        <v>2.9438300000000002</v>
      </c>
      <c r="EU574" s="1">
        <v>2.8013599999999999</v>
      </c>
      <c r="EV574" s="1">
        <v>0.13517699999999999</v>
      </c>
      <c r="EW574" s="1">
        <v>0.14147999999999999</v>
      </c>
      <c r="EX574" s="1">
        <v>0.11837399999999999</v>
      </c>
      <c r="EY574" s="1">
        <v>0.108235</v>
      </c>
      <c r="EZ574" s="1">
        <v>17770.599999999999</v>
      </c>
      <c r="FA574" s="1">
        <v>18500.099999999999</v>
      </c>
      <c r="FB574" s="1">
        <v>23889</v>
      </c>
      <c r="FC574" s="1">
        <v>25070.2</v>
      </c>
      <c r="FD574" s="1">
        <v>33706.300000000003</v>
      </c>
      <c r="FE574" s="1">
        <v>35695.4</v>
      </c>
      <c r="FF574" s="1">
        <v>43545.5</v>
      </c>
      <c r="FG574" s="1">
        <v>46339.6</v>
      </c>
      <c r="FH574" s="1">
        <v>1.97445</v>
      </c>
      <c r="FI574" s="1">
        <v>1.8785000000000001</v>
      </c>
      <c r="FJ574" s="1">
        <v>0.132911</v>
      </c>
      <c r="FK574" s="1">
        <v>0</v>
      </c>
      <c r="FL574" s="1">
        <v>29.4529</v>
      </c>
      <c r="FM574" s="1">
        <v>999.9</v>
      </c>
      <c r="FN574" s="1">
        <v>62</v>
      </c>
      <c r="FO574" s="1">
        <v>34.200000000000003</v>
      </c>
      <c r="FP574" s="1">
        <v>33.621699999999997</v>
      </c>
      <c r="FQ574" s="1">
        <v>63.397199999999998</v>
      </c>
      <c r="FR574" s="1">
        <v>23.5457</v>
      </c>
      <c r="FS574" s="1">
        <v>1</v>
      </c>
      <c r="FT574" s="1">
        <v>0.28086899999999998</v>
      </c>
      <c r="FU574" s="1">
        <v>0.39599099999999998</v>
      </c>
      <c r="FV574" s="1">
        <v>20.322399999999998</v>
      </c>
      <c r="FW574" s="1">
        <v>5.2115999999999998</v>
      </c>
      <c r="FX574" s="1">
        <v>11.905099999999999</v>
      </c>
      <c r="FY574" s="1">
        <v>5.0032500000000004</v>
      </c>
      <c r="FZ574" s="1">
        <v>3.28993</v>
      </c>
      <c r="GA574" s="1">
        <v>9999</v>
      </c>
      <c r="GB574" s="1">
        <v>9999</v>
      </c>
      <c r="GC574" s="1">
        <v>9999</v>
      </c>
      <c r="GD574" s="1">
        <v>999.9</v>
      </c>
      <c r="GE574" s="1">
        <v>1.8594299999999999</v>
      </c>
      <c r="GF574" s="1">
        <v>1.85439</v>
      </c>
      <c r="GG574" s="1">
        <v>1.8575999999999999</v>
      </c>
      <c r="GH574" s="1">
        <v>1.85606</v>
      </c>
      <c r="GI574" s="1">
        <v>1.85483</v>
      </c>
      <c r="GJ574" s="1">
        <v>1.8544799999999999</v>
      </c>
      <c r="GK574" s="1">
        <v>1.85307</v>
      </c>
      <c r="GL574" s="1">
        <v>1.8562399999999999</v>
      </c>
      <c r="GM574" s="1">
        <v>0</v>
      </c>
      <c r="GN574" s="1">
        <v>0</v>
      </c>
      <c r="GO574" s="1">
        <v>0</v>
      </c>
      <c r="GP574" s="1">
        <v>0</v>
      </c>
      <c r="GQ574" s="1" t="s">
        <v>359</v>
      </c>
      <c r="GR574" s="1" t="s">
        <v>360</v>
      </c>
      <c r="GS574" s="1" t="s">
        <v>361</v>
      </c>
      <c r="GT574" s="1" t="s">
        <v>361</v>
      </c>
      <c r="GU574" s="1" t="s">
        <v>361</v>
      </c>
      <c r="GV574" s="1" t="s">
        <v>361</v>
      </c>
      <c r="GW574" s="1">
        <v>0</v>
      </c>
      <c r="GX574" s="1">
        <v>100</v>
      </c>
      <c r="GY574" s="1">
        <v>100</v>
      </c>
      <c r="GZ574" s="1">
        <v>1.929</v>
      </c>
      <c r="HA574" s="1">
        <v>8.8999999999999999E-3</v>
      </c>
      <c r="HB574" s="1">
        <v>0.4487642293357042</v>
      </c>
      <c r="HC574" s="1">
        <v>2.7716384584972409E-3</v>
      </c>
      <c r="HD574" s="1">
        <v>-1.1467119688665799E-6</v>
      </c>
      <c r="HE574" s="1">
        <v>2.0626329066488061E-10</v>
      </c>
      <c r="HF574" s="1">
        <v>-7.3699162755519909E-2</v>
      </c>
      <c r="HG574" s="1">
        <v>1.066993184659233E-2</v>
      </c>
      <c r="HH574" s="1">
        <v>-3.4528890892081033E-4</v>
      </c>
      <c r="HI574" s="1">
        <v>2.382551249023132E-6</v>
      </c>
      <c r="HJ574" s="1">
        <v>1</v>
      </c>
      <c r="HK574" s="1">
        <v>2115</v>
      </c>
      <c r="HL574" s="1">
        <v>2</v>
      </c>
      <c r="HM574" s="1">
        <v>30</v>
      </c>
      <c r="HN574" s="1">
        <v>7.5</v>
      </c>
      <c r="HO574" s="1">
        <v>7.4</v>
      </c>
      <c r="HP574" s="1">
        <v>1.78101</v>
      </c>
      <c r="HQ574" s="1">
        <v>2.3059099999999999</v>
      </c>
      <c r="HR574" s="1">
        <v>1.4978</v>
      </c>
      <c r="HS574" s="1">
        <v>2.3022499999999999</v>
      </c>
      <c r="HT574" s="1">
        <v>1.5478499999999999</v>
      </c>
      <c r="HU574" s="1">
        <v>2.4316399999999998</v>
      </c>
      <c r="HV574" s="1">
        <v>37.265900000000002</v>
      </c>
      <c r="HW574" s="1">
        <v>14.438499999999999</v>
      </c>
      <c r="HX574" s="1">
        <v>18</v>
      </c>
      <c r="HY574" s="1">
        <v>497.89699999999999</v>
      </c>
      <c r="HZ574" s="1">
        <v>500.71</v>
      </c>
      <c r="IA574" s="1">
        <v>28.620100000000001</v>
      </c>
      <c r="IB574" s="1">
        <v>30.697700000000001</v>
      </c>
      <c r="IC574" s="1">
        <v>30.000599999999999</v>
      </c>
      <c r="ID574" s="1">
        <v>30.496500000000001</v>
      </c>
      <c r="IE574" s="1">
        <v>30.590800000000002</v>
      </c>
      <c r="IF574" s="1">
        <v>35.7425</v>
      </c>
      <c r="IG574" s="1">
        <v>31.686</v>
      </c>
      <c r="IH574" s="1">
        <v>0</v>
      </c>
      <c r="II574" s="1">
        <v>28.615600000000001</v>
      </c>
      <c r="IJ574" s="1">
        <v>804.69899999999996</v>
      </c>
      <c r="IK574" s="1">
        <v>23.846399999999999</v>
      </c>
      <c r="IL574" s="1">
        <v>100.703</v>
      </c>
      <c r="IM574" s="1">
        <v>100.43300000000001</v>
      </c>
      <c r="IN574" s="1" t="s">
        <v>366</v>
      </c>
    </row>
    <row r="575" spans="1:248" ht="15.75" customHeight="1" x14ac:dyDescent="0.3">
      <c r="A575" s="1">
        <v>559</v>
      </c>
      <c r="B575" s="1">
        <v>1660316308</v>
      </c>
      <c r="C575" s="1">
        <v>5341.4000000953674</v>
      </c>
      <c r="D575" s="1" t="s">
        <v>1460</v>
      </c>
      <c r="E575" s="1" t="s">
        <v>1461</v>
      </c>
      <c r="F575" s="1">
        <v>1</v>
      </c>
      <c r="G575" s="1" t="s">
        <v>1168</v>
      </c>
      <c r="H575" s="1" t="s">
        <v>350</v>
      </c>
      <c r="I575" s="1" t="s">
        <v>351</v>
      </c>
      <c r="J575" s="1" t="s">
        <v>352</v>
      </c>
      <c r="K575" s="1" t="s">
        <v>353</v>
      </c>
      <c r="L575" s="1" t="s">
        <v>1168</v>
      </c>
      <c r="M575" s="1" t="s">
        <v>355</v>
      </c>
      <c r="N575" s="1">
        <v>1660316300.2</v>
      </c>
      <c r="O575" s="1">
        <f t="shared" si="68"/>
        <v>2.8016872946613133E-3</v>
      </c>
      <c r="P575" s="1">
        <f t="shared" si="69"/>
        <v>2.8016872946613134</v>
      </c>
      <c r="Q575" s="1">
        <f t="shared" si="70"/>
        <v>9.3174390413960051</v>
      </c>
      <c r="R575" s="1">
        <f t="shared" si="71"/>
        <v>690.01699999999994</v>
      </c>
      <c r="S575" s="1">
        <f t="shared" si="72"/>
        <v>561.668153363888</v>
      </c>
      <c r="T575" s="1">
        <f t="shared" si="73"/>
        <v>56.01115824150844</v>
      </c>
      <c r="U575" s="1">
        <f t="shared" si="74"/>
        <v>68.810473132329477</v>
      </c>
      <c r="V575" s="1">
        <f t="shared" si="75"/>
        <v>0.14117231980487163</v>
      </c>
      <c r="W575" s="1">
        <f t="shared" si="76"/>
        <v>2.9250644510717927</v>
      </c>
      <c r="X575" s="1">
        <f t="shared" si="77"/>
        <v>0.13749348109996737</v>
      </c>
      <c r="Y575" s="1">
        <f t="shared" si="78"/>
        <v>8.6255969781570629E-2</v>
      </c>
      <c r="Z575" s="1">
        <f t="shared" si="79"/>
        <v>321.52156222818212</v>
      </c>
      <c r="AA575" s="1">
        <f t="shared" si="80"/>
        <v>32.166353110413461</v>
      </c>
      <c r="AB575" s="1">
        <f t="shared" si="81"/>
        <v>31.612206666666669</v>
      </c>
      <c r="AC575" s="1">
        <f t="shared" si="82"/>
        <v>4.6712693904027924</v>
      </c>
      <c r="AD575" s="1">
        <f t="shared" si="83"/>
        <v>60.167932180790309</v>
      </c>
      <c r="AE575" s="1">
        <f t="shared" si="84"/>
        <v>2.7144783635274163</v>
      </c>
      <c r="AF575" s="1">
        <f t="shared" si="85"/>
        <v>4.5115034955348898</v>
      </c>
      <c r="AG575" s="1">
        <f t="shared" si="86"/>
        <v>1.9567910268753761</v>
      </c>
      <c r="AH575" s="1">
        <f t="shared" si="87"/>
        <v>-123.55440969456392</v>
      </c>
      <c r="AI575" s="1">
        <f t="shared" si="88"/>
        <v>-96.465842807032971</v>
      </c>
      <c r="AJ575" s="1">
        <f t="shared" si="89"/>
        <v>-7.4281865209985805</v>
      </c>
      <c r="AK575" s="1">
        <f t="shared" si="90"/>
        <v>94.073123205586683</v>
      </c>
      <c r="AL575" s="1">
        <f t="shared" si="91"/>
        <v>39.232095963054668</v>
      </c>
      <c r="AM575" s="1">
        <f t="shared" si="92"/>
        <v>2.7767361154938328</v>
      </c>
      <c r="AN575" s="1">
        <f t="shared" si="93"/>
        <v>9.3174390413960051</v>
      </c>
      <c r="AO575" s="1">
        <v>783.55458167739391</v>
      </c>
      <c r="AP575" s="1">
        <v>745.85818181818183</v>
      </c>
      <c r="AQ575" s="1">
        <v>5.0529662971956064</v>
      </c>
      <c r="AR575" s="1">
        <v>65.936551714249305</v>
      </c>
      <c r="AS575" s="1">
        <f t="shared" si="94"/>
        <v>2.8016872946613134</v>
      </c>
      <c r="AT575" s="1">
        <v>23.959919126895478</v>
      </c>
      <c r="AU575" s="1">
        <v>27.229191515151509</v>
      </c>
      <c r="AV575" s="1">
        <v>3.5723472321939437E-5</v>
      </c>
      <c r="AW575" s="1">
        <v>81.195447360536576</v>
      </c>
      <c r="AX575" s="1">
        <v>0</v>
      </c>
      <c r="AY575" s="1">
        <v>0</v>
      </c>
      <c r="AZ575" s="1">
        <f t="shared" si="95"/>
        <v>1</v>
      </c>
      <c r="BA575" s="1">
        <f t="shared" si="96"/>
        <v>0</v>
      </c>
      <c r="BB575" s="1">
        <f t="shared" si="97"/>
        <v>52045.427778734324</v>
      </c>
      <c r="BC575" s="1">
        <f t="shared" si="98"/>
        <v>2000.038</v>
      </c>
      <c r="BD575" s="1">
        <f t="shared" si="99"/>
        <v>1681.2316596000942</v>
      </c>
      <c r="BE575" s="1">
        <f t="shared" si="100"/>
        <v>0.84059985840273743</v>
      </c>
      <c r="BF575" s="1">
        <f t="shared" si="101"/>
        <v>0.16075772671728344</v>
      </c>
      <c r="BG575" s="1">
        <v>6</v>
      </c>
      <c r="BH575" s="1">
        <v>0.5</v>
      </c>
      <c r="BI575" s="1" t="s">
        <v>356</v>
      </c>
      <c r="BJ575" s="1">
        <v>2</v>
      </c>
      <c r="BK575" s="1" t="b">
        <v>1</v>
      </c>
      <c r="BL575" s="1">
        <v>1660316300.2</v>
      </c>
      <c r="BM575" s="1">
        <v>690.01699999999994</v>
      </c>
      <c r="BN575" s="1">
        <v>739.37993333333338</v>
      </c>
      <c r="BO575" s="1">
        <v>27.220219999999991</v>
      </c>
      <c r="BP575" s="1">
        <v>23.979806666666661</v>
      </c>
      <c r="BQ575" s="1">
        <v>688.13706666666667</v>
      </c>
      <c r="BR575" s="1">
        <v>27.21123333333334</v>
      </c>
      <c r="BS575" s="1">
        <v>500.1496666666668</v>
      </c>
      <c r="BT575" s="1">
        <v>99.622900000000001</v>
      </c>
      <c r="BU575" s="1">
        <v>9.996643999999999E-2</v>
      </c>
      <c r="BV575" s="1">
        <v>31.00048666666666</v>
      </c>
      <c r="BW575" s="1">
        <v>31.612206666666669</v>
      </c>
      <c r="BX575" s="1">
        <v>999.89999999999986</v>
      </c>
      <c r="BY575" s="1">
        <v>0</v>
      </c>
      <c r="BZ575" s="1">
        <v>0</v>
      </c>
      <c r="CA575" s="1">
        <v>10012.209999999999</v>
      </c>
      <c r="CB575" s="1">
        <v>0</v>
      </c>
      <c r="CC575" s="1">
        <v>27.93882000000001</v>
      </c>
      <c r="CD575" s="1">
        <v>-49.362833333333327</v>
      </c>
      <c r="CE575" s="1">
        <v>709.32506666666666</v>
      </c>
      <c r="CF575" s="1">
        <v>757.54533333333336</v>
      </c>
      <c r="CG575" s="1">
        <v>3.240399333333333</v>
      </c>
      <c r="CH575" s="1">
        <v>739.37993333333338</v>
      </c>
      <c r="CI575" s="1">
        <v>23.979806666666661</v>
      </c>
      <c r="CJ575" s="1">
        <v>2.711756666666667</v>
      </c>
      <c r="CK575" s="1">
        <v>2.3889393333333331</v>
      </c>
      <c r="CL575" s="1">
        <v>22.356533333333331</v>
      </c>
      <c r="CM575" s="1">
        <v>20.288979999999999</v>
      </c>
      <c r="CN575" s="1">
        <v>2000.038</v>
      </c>
      <c r="CO575" s="1">
        <v>0.9800038000000002</v>
      </c>
      <c r="CP575" s="1">
        <v>1.999656E-2</v>
      </c>
      <c r="CQ575" s="1">
        <v>0</v>
      </c>
      <c r="CR575" s="1">
        <v>2.472466666666667</v>
      </c>
      <c r="CS575" s="1">
        <v>0</v>
      </c>
      <c r="CT575" s="1">
        <v>26579.766666666659</v>
      </c>
      <c r="CU575" s="1">
        <v>17412.68</v>
      </c>
      <c r="CV575" s="1">
        <v>40.845599999999997</v>
      </c>
      <c r="CW575" s="1">
        <v>41.903933333333342</v>
      </c>
      <c r="CX575" s="1">
        <v>40.832999999999998</v>
      </c>
      <c r="CY575" s="1">
        <v>40.274800000000013</v>
      </c>
      <c r="CZ575" s="1">
        <v>40.924600000000012</v>
      </c>
      <c r="DA575" s="1">
        <v>1960.047333333333</v>
      </c>
      <c r="DB575" s="1">
        <v>39.991333333333337</v>
      </c>
      <c r="DC575" s="1">
        <v>0</v>
      </c>
      <c r="DD575" s="1">
        <v>1660316305.8</v>
      </c>
      <c r="DE575" s="1">
        <v>0</v>
      </c>
      <c r="DF575" s="1">
        <v>1660315861.5</v>
      </c>
      <c r="DG575" s="1" t="s">
        <v>1169</v>
      </c>
      <c r="DH575" s="1">
        <v>1660315856.5</v>
      </c>
      <c r="DI575" s="1">
        <v>1660315861.5</v>
      </c>
      <c r="DJ575" s="1">
        <v>15</v>
      </c>
      <c r="DK575" s="1">
        <v>-0.154</v>
      </c>
      <c r="DL575" s="1">
        <v>-8.0000000000000002E-3</v>
      </c>
      <c r="DM575" s="1">
        <v>1.3839999999999999</v>
      </c>
      <c r="DN575" s="1">
        <v>1.6E-2</v>
      </c>
      <c r="DO575" s="1">
        <v>400</v>
      </c>
      <c r="DP575" s="1">
        <v>24</v>
      </c>
      <c r="DQ575" s="1">
        <v>0.19</v>
      </c>
      <c r="DR575" s="1">
        <v>0.03</v>
      </c>
      <c r="DS575" s="1">
        <v>8.8902562445997457</v>
      </c>
      <c r="DT575" s="1">
        <v>3.659559645526723</v>
      </c>
      <c r="DU575" s="1">
        <v>0.27664115953079949</v>
      </c>
      <c r="DV575" s="1">
        <v>0</v>
      </c>
      <c r="DW575" s="1">
        <v>39.130173772139678</v>
      </c>
      <c r="DX575" s="1">
        <v>7.4768007406424184</v>
      </c>
      <c r="DY575" s="1">
        <v>0.55373448162535677</v>
      </c>
      <c r="DZ575" s="1">
        <v>0</v>
      </c>
      <c r="EA575" s="1">
        <v>-49.265003225806439</v>
      </c>
      <c r="EB575" s="1">
        <v>-10.1196580645161</v>
      </c>
      <c r="EC575" s="1">
        <v>0.76931303770935389</v>
      </c>
      <c r="ED575" s="1">
        <v>0</v>
      </c>
      <c r="EE575" s="1">
        <v>549.93703362923623</v>
      </c>
      <c r="EF575" s="1">
        <v>254.3661605360538</v>
      </c>
      <c r="EG575" s="1">
        <v>24.503913638311559</v>
      </c>
      <c r="EH575" s="1">
        <v>0</v>
      </c>
      <c r="EI575" s="1">
        <v>3.2330682926829271</v>
      </c>
      <c r="EJ575" s="1">
        <v>0.1720676655052365</v>
      </c>
      <c r="EK575" s="1">
        <v>1.963743499499435E-2</v>
      </c>
      <c r="EL575" s="1">
        <v>0</v>
      </c>
      <c r="EM575" s="1">
        <v>1.9568720687346139</v>
      </c>
      <c r="EN575" s="1">
        <v>-1.499334077195782E-2</v>
      </c>
      <c r="EO575" s="1">
        <v>1.5441402086578369E-3</v>
      </c>
      <c r="EP575" s="1">
        <v>1</v>
      </c>
      <c r="EQ575" s="1">
        <v>1</v>
      </c>
      <c r="ER575" s="1">
        <v>6</v>
      </c>
      <c r="ES575" s="1" t="s">
        <v>854</v>
      </c>
      <c r="ET575" s="1">
        <v>2.9438599999999999</v>
      </c>
      <c r="EU575" s="1">
        <v>2.8014899999999998</v>
      </c>
      <c r="EV575" s="1">
        <v>0.13580300000000001</v>
      </c>
      <c r="EW575" s="1">
        <v>0.142098</v>
      </c>
      <c r="EX575" s="1">
        <v>0.11837300000000001</v>
      </c>
      <c r="EY575" s="1">
        <v>0.108238</v>
      </c>
      <c r="EZ575" s="1">
        <v>17757.599999999999</v>
      </c>
      <c r="FA575" s="1">
        <v>18486.8</v>
      </c>
      <c r="FB575" s="1">
        <v>23888.9</v>
      </c>
      <c r="FC575" s="1">
        <v>25070.2</v>
      </c>
      <c r="FD575" s="1">
        <v>33706.300000000003</v>
      </c>
      <c r="FE575" s="1">
        <v>35695.199999999997</v>
      </c>
      <c r="FF575" s="1">
        <v>43545.3</v>
      </c>
      <c r="FG575" s="1">
        <v>46339.6</v>
      </c>
      <c r="FH575" s="1">
        <v>1.9745299999999999</v>
      </c>
      <c r="FI575" s="1">
        <v>1.87853</v>
      </c>
      <c r="FJ575" s="1">
        <v>0.133049</v>
      </c>
      <c r="FK575" s="1">
        <v>0</v>
      </c>
      <c r="FL575" s="1">
        <v>29.453299999999999</v>
      </c>
      <c r="FM575" s="1">
        <v>999.9</v>
      </c>
      <c r="FN575" s="1">
        <v>62</v>
      </c>
      <c r="FO575" s="1">
        <v>34.200000000000003</v>
      </c>
      <c r="FP575" s="1">
        <v>33.621899999999997</v>
      </c>
      <c r="FQ575" s="1">
        <v>63.177199999999999</v>
      </c>
      <c r="FR575" s="1">
        <v>22.6282</v>
      </c>
      <c r="FS575" s="1">
        <v>1</v>
      </c>
      <c r="FT575" s="1">
        <v>0.28092699999999998</v>
      </c>
      <c r="FU575" s="1">
        <v>0.40883399999999998</v>
      </c>
      <c r="FV575" s="1">
        <v>20.322399999999998</v>
      </c>
      <c r="FW575" s="1">
        <v>5.2115999999999998</v>
      </c>
      <c r="FX575" s="1">
        <v>11.905099999999999</v>
      </c>
      <c r="FY575" s="1">
        <v>5.0031999999999996</v>
      </c>
      <c r="FZ575" s="1">
        <v>3.28993</v>
      </c>
      <c r="GA575" s="1">
        <v>9999</v>
      </c>
      <c r="GB575" s="1">
        <v>9999</v>
      </c>
      <c r="GC575" s="1">
        <v>9999</v>
      </c>
      <c r="GD575" s="1">
        <v>999.9</v>
      </c>
      <c r="GE575" s="1">
        <v>1.8594299999999999</v>
      </c>
      <c r="GF575" s="1">
        <v>1.85439</v>
      </c>
      <c r="GG575" s="1">
        <v>1.8575999999999999</v>
      </c>
      <c r="GH575" s="1">
        <v>1.85605</v>
      </c>
      <c r="GI575" s="1">
        <v>1.8548199999999999</v>
      </c>
      <c r="GJ575" s="1">
        <v>1.8544799999999999</v>
      </c>
      <c r="GK575" s="1">
        <v>1.8530599999999999</v>
      </c>
      <c r="GL575" s="1">
        <v>1.8562399999999999</v>
      </c>
      <c r="GM575" s="1">
        <v>0</v>
      </c>
      <c r="GN575" s="1">
        <v>0</v>
      </c>
      <c r="GO575" s="1">
        <v>0</v>
      </c>
      <c r="GP575" s="1">
        <v>0</v>
      </c>
      <c r="GQ575" s="1" t="s">
        <v>359</v>
      </c>
      <c r="GR575" s="1" t="s">
        <v>360</v>
      </c>
      <c r="GS575" s="1" t="s">
        <v>361</v>
      </c>
      <c r="GT575" s="1" t="s">
        <v>361</v>
      </c>
      <c r="GU575" s="1" t="s">
        <v>361</v>
      </c>
      <c r="GV575" s="1" t="s">
        <v>361</v>
      </c>
      <c r="GW575" s="1">
        <v>0</v>
      </c>
      <c r="GX575" s="1">
        <v>100</v>
      </c>
      <c r="GY575" s="1">
        <v>100</v>
      </c>
      <c r="GZ575" s="1">
        <v>1.9359999999999999</v>
      </c>
      <c r="HA575" s="1">
        <v>8.8999999999999999E-3</v>
      </c>
      <c r="HB575" s="1">
        <v>0.4487642293357042</v>
      </c>
      <c r="HC575" s="1">
        <v>2.7716384584972409E-3</v>
      </c>
      <c r="HD575" s="1">
        <v>-1.1467119688665799E-6</v>
      </c>
      <c r="HE575" s="1">
        <v>2.0626329066488061E-10</v>
      </c>
      <c r="HF575" s="1">
        <v>-7.3699162755519909E-2</v>
      </c>
      <c r="HG575" s="1">
        <v>1.066993184659233E-2</v>
      </c>
      <c r="HH575" s="1">
        <v>-3.4528890892081033E-4</v>
      </c>
      <c r="HI575" s="1">
        <v>2.382551249023132E-6</v>
      </c>
      <c r="HJ575" s="1">
        <v>1</v>
      </c>
      <c r="HK575" s="1">
        <v>2115</v>
      </c>
      <c r="HL575" s="1">
        <v>2</v>
      </c>
      <c r="HM575" s="1">
        <v>30</v>
      </c>
      <c r="HN575" s="1">
        <v>7.5</v>
      </c>
      <c r="HO575" s="1">
        <v>7.4</v>
      </c>
      <c r="HP575" s="1">
        <v>1.78711</v>
      </c>
      <c r="HQ575" s="1">
        <v>2.3071299999999999</v>
      </c>
      <c r="HR575" s="1">
        <v>1.4978</v>
      </c>
      <c r="HS575" s="1">
        <v>2.3022499999999999</v>
      </c>
      <c r="HT575" s="1">
        <v>1.5478499999999999</v>
      </c>
      <c r="HU575" s="1">
        <v>2.2924799999999999</v>
      </c>
      <c r="HV575" s="1">
        <v>37.265900000000002</v>
      </c>
      <c r="HW575" s="1">
        <v>14.420999999999999</v>
      </c>
      <c r="HX575" s="1">
        <v>18</v>
      </c>
      <c r="HY575" s="1">
        <v>497.94099999999997</v>
      </c>
      <c r="HZ575" s="1">
        <v>500.73</v>
      </c>
      <c r="IA575" s="1">
        <v>28.622199999999999</v>
      </c>
      <c r="IB575" s="1">
        <v>30.6982</v>
      </c>
      <c r="IC575" s="1">
        <v>30.000599999999999</v>
      </c>
      <c r="ID575" s="1">
        <v>30.496600000000001</v>
      </c>
      <c r="IE575" s="1">
        <v>30.5913</v>
      </c>
      <c r="IF575" s="1">
        <v>35.978999999999999</v>
      </c>
      <c r="IG575" s="1">
        <v>31.686</v>
      </c>
      <c r="IH575" s="1">
        <v>0</v>
      </c>
      <c r="II575" s="1">
        <v>28.615600000000001</v>
      </c>
      <c r="IJ575" s="1">
        <v>815.01700000000005</v>
      </c>
      <c r="IK575" s="1">
        <v>23.843399999999999</v>
      </c>
      <c r="IL575" s="1">
        <v>100.703</v>
      </c>
      <c r="IM575" s="1">
        <v>100.43300000000001</v>
      </c>
      <c r="IN575" s="1" t="s">
        <v>366</v>
      </c>
    </row>
    <row r="576" spans="1:248" ht="15.75" customHeight="1" x14ac:dyDescent="0.3">
      <c r="A576" s="1">
        <v>560</v>
      </c>
      <c r="B576" s="1">
        <v>1660316309</v>
      </c>
      <c r="C576" s="1">
        <v>5342.4000000953674</v>
      </c>
      <c r="D576" s="1" t="s">
        <v>1462</v>
      </c>
      <c r="E576" s="1" t="s">
        <v>1463</v>
      </c>
      <c r="F576" s="1">
        <v>1</v>
      </c>
      <c r="G576" s="1" t="s">
        <v>1168</v>
      </c>
      <c r="H576" s="1" t="s">
        <v>350</v>
      </c>
      <c r="I576" s="1" t="s">
        <v>351</v>
      </c>
      <c r="J576" s="1" t="s">
        <v>352</v>
      </c>
      <c r="K576" s="1" t="s">
        <v>353</v>
      </c>
      <c r="L576" s="1" t="s">
        <v>1168</v>
      </c>
      <c r="M576" s="1" t="s">
        <v>355</v>
      </c>
      <c r="N576" s="1">
        <v>1660316301.2333331</v>
      </c>
      <c r="O576" s="1">
        <f t="shared" si="68"/>
        <v>2.8034067139863844E-3</v>
      </c>
      <c r="P576" s="1">
        <f t="shared" si="69"/>
        <v>2.8034067139863845</v>
      </c>
      <c r="Q576" s="1">
        <f t="shared" si="70"/>
        <v>9.359268336916827</v>
      </c>
      <c r="R576" s="1">
        <f t="shared" si="71"/>
        <v>695.02526666666665</v>
      </c>
      <c r="S576" s="1">
        <f t="shared" si="72"/>
        <v>566.10114241802694</v>
      </c>
      <c r="T576" s="1">
        <f t="shared" si="73"/>
        <v>56.453319532727797</v>
      </c>
      <c r="U576" s="1">
        <f t="shared" si="74"/>
        <v>69.310023461283208</v>
      </c>
      <c r="V576" s="1">
        <f t="shared" si="75"/>
        <v>0.14125693972377323</v>
      </c>
      <c r="W576" s="1">
        <f t="shared" si="76"/>
        <v>2.9250825557716693</v>
      </c>
      <c r="X576" s="1">
        <f t="shared" si="77"/>
        <v>0.1375737735595528</v>
      </c>
      <c r="Y576" s="1">
        <f t="shared" si="78"/>
        <v>8.6306527370039562E-2</v>
      </c>
      <c r="Z576" s="1">
        <f t="shared" si="79"/>
        <v>321.52443502818909</v>
      </c>
      <c r="AA576" s="1">
        <f t="shared" si="80"/>
        <v>32.1662431724192</v>
      </c>
      <c r="AB576" s="1">
        <f t="shared" si="81"/>
        <v>31.613046666666669</v>
      </c>
      <c r="AC576" s="1">
        <f t="shared" si="82"/>
        <v>4.6714921204791944</v>
      </c>
      <c r="AD576" s="1">
        <f t="shared" si="83"/>
        <v>60.170474493445084</v>
      </c>
      <c r="AE576" s="1">
        <f t="shared" si="84"/>
        <v>2.7146436215783742</v>
      </c>
      <c r="AF576" s="1">
        <f t="shared" si="85"/>
        <v>4.5115875259951705</v>
      </c>
      <c r="AG576" s="1">
        <f t="shared" si="86"/>
        <v>1.9568484989008201</v>
      </c>
      <c r="AH576" s="1">
        <f t="shared" si="87"/>
        <v>-123.63023608679956</v>
      </c>
      <c r="AI576" s="1">
        <f t="shared" si="88"/>
        <v>-96.547391035527028</v>
      </c>
      <c r="AJ576" s="1">
        <f t="shared" si="89"/>
        <v>-7.4344627532827614</v>
      </c>
      <c r="AK576" s="1">
        <f t="shared" si="90"/>
        <v>93.912345152579718</v>
      </c>
      <c r="AL576" s="1">
        <f t="shared" si="91"/>
        <v>39.349215992454255</v>
      </c>
      <c r="AM576" s="1">
        <f t="shared" si="92"/>
        <v>2.7797933256451688</v>
      </c>
      <c r="AN576" s="1">
        <f t="shared" si="93"/>
        <v>9.359268336916827</v>
      </c>
      <c r="AO576" s="1">
        <v>788.76921335842633</v>
      </c>
      <c r="AP576" s="1">
        <v>750.94638787878785</v>
      </c>
      <c r="AQ576" s="1">
        <v>5.0674006550043806</v>
      </c>
      <c r="AR576" s="1">
        <v>65.936551714249305</v>
      </c>
      <c r="AS576" s="1">
        <f t="shared" si="94"/>
        <v>2.8034067139863845</v>
      </c>
      <c r="AT576" s="1">
        <v>23.957412866051339</v>
      </c>
      <c r="AU576" s="1">
        <v>27.229043030303028</v>
      </c>
      <c r="AV576" s="1">
        <v>-1.843663565831515E-5</v>
      </c>
      <c r="AW576" s="1">
        <v>81.195447360536576</v>
      </c>
      <c r="AX576" s="1">
        <v>0</v>
      </c>
      <c r="AY576" s="1">
        <v>0</v>
      </c>
      <c r="AZ576" s="1">
        <f t="shared" si="95"/>
        <v>1</v>
      </c>
      <c r="BA576" s="1">
        <f t="shared" si="96"/>
        <v>0</v>
      </c>
      <c r="BB576" s="1">
        <f t="shared" si="97"/>
        <v>52045.890887590547</v>
      </c>
      <c r="BC576" s="1">
        <f t="shared" si="98"/>
        <v>2000.056</v>
      </c>
      <c r="BD576" s="1">
        <f t="shared" si="99"/>
        <v>1681.2467796000979</v>
      </c>
      <c r="BE576" s="1">
        <f t="shared" si="100"/>
        <v>0.84059985300416484</v>
      </c>
      <c r="BF576" s="1">
        <f t="shared" si="101"/>
        <v>0.1607577162980382</v>
      </c>
      <c r="BG576" s="1">
        <v>6</v>
      </c>
      <c r="BH576" s="1">
        <v>0.5</v>
      </c>
      <c r="BI576" s="1" t="s">
        <v>356</v>
      </c>
      <c r="BJ576" s="1">
        <v>2</v>
      </c>
      <c r="BK576" s="1" t="b">
        <v>1</v>
      </c>
      <c r="BL576" s="1">
        <v>1660316301.2333331</v>
      </c>
      <c r="BM576" s="1">
        <v>695.02526666666665</v>
      </c>
      <c r="BN576" s="1">
        <v>744.54800000000012</v>
      </c>
      <c r="BO576" s="1">
        <v>27.22183333333334</v>
      </c>
      <c r="BP576" s="1">
        <v>23.977853333333329</v>
      </c>
      <c r="BQ576" s="1">
        <v>693.13793333333331</v>
      </c>
      <c r="BR576" s="1">
        <v>27.212846666666671</v>
      </c>
      <c r="BS576" s="1">
        <v>500.14900000000011</v>
      </c>
      <c r="BT576" s="1">
        <v>99.623066666666674</v>
      </c>
      <c r="BU576" s="1">
        <v>9.9960373333333324E-2</v>
      </c>
      <c r="BV576" s="1">
        <v>31.00081333333333</v>
      </c>
      <c r="BW576" s="1">
        <v>31.613046666666669</v>
      </c>
      <c r="BX576" s="1">
        <v>999.89999999999986</v>
      </c>
      <c r="BY576" s="1">
        <v>0</v>
      </c>
      <c r="BZ576" s="1">
        <v>0</v>
      </c>
      <c r="CA576" s="1">
        <v>10012.29666666666</v>
      </c>
      <c r="CB576" s="1">
        <v>0</v>
      </c>
      <c r="CC576" s="1">
        <v>27.891073333333338</v>
      </c>
      <c r="CD576" s="1">
        <v>-49.522620000000003</v>
      </c>
      <c r="CE576" s="1">
        <v>714.47466666666662</v>
      </c>
      <c r="CF576" s="1">
        <v>762.83879999999988</v>
      </c>
      <c r="CG576" s="1">
        <v>3.2439646666666659</v>
      </c>
      <c r="CH576" s="1">
        <v>744.54800000000012</v>
      </c>
      <c r="CI576" s="1">
        <v>23.977853333333329</v>
      </c>
      <c r="CJ576" s="1">
        <v>2.7119219999999999</v>
      </c>
      <c r="CK576" s="1">
        <v>2.388748666666666</v>
      </c>
      <c r="CL576" s="1">
        <v>22.357533333333329</v>
      </c>
      <c r="CM576" s="1">
        <v>20.28769333333333</v>
      </c>
      <c r="CN576" s="1">
        <v>2000.056</v>
      </c>
      <c r="CO576" s="1">
        <v>0.98000400000000021</v>
      </c>
      <c r="CP576" s="1">
        <v>1.9996366666666661E-2</v>
      </c>
      <c r="CQ576" s="1">
        <v>0</v>
      </c>
      <c r="CR576" s="1">
        <v>2.4842666666666662</v>
      </c>
      <c r="CS576" s="1">
        <v>0</v>
      </c>
      <c r="CT576" s="1">
        <v>26586.07333333333</v>
      </c>
      <c r="CU576" s="1">
        <v>17412.833333333328</v>
      </c>
      <c r="CV576" s="1">
        <v>40.849799999999988</v>
      </c>
      <c r="CW576" s="1">
        <v>41.90806666666667</v>
      </c>
      <c r="CX576" s="1">
        <v>40.837200000000003</v>
      </c>
      <c r="CY576" s="1">
        <v>40.278933333333342</v>
      </c>
      <c r="CZ576" s="1">
        <v>40.928733333333327</v>
      </c>
      <c r="DA576" s="1">
        <v>1960.065333333333</v>
      </c>
      <c r="DB576" s="1">
        <v>39.991333333333337</v>
      </c>
      <c r="DC576" s="1">
        <v>0</v>
      </c>
      <c r="DD576" s="1">
        <v>1660316307</v>
      </c>
      <c r="DE576" s="1">
        <v>0</v>
      </c>
      <c r="DF576" s="1">
        <v>1660315861.5</v>
      </c>
      <c r="DG576" s="1" t="s">
        <v>1169</v>
      </c>
      <c r="DH576" s="1">
        <v>1660315856.5</v>
      </c>
      <c r="DI576" s="1">
        <v>1660315861.5</v>
      </c>
      <c r="DJ576" s="1">
        <v>15</v>
      </c>
      <c r="DK576" s="1">
        <v>-0.154</v>
      </c>
      <c r="DL576" s="1">
        <v>-8.0000000000000002E-3</v>
      </c>
      <c r="DM576" s="1">
        <v>1.3839999999999999</v>
      </c>
      <c r="DN576" s="1">
        <v>1.6E-2</v>
      </c>
      <c r="DO576" s="1">
        <v>400</v>
      </c>
      <c r="DP576" s="1">
        <v>24</v>
      </c>
      <c r="DQ576" s="1">
        <v>0.19</v>
      </c>
      <c r="DR576" s="1">
        <v>0.03</v>
      </c>
      <c r="DS576" s="1">
        <v>8.9429590316502097</v>
      </c>
      <c r="DT576" s="1">
        <v>3.621439319064339</v>
      </c>
      <c r="DU576" s="1">
        <v>0.27406721407747331</v>
      </c>
      <c r="DV576" s="1">
        <v>0</v>
      </c>
      <c r="DW576" s="1">
        <v>39.23267256836926</v>
      </c>
      <c r="DX576" s="1">
        <v>8.0574227013375612</v>
      </c>
      <c r="DY576" s="1">
        <v>0.58614466008052135</v>
      </c>
      <c r="DZ576" s="1">
        <v>0</v>
      </c>
      <c r="EA576" s="1">
        <v>-49.405867741935467</v>
      </c>
      <c r="EB576" s="1">
        <v>-10.75795645161298</v>
      </c>
      <c r="EC576" s="1">
        <v>0.80716314871086392</v>
      </c>
      <c r="ED576" s="1">
        <v>0</v>
      </c>
      <c r="EE576" s="1">
        <v>554.36450967914448</v>
      </c>
      <c r="EF576" s="1">
        <v>251.65643400691511</v>
      </c>
      <c r="EG576" s="1">
        <v>24.230555019292719</v>
      </c>
      <c r="EH576" s="1">
        <v>0</v>
      </c>
      <c r="EI576" s="1">
        <v>3.2356951219512191</v>
      </c>
      <c r="EJ576" s="1">
        <v>0.19212188153309151</v>
      </c>
      <c r="EK576" s="1">
        <v>2.114566208434079E-2</v>
      </c>
      <c r="EL576" s="1">
        <v>0</v>
      </c>
      <c r="EM576" s="1">
        <v>1.956820350761417</v>
      </c>
      <c r="EN576" s="1">
        <v>-1.4688823043781E-2</v>
      </c>
      <c r="EO576" s="1">
        <v>1.5419455302163639E-3</v>
      </c>
      <c r="EP576" s="1">
        <v>1</v>
      </c>
      <c r="EQ576" s="1">
        <v>1</v>
      </c>
      <c r="ER576" s="1">
        <v>6</v>
      </c>
      <c r="ES576" s="1" t="s">
        <v>854</v>
      </c>
      <c r="ET576" s="1">
        <v>2.9438499999999999</v>
      </c>
      <c r="EU576" s="1">
        <v>2.8014399999999999</v>
      </c>
      <c r="EV576" s="1">
        <v>0.136431</v>
      </c>
      <c r="EW576" s="1">
        <v>0.14272099999999999</v>
      </c>
      <c r="EX576" s="1">
        <v>0.11837499999999999</v>
      </c>
      <c r="EY576" s="1">
        <v>0.108226</v>
      </c>
      <c r="EZ576" s="1">
        <v>17744.8</v>
      </c>
      <c r="FA576" s="1">
        <v>18473.3</v>
      </c>
      <c r="FB576" s="1">
        <v>23889</v>
      </c>
      <c r="FC576" s="1">
        <v>25070.2</v>
      </c>
      <c r="FD576" s="1">
        <v>33706.1</v>
      </c>
      <c r="FE576" s="1">
        <v>35695.599999999999</v>
      </c>
      <c r="FF576" s="1">
        <v>43545.2</v>
      </c>
      <c r="FG576" s="1">
        <v>46339.4</v>
      </c>
      <c r="FH576" s="1">
        <v>1.9744200000000001</v>
      </c>
      <c r="FI576" s="1">
        <v>1.8785000000000001</v>
      </c>
      <c r="FJ576" s="1">
        <v>0.13323099999999999</v>
      </c>
      <c r="FK576" s="1">
        <v>0</v>
      </c>
      <c r="FL576" s="1">
        <v>29.4542</v>
      </c>
      <c r="FM576" s="1">
        <v>999.9</v>
      </c>
      <c r="FN576" s="1">
        <v>62</v>
      </c>
      <c r="FO576" s="1">
        <v>34.200000000000003</v>
      </c>
      <c r="FP576" s="1">
        <v>33.625</v>
      </c>
      <c r="FQ576" s="1">
        <v>63.197200000000002</v>
      </c>
      <c r="FR576" s="1">
        <v>22.620200000000001</v>
      </c>
      <c r="FS576" s="1">
        <v>1</v>
      </c>
      <c r="FT576" s="1">
        <v>0.28100900000000001</v>
      </c>
      <c r="FU576" s="1">
        <v>0.42951</v>
      </c>
      <c r="FV576" s="1">
        <v>20.322299999999998</v>
      </c>
      <c r="FW576" s="1">
        <v>5.2110000000000003</v>
      </c>
      <c r="FX576" s="1">
        <v>11.904999999999999</v>
      </c>
      <c r="FY576" s="1">
        <v>5.00305</v>
      </c>
      <c r="FZ576" s="1">
        <v>3.2898999999999998</v>
      </c>
      <c r="GA576" s="1">
        <v>9999</v>
      </c>
      <c r="GB576" s="1">
        <v>9999</v>
      </c>
      <c r="GC576" s="1">
        <v>9999</v>
      </c>
      <c r="GD576" s="1">
        <v>999.9</v>
      </c>
      <c r="GE576" s="1">
        <v>1.8594299999999999</v>
      </c>
      <c r="GF576" s="1">
        <v>1.8544</v>
      </c>
      <c r="GG576" s="1">
        <v>1.8575999999999999</v>
      </c>
      <c r="GH576" s="1">
        <v>1.85605</v>
      </c>
      <c r="GI576" s="1">
        <v>1.8548100000000001</v>
      </c>
      <c r="GJ576" s="1">
        <v>1.85446</v>
      </c>
      <c r="GK576" s="1">
        <v>1.85307</v>
      </c>
      <c r="GL576" s="1">
        <v>1.8562399999999999</v>
      </c>
      <c r="GM576" s="1">
        <v>0</v>
      </c>
      <c r="GN576" s="1">
        <v>0</v>
      </c>
      <c r="GO576" s="1">
        <v>0</v>
      </c>
      <c r="GP576" s="1">
        <v>0</v>
      </c>
      <c r="GQ576" s="1" t="s">
        <v>359</v>
      </c>
      <c r="GR576" s="1" t="s">
        <v>360</v>
      </c>
      <c r="GS576" s="1" t="s">
        <v>361</v>
      </c>
      <c r="GT576" s="1" t="s">
        <v>361</v>
      </c>
      <c r="GU576" s="1" t="s">
        <v>361</v>
      </c>
      <c r="GV576" s="1" t="s">
        <v>361</v>
      </c>
      <c r="GW576" s="1">
        <v>0</v>
      </c>
      <c r="GX576" s="1">
        <v>100</v>
      </c>
      <c r="GY576" s="1">
        <v>100</v>
      </c>
      <c r="GZ576" s="1">
        <v>1.9430000000000001</v>
      </c>
      <c r="HA576" s="1">
        <v>8.8999999999999999E-3</v>
      </c>
      <c r="HB576" s="1">
        <v>0.4487642293357042</v>
      </c>
      <c r="HC576" s="1">
        <v>2.7716384584972409E-3</v>
      </c>
      <c r="HD576" s="1">
        <v>-1.1467119688665799E-6</v>
      </c>
      <c r="HE576" s="1">
        <v>2.0626329066488061E-10</v>
      </c>
      <c r="HF576" s="1">
        <v>-7.3699162755519909E-2</v>
      </c>
      <c r="HG576" s="1">
        <v>1.066993184659233E-2</v>
      </c>
      <c r="HH576" s="1">
        <v>-3.4528890892081033E-4</v>
      </c>
      <c r="HI576" s="1">
        <v>2.382551249023132E-6</v>
      </c>
      <c r="HJ576" s="1">
        <v>1</v>
      </c>
      <c r="HK576" s="1">
        <v>2115</v>
      </c>
      <c r="HL576" s="1">
        <v>2</v>
      </c>
      <c r="HM576" s="1">
        <v>30</v>
      </c>
      <c r="HN576" s="1">
        <v>7.5</v>
      </c>
      <c r="HO576" s="1">
        <v>7.5</v>
      </c>
      <c r="HP576" s="1">
        <v>1.79932</v>
      </c>
      <c r="HQ576" s="1">
        <v>2.3010299999999999</v>
      </c>
      <c r="HR576" s="1">
        <v>1.4978</v>
      </c>
      <c r="HS576" s="1">
        <v>2.3022499999999999</v>
      </c>
      <c r="HT576" s="1">
        <v>1.5478499999999999</v>
      </c>
      <c r="HU576" s="1">
        <v>2.34375</v>
      </c>
      <c r="HV576" s="1">
        <v>37.265900000000002</v>
      </c>
      <c r="HW576" s="1">
        <v>14.4297</v>
      </c>
      <c r="HX576" s="1">
        <v>18</v>
      </c>
      <c r="HY576" s="1">
        <v>497.88799999999998</v>
      </c>
      <c r="HZ576" s="1">
        <v>500.72</v>
      </c>
      <c r="IA576" s="1">
        <v>28.6252</v>
      </c>
      <c r="IB576" s="1">
        <v>30.698499999999999</v>
      </c>
      <c r="IC576" s="1">
        <v>30.000499999999999</v>
      </c>
      <c r="ID576" s="1">
        <v>30.497399999999999</v>
      </c>
      <c r="IE576" s="1">
        <v>30.591999999999999</v>
      </c>
      <c r="IF576" s="1">
        <v>36.120399999999997</v>
      </c>
      <c r="IG576" s="1">
        <v>31.686</v>
      </c>
      <c r="IH576" s="1">
        <v>0</v>
      </c>
      <c r="II576" s="1">
        <v>28.615600000000001</v>
      </c>
      <c r="IJ576" s="1">
        <v>815.01700000000005</v>
      </c>
      <c r="IK576" s="1">
        <v>23.8355</v>
      </c>
      <c r="IL576" s="1">
        <v>100.703</v>
      </c>
      <c r="IM576" s="1">
        <v>100.43300000000001</v>
      </c>
      <c r="IN576" s="1" t="s">
        <v>366</v>
      </c>
    </row>
    <row r="577" spans="1:248" ht="15.75" customHeight="1" x14ac:dyDescent="0.3">
      <c r="A577" s="1">
        <v>561</v>
      </c>
      <c r="B577" s="1">
        <v>1660316310</v>
      </c>
      <c r="C577" s="1">
        <v>5343.4000000953674</v>
      </c>
      <c r="D577" s="1" t="s">
        <v>1464</v>
      </c>
      <c r="E577" s="1" t="s">
        <v>1465</v>
      </c>
      <c r="F577" s="1">
        <v>1</v>
      </c>
      <c r="G577" s="1" t="s">
        <v>1168</v>
      </c>
      <c r="H577" s="1" t="s">
        <v>350</v>
      </c>
      <c r="I577" s="1" t="s">
        <v>351</v>
      </c>
      <c r="J577" s="1" t="s">
        <v>352</v>
      </c>
      <c r="K577" s="1" t="s">
        <v>353</v>
      </c>
      <c r="L577" s="1" t="s">
        <v>1168</v>
      </c>
      <c r="M577" s="1" t="s">
        <v>355</v>
      </c>
      <c r="N577" s="1">
        <v>1660316302.2666669</v>
      </c>
      <c r="O577" s="1">
        <f t="shared" si="68"/>
        <v>2.8039426083939743E-3</v>
      </c>
      <c r="P577" s="1">
        <f t="shared" si="69"/>
        <v>2.8039426083939745</v>
      </c>
      <c r="Q577" s="1">
        <f t="shared" si="70"/>
        <v>9.3082836962770372</v>
      </c>
      <c r="R577" s="1">
        <f t="shared" si="71"/>
        <v>700.04766666666671</v>
      </c>
      <c r="S577" s="1">
        <f t="shared" si="72"/>
        <v>571.56028484978401</v>
      </c>
      <c r="T577" s="1">
        <f t="shared" si="73"/>
        <v>56.997797415646822</v>
      </c>
      <c r="U577" s="1">
        <f t="shared" si="74"/>
        <v>69.810965078599963</v>
      </c>
      <c r="V577" s="1">
        <f t="shared" si="75"/>
        <v>0.14127943915320287</v>
      </c>
      <c r="W577" s="1">
        <f t="shared" si="76"/>
        <v>2.9252598462313317</v>
      </c>
      <c r="X577" s="1">
        <f t="shared" si="77"/>
        <v>0.13759533308809027</v>
      </c>
      <c r="Y577" s="1">
        <f t="shared" si="78"/>
        <v>8.6320083712955714E-2</v>
      </c>
      <c r="Z577" s="1">
        <f t="shared" si="79"/>
        <v>321.52330322817346</v>
      </c>
      <c r="AA577" s="1">
        <f t="shared" si="80"/>
        <v>32.166484701641323</v>
      </c>
      <c r="AB577" s="1">
        <f t="shared" si="81"/>
        <v>31.61384</v>
      </c>
      <c r="AC577" s="1">
        <f t="shared" si="82"/>
        <v>4.6717024851532587</v>
      </c>
      <c r="AD577" s="1">
        <f t="shared" si="83"/>
        <v>60.172108311555171</v>
      </c>
      <c r="AE577" s="1">
        <f t="shared" si="84"/>
        <v>2.7147875029933854</v>
      </c>
      <c r="AF577" s="1">
        <f t="shared" si="85"/>
        <v>4.5117041419538397</v>
      </c>
      <c r="AG577" s="1">
        <f t="shared" si="86"/>
        <v>1.9569149821598733</v>
      </c>
      <c r="AH577" s="1">
        <f t="shared" si="87"/>
        <v>-123.65386903017426</v>
      </c>
      <c r="AI577" s="1">
        <f t="shared" si="88"/>
        <v>-96.60686305970313</v>
      </c>
      <c r="AJ577" s="1">
        <f t="shared" si="89"/>
        <v>-7.4386371556502286</v>
      </c>
      <c r="AK577" s="1">
        <f t="shared" si="90"/>
        <v>93.823933982645855</v>
      </c>
      <c r="AL577" s="1">
        <f t="shared" si="91"/>
        <v>39.476522541509659</v>
      </c>
      <c r="AM577" s="1">
        <f t="shared" si="92"/>
        <v>2.7832959853072019</v>
      </c>
      <c r="AN577" s="1">
        <f t="shared" si="93"/>
        <v>9.3082836962770372</v>
      </c>
      <c r="AO577" s="1">
        <v>793.97054082317482</v>
      </c>
      <c r="AP577" s="1">
        <v>756.07252727272737</v>
      </c>
      <c r="AQ577" s="1">
        <v>5.093969361160493</v>
      </c>
      <c r="AR577" s="1">
        <v>65.936551714249305</v>
      </c>
      <c r="AS577" s="1">
        <f t="shared" si="94"/>
        <v>2.8039426083939745</v>
      </c>
      <c r="AT577" s="1">
        <v>23.957371373531451</v>
      </c>
      <c r="AU577" s="1">
        <v>27.22968484848484</v>
      </c>
      <c r="AV577" s="1">
        <v>-2.9332711913049131E-5</v>
      </c>
      <c r="AW577" s="1">
        <v>81.195447360536576</v>
      </c>
      <c r="AX577" s="1">
        <v>0</v>
      </c>
      <c r="AY577" s="1">
        <v>0</v>
      </c>
      <c r="AZ577" s="1">
        <f t="shared" si="95"/>
        <v>1</v>
      </c>
      <c r="BA577" s="1">
        <f t="shared" si="96"/>
        <v>0</v>
      </c>
      <c r="BB577" s="1">
        <f t="shared" si="97"/>
        <v>52050.864373007753</v>
      </c>
      <c r="BC577" s="1">
        <f t="shared" si="98"/>
        <v>2000.048666666667</v>
      </c>
      <c r="BD577" s="1">
        <f t="shared" si="99"/>
        <v>1681.2406396000902</v>
      </c>
      <c r="BE577" s="1">
        <f t="shared" si="100"/>
        <v>0.84059986520332497</v>
      </c>
      <c r="BF577" s="1">
        <f t="shared" si="101"/>
        <v>0.1607577398424172</v>
      </c>
      <c r="BG577" s="1">
        <v>6</v>
      </c>
      <c r="BH577" s="1">
        <v>0.5</v>
      </c>
      <c r="BI577" s="1" t="s">
        <v>356</v>
      </c>
      <c r="BJ577" s="1">
        <v>2</v>
      </c>
      <c r="BK577" s="1" t="b">
        <v>1</v>
      </c>
      <c r="BL577" s="1">
        <v>1660316302.2666669</v>
      </c>
      <c r="BM577" s="1">
        <v>700.04766666666671</v>
      </c>
      <c r="BN577" s="1">
        <v>749.74266666666676</v>
      </c>
      <c r="BO577" s="1">
        <v>27.223240000000001</v>
      </c>
      <c r="BP577" s="1">
        <v>23.975186666666669</v>
      </c>
      <c r="BQ577" s="1">
        <v>698.15286666666668</v>
      </c>
      <c r="BR577" s="1">
        <v>27.21426000000001</v>
      </c>
      <c r="BS577" s="1">
        <v>500.15046666666677</v>
      </c>
      <c r="BT577" s="1">
        <v>99.623226666666653</v>
      </c>
      <c r="BU577" s="1">
        <v>9.9932773333333336E-2</v>
      </c>
      <c r="BV577" s="1">
        <v>31.00126666666667</v>
      </c>
      <c r="BW577" s="1">
        <v>31.61384</v>
      </c>
      <c r="BX577" s="1">
        <v>999.89999999999986</v>
      </c>
      <c r="BY577" s="1">
        <v>0</v>
      </c>
      <c r="BZ577" s="1">
        <v>0</v>
      </c>
      <c r="CA577" s="1">
        <v>10013.293333333329</v>
      </c>
      <c r="CB577" s="1">
        <v>0</v>
      </c>
      <c r="CC577" s="1">
        <v>27.898046666666669</v>
      </c>
      <c r="CD577" s="1">
        <v>-49.694966666666673</v>
      </c>
      <c r="CE577" s="1">
        <v>719.6386</v>
      </c>
      <c r="CF577" s="1">
        <v>768.15899999999999</v>
      </c>
      <c r="CG577" s="1">
        <v>3.248046</v>
      </c>
      <c r="CH577" s="1">
        <v>749.74266666666676</v>
      </c>
      <c r="CI577" s="1">
        <v>23.975186666666669</v>
      </c>
      <c r="CJ577" s="1">
        <v>2.7120666666666668</v>
      </c>
      <c r="CK577" s="1">
        <v>2.3884866666666671</v>
      </c>
      <c r="CL577" s="1">
        <v>22.358413333333331</v>
      </c>
      <c r="CM577" s="1">
        <v>20.28591333333333</v>
      </c>
      <c r="CN577" s="1">
        <v>2000.048666666667</v>
      </c>
      <c r="CO577" s="1">
        <v>0.9800038000000002</v>
      </c>
      <c r="CP577" s="1">
        <v>1.999656E-2</v>
      </c>
      <c r="CQ577" s="1">
        <v>0</v>
      </c>
      <c r="CR577" s="1">
        <v>2.387866666666667</v>
      </c>
      <c r="CS577" s="1">
        <v>0</v>
      </c>
      <c r="CT577" s="1">
        <v>26591.866666666669</v>
      </c>
      <c r="CU577" s="1">
        <v>17412.76666666667</v>
      </c>
      <c r="CV577" s="1">
        <v>40.853999999999999</v>
      </c>
      <c r="CW577" s="1">
        <v>41.912200000000013</v>
      </c>
      <c r="CX577" s="1">
        <v>40.8414</v>
      </c>
      <c r="CY577" s="1">
        <v>40.28306666666667</v>
      </c>
      <c r="CZ577" s="1">
        <v>40.932866666666669</v>
      </c>
      <c r="DA577" s="1">
        <v>1960.057333333333</v>
      </c>
      <c r="DB577" s="1">
        <v>39.991999999999997</v>
      </c>
      <c r="DC577" s="1">
        <v>0</v>
      </c>
      <c r="DD577" s="1">
        <v>1660316308.2</v>
      </c>
      <c r="DE577" s="1">
        <v>0</v>
      </c>
      <c r="DF577" s="1">
        <v>1660315861.5</v>
      </c>
      <c r="DG577" s="1" t="s">
        <v>1169</v>
      </c>
      <c r="DH577" s="1">
        <v>1660315856.5</v>
      </c>
      <c r="DI577" s="1">
        <v>1660315861.5</v>
      </c>
      <c r="DJ577" s="1">
        <v>15</v>
      </c>
      <c r="DK577" s="1">
        <v>-0.154</v>
      </c>
      <c r="DL577" s="1">
        <v>-8.0000000000000002E-3</v>
      </c>
      <c r="DM577" s="1">
        <v>1.3839999999999999</v>
      </c>
      <c r="DN577" s="1">
        <v>1.6E-2</v>
      </c>
      <c r="DO577" s="1">
        <v>400</v>
      </c>
      <c r="DP577" s="1">
        <v>24</v>
      </c>
      <c r="DQ577" s="1">
        <v>0.19</v>
      </c>
      <c r="DR577" s="1">
        <v>0.03</v>
      </c>
      <c r="DS577" s="1">
        <v>9.0328469850472768</v>
      </c>
      <c r="DT577" s="1">
        <v>3.448231850536128</v>
      </c>
      <c r="DU577" s="1">
        <v>0.25604952454962621</v>
      </c>
      <c r="DV577" s="1">
        <v>0</v>
      </c>
      <c r="DW577" s="1">
        <v>39.379262416347252</v>
      </c>
      <c r="DX577" s="1">
        <v>8.0837882834886372</v>
      </c>
      <c r="DY577" s="1">
        <v>0.60629082602866768</v>
      </c>
      <c r="DZ577" s="1">
        <v>0</v>
      </c>
      <c r="EA577" s="1">
        <v>-49.692273333333333</v>
      </c>
      <c r="EB577" s="1">
        <v>-10.803443826473879</v>
      </c>
      <c r="EC577" s="1">
        <v>0.78398358100720988</v>
      </c>
      <c r="ED577" s="1">
        <v>0</v>
      </c>
      <c r="EE577" s="1">
        <v>559.83557583849699</v>
      </c>
      <c r="EF577" s="1">
        <v>250.55014824562761</v>
      </c>
      <c r="EG577" s="1">
        <v>24.718980186490459</v>
      </c>
      <c r="EH577" s="1">
        <v>0</v>
      </c>
      <c r="EI577" s="1">
        <v>3.2406817499999989</v>
      </c>
      <c r="EJ577" s="1">
        <v>0.22425849906190681</v>
      </c>
      <c r="EK577" s="1">
        <v>2.3157906197182401E-2</v>
      </c>
      <c r="EL577" s="1">
        <v>0</v>
      </c>
      <c r="EM577" s="1">
        <v>1.9568931871882029</v>
      </c>
      <c r="EN577" s="1">
        <v>-1.1720697565861971E-2</v>
      </c>
      <c r="EO577" s="1">
        <v>1.537714439203254E-3</v>
      </c>
      <c r="EP577" s="1">
        <v>1</v>
      </c>
      <c r="EQ577" s="1">
        <v>1</v>
      </c>
      <c r="ER577" s="1">
        <v>6</v>
      </c>
      <c r="ES577" s="1" t="s">
        <v>854</v>
      </c>
      <c r="ET577" s="1">
        <v>2.9439600000000001</v>
      </c>
      <c r="EU577" s="1">
        <v>2.8012800000000002</v>
      </c>
      <c r="EV577" s="1">
        <v>0.13705300000000001</v>
      </c>
      <c r="EW577" s="1">
        <v>0.14333299999999999</v>
      </c>
      <c r="EX577" s="1">
        <v>0.11837499999999999</v>
      </c>
      <c r="EY577" s="1">
        <v>0.108178</v>
      </c>
      <c r="EZ577" s="1">
        <v>17732</v>
      </c>
      <c r="FA577" s="1">
        <v>18460</v>
      </c>
      <c r="FB577" s="1">
        <v>23889</v>
      </c>
      <c r="FC577" s="1">
        <v>25070</v>
      </c>
      <c r="FD577" s="1">
        <v>33706.199999999997</v>
      </c>
      <c r="FE577" s="1">
        <v>35697.4</v>
      </c>
      <c r="FF577" s="1">
        <v>43545.2</v>
      </c>
      <c r="FG577" s="1">
        <v>46339.199999999997</v>
      </c>
      <c r="FH577" s="1">
        <v>1.9746699999999999</v>
      </c>
      <c r="FI577" s="1">
        <v>1.87835</v>
      </c>
      <c r="FJ577" s="1">
        <v>0.13327600000000001</v>
      </c>
      <c r="FK577" s="1">
        <v>0</v>
      </c>
      <c r="FL577" s="1">
        <v>29.4544</v>
      </c>
      <c r="FM577" s="1">
        <v>999.9</v>
      </c>
      <c r="FN577" s="1">
        <v>62</v>
      </c>
      <c r="FO577" s="1">
        <v>34.200000000000003</v>
      </c>
      <c r="FP577" s="1">
        <v>33.622399999999999</v>
      </c>
      <c r="FQ577" s="1">
        <v>63.6372</v>
      </c>
      <c r="FR577" s="1">
        <v>23.0609</v>
      </c>
      <c r="FS577" s="1">
        <v>1</v>
      </c>
      <c r="FT577" s="1">
        <v>0.28100599999999998</v>
      </c>
      <c r="FU577" s="1">
        <v>0.44057200000000002</v>
      </c>
      <c r="FV577" s="1">
        <v>20.322199999999999</v>
      </c>
      <c r="FW577" s="1">
        <v>5.2111499999999999</v>
      </c>
      <c r="FX577" s="1">
        <v>11.904999999999999</v>
      </c>
      <c r="FY577" s="1">
        <v>5.00305</v>
      </c>
      <c r="FZ577" s="1">
        <v>3.28993</v>
      </c>
      <c r="GA577" s="1">
        <v>9999</v>
      </c>
      <c r="GB577" s="1">
        <v>9999</v>
      </c>
      <c r="GC577" s="1">
        <v>9999</v>
      </c>
      <c r="GD577" s="1">
        <v>999.9</v>
      </c>
      <c r="GE577" s="1">
        <v>1.85944</v>
      </c>
      <c r="GF577" s="1">
        <v>1.8544</v>
      </c>
      <c r="GG577" s="1">
        <v>1.8575999999999999</v>
      </c>
      <c r="GH577" s="1">
        <v>1.85605</v>
      </c>
      <c r="GI577" s="1">
        <v>1.8548</v>
      </c>
      <c r="GJ577" s="1">
        <v>1.8544799999999999</v>
      </c>
      <c r="GK577" s="1">
        <v>1.8530899999999999</v>
      </c>
      <c r="GL577" s="1">
        <v>1.85623</v>
      </c>
      <c r="GM577" s="1">
        <v>0</v>
      </c>
      <c r="GN577" s="1">
        <v>0</v>
      </c>
      <c r="GO577" s="1">
        <v>0</v>
      </c>
      <c r="GP577" s="1">
        <v>0</v>
      </c>
      <c r="GQ577" s="1" t="s">
        <v>359</v>
      </c>
      <c r="GR577" s="1" t="s">
        <v>360</v>
      </c>
      <c r="GS577" s="1" t="s">
        <v>361</v>
      </c>
      <c r="GT577" s="1" t="s">
        <v>361</v>
      </c>
      <c r="GU577" s="1" t="s">
        <v>361</v>
      </c>
      <c r="GV577" s="1" t="s">
        <v>361</v>
      </c>
      <c r="GW577" s="1">
        <v>0</v>
      </c>
      <c r="GX577" s="1">
        <v>100</v>
      </c>
      <c r="GY577" s="1">
        <v>100</v>
      </c>
      <c r="GZ577" s="1">
        <v>1.95</v>
      </c>
      <c r="HA577" s="1">
        <v>8.9999999999999993E-3</v>
      </c>
      <c r="HB577" s="1">
        <v>0.4487642293357042</v>
      </c>
      <c r="HC577" s="1">
        <v>2.7716384584972409E-3</v>
      </c>
      <c r="HD577" s="1">
        <v>-1.1467119688665799E-6</v>
      </c>
      <c r="HE577" s="1">
        <v>2.0626329066488061E-10</v>
      </c>
      <c r="HF577" s="1">
        <v>-7.3699162755519909E-2</v>
      </c>
      <c r="HG577" s="1">
        <v>1.066993184659233E-2</v>
      </c>
      <c r="HH577" s="1">
        <v>-3.4528890892081033E-4</v>
      </c>
      <c r="HI577" s="1">
        <v>2.382551249023132E-6</v>
      </c>
      <c r="HJ577" s="1">
        <v>1</v>
      </c>
      <c r="HK577" s="1">
        <v>2115</v>
      </c>
      <c r="HL577" s="1">
        <v>2</v>
      </c>
      <c r="HM577" s="1">
        <v>30</v>
      </c>
      <c r="HN577" s="1">
        <v>7.6</v>
      </c>
      <c r="HO577" s="1">
        <v>7.5</v>
      </c>
      <c r="HP577" s="1">
        <v>1.80664</v>
      </c>
      <c r="HQ577" s="1">
        <v>2.2863799999999999</v>
      </c>
      <c r="HR577" s="1">
        <v>1.4978</v>
      </c>
      <c r="HS577" s="1">
        <v>2.3022499999999999</v>
      </c>
      <c r="HT577" s="1">
        <v>1.5478499999999999</v>
      </c>
      <c r="HU577" s="1">
        <v>2.4572799999999999</v>
      </c>
      <c r="HV577" s="1">
        <v>37.265900000000002</v>
      </c>
      <c r="HW577" s="1">
        <v>14.438499999999999</v>
      </c>
      <c r="HX577" s="1">
        <v>18</v>
      </c>
      <c r="HY577" s="1">
        <v>498.041</v>
      </c>
      <c r="HZ577" s="1">
        <v>500.61900000000003</v>
      </c>
      <c r="IA577" s="1">
        <v>28.6265</v>
      </c>
      <c r="IB577" s="1">
        <v>30.698899999999998</v>
      </c>
      <c r="IC577" s="1">
        <v>30.000499999999999</v>
      </c>
      <c r="ID577" s="1">
        <v>30.497900000000001</v>
      </c>
      <c r="IE577" s="1">
        <v>30.591999999999999</v>
      </c>
      <c r="IF577" s="1">
        <v>36.353999999999999</v>
      </c>
      <c r="IG577" s="1">
        <v>31.686</v>
      </c>
      <c r="IH577" s="1">
        <v>0</v>
      </c>
      <c r="II577" s="1">
        <v>28.615600000000001</v>
      </c>
      <c r="IJ577" s="1">
        <v>825.18100000000004</v>
      </c>
      <c r="IK577" s="1">
        <v>23.835699999999999</v>
      </c>
      <c r="IL577" s="1">
        <v>100.703</v>
      </c>
      <c r="IM577" s="1">
        <v>100.432</v>
      </c>
      <c r="IN577" s="1" t="s">
        <v>366</v>
      </c>
    </row>
    <row r="578" spans="1:248" ht="15.75" customHeight="1" x14ac:dyDescent="0.3">
      <c r="A578" s="1">
        <v>562</v>
      </c>
      <c r="B578" s="1">
        <v>1660316311</v>
      </c>
      <c r="C578" s="1">
        <v>5344.4000000953674</v>
      </c>
      <c r="D578" s="1" t="s">
        <v>1466</v>
      </c>
      <c r="E578" s="1" t="s">
        <v>1467</v>
      </c>
      <c r="F578" s="1">
        <v>1</v>
      </c>
      <c r="G578" s="1" t="s">
        <v>1168</v>
      </c>
      <c r="H578" s="1" t="s">
        <v>350</v>
      </c>
      <c r="I578" s="1" t="s">
        <v>351</v>
      </c>
      <c r="J578" s="1" t="s">
        <v>352</v>
      </c>
      <c r="K578" s="1" t="s">
        <v>353</v>
      </c>
      <c r="L578" s="1" t="s">
        <v>1168</v>
      </c>
      <c r="M578" s="1" t="s">
        <v>355</v>
      </c>
      <c r="N578" s="1">
        <v>1660316303.3</v>
      </c>
      <c r="O578" s="1">
        <f t="shared" si="68"/>
        <v>2.8045355674634355E-3</v>
      </c>
      <c r="P578" s="1">
        <f t="shared" si="69"/>
        <v>2.8045355674634354</v>
      </c>
      <c r="Q578" s="1">
        <f t="shared" si="70"/>
        <v>9.3322514178851783</v>
      </c>
      <c r="R578" s="1">
        <f t="shared" si="71"/>
        <v>705.08139999999992</v>
      </c>
      <c r="S578" s="1">
        <f t="shared" si="72"/>
        <v>576.18178699545422</v>
      </c>
      <c r="T578" s="1">
        <f t="shared" si="73"/>
        <v>57.458760246409227</v>
      </c>
      <c r="U578" s="1">
        <f t="shared" si="74"/>
        <v>70.313057495380676</v>
      </c>
      <c r="V578" s="1">
        <f t="shared" si="75"/>
        <v>0.14130945544366372</v>
      </c>
      <c r="W578" s="1">
        <f t="shared" si="76"/>
        <v>2.9251314855577384</v>
      </c>
      <c r="X578" s="1">
        <f t="shared" si="77"/>
        <v>0.13762364856006082</v>
      </c>
      <c r="Y578" s="1">
        <f t="shared" si="78"/>
        <v>8.6337928005244424E-2</v>
      </c>
      <c r="Z578" s="1">
        <f t="shared" si="79"/>
        <v>321.5235838281871</v>
      </c>
      <c r="AA578" s="1">
        <f t="shared" si="80"/>
        <v>32.166926063200478</v>
      </c>
      <c r="AB578" s="1">
        <f t="shared" si="81"/>
        <v>31.614413333333339</v>
      </c>
      <c r="AC578" s="1">
        <f t="shared" si="82"/>
        <v>4.671854518539635</v>
      </c>
      <c r="AD578" s="1">
        <f t="shared" si="83"/>
        <v>60.173349883311424</v>
      </c>
      <c r="AE578" s="1">
        <f t="shared" si="84"/>
        <v>2.7149281399884582</v>
      </c>
      <c r="AF578" s="1">
        <f t="shared" si="85"/>
        <v>4.5118447705724636</v>
      </c>
      <c r="AG578" s="1">
        <f t="shared" si="86"/>
        <v>1.9569263785511768</v>
      </c>
      <c r="AH578" s="1">
        <f t="shared" si="87"/>
        <v>-123.68001852513751</v>
      </c>
      <c r="AI578" s="1">
        <f t="shared" si="88"/>
        <v>-96.606829266616771</v>
      </c>
      <c r="AJ578" s="1">
        <f t="shared" si="89"/>
        <v>-7.4390020451162604</v>
      </c>
      <c r="AK578" s="1">
        <f t="shared" si="90"/>
        <v>93.797733991316576</v>
      </c>
      <c r="AL578" s="1">
        <f t="shared" si="91"/>
        <v>39.603806090915619</v>
      </c>
      <c r="AM578" s="1">
        <f t="shared" si="92"/>
        <v>2.7879283419161078</v>
      </c>
      <c r="AN578" s="1">
        <f t="shared" si="93"/>
        <v>9.3322514178851783</v>
      </c>
      <c r="AO578" s="1">
        <v>799.16413146002014</v>
      </c>
      <c r="AP578" s="1">
        <v>761.18116363636364</v>
      </c>
      <c r="AQ578" s="1">
        <v>5.104666942738934</v>
      </c>
      <c r="AR578" s="1">
        <v>65.936551714249305</v>
      </c>
      <c r="AS578" s="1">
        <f t="shared" si="94"/>
        <v>2.8045355674634354</v>
      </c>
      <c r="AT578" s="1">
        <v>23.957253325009479</v>
      </c>
      <c r="AU578" s="1">
        <v>27.23010303030302</v>
      </c>
      <c r="AV578" s="1">
        <v>-5.4072708790789628E-6</v>
      </c>
      <c r="AW578" s="1">
        <v>81.195447360536576</v>
      </c>
      <c r="AX578" s="1">
        <v>0</v>
      </c>
      <c r="AY578" s="1">
        <v>0</v>
      </c>
      <c r="AZ578" s="1">
        <f t="shared" si="95"/>
        <v>1</v>
      </c>
      <c r="BA578" s="1">
        <f t="shared" si="96"/>
        <v>0</v>
      </c>
      <c r="BB578" s="1">
        <f t="shared" si="97"/>
        <v>52047.119774560779</v>
      </c>
      <c r="BC578" s="1">
        <f t="shared" si="98"/>
        <v>2000.050666666667</v>
      </c>
      <c r="BD578" s="1">
        <f t="shared" si="99"/>
        <v>1681.2422996000971</v>
      </c>
      <c r="BE578" s="1">
        <f t="shared" si="100"/>
        <v>0.84059985460373177</v>
      </c>
      <c r="BF578" s="1">
        <f t="shared" si="101"/>
        <v>0.16075771938520242</v>
      </c>
      <c r="BG578" s="1">
        <v>6</v>
      </c>
      <c r="BH578" s="1">
        <v>0.5</v>
      </c>
      <c r="BI578" s="1" t="s">
        <v>356</v>
      </c>
      <c r="BJ578" s="1">
        <v>2</v>
      </c>
      <c r="BK578" s="1" t="b">
        <v>1</v>
      </c>
      <c r="BL578" s="1">
        <v>1660316303.3</v>
      </c>
      <c r="BM578" s="1">
        <v>705.08139999999992</v>
      </c>
      <c r="BN578" s="1">
        <v>754.9498000000001</v>
      </c>
      <c r="BO578" s="1">
        <v>27.22460666666667</v>
      </c>
      <c r="BP578" s="1">
        <v>23.971153333333341</v>
      </c>
      <c r="BQ578" s="1">
        <v>703.17926666666665</v>
      </c>
      <c r="BR578" s="1">
        <v>27.21563333333334</v>
      </c>
      <c r="BS578" s="1">
        <v>500.15066666666672</v>
      </c>
      <c r="BT578" s="1">
        <v>99.623393333333311</v>
      </c>
      <c r="BU578" s="1">
        <v>9.9925840000000002E-2</v>
      </c>
      <c r="BV578" s="1">
        <v>31.001813333333331</v>
      </c>
      <c r="BW578" s="1">
        <v>31.614413333333339</v>
      </c>
      <c r="BX578" s="1">
        <v>999.89999999999986</v>
      </c>
      <c r="BY578" s="1">
        <v>0</v>
      </c>
      <c r="BZ578" s="1">
        <v>0</v>
      </c>
      <c r="CA578" s="1">
        <v>10012.543333333329</v>
      </c>
      <c r="CB578" s="1">
        <v>0</v>
      </c>
      <c r="CC578" s="1">
        <v>27.947253333333339</v>
      </c>
      <c r="CD578" s="1">
        <v>-49.868293333333327</v>
      </c>
      <c r="CE578" s="1">
        <v>724.81426666666664</v>
      </c>
      <c r="CF578" s="1">
        <v>773.49073333333331</v>
      </c>
      <c r="CG578" s="1">
        <v>3.253448666666666</v>
      </c>
      <c r="CH578" s="1">
        <v>754.9498000000001</v>
      </c>
      <c r="CI578" s="1">
        <v>23.971153333333341</v>
      </c>
      <c r="CJ578" s="1">
        <v>2.7122073333333332</v>
      </c>
      <c r="CK578" s="1">
        <v>2.388088666666667</v>
      </c>
      <c r="CL578" s="1">
        <v>22.35926666666667</v>
      </c>
      <c r="CM578" s="1">
        <v>20.283213333333329</v>
      </c>
      <c r="CN578" s="1">
        <v>2000.050666666667</v>
      </c>
      <c r="CO578" s="1">
        <v>0.98000400000000021</v>
      </c>
      <c r="CP578" s="1">
        <v>1.9996366666666671E-2</v>
      </c>
      <c r="CQ578" s="1">
        <v>0</v>
      </c>
      <c r="CR578" s="1">
        <v>2.3639333333333332</v>
      </c>
      <c r="CS578" s="1">
        <v>0</v>
      </c>
      <c r="CT578" s="1">
        <v>26597.686666666668</v>
      </c>
      <c r="CU578" s="1">
        <v>17412.78666666667</v>
      </c>
      <c r="CV578" s="1">
        <v>40.858199999999997</v>
      </c>
      <c r="CW578" s="1">
        <v>41.916333333333327</v>
      </c>
      <c r="CX578" s="1">
        <v>40.845599999999997</v>
      </c>
      <c r="CY578" s="1">
        <v>40.287200000000013</v>
      </c>
      <c r="CZ578" s="1">
        <v>40.936999999999998</v>
      </c>
      <c r="DA578" s="1">
        <v>1960.06</v>
      </c>
      <c r="DB578" s="1">
        <v>39.991333333333337</v>
      </c>
      <c r="DC578" s="1">
        <v>0</v>
      </c>
      <c r="DD578" s="1">
        <v>1660316308.8</v>
      </c>
      <c r="DE578" s="1">
        <v>0</v>
      </c>
      <c r="DF578" s="1">
        <v>1660315861.5</v>
      </c>
      <c r="DG578" s="1" t="s">
        <v>1169</v>
      </c>
      <c r="DH578" s="1">
        <v>1660315856.5</v>
      </c>
      <c r="DI578" s="1">
        <v>1660315861.5</v>
      </c>
      <c r="DJ578" s="1">
        <v>15</v>
      </c>
      <c r="DK578" s="1">
        <v>-0.154</v>
      </c>
      <c r="DL578" s="1">
        <v>-8.0000000000000002E-3</v>
      </c>
      <c r="DM578" s="1">
        <v>1.3839999999999999</v>
      </c>
      <c r="DN578" s="1">
        <v>1.6E-2</v>
      </c>
      <c r="DO578" s="1">
        <v>400</v>
      </c>
      <c r="DP578" s="1">
        <v>24</v>
      </c>
      <c r="DQ578" s="1">
        <v>0.19</v>
      </c>
      <c r="DR578" s="1">
        <v>0.03</v>
      </c>
      <c r="DS578" s="1">
        <v>9.0328469850472768</v>
      </c>
      <c r="DT578" s="1">
        <v>3.448231850536128</v>
      </c>
      <c r="DU578" s="1">
        <v>0.25604952454962621</v>
      </c>
      <c r="DV578" s="1">
        <v>0</v>
      </c>
      <c r="DW578" s="1">
        <v>39.379262416347252</v>
      </c>
      <c r="DX578" s="1">
        <v>8.0837882834886372</v>
      </c>
      <c r="DY578" s="1">
        <v>0.60629082602866768</v>
      </c>
      <c r="DZ578" s="1">
        <v>0</v>
      </c>
      <c r="EA578" s="1">
        <v>-49.692273333333333</v>
      </c>
      <c r="EB578" s="1">
        <v>-10.803443826473879</v>
      </c>
      <c r="EC578" s="1">
        <v>0.78398358100720988</v>
      </c>
      <c r="ED578" s="1">
        <v>0</v>
      </c>
      <c r="EE578" s="1">
        <v>559.83557583849699</v>
      </c>
      <c r="EF578" s="1">
        <v>250.55014824562761</v>
      </c>
      <c r="EG578" s="1">
        <v>24.718980186490459</v>
      </c>
      <c r="EH578" s="1">
        <v>0</v>
      </c>
      <c r="EI578" s="1">
        <v>3.2406817499999989</v>
      </c>
      <c r="EJ578" s="1">
        <v>0.22425849906190681</v>
      </c>
      <c r="EK578" s="1">
        <v>2.3157906197182401E-2</v>
      </c>
      <c r="EL578" s="1">
        <v>0</v>
      </c>
      <c r="EM578" s="1">
        <v>1.9568931871882029</v>
      </c>
      <c r="EN578" s="1">
        <v>-1.1720697565861971E-2</v>
      </c>
      <c r="EO578" s="1">
        <v>1.537714439203254E-3</v>
      </c>
      <c r="EP578" s="1">
        <v>1</v>
      </c>
      <c r="EQ578" s="1">
        <v>1</v>
      </c>
      <c r="ER578" s="1">
        <v>6</v>
      </c>
      <c r="ES578" s="1" t="s">
        <v>854</v>
      </c>
      <c r="ET578" s="1">
        <v>2.9439600000000001</v>
      </c>
      <c r="EU578" s="1">
        <v>2.8011300000000001</v>
      </c>
      <c r="EV578" s="1">
        <v>0.13767199999999999</v>
      </c>
      <c r="EW578" s="1">
        <v>0.143951</v>
      </c>
      <c r="EX578" s="1">
        <v>0.118377</v>
      </c>
      <c r="EY578" s="1">
        <v>0.10811800000000001</v>
      </c>
      <c r="EZ578" s="1">
        <v>17719.2</v>
      </c>
      <c r="FA578" s="1">
        <v>18446.7</v>
      </c>
      <c r="FB578" s="1">
        <v>23888.9</v>
      </c>
      <c r="FC578" s="1">
        <v>25070</v>
      </c>
      <c r="FD578" s="1">
        <v>33706.199999999997</v>
      </c>
      <c r="FE578" s="1">
        <v>35699.800000000003</v>
      </c>
      <c r="FF578" s="1">
        <v>43545.3</v>
      </c>
      <c r="FG578" s="1">
        <v>46339.1</v>
      </c>
      <c r="FH578" s="1">
        <v>1.9746999999999999</v>
      </c>
      <c r="FI578" s="1">
        <v>1.87835</v>
      </c>
      <c r="FJ578" s="1">
        <v>0.133321</v>
      </c>
      <c r="FK578" s="1">
        <v>0</v>
      </c>
      <c r="FL578" s="1">
        <v>29.454799999999999</v>
      </c>
      <c r="FM578" s="1">
        <v>999.9</v>
      </c>
      <c r="FN578" s="1">
        <v>62</v>
      </c>
      <c r="FO578" s="1">
        <v>34.200000000000003</v>
      </c>
      <c r="FP578" s="1">
        <v>33.6265</v>
      </c>
      <c r="FQ578" s="1">
        <v>63.477200000000003</v>
      </c>
      <c r="FR578" s="1">
        <v>23.4054</v>
      </c>
      <c r="FS578" s="1">
        <v>1</v>
      </c>
      <c r="FT578" s="1">
        <v>0.28106199999999998</v>
      </c>
      <c r="FU578" s="1">
        <v>0.45704</v>
      </c>
      <c r="FV578" s="1">
        <v>20.322099999999999</v>
      </c>
      <c r="FW578" s="1">
        <v>5.2105499999999996</v>
      </c>
      <c r="FX578" s="1">
        <v>11.9054</v>
      </c>
      <c r="FY578" s="1">
        <v>5.0030000000000001</v>
      </c>
      <c r="FZ578" s="1">
        <v>3.2898499999999999</v>
      </c>
      <c r="GA578" s="1">
        <v>9999</v>
      </c>
      <c r="GB578" s="1">
        <v>9999</v>
      </c>
      <c r="GC578" s="1">
        <v>9999</v>
      </c>
      <c r="GD578" s="1">
        <v>999.9</v>
      </c>
      <c r="GE578" s="1">
        <v>1.85944</v>
      </c>
      <c r="GF578" s="1">
        <v>1.8544</v>
      </c>
      <c r="GG578" s="1">
        <v>1.8575999999999999</v>
      </c>
      <c r="GH578" s="1">
        <v>1.8560300000000001</v>
      </c>
      <c r="GI578" s="1">
        <v>1.8548100000000001</v>
      </c>
      <c r="GJ578" s="1">
        <v>1.85449</v>
      </c>
      <c r="GK578" s="1">
        <v>1.85311</v>
      </c>
      <c r="GL578" s="1">
        <v>1.85623</v>
      </c>
      <c r="GM578" s="1">
        <v>0</v>
      </c>
      <c r="GN578" s="1">
        <v>0</v>
      </c>
      <c r="GO578" s="1">
        <v>0</v>
      </c>
      <c r="GP578" s="1">
        <v>0</v>
      </c>
      <c r="GQ578" s="1" t="s">
        <v>359</v>
      </c>
      <c r="GR578" s="1" t="s">
        <v>360</v>
      </c>
      <c r="GS578" s="1" t="s">
        <v>361</v>
      </c>
      <c r="GT578" s="1" t="s">
        <v>361</v>
      </c>
      <c r="GU578" s="1" t="s">
        <v>361</v>
      </c>
      <c r="GV578" s="1" t="s">
        <v>361</v>
      </c>
      <c r="GW578" s="1">
        <v>0</v>
      </c>
      <c r="GX578" s="1">
        <v>100</v>
      </c>
      <c r="GY578" s="1">
        <v>100</v>
      </c>
      <c r="GZ578" s="1">
        <v>1.956</v>
      </c>
      <c r="HA578" s="1">
        <v>8.8999999999999999E-3</v>
      </c>
      <c r="HB578" s="1">
        <v>0.4487642293357042</v>
      </c>
      <c r="HC578" s="1">
        <v>2.7716384584972409E-3</v>
      </c>
      <c r="HD578" s="1">
        <v>-1.1467119688665799E-6</v>
      </c>
      <c r="HE578" s="1">
        <v>2.0626329066488061E-10</v>
      </c>
      <c r="HF578" s="1">
        <v>-7.3699162755519909E-2</v>
      </c>
      <c r="HG578" s="1">
        <v>1.066993184659233E-2</v>
      </c>
      <c r="HH578" s="1">
        <v>-3.4528890892081033E-4</v>
      </c>
      <c r="HI578" s="1">
        <v>2.382551249023132E-6</v>
      </c>
      <c r="HJ578" s="1">
        <v>1</v>
      </c>
      <c r="HK578" s="1">
        <v>2115</v>
      </c>
      <c r="HL578" s="1">
        <v>2</v>
      </c>
      <c r="HM578" s="1">
        <v>30</v>
      </c>
      <c r="HN578" s="1">
        <v>7.6</v>
      </c>
      <c r="HO578" s="1">
        <v>7.5</v>
      </c>
      <c r="HP578" s="1">
        <v>1.8188500000000001</v>
      </c>
      <c r="HQ578" s="1">
        <v>2.3083499999999999</v>
      </c>
      <c r="HR578" s="1">
        <v>1.4978</v>
      </c>
      <c r="HS578" s="1">
        <v>2.3022499999999999</v>
      </c>
      <c r="HT578" s="1">
        <v>1.5478499999999999</v>
      </c>
      <c r="HU578" s="1">
        <v>2.4060100000000002</v>
      </c>
      <c r="HV578" s="1">
        <v>37.265900000000002</v>
      </c>
      <c r="HW578" s="1">
        <v>14.438499999999999</v>
      </c>
      <c r="HX578" s="1">
        <v>18</v>
      </c>
      <c r="HY578" s="1">
        <v>498.06200000000001</v>
      </c>
      <c r="HZ578" s="1">
        <v>500.62</v>
      </c>
      <c r="IA578" s="1">
        <v>28.6282</v>
      </c>
      <c r="IB578" s="1">
        <v>30.6997</v>
      </c>
      <c r="IC578" s="1">
        <v>30.000399999999999</v>
      </c>
      <c r="ID578" s="1">
        <v>30.498699999999999</v>
      </c>
      <c r="IE578" s="1">
        <v>30.592099999999999</v>
      </c>
      <c r="IF578" s="1">
        <v>36.494900000000001</v>
      </c>
      <c r="IG578" s="1">
        <v>31.686</v>
      </c>
      <c r="IH578" s="1">
        <v>0</v>
      </c>
      <c r="II578" s="1">
        <v>28.615600000000001</v>
      </c>
      <c r="IJ578" s="1">
        <v>825.18100000000004</v>
      </c>
      <c r="IK578" s="1">
        <v>23.8307</v>
      </c>
      <c r="IL578" s="1">
        <v>100.703</v>
      </c>
      <c r="IM578" s="1">
        <v>100.432</v>
      </c>
      <c r="IN578" s="1" t="s">
        <v>366</v>
      </c>
    </row>
    <row r="579" spans="1:248" ht="15.75" customHeight="1" x14ac:dyDescent="0.3">
      <c r="A579" s="1">
        <v>563</v>
      </c>
      <c r="B579" s="1">
        <v>1660316312</v>
      </c>
      <c r="C579" s="1">
        <v>5345.4000000953674</v>
      </c>
      <c r="D579" s="1" t="s">
        <v>1468</v>
      </c>
      <c r="E579" s="1" t="s">
        <v>1469</v>
      </c>
      <c r="F579" s="1">
        <v>1</v>
      </c>
      <c r="G579" s="1" t="s">
        <v>1168</v>
      </c>
      <c r="H579" s="1" t="s">
        <v>350</v>
      </c>
      <c r="I579" s="1" t="s">
        <v>351</v>
      </c>
      <c r="J579" s="1" t="s">
        <v>352</v>
      </c>
      <c r="K579" s="1" t="s">
        <v>353</v>
      </c>
      <c r="L579" s="1" t="s">
        <v>1168</v>
      </c>
      <c r="M579" s="1" t="s">
        <v>355</v>
      </c>
      <c r="N579" s="1">
        <v>1660316304.333333</v>
      </c>
      <c r="O579" s="1">
        <f t="shared" si="68"/>
        <v>2.8103135490139689E-3</v>
      </c>
      <c r="P579" s="1">
        <f t="shared" si="69"/>
        <v>2.8103135490139688</v>
      </c>
      <c r="Q579" s="1">
        <f t="shared" si="70"/>
        <v>9.3492107771483468</v>
      </c>
      <c r="R579" s="1">
        <f t="shared" si="71"/>
        <v>710.12906666666663</v>
      </c>
      <c r="S579" s="1">
        <f t="shared" si="72"/>
        <v>581.0950848627499</v>
      </c>
      <c r="T579" s="1">
        <f t="shared" si="73"/>
        <v>57.948775257547631</v>
      </c>
      <c r="U579" s="1">
        <f t="shared" si="74"/>
        <v>70.816482121576186</v>
      </c>
      <c r="V579" s="1">
        <f t="shared" si="75"/>
        <v>0.14160859450978963</v>
      </c>
      <c r="W579" s="1">
        <f t="shared" si="76"/>
        <v>2.9251553021317203</v>
      </c>
      <c r="X579" s="1">
        <f t="shared" si="77"/>
        <v>0.13790741547009752</v>
      </c>
      <c r="Y579" s="1">
        <f t="shared" si="78"/>
        <v>8.65166135696053E-2</v>
      </c>
      <c r="Z579" s="1">
        <f t="shared" si="79"/>
        <v>321.51975342817786</v>
      </c>
      <c r="AA579" s="1">
        <f t="shared" si="80"/>
        <v>32.165966985689202</v>
      </c>
      <c r="AB579" s="1">
        <f t="shared" si="81"/>
        <v>31.614866666666661</v>
      </c>
      <c r="AC579" s="1">
        <f t="shared" si="82"/>
        <v>4.6719747340345981</v>
      </c>
      <c r="AD579" s="1">
        <f t="shared" si="83"/>
        <v>60.17414038754373</v>
      </c>
      <c r="AE579" s="1">
        <f t="shared" si="84"/>
        <v>2.7150525587484937</v>
      </c>
      <c r="AF579" s="1">
        <f t="shared" si="85"/>
        <v>4.5119922632256158</v>
      </c>
      <c r="AG579" s="1">
        <f t="shared" si="86"/>
        <v>1.9569221752861043</v>
      </c>
      <c r="AH579" s="1">
        <f t="shared" si="87"/>
        <v>-123.93482751151603</v>
      </c>
      <c r="AI579" s="1">
        <f t="shared" si="88"/>
        <v>-96.588691727769017</v>
      </c>
      <c r="AJ579" s="1">
        <f t="shared" si="89"/>
        <v>-7.4375824818649443</v>
      </c>
      <c r="AK579" s="1">
        <f t="shared" si="90"/>
        <v>93.558651707027892</v>
      </c>
      <c r="AL579" s="1">
        <f t="shared" si="91"/>
        <v>39.730224696332485</v>
      </c>
      <c r="AM579" s="1">
        <f t="shared" si="92"/>
        <v>2.7936816409411698</v>
      </c>
      <c r="AN579" s="1">
        <f t="shared" si="93"/>
        <v>9.3492107771483468</v>
      </c>
      <c r="AO579" s="1">
        <v>804.34739613817032</v>
      </c>
      <c r="AP579" s="1">
        <v>766.29845454545466</v>
      </c>
      <c r="AQ579" s="1">
        <v>5.113320535195168</v>
      </c>
      <c r="AR579" s="1">
        <v>65.936551714249305</v>
      </c>
      <c r="AS579" s="1">
        <f t="shared" si="94"/>
        <v>2.8103135490139688</v>
      </c>
      <c r="AT579" s="1">
        <v>23.95099055696576</v>
      </c>
      <c r="AU579" s="1">
        <v>27.230536363636361</v>
      </c>
      <c r="AV579" s="1">
        <v>5.3478895904180046E-6</v>
      </c>
      <c r="AW579" s="1">
        <v>81.195447360536576</v>
      </c>
      <c r="AX579" s="1">
        <v>0</v>
      </c>
      <c r="AY579" s="1">
        <v>0</v>
      </c>
      <c r="AZ579" s="1">
        <f t="shared" si="95"/>
        <v>1</v>
      </c>
      <c r="BA579" s="1">
        <f t="shared" si="96"/>
        <v>0</v>
      </c>
      <c r="BB579" s="1">
        <f t="shared" si="97"/>
        <v>52047.701702154212</v>
      </c>
      <c r="BC579" s="1">
        <f t="shared" si="98"/>
        <v>2000.0266666666671</v>
      </c>
      <c r="BD579" s="1">
        <f t="shared" si="99"/>
        <v>1681.2221396000923</v>
      </c>
      <c r="BE579" s="1">
        <f t="shared" si="100"/>
        <v>0.84059986180188861</v>
      </c>
      <c r="BF579" s="1">
        <f t="shared" si="101"/>
        <v>0.1607577332776452</v>
      </c>
      <c r="BG579" s="1">
        <v>6</v>
      </c>
      <c r="BH579" s="1">
        <v>0.5</v>
      </c>
      <c r="BI579" s="1" t="s">
        <v>356</v>
      </c>
      <c r="BJ579" s="1">
        <v>2</v>
      </c>
      <c r="BK579" s="1" t="b">
        <v>1</v>
      </c>
      <c r="BL579" s="1">
        <v>1660316304.333333</v>
      </c>
      <c r="BM579" s="1">
        <v>710.12906666666663</v>
      </c>
      <c r="BN579" s="1">
        <v>760.17126666666672</v>
      </c>
      <c r="BO579" s="1">
        <v>27.22583333333333</v>
      </c>
      <c r="BP579" s="1">
        <v>23.965646666666672</v>
      </c>
      <c r="BQ579" s="1">
        <v>708.21953333333329</v>
      </c>
      <c r="BR579" s="1">
        <v>27.216866666666672</v>
      </c>
      <c r="BS579" s="1">
        <v>500.14706666666672</v>
      </c>
      <c r="BT579" s="1">
        <v>99.623486666666651</v>
      </c>
      <c r="BU579" s="1">
        <v>9.9909326666666673E-2</v>
      </c>
      <c r="BV579" s="1">
        <v>31.002386666666659</v>
      </c>
      <c r="BW579" s="1">
        <v>31.614866666666661</v>
      </c>
      <c r="BX579" s="1">
        <v>999.89999999999986</v>
      </c>
      <c r="BY579" s="1">
        <v>0</v>
      </c>
      <c r="BZ579" s="1">
        <v>0</v>
      </c>
      <c r="CA579" s="1">
        <v>10012.67</v>
      </c>
      <c r="CB579" s="1">
        <v>0</v>
      </c>
      <c r="CC579" s="1">
        <v>28.004200000000001</v>
      </c>
      <c r="CD579" s="1">
        <v>-50.042113333333333</v>
      </c>
      <c r="CE579" s="1">
        <v>730.00413333333336</v>
      </c>
      <c r="CF579" s="1">
        <v>778.8359999999999</v>
      </c>
      <c r="CG579" s="1">
        <v>3.2601826666666671</v>
      </c>
      <c r="CH579" s="1">
        <v>760.17126666666672</v>
      </c>
      <c r="CI579" s="1">
        <v>23.965646666666672</v>
      </c>
      <c r="CJ579" s="1">
        <v>2.712332</v>
      </c>
      <c r="CK579" s="1">
        <v>2.387542666666667</v>
      </c>
      <c r="CL579" s="1">
        <v>22.360020000000009</v>
      </c>
      <c r="CM579" s="1">
        <v>20.27951333333333</v>
      </c>
      <c r="CN579" s="1">
        <v>2000.0266666666671</v>
      </c>
      <c r="CO579" s="1">
        <v>0.9800038000000002</v>
      </c>
      <c r="CP579" s="1">
        <v>1.999656E-2</v>
      </c>
      <c r="CQ579" s="1">
        <v>0</v>
      </c>
      <c r="CR579" s="1">
        <v>2.4450666666666669</v>
      </c>
      <c r="CS579" s="1">
        <v>0</v>
      </c>
      <c r="CT579" s="1">
        <v>26603.17333333334</v>
      </c>
      <c r="CU579" s="1">
        <v>17412.57333333333</v>
      </c>
      <c r="CV579" s="1">
        <v>40.862400000000001</v>
      </c>
      <c r="CW579" s="1">
        <v>41.92046666666667</v>
      </c>
      <c r="CX579" s="1">
        <v>40.849799999999988</v>
      </c>
      <c r="CY579" s="1">
        <v>40.291333333333327</v>
      </c>
      <c r="CZ579" s="1">
        <v>40.936999999999998</v>
      </c>
      <c r="DA579" s="1">
        <v>1960.0360000000001</v>
      </c>
      <c r="DB579" s="1">
        <v>39.991333333333337</v>
      </c>
      <c r="DC579" s="1">
        <v>0</v>
      </c>
      <c r="DD579" s="1">
        <v>1660316310</v>
      </c>
      <c r="DE579" s="1">
        <v>0</v>
      </c>
      <c r="DF579" s="1">
        <v>1660315861.5</v>
      </c>
      <c r="DG579" s="1" t="s">
        <v>1169</v>
      </c>
      <c r="DH579" s="1">
        <v>1660315856.5</v>
      </c>
      <c r="DI579" s="1">
        <v>1660315861.5</v>
      </c>
      <c r="DJ579" s="1">
        <v>15</v>
      </c>
      <c r="DK579" s="1">
        <v>-0.154</v>
      </c>
      <c r="DL579" s="1">
        <v>-8.0000000000000002E-3</v>
      </c>
      <c r="DM579" s="1">
        <v>1.3839999999999999</v>
      </c>
      <c r="DN579" s="1">
        <v>1.6E-2</v>
      </c>
      <c r="DO579" s="1">
        <v>400</v>
      </c>
      <c r="DP579" s="1">
        <v>24</v>
      </c>
      <c r="DQ579" s="1">
        <v>0.19</v>
      </c>
      <c r="DR579" s="1">
        <v>0.03</v>
      </c>
      <c r="DS579" s="1">
        <v>9.0853944496851451</v>
      </c>
      <c r="DT579" s="1">
        <v>3.1335875837482599</v>
      </c>
      <c r="DU579" s="1">
        <v>0.2449036377555916</v>
      </c>
      <c r="DV579" s="1">
        <v>0</v>
      </c>
      <c r="DW579" s="1">
        <v>39.598540698605198</v>
      </c>
      <c r="DX579" s="1">
        <v>7.5925011794948887</v>
      </c>
      <c r="DY579" s="1">
        <v>0.55380755848503316</v>
      </c>
      <c r="DZ579" s="1">
        <v>0</v>
      </c>
      <c r="EA579" s="1">
        <v>-49.899525806451621</v>
      </c>
      <c r="EB579" s="1">
        <v>-10.231098387096781</v>
      </c>
      <c r="EC579" s="1">
        <v>0.7690292099690621</v>
      </c>
      <c r="ED579" s="1">
        <v>0</v>
      </c>
      <c r="EE579" s="1">
        <v>567.39878282624329</v>
      </c>
      <c r="EF579" s="1">
        <v>251.47865765004471</v>
      </c>
      <c r="EG579" s="1">
        <v>24.20966963178304</v>
      </c>
      <c r="EH579" s="1">
        <v>0</v>
      </c>
      <c r="EI579" s="1">
        <v>3.246306097560975</v>
      </c>
      <c r="EJ579" s="1">
        <v>0.26053066202091252</v>
      </c>
      <c r="EK579" s="1">
        <v>2.727229943510974E-2</v>
      </c>
      <c r="EL579" s="1">
        <v>0</v>
      </c>
      <c r="EM579" s="1">
        <v>1.956897107814398</v>
      </c>
      <c r="EN579" s="1">
        <v>-6.5057317516593613E-3</v>
      </c>
      <c r="EO579" s="1">
        <v>1.569993917109607E-3</v>
      </c>
      <c r="EP579" s="1">
        <v>1</v>
      </c>
      <c r="EQ579" s="1">
        <v>1</v>
      </c>
      <c r="ER579" s="1">
        <v>6</v>
      </c>
      <c r="ES579" s="1" t="s">
        <v>854</v>
      </c>
      <c r="ET579" s="1">
        <v>2.9438499999999999</v>
      </c>
      <c r="EU579" s="1">
        <v>2.80104</v>
      </c>
      <c r="EV579" s="1">
        <v>0.138298</v>
      </c>
      <c r="EW579" s="1">
        <v>0.14457</v>
      </c>
      <c r="EX579" s="1">
        <v>0.11837399999999999</v>
      </c>
      <c r="EY579" s="1">
        <v>0.10804900000000001</v>
      </c>
      <c r="EZ579" s="1">
        <v>17706.3</v>
      </c>
      <c r="FA579" s="1">
        <v>18433.2</v>
      </c>
      <c r="FB579" s="1">
        <v>23888.9</v>
      </c>
      <c r="FC579" s="1">
        <v>25069.8</v>
      </c>
      <c r="FD579" s="1">
        <v>33706.300000000003</v>
      </c>
      <c r="FE579" s="1">
        <v>35702.699999999997</v>
      </c>
      <c r="FF579" s="1">
        <v>43545.3</v>
      </c>
      <c r="FG579" s="1">
        <v>46339.199999999997</v>
      </c>
      <c r="FH579" s="1">
        <v>1.97455</v>
      </c>
      <c r="FI579" s="1">
        <v>1.87843</v>
      </c>
      <c r="FJ579" s="1">
        <v>0.13339500000000001</v>
      </c>
      <c r="FK579" s="1">
        <v>0</v>
      </c>
      <c r="FL579" s="1">
        <v>29.455300000000001</v>
      </c>
      <c r="FM579" s="1">
        <v>999.9</v>
      </c>
      <c r="FN579" s="1">
        <v>62</v>
      </c>
      <c r="FO579" s="1">
        <v>34.200000000000003</v>
      </c>
      <c r="FP579" s="1">
        <v>33.622300000000003</v>
      </c>
      <c r="FQ579" s="1">
        <v>63.257199999999997</v>
      </c>
      <c r="FR579" s="1">
        <v>22.900600000000001</v>
      </c>
      <c r="FS579" s="1">
        <v>1</v>
      </c>
      <c r="FT579" s="1">
        <v>0.28111000000000003</v>
      </c>
      <c r="FU579" s="1">
        <v>0.46934900000000002</v>
      </c>
      <c r="FV579" s="1">
        <v>20.321999999999999</v>
      </c>
      <c r="FW579" s="1">
        <v>5.2105499999999996</v>
      </c>
      <c r="FX579" s="1">
        <v>11.9056</v>
      </c>
      <c r="FY579" s="1">
        <v>5.00305</v>
      </c>
      <c r="FZ579" s="1">
        <v>3.2898499999999999</v>
      </c>
      <c r="GA579" s="1">
        <v>9999</v>
      </c>
      <c r="GB579" s="1">
        <v>9999</v>
      </c>
      <c r="GC579" s="1">
        <v>9999</v>
      </c>
      <c r="GD579" s="1">
        <v>999.9</v>
      </c>
      <c r="GE579" s="1">
        <v>1.85944</v>
      </c>
      <c r="GF579" s="1">
        <v>1.8544</v>
      </c>
      <c r="GG579" s="1">
        <v>1.8575999999999999</v>
      </c>
      <c r="GH579" s="1">
        <v>1.8560399999999999</v>
      </c>
      <c r="GI579" s="1">
        <v>1.8548100000000001</v>
      </c>
      <c r="GJ579" s="1">
        <v>1.8545</v>
      </c>
      <c r="GK579" s="1">
        <v>1.8531</v>
      </c>
      <c r="GL579" s="1">
        <v>1.85623</v>
      </c>
      <c r="GM579" s="1">
        <v>0</v>
      </c>
      <c r="GN579" s="1">
        <v>0</v>
      </c>
      <c r="GO579" s="1">
        <v>0</v>
      </c>
      <c r="GP579" s="1">
        <v>0</v>
      </c>
      <c r="GQ579" s="1" t="s">
        <v>359</v>
      </c>
      <c r="GR579" s="1" t="s">
        <v>360</v>
      </c>
      <c r="GS579" s="1" t="s">
        <v>361</v>
      </c>
      <c r="GT579" s="1" t="s">
        <v>361</v>
      </c>
      <c r="GU579" s="1" t="s">
        <v>361</v>
      </c>
      <c r="GV579" s="1" t="s">
        <v>361</v>
      </c>
      <c r="GW579" s="1">
        <v>0</v>
      </c>
      <c r="GX579" s="1">
        <v>100</v>
      </c>
      <c r="GY579" s="1">
        <v>100</v>
      </c>
      <c r="GZ579" s="1">
        <v>1.964</v>
      </c>
      <c r="HA579" s="1">
        <v>8.9999999999999993E-3</v>
      </c>
      <c r="HB579" s="1">
        <v>0.4487642293357042</v>
      </c>
      <c r="HC579" s="1">
        <v>2.7716384584972409E-3</v>
      </c>
      <c r="HD579" s="1">
        <v>-1.1467119688665799E-6</v>
      </c>
      <c r="HE579" s="1">
        <v>2.0626329066488061E-10</v>
      </c>
      <c r="HF579" s="1">
        <v>-7.3699162755519909E-2</v>
      </c>
      <c r="HG579" s="1">
        <v>1.066993184659233E-2</v>
      </c>
      <c r="HH579" s="1">
        <v>-3.4528890892081033E-4</v>
      </c>
      <c r="HI579" s="1">
        <v>2.382551249023132E-6</v>
      </c>
      <c r="HJ579" s="1">
        <v>1</v>
      </c>
      <c r="HK579" s="1">
        <v>2115</v>
      </c>
      <c r="HL579" s="1">
        <v>2</v>
      </c>
      <c r="HM579" s="1">
        <v>30</v>
      </c>
      <c r="HN579" s="1">
        <v>7.6</v>
      </c>
      <c r="HO579" s="1">
        <v>7.5</v>
      </c>
      <c r="HP579" s="1">
        <v>1.8249500000000001</v>
      </c>
      <c r="HQ579" s="1">
        <v>2.3022499999999999</v>
      </c>
      <c r="HR579" s="1">
        <v>1.4978</v>
      </c>
      <c r="HS579" s="1">
        <v>2.3022499999999999</v>
      </c>
      <c r="HT579" s="1">
        <v>1.5478499999999999</v>
      </c>
      <c r="HU579" s="1">
        <v>2.2900399999999999</v>
      </c>
      <c r="HV579" s="1">
        <v>37.265900000000002</v>
      </c>
      <c r="HW579" s="1">
        <v>14.420999999999999</v>
      </c>
      <c r="HX579" s="1">
        <v>18</v>
      </c>
      <c r="HY579" s="1">
        <v>497.976</v>
      </c>
      <c r="HZ579" s="1">
        <v>500.67399999999998</v>
      </c>
      <c r="IA579" s="1">
        <v>28.628900000000002</v>
      </c>
      <c r="IB579" s="1">
        <v>30.700199999999999</v>
      </c>
      <c r="IC579" s="1">
        <v>30.000399999999999</v>
      </c>
      <c r="ID579" s="1">
        <v>30.499099999999999</v>
      </c>
      <c r="IE579" s="1">
        <v>30.592700000000001</v>
      </c>
      <c r="IF579" s="1">
        <v>36.727800000000002</v>
      </c>
      <c r="IG579" s="1">
        <v>31.686</v>
      </c>
      <c r="IH579" s="1">
        <v>0</v>
      </c>
      <c r="II579" s="1">
        <v>28.609200000000001</v>
      </c>
      <c r="IJ579" s="1">
        <v>835.29899999999998</v>
      </c>
      <c r="IK579" s="1">
        <v>23.831600000000002</v>
      </c>
      <c r="IL579" s="1">
        <v>100.703</v>
      </c>
      <c r="IM579" s="1">
        <v>100.432</v>
      </c>
      <c r="IN579" s="1" t="s">
        <v>366</v>
      </c>
    </row>
    <row r="580" spans="1:248" ht="15.75" customHeight="1" x14ac:dyDescent="0.3">
      <c r="A580" s="1">
        <v>564</v>
      </c>
      <c r="B580" s="1">
        <v>1660316313</v>
      </c>
      <c r="C580" s="1">
        <v>5346.4000000953674</v>
      </c>
      <c r="D580" s="1" t="s">
        <v>1470</v>
      </c>
      <c r="E580" s="1" t="s">
        <v>1471</v>
      </c>
      <c r="F580" s="1">
        <v>1</v>
      </c>
      <c r="G580" s="1" t="s">
        <v>1168</v>
      </c>
      <c r="H580" s="1" t="s">
        <v>350</v>
      </c>
      <c r="I580" s="1" t="s">
        <v>351</v>
      </c>
      <c r="J580" s="1" t="s">
        <v>352</v>
      </c>
      <c r="K580" s="1" t="s">
        <v>353</v>
      </c>
      <c r="L580" s="1" t="s">
        <v>1168</v>
      </c>
      <c r="M580" s="1" t="s">
        <v>355</v>
      </c>
      <c r="N580" s="1">
        <v>1660316305.366667</v>
      </c>
      <c r="O580" s="1">
        <f t="shared" si="68"/>
        <v>2.8204850496186648E-3</v>
      </c>
      <c r="P580" s="1">
        <f t="shared" si="69"/>
        <v>2.8204850496186649</v>
      </c>
      <c r="Q580" s="1">
        <f t="shared" si="70"/>
        <v>9.3496389439012617</v>
      </c>
      <c r="R580" s="1">
        <f t="shared" si="71"/>
        <v>715.19013333333328</v>
      </c>
      <c r="S580" s="1">
        <f t="shared" si="72"/>
        <v>586.37392439422513</v>
      </c>
      <c r="T580" s="1">
        <f t="shared" si="73"/>
        <v>58.475230179439791</v>
      </c>
      <c r="U580" s="1">
        <f t="shared" si="74"/>
        <v>71.321226829681265</v>
      </c>
      <c r="V580" s="1">
        <f t="shared" si="75"/>
        <v>0.14213427530338721</v>
      </c>
      <c r="W580" s="1">
        <f t="shared" si="76"/>
        <v>2.9248937536169577</v>
      </c>
      <c r="X580" s="1">
        <f t="shared" si="77"/>
        <v>0.13840563176930026</v>
      </c>
      <c r="Y580" s="1">
        <f t="shared" si="78"/>
        <v>8.6830376541816343E-2</v>
      </c>
      <c r="Z580" s="1">
        <f t="shared" si="79"/>
        <v>321.51932782817676</v>
      </c>
      <c r="AA580" s="1">
        <f t="shared" si="80"/>
        <v>32.163972176535232</v>
      </c>
      <c r="AB580" s="1">
        <f t="shared" si="81"/>
        <v>31.615273333333331</v>
      </c>
      <c r="AC580" s="1">
        <f t="shared" si="82"/>
        <v>4.6720825766969396</v>
      </c>
      <c r="AD580" s="1">
        <f t="shared" si="83"/>
        <v>60.174366241442769</v>
      </c>
      <c r="AE580" s="1">
        <f t="shared" si="84"/>
        <v>2.7151484083978277</v>
      </c>
      <c r="AF580" s="1">
        <f t="shared" si="85"/>
        <v>4.512134614768696</v>
      </c>
      <c r="AG580" s="1">
        <f t="shared" si="86"/>
        <v>1.9569341682991119</v>
      </c>
      <c r="AH580" s="1">
        <f t="shared" si="87"/>
        <v>-124.38339068818311</v>
      </c>
      <c r="AI580" s="1">
        <f t="shared" si="88"/>
        <v>-96.556927982219904</v>
      </c>
      <c r="AJ580" s="1">
        <f t="shared" si="89"/>
        <v>-7.4358366344977593</v>
      </c>
      <c r="AK580" s="1">
        <f t="shared" si="90"/>
        <v>93.143172523275965</v>
      </c>
      <c r="AL580" s="1">
        <f t="shared" si="91"/>
        <v>39.860827845221181</v>
      </c>
      <c r="AM580" s="1">
        <f t="shared" si="92"/>
        <v>2.8004730613689346</v>
      </c>
      <c r="AN580" s="1">
        <f t="shared" si="93"/>
        <v>9.3496389439012617</v>
      </c>
      <c r="AO580" s="1">
        <v>809.53776231859808</v>
      </c>
      <c r="AP580" s="1">
        <v>771.43383030303028</v>
      </c>
      <c r="AQ580" s="1">
        <v>5.1238191038083976</v>
      </c>
      <c r="AR580" s="1">
        <v>65.936551714249305</v>
      </c>
      <c r="AS580" s="1">
        <f t="shared" si="94"/>
        <v>2.8204850496186649</v>
      </c>
      <c r="AT580" s="1">
        <v>23.93732276288322</v>
      </c>
      <c r="AU580" s="1">
        <v>27.22864969696969</v>
      </c>
      <c r="AV580" s="1">
        <v>2.091788439064293E-5</v>
      </c>
      <c r="AW580" s="1">
        <v>81.195447360536576</v>
      </c>
      <c r="AX580" s="1">
        <v>0</v>
      </c>
      <c r="AY580" s="1">
        <v>0</v>
      </c>
      <c r="AZ580" s="1">
        <f t="shared" si="95"/>
        <v>1</v>
      </c>
      <c r="BA580" s="1">
        <f t="shared" si="96"/>
        <v>0</v>
      </c>
      <c r="BB580" s="1">
        <f t="shared" si="97"/>
        <v>52040.161955786389</v>
      </c>
      <c r="BC580" s="1">
        <f t="shared" si="98"/>
        <v>2000.0239999999999</v>
      </c>
      <c r="BD580" s="1">
        <f t="shared" si="99"/>
        <v>1681.2198996000914</v>
      </c>
      <c r="BE580" s="1">
        <f t="shared" si="100"/>
        <v>0.8405998626016945</v>
      </c>
      <c r="BF580" s="1">
        <f t="shared" si="101"/>
        <v>0.16075773482127054</v>
      </c>
      <c r="BG580" s="1">
        <v>6</v>
      </c>
      <c r="BH580" s="1">
        <v>0.5</v>
      </c>
      <c r="BI580" s="1" t="s">
        <v>356</v>
      </c>
      <c r="BJ580" s="1">
        <v>2</v>
      </c>
      <c r="BK580" s="1" t="b">
        <v>1</v>
      </c>
      <c r="BL580" s="1">
        <v>1660316305.366667</v>
      </c>
      <c r="BM580" s="1">
        <v>715.19013333333328</v>
      </c>
      <c r="BN580" s="1">
        <v>765.41186666666681</v>
      </c>
      <c r="BO580" s="1">
        <v>27.226780000000009</v>
      </c>
      <c r="BP580" s="1">
        <v>23.958666666666669</v>
      </c>
      <c r="BQ580" s="1">
        <v>713.2732666666667</v>
      </c>
      <c r="BR580" s="1">
        <v>27.217813333333339</v>
      </c>
      <c r="BS580" s="1">
        <v>500.14640000000009</v>
      </c>
      <c r="BT580" s="1">
        <v>99.623546666666655</v>
      </c>
      <c r="BU580" s="1">
        <v>9.9902393333333339E-2</v>
      </c>
      <c r="BV580" s="1">
        <v>31.002939999999999</v>
      </c>
      <c r="BW580" s="1">
        <v>31.615273333333331</v>
      </c>
      <c r="BX580" s="1">
        <v>999.89999999999986</v>
      </c>
      <c r="BY580" s="1">
        <v>0</v>
      </c>
      <c r="BZ580" s="1">
        <v>0</v>
      </c>
      <c r="CA580" s="1">
        <v>10011.17</v>
      </c>
      <c r="CB580" s="1">
        <v>0</v>
      </c>
      <c r="CC580" s="1">
        <v>28.03354666666667</v>
      </c>
      <c r="CD580" s="1">
        <v>-50.221640000000008</v>
      </c>
      <c r="CE580" s="1">
        <v>735.20760000000007</v>
      </c>
      <c r="CF580" s="1">
        <v>784.19953333333331</v>
      </c>
      <c r="CG580" s="1">
        <v>3.2681100000000001</v>
      </c>
      <c r="CH580" s="1">
        <v>765.41186666666681</v>
      </c>
      <c r="CI580" s="1">
        <v>23.958666666666669</v>
      </c>
      <c r="CJ580" s="1">
        <v>2.7124273333333329</v>
      </c>
      <c r="CK580" s="1">
        <v>2.3868486666666668</v>
      </c>
      <c r="CL580" s="1">
        <v>22.360600000000002</v>
      </c>
      <c r="CM580" s="1">
        <v>20.27480666666667</v>
      </c>
      <c r="CN580" s="1">
        <v>2000.0239999999999</v>
      </c>
      <c r="CO580" s="1">
        <v>0.9800038000000002</v>
      </c>
      <c r="CP580" s="1">
        <v>1.999656E-2</v>
      </c>
      <c r="CQ580" s="1">
        <v>0</v>
      </c>
      <c r="CR580" s="1">
        <v>2.4777333333333331</v>
      </c>
      <c r="CS580" s="1">
        <v>0</v>
      </c>
      <c r="CT580" s="1">
        <v>26609.03333333334</v>
      </c>
      <c r="CU580" s="1">
        <v>17412.546666666669</v>
      </c>
      <c r="CV580" s="1">
        <v>40.866599999999998</v>
      </c>
      <c r="CW580" s="1">
        <v>41.924600000000012</v>
      </c>
      <c r="CX580" s="1">
        <v>40.853999999999999</v>
      </c>
      <c r="CY580" s="1">
        <v>40.29546666666667</v>
      </c>
      <c r="CZ580" s="1">
        <v>40.936999999999998</v>
      </c>
      <c r="DA580" s="1">
        <v>1960.0333333333331</v>
      </c>
      <c r="DB580" s="1">
        <v>39.991333333333337</v>
      </c>
      <c r="DC580" s="1">
        <v>0</v>
      </c>
      <c r="DD580" s="1">
        <v>1660316311.2</v>
      </c>
      <c r="DE580" s="1">
        <v>0</v>
      </c>
      <c r="DF580" s="1">
        <v>1660315861.5</v>
      </c>
      <c r="DG580" s="1" t="s">
        <v>1169</v>
      </c>
      <c r="DH580" s="1">
        <v>1660315856.5</v>
      </c>
      <c r="DI580" s="1">
        <v>1660315861.5</v>
      </c>
      <c r="DJ580" s="1">
        <v>15</v>
      </c>
      <c r="DK580" s="1">
        <v>-0.154</v>
      </c>
      <c r="DL580" s="1">
        <v>-8.0000000000000002E-3</v>
      </c>
      <c r="DM580" s="1">
        <v>1.3839999999999999</v>
      </c>
      <c r="DN580" s="1">
        <v>1.6E-2</v>
      </c>
      <c r="DO580" s="1">
        <v>400</v>
      </c>
      <c r="DP580" s="1">
        <v>24</v>
      </c>
      <c r="DQ580" s="1">
        <v>0.19</v>
      </c>
      <c r="DR580" s="1">
        <v>0.03</v>
      </c>
      <c r="DS580" s="1">
        <v>9.133104474818138</v>
      </c>
      <c r="DT580" s="1">
        <v>2.8067932597967098</v>
      </c>
      <c r="DU580" s="1">
        <v>0.22278142396163811</v>
      </c>
      <c r="DV580" s="1">
        <v>0</v>
      </c>
      <c r="DW580" s="1">
        <v>39.724214460021891</v>
      </c>
      <c r="DX580" s="1">
        <v>7.0983145258794282</v>
      </c>
      <c r="DY580" s="1">
        <v>0.51765840627665771</v>
      </c>
      <c r="DZ580" s="1">
        <v>0</v>
      </c>
      <c r="EA580" s="1">
        <v>-50.070016129032247</v>
      </c>
      <c r="EB580" s="1">
        <v>-9.6813435483870052</v>
      </c>
      <c r="EC580" s="1">
        <v>0.72724545578893851</v>
      </c>
      <c r="ED580" s="1">
        <v>0</v>
      </c>
      <c r="EE580" s="1">
        <v>571.68200683176906</v>
      </c>
      <c r="EF580" s="1">
        <v>253.7691524913333</v>
      </c>
      <c r="EG580" s="1">
        <v>24.433821028660859</v>
      </c>
      <c r="EH580" s="1">
        <v>0</v>
      </c>
      <c r="EI580" s="1">
        <v>3.251580487804878</v>
      </c>
      <c r="EJ580" s="1">
        <v>0.30140738675958573</v>
      </c>
      <c r="EK580" s="1">
        <v>3.1559764980362337E-2</v>
      </c>
      <c r="EL580" s="1">
        <v>0</v>
      </c>
      <c r="EM580" s="1">
        <v>1.9568715887740811</v>
      </c>
      <c r="EN580" s="1">
        <v>-3.3470063015720718E-4</v>
      </c>
      <c r="EO580" s="1">
        <v>1.5381803450136139E-3</v>
      </c>
      <c r="EP580" s="1">
        <v>1</v>
      </c>
      <c r="EQ580" s="1">
        <v>1</v>
      </c>
      <c r="ER580" s="1">
        <v>6</v>
      </c>
      <c r="ES580" s="1" t="s">
        <v>854</v>
      </c>
      <c r="ET580" s="1">
        <v>2.9438200000000001</v>
      </c>
      <c r="EU580" s="1">
        <v>2.8009400000000002</v>
      </c>
      <c r="EV580" s="1">
        <v>0.13891800000000001</v>
      </c>
      <c r="EW580" s="1">
        <v>0.1452</v>
      </c>
      <c r="EX580" s="1">
        <v>0.118363</v>
      </c>
      <c r="EY580" s="1">
        <v>0.107987</v>
      </c>
      <c r="EZ580" s="1">
        <v>17693.5</v>
      </c>
      <c r="FA580" s="1">
        <v>18419.7</v>
      </c>
      <c r="FB580" s="1">
        <v>23888.799999999999</v>
      </c>
      <c r="FC580" s="1">
        <v>25069.9</v>
      </c>
      <c r="FD580" s="1">
        <v>33706.699999999997</v>
      </c>
      <c r="FE580" s="1">
        <v>35705.199999999997</v>
      </c>
      <c r="FF580" s="1">
        <v>43545.2</v>
      </c>
      <c r="FG580" s="1">
        <v>46339.199999999997</v>
      </c>
      <c r="FH580" s="1">
        <v>1.97455</v>
      </c>
      <c r="FI580" s="1">
        <v>1.8784700000000001</v>
      </c>
      <c r="FJ580" s="1">
        <v>0.13358900000000001</v>
      </c>
      <c r="FK580" s="1">
        <v>0</v>
      </c>
      <c r="FL580" s="1">
        <v>29.456</v>
      </c>
      <c r="FM580" s="1">
        <v>999.9</v>
      </c>
      <c r="FN580" s="1">
        <v>62</v>
      </c>
      <c r="FO580" s="1">
        <v>34.200000000000003</v>
      </c>
      <c r="FP580" s="1">
        <v>33.6235</v>
      </c>
      <c r="FQ580" s="1">
        <v>63.577199999999998</v>
      </c>
      <c r="FR580" s="1">
        <v>22.676300000000001</v>
      </c>
      <c r="FS580" s="1">
        <v>1</v>
      </c>
      <c r="FT580" s="1">
        <v>0.28114299999999998</v>
      </c>
      <c r="FU580" s="1">
        <v>0.49447400000000002</v>
      </c>
      <c r="FV580" s="1">
        <v>20.321899999999999</v>
      </c>
      <c r="FW580" s="1">
        <v>5.2103999999999999</v>
      </c>
      <c r="FX580" s="1">
        <v>11.9054</v>
      </c>
      <c r="FY580" s="1">
        <v>5.0028499999999996</v>
      </c>
      <c r="FZ580" s="1">
        <v>3.2897799999999999</v>
      </c>
      <c r="GA580" s="1">
        <v>9999</v>
      </c>
      <c r="GB580" s="1">
        <v>9999</v>
      </c>
      <c r="GC580" s="1">
        <v>9999</v>
      </c>
      <c r="GD580" s="1">
        <v>999.9</v>
      </c>
      <c r="GE580" s="1">
        <v>1.85944</v>
      </c>
      <c r="GF580" s="1">
        <v>1.8544</v>
      </c>
      <c r="GG580" s="1">
        <v>1.8575999999999999</v>
      </c>
      <c r="GH580" s="1">
        <v>1.8560399999999999</v>
      </c>
      <c r="GI580" s="1">
        <v>1.8548</v>
      </c>
      <c r="GJ580" s="1">
        <v>1.8545</v>
      </c>
      <c r="GK580" s="1">
        <v>1.8531</v>
      </c>
      <c r="GL580" s="1">
        <v>1.85623</v>
      </c>
      <c r="GM580" s="1">
        <v>0</v>
      </c>
      <c r="GN580" s="1">
        <v>0</v>
      </c>
      <c r="GO580" s="1">
        <v>0</v>
      </c>
      <c r="GP580" s="1">
        <v>0</v>
      </c>
      <c r="GQ580" s="1" t="s">
        <v>359</v>
      </c>
      <c r="GR580" s="1" t="s">
        <v>360</v>
      </c>
      <c r="GS580" s="1" t="s">
        <v>361</v>
      </c>
      <c r="GT580" s="1" t="s">
        <v>361</v>
      </c>
      <c r="GU580" s="1" t="s">
        <v>361</v>
      </c>
      <c r="GV580" s="1" t="s">
        <v>361</v>
      </c>
      <c r="GW580" s="1">
        <v>0</v>
      </c>
      <c r="GX580" s="1">
        <v>100</v>
      </c>
      <c r="GY580" s="1">
        <v>100</v>
      </c>
      <c r="GZ580" s="1">
        <v>1.9710000000000001</v>
      </c>
      <c r="HA580" s="1">
        <v>8.9999999999999993E-3</v>
      </c>
      <c r="HB580" s="1">
        <v>0.4487642293357042</v>
      </c>
      <c r="HC580" s="1">
        <v>2.7716384584972409E-3</v>
      </c>
      <c r="HD580" s="1">
        <v>-1.1467119688665799E-6</v>
      </c>
      <c r="HE580" s="1">
        <v>2.0626329066488061E-10</v>
      </c>
      <c r="HF580" s="1">
        <v>-7.3699162755519909E-2</v>
      </c>
      <c r="HG580" s="1">
        <v>1.066993184659233E-2</v>
      </c>
      <c r="HH580" s="1">
        <v>-3.4528890892081033E-4</v>
      </c>
      <c r="HI580" s="1">
        <v>2.382551249023132E-6</v>
      </c>
      <c r="HJ580" s="1">
        <v>1</v>
      </c>
      <c r="HK580" s="1">
        <v>2115</v>
      </c>
      <c r="HL580" s="1">
        <v>2</v>
      </c>
      <c r="HM580" s="1">
        <v>30</v>
      </c>
      <c r="HN580" s="1">
        <v>7.6</v>
      </c>
      <c r="HO580" s="1">
        <v>7.5</v>
      </c>
      <c r="HP580" s="1">
        <v>1.8371599999999999</v>
      </c>
      <c r="HQ580" s="1">
        <v>2.2900399999999999</v>
      </c>
      <c r="HR580" s="1">
        <v>1.4978</v>
      </c>
      <c r="HS580" s="1">
        <v>2.3022499999999999</v>
      </c>
      <c r="HT580" s="1">
        <v>1.5478499999999999</v>
      </c>
      <c r="HU580" s="1">
        <v>2.3584000000000001</v>
      </c>
      <c r="HV580" s="1">
        <v>37.265900000000002</v>
      </c>
      <c r="HW580" s="1">
        <v>14.4297</v>
      </c>
      <c r="HX580" s="1">
        <v>18</v>
      </c>
      <c r="HY580" s="1">
        <v>497.976</v>
      </c>
      <c r="HZ580" s="1">
        <v>500.714</v>
      </c>
      <c r="IA580" s="1">
        <v>28.6294</v>
      </c>
      <c r="IB580" s="1">
        <v>30.701000000000001</v>
      </c>
      <c r="IC580" s="1">
        <v>30.000399999999999</v>
      </c>
      <c r="ID580" s="1">
        <v>30.499099999999999</v>
      </c>
      <c r="IE580" s="1">
        <v>30.593499999999999</v>
      </c>
      <c r="IF580" s="1">
        <v>36.862299999999998</v>
      </c>
      <c r="IG580" s="1">
        <v>31.686</v>
      </c>
      <c r="IH580" s="1">
        <v>0</v>
      </c>
      <c r="II580" s="1">
        <v>28.609200000000001</v>
      </c>
      <c r="IJ580" s="1">
        <v>835.29899999999998</v>
      </c>
      <c r="IK580" s="1">
        <v>23.8309</v>
      </c>
      <c r="IL580" s="1">
        <v>100.703</v>
      </c>
      <c r="IM580" s="1">
        <v>100.432</v>
      </c>
      <c r="IN580" s="1" t="s">
        <v>366</v>
      </c>
    </row>
    <row r="581" spans="1:248" ht="15.75" customHeight="1" x14ac:dyDescent="0.3">
      <c r="A581" s="1">
        <v>565</v>
      </c>
      <c r="B581" s="1">
        <v>1660316314</v>
      </c>
      <c r="C581" s="1">
        <v>5347.4000000953674</v>
      </c>
      <c r="D581" s="1" t="s">
        <v>1472</v>
      </c>
      <c r="E581" s="1" t="s">
        <v>1473</v>
      </c>
      <c r="F581" s="1">
        <v>1</v>
      </c>
      <c r="G581" s="1" t="s">
        <v>1168</v>
      </c>
      <c r="H581" s="1" t="s">
        <v>350</v>
      </c>
      <c r="I581" s="1" t="s">
        <v>351</v>
      </c>
      <c r="J581" s="1" t="s">
        <v>352</v>
      </c>
      <c r="K581" s="1" t="s">
        <v>353</v>
      </c>
      <c r="L581" s="1" t="s">
        <v>1168</v>
      </c>
      <c r="M581" s="1" t="s">
        <v>355</v>
      </c>
      <c r="N581" s="1">
        <v>1660316305.875</v>
      </c>
      <c r="O581" s="1">
        <f t="shared" si="68"/>
        <v>2.8338865869374859E-3</v>
      </c>
      <c r="P581" s="1">
        <f t="shared" si="69"/>
        <v>2.8338865869374859</v>
      </c>
      <c r="Q581" s="1">
        <f t="shared" si="70"/>
        <v>9.3543201277116061</v>
      </c>
      <c r="R581" s="1">
        <f t="shared" si="71"/>
        <v>717.70643749999999</v>
      </c>
      <c r="S581" s="1">
        <f t="shared" si="72"/>
        <v>589.24454157521131</v>
      </c>
      <c r="T581" s="1">
        <f t="shared" si="73"/>
        <v>58.761465585536953</v>
      </c>
      <c r="U581" s="1">
        <f t="shared" si="74"/>
        <v>71.572121847634534</v>
      </c>
      <c r="V581" s="1">
        <f t="shared" si="75"/>
        <v>0.14280992785300523</v>
      </c>
      <c r="W581" s="1">
        <f t="shared" si="76"/>
        <v>2.9246200138050655</v>
      </c>
      <c r="X581" s="1">
        <f t="shared" si="77"/>
        <v>0.139045914135141</v>
      </c>
      <c r="Y581" s="1">
        <f t="shared" si="78"/>
        <v>8.7233614853120187E-2</v>
      </c>
      <c r="Z581" s="1">
        <f t="shared" si="79"/>
        <v>321.51988165141847</v>
      </c>
      <c r="AA581" s="1">
        <f t="shared" si="80"/>
        <v>32.16089257454599</v>
      </c>
      <c r="AB581" s="1">
        <f t="shared" si="81"/>
        <v>31.616125</v>
      </c>
      <c r="AC581" s="1">
        <f t="shared" si="82"/>
        <v>4.672308434541538</v>
      </c>
      <c r="AD581" s="1">
        <f t="shared" si="83"/>
        <v>60.173011209345141</v>
      </c>
      <c r="AE581" s="1">
        <f t="shared" si="84"/>
        <v>2.7151333221490539</v>
      </c>
      <c r="AF581" s="1">
        <f t="shared" si="85"/>
        <v>4.5122111517785921</v>
      </c>
      <c r="AG581" s="1">
        <f t="shared" si="86"/>
        <v>1.9571751123924841</v>
      </c>
      <c r="AH581" s="1">
        <f t="shared" si="87"/>
        <v>-124.97439848394313</v>
      </c>
      <c r="AI581" s="1">
        <f t="shared" si="88"/>
        <v>-96.635267882104756</v>
      </c>
      <c r="AJ581" s="1">
        <f t="shared" si="89"/>
        <v>-7.4426082992602618</v>
      </c>
      <c r="AK581" s="1">
        <f t="shared" si="90"/>
        <v>92.467606986110326</v>
      </c>
      <c r="AL581" s="1">
        <f t="shared" si="91"/>
        <v>39.917397188531368</v>
      </c>
      <c r="AM581" s="1">
        <f t="shared" si="92"/>
        <v>2.8049251285538928</v>
      </c>
      <c r="AN581" s="1">
        <f t="shared" si="93"/>
        <v>9.3543201277116061</v>
      </c>
      <c r="AO581" s="1">
        <v>814.77758828580443</v>
      </c>
      <c r="AP581" s="1">
        <v>776.59176969696966</v>
      </c>
      <c r="AQ581" s="1">
        <v>5.1384623305378181</v>
      </c>
      <c r="AR581" s="1">
        <v>65.936551714249305</v>
      </c>
      <c r="AS581" s="1">
        <f t="shared" si="94"/>
        <v>2.8338865869374859</v>
      </c>
      <c r="AT581" s="1">
        <v>23.917450737502872</v>
      </c>
      <c r="AU581" s="1">
        <v>27.2245406060606</v>
      </c>
      <c r="AV581" s="1">
        <v>6.2650020628578481E-6</v>
      </c>
      <c r="AW581" s="1">
        <v>81.195447360536576</v>
      </c>
      <c r="AX581" s="1">
        <v>0</v>
      </c>
      <c r="AY581" s="1">
        <v>0</v>
      </c>
      <c r="AZ581" s="1">
        <f t="shared" si="95"/>
        <v>1</v>
      </c>
      <c r="BA581" s="1">
        <f t="shared" si="96"/>
        <v>0</v>
      </c>
      <c r="BB581" s="1">
        <f t="shared" si="97"/>
        <v>52032.316836301121</v>
      </c>
      <c r="BC581" s="1">
        <f t="shared" si="98"/>
        <v>2000.0274999999999</v>
      </c>
      <c r="BD581" s="1">
        <f t="shared" si="99"/>
        <v>1681.2228371250872</v>
      </c>
      <c r="BE581" s="1">
        <f t="shared" si="100"/>
        <v>0.84059986031446432</v>
      </c>
      <c r="BF581" s="1">
        <f t="shared" si="101"/>
        <v>0.16075773040691616</v>
      </c>
      <c r="BG581" s="1">
        <v>6</v>
      </c>
      <c r="BH581" s="1">
        <v>0.5</v>
      </c>
      <c r="BI581" s="1" t="s">
        <v>356</v>
      </c>
      <c r="BJ581" s="1">
        <v>2</v>
      </c>
      <c r="BK581" s="1" t="b">
        <v>1</v>
      </c>
      <c r="BL581" s="1">
        <v>1660316305.875</v>
      </c>
      <c r="BM581" s="1">
        <v>717.70643749999999</v>
      </c>
      <c r="BN581" s="1">
        <v>768.00856250000004</v>
      </c>
      <c r="BO581" s="1">
        <v>27.226643750000001</v>
      </c>
      <c r="BP581" s="1">
        <v>23.953318750000001</v>
      </c>
      <c r="BQ581" s="1">
        <v>715.78600000000006</v>
      </c>
      <c r="BR581" s="1">
        <v>27.217675</v>
      </c>
      <c r="BS581" s="1">
        <v>500.14400000000001</v>
      </c>
      <c r="BT581" s="1">
        <v>99.62348750000001</v>
      </c>
      <c r="BU581" s="1">
        <v>9.9906506249999999E-2</v>
      </c>
      <c r="BV581" s="1">
        <v>31.003237500000001</v>
      </c>
      <c r="BW581" s="1">
        <v>31.616125</v>
      </c>
      <c r="BX581" s="1">
        <v>999.9</v>
      </c>
      <c r="BY581" s="1">
        <v>0</v>
      </c>
      <c r="BZ581" s="1">
        <v>0</v>
      </c>
      <c r="CA581" s="1">
        <v>10009.612499999999</v>
      </c>
      <c r="CB581" s="1">
        <v>0</v>
      </c>
      <c r="CC581" s="1">
        <v>28.070387499999999</v>
      </c>
      <c r="CD581" s="1">
        <v>-50.302031249999999</v>
      </c>
      <c r="CE581" s="1">
        <v>737.79418749999991</v>
      </c>
      <c r="CF581" s="1">
        <v>786.85550000000001</v>
      </c>
      <c r="CG581" s="1">
        <v>3.2733168749999999</v>
      </c>
      <c r="CH581" s="1">
        <v>768.00856250000004</v>
      </c>
      <c r="CI581" s="1">
        <v>23.953318750000001</v>
      </c>
      <c r="CJ581" s="1">
        <v>2.7124118749999999</v>
      </c>
      <c r="CK581" s="1">
        <v>2.386314375</v>
      </c>
      <c r="CL581" s="1">
        <v>22.36050625</v>
      </c>
      <c r="CM581" s="1">
        <v>20.271181250000001</v>
      </c>
      <c r="CN581" s="1">
        <v>2000.0274999999999</v>
      </c>
      <c r="CO581" s="1">
        <v>0.98000387499999997</v>
      </c>
      <c r="CP581" s="1">
        <v>1.99964875E-2</v>
      </c>
      <c r="CQ581" s="1">
        <v>0</v>
      </c>
      <c r="CR581" s="1">
        <v>2.3685624999999999</v>
      </c>
      <c r="CS581" s="1">
        <v>0</v>
      </c>
      <c r="CT581" s="1">
        <v>26612.025000000001</v>
      </c>
      <c r="CU581" s="1">
        <v>17412.575000000001</v>
      </c>
      <c r="CV581" s="1">
        <v>40.867125000000001</v>
      </c>
      <c r="CW581" s="1">
        <v>41.925375000000003</v>
      </c>
      <c r="CX581" s="1">
        <v>40.855312499999997</v>
      </c>
      <c r="CY581" s="1">
        <v>40.296499999999988</v>
      </c>
      <c r="CZ581" s="1">
        <v>40.936999999999998</v>
      </c>
      <c r="DA581" s="1">
        <v>1960.036875</v>
      </c>
      <c r="DB581" s="1">
        <v>39.991250000000008</v>
      </c>
      <c r="DC581" s="1">
        <v>0</v>
      </c>
      <c r="DD581" s="1">
        <v>1660316312.4000001</v>
      </c>
      <c r="DE581" s="1">
        <v>0</v>
      </c>
      <c r="DF581" s="1">
        <v>1660315861.5</v>
      </c>
      <c r="DG581" s="1" t="s">
        <v>1169</v>
      </c>
      <c r="DH581" s="1">
        <v>1660315856.5</v>
      </c>
      <c r="DI581" s="1">
        <v>1660315861.5</v>
      </c>
      <c r="DJ581" s="1">
        <v>15</v>
      </c>
      <c r="DK581" s="1">
        <v>-0.154</v>
      </c>
      <c r="DL581" s="1">
        <v>-8.0000000000000002E-3</v>
      </c>
      <c r="DM581" s="1">
        <v>1.3839999999999999</v>
      </c>
      <c r="DN581" s="1">
        <v>1.6E-2</v>
      </c>
      <c r="DO581" s="1">
        <v>400</v>
      </c>
      <c r="DP581" s="1">
        <v>24</v>
      </c>
      <c r="DQ581" s="1">
        <v>0.19</v>
      </c>
      <c r="DR581" s="1">
        <v>0.03</v>
      </c>
      <c r="DS581" s="1">
        <v>9.1986161783666027</v>
      </c>
      <c r="DT581" s="1">
        <v>2.0829810568277178</v>
      </c>
      <c r="DU581" s="1">
        <v>0.1695853493229609</v>
      </c>
      <c r="DV581" s="1">
        <v>0</v>
      </c>
      <c r="DW581" s="1">
        <v>39.874183395601548</v>
      </c>
      <c r="DX581" s="1">
        <v>6.7256124322980364</v>
      </c>
      <c r="DY581" s="1">
        <v>0.50537156284861096</v>
      </c>
      <c r="DZ581" s="1">
        <v>0</v>
      </c>
      <c r="EA581" s="1">
        <v>-50.368146666666668</v>
      </c>
      <c r="EB581" s="1">
        <v>-9.1715132369299504</v>
      </c>
      <c r="EC581" s="1">
        <v>0.66475365699549838</v>
      </c>
      <c r="ED581" s="1">
        <v>0</v>
      </c>
      <c r="EE581" s="1">
        <v>577.1613083676616</v>
      </c>
      <c r="EF581" s="1">
        <v>258.38916028944328</v>
      </c>
      <c r="EG581" s="1">
        <v>25.507980378980768</v>
      </c>
      <c r="EH581" s="1">
        <v>0</v>
      </c>
      <c r="EI581" s="1">
        <v>3.261871999999999</v>
      </c>
      <c r="EJ581" s="1">
        <v>0.38152412757973753</v>
      </c>
      <c r="EK581" s="1">
        <v>3.8709538372344393E-2</v>
      </c>
      <c r="EL581" s="1">
        <v>0</v>
      </c>
      <c r="EM581" s="1">
        <v>1.956974124064097</v>
      </c>
      <c r="EN581" s="1">
        <v>9.8208394444647285E-3</v>
      </c>
      <c r="EO581" s="1">
        <v>1.622100038622209E-3</v>
      </c>
      <c r="EP581" s="1">
        <v>1</v>
      </c>
      <c r="EQ581" s="1">
        <v>1</v>
      </c>
      <c r="ER581" s="1">
        <v>6</v>
      </c>
      <c r="ES581" s="1" t="s">
        <v>854</v>
      </c>
      <c r="ET581" s="1">
        <v>2.9436200000000001</v>
      </c>
      <c r="EU581" s="1">
        <v>2.8010999999999999</v>
      </c>
      <c r="EV581" s="1">
        <v>0.139541</v>
      </c>
      <c r="EW581" s="1">
        <v>0.145814</v>
      </c>
      <c r="EX581" s="1">
        <v>0.11835</v>
      </c>
      <c r="EY581" s="1">
        <v>0.10796</v>
      </c>
      <c r="EZ581" s="1">
        <v>17680.7</v>
      </c>
      <c r="FA581" s="1">
        <v>18406.400000000001</v>
      </c>
      <c r="FB581" s="1">
        <v>23888.799999999999</v>
      </c>
      <c r="FC581" s="1">
        <v>25069.9</v>
      </c>
      <c r="FD581" s="1">
        <v>33707.199999999997</v>
      </c>
      <c r="FE581" s="1">
        <v>35706.300000000003</v>
      </c>
      <c r="FF581" s="1">
        <v>43545.2</v>
      </c>
      <c r="FG581" s="1">
        <v>46339.199999999997</v>
      </c>
      <c r="FH581" s="1">
        <v>1.9743999999999999</v>
      </c>
      <c r="FI581" s="1">
        <v>1.87862</v>
      </c>
      <c r="FJ581" s="1">
        <v>0.133604</v>
      </c>
      <c r="FK581" s="1">
        <v>0</v>
      </c>
      <c r="FL581" s="1">
        <v>29.456499999999998</v>
      </c>
      <c r="FM581" s="1">
        <v>999.9</v>
      </c>
      <c r="FN581" s="1">
        <v>62</v>
      </c>
      <c r="FO581" s="1">
        <v>34.200000000000003</v>
      </c>
      <c r="FP581" s="1">
        <v>33.626199999999997</v>
      </c>
      <c r="FQ581" s="1">
        <v>63.687199999999997</v>
      </c>
      <c r="FR581" s="1">
        <v>22.720400000000001</v>
      </c>
      <c r="FS581" s="1">
        <v>1</v>
      </c>
      <c r="FT581" s="1">
        <v>0.28123700000000001</v>
      </c>
      <c r="FU581" s="1">
        <v>0.50960799999999995</v>
      </c>
      <c r="FV581" s="1">
        <v>20.3218</v>
      </c>
      <c r="FW581" s="1">
        <v>5.2103999999999999</v>
      </c>
      <c r="FX581" s="1">
        <v>11.9054</v>
      </c>
      <c r="FY581" s="1">
        <v>5.0029000000000003</v>
      </c>
      <c r="FZ581" s="1">
        <v>3.2897500000000002</v>
      </c>
      <c r="GA581" s="1">
        <v>9999</v>
      </c>
      <c r="GB581" s="1">
        <v>9999</v>
      </c>
      <c r="GC581" s="1">
        <v>9999</v>
      </c>
      <c r="GD581" s="1">
        <v>999.9</v>
      </c>
      <c r="GE581" s="1">
        <v>1.85944</v>
      </c>
      <c r="GF581" s="1">
        <v>1.8544</v>
      </c>
      <c r="GG581" s="1">
        <v>1.8575900000000001</v>
      </c>
      <c r="GH581" s="1">
        <v>1.8560399999999999</v>
      </c>
      <c r="GI581" s="1">
        <v>1.8548100000000001</v>
      </c>
      <c r="GJ581" s="1">
        <v>1.8545</v>
      </c>
      <c r="GK581" s="1">
        <v>1.8531</v>
      </c>
      <c r="GL581" s="1">
        <v>1.85623</v>
      </c>
      <c r="GM581" s="1">
        <v>0</v>
      </c>
      <c r="GN581" s="1">
        <v>0</v>
      </c>
      <c r="GO581" s="1">
        <v>0</v>
      </c>
      <c r="GP581" s="1">
        <v>0</v>
      </c>
      <c r="GQ581" s="1" t="s">
        <v>359</v>
      </c>
      <c r="GR581" s="1" t="s">
        <v>360</v>
      </c>
      <c r="GS581" s="1" t="s">
        <v>361</v>
      </c>
      <c r="GT581" s="1" t="s">
        <v>361</v>
      </c>
      <c r="GU581" s="1" t="s">
        <v>361</v>
      </c>
      <c r="GV581" s="1" t="s">
        <v>361</v>
      </c>
      <c r="GW581" s="1">
        <v>0</v>
      </c>
      <c r="GX581" s="1">
        <v>100</v>
      </c>
      <c r="GY581" s="1">
        <v>100</v>
      </c>
      <c r="GZ581" s="1">
        <v>1.978</v>
      </c>
      <c r="HA581" s="1">
        <v>8.9999999999999993E-3</v>
      </c>
      <c r="HB581" s="1">
        <v>0.4487642293357042</v>
      </c>
      <c r="HC581" s="1">
        <v>2.7716384584972409E-3</v>
      </c>
      <c r="HD581" s="1">
        <v>-1.1467119688665799E-6</v>
      </c>
      <c r="HE581" s="1">
        <v>2.0626329066488061E-10</v>
      </c>
      <c r="HF581" s="1">
        <v>-7.3699162755519909E-2</v>
      </c>
      <c r="HG581" s="1">
        <v>1.066993184659233E-2</v>
      </c>
      <c r="HH581" s="1">
        <v>-3.4528890892081033E-4</v>
      </c>
      <c r="HI581" s="1">
        <v>2.382551249023132E-6</v>
      </c>
      <c r="HJ581" s="1">
        <v>1</v>
      </c>
      <c r="HK581" s="1">
        <v>2115</v>
      </c>
      <c r="HL581" s="1">
        <v>2</v>
      </c>
      <c r="HM581" s="1">
        <v>30</v>
      </c>
      <c r="HN581" s="1">
        <v>7.6</v>
      </c>
      <c r="HO581" s="1">
        <v>7.5</v>
      </c>
      <c r="HP581" s="1">
        <v>1.8432599999999999</v>
      </c>
      <c r="HQ581" s="1">
        <v>2.2888199999999999</v>
      </c>
      <c r="HR581" s="1">
        <v>1.4978</v>
      </c>
      <c r="HS581" s="1">
        <v>2.3022499999999999</v>
      </c>
      <c r="HT581" s="1">
        <v>1.5478499999999999</v>
      </c>
      <c r="HU581" s="1">
        <v>2.4560499999999998</v>
      </c>
      <c r="HV581" s="1">
        <v>37.265900000000002</v>
      </c>
      <c r="HW581" s="1">
        <v>14.438499999999999</v>
      </c>
      <c r="HX581" s="1">
        <v>18</v>
      </c>
      <c r="HY581" s="1">
        <v>497.887</v>
      </c>
      <c r="HZ581" s="1">
        <v>500.81900000000002</v>
      </c>
      <c r="IA581" s="1">
        <v>28.629000000000001</v>
      </c>
      <c r="IB581" s="1">
        <v>30.7011</v>
      </c>
      <c r="IC581" s="1">
        <v>30.000499999999999</v>
      </c>
      <c r="ID581" s="1">
        <v>30.499199999999998</v>
      </c>
      <c r="IE581" s="1">
        <v>30.594000000000001</v>
      </c>
      <c r="IF581" s="1">
        <v>37.094999999999999</v>
      </c>
      <c r="IG581" s="1">
        <v>31.686</v>
      </c>
      <c r="IH581" s="1">
        <v>0</v>
      </c>
      <c r="II581" s="1">
        <v>28.609200000000001</v>
      </c>
      <c r="IJ581" s="1">
        <v>845.34299999999996</v>
      </c>
      <c r="IK581" s="1">
        <v>23.834199999999999</v>
      </c>
      <c r="IL581" s="1">
        <v>100.703</v>
      </c>
      <c r="IM581" s="1">
        <v>100.432</v>
      </c>
      <c r="IN581" s="1" t="s">
        <v>366</v>
      </c>
    </row>
    <row r="582" spans="1:248" ht="15.75" customHeight="1" x14ac:dyDescent="0.3">
      <c r="A582" s="1">
        <v>566</v>
      </c>
      <c r="B582" s="1">
        <v>1660316315</v>
      </c>
      <c r="C582" s="1">
        <v>5348.4000000953674</v>
      </c>
      <c r="D582" s="1" t="s">
        <v>1474</v>
      </c>
      <c r="E582" s="1" t="s">
        <v>1475</v>
      </c>
      <c r="F582" s="1">
        <v>1</v>
      </c>
      <c r="G582" s="1" t="s">
        <v>1168</v>
      </c>
      <c r="H582" s="1" t="s">
        <v>350</v>
      </c>
      <c r="I582" s="1" t="s">
        <v>351</v>
      </c>
      <c r="J582" s="1" t="s">
        <v>352</v>
      </c>
      <c r="K582" s="1" t="s">
        <v>353</v>
      </c>
      <c r="L582" s="1" t="s">
        <v>1168</v>
      </c>
      <c r="M582" s="1" t="s">
        <v>355</v>
      </c>
      <c r="N582" s="1">
        <v>1660316307.4000001</v>
      </c>
      <c r="O582" s="1">
        <f t="shared" si="68"/>
        <v>2.8470954083447526E-3</v>
      </c>
      <c r="P582" s="1">
        <f t="shared" si="69"/>
        <v>2.8470954083447526</v>
      </c>
      <c r="Q582" s="1">
        <f t="shared" si="70"/>
        <v>9.3927742228898836</v>
      </c>
      <c r="R582" s="1">
        <f t="shared" si="71"/>
        <v>725.20219999999983</v>
      </c>
      <c r="S582" s="1">
        <f t="shared" si="72"/>
        <v>596.55192947994044</v>
      </c>
      <c r="T582" s="1">
        <f t="shared" si="73"/>
        <v>59.49020056805179</v>
      </c>
      <c r="U582" s="1">
        <f t="shared" si="74"/>
        <v>72.31964594935252</v>
      </c>
      <c r="V582" s="1">
        <f t="shared" si="75"/>
        <v>0.14348358664283026</v>
      </c>
      <c r="W582" s="1">
        <f t="shared" si="76"/>
        <v>2.9245065680408477</v>
      </c>
      <c r="X582" s="1">
        <f t="shared" si="77"/>
        <v>0.13968434370010713</v>
      </c>
      <c r="Y582" s="1">
        <f t="shared" si="78"/>
        <v>8.7635682644238821E-2</v>
      </c>
      <c r="Z582" s="1">
        <f t="shared" si="79"/>
        <v>321.51507182816636</v>
      </c>
      <c r="AA582" s="1">
        <f t="shared" si="80"/>
        <v>32.158343300736242</v>
      </c>
      <c r="AB582" s="1">
        <f t="shared" si="81"/>
        <v>31.616926666666661</v>
      </c>
      <c r="AC582" s="1">
        <f t="shared" si="82"/>
        <v>4.6725210413162435</v>
      </c>
      <c r="AD582" s="1">
        <f t="shared" si="83"/>
        <v>60.171791937561089</v>
      </c>
      <c r="AE582" s="1">
        <f t="shared" si="84"/>
        <v>2.7152128589464648</v>
      </c>
      <c r="AF582" s="1">
        <f t="shared" si="85"/>
        <v>4.5124347663835236</v>
      </c>
      <c r="AG582" s="1">
        <f t="shared" si="86"/>
        <v>1.9573081823697787</v>
      </c>
      <c r="AH582" s="1">
        <f t="shared" si="87"/>
        <v>-125.55690750800359</v>
      </c>
      <c r="AI582" s="1">
        <f t="shared" si="88"/>
        <v>-96.620876953323204</v>
      </c>
      <c r="AJ582" s="1">
        <f t="shared" si="89"/>
        <v>-7.4418498999720697</v>
      </c>
      <c r="AK582" s="1">
        <f t="shared" si="90"/>
        <v>91.89543746686752</v>
      </c>
      <c r="AL582" s="1">
        <f t="shared" si="91"/>
        <v>40.101649504409153</v>
      </c>
      <c r="AM582" s="1">
        <f t="shared" si="92"/>
        <v>2.8148933635109952</v>
      </c>
      <c r="AN582" s="1">
        <f t="shared" si="93"/>
        <v>9.3927742228898836</v>
      </c>
      <c r="AO582" s="1">
        <v>820.09699286204568</v>
      </c>
      <c r="AP582" s="1">
        <v>781.76991515151531</v>
      </c>
      <c r="AQ582" s="1">
        <v>5.1565852746934393</v>
      </c>
      <c r="AR582" s="1">
        <v>65.936551714249305</v>
      </c>
      <c r="AS582" s="1">
        <f t="shared" si="94"/>
        <v>2.8470954083447526</v>
      </c>
      <c r="AT582" s="1">
        <v>23.896254615099931</v>
      </c>
      <c r="AU582" s="1">
        <v>27.21917090909092</v>
      </c>
      <c r="AV582" s="1">
        <v>-5.4492272110553741E-5</v>
      </c>
      <c r="AW582" s="1">
        <v>81.195447360536576</v>
      </c>
      <c r="AX582" s="1">
        <v>0</v>
      </c>
      <c r="AY582" s="1">
        <v>0</v>
      </c>
      <c r="AZ582" s="1">
        <f t="shared" si="95"/>
        <v>1</v>
      </c>
      <c r="BA582" s="1">
        <f t="shared" si="96"/>
        <v>0</v>
      </c>
      <c r="BB582" s="1">
        <f t="shared" si="97"/>
        <v>52028.939875293545</v>
      </c>
      <c r="BC582" s="1">
        <f t="shared" si="98"/>
        <v>1999.997333333333</v>
      </c>
      <c r="BD582" s="1">
        <f t="shared" si="99"/>
        <v>1681.1974996000856</v>
      </c>
      <c r="BE582" s="1">
        <f t="shared" si="100"/>
        <v>0.8405998705998704</v>
      </c>
      <c r="BF582" s="1">
        <f t="shared" si="101"/>
        <v>0.16075775025775021</v>
      </c>
      <c r="BG582" s="1">
        <v>6</v>
      </c>
      <c r="BH582" s="1">
        <v>0.5</v>
      </c>
      <c r="BI582" s="1" t="s">
        <v>356</v>
      </c>
      <c r="BJ582" s="1">
        <v>2</v>
      </c>
      <c r="BK582" s="1" t="b">
        <v>1</v>
      </c>
      <c r="BL582" s="1">
        <v>1660316307.4000001</v>
      </c>
      <c r="BM582" s="1">
        <v>725.20219999999983</v>
      </c>
      <c r="BN582" s="1">
        <v>775.75933333333342</v>
      </c>
      <c r="BO582" s="1">
        <v>27.22743333333333</v>
      </c>
      <c r="BP582" s="1">
        <v>23.942473333333329</v>
      </c>
      <c r="BQ582" s="1">
        <v>723.27093333333346</v>
      </c>
      <c r="BR582" s="1">
        <v>27.218466666666671</v>
      </c>
      <c r="BS582" s="1">
        <v>500.1432666666667</v>
      </c>
      <c r="BT582" s="1">
        <v>99.623546666666655</v>
      </c>
      <c r="BU582" s="1">
        <v>9.9876606666666659E-2</v>
      </c>
      <c r="BV582" s="1">
        <v>31.004106666666669</v>
      </c>
      <c r="BW582" s="1">
        <v>31.616926666666661</v>
      </c>
      <c r="BX582" s="1">
        <v>999.89999999999986</v>
      </c>
      <c r="BY582" s="1">
        <v>0</v>
      </c>
      <c r="BZ582" s="1">
        <v>0</v>
      </c>
      <c r="CA582" s="1">
        <v>10008.958666666669</v>
      </c>
      <c r="CB582" s="1">
        <v>0</v>
      </c>
      <c r="CC582" s="1">
        <v>28.12556</v>
      </c>
      <c r="CD582" s="1">
        <v>-50.557100000000013</v>
      </c>
      <c r="CE582" s="1">
        <v>745.50026666666668</v>
      </c>
      <c r="CF582" s="1">
        <v>794.78766666666672</v>
      </c>
      <c r="CG582" s="1">
        <v>3.284958</v>
      </c>
      <c r="CH582" s="1">
        <v>775.75933333333342</v>
      </c>
      <c r="CI582" s="1">
        <v>23.942473333333329</v>
      </c>
      <c r="CJ582" s="1">
        <v>2.7124926666666669</v>
      </c>
      <c r="CK582" s="1">
        <v>2.3852346666666668</v>
      </c>
      <c r="CL582" s="1">
        <v>22.36099333333334</v>
      </c>
      <c r="CM582" s="1">
        <v>20.26385333333333</v>
      </c>
      <c r="CN582" s="1">
        <v>1999.997333333333</v>
      </c>
      <c r="CO582" s="1">
        <v>0.9800036000000002</v>
      </c>
      <c r="CP582" s="1">
        <v>1.9996753333333339E-2</v>
      </c>
      <c r="CQ582" s="1">
        <v>0</v>
      </c>
      <c r="CR582" s="1">
        <v>2.336933333333334</v>
      </c>
      <c r="CS582" s="1">
        <v>0</v>
      </c>
      <c r="CT582" s="1">
        <v>26620.14000000001</v>
      </c>
      <c r="CU582" s="1">
        <v>17412.313333333332</v>
      </c>
      <c r="CV582" s="1">
        <v>40.866599999999998</v>
      </c>
      <c r="CW582" s="1">
        <v>41.924600000000012</v>
      </c>
      <c r="CX582" s="1">
        <v>40.862399999999987</v>
      </c>
      <c r="CY582" s="1">
        <v>40.303733333333327</v>
      </c>
      <c r="CZ582" s="1">
        <v>40.936999999999998</v>
      </c>
      <c r="DA582" s="1">
        <v>1960.0066666666669</v>
      </c>
      <c r="DB582" s="1">
        <v>39.991333333333337</v>
      </c>
      <c r="DC582" s="1">
        <v>0</v>
      </c>
      <c r="DD582" s="1">
        <v>1660316313</v>
      </c>
      <c r="DE582" s="1">
        <v>0</v>
      </c>
      <c r="DF582" s="1">
        <v>1660315861.5</v>
      </c>
      <c r="DG582" s="1" t="s">
        <v>1169</v>
      </c>
      <c r="DH582" s="1">
        <v>1660315856.5</v>
      </c>
      <c r="DI582" s="1">
        <v>1660315861.5</v>
      </c>
      <c r="DJ582" s="1">
        <v>15</v>
      </c>
      <c r="DK582" s="1">
        <v>-0.154</v>
      </c>
      <c r="DL582" s="1">
        <v>-8.0000000000000002E-3</v>
      </c>
      <c r="DM582" s="1">
        <v>1.3839999999999999</v>
      </c>
      <c r="DN582" s="1">
        <v>1.6E-2</v>
      </c>
      <c r="DO582" s="1">
        <v>400</v>
      </c>
      <c r="DP582" s="1">
        <v>24</v>
      </c>
      <c r="DQ582" s="1">
        <v>0.19</v>
      </c>
      <c r="DR582" s="1">
        <v>0.03</v>
      </c>
      <c r="DS582" s="1">
        <v>9.1986161783666027</v>
      </c>
      <c r="DT582" s="1">
        <v>2.0829810568277178</v>
      </c>
      <c r="DU582" s="1">
        <v>0.1695853493229609</v>
      </c>
      <c r="DV582" s="1">
        <v>0</v>
      </c>
      <c r="DW582" s="1">
        <v>39.874183395601548</v>
      </c>
      <c r="DX582" s="1">
        <v>6.7256124322980364</v>
      </c>
      <c r="DY582" s="1">
        <v>0.50537156284861096</v>
      </c>
      <c r="DZ582" s="1">
        <v>0</v>
      </c>
      <c r="EA582" s="1">
        <v>-50.368146666666668</v>
      </c>
      <c r="EB582" s="1">
        <v>-9.1715132369299504</v>
      </c>
      <c r="EC582" s="1">
        <v>0.66475365699549838</v>
      </c>
      <c r="ED582" s="1">
        <v>0</v>
      </c>
      <c r="EE582" s="1">
        <v>577.1613083676616</v>
      </c>
      <c r="EF582" s="1">
        <v>258.38916028944328</v>
      </c>
      <c r="EG582" s="1">
        <v>25.507980378980768</v>
      </c>
      <c r="EH582" s="1">
        <v>0</v>
      </c>
      <c r="EI582" s="1">
        <v>3.261871999999999</v>
      </c>
      <c r="EJ582" s="1">
        <v>0.38152412757973753</v>
      </c>
      <c r="EK582" s="1">
        <v>3.8709538372344393E-2</v>
      </c>
      <c r="EL582" s="1">
        <v>0</v>
      </c>
      <c r="EM582" s="1">
        <v>1.956974124064097</v>
      </c>
      <c r="EN582" s="1">
        <v>9.8208394444647285E-3</v>
      </c>
      <c r="EO582" s="1">
        <v>1.622100038622209E-3</v>
      </c>
      <c r="EP582" s="1">
        <v>1</v>
      </c>
      <c r="EQ582" s="1">
        <v>1</v>
      </c>
      <c r="ER582" s="1">
        <v>6</v>
      </c>
      <c r="ES582" s="1" t="s">
        <v>854</v>
      </c>
      <c r="ET582" s="1">
        <v>2.9436800000000001</v>
      </c>
      <c r="EU582" s="1">
        <v>2.8012199999999998</v>
      </c>
      <c r="EV582" s="1">
        <v>0.14016500000000001</v>
      </c>
      <c r="EW582" s="1">
        <v>0.146426</v>
      </c>
      <c r="EX582" s="1">
        <v>0.11833</v>
      </c>
      <c r="EY582" s="1">
        <v>0.107946</v>
      </c>
      <c r="EZ582" s="1">
        <v>17667.900000000001</v>
      </c>
      <c r="FA582" s="1">
        <v>18393.2</v>
      </c>
      <c r="FB582" s="1">
        <v>23888.799999999999</v>
      </c>
      <c r="FC582" s="1">
        <v>25069.9</v>
      </c>
      <c r="FD582" s="1">
        <v>33707.800000000003</v>
      </c>
      <c r="FE582" s="1">
        <v>35706.9</v>
      </c>
      <c r="FF582" s="1">
        <v>43545</v>
      </c>
      <c r="FG582" s="1">
        <v>46339.1</v>
      </c>
      <c r="FH582" s="1">
        <v>1.97438</v>
      </c>
      <c r="FI582" s="1">
        <v>1.87862</v>
      </c>
      <c r="FJ582" s="1">
        <v>0.13352900000000001</v>
      </c>
      <c r="FK582" s="1">
        <v>0</v>
      </c>
      <c r="FL582" s="1">
        <v>29.456900000000001</v>
      </c>
      <c r="FM582" s="1">
        <v>999.9</v>
      </c>
      <c r="FN582" s="1">
        <v>62</v>
      </c>
      <c r="FO582" s="1">
        <v>34.200000000000003</v>
      </c>
      <c r="FP582" s="1">
        <v>33.6252</v>
      </c>
      <c r="FQ582" s="1">
        <v>63.557200000000002</v>
      </c>
      <c r="FR582" s="1">
        <v>23.4255</v>
      </c>
      <c r="FS582" s="1">
        <v>1</v>
      </c>
      <c r="FT582" s="1">
        <v>0.281418</v>
      </c>
      <c r="FU582" s="1">
        <v>0.52908500000000003</v>
      </c>
      <c r="FV582" s="1">
        <v>20.3217</v>
      </c>
      <c r="FW582" s="1">
        <v>5.2107000000000001</v>
      </c>
      <c r="FX582" s="1">
        <v>11.9056</v>
      </c>
      <c r="FY582" s="1">
        <v>5.0026999999999999</v>
      </c>
      <c r="FZ582" s="1">
        <v>3.28965</v>
      </c>
      <c r="GA582" s="1">
        <v>9999</v>
      </c>
      <c r="GB582" s="1">
        <v>9999</v>
      </c>
      <c r="GC582" s="1">
        <v>9999</v>
      </c>
      <c r="GD582" s="1">
        <v>999.9</v>
      </c>
      <c r="GE582" s="1">
        <v>1.85944</v>
      </c>
      <c r="GF582" s="1">
        <v>1.8544</v>
      </c>
      <c r="GG582" s="1">
        <v>1.8575900000000001</v>
      </c>
      <c r="GH582" s="1">
        <v>1.85606</v>
      </c>
      <c r="GI582" s="1">
        <v>1.85483</v>
      </c>
      <c r="GJ582" s="1">
        <v>1.8545100000000001</v>
      </c>
      <c r="GK582" s="1">
        <v>1.8531200000000001</v>
      </c>
      <c r="GL582" s="1">
        <v>1.85623</v>
      </c>
      <c r="GM582" s="1">
        <v>0</v>
      </c>
      <c r="GN582" s="1">
        <v>0</v>
      </c>
      <c r="GO582" s="1">
        <v>0</v>
      </c>
      <c r="GP582" s="1">
        <v>0</v>
      </c>
      <c r="GQ582" s="1" t="s">
        <v>359</v>
      </c>
      <c r="GR582" s="1" t="s">
        <v>360</v>
      </c>
      <c r="GS582" s="1" t="s">
        <v>361</v>
      </c>
      <c r="GT582" s="1" t="s">
        <v>361</v>
      </c>
      <c r="GU582" s="1" t="s">
        <v>361</v>
      </c>
      <c r="GV582" s="1" t="s">
        <v>361</v>
      </c>
      <c r="GW582" s="1">
        <v>0</v>
      </c>
      <c r="GX582" s="1">
        <v>100</v>
      </c>
      <c r="GY582" s="1">
        <v>100</v>
      </c>
      <c r="GZ582" s="1">
        <v>1.9850000000000001</v>
      </c>
      <c r="HA582" s="1">
        <v>8.9999999999999993E-3</v>
      </c>
      <c r="HB582" s="1">
        <v>0.4487642293357042</v>
      </c>
      <c r="HC582" s="1">
        <v>2.7716384584972409E-3</v>
      </c>
      <c r="HD582" s="1">
        <v>-1.1467119688665799E-6</v>
      </c>
      <c r="HE582" s="1">
        <v>2.0626329066488061E-10</v>
      </c>
      <c r="HF582" s="1">
        <v>-7.3699162755519909E-2</v>
      </c>
      <c r="HG582" s="1">
        <v>1.066993184659233E-2</v>
      </c>
      <c r="HH582" s="1">
        <v>-3.4528890892081033E-4</v>
      </c>
      <c r="HI582" s="1">
        <v>2.382551249023132E-6</v>
      </c>
      <c r="HJ582" s="1">
        <v>1</v>
      </c>
      <c r="HK582" s="1">
        <v>2115</v>
      </c>
      <c r="HL582" s="1">
        <v>2</v>
      </c>
      <c r="HM582" s="1">
        <v>30</v>
      </c>
      <c r="HN582" s="1">
        <v>7.6</v>
      </c>
      <c r="HO582" s="1">
        <v>7.6</v>
      </c>
      <c r="HP582" s="1">
        <v>1.85547</v>
      </c>
      <c r="HQ582" s="1">
        <v>2.3107899999999999</v>
      </c>
      <c r="HR582" s="1">
        <v>1.4978</v>
      </c>
      <c r="HS582" s="1">
        <v>2.3022499999999999</v>
      </c>
      <c r="HT582" s="1">
        <v>1.5478499999999999</v>
      </c>
      <c r="HU582" s="1">
        <v>2.3742700000000001</v>
      </c>
      <c r="HV582" s="1">
        <v>37.265900000000002</v>
      </c>
      <c r="HW582" s="1">
        <v>14.4297</v>
      </c>
      <c r="HX582" s="1">
        <v>18</v>
      </c>
      <c r="HY582" s="1">
        <v>497.87799999999999</v>
      </c>
      <c r="HZ582" s="1">
        <v>500.82400000000001</v>
      </c>
      <c r="IA582" s="1">
        <v>28.627400000000002</v>
      </c>
      <c r="IB582" s="1">
        <v>30.701699999999999</v>
      </c>
      <c r="IC582" s="1">
        <v>30.000599999999999</v>
      </c>
      <c r="ID582" s="1">
        <v>30.5</v>
      </c>
      <c r="IE582" s="1">
        <v>30.5946</v>
      </c>
      <c r="IF582" s="1">
        <v>37.233400000000003</v>
      </c>
      <c r="IG582" s="1">
        <v>31.686</v>
      </c>
      <c r="IH582" s="1">
        <v>0</v>
      </c>
      <c r="II582" s="1">
        <v>28.609200000000001</v>
      </c>
      <c r="IJ582" s="1">
        <v>845.34299999999996</v>
      </c>
      <c r="IK582" s="1">
        <v>23.837499999999999</v>
      </c>
      <c r="IL582" s="1">
        <v>100.703</v>
      </c>
      <c r="IM582" s="1">
        <v>100.432</v>
      </c>
      <c r="IN582" s="1" t="s">
        <v>366</v>
      </c>
    </row>
    <row r="583" spans="1:248" ht="15.75" customHeight="1" x14ac:dyDescent="0.3">
      <c r="A583" s="1">
        <v>567</v>
      </c>
      <c r="B583" s="1">
        <v>1660316316</v>
      </c>
      <c r="C583" s="1">
        <v>5349.4000000953674</v>
      </c>
      <c r="D583" s="1" t="s">
        <v>1476</v>
      </c>
      <c r="E583" s="1" t="s">
        <v>1477</v>
      </c>
      <c r="F583" s="1">
        <v>1</v>
      </c>
      <c r="G583" s="1" t="s">
        <v>1168</v>
      </c>
      <c r="H583" s="1" t="s">
        <v>350</v>
      </c>
      <c r="I583" s="1" t="s">
        <v>351</v>
      </c>
      <c r="J583" s="1" t="s">
        <v>352</v>
      </c>
      <c r="K583" s="1" t="s">
        <v>353</v>
      </c>
      <c r="L583" s="1" t="s">
        <v>1168</v>
      </c>
      <c r="M583" s="1" t="s">
        <v>355</v>
      </c>
      <c r="N583" s="1">
        <v>1660316307.90625</v>
      </c>
      <c r="O583" s="1">
        <f t="shared" si="68"/>
        <v>2.8551979128652984E-3</v>
      </c>
      <c r="P583" s="1">
        <f t="shared" si="69"/>
        <v>2.8551979128652984</v>
      </c>
      <c r="Q583" s="1">
        <f t="shared" si="70"/>
        <v>9.4328686545834728</v>
      </c>
      <c r="R583" s="1">
        <f t="shared" si="71"/>
        <v>727.72299999999996</v>
      </c>
      <c r="S583" s="1">
        <f t="shared" si="72"/>
        <v>598.82649413244349</v>
      </c>
      <c r="T583" s="1">
        <f t="shared" si="73"/>
        <v>59.717008207578317</v>
      </c>
      <c r="U583" s="1">
        <f t="shared" si="74"/>
        <v>72.571004772931701</v>
      </c>
      <c r="V583" s="1">
        <f t="shared" si="75"/>
        <v>0.14388323513503853</v>
      </c>
      <c r="W583" s="1">
        <f t="shared" si="76"/>
        <v>2.9241680057395798</v>
      </c>
      <c r="X583" s="1">
        <f t="shared" si="77"/>
        <v>0.14006267223073687</v>
      </c>
      <c r="Y583" s="1">
        <f t="shared" si="78"/>
        <v>8.7873982710606202E-2</v>
      </c>
      <c r="Z583" s="1">
        <f t="shared" si="79"/>
        <v>321.51549265140858</v>
      </c>
      <c r="AA583" s="1">
        <f t="shared" si="80"/>
        <v>32.156739244287834</v>
      </c>
      <c r="AB583" s="1">
        <f t="shared" si="81"/>
        <v>31.617587499999999</v>
      </c>
      <c r="AC583" s="1">
        <f t="shared" si="82"/>
        <v>4.6726963045861103</v>
      </c>
      <c r="AD583" s="1">
        <f t="shared" si="83"/>
        <v>60.168479623836731</v>
      </c>
      <c r="AE583" s="1">
        <f t="shared" si="84"/>
        <v>2.7151213795982043</v>
      </c>
      <c r="AF583" s="1">
        <f t="shared" si="85"/>
        <v>4.5125311401795241</v>
      </c>
      <c r="AG583" s="1">
        <f t="shared" si="86"/>
        <v>1.957574924987906</v>
      </c>
      <c r="AH583" s="1">
        <f t="shared" si="87"/>
        <v>-125.91422795735966</v>
      </c>
      <c r="AI583" s="1">
        <f t="shared" si="88"/>
        <v>-96.654818080051669</v>
      </c>
      <c r="AJ583" s="1">
        <f t="shared" si="89"/>
        <v>-7.4453640158314567</v>
      </c>
      <c r="AK583" s="1">
        <f t="shared" si="90"/>
        <v>91.501082598165809</v>
      </c>
      <c r="AL583" s="1">
        <f t="shared" si="91"/>
        <v>40.150332004012981</v>
      </c>
      <c r="AM583" s="1">
        <f t="shared" si="92"/>
        <v>2.8182555675410441</v>
      </c>
      <c r="AN583" s="1">
        <f t="shared" si="93"/>
        <v>9.4328686545834728</v>
      </c>
      <c r="AO583" s="1">
        <v>825.41912222667008</v>
      </c>
      <c r="AP583" s="1">
        <v>786.96180606060625</v>
      </c>
      <c r="AQ583" s="1">
        <v>5.1721634064431914</v>
      </c>
      <c r="AR583" s="1">
        <v>65.936551714249305</v>
      </c>
      <c r="AS583" s="1">
        <f t="shared" si="94"/>
        <v>2.8551979128652984</v>
      </c>
      <c r="AT583" s="1">
        <v>23.879776293393881</v>
      </c>
      <c r="AU583" s="1">
        <v>27.212646060606058</v>
      </c>
      <c r="AV583" s="1">
        <v>-1.2673375308934671E-4</v>
      </c>
      <c r="AW583" s="1">
        <v>81.195447360536576</v>
      </c>
      <c r="AX583" s="1">
        <v>0</v>
      </c>
      <c r="AY583" s="1">
        <v>0</v>
      </c>
      <c r="AZ583" s="1">
        <f t="shared" si="95"/>
        <v>1</v>
      </c>
      <c r="BA583" s="1">
        <f t="shared" si="96"/>
        <v>0</v>
      </c>
      <c r="BB583" s="1">
        <f t="shared" si="97"/>
        <v>52019.237116266566</v>
      </c>
      <c r="BC583" s="1">
        <f t="shared" si="98"/>
        <v>2000</v>
      </c>
      <c r="BD583" s="1">
        <f t="shared" si="99"/>
        <v>1681.1997371250823</v>
      </c>
      <c r="BE583" s="1">
        <f t="shared" si="100"/>
        <v>0.8405998685625411</v>
      </c>
      <c r="BF583" s="1">
        <f t="shared" si="101"/>
        <v>0.16075774632570428</v>
      </c>
      <c r="BG583" s="1">
        <v>6</v>
      </c>
      <c r="BH583" s="1">
        <v>0.5</v>
      </c>
      <c r="BI583" s="1" t="s">
        <v>356</v>
      </c>
      <c r="BJ583" s="1">
        <v>2</v>
      </c>
      <c r="BK583" s="1" t="b">
        <v>1</v>
      </c>
      <c r="BL583" s="1">
        <v>1660316307.90625</v>
      </c>
      <c r="BM583" s="1">
        <v>727.72299999999996</v>
      </c>
      <c r="BN583" s="1">
        <v>778.35018749999995</v>
      </c>
      <c r="BO583" s="1">
        <v>27.226524999999999</v>
      </c>
      <c r="BP583" s="1">
        <v>23.937625000000001</v>
      </c>
      <c r="BQ583" s="1">
        <v>725.78818750000005</v>
      </c>
      <c r="BR583" s="1">
        <v>27.217556250000001</v>
      </c>
      <c r="BS583" s="1">
        <v>500.14125000000001</v>
      </c>
      <c r="BT583" s="1">
        <v>99.623487499999996</v>
      </c>
      <c r="BU583" s="1">
        <v>9.9902818749999997E-2</v>
      </c>
      <c r="BV583" s="1">
        <v>31.004481250000001</v>
      </c>
      <c r="BW583" s="1">
        <v>31.617587499999999</v>
      </c>
      <c r="BX583" s="1">
        <v>999.9</v>
      </c>
      <c r="BY583" s="1">
        <v>0</v>
      </c>
      <c r="BZ583" s="1">
        <v>0</v>
      </c>
      <c r="CA583" s="1">
        <v>10007.03125</v>
      </c>
      <c r="CB583" s="1">
        <v>0</v>
      </c>
      <c r="CC583" s="1">
        <v>28.2098625</v>
      </c>
      <c r="CD583" s="1">
        <v>-50.62715</v>
      </c>
      <c r="CE583" s="1">
        <v>748.09093749999988</v>
      </c>
      <c r="CF583" s="1">
        <v>797.4380000000001</v>
      </c>
      <c r="CG583" s="1">
        <v>3.2888993750000002</v>
      </c>
      <c r="CH583" s="1">
        <v>778.35018749999995</v>
      </c>
      <c r="CI583" s="1">
        <v>23.937625000000001</v>
      </c>
      <c r="CJ583" s="1">
        <v>2.7124006249999999</v>
      </c>
      <c r="CK583" s="1">
        <v>2.3847499999999999</v>
      </c>
      <c r="CL583" s="1">
        <v>22.3604375</v>
      </c>
      <c r="CM583" s="1">
        <v>20.260562499999999</v>
      </c>
      <c r="CN583" s="1">
        <v>2000</v>
      </c>
      <c r="CO583" s="1">
        <v>0.9800036875</v>
      </c>
      <c r="CP583" s="1">
        <v>1.9996668749999998E-2</v>
      </c>
      <c r="CQ583" s="1">
        <v>0</v>
      </c>
      <c r="CR583" s="1">
        <v>2.3784999999999998</v>
      </c>
      <c r="CS583" s="1">
        <v>0</v>
      </c>
      <c r="CT583" s="1">
        <v>26622.931250000001</v>
      </c>
      <c r="CU583" s="1">
        <v>17412.337500000001</v>
      </c>
      <c r="CV583" s="1">
        <v>40.871000000000002</v>
      </c>
      <c r="CW583" s="1">
        <v>41.925375000000003</v>
      </c>
      <c r="CX583" s="1">
        <v>40.863187500000002</v>
      </c>
      <c r="CY583" s="1">
        <v>40.308187500000003</v>
      </c>
      <c r="CZ583" s="1">
        <v>40.936999999999998</v>
      </c>
      <c r="DA583" s="1">
        <v>1960.0093750000001</v>
      </c>
      <c r="DB583" s="1">
        <v>39.991250000000008</v>
      </c>
      <c r="DC583" s="1">
        <v>0</v>
      </c>
      <c r="DD583" s="1">
        <v>1660316314.2</v>
      </c>
      <c r="DE583" s="1">
        <v>0</v>
      </c>
      <c r="DF583" s="1">
        <v>1660315861.5</v>
      </c>
      <c r="DG583" s="1" t="s">
        <v>1169</v>
      </c>
      <c r="DH583" s="1">
        <v>1660315856.5</v>
      </c>
      <c r="DI583" s="1">
        <v>1660315861.5</v>
      </c>
      <c r="DJ583" s="1">
        <v>15</v>
      </c>
      <c r="DK583" s="1">
        <v>-0.154</v>
      </c>
      <c r="DL583" s="1">
        <v>-8.0000000000000002E-3</v>
      </c>
      <c r="DM583" s="1">
        <v>1.3839999999999999</v>
      </c>
      <c r="DN583" s="1">
        <v>1.6E-2</v>
      </c>
      <c r="DO583" s="1">
        <v>400</v>
      </c>
      <c r="DP583" s="1">
        <v>24</v>
      </c>
      <c r="DQ583" s="1">
        <v>0.19</v>
      </c>
      <c r="DR583" s="1">
        <v>0.03</v>
      </c>
      <c r="DS583" s="1">
        <v>9.2466828664677827</v>
      </c>
      <c r="DT583" s="1">
        <v>1.6206098983687931</v>
      </c>
      <c r="DU583" s="1">
        <v>0.13637304336992931</v>
      </c>
      <c r="DV583" s="1">
        <v>0</v>
      </c>
      <c r="DW583" s="1">
        <v>40.082032926891507</v>
      </c>
      <c r="DX583" s="1">
        <v>6.2390386037020074</v>
      </c>
      <c r="DY583" s="1">
        <v>0.45142309010365972</v>
      </c>
      <c r="DZ583" s="1">
        <v>0</v>
      </c>
      <c r="EA583" s="1">
        <v>-50.566406451612913</v>
      </c>
      <c r="EB583" s="1">
        <v>-8.8414596774190422</v>
      </c>
      <c r="EC583" s="1">
        <v>0.66047459472788039</v>
      </c>
      <c r="ED583" s="1">
        <v>0</v>
      </c>
      <c r="EE583" s="1">
        <v>584.85537708263587</v>
      </c>
      <c r="EF583" s="1">
        <v>264.95219818006723</v>
      </c>
      <c r="EG583" s="1">
        <v>25.52580490508268</v>
      </c>
      <c r="EH583" s="1">
        <v>0</v>
      </c>
      <c r="EI583" s="1">
        <v>3.270379512195122</v>
      </c>
      <c r="EJ583" s="1">
        <v>0.42396041811846791</v>
      </c>
      <c r="EK583" s="1">
        <v>4.3482949220732259E-2</v>
      </c>
      <c r="EL583" s="1">
        <v>0</v>
      </c>
      <c r="EM583" s="1">
        <v>1.9572059629123399</v>
      </c>
      <c r="EN583" s="1">
        <v>2.442659456473327E-2</v>
      </c>
      <c r="EO583" s="1">
        <v>2.0078527753586021E-3</v>
      </c>
      <c r="EP583" s="1">
        <v>1</v>
      </c>
      <c r="EQ583" s="1">
        <v>1</v>
      </c>
      <c r="ER583" s="1">
        <v>6</v>
      </c>
      <c r="ES583" s="1" t="s">
        <v>854</v>
      </c>
      <c r="ET583" s="1">
        <v>2.9437600000000002</v>
      </c>
      <c r="EU583" s="1">
        <v>2.8013599999999999</v>
      </c>
      <c r="EV583" s="1">
        <v>0.14078199999999999</v>
      </c>
      <c r="EW583" s="1">
        <v>0.147034</v>
      </c>
      <c r="EX583" s="1">
        <v>0.118312</v>
      </c>
      <c r="EY583" s="1">
        <v>0.107941</v>
      </c>
      <c r="EZ583" s="1">
        <v>17655.2</v>
      </c>
      <c r="FA583" s="1">
        <v>18380.099999999999</v>
      </c>
      <c r="FB583" s="1">
        <v>23888.799999999999</v>
      </c>
      <c r="FC583" s="1">
        <v>25069.9</v>
      </c>
      <c r="FD583" s="1">
        <v>33708.400000000001</v>
      </c>
      <c r="FE583" s="1">
        <v>35706.9</v>
      </c>
      <c r="FF583" s="1">
        <v>43544.9</v>
      </c>
      <c r="FG583" s="1">
        <v>46338.9</v>
      </c>
      <c r="FH583" s="1">
        <v>1.97438</v>
      </c>
      <c r="FI583" s="1">
        <v>1.8785499999999999</v>
      </c>
      <c r="FJ583" s="1">
        <v>0.13347000000000001</v>
      </c>
      <c r="FK583" s="1">
        <v>0</v>
      </c>
      <c r="FL583" s="1">
        <v>29.4572</v>
      </c>
      <c r="FM583" s="1">
        <v>999.9</v>
      </c>
      <c r="FN583" s="1">
        <v>62</v>
      </c>
      <c r="FO583" s="1">
        <v>34.200000000000003</v>
      </c>
      <c r="FP583" s="1">
        <v>33.626300000000001</v>
      </c>
      <c r="FQ583" s="1">
        <v>63.547199999999997</v>
      </c>
      <c r="FR583" s="1">
        <v>23.3413</v>
      </c>
      <c r="FS583" s="1">
        <v>1</v>
      </c>
      <c r="FT583" s="1">
        <v>0.28143299999999999</v>
      </c>
      <c r="FU583" s="1">
        <v>0.53935500000000003</v>
      </c>
      <c r="FV583" s="1">
        <v>20.3217</v>
      </c>
      <c r="FW583" s="1">
        <v>5.2108499999999998</v>
      </c>
      <c r="FX583" s="1">
        <v>11.9057</v>
      </c>
      <c r="FY583" s="1">
        <v>5.0028499999999996</v>
      </c>
      <c r="FZ583" s="1">
        <v>3.28965</v>
      </c>
      <c r="GA583" s="1">
        <v>9999</v>
      </c>
      <c r="GB583" s="1">
        <v>9999</v>
      </c>
      <c r="GC583" s="1">
        <v>9999</v>
      </c>
      <c r="GD583" s="1">
        <v>999.9</v>
      </c>
      <c r="GE583" s="1">
        <v>1.85944</v>
      </c>
      <c r="GF583" s="1">
        <v>1.8544</v>
      </c>
      <c r="GG583" s="1">
        <v>1.8575900000000001</v>
      </c>
      <c r="GH583" s="1">
        <v>1.85606</v>
      </c>
      <c r="GI583" s="1">
        <v>1.85483</v>
      </c>
      <c r="GJ583" s="1">
        <v>1.8545100000000001</v>
      </c>
      <c r="GK583" s="1">
        <v>1.85314</v>
      </c>
      <c r="GL583" s="1">
        <v>1.85623</v>
      </c>
      <c r="GM583" s="1">
        <v>0</v>
      </c>
      <c r="GN583" s="1">
        <v>0</v>
      </c>
      <c r="GO583" s="1">
        <v>0</v>
      </c>
      <c r="GP583" s="1">
        <v>0</v>
      </c>
      <c r="GQ583" s="1" t="s">
        <v>359</v>
      </c>
      <c r="GR583" s="1" t="s">
        <v>360</v>
      </c>
      <c r="GS583" s="1" t="s">
        <v>361</v>
      </c>
      <c r="GT583" s="1" t="s">
        <v>361</v>
      </c>
      <c r="GU583" s="1" t="s">
        <v>361</v>
      </c>
      <c r="GV583" s="1" t="s">
        <v>361</v>
      </c>
      <c r="GW583" s="1">
        <v>0</v>
      </c>
      <c r="GX583" s="1">
        <v>100</v>
      </c>
      <c r="GY583" s="1">
        <v>100</v>
      </c>
      <c r="GZ583" s="1">
        <v>1.992</v>
      </c>
      <c r="HA583" s="1">
        <v>8.9999999999999993E-3</v>
      </c>
      <c r="HB583" s="1">
        <v>0.4487642293357042</v>
      </c>
      <c r="HC583" s="1">
        <v>2.7716384584972409E-3</v>
      </c>
      <c r="HD583" s="1">
        <v>-1.1467119688665799E-6</v>
      </c>
      <c r="HE583" s="1">
        <v>2.0626329066488061E-10</v>
      </c>
      <c r="HF583" s="1">
        <v>-7.3699162755519909E-2</v>
      </c>
      <c r="HG583" s="1">
        <v>1.066993184659233E-2</v>
      </c>
      <c r="HH583" s="1">
        <v>-3.4528890892081033E-4</v>
      </c>
      <c r="HI583" s="1">
        <v>2.382551249023132E-6</v>
      </c>
      <c r="HJ583" s="1">
        <v>1</v>
      </c>
      <c r="HK583" s="1">
        <v>2115</v>
      </c>
      <c r="HL583" s="1">
        <v>2</v>
      </c>
      <c r="HM583" s="1">
        <v>30</v>
      </c>
      <c r="HN583" s="1">
        <v>7.7</v>
      </c>
      <c r="HO583" s="1">
        <v>7.6</v>
      </c>
      <c r="HP583" s="1">
        <v>1.8615699999999999</v>
      </c>
      <c r="HQ583" s="1">
        <v>2.3059099999999999</v>
      </c>
      <c r="HR583" s="1">
        <v>1.4978</v>
      </c>
      <c r="HS583" s="1">
        <v>2.3022499999999999</v>
      </c>
      <c r="HT583" s="1">
        <v>1.5478499999999999</v>
      </c>
      <c r="HU583" s="1">
        <v>2.2656200000000002</v>
      </c>
      <c r="HV583" s="1">
        <v>37.265900000000002</v>
      </c>
      <c r="HW583" s="1">
        <v>14.4122</v>
      </c>
      <c r="HX583" s="1">
        <v>18</v>
      </c>
      <c r="HY583" s="1">
        <v>497.88200000000001</v>
      </c>
      <c r="HZ583" s="1">
        <v>500.774</v>
      </c>
      <c r="IA583" s="1">
        <v>28.625800000000002</v>
      </c>
      <c r="IB583" s="1">
        <v>30.702200000000001</v>
      </c>
      <c r="IC583" s="1">
        <v>30.000499999999999</v>
      </c>
      <c r="ID583" s="1">
        <v>30.500499999999999</v>
      </c>
      <c r="IE583" s="1">
        <v>30.5946</v>
      </c>
      <c r="IF583" s="1">
        <v>37.4617</v>
      </c>
      <c r="IG583" s="1">
        <v>31.686</v>
      </c>
      <c r="IH583" s="1">
        <v>0</v>
      </c>
      <c r="II583" s="1">
        <v>28.609200000000001</v>
      </c>
      <c r="IJ583" s="1">
        <v>855.38900000000001</v>
      </c>
      <c r="IK583" s="1">
        <v>23.835999999999999</v>
      </c>
      <c r="IL583" s="1">
        <v>100.702</v>
      </c>
      <c r="IM583" s="1">
        <v>100.432</v>
      </c>
      <c r="IN583" s="1" t="s">
        <v>366</v>
      </c>
    </row>
    <row r="584" spans="1:248" ht="15.75" customHeight="1" x14ac:dyDescent="0.3">
      <c r="A584" s="1">
        <v>568</v>
      </c>
      <c r="B584" s="1">
        <v>1660316317</v>
      </c>
      <c r="C584" s="1">
        <v>5350.4000000953674</v>
      </c>
      <c r="D584" s="1" t="s">
        <v>1478</v>
      </c>
      <c r="E584" s="1" t="s">
        <v>1479</v>
      </c>
      <c r="F584" s="1">
        <v>1</v>
      </c>
      <c r="G584" s="1" t="s">
        <v>1168</v>
      </c>
      <c r="H584" s="1" t="s">
        <v>350</v>
      </c>
      <c r="I584" s="1" t="s">
        <v>351</v>
      </c>
      <c r="J584" s="1" t="s">
        <v>352</v>
      </c>
      <c r="K584" s="1" t="s">
        <v>353</v>
      </c>
      <c r="L584" s="1" t="s">
        <v>1168</v>
      </c>
      <c r="M584" s="1" t="s">
        <v>355</v>
      </c>
      <c r="N584" s="1">
        <v>1660316309.4333329</v>
      </c>
      <c r="O584" s="1">
        <f t="shared" si="68"/>
        <v>2.8586875099751324E-3</v>
      </c>
      <c r="P584" s="1">
        <f t="shared" si="69"/>
        <v>2.8586875099751325</v>
      </c>
      <c r="Q584" s="1">
        <f t="shared" si="70"/>
        <v>9.4924123591706628</v>
      </c>
      <c r="R584" s="1">
        <f t="shared" si="71"/>
        <v>735.2736666666666</v>
      </c>
      <c r="S584" s="1">
        <f t="shared" si="72"/>
        <v>605.56616669330367</v>
      </c>
      <c r="T584" s="1">
        <f t="shared" si="73"/>
        <v>60.389131673878921</v>
      </c>
      <c r="U584" s="1">
        <f t="shared" si="74"/>
        <v>73.324007705267476</v>
      </c>
      <c r="V584" s="1">
        <f t="shared" si="75"/>
        <v>0.14402623133994913</v>
      </c>
      <c r="W584" s="1">
        <f t="shared" si="76"/>
        <v>2.9236011155733714</v>
      </c>
      <c r="X584" s="1">
        <f t="shared" si="77"/>
        <v>0.14019745842224676</v>
      </c>
      <c r="Y584" s="1">
        <f t="shared" si="78"/>
        <v>8.7958933783823523E-2</v>
      </c>
      <c r="Z584" s="1">
        <f t="shared" si="79"/>
        <v>321.51613582816901</v>
      </c>
      <c r="AA584" s="1">
        <f t="shared" si="80"/>
        <v>32.157281552775167</v>
      </c>
      <c r="AB584" s="1">
        <f t="shared" si="81"/>
        <v>31.619260000000001</v>
      </c>
      <c r="AC584" s="1">
        <f t="shared" si="82"/>
        <v>4.6731399031550147</v>
      </c>
      <c r="AD584" s="1">
        <f t="shared" si="83"/>
        <v>60.162869491982981</v>
      </c>
      <c r="AE584" s="1">
        <f t="shared" si="84"/>
        <v>2.7150599727487075</v>
      </c>
      <c r="AF584" s="1">
        <f t="shared" si="85"/>
        <v>4.5128498618412864</v>
      </c>
      <c r="AG584" s="1">
        <f t="shared" si="86"/>
        <v>1.9580799304063072</v>
      </c>
      <c r="AH584" s="1">
        <f t="shared" si="87"/>
        <v>-126.06811918990334</v>
      </c>
      <c r="AI584" s="1">
        <f t="shared" si="88"/>
        <v>-96.704446668136427</v>
      </c>
      <c r="AJ584" s="1">
        <f t="shared" si="89"/>
        <v>-7.4507382635387431</v>
      </c>
      <c r="AK584" s="1">
        <f t="shared" si="90"/>
        <v>91.292831706590476</v>
      </c>
      <c r="AL584" s="1">
        <f t="shared" si="91"/>
        <v>40.298347076174643</v>
      </c>
      <c r="AM584" s="1">
        <f t="shared" si="92"/>
        <v>2.8279366031709379</v>
      </c>
      <c r="AN584" s="1">
        <f t="shared" si="93"/>
        <v>9.4924123591706628</v>
      </c>
      <c r="AO584" s="1">
        <v>830.70136476446771</v>
      </c>
      <c r="AP584" s="1">
        <v>792.13541212121197</v>
      </c>
      <c r="AQ584" s="1">
        <v>5.1789918654927796</v>
      </c>
      <c r="AR584" s="1">
        <v>65.936551714249305</v>
      </c>
      <c r="AS584" s="1">
        <f t="shared" si="94"/>
        <v>2.8586875099751325</v>
      </c>
      <c r="AT584" s="1">
        <v>23.870343029712831</v>
      </c>
      <c r="AU584" s="1">
        <v>27.207686666666671</v>
      </c>
      <c r="AV584" s="1">
        <v>-1.836617793904224E-4</v>
      </c>
      <c r="AW584" s="1">
        <v>81.195447360536576</v>
      </c>
      <c r="AX584" s="1">
        <v>0</v>
      </c>
      <c r="AY584" s="1">
        <v>0</v>
      </c>
      <c r="AZ584" s="1">
        <f t="shared" si="95"/>
        <v>1</v>
      </c>
      <c r="BA584" s="1">
        <f t="shared" si="96"/>
        <v>0</v>
      </c>
      <c r="BB584" s="1">
        <f t="shared" si="97"/>
        <v>52002.890217538581</v>
      </c>
      <c r="BC584" s="1">
        <f t="shared" si="98"/>
        <v>2000.0039999999999</v>
      </c>
      <c r="BD584" s="1">
        <f t="shared" si="99"/>
        <v>1681.2030996000874</v>
      </c>
      <c r="BE584" s="1">
        <f t="shared" si="100"/>
        <v>0.84059986860030655</v>
      </c>
      <c r="BF584" s="1">
        <f t="shared" si="101"/>
        <v>0.16075774639859172</v>
      </c>
      <c r="BG584" s="1">
        <v>6</v>
      </c>
      <c r="BH584" s="1">
        <v>0.5</v>
      </c>
      <c r="BI584" s="1" t="s">
        <v>356</v>
      </c>
      <c r="BJ584" s="1">
        <v>2</v>
      </c>
      <c r="BK584" s="1" t="b">
        <v>1</v>
      </c>
      <c r="BL584" s="1">
        <v>1660316309.4333329</v>
      </c>
      <c r="BM584" s="1">
        <v>735.2736666666666</v>
      </c>
      <c r="BN584" s="1">
        <v>786.11280000000011</v>
      </c>
      <c r="BO584" s="1">
        <v>27.225899999999999</v>
      </c>
      <c r="BP584" s="1">
        <v>23.92568</v>
      </c>
      <c r="BQ584" s="1">
        <v>733.3280666666667</v>
      </c>
      <c r="BR584" s="1">
        <v>27.216926666666669</v>
      </c>
      <c r="BS584" s="1">
        <v>500.13819999999998</v>
      </c>
      <c r="BT584" s="1">
        <v>99.623499999999979</v>
      </c>
      <c r="BU584" s="1">
        <v>9.9924119999999991E-2</v>
      </c>
      <c r="BV584" s="1">
        <v>31.00572</v>
      </c>
      <c r="BW584" s="1">
        <v>31.619260000000001</v>
      </c>
      <c r="BX584" s="1">
        <v>999.89999999999986</v>
      </c>
      <c r="BY584" s="1">
        <v>0</v>
      </c>
      <c r="BZ584" s="1">
        <v>0</v>
      </c>
      <c r="CA584" s="1">
        <v>10003.793333333329</v>
      </c>
      <c r="CB584" s="1">
        <v>0</v>
      </c>
      <c r="CC584" s="1">
        <v>28.60782</v>
      </c>
      <c r="CD584" s="1">
        <v>-50.839079999999989</v>
      </c>
      <c r="CE584" s="1">
        <v>755.85246666666683</v>
      </c>
      <c r="CF584" s="1">
        <v>805.38120000000004</v>
      </c>
      <c r="CG584" s="1">
        <v>3.3002173333333329</v>
      </c>
      <c r="CH584" s="1">
        <v>786.11280000000011</v>
      </c>
      <c r="CI584" s="1">
        <v>23.92568</v>
      </c>
      <c r="CJ584" s="1">
        <v>2.7123386666666658</v>
      </c>
      <c r="CK584" s="1">
        <v>2.3835613333333332</v>
      </c>
      <c r="CL584" s="1">
        <v>22.360066666666668</v>
      </c>
      <c r="CM584" s="1">
        <v>20.25248666666667</v>
      </c>
      <c r="CN584" s="1">
        <v>2000.0039999999999</v>
      </c>
      <c r="CO584" s="1">
        <v>0.9800038000000002</v>
      </c>
      <c r="CP584" s="1">
        <v>1.999656E-2</v>
      </c>
      <c r="CQ584" s="1">
        <v>0</v>
      </c>
      <c r="CR584" s="1">
        <v>2.441333333333334</v>
      </c>
      <c r="CS584" s="1">
        <v>0</v>
      </c>
      <c r="CT584" s="1">
        <v>26631.34</v>
      </c>
      <c r="CU584" s="1">
        <v>17412.366666666661</v>
      </c>
      <c r="CV584" s="1">
        <v>40.879133333333343</v>
      </c>
      <c r="CW584" s="1">
        <v>41.932866666666669</v>
      </c>
      <c r="CX584" s="1">
        <v>40.870800000000003</v>
      </c>
      <c r="CY584" s="1">
        <v>40.316200000000002</v>
      </c>
      <c r="CZ584" s="1">
        <v>40.936999999999998</v>
      </c>
      <c r="DA584" s="1">
        <v>1960.0133333333331</v>
      </c>
      <c r="DB584" s="1">
        <v>39.991333333333337</v>
      </c>
      <c r="DC584" s="1">
        <v>0</v>
      </c>
      <c r="DD584" s="1">
        <v>1660316314.8</v>
      </c>
      <c r="DE584" s="1">
        <v>0</v>
      </c>
      <c r="DF584" s="1">
        <v>1660315861.5</v>
      </c>
      <c r="DG584" s="1" t="s">
        <v>1169</v>
      </c>
      <c r="DH584" s="1">
        <v>1660315856.5</v>
      </c>
      <c r="DI584" s="1">
        <v>1660315861.5</v>
      </c>
      <c r="DJ584" s="1">
        <v>15</v>
      </c>
      <c r="DK584" s="1">
        <v>-0.154</v>
      </c>
      <c r="DL584" s="1">
        <v>-8.0000000000000002E-3</v>
      </c>
      <c r="DM584" s="1">
        <v>1.3839999999999999</v>
      </c>
      <c r="DN584" s="1">
        <v>1.6E-2</v>
      </c>
      <c r="DO584" s="1">
        <v>400</v>
      </c>
      <c r="DP584" s="1">
        <v>24</v>
      </c>
      <c r="DQ584" s="1">
        <v>0.19</v>
      </c>
      <c r="DR584" s="1">
        <v>0.03</v>
      </c>
      <c r="DS584" s="1">
        <v>9.2783448614002459</v>
      </c>
      <c r="DT584" s="1">
        <v>1.343572115402984</v>
      </c>
      <c r="DU584" s="1">
        <v>0.1130183715952547</v>
      </c>
      <c r="DV584" s="1">
        <v>0</v>
      </c>
      <c r="DW584" s="1">
        <v>40.185077626209207</v>
      </c>
      <c r="DX584" s="1">
        <v>6.0889554226149301</v>
      </c>
      <c r="DY584" s="1">
        <v>0.44058081711443009</v>
      </c>
      <c r="DZ584" s="1">
        <v>0</v>
      </c>
      <c r="EA584" s="1">
        <v>-50.711303225806446</v>
      </c>
      <c r="EB584" s="1">
        <v>-8.6549225806450103</v>
      </c>
      <c r="EC584" s="1">
        <v>0.64667596536684657</v>
      </c>
      <c r="ED584" s="1">
        <v>0</v>
      </c>
      <c r="EE584" s="1">
        <v>589.31495006901127</v>
      </c>
      <c r="EF584" s="1">
        <v>269.26169522406792</v>
      </c>
      <c r="EG584" s="1">
        <v>25.94043958766245</v>
      </c>
      <c r="EH584" s="1">
        <v>0</v>
      </c>
      <c r="EI584" s="1">
        <v>3.276499512195123</v>
      </c>
      <c r="EJ584" s="1">
        <v>0.44223073170732352</v>
      </c>
      <c r="EK584" s="1">
        <v>4.4961074598260459E-2</v>
      </c>
      <c r="EL584" s="1">
        <v>0</v>
      </c>
      <c r="EM584" s="1">
        <v>1.957526334629599</v>
      </c>
      <c r="EN584" s="1">
        <v>2.9987276156852288E-2</v>
      </c>
      <c r="EO584" s="1">
        <v>2.2649467520177921E-3</v>
      </c>
      <c r="EP584" s="1">
        <v>1</v>
      </c>
      <c r="EQ584" s="1">
        <v>1</v>
      </c>
      <c r="ER584" s="1">
        <v>6</v>
      </c>
      <c r="ES584" s="1" t="s">
        <v>854</v>
      </c>
      <c r="ET584" s="1">
        <v>2.9437500000000001</v>
      </c>
      <c r="EU584" s="1">
        <v>2.8014399999999999</v>
      </c>
      <c r="EV584" s="1">
        <v>0.14139699999999999</v>
      </c>
      <c r="EW584" s="1">
        <v>0.147622</v>
      </c>
      <c r="EX584" s="1">
        <v>0.118297</v>
      </c>
      <c r="EY584" s="1">
        <v>0.10793899999999999</v>
      </c>
      <c r="EZ584" s="1">
        <v>17642.599999999999</v>
      </c>
      <c r="FA584" s="1">
        <v>18367.3</v>
      </c>
      <c r="FB584" s="1">
        <v>23888.9</v>
      </c>
      <c r="FC584" s="1">
        <v>25069.7</v>
      </c>
      <c r="FD584" s="1">
        <v>33709.1</v>
      </c>
      <c r="FE584" s="1">
        <v>35706.9</v>
      </c>
      <c r="FF584" s="1">
        <v>43545</v>
      </c>
      <c r="FG584" s="1">
        <v>46338.9</v>
      </c>
      <c r="FH584" s="1">
        <v>1.97435</v>
      </c>
      <c r="FI584" s="1">
        <v>1.8786</v>
      </c>
      <c r="FJ584" s="1">
        <v>0.13344</v>
      </c>
      <c r="FK584" s="1">
        <v>0</v>
      </c>
      <c r="FL584" s="1">
        <v>29.457899999999999</v>
      </c>
      <c r="FM584" s="1">
        <v>999.9</v>
      </c>
      <c r="FN584" s="1">
        <v>62</v>
      </c>
      <c r="FO584" s="1">
        <v>34.200000000000003</v>
      </c>
      <c r="FP584" s="1">
        <v>33.623199999999997</v>
      </c>
      <c r="FQ584" s="1">
        <v>63.417200000000001</v>
      </c>
      <c r="FR584" s="1">
        <v>22.8245</v>
      </c>
      <c r="FS584" s="1">
        <v>1</v>
      </c>
      <c r="FT584" s="1">
        <v>0.28148099999999998</v>
      </c>
      <c r="FU584" s="1">
        <v>0.54536799999999996</v>
      </c>
      <c r="FV584" s="1">
        <v>20.3217</v>
      </c>
      <c r="FW584" s="1">
        <v>5.2107000000000001</v>
      </c>
      <c r="FX584" s="1">
        <v>11.906000000000001</v>
      </c>
      <c r="FY584" s="1">
        <v>5.0028499999999996</v>
      </c>
      <c r="FZ584" s="1">
        <v>3.2896800000000002</v>
      </c>
      <c r="GA584" s="1">
        <v>9999</v>
      </c>
      <c r="GB584" s="1">
        <v>9999</v>
      </c>
      <c r="GC584" s="1">
        <v>9999</v>
      </c>
      <c r="GD584" s="1">
        <v>999.9</v>
      </c>
      <c r="GE584" s="1">
        <v>1.85944</v>
      </c>
      <c r="GF584" s="1">
        <v>1.8544</v>
      </c>
      <c r="GG584" s="1">
        <v>1.8575999999999999</v>
      </c>
      <c r="GH584" s="1">
        <v>1.85608</v>
      </c>
      <c r="GI584" s="1">
        <v>1.8548500000000001</v>
      </c>
      <c r="GJ584" s="1">
        <v>1.8545199999999999</v>
      </c>
      <c r="GK584" s="1">
        <v>1.8531500000000001</v>
      </c>
      <c r="GL584" s="1">
        <v>1.8562399999999999</v>
      </c>
      <c r="GM584" s="1">
        <v>0</v>
      </c>
      <c r="GN584" s="1">
        <v>0</v>
      </c>
      <c r="GO584" s="1">
        <v>0</v>
      </c>
      <c r="GP584" s="1">
        <v>0</v>
      </c>
      <c r="GQ584" s="1" t="s">
        <v>359</v>
      </c>
      <c r="GR584" s="1" t="s">
        <v>360</v>
      </c>
      <c r="GS584" s="1" t="s">
        <v>361</v>
      </c>
      <c r="GT584" s="1" t="s">
        <v>361</v>
      </c>
      <c r="GU584" s="1" t="s">
        <v>361</v>
      </c>
      <c r="GV584" s="1" t="s">
        <v>361</v>
      </c>
      <c r="GW584" s="1">
        <v>0</v>
      </c>
      <c r="GX584" s="1">
        <v>100</v>
      </c>
      <c r="GY584" s="1">
        <v>100</v>
      </c>
      <c r="GZ584" s="1">
        <v>1.9990000000000001</v>
      </c>
      <c r="HA584" s="1">
        <v>8.9999999999999993E-3</v>
      </c>
      <c r="HB584" s="1">
        <v>0.4487642293357042</v>
      </c>
      <c r="HC584" s="1">
        <v>2.7716384584972409E-3</v>
      </c>
      <c r="HD584" s="1">
        <v>-1.1467119688665799E-6</v>
      </c>
      <c r="HE584" s="1">
        <v>2.0626329066488061E-10</v>
      </c>
      <c r="HF584" s="1">
        <v>-7.3699162755519909E-2</v>
      </c>
      <c r="HG584" s="1">
        <v>1.066993184659233E-2</v>
      </c>
      <c r="HH584" s="1">
        <v>-3.4528890892081033E-4</v>
      </c>
      <c r="HI584" s="1">
        <v>2.382551249023132E-6</v>
      </c>
      <c r="HJ584" s="1">
        <v>1</v>
      </c>
      <c r="HK584" s="1">
        <v>2115</v>
      </c>
      <c r="HL584" s="1">
        <v>2</v>
      </c>
      <c r="HM584" s="1">
        <v>30</v>
      </c>
      <c r="HN584" s="1">
        <v>7.7</v>
      </c>
      <c r="HO584" s="1">
        <v>7.6</v>
      </c>
      <c r="HP584" s="1">
        <v>1.87378</v>
      </c>
      <c r="HQ584" s="1">
        <v>2.2875999999999999</v>
      </c>
      <c r="HR584" s="1">
        <v>1.4978</v>
      </c>
      <c r="HS584" s="1">
        <v>2.3022499999999999</v>
      </c>
      <c r="HT584" s="1">
        <v>1.5478499999999999</v>
      </c>
      <c r="HU584" s="1">
        <v>2.4194300000000002</v>
      </c>
      <c r="HV584" s="1">
        <v>37.265900000000002</v>
      </c>
      <c r="HW584" s="1">
        <v>14.4297</v>
      </c>
      <c r="HX584" s="1">
        <v>18</v>
      </c>
      <c r="HY584" s="1">
        <v>497.87299999999999</v>
      </c>
      <c r="HZ584" s="1">
        <v>500.81400000000002</v>
      </c>
      <c r="IA584" s="1">
        <v>28.623000000000001</v>
      </c>
      <c r="IB584" s="1">
        <v>30.703099999999999</v>
      </c>
      <c r="IC584" s="1">
        <v>30.000399999999999</v>
      </c>
      <c r="ID584" s="1">
        <v>30.501300000000001</v>
      </c>
      <c r="IE584" s="1">
        <v>30.595400000000001</v>
      </c>
      <c r="IF584" s="1">
        <v>37.602800000000002</v>
      </c>
      <c r="IG584" s="1">
        <v>31.686</v>
      </c>
      <c r="IH584" s="1">
        <v>0</v>
      </c>
      <c r="II584" s="1">
        <v>28.6</v>
      </c>
      <c r="IJ584" s="1">
        <v>855.38900000000001</v>
      </c>
      <c r="IK584" s="1">
        <v>23.837900000000001</v>
      </c>
      <c r="IL584" s="1">
        <v>100.703</v>
      </c>
      <c r="IM584" s="1">
        <v>100.431</v>
      </c>
      <c r="IN584" s="1" t="s">
        <v>366</v>
      </c>
    </row>
    <row r="585" spans="1:248" ht="15.75" customHeight="1" x14ac:dyDescent="0.3">
      <c r="A585" s="1">
        <v>569</v>
      </c>
      <c r="B585" s="1">
        <v>1660316318</v>
      </c>
      <c r="C585" s="1">
        <v>5351.4000000953674</v>
      </c>
      <c r="D585" s="1" t="s">
        <v>1480</v>
      </c>
      <c r="E585" s="1" t="s">
        <v>1481</v>
      </c>
      <c r="F585" s="1">
        <v>1</v>
      </c>
      <c r="G585" s="1" t="s">
        <v>1168</v>
      </c>
      <c r="H585" s="1" t="s">
        <v>350</v>
      </c>
      <c r="I585" s="1" t="s">
        <v>351</v>
      </c>
      <c r="J585" s="1" t="s">
        <v>352</v>
      </c>
      <c r="K585" s="1" t="s">
        <v>353</v>
      </c>
      <c r="L585" s="1" t="s">
        <v>1168</v>
      </c>
      <c r="M585" s="1" t="s">
        <v>355</v>
      </c>
      <c r="N585" s="1">
        <v>1660316309.9375</v>
      </c>
      <c r="O585" s="1">
        <f t="shared" si="68"/>
        <v>2.8273384491790173E-3</v>
      </c>
      <c r="P585" s="1">
        <f t="shared" si="69"/>
        <v>2.8273384491790172</v>
      </c>
      <c r="Q585" s="1">
        <f t="shared" si="70"/>
        <v>9.5879947521486297</v>
      </c>
      <c r="R585" s="1">
        <f t="shared" si="71"/>
        <v>737.79449999999997</v>
      </c>
      <c r="S585" s="1">
        <f t="shared" si="72"/>
        <v>605.72461824540585</v>
      </c>
      <c r="T585" s="1">
        <f t="shared" si="73"/>
        <v>60.404903615453229</v>
      </c>
      <c r="U585" s="1">
        <f t="shared" si="74"/>
        <v>73.575358039114207</v>
      </c>
      <c r="V585" s="1">
        <f t="shared" si="75"/>
        <v>0.14238405947462615</v>
      </c>
      <c r="W585" s="1">
        <f t="shared" si="76"/>
        <v>2.9238805591105903</v>
      </c>
      <c r="X585" s="1">
        <f t="shared" si="77"/>
        <v>0.13864122505710871</v>
      </c>
      <c r="Y585" s="1">
        <f t="shared" si="78"/>
        <v>8.6978849603310079E-2</v>
      </c>
      <c r="Z585" s="1">
        <f t="shared" si="79"/>
        <v>321.51658990141107</v>
      </c>
      <c r="AA585" s="1">
        <f t="shared" si="80"/>
        <v>32.165712755589297</v>
      </c>
      <c r="AB585" s="1">
        <f t="shared" si="81"/>
        <v>31.619712499999999</v>
      </c>
      <c r="AC585" s="1">
        <f t="shared" si="82"/>
        <v>4.6732599264094548</v>
      </c>
      <c r="AD585" s="1">
        <f t="shared" si="83"/>
        <v>60.158338856733941</v>
      </c>
      <c r="AE585" s="1">
        <f t="shared" si="84"/>
        <v>2.7149152993956154</v>
      </c>
      <c r="AF585" s="1">
        <f t="shared" si="85"/>
        <v>4.512949245259481</v>
      </c>
      <c r="AG585" s="1">
        <f t="shared" si="86"/>
        <v>1.9583446270138394</v>
      </c>
      <c r="AH585" s="1">
        <f t="shared" si="87"/>
        <v>-124.68562560879467</v>
      </c>
      <c r="AI585" s="1">
        <f t="shared" si="88"/>
        <v>-96.724133005574188</v>
      </c>
      <c r="AJ585" s="1">
        <f t="shared" si="89"/>
        <v>-7.4515736023727825</v>
      </c>
      <c r="AK585" s="1">
        <f t="shared" si="90"/>
        <v>92.655257684669422</v>
      </c>
      <c r="AL585" s="1">
        <f t="shared" si="91"/>
        <v>40.333501007754286</v>
      </c>
      <c r="AM585" s="1">
        <f t="shared" si="92"/>
        <v>2.8299893903855131</v>
      </c>
      <c r="AN585" s="1">
        <f t="shared" si="93"/>
        <v>9.5879947521486297</v>
      </c>
      <c r="AO585" s="1">
        <v>835.94417440983909</v>
      </c>
      <c r="AP585" s="1">
        <v>797.29326666666645</v>
      </c>
      <c r="AQ585" s="1">
        <v>5.1727099213750654</v>
      </c>
      <c r="AR585" s="1">
        <v>65.936551714249305</v>
      </c>
      <c r="AS585" s="1">
        <f t="shared" si="94"/>
        <v>2.8273384491790172</v>
      </c>
      <c r="AT585" s="1">
        <v>23.86649320600268</v>
      </c>
      <c r="AU585" s="1">
        <v>27.203072121212109</v>
      </c>
      <c r="AV585" s="1">
        <v>-5.7791369569607336E-3</v>
      </c>
      <c r="AW585" s="1">
        <v>81.195447360536576</v>
      </c>
      <c r="AX585" s="1">
        <v>0</v>
      </c>
      <c r="AY585" s="1">
        <v>0</v>
      </c>
      <c r="AZ585" s="1">
        <f t="shared" si="95"/>
        <v>1</v>
      </c>
      <c r="BA585" s="1">
        <f t="shared" si="96"/>
        <v>0</v>
      </c>
      <c r="BB585" s="1">
        <f t="shared" si="97"/>
        <v>52010.776520123633</v>
      </c>
      <c r="BC585" s="1">
        <f t="shared" si="98"/>
        <v>2000.006875</v>
      </c>
      <c r="BD585" s="1">
        <f t="shared" si="99"/>
        <v>1681.2055121250835</v>
      </c>
      <c r="BE585" s="1">
        <f t="shared" si="100"/>
        <v>0.84059986650050067</v>
      </c>
      <c r="BF585" s="1">
        <f t="shared" si="101"/>
        <v>0.16075774234596621</v>
      </c>
      <c r="BG585" s="1">
        <v>6</v>
      </c>
      <c r="BH585" s="1">
        <v>0.5</v>
      </c>
      <c r="BI585" s="1" t="s">
        <v>356</v>
      </c>
      <c r="BJ585" s="1">
        <v>2</v>
      </c>
      <c r="BK585" s="1" t="b">
        <v>1</v>
      </c>
      <c r="BL585" s="1">
        <v>1660316309.9375</v>
      </c>
      <c r="BM585" s="1">
        <v>737.79449999999997</v>
      </c>
      <c r="BN585" s="1">
        <v>788.68643750000001</v>
      </c>
      <c r="BO585" s="1">
        <v>27.224462500000001</v>
      </c>
      <c r="BP585" s="1">
        <v>23.921824999999998</v>
      </c>
      <c r="BQ585" s="1">
        <v>735.8453750000001</v>
      </c>
      <c r="BR585" s="1">
        <v>27.21548125</v>
      </c>
      <c r="BS585" s="1">
        <v>500.135625</v>
      </c>
      <c r="BT585" s="1">
        <v>99.623450000000005</v>
      </c>
      <c r="BU585" s="1">
        <v>9.9925600000000003E-2</v>
      </c>
      <c r="BV585" s="1">
        <v>31.006106249999998</v>
      </c>
      <c r="BW585" s="1">
        <v>31.619712499999999</v>
      </c>
      <c r="BX585" s="1">
        <v>999.9</v>
      </c>
      <c r="BY585" s="1">
        <v>0</v>
      </c>
      <c r="BZ585" s="1">
        <v>0</v>
      </c>
      <c r="CA585" s="1">
        <v>10005.393749999999</v>
      </c>
      <c r="CB585" s="1">
        <v>0</v>
      </c>
      <c r="CC585" s="1">
        <v>28.864112500000001</v>
      </c>
      <c r="CD585" s="1">
        <v>-50.891918750000002</v>
      </c>
      <c r="CE585" s="1">
        <v>758.44268749999992</v>
      </c>
      <c r="CF585" s="1">
        <v>808.01462500000002</v>
      </c>
      <c r="CG585" s="1">
        <v>3.3026331249999998</v>
      </c>
      <c r="CH585" s="1">
        <v>788.68643750000001</v>
      </c>
      <c r="CI585" s="1">
        <v>23.921824999999998</v>
      </c>
      <c r="CJ585" s="1">
        <v>2.71219375</v>
      </c>
      <c r="CK585" s="1">
        <v>2.3831756249999998</v>
      </c>
      <c r="CL585" s="1">
        <v>22.359187500000001</v>
      </c>
      <c r="CM585" s="1">
        <v>20.249868750000001</v>
      </c>
      <c r="CN585" s="1">
        <v>2000.006875</v>
      </c>
      <c r="CO585" s="1">
        <v>0.98000387499999997</v>
      </c>
      <c r="CP585" s="1">
        <v>1.99964875E-2</v>
      </c>
      <c r="CQ585" s="1">
        <v>0</v>
      </c>
      <c r="CR585" s="1">
        <v>2.480375</v>
      </c>
      <c r="CS585" s="1">
        <v>0</v>
      </c>
      <c r="CT585" s="1">
        <v>26634.043750000001</v>
      </c>
      <c r="CU585" s="1">
        <v>17412.393749999999</v>
      </c>
      <c r="CV585" s="1">
        <v>40.878875000000001</v>
      </c>
      <c r="CW585" s="1">
        <v>41.933124999999997</v>
      </c>
      <c r="CX585" s="1">
        <v>40.871062500000001</v>
      </c>
      <c r="CY585" s="1">
        <v>40.319875000000003</v>
      </c>
      <c r="CZ585" s="1">
        <v>40.936999999999998</v>
      </c>
      <c r="DA585" s="1">
        <v>1960.0162499999999</v>
      </c>
      <c r="DB585" s="1">
        <v>39.991250000000008</v>
      </c>
      <c r="DC585" s="1">
        <v>0</v>
      </c>
      <c r="DD585" s="1">
        <v>1660316316</v>
      </c>
      <c r="DE585" s="1">
        <v>0</v>
      </c>
      <c r="DF585" s="1">
        <v>1660315861.5</v>
      </c>
      <c r="DG585" s="1" t="s">
        <v>1169</v>
      </c>
      <c r="DH585" s="1">
        <v>1660315856.5</v>
      </c>
      <c r="DI585" s="1">
        <v>1660315861.5</v>
      </c>
      <c r="DJ585" s="1">
        <v>15</v>
      </c>
      <c r="DK585" s="1">
        <v>-0.154</v>
      </c>
      <c r="DL585" s="1">
        <v>-8.0000000000000002E-3</v>
      </c>
      <c r="DM585" s="1">
        <v>1.3839999999999999</v>
      </c>
      <c r="DN585" s="1">
        <v>1.6E-2</v>
      </c>
      <c r="DO585" s="1">
        <v>400</v>
      </c>
      <c r="DP585" s="1">
        <v>24</v>
      </c>
      <c r="DQ585" s="1">
        <v>0.19</v>
      </c>
      <c r="DR585" s="1">
        <v>0.03</v>
      </c>
      <c r="DS585" s="1">
        <v>9.322606156852256</v>
      </c>
      <c r="DT585" s="1">
        <v>1.22156862807023</v>
      </c>
      <c r="DU585" s="1">
        <v>0.1016845356040504</v>
      </c>
      <c r="DV585" s="1">
        <v>0</v>
      </c>
      <c r="DW585" s="1">
        <v>40.299608805860842</v>
      </c>
      <c r="DX585" s="1">
        <v>5.7538617835251156</v>
      </c>
      <c r="DY585" s="1">
        <v>0.43203621767473532</v>
      </c>
      <c r="DZ585" s="1">
        <v>0</v>
      </c>
      <c r="EA585" s="1">
        <v>-50.941986666666672</v>
      </c>
      <c r="EB585" s="1">
        <v>-7.9834785317017811</v>
      </c>
      <c r="EC585" s="1">
        <v>0.5810895953484474</v>
      </c>
      <c r="ED585" s="1">
        <v>0</v>
      </c>
      <c r="EE585" s="1">
        <v>594.8861063822302</v>
      </c>
      <c r="EF585" s="1">
        <v>273.5315731984382</v>
      </c>
      <c r="EG585" s="1">
        <v>26.99960057354458</v>
      </c>
      <c r="EH585" s="1">
        <v>0</v>
      </c>
      <c r="EI585" s="1">
        <v>3.2868335000000002</v>
      </c>
      <c r="EJ585" s="1">
        <v>0.44816442776734738</v>
      </c>
      <c r="EK585" s="1">
        <v>4.4472444814176802E-2</v>
      </c>
      <c r="EL585" s="1">
        <v>0</v>
      </c>
      <c r="EM585" s="1">
        <v>1.95809332650884</v>
      </c>
      <c r="EN585" s="1">
        <v>3.3181954643846497E-2</v>
      </c>
      <c r="EO585" s="1">
        <v>2.5221120466832662E-3</v>
      </c>
      <c r="EP585" s="1">
        <v>1</v>
      </c>
      <c r="EQ585" s="1">
        <v>1</v>
      </c>
      <c r="ER585" s="1">
        <v>6</v>
      </c>
      <c r="ES585" s="1" t="s">
        <v>854</v>
      </c>
      <c r="ET585" s="1">
        <v>2.9438800000000001</v>
      </c>
      <c r="EU585" s="1">
        <v>2.80139</v>
      </c>
      <c r="EV585" s="1">
        <v>0.142011</v>
      </c>
      <c r="EW585" s="1">
        <v>0.14822299999999999</v>
      </c>
      <c r="EX585" s="1">
        <v>0.118282</v>
      </c>
      <c r="EY585" s="1">
        <v>0.10793999999999999</v>
      </c>
      <c r="EZ585" s="1">
        <v>17630</v>
      </c>
      <c r="FA585" s="1">
        <v>18354.400000000001</v>
      </c>
      <c r="FB585" s="1">
        <v>23888.799999999999</v>
      </c>
      <c r="FC585" s="1">
        <v>25069.8</v>
      </c>
      <c r="FD585" s="1">
        <v>33709.699999999997</v>
      </c>
      <c r="FE585" s="1">
        <v>35707</v>
      </c>
      <c r="FF585" s="1">
        <v>43544.9</v>
      </c>
      <c r="FG585" s="1">
        <v>46338.9</v>
      </c>
      <c r="FH585" s="1">
        <v>1.9742500000000001</v>
      </c>
      <c r="FI585" s="1">
        <v>1.8785499999999999</v>
      </c>
      <c r="FJ585" s="1">
        <v>0.13326099999999999</v>
      </c>
      <c r="FK585" s="1">
        <v>0</v>
      </c>
      <c r="FL585" s="1">
        <v>29.458400000000001</v>
      </c>
      <c r="FM585" s="1">
        <v>999.9</v>
      </c>
      <c r="FN585" s="1">
        <v>62</v>
      </c>
      <c r="FO585" s="1">
        <v>34.200000000000003</v>
      </c>
      <c r="FP585" s="1">
        <v>33.625</v>
      </c>
      <c r="FQ585" s="1">
        <v>63.347200000000001</v>
      </c>
      <c r="FR585" s="1">
        <v>23.505600000000001</v>
      </c>
      <c r="FS585" s="1">
        <v>1</v>
      </c>
      <c r="FT585" s="1">
        <v>0.28146300000000002</v>
      </c>
      <c r="FU585" s="1">
        <v>0.55570299999999995</v>
      </c>
      <c r="FV585" s="1">
        <v>20.3217</v>
      </c>
      <c r="FW585" s="1">
        <v>5.2108499999999998</v>
      </c>
      <c r="FX585" s="1">
        <v>11.905900000000001</v>
      </c>
      <c r="FY585" s="1">
        <v>5.0027999999999997</v>
      </c>
      <c r="FZ585" s="1">
        <v>3.2896999999999998</v>
      </c>
      <c r="GA585" s="1">
        <v>9999</v>
      </c>
      <c r="GB585" s="1">
        <v>9999</v>
      </c>
      <c r="GC585" s="1">
        <v>9999</v>
      </c>
      <c r="GD585" s="1">
        <v>999.9</v>
      </c>
      <c r="GE585" s="1">
        <v>1.85944</v>
      </c>
      <c r="GF585" s="1">
        <v>1.8544</v>
      </c>
      <c r="GG585" s="1">
        <v>1.8575999999999999</v>
      </c>
      <c r="GH585" s="1">
        <v>1.85608</v>
      </c>
      <c r="GI585" s="1">
        <v>1.8548500000000001</v>
      </c>
      <c r="GJ585" s="1">
        <v>1.8545</v>
      </c>
      <c r="GK585" s="1">
        <v>1.85314</v>
      </c>
      <c r="GL585" s="1">
        <v>1.8562399999999999</v>
      </c>
      <c r="GM585" s="1">
        <v>0</v>
      </c>
      <c r="GN585" s="1">
        <v>0</v>
      </c>
      <c r="GO585" s="1">
        <v>0</v>
      </c>
      <c r="GP585" s="1">
        <v>0</v>
      </c>
      <c r="GQ585" s="1" t="s">
        <v>359</v>
      </c>
      <c r="GR585" s="1" t="s">
        <v>360</v>
      </c>
      <c r="GS585" s="1" t="s">
        <v>361</v>
      </c>
      <c r="GT585" s="1" t="s">
        <v>361</v>
      </c>
      <c r="GU585" s="1" t="s">
        <v>361</v>
      </c>
      <c r="GV585" s="1" t="s">
        <v>361</v>
      </c>
      <c r="GW585" s="1">
        <v>0</v>
      </c>
      <c r="GX585" s="1">
        <v>100</v>
      </c>
      <c r="GY585" s="1">
        <v>100</v>
      </c>
      <c r="GZ585" s="1">
        <v>2.0059999999999998</v>
      </c>
      <c r="HA585" s="1">
        <v>8.9999999999999993E-3</v>
      </c>
      <c r="HB585" s="1">
        <v>0.4487642293357042</v>
      </c>
      <c r="HC585" s="1">
        <v>2.7716384584972409E-3</v>
      </c>
      <c r="HD585" s="1">
        <v>-1.1467119688665799E-6</v>
      </c>
      <c r="HE585" s="1">
        <v>2.0626329066488061E-10</v>
      </c>
      <c r="HF585" s="1">
        <v>-7.3699162755519909E-2</v>
      </c>
      <c r="HG585" s="1">
        <v>1.066993184659233E-2</v>
      </c>
      <c r="HH585" s="1">
        <v>-3.4528890892081033E-4</v>
      </c>
      <c r="HI585" s="1">
        <v>2.382551249023132E-6</v>
      </c>
      <c r="HJ585" s="1">
        <v>1</v>
      </c>
      <c r="HK585" s="1">
        <v>2115</v>
      </c>
      <c r="HL585" s="1">
        <v>2</v>
      </c>
      <c r="HM585" s="1">
        <v>30</v>
      </c>
      <c r="HN585" s="1">
        <v>7.7</v>
      </c>
      <c r="HO585" s="1">
        <v>7.6</v>
      </c>
      <c r="HP585" s="1">
        <v>1.8811</v>
      </c>
      <c r="HQ585" s="1">
        <v>2.2912599999999999</v>
      </c>
      <c r="HR585" s="1">
        <v>1.4978</v>
      </c>
      <c r="HS585" s="1">
        <v>2.3022499999999999</v>
      </c>
      <c r="HT585" s="1">
        <v>1.5478499999999999</v>
      </c>
      <c r="HU585" s="1">
        <v>2.4511699999999998</v>
      </c>
      <c r="HV585" s="1">
        <v>37.265900000000002</v>
      </c>
      <c r="HW585" s="1">
        <v>14.4297</v>
      </c>
      <c r="HX585" s="1">
        <v>18</v>
      </c>
      <c r="HY585" s="1">
        <v>497.81599999999997</v>
      </c>
      <c r="HZ585" s="1">
        <v>500.78500000000003</v>
      </c>
      <c r="IA585" s="1">
        <v>28.621200000000002</v>
      </c>
      <c r="IB585" s="1">
        <v>30.703600000000002</v>
      </c>
      <c r="IC585" s="1">
        <v>30.000299999999999</v>
      </c>
      <c r="ID585" s="1">
        <v>30.5017</v>
      </c>
      <c r="IE585" s="1">
        <v>30.596</v>
      </c>
      <c r="IF585" s="1">
        <v>37.829900000000002</v>
      </c>
      <c r="IG585" s="1">
        <v>31.686</v>
      </c>
      <c r="IH585" s="1">
        <v>0</v>
      </c>
      <c r="II585" s="1">
        <v>28.6</v>
      </c>
      <c r="IJ585" s="1">
        <v>865.43200000000002</v>
      </c>
      <c r="IK585" s="1">
        <v>23.839700000000001</v>
      </c>
      <c r="IL585" s="1">
        <v>100.702</v>
      </c>
      <c r="IM585" s="1">
        <v>100.432</v>
      </c>
      <c r="IN585" s="1" t="s">
        <v>366</v>
      </c>
    </row>
    <row r="586" spans="1:248" ht="15.75" customHeight="1" x14ac:dyDescent="0.3">
      <c r="A586" s="1">
        <v>570</v>
      </c>
      <c r="B586" s="1">
        <v>1660316319</v>
      </c>
      <c r="C586" s="1">
        <v>5352.4000000953674</v>
      </c>
      <c r="D586" s="1" t="s">
        <v>1482</v>
      </c>
      <c r="E586" s="1" t="s">
        <v>1483</v>
      </c>
      <c r="F586" s="1">
        <v>1</v>
      </c>
      <c r="G586" s="1" t="s">
        <v>1168</v>
      </c>
      <c r="H586" s="1" t="s">
        <v>350</v>
      </c>
      <c r="I586" s="1" t="s">
        <v>351</v>
      </c>
      <c r="J586" s="1" t="s">
        <v>352</v>
      </c>
      <c r="K586" s="1" t="s">
        <v>353</v>
      </c>
      <c r="L586" s="1" t="s">
        <v>1168</v>
      </c>
      <c r="M586" s="1" t="s">
        <v>355</v>
      </c>
      <c r="N586" s="1">
        <v>1660316311.4333329</v>
      </c>
      <c r="O586" s="1">
        <f t="shared" si="68"/>
        <v>2.8272240460936004E-3</v>
      </c>
      <c r="P586" s="1">
        <f t="shared" si="69"/>
        <v>2.8272240460936002</v>
      </c>
      <c r="Q586" s="1">
        <f t="shared" si="70"/>
        <v>9.6298713930290347</v>
      </c>
      <c r="R586" s="1">
        <f t="shared" si="71"/>
        <v>745.22586666666678</v>
      </c>
      <c r="S586" s="1">
        <f t="shared" si="72"/>
        <v>612.39526779480173</v>
      </c>
      <c r="T586" s="1">
        <f t="shared" si="73"/>
        <v>61.07006634503842</v>
      </c>
      <c r="U586" s="1">
        <f t="shared" si="74"/>
        <v>74.316369692493581</v>
      </c>
      <c r="V586" s="1">
        <f t="shared" si="75"/>
        <v>0.14232872910253427</v>
      </c>
      <c r="W586" s="1">
        <f t="shared" si="76"/>
        <v>2.9233943975272108</v>
      </c>
      <c r="X586" s="1">
        <f t="shared" si="77"/>
        <v>0.13858815754820597</v>
      </c>
      <c r="Y586" s="1">
        <f t="shared" si="78"/>
        <v>8.6945485825799404E-2</v>
      </c>
      <c r="Z586" s="1">
        <f t="shared" si="79"/>
        <v>321.51443342816492</v>
      </c>
      <c r="AA586" s="1">
        <f t="shared" si="80"/>
        <v>32.167201556076435</v>
      </c>
      <c r="AB586" s="1">
        <f t="shared" si="81"/>
        <v>31.621379999999998</v>
      </c>
      <c r="AC586" s="1">
        <f t="shared" si="82"/>
        <v>4.6737022452198893</v>
      </c>
      <c r="AD586" s="1">
        <f t="shared" si="83"/>
        <v>60.148934738264295</v>
      </c>
      <c r="AE586" s="1">
        <f t="shared" si="84"/>
        <v>2.7146911321620606</v>
      </c>
      <c r="AF586" s="1">
        <f t="shared" si="85"/>
        <v>4.5132821453529166</v>
      </c>
      <c r="AG586" s="1">
        <f t="shared" si="86"/>
        <v>1.9590111130578287</v>
      </c>
      <c r="AH586" s="1">
        <f t="shared" si="87"/>
        <v>-124.68058043272778</v>
      </c>
      <c r="AI586" s="1">
        <f t="shared" si="88"/>
        <v>-96.766955677547813</v>
      </c>
      <c r="AJ586" s="1">
        <f t="shared" si="89"/>
        <v>-7.4562212275416853</v>
      </c>
      <c r="AK586" s="1">
        <f t="shared" si="90"/>
        <v>92.610676090347667</v>
      </c>
      <c r="AL586" s="1">
        <f t="shared" si="91"/>
        <v>40.460596458278687</v>
      </c>
      <c r="AM586" s="1">
        <f t="shared" si="92"/>
        <v>2.8374360094410509</v>
      </c>
      <c r="AN586" s="1">
        <f t="shared" si="93"/>
        <v>9.6298713930290347</v>
      </c>
      <c r="AO586" s="1">
        <v>841.12886244634319</v>
      </c>
      <c r="AP586" s="1">
        <v>802.45450303030293</v>
      </c>
      <c r="AQ586" s="1">
        <v>5.1673753718361821</v>
      </c>
      <c r="AR586" s="1">
        <v>65.936551714249305</v>
      </c>
      <c r="AS586" s="1">
        <f t="shared" si="94"/>
        <v>2.8272240460936002</v>
      </c>
      <c r="AT586" s="1">
        <v>23.86483044453297</v>
      </c>
      <c r="AU586" s="1">
        <v>27.198659393939391</v>
      </c>
      <c r="AV586" s="1">
        <v>-5.368063709429308E-3</v>
      </c>
      <c r="AW586" s="1">
        <v>81.195447360536576</v>
      </c>
      <c r="AX586" s="1">
        <v>0</v>
      </c>
      <c r="AY586" s="1">
        <v>0</v>
      </c>
      <c r="AZ586" s="1">
        <f t="shared" si="95"/>
        <v>1</v>
      </c>
      <c r="BA586" s="1">
        <f t="shared" si="96"/>
        <v>0</v>
      </c>
      <c r="BB586" s="1">
        <f t="shared" si="97"/>
        <v>51996.715354748172</v>
      </c>
      <c r="BC586" s="1">
        <f t="shared" si="98"/>
        <v>1999.9933333333331</v>
      </c>
      <c r="BD586" s="1">
        <f t="shared" si="99"/>
        <v>1681.1941396000852</v>
      </c>
      <c r="BE586" s="1">
        <f t="shared" si="100"/>
        <v>0.84059987179961537</v>
      </c>
      <c r="BF586" s="1">
        <f t="shared" si="101"/>
        <v>0.16075775257325772</v>
      </c>
      <c r="BG586" s="1">
        <v>6</v>
      </c>
      <c r="BH586" s="1">
        <v>0.5</v>
      </c>
      <c r="BI586" s="1" t="s">
        <v>356</v>
      </c>
      <c r="BJ586" s="1">
        <v>2</v>
      </c>
      <c r="BK586" s="1" t="b">
        <v>1</v>
      </c>
      <c r="BL586" s="1">
        <v>1660316311.4333329</v>
      </c>
      <c r="BM586" s="1">
        <v>745.22586666666678</v>
      </c>
      <c r="BN586" s="1">
        <v>796.30213333333313</v>
      </c>
      <c r="BO586" s="1">
        <v>27.222239999999999</v>
      </c>
      <c r="BP586" s="1">
        <v>23.910906666666669</v>
      </c>
      <c r="BQ586" s="1">
        <v>743.26626666666664</v>
      </c>
      <c r="BR586" s="1">
        <v>27.21324666666667</v>
      </c>
      <c r="BS586" s="1">
        <v>500.13593333333318</v>
      </c>
      <c r="BT586" s="1">
        <v>99.623299999999986</v>
      </c>
      <c r="BU586" s="1">
        <v>9.9982586666666651E-2</v>
      </c>
      <c r="BV586" s="1">
        <v>31.007400000000011</v>
      </c>
      <c r="BW586" s="1">
        <v>31.621379999999998</v>
      </c>
      <c r="BX586" s="1">
        <v>999.89999999999986</v>
      </c>
      <c r="BY586" s="1">
        <v>0</v>
      </c>
      <c r="BZ586" s="1">
        <v>0</v>
      </c>
      <c r="CA586" s="1">
        <v>10002.63333333333</v>
      </c>
      <c r="CB586" s="1">
        <v>0</v>
      </c>
      <c r="CC586" s="1">
        <v>29.634026666666671</v>
      </c>
      <c r="CD586" s="1">
        <v>-51.076273333333333</v>
      </c>
      <c r="CE586" s="1">
        <v>766.08026666666672</v>
      </c>
      <c r="CF586" s="1">
        <v>815.80799999999988</v>
      </c>
      <c r="CG586" s="1">
        <v>3.311328</v>
      </c>
      <c r="CH586" s="1">
        <v>796.30213333333313</v>
      </c>
      <c r="CI586" s="1">
        <v>23.910906666666669</v>
      </c>
      <c r="CJ586" s="1">
        <v>2.7119680000000002</v>
      </c>
      <c r="CK586" s="1">
        <v>2.3820839999999999</v>
      </c>
      <c r="CL586" s="1">
        <v>22.35782</v>
      </c>
      <c r="CM586" s="1">
        <v>20.242466666666669</v>
      </c>
      <c r="CN586" s="1">
        <v>1999.9933333333331</v>
      </c>
      <c r="CO586" s="1">
        <v>0.9800038000000002</v>
      </c>
      <c r="CP586" s="1">
        <v>1.999656E-2</v>
      </c>
      <c r="CQ586" s="1">
        <v>0</v>
      </c>
      <c r="CR586" s="1">
        <v>2.3108</v>
      </c>
      <c r="CS586" s="1">
        <v>0</v>
      </c>
      <c r="CT586" s="1">
        <v>26642.153333333328</v>
      </c>
      <c r="CU586" s="1">
        <v>17412.273333333331</v>
      </c>
      <c r="CV586" s="1">
        <v>40.883266666666671</v>
      </c>
      <c r="CW586" s="1">
        <v>41.932866666666669</v>
      </c>
      <c r="CX586" s="1">
        <v>40.875</v>
      </c>
      <c r="CY586" s="1">
        <v>40.324599999999997</v>
      </c>
      <c r="CZ586" s="1">
        <v>40.936999999999998</v>
      </c>
      <c r="DA586" s="1">
        <v>1960.002666666667</v>
      </c>
      <c r="DB586" s="1">
        <v>39.991333333333337</v>
      </c>
      <c r="DC586" s="1">
        <v>0</v>
      </c>
      <c r="DD586" s="1">
        <v>1660316317.2</v>
      </c>
      <c r="DE586" s="1">
        <v>0</v>
      </c>
      <c r="DF586" s="1">
        <v>1660315861.5</v>
      </c>
      <c r="DG586" s="1" t="s">
        <v>1169</v>
      </c>
      <c r="DH586" s="1">
        <v>1660315856.5</v>
      </c>
      <c r="DI586" s="1">
        <v>1660315861.5</v>
      </c>
      <c r="DJ586" s="1">
        <v>15</v>
      </c>
      <c r="DK586" s="1">
        <v>-0.154</v>
      </c>
      <c r="DL586" s="1">
        <v>-8.0000000000000002E-3</v>
      </c>
      <c r="DM586" s="1">
        <v>1.3839999999999999</v>
      </c>
      <c r="DN586" s="1">
        <v>1.6E-2</v>
      </c>
      <c r="DO586" s="1">
        <v>400</v>
      </c>
      <c r="DP586" s="1">
        <v>24</v>
      </c>
      <c r="DQ586" s="1">
        <v>0.19</v>
      </c>
      <c r="DR586" s="1">
        <v>0.03</v>
      </c>
      <c r="DS586" s="1">
        <v>9.322606156852256</v>
      </c>
      <c r="DT586" s="1">
        <v>1.22156862807023</v>
      </c>
      <c r="DU586" s="1">
        <v>0.1016845356040504</v>
      </c>
      <c r="DV586" s="1">
        <v>0</v>
      </c>
      <c r="DW586" s="1">
        <v>40.299608805860842</v>
      </c>
      <c r="DX586" s="1">
        <v>5.7538617835251156</v>
      </c>
      <c r="DY586" s="1">
        <v>0.43203621767473532</v>
      </c>
      <c r="DZ586" s="1">
        <v>0</v>
      </c>
      <c r="EA586" s="1">
        <v>-50.941986666666672</v>
      </c>
      <c r="EB586" s="1">
        <v>-7.9834785317017811</v>
      </c>
      <c r="EC586" s="1">
        <v>0.5810895953484474</v>
      </c>
      <c r="ED586" s="1">
        <v>0</v>
      </c>
      <c r="EE586" s="1">
        <v>594.8861063822302</v>
      </c>
      <c r="EF586" s="1">
        <v>273.5315731984382</v>
      </c>
      <c r="EG586" s="1">
        <v>26.99960057354458</v>
      </c>
      <c r="EH586" s="1">
        <v>0</v>
      </c>
      <c r="EI586" s="1">
        <v>3.2868335000000002</v>
      </c>
      <c r="EJ586" s="1">
        <v>0.44816442776734738</v>
      </c>
      <c r="EK586" s="1">
        <v>4.4472444814176802E-2</v>
      </c>
      <c r="EL586" s="1">
        <v>0</v>
      </c>
      <c r="EM586" s="1">
        <v>1.95809332650884</v>
      </c>
      <c r="EN586" s="1">
        <v>3.3181954643846497E-2</v>
      </c>
      <c r="EO586" s="1">
        <v>2.5221120466832662E-3</v>
      </c>
      <c r="EP586" s="1">
        <v>1</v>
      </c>
      <c r="EQ586" s="1">
        <v>1</v>
      </c>
      <c r="ER586" s="1">
        <v>6</v>
      </c>
      <c r="ES586" s="1" t="s">
        <v>854</v>
      </c>
      <c r="ET586" s="1">
        <v>2.94401</v>
      </c>
      <c r="EU586" s="1">
        <v>2.8011599999999999</v>
      </c>
      <c r="EV586" s="1">
        <v>0.142627</v>
      </c>
      <c r="EW586" s="1">
        <v>0.14881800000000001</v>
      </c>
      <c r="EX586" s="1">
        <v>0.11827</v>
      </c>
      <c r="EY586" s="1">
        <v>0.10793999999999999</v>
      </c>
      <c r="EZ586" s="1">
        <v>17617.2</v>
      </c>
      <c r="FA586" s="1">
        <v>18341.5</v>
      </c>
      <c r="FB586" s="1">
        <v>23888.799999999999</v>
      </c>
      <c r="FC586" s="1">
        <v>25069.7</v>
      </c>
      <c r="FD586" s="1">
        <v>33710.199999999997</v>
      </c>
      <c r="FE586" s="1">
        <v>35706.800000000003</v>
      </c>
      <c r="FF586" s="1">
        <v>43544.9</v>
      </c>
      <c r="FG586" s="1">
        <v>46338.7</v>
      </c>
      <c r="FH586" s="1">
        <v>1.9744999999999999</v>
      </c>
      <c r="FI586" s="1">
        <v>1.8785000000000001</v>
      </c>
      <c r="FJ586" s="1">
        <v>0.133052</v>
      </c>
      <c r="FK586" s="1">
        <v>0</v>
      </c>
      <c r="FL586" s="1">
        <v>29.459199999999999</v>
      </c>
      <c r="FM586" s="1">
        <v>999.9</v>
      </c>
      <c r="FN586" s="1">
        <v>62</v>
      </c>
      <c r="FO586" s="1">
        <v>34.200000000000003</v>
      </c>
      <c r="FP586" s="1">
        <v>33.625</v>
      </c>
      <c r="FQ586" s="1">
        <v>63.577199999999998</v>
      </c>
      <c r="FR586" s="1">
        <v>23.245200000000001</v>
      </c>
      <c r="FS586" s="1">
        <v>1</v>
      </c>
      <c r="FT586" s="1">
        <v>0.28144599999999997</v>
      </c>
      <c r="FU586" s="1">
        <v>0.57048200000000004</v>
      </c>
      <c r="FV586" s="1">
        <v>20.3217</v>
      </c>
      <c r="FW586" s="1">
        <v>5.2112999999999996</v>
      </c>
      <c r="FX586" s="1">
        <v>11.9056</v>
      </c>
      <c r="FY586" s="1">
        <v>5.0030999999999999</v>
      </c>
      <c r="FZ586" s="1">
        <v>3.2898999999999998</v>
      </c>
      <c r="GA586" s="1">
        <v>9999</v>
      </c>
      <c r="GB586" s="1">
        <v>9999</v>
      </c>
      <c r="GC586" s="1">
        <v>9999</v>
      </c>
      <c r="GD586" s="1">
        <v>999.9</v>
      </c>
      <c r="GE586" s="1">
        <v>1.85944</v>
      </c>
      <c r="GF586" s="1">
        <v>1.85439</v>
      </c>
      <c r="GG586" s="1">
        <v>1.8575999999999999</v>
      </c>
      <c r="GH586" s="1">
        <v>1.8560700000000001</v>
      </c>
      <c r="GI586" s="1">
        <v>1.85484</v>
      </c>
      <c r="GJ586" s="1">
        <v>1.8544700000000001</v>
      </c>
      <c r="GK586" s="1">
        <v>1.8531200000000001</v>
      </c>
      <c r="GL586" s="1">
        <v>1.85623</v>
      </c>
      <c r="GM586" s="1">
        <v>0</v>
      </c>
      <c r="GN586" s="1">
        <v>0</v>
      </c>
      <c r="GO586" s="1">
        <v>0</v>
      </c>
      <c r="GP586" s="1">
        <v>0</v>
      </c>
      <c r="GQ586" s="1" t="s">
        <v>359</v>
      </c>
      <c r="GR586" s="1" t="s">
        <v>360</v>
      </c>
      <c r="GS586" s="1" t="s">
        <v>361</v>
      </c>
      <c r="GT586" s="1" t="s">
        <v>361</v>
      </c>
      <c r="GU586" s="1" t="s">
        <v>361</v>
      </c>
      <c r="GV586" s="1" t="s">
        <v>361</v>
      </c>
      <c r="GW586" s="1">
        <v>0</v>
      </c>
      <c r="GX586" s="1">
        <v>100</v>
      </c>
      <c r="GY586" s="1">
        <v>100</v>
      </c>
      <c r="GZ586" s="1">
        <v>2.0129999999999999</v>
      </c>
      <c r="HA586" s="1">
        <v>8.9999999999999993E-3</v>
      </c>
      <c r="HB586" s="1">
        <v>0.4487642293357042</v>
      </c>
      <c r="HC586" s="1">
        <v>2.7716384584972409E-3</v>
      </c>
      <c r="HD586" s="1">
        <v>-1.1467119688665799E-6</v>
      </c>
      <c r="HE586" s="1">
        <v>2.0626329066488061E-10</v>
      </c>
      <c r="HF586" s="1">
        <v>-7.3699162755519909E-2</v>
      </c>
      <c r="HG586" s="1">
        <v>1.066993184659233E-2</v>
      </c>
      <c r="HH586" s="1">
        <v>-3.4528890892081033E-4</v>
      </c>
      <c r="HI586" s="1">
        <v>2.382551249023132E-6</v>
      </c>
      <c r="HJ586" s="1">
        <v>1</v>
      </c>
      <c r="HK586" s="1">
        <v>2115</v>
      </c>
      <c r="HL586" s="1">
        <v>2</v>
      </c>
      <c r="HM586" s="1">
        <v>30</v>
      </c>
      <c r="HN586" s="1">
        <v>7.7</v>
      </c>
      <c r="HO586" s="1">
        <v>7.6</v>
      </c>
      <c r="HP586" s="1">
        <v>1.89331</v>
      </c>
      <c r="HQ586" s="1">
        <v>2.3083499999999999</v>
      </c>
      <c r="HR586" s="1">
        <v>1.4978</v>
      </c>
      <c r="HS586" s="1">
        <v>2.3022499999999999</v>
      </c>
      <c r="HT586" s="1">
        <v>1.5478499999999999</v>
      </c>
      <c r="HU586" s="1">
        <v>2.36206</v>
      </c>
      <c r="HV586" s="1">
        <v>37.265900000000002</v>
      </c>
      <c r="HW586" s="1">
        <v>14.420999999999999</v>
      </c>
      <c r="HX586" s="1">
        <v>18</v>
      </c>
      <c r="HY586" s="1">
        <v>497.96699999999998</v>
      </c>
      <c r="HZ586" s="1">
        <v>500.75799999999998</v>
      </c>
      <c r="IA586" s="1">
        <v>28.618400000000001</v>
      </c>
      <c r="IB586" s="1">
        <v>30.703900000000001</v>
      </c>
      <c r="IC586" s="1">
        <v>30.000299999999999</v>
      </c>
      <c r="ID586" s="1">
        <v>30.501999999999999</v>
      </c>
      <c r="IE586" s="1">
        <v>30.596800000000002</v>
      </c>
      <c r="IF586" s="1">
        <v>37.966500000000003</v>
      </c>
      <c r="IG586" s="1">
        <v>31.686</v>
      </c>
      <c r="IH586" s="1">
        <v>0</v>
      </c>
      <c r="II586" s="1">
        <v>28.6</v>
      </c>
      <c r="IJ586" s="1">
        <v>865.43200000000002</v>
      </c>
      <c r="IK586" s="1">
        <v>23.842300000000002</v>
      </c>
      <c r="IL586" s="1">
        <v>100.702</v>
      </c>
      <c r="IM586" s="1">
        <v>100.431</v>
      </c>
      <c r="IN586" s="1" t="s">
        <v>366</v>
      </c>
    </row>
    <row r="587" spans="1:248" ht="15.75" customHeight="1" x14ac:dyDescent="0.3">
      <c r="A587" s="1">
        <v>571</v>
      </c>
      <c r="B587" s="1">
        <v>1660316320</v>
      </c>
      <c r="C587" s="1">
        <v>5353.4000000953674</v>
      </c>
      <c r="D587" s="1" t="s">
        <v>1484</v>
      </c>
      <c r="E587" s="1" t="s">
        <v>1485</v>
      </c>
      <c r="F587" s="1">
        <v>1</v>
      </c>
      <c r="G587" s="1" t="s">
        <v>1168</v>
      </c>
      <c r="H587" s="1" t="s">
        <v>350</v>
      </c>
      <c r="I587" s="1" t="s">
        <v>351</v>
      </c>
      <c r="J587" s="1" t="s">
        <v>352</v>
      </c>
      <c r="K587" s="1" t="s">
        <v>353</v>
      </c>
      <c r="L587" s="1" t="s">
        <v>1168</v>
      </c>
      <c r="M587" s="1" t="s">
        <v>355</v>
      </c>
      <c r="N587" s="1">
        <v>1660316312.4666669</v>
      </c>
      <c r="O587" s="1">
        <f t="shared" si="68"/>
        <v>2.8321489866634602E-3</v>
      </c>
      <c r="P587" s="1">
        <f t="shared" si="69"/>
        <v>2.8321489866634604</v>
      </c>
      <c r="Q587" s="1">
        <f t="shared" si="70"/>
        <v>9.5852064147463789</v>
      </c>
      <c r="R587" s="1">
        <f t="shared" si="71"/>
        <v>750.38060000000007</v>
      </c>
      <c r="S587" s="1">
        <f t="shared" si="72"/>
        <v>618.04871690331311</v>
      </c>
      <c r="T587" s="1">
        <f t="shared" si="73"/>
        <v>61.63374334139705</v>
      </c>
      <c r="U587" s="1">
        <f t="shared" si="74"/>
        <v>74.830290952612131</v>
      </c>
      <c r="V587" s="1">
        <f t="shared" si="75"/>
        <v>0.14254846989692704</v>
      </c>
      <c r="W587" s="1">
        <f t="shared" si="76"/>
        <v>2.9231935035478527</v>
      </c>
      <c r="X587" s="1">
        <f t="shared" si="77"/>
        <v>0.13879625273211363</v>
      </c>
      <c r="Y587" s="1">
        <f t="shared" si="78"/>
        <v>8.7076553259061176E-2</v>
      </c>
      <c r="Z587" s="1">
        <f t="shared" si="79"/>
        <v>321.51358222816287</v>
      </c>
      <c r="AA587" s="1">
        <f t="shared" si="80"/>
        <v>32.166796741891694</v>
      </c>
      <c r="AB587" s="1">
        <f t="shared" si="81"/>
        <v>31.62225333333333</v>
      </c>
      <c r="AC587" s="1">
        <f t="shared" si="82"/>
        <v>4.6739339189921454</v>
      </c>
      <c r="AD587" s="1">
        <f t="shared" si="83"/>
        <v>60.140956267196401</v>
      </c>
      <c r="AE587" s="1">
        <f t="shared" si="84"/>
        <v>2.7144558803564913</v>
      </c>
      <c r="AF587" s="1">
        <f t="shared" si="85"/>
        <v>4.5134897228713982</v>
      </c>
      <c r="AG587" s="1">
        <f t="shared" si="86"/>
        <v>1.9594780386356541</v>
      </c>
      <c r="AH587" s="1">
        <f t="shared" si="87"/>
        <v>-124.89777031185859</v>
      </c>
      <c r="AI587" s="1">
        <f t="shared" si="88"/>
        <v>-96.770812255295439</v>
      </c>
      <c r="AJ587" s="1">
        <f t="shared" si="89"/>
        <v>-7.4570925855412673</v>
      </c>
      <c r="AK587" s="1">
        <f t="shared" si="90"/>
        <v>92.387907075467567</v>
      </c>
      <c r="AL587" s="1">
        <f t="shared" si="91"/>
        <v>40.537863610733609</v>
      </c>
      <c r="AM587" s="1">
        <f t="shared" si="92"/>
        <v>2.8412151117756541</v>
      </c>
      <c r="AN587" s="1">
        <f t="shared" si="93"/>
        <v>9.5852064147463789</v>
      </c>
      <c r="AO587" s="1">
        <v>846.28479203672032</v>
      </c>
      <c r="AP587" s="1">
        <v>807.64047272727305</v>
      </c>
      <c r="AQ587" s="1">
        <v>5.1722265039022046</v>
      </c>
      <c r="AR587" s="1">
        <v>65.936551714249305</v>
      </c>
      <c r="AS587" s="1">
        <f t="shared" si="94"/>
        <v>2.8321489866634604</v>
      </c>
      <c r="AT587" s="1">
        <v>23.864467907350829</v>
      </c>
      <c r="AU587" s="1">
        <v>27.194761212121222</v>
      </c>
      <c r="AV587" s="1">
        <v>-3.9163566995613066E-3</v>
      </c>
      <c r="AW587" s="1">
        <v>81.195447360536576</v>
      </c>
      <c r="AX587" s="1">
        <v>0</v>
      </c>
      <c r="AY587" s="1">
        <v>0</v>
      </c>
      <c r="AZ587" s="1">
        <f t="shared" si="95"/>
        <v>1</v>
      </c>
      <c r="BA587" s="1">
        <f t="shared" si="96"/>
        <v>0</v>
      </c>
      <c r="BB587" s="1">
        <f t="shared" si="97"/>
        <v>51990.85593061088</v>
      </c>
      <c r="BC587" s="1">
        <f t="shared" si="98"/>
        <v>1999.9880000000001</v>
      </c>
      <c r="BD587" s="1">
        <f t="shared" si="99"/>
        <v>1681.1896596000843</v>
      </c>
      <c r="BE587" s="1">
        <f t="shared" si="100"/>
        <v>0.84059987339928255</v>
      </c>
      <c r="BF587" s="1">
        <f t="shared" si="101"/>
        <v>0.1607577556606154</v>
      </c>
      <c r="BG587" s="1">
        <v>6</v>
      </c>
      <c r="BH587" s="1">
        <v>0.5</v>
      </c>
      <c r="BI587" s="1" t="s">
        <v>356</v>
      </c>
      <c r="BJ587" s="1">
        <v>2</v>
      </c>
      <c r="BK587" s="1" t="b">
        <v>1</v>
      </c>
      <c r="BL587" s="1">
        <v>1660316312.4666669</v>
      </c>
      <c r="BM587" s="1">
        <v>750.38060000000007</v>
      </c>
      <c r="BN587" s="1">
        <v>801.57033333333322</v>
      </c>
      <c r="BO587" s="1">
        <v>27.219926666666669</v>
      </c>
      <c r="BP587" s="1">
        <v>23.904186666666661</v>
      </c>
      <c r="BQ587" s="1">
        <v>748.4137333333332</v>
      </c>
      <c r="BR587" s="1">
        <v>27.210926666666669</v>
      </c>
      <c r="BS587" s="1">
        <v>500.13766666666658</v>
      </c>
      <c r="BT587" s="1">
        <v>99.623099999999994</v>
      </c>
      <c r="BU587" s="1">
        <v>0.10001511333333329</v>
      </c>
      <c r="BV587" s="1">
        <v>31.00820666666667</v>
      </c>
      <c r="BW587" s="1">
        <v>31.62225333333333</v>
      </c>
      <c r="BX587" s="1">
        <v>999.89999999999986</v>
      </c>
      <c r="BY587" s="1">
        <v>0</v>
      </c>
      <c r="BZ587" s="1">
        <v>0</v>
      </c>
      <c r="CA587" s="1">
        <v>10001.506666666661</v>
      </c>
      <c r="CB587" s="1">
        <v>0</v>
      </c>
      <c r="CC587" s="1">
        <v>30.250626666666669</v>
      </c>
      <c r="CD587" s="1">
        <v>-51.189779999999999</v>
      </c>
      <c r="CE587" s="1">
        <v>771.37733333333335</v>
      </c>
      <c r="CF587" s="1">
        <v>821.19966666666664</v>
      </c>
      <c r="CG587" s="1">
        <v>3.3157286666666672</v>
      </c>
      <c r="CH587" s="1">
        <v>801.57033333333322</v>
      </c>
      <c r="CI587" s="1">
        <v>23.904186666666661</v>
      </c>
      <c r="CJ587" s="1">
        <v>2.711732</v>
      </c>
      <c r="CK587" s="1">
        <v>2.3814099999999998</v>
      </c>
      <c r="CL587" s="1">
        <v>22.356386666666669</v>
      </c>
      <c r="CM587" s="1">
        <v>20.237893333333329</v>
      </c>
      <c r="CN587" s="1">
        <v>1999.9880000000001</v>
      </c>
      <c r="CO587" s="1">
        <v>0.9800038000000002</v>
      </c>
      <c r="CP587" s="1">
        <v>1.999656E-2</v>
      </c>
      <c r="CQ587" s="1">
        <v>0</v>
      </c>
      <c r="CR587" s="1">
        <v>2.472</v>
      </c>
      <c r="CS587" s="1">
        <v>0</v>
      </c>
      <c r="CT587" s="1">
        <v>26647.526666666668</v>
      </c>
      <c r="CU587" s="1">
        <v>17412.226666666669</v>
      </c>
      <c r="CV587" s="1">
        <v>40.883266666666671</v>
      </c>
      <c r="CW587" s="1">
        <v>41.932866666666669</v>
      </c>
      <c r="CX587" s="1">
        <v>40.875</v>
      </c>
      <c r="CY587" s="1">
        <v>40.324599999999997</v>
      </c>
      <c r="CZ587" s="1">
        <v>40.936999999999998</v>
      </c>
      <c r="DA587" s="1">
        <v>1959.997333333333</v>
      </c>
      <c r="DB587" s="1">
        <v>39.991333333333337</v>
      </c>
      <c r="DC587" s="1">
        <v>0</v>
      </c>
      <c r="DD587" s="1">
        <v>1660316318.4000001</v>
      </c>
      <c r="DE587" s="1">
        <v>0</v>
      </c>
      <c r="DF587" s="1">
        <v>1660315861.5</v>
      </c>
      <c r="DG587" s="1" t="s">
        <v>1169</v>
      </c>
      <c r="DH587" s="1">
        <v>1660315856.5</v>
      </c>
      <c r="DI587" s="1">
        <v>1660315861.5</v>
      </c>
      <c r="DJ587" s="1">
        <v>15</v>
      </c>
      <c r="DK587" s="1">
        <v>-0.154</v>
      </c>
      <c r="DL587" s="1">
        <v>-8.0000000000000002E-3</v>
      </c>
      <c r="DM587" s="1">
        <v>1.3839999999999999</v>
      </c>
      <c r="DN587" s="1">
        <v>1.6E-2</v>
      </c>
      <c r="DO587" s="1">
        <v>400</v>
      </c>
      <c r="DP587" s="1">
        <v>24</v>
      </c>
      <c r="DQ587" s="1">
        <v>0.19</v>
      </c>
      <c r="DR587" s="1">
        <v>0.03</v>
      </c>
      <c r="DS587" s="1">
        <v>9.3729124816301379</v>
      </c>
      <c r="DT587" s="1">
        <v>1.256672240444334</v>
      </c>
      <c r="DU587" s="1">
        <v>0.1055803707971346</v>
      </c>
      <c r="DV587" s="1">
        <v>0</v>
      </c>
      <c r="DW587" s="1">
        <v>40.447973421600601</v>
      </c>
      <c r="DX587" s="1">
        <v>5.1155404505354687</v>
      </c>
      <c r="DY587" s="1">
        <v>0.37680566328824788</v>
      </c>
      <c r="DZ587" s="1">
        <v>0</v>
      </c>
      <c r="EA587" s="1">
        <v>-51.080154838709682</v>
      </c>
      <c r="EB587" s="1">
        <v>-7.2789725806451413</v>
      </c>
      <c r="EC587" s="1">
        <v>0.55361208547706464</v>
      </c>
      <c r="ED587" s="1">
        <v>0</v>
      </c>
      <c r="EE587" s="1">
        <v>602.58114290328103</v>
      </c>
      <c r="EF587" s="1">
        <v>276.8776121140055</v>
      </c>
      <c r="EG587" s="1">
        <v>26.65136452556532</v>
      </c>
      <c r="EH587" s="1">
        <v>0</v>
      </c>
      <c r="EI587" s="1">
        <v>3.2934285365853659</v>
      </c>
      <c r="EJ587" s="1">
        <v>0.41484104529617299</v>
      </c>
      <c r="EK587" s="1">
        <v>4.3009081489161639E-2</v>
      </c>
      <c r="EL587" s="1">
        <v>0</v>
      </c>
      <c r="EM587" s="1">
        <v>1.9588878205763069</v>
      </c>
      <c r="EN587" s="1">
        <v>3.4721709754188937E-2</v>
      </c>
      <c r="EO587" s="1">
        <v>2.537271397338706E-3</v>
      </c>
      <c r="EP587" s="1">
        <v>1</v>
      </c>
      <c r="EQ587" s="1">
        <v>1</v>
      </c>
      <c r="ER587" s="1">
        <v>6</v>
      </c>
      <c r="ES587" s="1" t="s">
        <v>854</v>
      </c>
      <c r="ET587" s="1">
        <v>2.9439000000000002</v>
      </c>
      <c r="EU587" s="1">
        <v>2.8010299999999999</v>
      </c>
      <c r="EV587" s="1">
        <v>0.143236</v>
      </c>
      <c r="EW587" s="1">
        <v>0.14941299999999999</v>
      </c>
      <c r="EX587" s="1">
        <v>0.118259</v>
      </c>
      <c r="EY587" s="1">
        <v>0.107936</v>
      </c>
      <c r="EZ587" s="1">
        <v>17604.7</v>
      </c>
      <c r="FA587" s="1">
        <v>18328.599999999999</v>
      </c>
      <c r="FB587" s="1">
        <v>23888.799999999999</v>
      </c>
      <c r="FC587" s="1">
        <v>25069.599999999999</v>
      </c>
      <c r="FD587" s="1">
        <v>33710.6</v>
      </c>
      <c r="FE587" s="1">
        <v>35706.9</v>
      </c>
      <c r="FF587" s="1">
        <v>43544.9</v>
      </c>
      <c r="FG587" s="1">
        <v>46338.5</v>
      </c>
      <c r="FH587" s="1">
        <v>1.9745299999999999</v>
      </c>
      <c r="FI587" s="1">
        <v>1.8785700000000001</v>
      </c>
      <c r="FJ587" s="1">
        <v>0.13300799999999999</v>
      </c>
      <c r="FK587" s="1">
        <v>0</v>
      </c>
      <c r="FL587" s="1">
        <v>29.459700000000002</v>
      </c>
      <c r="FM587" s="1">
        <v>999.9</v>
      </c>
      <c r="FN587" s="1">
        <v>62</v>
      </c>
      <c r="FO587" s="1">
        <v>34.200000000000003</v>
      </c>
      <c r="FP587" s="1">
        <v>33.622900000000001</v>
      </c>
      <c r="FQ587" s="1">
        <v>63.837200000000003</v>
      </c>
      <c r="FR587" s="1">
        <v>22.676300000000001</v>
      </c>
      <c r="FS587" s="1">
        <v>1</v>
      </c>
      <c r="FT587" s="1">
        <v>0.28151199999999998</v>
      </c>
      <c r="FU587" s="1">
        <v>0.57876399999999995</v>
      </c>
      <c r="FV587" s="1">
        <v>20.3216</v>
      </c>
      <c r="FW587" s="1">
        <v>5.2115999999999998</v>
      </c>
      <c r="FX587" s="1">
        <v>11.9054</v>
      </c>
      <c r="FY587" s="1">
        <v>5.0029500000000002</v>
      </c>
      <c r="FZ587" s="1">
        <v>3.2898999999999998</v>
      </c>
      <c r="GA587" s="1">
        <v>9999</v>
      </c>
      <c r="GB587" s="1">
        <v>9999</v>
      </c>
      <c r="GC587" s="1">
        <v>9999</v>
      </c>
      <c r="GD587" s="1">
        <v>999.9</v>
      </c>
      <c r="GE587" s="1">
        <v>1.85944</v>
      </c>
      <c r="GF587" s="1">
        <v>1.85439</v>
      </c>
      <c r="GG587" s="1">
        <v>1.8575999999999999</v>
      </c>
      <c r="GH587" s="1">
        <v>1.8560700000000001</v>
      </c>
      <c r="GI587" s="1">
        <v>1.85483</v>
      </c>
      <c r="GJ587" s="1">
        <v>1.8544799999999999</v>
      </c>
      <c r="GK587" s="1">
        <v>1.85311</v>
      </c>
      <c r="GL587" s="1">
        <v>1.85623</v>
      </c>
      <c r="GM587" s="1">
        <v>0</v>
      </c>
      <c r="GN587" s="1">
        <v>0</v>
      </c>
      <c r="GO587" s="1">
        <v>0</v>
      </c>
      <c r="GP587" s="1">
        <v>0</v>
      </c>
      <c r="GQ587" s="1" t="s">
        <v>359</v>
      </c>
      <c r="GR587" s="1" t="s">
        <v>360</v>
      </c>
      <c r="GS587" s="1" t="s">
        <v>361</v>
      </c>
      <c r="GT587" s="1" t="s">
        <v>361</v>
      </c>
      <c r="GU587" s="1" t="s">
        <v>361</v>
      </c>
      <c r="GV587" s="1" t="s">
        <v>361</v>
      </c>
      <c r="GW587" s="1">
        <v>0</v>
      </c>
      <c r="GX587" s="1">
        <v>100</v>
      </c>
      <c r="GY587" s="1">
        <v>100</v>
      </c>
      <c r="GZ587" s="1">
        <v>2.0190000000000001</v>
      </c>
      <c r="HA587" s="1">
        <v>9.1000000000000004E-3</v>
      </c>
      <c r="HB587" s="1">
        <v>0.4487642293357042</v>
      </c>
      <c r="HC587" s="1">
        <v>2.7716384584972409E-3</v>
      </c>
      <c r="HD587" s="1">
        <v>-1.1467119688665799E-6</v>
      </c>
      <c r="HE587" s="1">
        <v>2.0626329066488061E-10</v>
      </c>
      <c r="HF587" s="1">
        <v>-7.3699162755519909E-2</v>
      </c>
      <c r="HG587" s="1">
        <v>1.066993184659233E-2</v>
      </c>
      <c r="HH587" s="1">
        <v>-3.4528890892081033E-4</v>
      </c>
      <c r="HI587" s="1">
        <v>2.382551249023132E-6</v>
      </c>
      <c r="HJ587" s="1">
        <v>1</v>
      </c>
      <c r="HK587" s="1">
        <v>2115</v>
      </c>
      <c r="HL587" s="1">
        <v>2</v>
      </c>
      <c r="HM587" s="1">
        <v>30</v>
      </c>
      <c r="HN587" s="1">
        <v>7.7</v>
      </c>
      <c r="HO587" s="1">
        <v>7.6</v>
      </c>
      <c r="HP587" s="1">
        <v>1.89819</v>
      </c>
      <c r="HQ587" s="1">
        <v>2.3034699999999999</v>
      </c>
      <c r="HR587" s="1">
        <v>1.4978</v>
      </c>
      <c r="HS587" s="1">
        <v>2.3022499999999999</v>
      </c>
      <c r="HT587" s="1">
        <v>1.5478499999999999</v>
      </c>
      <c r="HU587" s="1">
        <v>2.2534200000000002</v>
      </c>
      <c r="HV587" s="1">
        <v>37.265900000000002</v>
      </c>
      <c r="HW587" s="1">
        <v>14.4122</v>
      </c>
      <c r="HX587" s="1">
        <v>18</v>
      </c>
      <c r="HY587" s="1">
        <v>497.98599999999999</v>
      </c>
      <c r="HZ587" s="1">
        <v>500.81200000000001</v>
      </c>
      <c r="IA587" s="1">
        <v>28.616199999999999</v>
      </c>
      <c r="IB587" s="1">
        <v>30.7043</v>
      </c>
      <c r="IC587" s="1">
        <v>30.000299999999999</v>
      </c>
      <c r="ID587" s="1">
        <v>30.502500000000001</v>
      </c>
      <c r="IE587" s="1">
        <v>30.597300000000001</v>
      </c>
      <c r="IF587" s="1">
        <v>38.195599999999999</v>
      </c>
      <c r="IG587" s="1">
        <v>31.686</v>
      </c>
      <c r="IH587" s="1">
        <v>0</v>
      </c>
      <c r="II587" s="1">
        <v>28.6</v>
      </c>
      <c r="IJ587" s="1">
        <v>875.46799999999996</v>
      </c>
      <c r="IK587" s="1">
        <v>23.842500000000001</v>
      </c>
      <c r="IL587" s="1">
        <v>100.702</v>
      </c>
      <c r="IM587" s="1">
        <v>100.431</v>
      </c>
      <c r="IN587" s="1" t="s">
        <v>366</v>
      </c>
    </row>
    <row r="588" spans="1:248" ht="15.75" customHeight="1" x14ac:dyDescent="0.3">
      <c r="A588" s="1">
        <v>572</v>
      </c>
      <c r="B588" s="1">
        <v>1660316321</v>
      </c>
      <c r="C588" s="1">
        <v>5354.4000000953674</v>
      </c>
      <c r="D588" s="1" t="s">
        <v>1486</v>
      </c>
      <c r="E588" s="1" t="s">
        <v>1487</v>
      </c>
      <c r="F588" s="1">
        <v>1</v>
      </c>
      <c r="G588" s="1" t="s">
        <v>1168</v>
      </c>
      <c r="H588" s="1" t="s">
        <v>350</v>
      </c>
      <c r="I588" s="1" t="s">
        <v>351</v>
      </c>
      <c r="J588" s="1" t="s">
        <v>352</v>
      </c>
      <c r="K588" s="1" t="s">
        <v>353</v>
      </c>
      <c r="L588" s="1" t="s">
        <v>1168</v>
      </c>
      <c r="M588" s="1" t="s">
        <v>355</v>
      </c>
      <c r="N588" s="1">
        <v>1660316313.5</v>
      </c>
      <c r="O588" s="1">
        <f t="shared" si="68"/>
        <v>2.8358850314304357E-3</v>
      </c>
      <c r="P588" s="1">
        <f t="shared" si="69"/>
        <v>2.8358850314304358</v>
      </c>
      <c r="Q588" s="1">
        <f t="shared" si="70"/>
        <v>9.6327594103357352</v>
      </c>
      <c r="R588" s="1">
        <f t="shared" si="71"/>
        <v>755.54200000000003</v>
      </c>
      <c r="S588" s="1">
        <f t="shared" si="72"/>
        <v>622.61918249478344</v>
      </c>
      <c r="T588" s="1">
        <f t="shared" si="73"/>
        <v>62.089440208829338</v>
      </c>
      <c r="U588" s="1">
        <f t="shared" si="74"/>
        <v>75.34489966449496</v>
      </c>
      <c r="V588" s="1">
        <f t="shared" si="75"/>
        <v>0.14270569000022584</v>
      </c>
      <c r="W588" s="1">
        <f t="shared" si="76"/>
        <v>2.9229134035743902</v>
      </c>
      <c r="X588" s="1">
        <f t="shared" si="77"/>
        <v>0.13894495889757169</v>
      </c>
      <c r="Y588" s="1">
        <f t="shared" si="78"/>
        <v>8.71702312813879E-2</v>
      </c>
      <c r="Z588" s="1">
        <f t="shared" si="79"/>
        <v>321.51556600000004</v>
      </c>
      <c r="AA588" s="1">
        <f t="shared" si="80"/>
        <v>32.166686636792136</v>
      </c>
      <c r="AB588" s="1">
        <f t="shared" si="81"/>
        <v>31.623066666666659</v>
      </c>
      <c r="AC588" s="1">
        <f t="shared" si="82"/>
        <v>4.6741496852382163</v>
      </c>
      <c r="AD588" s="1">
        <f t="shared" si="83"/>
        <v>60.132481861427337</v>
      </c>
      <c r="AE588" s="1">
        <f t="shared" si="84"/>
        <v>2.7141889306481919</v>
      </c>
      <c r="AF588" s="1">
        <f t="shared" si="85"/>
        <v>4.5136818681505968</v>
      </c>
      <c r="AG588" s="1">
        <f t="shared" si="86"/>
        <v>1.9599607545900244</v>
      </c>
      <c r="AH588" s="1">
        <f t="shared" si="87"/>
        <v>-125.06252988608222</v>
      </c>
      <c r="AI588" s="1">
        <f t="shared" si="88"/>
        <v>-96.772045030728336</v>
      </c>
      <c r="AJ588" s="1">
        <f t="shared" si="89"/>
        <v>-7.4579595459814261</v>
      </c>
      <c r="AK588" s="1">
        <f t="shared" si="90"/>
        <v>92.22303153720803</v>
      </c>
      <c r="AL588" s="1">
        <f t="shared" si="91"/>
        <v>40.611395823467888</v>
      </c>
      <c r="AM588" s="1">
        <f t="shared" si="92"/>
        <v>2.8444586093145108</v>
      </c>
      <c r="AN588" s="1">
        <f t="shared" si="93"/>
        <v>9.6327594103357352</v>
      </c>
      <c r="AO588" s="1">
        <v>851.46868813681317</v>
      </c>
      <c r="AP588" s="1">
        <v>812.79512121212065</v>
      </c>
      <c r="AQ588" s="1">
        <v>5.1666425951755492</v>
      </c>
      <c r="AR588" s="1">
        <v>65.936551714249305</v>
      </c>
      <c r="AS588" s="1">
        <f t="shared" si="94"/>
        <v>2.8358850314304358</v>
      </c>
      <c r="AT588" s="1">
        <v>23.86445451205595</v>
      </c>
      <c r="AU588" s="1">
        <v>27.191230303030292</v>
      </c>
      <c r="AV588" s="1">
        <v>-2.682930959084508E-3</v>
      </c>
      <c r="AW588" s="1">
        <v>81.195447360536576</v>
      </c>
      <c r="AX588" s="1">
        <v>0</v>
      </c>
      <c r="AY588" s="1">
        <v>0</v>
      </c>
      <c r="AZ588" s="1">
        <f t="shared" si="95"/>
        <v>1</v>
      </c>
      <c r="BA588" s="1">
        <f t="shared" si="96"/>
        <v>0</v>
      </c>
      <c r="BB588" s="1">
        <f t="shared" si="97"/>
        <v>51982.754127904416</v>
      </c>
      <c r="BC588" s="1">
        <f t="shared" si="98"/>
        <v>2000.000666666667</v>
      </c>
      <c r="BD588" s="1">
        <f t="shared" si="99"/>
        <v>1681.2002800000002</v>
      </c>
      <c r="BE588" s="1">
        <f t="shared" si="100"/>
        <v>0.8405998598000467</v>
      </c>
      <c r="BF588" s="1">
        <f t="shared" si="101"/>
        <v>0.16075772941409019</v>
      </c>
      <c r="BG588" s="1">
        <v>6</v>
      </c>
      <c r="BH588" s="1">
        <v>0.5</v>
      </c>
      <c r="BI588" s="1" t="s">
        <v>356</v>
      </c>
      <c r="BJ588" s="1">
        <v>2</v>
      </c>
      <c r="BK588" s="1" t="b">
        <v>1</v>
      </c>
      <c r="BL588" s="1">
        <v>1660316313.5</v>
      </c>
      <c r="BM588" s="1">
        <v>755.54200000000003</v>
      </c>
      <c r="BN588" s="1">
        <v>806.84046666666666</v>
      </c>
      <c r="BO588" s="1">
        <v>27.217286666666659</v>
      </c>
      <c r="BP588" s="1">
        <v>23.897753333333331</v>
      </c>
      <c r="BQ588" s="1">
        <v>753.56793333333337</v>
      </c>
      <c r="BR588" s="1">
        <v>27.20828666666667</v>
      </c>
      <c r="BS588" s="1">
        <v>500.13780000000003</v>
      </c>
      <c r="BT588" s="1">
        <v>99.622946666666664</v>
      </c>
      <c r="BU588" s="1">
        <v>0.1000332133333333</v>
      </c>
      <c r="BV588" s="1">
        <v>31.008953333333341</v>
      </c>
      <c r="BW588" s="1">
        <v>31.623066666666659</v>
      </c>
      <c r="BX588" s="1">
        <v>999.89999999999986</v>
      </c>
      <c r="BY588" s="1">
        <v>0</v>
      </c>
      <c r="BZ588" s="1">
        <v>0</v>
      </c>
      <c r="CA588" s="1">
        <v>9999.9233333333323</v>
      </c>
      <c r="CB588" s="1">
        <v>0</v>
      </c>
      <c r="CC588" s="1">
        <v>30.867613333333331</v>
      </c>
      <c r="CD588" s="1">
        <v>-51.298513333333332</v>
      </c>
      <c r="CE588" s="1">
        <v>776.68100000000004</v>
      </c>
      <c r="CF588" s="1">
        <v>826.59353333333331</v>
      </c>
      <c r="CG588" s="1">
        <v>3.319525333333333</v>
      </c>
      <c r="CH588" s="1">
        <v>806.84046666666666</v>
      </c>
      <c r="CI588" s="1">
        <v>23.897753333333331</v>
      </c>
      <c r="CJ588" s="1">
        <v>2.7114646666666671</v>
      </c>
      <c r="CK588" s="1">
        <v>2.380764666666666</v>
      </c>
      <c r="CL588" s="1">
        <v>22.354766666666659</v>
      </c>
      <c r="CM588" s="1">
        <v>20.233513333333331</v>
      </c>
      <c r="CN588" s="1">
        <v>2000.000666666667</v>
      </c>
      <c r="CO588" s="1">
        <v>0.98000400000000021</v>
      </c>
      <c r="CP588" s="1">
        <v>1.9996366666666661E-2</v>
      </c>
      <c r="CQ588" s="1">
        <v>0</v>
      </c>
      <c r="CR588" s="1">
        <v>2.510133333333334</v>
      </c>
      <c r="CS588" s="1">
        <v>0</v>
      </c>
      <c r="CT588" s="1">
        <v>26653.24</v>
      </c>
      <c r="CU588" s="1">
        <v>17412.34</v>
      </c>
      <c r="CV588" s="1">
        <v>40.8874</v>
      </c>
      <c r="CW588" s="1">
        <v>41.936999999999998</v>
      </c>
      <c r="CX588" s="1">
        <v>40.875</v>
      </c>
      <c r="CY588" s="1">
        <v>40.324599999999997</v>
      </c>
      <c r="CZ588" s="1">
        <v>40.941200000000002</v>
      </c>
      <c r="DA588" s="1">
        <v>1960.01</v>
      </c>
      <c r="DB588" s="1">
        <v>39.990666666666677</v>
      </c>
      <c r="DC588" s="1">
        <v>0</v>
      </c>
      <c r="DD588" s="1">
        <v>1660316319</v>
      </c>
      <c r="DE588" s="1">
        <v>0</v>
      </c>
      <c r="DF588" s="1">
        <v>1660315861.5</v>
      </c>
      <c r="DG588" s="1" t="s">
        <v>1169</v>
      </c>
      <c r="DH588" s="1">
        <v>1660315856.5</v>
      </c>
      <c r="DI588" s="1">
        <v>1660315861.5</v>
      </c>
      <c r="DJ588" s="1">
        <v>15</v>
      </c>
      <c r="DK588" s="1">
        <v>-0.154</v>
      </c>
      <c r="DL588" s="1">
        <v>-8.0000000000000002E-3</v>
      </c>
      <c r="DM588" s="1">
        <v>1.3839999999999999</v>
      </c>
      <c r="DN588" s="1">
        <v>1.6E-2</v>
      </c>
      <c r="DO588" s="1">
        <v>400</v>
      </c>
      <c r="DP588" s="1">
        <v>24</v>
      </c>
      <c r="DQ588" s="1">
        <v>0.19</v>
      </c>
      <c r="DR588" s="1">
        <v>0.03</v>
      </c>
      <c r="DS588" s="1">
        <v>9.3967886660496909</v>
      </c>
      <c r="DT588" s="1">
        <v>1.3280594558140379</v>
      </c>
      <c r="DU588" s="1">
        <v>0.1104295316735838</v>
      </c>
      <c r="DV588" s="1">
        <v>0</v>
      </c>
      <c r="DW588" s="1">
        <v>40.522996787109193</v>
      </c>
      <c r="DX588" s="1">
        <v>4.6558007297506201</v>
      </c>
      <c r="DY588" s="1">
        <v>0.34706020100072382</v>
      </c>
      <c r="DZ588" s="1">
        <v>0</v>
      </c>
      <c r="EA588" s="1">
        <v>-51.188480645161292</v>
      </c>
      <c r="EB588" s="1">
        <v>-6.6979548387094976</v>
      </c>
      <c r="EC588" s="1">
        <v>0.51434584600520483</v>
      </c>
      <c r="ED588" s="1">
        <v>0</v>
      </c>
      <c r="EE588" s="1">
        <v>607.10506500366819</v>
      </c>
      <c r="EF588" s="1">
        <v>277.93612032664231</v>
      </c>
      <c r="EG588" s="1">
        <v>26.750952165014699</v>
      </c>
      <c r="EH588" s="1">
        <v>0</v>
      </c>
      <c r="EI588" s="1">
        <v>3.2984824390243901</v>
      </c>
      <c r="EJ588" s="1">
        <v>0.38428181184669491</v>
      </c>
      <c r="EK588" s="1">
        <v>4.0861829035175871E-2</v>
      </c>
      <c r="EL588" s="1">
        <v>0</v>
      </c>
      <c r="EM588" s="1">
        <v>1.9593510385406441</v>
      </c>
      <c r="EN588" s="1">
        <v>3.2821361063755758E-2</v>
      </c>
      <c r="EO588" s="1">
        <v>2.426326742491242E-3</v>
      </c>
      <c r="EP588" s="1">
        <v>1</v>
      </c>
      <c r="EQ588" s="1">
        <v>1</v>
      </c>
      <c r="ER588" s="1">
        <v>6</v>
      </c>
      <c r="ES588" s="1" t="s">
        <v>854</v>
      </c>
      <c r="ET588" s="1">
        <v>2.9438200000000001</v>
      </c>
      <c r="EU588" s="1">
        <v>2.8010700000000002</v>
      </c>
      <c r="EV588" s="1">
        <v>0.143843</v>
      </c>
      <c r="EW588" s="1">
        <v>0.150005</v>
      </c>
      <c r="EX588" s="1">
        <v>0.11824999999999999</v>
      </c>
      <c r="EY588" s="1">
        <v>0.10793899999999999</v>
      </c>
      <c r="EZ588" s="1">
        <v>17592.2</v>
      </c>
      <c r="FA588" s="1">
        <v>18315.8</v>
      </c>
      <c r="FB588" s="1">
        <v>23888.7</v>
      </c>
      <c r="FC588" s="1">
        <v>25069.599999999999</v>
      </c>
      <c r="FD588" s="1">
        <v>33710.9</v>
      </c>
      <c r="FE588" s="1">
        <v>35706.800000000003</v>
      </c>
      <c r="FF588" s="1">
        <v>43544.800000000003</v>
      </c>
      <c r="FG588" s="1">
        <v>46338.5</v>
      </c>
      <c r="FH588" s="1">
        <v>1.97448</v>
      </c>
      <c r="FI588" s="1">
        <v>1.8785700000000001</v>
      </c>
      <c r="FJ588" s="1">
        <v>0.13284399999999999</v>
      </c>
      <c r="FK588" s="1">
        <v>0</v>
      </c>
      <c r="FL588" s="1">
        <v>29.4605</v>
      </c>
      <c r="FM588" s="1">
        <v>999.9</v>
      </c>
      <c r="FN588" s="1">
        <v>62</v>
      </c>
      <c r="FO588" s="1">
        <v>34.200000000000003</v>
      </c>
      <c r="FP588" s="1">
        <v>33.624600000000001</v>
      </c>
      <c r="FQ588" s="1">
        <v>63.587200000000003</v>
      </c>
      <c r="FR588" s="1">
        <v>22.956700000000001</v>
      </c>
      <c r="FS588" s="1">
        <v>1</v>
      </c>
      <c r="FT588" s="1">
        <v>0.28154200000000001</v>
      </c>
      <c r="FU588" s="1">
        <v>0.58849399999999996</v>
      </c>
      <c r="FV588" s="1">
        <v>20.3216</v>
      </c>
      <c r="FW588" s="1">
        <v>5.2123499999999998</v>
      </c>
      <c r="FX588" s="1">
        <v>11.905099999999999</v>
      </c>
      <c r="FY588" s="1">
        <v>5.0030999999999999</v>
      </c>
      <c r="FZ588" s="1">
        <v>3.29</v>
      </c>
      <c r="GA588" s="1">
        <v>9999</v>
      </c>
      <c r="GB588" s="1">
        <v>9999</v>
      </c>
      <c r="GC588" s="1">
        <v>9999</v>
      </c>
      <c r="GD588" s="1">
        <v>999.9</v>
      </c>
      <c r="GE588" s="1">
        <v>1.85944</v>
      </c>
      <c r="GF588" s="1">
        <v>1.85439</v>
      </c>
      <c r="GG588" s="1">
        <v>1.8575900000000001</v>
      </c>
      <c r="GH588" s="1">
        <v>1.85606</v>
      </c>
      <c r="GI588" s="1">
        <v>1.85483</v>
      </c>
      <c r="GJ588" s="1">
        <v>1.8544700000000001</v>
      </c>
      <c r="GK588" s="1">
        <v>1.85311</v>
      </c>
      <c r="GL588" s="1">
        <v>1.85623</v>
      </c>
      <c r="GM588" s="1">
        <v>0</v>
      </c>
      <c r="GN588" s="1">
        <v>0</v>
      </c>
      <c r="GO588" s="1">
        <v>0</v>
      </c>
      <c r="GP588" s="1">
        <v>0</v>
      </c>
      <c r="GQ588" s="1" t="s">
        <v>359</v>
      </c>
      <c r="GR588" s="1" t="s">
        <v>360</v>
      </c>
      <c r="GS588" s="1" t="s">
        <v>361</v>
      </c>
      <c r="GT588" s="1" t="s">
        <v>361</v>
      </c>
      <c r="GU588" s="1" t="s">
        <v>361</v>
      </c>
      <c r="GV588" s="1" t="s">
        <v>361</v>
      </c>
      <c r="GW588" s="1">
        <v>0</v>
      </c>
      <c r="GX588" s="1">
        <v>100</v>
      </c>
      <c r="GY588" s="1">
        <v>100</v>
      </c>
      <c r="GZ588" s="1">
        <v>2.0259999999999998</v>
      </c>
      <c r="HA588" s="1">
        <v>9.1000000000000004E-3</v>
      </c>
      <c r="HB588" s="1">
        <v>0.4487642293357042</v>
      </c>
      <c r="HC588" s="1">
        <v>2.7716384584972409E-3</v>
      </c>
      <c r="HD588" s="1">
        <v>-1.1467119688665799E-6</v>
      </c>
      <c r="HE588" s="1">
        <v>2.0626329066488061E-10</v>
      </c>
      <c r="HF588" s="1">
        <v>-7.3699162755519909E-2</v>
      </c>
      <c r="HG588" s="1">
        <v>1.066993184659233E-2</v>
      </c>
      <c r="HH588" s="1">
        <v>-3.4528890892081033E-4</v>
      </c>
      <c r="HI588" s="1">
        <v>2.382551249023132E-6</v>
      </c>
      <c r="HJ588" s="1">
        <v>1</v>
      </c>
      <c r="HK588" s="1">
        <v>2115</v>
      </c>
      <c r="HL588" s="1">
        <v>2</v>
      </c>
      <c r="HM588" s="1">
        <v>30</v>
      </c>
      <c r="HN588" s="1">
        <v>7.7</v>
      </c>
      <c r="HO588" s="1">
        <v>7.7</v>
      </c>
      <c r="HP588" s="1">
        <v>1.9104000000000001</v>
      </c>
      <c r="HQ588" s="1">
        <v>2.2851599999999999</v>
      </c>
      <c r="HR588" s="1">
        <v>1.4978</v>
      </c>
      <c r="HS588" s="1">
        <v>2.3022499999999999</v>
      </c>
      <c r="HT588" s="1">
        <v>1.5478499999999999</v>
      </c>
      <c r="HU588" s="1">
        <v>2.4304199999999998</v>
      </c>
      <c r="HV588" s="1">
        <v>37.265900000000002</v>
      </c>
      <c r="HW588" s="1">
        <v>14.420999999999999</v>
      </c>
      <c r="HX588" s="1">
        <v>18</v>
      </c>
      <c r="HY588" s="1">
        <v>497.96199999999999</v>
      </c>
      <c r="HZ588" s="1">
        <v>500.81799999999998</v>
      </c>
      <c r="IA588" s="1">
        <v>28.612400000000001</v>
      </c>
      <c r="IB588" s="1">
        <v>30.705100000000002</v>
      </c>
      <c r="IC588" s="1">
        <v>30.000299999999999</v>
      </c>
      <c r="ID588" s="1">
        <v>30.503299999999999</v>
      </c>
      <c r="IE588" s="1">
        <v>30.598099999999999</v>
      </c>
      <c r="IF588" s="1">
        <v>38.3337</v>
      </c>
      <c r="IG588" s="1">
        <v>31.686</v>
      </c>
      <c r="IH588" s="1">
        <v>0</v>
      </c>
      <c r="II588" s="1">
        <v>28.6</v>
      </c>
      <c r="IJ588" s="1">
        <v>875.46799999999996</v>
      </c>
      <c r="IK588" s="1">
        <v>23.838999999999999</v>
      </c>
      <c r="IL588" s="1">
        <v>100.702</v>
      </c>
      <c r="IM588" s="1">
        <v>100.431</v>
      </c>
      <c r="IN588" s="1" t="s">
        <v>366</v>
      </c>
    </row>
    <row r="589" spans="1:248" ht="15.75" customHeight="1" x14ac:dyDescent="0.3">
      <c r="A589" s="1">
        <v>573</v>
      </c>
      <c r="B589" s="1">
        <v>1660316322</v>
      </c>
      <c r="C589" s="1">
        <v>5355.4000000953674</v>
      </c>
      <c r="D589" s="1" t="s">
        <v>1488</v>
      </c>
      <c r="E589" s="1" t="s">
        <v>1489</v>
      </c>
      <c r="F589" s="1">
        <v>1</v>
      </c>
      <c r="G589" s="1" t="s">
        <v>1168</v>
      </c>
      <c r="H589" s="1" t="s">
        <v>350</v>
      </c>
      <c r="I589" s="1" t="s">
        <v>351</v>
      </c>
      <c r="J589" s="1" t="s">
        <v>352</v>
      </c>
      <c r="K589" s="1" t="s">
        <v>353</v>
      </c>
      <c r="L589" s="1" t="s">
        <v>1168</v>
      </c>
      <c r="M589" s="1" t="s">
        <v>355</v>
      </c>
      <c r="N589" s="1">
        <v>1660316314</v>
      </c>
      <c r="O589" s="1">
        <f t="shared" si="68"/>
        <v>2.839455267309666E-3</v>
      </c>
      <c r="P589" s="1">
        <f t="shared" si="69"/>
        <v>2.839455267309666</v>
      </c>
      <c r="Q589" s="1">
        <f t="shared" si="70"/>
        <v>9.6837169653478981</v>
      </c>
      <c r="R589" s="1">
        <f t="shared" si="71"/>
        <v>758.05262500000003</v>
      </c>
      <c r="S589" s="1">
        <f t="shared" si="72"/>
        <v>624.60215441735568</v>
      </c>
      <c r="T589" s="1">
        <f t="shared" si="73"/>
        <v>62.287094626553774</v>
      </c>
      <c r="U589" s="1">
        <f t="shared" si="74"/>
        <v>75.595153252917555</v>
      </c>
      <c r="V589" s="1">
        <f t="shared" si="75"/>
        <v>0.142879267932464</v>
      </c>
      <c r="W589" s="1">
        <f t="shared" si="76"/>
        <v>2.9226103919533641</v>
      </c>
      <c r="X589" s="1">
        <f t="shared" si="77"/>
        <v>0.13910913304855535</v>
      </c>
      <c r="Y589" s="1">
        <f t="shared" si="78"/>
        <v>8.727365375814812E-2</v>
      </c>
      <c r="Z589" s="1">
        <f t="shared" si="79"/>
        <v>321.51609187500003</v>
      </c>
      <c r="AA589" s="1">
        <f t="shared" si="80"/>
        <v>32.166232121475097</v>
      </c>
      <c r="AB589" s="1">
        <f t="shared" si="81"/>
        <v>31.622975</v>
      </c>
      <c r="AC589" s="1">
        <f t="shared" si="82"/>
        <v>4.6741253668874894</v>
      </c>
      <c r="AD589" s="1">
        <f t="shared" si="83"/>
        <v>60.12737871265584</v>
      </c>
      <c r="AE589" s="1">
        <f t="shared" si="84"/>
        <v>2.7140141662213386</v>
      </c>
      <c r="AF589" s="1">
        <f t="shared" si="85"/>
        <v>4.5137742977145328</v>
      </c>
      <c r="AG589" s="1">
        <f t="shared" si="86"/>
        <v>1.9601112006661507</v>
      </c>
      <c r="AH589" s="1">
        <f t="shared" si="87"/>
        <v>-125.21997728835628</v>
      </c>
      <c r="AI589" s="1">
        <f t="shared" si="88"/>
        <v>-96.690977898043045</v>
      </c>
      <c r="AJ589" s="1">
        <f t="shared" si="89"/>
        <v>-7.4524943184085988</v>
      </c>
      <c r="AK589" s="1">
        <f t="shared" si="90"/>
        <v>92.152642370192112</v>
      </c>
      <c r="AL589" s="1">
        <f t="shared" si="91"/>
        <v>40.631371019617248</v>
      </c>
      <c r="AM589" s="1">
        <f t="shared" si="92"/>
        <v>2.844762178113529</v>
      </c>
      <c r="AN589" s="1">
        <f t="shared" si="93"/>
        <v>9.6837169653478981</v>
      </c>
      <c r="AO589" s="1">
        <v>856.66770951156241</v>
      </c>
      <c r="AP589" s="1">
        <v>817.95212727272735</v>
      </c>
      <c r="AQ589" s="1">
        <v>5.1626778931178201</v>
      </c>
      <c r="AR589" s="1">
        <v>65.936551714249305</v>
      </c>
      <c r="AS589" s="1">
        <f t="shared" si="94"/>
        <v>2.839455267309666</v>
      </c>
      <c r="AT589" s="1">
        <v>23.8640858599354</v>
      </c>
      <c r="AU589" s="1">
        <v>27.189501818181821</v>
      </c>
      <c r="AV589" s="1">
        <v>-1.816902113546313E-3</v>
      </c>
      <c r="AW589" s="1">
        <v>81.195447360536576</v>
      </c>
      <c r="AX589" s="1">
        <v>0</v>
      </c>
      <c r="AY589" s="1">
        <v>0</v>
      </c>
      <c r="AZ589" s="1">
        <f t="shared" si="95"/>
        <v>1</v>
      </c>
      <c r="BA589" s="1">
        <f t="shared" si="96"/>
        <v>0</v>
      </c>
      <c r="BB589" s="1">
        <f t="shared" si="97"/>
        <v>51974.067183402527</v>
      </c>
      <c r="BC589" s="1">
        <f t="shared" si="98"/>
        <v>2000.0037500000001</v>
      </c>
      <c r="BD589" s="1">
        <f t="shared" si="99"/>
        <v>1681.2028875000001</v>
      </c>
      <c r="BE589" s="1">
        <f t="shared" si="100"/>
        <v>0.84059986762524819</v>
      </c>
      <c r="BF589" s="1">
        <f t="shared" si="101"/>
        <v>0.16075774451672903</v>
      </c>
      <c r="BG589" s="1">
        <v>6</v>
      </c>
      <c r="BH589" s="1">
        <v>0.5</v>
      </c>
      <c r="BI589" s="1" t="s">
        <v>356</v>
      </c>
      <c r="BJ589" s="1">
        <v>2</v>
      </c>
      <c r="BK589" s="1" t="b">
        <v>1</v>
      </c>
      <c r="BL589" s="1">
        <v>1660316314</v>
      </c>
      <c r="BM589" s="1">
        <v>758.05262500000003</v>
      </c>
      <c r="BN589" s="1">
        <v>809.38400000000001</v>
      </c>
      <c r="BO589" s="1">
        <v>27.215575000000001</v>
      </c>
      <c r="BP589" s="1">
        <v>23.895675000000001</v>
      </c>
      <c r="BQ589" s="1">
        <v>756.07512500000007</v>
      </c>
      <c r="BR589" s="1">
        <v>27.206568749999999</v>
      </c>
      <c r="BS589" s="1">
        <v>500.13681250000002</v>
      </c>
      <c r="BT589" s="1">
        <v>99.62279375</v>
      </c>
      <c r="BU589" s="1">
        <v>0.10003651249999999</v>
      </c>
      <c r="BV589" s="1">
        <v>31.0093125</v>
      </c>
      <c r="BW589" s="1">
        <v>31.622975</v>
      </c>
      <c r="BX589" s="1">
        <v>999.9</v>
      </c>
      <c r="BY589" s="1">
        <v>0</v>
      </c>
      <c r="BZ589" s="1">
        <v>0</v>
      </c>
      <c r="CA589" s="1">
        <v>9998.2093750000004</v>
      </c>
      <c r="CB589" s="1">
        <v>0</v>
      </c>
      <c r="CC589" s="1">
        <v>31.19415</v>
      </c>
      <c r="CD589" s="1">
        <v>-51.331400000000002</v>
      </c>
      <c r="CE589" s="1">
        <v>779.26043750000008</v>
      </c>
      <c r="CF589" s="1">
        <v>829.1975625</v>
      </c>
      <c r="CG589" s="1">
        <v>3.3198868749999999</v>
      </c>
      <c r="CH589" s="1">
        <v>809.38400000000001</v>
      </c>
      <c r="CI589" s="1">
        <v>23.895675000000001</v>
      </c>
      <c r="CJ589" s="1">
        <v>2.71129</v>
      </c>
      <c r="CK589" s="1">
        <v>2.380554375</v>
      </c>
      <c r="CL589" s="1">
        <v>22.353706249999998</v>
      </c>
      <c r="CM589" s="1">
        <v>20.23208125</v>
      </c>
      <c r="CN589" s="1">
        <v>2000.0037500000001</v>
      </c>
      <c r="CO589" s="1">
        <v>0.98000387499999997</v>
      </c>
      <c r="CP589" s="1">
        <v>1.99964875E-2</v>
      </c>
      <c r="CQ589" s="1">
        <v>0</v>
      </c>
      <c r="CR589" s="1">
        <v>2.605</v>
      </c>
      <c r="CS589" s="1">
        <v>0</v>
      </c>
      <c r="CT589" s="1">
        <v>26655.787499999999</v>
      </c>
      <c r="CU589" s="1">
        <v>17412.362499999999</v>
      </c>
      <c r="CV589" s="1">
        <v>40.890500000000003</v>
      </c>
      <c r="CW589" s="1">
        <v>41.940937499999997</v>
      </c>
      <c r="CX589" s="1">
        <v>40.875</v>
      </c>
      <c r="CY589" s="1">
        <v>40.323812500000003</v>
      </c>
      <c r="CZ589" s="1">
        <v>40.944875000000003</v>
      </c>
      <c r="DA589" s="1">
        <v>1960.0125</v>
      </c>
      <c r="DB589" s="1">
        <v>39.991250000000008</v>
      </c>
      <c r="DC589" s="1">
        <v>0</v>
      </c>
      <c r="DD589" s="1">
        <v>1660316320.2</v>
      </c>
      <c r="DE589" s="1">
        <v>0</v>
      </c>
      <c r="DF589" s="1">
        <v>1660315861.5</v>
      </c>
      <c r="DG589" s="1" t="s">
        <v>1169</v>
      </c>
      <c r="DH589" s="1">
        <v>1660315856.5</v>
      </c>
      <c r="DI589" s="1">
        <v>1660315861.5</v>
      </c>
      <c r="DJ589" s="1">
        <v>15</v>
      </c>
      <c r="DK589" s="1">
        <v>-0.154</v>
      </c>
      <c r="DL589" s="1">
        <v>-8.0000000000000002E-3</v>
      </c>
      <c r="DM589" s="1">
        <v>1.3839999999999999</v>
      </c>
      <c r="DN589" s="1">
        <v>1.6E-2</v>
      </c>
      <c r="DO589" s="1">
        <v>400</v>
      </c>
      <c r="DP589" s="1">
        <v>24</v>
      </c>
      <c r="DQ589" s="1">
        <v>0.19</v>
      </c>
      <c r="DR589" s="1">
        <v>0.03</v>
      </c>
      <c r="DS589" s="1">
        <v>9.4310291687597889</v>
      </c>
      <c r="DT589" s="1">
        <v>1.5007063788875059</v>
      </c>
      <c r="DU589" s="1">
        <v>0.121962617805915</v>
      </c>
      <c r="DV589" s="1">
        <v>0</v>
      </c>
      <c r="DW589" s="1">
        <v>40.605134523958547</v>
      </c>
      <c r="DX589" s="1">
        <v>3.98717556285788</v>
      </c>
      <c r="DY589" s="1">
        <v>0.31213224307843018</v>
      </c>
      <c r="DZ589" s="1">
        <v>0</v>
      </c>
      <c r="EA589" s="1">
        <v>-51.364956666666671</v>
      </c>
      <c r="EB589" s="1">
        <v>-5.6366335928808766</v>
      </c>
      <c r="EC589" s="1">
        <v>0.42825491916484648</v>
      </c>
      <c r="ED589" s="1">
        <v>0</v>
      </c>
      <c r="EE589" s="1">
        <v>612.79185483757192</v>
      </c>
      <c r="EF589" s="1">
        <v>278.91469111115748</v>
      </c>
      <c r="EG589" s="1">
        <v>27.513077388651581</v>
      </c>
      <c r="EH589" s="1">
        <v>0</v>
      </c>
      <c r="EI589" s="1">
        <v>3.3072210000000002</v>
      </c>
      <c r="EJ589" s="1">
        <v>0.31639452157598658</v>
      </c>
      <c r="EK589" s="1">
        <v>3.5344864605767017E-2</v>
      </c>
      <c r="EL589" s="1">
        <v>0</v>
      </c>
      <c r="EM589" s="1">
        <v>1.959904261125492</v>
      </c>
      <c r="EN589" s="1">
        <v>2.8546804050303728E-2</v>
      </c>
      <c r="EO589" s="1">
        <v>2.2249978875334229E-3</v>
      </c>
      <c r="EP589" s="1">
        <v>1</v>
      </c>
      <c r="EQ589" s="1">
        <v>1</v>
      </c>
      <c r="ER589" s="1">
        <v>6</v>
      </c>
      <c r="ES589" s="1" t="s">
        <v>854</v>
      </c>
      <c r="ET589" s="1">
        <v>2.9438200000000001</v>
      </c>
      <c r="EU589" s="1">
        <v>2.8010199999999998</v>
      </c>
      <c r="EV589" s="1">
        <v>0.14444899999999999</v>
      </c>
      <c r="EW589" s="1">
        <v>0.150588</v>
      </c>
      <c r="EX589" s="1">
        <v>0.118245</v>
      </c>
      <c r="EY589" s="1">
        <v>0.10793700000000001</v>
      </c>
      <c r="EZ589" s="1">
        <v>17579.7</v>
      </c>
      <c r="FA589" s="1">
        <v>18303.099999999999</v>
      </c>
      <c r="FB589" s="1">
        <v>23888.6</v>
      </c>
      <c r="FC589" s="1">
        <v>25069.4</v>
      </c>
      <c r="FD589" s="1">
        <v>33711</v>
      </c>
      <c r="FE589" s="1">
        <v>35706.800000000003</v>
      </c>
      <c r="FF589" s="1">
        <v>43544.6</v>
      </c>
      <c r="FG589" s="1">
        <v>46338.400000000001</v>
      </c>
      <c r="FH589" s="1">
        <v>1.9744999999999999</v>
      </c>
      <c r="FI589" s="1">
        <v>1.8785700000000001</v>
      </c>
      <c r="FJ589" s="1">
        <v>0.13298499999999999</v>
      </c>
      <c r="FK589" s="1">
        <v>0</v>
      </c>
      <c r="FL589" s="1">
        <v>29.460999999999999</v>
      </c>
      <c r="FM589" s="1">
        <v>999.9</v>
      </c>
      <c r="FN589" s="1">
        <v>62</v>
      </c>
      <c r="FO589" s="1">
        <v>34.200000000000003</v>
      </c>
      <c r="FP589" s="1">
        <v>33.625300000000003</v>
      </c>
      <c r="FQ589" s="1">
        <v>63.607199999999999</v>
      </c>
      <c r="FR589" s="1">
        <v>22.636199999999999</v>
      </c>
      <c r="FS589" s="1">
        <v>1</v>
      </c>
      <c r="FT589" s="1">
        <v>0.28157799999999999</v>
      </c>
      <c r="FU589" s="1">
        <v>0.58460000000000001</v>
      </c>
      <c r="FV589" s="1">
        <v>20.3217</v>
      </c>
      <c r="FW589" s="1">
        <v>5.2122000000000002</v>
      </c>
      <c r="FX589" s="1">
        <v>11.9054</v>
      </c>
      <c r="FY589" s="1">
        <v>5.0030999999999999</v>
      </c>
      <c r="FZ589" s="1">
        <v>3.2899799999999999</v>
      </c>
      <c r="GA589" s="1">
        <v>9999</v>
      </c>
      <c r="GB589" s="1">
        <v>9999</v>
      </c>
      <c r="GC589" s="1">
        <v>9999</v>
      </c>
      <c r="GD589" s="1">
        <v>999.9</v>
      </c>
      <c r="GE589" s="1">
        <v>1.85944</v>
      </c>
      <c r="GF589" s="1">
        <v>1.85439</v>
      </c>
      <c r="GG589" s="1">
        <v>1.8575900000000001</v>
      </c>
      <c r="GH589" s="1">
        <v>1.85606</v>
      </c>
      <c r="GI589" s="1">
        <v>1.8548500000000001</v>
      </c>
      <c r="GJ589" s="1">
        <v>1.8544799999999999</v>
      </c>
      <c r="GK589" s="1">
        <v>1.85311</v>
      </c>
      <c r="GL589" s="1">
        <v>1.85623</v>
      </c>
      <c r="GM589" s="1">
        <v>0</v>
      </c>
      <c r="GN589" s="1">
        <v>0</v>
      </c>
      <c r="GO589" s="1">
        <v>0</v>
      </c>
      <c r="GP589" s="1">
        <v>0</v>
      </c>
      <c r="GQ589" s="1" t="s">
        <v>359</v>
      </c>
      <c r="GR589" s="1" t="s">
        <v>360</v>
      </c>
      <c r="GS589" s="1" t="s">
        <v>361</v>
      </c>
      <c r="GT589" s="1" t="s">
        <v>361</v>
      </c>
      <c r="GU589" s="1" t="s">
        <v>361</v>
      </c>
      <c r="GV589" s="1" t="s">
        <v>361</v>
      </c>
      <c r="GW589" s="1">
        <v>0</v>
      </c>
      <c r="GX589" s="1">
        <v>100</v>
      </c>
      <c r="GY589" s="1">
        <v>100</v>
      </c>
      <c r="GZ589" s="1">
        <v>2.032</v>
      </c>
      <c r="HA589" s="1">
        <v>8.9999999999999993E-3</v>
      </c>
      <c r="HB589" s="1">
        <v>0.4487642293357042</v>
      </c>
      <c r="HC589" s="1">
        <v>2.7716384584972409E-3</v>
      </c>
      <c r="HD589" s="1">
        <v>-1.1467119688665799E-6</v>
      </c>
      <c r="HE589" s="1">
        <v>2.0626329066488061E-10</v>
      </c>
      <c r="HF589" s="1">
        <v>-7.3699162755519909E-2</v>
      </c>
      <c r="HG589" s="1">
        <v>1.066993184659233E-2</v>
      </c>
      <c r="HH589" s="1">
        <v>-3.4528890892081033E-4</v>
      </c>
      <c r="HI589" s="1">
        <v>2.382551249023132E-6</v>
      </c>
      <c r="HJ589" s="1">
        <v>1</v>
      </c>
      <c r="HK589" s="1">
        <v>2115</v>
      </c>
      <c r="HL589" s="1">
        <v>2</v>
      </c>
      <c r="HM589" s="1">
        <v>30</v>
      </c>
      <c r="HN589" s="1">
        <v>7.8</v>
      </c>
      <c r="HO589" s="1">
        <v>7.7</v>
      </c>
      <c r="HP589" s="1">
        <v>1.9177200000000001</v>
      </c>
      <c r="HQ589" s="1">
        <v>2.2949199999999998</v>
      </c>
      <c r="HR589" s="1">
        <v>1.4978</v>
      </c>
      <c r="HS589" s="1">
        <v>2.3022499999999999</v>
      </c>
      <c r="HT589" s="1">
        <v>1.5478499999999999</v>
      </c>
      <c r="HU589" s="1">
        <v>2.4511699999999998</v>
      </c>
      <c r="HV589" s="1">
        <v>37.265900000000002</v>
      </c>
      <c r="HW589" s="1">
        <v>14.420999999999999</v>
      </c>
      <c r="HX589" s="1">
        <v>18</v>
      </c>
      <c r="HY589" s="1">
        <v>497.98099999999999</v>
      </c>
      <c r="HZ589" s="1">
        <v>500.82299999999998</v>
      </c>
      <c r="IA589" s="1">
        <v>28.6098</v>
      </c>
      <c r="IB589" s="1">
        <v>30.7056</v>
      </c>
      <c r="IC589" s="1">
        <v>30.000299999999999</v>
      </c>
      <c r="ID589" s="1">
        <v>30.503900000000002</v>
      </c>
      <c r="IE589" s="1">
        <v>30.598600000000001</v>
      </c>
      <c r="IF589" s="1">
        <v>38.564399999999999</v>
      </c>
      <c r="IG589" s="1">
        <v>31.686</v>
      </c>
      <c r="IH589" s="1">
        <v>0</v>
      </c>
      <c r="II589" s="1">
        <v>28.586400000000001</v>
      </c>
      <c r="IJ589" s="1">
        <v>885.52700000000004</v>
      </c>
      <c r="IK589" s="1">
        <v>23.841999999999999</v>
      </c>
      <c r="IL589" s="1">
        <v>100.702</v>
      </c>
      <c r="IM589" s="1">
        <v>100.43</v>
      </c>
      <c r="IN589" s="1" t="s">
        <v>366</v>
      </c>
    </row>
    <row r="590" spans="1:248" ht="15.75" customHeight="1" x14ac:dyDescent="0.3">
      <c r="A590" s="1">
        <v>574</v>
      </c>
      <c r="B590" s="1">
        <v>1660316323</v>
      </c>
      <c r="C590" s="1">
        <v>5356.4000000953674</v>
      </c>
      <c r="D590" s="1" t="s">
        <v>1490</v>
      </c>
      <c r="E590" s="1" t="s">
        <v>1491</v>
      </c>
      <c r="F590" s="1">
        <v>1</v>
      </c>
      <c r="G590" s="1" t="s">
        <v>1168</v>
      </c>
      <c r="H590" s="1" t="s">
        <v>350</v>
      </c>
      <c r="I590" s="1" t="s">
        <v>351</v>
      </c>
      <c r="J590" s="1" t="s">
        <v>352</v>
      </c>
      <c r="K590" s="1" t="s">
        <v>353</v>
      </c>
      <c r="L590" s="1" t="s">
        <v>1168</v>
      </c>
      <c r="M590" s="1" t="s">
        <v>355</v>
      </c>
      <c r="N590" s="1">
        <v>1660316315.5</v>
      </c>
      <c r="O590" s="1">
        <f t="shared" si="68"/>
        <v>2.841694571485994E-3</v>
      </c>
      <c r="P590" s="1">
        <f t="shared" si="69"/>
        <v>2.841694571485994</v>
      </c>
      <c r="Q590" s="1">
        <f t="shared" si="70"/>
        <v>9.7422158400126619</v>
      </c>
      <c r="R590" s="1">
        <f t="shared" si="71"/>
        <v>765.55906666666669</v>
      </c>
      <c r="S590" s="1">
        <f t="shared" si="72"/>
        <v>631.24545638970767</v>
      </c>
      <c r="T590" s="1">
        <f t="shared" si="73"/>
        <v>62.949455525451519</v>
      </c>
      <c r="U590" s="1">
        <f t="shared" si="74"/>
        <v>76.343561654862569</v>
      </c>
      <c r="V590" s="1">
        <f t="shared" si="75"/>
        <v>0.14293979242689148</v>
      </c>
      <c r="W590" s="1">
        <f t="shared" si="76"/>
        <v>2.9222716789625869</v>
      </c>
      <c r="X590" s="1">
        <f t="shared" si="77"/>
        <v>0.13916608326962027</v>
      </c>
      <c r="Y590" s="1">
        <f t="shared" si="78"/>
        <v>8.7309556575314223E-2</v>
      </c>
      <c r="Z590" s="1">
        <f t="shared" si="79"/>
        <v>321.51826459999995</v>
      </c>
      <c r="AA590" s="1">
        <f t="shared" si="80"/>
        <v>32.166687463920667</v>
      </c>
      <c r="AB590" s="1">
        <f t="shared" si="81"/>
        <v>31.624353333333339</v>
      </c>
      <c r="AC590" s="1">
        <f t="shared" si="82"/>
        <v>4.6744910380779974</v>
      </c>
      <c r="AD590" s="1">
        <f t="shared" si="83"/>
        <v>60.116020238528591</v>
      </c>
      <c r="AE590" s="1">
        <f t="shared" si="84"/>
        <v>2.713640838357867</v>
      </c>
      <c r="AF590" s="1">
        <f t="shared" si="85"/>
        <v>4.514006129465443</v>
      </c>
      <c r="AG590" s="1">
        <f t="shared" si="86"/>
        <v>1.9608501997201304</v>
      </c>
      <c r="AH590" s="1">
        <f t="shared" si="87"/>
        <v>-125.31873060253234</v>
      </c>
      <c r="AI590" s="1">
        <f t="shared" si="88"/>
        <v>-96.754999975831552</v>
      </c>
      <c r="AJ590" s="1">
        <f t="shared" si="89"/>
        <v>-7.4583770161286242</v>
      </c>
      <c r="AK590" s="1">
        <f t="shared" si="90"/>
        <v>91.986157005507422</v>
      </c>
      <c r="AL590" s="1">
        <f t="shared" si="91"/>
        <v>40.719188064506788</v>
      </c>
      <c r="AM590" s="1">
        <f t="shared" si="92"/>
        <v>2.8503080872912689</v>
      </c>
      <c r="AN590" s="1">
        <f t="shared" si="93"/>
        <v>9.7422158400126619</v>
      </c>
      <c r="AO590" s="1">
        <v>861.85864864696168</v>
      </c>
      <c r="AP590" s="1">
        <v>823.10395151515149</v>
      </c>
      <c r="AQ590" s="1">
        <v>5.1564115305024334</v>
      </c>
      <c r="AR590" s="1">
        <v>65.936551714249305</v>
      </c>
      <c r="AS590" s="1">
        <f t="shared" si="94"/>
        <v>2.841694571485994</v>
      </c>
      <c r="AT590" s="1">
        <v>23.863882075470631</v>
      </c>
      <c r="AU590" s="1">
        <v>27.18841515151513</v>
      </c>
      <c r="AV590" s="1">
        <v>-1.269382630661213E-3</v>
      </c>
      <c r="AW590" s="1">
        <v>81.195447360536576</v>
      </c>
      <c r="AX590" s="1">
        <v>0</v>
      </c>
      <c r="AY590" s="1">
        <v>0</v>
      </c>
      <c r="AZ590" s="1">
        <f t="shared" si="95"/>
        <v>1</v>
      </c>
      <c r="BA590" s="1">
        <f t="shared" si="96"/>
        <v>0</v>
      </c>
      <c r="BB590" s="1">
        <f t="shared" si="97"/>
        <v>51964.271459137672</v>
      </c>
      <c r="BC590" s="1">
        <f t="shared" si="98"/>
        <v>2000.017333333333</v>
      </c>
      <c r="BD590" s="1">
        <f t="shared" si="99"/>
        <v>1681.2142999999996</v>
      </c>
      <c r="BE590" s="1">
        <f t="shared" si="100"/>
        <v>0.84059986480117166</v>
      </c>
      <c r="BF590" s="1">
        <f t="shared" si="101"/>
        <v>0.16075773906626142</v>
      </c>
      <c r="BG590" s="1">
        <v>6</v>
      </c>
      <c r="BH590" s="1">
        <v>0.5</v>
      </c>
      <c r="BI590" s="1" t="s">
        <v>356</v>
      </c>
      <c r="BJ590" s="1">
        <v>2</v>
      </c>
      <c r="BK590" s="1" t="b">
        <v>1</v>
      </c>
      <c r="BL590" s="1">
        <v>1660316315.5</v>
      </c>
      <c r="BM590" s="1">
        <v>765.55906666666669</v>
      </c>
      <c r="BN590" s="1">
        <v>817.02653333333342</v>
      </c>
      <c r="BO590" s="1">
        <v>27.211886666666668</v>
      </c>
      <c r="BP590" s="1">
        <v>23.8855</v>
      </c>
      <c r="BQ590" s="1">
        <v>763.57113333333325</v>
      </c>
      <c r="BR590" s="1">
        <v>27.20288</v>
      </c>
      <c r="BS590" s="1">
        <v>500.13653333333332</v>
      </c>
      <c r="BT590" s="1">
        <v>99.622593333333327</v>
      </c>
      <c r="BU590" s="1">
        <v>0.1000341933333333</v>
      </c>
      <c r="BV590" s="1">
        <v>31.01021333333334</v>
      </c>
      <c r="BW590" s="1">
        <v>31.624353333333339</v>
      </c>
      <c r="BX590" s="1">
        <v>999.89999999999986</v>
      </c>
      <c r="BY590" s="1">
        <v>0</v>
      </c>
      <c r="BZ590" s="1">
        <v>0</v>
      </c>
      <c r="CA590" s="1">
        <v>9996.2966666666671</v>
      </c>
      <c r="CB590" s="1">
        <v>0</v>
      </c>
      <c r="CC590" s="1">
        <v>31.777306666666671</v>
      </c>
      <c r="CD590" s="1">
        <v>-51.46749333333333</v>
      </c>
      <c r="CE590" s="1">
        <v>786.97393333333343</v>
      </c>
      <c r="CF590" s="1">
        <v>837.01873333333344</v>
      </c>
      <c r="CG590" s="1">
        <v>3.326375333333333</v>
      </c>
      <c r="CH590" s="1">
        <v>817.02653333333342</v>
      </c>
      <c r="CI590" s="1">
        <v>23.8855</v>
      </c>
      <c r="CJ590" s="1">
        <v>2.7109179999999991</v>
      </c>
      <c r="CK590" s="1">
        <v>2.3795359999999999</v>
      </c>
      <c r="CL590" s="1">
        <v>22.351446666666671</v>
      </c>
      <c r="CM590" s="1">
        <v>20.22516666666667</v>
      </c>
      <c r="CN590" s="1">
        <v>2000.017333333333</v>
      </c>
      <c r="CO590" s="1">
        <v>0.98000400000000021</v>
      </c>
      <c r="CP590" s="1">
        <v>1.9996366666666671E-2</v>
      </c>
      <c r="CQ590" s="1">
        <v>0</v>
      </c>
      <c r="CR590" s="1">
        <v>2.654866666666666</v>
      </c>
      <c r="CS590" s="1">
        <v>0</v>
      </c>
      <c r="CT590" s="1">
        <v>26663.84</v>
      </c>
      <c r="CU590" s="1">
        <v>17412.486666666671</v>
      </c>
      <c r="CV590" s="1">
        <v>40.895666666666671</v>
      </c>
      <c r="CW590" s="1">
        <v>41.941200000000002</v>
      </c>
      <c r="CX590" s="1">
        <v>40.875</v>
      </c>
      <c r="CY590" s="1">
        <v>40.328800000000001</v>
      </c>
      <c r="CZ590" s="1">
        <v>40.949599999999997</v>
      </c>
      <c r="DA590" s="1">
        <v>1960.0260000000001</v>
      </c>
      <c r="DB590" s="1">
        <v>39.991333333333337</v>
      </c>
      <c r="DC590" s="1">
        <v>0</v>
      </c>
      <c r="DD590" s="1">
        <v>1660316320.8</v>
      </c>
      <c r="DE590" s="1">
        <v>0</v>
      </c>
      <c r="DF590" s="1">
        <v>1660315861.5</v>
      </c>
      <c r="DG590" s="1" t="s">
        <v>1169</v>
      </c>
      <c r="DH590" s="1">
        <v>1660315856.5</v>
      </c>
      <c r="DI590" s="1">
        <v>1660315861.5</v>
      </c>
      <c r="DJ590" s="1">
        <v>15</v>
      </c>
      <c r="DK590" s="1">
        <v>-0.154</v>
      </c>
      <c r="DL590" s="1">
        <v>-8.0000000000000002E-3</v>
      </c>
      <c r="DM590" s="1">
        <v>1.3839999999999999</v>
      </c>
      <c r="DN590" s="1">
        <v>1.6E-2</v>
      </c>
      <c r="DO590" s="1">
        <v>400</v>
      </c>
      <c r="DP590" s="1">
        <v>24</v>
      </c>
      <c r="DQ590" s="1">
        <v>0.19</v>
      </c>
      <c r="DR590" s="1">
        <v>0.03</v>
      </c>
      <c r="DS590" s="1">
        <v>9.4310291687597889</v>
      </c>
      <c r="DT590" s="1">
        <v>1.5007063788875059</v>
      </c>
      <c r="DU590" s="1">
        <v>0.121962617805915</v>
      </c>
      <c r="DV590" s="1">
        <v>0</v>
      </c>
      <c r="DW590" s="1">
        <v>40.605134523958547</v>
      </c>
      <c r="DX590" s="1">
        <v>3.98717556285788</v>
      </c>
      <c r="DY590" s="1">
        <v>0.31213224307843018</v>
      </c>
      <c r="DZ590" s="1">
        <v>0</v>
      </c>
      <c r="EA590" s="1">
        <v>-51.364956666666671</v>
      </c>
      <c r="EB590" s="1">
        <v>-5.6366335928808766</v>
      </c>
      <c r="EC590" s="1">
        <v>0.42825491916484648</v>
      </c>
      <c r="ED590" s="1">
        <v>0</v>
      </c>
      <c r="EE590" s="1">
        <v>612.79185483757192</v>
      </c>
      <c r="EF590" s="1">
        <v>278.91469111115748</v>
      </c>
      <c r="EG590" s="1">
        <v>27.513077388651581</v>
      </c>
      <c r="EH590" s="1">
        <v>0</v>
      </c>
      <c r="EI590" s="1">
        <v>3.3072210000000002</v>
      </c>
      <c r="EJ590" s="1">
        <v>0.31639452157598658</v>
      </c>
      <c r="EK590" s="1">
        <v>3.5344864605767017E-2</v>
      </c>
      <c r="EL590" s="1">
        <v>0</v>
      </c>
      <c r="EM590" s="1">
        <v>1.959904261125492</v>
      </c>
      <c r="EN590" s="1">
        <v>2.8546804050303728E-2</v>
      </c>
      <c r="EO590" s="1">
        <v>2.2249978875334229E-3</v>
      </c>
      <c r="EP590" s="1">
        <v>1</v>
      </c>
      <c r="EQ590" s="1">
        <v>1</v>
      </c>
      <c r="ER590" s="1">
        <v>6</v>
      </c>
      <c r="ES590" s="1" t="s">
        <v>854</v>
      </c>
      <c r="ET590" s="1">
        <v>2.9438599999999999</v>
      </c>
      <c r="EU590" s="1">
        <v>2.8010799999999998</v>
      </c>
      <c r="EV590" s="1">
        <v>0.14504400000000001</v>
      </c>
      <c r="EW590" s="1">
        <v>0.15117700000000001</v>
      </c>
      <c r="EX590" s="1">
        <v>0.118242</v>
      </c>
      <c r="EY590" s="1">
        <v>0.107941</v>
      </c>
      <c r="EZ590" s="1">
        <v>17567.400000000001</v>
      </c>
      <c r="FA590" s="1">
        <v>18290.3</v>
      </c>
      <c r="FB590" s="1">
        <v>23888.6</v>
      </c>
      <c r="FC590" s="1">
        <v>25069.3</v>
      </c>
      <c r="FD590" s="1">
        <v>33711.1</v>
      </c>
      <c r="FE590" s="1">
        <v>35706.800000000003</v>
      </c>
      <c r="FF590" s="1">
        <v>43544.7</v>
      </c>
      <c r="FG590" s="1">
        <v>46338.5</v>
      </c>
      <c r="FH590" s="1">
        <v>1.9742299999999999</v>
      </c>
      <c r="FI590" s="1">
        <v>1.8785000000000001</v>
      </c>
      <c r="FJ590" s="1">
        <v>0.133075</v>
      </c>
      <c r="FK590" s="1">
        <v>0</v>
      </c>
      <c r="FL590" s="1">
        <v>29.4618</v>
      </c>
      <c r="FM590" s="1">
        <v>999.9</v>
      </c>
      <c r="FN590" s="1">
        <v>62</v>
      </c>
      <c r="FO590" s="1">
        <v>34.200000000000003</v>
      </c>
      <c r="FP590" s="1">
        <v>33.623699999999999</v>
      </c>
      <c r="FQ590" s="1">
        <v>63.777200000000001</v>
      </c>
      <c r="FR590" s="1">
        <v>23.052900000000001</v>
      </c>
      <c r="FS590" s="1">
        <v>1</v>
      </c>
      <c r="FT590" s="1">
        <v>0.28159299999999998</v>
      </c>
      <c r="FU590" s="1">
        <v>0.59260400000000002</v>
      </c>
      <c r="FV590" s="1">
        <v>20.3216</v>
      </c>
      <c r="FW590" s="1">
        <v>5.2120499999999996</v>
      </c>
      <c r="FX590" s="1">
        <v>11.9056</v>
      </c>
      <c r="FY590" s="1">
        <v>5.00305</v>
      </c>
      <c r="FZ590" s="1">
        <v>3.2899799999999999</v>
      </c>
      <c r="GA590" s="1">
        <v>9999</v>
      </c>
      <c r="GB590" s="1">
        <v>9999</v>
      </c>
      <c r="GC590" s="1">
        <v>9999</v>
      </c>
      <c r="GD590" s="1">
        <v>999.9</v>
      </c>
      <c r="GE590" s="1">
        <v>1.85944</v>
      </c>
      <c r="GF590" s="1">
        <v>1.8544</v>
      </c>
      <c r="GG590" s="1">
        <v>1.8575999999999999</v>
      </c>
      <c r="GH590" s="1">
        <v>1.8560399999999999</v>
      </c>
      <c r="GI590" s="1">
        <v>1.8548500000000001</v>
      </c>
      <c r="GJ590" s="1">
        <v>1.8545</v>
      </c>
      <c r="GK590" s="1">
        <v>1.8531</v>
      </c>
      <c r="GL590" s="1">
        <v>1.8562399999999999</v>
      </c>
      <c r="GM590" s="1">
        <v>0</v>
      </c>
      <c r="GN590" s="1">
        <v>0</v>
      </c>
      <c r="GO590" s="1">
        <v>0</v>
      </c>
      <c r="GP590" s="1">
        <v>0</v>
      </c>
      <c r="GQ590" s="1" t="s">
        <v>359</v>
      </c>
      <c r="GR590" s="1" t="s">
        <v>360</v>
      </c>
      <c r="GS590" s="1" t="s">
        <v>361</v>
      </c>
      <c r="GT590" s="1" t="s">
        <v>361</v>
      </c>
      <c r="GU590" s="1" t="s">
        <v>361</v>
      </c>
      <c r="GV590" s="1" t="s">
        <v>361</v>
      </c>
      <c r="GW590" s="1">
        <v>0</v>
      </c>
      <c r="GX590" s="1">
        <v>100</v>
      </c>
      <c r="GY590" s="1">
        <v>100</v>
      </c>
      <c r="GZ590" s="1">
        <v>2.0390000000000001</v>
      </c>
      <c r="HA590" s="1">
        <v>9.1000000000000004E-3</v>
      </c>
      <c r="HB590" s="1">
        <v>0.4487642293357042</v>
      </c>
      <c r="HC590" s="1">
        <v>2.7716384584972409E-3</v>
      </c>
      <c r="HD590" s="1">
        <v>-1.1467119688665799E-6</v>
      </c>
      <c r="HE590" s="1">
        <v>2.0626329066488061E-10</v>
      </c>
      <c r="HF590" s="1">
        <v>-7.3699162755519909E-2</v>
      </c>
      <c r="HG590" s="1">
        <v>1.066993184659233E-2</v>
      </c>
      <c r="HH590" s="1">
        <v>-3.4528890892081033E-4</v>
      </c>
      <c r="HI590" s="1">
        <v>2.382551249023132E-6</v>
      </c>
      <c r="HJ590" s="1">
        <v>1</v>
      </c>
      <c r="HK590" s="1">
        <v>2115</v>
      </c>
      <c r="HL590" s="1">
        <v>2</v>
      </c>
      <c r="HM590" s="1">
        <v>30</v>
      </c>
      <c r="HN590" s="1">
        <v>7.8</v>
      </c>
      <c r="HO590" s="1">
        <v>7.7</v>
      </c>
      <c r="HP590" s="1">
        <v>1.9299299999999999</v>
      </c>
      <c r="HQ590" s="1">
        <v>2.3059099999999999</v>
      </c>
      <c r="HR590" s="1">
        <v>1.4978</v>
      </c>
      <c r="HS590" s="1">
        <v>2.3022499999999999</v>
      </c>
      <c r="HT590" s="1">
        <v>1.5478499999999999</v>
      </c>
      <c r="HU590" s="1">
        <v>2.34131</v>
      </c>
      <c r="HV590" s="1">
        <v>37.265900000000002</v>
      </c>
      <c r="HW590" s="1">
        <v>14.4122</v>
      </c>
      <c r="HX590" s="1">
        <v>18</v>
      </c>
      <c r="HY590" s="1">
        <v>497.82100000000003</v>
      </c>
      <c r="HZ590" s="1">
        <v>500.779</v>
      </c>
      <c r="IA590" s="1">
        <v>28.6065</v>
      </c>
      <c r="IB590" s="1">
        <v>30.706399999999999</v>
      </c>
      <c r="IC590" s="1">
        <v>30.000299999999999</v>
      </c>
      <c r="ID590" s="1">
        <v>30.5044</v>
      </c>
      <c r="IE590" s="1">
        <v>30.599399999999999</v>
      </c>
      <c r="IF590" s="1">
        <v>38.696199999999997</v>
      </c>
      <c r="IG590" s="1">
        <v>31.686</v>
      </c>
      <c r="IH590" s="1">
        <v>0</v>
      </c>
      <c r="II590" s="1">
        <v>28.586400000000001</v>
      </c>
      <c r="IJ590" s="1">
        <v>885.52700000000004</v>
      </c>
      <c r="IK590" s="1">
        <v>23.842500000000001</v>
      </c>
      <c r="IL590" s="1">
        <v>100.702</v>
      </c>
      <c r="IM590" s="1">
        <v>100.43</v>
      </c>
      <c r="IN590" s="1" t="s">
        <v>366</v>
      </c>
    </row>
    <row r="591" spans="1:248" ht="15.75" customHeight="1" x14ac:dyDescent="0.3">
      <c r="A591" s="1">
        <v>575</v>
      </c>
      <c r="B591" s="1">
        <v>1660316324</v>
      </c>
      <c r="C591" s="1">
        <v>5357.4000000953674</v>
      </c>
      <c r="D591" s="1" t="s">
        <v>1492</v>
      </c>
      <c r="E591" s="1" t="s">
        <v>1493</v>
      </c>
      <c r="F591" s="1">
        <v>1</v>
      </c>
      <c r="G591" s="1" t="s">
        <v>1168</v>
      </c>
      <c r="H591" s="1" t="s">
        <v>350</v>
      </c>
      <c r="I591" s="1" t="s">
        <v>351</v>
      </c>
      <c r="J591" s="1" t="s">
        <v>352</v>
      </c>
      <c r="K591" s="1" t="s">
        <v>353</v>
      </c>
      <c r="L591" s="1" t="s">
        <v>1168</v>
      </c>
      <c r="M591" s="1" t="s">
        <v>355</v>
      </c>
      <c r="N591" s="1">
        <v>1660316316</v>
      </c>
      <c r="O591" s="1">
        <f t="shared" si="68"/>
        <v>2.8436890035920949E-3</v>
      </c>
      <c r="P591" s="1">
        <f t="shared" si="69"/>
        <v>2.843689003592095</v>
      </c>
      <c r="Q591" s="1">
        <f t="shared" si="70"/>
        <v>9.9009970892748917</v>
      </c>
      <c r="R591" s="1">
        <f t="shared" si="71"/>
        <v>768.06637499999999</v>
      </c>
      <c r="S591" s="1">
        <f t="shared" si="72"/>
        <v>631.94986376561985</v>
      </c>
      <c r="T591" s="1">
        <f t="shared" si="73"/>
        <v>63.019666733732322</v>
      </c>
      <c r="U591" s="1">
        <f t="shared" si="74"/>
        <v>76.593555529015632</v>
      </c>
      <c r="V591" s="1">
        <f t="shared" si="75"/>
        <v>0.14303012925322772</v>
      </c>
      <c r="W591" s="1">
        <f t="shared" si="76"/>
        <v>2.9221606497964947</v>
      </c>
      <c r="X591" s="1">
        <f t="shared" si="77"/>
        <v>0.13925157709571226</v>
      </c>
      <c r="Y591" s="1">
        <f t="shared" si="78"/>
        <v>8.736340928039743E-2</v>
      </c>
      <c r="Z591" s="1">
        <f t="shared" si="79"/>
        <v>321.51629137499998</v>
      </c>
      <c r="AA591" s="1">
        <f t="shared" si="80"/>
        <v>32.166397186874036</v>
      </c>
      <c r="AB591" s="1">
        <f t="shared" si="81"/>
        <v>31.62440625</v>
      </c>
      <c r="AC591" s="1">
        <f t="shared" si="82"/>
        <v>4.6745050773414842</v>
      </c>
      <c r="AD591" s="1">
        <f t="shared" si="83"/>
        <v>60.111841271701749</v>
      </c>
      <c r="AE591" s="1">
        <f t="shared" si="84"/>
        <v>2.7134830113352382</v>
      </c>
      <c r="AF591" s="1">
        <f t="shared" si="85"/>
        <v>4.5140573869139446</v>
      </c>
      <c r="AG591" s="1">
        <f t="shared" si="86"/>
        <v>1.9610220660062461</v>
      </c>
      <c r="AH591" s="1">
        <f t="shared" si="87"/>
        <v>-125.40668505841138</v>
      </c>
      <c r="AI591" s="1">
        <f t="shared" si="88"/>
        <v>-96.72828369839165</v>
      </c>
      <c r="AJ591" s="1">
        <f t="shared" si="89"/>
        <v>-7.4566101554819415</v>
      </c>
      <c r="AK591" s="1">
        <f t="shared" si="90"/>
        <v>91.924712462715021</v>
      </c>
      <c r="AL591" s="1">
        <f t="shared" si="91"/>
        <v>40.735927880959714</v>
      </c>
      <c r="AM591" s="1">
        <f t="shared" si="92"/>
        <v>2.8499798393600582</v>
      </c>
      <c r="AN591" s="1">
        <f t="shared" si="93"/>
        <v>9.9009970892748917</v>
      </c>
      <c r="AO591" s="1">
        <v>867.0195944219962</v>
      </c>
      <c r="AP591" s="1">
        <v>828.19518787878803</v>
      </c>
      <c r="AQ591" s="1">
        <v>5.1322611982698279</v>
      </c>
      <c r="AR591" s="1">
        <v>65.936551714249305</v>
      </c>
      <c r="AS591" s="1">
        <f t="shared" si="94"/>
        <v>2.843689003592095</v>
      </c>
      <c r="AT591" s="1">
        <v>23.86383850596641</v>
      </c>
      <c r="AU591" s="1">
        <v>27.187130909090911</v>
      </c>
      <c r="AV591" s="1">
        <v>-7.102254956326767E-4</v>
      </c>
      <c r="AW591" s="1">
        <v>81.195447360536576</v>
      </c>
      <c r="AX591" s="1">
        <v>0</v>
      </c>
      <c r="AY591" s="1">
        <v>0</v>
      </c>
      <c r="AZ591" s="1">
        <f t="shared" si="95"/>
        <v>1</v>
      </c>
      <c r="BA591" s="1">
        <f t="shared" si="96"/>
        <v>0</v>
      </c>
      <c r="BB591" s="1">
        <f t="shared" si="97"/>
        <v>51961.07725835668</v>
      </c>
      <c r="BC591" s="1">
        <f t="shared" si="98"/>
        <v>2000.0050000000001</v>
      </c>
      <c r="BD591" s="1">
        <f t="shared" si="99"/>
        <v>1681.2039375000002</v>
      </c>
      <c r="BE591" s="1">
        <f t="shared" si="100"/>
        <v>0.84059986725033187</v>
      </c>
      <c r="BF591" s="1">
        <f t="shared" si="101"/>
        <v>0.16075774379314051</v>
      </c>
      <c r="BG591" s="1">
        <v>6</v>
      </c>
      <c r="BH591" s="1">
        <v>0.5</v>
      </c>
      <c r="BI591" s="1" t="s">
        <v>356</v>
      </c>
      <c r="BJ591" s="1">
        <v>2</v>
      </c>
      <c r="BK591" s="1" t="b">
        <v>1</v>
      </c>
      <c r="BL591" s="1">
        <v>1660316316</v>
      </c>
      <c r="BM591" s="1">
        <v>768.06637499999999</v>
      </c>
      <c r="BN591" s="1">
        <v>819.56225000000006</v>
      </c>
      <c r="BO591" s="1">
        <v>27.210318749999999</v>
      </c>
      <c r="BP591" s="1">
        <v>23.884306250000002</v>
      </c>
      <c r="BQ591" s="1">
        <v>766.07500000000005</v>
      </c>
      <c r="BR591" s="1">
        <v>27.201306249999998</v>
      </c>
      <c r="BS591" s="1">
        <v>500.13600000000002</v>
      </c>
      <c r="BT591" s="1">
        <v>99.622537499999993</v>
      </c>
      <c r="BU591" s="1">
        <v>0.10003599375</v>
      </c>
      <c r="BV591" s="1">
        <v>31.010412500000001</v>
      </c>
      <c r="BW591" s="1">
        <v>31.62440625</v>
      </c>
      <c r="BX591" s="1">
        <v>999.9</v>
      </c>
      <c r="BY591" s="1">
        <v>0</v>
      </c>
      <c r="BZ591" s="1">
        <v>0</v>
      </c>
      <c r="CA591" s="1">
        <v>9995.6687500000007</v>
      </c>
      <c r="CB591" s="1">
        <v>0</v>
      </c>
      <c r="CC591" s="1">
        <v>31.968081250000001</v>
      </c>
      <c r="CD591" s="1">
        <v>-51.495912500000003</v>
      </c>
      <c r="CE591" s="1">
        <v>789.55</v>
      </c>
      <c r="CF591" s="1">
        <v>839.61543749999998</v>
      </c>
      <c r="CG591" s="1">
        <v>3.3259993749999999</v>
      </c>
      <c r="CH591" s="1">
        <v>819.56225000000006</v>
      </c>
      <c r="CI591" s="1">
        <v>23.884306250000002</v>
      </c>
      <c r="CJ591" s="1">
        <v>2.7107600000000001</v>
      </c>
      <c r="CK591" s="1">
        <v>2.379415625</v>
      </c>
      <c r="CL591" s="1">
        <v>22.3504875</v>
      </c>
      <c r="CM591" s="1">
        <v>20.224350000000001</v>
      </c>
      <c r="CN591" s="1">
        <v>2000.0050000000001</v>
      </c>
      <c r="CO591" s="1">
        <v>0.98000387499999997</v>
      </c>
      <c r="CP591" s="1">
        <v>1.99964875E-2</v>
      </c>
      <c r="CQ591" s="1">
        <v>0</v>
      </c>
      <c r="CR591" s="1">
        <v>2.6628750000000001</v>
      </c>
      <c r="CS591" s="1">
        <v>0</v>
      </c>
      <c r="CT591" s="1">
        <v>26666.0625</v>
      </c>
      <c r="CU591" s="1">
        <v>17412.381249999999</v>
      </c>
      <c r="CV591" s="1">
        <v>40.898249999999997</v>
      </c>
      <c r="CW591" s="1">
        <v>41.940937499999997</v>
      </c>
      <c r="CX591" s="1">
        <v>40.875</v>
      </c>
      <c r="CY591" s="1">
        <v>40.331687500000001</v>
      </c>
      <c r="CZ591" s="1">
        <v>40.952749999999988</v>
      </c>
      <c r="DA591" s="1">
        <v>1960.0137500000001</v>
      </c>
      <c r="DB591" s="1">
        <v>39.991250000000008</v>
      </c>
      <c r="DC591" s="1">
        <v>0</v>
      </c>
      <c r="DD591" s="1">
        <v>1660316322</v>
      </c>
      <c r="DE591" s="1">
        <v>0</v>
      </c>
      <c r="DF591" s="1">
        <v>1660315861.5</v>
      </c>
      <c r="DG591" s="1" t="s">
        <v>1169</v>
      </c>
      <c r="DH591" s="1">
        <v>1660315856.5</v>
      </c>
      <c r="DI591" s="1">
        <v>1660315861.5</v>
      </c>
      <c r="DJ591" s="1">
        <v>15</v>
      </c>
      <c r="DK591" s="1">
        <v>-0.154</v>
      </c>
      <c r="DL591" s="1">
        <v>-8.0000000000000002E-3</v>
      </c>
      <c r="DM591" s="1">
        <v>1.3839999999999999</v>
      </c>
      <c r="DN591" s="1">
        <v>1.6E-2</v>
      </c>
      <c r="DO591" s="1">
        <v>400</v>
      </c>
      <c r="DP591" s="1">
        <v>24</v>
      </c>
      <c r="DQ591" s="1">
        <v>0.19</v>
      </c>
      <c r="DR591" s="1">
        <v>0.03</v>
      </c>
      <c r="DS591" s="1">
        <v>9.4695699077277027</v>
      </c>
      <c r="DT591" s="1">
        <v>1.7440537996071319</v>
      </c>
      <c r="DU591" s="1">
        <v>0.138264266265405</v>
      </c>
      <c r="DV591" s="1">
        <v>0</v>
      </c>
      <c r="DW591" s="1">
        <v>40.706439454913543</v>
      </c>
      <c r="DX591" s="1">
        <v>3.1738316519833791</v>
      </c>
      <c r="DY591" s="1">
        <v>0.25214664733066638</v>
      </c>
      <c r="DZ591" s="1">
        <v>0</v>
      </c>
      <c r="EA591" s="1">
        <v>-51.462648387096777</v>
      </c>
      <c r="EB591" s="1">
        <v>-4.8475016129030424</v>
      </c>
      <c r="EC591" s="1">
        <v>0.38885288939928542</v>
      </c>
      <c r="ED591" s="1">
        <v>0</v>
      </c>
      <c r="EE591" s="1">
        <v>620.80163586861386</v>
      </c>
      <c r="EF591" s="1">
        <v>279.14093291809593</v>
      </c>
      <c r="EG591" s="1">
        <v>26.864196045192191</v>
      </c>
      <c r="EH591" s="1">
        <v>0</v>
      </c>
      <c r="EI591" s="1">
        <v>3.311434634146341</v>
      </c>
      <c r="EJ591" s="1">
        <v>0.25762620209058962</v>
      </c>
      <c r="EK591" s="1">
        <v>3.2153251180114258E-2</v>
      </c>
      <c r="EL591" s="1">
        <v>0</v>
      </c>
      <c r="EM591" s="1">
        <v>1.9607277892767909</v>
      </c>
      <c r="EN591" s="1">
        <v>2.3872235212253179E-2</v>
      </c>
      <c r="EO591" s="1">
        <v>1.8219742968153521E-3</v>
      </c>
      <c r="EP591" s="1">
        <v>1</v>
      </c>
      <c r="EQ591" s="1">
        <v>1</v>
      </c>
      <c r="ER591" s="1">
        <v>6</v>
      </c>
      <c r="ES591" s="1" t="s">
        <v>854</v>
      </c>
      <c r="ET591" s="1">
        <v>2.9438900000000001</v>
      </c>
      <c r="EU591" s="1">
        <v>2.80118</v>
      </c>
      <c r="EV591" s="1">
        <v>0.14563999999999999</v>
      </c>
      <c r="EW591" s="1">
        <v>0.151755</v>
      </c>
      <c r="EX591" s="1">
        <v>0.11823699999999999</v>
      </c>
      <c r="EY591" s="1">
        <v>0.107946</v>
      </c>
      <c r="EZ591" s="1">
        <v>17555.099999999999</v>
      </c>
      <c r="FA591" s="1">
        <v>18277.8</v>
      </c>
      <c r="FB591" s="1">
        <v>23888.5</v>
      </c>
      <c r="FC591" s="1">
        <v>25069.200000000001</v>
      </c>
      <c r="FD591" s="1">
        <v>33711.300000000003</v>
      </c>
      <c r="FE591" s="1">
        <v>35706.699999999997</v>
      </c>
      <c r="FF591" s="1">
        <v>43544.6</v>
      </c>
      <c r="FG591" s="1">
        <v>46338.7</v>
      </c>
      <c r="FH591" s="1">
        <v>1.9742</v>
      </c>
      <c r="FI591" s="1">
        <v>1.8785499999999999</v>
      </c>
      <c r="FJ591" s="1">
        <v>0.13300000000000001</v>
      </c>
      <c r="FK591" s="1">
        <v>0</v>
      </c>
      <c r="FL591" s="1">
        <v>29.462299999999999</v>
      </c>
      <c r="FM591" s="1">
        <v>999.9</v>
      </c>
      <c r="FN591" s="1">
        <v>62</v>
      </c>
      <c r="FO591" s="1">
        <v>34.200000000000003</v>
      </c>
      <c r="FP591" s="1">
        <v>33.626300000000001</v>
      </c>
      <c r="FQ591" s="1">
        <v>63.497199999999999</v>
      </c>
      <c r="FR591" s="1">
        <v>23.485600000000002</v>
      </c>
      <c r="FS591" s="1">
        <v>1</v>
      </c>
      <c r="FT591" s="1">
        <v>0.28161599999999998</v>
      </c>
      <c r="FU591" s="1">
        <v>0.60252700000000003</v>
      </c>
      <c r="FV591" s="1">
        <v>20.3216</v>
      </c>
      <c r="FW591" s="1">
        <v>5.2117500000000003</v>
      </c>
      <c r="FX591" s="1">
        <v>11.9056</v>
      </c>
      <c r="FY591" s="1">
        <v>5.00305</v>
      </c>
      <c r="FZ591" s="1">
        <v>3.29</v>
      </c>
      <c r="GA591" s="1">
        <v>9999</v>
      </c>
      <c r="GB591" s="1">
        <v>9999</v>
      </c>
      <c r="GC591" s="1">
        <v>9999</v>
      </c>
      <c r="GD591" s="1">
        <v>999.9</v>
      </c>
      <c r="GE591" s="1">
        <v>1.85944</v>
      </c>
      <c r="GF591" s="1">
        <v>1.8544</v>
      </c>
      <c r="GG591" s="1">
        <v>1.8575999999999999</v>
      </c>
      <c r="GH591" s="1">
        <v>1.8560399999999999</v>
      </c>
      <c r="GI591" s="1">
        <v>1.8548500000000001</v>
      </c>
      <c r="GJ591" s="1">
        <v>1.8545</v>
      </c>
      <c r="GK591" s="1">
        <v>1.8531</v>
      </c>
      <c r="GL591" s="1">
        <v>1.8562399999999999</v>
      </c>
      <c r="GM591" s="1">
        <v>0</v>
      </c>
      <c r="GN591" s="1">
        <v>0</v>
      </c>
      <c r="GO591" s="1">
        <v>0</v>
      </c>
      <c r="GP591" s="1">
        <v>0</v>
      </c>
      <c r="GQ591" s="1" t="s">
        <v>359</v>
      </c>
      <c r="GR591" s="1" t="s">
        <v>360</v>
      </c>
      <c r="GS591" s="1" t="s">
        <v>361</v>
      </c>
      <c r="GT591" s="1" t="s">
        <v>361</v>
      </c>
      <c r="GU591" s="1" t="s">
        <v>361</v>
      </c>
      <c r="GV591" s="1" t="s">
        <v>361</v>
      </c>
      <c r="GW591" s="1">
        <v>0</v>
      </c>
      <c r="GX591" s="1">
        <v>100</v>
      </c>
      <c r="GY591" s="1">
        <v>100</v>
      </c>
      <c r="GZ591" s="1">
        <v>2.0459999999999998</v>
      </c>
      <c r="HA591" s="1">
        <v>9.1000000000000004E-3</v>
      </c>
      <c r="HB591" s="1">
        <v>0.4487642293357042</v>
      </c>
      <c r="HC591" s="1">
        <v>2.7716384584972409E-3</v>
      </c>
      <c r="HD591" s="1">
        <v>-1.1467119688665799E-6</v>
      </c>
      <c r="HE591" s="1">
        <v>2.0626329066488061E-10</v>
      </c>
      <c r="HF591" s="1">
        <v>-7.3699162755519909E-2</v>
      </c>
      <c r="HG591" s="1">
        <v>1.066993184659233E-2</v>
      </c>
      <c r="HH591" s="1">
        <v>-3.4528890892081033E-4</v>
      </c>
      <c r="HI591" s="1">
        <v>2.382551249023132E-6</v>
      </c>
      <c r="HJ591" s="1">
        <v>1</v>
      </c>
      <c r="HK591" s="1">
        <v>2115</v>
      </c>
      <c r="HL591" s="1">
        <v>2</v>
      </c>
      <c r="HM591" s="1">
        <v>30</v>
      </c>
      <c r="HN591" s="1">
        <v>7.8</v>
      </c>
      <c r="HO591" s="1">
        <v>7.7</v>
      </c>
      <c r="HP591" s="1">
        <v>1.9348099999999999</v>
      </c>
      <c r="HQ591" s="1">
        <v>2.3034699999999999</v>
      </c>
      <c r="HR591" s="1">
        <v>1.4978</v>
      </c>
      <c r="HS591" s="1">
        <v>2.3022499999999999</v>
      </c>
      <c r="HT591" s="1">
        <v>1.5478499999999999</v>
      </c>
      <c r="HU591" s="1">
        <v>2.3083499999999999</v>
      </c>
      <c r="HV591" s="1">
        <v>37.265900000000002</v>
      </c>
      <c r="HW591" s="1">
        <v>14.4122</v>
      </c>
      <c r="HX591" s="1">
        <v>18</v>
      </c>
      <c r="HY591" s="1">
        <v>497.80700000000002</v>
      </c>
      <c r="HZ591" s="1">
        <v>500.81599999999997</v>
      </c>
      <c r="IA591" s="1">
        <v>28.604299999999999</v>
      </c>
      <c r="IB591" s="1">
        <v>30.706499999999998</v>
      </c>
      <c r="IC591" s="1">
        <v>30.000299999999999</v>
      </c>
      <c r="ID591" s="1">
        <v>30.5045</v>
      </c>
      <c r="IE591" s="1">
        <v>30.599900000000002</v>
      </c>
      <c r="IF591" s="1">
        <v>38.929000000000002</v>
      </c>
      <c r="IG591" s="1">
        <v>31.686</v>
      </c>
      <c r="IH591" s="1">
        <v>0</v>
      </c>
      <c r="II591" s="1">
        <v>28.586400000000001</v>
      </c>
      <c r="IJ591" s="1">
        <v>895.55200000000002</v>
      </c>
      <c r="IK591" s="1">
        <v>23.842600000000001</v>
      </c>
      <c r="IL591" s="1">
        <v>100.70099999999999</v>
      </c>
      <c r="IM591" s="1">
        <v>100.43</v>
      </c>
      <c r="IN591" s="1" t="s">
        <v>366</v>
      </c>
    </row>
    <row r="592" spans="1:248" ht="15.75" customHeight="1" x14ac:dyDescent="0.3">
      <c r="A592" s="1">
        <v>576</v>
      </c>
      <c r="B592" s="1">
        <v>1660316325</v>
      </c>
      <c r="C592" s="1">
        <v>5358.4000000953674</v>
      </c>
      <c r="D592" s="1" t="s">
        <v>1494</v>
      </c>
      <c r="E592" s="1" t="s">
        <v>1495</v>
      </c>
      <c r="F592" s="1">
        <v>1</v>
      </c>
      <c r="G592" s="1" t="s">
        <v>1168</v>
      </c>
      <c r="H592" s="1" t="s">
        <v>350</v>
      </c>
      <c r="I592" s="1" t="s">
        <v>351</v>
      </c>
      <c r="J592" s="1" t="s">
        <v>352</v>
      </c>
      <c r="K592" s="1" t="s">
        <v>353</v>
      </c>
      <c r="L592" s="1" t="s">
        <v>1168</v>
      </c>
      <c r="M592" s="1" t="s">
        <v>355</v>
      </c>
      <c r="N592" s="1">
        <v>1660316317.5</v>
      </c>
      <c r="O592" s="1">
        <f t="shared" si="68"/>
        <v>2.8433813022833042E-3</v>
      </c>
      <c r="P592" s="1">
        <f t="shared" si="69"/>
        <v>2.8433813022833041</v>
      </c>
      <c r="Q592" s="1">
        <f t="shared" si="70"/>
        <v>9.9465623913927477</v>
      </c>
      <c r="R592" s="1">
        <f t="shared" si="71"/>
        <v>775.58539999999982</v>
      </c>
      <c r="S592" s="1">
        <f t="shared" si="72"/>
        <v>638.66410902817825</v>
      </c>
      <c r="T592" s="1">
        <f t="shared" si="73"/>
        <v>63.689037823724988</v>
      </c>
      <c r="U592" s="1">
        <f t="shared" si="74"/>
        <v>77.343140436203015</v>
      </c>
      <c r="V592" s="1">
        <f t="shared" si="75"/>
        <v>0.14297259925629388</v>
      </c>
      <c r="W592" s="1">
        <f t="shared" si="76"/>
        <v>2.9219366685874264</v>
      </c>
      <c r="X592" s="1">
        <f t="shared" si="77"/>
        <v>0.13919676173811962</v>
      </c>
      <c r="Y592" s="1">
        <f t="shared" si="78"/>
        <v>8.7328914384984635E-2</v>
      </c>
      <c r="Z592" s="1">
        <f t="shared" si="79"/>
        <v>321.51641720000003</v>
      </c>
      <c r="AA592" s="1">
        <f t="shared" si="80"/>
        <v>32.167293777829883</v>
      </c>
      <c r="AB592" s="1">
        <f t="shared" si="81"/>
        <v>31.624886666666669</v>
      </c>
      <c r="AC592" s="1">
        <f t="shared" si="82"/>
        <v>4.6746325378464624</v>
      </c>
      <c r="AD592" s="1">
        <f t="shared" si="83"/>
        <v>60.099811026027261</v>
      </c>
      <c r="AE592" s="1">
        <f t="shared" si="84"/>
        <v>2.7130535172534804</v>
      </c>
      <c r="AF592" s="1">
        <f t="shared" si="85"/>
        <v>4.514246336113346</v>
      </c>
      <c r="AG592" s="1">
        <f t="shared" si="86"/>
        <v>1.9615790205929819</v>
      </c>
      <c r="AH592" s="1">
        <f t="shared" si="87"/>
        <v>-125.39311543069371</v>
      </c>
      <c r="AI592" s="1">
        <f t="shared" si="88"/>
        <v>-96.680896964691598</v>
      </c>
      <c r="AJ592" s="1">
        <f t="shared" si="89"/>
        <v>-7.4535731201441031</v>
      </c>
      <c r="AK592" s="1">
        <f t="shared" si="90"/>
        <v>91.98883168447064</v>
      </c>
      <c r="AL592" s="1">
        <f t="shared" si="91"/>
        <v>40.81805781296854</v>
      </c>
      <c r="AM592" s="1">
        <f t="shared" si="92"/>
        <v>2.8548763623629041</v>
      </c>
      <c r="AN592" s="1">
        <f t="shared" si="93"/>
        <v>9.9465623913927477</v>
      </c>
      <c r="AO592" s="1">
        <v>872.16885770163071</v>
      </c>
      <c r="AP592" s="1">
        <v>833.3242666666664</v>
      </c>
      <c r="AQ592" s="1">
        <v>5.1253298390062199</v>
      </c>
      <c r="AR592" s="1">
        <v>65.936551714249305</v>
      </c>
      <c r="AS592" s="1">
        <f t="shared" si="94"/>
        <v>2.8433813022833041</v>
      </c>
      <c r="AT592" s="1">
        <v>23.864453824414831</v>
      </c>
      <c r="AU592" s="1">
        <v>27.185318181818189</v>
      </c>
      <c r="AV592" s="1">
        <v>-3.7975022378778408E-4</v>
      </c>
      <c r="AW592" s="1">
        <v>81.195447360536576</v>
      </c>
      <c r="AX592" s="1">
        <v>0</v>
      </c>
      <c r="AY592" s="1">
        <v>0</v>
      </c>
      <c r="AZ592" s="1">
        <f t="shared" si="95"/>
        <v>1</v>
      </c>
      <c r="BA592" s="1">
        <f t="shared" si="96"/>
        <v>0</v>
      </c>
      <c r="BB592" s="1">
        <f t="shared" si="97"/>
        <v>51954.573198150567</v>
      </c>
      <c r="BC592" s="1">
        <f t="shared" si="98"/>
        <v>2000.0060000000001</v>
      </c>
      <c r="BD592" s="1">
        <f t="shared" si="99"/>
        <v>1681.2047600000001</v>
      </c>
      <c r="BE592" s="1">
        <f t="shared" si="100"/>
        <v>0.84059985820042538</v>
      </c>
      <c r="BF592" s="1">
        <f t="shared" si="101"/>
        <v>0.16075772632682103</v>
      </c>
      <c r="BG592" s="1">
        <v>6</v>
      </c>
      <c r="BH592" s="1">
        <v>0.5</v>
      </c>
      <c r="BI592" s="1" t="s">
        <v>356</v>
      </c>
      <c r="BJ592" s="1">
        <v>2</v>
      </c>
      <c r="BK592" s="1" t="b">
        <v>1</v>
      </c>
      <c r="BL592" s="1">
        <v>1660316317.5</v>
      </c>
      <c r="BM592" s="1">
        <v>775.58539999999982</v>
      </c>
      <c r="BN592" s="1">
        <v>827.21066666666661</v>
      </c>
      <c r="BO592" s="1">
        <v>27.206093333333339</v>
      </c>
      <c r="BP592" s="1">
        <v>23.87431333333334</v>
      </c>
      <c r="BQ592" s="1">
        <v>773.58373333333327</v>
      </c>
      <c r="BR592" s="1">
        <v>27.197066666666672</v>
      </c>
      <c r="BS592" s="1">
        <v>500.1302</v>
      </c>
      <c r="BT592" s="1">
        <v>99.622246666666655</v>
      </c>
      <c r="BU592" s="1">
        <v>0.10002819333333331</v>
      </c>
      <c r="BV592" s="1">
        <v>31.011146666666669</v>
      </c>
      <c r="BW592" s="1">
        <v>31.624886666666669</v>
      </c>
      <c r="BX592" s="1">
        <v>999.89999999999986</v>
      </c>
      <c r="BY592" s="1">
        <v>0</v>
      </c>
      <c r="BZ592" s="1">
        <v>0</v>
      </c>
      <c r="CA592" s="1">
        <v>9994.4200000000019</v>
      </c>
      <c r="CB592" s="1">
        <v>0</v>
      </c>
      <c r="CC592" s="1">
        <v>32.422186666666668</v>
      </c>
      <c r="CD592" s="1">
        <v>-51.625319999999988</v>
      </c>
      <c r="CE592" s="1">
        <v>797.27593333333346</v>
      </c>
      <c r="CF592" s="1">
        <v>847.4426666666667</v>
      </c>
      <c r="CG592" s="1">
        <v>3.331758666666667</v>
      </c>
      <c r="CH592" s="1">
        <v>827.21066666666661</v>
      </c>
      <c r="CI592" s="1">
        <v>23.87431333333334</v>
      </c>
      <c r="CJ592" s="1">
        <v>2.710331333333333</v>
      </c>
      <c r="CK592" s="1">
        <v>2.378413333333333</v>
      </c>
      <c r="CL592" s="1">
        <v>22.34788</v>
      </c>
      <c r="CM592" s="1">
        <v>20.217546666666671</v>
      </c>
      <c r="CN592" s="1">
        <v>2000.0060000000001</v>
      </c>
      <c r="CO592" s="1">
        <v>0.98000400000000021</v>
      </c>
      <c r="CP592" s="1">
        <v>1.9996366666666671E-2</v>
      </c>
      <c r="CQ592" s="1">
        <v>0</v>
      </c>
      <c r="CR592" s="1">
        <v>2.7551333333333332</v>
      </c>
      <c r="CS592" s="1">
        <v>0</v>
      </c>
      <c r="CT592" s="1">
        <v>26673.686666666668</v>
      </c>
      <c r="CU592" s="1">
        <v>17412.386666666669</v>
      </c>
      <c r="CV592" s="1">
        <v>40.903933333333342</v>
      </c>
      <c r="CW592" s="1">
        <v>41.941200000000002</v>
      </c>
      <c r="CX592" s="1">
        <v>40.875</v>
      </c>
      <c r="CY592" s="1">
        <v>40.337200000000003</v>
      </c>
      <c r="CZ592" s="1">
        <v>40.957999999999998</v>
      </c>
      <c r="DA592" s="1">
        <v>1960.015333333333</v>
      </c>
      <c r="DB592" s="1">
        <v>39.990666666666669</v>
      </c>
      <c r="DC592" s="1">
        <v>0</v>
      </c>
      <c r="DD592" s="1">
        <v>1660316323.2</v>
      </c>
      <c r="DE592" s="1">
        <v>0</v>
      </c>
      <c r="DF592" s="1">
        <v>1660315861.5</v>
      </c>
      <c r="DG592" s="1" t="s">
        <v>1169</v>
      </c>
      <c r="DH592" s="1">
        <v>1660315856.5</v>
      </c>
      <c r="DI592" s="1">
        <v>1660315861.5</v>
      </c>
      <c r="DJ592" s="1">
        <v>15</v>
      </c>
      <c r="DK592" s="1">
        <v>-0.154</v>
      </c>
      <c r="DL592" s="1">
        <v>-8.0000000000000002E-3</v>
      </c>
      <c r="DM592" s="1">
        <v>1.3839999999999999</v>
      </c>
      <c r="DN592" s="1">
        <v>1.6E-2</v>
      </c>
      <c r="DO592" s="1">
        <v>400</v>
      </c>
      <c r="DP592" s="1">
        <v>24</v>
      </c>
      <c r="DQ592" s="1">
        <v>0.19</v>
      </c>
      <c r="DR592" s="1">
        <v>0.03</v>
      </c>
      <c r="DS592" s="1">
        <v>9.5088476952414283</v>
      </c>
      <c r="DT592" s="1">
        <v>2.155558133775322</v>
      </c>
      <c r="DU592" s="1">
        <v>0.16305861377138281</v>
      </c>
      <c r="DV592" s="1">
        <v>0</v>
      </c>
      <c r="DW592" s="1">
        <v>40.75852803217127</v>
      </c>
      <c r="DX592" s="1">
        <v>2.7373152704214849</v>
      </c>
      <c r="DY592" s="1">
        <v>0.22220638627898201</v>
      </c>
      <c r="DZ592" s="1">
        <v>0</v>
      </c>
      <c r="EA592" s="1">
        <v>-51.542725806451607</v>
      </c>
      <c r="EB592" s="1">
        <v>-4.259274193548328</v>
      </c>
      <c r="EC592" s="1">
        <v>0.34611337315388768</v>
      </c>
      <c r="ED592" s="1">
        <v>0</v>
      </c>
      <c r="EE592" s="1">
        <v>625.33393730530202</v>
      </c>
      <c r="EF592" s="1">
        <v>277.43212075739302</v>
      </c>
      <c r="EG592" s="1">
        <v>26.70364134474185</v>
      </c>
      <c r="EH592" s="1">
        <v>0</v>
      </c>
      <c r="EI592" s="1">
        <v>3.314619024390244</v>
      </c>
      <c r="EJ592" s="1">
        <v>0.21326195121951391</v>
      </c>
      <c r="EK592" s="1">
        <v>2.9475051857036919E-2</v>
      </c>
      <c r="EL592" s="1">
        <v>0</v>
      </c>
      <c r="EM592" s="1">
        <v>1.9611423814656359</v>
      </c>
      <c r="EN592" s="1">
        <v>2.2426708607574321E-2</v>
      </c>
      <c r="EO592" s="1">
        <v>1.715645139903829E-3</v>
      </c>
      <c r="EP592" s="1">
        <v>1</v>
      </c>
      <c r="EQ592" s="1">
        <v>1</v>
      </c>
      <c r="ER592" s="1">
        <v>6</v>
      </c>
      <c r="ES592" s="1" t="s">
        <v>854</v>
      </c>
      <c r="ET592" s="1">
        <v>2.9438499999999999</v>
      </c>
      <c r="EU592" s="1">
        <v>2.8011300000000001</v>
      </c>
      <c r="EV592" s="1">
        <v>0.14623700000000001</v>
      </c>
      <c r="EW592" s="1">
        <v>0.15234800000000001</v>
      </c>
      <c r="EX592" s="1">
        <v>0.118233</v>
      </c>
      <c r="EY592" s="1">
        <v>0.107947</v>
      </c>
      <c r="EZ592" s="1">
        <v>17542.7</v>
      </c>
      <c r="FA592" s="1">
        <v>18265.099999999999</v>
      </c>
      <c r="FB592" s="1">
        <v>23888.400000000001</v>
      </c>
      <c r="FC592" s="1">
        <v>25069.3</v>
      </c>
      <c r="FD592" s="1">
        <v>33711.5</v>
      </c>
      <c r="FE592" s="1">
        <v>35706.800000000003</v>
      </c>
      <c r="FF592" s="1">
        <v>43544.6</v>
      </c>
      <c r="FG592" s="1">
        <v>46338.8</v>
      </c>
      <c r="FH592" s="1">
        <v>1.97427</v>
      </c>
      <c r="FI592" s="1">
        <v>1.87853</v>
      </c>
      <c r="FJ592" s="1">
        <v>0.132747</v>
      </c>
      <c r="FK592" s="1">
        <v>0</v>
      </c>
      <c r="FL592" s="1">
        <v>29.463000000000001</v>
      </c>
      <c r="FM592" s="1">
        <v>999.9</v>
      </c>
      <c r="FN592" s="1">
        <v>62</v>
      </c>
      <c r="FO592" s="1">
        <v>34.200000000000003</v>
      </c>
      <c r="FP592" s="1">
        <v>33.625500000000002</v>
      </c>
      <c r="FQ592" s="1">
        <v>63.4572</v>
      </c>
      <c r="FR592" s="1">
        <v>23.0288</v>
      </c>
      <c r="FS592" s="1">
        <v>1</v>
      </c>
      <c r="FT592" s="1">
        <v>0.28185199999999999</v>
      </c>
      <c r="FU592" s="1">
        <v>0.614259</v>
      </c>
      <c r="FV592" s="1">
        <v>20.3215</v>
      </c>
      <c r="FW592" s="1">
        <v>5.2114500000000001</v>
      </c>
      <c r="FX592" s="1">
        <v>11.9057</v>
      </c>
      <c r="FY592" s="1">
        <v>5.0027999999999997</v>
      </c>
      <c r="FZ592" s="1">
        <v>3.2898800000000001</v>
      </c>
      <c r="GA592" s="1">
        <v>9999</v>
      </c>
      <c r="GB592" s="1">
        <v>9999</v>
      </c>
      <c r="GC592" s="1">
        <v>9999</v>
      </c>
      <c r="GD592" s="1">
        <v>999.9</v>
      </c>
      <c r="GE592" s="1">
        <v>1.8594299999999999</v>
      </c>
      <c r="GF592" s="1">
        <v>1.8544</v>
      </c>
      <c r="GG592" s="1">
        <v>1.8575900000000001</v>
      </c>
      <c r="GH592" s="1">
        <v>1.8560300000000001</v>
      </c>
      <c r="GI592" s="1">
        <v>1.8548500000000001</v>
      </c>
      <c r="GJ592" s="1">
        <v>1.8544799999999999</v>
      </c>
      <c r="GK592" s="1">
        <v>1.8530800000000001</v>
      </c>
      <c r="GL592" s="1">
        <v>1.8562399999999999</v>
      </c>
      <c r="GM592" s="1">
        <v>0</v>
      </c>
      <c r="GN592" s="1">
        <v>0</v>
      </c>
      <c r="GO592" s="1">
        <v>0</v>
      </c>
      <c r="GP592" s="1">
        <v>0</v>
      </c>
      <c r="GQ592" s="1" t="s">
        <v>359</v>
      </c>
      <c r="GR592" s="1" t="s">
        <v>360</v>
      </c>
      <c r="GS592" s="1" t="s">
        <v>361</v>
      </c>
      <c r="GT592" s="1" t="s">
        <v>361</v>
      </c>
      <c r="GU592" s="1" t="s">
        <v>361</v>
      </c>
      <c r="GV592" s="1" t="s">
        <v>361</v>
      </c>
      <c r="GW592" s="1">
        <v>0</v>
      </c>
      <c r="GX592" s="1">
        <v>100</v>
      </c>
      <c r="GY592" s="1">
        <v>100</v>
      </c>
      <c r="GZ592" s="1">
        <v>2.052</v>
      </c>
      <c r="HA592" s="1">
        <v>8.9999999999999993E-3</v>
      </c>
      <c r="HB592" s="1">
        <v>0.4487642293357042</v>
      </c>
      <c r="HC592" s="1">
        <v>2.7716384584972409E-3</v>
      </c>
      <c r="HD592" s="1">
        <v>-1.1467119688665799E-6</v>
      </c>
      <c r="HE592" s="1">
        <v>2.0626329066488061E-10</v>
      </c>
      <c r="HF592" s="1">
        <v>-7.3699162755519909E-2</v>
      </c>
      <c r="HG592" s="1">
        <v>1.066993184659233E-2</v>
      </c>
      <c r="HH592" s="1">
        <v>-3.4528890892081033E-4</v>
      </c>
      <c r="HI592" s="1">
        <v>2.382551249023132E-6</v>
      </c>
      <c r="HJ592" s="1">
        <v>1</v>
      </c>
      <c r="HK592" s="1">
        <v>2115</v>
      </c>
      <c r="HL592" s="1">
        <v>2</v>
      </c>
      <c r="HM592" s="1">
        <v>30</v>
      </c>
      <c r="HN592" s="1">
        <v>7.8</v>
      </c>
      <c r="HO592" s="1">
        <v>7.7</v>
      </c>
      <c r="HP592" s="1">
        <v>1.94702</v>
      </c>
      <c r="HQ592" s="1">
        <v>2.2839399999999999</v>
      </c>
      <c r="HR592" s="1">
        <v>1.4978</v>
      </c>
      <c r="HS592" s="1">
        <v>2.3022499999999999</v>
      </c>
      <c r="HT592" s="1">
        <v>1.5478499999999999</v>
      </c>
      <c r="HU592" s="1">
        <v>2.4389599999999998</v>
      </c>
      <c r="HV592" s="1">
        <v>37.265900000000002</v>
      </c>
      <c r="HW592" s="1">
        <v>14.420999999999999</v>
      </c>
      <c r="HX592" s="1">
        <v>18</v>
      </c>
      <c r="HY592" s="1">
        <v>497.85700000000003</v>
      </c>
      <c r="HZ592" s="1">
        <v>500.80099999999999</v>
      </c>
      <c r="IA592" s="1">
        <v>28.6004</v>
      </c>
      <c r="IB592" s="1">
        <v>30.707100000000001</v>
      </c>
      <c r="IC592" s="1">
        <v>30.000399999999999</v>
      </c>
      <c r="ID592" s="1">
        <v>30.505299999999998</v>
      </c>
      <c r="IE592" s="1">
        <v>30.6</v>
      </c>
      <c r="IF592" s="1">
        <v>39.061900000000001</v>
      </c>
      <c r="IG592" s="1">
        <v>31.686</v>
      </c>
      <c r="IH592" s="1">
        <v>0</v>
      </c>
      <c r="II592" s="1">
        <v>28.586400000000001</v>
      </c>
      <c r="IJ592" s="1">
        <v>895.55200000000002</v>
      </c>
      <c r="IK592" s="1">
        <v>23.839200000000002</v>
      </c>
      <c r="IL592" s="1">
        <v>100.70099999999999</v>
      </c>
      <c r="IM592" s="1">
        <v>100.431</v>
      </c>
      <c r="IN592" s="1" t="s">
        <v>366</v>
      </c>
    </row>
    <row r="593" spans="1:248" ht="15.75" customHeight="1" x14ac:dyDescent="0.3">
      <c r="A593" s="1">
        <v>577</v>
      </c>
      <c r="B593" s="1">
        <v>1660316326</v>
      </c>
      <c r="C593" s="1">
        <v>5359.4000000953674</v>
      </c>
      <c r="D593" s="1" t="s">
        <v>1496</v>
      </c>
      <c r="E593" s="1" t="s">
        <v>1497</v>
      </c>
      <c r="F593" s="1">
        <v>1</v>
      </c>
      <c r="G593" s="1" t="s">
        <v>1168</v>
      </c>
      <c r="H593" s="1" t="s">
        <v>350</v>
      </c>
      <c r="I593" s="1" t="s">
        <v>351</v>
      </c>
      <c r="J593" s="1" t="s">
        <v>352</v>
      </c>
      <c r="K593" s="1" t="s">
        <v>353</v>
      </c>
      <c r="L593" s="1" t="s">
        <v>1168</v>
      </c>
      <c r="M593" s="1" t="s">
        <v>355</v>
      </c>
      <c r="N593" s="1">
        <v>1660316318</v>
      </c>
      <c r="O593" s="1">
        <f t="shared" si="68"/>
        <v>2.8408772687672523E-3</v>
      </c>
      <c r="P593" s="1">
        <f t="shared" si="69"/>
        <v>2.8408772687672523</v>
      </c>
      <c r="Q593" s="1">
        <f t="shared" si="70"/>
        <v>9.949209582682494</v>
      </c>
      <c r="R593" s="1">
        <f t="shared" si="71"/>
        <v>778.09131249999996</v>
      </c>
      <c r="S593" s="1">
        <f t="shared" si="72"/>
        <v>640.95600931988827</v>
      </c>
      <c r="T593" s="1">
        <f t="shared" si="73"/>
        <v>63.917587029745825</v>
      </c>
      <c r="U593" s="1">
        <f t="shared" si="74"/>
        <v>77.593030505447373</v>
      </c>
      <c r="V593" s="1">
        <f t="shared" si="75"/>
        <v>0.14283817568878224</v>
      </c>
      <c r="W593" s="1">
        <f t="shared" si="76"/>
        <v>2.922010889526641</v>
      </c>
      <c r="X593" s="1">
        <f t="shared" si="77"/>
        <v>0.13906942718328086</v>
      </c>
      <c r="Y593" s="1">
        <f t="shared" si="78"/>
        <v>8.7248716742905796E-2</v>
      </c>
      <c r="Z593" s="1">
        <f t="shared" si="79"/>
        <v>321.5175519375</v>
      </c>
      <c r="AA593" s="1">
        <f t="shared" si="80"/>
        <v>32.167989932924428</v>
      </c>
      <c r="AB593" s="1">
        <f t="shared" si="81"/>
        <v>31.624606249999999</v>
      </c>
      <c r="AC593" s="1">
        <f t="shared" si="82"/>
        <v>4.674558139456372</v>
      </c>
      <c r="AD593" s="1">
        <f t="shared" si="83"/>
        <v>60.096406816410678</v>
      </c>
      <c r="AE593" s="1">
        <f t="shared" si="84"/>
        <v>2.7129100253210443</v>
      </c>
      <c r="AF593" s="1">
        <f t="shared" si="85"/>
        <v>4.5142632796811792</v>
      </c>
      <c r="AG593" s="1">
        <f t="shared" si="86"/>
        <v>1.9616481141353277</v>
      </c>
      <c r="AH593" s="1">
        <f t="shared" si="87"/>
        <v>-125.28268755263582</v>
      </c>
      <c r="AI593" s="1">
        <f t="shared" si="88"/>
        <v>-96.628807518547532</v>
      </c>
      <c r="AJ593" s="1">
        <f t="shared" si="89"/>
        <v>-7.4493601950001294</v>
      </c>
      <c r="AK593" s="1">
        <f t="shared" si="90"/>
        <v>92.156696671316539</v>
      </c>
      <c r="AL593" s="1">
        <f t="shared" si="91"/>
        <v>40.837097679330199</v>
      </c>
      <c r="AM593" s="1">
        <f t="shared" si="92"/>
        <v>2.8540191424994932</v>
      </c>
      <c r="AN593" s="1">
        <f t="shared" si="93"/>
        <v>9.949209582682494</v>
      </c>
      <c r="AO593" s="1">
        <v>877.33052483914059</v>
      </c>
      <c r="AP593" s="1">
        <v>838.46866060606044</v>
      </c>
      <c r="AQ593" s="1">
        <v>5.1280247544743984</v>
      </c>
      <c r="AR593" s="1">
        <v>65.936551714249305</v>
      </c>
      <c r="AS593" s="1">
        <f t="shared" si="94"/>
        <v>2.8408772687672523</v>
      </c>
      <c r="AT593" s="1">
        <v>23.865695368523049</v>
      </c>
      <c r="AU593" s="1">
        <v>27.183341212121199</v>
      </c>
      <c r="AV593" s="1">
        <v>-3.3193022594898828E-4</v>
      </c>
      <c r="AW593" s="1">
        <v>81.195447360536576</v>
      </c>
      <c r="AX593" s="1">
        <v>0</v>
      </c>
      <c r="AY593" s="1">
        <v>0</v>
      </c>
      <c r="AZ593" s="1">
        <f t="shared" si="95"/>
        <v>1</v>
      </c>
      <c r="BA593" s="1">
        <f t="shared" si="96"/>
        <v>0</v>
      </c>
      <c r="BB593" s="1">
        <f t="shared" si="97"/>
        <v>51956.673478426354</v>
      </c>
      <c r="BC593" s="1">
        <f t="shared" si="98"/>
        <v>2000.0131249999999</v>
      </c>
      <c r="BD593" s="1">
        <f t="shared" si="99"/>
        <v>1681.2107437500001</v>
      </c>
      <c r="BE593" s="1">
        <f t="shared" si="100"/>
        <v>0.84059985543844873</v>
      </c>
      <c r="BF593" s="1">
        <f t="shared" si="101"/>
        <v>0.16075772099620597</v>
      </c>
      <c r="BG593" s="1">
        <v>6</v>
      </c>
      <c r="BH593" s="1">
        <v>0.5</v>
      </c>
      <c r="BI593" s="1" t="s">
        <v>356</v>
      </c>
      <c r="BJ593" s="1">
        <v>2</v>
      </c>
      <c r="BK593" s="1" t="b">
        <v>1</v>
      </c>
      <c r="BL593" s="1">
        <v>1660316318</v>
      </c>
      <c r="BM593" s="1">
        <v>778.09131249999996</v>
      </c>
      <c r="BN593" s="1">
        <v>829.74725000000001</v>
      </c>
      <c r="BO593" s="1">
        <v>27.204656249999999</v>
      </c>
      <c r="BP593" s="1">
        <v>23.87386875</v>
      </c>
      <c r="BQ593" s="1">
        <v>776.08624999999995</v>
      </c>
      <c r="BR593" s="1">
        <v>27.195631250000002</v>
      </c>
      <c r="BS593" s="1">
        <v>500.12975</v>
      </c>
      <c r="BT593" s="1">
        <v>99.622243749999996</v>
      </c>
      <c r="BU593" s="1">
        <v>0.10002439375</v>
      </c>
      <c r="BV593" s="1">
        <v>31.011212499999999</v>
      </c>
      <c r="BW593" s="1">
        <v>31.624606249999999</v>
      </c>
      <c r="BX593" s="1">
        <v>999.9</v>
      </c>
      <c r="BY593" s="1">
        <v>0</v>
      </c>
      <c r="BZ593" s="1">
        <v>0</v>
      </c>
      <c r="CA593" s="1">
        <v>9994.84375</v>
      </c>
      <c r="CB593" s="1">
        <v>0</v>
      </c>
      <c r="CC593" s="1">
        <v>32.540781250000002</v>
      </c>
      <c r="CD593" s="1">
        <v>-51.655993749999993</v>
      </c>
      <c r="CE593" s="1">
        <v>799.85068750000005</v>
      </c>
      <c r="CF593" s="1">
        <v>850.04093749999993</v>
      </c>
      <c r="CG593" s="1">
        <v>3.3307681250000001</v>
      </c>
      <c r="CH593" s="1">
        <v>829.74725000000001</v>
      </c>
      <c r="CI593" s="1">
        <v>23.87386875</v>
      </c>
      <c r="CJ593" s="1">
        <v>2.7101887499999999</v>
      </c>
      <c r="CK593" s="1">
        <v>2.3783693750000001</v>
      </c>
      <c r="CL593" s="1">
        <v>22.347012500000002</v>
      </c>
      <c r="CM593" s="1">
        <v>20.217243750000002</v>
      </c>
      <c r="CN593" s="1">
        <v>2000.0131249999999</v>
      </c>
      <c r="CO593" s="1">
        <v>0.98000406249999994</v>
      </c>
      <c r="CP593" s="1">
        <v>1.9996306249999998E-2</v>
      </c>
      <c r="CQ593" s="1">
        <v>0</v>
      </c>
      <c r="CR593" s="1">
        <v>2.7417500000000001</v>
      </c>
      <c r="CS593" s="1">
        <v>0</v>
      </c>
      <c r="CT593" s="1">
        <v>26676.174999999999</v>
      </c>
      <c r="CU593" s="1">
        <v>17412.45</v>
      </c>
      <c r="CV593" s="1">
        <v>40.905999999999999</v>
      </c>
      <c r="CW593" s="1">
        <v>41.940937499999997</v>
      </c>
      <c r="CX593" s="1">
        <v>40.875</v>
      </c>
      <c r="CY593" s="1">
        <v>40.3395625</v>
      </c>
      <c r="CZ593" s="1">
        <v>40.960624999999993</v>
      </c>
      <c r="DA593" s="1">
        <v>1960.0225</v>
      </c>
      <c r="DB593" s="1">
        <v>39.990625000000009</v>
      </c>
      <c r="DC593" s="1">
        <v>0</v>
      </c>
      <c r="DD593" s="1">
        <v>1660316324.4000001</v>
      </c>
      <c r="DE593" s="1">
        <v>0</v>
      </c>
      <c r="DF593" s="1">
        <v>1660315861.5</v>
      </c>
      <c r="DG593" s="1" t="s">
        <v>1169</v>
      </c>
      <c r="DH593" s="1">
        <v>1660315856.5</v>
      </c>
      <c r="DI593" s="1">
        <v>1660315861.5</v>
      </c>
      <c r="DJ593" s="1">
        <v>15</v>
      </c>
      <c r="DK593" s="1">
        <v>-0.154</v>
      </c>
      <c r="DL593" s="1">
        <v>-8.0000000000000002E-3</v>
      </c>
      <c r="DM593" s="1">
        <v>1.3839999999999999</v>
      </c>
      <c r="DN593" s="1">
        <v>1.6E-2</v>
      </c>
      <c r="DO593" s="1">
        <v>400</v>
      </c>
      <c r="DP593" s="1">
        <v>24</v>
      </c>
      <c r="DQ593" s="1">
        <v>0.19</v>
      </c>
      <c r="DR593" s="1">
        <v>0.03</v>
      </c>
      <c r="DS593" s="1">
        <v>9.5649956639299898</v>
      </c>
      <c r="DT593" s="1">
        <v>2.551466396048641</v>
      </c>
      <c r="DU593" s="1">
        <v>0.1992525298552966</v>
      </c>
      <c r="DV593" s="1">
        <v>0</v>
      </c>
      <c r="DW593" s="1">
        <v>40.816192599764861</v>
      </c>
      <c r="DX593" s="1">
        <v>2.3154105191300309</v>
      </c>
      <c r="DY593" s="1">
        <v>0.19569181630143689</v>
      </c>
      <c r="DZ593" s="1">
        <v>0</v>
      </c>
      <c r="EA593" s="1">
        <v>-51.686669999999999</v>
      </c>
      <c r="EB593" s="1">
        <v>-3.320849833148007</v>
      </c>
      <c r="EC593" s="1">
        <v>0.2585926090075536</v>
      </c>
      <c r="ED593" s="1">
        <v>0</v>
      </c>
      <c r="EE593" s="1">
        <v>630.95476238489289</v>
      </c>
      <c r="EF593" s="1">
        <v>273.60672347264909</v>
      </c>
      <c r="EG593" s="1">
        <v>26.999545566970902</v>
      </c>
      <c r="EH593" s="1">
        <v>0</v>
      </c>
      <c r="EI593" s="1">
        <v>3.3193339999999991</v>
      </c>
      <c r="EJ593" s="1">
        <v>0.14222679174483141</v>
      </c>
      <c r="EK593" s="1">
        <v>2.5718966231168799E-2</v>
      </c>
      <c r="EL593" s="1">
        <v>1</v>
      </c>
      <c r="EM593" s="1">
        <v>1.9615378558310941</v>
      </c>
      <c r="EN593" s="1">
        <v>1.9566195872946449E-2</v>
      </c>
      <c r="EO593" s="1">
        <v>1.5825611062230071E-3</v>
      </c>
      <c r="EP593" s="1">
        <v>1</v>
      </c>
      <c r="EQ593" s="1">
        <v>2</v>
      </c>
      <c r="ER593" s="1">
        <v>6</v>
      </c>
      <c r="ES593" s="1" t="s">
        <v>387</v>
      </c>
      <c r="ET593" s="1">
        <v>2.9438399999999998</v>
      </c>
      <c r="EU593" s="1">
        <v>2.80125</v>
      </c>
      <c r="EV593" s="1">
        <v>0.14683499999999999</v>
      </c>
      <c r="EW593" s="1">
        <v>0.15293999999999999</v>
      </c>
      <c r="EX593" s="1">
        <v>0.118226</v>
      </c>
      <c r="EY593" s="1">
        <v>0.10795</v>
      </c>
      <c r="EZ593" s="1">
        <v>17530.5</v>
      </c>
      <c r="FA593" s="1">
        <v>18252.400000000001</v>
      </c>
      <c r="FB593" s="1">
        <v>23888.400000000001</v>
      </c>
      <c r="FC593" s="1">
        <v>25069.4</v>
      </c>
      <c r="FD593" s="1">
        <v>33711.800000000003</v>
      </c>
      <c r="FE593" s="1">
        <v>35706.699999999997</v>
      </c>
      <c r="FF593" s="1">
        <v>43544.6</v>
      </c>
      <c r="FG593" s="1">
        <v>46338.8</v>
      </c>
      <c r="FH593" s="1">
        <v>1.9742299999999999</v>
      </c>
      <c r="FI593" s="1">
        <v>1.87853</v>
      </c>
      <c r="FJ593" s="1">
        <v>0.13261700000000001</v>
      </c>
      <c r="FK593" s="1">
        <v>0</v>
      </c>
      <c r="FL593" s="1">
        <v>29.4636</v>
      </c>
      <c r="FM593" s="1">
        <v>999.9</v>
      </c>
      <c r="FN593" s="1">
        <v>62</v>
      </c>
      <c r="FO593" s="1">
        <v>34.200000000000003</v>
      </c>
      <c r="FP593" s="1">
        <v>33.628100000000003</v>
      </c>
      <c r="FQ593" s="1">
        <v>63.747199999999999</v>
      </c>
      <c r="FR593" s="1">
        <v>22.784500000000001</v>
      </c>
      <c r="FS593" s="1">
        <v>1</v>
      </c>
      <c r="FT593" s="1">
        <v>0.281972</v>
      </c>
      <c r="FU593" s="1">
        <v>0.62088500000000002</v>
      </c>
      <c r="FV593" s="1">
        <v>20.3215</v>
      </c>
      <c r="FW593" s="1">
        <v>5.2117500000000003</v>
      </c>
      <c r="FX593" s="1">
        <v>11.905900000000001</v>
      </c>
      <c r="FY593" s="1">
        <v>5.0027999999999997</v>
      </c>
      <c r="FZ593" s="1">
        <v>3.2898800000000001</v>
      </c>
      <c r="GA593" s="1">
        <v>9999</v>
      </c>
      <c r="GB593" s="1">
        <v>9999</v>
      </c>
      <c r="GC593" s="1">
        <v>9999</v>
      </c>
      <c r="GD593" s="1">
        <v>999.9</v>
      </c>
      <c r="GE593" s="1">
        <v>1.8594200000000001</v>
      </c>
      <c r="GF593" s="1">
        <v>1.85439</v>
      </c>
      <c r="GG593" s="1">
        <v>1.8575900000000001</v>
      </c>
      <c r="GH593" s="1">
        <v>1.8560099999999999</v>
      </c>
      <c r="GI593" s="1">
        <v>1.85483</v>
      </c>
      <c r="GJ593" s="1">
        <v>1.85446</v>
      </c>
      <c r="GK593" s="1">
        <v>1.85307</v>
      </c>
      <c r="GL593" s="1">
        <v>1.85623</v>
      </c>
      <c r="GM593" s="1">
        <v>0</v>
      </c>
      <c r="GN593" s="1">
        <v>0</v>
      </c>
      <c r="GO593" s="1">
        <v>0</v>
      </c>
      <c r="GP593" s="1">
        <v>0</v>
      </c>
      <c r="GQ593" s="1" t="s">
        <v>359</v>
      </c>
      <c r="GR593" s="1" t="s">
        <v>360</v>
      </c>
      <c r="GS593" s="1" t="s">
        <v>361</v>
      </c>
      <c r="GT593" s="1" t="s">
        <v>361</v>
      </c>
      <c r="GU593" s="1" t="s">
        <v>361</v>
      </c>
      <c r="GV593" s="1" t="s">
        <v>361</v>
      </c>
      <c r="GW593" s="1">
        <v>0</v>
      </c>
      <c r="GX593" s="1">
        <v>100</v>
      </c>
      <c r="GY593" s="1">
        <v>100</v>
      </c>
      <c r="GZ593" s="1">
        <v>2.0590000000000002</v>
      </c>
      <c r="HA593" s="1">
        <v>9.1000000000000004E-3</v>
      </c>
      <c r="HB593" s="1">
        <v>0.4487642293357042</v>
      </c>
      <c r="HC593" s="1">
        <v>2.7716384584972409E-3</v>
      </c>
      <c r="HD593" s="1">
        <v>-1.1467119688665799E-6</v>
      </c>
      <c r="HE593" s="1">
        <v>2.0626329066488061E-10</v>
      </c>
      <c r="HF593" s="1">
        <v>-7.3699162755519909E-2</v>
      </c>
      <c r="HG593" s="1">
        <v>1.066993184659233E-2</v>
      </c>
      <c r="HH593" s="1">
        <v>-3.4528890892081033E-4</v>
      </c>
      <c r="HI593" s="1">
        <v>2.382551249023132E-6</v>
      </c>
      <c r="HJ593" s="1">
        <v>1</v>
      </c>
      <c r="HK593" s="1">
        <v>2115</v>
      </c>
      <c r="HL593" s="1">
        <v>2</v>
      </c>
      <c r="HM593" s="1">
        <v>30</v>
      </c>
      <c r="HN593" s="1">
        <v>7.8</v>
      </c>
      <c r="HO593" s="1">
        <v>7.7</v>
      </c>
      <c r="HP593" s="1">
        <v>1.95435</v>
      </c>
      <c r="HQ593" s="1">
        <v>2.2949199999999998</v>
      </c>
      <c r="HR593" s="1">
        <v>1.4978</v>
      </c>
      <c r="HS593" s="1">
        <v>2.3022499999999999</v>
      </c>
      <c r="HT593" s="1">
        <v>1.5478499999999999</v>
      </c>
      <c r="HU593" s="1">
        <v>2.4475099999999999</v>
      </c>
      <c r="HV593" s="1">
        <v>37.265900000000002</v>
      </c>
      <c r="HW593" s="1">
        <v>14.420999999999999</v>
      </c>
      <c r="HX593" s="1">
        <v>18</v>
      </c>
      <c r="HY593" s="1">
        <v>497.83199999999999</v>
      </c>
      <c r="HZ593" s="1">
        <v>500.80599999999998</v>
      </c>
      <c r="IA593" s="1">
        <v>28.597200000000001</v>
      </c>
      <c r="IB593" s="1">
        <v>30.707699999999999</v>
      </c>
      <c r="IC593" s="1">
        <v>30.000399999999999</v>
      </c>
      <c r="ID593" s="1">
        <v>30.5059</v>
      </c>
      <c r="IE593" s="1">
        <v>30.6006</v>
      </c>
      <c r="IF593" s="1">
        <v>39.287100000000002</v>
      </c>
      <c r="IG593" s="1">
        <v>31.686</v>
      </c>
      <c r="IH593" s="1">
        <v>0</v>
      </c>
      <c r="II593" s="1">
        <v>28.586400000000001</v>
      </c>
      <c r="IJ593" s="1">
        <v>905.73299999999995</v>
      </c>
      <c r="IK593" s="1">
        <v>23.842600000000001</v>
      </c>
      <c r="IL593" s="1">
        <v>100.70099999999999</v>
      </c>
      <c r="IM593" s="1">
        <v>100.431</v>
      </c>
      <c r="IN593" s="1" t="s">
        <v>366</v>
      </c>
    </row>
    <row r="594" spans="1:248" ht="15.75" customHeight="1" x14ac:dyDescent="0.3">
      <c r="A594" s="1">
        <v>578</v>
      </c>
      <c r="B594" s="1">
        <v>1660316327</v>
      </c>
      <c r="C594" s="1">
        <v>5360.4000000953674</v>
      </c>
      <c r="D594" s="1" t="s">
        <v>1498</v>
      </c>
      <c r="E594" s="1" t="s">
        <v>1499</v>
      </c>
      <c r="F594" s="1">
        <v>1</v>
      </c>
      <c r="G594" s="1" t="s">
        <v>1168</v>
      </c>
      <c r="H594" s="1" t="s">
        <v>350</v>
      </c>
      <c r="I594" s="1" t="s">
        <v>351</v>
      </c>
      <c r="J594" s="1" t="s">
        <v>352</v>
      </c>
      <c r="K594" s="1" t="s">
        <v>353</v>
      </c>
      <c r="L594" s="1" t="s">
        <v>1168</v>
      </c>
      <c r="M594" s="1" t="s">
        <v>355</v>
      </c>
      <c r="N594" s="1">
        <v>1660316319.5</v>
      </c>
      <c r="O594" s="1">
        <f t="shared" si="68"/>
        <v>2.838626545713447E-3</v>
      </c>
      <c r="P594" s="1">
        <f t="shared" si="69"/>
        <v>2.838626545713447</v>
      </c>
      <c r="Q594" s="1">
        <f t="shared" si="70"/>
        <v>9.8348485373494956</v>
      </c>
      <c r="R594" s="1">
        <f t="shared" si="71"/>
        <v>785.62013333333334</v>
      </c>
      <c r="S594" s="1">
        <f t="shared" si="72"/>
        <v>649.4126391948206</v>
      </c>
      <c r="T594" s="1">
        <f t="shared" si="73"/>
        <v>64.760735778032725</v>
      </c>
      <c r="U594" s="1">
        <f t="shared" si="74"/>
        <v>78.343621306452405</v>
      </c>
      <c r="V594" s="1">
        <f t="shared" si="75"/>
        <v>0.14268655126665328</v>
      </c>
      <c r="W594" s="1">
        <f t="shared" si="76"/>
        <v>2.9221208036902646</v>
      </c>
      <c r="X594" s="1">
        <f t="shared" si="77"/>
        <v>0.13892582366494075</v>
      </c>
      <c r="Y594" s="1">
        <f t="shared" si="78"/>
        <v>8.7158270354130207E-2</v>
      </c>
      <c r="Z594" s="1">
        <f t="shared" si="79"/>
        <v>321.52099240000007</v>
      </c>
      <c r="AA594" s="1">
        <f t="shared" si="80"/>
        <v>32.169175219615404</v>
      </c>
      <c r="AB594" s="1">
        <f t="shared" si="81"/>
        <v>31.624506666666669</v>
      </c>
      <c r="AC594" s="1">
        <f t="shared" si="82"/>
        <v>4.6745317188794431</v>
      </c>
      <c r="AD594" s="1">
        <f t="shared" si="83"/>
        <v>60.083236808415265</v>
      </c>
      <c r="AE594" s="1">
        <f t="shared" si="84"/>
        <v>2.7124115016897248</v>
      </c>
      <c r="AF594" s="1">
        <f t="shared" si="85"/>
        <v>4.5144230666844241</v>
      </c>
      <c r="AG594" s="1">
        <f t="shared" si="86"/>
        <v>1.9621202171897183</v>
      </c>
      <c r="AH594" s="1">
        <f t="shared" si="87"/>
        <v>-125.18343066596302</v>
      </c>
      <c r="AI594" s="1">
        <f t="shared" si="88"/>
        <v>-96.518949749375935</v>
      </c>
      <c r="AJ594" s="1">
        <f t="shared" si="89"/>
        <v>-7.4406301942325328</v>
      </c>
      <c r="AK594" s="1">
        <f t="shared" si="90"/>
        <v>92.377981790428578</v>
      </c>
      <c r="AL594" s="1">
        <f t="shared" si="91"/>
        <v>40.914288755057463</v>
      </c>
      <c r="AM594" s="1">
        <f t="shared" si="92"/>
        <v>2.8551863421846382</v>
      </c>
      <c r="AN594" s="1">
        <f t="shared" si="93"/>
        <v>9.8348485373494956</v>
      </c>
      <c r="AO594" s="1">
        <v>882.53368640725421</v>
      </c>
      <c r="AP594" s="1">
        <v>843.66794545454502</v>
      </c>
      <c r="AQ594" s="1">
        <v>5.1558266256842789</v>
      </c>
      <c r="AR594" s="1">
        <v>65.936551714249305</v>
      </c>
      <c r="AS594" s="1">
        <f t="shared" si="94"/>
        <v>2.838626545713447</v>
      </c>
      <c r="AT594" s="1">
        <v>23.866719454769861</v>
      </c>
      <c r="AU594" s="1">
        <v>27.181803030303001</v>
      </c>
      <c r="AV594" s="1">
        <v>-3.3807106896473562E-4</v>
      </c>
      <c r="AW594" s="1">
        <v>81.195447360536576</v>
      </c>
      <c r="AX594" s="1">
        <v>0</v>
      </c>
      <c r="AY594" s="1">
        <v>0</v>
      </c>
      <c r="AZ594" s="1">
        <f t="shared" si="95"/>
        <v>1</v>
      </c>
      <c r="BA594" s="1">
        <f t="shared" si="96"/>
        <v>0</v>
      </c>
      <c r="BB594" s="1">
        <f t="shared" si="97"/>
        <v>51959.689035417199</v>
      </c>
      <c r="BC594" s="1">
        <f t="shared" si="98"/>
        <v>2000.0346666666669</v>
      </c>
      <c r="BD594" s="1">
        <f t="shared" si="99"/>
        <v>1681.2288400000002</v>
      </c>
      <c r="BE594" s="1">
        <f t="shared" si="100"/>
        <v>0.84059984960260692</v>
      </c>
      <c r="BF594" s="1">
        <f t="shared" si="101"/>
        <v>0.1607577097330313</v>
      </c>
      <c r="BG594" s="1">
        <v>6</v>
      </c>
      <c r="BH594" s="1">
        <v>0.5</v>
      </c>
      <c r="BI594" s="1" t="s">
        <v>356</v>
      </c>
      <c r="BJ594" s="1">
        <v>2</v>
      </c>
      <c r="BK594" s="1" t="b">
        <v>1</v>
      </c>
      <c r="BL594" s="1">
        <v>1660316319.5</v>
      </c>
      <c r="BM594" s="1">
        <v>785.62013333333334</v>
      </c>
      <c r="BN594" s="1">
        <v>837.39586666666651</v>
      </c>
      <c r="BO594" s="1">
        <v>27.19972666666667</v>
      </c>
      <c r="BP594" s="1">
        <v>23.867540000000002</v>
      </c>
      <c r="BQ594" s="1">
        <v>783.60486666666668</v>
      </c>
      <c r="BR594" s="1">
        <v>27.19068</v>
      </c>
      <c r="BS594" s="1">
        <v>500.12673333333328</v>
      </c>
      <c r="BT594" s="1">
        <v>99.621986666666643</v>
      </c>
      <c r="BU594" s="1">
        <v>0.10002653333333331</v>
      </c>
      <c r="BV594" s="1">
        <v>31.011833333333339</v>
      </c>
      <c r="BW594" s="1">
        <v>31.624506666666669</v>
      </c>
      <c r="BX594" s="1">
        <v>999.89999999999986</v>
      </c>
      <c r="BY594" s="1">
        <v>0</v>
      </c>
      <c r="BZ594" s="1">
        <v>0</v>
      </c>
      <c r="CA594" s="1">
        <v>9995.4966666666678</v>
      </c>
      <c r="CB594" s="1">
        <v>0</v>
      </c>
      <c r="CC594" s="1">
        <v>32.993360000000003</v>
      </c>
      <c r="CD594" s="1">
        <v>-51.775793333333333</v>
      </c>
      <c r="CE594" s="1">
        <v>807.58600000000001</v>
      </c>
      <c r="CF594" s="1">
        <v>857.87126666666688</v>
      </c>
      <c r="CG594" s="1">
        <v>3.3321626666666671</v>
      </c>
      <c r="CH594" s="1">
        <v>837.39586666666651</v>
      </c>
      <c r="CI594" s="1">
        <v>23.867540000000002</v>
      </c>
      <c r="CJ594" s="1">
        <v>2.7096906666666669</v>
      </c>
      <c r="CK594" s="1">
        <v>2.3777326666666672</v>
      </c>
      <c r="CL594" s="1">
        <v>22.34399333333333</v>
      </c>
      <c r="CM594" s="1">
        <v>20.21292</v>
      </c>
      <c r="CN594" s="1">
        <v>2000.0346666666669</v>
      </c>
      <c r="CO594" s="1">
        <v>0.9800042000000001</v>
      </c>
      <c r="CP594" s="1">
        <v>1.9996173333333329E-2</v>
      </c>
      <c r="CQ594" s="1">
        <v>0</v>
      </c>
      <c r="CR594" s="1">
        <v>2.6577333333333328</v>
      </c>
      <c r="CS594" s="1">
        <v>0</v>
      </c>
      <c r="CT594" s="1">
        <v>26684.03333333334</v>
      </c>
      <c r="CU594" s="1">
        <v>17412.633333333339</v>
      </c>
      <c r="CV594" s="1">
        <v>40.912200000000013</v>
      </c>
      <c r="CW594" s="1">
        <v>41.941200000000002</v>
      </c>
      <c r="CX594" s="1">
        <v>40.875</v>
      </c>
      <c r="CY594" s="1">
        <v>40.345599999999997</v>
      </c>
      <c r="CZ594" s="1">
        <v>40.9664</v>
      </c>
      <c r="DA594" s="1">
        <v>1960.0440000000001</v>
      </c>
      <c r="DB594" s="1">
        <v>39.990666666666669</v>
      </c>
      <c r="DC594" s="1">
        <v>0</v>
      </c>
      <c r="DD594" s="1">
        <v>1660316325</v>
      </c>
      <c r="DE594" s="1">
        <v>0</v>
      </c>
      <c r="DF594" s="1">
        <v>1660315861.5</v>
      </c>
      <c r="DG594" s="1" t="s">
        <v>1169</v>
      </c>
      <c r="DH594" s="1">
        <v>1660315856.5</v>
      </c>
      <c r="DI594" s="1">
        <v>1660315861.5</v>
      </c>
      <c r="DJ594" s="1">
        <v>15</v>
      </c>
      <c r="DK594" s="1">
        <v>-0.154</v>
      </c>
      <c r="DL594" s="1">
        <v>-8.0000000000000002E-3</v>
      </c>
      <c r="DM594" s="1">
        <v>1.3839999999999999</v>
      </c>
      <c r="DN594" s="1">
        <v>1.6E-2</v>
      </c>
      <c r="DO594" s="1">
        <v>400</v>
      </c>
      <c r="DP594" s="1">
        <v>24</v>
      </c>
      <c r="DQ594" s="1">
        <v>0.19</v>
      </c>
      <c r="DR594" s="1">
        <v>0.03</v>
      </c>
      <c r="DS594" s="1">
        <v>9.5649956639299898</v>
      </c>
      <c r="DT594" s="1">
        <v>2.551466396048641</v>
      </c>
      <c r="DU594" s="1">
        <v>0.1992525298552966</v>
      </c>
      <c r="DV594" s="1">
        <v>0</v>
      </c>
      <c r="DW594" s="1">
        <v>40.816192599764861</v>
      </c>
      <c r="DX594" s="1">
        <v>2.3154105191300309</v>
      </c>
      <c r="DY594" s="1">
        <v>0.19569181630143689</v>
      </c>
      <c r="DZ594" s="1">
        <v>0</v>
      </c>
      <c r="EA594" s="1">
        <v>-51.686669999999999</v>
      </c>
      <c r="EB594" s="1">
        <v>-3.320849833148007</v>
      </c>
      <c r="EC594" s="1">
        <v>0.2585926090075536</v>
      </c>
      <c r="ED594" s="1">
        <v>0</v>
      </c>
      <c r="EE594" s="1">
        <v>630.95476238489289</v>
      </c>
      <c r="EF594" s="1">
        <v>273.60672347264909</v>
      </c>
      <c r="EG594" s="1">
        <v>26.999545566970902</v>
      </c>
      <c r="EH594" s="1">
        <v>0</v>
      </c>
      <c r="EI594" s="1">
        <v>3.3193339999999991</v>
      </c>
      <c r="EJ594" s="1">
        <v>0.14222679174483141</v>
      </c>
      <c r="EK594" s="1">
        <v>2.5718966231168799E-2</v>
      </c>
      <c r="EL594" s="1">
        <v>1</v>
      </c>
      <c r="EM594" s="1">
        <v>1.9615378558310941</v>
      </c>
      <c r="EN594" s="1">
        <v>1.9566195872946449E-2</v>
      </c>
      <c r="EO594" s="1">
        <v>1.5825611062230071E-3</v>
      </c>
      <c r="EP594" s="1">
        <v>1</v>
      </c>
      <c r="EQ594" s="1">
        <v>2</v>
      </c>
      <c r="ER594" s="1">
        <v>6</v>
      </c>
      <c r="ES594" s="1" t="s">
        <v>387</v>
      </c>
      <c r="ET594" s="1">
        <v>2.94381</v>
      </c>
      <c r="EU594" s="1">
        <v>2.80132</v>
      </c>
      <c r="EV594" s="1">
        <v>0.14743400000000001</v>
      </c>
      <c r="EW594" s="1">
        <v>0.15350900000000001</v>
      </c>
      <c r="EX594" s="1">
        <v>0.118224</v>
      </c>
      <c r="EY594" s="1">
        <v>0.107949</v>
      </c>
      <c r="EZ594" s="1">
        <v>17518.099999999999</v>
      </c>
      <c r="FA594" s="1">
        <v>18240.2</v>
      </c>
      <c r="FB594" s="1">
        <v>23888.3</v>
      </c>
      <c r="FC594" s="1">
        <v>25069.5</v>
      </c>
      <c r="FD594" s="1">
        <v>33711.699999999997</v>
      </c>
      <c r="FE594" s="1">
        <v>35706.9</v>
      </c>
      <c r="FF594" s="1">
        <v>43544.4</v>
      </c>
      <c r="FG594" s="1">
        <v>46338.9</v>
      </c>
      <c r="FH594" s="1">
        <v>1.9742999999999999</v>
      </c>
      <c r="FI594" s="1">
        <v>1.87853</v>
      </c>
      <c r="FJ594" s="1">
        <v>0.132523</v>
      </c>
      <c r="FK594" s="1">
        <v>0</v>
      </c>
      <c r="FL594" s="1">
        <v>29.464300000000001</v>
      </c>
      <c r="FM594" s="1">
        <v>999.9</v>
      </c>
      <c r="FN594" s="1">
        <v>62</v>
      </c>
      <c r="FO594" s="1">
        <v>34.200000000000003</v>
      </c>
      <c r="FP594" s="1">
        <v>33.624099999999999</v>
      </c>
      <c r="FQ594" s="1">
        <v>63.557200000000002</v>
      </c>
      <c r="FR594" s="1">
        <v>22.988800000000001</v>
      </c>
      <c r="FS594" s="1">
        <v>1</v>
      </c>
      <c r="FT594" s="1">
        <v>0.28201199999999998</v>
      </c>
      <c r="FU594" s="1">
        <v>0.61379399999999995</v>
      </c>
      <c r="FV594" s="1">
        <v>20.3215</v>
      </c>
      <c r="FW594" s="1">
        <v>5.2112999999999996</v>
      </c>
      <c r="FX594" s="1">
        <v>11.9057</v>
      </c>
      <c r="FY594" s="1">
        <v>5.0023499999999999</v>
      </c>
      <c r="FZ594" s="1">
        <v>3.2897500000000002</v>
      </c>
      <c r="GA594" s="1">
        <v>9999</v>
      </c>
      <c r="GB594" s="1">
        <v>9999</v>
      </c>
      <c r="GC594" s="1">
        <v>9999</v>
      </c>
      <c r="GD594" s="1">
        <v>999.9</v>
      </c>
      <c r="GE594" s="1">
        <v>1.85941</v>
      </c>
      <c r="GF594" s="1">
        <v>1.85439</v>
      </c>
      <c r="GG594" s="1">
        <v>1.8575900000000001</v>
      </c>
      <c r="GH594" s="1">
        <v>1.85602</v>
      </c>
      <c r="GI594" s="1">
        <v>1.85483</v>
      </c>
      <c r="GJ594" s="1">
        <v>1.8544499999999999</v>
      </c>
      <c r="GK594" s="1">
        <v>1.8530800000000001</v>
      </c>
      <c r="GL594" s="1">
        <v>1.8562399999999999</v>
      </c>
      <c r="GM594" s="1">
        <v>0</v>
      </c>
      <c r="GN594" s="1">
        <v>0</v>
      </c>
      <c r="GO594" s="1">
        <v>0</v>
      </c>
      <c r="GP594" s="1">
        <v>0</v>
      </c>
      <c r="GQ594" s="1" t="s">
        <v>359</v>
      </c>
      <c r="GR594" s="1" t="s">
        <v>360</v>
      </c>
      <c r="GS594" s="1" t="s">
        <v>361</v>
      </c>
      <c r="GT594" s="1" t="s">
        <v>361</v>
      </c>
      <c r="GU594" s="1" t="s">
        <v>361</v>
      </c>
      <c r="GV594" s="1" t="s">
        <v>361</v>
      </c>
      <c r="GW594" s="1">
        <v>0</v>
      </c>
      <c r="GX594" s="1">
        <v>100</v>
      </c>
      <c r="GY594" s="1">
        <v>100</v>
      </c>
      <c r="GZ594" s="1">
        <v>2.0659999999999998</v>
      </c>
      <c r="HA594" s="1">
        <v>9.1000000000000004E-3</v>
      </c>
      <c r="HB594" s="1">
        <v>0.4487642293357042</v>
      </c>
      <c r="HC594" s="1">
        <v>2.7716384584972409E-3</v>
      </c>
      <c r="HD594" s="1">
        <v>-1.1467119688665799E-6</v>
      </c>
      <c r="HE594" s="1">
        <v>2.0626329066488061E-10</v>
      </c>
      <c r="HF594" s="1">
        <v>-7.3699162755519909E-2</v>
      </c>
      <c r="HG594" s="1">
        <v>1.066993184659233E-2</v>
      </c>
      <c r="HH594" s="1">
        <v>-3.4528890892081033E-4</v>
      </c>
      <c r="HI594" s="1">
        <v>2.382551249023132E-6</v>
      </c>
      <c r="HJ594" s="1">
        <v>1</v>
      </c>
      <c r="HK594" s="1">
        <v>2115</v>
      </c>
      <c r="HL594" s="1">
        <v>2</v>
      </c>
      <c r="HM594" s="1">
        <v>30</v>
      </c>
      <c r="HN594" s="1">
        <v>7.8</v>
      </c>
      <c r="HO594" s="1">
        <v>7.8</v>
      </c>
      <c r="HP594" s="1">
        <v>1.96655</v>
      </c>
      <c r="HQ594" s="1">
        <v>2.2997999999999998</v>
      </c>
      <c r="HR594" s="1">
        <v>1.4978</v>
      </c>
      <c r="HS594" s="1">
        <v>2.3022499999999999</v>
      </c>
      <c r="HT594" s="1">
        <v>1.5478499999999999</v>
      </c>
      <c r="HU594" s="1">
        <v>2.32666</v>
      </c>
      <c r="HV594" s="1">
        <v>37.265900000000002</v>
      </c>
      <c r="HW594" s="1">
        <v>14.4122</v>
      </c>
      <c r="HX594" s="1">
        <v>18</v>
      </c>
      <c r="HY594" s="1">
        <v>497.88200000000001</v>
      </c>
      <c r="HZ594" s="1">
        <v>500.81200000000001</v>
      </c>
      <c r="IA594" s="1">
        <v>28.592700000000001</v>
      </c>
      <c r="IB594" s="1">
        <v>30.708400000000001</v>
      </c>
      <c r="IC594" s="1">
        <v>30.000399999999999</v>
      </c>
      <c r="ID594" s="1">
        <v>30.506599999999999</v>
      </c>
      <c r="IE594" s="1">
        <v>30.601400000000002</v>
      </c>
      <c r="IF594" s="1">
        <v>39.427900000000001</v>
      </c>
      <c r="IG594" s="1">
        <v>31.686</v>
      </c>
      <c r="IH594" s="1">
        <v>0</v>
      </c>
      <c r="II594" s="1">
        <v>28.573499999999999</v>
      </c>
      <c r="IJ594" s="1">
        <v>905.73299999999995</v>
      </c>
      <c r="IK594" s="1">
        <v>23.839700000000001</v>
      </c>
      <c r="IL594" s="1">
        <v>100.70099999999999</v>
      </c>
      <c r="IM594" s="1">
        <v>100.431</v>
      </c>
      <c r="IN594" s="1" t="s">
        <v>366</v>
      </c>
    </row>
    <row r="595" spans="1:248" ht="15.75" customHeight="1" x14ac:dyDescent="0.3">
      <c r="A595" s="1">
        <v>579</v>
      </c>
      <c r="B595" s="1">
        <v>1660316328</v>
      </c>
      <c r="C595" s="1">
        <v>5361.4000000953674</v>
      </c>
      <c r="D595" s="1" t="s">
        <v>1500</v>
      </c>
      <c r="E595" s="1" t="s">
        <v>1501</v>
      </c>
      <c r="F595" s="1">
        <v>1</v>
      </c>
      <c r="G595" s="1" t="s">
        <v>1168</v>
      </c>
      <c r="H595" s="1" t="s">
        <v>350</v>
      </c>
      <c r="I595" s="1" t="s">
        <v>351</v>
      </c>
      <c r="J595" s="1" t="s">
        <v>352</v>
      </c>
      <c r="K595" s="1" t="s">
        <v>353</v>
      </c>
      <c r="L595" s="1" t="s">
        <v>1168</v>
      </c>
      <c r="M595" s="1" t="s">
        <v>355</v>
      </c>
      <c r="N595" s="1">
        <v>1660316320</v>
      </c>
      <c r="O595" s="1">
        <f t="shared" si="68"/>
        <v>2.8378542793194325E-3</v>
      </c>
      <c r="P595" s="1">
        <f t="shared" si="69"/>
        <v>2.8378542793194326</v>
      </c>
      <c r="Q595" s="1">
        <f t="shared" si="70"/>
        <v>9.7643895833148999</v>
      </c>
      <c r="R595" s="1">
        <f t="shared" si="71"/>
        <v>788.13106249999998</v>
      </c>
      <c r="S595" s="1">
        <f t="shared" si="72"/>
        <v>652.60713046191836</v>
      </c>
      <c r="T595" s="1">
        <f t="shared" si="73"/>
        <v>65.079273906566542</v>
      </c>
      <c r="U595" s="1">
        <f t="shared" si="74"/>
        <v>78.593988475741611</v>
      </c>
      <c r="V595" s="1">
        <f t="shared" si="75"/>
        <v>0.14264506162412316</v>
      </c>
      <c r="W595" s="1">
        <f t="shared" si="76"/>
        <v>2.9223130877549712</v>
      </c>
      <c r="X595" s="1">
        <f t="shared" si="77"/>
        <v>0.13888673002276225</v>
      </c>
      <c r="Y595" s="1">
        <f t="shared" si="78"/>
        <v>8.713362967608311E-2</v>
      </c>
      <c r="Z595" s="1">
        <f t="shared" si="79"/>
        <v>321.51884868749994</v>
      </c>
      <c r="AA595" s="1">
        <f t="shared" si="80"/>
        <v>32.169359221181494</v>
      </c>
      <c r="AB595" s="1">
        <f t="shared" si="81"/>
        <v>31.624156249999999</v>
      </c>
      <c r="AC595" s="1">
        <f t="shared" si="82"/>
        <v>4.6744387504354048</v>
      </c>
      <c r="AD595" s="1">
        <f t="shared" si="83"/>
        <v>60.08051228333553</v>
      </c>
      <c r="AE595" s="1">
        <f t="shared" si="84"/>
        <v>2.7122988140931623</v>
      </c>
      <c r="AF595" s="1">
        <f t="shared" si="85"/>
        <v>4.5144402253132414</v>
      </c>
      <c r="AG595" s="1">
        <f t="shared" si="86"/>
        <v>1.9621399363422425</v>
      </c>
      <c r="AH595" s="1">
        <f t="shared" si="87"/>
        <v>-125.14937371798698</v>
      </c>
      <c r="AI595" s="1">
        <f t="shared" si="88"/>
        <v>-96.459590439663529</v>
      </c>
      <c r="AJ595" s="1">
        <f t="shared" si="89"/>
        <v>-7.4355545030652426</v>
      </c>
      <c r="AK595" s="1">
        <f t="shared" si="90"/>
        <v>92.474330026784187</v>
      </c>
      <c r="AL595" s="1">
        <f t="shared" si="91"/>
        <v>40.924115253636309</v>
      </c>
      <c r="AM595" s="1">
        <f t="shared" si="92"/>
        <v>2.8542356012527916</v>
      </c>
      <c r="AN595" s="1">
        <f t="shared" si="93"/>
        <v>9.7643895833148999</v>
      </c>
      <c r="AO595" s="1">
        <v>887.77022678345838</v>
      </c>
      <c r="AP595" s="1">
        <v>848.86922424242437</v>
      </c>
      <c r="AQ595" s="1">
        <v>5.1793328470128062</v>
      </c>
      <c r="AR595" s="1">
        <v>65.936551714249305</v>
      </c>
      <c r="AS595" s="1">
        <f t="shared" si="94"/>
        <v>2.8378542793194326</v>
      </c>
      <c r="AT595" s="1">
        <v>23.867542854377881</v>
      </c>
      <c r="AU595" s="1">
        <v>27.18168363636364</v>
      </c>
      <c r="AV595" s="1">
        <v>-3.3438675240779633E-4</v>
      </c>
      <c r="AW595" s="1">
        <v>81.195447360536576</v>
      </c>
      <c r="AX595" s="1">
        <v>0</v>
      </c>
      <c r="AY595" s="1">
        <v>0</v>
      </c>
      <c r="AZ595" s="1">
        <f t="shared" si="95"/>
        <v>1</v>
      </c>
      <c r="BA595" s="1">
        <f t="shared" si="96"/>
        <v>0</v>
      </c>
      <c r="BB595" s="1">
        <f t="shared" si="97"/>
        <v>51965.147769771604</v>
      </c>
      <c r="BC595" s="1">
        <f t="shared" si="98"/>
        <v>2000.02125</v>
      </c>
      <c r="BD595" s="1">
        <f t="shared" si="99"/>
        <v>1681.2175687499998</v>
      </c>
      <c r="BE595" s="1">
        <f t="shared" si="100"/>
        <v>0.84059985300156181</v>
      </c>
      <c r="BF595" s="1">
        <f t="shared" si="101"/>
        <v>0.16075771629301436</v>
      </c>
      <c r="BG595" s="1">
        <v>6</v>
      </c>
      <c r="BH595" s="1">
        <v>0.5</v>
      </c>
      <c r="BI595" s="1" t="s">
        <v>356</v>
      </c>
      <c r="BJ595" s="1">
        <v>2</v>
      </c>
      <c r="BK595" s="1" t="b">
        <v>1</v>
      </c>
      <c r="BL595" s="1">
        <v>1660316320</v>
      </c>
      <c r="BM595" s="1">
        <v>788.13106249999998</v>
      </c>
      <c r="BN595" s="1">
        <v>839.92599999999993</v>
      </c>
      <c r="BO595" s="1">
        <v>27.198606250000001</v>
      </c>
      <c r="BP595" s="1">
        <v>23.867543749999999</v>
      </c>
      <c r="BQ595" s="1">
        <v>786.11243749999994</v>
      </c>
      <c r="BR595" s="1">
        <v>27.189556249999999</v>
      </c>
      <c r="BS595" s="1">
        <v>500.12950000000001</v>
      </c>
      <c r="BT595" s="1">
        <v>99.621956249999997</v>
      </c>
      <c r="BU595" s="1">
        <v>0.10002175000000001</v>
      </c>
      <c r="BV595" s="1">
        <v>31.011900000000001</v>
      </c>
      <c r="BW595" s="1">
        <v>31.624156249999999</v>
      </c>
      <c r="BX595" s="1">
        <v>999.9</v>
      </c>
      <c r="BY595" s="1">
        <v>0</v>
      </c>
      <c r="BZ595" s="1">
        <v>0</v>
      </c>
      <c r="CA595" s="1">
        <v>9996.5968749999993</v>
      </c>
      <c r="CB595" s="1">
        <v>0</v>
      </c>
      <c r="CC595" s="1">
        <v>32.976556250000002</v>
      </c>
      <c r="CD595" s="1">
        <v>-51.794987499999998</v>
      </c>
      <c r="CE595" s="1">
        <v>810.16618749999998</v>
      </c>
      <c r="CF595" s="1">
        <v>860.46325000000002</v>
      </c>
      <c r="CG595" s="1">
        <v>3.331039375</v>
      </c>
      <c r="CH595" s="1">
        <v>839.92599999999993</v>
      </c>
      <c r="CI595" s="1">
        <v>23.867543749999999</v>
      </c>
      <c r="CJ595" s="1">
        <v>2.7095781250000002</v>
      </c>
      <c r="CK595" s="1">
        <v>2.3777325</v>
      </c>
      <c r="CL595" s="1">
        <v>22.3433125</v>
      </c>
      <c r="CM595" s="1">
        <v>20.21291875</v>
      </c>
      <c r="CN595" s="1">
        <v>2000.02125</v>
      </c>
      <c r="CO595" s="1">
        <v>0.98000406249999994</v>
      </c>
      <c r="CP595" s="1">
        <v>1.9996306249999998E-2</v>
      </c>
      <c r="CQ595" s="1">
        <v>0</v>
      </c>
      <c r="CR595" s="1">
        <v>2.6991874999999999</v>
      </c>
      <c r="CS595" s="1">
        <v>0</v>
      </c>
      <c r="CT595" s="1">
        <v>26686.112499999999</v>
      </c>
      <c r="CU595" s="1">
        <v>17412.518749999999</v>
      </c>
      <c r="CV595" s="1">
        <v>40.913749999999993</v>
      </c>
      <c r="CW595" s="1">
        <v>41.940937499999997</v>
      </c>
      <c r="CX595" s="1">
        <v>40.875</v>
      </c>
      <c r="CY595" s="1">
        <v>40.347437499999998</v>
      </c>
      <c r="CZ595" s="1">
        <v>40.968499999999999</v>
      </c>
      <c r="DA595" s="1">
        <v>1960.0306250000001</v>
      </c>
      <c r="DB595" s="1">
        <v>39.990625000000009</v>
      </c>
      <c r="DC595" s="1">
        <v>0</v>
      </c>
      <c r="DD595" s="1">
        <v>1660316326.2</v>
      </c>
      <c r="DE595" s="1">
        <v>0</v>
      </c>
      <c r="DF595" s="1">
        <v>1660315861.5</v>
      </c>
      <c r="DG595" s="1" t="s">
        <v>1169</v>
      </c>
      <c r="DH595" s="1">
        <v>1660315856.5</v>
      </c>
      <c r="DI595" s="1">
        <v>1660315861.5</v>
      </c>
      <c r="DJ595" s="1">
        <v>15</v>
      </c>
      <c r="DK595" s="1">
        <v>-0.154</v>
      </c>
      <c r="DL595" s="1">
        <v>-8.0000000000000002E-3</v>
      </c>
      <c r="DM595" s="1">
        <v>1.3839999999999999</v>
      </c>
      <c r="DN595" s="1">
        <v>1.6E-2</v>
      </c>
      <c r="DO595" s="1">
        <v>400</v>
      </c>
      <c r="DP595" s="1">
        <v>24</v>
      </c>
      <c r="DQ595" s="1">
        <v>0.19</v>
      </c>
      <c r="DR595" s="1">
        <v>0.03</v>
      </c>
      <c r="DS595" s="1">
        <v>9.6174810844689471</v>
      </c>
      <c r="DT595" s="1">
        <v>2.6869280445640631</v>
      </c>
      <c r="DU595" s="1">
        <v>0.20806180142033379</v>
      </c>
      <c r="DV595" s="1">
        <v>0</v>
      </c>
      <c r="DW595" s="1">
        <v>40.90420770168965</v>
      </c>
      <c r="DX595" s="1">
        <v>1.704841169378521</v>
      </c>
      <c r="DY595" s="1">
        <v>0.1343091184931951</v>
      </c>
      <c r="DZ595" s="1">
        <v>0</v>
      </c>
      <c r="EA595" s="1">
        <v>-51.769751612903221</v>
      </c>
      <c r="EB595" s="1">
        <v>-2.9011064516127858</v>
      </c>
      <c r="EC595" s="1">
        <v>0.22677476657569981</v>
      </c>
      <c r="ED595" s="1">
        <v>0</v>
      </c>
      <c r="EE595" s="1">
        <v>638.97653730046625</v>
      </c>
      <c r="EF595" s="1">
        <v>270.54626899577949</v>
      </c>
      <c r="EG595" s="1">
        <v>26.04587626255223</v>
      </c>
      <c r="EH595" s="1">
        <v>0</v>
      </c>
      <c r="EI595" s="1">
        <v>3.3212019512195119</v>
      </c>
      <c r="EJ595" s="1">
        <v>8.4255052264804856E-2</v>
      </c>
      <c r="EK595" s="1">
        <v>2.3232697440010799E-2</v>
      </c>
      <c r="EL595" s="1">
        <v>1</v>
      </c>
      <c r="EM595" s="1">
        <v>1.9620559072507791</v>
      </c>
      <c r="EN595" s="1">
        <v>1.2624226263087771E-2</v>
      </c>
      <c r="EO595" s="1">
        <v>1.075455770778408E-3</v>
      </c>
      <c r="EP595" s="1">
        <v>1</v>
      </c>
      <c r="EQ595" s="1">
        <v>2</v>
      </c>
      <c r="ER595" s="1">
        <v>6</v>
      </c>
      <c r="ES595" s="1" t="s">
        <v>387</v>
      </c>
      <c r="ET595" s="1">
        <v>2.9438499999999999</v>
      </c>
      <c r="EU595" s="1">
        <v>2.8012800000000002</v>
      </c>
      <c r="EV595" s="1">
        <v>0.148032</v>
      </c>
      <c r="EW595" s="1">
        <v>0.154089</v>
      </c>
      <c r="EX595" s="1">
        <v>0.11822199999999999</v>
      </c>
      <c r="EY595" s="1">
        <v>0.10795</v>
      </c>
      <c r="EZ595" s="1">
        <v>17505.8</v>
      </c>
      <c r="FA595" s="1">
        <v>18227.7</v>
      </c>
      <c r="FB595" s="1">
        <v>23888.3</v>
      </c>
      <c r="FC595" s="1">
        <v>25069.5</v>
      </c>
      <c r="FD595" s="1">
        <v>33711.800000000003</v>
      </c>
      <c r="FE595" s="1">
        <v>35706.800000000003</v>
      </c>
      <c r="FF595" s="1">
        <v>43544.3</v>
      </c>
      <c r="FG595" s="1">
        <v>46338.9</v>
      </c>
      <c r="FH595" s="1">
        <v>1.9742500000000001</v>
      </c>
      <c r="FI595" s="1">
        <v>1.87845</v>
      </c>
      <c r="FJ595" s="1">
        <v>0.13248199999999999</v>
      </c>
      <c r="FK595" s="1">
        <v>0</v>
      </c>
      <c r="FL595" s="1">
        <v>29.464500000000001</v>
      </c>
      <c r="FM595" s="1">
        <v>999.9</v>
      </c>
      <c r="FN595" s="1">
        <v>62</v>
      </c>
      <c r="FO595" s="1">
        <v>34.200000000000003</v>
      </c>
      <c r="FP595" s="1">
        <v>33.625500000000002</v>
      </c>
      <c r="FQ595" s="1">
        <v>63.697200000000002</v>
      </c>
      <c r="FR595" s="1">
        <v>23.4054</v>
      </c>
      <c r="FS595" s="1">
        <v>1</v>
      </c>
      <c r="FT595" s="1">
        <v>0.28203800000000001</v>
      </c>
      <c r="FU595" s="1">
        <v>0.61808799999999997</v>
      </c>
      <c r="FV595" s="1">
        <v>20.3215</v>
      </c>
      <c r="FW595" s="1">
        <v>5.2117500000000003</v>
      </c>
      <c r="FX595" s="1">
        <v>11.9056</v>
      </c>
      <c r="FY595" s="1">
        <v>5.0023999999999997</v>
      </c>
      <c r="FZ595" s="1">
        <v>3.2897500000000002</v>
      </c>
      <c r="GA595" s="1">
        <v>9999</v>
      </c>
      <c r="GB595" s="1">
        <v>9999</v>
      </c>
      <c r="GC595" s="1">
        <v>9999</v>
      </c>
      <c r="GD595" s="1">
        <v>999.9</v>
      </c>
      <c r="GE595" s="1">
        <v>1.85941</v>
      </c>
      <c r="GF595" s="1">
        <v>1.85439</v>
      </c>
      <c r="GG595" s="1">
        <v>1.8575900000000001</v>
      </c>
      <c r="GH595" s="1">
        <v>1.85602</v>
      </c>
      <c r="GI595" s="1">
        <v>1.85483</v>
      </c>
      <c r="GJ595" s="1">
        <v>1.8544499999999999</v>
      </c>
      <c r="GK595" s="1">
        <v>1.8530899999999999</v>
      </c>
      <c r="GL595" s="1">
        <v>1.85625</v>
      </c>
      <c r="GM595" s="1">
        <v>0</v>
      </c>
      <c r="GN595" s="1">
        <v>0</v>
      </c>
      <c r="GO595" s="1">
        <v>0</v>
      </c>
      <c r="GP595" s="1">
        <v>0</v>
      </c>
      <c r="GQ595" s="1" t="s">
        <v>359</v>
      </c>
      <c r="GR595" s="1" t="s">
        <v>360</v>
      </c>
      <c r="GS595" s="1" t="s">
        <v>361</v>
      </c>
      <c r="GT595" s="1" t="s">
        <v>361</v>
      </c>
      <c r="GU595" s="1" t="s">
        <v>361</v>
      </c>
      <c r="GV595" s="1" t="s">
        <v>361</v>
      </c>
      <c r="GW595" s="1">
        <v>0</v>
      </c>
      <c r="GX595" s="1">
        <v>100</v>
      </c>
      <c r="GY595" s="1">
        <v>100</v>
      </c>
      <c r="GZ595" s="1">
        <v>2.0720000000000001</v>
      </c>
      <c r="HA595" s="1">
        <v>9.1000000000000004E-3</v>
      </c>
      <c r="HB595" s="1">
        <v>0.4487642293357042</v>
      </c>
      <c r="HC595" s="1">
        <v>2.7716384584972409E-3</v>
      </c>
      <c r="HD595" s="1">
        <v>-1.1467119688665799E-6</v>
      </c>
      <c r="HE595" s="1">
        <v>2.0626329066488061E-10</v>
      </c>
      <c r="HF595" s="1">
        <v>-7.3699162755519909E-2</v>
      </c>
      <c r="HG595" s="1">
        <v>1.066993184659233E-2</v>
      </c>
      <c r="HH595" s="1">
        <v>-3.4528890892081033E-4</v>
      </c>
      <c r="HI595" s="1">
        <v>2.382551249023132E-6</v>
      </c>
      <c r="HJ595" s="1">
        <v>1</v>
      </c>
      <c r="HK595" s="1">
        <v>2115</v>
      </c>
      <c r="HL595" s="1">
        <v>2</v>
      </c>
      <c r="HM595" s="1">
        <v>30</v>
      </c>
      <c r="HN595" s="1">
        <v>7.9</v>
      </c>
      <c r="HO595" s="1">
        <v>7.8</v>
      </c>
      <c r="HP595" s="1">
        <v>1.9714400000000001</v>
      </c>
      <c r="HQ595" s="1">
        <v>2.2973599999999998</v>
      </c>
      <c r="HR595" s="1">
        <v>1.4978</v>
      </c>
      <c r="HS595" s="1">
        <v>2.3022499999999999</v>
      </c>
      <c r="HT595" s="1">
        <v>1.5478499999999999</v>
      </c>
      <c r="HU595" s="1">
        <v>2.3327599999999999</v>
      </c>
      <c r="HV595" s="1">
        <v>37.265900000000002</v>
      </c>
      <c r="HW595" s="1">
        <v>14.420999999999999</v>
      </c>
      <c r="HX595" s="1">
        <v>18</v>
      </c>
      <c r="HY595" s="1">
        <v>497.85599999999999</v>
      </c>
      <c r="HZ595" s="1">
        <v>500.76600000000002</v>
      </c>
      <c r="IA595" s="1">
        <v>28.589600000000001</v>
      </c>
      <c r="IB595" s="1">
        <v>30.709</v>
      </c>
      <c r="IC595" s="1">
        <v>30.000299999999999</v>
      </c>
      <c r="ID595" s="1">
        <v>30.507000000000001</v>
      </c>
      <c r="IE595" s="1">
        <v>30.602</v>
      </c>
      <c r="IF595" s="1">
        <v>39.657200000000003</v>
      </c>
      <c r="IG595" s="1">
        <v>31.686</v>
      </c>
      <c r="IH595" s="1">
        <v>0</v>
      </c>
      <c r="II595" s="1">
        <v>28.573499999999999</v>
      </c>
      <c r="IJ595" s="1">
        <v>915.77599999999995</v>
      </c>
      <c r="IK595" s="1">
        <v>23.842400000000001</v>
      </c>
      <c r="IL595" s="1">
        <v>100.70099999999999</v>
      </c>
      <c r="IM595" s="1">
        <v>100.431</v>
      </c>
      <c r="IN595" s="1" t="s">
        <v>366</v>
      </c>
    </row>
    <row r="596" spans="1:248" ht="15.75" customHeight="1" x14ac:dyDescent="0.3">
      <c r="A596" s="1">
        <v>580</v>
      </c>
      <c r="B596" s="1">
        <v>1660316329</v>
      </c>
      <c r="C596" s="1">
        <v>5362.4000000953674</v>
      </c>
      <c r="D596" s="1" t="s">
        <v>1502</v>
      </c>
      <c r="E596" s="1" t="s">
        <v>1503</v>
      </c>
      <c r="F596" s="1">
        <v>1</v>
      </c>
      <c r="G596" s="1" t="s">
        <v>1168</v>
      </c>
      <c r="H596" s="1" t="s">
        <v>350</v>
      </c>
      <c r="I596" s="1" t="s">
        <v>351</v>
      </c>
      <c r="J596" s="1" t="s">
        <v>352</v>
      </c>
      <c r="K596" s="1" t="s">
        <v>353</v>
      </c>
      <c r="L596" s="1" t="s">
        <v>1168</v>
      </c>
      <c r="M596" s="1" t="s">
        <v>355</v>
      </c>
      <c r="N596" s="1">
        <v>1660316321.5</v>
      </c>
      <c r="O596" s="1">
        <f t="shared" si="68"/>
        <v>2.8377208631569788E-3</v>
      </c>
      <c r="P596" s="1">
        <f t="shared" si="69"/>
        <v>2.8377208631569788</v>
      </c>
      <c r="Q596" s="1">
        <f t="shared" si="70"/>
        <v>9.7615631618492245</v>
      </c>
      <c r="R596" s="1">
        <f t="shared" si="71"/>
        <v>795.66873333333342</v>
      </c>
      <c r="S596" s="1">
        <f t="shared" si="72"/>
        <v>659.9110129000702</v>
      </c>
      <c r="T596" s="1">
        <f t="shared" si="73"/>
        <v>65.807542937122363</v>
      </c>
      <c r="U596" s="1">
        <f t="shared" si="74"/>
        <v>79.345553126097144</v>
      </c>
      <c r="V596" s="1">
        <f t="shared" si="75"/>
        <v>0.14261711885046144</v>
      </c>
      <c r="W596" s="1">
        <f t="shared" si="76"/>
        <v>2.9226360158989548</v>
      </c>
      <c r="X596" s="1">
        <f t="shared" si="77"/>
        <v>0.13886064199364687</v>
      </c>
      <c r="Y596" s="1">
        <f t="shared" si="78"/>
        <v>8.7117164541671732E-2</v>
      </c>
      <c r="Z596" s="1">
        <f t="shared" si="79"/>
        <v>321.51599160000001</v>
      </c>
      <c r="AA596" s="1">
        <f t="shared" si="80"/>
        <v>32.169931079553521</v>
      </c>
      <c r="AB596" s="1">
        <f t="shared" si="81"/>
        <v>31.623366666666669</v>
      </c>
      <c r="AC596" s="1">
        <f t="shared" si="82"/>
        <v>4.6742292733381445</v>
      </c>
      <c r="AD596" s="1">
        <f t="shared" si="83"/>
        <v>60.067346718374914</v>
      </c>
      <c r="AE596" s="1">
        <f t="shared" si="84"/>
        <v>2.7118085624493533</v>
      </c>
      <c r="AF596" s="1">
        <f t="shared" si="85"/>
        <v>4.5146135306485862</v>
      </c>
      <c r="AG596" s="1">
        <f t="shared" si="86"/>
        <v>1.9624207108887912</v>
      </c>
      <c r="AH596" s="1">
        <f t="shared" si="87"/>
        <v>-125.14349006522276</v>
      </c>
      <c r="AI596" s="1">
        <f t="shared" si="88"/>
        <v>-96.239744950337993</v>
      </c>
      <c r="AJ596" s="1">
        <f t="shared" si="89"/>
        <v>-7.4177838051220117</v>
      </c>
      <c r="AK596" s="1">
        <f t="shared" si="90"/>
        <v>92.714972779317279</v>
      </c>
      <c r="AL596" s="1">
        <f t="shared" si="91"/>
        <v>40.961854840309229</v>
      </c>
      <c r="AM596" s="1">
        <f t="shared" si="92"/>
        <v>2.85144347420293</v>
      </c>
      <c r="AN596" s="1">
        <f t="shared" si="93"/>
        <v>9.7615631618492245</v>
      </c>
      <c r="AO596" s="1">
        <v>892.96565520851107</v>
      </c>
      <c r="AP596" s="1">
        <v>854.04493939393933</v>
      </c>
      <c r="AQ596" s="1">
        <v>5.1838810319632662</v>
      </c>
      <c r="AR596" s="1">
        <v>65.936551714249305</v>
      </c>
      <c r="AS596" s="1">
        <f t="shared" si="94"/>
        <v>2.8377208631569788</v>
      </c>
      <c r="AT596" s="1">
        <v>23.867818851054071</v>
      </c>
      <c r="AU596" s="1">
        <v>27.181154545454529</v>
      </c>
      <c r="AV596" s="1">
        <v>-2.3681935119529971E-4</v>
      </c>
      <c r="AW596" s="1">
        <v>81.195447360536576</v>
      </c>
      <c r="AX596" s="1">
        <v>0</v>
      </c>
      <c r="AY596" s="1">
        <v>0</v>
      </c>
      <c r="AZ596" s="1">
        <f t="shared" si="95"/>
        <v>1</v>
      </c>
      <c r="BA596" s="1">
        <f t="shared" si="96"/>
        <v>0</v>
      </c>
      <c r="BB596" s="1">
        <f t="shared" si="97"/>
        <v>51974.218071519121</v>
      </c>
      <c r="BC596" s="1">
        <f t="shared" si="98"/>
        <v>2000.0033333333331</v>
      </c>
      <c r="BD596" s="1">
        <f t="shared" si="99"/>
        <v>1681.2025199999998</v>
      </c>
      <c r="BE596" s="1">
        <f t="shared" si="100"/>
        <v>0.84059985900023504</v>
      </c>
      <c r="BF596" s="1">
        <f t="shared" si="101"/>
        <v>0.16075772787045356</v>
      </c>
      <c r="BG596" s="1">
        <v>6</v>
      </c>
      <c r="BH596" s="1">
        <v>0.5</v>
      </c>
      <c r="BI596" s="1" t="s">
        <v>356</v>
      </c>
      <c r="BJ596" s="1">
        <v>2</v>
      </c>
      <c r="BK596" s="1" t="b">
        <v>1</v>
      </c>
      <c r="BL596" s="1">
        <v>1660316321.5</v>
      </c>
      <c r="BM596" s="1">
        <v>795.66873333333342</v>
      </c>
      <c r="BN596" s="1">
        <v>847.53166666666652</v>
      </c>
      <c r="BO596" s="1">
        <v>27.19372666666667</v>
      </c>
      <c r="BP596" s="1">
        <v>23.865933333333331</v>
      </c>
      <c r="BQ596" s="1">
        <v>793.63986666666665</v>
      </c>
      <c r="BR596" s="1">
        <v>27.18467333333334</v>
      </c>
      <c r="BS596" s="1">
        <v>500.1336</v>
      </c>
      <c r="BT596" s="1">
        <v>99.621819999999985</v>
      </c>
      <c r="BU596" s="1">
        <v>0.10002378000000001</v>
      </c>
      <c r="BV596" s="1">
        <v>31.012573333333329</v>
      </c>
      <c r="BW596" s="1">
        <v>31.623366666666669</v>
      </c>
      <c r="BX596" s="1">
        <v>999.89999999999986</v>
      </c>
      <c r="BY596" s="1">
        <v>0</v>
      </c>
      <c r="BZ596" s="1">
        <v>0</v>
      </c>
      <c r="CA596" s="1">
        <v>9998.4533333333329</v>
      </c>
      <c r="CB596" s="1">
        <v>0</v>
      </c>
      <c r="CC596" s="1">
        <v>33.393293333333332</v>
      </c>
      <c r="CD596" s="1">
        <v>-51.862999999999992</v>
      </c>
      <c r="CE596" s="1">
        <v>817.91059999999982</v>
      </c>
      <c r="CF596" s="1">
        <v>868.25353333333362</v>
      </c>
      <c r="CG596" s="1">
        <v>3.327782</v>
      </c>
      <c r="CH596" s="1">
        <v>847.53166666666652</v>
      </c>
      <c r="CI596" s="1">
        <v>23.865933333333331</v>
      </c>
      <c r="CJ596" s="1">
        <v>2.709089333333333</v>
      </c>
      <c r="CK596" s="1">
        <v>2.3775686666666669</v>
      </c>
      <c r="CL596" s="1">
        <v>22.340346666666669</v>
      </c>
      <c r="CM596" s="1">
        <v>20.2118</v>
      </c>
      <c r="CN596" s="1">
        <v>2000.0033333333331</v>
      </c>
      <c r="CO596" s="1">
        <v>0.9800038000000002</v>
      </c>
      <c r="CP596" s="1">
        <v>1.999656E-2</v>
      </c>
      <c r="CQ596" s="1">
        <v>0</v>
      </c>
      <c r="CR596" s="1">
        <v>2.7814666666666659</v>
      </c>
      <c r="CS596" s="1">
        <v>0</v>
      </c>
      <c r="CT596" s="1">
        <v>26693.026666666668</v>
      </c>
      <c r="CU596" s="1">
        <v>17412.366666666661</v>
      </c>
      <c r="CV596" s="1">
        <v>40.92046666666667</v>
      </c>
      <c r="CW596" s="1">
        <v>41.941200000000002</v>
      </c>
      <c r="CX596" s="1">
        <v>40.875</v>
      </c>
      <c r="CY596" s="1">
        <v>40.353999999999999</v>
      </c>
      <c r="CZ596" s="1">
        <v>40.974799999999988</v>
      </c>
      <c r="DA596" s="1">
        <v>1960.012666666667</v>
      </c>
      <c r="DB596" s="1">
        <v>39.990666666666677</v>
      </c>
      <c r="DC596" s="1">
        <v>0</v>
      </c>
      <c r="DD596" s="1">
        <v>1660316326.8</v>
      </c>
      <c r="DE596" s="1">
        <v>0</v>
      </c>
      <c r="DF596" s="1">
        <v>1660315861.5</v>
      </c>
      <c r="DG596" s="1" t="s">
        <v>1169</v>
      </c>
      <c r="DH596" s="1">
        <v>1660315856.5</v>
      </c>
      <c r="DI596" s="1">
        <v>1660315861.5</v>
      </c>
      <c r="DJ596" s="1">
        <v>15</v>
      </c>
      <c r="DK596" s="1">
        <v>-0.154</v>
      </c>
      <c r="DL596" s="1">
        <v>-8.0000000000000002E-3</v>
      </c>
      <c r="DM596" s="1">
        <v>1.3839999999999999</v>
      </c>
      <c r="DN596" s="1">
        <v>1.6E-2</v>
      </c>
      <c r="DO596" s="1">
        <v>400</v>
      </c>
      <c r="DP596" s="1">
        <v>24</v>
      </c>
      <c r="DQ596" s="1">
        <v>0.19</v>
      </c>
      <c r="DR596" s="1">
        <v>0.03</v>
      </c>
      <c r="DS596" s="1">
        <v>9.6460049246737185</v>
      </c>
      <c r="DT596" s="1">
        <v>2.493828813388987</v>
      </c>
      <c r="DU596" s="1">
        <v>0.19888943539708109</v>
      </c>
      <c r="DV596" s="1">
        <v>0</v>
      </c>
      <c r="DW596" s="1">
        <v>40.937052605362297</v>
      </c>
      <c r="DX596" s="1">
        <v>1.409845312789382</v>
      </c>
      <c r="DY596" s="1">
        <v>0.1086787515079794</v>
      </c>
      <c r="DZ596" s="1">
        <v>0</v>
      </c>
      <c r="EA596" s="1">
        <v>-51.823380645161294</v>
      </c>
      <c r="EB596" s="1">
        <v>-2.5221193548385732</v>
      </c>
      <c r="EC596" s="1">
        <v>0.19387659097636309</v>
      </c>
      <c r="ED596" s="1">
        <v>0</v>
      </c>
      <c r="EE596" s="1">
        <v>643.60897451484709</v>
      </c>
      <c r="EF596" s="1">
        <v>270.46814980924108</v>
      </c>
      <c r="EG596" s="1">
        <v>26.038243978102969</v>
      </c>
      <c r="EH596" s="1">
        <v>0</v>
      </c>
      <c r="EI596" s="1">
        <v>3.323143170731707</v>
      </c>
      <c r="EJ596" s="1">
        <v>3.5295888501738537E-2</v>
      </c>
      <c r="EK596" s="1">
        <v>2.0710202439097811E-2</v>
      </c>
      <c r="EL596" s="1">
        <v>1</v>
      </c>
      <c r="EM596" s="1">
        <v>1.962260592668307</v>
      </c>
      <c r="EN596" s="1">
        <v>8.6032436743561282E-3</v>
      </c>
      <c r="EO596" s="1">
        <v>7.9758093844471516E-4</v>
      </c>
      <c r="EP596" s="1">
        <v>1</v>
      </c>
      <c r="EQ596" s="1">
        <v>2</v>
      </c>
      <c r="ER596" s="1">
        <v>6</v>
      </c>
      <c r="ES596" s="1" t="s">
        <v>387</v>
      </c>
      <c r="ET596" s="1">
        <v>2.9437799999999998</v>
      </c>
      <c r="EU596" s="1">
        <v>2.80118</v>
      </c>
      <c r="EV596" s="1">
        <v>0.14862300000000001</v>
      </c>
      <c r="EW596" s="1">
        <v>0.15466299999999999</v>
      </c>
      <c r="EX596" s="1">
        <v>0.118218</v>
      </c>
      <c r="EY596" s="1">
        <v>0.10795</v>
      </c>
      <c r="EZ596" s="1">
        <v>17493.7</v>
      </c>
      <c r="FA596" s="1">
        <v>18215.3</v>
      </c>
      <c r="FB596" s="1">
        <v>23888.400000000001</v>
      </c>
      <c r="FC596" s="1">
        <v>25069.4</v>
      </c>
      <c r="FD596" s="1">
        <v>33711.800000000003</v>
      </c>
      <c r="FE596" s="1">
        <v>35706.699999999997</v>
      </c>
      <c r="FF596" s="1">
        <v>43544.2</v>
      </c>
      <c r="FG596" s="1">
        <v>46338.7</v>
      </c>
      <c r="FH596" s="1">
        <v>1.9742999999999999</v>
      </c>
      <c r="FI596" s="1">
        <v>1.8784700000000001</v>
      </c>
      <c r="FJ596" s="1">
        <v>0.13259099999999999</v>
      </c>
      <c r="FK596" s="1">
        <v>0</v>
      </c>
      <c r="FL596" s="1">
        <v>29.464500000000001</v>
      </c>
      <c r="FM596" s="1">
        <v>999.9</v>
      </c>
      <c r="FN596" s="1">
        <v>62</v>
      </c>
      <c r="FO596" s="1">
        <v>34.200000000000003</v>
      </c>
      <c r="FP596" s="1">
        <v>33.624600000000001</v>
      </c>
      <c r="FQ596" s="1">
        <v>63.5672</v>
      </c>
      <c r="FR596" s="1">
        <v>23.237200000000001</v>
      </c>
      <c r="FS596" s="1">
        <v>1</v>
      </c>
      <c r="FT596" s="1">
        <v>0.28198699999999999</v>
      </c>
      <c r="FU596" s="1">
        <v>0.62501899999999999</v>
      </c>
      <c r="FV596" s="1">
        <v>20.321400000000001</v>
      </c>
      <c r="FW596" s="1">
        <v>5.2115999999999998</v>
      </c>
      <c r="FX596" s="1">
        <v>11.906000000000001</v>
      </c>
      <c r="FY596" s="1">
        <v>5.0025000000000004</v>
      </c>
      <c r="FZ596" s="1">
        <v>3.2898200000000002</v>
      </c>
      <c r="GA596" s="1">
        <v>9999</v>
      </c>
      <c r="GB596" s="1">
        <v>9999</v>
      </c>
      <c r="GC596" s="1">
        <v>9999</v>
      </c>
      <c r="GD596" s="1">
        <v>999.9</v>
      </c>
      <c r="GE596" s="1">
        <v>1.8594200000000001</v>
      </c>
      <c r="GF596" s="1">
        <v>1.85439</v>
      </c>
      <c r="GG596" s="1">
        <v>1.8575999999999999</v>
      </c>
      <c r="GH596" s="1">
        <v>1.8560300000000001</v>
      </c>
      <c r="GI596" s="1">
        <v>1.85483</v>
      </c>
      <c r="GJ596" s="1">
        <v>1.8544799999999999</v>
      </c>
      <c r="GK596" s="1">
        <v>1.8531200000000001</v>
      </c>
      <c r="GL596" s="1">
        <v>1.8562700000000001</v>
      </c>
      <c r="GM596" s="1">
        <v>0</v>
      </c>
      <c r="GN596" s="1">
        <v>0</v>
      </c>
      <c r="GO596" s="1">
        <v>0</v>
      </c>
      <c r="GP596" s="1">
        <v>0</v>
      </c>
      <c r="GQ596" s="1" t="s">
        <v>359</v>
      </c>
      <c r="GR596" s="1" t="s">
        <v>360</v>
      </c>
      <c r="GS596" s="1" t="s">
        <v>361</v>
      </c>
      <c r="GT596" s="1" t="s">
        <v>361</v>
      </c>
      <c r="GU596" s="1" t="s">
        <v>361</v>
      </c>
      <c r="GV596" s="1" t="s">
        <v>361</v>
      </c>
      <c r="GW596" s="1">
        <v>0</v>
      </c>
      <c r="GX596" s="1">
        <v>100</v>
      </c>
      <c r="GY596" s="1">
        <v>100</v>
      </c>
      <c r="GZ596" s="1">
        <v>2.0790000000000002</v>
      </c>
      <c r="HA596" s="1">
        <v>9.1000000000000004E-3</v>
      </c>
      <c r="HB596" s="1">
        <v>0.4487642293357042</v>
      </c>
      <c r="HC596" s="1">
        <v>2.7716384584972409E-3</v>
      </c>
      <c r="HD596" s="1">
        <v>-1.1467119688665799E-6</v>
      </c>
      <c r="HE596" s="1">
        <v>2.0626329066488061E-10</v>
      </c>
      <c r="HF596" s="1">
        <v>-7.3699162755519909E-2</v>
      </c>
      <c r="HG596" s="1">
        <v>1.066993184659233E-2</v>
      </c>
      <c r="HH596" s="1">
        <v>-3.4528890892081033E-4</v>
      </c>
      <c r="HI596" s="1">
        <v>2.382551249023132E-6</v>
      </c>
      <c r="HJ596" s="1">
        <v>1</v>
      </c>
      <c r="HK596" s="1">
        <v>2115</v>
      </c>
      <c r="HL596" s="1">
        <v>2</v>
      </c>
      <c r="HM596" s="1">
        <v>30</v>
      </c>
      <c r="HN596" s="1">
        <v>7.9</v>
      </c>
      <c r="HO596" s="1">
        <v>7.8</v>
      </c>
      <c r="HP596" s="1">
        <v>1.9836400000000001</v>
      </c>
      <c r="HQ596" s="1">
        <v>2.2863799999999999</v>
      </c>
      <c r="HR596" s="1">
        <v>1.4978</v>
      </c>
      <c r="HS596" s="1">
        <v>2.3022499999999999</v>
      </c>
      <c r="HT596" s="1">
        <v>1.5478499999999999</v>
      </c>
      <c r="HU596" s="1">
        <v>2.4511699999999998</v>
      </c>
      <c r="HV596" s="1">
        <v>37.265900000000002</v>
      </c>
      <c r="HW596" s="1">
        <v>14.420999999999999</v>
      </c>
      <c r="HX596" s="1">
        <v>18</v>
      </c>
      <c r="HY596" s="1">
        <v>497.887</v>
      </c>
      <c r="HZ596" s="1">
        <v>500.78800000000001</v>
      </c>
      <c r="IA596" s="1">
        <v>28.586200000000002</v>
      </c>
      <c r="IB596" s="1">
        <v>30.709700000000002</v>
      </c>
      <c r="IC596" s="1">
        <v>30.0002</v>
      </c>
      <c r="ID596" s="1">
        <v>30.507300000000001</v>
      </c>
      <c r="IE596" s="1">
        <v>30.602599999999999</v>
      </c>
      <c r="IF596" s="1">
        <v>39.789200000000001</v>
      </c>
      <c r="IG596" s="1">
        <v>31.686</v>
      </c>
      <c r="IH596" s="1">
        <v>0</v>
      </c>
      <c r="II596" s="1">
        <v>28.573499999999999</v>
      </c>
      <c r="IJ596" s="1">
        <v>915.77599999999995</v>
      </c>
      <c r="IK596" s="1">
        <v>23.8413</v>
      </c>
      <c r="IL596" s="1">
        <v>100.70099999999999</v>
      </c>
      <c r="IM596" s="1">
        <v>100.431</v>
      </c>
      <c r="IN596" s="1" t="s">
        <v>366</v>
      </c>
    </row>
    <row r="597" spans="1:248" ht="15.75" customHeight="1" x14ac:dyDescent="0.3">
      <c r="A597" s="1">
        <v>581</v>
      </c>
      <c r="B597" s="1">
        <v>1660316330</v>
      </c>
      <c r="C597" s="1">
        <v>5363.4000000953674</v>
      </c>
      <c r="D597" s="1" t="s">
        <v>1504</v>
      </c>
      <c r="E597" s="1" t="s">
        <v>1505</v>
      </c>
      <c r="F597" s="1">
        <v>1</v>
      </c>
      <c r="G597" s="1" t="s">
        <v>1168</v>
      </c>
      <c r="H597" s="1" t="s">
        <v>350</v>
      </c>
      <c r="I597" s="1" t="s">
        <v>351</v>
      </c>
      <c r="J597" s="1" t="s">
        <v>352</v>
      </c>
      <c r="K597" s="1" t="s">
        <v>353</v>
      </c>
      <c r="L597" s="1" t="s">
        <v>1168</v>
      </c>
      <c r="M597" s="1" t="s">
        <v>355</v>
      </c>
      <c r="N597" s="1">
        <v>1660316322</v>
      </c>
      <c r="O597" s="1">
        <f t="shared" si="68"/>
        <v>2.8374695107413091E-3</v>
      </c>
      <c r="P597" s="1">
        <f t="shared" si="69"/>
        <v>2.8374695107413093</v>
      </c>
      <c r="Q597" s="1">
        <f t="shared" si="70"/>
        <v>9.8488770330628856</v>
      </c>
      <c r="R597" s="1">
        <f t="shared" si="71"/>
        <v>798.17775000000006</v>
      </c>
      <c r="S597" s="1">
        <f t="shared" si="72"/>
        <v>661.33966839947266</v>
      </c>
      <c r="T597" s="1">
        <f t="shared" si="73"/>
        <v>65.950033013619148</v>
      </c>
      <c r="U597" s="1">
        <f t="shared" si="74"/>
        <v>79.595783344784806</v>
      </c>
      <c r="V597" s="1">
        <f t="shared" si="75"/>
        <v>0.14259998698083168</v>
      </c>
      <c r="W597" s="1">
        <f t="shared" si="76"/>
        <v>2.9226261027984446</v>
      </c>
      <c r="X597" s="1">
        <f t="shared" si="77"/>
        <v>0.13884438738827473</v>
      </c>
      <c r="Y597" s="1">
        <f t="shared" si="78"/>
        <v>8.7106929454125986E-2</v>
      </c>
      <c r="Z597" s="1">
        <f t="shared" si="79"/>
        <v>321.51445968749999</v>
      </c>
      <c r="AA597" s="1">
        <f t="shared" si="80"/>
        <v>32.169986446360681</v>
      </c>
      <c r="AB597" s="1">
        <f t="shared" si="81"/>
        <v>31.623281250000002</v>
      </c>
      <c r="AC597" s="1">
        <f t="shared" si="82"/>
        <v>4.674206612717315</v>
      </c>
      <c r="AD597" s="1">
        <f t="shared" si="83"/>
        <v>60.06558398786462</v>
      </c>
      <c r="AE597" s="1">
        <f t="shared" si="84"/>
        <v>2.711728273387338</v>
      </c>
      <c r="AF597" s="1">
        <f t="shared" si="85"/>
        <v>4.5146123509515919</v>
      </c>
      <c r="AG597" s="1">
        <f t="shared" si="86"/>
        <v>1.962478339329977</v>
      </c>
      <c r="AH597" s="1">
        <f t="shared" si="87"/>
        <v>-125.13240542369174</v>
      </c>
      <c r="AI597" s="1">
        <f t="shared" si="88"/>
        <v>-96.226682047631371</v>
      </c>
      <c r="AJ597" s="1">
        <f t="shared" si="89"/>
        <v>-7.4167988319744005</v>
      </c>
      <c r="AK597" s="1">
        <f t="shared" si="90"/>
        <v>92.738573384202468</v>
      </c>
      <c r="AL597" s="1">
        <f t="shared" si="91"/>
        <v>40.971125907928979</v>
      </c>
      <c r="AM597" s="1">
        <f t="shared" si="92"/>
        <v>2.8505965340375994</v>
      </c>
      <c r="AN597" s="1">
        <f t="shared" si="93"/>
        <v>9.8488770330628856</v>
      </c>
      <c r="AO597" s="1">
        <v>898.10855808365704</v>
      </c>
      <c r="AP597" s="1">
        <v>859.17057575757519</v>
      </c>
      <c r="AQ597" s="1">
        <v>5.166517171707139</v>
      </c>
      <c r="AR597" s="1">
        <v>65.936551714249305</v>
      </c>
      <c r="AS597" s="1">
        <f t="shared" si="94"/>
        <v>2.8374695107413093</v>
      </c>
      <c r="AT597" s="1">
        <v>23.868126449825692</v>
      </c>
      <c r="AU597" s="1">
        <v>27.180389090909081</v>
      </c>
      <c r="AV597" s="1">
        <v>-1.127781461190794E-4</v>
      </c>
      <c r="AW597" s="1">
        <v>81.195447360536576</v>
      </c>
      <c r="AX597" s="1">
        <v>0</v>
      </c>
      <c r="AY597" s="1">
        <v>0</v>
      </c>
      <c r="AZ597" s="1">
        <f t="shared" si="95"/>
        <v>1</v>
      </c>
      <c r="BA597" s="1">
        <f t="shared" si="96"/>
        <v>0</v>
      </c>
      <c r="BB597" s="1">
        <f t="shared" si="97"/>
        <v>51973.937426447119</v>
      </c>
      <c r="BC597" s="1">
        <f t="shared" si="98"/>
        <v>1999.9937500000001</v>
      </c>
      <c r="BD597" s="1">
        <f t="shared" si="99"/>
        <v>1681.1944687499999</v>
      </c>
      <c r="BE597" s="1">
        <f t="shared" si="100"/>
        <v>0.84059986124956632</v>
      </c>
      <c r="BF597" s="1">
        <f t="shared" si="101"/>
        <v>0.16075773221166315</v>
      </c>
      <c r="BG597" s="1">
        <v>6</v>
      </c>
      <c r="BH597" s="1">
        <v>0.5</v>
      </c>
      <c r="BI597" s="1" t="s">
        <v>356</v>
      </c>
      <c r="BJ597" s="1">
        <v>2</v>
      </c>
      <c r="BK597" s="1" t="b">
        <v>1</v>
      </c>
      <c r="BL597" s="1">
        <v>1660316322</v>
      </c>
      <c r="BM597" s="1">
        <v>798.17775000000006</v>
      </c>
      <c r="BN597" s="1">
        <v>850.05975000000001</v>
      </c>
      <c r="BO597" s="1">
        <v>27.192912499999998</v>
      </c>
      <c r="BP597" s="1">
        <v>23.866093750000001</v>
      </c>
      <c r="BQ597" s="1">
        <v>796.14556249999998</v>
      </c>
      <c r="BR597" s="1">
        <v>27.183856250000002</v>
      </c>
      <c r="BS597" s="1">
        <v>500.13193749999999</v>
      </c>
      <c r="BT597" s="1">
        <v>99.621849999999995</v>
      </c>
      <c r="BU597" s="1">
        <v>0.10002691875</v>
      </c>
      <c r="BV597" s="1">
        <v>31.01256875</v>
      </c>
      <c r="BW597" s="1">
        <v>31.623281250000002</v>
      </c>
      <c r="BX597" s="1">
        <v>999.9</v>
      </c>
      <c r="BY597" s="1">
        <v>0</v>
      </c>
      <c r="BZ597" s="1">
        <v>0</v>
      </c>
      <c r="CA597" s="1">
        <v>9998.3937499999993</v>
      </c>
      <c r="CB597" s="1">
        <v>0</v>
      </c>
      <c r="CC597" s="1">
        <v>33.124756249999997</v>
      </c>
      <c r="CD597" s="1">
        <v>-51.882075</v>
      </c>
      <c r="CE597" s="1">
        <v>820.48906250000005</v>
      </c>
      <c r="CF597" s="1">
        <v>870.84356249999996</v>
      </c>
      <c r="CG597" s="1">
        <v>3.32681125</v>
      </c>
      <c r="CH597" s="1">
        <v>850.05975000000001</v>
      </c>
      <c r="CI597" s="1">
        <v>23.866093750000001</v>
      </c>
      <c r="CJ597" s="1">
        <v>2.7090093749999999</v>
      </c>
      <c r="CK597" s="1">
        <v>2.3775849999999998</v>
      </c>
      <c r="CL597" s="1">
        <v>22.339862499999999</v>
      </c>
      <c r="CM597" s="1">
        <v>20.2119125</v>
      </c>
      <c r="CN597" s="1">
        <v>1999.9937500000001</v>
      </c>
      <c r="CO597" s="1">
        <v>0.9800036875</v>
      </c>
      <c r="CP597" s="1">
        <v>1.9996668749999998E-2</v>
      </c>
      <c r="CQ597" s="1">
        <v>0</v>
      </c>
      <c r="CR597" s="1">
        <v>2.7785625</v>
      </c>
      <c r="CS597" s="1">
        <v>0</v>
      </c>
      <c r="CT597" s="1">
        <v>26695.15</v>
      </c>
      <c r="CU597" s="1">
        <v>17412.28125</v>
      </c>
      <c r="CV597" s="1">
        <v>40.921499999999988</v>
      </c>
      <c r="CW597" s="1">
        <v>41.944875000000003</v>
      </c>
      <c r="CX597" s="1">
        <v>40.875</v>
      </c>
      <c r="CY597" s="1">
        <v>40.355312499999997</v>
      </c>
      <c r="CZ597" s="1">
        <v>40.976374999999997</v>
      </c>
      <c r="DA597" s="1">
        <v>1960.003125</v>
      </c>
      <c r="DB597" s="1">
        <v>39.990625000000009</v>
      </c>
      <c r="DC597" s="1">
        <v>0</v>
      </c>
      <c r="DD597" s="1">
        <v>1660316328</v>
      </c>
      <c r="DE597" s="1">
        <v>0</v>
      </c>
      <c r="DF597" s="1">
        <v>1660315861.5</v>
      </c>
      <c r="DG597" s="1" t="s">
        <v>1169</v>
      </c>
      <c r="DH597" s="1">
        <v>1660315856.5</v>
      </c>
      <c r="DI597" s="1">
        <v>1660315861.5</v>
      </c>
      <c r="DJ597" s="1">
        <v>15</v>
      </c>
      <c r="DK597" s="1">
        <v>-0.154</v>
      </c>
      <c r="DL597" s="1">
        <v>-8.0000000000000002E-3</v>
      </c>
      <c r="DM597" s="1">
        <v>1.3839999999999999</v>
      </c>
      <c r="DN597" s="1">
        <v>1.6E-2</v>
      </c>
      <c r="DO597" s="1">
        <v>400</v>
      </c>
      <c r="DP597" s="1">
        <v>24</v>
      </c>
      <c r="DQ597" s="1">
        <v>0.19</v>
      </c>
      <c r="DR597" s="1">
        <v>0.03</v>
      </c>
      <c r="DS597" s="1">
        <v>9.6859191508294131</v>
      </c>
      <c r="DT597" s="1">
        <v>1.9993779204095079</v>
      </c>
      <c r="DU597" s="1">
        <v>0.17579663909113591</v>
      </c>
      <c r="DV597" s="1">
        <v>0</v>
      </c>
      <c r="DW597" s="1">
        <v>40.962159700104458</v>
      </c>
      <c r="DX597" s="1">
        <v>1.2200934709984581</v>
      </c>
      <c r="DY597" s="1">
        <v>9.9123788883918915E-2</v>
      </c>
      <c r="DZ597" s="1">
        <v>0</v>
      </c>
      <c r="EA597" s="1">
        <v>-51.89244333333334</v>
      </c>
      <c r="EB597" s="1">
        <v>-2.328536596218139</v>
      </c>
      <c r="EC597" s="1">
        <v>0.1747309602089894</v>
      </c>
      <c r="ED597" s="1">
        <v>0</v>
      </c>
      <c r="EE597" s="1">
        <v>649.44753839468967</v>
      </c>
      <c r="EF597" s="1">
        <v>271.36185949781219</v>
      </c>
      <c r="EG597" s="1">
        <v>26.777977842878759</v>
      </c>
      <c r="EH597" s="1">
        <v>0</v>
      </c>
      <c r="EI597" s="1">
        <v>3.3269695000000001</v>
      </c>
      <c r="EJ597" s="1">
        <v>-6.8024915572243203E-2</v>
      </c>
      <c r="EK597" s="1">
        <v>1.4719144328051119E-2</v>
      </c>
      <c r="EL597" s="1">
        <v>1</v>
      </c>
      <c r="EM597" s="1">
        <v>1.9624065139540681</v>
      </c>
      <c r="EN597" s="1">
        <v>5.9639239468030191E-3</v>
      </c>
      <c r="EO597" s="1">
        <v>6.5875542529893313E-4</v>
      </c>
      <c r="EP597" s="1">
        <v>1</v>
      </c>
      <c r="EQ597" s="1">
        <v>2</v>
      </c>
      <c r="ER597" s="1">
        <v>6</v>
      </c>
      <c r="ES597" s="1" t="s">
        <v>387</v>
      </c>
      <c r="ET597" s="1">
        <v>2.9439099999999998</v>
      </c>
      <c r="EU597" s="1">
        <v>2.8012199999999998</v>
      </c>
      <c r="EV597" s="1">
        <v>0.14920700000000001</v>
      </c>
      <c r="EW597" s="1">
        <v>0.15523799999999999</v>
      </c>
      <c r="EX597" s="1">
        <v>0.11822100000000001</v>
      </c>
      <c r="EY597" s="1">
        <v>0.10795</v>
      </c>
      <c r="EZ597" s="1">
        <v>17481.599999999999</v>
      </c>
      <c r="FA597" s="1">
        <v>18202.8</v>
      </c>
      <c r="FB597" s="1">
        <v>23888.3</v>
      </c>
      <c r="FC597" s="1">
        <v>25069.3</v>
      </c>
      <c r="FD597" s="1">
        <v>33711.800000000003</v>
      </c>
      <c r="FE597" s="1">
        <v>35706.699999999997</v>
      </c>
      <c r="FF597" s="1">
        <v>43544.2</v>
      </c>
      <c r="FG597" s="1">
        <v>46338.6</v>
      </c>
      <c r="FH597" s="1">
        <v>1.97438</v>
      </c>
      <c r="FI597" s="1">
        <v>1.8785000000000001</v>
      </c>
      <c r="FJ597" s="1">
        <v>0.13277700000000001</v>
      </c>
      <c r="FK597" s="1">
        <v>0</v>
      </c>
      <c r="FL597" s="1">
        <v>29.464500000000001</v>
      </c>
      <c r="FM597" s="1">
        <v>999.9</v>
      </c>
      <c r="FN597" s="1">
        <v>62</v>
      </c>
      <c r="FO597" s="1">
        <v>34.200000000000003</v>
      </c>
      <c r="FP597" s="1">
        <v>33.626300000000001</v>
      </c>
      <c r="FQ597" s="1">
        <v>63.467199999999998</v>
      </c>
      <c r="FR597" s="1">
        <v>22.732399999999998</v>
      </c>
      <c r="FS597" s="1">
        <v>1</v>
      </c>
      <c r="FT597" s="1">
        <v>0.28205999999999998</v>
      </c>
      <c r="FU597" s="1">
        <v>0.62961599999999995</v>
      </c>
      <c r="FV597" s="1">
        <v>20.321400000000001</v>
      </c>
      <c r="FW597" s="1">
        <v>5.2115999999999998</v>
      </c>
      <c r="FX597" s="1">
        <v>11.906000000000001</v>
      </c>
      <c r="FY597" s="1">
        <v>5.0024499999999996</v>
      </c>
      <c r="FZ597" s="1">
        <v>3.2898499999999999</v>
      </c>
      <c r="GA597" s="1">
        <v>9999</v>
      </c>
      <c r="GB597" s="1">
        <v>9999</v>
      </c>
      <c r="GC597" s="1">
        <v>9999</v>
      </c>
      <c r="GD597" s="1">
        <v>999.9</v>
      </c>
      <c r="GE597" s="1">
        <v>1.85944</v>
      </c>
      <c r="GF597" s="1">
        <v>1.8544</v>
      </c>
      <c r="GG597" s="1">
        <v>1.8575999999999999</v>
      </c>
      <c r="GH597" s="1">
        <v>1.85605</v>
      </c>
      <c r="GI597" s="1">
        <v>1.8548500000000001</v>
      </c>
      <c r="GJ597" s="1">
        <v>1.8545100000000001</v>
      </c>
      <c r="GK597" s="1">
        <v>1.85314</v>
      </c>
      <c r="GL597" s="1">
        <v>1.8562799999999999</v>
      </c>
      <c r="GM597" s="1">
        <v>0</v>
      </c>
      <c r="GN597" s="1">
        <v>0</v>
      </c>
      <c r="GO597" s="1">
        <v>0</v>
      </c>
      <c r="GP597" s="1">
        <v>0</v>
      </c>
      <c r="GQ597" s="1" t="s">
        <v>359</v>
      </c>
      <c r="GR597" s="1" t="s">
        <v>360</v>
      </c>
      <c r="GS597" s="1" t="s">
        <v>361</v>
      </c>
      <c r="GT597" s="1" t="s">
        <v>361</v>
      </c>
      <c r="GU597" s="1" t="s">
        <v>361</v>
      </c>
      <c r="GV597" s="1" t="s">
        <v>361</v>
      </c>
      <c r="GW597" s="1">
        <v>0</v>
      </c>
      <c r="GX597" s="1">
        <v>100</v>
      </c>
      <c r="GY597" s="1">
        <v>100</v>
      </c>
      <c r="GZ597" s="1">
        <v>2.085</v>
      </c>
      <c r="HA597" s="1">
        <v>9.1000000000000004E-3</v>
      </c>
      <c r="HB597" s="1">
        <v>0.4487642293357042</v>
      </c>
      <c r="HC597" s="1">
        <v>2.7716384584972409E-3</v>
      </c>
      <c r="HD597" s="1">
        <v>-1.1467119688665799E-6</v>
      </c>
      <c r="HE597" s="1">
        <v>2.0626329066488061E-10</v>
      </c>
      <c r="HF597" s="1">
        <v>-7.3699162755519909E-2</v>
      </c>
      <c r="HG597" s="1">
        <v>1.066993184659233E-2</v>
      </c>
      <c r="HH597" s="1">
        <v>-3.4528890892081033E-4</v>
      </c>
      <c r="HI597" s="1">
        <v>2.382551249023132E-6</v>
      </c>
      <c r="HJ597" s="1">
        <v>1</v>
      </c>
      <c r="HK597" s="1">
        <v>2115</v>
      </c>
      <c r="HL597" s="1">
        <v>2</v>
      </c>
      <c r="HM597" s="1">
        <v>30</v>
      </c>
      <c r="HN597" s="1">
        <v>7.9</v>
      </c>
      <c r="HO597" s="1">
        <v>7.8</v>
      </c>
      <c r="HP597" s="1">
        <v>1.9909699999999999</v>
      </c>
      <c r="HQ597" s="1">
        <v>2.3022499999999999</v>
      </c>
      <c r="HR597" s="1">
        <v>1.4978</v>
      </c>
      <c r="HS597" s="1">
        <v>2.3022499999999999</v>
      </c>
      <c r="HT597" s="1">
        <v>1.5478499999999999</v>
      </c>
      <c r="HU597" s="1">
        <v>2.4291999999999998</v>
      </c>
      <c r="HV597" s="1">
        <v>37.289900000000003</v>
      </c>
      <c r="HW597" s="1">
        <v>14.4297</v>
      </c>
      <c r="HX597" s="1">
        <v>18</v>
      </c>
      <c r="HY597" s="1">
        <v>497.93599999999998</v>
      </c>
      <c r="HZ597" s="1">
        <v>500.80500000000001</v>
      </c>
      <c r="IA597" s="1">
        <v>28.583200000000001</v>
      </c>
      <c r="IB597" s="1">
        <v>30.7103</v>
      </c>
      <c r="IC597" s="1">
        <v>30.000299999999999</v>
      </c>
      <c r="ID597" s="1">
        <v>30.507899999999999</v>
      </c>
      <c r="IE597" s="1">
        <v>30.602599999999999</v>
      </c>
      <c r="IF597" s="1">
        <v>40.017800000000001</v>
      </c>
      <c r="IG597" s="1">
        <v>31.686</v>
      </c>
      <c r="IH597" s="1">
        <v>0</v>
      </c>
      <c r="II597" s="1">
        <v>28.573499999999999</v>
      </c>
      <c r="IJ597" s="1">
        <v>925.91300000000001</v>
      </c>
      <c r="IK597" s="1">
        <v>23.840199999999999</v>
      </c>
      <c r="IL597" s="1">
        <v>100.70099999999999</v>
      </c>
      <c r="IM597" s="1">
        <v>100.431</v>
      </c>
      <c r="IN597" s="1" t="s">
        <v>366</v>
      </c>
    </row>
    <row r="598" spans="1:248" ht="15.75" customHeight="1" x14ac:dyDescent="0.3">
      <c r="A598" s="1">
        <v>582</v>
      </c>
      <c r="B598" s="1">
        <v>1660316331</v>
      </c>
      <c r="C598" s="1">
        <v>5364.4000000953674</v>
      </c>
      <c r="D598" s="1" t="s">
        <v>1506</v>
      </c>
      <c r="E598" s="1" t="s">
        <v>1507</v>
      </c>
      <c r="F598" s="1">
        <v>1</v>
      </c>
      <c r="G598" s="1" t="s">
        <v>1168</v>
      </c>
      <c r="H598" s="1" t="s">
        <v>350</v>
      </c>
      <c r="I598" s="1" t="s">
        <v>351</v>
      </c>
      <c r="J598" s="1" t="s">
        <v>352</v>
      </c>
      <c r="K598" s="1" t="s">
        <v>353</v>
      </c>
      <c r="L598" s="1" t="s">
        <v>1168</v>
      </c>
      <c r="M598" s="1" t="s">
        <v>355</v>
      </c>
      <c r="N598" s="1">
        <v>1660316323.5</v>
      </c>
      <c r="O598" s="1">
        <f t="shared" si="68"/>
        <v>2.8376408658046461E-3</v>
      </c>
      <c r="P598" s="1">
        <f t="shared" si="69"/>
        <v>2.8376408658046461</v>
      </c>
      <c r="Q598" s="1">
        <f t="shared" si="70"/>
        <v>9.9900804703146289</v>
      </c>
      <c r="R598" s="1">
        <f t="shared" si="71"/>
        <v>805.70819999999992</v>
      </c>
      <c r="S598" s="1">
        <f t="shared" si="72"/>
        <v>667.02461225719583</v>
      </c>
      <c r="T598" s="1">
        <f t="shared" si="73"/>
        <v>66.51689220821406</v>
      </c>
      <c r="U598" s="1">
        <f t="shared" si="74"/>
        <v>80.34666863238526</v>
      </c>
      <c r="V598" s="1">
        <f t="shared" si="75"/>
        <v>0.14259152108033496</v>
      </c>
      <c r="W598" s="1">
        <f t="shared" si="76"/>
        <v>2.9228761814863304</v>
      </c>
      <c r="X598" s="1">
        <f t="shared" si="77"/>
        <v>0.13883667325392948</v>
      </c>
      <c r="Y598" s="1">
        <f t="shared" si="78"/>
        <v>8.7102043386367636E-2</v>
      </c>
      <c r="Z598" s="1">
        <f t="shared" si="79"/>
        <v>321.51386360000004</v>
      </c>
      <c r="AA598" s="1">
        <f t="shared" si="80"/>
        <v>32.170164095820141</v>
      </c>
      <c r="AB598" s="1">
        <f t="shared" si="81"/>
        <v>31.622679999999999</v>
      </c>
      <c r="AC598" s="1">
        <f t="shared" si="82"/>
        <v>4.67404710676107</v>
      </c>
      <c r="AD598" s="1">
        <f t="shared" si="83"/>
        <v>60.055833883796105</v>
      </c>
      <c r="AE598" s="1">
        <f t="shared" si="84"/>
        <v>2.7113372368989648</v>
      </c>
      <c r="AF598" s="1">
        <f t="shared" si="85"/>
        <v>4.5146941796615714</v>
      </c>
      <c r="AG598" s="1">
        <f t="shared" si="86"/>
        <v>1.9627098698621053</v>
      </c>
      <c r="AH598" s="1">
        <f t="shared" si="87"/>
        <v>-125.1399621819849</v>
      </c>
      <c r="AI598" s="1">
        <f t="shared" si="88"/>
        <v>-96.090075283926268</v>
      </c>
      <c r="AJ598" s="1">
        <f t="shared" si="89"/>
        <v>-7.4056256462002406</v>
      </c>
      <c r="AK598" s="1">
        <f t="shared" si="90"/>
        <v>92.87820048788862</v>
      </c>
      <c r="AL598" s="1">
        <f t="shared" si="91"/>
        <v>40.998002211531514</v>
      </c>
      <c r="AM598" s="1">
        <f t="shared" si="92"/>
        <v>2.8471757749062774</v>
      </c>
      <c r="AN598" s="1">
        <f t="shared" si="93"/>
        <v>9.9900804703146289</v>
      </c>
      <c r="AO598" s="1">
        <v>903.26174772225056</v>
      </c>
      <c r="AP598" s="1">
        <v>864.28224242424233</v>
      </c>
      <c r="AQ598" s="1">
        <v>5.141197141754926</v>
      </c>
      <c r="AR598" s="1">
        <v>65.936551714249305</v>
      </c>
      <c r="AS598" s="1">
        <f t="shared" si="94"/>
        <v>2.8376408658046461</v>
      </c>
      <c r="AT598" s="1">
        <v>23.86822568145514</v>
      </c>
      <c r="AU598" s="1">
        <v>27.180518787878761</v>
      </c>
      <c r="AV598" s="1">
        <v>-9.2550864892390698E-5</v>
      </c>
      <c r="AW598" s="1">
        <v>81.195447360536576</v>
      </c>
      <c r="AX598" s="1">
        <v>0</v>
      </c>
      <c r="AY598" s="1">
        <v>0</v>
      </c>
      <c r="AZ598" s="1">
        <f t="shared" si="95"/>
        <v>1</v>
      </c>
      <c r="BA598" s="1">
        <f t="shared" si="96"/>
        <v>0</v>
      </c>
      <c r="BB598" s="1">
        <f t="shared" si="97"/>
        <v>51980.997512414651</v>
      </c>
      <c r="BC598" s="1">
        <f t="shared" si="98"/>
        <v>1999.99</v>
      </c>
      <c r="BD598" s="1">
        <f t="shared" si="99"/>
        <v>1681.1913199999999</v>
      </c>
      <c r="BE598" s="1">
        <f t="shared" si="100"/>
        <v>0.840599862999315</v>
      </c>
      <c r="BF598" s="1">
        <f t="shared" si="101"/>
        <v>0.16075773558867795</v>
      </c>
      <c r="BG598" s="1">
        <v>6</v>
      </c>
      <c r="BH598" s="1">
        <v>0.5</v>
      </c>
      <c r="BI598" s="1" t="s">
        <v>356</v>
      </c>
      <c r="BJ598" s="1">
        <v>2</v>
      </c>
      <c r="BK598" s="1" t="b">
        <v>1</v>
      </c>
      <c r="BL598" s="1">
        <v>1660316323.5</v>
      </c>
      <c r="BM598" s="1">
        <v>805.70819999999992</v>
      </c>
      <c r="BN598" s="1">
        <v>857.64426666666657</v>
      </c>
      <c r="BO598" s="1">
        <v>27.189013333333339</v>
      </c>
      <c r="BP598" s="1">
        <v>23.866213333333331</v>
      </c>
      <c r="BQ598" s="1">
        <v>803.66593333333344</v>
      </c>
      <c r="BR598" s="1">
        <v>27.17994666666667</v>
      </c>
      <c r="BS598" s="1">
        <v>500.13793333333331</v>
      </c>
      <c r="BT598" s="1">
        <v>99.621779999999987</v>
      </c>
      <c r="BU598" s="1">
        <v>0.1000158466666667</v>
      </c>
      <c r="BV598" s="1">
        <v>31.01288666666667</v>
      </c>
      <c r="BW598" s="1">
        <v>31.622679999999999</v>
      </c>
      <c r="BX598" s="1">
        <v>999.89999999999986</v>
      </c>
      <c r="BY598" s="1">
        <v>0</v>
      </c>
      <c r="BZ598" s="1">
        <v>0</v>
      </c>
      <c r="CA598" s="1">
        <v>9999.8279999999995</v>
      </c>
      <c r="CB598" s="1">
        <v>0</v>
      </c>
      <c r="CC598" s="1">
        <v>33.269706666666671</v>
      </c>
      <c r="CD598" s="1">
        <v>-51.936139999999988</v>
      </c>
      <c r="CE598" s="1">
        <v>828.22673333333319</v>
      </c>
      <c r="CF598" s="1">
        <v>878.61360000000013</v>
      </c>
      <c r="CG598" s="1">
        <v>3.3227886666666668</v>
      </c>
      <c r="CH598" s="1">
        <v>857.64426666666657</v>
      </c>
      <c r="CI598" s="1">
        <v>23.866213333333331</v>
      </c>
      <c r="CJ598" s="1">
        <v>2.7086186666666672</v>
      </c>
      <c r="CK598" s="1">
        <v>2.3775953333333328</v>
      </c>
      <c r="CL598" s="1">
        <v>22.33748666666667</v>
      </c>
      <c r="CM598" s="1">
        <v>20.211986666666672</v>
      </c>
      <c r="CN598" s="1">
        <v>1999.99</v>
      </c>
      <c r="CO598" s="1">
        <v>0.9800036000000002</v>
      </c>
      <c r="CP598" s="1">
        <v>1.9996753333333339E-2</v>
      </c>
      <c r="CQ598" s="1">
        <v>0</v>
      </c>
      <c r="CR598" s="1">
        <v>2.7783333333333342</v>
      </c>
      <c r="CS598" s="1">
        <v>0</v>
      </c>
      <c r="CT598" s="1">
        <v>26702.21333333333</v>
      </c>
      <c r="CU598" s="1">
        <v>17412.24666666667</v>
      </c>
      <c r="CV598" s="1">
        <v>40.924600000000012</v>
      </c>
      <c r="CW598" s="1">
        <v>41.945399999999999</v>
      </c>
      <c r="CX598" s="1">
        <v>40.879133333333343</v>
      </c>
      <c r="CY598" s="1">
        <v>40.358199999999997</v>
      </c>
      <c r="CZ598" s="1">
        <v>40.983199999999997</v>
      </c>
      <c r="DA598" s="1">
        <v>1959.9993333333341</v>
      </c>
      <c r="DB598" s="1">
        <v>39.990666666666677</v>
      </c>
      <c r="DC598" s="1">
        <v>0</v>
      </c>
      <c r="DD598" s="1">
        <v>1660316329.2</v>
      </c>
      <c r="DE598" s="1">
        <v>0</v>
      </c>
      <c r="DF598" s="1">
        <v>1660315861.5</v>
      </c>
      <c r="DG598" s="1" t="s">
        <v>1169</v>
      </c>
      <c r="DH598" s="1">
        <v>1660315856.5</v>
      </c>
      <c r="DI598" s="1">
        <v>1660315861.5</v>
      </c>
      <c r="DJ598" s="1">
        <v>15</v>
      </c>
      <c r="DK598" s="1">
        <v>-0.154</v>
      </c>
      <c r="DL598" s="1">
        <v>-8.0000000000000002E-3</v>
      </c>
      <c r="DM598" s="1">
        <v>1.3839999999999999</v>
      </c>
      <c r="DN598" s="1">
        <v>1.6E-2</v>
      </c>
      <c r="DO598" s="1">
        <v>400</v>
      </c>
      <c r="DP598" s="1">
        <v>24</v>
      </c>
      <c r="DQ598" s="1">
        <v>0.19</v>
      </c>
      <c r="DR598" s="1">
        <v>0.03</v>
      </c>
      <c r="DS598" s="1">
        <v>9.7302177057354911</v>
      </c>
      <c r="DT598" s="1">
        <v>1.7222678147857331</v>
      </c>
      <c r="DU598" s="1">
        <v>0.1546395404430812</v>
      </c>
      <c r="DV598" s="1">
        <v>0</v>
      </c>
      <c r="DW598" s="1">
        <v>40.982289827937812</v>
      </c>
      <c r="DX598" s="1">
        <v>1.1964804152940129</v>
      </c>
      <c r="DY598" s="1">
        <v>9.7363293617740668E-2</v>
      </c>
      <c r="DZ598" s="1">
        <v>0</v>
      </c>
      <c r="EA598" s="1">
        <v>-51.929343333333343</v>
      </c>
      <c r="EB598" s="1">
        <v>-2.39072836484991</v>
      </c>
      <c r="EC598" s="1">
        <v>0.17874422822072361</v>
      </c>
      <c r="ED598" s="1">
        <v>0</v>
      </c>
      <c r="EE598" s="1">
        <v>654.0244432669208</v>
      </c>
      <c r="EF598" s="1">
        <v>270.8518400593926</v>
      </c>
      <c r="EG598" s="1">
        <v>26.727308221924279</v>
      </c>
      <c r="EH598" s="1">
        <v>0</v>
      </c>
      <c r="EI598" s="1">
        <v>3.327730250000001</v>
      </c>
      <c r="EJ598" s="1">
        <v>-0.1089571857410911</v>
      </c>
      <c r="EK598" s="1">
        <v>1.345033856218867E-2</v>
      </c>
      <c r="EL598" s="1">
        <v>1</v>
      </c>
      <c r="EM598" s="1">
        <v>1.962560972791265</v>
      </c>
      <c r="EN598" s="1">
        <v>5.4840966349032462E-3</v>
      </c>
      <c r="EO598" s="1">
        <v>6.2072292386934397E-4</v>
      </c>
      <c r="EP598" s="1">
        <v>1</v>
      </c>
      <c r="EQ598" s="1">
        <v>2</v>
      </c>
      <c r="ER598" s="1">
        <v>6</v>
      </c>
      <c r="ES598" s="1" t="s">
        <v>387</v>
      </c>
      <c r="ET598" s="1">
        <v>2.9439299999999999</v>
      </c>
      <c r="EU598" s="1">
        <v>2.80118</v>
      </c>
      <c r="EV598" s="1">
        <v>0.14979500000000001</v>
      </c>
      <c r="EW598" s="1">
        <v>0.15581500000000001</v>
      </c>
      <c r="EX598" s="1">
        <v>0.118218</v>
      </c>
      <c r="EY598" s="1">
        <v>0.10795399999999999</v>
      </c>
      <c r="EZ598" s="1">
        <v>17469.599999999999</v>
      </c>
      <c r="FA598" s="1">
        <v>18190.2</v>
      </c>
      <c r="FB598" s="1">
        <v>23888.400000000001</v>
      </c>
      <c r="FC598" s="1">
        <v>25069.200000000001</v>
      </c>
      <c r="FD598" s="1">
        <v>33711.9</v>
      </c>
      <c r="FE598" s="1">
        <v>35706.300000000003</v>
      </c>
      <c r="FF598" s="1">
        <v>43544.2</v>
      </c>
      <c r="FG598" s="1">
        <v>46338.3</v>
      </c>
      <c r="FH598" s="1">
        <v>1.97435</v>
      </c>
      <c r="FI598" s="1">
        <v>1.8784700000000001</v>
      </c>
      <c r="FJ598" s="1">
        <v>0.13272500000000001</v>
      </c>
      <c r="FK598" s="1">
        <v>0</v>
      </c>
      <c r="FL598" s="1">
        <v>29.464500000000001</v>
      </c>
      <c r="FM598" s="1">
        <v>999.9</v>
      </c>
      <c r="FN598" s="1">
        <v>62</v>
      </c>
      <c r="FO598" s="1">
        <v>34.200000000000003</v>
      </c>
      <c r="FP598" s="1">
        <v>33.625700000000002</v>
      </c>
      <c r="FQ598" s="1">
        <v>63.697200000000002</v>
      </c>
      <c r="FR598" s="1">
        <v>22.8245</v>
      </c>
      <c r="FS598" s="1">
        <v>1</v>
      </c>
      <c r="FT598" s="1">
        <v>0.28214899999999998</v>
      </c>
      <c r="FU598" s="1">
        <v>0.63424000000000003</v>
      </c>
      <c r="FV598" s="1">
        <v>20.321300000000001</v>
      </c>
      <c r="FW598" s="1">
        <v>5.2117500000000003</v>
      </c>
      <c r="FX598" s="1">
        <v>11.9063</v>
      </c>
      <c r="FY598" s="1">
        <v>5.0027499999999998</v>
      </c>
      <c r="FZ598" s="1">
        <v>3.28993</v>
      </c>
      <c r="GA598" s="1">
        <v>9999</v>
      </c>
      <c r="GB598" s="1">
        <v>9999</v>
      </c>
      <c r="GC598" s="1">
        <v>9999</v>
      </c>
      <c r="GD598" s="1">
        <v>999.9</v>
      </c>
      <c r="GE598" s="1">
        <v>1.85944</v>
      </c>
      <c r="GF598" s="1">
        <v>1.8544</v>
      </c>
      <c r="GG598" s="1">
        <v>1.8575999999999999</v>
      </c>
      <c r="GH598" s="1">
        <v>1.8560700000000001</v>
      </c>
      <c r="GI598" s="1">
        <v>1.85486</v>
      </c>
      <c r="GJ598" s="1">
        <v>1.8545400000000001</v>
      </c>
      <c r="GK598" s="1">
        <v>1.85317</v>
      </c>
      <c r="GL598" s="1">
        <v>1.85629</v>
      </c>
      <c r="GM598" s="1">
        <v>0</v>
      </c>
      <c r="GN598" s="1">
        <v>0</v>
      </c>
      <c r="GO598" s="1">
        <v>0</v>
      </c>
      <c r="GP598" s="1">
        <v>0</v>
      </c>
      <c r="GQ598" s="1" t="s">
        <v>359</v>
      </c>
      <c r="GR598" s="1" t="s">
        <v>360</v>
      </c>
      <c r="GS598" s="1" t="s">
        <v>361</v>
      </c>
      <c r="GT598" s="1" t="s">
        <v>361</v>
      </c>
      <c r="GU598" s="1" t="s">
        <v>361</v>
      </c>
      <c r="GV598" s="1" t="s">
        <v>361</v>
      </c>
      <c r="GW598" s="1">
        <v>0</v>
      </c>
      <c r="GX598" s="1">
        <v>100</v>
      </c>
      <c r="GY598" s="1">
        <v>100</v>
      </c>
      <c r="GZ598" s="1">
        <v>2.0920000000000001</v>
      </c>
      <c r="HA598" s="1">
        <v>9.1000000000000004E-3</v>
      </c>
      <c r="HB598" s="1">
        <v>0.4487642293357042</v>
      </c>
      <c r="HC598" s="1">
        <v>2.7716384584972409E-3</v>
      </c>
      <c r="HD598" s="1">
        <v>-1.1467119688665799E-6</v>
      </c>
      <c r="HE598" s="1">
        <v>2.0626329066488061E-10</v>
      </c>
      <c r="HF598" s="1">
        <v>-7.3699162755519909E-2</v>
      </c>
      <c r="HG598" s="1">
        <v>1.066993184659233E-2</v>
      </c>
      <c r="HH598" s="1">
        <v>-3.4528890892081033E-4</v>
      </c>
      <c r="HI598" s="1">
        <v>2.382551249023132E-6</v>
      </c>
      <c r="HJ598" s="1">
        <v>1</v>
      </c>
      <c r="HK598" s="1">
        <v>2115</v>
      </c>
      <c r="HL598" s="1">
        <v>2</v>
      </c>
      <c r="HM598" s="1">
        <v>30</v>
      </c>
      <c r="HN598" s="1">
        <v>7.9</v>
      </c>
      <c r="HO598" s="1">
        <v>7.8</v>
      </c>
      <c r="HP598" s="1">
        <v>2.0031699999999999</v>
      </c>
      <c r="HQ598" s="1">
        <v>2.3046899999999999</v>
      </c>
      <c r="HR598" s="1">
        <v>1.4978</v>
      </c>
      <c r="HS598" s="1">
        <v>2.3022499999999999</v>
      </c>
      <c r="HT598" s="1">
        <v>1.5478499999999999</v>
      </c>
      <c r="HU598" s="1">
        <v>2.3022499999999999</v>
      </c>
      <c r="HV598" s="1">
        <v>37.289900000000003</v>
      </c>
      <c r="HW598" s="1">
        <v>14.4122</v>
      </c>
      <c r="HX598" s="1">
        <v>18</v>
      </c>
      <c r="HY598" s="1">
        <v>497.92700000000002</v>
      </c>
      <c r="HZ598" s="1">
        <v>500.79399999999998</v>
      </c>
      <c r="IA598" s="1">
        <v>28.5794</v>
      </c>
      <c r="IB598" s="1">
        <v>30.711099999999998</v>
      </c>
      <c r="IC598" s="1">
        <v>30.000299999999999</v>
      </c>
      <c r="ID598" s="1">
        <v>30.508600000000001</v>
      </c>
      <c r="IE598" s="1">
        <v>30.603400000000001</v>
      </c>
      <c r="IF598" s="1">
        <v>40.155299999999997</v>
      </c>
      <c r="IG598" s="1">
        <v>31.686</v>
      </c>
      <c r="IH598" s="1">
        <v>0</v>
      </c>
      <c r="II598" s="1">
        <v>28.573499999999999</v>
      </c>
      <c r="IJ598" s="1">
        <v>925.91300000000001</v>
      </c>
      <c r="IK598" s="1">
        <v>23.841999999999999</v>
      </c>
      <c r="IL598" s="1">
        <v>100.70099999999999</v>
      </c>
      <c r="IM598" s="1">
        <v>100.43</v>
      </c>
      <c r="IN598" s="1" t="s">
        <v>366</v>
      </c>
    </row>
    <row r="599" spans="1:248" ht="15.75" customHeight="1" x14ac:dyDescent="0.3">
      <c r="A599" s="1">
        <v>583</v>
      </c>
      <c r="B599" s="1">
        <v>1660316332</v>
      </c>
      <c r="C599" s="1">
        <v>5365.4000000953674</v>
      </c>
      <c r="D599" s="1" t="s">
        <v>1508</v>
      </c>
      <c r="E599" s="1" t="s">
        <v>1509</v>
      </c>
      <c r="F599" s="1">
        <v>1</v>
      </c>
      <c r="G599" s="1" t="s">
        <v>1168</v>
      </c>
      <c r="H599" s="1" t="s">
        <v>350</v>
      </c>
      <c r="I599" s="1" t="s">
        <v>351</v>
      </c>
      <c r="J599" s="1" t="s">
        <v>352</v>
      </c>
      <c r="K599" s="1" t="s">
        <v>353</v>
      </c>
      <c r="L599" s="1" t="s">
        <v>1168</v>
      </c>
      <c r="M599" s="1" t="s">
        <v>355</v>
      </c>
      <c r="N599" s="1">
        <v>1660316324</v>
      </c>
      <c r="O599" s="1">
        <f t="shared" si="68"/>
        <v>2.8374120841095554E-3</v>
      </c>
      <c r="P599" s="1">
        <f t="shared" si="69"/>
        <v>2.8374120841095554</v>
      </c>
      <c r="Q599" s="1">
        <f t="shared" si="70"/>
        <v>10.062300828701359</v>
      </c>
      <c r="R599" s="1">
        <f t="shared" si="71"/>
        <v>808.21287499999994</v>
      </c>
      <c r="S599" s="1">
        <f t="shared" si="72"/>
        <v>668.62014945931253</v>
      </c>
      <c r="T599" s="1">
        <f t="shared" si="73"/>
        <v>66.676048393491044</v>
      </c>
      <c r="U599" s="1">
        <f t="shared" si="74"/>
        <v>80.596495348397781</v>
      </c>
      <c r="V599" s="1">
        <f t="shared" si="75"/>
        <v>0.14257563125782591</v>
      </c>
      <c r="W599" s="1">
        <f t="shared" si="76"/>
        <v>2.9229340492185303</v>
      </c>
      <c r="X599" s="1">
        <f t="shared" si="77"/>
        <v>0.13882168058514194</v>
      </c>
      <c r="Y599" s="1">
        <f t="shared" si="78"/>
        <v>8.7092595380726029E-2</v>
      </c>
      <c r="Z599" s="1">
        <f t="shared" si="79"/>
        <v>321.51525768749997</v>
      </c>
      <c r="AA599" s="1">
        <f t="shared" si="80"/>
        <v>32.169974018159976</v>
      </c>
      <c r="AB599" s="1">
        <f t="shared" si="81"/>
        <v>31.622687500000001</v>
      </c>
      <c r="AC599" s="1">
        <f t="shared" si="82"/>
        <v>4.6740490964111672</v>
      </c>
      <c r="AD599" s="1">
        <f t="shared" si="83"/>
        <v>60.055455446358728</v>
      </c>
      <c r="AE599" s="1">
        <f t="shared" si="84"/>
        <v>2.7112835683089584</v>
      </c>
      <c r="AF599" s="1">
        <f t="shared" si="85"/>
        <v>4.5146332638017626</v>
      </c>
      <c r="AG599" s="1">
        <f t="shared" si="86"/>
        <v>1.9627655281022087</v>
      </c>
      <c r="AH599" s="1">
        <f t="shared" si="87"/>
        <v>-125.12987290923139</v>
      </c>
      <c r="AI599" s="1">
        <f t="shared" si="88"/>
        <v>-96.130453777263767</v>
      </c>
      <c r="AJ599" s="1">
        <f t="shared" si="89"/>
        <v>-7.4085825618830281</v>
      </c>
      <c r="AK599" s="1">
        <f t="shared" si="90"/>
        <v>92.846348439121812</v>
      </c>
      <c r="AL599" s="1">
        <f t="shared" si="91"/>
        <v>41.013248669889542</v>
      </c>
      <c r="AM599" s="1">
        <f t="shared" si="92"/>
        <v>2.8464812102685011</v>
      </c>
      <c r="AN599" s="1">
        <f t="shared" si="93"/>
        <v>10.062300828701359</v>
      </c>
      <c r="AO599" s="1">
        <v>908.42809123594736</v>
      </c>
      <c r="AP599" s="1">
        <v>869.41506060606059</v>
      </c>
      <c r="AQ599" s="1">
        <v>5.1305345260881658</v>
      </c>
      <c r="AR599" s="1">
        <v>65.936551714249305</v>
      </c>
      <c r="AS599" s="1">
        <f t="shared" si="94"/>
        <v>2.8374120841095554</v>
      </c>
      <c r="AT599" s="1">
        <v>23.86818325147194</v>
      </c>
      <c r="AU599" s="1">
        <v>27.18010666666666</v>
      </c>
      <c r="AV599" s="1">
        <v>-7.4920517321658012E-5</v>
      </c>
      <c r="AW599" s="1">
        <v>81.195447360536576</v>
      </c>
      <c r="AX599" s="1">
        <v>0</v>
      </c>
      <c r="AY599" s="1">
        <v>0</v>
      </c>
      <c r="AZ599" s="1">
        <f t="shared" si="95"/>
        <v>1</v>
      </c>
      <c r="BA599" s="1">
        <f t="shared" si="96"/>
        <v>0</v>
      </c>
      <c r="BB599" s="1">
        <f t="shared" si="97"/>
        <v>51982.686140624828</v>
      </c>
      <c r="BC599" s="1">
        <f t="shared" si="98"/>
        <v>1999.99875</v>
      </c>
      <c r="BD599" s="1">
        <f t="shared" si="99"/>
        <v>1681.19866875</v>
      </c>
      <c r="BE599" s="1">
        <f t="shared" si="100"/>
        <v>0.84059985974991236</v>
      </c>
      <c r="BF599" s="1">
        <f t="shared" si="101"/>
        <v>0.16075772931733082</v>
      </c>
      <c r="BG599" s="1">
        <v>6</v>
      </c>
      <c r="BH599" s="1">
        <v>0.5</v>
      </c>
      <c r="BI599" s="1" t="s">
        <v>356</v>
      </c>
      <c r="BJ599" s="1">
        <v>2</v>
      </c>
      <c r="BK599" s="1" t="b">
        <v>1</v>
      </c>
      <c r="BL599" s="1">
        <v>1660316324</v>
      </c>
      <c r="BM599" s="1">
        <v>808.21287499999994</v>
      </c>
      <c r="BN599" s="1">
        <v>860.17525000000001</v>
      </c>
      <c r="BO599" s="1">
        <v>27.188456250000002</v>
      </c>
      <c r="BP599" s="1">
        <v>23.866456249999999</v>
      </c>
      <c r="BQ599" s="1">
        <v>806.16731249999998</v>
      </c>
      <c r="BR599" s="1">
        <v>27.179387500000001</v>
      </c>
      <c r="BS599" s="1">
        <v>500.13662499999998</v>
      </c>
      <c r="BT599" s="1">
        <v>99.621849999999995</v>
      </c>
      <c r="BU599" s="1">
        <v>0.10001516874999999</v>
      </c>
      <c r="BV599" s="1">
        <v>31.012650000000001</v>
      </c>
      <c r="BW599" s="1">
        <v>31.622687500000001</v>
      </c>
      <c r="BX599" s="1">
        <v>999.9</v>
      </c>
      <c r="BY599" s="1">
        <v>0</v>
      </c>
      <c r="BZ599" s="1">
        <v>0</v>
      </c>
      <c r="CA599" s="1">
        <v>10000.151250000001</v>
      </c>
      <c r="CB599" s="1">
        <v>0</v>
      </c>
      <c r="CC599" s="1">
        <v>32.81756875</v>
      </c>
      <c r="CD599" s="1">
        <v>-51.962468749999999</v>
      </c>
      <c r="CE599" s="1">
        <v>830.80087500000002</v>
      </c>
      <c r="CF599" s="1">
        <v>881.20668750000004</v>
      </c>
      <c r="CG599" s="1">
        <v>3.3219868749999999</v>
      </c>
      <c r="CH599" s="1">
        <v>860.17525000000001</v>
      </c>
      <c r="CI599" s="1">
        <v>23.866456249999999</v>
      </c>
      <c r="CJ599" s="1">
        <v>2.7085650000000001</v>
      </c>
      <c r="CK599" s="1">
        <v>2.3776212499999998</v>
      </c>
      <c r="CL599" s="1">
        <v>22.337162500000002</v>
      </c>
      <c r="CM599" s="1">
        <v>20.212162500000002</v>
      </c>
      <c r="CN599" s="1">
        <v>1999.99875</v>
      </c>
      <c r="CO599" s="1">
        <v>0.9800036875</v>
      </c>
      <c r="CP599" s="1">
        <v>1.9996668749999998E-2</v>
      </c>
      <c r="CQ599" s="1">
        <v>0</v>
      </c>
      <c r="CR599" s="1">
        <v>2.7943750000000001</v>
      </c>
      <c r="CS599" s="1">
        <v>0</v>
      </c>
      <c r="CT599" s="1">
        <v>26704.568749999999</v>
      </c>
      <c r="CU599" s="1">
        <v>17412.318749999999</v>
      </c>
      <c r="CV599" s="1">
        <v>40.925375000000003</v>
      </c>
      <c r="CW599" s="1">
        <v>41.948812500000003</v>
      </c>
      <c r="CX599" s="1">
        <v>40.882750000000001</v>
      </c>
      <c r="CY599" s="1">
        <v>40.359250000000003</v>
      </c>
      <c r="CZ599" s="1">
        <v>40.984250000000003</v>
      </c>
      <c r="DA599" s="1">
        <v>1960.0081250000001</v>
      </c>
      <c r="DB599" s="1">
        <v>39.990625000000009</v>
      </c>
      <c r="DC599" s="1">
        <v>0</v>
      </c>
      <c r="DD599" s="1">
        <v>1660316330.4000001</v>
      </c>
      <c r="DE599" s="1">
        <v>0</v>
      </c>
      <c r="DF599" s="1">
        <v>1660315861.5</v>
      </c>
      <c r="DG599" s="1" t="s">
        <v>1169</v>
      </c>
      <c r="DH599" s="1">
        <v>1660315856.5</v>
      </c>
      <c r="DI599" s="1">
        <v>1660315861.5</v>
      </c>
      <c r="DJ599" s="1">
        <v>15</v>
      </c>
      <c r="DK599" s="1">
        <v>-0.154</v>
      </c>
      <c r="DL599" s="1">
        <v>-8.0000000000000002E-3</v>
      </c>
      <c r="DM599" s="1">
        <v>1.3839999999999999</v>
      </c>
      <c r="DN599" s="1">
        <v>1.6E-2</v>
      </c>
      <c r="DO599" s="1">
        <v>400</v>
      </c>
      <c r="DP599" s="1">
        <v>24</v>
      </c>
      <c r="DQ599" s="1">
        <v>0.19</v>
      </c>
      <c r="DR599" s="1">
        <v>0.03</v>
      </c>
      <c r="DS599" s="1">
        <v>9.7302177057354911</v>
      </c>
      <c r="DT599" s="1">
        <v>1.7222678147857331</v>
      </c>
      <c r="DU599" s="1">
        <v>0.1546395404430812</v>
      </c>
      <c r="DV599" s="1">
        <v>0</v>
      </c>
      <c r="DW599" s="1">
        <v>40.982289827937812</v>
      </c>
      <c r="DX599" s="1">
        <v>1.1964804152940129</v>
      </c>
      <c r="DY599" s="1">
        <v>9.7363293617740668E-2</v>
      </c>
      <c r="DZ599" s="1">
        <v>0</v>
      </c>
      <c r="EA599" s="1">
        <v>-51.929343333333343</v>
      </c>
      <c r="EB599" s="1">
        <v>-2.39072836484991</v>
      </c>
      <c r="EC599" s="1">
        <v>0.17874422822072361</v>
      </c>
      <c r="ED599" s="1">
        <v>0</v>
      </c>
      <c r="EE599" s="1">
        <v>654.0244432669208</v>
      </c>
      <c r="EF599" s="1">
        <v>270.8518400593926</v>
      </c>
      <c r="EG599" s="1">
        <v>26.727308221924279</v>
      </c>
      <c r="EH599" s="1">
        <v>0</v>
      </c>
      <c r="EI599" s="1">
        <v>3.327730250000001</v>
      </c>
      <c r="EJ599" s="1">
        <v>-0.1089571857410911</v>
      </c>
      <c r="EK599" s="1">
        <v>1.345033856218867E-2</v>
      </c>
      <c r="EL599" s="1">
        <v>1</v>
      </c>
      <c r="EM599" s="1">
        <v>1.962560972791265</v>
      </c>
      <c r="EN599" s="1">
        <v>5.4840966349032462E-3</v>
      </c>
      <c r="EO599" s="1">
        <v>6.2072292386934397E-4</v>
      </c>
      <c r="EP599" s="1">
        <v>1</v>
      </c>
      <c r="EQ599" s="1">
        <v>2</v>
      </c>
      <c r="ER599" s="1">
        <v>6</v>
      </c>
      <c r="ES599" s="1" t="s">
        <v>387</v>
      </c>
      <c r="ET599" s="1">
        <v>2.9437199999999999</v>
      </c>
      <c r="EU599" s="1">
        <v>2.8012299999999999</v>
      </c>
      <c r="EV599" s="1">
        <v>0.15037600000000001</v>
      </c>
      <c r="EW599" s="1">
        <v>0.15639400000000001</v>
      </c>
      <c r="EX599" s="1">
        <v>0.11822100000000001</v>
      </c>
      <c r="EY599" s="1">
        <v>0.107958</v>
      </c>
      <c r="EZ599" s="1">
        <v>17457.7</v>
      </c>
      <c r="FA599" s="1">
        <v>18177.8</v>
      </c>
      <c r="FB599" s="1">
        <v>23888.400000000001</v>
      </c>
      <c r="FC599" s="1">
        <v>25069.200000000001</v>
      </c>
      <c r="FD599" s="1">
        <v>33712</v>
      </c>
      <c r="FE599" s="1">
        <v>35706.1</v>
      </c>
      <c r="FF599" s="1">
        <v>43544.4</v>
      </c>
      <c r="FG599" s="1">
        <v>46338.2</v>
      </c>
      <c r="FH599" s="1">
        <v>1.9743200000000001</v>
      </c>
      <c r="FI599" s="1">
        <v>1.8785700000000001</v>
      </c>
      <c r="FJ599" s="1">
        <v>0.132799</v>
      </c>
      <c r="FK599" s="1">
        <v>0</v>
      </c>
      <c r="FL599" s="1">
        <v>29.464500000000001</v>
      </c>
      <c r="FM599" s="1">
        <v>999.9</v>
      </c>
      <c r="FN599" s="1">
        <v>62</v>
      </c>
      <c r="FO599" s="1">
        <v>34.299999999999997</v>
      </c>
      <c r="FP599" s="1">
        <v>33.813200000000002</v>
      </c>
      <c r="FQ599" s="1">
        <v>63.477200000000003</v>
      </c>
      <c r="FR599" s="1">
        <v>23.349399999999999</v>
      </c>
      <c r="FS599" s="1">
        <v>1</v>
      </c>
      <c r="FT599" s="1">
        <v>0.28219</v>
      </c>
      <c r="FU599" s="1">
        <v>0.62321899999999997</v>
      </c>
      <c r="FV599" s="1">
        <v>20.321400000000001</v>
      </c>
      <c r="FW599" s="1">
        <v>5.2112999999999996</v>
      </c>
      <c r="FX599" s="1">
        <v>11.906499999999999</v>
      </c>
      <c r="FY599" s="1">
        <v>5.0027499999999998</v>
      </c>
      <c r="FZ599" s="1">
        <v>3.28993</v>
      </c>
      <c r="GA599" s="1">
        <v>9999</v>
      </c>
      <c r="GB599" s="1">
        <v>9999</v>
      </c>
      <c r="GC599" s="1">
        <v>9999</v>
      </c>
      <c r="GD599" s="1">
        <v>999.9</v>
      </c>
      <c r="GE599" s="1">
        <v>1.85944</v>
      </c>
      <c r="GF599" s="1">
        <v>1.8544</v>
      </c>
      <c r="GG599" s="1">
        <v>1.8575999999999999</v>
      </c>
      <c r="GH599" s="1">
        <v>1.85608</v>
      </c>
      <c r="GI599" s="1">
        <v>1.85486</v>
      </c>
      <c r="GJ599" s="1">
        <v>1.8545499999999999</v>
      </c>
      <c r="GK599" s="1">
        <v>1.8531599999999999</v>
      </c>
      <c r="GL599" s="1">
        <v>1.85629</v>
      </c>
      <c r="GM599" s="1">
        <v>0</v>
      </c>
      <c r="GN599" s="1">
        <v>0</v>
      </c>
      <c r="GO599" s="1">
        <v>0</v>
      </c>
      <c r="GP599" s="1">
        <v>0</v>
      </c>
      <c r="GQ599" s="1" t="s">
        <v>359</v>
      </c>
      <c r="GR599" s="1" t="s">
        <v>360</v>
      </c>
      <c r="GS599" s="1" t="s">
        <v>361</v>
      </c>
      <c r="GT599" s="1" t="s">
        <v>361</v>
      </c>
      <c r="GU599" s="1" t="s">
        <v>361</v>
      </c>
      <c r="GV599" s="1" t="s">
        <v>361</v>
      </c>
      <c r="GW599" s="1">
        <v>0</v>
      </c>
      <c r="GX599" s="1">
        <v>100</v>
      </c>
      <c r="GY599" s="1">
        <v>100</v>
      </c>
      <c r="GZ599" s="1">
        <v>2.0979999999999999</v>
      </c>
      <c r="HA599" s="1">
        <v>9.1000000000000004E-3</v>
      </c>
      <c r="HB599" s="1">
        <v>0.4487642293357042</v>
      </c>
      <c r="HC599" s="1">
        <v>2.7716384584972409E-3</v>
      </c>
      <c r="HD599" s="1">
        <v>-1.1467119688665799E-6</v>
      </c>
      <c r="HE599" s="1">
        <v>2.0626329066488061E-10</v>
      </c>
      <c r="HF599" s="1">
        <v>-7.3699162755519909E-2</v>
      </c>
      <c r="HG599" s="1">
        <v>1.066993184659233E-2</v>
      </c>
      <c r="HH599" s="1">
        <v>-3.4528890892081033E-4</v>
      </c>
      <c r="HI599" s="1">
        <v>2.382551249023132E-6</v>
      </c>
      <c r="HJ599" s="1">
        <v>1</v>
      </c>
      <c r="HK599" s="1">
        <v>2115</v>
      </c>
      <c r="HL599" s="1">
        <v>2</v>
      </c>
      <c r="HM599" s="1">
        <v>30</v>
      </c>
      <c r="HN599" s="1">
        <v>7.9</v>
      </c>
      <c r="HO599" s="1">
        <v>7.8</v>
      </c>
      <c r="HP599" s="1">
        <v>2.00806</v>
      </c>
      <c r="HQ599" s="1">
        <v>2.2924799999999999</v>
      </c>
      <c r="HR599" s="1">
        <v>1.4978</v>
      </c>
      <c r="HS599" s="1">
        <v>2.3022499999999999</v>
      </c>
      <c r="HT599" s="1">
        <v>1.5478499999999999</v>
      </c>
      <c r="HU599" s="1">
        <v>2.35107</v>
      </c>
      <c r="HV599" s="1">
        <v>37.289900000000003</v>
      </c>
      <c r="HW599" s="1">
        <v>14.4297</v>
      </c>
      <c r="HX599" s="1">
        <v>18</v>
      </c>
      <c r="HY599" s="1">
        <v>497.91699999999997</v>
      </c>
      <c r="HZ599" s="1">
        <v>500.86599999999999</v>
      </c>
      <c r="IA599" s="1">
        <v>28.5762</v>
      </c>
      <c r="IB599" s="1">
        <v>30.7117</v>
      </c>
      <c r="IC599" s="1">
        <v>30.000299999999999</v>
      </c>
      <c r="ID599" s="1">
        <v>30.5092</v>
      </c>
      <c r="IE599" s="1">
        <v>30.603899999999999</v>
      </c>
      <c r="IF599" s="1">
        <v>40.381900000000002</v>
      </c>
      <c r="IG599" s="1">
        <v>31.686</v>
      </c>
      <c r="IH599" s="1">
        <v>0</v>
      </c>
      <c r="II599" s="1">
        <v>28.562000000000001</v>
      </c>
      <c r="IJ599" s="1">
        <v>935.95699999999999</v>
      </c>
      <c r="IK599" s="1">
        <v>23.835799999999999</v>
      </c>
      <c r="IL599" s="1">
        <v>100.70099999999999</v>
      </c>
      <c r="IM599" s="1">
        <v>100.43</v>
      </c>
      <c r="IN599" s="1" t="s">
        <v>366</v>
      </c>
    </row>
    <row r="600" spans="1:248" ht="15.75" customHeight="1" x14ac:dyDescent="0.3">
      <c r="A600" s="1">
        <v>584</v>
      </c>
      <c r="B600" s="1">
        <v>1660316333</v>
      </c>
      <c r="C600" s="1">
        <v>5366.4000000953674</v>
      </c>
      <c r="D600" s="1" t="s">
        <v>1510</v>
      </c>
      <c r="E600" s="1" t="s">
        <v>1511</v>
      </c>
      <c r="F600" s="1">
        <v>1</v>
      </c>
      <c r="G600" s="1" t="s">
        <v>1168</v>
      </c>
      <c r="H600" s="1" t="s">
        <v>350</v>
      </c>
      <c r="I600" s="1" t="s">
        <v>351</v>
      </c>
      <c r="J600" s="1" t="s">
        <v>352</v>
      </c>
      <c r="K600" s="1" t="s">
        <v>353</v>
      </c>
      <c r="L600" s="1" t="s">
        <v>1168</v>
      </c>
      <c r="M600" s="1" t="s">
        <v>355</v>
      </c>
      <c r="N600" s="1">
        <v>1660316325.5</v>
      </c>
      <c r="O600" s="1">
        <f t="shared" si="68"/>
        <v>2.8382968311102749E-3</v>
      </c>
      <c r="P600" s="1">
        <f t="shared" si="69"/>
        <v>2.838296831110275</v>
      </c>
      <c r="Q600" s="1">
        <f t="shared" si="70"/>
        <v>10.112579594725688</v>
      </c>
      <c r="R600" s="1">
        <f t="shared" si="71"/>
        <v>815.73359999999991</v>
      </c>
      <c r="S600" s="1">
        <f t="shared" si="72"/>
        <v>675.355281586621</v>
      </c>
      <c r="T600" s="1">
        <f t="shared" si="73"/>
        <v>67.347696870970353</v>
      </c>
      <c r="U600" s="1">
        <f t="shared" si="74"/>
        <v>81.346486387430517</v>
      </c>
      <c r="V600" s="1">
        <f t="shared" si="75"/>
        <v>0.14260859174974191</v>
      </c>
      <c r="W600" s="1">
        <f t="shared" si="76"/>
        <v>2.9227377669296066</v>
      </c>
      <c r="X600" s="1">
        <f t="shared" si="77"/>
        <v>0.13885268476190485</v>
      </c>
      <c r="Y600" s="1">
        <f t="shared" si="78"/>
        <v>8.7112142079312449E-2</v>
      </c>
      <c r="Z600" s="1">
        <f t="shared" si="79"/>
        <v>321.5126932</v>
      </c>
      <c r="AA600" s="1">
        <f t="shared" si="80"/>
        <v>32.169617948187202</v>
      </c>
      <c r="AB600" s="1">
        <f t="shared" si="81"/>
        <v>31.622319999999998</v>
      </c>
      <c r="AC600" s="1">
        <f t="shared" si="82"/>
        <v>4.6739516044237162</v>
      </c>
      <c r="AD600" s="1">
        <f t="shared" si="83"/>
        <v>60.049987822768237</v>
      </c>
      <c r="AE600" s="1">
        <f t="shared" si="84"/>
        <v>2.7110083888574166</v>
      </c>
      <c r="AF600" s="1">
        <f t="shared" si="85"/>
        <v>4.5145860759517502</v>
      </c>
      <c r="AG600" s="1">
        <f t="shared" si="86"/>
        <v>1.9629432155662996</v>
      </c>
      <c r="AH600" s="1">
        <f t="shared" si="87"/>
        <v>-125.16889025196312</v>
      </c>
      <c r="AI600" s="1">
        <f t="shared" si="88"/>
        <v>-96.094979119021104</v>
      </c>
      <c r="AJ600" s="1">
        <f t="shared" si="89"/>
        <v>-7.4063258418314222</v>
      </c>
      <c r="AK600" s="1">
        <f t="shared" si="90"/>
        <v>92.842497987184373</v>
      </c>
      <c r="AL600" s="1">
        <f t="shared" si="91"/>
        <v>41.049688678038876</v>
      </c>
      <c r="AM600" s="1">
        <f t="shared" si="92"/>
        <v>2.8436388376534252</v>
      </c>
      <c r="AN600" s="1">
        <f t="shared" si="93"/>
        <v>10.112579594725688</v>
      </c>
      <c r="AO600" s="1">
        <v>913.62861985405607</v>
      </c>
      <c r="AP600" s="1">
        <v>874.55278787878785</v>
      </c>
      <c r="AQ600" s="1">
        <v>5.1307504116419773</v>
      </c>
      <c r="AR600" s="1">
        <v>65.936551714249305</v>
      </c>
      <c r="AS600" s="1">
        <f t="shared" si="94"/>
        <v>2.838296831110275</v>
      </c>
      <c r="AT600" s="1">
        <v>23.86851766202593</v>
      </c>
      <c r="AU600" s="1">
        <v>27.181162424242409</v>
      </c>
      <c r="AV600" s="1">
        <v>-2.8729860470140621E-5</v>
      </c>
      <c r="AW600" s="1">
        <v>81.195447360536576</v>
      </c>
      <c r="AX600" s="1">
        <v>0</v>
      </c>
      <c r="AY600" s="1">
        <v>0</v>
      </c>
      <c r="AZ600" s="1">
        <f t="shared" si="95"/>
        <v>1</v>
      </c>
      <c r="BA600" s="1">
        <f t="shared" si="96"/>
        <v>0</v>
      </c>
      <c r="BB600" s="1">
        <f t="shared" si="97"/>
        <v>51977.132850400056</v>
      </c>
      <c r="BC600" s="1">
        <f t="shared" si="98"/>
        <v>1999.982666666667</v>
      </c>
      <c r="BD600" s="1">
        <f t="shared" si="99"/>
        <v>1681.1851600000005</v>
      </c>
      <c r="BE600" s="1">
        <f t="shared" si="100"/>
        <v>0.84059986519883179</v>
      </c>
      <c r="BF600" s="1">
        <f t="shared" si="101"/>
        <v>0.16075773983374519</v>
      </c>
      <c r="BG600" s="1">
        <v>6</v>
      </c>
      <c r="BH600" s="1">
        <v>0.5</v>
      </c>
      <c r="BI600" s="1" t="s">
        <v>356</v>
      </c>
      <c r="BJ600" s="1">
        <v>2</v>
      </c>
      <c r="BK600" s="1" t="b">
        <v>1</v>
      </c>
      <c r="BL600" s="1">
        <v>1660316325.5</v>
      </c>
      <c r="BM600" s="1">
        <v>815.73359999999991</v>
      </c>
      <c r="BN600" s="1">
        <v>867.76239999999984</v>
      </c>
      <c r="BO600" s="1">
        <v>27.185693333333329</v>
      </c>
      <c r="BP600" s="1">
        <v>23.867013333333329</v>
      </c>
      <c r="BQ600" s="1">
        <v>813.67806666666661</v>
      </c>
      <c r="BR600" s="1">
        <v>27.17662</v>
      </c>
      <c r="BS600" s="1">
        <v>500.13846666666672</v>
      </c>
      <c r="BT600" s="1">
        <v>99.621880000000004</v>
      </c>
      <c r="BU600" s="1">
        <v>9.9997813333333324E-2</v>
      </c>
      <c r="BV600" s="1">
        <v>31.012466666666661</v>
      </c>
      <c r="BW600" s="1">
        <v>31.622319999999998</v>
      </c>
      <c r="BX600" s="1">
        <v>999.89999999999986</v>
      </c>
      <c r="BY600" s="1">
        <v>0</v>
      </c>
      <c r="BZ600" s="1">
        <v>0</v>
      </c>
      <c r="CA600" s="1">
        <v>9999.0280000000002</v>
      </c>
      <c r="CB600" s="1">
        <v>0</v>
      </c>
      <c r="CC600" s="1">
        <v>32.467820000000003</v>
      </c>
      <c r="CD600" s="1">
        <v>-52.028886666666658</v>
      </c>
      <c r="CE600" s="1">
        <v>838.52946666666662</v>
      </c>
      <c r="CF600" s="1">
        <v>888.97986666666668</v>
      </c>
      <c r="CG600" s="1">
        <v>3.3186740000000001</v>
      </c>
      <c r="CH600" s="1">
        <v>867.76239999999984</v>
      </c>
      <c r="CI600" s="1">
        <v>23.867013333333329</v>
      </c>
      <c r="CJ600" s="1">
        <v>2.7082906666666662</v>
      </c>
      <c r="CK600" s="1">
        <v>2.3776773333333332</v>
      </c>
      <c r="CL600" s="1">
        <v>22.3355</v>
      </c>
      <c r="CM600" s="1">
        <v>20.212546666666661</v>
      </c>
      <c r="CN600" s="1">
        <v>1999.982666666667</v>
      </c>
      <c r="CO600" s="1">
        <v>0.9800034000000003</v>
      </c>
      <c r="CP600" s="1">
        <v>1.9996946666666671E-2</v>
      </c>
      <c r="CQ600" s="1">
        <v>0</v>
      </c>
      <c r="CR600" s="1">
        <v>2.7105333333333328</v>
      </c>
      <c r="CS600" s="1">
        <v>0</v>
      </c>
      <c r="CT600" s="1">
        <v>26711.146666666671</v>
      </c>
      <c r="CU600" s="1">
        <v>17412.173333333329</v>
      </c>
      <c r="CV600" s="1">
        <v>40.932866666666669</v>
      </c>
      <c r="CW600" s="1">
        <v>41.953800000000001</v>
      </c>
      <c r="CX600" s="1">
        <v>40.8874</v>
      </c>
      <c r="CY600" s="1">
        <v>40.362399999999987</v>
      </c>
      <c r="CZ600" s="1">
        <v>40.991599999999998</v>
      </c>
      <c r="DA600" s="1">
        <v>1959.992</v>
      </c>
      <c r="DB600" s="1">
        <v>39.990666666666677</v>
      </c>
      <c r="DC600" s="1">
        <v>0</v>
      </c>
      <c r="DD600" s="1">
        <v>1660316331</v>
      </c>
      <c r="DE600" s="1">
        <v>0</v>
      </c>
      <c r="DF600" s="1">
        <v>1660315861.5</v>
      </c>
      <c r="DG600" s="1" t="s">
        <v>1169</v>
      </c>
      <c r="DH600" s="1">
        <v>1660315856.5</v>
      </c>
      <c r="DI600" s="1">
        <v>1660315861.5</v>
      </c>
      <c r="DJ600" s="1">
        <v>15</v>
      </c>
      <c r="DK600" s="1">
        <v>-0.154</v>
      </c>
      <c r="DL600" s="1">
        <v>-8.0000000000000002E-3</v>
      </c>
      <c r="DM600" s="1">
        <v>1.3839999999999999</v>
      </c>
      <c r="DN600" s="1">
        <v>1.6E-2</v>
      </c>
      <c r="DO600" s="1">
        <v>400</v>
      </c>
      <c r="DP600" s="1">
        <v>24</v>
      </c>
      <c r="DQ600" s="1">
        <v>0.19</v>
      </c>
      <c r="DR600" s="1">
        <v>0.03</v>
      </c>
      <c r="DS600" s="1">
        <v>9.7865676612272843</v>
      </c>
      <c r="DT600" s="1">
        <v>1.6547536603849691</v>
      </c>
      <c r="DU600" s="1">
        <v>0.14891222789282091</v>
      </c>
      <c r="DV600" s="1">
        <v>0</v>
      </c>
      <c r="DW600" s="1">
        <v>41.016874904889598</v>
      </c>
      <c r="DX600" s="1">
        <v>1.3733141470733929</v>
      </c>
      <c r="DY600" s="1">
        <v>0.1062868777283713</v>
      </c>
      <c r="DZ600" s="1">
        <v>0</v>
      </c>
      <c r="EA600" s="1">
        <v>-51.98353548387098</v>
      </c>
      <c r="EB600" s="1">
        <v>-2.6435999999998239</v>
      </c>
      <c r="EC600" s="1">
        <v>0.20291684066327681</v>
      </c>
      <c r="ED600" s="1">
        <v>0</v>
      </c>
      <c r="EE600" s="1">
        <v>661.96003250966737</v>
      </c>
      <c r="EF600" s="1">
        <v>268.12286918455197</v>
      </c>
      <c r="EG600" s="1">
        <v>25.8120463502595</v>
      </c>
      <c r="EH600" s="1">
        <v>0</v>
      </c>
      <c r="EI600" s="1">
        <v>3.327</v>
      </c>
      <c r="EJ600" s="1">
        <v>-0.13218041811846831</v>
      </c>
      <c r="EK600" s="1">
        <v>1.381864346877338E-2</v>
      </c>
      <c r="EL600" s="1">
        <v>1</v>
      </c>
      <c r="EM600" s="1">
        <v>1.9627869947974821</v>
      </c>
      <c r="EN600" s="1">
        <v>5.2323611573331331E-3</v>
      </c>
      <c r="EO600" s="1">
        <v>6.0333963282115631E-4</v>
      </c>
      <c r="EP600" s="1">
        <v>1</v>
      </c>
      <c r="EQ600" s="1">
        <v>2</v>
      </c>
      <c r="ER600" s="1">
        <v>6</v>
      </c>
      <c r="ES600" s="1" t="s">
        <v>387</v>
      </c>
      <c r="ET600" s="1">
        <v>2.9438499999999999</v>
      </c>
      <c r="EU600" s="1">
        <v>2.8012000000000001</v>
      </c>
      <c r="EV600" s="1">
        <v>0.15096100000000001</v>
      </c>
      <c r="EW600" s="1">
        <v>0.15696199999999999</v>
      </c>
      <c r="EX600" s="1">
        <v>0.11822299999999999</v>
      </c>
      <c r="EY600" s="1">
        <v>0.107959</v>
      </c>
      <c r="EZ600" s="1">
        <v>17445.7</v>
      </c>
      <c r="FA600" s="1">
        <v>18165.5</v>
      </c>
      <c r="FB600" s="1">
        <v>23888.5</v>
      </c>
      <c r="FC600" s="1">
        <v>25069.200000000001</v>
      </c>
      <c r="FD600" s="1">
        <v>33712.1</v>
      </c>
      <c r="FE600" s="1">
        <v>35706.199999999997</v>
      </c>
      <c r="FF600" s="1">
        <v>43544.6</v>
      </c>
      <c r="FG600" s="1">
        <v>46338.3</v>
      </c>
      <c r="FH600" s="1">
        <v>1.97445</v>
      </c>
      <c r="FI600" s="1">
        <v>1.87843</v>
      </c>
      <c r="FJ600" s="1">
        <v>0.133023</v>
      </c>
      <c r="FK600" s="1">
        <v>0</v>
      </c>
      <c r="FL600" s="1">
        <v>29.464500000000001</v>
      </c>
      <c r="FM600" s="1">
        <v>999.9</v>
      </c>
      <c r="FN600" s="1">
        <v>62</v>
      </c>
      <c r="FO600" s="1">
        <v>34.299999999999997</v>
      </c>
      <c r="FP600" s="1">
        <v>33.810899999999997</v>
      </c>
      <c r="FQ600" s="1">
        <v>63.587200000000003</v>
      </c>
      <c r="FR600" s="1">
        <v>23.369399999999999</v>
      </c>
      <c r="FS600" s="1">
        <v>1</v>
      </c>
      <c r="FT600" s="1">
        <v>0.28225899999999998</v>
      </c>
      <c r="FU600" s="1">
        <v>0.62140300000000004</v>
      </c>
      <c r="FV600" s="1">
        <v>20.321400000000001</v>
      </c>
      <c r="FW600" s="1">
        <v>5.2114500000000001</v>
      </c>
      <c r="FX600" s="1">
        <v>11.906499999999999</v>
      </c>
      <c r="FY600" s="1">
        <v>5.0026000000000002</v>
      </c>
      <c r="FZ600" s="1">
        <v>3.28993</v>
      </c>
      <c r="GA600" s="1">
        <v>9999</v>
      </c>
      <c r="GB600" s="1">
        <v>9999</v>
      </c>
      <c r="GC600" s="1">
        <v>9999</v>
      </c>
      <c r="GD600" s="1">
        <v>999.9</v>
      </c>
      <c r="GE600" s="1">
        <v>1.85944</v>
      </c>
      <c r="GF600" s="1">
        <v>1.8544</v>
      </c>
      <c r="GG600" s="1">
        <v>1.8575999999999999</v>
      </c>
      <c r="GH600" s="1">
        <v>1.85608</v>
      </c>
      <c r="GI600" s="1">
        <v>1.85486</v>
      </c>
      <c r="GJ600" s="1">
        <v>1.8545400000000001</v>
      </c>
      <c r="GK600" s="1">
        <v>1.8531599999999999</v>
      </c>
      <c r="GL600" s="1">
        <v>1.85629</v>
      </c>
      <c r="GM600" s="1">
        <v>0</v>
      </c>
      <c r="GN600" s="1">
        <v>0</v>
      </c>
      <c r="GO600" s="1">
        <v>0</v>
      </c>
      <c r="GP600" s="1">
        <v>0</v>
      </c>
      <c r="GQ600" s="1" t="s">
        <v>359</v>
      </c>
      <c r="GR600" s="1" t="s">
        <v>360</v>
      </c>
      <c r="GS600" s="1" t="s">
        <v>361</v>
      </c>
      <c r="GT600" s="1" t="s">
        <v>361</v>
      </c>
      <c r="GU600" s="1" t="s">
        <v>361</v>
      </c>
      <c r="GV600" s="1" t="s">
        <v>361</v>
      </c>
      <c r="GW600" s="1">
        <v>0</v>
      </c>
      <c r="GX600" s="1">
        <v>100</v>
      </c>
      <c r="GY600" s="1">
        <v>100</v>
      </c>
      <c r="GZ600" s="1">
        <v>2.1040000000000001</v>
      </c>
      <c r="HA600" s="1">
        <v>9.1000000000000004E-3</v>
      </c>
      <c r="HB600" s="1">
        <v>0.4487642293357042</v>
      </c>
      <c r="HC600" s="1">
        <v>2.7716384584972409E-3</v>
      </c>
      <c r="HD600" s="1">
        <v>-1.1467119688665799E-6</v>
      </c>
      <c r="HE600" s="1">
        <v>2.0626329066488061E-10</v>
      </c>
      <c r="HF600" s="1">
        <v>-7.3699162755519909E-2</v>
      </c>
      <c r="HG600" s="1">
        <v>1.066993184659233E-2</v>
      </c>
      <c r="HH600" s="1">
        <v>-3.4528890892081033E-4</v>
      </c>
      <c r="HI600" s="1">
        <v>2.382551249023132E-6</v>
      </c>
      <c r="HJ600" s="1">
        <v>1</v>
      </c>
      <c r="HK600" s="1">
        <v>2115</v>
      </c>
      <c r="HL600" s="1">
        <v>2</v>
      </c>
      <c r="HM600" s="1">
        <v>30</v>
      </c>
      <c r="HN600" s="1">
        <v>7.9</v>
      </c>
      <c r="HO600" s="1">
        <v>7.9</v>
      </c>
      <c r="HP600" s="1">
        <v>2.0202599999999999</v>
      </c>
      <c r="HQ600" s="1">
        <v>2.2839399999999999</v>
      </c>
      <c r="HR600" s="1">
        <v>1.4978</v>
      </c>
      <c r="HS600" s="1">
        <v>2.3022499999999999</v>
      </c>
      <c r="HT600" s="1">
        <v>1.5478499999999999</v>
      </c>
      <c r="HU600" s="1">
        <v>2.4560499999999998</v>
      </c>
      <c r="HV600" s="1">
        <v>37.289900000000003</v>
      </c>
      <c r="HW600" s="1">
        <v>14.420999999999999</v>
      </c>
      <c r="HX600" s="1">
        <v>18</v>
      </c>
      <c r="HY600" s="1">
        <v>497.995</v>
      </c>
      <c r="HZ600" s="1">
        <v>500.77100000000002</v>
      </c>
      <c r="IA600" s="1">
        <v>28.5731</v>
      </c>
      <c r="IB600" s="1">
        <v>30.7119</v>
      </c>
      <c r="IC600" s="1">
        <v>30.000399999999999</v>
      </c>
      <c r="ID600" s="1">
        <v>30.509699999999999</v>
      </c>
      <c r="IE600" s="1">
        <v>30.604700000000001</v>
      </c>
      <c r="IF600" s="1">
        <v>40.515000000000001</v>
      </c>
      <c r="IG600" s="1">
        <v>31.686</v>
      </c>
      <c r="IH600" s="1">
        <v>0</v>
      </c>
      <c r="II600" s="1">
        <v>28.562000000000001</v>
      </c>
      <c r="IJ600" s="1">
        <v>935.95699999999999</v>
      </c>
      <c r="IK600" s="1">
        <v>23.839300000000001</v>
      </c>
      <c r="IL600" s="1">
        <v>100.702</v>
      </c>
      <c r="IM600" s="1">
        <v>100.43</v>
      </c>
      <c r="IN600" s="1" t="s">
        <v>366</v>
      </c>
    </row>
    <row r="601" spans="1:248" ht="15.75" customHeight="1" x14ac:dyDescent="0.3">
      <c r="A601" s="1">
        <v>585</v>
      </c>
      <c r="B601" s="1">
        <v>1660316334</v>
      </c>
      <c r="C601" s="1">
        <v>5367.4000000953674</v>
      </c>
      <c r="D601" s="1" t="s">
        <v>1512</v>
      </c>
      <c r="E601" s="1" t="s">
        <v>1513</v>
      </c>
      <c r="F601" s="1">
        <v>1</v>
      </c>
      <c r="G601" s="1" t="s">
        <v>1168</v>
      </c>
      <c r="H601" s="1" t="s">
        <v>350</v>
      </c>
      <c r="I601" s="1" t="s">
        <v>351</v>
      </c>
      <c r="J601" s="1" t="s">
        <v>352</v>
      </c>
      <c r="K601" s="1" t="s">
        <v>353</v>
      </c>
      <c r="L601" s="1" t="s">
        <v>1168</v>
      </c>
      <c r="M601" s="1" t="s">
        <v>355</v>
      </c>
      <c r="N601" s="1">
        <v>1660316326</v>
      </c>
      <c r="O601" s="1">
        <f t="shared" si="68"/>
        <v>2.838404923405501E-3</v>
      </c>
      <c r="P601" s="1">
        <f t="shared" si="69"/>
        <v>2.8384049234055011</v>
      </c>
      <c r="Q601" s="1">
        <f t="shared" si="70"/>
        <v>10.063480155644042</v>
      </c>
      <c r="R601" s="1">
        <f t="shared" si="71"/>
        <v>818.23956249999992</v>
      </c>
      <c r="S601" s="1">
        <f t="shared" si="72"/>
        <v>678.33348158007209</v>
      </c>
      <c r="T601" s="1">
        <f t="shared" si="73"/>
        <v>67.644745843039004</v>
      </c>
      <c r="U601" s="1">
        <f t="shared" si="74"/>
        <v>81.596454763081496</v>
      </c>
      <c r="V601" s="1">
        <f t="shared" si="75"/>
        <v>0.14260721073365934</v>
      </c>
      <c r="W601" s="1">
        <f t="shared" si="76"/>
        <v>2.9229209169104355</v>
      </c>
      <c r="X601" s="1">
        <f t="shared" si="77"/>
        <v>0.13885160412348163</v>
      </c>
      <c r="Y601" s="1">
        <f t="shared" si="78"/>
        <v>8.7111440930831799E-2</v>
      </c>
      <c r="Z601" s="1">
        <f t="shared" si="79"/>
        <v>321.51196593750001</v>
      </c>
      <c r="AA601" s="1">
        <f t="shared" si="80"/>
        <v>32.169208073321492</v>
      </c>
      <c r="AB601" s="1">
        <f t="shared" si="81"/>
        <v>31.62258125</v>
      </c>
      <c r="AC601" s="1">
        <f t="shared" si="82"/>
        <v>4.6740209097702508</v>
      </c>
      <c r="AD601" s="1">
        <f t="shared" si="83"/>
        <v>60.050563914759302</v>
      </c>
      <c r="AE601" s="1">
        <f t="shared" si="84"/>
        <v>2.7109864186492625</v>
      </c>
      <c r="AF601" s="1">
        <f t="shared" si="85"/>
        <v>4.5145061793215779</v>
      </c>
      <c r="AG601" s="1">
        <f t="shared" si="86"/>
        <v>1.9630344911209883</v>
      </c>
      <c r="AH601" s="1">
        <f t="shared" si="87"/>
        <v>-125.17365712218259</v>
      </c>
      <c r="AI601" s="1">
        <f t="shared" si="88"/>
        <v>-96.191084326010696</v>
      </c>
      <c r="AJ601" s="1">
        <f t="shared" si="89"/>
        <v>-7.4132666294659275</v>
      </c>
      <c r="AK601" s="1">
        <f t="shared" si="90"/>
        <v>92.733957859840814</v>
      </c>
      <c r="AL601" s="1">
        <f t="shared" si="91"/>
        <v>41.062681775167619</v>
      </c>
      <c r="AM601" s="1">
        <f t="shared" si="92"/>
        <v>2.8431659313089703</v>
      </c>
      <c r="AN601" s="1">
        <f t="shared" si="93"/>
        <v>10.063480155644042</v>
      </c>
      <c r="AO601" s="1">
        <v>918.83762577663288</v>
      </c>
      <c r="AP601" s="1">
        <v>879.73155151515118</v>
      </c>
      <c r="AQ601" s="1">
        <v>5.1482040509997384</v>
      </c>
      <c r="AR601" s="1">
        <v>65.936551714249305</v>
      </c>
      <c r="AS601" s="1">
        <f t="shared" si="94"/>
        <v>2.8384049234055011</v>
      </c>
      <c r="AT601" s="1">
        <v>23.86935261056896</v>
      </c>
      <c r="AU601" s="1">
        <v>27.181997575757581</v>
      </c>
      <c r="AV601" s="1">
        <v>-1.1069636988146121E-5</v>
      </c>
      <c r="AW601" s="1">
        <v>81.195447360536576</v>
      </c>
      <c r="AX601" s="1">
        <v>0</v>
      </c>
      <c r="AY601" s="1">
        <v>0</v>
      </c>
      <c r="AZ601" s="1">
        <f t="shared" si="95"/>
        <v>1</v>
      </c>
      <c r="BA601" s="1">
        <f t="shared" si="96"/>
        <v>0</v>
      </c>
      <c r="BB601" s="1">
        <f t="shared" si="97"/>
        <v>51982.399540309707</v>
      </c>
      <c r="BC601" s="1">
        <f t="shared" si="98"/>
        <v>1999.9781250000001</v>
      </c>
      <c r="BD601" s="1">
        <f t="shared" si="99"/>
        <v>1681.18134375</v>
      </c>
      <c r="BE601" s="1">
        <f t="shared" si="100"/>
        <v>0.84059986593603364</v>
      </c>
      <c r="BF601" s="1">
        <f t="shared" si="101"/>
        <v>0.16075774125654499</v>
      </c>
      <c r="BG601" s="1">
        <v>6</v>
      </c>
      <c r="BH601" s="1">
        <v>0.5</v>
      </c>
      <c r="BI601" s="1" t="s">
        <v>356</v>
      </c>
      <c r="BJ601" s="1">
        <v>2</v>
      </c>
      <c r="BK601" s="1" t="b">
        <v>1</v>
      </c>
      <c r="BL601" s="1">
        <v>1660316326</v>
      </c>
      <c r="BM601" s="1">
        <v>818.23956249999992</v>
      </c>
      <c r="BN601" s="1">
        <v>870.291875</v>
      </c>
      <c r="BO601" s="1">
        <v>27.185449999999999</v>
      </c>
      <c r="BP601" s="1">
        <v>23.867331249999999</v>
      </c>
      <c r="BQ601" s="1">
        <v>816.1808125</v>
      </c>
      <c r="BR601" s="1">
        <v>27.176375</v>
      </c>
      <c r="BS601" s="1">
        <v>500.14</v>
      </c>
      <c r="BT601" s="1">
        <v>99.621974999999992</v>
      </c>
      <c r="BU601" s="1">
        <v>9.998725E-2</v>
      </c>
      <c r="BV601" s="1">
        <v>31.01215625</v>
      </c>
      <c r="BW601" s="1">
        <v>31.62258125</v>
      </c>
      <c r="BX601" s="1">
        <v>999.9</v>
      </c>
      <c r="BY601" s="1">
        <v>0</v>
      </c>
      <c r="BZ601" s="1">
        <v>0</v>
      </c>
      <c r="CA601" s="1">
        <v>10000.063749999999</v>
      </c>
      <c r="CB601" s="1">
        <v>0</v>
      </c>
      <c r="CC601" s="1">
        <v>31.991975</v>
      </c>
      <c r="CD601" s="1">
        <v>-52.052356250000003</v>
      </c>
      <c r="CE601" s="1">
        <v>841.10525000000007</v>
      </c>
      <c r="CF601" s="1">
        <v>891.5714375</v>
      </c>
      <c r="CG601" s="1">
        <v>3.318113125</v>
      </c>
      <c r="CH601" s="1">
        <v>870.291875</v>
      </c>
      <c r="CI601" s="1">
        <v>23.867331249999999</v>
      </c>
      <c r="CJ601" s="1">
        <v>2.7082687499999998</v>
      </c>
      <c r="CK601" s="1">
        <v>2.3777112499999999</v>
      </c>
      <c r="CL601" s="1">
        <v>22.335368750000001</v>
      </c>
      <c r="CM601" s="1">
        <v>20.212775000000001</v>
      </c>
      <c r="CN601" s="1">
        <v>1999.9781250000001</v>
      </c>
      <c r="CO601" s="1">
        <v>0.98000331250000006</v>
      </c>
      <c r="CP601" s="1">
        <v>1.9997031249999998E-2</v>
      </c>
      <c r="CQ601" s="1">
        <v>0</v>
      </c>
      <c r="CR601" s="1">
        <v>2.7345000000000002</v>
      </c>
      <c r="CS601" s="1">
        <v>0</v>
      </c>
      <c r="CT601" s="1">
        <v>26713.237499999999</v>
      </c>
      <c r="CU601" s="1">
        <v>17412.137500000001</v>
      </c>
      <c r="CV601" s="1">
        <v>40.933124999999997</v>
      </c>
      <c r="CW601" s="1">
        <v>41.952749999999988</v>
      </c>
      <c r="CX601" s="1">
        <v>40.890500000000003</v>
      </c>
      <c r="CY601" s="1">
        <v>40.363187500000002</v>
      </c>
      <c r="CZ601" s="1">
        <v>40.992125000000001</v>
      </c>
      <c r="DA601" s="1">
        <v>1959.9875</v>
      </c>
      <c r="DB601" s="1">
        <v>39.990625000000009</v>
      </c>
      <c r="DC601" s="1">
        <v>0</v>
      </c>
      <c r="DD601" s="1">
        <v>1660316332.2</v>
      </c>
      <c r="DE601" s="1">
        <v>0</v>
      </c>
      <c r="DF601" s="1">
        <v>1660315861.5</v>
      </c>
      <c r="DG601" s="1" t="s">
        <v>1169</v>
      </c>
      <c r="DH601" s="1">
        <v>1660315856.5</v>
      </c>
      <c r="DI601" s="1">
        <v>1660315861.5</v>
      </c>
      <c r="DJ601" s="1">
        <v>15</v>
      </c>
      <c r="DK601" s="1">
        <v>-0.154</v>
      </c>
      <c r="DL601" s="1">
        <v>-8.0000000000000002E-3</v>
      </c>
      <c r="DM601" s="1">
        <v>1.3839999999999999</v>
      </c>
      <c r="DN601" s="1">
        <v>1.6E-2</v>
      </c>
      <c r="DO601" s="1">
        <v>400</v>
      </c>
      <c r="DP601" s="1">
        <v>24</v>
      </c>
      <c r="DQ601" s="1">
        <v>0.19</v>
      </c>
      <c r="DR601" s="1">
        <v>0.03</v>
      </c>
      <c r="DS601" s="1">
        <v>9.8308202174874975</v>
      </c>
      <c r="DT601" s="1">
        <v>1.7926434523990791</v>
      </c>
      <c r="DU601" s="1">
        <v>0.16146697653070549</v>
      </c>
      <c r="DV601" s="1">
        <v>0</v>
      </c>
      <c r="DW601" s="1">
        <v>41.051524155868577</v>
      </c>
      <c r="DX601" s="1">
        <v>1.503278102689906</v>
      </c>
      <c r="DY601" s="1">
        <v>0.1193912110817439</v>
      </c>
      <c r="DZ601" s="1">
        <v>0</v>
      </c>
      <c r="EA601" s="1">
        <v>-52.063809999999997</v>
      </c>
      <c r="EB601" s="1">
        <v>-2.8010295884317662</v>
      </c>
      <c r="EC601" s="1">
        <v>0.2081788195278278</v>
      </c>
      <c r="ED601" s="1">
        <v>0</v>
      </c>
      <c r="EE601" s="1">
        <v>667.51742032616198</v>
      </c>
      <c r="EF601" s="1">
        <v>266.91875701430121</v>
      </c>
      <c r="EG601" s="1">
        <v>26.33783077266823</v>
      </c>
      <c r="EH601" s="1">
        <v>0</v>
      </c>
      <c r="EI601" s="1">
        <v>3.3241277500000002</v>
      </c>
      <c r="EJ601" s="1">
        <v>-0.13190645403377629</v>
      </c>
      <c r="EK601" s="1">
        <v>1.3296537986915991E-2</v>
      </c>
      <c r="EL601" s="1">
        <v>1</v>
      </c>
      <c r="EM601" s="1">
        <v>1.962955847612087</v>
      </c>
      <c r="EN601" s="1">
        <v>6.9891120733079253E-3</v>
      </c>
      <c r="EO601" s="1">
        <v>7.2412657248961383E-4</v>
      </c>
      <c r="EP601" s="1">
        <v>1</v>
      </c>
      <c r="EQ601" s="1">
        <v>2</v>
      </c>
      <c r="ER601" s="1">
        <v>6</v>
      </c>
      <c r="ES601" s="1" t="s">
        <v>387</v>
      </c>
      <c r="ET601" s="1">
        <v>2.9439000000000002</v>
      </c>
      <c r="EU601" s="1">
        <v>2.8010799999999998</v>
      </c>
      <c r="EV601" s="1">
        <v>0.15154699999999999</v>
      </c>
      <c r="EW601" s="1">
        <v>0.157525</v>
      </c>
      <c r="EX601" s="1">
        <v>0.118225</v>
      </c>
      <c r="EY601" s="1">
        <v>0.10796500000000001</v>
      </c>
      <c r="EZ601" s="1">
        <v>17433.599999999999</v>
      </c>
      <c r="FA601" s="1">
        <v>18153.400000000001</v>
      </c>
      <c r="FB601" s="1">
        <v>23888.5</v>
      </c>
      <c r="FC601" s="1">
        <v>25069.200000000001</v>
      </c>
      <c r="FD601" s="1">
        <v>33712.1</v>
      </c>
      <c r="FE601" s="1">
        <v>35706.199999999997</v>
      </c>
      <c r="FF601" s="1">
        <v>43544.800000000003</v>
      </c>
      <c r="FG601" s="1">
        <v>46338.6</v>
      </c>
      <c r="FH601" s="1">
        <v>1.9742999999999999</v>
      </c>
      <c r="FI601" s="1">
        <v>1.87843</v>
      </c>
      <c r="FJ601" s="1">
        <v>0.13283300000000001</v>
      </c>
      <c r="FK601" s="1">
        <v>0</v>
      </c>
      <c r="FL601" s="1">
        <v>29.464500000000001</v>
      </c>
      <c r="FM601" s="1">
        <v>999.9</v>
      </c>
      <c r="FN601" s="1">
        <v>62</v>
      </c>
      <c r="FO601" s="1">
        <v>34.299999999999997</v>
      </c>
      <c r="FP601" s="1">
        <v>33.812199999999997</v>
      </c>
      <c r="FQ601" s="1">
        <v>63.727200000000003</v>
      </c>
      <c r="FR601" s="1">
        <v>23.4575</v>
      </c>
      <c r="FS601" s="1">
        <v>1</v>
      </c>
      <c r="FT601" s="1">
        <v>0.28223300000000001</v>
      </c>
      <c r="FU601" s="1">
        <v>0.62598299999999996</v>
      </c>
      <c r="FV601" s="1">
        <v>20.321400000000001</v>
      </c>
      <c r="FW601" s="1">
        <v>5.2115999999999998</v>
      </c>
      <c r="FX601" s="1">
        <v>11.906599999999999</v>
      </c>
      <c r="FY601" s="1">
        <v>5.0025500000000003</v>
      </c>
      <c r="FZ601" s="1">
        <v>3.2898999999999998</v>
      </c>
      <c r="GA601" s="1">
        <v>9999</v>
      </c>
      <c r="GB601" s="1">
        <v>9999</v>
      </c>
      <c r="GC601" s="1">
        <v>9999</v>
      </c>
      <c r="GD601" s="1">
        <v>999.9</v>
      </c>
      <c r="GE601" s="1">
        <v>1.85944</v>
      </c>
      <c r="GF601" s="1">
        <v>1.8544</v>
      </c>
      <c r="GG601" s="1">
        <v>1.8575999999999999</v>
      </c>
      <c r="GH601" s="1">
        <v>1.8560700000000001</v>
      </c>
      <c r="GI601" s="1">
        <v>1.85486</v>
      </c>
      <c r="GJ601" s="1">
        <v>1.8545400000000001</v>
      </c>
      <c r="GK601" s="1">
        <v>1.85317</v>
      </c>
      <c r="GL601" s="1">
        <v>1.8563000000000001</v>
      </c>
      <c r="GM601" s="1">
        <v>0</v>
      </c>
      <c r="GN601" s="1">
        <v>0</v>
      </c>
      <c r="GO601" s="1">
        <v>0</v>
      </c>
      <c r="GP601" s="1">
        <v>0</v>
      </c>
      <c r="GQ601" s="1" t="s">
        <v>359</v>
      </c>
      <c r="GR601" s="1" t="s">
        <v>360</v>
      </c>
      <c r="GS601" s="1" t="s">
        <v>361</v>
      </c>
      <c r="GT601" s="1" t="s">
        <v>361</v>
      </c>
      <c r="GU601" s="1" t="s">
        <v>361</v>
      </c>
      <c r="GV601" s="1" t="s">
        <v>361</v>
      </c>
      <c r="GW601" s="1">
        <v>0</v>
      </c>
      <c r="GX601" s="1">
        <v>100</v>
      </c>
      <c r="GY601" s="1">
        <v>100</v>
      </c>
      <c r="GZ601" s="1">
        <v>2.1110000000000002</v>
      </c>
      <c r="HA601" s="1">
        <v>9.1000000000000004E-3</v>
      </c>
      <c r="HB601" s="1">
        <v>0.4487642293357042</v>
      </c>
      <c r="HC601" s="1">
        <v>2.7716384584972409E-3</v>
      </c>
      <c r="HD601" s="1">
        <v>-1.1467119688665799E-6</v>
      </c>
      <c r="HE601" s="1">
        <v>2.0626329066488061E-10</v>
      </c>
      <c r="HF601" s="1">
        <v>-7.3699162755519909E-2</v>
      </c>
      <c r="HG601" s="1">
        <v>1.066993184659233E-2</v>
      </c>
      <c r="HH601" s="1">
        <v>-3.4528890892081033E-4</v>
      </c>
      <c r="HI601" s="1">
        <v>2.382551249023132E-6</v>
      </c>
      <c r="HJ601" s="1">
        <v>1</v>
      </c>
      <c r="HK601" s="1">
        <v>2115</v>
      </c>
      <c r="HL601" s="1">
        <v>2</v>
      </c>
      <c r="HM601" s="1">
        <v>30</v>
      </c>
      <c r="HN601" s="1">
        <v>8</v>
      </c>
      <c r="HO601" s="1">
        <v>7.9</v>
      </c>
      <c r="HP601" s="1">
        <v>2.02637</v>
      </c>
      <c r="HQ601" s="1">
        <v>2.3059099999999999</v>
      </c>
      <c r="HR601" s="1">
        <v>1.4978</v>
      </c>
      <c r="HS601" s="1">
        <v>2.3022499999999999</v>
      </c>
      <c r="HT601" s="1">
        <v>1.5478499999999999</v>
      </c>
      <c r="HU601" s="1">
        <v>2.4060100000000002</v>
      </c>
      <c r="HV601" s="1">
        <v>37.289900000000003</v>
      </c>
      <c r="HW601" s="1">
        <v>14.4297</v>
      </c>
      <c r="HX601" s="1">
        <v>18</v>
      </c>
      <c r="HY601" s="1">
        <v>497.90699999999998</v>
      </c>
      <c r="HZ601" s="1">
        <v>500.77600000000001</v>
      </c>
      <c r="IA601" s="1">
        <v>28.571100000000001</v>
      </c>
      <c r="IB601" s="1">
        <v>30.712299999999999</v>
      </c>
      <c r="IC601" s="1">
        <v>30.000299999999999</v>
      </c>
      <c r="ID601" s="1">
        <v>30.509899999999998</v>
      </c>
      <c r="IE601" s="1">
        <v>30.6052</v>
      </c>
      <c r="IF601" s="1">
        <v>40.746899999999997</v>
      </c>
      <c r="IG601" s="1">
        <v>31.686</v>
      </c>
      <c r="IH601" s="1">
        <v>0</v>
      </c>
      <c r="II601" s="1">
        <v>28.562000000000001</v>
      </c>
      <c r="IJ601" s="1">
        <v>946.00099999999998</v>
      </c>
      <c r="IK601" s="1">
        <v>23.8367</v>
      </c>
      <c r="IL601" s="1">
        <v>100.702</v>
      </c>
      <c r="IM601" s="1">
        <v>100.43</v>
      </c>
      <c r="IN601" s="1" t="s">
        <v>366</v>
      </c>
    </row>
    <row r="602" spans="1:248" ht="15.75" customHeight="1" x14ac:dyDescent="0.3">
      <c r="A602" s="1">
        <v>586</v>
      </c>
      <c r="B602" s="1">
        <v>1660316335</v>
      </c>
      <c r="C602" s="1">
        <v>5368.4000000953674</v>
      </c>
      <c r="D602" s="1" t="s">
        <v>1514</v>
      </c>
      <c r="E602" s="1" t="s">
        <v>1515</v>
      </c>
      <c r="F602" s="1">
        <v>1</v>
      </c>
      <c r="G602" s="1" t="s">
        <v>1168</v>
      </c>
      <c r="H602" s="1" t="s">
        <v>350</v>
      </c>
      <c r="I602" s="1" t="s">
        <v>351</v>
      </c>
      <c r="J602" s="1" t="s">
        <v>352</v>
      </c>
      <c r="K602" s="1" t="s">
        <v>353</v>
      </c>
      <c r="L602" s="1" t="s">
        <v>1168</v>
      </c>
      <c r="M602" s="1" t="s">
        <v>355</v>
      </c>
      <c r="N602" s="1">
        <v>1660316327.5</v>
      </c>
      <c r="O602" s="1">
        <f t="shared" si="68"/>
        <v>2.8382950611231484E-3</v>
      </c>
      <c r="P602" s="1">
        <f t="shared" si="69"/>
        <v>2.8382950611231483</v>
      </c>
      <c r="Q602" s="1">
        <f t="shared" si="70"/>
        <v>10.046409616004075</v>
      </c>
      <c r="R602" s="1">
        <f t="shared" si="71"/>
        <v>825.75706666666667</v>
      </c>
      <c r="S602" s="1">
        <f t="shared" si="72"/>
        <v>685.78568808455634</v>
      </c>
      <c r="T602" s="1">
        <f t="shared" si="73"/>
        <v>68.38804139633875</v>
      </c>
      <c r="U602" s="1">
        <f t="shared" si="74"/>
        <v>82.346291909720279</v>
      </c>
      <c r="V602" s="1">
        <f t="shared" si="75"/>
        <v>0.14258822315477637</v>
      </c>
      <c r="W602" s="1">
        <f t="shared" si="76"/>
        <v>2.9228157013867895</v>
      </c>
      <c r="X602" s="1">
        <f t="shared" si="77"/>
        <v>0.1388334710615223</v>
      </c>
      <c r="Y602" s="1">
        <f t="shared" si="78"/>
        <v>8.7100033644347596E-2</v>
      </c>
      <c r="Z602" s="1">
        <f t="shared" si="79"/>
        <v>321.51450200000005</v>
      </c>
      <c r="AA602" s="1">
        <f t="shared" si="80"/>
        <v>32.168807728343481</v>
      </c>
      <c r="AB602" s="1">
        <f t="shared" si="81"/>
        <v>31.62266</v>
      </c>
      <c r="AC602" s="1">
        <f t="shared" si="82"/>
        <v>4.6740418010310858</v>
      </c>
      <c r="AD602" s="1">
        <f t="shared" si="83"/>
        <v>60.0485541644031</v>
      </c>
      <c r="AE602" s="1">
        <f t="shared" si="84"/>
        <v>2.7108210521270255</v>
      </c>
      <c r="AF602" s="1">
        <f t="shared" si="85"/>
        <v>4.5143818862070209</v>
      </c>
      <c r="AG602" s="1">
        <f t="shared" si="86"/>
        <v>1.9632207489040603</v>
      </c>
      <c r="AH602" s="1">
        <f t="shared" si="87"/>
        <v>-125.16881219553085</v>
      </c>
      <c r="AI602" s="1">
        <f t="shared" si="88"/>
        <v>-96.276126299056031</v>
      </c>
      <c r="AJ602" s="1">
        <f t="shared" si="89"/>
        <v>-7.4200729854261267</v>
      </c>
      <c r="AK602" s="1">
        <f t="shared" si="90"/>
        <v>92.649490519987026</v>
      </c>
      <c r="AL602" s="1">
        <f t="shared" si="91"/>
        <v>41.096948523849811</v>
      </c>
      <c r="AM602" s="1">
        <f t="shared" si="92"/>
        <v>2.8410112226376318</v>
      </c>
      <c r="AN602" s="1">
        <f t="shared" si="93"/>
        <v>10.046409616004075</v>
      </c>
      <c r="AO602" s="1">
        <v>924.04324010985624</v>
      </c>
      <c r="AP602" s="1">
        <v>884.9015818181814</v>
      </c>
      <c r="AQ602" s="1">
        <v>5.1590052672053481</v>
      </c>
      <c r="AR602" s="1">
        <v>65.936551714249305</v>
      </c>
      <c r="AS602" s="1">
        <f t="shared" si="94"/>
        <v>2.8382950611231483</v>
      </c>
      <c r="AT602" s="1">
        <v>23.870374967079751</v>
      </c>
      <c r="AU602" s="1">
        <v>27.182467272727258</v>
      </c>
      <c r="AV602" s="1">
        <v>5.9739358587653452E-5</v>
      </c>
      <c r="AW602" s="1">
        <v>81.195447360536576</v>
      </c>
      <c r="AX602" s="1">
        <v>0</v>
      </c>
      <c r="AY602" s="1">
        <v>0</v>
      </c>
      <c r="AZ602" s="1">
        <f t="shared" si="95"/>
        <v>1</v>
      </c>
      <c r="BA602" s="1">
        <f t="shared" si="96"/>
        <v>0</v>
      </c>
      <c r="BB602" s="1">
        <f t="shared" si="97"/>
        <v>51979.492795246093</v>
      </c>
      <c r="BC602" s="1">
        <f t="shared" si="98"/>
        <v>1999.9939999999999</v>
      </c>
      <c r="BD602" s="1">
        <f t="shared" si="99"/>
        <v>1681.1946800000001</v>
      </c>
      <c r="BE602" s="1">
        <f t="shared" si="100"/>
        <v>0.84059986179958546</v>
      </c>
      <c r="BF602" s="1">
        <f t="shared" si="101"/>
        <v>0.16075773327319984</v>
      </c>
      <c r="BG602" s="1">
        <v>6</v>
      </c>
      <c r="BH602" s="1">
        <v>0.5</v>
      </c>
      <c r="BI602" s="1" t="s">
        <v>356</v>
      </c>
      <c r="BJ602" s="1">
        <v>2</v>
      </c>
      <c r="BK602" s="1" t="b">
        <v>1</v>
      </c>
      <c r="BL602" s="1">
        <v>1660316327.5</v>
      </c>
      <c r="BM602" s="1">
        <v>825.75706666666667</v>
      </c>
      <c r="BN602" s="1">
        <v>877.87446666666654</v>
      </c>
      <c r="BO602" s="1">
        <v>27.183733333333329</v>
      </c>
      <c r="BP602" s="1">
        <v>23.868093333333331</v>
      </c>
      <c r="BQ602" s="1">
        <v>823.68846666666661</v>
      </c>
      <c r="BR602" s="1">
        <v>27.174659999999999</v>
      </c>
      <c r="BS602" s="1">
        <v>500.13546666666667</v>
      </c>
      <c r="BT602" s="1">
        <v>99.622193333333342</v>
      </c>
      <c r="BU602" s="1">
        <v>9.9983120000000009E-2</v>
      </c>
      <c r="BV602" s="1">
        <v>31.011673333333331</v>
      </c>
      <c r="BW602" s="1">
        <v>31.62266</v>
      </c>
      <c r="BX602" s="1">
        <v>999.89999999999986</v>
      </c>
      <c r="BY602" s="1">
        <v>0</v>
      </c>
      <c r="BZ602" s="1">
        <v>0</v>
      </c>
      <c r="CA602" s="1">
        <v>9999.4413333333323</v>
      </c>
      <c r="CB602" s="1">
        <v>0</v>
      </c>
      <c r="CC602" s="1">
        <v>31.092433333333339</v>
      </c>
      <c r="CD602" s="1">
        <v>-52.117339999999999</v>
      </c>
      <c r="CE602" s="1">
        <v>848.83146666666676</v>
      </c>
      <c r="CF602" s="1">
        <v>899.34006666666653</v>
      </c>
      <c r="CG602" s="1">
        <v>3.3156366666666668</v>
      </c>
      <c r="CH602" s="1">
        <v>877.87446666666654</v>
      </c>
      <c r="CI602" s="1">
        <v>23.868093333333331</v>
      </c>
      <c r="CJ602" s="1">
        <v>2.7081040000000001</v>
      </c>
      <c r="CK602" s="1">
        <v>2.3777919999999999</v>
      </c>
      <c r="CL602" s="1">
        <v>22.334373333333328</v>
      </c>
      <c r="CM602" s="1">
        <v>20.21332</v>
      </c>
      <c r="CN602" s="1">
        <v>1999.9939999999999</v>
      </c>
      <c r="CO602" s="1">
        <v>0.9800034000000003</v>
      </c>
      <c r="CP602" s="1">
        <v>1.9996946666666671E-2</v>
      </c>
      <c r="CQ602" s="1">
        <v>0</v>
      </c>
      <c r="CR602" s="1">
        <v>2.7</v>
      </c>
      <c r="CS602" s="1">
        <v>0</v>
      </c>
      <c r="CT602" s="1">
        <v>26720.23333333333</v>
      </c>
      <c r="CU602" s="1">
        <v>17412.273333333331</v>
      </c>
      <c r="CV602" s="1">
        <v>40.936999999999998</v>
      </c>
      <c r="CW602" s="1">
        <v>41.953800000000001</v>
      </c>
      <c r="CX602" s="1">
        <v>40.895666666666671</v>
      </c>
      <c r="CY602" s="1">
        <v>40.366599999999998</v>
      </c>
      <c r="CZ602" s="1">
        <v>41</v>
      </c>
      <c r="DA602" s="1">
        <v>1960.0033333333331</v>
      </c>
      <c r="DB602" s="1">
        <v>39.990666666666677</v>
      </c>
      <c r="DC602" s="1">
        <v>0</v>
      </c>
      <c r="DD602" s="1">
        <v>1660316332.8</v>
      </c>
      <c r="DE602" s="1">
        <v>0</v>
      </c>
      <c r="DF602" s="1">
        <v>1660315861.5</v>
      </c>
      <c r="DG602" s="1" t="s">
        <v>1169</v>
      </c>
      <c r="DH602" s="1">
        <v>1660315856.5</v>
      </c>
      <c r="DI602" s="1">
        <v>1660315861.5</v>
      </c>
      <c r="DJ602" s="1">
        <v>15</v>
      </c>
      <c r="DK602" s="1">
        <v>-0.154</v>
      </c>
      <c r="DL602" s="1">
        <v>-8.0000000000000002E-3</v>
      </c>
      <c r="DM602" s="1">
        <v>1.3839999999999999</v>
      </c>
      <c r="DN602" s="1">
        <v>1.6E-2</v>
      </c>
      <c r="DO602" s="1">
        <v>400</v>
      </c>
      <c r="DP602" s="1">
        <v>24</v>
      </c>
      <c r="DQ602" s="1">
        <v>0.19</v>
      </c>
      <c r="DR602" s="1">
        <v>0.03</v>
      </c>
      <c r="DS602" s="1">
        <v>9.8667658961814073</v>
      </c>
      <c r="DT602" s="1">
        <v>1.741556081622234</v>
      </c>
      <c r="DU602" s="1">
        <v>0.15605832823667831</v>
      </c>
      <c r="DV602" s="1">
        <v>0</v>
      </c>
      <c r="DW602" s="1">
        <v>41.074436915205062</v>
      </c>
      <c r="DX602" s="1">
        <v>1.50666249218284</v>
      </c>
      <c r="DY602" s="1">
        <v>0.11967629886248581</v>
      </c>
      <c r="DZ602" s="1">
        <v>0</v>
      </c>
      <c r="EA602" s="1">
        <v>-52.106406666666658</v>
      </c>
      <c r="EB602" s="1">
        <v>-2.759546162402585</v>
      </c>
      <c r="EC602" s="1">
        <v>0.2055018522760535</v>
      </c>
      <c r="ED602" s="1">
        <v>0</v>
      </c>
      <c r="EE602" s="1">
        <v>671.99367706865019</v>
      </c>
      <c r="EF602" s="1">
        <v>267.54762110918199</v>
      </c>
      <c r="EG602" s="1">
        <v>26.400136017392981</v>
      </c>
      <c r="EH602" s="1">
        <v>0</v>
      </c>
      <c r="EI602" s="1">
        <v>3.3220217500000002</v>
      </c>
      <c r="EJ602" s="1">
        <v>-0.11853872420263201</v>
      </c>
      <c r="EK602" s="1">
        <v>1.206440153664904E-2</v>
      </c>
      <c r="EL602" s="1">
        <v>1</v>
      </c>
      <c r="EM602" s="1">
        <v>1.9630881309367241</v>
      </c>
      <c r="EN602" s="1">
        <v>7.1331152168907404E-3</v>
      </c>
      <c r="EO602" s="1">
        <v>7.3621565146094598E-4</v>
      </c>
      <c r="EP602" s="1">
        <v>1</v>
      </c>
      <c r="EQ602" s="1">
        <v>2</v>
      </c>
      <c r="ER602" s="1">
        <v>6</v>
      </c>
      <c r="ES602" s="1" t="s">
        <v>387</v>
      </c>
      <c r="ET602" s="1">
        <v>2.9438200000000001</v>
      </c>
      <c r="EU602" s="1">
        <v>2.80104</v>
      </c>
      <c r="EV602" s="1">
        <v>0.15212800000000001</v>
      </c>
      <c r="EW602" s="1">
        <v>0.15809200000000001</v>
      </c>
      <c r="EX602" s="1">
        <v>0.118228</v>
      </c>
      <c r="EY602" s="1">
        <v>0.10797</v>
      </c>
      <c r="EZ602" s="1">
        <v>17421.8</v>
      </c>
      <c r="FA602" s="1">
        <v>18141.3</v>
      </c>
      <c r="FB602" s="1">
        <v>23888.6</v>
      </c>
      <c r="FC602" s="1">
        <v>25069.3</v>
      </c>
      <c r="FD602" s="1">
        <v>33712.400000000001</v>
      </c>
      <c r="FE602" s="1">
        <v>35706.1</v>
      </c>
      <c r="FF602" s="1">
        <v>43545.2</v>
      </c>
      <c r="FG602" s="1">
        <v>46338.7</v>
      </c>
      <c r="FH602" s="1">
        <v>1.9742999999999999</v>
      </c>
      <c r="FI602" s="1">
        <v>1.87853</v>
      </c>
      <c r="FJ602" s="1">
        <v>0.13297100000000001</v>
      </c>
      <c r="FK602" s="1">
        <v>0</v>
      </c>
      <c r="FL602" s="1">
        <v>29.4649</v>
      </c>
      <c r="FM602" s="1">
        <v>999.9</v>
      </c>
      <c r="FN602" s="1">
        <v>62</v>
      </c>
      <c r="FO602" s="1">
        <v>34.200000000000003</v>
      </c>
      <c r="FP602" s="1">
        <v>33.6235</v>
      </c>
      <c r="FQ602" s="1">
        <v>63.867199999999997</v>
      </c>
      <c r="FR602" s="1">
        <v>22.8005</v>
      </c>
      <c r="FS602" s="1">
        <v>1</v>
      </c>
      <c r="FT602" s="1">
        <v>0.28236</v>
      </c>
      <c r="FU602" s="1">
        <v>0.63037600000000005</v>
      </c>
      <c r="FV602" s="1">
        <v>20.321300000000001</v>
      </c>
      <c r="FW602" s="1">
        <v>5.2120499999999996</v>
      </c>
      <c r="FX602" s="1">
        <v>11.906499999999999</v>
      </c>
      <c r="FY602" s="1">
        <v>5.0024499999999996</v>
      </c>
      <c r="FZ602" s="1">
        <v>3.2898499999999999</v>
      </c>
      <c r="GA602" s="1">
        <v>9999</v>
      </c>
      <c r="GB602" s="1">
        <v>9999</v>
      </c>
      <c r="GC602" s="1">
        <v>9999</v>
      </c>
      <c r="GD602" s="1">
        <v>999.9</v>
      </c>
      <c r="GE602" s="1">
        <v>1.85944</v>
      </c>
      <c r="GF602" s="1">
        <v>1.8544</v>
      </c>
      <c r="GG602" s="1">
        <v>1.8575999999999999</v>
      </c>
      <c r="GH602" s="1">
        <v>1.8560700000000001</v>
      </c>
      <c r="GI602" s="1">
        <v>1.85486</v>
      </c>
      <c r="GJ602" s="1">
        <v>1.8545400000000001</v>
      </c>
      <c r="GK602" s="1">
        <v>1.8531599999999999</v>
      </c>
      <c r="GL602" s="1">
        <v>1.8562799999999999</v>
      </c>
      <c r="GM602" s="1">
        <v>0</v>
      </c>
      <c r="GN602" s="1">
        <v>0</v>
      </c>
      <c r="GO602" s="1">
        <v>0</v>
      </c>
      <c r="GP602" s="1">
        <v>0</v>
      </c>
      <c r="GQ602" s="1" t="s">
        <v>359</v>
      </c>
      <c r="GR602" s="1" t="s">
        <v>360</v>
      </c>
      <c r="GS602" s="1" t="s">
        <v>361</v>
      </c>
      <c r="GT602" s="1" t="s">
        <v>361</v>
      </c>
      <c r="GU602" s="1" t="s">
        <v>361</v>
      </c>
      <c r="GV602" s="1" t="s">
        <v>361</v>
      </c>
      <c r="GW602" s="1">
        <v>0</v>
      </c>
      <c r="GX602" s="1">
        <v>100</v>
      </c>
      <c r="GY602" s="1">
        <v>100</v>
      </c>
      <c r="GZ602" s="1">
        <v>2.117</v>
      </c>
      <c r="HA602" s="1">
        <v>9.1000000000000004E-3</v>
      </c>
      <c r="HB602" s="1">
        <v>0.4487642293357042</v>
      </c>
      <c r="HC602" s="1">
        <v>2.7716384584972409E-3</v>
      </c>
      <c r="HD602" s="1">
        <v>-1.1467119688665799E-6</v>
      </c>
      <c r="HE602" s="1">
        <v>2.0626329066488061E-10</v>
      </c>
      <c r="HF602" s="1">
        <v>-7.3699162755519909E-2</v>
      </c>
      <c r="HG602" s="1">
        <v>1.066993184659233E-2</v>
      </c>
      <c r="HH602" s="1">
        <v>-3.4528890892081033E-4</v>
      </c>
      <c r="HI602" s="1">
        <v>2.382551249023132E-6</v>
      </c>
      <c r="HJ602" s="1">
        <v>1</v>
      </c>
      <c r="HK602" s="1">
        <v>2115</v>
      </c>
      <c r="HL602" s="1">
        <v>2</v>
      </c>
      <c r="HM602" s="1">
        <v>30</v>
      </c>
      <c r="HN602" s="1">
        <v>8</v>
      </c>
      <c r="HO602" s="1">
        <v>7.9</v>
      </c>
      <c r="HP602" s="1">
        <v>2.03979</v>
      </c>
      <c r="HQ602" s="1">
        <v>2.3022499999999999</v>
      </c>
      <c r="HR602" s="1">
        <v>1.4978</v>
      </c>
      <c r="HS602" s="1">
        <v>2.3022499999999999</v>
      </c>
      <c r="HT602" s="1">
        <v>1.5478499999999999</v>
      </c>
      <c r="HU602" s="1">
        <v>2.2961399999999998</v>
      </c>
      <c r="HV602" s="1">
        <v>37.289900000000003</v>
      </c>
      <c r="HW602" s="1">
        <v>14.4122</v>
      </c>
      <c r="HX602" s="1">
        <v>18</v>
      </c>
      <c r="HY602" s="1">
        <v>497.91199999999998</v>
      </c>
      <c r="HZ602" s="1">
        <v>500.84399999999999</v>
      </c>
      <c r="IA602" s="1">
        <v>28.568300000000001</v>
      </c>
      <c r="IB602" s="1">
        <v>30.713100000000001</v>
      </c>
      <c r="IC602" s="1">
        <v>30.000399999999999</v>
      </c>
      <c r="ID602" s="1">
        <v>30.5106</v>
      </c>
      <c r="IE602" s="1">
        <v>30.6053</v>
      </c>
      <c r="IF602" s="1">
        <v>40.880600000000001</v>
      </c>
      <c r="IG602" s="1">
        <v>31.686</v>
      </c>
      <c r="IH602" s="1">
        <v>0</v>
      </c>
      <c r="II602" s="1">
        <v>28.562000000000001</v>
      </c>
      <c r="IJ602" s="1">
        <v>946.00099999999998</v>
      </c>
      <c r="IK602" s="1">
        <v>23.835599999999999</v>
      </c>
      <c r="IL602" s="1">
        <v>100.702</v>
      </c>
      <c r="IM602" s="1">
        <v>100.431</v>
      </c>
      <c r="IN602" s="1" t="s">
        <v>366</v>
      </c>
    </row>
    <row r="603" spans="1:248" ht="15.75" customHeight="1" x14ac:dyDescent="0.3">
      <c r="A603" s="1">
        <v>587</v>
      </c>
      <c r="B603" s="1">
        <v>1660316336</v>
      </c>
      <c r="C603" s="1">
        <v>5369.4000000953674</v>
      </c>
      <c r="D603" s="1" t="s">
        <v>1516</v>
      </c>
      <c r="E603" s="1" t="s">
        <v>1517</v>
      </c>
      <c r="F603" s="1">
        <v>1</v>
      </c>
      <c r="G603" s="1" t="s">
        <v>1168</v>
      </c>
      <c r="H603" s="1" t="s">
        <v>350</v>
      </c>
      <c r="I603" s="1" t="s">
        <v>351</v>
      </c>
      <c r="J603" s="1" t="s">
        <v>352</v>
      </c>
      <c r="K603" s="1" t="s">
        <v>353</v>
      </c>
      <c r="L603" s="1" t="s">
        <v>1168</v>
      </c>
      <c r="M603" s="1" t="s">
        <v>355</v>
      </c>
      <c r="N603" s="1">
        <v>1660316328</v>
      </c>
      <c r="O603" s="1">
        <f t="shared" si="68"/>
        <v>2.8384566683546815E-3</v>
      </c>
      <c r="P603" s="1">
        <f t="shared" si="69"/>
        <v>2.8384566683546817</v>
      </c>
      <c r="Q603" s="1">
        <f t="shared" si="70"/>
        <v>9.9402474333101978</v>
      </c>
      <c r="R603" s="1">
        <f t="shared" si="71"/>
        <v>828.26649999999995</v>
      </c>
      <c r="S603" s="1">
        <f t="shared" si="72"/>
        <v>689.41548700668011</v>
      </c>
      <c r="T603" s="1">
        <f t="shared" si="73"/>
        <v>68.750087131470394</v>
      </c>
      <c r="U603" s="1">
        <f t="shared" si="74"/>
        <v>82.596627311515959</v>
      </c>
      <c r="V603" s="1">
        <f t="shared" si="75"/>
        <v>0.14259124992206598</v>
      </c>
      <c r="W603" s="1">
        <f t="shared" si="76"/>
        <v>2.9228786696747915</v>
      </c>
      <c r="X603" s="1">
        <f t="shared" si="77"/>
        <v>0.13883641927968066</v>
      </c>
      <c r="Y603" s="1">
        <f t="shared" si="78"/>
        <v>8.710188316827415E-2</v>
      </c>
      <c r="Z603" s="1">
        <f t="shared" si="79"/>
        <v>321.5161554375</v>
      </c>
      <c r="AA603" s="1">
        <f t="shared" si="80"/>
        <v>32.168491701570531</v>
      </c>
      <c r="AB603" s="1">
        <f t="shared" si="81"/>
        <v>31.622937499999999</v>
      </c>
      <c r="AC603" s="1">
        <f t="shared" si="82"/>
        <v>4.6741154185030354</v>
      </c>
      <c r="AD603" s="1">
        <f t="shared" si="83"/>
        <v>60.049493618978353</v>
      </c>
      <c r="AE603" s="1">
        <f t="shared" si="84"/>
        <v>2.710823150234543</v>
      </c>
      <c r="AF603" s="1">
        <f t="shared" si="85"/>
        <v>4.5143147541510666</v>
      </c>
      <c r="AG603" s="1">
        <f t="shared" si="86"/>
        <v>1.9632922682684923</v>
      </c>
      <c r="AH603" s="1">
        <f t="shared" si="87"/>
        <v>-125.17593907444146</v>
      </c>
      <c r="AI603" s="1">
        <f t="shared" si="88"/>
        <v>-96.363030060229789</v>
      </c>
      <c r="AJ603" s="1">
        <f t="shared" si="89"/>
        <v>-7.4266113497936033</v>
      </c>
      <c r="AK603" s="1">
        <f t="shared" si="90"/>
        <v>92.550574953035124</v>
      </c>
      <c r="AL603" s="1">
        <f t="shared" si="91"/>
        <v>41.103512470999426</v>
      </c>
      <c r="AM603" s="1">
        <f t="shared" si="92"/>
        <v>2.8406747001123112</v>
      </c>
      <c r="AN603" s="1">
        <f t="shared" si="93"/>
        <v>9.9402474333101978</v>
      </c>
      <c r="AO603" s="1">
        <v>929.1983737306881</v>
      </c>
      <c r="AP603" s="1">
        <v>890.09529696969685</v>
      </c>
      <c r="AQ603" s="1">
        <v>5.1766947142765876</v>
      </c>
      <c r="AR603" s="1">
        <v>65.936551714249305</v>
      </c>
      <c r="AS603" s="1">
        <f t="shared" si="94"/>
        <v>2.8384566683546817</v>
      </c>
      <c r="AT603" s="1">
        <v>23.87131979048392</v>
      </c>
      <c r="AU603" s="1">
        <v>27.183476969696969</v>
      </c>
      <c r="AV603" s="1">
        <v>7.7995676948059784E-5</v>
      </c>
      <c r="AW603" s="1">
        <v>81.195447360536576</v>
      </c>
      <c r="AX603" s="1">
        <v>0</v>
      </c>
      <c r="AY603" s="1">
        <v>0</v>
      </c>
      <c r="AZ603" s="1">
        <f t="shared" si="95"/>
        <v>1</v>
      </c>
      <c r="BA603" s="1">
        <f t="shared" si="96"/>
        <v>0</v>
      </c>
      <c r="BB603" s="1">
        <f t="shared" si="97"/>
        <v>51981.331729274782</v>
      </c>
      <c r="BC603" s="1">
        <f t="shared" si="98"/>
        <v>2000.004375</v>
      </c>
      <c r="BD603" s="1">
        <f t="shared" si="99"/>
        <v>1681.20339375</v>
      </c>
      <c r="BE603" s="1">
        <f t="shared" si="100"/>
        <v>0.84059985806281057</v>
      </c>
      <c r="BF603" s="1">
        <f t="shared" si="101"/>
        <v>0.16075772606122424</v>
      </c>
      <c r="BG603" s="1">
        <v>6</v>
      </c>
      <c r="BH603" s="1">
        <v>0.5</v>
      </c>
      <c r="BI603" s="1" t="s">
        <v>356</v>
      </c>
      <c r="BJ603" s="1">
        <v>2</v>
      </c>
      <c r="BK603" s="1" t="b">
        <v>1</v>
      </c>
      <c r="BL603" s="1">
        <v>1660316328</v>
      </c>
      <c r="BM603" s="1">
        <v>828.26649999999995</v>
      </c>
      <c r="BN603" s="1">
        <v>880.39993749999996</v>
      </c>
      <c r="BO603" s="1">
        <v>27.183724999999999</v>
      </c>
      <c r="BP603" s="1">
        <v>23.868481249999999</v>
      </c>
      <c r="BQ603" s="1">
        <v>826.1946875000001</v>
      </c>
      <c r="BR603" s="1">
        <v>27.17465</v>
      </c>
      <c r="BS603" s="1">
        <v>500.13600000000002</v>
      </c>
      <c r="BT603" s="1">
        <v>99.622312499999992</v>
      </c>
      <c r="BU603" s="1">
        <v>9.9971706249999986E-2</v>
      </c>
      <c r="BV603" s="1">
        <v>31.011412499999999</v>
      </c>
      <c r="BW603" s="1">
        <v>31.622937499999999</v>
      </c>
      <c r="BX603" s="1">
        <v>999.9</v>
      </c>
      <c r="BY603" s="1">
        <v>0</v>
      </c>
      <c r="BZ603" s="1">
        <v>0</v>
      </c>
      <c r="CA603" s="1">
        <v>9999.7887499999997</v>
      </c>
      <c r="CB603" s="1">
        <v>0</v>
      </c>
      <c r="CC603" s="1">
        <v>30.684843749999999</v>
      </c>
      <c r="CD603" s="1">
        <v>-52.133393750000003</v>
      </c>
      <c r="CE603" s="1">
        <v>851.41100000000006</v>
      </c>
      <c r="CF603" s="1">
        <v>901.92768750000005</v>
      </c>
      <c r="CG603" s="1">
        <v>3.315238125</v>
      </c>
      <c r="CH603" s="1">
        <v>880.39993749999996</v>
      </c>
      <c r="CI603" s="1">
        <v>23.868481249999999</v>
      </c>
      <c r="CJ603" s="1">
        <v>2.7081062500000002</v>
      </c>
      <c r="CK603" s="1">
        <v>2.3778337500000002</v>
      </c>
      <c r="CL603" s="1">
        <v>22.334387499999998</v>
      </c>
      <c r="CM603" s="1">
        <v>20.213606250000002</v>
      </c>
      <c r="CN603" s="1">
        <v>2000.004375</v>
      </c>
      <c r="CO603" s="1">
        <v>0.98000350000000003</v>
      </c>
      <c r="CP603" s="1">
        <v>1.999685E-2</v>
      </c>
      <c r="CQ603" s="1">
        <v>0</v>
      </c>
      <c r="CR603" s="1">
        <v>2.6823125000000001</v>
      </c>
      <c r="CS603" s="1">
        <v>0</v>
      </c>
      <c r="CT603" s="1">
        <v>26722.462500000001</v>
      </c>
      <c r="CU603" s="1">
        <v>17412.362499999999</v>
      </c>
      <c r="CV603" s="1">
        <v>40.936999999999998</v>
      </c>
      <c r="CW603" s="1">
        <v>41.956687499999987</v>
      </c>
      <c r="CX603" s="1">
        <v>40.894374999999997</v>
      </c>
      <c r="CY603" s="1">
        <v>40.367125000000001</v>
      </c>
      <c r="CZ603" s="1">
        <v>41</v>
      </c>
      <c r="DA603" s="1">
        <v>1960.0137500000001</v>
      </c>
      <c r="DB603" s="1">
        <v>39.990625000000009</v>
      </c>
      <c r="DC603" s="1">
        <v>0</v>
      </c>
      <c r="DD603" s="1">
        <v>1660316334</v>
      </c>
      <c r="DE603" s="1">
        <v>0</v>
      </c>
      <c r="DF603" s="1">
        <v>1660315861.5</v>
      </c>
      <c r="DG603" s="1" t="s">
        <v>1169</v>
      </c>
      <c r="DH603" s="1">
        <v>1660315856.5</v>
      </c>
      <c r="DI603" s="1">
        <v>1660315861.5</v>
      </c>
      <c r="DJ603" s="1">
        <v>15</v>
      </c>
      <c r="DK603" s="1">
        <v>-0.154</v>
      </c>
      <c r="DL603" s="1">
        <v>-8.0000000000000002E-3</v>
      </c>
      <c r="DM603" s="1">
        <v>1.3839999999999999</v>
      </c>
      <c r="DN603" s="1">
        <v>1.6E-2</v>
      </c>
      <c r="DO603" s="1">
        <v>400</v>
      </c>
      <c r="DP603" s="1">
        <v>24</v>
      </c>
      <c r="DQ603" s="1">
        <v>0.19</v>
      </c>
      <c r="DR603" s="1">
        <v>0.03</v>
      </c>
      <c r="DS603" s="1">
        <v>9.8667658961814073</v>
      </c>
      <c r="DT603" s="1">
        <v>1.741556081622234</v>
      </c>
      <c r="DU603" s="1">
        <v>0.15605832823667831</v>
      </c>
      <c r="DV603" s="1">
        <v>0</v>
      </c>
      <c r="DW603" s="1">
        <v>41.074436915205062</v>
      </c>
      <c r="DX603" s="1">
        <v>1.50666249218284</v>
      </c>
      <c r="DY603" s="1">
        <v>0.11967629886248581</v>
      </c>
      <c r="DZ603" s="1">
        <v>0</v>
      </c>
      <c r="EA603" s="1">
        <v>-52.106406666666658</v>
      </c>
      <c r="EB603" s="1">
        <v>-2.759546162402585</v>
      </c>
      <c r="EC603" s="1">
        <v>0.2055018522760535</v>
      </c>
      <c r="ED603" s="1">
        <v>0</v>
      </c>
      <c r="EE603" s="1">
        <v>671.99367706865019</v>
      </c>
      <c r="EF603" s="1">
        <v>267.54762110918199</v>
      </c>
      <c r="EG603" s="1">
        <v>26.400136017392981</v>
      </c>
      <c r="EH603" s="1">
        <v>0</v>
      </c>
      <c r="EI603" s="1">
        <v>3.3220217500000002</v>
      </c>
      <c r="EJ603" s="1">
        <v>-0.11853872420263201</v>
      </c>
      <c r="EK603" s="1">
        <v>1.206440153664904E-2</v>
      </c>
      <c r="EL603" s="1">
        <v>1</v>
      </c>
      <c r="EM603" s="1">
        <v>1.9630881309367241</v>
      </c>
      <c r="EN603" s="1">
        <v>7.1331152168907404E-3</v>
      </c>
      <c r="EO603" s="1">
        <v>7.3621565146094598E-4</v>
      </c>
      <c r="EP603" s="1">
        <v>1</v>
      </c>
      <c r="EQ603" s="1">
        <v>2</v>
      </c>
      <c r="ER603" s="1">
        <v>6</v>
      </c>
      <c r="ES603" s="1" t="s">
        <v>387</v>
      </c>
      <c r="ET603" s="1">
        <v>2.9438</v>
      </c>
      <c r="EU603" s="1">
        <v>2.80111</v>
      </c>
      <c r="EV603" s="1">
        <v>0.15271100000000001</v>
      </c>
      <c r="EW603" s="1">
        <v>0.15865599999999999</v>
      </c>
      <c r="EX603" s="1">
        <v>0.118229</v>
      </c>
      <c r="EY603" s="1">
        <v>0.107972</v>
      </c>
      <c r="EZ603" s="1">
        <v>17409.8</v>
      </c>
      <c r="FA603" s="1">
        <v>18129.099999999999</v>
      </c>
      <c r="FB603" s="1">
        <v>23888.7</v>
      </c>
      <c r="FC603" s="1">
        <v>25069.3</v>
      </c>
      <c r="FD603" s="1">
        <v>33712.400000000001</v>
      </c>
      <c r="FE603" s="1">
        <v>35705.800000000003</v>
      </c>
      <c r="FF603" s="1">
        <v>43545.2</v>
      </c>
      <c r="FG603" s="1">
        <v>46338.5</v>
      </c>
      <c r="FH603" s="1">
        <v>1.97427</v>
      </c>
      <c r="FI603" s="1">
        <v>1.8785700000000001</v>
      </c>
      <c r="FJ603" s="1">
        <v>0.13287399999999999</v>
      </c>
      <c r="FK603" s="1">
        <v>0</v>
      </c>
      <c r="FL603" s="1">
        <v>29.465499999999999</v>
      </c>
      <c r="FM603" s="1">
        <v>999.9</v>
      </c>
      <c r="FN603" s="1">
        <v>62</v>
      </c>
      <c r="FO603" s="1">
        <v>34.200000000000003</v>
      </c>
      <c r="FP603" s="1">
        <v>33.626800000000003</v>
      </c>
      <c r="FQ603" s="1">
        <v>63.797199999999997</v>
      </c>
      <c r="FR603" s="1">
        <v>22.728400000000001</v>
      </c>
      <c r="FS603" s="1">
        <v>1</v>
      </c>
      <c r="FT603" s="1">
        <v>0.28246900000000003</v>
      </c>
      <c r="FU603" s="1">
        <v>0.63305299999999998</v>
      </c>
      <c r="FV603" s="1">
        <v>20.321300000000001</v>
      </c>
      <c r="FW603" s="1">
        <v>5.2120499999999996</v>
      </c>
      <c r="FX603" s="1">
        <v>11.906000000000001</v>
      </c>
      <c r="FY603" s="1">
        <v>5.0022500000000001</v>
      </c>
      <c r="FZ603" s="1">
        <v>3.2898499999999999</v>
      </c>
      <c r="GA603" s="1">
        <v>9999</v>
      </c>
      <c r="GB603" s="1">
        <v>9999</v>
      </c>
      <c r="GC603" s="1">
        <v>9999</v>
      </c>
      <c r="GD603" s="1">
        <v>999.9</v>
      </c>
      <c r="GE603" s="1">
        <v>1.85944</v>
      </c>
      <c r="GF603" s="1">
        <v>1.8544</v>
      </c>
      <c r="GG603" s="1">
        <v>1.8575999999999999</v>
      </c>
      <c r="GH603" s="1">
        <v>1.8560700000000001</v>
      </c>
      <c r="GI603" s="1">
        <v>1.8548500000000001</v>
      </c>
      <c r="GJ603" s="1">
        <v>1.8545400000000001</v>
      </c>
      <c r="GK603" s="1">
        <v>1.85317</v>
      </c>
      <c r="GL603" s="1">
        <v>1.8562700000000001</v>
      </c>
      <c r="GM603" s="1">
        <v>0</v>
      </c>
      <c r="GN603" s="1">
        <v>0</v>
      </c>
      <c r="GO603" s="1">
        <v>0</v>
      </c>
      <c r="GP603" s="1">
        <v>0</v>
      </c>
      <c r="GQ603" s="1" t="s">
        <v>359</v>
      </c>
      <c r="GR603" s="1" t="s">
        <v>360</v>
      </c>
      <c r="GS603" s="1" t="s">
        <v>361</v>
      </c>
      <c r="GT603" s="1" t="s">
        <v>361</v>
      </c>
      <c r="GU603" s="1" t="s">
        <v>361</v>
      </c>
      <c r="GV603" s="1" t="s">
        <v>361</v>
      </c>
      <c r="GW603" s="1">
        <v>0</v>
      </c>
      <c r="GX603" s="1">
        <v>100</v>
      </c>
      <c r="GY603" s="1">
        <v>100</v>
      </c>
      <c r="GZ603" s="1">
        <v>2.1240000000000001</v>
      </c>
      <c r="HA603" s="1">
        <v>9.1000000000000004E-3</v>
      </c>
      <c r="HB603" s="1">
        <v>0.4487642293357042</v>
      </c>
      <c r="HC603" s="1">
        <v>2.7716384584972409E-3</v>
      </c>
      <c r="HD603" s="1">
        <v>-1.1467119688665799E-6</v>
      </c>
      <c r="HE603" s="1">
        <v>2.0626329066488061E-10</v>
      </c>
      <c r="HF603" s="1">
        <v>-7.3699162755519909E-2</v>
      </c>
      <c r="HG603" s="1">
        <v>1.066993184659233E-2</v>
      </c>
      <c r="HH603" s="1">
        <v>-3.4528890892081033E-4</v>
      </c>
      <c r="HI603" s="1">
        <v>2.382551249023132E-6</v>
      </c>
      <c r="HJ603" s="1">
        <v>1</v>
      </c>
      <c r="HK603" s="1">
        <v>2115</v>
      </c>
      <c r="HL603" s="1">
        <v>2</v>
      </c>
      <c r="HM603" s="1">
        <v>30</v>
      </c>
      <c r="HN603" s="1">
        <v>8</v>
      </c>
      <c r="HO603" s="1">
        <v>7.9</v>
      </c>
      <c r="HP603" s="1">
        <v>2.0446800000000001</v>
      </c>
      <c r="HQ603" s="1">
        <v>2.2863799999999999</v>
      </c>
      <c r="HR603" s="1">
        <v>1.4978</v>
      </c>
      <c r="HS603" s="1">
        <v>2.3022499999999999</v>
      </c>
      <c r="HT603" s="1">
        <v>1.5478499999999999</v>
      </c>
      <c r="HU603" s="1">
        <v>2.3645</v>
      </c>
      <c r="HV603" s="1">
        <v>37.289900000000003</v>
      </c>
      <c r="HW603" s="1">
        <v>14.4297</v>
      </c>
      <c r="HX603" s="1">
        <v>18</v>
      </c>
      <c r="HY603" s="1">
        <v>497.90100000000001</v>
      </c>
      <c r="HZ603" s="1">
        <v>500.88200000000001</v>
      </c>
      <c r="IA603" s="1">
        <v>28.5657</v>
      </c>
      <c r="IB603" s="1">
        <v>30.713699999999999</v>
      </c>
      <c r="IC603" s="1">
        <v>30.000399999999999</v>
      </c>
      <c r="ID603" s="1">
        <v>30.511199999999999</v>
      </c>
      <c r="IE603" s="1">
        <v>30.605899999999998</v>
      </c>
      <c r="IF603" s="1">
        <v>41.105800000000002</v>
      </c>
      <c r="IG603" s="1">
        <v>31.686</v>
      </c>
      <c r="IH603" s="1">
        <v>0</v>
      </c>
      <c r="II603" s="1">
        <v>28.562000000000001</v>
      </c>
      <c r="IJ603" s="1">
        <v>956.04899999999998</v>
      </c>
      <c r="IK603" s="1">
        <v>23.834099999999999</v>
      </c>
      <c r="IL603" s="1">
        <v>100.703</v>
      </c>
      <c r="IM603" s="1">
        <v>100.43</v>
      </c>
      <c r="IN603" s="1" t="s">
        <v>366</v>
      </c>
    </row>
    <row r="604" spans="1:248" ht="15.75" customHeight="1" x14ac:dyDescent="0.3">
      <c r="A604" s="1">
        <v>588</v>
      </c>
      <c r="B604" s="1">
        <v>1660316337</v>
      </c>
      <c r="C604" s="1">
        <v>5370.4000000953674</v>
      </c>
      <c r="D604" s="1" t="s">
        <v>1518</v>
      </c>
      <c r="E604" s="1" t="s">
        <v>1519</v>
      </c>
      <c r="F604" s="1">
        <v>1</v>
      </c>
      <c r="G604" s="1" t="s">
        <v>1168</v>
      </c>
      <c r="H604" s="1" t="s">
        <v>350</v>
      </c>
      <c r="I604" s="1" t="s">
        <v>351</v>
      </c>
      <c r="J604" s="1" t="s">
        <v>352</v>
      </c>
      <c r="K604" s="1" t="s">
        <v>353</v>
      </c>
      <c r="L604" s="1" t="s">
        <v>1168</v>
      </c>
      <c r="M604" s="1" t="s">
        <v>355</v>
      </c>
      <c r="N604" s="1">
        <v>1660316329.5</v>
      </c>
      <c r="O604" s="1">
        <f t="shared" si="68"/>
        <v>2.8377830213695771E-3</v>
      </c>
      <c r="P604" s="1">
        <f t="shared" si="69"/>
        <v>2.8377830213695772</v>
      </c>
      <c r="Q604" s="1">
        <f t="shared" si="70"/>
        <v>9.8764139111452138</v>
      </c>
      <c r="R604" s="1">
        <f t="shared" si="71"/>
        <v>835.7868666666667</v>
      </c>
      <c r="S604" s="1">
        <f t="shared" si="72"/>
        <v>697.38004036237953</v>
      </c>
      <c r="T604" s="1">
        <f t="shared" si="73"/>
        <v>69.5445140518149</v>
      </c>
      <c r="U604" s="1">
        <f t="shared" si="74"/>
        <v>83.346795332741635</v>
      </c>
      <c r="V604" s="1">
        <f t="shared" si="75"/>
        <v>0.14254610106383778</v>
      </c>
      <c r="W604" s="1">
        <f t="shared" si="76"/>
        <v>2.9233845359404547</v>
      </c>
      <c r="X604" s="1">
        <f t="shared" si="77"/>
        <v>0.13879424507260485</v>
      </c>
      <c r="Y604" s="1">
        <f t="shared" si="78"/>
        <v>8.7075267469074902E-2</v>
      </c>
      <c r="Z604" s="1">
        <f t="shared" si="79"/>
        <v>321.5128674</v>
      </c>
      <c r="AA604" s="1">
        <f t="shared" si="80"/>
        <v>32.167782823146432</v>
      </c>
      <c r="AB604" s="1">
        <f t="shared" si="81"/>
        <v>31.623139999999999</v>
      </c>
      <c r="AC604" s="1">
        <f t="shared" si="82"/>
        <v>4.6741691399981233</v>
      </c>
      <c r="AD604" s="1">
        <f t="shared" si="83"/>
        <v>60.049992759797718</v>
      </c>
      <c r="AE604" s="1">
        <f t="shared" si="84"/>
        <v>2.7107407176519307</v>
      </c>
      <c r="AF604" s="1">
        <f t="shared" si="85"/>
        <v>4.514139957510066</v>
      </c>
      <c r="AG604" s="1">
        <f t="shared" si="86"/>
        <v>1.9634284223461926</v>
      </c>
      <c r="AH604" s="1">
        <f t="shared" si="87"/>
        <v>-125.14623124239834</v>
      </c>
      <c r="AI604" s="1">
        <f t="shared" si="88"/>
        <v>-96.518663252414157</v>
      </c>
      <c r="AJ604" s="1">
        <f t="shared" si="89"/>
        <v>-7.4373012202983206</v>
      </c>
      <c r="AK604" s="1">
        <f t="shared" si="90"/>
        <v>92.410671684889181</v>
      </c>
      <c r="AL604" s="1">
        <f t="shared" si="91"/>
        <v>41.134608336238031</v>
      </c>
      <c r="AM604" s="1">
        <f t="shared" si="92"/>
        <v>2.8389755043508744</v>
      </c>
      <c r="AN604" s="1">
        <f t="shared" si="93"/>
        <v>9.8764139111452138</v>
      </c>
      <c r="AO604" s="1">
        <v>934.34390684680034</v>
      </c>
      <c r="AP604" s="1">
        <v>895.28235757575715</v>
      </c>
      <c r="AQ604" s="1">
        <v>5.1837092852930757</v>
      </c>
      <c r="AR604" s="1">
        <v>65.936551714249305</v>
      </c>
      <c r="AS604" s="1">
        <f t="shared" si="94"/>
        <v>2.8377830213695772</v>
      </c>
      <c r="AT604" s="1">
        <v>23.872554690374759</v>
      </c>
      <c r="AU604" s="1">
        <v>27.184015151515151</v>
      </c>
      <c r="AV604" s="1">
        <v>6.8343840006342566E-5</v>
      </c>
      <c r="AW604" s="1">
        <v>81.195447360536576</v>
      </c>
      <c r="AX604" s="1">
        <v>0</v>
      </c>
      <c r="AY604" s="1">
        <v>0</v>
      </c>
      <c r="AZ604" s="1">
        <f t="shared" si="95"/>
        <v>1</v>
      </c>
      <c r="BA604" s="1">
        <f t="shared" si="96"/>
        <v>0</v>
      </c>
      <c r="BB604" s="1">
        <f t="shared" si="97"/>
        <v>51995.849058300824</v>
      </c>
      <c r="BC604" s="1">
        <f t="shared" si="98"/>
        <v>1999.9839999999999</v>
      </c>
      <c r="BD604" s="1">
        <f t="shared" si="99"/>
        <v>1681.1862599999999</v>
      </c>
      <c r="BE604" s="1">
        <f t="shared" si="100"/>
        <v>0.84059985479883836</v>
      </c>
      <c r="BF604" s="1">
        <f t="shared" si="101"/>
        <v>0.16075771976175809</v>
      </c>
      <c r="BG604" s="1">
        <v>6</v>
      </c>
      <c r="BH604" s="1">
        <v>0.5</v>
      </c>
      <c r="BI604" s="1" t="s">
        <v>356</v>
      </c>
      <c r="BJ604" s="1">
        <v>2</v>
      </c>
      <c r="BK604" s="1" t="b">
        <v>1</v>
      </c>
      <c r="BL604" s="1">
        <v>1660316329.5</v>
      </c>
      <c r="BM604" s="1">
        <v>835.7868666666667</v>
      </c>
      <c r="BN604" s="1">
        <v>887.98199999999986</v>
      </c>
      <c r="BO604" s="1">
        <v>27.182826666666671</v>
      </c>
      <c r="BP604" s="1">
        <v>23.869533333333329</v>
      </c>
      <c r="BQ604" s="1">
        <v>833.7052000000001</v>
      </c>
      <c r="BR604" s="1">
        <v>27.17374666666667</v>
      </c>
      <c r="BS604" s="1">
        <v>500.13153333333338</v>
      </c>
      <c r="BT604" s="1">
        <v>99.622573333333321</v>
      </c>
      <c r="BU604" s="1">
        <v>9.9973953333333324E-2</v>
      </c>
      <c r="BV604" s="1">
        <v>31.010733333333331</v>
      </c>
      <c r="BW604" s="1">
        <v>31.623139999999999</v>
      </c>
      <c r="BX604" s="1">
        <v>999.89999999999986</v>
      </c>
      <c r="BY604" s="1">
        <v>0</v>
      </c>
      <c r="BZ604" s="1">
        <v>0</v>
      </c>
      <c r="CA604" s="1">
        <v>10002.65</v>
      </c>
      <c r="CB604" s="1">
        <v>0</v>
      </c>
      <c r="CC604" s="1">
        <v>29.523820000000011</v>
      </c>
      <c r="CD604" s="1">
        <v>-52.195093333333347</v>
      </c>
      <c r="CE604" s="1">
        <v>859.14073333333329</v>
      </c>
      <c r="CF604" s="1">
        <v>909.69599999999991</v>
      </c>
      <c r="CG604" s="1">
        <v>3.3132873333333341</v>
      </c>
      <c r="CH604" s="1">
        <v>887.98199999999986</v>
      </c>
      <c r="CI604" s="1">
        <v>23.869533333333329</v>
      </c>
      <c r="CJ604" s="1">
        <v>2.708024</v>
      </c>
      <c r="CK604" s="1">
        <v>2.3779453333333329</v>
      </c>
      <c r="CL604" s="1">
        <v>22.333886666666672</v>
      </c>
      <c r="CM604" s="1">
        <v>20.21436666666666</v>
      </c>
      <c r="CN604" s="1">
        <v>1999.9839999999999</v>
      </c>
      <c r="CO604" s="1">
        <v>0.9800034000000003</v>
      </c>
      <c r="CP604" s="1">
        <v>1.9996946666666671E-2</v>
      </c>
      <c r="CQ604" s="1">
        <v>0</v>
      </c>
      <c r="CR604" s="1">
        <v>2.5912000000000002</v>
      </c>
      <c r="CS604" s="1">
        <v>0</v>
      </c>
      <c r="CT604" s="1">
        <v>26728.633333333339</v>
      </c>
      <c r="CU604" s="1">
        <v>17412.186666666661</v>
      </c>
      <c r="CV604" s="1">
        <v>40.936999999999998</v>
      </c>
      <c r="CW604" s="1">
        <v>41.957999999999998</v>
      </c>
      <c r="CX604" s="1">
        <v>40.899800000000013</v>
      </c>
      <c r="CY604" s="1">
        <v>40.375</v>
      </c>
      <c r="CZ604" s="1">
        <v>41</v>
      </c>
      <c r="DA604" s="1">
        <v>1959.9939999999999</v>
      </c>
      <c r="DB604" s="1">
        <v>39.99</v>
      </c>
      <c r="DC604" s="1">
        <v>0</v>
      </c>
      <c r="DD604" s="1">
        <v>1660316335.2</v>
      </c>
      <c r="DE604" s="1">
        <v>0</v>
      </c>
      <c r="DF604" s="1">
        <v>1660315861.5</v>
      </c>
      <c r="DG604" s="1" t="s">
        <v>1169</v>
      </c>
      <c r="DH604" s="1">
        <v>1660315856.5</v>
      </c>
      <c r="DI604" s="1">
        <v>1660315861.5</v>
      </c>
      <c r="DJ604" s="1">
        <v>15</v>
      </c>
      <c r="DK604" s="1">
        <v>-0.154</v>
      </c>
      <c r="DL604" s="1">
        <v>-8.0000000000000002E-3</v>
      </c>
      <c r="DM604" s="1">
        <v>1.3839999999999999</v>
      </c>
      <c r="DN604" s="1">
        <v>1.6E-2</v>
      </c>
      <c r="DO604" s="1">
        <v>400</v>
      </c>
      <c r="DP604" s="1">
        <v>24</v>
      </c>
      <c r="DQ604" s="1">
        <v>0.19</v>
      </c>
      <c r="DR604" s="1">
        <v>0.03</v>
      </c>
      <c r="DS604" s="1">
        <v>9.8968622531484449</v>
      </c>
      <c r="DT604" s="1">
        <v>1.4194494908715329</v>
      </c>
      <c r="DU604" s="1">
        <v>0.14078191980543811</v>
      </c>
      <c r="DV604" s="1">
        <v>0</v>
      </c>
      <c r="DW604" s="1">
        <v>41.110894951274958</v>
      </c>
      <c r="DX604" s="1">
        <v>1.4059877187412899</v>
      </c>
      <c r="DY604" s="1">
        <v>0.1112949866005571</v>
      </c>
      <c r="DZ604" s="1">
        <v>0</v>
      </c>
      <c r="EA604" s="1">
        <v>-52.153819354838703</v>
      </c>
      <c r="EB604" s="1">
        <v>-2.580774193548387</v>
      </c>
      <c r="EC604" s="1">
        <v>0.20048082109117149</v>
      </c>
      <c r="ED604" s="1">
        <v>0</v>
      </c>
      <c r="EE604" s="1">
        <v>679.82532436798351</v>
      </c>
      <c r="EF604" s="1">
        <v>271.48898700597169</v>
      </c>
      <c r="EG604" s="1">
        <v>26.136110821974619</v>
      </c>
      <c r="EH604" s="1">
        <v>0</v>
      </c>
      <c r="EI604" s="1">
        <v>3.3197446341463408</v>
      </c>
      <c r="EJ604" s="1">
        <v>-0.1014202787456398</v>
      </c>
      <c r="EK604" s="1">
        <v>1.0667544371359869E-2</v>
      </c>
      <c r="EL604" s="1">
        <v>1</v>
      </c>
      <c r="EM604" s="1">
        <v>1.9633225747698591</v>
      </c>
      <c r="EN604" s="1">
        <v>6.6737176207244397E-3</v>
      </c>
      <c r="EO604" s="1">
        <v>7.0771152547399936E-4</v>
      </c>
      <c r="EP604" s="1">
        <v>1</v>
      </c>
      <c r="EQ604" s="1">
        <v>2</v>
      </c>
      <c r="ER604" s="1">
        <v>6</v>
      </c>
      <c r="ES604" s="1" t="s">
        <v>387</v>
      </c>
      <c r="ET604" s="1">
        <v>2.9436900000000001</v>
      </c>
      <c r="EU604" s="1">
        <v>2.8012899999999998</v>
      </c>
      <c r="EV604" s="1">
        <v>0.15328600000000001</v>
      </c>
      <c r="EW604" s="1">
        <v>0.159216</v>
      </c>
      <c r="EX604" s="1">
        <v>0.118232</v>
      </c>
      <c r="EY604" s="1">
        <v>0.107976</v>
      </c>
      <c r="EZ604" s="1">
        <v>17397.900000000001</v>
      </c>
      <c r="FA604" s="1">
        <v>18116.900000000001</v>
      </c>
      <c r="FB604" s="1">
        <v>23888.5</v>
      </c>
      <c r="FC604" s="1">
        <v>25069.200000000001</v>
      </c>
      <c r="FD604" s="1">
        <v>33712.199999999997</v>
      </c>
      <c r="FE604" s="1">
        <v>35705.5</v>
      </c>
      <c r="FF604" s="1">
        <v>43545.1</v>
      </c>
      <c r="FG604" s="1">
        <v>46338.3</v>
      </c>
      <c r="FH604" s="1">
        <v>1.9742500000000001</v>
      </c>
      <c r="FI604" s="1">
        <v>1.87853</v>
      </c>
      <c r="FJ604" s="1">
        <v>0.13250899999999999</v>
      </c>
      <c r="FK604" s="1">
        <v>0</v>
      </c>
      <c r="FL604" s="1">
        <v>29.466200000000001</v>
      </c>
      <c r="FM604" s="1">
        <v>999.9</v>
      </c>
      <c r="FN604" s="1">
        <v>62</v>
      </c>
      <c r="FO604" s="1">
        <v>34.299999999999997</v>
      </c>
      <c r="FP604" s="1">
        <v>33.813299999999998</v>
      </c>
      <c r="FQ604" s="1">
        <v>63.877200000000002</v>
      </c>
      <c r="FR604" s="1">
        <v>23.5016</v>
      </c>
      <c r="FS604" s="1">
        <v>1</v>
      </c>
      <c r="FT604" s="1">
        <v>0.28255599999999997</v>
      </c>
      <c r="FU604" s="1">
        <v>0.62478199999999995</v>
      </c>
      <c r="FV604" s="1">
        <v>20.321200000000001</v>
      </c>
      <c r="FW604" s="1">
        <v>5.2122000000000002</v>
      </c>
      <c r="FX604" s="1">
        <v>11.905900000000001</v>
      </c>
      <c r="FY604" s="1">
        <v>5.0023999999999997</v>
      </c>
      <c r="FZ604" s="1">
        <v>3.2898000000000001</v>
      </c>
      <c r="GA604" s="1">
        <v>9999</v>
      </c>
      <c r="GB604" s="1">
        <v>9999</v>
      </c>
      <c r="GC604" s="1">
        <v>9999</v>
      </c>
      <c r="GD604" s="1">
        <v>999.9</v>
      </c>
      <c r="GE604" s="1">
        <v>1.85944</v>
      </c>
      <c r="GF604" s="1">
        <v>1.8544</v>
      </c>
      <c r="GG604" s="1">
        <v>1.8575999999999999</v>
      </c>
      <c r="GH604" s="1">
        <v>1.8560700000000001</v>
      </c>
      <c r="GI604" s="1">
        <v>1.8548500000000001</v>
      </c>
      <c r="GJ604" s="1">
        <v>1.8545400000000001</v>
      </c>
      <c r="GK604" s="1">
        <v>1.85317</v>
      </c>
      <c r="GL604" s="1">
        <v>1.8562700000000001</v>
      </c>
      <c r="GM604" s="1">
        <v>0</v>
      </c>
      <c r="GN604" s="1">
        <v>0</v>
      </c>
      <c r="GO604" s="1">
        <v>0</v>
      </c>
      <c r="GP604" s="1">
        <v>0</v>
      </c>
      <c r="GQ604" s="1" t="s">
        <v>359</v>
      </c>
      <c r="GR604" s="1" t="s">
        <v>360</v>
      </c>
      <c r="GS604" s="1" t="s">
        <v>361</v>
      </c>
      <c r="GT604" s="1" t="s">
        <v>361</v>
      </c>
      <c r="GU604" s="1" t="s">
        <v>361</v>
      </c>
      <c r="GV604" s="1" t="s">
        <v>361</v>
      </c>
      <c r="GW604" s="1">
        <v>0</v>
      </c>
      <c r="GX604" s="1">
        <v>100</v>
      </c>
      <c r="GY604" s="1">
        <v>100</v>
      </c>
      <c r="GZ604" s="1">
        <v>2.13</v>
      </c>
      <c r="HA604" s="1">
        <v>9.1000000000000004E-3</v>
      </c>
      <c r="HB604" s="1">
        <v>0.4487642293357042</v>
      </c>
      <c r="HC604" s="1">
        <v>2.7716384584972409E-3</v>
      </c>
      <c r="HD604" s="1">
        <v>-1.1467119688665799E-6</v>
      </c>
      <c r="HE604" s="1">
        <v>2.0626329066488061E-10</v>
      </c>
      <c r="HF604" s="1">
        <v>-7.3699162755519909E-2</v>
      </c>
      <c r="HG604" s="1">
        <v>1.066993184659233E-2</v>
      </c>
      <c r="HH604" s="1">
        <v>-3.4528890892081033E-4</v>
      </c>
      <c r="HI604" s="1">
        <v>2.382551249023132E-6</v>
      </c>
      <c r="HJ604" s="1">
        <v>1</v>
      </c>
      <c r="HK604" s="1">
        <v>2115</v>
      </c>
      <c r="HL604" s="1">
        <v>2</v>
      </c>
      <c r="HM604" s="1">
        <v>30</v>
      </c>
      <c r="HN604" s="1">
        <v>8</v>
      </c>
      <c r="HO604" s="1">
        <v>7.9</v>
      </c>
      <c r="HP604" s="1">
        <v>2.05688</v>
      </c>
      <c r="HQ604" s="1">
        <v>2.2863799999999999</v>
      </c>
      <c r="HR604" s="1">
        <v>1.4978</v>
      </c>
      <c r="HS604" s="1">
        <v>2.3022499999999999</v>
      </c>
      <c r="HT604" s="1">
        <v>1.5478499999999999</v>
      </c>
      <c r="HU604" s="1">
        <v>2.4633799999999999</v>
      </c>
      <c r="HV604" s="1">
        <v>37.289900000000003</v>
      </c>
      <c r="HW604" s="1">
        <v>14.420999999999999</v>
      </c>
      <c r="HX604" s="1">
        <v>18</v>
      </c>
      <c r="HY604" s="1">
        <v>497.892</v>
      </c>
      <c r="HZ604" s="1">
        <v>500.85399999999998</v>
      </c>
      <c r="IA604" s="1">
        <v>28.5626</v>
      </c>
      <c r="IB604" s="1">
        <v>30.714400000000001</v>
      </c>
      <c r="IC604" s="1">
        <v>30.000299999999999</v>
      </c>
      <c r="ID604" s="1">
        <v>30.511900000000001</v>
      </c>
      <c r="IE604" s="1">
        <v>30.6067</v>
      </c>
      <c r="IF604" s="1">
        <v>41.241300000000003</v>
      </c>
      <c r="IG604" s="1">
        <v>31.686</v>
      </c>
      <c r="IH604" s="1">
        <v>0</v>
      </c>
      <c r="II604" s="1">
        <v>28.554500000000001</v>
      </c>
      <c r="IJ604" s="1">
        <v>956.04899999999998</v>
      </c>
      <c r="IK604" s="1">
        <v>23.832100000000001</v>
      </c>
      <c r="IL604" s="1">
        <v>100.702</v>
      </c>
      <c r="IM604" s="1">
        <v>100.43</v>
      </c>
      <c r="IN604" s="1" t="s">
        <v>366</v>
      </c>
    </row>
    <row r="605" spans="1:248" ht="15.75" customHeight="1" x14ac:dyDescent="0.3">
      <c r="A605" s="1">
        <v>589</v>
      </c>
      <c r="B605" s="1">
        <v>1660316338</v>
      </c>
      <c r="C605" s="1">
        <v>5371.4000000953674</v>
      </c>
      <c r="D605" s="1" t="s">
        <v>1520</v>
      </c>
      <c r="E605" s="1" t="s">
        <v>1521</v>
      </c>
      <c r="F605" s="1">
        <v>1</v>
      </c>
      <c r="G605" s="1" t="s">
        <v>1168</v>
      </c>
      <c r="H605" s="1" t="s">
        <v>350</v>
      </c>
      <c r="I605" s="1" t="s">
        <v>351</v>
      </c>
      <c r="J605" s="1" t="s">
        <v>352</v>
      </c>
      <c r="K605" s="1" t="s">
        <v>353</v>
      </c>
      <c r="L605" s="1" t="s">
        <v>1168</v>
      </c>
      <c r="M605" s="1" t="s">
        <v>355</v>
      </c>
      <c r="N605" s="1">
        <v>1660316330</v>
      </c>
      <c r="O605" s="1">
        <f t="shared" si="68"/>
        <v>2.8375691454391298E-3</v>
      </c>
      <c r="P605" s="1">
        <f t="shared" si="69"/>
        <v>2.8375691454391299</v>
      </c>
      <c r="Q605" s="1">
        <f t="shared" si="70"/>
        <v>9.8995577787092195</v>
      </c>
      <c r="R605" s="1">
        <f t="shared" si="71"/>
        <v>838.29806250000001</v>
      </c>
      <c r="S605" s="1">
        <f t="shared" si="72"/>
        <v>699.54517393867309</v>
      </c>
      <c r="T605" s="1">
        <f t="shared" si="73"/>
        <v>69.760459640791581</v>
      </c>
      <c r="U605" s="1">
        <f t="shared" si="74"/>
        <v>83.597257667753979</v>
      </c>
      <c r="V605" s="1">
        <f t="shared" si="75"/>
        <v>0.14253998588467176</v>
      </c>
      <c r="W605" s="1">
        <f t="shared" si="76"/>
        <v>2.9232533989730483</v>
      </c>
      <c r="X605" s="1">
        <f t="shared" si="77"/>
        <v>0.1387882837078967</v>
      </c>
      <c r="Y605" s="1">
        <f t="shared" si="78"/>
        <v>8.7071528118059266E-2</v>
      </c>
      <c r="Z605" s="1">
        <f t="shared" si="79"/>
        <v>321.51163049999991</v>
      </c>
      <c r="AA605" s="1">
        <f t="shared" si="80"/>
        <v>32.167677395931662</v>
      </c>
      <c r="AB605" s="1">
        <f t="shared" si="81"/>
        <v>31.622956250000001</v>
      </c>
      <c r="AC605" s="1">
        <f t="shared" si="82"/>
        <v>4.6741203926929584</v>
      </c>
      <c r="AD605" s="1">
        <f t="shared" si="83"/>
        <v>60.050985451303163</v>
      </c>
      <c r="AE605" s="1">
        <f t="shared" si="84"/>
        <v>2.7107542972755865</v>
      </c>
      <c r="AF605" s="1">
        <f t="shared" si="85"/>
        <v>4.5140879486046144</v>
      </c>
      <c r="AG605" s="1">
        <f t="shared" si="86"/>
        <v>1.9633660954173719</v>
      </c>
      <c r="AH605" s="1">
        <f t="shared" si="87"/>
        <v>-125.13679931386562</v>
      </c>
      <c r="AI605" s="1">
        <f t="shared" si="88"/>
        <v>-96.5172229300358</v>
      </c>
      <c r="AJ605" s="1">
        <f t="shared" si="89"/>
        <v>-7.4375097231094154</v>
      </c>
      <c r="AK605" s="1">
        <f t="shared" si="90"/>
        <v>92.420098532989059</v>
      </c>
      <c r="AL605" s="1">
        <f t="shared" si="91"/>
        <v>41.141300791416036</v>
      </c>
      <c r="AM605" s="1">
        <f t="shared" si="92"/>
        <v>2.8386729098289218</v>
      </c>
      <c r="AN605" s="1">
        <f t="shared" si="93"/>
        <v>9.8995577787092195</v>
      </c>
      <c r="AO605" s="1">
        <v>939.50729712390387</v>
      </c>
      <c r="AP605" s="1">
        <v>900.44592121212099</v>
      </c>
      <c r="AQ605" s="1">
        <v>5.1781981756913957</v>
      </c>
      <c r="AR605" s="1">
        <v>65.936551714249305</v>
      </c>
      <c r="AS605" s="1">
        <f t="shared" si="94"/>
        <v>2.8375691454391299</v>
      </c>
      <c r="AT605" s="1">
        <v>23.8737070871885</v>
      </c>
      <c r="AU605" s="1">
        <v>27.18484848484848</v>
      </c>
      <c r="AV605" s="1">
        <v>7.8406055362106468E-5</v>
      </c>
      <c r="AW605" s="1">
        <v>81.195447360536576</v>
      </c>
      <c r="AX605" s="1">
        <v>0</v>
      </c>
      <c r="AY605" s="1">
        <v>0</v>
      </c>
      <c r="AZ605" s="1">
        <f t="shared" si="95"/>
        <v>1</v>
      </c>
      <c r="BA605" s="1">
        <f t="shared" si="96"/>
        <v>0</v>
      </c>
      <c r="BB605" s="1">
        <f t="shared" si="97"/>
        <v>51992.15235070842</v>
      </c>
      <c r="BC605" s="1">
        <f t="shared" si="98"/>
        <v>1999.9762499999999</v>
      </c>
      <c r="BD605" s="1">
        <f t="shared" si="99"/>
        <v>1681.1797499999998</v>
      </c>
      <c r="BE605" s="1">
        <f t="shared" si="100"/>
        <v>0.84059985712330321</v>
      </c>
      <c r="BF605" s="1">
        <f t="shared" si="101"/>
        <v>0.16075772424797541</v>
      </c>
      <c r="BG605" s="1">
        <v>6</v>
      </c>
      <c r="BH605" s="1">
        <v>0.5</v>
      </c>
      <c r="BI605" s="1" t="s">
        <v>356</v>
      </c>
      <c r="BJ605" s="1">
        <v>2</v>
      </c>
      <c r="BK605" s="1" t="b">
        <v>1</v>
      </c>
      <c r="BL605" s="1">
        <v>1660316330</v>
      </c>
      <c r="BM605" s="1">
        <v>838.29806250000001</v>
      </c>
      <c r="BN605" s="1">
        <v>890.50943749999999</v>
      </c>
      <c r="BO605" s="1">
        <v>27.182950000000002</v>
      </c>
      <c r="BP605" s="1">
        <v>23.870012500000001</v>
      </c>
      <c r="BQ605" s="1">
        <v>836.2131875</v>
      </c>
      <c r="BR605" s="1">
        <v>27.173874999999999</v>
      </c>
      <c r="BS605" s="1">
        <v>500.13187499999998</v>
      </c>
      <c r="BT605" s="1">
        <v>99.62260624999999</v>
      </c>
      <c r="BU605" s="1">
        <v>9.9988143749999994E-2</v>
      </c>
      <c r="BV605" s="1">
        <v>31.01053125</v>
      </c>
      <c r="BW605" s="1">
        <v>31.622956250000001</v>
      </c>
      <c r="BX605" s="1">
        <v>999.9</v>
      </c>
      <c r="BY605" s="1">
        <v>0</v>
      </c>
      <c r="BZ605" s="1">
        <v>0</v>
      </c>
      <c r="CA605" s="1">
        <v>10001.898125</v>
      </c>
      <c r="CB605" s="1">
        <v>0</v>
      </c>
      <c r="CC605" s="1">
        <v>29.20091875</v>
      </c>
      <c r="CD605" s="1">
        <v>-52.211337499999999</v>
      </c>
      <c r="CE605" s="1">
        <v>861.72225000000003</v>
      </c>
      <c r="CF605" s="1">
        <v>912.28568749999999</v>
      </c>
      <c r="CG605" s="1">
        <v>3.3129312500000001</v>
      </c>
      <c r="CH605" s="1">
        <v>890.50943749999999</v>
      </c>
      <c r="CI605" s="1">
        <v>23.870012500000001</v>
      </c>
      <c r="CJ605" s="1">
        <v>2.7080375000000001</v>
      </c>
      <c r="CK605" s="1">
        <v>2.3779937499999999</v>
      </c>
      <c r="CL605" s="1">
        <v>22.33396875</v>
      </c>
      <c r="CM605" s="1">
        <v>20.214700000000001</v>
      </c>
      <c r="CN605" s="1">
        <v>1999.9762499999999</v>
      </c>
      <c r="CO605" s="1">
        <v>0.98000331250000006</v>
      </c>
      <c r="CP605" s="1">
        <v>1.9997031249999998E-2</v>
      </c>
      <c r="CQ605" s="1">
        <v>0</v>
      </c>
      <c r="CR605" s="1">
        <v>2.6276875</v>
      </c>
      <c r="CS605" s="1">
        <v>0</v>
      </c>
      <c r="CT605" s="1">
        <v>26730.537499999999</v>
      </c>
      <c r="CU605" s="1">
        <v>17412.118750000001</v>
      </c>
      <c r="CV605" s="1">
        <v>40.936999999999998</v>
      </c>
      <c r="CW605" s="1">
        <v>41.960624999999993</v>
      </c>
      <c r="CX605" s="1">
        <v>40.902124999999998</v>
      </c>
      <c r="CY605" s="1">
        <v>40.375</v>
      </c>
      <c r="CZ605" s="1">
        <v>41</v>
      </c>
      <c r="DA605" s="1">
        <v>1959.9862499999999</v>
      </c>
      <c r="DB605" s="1">
        <v>39.99</v>
      </c>
      <c r="DC605" s="1">
        <v>0</v>
      </c>
      <c r="DD605" s="1">
        <v>1660316336.4000001</v>
      </c>
      <c r="DE605" s="1">
        <v>0</v>
      </c>
      <c r="DF605" s="1">
        <v>1660315861.5</v>
      </c>
      <c r="DG605" s="1" t="s">
        <v>1169</v>
      </c>
      <c r="DH605" s="1">
        <v>1660315856.5</v>
      </c>
      <c r="DI605" s="1">
        <v>1660315861.5</v>
      </c>
      <c r="DJ605" s="1">
        <v>15</v>
      </c>
      <c r="DK605" s="1">
        <v>-0.154</v>
      </c>
      <c r="DL605" s="1">
        <v>-8.0000000000000002E-3</v>
      </c>
      <c r="DM605" s="1">
        <v>1.3839999999999999</v>
      </c>
      <c r="DN605" s="1">
        <v>1.6E-2</v>
      </c>
      <c r="DO605" s="1">
        <v>400</v>
      </c>
      <c r="DP605" s="1">
        <v>24</v>
      </c>
      <c r="DQ605" s="1">
        <v>0.19</v>
      </c>
      <c r="DR605" s="1">
        <v>0.03</v>
      </c>
      <c r="DS605" s="1">
        <v>9.9193470690476904</v>
      </c>
      <c r="DT605" s="1">
        <v>0.80419555268424958</v>
      </c>
      <c r="DU605" s="1">
        <v>0.117032711564789</v>
      </c>
      <c r="DV605" s="1">
        <v>0</v>
      </c>
      <c r="DW605" s="1">
        <v>41.132261781141729</v>
      </c>
      <c r="DX605" s="1">
        <v>1.2050754911252679</v>
      </c>
      <c r="DY605" s="1">
        <v>0.1028846966812703</v>
      </c>
      <c r="DZ605" s="1">
        <v>0</v>
      </c>
      <c r="EA605" s="1">
        <v>-52.225689999999993</v>
      </c>
      <c r="EB605" s="1">
        <v>-2.247438487208036</v>
      </c>
      <c r="EC605" s="1">
        <v>0.17161446588210461</v>
      </c>
      <c r="ED605" s="1">
        <v>0</v>
      </c>
      <c r="EE605" s="1">
        <v>685.60835222232186</v>
      </c>
      <c r="EF605" s="1">
        <v>276.26162058242011</v>
      </c>
      <c r="EG605" s="1">
        <v>27.262614200363799</v>
      </c>
      <c r="EH605" s="1">
        <v>0</v>
      </c>
      <c r="EI605" s="1">
        <v>3.3166194999999989</v>
      </c>
      <c r="EJ605" s="1">
        <v>-7.8901688555346544E-2</v>
      </c>
      <c r="EK605" s="1">
        <v>8.1039021310724286E-3</v>
      </c>
      <c r="EL605" s="1">
        <v>1</v>
      </c>
      <c r="EM605" s="1">
        <v>1.9633958678611281</v>
      </c>
      <c r="EN605" s="1">
        <v>4.1811578578227222E-3</v>
      </c>
      <c r="EO605" s="1">
        <v>6.5662746055459393E-4</v>
      </c>
      <c r="EP605" s="1">
        <v>1</v>
      </c>
      <c r="EQ605" s="1">
        <v>2</v>
      </c>
      <c r="ER605" s="1">
        <v>6</v>
      </c>
      <c r="ES605" s="1" t="s">
        <v>387</v>
      </c>
      <c r="ET605" s="1">
        <v>2.9437500000000001</v>
      </c>
      <c r="EU605" s="1">
        <v>2.80139</v>
      </c>
      <c r="EV605" s="1">
        <v>0.153862</v>
      </c>
      <c r="EW605" s="1">
        <v>0.15978600000000001</v>
      </c>
      <c r="EX605" s="1">
        <v>0.11823400000000001</v>
      </c>
      <c r="EY605" s="1">
        <v>0.10798000000000001</v>
      </c>
      <c r="EZ605" s="1">
        <v>17386</v>
      </c>
      <c r="FA605" s="1">
        <v>18104.5</v>
      </c>
      <c r="FB605" s="1">
        <v>23888.5</v>
      </c>
      <c r="FC605" s="1">
        <v>25069</v>
      </c>
      <c r="FD605" s="1">
        <v>33712</v>
      </c>
      <c r="FE605" s="1">
        <v>35705</v>
      </c>
      <c r="FF605" s="1">
        <v>43544.9</v>
      </c>
      <c r="FG605" s="1">
        <v>46337.8</v>
      </c>
      <c r="FH605" s="1">
        <v>1.9743200000000001</v>
      </c>
      <c r="FI605" s="1">
        <v>1.8785499999999999</v>
      </c>
      <c r="FJ605" s="1">
        <v>0.13248599999999999</v>
      </c>
      <c r="FK605" s="1">
        <v>0</v>
      </c>
      <c r="FL605" s="1">
        <v>29.466799999999999</v>
      </c>
      <c r="FM605" s="1">
        <v>999.9</v>
      </c>
      <c r="FN605" s="1">
        <v>62</v>
      </c>
      <c r="FO605" s="1">
        <v>34.299999999999997</v>
      </c>
      <c r="FP605" s="1">
        <v>33.81</v>
      </c>
      <c r="FQ605" s="1">
        <v>63.627200000000002</v>
      </c>
      <c r="FR605" s="1">
        <v>22.6282</v>
      </c>
      <c r="FS605" s="1">
        <v>1</v>
      </c>
      <c r="FT605" s="1">
        <v>0.28264499999999998</v>
      </c>
      <c r="FU605" s="1">
        <v>0.62241299999999999</v>
      </c>
      <c r="FV605" s="1">
        <v>20.321200000000001</v>
      </c>
      <c r="FW605" s="1">
        <v>5.2125000000000004</v>
      </c>
      <c r="FX605" s="1">
        <v>11.9057</v>
      </c>
      <c r="FY605" s="1">
        <v>5.0023999999999997</v>
      </c>
      <c r="FZ605" s="1">
        <v>3.2898000000000001</v>
      </c>
      <c r="GA605" s="1">
        <v>9999</v>
      </c>
      <c r="GB605" s="1">
        <v>9999</v>
      </c>
      <c r="GC605" s="1">
        <v>9999</v>
      </c>
      <c r="GD605" s="1">
        <v>999.9</v>
      </c>
      <c r="GE605" s="1">
        <v>1.85944</v>
      </c>
      <c r="GF605" s="1">
        <v>1.8544</v>
      </c>
      <c r="GG605" s="1">
        <v>1.8575999999999999</v>
      </c>
      <c r="GH605" s="1">
        <v>1.85608</v>
      </c>
      <c r="GI605" s="1">
        <v>1.8548500000000001</v>
      </c>
      <c r="GJ605" s="1">
        <v>1.8545400000000001</v>
      </c>
      <c r="GK605" s="1">
        <v>1.8531599999999999</v>
      </c>
      <c r="GL605" s="1">
        <v>1.85629</v>
      </c>
      <c r="GM605" s="1">
        <v>0</v>
      </c>
      <c r="GN605" s="1">
        <v>0</v>
      </c>
      <c r="GO605" s="1">
        <v>0</v>
      </c>
      <c r="GP605" s="1">
        <v>0</v>
      </c>
      <c r="GQ605" s="1" t="s">
        <v>359</v>
      </c>
      <c r="GR605" s="1" t="s">
        <v>360</v>
      </c>
      <c r="GS605" s="1" t="s">
        <v>361</v>
      </c>
      <c r="GT605" s="1" t="s">
        <v>361</v>
      </c>
      <c r="GU605" s="1" t="s">
        <v>361</v>
      </c>
      <c r="GV605" s="1" t="s">
        <v>361</v>
      </c>
      <c r="GW605" s="1">
        <v>0</v>
      </c>
      <c r="GX605" s="1">
        <v>100</v>
      </c>
      <c r="GY605" s="1">
        <v>100</v>
      </c>
      <c r="GZ605" s="1">
        <v>2.1360000000000001</v>
      </c>
      <c r="HA605" s="1">
        <v>9.1000000000000004E-3</v>
      </c>
      <c r="HB605" s="1">
        <v>0.4487642293357042</v>
      </c>
      <c r="HC605" s="1">
        <v>2.7716384584972409E-3</v>
      </c>
      <c r="HD605" s="1">
        <v>-1.1467119688665799E-6</v>
      </c>
      <c r="HE605" s="1">
        <v>2.0626329066488061E-10</v>
      </c>
      <c r="HF605" s="1">
        <v>-7.3699162755519909E-2</v>
      </c>
      <c r="HG605" s="1">
        <v>1.066993184659233E-2</v>
      </c>
      <c r="HH605" s="1">
        <v>-3.4528890892081033E-4</v>
      </c>
      <c r="HI605" s="1">
        <v>2.382551249023132E-6</v>
      </c>
      <c r="HJ605" s="1">
        <v>1</v>
      </c>
      <c r="HK605" s="1">
        <v>2115</v>
      </c>
      <c r="HL605" s="1">
        <v>2</v>
      </c>
      <c r="HM605" s="1">
        <v>30</v>
      </c>
      <c r="HN605" s="1">
        <v>8</v>
      </c>
      <c r="HO605" s="1">
        <v>7.9</v>
      </c>
      <c r="HP605" s="1">
        <v>2.0629900000000001</v>
      </c>
      <c r="HQ605" s="1">
        <v>2.3022499999999999</v>
      </c>
      <c r="HR605" s="1">
        <v>1.4978</v>
      </c>
      <c r="HS605" s="1">
        <v>2.3022499999999999</v>
      </c>
      <c r="HT605" s="1">
        <v>1.5478499999999999</v>
      </c>
      <c r="HU605" s="1">
        <v>2.3828100000000001</v>
      </c>
      <c r="HV605" s="1">
        <v>37.289900000000003</v>
      </c>
      <c r="HW605" s="1">
        <v>14.4297</v>
      </c>
      <c r="HX605" s="1">
        <v>18</v>
      </c>
      <c r="HY605" s="1">
        <v>497.94</v>
      </c>
      <c r="HZ605" s="1">
        <v>500.87599999999998</v>
      </c>
      <c r="IA605" s="1">
        <v>28.560300000000002</v>
      </c>
      <c r="IB605" s="1">
        <v>30.715</v>
      </c>
      <c r="IC605" s="1">
        <v>30.000299999999999</v>
      </c>
      <c r="ID605" s="1">
        <v>30.5123</v>
      </c>
      <c r="IE605" s="1">
        <v>30.607299999999999</v>
      </c>
      <c r="IF605" s="1">
        <v>41.464799999999997</v>
      </c>
      <c r="IG605" s="1">
        <v>31.686</v>
      </c>
      <c r="IH605" s="1">
        <v>0</v>
      </c>
      <c r="II605" s="1">
        <v>28.554500000000001</v>
      </c>
      <c r="IJ605" s="1">
        <v>966.09199999999998</v>
      </c>
      <c r="IK605" s="1">
        <v>23.829499999999999</v>
      </c>
      <c r="IL605" s="1">
        <v>100.702</v>
      </c>
      <c r="IM605" s="1">
        <v>100.429</v>
      </c>
      <c r="IN605" s="1" t="s">
        <v>366</v>
      </c>
    </row>
    <row r="606" spans="1:248" ht="15.75" customHeight="1" x14ac:dyDescent="0.3">
      <c r="A606" s="1">
        <v>590</v>
      </c>
      <c r="B606" s="1">
        <v>1660316339</v>
      </c>
      <c r="C606" s="1">
        <v>5372.4000000953674</v>
      </c>
      <c r="D606" s="1" t="s">
        <v>1522</v>
      </c>
      <c r="E606" s="1" t="s">
        <v>1523</v>
      </c>
      <c r="F606" s="1">
        <v>1</v>
      </c>
      <c r="G606" s="1" t="s">
        <v>1168</v>
      </c>
      <c r="H606" s="1" t="s">
        <v>350</v>
      </c>
      <c r="I606" s="1" t="s">
        <v>351</v>
      </c>
      <c r="J606" s="1" t="s">
        <v>352</v>
      </c>
      <c r="K606" s="1" t="s">
        <v>353</v>
      </c>
      <c r="L606" s="1" t="s">
        <v>1168</v>
      </c>
      <c r="M606" s="1" t="s">
        <v>355</v>
      </c>
      <c r="N606" s="1">
        <v>1660316331.5</v>
      </c>
      <c r="O606" s="1">
        <f t="shared" si="68"/>
        <v>2.837458131641362E-3</v>
      </c>
      <c r="P606" s="1">
        <f t="shared" si="69"/>
        <v>2.8374581316413621</v>
      </c>
      <c r="Q606" s="1">
        <f t="shared" si="70"/>
        <v>9.9898191565541961</v>
      </c>
      <c r="R606" s="1">
        <f t="shared" si="71"/>
        <v>845.82313333333343</v>
      </c>
      <c r="S606" s="1">
        <f t="shared" si="72"/>
        <v>705.81151512041367</v>
      </c>
      <c r="T606" s="1">
        <f t="shared" si="73"/>
        <v>70.385470930082576</v>
      </c>
      <c r="U606" s="1">
        <f t="shared" si="74"/>
        <v>84.347815653118204</v>
      </c>
      <c r="V606" s="1">
        <f t="shared" si="75"/>
        <v>0.14254085977987122</v>
      </c>
      <c r="W606" s="1">
        <f t="shared" si="76"/>
        <v>2.923993751560908</v>
      </c>
      <c r="X606" s="1">
        <f t="shared" si="77"/>
        <v>0.13879003527091546</v>
      </c>
      <c r="Y606" s="1">
        <f t="shared" si="78"/>
        <v>8.7072547888922408E-2</v>
      </c>
      <c r="Z606" s="1">
        <f t="shared" si="79"/>
        <v>321.5126932</v>
      </c>
      <c r="AA606" s="1">
        <f t="shared" si="80"/>
        <v>32.166803010667088</v>
      </c>
      <c r="AB606" s="1">
        <f t="shared" si="81"/>
        <v>31.62246</v>
      </c>
      <c r="AC606" s="1">
        <f t="shared" si="82"/>
        <v>4.6739887440196739</v>
      </c>
      <c r="AD606" s="1">
        <f t="shared" si="83"/>
        <v>60.05239173865953</v>
      </c>
      <c r="AE606" s="1">
        <f t="shared" si="84"/>
        <v>2.710719188425744</v>
      </c>
      <c r="AF606" s="1">
        <f t="shared" si="85"/>
        <v>4.513923775463355</v>
      </c>
      <c r="AG606" s="1">
        <f t="shared" si="86"/>
        <v>1.9632695555939299</v>
      </c>
      <c r="AH606" s="1">
        <f t="shared" si="87"/>
        <v>-125.13190360538407</v>
      </c>
      <c r="AI606" s="1">
        <f t="shared" si="88"/>
        <v>-96.563999293077316</v>
      </c>
      <c r="AJ606" s="1">
        <f t="shared" si="89"/>
        <v>-7.4391885894959149</v>
      </c>
      <c r="AK606" s="1">
        <f t="shared" si="90"/>
        <v>92.377601712042676</v>
      </c>
      <c r="AL606" s="1">
        <f t="shared" si="91"/>
        <v>41.179476445399303</v>
      </c>
      <c r="AM606" s="1">
        <f t="shared" si="92"/>
        <v>2.8373684180613821</v>
      </c>
      <c r="AN606" s="1">
        <f t="shared" si="93"/>
        <v>9.9898191565541961</v>
      </c>
      <c r="AO606" s="1">
        <v>944.67964158451389</v>
      </c>
      <c r="AP606" s="1">
        <v>905.58090909090868</v>
      </c>
      <c r="AQ606" s="1">
        <v>5.1640016510959867</v>
      </c>
      <c r="AR606" s="1">
        <v>65.936551714249305</v>
      </c>
      <c r="AS606" s="1">
        <f t="shared" si="94"/>
        <v>2.8374581316413621</v>
      </c>
      <c r="AT606" s="1">
        <v>23.875063782000289</v>
      </c>
      <c r="AU606" s="1">
        <v>27.18612606060605</v>
      </c>
      <c r="AV606" s="1">
        <v>7.0399742731913395E-5</v>
      </c>
      <c r="AW606" s="1">
        <v>81.195447360536576</v>
      </c>
      <c r="AX606" s="1">
        <v>0</v>
      </c>
      <c r="AY606" s="1">
        <v>0</v>
      </c>
      <c r="AZ606" s="1">
        <f t="shared" si="95"/>
        <v>1</v>
      </c>
      <c r="BA606" s="1">
        <f t="shared" si="96"/>
        <v>0</v>
      </c>
      <c r="BB606" s="1">
        <f t="shared" si="97"/>
        <v>52013.335875392404</v>
      </c>
      <c r="BC606" s="1">
        <f t="shared" si="98"/>
        <v>1999.982666666667</v>
      </c>
      <c r="BD606" s="1">
        <f t="shared" si="99"/>
        <v>1681.1851600000005</v>
      </c>
      <c r="BE606" s="1">
        <f t="shared" si="100"/>
        <v>0.84059986519883179</v>
      </c>
      <c r="BF606" s="1">
        <f t="shared" si="101"/>
        <v>0.16075773983374519</v>
      </c>
      <c r="BG606" s="1">
        <v>6</v>
      </c>
      <c r="BH606" s="1">
        <v>0.5</v>
      </c>
      <c r="BI606" s="1" t="s">
        <v>356</v>
      </c>
      <c r="BJ606" s="1">
        <v>2</v>
      </c>
      <c r="BK606" s="1" t="b">
        <v>1</v>
      </c>
      <c r="BL606" s="1">
        <v>1660316331.5</v>
      </c>
      <c r="BM606" s="1">
        <v>845.82313333333343</v>
      </c>
      <c r="BN606" s="1">
        <v>898.10466666666662</v>
      </c>
      <c r="BO606" s="1">
        <v>27.182553333333331</v>
      </c>
      <c r="BP606" s="1">
        <v>23.871133333333329</v>
      </c>
      <c r="BQ606" s="1">
        <v>843.72860000000014</v>
      </c>
      <c r="BR606" s="1">
        <v>27.17347333333333</v>
      </c>
      <c r="BS606" s="1">
        <v>500.13133333333337</v>
      </c>
      <c r="BT606" s="1">
        <v>99.622773333333328</v>
      </c>
      <c r="BU606" s="1">
        <v>9.9984686666666656E-2</v>
      </c>
      <c r="BV606" s="1">
        <v>31.009893333333331</v>
      </c>
      <c r="BW606" s="1">
        <v>31.62246</v>
      </c>
      <c r="BX606" s="1">
        <v>999.89999999999986</v>
      </c>
      <c r="BY606" s="1">
        <v>0</v>
      </c>
      <c r="BZ606" s="1">
        <v>0</v>
      </c>
      <c r="CA606" s="1">
        <v>10006.108</v>
      </c>
      <c r="CB606" s="1">
        <v>0</v>
      </c>
      <c r="CC606" s="1">
        <v>28.09216000000001</v>
      </c>
      <c r="CD606" s="1">
        <v>-52.28146000000001</v>
      </c>
      <c r="CE606" s="1">
        <v>869.45726666666656</v>
      </c>
      <c r="CF606" s="1">
        <v>920.0676666666667</v>
      </c>
      <c r="CG606" s="1">
        <v>3.3114180000000002</v>
      </c>
      <c r="CH606" s="1">
        <v>898.10466666666662</v>
      </c>
      <c r="CI606" s="1">
        <v>23.871133333333329</v>
      </c>
      <c r="CJ606" s="1">
        <v>2.7080026666666668</v>
      </c>
      <c r="CK606" s="1">
        <v>2.3781093333333341</v>
      </c>
      <c r="CL606" s="1">
        <v>22.333760000000002</v>
      </c>
      <c r="CM606" s="1">
        <v>20.215486666666671</v>
      </c>
      <c r="CN606" s="1">
        <v>1999.982666666667</v>
      </c>
      <c r="CO606" s="1">
        <v>0.9800032000000003</v>
      </c>
      <c r="CP606" s="1">
        <v>1.999714E-2</v>
      </c>
      <c r="CQ606" s="1">
        <v>0</v>
      </c>
      <c r="CR606" s="1">
        <v>2.663133333333334</v>
      </c>
      <c r="CS606" s="1">
        <v>0</v>
      </c>
      <c r="CT606" s="1">
        <v>26736.71333333333</v>
      </c>
      <c r="CU606" s="1">
        <v>17412.166666666672</v>
      </c>
      <c r="CV606" s="1">
        <v>40.936999999999998</v>
      </c>
      <c r="CW606" s="1">
        <v>41.962200000000003</v>
      </c>
      <c r="CX606" s="1">
        <v>40.90806666666667</v>
      </c>
      <c r="CY606" s="1">
        <v>40.375</v>
      </c>
      <c r="CZ606" s="1">
        <v>41</v>
      </c>
      <c r="DA606" s="1">
        <v>1959.992</v>
      </c>
      <c r="DB606" s="1">
        <v>39.990666666666669</v>
      </c>
      <c r="DC606" s="1">
        <v>0</v>
      </c>
      <c r="DD606" s="1">
        <v>1660316337</v>
      </c>
      <c r="DE606" s="1">
        <v>0</v>
      </c>
      <c r="DF606" s="1">
        <v>1660315861.5</v>
      </c>
      <c r="DG606" s="1" t="s">
        <v>1169</v>
      </c>
      <c r="DH606" s="1">
        <v>1660315856.5</v>
      </c>
      <c r="DI606" s="1">
        <v>1660315861.5</v>
      </c>
      <c r="DJ606" s="1">
        <v>15</v>
      </c>
      <c r="DK606" s="1">
        <v>-0.154</v>
      </c>
      <c r="DL606" s="1">
        <v>-8.0000000000000002E-3</v>
      </c>
      <c r="DM606" s="1">
        <v>1.3839999999999999</v>
      </c>
      <c r="DN606" s="1">
        <v>1.6E-2</v>
      </c>
      <c r="DO606" s="1">
        <v>400</v>
      </c>
      <c r="DP606" s="1">
        <v>24</v>
      </c>
      <c r="DQ606" s="1">
        <v>0.19</v>
      </c>
      <c r="DR606" s="1">
        <v>0.03</v>
      </c>
      <c r="DS606" s="1">
        <v>9.9324194481239179</v>
      </c>
      <c r="DT606" s="1">
        <v>0.52315209104768745</v>
      </c>
      <c r="DU606" s="1">
        <v>0.1054147209739225</v>
      </c>
      <c r="DV606" s="1">
        <v>0</v>
      </c>
      <c r="DW606" s="1">
        <v>41.150248834200013</v>
      </c>
      <c r="DX606" s="1">
        <v>1.0463598529467451</v>
      </c>
      <c r="DY606" s="1">
        <v>8.8964025454013759E-2</v>
      </c>
      <c r="DZ606" s="1">
        <v>0</v>
      </c>
      <c r="EA606" s="1">
        <v>-52.269060000000003</v>
      </c>
      <c r="EB606" s="1">
        <v>-2.2371203559509021</v>
      </c>
      <c r="EC606" s="1">
        <v>0.17094001014001001</v>
      </c>
      <c r="ED606" s="1">
        <v>0</v>
      </c>
      <c r="EE606" s="1">
        <v>689.0972352501708</v>
      </c>
      <c r="EF606" s="1">
        <v>277.52513096606089</v>
      </c>
      <c r="EG606" s="1">
        <v>26.7220891291534</v>
      </c>
      <c r="EH606" s="1">
        <v>0</v>
      </c>
      <c r="EI606" s="1">
        <v>3.3152569999999999</v>
      </c>
      <c r="EJ606" s="1">
        <v>-6.8603977485939577E-2</v>
      </c>
      <c r="EK606" s="1">
        <v>7.0773201849287761E-3</v>
      </c>
      <c r="EL606" s="1">
        <v>1</v>
      </c>
      <c r="EM606" s="1">
        <v>1.963374072441562</v>
      </c>
      <c r="EN606" s="1">
        <v>3.5851835369100789E-3</v>
      </c>
      <c r="EO606" s="1">
        <v>6.8433099670585677E-4</v>
      </c>
      <c r="EP606" s="1">
        <v>1</v>
      </c>
      <c r="EQ606" s="1">
        <v>2</v>
      </c>
      <c r="ER606" s="1">
        <v>6</v>
      </c>
      <c r="ES606" s="1" t="s">
        <v>387</v>
      </c>
      <c r="ET606" s="1">
        <v>2.9439299999999999</v>
      </c>
      <c r="EU606" s="1">
        <v>2.8014600000000001</v>
      </c>
      <c r="EV606" s="1">
        <v>0.15443399999999999</v>
      </c>
      <c r="EW606" s="1">
        <v>0.160358</v>
      </c>
      <c r="EX606" s="1">
        <v>0.118239</v>
      </c>
      <c r="EY606" s="1">
        <v>0.10797900000000001</v>
      </c>
      <c r="EZ606" s="1">
        <v>17374.099999999999</v>
      </c>
      <c r="FA606" s="1">
        <v>18092</v>
      </c>
      <c r="FB606" s="1">
        <v>23888.3</v>
      </c>
      <c r="FC606" s="1">
        <v>25068.9</v>
      </c>
      <c r="FD606" s="1">
        <v>33711.599999999999</v>
      </c>
      <c r="FE606" s="1">
        <v>35704.800000000003</v>
      </c>
      <c r="FF606" s="1">
        <v>43544.6</v>
      </c>
      <c r="FG606" s="1">
        <v>46337.4</v>
      </c>
      <c r="FH606" s="1">
        <v>1.97438</v>
      </c>
      <c r="FI606" s="1">
        <v>1.8785499999999999</v>
      </c>
      <c r="FJ606" s="1">
        <v>0.1323</v>
      </c>
      <c r="FK606" s="1">
        <v>0</v>
      </c>
      <c r="FL606" s="1">
        <v>29.467099999999999</v>
      </c>
      <c r="FM606" s="1">
        <v>999.9</v>
      </c>
      <c r="FN606" s="1">
        <v>62</v>
      </c>
      <c r="FO606" s="1">
        <v>34.299999999999997</v>
      </c>
      <c r="FP606" s="1">
        <v>33.812199999999997</v>
      </c>
      <c r="FQ606" s="1">
        <v>63.407200000000003</v>
      </c>
      <c r="FR606" s="1">
        <v>22.7043</v>
      </c>
      <c r="FS606" s="1">
        <v>1</v>
      </c>
      <c r="FT606" s="1">
        <v>0.28265800000000002</v>
      </c>
      <c r="FU606" s="1">
        <v>0.62228499999999998</v>
      </c>
      <c r="FV606" s="1">
        <v>20.321200000000001</v>
      </c>
      <c r="FW606" s="1">
        <v>5.2123499999999998</v>
      </c>
      <c r="FX606" s="1">
        <v>11.9054</v>
      </c>
      <c r="FY606" s="1">
        <v>5.0023999999999997</v>
      </c>
      <c r="FZ606" s="1">
        <v>3.2898800000000001</v>
      </c>
      <c r="GA606" s="1">
        <v>9999</v>
      </c>
      <c r="GB606" s="1">
        <v>9999</v>
      </c>
      <c r="GC606" s="1">
        <v>9999</v>
      </c>
      <c r="GD606" s="1">
        <v>999.9</v>
      </c>
      <c r="GE606" s="1">
        <v>1.85944</v>
      </c>
      <c r="GF606" s="1">
        <v>1.8544</v>
      </c>
      <c r="GG606" s="1">
        <v>1.8575999999999999</v>
      </c>
      <c r="GH606" s="1">
        <v>1.85608</v>
      </c>
      <c r="GI606" s="1">
        <v>1.8548500000000001</v>
      </c>
      <c r="GJ606" s="1">
        <v>1.8545400000000001</v>
      </c>
      <c r="GK606" s="1">
        <v>1.85317</v>
      </c>
      <c r="GL606" s="1">
        <v>1.85632</v>
      </c>
      <c r="GM606" s="1">
        <v>0</v>
      </c>
      <c r="GN606" s="1">
        <v>0</v>
      </c>
      <c r="GO606" s="1">
        <v>0</v>
      </c>
      <c r="GP606" s="1">
        <v>0</v>
      </c>
      <c r="GQ606" s="1" t="s">
        <v>359</v>
      </c>
      <c r="GR606" s="1" t="s">
        <v>360</v>
      </c>
      <c r="GS606" s="1" t="s">
        <v>361</v>
      </c>
      <c r="GT606" s="1" t="s">
        <v>361</v>
      </c>
      <c r="GU606" s="1" t="s">
        <v>361</v>
      </c>
      <c r="GV606" s="1" t="s">
        <v>361</v>
      </c>
      <c r="GW606" s="1">
        <v>0</v>
      </c>
      <c r="GX606" s="1">
        <v>100</v>
      </c>
      <c r="GY606" s="1">
        <v>100</v>
      </c>
      <c r="GZ606" s="1">
        <v>2.1419999999999999</v>
      </c>
      <c r="HA606" s="1">
        <v>9.1000000000000004E-3</v>
      </c>
      <c r="HB606" s="1">
        <v>0.4487642293357042</v>
      </c>
      <c r="HC606" s="1">
        <v>2.7716384584972409E-3</v>
      </c>
      <c r="HD606" s="1">
        <v>-1.1467119688665799E-6</v>
      </c>
      <c r="HE606" s="1">
        <v>2.0626329066488061E-10</v>
      </c>
      <c r="HF606" s="1">
        <v>-7.3699162755519909E-2</v>
      </c>
      <c r="HG606" s="1">
        <v>1.066993184659233E-2</v>
      </c>
      <c r="HH606" s="1">
        <v>-3.4528890892081033E-4</v>
      </c>
      <c r="HI606" s="1">
        <v>2.382551249023132E-6</v>
      </c>
      <c r="HJ606" s="1">
        <v>1</v>
      </c>
      <c r="HK606" s="1">
        <v>2115</v>
      </c>
      <c r="HL606" s="1">
        <v>2</v>
      </c>
      <c r="HM606" s="1">
        <v>30</v>
      </c>
      <c r="HN606" s="1">
        <v>8</v>
      </c>
      <c r="HO606" s="1">
        <v>8</v>
      </c>
      <c r="HP606" s="1">
        <v>2.0752000000000002</v>
      </c>
      <c r="HQ606" s="1">
        <v>2.3034699999999999</v>
      </c>
      <c r="HR606" s="1">
        <v>1.4978</v>
      </c>
      <c r="HS606" s="1">
        <v>2.3022499999999999</v>
      </c>
      <c r="HT606" s="1">
        <v>1.5478499999999999</v>
      </c>
      <c r="HU606" s="1">
        <v>2.2668499999999998</v>
      </c>
      <c r="HV606" s="1">
        <v>37.289900000000003</v>
      </c>
      <c r="HW606" s="1">
        <v>14.4122</v>
      </c>
      <c r="HX606" s="1">
        <v>18</v>
      </c>
      <c r="HY606" s="1">
        <v>497.971</v>
      </c>
      <c r="HZ606" s="1">
        <v>500.88099999999997</v>
      </c>
      <c r="IA606" s="1">
        <v>28.558199999999999</v>
      </c>
      <c r="IB606" s="1">
        <v>30.715699999999998</v>
      </c>
      <c r="IC606" s="1">
        <v>30.000299999999999</v>
      </c>
      <c r="ID606" s="1">
        <v>30.512499999999999</v>
      </c>
      <c r="IE606" s="1">
        <v>30.607800000000001</v>
      </c>
      <c r="IF606" s="1">
        <v>41.592700000000001</v>
      </c>
      <c r="IG606" s="1">
        <v>31.686</v>
      </c>
      <c r="IH606" s="1">
        <v>0</v>
      </c>
      <c r="II606" s="1">
        <v>28.554500000000001</v>
      </c>
      <c r="IJ606" s="1">
        <v>966.09199999999998</v>
      </c>
      <c r="IK606" s="1">
        <v>23.827200000000001</v>
      </c>
      <c r="IL606" s="1">
        <v>100.70099999999999</v>
      </c>
      <c r="IM606" s="1">
        <v>100.428</v>
      </c>
      <c r="IN606" s="1" t="s">
        <v>366</v>
      </c>
    </row>
    <row r="607" spans="1:248" ht="15.75" customHeight="1" x14ac:dyDescent="0.3">
      <c r="A607" s="1">
        <v>591</v>
      </c>
      <c r="B607" s="1">
        <v>1660316340</v>
      </c>
      <c r="C607" s="1">
        <v>5373.4000000953674</v>
      </c>
      <c r="D607" s="1" t="s">
        <v>1524</v>
      </c>
      <c r="E607" s="1" t="s">
        <v>1525</v>
      </c>
      <c r="F607" s="1">
        <v>1</v>
      </c>
      <c r="G607" s="1" t="s">
        <v>1168</v>
      </c>
      <c r="H607" s="1" t="s">
        <v>350</v>
      </c>
      <c r="I607" s="1" t="s">
        <v>351</v>
      </c>
      <c r="J607" s="1" t="s">
        <v>352</v>
      </c>
      <c r="K607" s="1" t="s">
        <v>353</v>
      </c>
      <c r="L607" s="1" t="s">
        <v>1168</v>
      </c>
      <c r="M607" s="1" t="s">
        <v>355</v>
      </c>
      <c r="N607" s="1">
        <v>1660316332</v>
      </c>
      <c r="O607" s="1">
        <f t="shared" si="68"/>
        <v>2.837721609266004E-3</v>
      </c>
      <c r="P607" s="1">
        <f t="shared" si="69"/>
        <v>2.837721609266004</v>
      </c>
      <c r="Q607" s="1">
        <f t="shared" si="70"/>
        <v>10.068827031344973</v>
      </c>
      <c r="R607" s="1">
        <f t="shared" si="71"/>
        <v>848.33331249999992</v>
      </c>
      <c r="S607" s="1">
        <f t="shared" si="72"/>
        <v>707.36919268354006</v>
      </c>
      <c r="T607" s="1">
        <f t="shared" si="73"/>
        <v>70.540781852924582</v>
      </c>
      <c r="U607" s="1">
        <f t="shared" si="74"/>
        <v>84.598107684912009</v>
      </c>
      <c r="V607" s="1">
        <f t="shared" si="75"/>
        <v>0.14256470541435237</v>
      </c>
      <c r="W607" s="1">
        <f t="shared" si="76"/>
        <v>2.9244189126142119</v>
      </c>
      <c r="X607" s="1">
        <f t="shared" si="77"/>
        <v>0.13881317366629609</v>
      </c>
      <c r="Y607" s="1">
        <f t="shared" si="78"/>
        <v>8.7087071203674024E-2</v>
      </c>
      <c r="Z607" s="1">
        <f t="shared" si="79"/>
        <v>321.51146718749993</v>
      </c>
      <c r="AA607" s="1">
        <f t="shared" si="80"/>
        <v>32.166365481312326</v>
      </c>
      <c r="AB607" s="1">
        <f t="shared" si="81"/>
        <v>31.622031249999999</v>
      </c>
      <c r="AC607" s="1">
        <f t="shared" si="82"/>
        <v>4.6738750048185915</v>
      </c>
      <c r="AD607" s="1">
        <f t="shared" si="83"/>
        <v>60.053785850192654</v>
      </c>
      <c r="AE607" s="1">
        <f t="shared" si="84"/>
        <v>2.7107503059836553</v>
      </c>
      <c r="AF607" s="1">
        <f t="shared" si="85"/>
        <v>4.5138708036588486</v>
      </c>
      <c r="AG607" s="1">
        <f t="shared" si="86"/>
        <v>1.9631246988349362</v>
      </c>
      <c r="AH607" s="1">
        <f t="shared" si="87"/>
        <v>-125.14352296863078</v>
      </c>
      <c r="AI607" s="1">
        <f t="shared" si="88"/>
        <v>-96.542894781510157</v>
      </c>
      <c r="AJ607" s="1">
        <f t="shared" si="89"/>
        <v>-7.436458158240935</v>
      </c>
      <c r="AK607" s="1">
        <f t="shared" si="90"/>
        <v>92.388591279118046</v>
      </c>
      <c r="AL607" s="1">
        <f t="shared" si="91"/>
        <v>41.192944523056305</v>
      </c>
      <c r="AM607" s="1">
        <f t="shared" si="92"/>
        <v>2.8372663431884413</v>
      </c>
      <c r="AN607" s="1">
        <f t="shared" si="93"/>
        <v>10.068827031344973</v>
      </c>
      <c r="AO607" s="1">
        <v>949.8952079871716</v>
      </c>
      <c r="AP607" s="1">
        <v>910.73976969696935</v>
      </c>
      <c r="AQ607" s="1">
        <v>5.1562487276337432</v>
      </c>
      <c r="AR607" s="1">
        <v>65.936551714249305</v>
      </c>
      <c r="AS607" s="1">
        <f t="shared" si="94"/>
        <v>2.837721609266004</v>
      </c>
      <c r="AT607" s="1">
        <v>23.876467647005541</v>
      </c>
      <c r="AU607" s="1">
        <v>27.187804242424239</v>
      </c>
      <c r="AV607" s="1">
        <v>7.277480426406525E-5</v>
      </c>
      <c r="AW607" s="1">
        <v>81.195447360536576</v>
      </c>
      <c r="AX607" s="1">
        <v>0</v>
      </c>
      <c r="AY607" s="1">
        <v>0</v>
      </c>
      <c r="AZ607" s="1">
        <f t="shared" si="95"/>
        <v>1</v>
      </c>
      <c r="BA607" s="1">
        <f t="shared" si="96"/>
        <v>0</v>
      </c>
      <c r="BB607" s="1">
        <f t="shared" si="97"/>
        <v>52025.472343047157</v>
      </c>
      <c r="BC607" s="1">
        <f t="shared" si="98"/>
        <v>1999.9749999999999</v>
      </c>
      <c r="BD607" s="1">
        <f t="shared" si="99"/>
        <v>1681.1787187499999</v>
      </c>
      <c r="BE607" s="1">
        <f t="shared" si="100"/>
        <v>0.84059986687333588</v>
      </c>
      <c r="BF607" s="1">
        <f t="shared" si="101"/>
        <v>0.16075774306553831</v>
      </c>
      <c r="BG607" s="1">
        <v>6</v>
      </c>
      <c r="BH607" s="1">
        <v>0.5</v>
      </c>
      <c r="BI607" s="1" t="s">
        <v>356</v>
      </c>
      <c r="BJ607" s="1">
        <v>2</v>
      </c>
      <c r="BK607" s="1" t="b">
        <v>1</v>
      </c>
      <c r="BL607" s="1">
        <v>1660316332</v>
      </c>
      <c r="BM607" s="1">
        <v>848.33331249999992</v>
      </c>
      <c r="BN607" s="1">
        <v>900.63924999999995</v>
      </c>
      <c r="BO607" s="1">
        <v>27.182874999999999</v>
      </c>
      <c r="BP607" s="1">
        <v>23.8715875</v>
      </c>
      <c r="BQ607" s="1">
        <v>846.23562500000003</v>
      </c>
      <c r="BR607" s="1">
        <v>27.173793750000002</v>
      </c>
      <c r="BS607" s="1">
        <v>500.13318750000002</v>
      </c>
      <c r="BT607" s="1">
        <v>99.622743749999998</v>
      </c>
      <c r="BU607" s="1">
        <v>9.9978956250000001E-2</v>
      </c>
      <c r="BV607" s="1">
        <v>31.009687499999998</v>
      </c>
      <c r="BW607" s="1">
        <v>31.622031249999999</v>
      </c>
      <c r="BX607" s="1">
        <v>999.9</v>
      </c>
      <c r="BY607" s="1">
        <v>0</v>
      </c>
      <c r="BZ607" s="1">
        <v>0</v>
      </c>
      <c r="CA607" s="1">
        <v>10008.53875</v>
      </c>
      <c r="CB607" s="1">
        <v>0</v>
      </c>
      <c r="CC607" s="1">
        <v>27.84975</v>
      </c>
      <c r="CD607" s="1">
        <v>-52.305843750000001</v>
      </c>
      <c r="CE607" s="1">
        <v>872.03787499999999</v>
      </c>
      <c r="CF607" s="1">
        <v>922.66468750000001</v>
      </c>
      <c r="CG607" s="1">
        <v>3.3112831250000001</v>
      </c>
      <c r="CH607" s="1">
        <v>900.63924999999995</v>
      </c>
      <c r="CI607" s="1">
        <v>23.8715875</v>
      </c>
      <c r="CJ607" s="1">
        <v>2.7080337499999998</v>
      </c>
      <c r="CK607" s="1">
        <v>2.3781537500000001</v>
      </c>
      <c r="CL607" s="1">
        <v>22.333950000000002</v>
      </c>
      <c r="CM607" s="1">
        <v>20.215787500000001</v>
      </c>
      <c r="CN607" s="1">
        <v>1999.9749999999999</v>
      </c>
      <c r="CO607" s="1">
        <v>0.98000312499999997</v>
      </c>
      <c r="CP607" s="1">
        <v>1.99972125E-2</v>
      </c>
      <c r="CQ607" s="1">
        <v>0</v>
      </c>
      <c r="CR607" s="1">
        <v>2.7048125000000001</v>
      </c>
      <c r="CS607" s="1">
        <v>0</v>
      </c>
      <c r="CT607" s="1">
        <v>26738.543750000001</v>
      </c>
      <c r="CU607" s="1">
        <v>17412.099999999999</v>
      </c>
      <c r="CV607" s="1">
        <v>40.936999999999998</v>
      </c>
      <c r="CW607" s="1">
        <v>41.9645625</v>
      </c>
      <c r="CX607" s="1">
        <v>40.909875</v>
      </c>
      <c r="CY607" s="1">
        <v>40.375</v>
      </c>
      <c r="CZ607" s="1">
        <v>41</v>
      </c>
      <c r="DA607" s="1">
        <v>1959.984375</v>
      </c>
      <c r="DB607" s="1">
        <v>39.990625000000009</v>
      </c>
      <c r="DC607" s="1">
        <v>0</v>
      </c>
      <c r="DD607" s="1">
        <v>1660316338.2</v>
      </c>
      <c r="DE607" s="1">
        <v>0</v>
      </c>
      <c r="DF607" s="1">
        <v>1660315861.5</v>
      </c>
      <c r="DG607" s="1" t="s">
        <v>1169</v>
      </c>
      <c r="DH607" s="1">
        <v>1660315856.5</v>
      </c>
      <c r="DI607" s="1">
        <v>1660315861.5</v>
      </c>
      <c r="DJ607" s="1">
        <v>15</v>
      </c>
      <c r="DK607" s="1">
        <v>-0.154</v>
      </c>
      <c r="DL607" s="1">
        <v>-8.0000000000000002E-3</v>
      </c>
      <c r="DM607" s="1">
        <v>1.3839999999999999</v>
      </c>
      <c r="DN607" s="1">
        <v>1.6E-2</v>
      </c>
      <c r="DO607" s="1">
        <v>400</v>
      </c>
      <c r="DP607" s="1">
        <v>24</v>
      </c>
      <c r="DQ607" s="1">
        <v>0.19</v>
      </c>
      <c r="DR607" s="1">
        <v>0.03</v>
      </c>
      <c r="DS607" s="1">
        <v>9.9324194481239179</v>
      </c>
      <c r="DT607" s="1">
        <v>0.52315209104768745</v>
      </c>
      <c r="DU607" s="1">
        <v>0.1054147209739225</v>
      </c>
      <c r="DV607" s="1">
        <v>0</v>
      </c>
      <c r="DW607" s="1">
        <v>41.150248834200013</v>
      </c>
      <c r="DX607" s="1">
        <v>1.0463598529467451</v>
      </c>
      <c r="DY607" s="1">
        <v>8.8964025454013759E-2</v>
      </c>
      <c r="DZ607" s="1">
        <v>0</v>
      </c>
      <c r="EA607" s="1">
        <v>-52.269060000000003</v>
      </c>
      <c r="EB607" s="1">
        <v>-2.2371203559509021</v>
      </c>
      <c r="EC607" s="1">
        <v>0.17094001014001001</v>
      </c>
      <c r="ED607" s="1">
        <v>0</v>
      </c>
      <c r="EE607" s="1">
        <v>689.0972352501708</v>
      </c>
      <c r="EF607" s="1">
        <v>277.52513096606089</v>
      </c>
      <c r="EG607" s="1">
        <v>26.7220891291534</v>
      </c>
      <c r="EH607" s="1">
        <v>0</v>
      </c>
      <c r="EI607" s="1">
        <v>3.3152569999999999</v>
      </c>
      <c r="EJ607" s="1">
        <v>-6.8603977485939577E-2</v>
      </c>
      <c r="EK607" s="1">
        <v>7.0773201849287761E-3</v>
      </c>
      <c r="EL607" s="1">
        <v>1</v>
      </c>
      <c r="EM607" s="1">
        <v>1.963374072441562</v>
      </c>
      <c r="EN607" s="1">
        <v>3.5851835369100789E-3</v>
      </c>
      <c r="EO607" s="1">
        <v>6.8433099670585677E-4</v>
      </c>
      <c r="EP607" s="1">
        <v>1</v>
      </c>
      <c r="EQ607" s="1">
        <v>2</v>
      </c>
      <c r="ER607" s="1">
        <v>6</v>
      </c>
      <c r="ES607" s="1" t="s">
        <v>387</v>
      </c>
      <c r="ET607" s="1">
        <v>2.944</v>
      </c>
      <c r="EU607" s="1">
        <v>2.8013499999999998</v>
      </c>
      <c r="EV607" s="1">
        <v>0.15500900000000001</v>
      </c>
      <c r="EW607" s="1">
        <v>0.160911</v>
      </c>
      <c r="EX607" s="1">
        <v>0.118243</v>
      </c>
      <c r="EY607" s="1">
        <v>0.10798099999999999</v>
      </c>
      <c r="EZ607" s="1">
        <v>17362.3</v>
      </c>
      <c r="FA607" s="1">
        <v>18080.099999999999</v>
      </c>
      <c r="FB607" s="1">
        <v>23888.2</v>
      </c>
      <c r="FC607" s="1">
        <v>25068.799999999999</v>
      </c>
      <c r="FD607" s="1">
        <v>33711.4</v>
      </c>
      <c r="FE607" s="1">
        <v>35704.800000000003</v>
      </c>
      <c r="FF607" s="1">
        <v>43544.5</v>
      </c>
      <c r="FG607" s="1">
        <v>46337.4</v>
      </c>
      <c r="FH607" s="1">
        <v>1.97435</v>
      </c>
      <c r="FI607" s="1">
        <v>1.8785000000000001</v>
      </c>
      <c r="FJ607" s="1">
        <v>0.13198699999999999</v>
      </c>
      <c r="FK607" s="1">
        <v>0</v>
      </c>
      <c r="FL607" s="1">
        <v>29.467099999999999</v>
      </c>
      <c r="FM607" s="1">
        <v>999.9</v>
      </c>
      <c r="FN607" s="1">
        <v>62</v>
      </c>
      <c r="FO607" s="1">
        <v>34.299999999999997</v>
      </c>
      <c r="FP607" s="1">
        <v>33.810600000000001</v>
      </c>
      <c r="FQ607" s="1">
        <v>63.547199999999997</v>
      </c>
      <c r="FR607" s="1">
        <v>23.5016</v>
      </c>
      <c r="FS607" s="1">
        <v>1</v>
      </c>
      <c r="FT607" s="1">
        <v>0.28268799999999999</v>
      </c>
      <c r="FU607" s="1">
        <v>0.62351000000000001</v>
      </c>
      <c r="FV607" s="1">
        <v>20.321300000000001</v>
      </c>
      <c r="FW607" s="1">
        <v>5.2127999999999997</v>
      </c>
      <c r="FX607" s="1">
        <v>11.9057</v>
      </c>
      <c r="FY607" s="1">
        <v>5.0023499999999999</v>
      </c>
      <c r="FZ607" s="1">
        <v>3.2898499999999999</v>
      </c>
      <c r="GA607" s="1">
        <v>9999</v>
      </c>
      <c r="GB607" s="1">
        <v>9999</v>
      </c>
      <c r="GC607" s="1">
        <v>9999</v>
      </c>
      <c r="GD607" s="1">
        <v>999.9</v>
      </c>
      <c r="GE607" s="1">
        <v>1.85944</v>
      </c>
      <c r="GF607" s="1">
        <v>1.8544</v>
      </c>
      <c r="GG607" s="1">
        <v>1.8575999999999999</v>
      </c>
      <c r="GH607" s="1">
        <v>1.85608</v>
      </c>
      <c r="GI607" s="1">
        <v>1.85486</v>
      </c>
      <c r="GJ607" s="1">
        <v>1.8545400000000001</v>
      </c>
      <c r="GK607" s="1">
        <v>1.85317</v>
      </c>
      <c r="GL607" s="1">
        <v>1.8563499999999999</v>
      </c>
      <c r="GM607" s="1">
        <v>0</v>
      </c>
      <c r="GN607" s="1">
        <v>0</v>
      </c>
      <c r="GO607" s="1">
        <v>0</v>
      </c>
      <c r="GP607" s="1">
        <v>0</v>
      </c>
      <c r="GQ607" s="1" t="s">
        <v>359</v>
      </c>
      <c r="GR607" s="1" t="s">
        <v>360</v>
      </c>
      <c r="GS607" s="1" t="s">
        <v>361</v>
      </c>
      <c r="GT607" s="1" t="s">
        <v>361</v>
      </c>
      <c r="GU607" s="1" t="s">
        <v>361</v>
      </c>
      <c r="GV607" s="1" t="s">
        <v>361</v>
      </c>
      <c r="GW607" s="1">
        <v>0</v>
      </c>
      <c r="GX607" s="1">
        <v>100</v>
      </c>
      <c r="GY607" s="1">
        <v>100</v>
      </c>
      <c r="GZ607" s="1">
        <v>2.149</v>
      </c>
      <c r="HA607" s="1">
        <v>9.1000000000000004E-3</v>
      </c>
      <c r="HB607" s="1">
        <v>0.4487642293357042</v>
      </c>
      <c r="HC607" s="1">
        <v>2.7716384584972409E-3</v>
      </c>
      <c r="HD607" s="1">
        <v>-1.1467119688665799E-6</v>
      </c>
      <c r="HE607" s="1">
        <v>2.0626329066488061E-10</v>
      </c>
      <c r="HF607" s="1">
        <v>-7.3699162755519909E-2</v>
      </c>
      <c r="HG607" s="1">
        <v>1.066993184659233E-2</v>
      </c>
      <c r="HH607" s="1">
        <v>-3.4528890892081033E-4</v>
      </c>
      <c r="HI607" s="1">
        <v>2.382551249023132E-6</v>
      </c>
      <c r="HJ607" s="1">
        <v>1</v>
      </c>
      <c r="HK607" s="1">
        <v>2115</v>
      </c>
      <c r="HL607" s="1">
        <v>2</v>
      </c>
      <c r="HM607" s="1">
        <v>30</v>
      </c>
      <c r="HN607" s="1">
        <v>8.1</v>
      </c>
      <c r="HO607" s="1">
        <v>8</v>
      </c>
      <c r="HP607" s="1">
        <v>2.0800800000000002</v>
      </c>
      <c r="HQ607" s="1">
        <v>2.2827099999999998</v>
      </c>
      <c r="HR607" s="1">
        <v>1.4978</v>
      </c>
      <c r="HS607" s="1">
        <v>2.3022499999999999</v>
      </c>
      <c r="HT607" s="1">
        <v>1.5478499999999999</v>
      </c>
      <c r="HU607" s="1">
        <v>2.4084500000000002</v>
      </c>
      <c r="HV607" s="1">
        <v>37.289900000000003</v>
      </c>
      <c r="HW607" s="1">
        <v>14.4297</v>
      </c>
      <c r="HX607" s="1">
        <v>18</v>
      </c>
      <c r="HY607" s="1">
        <v>497.96</v>
      </c>
      <c r="HZ607" s="1">
        <v>500.84800000000001</v>
      </c>
      <c r="IA607" s="1">
        <v>28.556699999999999</v>
      </c>
      <c r="IB607" s="1">
        <v>30.7163</v>
      </c>
      <c r="IC607" s="1">
        <v>30.000299999999999</v>
      </c>
      <c r="ID607" s="1">
        <v>30.513100000000001</v>
      </c>
      <c r="IE607" s="1">
        <v>30.607900000000001</v>
      </c>
      <c r="IF607" s="1">
        <v>41.8245</v>
      </c>
      <c r="IG607" s="1">
        <v>31.686</v>
      </c>
      <c r="IH607" s="1">
        <v>0</v>
      </c>
      <c r="II607" s="1">
        <v>28.554500000000001</v>
      </c>
      <c r="IJ607" s="1">
        <v>976.13499999999999</v>
      </c>
      <c r="IK607" s="1">
        <v>23.824999999999999</v>
      </c>
      <c r="IL607" s="1">
        <v>100.70099999999999</v>
      </c>
      <c r="IM607" s="1">
        <v>100.428</v>
      </c>
      <c r="IN607" s="1" t="s">
        <v>366</v>
      </c>
    </row>
    <row r="608" spans="1:248" ht="15.75" customHeight="1" x14ac:dyDescent="0.3">
      <c r="A608" s="1">
        <v>592</v>
      </c>
      <c r="B608" s="1">
        <v>1660316341</v>
      </c>
      <c r="C608" s="1">
        <v>5374.4000000953674</v>
      </c>
      <c r="D608" s="1" t="s">
        <v>1526</v>
      </c>
      <c r="E608" s="1" t="s">
        <v>1527</v>
      </c>
      <c r="F608" s="1">
        <v>1</v>
      </c>
      <c r="G608" s="1" t="s">
        <v>1168</v>
      </c>
      <c r="H608" s="1" t="s">
        <v>350</v>
      </c>
      <c r="I608" s="1" t="s">
        <v>351</v>
      </c>
      <c r="J608" s="1" t="s">
        <v>352</v>
      </c>
      <c r="K608" s="1" t="s">
        <v>353</v>
      </c>
      <c r="L608" s="1" t="s">
        <v>1168</v>
      </c>
      <c r="M608" s="1" t="s">
        <v>355</v>
      </c>
      <c r="N608" s="1">
        <v>1660316333.5</v>
      </c>
      <c r="O608" s="1">
        <f t="shared" si="68"/>
        <v>2.8383217689666746E-3</v>
      </c>
      <c r="P608" s="1">
        <f t="shared" si="69"/>
        <v>2.8383217689666744</v>
      </c>
      <c r="Q608" s="1">
        <f t="shared" si="70"/>
        <v>10.051359500908534</v>
      </c>
      <c r="R608" s="1">
        <f t="shared" si="71"/>
        <v>855.86733333333348</v>
      </c>
      <c r="S608" s="1">
        <f t="shared" si="72"/>
        <v>714.89692201022388</v>
      </c>
      <c r="T608" s="1">
        <f t="shared" si="73"/>
        <v>71.291496056160184</v>
      </c>
      <c r="U608" s="1">
        <f t="shared" si="74"/>
        <v>85.349454921918223</v>
      </c>
      <c r="V608" s="1">
        <f t="shared" si="75"/>
        <v>0.14260967517434667</v>
      </c>
      <c r="W608" s="1">
        <f t="shared" si="76"/>
        <v>2.9248557558269308</v>
      </c>
      <c r="X608" s="1">
        <f t="shared" si="77"/>
        <v>0.13885635465738419</v>
      </c>
      <c r="Y608" s="1">
        <f t="shared" si="78"/>
        <v>8.7114214788586081E-2</v>
      </c>
      <c r="Z608" s="1">
        <f t="shared" si="79"/>
        <v>321.50953980000003</v>
      </c>
      <c r="AA608" s="1">
        <f t="shared" si="80"/>
        <v>32.165417485695144</v>
      </c>
      <c r="AB608" s="1">
        <f t="shared" si="81"/>
        <v>31.621406666666669</v>
      </c>
      <c r="AC608" s="1">
        <f t="shared" si="82"/>
        <v>4.6737093190802064</v>
      </c>
      <c r="AD608" s="1">
        <f t="shared" si="83"/>
        <v>60.056521063030146</v>
      </c>
      <c r="AE608" s="1">
        <f t="shared" si="84"/>
        <v>2.7107778176674473</v>
      </c>
      <c r="AF608" s="1">
        <f t="shared" si="85"/>
        <v>4.5137110336818358</v>
      </c>
      <c r="AG608" s="1">
        <f t="shared" si="86"/>
        <v>1.9629315014127591</v>
      </c>
      <c r="AH608" s="1">
        <f t="shared" si="87"/>
        <v>-125.16999001143036</v>
      </c>
      <c r="AI608" s="1">
        <f t="shared" si="88"/>
        <v>-96.556724826975312</v>
      </c>
      <c r="AJ608" s="1">
        <f t="shared" si="89"/>
        <v>-7.4363669668933587</v>
      </c>
      <c r="AK608" s="1">
        <f t="shared" si="90"/>
        <v>92.346457994701041</v>
      </c>
      <c r="AL608" s="1">
        <f t="shared" si="91"/>
        <v>41.214131866682393</v>
      </c>
      <c r="AM608" s="1">
        <f t="shared" si="92"/>
        <v>2.8367144449253119</v>
      </c>
      <c r="AN608" s="1">
        <f t="shared" si="93"/>
        <v>10.051359500908534</v>
      </c>
      <c r="AO608" s="1">
        <v>955.15665208809821</v>
      </c>
      <c r="AP608" s="1">
        <v>915.94325454545424</v>
      </c>
      <c r="AQ608" s="1">
        <v>5.1716072692544071</v>
      </c>
      <c r="AR608" s="1">
        <v>65.936551714249305</v>
      </c>
      <c r="AS608" s="1">
        <f t="shared" si="94"/>
        <v>2.8383217689666744</v>
      </c>
      <c r="AT608" s="1">
        <v>23.877621517501119</v>
      </c>
      <c r="AU608" s="1">
        <v>27.189436363636361</v>
      </c>
      <c r="AV608" s="1">
        <v>1.010394054161972E-4</v>
      </c>
      <c r="AW608" s="1">
        <v>81.195447360536576</v>
      </c>
      <c r="AX608" s="1">
        <v>0</v>
      </c>
      <c r="AY608" s="1">
        <v>0</v>
      </c>
      <c r="AZ608" s="1">
        <f t="shared" si="95"/>
        <v>1</v>
      </c>
      <c r="BA608" s="1">
        <f t="shared" si="96"/>
        <v>0</v>
      </c>
      <c r="BB608" s="1">
        <f t="shared" si="97"/>
        <v>52038.015408948799</v>
      </c>
      <c r="BC608" s="1">
        <f t="shared" si="98"/>
        <v>1999.962666666667</v>
      </c>
      <c r="BD608" s="1">
        <f t="shared" si="99"/>
        <v>1681.1683800000001</v>
      </c>
      <c r="BE608" s="1">
        <f t="shared" si="100"/>
        <v>0.84059988119778228</v>
      </c>
      <c r="BF608" s="1">
        <f t="shared" si="101"/>
        <v>0.16075777071171993</v>
      </c>
      <c r="BG608" s="1">
        <v>6</v>
      </c>
      <c r="BH608" s="1">
        <v>0.5</v>
      </c>
      <c r="BI608" s="1" t="s">
        <v>356</v>
      </c>
      <c r="BJ608" s="1">
        <v>2</v>
      </c>
      <c r="BK608" s="1" t="b">
        <v>1</v>
      </c>
      <c r="BL608" s="1">
        <v>1660316333.5</v>
      </c>
      <c r="BM608" s="1">
        <v>855.86733333333348</v>
      </c>
      <c r="BN608" s="1">
        <v>908.22320000000002</v>
      </c>
      <c r="BO608" s="1">
        <v>27.183139999999991</v>
      </c>
      <c r="BP608" s="1">
        <v>23.87253333333333</v>
      </c>
      <c r="BQ608" s="1">
        <v>853.76</v>
      </c>
      <c r="BR608" s="1">
        <v>27.174060000000001</v>
      </c>
      <c r="BS608" s="1">
        <v>500.13860000000011</v>
      </c>
      <c r="BT608" s="1">
        <v>99.622800000000012</v>
      </c>
      <c r="BU608" s="1">
        <v>9.9962626666666651E-2</v>
      </c>
      <c r="BV608" s="1">
        <v>31.009066666666669</v>
      </c>
      <c r="BW608" s="1">
        <v>31.621406666666669</v>
      </c>
      <c r="BX608" s="1">
        <v>999.89999999999986</v>
      </c>
      <c r="BY608" s="1">
        <v>0</v>
      </c>
      <c r="BZ608" s="1">
        <v>0</v>
      </c>
      <c r="CA608" s="1">
        <v>10011.028</v>
      </c>
      <c r="CB608" s="1">
        <v>0</v>
      </c>
      <c r="CC608" s="1">
        <v>26.731020000000001</v>
      </c>
      <c r="CD608" s="1">
        <v>-52.355786666666667</v>
      </c>
      <c r="CE608" s="1">
        <v>879.7826666666665</v>
      </c>
      <c r="CF608" s="1">
        <v>930.43499999999995</v>
      </c>
      <c r="CG608" s="1">
        <v>3.3106040000000001</v>
      </c>
      <c r="CH608" s="1">
        <v>908.22320000000002</v>
      </c>
      <c r="CI608" s="1">
        <v>23.87253333333333</v>
      </c>
      <c r="CJ608" s="1">
        <v>2.7080613333333341</v>
      </c>
      <c r="CK608" s="1">
        <v>2.3782493333333341</v>
      </c>
      <c r="CL608" s="1">
        <v>22.33412666666667</v>
      </c>
      <c r="CM608" s="1">
        <v>20.216439999999999</v>
      </c>
      <c r="CN608" s="1">
        <v>1999.962666666667</v>
      </c>
      <c r="CO608" s="1">
        <v>0.98000280000000017</v>
      </c>
      <c r="CP608" s="1">
        <v>1.9997526666666671E-2</v>
      </c>
      <c r="CQ608" s="1">
        <v>0</v>
      </c>
      <c r="CR608" s="1">
        <v>2.6905333333333332</v>
      </c>
      <c r="CS608" s="1">
        <v>0</v>
      </c>
      <c r="CT608" s="1">
        <v>26744.513333333329</v>
      </c>
      <c r="CU608" s="1">
        <v>17411.993333333339</v>
      </c>
      <c r="CV608" s="1">
        <v>40.936999999999998</v>
      </c>
      <c r="CW608" s="1">
        <v>41.970599999999997</v>
      </c>
      <c r="CX608" s="1">
        <v>40.916333333333327</v>
      </c>
      <c r="CY608" s="1">
        <v>40.375</v>
      </c>
      <c r="CZ608" s="1">
        <v>41</v>
      </c>
      <c r="DA608" s="1">
        <v>1959.971333333333</v>
      </c>
      <c r="DB608" s="1">
        <v>39.991333333333337</v>
      </c>
      <c r="DC608" s="1">
        <v>0</v>
      </c>
      <c r="DD608" s="1">
        <v>1660316338.8</v>
      </c>
      <c r="DE608" s="1">
        <v>0</v>
      </c>
      <c r="DF608" s="1">
        <v>1660315861.5</v>
      </c>
      <c r="DG608" s="1" t="s">
        <v>1169</v>
      </c>
      <c r="DH608" s="1">
        <v>1660315856.5</v>
      </c>
      <c r="DI608" s="1">
        <v>1660315861.5</v>
      </c>
      <c r="DJ608" s="1">
        <v>15</v>
      </c>
      <c r="DK608" s="1">
        <v>-0.154</v>
      </c>
      <c r="DL608" s="1">
        <v>-8.0000000000000002E-3</v>
      </c>
      <c r="DM608" s="1">
        <v>1.3839999999999999</v>
      </c>
      <c r="DN608" s="1">
        <v>1.6E-2</v>
      </c>
      <c r="DO608" s="1">
        <v>400</v>
      </c>
      <c r="DP608" s="1">
        <v>24</v>
      </c>
      <c r="DQ608" s="1">
        <v>0.19</v>
      </c>
      <c r="DR608" s="1">
        <v>0.03</v>
      </c>
      <c r="DS608" s="1">
        <v>9.9461314300758215</v>
      </c>
      <c r="DT608" s="1">
        <v>0.58415532987583663</v>
      </c>
      <c r="DU608" s="1">
        <v>0.105611599151976</v>
      </c>
      <c r="DV608" s="1">
        <v>0</v>
      </c>
      <c r="DW608" s="1">
        <v>41.198522596285017</v>
      </c>
      <c r="DX608" s="1">
        <v>1.117560658942119</v>
      </c>
      <c r="DY608" s="1">
        <v>9.5569614946628148E-2</v>
      </c>
      <c r="DZ608" s="1">
        <v>0</v>
      </c>
      <c r="EA608" s="1">
        <v>-52.326967741935469</v>
      </c>
      <c r="EB608" s="1">
        <v>-2.363245161290108</v>
      </c>
      <c r="EC608" s="1">
        <v>0.18630707116443229</v>
      </c>
      <c r="ED608" s="1">
        <v>0</v>
      </c>
      <c r="EE608" s="1">
        <v>698.39300302843048</v>
      </c>
      <c r="EF608" s="1">
        <v>279.90585422577749</v>
      </c>
      <c r="EG608" s="1">
        <v>26.950979366387699</v>
      </c>
      <c r="EH608" s="1">
        <v>0</v>
      </c>
      <c r="EI608" s="1">
        <v>3.314078048780488</v>
      </c>
      <c r="EJ608" s="1">
        <v>-5.5781811846681663E-2</v>
      </c>
      <c r="EK608" s="1">
        <v>6.0962136267511549E-3</v>
      </c>
      <c r="EL608" s="1">
        <v>1</v>
      </c>
      <c r="EM608" s="1">
        <v>1.963159159935292</v>
      </c>
      <c r="EN608" s="1">
        <v>-2.3683588665973841E-4</v>
      </c>
      <c r="EO608" s="1">
        <v>8.7460616898982983E-4</v>
      </c>
      <c r="EP608" s="1">
        <v>1</v>
      </c>
      <c r="EQ608" s="1">
        <v>2</v>
      </c>
      <c r="ER608" s="1">
        <v>6</v>
      </c>
      <c r="ES608" s="1" t="s">
        <v>387</v>
      </c>
      <c r="ET608" s="1">
        <v>2.9438399999999998</v>
      </c>
      <c r="EU608" s="1">
        <v>2.8012600000000001</v>
      </c>
      <c r="EV608" s="1">
        <v>0.155587</v>
      </c>
      <c r="EW608" s="1">
        <v>0.16146199999999999</v>
      </c>
      <c r="EX608" s="1">
        <v>0.11824800000000001</v>
      </c>
      <c r="EY608" s="1">
        <v>0.10798199999999999</v>
      </c>
      <c r="EZ608" s="1">
        <v>17350.3</v>
      </c>
      <c r="FA608" s="1">
        <v>18068.099999999999</v>
      </c>
      <c r="FB608" s="1">
        <v>23888.2</v>
      </c>
      <c r="FC608" s="1">
        <v>25068.7</v>
      </c>
      <c r="FD608" s="1">
        <v>33711.199999999997</v>
      </c>
      <c r="FE608" s="1">
        <v>35704.6</v>
      </c>
      <c r="FF608" s="1">
        <v>43544.4</v>
      </c>
      <c r="FG608" s="1">
        <v>46337.2</v>
      </c>
      <c r="FH608" s="1">
        <v>1.9741299999999999</v>
      </c>
      <c r="FI608" s="1">
        <v>1.8786499999999999</v>
      </c>
      <c r="FJ608" s="1">
        <v>0.132024</v>
      </c>
      <c r="FK608" s="1">
        <v>0</v>
      </c>
      <c r="FL608" s="1">
        <v>29.467099999999999</v>
      </c>
      <c r="FM608" s="1">
        <v>999.9</v>
      </c>
      <c r="FN608" s="1">
        <v>62</v>
      </c>
      <c r="FO608" s="1">
        <v>34.299999999999997</v>
      </c>
      <c r="FP608" s="1">
        <v>33.814100000000003</v>
      </c>
      <c r="FQ608" s="1">
        <v>63.717199999999998</v>
      </c>
      <c r="FR608" s="1">
        <v>23.573699999999999</v>
      </c>
      <c r="FS608" s="1">
        <v>1</v>
      </c>
      <c r="FT608" s="1">
        <v>0.282698</v>
      </c>
      <c r="FU608" s="1">
        <v>0.62570300000000001</v>
      </c>
      <c r="FV608" s="1">
        <v>20.321300000000001</v>
      </c>
      <c r="FW608" s="1">
        <v>5.2125000000000004</v>
      </c>
      <c r="FX608" s="1">
        <v>11.9056</v>
      </c>
      <c r="FY608" s="1">
        <v>5.0023499999999999</v>
      </c>
      <c r="FZ608" s="1">
        <v>3.2898200000000002</v>
      </c>
      <c r="GA608" s="1">
        <v>9999</v>
      </c>
      <c r="GB608" s="1">
        <v>9999</v>
      </c>
      <c r="GC608" s="1">
        <v>9999</v>
      </c>
      <c r="GD608" s="1">
        <v>999.9</v>
      </c>
      <c r="GE608" s="1">
        <v>1.85944</v>
      </c>
      <c r="GF608" s="1">
        <v>1.8544</v>
      </c>
      <c r="GG608" s="1">
        <v>1.8575999999999999</v>
      </c>
      <c r="GH608" s="1">
        <v>1.85608</v>
      </c>
      <c r="GI608" s="1">
        <v>1.85486</v>
      </c>
      <c r="GJ608" s="1">
        <v>1.8545400000000001</v>
      </c>
      <c r="GK608" s="1">
        <v>1.85317</v>
      </c>
      <c r="GL608" s="1">
        <v>1.8563499999999999</v>
      </c>
      <c r="GM608" s="1">
        <v>0</v>
      </c>
      <c r="GN608" s="1">
        <v>0</v>
      </c>
      <c r="GO608" s="1">
        <v>0</v>
      </c>
      <c r="GP608" s="1">
        <v>0</v>
      </c>
      <c r="GQ608" s="1" t="s">
        <v>359</v>
      </c>
      <c r="GR608" s="1" t="s">
        <v>360</v>
      </c>
      <c r="GS608" s="1" t="s">
        <v>361</v>
      </c>
      <c r="GT608" s="1" t="s">
        <v>361</v>
      </c>
      <c r="GU608" s="1" t="s">
        <v>361</v>
      </c>
      <c r="GV608" s="1" t="s">
        <v>361</v>
      </c>
      <c r="GW608" s="1">
        <v>0</v>
      </c>
      <c r="GX608" s="1">
        <v>100</v>
      </c>
      <c r="GY608" s="1">
        <v>100</v>
      </c>
      <c r="GZ608" s="1">
        <v>2.1549999999999998</v>
      </c>
      <c r="HA608" s="1">
        <v>9.1000000000000004E-3</v>
      </c>
      <c r="HB608" s="1">
        <v>0.4487642293357042</v>
      </c>
      <c r="HC608" s="1">
        <v>2.7716384584972409E-3</v>
      </c>
      <c r="HD608" s="1">
        <v>-1.1467119688665799E-6</v>
      </c>
      <c r="HE608" s="1">
        <v>2.0626329066488061E-10</v>
      </c>
      <c r="HF608" s="1">
        <v>-7.3699162755519909E-2</v>
      </c>
      <c r="HG608" s="1">
        <v>1.066993184659233E-2</v>
      </c>
      <c r="HH608" s="1">
        <v>-3.4528890892081033E-4</v>
      </c>
      <c r="HI608" s="1">
        <v>2.382551249023132E-6</v>
      </c>
      <c r="HJ608" s="1">
        <v>1</v>
      </c>
      <c r="HK608" s="1">
        <v>2115</v>
      </c>
      <c r="HL608" s="1">
        <v>2</v>
      </c>
      <c r="HM608" s="1">
        <v>30</v>
      </c>
      <c r="HN608" s="1">
        <v>8.1</v>
      </c>
      <c r="HO608" s="1">
        <v>8</v>
      </c>
      <c r="HP608" s="1">
        <v>2.0935100000000002</v>
      </c>
      <c r="HQ608" s="1">
        <v>2.2912599999999999</v>
      </c>
      <c r="HR608" s="1">
        <v>1.4978</v>
      </c>
      <c r="HS608" s="1">
        <v>2.3022499999999999</v>
      </c>
      <c r="HT608" s="1">
        <v>1.5478499999999999</v>
      </c>
      <c r="HU608" s="1">
        <v>2.4523899999999998</v>
      </c>
      <c r="HV608" s="1">
        <v>37.289900000000003</v>
      </c>
      <c r="HW608" s="1">
        <v>14.420999999999999</v>
      </c>
      <c r="HX608" s="1">
        <v>18</v>
      </c>
      <c r="HY608" s="1">
        <v>497.83100000000002</v>
      </c>
      <c r="HZ608" s="1">
        <v>500.95400000000001</v>
      </c>
      <c r="IA608" s="1">
        <v>28.555099999999999</v>
      </c>
      <c r="IB608" s="1">
        <v>30.716999999999999</v>
      </c>
      <c r="IC608" s="1">
        <v>30.000399999999999</v>
      </c>
      <c r="ID608" s="1">
        <v>30.5138</v>
      </c>
      <c r="IE608" s="1">
        <v>30.608599999999999</v>
      </c>
      <c r="IF608" s="1">
        <v>41.9587</v>
      </c>
      <c r="IG608" s="1">
        <v>31.686</v>
      </c>
      <c r="IH608" s="1">
        <v>0</v>
      </c>
      <c r="II608" s="1">
        <v>28.554500000000001</v>
      </c>
      <c r="IJ608" s="1">
        <v>976.13499999999999</v>
      </c>
      <c r="IK608" s="1">
        <v>23.8249</v>
      </c>
      <c r="IL608" s="1">
        <v>100.70099999999999</v>
      </c>
      <c r="IM608" s="1">
        <v>100.428</v>
      </c>
      <c r="IN608" s="1" t="s">
        <v>366</v>
      </c>
    </row>
    <row r="609" spans="1:248" ht="15.75" customHeight="1" x14ac:dyDescent="0.3">
      <c r="A609" s="1">
        <v>593</v>
      </c>
      <c r="B609" s="1">
        <v>1660316342</v>
      </c>
      <c r="C609" s="1">
        <v>5375.4000000953674</v>
      </c>
      <c r="D609" s="1" t="s">
        <v>1528</v>
      </c>
      <c r="E609" s="1" t="s">
        <v>1529</v>
      </c>
      <c r="F609" s="1">
        <v>1</v>
      </c>
      <c r="G609" s="1" t="s">
        <v>1168</v>
      </c>
      <c r="H609" s="1" t="s">
        <v>350</v>
      </c>
      <c r="I609" s="1" t="s">
        <v>351</v>
      </c>
      <c r="J609" s="1" t="s">
        <v>352</v>
      </c>
      <c r="K609" s="1" t="s">
        <v>353</v>
      </c>
      <c r="L609" s="1" t="s">
        <v>1168</v>
      </c>
      <c r="M609" s="1" t="s">
        <v>355</v>
      </c>
      <c r="N609" s="1">
        <v>1660316334</v>
      </c>
      <c r="O609" s="1">
        <f t="shared" si="68"/>
        <v>2.8393558546796292E-3</v>
      </c>
      <c r="P609" s="1">
        <f t="shared" si="69"/>
        <v>2.8393558546796291</v>
      </c>
      <c r="Q609" s="1">
        <f t="shared" si="70"/>
        <v>9.9386929729207534</v>
      </c>
      <c r="R609" s="1">
        <f t="shared" si="71"/>
        <v>858.3828125</v>
      </c>
      <c r="S609" s="1">
        <f t="shared" si="72"/>
        <v>718.65702531322415</v>
      </c>
      <c r="T609" s="1">
        <f t="shared" si="73"/>
        <v>71.666444104673744</v>
      </c>
      <c r="U609" s="1">
        <f t="shared" si="74"/>
        <v>85.600281755586849</v>
      </c>
      <c r="V609" s="1">
        <f t="shared" si="75"/>
        <v>0.14267493015302773</v>
      </c>
      <c r="W609" s="1">
        <f t="shared" si="76"/>
        <v>2.9252338114785301</v>
      </c>
      <c r="X609" s="1">
        <f t="shared" si="77"/>
        <v>0.13891869445277727</v>
      </c>
      <c r="Y609" s="1">
        <f t="shared" si="78"/>
        <v>8.7153430060276482E-2</v>
      </c>
      <c r="Z609" s="1">
        <f t="shared" si="79"/>
        <v>321.5115033749999</v>
      </c>
      <c r="AA609" s="1">
        <f t="shared" si="80"/>
        <v>32.164786483146003</v>
      </c>
      <c r="AB609" s="1">
        <f t="shared" si="81"/>
        <v>31.620956249999999</v>
      </c>
      <c r="AC609" s="1">
        <f t="shared" si="82"/>
        <v>4.6735898384094092</v>
      </c>
      <c r="AD609" s="1">
        <f t="shared" si="83"/>
        <v>60.058354442529094</v>
      </c>
      <c r="AE609" s="1">
        <f t="shared" si="84"/>
        <v>2.7108241861898796</v>
      </c>
      <c r="AF609" s="1">
        <f t="shared" si="85"/>
        <v>4.5136504510524267</v>
      </c>
      <c r="AG609" s="1">
        <f t="shared" si="86"/>
        <v>1.9627656522195296</v>
      </c>
      <c r="AH609" s="1">
        <f t="shared" si="87"/>
        <v>-125.21559319137165</v>
      </c>
      <c r="AI609" s="1">
        <f t="shared" si="88"/>
        <v>-96.535298760246874</v>
      </c>
      <c r="AJ609" s="1">
        <f t="shared" si="89"/>
        <v>-7.4337308329178748</v>
      </c>
      <c r="AK609" s="1">
        <f t="shared" si="90"/>
        <v>92.326880590463489</v>
      </c>
      <c r="AL609" s="1">
        <f t="shared" si="91"/>
        <v>41.215258977626128</v>
      </c>
      <c r="AM609" s="1">
        <f t="shared" si="92"/>
        <v>2.8368013687972922</v>
      </c>
      <c r="AN609" s="1">
        <f t="shared" si="93"/>
        <v>9.9386929729207534</v>
      </c>
      <c r="AO609" s="1">
        <v>960.37065820920486</v>
      </c>
      <c r="AP609" s="1">
        <v>921.17340606060588</v>
      </c>
      <c r="AQ609" s="1">
        <v>5.1951268408654743</v>
      </c>
      <c r="AR609" s="1">
        <v>65.936551714249305</v>
      </c>
      <c r="AS609" s="1">
        <f t="shared" si="94"/>
        <v>2.8393558546796291</v>
      </c>
      <c r="AT609" s="1">
        <v>23.877855018778</v>
      </c>
      <c r="AU609" s="1">
        <v>27.190743636363639</v>
      </c>
      <c r="AV609" s="1">
        <v>1.230632465962196E-4</v>
      </c>
      <c r="AW609" s="1">
        <v>81.195447360536576</v>
      </c>
      <c r="AX609" s="1">
        <v>0</v>
      </c>
      <c r="AY609" s="1">
        <v>0</v>
      </c>
      <c r="AZ609" s="1">
        <f t="shared" si="95"/>
        <v>1</v>
      </c>
      <c r="BA609" s="1">
        <f t="shared" si="96"/>
        <v>0</v>
      </c>
      <c r="BB609" s="1">
        <f t="shared" si="97"/>
        <v>52048.818520084984</v>
      </c>
      <c r="BC609" s="1">
        <f t="shared" si="98"/>
        <v>1999.9749999999999</v>
      </c>
      <c r="BD609" s="1">
        <f t="shared" si="99"/>
        <v>1681.1787374999997</v>
      </c>
      <c r="BE609" s="1">
        <f t="shared" si="100"/>
        <v>0.840599876248453</v>
      </c>
      <c r="BF609" s="1">
        <f t="shared" si="101"/>
        <v>0.16075776115951446</v>
      </c>
      <c r="BG609" s="1">
        <v>6</v>
      </c>
      <c r="BH609" s="1">
        <v>0.5</v>
      </c>
      <c r="BI609" s="1" t="s">
        <v>356</v>
      </c>
      <c r="BJ609" s="1">
        <v>2</v>
      </c>
      <c r="BK609" s="1" t="b">
        <v>1</v>
      </c>
      <c r="BL609" s="1">
        <v>1660316334</v>
      </c>
      <c r="BM609" s="1">
        <v>858.3828125</v>
      </c>
      <c r="BN609" s="1">
        <v>910.748875</v>
      </c>
      <c r="BO609" s="1">
        <v>27.183612499999999</v>
      </c>
      <c r="BP609" s="1">
        <v>23.872893749999999</v>
      </c>
      <c r="BQ609" s="1">
        <v>856.27237500000001</v>
      </c>
      <c r="BR609" s="1">
        <v>27.1745375</v>
      </c>
      <c r="BS609" s="1">
        <v>500.13675000000001</v>
      </c>
      <c r="BT609" s="1">
        <v>99.622787499999987</v>
      </c>
      <c r="BU609" s="1">
        <v>9.9947518749999992E-2</v>
      </c>
      <c r="BV609" s="1">
        <v>31.00883125</v>
      </c>
      <c r="BW609" s="1">
        <v>31.620956249999999</v>
      </c>
      <c r="BX609" s="1">
        <v>999.9</v>
      </c>
      <c r="BY609" s="1">
        <v>0</v>
      </c>
      <c r="BZ609" s="1">
        <v>0</v>
      </c>
      <c r="CA609" s="1">
        <v>10013.188749999999</v>
      </c>
      <c r="CB609" s="1">
        <v>0</v>
      </c>
      <c r="CC609" s="1">
        <v>26.565325000000001</v>
      </c>
      <c r="CD609" s="1">
        <v>-52.36594375</v>
      </c>
      <c r="CE609" s="1">
        <v>882.368875</v>
      </c>
      <c r="CF609" s="1">
        <v>933.02281249999987</v>
      </c>
      <c r="CG609" s="1">
        <v>3.3107193750000001</v>
      </c>
      <c r="CH609" s="1">
        <v>910.748875</v>
      </c>
      <c r="CI609" s="1">
        <v>23.872893749999999</v>
      </c>
      <c r="CJ609" s="1">
        <v>2.7081081249999999</v>
      </c>
      <c r="CK609" s="1">
        <v>2.3782843749999998</v>
      </c>
      <c r="CL609" s="1">
        <v>22.334412499999999</v>
      </c>
      <c r="CM609" s="1">
        <v>20.216681250000001</v>
      </c>
      <c r="CN609" s="1">
        <v>1999.9749999999999</v>
      </c>
      <c r="CO609" s="1">
        <v>0.98000293750000012</v>
      </c>
      <c r="CP609" s="1">
        <v>1.9997393749999998E-2</v>
      </c>
      <c r="CQ609" s="1">
        <v>0</v>
      </c>
      <c r="CR609" s="1">
        <v>2.7441249999999999</v>
      </c>
      <c r="CS609" s="1">
        <v>0</v>
      </c>
      <c r="CT609" s="1">
        <v>26746.474999999999</v>
      </c>
      <c r="CU609" s="1">
        <v>17412.099999999999</v>
      </c>
      <c r="CV609" s="1">
        <v>40.936999999999998</v>
      </c>
      <c r="CW609" s="1">
        <v>41.972437499999998</v>
      </c>
      <c r="CX609" s="1">
        <v>40.917625000000001</v>
      </c>
      <c r="CY609" s="1">
        <v>40.375</v>
      </c>
      <c r="CZ609" s="1">
        <v>41</v>
      </c>
      <c r="DA609" s="1">
        <v>1959.9837500000001</v>
      </c>
      <c r="DB609" s="1">
        <v>39.991250000000008</v>
      </c>
      <c r="DC609" s="1">
        <v>0</v>
      </c>
      <c r="DD609" s="1">
        <v>1660316340</v>
      </c>
      <c r="DE609" s="1">
        <v>0</v>
      </c>
      <c r="DF609" s="1">
        <v>1660315861.5</v>
      </c>
      <c r="DG609" s="1" t="s">
        <v>1169</v>
      </c>
      <c r="DH609" s="1">
        <v>1660315856.5</v>
      </c>
      <c r="DI609" s="1">
        <v>1660315861.5</v>
      </c>
      <c r="DJ609" s="1">
        <v>15</v>
      </c>
      <c r="DK609" s="1">
        <v>-0.154</v>
      </c>
      <c r="DL609" s="1">
        <v>-8.0000000000000002E-3</v>
      </c>
      <c r="DM609" s="1">
        <v>1.3839999999999999</v>
      </c>
      <c r="DN609" s="1">
        <v>1.6E-2</v>
      </c>
      <c r="DO609" s="1">
        <v>400</v>
      </c>
      <c r="DP609" s="1">
        <v>24</v>
      </c>
      <c r="DQ609" s="1">
        <v>0.19</v>
      </c>
      <c r="DR609" s="1">
        <v>0.03</v>
      </c>
      <c r="DS609" s="1">
        <v>9.9547742172344744</v>
      </c>
      <c r="DT609" s="1">
        <v>0.78996643009566248</v>
      </c>
      <c r="DU609" s="1">
        <v>0.110002530775743</v>
      </c>
      <c r="DV609" s="1">
        <v>0</v>
      </c>
      <c r="DW609" s="1">
        <v>41.215392424434363</v>
      </c>
      <c r="DX609" s="1">
        <v>1.0876326813423229</v>
      </c>
      <c r="DY609" s="1">
        <v>9.6735793566876699E-2</v>
      </c>
      <c r="DZ609" s="1">
        <v>0</v>
      </c>
      <c r="EA609" s="1">
        <v>-52.376776666666657</v>
      </c>
      <c r="EB609" s="1">
        <v>-2.3206238042269161</v>
      </c>
      <c r="EC609" s="1">
        <v>0.17984422460068711</v>
      </c>
      <c r="ED609" s="1">
        <v>0</v>
      </c>
      <c r="EE609" s="1">
        <v>704.21346460629888</v>
      </c>
      <c r="EF609" s="1">
        <v>282.00528718646342</v>
      </c>
      <c r="EG609" s="1">
        <v>27.82893126625255</v>
      </c>
      <c r="EH609" s="1">
        <v>0</v>
      </c>
      <c r="EI609" s="1">
        <v>3.312618000000001</v>
      </c>
      <c r="EJ609" s="1">
        <v>-3.6710994371489739E-2</v>
      </c>
      <c r="EK609" s="1">
        <v>4.3660263398197594E-3</v>
      </c>
      <c r="EL609" s="1">
        <v>1</v>
      </c>
      <c r="EM609" s="1">
        <v>1.962892024688996</v>
      </c>
      <c r="EN609" s="1">
        <v>-7.0556733550419899E-3</v>
      </c>
      <c r="EO609" s="1">
        <v>1.246667996268066E-3</v>
      </c>
      <c r="EP609" s="1">
        <v>1</v>
      </c>
      <c r="EQ609" s="1">
        <v>2</v>
      </c>
      <c r="ER609" s="1">
        <v>6</v>
      </c>
      <c r="ES609" s="1" t="s">
        <v>387</v>
      </c>
      <c r="ET609" s="1">
        <v>2.9438499999999999</v>
      </c>
      <c r="EU609" s="1">
        <v>2.8012999999999999</v>
      </c>
      <c r="EV609" s="1">
        <v>0.156165</v>
      </c>
      <c r="EW609" s="1">
        <v>0.16201099999999999</v>
      </c>
      <c r="EX609" s="1">
        <v>0.11824900000000001</v>
      </c>
      <c r="EY609" s="1">
        <v>0.107985</v>
      </c>
      <c r="EZ609" s="1">
        <v>17338.599999999999</v>
      </c>
      <c r="FA609" s="1">
        <v>18056.2</v>
      </c>
      <c r="FB609" s="1">
        <v>23888.3</v>
      </c>
      <c r="FC609" s="1">
        <v>25068.6</v>
      </c>
      <c r="FD609" s="1">
        <v>33711.300000000003</v>
      </c>
      <c r="FE609" s="1">
        <v>35704.5</v>
      </c>
      <c r="FF609" s="1">
        <v>43544.6</v>
      </c>
      <c r="FG609" s="1">
        <v>46337.2</v>
      </c>
      <c r="FH609" s="1">
        <v>1.9741500000000001</v>
      </c>
      <c r="FI609" s="1">
        <v>1.8786799999999999</v>
      </c>
      <c r="FJ609" s="1">
        <v>0.13203500000000001</v>
      </c>
      <c r="FK609" s="1">
        <v>0</v>
      </c>
      <c r="FL609" s="1">
        <v>29.467099999999999</v>
      </c>
      <c r="FM609" s="1">
        <v>999.9</v>
      </c>
      <c r="FN609" s="1">
        <v>62</v>
      </c>
      <c r="FO609" s="1">
        <v>34.299999999999997</v>
      </c>
      <c r="FP609" s="1">
        <v>33.811999999999998</v>
      </c>
      <c r="FQ609" s="1">
        <v>63.557200000000002</v>
      </c>
      <c r="FR609" s="1">
        <v>23.553699999999999</v>
      </c>
      <c r="FS609" s="1">
        <v>1</v>
      </c>
      <c r="FT609" s="1">
        <v>0.28275899999999998</v>
      </c>
      <c r="FU609" s="1">
        <v>0.61861900000000003</v>
      </c>
      <c r="FV609" s="1">
        <v>20.321400000000001</v>
      </c>
      <c r="FW609" s="1">
        <v>5.2123499999999998</v>
      </c>
      <c r="FX609" s="1">
        <v>11.905099999999999</v>
      </c>
      <c r="FY609" s="1">
        <v>5.0022000000000002</v>
      </c>
      <c r="FZ609" s="1">
        <v>3.2898200000000002</v>
      </c>
      <c r="GA609" s="1">
        <v>9999</v>
      </c>
      <c r="GB609" s="1">
        <v>9999</v>
      </c>
      <c r="GC609" s="1">
        <v>9999</v>
      </c>
      <c r="GD609" s="1">
        <v>999.9</v>
      </c>
      <c r="GE609" s="1">
        <v>1.85944</v>
      </c>
      <c r="GF609" s="1">
        <v>1.8544099999999999</v>
      </c>
      <c r="GG609" s="1">
        <v>1.8575999999999999</v>
      </c>
      <c r="GH609" s="1">
        <v>1.85608</v>
      </c>
      <c r="GI609" s="1">
        <v>1.85486</v>
      </c>
      <c r="GJ609" s="1">
        <v>1.8545499999999999</v>
      </c>
      <c r="GK609" s="1">
        <v>1.85317</v>
      </c>
      <c r="GL609" s="1">
        <v>1.8563400000000001</v>
      </c>
      <c r="GM609" s="1">
        <v>0</v>
      </c>
      <c r="GN609" s="1">
        <v>0</v>
      </c>
      <c r="GO609" s="1">
        <v>0</v>
      </c>
      <c r="GP609" s="1">
        <v>0</v>
      </c>
      <c r="GQ609" s="1" t="s">
        <v>359</v>
      </c>
      <c r="GR609" s="1" t="s">
        <v>360</v>
      </c>
      <c r="GS609" s="1" t="s">
        <v>361</v>
      </c>
      <c r="GT609" s="1" t="s">
        <v>361</v>
      </c>
      <c r="GU609" s="1" t="s">
        <v>361</v>
      </c>
      <c r="GV609" s="1" t="s">
        <v>361</v>
      </c>
      <c r="GW609" s="1">
        <v>0</v>
      </c>
      <c r="GX609" s="1">
        <v>100</v>
      </c>
      <c r="GY609" s="1">
        <v>100</v>
      </c>
      <c r="GZ609" s="1">
        <v>2.161</v>
      </c>
      <c r="HA609" s="1">
        <v>9.1000000000000004E-3</v>
      </c>
      <c r="HB609" s="1">
        <v>0.4487642293357042</v>
      </c>
      <c r="HC609" s="1">
        <v>2.7716384584972409E-3</v>
      </c>
      <c r="HD609" s="1">
        <v>-1.1467119688665799E-6</v>
      </c>
      <c r="HE609" s="1">
        <v>2.0626329066488061E-10</v>
      </c>
      <c r="HF609" s="1">
        <v>-7.3699162755519909E-2</v>
      </c>
      <c r="HG609" s="1">
        <v>1.066993184659233E-2</v>
      </c>
      <c r="HH609" s="1">
        <v>-3.4528890892081033E-4</v>
      </c>
      <c r="HI609" s="1">
        <v>2.382551249023132E-6</v>
      </c>
      <c r="HJ609" s="1">
        <v>1</v>
      </c>
      <c r="HK609" s="1">
        <v>2115</v>
      </c>
      <c r="HL609" s="1">
        <v>2</v>
      </c>
      <c r="HM609" s="1">
        <v>30</v>
      </c>
      <c r="HN609" s="1">
        <v>8.1</v>
      </c>
      <c r="HO609" s="1">
        <v>8</v>
      </c>
      <c r="HP609" s="1">
        <v>2.0983900000000002</v>
      </c>
      <c r="HQ609" s="1">
        <v>2.3010299999999999</v>
      </c>
      <c r="HR609" s="1">
        <v>1.4978</v>
      </c>
      <c r="HS609" s="1">
        <v>2.3022499999999999</v>
      </c>
      <c r="HT609" s="1">
        <v>1.5478499999999999</v>
      </c>
      <c r="HU609" s="1">
        <v>2.34009</v>
      </c>
      <c r="HV609" s="1">
        <v>37.289900000000003</v>
      </c>
      <c r="HW609" s="1">
        <v>14.420999999999999</v>
      </c>
      <c r="HX609" s="1">
        <v>18</v>
      </c>
      <c r="HY609" s="1">
        <v>497.851</v>
      </c>
      <c r="HZ609" s="1">
        <v>500.976</v>
      </c>
      <c r="IA609" s="1">
        <v>28.553599999999999</v>
      </c>
      <c r="IB609" s="1">
        <v>30.717600000000001</v>
      </c>
      <c r="IC609" s="1">
        <v>30.000399999999999</v>
      </c>
      <c r="ID609" s="1">
        <v>30.514399999999998</v>
      </c>
      <c r="IE609" s="1">
        <v>30.609200000000001</v>
      </c>
      <c r="IF609" s="1">
        <v>42.184399999999997</v>
      </c>
      <c r="IG609" s="1">
        <v>31.686</v>
      </c>
      <c r="IH609" s="1">
        <v>0</v>
      </c>
      <c r="II609" s="1">
        <v>28.547999999999998</v>
      </c>
      <c r="IJ609" s="1">
        <v>986.178</v>
      </c>
      <c r="IK609" s="1">
        <v>23.827200000000001</v>
      </c>
      <c r="IL609" s="1">
        <v>100.70099999999999</v>
      </c>
      <c r="IM609" s="1">
        <v>100.428</v>
      </c>
      <c r="IN609" s="1" t="s">
        <v>366</v>
      </c>
    </row>
    <row r="610" spans="1:248" ht="15.75" customHeight="1" x14ac:dyDescent="0.3">
      <c r="A610" s="1">
        <v>594</v>
      </c>
      <c r="B610" s="1">
        <v>1660316343</v>
      </c>
      <c r="C610" s="1">
        <v>5376.4000000953674</v>
      </c>
      <c r="D610" s="1" t="s">
        <v>1530</v>
      </c>
      <c r="E610" s="1" t="s">
        <v>1531</v>
      </c>
      <c r="F610" s="1">
        <v>1</v>
      </c>
      <c r="G610" s="1" t="s">
        <v>1168</v>
      </c>
      <c r="H610" s="1" t="s">
        <v>350</v>
      </c>
      <c r="I610" s="1" t="s">
        <v>351</v>
      </c>
      <c r="J610" s="1" t="s">
        <v>352</v>
      </c>
      <c r="K610" s="1" t="s">
        <v>353</v>
      </c>
      <c r="L610" s="1" t="s">
        <v>1168</v>
      </c>
      <c r="M610" s="1" t="s">
        <v>355</v>
      </c>
      <c r="N610" s="1">
        <v>1660316335.5</v>
      </c>
      <c r="O610" s="1">
        <f t="shared" si="68"/>
        <v>2.8395787708206241E-3</v>
      </c>
      <c r="P610" s="1">
        <f t="shared" si="69"/>
        <v>2.8395787708206242</v>
      </c>
      <c r="Q610" s="1">
        <f t="shared" si="70"/>
        <v>9.7182485438646804</v>
      </c>
      <c r="R610" s="1">
        <f t="shared" si="71"/>
        <v>865.92180000000008</v>
      </c>
      <c r="S610" s="1">
        <f t="shared" si="72"/>
        <v>728.46111100983103</v>
      </c>
      <c r="T610" s="1">
        <f t="shared" si="73"/>
        <v>72.644238369854833</v>
      </c>
      <c r="U610" s="1">
        <f t="shared" si="74"/>
        <v>86.352213863074468</v>
      </c>
      <c r="V610" s="1">
        <f t="shared" si="75"/>
        <v>0.14269646710771547</v>
      </c>
      <c r="W610" s="1">
        <f t="shared" si="76"/>
        <v>2.9252162892667473</v>
      </c>
      <c r="X610" s="1">
        <f t="shared" si="77"/>
        <v>0.13893909151813114</v>
      </c>
      <c r="Y610" s="1">
        <f t="shared" si="78"/>
        <v>8.716627688409842E-2</v>
      </c>
      <c r="Z610" s="1">
        <f t="shared" si="79"/>
        <v>321.51368940000003</v>
      </c>
      <c r="AA610" s="1">
        <f t="shared" si="80"/>
        <v>32.163957289266285</v>
      </c>
      <c r="AB610" s="1">
        <f t="shared" si="81"/>
        <v>31.620746666666669</v>
      </c>
      <c r="AC610" s="1">
        <f t="shared" si="82"/>
        <v>4.6735342437773371</v>
      </c>
      <c r="AD610" s="1">
        <f t="shared" si="83"/>
        <v>60.062742537099766</v>
      </c>
      <c r="AE610" s="1">
        <f t="shared" si="84"/>
        <v>2.7108999516181531</v>
      </c>
      <c r="AF610" s="1">
        <f t="shared" si="85"/>
        <v>4.513446834272802</v>
      </c>
      <c r="AG610" s="1">
        <f t="shared" si="86"/>
        <v>1.9626342921591839</v>
      </c>
      <c r="AH610" s="1">
        <f t="shared" si="87"/>
        <v>-125.22542379318952</v>
      </c>
      <c r="AI610" s="1">
        <f t="shared" si="88"/>
        <v>-96.6264518233627</v>
      </c>
      <c r="AJ610" s="1">
        <f t="shared" si="89"/>
        <v>-7.4407579809051656</v>
      </c>
      <c r="AK610" s="1">
        <f t="shared" si="90"/>
        <v>92.221055802542637</v>
      </c>
      <c r="AL610" s="1">
        <f t="shared" si="91"/>
        <v>41.21967201981127</v>
      </c>
      <c r="AM610" s="1">
        <f t="shared" si="92"/>
        <v>2.8364302421481891</v>
      </c>
      <c r="AN610" s="1">
        <f t="shared" si="93"/>
        <v>9.7182485438646804</v>
      </c>
      <c r="AO610" s="1">
        <v>965.51571542895442</v>
      </c>
      <c r="AP610" s="1">
        <v>926.43213939393979</v>
      </c>
      <c r="AQ610" s="1">
        <v>5.2253268408654847</v>
      </c>
      <c r="AR610" s="1">
        <v>65.936551714249305</v>
      </c>
      <c r="AS610" s="1">
        <f t="shared" si="94"/>
        <v>2.8395787708206242</v>
      </c>
      <c r="AT610" s="1">
        <v>23.87778469567365</v>
      </c>
      <c r="AU610" s="1">
        <v>27.190966666666672</v>
      </c>
      <c r="AV610" s="1">
        <v>1.214302219810251E-4</v>
      </c>
      <c r="AW610" s="1">
        <v>81.195447360536576</v>
      </c>
      <c r="AX610" s="1">
        <v>0</v>
      </c>
      <c r="AY610" s="1">
        <v>0</v>
      </c>
      <c r="AZ610" s="1">
        <f t="shared" si="95"/>
        <v>1</v>
      </c>
      <c r="BA610" s="1">
        <f t="shared" si="96"/>
        <v>0</v>
      </c>
      <c r="BB610" s="1">
        <f t="shared" si="97"/>
        <v>52048.458112654225</v>
      </c>
      <c r="BC610" s="1">
        <f t="shared" si="98"/>
        <v>1999.9886666666671</v>
      </c>
      <c r="BD610" s="1">
        <f t="shared" si="99"/>
        <v>1681.1902200000002</v>
      </c>
      <c r="BE610" s="1">
        <f t="shared" si="100"/>
        <v>0.84059987339928255</v>
      </c>
      <c r="BF610" s="1">
        <f t="shared" si="101"/>
        <v>0.1607577556606154</v>
      </c>
      <c r="BG610" s="1">
        <v>6</v>
      </c>
      <c r="BH610" s="1">
        <v>0.5</v>
      </c>
      <c r="BI610" s="1" t="s">
        <v>356</v>
      </c>
      <c r="BJ610" s="1">
        <v>2</v>
      </c>
      <c r="BK610" s="1" t="b">
        <v>1</v>
      </c>
      <c r="BL610" s="1">
        <v>1660316335.5</v>
      </c>
      <c r="BM610" s="1">
        <v>865.92180000000008</v>
      </c>
      <c r="BN610" s="1">
        <v>918.31880000000012</v>
      </c>
      <c r="BO610" s="1">
        <v>27.184333333333331</v>
      </c>
      <c r="BP610" s="1">
        <v>23.874026666666669</v>
      </c>
      <c r="BQ610" s="1">
        <v>863.80180000000007</v>
      </c>
      <c r="BR610" s="1">
        <v>27.175266666666669</v>
      </c>
      <c r="BS610" s="1">
        <v>500.13319999999999</v>
      </c>
      <c r="BT610" s="1">
        <v>99.622926666666658</v>
      </c>
      <c r="BU610" s="1">
        <v>9.995115333333332E-2</v>
      </c>
      <c r="BV610" s="1">
        <v>31.00803999999999</v>
      </c>
      <c r="BW610" s="1">
        <v>31.620746666666669</v>
      </c>
      <c r="BX610" s="1">
        <v>999.89999999999986</v>
      </c>
      <c r="BY610" s="1">
        <v>0</v>
      </c>
      <c r="BZ610" s="1">
        <v>0</v>
      </c>
      <c r="CA610" s="1">
        <v>10013.074666666669</v>
      </c>
      <c r="CB610" s="1">
        <v>0</v>
      </c>
      <c r="CC610" s="1">
        <v>25.497913333333329</v>
      </c>
      <c r="CD610" s="1">
        <v>-52.39693333333333</v>
      </c>
      <c r="CE610" s="1">
        <v>890.11913333333325</v>
      </c>
      <c r="CF610" s="1">
        <v>940.779</v>
      </c>
      <c r="CG610" s="1">
        <v>3.3103113333333329</v>
      </c>
      <c r="CH610" s="1">
        <v>918.31880000000012</v>
      </c>
      <c r="CI610" s="1">
        <v>23.874026666666669</v>
      </c>
      <c r="CJ610" s="1">
        <v>2.7081840000000001</v>
      </c>
      <c r="CK610" s="1">
        <v>2.3784000000000001</v>
      </c>
      <c r="CL610" s="1">
        <v>22.33486666666666</v>
      </c>
      <c r="CM610" s="1">
        <v>20.21746666666667</v>
      </c>
      <c r="CN610" s="1">
        <v>1999.9886666666671</v>
      </c>
      <c r="CO610" s="1">
        <v>0.98000300000000029</v>
      </c>
      <c r="CP610" s="1">
        <v>1.9997333333333329E-2</v>
      </c>
      <c r="CQ610" s="1">
        <v>0</v>
      </c>
      <c r="CR610" s="1">
        <v>2.6669999999999998</v>
      </c>
      <c r="CS610" s="1">
        <v>0</v>
      </c>
      <c r="CT610" s="1">
        <v>26752.57333333333</v>
      </c>
      <c r="CU610" s="1">
        <v>17412.22</v>
      </c>
      <c r="CV610" s="1">
        <v>40.936999999999998</v>
      </c>
      <c r="CW610" s="1">
        <v>41.978999999999999</v>
      </c>
      <c r="CX610" s="1">
        <v>40.924600000000012</v>
      </c>
      <c r="CY610" s="1">
        <v>40.375</v>
      </c>
      <c r="CZ610" s="1">
        <v>41</v>
      </c>
      <c r="DA610" s="1">
        <v>1959.997333333333</v>
      </c>
      <c r="DB610" s="1">
        <v>39.991333333333337</v>
      </c>
      <c r="DC610" s="1">
        <v>0</v>
      </c>
      <c r="DD610" s="1">
        <v>1660316341.2</v>
      </c>
      <c r="DE610" s="1">
        <v>0</v>
      </c>
      <c r="DF610" s="1">
        <v>1660315861.5</v>
      </c>
      <c r="DG610" s="1" t="s">
        <v>1169</v>
      </c>
      <c r="DH610" s="1">
        <v>1660315856.5</v>
      </c>
      <c r="DI610" s="1">
        <v>1660315861.5</v>
      </c>
      <c r="DJ610" s="1">
        <v>15</v>
      </c>
      <c r="DK610" s="1">
        <v>-0.154</v>
      </c>
      <c r="DL610" s="1">
        <v>-8.0000000000000002E-3</v>
      </c>
      <c r="DM610" s="1">
        <v>1.3839999999999999</v>
      </c>
      <c r="DN610" s="1">
        <v>1.6E-2</v>
      </c>
      <c r="DO610" s="1">
        <v>400</v>
      </c>
      <c r="DP610" s="1">
        <v>24</v>
      </c>
      <c r="DQ610" s="1">
        <v>0.19</v>
      </c>
      <c r="DR610" s="1">
        <v>0.03</v>
      </c>
      <c r="DS610" s="1">
        <v>9.9547742172344744</v>
      </c>
      <c r="DT610" s="1">
        <v>0.78996643009566248</v>
      </c>
      <c r="DU610" s="1">
        <v>0.110002530775743</v>
      </c>
      <c r="DV610" s="1">
        <v>0</v>
      </c>
      <c r="DW610" s="1">
        <v>41.215392424434363</v>
      </c>
      <c r="DX610" s="1">
        <v>1.0876326813423229</v>
      </c>
      <c r="DY610" s="1">
        <v>9.6735793566876699E-2</v>
      </c>
      <c r="DZ610" s="1">
        <v>0</v>
      </c>
      <c r="EA610" s="1">
        <v>-52.376776666666657</v>
      </c>
      <c r="EB610" s="1">
        <v>-2.3206238042269161</v>
      </c>
      <c r="EC610" s="1">
        <v>0.17984422460068711</v>
      </c>
      <c r="ED610" s="1">
        <v>0</v>
      </c>
      <c r="EE610" s="1">
        <v>704.21346460629888</v>
      </c>
      <c r="EF610" s="1">
        <v>282.00528718646342</v>
      </c>
      <c r="EG610" s="1">
        <v>27.82893126625255</v>
      </c>
      <c r="EH610" s="1">
        <v>0</v>
      </c>
      <c r="EI610" s="1">
        <v>3.312618000000001</v>
      </c>
      <c r="EJ610" s="1">
        <v>-3.6710994371489739E-2</v>
      </c>
      <c r="EK610" s="1">
        <v>4.3660263398197594E-3</v>
      </c>
      <c r="EL610" s="1">
        <v>1</v>
      </c>
      <c r="EM610" s="1">
        <v>1.962892024688996</v>
      </c>
      <c r="EN610" s="1">
        <v>-7.0556733550419899E-3</v>
      </c>
      <c r="EO610" s="1">
        <v>1.246667996268066E-3</v>
      </c>
      <c r="EP610" s="1">
        <v>1</v>
      </c>
      <c r="EQ610" s="1">
        <v>2</v>
      </c>
      <c r="ER610" s="1">
        <v>6</v>
      </c>
      <c r="ES610" s="1" t="s">
        <v>387</v>
      </c>
      <c r="ET610" s="1">
        <v>2.9438</v>
      </c>
      <c r="EU610" s="1">
        <v>2.8012999999999999</v>
      </c>
      <c r="EV610" s="1">
        <v>0.15673899999999999</v>
      </c>
      <c r="EW610" s="1">
        <v>0.16255</v>
      </c>
      <c r="EX610" s="1">
        <v>0.118253</v>
      </c>
      <c r="EY610" s="1">
        <v>0.107989</v>
      </c>
      <c r="EZ610" s="1">
        <v>17326.900000000001</v>
      </c>
      <c r="FA610" s="1">
        <v>18044.599999999999</v>
      </c>
      <c r="FB610" s="1">
        <v>23888.5</v>
      </c>
      <c r="FC610" s="1">
        <v>25068.6</v>
      </c>
      <c r="FD610" s="1">
        <v>33711.300000000003</v>
      </c>
      <c r="FE610" s="1">
        <v>35704.400000000001</v>
      </c>
      <c r="FF610" s="1">
        <v>43544.800000000003</v>
      </c>
      <c r="FG610" s="1">
        <v>46337.3</v>
      </c>
      <c r="FH610" s="1">
        <v>1.97407</v>
      </c>
      <c r="FI610" s="1">
        <v>1.87862</v>
      </c>
      <c r="FJ610" s="1">
        <v>0.13208400000000001</v>
      </c>
      <c r="FK610" s="1">
        <v>0</v>
      </c>
      <c r="FL610" s="1">
        <v>29.467099999999999</v>
      </c>
      <c r="FM610" s="1">
        <v>999.9</v>
      </c>
      <c r="FN610" s="1">
        <v>62</v>
      </c>
      <c r="FO610" s="1">
        <v>34.299999999999997</v>
      </c>
      <c r="FP610" s="1">
        <v>33.811700000000002</v>
      </c>
      <c r="FQ610" s="1">
        <v>63.697200000000002</v>
      </c>
      <c r="FR610" s="1">
        <v>22.664300000000001</v>
      </c>
      <c r="FS610" s="1">
        <v>1</v>
      </c>
      <c r="FT610" s="1">
        <v>0.28286600000000001</v>
      </c>
      <c r="FU610" s="1">
        <v>0.61713799999999996</v>
      </c>
      <c r="FV610" s="1">
        <v>20.321300000000001</v>
      </c>
      <c r="FW610" s="1">
        <v>5.2120499999999996</v>
      </c>
      <c r="FX610" s="1">
        <v>11.9057</v>
      </c>
      <c r="FY610" s="1">
        <v>5.0021000000000004</v>
      </c>
      <c r="FZ610" s="1">
        <v>3.2897799999999999</v>
      </c>
      <c r="GA610" s="1">
        <v>9999</v>
      </c>
      <c r="GB610" s="1">
        <v>9999</v>
      </c>
      <c r="GC610" s="1">
        <v>9999</v>
      </c>
      <c r="GD610" s="1">
        <v>999.9</v>
      </c>
      <c r="GE610" s="1">
        <v>1.85944</v>
      </c>
      <c r="GF610" s="1">
        <v>1.85442</v>
      </c>
      <c r="GG610" s="1">
        <v>1.8575999999999999</v>
      </c>
      <c r="GH610" s="1">
        <v>1.85608</v>
      </c>
      <c r="GI610" s="1">
        <v>1.85486</v>
      </c>
      <c r="GJ610" s="1">
        <v>1.8545499999999999</v>
      </c>
      <c r="GK610" s="1">
        <v>1.85317</v>
      </c>
      <c r="GL610" s="1">
        <v>1.8563499999999999</v>
      </c>
      <c r="GM610" s="1">
        <v>0</v>
      </c>
      <c r="GN610" s="1">
        <v>0</v>
      </c>
      <c r="GO610" s="1">
        <v>0</v>
      </c>
      <c r="GP610" s="1">
        <v>0</v>
      </c>
      <c r="GQ610" s="1" t="s">
        <v>359</v>
      </c>
      <c r="GR610" s="1" t="s">
        <v>360</v>
      </c>
      <c r="GS610" s="1" t="s">
        <v>361</v>
      </c>
      <c r="GT610" s="1" t="s">
        <v>361</v>
      </c>
      <c r="GU610" s="1" t="s">
        <v>361</v>
      </c>
      <c r="GV610" s="1" t="s">
        <v>361</v>
      </c>
      <c r="GW610" s="1">
        <v>0</v>
      </c>
      <c r="GX610" s="1">
        <v>100</v>
      </c>
      <c r="GY610" s="1">
        <v>100</v>
      </c>
      <c r="GZ610" s="1">
        <v>2.1669999999999998</v>
      </c>
      <c r="HA610" s="1">
        <v>8.9999999999999993E-3</v>
      </c>
      <c r="HB610" s="1">
        <v>0.4487642293357042</v>
      </c>
      <c r="HC610" s="1">
        <v>2.7716384584972409E-3</v>
      </c>
      <c r="HD610" s="1">
        <v>-1.1467119688665799E-6</v>
      </c>
      <c r="HE610" s="1">
        <v>2.0626329066488061E-10</v>
      </c>
      <c r="HF610" s="1">
        <v>-7.3699162755519909E-2</v>
      </c>
      <c r="HG610" s="1">
        <v>1.066993184659233E-2</v>
      </c>
      <c r="HH610" s="1">
        <v>-3.4528890892081033E-4</v>
      </c>
      <c r="HI610" s="1">
        <v>2.382551249023132E-6</v>
      </c>
      <c r="HJ610" s="1">
        <v>1</v>
      </c>
      <c r="HK610" s="1">
        <v>2115</v>
      </c>
      <c r="HL610" s="1">
        <v>2</v>
      </c>
      <c r="HM610" s="1">
        <v>30</v>
      </c>
      <c r="HN610" s="1">
        <v>8.1</v>
      </c>
      <c r="HO610" s="1">
        <v>8</v>
      </c>
      <c r="HP610" s="1">
        <v>2.1105999999999998</v>
      </c>
      <c r="HQ610" s="1">
        <v>2.3010299999999999</v>
      </c>
      <c r="HR610" s="1">
        <v>1.4978</v>
      </c>
      <c r="HS610" s="1">
        <v>2.3022499999999999</v>
      </c>
      <c r="HT610" s="1">
        <v>1.5478499999999999</v>
      </c>
      <c r="HU610" s="1">
        <v>2.2668499999999998</v>
      </c>
      <c r="HV610" s="1">
        <v>37.289900000000003</v>
      </c>
      <c r="HW610" s="1">
        <v>14.4122</v>
      </c>
      <c r="HX610" s="1">
        <v>18</v>
      </c>
      <c r="HY610" s="1">
        <v>497.81</v>
      </c>
      <c r="HZ610" s="1">
        <v>500.94799999999998</v>
      </c>
      <c r="IA610" s="1">
        <v>28.552299999999999</v>
      </c>
      <c r="IB610" s="1">
        <v>30.718399999999999</v>
      </c>
      <c r="IC610" s="1">
        <v>30.000399999999999</v>
      </c>
      <c r="ID610" s="1">
        <v>30.514900000000001</v>
      </c>
      <c r="IE610" s="1">
        <v>30.6099</v>
      </c>
      <c r="IF610" s="1">
        <v>42.314999999999998</v>
      </c>
      <c r="IG610" s="1">
        <v>31.686</v>
      </c>
      <c r="IH610" s="1">
        <v>0</v>
      </c>
      <c r="II610" s="1">
        <v>28.547999999999998</v>
      </c>
      <c r="IJ610" s="1">
        <v>986.178</v>
      </c>
      <c r="IK610" s="1">
        <v>23.820499999999999</v>
      </c>
      <c r="IL610" s="1">
        <v>100.702</v>
      </c>
      <c r="IM610" s="1">
        <v>100.428</v>
      </c>
      <c r="IN610" s="1" t="s">
        <v>366</v>
      </c>
    </row>
    <row r="611" spans="1:248" ht="15.75" customHeight="1" x14ac:dyDescent="0.3">
      <c r="A611" s="1">
        <v>595</v>
      </c>
      <c r="B611" s="1">
        <v>1660316344</v>
      </c>
      <c r="C611" s="1">
        <v>5377.4000000953674</v>
      </c>
      <c r="D611" s="1" t="s">
        <v>1532</v>
      </c>
      <c r="E611" s="1" t="s">
        <v>1533</v>
      </c>
      <c r="F611" s="1">
        <v>1</v>
      </c>
      <c r="G611" s="1" t="s">
        <v>1168</v>
      </c>
      <c r="H611" s="1" t="s">
        <v>350</v>
      </c>
      <c r="I611" s="1" t="s">
        <v>351</v>
      </c>
      <c r="J611" s="1" t="s">
        <v>352</v>
      </c>
      <c r="K611" s="1" t="s">
        <v>353</v>
      </c>
      <c r="L611" s="1" t="s">
        <v>1168</v>
      </c>
      <c r="M611" s="1" t="s">
        <v>355</v>
      </c>
      <c r="N611" s="1">
        <v>1660316336</v>
      </c>
      <c r="O611" s="1">
        <f t="shared" si="68"/>
        <v>2.8395947597056287E-3</v>
      </c>
      <c r="P611" s="1">
        <f t="shared" si="69"/>
        <v>2.8395947597056286</v>
      </c>
      <c r="Q611" s="1">
        <f t="shared" si="70"/>
        <v>9.633272907695229</v>
      </c>
      <c r="R611" s="1">
        <f t="shared" si="71"/>
        <v>868.44406249999997</v>
      </c>
      <c r="S611" s="1">
        <f t="shared" si="72"/>
        <v>731.87102020096279</v>
      </c>
      <c r="T611" s="1">
        <f t="shared" si="73"/>
        <v>72.984298607217823</v>
      </c>
      <c r="U611" s="1">
        <f t="shared" si="74"/>
        <v>86.603758082621169</v>
      </c>
      <c r="V611" s="1">
        <f t="shared" si="75"/>
        <v>0.14270678299486303</v>
      </c>
      <c r="W611" s="1">
        <f t="shared" si="76"/>
        <v>2.9251215689203454</v>
      </c>
      <c r="X611" s="1">
        <f t="shared" si="77"/>
        <v>0.13894875359297565</v>
      </c>
      <c r="Y611" s="1">
        <f t="shared" si="78"/>
        <v>8.7172372150758848E-2</v>
      </c>
      <c r="Z611" s="1">
        <f t="shared" si="79"/>
        <v>321.512500875</v>
      </c>
      <c r="AA611" s="1">
        <f t="shared" si="80"/>
        <v>32.163722359696521</v>
      </c>
      <c r="AB611" s="1">
        <f t="shared" si="81"/>
        <v>31.62045625</v>
      </c>
      <c r="AC611" s="1">
        <f t="shared" si="82"/>
        <v>4.6734572080322163</v>
      </c>
      <c r="AD611" s="1">
        <f t="shared" si="83"/>
        <v>60.064685274020547</v>
      </c>
      <c r="AE611" s="1">
        <f t="shared" si="84"/>
        <v>2.7109476426386738</v>
      </c>
      <c r="AF611" s="1">
        <f t="shared" si="85"/>
        <v>4.5133802504268266</v>
      </c>
      <c r="AG611" s="1">
        <f t="shared" si="86"/>
        <v>1.9625095653935425</v>
      </c>
      <c r="AH611" s="1">
        <f t="shared" si="87"/>
        <v>-125.22612890301822</v>
      </c>
      <c r="AI611" s="1">
        <f t="shared" si="88"/>
        <v>-96.618329191429666</v>
      </c>
      <c r="AJ611" s="1">
        <f t="shared" si="89"/>
        <v>-7.4403532772855003</v>
      </c>
      <c r="AK611" s="1">
        <f t="shared" si="90"/>
        <v>92.227689503266618</v>
      </c>
      <c r="AL611" s="1">
        <f t="shared" si="91"/>
        <v>41.209101899105988</v>
      </c>
      <c r="AM611" s="1">
        <f t="shared" si="92"/>
        <v>2.8364830503960095</v>
      </c>
      <c r="AN611" s="1">
        <f t="shared" si="93"/>
        <v>9.633272907695229</v>
      </c>
      <c r="AO611" s="1">
        <v>970.60242963348219</v>
      </c>
      <c r="AP611" s="1">
        <v>931.63149696969697</v>
      </c>
      <c r="AQ611" s="1">
        <v>5.2237078678960378</v>
      </c>
      <c r="AR611" s="1">
        <v>65.936551714249305</v>
      </c>
      <c r="AS611" s="1">
        <f t="shared" si="94"/>
        <v>2.8395947597056286</v>
      </c>
      <c r="AT611" s="1">
        <v>23.878279769900988</v>
      </c>
      <c r="AU611" s="1">
        <v>27.191686666666659</v>
      </c>
      <c r="AV611" s="1">
        <v>9.1075379087252371E-5</v>
      </c>
      <c r="AW611" s="1">
        <v>81.195447360536576</v>
      </c>
      <c r="AX611" s="1">
        <v>0</v>
      </c>
      <c r="AY611" s="1">
        <v>0</v>
      </c>
      <c r="AZ611" s="1">
        <f t="shared" si="95"/>
        <v>1</v>
      </c>
      <c r="BA611" s="1">
        <f t="shared" si="96"/>
        <v>0</v>
      </c>
      <c r="BB611" s="1">
        <f t="shared" si="97"/>
        <v>52045.805913769182</v>
      </c>
      <c r="BC611" s="1">
        <f t="shared" si="98"/>
        <v>1999.98125</v>
      </c>
      <c r="BD611" s="1">
        <f t="shared" si="99"/>
        <v>1681.1839875000001</v>
      </c>
      <c r="BE611" s="1">
        <f t="shared" si="100"/>
        <v>0.84059987437382222</v>
      </c>
      <c r="BF611" s="1">
        <f t="shared" si="101"/>
        <v>0.16075775754147695</v>
      </c>
      <c r="BG611" s="1">
        <v>6</v>
      </c>
      <c r="BH611" s="1">
        <v>0.5</v>
      </c>
      <c r="BI611" s="1" t="s">
        <v>356</v>
      </c>
      <c r="BJ611" s="1">
        <v>2</v>
      </c>
      <c r="BK611" s="1" t="b">
        <v>1</v>
      </c>
      <c r="BL611" s="1">
        <v>1660316336</v>
      </c>
      <c r="BM611" s="1">
        <v>868.44406249999997</v>
      </c>
      <c r="BN611" s="1">
        <v>920.83725000000004</v>
      </c>
      <c r="BO611" s="1">
        <v>27.184806250000001</v>
      </c>
      <c r="BP611" s="1">
        <v>23.874424999999999</v>
      </c>
      <c r="BQ611" s="1">
        <v>866.32093750000001</v>
      </c>
      <c r="BR611" s="1">
        <v>27.175743749999999</v>
      </c>
      <c r="BS611" s="1">
        <v>500.13099999999997</v>
      </c>
      <c r="BT611" s="1">
        <v>99.622937500000006</v>
      </c>
      <c r="BU611" s="1">
        <v>9.9959831249999992E-2</v>
      </c>
      <c r="BV611" s="1">
        <v>31.007781250000001</v>
      </c>
      <c r="BW611" s="1">
        <v>31.62045625</v>
      </c>
      <c r="BX611" s="1">
        <v>999.9</v>
      </c>
      <c r="BY611" s="1">
        <v>0</v>
      </c>
      <c r="BZ611" s="1">
        <v>0</v>
      </c>
      <c r="CA611" s="1">
        <v>10012.532499999999</v>
      </c>
      <c r="CB611" s="1">
        <v>0</v>
      </c>
      <c r="CC611" s="1">
        <v>25.400481249999999</v>
      </c>
      <c r="CD611" s="1">
        <v>-52.393156249999997</v>
      </c>
      <c r="CE611" s="1">
        <v>892.71231249999994</v>
      </c>
      <c r="CF611" s="1">
        <v>943.35943750000001</v>
      </c>
      <c r="CG611" s="1">
        <v>3.310383125</v>
      </c>
      <c r="CH611" s="1">
        <v>920.83725000000004</v>
      </c>
      <c r="CI611" s="1">
        <v>23.874424999999999</v>
      </c>
      <c r="CJ611" s="1">
        <v>2.7082312499999999</v>
      </c>
      <c r="CK611" s="1">
        <v>2.3784399999999999</v>
      </c>
      <c r="CL611" s="1">
        <v>22.335156250000001</v>
      </c>
      <c r="CM611" s="1">
        <v>20.217737499999998</v>
      </c>
      <c r="CN611" s="1">
        <v>1999.98125</v>
      </c>
      <c r="CO611" s="1">
        <v>0.9800029375</v>
      </c>
      <c r="CP611" s="1">
        <v>1.9997393749999998E-2</v>
      </c>
      <c r="CQ611" s="1">
        <v>0</v>
      </c>
      <c r="CR611" s="1">
        <v>2.6965625000000002</v>
      </c>
      <c r="CS611" s="1">
        <v>0</v>
      </c>
      <c r="CT611" s="1">
        <v>26754.231250000001</v>
      </c>
      <c r="CU611" s="1">
        <v>17412.15625</v>
      </c>
      <c r="CV611" s="1">
        <v>40.936999999999998</v>
      </c>
      <c r="CW611" s="1">
        <v>41.980312499999997</v>
      </c>
      <c r="CX611" s="1">
        <v>40.925375000000003</v>
      </c>
      <c r="CY611" s="1">
        <v>40.375</v>
      </c>
      <c r="CZ611" s="1">
        <v>41</v>
      </c>
      <c r="DA611" s="1">
        <v>1959.99</v>
      </c>
      <c r="DB611" s="1">
        <v>39.991250000000008</v>
      </c>
      <c r="DC611" s="1">
        <v>0</v>
      </c>
      <c r="DD611" s="1">
        <v>1660316342.4000001</v>
      </c>
      <c r="DE611" s="1">
        <v>0</v>
      </c>
      <c r="DF611" s="1">
        <v>1660315861.5</v>
      </c>
      <c r="DG611" s="1" t="s">
        <v>1169</v>
      </c>
      <c r="DH611" s="1">
        <v>1660315856.5</v>
      </c>
      <c r="DI611" s="1">
        <v>1660315861.5</v>
      </c>
      <c r="DJ611" s="1">
        <v>15</v>
      </c>
      <c r="DK611" s="1">
        <v>-0.154</v>
      </c>
      <c r="DL611" s="1">
        <v>-8.0000000000000002E-3</v>
      </c>
      <c r="DM611" s="1">
        <v>1.3839999999999999</v>
      </c>
      <c r="DN611" s="1">
        <v>1.6E-2</v>
      </c>
      <c r="DO611" s="1">
        <v>400</v>
      </c>
      <c r="DP611" s="1">
        <v>24</v>
      </c>
      <c r="DQ611" s="1">
        <v>0.19</v>
      </c>
      <c r="DR611" s="1">
        <v>0.03</v>
      </c>
      <c r="DS611" s="1">
        <v>9.9588371757492844</v>
      </c>
      <c r="DT611" s="1">
        <v>0.13121464026535901</v>
      </c>
      <c r="DU611" s="1">
        <v>0.111710054803976</v>
      </c>
      <c r="DV611" s="1">
        <v>1</v>
      </c>
      <c r="DW611" s="1">
        <v>41.222971450745383</v>
      </c>
      <c r="DX611" s="1">
        <v>0.6667519988737669</v>
      </c>
      <c r="DY611" s="1">
        <v>9.4852273276999258E-2</v>
      </c>
      <c r="DZ611" s="1">
        <v>0</v>
      </c>
      <c r="EA611" s="1">
        <v>-52.392906451612902</v>
      </c>
      <c r="EB611" s="1">
        <v>-1.57403709677405</v>
      </c>
      <c r="EC611" s="1">
        <v>0.1617732342299418</v>
      </c>
      <c r="ED611" s="1">
        <v>0</v>
      </c>
      <c r="EE611" s="1">
        <v>712.54927822797004</v>
      </c>
      <c r="EF611" s="1">
        <v>288.65609015145208</v>
      </c>
      <c r="EG611" s="1">
        <v>27.795494442346062</v>
      </c>
      <c r="EH611" s="1">
        <v>0</v>
      </c>
      <c r="EI611" s="1">
        <v>3.3119473170731708</v>
      </c>
      <c r="EJ611" s="1">
        <v>-2.54926829268367E-2</v>
      </c>
      <c r="EK611" s="1">
        <v>3.437376356545477E-3</v>
      </c>
      <c r="EL611" s="1">
        <v>1</v>
      </c>
      <c r="EM611" s="1">
        <v>1.962678487784228</v>
      </c>
      <c r="EN611" s="1">
        <v>-1.493103060161198E-2</v>
      </c>
      <c r="EO611" s="1">
        <v>1.4982099206002489E-3</v>
      </c>
      <c r="EP611" s="1">
        <v>1</v>
      </c>
      <c r="EQ611" s="1">
        <v>3</v>
      </c>
      <c r="ER611" s="1">
        <v>6</v>
      </c>
      <c r="ES611" s="1" t="s">
        <v>382</v>
      </c>
      <c r="ET611" s="1">
        <v>2.9437500000000001</v>
      </c>
      <c r="EU611" s="1">
        <v>2.8013400000000002</v>
      </c>
      <c r="EV611" s="1">
        <v>0.157304</v>
      </c>
      <c r="EW611" s="1">
        <v>0.16311300000000001</v>
      </c>
      <c r="EX611" s="1">
        <v>0.118255</v>
      </c>
      <c r="EY611" s="1">
        <v>0.107992</v>
      </c>
      <c r="EZ611" s="1">
        <v>17315.3</v>
      </c>
      <c r="FA611" s="1">
        <v>18032.5</v>
      </c>
      <c r="FB611" s="1">
        <v>23888.5</v>
      </c>
      <c r="FC611" s="1">
        <v>25068.7</v>
      </c>
      <c r="FD611" s="1">
        <v>33711.199999999997</v>
      </c>
      <c r="FE611" s="1">
        <v>35704.5</v>
      </c>
      <c r="FF611" s="1">
        <v>43544.800000000003</v>
      </c>
      <c r="FG611" s="1">
        <v>46337.5</v>
      </c>
      <c r="FH611" s="1">
        <v>1.9741</v>
      </c>
      <c r="FI611" s="1">
        <v>1.8786</v>
      </c>
      <c r="FJ611" s="1">
        <v>0.13227800000000001</v>
      </c>
      <c r="FK611" s="1">
        <v>0</v>
      </c>
      <c r="FL611" s="1">
        <v>29.467099999999999</v>
      </c>
      <c r="FM611" s="1">
        <v>999.9</v>
      </c>
      <c r="FN611" s="1">
        <v>62</v>
      </c>
      <c r="FO611" s="1">
        <v>34.200000000000003</v>
      </c>
      <c r="FP611" s="1">
        <v>33.6248</v>
      </c>
      <c r="FQ611" s="1">
        <v>63.447200000000002</v>
      </c>
      <c r="FR611" s="1">
        <v>22.600200000000001</v>
      </c>
      <c r="FS611" s="1">
        <v>1</v>
      </c>
      <c r="FT611" s="1">
        <v>0.28285300000000002</v>
      </c>
      <c r="FU611" s="1">
        <v>0.61845899999999998</v>
      </c>
      <c r="FV611" s="1">
        <v>20.321300000000001</v>
      </c>
      <c r="FW611" s="1">
        <v>5.2120499999999996</v>
      </c>
      <c r="FX611" s="1">
        <v>11.9062</v>
      </c>
      <c r="FY611" s="1">
        <v>5.0021000000000004</v>
      </c>
      <c r="FZ611" s="1">
        <v>3.2898499999999999</v>
      </c>
      <c r="GA611" s="1">
        <v>9999</v>
      </c>
      <c r="GB611" s="1">
        <v>9999</v>
      </c>
      <c r="GC611" s="1">
        <v>9999</v>
      </c>
      <c r="GD611" s="1">
        <v>999.9</v>
      </c>
      <c r="GE611" s="1">
        <v>1.85944</v>
      </c>
      <c r="GF611" s="1">
        <v>1.85442</v>
      </c>
      <c r="GG611" s="1">
        <v>1.8575999999999999</v>
      </c>
      <c r="GH611" s="1">
        <v>1.85608</v>
      </c>
      <c r="GI611" s="1">
        <v>1.85486</v>
      </c>
      <c r="GJ611" s="1">
        <v>1.8545499999999999</v>
      </c>
      <c r="GK611" s="1">
        <v>1.85317</v>
      </c>
      <c r="GL611" s="1">
        <v>1.8563400000000001</v>
      </c>
      <c r="GM611" s="1">
        <v>0</v>
      </c>
      <c r="GN611" s="1">
        <v>0</v>
      </c>
      <c r="GO611" s="1">
        <v>0</v>
      </c>
      <c r="GP611" s="1">
        <v>0</v>
      </c>
      <c r="GQ611" s="1" t="s">
        <v>359</v>
      </c>
      <c r="GR611" s="1" t="s">
        <v>360</v>
      </c>
      <c r="GS611" s="1" t="s">
        <v>361</v>
      </c>
      <c r="GT611" s="1" t="s">
        <v>361</v>
      </c>
      <c r="GU611" s="1" t="s">
        <v>361</v>
      </c>
      <c r="GV611" s="1" t="s">
        <v>361</v>
      </c>
      <c r="GW611" s="1">
        <v>0</v>
      </c>
      <c r="GX611" s="1">
        <v>100</v>
      </c>
      <c r="GY611" s="1">
        <v>100</v>
      </c>
      <c r="GZ611" s="1">
        <v>2.173</v>
      </c>
      <c r="HA611" s="1">
        <v>8.9999999999999993E-3</v>
      </c>
      <c r="HB611" s="1">
        <v>0.4487642293357042</v>
      </c>
      <c r="HC611" s="1">
        <v>2.7716384584972409E-3</v>
      </c>
      <c r="HD611" s="1">
        <v>-1.1467119688665799E-6</v>
      </c>
      <c r="HE611" s="1">
        <v>2.0626329066488061E-10</v>
      </c>
      <c r="HF611" s="1">
        <v>-7.3699162755519909E-2</v>
      </c>
      <c r="HG611" s="1">
        <v>1.066993184659233E-2</v>
      </c>
      <c r="HH611" s="1">
        <v>-3.4528890892081033E-4</v>
      </c>
      <c r="HI611" s="1">
        <v>2.382551249023132E-6</v>
      </c>
      <c r="HJ611" s="1">
        <v>1</v>
      </c>
      <c r="HK611" s="1">
        <v>2115</v>
      </c>
      <c r="HL611" s="1">
        <v>2</v>
      </c>
      <c r="HM611" s="1">
        <v>30</v>
      </c>
      <c r="HN611" s="1">
        <v>8.1</v>
      </c>
      <c r="HO611" s="1">
        <v>8</v>
      </c>
      <c r="HP611" s="1">
        <v>2.1166999999999998</v>
      </c>
      <c r="HQ611" s="1">
        <v>2.2766099999999998</v>
      </c>
      <c r="HR611" s="1">
        <v>1.4978</v>
      </c>
      <c r="HS611" s="1">
        <v>2.3022499999999999</v>
      </c>
      <c r="HT611" s="1">
        <v>1.5478499999999999</v>
      </c>
      <c r="HU611" s="1">
        <v>2.4255399999999998</v>
      </c>
      <c r="HV611" s="1">
        <v>37.289900000000003</v>
      </c>
      <c r="HW611" s="1">
        <v>14.4297</v>
      </c>
      <c r="HX611" s="1">
        <v>18</v>
      </c>
      <c r="HY611" s="1">
        <v>497.82499999999999</v>
      </c>
      <c r="HZ611" s="1">
        <v>500.93599999999998</v>
      </c>
      <c r="IA611" s="1">
        <v>28.551200000000001</v>
      </c>
      <c r="IB611" s="1">
        <v>30.719100000000001</v>
      </c>
      <c r="IC611" s="1">
        <v>30.000399999999999</v>
      </c>
      <c r="ID611" s="1">
        <v>30.514900000000001</v>
      </c>
      <c r="IE611" s="1">
        <v>30.610499999999998</v>
      </c>
      <c r="IF611" s="1">
        <v>42.538200000000003</v>
      </c>
      <c r="IG611" s="1">
        <v>31.686</v>
      </c>
      <c r="IH611" s="1">
        <v>0</v>
      </c>
      <c r="II611" s="1">
        <v>28.547999999999998</v>
      </c>
      <c r="IJ611" s="1">
        <v>996.22400000000005</v>
      </c>
      <c r="IK611" s="1">
        <v>23.819600000000001</v>
      </c>
      <c r="IL611" s="1">
        <v>100.702</v>
      </c>
      <c r="IM611" s="1">
        <v>100.428</v>
      </c>
      <c r="IN611" s="1" t="s">
        <v>366</v>
      </c>
    </row>
    <row r="612" spans="1:248" ht="15.75" customHeight="1" x14ac:dyDescent="0.3">
      <c r="A612" s="1">
        <v>596</v>
      </c>
      <c r="B612" s="1">
        <v>1660316345</v>
      </c>
      <c r="C612" s="1">
        <v>5378.4000000953674</v>
      </c>
      <c r="D612" s="1" t="s">
        <v>1534</v>
      </c>
      <c r="E612" s="1" t="s">
        <v>1535</v>
      </c>
      <c r="F612" s="1">
        <v>1</v>
      </c>
      <c r="G612" s="1" t="s">
        <v>1168</v>
      </c>
      <c r="H612" s="1" t="s">
        <v>350</v>
      </c>
      <c r="I612" s="1" t="s">
        <v>351</v>
      </c>
      <c r="J612" s="1" t="s">
        <v>352</v>
      </c>
      <c r="K612" s="1" t="s">
        <v>353</v>
      </c>
      <c r="L612" s="1" t="s">
        <v>1168</v>
      </c>
      <c r="M612" s="1" t="s">
        <v>355</v>
      </c>
      <c r="N612" s="1">
        <v>1660316337.5</v>
      </c>
      <c r="O612" s="1">
        <f t="shared" si="68"/>
        <v>2.8392437159876953E-3</v>
      </c>
      <c r="P612" s="1">
        <f t="shared" si="69"/>
        <v>2.8392437159876955</v>
      </c>
      <c r="Q612" s="1">
        <f t="shared" si="70"/>
        <v>9.7560459614003321</v>
      </c>
      <c r="R612" s="1">
        <f t="shared" si="71"/>
        <v>875.98346666666657</v>
      </c>
      <c r="S612" s="1">
        <f t="shared" si="72"/>
        <v>737.78156330479669</v>
      </c>
      <c r="T612" s="1">
        <f t="shared" si="73"/>
        <v>73.573857552571738</v>
      </c>
      <c r="U612" s="1">
        <f t="shared" si="74"/>
        <v>87.355778458664929</v>
      </c>
      <c r="V612" s="1">
        <f t="shared" si="75"/>
        <v>0.14270150803380377</v>
      </c>
      <c r="W612" s="1">
        <f t="shared" si="76"/>
        <v>2.9254393191378947</v>
      </c>
      <c r="X612" s="1">
        <f t="shared" si="77"/>
        <v>0.13894414908766992</v>
      </c>
      <c r="Y612" s="1">
        <f t="shared" si="78"/>
        <v>8.7169436733949571E-2</v>
      </c>
      <c r="Z612" s="1">
        <f t="shared" si="79"/>
        <v>321.51698779999992</v>
      </c>
      <c r="AA612" s="1">
        <f t="shared" si="80"/>
        <v>32.162762869190075</v>
      </c>
      <c r="AB612" s="1">
        <f t="shared" si="81"/>
        <v>31.620213333333339</v>
      </c>
      <c r="AC612" s="1">
        <f t="shared" si="82"/>
        <v>4.6733927729568716</v>
      </c>
      <c r="AD612" s="1">
        <f t="shared" si="83"/>
        <v>60.070407187908451</v>
      </c>
      <c r="AE612" s="1">
        <f t="shared" si="84"/>
        <v>2.7110573102860966</v>
      </c>
      <c r="AF612" s="1">
        <f t="shared" si="85"/>
        <v>4.513132900540425</v>
      </c>
      <c r="AG612" s="1">
        <f t="shared" si="86"/>
        <v>1.962335462670775</v>
      </c>
      <c r="AH612" s="1">
        <f t="shared" si="87"/>
        <v>-125.21064787505736</v>
      </c>
      <c r="AI612" s="1">
        <f t="shared" si="88"/>
        <v>-96.742117515405639</v>
      </c>
      <c r="AJ612" s="1">
        <f t="shared" si="89"/>
        <v>-7.4490325541960463</v>
      </c>
      <c r="AK612" s="1">
        <f t="shared" si="90"/>
        <v>92.115189855340887</v>
      </c>
      <c r="AL612" s="1">
        <f t="shared" si="91"/>
        <v>41.225759699717621</v>
      </c>
      <c r="AM612" s="1">
        <f t="shared" si="92"/>
        <v>2.8362246999464564</v>
      </c>
      <c r="AN612" s="1">
        <f t="shared" si="93"/>
        <v>9.7560459614003321</v>
      </c>
      <c r="AO612" s="1">
        <v>975.68125119170327</v>
      </c>
      <c r="AP612" s="1">
        <v>936.75010909090906</v>
      </c>
      <c r="AQ612" s="1">
        <v>5.1869114227097262</v>
      </c>
      <c r="AR612" s="1">
        <v>65.936551714249305</v>
      </c>
      <c r="AS612" s="1">
        <f t="shared" si="94"/>
        <v>2.8392437159876955</v>
      </c>
      <c r="AT612" s="1">
        <v>23.87913161295436</v>
      </c>
      <c r="AU612" s="1">
        <v>27.192378181818189</v>
      </c>
      <c r="AV612" s="1">
        <v>5.5447468478448261E-5</v>
      </c>
      <c r="AW612" s="1">
        <v>81.195447360536576</v>
      </c>
      <c r="AX612" s="1">
        <v>0</v>
      </c>
      <c r="AY612" s="1">
        <v>0</v>
      </c>
      <c r="AZ612" s="1">
        <f t="shared" si="95"/>
        <v>1</v>
      </c>
      <c r="BA612" s="1">
        <f t="shared" si="96"/>
        <v>0</v>
      </c>
      <c r="BB612" s="1">
        <f t="shared" si="97"/>
        <v>52055.021443028359</v>
      </c>
      <c r="BC612" s="1">
        <f t="shared" si="98"/>
        <v>2000.009333333333</v>
      </c>
      <c r="BD612" s="1">
        <f t="shared" si="99"/>
        <v>1681.2075799999996</v>
      </c>
      <c r="BE612" s="1">
        <f t="shared" si="100"/>
        <v>0.84059986720061963</v>
      </c>
      <c r="BF612" s="1">
        <f t="shared" si="101"/>
        <v>0.16075774369719606</v>
      </c>
      <c r="BG612" s="1">
        <v>6</v>
      </c>
      <c r="BH612" s="1">
        <v>0.5</v>
      </c>
      <c r="BI612" s="1" t="s">
        <v>356</v>
      </c>
      <c r="BJ612" s="1">
        <v>2</v>
      </c>
      <c r="BK612" s="1" t="b">
        <v>1</v>
      </c>
      <c r="BL612" s="1">
        <v>1660316337.5</v>
      </c>
      <c r="BM612" s="1">
        <v>875.98346666666657</v>
      </c>
      <c r="BN612" s="1">
        <v>928.42239999999993</v>
      </c>
      <c r="BO612" s="1">
        <v>27.185853333333331</v>
      </c>
      <c r="BP612" s="1">
        <v>23.875753333333328</v>
      </c>
      <c r="BQ612" s="1">
        <v>873.85093333333327</v>
      </c>
      <c r="BR612" s="1">
        <v>27.176793333333329</v>
      </c>
      <c r="BS612" s="1">
        <v>500.12740000000002</v>
      </c>
      <c r="BT612" s="1">
        <v>99.623133333333328</v>
      </c>
      <c r="BU612" s="1">
        <v>9.995709333333333E-2</v>
      </c>
      <c r="BV612" s="1">
        <v>31.006819999999991</v>
      </c>
      <c r="BW612" s="1">
        <v>31.620213333333339</v>
      </c>
      <c r="BX612" s="1">
        <v>999.89999999999986</v>
      </c>
      <c r="BY612" s="1">
        <v>0</v>
      </c>
      <c r="BZ612" s="1">
        <v>0</v>
      </c>
      <c r="CA612" s="1">
        <v>10014.328</v>
      </c>
      <c r="CB612" s="1">
        <v>0</v>
      </c>
      <c r="CC612" s="1">
        <v>24.679653333333341</v>
      </c>
      <c r="CD612" s="1">
        <v>-52.438886666666669</v>
      </c>
      <c r="CE612" s="1">
        <v>900.46333333333337</v>
      </c>
      <c r="CF612" s="1">
        <v>951.1314000000001</v>
      </c>
      <c r="CG612" s="1">
        <v>3.3100986666666659</v>
      </c>
      <c r="CH612" s="1">
        <v>928.42239999999993</v>
      </c>
      <c r="CI612" s="1">
        <v>23.875753333333328</v>
      </c>
      <c r="CJ612" s="1">
        <v>2.708340666666667</v>
      </c>
      <c r="CK612" s="1">
        <v>2.3785773333333329</v>
      </c>
      <c r="CL612" s="1">
        <v>22.335819999999998</v>
      </c>
      <c r="CM612" s="1">
        <v>20.218673333333339</v>
      </c>
      <c r="CN612" s="1">
        <v>2000.009333333333</v>
      </c>
      <c r="CO612" s="1">
        <v>0.9800032000000003</v>
      </c>
      <c r="CP612" s="1">
        <v>1.999714E-2</v>
      </c>
      <c r="CQ612" s="1">
        <v>0</v>
      </c>
      <c r="CR612" s="1">
        <v>2.8174666666666668</v>
      </c>
      <c r="CS612" s="1">
        <v>0</v>
      </c>
      <c r="CT612" s="1">
        <v>26760.12</v>
      </c>
      <c r="CU612" s="1">
        <v>17412.400000000009</v>
      </c>
      <c r="CV612" s="1">
        <v>40.936999999999998</v>
      </c>
      <c r="CW612" s="1">
        <v>41.983199999999997</v>
      </c>
      <c r="CX612" s="1">
        <v>40.932866666666669</v>
      </c>
      <c r="CY612" s="1">
        <v>40.375</v>
      </c>
      <c r="CZ612" s="1">
        <v>41</v>
      </c>
      <c r="DA612" s="1">
        <v>1960.018</v>
      </c>
      <c r="DB612" s="1">
        <v>39.991333333333337</v>
      </c>
      <c r="DC612" s="1">
        <v>0</v>
      </c>
      <c r="DD612" s="1">
        <v>1660316343</v>
      </c>
      <c r="DE612" s="1">
        <v>0</v>
      </c>
      <c r="DF612" s="1">
        <v>1660315861.5</v>
      </c>
      <c r="DG612" s="1" t="s">
        <v>1169</v>
      </c>
      <c r="DH612" s="1">
        <v>1660315856.5</v>
      </c>
      <c r="DI612" s="1">
        <v>1660315861.5</v>
      </c>
      <c r="DJ612" s="1">
        <v>15</v>
      </c>
      <c r="DK612" s="1">
        <v>-0.154</v>
      </c>
      <c r="DL612" s="1">
        <v>-8.0000000000000002E-3</v>
      </c>
      <c r="DM612" s="1">
        <v>1.3839999999999999</v>
      </c>
      <c r="DN612" s="1">
        <v>1.6E-2</v>
      </c>
      <c r="DO612" s="1">
        <v>400</v>
      </c>
      <c r="DP612" s="1">
        <v>24</v>
      </c>
      <c r="DQ612" s="1">
        <v>0.19</v>
      </c>
      <c r="DR612" s="1">
        <v>0.03</v>
      </c>
      <c r="DS612" s="1">
        <v>9.9385773563729067</v>
      </c>
      <c r="DT612" s="1">
        <v>-0.31698529241351647</v>
      </c>
      <c r="DU612" s="1">
        <v>0.13363021187105981</v>
      </c>
      <c r="DV612" s="1">
        <v>1</v>
      </c>
      <c r="DW612" s="1">
        <v>41.22134750607573</v>
      </c>
      <c r="DX612" s="1">
        <v>0.1100832572977407</v>
      </c>
      <c r="DY612" s="1">
        <v>9.7823123106542856E-2</v>
      </c>
      <c r="DZ612" s="1">
        <v>1</v>
      </c>
      <c r="EA612" s="1">
        <v>-52.412367741935483</v>
      </c>
      <c r="EB612" s="1">
        <v>-1.0631322580644711</v>
      </c>
      <c r="EC612" s="1">
        <v>0.14012213425367331</v>
      </c>
      <c r="ED612" s="1">
        <v>0</v>
      </c>
      <c r="EE612" s="1">
        <v>717.54729451034086</v>
      </c>
      <c r="EF612" s="1">
        <v>292.9429821935438</v>
      </c>
      <c r="EG612" s="1">
        <v>28.219991187726581</v>
      </c>
      <c r="EH612" s="1">
        <v>0</v>
      </c>
      <c r="EI612" s="1">
        <v>3.3114441463414641</v>
      </c>
      <c r="EJ612" s="1">
        <v>-1.762285714285329E-2</v>
      </c>
      <c r="EK612" s="1">
        <v>2.6746962221948509E-3</v>
      </c>
      <c r="EL612" s="1">
        <v>1</v>
      </c>
      <c r="EM612" s="1">
        <v>1.9625440222837489</v>
      </c>
      <c r="EN612" s="1">
        <v>-1.8524990174300721E-2</v>
      </c>
      <c r="EO612" s="1">
        <v>1.596055635991364E-3</v>
      </c>
      <c r="EP612" s="1">
        <v>1</v>
      </c>
      <c r="EQ612" s="1">
        <v>4</v>
      </c>
      <c r="ER612" s="1">
        <v>6</v>
      </c>
      <c r="ES612" s="1" t="s">
        <v>377</v>
      </c>
      <c r="ET612" s="1">
        <v>2.94387</v>
      </c>
      <c r="EU612" s="1">
        <v>2.80132</v>
      </c>
      <c r="EV612" s="1">
        <v>0.15786500000000001</v>
      </c>
      <c r="EW612" s="1">
        <v>0.16367200000000001</v>
      </c>
      <c r="EX612" s="1">
        <v>0.118259</v>
      </c>
      <c r="EY612" s="1">
        <v>0.10799599999999999</v>
      </c>
      <c r="EZ612" s="1">
        <v>17303.7</v>
      </c>
      <c r="FA612" s="1">
        <v>18020.5</v>
      </c>
      <c r="FB612" s="1">
        <v>23888.5</v>
      </c>
      <c r="FC612" s="1">
        <v>25068.799999999999</v>
      </c>
      <c r="FD612" s="1">
        <v>33711</v>
      </c>
      <c r="FE612" s="1">
        <v>35704.5</v>
      </c>
      <c r="FF612" s="1">
        <v>43544.7</v>
      </c>
      <c r="FG612" s="1">
        <v>46337.7</v>
      </c>
      <c r="FH612" s="1">
        <v>1.9742299999999999</v>
      </c>
      <c r="FI612" s="1">
        <v>1.8785499999999999</v>
      </c>
      <c r="FJ612" s="1">
        <v>0.13208400000000001</v>
      </c>
      <c r="FK612" s="1">
        <v>0</v>
      </c>
      <c r="FL612" s="1">
        <v>29.467099999999999</v>
      </c>
      <c r="FM612" s="1">
        <v>999.9</v>
      </c>
      <c r="FN612" s="1">
        <v>62</v>
      </c>
      <c r="FO612" s="1">
        <v>34.200000000000003</v>
      </c>
      <c r="FP612" s="1">
        <v>33.6235</v>
      </c>
      <c r="FQ612" s="1">
        <v>63.347200000000001</v>
      </c>
      <c r="FR612" s="1">
        <v>23.561699999999998</v>
      </c>
      <c r="FS612" s="1">
        <v>1</v>
      </c>
      <c r="FT612" s="1">
        <v>0.28290399999999999</v>
      </c>
      <c r="FU612" s="1">
        <v>0.61873400000000001</v>
      </c>
      <c r="FV612" s="1">
        <v>20.321400000000001</v>
      </c>
      <c r="FW612" s="1">
        <v>5.2119</v>
      </c>
      <c r="FX612" s="1">
        <v>11.9063</v>
      </c>
      <c r="FY612" s="1">
        <v>5.0018000000000002</v>
      </c>
      <c r="FZ612" s="1">
        <v>3.28993</v>
      </c>
      <c r="GA612" s="1">
        <v>9999</v>
      </c>
      <c r="GB612" s="1">
        <v>9999</v>
      </c>
      <c r="GC612" s="1">
        <v>9999</v>
      </c>
      <c r="GD612" s="1">
        <v>999.9</v>
      </c>
      <c r="GE612" s="1">
        <v>1.85944</v>
      </c>
      <c r="GF612" s="1">
        <v>1.85442</v>
      </c>
      <c r="GG612" s="1">
        <v>1.8575999999999999</v>
      </c>
      <c r="GH612" s="1">
        <v>1.85608</v>
      </c>
      <c r="GI612" s="1">
        <v>1.85486</v>
      </c>
      <c r="GJ612" s="1">
        <v>1.8545499999999999</v>
      </c>
      <c r="GK612" s="1">
        <v>1.85317</v>
      </c>
      <c r="GL612" s="1">
        <v>1.85633</v>
      </c>
      <c r="GM612" s="1">
        <v>0</v>
      </c>
      <c r="GN612" s="1">
        <v>0</v>
      </c>
      <c r="GO612" s="1">
        <v>0</v>
      </c>
      <c r="GP612" s="1">
        <v>0</v>
      </c>
      <c r="GQ612" s="1" t="s">
        <v>359</v>
      </c>
      <c r="GR612" s="1" t="s">
        <v>360</v>
      </c>
      <c r="GS612" s="1" t="s">
        <v>361</v>
      </c>
      <c r="GT612" s="1" t="s">
        <v>361</v>
      </c>
      <c r="GU612" s="1" t="s">
        <v>361</v>
      </c>
      <c r="GV612" s="1" t="s">
        <v>361</v>
      </c>
      <c r="GW612" s="1">
        <v>0</v>
      </c>
      <c r="GX612" s="1">
        <v>100</v>
      </c>
      <c r="GY612" s="1">
        <v>100</v>
      </c>
      <c r="GZ612" s="1">
        <v>2.1789999999999998</v>
      </c>
      <c r="HA612" s="1">
        <v>8.9999999999999993E-3</v>
      </c>
      <c r="HB612" s="1">
        <v>0.4487642293357042</v>
      </c>
      <c r="HC612" s="1">
        <v>2.7716384584972409E-3</v>
      </c>
      <c r="HD612" s="1">
        <v>-1.1467119688665799E-6</v>
      </c>
      <c r="HE612" s="1">
        <v>2.0626329066488061E-10</v>
      </c>
      <c r="HF612" s="1">
        <v>-7.3699162755519909E-2</v>
      </c>
      <c r="HG612" s="1">
        <v>1.066993184659233E-2</v>
      </c>
      <c r="HH612" s="1">
        <v>-3.4528890892081033E-4</v>
      </c>
      <c r="HI612" s="1">
        <v>2.382551249023132E-6</v>
      </c>
      <c r="HJ612" s="1">
        <v>1</v>
      </c>
      <c r="HK612" s="1">
        <v>2115</v>
      </c>
      <c r="HL612" s="1">
        <v>2</v>
      </c>
      <c r="HM612" s="1">
        <v>30</v>
      </c>
      <c r="HN612" s="1">
        <v>8.1</v>
      </c>
      <c r="HO612" s="1">
        <v>8.1</v>
      </c>
      <c r="HP612" s="1">
        <v>2.1252399999999998</v>
      </c>
      <c r="HQ612" s="1">
        <v>2.2888199999999999</v>
      </c>
      <c r="HR612" s="1">
        <v>1.4978</v>
      </c>
      <c r="HS612" s="1">
        <v>2.3022499999999999</v>
      </c>
      <c r="HT612" s="1">
        <v>1.5478499999999999</v>
      </c>
      <c r="HU612" s="1">
        <v>2.4670399999999999</v>
      </c>
      <c r="HV612" s="1">
        <v>37.289900000000003</v>
      </c>
      <c r="HW612" s="1">
        <v>14.420999999999999</v>
      </c>
      <c r="HX612" s="1">
        <v>18</v>
      </c>
      <c r="HY612" s="1">
        <v>497.90100000000001</v>
      </c>
      <c r="HZ612" s="1">
        <v>500.90300000000002</v>
      </c>
      <c r="IA612" s="1">
        <v>28.549600000000002</v>
      </c>
      <c r="IB612" s="1">
        <v>30.7197</v>
      </c>
      <c r="IC612" s="1">
        <v>30.000399999999999</v>
      </c>
      <c r="ID612" s="1">
        <v>30.5152</v>
      </c>
      <c r="IE612" s="1">
        <v>30.610499999999998</v>
      </c>
      <c r="IF612" s="1">
        <v>42.672899999999998</v>
      </c>
      <c r="IG612" s="1">
        <v>31.686</v>
      </c>
      <c r="IH612" s="1">
        <v>0</v>
      </c>
      <c r="II612" s="1">
        <v>28.547999999999998</v>
      </c>
      <c r="IJ612" s="1">
        <v>996.22400000000005</v>
      </c>
      <c r="IK612" s="1">
        <v>23.815899999999999</v>
      </c>
      <c r="IL612" s="1">
        <v>100.702</v>
      </c>
      <c r="IM612" s="1">
        <v>100.429</v>
      </c>
      <c r="IN612" s="1" t="s">
        <v>366</v>
      </c>
    </row>
    <row r="613" spans="1:248" ht="15.75" customHeight="1" x14ac:dyDescent="0.3">
      <c r="A613" s="1">
        <v>597</v>
      </c>
      <c r="B613" s="1">
        <v>1660316346</v>
      </c>
      <c r="C613" s="1">
        <v>5379.4000000953674</v>
      </c>
      <c r="D613" s="1" t="s">
        <v>1536</v>
      </c>
      <c r="E613" s="1" t="s">
        <v>1537</v>
      </c>
      <c r="F613" s="1">
        <v>1</v>
      </c>
      <c r="G613" s="1" t="s">
        <v>1168</v>
      </c>
      <c r="H613" s="1" t="s">
        <v>350</v>
      </c>
      <c r="I613" s="1" t="s">
        <v>351</v>
      </c>
      <c r="J613" s="1" t="s">
        <v>352</v>
      </c>
      <c r="K613" s="1" t="s">
        <v>353</v>
      </c>
      <c r="L613" s="1" t="s">
        <v>1168</v>
      </c>
      <c r="M613" s="1" t="s">
        <v>355</v>
      </c>
      <c r="N613" s="1">
        <v>1660316338</v>
      </c>
      <c r="O613" s="1">
        <f t="shared" si="68"/>
        <v>2.838896883266424E-3</v>
      </c>
      <c r="P613" s="1">
        <f t="shared" si="69"/>
        <v>2.8388968832664241</v>
      </c>
      <c r="Q613" s="1">
        <f t="shared" si="70"/>
        <v>9.9261997918273615</v>
      </c>
      <c r="R613" s="1">
        <f t="shared" si="71"/>
        <v>878.50156249999998</v>
      </c>
      <c r="S613" s="1">
        <f t="shared" si="72"/>
        <v>738.29578002071992</v>
      </c>
      <c r="T613" s="1">
        <f t="shared" si="73"/>
        <v>73.625215639862319</v>
      </c>
      <c r="U613" s="1">
        <f t="shared" si="74"/>
        <v>87.606984530242443</v>
      </c>
      <c r="V613" s="1">
        <f t="shared" si="75"/>
        <v>0.14269556212301276</v>
      </c>
      <c r="W613" s="1">
        <f t="shared" si="76"/>
        <v>2.9254277175865342</v>
      </c>
      <c r="X613" s="1">
        <f t="shared" si="77"/>
        <v>0.13893849736820563</v>
      </c>
      <c r="Y613" s="1">
        <f t="shared" si="78"/>
        <v>8.7165878924509943E-2</v>
      </c>
      <c r="Z613" s="1">
        <f t="shared" si="79"/>
        <v>321.51559312500001</v>
      </c>
      <c r="AA613" s="1">
        <f t="shared" si="80"/>
        <v>32.162579199925943</v>
      </c>
      <c r="AB613" s="1">
        <f t="shared" si="81"/>
        <v>31.619800000000001</v>
      </c>
      <c r="AC613" s="1">
        <f t="shared" si="82"/>
        <v>4.6732831356357591</v>
      </c>
      <c r="AD613" s="1">
        <f t="shared" si="83"/>
        <v>60.072383197319191</v>
      </c>
      <c r="AE613" s="1">
        <f t="shared" si="84"/>
        <v>2.7111047551887877</v>
      </c>
      <c r="AF613" s="1">
        <f t="shared" si="85"/>
        <v>4.5130634259733755</v>
      </c>
      <c r="AG613" s="1">
        <f t="shared" si="86"/>
        <v>1.9621783804469715</v>
      </c>
      <c r="AH613" s="1">
        <f t="shared" si="87"/>
        <v>-125.1953525520493</v>
      </c>
      <c r="AI613" s="1">
        <f t="shared" si="88"/>
        <v>-96.719127949529721</v>
      </c>
      <c r="AJ613" s="1">
        <f t="shared" si="89"/>
        <v>-7.4472668302215004</v>
      </c>
      <c r="AK613" s="1">
        <f t="shared" si="90"/>
        <v>92.153845793199466</v>
      </c>
      <c r="AL613" s="1">
        <f t="shared" si="91"/>
        <v>41.228782141103721</v>
      </c>
      <c r="AM613" s="1">
        <f t="shared" si="92"/>
        <v>2.8362596868415677</v>
      </c>
      <c r="AN613" s="1">
        <f t="shared" si="93"/>
        <v>9.9261997918273615</v>
      </c>
      <c r="AO613" s="1">
        <v>980.83890276941008</v>
      </c>
      <c r="AP613" s="1">
        <v>941.86906666666653</v>
      </c>
      <c r="AQ613" s="1">
        <v>5.1541194309062623</v>
      </c>
      <c r="AR613" s="1">
        <v>65.936551714249305</v>
      </c>
      <c r="AS613" s="1">
        <f t="shared" si="94"/>
        <v>2.8388968832664241</v>
      </c>
      <c r="AT613" s="1">
        <v>23.880312522920661</v>
      </c>
      <c r="AU613" s="1">
        <v>27.193198181818179</v>
      </c>
      <c r="AV613" s="1">
        <v>4.5912243337488272E-5</v>
      </c>
      <c r="AW613" s="1">
        <v>81.195447360536576</v>
      </c>
      <c r="AX613" s="1">
        <v>0</v>
      </c>
      <c r="AY613" s="1">
        <v>0</v>
      </c>
      <c r="AZ613" s="1">
        <f t="shared" si="95"/>
        <v>1</v>
      </c>
      <c r="BA613" s="1">
        <f t="shared" si="96"/>
        <v>0</v>
      </c>
      <c r="BB613" s="1">
        <f t="shared" si="97"/>
        <v>52054.739596135434</v>
      </c>
      <c r="BC613" s="1">
        <f t="shared" si="98"/>
        <v>2000.0006249999999</v>
      </c>
      <c r="BD613" s="1">
        <f t="shared" si="99"/>
        <v>1681.2002625</v>
      </c>
      <c r="BE613" s="1">
        <f t="shared" si="100"/>
        <v>0.8405998685625411</v>
      </c>
      <c r="BF613" s="1">
        <f t="shared" si="101"/>
        <v>0.16075774632570428</v>
      </c>
      <c r="BG613" s="1">
        <v>6</v>
      </c>
      <c r="BH613" s="1">
        <v>0.5</v>
      </c>
      <c r="BI613" s="1" t="s">
        <v>356</v>
      </c>
      <c r="BJ613" s="1">
        <v>2</v>
      </c>
      <c r="BK613" s="1" t="b">
        <v>1</v>
      </c>
      <c r="BL613" s="1">
        <v>1660316338</v>
      </c>
      <c r="BM613" s="1">
        <v>878.50156249999998</v>
      </c>
      <c r="BN613" s="1">
        <v>930.95249999999999</v>
      </c>
      <c r="BO613" s="1">
        <v>27.186299999999999</v>
      </c>
      <c r="BP613" s="1">
        <v>23.876175</v>
      </c>
      <c r="BQ613" s="1">
        <v>876.36599999999999</v>
      </c>
      <c r="BR613" s="1">
        <v>27.1772375</v>
      </c>
      <c r="BS613" s="1">
        <v>500.12956250000002</v>
      </c>
      <c r="BT613" s="1">
        <v>99.623237499999988</v>
      </c>
      <c r="BU613" s="1">
        <v>9.9959668749999994E-2</v>
      </c>
      <c r="BV613" s="1">
        <v>31.006550000000001</v>
      </c>
      <c r="BW613" s="1">
        <v>31.619800000000001</v>
      </c>
      <c r="BX613" s="1">
        <v>999.9</v>
      </c>
      <c r="BY613" s="1">
        <v>0</v>
      </c>
      <c r="BZ613" s="1">
        <v>0</v>
      </c>
      <c r="CA613" s="1">
        <v>10014.251249999999</v>
      </c>
      <c r="CB613" s="1">
        <v>0</v>
      </c>
      <c r="CC613" s="1">
        <v>24.63</v>
      </c>
      <c r="CD613" s="1">
        <v>-52.450843749999997</v>
      </c>
      <c r="CE613" s="1">
        <v>903.05225000000007</v>
      </c>
      <c r="CF613" s="1">
        <v>953.72381250000001</v>
      </c>
      <c r="CG613" s="1">
        <v>3.3101250000000002</v>
      </c>
      <c r="CH613" s="1">
        <v>930.95249999999999</v>
      </c>
      <c r="CI613" s="1">
        <v>23.876175</v>
      </c>
      <c r="CJ613" s="1">
        <v>2.7083881249999999</v>
      </c>
      <c r="CK613" s="1">
        <v>2.3786218749999999</v>
      </c>
      <c r="CL613" s="1">
        <v>22.33610625</v>
      </c>
      <c r="CM613" s="1">
        <v>20.218975</v>
      </c>
      <c r="CN613" s="1">
        <v>2000.0006249999999</v>
      </c>
      <c r="CO613" s="1">
        <v>0.98000312500000009</v>
      </c>
      <c r="CP613" s="1">
        <v>1.99972125E-2</v>
      </c>
      <c r="CQ613" s="1">
        <v>0</v>
      </c>
      <c r="CR613" s="1">
        <v>2.7593125000000001</v>
      </c>
      <c r="CS613" s="1">
        <v>0</v>
      </c>
      <c r="CT613" s="1">
        <v>26761.8</v>
      </c>
      <c r="CU613" s="1">
        <v>17412.325000000001</v>
      </c>
      <c r="CV613" s="1">
        <v>40.936999999999998</v>
      </c>
      <c r="CW613" s="1">
        <v>41.984250000000003</v>
      </c>
      <c r="CX613" s="1">
        <v>40.933124999999997</v>
      </c>
      <c r="CY613" s="1">
        <v>40.375</v>
      </c>
      <c r="CZ613" s="1">
        <v>41</v>
      </c>
      <c r="DA613" s="1">
        <v>1960.0093750000001</v>
      </c>
      <c r="DB613" s="1">
        <v>39.991250000000008</v>
      </c>
      <c r="DC613" s="1">
        <v>0</v>
      </c>
      <c r="DD613" s="1">
        <v>1660316344.2</v>
      </c>
      <c r="DE613" s="1">
        <v>0</v>
      </c>
      <c r="DF613" s="1">
        <v>1660315861.5</v>
      </c>
      <c r="DG613" s="1" t="s">
        <v>1169</v>
      </c>
      <c r="DH613" s="1">
        <v>1660315856.5</v>
      </c>
      <c r="DI613" s="1">
        <v>1660315861.5</v>
      </c>
      <c r="DJ613" s="1">
        <v>15</v>
      </c>
      <c r="DK613" s="1">
        <v>-0.154</v>
      </c>
      <c r="DL613" s="1">
        <v>-8.0000000000000002E-3</v>
      </c>
      <c r="DM613" s="1">
        <v>1.3839999999999999</v>
      </c>
      <c r="DN613" s="1">
        <v>1.6E-2</v>
      </c>
      <c r="DO613" s="1">
        <v>400</v>
      </c>
      <c r="DP613" s="1">
        <v>24</v>
      </c>
      <c r="DQ613" s="1">
        <v>0.19</v>
      </c>
      <c r="DR613" s="1">
        <v>0.03</v>
      </c>
      <c r="DS613" s="1">
        <v>9.9409481819293362</v>
      </c>
      <c r="DT613" s="1">
        <v>-1.240891893854303</v>
      </c>
      <c r="DU613" s="1">
        <v>0.13696804530720019</v>
      </c>
      <c r="DV613" s="1">
        <v>0</v>
      </c>
      <c r="DW613" s="1">
        <v>41.22577591052719</v>
      </c>
      <c r="DX613" s="1">
        <v>-0.18466833088498599</v>
      </c>
      <c r="DY613" s="1">
        <v>9.2078867971570416E-2</v>
      </c>
      <c r="DZ613" s="1">
        <v>1</v>
      </c>
      <c r="EA613" s="1">
        <v>-52.460263333333323</v>
      </c>
      <c r="EB613" s="1">
        <v>-0.653021579532582</v>
      </c>
      <c r="EC613" s="1">
        <v>0.11400078211232691</v>
      </c>
      <c r="ED613" s="1">
        <v>1</v>
      </c>
      <c r="EE613" s="1">
        <v>723.79630045924193</v>
      </c>
      <c r="EF613" s="1">
        <v>295.32233146645689</v>
      </c>
      <c r="EG613" s="1">
        <v>29.161742795267831</v>
      </c>
      <c r="EH613" s="1">
        <v>0</v>
      </c>
      <c r="EI613" s="1">
        <v>3.3107672500000001</v>
      </c>
      <c r="EJ613" s="1">
        <v>-7.9649155722426399E-3</v>
      </c>
      <c r="EK613" s="1">
        <v>1.7611927598931479E-3</v>
      </c>
      <c r="EL613" s="1">
        <v>1</v>
      </c>
      <c r="EM613" s="1">
        <v>1.962323502398446</v>
      </c>
      <c r="EN613" s="1">
        <v>-1.9653140728706199E-2</v>
      </c>
      <c r="EO613" s="1">
        <v>1.656413931712594E-3</v>
      </c>
      <c r="EP613" s="1">
        <v>1</v>
      </c>
      <c r="EQ613" s="1">
        <v>4</v>
      </c>
      <c r="ER613" s="1">
        <v>6</v>
      </c>
      <c r="ES613" s="1" t="s">
        <v>377</v>
      </c>
      <c r="ET613" s="1">
        <v>2.94394</v>
      </c>
      <c r="EU613" s="1">
        <v>2.8012000000000001</v>
      </c>
      <c r="EV613" s="1">
        <v>0.15842400000000001</v>
      </c>
      <c r="EW613" s="1">
        <v>0.16422999999999999</v>
      </c>
      <c r="EX613" s="1">
        <v>0.11826100000000001</v>
      </c>
      <c r="EY613" s="1">
        <v>0.107998</v>
      </c>
      <c r="EZ613" s="1">
        <v>17292</v>
      </c>
      <c r="FA613" s="1">
        <v>18008.7</v>
      </c>
      <c r="FB613" s="1">
        <v>23888.2</v>
      </c>
      <c r="FC613" s="1">
        <v>25069</v>
      </c>
      <c r="FD613" s="1">
        <v>33710.699999999997</v>
      </c>
      <c r="FE613" s="1">
        <v>35704.699999999997</v>
      </c>
      <c r="FF613" s="1">
        <v>43544.3</v>
      </c>
      <c r="FG613" s="1">
        <v>46338</v>
      </c>
      <c r="FH613" s="1">
        <v>1.9742500000000001</v>
      </c>
      <c r="FI613" s="1">
        <v>1.8784700000000001</v>
      </c>
      <c r="FJ613" s="1">
        <v>0.131994</v>
      </c>
      <c r="FK613" s="1">
        <v>0</v>
      </c>
      <c r="FL613" s="1">
        <v>29.467099999999999</v>
      </c>
      <c r="FM613" s="1">
        <v>999.9</v>
      </c>
      <c r="FN613" s="1">
        <v>62</v>
      </c>
      <c r="FO613" s="1">
        <v>34.299999999999997</v>
      </c>
      <c r="FP613" s="1">
        <v>33.813600000000001</v>
      </c>
      <c r="FQ613" s="1">
        <v>63.607199999999999</v>
      </c>
      <c r="FR613" s="1">
        <v>22.584099999999999</v>
      </c>
      <c r="FS613" s="1">
        <v>1</v>
      </c>
      <c r="FT613" s="1">
        <v>0.28296500000000002</v>
      </c>
      <c r="FU613" s="1">
        <v>0.618726</v>
      </c>
      <c r="FV613" s="1">
        <v>20.321400000000001</v>
      </c>
      <c r="FW613" s="1">
        <v>5.2117500000000003</v>
      </c>
      <c r="FX613" s="1">
        <v>11.9069</v>
      </c>
      <c r="FY613" s="1">
        <v>5.0018000000000002</v>
      </c>
      <c r="FZ613" s="1">
        <v>3.28993</v>
      </c>
      <c r="GA613" s="1">
        <v>9999</v>
      </c>
      <c r="GB613" s="1">
        <v>9999</v>
      </c>
      <c r="GC613" s="1">
        <v>9999</v>
      </c>
      <c r="GD613" s="1">
        <v>999.9</v>
      </c>
      <c r="GE613" s="1">
        <v>1.85944</v>
      </c>
      <c r="GF613" s="1">
        <v>1.8544099999999999</v>
      </c>
      <c r="GG613" s="1">
        <v>1.8575999999999999</v>
      </c>
      <c r="GH613" s="1">
        <v>1.85608</v>
      </c>
      <c r="GI613" s="1">
        <v>1.85486</v>
      </c>
      <c r="GJ613" s="1">
        <v>1.8545499999999999</v>
      </c>
      <c r="GK613" s="1">
        <v>1.85317</v>
      </c>
      <c r="GL613" s="1">
        <v>1.8563400000000001</v>
      </c>
      <c r="GM613" s="1">
        <v>0</v>
      </c>
      <c r="GN613" s="1">
        <v>0</v>
      </c>
      <c r="GO613" s="1">
        <v>0</v>
      </c>
      <c r="GP613" s="1">
        <v>0</v>
      </c>
      <c r="GQ613" s="1" t="s">
        <v>359</v>
      </c>
      <c r="GR613" s="1" t="s">
        <v>360</v>
      </c>
      <c r="GS613" s="1" t="s">
        <v>361</v>
      </c>
      <c r="GT613" s="1" t="s">
        <v>361</v>
      </c>
      <c r="GU613" s="1" t="s">
        <v>361</v>
      </c>
      <c r="GV613" s="1" t="s">
        <v>361</v>
      </c>
      <c r="GW613" s="1">
        <v>0</v>
      </c>
      <c r="GX613" s="1">
        <v>100</v>
      </c>
      <c r="GY613" s="1">
        <v>100</v>
      </c>
      <c r="GZ613" s="1">
        <v>2.1840000000000002</v>
      </c>
      <c r="HA613" s="1">
        <v>8.9999999999999993E-3</v>
      </c>
      <c r="HB613" s="1">
        <v>0.4487642293357042</v>
      </c>
      <c r="HC613" s="1">
        <v>2.7716384584972409E-3</v>
      </c>
      <c r="HD613" s="1">
        <v>-1.1467119688665799E-6</v>
      </c>
      <c r="HE613" s="1">
        <v>2.0626329066488061E-10</v>
      </c>
      <c r="HF613" s="1">
        <v>-7.3699162755519909E-2</v>
      </c>
      <c r="HG613" s="1">
        <v>1.066993184659233E-2</v>
      </c>
      <c r="HH613" s="1">
        <v>-3.4528890892081033E-4</v>
      </c>
      <c r="HI613" s="1">
        <v>2.382551249023132E-6</v>
      </c>
      <c r="HJ613" s="1">
        <v>1</v>
      </c>
      <c r="HK613" s="1">
        <v>2115</v>
      </c>
      <c r="HL613" s="1">
        <v>2</v>
      </c>
      <c r="HM613" s="1">
        <v>30</v>
      </c>
      <c r="HN613" s="1">
        <v>8.1999999999999993</v>
      </c>
      <c r="HO613" s="1">
        <v>8.1</v>
      </c>
      <c r="HP613" s="1">
        <v>2.1337899999999999</v>
      </c>
      <c r="HQ613" s="1">
        <v>2.3022499999999999</v>
      </c>
      <c r="HR613" s="1">
        <v>1.4978</v>
      </c>
      <c r="HS613" s="1">
        <v>2.3022499999999999</v>
      </c>
      <c r="HT613" s="1">
        <v>1.5478499999999999</v>
      </c>
      <c r="HU613" s="1">
        <v>2.3596200000000001</v>
      </c>
      <c r="HV613" s="1">
        <v>37.289900000000003</v>
      </c>
      <c r="HW613" s="1">
        <v>14.420999999999999</v>
      </c>
      <c r="HX613" s="1">
        <v>18</v>
      </c>
      <c r="HY613" s="1">
        <v>497.92099999999999</v>
      </c>
      <c r="HZ613" s="1">
        <v>500.85300000000001</v>
      </c>
      <c r="IA613" s="1">
        <v>28.548100000000002</v>
      </c>
      <c r="IB613" s="1">
        <v>30.719899999999999</v>
      </c>
      <c r="IC613" s="1">
        <v>30.000399999999999</v>
      </c>
      <c r="ID613" s="1">
        <v>30.515799999999999</v>
      </c>
      <c r="IE613" s="1">
        <v>30.610600000000002</v>
      </c>
      <c r="IF613" s="1">
        <v>42.893700000000003</v>
      </c>
      <c r="IG613" s="1">
        <v>31.686</v>
      </c>
      <c r="IH613" s="1">
        <v>0</v>
      </c>
      <c r="II613" s="1">
        <v>28.547999999999998</v>
      </c>
      <c r="IJ613" s="1">
        <v>1006.27</v>
      </c>
      <c r="IK613" s="1">
        <v>23.8171</v>
      </c>
      <c r="IL613" s="1">
        <v>100.70099999999999</v>
      </c>
      <c r="IM613" s="1">
        <v>100.429</v>
      </c>
      <c r="IN613" s="1" t="s">
        <v>366</v>
      </c>
    </row>
    <row r="614" spans="1:248" ht="15.75" customHeight="1" x14ac:dyDescent="0.3">
      <c r="A614" s="1">
        <v>598</v>
      </c>
      <c r="B614" s="1">
        <v>1660316347</v>
      </c>
      <c r="C614" s="1">
        <v>5380.4000000953674</v>
      </c>
      <c r="D614" s="1" t="s">
        <v>1538</v>
      </c>
      <c r="E614" s="1" t="s">
        <v>1539</v>
      </c>
      <c r="F614" s="1">
        <v>1</v>
      </c>
      <c r="G614" s="1" t="s">
        <v>1168</v>
      </c>
      <c r="H614" s="1" t="s">
        <v>350</v>
      </c>
      <c r="I614" s="1" t="s">
        <v>351</v>
      </c>
      <c r="J614" s="1" t="s">
        <v>352</v>
      </c>
      <c r="K614" s="1" t="s">
        <v>353</v>
      </c>
      <c r="L614" s="1" t="s">
        <v>1168</v>
      </c>
      <c r="M614" s="1" t="s">
        <v>355</v>
      </c>
      <c r="N614" s="1">
        <v>1660316339.5</v>
      </c>
      <c r="O614" s="1">
        <f t="shared" si="68"/>
        <v>2.8390127484862176E-3</v>
      </c>
      <c r="P614" s="1">
        <f t="shared" si="69"/>
        <v>2.8390127484862178</v>
      </c>
      <c r="Q614" s="1">
        <f t="shared" si="70"/>
        <v>10.099048451283057</v>
      </c>
      <c r="R614" s="1">
        <f t="shared" si="71"/>
        <v>886.04620000000011</v>
      </c>
      <c r="S614" s="1">
        <f t="shared" si="72"/>
        <v>743.67882533247064</v>
      </c>
      <c r="T614" s="1">
        <f t="shared" si="73"/>
        <v>74.162147618643701</v>
      </c>
      <c r="U614" s="1">
        <f t="shared" si="74"/>
        <v>88.359499884861421</v>
      </c>
      <c r="V614" s="1">
        <f t="shared" si="75"/>
        <v>0.1427292245618994</v>
      </c>
      <c r="W614" s="1">
        <f t="shared" si="76"/>
        <v>2.9255827571740776</v>
      </c>
      <c r="X614" s="1">
        <f t="shared" si="77"/>
        <v>0.13897060567589475</v>
      </c>
      <c r="Y614" s="1">
        <f t="shared" si="78"/>
        <v>8.7186081375686023E-2</v>
      </c>
      <c r="Z614" s="1">
        <f t="shared" si="79"/>
        <v>321.51773259999993</v>
      </c>
      <c r="AA614" s="1">
        <f t="shared" si="80"/>
        <v>32.161762086402405</v>
      </c>
      <c r="AB614" s="1">
        <f t="shared" si="81"/>
        <v>31.618933333333342</v>
      </c>
      <c r="AC614" s="1">
        <f t="shared" si="82"/>
        <v>4.6730532582012927</v>
      </c>
      <c r="AD614" s="1">
        <f t="shared" si="83"/>
        <v>60.078014892523598</v>
      </c>
      <c r="AE614" s="1">
        <f t="shared" si="84"/>
        <v>2.7112440091457066</v>
      </c>
      <c r="AF614" s="1">
        <f t="shared" si="85"/>
        <v>4.5128721612989029</v>
      </c>
      <c r="AG614" s="1">
        <f t="shared" si="86"/>
        <v>1.9618092490555861</v>
      </c>
      <c r="AH614" s="1">
        <f t="shared" si="87"/>
        <v>-125.2004622082422</v>
      </c>
      <c r="AI614" s="1">
        <f t="shared" si="88"/>
        <v>-96.70480116728875</v>
      </c>
      <c r="AJ614" s="1">
        <f t="shared" si="89"/>
        <v>-7.4457099867528074</v>
      </c>
      <c r="AK614" s="1">
        <f t="shared" si="90"/>
        <v>92.166759237716164</v>
      </c>
      <c r="AL614" s="1">
        <f t="shared" si="91"/>
        <v>41.246927151775118</v>
      </c>
      <c r="AM614" s="1">
        <f t="shared" si="92"/>
        <v>2.8363036234818146</v>
      </c>
      <c r="AN614" s="1">
        <f t="shared" si="93"/>
        <v>10.099048451283057</v>
      </c>
      <c r="AO614" s="1">
        <v>986.083461752826</v>
      </c>
      <c r="AP614" s="1">
        <v>947.00321212121196</v>
      </c>
      <c r="AQ614" s="1">
        <v>5.1344938580806234</v>
      </c>
      <c r="AR614" s="1">
        <v>65.936551714249305</v>
      </c>
      <c r="AS614" s="1">
        <f t="shared" si="94"/>
        <v>2.8390127484862178</v>
      </c>
      <c r="AT614" s="1">
        <v>23.88144199655807</v>
      </c>
      <c r="AU614" s="1">
        <v>27.194432727272709</v>
      </c>
      <c r="AV614" s="1">
        <v>4.7098899621152619E-5</v>
      </c>
      <c r="AW614" s="1">
        <v>81.195447360536576</v>
      </c>
      <c r="AX614" s="1">
        <v>0</v>
      </c>
      <c r="AY614" s="1">
        <v>0</v>
      </c>
      <c r="AZ614" s="1">
        <f t="shared" si="95"/>
        <v>1</v>
      </c>
      <c r="BA614" s="1">
        <f t="shared" si="96"/>
        <v>0</v>
      </c>
      <c r="BB614" s="1">
        <f t="shared" si="97"/>
        <v>52059.284930081143</v>
      </c>
      <c r="BC614" s="1">
        <f t="shared" si="98"/>
        <v>2000.0139999999999</v>
      </c>
      <c r="BD614" s="1">
        <f t="shared" si="99"/>
        <v>1681.2114999999999</v>
      </c>
      <c r="BE614" s="1">
        <f t="shared" si="100"/>
        <v>0.84059986580093937</v>
      </c>
      <c r="BF614" s="1">
        <f t="shared" si="101"/>
        <v>0.160757740995813</v>
      </c>
      <c r="BG614" s="1">
        <v>6</v>
      </c>
      <c r="BH614" s="1">
        <v>0.5</v>
      </c>
      <c r="BI614" s="1" t="s">
        <v>356</v>
      </c>
      <c r="BJ614" s="1">
        <v>2</v>
      </c>
      <c r="BK614" s="1" t="b">
        <v>1</v>
      </c>
      <c r="BL614" s="1">
        <v>1660316339.5</v>
      </c>
      <c r="BM614" s="1">
        <v>886.04620000000011</v>
      </c>
      <c r="BN614" s="1">
        <v>938.54433333333338</v>
      </c>
      <c r="BO614" s="1">
        <v>27.18765333333333</v>
      </c>
      <c r="BP614" s="1">
        <v>23.877500000000001</v>
      </c>
      <c r="BQ614" s="1">
        <v>883.90126666666686</v>
      </c>
      <c r="BR614" s="1">
        <v>27.178593333333328</v>
      </c>
      <c r="BS614" s="1">
        <v>500.13233333333329</v>
      </c>
      <c r="BT614" s="1">
        <v>99.623406666666668</v>
      </c>
      <c r="BU614" s="1">
        <v>9.9948486666666669E-2</v>
      </c>
      <c r="BV614" s="1">
        <v>31.005806666666661</v>
      </c>
      <c r="BW614" s="1">
        <v>31.618933333333342</v>
      </c>
      <c r="BX614" s="1">
        <v>999.89999999999986</v>
      </c>
      <c r="BY614" s="1">
        <v>0</v>
      </c>
      <c r="BZ614" s="1">
        <v>0</v>
      </c>
      <c r="CA614" s="1">
        <v>10015.120000000001</v>
      </c>
      <c r="CB614" s="1">
        <v>0</v>
      </c>
      <c r="CC614" s="1">
        <v>24.305199999999999</v>
      </c>
      <c r="CD614" s="1">
        <v>-52.49804666666666</v>
      </c>
      <c r="CE614" s="1">
        <v>910.80899999999997</v>
      </c>
      <c r="CF614" s="1">
        <v>961.50266666666676</v>
      </c>
      <c r="CG614" s="1">
        <v>3.3101533333333331</v>
      </c>
      <c r="CH614" s="1">
        <v>938.54433333333338</v>
      </c>
      <c r="CI614" s="1">
        <v>23.877500000000001</v>
      </c>
      <c r="CJ614" s="1">
        <v>2.708527333333334</v>
      </c>
      <c r="CK614" s="1">
        <v>2.378757999999999</v>
      </c>
      <c r="CL614" s="1">
        <v>22.33695333333333</v>
      </c>
      <c r="CM614" s="1">
        <v>20.219899999999999</v>
      </c>
      <c r="CN614" s="1">
        <v>2000.0139999999999</v>
      </c>
      <c r="CO614" s="1">
        <v>0.98000320000000019</v>
      </c>
      <c r="CP614" s="1">
        <v>1.999714E-2</v>
      </c>
      <c r="CQ614" s="1">
        <v>0</v>
      </c>
      <c r="CR614" s="1">
        <v>2.7577333333333329</v>
      </c>
      <c r="CS614" s="1">
        <v>0</v>
      </c>
      <c r="CT614" s="1">
        <v>26767.39333333333</v>
      </c>
      <c r="CU614" s="1">
        <v>17412.44666666667</v>
      </c>
      <c r="CV614" s="1">
        <v>40.936999999999998</v>
      </c>
      <c r="CW614" s="1">
        <v>41.987400000000001</v>
      </c>
      <c r="CX614" s="1">
        <v>40.932866666666669</v>
      </c>
      <c r="CY614" s="1">
        <v>40.375</v>
      </c>
      <c r="CZ614" s="1">
        <v>41</v>
      </c>
      <c r="DA614" s="1">
        <v>1960.022666666667</v>
      </c>
      <c r="DB614" s="1">
        <v>39.991333333333337</v>
      </c>
      <c r="DC614" s="1">
        <v>0</v>
      </c>
      <c r="DD614" s="1">
        <v>1660316344.8</v>
      </c>
      <c r="DE614" s="1">
        <v>0</v>
      </c>
      <c r="DF614" s="1">
        <v>1660315861.5</v>
      </c>
      <c r="DG614" s="1" t="s">
        <v>1169</v>
      </c>
      <c r="DH614" s="1">
        <v>1660315856.5</v>
      </c>
      <c r="DI614" s="1">
        <v>1660315861.5</v>
      </c>
      <c r="DJ614" s="1">
        <v>15</v>
      </c>
      <c r="DK614" s="1">
        <v>-0.154</v>
      </c>
      <c r="DL614" s="1">
        <v>-8.0000000000000002E-3</v>
      </c>
      <c r="DM614" s="1">
        <v>1.3839999999999999</v>
      </c>
      <c r="DN614" s="1">
        <v>1.6E-2</v>
      </c>
      <c r="DO614" s="1">
        <v>400</v>
      </c>
      <c r="DP614" s="1">
        <v>24</v>
      </c>
      <c r="DQ614" s="1">
        <v>0.19</v>
      </c>
      <c r="DR614" s="1">
        <v>0.03</v>
      </c>
      <c r="DS614" s="1">
        <v>9.9403527355550647</v>
      </c>
      <c r="DT614" s="1">
        <v>-1.2441359033884229</v>
      </c>
      <c r="DU614" s="1">
        <v>0.13698482819988639</v>
      </c>
      <c r="DV614" s="1">
        <v>0</v>
      </c>
      <c r="DW614" s="1">
        <v>41.233262935113622</v>
      </c>
      <c r="DX614" s="1">
        <v>-0.31732214794476332</v>
      </c>
      <c r="DY614" s="1">
        <v>9.0894021921837612E-2</v>
      </c>
      <c r="DZ614" s="1">
        <v>1</v>
      </c>
      <c r="EA614" s="1">
        <v>-52.490929999999977</v>
      </c>
      <c r="EB614" s="1">
        <v>-0.85063848720807733</v>
      </c>
      <c r="EC614" s="1">
        <v>0.12998367628283161</v>
      </c>
      <c r="ED614" s="1">
        <v>1</v>
      </c>
      <c r="EE614" s="1">
        <v>727.46600614754027</v>
      </c>
      <c r="EF614" s="1">
        <v>295.31657779962671</v>
      </c>
      <c r="EG614" s="1">
        <v>28.452737009664421</v>
      </c>
      <c r="EH614" s="1">
        <v>0</v>
      </c>
      <c r="EI614" s="1">
        <v>3.3106372500000001</v>
      </c>
      <c r="EJ614" s="1">
        <v>-4.1548592870587018E-3</v>
      </c>
      <c r="EK614" s="1">
        <v>1.6022499609923541E-3</v>
      </c>
      <c r="EL614" s="1">
        <v>1</v>
      </c>
      <c r="EM614" s="1">
        <v>1.962144356162989</v>
      </c>
      <c r="EN614" s="1">
        <v>-2.11713143572555E-2</v>
      </c>
      <c r="EO614" s="1">
        <v>1.6952070702791399E-3</v>
      </c>
      <c r="EP614" s="1">
        <v>1</v>
      </c>
      <c r="EQ614" s="1">
        <v>4</v>
      </c>
      <c r="ER614" s="1">
        <v>6</v>
      </c>
      <c r="ES614" s="1" t="s">
        <v>377</v>
      </c>
      <c r="ET614" s="1">
        <v>2.9438499999999999</v>
      </c>
      <c r="EU614" s="1">
        <v>2.8011499999999998</v>
      </c>
      <c r="EV614" s="1">
        <v>0.15898100000000001</v>
      </c>
      <c r="EW614" s="1">
        <v>0.16478300000000001</v>
      </c>
      <c r="EX614" s="1">
        <v>0.11826299999999999</v>
      </c>
      <c r="EY614" s="1">
        <v>0.107998</v>
      </c>
      <c r="EZ614" s="1">
        <v>17280.400000000001</v>
      </c>
      <c r="FA614" s="1">
        <v>17996.8</v>
      </c>
      <c r="FB614" s="1">
        <v>23888</v>
      </c>
      <c r="FC614" s="1">
        <v>25069.1</v>
      </c>
      <c r="FD614" s="1">
        <v>33710.400000000001</v>
      </c>
      <c r="FE614" s="1">
        <v>35704.6</v>
      </c>
      <c r="FF614" s="1">
        <v>43544</v>
      </c>
      <c r="FG614" s="1">
        <v>46337.9</v>
      </c>
      <c r="FH614" s="1">
        <v>1.9742</v>
      </c>
      <c r="FI614" s="1">
        <v>1.87853</v>
      </c>
      <c r="FJ614" s="1">
        <v>0.132076</v>
      </c>
      <c r="FK614" s="1">
        <v>0</v>
      </c>
      <c r="FL614" s="1">
        <v>29.467500000000001</v>
      </c>
      <c r="FM614" s="1">
        <v>999.9</v>
      </c>
      <c r="FN614" s="1">
        <v>62</v>
      </c>
      <c r="FO614" s="1">
        <v>34.200000000000003</v>
      </c>
      <c r="FP614" s="1">
        <v>33.625100000000003</v>
      </c>
      <c r="FQ614" s="1">
        <v>63.747199999999999</v>
      </c>
      <c r="FR614" s="1">
        <v>22.5962</v>
      </c>
      <c r="FS614" s="1">
        <v>1</v>
      </c>
      <c r="FT614" s="1">
        <v>0.28303600000000001</v>
      </c>
      <c r="FU614" s="1">
        <v>0.61285699999999999</v>
      </c>
      <c r="FV614" s="1">
        <v>20.321400000000001</v>
      </c>
      <c r="FW614" s="1">
        <v>5.2115999999999998</v>
      </c>
      <c r="FX614" s="1">
        <v>11.9063</v>
      </c>
      <c r="FY614" s="1">
        <v>5.0016499999999997</v>
      </c>
      <c r="FZ614" s="1">
        <v>3.2898200000000002</v>
      </c>
      <c r="GA614" s="1">
        <v>9999</v>
      </c>
      <c r="GB614" s="1">
        <v>9999</v>
      </c>
      <c r="GC614" s="1">
        <v>9999</v>
      </c>
      <c r="GD614" s="1">
        <v>999.9</v>
      </c>
      <c r="GE614" s="1">
        <v>1.85944</v>
      </c>
      <c r="GF614" s="1">
        <v>1.8544099999999999</v>
      </c>
      <c r="GG614" s="1">
        <v>1.8575999999999999</v>
      </c>
      <c r="GH614" s="1">
        <v>1.85608</v>
      </c>
      <c r="GI614" s="1">
        <v>1.85486</v>
      </c>
      <c r="GJ614" s="1">
        <v>1.8545499999999999</v>
      </c>
      <c r="GK614" s="1">
        <v>1.85317</v>
      </c>
      <c r="GL614" s="1">
        <v>1.85633</v>
      </c>
      <c r="GM614" s="1">
        <v>0</v>
      </c>
      <c r="GN614" s="1">
        <v>0</v>
      </c>
      <c r="GO614" s="1">
        <v>0</v>
      </c>
      <c r="GP614" s="1">
        <v>0</v>
      </c>
      <c r="GQ614" s="1" t="s">
        <v>359</v>
      </c>
      <c r="GR614" s="1" t="s">
        <v>360</v>
      </c>
      <c r="GS614" s="1" t="s">
        <v>361</v>
      </c>
      <c r="GT614" s="1" t="s">
        <v>361</v>
      </c>
      <c r="GU614" s="1" t="s">
        <v>361</v>
      </c>
      <c r="GV614" s="1" t="s">
        <v>361</v>
      </c>
      <c r="GW614" s="1">
        <v>0</v>
      </c>
      <c r="GX614" s="1">
        <v>100</v>
      </c>
      <c r="GY614" s="1">
        <v>100</v>
      </c>
      <c r="GZ614" s="1">
        <v>2.1909999999999998</v>
      </c>
      <c r="HA614" s="1">
        <v>8.9999999999999993E-3</v>
      </c>
      <c r="HB614" s="1">
        <v>0.4487642293357042</v>
      </c>
      <c r="HC614" s="1">
        <v>2.7716384584972409E-3</v>
      </c>
      <c r="HD614" s="1">
        <v>-1.1467119688665799E-6</v>
      </c>
      <c r="HE614" s="1">
        <v>2.0626329066488061E-10</v>
      </c>
      <c r="HF614" s="1">
        <v>-7.3699162755519909E-2</v>
      </c>
      <c r="HG614" s="1">
        <v>1.066993184659233E-2</v>
      </c>
      <c r="HH614" s="1">
        <v>-3.4528890892081033E-4</v>
      </c>
      <c r="HI614" s="1">
        <v>2.382551249023132E-6</v>
      </c>
      <c r="HJ614" s="1">
        <v>1</v>
      </c>
      <c r="HK614" s="1">
        <v>2115</v>
      </c>
      <c r="HL614" s="1">
        <v>2</v>
      </c>
      <c r="HM614" s="1">
        <v>30</v>
      </c>
      <c r="HN614" s="1">
        <v>8.1999999999999993</v>
      </c>
      <c r="HO614" s="1">
        <v>8.1</v>
      </c>
      <c r="HP614" s="1">
        <v>2.1459999999999999</v>
      </c>
      <c r="HQ614" s="1">
        <v>2.2961399999999998</v>
      </c>
      <c r="HR614" s="1">
        <v>1.4978</v>
      </c>
      <c r="HS614" s="1">
        <v>2.3022499999999999</v>
      </c>
      <c r="HT614" s="1">
        <v>1.5478499999999999</v>
      </c>
      <c r="HU614" s="1">
        <v>2.3046899999999999</v>
      </c>
      <c r="HV614" s="1">
        <v>37.289900000000003</v>
      </c>
      <c r="HW614" s="1">
        <v>14.403499999999999</v>
      </c>
      <c r="HX614" s="1">
        <v>18</v>
      </c>
      <c r="HY614" s="1">
        <v>497.89600000000002</v>
      </c>
      <c r="HZ614" s="1">
        <v>500.892</v>
      </c>
      <c r="IA614" s="1">
        <v>28.546500000000002</v>
      </c>
      <c r="IB614" s="1">
        <v>30.720400000000001</v>
      </c>
      <c r="IC614" s="1">
        <v>30.000399999999999</v>
      </c>
      <c r="ID614" s="1">
        <v>30.516500000000001</v>
      </c>
      <c r="IE614" s="1">
        <v>30.6113</v>
      </c>
      <c r="IF614" s="1">
        <v>43.025599999999997</v>
      </c>
      <c r="IG614" s="1">
        <v>31.686</v>
      </c>
      <c r="IH614" s="1">
        <v>0</v>
      </c>
      <c r="II614" s="1">
        <v>28.544899999999998</v>
      </c>
      <c r="IJ614" s="1">
        <v>1006.27</v>
      </c>
      <c r="IK614" s="1">
        <v>23.814599999999999</v>
      </c>
      <c r="IL614" s="1">
        <v>100.7</v>
      </c>
      <c r="IM614" s="1">
        <v>100.429</v>
      </c>
      <c r="IN614" s="1" t="s">
        <v>366</v>
      </c>
    </row>
    <row r="615" spans="1:248" ht="15.75" customHeight="1" x14ac:dyDescent="0.3">
      <c r="A615" s="1">
        <v>599</v>
      </c>
      <c r="B615" s="1">
        <v>1660316348</v>
      </c>
      <c r="C615" s="1">
        <v>5381.4000000953674</v>
      </c>
      <c r="D615" s="1" t="s">
        <v>1540</v>
      </c>
      <c r="E615" s="1" t="s">
        <v>1541</v>
      </c>
      <c r="F615" s="1">
        <v>1</v>
      </c>
      <c r="G615" s="1" t="s">
        <v>1168</v>
      </c>
      <c r="H615" s="1" t="s">
        <v>350</v>
      </c>
      <c r="I615" s="1" t="s">
        <v>351</v>
      </c>
      <c r="J615" s="1" t="s">
        <v>352</v>
      </c>
      <c r="K615" s="1" t="s">
        <v>353</v>
      </c>
      <c r="L615" s="1" t="s">
        <v>1168</v>
      </c>
      <c r="M615" s="1" t="s">
        <v>355</v>
      </c>
      <c r="N615" s="1">
        <v>1660316340</v>
      </c>
      <c r="O615" s="1">
        <f t="shared" si="68"/>
        <v>2.8393702232524481E-3</v>
      </c>
      <c r="P615" s="1">
        <f t="shared" si="69"/>
        <v>2.8393702232524483</v>
      </c>
      <c r="Q615" s="1">
        <f t="shared" si="70"/>
        <v>10.154657628502012</v>
      </c>
      <c r="R615" s="1">
        <f t="shared" si="71"/>
        <v>888.56156250000004</v>
      </c>
      <c r="S615" s="1">
        <f t="shared" si="72"/>
        <v>745.50840789935501</v>
      </c>
      <c r="T615" s="1">
        <f t="shared" si="73"/>
        <v>74.344675858645175</v>
      </c>
      <c r="U615" s="1">
        <f t="shared" si="74"/>
        <v>88.610431008622498</v>
      </c>
      <c r="V615" s="1">
        <f t="shared" si="75"/>
        <v>0.14275624086438604</v>
      </c>
      <c r="W615" s="1">
        <f t="shared" si="76"/>
        <v>2.9252822336828554</v>
      </c>
      <c r="X615" s="1">
        <f t="shared" si="77"/>
        <v>0.13899584381781246</v>
      </c>
      <c r="Y615" s="1">
        <f t="shared" si="78"/>
        <v>8.7202008733453212E-2</v>
      </c>
      <c r="Z615" s="1">
        <f t="shared" si="79"/>
        <v>321.51629137499998</v>
      </c>
      <c r="AA615" s="1">
        <f t="shared" si="80"/>
        <v>32.161577044600548</v>
      </c>
      <c r="AB615" s="1">
        <f t="shared" si="81"/>
        <v>31.61873125</v>
      </c>
      <c r="AC615" s="1">
        <f t="shared" si="82"/>
        <v>4.6729996583881617</v>
      </c>
      <c r="AD615" s="1">
        <f t="shared" si="83"/>
        <v>60.079866652859423</v>
      </c>
      <c r="AE615" s="1">
        <f t="shared" si="84"/>
        <v>2.7112975612845815</v>
      </c>
      <c r="AF615" s="1">
        <f t="shared" si="85"/>
        <v>4.5128222020704847</v>
      </c>
      <c r="AG615" s="1">
        <f t="shared" si="86"/>
        <v>1.9617020971035801</v>
      </c>
      <c r="AH615" s="1">
        <f t="shared" si="87"/>
        <v>-125.21622684543296</v>
      </c>
      <c r="AI615" s="1">
        <f t="shared" si="88"/>
        <v>-96.693618877679953</v>
      </c>
      <c r="AJ615" s="1">
        <f t="shared" si="89"/>
        <v>-7.4455993052917373</v>
      </c>
      <c r="AK615" s="1">
        <f t="shared" si="90"/>
        <v>92.160846346595306</v>
      </c>
      <c r="AL615" s="1">
        <f t="shared" si="91"/>
        <v>41.256618708161106</v>
      </c>
      <c r="AM615" s="1">
        <f t="shared" si="92"/>
        <v>2.8364616529281648</v>
      </c>
      <c r="AN615" s="1">
        <f t="shared" si="93"/>
        <v>10.154657628502012</v>
      </c>
      <c r="AO615" s="1">
        <v>991.3669897081611</v>
      </c>
      <c r="AP615" s="1">
        <v>952.17272727272677</v>
      </c>
      <c r="AQ615" s="1">
        <v>5.1433025447321592</v>
      </c>
      <c r="AR615" s="1">
        <v>65.936551714249305</v>
      </c>
      <c r="AS615" s="1">
        <f t="shared" si="94"/>
        <v>2.8393702232524483</v>
      </c>
      <c r="AT615" s="1">
        <v>23.882275229013239</v>
      </c>
      <c r="AU615" s="1">
        <v>27.195654545454531</v>
      </c>
      <c r="AV615" s="1">
        <v>4.9194597563836321E-5</v>
      </c>
      <c r="AW615" s="1">
        <v>81.195447360536576</v>
      </c>
      <c r="AX615" s="1">
        <v>0</v>
      </c>
      <c r="AY615" s="1">
        <v>0</v>
      </c>
      <c r="AZ615" s="1">
        <f t="shared" si="95"/>
        <v>1</v>
      </c>
      <c r="BA615" s="1">
        <f t="shared" si="96"/>
        <v>0</v>
      </c>
      <c r="BB615" s="1">
        <f t="shared" si="97"/>
        <v>52050.763576977399</v>
      </c>
      <c r="BC615" s="1">
        <f t="shared" si="98"/>
        <v>2000.0050000000001</v>
      </c>
      <c r="BD615" s="1">
        <f t="shared" si="99"/>
        <v>1681.2039375000002</v>
      </c>
      <c r="BE615" s="1">
        <f t="shared" si="100"/>
        <v>0.84059986725033187</v>
      </c>
      <c r="BF615" s="1">
        <f t="shared" si="101"/>
        <v>0.16075774379314051</v>
      </c>
      <c r="BG615" s="1">
        <v>6</v>
      </c>
      <c r="BH615" s="1">
        <v>0.5</v>
      </c>
      <c r="BI615" s="1" t="s">
        <v>356</v>
      </c>
      <c r="BJ615" s="1">
        <v>2</v>
      </c>
      <c r="BK615" s="1" t="b">
        <v>1</v>
      </c>
      <c r="BL615" s="1">
        <v>1660316340</v>
      </c>
      <c r="BM615" s="1">
        <v>888.56156250000004</v>
      </c>
      <c r="BN615" s="1">
        <v>941.07987500000002</v>
      </c>
      <c r="BO615" s="1">
        <v>27.188162500000001</v>
      </c>
      <c r="BP615" s="1">
        <v>23.877837499999998</v>
      </c>
      <c r="BQ615" s="1">
        <v>886.41356250000001</v>
      </c>
      <c r="BR615" s="1">
        <v>27.17910625</v>
      </c>
      <c r="BS615" s="1">
        <v>500.13400000000001</v>
      </c>
      <c r="BT615" s="1">
        <v>99.623500000000007</v>
      </c>
      <c r="BU615" s="1">
        <v>9.9957268749999995E-2</v>
      </c>
      <c r="BV615" s="1">
        <v>31.005612500000002</v>
      </c>
      <c r="BW615" s="1">
        <v>31.61873125</v>
      </c>
      <c r="BX615" s="1">
        <v>999.9</v>
      </c>
      <c r="BY615" s="1">
        <v>0</v>
      </c>
      <c r="BZ615" s="1">
        <v>0</v>
      </c>
      <c r="CA615" s="1">
        <v>10013.393749999999</v>
      </c>
      <c r="CB615" s="1">
        <v>0</v>
      </c>
      <c r="CC615" s="1">
        <v>24.277950000000001</v>
      </c>
      <c r="CD615" s="1">
        <v>-52.518275000000003</v>
      </c>
      <c r="CE615" s="1">
        <v>913.39512500000001</v>
      </c>
      <c r="CF615" s="1">
        <v>964.10062500000004</v>
      </c>
      <c r="CG615" s="1">
        <v>3.3103250000000002</v>
      </c>
      <c r="CH615" s="1">
        <v>941.07987500000002</v>
      </c>
      <c r="CI615" s="1">
        <v>23.877837499999998</v>
      </c>
      <c r="CJ615" s="1">
        <v>2.7085806250000002</v>
      </c>
      <c r="CK615" s="1">
        <v>2.3787937499999998</v>
      </c>
      <c r="CL615" s="1">
        <v>22.337275000000002</v>
      </c>
      <c r="CM615" s="1">
        <v>20.220143749999998</v>
      </c>
      <c r="CN615" s="1">
        <v>2000.0050000000001</v>
      </c>
      <c r="CO615" s="1">
        <v>0.98000312500000009</v>
      </c>
      <c r="CP615" s="1">
        <v>1.99972125E-2</v>
      </c>
      <c r="CQ615" s="1">
        <v>0</v>
      </c>
      <c r="CR615" s="1">
        <v>2.7905000000000002</v>
      </c>
      <c r="CS615" s="1">
        <v>0</v>
      </c>
      <c r="CT615" s="1">
        <v>26768.806250000001</v>
      </c>
      <c r="CU615" s="1">
        <v>17412.368750000001</v>
      </c>
      <c r="CV615" s="1">
        <v>40.936999999999998</v>
      </c>
      <c r="CW615" s="1">
        <v>41.988187500000002</v>
      </c>
      <c r="CX615" s="1">
        <v>40.933124999999997</v>
      </c>
      <c r="CY615" s="1">
        <v>40.375</v>
      </c>
      <c r="CZ615" s="1">
        <v>41</v>
      </c>
      <c r="DA615" s="1">
        <v>1960.0137500000001</v>
      </c>
      <c r="DB615" s="1">
        <v>39.991250000000008</v>
      </c>
      <c r="DC615" s="1">
        <v>0</v>
      </c>
      <c r="DD615" s="1">
        <v>1660316346.5999999</v>
      </c>
      <c r="DE615" s="1">
        <v>0</v>
      </c>
      <c r="DF615" s="1">
        <v>1660315861.5</v>
      </c>
      <c r="DG615" s="1" t="s">
        <v>1169</v>
      </c>
      <c r="DH615" s="1">
        <v>1660315856.5</v>
      </c>
      <c r="DI615" s="1">
        <v>1660315861.5</v>
      </c>
      <c r="DJ615" s="1">
        <v>15</v>
      </c>
      <c r="DK615" s="1">
        <v>-0.154</v>
      </c>
      <c r="DL615" s="1">
        <v>-8.0000000000000002E-3</v>
      </c>
      <c r="DM615" s="1">
        <v>1.3839999999999999</v>
      </c>
      <c r="DN615" s="1">
        <v>1.6E-2</v>
      </c>
      <c r="DO615" s="1">
        <v>400</v>
      </c>
      <c r="DP615" s="1">
        <v>24</v>
      </c>
      <c r="DQ615" s="1">
        <v>0.19</v>
      </c>
      <c r="DR615" s="1">
        <v>0.03</v>
      </c>
      <c r="DS615" s="1">
        <v>9.9403527355550647</v>
      </c>
      <c r="DT615" s="1">
        <v>-1.2441359033884229</v>
      </c>
      <c r="DU615" s="1">
        <v>0.13698482819988639</v>
      </c>
      <c r="DV615" s="1">
        <v>0</v>
      </c>
      <c r="DW615" s="1">
        <v>41.233262935113622</v>
      </c>
      <c r="DX615" s="1">
        <v>-0.31732214794476332</v>
      </c>
      <c r="DY615" s="1">
        <v>9.0894021921837612E-2</v>
      </c>
      <c r="DZ615" s="1">
        <v>1</v>
      </c>
      <c r="EA615" s="1">
        <v>-52.490929999999977</v>
      </c>
      <c r="EB615" s="1">
        <v>-0.85063848720807733</v>
      </c>
      <c r="EC615" s="1">
        <v>0.12998367628283161</v>
      </c>
      <c r="ED615" s="1">
        <v>1</v>
      </c>
      <c r="EE615" s="1">
        <v>727.46600614754027</v>
      </c>
      <c r="EF615" s="1">
        <v>295.31657779962671</v>
      </c>
      <c r="EG615" s="1">
        <v>28.452737009664421</v>
      </c>
      <c r="EH615" s="1">
        <v>0</v>
      </c>
      <c r="EI615" s="1">
        <v>3.3106372500000001</v>
      </c>
      <c r="EJ615" s="1">
        <v>-4.1548592870587018E-3</v>
      </c>
      <c r="EK615" s="1">
        <v>1.6022499609923541E-3</v>
      </c>
      <c r="EL615" s="1">
        <v>1</v>
      </c>
      <c r="EM615" s="1">
        <v>1.962144356162989</v>
      </c>
      <c r="EN615" s="1">
        <v>-2.11713143572555E-2</v>
      </c>
      <c r="EO615" s="1">
        <v>1.6952070702791399E-3</v>
      </c>
      <c r="EP615" s="1">
        <v>1</v>
      </c>
      <c r="EQ615" s="1">
        <v>4</v>
      </c>
      <c r="ER615" s="1">
        <v>6</v>
      </c>
      <c r="ES615" s="1" t="s">
        <v>377</v>
      </c>
      <c r="ET615" s="1">
        <v>2.94381</v>
      </c>
      <c r="EU615" s="1">
        <v>2.80118</v>
      </c>
      <c r="EV615" s="1">
        <v>0.15954399999999999</v>
      </c>
      <c r="EW615" s="1">
        <v>0.165329</v>
      </c>
      <c r="EX615" s="1">
        <v>0.118268</v>
      </c>
      <c r="EY615" s="1">
        <v>0.107997</v>
      </c>
      <c r="EZ615" s="1">
        <v>17268.8</v>
      </c>
      <c r="FA615" s="1">
        <v>17985.099999999999</v>
      </c>
      <c r="FB615" s="1">
        <v>23887.9</v>
      </c>
      <c r="FC615" s="1">
        <v>25069.3</v>
      </c>
      <c r="FD615" s="1">
        <v>33710.199999999997</v>
      </c>
      <c r="FE615" s="1">
        <v>35704.6</v>
      </c>
      <c r="FF615" s="1">
        <v>43543.9</v>
      </c>
      <c r="FG615" s="1">
        <v>46337.9</v>
      </c>
      <c r="FH615" s="1">
        <v>1.9742999999999999</v>
      </c>
      <c r="FI615" s="1">
        <v>1.8785499999999999</v>
      </c>
      <c r="FJ615" s="1">
        <v>0.13209899999999999</v>
      </c>
      <c r="FK615" s="1">
        <v>0</v>
      </c>
      <c r="FL615" s="1">
        <v>29.4681</v>
      </c>
      <c r="FM615" s="1">
        <v>999.9</v>
      </c>
      <c r="FN615" s="1">
        <v>62</v>
      </c>
      <c r="FO615" s="1">
        <v>34.200000000000003</v>
      </c>
      <c r="FP615" s="1">
        <v>33.623399999999997</v>
      </c>
      <c r="FQ615" s="1">
        <v>63.557200000000002</v>
      </c>
      <c r="FR615" s="1">
        <v>23.525600000000001</v>
      </c>
      <c r="FS615" s="1">
        <v>1</v>
      </c>
      <c r="FT615" s="1">
        <v>0.28314499999999998</v>
      </c>
      <c r="FU615" s="1">
        <v>0.60898099999999999</v>
      </c>
      <c r="FV615" s="1">
        <v>20.321400000000001</v>
      </c>
      <c r="FW615" s="1">
        <v>5.2120499999999996</v>
      </c>
      <c r="FX615" s="1">
        <v>11.9062</v>
      </c>
      <c r="FY615" s="1">
        <v>5.0016499999999997</v>
      </c>
      <c r="FZ615" s="1">
        <v>3.2897500000000002</v>
      </c>
      <c r="GA615" s="1">
        <v>9999</v>
      </c>
      <c r="GB615" s="1">
        <v>9999</v>
      </c>
      <c r="GC615" s="1">
        <v>9999</v>
      </c>
      <c r="GD615" s="1">
        <v>999.9</v>
      </c>
      <c r="GE615" s="1">
        <v>1.85944</v>
      </c>
      <c r="GF615" s="1">
        <v>1.85442</v>
      </c>
      <c r="GG615" s="1">
        <v>1.8575999999999999</v>
      </c>
      <c r="GH615" s="1">
        <v>1.85608</v>
      </c>
      <c r="GI615" s="1">
        <v>1.85486</v>
      </c>
      <c r="GJ615" s="1">
        <v>1.8545499999999999</v>
      </c>
      <c r="GK615" s="1">
        <v>1.85318</v>
      </c>
      <c r="GL615" s="1">
        <v>1.8563499999999999</v>
      </c>
      <c r="GM615" s="1">
        <v>0</v>
      </c>
      <c r="GN615" s="1">
        <v>0</v>
      </c>
      <c r="GO615" s="1">
        <v>0</v>
      </c>
      <c r="GP615" s="1">
        <v>0</v>
      </c>
      <c r="GQ615" s="1" t="s">
        <v>359</v>
      </c>
      <c r="GR615" s="1" t="s">
        <v>360</v>
      </c>
      <c r="GS615" s="1" t="s">
        <v>361</v>
      </c>
      <c r="GT615" s="1" t="s">
        <v>361</v>
      </c>
      <c r="GU615" s="1" t="s">
        <v>361</v>
      </c>
      <c r="GV615" s="1" t="s">
        <v>361</v>
      </c>
      <c r="GW615" s="1">
        <v>0</v>
      </c>
      <c r="GX615" s="1">
        <v>100</v>
      </c>
      <c r="GY615" s="1">
        <v>100</v>
      </c>
      <c r="GZ615" s="1">
        <v>2.1970000000000001</v>
      </c>
      <c r="HA615" s="1">
        <v>9.1000000000000004E-3</v>
      </c>
      <c r="HB615" s="1">
        <v>0.4487642293357042</v>
      </c>
      <c r="HC615" s="1">
        <v>2.7716384584972409E-3</v>
      </c>
      <c r="HD615" s="1">
        <v>-1.1467119688665799E-6</v>
      </c>
      <c r="HE615" s="1">
        <v>2.0626329066488061E-10</v>
      </c>
      <c r="HF615" s="1">
        <v>-7.3699162755519909E-2</v>
      </c>
      <c r="HG615" s="1">
        <v>1.066993184659233E-2</v>
      </c>
      <c r="HH615" s="1">
        <v>-3.4528890892081033E-4</v>
      </c>
      <c r="HI615" s="1">
        <v>2.382551249023132E-6</v>
      </c>
      <c r="HJ615" s="1">
        <v>1</v>
      </c>
      <c r="HK615" s="1">
        <v>2115</v>
      </c>
      <c r="HL615" s="1">
        <v>2</v>
      </c>
      <c r="HM615" s="1">
        <v>30</v>
      </c>
      <c r="HN615" s="1">
        <v>8.1999999999999993</v>
      </c>
      <c r="HO615" s="1">
        <v>8.1</v>
      </c>
      <c r="HP615" s="1">
        <v>2.1520999999999999</v>
      </c>
      <c r="HQ615" s="1">
        <v>2.2802699999999998</v>
      </c>
      <c r="HR615" s="1">
        <v>1.4978</v>
      </c>
      <c r="HS615" s="1">
        <v>2.3022499999999999</v>
      </c>
      <c r="HT615" s="1">
        <v>1.5478499999999999</v>
      </c>
      <c r="HU615" s="1">
        <v>2.4401899999999999</v>
      </c>
      <c r="HV615" s="1">
        <v>37.289900000000003</v>
      </c>
      <c r="HW615" s="1">
        <v>14.4297</v>
      </c>
      <c r="HX615" s="1">
        <v>18</v>
      </c>
      <c r="HY615" s="1">
        <v>497.96100000000001</v>
      </c>
      <c r="HZ615" s="1">
        <v>500.91399999999999</v>
      </c>
      <c r="IA615" s="1">
        <v>28.545200000000001</v>
      </c>
      <c r="IB615" s="1">
        <v>30.7211</v>
      </c>
      <c r="IC615" s="1">
        <v>30.000399999999999</v>
      </c>
      <c r="ID615" s="1">
        <v>30.517199999999999</v>
      </c>
      <c r="IE615" s="1">
        <v>30.611899999999999</v>
      </c>
      <c r="IF615" s="1">
        <v>43.246099999999998</v>
      </c>
      <c r="IG615" s="1">
        <v>31.686</v>
      </c>
      <c r="IH615" s="1">
        <v>0</v>
      </c>
      <c r="II615" s="1">
        <v>28.544899999999998</v>
      </c>
      <c r="IJ615" s="1">
        <v>1016.31</v>
      </c>
      <c r="IK615" s="1">
        <v>23.81</v>
      </c>
      <c r="IL615" s="1">
        <v>100.7</v>
      </c>
      <c r="IM615" s="1">
        <v>100.429</v>
      </c>
      <c r="IN615" s="1" t="s">
        <v>366</v>
      </c>
    </row>
    <row r="616" spans="1:248" ht="15.75" customHeight="1" x14ac:dyDescent="0.3">
      <c r="A616" s="1">
        <v>600</v>
      </c>
      <c r="B616" s="1">
        <v>1660316349</v>
      </c>
      <c r="C616" s="1">
        <v>5382.4000000953674</v>
      </c>
      <c r="D616" s="1" t="s">
        <v>1542</v>
      </c>
      <c r="E616" s="1" t="s">
        <v>1543</v>
      </c>
      <c r="F616" s="1">
        <v>1</v>
      </c>
      <c r="G616" s="1" t="s">
        <v>1168</v>
      </c>
      <c r="H616" s="1" t="s">
        <v>350</v>
      </c>
      <c r="I616" s="1" t="s">
        <v>351</v>
      </c>
      <c r="J616" s="1" t="s">
        <v>352</v>
      </c>
      <c r="K616" s="1" t="s">
        <v>353</v>
      </c>
      <c r="L616" s="1" t="s">
        <v>1168</v>
      </c>
      <c r="M616" s="1" t="s">
        <v>355</v>
      </c>
      <c r="N616" s="1">
        <v>1660316341.5</v>
      </c>
      <c r="O616" s="1">
        <f t="shared" si="68"/>
        <v>2.8402711430123304E-3</v>
      </c>
      <c r="P616" s="1">
        <f t="shared" si="69"/>
        <v>2.8402711430123304</v>
      </c>
      <c r="Q616" s="1">
        <f t="shared" si="70"/>
        <v>10.090713801549738</v>
      </c>
      <c r="R616" s="1">
        <f t="shared" si="71"/>
        <v>896.11413333333326</v>
      </c>
      <c r="S616" s="1">
        <f t="shared" si="72"/>
        <v>753.61102872922538</v>
      </c>
      <c r="T616" s="1">
        <f t="shared" si="73"/>
        <v>75.152784452156212</v>
      </c>
      <c r="U616" s="1">
        <f t="shared" si="74"/>
        <v>89.363703209720654</v>
      </c>
      <c r="V616" s="1">
        <f t="shared" si="75"/>
        <v>0.14283862782098591</v>
      </c>
      <c r="W616" s="1">
        <f t="shared" si="76"/>
        <v>2.925083186124978</v>
      </c>
      <c r="X616" s="1">
        <f t="shared" si="77"/>
        <v>0.13907370187589593</v>
      </c>
      <c r="Y616" s="1">
        <f t="shared" si="78"/>
        <v>8.7251061806306318E-2</v>
      </c>
      <c r="Z616" s="1">
        <f t="shared" si="79"/>
        <v>321.52081819999995</v>
      </c>
      <c r="AA616" s="1">
        <f t="shared" si="80"/>
        <v>32.160950678614483</v>
      </c>
      <c r="AB616" s="1">
        <f t="shared" si="81"/>
        <v>31.617506666666671</v>
      </c>
      <c r="AC616" s="1">
        <f t="shared" si="82"/>
        <v>4.672674866022632</v>
      </c>
      <c r="AD616" s="1">
        <f t="shared" si="83"/>
        <v>60.084814844131294</v>
      </c>
      <c r="AE616" s="1">
        <f t="shared" si="84"/>
        <v>2.7114447258084118</v>
      </c>
      <c r="AF616" s="1">
        <f t="shared" si="85"/>
        <v>4.5126954836131086</v>
      </c>
      <c r="AG616" s="1">
        <f t="shared" si="86"/>
        <v>1.9612301402142203</v>
      </c>
      <c r="AH616" s="1">
        <f t="shared" si="87"/>
        <v>-125.25595740684378</v>
      </c>
      <c r="AI616" s="1">
        <f t="shared" si="88"/>
        <v>-96.571592061082484</v>
      </c>
      <c r="AJ616" s="1">
        <f t="shared" si="89"/>
        <v>-7.4366460620531774</v>
      </c>
      <c r="AK616" s="1">
        <f t="shared" si="90"/>
        <v>92.256622670020519</v>
      </c>
      <c r="AL616" s="1">
        <f t="shared" si="91"/>
        <v>41.260452282741653</v>
      </c>
      <c r="AM616" s="1">
        <f t="shared" si="92"/>
        <v>2.8366531529191152</v>
      </c>
      <c r="AN616" s="1">
        <f t="shared" si="93"/>
        <v>10.090713801549738</v>
      </c>
      <c r="AO616" s="1">
        <v>996.62364014712955</v>
      </c>
      <c r="AP616" s="1">
        <v>957.37996969696917</v>
      </c>
      <c r="AQ616" s="1">
        <v>5.1679224578350764</v>
      </c>
      <c r="AR616" s="1">
        <v>65.936551714249305</v>
      </c>
      <c r="AS616" s="1">
        <f t="shared" si="94"/>
        <v>2.8402711430123304</v>
      </c>
      <c r="AT616" s="1">
        <v>23.88258858337344</v>
      </c>
      <c r="AU616" s="1">
        <v>27.196923030303029</v>
      </c>
      <c r="AV616" s="1">
        <v>6.4057155991769686E-5</v>
      </c>
      <c r="AW616" s="1">
        <v>81.195447360536576</v>
      </c>
      <c r="AX616" s="1">
        <v>0</v>
      </c>
      <c r="AY616" s="1">
        <v>0</v>
      </c>
      <c r="AZ616" s="1">
        <f t="shared" si="95"/>
        <v>1</v>
      </c>
      <c r="BA616" s="1">
        <f t="shared" si="96"/>
        <v>0</v>
      </c>
      <c r="BB616" s="1">
        <f t="shared" si="97"/>
        <v>52045.182999882098</v>
      </c>
      <c r="BC616" s="1">
        <f t="shared" si="98"/>
        <v>2000.0333333333331</v>
      </c>
      <c r="BD616" s="1">
        <f t="shared" si="99"/>
        <v>1681.2277399999996</v>
      </c>
      <c r="BE616" s="1">
        <f t="shared" si="100"/>
        <v>0.84059986000233322</v>
      </c>
      <c r="BF616" s="1">
        <f t="shared" si="101"/>
        <v>0.16075772980450326</v>
      </c>
      <c r="BG616" s="1">
        <v>6</v>
      </c>
      <c r="BH616" s="1">
        <v>0.5</v>
      </c>
      <c r="BI616" s="1" t="s">
        <v>356</v>
      </c>
      <c r="BJ616" s="1">
        <v>2</v>
      </c>
      <c r="BK616" s="1" t="b">
        <v>1</v>
      </c>
      <c r="BL616" s="1">
        <v>1660316341.5</v>
      </c>
      <c r="BM616" s="1">
        <v>896.11413333333326</v>
      </c>
      <c r="BN616" s="1">
        <v>948.6629999999999</v>
      </c>
      <c r="BO616" s="1">
        <v>27.18960666666667</v>
      </c>
      <c r="BP616" s="1">
        <v>23.879059999999999</v>
      </c>
      <c r="BQ616" s="1">
        <v>893.95686666666666</v>
      </c>
      <c r="BR616" s="1">
        <v>27.18056</v>
      </c>
      <c r="BS616" s="1">
        <v>500.13353333333328</v>
      </c>
      <c r="BT616" s="1">
        <v>99.623599999999982</v>
      </c>
      <c r="BU616" s="1">
        <v>9.9973019999999996E-2</v>
      </c>
      <c r="BV616" s="1">
        <v>31.005120000000002</v>
      </c>
      <c r="BW616" s="1">
        <v>31.617506666666671</v>
      </c>
      <c r="BX616" s="1">
        <v>999.89999999999986</v>
      </c>
      <c r="BY616" s="1">
        <v>0</v>
      </c>
      <c r="BZ616" s="1">
        <v>0</v>
      </c>
      <c r="CA616" s="1">
        <v>10012.24666666667</v>
      </c>
      <c r="CB616" s="1">
        <v>0</v>
      </c>
      <c r="CC616" s="1">
        <v>24.141120000000001</v>
      </c>
      <c r="CD616" s="1">
        <v>-52.548853333333327</v>
      </c>
      <c r="CE616" s="1">
        <v>921.16013333333331</v>
      </c>
      <c r="CF616" s="1">
        <v>971.87073333333342</v>
      </c>
      <c r="CG616" s="1">
        <v>3.3105466666666672</v>
      </c>
      <c r="CH616" s="1">
        <v>948.6629999999999</v>
      </c>
      <c r="CI616" s="1">
        <v>23.879059999999999</v>
      </c>
      <c r="CJ616" s="1">
        <v>2.7087279999999998</v>
      </c>
      <c r="CK616" s="1">
        <v>2.3789180000000001</v>
      </c>
      <c r="CL616" s="1">
        <v>22.33816666666667</v>
      </c>
      <c r="CM616" s="1">
        <v>20.220993333333329</v>
      </c>
      <c r="CN616" s="1">
        <v>2000.0333333333331</v>
      </c>
      <c r="CO616" s="1">
        <v>0.9800034000000003</v>
      </c>
      <c r="CP616" s="1">
        <v>1.9996946666666671E-2</v>
      </c>
      <c r="CQ616" s="1">
        <v>0</v>
      </c>
      <c r="CR616" s="1">
        <v>2.7530000000000001</v>
      </c>
      <c r="CS616" s="1">
        <v>0</v>
      </c>
      <c r="CT616" s="1">
        <v>26774.473333333332</v>
      </c>
      <c r="CU616" s="1">
        <v>17412.613333333338</v>
      </c>
      <c r="CV616" s="1">
        <v>40.936999999999998</v>
      </c>
      <c r="CW616" s="1">
        <v>41.991599999999998</v>
      </c>
      <c r="CX616" s="1">
        <v>40.932866666666669</v>
      </c>
      <c r="CY616" s="1">
        <v>40.375</v>
      </c>
      <c r="CZ616" s="1">
        <v>41.004133333333343</v>
      </c>
      <c r="DA616" s="1">
        <v>1960.0419999999999</v>
      </c>
      <c r="DB616" s="1">
        <v>39.991333333333337</v>
      </c>
      <c r="DC616" s="1">
        <v>0</v>
      </c>
      <c r="DD616" s="1">
        <v>1660316347.2</v>
      </c>
      <c r="DE616" s="1">
        <v>0</v>
      </c>
      <c r="DF616" s="1">
        <v>1660315861.5</v>
      </c>
      <c r="DG616" s="1" t="s">
        <v>1169</v>
      </c>
      <c r="DH616" s="1">
        <v>1660315856.5</v>
      </c>
      <c r="DI616" s="1">
        <v>1660315861.5</v>
      </c>
      <c r="DJ616" s="1">
        <v>15</v>
      </c>
      <c r="DK616" s="1">
        <v>-0.154</v>
      </c>
      <c r="DL616" s="1">
        <v>-8.0000000000000002E-3</v>
      </c>
      <c r="DM616" s="1">
        <v>1.3839999999999999</v>
      </c>
      <c r="DN616" s="1">
        <v>1.6E-2</v>
      </c>
      <c r="DO616" s="1">
        <v>400</v>
      </c>
      <c r="DP616" s="1">
        <v>24</v>
      </c>
      <c r="DQ616" s="1">
        <v>0.19</v>
      </c>
      <c r="DR616" s="1">
        <v>0.03</v>
      </c>
      <c r="DS616" s="1">
        <v>9.953609464259646</v>
      </c>
      <c r="DT616" s="1">
        <v>-0.51924216206556451</v>
      </c>
      <c r="DU616" s="1">
        <v>0.1456904170491006</v>
      </c>
      <c r="DV616" s="1">
        <v>0</v>
      </c>
      <c r="DW616" s="1">
        <v>41.253875544198337</v>
      </c>
      <c r="DX616" s="1">
        <v>0.1274310594171755</v>
      </c>
      <c r="DY616" s="1">
        <v>0.1055234439776626</v>
      </c>
      <c r="DZ616" s="1">
        <v>1</v>
      </c>
      <c r="EA616" s="1">
        <v>-52.52818709677419</v>
      </c>
      <c r="EB616" s="1">
        <v>-1.287416129032195</v>
      </c>
      <c r="EC616" s="1">
        <v>0.15704905282999029</v>
      </c>
      <c r="ED616" s="1">
        <v>0</v>
      </c>
      <c r="EE616" s="1">
        <v>736.89916228088691</v>
      </c>
      <c r="EF616" s="1">
        <v>294.00183363053497</v>
      </c>
      <c r="EG616" s="1">
        <v>28.331338466822409</v>
      </c>
      <c r="EH616" s="1">
        <v>0</v>
      </c>
      <c r="EI616" s="1">
        <v>3.3106160975609749</v>
      </c>
      <c r="EJ616" s="1">
        <v>1.6691289198550829E-3</v>
      </c>
      <c r="EK616" s="1">
        <v>1.502261511528015E-3</v>
      </c>
      <c r="EL616" s="1">
        <v>1</v>
      </c>
      <c r="EM616" s="1">
        <v>1.9616215726697941</v>
      </c>
      <c r="EN616" s="1">
        <v>-2.1495990324355119E-2</v>
      </c>
      <c r="EO616" s="1">
        <v>1.7089616492526299E-3</v>
      </c>
      <c r="EP616" s="1">
        <v>1</v>
      </c>
      <c r="EQ616" s="1">
        <v>3</v>
      </c>
      <c r="ER616" s="1">
        <v>6</v>
      </c>
      <c r="ES616" s="1" t="s">
        <v>382</v>
      </c>
      <c r="ET616" s="1">
        <v>2.9437899999999999</v>
      </c>
      <c r="EU616" s="1">
        <v>2.8012100000000002</v>
      </c>
      <c r="EV616" s="1">
        <v>0.160104</v>
      </c>
      <c r="EW616" s="1">
        <v>0.16586500000000001</v>
      </c>
      <c r="EX616" s="1">
        <v>0.118269</v>
      </c>
      <c r="EY616" s="1">
        <v>0.107999</v>
      </c>
      <c r="EZ616" s="1">
        <v>17257.2</v>
      </c>
      <c r="FA616" s="1">
        <v>17973.5</v>
      </c>
      <c r="FB616" s="1">
        <v>23887.9</v>
      </c>
      <c r="FC616" s="1">
        <v>25069.200000000001</v>
      </c>
      <c r="FD616" s="1">
        <v>33710.1</v>
      </c>
      <c r="FE616" s="1">
        <v>35704.6</v>
      </c>
      <c r="FF616" s="1">
        <v>43543.9</v>
      </c>
      <c r="FG616" s="1">
        <v>46337.9</v>
      </c>
      <c r="FH616" s="1">
        <v>1.97427</v>
      </c>
      <c r="FI616" s="1">
        <v>1.8785000000000001</v>
      </c>
      <c r="FJ616" s="1">
        <v>0.13189000000000001</v>
      </c>
      <c r="FK616" s="1">
        <v>0</v>
      </c>
      <c r="FL616" s="1">
        <v>29.468699999999998</v>
      </c>
      <c r="FM616" s="1">
        <v>999.9</v>
      </c>
      <c r="FN616" s="1">
        <v>62</v>
      </c>
      <c r="FO616" s="1">
        <v>34.299999999999997</v>
      </c>
      <c r="FP616" s="1">
        <v>33.813000000000002</v>
      </c>
      <c r="FQ616" s="1">
        <v>63.517200000000003</v>
      </c>
      <c r="FR616" s="1">
        <v>23.585699999999999</v>
      </c>
      <c r="FS616" s="1">
        <v>1</v>
      </c>
      <c r="FT616" s="1">
        <v>0.28324199999999999</v>
      </c>
      <c r="FU616" s="1">
        <v>0.60645700000000002</v>
      </c>
      <c r="FV616" s="1">
        <v>20.321300000000001</v>
      </c>
      <c r="FW616" s="1">
        <v>5.2120499999999996</v>
      </c>
      <c r="FX616" s="1">
        <v>11.9062</v>
      </c>
      <c r="FY616" s="1">
        <v>5.0016999999999996</v>
      </c>
      <c r="FZ616" s="1">
        <v>3.2896999999999998</v>
      </c>
      <c r="GA616" s="1">
        <v>9999</v>
      </c>
      <c r="GB616" s="1">
        <v>9999</v>
      </c>
      <c r="GC616" s="1">
        <v>9999</v>
      </c>
      <c r="GD616" s="1">
        <v>999.9</v>
      </c>
      <c r="GE616" s="1">
        <v>1.85944</v>
      </c>
      <c r="GF616" s="1">
        <v>1.85443</v>
      </c>
      <c r="GG616" s="1">
        <v>1.8575999999999999</v>
      </c>
      <c r="GH616" s="1">
        <v>1.85608</v>
      </c>
      <c r="GI616" s="1">
        <v>1.85486</v>
      </c>
      <c r="GJ616" s="1">
        <v>1.8545499999999999</v>
      </c>
      <c r="GK616" s="1">
        <v>1.85318</v>
      </c>
      <c r="GL616" s="1">
        <v>1.8563499999999999</v>
      </c>
      <c r="GM616" s="1">
        <v>0</v>
      </c>
      <c r="GN616" s="1">
        <v>0</v>
      </c>
      <c r="GO616" s="1">
        <v>0</v>
      </c>
      <c r="GP616" s="1">
        <v>0</v>
      </c>
      <c r="GQ616" s="1" t="s">
        <v>359</v>
      </c>
      <c r="GR616" s="1" t="s">
        <v>360</v>
      </c>
      <c r="GS616" s="1" t="s">
        <v>361</v>
      </c>
      <c r="GT616" s="1" t="s">
        <v>361</v>
      </c>
      <c r="GU616" s="1" t="s">
        <v>361</v>
      </c>
      <c r="GV616" s="1" t="s">
        <v>361</v>
      </c>
      <c r="GW616" s="1">
        <v>0</v>
      </c>
      <c r="GX616" s="1">
        <v>100</v>
      </c>
      <c r="GY616" s="1">
        <v>100</v>
      </c>
      <c r="GZ616" s="1">
        <v>2.2029999999999998</v>
      </c>
      <c r="HA616" s="1">
        <v>9.1000000000000004E-3</v>
      </c>
      <c r="HB616" s="1">
        <v>0.4487642293357042</v>
      </c>
      <c r="HC616" s="1">
        <v>2.7716384584972409E-3</v>
      </c>
      <c r="HD616" s="1">
        <v>-1.1467119688665799E-6</v>
      </c>
      <c r="HE616" s="1">
        <v>2.0626329066488061E-10</v>
      </c>
      <c r="HF616" s="1">
        <v>-7.3699162755519909E-2</v>
      </c>
      <c r="HG616" s="1">
        <v>1.066993184659233E-2</v>
      </c>
      <c r="HH616" s="1">
        <v>-3.4528890892081033E-4</v>
      </c>
      <c r="HI616" s="1">
        <v>2.382551249023132E-6</v>
      </c>
      <c r="HJ616" s="1">
        <v>1</v>
      </c>
      <c r="HK616" s="1">
        <v>2115</v>
      </c>
      <c r="HL616" s="1">
        <v>2</v>
      </c>
      <c r="HM616" s="1">
        <v>30</v>
      </c>
      <c r="HN616" s="1">
        <v>8.1999999999999993</v>
      </c>
      <c r="HO616" s="1">
        <v>8.1</v>
      </c>
      <c r="HP616" s="1">
        <v>2.16431</v>
      </c>
      <c r="HQ616" s="1">
        <v>2.2949199999999998</v>
      </c>
      <c r="HR616" s="1">
        <v>1.4978</v>
      </c>
      <c r="HS616" s="1">
        <v>2.3022499999999999</v>
      </c>
      <c r="HT616" s="1">
        <v>1.5478499999999999</v>
      </c>
      <c r="HU616" s="1">
        <v>2.4584999999999999</v>
      </c>
      <c r="HV616" s="1">
        <v>37.289900000000003</v>
      </c>
      <c r="HW616" s="1">
        <v>14.420999999999999</v>
      </c>
      <c r="HX616" s="1">
        <v>18</v>
      </c>
      <c r="HY616" s="1">
        <v>497.94900000000001</v>
      </c>
      <c r="HZ616" s="1">
        <v>500.88600000000002</v>
      </c>
      <c r="IA616" s="1">
        <v>28.5443</v>
      </c>
      <c r="IB616" s="1">
        <v>30.721699999999998</v>
      </c>
      <c r="IC616" s="1">
        <v>30.000399999999999</v>
      </c>
      <c r="ID616" s="1">
        <v>30.517499999999998</v>
      </c>
      <c r="IE616" s="1">
        <v>30.6126</v>
      </c>
      <c r="IF616" s="1">
        <v>43.3812</v>
      </c>
      <c r="IG616" s="1">
        <v>31.686</v>
      </c>
      <c r="IH616" s="1">
        <v>0</v>
      </c>
      <c r="II616" s="1">
        <v>28.544899999999998</v>
      </c>
      <c r="IJ616" s="1">
        <v>1016.31</v>
      </c>
      <c r="IK616" s="1">
        <v>23.807500000000001</v>
      </c>
      <c r="IL616" s="1">
        <v>100.699</v>
      </c>
      <c r="IM616" s="1">
        <v>100.429</v>
      </c>
      <c r="IN616" s="1" t="s">
        <v>366</v>
      </c>
    </row>
    <row r="617" spans="1:248" ht="15.75" customHeight="1" x14ac:dyDescent="0.3">
      <c r="A617" s="1">
        <v>601</v>
      </c>
      <c r="B617" s="1">
        <v>1660316350</v>
      </c>
      <c r="C617" s="1">
        <v>5383.4000000953674</v>
      </c>
      <c r="D617" s="1" t="s">
        <v>1544</v>
      </c>
      <c r="E617" s="1" t="s">
        <v>1545</v>
      </c>
      <c r="F617" s="1">
        <v>1</v>
      </c>
      <c r="G617" s="1" t="s">
        <v>1168</v>
      </c>
      <c r="H617" s="1" t="s">
        <v>350</v>
      </c>
      <c r="I617" s="1" t="s">
        <v>351</v>
      </c>
      <c r="J617" s="1" t="s">
        <v>352</v>
      </c>
      <c r="K617" s="1" t="s">
        <v>353</v>
      </c>
      <c r="L617" s="1" t="s">
        <v>1168</v>
      </c>
      <c r="M617" s="1" t="s">
        <v>355</v>
      </c>
      <c r="N617" s="1">
        <v>1660316342</v>
      </c>
      <c r="O617" s="1">
        <f t="shared" si="68"/>
        <v>2.8408743768654431E-3</v>
      </c>
      <c r="P617" s="1">
        <f t="shared" si="69"/>
        <v>2.8408743768654432</v>
      </c>
      <c r="Q617" s="1">
        <f t="shared" si="70"/>
        <v>10.038576824657554</v>
      </c>
      <c r="R617" s="1">
        <f t="shared" si="71"/>
        <v>898.63049999999998</v>
      </c>
      <c r="S617" s="1">
        <f t="shared" si="72"/>
        <v>756.66987171969765</v>
      </c>
      <c r="T617" s="1">
        <f t="shared" si="73"/>
        <v>75.457816298914864</v>
      </c>
      <c r="U617" s="1">
        <f t="shared" si="74"/>
        <v>89.614636083622486</v>
      </c>
      <c r="V617" s="1">
        <f t="shared" si="75"/>
        <v>0.14288129137731284</v>
      </c>
      <c r="W617" s="1">
        <f t="shared" si="76"/>
        <v>2.9250375946295462</v>
      </c>
      <c r="X617" s="1">
        <f t="shared" si="77"/>
        <v>0.13911409094325478</v>
      </c>
      <c r="Y617" s="1">
        <f t="shared" si="78"/>
        <v>8.7276501807324505E-2</v>
      </c>
      <c r="Z617" s="1">
        <f t="shared" si="79"/>
        <v>321.52257562499994</v>
      </c>
      <c r="AA617" s="1">
        <f t="shared" si="80"/>
        <v>32.160607514576355</v>
      </c>
      <c r="AB617" s="1">
        <f t="shared" si="81"/>
        <v>31.617125000000001</v>
      </c>
      <c r="AC617" s="1">
        <f t="shared" si="82"/>
        <v>4.6725736417973236</v>
      </c>
      <c r="AD617" s="1">
        <f t="shared" si="83"/>
        <v>60.086687056924802</v>
      </c>
      <c r="AE617" s="1">
        <f t="shared" si="84"/>
        <v>2.7114961677165486</v>
      </c>
      <c r="AF617" s="1">
        <f t="shared" si="85"/>
        <v>4.5126404874805912</v>
      </c>
      <c r="AG617" s="1">
        <f t="shared" si="86"/>
        <v>1.961077474080775</v>
      </c>
      <c r="AH617" s="1">
        <f t="shared" si="87"/>
        <v>-125.28256001976604</v>
      </c>
      <c r="AI617" s="1">
        <f t="shared" si="88"/>
        <v>-96.543607302233767</v>
      </c>
      <c r="AJ617" s="1">
        <f t="shared" si="89"/>
        <v>-7.4345851067949908</v>
      </c>
      <c r="AK617" s="1">
        <f t="shared" si="90"/>
        <v>92.261823196205142</v>
      </c>
      <c r="AL617" s="1">
        <f t="shared" si="91"/>
        <v>41.261893617899986</v>
      </c>
      <c r="AM617" s="1">
        <f t="shared" si="92"/>
        <v>2.8368259038407753</v>
      </c>
      <c r="AN617" s="1">
        <f t="shared" si="93"/>
        <v>10.038576824657554</v>
      </c>
      <c r="AO617" s="1">
        <v>1001.829390321274</v>
      </c>
      <c r="AP617" s="1">
        <v>962.5720787878787</v>
      </c>
      <c r="AQ617" s="1">
        <v>5.1828598466964939</v>
      </c>
      <c r="AR617" s="1">
        <v>65.936551714249305</v>
      </c>
      <c r="AS617" s="1">
        <f t="shared" si="94"/>
        <v>2.8408743768654432</v>
      </c>
      <c r="AT617" s="1">
        <v>23.882841159223322</v>
      </c>
      <c r="AU617" s="1">
        <v>27.197791515151501</v>
      </c>
      <c r="AV617" s="1">
        <v>7.8892395067111677E-5</v>
      </c>
      <c r="AW617" s="1">
        <v>81.195447360536576</v>
      </c>
      <c r="AX617" s="1">
        <v>0</v>
      </c>
      <c r="AY617" s="1">
        <v>0</v>
      </c>
      <c r="AZ617" s="1">
        <f t="shared" si="95"/>
        <v>1</v>
      </c>
      <c r="BA617" s="1">
        <f t="shared" si="96"/>
        <v>0</v>
      </c>
      <c r="BB617" s="1">
        <f t="shared" si="97"/>
        <v>52043.921330076271</v>
      </c>
      <c r="BC617" s="1">
        <f t="shared" si="98"/>
        <v>2000.0443749999999</v>
      </c>
      <c r="BD617" s="1">
        <f t="shared" si="99"/>
        <v>1681.2370124999998</v>
      </c>
      <c r="BE617" s="1">
        <f t="shared" si="100"/>
        <v>0.84059985544070737</v>
      </c>
      <c r="BF617" s="1">
        <f t="shared" si="101"/>
        <v>0.16075772100056529</v>
      </c>
      <c r="BG617" s="1">
        <v>6</v>
      </c>
      <c r="BH617" s="1">
        <v>0.5</v>
      </c>
      <c r="BI617" s="1" t="s">
        <v>356</v>
      </c>
      <c r="BJ617" s="1">
        <v>2</v>
      </c>
      <c r="BK617" s="1" t="b">
        <v>1</v>
      </c>
      <c r="BL617" s="1">
        <v>1660316342</v>
      </c>
      <c r="BM617" s="1">
        <v>898.63049999999998</v>
      </c>
      <c r="BN617" s="1">
        <v>951.19</v>
      </c>
      <c r="BO617" s="1">
        <v>27.190124999999998</v>
      </c>
      <c r="BP617" s="1">
        <v>23.879368750000001</v>
      </c>
      <c r="BQ617" s="1">
        <v>896.47018750000007</v>
      </c>
      <c r="BR617" s="1">
        <v>27.181081249999998</v>
      </c>
      <c r="BS617" s="1">
        <v>500.13206250000002</v>
      </c>
      <c r="BT617" s="1">
        <v>99.623587499999985</v>
      </c>
      <c r="BU617" s="1">
        <v>9.9976393750000003E-2</v>
      </c>
      <c r="BV617" s="1">
        <v>31.004906250000001</v>
      </c>
      <c r="BW617" s="1">
        <v>31.617125000000001</v>
      </c>
      <c r="BX617" s="1">
        <v>999.9</v>
      </c>
      <c r="BY617" s="1">
        <v>0</v>
      </c>
      <c r="BZ617" s="1">
        <v>0</v>
      </c>
      <c r="CA617" s="1">
        <v>10011.987499999999</v>
      </c>
      <c r="CB617" s="1">
        <v>0</v>
      </c>
      <c r="CC617" s="1">
        <v>24.1223125</v>
      </c>
      <c r="CD617" s="1">
        <v>-52.559475000000013</v>
      </c>
      <c r="CE617" s="1">
        <v>923.74731250000002</v>
      </c>
      <c r="CF617" s="1">
        <v>974.46006250000005</v>
      </c>
      <c r="CG617" s="1">
        <v>3.310755625000001</v>
      </c>
      <c r="CH617" s="1">
        <v>951.19</v>
      </c>
      <c r="CI617" s="1">
        <v>23.879368750000001</v>
      </c>
      <c r="CJ617" s="1">
        <v>2.7087793750000002</v>
      </c>
      <c r="CK617" s="1">
        <v>2.3789487500000002</v>
      </c>
      <c r="CL617" s="1">
        <v>22.338474999999999</v>
      </c>
      <c r="CM617" s="1">
        <v>20.2212</v>
      </c>
      <c r="CN617" s="1">
        <v>2000.0443749999999</v>
      </c>
      <c r="CO617" s="1">
        <v>0.98000350000000003</v>
      </c>
      <c r="CP617" s="1">
        <v>1.999685E-2</v>
      </c>
      <c r="CQ617" s="1">
        <v>0</v>
      </c>
      <c r="CR617" s="1">
        <v>2.746</v>
      </c>
      <c r="CS617" s="1">
        <v>0</v>
      </c>
      <c r="CT617" s="1">
        <v>26776.243750000001</v>
      </c>
      <c r="CU617" s="1">
        <v>17412.706249999999</v>
      </c>
      <c r="CV617" s="1">
        <v>40.936999999999998</v>
      </c>
      <c r="CW617" s="1">
        <v>41.992125000000001</v>
      </c>
      <c r="CX617" s="1">
        <v>40.933124999999997</v>
      </c>
      <c r="CY617" s="1">
        <v>40.375</v>
      </c>
      <c r="CZ617" s="1">
        <v>41.003875000000001</v>
      </c>
      <c r="DA617" s="1">
        <v>1960.0531249999999</v>
      </c>
      <c r="DB617" s="1">
        <v>39.991250000000008</v>
      </c>
      <c r="DC617" s="1">
        <v>0</v>
      </c>
      <c r="DD617" s="1">
        <v>1660316348.4000001</v>
      </c>
      <c r="DE617" s="1">
        <v>0</v>
      </c>
      <c r="DF617" s="1">
        <v>1660315861.5</v>
      </c>
      <c r="DG617" s="1" t="s">
        <v>1169</v>
      </c>
      <c r="DH617" s="1">
        <v>1660315856.5</v>
      </c>
      <c r="DI617" s="1">
        <v>1660315861.5</v>
      </c>
      <c r="DJ617" s="1">
        <v>15</v>
      </c>
      <c r="DK617" s="1">
        <v>-0.154</v>
      </c>
      <c r="DL617" s="1">
        <v>-8.0000000000000002E-3</v>
      </c>
      <c r="DM617" s="1">
        <v>1.3839999999999999</v>
      </c>
      <c r="DN617" s="1">
        <v>1.6E-2</v>
      </c>
      <c r="DO617" s="1">
        <v>400</v>
      </c>
      <c r="DP617" s="1">
        <v>24</v>
      </c>
      <c r="DQ617" s="1">
        <v>0.19</v>
      </c>
      <c r="DR617" s="1">
        <v>0.03</v>
      </c>
      <c r="DS617" s="1">
        <v>9.9485932412696183</v>
      </c>
      <c r="DT617" s="1">
        <v>0.16919937476575039</v>
      </c>
      <c r="DU617" s="1">
        <v>0.1455152300156968</v>
      </c>
      <c r="DV617" s="1">
        <v>1</v>
      </c>
      <c r="DW617" s="1">
        <v>41.261324279353353</v>
      </c>
      <c r="DX617" s="1">
        <v>0.30488084512159258</v>
      </c>
      <c r="DY617" s="1">
        <v>0.10724642490683151</v>
      </c>
      <c r="DZ617" s="1">
        <v>1</v>
      </c>
      <c r="EA617" s="1">
        <v>-52.565833333333337</v>
      </c>
      <c r="EB617" s="1">
        <v>-1.410233592881033</v>
      </c>
      <c r="EC617" s="1">
        <v>0.16194299477148011</v>
      </c>
      <c r="ED617" s="1">
        <v>0</v>
      </c>
      <c r="EE617" s="1">
        <v>742.77721107594277</v>
      </c>
      <c r="EF617" s="1">
        <v>294.25546510231311</v>
      </c>
      <c r="EG617" s="1">
        <v>29.058829131768409</v>
      </c>
      <c r="EH617" s="1">
        <v>0</v>
      </c>
      <c r="EI617" s="1">
        <v>3.3106499999999999</v>
      </c>
      <c r="EJ617" s="1">
        <v>8.8694183864809813E-3</v>
      </c>
      <c r="EK617" s="1">
        <v>1.6075167184200359E-3</v>
      </c>
      <c r="EL617" s="1">
        <v>1</v>
      </c>
      <c r="EM617" s="1">
        <v>1.9612527930586481</v>
      </c>
      <c r="EN617" s="1">
        <v>-1.863388722776518E-2</v>
      </c>
      <c r="EO617" s="1">
        <v>1.576304096923328E-3</v>
      </c>
      <c r="EP617" s="1">
        <v>1</v>
      </c>
      <c r="EQ617" s="1">
        <v>4</v>
      </c>
      <c r="ER617" s="1">
        <v>6</v>
      </c>
      <c r="ES617" s="1" t="s">
        <v>377</v>
      </c>
      <c r="ET617" s="1">
        <v>2.9437600000000002</v>
      </c>
      <c r="EU617" s="1">
        <v>2.8012899999999998</v>
      </c>
      <c r="EV617" s="1">
        <v>0.16065599999999999</v>
      </c>
      <c r="EW617" s="1">
        <v>0.16639599999999999</v>
      </c>
      <c r="EX617" s="1">
        <v>0.118273</v>
      </c>
      <c r="EY617" s="1">
        <v>0.108</v>
      </c>
      <c r="EZ617" s="1">
        <v>17245.900000000001</v>
      </c>
      <c r="FA617" s="1">
        <v>17962</v>
      </c>
      <c r="FB617" s="1">
        <v>23887.9</v>
      </c>
      <c r="FC617" s="1">
        <v>25069.200000000001</v>
      </c>
      <c r="FD617" s="1">
        <v>33710.1</v>
      </c>
      <c r="FE617" s="1">
        <v>35704.6</v>
      </c>
      <c r="FF617" s="1">
        <v>43544</v>
      </c>
      <c r="FG617" s="1">
        <v>46337.9</v>
      </c>
      <c r="FH617" s="1">
        <v>1.97435</v>
      </c>
      <c r="FI617" s="1">
        <v>1.8785000000000001</v>
      </c>
      <c r="FJ617" s="1">
        <v>0.131629</v>
      </c>
      <c r="FK617" s="1">
        <v>0</v>
      </c>
      <c r="FL617" s="1">
        <v>29.4694</v>
      </c>
      <c r="FM617" s="1">
        <v>999.9</v>
      </c>
      <c r="FN617" s="1">
        <v>62</v>
      </c>
      <c r="FO617" s="1">
        <v>34.299999999999997</v>
      </c>
      <c r="FP617" s="1">
        <v>33.811900000000001</v>
      </c>
      <c r="FQ617" s="1">
        <v>63.417200000000001</v>
      </c>
      <c r="FR617" s="1">
        <v>23.353400000000001</v>
      </c>
      <c r="FS617" s="1">
        <v>1</v>
      </c>
      <c r="FT617" s="1">
        <v>0.28325699999999998</v>
      </c>
      <c r="FU617" s="1">
        <v>0.60485800000000001</v>
      </c>
      <c r="FV617" s="1">
        <v>20.321300000000001</v>
      </c>
      <c r="FW617" s="1">
        <v>5.2122000000000002</v>
      </c>
      <c r="FX617" s="1">
        <v>11.905900000000001</v>
      </c>
      <c r="FY617" s="1">
        <v>5.0016999999999996</v>
      </c>
      <c r="FZ617" s="1">
        <v>3.2897500000000002</v>
      </c>
      <c r="GA617" s="1">
        <v>9999</v>
      </c>
      <c r="GB617" s="1">
        <v>9999</v>
      </c>
      <c r="GC617" s="1">
        <v>9999</v>
      </c>
      <c r="GD617" s="1">
        <v>999.9</v>
      </c>
      <c r="GE617" s="1">
        <v>1.85944</v>
      </c>
      <c r="GF617" s="1">
        <v>1.85443</v>
      </c>
      <c r="GG617" s="1">
        <v>1.8575999999999999</v>
      </c>
      <c r="GH617" s="1">
        <v>1.85608</v>
      </c>
      <c r="GI617" s="1">
        <v>1.85486</v>
      </c>
      <c r="GJ617" s="1">
        <v>1.8545499999999999</v>
      </c>
      <c r="GK617" s="1">
        <v>1.85318</v>
      </c>
      <c r="GL617" s="1">
        <v>1.8563499999999999</v>
      </c>
      <c r="GM617" s="1">
        <v>0</v>
      </c>
      <c r="GN617" s="1">
        <v>0</v>
      </c>
      <c r="GO617" s="1">
        <v>0</v>
      </c>
      <c r="GP617" s="1">
        <v>0</v>
      </c>
      <c r="GQ617" s="1" t="s">
        <v>359</v>
      </c>
      <c r="GR617" s="1" t="s">
        <v>360</v>
      </c>
      <c r="GS617" s="1" t="s">
        <v>361</v>
      </c>
      <c r="GT617" s="1" t="s">
        <v>361</v>
      </c>
      <c r="GU617" s="1" t="s">
        <v>361</v>
      </c>
      <c r="GV617" s="1" t="s">
        <v>361</v>
      </c>
      <c r="GW617" s="1">
        <v>0</v>
      </c>
      <c r="GX617" s="1">
        <v>100</v>
      </c>
      <c r="GY617" s="1">
        <v>100</v>
      </c>
      <c r="GZ617" s="1">
        <v>2.2080000000000002</v>
      </c>
      <c r="HA617" s="1">
        <v>8.9999999999999993E-3</v>
      </c>
      <c r="HB617" s="1">
        <v>0.4487642293357042</v>
      </c>
      <c r="HC617" s="1">
        <v>2.7716384584972409E-3</v>
      </c>
      <c r="HD617" s="1">
        <v>-1.1467119688665799E-6</v>
      </c>
      <c r="HE617" s="1">
        <v>2.0626329066488061E-10</v>
      </c>
      <c r="HF617" s="1">
        <v>-7.3699162755519909E-2</v>
      </c>
      <c r="HG617" s="1">
        <v>1.066993184659233E-2</v>
      </c>
      <c r="HH617" s="1">
        <v>-3.4528890892081033E-4</v>
      </c>
      <c r="HI617" s="1">
        <v>2.382551249023132E-6</v>
      </c>
      <c r="HJ617" s="1">
        <v>1</v>
      </c>
      <c r="HK617" s="1">
        <v>2115</v>
      </c>
      <c r="HL617" s="1">
        <v>2</v>
      </c>
      <c r="HM617" s="1">
        <v>30</v>
      </c>
      <c r="HN617" s="1">
        <v>8.1999999999999993</v>
      </c>
      <c r="HO617" s="1">
        <v>8.1</v>
      </c>
      <c r="HP617" s="1">
        <v>2.16919</v>
      </c>
      <c r="HQ617" s="1">
        <v>2.3022499999999999</v>
      </c>
      <c r="HR617" s="1">
        <v>1.4978</v>
      </c>
      <c r="HS617" s="1">
        <v>2.3022499999999999</v>
      </c>
      <c r="HT617" s="1">
        <v>1.5478499999999999</v>
      </c>
      <c r="HU617" s="1">
        <v>2.34131</v>
      </c>
      <c r="HV617" s="1">
        <v>37.289900000000003</v>
      </c>
      <c r="HW617" s="1">
        <v>14.420999999999999</v>
      </c>
      <c r="HX617" s="1">
        <v>18</v>
      </c>
      <c r="HY617" s="1">
        <v>497.995</v>
      </c>
      <c r="HZ617" s="1">
        <v>500.89100000000002</v>
      </c>
      <c r="IA617" s="1">
        <v>28.543600000000001</v>
      </c>
      <c r="IB617" s="1">
        <v>30.7224</v>
      </c>
      <c r="IC617" s="1">
        <v>30.000299999999999</v>
      </c>
      <c r="ID617" s="1">
        <v>30.517800000000001</v>
      </c>
      <c r="IE617" s="1">
        <v>30.613099999999999</v>
      </c>
      <c r="IF617" s="1">
        <v>43.607500000000002</v>
      </c>
      <c r="IG617" s="1">
        <v>31.686</v>
      </c>
      <c r="IH617" s="1">
        <v>0</v>
      </c>
      <c r="II617" s="1">
        <v>28.544899999999998</v>
      </c>
      <c r="IJ617" s="1">
        <v>1026.3599999999999</v>
      </c>
      <c r="IK617" s="1">
        <v>23.8066</v>
      </c>
      <c r="IL617" s="1">
        <v>100.7</v>
      </c>
      <c r="IM617" s="1">
        <v>100.429</v>
      </c>
      <c r="IN617" s="1" t="s">
        <v>366</v>
      </c>
    </row>
    <row r="618" spans="1:248" ht="15.75" customHeight="1" x14ac:dyDescent="0.3">
      <c r="A618" s="1">
        <v>602</v>
      </c>
      <c r="B618" s="1">
        <v>1660316351</v>
      </c>
      <c r="C618" s="1">
        <v>5384.4000000953674</v>
      </c>
      <c r="D618" s="1" t="s">
        <v>1546</v>
      </c>
      <c r="E618" s="1" t="s">
        <v>1547</v>
      </c>
      <c r="F618" s="1">
        <v>1</v>
      </c>
      <c r="G618" s="1" t="s">
        <v>1168</v>
      </c>
      <c r="H618" s="1" t="s">
        <v>350</v>
      </c>
      <c r="I618" s="1" t="s">
        <v>351</v>
      </c>
      <c r="J618" s="1" t="s">
        <v>352</v>
      </c>
      <c r="K618" s="1" t="s">
        <v>353</v>
      </c>
      <c r="L618" s="1" t="s">
        <v>1168</v>
      </c>
      <c r="M618" s="1" t="s">
        <v>355</v>
      </c>
      <c r="N618" s="1">
        <v>1660316343.5</v>
      </c>
      <c r="O618" s="1">
        <f t="shared" si="68"/>
        <v>2.8417057973485786E-3</v>
      </c>
      <c r="P618" s="1">
        <f t="shared" si="69"/>
        <v>2.8417057973485784</v>
      </c>
      <c r="Q618" s="1">
        <f t="shared" si="70"/>
        <v>10.097043466786848</v>
      </c>
      <c r="R618" s="1">
        <f t="shared" si="71"/>
        <v>906.18200000000002</v>
      </c>
      <c r="S618" s="1">
        <f t="shared" si="72"/>
        <v>763.40104509161688</v>
      </c>
      <c r="T618" s="1">
        <f t="shared" si="73"/>
        <v>76.129006175179953</v>
      </c>
      <c r="U618" s="1">
        <f t="shared" si="74"/>
        <v>90.367619375681798</v>
      </c>
      <c r="V618" s="1">
        <f t="shared" si="75"/>
        <v>0.14297323090022279</v>
      </c>
      <c r="W618" s="1">
        <f t="shared" si="76"/>
        <v>2.9252047848414691</v>
      </c>
      <c r="X618" s="1">
        <f t="shared" si="77"/>
        <v>0.13920145914315848</v>
      </c>
      <c r="Y618" s="1">
        <f t="shared" si="78"/>
        <v>8.7331502888349177E-2</v>
      </c>
      <c r="Z618" s="1">
        <f t="shared" si="79"/>
        <v>321.51947282816406</v>
      </c>
      <c r="AA618" s="1">
        <f t="shared" si="80"/>
        <v>32.159672913710445</v>
      </c>
      <c r="AB618" s="1">
        <f t="shared" si="81"/>
        <v>31.615226666666668</v>
      </c>
      <c r="AC618" s="1">
        <f t="shared" si="82"/>
        <v>4.6720702011993653</v>
      </c>
      <c r="AD618" s="1">
        <f t="shared" si="83"/>
        <v>60.092247309472448</v>
      </c>
      <c r="AE618" s="1">
        <f t="shared" si="84"/>
        <v>2.711648196471065</v>
      </c>
      <c r="AF618" s="1">
        <f t="shared" si="85"/>
        <v>4.512475931389611</v>
      </c>
      <c r="AG618" s="1">
        <f t="shared" si="86"/>
        <v>1.9604220047283003</v>
      </c>
      <c r="AH618" s="1">
        <f t="shared" si="87"/>
        <v>-125.31922566307232</v>
      </c>
      <c r="AI618" s="1">
        <f t="shared" si="88"/>
        <v>-96.350616114575132</v>
      </c>
      <c r="AJ618" s="1">
        <f t="shared" si="89"/>
        <v>-7.4192064122943542</v>
      </c>
      <c r="AK618" s="1">
        <f t="shared" si="90"/>
        <v>92.430424638222291</v>
      </c>
      <c r="AL618" s="1">
        <f t="shared" si="91"/>
        <v>41.262891890257578</v>
      </c>
      <c r="AM618" s="1">
        <f t="shared" si="92"/>
        <v>2.8371288467209062</v>
      </c>
      <c r="AN618" s="1">
        <f t="shared" si="93"/>
        <v>10.097043466786848</v>
      </c>
      <c r="AO618" s="1">
        <v>1006.971170641096</v>
      </c>
      <c r="AP618" s="1">
        <v>967.70387878787881</v>
      </c>
      <c r="AQ618" s="1">
        <v>5.17091828505297</v>
      </c>
      <c r="AR618" s="1">
        <v>65.936551714249305</v>
      </c>
      <c r="AS618" s="1">
        <f t="shared" si="94"/>
        <v>2.8417057973485784</v>
      </c>
      <c r="AT618" s="1">
        <v>23.883108903110639</v>
      </c>
      <c r="AU618" s="1">
        <v>27.199098787878778</v>
      </c>
      <c r="AV618" s="1">
        <v>6.8751528955904108E-5</v>
      </c>
      <c r="AW618" s="1">
        <v>81.195447360536576</v>
      </c>
      <c r="AX618" s="1">
        <v>0</v>
      </c>
      <c r="AY618" s="1">
        <v>0</v>
      </c>
      <c r="AZ618" s="1">
        <f t="shared" si="95"/>
        <v>1</v>
      </c>
      <c r="BA618" s="1">
        <f t="shared" si="96"/>
        <v>0</v>
      </c>
      <c r="BB618" s="1">
        <f t="shared" si="97"/>
        <v>52048.788506870435</v>
      </c>
      <c r="BC618" s="1">
        <f t="shared" si="98"/>
        <v>2000.024666666666</v>
      </c>
      <c r="BD618" s="1">
        <f t="shared" si="99"/>
        <v>1681.2204796000844</v>
      </c>
      <c r="BE618" s="1">
        <f t="shared" si="100"/>
        <v>0.84059987240161627</v>
      </c>
      <c r="BF618" s="1">
        <f t="shared" si="101"/>
        <v>0.16075775373511936</v>
      </c>
      <c r="BG618" s="1">
        <v>6</v>
      </c>
      <c r="BH618" s="1">
        <v>0.5</v>
      </c>
      <c r="BI618" s="1" t="s">
        <v>356</v>
      </c>
      <c r="BJ618" s="1">
        <v>2</v>
      </c>
      <c r="BK618" s="1" t="b">
        <v>1</v>
      </c>
      <c r="BL618" s="1">
        <v>1660316343.5</v>
      </c>
      <c r="BM618" s="1">
        <v>906.18200000000002</v>
      </c>
      <c r="BN618" s="1">
        <v>958.76886666666655</v>
      </c>
      <c r="BO618" s="1">
        <v>27.19167333333333</v>
      </c>
      <c r="BP618" s="1">
        <v>23.880559999999999</v>
      </c>
      <c r="BQ618" s="1">
        <v>904.01253333333329</v>
      </c>
      <c r="BR618" s="1">
        <v>27.182639999999999</v>
      </c>
      <c r="BS618" s="1">
        <v>500.1307333333333</v>
      </c>
      <c r="BT618" s="1">
        <v>99.623480000000001</v>
      </c>
      <c r="BU618" s="1">
        <v>9.9996493333333339E-2</v>
      </c>
      <c r="BV618" s="1">
        <v>31.004266666666659</v>
      </c>
      <c r="BW618" s="1">
        <v>31.615226666666668</v>
      </c>
      <c r="BX618" s="1">
        <v>999.89999999999986</v>
      </c>
      <c r="BY618" s="1">
        <v>0</v>
      </c>
      <c r="BZ618" s="1">
        <v>0</v>
      </c>
      <c r="CA618" s="1">
        <v>10012.953333333329</v>
      </c>
      <c r="CB618" s="1">
        <v>0</v>
      </c>
      <c r="CC618" s="1">
        <v>24.036033333333329</v>
      </c>
      <c r="CD618" s="1">
        <v>-52.586873333333322</v>
      </c>
      <c r="CE618" s="1">
        <v>931.51133333333325</v>
      </c>
      <c r="CF618" s="1">
        <v>982.22559999999999</v>
      </c>
      <c r="CG618" s="1">
        <v>3.3111206666666662</v>
      </c>
      <c r="CH618" s="1">
        <v>958.76886666666655</v>
      </c>
      <c r="CI618" s="1">
        <v>23.880559999999999</v>
      </c>
      <c r="CJ618" s="1">
        <v>2.7089306666666668</v>
      </c>
      <c r="CK618" s="1">
        <v>2.3790646666666668</v>
      </c>
      <c r="CL618" s="1">
        <v>22.33939333333333</v>
      </c>
      <c r="CM618" s="1">
        <v>20.22198666666667</v>
      </c>
      <c r="CN618" s="1">
        <v>2000.024666666666</v>
      </c>
      <c r="CO618" s="1">
        <v>0.98000320000000019</v>
      </c>
      <c r="CP618" s="1">
        <v>1.999714E-2</v>
      </c>
      <c r="CQ618" s="1">
        <v>0</v>
      </c>
      <c r="CR618" s="1">
        <v>2.729133333333333</v>
      </c>
      <c r="CS618" s="1">
        <v>0</v>
      </c>
      <c r="CT618" s="1">
        <v>26780.706666666669</v>
      </c>
      <c r="CU618" s="1">
        <v>17412.53333333334</v>
      </c>
      <c r="CV618" s="1">
        <v>40.936999999999998</v>
      </c>
      <c r="CW618" s="1">
        <v>41.995800000000003</v>
      </c>
      <c r="CX618" s="1">
        <v>40.936999999999998</v>
      </c>
      <c r="CY618" s="1">
        <v>40.375</v>
      </c>
      <c r="CZ618" s="1">
        <v>41.004133333333343</v>
      </c>
      <c r="DA618" s="1">
        <v>1960.033333333334</v>
      </c>
      <c r="DB618" s="1">
        <v>39.991999999999997</v>
      </c>
      <c r="DC618" s="1">
        <v>0</v>
      </c>
      <c r="DD618" s="1">
        <v>1660316349</v>
      </c>
      <c r="DE618" s="1">
        <v>0</v>
      </c>
      <c r="DF618" s="1">
        <v>1660315861.5</v>
      </c>
      <c r="DG618" s="1" t="s">
        <v>1169</v>
      </c>
      <c r="DH618" s="1">
        <v>1660315856.5</v>
      </c>
      <c r="DI618" s="1">
        <v>1660315861.5</v>
      </c>
      <c r="DJ618" s="1">
        <v>15</v>
      </c>
      <c r="DK618" s="1">
        <v>-0.154</v>
      </c>
      <c r="DL618" s="1">
        <v>-8.0000000000000002E-3</v>
      </c>
      <c r="DM618" s="1">
        <v>1.3839999999999999</v>
      </c>
      <c r="DN618" s="1">
        <v>1.6E-2</v>
      </c>
      <c r="DO618" s="1">
        <v>400</v>
      </c>
      <c r="DP618" s="1">
        <v>24</v>
      </c>
      <c r="DQ618" s="1">
        <v>0.19</v>
      </c>
      <c r="DR618" s="1">
        <v>0.03</v>
      </c>
      <c r="DS618" s="1">
        <v>9.9485932412696183</v>
      </c>
      <c r="DT618" s="1">
        <v>0.16919937476575039</v>
      </c>
      <c r="DU618" s="1">
        <v>0.1455152300156968</v>
      </c>
      <c r="DV618" s="1">
        <v>1</v>
      </c>
      <c r="DW618" s="1">
        <v>41.261324279353353</v>
      </c>
      <c r="DX618" s="1">
        <v>0.30488084512159258</v>
      </c>
      <c r="DY618" s="1">
        <v>0.10724642490683151</v>
      </c>
      <c r="DZ618" s="1">
        <v>1</v>
      </c>
      <c r="EA618" s="1">
        <v>-52.565833333333337</v>
      </c>
      <c r="EB618" s="1">
        <v>-1.410233592881033</v>
      </c>
      <c r="EC618" s="1">
        <v>0.16194299477148011</v>
      </c>
      <c r="ED618" s="1">
        <v>0</v>
      </c>
      <c r="EE618" s="1">
        <v>742.77721107594277</v>
      </c>
      <c r="EF618" s="1">
        <v>294.25546510231311</v>
      </c>
      <c r="EG618" s="1">
        <v>29.058829131768409</v>
      </c>
      <c r="EH618" s="1">
        <v>0</v>
      </c>
      <c r="EI618" s="1">
        <v>3.3106499999999999</v>
      </c>
      <c r="EJ618" s="1">
        <v>8.8694183864809813E-3</v>
      </c>
      <c r="EK618" s="1">
        <v>1.6075167184200359E-3</v>
      </c>
      <c r="EL618" s="1">
        <v>1</v>
      </c>
      <c r="EM618" s="1">
        <v>1.9612527930586481</v>
      </c>
      <c r="EN618" s="1">
        <v>-1.863388722776518E-2</v>
      </c>
      <c r="EO618" s="1">
        <v>1.576304096923328E-3</v>
      </c>
      <c r="EP618" s="1">
        <v>1</v>
      </c>
      <c r="EQ618" s="1">
        <v>4</v>
      </c>
      <c r="ER618" s="1">
        <v>6</v>
      </c>
      <c r="ES618" s="1" t="s">
        <v>377</v>
      </c>
      <c r="ET618" s="1">
        <v>2.9438800000000001</v>
      </c>
      <c r="EU618" s="1">
        <v>2.80118</v>
      </c>
      <c r="EV618" s="1">
        <v>0.16120999999999999</v>
      </c>
      <c r="EW618" s="1">
        <v>0.16693</v>
      </c>
      <c r="EX618" s="1">
        <v>0.11827699999999999</v>
      </c>
      <c r="EY618" s="1">
        <v>0.10800700000000001</v>
      </c>
      <c r="EZ618" s="1">
        <v>17234.7</v>
      </c>
      <c r="FA618" s="1">
        <v>17950.400000000001</v>
      </c>
      <c r="FB618" s="1">
        <v>23888.1</v>
      </c>
      <c r="FC618" s="1">
        <v>25069</v>
      </c>
      <c r="FD618" s="1">
        <v>33710.1</v>
      </c>
      <c r="FE618" s="1">
        <v>35704.400000000001</v>
      </c>
      <c r="FF618" s="1">
        <v>43544.3</v>
      </c>
      <c r="FG618" s="1">
        <v>46338</v>
      </c>
      <c r="FH618" s="1">
        <v>1.9743999999999999</v>
      </c>
      <c r="FI618" s="1">
        <v>1.8783300000000001</v>
      </c>
      <c r="FJ618" s="1">
        <v>0.13104099999999999</v>
      </c>
      <c r="FK618" s="1">
        <v>0</v>
      </c>
      <c r="FL618" s="1">
        <v>29.4696</v>
      </c>
      <c r="FM618" s="1">
        <v>999.9</v>
      </c>
      <c r="FN618" s="1">
        <v>62</v>
      </c>
      <c r="FO618" s="1">
        <v>34.299999999999997</v>
      </c>
      <c r="FP618" s="1">
        <v>33.812600000000003</v>
      </c>
      <c r="FQ618" s="1">
        <v>63.347200000000001</v>
      </c>
      <c r="FR618" s="1">
        <v>22.6402</v>
      </c>
      <c r="FS618" s="1">
        <v>1</v>
      </c>
      <c r="FT618" s="1">
        <v>0.28319100000000003</v>
      </c>
      <c r="FU618" s="1">
        <v>0.60378500000000002</v>
      </c>
      <c r="FV618" s="1">
        <v>20.321400000000001</v>
      </c>
      <c r="FW618" s="1">
        <v>5.2125000000000004</v>
      </c>
      <c r="FX618" s="1">
        <v>11.905900000000001</v>
      </c>
      <c r="FY618" s="1">
        <v>5.0018500000000001</v>
      </c>
      <c r="FZ618" s="1">
        <v>3.2898800000000001</v>
      </c>
      <c r="GA618" s="1">
        <v>9999</v>
      </c>
      <c r="GB618" s="1">
        <v>9999</v>
      </c>
      <c r="GC618" s="1">
        <v>9999</v>
      </c>
      <c r="GD618" s="1">
        <v>999.9</v>
      </c>
      <c r="GE618" s="1">
        <v>1.85944</v>
      </c>
      <c r="GF618" s="1">
        <v>1.85442</v>
      </c>
      <c r="GG618" s="1">
        <v>1.8575999999999999</v>
      </c>
      <c r="GH618" s="1">
        <v>1.85608</v>
      </c>
      <c r="GI618" s="1">
        <v>1.85486</v>
      </c>
      <c r="GJ618" s="1">
        <v>1.8545499999999999</v>
      </c>
      <c r="GK618" s="1">
        <v>1.85318</v>
      </c>
      <c r="GL618" s="1">
        <v>1.8563499999999999</v>
      </c>
      <c r="GM618" s="1">
        <v>0</v>
      </c>
      <c r="GN618" s="1">
        <v>0</v>
      </c>
      <c r="GO618" s="1">
        <v>0</v>
      </c>
      <c r="GP618" s="1">
        <v>0</v>
      </c>
      <c r="GQ618" s="1" t="s">
        <v>359</v>
      </c>
      <c r="GR618" s="1" t="s">
        <v>360</v>
      </c>
      <c r="GS618" s="1" t="s">
        <v>361</v>
      </c>
      <c r="GT618" s="1" t="s">
        <v>361</v>
      </c>
      <c r="GU618" s="1" t="s">
        <v>361</v>
      </c>
      <c r="GV618" s="1" t="s">
        <v>361</v>
      </c>
      <c r="GW618" s="1">
        <v>0</v>
      </c>
      <c r="GX618" s="1">
        <v>100</v>
      </c>
      <c r="GY618" s="1">
        <v>100</v>
      </c>
      <c r="GZ618" s="1">
        <v>2.214</v>
      </c>
      <c r="HA618" s="1">
        <v>9.1000000000000004E-3</v>
      </c>
      <c r="HB618" s="1">
        <v>0.4487642293357042</v>
      </c>
      <c r="HC618" s="1">
        <v>2.7716384584972409E-3</v>
      </c>
      <c r="HD618" s="1">
        <v>-1.1467119688665799E-6</v>
      </c>
      <c r="HE618" s="1">
        <v>2.0626329066488061E-10</v>
      </c>
      <c r="HF618" s="1">
        <v>-7.3699162755519909E-2</v>
      </c>
      <c r="HG618" s="1">
        <v>1.066993184659233E-2</v>
      </c>
      <c r="HH618" s="1">
        <v>-3.4528890892081033E-4</v>
      </c>
      <c r="HI618" s="1">
        <v>2.382551249023132E-6</v>
      </c>
      <c r="HJ618" s="1">
        <v>1</v>
      </c>
      <c r="HK618" s="1">
        <v>2115</v>
      </c>
      <c r="HL618" s="1">
        <v>2</v>
      </c>
      <c r="HM618" s="1">
        <v>30</v>
      </c>
      <c r="HN618" s="1">
        <v>8.1999999999999993</v>
      </c>
      <c r="HO618" s="1">
        <v>8.1999999999999993</v>
      </c>
      <c r="HP618" s="1">
        <v>2.17896</v>
      </c>
      <c r="HQ618" s="1">
        <v>2.2997999999999998</v>
      </c>
      <c r="HR618" s="1">
        <v>1.4978</v>
      </c>
      <c r="HS618" s="1">
        <v>2.3022499999999999</v>
      </c>
      <c r="HT618" s="1">
        <v>1.5478499999999999</v>
      </c>
      <c r="HU618" s="1">
        <v>2.2619600000000002</v>
      </c>
      <c r="HV618" s="1">
        <v>37.289900000000003</v>
      </c>
      <c r="HW618" s="1">
        <v>14.4122</v>
      </c>
      <c r="HX618" s="1">
        <v>18</v>
      </c>
      <c r="HY618" s="1">
        <v>498.03</v>
      </c>
      <c r="HZ618" s="1">
        <v>500.774</v>
      </c>
      <c r="IA618" s="1">
        <v>28.542999999999999</v>
      </c>
      <c r="IB618" s="1">
        <v>30.7225</v>
      </c>
      <c r="IC618" s="1">
        <v>30.0002</v>
      </c>
      <c r="ID618" s="1">
        <v>30.5185</v>
      </c>
      <c r="IE618" s="1">
        <v>30.613099999999999</v>
      </c>
      <c r="IF618" s="1">
        <v>43.737900000000003</v>
      </c>
      <c r="IG618" s="1">
        <v>31.686</v>
      </c>
      <c r="IH618" s="1">
        <v>0</v>
      </c>
      <c r="II618" s="1">
        <v>28.544899999999998</v>
      </c>
      <c r="IJ618" s="1">
        <v>1026.3599999999999</v>
      </c>
      <c r="IK618" s="1">
        <v>23.8033</v>
      </c>
      <c r="IL618" s="1">
        <v>100.7</v>
      </c>
      <c r="IM618" s="1">
        <v>100.429</v>
      </c>
      <c r="IN618" s="1" t="s">
        <v>366</v>
      </c>
    </row>
    <row r="619" spans="1:248" ht="15.75" customHeight="1" x14ac:dyDescent="0.3">
      <c r="A619" s="1">
        <v>603</v>
      </c>
      <c r="B619" s="1">
        <v>1660316352</v>
      </c>
      <c r="C619" s="1">
        <v>5385.4000000953674</v>
      </c>
      <c r="D619" s="1" t="s">
        <v>1548</v>
      </c>
      <c r="E619" s="1" t="s">
        <v>1549</v>
      </c>
      <c r="F619" s="1">
        <v>1</v>
      </c>
      <c r="G619" s="1" t="s">
        <v>1168</v>
      </c>
      <c r="H619" s="1" t="s">
        <v>350</v>
      </c>
      <c r="I619" s="1" t="s">
        <v>351</v>
      </c>
      <c r="J619" s="1" t="s">
        <v>352</v>
      </c>
      <c r="K619" s="1" t="s">
        <v>353</v>
      </c>
      <c r="L619" s="1" t="s">
        <v>1168</v>
      </c>
      <c r="M619" s="1" t="s">
        <v>355</v>
      </c>
      <c r="N619" s="1">
        <v>1660316344</v>
      </c>
      <c r="O619" s="1">
        <f t="shared" si="68"/>
        <v>2.8419566923460985E-3</v>
      </c>
      <c r="P619" s="1">
        <f t="shared" si="69"/>
        <v>2.8419566923460984</v>
      </c>
      <c r="Q619" s="1">
        <f t="shared" si="70"/>
        <v>10.185676815825307</v>
      </c>
      <c r="R619" s="1">
        <f t="shared" si="71"/>
        <v>908.69256250000001</v>
      </c>
      <c r="S619" s="1">
        <f t="shared" si="72"/>
        <v>764.86804568569323</v>
      </c>
      <c r="T619" s="1">
        <f t="shared" si="73"/>
        <v>76.275322014965127</v>
      </c>
      <c r="U619" s="1">
        <f t="shared" si="74"/>
        <v>90.618006868302587</v>
      </c>
      <c r="V619" s="1">
        <f t="shared" si="75"/>
        <v>0.14301198461343104</v>
      </c>
      <c r="W619" s="1">
        <f t="shared" si="76"/>
        <v>2.9255289386367953</v>
      </c>
      <c r="X619" s="1">
        <f t="shared" si="77"/>
        <v>0.1392386031812165</v>
      </c>
      <c r="Y619" s="1">
        <f t="shared" si="78"/>
        <v>8.7354857706816336E-2</v>
      </c>
      <c r="Z619" s="1">
        <f t="shared" si="79"/>
        <v>321.51792283890268</v>
      </c>
      <c r="AA619" s="1">
        <f t="shared" si="80"/>
        <v>32.159200801621203</v>
      </c>
      <c r="AB619" s="1">
        <f t="shared" si="81"/>
        <v>31.614112500000001</v>
      </c>
      <c r="AC619" s="1">
        <f t="shared" si="82"/>
        <v>4.6717747446703468</v>
      </c>
      <c r="AD619" s="1">
        <f t="shared" si="83"/>
        <v>60.09434318120195</v>
      </c>
      <c r="AE619" s="1">
        <f t="shared" si="84"/>
        <v>2.7116996099289952</v>
      </c>
      <c r="AF619" s="1">
        <f t="shared" si="85"/>
        <v>4.5124041072425589</v>
      </c>
      <c r="AG619" s="1">
        <f t="shared" si="86"/>
        <v>1.9600751347413516</v>
      </c>
      <c r="AH619" s="1">
        <f t="shared" si="87"/>
        <v>-125.33029013246295</v>
      </c>
      <c r="AI619" s="1">
        <f t="shared" si="88"/>
        <v>-96.229595984787494</v>
      </c>
      <c r="AJ619" s="1">
        <f t="shared" si="89"/>
        <v>-7.4090156654067192</v>
      </c>
      <c r="AK619" s="1">
        <f t="shared" si="90"/>
        <v>92.549021056245493</v>
      </c>
      <c r="AL619" s="1">
        <f t="shared" si="91"/>
        <v>41.261666504696088</v>
      </c>
      <c r="AM619" s="1">
        <f t="shared" si="92"/>
        <v>2.8372443344587643</v>
      </c>
      <c r="AN619" s="1">
        <f t="shared" si="93"/>
        <v>10.185676815825307</v>
      </c>
      <c r="AO619" s="1">
        <v>1012.062760736741</v>
      </c>
      <c r="AP619" s="1">
        <v>972.81592727272675</v>
      </c>
      <c r="AQ619" s="1">
        <v>5.1459898445211936</v>
      </c>
      <c r="AR619" s="1">
        <v>65.936551714249305</v>
      </c>
      <c r="AS619" s="1">
        <f t="shared" si="94"/>
        <v>2.8419566923460984</v>
      </c>
      <c r="AT619" s="1">
        <v>23.883781309024599</v>
      </c>
      <c r="AU619" s="1">
        <v>27.20010303030303</v>
      </c>
      <c r="AV619" s="1">
        <v>6.2680020918295988E-5</v>
      </c>
      <c r="AW619" s="1">
        <v>81.195447360536576</v>
      </c>
      <c r="AX619" s="1">
        <v>0</v>
      </c>
      <c r="AY619" s="1">
        <v>0</v>
      </c>
      <c r="AZ619" s="1">
        <f t="shared" si="95"/>
        <v>1</v>
      </c>
      <c r="BA619" s="1">
        <f t="shared" si="96"/>
        <v>0</v>
      </c>
      <c r="BB619" s="1">
        <f t="shared" si="97"/>
        <v>52058.066747650337</v>
      </c>
      <c r="BC619" s="1">
        <f t="shared" si="98"/>
        <v>2000.0150000000001</v>
      </c>
      <c r="BD619" s="1">
        <f t="shared" si="99"/>
        <v>1681.2123558750793</v>
      </c>
      <c r="BE619" s="1">
        <f t="shared" si="100"/>
        <v>0.84059987343848885</v>
      </c>
      <c r="BF619" s="1">
        <f t="shared" si="101"/>
        <v>0.16075775573628331</v>
      </c>
      <c r="BG619" s="1">
        <v>6</v>
      </c>
      <c r="BH619" s="1">
        <v>0.5</v>
      </c>
      <c r="BI619" s="1" t="s">
        <v>356</v>
      </c>
      <c r="BJ619" s="1">
        <v>2</v>
      </c>
      <c r="BK619" s="1" t="b">
        <v>1</v>
      </c>
      <c r="BL619" s="1">
        <v>1660316344</v>
      </c>
      <c r="BM619" s="1">
        <v>908.69256250000001</v>
      </c>
      <c r="BN619" s="1">
        <v>961.28668749999997</v>
      </c>
      <c r="BO619" s="1">
        <v>27.192181250000001</v>
      </c>
      <c r="BP619" s="1">
        <v>23.88093125</v>
      </c>
      <c r="BQ619" s="1">
        <v>906.52012500000001</v>
      </c>
      <c r="BR619" s="1">
        <v>27.183143749999999</v>
      </c>
      <c r="BS619" s="1">
        <v>500.13018749999998</v>
      </c>
      <c r="BT619" s="1">
        <v>99.623531249999999</v>
      </c>
      <c r="BU619" s="1">
        <v>9.9973275E-2</v>
      </c>
      <c r="BV619" s="1">
        <v>31.003987500000001</v>
      </c>
      <c r="BW619" s="1">
        <v>31.614112500000001</v>
      </c>
      <c r="BX619" s="1">
        <v>999.9</v>
      </c>
      <c r="BY619" s="1">
        <v>0</v>
      </c>
      <c r="BZ619" s="1">
        <v>0</v>
      </c>
      <c r="CA619" s="1">
        <v>10014.799999999999</v>
      </c>
      <c r="CB619" s="1">
        <v>0</v>
      </c>
      <c r="CC619" s="1">
        <v>24.023975</v>
      </c>
      <c r="CD619" s="1">
        <v>-52.594106250000003</v>
      </c>
      <c r="CE619" s="1">
        <v>934.09256249999999</v>
      </c>
      <c r="CF619" s="1">
        <v>984.80525000000011</v>
      </c>
      <c r="CG619" s="1">
        <v>3.3112550000000001</v>
      </c>
      <c r="CH619" s="1">
        <v>961.28668749999997</v>
      </c>
      <c r="CI619" s="1">
        <v>23.88093125</v>
      </c>
      <c r="CJ619" s="1">
        <v>2.7089824999999998</v>
      </c>
      <c r="CK619" s="1">
        <v>2.3791031249999999</v>
      </c>
      <c r="CL619" s="1">
        <v>22.339706249999999</v>
      </c>
      <c r="CM619" s="1">
        <v>20.222243750000001</v>
      </c>
      <c r="CN619" s="1">
        <v>2000.0150000000001</v>
      </c>
      <c r="CO619" s="1">
        <v>0.98000312500000009</v>
      </c>
      <c r="CP619" s="1">
        <v>1.99972125E-2</v>
      </c>
      <c r="CQ619" s="1">
        <v>0</v>
      </c>
      <c r="CR619" s="1">
        <v>2.7115</v>
      </c>
      <c r="CS619" s="1">
        <v>0</v>
      </c>
      <c r="CT619" s="1">
        <v>26781.981250000001</v>
      </c>
      <c r="CU619" s="1">
        <v>17412.45</v>
      </c>
      <c r="CV619" s="1">
        <v>40.936999999999998</v>
      </c>
      <c r="CW619" s="1">
        <v>41.996062500000001</v>
      </c>
      <c r="CX619" s="1">
        <v>40.936999999999998</v>
      </c>
      <c r="CY619" s="1">
        <v>40.375</v>
      </c>
      <c r="CZ619" s="1">
        <v>41.003875000000001</v>
      </c>
      <c r="DA619" s="1">
        <v>1960.0237500000001</v>
      </c>
      <c r="DB619" s="1">
        <v>39.991875000000007</v>
      </c>
      <c r="DC619" s="1">
        <v>0</v>
      </c>
      <c r="DD619" s="1">
        <v>1660316350.2</v>
      </c>
      <c r="DE619" s="1">
        <v>0</v>
      </c>
      <c r="DF619" s="1">
        <v>1660315861.5</v>
      </c>
      <c r="DG619" s="1" t="s">
        <v>1169</v>
      </c>
      <c r="DH619" s="1">
        <v>1660315856.5</v>
      </c>
      <c r="DI619" s="1">
        <v>1660315861.5</v>
      </c>
      <c r="DJ619" s="1">
        <v>15</v>
      </c>
      <c r="DK619" s="1">
        <v>-0.154</v>
      </c>
      <c r="DL619" s="1">
        <v>-8.0000000000000002E-3</v>
      </c>
      <c r="DM619" s="1">
        <v>1.3839999999999999</v>
      </c>
      <c r="DN619" s="1">
        <v>1.6E-2</v>
      </c>
      <c r="DO619" s="1">
        <v>400</v>
      </c>
      <c r="DP619" s="1">
        <v>24</v>
      </c>
      <c r="DQ619" s="1">
        <v>0.19</v>
      </c>
      <c r="DR619" s="1">
        <v>0.03</v>
      </c>
      <c r="DS619" s="1">
        <v>9.952652784803723</v>
      </c>
      <c r="DT619" s="1">
        <v>0.67481897359254828</v>
      </c>
      <c r="DU619" s="1">
        <v>0.15051977975555619</v>
      </c>
      <c r="DV619" s="1">
        <v>0</v>
      </c>
      <c r="DW619" s="1">
        <v>41.264684719789827</v>
      </c>
      <c r="DX619" s="1">
        <v>0.177674289606012</v>
      </c>
      <c r="DY619" s="1">
        <v>0.1086723875274087</v>
      </c>
      <c r="DZ619" s="1">
        <v>1</v>
      </c>
      <c r="EA619" s="1">
        <v>-52.586932258064522</v>
      </c>
      <c r="EB619" s="1">
        <v>-1.1930419354836681</v>
      </c>
      <c r="EC619" s="1">
        <v>0.15453729143248329</v>
      </c>
      <c r="ED619" s="1">
        <v>0</v>
      </c>
      <c r="EE619" s="1">
        <v>751.17059408858904</v>
      </c>
      <c r="EF619" s="1">
        <v>294.79716975814279</v>
      </c>
      <c r="EG619" s="1">
        <v>28.403009981327379</v>
      </c>
      <c r="EH619" s="1">
        <v>0</v>
      </c>
      <c r="EI619" s="1">
        <v>3.31079756097561</v>
      </c>
      <c r="EJ619" s="1">
        <v>1.342975609756473E-2</v>
      </c>
      <c r="EK619" s="1">
        <v>1.7543295300314679E-3</v>
      </c>
      <c r="EL619" s="1">
        <v>1</v>
      </c>
      <c r="EM619" s="1">
        <v>1.9605603312877209</v>
      </c>
      <c r="EN619" s="1">
        <v>-1.740209248997078E-2</v>
      </c>
      <c r="EO619" s="1">
        <v>1.443265162927347E-3</v>
      </c>
      <c r="EP619" s="1">
        <v>1</v>
      </c>
      <c r="EQ619" s="1">
        <v>3</v>
      </c>
      <c r="ER619" s="1">
        <v>6</v>
      </c>
      <c r="ES619" s="1" t="s">
        <v>382</v>
      </c>
      <c r="ET619" s="1">
        <v>2.9438900000000001</v>
      </c>
      <c r="EU619" s="1">
        <v>2.8011300000000001</v>
      </c>
      <c r="EV619" s="1">
        <v>0.16175700000000001</v>
      </c>
      <c r="EW619" s="1">
        <v>0.167462</v>
      </c>
      <c r="EX619" s="1">
        <v>0.11828</v>
      </c>
      <c r="EY619" s="1">
        <v>0.10800999999999999</v>
      </c>
      <c r="EZ619" s="1">
        <v>17223.5</v>
      </c>
      <c r="FA619" s="1">
        <v>17938.8</v>
      </c>
      <c r="FB619" s="1">
        <v>23888.2</v>
      </c>
      <c r="FC619" s="1">
        <v>25068.799999999999</v>
      </c>
      <c r="FD619" s="1">
        <v>33710.1</v>
      </c>
      <c r="FE619" s="1">
        <v>35704.199999999997</v>
      </c>
      <c r="FF619" s="1">
        <v>43544.3</v>
      </c>
      <c r="FG619" s="1">
        <v>46337.9</v>
      </c>
      <c r="FH619" s="1">
        <v>1.97438</v>
      </c>
      <c r="FI619" s="1">
        <v>1.87825</v>
      </c>
      <c r="FJ619" s="1">
        <v>0.13078699999999999</v>
      </c>
      <c r="FK619" s="1">
        <v>0</v>
      </c>
      <c r="FL619" s="1">
        <v>29.4696</v>
      </c>
      <c r="FM619" s="1">
        <v>999.9</v>
      </c>
      <c r="FN619" s="1">
        <v>62</v>
      </c>
      <c r="FO619" s="1">
        <v>34.299999999999997</v>
      </c>
      <c r="FP619" s="1">
        <v>33.812600000000003</v>
      </c>
      <c r="FQ619" s="1">
        <v>63.337200000000003</v>
      </c>
      <c r="FR619" s="1">
        <v>22.8125</v>
      </c>
      <c r="FS619" s="1">
        <v>1</v>
      </c>
      <c r="FT619" s="1">
        <v>0.28326000000000001</v>
      </c>
      <c r="FU619" s="1">
        <v>0.59824600000000006</v>
      </c>
      <c r="FV619" s="1">
        <v>20.321400000000001</v>
      </c>
      <c r="FW619" s="1">
        <v>5.2123499999999998</v>
      </c>
      <c r="FX619" s="1">
        <v>11.906000000000001</v>
      </c>
      <c r="FY619" s="1">
        <v>5.0021000000000004</v>
      </c>
      <c r="FZ619" s="1">
        <v>3.2898800000000001</v>
      </c>
      <c r="GA619" s="1">
        <v>9999</v>
      </c>
      <c r="GB619" s="1">
        <v>9999</v>
      </c>
      <c r="GC619" s="1">
        <v>9999</v>
      </c>
      <c r="GD619" s="1">
        <v>999.9</v>
      </c>
      <c r="GE619" s="1">
        <v>1.85945</v>
      </c>
      <c r="GF619" s="1">
        <v>1.85442</v>
      </c>
      <c r="GG619" s="1">
        <v>1.8575999999999999</v>
      </c>
      <c r="GH619" s="1">
        <v>1.85608</v>
      </c>
      <c r="GI619" s="1">
        <v>1.85486</v>
      </c>
      <c r="GJ619" s="1">
        <v>1.8545499999999999</v>
      </c>
      <c r="GK619" s="1">
        <v>1.85318</v>
      </c>
      <c r="GL619" s="1">
        <v>1.8563400000000001</v>
      </c>
      <c r="GM619" s="1">
        <v>0</v>
      </c>
      <c r="GN619" s="1">
        <v>0</v>
      </c>
      <c r="GO619" s="1">
        <v>0</v>
      </c>
      <c r="GP619" s="1">
        <v>0</v>
      </c>
      <c r="GQ619" s="1" t="s">
        <v>359</v>
      </c>
      <c r="GR619" s="1" t="s">
        <v>360</v>
      </c>
      <c r="GS619" s="1" t="s">
        <v>361</v>
      </c>
      <c r="GT619" s="1" t="s">
        <v>361</v>
      </c>
      <c r="GU619" s="1" t="s">
        <v>361</v>
      </c>
      <c r="GV619" s="1" t="s">
        <v>361</v>
      </c>
      <c r="GW619" s="1">
        <v>0</v>
      </c>
      <c r="GX619" s="1">
        <v>100</v>
      </c>
      <c r="GY619" s="1">
        <v>100</v>
      </c>
      <c r="GZ619" s="1">
        <v>2.2200000000000002</v>
      </c>
      <c r="HA619" s="1">
        <v>8.9999999999999993E-3</v>
      </c>
      <c r="HB619" s="1">
        <v>0.4487642293357042</v>
      </c>
      <c r="HC619" s="1">
        <v>2.7716384584972409E-3</v>
      </c>
      <c r="HD619" s="1">
        <v>-1.1467119688665799E-6</v>
      </c>
      <c r="HE619" s="1">
        <v>2.0626329066488061E-10</v>
      </c>
      <c r="HF619" s="1">
        <v>-7.3699162755519909E-2</v>
      </c>
      <c r="HG619" s="1">
        <v>1.066993184659233E-2</v>
      </c>
      <c r="HH619" s="1">
        <v>-3.4528890892081033E-4</v>
      </c>
      <c r="HI619" s="1">
        <v>2.382551249023132E-6</v>
      </c>
      <c r="HJ619" s="1">
        <v>1</v>
      </c>
      <c r="HK619" s="1">
        <v>2115</v>
      </c>
      <c r="HL619" s="1">
        <v>2</v>
      </c>
      <c r="HM619" s="1">
        <v>30</v>
      </c>
      <c r="HN619" s="1">
        <v>8.3000000000000007</v>
      </c>
      <c r="HO619" s="1">
        <v>8.1999999999999993</v>
      </c>
      <c r="HP619" s="1">
        <v>2.1875</v>
      </c>
      <c r="HQ619" s="1">
        <v>2.2814899999999998</v>
      </c>
      <c r="HR619" s="1">
        <v>1.4978</v>
      </c>
      <c r="HS619" s="1">
        <v>2.3022499999999999</v>
      </c>
      <c r="HT619" s="1">
        <v>1.5478499999999999</v>
      </c>
      <c r="HU619" s="1">
        <v>2.4352999999999998</v>
      </c>
      <c r="HV619" s="1">
        <v>37.313800000000001</v>
      </c>
      <c r="HW619" s="1">
        <v>14.4297</v>
      </c>
      <c r="HX619" s="1">
        <v>18</v>
      </c>
      <c r="HY619" s="1">
        <v>498.02</v>
      </c>
      <c r="HZ619" s="1">
        <v>500.72399999999999</v>
      </c>
      <c r="IA619" s="1">
        <v>28.542400000000001</v>
      </c>
      <c r="IB619" s="1">
        <v>30.723099999999999</v>
      </c>
      <c r="IC619" s="1">
        <v>30.000299999999999</v>
      </c>
      <c r="ID619" s="1">
        <v>30.519100000000002</v>
      </c>
      <c r="IE619" s="1">
        <v>30.613299999999999</v>
      </c>
      <c r="IF619" s="1">
        <v>43.964399999999998</v>
      </c>
      <c r="IG619" s="1">
        <v>31.686</v>
      </c>
      <c r="IH619" s="1">
        <v>0</v>
      </c>
      <c r="II619" s="1">
        <v>28.543600000000001</v>
      </c>
      <c r="IJ619" s="1">
        <v>1036.4000000000001</v>
      </c>
      <c r="IK619" s="1">
        <v>23.797599999999999</v>
      </c>
      <c r="IL619" s="1">
        <v>100.70099999999999</v>
      </c>
      <c r="IM619" s="1">
        <v>100.429</v>
      </c>
      <c r="IN619" s="1" t="s">
        <v>366</v>
      </c>
    </row>
    <row r="620" spans="1:248" ht="15.75" customHeight="1" x14ac:dyDescent="0.3">
      <c r="A620" s="1">
        <v>604</v>
      </c>
      <c r="B620" s="1">
        <v>1660316353</v>
      </c>
      <c r="C620" s="1">
        <v>5386.4000000953674</v>
      </c>
      <c r="D620" s="1" t="s">
        <v>1550</v>
      </c>
      <c r="E620" s="1" t="s">
        <v>1551</v>
      </c>
      <c r="F620" s="1">
        <v>1</v>
      </c>
      <c r="G620" s="1" t="s">
        <v>1168</v>
      </c>
      <c r="H620" s="1" t="s">
        <v>350</v>
      </c>
      <c r="I620" s="1" t="s">
        <v>351</v>
      </c>
      <c r="J620" s="1" t="s">
        <v>352</v>
      </c>
      <c r="K620" s="1" t="s">
        <v>353</v>
      </c>
      <c r="L620" s="1" t="s">
        <v>1168</v>
      </c>
      <c r="M620" s="1" t="s">
        <v>355</v>
      </c>
      <c r="N620" s="1">
        <v>1660316345.5</v>
      </c>
      <c r="O620" s="1">
        <f t="shared" si="68"/>
        <v>2.842534079762803E-3</v>
      </c>
      <c r="P620" s="1">
        <f t="shared" si="69"/>
        <v>2.8425340797628031</v>
      </c>
      <c r="Q620" s="1">
        <f t="shared" si="70"/>
        <v>10.208501815426278</v>
      </c>
      <c r="R620" s="1">
        <f t="shared" si="71"/>
        <v>916.23553333333336</v>
      </c>
      <c r="S620" s="1">
        <f t="shared" si="72"/>
        <v>771.99155347546809</v>
      </c>
      <c r="T620" s="1">
        <f t="shared" si="73"/>
        <v>76.985686728992562</v>
      </c>
      <c r="U620" s="1">
        <f t="shared" si="74"/>
        <v>91.370198833934396</v>
      </c>
      <c r="V620" s="1">
        <f t="shared" si="75"/>
        <v>0.14309839240451461</v>
      </c>
      <c r="W620" s="1">
        <f t="shared" si="76"/>
        <v>2.9262493228086632</v>
      </c>
      <c r="X620" s="1">
        <f t="shared" si="77"/>
        <v>0.13932141830595007</v>
      </c>
      <c r="Y620" s="1">
        <f t="shared" si="78"/>
        <v>8.7406929163811181E-2</v>
      </c>
      <c r="Z620" s="1">
        <f t="shared" si="79"/>
        <v>321.52057465630821</v>
      </c>
      <c r="AA620" s="1">
        <f t="shared" si="80"/>
        <v>32.158028855389652</v>
      </c>
      <c r="AB620" s="1">
        <f t="shared" si="81"/>
        <v>31.611873333333339</v>
      </c>
      <c r="AC620" s="1">
        <f t="shared" si="82"/>
        <v>4.6711810080145861</v>
      </c>
      <c r="AD620" s="1">
        <f t="shared" si="83"/>
        <v>60.100752073307852</v>
      </c>
      <c r="AE620" s="1">
        <f t="shared" si="84"/>
        <v>2.7118691006899147</v>
      </c>
      <c r="AF620" s="1">
        <f t="shared" si="85"/>
        <v>4.5122049344442718</v>
      </c>
      <c r="AG620" s="1">
        <f t="shared" si="86"/>
        <v>1.9593119073246714</v>
      </c>
      <c r="AH620" s="1">
        <f t="shared" si="87"/>
        <v>-125.35575291753962</v>
      </c>
      <c r="AI620" s="1">
        <f t="shared" si="88"/>
        <v>-96.022173291991905</v>
      </c>
      <c r="AJ620" s="1">
        <f t="shared" si="89"/>
        <v>-7.3911157081469181</v>
      </c>
      <c r="AK620" s="1">
        <f t="shared" si="90"/>
        <v>92.751532738629763</v>
      </c>
      <c r="AL620" s="1">
        <f t="shared" si="91"/>
        <v>41.262568031155354</v>
      </c>
      <c r="AM620" s="1">
        <f t="shared" si="92"/>
        <v>2.8378319406257577</v>
      </c>
      <c r="AN620" s="1">
        <f t="shared" si="93"/>
        <v>10.208501815426278</v>
      </c>
      <c r="AO620" s="1">
        <v>1017.154465311933</v>
      </c>
      <c r="AP620" s="1">
        <v>977.94628484848454</v>
      </c>
      <c r="AQ620" s="1">
        <v>5.133243661619705</v>
      </c>
      <c r="AR620" s="1">
        <v>65.936551714249305</v>
      </c>
      <c r="AS620" s="1">
        <f t="shared" si="94"/>
        <v>2.8425340797628031</v>
      </c>
      <c r="AT620" s="1">
        <v>23.88480727008341</v>
      </c>
      <c r="AU620" s="1">
        <v>27.201730303030299</v>
      </c>
      <c r="AV620" s="1">
        <v>6.5328010290229208E-5</v>
      </c>
      <c r="AW620" s="1">
        <v>81.195447360536576</v>
      </c>
      <c r="AX620" s="1">
        <v>0</v>
      </c>
      <c r="AY620" s="1">
        <v>0</v>
      </c>
      <c r="AZ620" s="1">
        <f t="shared" si="95"/>
        <v>1</v>
      </c>
      <c r="BA620" s="1">
        <f t="shared" si="96"/>
        <v>0</v>
      </c>
      <c r="BB620" s="1">
        <f t="shared" si="97"/>
        <v>52078.713206195425</v>
      </c>
      <c r="BC620" s="1">
        <f t="shared" si="98"/>
        <v>2000.0313333333329</v>
      </c>
      <c r="BD620" s="1">
        <f t="shared" si="99"/>
        <v>1681.2260992001593</v>
      </c>
      <c r="BE620" s="1">
        <f t="shared" si="100"/>
        <v>0.84059988020195664</v>
      </c>
      <c r="BF620" s="1">
        <f t="shared" si="101"/>
        <v>0.16075776878977643</v>
      </c>
      <c r="BG620" s="1">
        <v>6</v>
      </c>
      <c r="BH620" s="1">
        <v>0.5</v>
      </c>
      <c r="BI620" s="1" t="s">
        <v>356</v>
      </c>
      <c r="BJ620" s="1">
        <v>2</v>
      </c>
      <c r="BK620" s="1" t="b">
        <v>1</v>
      </c>
      <c r="BL620" s="1">
        <v>1660316345.5</v>
      </c>
      <c r="BM620" s="1">
        <v>916.23553333333336</v>
      </c>
      <c r="BN620" s="1">
        <v>968.85626666666644</v>
      </c>
      <c r="BO620" s="1">
        <v>27.193886666666671</v>
      </c>
      <c r="BP620" s="1">
        <v>23.882006666666669</v>
      </c>
      <c r="BQ620" s="1">
        <v>914.0540666666667</v>
      </c>
      <c r="BR620" s="1">
        <v>27.184853333333329</v>
      </c>
      <c r="BS620" s="1">
        <v>500.13773333333319</v>
      </c>
      <c r="BT620" s="1">
        <v>99.623559999999983</v>
      </c>
      <c r="BU620" s="1">
        <v>9.9923220000000021E-2</v>
      </c>
      <c r="BV620" s="1">
        <v>31.003213333333331</v>
      </c>
      <c r="BW620" s="1">
        <v>31.611873333333339</v>
      </c>
      <c r="BX620" s="1">
        <v>999.89999999999986</v>
      </c>
      <c r="BY620" s="1">
        <v>0</v>
      </c>
      <c r="BZ620" s="1">
        <v>0</v>
      </c>
      <c r="CA620" s="1">
        <v>10018.91333333333</v>
      </c>
      <c r="CB620" s="1">
        <v>0</v>
      </c>
      <c r="CC620" s="1">
        <v>23.961939999999998</v>
      </c>
      <c r="CD620" s="1">
        <v>-52.620899999999999</v>
      </c>
      <c r="CE620" s="1">
        <v>941.84799999999984</v>
      </c>
      <c r="CF620" s="1">
        <v>992.56113333333326</v>
      </c>
      <c r="CG620" s="1">
        <v>3.311885333333334</v>
      </c>
      <c r="CH620" s="1">
        <v>968.85626666666644</v>
      </c>
      <c r="CI620" s="1">
        <v>23.882006666666669</v>
      </c>
      <c r="CJ620" s="1">
        <v>2.7091526666666659</v>
      </c>
      <c r="CK620" s="1">
        <v>2.3792106666666659</v>
      </c>
      <c r="CL620" s="1">
        <v>22.34074</v>
      </c>
      <c r="CM620" s="1">
        <v>20.222973333333329</v>
      </c>
      <c r="CN620" s="1">
        <v>2000.0313333333329</v>
      </c>
      <c r="CO620" s="1">
        <v>0.9800032000000003</v>
      </c>
      <c r="CP620" s="1">
        <v>1.999714E-2</v>
      </c>
      <c r="CQ620" s="1">
        <v>0</v>
      </c>
      <c r="CR620" s="1">
        <v>2.702266666666667</v>
      </c>
      <c r="CS620" s="1">
        <v>0</v>
      </c>
      <c r="CT620" s="1">
        <v>26786.84</v>
      </c>
      <c r="CU620" s="1">
        <v>17412.593333333331</v>
      </c>
      <c r="CV620" s="1">
        <v>40.936999999999998</v>
      </c>
      <c r="CW620" s="1">
        <v>41.995800000000003</v>
      </c>
      <c r="CX620" s="1">
        <v>40.936999999999998</v>
      </c>
      <c r="CY620" s="1">
        <v>40.375</v>
      </c>
      <c r="CZ620" s="1">
        <v>41.004133333333343</v>
      </c>
      <c r="DA620" s="1">
        <v>1960.04</v>
      </c>
      <c r="DB620" s="1">
        <v>39.992666666666672</v>
      </c>
      <c r="DC620" s="1">
        <v>0</v>
      </c>
      <c r="DD620" s="1">
        <v>1660316350.8</v>
      </c>
      <c r="DE620" s="1">
        <v>0</v>
      </c>
      <c r="DF620" s="1">
        <v>1660315861.5</v>
      </c>
      <c r="DG620" s="1" t="s">
        <v>1169</v>
      </c>
      <c r="DH620" s="1">
        <v>1660315856.5</v>
      </c>
      <c r="DI620" s="1">
        <v>1660315861.5</v>
      </c>
      <c r="DJ620" s="1">
        <v>15</v>
      </c>
      <c r="DK620" s="1">
        <v>-0.154</v>
      </c>
      <c r="DL620" s="1">
        <v>-8.0000000000000002E-3</v>
      </c>
      <c r="DM620" s="1">
        <v>1.3839999999999999</v>
      </c>
      <c r="DN620" s="1">
        <v>1.6E-2</v>
      </c>
      <c r="DO620" s="1">
        <v>400</v>
      </c>
      <c r="DP620" s="1">
        <v>24</v>
      </c>
      <c r="DQ620" s="1">
        <v>0.19</v>
      </c>
      <c r="DR620" s="1">
        <v>0.03</v>
      </c>
      <c r="DS620" s="1">
        <v>9.9654427948228861</v>
      </c>
      <c r="DT620" s="1">
        <v>0.82740889185102251</v>
      </c>
      <c r="DU620" s="1">
        <v>0.15408004237259709</v>
      </c>
      <c r="DV620" s="1">
        <v>0</v>
      </c>
      <c r="DW620" s="1">
        <v>41.265700800359248</v>
      </c>
      <c r="DX620" s="1">
        <v>4.4221962000462411E-2</v>
      </c>
      <c r="DY620" s="1">
        <v>0.1083180641558833</v>
      </c>
      <c r="DZ620" s="1">
        <v>1</v>
      </c>
      <c r="EA620" s="1">
        <v>-52.604712903225817</v>
      </c>
      <c r="EB620" s="1">
        <v>-1.041846774193542</v>
      </c>
      <c r="EC620" s="1">
        <v>0.14872446865073091</v>
      </c>
      <c r="ED620" s="1">
        <v>0</v>
      </c>
      <c r="EE620" s="1">
        <v>756.01216953747746</v>
      </c>
      <c r="EF620" s="1">
        <v>292.62504105093768</v>
      </c>
      <c r="EG620" s="1">
        <v>28.196718203418619</v>
      </c>
      <c r="EH620" s="1">
        <v>0</v>
      </c>
      <c r="EI620" s="1">
        <v>3.310953170731707</v>
      </c>
      <c r="EJ620" s="1">
        <v>1.5031358885012591E-2</v>
      </c>
      <c r="EK620" s="1">
        <v>1.8343303942422349E-3</v>
      </c>
      <c r="EL620" s="1">
        <v>1</v>
      </c>
      <c r="EM620" s="1">
        <v>1.9599972243196171</v>
      </c>
      <c r="EN620" s="1">
        <v>-1.9949716781793188E-2</v>
      </c>
      <c r="EO620" s="1">
        <v>1.72619728810492E-3</v>
      </c>
      <c r="EP620" s="1">
        <v>1</v>
      </c>
      <c r="EQ620" s="1">
        <v>3</v>
      </c>
      <c r="ER620" s="1">
        <v>6</v>
      </c>
      <c r="ES620" s="1" t="s">
        <v>382</v>
      </c>
      <c r="ET620" s="1">
        <v>2.94394</v>
      </c>
      <c r="EU620" s="1">
        <v>2.80104</v>
      </c>
      <c r="EV620" s="1">
        <v>0.16231000000000001</v>
      </c>
      <c r="EW620" s="1">
        <v>0.16799900000000001</v>
      </c>
      <c r="EX620" s="1">
        <v>0.118286</v>
      </c>
      <c r="EY620" s="1">
        <v>0.108012</v>
      </c>
      <c r="EZ620" s="1">
        <v>17212.2</v>
      </c>
      <c r="FA620" s="1">
        <v>17927.2</v>
      </c>
      <c r="FB620" s="1">
        <v>23888.3</v>
      </c>
      <c r="FC620" s="1">
        <v>25068.7</v>
      </c>
      <c r="FD620" s="1">
        <v>33710</v>
      </c>
      <c r="FE620" s="1">
        <v>35704.1</v>
      </c>
      <c r="FF620" s="1">
        <v>43544.4</v>
      </c>
      <c r="FG620" s="1">
        <v>46337.8</v>
      </c>
      <c r="FH620" s="1">
        <v>1.9744200000000001</v>
      </c>
      <c r="FI620" s="1">
        <v>1.8783000000000001</v>
      </c>
      <c r="FJ620" s="1">
        <v>0.13078699999999999</v>
      </c>
      <c r="FK620" s="1">
        <v>0</v>
      </c>
      <c r="FL620" s="1">
        <v>29.4696</v>
      </c>
      <c r="FM620" s="1">
        <v>999.9</v>
      </c>
      <c r="FN620" s="1">
        <v>62</v>
      </c>
      <c r="FO620" s="1">
        <v>34.299999999999997</v>
      </c>
      <c r="FP620" s="1">
        <v>33.815300000000001</v>
      </c>
      <c r="FQ620" s="1">
        <v>63.657200000000003</v>
      </c>
      <c r="FR620" s="1">
        <v>23.509599999999999</v>
      </c>
      <c r="FS620" s="1">
        <v>1</v>
      </c>
      <c r="FT620" s="1">
        <v>0.28335100000000002</v>
      </c>
      <c r="FU620" s="1">
        <v>0.596688</v>
      </c>
      <c r="FV620" s="1">
        <v>20.3215</v>
      </c>
      <c r="FW620" s="1">
        <v>5.2122000000000002</v>
      </c>
      <c r="FX620" s="1">
        <v>11.9063</v>
      </c>
      <c r="FY620" s="1">
        <v>5.0022000000000002</v>
      </c>
      <c r="FZ620" s="1">
        <v>3.2898200000000002</v>
      </c>
      <c r="GA620" s="1">
        <v>9999</v>
      </c>
      <c r="GB620" s="1">
        <v>9999</v>
      </c>
      <c r="GC620" s="1">
        <v>9999</v>
      </c>
      <c r="GD620" s="1">
        <v>999.9</v>
      </c>
      <c r="GE620" s="1">
        <v>1.85945</v>
      </c>
      <c r="GF620" s="1">
        <v>1.85442</v>
      </c>
      <c r="GG620" s="1">
        <v>1.8575999999999999</v>
      </c>
      <c r="GH620" s="1">
        <v>1.85608</v>
      </c>
      <c r="GI620" s="1">
        <v>1.85486</v>
      </c>
      <c r="GJ620" s="1">
        <v>1.8545499999999999</v>
      </c>
      <c r="GK620" s="1">
        <v>1.85318</v>
      </c>
      <c r="GL620" s="1">
        <v>1.8563400000000001</v>
      </c>
      <c r="GM620" s="1">
        <v>0</v>
      </c>
      <c r="GN620" s="1">
        <v>0</v>
      </c>
      <c r="GO620" s="1">
        <v>0</v>
      </c>
      <c r="GP620" s="1">
        <v>0</v>
      </c>
      <c r="GQ620" s="1" t="s">
        <v>359</v>
      </c>
      <c r="GR620" s="1" t="s">
        <v>360</v>
      </c>
      <c r="GS620" s="1" t="s">
        <v>361</v>
      </c>
      <c r="GT620" s="1" t="s">
        <v>361</v>
      </c>
      <c r="GU620" s="1" t="s">
        <v>361</v>
      </c>
      <c r="GV620" s="1" t="s">
        <v>361</v>
      </c>
      <c r="GW620" s="1">
        <v>0</v>
      </c>
      <c r="GX620" s="1">
        <v>100</v>
      </c>
      <c r="GY620" s="1">
        <v>100</v>
      </c>
      <c r="GZ620" s="1">
        <v>2.226</v>
      </c>
      <c r="HA620" s="1">
        <v>8.9999999999999993E-3</v>
      </c>
      <c r="HB620" s="1">
        <v>0.4487642293357042</v>
      </c>
      <c r="HC620" s="1">
        <v>2.7716384584972409E-3</v>
      </c>
      <c r="HD620" s="1">
        <v>-1.1467119688665799E-6</v>
      </c>
      <c r="HE620" s="1">
        <v>2.0626329066488061E-10</v>
      </c>
      <c r="HF620" s="1">
        <v>-7.3699162755519909E-2</v>
      </c>
      <c r="HG620" s="1">
        <v>1.066993184659233E-2</v>
      </c>
      <c r="HH620" s="1">
        <v>-3.4528890892081033E-4</v>
      </c>
      <c r="HI620" s="1">
        <v>2.382551249023132E-6</v>
      </c>
      <c r="HJ620" s="1">
        <v>1</v>
      </c>
      <c r="HK620" s="1">
        <v>2115</v>
      </c>
      <c r="HL620" s="1">
        <v>2</v>
      </c>
      <c r="HM620" s="1">
        <v>30</v>
      </c>
      <c r="HN620" s="1">
        <v>8.3000000000000007</v>
      </c>
      <c r="HO620" s="1">
        <v>8.1999999999999993</v>
      </c>
      <c r="HP620" s="1">
        <v>2.1997100000000001</v>
      </c>
      <c r="HQ620" s="1">
        <v>2.2875999999999999</v>
      </c>
      <c r="HR620" s="1">
        <v>1.4978</v>
      </c>
      <c r="HS620" s="1">
        <v>2.3022499999999999</v>
      </c>
      <c r="HT620" s="1">
        <v>1.5478499999999999</v>
      </c>
      <c r="HU620" s="1">
        <v>2.4279799999999998</v>
      </c>
      <c r="HV620" s="1">
        <v>37.313800000000001</v>
      </c>
      <c r="HW620" s="1">
        <v>14.420999999999999</v>
      </c>
      <c r="HX620" s="1">
        <v>18</v>
      </c>
      <c r="HY620" s="1">
        <v>498.05500000000001</v>
      </c>
      <c r="HZ620" s="1">
        <v>500.76299999999998</v>
      </c>
      <c r="IA620" s="1">
        <v>28.542100000000001</v>
      </c>
      <c r="IB620" s="1">
        <v>30.723700000000001</v>
      </c>
      <c r="IC620" s="1">
        <v>30.000299999999999</v>
      </c>
      <c r="ID620" s="1">
        <v>30.5198</v>
      </c>
      <c r="IE620" s="1">
        <v>30.613900000000001</v>
      </c>
      <c r="IF620" s="1">
        <v>44.095500000000001</v>
      </c>
      <c r="IG620" s="1">
        <v>31.686</v>
      </c>
      <c r="IH620" s="1">
        <v>0</v>
      </c>
      <c r="II620" s="1">
        <v>28.543600000000001</v>
      </c>
      <c r="IJ620" s="1">
        <v>1036.4000000000001</v>
      </c>
      <c r="IK620" s="1">
        <v>23.795400000000001</v>
      </c>
      <c r="IL620" s="1">
        <v>100.70099999999999</v>
      </c>
      <c r="IM620" s="1">
        <v>100.429</v>
      </c>
      <c r="IN620" s="1" t="s">
        <v>366</v>
      </c>
    </row>
    <row r="621" spans="1:248" ht="15.75" customHeight="1" x14ac:dyDescent="0.3">
      <c r="A621" s="1">
        <v>605</v>
      </c>
      <c r="B621" s="1">
        <v>1660316354</v>
      </c>
      <c r="C621" s="1">
        <v>5387.4000000953674</v>
      </c>
      <c r="D621" s="1" t="s">
        <v>1552</v>
      </c>
      <c r="E621" s="1" t="s">
        <v>1553</v>
      </c>
      <c r="F621" s="1">
        <v>1</v>
      </c>
      <c r="G621" s="1" t="s">
        <v>1168</v>
      </c>
      <c r="H621" s="1" t="s">
        <v>350</v>
      </c>
      <c r="I621" s="1" t="s">
        <v>351</v>
      </c>
      <c r="J621" s="1" t="s">
        <v>352</v>
      </c>
      <c r="K621" s="1" t="s">
        <v>353</v>
      </c>
      <c r="L621" s="1" t="s">
        <v>1168</v>
      </c>
      <c r="M621" s="1" t="s">
        <v>355</v>
      </c>
      <c r="N621" s="1">
        <v>1660316346</v>
      </c>
      <c r="O621" s="1">
        <f t="shared" si="68"/>
        <v>2.8432755868187712E-3</v>
      </c>
      <c r="P621" s="1">
        <f t="shared" si="69"/>
        <v>2.8432755868187711</v>
      </c>
      <c r="Q621" s="1">
        <f t="shared" si="70"/>
        <v>10.005167533869539</v>
      </c>
      <c r="R621" s="1">
        <f t="shared" si="71"/>
        <v>918.74743749999993</v>
      </c>
      <c r="S621" s="1">
        <f t="shared" si="72"/>
        <v>776.76509280197013</v>
      </c>
      <c r="T621" s="1">
        <f t="shared" si="73"/>
        <v>77.461721599937462</v>
      </c>
      <c r="U621" s="1">
        <f t="shared" si="74"/>
        <v>91.620695733844698</v>
      </c>
      <c r="V621" s="1">
        <f t="shared" si="75"/>
        <v>0.14316145828038349</v>
      </c>
      <c r="W621" s="1">
        <f t="shared" si="76"/>
        <v>2.9261039792785857</v>
      </c>
      <c r="X621" s="1">
        <f t="shared" si="77"/>
        <v>0.13938101922293433</v>
      </c>
      <c r="Y621" s="1">
        <f t="shared" si="78"/>
        <v>8.7444479470680805E-2</v>
      </c>
      <c r="Z621" s="1">
        <f t="shared" si="79"/>
        <v>321.51915530278859</v>
      </c>
      <c r="AA621" s="1">
        <f t="shared" si="80"/>
        <v>32.157643116956372</v>
      </c>
      <c r="AB621" s="1">
        <f t="shared" si="81"/>
        <v>31.610881249999998</v>
      </c>
      <c r="AC621" s="1">
        <f t="shared" si="82"/>
        <v>4.6709179685474442</v>
      </c>
      <c r="AD621" s="1">
        <f t="shared" si="83"/>
        <v>60.102938829774622</v>
      </c>
      <c r="AE621" s="1">
        <f t="shared" si="84"/>
        <v>2.7119309192776799</v>
      </c>
      <c r="AF621" s="1">
        <f t="shared" si="85"/>
        <v>4.5121436190641084</v>
      </c>
      <c r="AG621" s="1">
        <f t="shared" si="86"/>
        <v>1.9589870492697643</v>
      </c>
      <c r="AH621" s="1">
        <f t="shared" si="87"/>
        <v>-125.38845337870781</v>
      </c>
      <c r="AI621" s="1">
        <f t="shared" si="88"/>
        <v>-95.898498319329818</v>
      </c>
      <c r="AJ621" s="1">
        <f t="shared" si="89"/>
        <v>-7.381917937313113</v>
      </c>
      <c r="AK621" s="1">
        <f t="shared" si="90"/>
        <v>92.850285667437831</v>
      </c>
      <c r="AL621" s="1">
        <f t="shared" si="91"/>
        <v>41.258783469346639</v>
      </c>
      <c r="AM621" s="1">
        <f t="shared" si="92"/>
        <v>2.8380261828973734</v>
      </c>
      <c r="AN621" s="1">
        <f t="shared" si="93"/>
        <v>10.005167533869539</v>
      </c>
      <c r="AO621" s="1">
        <v>1022.2459245405</v>
      </c>
      <c r="AP621" s="1">
        <v>983.1599939393933</v>
      </c>
      <c r="AQ621" s="1">
        <v>5.1578538405490972</v>
      </c>
      <c r="AR621" s="1">
        <v>65.936551714249305</v>
      </c>
      <c r="AS621" s="1">
        <f t="shared" si="94"/>
        <v>2.8432755868187711</v>
      </c>
      <c r="AT621" s="1">
        <v>23.886067286265749</v>
      </c>
      <c r="AU621" s="1">
        <v>27.203847272727259</v>
      </c>
      <c r="AV621" s="1">
        <v>6.2839134868547793E-5</v>
      </c>
      <c r="AW621" s="1">
        <v>81.195447360536576</v>
      </c>
      <c r="AX621" s="1">
        <v>0</v>
      </c>
      <c r="AY621" s="1">
        <v>0</v>
      </c>
      <c r="AZ621" s="1">
        <f t="shared" si="95"/>
        <v>1</v>
      </c>
      <c r="BA621" s="1">
        <f t="shared" si="96"/>
        <v>0</v>
      </c>
      <c r="BB621" s="1">
        <f t="shared" si="97"/>
        <v>52074.615369823347</v>
      </c>
      <c r="BC621" s="1">
        <f t="shared" si="98"/>
        <v>2000.0225</v>
      </c>
      <c r="BD621" s="1">
        <f t="shared" si="99"/>
        <v>1681.2186742501497</v>
      </c>
      <c r="BE621" s="1">
        <f t="shared" si="100"/>
        <v>0.84059988037642053</v>
      </c>
      <c r="BF621" s="1">
        <f t="shared" si="101"/>
        <v>0.16075776912649162</v>
      </c>
      <c r="BG621" s="1">
        <v>6</v>
      </c>
      <c r="BH621" s="1">
        <v>0.5</v>
      </c>
      <c r="BI621" s="1" t="s">
        <v>356</v>
      </c>
      <c r="BJ621" s="1">
        <v>2</v>
      </c>
      <c r="BK621" s="1" t="b">
        <v>1</v>
      </c>
      <c r="BL621" s="1">
        <v>1660316346</v>
      </c>
      <c r="BM621" s="1">
        <v>918.74743749999993</v>
      </c>
      <c r="BN621" s="1">
        <v>971.3721250000001</v>
      </c>
      <c r="BO621" s="1">
        <v>27.19450625</v>
      </c>
      <c r="BP621" s="1">
        <v>23.882418749999999</v>
      </c>
      <c r="BQ621" s="1">
        <v>916.56299999999999</v>
      </c>
      <c r="BR621" s="1">
        <v>27.185475</v>
      </c>
      <c r="BS621" s="1">
        <v>500.14031250000011</v>
      </c>
      <c r="BT621" s="1">
        <v>99.623574999999988</v>
      </c>
      <c r="BU621" s="1">
        <v>9.9909381249999998E-2</v>
      </c>
      <c r="BV621" s="1">
        <v>31.002974999999999</v>
      </c>
      <c r="BW621" s="1">
        <v>31.610881249999998</v>
      </c>
      <c r="BX621" s="1">
        <v>999.9</v>
      </c>
      <c r="BY621" s="1">
        <v>0</v>
      </c>
      <c r="BZ621" s="1">
        <v>0</v>
      </c>
      <c r="CA621" s="1">
        <v>10018.081249999999</v>
      </c>
      <c r="CB621" s="1">
        <v>0</v>
      </c>
      <c r="CC621" s="1">
        <v>23.957325000000001</v>
      </c>
      <c r="CD621" s="1">
        <v>-52.6246875</v>
      </c>
      <c r="CE621" s="1">
        <v>944.43074999999999</v>
      </c>
      <c r="CF621" s="1">
        <v>995.13856250000003</v>
      </c>
      <c r="CG621" s="1">
        <v>3.312095625</v>
      </c>
      <c r="CH621" s="1">
        <v>971.3721250000001</v>
      </c>
      <c r="CI621" s="1">
        <v>23.882418749999999</v>
      </c>
      <c r="CJ621" s="1">
        <v>2.7092149999999999</v>
      </c>
      <c r="CK621" s="1">
        <v>2.379251875</v>
      </c>
      <c r="CL621" s="1">
        <v>22.34111875</v>
      </c>
      <c r="CM621" s="1">
        <v>20.223256249999999</v>
      </c>
      <c r="CN621" s="1">
        <v>2000.0225</v>
      </c>
      <c r="CO621" s="1">
        <v>0.98000312500000009</v>
      </c>
      <c r="CP621" s="1">
        <v>1.99972125E-2</v>
      </c>
      <c r="CQ621" s="1">
        <v>0</v>
      </c>
      <c r="CR621" s="1">
        <v>2.6981875</v>
      </c>
      <c r="CS621" s="1">
        <v>0</v>
      </c>
      <c r="CT621" s="1">
        <v>26788.037499999999</v>
      </c>
      <c r="CU621" s="1">
        <v>17412.518749999999</v>
      </c>
      <c r="CV621" s="1">
        <v>40.936999999999998</v>
      </c>
      <c r="CW621" s="1">
        <v>41.996062500000001</v>
      </c>
      <c r="CX621" s="1">
        <v>40.936999999999998</v>
      </c>
      <c r="CY621" s="1">
        <v>40.375</v>
      </c>
      <c r="CZ621" s="1">
        <v>41.003875000000001</v>
      </c>
      <c r="DA621" s="1">
        <v>1960.03125</v>
      </c>
      <c r="DB621" s="1">
        <v>39.992500000000007</v>
      </c>
      <c r="DC621" s="1">
        <v>0</v>
      </c>
      <c r="DD621" s="1">
        <v>1660316352</v>
      </c>
      <c r="DE621" s="1">
        <v>0</v>
      </c>
      <c r="DF621" s="1">
        <v>1660315861.5</v>
      </c>
      <c r="DG621" s="1" t="s">
        <v>1169</v>
      </c>
      <c r="DH621" s="1">
        <v>1660315856.5</v>
      </c>
      <c r="DI621" s="1">
        <v>1660315861.5</v>
      </c>
      <c r="DJ621" s="1">
        <v>15</v>
      </c>
      <c r="DK621" s="1">
        <v>-0.154</v>
      </c>
      <c r="DL621" s="1">
        <v>-8.0000000000000002E-3</v>
      </c>
      <c r="DM621" s="1">
        <v>1.3839999999999999</v>
      </c>
      <c r="DN621" s="1">
        <v>1.6E-2</v>
      </c>
      <c r="DO621" s="1">
        <v>400</v>
      </c>
      <c r="DP621" s="1">
        <v>24</v>
      </c>
      <c r="DQ621" s="1">
        <v>0.19</v>
      </c>
      <c r="DR621" s="1">
        <v>0.03</v>
      </c>
      <c r="DS621" s="1">
        <v>9.9654427948228861</v>
      </c>
      <c r="DT621" s="1">
        <v>0.82740889185102251</v>
      </c>
      <c r="DU621" s="1">
        <v>0.15408004237259709</v>
      </c>
      <c r="DV621" s="1">
        <v>0</v>
      </c>
      <c r="DW621" s="1">
        <v>41.265700800359248</v>
      </c>
      <c r="DX621" s="1">
        <v>4.4221962000462411E-2</v>
      </c>
      <c r="DY621" s="1">
        <v>0.1083180641558833</v>
      </c>
      <c r="DZ621" s="1">
        <v>1</v>
      </c>
      <c r="EA621" s="1">
        <v>-52.604712903225817</v>
      </c>
      <c r="EB621" s="1">
        <v>-1.041846774193542</v>
      </c>
      <c r="EC621" s="1">
        <v>0.14872446865073091</v>
      </c>
      <c r="ED621" s="1">
        <v>0</v>
      </c>
      <c r="EE621" s="1">
        <v>756.01216953747746</v>
      </c>
      <c r="EF621" s="1">
        <v>292.62504105093768</v>
      </c>
      <c r="EG621" s="1">
        <v>28.196718203418619</v>
      </c>
      <c r="EH621" s="1">
        <v>0</v>
      </c>
      <c r="EI621" s="1">
        <v>3.310953170731707</v>
      </c>
      <c r="EJ621" s="1">
        <v>1.5031358885012591E-2</v>
      </c>
      <c r="EK621" s="1">
        <v>1.8343303942422349E-3</v>
      </c>
      <c r="EL621" s="1">
        <v>1</v>
      </c>
      <c r="EM621" s="1">
        <v>1.9599972243196171</v>
      </c>
      <c r="EN621" s="1">
        <v>-1.9949716781793188E-2</v>
      </c>
      <c r="EO621" s="1">
        <v>1.72619728810492E-3</v>
      </c>
      <c r="EP621" s="1">
        <v>1</v>
      </c>
      <c r="EQ621" s="1">
        <v>3</v>
      </c>
      <c r="ER621" s="1">
        <v>6</v>
      </c>
      <c r="ES621" s="1" t="s">
        <v>382</v>
      </c>
      <c r="ET621" s="1">
        <v>2.9438599999999999</v>
      </c>
      <c r="EU621" s="1">
        <v>2.8010100000000002</v>
      </c>
      <c r="EV621" s="1">
        <v>0.16286400000000001</v>
      </c>
      <c r="EW621" s="1">
        <v>0.168541</v>
      </c>
      <c r="EX621" s="1">
        <v>0.11829199999999999</v>
      </c>
      <c r="EY621" s="1">
        <v>0.108015</v>
      </c>
      <c r="EZ621" s="1">
        <v>17200.8</v>
      </c>
      <c r="FA621" s="1">
        <v>17915.400000000001</v>
      </c>
      <c r="FB621" s="1">
        <v>23888.3</v>
      </c>
      <c r="FC621" s="1">
        <v>25068.6</v>
      </c>
      <c r="FD621" s="1">
        <v>33709.800000000003</v>
      </c>
      <c r="FE621" s="1">
        <v>35703.9</v>
      </c>
      <c r="FF621" s="1">
        <v>43544.4</v>
      </c>
      <c r="FG621" s="1">
        <v>46337.599999999999</v>
      </c>
      <c r="FH621" s="1">
        <v>1.97427</v>
      </c>
      <c r="FI621" s="1">
        <v>1.87845</v>
      </c>
      <c r="FJ621" s="1">
        <v>0.13073499999999999</v>
      </c>
      <c r="FK621" s="1">
        <v>0</v>
      </c>
      <c r="FL621" s="1">
        <v>29.47</v>
      </c>
      <c r="FM621" s="1">
        <v>999.9</v>
      </c>
      <c r="FN621" s="1">
        <v>62</v>
      </c>
      <c r="FO621" s="1">
        <v>34.299999999999997</v>
      </c>
      <c r="FP621" s="1">
        <v>33.811300000000003</v>
      </c>
      <c r="FQ621" s="1">
        <v>63.497199999999999</v>
      </c>
      <c r="FR621" s="1">
        <v>22.8446</v>
      </c>
      <c r="FS621" s="1">
        <v>1</v>
      </c>
      <c r="FT621" s="1">
        <v>0.28345300000000001</v>
      </c>
      <c r="FU621" s="1">
        <v>0.59524500000000002</v>
      </c>
      <c r="FV621" s="1">
        <v>20.3215</v>
      </c>
      <c r="FW621" s="1">
        <v>5.2123499999999998</v>
      </c>
      <c r="FX621" s="1">
        <v>11.9063</v>
      </c>
      <c r="FY621" s="1">
        <v>5.0023499999999999</v>
      </c>
      <c r="FZ621" s="1">
        <v>3.2897799999999999</v>
      </c>
      <c r="GA621" s="1">
        <v>9999</v>
      </c>
      <c r="GB621" s="1">
        <v>9999</v>
      </c>
      <c r="GC621" s="1">
        <v>9999</v>
      </c>
      <c r="GD621" s="1">
        <v>999.9</v>
      </c>
      <c r="GE621" s="1">
        <v>1.85945</v>
      </c>
      <c r="GF621" s="1">
        <v>1.85443</v>
      </c>
      <c r="GG621" s="1">
        <v>1.85761</v>
      </c>
      <c r="GH621" s="1">
        <v>1.85608</v>
      </c>
      <c r="GI621" s="1">
        <v>1.85486</v>
      </c>
      <c r="GJ621" s="1">
        <v>1.8545499999999999</v>
      </c>
      <c r="GK621" s="1">
        <v>1.85318</v>
      </c>
      <c r="GL621" s="1">
        <v>1.8563499999999999</v>
      </c>
      <c r="GM621" s="1">
        <v>0</v>
      </c>
      <c r="GN621" s="1">
        <v>0</v>
      </c>
      <c r="GO621" s="1">
        <v>0</v>
      </c>
      <c r="GP621" s="1">
        <v>0</v>
      </c>
      <c r="GQ621" s="1" t="s">
        <v>359</v>
      </c>
      <c r="GR621" s="1" t="s">
        <v>360</v>
      </c>
      <c r="GS621" s="1" t="s">
        <v>361</v>
      </c>
      <c r="GT621" s="1" t="s">
        <v>361</v>
      </c>
      <c r="GU621" s="1" t="s">
        <v>361</v>
      </c>
      <c r="GV621" s="1" t="s">
        <v>361</v>
      </c>
      <c r="GW621" s="1">
        <v>0</v>
      </c>
      <c r="GX621" s="1">
        <v>100</v>
      </c>
      <c r="GY621" s="1">
        <v>100</v>
      </c>
      <c r="GZ621" s="1">
        <v>2.2309999999999999</v>
      </c>
      <c r="HA621" s="1">
        <v>9.1000000000000004E-3</v>
      </c>
      <c r="HB621" s="1">
        <v>0.4487642293357042</v>
      </c>
      <c r="HC621" s="1">
        <v>2.7716384584972409E-3</v>
      </c>
      <c r="HD621" s="1">
        <v>-1.1467119688665799E-6</v>
      </c>
      <c r="HE621" s="1">
        <v>2.0626329066488061E-10</v>
      </c>
      <c r="HF621" s="1">
        <v>-7.3699162755519909E-2</v>
      </c>
      <c r="HG621" s="1">
        <v>1.066993184659233E-2</v>
      </c>
      <c r="HH621" s="1">
        <v>-3.4528890892081033E-4</v>
      </c>
      <c r="HI621" s="1">
        <v>2.382551249023132E-6</v>
      </c>
      <c r="HJ621" s="1">
        <v>1</v>
      </c>
      <c r="HK621" s="1">
        <v>2115</v>
      </c>
      <c r="HL621" s="1">
        <v>2</v>
      </c>
      <c r="HM621" s="1">
        <v>30</v>
      </c>
      <c r="HN621" s="1">
        <v>8.3000000000000007</v>
      </c>
      <c r="HO621" s="1">
        <v>8.1999999999999993</v>
      </c>
      <c r="HP621" s="1">
        <v>2.20581</v>
      </c>
      <c r="HQ621" s="1">
        <v>2.3010299999999999</v>
      </c>
      <c r="HR621" s="1">
        <v>1.4978</v>
      </c>
      <c r="HS621" s="1">
        <v>2.3022499999999999</v>
      </c>
      <c r="HT621" s="1">
        <v>1.5478499999999999</v>
      </c>
      <c r="HU621" s="1">
        <v>2.3168899999999999</v>
      </c>
      <c r="HV621" s="1">
        <v>37.313800000000001</v>
      </c>
      <c r="HW621" s="1">
        <v>14.420999999999999</v>
      </c>
      <c r="HX621" s="1">
        <v>18</v>
      </c>
      <c r="HY621" s="1">
        <v>497.96899999999999</v>
      </c>
      <c r="HZ621" s="1">
        <v>500.86799999999999</v>
      </c>
      <c r="IA621" s="1">
        <v>28.542000000000002</v>
      </c>
      <c r="IB621" s="1">
        <v>30.724399999999999</v>
      </c>
      <c r="IC621" s="1">
        <v>30.000399999999999</v>
      </c>
      <c r="ID621" s="1">
        <v>30.520199999999999</v>
      </c>
      <c r="IE621" s="1">
        <v>30.614599999999999</v>
      </c>
      <c r="IF621" s="1">
        <v>44.197099999999999</v>
      </c>
      <c r="IG621" s="1">
        <v>31.9634</v>
      </c>
      <c r="IH621" s="1">
        <v>0</v>
      </c>
      <c r="II621" s="1">
        <v>28.543600000000001</v>
      </c>
      <c r="IJ621" s="1">
        <v>1036.4000000000001</v>
      </c>
      <c r="IK621" s="1">
        <v>23.793800000000001</v>
      </c>
      <c r="IL621" s="1">
        <v>100.70099999999999</v>
      </c>
      <c r="IM621" s="1">
        <v>100.428</v>
      </c>
      <c r="IN621" s="1" t="s">
        <v>366</v>
      </c>
    </row>
    <row r="622" spans="1:248" ht="15.75" customHeight="1" x14ac:dyDescent="0.3">
      <c r="A622" s="1">
        <v>606</v>
      </c>
      <c r="B622" s="1">
        <v>1660316355</v>
      </c>
      <c r="C622" s="1">
        <v>5388.4000000953674</v>
      </c>
      <c r="D622" s="1" t="s">
        <v>1554</v>
      </c>
      <c r="E622" s="1" t="s">
        <v>1555</v>
      </c>
      <c r="F622" s="1">
        <v>1</v>
      </c>
      <c r="G622" s="1" t="s">
        <v>1168</v>
      </c>
      <c r="H622" s="1" t="s">
        <v>350</v>
      </c>
      <c r="I622" s="1" t="s">
        <v>351</v>
      </c>
      <c r="J622" s="1" t="s">
        <v>352</v>
      </c>
      <c r="K622" s="1" t="s">
        <v>353</v>
      </c>
      <c r="L622" s="1" t="s">
        <v>1168</v>
      </c>
      <c r="M622" s="1" t="s">
        <v>355</v>
      </c>
      <c r="N622" s="1">
        <v>1660316347.5</v>
      </c>
      <c r="O622" s="1">
        <f t="shared" si="68"/>
        <v>2.8432246975336746E-3</v>
      </c>
      <c r="P622" s="1">
        <f t="shared" si="69"/>
        <v>2.8432246975336746</v>
      </c>
      <c r="Q622" s="1">
        <f t="shared" si="70"/>
        <v>9.8876748119542643</v>
      </c>
      <c r="R622" s="1">
        <f t="shared" si="71"/>
        <v>926.29686666666669</v>
      </c>
      <c r="S622" s="1">
        <f t="shared" si="72"/>
        <v>785.44262239225714</v>
      </c>
      <c r="T622" s="1">
        <f t="shared" si="73"/>
        <v>78.32720131138619</v>
      </c>
      <c r="U622" s="1">
        <f t="shared" si="74"/>
        <v>92.373699976358068</v>
      </c>
      <c r="V622" s="1">
        <f t="shared" si="75"/>
        <v>0.14321173991502195</v>
      </c>
      <c r="W622" s="1">
        <f t="shared" si="76"/>
        <v>2.9255888570695765</v>
      </c>
      <c r="X622" s="1">
        <f t="shared" si="77"/>
        <v>0.13942803547405214</v>
      </c>
      <c r="Y622" s="1">
        <f t="shared" si="78"/>
        <v>8.7474146561523025E-2</v>
      </c>
      <c r="Z622" s="1">
        <f t="shared" si="79"/>
        <v>321.52213205634166</v>
      </c>
      <c r="AA622" s="1">
        <f t="shared" si="80"/>
        <v>32.157094964544314</v>
      </c>
      <c r="AB622" s="1">
        <f t="shared" si="81"/>
        <v>31.608926666666669</v>
      </c>
      <c r="AC622" s="1">
        <f t="shared" si="82"/>
        <v>4.6703997710294187</v>
      </c>
      <c r="AD622" s="1">
        <f t="shared" si="83"/>
        <v>60.109353327625428</v>
      </c>
      <c r="AE622" s="1">
        <f t="shared" si="84"/>
        <v>2.7121015372088015</v>
      </c>
      <c r="AF622" s="1">
        <f t="shared" si="85"/>
        <v>4.5119459569403775</v>
      </c>
      <c r="AG622" s="1">
        <f t="shared" si="86"/>
        <v>1.9582982338206172</v>
      </c>
      <c r="AH622" s="1">
        <f t="shared" si="87"/>
        <v>-125.38620916123504</v>
      </c>
      <c r="AI622" s="1">
        <f t="shared" si="88"/>
        <v>-95.69451548562779</v>
      </c>
      <c r="AJ622" s="1">
        <f t="shared" si="89"/>
        <v>-7.3674141702173452</v>
      </c>
      <c r="AK622" s="1">
        <f t="shared" si="90"/>
        <v>93.073993239261483</v>
      </c>
      <c r="AL622" s="1">
        <f t="shared" si="91"/>
        <v>41.24176846700194</v>
      </c>
      <c r="AM622" s="1">
        <f t="shared" si="92"/>
        <v>2.8386915103836587</v>
      </c>
      <c r="AN622" s="1">
        <f t="shared" si="93"/>
        <v>9.8876748119542643</v>
      </c>
      <c r="AO622" s="1">
        <v>1027.3807076860569</v>
      </c>
      <c r="AP622" s="1">
        <v>988.35163636363666</v>
      </c>
      <c r="AQ622" s="1">
        <v>5.174710244348991</v>
      </c>
      <c r="AR622" s="1">
        <v>65.936551714249305</v>
      </c>
      <c r="AS622" s="1">
        <f t="shared" si="94"/>
        <v>2.8432246975336746</v>
      </c>
      <c r="AT622" s="1">
        <v>23.887386509325239</v>
      </c>
      <c r="AU622" s="1">
        <v>27.204968484848479</v>
      </c>
      <c r="AV622" s="1">
        <v>8.2095173421333953E-5</v>
      </c>
      <c r="AW622" s="1">
        <v>81.195447360536576</v>
      </c>
      <c r="AX622" s="1">
        <v>0</v>
      </c>
      <c r="AY622" s="1">
        <v>0</v>
      </c>
      <c r="AZ622" s="1">
        <f t="shared" si="95"/>
        <v>1</v>
      </c>
      <c r="BA622" s="1">
        <f t="shared" si="96"/>
        <v>0</v>
      </c>
      <c r="BB622" s="1">
        <f t="shared" si="97"/>
        <v>52060.082573686661</v>
      </c>
      <c r="BC622" s="1">
        <f t="shared" si="98"/>
        <v>2000.0413333333329</v>
      </c>
      <c r="BD622" s="1">
        <f t="shared" si="99"/>
        <v>1681.2344792001766</v>
      </c>
      <c r="BE622" s="1">
        <f t="shared" si="100"/>
        <v>0.84059986720283297</v>
      </c>
      <c r="BF622" s="1">
        <f t="shared" si="101"/>
        <v>0.1607577437014677</v>
      </c>
      <c r="BG622" s="1">
        <v>6</v>
      </c>
      <c r="BH622" s="1">
        <v>0.5</v>
      </c>
      <c r="BI622" s="1" t="s">
        <v>356</v>
      </c>
      <c r="BJ622" s="1">
        <v>2</v>
      </c>
      <c r="BK622" s="1" t="b">
        <v>1</v>
      </c>
      <c r="BL622" s="1">
        <v>1660316347.5</v>
      </c>
      <c r="BM622" s="1">
        <v>926.29686666666669</v>
      </c>
      <c r="BN622" s="1">
        <v>978.92739999999992</v>
      </c>
      <c r="BO622" s="1">
        <v>27.196173333333331</v>
      </c>
      <c r="BP622" s="1">
        <v>23.883326666666669</v>
      </c>
      <c r="BQ622" s="1">
        <v>924.10339999999997</v>
      </c>
      <c r="BR622" s="1">
        <v>27.187153333333342</v>
      </c>
      <c r="BS622" s="1">
        <v>500.14206666666661</v>
      </c>
      <c r="BT622" s="1">
        <v>99.623753333333326</v>
      </c>
      <c r="BU622" s="1">
        <v>9.9891753333333361E-2</v>
      </c>
      <c r="BV622" s="1">
        <v>31.00220666666667</v>
      </c>
      <c r="BW622" s="1">
        <v>31.608926666666669</v>
      </c>
      <c r="BX622" s="1">
        <v>999.89999999999986</v>
      </c>
      <c r="BY622" s="1">
        <v>0</v>
      </c>
      <c r="BZ622" s="1">
        <v>0</v>
      </c>
      <c r="CA622" s="1">
        <v>10015.120000000001</v>
      </c>
      <c r="CB622" s="1">
        <v>0</v>
      </c>
      <c r="CC622" s="1">
        <v>23.914766666666669</v>
      </c>
      <c r="CD622" s="1">
        <v>-52.630953333333331</v>
      </c>
      <c r="CE622" s="1">
        <v>952.19286666666665</v>
      </c>
      <c r="CF622" s="1">
        <v>1002.879666666667</v>
      </c>
      <c r="CG622" s="1">
        <v>3.312853333333333</v>
      </c>
      <c r="CH622" s="1">
        <v>978.92739999999992</v>
      </c>
      <c r="CI622" s="1">
        <v>23.883326666666669</v>
      </c>
      <c r="CJ622" s="1">
        <v>2.7093859999999999</v>
      </c>
      <c r="CK622" s="1">
        <v>2.3793466666666658</v>
      </c>
      <c r="CL622" s="1">
        <v>22.342153333333339</v>
      </c>
      <c r="CM622" s="1">
        <v>20.223906666666672</v>
      </c>
      <c r="CN622" s="1">
        <v>2000.0413333333329</v>
      </c>
      <c r="CO622" s="1">
        <v>0.9800034000000003</v>
      </c>
      <c r="CP622" s="1">
        <v>1.9996946666666671E-2</v>
      </c>
      <c r="CQ622" s="1">
        <v>0</v>
      </c>
      <c r="CR622" s="1">
        <v>2.5446</v>
      </c>
      <c r="CS622" s="1">
        <v>0</v>
      </c>
      <c r="CT622" s="1">
        <v>26792.853333333329</v>
      </c>
      <c r="CU622" s="1">
        <v>17412.686666666661</v>
      </c>
      <c r="CV622" s="1">
        <v>40.936999999999998</v>
      </c>
      <c r="CW622" s="1">
        <v>42</v>
      </c>
      <c r="CX622" s="1">
        <v>40.936999999999998</v>
      </c>
      <c r="CY622" s="1">
        <v>40.375</v>
      </c>
      <c r="CZ622" s="1">
        <v>41.004133333333343</v>
      </c>
      <c r="DA622" s="1">
        <v>1960.050666666667</v>
      </c>
      <c r="DB622" s="1">
        <v>39.991999999999997</v>
      </c>
      <c r="DC622" s="1">
        <v>0</v>
      </c>
      <c r="DD622" s="1">
        <v>1660316353.2</v>
      </c>
      <c r="DE622" s="1">
        <v>0</v>
      </c>
      <c r="DF622" s="1">
        <v>1660315861.5</v>
      </c>
      <c r="DG622" s="1" t="s">
        <v>1169</v>
      </c>
      <c r="DH622" s="1">
        <v>1660315856.5</v>
      </c>
      <c r="DI622" s="1">
        <v>1660315861.5</v>
      </c>
      <c r="DJ622" s="1">
        <v>15</v>
      </c>
      <c r="DK622" s="1">
        <v>-0.154</v>
      </c>
      <c r="DL622" s="1">
        <v>-8.0000000000000002E-3</v>
      </c>
      <c r="DM622" s="1">
        <v>1.3839999999999999</v>
      </c>
      <c r="DN622" s="1">
        <v>1.6E-2</v>
      </c>
      <c r="DO622" s="1">
        <v>400</v>
      </c>
      <c r="DP622" s="1">
        <v>24</v>
      </c>
      <c r="DQ622" s="1">
        <v>0.19</v>
      </c>
      <c r="DR622" s="1">
        <v>0.03</v>
      </c>
      <c r="DS622" s="1">
        <v>9.996684645885356</v>
      </c>
      <c r="DT622" s="1">
        <v>1.014183063365069</v>
      </c>
      <c r="DU622" s="1">
        <v>0.16395456994282931</v>
      </c>
      <c r="DV622" s="1">
        <v>0</v>
      </c>
      <c r="DW622" s="1">
        <v>41.256026842233879</v>
      </c>
      <c r="DX622" s="1">
        <v>-0.11011636745901419</v>
      </c>
      <c r="DY622" s="1">
        <v>0.10860118375006909</v>
      </c>
      <c r="DZ622" s="1">
        <v>1</v>
      </c>
      <c r="EA622" s="1">
        <v>-52.627987096774191</v>
      </c>
      <c r="EB622" s="1">
        <v>-0.8859919354837501</v>
      </c>
      <c r="EC622" s="1">
        <v>0.1427056043430884</v>
      </c>
      <c r="ED622" s="1">
        <v>1</v>
      </c>
      <c r="EE622" s="1">
        <v>765.78409653964411</v>
      </c>
      <c r="EF622" s="1">
        <v>287.68600809865768</v>
      </c>
      <c r="EG622" s="1">
        <v>27.719240320642779</v>
      </c>
      <c r="EH622" s="1">
        <v>0</v>
      </c>
      <c r="EI622" s="1">
        <v>3.3114204878048779</v>
      </c>
      <c r="EJ622" s="1">
        <v>2.031344947735296E-2</v>
      </c>
      <c r="EK622" s="1">
        <v>2.1929898859992798E-3</v>
      </c>
      <c r="EL622" s="1">
        <v>1</v>
      </c>
      <c r="EM622" s="1">
        <v>1.958905369045767</v>
      </c>
      <c r="EN622" s="1">
        <v>-2.6858930235845919E-2</v>
      </c>
      <c r="EO622" s="1">
        <v>2.3089735644368841E-3</v>
      </c>
      <c r="EP622" s="1">
        <v>1</v>
      </c>
      <c r="EQ622" s="1">
        <v>4</v>
      </c>
      <c r="ER622" s="1">
        <v>6</v>
      </c>
      <c r="ES622" s="1" t="s">
        <v>377</v>
      </c>
      <c r="ET622" s="1">
        <v>2.9437700000000002</v>
      </c>
      <c r="EU622" s="1">
        <v>2.8012800000000002</v>
      </c>
      <c r="EV622" s="1">
        <v>0.163412</v>
      </c>
      <c r="EW622" s="1">
        <v>0.169076</v>
      </c>
      <c r="EX622" s="1">
        <v>0.118295</v>
      </c>
      <c r="EY622" s="1">
        <v>0.108014</v>
      </c>
      <c r="EZ622" s="1">
        <v>17189.400000000001</v>
      </c>
      <c r="FA622" s="1">
        <v>17903.8</v>
      </c>
      <c r="FB622" s="1">
        <v>23888.1</v>
      </c>
      <c r="FC622" s="1">
        <v>25068.5</v>
      </c>
      <c r="FD622" s="1">
        <v>33709.300000000003</v>
      </c>
      <c r="FE622" s="1">
        <v>35703.699999999997</v>
      </c>
      <c r="FF622" s="1">
        <v>43544</v>
      </c>
      <c r="FG622" s="1">
        <v>46337.3</v>
      </c>
      <c r="FH622" s="1">
        <v>1.9741200000000001</v>
      </c>
      <c r="FI622" s="1">
        <v>1.87862</v>
      </c>
      <c r="FJ622" s="1">
        <v>0.131078</v>
      </c>
      <c r="FK622" s="1">
        <v>0</v>
      </c>
      <c r="FL622" s="1">
        <v>29.470600000000001</v>
      </c>
      <c r="FM622" s="1">
        <v>999.9</v>
      </c>
      <c r="FN622" s="1">
        <v>62</v>
      </c>
      <c r="FO622" s="1">
        <v>34.299999999999997</v>
      </c>
      <c r="FP622" s="1">
        <v>33.814700000000002</v>
      </c>
      <c r="FQ622" s="1">
        <v>63.367199999999997</v>
      </c>
      <c r="FR622" s="1">
        <v>22.6282</v>
      </c>
      <c r="FS622" s="1">
        <v>1</v>
      </c>
      <c r="FT622" s="1">
        <v>0.28354400000000002</v>
      </c>
      <c r="FU622" s="1">
        <v>0.59373900000000002</v>
      </c>
      <c r="FV622" s="1">
        <v>20.3215</v>
      </c>
      <c r="FW622" s="1">
        <v>5.2129500000000002</v>
      </c>
      <c r="FX622" s="1">
        <v>11.9071</v>
      </c>
      <c r="FY622" s="1">
        <v>5.0025500000000003</v>
      </c>
      <c r="FZ622" s="1">
        <v>3.2898200000000002</v>
      </c>
      <c r="GA622" s="1">
        <v>9999</v>
      </c>
      <c r="GB622" s="1">
        <v>9999</v>
      </c>
      <c r="GC622" s="1">
        <v>9999</v>
      </c>
      <c r="GD622" s="1">
        <v>999.9</v>
      </c>
      <c r="GE622" s="1">
        <v>1.85945</v>
      </c>
      <c r="GF622" s="1">
        <v>1.8544400000000001</v>
      </c>
      <c r="GG622" s="1">
        <v>1.85762</v>
      </c>
      <c r="GH622" s="1">
        <v>1.85608</v>
      </c>
      <c r="GI622" s="1">
        <v>1.85486</v>
      </c>
      <c r="GJ622" s="1">
        <v>1.8545499999999999</v>
      </c>
      <c r="GK622" s="1">
        <v>1.85318</v>
      </c>
      <c r="GL622" s="1">
        <v>1.8563499999999999</v>
      </c>
      <c r="GM622" s="1">
        <v>0</v>
      </c>
      <c r="GN622" s="1">
        <v>0</v>
      </c>
      <c r="GO622" s="1">
        <v>0</v>
      </c>
      <c r="GP622" s="1">
        <v>0</v>
      </c>
      <c r="GQ622" s="1" t="s">
        <v>359</v>
      </c>
      <c r="GR622" s="1" t="s">
        <v>360</v>
      </c>
      <c r="GS622" s="1" t="s">
        <v>361</v>
      </c>
      <c r="GT622" s="1" t="s">
        <v>361</v>
      </c>
      <c r="GU622" s="1" t="s">
        <v>361</v>
      </c>
      <c r="GV622" s="1" t="s">
        <v>361</v>
      </c>
      <c r="GW622" s="1">
        <v>0</v>
      </c>
      <c r="GX622" s="1">
        <v>100</v>
      </c>
      <c r="GY622" s="1">
        <v>100</v>
      </c>
      <c r="GZ622" s="1">
        <v>2.2370000000000001</v>
      </c>
      <c r="HA622" s="1">
        <v>8.9999999999999993E-3</v>
      </c>
      <c r="HB622" s="1">
        <v>0.4487642293357042</v>
      </c>
      <c r="HC622" s="1">
        <v>2.7716384584972409E-3</v>
      </c>
      <c r="HD622" s="1">
        <v>-1.1467119688665799E-6</v>
      </c>
      <c r="HE622" s="1">
        <v>2.0626329066488061E-10</v>
      </c>
      <c r="HF622" s="1">
        <v>-7.3699162755519909E-2</v>
      </c>
      <c r="HG622" s="1">
        <v>1.066993184659233E-2</v>
      </c>
      <c r="HH622" s="1">
        <v>-3.4528890892081033E-4</v>
      </c>
      <c r="HI622" s="1">
        <v>2.382551249023132E-6</v>
      </c>
      <c r="HJ622" s="1">
        <v>1</v>
      </c>
      <c r="HK622" s="1">
        <v>2115</v>
      </c>
      <c r="HL622" s="1">
        <v>2</v>
      </c>
      <c r="HM622" s="1">
        <v>30</v>
      </c>
      <c r="HN622" s="1">
        <v>8.3000000000000007</v>
      </c>
      <c r="HO622" s="1">
        <v>8.1999999999999993</v>
      </c>
      <c r="HP622" s="1">
        <v>2.2143600000000001</v>
      </c>
      <c r="HQ622" s="1">
        <v>2.2912599999999999</v>
      </c>
      <c r="HR622" s="1">
        <v>1.4978</v>
      </c>
      <c r="HS622" s="1">
        <v>2.3022499999999999</v>
      </c>
      <c r="HT622" s="1">
        <v>1.5478499999999999</v>
      </c>
      <c r="HU622" s="1">
        <v>2.34375</v>
      </c>
      <c r="HV622" s="1">
        <v>37.313800000000001</v>
      </c>
      <c r="HW622" s="1">
        <v>14.420999999999999</v>
      </c>
      <c r="HX622" s="1">
        <v>18</v>
      </c>
      <c r="HY622" s="1">
        <v>497.88099999999997</v>
      </c>
      <c r="HZ622" s="1">
        <v>500.99099999999999</v>
      </c>
      <c r="IA622" s="1">
        <v>28.541699999999999</v>
      </c>
      <c r="IB622" s="1">
        <v>30.725100000000001</v>
      </c>
      <c r="IC622" s="1">
        <v>30.000399999999999</v>
      </c>
      <c r="ID622" s="1">
        <v>30.520399999999999</v>
      </c>
      <c r="IE622" s="1">
        <v>30.615200000000002</v>
      </c>
      <c r="IF622" s="1">
        <v>44.4101</v>
      </c>
      <c r="IG622" s="1">
        <v>31.9634</v>
      </c>
      <c r="IH622" s="1">
        <v>0</v>
      </c>
      <c r="II622" s="1">
        <v>28.543600000000001</v>
      </c>
      <c r="IJ622" s="1">
        <v>1046.44</v>
      </c>
      <c r="IK622" s="1">
        <v>23.7879</v>
      </c>
      <c r="IL622" s="1">
        <v>100.7</v>
      </c>
      <c r="IM622" s="1">
        <v>100.428</v>
      </c>
      <c r="IN622" s="1" t="s">
        <v>366</v>
      </c>
    </row>
    <row r="623" spans="1:248" ht="15.75" customHeight="1" x14ac:dyDescent="0.3">
      <c r="A623" s="1">
        <v>607</v>
      </c>
      <c r="B623" s="1">
        <v>1660316356</v>
      </c>
      <c r="C623" s="1">
        <v>5389.4000000953674</v>
      </c>
      <c r="D623" s="1" t="s">
        <v>1556</v>
      </c>
      <c r="E623" s="1" t="s">
        <v>1557</v>
      </c>
      <c r="F623" s="1">
        <v>1</v>
      </c>
      <c r="G623" s="1" t="s">
        <v>1168</v>
      </c>
      <c r="H623" s="1" t="s">
        <v>350</v>
      </c>
      <c r="I623" s="1" t="s">
        <v>351</v>
      </c>
      <c r="J623" s="1" t="s">
        <v>352</v>
      </c>
      <c r="K623" s="1" t="s">
        <v>353</v>
      </c>
      <c r="L623" s="1" t="s">
        <v>1168</v>
      </c>
      <c r="M623" s="1" t="s">
        <v>355</v>
      </c>
      <c r="N623" s="1">
        <v>1660316348</v>
      </c>
      <c r="O623" s="1">
        <f t="shared" si="68"/>
        <v>2.8439313387715656E-3</v>
      </c>
      <c r="P623" s="1">
        <f t="shared" si="69"/>
        <v>2.8439313387715655</v>
      </c>
      <c r="Q623" s="1">
        <f t="shared" si="70"/>
        <v>9.8519834767522703</v>
      </c>
      <c r="R623" s="1">
        <f t="shared" si="71"/>
        <v>928.8096875</v>
      </c>
      <c r="S623" s="1">
        <f t="shared" si="72"/>
        <v>788.31633846629938</v>
      </c>
      <c r="T623" s="1">
        <f t="shared" si="73"/>
        <v>78.61376884573977</v>
      </c>
      <c r="U623" s="1">
        <f t="shared" si="74"/>
        <v>92.624275956105024</v>
      </c>
      <c r="V623" s="1">
        <f t="shared" si="75"/>
        <v>0.14326135387242139</v>
      </c>
      <c r="W623" s="1">
        <f t="shared" si="76"/>
        <v>2.925388924745163</v>
      </c>
      <c r="X623" s="1">
        <f t="shared" si="77"/>
        <v>0.13947481326023892</v>
      </c>
      <c r="Y623" s="1">
        <f t="shared" si="78"/>
        <v>8.7503627895839153E-2</v>
      </c>
      <c r="Z623" s="1">
        <f t="shared" si="79"/>
        <v>321.52071511531847</v>
      </c>
      <c r="AA623" s="1">
        <f t="shared" si="80"/>
        <v>32.156757429645033</v>
      </c>
      <c r="AB623" s="1">
        <f t="shared" si="81"/>
        <v>31.608531249999999</v>
      </c>
      <c r="AC623" s="1">
        <f t="shared" si="82"/>
        <v>4.6702949445775479</v>
      </c>
      <c r="AD623" s="1">
        <f t="shared" si="83"/>
        <v>60.111551047069035</v>
      </c>
      <c r="AE623" s="1">
        <f t="shared" si="84"/>
        <v>2.7121668052494559</v>
      </c>
      <c r="AF623" s="1">
        <f t="shared" si="85"/>
        <v>4.5118895753093327</v>
      </c>
      <c r="AG623" s="1">
        <f t="shared" si="86"/>
        <v>1.958128139328092</v>
      </c>
      <c r="AH623" s="1">
        <f t="shared" si="87"/>
        <v>-125.41737203982603</v>
      </c>
      <c r="AI623" s="1">
        <f t="shared" si="88"/>
        <v>-95.660178785224716</v>
      </c>
      <c r="AJ623" s="1">
        <f t="shared" si="89"/>
        <v>-7.365251645770897</v>
      </c>
      <c r="AK623" s="1">
        <f t="shared" si="90"/>
        <v>93.077912644496806</v>
      </c>
      <c r="AL623" s="1">
        <f t="shared" si="91"/>
        <v>41.239429481313628</v>
      </c>
      <c r="AM623" s="1">
        <f t="shared" si="92"/>
        <v>2.8389847483741559</v>
      </c>
      <c r="AN623" s="1">
        <f t="shared" si="93"/>
        <v>9.8519834767522703</v>
      </c>
      <c r="AO623" s="1">
        <v>1032.5544211193039</v>
      </c>
      <c r="AP623" s="1">
        <v>993.52583030303015</v>
      </c>
      <c r="AQ623" s="1">
        <v>5.1830579240566257</v>
      </c>
      <c r="AR623" s="1">
        <v>65.936551714249305</v>
      </c>
      <c r="AS623" s="1">
        <f t="shared" si="94"/>
        <v>2.8439313387715655</v>
      </c>
      <c r="AT623" s="1">
        <v>23.888027550906479</v>
      </c>
      <c r="AU623" s="1">
        <v>27.206343636363631</v>
      </c>
      <c r="AV623" s="1">
        <v>9.5654102967087631E-5</v>
      </c>
      <c r="AW623" s="1">
        <v>81.195447360536576</v>
      </c>
      <c r="AX623" s="1">
        <v>0</v>
      </c>
      <c r="AY623" s="1">
        <v>0</v>
      </c>
      <c r="AZ623" s="1">
        <f t="shared" si="95"/>
        <v>1</v>
      </c>
      <c r="BA623" s="1">
        <f t="shared" si="96"/>
        <v>0</v>
      </c>
      <c r="BB623" s="1">
        <f t="shared" si="97"/>
        <v>52054.42694153831</v>
      </c>
      <c r="BC623" s="1">
        <f t="shared" si="98"/>
        <v>2000.0325</v>
      </c>
      <c r="BD623" s="1">
        <f t="shared" si="99"/>
        <v>1681.2270555001651</v>
      </c>
      <c r="BE623" s="1">
        <f t="shared" si="100"/>
        <v>0.84059986800222752</v>
      </c>
      <c r="BF623" s="1">
        <f t="shared" si="101"/>
        <v>0.16075774524429901</v>
      </c>
      <c r="BG623" s="1">
        <v>6</v>
      </c>
      <c r="BH623" s="1">
        <v>0.5</v>
      </c>
      <c r="BI623" s="1" t="s">
        <v>356</v>
      </c>
      <c r="BJ623" s="1">
        <v>2</v>
      </c>
      <c r="BK623" s="1" t="b">
        <v>1</v>
      </c>
      <c r="BL623" s="1">
        <v>1660316348</v>
      </c>
      <c r="BM623" s="1">
        <v>928.8096875</v>
      </c>
      <c r="BN623" s="1">
        <v>981.44631249999998</v>
      </c>
      <c r="BO623" s="1">
        <v>27.196831249999999</v>
      </c>
      <c r="BP623" s="1">
        <v>23.883643750000001</v>
      </c>
      <c r="BQ623" s="1">
        <v>926.61331250000001</v>
      </c>
      <c r="BR623" s="1">
        <v>27.1878125</v>
      </c>
      <c r="BS623" s="1">
        <v>500.14193749999998</v>
      </c>
      <c r="BT623" s="1">
        <v>99.623731249999992</v>
      </c>
      <c r="BU623" s="1">
        <v>9.9901268749999994E-2</v>
      </c>
      <c r="BV623" s="1">
        <v>31.001987499999998</v>
      </c>
      <c r="BW623" s="1">
        <v>31.608531249999999</v>
      </c>
      <c r="BX623" s="1">
        <v>999.9</v>
      </c>
      <c r="BY623" s="1">
        <v>0</v>
      </c>
      <c r="BZ623" s="1">
        <v>0</v>
      </c>
      <c r="CA623" s="1">
        <v>10013.98</v>
      </c>
      <c r="CB623" s="1">
        <v>0</v>
      </c>
      <c r="CC623" s="1">
        <v>23.915737499999999</v>
      </c>
      <c r="CD623" s="1">
        <v>-52.636912500000001</v>
      </c>
      <c r="CE623" s="1">
        <v>954.77662499999997</v>
      </c>
      <c r="CF623" s="1">
        <v>1005.4603125</v>
      </c>
      <c r="CG623" s="1">
        <v>3.3131906249999998</v>
      </c>
      <c r="CH623" s="1">
        <v>981.44631249999998</v>
      </c>
      <c r="CI623" s="1">
        <v>23.883643750000001</v>
      </c>
      <c r="CJ623" s="1">
        <v>2.7094506250000001</v>
      </c>
      <c r="CK623" s="1">
        <v>2.3793774999999999</v>
      </c>
      <c r="CL623" s="1">
        <v>22.342543750000001</v>
      </c>
      <c r="CM623" s="1">
        <v>20.224118749999999</v>
      </c>
      <c r="CN623" s="1">
        <v>2000.0325</v>
      </c>
      <c r="CO623" s="1">
        <v>0.98000331250000006</v>
      </c>
      <c r="CP623" s="1">
        <v>1.9997031249999998E-2</v>
      </c>
      <c r="CQ623" s="1">
        <v>0</v>
      </c>
      <c r="CR623" s="1">
        <v>2.5945</v>
      </c>
      <c r="CS623" s="1">
        <v>0</v>
      </c>
      <c r="CT623" s="1">
        <v>26794.087500000001</v>
      </c>
      <c r="CU623" s="1">
        <v>17412.612499999999</v>
      </c>
      <c r="CV623" s="1">
        <v>40.936999999999998</v>
      </c>
      <c r="CW623" s="1">
        <v>42</v>
      </c>
      <c r="CX623" s="1">
        <v>40.936999999999998</v>
      </c>
      <c r="CY623" s="1">
        <v>40.375</v>
      </c>
      <c r="CZ623" s="1">
        <v>41.003875000000001</v>
      </c>
      <c r="DA623" s="1">
        <v>1960.0418749999999</v>
      </c>
      <c r="DB623" s="1">
        <v>39.991875000000007</v>
      </c>
      <c r="DC623" s="1">
        <v>0</v>
      </c>
      <c r="DD623" s="1">
        <v>1660316353.8</v>
      </c>
      <c r="DE623" s="1">
        <v>0</v>
      </c>
      <c r="DF623" s="1">
        <v>1660315861.5</v>
      </c>
      <c r="DG623" s="1" t="s">
        <v>1169</v>
      </c>
      <c r="DH623" s="1">
        <v>1660315856.5</v>
      </c>
      <c r="DI623" s="1">
        <v>1660315861.5</v>
      </c>
      <c r="DJ623" s="1">
        <v>15</v>
      </c>
      <c r="DK623" s="1">
        <v>-0.154</v>
      </c>
      <c r="DL623" s="1">
        <v>-8.0000000000000002E-3</v>
      </c>
      <c r="DM623" s="1">
        <v>1.3839999999999999</v>
      </c>
      <c r="DN623" s="1">
        <v>1.6E-2</v>
      </c>
      <c r="DO623" s="1">
        <v>400</v>
      </c>
      <c r="DP623" s="1">
        <v>24</v>
      </c>
      <c r="DQ623" s="1">
        <v>0.19</v>
      </c>
      <c r="DR623" s="1">
        <v>0.03</v>
      </c>
      <c r="DS623" s="1">
        <v>9.9852783822876798</v>
      </c>
      <c r="DT623" s="1">
        <v>0.95139821283337733</v>
      </c>
      <c r="DU623" s="1">
        <v>0.16814867298173011</v>
      </c>
      <c r="DV623" s="1">
        <v>0</v>
      </c>
      <c r="DW623" s="1">
        <v>41.242727110935931</v>
      </c>
      <c r="DX623" s="1">
        <v>7.0598195744439776E-2</v>
      </c>
      <c r="DY623" s="1">
        <v>9.9323455269021449E-2</v>
      </c>
      <c r="DZ623" s="1">
        <v>1</v>
      </c>
      <c r="EA623" s="1">
        <v>-52.636316666666659</v>
      </c>
      <c r="EB623" s="1">
        <v>-1.277160400444906</v>
      </c>
      <c r="EC623" s="1">
        <v>0.14758345228679559</v>
      </c>
      <c r="ED623" s="1">
        <v>0</v>
      </c>
      <c r="EE623" s="1">
        <v>772.02942376890542</v>
      </c>
      <c r="EF623" s="1">
        <v>288.93814657697283</v>
      </c>
      <c r="EG623" s="1">
        <v>28.53573252977133</v>
      </c>
      <c r="EH623" s="1">
        <v>0</v>
      </c>
      <c r="EI623" s="1">
        <v>3.3120857500000001</v>
      </c>
      <c r="EJ623" s="1">
        <v>2.5205515947461309E-2</v>
      </c>
      <c r="EK623" s="1">
        <v>2.6023027182670139E-3</v>
      </c>
      <c r="EL623" s="1">
        <v>1</v>
      </c>
      <c r="EM623" s="1">
        <v>1.9583185438494159</v>
      </c>
      <c r="EN623" s="1">
        <v>-2.9426197039820939E-2</v>
      </c>
      <c r="EO623" s="1">
        <v>2.5286227032070311E-3</v>
      </c>
      <c r="EP623" s="1">
        <v>1</v>
      </c>
      <c r="EQ623" s="1">
        <v>3</v>
      </c>
      <c r="ER623" s="1">
        <v>6</v>
      </c>
      <c r="ES623" s="1" t="s">
        <v>382</v>
      </c>
      <c r="ET623" s="1">
        <v>2.9437799999999998</v>
      </c>
      <c r="EU623" s="1">
        <v>2.8012600000000001</v>
      </c>
      <c r="EV623" s="1">
        <v>0.163961</v>
      </c>
      <c r="EW623" s="1">
        <v>0.16961200000000001</v>
      </c>
      <c r="EX623" s="1">
        <v>0.118299</v>
      </c>
      <c r="EY623" s="1">
        <v>0.108015</v>
      </c>
      <c r="EZ623" s="1">
        <v>17178.099999999999</v>
      </c>
      <c r="FA623" s="1">
        <v>17892.099999999999</v>
      </c>
      <c r="FB623" s="1">
        <v>23888.1</v>
      </c>
      <c r="FC623" s="1">
        <v>25068.400000000001</v>
      </c>
      <c r="FD623" s="1">
        <v>33709.199999999997</v>
      </c>
      <c r="FE623" s="1">
        <v>35703.5</v>
      </c>
      <c r="FF623" s="1">
        <v>43544</v>
      </c>
      <c r="FG623" s="1">
        <v>46337</v>
      </c>
      <c r="FH623" s="1">
        <v>1.9741200000000001</v>
      </c>
      <c r="FI623" s="1">
        <v>1.87853</v>
      </c>
      <c r="FJ623" s="1">
        <v>0.13098899999999999</v>
      </c>
      <c r="FK623" s="1">
        <v>0</v>
      </c>
      <c r="FL623" s="1">
        <v>29.471299999999999</v>
      </c>
      <c r="FM623" s="1">
        <v>999.9</v>
      </c>
      <c r="FN623" s="1">
        <v>62</v>
      </c>
      <c r="FO623" s="1">
        <v>34.299999999999997</v>
      </c>
      <c r="FP623" s="1">
        <v>33.812899999999999</v>
      </c>
      <c r="FQ623" s="1">
        <v>63.417200000000001</v>
      </c>
      <c r="FR623" s="1">
        <v>23.2652</v>
      </c>
      <c r="FS623" s="1">
        <v>1</v>
      </c>
      <c r="FT623" s="1">
        <v>0.28354699999999999</v>
      </c>
      <c r="FU623" s="1">
        <v>0.59220899999999999</v>
      </c>
      <c r="FV623" s="1">
        <v>20.321400000000001</v>
      </c>
      <c r="FW623" s="1">
        <v>5.2122000000000002</v>
      </c>
      <c r="FX623" s="1">
        <v>11.9069</v>
      </c>
      <c r="FY623" s="1">
        <v>5.0023499999999999</v>
      </c>
      <c r="FZ623" s="1">
        <v>3.28973</v>
      </c>
      <c r="GA623" s="1">
        <v>9999</v>
      </c>
      <c r="GB623" s="1">
        <v>9999</v>
      </c>
      <c r="GC623" s="1">
        <v>9999</v>
      </c>
      <c r="GD623" s="1">
        <v>999.9</v>
      </c>
      <c r="GE623" s="1">
        <v>1.8594599999999999</v>
      </c>
      <c r="GF623" s="1">
        <v>1.8544499999999999</v>
      </c>
      <c r="GG623" s="1">
        <v>1.8576299999999999</v>
      </c>
      <c r="GH623" s="1">
        <v>1.85608</v>
      </c>
      <c r="GI623" s="1">
        <v>1.85486</v>
      </c>
      <c r="GJ623" s="1">
        <v>1.8545499999999999</v>
      </c>
      <c r="GK623" s="1">
        <v>1.85318</v>
      </c>
      <c r="GL623" s="1">
        <v>1.85636</v>
      </c>
      <c r="GM623" s="1">
        <v>0</v>
      </c>
      <c r="GN623" s="1">
        <v>0</v>
      </c>
      <c r="GO623" s="1">
        <v>0</v>
      </c>
      <c r="GP623" s="1">
        <v>0</v>
      </c>
      <c r="GQ623" s="1" t="s">
        <v>359</v>
      </c>
      <c r="GR623" s="1" t="s">
        <v>360</v>
      </c>
      <c r="GS623" s="1" t="s">
        <v>361</v>
      </c>
      <c r="GT623" s="1" t="s">
        <v>361</v>
      </c>
      <c r="GU623" s="1" t="s">
        <v>361</v>
      </c>
      <c r="GV623" s="1" t="s">
        <v>361</v>
      </c>
      <c r="GW623" s="1">
        <v>0</v>
      </c>
      <c r="GX623" s="1">
        <v>100</v>
      </c>
      <c r="GY623" s="1">
        <v>100</v>
      </c>
      <c r="GZ623" s="1">
        <v>2.2429999999999999</v>
      </c>
      <c r="HA623" s="1">
        <v>8.9999999999999993E-3</v>
      </c>
      <c r="HB623" s="1">
        <v>0.4487642293357042</v>
      </c>
      <c r="HC623" s="1">
        <v>2.7716384584972409E-3</v>
      </c>
      <c r="HD623" s="1">
        <v>-1.1467119688665799E-6</v>
      </c>
      <c r="HE623" s="1">
        <v>2.0626329066488061E-10</v>
      </c>
      <c r="HF623" s="1">
        <v>-7.3699162755519909E-2</v>
      </c>
      <c r="HG623" s="1">
        <v>1.066993184659233E-2</v>
      </c>
      <c r="HH623" s="1">
        <v>-3.4528890892081033E-4</v>
      </c>
      <c r="HI623" s="1">
        <v>2.382551249023132E-6</v>
      </c>
      <c r="HJ623" s="1">
        <v>1</v>
      </c>
      <c r="HK623" s="1">
        <v>2115</v>
      </c>
      <c r="HL623" s="1">
        <v>2</v>
      </c>
      <c r="HM623" s="1">
        <v>30</v>
      </c>
      <c r="HN623" s="1">
        <v>8.3000000000000007</v>
      </c>
      <c r="HO623" s="1">
        <v>8.1999999999999993</v>
      </c>
      <c r="HP623" s="1">
        <v>2.2204600000000001</v>
      </c>
      <c r="HQ623" s="1">
        <v>2.2827099999999998</v>
      </c>
      <c r="HR623" s="1">
        <v>1.4978</v>
      </c>
      <c r="HS623" s="1">
        <v>2.3022499999999999</v>
      </c>
      <c r="HT623" s="1">
        <v>1.5478499999999999</v>
      </c>
      <c r="HU623" s="1">
        <v>2.4401899999999999</v>
      </c>
      <c r="HV623" s="1">
        <v>37.313800000000001</v>
      </c>
      <c r="HW623" s="1">
        <v>14.4297</v>
      </c>
      <c r="HX623" s="1">
        <v>18</v>
      </c>
      <c r="HY623" s="1">
        <v>497.88600000000002</v>
      </c>
      <c r="HZ623" s="1">
        <v>500.92899999999997</v>
      </c>
      <c r="IA623" s="1">
        <v>28.541499999999999</v>
      </c>
      <c r="IB623" s="1">
        <v>30.725200000000001</v>
      </c>
      <c r="IC623" s="1">
        <v>30.000399999999999</v>
      </c>
      <c r="ID623" s="1">
        <v>30.521100000000001</v>
      </c>
      <c r="IE623" s="1">
        <v>30.6158</v>
      </c>
      <c r="IF623" s="1">
        <v>44.510899999999999</v>
      </c>
      <c r="IG623" s="1">
        <v>31.9634</v>
      </c>
      <c r="IH623" s="1">
        <v>0</v>
      </c>
      <c r="II623" s="1">
        <v>28.543600000000001</v>
      </c>
      <c r="IJ623" s="1">
        <v>1046.44</v>
      </c>
      <c r="IK623" s="1">
        <v>23.784099999999999</v>
      </c>
      <c r="IL623" s="1">
        <v>100.7</v>
      </c>
      <c r="IM623" s="1">
        <v>100.42700000000001</v>
      </c>
      <c r="IN623" s="1" t="s">
        <v>366</v>
      </c>
    </row>
    <row r="624" spans="1:248" ht="15.75" customHeight="1" x14ac:dyDescent="0.3">
      <c r="A624" s="1">
        <v>608</v>
      </c>
      <c r="B624" s="1">
        <v>1660316357</v>
      </c>
      <c r="C624" s="1">
        <v>5390.4000000953674</v>
      </c>
      <c r="D624" s="1" t="s">
        <v>1558</v>
      </c>
      <c r="E624" s="1" t="s">
        <v>1559</v>
      </c>
      <c r="F624" s="1">
        <v>1</v>
      </c>
      <c r="G624" s="1" t="s">
        <v>1168</v>
      </c>
      <c r="H624" s="1" t="s">
        <v>350</v>
      </c>
      <c r="I624" s="1" t="s">
        <v>351</v>
      </c>
      <c r="J624" s="1" t="s">
        <v>352</v>
      </c>
      <c r="K624" s="1" t="s">
        <v>353</v>
      </c>
      <c r="L624" s="1" t="s">
        <v>1168</v>
      </c>
      <c r="M624" s="1" t="s">
        <v>355</v>
      </c>
      <c r="N624" s="1">
        <v>1660316349.5</v>
      </c>
      <c r="O624" s="1">
        <f t="shared" si="68"/>
        <v>2.8450820119883392E-3</v>
      </c>
      <c r="P624" s="1">
        <f t="shared" si="69"/>
        <v>2.8450820119883393</v>
      </c>
      <c r="Q624" s="1">
        <f t="shared" si="70"/>
        <v>9.9024097607643924</v>
      </c>
      <c r="R624" s="1">
        <f t="shared" si="71"/>
        <v>936.35333333333335</v>
      </c>
      <c r="S624" s="1">
        <f t="shared" si="72"/>
        <v>795.13307201951295</v>
      </c>
      <c r="T624" s="1">
        <f t="shared" si="73"/>
        <v>79.293702627030498</v>
      </c>
      <c r="U624" s="1">
        <f t="shared" si="74"/>
        <v>93.37672570779452</v>
      </c>
      <c r="V624" s="1">
        <f t="shared" si="75"/>
        <v>0.14336006488533865</v>
      </c>
      <c r="W624" s="1">
        <f t="shared" si="76"/>
        <v>2.9244901348452315</v>
      </c>
      <c r="X624" s="1">
        <f t="shared" si="77"/>
        <v>0.1395672466765486</v>
      </c>
      <c r="Y624" s="1">
        <f t="shared" si="78"/>
        <v>8.7561940890489617E-2</v>
      </c>
      <c r="Z624" s="1">
        <f t="shared" si="79"/>
        <v>321.52007185635756</v>
      </c>
      <c r="AA624" s="1">
        <f t="shared" si="80"/>
        <v>32.156070744621992</v>
      </c>
      <c r="AB624" s="1">
        <f t="shared" si="81"/>
        <v>31.607279999999999</v>
      </c>
      <c r="AC624" s="1">
        <f t="shared" si="82"/>
        <v>4.6699632469747918</v>
      </c>
      <c r="AD624" s="1">
        <f t="shared" si="83"/>
        <v>60.117723065373156</v>
      </c>
      <c r="AE624" s="1">
        <f t="shared" si="84"/>
        <v>2.7123348325837746</v>
      </c>
      <c r="AF624" s="1">
        <f t="shared" si="85"/>
        <v>4.5117058569139923</v>
      </c>
      <c r="AG624" s="1">
        <f t="shared" si="86"/>
        <v>1.9576284143910172</v>
      </c>
      <c r="AH624" s="1">
        <f t="shared" si="87"/>
        <v>-125.46811672868576</v>
      </c>
      <c r="AI624" s="1">
        <f t="shared" si="88"/>
        <v>-95.546109063514081</v>
      </c>
      <c r="AJ624" s="1">
        <f t="shared" si="89"/>
        <v>-7.3586585465082459</v>
      </c>
      <c r="AK624" s="1">
        <f t="shared" si="90"/>
        <v>93.147187517649485</v>
      </c>
      <c r="AL624" s="1">
        <f t="shared" si="91"/>
        <v>41.232381071987554</v>
      </c>
      <c r="AM624" s="1">
        <f t="shared" si="92"/>
        <v>2.8394043175507591</v>
      </c>
      <c r="AN624" s="1">
        <f t="shared" si="93"/>
        <v>9.9024097607643924</v>
      </c>
      <c r="AO624" s="1">
        <v>1037.7553802578491</v>
      </c>
      <c r="AP624" s="1">
        <v>998.69179999999994</v>
      </c>
      <c r="AQ624" s="1">
        <v>5.1778210075260169</v>
      </c>
      <c r="AR624" s="1">
        <v>65.936551714249305</v>
      </c>
      <c r="AS624" s="1">
        <f t="shared" si="94"/>
        <v>2.8450820119883393</v>
      </c>
      <c r="AT624" s="1">
        <v>23.88815872865856</v>
      </c>
      <c r="AU624" s="1">
        <v>27.207971515151488</v>
      </c>
      <c r="AV624" s="1">
        <v>7.2050865782227828E-5</v>
      </c>
      <c r="AW624" s="1">
        <v>81.195447360536576</v>
      </c>
      <c r="AX624" s="1">
        <v>0</v>
      </c>
      <c r="AY624" s="1">
        <v>0</v>
      </c>
      <c r="AZ624" s="1">
        <f t="shared" si="95"/>
        <v>1</v>
      </c>
      <c r="BA624" s="1">
        <f t="shared" si="96"/>
        <v>0</v>
      </c>
      <c r="BB624" s="1">
        <f t="shared" si="97"/>
        <v>52028.963998985651</v>
      </c>
      <c r="BC624" s="1">
        <f t="shared" si="98"/>
        <v>2000.0286666666659</v>
      </c>
      <c r="BD624" s="1">
        <f t="shared" si="99"/>
        <v>1681.2238192001846</v>
      </c>
      <c r="BE624" s="1">
        <f t="shared" si="100"/>
        <v>0.84059986100208495</v>
      </c>
      <c r="BF624" s="1">
        <f t="shared" si="101"/>
        <v>0.160757731734024</v>
      </c>
      <c r="BG624" s="1">
        <v>6</v>
      </c>
      <c r="BH624" s="1">
        <v>0.5</v>
      </c>
      <c r="BI624" s="1" t="s">
        <v>356</v>
      </c>
      <c r="BJ624" s="1">
        <v>2</v>
      </c>
      <c r="BK624" s="1" t="b">
        <v>1</v>
      </c>
      <c r="BL624" s="1">
        <v>1660316349.5</v>
      </c>
      <c r="BM624" s="1">
        <v>936.35333333333335</v>
      </c>
      <c r="BN624" s="1">
        <v>989.00779999999997</v>
      </c>
      <c r="BO624" s="1">
        <v>27.198466666666668</v>
      </c>
      <c r="BP624" s="1">
        <v>23.88478666666667</v>
      </c>
      <c r="BQ624" s="1">
        <v>934.14806666666664</v>
      </c>
      <c r="BR624" s="1">
        <v>27.189446666666669</v>
      </c>
      <c r="BS624" s="1">
        <v>500.14066666666668</v>
      </c>
      <c r="BT624" s="1">
        <v>99.623873333333322</v>
      </c>
      <c r="BU624" s="1">
        <v>9.9940726666666674E-2</v>
      </c>
      <c r="BV624" s="1">
        <v>31.001273333333319</v>
      </c>
      <c r="BW624" s="1">
        <v>31.607279999999999</v>
      </c>
      <c r="BX624" s="1">
        <v>999.89999999999986</v>
      </c>
      <c r="BY624" s="1">
        <v>0</v>
      </c>
      <c r="BZ624" s="1">
        <v>0</v>
      </c>
      <c r="CA624" s="1">
        <v>10008.832</v>
      </c>
      <c r="CB624" s="1">
        <v>0</v>
      </c>
      <c r="CC624" s="1">
        <v>23.890746666666669</v>
      </c>
      <c r="CD624" s="1">
        <v>-52.654766666666667</v>
      </c>
      <c r="CE624" s="1">
        <v>962.53280000000007</v>
      </c>
      <c r="CF624" s="1">
        <v>1013.208133333333</v>
      </c>
      <c r="CG624" s="1">
        <v>3.313679333333333</v>
      </c>
      <c r="CH624" s="1">
        <v>989.00779999999997</v>
      </c>
      <c r="CI624" s="1">
        <v>23.88478666666667</v>
      </c>
      <c r="CJ624" s="1">
        <v>2.7096166666666659</v>
      </c>
      <c r="CK624" s="1">
        <v>2.379494666666667</v>
      </c>
      <c r="CL624" s="1">
        <v>22.343546666666668</v>
      </c>
      <c r="CM624" s="1">
        <v>20.22491333333333</v>
      </c>
      <c r="CN624" s="1">
        <v>2000.0286666666659</v>
      </c>
      <c r="CO624" s="1">
        <v>0.9800034000000003</v>
      </c>
      <c r="CP624" s="1">
        <v>1.9996946666666671E-2</v>
      </c>
      <c r="CQ624" s="1">
        <v>0</v>
      </c>
      <c r="CR624" s="1">
        <v>2.543133333333333</v>
      </c>
      <c r="CS624" s="1">
        <v>0</v>
      </c>
      <c r="CT624" s="1">
        <v>26798.12666666666</v>
      </c>
      <c r="CU624" s="1">
        <v>17412.58666666667</v>
      </c>
      <c r="CV624" s="1">
        <v>40.936999999999998</v>
      </c>
      <c r="CW624" s="1">
        <v>42</v>
      </c>
      <c r="CX624" s="1">
        <v>40.936999999999998</v>
      </c>
      <c r="CY624" s="1">
        <v>40.375</v>
      </c>
      <c r="CZ624" s="1">
        <v>41.004133333333343</v>
      </c>
      <c r="DA624" s="1">
        <v>1960.038666666667</v>
      </c>
      <c r="DB624" s="1">
        <v>39.991333333333337</v>
      </c>
      <c r="DC624" s="1">
        <v>0</v>
      </c>
      <c r="DD624" s="1">
        <v>1660316355</v>
      </c>
      <c r="DE624" s="1">
        <v>0</v>
      </c>
      <c r="DF624" s="1">
        <v>1660315861.5</v>
      </c>
      <c r="DG624" s="1" t="s">
        <v>1169</v>
      </c>
      <c r="DH624" s="1">
        <v>1660315856.5</v>
      </c>
      <c r="DI624" s="1">
        <v>1660315861.5</v>
      </c>
      <c r="DJ624" s="1">
        <v>15</v>
      </c>
      <c r="DK624" s="1">
        <v>-0.154</v>
      </c>
      <c r="DL624" s="1">
        <v>-8.0000000000000002E-3</v>
      </c>
      <c r="DM624" s="1">
        <v>1.3839999999999999</v>
      </c>
      <c r="DN624" s="1">
        <v>1.6E-2</v>
      </c>
      <c r="DO624" s="1">
        <v>400</v>
      </c>
      <c r="DP624" s="1">
        <v>24</v>
      </c>
      <c r="DQ624" s="1">
        <v>0.19</v>
      </c>
      <c r="DR624" s="1">
        <v>0.03</v>
      </c>
      <c r="DS624" s="1">
        <v>9.9852783822876798</v>
      </c>
      <c r="DT624" s="1">
        <v>0.95139821283337733</v>
      </c>
      <c r="DU624" s="1">
        <v>0.16814867298173011</v>
      </c>
      <c r="DV624" s="1">
        <v>0</v>
      </c>
      <c r="DW624" s="1">
        <v>41.242727110935931</v>
      </c>
      <c r="DX624" s="1">
        <v>7.0598195744439776E-2</v>
      </c>
      <c r="DY624" s="1">
        <v>9.9323455269021449E-2</v>
      </c>
      <c r="DZ624" s="1">
        <v>1</v>
      </c>
      <c r="EA624" s="1">
        <v>-52.636316666666659</v>
      </c>
      <c r="EB624" s="1">
        <v>-1.277160400444906</v>
      </c>
      <c r="EC624" s="1">
        <v>0.14758345228679559</v>
      </c>
      <c r="ED624" s="1">
        <v>0</v>
      </c>
      <c r="EE624" s="1">
        <v>772.02942376890542</v>
      </c>
      <c r="EF624" s="1">
        <v>288.93814657697283</v>
      </c>
      <c r="EG624" s="1">
        <v>28.53573252977133</v>
      </c>
      <c r="EH624" s="1">
        <v>0</v>
      </c>
      <c r="EI624" s="1">
        <v>3.3120857500000001</v>
      </c>
      <c r="EJ624" s="1">
        <v>2.5205515947461309E-2</v>
      </c>
      <c r="EK624" s="1">
        <v>2.6023027182670139E-3</v>
      </c>
      <c r="EL624" s="1">
        <v>1</v>
      </c>
      <c r="EM624" s="1">
        <v>1.9583185438494159</v>
      </c>
      <c r="EN624" s="1">
        <v>-2.9426197039820939E-2</v>
      </c>
      <c r="EO624" s="1">
        <v>2.5286227032070311E-3</v>
      </c>
      <c r="EP624" s="1">
        <v>1</v>
      </c>
      <c r="EQ624" s="1">
        <v>3</v>
      </c>
      <c r="ER624" s="1">
        <v>6</v>
      </c>
      <c r="ES624" s="1" t="s">
        <v>382</v>
      </c>
      <c r="ET624" s="1">
        <v>2.9437500000000001</v>
      </c>
      <c r="EU624" s="1">
        <v>2.8014100000000002</v>
      </c>
      <c r="EV624" s="1">
        <v>0.16450000000000001</v>
      </c>
      <c r="EW624" s="1">
        <v>0.17012099999999999</v>
      </c>
      <c r="EX624" s="1">
        <v>0.118301</v>
      </c>
      <c r="EY624" s="1">
        <v>0.108012</v>
      </c>
      <c r="EZ624" s="1">
        <v>17166.900000000001</v>
      </c>
      <c r="FA624" s="1">
        <v>17881.099999999999</v>
      </c>
      <c r="FB624" s="1">
        <v>23888</v>
      </c>
      <c r="FC624" s="1">
        <v>25068.3</v>
      </c>
      <c r="FD624" s="1">
        <v>33709.1</v>
      </c>
      <c r="FE624" s="1">
        <v>35703.4</v>
      </c>
      <c r="FF624" s="1">
        <v>43543.9</v>
      </c>
      <c r="FG624" s="1">
        <v>46336.800000000003</v>
      </c>
      <c r="FH624" s="1">
        <v>1.97403</v>
      </c>
      <c r="FI624" s="1">
        <v>1.87845</v>
      </c>
      <c r="FJ624" s="1">
        <v>0.13067599999999999</v>
      </c>
      <c r="FK624" s="1">
        <v>0</v>
      </c>
      <c r="FL624" s="1">
        <v>29.471900000000002</v>
      </c>
      <c r="FM624" s="1">
        <v>999.9</v>
      </c>
      <c r="FN624" s="1">
        <v>62</v>
      </c>
      <c r="FO624" s="1">
        <v>34.299999999999997</v>
      </c>
      <c r="FP624" s="1">
        <v>33.809699999999999</v>
      </c>
      <c r="FQ624" s="1">
        <v>63.047199999999997</v>
      </c>
      <c r="FR624" s="1">
        <v>23.529599999999999</v>
      </c>
      <c r="FS624" s="1">
        <v>1</v>
      </c>
      <c r="FT624" s="1">
        <v>0.28354400000000002</v>
      </c>
      <c r="FU624" s="1">
        <v>0.58974899999999997</v>
      </c>
      <c r="FV624" s="1">
        <v>20.321400000000001</v>
      </c>
      <c r="FW624" s="1">
        <v>5.21265</v>
      </c>
      <c r="FX624" s="1">
        <v>11.906599999999999</v>
      </c>
      <c r="FY624" s="1">
        <v>5.0026000000000002</v>
      </c>
      <c r="FZ624" s="1">
        <v>3.2898200000000002</v>
      </c>
      <c r="GA624" s="1">
        <v>9999</v>
      </c>
      <c r="GB624" s="1">
        <v>9999</v>
      </c>
      <c r="GC624" s="1">
        <v>9999</v>
      </c>
      <c r="GD624" s="1">
        <v>999.9</v>
      </c>
      <c r="GE624" s="1">
        <v>1.8594599999999999</v>
      </c>
      <c r="GF624" s="1">
        <v>1.85446</v>
      </c>
      <c r="GG624" s="1">
        <v>1.85764</v>
      </c>
      <c r="GH624" s="1">
        <v>1.85608</v>
      </c>
      <c r="GI624" s="1">
        <v>1.85486</v>
      </c>
      <c r="GJ624" s="1">
        <v>1.8545499999999999</v>
      </c>
      <c r="GK624" s="1">
        <v>1.85318</v>
      </c>
      <c r="GL624" s="1">
        <v>1.8563700000000001</v>
      </c>
      <c r="GM624" s="1">
        <v>0</v>
      </c>
      <c r="GN624" s="1">
        <v>0</v>
      </c>
      <c r="GO624" s="1">
        <v>0</v>
      </c>
      <c r="GP624" s="1">
        <v>0</v>
      </c>
      <c r="GQ624" s="1" t="s">
        <v>359</v>
      </c>
      <c r="GR624" s="1" t="s">
        <v>360</v>
      </c>
      <c r="GS624" s="1" t="s">
        <v>361</v>
      </c>
      <c r="GT624" s="1" t="s">
        <v>361</v>
      </c>
      <c r="GU624" s="1" t="s">
        <v>361</v>
      </c>
      <c r="GV624" s="1" t="s">
        <v>361</v>
      </c>
      <c r="GW624" s="1">
        <v>0</v>
      </c>
      <c r="GX624" s="1">
        <v>100</v>
      </c>
      <c r="GY624" s="1">
        <v>100</v>
      </c>
      <c r="GZ624" s="1">
        <v>2.2490000000000001</v>
      </c>
      <c r="HA624" s="1">
        <v>8.9999999999999993E-3</v>
      </c>
      <c r="HB624" s="1">
        <v>0.4487642293357042</v>
      </c>
      <c r="HC624" s="1">
        <v>2.7716384584972409E-3</v>
      </c>
      <c r="HD624" s="1">
        <v>-1.1467119688665799E-6</v>
      </c>
      <c r="HE624" s="1">
        <v>2.0626329066488061E-10</v>
      </c>
      <c r="HF624" s="1">
        <v>-7.3699162755519909E-2</v>
      </c>
      <c r="HG624" s="1">
        <v>1.066993184659233E-2</v>
      </c>
      <c r="HH624" s="1">
        <v>-3.4528890892081033E-4</v>
      </c>
      <c r="HI624" s="1">
        <v>2.382551249023132E-6</v>
      </c>
      <c r="HJ624" s="1">
        <v>1</v>
      </c>
      <c r="HK624" s="1">
        <v>2115</v>
      </c>
      <c r="HL624" s="1">
        <v>2</v>
      </c>
      <c r="HM624" s="1">
        <v>30</v>
      </c>
      <c r="HN624" s="1">
        <v>8.3000000000000007</v>
      </c>
      <c r="HO624" s="1">
        <v>8.3000000000000007</v>
      </c>
      <c r="HP624" s="1">
        <v>2.2229000000000001</v>
      </c>
      <c r="HQ624" s="1">
        <v>2.2900399999999999</v>
      </c>
      <c r="HR624" s="1">
        <v>1.4978</v>
      </c>
      <c r="HS624" s="1">
        <v>2.3022499999999999</v>
      </c>
      <c r="HT624" s="1">
        <v>1.5478499999999999</v>
      </c>
      <c r="HU624" s="1">
        <v>2.4572799999999999</v>
      </c>
      <c r="HV624" s="1">
        <v>37.313800000000001</v>
      </c>
      <c r="HW624" s="1">
        <v>14.4122</v>
      </c>
      <c r="HX624" s="1">
        <v>18</v>
      </c>
      <c r="HY624" s="1">
        <v>497.83100000000002</v>
      </c>
      <c r="HZ624" s="1">
        <v>500.87900000000002</v>
      </c>
      <c r="IA624" s="1">
        <v>28.5413</v>
      </c>
      <c r="IB624" s="1">
        <v>30.7258</v>
      </c>
      <c r="IC624" s="1">
        <v>30.000299999999999</v>
      </c>
      <c r="ID624" s="1">
        <v>30.521699999999999</v>
      </c>
      <c r="IE624" s="1">
        <v>30.6159</v>
      </c>
      <c r="IF624" s="1">
        <v>44.739600000000003</v>
      </c>
      <c r="IG624" s="1">
        <v>31.9634</v>
      </c>
      <c r="IH624" s="1">
        <v>0</v>
      </c>
      <c r="II624" s="1">
        <v>28.578399999999998</v>
      </c>
      <c r="IJ624" s="1">
        <v>1056.46</v>
      </c>
      <c r="IK624" s="1">
        <v>23.785699999999999</v>
      </c>
      <c r="IL624" s="1">
        <v>100.7</v>
      </c>
      <c r="IM624" s="1">
        <v>100.42700000000001</v>
      </c>
      <c r="IN624" s="1" t="s">
        <v>366</v>
      </c>
    </row>
    <row r="625" spans="1:248" ht="15.75" customHeight="1" x14ac:dyDescent="0.3">
      <c r="A625" s="1">
        <v>609</v>
      </c>
      <c r="B625" s="1">
        <v>1660316358</v>
      </c>
      <c r="C625" s="1">
        <v>5391.4000000953674</v>
      </c>
      <c r="D625" s="1" t="s">
        <v>1560</v>
      </c>
      <c r="E625" s="1" t="s">
        <v>1561</v>
      </c>
      <c r="F625" s="1">
        <v>1</v>
      </c>
      <c r="G625" s="1" t="s">
        <v>1168</v>
      </c>
      <c r="H625" s="1" t="s">
        <v>350</v>
      </c>
      <c r="I625" s="1" t="s">
        <v>351</v>
      </c>
      <c r="J625" s="1" t="s">
        <v>352</v>
      </c>
      <c r="K625" s="1" t="s">
        <v>353</v>
      </c>
      <c r="L625" s="1" t="s">
        <v>1168</v>
      </c>
      <c r="M625" s="1" t="s">
        <v>355</v>
      </c>
      <c r="N625" s="1">
        <v>1660316350</v>
      </c>
      <c r="O625" s="1">
        <f t="shared" si="68"/>
        <v>2.8448860282693851E-3</v>
      </c>
      <c r="P625" s="1">
        <f t="shared" si="69"/>
        <v>2.8448860282693853</v>
      </c>
      <c r="Q625" s="1">
        <f t="shared" si="70"/>
        <v>10.122159077411029</v>
      </c>
      <c r="R625" s="1">
        <f t="shared" si="71"/>
        <v>938.86081250000007</v>
      </c>
      <c r="S625" s="1">
        <f t="shared" si="72"/>
        <v>795.10221599734086</v>
      </c>
      <c r="T625" s="1">
        <f t="shared" si="73"/>
        <v>79.290626835872246</v>
      </c>
      <c r="U625" s="1">
        <f t="shared" si="74"/>
        <v>93.626782616098623</v>
      </c>
      <c r="V625" s="1">
        <f t="shared" si="75"/>
        <v>0.14336982663257536</v>
      </c>
      <c r="W625" s="1">
        <f t="shared" si="76"/>
        <v>2.9245236306197171</v>
      </c>
      <c r="X625" s="1">
        <f t="shared" si="77"/>
        <v>0.139576541449249</v>
      </c>
      <c r="Y625" s="1">
        <f t="shared" si="78"/>
        <v>8.756779059005379E-2</v>
      </c>
      <c r="Z625" s="1">
        <f t="shared" si="79"/>
        <v>321.51878367783252</v>
      </c>
      <c r="AA625" s="1">
        <f t="shared" si="80"/>
        <v>32.155909854867495</v>
      </c>
      <c r="AB625" s="1">
        <f t="shared" si="81"/>
        <v>31.606518749999999</v>
      </c>
      <c r="AC625" s="1">
        <f t="shared" si="82"/>
        <v>4.6697614549731998</v>
      </c>
      <c r="AD625" s="1">
        <f t="shared" si="83"/>
        <v>60.119754722086228</v>
      </c>
      <c r="AE625" s="1">
        <f t="shared" si="84"/>
        <v>2.7123967885481912</v>
      </c>
      <c r="AF625" s="1">
        <f t="shared" si="85"/>
        <v>4.5116564448519556</v>
      </c>
      <c r="AG625" s="1">
        <f t="shared" si="86"/>
        <v>1.9573646664250086</v>
      </c>
      <c r="AH625" s="1">
        <f t="shared" si="87"/>
        <v>-125.45947384667988</v>
      </c>
      <c r="AI625" s="1">
        <f t="shared" si="88"/>
        <v>-95.457464650865703</v>
      </c>
      <c r="AJ625" s="1">
        <f t="shared" si="89"/>
        <v>-7.3517126699324349</v>
      </c>
      <c r="AK625" s="1">
        <f t="shared" si="90"/>
        <v>93.250132510354476</v>
      </c>
      <c r="AL625" s="1">
        <f t="shared" si="91"/>
        <v>41.215170303808733</v>
      </c>
      <c r="AM625" s="1">
        <f t="shared" si="92"/>
        <v>2.8399153138898203</v>
      </c>
      <c r="AN625" s="1">
        <f t="shared" si="93"/>
        <v>10.122159077411029</v>
      </c>
      <c r="AO625" s="1">
        <v>1042.967157497598</v>
      </c>
      <c r="AP625" s="1">
        <v>1003.790569696969</v>
      </c>
      <c r="AQ625" s="1">
        <v>5.147604008626506</v>
      </c>
      <c r="AR625" s="1">
        <v>65.936551714249305</v>
      </c>
      <c r="AS625" s="1">
        <f t="shared" si="94"/>
        <v>2.8448860282693853</v>
      </c>
      <c r="AT625" s="1">
        <v>23.888919626805819</v>
      </c>
      <c r="AU625" s="1">
        <v>27.208510303030309</v>
      </c>
      <c r="AV625" s="1">
        <v>6.8892646281699547E-5</v>
      </c>
      <c r="AW625" s="1">
        <v>81.195447360536576</v>
      </c>
      <c r="AX625" s="1">
        <v>0</v>
      </c>
      <c r="AY625" s="1">
        <v>0</v>
      </c>
      <c r="AZ625" s="1">
        <f t="shared" si="95"/>
        <v>1</v>
      </c>
      <c r="BA625" s="1">
        <f t="shared" si="96"/>
        <v>0</v>
      </c>
      <c r="BB625" s="1">
        <f t="shared" si="97"/>
        <v>52029.950300020406</v>
      </c>
      <c r="BC625" s="1">
        <f t="shared" si="98"/>
        <v>2000.0206250000001</v>
      </c>
      <c r="BD625" s="1">
        <f t="shared" si="99"/>
        <v>1681.2170617501722</v>
      </c>
      <c r="BE625" s="1">
        <f t="shared" si="100"/>
        <v>0.84059986218900729</v>
      </c>
      <c r="BF625" s="1">
        <f t="shared" si="101"/>
        <v>0.1607577340247841</v>
      </c>
      <c r="BG625" s="1">
        <v>6</v>
      </c>
      <c r="BH625" s="1">
        <v>0.5</v>
      </c>
      <c r="BI625" s="1" t="s">
        <v>356</v>
      </c>
      <c r="BJ625" s="1">
        <v>2</v>
      </c>
      <c r="BK625" s="1" t="b">
        <v>1</v>
      </c>
      <c r="BL625" s="1">
        <v>1660316350</v>
      </c>
      <c r="BM625" s="1">
        <v>938.86081250000007</v>
      </c>
      <c r="BN625" s="1">
        <v>991.50356250000004</v>
      </c>
      <c r="BO625" s="1">
        <v>27.199087500000001</v>
      </c>
      <c r="BP625" s="1">
        <v>23.884824999999999</v>
      </c>
      <c r="BQ625" s="1">
        <v>936.65262499999994</v>
      </c>
      <c r="BR625" s="1">
        <v>27.190068749999998</v>
      </c>
      <c r="BS625" s="1">
        <v>500.14243750000003</v>
      </c>
      <c r="BT625" s="1">
        <v>99.62386875</v>
      </c>
      <c r="BU625" s="1">
        <v>9.994693125000001E-2</v>
      </c>
      <c r="BV625" s="1">
        <v>31.001081249999999</v>
      </c>
      <c r="BW625" s="1">
        <v>31.606518749999999</v>
      </c>
      <c r="BX625" s="1">
        <v>999.9</v>
      </c>
      <c r="BY625" s="1">
        <v>0</v>
      </c>
      <c r="BZ625" s="1">
        <v>0</v>
      </c>
      <c r="CA625" s="1">
        <v>10009.02375</v>
      </c>
      <c r="CB625" s="1">
        <v>0</v>
      </c>
      <c r="CC625" s="1">
        <v>23.894124999999999</v>
      </c>
      <c r="CD625" s="1">
        <v>-52.6433125</v>
      </c>
      <c r="CE625" s="1">
        <v>965.11075000000005</v>
      </c>
      <c r="CF625" s="1">
        <v>1015.765125</v>
      </c>
      <c r="CG625" s="1">
        <v>3.3142593749999998</v>
      </c>
      <c r="CH625" s="1">
        <v>991.50356250000004</v>
      </c>
      <c r="CI625" s="1">
        <v>23.884824999999999</v>
      </c>
      <c r="CJ625" s="1">
        <v>2.7096781249999999</v>
      </c>
      <c r="CK625" s="1">
        <v>2.379498125</v>
      </c>
      <c r="CL625" s="1">
        <v>22.34391875</v>
      </c>
      <c r="CM625" s="1">
        <v>20.224937499999999</v>
      </c>
      <c r="CN625" s="1">
        <v>2000.0206250000001</v>
      </c>
      <c r="CO625" s="1">
        <v>0.98000331250000006</v>
      </c>
      <c r="CP625" s="1">
        <v>1.9997031249999998E-2</v>
      </c>
      <c r="CQ625" s="1">
        <v>0</v>
      </c>
      <c r="CR625" s="1">
        <v>2.5169375</v>
      </c>
      <c r="CS625" s="1">
        <v>0</v>
      </c>
      <c r="CT625" s="1">
        <v>26799.237499999999</v>
      </c>
      <c r="CU625" s="1">
        <v>17412.518749999999</v>
      </c>
      <c r="CV625" s="1">
        <v>40.936999999999998</v>
      </c>
      <c r="CW625" s="1">
        <v>42</v>
      </c>
      <c r="CX625" s="1">
        <v>40.936999999999998</v>
      </c>
      <c r="CY625" s="1">
        <v>40.375</v>
      </c>
      <c r="CZ625" s="1">
        <v>41.003875000000001</v>
      </c>
      <c r="DA625" s="1">
        <v>1960.0306250000001</v>
      </c>
      <c r="DB625" s="1">
        <v>39.991250000000008</v>
      </c>
      <c r="DC625" s="1">
        <v>0</v>
      </c>
      <c r="DD625" s="1">
        <v>1660316356.2</v>
      </c>
      <c r="DE625" s="1">
        <v>0</v>
      </c>
      <c r="DF625" s="1">
        <v>1660315861.5</v>
      </c>
      <c r="DG625" s="1" t="s">
        <v>1169</v>
      </c>
      <c r="DH625" s="1">
        <v>1660315856.5</v>
      </c>
      <c r="DI625" s="1">
        <v>1660315861.5</v>
      </c>
      <c r="DJ625" s="1">
        <v>15</v>
      </c>
      <c r="DK625" s="1">
        <v>-0.154</v>
      </c>
      <c r="DL625" s="1">
        <v>-8.0000000000000002E-3</v>
      </c>
      <c r="DM625" s="1">
        <v>1.3839999999999999</v>
      </c>
      <c r="DN625" s="1">
        <v>1.6E-2</v>
      </c>
      <c r="DO625" s="1">
        <v>400</v>
      </c>
      <c r="DP625" s="1">
        <v>24</v>
      </c>
      <c r="DQ625" s="1">
        <v>0.19</v>
      </c>
      <c r="DR625" s="1">
        <v>0.03</v>
      </c>
      <c r="DS625" s="1">
        <v>9.9683087846984133</v>
      </c>
      <c r="DT625" s="1">
        <v>0.85429284095772096</v>
      </c>
      <c r="DU625" s="1">
        <v>0.1702059092637595</v>
      </c>
      <c r="DV625" s="1">
        <v>0</v>
      </c>
      <c r="DW625" s="1">
        <v>41.231931328034293</v>
      </c>
      <c r="DX625" s="1">
        <v>0.17067360256749881</v>
      </c>
      <c r="DY625" s="1">
        <v>9.8235585848194584E-2</v>
      </c>
      <c r="DZ625" s="1">
        <v>1</v>
      </c>
      <c r="EA625" s="1">
        <v>-52.648048387096772</v>
      </c>
      <c r="EB625" s="1">
        <v>-1.1020741935482889</v>
      </c>
      <c r="EC625" s="1">
        <v>0.14467720660249769</v>
      </c>
      <c r="ED625" s="1">
        <v>0</v>
      </c>
      <c r="EE625" s="1">
        <v>780.66598458699809</v>
      </c>
      <c r="EF625" s="1">
        <v>291.05709440835773</v>
      </c>
      <c r="EG625" s="1">
        <v>28.051045535015639</v>
      </c>
      <c r="EH625" s="1">
        <v>0</v>
      </c>
      <c r="EI625" s="1">
        <v>3.3127551219512199</v>
      </c>
      <c r="EJ625" s="1">
        <v>2.8272752613247899E-2</v>
      </c>
      <c r="EK625" s="1">
        <v>2.9848888707108751E-3</v>
      </c>
      <c r="EL625" s="1">
        <v>1</v>
      </c>
      <c r="EM625" s="1">
        <v>1.9577482538375499</v>
      </c>
      <c r="EN625" s="1">
        <v>-3.2880620221380781E-2</v>
      </c>
      <c r="EO625" s="1">
        <v>2.6267590446174371E-3</v>
      </c>
      <c r="EP625" s="1">
        <v>1</v>
      </c>
      <c r="EQ625" s="1">
        <v>3</v>
      </c>
      <c r="ER625" s="1">
        <v>6</v>
      </c>
      <c r="ES625" s="1" t="s">
        <v>382</v>
      </c>
      <c r="ET625" s="1">
        <v>2.9439299999999999</v>
      </c>
      <c r="EU625" s="1">
        <v>2.8012700000000001</v>
      </c>
      <c r="EV625" s="1">
        <v>0.16503799999999999</v>
      </c>
      <c r="EW625" s="1">
        <v>0.17061499999999999</v>
      </c>
      <c r="EX625" s="1">
        <v>0.11830400000000001</v>
      </c>
      <c r="EY625" s="1">
        <v>0.107989</v>
      </c>
      <c r="EZ625" s="1">
        <v>17155.900000000001</v>
      </c>
      <c r="FA625" s="1">
        <v>17870.400000000001</v>
      </c>
      <c r="FB625" s="1">
        <v>23888</v>
      </c>
      <c r="FC625" s="1">
        <v>25068.2</v>
      </c>
      <c r="FD625" s="1">
        <v>33709</v>
      </c>
      <c r="FE625" s="1">
        <v>35704.199999999997</v>
      </c>
      <c r="FF625" s="1">
        <v>43544</v>
      </c>
      <c r="FG625" s="1">
        <v>46336.6</v>
      </c>
      <c r="FH625" s="1">
        <v>1.97397</v>
      </c>
      <c r="FI625" s="1">
        <v>1.8783300000000001</v>
      </c>
      <c r="FJ625" s="1">
        <v>0.13048899999999999</v>
      </c>
      <c r="FK625" s="1">
        <v>0</v>
      </c>
      <c r="FL625" s="1">
        <v>29.472200000000001</v>
      </c>
      <c r="FM625" s="1">
        <v>999.9</v>
      </c>
      <c r="FN625" s="1">
        <v>62</v>
      </c>
      <c r="FO625" s="1">
        <v>34.200000000000003</v>
      </c>
      <c r="FP625" s="1">
        <v>33.6267</v>
      </c>
      <c r="FQ625" s="1">
        <v>63.217199999999998</v>
      </c>
      <c r="FR625" s="1">
        <v>22.772400000000001</v>
      </c>
      <c r="FS625" s="1">
        <v>1</v>
      </c>
      <c r="FT625" s="1">
        <v>0.28365099999999999</v>
      </c>
      <c r="FU625" s="1">
        <v>0.544937</v>
      </c>
      <c r="FV625" s="1">
        <v>20.3215</v>
      </c>
      <c r="FW625" s="1">
        <v>5.2120499999999996</v>
      </c>
      <c r="FX625" s="1">
        <v>11.906599999999999</v>
      </c>
      <c r="FY625" s="1">
        <v>5.0026000000000002</v>
      </c>
      <c r="FZ625" s="1">
        <v>3.28973</v>
      </c>
      <c r="GA625" s="1">
        <v>9999</v>
      </c>
      <c r="GB625" s="1">
        <v>9999</v>
      </c>
      <c r="GC625" s="1">
        <v>9999</v>
      </c>
      <c r="GD625" s="1">
        <v>999.9</v>
      </c>
      <c r="GE625" s="1">
        <v>1.85947</v>
      </c>
      <c r="GF625" s="1">
        <v>1.8544700000000001</v>
      </c>
      <c r="GG625" s="1">
        <v>1.85764</v>
      </c>
      <c r="GH625" s="1">
        <v>1.85608</v>
      </c>
      <c r="GI625" s="1">
        <v>1.85486</v>
      </c>
      <c r="GJ625" s="1">
        <v>1.8545499999999999</v>
      </c>
      <c r="GK625" s="1">
        <v>1.85318</v>
      </c>
      <c r="GL625" s="1">
        <v>1.85636</v>
      </c>
      <c r="GM625" s="1">
        <v>0</v>
      </c>
      <c r="GN625" s="1">
        <v>0</v>
      </c>
      <c r="GO625" s="1">
        <v>0</v>
      </c>
      <c r="GP625" s="1">
        <v>0</v>
      </c>
      <c r="GQ625" s="1" t="s">
        <v>359</v>
      </c>
      <c r="GR625" s="1" t="s">
        <v>360</v>
      </c>
      <c r="GS625" s="1" t="s">
        <v>361</v>
      </c>
      <c r="GT625" s="1" t="s">
        <v>361</v>
      </c>
      <c r="GU625" s="1" t="s">
        <v>361</v>
      </c>
      <c r="GV625" s="1" t="s">
        <v>361</v>
      </c>
      <c r="GW625" s="1">
        <v>0</v>
      </c>
      <c r="GX625" s="1">
        <v>100</v>
      </c>
      <c r="GY625" s="1">
        <v>100</v>
      </c>
      <c r="GZ625" s="1">
        <v>2.254</v>
      </c>
      <c r="HA625" s="1">
        <v>8.9999999999999993E-3</v>
      </c>
      <c r="HB625" s="1">
        <v>0.4487642293357042</v>
      </c>
      <c r="HC625" s="1">
        <v>2.7716384584972409E-3</v>
      </c>
      <c r="HD625" s="1">
        <v>-1.1467119688665799E-6</v>
      </c>
      <c r="HE625" s="1">
        <v>2.0626329066488061E-10</v>
      </c>
      <c r="HF625" s="1">
        <v>-7.3699162755519909E-2</v>
      </c>
      <c r="HG625" s="1">
        <v>1.066993184659233E-2</v>
      </c>
      <c r="HH625" s="1">
        <v>-3.4528890892081033E-4</v>
      </c>
      <c r="HI625" s="1">
        <v>2.382551249023132E-6</v>
      </c>
      <c r="HJ625" s="1">
        <v>1</v>
      </c>
      <c r="HK625" s="1">
        <v>2115</v>
      </c>
      <c r="HL625" s="1">
        <v>2</v>
      </c>
      <c r="HM625" s="1">
        <v>30</v>
      </c>
      <c r="HN625" s="1">
        <v>8.4</v>
      </c>
      <c r="HO625" s="1">
        <v>8.3000000000000007</v>
      </c>
      <c r="HP625" s="1">
        <v>2.2375500000000001</v>
      </c>
      <c r="HQ625" s="1">
        <v>2.2985799999999998</v>
      </c>
      <c r="HR625" s="1">
        <v>1.4978</v>
      </c>
      <c r="HS625" s="1">
        <v>2.3022499999999999</v>
      </c>
      <c r="HT625" s="1">
        <v>1.5478499999999999</v>
      </c>
      <c r="HU625" s="1">
        <v>2.3168899999999999</v>
      </c>
      <c r="HV625" s="1">
        <v>37.313800000000001</v>
      </c>
      <c r="HW625" s="1">
        <v>14.420999999999999</v>
      </c>
      <c r="HX625" s="1">
        <v>18</v>
      </c>
      <c r="HY625" s="1">
        <v>497.80599999999998</v>
      </c>
      <c r="HZ625" s="1">
        <v>500.8</v>
      </c>
      <c r="IA625" s="1">
        <v>28.541499999999999</v>
      </c>
      <c r="IB625" s="1">
        <v>30.726400000000002</v>
      </c>
      <c r="IC625" s="1">
        <v>30.000399999999999</v>
      </c>
      <c r="ID625" s="1">
        <v>30.522400000000001</v>
      </c>
      <c r="IE625" s="1">
        <v>30.616499999999998</v>
      </c>
      <c r="IF625" s="1">
        <v>44.851900000000001</v>
      </c>
      <c r="IG625" s="1">
        <v>31.9634</v>
      </c>
      <c r="IH625" s="1">
        <v>0</v>
      </c>
      <c r="II625" s="1">
        <v>28.578399999999998</v>
      </c>
      <c r="IJ625" s="1">
        <v>1056.46</v>
      </c>
      <c r="IK625" s="1">
        <v>23.779800000000002</v>
      </c>
      <c r="IL625" s="1">
        <v>100.7</v>
      </c>
      <c r="IM625" s="1">
        <v>100.426</v>
      </c>
      <c r="IN625" s="1" t="s">
        <v>366</v>
      </c>
    </row>
    <row r="626" spans="1:248" ht="15.75" customHeight="1" x14ac:dyDescent="0.3">
      <c r="A626" s="1">
        <v>610</v>
      </c>
      <c r="B626" s="1">
        <v>1660316359</v>
      </c>
      <c r="C626" s="1">
        <v>5392.4000000953674</v>
      </c>
      <c r="D626" s="1" t="s">
        <v>1562</v>
      </c>
      <c r="E626" s="1" t="s">
        <v>1563</v>
      </c>
      <c r="F626" s="1">
        <v>1</v>
      </c>
      <c r="G626" s="1" t="s">
        <v>1168</v>
      </c>
      <c r="H626" s="1" t="s">
        <v>350</v>
      </c>
      <c r="I626" s="1" t="s">
        <v>351</v>
      </c>
      <c r="J626" s="1" t="s">
        <v>352</v>
      </c>
      <c r="K626" s="1" t="s">
        <v>353</v>
      </c>
      <c r="L626" s="1" t="s">
        <v>1168</v>
      </c>
      <c r="M626" s="1" t="s">
        <v>355</v>
      </c>
      <c r="N626" s="1">
        <v>1660316351.5</v>
      </c>
      <c r="O626" s="1">
        <f t="shared" si="68"/>
        <v>2.8454853035255272E-3</v>
      </c>
      <c r="P626" s="1">
        <f t="shared" si="69"/>
        <v>2.8454853035255274</v>
      </c>
      <c r="Q626" s="1">
        <f t="shared" si="70"/>
        <v>10.229024463898392</v>
      </c>
      <c r="R626" s="1">
        <f t="shared" si="71"/>
        <v>946.37926666666658</v>
      </c>
      <c r="S626" s="1">
        <f t="shared" si="72"/>
        <v>801.25848535262048</v>
      </c>
      <c r="T626" s="1">
        <f t="shared" si="73"/>
        <v>79.904576597610244</v>
      </c>
      <c r="U626" s="1">
        <f t="shared" si="74"/>
        <v>94.376578827090682</v>
      </c>
      <c r="V626" s="1">
        <f t="shared" si="75"/>
        <v>0.14345710415436497</v>
      </c>
      <c r="W626" s="1">
        <f t="shared" si="76"/>
        <v>2.9244909558172312</v>
      </c>
      <c r="X626" s="1">
        <f t="shared" si="77"/>
        <v>0.13965922383470933</v>
      </c>
      <c r="Y626" s="1">
        <f t="shared" si="78"/>
        <v>8.761986476637236E-2</v>
      </c>
      <c r="Z626" s="1">
        <f t="shared" si="79"/>
        <v>321.52017825635812</v>
      </c>
      <c r="AA626" s="1">
        <f t="shared" si="80"/>
        <v>32.155193606142241</v>
      </c>
      <c r="AB626" s="1">
        <f t="shared" si="81"/>
        <v>31.604393333333331</v>
      </c>
      <c r="AC626" s="1">
        <f t="shared" si="82"/>
        <v>4.6691980901289192</v>
      </c>
      <c r="AD626" s="1">
        <f t="shared" si="83"/>
        <v>60.125712039406373</v>
      </c>
      <c r="AE626" s="1">
        <f t="shared" si="84"/>
        <v>2.712575662557529</v>
      </c>
      <c r="AF626" s="1">
        <f t="shared" si="85"/>
        <v>4.5115069253229096</v>
      </c>
      <c r="AG626" s="1">
        <f t="shared" si="86"/>
        <v>1.9566224275713902</v>
      </c>
      <c r="AH626" s="1">
        <f t="shared" si="87"/>
        <v>-125.48590188547576</v>
      </c>
      <c r="AI626" s="1">
        <f t="shared" si="88"/>
        <v>-95.212936854968362</v>
      </c>
      <c r="AJ626" s="1">
        <f t="shared" si="89"/>
        <v>-7.3328642747947264</v>
      </c>
      <c r="AK626" s="1">
        <f t="shared" si="90"/>
        <v>93.488475241119303</v>
      </c>
      <c r="AL626" s="1">
        <f t="shared" si="91"/>
        <v>41.204072132754412</v>
      </c>
      <c r="AM626" s="1">
        <f t="shared" si="92"/>
        <v>2.8414804708527335</v>
      </c>
      <c r="AN626" s="1">
        <f t="shared" si="93"/>
        <v>10.229024463898392</v>
      </c>
      <c r="AO626" s="1">
        <v>1048.0591812318</v>
      </c>
      <c r="AP626" s="1">
        <v>1008.883121212121</v>
      </c>
      <c r="AQ626" s="1">
        <v>5.1223310597402234</v>
      </c>
      <c r="AR626" s="1">
        <v>65.936551714249305</v>
      </c>
      <c r="AS626" s="1">
        <f t="shared" si="94"/>
        <v>2.8454853035255274</v>
      </c>
      <c r="AT626" s="1">
        <v>23.889810003537889</v>
      </c>
      <c r="AU626" s="1">
        <v>27.210041818181811</v>
      </c>
      <c r="AV626" s="1">
        <v>6.8360576296413168E-5</v>
      </c>
      <c r="AW626" s="1">
        <v>81.195447360536576</v>
      </c>
      <c r="AX626" s="1">
        <v>0</v>
      </c>
      <c r="AY626" s="1">
        <v>0</v>
      </c>
      <c r="AZ626" s="1">
        <f t="shared" si="95"/>
        <v>1</v>
      </c>
      <c r="BA626" s="1">
        <f t="shared" si="96"/>
        <v>0</v>
      </c>
      <c r="BB626" s="1">
        <f t="shared" si="97"/>
        <v>52029.120725064291</v>
      </c>
      <c r="BC626" s="1">
        <f t="shared" si="98"/>
        <v>2000.0293333333329</v>
      </c>
      <c r="BD626" s="1">
        <f t="shared" si="99"/>
        <v>1681.2243792001852</v>
      </c>
      <c r="BE626" s="1">
        <f t="shared" si="100"/>
        <v>0.84059986080213434</v>
      </c>
      <c r="BF626" s="1">
        <f t="shared" si="101"/>
        <v>0.16075773134811933</v>
      </c>
      <c r="BG626" s="1">
        <v>6</v>
      </c>
      <c r="BH626" s="1">
        <v>0.5</v>
      </c>
      <c r="BI626" s="1" t="s">
        <v>356</v>
      </c>
      <c r="BJ626" s="1">
        <v>2</v>
      </c>
      <c r="BK626" s="1" t="b">
        <v>1</v>
      </c>
      <c r="BL626" s="1">
        <v>1660316351.5</v>
      </c>
      <c r="BM626" s="1">
        <v>946.37926666666658</v>
      </c>
      <c r="BN626" s="1">
        <v>999.03520000000015</v>
      </c>
      <c r="BO626" s="1">
        <v>27.20087333333333</v>
      </c>
      <c r="BP626" s="1">
        <v>23.884846666666661</v>
      </c>
      <c r="BQ626" s="1">
        <v>944.16233333333332</v>
      </c>
      <c r="BR626" s="1">
        <v>27.191853333333331</v>
      </c>
      <c r="BS626" s="1">
        <v>500.15093333333328</v>
      </c>
      <c r="BT626" s="1">
        <v>99.623919999999984</v>
      </c>
      <c r="BU626" s="1">
        <v>9.9924499999999986E-2</v>
      </c>
      <c r="BV626" s="1">
        <v>31.000499999999992</v>
      </c>
      <c r="BW626" s="1">
        <v>31.604393333333331</v>
      </c>
      <c r="BX626" s="1">
        <v>999.89999999999986</v>
      </c>
      <c r="BY626" s="1">
        <v>0</v>
      </c>
      <c r="BZ626" s="1">
        <v>0</v>
      </c>
      <c r="CA626" s="1">
        <v>10008.832</v>
      </c>
      <c r="CB626" s="1">
        <v>0</v>
      </c>
      <c r="CC626" s="1">
        <v>23.888713333333332</v>
      </c>
      <c r="CD626" s="1">
        <v>-52.656179999999999</v>
      </c>
      <c r="CE626" s="1">
        <v>972.84146666666675</v>
      </c>
      <c r="CF626" s="1">
        <v>1023.480866666667</v>
      </c>
      <c r="CG626" s="1">
        <v>3.3160219999999998</v>
      </c>
      <c r="CH626" s="1">
        <v>999.03520000000015</v>
      </c>
      <c r="CI626" s="1">
        <v>23.884846666666661</v>
      </c>
      <c r="CJ626" s="1">
        <v>2.7098579999999992</v>
      </c>
      <c r="CK626" s="1">
        <v>2.379502</v>
      </c>
      <c r="CL626" s="1">
        <v>22.34500666666667</v>
      </c>
      <c r="CM626" s="1">
        <v>20.22496666666666</v>
      </c>
      <c r="CN626" s="1">
        <v>2000.0293333333329</v>
      </c>
      <c r="CO626" s="1">
        <v>0.9800034000000003</v>
      </c>
      <c r="CP626" s="1">
        <v>1.9996946666666671E-2</v>
      </c>
      <c r="CQ626" s="1">
        <v>0</v>
      </c>
      <c r="CR626" s="1">
        <v>2.532866666666667</v>
      </c>
      <c r="CS626" s="1">
        <v>0</v>
      </c>
      <c r="CT626" s="1">
        <v>26803.30666666666</v>
      </c>
      <c r="CU626" s="1">
        <v>17412.593333333331</v>
      </c>
      <c r="CV626" s="1">
        <v>40.936999999999998</v>
      </c>
      <c r="CW626" s="1">
        <v>42</v>
      </c>
      <c r="CX626" s="1">
        <v>40.936999999999998</v>
      </c>
      <c r="CY626" s="1">
        <v>40.379133333333343</v>
      </c>
      <c r="CZ626" s="1">
        <v>41.004133333333343</v>
      </c>
      <c r="DA626" s="1">
        <v>1960.0393333333329</v>
      </c>
      <c r="DB626" s="1">
        <v>39.991333333333337</v>
      </c>
      <c r="DC626" s="1">
        <v>0</v>
      </c>
      <c r="DD626" s="1">
        <v>1660316356.8</v>
      </c>
      <c r="DE626" s="1">
        <v>0</v>
      </c>
      <c r="DF626" s="1">
        <v>1660315861.5</v>
      </c>
      <c r="DG626" s="1" t="s">
        <v>1169</v>
      </c>
      <c r="DH626" s="1">
        <v>1660315856.5</v>
      </c>
      <c r="DI626" s="1">
        <v>1660315861.5</v>
      </c>
      <c r="DJ626" s="1">
        <v>15</v>
      </c>
      <c r="DK626" s="1">
        <v>-0.154</v>
      </c>
      <c r="DL626" s="1">
        <v>-8.0000000000000002E-3</v>
      </c>
      <c r="DM626" s="1">
        <v>1.3839999999999999</v>
      </c>
      <c r="DN626" s="1">
        <v>1.6E-2</v>
      </c>
      <c r="DO626" s="1">
        <v>400</v>
      </c>
      <c r="DP626" s="1">
        <v>24</v>
      </c>
      <c r="DQ626" s="1">
        <v>0.19</v>
      </c>
      <c r="DR626" s="1">
        <v>0.03</v>
      </c>
      <c r="DS626" s="1">
        <v>9.9953120505534052</v>
      </c>
      <c r="DT626" s="1">
        <v>0.800100526585653</v>
      </c>
      <c r="DU626" s="1">
        <v>0.16681325181912149</v>
      </c>
      <c r="DV626" s="1">
        <v>0</v>
      </c>
      <c r="DW626" s="1">
        <v>41.213190668376662</v>
      </c>
      <c r="DX626" s="1">
        <v>-0.61547853910503092</v>
      </c>
      <c r="DY626" s="1">
        <v>0.12665349265220449</v>
      </c>
      <c r="DZ626" s="1">
        <v>0</v>
      </c>
      <c r="EA626" s="1">
        <v>-52.656573333333341</v>
      </c>
      <c r="EB626" s="1">
        <v>0.5718620689654913</v>
      </c>
      <c r="EC626" s="1">
        <v>0.14220343627665649</v>
      </c>
      <c r="ED626" s="1">
        <v>1</v>
      </c>
      <c r="EE626" s="1">
        <v>786.65738553787753</v>
      </c>
      <c r="EF626" s="1">
        <v>290.28338306698078</v>
      </c>
      <c r="EG626" s="1">
        <v>28.67415811683091</v>
      </c>
      <c r="EH626" s="1">
        <v>0</v>
      </c>
      <c r="EI626" s="1">
        <v>3.3144214999999999</v>
      </c>
      <c r="EJ626" s="1">
        <v>4.0934859287046002E-2</v>
      </c>
      <c r="EK626" s="1">
        <v>4.9513450445308098E-3</v>
      </c>
      <c r="EL626" s="1">
        <v>1</v>
      </c>
      <c r="EM626" s="1">
        <v>1.9571716174093561</v>
      </c>
      <c r="EN626" s="1">
        <v>-3.4664257390842897E-2</v>
      </c>
      <c r="EO626" s="1">
        <v>2.786396221705362E-3</v>
      </c>
      <c r="EP626" s="1">
        <v>1</v>
      </c>
      <c r="EQ626" s="1">
        <v>3</v>
      </c>
      <c r="ER626" s="1">
        <v>6</v>
      </c>
      <c r="ES626" s="1" t="s">
        <v>382</v>
      </c>
      <c r="ET626" s="1">
        <v>2.9439199999999999</v>
      </c>
      <c r="EU626" s="1">
        <v>2.8010100000000002</v>
      </c>
      <c r="EV626" s="1">
        <v>0.16556599999999999</v>
      </c>
      <c r="EW626" s="1">
        <v>0.1711</v>
      </c>
      <c r="EX626" s="1">
        <v>0.118308</v>
      </c>
      <c r="EY626" s="1">
        <v>0.107949</v>
      </c>
      <c r="EZ626" s="1">
        <v>17145</v>
      </c>
      <c r="FA626" s="1">
        <v>17859.8</v>
      </c>
      <c r="FB626" s="1">
        <v>23888</v>
      </c>
      <c r="FC626" s="1">
        <v>25068.1</v>
      </c>
      <c r="FD626" s="1">
        <v>33708.9</v>
      </c>
      <c r="FE626" s="1">
        <v>35705.699999999997</v>
      </c>
      <c r="FF626" s="1">
        <v>43544</v>
      </c>
      <c r="FG626" s="1">
        <v>46336.4</v>
      </c>
      <c r="FH626" s="1">
        <v>1.97407</v>
      </c>
      <c r="FI626" s="1">
        <v>1.87822</v>
      </c>
      <c r="FJ626" s="1">
        <v>0.130191</v>
      </c>
      <c r="FK626" s="1">
        <v>0</v>
      </c>
      <c r="FL626" s="1">
        <v>29.472200000000001</v>
      </c>
      <c r="FM626" s="1">
        <v>999.9</v>
      </c>
      <c r="FN626" s="1">
        <v>62</v>
      </c>
      <c r="FO626" s="1">
        <v>34.299999999999997</v>
      </c>
      <c r="FP626" s="1">
        <v>33.813699999999997</v>
      </c>
      <c r="FQ626" s="1">
        <v>63.447200000000002</v>
      </c>
      <c r="FR626" s="1">
        <v>22.604199999999999</v>
      </c>
      <c r="FS626" s="1">
        <v>1</v>
      </c>
      <c r="FT626" s="1">
        <v>0.28372700000000001</v>
      </c>
      <c r="FU626" s="1">
        <v>0.50342900000000002</v>
      </c>
      <c r="FV626" s="1">
        <v>20.3216</v>
      </c>
      <c r="FW626" s="1">
        <v>5.2117500000000003</v>
      </c>
      <c r="FX626" s="1">
        <v>11.9063</v>
      </c>
      <c r="FY626" s="1">
        <v>5.0026999999999999</v>
      </c>
      <c r="FZ626" s="1">
        <v>3.2896800000000002</v>
      </c>
      <c r="GA626" s="1">
        <v>9999</v>
      </c>
      <c r="GB626" s="1">
        <v>9999</v>
      </c>
      <c r="GC626" s="1">
        <v>9999</v>
      </c>
      <c r="GD626" s="1">
        <v>999.9</v>
      </c>
      <c r="GE626" s="1">
        <v>1.85947</v>
      </c>
      <c r="GF626" s="1">
        <v>1.85446</v>
      </c>
      <c r="GG626" s="1">
        <v>1.85764</v>
      </c>
      <c r="GH626" s="1">
        <v>1.85608</v>
      </c>
      <c r="GI626" s="1">
        <v>1.85486</v>
      </c>
      <c r="GJ626" s="1">
        <v>1.8545499999999999</v>
      </c>
      <c r="GK626" s="1">
        <v>1.85318</v>
      </c>
      <c r="GL626" s="1">
        <v>1.85636</v>
      </c>
      <c r="GM626" s="1">
        <v>0</v>
      </c>
      <c r="GN626" s="1">
        <v>0</v>
      </c>
      <c r="GO626" s="1">
        <v>0</v>
      </c>
      <c r="GP626" s="1">
        <v>0</v>
      </c>
      <c r="GQ626" s="1" t="s">
        <v>359</v>
      </c>
      <c r="GR626" s="1" t="s">
        <v>360</v>
      </c>
      <c r="GS626" s="1" t="s">
        <v>361</v>
      </c>
      <c r="GT626" s="1" t="s">
        <v>361</v>
      </c>
      <c r="GU626" s="1" t="s">
        <v>361</v>
      </c>
      <c r="GV626" s="1" t="s">
        <v>361</v>
      </c>
      <c r="GW626" s="1">
        <v>0</v>
      </c>
      <c r="GX626" s="1">
        <v>100</v>
      </c>
      <c r="GY626" s="1">
        <v>100</v>
      </c>
      <c r="GZ626" s="1">
        <v>2.2599999999999998</v>
      </c>
      <c r="HA626" s="1">
        <v>8.9999999999999993E-3</v>
      </c>
      <c r="HB626" s="1">
        <v>0.4487642293357042</v>
      </c>
      <c r="HC626" s="1">
        <v>2.7716384584972409E-3</v>
      </c>
      <c r="HD626" s="1">
        <v>-1.1467119688665799E-6</v>
      </c>
      <c r="HE626" s="1">
        <v>2.0626329066488061E-10</v>
      </c>
      <c r="HF626" s="1">
        <v>-7.3699162755519909E-2</v>
      </c>
      <c r="HG626" s="1">
        <v>1.066993184659233E-2</v>
      </c>
      <c r="HH626" s="1">
        <v>-3.4528890892081033E-4</v>
      </c>
      <c r="HI626" s="1">
        <v>2.382551249023132E-6</v>
      </c>
      <c r="HJ626" s="1">
        <v>1</v>
      </c>
      <c r="HK626" s="1">
        <v>2115</v>
      </c>
      <c r="HL626" s="1">
        <v>2</v>
      </c>
      <c r="HM626" s="1">
        <v>30</v>
      </c>
      <c r="HN626" s="1">
        <v>8.4</v>
      </c>
      <c r="HO626" s="1">
        <v>8.3000000000000007</v>
      </c>
      <c r="HP626" s="1">
        <v>2.2485400000000002</v>
      </c>
      <c r="HQ626" s="1">
        <v>2.2936999999999999</v>
      </c>
      <c r="HR626" s="1">
        <v>1.4978</v>
      </c>
      <c r="HS626" s="1">
        <v>2.3022499999999999</v>
      </c>
      <c r="HT626" s="1">
        <v>1.5478499999999999</v>
      </c>
      <c r="HU626" s="1">
        <v>2.35107</v>
      </c>
      <c r="HV626" s="1">
        <v>37.313800000000001</v>
      </c>
      <c r="HW626" s="1">
        <v>14.420999999999999</v>
      </c>
      <c r="HX626" s="1">
        <v>18</v>
      </c>
      <c r="HY626" s="1">
        <v>497.86900000000003</v>
      </c>
      <c r="HZ626" s="1">
        <v>500.73899999999998</v>
      </c>
      <c r="IA626" s="1">
        <v>28.544</v>
      </c>
      <c r="IB626" s="1">
        <v>30.7271</v>
      </c>
      <c r="IC626" s="1">
        <v>30.000299999999999</v>
      </c>
      <c r="ID626" s="1">
        <v>30.5228</v>
      </c>
      <c r="IE626" s="1">
        <v>30.6172</v>
      </c>
      <c r="IF626" s="1">
        <v>45.0779</v>
      </c>
      <c r="IG626" s="1">
        <v>31.9634</v>
      </c>
      <c r="IH626" s="1">
        <v>0</v>
      </c>
      <c r="II626" s="1">
        <v>28.578399999999998</v>
      </c>
      <c r="IJ626" s="1">
        <v>1066.47</v>
      </c>
      <c r="IK626" s="1">
        <v>23.775099999999998</v>
      </c>
      <c r="IL626" s="1">
        <v>100.7</v>
      </c>
      <c r="IM626" s="1">
        <v>100.426</v>
      </c>
      <c r="IN626" s="1" t="s">
        <v>366</v>
      </c>
    </row>
    <row r="627" spans="1:248" ht="15.75" customHeight="1" x14ac:dyDescent="0.3">
      <c r="A627" s="1">
        <v>611</v>
      </c>
      <c r="B627" s="1">
        <v>1660316360</v>
      </c>
      <c r="C627" s="1">
        <v>5393.4000000953674</v>
      </c>
      <c r="D627" s="1" t="s">
        <v>1564</v>
      </c>
      <c r="E627" s="1" t="s">
        <v>1565</v>
      </c>
      <c r="F627" s="1">
        <v>1</v>
      </c>
      <c r="G627" s="1" t="s">
        <v>1168</v>
      </c>
      <c r="H627" s="1" t="s">
        <v>350</v>
      </c>
      <c r="I627" s="1" t="s">
        <v>351</v>
      </c>
      <c r="J627" s="1" t="s">
        <v>352</v>
      </c>
      <c r="K627" s="1" t="s">
        <v>353</v>
      </c>
      <c r="L627" s="1" t="s">
        <v>1168</v>
      </c>
      <c r="M627" s="1" t="s">
        <v>355</v>
      </c>
      <c r="N627" s="1">
        <v>1660316352</v>
      </c>
      <c r="O627" s="1">
        <f t="shared" si="68"/>
        <v>2.848925811595147E-3</v>
      </c>
      <c r="P627" s="1">
        <f t="shared" si="69"/>
        <v>2.848925811595147</v>
      </c>
      <c r="Q627" s="1">
        <f t="shared" si="70"/>
        <v>10.392292085000747</v>
      </c>
      <c r="R627" s="1">
        <f t="shared" si="71"/>
        <v>948.87225000000001</v>
      </c>
      <c r="S627" s="1">
        <f t="shared" si="72"/>
        <v>802.00647275805522</v>
      </c>
      <c r="T627" s="1">
        <f t="shared" si="73"/>
        <v>79.979089077924556</v>
      </c>
      <c r="U627" s="1">
        <f t="shared" si="74"/>
        <v>94.625094415185274</v>
      </c>
      <c r="V627" s="1">
        <f t="shared" si="75"/>
        <v>0.1436626454144542</v>
      </c>
      <c r="W627" s="1">
        <f t="shared" si="76"/>
        <v>2.9242557036913954</v>
      </c>
      <c r="X627" s="1">
        <f t="shared" si="77"/>
        <v>0.13985373224106659</v>
      </c>
      <c r="Y627" s="1">
        <f t="shared" si="78"/>
        <v>8.7742387097376862E-2</v>
      </c>
      <c r="Z627" s="1">
        <f t="shared" si="79"/>
        <v>321.51898317783338</v>
      </c>
      <c r="AA627" s="1">
        <f t="shared" si="80"/>
        <v>32.154254161108184</v>
      </c>
      <c r="AB627" s="1">
        <f t="shared" si="81"/>
        <v>31.6032875</v>
      </c>
      <c r="AC627" s="1">
        <f t="shared" si="82"/>
        <v>4.6689050003617281</v>
      </c>
      <c r="AD627" s="1">
        <f t="shared" si="83"/>
        <v>60.127590202333103</v>
      </c>
      <c r="AE627" s="1">
        <f t="shared" si="84"/>
        <v>2.7126410624783506</v>
      </c>
      <c r="AF627" s="1">
        <f t="shared" si="85"/>
        <v>4.5114747711493903</v>
      </c>
      <c r="AG627" s="1">
        <f t="shared" si="86"/>
        <v>1.9562639378833775</v>
      </c>
      <c r="AH627" s="1">
        <f t="shared" si="87"/>
        <v>-125.63762829134598</v>
      </c>
      <c r="AI627" s="1">
        <f t="shared" si="88"/>
        <v>-95.05064692750787</v>
      </c>
      <c r="AJ627" s="1">
        <f t="shared" si="89"/>
        <v>-7.3209099200824523</v>
      </c>
      <c r="AK627" s="1">
        <f t="shared" si="90"/>
        <v>93.509798038897088</v>
      </c>
      <c r="AL627" s="1">
        <f t="shared" si="91"/>
        <v>41.159209218623779</v>
      </c>
      <c r="AM627" s="1">
        <f t="shared" si="92"/>
        <v>2.8431741630724985</v>
      </c>
      <c r="AN627" s="1">
        <f t="shared" si="93"/>
        <v>10.392292085000747</v>
      </c>
      <c r="AO627" s="1">
        <v>1052.9847999731101</v>
      </c>
      <c r="AP627" s="1">
        <v>1013.884951515151</v>
      </c>
      <c r="AQ627" s="1">
        <v>5.0690187853629363</v>
      </c>
      <c r="AR627" s="1">
        <v>65.936551714249305</v>
      </c>
      <c r="AS627" s="1">
        <f t="shared" si="94"/>
        <v>2.848925811595147</v>
      </c>
      <c r="AT627" s="1">
        <v>23.887617229167311</v>
      </c>
      <c r="AU627" s="1">
        <v>27.212005454545459</v>
      </c>
      <c r="AV627" s="1">
        <v>4.6050538455862988E-5</v>
      </c>
      <c r="AW627" s="1">
        <v>81.195447360536576</v>
      </c>
      <c r="AX627" s="1">
        <v>0</v>
      </c>
      <c r="AY627" s="1">
        <v>0</v>
      </c>
      <c r="AZ627" s="1">
        <f t="shared" si="95"/>
        <v>1</v>
      </c>
      <c r="BA627" s="1">
        <f t="shared" si="96"/>
        <v>0</v>
      </c>
      <c r="BB627" s="1">
        <f t="shared" si="97"/>
        <v>52022.443201593684</v>
      </c>
      <c r="BC627" s="1">
        <f t="shared" si="98"/>
        <v>2000.0218749999999</v>
      </c>
      <c r="BD627" s="1">
        <f t="shared" si="99"/>
        <v>1681.2181117501725</v>
      </c>
      <c r="BE627" s="1">
        <f t="shared" si="100"/>
        <v>0.84059986181409774</v>
      </c>
      <c r="BF627" s="1">
        <f t="shared" si="101"/>
        <v>0.16075773330120871</v>
      </c>
      <c r="BG627" s="1">
        <v>6</v>
      </c>
      <c r="BH627" s="1">
        <v>0.5</v>
      </c>
      <c r="BI627" s="1" t="s">
        <v>356</v>
      </c>
      <c r="BJ627" s="1">
        <v>2</v>
      </c>
      <c r="BK627" s="1" t="b">
        <v>1</v>
      </c>
      <c r="BL627" s="1">
        <v>1660316352</v>
      </c>
      <c r="BM627" s="1">
        <v>948.87225000000001</v>
      </c>
      <c r="BN627" s="1">
        <v>1001.484875</v>
      </c>
      <c r="BO627" s="1">
        <v>27.201556249999999</v>
      </c>
      <c r="BP627" s="1">
        <v>23.88355</v>
      </c>
      <c r="BQ627" s="1">
        <v>946.65249999999992</v>
      </c>
      <c r="BR627" s="1">
        <v>27.1925375</v>
      </c>
      <c r="BS627" s="1">
        <v>500.150125</v>
      </c>
      <c r="BT627" s="1">
        <v>99.623818749999998</v>
      </c>
      <c r="BU627" s="1">
        <v>9.9926374999999998E-2</v>
      </c>
      <c r="BV627" s="1">
        <v>31.000374999999998</v>
      </c>
      <c r="BW627" s="1">
        <v>31.6032875</v>
      </c>
      <c r="BX627" s="1">
        <v>999.9</v>
      </c>
      <c r="BY627" s="1">
        <v>0</v>
      </c>
      <c r="BZ627" s="1">
        <v>0</v>
      </c>
      <c r="CA627" s="1">
        <v>10007.498750000001</v>
      </c>
      <c r="CB627" s="1">
        <v>0</v>
      </c>
      <c r="CC627" s="1">
        <v>23.894031250000001</v>
      </c>
      <c r="CD627" s="1">
        <v>-52.613</v>
      </c>
      <c r="CE627" s="1">
        <v>975.405125</v>
      </c>
      <c r="CF627" s="1">
        <v>1025.9889375</v>
      </c>
      <c r="CG627" s="1">
        <v>3.3180049999999999</v>
      </c>
      <c r="CH627" s="1">
        <v>1001.484875</v>
      </c>
      <c r="CI627" s="1">
        <v>23.88355</v>
      </c>
      <c r="CJ627" s="1">
        <v>2.7099237500000002</v>
      </c>
      <c r="CK627" s="1">
        <v>2.3793700000000002</v>
      </c>
      <c r="CL627" s="1">
        <v>22.34540625</v>
      </c>
      <c r="CM627" s="1">
        <v>20.224068750000001</v>
      </c>
      <c r="CN627" s="1">
        <v>2000.0218749999999</v>
      </c>
      <c r="CO627" s="1">
        <v>0.98000331250000006</v>
      </c>
      <c r="CP627" s="1">
        <v>1.9997031249999998E-2</v>
      </c>
      <c r="CQ627" s="1">
        <v>0</v>
      </c>
      <c r="CR627" s="1">
        <v>2.6306250000000002</v>
      </c>
      <c r="CS627" s="1">
        <v>0</v>
      </c>
      <c r="CT627" s="1">
        <v>26804.262500000001</v>
      </c>
      <c r="CU627" s="1">
        <v>17412.525000000001</v>
      </c>
      <c r="CV627" s="1">
        <v>40.936999999999998</v>
      </c>
      <c r="CW627" s="1">
        <v>42</v>
      </c>
      <c r="CX627" s="1">
        <v>40.936999999999998</v>
      </c>
      <c r="CY627" s="1">
        <v>40.378875000000001</v>
      </c>
      <c r="CZ627" s="1">
        <v>41.007750000000001</v>
      </c>
      <c r="DA627" s="1">
        <v>1960.0318749999999</v>
      </c>
      <c r="DB627" s="1">
        <v>39.991250000000008</v>
      </c>
      <c r="DC627" s="1">
        <v>0</v>
      </c>
      <c r="DD627" s="1">
        <v>1660316358</v>
      </c>
      <c r="DE627" s="1">
        <v>0</v>
      </c>
      <c r="DF627" s="1">
        <v>1660315861.5</v>
      </c>
      <c r="DG627" s="1" t="s">
        <v>1169</v>
      </c>
      <c r="DH627" s="1">
        <v>1660315856.5</v>
      </c>
      <c r="DI627" s="1">
        <v>1660315861.5</v>
      </c>
      <c r="DJ627" s="1">
        <v>15</v>
      </c>
      <c r="DK627" s="1">
        <v>-0.154</v>
      </c>
      <c r="DL627" s="1">
        <v>-8.0000000000000002E-3</v>
      </c>
      <c r="DM627" s="1">
        <v>1.3839999999999999</v>
      </c>
      <c r="DN627" s="1">
        <v>1.6E-2</v>
      </c>
      <c r="DO627" s="1">
        <v>400</v>
      </c>
      <c r="DP627" s="1">
        <v>24</v>
      </c>
      <c r="DQ627" s="1">
        <v>0.19</v>
      </c>
      <c r="DR627" s="1">
        <v>0.03</v>
      </c>
      <c r="DS627" s="1">
        <v>9.9953120505534052</v>
      </c>
      <c r="DT627" s="1">
        <v>0.800100526585653</v>
      </c>
      <c r="DU627" s="1">
        <v>0.16681325181912149</v>
      </c>
      <c r="DV627" s="1">
        <v>0</v>
      </c>
      <c r="DW627" s="1">
        <v>41.213190668376662</v>
      </c>
      <c r="DX627" s="1">
        <v>-0.61547853910503092</v>
      </c>
      <c r="DY627" s="1">
        <v>0.12665349265220449</v>
      </c>
      <c r="DZ627" s="1">
        <v>0</v>
      </c>
      <c r="EA627" s="1">
        <v>-52.656573333333341</v>
      </c>
      <c r="EB627" s="1">
        <v>0.5718620689654913</v>
      </c>
      <c r="EC627" s="1">
        <v>0.14220343627665649</v>
      </c>
      <c r="ED627" s="1">
        <v>1</v>
      </c>
      <c r="EE627" s="1">
        <v>786.65738553787753</v>
      </c>
      <c r="EF627" s="1">
        <v>290.28338306698078</v>
      </c>
      <c r="EG627" s="1">
        <v>28.67415811683091</v>
      </c>
      <c r="EH627" s="1">
        <v>0</v>
      </c>
      <c r="EI627" s="1">
        <v>3.3144214999999999</v>
      </c>
      <c r="EJ627" s="1">
        <v>4.0934859287046002E-2</v>
      </c>
      <c r="EK627" s="1">
        <v>4.9513450445308098E-3</v>
      </c>
      <c r="EL627" s="1">
        <v>1</v>
      </c>
      <c r="EM627" s="1">
        <v>1.9571716174093561</v>
      </c>
      <c r="EN627" s="1">
        <v>-3.4664257390842897E-2</v>
      </c>
      <c r="EO627" s="1">
        <v>2.786396221705362E-3</v>
      </c>
      <c r="EP627" s="1">
        <v>1</v>
      </c>
      <c r="EQ627" s="1">
        <v>3</v>
      </c>
      <c r="ER627" s="1">
        <v>6</v>
      </c>
      <c r="ES627" s="1" t="s">
        <v>382</v>
      </c>
      <c r="ET627" s="1">
        <v>2.9437899999999999</v>
      </c>
      <c r="EU627" s="1">
        <v>2.8010299999999999</v>
      </c>
      <c r="EV627" s="1">
        <v>0.16608800000000001</v>
      </c>
      <c r="EW627" s="1">
        <v>0.17157600000000001</v>
      </c>
      <c r="EX627" s="1">
        <v>0.11831</v>
      </c>
      <c r="EY627" s="1">
        <v>0.10791100000000001</v>
      </c>
      <c r="EZ627" s="1">
        <v>17134.099999999999</v>
      </c>
      <c r="FA627" s="1">
        <v>17849.5</v>
      </c>
      <c r="FB627" s="1">
        <v>23887.8</v>
      </c>
      <c r="FC627" s="1">
        <v>25067.9</v>
      </c>
      <c r="FD627" s="1">
        <v>33708.699999999997</v>
      </c>
      <c r="FE627" s="1">
        <v>35707.199999999997</v>
      </c>
      <c r="FF627" s="1">
        <v>43543.8</v>
      </c>
      <c r="FG627" s="1">
        <v>46336.3</v>
      </c>
      <c r="FH627" s="1">
        <v>1.97397</v>
      </c>
      <c r="FI627" s="1">
        <v>1.8783000000000001</v>
      </c>
      <c r="FJ627" s="1">
        <v>0.129916</v>
      </c>
      <c r="FK627" s="1">
        <v>0</v>
      </c>
      <c r="FL627" s="1">
        <v>29.472200000000001</v>
      </c>
      <c r="FM627" s="1">
        <v>999.9</v>
      </c>
      <c r="FN627" s="1">
        <v>62</v>
      </c>
      <c r="FO627" s="1">
        <v>34.299999999999997</v>
      </c>
      <c r="FP627" s="1">
        <v>33.8108</v>
      </c>
      <c r="FQ627" s="1">
        <v>63.377200000000002</v>
      </c>
      <c r="FR627" s="1">
        <v>23.349399999999999</v>
      </c>
      <c r="FS627" s="1">
        <v>1</v>
      </c>
      <c r="FT627" s="1">
        <v>0.28385700000000003</v>
      </c>
      <c r="FU627" s="1">
        <v>0.46877999999999997</v>
      </c>
      <c r="FV627" s="1">
        <v>20.3217</v>
      </c>
      <c r="FW627" s="1">
        <v>5.2119</v>
      </c>
      <c r="FX627" s="1">
        <v>11.906599999999999</v>
      </c>
      <c r="FY627" s="1">
        <v>5.00265</v>
      </c>
      <c r="FZ627" s="1">
        <v>3.2896999999999998</v>
      </c>
      <c r="GA627" s="1">
        <v>9999</v>
      </c>
      <c r="GB627" s="1">
        <v>9999</v>
      </c>
      <c r="GC627" s="1">
        <v>9999</v>
      </c>
      <c r="GD627" s="1">
        <v>999.9</v>
      </c>
      <c r="GE627" s="1">
        <v>1.85947</v>
      </c>
      <c r="GF627" s="1">
        <v>1.85446</v>
      </c>
      <c r="GG627" s="1">
        <v>1.85764</v>
      </c>
      <c r="GH627" s="1">
        <v>1.85608</v>
      </c>
      <c r="GI627" s="1">
        <v>1.85486</v>
      </c>
      <c r="GJ627" s="1">
        <v>1.8545499999999999</v>
      </c>
      <c r="GK627" s="1">
        <v>1.85318</v>
      </c>
      <c r="GL627" s="1">
        <v>1.85636</v>
      </c>
      <c r="GM627" s="1">
        <v>0</v>
      </c>
      <c r="GN627" s="1">
        <v>0</v>
      </c>
      <c r="GO627" s="1">
        <v>0</v>
      </c>
      <c r="GP627" s="1">
        <v>0</v>
      </c>
      <c r="GQ627" s="1" t="s">
        <v>359</v>
      </c>
      <c r="GR627" s="1" t="s">
        <v>360</v>
      </c>
      <c r="GS627" s="1" t="s">
        <v>361</v>
      </c>
      <c r="GT627" s="1" t="s">
        <v>361</v>
      </c>
      <c r="GU627" s="1" t="s">
        <v>361</v>
      </c>
      <c r="GV627" s="1" t="s">
        <v>361</v>
      </c>
      <c r="GW627" s="1">
        <v>0</v>
      </c>
      <c r="GX627" s="1">
        <v>100</v>
      </c>
      <c r="GY627" s="1">
        <v>100</v>
      </c>
      <c r="GZ627" s="1">
        <v>2.2650000000000001</v>
      </c>
      <c r="HA627" s="1">
        <v>8.9999999999999993E-3</v>
      </c>
      <c r="HB627" s="1">
        <v>0.4487642293357042</v>
      </c>
      <c r="HC627" s="1">
        <v>2.7716384584972409E-3</v>
      </c>
      <c r="HD627" s="1">
        <v>-1.1467119688665799E-6</v>
      </c>
      <c r="HE627" s="1">
        <v>2.0626329066488061E-10</v>
      </c>
      <c r="HF627" s="1">
        <v>-7.3699162755519909E-2</v>
      </c>
      <c r="HG627" s="1">
        <v>1.066993184659233E-2</v>
      </c>
      <c r="HH627" s="1">
        <v>-3.4528890892081033E-4</v>
      </c>
      <c r="HI627" s="1">
        <v>2.382551249023132E-6</v>
      </c>
      <c r="HJ627" s="1">
        <v>1</v>
      </c>
      <c r="HK627" s="1">
        <v>2115</v>
      </c>
      <c r="HL627" s="1">
        <v>2</v>
      </c>
      <c r="HM627" s="1">
        <v>30</v>
      </c>
      <c r="HN627" s="1">
        <v>8.4</v>
      </c>
      <c r="HO627" s="1">
        <v>8.3000000000000007</v>
      </c>
      <c r="HP627" s="1">
        <v>2.2546400000000002</v>
      </c>
      <c r="HQ627" s="1">
        <v>2.2790499999999998</v>
      </c>
      <c r="HR627" s="1">
        <v>1.4978</v>
      </c>
      <c r="HS627" s="1">
        <v>2.3022499999999999</v>
      </c>
      <c r="HT627" s="1">
        <v>1.5478499999999999</v>
      </c>
      <c r="HU627" s="1">
        <v>2.4487299999999999</v>
      </c>
      <c r="HV627" s="1">
        <v>37.313800000000001</v>
      </c>
      <c r="HW627" s="1">
        <v>14.4297</v>
      </c>
      <c r="HX627" s="1">
        <v>18</v>
      </c>
      <c r="HY627" s="1">
        <v>497.80900000000003</v>
      </c>
      <c r="HZ627" s="1">
        <v>500.79399999999998</v>
      </c>
      <c r="IA627" s="1">
        <v>28.5489</v>
      </c>
      <c r="IB627" s="1">
        <v>30.727799999999998</v>
      </c>
      <c r="IC627" s="1">
        <v>30.000299999999999</v>
      </c>
      <c r="ID627" s="1">
        <v>30.5228</v>
      </c>
      <c r="IE627" s="1">
        <v>30.617799999999999</v>
      </c>
      <c r="IF627" s="1">
        <v>45.1982</v>
      </c>
      <c r="IG627" s="1">
        <v>31.9634</v>
      </c>
      <c r="IH627" s="1">
        <v>0</v>
      </c>
      <c r="II627" s="1">
        <v>28.578399999999998</v>
      </c>
      <c r="IJ627" s="1">
        <v>1066.47</v>
      </c>
      <c r="IK627" s="1">
        <v>23.776</v>
      </c>
      <c r="IL627" s="1">
        <v>100.699</v>
      </c>
      <c r="IM627" s="1">
        <v>100.425</v>
      </c>
      <c r="IN627" s="1" t="s">
        <v>366</v>
      </c>
    </row>
    <row r="628" spans="1:248" ht="15.75" customHeight="1" x14ac:dyDescent="0.3">
      <c r="A628" s="1">
        <v>612</v>
      </c>
      <c r="B628" s="1">
        <v>1660316361</v>
      </c>
      <c r="C628" s="1">
        <v>5394.4000000953674</v>
      </c>
      <c r="D628" s="1" t="s">
        <v>1566</v>
      </c>
      <c r="E628" s="1" t="s">
        <v>1567</v>
      </c>
      <c r="F628" s="1">
        <v>1</v>
      </c>
      <c r="G628" s="1" t="s">
        <v>1168</v>
      </c>
      <c r="H628" s="1" t="s">
        <v>350</v>
      </c>
      <c r="I628" s="1" t="s">
        <v>351</v>
      </c>
      <c r="J628" s="1" t="s">
        <v>352</v>
      </c>
      <c r="K628" s="1" t="s">
        <v>353</v>
      </c>
      <c r="L628" s="1" t="s">
        <v>1168</v>
      </c>
      <c r="M628" s="1" t="s">
        <v>355</v>
      </c>
      <c r="N628" s="1">
        <v>1660316353.5</v>
      </c>
      <c r="O628" s="1">
        <f t="shared" si="68"/>
        <v>2.8546372480508344E-3</v>
      </c>
      <c r="P628" s="1">
        <f t="shared" si="69"/>
        <v>2.8546372480508344</v>
      </c>
      <c r="Q628" s="1">
        <f t="shared" si="70"/>
        <v>10.391408162577523</v>
      </c>
      <c r="R628" s="1">
        <f t="shared" si="71"/>
        <v>956.37199999999996</v>
      </c>
      <c r="S628" s="1">
        <f t="shared" si="72"/>
        <v>809.57670288918439</v>
      </c>
      <c r="T628" s="1">
        <f t="shared" si="73"/>
        <v>80.733899386080154</v>
      </c>
      <c r="U628" s="1">
        <f t="shared" si="74"/>
        <v>95.372854169486942</v>
      </c>
      <c r="V628" s="1">
        <f t="shared" si="75"/>
        <v>0.14402615858979514</v>
      </c>
      <c r="W628" s="1">
        <f t="shared" si="76"/>
        <v>2.9238809117031876</v>
      </c>
      <c r="X628" s="1">
        <f t="shared" si="77"/>
        <v>0.14019774538424529</v>
      </c>
      <c r="Y628" s="1">
        <f t="shared" si="78"/>
        <v>8.7959082405327516E-2</v>
      </c>
      <c r="Z628" s="1">
        <f t="shared" si="79"/>
        <v>321.51808808448402</v>
      </c>
      <c r="AA628" s="1">
        <f t="shared" si="80"/>
        <v>32.152414414935613</v>
      </c>
      <c r="AB628" s="1">
        <f t="shared" si="81"/>
        <v>31.600606666666671</v>
      </c>
      <c r="AC628" s="1">
        <f t="shared" si="82"/>
        <v>4.6681945395115356</v>
      </c>
      <c r="AD628" s="1">
        <f t="shared" si="83"/>
        <v>60.1331464421717</v>
      </c>
      <c r="AE628" s="1">
        <f t="shared" si="84"/>
        <v>2.7128161953518362</v>
      </c>
      <c r="AF628" s="1">
        <f t="shared" si="85"/>
        <v>4.5113491574246369</v>
      </c>
      <c r="AG628" s="1">
        <f t="shared" si="86"/>
        <v>1.9553783441596995</v>
      </c>
      <c r="AH628" s="1">
        <f t="shared" si="87"/>
        <v>-125.88950263904179</v>
      </c>
      <c r="AI628" s="1">
        <f t="shared" si="88"/>
        <v>-94.692855859799337</v>
      </c>
      <c r="AJ628" s="1">
        <f t="shared" si="89"/>
        <v>-7.2941733242114699</v>
      </c>
      <c r="AK628" s="1">
        <f t="shared" si="90"/>
        <v>93.641556261431461</v>
      </c>
      <c r="AL628" s="1">
        <f t="shared" si="91"/>
        <v>41.083215400378847</v>
      </c>
      <c r="AM628" s="1">
        <f t="shared" si="92"/>
        <v>2.8464371764597738</v>
      </c>
      <c r="AN628" s="1">
        <f t="shared" si="93"/>
        <v>10.391408162577523</v>
      </c>
      <c r="AO628" s="1">
        <v>1057.768314877321</v>
      </c>
      <c r="AP628" s="1">
        <v>1018.874193939393</v>
      </c>
      <c r="AQ628" s="1">
        <v>5.0296107022856162</v>
      </c>
      <c r="AR628" s="1">
        <v>65.936551714249305</v>
      </c>
      <c r="AS628" s="1">
        <f t="shared" si="94"/>
        <v>2.8546372480508344</v>
      </c>
      <c r="AT628" s="1">
        <v>23.8804591783096</v>
      </c>
      <c r="AU628" s="1">
        <v>27.211373333333331</v>
      </c>
      <c r="AV628" s="1">
        <v>6.8991516516226495E-5</v>
      </c>
      <c r="AW628" s="1">
        <v>81.195447360536576</v>
      </c>
      <c r="AX628" s="1">
        <v>0</v>
      </c>
      <c r="AY628" s="1">
        <v>0</v>
      </c>
      <c r="AZ628" s="1">
        <f t="shared" si="95"/>
        <v>1</v>
      </c>
      <c r="BA628" s="1">
        <f t="shared" si="96"/>
        <v>0</v>
      </c>
      <c r="BB628" s="1">
        <f t="shared" si="97"/>
        <v>52011.855433819255</v>
      </c>
      <c r="BC628" s="1">
        <f t="shared" si="98"/>
        <v>2000.0160000000001</v>
      </c>
      <c r="BD628" s="1">
        <f t="shared" si="99"/>
        <v>1681.2131988002507</v>
      </c>
      <c r="BE628" s="1">
        <f t="shared" si="100"/>
        <v>0.8405998746011285</v>
      </c>
      <c r="BF628" s="1">
        <f t="shared" si="101"/>
        <v>0.16075775798017816</v>
      </c>
      <c r="BG628" s="1">
        <v>6</v>
      </c>
      <c r="BH628" s="1">
        <v>0.5</v>
      </c>
      <c r="BI628" s="1" t="s">
        <v>356</v>
      </c>
      <c r="BJ628" s="1">
        <v>2</v>
      </c>
      <c r="BK628" s="1" t="b">
        <v>1</v>
      </c>
      <c r="BL628" s="1">
        <v>1660316353.5</v>
      </c>
      <c r="BM628" s="1">
        <v>956.37199999999996</v>
      </c>
      <c r="BN628" s="1">
        <v>1008.922866666667</v>
      </c>
      <c r="BO628" s="1">
        <v>27.203353333333329</v>
      </c>
      <c r="BP628" s="1">
        <v>23.881540000000001</v>
      </c>
      <c r="BQ628" s="1">
        <v>954.14353333333315</v>
      </c>
      <c r="BR628" s="1">
        <v>27.19434</v>
      </c>
      <c r="BS628" s="1">
        <v>500.1493333333334</v>
      </c>
      <c r="BT628" s="1">
        <v>99.623673333333329</v>
      </c>
      <c r="BU628" s="1">
        <v>9.9921846666666661E-2</v>
      </c>
      <c r="BV628" s="1">
        <v>30.999886666666661</v>
      </c>
      <c r="BW628" s="1">
        <v>31.600606666666671</v>
      </c>
      <c r="BX628" s="1">
        <v>999.89999999999986</v>
      </c>
      <c r="BY628" s="1">
        <v>0</v>
      </c>
      <c r="BZ628" s="1">
        <v>0</v>
      </c>
      <c r="CA628" s="1">
        <v>10005.373333333329</v>
      </c>
      <c r="CB628" s="1">
        <v>0</v>
      </c>
      <c r="CC628" s="1">
        <v>23.90062666666666</v>
      </c>
      <c r="CD628" s="1">
        <v>-52.551026666666672</v>
      </c>
      <c r="CE628" s="1">
        <v>983.11626666666666</v>
      </c>
      <c r="CF628" s="1">
        <v>1033.606066666666</v>
      </c>
      <c r="CG628" s="1">
        <v>3.3218113333333341</v>
      </c>
      <c r="CH628" s="1">
        <v>1008.922866666667</v>
      </c>
      <c r="CI628" s="1">
        <v>23.881540000000001</v>
      </c>
      <c r="CJ628" s="1">
        <v>2.7100986666666662</v>
      </c>
      <c r="CK628" s="1">
        <v>2.3791660000000001</v>
      </c>
      <c r="CL628" s="1">
        <v>22.346473333333339</v>
      </c>
      <c r="CM628" s="1">
        <v>20.22268</v>
      </c>
      <c r="CN628" s="1">
        <v>2000.0160000000001</v>
      </c>
      <c r="CO628" s="1">
        <v>0.9800032000000003</v>
      </c>
      <c r="CP628" s="1">
        <v>1.999714E-2</v>
      </c>
      <c r="CQ628" s="1">
        <v>0</v>
      </c>
      <c r="CR628" s="1">
        <v>2.6156666666666668</v>
      </c>
      <c r="CS628" s="1">
        <v>0</v>
      </c>
      <c r="CT628" s="1">
        <v>26807.82666666666</v>
      </c>
      <c r="CU628" s="1">
        <v>17412.473333333339</v>
      </c>
      <c r="CV628" s="1">
        <v>40.936999999999998</v>
      </c>
      <c r="CW628" s="1">
        <v>42</v>
      </c>
      <c r="CX628" s="1">
        <v>40.936999999999998</v>
      </c>
      <c r="CY628" s="1">
        <v>40.379133333333343</v>
      </c>
      <c r="CZ628" s="1">
        <v>41.008266666666671</v>
      </c>
      <c r="DA628" s="1">
        <v>1960.0260000000001</v>
      </c>
      <c r="DB628" s="1">
        <v>39.991999999999997</v>
      </c>
      <c r="DC628" s="1">
        <v>0</v>
      </c>
      <c r="DD628" s="1">
        <v>1660316359.2</v>
      </c>
      <c r="DE628" s="1">
        <v>0</v>
      </c>
      <c r="DF628" s="1">
        <v>1660315861.5</v>
      </c>
      <c r="DG628" s="1" t="s">
        <v>1169</v>
      </c>
      <c r="DH628" s="1">
        <v>1660315856.5</v>
      </c>
      <c r="DI628" s="1">
        <v>1660315861.5</v>
      </c>
      <c r="DJ628" s="1">
        <v>15</v>
      </c>
      <c r="DK628" s="1">
        <v>-0.154</v>
      </c>
      <c r="DL628" s="1">
        <v>-8.0000000000000002E-3</v>
      </c>
      <c r="DM628" s="1">
        <v>1.3839999999999999</v>
      </c>
      <c r="DN628" s="1">
        <v>1.6E-2</v>
      </c>
      <c r="DO628" s="1">
        <v>400</v>
      </c>
      <c r="DP628" s="1">
        <v>24</v>
      </c>
      <c r="DQ628" s="1">
        <v>0.19</v>
      </c>
      <c r="DR628" s="1">
        <v>0.03</v>
      </c>
      <c r="DS628" s="1">
        <v>10.046792264608809</v>
      </c>
      <c r="DT628" s="1">
        <v>0.7814718187238554</v>
      </c>
      <c r="DU628" s="1">
        <v>0.159756001673172</v>
      </c>
      <c r="DV628" s="1">
        <v>0</v>
      </c>
      <c r="DW628" s="1">
        <v>41.166597351849809</v>
      </c>
      <c r="DX628" s="1">
        <v>-2.462745871224957</v>
      </c>
      <c r="DY628" s="1">
        <v>0.22618602840685151</v>
      </c>
      <c r="DZ628" s="1">
        <v>0</v>
      </c>
      <c r="EA628" s="1">
        <v>-52.598051612903227</v>
      </c>
      <c r="EB628" s="1">
        <v>2.2869725806453758</v>
      </c>
      <c r="EC628" s="1">
        <v>0.2569075833220314</v>
      </c>
      <c r="ED628" s="1">
        <v>0</v>
      </c>
      <c r="EE628" s="1">
        <v>795.01863720041024</v>
      </c>
      <c r="EF628" s="1">
        <v>284.89732738023503</v>
      </c>
      <c r="EG628" s="1">
        <v>27.464726610021319</v>
      </c>
      <c r="EH628" s="1">
        <v>0</v>
      </c>
      <c r="EI628" s="1">
        <v>3.3171258536585371</v>
      </c>
      <c r="EJ628" s="1">
        <v>7.3818606271772849E-2</v>
      </c>
      <c r="EK628" s="1">
        <v>9.9952574060266364E-3</v>
      </c>
      <c r="EL628" s="1">
        <v>1</v>
      </c>
      <c r="EM628" s="1">
        <v>1.9561426570661731</v>
      </c>
      <c r="EN628" s="1">
        <v>-3.7521658977969913E-2</v>
      </c>
      <c r="EO628" s="1">
        <v>2.8985748111407818E-3</v>
      </c>
      <c r="EP628" s="1">
        <v>1</v>
      </c>
      <c r="EQ628" s="1">
        <v>2</v>
      </c>
      <c r="ER628" s="1">
        <v>6</v>
      </c>
      <c r="ES628" s="1" t="s">
        <v>387</v>
      </c>
      <c r="ET628" s="1">
        <v>2.9438200000000001</v>
      </c>
      <c r="EU628" s="1">
        <v>2.8011300000000001</v>
      </c>
      <c r="EV628" s="1">
        <v>0.16661000000000001</v>
      </c>
      <c r="EW628" s="1">
        <v>0.17206199999999999</v>
      </c>
      <c r="EX628" s="1">
        <v>0.118309</v>
      </c>
      <c r="EY628" s="1">
        <v>0.107876</v>
      </c>
      <c r="EZ628" s="1">
        <v>17123.3</v>
      </c>
      <c r="FA628" s="1">
        <v>17838.900000000001</v>
      </c>
      <c r="FB628" s="1">
        <v>23887.7</v>
      </c>
      <c r="FC628" s="1">
        <v>25067.8</v>
      </c>
      <c r="FD628" s="1">
        <v>33708.699999999997</v>
      </c>
      <c r="FE628" s="1">
        <v>35708.5</v>
      </c>
      <c r="FF628" s="1">
        <v>43543.7</v>
      </c>
      <c r="FG628" s="1">
        <v>46336.2</v>
      </c>
      <c r="FH628" s="1">
        <v>1.974</v>
      </c>
      <c r="FI628" s="1">
        <v>1.87845</v>
      </c>
      <c r="FJ628" s="1">
        <v>0.13042999999999999</v>
      </c>
      <c r="FK628" s="1">
        <v>0</v>
      </c>
      <c r="FL628" s="1">
        <v>29.472200000000001</v>
      </c>
      <c r="FM628" s="1">
        <v>999.9</v>
      </c>
      <c r="FN628" s="1">
        <v>62</v>
      </c>
      <c r="FO628" s="1">
        <v>34.299999999999997</v>
      </c>
      <c r="FP628" s="1">
        <v>33.816000000000003</v>
      </c>
      <c r="FQ628" s="1">
        <v>63.697200000000002</v>
      </c>
      <c r="FR628" s="1">
        <v>23.497599999999998</v>
      </c>
      <c r="FS628" s="1">
        <v>1</v>
      </c>
      <c r="FT628" s="1">
        <v>0.283887</v>
      </c>
      <c r="FU628" s="1">
        <v>0.44097999999999998</v>
      </c>
      <c r="FV628" s="1">
        <v>20.321899999999999</v>
      </c>
      <c r="FW628" s="1">
        <v>5.2120499999999996</v>
      </c>
      <c r="FX628" s="1">
        <v>11.9063</v>
      </c>
      <c r="FY628" s="1">
        <v>5.0026000000000002</v>
      </c>
      <c r="FZ628" s="1">
        <v>3.2896999999999998</v>
      </c>
      <c r="GA628" s="1">
        <v>9999</v>
      </c>
      <c r="GB628" s="1">
        <v>9999</v>
      </c>
      <c r="GC628" s="1">
        <v>9999</v>
      </c>
      <c r="GD628" s="1">
        <v>999.9</v>
      </c>
      <c r="GE628" s="1">
        <v>1.85947</v>
      </c>
      <c r="GF628" s="1">
        <v>1.8544700000000001</v>
      </c>
      <c r="GG628" s="1">
        <v>1.85764</v>
      </c>
      <c r="GH628" s="1">
        <v>1.85608</v>
      </c>
      <c r="GI628" s="1">
        <v>1.85486</v>
      </c>
      <c r="GJ628" s="1">
        <v>1.8545499999999999</v>
      </c>
      <c r="GK628" s="1">
        <v>1.85318</v>
      </c>
      <c r="GL628" s="1">
        <v>1.8563700000000001</v>
      </c>
      <c r="GM628" s="1">
        <v>0</v>
      </c>
      <c r="GN628" s="1">
        <v>0</v>
      </c>
      <c r="GO628" s="1">
        <v>0</v>
      </c>
      <c r="GP628" s="1">
        <v>0</v>
      </c>
      <c r="GQ628" s="1" t="s">
        <v>359</v>
      </c>
      <c r="GR628" s="1" t="s">
        <v>360</v>
      </c>
      <c r="GS628" s="1" t="s">
        <v>361</v>
      </c>
      <c r="GT628" s="1" t="s">
        <v>361</v>
      </c>
      <c r="GU628" s="1" t="s">
        <v>361</v>
      </c>
      <c r="GV628" s="1" t="s">
        <v>361</v>
      </c>
      <c r="GW628" s="1">
        <v>0</v>
      </c>
      <c r="GX628" s="1">
        <v>100</v>
      </c>
      <c r="GY628" s="1">
        <v>100</v>
      </c>
      <c r="GZ628" s="1">
        <v>2.27</v>
      </c>
      <c r="HA628" s="1">
        <v>8.9999999999999993E-3</v>
      </c>
      <c r="HB628" s="1">
        <v>0.4487642293357042</v>
      </c>
      <c r="HC628" s="1">
        <v>2.7716384584972409E-3</v>
      </c>
      <c r="HD628" s="1">
        <v>-1.1467119688665799E-6</v>
      </c>
      <c r="HE628" s="1">
        <v>2.0626329066488061E-10</v>
      </c>
      <c r="HF628" s="1">
        <v>-7.3699162755519909E-2</v>
      </c>
      <c r="HG628" s="1">
        <v>1.066993184659233E-2</v>
      </c>
      <c r="HH628" s="1">
        <v>-3.4528890892081033E-4</v>
      </c>
      <c r="HI628" s="1">
        <v>2.382551249023132E-6</v>
      </c>
      <c r="HJ628" s="1">
        <v>1</v>
      </c>
      <c r="HK628" s="1">
        <v>2115</v>
      </c>
      <c r="HL628" s="1">
        <v>2</v>
      </c>
      <c r="HM628" s="1">
        <v>30</v>
      </c>
      <c r="HN628" s="1">
        <v>8.4</v>
      </c>
      <c r="HO628" s="1">
        <v>8.3000000000000007</v>
      </c>
      <c r="HP628" s="1">
        <v>2.2656200000000002</v>
      </c>
      <c r="HQ628" s="1">
        <v>2.2936999999999999</v>
      </c>
      <c r="HR628" s="1">
        <v>1.4978</v>
      </c>
      <c r="HS628" s="1">
        <v>2.3022499999999999</v>
      </c>
      <c r="HT628" s="1">
        <v>1.5478499999999999</v>
      </c>
      <c r="HU628" s="1">
        <v>2.4121100000000002</v>
      </c>
      <c r="HV628" s="1">
        <v>37.313800000000001</v>
      </c>
      <c r="HW628" s="1">
        <v>14.420999999999999</v>
      </c>
      <c r="HX628" s="1">
        <v>18</v>
      </c>
      <c r="HY628" s="1">
        <v>497.82600000000002</v>
      </c>
      <c r="HZ628" s="1">
        <v>500.899</v>
      </c>
      <c r="IA628" s="1">
        <v>28.555900000000001</v>
      </c>
      <c r="IB628" s="1">
        <v>30.728400000000001</v>
      </c>
      <c r="IC628" s="1">
        <v>30.000299999999999</v>
      </c>
      <c r="ID628" s="1">
        <v>30.523099999999999</v>
      </c>
      <c r="IE628" s="1">
        <v>30.618300000000001</v>
      </c>
      <c r="IF628" s="1">
        <v>45.4315</v>
      </c>
      <c r="IG628" s="1">
        <v>31.9634</v>
      </c>
      <c r="IH628" s="1">
        <v>0</v>
      </c>
      <c r="II628" s="1">
        <v>28.578399999999998</v>
      </c>
      <c r="IJ628" s="1">
        <v>1076.49</v>
      </c>
      <c r="IK628" s="1">
        <v>23.7729</v>
      </c>
      <c r="IL628" s="1">
        <v>100.699</v>
      </c>
      <c r="IM628" s="1">
        <v>100.425</v>
      </c>
      <c r="IN628" s="1" t="s">
        <v>366</v>
      </c>
    </row>
    <row r="629" spans="1:248" ht="15.75" customHeight="1" x14ac:dyDescent="0.3">
      <c r="A629" s="1">
        <v>613</v>
      </c>
      <c r="B629" s="1">
        <v>1660316362</v>
      </c>
      <c r="C629" s="1">
        <v>5395.4000000953674</v>
      </c>
      <c r="D629" s="1" t="s">
        <v>1568</v>
      </c>
      <c r="E629" s="1" t="s">
        <v>1569</v>
      </c>
      <c r="F629" s="1">
        <v>1</v>
      </c>
      <c r="G629" s="1" t="s">
        <v>1168</v>
      </c>
      <c r="H629" s="1" t="s">
        <v>350</v>
      </c>
      <c r="I629" s="1" t="s">
        <v>351</v>
      </c>
      <c r="J629" s="1" t="s">
        <v>352</v>
      </c>
      <c r="K629" s="1" t="s">
        <v>353</v>
      </c>
      <c r="L629" s="1" t="s">
        <v>1168</v>
      </c>
      <c r="M629" s="1" t="s">
        <v>355</v>
      </c>
      <c r="N629" s="1">
        <v>1660316354</v>
      </c>
      <c r="O629" s="1">
        <f t="shared" si="68"/>
        <v>2.8635463275623659E-3</v>
      </c>
      <c r="P629" s="1">
        <f t="shared" si="69"/>
        <v>2.863546327562366</v>
      </c>
      <c r="Q629" s="1">
        <f t="shared" si="70"/>
        <v>10.310865686456369</v>
      </c>
      <c r="R629" s="1">
        <f t="shared" si="71"/>
        <v>958.84818749999999</v>
      </c>
      <c r="S629" s="1">
        <f t="shared" si="72"/>
        <v>813.24499727166301</v>
      </c>
      <c r="T629" s="1">
        <f t="shared" si="73"/>
        <v>81.099650634575738</v>
      </c>
      <c r="U629" s="1">
        <f t="shared" si="74"/>
        <v>95.619712729532878</v>
      </c>
      <c r="V629" s="1">
        <f t="shared" si="75"/>
        <v>0.14449822600725823</v>
      </c>
      <c r="W629" s="1">
        <f t="shared" si="76"/>
        <v>2.9234987199371041</v>
      </c>
      <c r="X629" s="1">
        <f t="shared" si="77"/>
        <v>0.14064454754247971</v>
      </c>
      <c r="Y629" s="1">
        <f t="shared" si="78"/>
        <v>8.8240519537953699E-2</v>
      </c>
      <c r="Z629" s="1">
        <f t="shared" si="79"/>
        <v>321.51702364170325</v>
      </c>
      <c r="AA629" s="1">
        <f t="shared" si="80"/>
        <v>32.150102796755704</v>
      </c>
      <c r="AB629" s="1">
        <f t="shared" si="81"/>
        <v>31.600281249999998</v>
      </c>
      <c r="AC629" s="1">
        <f t="shared" si="82"/>
        <v>4.668108305644628</v>
      </c>
      <c r="AD629" s="1">
        <f t="shared" si="83"/>
        <v>60.134560949863612</v>
      </c>
      <c r="AE629" s="1">
        <f t="shared" si="84"/>
        <v>2.7128598356953937</v>
      </c>
      <c r="AF629" s="1">
        <f t="shared" si="85"/>
        <v>4.5113156109299677</v>
      </c>
      <c r="AG629" s="1">
        <f t="shared" si="86"/>
        <v>1.9552484699492343</v>
      </c>
      <c r="AH629" s="1">
        <f t="shared" si="87"/>
        <v>-126.28239304550034</v>
      </c>
      <c r="AI629" s="1">
        <f t="shared" si="88"/>
        <v>-94.649743916618462</v>
      </c>
      <c r="AJ629" s="1">
        <f t="shared" si="89"/>
        <v>-7.291789170226707</v>
      </c>
      <c r="AK629" s="1">
        <f t="shared" si="90"/>
        <v>93.29309750935775</v>
      </c>
      <c r="AL629" s="1">
        <f t="shared" si="91"/>
        <v>41.021447438403307</v>
      </c>
      <c r="AM629" s="1">
        <f t="shared" si="92"/>
        <v>2.8489530456797523</v>
      </c>
      <c r="AN629" s="1">
        <f t="shared" si="93"/>
        <v>10.310865686456369</v>
      </c>
      <c r="AO629" s="1">
        <v>1062.4628175642131</v>
      </c>
      <c r="AP629" s="1">
        <v>1023.844060606061</v>
      </c>
      <c r="AQ629" s="1">
        <v>4.9956419681505366</v>
      </c>
      <c r="AR629" s="1">
        <v>65.936551714249305</v>
      </c>
      <c r="AS629" s="1">
        <f t="shared" si="94"/>
        <v>2.863546327562366</v>
      </c>
      <c r="AT629" s="1">
        <v>23.869154392537691</v>
      </c>
      <c r="AU629" s="1">
        <v>27.210531515151501</v>
      </c>
      <c r="AV629" s="1">
        <v>6.0437639338071678E-5</v>
      </c>
      <c r="AW629" s="1">
        <v>81.195447360536576</v>
      </c>
      <c r="AX629" s="1">
        <v>0</v>
      </c>
      <c r="AY629" s="1">
        <v>0</v>
      </c>
      <c r="AZ629" s="1">
        <f t="shared" si="95"/>
        <v>1</v>
      </c>
      <c r="BA629" s="1">
        <f t="shared" si="96"/>
        <v>0</v>
      </c>
      <c r="BB629" s="1">
        <f t="shared" si="97"/>
        <v>52000.997698565909</v>
      </c>
      <c r="BC629" s="1">
        <f t="shared" si="98"/>
        <v>2000.0093750000001</v>
      </c>
      <c r="BD629" s="1">
        <f t="shared" si="99"/>
        <v>1681.2076301252348</v>
      </c>
      <c r="BE629" s="1">
        <f t="shared" si="100"/>
        <v>0.84059987475070452</v>
      </c>
      <c r="BF629" s="1">
        <f t="shared" si="101"/>
        <v>0.16075775826885974</v>
      </c>
      <c r="BG629" s="1">
        <v>6</v>
      </c>
      <c r="BH629" s="1">
        <v>0.5</v>
      </c>
      <c r="BI629" s="1" t="s">
        <v>356</v>
      </c>
      <c r="BJ629" s="1">
        <v>2</v>
      </c>
      <c r="BK629" s="1" t="b">
        <v>1</v>
      </c>
      <c r="BL629" s="1">
        <v>1660316354</v>
      </c>
      <c r="BM629" s="1">
        <v>958.84818749999999</v>
      </c>
      <c r="BN629" s="1">
        <v>1011.3364375</v>
      </c>
      <c r="BO629" s="1">
        <v>27.203812500000002</v>
      </c>
      <c r="BP629" s="1">
        <v>23.879056250000001</v>
      </c>
      <c r="BQ629" s="1">
        <v>956.61687499999994</v>
      </c>
      <c r="BR629" s="1">
        <v>27.194800000000001</v>
      </c>
      <c r="BS629" s="1">
        <v>500.14806249999998</v>
      </c>
      <c r="BT629" s="1">
        <v>99.623575000000002</v>
      </c>
      <c r="BU629" s="1">
        <v>9.9941168750000003E-2</v>
      </c>
      <c r="BV629" s="1">
        <v>30.999756250000001</v>
      </c>
      <c r="BW629" s="1">
        <v>31.600281249999998</v>
      </c>
      <c r="BX629" s="1">
        <v>999.9</v>
      </c>
      <c r="BY629" s="1">
        <v>0</v>
      </c>
      <c r="BZ629" s="1">
        <v>0</v>
      </c>
      <c r="CA629" s="1">
        <v>10003.20125</v>
      </c>
      <c r="CB629" s="1">
        <v>0</v>
      </c>
      <c r="CC629" s="1">
        <v>23.906925000000001</v>
      </c>
      <c r="CD629" s="1">
        <v>-52.488212500000003</v>
      </c>
      <c r="CE629" s="1">
        <v>985.66212500000006</v>
      </c>
      <c r="CF629" s="1">
        <v>1036.0756875</v>
      </c>
      <c r="CG629" s="1">
        <v>3.3247593750000002</v>
      </c>
      <c r="CH629" s="1">
        <v>1011.3364375</v>
      </c>
      <c r="CI629" s="1">
        <v>23.879056250000001</v>
      </c>
      <c r="CJ629" s="1">
        <v>2.7101418750000001</v>
      </c>
      <c r="CK629" s="1">
        <v>2.3789162500000001</v>
      </c>
      <c r="CL629" s="1">
        <v>22.3467375</v>
      </c>
      <c r="CM629" s="1">
        <v>20.220981250000001</v>
      </c>
      <c r="CN629" s="1">
        <v>2000.0093750000001</v>
      </c>
      <c r="CO629" s="1">
        <v>0.98000312499999997</v>
      </c>
      <c r="CP629" s="1">
        <v>1.99972125E-2</v>
      </c>
      <c r="CQ629" s="1">
        <v>0</v>
      </c>
      <c r="CR629" s="1">
        <v>2.5968125</v>
      </c>
      <c r="CS629" s="1">
        <v>0</v>
      </c>
      <c r="CT629" s="1">
        <v>26808.881249999999</v>
      </c>
      <c r="CU629" s="1">
        <v>17412.418750000001</v>
      </c>
      <c r="CV629" s="1">
        <v>40.936999999999998</v>
      </c>
      <c r="CW629" s="1">
        <v>42</v>
      </c>
      <c r="CX629" s="1">
        <v>40.936999999999998</v>
      </c>
      <c r="CY629" s="1">
        <v>40.378875000000001</v>
      </c>
      <c r="CZ629" s="1">
        <v>41.011625000000002</v>
      </c>
      <c r="DA629" s="1">
        <v>1960.0193750000001</v>
      </c>
      <c r="DB629" s="1">
        <v>39.991875000000007</v>
      </c>
      <c r="DC629" s="1">
        <v>0</v>
      </c>
      <c r="DD629" s="1">
        <v>1660316359.8</v>
      </c>
      <c r="DE629" s="1">
        <v>0</v>
      </c>
      <c r="DF629" s="1">
        <v>1660315861.5</v>
      </c>
      <c r="DG629" s="1" t="s">
        <v>1169</v>
      </c>
      <c r="DH629" s="1">
        <v>1660315856.5</v>
      </c>
      <c r="DI629" s="1">
        <v>1660315861.5</v>
      </c>
      <c r="DJ629" s="1">
        <v>15</v>
      </c>
      <c r="DK629" s="1">
        <v>-0.154</v>
      </c>
      <c r="DL629" s="1">
        <v>-8.0000000000000002E-3</v>
      </c>
      <c r="DM629" s="1">
        <v>1.3839999999999999</v>
      </c>
      <c r="DN629" s="1">
        <v>1.6E-2</v>
      </c>
      <c r="DO629" s="1">
        <v>400</v>
      </c>
      <c r="DP629" s="1">
        <v>24</v>
      </c>
      <c r="DQ629" s="1">
        <v>0.19</v>
      </c>
      <c r="DR629" s="1">
        <v>0.03</v>
      </c>
      <c r="DS629" s="1">
        <v>10.111722257794231</v>
      </c>
      <c r="DT629" s="1">
        <v>0.69789553322345821</v>
      </c>
      <c r="DU629" s="1">
        <v>0.1563679157915201</v>
      </c>
      <c r="DV629" s="1">
        <v>0</v>
      </c>
      <c r="DW629" s="1">
        <v>41.067967974230207</v>
      </c>
      <c r="DX629" s="1">
        <v>-4.0748702538944581</v>
      </c>
      <c r="DY629" s="1">
        <v>0.36071286938594432</v>
      </c>
      <c r="DZ629" s="1">
        <v>0</v>
      </c>
      <c r="EA629" s="1">
        <v>-52.484949999999998</v>
      </c>
      <c r="EB629" s="1">
        <v>4.4564956618464731</v>
      </c>
      <c r="EC629" s="1">
        <v>0.39664998151182818</v>
      </c>
      <c r="ED629" s="1">
        <v>0</v>
      </c>
      <c r="EE629" s="1">
        <v>800.87906218845433</v>
      </c>
      <c r="EF629" s="1">
        <v>280.01874250358259</v>
      </c>
      <c r="EG629" s="1">
        <v>27.667093980553801</v>
      </c>
      <c r="EH629" s="1">
        <v>0</v>
      </c>
      <c r="EI629" s="1">
        <v>3.32124175</v>
      </c>
      <c r="EJ629" s="1">
        <v>0.12819861163226709</v>
      </c>
      <c r="EK629" s="1">
        <v>1.5909278721472572E-2</v>
      </c>
      <c r="EL629" s="1">
        <v>1</v>
      </c>
      <c r="EM629" s="1">
        <v>1.95543145037035</v>
      </c>
      <c r="EN629" s="1">
        <v>-3.7534466652682272E-2</v>
      </c>
      <c r="EO629" s="1">
        <v>2.9984445660034731E-3</v>
      </c>
      <c r="EP629" s="1">
        <v>1</v>
      </c>
      <c r="EQ629" s="1">
        <v>2</v>
      </c>
      <c r="ER629" s="1">
        <v>6</v>
      </c>
      <c r="ES629" s="1" t="s">
        <v>387</v>
      </c>
      <c r="ET629" s="1">
        <v>2.9436800000000001</v>
      </c>
      <c r="EU629" s="1">
        <v>2.8012100000000002</v>
      </c>
      <c r="EV629" s="1">
        <v>0.167125</v>
      </c>
      <c r="EW629" s="1">
        <v>0.17256099999999999</v>
      </c>
      <c r="EX629" s="1">
        <v>0.11830300000000001</v>
      </c>
      <c r="EY629" s="1">
        <v>0.10785500000000001</v>
      </c>
      <c r="EZ629" s="1">
        <v>17112.599999999999</v>
      </c>
      <c r="FA629" s="1">
        <v>17828</v>
      </c>
      <c r="FB629" s="1">
        <v>23887.5</v>
      </c>
      <c r="FC629" s="1">
        <v>25067.7</v>
      </c>
      <c r="FD629" s="1">
        <v>33708.699999999997</v>
      </c>
      <c r="FE629" s="1">
        <v>35709.199999999997</v>
      </c>
      <c r="FF629" s="1">
        <v>43543.4</v>
      </c>
      <c r="FG629" s="1">
        <v>46335.9</v>
      </c>
      <c r="FH629" s="1">
        <v>1.9741</v>
      </c>
      <c r="FI629" s="1">
        <v>1.8785000000000001</v>
      </c>
      <c r="FJ629" s="1">
        <v>0.13060099999999999</v>
      </c>
      <c r="FK629" s="1">
        <v>0</v>
      </c>
      <c r="FL629" s="1">
        <v>29.472200000000001</v>
      </c>
      <c r="FM629" s="1">
        <v>999.9</v>
      </c>
      <c r="FN629" s="1">
        <v>62</v>
      </c>
      <c r="FO629" s="1">
        <v>34.299999999999997</v>
      </c>
      <c r="FP629" s="1">
        <v>33.812899999999999</v>
      </c>
      <c r="FQ629" s="1">
        <v>63.447200000000002</v>
      </c>
      <c r="FR629" s="1">
        <v>22.756399999999999</v>
      </c>
      <c r="FS629" s="1">
        <v>1</v>
      </c>
      <c r="FT629" s="1">
        <v>0.28384100000000001</v>
      </c>
      <c r="FU629" s="1">
        <v>0.45983099999999999</v>
      </c>
      <c r="FV629" s="1">
        <v>20.3218</v>
      </c>
      <c r="FW629" s="1">
        <v>5.2120499999999996</v>
      </c>
      <c r="FX629" s="1">
        <v>11.906499999999999</v>
      </c>
      <c r="FY629" s="1">
        <v>5.0025500000000003</v>
      </c>
      <c r="FZ629" s="1">
        <v>3.2897500000000002</v>
      </c>
      <c r="GA629" s="1">
        <v>9999</v>
      </c>
      <c r="GB629" s="1">
        <v>9999</v>
      </c>
      <c r="GC629" s="1">
        <v>9999</v>
      </c>
      <c r="GD629" s="1">
        <v>999.9</v>
      </c>
      <c r="GE629" s="1">
        <v>1.85945</v>
      </c>
      <c r="GF629" s="1">
        <v>1.85446</v>
      </c>
      <c r="GG629" s="1">
        <v>1.8576299999999999</v>
      </c>
      <c r="GH629" s="1">
        <v>1.85608</v>
      </c>
      <c r="GI629" s="1">
        <v>1.85486</v>
      </c>
      <c r="GJ629" s="1">
        <v>1.8545499999999999</v>
      </c>
      <c r="GK629" s="1">
        <v>1.85318</v>
      </c>
      <c r="GL629" s="1">
        <v>1.8563700000000001</v>
      </c>
      <c r="GM629" s="1">
        <v>0</v>
      </c>
      <c r="GN629" s="1">
        <v>0</v>
      </c>
      <c r="GO629" s="1">
        <v>0</v>
      </c>
      <c r="GP629" s="1">
        <v>0</v>
      </c>
      <c r="GQ629" s="1" t="s">
        <v>359</v>
      </c>
      <c r="GR629" s="1" t="s">
        <v>360</v>
      </c>
      <c r="GS629" s="1" t="s">
        <v>361</v>
      </c>
      <c r="GT629" s="1" t="s">
        <v>361</v>
      </c>
      <c r="GU629" s="1" t="s">
        <v>361</v>
      </c>
      <c r="GV629" s="1" t="s">
        <v>361</v>
      </c>
      <c r="GW629" s="1">
        <v>0</v>
      </c>
      <c r="GX629" s="1">
        <v>100</v>
      </c>
      <c r="GY629" s="1">
        <v>100</v>
      </c>
      <c r="GZ629" s="1">
        <v>2.2759999999999998</v>
      </c>
      <c r="HA629" s="1">
        <v>8.9999999999999993E-3</v>
      </c>
      <c r="HB629" s="1">
        <v>0.4487642293357042</v>
      </c>
      <c r="HC629" s="1">
        <v>2.7716384584972409E-3</v>
      </c>
      <c r="HD629" s="1">
        <v>-1.1467119688665799E-6</v>
      </c>
      <c r="HE629" s="1">
        <v>2.0626329066488061E-10</v>
      </c>
      <c r="HF629" s="1">
        <v>-7.3699162755519909E-2</v>
      </c>
      <c r="HG629" s="1">
        <v>1.066993184659233E-2</v>
      </c>
      <c r="HH629" s="1">
        <v>-3.4528890892081033E-4</v>
      </c>
      <c r="HI629" s="1">
        <v>2.382551249023132E-6</v>
      </c>
      <c r="HJ629" s="1">
        <v>1</v>
      </c>
      <c r="HK629" s="1">
        <v>2115</v>
      </c>
      <c r="HL629" s="1">
        <v>2</v>
      </c>
      <c r="HM629" s="1">
        <v>30</v>
      </c>
      <c r="HN629" s="1">
        <v>8.4</v>
      </c>
      <c r="HO629" s="1">
        <v>8.3000000000000007</v>
      </c>
      <c r="HP629" s="1">
        <v>2.2729499999999998</v>
      </c>
      <c r="HQ629" s="1">
        <v>2.3034699999999999</v>
      </c>
      <c r="HR629" s="1">
        <v>1.4978</v>
      </c>
      <c r="HS629" s="1">
        <v>2.3022499999999999</v>
      </c>
      <c r="HT629" s="1">
        <v>1.5478499999999999</v>
      </c>
      <c r="HU629" s="1">
        <v>2.2961399999999998</v>
      </c>
      <c r="HV629" s="1">
        <v>37.313800000000001</v>
      </c>
      <c r="HW629" s="1">
        <v>14.420999999999999</v>
      </c>
      <c r="HX629" s="1">
        <v>18</v>
      </c>
      <c r="HY629" s="1">
        <v>497.89</v>
      </c>
      <c r="HZ629" s="1">
        <v>500.93299999999999</v>
      </c>
      <c r="IA629" s="1">
        <v>28.563800000000001</v>
      </c>
      <c r="IB629" s="1">
        <v>30.729099999999999</v>
      </c>
      <c r="IC629" s="1">
        <v>30.000299999999999</v>
      </c>
      <c r="ID629" s="1">
        <v>30.523700000000002</v>
      </c>
      <c r="IE629" s="1">
        <v>30.618300000000001</v>
      </c>
      <c r="IF629" s="1">
        <v>45.548400000000001</v>
      </c>
      <c r="IG629" s="1">
        <v>31.9634</v>
      </c>
      <c r="IH629" s="1">
        <v>0</v>
      </c>
      <c r="II629" s="1">
        <v>28.579599999999999</v>
      </c>
      <c r="IJ629" s="1">
        <v>1076.49</v>
      </c>
      <c r="IK629" s="1">
        <v>23.777799999999999</v>
      </c>
      <c r="IL629" s="1">
        <v>100.69799999999999</v>
      </c>
      <c r="IM629" s="1">
        <v>100.42400000000001</v>
      </c>
      <c r="IN629" s="1" t="s">
        <v>366</v>
      </c>
    </row>
    <row r="630" spans="1:248" ht="15.75" customHeight="1" x14ac:dyDescent="0.3">
      <c r="A630" s="1">
        <v>614</v>
      </c>
      <c r="B630" s="1">
        <v>1660316363</v>
      </c>
      <c r="C630" s="1">
        <v>5396.4000000953674</v>
      </c>
      <c r="D630" s="1" t="s">
        <v>1570</v>
      </c>
      <c r="E630" s="1" t="s">
        <v>1571</v>
      </c>
      <c r="F630" s="1">
        <v>1</v>
      </c>
      <c r="G630" s="1" t="s">
        <v>1168</v>
      </c>
      <c r="H630" s="1" t="s">
        <v>350</v>
      </c>
      <c r="I630" s="1" t="s">
        <v>351</v>
      </c>
      <c r="J630" s="1" t="s">
        <v>352</v>
      </c>
      <c r="K630" s="1" t="s">
        <v>353</v>
      </c>
      <c r="L630" s="1" t="s">
        <v>1168</v>
      </c>
      <c r="M630" s="1" t="s">
        <v>355</v>
      </c>
      <c r="N630" s="1">
        <v>1660316355.5</v>
      </c>
      <c r="O630" s="1">
        <f t="shared" si="68"/>
        <v>2.8723663457808058E-3</v>
      </c>
      <c r="P630" s="1">
        <f t="shared" si="69"/>
        <v>2.8723663457808057</v>
      </c>
      <c r="Q630" s="1">
        <f t="shared" si="70"/>
        <v>10.254026475916675</v>
      </c>
      <c r="R630" s="1">
        <f t="shared" si="71"/>
        <v>966.32033333333322</v>
      </c>
      <c r="S630" s="1">
        <f t="shared" si="72"/>
        <v>821.51680642184124</v>
      </c>
      <c r="T630" s="1">
        <f t="shared" si="73"/>
        <v>81.924369904784484</v>
      </c>
      <c r="U630" s="1">
        <f t="shared" si="74"/>
        <v>96.364655982295332</v>
      </c>
      <c r="V630" s="1">
        <f t="shared" si="75"/>
        <v>0.14500941516860952</v>
      </c>
      <c r="W630" s="1">
        <f t="shared" si="76"/>
        <v>2.9233493209154564</v>
      </c>
      <c r="X630" s="1">
        <f t="shared" si="77"/>
        <v>0.14112862396138268</v>
      </c>
      <c r="Y630" s="1">
        <f t="shared" si="78"/>
        <v>8.8545412983887767E-2</v>
      </c>
      <c r="Z630" s="1">
        <f t="shared" si="79"/>
        <v>321.51823308444625</v>
      </c>
      <c r="AA630" s="1">
        <f t="shared" si="80"/>
        <v>32.147350098814229</v>
      </c>
      <c r="AB630" s="1">
        <f t="shared" si="81"/>
        <v>31.598146666666661</v>
      </c>
      <c r="AC630" s="1">
        <f t="shared" si="82"/>
        <v>4.6675426856164446</v>
      </c>
      <c r="AD630" s="1">
        <f t="shared" si="83"/>
        <v>60.13944029273366</v>
      </c>
      <c r="AE630" s="1">
        <f t="shared" si="84"/>
        <v>2.7129990675003279</v>
      </c>
      <c r="AF630" s="1">
        <f t="shared" si="85"/>
        <v>4.5111811056015529</v>
      </c>
      <c r="AG630" s="1">
        <f t="shared" si="86"/>
        <v>1.9545436181161167</v>
      </c>
      <c r="AH630" s="1">
        <f t="shared" si="87"/>
        <v>-126.67135584893353</v>
      </c>
      <c r="AI630" s="1">
        <f t="shared" si="88"/>
        <v>-94.390902565516001</v>
      </c>
      <c r="AJ630" s="1">
        <f t="shared" si="89"/>
        <v>-7.2721244359329944</v>
      </c>
      <c r="AK630" s="1">
        <f t="shared" si="90"/>
        <v>93.183850234063726</v>
      </c>
      <c r="AL630" s="1">
        <f t="shared" si="91"/>
        <v>40.90372441771121</v>
      </c>
      <c r="AM630" s="1">
        <f t="shared" si="92"/>
        <v>2.8528455589431974</v>
      </c>
      <c r="AN630" s="1">
        <f t="shared" si="93"/>
        <v>10.254026475916675</v>
      </c>
      <c r="AO630" s="1">
        <v>1067.1607041464879</v>
      </c>
      <c r="AP630" s="1">
        <v>1028.777696969697</v>
      </c>
      <c r="AQ630" s="1">
        <v>4.9636097856031922</v>
      </c>
      <c r="AR630" s="1">
        <v>65.936551714249305</v>
      </c>
      <c r="AS630" s="1">
        <f t="shared" si="94"/>
        <v>2.8723663457808057</v>
      </c>
      <c r="AT630" s="1">
        <v>23.856387623385611</v>
      </c>
      <c r="AU630" s="1">
        <v>27.208441818181811</v>
      </c>
      <c r="AV630" s="1">
        <v>8.7705855104372542E-6</v>
      </c>
      <c r="AW630" s="1">
        <v>81.195447360536576</v>
      </c>
      <c r="AX630" s="1">
        <v>0</v>
      </c>
      <c r="AY630" s="1">
        <v>0</v>
      </c>
      <c r="AZ630" s="1">
        <f t="shared" si="95"/>
        <v>1</v>
      </c>
      <c r="BA630" s="1">
        <f t="shared" si="96"/>
        <v>0</v>
      </c>
      <c r="BB630" s="1">
        <f t="shared" si="97"/>
        <v>51996.830314562889</v>
      </c>
      <c r="BC630" s="1">
        <f t="shared" si="98"/>
        <v>2000.0166666666671</v>
      </c>
      <c r="BD630" s="1">
        <f t="shared" si="99"/>
        <v>1681.2137788002312</v>
      </c>
      <c r="BE630" s="1">
        <f t="shared" si="100"/>
        <v>0.8405998844010788</v>
      </c>
      <c r="BF630" s="1">
        <f t="shared" si="101"/>
        <v>0.1607577768940823</v>
      </c>
      <c r="BG630" s="1">
        <v>6</v>
      </c>
      <c r="BH630" s="1">
        <v>0.5</v>
      </c>
      <c r="BI630" s="1" t="s">
        <v>356</v>
      </c>
      <c r="BJ630" s="1">
        <v>2</v>
      </c>
      <c r="BK630" s="1" t="b">
        <v>1</v>
      </c>
      <c r="BL630" s="1">
        <v>1660316355.5</v>
      </c>
      <c r="BM630" s="1">
        <v>966.32033333333322</v>
      </c>
      <c r="BN630" s="1">
        <v>1018.698133333333</v>
      </c>
      <c r="BO630" s="1">
        <v>27.20526666666666</v>
      </c>
      <c r="BP630" s="1">
        <v>23.875926666666661</v>
      </c>
      <c r="BQ630" s="1">
        <v>964.08033333333321</v>
      </c>
      <c r="BR630" s="1">
        <v>27.196259999999999</v>
      </c>
      <c r="BS630" s="1">
        <v>500.14113333333341</v>
      </c>
      <c r="BT630" s="1">
        <v>99.623346666666677</v>
      </c>
      <c r="BU630" s="1">
        <v>9.9956940000000008E-2</v>
      </c>
      <c r="BV630" s="1">
        <v>30.999233333333329</v>
      </c>
      <c r="BW630" s="1">
        <v>31.598146666666661</v>
      </c>
      <c r="BX630" s="1">
        <v>999.89999999999986</v>
      </c>
      <c r="BY630" s="1">
        <v>0</v>
      </c>
      <c r="BZ630" s="1">
        <v>0</v>
      </c>
      <c r="CA630" s="1">
        <v>10002.371333333331</v>
      </c>
      <c r="CB630" s="1">
        <v>0</v>
      </c>
      <c r="CC630" s="1">
        <v>23.917280000000002</v>
      </c>
      <c r="CD630" s="1">
        <v>-52.37804666666667</v>
      </c>
      <c r="CE630" s="1">
        <v>993.34466666666674</v>
      </c>
      <c r="CF630" s="1">
        <v>1043.614</v>
      </c>
      <c r="CG630" s="1">
        <v>3.329349333333333</v>
      </c>
      <c r="CH630" s="1">
        <v>1018.698133333333</v>
      </c>
      <c r="CI630" s="1">
        <v>23.875926666666661</v>
      </c>
      <c r="CJ630" s="1">
        <v>2.7102806666666668</v>
      </c>
      <c r="CK630" s="1">
        <v>2.378598666666667</v>
      </c>
      <c r="CL630" s="1">
        <v>22.347580000000001</v>
      </c>
      <c r="CM630" s="1">
        <v>20.218820000000001</v>
      </c>
      <c r="CN630" s="1">
        <v>2000.0166666666671</v>
      </c>
      <c r="CO630" s="1">
        <v>0.98000300000000029</v>
      </c>
      <c r="CP630" s="1">
        <v>1.9997333333333339E-2</v>
      </c>
      <c r="CQ630" s="1">
        <v>0</v>
      </c>
      <c r="CR630" s="1">
        <v>2.5281333333333338</v>
      </c>
      <c r="CS630" s="1">
        <v>0</v>
      </c>
      <c r="CT630" s="1">
        <v>26812.55333333333</v>
      </c>
      <c r="CU630" s="1">
        <v>17412.486666666671</v>
      </c>
      <c r="CV630" s="1">
        <v>40.936999999999998</v>
      </c>
      <c r="CW630" s="1">
        <v>42</v>
      </c>
      <c r="CX630" s="1">
        <v>40.936999999999998</v>
      </c>
      <c r="CY630" s="1">
        <v>40.379133333333343</v>
      </c>
      <c r="CZ630" s="1">
        <v>41.016533333333342</v>
      </c>
      <c r="DA630" s="1">
        <v>1960.0260000000001</v>
      </c>
      <c r="DB630" s="1">
        <v>39.992666666666672</v>
      </c>
      <c r="DC630" s="1">
        <v>0</v>
      </c>
      <c r="DD630" s="1">
        <v>1660316361</v>
      </c>
      <c r="DE630" s="1">
        <v>0</v>
      </c>
      <c r="DF630" s="1">
        <v>1660315861.5</v>
      </c>
      <c r="DG630" s="1" t="s">
        <v>1169</v>
      </c>
      <c r="DH630" s="1">
        <v>1660315856.5</v>
      </c>
      <c r="DI630" s="1">
        <v>1660315861.5</v>
      </c>
      <c r="DJ630" s="1">
        <v>15</v>
      </c>
      <c r="DK630" s="1">
        <v>-0.154</v>
      </c>
      <c r="DL630" s="1">
        <v>-8.0000000000000002E-3</v>
      </c>
      <c r="DM630" s="1">
        <v>1.3839999999999999</v>
      </c>
      <c r="DN630" s="1">
        <v>1.6E-2</v>
      </c>
      <c r="DO630" s="1">
        <v>400</v>
      </c>
      <c r="DP630" s="1">
        <v>24</v>
      </c>
      <c r="DQ630" s="1">
        <v>0.19</v>
      </c>
      <c r="DR630" s="1">
        <v>0.03</v>
      </c>
      <c r="DS630" s="1">
        <v>10.111722257794231</v>
      </c>
      <c r="DT630" s="1">
        <v>0.69789553322345821</v>
      </c>
      <c r="DU630" s="1">
        <v>0.1563679157915201</v>
      </c>
      <c r="DV630" s="1">
        <v>0</v>
      </c>
      <c r="DW630" s="1">
        <v>41.067967974230207</v>
      </c>
      <c r="DX630" s="1">
        <v>-4.0748702538944581</v>
      </c>
      <c r="DY630" s="1">
        <v>0.36071286938594432</v>
      </c>
      <c r="DZ630" s="1">
        <v>0</v>
      </c>
      <c r="EA630" s="1">
        <v>-52.484949999999998</v>
      </c>
      <c r="EB630" s="1">
        <v>4.4564956618464731</v>
      </c>
      <c r="EC630" s="1">
        <v>0.39664998151182818</v>
      </c>
      <c r="ED630" s="1">
        <v>0</v>
      </c>
      <c r="EE630" s="1">
        <v>800.87906218845433</v>
      </c>
      <c r="EF630" s="1">
        <v>280.01874250358259</v>
      </c>
      <c r="EG630" s="1">
        <v>27.667093980553801</v>
      </c>
      <c r="EH630" s="1">
        <v>0</v>
      </c>
      <c r="EI630" s="1">
        <v>3.32124175</v>
      </c>
      <c r="EJ630" s="1">
        <v>0.12819861163226709</v>
      </c>
      <c r="EK630" s="1">
        <v>1.5909278721472572E-2</v>
      </c>
      <c r="EL630" s="1">
        <v>1</v>
      </c>
      <c r="EM630" s="1">
        <v>1.95543145037035</v>
      </c>
      <c r="EN630" s="1">
        <v>-3.7534466652682272E-2</v>
      </c>
      <c r="EO630" s="1">
        <v>2.9984445660034731E-3</v>
      </c>
      <c r="EP630" s="1">
        <v>1</v>
      </c>
      <c r="EQ630" s="1">
        <v>2</v>
      </c>
      <c r="ER630" s="1">
        <v>6</v>
      </c>
      <c r="ES630" s="1" t="s">
        <v>387</v>
      </c>
      <c r="ET630" s="1">
        <v>2.94373</v>
      </c>
      <c r="EU630" s="1">
        <v>2.8013599999999999</v>
      </c>
      <c r="EV630" s="1">
        <v>0.16764200000000001</v>
      </c>
      <c r="EW630" s="1">
        <v>0.17305999999999999</v>
      </c>
      <c r="EX630" s="1">
        <v>0.118294</v>
      </c>
      <c r="EY630" s="1">
        <v>0.10785400000000001</v>
      </c>
      <c r="EZ630" s="1">
        <v>17102</v>
      </c>
      <c r="FA630" s="1">
        <v>17817.2</v>
      </c>
      <c r="FB630" s="1">
        <v>23887.599999999999</v>
      </c>
      <c r="FC630" s="1">
        <v>25067.599999999999</v>
      </c>
      <c r="FD630" s="1">
        <v>33709.1</v>
      </c>
      <c r="FE630" s="1">
        <v>35709.300000000003</v>
      </c>
      <c r="FF630" s="1">
        <v>43543.5</v>
      </c>
      <c r="FG630" s="1">
        <v>46336</v>
      </c>
      <c r="FH630" s="1">
        <v>1.97418</v>
      </c>
      <c r="FI630" s="1">
        <v>1.87845</v>
      </c>
      <c r="FJ630" s="1">
        <v>0.13081699999999999</v>
      </c>
      <c r="FK630" s="1">
        <v>0</v>
      </c>
      <c r="FL630" s="1">
        <v>29.4725</v>
      </c>
      <c r="FM630" s="1">
        <v>999.9</v>
      </c>
      <c r="FN630" s="1">
        <v>62</v>
      </c>
      <c r="FO630" s="1">
        <v>34.299999999999997</v>
      </c>
      <c r="FP630" s="1">
        <v>33.814100000000003</v>
      </c>
      <c r="FQ630" s="1">
        <v>63.7072</v>
      </c>
      <c r="FR630" s="1">
        <v>22.7043</v>
      </c>
      <c r="FS630" s="1">
        <v>1</v>
      </c>
      <c r="FT630" s="1">
        <v>0.28393299999999999</v>
      </c>
      <c r="FU630" s="1">
        <v>0.47744300000000001</v>
      </c>
      <c r="FV630" s="1">
        <v>20.321899999999999</v>
      </c>
      <c r="FW630" s="1">
        <v>5.2120499999999996</v>
      </c>
      <c r="FX630" s="1">
        <v>11.9063</v>
      </c>
      <c r="FY630" s="1">
        <v>5.0025000000000004</v>
      </c>
      <c r="FZ630" s="1">
        <v>3.2897500000000002</v>
      </c>
      <c r="GA630" s="1">
        <v>9999</v>
      </c>
      <c r="GB630" s="1">
        <v>9999</v>
      </c>
      <c r="GC630" s="1">
        <v>9999</v>
      </c>
      <c r="GD630" s="1">
        <v>999.9</v>
      </c>
      <c r="GE630" s="1">
        <v>1.85945</v>
      </c>
      <c r="GF630" s="1">
        <v>1.8544799999999999</v>
      </c>
      <c r="GG630" s="1">
        <v>1.85762</v>
      </c>
      <c r="GH630" s="1">
        <v>1.85608</v>
      </c>
      <c r="GI630" s="1">
        <v>1.85486</v>
      </c>
      <c r="GJ630" s="1">
        <v>1.8545499999999999</v>
      </c>
      <c r="GK630" s="1">
        <v>1.85318</v>
      </c>
      <c r="GL630" s="1">
        <v>1.8563700000000001</v>
      </c>
      <c r="GM630" s="1">
        <v>0</v>
      </c>
      <c r="GN630" s="1">
        <v>0</v>
      </c>
      <c r="GO630" s="1">
        <v>0</v>
      </c>
      <c r="GP630" s="1">
        <v>0</v>
      </c>
      <c r="GQ630" s="1" t="s">
        <v>359</v>
      </c>
      <c r="GR630" s="1" t="s">
        <v>360</v>
      </c>
      <c r="GS630" s="1" t="s">
        <v>361</v>
      </c>
      <c r="GT630" s="1" t="s">
        <v>361</v>
      </c>
      <c r="GU630" s="1" t="s">
        <v>361</v>
      </c>
      <c r="GV630" s="1" t="s">
        <v>361</v>
      </c>
      <c r="GW630" s="1">
        <v>0</v>
      </c>
      <c r="GX630" s="1">
        <v>100</v>
      </c>
      <c r="GY630" s="1">
        <v>100</v>
      </c>
      <c r="GZ630" s="1">
        <v>2.2799999999999998</v>
      </c>
      <c r="HA630" s="1">
        <v>8.9999999999999993E-3</v>
      </c>
      <c r="HB630" s="1">
        <v>0.4487642293357042</v>
      </c>
      <c r="HC630" s="1">
        <v>2.7716384584972409E-3</v>
      </c>
      <c r="HD630" s="1">
        <v>-1.1467119688665799E-6</v>
      </c>
      <c r="HE630" s="1">
        <v>2.0626329066488061E-10</v>
      </c>
      <c r="HF630" s="1">
        <v>-7.3699162755519909E-2</v>
      </c>
      <c r="HG630" s="1">
        <v>1.066993184659233E-2</v>
      </c>
      <c r="HH630" s="1">
        <v>-3.4528890892081033E-4</v>
      </c>
      <c r="HI630" s="1">
        <v>2.382551249023132E-6</v>
      </c>
      <c r="HJ630" s="1">
        <v>1</v>
      </c>
      <c r="HK630" s="1">
        <v>2115</v>
      </c>
      <c r="HL630" s="1">
        <v>2</v>
      </c>
      <c r="HM630" s="1">
        <v>30</v>
      </c>
      <c r="HN630" s="1">
        <v>8.4</v>
      </c>
      <c r="HO630" s="1">
        <v>8.4</v>
      </c>
      <c r="HP630" s="1">
        <v>2.2753899999999998</v>
      </c>
      <c r="HQ630" s="1">
        <v>2.2961399999999998</v>
      </c>
      <c r="HR630" s="1">
        <v>1.4978</v>
      </c>
      <c r="HS630" s="1">
        <v>2.3022499999999999</v>
      </c>
      <c r="HT630" s="1">
        <v>1.5478499999999999</v>
      </c>
      <c r="HU630" s="1">
        <v>2.2753899999999998</v>
      </c>
      <c r="HV630" s="1">
        <v>37.313800000000001</v>
      </c>
      <c r="HW630" s="1">
        <v>14.403499999999999</v>
      </c>
      <c r="HX630" s="1">
        <v>18</v>
      </c>
      <c r="HY630" s="1">
        <v>497.94</v>
      </c>
      <c r="HZ630" s="1">
        <v>500.899</v>
      </c>
      <c r="IA630" s="1">
        <v>28.5702</v>
      </c>
      <c r="IB630" s="1">
        <v>30.729800000000001</v>
      </c>
      <c r="IC630" s="1">
        <v>30.000299999999999</v>
      </c>
      <c r="ID630" s="1">
        <v>30.5244</v>
      </c>
      <c r="IE630" s="1">
        <v>30.618300000000001</v>
      </c>
      <c r="IF630" s="1">
        <v>45.7789</v>
      </c>
      <c r="IG630" s="1">
        <v>31.9634</v>
      </c>
      <c r="IH630" s="1">
        <v>0</v>
      </c>
      <c r="II630" s="1">
        <v>28.579599999999999</v>
      </c>
      <c r="IJ630" s="1">
        <v>1086.51</v>
      </c>
      <c r="IK630" s="1">
        <v>23.778300000000002</v>
      </c>
      <c r="IL630" s="1">
        <v>100.69799999999999</v>
      </c>
      <c r="IM630" s="1">
        <v>100.42400000000001</v>
      </c>
      <c r="IN630" s="1" t="s">
        <v>366</v>
      </c>
    </row>
    <row r="631" spans="1:248" ht="15.75" customHeight="1" x14ac:dyDescent="0.3">
      <c r="A631" s="1">
        <v>615</v>
      </c>
      <c r="B631" s="1">
        <v>1660316364</v>
      </c>
      <c r="C631" s="1">
        <v>5397.4000000953674</v>
      </c>
      <c r="D631" s="1" t="s">
        <v>1572</v>
      </c>
      <c r="E631" s="1" t="s">
        <v>1573</v>
      </c>
      <c r="F631" s="1">
        <v>1</v>
      </c>
      <c r="G631" s="1" t="s">
        <v>1168</v>
      </c>
      <c r="H631" s="1" t="s">
        <v>350</v>
      </c>
      <c r="I631" s="1" t="s">
        <v>351</v>
      </c>
      <c r="J631" s="1" t="s">
        <v>352</v>
      </c>
      <c r="K631" s="1" t="s">
        <v>353</v>
      </c>
      <c r="L631" s="1" t="s">
        <v>1168</v>
      </c>
      <c r="M631" s="1" t="s">
        <v>355</v>
      </c>
      <c r="N631" s="1">
        <v>1660316356</v>
      </c>
      <c r="O631" s="1">
        <f t="shared" si="68"/>
        <v>2.8776098771851615E-3</v>
      </c>
      <c r="P631" s="1">
        <f t="shared" si="69"/>
        <v>2.8776098771851615</v>
      </c>
      <c r="Q631" s="1">
        <f t="shared" si="70"/>
        <v>10.055000884615204</v>
      </c>
      <c r="R631" s="1">
        <f t="shared" si="71"/>
        <v>968.77968750000002</v>
      </c>
      <c r="S631" s="1">
        <f t="shared" si="72"/>
        <v>826.30615961536432</v>
      </c>
      <c r="T631" s="1">
        <f t="shared" si="73"/>
        <v>82.401986709788517</v>
      </c>
      <c r="U631" s="1">
        <f t="shared" si="74"/>
        <v>96.609918739136234</v>
      </c>
      <c r="V631" s="1">
        <f t="shared" si="75"/>
        <v>0.14527331689859463</v>
      </c>
      <c r="W631" s="1">
        <f t="shared" si="76"/>
        <v>2.923063033848385</v>
      </c>
      <c r="X631" s="1">
        <f t="shared" si="77"/>
        <v>0.14137822142562823</v>
      </c>
      <c r="Y631" s="1">
        <f t="shared" si="78"/>
        <v>8.8702648514996818E-2</v>
      </c>
      <c r="Z631" s="1">
        <f t="shared" si="79"/>
        <v>321.51686032916791</v>
      </c>
      <c r="AA631" s="1">
        <f t="shared" si="80"/>
        <v>32.145969261476537</v>
      </c>
      <c r="AB631" s="1">
        <f t="shared" si="81"/>
        <v>31.598549999999999</v>
      </c>
      <c r="AC631" s="1">
        <f t="shared" si="82"/>
        <v>4.6676495559581381</v>
      </c>
      <c r="AD631" s="1">
        <f t="shared" si="83"/>
        <v>60.139759788278404</v>
      </c>
      <c r="AE631" s="1">
        <f t="shared" si="84"/>
        <v>2.7129957556442981</v>
      </c>
      <c r="AF631" s="1">
        <f t="shared" si="85"/>
        <v>4.5111516327889909</v>
      </c>
      <c r="AG631" s="1">
        <f t="shared" si="86"/>
        <v>1.9546538003138401</v>
      </c>
      <c r="AH631" s="1">
        <f t="shared" si="87"/>
        <v>-126.90259558386562</v>
      </c>
      <c r="AI631" s="1">
        <f t="shared" si="88"/>
        <v>-94.463276294378034</v>
      </c>
      <c r="AJ631" s="1">
        <f t="shared" si="89"/>
        <v>-7.2784234547422386</v>
      </c>
      <c r="AK631" s="1">
        <f t="shared" si="90"/>
        <v>92.872564996182064</v>
      </c>
      <c r="AL631" s="1">
        <f t="shared" si="91"/>
        <v>40.850998745291477</v>
      </c>
      <c r="AM631" s="1">
        <f t="shared" si="92"/>
        <v>2.8548605095787507</v>
      </c>
      <c r="AN631" s="1">
        <f t="shared" si="93"/>
        <v>10.055000884615204</v>
      </c>
      <c r="AO631" s="1">
        <v>1071.9386581115491</v>
      </c>
      <c r="AP631" s="1">
        <v>1033.7709696969689</v>
      </c>
      <c r="AQ631" s="1">
        <v>4.9692342594768206</v>
      </c>
      <c r="AR631" s="1">
        <v>65.936551714249305</v>
      </c>
      <c r="AS631" s="1">
        <f t="shared" si="94"/>
        <v>2.8776098771851615</v>
      </c>
      <c r="AT631" s="1">
        <v>23.8462513539958</v>
      </c>
      <c r="AU631" s="1">
        <v>27.204710909090899</v>
      </c>
      <c r="AV631" s="1">
        <v>-3.2618631574654017E-5</v>
      </c>
      <c r="AW631" s="1">
        <v>81.195447360536576</v>
      </c>
      <c r="AX631" s="1">
        <v>0</v>
      </c>
      <c r="AY631" s="1">
        <v>0</v>
      </c>
      <c r="AZ631" s="1">
        <f t="shared" si="95"/>
        <v>1</v>
      </c>
      <c r="BA631" s="1">
        <f t="shared" si="96"/>
        <v>0</v>
      </c>
      <c r="BB631" s="1">
        <f t="shared" si="97"/>
        <v>51988.702134945037</v>
      </c>
      <c r="BC631" s="1">
        <f t="shared" si="98"/>
        <v>2000.0081250000001</v>
      </c>
      <c r="BD631" s="1">
        <f t="shared" si="99"/>
        <v>1681.2065988752165</v>
      </c>
      <c r="BE631" s="1">
        <f t="shared" si="100"/>
        <v>0.84059988450057743</v>
      </c>
      <c r="BF631" s="1">
        <f t="shared" si="101"/>
        <v>0.16075777708611455</v>
      </c>
      <c r="BG631" s="1">
        <v>6</v>
      </c>
      <c r="BH631" s="1">
        <v>0.5</v>
      </c>
      <c r="BI631" s="1" t="s">
        <v>356</v>
      </c>
      <c r="BJ631" s="1">
        <v>2</v>
      </c>
      <c r="BK631" s="1" t="b">
        <v>1</v>
      </c>
      <c r="BL631" s="1">
        <v>1660316356</v>
      </c>
      <c r="BM631" s="1">
        <v>968.77968750000002</v>
      </c>
      <c r="BN631" s="1">
        <v>1021.105125</v>
      </c>
      <c r="BO631" s="1">
        <v>27.205231250000001</v>
      </c>
      <c r="BP631" s="1">
        <v>23.873531249999999</v>
      </c>
      <c r="BQ631" s="1">
        <v>966.53718750000007</v>
      </c>
      <c r="BR631" s="1">
        <v>27.196224999999998</v>
      </c>
      <c r="BS631" s="1">
        <v>500.13987500000002</v>
      </c>
      <c r="BT631" s="1">
        <v>99.623331250000007</v>
      </c>
      <c r="BU631" s="1">
        <v>9.9980443750000009E-2</v>
      </c>
      <c r="BV631" s="1">
        <v>30.999118750000001</v>
      </c>
      <c r="BW631" s="1">
        <v>31.598549999999999</v>
      </c>
      <c r="BX631" s="1">
        <v>999.9</v>
      </c>
      <c r="BY631" s="1">
        <v>0</v>
      </c>
      <c r="BZ631" s="1">
        <v>0</v>
      </c>
      <c r="CA631" s="1">
        <v>10000.73875</v>
      </c>
      <c r="CB631" s="1">
        <v>0</v>
      </c>
      <c r="CC631" s="1">
        <v>23.922537500000001</v>
      </c>
      <c r="CD631" s="1">
        <v>-52.32518125</v>
      </c>
      <c r="CE631" s="1">
        <v>995.87312499999996</v>
      </c>
      <c r="CF631" s="1">
        <v>1046.076875</v>
      </c>
      <c r="CG631" s="1">
        <v>3.3317106249999999</v>
      </c>
      <c r="CH631" s="1">
        <v>1021.105125</v>
      </c>
      <c r="CI631" s="1">
        <v>23.873531249999999</v>
      </c>
      <c r="CJ631" s="1">
        <v>2.7102768749999999</v>
      </c>
      <c r="CK631" s="1">
        <v>2.3783599999999998</v>
      </c>
      <c r="CL631" s="1">
        <v>22.34755625</v>
      </c>
      <c r="CM631" s="1">
        <v>20.21719375</v>
      </c>
      <c r="CN631" s="1">
        <v>2000.0081250000001</v>
      </c>
      <c r="CO631" s="1">
        <v>0.9800029375</v>
      </c>
      <c r="CP631" s="1">
        <v>1.9997393749999998E-2</v>
      </c>
      <c r="CQ631" s="1">
        <v>0</v>
      </c>
      <c r="CR631" s="1">
        <v>2.4671249999999998</v>
      </c>
      <c r="CS631" s="1">
        <v>0</v>
      </c>
      <c r="CT631" s="1">
        <v>26813.424999999999</v>
      </c>
      <c r="CU631" s="1">
        <v>17412.412499999999</v>
      </c>
      <c r="CV631" s="1">
        <v>40.936999999999998</v>
      </c>
      <c r="CW631" s="1">
        <v>42</v>
      </c>
      <c r="CX631" s="1">
        <v>40.936999999999998</v>
      </c>
      <c r="CY631" s="1">
        <v>40.378875000000001</v>
      </c>
      <c r="CZ631" s="1">
        <v>41.019374999999997</v>
      </c>
      <c r="DA631" s="1">
        <v>1960.0174999999999</v>
      </c>
      <c r="DB631" s="1">
        <v>39.992500000000007</v>
      </c>
      <c r="DC631" s="1">
        <v>0</v>
      </c>
      <c r="DD631" s="1">
        <v>1660316362.2</v>
      </c>
      <c r="DE631" s="1">
        <v>0</v>
      </c>
      <c r="DF631" s="1">
        <v>1660315861.5</v>
      </c>
      <c r="DG631" s="1" t="s">
        <v>1169</v>
      </c>
      <c r="DH631" s="1">
        <v>1660315856.5</v>
      </c>
      <c r="DI631" s="1">
        <v>1660315861.5</v>
      </c>
      <c r="DJ631" s="1">
        <v>15</v>
      </c>
      <c r="DK631" s="1">
        <v>-0.154</v>
      </c>
      <c r="DL631" s="1">
        <v>-8.0000000000000002E-3</v>
      </c>
      <c r="DM631" s="1">
        <v>1.3839999999999999</v>
      </c>
      <c r="DN631" s="1">
        <v>1.6E-2</v>
      </c>
      <c r="DO631" s="1">
        <v>400</v>
      </c>
      <c r="DP631" s="1">
        <v>24</v>
      </c>
      <c r="DQ631" s="1">
        <v>0.19</v>
      </c>
      <c r="DR631" s="1">
        <v>0.03</v>
      </c>
      <c r="DS631" s="1">
        <v>10.12851188543782</v>
      </c>
      <c r="DT631" s="1">
        <v>1.113400094553328</v>
      </c>
      <c r="DU631" s="1">
        <v>0.1653975679799996</v>
      </c>
      <c r="DV631" s="1">
        <v>0</v>
      </c>
      <c r="DW631" s="1">
        <v>40.925481199333007</v>
      </c>
      <c r="DX631" s="1">
        <v>-5.4832152210133618</v>
      </c>
      <c r="DY631" s="1">
        <v>0.44610332833647948</v>
      </c>
      <c r="DZ631" s="1">
        <v>0</v>
      </c>
      <c r="EA631" s="1">
        <v>-52.370503225806452</v>
      </c>
      <c r="EB631" s="1">
        <v>5.4590661290323084</v>
      </c>
      <c r="EC631" s="1">
        <v>0.47032120148919448</v>
      </c>
      <c r="ED631" s="1">
        <v>0</v>
      </c>
      <c r="EE631" s="1">
        <v>809.07290094791597</v>
      </c>
      <c r="EF631" s="1">
        <v>279.3063190437731</v>
      </c>
      <c r="EG631" s="1">
        <v>26.924371853571451</v>
      </c>
      <c r="EH631" s="1">
        <v>0</v>
      </c>
      <c r="EI631" s="1">
        <v>3.3252056097560971</v>
      </c>
      <c r="EJ631" s="1">
        <v>0.16650418118466279</v>
      </c>
      <c r="EK631" s="1">
        <v>1.9779302812539909E-2</v>
      </c>
      <c r="EL631" s="1">
        <v>0</v>
      </c>
      <c r="EM631" s="1">
        <v>1.9546553122210519</v>
      </c>
      <c r="EN631" s="1">
        <v>-2.9269196767413491E-2</v>
      </c>
      <c r="EO631" s="1">
        <v>2.5293702021835958E-3</v>
      </c>
      <c r="EP631" s="1">
        <v>1</v>
      </c>
      <c r="EQ631" s="1">
        <v>1</v>
      </c>
      <c r="ER631" s="1">
        <v>6</v>
      </c>
      <c r="ES631" s="1" t="s">
        <v>854</v>
      </c>
      <c r="ET631" s="1">
        <v>2.94374</v>
      </c>
      <c r="EU631" s="1">
        <v>2.8013599999999999</v>
      </c>
      <c r="EV631" s="1">
        <v>0.16816200000000001</v>
      </c>
      <c r="EW631" s="1">
        <v>0.17357800000000001</v>
      </c>
      <c r="EX631" s="1">
        <v>0.118285</v>
      </c>
      <c r="EY631" s="1">
        <v>0.107849</v>
      </c>
      <c r="EZ631" s="1">
        <v>17091.400000000001</v>
      </c>
      <c r="FA631" s="1">
        <v>17806.099999999999</v>
      </c>
      <c r="FB631" s="1">
        <v>23887.7</v>
      </c>
      <c r="FC631" s="1">
        <v>25067.7</v>
      </c>
      <c r="FD631" s="1">
        <v>33709.599999999999</v>
      </c>
      <c r="FE631" s="1">
        <v>35709.599999999999</v>
      </c>
      <c r="FF631" s="1">
        <v>43543.6</v>
      </c>
      <c r="FG631" s="1">
        <v>46336.1</v>
      </c>
      <c r="FH631" s="1">
        <v>1.9741500000000001</v>
      </c>
      <c r="FI631" s="1">
        <v>1.8784000000000001</v>
      </c>
      <c r="FJ631" s="1">
        <v>0.131495</v>
      </c>
      <c r="FK631" s="1">
        <v>0</v>
      </c>
      <c r="FL631" s="1">
        <v>29.473199999999999</v>
      </c>
      <c r="FM631" s="1">
        <v>999.9</v>
      </c>
      <c r="FN631" s="1">
        <v>62</v>
      </c>
      <c r="FO631" s="1">
        <v>34.299999999999997</v>
      </c>
      <c r="FP631" s="1">
        <v>33.815800000000003</v>
      </c>
      <c r="FQ631" s="1">
        <v>63.517200000000003</v>
      </c>
      <c r="FR631" s="1">
        <v>23.421500000000002</v>
      </c>
      <c r="FS631" s="1">
        <v>1</v>
      </c>
      <c r="FT631" s="1">
        <v>0.28400900000000001</v>
      </c>
      <c r="FU631" s="1">
        <v>0.49095299999999997</v>
      </c>
      <c r="FV631" s="1">
        <v>20.321899999999999</v>
      </c>
      <c r="FW631" s="1">
        <v>5.2123499999999998</v>
      </c>
      <c r="FX631" s="1">
        <v>11.9057</v>
      </c>
      <c r="FY631" s="1">
        <v>5.0026000000000002</v>
      </c>
      <c r="FZ631" s="1">
        <v>3.2897500000000002</v>
      </c>
      <c r="GA631" s="1">
        <v>9999</v>
      </c>
      <c r="GB631" s="1">
        <v>9999</v>
      </c>
      <c r="GC631" s="1">
        <v>9999</v>
      </c>
      <c r="GD631" s="1">
        <v>999.9</v>
      </c>
      <c r="GE631" s="1">
        <v>1.85945</v>
      </c>
      <c r="GF631" s="1">
        <v>1.85449</v>
      </c>
      <c r="GG631" s="1">
        <v>1.8576299999999999</v>
      </c>
      <c r="GH631" s="1">
        <v>1.85608</v>
      </c>
      <c r="GI631" s="1">
        <v>1.85486</v>
      </c>
      <c r="GJ631" s="1">
        <v>1.8545499999999999</v>
      </c>
      <c r="GK631" s="1">
        <v>1.85318</v>
      </c>
      <c r="GL631" s="1">
        <v>1.85636</v>
      </c>
      <c r="GM631" s="1">
        <v>0</v>
      </c>
      <c r="GN631" s="1">
        <v>0</v>
      </c>
      <c r="GO631" s="1">
        <v>0</v>
      </c>
      <c r="GP631" s="1">
        <v>0</v>
      </c>
      <c r="GQ631" s="1" t="s">
        <v>359</v>
      </c>
      <c r="GR631" s="1" t="s">
        <v>360</v>
      </c>
      <c r="GS631" s="1" t="s">
        <v>361</v>
      </c>
      <c r="GT631" s="1" t="s">
        <v>361</v>
      </c>
      <c r="GU631" s="1" t="s">
        <v>361</v>
      </c>
      <c r="GV631" s="1" t="s">
        <v>361</v>
      </c>
      <c r="GW631" s="1">
        <v>0</v>
      </c>
      <c r="GX631" s="1">
        <v>100</v>
      </c>
      <c r="GY631" s="1">
        <v>100</v>
      </c>
      <c r="GZ631" s="1">
        <v>2.2799999999999998</v>
      </c>
      <c r="HA631" s="1">
        <v>9.1000000000000004E-3</v>
      </c>
      <c r="HB631" s="1">
        <v>0.4487642293357042</v>
      </c>
      <c r="HC631" s="1">
        <v>2.7716384584972409E-3</v>
      </c>
      <c r="HD631" s="1">
        <v>-1.1467119688665799E-6</v>
      </c>
      <c r="HE631" s="1">
        <v>2.0626329066488061E-10</v>
      </c>
      <c r="HF631" s="1">
        <v>-7.3699162755519909E-2</v>
      </c>
      <c r="HG631" s="1">
        <v>1.066993184659233E-2</v>
      </c>
      <c r="HH631" s="1">
        <v>-3.4528890892081033E-4</v>
      </c>
      <c r="HI631" s="1">
        <v>2.382551249023132E-6</v>
      </c>
      <c r="HJ631" s="1">
        <v>1</v>
      </c>
      <c r="HK631" s="1">
        <v>2115</v>
      </c>
      <c r="HL631" s="1">
        <v>2</v>
      </c>
      <c r="HM631" s="1">
        <v>30</v>
      </c>
      <c r="HN631" s="1">
        <v>8.5</v>
      </c>
      <c r="HO631" s="1">
        <v>8.4</v>
      </c>
      <c r="HP631" s="1">
        <v>2.2900399999999999</v>
      </c>
      <c r="HQ631" s="1">
        <v>2.2839399999999999</v>
      </c>
      <c r="HR631" s="1">
        <v>1.4978</v>
      </c>
      <c r="HS631" s="1">
        <v>2.3022499999999999</v>
      </c>
      <c r="HT631" s="1">
        <v>1.5478499999999999</v>
      </c>
      <c r="HU631" s="1">
        <v>2.4645999999999999</v>
      </c>
      <c r="HV631" s="1">
        <v>37.313800000000001</v>
      </c>
      <c r="HW631" s="1">
        <v>14.4297</v>
      </c>
      <c r="HX631" s="1">
        <v>18</v>
      </c>
      <c r="HY631" s="1">
        <v>497.92899999999997</v>
      </c>
      <c r="HZ631" s="1">
        <v>500.86700000000002</v>
      </c>
      <c r="IA631" s="1">
        <v>28.5747</v>
      </c>
      <c r="IB631" s="1">
        <v>30.730399999999999</v>
      </c>
      <c r="IC631" s="1">
        <v>30.000299999999999</v>
      </c>
      <c r="ID631" s="1">
        <v>30.524999999999999</v>
      </c>
      <c r="IE631" s="1">
        <v>30.618500000000001</v>
      </c>
      <c r="IF631" s="1">
        <v>45.893799999999999</v>
      </c>
      <c r="IG631" s="1">
        <v>31.9634</v>
      </c>
      <c r="IH631" s="1">
        <v>0</v>
      </c>
      <c r="II631" s="1">
        <v>28.579599999999999</v>
      </c>
      <c r="IJ631" s="1">
        <v>1086.51</v>
      </c>
      <c r="IK631" s="1">
        <v>23.774699999999999</v>
      </c>
      <c r="IL631" s="1">
        <v>100.699</v>
      </c>
      <c r="IM631" s="1">
        <v>100.425</v>
      </c>
      <c r="IN631" s="1" t="s">
        <v>366</v>
      </c>
    </row>
    <row r="632" spans="1:248" ht="15.75" customHeight="1" x14ac:dyDescent="0.3">
      <c r="A632" s="1">
        <v>616</v>
      </c>
      <c r="B632" s="1">
        <v>1660316365</v>
      </c>
      <c r="C632" s="1">
        <v>5398.4000000953674</v>
      </c>
      <c r="D632" s="1" t="s">
        <v>1574</v>
      </c>
      <c r="E632" s="1" t="s">
        <v>1575</v>
      </c>
      <c r="F632" s="1">
        <v>1</v>
      </c>
      <c r="G632" s="1" t="s">
        <v>1168</v>
      </c>
      <c r="H632" s="1" t="s">
        <v>350</v>
      </c>
      <c r="I632" s="1" t="s">
        <v>351</v>
      </c>
      <c r="J632" s="1" t="s">
        <v>352</v>
      </c>
      <c r="K632" s="1" t="s">
        <v>353</v>
      </c>
      <c r="L632" s="1" t="s">
        <v>1168</v>
      </c>
      <c r="M632" s="1" t="s">
        <v>355</v>
      </c>
      <c r="N632" s="1">
        <v>1660316357.5</v>
      </c>
      <c r="O632" s="1">
        <f t="shared" si="68"/>
        <v>2.8804253825879993E-3</v>
      </c>
      <c r="P632" s="1">
        <f t="shared" si="69"/>
        <v>2.8804253825879993</v>
      </c>
      <c r="Q632" s="1">
        <f t="shared" si="70"/>
        <v>9.8574149063647383</v>
      </c>
      <c r="R632" s="1">
        <f t="shared" si="71"/>
        <v>976.21979999999996</v>
      </c>
      <c r="S632" s="1">
        <f t="shared" si="72"/>
        <v>835.83368664192608</v>
      </c>
      <c r="T632" s="1">
        <f t="shared" si="73"/>
        <v>83.351978472383522</v>
      </c>
      <c r="U632" s="1">
        <f t="shared" si="74"/>
        <v>97.351725653495535</v>
      </c>
      <c r="V632" s="1">
        <f t="shared" si="75"/>
        <v>0.14544708978710644</v>
      </c>
      <c r="W632" s="1">
        <f t="shared" si="76"/>
        <v>2.9229090966725004</v>
      </c>
      <c r="X632" s="1">
        <f t="shared" si="77"/>
        <v>0.14154260544998945</v>
      </c>
      <c r="Y632" s="1">
        <f t="shared" si="78"/>
        <v>8.8806200534456106E-2</v>
      </c>
      <c r="Z632" s="1">
        <f t="shared" si="79"/>
        <v>321.51433488437902</v>
      </c>
      <c r="AA632" s="1">
        <f t="shared" si="80"/>
        <v>32.144767073086832</v>
      </c>
      <c r="AB632" s="1">
        <f t="shared" si="81"/>
        <v>31.597526666666671</v>
      </c>
      <c r="AC632" s="1">
        <f t="shared" si="82"/>
        <v>4.6673784097419295</v>
      </c>
      <c r="AD632" s="1">
        <f t="shared" si="83"/>
        <v>60.143508360060636</v>
      </c>
      <c r="AE632" s="1">
        <f t="shared" si="84"/>
        <v>2.7130856416025493</v>
      </c>
      <c r="AF632" s="1">
        <f t="shared" si="85"/>
        <v>4.5110199181599819</v>
      </c>
      <c r="AG632" s="1">
        <f t="shared" si="86"/>
        <v>1.9542927681393802</v>
      </c>
      <c r="AH632" s="1">
        <f t="shared" si="87"/>
        <v>-127.02675937213077</v>
      </c>
      <c r="AI632" s="1">
        <f t="shared" si="88"/>
        <v>-94.377738866648954</v>
      </c>
      <c r="AJ632" s="1">
        <f t="shared" si="89"/>
        <v>-7.2721606944765629</v>
      </c>
      <c r="AK632" s="1">
        <f t="shared" si="90"/>
        <v>92.837675951122762</v>
      </c>
      <c r="AL632" s="1">
        <f t="shared" si="91"/>
        <v>40.746151859270825</v>
      </c>
      <c r="AM632" s="1">
        <f t="shared" si="92"/>
        <v>2.8588829537840592</v>
      </c>
      <c r="AN632" s="1">
        <f t="shared" si="93"/>
        <v>9.8574149063647383</v>
      </c>
      <c r="AO632" s="1">
        <v>1076.8247426203041</v>
      </c>
      <c r="AP632" s="1">
        <v>1038.802545454545</v>
      </c>
      <c r="AQ632" s="1">
        <v>4.9880377492756169</v>
      </c>
      <c r="AR632" s="1">
        <v>65.936551714249305</v>
      </c>
      <c r="AS632" s="1">
        <f t="shared" si="94"/>
        <v>2.8804253825879993</v>
      </c>
      <c r="AT632" s="1">
        <v>23.840576978302821</v>
      </c>
      <c r="AU632" s="1">
        <v>27.202600606060571</v>
      </c>
      <c r="AV632" s="1">
        <v>-7.8835265782232621E-5</v>
      </c>
      <c r="AW632" s="1">
        <v>81.195447360536576</v>
      </c>
      <c r="AX632" s="1">
        <v>0</v>
      </c>
      <c r="AY632" s="1">
        <v>0</v>
      </c>
      <c r="AZ632" s="1">
        <f t="shared" si="95"/>
        <v>1</v>
      </c>
      <c r="BA632" s="1">
        <f t="shared" si="96"/>
        <v>0</v>
      </c>
      <c r="BB632" s="1">
        <f t="shared" si="97"/>
        <v>51984.405645269275</v>
      </c>
      <c r="BC632" s="1">
        <f t="shared" si="98"/>
        <v>1999.992</v>
      </c>
      <c r="BD632" s="1">
        <f t="shared" si="99"/>
        <v>1681.1930788001962</v>
      </c>
      <c r="BE632" s="1">
        <f t="shared" si="100"/>
        <v>0.84059990179970534</v>
      </c>
      <c r="BF632" s="1">
        <f t="shared" si="101"/>
        <v>0.16075781047343141</v>
      </c>
      <c r="BG632" s="1">
        <v>6</v>
      </c>
      <c r="BH632" s="1">
        <v>0.5</v>
      </c>
      <c r="BI632" s="1" t="s">
        <v>356</v>
      </c>
      <c r="BJ632" s="1">
        <v>2</v>
      </c>
      <c r="BK632" s="1" t="b">
        <v>1</v>
      </c>
      <c r="BL632" s="1">
        <v>1660316357.5</v>
      </c>
      <c r="BM632" s="1">
        <v>976.21979999999996</v>
      </c>
      <c r="BN632" s="1">
        <v>1028.449266666667</v>
      </c>
      <c r="BO632" s="1">
        <v>27.206173333333329</v>
      </c>
      <c r="BP632" s="1">
        <v>23.869806666666669</v>
      </c>
      <c r="BQ632" s="1">
        <v>973.96879999999987</v>
      </c>
      <c r="BR632" s="1">
        <v>27.197166666666671</v>
      </c>
      <c r="BS632" s="1">
        <v>500.14353333333332</v>
      </c>
      <c r="BT632" s="1">
        <v>99.623173333333355</v>
      </c>
      <c r="BU632" s="1">
        <v>9.9989066666666668E-2</v>
      </c>
      <c r="BV632" s="1">
        <v>30.99860666666666</v>
      </c>
      <c r="BW632" s="1">
        <v>31.597526666666671</v>
      </c>
      <c r="BX632" s="1">
        <v>999.89999999999986</v>
      </c>
      <c r="BY632" s="1">
        <v>0</v>
      </c>
      <c r="BZ632" s="1">
        <v>0</v>
      </c>
      <c r="CA632" s="1">
        <v>9999.8759999999984</v>
      </c>
      <c r="CB632" s="1">
        <v>0</v>
      </c>
      <c r="CC632" s="1">
        <v>23.93780666666667</v>
      </c>
      <c r="CD632" s="1">
        <v>-52.228700000000003</v>
      </c>
      <c r="CE632" s="1">
        <v>1003.522333333333</v>
      </c>
      <c r="CF632" s="1">
        <v>1053.596</v>
      </c>
      <c r="CG632" s="1">
        <v>3.3363746666666669</v>
      </c>
      <c r="CH632" s="1">
        <v>1028.449266666667</v>
      </c>
      <c r="CI632" s="1">
        <v>23.869806666666669</v>
      </c>
      <c r="CJ632" s="1">
        <v>2.7103660000000001</v>
      </c>
      <c r="CK632" s="1">
        <v>2.3779846666666669</v>
      </c>
      <c r="CL632" s="1">
        <v>22.348099999999999</v>
      </c>
      <c r="CM632" s="1">
        <v>20.21464666666667</v>
      </c>
      <c r="CN632" s="1">
        <v>1999.992</v>
      </c>
      <c r="CO632" s="1">
        <v>0.98000260000000028</v>
      </c>
      <c r="CP632" s="1">
        <v>1.999772E-2</v>
      </c>
      <c r="CQ632" s="1">
        <v>0</v>
      </c>
      <c r="CR632" s="1">
        <v>2.360066666666667</v>
      </c>
      <c r="CS632" s="1">
        <v>0</v>
      </c>
      <c r="CT632" s="1">
        <v>26816.433333333331</v>
      </c>
      <c r="CU632" s="1">
        <v>17412.273333333331</v>
      </c>
      <c r="CV632" s="1">
        <v>40.936999999999998</v>
      </c>
      <c r="CW632" s="1">
        <v>42.004133333333343</v>
      </c>
      <c r="CX632" s="1">
        <v>40.936999999999998</v>
      </c>
      <c r="CY632" s="1">
        <v>40.379133333333343</v>
      </c>
      <c r="CZ632" s="1">
        <v>41.020666666666671</v>
      </c>
      <c r="DA632" s="1">
        <v>1960.000666666667</v>
      </c>
      <c r="DB632" s="1">
        <v>39.993333333333339</v>
      </c>
      <c r="DC632" s="1">
        <v>0</v>
      </c>
      <c r="DD632" s="1">
        <v>1660316362.8</v>
      </c>
      <c r="DE632" s="1">
        <v>0</v>
      </c>
      <c r="DF632" s="1">
        <v>1660315861.5</v>
      </c>
      <c r="DG632" s="1" t="s">
        <v>1169</v>
      </c>
      <c r="DH632" s="1">
        <v>1660315856.5</v>
      </c>
      <c r="DI632" s="1">
        <v>1660315861.5</v>
      </c>
      <c r="DJ632" s="1">
        <v>15</v>
      </c>
      <c r="DK632" s="1">
        <v>-0.154</v>
      </c>
      <c r="DL632" s="1">
        <v>-8.0000000000000002E-3</v>
      </c>
      <c r="DM632" s="1">
        <v>1.3839999999999999</v>
      </c>
      <c r="DN632" s="1">
        <v>1.6E-2</v>
      </c>
      <c r="DO632" s="1">
        <v>400</v>
      </c>
      <c r="DP632" s="1">
        <v>24</v>
      </c>
      <c r="DQ632" s="1">
        <v>0.19</v>
      </c>
      <c r="DR632" s="1">
        <v>0.03</v>
      </c>
      <c r="DS632" s="1">
        <v>10.12592495695635</v>
      </c>
      <c r="DT632" s="1">
        <v>0.83157361059884538</v>
      </c>
      <c r="DU632" s="1">
        <v>0.16834499665917671</v>
      </c>
      <c r="DV632" s="1">
        <v>0</v>
      </c>
      <c r="DW632" s="1">
        <v>40.815644384522187</v>
      </c>
      <c r="DX632" s="1">
        <v>-6.0099906511128296</v>
      </c>
      <c r="DY632" s="1">
        <v>0.48869611004950703</v>
      </c>
      <c r="DZ632" s="1">
        <v>0</v>
      </c>
      <c r="EA632" s="1">
        <v>-52.243926666666667</v>
      </c>
      <c r="EB632" s="1">
        <v>6.2439403781980491</v>
      </c>
      <c r="EC632" s="1">
        <v>0.50000409127215006</v>
      </c>
      <c r="ED632" s="1">
        <v>0</v>
      </c>
      <c r="EE632" s="1">
        <v>814.9646421934259</v>
      </c>
      <c r="EF632" s="1">
        <v>284.86420640343073</v>
      </c>
      <c r="EG632" s="1">
        <v>28.1403563809898</v>
      </c>
      <c r="EH632" s="1">
        <v>0</v>
      </c>
      <c r="EI632" s="1">
        <v>3.3297047499999999</v>
      </c>
      <c r="EJ632" s="1">
        <v>0.2020310318949271</v>
      </c>
      <c r="EK632" s="1">
        <v>2.203866273024524E-2</v>
      </c>
      <c r="EL632" s="1">
        <v>0</v>
      </c>
      <c r="EM632" s="1">
        <v>1.954484575639057</v>
      </c>
      <c r="EN632" s="1">
        <v>-1.424158507610023E-2</v>
      </c>
      <c r="EO632" s="1">
        <v>2.1966018463348328E-3</v>
      </c>
      <c r="EP632" s="1">
        <v>1</v>
      </c>
      <c r="EQ632" s="1">
        <v>1</v>
      </c>
      <c r="ER632" s="1">
        <v>6</v>
      </c>
      <c r="ES632" s="1" t="s">
        <v>854</v>
      </c>
      <c r="ET632" s="1">
        <v>2.94387</v>
      </c>
      <c r="EU632" s="1">
        <v>2.8012600000000001</v>
      </c>
      <c r="EV632" s="1">
        <v>0.16867399999999999</v>
      </c>
      <c r="EW632" s="1">
        <v>0.174099</v>
      </c>
      <c r="EX632" s="1">
        <v>0.118281</v>
      </c>
      <c r="EY632" s="1">
        <v>0.107848</v>
      </c>
      <c r="EZ632" s="1">
        <v>17080.8</v>
      </c>
      <c r="FA632" s="1">
        <v>17794.8</v>
      </c>
      <c r="FB632" s="1">
        <v>23887.599999999999</v>
      </c>
      <c r="FC632" s="1">
        <v>25067.599999999999</v>
      </c>
      <c r="FD632" s="1">
        <v>33709.699999999997</v>
      </c>
      <c r="FE632" s="1">
        <v>35709.5</v>
      </c>
      <c r="FF632" s="1">
        <v>43543.4</v>
      </c>
      <c r="FG632" s="1">
        <v>46335.9</v>
      </c>
      <c r="FH632" s="1">
        <v>1.9742999999999999</v>
      </c>
      <c r="FI632" s="1">
        <v>1.87825</v>
      </c>
      <c r="FJ632" s="1">
        <v>0.131384</v>
      </c>
      <c r="FK632" s="1">
        <v>0</v>
      </c>
      <c r="FL632" s="1">
        <v>29.473800000000001</v>
      </c>
      <c r="FM632" s="1">
        <v>999.9</v>
      </c>
      <c r="FN632" s="1">
        <v>62</v>
      </c>
      <c r="FO632" s="1">
        <v>34.299999999999997</v>
      </c>
      <c r="FP632" s="1">
        <v>33.815300000000001</v>
      </c>
      <c r="FQ632" s="1">
        <v>63.597200000000001</v>
      </c>
      <c r="FR632" s="1">
        <v>23.433499999999999</v>
      </c>
      <c r="FS632" s="1">
        <v>1</v>
      </c>
      <c r="FT632" s="1">
        <v>0.28410800000000003</v>
      </c>
      <c r="FU632" s="1">
        <v>0.50025900000000001</v>
      </c>
      <c r="FV632" s="1">
        <v>20.3218</v>
      </c>
      <c r="FW632" s="1">
        <v>5.2122000000000002</v>
      </c>
      <c r="FX632" s="1">
        <v>11.906000000000001</v>
      </c>
      <c r="FY632" s="1">
        <v>5.00265</v>
      </c>
      <c r="FZ632" s="1">
        <v>3.28973</v>
      </c>
      <c r="GA632" s="1">
        <v>9999</v>
      </c>
      <c r="GB632" s="1">
        <v>9999</v>
      </c>
      <c r="GC632" s="1">
        <v>9999</v>
      </c>
      <c r="GD632" s="1">
        <v>999.9</v>
      </c>
      <c r="GE632" s="1">
        <v>1.85945</v>
      </c>
      <c r="GF632" s="1">
        <v>1.8544700000000001</v>
      </c>
      <c r="GG632" s="1">
        <v>1.8576299999999999</v>
      </c>
      <c r="GH632" s="1">
        <v>1.85608</v>
      </c>
      <c r="GI632" s="1">
        <v>1.85486</v>
      </c>
      <c r="GJ632" s="1">
        <v>1.8545499999999999</v>
      </c>
      <c r="GK632" s="1">
        <v>1.85318</v>
      </c>
      <c r="GL632" s="1">
        <v>1.8563499999999999</v>
      </c>
      <c r="GM632" s="1">
        <v>0</v>
      </c>
      <c r="GN632" s="1">
        <v>0</v>
      </c>
      <c r="GO632" s="1">
        <v>0</v>
      </c>
      <c r="GP632" s="1">
        <v>0</v>
      </c>
      <c r="GQ632" s="1" t="s">
        <v>359</v>
      </c>
      <c r="GR632" s="1" t="s">
        <v>360</v>
      </c>
      <c r="GS632" s="1" t="s">
        <v>361</v>
      </c>
      <c r="GT632" s="1" t="s">
        <v>361</v>
      </c>
      <c r="GU632" s="1" t="s">
        <v>361</v>
      </c>
      <c r="GV632" s="1" t="s">
        <v>361</v>
      </c>
      <c r="GW632" s="1">
        <v>0</v>
      </c>
      <c r="GX632" s="1">
        <v>100</v>
      </c>
      <c r="GY632" s="1">
        <v>100</v>
      </c>
      <c r="GZ632" s="1">
        <v>2.29</v>
      </c>
      <c r="HA632" s="1">
        <v>8.9999999999999993E-3</v>
      </c>
      <c r="HB632" s="1">
        <v>0.4487642293357042</v>
      </c>
      <c r="HC632" s="1">
        <v>2.7716384584972409E-3</v>
      </c>
      <c r="HD632" s="1">
        <v>-1.1467119688665799E-6</v>
      </c>
      <c r="HE632" s="1">
        <v>2.0626329066488061E-10</v>
      </c>
      <c r="HF632" s="1">
        <v>-7.3699162755519909E-2</v>
      </c>
      <c r="HG632" s="1">
        <v>1.066993184659233E-2</v>
      </c>
      <c r="HH632" s="1">
        <v>-3.4528890892081033E-4</v>
      </c>
      <c r="HI632" s="1">
        <v>2.382551249023132E-6</v>
      </c>
      <c r="HJ632" s="1">
        <v>1</v>
      </c>
      <c r="HK632" s="1">
        <v>2115</v>
      </c>
      <c r="HL632" s="1">
        <v>2</v>
      </c>
      <c r="HM632" s="1">
        <v>30</v>
      </c>
      <c r="HN632" s="1">
        <v>8.5</v>
      </c>
      <c r="HO632" s="1">
        <v>8.4</v>
      </c>
      <c r="HP632" s="1">
        <v>2.3010299999999999</v>
      </c>
      <c r="HQ632" s="1">
        <v>2.2997999999999998</v>
      </c>
      <c r="HR632" s="1">
        <v>1.4978</v>
      </c>
      <c r="HS632" s="1">
        <v>2.3022499999999999</v>
      </c>
      <c r="HT632" s="1">
        <v>1.5478499999999999</v>
      </c>
      <c r="HU632" s="1">
        <v>2.4169900000000002</v>
      </c>
      <c r="HV632" s="1">
        <v>37.313800000000001</v>
      </c>
      <c r="HW632" s="1">
        <v>14.420999999999999</v>
      </c>
      <c r="HX632" s="1">
        <v>18</v>
      </c>
      <c r="HY632" s="1">
        <v>498.02199999999999</v>
      </c>
      <c r="HZ632" s="1">
        <v>500.77100000000002</v>
      </c>
      <c r="IA632" s="1">
        <v>28.5776</v>
      </c>
      <c r="IB632" s="1">
        <v>30.730599999999999</v>
      </c>
      <c r="IC632" s="1">
        <v>30.000399999999999</v>
      </c>
      <c r="ID632" s="1">
        <v>30.525400000000001</v>
      </c>
      <c r="IE632" s="1">
        <v>30.619199999999999</v>
      </c>
      <c r="IF632" s="1">
        <v>46.1235</v>
      </c>
      <c r="IG632" s="1">
        <v>31.9634</v>
      </c>
      <c r="IH632" s="1">
        <v>0</v>
      </c>
      <c r="II632" s="1">
        <v>28.579599999999999</v>
      </c>
      <c r="IJ632" s="1">
        <v>1096.53</v>
      </c>
      <c r="IK632" s="1">
        <v>23.770800000000001</v>
      </c>
      <c r="IL632" s="1">
        <v>100.69799999999999</v>
      </c>
      <c r="IM632" s="1">
        <v>100.42400000000001</v>
      </c>
      <c r="IN632" s="1" t="s">
        <v>366</v>
      </c>
    </row>
    <row r="633" spans="1:248" ht="15.75" customHeight="1" x14ac:dyDescent="0.3">
      <c r="A633" s="1">
        <v>617</v>
      </c>
      <c r="B633" s="1">
        <v>1660316366</v>
      </c>
      <c r="C633" s="1">
        <v>5399.4000000953674</v>
      </c>
      <c r="D633" s="1" t="s">
        <v>1576</v>
      </c>
      <c r="E633" s="1" t="s">
        <v>1577</v>
      </c>
      <c r="F633" s="1">
        <v>1</v>
      </c>
      <c r="G633" s="1" t="s">
        <v>1168</v>
      </c>
      <c r="H633" s="1" t="s">
        <v>350</v>
      </c>
      <c r="I633" s="1" t="s">
        <v>351</v>
      </c>
      <c r="J633" s="1" t="s">
        <v>352</v>
      </c>
      <c r="K633" s="1" t="s">
        <v>353</v>
      </c>
      <c r="L633" s="1" t="s">
        <v>1168</v>
      </c>
      <c r="M633" s="1" t="s">
        <v>355</v>
      </c>
      <c r="N633" s="1">
        <v>1660316358</v>
      </c>
      <c r="O633" s="1">
        <f t="shared" si="68"/>
        <v>2.8813321824287148E-3</v>
      </c>
      <c r="P633" s="1">
        <f t="shared" si="69"/>
        <v>2.8813321824287148</v>
      </c>
      <c r="Q633" s="1">
        <f t="shared" si="70"/>
        <v>9.8905557540376687</v>
      </c>
      <c r="R633" s="1">
        <f t="shared" si="71"/>
        <v>978.66606249999995</v>
      </c>
      <c r="S633" s="1">
        <f t="shared" si="72"/>
        <v>837.8530435815685</v>
      </c>
      <c r="T633" s="1">
        <f t="shared" si="73"/>
        <v>83.553313899576125</v>
      </c>
      <c r="U633" s="1">
        <f t="shared" si="74"/>
        <v>97.595626523452452</v>
      </c>
      <c r="V633" s="1">
        <f t="shared" si="75"/>
        <v>0.14547661393681785</v>
      </c>
      <c r="W633" s="1">
        <f t="shared" si="76"/>
        <v>2.9229511070906233</v>
      </c>
      <c r="X633" s="1">
        <f t="shared" si="77"/>
        <v>0.14157062174309185</v>
      </c>
      <c r="Y633" s="1">
        <f t="shared" si="78"/>
        <v>8.8823841220658964E-2</v>
      </c>
      <c r="Z633" s="1">
        <f t="shared" si="79"/>
        <v>321.51663273046501</v>
      </c>
      <c r="AA633" s="1">
        <f t="shared" si="80"/>
        <v>32.144454294338381</v>
      </c>
      <c r="AB633" s="1">
        <f t="shared" si="81"/>
        <v>31.598275000000001</v>
      </c>
      <c r="AC633" s="1">
        <f t="shared" si="82"/>
        <v>4.6675766895849655</v>
      </c>
      <c r="AD633" s="1">
        <f t="shared" si="83"/>
        <v>60.143160689350481</v>
      </c>
      <c r="AE633" s="1">
        <f t="shared" si="84"/>
        <v>2.7130582916067212</v>
      </c>
      <c r="AF633" s="1">
        <f t="shared" si="85"/>
        <v>4.511000520275485</v>
      </c>
      <c r="AG633" s="1">
        <f t="shared" si="86"/>
        <v>1.9545183979782443</v>
      </c>
      <c r="AH633" s="1">
        <f t="shared" si="87"/>
        <v>-127.06674924510632</v>
      </c>
      <c r="AI633" s="1">
        <f t="shared" si="88"/>
        <v>-94.508903627885218</v>
      </c>
      <c r="AJ633" s="1">
        <f t="shared" si="89"/>
        <v>-7.2821869436266402</v>
      </c>
      <c r="AK633" s="1">
        <f t="shared" si="90"/>
        <v>92.65879291384681</v>
      </c>
      <c r="AL633" s="1">
        <f t="shared" si="91"/>
        <v>40.721416909625788</v>
      </c>
      <c r="AM633" s="1">
        <f t="shared" si="92"/>
        <v>2.8603672514659362</v>
      </c>
      <c r="AN633" s="1">
        <f t="shared" si="93"/>
        <v>9.8905557540376687</v>
      </c>
      <c r="AO633" s="1">
        <v>1081.8263757829759</v>
      </c>
      <c r="AP633" s="1">
        <v>1043.767272727272</v>
      </c>
      <c r="AQ633" s="1">
        <v>4.9872798671876346</v>
      </c>
      <c r="AR633" s="1">
        <v>65.936551714249305</v>
      </c>
      <c r="AS633" s="1">
        <f t="shared" si="94"/>
        <v>2.8813321824287148</v>
      </c>
      <c r="AT633" s="1">
        <v>23.838625655670519</v>
      </c>
      <c r="AU633" s="1">
        <v>27.20196666666665</v>
      </c>
      <c r="AV633" s="1">
        <v>-1.170009568664707E-4</v>
      </c>
      <c r="AW633" s="1">
        <v>81.195447360536576</v>
      </c>
      <c r="AX633" s="1">
        <v>0</v>
      </c>
      <c r="AY633" s="1">
        <v>0</v>
      </c>
      <c r="AZ633" s="1">
        <f t="shared" si="95"/>
        <v>1</v>
      </c>
      <c r="BA633" s="1">
        <f t="shared" si="96"/>
        <v>0</v>
      </c>
      <c r="BB633" s="1">
        <f t="shared" si="97"/>
        <v>51985.612881953413</v>
      </c>
      <c r="BC633" s="1">
        <f t="shared" si="98"/>
        <v>2000.0062499999999</v>
      </c>
      <c r="BD633" s="1">
        <f t="shared" si="99"/>
        <v>1681.2050610002407</v>
      </c>
      <c r="BE633" s="1">
        <f t="shared" si="100"/>
        <v>0.84059990362542159</v>
      </c>
      <c r="BF633" s="1">
        <f t="shared" si="101"/>
        <v>0.16075781399706376</v>
      </c>
      <c r="BG633" s="1">
        <v>6</v>
      </c>
      <c r="BH633" s="1">
        <v>0.5</v>
      </c>
      <c r="BI633" s="1" t="s">
        <v>356</v>
      </c>
      <c r="BJ633" s="1">
        <v>2</v>
      </c>
      <c r="BK633" s="1" t="b">
        <v>1</v>
      </c>
      <c r="BL633" s="1">
        <v>1660316358</v>
      </c>
      <c r="BM633" s="1">
        <v>978.66606249999995</v>
      </c>
      <c r="BN633" s="1">
        <v>1030.8761875</v>
      </c>
      <c r="BO633" s="1">
        <v>27.2059125</v>
      </c>
      <c r="BP633" s="1">
        <v>23.867799999999999</v>
      </c>
      <c r="BQ633" s="1">
        <v>976.41262500000005</v>
      </c>
      <c r="BR633" s="1">
        <v>27.196906250000001</v>
      </c>
      <c r="BS633" s="1">
        <v>500.14162499999998</v>
      </c>
      <c r="BT633" s="1">
        <v>99.623118750000003</v>
      </c>
      <c r="BU633" s="1">
        <v>9.9994437500000005E-2</v>
      </c>
      <c r="BV633" s="1">
        <v>30.998531249999999</v>
      </c>
      <c r="BW633" s="1">
        <v>31.598275000000001</v>
      </c>
      <c r="BX633" s="1">
        <v>999.9</v>
      </c>
      <c r="BY633" s="1">
        <v>0</v>
      </c>
      <c r="BZ633" s="1">
        <v>0</v>
      </c>
      <c r="CA633" s="1">
        <v>10000.12125</v>
      </c>
      <c r="CB633" s="1">
        <v>0</v>
      </c>
      <c r="CC633" s="1">
        <v>23.941693749999999</v>
      </c>
      <c r="CD633" s="1">
        <v>-52.209118750000002</v>
      </c>
      <c r="CE633" s="1">
        <v>1006.0365624999999</v>
      </c>
      <c r="CF633" s="1">
        <v>1056.08</v>
      </c>
      <c r="CG633" s="1">
        <v>3.3381206250000002</v>
      </c>
      <c r="CH633" s="1">
        <v>1030.8761875</v>
      </c>
      <c r="CI633" s="1">
        <v>23.867799999999999</v>
      </c>
      <c r="CJ633" s="1">
        <v>2.71033875</v>
      </c>
      <c r="CK633" s="1">
        <v>2.3777837499999999</v>
      </c>
      <c r="CL633" s="1">
        <v>22.347931249999998</v>
      </c>
      <c r="CM633" s="1">
        <v>20.213274999999999</v>
      </c>
      <c r="CN633" s="1">
        <v>2000.0062499999999</v>
      </c>
      <c r="CO633" s="1">
        <v>0.98000275000000003</v>
      </c>
      <c r="CP633" s="1">
        <v>1.9997575E-2</v>
      </c>
      <c r="CQ633" s="1">
        <v>0</v>
      </c>
      <c r="CR633" s="1">
        <v>2.3245624999999999</v>
      </c>
      <c r="CS633" s="1">
        <v>0</v>
      </c>
      <c r="CT633" s="1">
        <v>26817.599999999999</v>
      </c>
      <c r="CU633" s="1">
        <v>17412.393749999999</v>
      </c>
      <c r="CV633" s="1">
        <v>40.936999999999998</v>
      </c>
      <c r="CW633" s="1">
        <v>42.003875000000001</v>
      </c>
      <c r="CX633" s="1">
        <v>40.936999999999998</v>
      </c>
      <c r="CY633" s="1">
        <v>40.378875000000001</v>
      </c>
      <c r="CZ633" s="1">
        <v>41.023249999999997</v>
      </c>
      <c r="DA633" s="1">
        <v>1960.0150000000001</v>
      </c>
      <c r="DB633" s="1">
        <v>39.993750000000013</v>
      </c>
      <c r="DC633" s="1">
        <v>0</v>
      </c>
      <c r="DD633" s="1">
        <v>1660316364</v>
      </c>
      <c r="DE633" s="1">
        <v>0</v>
      </c>
      <c r="DF633" s="1">
        <v>1660315861.5</v>
      </c>
      <c r="DG633" s="1" t="s">
        <v>1169</v>
      </c>
      <c r="DH633" s="1">
        <v>1660315856.5</v>
      </c>
      <c r="DI633" s="1">
        <v>1660315861.5</v>
      </c>
      <c r="DJ633" s="1">
        <v>15</v>
      </c>
      <c r="DK633" s="1">
        <v>-0.154</v>
      </c>
      <c r="DL633" s="1">
        <v>-8.0000000000000002E-3</v>
      </c>
      <c r="DM633" s="1">
        <v>1.3839999999999999</v>
      </c>
      <c r="DN633" s="1">
        <v>1.6E-2</v>
      </c>
      <c r="DO633" s="1">
        <v>400</v>
      </c>
      <c r="DP633" s="1">
        <v>24</v>
      </c>
      <c r="DQ633" s="1">
        <v>0.19</v>
      </c>
      <c r="DR633" s="1">
        <v>0.03</v>
      </c>
      <c r="DS633" s="1">
        <v>10.12592495695635</v>
      </c>
      <c r="DT633" s="1">
        <v>0.83157361059884538</v>
      </c>
      <c r="DU633" s="1">
        <v>0.16834499665917671</v>
      </c>
      <c r="DV633" s="1">
        <v>0</v>
      </c>
      <c r="DW633" s="1">
        <v>40.815644384522187</v>
      </c>
      <c r="DX633" s="1">
        <v>-6.0099906511128296</v>
      </c>
      <c r="DY633" s="1">
        <v>0.48869611004950703</v>
      </c>
      <c r="DZ633" s="1">
        <v>0</v>
      </c>
      <c r="EA633" s="1">
        <v>-52.243926666666667</v>
      </c>
      <c r="EB633" s="1">
        <v>6.2439403781980491</v>
      </c>
      <c r="EC633" s="1">
        <v>0.50000409127215006</v>
      </c>
      <c r="ED633" s="1">
        <v>0</v>
      </c>
      <c r="EE633" s="1">
        <v>814.9646421934259</v>
      </c>
      <c r="EF633" s="1">
        <v>284.86420640343073</v>
      </c>
      <c r="EG633" s="1">
        <v>28.1403563809898</v>
      </c>
      <c r="EH633" s="1">
        <v>0</v>
      </c>
      <c r="EI633" s="1">
        <v>3.3297047499999999</v>
      </c>
      <c r="EJ633" s="1">
        <v>0.2020310318949271</v>
      </c>
      <c r="EK633" s="1">
        <v>2.203866273024524E-2</v>
      </c>
      <c r="EL633" s="1">
        <v>0</v>
      </c>
      <c r="EM633" s="1">
        <v>1.954484575639057</v>
      </c>
      <c r="EN633" s="1">
        <v>-1.424158507610023E-2</v>
      </c>
      <c r="EO633" s="1">
        <v>2.1966018463348328E-3</v>
      </c>
      <c r="EP633" s="1">
        <v>1</v>
      </c>
      <c r="EQ633" s="1">
        <v>1</v>
      </c>
      <c r="ER633" s="1">
        <v>6</v>
      </c>
      <c r="ES633" s="1" t="s">
        <v>854</v>
      </c>
      <c r="ET633" s="1">
        <v>2.94394</v>
      </c>
      <c r="EU633" s="1">
        <v>2.80124</v>
      </c>
      <c r="EV633" s="1">
        <v>0.16919000000000001</v>
      </c>
      <c r="EW633" s="1">
        <v>0.17462</v>
      </c>
      <c r="EX633" s="1">
        <v>0.11827600000000001</v>
      </c>
      <c r="EY633" s="1">
        <v>0.107849</v>
      </c>
      <c r="EZ633" s="1">
        <v>17070.2</v>
      </c>
      <c r="FA633" s="1">
        <v>17783.599999999999</v>
      </c>
      <c r="FB633" s="1">
        <v>23887.599999999999</v>
      </c>
      <c r="FC633" s="1">
        <v>25067.599999999999</v>
      </c>
      <c r="FD633" s="1">
        <v>33709.800000000003</v>
      </c>
      <c r="FE633" s="1">
        <v>35709.4</v>
      </c>
      <c r="FF633" s="1">
        <v>43543.4</v>
      </c>
      <c r="FG633" s="1">
        <v>46335.7</v>
      </c>
      <c r="FH633" s="1">
        <v>1.9743200000000001</v>
      </c>
      <c r="FI633" s="1">
        <v>1.87822</v>
      </c>
      <c r="FJ633" s="1">
        <v>0.13134599999999999</v>
      </c>
      <c r="FK633" s="1">
        <v>0</v>
      </c>
      <c r="FL633" s="1">
        <v>29.474399999999999</v>
      </c>
      <c r="FM633" s="1">
        <v>999.9</v>
      </c>
      <c r="FN633" s="1">
        <v>62</v>
      </c>
      <c r="FO633" s="1">
        <v>34.299999999999997</v>
      </c>
      <c r="FP633" s="1">
        <v>33.813400000000001</v>
      </c>
      <c r="FQ633" s="1">
        <v>63.257199999999997</v>
      </c>
      <c r="FR633" s="1">
        <v>22.708300000000001</v>
      </c>
      <c r="FS633" s="1">
        <v>1</v>
      </c>
      <c r="FT633" s="1">
        <v>0.28413100000000002</v>
      </c>
      <c r="FU633" s="1">
        <v>0.50763599999999998</v>
      </c>
      <c r="FV633" s="1">
        <v>20.3217</v>
      </c>
      <c r="FW633" s="1">
        <v>5.2125000000000004</v>
      </c>
      <c r="FX633" s="1">
        <v>11.906000000000001</v>
      </c>
      <c r="FY633" s="1">
        <v>5.0027999999999997</v>
      </c>
      <c r="FZ633" s="1">
        <v>3.28973</v>
      </c>
      <c r="GA633" s="1">
        <v>9999</v>
      </c>
      <c r="GB633" s="1">
        <v>9999</v>
      </c>
      <c r="GC633" s="1">
        <v>9999</v>
      </c>
      <c r="GD633" s="1">
        <v>999.9</v>
      </c>
      <c r="GE633" s="1">
        <v>1.8594599999999999</v>
      </c>
      <c r="GF633" s="1">
        <v>1.8544799999999999</v>
      </c>
      <c r="GG633" s="1">
        <v>1.8576299999999999</v>
      </c>
      <c r="GH633" s="1">
        <v>1.85608</v>
      </c>
      <c r="GI633" s="1">
        <v>1.85486</v>
      </c>
      <c r="GJ633" s="1">
        <v>1.8545499999999999</v>
      </c>
      <c r="GK633" s="1">
        <v>1.85318</v>
      </c>
      <c r="GL633" s="1">
        <v>1.8563499999999999</v>
      </c>
      <c r="GM633" s="1">
        <v>0</v>
      </c>
      <c r="GN633" s="1">
        <v>0</v>
      </c>
      <c r="GO633" s="1">
        <v>0</v>
      </c>
      <c r="GP633" s="1">
        <v>0</v>
      </c>
      <c r="GQ633" s="1" t="s">
        <v>359</v>
      </c>
      <c r="GR633" s="1" t="s">
        <v>360</v>
      </c>
      <c r="GS633" s="1" t="s">
        <v>361</v>
      </c>
      <c r="GT633" s="1" t="s">
        <v>361</v>
      </c>
      <c r="GU633" s="1" t="s">
        <v>361</v>
      </c>
      <c r="GV633" s="1" t="s">
        <v>361</v>
      </c>
      <c r="GW633" s="1">
        <v>0</v>
      </c>
      <c r="GX633" s="1">
        <v>100</v>
      </c>
      <c r="GY633" s="1">
        <v>100</v>
      </c>
      <c r="GZ633" s="1">
        <v>2.2999999999999998</v>
      </c>
      <c r="HA633" s="1">
        <v>9.1000000000000004E-3</v>
      </c>
      <c r="HB633" s="1">
        <v>0.4487642293357042</v>
      </c>
      <c r="HC633" s="1">
        <v>2.7716384584972409E-3</v>
      </c>
      <c r="HD633" s="1">
        <v>-1.1467119688665799E-6</v>
      </c>
      <c r="HE633" s="1">
        <v>2.0626329066488061E-10</v>
      </c>
      <c r="HF633" s="1">
        <v>-7.3699162755519909E-2</v>
      </c>
      <c r="HG633" s="1">
        <v>1.066993184659233E-2</v>
      </c>
      <c r="HH633" s="1">
        <v>-3.4528890892081033E-4</v>
      </c>
      <c r="HI633" s="1">
        <v>2.382551249023132E-6</v>
      </c>
      <c r="HJ633" s="1">
        <v>1</v>
      </c>
      <c r="HK633" s="1">
        <v>2115</v>
      </c>
      <c r="HL633" s="1">
        <v>2</v>
      </c>
      <c r="HM633" s="1">
        <v>30</v>
      </c>
      <c r="HN633" s="1">
        <v>8.5</v>
      </c>
      <c r="HO633" s="1">
        <v>8.4</v>
      </c>
      <c r="HP633" s="1">
        <v>2.3046899999999999</v>
      </c>
      <c r="HQ633" s="1">
        <v>2.2973599999999998</v>
      </c>
      <c r="HR633" s="1">
        <v>1.4978</v>
      </c>
      <c r="HS633" s="1">
        <v>2.3022499999999999</v>
      </c>
      <c r="HT633" s="1">
        <v>1.5478499999999999</v>
      </c>
      <c r="HU633" s="1">
        <v>2.3535200000000001</v>
      </c>
      <c r="HV633" s="1">
        <v>37.313800000000001</v>
      </c>
      <c r="HW633" s="1">
        <v>14.403499999999999</v>
      </c>
      <c r="HX633" s="1">
        <v>18</v>
      </c>
      <c r="HY633" s="1">
        <v>498.03699999999998</v>
      </c>
      <c r="HZ633" s="1">
        <v>500.76</v>
      </c>
      <c r="IA633" s="1">
        <v>28.579699999999999</v>
      </c>
      <c r="IB633" s="1">
        <v>30.731100000000001</v>
      </c>
      <c r="IC633" s="1">
        <v>30.000399999999999</v>
      </c>
      <c r="ID633" s="1">
        <v>30.525400000000001</v>
      </c>
      <c r="IE633" s="1">
        <v>30.619800000000001</v>
      </c>
      <c r="IF633" s="1">
        <v>46.238399999999999</v>
      </c>
      <c r="IG633" s="1">
        <v>31.9634</v>
      </c>
      <c r="IH633" s="1">
        <v>0</v>
      </c>
      <c r="II633" s="1">
        <v>28.579599999999999</v>
      </c>
      <c r="IJ633" s="1">
        <v>1096.53</v>
      </c>
      <c r="IK633" s="1">
        <v>23.775500000000001</v>
      </c>
      <c r="IL633" s="1">
        <v>100.69799999999999</v>
      </c>
      <c r="IM633" s="1">
        <v>100.42400000000001</v>
      </c>
      <c r="IN633" s="1" t="s">
        <v>366</v>
      </c>
    </row>
    <row r="634" spans="1:248" ht="15.75" customHeight="1" x14ac:dyDescent="0.3">
      <c r="A634" s="1">
        <v>618</v>
      </c>
      <c r="B634" s="1">
        <v>1660316367</v>
      </c>
      <c r="C634" s="1">
        <v>5400.4000000953674</v>
      </c>
      <c r="D634" s="1" t="s">
        <v>1578</v>
      </c>
      <c r="E634" s="1" t="s">
        <v>1579</v>
      </c>
      <c r="F634" s="1">
        <v>1</v>
      </c>
      <c r="G634" s="1" t="s">
        <v>1168</v>
      </c>
      <c r="H634" s="1" t="s">
        <v>350</v>
      </c>
      <c r="I634" s="1" t="s">
        <v>351</v>
      </c>
      <c r="J634" s="1" t="s">
        <v>352</v>
      </c>
      <c r="K634" s="1" t="s">
        <v>353</v>
      </c>
      <c r="L634" s="1" t="s">
        <v>1168</v>
      </c>
      <c r="M634" s="1" t="s">
        <v>355</v>
      </c>
      <c r="N634" s="1">
        <v>1660316359.5</v>
      </c>
      <c r="O634" s="1">
        <f t="shared" si="68"/>
        <v>2.8810836316648381E-3</v>
      </c>
      <c r="P634" s="1">
        <f t="shared" si="69"/>
        <v>2.8810836316648381</v>
      </c>
      <c r="Q634" s="1">
        <f t="shared" si="70"/>
        <v>9.8939787848351681</v>
      </c>
      <c r="R634" s="1">
        <f t="shared" si="71"/>
        <v>986.08100000000024</v>
      </c>
      <c r="S634" s="1">
        <f t="shared" si="72"/>
        <v>844.98174330708241</v>
      </c>
      <c r="T634" s="1">
        <f t="shared" si="73"/>
        <v>84.264105211310451</v>
      </c>
      <c r="U634" s="1">
        <f t="shared" si="74"/>
        <v>98.334944854160383</v>
      </c>
      <c r="V634" s="1">
        <f t="shared" si="75"/>
        <v>0.14546198629424498</v>
      </c>
      <c r="W634" s="1">
        <f t="shared" si="76"/>
        <v>2.9224897095114755</v>
      </c>
      <c r="X634" s="1">
        <f t="shared" si="77"/>
        <v>0.1415561694797608</v>
      </c>
      <c r="Y634" s="1">
        <f t="shared" si="78"/>
        <v>8.8814792704792797E-2</v>
      </c>
      <c r="Z634" s="1">
        <f t="shared" si="79"/>
        <v>321.51773968440386</v>
      </c>
      <c r="AA634" s="1">
        <f t="shared" si="80"/>
        <v>32.144389093188281</v>
      </c>
      <c r="AB634" s="1">
        <f t="shared" si="81"/>
        <v>31.598553333333331</v>
      </c>
      <c r="AC634" s="1">
        <f t="shared" si="82"/>
        <v>4.6676504391929807</v>
      </c>
      <c r="AD634" s="1">
        <f t="shared" si="83"/>
        <v>60.145237571134643</v>
      </c>
      <c r="AE634" s="1">
        <f t="shared" si="84"/>
        <v>2.7131048613783508</v>
      </c>
      <c r="AF634" s="1">
        <f t="shared" si="85"/>
        <v>4.5109221792823115</v>
      </c>
      <c r="AG634" s="1">
        <f t="shared" si="86"/>
        <v>1.9545455778146299</v>
      </c>
      <c r="AH634" s="1">
        <f t="shared" si="87"/>
        <v>-127.05578815641935</v>
      </c>
      <c r="AI634" s="1">
        <f t="shared" si="88"/>
        <v>-94.585827838148575</v>
      </c>
      <c r="AJ634" s="1">
        <f t="shared" si="89"/>
        <v>-7.2892638839311799</v>
      </c>
      <c r="AK634" s="1">
        <f t="shared" si="90"/>
        <v>92.586859805904751</v>
      </c>
      <c r="AL634" s="1">
        <f t="shared" si="91"/>
        <v>40.637580044139689</v>
      </c>
      <c r="AM634" s="1">
        <f t="shared" si="92"/>
        <v>2.8645916758785099</v>
      </c>
      <c r="AN634" s="1">
        <f t="shared" si="93"/>
        <v>9.8939787848351681</v>
      </c>
      <c r="AO634" s="1">
        <v>1086.948048963829</v>
      </c>
      <c r="AP634" s="1">
        <v>1048.79503030303</v>
      </c>
      <c r="AQ634" s="1">
        <v>5.0046101600070196</v>
      </c>
      <c r="AR634" s="1">
        <v>65.936551714249305</v>
      </c>
      <c r="AS634" s="1">
        <f t="shared" si="94"/>
        <v>2.8810836316648381</v>
      </c>
      <c r="AT634" s="1">
        <v>23.837944419942811</v>
      </c>
      <c r="AU634" s="1">
        <v>27.200824848484832</v>
      </c>
      <c r="AV634" s="1">
        <v>-9.2991401175507708E-5</v>
      </c>
      <c r="AW634" s="1">
        <v>81.195447360536576</v>
      </c>
      <c r="AX634" s="1">
        <v>0</v>
      </c>
      <c r="AY634" s="1">
        <v>0</v>
      </c>
      <c r="AZ634" s="1">
        <f t="shared" si="95"/>
        <v>1</v>
      </c>
      <c r="BA634" s="1">
        <f t="shared" si="96"/>
        <v>0</v>
      </c>
      <c r="BB634" s="1">
        <f t="shared" si="97"/>
        <v>51972.532319709164</v>
      </c>
      <c r="BC634" s="1">
        <f t="shared" si="98"/>
        <v>2000.013333333334</v>
      </c>
      <c r="BD634" s="1">
        <f t="shared" si="99"/>
        <v>1681.2109988002096</v>
      </c>
      <c r="BE634" s="1">
        <f t="shared" si="100"/>
        <v>0.84059989540080182</v>
      </c>
      <c r="BF634" s="1">
        <f t="shared" si="101"/>
        <v>0.16075779812354771</v>
      </c>
      <c r="BG634" s="1">
        <v>6</v>
      </c>
      <c r="BH634" s="1">
        <v>0.5</v>
      </c>
      <c r="BI634" s="1" t="s">
        <v>356</v>
      </c>
      <c r="BJ634" s="1">
        <v>2</v>
      </c>
      <c r="BK634" s="1" t="b">
        <v>1</v>
      </c>
      <c r="BL634" s="1">
        <v>1660316359.5</v>
      </c>
      <c r="BM634" s="1">
        <v>986.08100000000024</v>
      </c>
      <c r="BN634" s="1">
        <v>1038.2206666666671</v>
      </c>
      <c r="BO634" s="1">
        <v>27.20641333333333</v>
      </c>
      <c r="BP634" s="1">
        <v>23.863393333333331</v>
      </c>
      <c r="BQ634" s="1">
        <v>983.8198666666666</v>
      </c>
      <c r="BR634" s="1">
        <v>27.197406666666669</v>
      </c>
      <c r="BS634" s="1">
        <v>500.14473333333342</v>
      </c>
      <c r="BT634" s="1">
        <v>99.622973333333348</v>
      </c>
      <c r="BU634" s="1">
        <v>0.1000158066666666</v>
      </c>
      <c r="BV634" s="1">
        <v>30.99822666666666</v>
      </c>
      <c r="BW634" s="1">
        <v>31.598553333333331</v>
      </c>
      <c r="BX634" s="1">
        <v>999.89999999999986</v>
      </c>
      <c r="BY634" s="1">
        <v>0</v>
      </c>
      <c r="BZ634" s="1">
        <v>0</v>
      </c>
      <c r="CA634" s="1">
        <v>9997.5026666666654</v>
      </c>
      <c r="CB634" s="1">
        <v>0</v>
      </c>
      <c r="CC634" s="1">
        <v>23.958726666666671</v>
      </c>
      <c r="CD634" s="1">
        <v>-52.138046666666668</v>
      </c>
      <c r="CE634" s="1">
        <v>1013.659466666667</v>
      </c>
      <c r="CF634" s="1">
        <v>1063.598666666667</v>
      </c>
      <c r="CG634" s="1">
        <v>3.3430253333333342</v>
      </c>
      <c r="CH634" s="1">
        <v>1038.2206666666671</v>
      </c>
      <c r="CI634" s="1">
        <v>23.863393333333331</v>
      </c>
      <c r="CJ634" s="1">
        <v>2.7103846666666671</v>
      </c>
      <c r="CK634" s="1">
        <v>2.377340666666667</v>
      </c>
      <c r="CL634" s="1">
        <v>22.34820666666667</v>
      </c>
      <c r="CM634" s="1">
        <v>20.210266666666669</v>
      </c>
      <c r="CN634" s="1">
        <v>2000.013333333334</v>
      </c>
      <c r="CO634" s="1">
        <v>0.9800028000000004</v>
      </c>
      <c r="CP634" s="1">
        <v>1.9997526666666671E-2</v>
      </c>
      <c r="CQ634" s="1">
        <v>0</v>
      </c>
      <c r="CR634" s="1">
        <v>2.3422000000000001</v>
      </c>
      <c r="CS634" s="1">
        <v>0</v>
      </c>
      <c r="CT634" s="1">
        <v>26820.886666666669</v>
      </c>
      <c r="CU634" s="1">
        <v>17412.453333333331</v>
      </c>
      <c r="CV634" s="1">
        <v>40.936999999999998</v>
      </c>
      <c r="CW634" s="1">
        <v>42.004133333333343</v>
      </c>
      <c r="CX634" s="1">
        <v>40.936999999999998</v>
      </c>
      <c r="CY634" s="1">
        <v>40.383266666666671</v>
      </c>
      <c r="CZ634" s="1">
        <v>41.028933333333342</v>
      </c>
      <c r="DA634" s="1">
        <v>1960.0219999999999</v>
      </c>
      <c r="DB634" s="1">
        <v>39.993333333333339</v>
      </c>
      <c r="DC634" s="1">
        <v>0</v>
      </c>
      <c r="DD634" s="1">
        <v>1660316365.2</v>
      </c>
      <c r="DE634" s="1">
        <v>0</v>
      </c>
      <c r="DF634" s="1">
        <v>1660315861.5</v>
      </c>
      <c r="DG634" s="1" t="s">
        <v>1169</v>
      </c>
      <c r="DH634" s="1">
        <v>1660315856.5</v>
      </c>
      <c r="DI634" s="1">
        <v>1660315861.5</v>
      </c>
      <c r="DJ634" s="1">
        <v>15</v>
      </c>
      <c r="DK634" s="1">
        <v>-0.154</v>
      </c>
      <c r="DL634" s="1">
        <v>-8.0000000000000002E-3</v>
      </c>
      <c r="DM634" s="1">
        <v>1.3839999999999999</v>
      </c>
      <c r="DN634" s="1">
        <v>1.6E-2</v>
      </c>
      <c r="DO634" s="1">
        <v>400</v>
      </c>
      <c r="DP634" s="1">
        <v>24</v>
      </c>
      <c r="DQ634" s="1">
        <v>0.19</v>
      </c>
      <c r="DR634" s="1">
        <v>0.03</v>
      </c>
      <c r="DS634" s="1">
        <v>10.10410773808419</v>
      </c>
      <c r="DT634" s="1">
        <v>0.1174901182497196</v>
      </c>
      <c r="DU634" s="1">
        <v>0.1798159186960574</v>
      </c>
      <c r="DV634" s="1">
        <v>1</v>
      </c>
      <c r="DW634" s="1">
        <v>40.701783678766482</v>
      </c>
      <c r="DX634" s="1">
        <v>-6.1547148123677493</v>
      </c>
      <c r="DY634" s="1">
        <v>0.48633538294442968</v>
      </c>
      <c r="DZ634" s="1">
        <v>0</v>
      </c>
      <c r="EA634" s="1">
        <v>-52.185838709677427</v>
      </c>
      <c r="EB634" s="1">
        <v>5.6221161290325119</v>
      </c>
      <c r="EC634" s="1">
        <v>0.48719287210569179</v>
      </c>
      <c r="ED634" s="1">
        <v>0</v>
      </c>
      <c r="EE634" s="1">
        <v>823.38959307479467</v>
      </c>
      <c r="EF634" s="1">
        <v>293.24343563726518</v>
      </c>
      <c r="EG634" s="1">
        <v>28.263174721459091</v>
      </c>
      <c r="EH634" s="1">
        <v>0</v>
      </c>
      <c r="EI634" s="1">
        <v>3.333139756097562</v>
      </c>
      <c r="EJ634" s="1">
        <v>0.2112514285714264</v>
      </c>
      <c r="EK634" s="1">
        <v>2.3026123815989799E-2</v>
      </c>
      <c r="EL634" s="1">
        <v>0</v>
      </c>
      <c r="EM634" s="1">
        <v>1.9543311322198951</v>
      </c>
      <c r="EN634" s="1">
        <v>6.5224333198477917E-3</v>
      </c>
      <c r="EO634" s="1">
        <v>2.0498036596044199E-3</v>
      </c>
      <c r="EP634" s="1">
        <v>1</v>
      </c>
      <c r="EQ634" s="1">
        <v>2</v>
      </c>
      <c r="ER634" s="1">
        <v>6</v>
      </c>
      <c r="ES634" s="1" t="s">
        <v>387</v>
      </c>
      <c r="ET634" s="1">
        <v>2.9439099999999998</v>
      </c>
      <c r="EU634" s="1">
        <v>2.8010799999999998</v>
      </c>
      <c r="EV634" s="1">
        <v>0.169707</v>
      </c>
      <c r="EW634" s="1">
        <v>0.17513500000000001</v>
      </c>
      <c r="EX634" s="1">
        <v>0.118273</v>
      </c>
      <c r="EY634" s="1">
        <v>0.107846</v>
      </c>
      <c r="EZ634" s="1">
        <v>17059.400000000001</v>
      </c>
      <c r="FA634" s="1">
        <v>17772.400000000001</v>
      </c>
      <c r="FB634" s="1">
        <v>23887.4</v>
      </c>
      <c r="FC634" s="1">
        <v>25067.5</v>
      </c>
      <c r="FD634" s="1">
        <v>33709.800000000003</v>
      </c>
      <c r="FE634" s="1">
        <v>35709.300000000003</v>
      </c>
      <c r="FF634" s="1">
        <v>43543.199999999997</v>
      </c>
      <c r="FG634" s="1">
        <v>46335.4</v>
      </c>
      <c r="FH634" s="1">
        <v>1.9742999999999999</v>
      </c>
      <c r="FI634" s="1">
        <v>1.87818</v>
      </c>
      <c r="FJ634" s="1">
        <v>0.13111500000000001</v>
      </c>
      <c r="FK634" s="1">
        <v>0</v>
      </c>
      <c r="FL634" s="1">
        <v>29.474699999999999</v>
      </c>
      <c r="FM634" s="1">
        <v>999.9</v>
      </c>
      <c r="FN634" s="1">
        <v>62</v>
      </c>
      <c r="FO634" s="1">
        <v>34.299999999999997</v>
      </c>
      <c r="FP634" s="1">
        <v>33.8155</v>
      </c>
      <c r="FQ634" s="1">
        <v>63.097200000000001</v>
      </c>
      <c r="FR634" s="1">
        <v>22.680299999999999</v>
      </c>
      <c r="FS634" s="1">
        <v>1</v>
      </c>
      <c r="FT634" s="1">
        <v>0.28412300000000001</v>
      </c>
      <c r="FU634" s="1">
        <v>0.51561000000000001</v>
      </c>
      <c r="FV634" s="1">
        <v>20.3215</v>
      </c>
      <c r="FW634" s="1">
        <v>5.2125000000000004</v>
      </c>
      <c r="FX634" s="1">
        <v>11.9062</v>
      </c>
      <c r="FY634" s="1">
        <v>5.0028499999999996</v>
      </c>
      <c r="FZ634" s="1">
        <v>3.2896999999999998</v>
      </c>
      <c r="GA634" s="1">
        <v>9999</v>
      </c>
      <c r="GB634" s="1">
        <v>9999</v>
      </c>
      <c r="GC634" s="1">
        <v>9999</v>
      </c>
      <c r="GD634" s="1">
        <v>999.9</v>
      </c>
      <c r="GE634" s="1">
        <v>1.85947</v>
      </c>
      <c r="GF634" s="1">
        <v>1.85446</v>
      </c>
      <c r="GG634" s="1">
        <v>1.85762</v>
      </c>
      <c r="GH634" s="1">
        <v>1.85608</v>
      </c>
      <c r="GI634" s="1">
        <v>1.85486</v>
      </c>
      <c r="GJ634" s="1">
        <v>1.8545499999999999</v>
      </c>
      <c r="GK634" s="1">
        <v>1.85318</v>
      </c>
      <c r="GL634" s="1">
        <v>1.8563499999999999</v>
      </c>
      <c r="GM634" s="1">
        <v>0</v>
      </c>
      <c r="GN634" s="1">
        <v>0</v>
      </c>
      <c r="GO634" s="1">
        <v>0</v>
      </c>
      <c r="GP634" s="1">
        <v>0</v>
      </c>
      <c r="GQ634" s="1" t="s">
        <v>359</v>
      </c>
      <c r="GR634" s="1" t="s">
        <v>360</v>
      </c>
      <c r="GS634" s="1" t="s">
        <v>361</v>
      </c>
      <c r="GT634" s="1" t="s">
        <v>361</v>
      </c>
      <c r="GU634" s="1" t="s">
        <v>361</v>
      </c>
      <c r="GV634" s="1" t="s">
        <v>361</v>
      </c>
      <c r="GW634" s="1">
        <v>0</v>
      </c>
      <c r="GX634" s="1">
        <v>100</v>
      </c>
      <c r="GY634" s="1">
        <v>100</v>
      </c>
      <c r="GZ634" s="1">
        <v>2.2999999999999998</v>
      </c>
      <c r="HA634" s="1">
        <v>8.9999999999999993E-3</v>
      </c>
      <c r="HB634" s="1">
        <v>0.4487642293357042</v>
      </c>
      <c r="HC634" s="1">
        <v>2.7716384584972409E-3</v>
      </c>
      <c r="HD634" s="1">
        <v>-1.1467119688665799E-6</v>
      </c>
      <c r="HE634" s="1">
        <v>2.0626329066488061E-10</v>
      </c>
      <c r="HF634" s="1">
        <v>-7.3699162755519909E-2</v>
      </c>
      <c r="HG634" s="1">
        <v>1.066993184659233E-2</v>
      </c>
      <c r="HH634" s="1">
        <v>-3.4528890892081033E-4</v>
      </c>
      <c r="HI634" s="1">
        <v>2.382551249023132E-6</v>
      </c>
      <c r="HJ634" s="1">
        <v>1</v>
      </c>
      <c r="HK634" s="1">
        <v>2115</v>
      </c>
      <c r="HL634" s="1">
        <v>2</v>
      </c>
      <c r="HM634" s="1">
        <v>30</v>
      </c>
      <c r="HN634" s="1">
        <v>8.5</v>
      </c>
      <c r="HO634" s="1">
        <v>8.4</v>
      </c>
      <c r="HP634" s="1">
        <v>2.31812</v>
      </c>
      <c r="HQ634" s="1">
        <v>2.2827099999999998</v>
      </c>
      <c r="HR634" s="1">
        <v>1.4978</v>
      </c>
      <c r="HS634" s="1">
        <v>2.3022499999999999</v>
      </c>
      <c r="HT634" s="1">
        <v>1.5478499999999999</v>
      </c>
      <c r="HU634" s="1">
        <v>2.3791500000000001</v>
      </c>
      <c r="HV634" s="1">
        <v>37.313800000000001</v>
      </c>
      <c r="HW634" s="1">
        <v>14.420999999999999</v>
      </c>
      <c r="HX634" s="1">
        <v>18</v>
      </c>
      <c r="HY634" s="1">
        <v>498.024</v>
      </c>
      <c r="HZ634" s="1">
        <v>500.73200000000003</v>
      </c>
      <c r="IA634" s="1">
        <v>28.581299999999999</v>
      </c>
      <c r="IB634" s="1">
        <v>30.7318</v>
      </c>
      <c r="IC634" s="1">
        <v>30.000399999999999</v>
      </c>
      <c r="ID634" s="1">
        <v>30.525700000000001</v>
      </c>
      <c r="IE634" s="1">
        <v>30.6205</v>
      </c>
      <c r="IF634" s="1">
        <v>46.473100000000002</v>
      </c>
      <c r="IG634" s="1">
        <v>31.9634</v>
      </c>
      <c r="IH634" s="1">
        <v>0</v>
      </c>
      <c r="II634" s="1">
        <v>28.581600000000002</v>
      </c>
      <c r="IJ634" s="1">
        <v>1106.55</v>
      </c>
      <c r="IK634" s="1">
        <v>23.772500000000001</v>
      </c>
      <c r="IL634" s="1">
        <v>100.69799999999999</v>
      </c>
      <c r="IM634" s="1">
        <v>100.42400000000001</v>
      </c>
      <c r="IN634" s="1" t="s">
        <v>366</v>
      </c>
    </row>
    <row r="635" spans="1:248" ht="15.75" customHeight="1" x14ac:dyDescent="0.3">
      <c r="A635" s="1">
        <v>619</v>
      </c>
      <c r="B635" s="1">
        <v>1660316368</v>
      </c>
      <c r="C635" s="1">
        <v>5401.4000000953674</v>
      </c>
      <c r="D635" s="1" t="s">
        <v>1580</v>
      </c>
      <c r="E635" s="1" t="s">
        <v>1581</v>
      </c>
      <c r="F635" s="1">
        <v>1</v>
      </c>
      <c r="G635" s="1" t="s">
        <v>1168</v>
      </c>
      <c r="H635" s="1" t="s">
        <v>350</v>
      </c>
      <c r="I635" s="1" t="s">
        <v>351</v>
      </c>
      <c r="J635" s="1" t="s">
        <v>352</v>
      </c>
      <c r="K635" s="1" t="s">
        <v>353</v>
      </c>
      <c r="L635" s="1" t="s">
        <v>1168</v>
      </c>
      <c r="M635" s="1" t="s">
        <v>355</v>
      </c>
      <c r="N635" s="1">
        <v>1660316360</v>
      </c>
      <c r="O635" s="1">
        <f t="shared" si="68"/>
        <v>2.8803569178894556E-3</v>
      </c>
      <c r="P635" s="1">
        <f t="shared" si="69"/>
        <v>2.8803569178894555</v>
      </c>
      <c r="Q635" s="1">
        <f t="shared" si="70"/>
        <v>10.00252960295261</v>
      </c>
      <c r="R635" s="1">
        <f t="shared" si="71"/>
        <v>988.52281249999999</v>
      </c>
      <c r="S635" s="1">
        <f t="shared" si="72"/>
        <v>846.10698122002213</v>
      </c>
      <c r="T635" s="1">
        <f t="shared" si="73"/>
        <v>84.376235526415627</v>
      </c>
      <c r="U635" s="1">
        <f t="shared" si="74"/>
        <v>98.578354158556905</v>
      </c>
      <c r="V635" s="1">
        <f t="shared" si="75"/>
        <v>0.14541568119710346</v>
      </c>
      <c r="W635" s="1">
        <f t="shared" si="76"/>
        <v>2.9227412711882237</v>
      </c>
      <c r="X635" s="1">
        <f t="shared" si="77"/>
        <v>0.14151264099733887</v>
      </c>
      <c r="Y635" s="1">
        <f t="shared" si="78"/>
        <v>8.8787347574778436E-2</v>
      </c>
      <c r="Z635" s="1">
        <f t="shared" si="79"/>
        <v>321.51982473049389</v>
      </c>
      <c r="AA635" s="1">
        <f t="shared" si="80"/>
        <v>32.144415796526019</v>
      </c>
      <c r="AB635" s="1">
        <f t="shared" si="81"/>
        <v>31.5987875</v>
      </c>
      <c r="AC635" s="1">
        <f t="shared" si="82"/>
        <v>4.6677124868048043</v>
      </c>
      <c r="AD635" s="1">
        <f t="shared" si="83"/>
        <v>60.144549875027266</v>
      </c>
      <c r="AE635" s="1">
        <f t="shared" si="84"/>
        <v>2.7130610131849626</v>
      </c>
      <c r="AF635" s="1">
        <f t="shared" si="85"/>
        <v>4.5109008527328891</v>
      </c>
      <c r="AG635" s="1">
        <f t="shared" si="86"/>
        <v>1.9546514736198417</v>
      </c>
      <c r="AH635" s="1">
        <f t="shared" si="87"/>
        <v>-127.02374007892499</v>
      </c>
      <c r="AI635" s="1">
        <f t="shared" si="88"/>
        <v>-94.643932667526343</v>
      </c>
      <c r="AJ635" s="1">
        <f t="shared" si="89"/>
        <v>-7.2931194062663156</v>
      </c>
      <c r="AK635" s="1">
        <f t="shared" si="90"/>
        <v>92.559032577776236</v>
      </c>
      <c r="AL635" s="1">
        <f t="shared" si="91"/>
        <v>40.629354623267119</v>
      </c>
      <c r="AM635" s="1">
        <f t="shared" si="92"/>
        <v>2.8655978053373192</v>
      </c>
      <c r="AN635" s="1">
        <f t="shared" si="93"/>
        <v>10.00252960295261</v>
      </c>
      <c r="AO635" s="1">
        <v>1092.138173186263</v>
      </c>
      <c r="AP635" s="1">
        <v>1053.818303030303</v>
      </c>
      <c r="AQ635" s="1">
        <v>5.0111012256668372</v>
      </c>
      <c r="AR635" s="1">
        <v>65.936551714249305</v>
      </c>
      <c r="AS635" s="1">
        <f t="shared" si="94"/>
        <v>2.8803569178894555</v>
      </c>
      <c r="AT635" s="1">
        <v>23.837940028300441</v>
      </c>
      <c r="AU635" s="1">
        <v>27.199705454545441</v>
      </c>
      <c r="AV635" s="1">
        <v>-5.3890774017991811E-5</v>
      </c>
      <c r="AW635" s="1">
        <v>81.195447360536576</v>
      </c>
      <c r="AX635" s="1">
        <v>0</v>
      </c>
      <c r="AY635" s="1">
        <v>0</v>
      </c>
      <c r="AZ635" s="1">
        <f t="shared" si="95"/>
        <v>1</v>
      </c>
      <c r="BA635" s="1">
        <f t="shared" si="96"/>
        <v>0</v>
      </c>
      <c r="BB635" s="1">
        <f t="shared" si="97"/>
        <v>51979.70308449748</v>
      </c>
      <c r="BC635" s="1">
        <f t="shared" si="98"/>
        <v>2000.0262499999999</v>
      </c>
      <c r="BD635" s="1">
        <f t="shared" si="99"/>
        <v>1681.2218610002558</v>
      </c>
      <c r="BE635" s="1">
        <f t="shared" si="100"/>
        <v>0.84059989762647158</v>
      </c>
      <c r="BF635" s="1">
        <f t="shared" si="101"/>
        <v>0.16075780241909021</v>
      </c>
      <c r="BG635" s="1">
        <v>6</v>
      </c>
      <c r="BH635" s="1">
        <v>0.5</v>
      </c>
      <c r="BI635" s="1" t="s">
        <v>356</v>
      </c>
      <c r="BJ635" s="1">
        <v>2</v>
      </c>
      <c r="BK635" s="1" t="b">
        <v>1</v>
      </c>
      <c r="BL635" s="1">
        <v>1660316360</v>
      </c>
      <c r="BM635" s="1">
        <v>988.52281249999999</v>
      </c>
      <c r="BN635" s="1">
        <v>1040.661875</v>
      </c>
      <c r="BO635" s="1">
        <v>27.206</v>
      </c>
      <c r="BP635" s="1">
        <v>23.861825</v>
      </c>
      <c r="BQ635" s="1">
        <v>986.25862500000005</v>
      </c>
      <c r="BR635" s="1">
        <v>27.196987499999999</v>
      </c>
      <c r="BS635" s="1">
        <v>500.14781249999999</v>
      </c>
      <c r="BT635" s="1">
        <v>99.622893750000003</v>
      </c>
      <c r="BU635" s="1">
        <v>9.9998743750000008E-2</v>
      </c>
      <c r="BV635" s="1">
        <v>30.998143750000001</v>
      </c>
      <c r="BW635" s="1">
        <v>31.5987875</v>
      </c>
      <c r="BX635" s="1">
        <v>999.9</v>
      </c>
      <c r="BY635" s="1">
        <v>0</v>
      </c>
      <c r="BZ635" s="1">
        <v>0</v>
      </c>
      <c r="CA635" s="1">
        <v>9998.9462499999991</v>
      </c>
      <c r="CB635" s="1">
        <v>0</v>
      </c>
      <c r="CC635" s="1">
        <v>23.959487500000002</v>
      </c>
      <c r="CD635" s="1">
        <v>-52.13756875</v>
      </c>
      <c r="CE635" s="1">
        <v>1016.168875</v>
      </c>
      <c r="CF635" s="1">
        <v>1066.098125</v>
      </c>
      <c r="CG635" s="1">
        <v>3.3441749999999999</v>
      </c>
      <c r="CH635" s="1">
        <v>1040.661875</v>
      </c>
      <c r="CI635" s="1">
        <v>23.861825</v>
      </c>
      <c r="CJ635" s="1">
        <v>2.7103412499999999</v>
      </c>
      <c r="CK635" s="1">
        <v>2.3771831250000002</v>
      </c>
      <c r="CL635" s="1">
        <v>22.347943749999999</v>
      </c>
      <c r="CM635" s="1">
        <v>20.209193750000001</v>
      </c>
      <c r="CN635" s="1">
        <v>2000.0262499999999</v>
      </c>
      <c r="CO635" s="1">
        <v>0.9800029375</v>
      </c>
      <c r="CP635" s="1">
        <v>1.9997393749999998E-2</v>
      </c>
      <c r="CQ635" s="1">
        <v>0</v>
      </c>
      <c r="CR635" s="1">
        <v>2.3518750000000002</v>
      </c>
      <c r="CS635" s="1">
        <v>0</v>
      </c>
      <c r="CT635" s="1">
        <v>26822.006249999999</v>
      </c>
      <c r="CU635" s="1">
        <v>17412.5625</v>
      </c>
      <c r="CV635" s="1">
        <v>40.936999999999998</v>
      </c>
      <c r="CW635" s="1">
        <v>42.007750000000001</v>
      </c>
      <c r="CX635" s="1">
        <v>40.936999999999998</v>
      </c>
      <c r="CY635" s="1">
        <v>40.386625000000002</v>
      </c>
      <c r="CZ635" s="1">
        <v>41.030999999999999</v>
      </c>
      <c r="DA635" s="1">
        <v>1960.0350000000001</v>
      </c>
      <c r="DB635" s="1">
        <v>39.993750000000013</v>
      </c>
      <c r="DC635" s="1">
        <v>0</v>
      </c>
      <c r="DD635" s="1">
        <v>1660316365.8</v>
      </c>
      <c r="DE635" s="1">
        <v>0</v>
      </c>
      <c r="DF635" s="1">
        <v>1660315861.5</v>
      </c>
      <c r="DG635" s="1" t="s">
        <v>1169</v>
      </c>
      <c r="DH635" s="1">
        <v>1660315856.5</v>
      </c>
      <c r="DI635" s="1">
        <v>1660315861.5</v>
      </c>
      <c r="DJ635" s="1">
        <v>15</v>
      </c>
      <c r="DK635" s="1">
        <v>-0.154</v>
      </c>
      <c r="DL635" s="1">
        <v>-8.0000000000000002E-3</v>
      </c>
      <c r="DM635" s="1">
        <v>1.3839999999999999</v>
      </c>
      <c r="DN635" s="1">
        <v>1.6E-2</v>
      </c>
      <c r="DO635" s="1">
        <v>400</v>
      </c>
      <c r="DP635" s="1">
        <v>24</v>
      </c>
      <c r="DQ635" s="1">
        <v>0.19</v>
      </c>
      <c r="DR635" s="1">
        <v>0.03</v>
      </c>
      <c r="DS635" s="1">
        <v>10.083957228311339</v>
      </c>
      <c r="DT635" s="1">
        <v>-0.2025081775185856</v>
      </c>
      <c r="DU635" s="1">
        <v>0.1900133687388835</v>
      </c>
      <c r="DV635" s="1">
        <v>1</v>
      </c>
      <c r="DW635" s="1">
        <v>40.64546168291335</v>
      </c>
      <c r="DX635" s="1">
        <v>-5.1947569434103684</v>
      </c>
      <c r="DY635" s="1">
        <v>0.46134603849168321</v>
      </c>
      <c r="DZ635" s="1">
        <v>0</v>
      </c>
      <c r="EA635" s="1">
        <v>-52.11275666666667</v>
      </c>
      <c r="EB635" s="1">
        <v>4.5711884315906648</v>
      </c>
      <c r="EC635" s="1">
        <v>0.45627744898861178</v>
      </c>
      <c r="ED635" s="1">
        <v>0</v>
      </c>
      <c r="EE635" s="1">
        <v>829.61120792171437</v>
      </c>
      <c r="EF635" s="1">
        <v>295.36885962671658</v>
      </c>
      <c r="EG635" s="1">
        <v>29.177754694805511</v>
      </c>
      <c r="EH635" s="1">
        <v>0</v>
      </c>
      <c r="EI635" s="1">
        <v>3.3374329999999999</v>
      </c>
      <c r="EJ635" s="1">
        <v>0.2214646153846016</v>
      </c>
      <c r="EK635" s="1">
        <v>2.3293146331056259E-2</v>
      </c>
      <c r="EL635" s="1">
        <v>0</v>
      </c>
      <c r="EM635" s="1">
        <v>1.95460761992466</v>
      </c>
      <c r="EN635" s="1">
        <v>1.444013080875655E-2</v>
      </c>
      <c r="EO635" s="1">
        <v>2.2596299271059011E-3</v>
      </c>
      <c r="EP635" s="1">
        <v>1</v>
      </c>
      <c r="EQ635" s="1">
        <v>2</v>
      </c>
      <c r="ER635" s="1">
        <v>6</v>
      </c>
      <c r="ES635" s="1" t="s">
        <v>387</v>
      </c>
      <c r="ET635" s="1">
        <v>2.9440499999999998</v>
      </c>
      <c r="EU635" s="1">
        <v>2.8009900000000001</v>
      </c>
      <c r="EV635" s="1">
        <v>0.17021900000000001</v>
      </c>
      <c r="EW635" s="1">
        <v>0.17564199999999999</v>
      </c>
      <c r="EX635" s="1">
        <v>0.11827</v>
      </c>
      <c r="EY635" s="1">
        <v>0.107845</v>
      </c>
      <c r="EZ635" s="1">
        <v>17048.8</v>
      </c>
      <c r="FA635" s="1">
        <v>17761.3</v>
      </c>
      <c r="FB635" s="1">
        <v>23887.3</v>
      </c>
      <c r="FC635" s="1">
        <v>25067.3</v>
      </c>
      <c r="FD635" s="1">
        <v>33709.800000000003</v>
      </c>
      <c r="FE635" s="1">
        <v>35709</v>
      </c>
      <c r="FF635" s="1">
        <v>43543</v>
      </c>
      <c r="FG635" s="1">
        <v>46335</v>
      </c>
      <c r="FH635" s="1">
        <v>1.97445</v>
      </c>
      <c r="FI635" s="1">
        <v>1.8782000000000001</v>
      </c>
      <c r="FJ635" s="1">
        <v>0.130519</v>
      </c>
      <c r="FK635" s="1">
        <v>0</v>
      </c>
      <c r="FL635" s="1">
        <v>29.474699999999999</v>
      </c>
      <c r="FM635" s="1">
        <v>999.9</v>
      </c>
      <c r="FN635" s="1">
        <v>62</v>
      </c>
      <c r="FO635" s="1">
        <v>34.299999999999997</v>
      </c>
      <c r="FP635" s="1">
        <v>33.811999999999998</v>
      </c>
      <c r="FQ635" s="1">
        <v>63.477200000000003</v>
      </c>
      <c r="FR635" s="1">
        <v>23.389399999999998</v>
      </c>
      <c r="FS635" s="1">
        <v>1</v>
      </c>
      <c r="FT635" s="1">
        <v>0.28415899999999999</v>
      </c>
      <c r="FU635" s="1">
        <v>0.52064500000000002</v>
      </c>
      <c r="FV635" s="1">
        <v>20.3215</v>
      </c>
      <c r="FW635" s="1">
        <v>5.2125000000000004</v>
      </c>
      <c r="FX635" s="1">
        <v>11.9063</v>
      </c>
      <c r="FY635" s="1">
        <v>5.0029500000000002</v>
      </c>
      <c r="FZ635" s="1">
        <v>3.28973</v>
      </c>
      <c r="GA635" s="1">
        <v>9999</v>
      </c>
      <c r="GB635" s="1">
        <v>9999</v>
      </c>
      <c r="GC635" s="1">
        <v>9999</v>
      </c>
      <c r="GD635" s="1">
        <v>999.9</v>
      </c>
      <c r="GE635" s="1">
        <v>1.8594599999999999</v>
      </c>
      <c r="GF635" s="1">
        <v>1.8544499999999999</v>
      </c>
      <c r="GG635" s="1">
        <v>1.8576299999999999</v>
      </c>
      <c r="GH635" s="1">
        <v>1.85608</v>
      </c>
      <c r="GI635" s="1">
        <v>1.85486</v>
      </c>
      <c r="GJ635" s="1">
        <v>1.8545499999999999</v>
      </c>
      <c r="GK635" s="1">
        <v>1.85318</v>
      </c>
      <c r="GL635" s="1">
        <v>1.8563700000000001</v>
      </c>
      <c r="GM635" s="1">
        <v>0</v>
      </c>
      <c r="GN635" s="1">
        <v>0</v>
      </c>
      <c r="GO635" s="1">
        <v>0</v>
      </c>
      <c r="GP635" s="1">
        <v>0</v>
      </c>
      <c r="GQ635" s="1" t="s">
        <v>359</v>
      </c>
      <c r="GR635" s="1" t="s">
        <v>360</v>
      </c>
      <c r="GS635" s="1" t="s">
        <v>361</v>
      </c>
      <c r="GT635" s="1" t="s">
        <v>361</v>
      </c>
      <c r="GU635" s="1" t="s">
        <v>361</v>
      </c>
      <c r="GV635" s="1" t="s">
        <v>361</v>
      </c>
      <c r="GW635" s="1">
        <v>0</v>
      </c>
      <c r="GX635" s="1">
        <v>100</v>
      </c>
      <c r="GY635" s="1">
        <v>100</v>
      </c>
      <c r="GZ635" s="1">
        <v>2.2999999999999998</v>
      </c>
      <c r="HA635" s="1">
        <v>8.9999999999999993E-3</v>
      </c>
      <c r="HB635" s="1">
        <v>0.4487642293357042</v>
      </c>
      <c r="HC635" s="1">
        <v>2.7716384584972409E-3</v>
      </c>
      <c r="HD635" s="1">
        <v>-1.1467119688665799E-6</v>
      </c>
      <c r="HE635" s="1">
        <v>2.0626329066488061E-10</v>
      </c>
      <c r="HF635" s="1">
        <v>-7.3699162755519909E-2</v>
      </c>
      <c r="HG635" s="1">
        <v>1.066993184659233E-2</v>
      </c>
      <c r="HH635" s="1">
        <v>-3.4528890892081033E-4</v>
      </c>
      <c r="HI635" s="1">
        <v>2.382551249023132E-6</v>
      </c>
      <c r="HJ635" s="1">
        <v>1</v>
      </c>
      <c r="HK635" s="1">
        <v>2115</v>
      </c>
      <c r="HL635" s="1">
        <v>2</v>
      </c>
      <c r="HM635" s="1">
        <v>30</v>
      </c>
      <c r="HN635" s="1">
        <v>8.5</v>
      </c>
      <c r="HO635" s="1">
        <v>8.4</v>
      </c>
      <c r="HP635" s="1">
        <v>2.32422</v>
      </c>
      <c r="HQ635" s="1">
        <v>2.2851599999999999</v>
      </c>
      <c r="HR635" s="1">
        <v>1.4978</v>
      </c>
      <c r="HS635" s="1">
        <v>2.3022499999999999</v>
      </c>
      <c r="HT635" s="1">
        <v>1.5478499999999999</v>
      </c>
      <c r="HU635" s="1">
        <v>2.4597199999999999</v>
      </c>
      <c r="HV635" s="1">
        <v>37.313800000000001</v>
      </c>
      <c r="HW635" s="1">
        <v>14.4297</v>
      </c>
      <c r="HX635" s="1">
        <v>18</v>
      </c>
      <c r="HY635" s="1">
        <v>498.11799999999999</v>
      </c>
      <c r="HZ635" s="1">
        <v>500.75400000000002</v>
      </c>
      <c r="IA635" s="1">
        <v>28.5824</v>
      </c>
      <c r="IB635" s="1">
        <v>30.732399999999998</v>
      </c>
      <c r="IC635" s="1">
        <v>30.000399999999999</v>
      </c>
      <c r="ID635" s="1">
        <v>30.526299999999999</v>
      </c>
      <c r="IE635" s="1">
        <v>30.620999999999999</v>
      </c>
      <c r="IF635" s="1">
        <v>46.588999999999999</v>
      </c>
      <c r="IG635" s="1">
        <v>31.9634</v>
      </c>
      <c r="IH635" s="1">
        <v>0</v>
      </c>
      <c r="II635" s="1">
        <v>28.581600000000002</v>
      </c>
      <c r="IJ635" s="1">
        <v>1106.55</v>
      </c>
      <c r="IK635" s="1">
        <v>23.771100000000001</v>
      </c>
      <c r="IL635" s="1">
        <v>100.697</v>
      </c>
      <c r="IM635" s="1">
        <v>100.423</v>
      </c>
      <c r="IN635" s="1" t="s">
        <v>366</v>
      </c>
    </row>
    <row r="636" spans="1:248" ht="15.75" customHeight="1" x14ac:dyDescent="0.3">
      <c r="A636" s="1">
        <v>620</v>
      </c>
      <c r="B636" s="1">
        <v>1660316368.5</v>
      </c>
      <c r="C636" s="1">
        <v>5401.9000000953674</v>
      </c>
      <c r="D636" s="1" t="s">
        <v>1580</v>
      </c>
      <c r="E636" s="1" t="s">
        <v>1581</v>
      </c>
      <c r="F636" s="1">
        <v>1</v>
      </c>
      <c r="G636" s="1" t="s">
        <v>1168</v>
      </c>
      <c r="H636" s="1" t="s">
        <v>350</v>
      </c>
      <c r="I636" s="1" t="s">
        <v>351</v>
      </c>
      <c r="J636" s="1" t="s">
        <v>352</v>
      </c>
      <c r="K636" s="1" t="s">
        <v>353</v>
      </c>
      <c r="L636" s="1" t="s">
        <v>1168</v>
      </c>
      <c r="M636" s="1" t="s">
        <v>355</v>
      </c>
      <c r="N636" s="1">
        <v>1660316360</v>
      </c>
      <c r="O636" s="1">
        <f t="shared" si="68"/>
        <v>2.8798182807479619E-3</v>
      </c>
      <c r="P636" s="1">
        <f t="shared" si="69"/>
        <v>2.879818280747962</v>
      </c>
      <c r="Q636" s="1">
        <f t="shared" si="70"/>
        <v>10.092103134993145</v>
      </c>
      <c r="R636" s="1">
        <f t="shared" si="71"/>
        <v>988.52281249999999</v>
      </c>
      <c r="S636" s="1">
        <f t="shared" si="72"/>
        <v>845.09320727317038</v>
      </c>
      <c r="T636" s="1">
        <f t="shared" si="73"/>
        <v>84.275139056100755</v>
      </c>
      <c r="U636" s="1">
        <f t="shared" si="74"/>
        <v>98.578354158556905</v>
      </c>
      <c r="V636" s="1">
        <f t="shared" si="75"/>
        <v>0.14538773970458943</v>
      </c>
      <c r="W636" s="1">
        <f t="shared" si="76"/>
        <v>2.9227412711882237</v>
      </c>
      <c r="X636" s="1">
        <f t="shared" si="77"/>
        <v>0.14148617762262355</v>
      </c>
      <c r="Y636" s="1">
        <f t="shared" si="78"/>
        <v>8.8770680095401983E-2</v>
      </c>
      <c r="Z636" s="1">
        <f t="shared" si="79"/>
        <v>321.51982473049389</v>
      </c>
      <c r="AA636" s="1">
        <f t="shared" si="80"/>
        <v>32.14455579126809</v>
      </c>
      <c r="AB636" s="1">
        <f t="shared" si="81"/>
        <v>31.5987875</v>
      </c>
      <c r="AC636" s="1">
        <f t="shared" si="82"/>
        <v>4.6677124868048043</v>
      </c>
      <c r="AD636" s="1">
        <f t="shared" si="83"/>
        <v>60.144549875027266</v>
      </c>
      <c r="AE636" s="1">
        <f t="shared" si="84"/>
        <v>2.7130610131849626</v>
      </c>
      <c r="AF636" s="1">
        <f t="shared" si="85"/>
        <v>4.5109008527328891</v>
      </c>
      <c r="AG636" s="1">
        <f t="shared" si="86"/>
        <v>1.9546514736198417</v>
      </c>
      <c r="AH636" s="1">
        <f t="shared" si="87"/>
        <v>-126.99998618098512</v>
      </c>
      <c r="AI636" s="1">
        <f t="shared" si="88"/>
        <v>-94.643932667526343</v>
      </c>
      <c r="AJ636" s="1">
        <f t="shared" si="89"/>
        <v>-7.2931194062663156</v>
      </c>
      <c r="AK636" s="1">
        <f t="shared" si="90"/>
        <v>92.582786475716119</v>
      </c>
      <c r="AL636" s="1">
        <f t="shared" si="91"/>
        <v>40.629354623267119</v>
      </c>
      <c r="AM636" s="1">
        <f t="shared" si="92"/>
        <v>2.8655978053373192</v>
      </c>
      <c r="AN636" s="1">
        <f t="shared" si="93"/>
        <v>10.092103134993145</v>
      </c>
      <c r="AO636" s="1">
        <v>1094.720140970968</v>
      </c>
      <c r="AP636" s="1">
        <v>1056.307333333333</v>
      </c>
      <c r="AQ636" s="1">
        <v>5.0078000748806417</v>
      </c>
      <c r="AR636" s="1">
        <v>65.936551714249305</v>
      </c>
      <c r="AS636" s="1">
        <f t="shared" si="94"/>
        <v>2.879818280747962</v>
      </c>
      <c r="AT636" s="1">
        <v>23.838095851196019</v>
      </c>
      <c r="AU636" s="1">
        <v>27.199204242424219</v>
      </c>
      <c r="AV636" s="1">
        <v>-4.9173834176648897E-5</v>
      </c>
      <c r="AW636" s="1">
        <v>81.195447360536576</v>
      </c>
      <c r="AX636" s="1">
        <v>0</v>
      </c>
      <c r="AY636" s="1">
        <v>0</v>
      </c>
      <c r="AZ636" s="1">
        <f t="shared" si="95"/>
        <v>1</v>
      </c>
      <c r="BA636" s="1">
        <f t="shared" si="96"/>
        <v>0</v>
      </c>
      <c r="BB636" s="1">
        <f t="shared" si="97"/>
        <v>51979.70308449748</v>
      </c>
      <c r="BC636" s="1">
        <f t="shared" si="98"/>
        <v>2000.0262499999999</v>
      </c>
      <c r="BD636" s="1">
        <f t="shared" si="99"/>
        <v>1681.2218610002558</v>
      </c>
      <c r="BE636" s="1">
        <f t="shared" si="100"/>
        <v>0.84059989762647158</v>
      </c>
      <c r="BF636" s="1">
        <f t="shared" si="101"/>
        <v>0.16075780241909021</v>
      </c>
      <c r="BG636" s="1">
        <v>6</v>
      </c>
      <c r="BH636" s="1">
        <v>0.5</v>
      </c>
      <c r="BI636" s="1" t="s">
        <v>356</v>
      </c>
      <c r="BJ636" s="1">
        <v>2</v>
      </c>
      <c r="BK636" s="1" t="b">
        <v>1</v>
      </c>
      <c r="BL636" s="1">
        <v>1660316360</v>
      </c>
      <c r="BM636" s="1">
        <v>988.52281249999999</v>
      </c>
      <c r="BN636" s="1">
        <v>1040.661875</v>
      </c>
      <c r="BO636" s="1">
        <v>27.206</v>
      </c>
      <c r="BP636" s="1">
        <v>23.861825</v>
      </c>
      <c r="BQ636" s="1">
        <v>986.25862500000005</v>
      </c>
      <c r="BR636" s="1">
        <v>27.196987499999999</v>
      </c>
      <c r="BS636" s="1">
        <v>500.14781249999999</v>
      </c>
      <c r="BT636" s="1">
        <v>99.622893750000003</v>
      </c>
      <c r="BU636" s="1">
        <v>9.9998743750000008E-2</v>
      </c>
      <c r="BV636" s="1">
        <v>30.998143750000001</v>
      </c>
      <c r="BW636" s="1">
        <v>31.5987875</v>
      </c>
      <c r="BX636" s="1">
        <v>999.9</v>
      </c>
      <c r="BY636" s="1">
        <v>0</v>
      </c>
      <c r="BZ636" s="1">
        <v>0</v>
      </c>
      <c r="CA636" s="1">
        <v>9998.9462499999991</v>
      </c>
      <c r="CB636" s="1">
        <v>0</v>
      </c>
      <c r="CC636" s="1">
        <v>23.959487500000002</v>
      </c>
      <c r="CD636" s="1">
        <v>-52.13756875</v>
      </c>
      <c r="CE636" s="1">
        <v>1016.168875</v>
      </c>
      <c r="CF636" s="1">
        <v>1066.098125</v>
      </c>
      <c r="CG636" s="1">
        <v>3.3441749999999999</v>
      </c>
      <c r="CH636" s="1">
        <v>1040.661875</v>
      </c>
      <c r="CI636" s="1">
        <v>23.861825</v>
      </c>
      <c r="CJ636" s="1">
        <v>2.7103412499999999</v>
      </c>
      <c r="CK636" s="1">
        <v>2.3771831250000002</v>
      </c>
      <c r="CL636" s="1">
        <v>22.347943749999999</v>
      </c>
      <c r="CM636" s="1">
        <v>20.209193750000001</v>
      </c>
      <c r="CN636" s="1">
        <v>2000.0262499999999</v>
      </c>
      <c r="CO636" s="1">
        <v>0.9800029375</v>
      </c>
      <c r="CP636" s="1">
        <v>1.9997393749999998E-2</v>
      </c>
      <c r="CQ636" s="1">
        <v>0</v>
      </c>
      <c r="CR636" s="1">
        <v>2.3518750000000002</v>
      </c>
      <c r="CS636" s="1">
        <v>0</v>
      </c>
      <c r="CT636" s="1">
        <v>26822.006249999999</v>
      </c>
      <c r="CU636" s="1">
        <v>17412.5625</v>
      </c>
      <c r="CV636" s="1">
        <v>40.936999999999998</v>
      </c>
      <c r="CW636" s="1">
        <v>42.007750000000001</v>
      </c>
      <c r="CX636" s="1">
        <v>40.936999999999998</v>
      </c>
      <c r="CY636" s="1">
        <v>40.386625000000002</v>
      </c>
      <c r="CZ636" s="1">
        <v>41.030999999999999</v>
      </c>
      <c r="DA636" s="1">
        <v>1960.0350000000001</v>
      </c>
      <c r="DB636" s="1">
        <v>39.993750000000013</v>
      </c>
      <c r="DC636" s="1">
        <v>0</v>
      </c>
      <c r="DD636" s="1">
        <v>1660316366.4000001</v>
      </c>
      <c r="DE636" s="1">
        <v>0</v>
      </c>
      <c r="DF636" s="1">
        <v>1660315861.5</v>
      </c>
      <c r="DG636" s="1" t="s">
        <v>1169</v>
      </c>
      <c r="DH636" s="1">
        <v>1660315856.5</v>
      </c>
      <c r="DI636" s="1">
        <v>1660315861.5</v>
      </c>
      <c r="DJ636" s="1">
        <v>15</v>
      </c>
      <c r="DK636" s="1">
        <v>-0.154</v>
      </c>
      <c r="DL636" s="1">
        <v>-8.0000000000000002E-3</v>
      </c>
      <c r="DM636" s="1">
        <v>1.3839999999999999</v>
      </c>
      <c r="DN636" s="1">
        <v>1.6E-2</v>
      </c>
      <c r="DO636" s="1">
        <v>400</v>
      </c>
      <c r="DP636" s="1">
        <v>24</v>
      </c>
      <c r="DQ636" s="1">
        <v>0.19</v>
      </c>
      <c r="DR636" s="1">
        <v>0.03</v>
      </c>
      <c r="DS636" s="1">
        <v>10.083957228311339</v>
      </c>
      <c r="DT636" s="1">
        <v>-0.2025081775185856</v>
      </c>
      <c r="DU636" s="1">
        <v>0.1900133687388835</v>
      </c>
      <c r="DV636" s="1">
        <v>1</v>
      </c>
      <c r="DW636" s="1">
        <v>40.64546168291335</v>
      </c>
      <c r="DX636" s="1">
        <v>-5.1947569434103684</v>
      </c>
      <c r="DY636" s="1">
        <v>0.46134603849168321</v>
      </c>
      <c r="DZ636" s="1">
        <v>0</v>
      </c>
      <c r="EA636" s="1">
        <v>-52.11275666666667</v>
      </c>
      <c r="EB636" s="1">
        <v>4.5711884315906648</v>
      </c>
      <c r="EC636" s="1">
        <v>0.45627744898861178</v>
      </c>
      <c r="ED636" s="1">
        <v>0</v>
      </c>
      <c r="EE636" s="1">
        <v>829.61120792171437</v>
      </c>
      <c r="EF636" s="1">
        <v>295.36885962671658</v>
      </c>
      <c r="EG636" s="1">
        <v>29.177754694805511</v>
      </c>
      <c r="EH636" s="1">
        <v>0</v>
      </c>
      <c r="EI636" s="1">
        <v>3.3374329999999999</v>
      </c>
      <c r="EJ636" s="1">
        <v>0.2214646153846016</v>
      </c>
      <c r="EK636" s="1">
        <v>2.3293146331056259E-2</v>
      </c>
      <c r="EL636" s="1">
        <v>0</v>
      </c>
      <c r="EM636" s="1">
        <v>1.95460761992466</v>
      </c>
      <c r="EN636" s="1">
        <v>1.444013080875655E-2</v>
      </c>
      <c r="EO636" s="1">
        <v>2.2596299271059011E-3</v>
      </c>
      <c r="EP636" s="1">
        <v>1</v>
      </c>
      <c r="EQ636" s="1">
        <v>2</v>
      </c>
      <c r="ER636" s="1">
        <v>6</v>
      </c>
      <c r="ES636" s="1" t="s">
        <v>387</v>
      </c>
      <c r="ET636" s="1">
        <v>2.9439799999999998</v>
      </c>
      <c r="EU636" s="1">
        <v>2.8011200000000001</v>
      </c>
      <c r="EV636" s="1">
        <v>0.17047200000000001</v>
      </c>
      <c r="EW636" s="1">
        <v>0.175899</v>
      </c>
      <c r="EX636" s="1">
        <v>0.118266</v>
      </c>
      <c r="EY636" s="1">
        <v>0.107846</v>
      </c>
      <c r="EZ636" s="1">
        <v>17043.599999999999</v>
      </c>
      <c r="FA636" s="1">
        <v>17755.8</v>
      </c>
      <c r="FB636" s="1">
        <v>23887.3</v>
      </c>
      <c r="FC636" s="1">
        <v>25067.3</v>
      </c>
      <c r="FD636" s="1">
        <v>33709.9</v>
      </c>
      <c r="FE636" s="1">
        <v>35709</v>
      </c>
      <c r="FF636" s="1">
        <v>43543</v>
      </c>
      <c r="FG636" s="1">
        <v>46335</v>
      </c>
      <c r="FH636" s="1">
        <v>1.97438</v>
      </c>
      <c r="FI636" s="1">
        <v>1.87825</v>
      </c>
      <c r="FJ636" s="1">
        <v>0.130385</v>
      </c>
      <c r="FK636" s="1">
        <v>0</v>
      </c>
      <c r="FL636" s="1">
        <v>29.474699999999999</v>
      </c>
      <c r="FM636" s="1">
        <v>999.9</v>
      </c>
      <c r="FN636" s="1">
        <v>62</v>
      </c>
      <c r="FO636" s="1">
        <v>34.299999999999997</v>
      </c>
      <c r="FP636" s="1">
        <v>33.815300000000001</v>
      </c>
      <c r="FQ636" s="1">
        <v>63.477200000000003</v>
      </c>
      <c r="FR636" s="1">
        <v>22.732399999999998</v>
      </c>
      <c r="FS636" s="1">
        <v>1</v>
      </c>
      <c r="FT636" s="1">
        <v>0.28417700000000001</v>
      </c>
      <c r="FU636" s="1">
        <v>0.52176199999999995</v>
      </c>
      <c r="FV636" s="1">
        <v>20.3217</v>
      </c>
      <c r="FW636" s="1">
        <v>5.2135499999999997</v>
      </c>
      <c r="FX636" s="1">
        <v>11.906599999999999</v>
      </c>
      <c r="FY636" s="1">
        <v>5.0031999999999996</v>
      </c>
      <c r="FZ636" s="1">
        <v>3.2898800000000001</v>
      </c>
      <c r="GA636" s="1">
        <v>9999</v>
      </c>
      <c r="GB636" s="1">
        <v>9999</v>
      </c>
      <c r="GC636" s="1">
        <v>9999</v>
      </c>
      <c r="GD636" s="1">
        <v>999.9</v>
      </c>
      <c r="GE636" s="1">
        <v>1.8594599999999999</v>
      </c>
      <c r="GF636" s="1">
        <v>1.85446</v>
      </c>
      <c r="GG636" s="1">
        <v>1.8576299999999999</v>
      </c>
      <c r="GH636" s="1">
        <v>1.85608</v>
      </c>
      <c r="GI636" s="1">
        <v>1.85486</v>
      </c>
      <c r="GJ636" s="1">
        <v>1.8545499999999999</v>
      </c>
      <c r="GK636" s="1">
        <v>1.85318</v>
      </c>
      <c r="GL636" s="1">
        <v>1.8563700000000001</v>
      </c>
      <c r="GM636" s="1">
        <v>0</v>
      </c>
      <c r="GN636" s="1">
        <v>0</v>
      </c>
      <c r="GO636" s="1">
        <v>0</v>
      </c>
      <c r="GP636" s="1">
        <v>0</v>
      </c>
      <c r="GQ636" s="1" t="s">
        <v>359</v>
      </c>
      <c r="GR636" s="1" t="s">
        <v>360</v>
      </c>
      <c r="GS636" s="1" t="s">
        <v>361</v>
      </c>
      <c r="GT636" s="1" t="s">
        <v>361</v>
      </c>
      <c r="GU636" s="1" t="s">
        <v>361</v>
      </c>
      <c r="GV636" s="1" t="s">
        <v>361</v>
      </c>
      <c r="GW636" s="1">
        <v>0</v>
      </c>
      <c r="GX636" s="1">
        <v>100</v>
      </c>
      <c r="GY636" s="1">
        <v>100</v>
      </c>
      <c r="GZ636" s="1">
        <v>2.31</v>
      </c>
      <c r="HA636" s="1">
        <v>8.9999999999999993E-3</v>
      </c>
      <c r="HB636" s="1">
        <v>0.4487642293357042</v>
      </c>
      <c r="HC636" s="1">
        <v>2.7716384584972409E-3</v>
      </c>
      <c r="HD636" s="1">
        <v>-1.1467119688665799E-6</v>
      </c>
      <c r="HE636" s="1">
        <v>2.0626329066488061E-10</v>
      </c>
      <c r="HF636" s="1">
        <v>-7.3699162755519909E-2</v>
      </c>
      <c r="HG636" s="1">
        <v>1.066993184659233E-2</v>
      </c>
      <c r="HH636" s="1">
        <v>-3.4528890892081033E-4</v>
      </c>
      <c r="HI636" s="1">
        <v>2.382551249023132E-6</v>
      </c>
      <c r="HJ636" s="1">
        <v>1</v>
      </c>
      <c r="HK636" s="1">
        <v>2115</v>
      </c>
      <c r="HL636" s="1">
        <v>2</v>
      </c>
      <c r="HM636" s="1">
        <v>30</v>
      </c>
      <c r="HN636" s="1">
        <v>8.5</v>
      </c>
      <c r="HO636" s="1">
        <v>8.4</v>
      </c>
      <c r="HP636" s="1">
        <v>2.3278799999999999</v>
      </c>
      <c r="HQ636" s="1">
        <v>2.2912599999999999</v>
      </c>
      <c r="HR636" s="1">
        <v>1.4978</v>
      </c>
      <c r="HS636" s="1">
        <v>2.3022499999999999</v>
      </c>
      <c r="HT636" s="1">
        <v>1.5478499999999999</v>
      </c>
      <c r="HU636" s="1">
        <v>2.4475099999999999</v>
      </c>
      <c r="HV636" s="1">
        <v>37.313800000000001</v>
      </c>
      <c r="HW636" s="1">
        <v>14.4122</v>
      </c>
      <c r="HX636" s="1">
        <v>18</v>
      </c>
      <c r="HY636" s="1">
        <v>498.07499999999999</v>
      </c>
      <c r="HZ636" s="1">
        <v>500.78699999999998</v>
      </c>
      <c r="IA636" s="1">
        <v>28.582699999999999</v>
      </c>
      <c r="IB636" s="1">
        <v>30.732600000000001</v>
      </c>
      <c r="IC636" s="1">
        <v>30.000399999999999</v>
      </c>
      <c r="ID636" s="1">
        <v>30.526499999999999</v>
      </c>
      <c r="IE636" s="1">
        <v>30.620999999999999</v>
      </c>
      <c r="IF636" s="1">
        <v>46.754300000000001</v>
      </c>
      <c r="IG636" s="1">
        <v>31.9634</v>
      </c>
      <c r="IH636" s="1">
        <v>0</v>
      </c>
      <c r="II636" s="1">
        <v>28.581600000000002</v>
      </c>
      <c r="IJ636" s="1">
        <v>1116.56</v>
      </c>
      <c r="IK636" s="1">
        <v>23.771899999999999</v>
      </c>
      <c r="IL636" s="1">
        <v>100.697</v>
      </c>
      <c r="IM636" s="1">
        <v>100.423</v>
      </c>
      <c r="IN636" s="1" t="s">
        <v>366</v>
      </c>
    </row>
    <row r="637" spans="1:248" ht="15.75" customHeight="1" x14ac:dyDescent="0.3">
      <c r="A637" s="1">
        <v>621</v>
      </c>
      <c r="B637" s="1">
        <v>1660316370</v>
      </c>
      <c r="C637" s="1">
        <v>5403.4000000953674</v>
      </c>
      <c r="D637" s="1" t="s">
        <v>1582</v>
      </c>
      <c r="E637" s="1" t="s">
        <v>1583</v>
      </c>
      <c r="F637" s="1">
        <v>1</v>
      </c>
      <c r="G637" s="1" t="s">
        <v>1168</v>
      </c>
      <c r="H637" s="1" t="s">
        <v>350</v>
      </c>
      <c r="I637" s="1" t="s">
        <v>351</v>
      </c>
      <c r="J637" s="1" t="s">
        <v>352</v>
      </c>
      <c r="K637" s="1" t="s">
        <v>353</v>
      </c>
      <c r="L637" s="1" t="s">
        <v>1168</v>
      </c>
      <c r="M637" s="1" t="s">
        <v>355</v>
      </c>
      <c r="N637" s="1">
        <v>1660316362.03125</v>
      </c>
      <c r="O637" s="1">
        <f t="shared" si="68"/>
        <v>2.8778643900791503E-3</v>
      </c>
      <c r="P637" s="1">
        <f t="shared" si="69"/>
        <v>2.8778643900791505</v>
      </c>
      <c r="Q637" s="1">
        <f t="shared" si="70"/>
        <v>10.306892467752341</v>
      </c>
      <c r="R637" s="1">
        <f t="shared" si="71"/>
        <v>998.49193749999995</v>
      </c>
      <c r="S637" s="1">
        <f t="shared" si="72"/>
        <v>852.28277550123607</v>
      </c>
      <c r="T637" s="1">
        <f t="shared" si="73"/>
        <v>84.992010265293956</v>
      </c>
      <c r="U637" s="1">
        <f t="shared" si="74"/>
        <v>99.572394798080921</v>
      </c>
      <c r="V637" s="1">
        <f t="shared" si="75"/>
        <v>0.14528367379818882</v>
      </c>
      <c r="W637" s="1">
        <f t="shared" si="76"/>
        <v>2.9229509763717858</v>
      </c>
      <c r="X637" s="1">
        <f t="shared" si="77"/>
        <v>0.14138788590753726</v>
      </c>
      <c r="Y637" s="1">
        <f t="shared" si="78"/>
        <v>8.870874855410639E-2</v>
      </c>
      <c r="Z637" s="1">
        <f t="shared" si="79"/>
        <v>321.52192020413401</v>
      </c>
      <c r="AA637" s="1">
        <f t="shared" si="80"/>
        <v>32.144737264591384</v>
      </c>
      <c r="AB637" s="1">
        <f t="shared" si="81"/>
        <v>31.598612500000002</v>
      </c>
      <c r="AC637" s="1">
        <f t="shared" si="82"/>
        <v>4.6676661166356359</v>
      </c>
      <c r="AD637" s="1">
        <f t="shared" si="83"/>
        <v>60.143739801348751</v>
      </c>
      <c r="AE637" s="1">
        <f t="shared" si="84"/>
        <v>2.7129838651380784</v>
      </c>
      <c r="AF637" s="1">
        <f t="shared" si="85"/>
        <v>4.5108333371002622</v>
      </c>
      <c r="AG637" s="1">
        <f t="shared" si="86"/>
        <v>1.9546822514975575</v>
      </c>
      <c r="AH637" s="1">
        <f t="shared" si="87"/>
        <v>-126.91381960249053</v>
      </c>
      <c r="AI637" s="1">
        <f t="shared" si="88"/>
        <v>-94.664511757678014</v>
      </c>
      <c r="AJ637" s="1">
        <f t="shared" si="89"/>
        <v>-7.2941661177310158</v>
      </c>
      <c r="AK637" s="1">
        <f t="shared" si="90"/>
        <v>92.649422726234405</v>
      </c>
      <c r="AL637" s="1">
        <f t="shared" si="91"/>
        <v>40.562361053259458</v>
      </c>
      <c r="AM637" s="1">
        <f t="shared" si="92"/>
        <v>2.8704242137861642</v>
      </c>
      <c r="AN637" s="1">
        <f t="shared" si="93"/>
        <v>10.306892467752341</v>
      </c>
      <c r="AO637" s="1">
        <v>1102.4053257790281</v>
      </c>
      <c r="AP637" s="1">
        <v>1063.780606060606</v>
      </c>
      <c r="AQ637" s="1">
        <v>4.9978018522874281</v>
      </c>
      <c r="AR637" s="1">
        <v>65.936551714249305</v>
      </c>
      <c r="AS637" s="1">
        <f t="shared" si="94"/>
        <v>2.8778643900791505</v>
      </c>
      <c r="AT637" s="1">
        <v>23.837792739869279</v>
      </c>
      <c r="AU637" s="1">
        <v>27.196598181818182</v>
      </c>
      <c r="AV637" s="1">
        <v>-4.4804219088324793E-5</v>
      </c>
      <c r="AW637" s="1">
        <v>81.195447360536576</v>
      </c>
      <c r="AX637" s="1">
        <v>0</v>
      </c>
      <c r="AY637" s="1">
        <v>0</v>
      </c>
      <c r="AZ637" s="1">
        <f t="shared" si="95"/>
        <v>1</v>
      </c>
      <c r="BA637" s="1">
        <f t="shared" si="96"/>
        <v>0</v>
      </c>
      <c r="BB637" s="1">
        <f t="shared" si="97"/>
        <v>51985.713517270786</v>
      </c>
      <c r="BC637" s="1">
        <f t="shared" si="98"/>
        <v>2000.0393750000001</v>
      </c>
      <c r="BD637" s="1">
        <f t="shared" si="99"/>
        <v>1681.2328863751989</v>
      </c>
      <c r="BE637" s="1">
        <f t="shared" si="100"/>
        <v>0.8405998938771887</v>
      </c>
      <c r="BF637" s="1">
        <f t="shared" si="101"/>
        <v>0.16075779518297434</v>
      </c>
      <c r="BG637" s="1">
        <v>6</v>
      </c>
      <c r="BH637" s="1">
        <v>0.5</v>
      </c>
      <c r="BI637" s="1" t="s">
        <v>356</v>
      </c>
      <c r="BJ637" s="1">
        <v>2</v>
      </c>
      <c r="BK637" s="1" t="b">
        <v>1</v>
      </c>
      <c r="BL637" s="1">
        <v>1660316362.03125</v>
      </c>
      <c r="BM637" s="1">
        <v>998.49193749999995</v>
      </c>
      <c r="BN637" s="1">
        <v>1050.590625</v>
      </c>
      <c r="BO637" s="1">
        <v>27.205256250000001</v>
      </c>
      <c r="BP637" s="1">
        <v>23.855450000000001</v>
      </c>
      <c r="BQ637" s="1">
        <v>996.21662500000002</v>
      </c>
      <c r="BR637" s="1">
        <v>27.19623125</v>
      </c>
      <c r="BS637" s="1">
        <v>500.14837499999999</v>
      </c>
      <c r="BT637" s="1">
        <v>99.622800000000012</v>
      </c>
      <c r="BU637" s="1">
        <v>9.9982987500000009E-2</v>
      </c>
      <c r="BV637" s="1">
        <v>30.997881249999999</v>
      </c>
      <c r="BW637" s="1">
        <v>31.598612500000002</v>
      </c>
      <c r="BX637" s="1">
        <v>999.9</v>
      </c>
      <c r="BY637" s="1">
        <v>0</v>
      </c>
      <c r="BZ637" s="1">
        <v>0</v>
      </c>
      <c r="CA637" s="1">
        <v>10000.1525</v>
      </c>
      <c r="CB637" s="1">
        <v>0</v>
      </c>
      <c r="CC637" s="1">
        <v>23.968562500000001</v>
      </c>
      <c r="CD637" s="1">
        <v>-52.097025000000002</v>
      </c>
      <c r="CE637" s="1">
        <v>1026.4161875</v>
      </c>
      <c r="CF637" s="1">
        <v>1076.2631249999999</v>
      </c>
      <c r="CG637" s="1">
        <v>3.349798125</v>
      </c>
      <c r="CH637" s="1">
        <v>1050.590625</v>
      </c>
      <c r="CI637" s="1">
        <v>23.855450000000001</v>
      </c>
      <c r="CJ637" s="1">
        <v>2.7102643749999999</v>
      </c>
      <c r="CK637" s="1">
        <v>2.3765462500000001</v>
      </c>
      <c r="CL637" s="1">
        <v>22.347468750000001</v>
      </c>
      <c r="CM637" s="1">
        <v>20.204856249999999</v>
      </c>
      <c r="CN637" s="1">
        <v>2000.0393750000001</v>
      </c>
      <c r="CO637" s="1">
        <v>0.98000293750000012</v>
      </c>
      <c r="CP637" s="1">
        <v>1.9997393749999998E-2</v>
      </c>
      <c r="CQ637" s="1">
        <v>0</v>
      </c>
      <c r="CR637" s="1">
        <v>2.2354375000000002</v>
      </c>
      <c r="CS637" s="1">
        <v>0</v>
      </c>
      <c r="CT637" s="1">
        <v>26826.106250000001</v>
      </c>
      <c r="CU637" s="1">
        <v>17412.674999999999</v>
      </c>
      <c r="CV637" s="1">
        <v>40.936999999999998</v>
      </c>
      <c r="CW637" s="1">
        <v>42.011625000000002</v>
      </c>
      <c r="CX637" s="1">
        <v>40.936999999999998</v>
      </c>
      <c r="CY637" s="1">
        <v>40.394374999999997</v>
      </c>
      <c r="CZ637" s="1">
        <v>41.034875</v>
      </c>
      <c r="DA637" s="1">
        <v>1960.0474999999999</v>
      </c>
      <c r="DB637" s="1">
        <v>39.993750000000013</v>
      </c>
      <c r="DC637" s="1">
        <v>0</v>
      </c>
      <c r="DD637" s="1">
        <v>1660316368.2</v>
      </c>
      <c r="DE637" s="1">
        <v>0</v>
      </c>
      <c r="DF637" s="1">
        <v>1660315861.5</v>
      </c>
      <c r="DG637" s="1" t="s">
        <v>1169</v>
      </c>
      <c r="DH637" s="1">
        <v>1660315856.5</v>
      </c>
      <c r="DI637" s="1">
        <v>1660315861.5</v>
      </c>
      <c r="DJ637" s="1">
        <v>15</v>
      </c>
      <c r="DK637" s="1">
        <v>-0.154</v>
      </c>
      <c r="DL637" s="1">
        <v>-8.0000000000000002E-3</v>
      </c>
      <c r="DM637" s="1">
        <v>1.3839999999999999</v>
      </c>
      <c r="DN637" s="1">
        <v>1.6E-2</v>
      </c>
      <c r="DO637" s="1">
        <v>400</v>
      </c>
      <c r="DP637" s="1">
        <v>24</v>
      </c>
      <c r="DQ637" s="1">
        <v>0.19</v>
      </c>
      <c r="DR637" s="1">
        <v>0.03</v>
      </c>
      <c r="DS637" s="1">
        <v>10.071589156454969</v>
      </c>
      <c r="DT637" s="1">
        <v>3.27747615154455E-3</v>
      </c>
      <c r="DU637" s="1">
        <v>0.19001807956950131</v>
      </c>
      <c r="DV637" s="1">
        <v>1</v>
      </c>
      <c r="DW637" s="1">
        <v>40.602452423375112</v>
      </c>
      <c r="DX637" s="1">
        <v>-4.4310475835741387</v>
      </c>
      <c r="DY637" s="1">
        <v>0.4371387751864797</v>
      </c>
      <c r="DZ637" s="1">
        <v>0</v>
      </c>
      <c r="EA637" s="1">
        <v>-52.086563333333331</v>
      </c>
      <c r="EB637" s="1">
        <v>3.372843604004478</v>
      </c>
      <c r="EC637" s="1">
        <v>0.43446279893168682</v>
      </c>
      <c r="ED637" s="1">
        <v>0</v>
      </c>
      <c r="EE637" s="1">
        <v>834.54923356671634</v>
      </c>
      <c r="EF637" s="1">
        <v>294.37887451692211</v>
      </c>
      <c r="EG637" s="1">
        <v>29.080092280658189</v>
      </c>
      <c r="EH637" s="1">
        <v>0</v>
      </c>
      <c r="EI637" s="1">
        <v>3.3398332499999999</v>
      </c>
      <c r="EJ637" s="1">
        <v>0.2189818761726087</v>
      </c>
      <c r="EK637" s="1">
        <v>2.315204930319343E-2</v>
      </c>
      <c r="EL637" s="1">
        <v>0</v>
      </c>
      <c r="EM637" s="1">
        <v>1.954683785607348</v>
      </c>
      <c r="EN637" s="1">
        <v>1.535194310606898E-2</v>
      </c>
      <c r="EO637" s="1">
        <v>2.2767871782396198E-3</v>
      </c>
      <c r="EP637" s="1">
        <v>1</v>
      </c>
      <c r="EQ637" s="1">
        <v>2</v>
      </c>
      <c r="ER637" s="1">
        <v>6</v>
      </c>
      <c r="ES637" s="1" t="s">
        <v>387</v>
      </c>
      <c r="ET637" s="1">
        <v>2.9438300000000002</v>
      </c>
      <c r="EU637" s="1">
        <v>2.8009900000000001</v>
      </c>
      <c r="EV637" s="1">
        <v>0.17124300000000001</v>
      </c>
      <c r="EW637" s="1">
        <v>0.17665800000000001</v>
      </c>
      <c r="EX637" s="1">
        <v>0.118265</v>
      </c>
      <c r="EY637" s="1">
        <v>0.107847</v>
      </c>
      <c r="EZ637" s="1">
        <v>17027.8</v>
      </c>
      <c r="FA637" s="1">
        <v>17739.400000000001</v>
      </c>
      <c r="FB637" s="1">
        <v>23887.4</v>
      </c>
      <c r="FC637" s="1">
        <v>25067.200000000001</v>
      </c>
      <c r="FD637" s="1">
        <v>33710.199999999997</v>
      </c>
      <c r="FE637" s="1">
        <v>35709</v>
      </c>
      <c r="FF637" s="1">
        <v>43543.3</v>
      </c>
      <c r="FG637" s="1">
        <v>46335</v>
      </c>
      <c r="FH637" s="1">
        <v>1.9741200000000001</v>
      </c>
      <c r="FI637" s="1">
        <v>1.8783300000000001</v>
      </c>
      <c r="FJ637" s="1">
        <v>0.130326</v>
      </c>
      <c r="FK637" s="1">
        <v>0</v>
      </c>
      <c r="FL637" s="1">
        <v>29.474699999999999</v>
      </c>
      <c r="FM637" s="1">
        <v>999.9</v>
      </c>
      <c r="FN637" s="1">
        <v>62</v>
      </c>
      <c r="FO637" s="1">
        <v>34.299999999999997</v>
      </c>
      <c r="FP637" s="1">
        <v>33.8142</v>
      </c>
      <c r="FQ637" s="1">
        <v>63.307200000000002</v>
      </c>
      <c r="FR637" s="1">
        <v>22.656199999999998</v>
      </c>
      <c r="FS637" s="1">
        <v>1</v>
      </c>
      <c r="FT637" s="1">
        <v>0.28439300000000001</v>
      </c>
      <c r="FU637" s="1">
        <v>0.52895999999999999</v>
      </c>
      <c r="FV637" s="1">
        <v>20.321400000000001</v>
      </c>
      <c r="FW637" s="1">
        <v>5.2129500000000002</v>
      </c>
      <c r="FX637" s="1">
        <v>11.9069</v>
      </c>
      <c r="FY637" s="1">
        <v>5.0030000000000001</v>
      </c>
      <c r="FZ637" s="1">
        <v>3.2898200000000002</v>
      </c>
      <c r="GA637" s="1">
        <v>9999</v>
      </c>
      <c r="GB637" s="1">
        <v>9999</v>
      </c>
      <c r="GC637" s="1">
        <v>9999</v>
      </c>
      <c r="GD637" s="1">
        <v>999.9</v>
      </c>
      <c r="GE637" s="1">
        <v>1.85947</v>
      </c>
      <c r="GF637" s="1">
        <v>1.85446</v>
      </c>
      <c r="GG637" s="1">
        <v>1.85762</v>
      </c>
      <c r="GH637" s="1">
        <v>1.85608</v>
      </c>
      <c r="GI637" s="1">
        <v>1.85486</v>
      </c>
      <c r="GJ637" s="1">
        <v>1.8545499999999999</v>
      </c>
      <c r="GK637" s="1">
        <v>1.85318</v>
      </c>
      <c r="GL637" s="1">
        <v>1.8563700000000001</v>
      </c>
      <c r="GM637" s="1">
        <v>0</v>
      </c>
      <c r="GN637" s="1">
        <v>0</v>
      </c>
      <c r="GO637" s="1">
        <v>0</v>
      </c>
      <c r="GP637" s="1">
        <v>0</v>
      </c>
      <c r="GQ637" s="1" t="s">
        <v>359</v>
      </c>
      <c r="GR637" s="1" t="s">
        <v>360</v>
      </c>
      <c r="GS637" s="1" t="s">
        <v>361</v>
      </c>
      <c r="GT637" s="1" t="s">
        <v>361</v>
      </c>
      <c r="GU637" s="1" t="s">
        <v>361</v>
      </c>
      <c r="GV637" s="1" t="s">
        <v>361</v>
      </c>
      <c r="GW637" s="1">
        <v>0</v>
      </c>
      <c r="GX637" s="1">
        <v>100</v>
      </c>
      <c r="GY637" s="1">
        <v>100</v>
      </c>
      <c r="GZ637" s="1">
        <v>2.3199999999999998</v>
      </c>
      <c r="HA637" s="1">
        <v>9.1000000000000004E-3</v>
      </c>
      <c r="HB637" s="1">
        <v>0.4487642293357042</v>
      </c>
      <c r="HC637" s="1">
        <v>2.7716384584972409E-3</v>
      </c>
      <c r="HD637" s="1">
        <v>-1.1467119688665799E-6</v>
      </c>
      <c r="HE637" s="1">
        <v>2.0626329066488061E-10</v>
      </c>
      <c r="HF637" s="1">
        <v>-7.3699162755519909E-2</v>
      </c>
      <c r="HG637" s="1">
        <v>1.066993184659233E-2</v>
      </c>
      <c r="HH637" s="1">
        <v>-3.4528890892081033E-4</v>
      </c>
      <c r="HI637" s="1">
        <v>2.382551249023132E-6</v>
      </c>
      <c r="HJ637" s="1">
        <v>1</v>
      </c>
      <c r="HK637" s="1">
        <v>2115</v>
      </c>
      <c r="HL637" s="1">
        <v>2</v>
      </c>
      <c r="HM637" s="1">
        <v>30</v>
      </c>
      <c r="HN637" s="1">
        <v>8.6</v>
      </c>
      <c r="HO637" s="1">
        <v>8.5</v>
      </c>
      <c r="HP637" s="1">
        <v>2.34131</v>
      </c>
      <c r="HQ637" s="1">
        <v>2.3010299999999999</v>
      </c>
      <c r="HR637" s="1">
        <v>1.4978</v>
      </c>
      <c r="HS637" s="1">
        <v>2.3010299999999999</v>
      </c>
      <c r="HT637" s="1">
        <v>1.5478499999999999</v>
      </c>
      <c r="HU637" s="1">
        <v>2.2729499999999998</v>
      </c>
      <c r="HV637" s="1">
        <v>37.313800000000001</v>
      </c>
      <c r="HW637" s="1">
        <v>14.4122</v>
      </c>
      <c r="HX637" s="1">
        <v>18</v>
      </c>
      <c r="HY637" s="1">
        <v>497.93400000000003</v>
      </c>
      <c r="HZ637" s="1">
        <v>500.83800000000002</v>
      </c>
      <c r="IA637" s="1">
        <v>28.584099999999999</v>
      </c>
      <c r="IB637" s="1">
        <v>30.7332</v>
      </c>
      <c r="IC637" s="1">
        <v>30.000399999999999</v>
      </c>
      <c r="ID637" s="1">
        <v>30.527699999999999</v>
      </c>
      <c r="IE637" s="1">
        <v>30.621200000000002</v>
      </c>
      <c r="IF637" s="1">
        <v>46.9405</v>
      </c>
      <c r="IG637" s="1">
        <v>31.9634</v>
      </c>
      <c r="IH637" s="1">
        <v>0</v>
      </c>
      <c r="II637" s="1">
        <v>28.581600000000002</v>
      </c>
      <c r="IJ637" s="1">
        <v>1116.56</v>
      </c>
      <c r="IK637" s="1">
        <v>23.7653</v>
      </c>
      <c r="IL637" s="1">
        <v>100.69799999999999</v>
      </c>
      <c r="IM637" s="1">
        <v>100.423</v>
      </c>
      <c r="IN637" s="1" t="s">
        <v>366</v>
      </c>
    </row>
    <row r="638" spans="1:248" ht="15.75" customHeight="1" x14ac:dyDescent="0.3">
      <c r="A638" s="1">
        <v>622</v>
      </c>
      <c r="B638" s="1">
        <v>1660316371</v>
      </c>
      <c r="C638" s="1">
        <v>5404.4000000953674</v>
      </c>
      <c r="D638" s="1" t="s">
        <v>1584</v>
      </c>
      <c r="E638" s="1" t="s">
        <v>1585</v>
      </c>
      <c r="F638" s="1">
        <v>1</v>
      </c>
      <c r="G638" s="1" t="s">
        <v>1168</v>
      </c>
      <c r="H638" s="1" t="s">
        <v>350</v>
      </c>
      <c r="I638" s="1" t="s">
        <v>351</v>
      </c>
      <c r="J638" s="1" t="s">
        <v>352</v>
      </c>
      <c r="K638" s="1" t="s">
        <v>353</v>
      </c>
      <c r="L638" s="1" t="s">
        <v>1168</v>
      </c>
      <c r="M638" s="1" t="s">
        <v>355</v>
      </c>
      <c r="N638" s="1">
        <v>1660316363.5333331</v>
      </c>
      <c r="O638" s="1">
        <f t="shared" si="68"/>
        <v>2.8785897732034119E-3</v>
      </c>
      <c r="P638" s="1">
        <f t="shared" si="69"/>
        <v>2.8785897732034118</v>
      </c>
      <c r="Q638" s="1">
        <f t="shared" si="70"/>
        <v>10.320808241550571</v>
      </c>
      <c r="R638" s="1">
        <f t="shared" si="71"/>
        <v>1005.843466666667</v>
      </c>
      <c r="S638" s="1">
        <f t="shared" si="72"/>
        <v>859.27538641798628</v>
      </c>
      <c r="T638" s="1">
        <f t="shared" si="73"/>
        <v>85.68918531359013</v>
      </c>
      <c r="U638" s="1">
        <f t="shared" si="74"/>
        <v>100.30533700139956</v>
      </c>
      <c r="V638" s="1">
        <f t="shared" si="75"/>
        <v>0.14532258818110064</v>
      </c>
      <c r="W638" s="1">
        <f t="shared" si="76"/>
        <v>2.9228621035126383</v>
      </c>
      <c r="X638" s="1">
        <f t="shared" si="77"/>
        <v>0.14142462808370809</v>
      </c>
      <c r="Y638" s="1">
        <f t="shared" si="78"/>
        <v>8.8731900203876723E-2</v>
      </c>
      <c r="Z638" s="1">
        <f t="shared" si="79"/>
        <v>321.52043828438451</v>
      </c>
      <c r="AA638" s="1">
        <f t="shared" si="80"/>
        <v>32.144324674304194</v>
      </c>
      <c r="AB638" s="1">
        <f t="shared" si="81"/>
        <v>31.598320000000001</v>
      </c>
      <c r="AC638" s="1">
        <f t="shared" si="82"/>
        <v>4.667588613105524</v>
      </c>
      <c r="AD638" s="1">
        <f t="shared" si="83"/>
        <v>60.143256670304659</v>
      </c>
      <c r="AE638" s="1">
        <f t="shared" si="84"/>
        <v>2.7129237221821927</v>
      </c>
      <c r="AF638" s="1">
        <f t="shared" si="85"/>
        <v>4.5107695731443176</v>
      </c>
      <c r="AG638" s="1">
        <f t="shared" si="86"/>
        <v>1.9546648909233313</v>
      </c>
      <c r="AH638" s="1">
        <f t="shared" si="87"/>
        <v>-126.94580899827046</v>
      </c>
      <c r="AI638" s="1">
        <f t="shared" si="88"/>
        <v>-94.654608142729018</v>
      </c>
      <c r="AJ638" s="1">
        <f t="shared" si="89"/>
        <v>-7.293605349790389</v>
      </c>
      <c r="AK638" s="1">
        <f t="shared" si="90"/>
        <v>92.626415793594646</v>
      </c>
      <c r="AL638" s="1">
        <f t="shared" si="91"/>
        <v>40.488415567129437</v>
      </c>
      <c r="AM638" s="1">
        <f t="shared" si="92"/>
        <v>2.8747337977475831</v>
      </c>
      <c r="AN638" s="1">
        <f t="shared" si="93"/>
        <v>10.320808241550571</v>
      </c>
      <c r="AO638" s="1">
        <v>1107.484040010552</v>
      </c>
      <c r="AP638" s="1">
        <v>1068.810181818181</v>
      </c>
      <c r="AQ638" s="1">
        <v>5.0039830200227984</v>
      </c>
      <c r="AR638" s="1">
        <v>65.936551714249305</v>
      </c>
      <c r="AS638" s="1">
        <f t="shared" si="94"/>
        <v>2.8785897732034118</v>
      </c>
      <c r="AT638" s="1">
        <v>23.837490372742291</v>
      </c>
      <c r="AU638" s="1">
        <v>27.197181818181811</v>
      </c>
      <c r="AV638" s="1">
        <v>-5.0896509100787638E-5</v>
      </c>
      <c r="AW638" s="1">
        <v>81.195447360536576</v>
      </c>
      <c r="AX638" s="1">
        <v>0</v>
      </c>
      <c r="AY638" s="1">
        <v>0</v>
      </c>
      <c r="AZ638" s="1">
        <f t="shared" si="95"/>
        <v>1</v>
      </c>
      <c r="BA638" s="1">
        <f t="shared" si="96"/>
        <v>0</v>
      </c>
      <c r="BB638" s="1">
        <f t="shared" si="97"/>
        <v>51983.223140447109</v>
      </c>
      <c r="BC638" s="1">
        <f t="shared" si="98"/>
        <v>2000.03</v>
      </c>
      <c r="BD638" s="1">
        <f t="shared" si="99"/>
        <v>1681.2250188001995</v>
      </c>
      <c r="BE638" s="1">
        <f t="shared" si="100"/>
        <v>0.84059990040159371</v>
      </c>
      <c r="BF638" s="1">
        <f t="shared" si="101"/>
        <v>0.16075780777507562</v>
      </c>
      <c r="BG638" s="1">
        <v>6</v>
      </c>
      <c r="BH638" s="1">
        <v>0.5</v>
      </c>
      <c r="BI638" s="1" t="s">
        <v>356</v>
      </c>
      <c r="BJ638" s="1">
        <v>2</v>
      </c>
      <c r="BK638" s="1" t="b">
        <v>1</v>
      </c>
      <c r="BL638" s="1">
        <v>1660316363.5333331</v>
      </c>
      <c r="BM638" s="1">
        <v>1005.843466666667</v>
      </c>
      <c r="BN638" s="1">
        <v>1057.884</v>
      </c>
      <c r="BO638" s="1">
        <v>27.204699999999999</v>
      </c>
      <c r="BP638" s="1">
        <v>23.84986</v>
      </c>
      <c r="BQ638" s="1">
        <v>1003.5601333333331</v>
      </c>
      <c r="BR638" s="1">
        <v>27.195666666666661</v>
      </c>
      <c r="BS638" s="1">
        <v>500.14800000000002</v>
      </c>
      <c r="BT638" s="1">
        <v>99.622626666666676</v>
      </c>
      <c r="BU638" s="1">
        <v>9.9984580000000003E-2</v>
      </c>
      <c r="BV638" s="1">
        <v>30.997633333333329</v>
      </c>
      <c r="BW638" s="1">
        <v>31.598320000000001</v>
      </c>
      <c r="BX638" s="1">
        <v>999.89999999999986</v>
      </c>
      <c r="BY638" s="1">
        <v>0</v>
      </c>
      <c r="BZ638" s="1">
        <v>0</v>
      </c>
      <c r="CA638" s="1">
        <v>9999.6626666666671</v>
      </c>
      <c r="CB638" s="1">
        <v>0</v>
      </c>
      <c r="CC638" s="1">
        <v>23.973726666666671</v>
      </c>
      <c r="CD638" s="1">
        <v>-52.038486666666671</v>
      </c>
      <c r="CE638" s="1">
        <v>1033.9728</v>
      </c>
      <c r="CF638" s="1">
        <v>1083.729333333333</v>
      </c>
      <c r="CG638" s="1">
        <v>3.3548360000000002</v>
      </c>
      <c r="CH638" s="1">
        <v>1057.884</v>
      </c>
      <c r="CI638" s="1">
        <v>23.84986</v>
      </c>
      <c r="CJ638" s="1">
        <v>2.7102040000000001</v>
      </c>
      <c r="CK638" s="1">
        <v>2.3759853333333329</v>
      </c>
      <c r="CL638" s="1">
        <v>22.347106666666669</v>
      </c>
      <c r="CM638" s="1">
        <v>20.201033333333331</v>
      </c>
      <c r="CN638" s="1">
        <v>2000.03</v>
      </c>
      <c r="CO638" s="1">
        <v>0.98000280000000017</v>
      </c>
      <c r="CP638" s="1">
        <v>1.9997526666666671E-2</v>
      </c>
      <c r="CQ638" s="1">
        <v>0</v>
      </c>
      <c r="CR638" s="1">
        <v>2.2303999999999999</v>
      </c>
      <c r="CS638" s="1">
        <v>0</v>
      </c>
      <c r="CT638" s="1">
        <v>26828.639999999999</v>
      </c>
      <c r="CU638" s="1">
        <v>17412.593333333331</v>
      </c>
      <c r="CV638" s="1">
        <v>40.936999999999998</v>
      </c>
      <c r="CW638" s="1">
        <v>42.0124</v>
      </c>
      <c r="CX638" s="1">
        <v>40.941200000000002</v>
      </c>
      <c r="CY638" s="1">
        <v>40.395666666666671</v>
      </c>
      <c r="CZ638" s="1">
        <v>41.041333333333341</v>
      </c>
      <c r="DA638" s="1">
        <v>1960.038</v>
      </c>
      <c r="DB638" s="1">
        <v>39.994000000000007</v>
      </c>
      <c r="DC638" s="1">
        <v>0</v>
      </c>
      <c r="DD638" s="1">
        <v>1660316368.8</v>
      </c>
      <c r="DE638" s="1">
        <v>0</v>
      </c>
      <c r="DF638" s="1">
        <v>1660315861.5</v>
      </c>
      <c r="DG638" s="1" t="s">
        <v>1169</v>
      </c>
      <c r="DH638" s="1">
        <v>1660315856.5</v>
      </c>
      <c r="DI638" s="1">
        <v>1660315861.5</v>
      </c>
      <c r="DJ638" s="1">
        <v>15</v>
      </c>
      <c r="DK638" s="1">
        <v>-0.154</v>
      </c>
      <c r="DL638" s="1">
        <v>-8.0000000000000002E-3</v>
      </c>
      <c r="DM638" s="1">
        <v>1.3839999999999999</v>
      </c>
      <c r="DN638" s="1">
        <v>1.6E-2</v>
      </c>
      <c r="DO638" s="1">
        <v>400</v>
      </c>
      <c r="DP638" s="1">
        <v>24</v>
      </c>
      <c r="DQ638" s="1">
        <v>0.19</v>
      </c>
      <c r="DR638" s="1">
        <v>0.03</v>
      </c>
      <c r="DS638" s="1">
        <v>10.097514094736621</v>
      </c>
      <c r="DT638" s="1">
        <v>0.24500040737351181</v>
      </c>
      <c r="DU638" s="1">
        <v>0.1933694744659237</v>
      </c>
      <c r="DV638" s="1">
        <v>1</v>
      </c>
      <c r="DW638" s="1">
        <v>40.527906248966517</v>
      </c>
      <c r="DX638" s="1">
        <v>-2.5520510743253011</v>
      </c>
      <c r="DY638" s="1">
        <v>0.37845006887213167</v>
      </c>
      <c r="DZ638" s="1">
        <v>0</v>
      </c>
      <c r="EA638" s="1">
        <v>-52.072851612903207</v>
      </c>
      <c r="EB638" s="1">
        <v>1.449764516129167</v>
      </c>
      <c r="EC638" s="1">
        <v>0.40483586627969492</v>
      </c>
      <c r="ED638" s="1">
        <v>0</v>
      </c>
      <c r="EE638" s="1">
        <v>842.90676546607426</v>
      </c>
      <c r="EF638" s="1">
        <v>290.81483215583143</v>
      </c>
      <c r="EG638" s="1">
        <v>28.04074800066039</v>
      </c>
      <c r="EH638" s="1">
        <v>0</v>
      </c>
      <c r="EI638" s="1">
        <v>3.3425746341463412</v>
      </c>
      <c r="EJ638" s="1">
        <v>0.2034838327526208</v>
      </c>
      <c r="EK638" s="1">
        <v>2.260465569329672E-2</v>
      </c>
      <c r="EL638" s="1">
        <v>0</v>
      </c>
      <c r="EM638" s="1">
        <v>1.95474006078948</v>
      </c>
      <c r="EN638" s="1">
        <v>1.4189960973823881E-2</v>
      </c>
      <c r="EO638" s="1">
        <v>2.3037692961288062E-3</v>
      </c>
      <c r="EP638" s="1">
        <v>1</v>
      </c>
      <c r="EQ638" s="1">
        <v>2</v>
      </c>
      <c r="ER638" s="1">
        <v>6</v>
      </c>
      <c r="ES638" s="1" t="s">
        <v>387</v>
      </c>
      <c r="ET638" s="1">
        <v>2.9438</v>
      </c>
      <c r="EU638" s="1">
        <v>2.8011200000000001</v>
      </c>
      <c r="EV638" s="1">
        <v>0.17175299999999999</v>
      </c>
      <c r="EW638" s="1">
        <v>0.17716699999999999</v>
      </c>
      <c r="EX638" s="1">
        <v>0.118266</v>
      </c>
      <c r="EY638" s="1">
        <v>0.107846</v>
      </c>
      <c r="EZ638" s="1">
        <v>17017.3</v>
      </c>
      <c r="FA638" s="1">
        <v>17728.400000000001</v>
      </c>
      <c r="FB638" s="1">
        <v>23887.4</v>
      </c>
      <c r="FC638" s="1">
        <v>25067.3</v>
      </c>
      <c r="FD638" s="1">
        <v>33710.300000000003</v>
      </c>
      <c r="FE638" s="1">
        <v>35709.1</v>
      </c>
      <c r="FF638" s="1">
        <v>43543.3</v>
      </c>
      <c r="FG638" s="1">
        <v>46335.1</v>
      </c>
      <c r="FH638" s="1">
        <v>1.97403</v>
      </c>
      <c r="FI638" s="1">
        <v>1.87853</v>
      </c>
      <c r="FJ638" s="1">
        <v>0.130609</v>
      </c>
      <c r="FK638" s="1">
        <v>0</v>
      </c>
      <c r="FL638" s="1">
        <v>29.474699999999999</v>
      </c>
      <c r="FM638" s="1">
        <v>999.9</v>
      </c>
      <c r="FN638" s="1">
        <v>62</v>
      </c>
      <c r="FO638" s="1">
        <v>34.299999999999997</v>
      </c>
      <c r="FP638" s="1">
        <v>33.810699999999997</v>
      </c>
      <c r="FQ638" s="1">
        <v>63.537199999999999</v>
      </c>
      <c r="FR638" s="1">
        <v>22.7484</v>
      </c>
      <c r="FS638" s="1">
        <v>1</v>
      </c>
      <c r="FT638" s="1">
        <v>0.28443099999999999</v>
      </c>
      <c r="FU638" s="1">
        <v>0.53212400000000004</v>
      </c>
      <c r="FV638" s="1">
        <v>20.3215</v>
      </c>
      <c r="FW638" s="1">
        <v>5.2130999999999998</v>
      </c>
      <c r="FX638" s="1">
        <v>11.906599999999999</v>
      </c>
      <c r="FY638" s="1">
        <v>5.0028499999999996</v>
      </c>
      <c r="FZ638" s="1">
        <v>3.2898999999999998</v>
      </c>
      <c r="GA638" s="1">
        <v>9999</v>
      </c>
      <c r="GB638" s="1">
        <v>9999</v>
      </c>
      <c r="GC638" s="1">
        <v>9999</v>
      </c>
      <c r="GD638" s="1">
        <v>999.9</v>
      </c>
      <c r="GE638" s="1">
        <v>1.85948</v>
      </c>
      <c r="GF638" s="1">
        <v>1.8544799999999999</v>
      </c>
      <c r="GG638" s="1">
        <v>1.85764</v>
      </c>
      <c r="GH638" s="1">
        <v>1.85608</v>
      </c>
      <c r="GI638" s="1">
        <v>1.85486</v>
      </c>
      <c r="GJ638" s="1">
        <v>1.8545499999999999</v>
      </c>
      <c r="GK638" s="1">
        <v>1.85318</v>
      </c>
      <c r="GL638" s="1">
        <v>1.8563700000000001</v>
      </c>
      <c r="GM638" s="1">
        <v>0</v>
      </c>
      <c r="GN638" s="1">
        <v>0</v>
      </c>
      <c r="GO638" s="1">
        <v>0</v>
      </c>
      <c r="GP638" s="1">
        <v>0</v>
      </c>
      <c r="GQ638" s="1" t="s">
        <v>359</v>
      </c>
      <c r="GR638" s="1" t="s">
        <v>360</v>
      </c>
      <c r="GS638" s="1" t="s">
        <v>361</v>
      </c>
      <c r="GT638" s="1" t="s">
        <v>361</v>
      </c>
      <c r="GU638" s="1" t="s">
        <v>361</v>
      </c>
      <c r="GV638" s="1" t="s">
        <v>361</v>
      </c>
      <c r="GW638" s="1">
        <v>0</v>
      </c>
      <c r="GX638" s="1">
        <v>100</v>
      </c>
      <c r="GY638" s="1">
        <v>100</v>
      </c>
      <c r="GZ638" s="1">
        <v>2.3199999999999998</v>
      </c>
      <c r="HA638" s="1">
        <v>8.9999999999999993E-3</v>
      </c>
      <c r="HB638" s="1">
        <v>0.4487642293357042</v>
      </c>
      <c r="HC638" s="1">
        <v>2.7716384584972409E-3</v>
      </c>
      <c r="HD638" s="1">
        <v>-1.1467119688665799E-6</v>
      </c>
      <c r="HE638" s="1">
        <v>2.0626329066488061E-10</v>
      </c>
      <c r="HF638" s="1">
        <v>-7.3699162755519909E-2</v>
      </c>
      <c r="HG638" s="1">
        <v>1.066993184659233E-2</v>
      </c>
      <c r="HH638" s="1">
        <v>-3.4528890892081033E-4</v>
      </c>
      <c r="HI638" s="1">
        <v>2.382551249023132E-6</v>
      </c>
      <c r="HJ638" s="1">
        <v>1</v>
      </c>
      <c r="HK638" s="1">
        <v>2115</v>
      </c>
      <c r="HL638" s="1">
        <v>2</v>
      </c>
      <c r="HM638" s="1">
        <v>30</v>
      </c>
      <c r="HN638" s="1">
        <v>8.6</v>
      </c>
      <c r="HO638" s="1">
        <v>8.5</v>
      </c>
      <c r="HP638" s="1">
        <v>2.35229</v>
      </c>
      <c r="HQ638" s="1">
        <v>2.2778299999999998</v>
      </c>
      <c r="HR638" s="1">
        <v>1.4978</v>
      </c>
      <c r="HS638" s="1">
        <v>2.3022499999999999</v>
      </c>
      <c r="HT638" s="1">
        <v>1.5478499999999999</v>
      </c>
      <c r="HU638" s="1">
        <v>2.3974600000000001</v>
      </c>
      <c r="HV638" s="1">
        <v>37.313800000000001</v>
      </c>
      <c r="HW638" s="1">
        <v>14.420999999999999</v>
      </c>
      <c r="HX638" s="1">
        <v>18</v>
      </c>
      <c r="HY638" s="1">
        <v>497.87799999999999</v>
      </c>
      <c r="HZ638" s="1">
        <v>500.97699999999998</v>
      </c>
      <c r="IA638" s="1">
        <v>28.584700000000002</v>
      </c>
      <c r="IB638" s="1">
        <v>30.733799999999999</v>
      </c>
      <c r="IC638" s="1">
        <v>30.000299999999999</v>
      </c>
      <c r="ID638" s="1">
        <v>30.528099999999998</v>
      </c>
      <c r="IE638" s="1">
        <v>30.6218</v>
      </c>
      <c r="IF638" s="1">
        <v>47.1738</v>
      </c>
      <c r="IG638" s="1">
        <v>31.9634</v>
      </c>
      <c r="IH638" s="1">
        <v>0</v>
      </c>
      <c r="II638" s="1">
        <v>28.581600000000002</v>
      </c>
      <c r="IJ638" s="1">
        <v>1126.5899999999999</v>
      </c>
      <c r="IK638" s="1">
        <v>23.764299999999999</v>
      </c>
      <c r="IL638" s="1">
        <v>100.69799999999999</v>
      </c>
      <c r="IM638" s="1">
        <v>100.423</v>
      </c>
      <c r="IN638" s="1" t="s">
        <v>366</v>
      </c>
    </row>
    <row r="639" spans="1:248" ht="15.75" customHeight="1" x14ac:dyDescent="0.3">
      <c r="A639" s="1">
        <v>623</v>
      </c>
      <c r="B639" s="1">
        <v>1660316372</v>
      </c>
      <c r="C639" s="1">
        <v>5405.4000000953674</v>
      </c>
      <c r="D639" s="1" t="s">
        <v>1586</v>
      </c>
      <c r="E639" s="1" t="s">
        <v>1587</v>
      </c>
      <c r="F639" s="1">
        <v>1</v>
      </c>
      <c r="G639" s="1" t="s">
        <v>1168</v>
      </c>
      <c r="H639" s="1" t="s">
        <v>350</v>
      </c>
      <c r="I639" s="1" t="s">
        <v>351</v>
      </c>
      <c r="J639" s="1" t="s">
        <v>352</v>
      </c>
      <c r="K639" s="1" t="s">
        <v>353</v>
      </c>
      <c r="L639" s="1" t="s">
        <v>1168</v>
      </c>
      <c r="M639" s="1" t="s">
        <v>355</v>
      </c>
      <c r="N639" s="1">
        <v>1660316364.03125</v>
      </c>
      <c r="O639" s="1">
        <f t="shared" si="68"/>
        <v>2.8797317541352863E-3</v>
      </c>
      <c r="P639" s="1">
        <f t="shared" si="69"/>
        <v>2.8797317541352863</v>
      </c>
      <c r="Q639" s="1">
        <f t="shared" si="70"/>
        <v>10.323250222350149</v>
      </c>
      <c r="R639" s="1">
        <f t="shared" si="71"/>
        <v>1008.2670000000001</v>
      </c>
      <c r="S639" s="1">
        <f t="shared" si="72"/>
        <v>861.63412376573581</v>
      </c>
      <c r="T639" s="1">
        <f t="shared" si="73"/>
        <v>85.924389723124193</v>
      </c>
      <c r="U639" s="1">
        <f t="shared" si="74"/>
        <v>100.54700047664295</v>
      </c>
      <c r="V639" s="1">
        <f t="shared" si="75"/>
        <v>0.1453756533155656</v>
      </c>
      <c r="W639" s="1">
        <f t="shared" si="76"/>
        <v>2.9228785795550642</v>
      </c>
      <c r="X639" s="1">
        <f t="shared" si="77"/>
        <v>0.14147490848369501</v>
      </c>
      <c r="Y639" s="1">
        <f t="shared" si="78"/>
        <v>8.8763566385731532E-2</v>
      </c>
      <c r="Z639" s="1">
        <f t="shared" si="79"/>
        <v>321.51912720411497</v>
      </c>
      <c r="AA639" s="1">
        <f t="shared" si="80"/>
        <v>32.143899659971005</v>
      </c>
      <c r="AB639" s="1">
        <f t="shared" si="81"/>
        <v>31.598456250000002</v>
      </c>
      <c r="AC639" s="1">
        <f t="shared" si="82"/>
        <v>4.6676247150378254</v>
      </c>
      <c r="AD639" s="1">
        <f t="shared" si="83"/>
        <v>60.14267186748431</v>
      </c>
      <c r="AE639" s="1">
        <f t="shared" si="84"/>
        <v>2.712879618746046</v>
      </c>
      <c r="AF639" s="1">
        <f t="shared" si="85"/>
        <v>4.5107401026736627</v>
      </c>
      <c r="AG639" s="1">
        <f t="shared" si="86"/>
        <v>1.9547450962917794</v>
      </c>
      <c r="AH639" s="1">
        <f t="shared" si="87"/>
        <v>-126.99617035736613</v>
      </c>
      <c r="AI639" s="1">
        <f t="shared" si="88"/>
        <v>-94.694667579190849</v>
      </c>
      <c r="AJ639" s="1">
        <f t="shared" si="89"/>
        <v>-7.2966517816971086</v>
      </c>
      <c r="AK639" s="1">
        <f t="shared" si="90"/>
        <v>92.531637485860898</v>
      </c>
      <c r="AL639" s="1">
        <f t="shared" si="91"/>
        <v>40.514220332463644</v>
      </c>
      <c r="AM639" s="1">
        <f t="shared" si="92"/>
        <v>2.8749555221616454</v>
      </c>
      <c r="AN639" s="1">
        <f t="shared" si="93"/>
        <v>10.323250222350149</v>
      </c>
      <c r="AO639" s="1">
        <v>1112.566873280623</v>
      </c>
      <c r="AP639" s="1">
        <v>1073.8343636363641</v>
      </c>
      <c r="AQ639" s="1">
        <v>5.0146436056615009</v>
      </c>
      <c r="AR639" s="1">
        <v>65.936551714249305</v>
      </c>
      <c r="AS639" s="1">
        <f t="shared" si="94"/>
        <v>2.8797317541352863</v>
      </c>
      <c r="AT639" s="1">
        <v>23.837083364211349</v>
      </c>
      <c r="AU639" s="1">
        <v>27.198075151515159</v>
      </c>
      <c r="AV639" s="1">
        <v>-4.2443458761241371E-5</v>
      </c>
      <c r="AW639" s="1">
        <v>81.195447360536576</v>
      </c>
      <c r="AX639" s="1">
        <v>0</v>
      </c>
      <c r="AY639" s="1">
        <v>0</v>
      </c>
      <c r="AZ639" s="1">
        <f t="shared" si="95"/>
        <v>1</v>
      </c>
      <c r="BA639" s="1">
        <f t="shared" si="96"/>
        <v>0</v>
      </c>
      <c r="BB639" s="1">
        <f t="shared" si="97"/>
        <v>51983.711157595528</v>
      </c>
      <c r="BC639" s="1">
        <f t="shared" si="98"/>
        <v>2000.0218749999999</v>
      </c>
      <c r="BD639" s="1">
        <f t="shared" si="99"/>
        <v>1681.2181863751887</v>
      </c>
      <c r="BE639" s="1">
        <f t="shared" si="100"/>
        <v>0.8405998991261977</v>
      </c>
      <c r="BF639" s="1">
        <f t="shared" si="101"/>
        <v>0.16075780531356187</v>
      </c>
      <c r="BG639" s="1">
        <v>6</v>
      </c>
      <c r="BH639" s="1">
        <v>0.5</v>
      </c>
      <c r="BI639" s="1" t="s">
        <v>356</v>
      </c>
      <c r="BJ639" s="1">
        <v>2</v>
      </c>
      <c r="BK639" s="1" t="b">
        <v>1</v>
      </c>
      <c r="BL639" s="1">
        <v>1660316364.03125</v>
      </c>
      <c r="BM639" s="1">
        <v>1008.2670000000001</v>
      </c>
      <c r="BN639" s="1">
        <v>1060.3475000000001</v>
      </c>
      <c r="BO639" s="1">
        <v>27.204262499999999</v>
      </c>
      <c r="BP639" s="1">
        <v>23.849137500000001</v>
      </c>
      <c r="BQ639" s="1">
        <v>1005.981375</v>
      </c>
      <c r="BR639" s="1">
        <v>27.195231249999999</v>
      </c>
      <c r="BS639" s="1">
        <v>500.14431250000001</v>
      </c>
      <c r="BT639" s="1">
        <v>99.622606250000004</v>
      </c>
      <c r="BU639" s="1">
        <v>9.9987543749999991E-2</v>
      </c>
      <c r="BV639" s="1">
        <v>30.997518750000001</v>
      </c>
      <c r="BW639" s="1">
        <v>31.598456250000002</v>
      </c>
      <c r="BX639" s="1">
        <v>999.9</v>
      </c>
      <c r="BY639" s="1">
        <v>0</v>
      </c>
      <c r="BZ639" s="1">
        <v>0</v>
      </c>
      <c r="CA639" s="1">
        <v>9999.7587499999991</v>
      </c>
      <c r="CB639" s="1">
        <v>0</v>
      </c>
      <c r="CC639" s="1">
        <v>23.970825000000001</v>
      </c>
      <c r="CD639" s="1">
        <v>-52.078749999999999</v>
      </c>
      <c r="CE639" s="1">
        <v>1036.4638749999999</v>
      </c>
      <c r="CF639" s="1">
        <v>1086.2525000000001</v>
      </c>
      <c r="CG639" s="1">
        <v>3.3551212499999998</v>
      </c>
      <c r="CH639" s="1">
        <v>1060.3475000000001</v>
      </c>
      <c r="CI639" s="1">
        <v>23.849137500000001</v>
      </c>
      <c r="CJ639" s="1">
        <v>2.7101600000000001</v>
      </c>
      <c r="CK639" s="1">
        <v>2.3759131249999998</v>
      </c>
      <c r="CL639" s="1">
        <v>22.346837499999999</v>
      </c>
      <c r="CM639" s="1">
        <v>20.200543750000001</v>
      </c>
      <c r="CN639" s="1">
        <v>2000.0218749999999</v>
      </c>
      <c r="CO639" s="1">
        <v>0.98000275000000003</v>
      </c>
      <c r="CP639" s="1">
        <v>1.9997575E-2</v>
      </c>
      <c r="CQ639" s="1">
        <v>0</v>
      </c>
      <c r="CR639" s="1">
        <v>2.3079999999999998</v>
      </c>
      <c r="CS639" s="1">
        <v>0</v>
      </c>
      <c r="CT639" s="1">
        <v>26829.231250000001</v>
      </c>
      <c r="CU639" s="1">
        <v>17412.518749999999</v>
      </c>
      <c r="CV639" s="1">
        <v>40.936999999999998</v>
      </c>
      <c r="CW639" s="1">
        <v>42.011625000000002</v>
      </c>
      <c r="CX639" s="1">
        <v>40.940937499999997</v>
      </c>
      <c r="CY639" s="1">
        <v>40.398249999999997</v>
      </c>
      <c r="CZ639" s="1">
        <v>41.042624999999987</v>
      </c>
      <c r="DA639" s="1">
        <v>1960.03</v>
      </c>
      <c r="DB639" s="1">
        <v>39.993750000000013</v>
      </c>
      <c r="DC639" s="1">
        <v>0</v>
      </c>
      <c r="DD639" s="1">
        <v>1660316370</v>
      </c>
      <c r="DE639" s="1">
        <v>0</v>
      </c>
      <c r="DF639" s="1">
        <v>1660315861.5</v>
      </c>
      <c r="DG639" s="1" t="s">
        <v>1169</v>
      </c>
      <c r="DH639" s="1">
        <v>1660315856.5</v>
      </c>
      <c r="DI639" s="1">
        <v>1660315861.5</v>
      </c>
      <c r="DJ639" s="1">
        <v>15</v>
      </c>
      <c r="DK639" s="1">
        <v>-0.154</v>
      </c>
      <c r="DL639" s="1">
        <v>-8.0000000000000002E-3</v>
      </c>
      <c r="DM639" s="1">
        <v>1.3839999999999999</v>
      </c>
      <c r="DN639" s="1">
        <v>1.6E-2</v>
      </c>
      <c r="DO639" s="1">
        <v>400</v>
      </c>
      <c r="DP639" s="1">
        <v>24</v>
      </c>
      <c r="DQ639" s="1">
        <v>0.19</v>
      </c>
      <c r="DR639" s="1">
        <v>0.03</v>
      </c>
      <c r="DS639" s="1">
        <v>10.14041715346505</v>
      </c>
      <c r="DT639" s="1">
        <v>0.1349780706422862</v>
      </c>
      <c r="DU639" s="1">
        <v>0.1877319408022198</v>
      </c>
      <c r="DV639" s="1">
        <v>1</v>
      </c>
      <c r="DW639" s="1">
        <v>40.505675811728587</v>
      </c>
      <c r="DX639" s="1">
        <v>-0.7670551512824112</v>
      </c>
      <c r="DY639" s="1">
        <v>0.33658020804468869</v>
      </c>
      <c r="DZ639" s="1">
        <v>0</v>
      </c>
      <c r="EA639" s="1">
        <v>-52.035063333333333</v>
      </c>
      <c r="EB639" s="1">
        <v>-1.8746135706339819</v>
      </c>
      <c r="EC639" s="1">
        <v>0.3685028733341919</v>
      </c>
      <c r="ED639" s="1">
        <v>0</v>
      </c>
      <c r="EE639" s="1">
        <v>848.76866864344345</v>
      </c>
      <c r="EF639" s="1">
        <v>287.14883379949322</v>
      </c>
      <c r="EG639" s="1">
        <v>28.384291711050391</v>
      </c>
      <c r="EH639" s="1">
        <v>0</v>
      </c>
      <c r="EI639" s="1">
        <v>3.3467894999999999</v>
      </c>
      <c r="EJ639" s="1">
        <v>0.18383257035646791</v>
      </c>
      <c r="EK639" s="1">
        <v>2.1108642892189909E-2</v>
      </c>
      <c r="EL639" s="1">
        <v>0</v>
      </c>
      <c r="EM639" s="1">
        <v>1.954688374474189</v>
      </c>
      <c r="EN639" s="1">
        <v>1.4141101074035741E-2</v>
      </c>
      <c r="EO639" s="1">
        <v>2.26221512937552E-3</v>
      </c>
      <c r="EP639" s="1">
        <v>1</v>
      </c>
      <c r="EQ639" s="1">
        <v>2</v>
      </c>
      <c r="ER639" s="1">
        <v>6</v>
      </c>
      <c r="ES639" s="1" t="s">
        <v>387</v>
      </c>
      <c r="ET639" s="1">
        <v>2.9436900000000001</v>
      </c>
      <c r="EU639" s="1">
        <v>2.8012800000000002</v>
      </c>
      <c r="EV639" s="1">
        <v>0.172265</v>
      </c>
      <c r="EW639" s="1">
        <v>0.17768300000000001</v>
      </c>
      <c r="EX639" s="1">
        <v>0.118266</v>
      </c>
      <c r="EY639" s="1">
        <v>0.107851</v>
      </c>
      <c r="EZ639" s="1">
        <v>17006.7</v>
      </c>
      <c r="FA639" s="1">
        <v>17717.400000000001</v>
      </c>
      <c r="FB639" s="1">
        <v>23887.200000000001</v>
      </c>
      <c r="FC639" s="1">
        <v>25067.4</v>
      </c>
      <c r="FD639" s="1">
        <v>33710.1</v>
      </c>
      <c r="FE639" s="1">
        <v>35709.199999999997</v>
      </c>
      <c r="FF639" s="1">
        <v>43543.199999999997</v>
      </c>
      <c r="FG639" s="1">
        <v>46335.4</v>
      </c>
      <c r="FH639" s="1">
        <v>1.97403</v>
      </c>
      <c r="FI639" s="1">
        <v>1.87853</v>
      </c>
      <c r="FJ639" s="1">
        <v>0.130832</v>
      </c>
      <c r="FK639" s="1">
        <v>0</v>
      </c>
      <c r="FL639" s="1">
        <v>29.474699999999999</v>
      </c>
      <c r="FM639" s="1">
        <v>999.9</v>
      </c>
      <c r="FN639" s="1">
        <v>62</v>
      </c>
      <c r="FO639" s="1">
        <v>34.299999999999997</v>
      </c>
      <c r="FP639" s="1">
        <v>33.813400000000001</v>
      </c>
      <c r="FQ639" s="1">
        <v>63.587200000000003</v>
      </c>
      <c r="FR639" s="1">
        <v>23.497599999999998</v>
      </c>
      <c r="FS639" s="1">
        <v>1</v>
      </c>
      <c r="FT639" s="1">
        <v>0.28445599999999999</v>
      </c>
      <c r="FU639" s="1">
        <v>0.53732800000000003</v>
      </c>
      <c r="FV639" s="1">
        <v>20.321400000000001</v>
      </c>
      <c r="FW639" s="1">
        <v>5.2125000000000004</v>
      </c>
      <c r="FX639" s="1">
        <v>11.906599999999999</v>
      </c>
      <c r="FY639" s="1">
        <v>5.0027999999999997</v>
      </c>
      <c r="FZ639" s="1">
        <v>3.28993</v>
      </c>
      <c r="GA639" s="1">
        <v>9999</v>
      </c>
      <c r="GB639" s="1">
        <v>9999</v>
      </c>
      <c r="GC639" s="1">
        <v>9999</v>
      </c>
      <c r="GD639" s="1">
        <v>999.9</v>
      </c>
      <c r="GE639" s="1">
        <v>1.85948</v>
      </c>
      <c r="GF639" s="1">
        <v>1.8544799999999999</v>
      </c>
      <c r="GG639" s="1">
        <v>1.85762</v>
      </c>
      <c r="GH639" s="1">
        <v>1.85608</v>
      </c>
      <c r="GI639" s="1">
        <v>1.85486</v>
      </c>
      <c r="GJ639" s="1">
        <v>1.8545499999999999</v>
      </c>
      <c r="GK639" s="1">
        <v>1.85318</v>
      </c>
      <c r="GL639" s="1">
        <v>1.8563700000000001</v>
      </c>
      <c r="GM639" s="1">
        <v>0</v>
      </c>
      <c r="GN639" s="1">
        <v>0</v>
      </c>
      <c r="GO639" s="1">
        <v>0</v>
      </c>
      <c r="GP639" s="1">
        <v>0</v>
      </c>
      <c r="GQ639" s="1" t="s">
        <v>359</v>
      </c>
      <c r="GR639" s="1" t="s">
        <v>360</v>
      </c>
      <c r="GS639" s="1" t="s">
        <v>361</v>
      </c>
      <c r="GT639" s="1" t="s">
        <v>361</v>
      </c>
      <c r="GU639" s="1" t="s">
        <v>361</v>
      </c>
      <c r="GV639" s="1" t="s">
        <v>361</v>
      </c>
      <c r="GW639" s="1">
        <v>0</v>
      </c>
      <c r="GX639" s="1">
        <v>100</v>
      </c>
      <c r="GY639" s="1">
        <v>100</v>
      </c>
      <c r="GZ639" s="1">
        <v>2.3199999999999998</v>
      </c>
      <c r="HA639" s="1">
        <v>9.1000000000000004E-3</v>
      </c>
      <c r="HB639" s="1">
        <v>0.4487642293357042</v>
      </c>
      <c r="HC639" s="1">
        <v>2.7716384584972409E-3</v>
      </c>
      <c r="HD639" s="1">
        <v>-1.1467119688665799E-6</v>
      </c>
      <c r="HE639" s="1">
        <v>2.0626329066488061E-10</v>
      </c>
      <c r="HF639" s="1">
        <v>-7.3699162755519909E-2</v>
      </c>
      <c r="HG639" s="1">
        <v>1.066993184659233E-2</v>
      </c>
      <c r="HH639" s="1">
        <v>-3.4528890892081033E-4</v>
      </c>
      <c r="HI639" s="1">
        <v>2.382551249023132E-6</v>
      </c>
      <c r="HJ639" s="1">
        <v>1</v>
      </c>
      <c r="HK639" s="1">
        <v>2115</v>
      </c>
      <c r="HL639" s="1">
        <v>2</v>
      </c>
      <c r="HM639" s="1">
        <v>30</v>
      </c>
      <c r="HN639" s="1">
        <v>8.6</v>
      </c>
      <c r="HO639" s="1">
        <v>8.5</v>
      </c>
      <c r="HP639" s="1">
        <v>2.3559600000000001</v>
      </c>
      <c r="HQ639" s="1">
        <v>2.2802699999999998</v>
      </c>
      <c r="HR639" s="1">
        <v>1.4978</v>
      </c>
      <c r="HS639" s="1">
        <v>2.3022499999999999</v>
      </c>
      <c r="HT639" s="1">
        <v>1.5478499999999999</v>
      </c>
      <c r="HU639" s="1">
        <v>2.4365199999999998</v>
      </c>
      <c r="HV639" s="1">
        <v>37.313800000000001</v>
      </c>
      <c r="HW639" s="1">
        <v>14.420999999999999</v>
      </c>
      <c r="HX639" s="1">
        <v>18</v>
      </c>
      <c r="HY639" s="1">
        <v>497.87900000000002</v>
      </c>
      <c r="HZ639" s="1">
        <v>500.98200000000003</v>
      </c>
      <c r="IA639" s="1">
        <v>28.585100000000001</v>
      </c>
      <c r="IB639" s="1">
        <v>30.734400000000001</v>
      </c>
      <c r="IC639" s="1">
        <v>30.000299999999999</v>
      </c>
      <c r="ID639" s="1">
        <v>30.528099999999998</v>
      </c>
      <c r="IE639" s="1">
        <v>30.622499999999999</v>
      </c>
      <c r="IF639" s="1">
        <v>47.286000000000001</v>
      </c>
      <c r="IG639" s="1">
        <v>31.9634</v>
      </c>
      <c r="IH639" s="1">
        <v>0</v>
      </c>
      <c r="II639" s="1">
        <v>28.5839</v>
      </c>
      <c r="IJ639" s="1">
        <v>1126.5899999999999</v>
      </c>
      <c r="IK639" s="1">
        <v>23.762699999999999</v>
      </c>
      <c r="IL639" s="1">
        <v>100.697</v>
      </c>
      <c r="IM639" s="1">
        <v>100.423</v>
      </c>
      <c r="IN639" s="1" t="s">
        <v>366</v>
      </c>
    </row>
    <row r="640" spans="1:248" ht="15.75" customHeight="1" x14ac:dyDescent="0.3">
      <c r="A640" s="1">
        <v>624</v>
      </c>
      <c r="B640" s="1">
        <v>1660316372.5</v>
      </c>
      <c r="C640" s="1">
        <v>5405.9000000953674</v>
      </c>
      <c r="D640" s="1" t="s">
        <v>1586</v>
      </c>
      <c r="E640" s="1" t="s">
        <v>1587</v>
      </c>
      <c r="F640" s="1">
        <v>1</v>
      </c>
      <c r="G640" s="1" t="s">
        <v>1168</v>
      </c>
      <c r="H640" s="1" t="s">
        <v>350</v>
      </c>
      <c r="I640" s="1" t="s">
        <v>351</v>
      </c>
      <c r="J640" s="1" t="s">
        <v>352</v>
      </c>
      <c r="K640" s="1" t="s">
        <v>353</v>
      </c>
      <c r="L640" s="1" t="s">
        <v>1168</v>
      </c>
      <c r="M640" s="1" t="s">
        <v>355</v>
      </c>
      <c r="N640" s="1">
        <v>1660316364.03125</v>
      </c>
      <c r="O640" s="1">
        <f t="shared" si="68"/>
        <v>2.8801346973389842E-3</v>
      </c>
      <c r="P640" s="1">
        <f t="shared" si="69"/>
        <v>2.8801346973389843</v>
      </c>
      <c r="Q640" s="1">
        <f t="shared" si="70"/>
        <v>10.299325822958524</v>
      </c>
      <c r="R640" s="1">
        <f t="shared" si="71"/>
        <v>1008.2670000000001</v>
      </c>
      <c r="S640" s="1">
        <f t="shared" si="72"/>
        <v>861.91540260470231</v>
      </c>
      <c r="T640" s="1">
        <f t="shared" si="73"/>
        <v>85.95243957852523</v>
      </c>
      <c r="U640" s="1">
        <f t="shared" si="74"/>
        <v>100.54700047664295</v>
      </c>
      <c r="V640" s="1">
        <f t="shared" si="75"/>
        <v>0.1453965545537261</v>
      </c>
      <c r="W640" s="1">
        <f t="shared" si="76"/>
        <v>2.9228785795550642</v>
      </c>
      <c r="X640" s="1">
        <f t="shared" si="77"/>
        <v>0.1414947042000097</v>
      </c>
      <c r="Y640" s="1">
        <f t="shared" si="78"/>
        <v>8.8776034346334076E-2</v>
      </c>
      <c r="Z640" s="1">
        <f t="shared" si="79"/>
        <v>321.51912720411497</v>
      </c>
      <c r="AA640" s="1">
        <f t="shared" si="80"/>
        <v>32.143794937348972</v>
      </c>
      <c r="AB640" s="1">
        <f t="shared" si="81"/>
        <v>31.598456250000002</v>
      </c>
      <c r="AC640" s="1">
        <f t="shared" si="82"/>
        <v>4.6676247150378254</v>
      </c>
      <c r="AD640" s="1">
        <f t="shared" si="83"/>
        <v>60.14267186748431</v>
      </c>
      <c r="AE640" s="1">
        <f t="shared" si="84"/>
        <v>2.712879618746046</v>
      </c>
      <c r="AF640" s="1">
        <f t="shared" si="85"/>
        <v>4.5107401026736627</v>
      </c>
      <c r="AG640" s="1">
        <f t="shared" si="86"/>
        <v>1.9547450962917794</v>
      </c>
      <c r="AH640" s="1">
        <f t="shared" si="87"/>
        <v>-127.0139401526492</v>
      </c>
      <c r="AI640" s="1">
        <f t="shared" si="88"/>
        <v>-94.694667579190849</v>
      </c>
      <c r="AJ640" s="1">
        <f t="shared" si="89"/>
        <v>-7.2966517816971086</v>
      </c>
      <c r="AK640" s="1">
        <f t="shared" si="90"/>
        <v>92.513867690577825</v>
      </c>
      <c r="AL640" s="1">
        <f t="shared" si="91"/>
        <v>40.514220332463644</v>
      </c>
      <c r="AM640" s="1">
        <f t="shared" si="92"/>
        <v>2.8749555221616454</v>
      </c>
      <c r="AN640" s="1">
        <f t="shared" si="93"/>
        <v>10.299325822958524</v>
      </c>
      <c r="AO640" s="1">
        <v>1115.115560410941</v>
      </c>
      <c r="AP640" s="1">
        <v>1076.360545454545</v>
      </c>
      <c r="AQ640" s="1">
        <v>5.0246375246332446</v>
      </c>
      <c r="AR640" s="1">
        <v>65.936551714249305</v>
      </c>
      <c r="AS640" s="1">
        <f t="shared" si="94"/>
        <v>2.8801346973389843</v>
      </c>
      <c r="AT640" s="1">
        <v>23.837017360012702</v>
      </c>
      <c r="AU640" s="1">
        <v>27.19836424242424</v>
      </c>
      <c r="AV640" s="1">
        <v>-2.4595857630165122E-5</v>
      </c>
      <c r="AW640" s="1">
        <v>81.195447360536576</v>
      </c>
      <c r="AX640" s="1">
        <v>0</v>
      </c>
      <c r="AY640" s="1">
        <v>0</v>
      </c>
      <c r="AZ640" s="1">
        <f t="shared" si="95"/>
        <v>1</v>
      </c>
      <c r="BA640" s="1">
        <f t="shared" si="96"/>
        <v>0</v>
      </c>
      <c r="BB640" s="1">
        <f t="shared" si="97"/>
        <v>51983.711157595528</v>
      </c>
      <c r="BC640" s="1">
        <f t="shared" si="98"/>
        <v>2000.0218749999999</v>
      </c>
      <c r="BD640" s="1">
        <f t="shared" si="99"/>
        <v>1681.2181863751887</v>
      </c>
      <c r="BE640" s="1">
        <f t="shared" si="100"/>
        <v>0.8405998991261977</v>
      </c>
      <c r="BF640" s="1">
        <f t="shared" si="101"/>
        <v>0.16075780531356187</v>
      </c>
      <c r="BG640" s="1">
        <v>6</v>
      </c>
      <c r="BH640" s="1">
        <v>0.5</v>
      </c>
      <c r="BI640" s="1" t="s">
        <v>356</v>
      </c>
      <c r="BJ640" s="1">
        <v>2</v>
      </c>
      <c r="BK640" s="1" t="b">
        <v>1</v>
      </c>
      <c r="BL640" s="1">
        <v>1660316364.03125</v>
      </c>
      <c r="BM640" s="1">
        <v>1008.2670000000001</v>
      </c>
      <c r="BN640" s="1">
        <v>1060.3475000000001</v>
      </c>
      <c r="BO640" s="1">
        <v>27.204262499999999</v>
      </c>
      <c r="BP640" s="1">
        <v>23.849137500000001</v>
      </c>
      <c r="BQ640" s="1">
        <v>1005.981375</v>
      </c>
      <c r="BR640" s="1">
        <v>27.195231249999999</v>
      </c>
      <c r="BS640" s="1">
        <v>500.14431250000001</v>
      </c>
      <c r="BT640" s="1">
        <v>99.622606250000004</v>
      </c>
      <c r="BU640" s="1">
        <v>9.9987543749999991E-2</v>
      </c>
      <c r="BV640" s="1">
        <v>30.997518750000001</v>
      </c>
      <c r="BW640" s="1">
        <v>31.598456250000002</v>
      </c>
      <c r="BX640" s="1">
        <v>999.9</v>
      </c>
      <c r="BY640" s="1">
        <v>0</v>
      </c>
      <c r="BZ640" s="1">
        <v>0</v>
      </c>
      <c r="CA640" s="1">
        <v>9999.7587499999991</v>
      </c>
      <c r="CB640" s="1">
        <v>0</v>
      </c>
      <c r="CC640" s="1">
        <v>23.970825000000001</v>
      </c>
      <c r="CD640" s="1">
        <v>-52.078749999999999</v>
      </c>
      <c r="CE640" s="1">
        <v>1036.4638749999999</v>
      </c>
      <c r="CF640" s="1">
        <v>1086.2525000000001</v>
      </c>
      <c r="CG640" s="1">
        <v>3.3551212499999998</v>
      </c>
      <c r="CH640" s="1">
        <v>1060.3475000000001</v>
      </c>
      <c r="CI640" s="1">
        <v>23.849137500000001</v>
      </c>
      <c r="CJ640" s="1">
        <v>2.7101600000000001</v>
      </c>
      <c r="CK640" s="1">
        <v>2.3759131249999998</v>
      </c>
      <c r="CL640" s="1">
        <v>22.346837499999999</v>
      </c>
      <c r="CM640" s="1">
        <v>20.200543750000001</v>
      </c>
      <c r="CN640" s="1">
        <v>2000.0218749999999</v>
      </c>
      <c r="CO640" s="1">
        <v>0.98000275000000003</v>
      </c>
      <c r="CP640" s="1">
        <v>1.9997575E-2</v>
      </c>
      <c r="CQ640" s="1">
        <v>0</v>
      </c>
      <c r="CR640" s="1">
        <v>2.3079999999999998</v>
      </c>
      <c r="CS640" s="1">
        <v>0</v>
      </c>
      <c r="CT640" s="1">
        <v>26829.231250000001</v>
      </c>
      <c r="CU640" s="1">
        <v>17412.518749999999</v>
      </c>
      <c r="CV640" s="1">
        <v>40.936999999999998</v>
      </c>
      <c r="CW640" s="1">
        <v>42.011625000000002</v>
      </c>
      <c r="CX640" s="1">
        <v>40.940937499999997</v>
      </c>
      <c r="CY640" s="1">
        <v>40.398249999999997</v>
      </c>
      <c r="CZ640" s="1">
        <v>41.042624999999987</v>
      </c>
      <c r="DA640" s="1">
        <v>1960.03</v>
      </c>
      <c r="DB640" s="1">
        <v>39.993750000000013</v>
      </c>
      <c r="DC640" s="1">
        <v>0</v>
      </c>
      <c r="DD640" s="1">
        <v>1660316370.5999999</v>
      </c>
      <c r="DE640" s="1">
        <v>0</v>
      </c>
      <c r="DF640" s="1">
        <v>1660315861.5</v>
      </c>
      <c r="DG640" s="1" t="s">
        <v>1169</v>
      </c>
      <c r="DH640" s="1">
        <v>1660315856.5</v>
      </c>
      <c r="DI640" s="1">
        <v>1660315861.5</v>
      </c>
      <c r="DJ640" s="1">
        <v>15</v>
      </c>
      <c r="DK640" s="1">
        <v>-0.154</v>
      </c>
      <c r="DL640" s="1">
        <v>-8.0000000000000002E-3</v>
      </c>
      <c r="DM640" s="1">
        <v>1.3839999999999999</v>
      </c>
      <c r="DN640" s="1">
        <v>1.6E-2</v>
      </c>
      <c r="DO640" s="1">
        <v>400</v>
      </c>
      <c r="DP640" s="1">
        <v>24</v>
      </c>
      <c r="DQ640" s="1">
        <v>0.19</v>
      </c>
      <c r="DR640" s="1">
        <v>0.03</v>
      </c>
      <c r="DS640" s="1">
        <v>10.14041715346505</v>
      </c>
      <c r="DT640" s="1">
        <v>0.1349780706422862</v>
      </c>
      <c r="DU640" s="1">
        <v>0.1877319408022198</v>
      </c>
      <c r="DV640" s="1">
        <v>1</v>
      </c>
      <c r="DW640" s="1">
        <v>40.505675811728587</v>
      </c>
      <c r="DX640" s="1">
        <v>-0.7670551512824112</v>
      </c>
      <c r="DY640" s="1">
        <v>0.33658020804468869</v>
      </c>
      <c r="DZ640" s="1">
        <v>0</v>
      </c>
      <c r="EA640" s="1">
        <v>-52.035063333333333</v>
      </c>
      <c r="EB640" s="1">
        <v>-1.8746135706339819</v>
      </c>
      <c r="EC640" s="1">
        <v>0.3685028733341919</v>
      </c>
      <c r="ED640" s="1">
        <v>0</v>
      </c>
      <c r="EE640" s="1">
        <v>848.76866864344345</v>
      </c>
      <c r="EF640" s="1">
        <v>287.14883379949322</v>
      </c>
      <c r="EG640" s="1">
        <v>28.384291711050391</v>
      </c>
      <c r="EH640" s="1">
        <v>0</v>
      </c>
      <c r="EI640" s="1">
        <v>3.3467894999999999</v>
      </c>
      <c r="EJ640" s="1">
        <v>0.18383257035646791</v>
      </c>
      <c r="EK640" s="1">
        <v>2.1108642892189909E-2</v>
      </c>
      <c r="EL640" s="1">
        <v>0</v>
      </c>
      <c r="EM640" s="1">
        <v>1.954688374474189</v>
      </c>
      <c r="EN640" s="1">
        <v>1.4141101074035741E-2</v>
      </c>
      <c r="EO640" s="1">
        <v>2.26221512937552E-3</v>
      </c>
      <c r="EP640" s="1">
        <v>1</v>
      </c>
      <c r="EQ640" s="1">
        <v>2</v>
      </c>
      <c r="ER640" s="1">
        <v>6</v>
      </c>
      <c r="ES640" s="1" t="s">
        <v>387</v>
      </c>
      <c r="ET640" s="1">
        <v>2.9436599999999999</v>
      </c>
      <c r="EU640" s="1">
        <v>2.8013300000000001</v>
      </c>
      <c r="EV640" s="1">
        <v>0.17252400000000001</v>
      </c>
      <c r="EW640" s="1">
        <v>0.17793700000000001</v>
      </c>
      <c r="EX640" s="1">
        <v>0.118268</v>
      </c>
      <c r="EY640" s="1">
        <v>0.107852</v>
      </c>
      <c r="EZ640" s="1">
        <v>17001.3</v>
      </c>
      <c r="FA640" s="1">
        <v>17711.900000000001</v>
      </c>
      <c r="FB640" s="1">
        <v>23887.200000000001</v>
      </c>
      <c r="FC640" s="1">
        <v>25067.4</v>
      </c>
      <c r="FD640" s="1">
        <v>33710.1</v>
      </c>
      <c r="FE640" s="1">
        <v>35709.199999999997</v>
      </c>
      <c r="FF640" s="1">
        <v>43543.199999999997</v>
      </c>
      <c r="FG640" s="1">
        <v>46335.5</v>
      </c>
      <c r="FH640" s="1">
        <v>1.9740500000000001</v>
      </c>
      <c r="FI640" s="1">
        <v>1.87845</v>
      </c>
      <c r="FJ640" s="1">
        <v>0.13084699999999999</v>
      </c>
      <c r="FK640" s="1">
        <v>0</v>
      </c>
      <c r="FL640" s="1">
        <v>29.474699999999999</v>
      </c>
      <c r="FM640" s="1">
        <v>999.9</v>
      </c>
      <c r="FN640" s="1">
        <v>62</v>
      </c>
      <c r="FO640" s="1">
        <v>34.299999999999997</v>
      </c>
      <c r="FP640" s="1">
        <v>33.815100000000001</v>
      </c>
      <c r="FQ640" s="1">
        <v>63.587200000000003</v>
      </c>
      <c r="FR640" s="1">
        <v>23.465499999999999</v>
      </c>
      <c r="FS640" s="1">
        <v>1</v>
      </c>
      <c r="FT640" s="1">
        <v>0.28439799999999998</v>
      </c>
      <c r="FU640" s="1">
        <v>0.53862200000000005</v>
      </c>
      <c r="FV640" s="1">
        <v>20.321400000000001</v>
      </c>
      <c r="FW640" s="1">
        <v>5.2125000000000004</v>
      </c>
      <c r="FX640" s="1">
        <v>11.906599999999999</v>
      </c>
      <c r="FY640" s="1">
        <v>5.0028499999999996</v>
      </c>
      <c r="FZ640" s="1">
        <v>3.28993</v>
      </c>
      <c r="GA640" s="1">
        <v>9999</v>
      </c>
      <c r="GB640" s="1">
        <v>9999</v>
      </c>
      <c r="GC640" s="1">
        <v>9999</v>
      </c>
      <c r="GD640" s="1">
        <v>999.9</v>
      </c>
      <c r="GE640" s="1">
        <v>1.8594900000000001</v>
      </c>
      <c r="GF640" s="1">
        <v>1.8544799999999999</v>
      </c>
      <c r="GG640" s="1">
        <v>1.85762</v>
      </c>
      <c r="GH640" s="1">
        <v>1.85608</v>
      </c>
      <c r="GI640" s="1">
        <v>1.85486</v>
      </c>
      <c r="GJ640" s="1">
        <v>1.8545499999999999</v>
      </c>
      <c r="GK640" s="1">
        <v>1.85318</v>
      </c>
      <c r="GL640" s="1">
        <v>1.8563700000000001</v>
      </c>
      <c r="GM640" s="1">
        <v>0</v>
      </c>
      <c r="GN640" s="1">
        <v>0</v>
      </c>
      <c r="GO640" s="1">
        <v>0</v>
      </c>
      <c r="GP640" s="1">
        <v>0</v>
      </c>
      <c r="GQ640" s="1" t="s">
        <v>359</v>
      </c>
      <c r="GR640" s="1" t="s">
        <v>360</v>
      </c>
      <c r="GS640" s="1" t="s">
        <v>361</v>
      </c>
      <c r="GT640" s="1" t="s">
        <v>361</v>
      </c>
      <c r="GU640" s="1" t="s">
        <v>361</v>
      </c>
      <c r="GV640" s="1" t="s">
        <v>361</v>
      </c>
      <c r="GW640" s="1">
        <v>0</v>
      </c>
      <c r="GX640" s="1">
        <v>100</v>
      </c>
      <c r="GY640" s="1">
        <v>100</v>
      </c>
      <c r="GZ640" s="1">
        <v>2.33</v>
      </c>
      <c r="HA640" s="1">
        <v>8.9999999999999993E-3</v>
      </c>
      <c r="HB640" s="1">
        <v>0.4487642293357042</v>
      </c>
      <c r="HC640" s="1">
        <v>2.7716384584972409E-3</v>
      </c>
      <c r="HD640" s="1">
        <v>-1.1467119688665799E-6</v>
      </c>
      <c r="HE640" s="1">
        <v>2.0626329066488061E-10</v>
      </c>
      <c r="HF640" s="1">
        <v>-7.3699162755519909E-2</v>
      </c>
      <c r="HG640" s="1">
        <v>1.066993184659233E-2</v>
      </c>
      <c r="HH640" s="1">
        <v>-3.4528890892081033E-4</v>
      </c>
      <c r="HI640" s="1">
        <v>2.382551249023132E-6</v>
      </c>
      <c r="HJ640" s="1">
        <v>1</v>
      </c>
      <c r="HK640" s="1">
        <v>2115</v>
      </c>
      <c r="HL640" s="1">
        <v>2</v>
      </c>
      <c r="HM640" s="1">
        <v>30</v>
      </c>
      <c r="HN640" s="1">
        <v>8.6</v>
      </c>
      <c r="HO640" s="1">
        <v>8.5</v>
      </c>
      <c r="HP640" s="1">
        <v>2.36206</v>
      </c>
      <c r="HQ640" s="1">
        <v>2.2888199999999999</v>
      </c>
      <c r="HR640" s="1">
        <v>1.4978</v>
      </c>
      <c r="HS640" s="1">
        <v>2.3022499999999999</v>
      </c>
      <c r="HT640" s="1">
        <v>1.5478499999999999</v>
      </c>
      <c r="HU640" s="1">
        <v>2.4316399999999998</v>
      </c>
      <c r="HV640" s="1">
        <v>37.313800000000001</v>
      </c>
      <c r="HW640" s="1">
        <v>14.4122</v>
      </c>
      <c r="HX640" s="1">
        <v>18</v>
      </c>
      <c r="HY640" s="1">
        <v>497.89299999999997</v>
      </c>
      <c r="HZ640" s="1">
        <v>500.93400000000003</v>
      </c>
      <c r="IA640" s="1">
        <v>28.5853</v>
      </c>
      <c r="IB640" s="1">
        <v>30.7346</v>
      </c>
      <c r="IC640" s="1">
        <v>30.0002</v>
      </c>
      <c r="ID640" s="1">
        <v>30.528099999999998</v>
      </c>
      <c r="IE640" s="1">
        <v>30.622699999999998</v>
      </c>
      <c r="IF640" s="1">
        <v>47.451000000000001</v>
      </c>
      <c r="IG640" s="1">
        <v>31.9634</v>
      </c>
      <c r="IH640" s="1">
        <v>0</v>
      </c>
      <c r="II640" s="1">
        <v>28.5839</v>
      </c>
      <c r="IJ640" s="1">
        <v>1136.6099999999999</v>
      </c>
      <c r="IK640" s="1">
        <v>23.7605</v>
      </c>
      <c r="IL640" s="1">
        <v>100.697</v>
      </c>
      <c r="IM640" s="1">
        <v>100.42400000000001</v>
      </c>
      <c r="IN640" s="1" t="s">
        <v>366</v>
      </c>
    </row>
    <row r="641" spans="1:248" ht="15.75" customHeight="1" x14ac:dyDescent="0.3">
      <c r="A641" s="1">
        <v>625</v>
      </c>
      <c r="B641" s="1">
        <v>1660316374</v>
      </c>
      <c r="C641" s="1">
        <v>5407.4000000953674</v>
      </c>
      <c r="D641" s="1" t="s">
        <v>1588</v>
      </c>
      <c r="E641" s="1" t="s">
        <v>1589</v>
      </c>
      <c r="F641" s="1">
        <v>1</v>
      </c>
      <c r="G641" s="1" t="s">
        <v>1168</v>
      </c>
      <c r="H641" s="1" t="s">
        <v>350</v>
      </c>
      <c r="I641" s="1" t="s">
        <v>351</v>
      </c>
      <c r="J641" s="1" t="s">
        <v>352</v>
      </c>
      <c r="K641" s="1" t="s">
        <v>353</v>
      </c>
      <c r="L641" s="1" t="s">
        <v>1168</v>
      </c>
      <c r="M641" s="1" t="s">
        <v>355</v>
      </c>
      <c r="N641" s="1">
        <v>1660316366.0625</v>
      </c>
      <c r="O641" s="1">
        <f t="shared" si="68"/>
        <v>2.8794940393659955E-3</v>
      </c>
      <c r="P641" s="1">
        <f t="shared" si="69"/>
        <v>2.8794940393659956</v>
      </c>
      <c r="Q641" s="1">
        <f t="shared" si="70"/>
        <v>10.146286019381192</v>
      </c>
      <c r="R641" s="1">
        <f t="shared" si="71"/>
        <v>1018.1799375000001</v>
      </c>
      <c r="S641" s="1">
        <f t="shared" si="72"/>
        <v>873.16656093885422</v>
      </c>
      <c r="T641" s="1">
        <f t="shared" si="73"/>
        <v>87.074201408183782</v>
      </c>
      <c r="U641" s="1">
        <f t="shared" si="74"/>
        <v>101.53527278039617</v>
      </c>
      <c r="V641" s="1">
        <f t="shared" si="75"/>
        <v>0.14534667496460044</v>
      </c>
      <c r="W641" s="1">
        <f t="shared" si="76"/>
        <v>2.9223732407811198</v>
      </c>
      <c r="X641" s="1">
        <f t="shared" si="77"/>
        <v>0.14144680785104777</v>
      </c>
      <c r="Y641" s="1">
        <f t="shared" si="78"/>
        <v>8.8745926816413051E-2</v>
      </c>
      <c r="Z641" s="1">
        <f t="shared" si="79"/>
        <v>321.51936216794411</v>
      </c>
      <c r="AA641" s="1">
        <f t="shared" si="80"/>
        <v>32.143959574645145</v>
      </c>
      <c r="AB641" s="1">
        <f t="shared" si="81"/>
        <v>31.598793749999999</v>
      </c>
      <c r="AC641" s="1">
        <f t="shared" si="82"/>
        <v>4.6677141428896922</v>
      </c>
      <c r="AD641" s="1">
        <f t="shared" si="83"/>
        <v>60.140376698939001</v>
      </c>
      <c r="AE641" s="1">
        <f t="shared" si="84"/>
        <v>2.7127470875358632</v>
      </c>
      <c r="AF641" s="1">
        <f t="shared" si="85"/>
        <v>4.510691878628891</v>
      </c>
      <c r="AG641" s="1">
        <f t="shared" si="86"/>
        <v>1.954967055353829</v>
      </c>
      <c r="AH641" s="1">
        <f t="shared" si="87"/>
        <v>-126.9856871360404</v>
      </c>
      <c r="AI641" s="1">
        <f t="shared" si="88"/>
        <v>-94.761010011449684</v>
      </c>
      <c r="AJ641" s="1">
        <f t="shared" si="89"/>
        <v>-7.3030318040297448</v>
      </c>
      <c r="AK641" s="1">
        <f t="shared" si="90"/>
        <v>92.469633216424313</v>
      </c>
      <c r="AL641" s="1">
        <f t="shared" si="91"/>
        <v>40.509713552962111</v>
      </c>
      <c r="AM641" s="1">
        <f t="shared" si="92"/>
        <v>2.8789304804265812</v>
      </c>
      <c r="AN641" s="1">
        <f t="shared" si="93"/>
        <v>10.146286019381192</v>
      </c>
      <c r="AO641" s="1">
        <v>1122.818199852491</v>
      </c>
      <c r="AP641" s="1">
        <v>1084.019878787878</v>
      </c>
      <c r="AQ641" s="1">
        <v>5.0691711574897624</v>
      </c>
      <c r="AR641" s="1">
        <v>65.936551714249305</v>
      </c>
      <c r="AS641" s="1">
        <f t="shared" si="94"/>
        <v>2.8794940393659956</v>
      </c>
      <c r="AT641" s="1">
        <v>23.837808413463161</v>
      </c>
      <c r="AU641" s="1">
        <v>27.198135757575749</v>
      </c>
      <c r="AV641" s="1">
        <v>2.105548393765404E-5</v>
      </c>
      <c r="AW641" s="1">
        <v>81.195447360536576</v>
      </c>
      <c r="AX641" s="1">
        <v>0</v>
      </c>
      <c r="AY641" s="1">
        <v>0</v>
      </c>
      <c r="AZ641" s="1">
        <f t="shared" si="95"/>
        <v>1</v>
      </c>
      <c r="BA641" s="1">
        <f t="shared" si="96"/>
        <v>0</v>
      </c>
      <c r="BB641" s="1">
        <f t="shared" si="97"/>
        <v>51969.357035398425</v>
      </c>
      <c r="BC641" s="1">
        <f t="shared" si="98"/>
        <v>2000.0231249999999</v>
      </c>
      <c r="BD641" s="1">
        <f t="shared" si="99"/>
        <v>1681.21925475023</v>
      </c>
      <c r="BE641" s="1">
        <f t="shared" si="100"/>
        <v>0.84059990793867945</v>
      </c>
      <c r="BF641" s="1">
        <f t="shared" si="101"/>
        <v>0.16075782232165148</v>
      </c>
      <c r="BG641" s="1">
        <v>6</v>
      </c>
      <c r="BH641" s="1">
        <v>0.5</v>
      </c>
      <c r="BI641" s="1" t="s">
        <v>356</v>
      </c>
      <c r="BJ641" s="1">
        <v>2</v>
      </c>
      <c r="BK641" s="1" t="b">
        <v>1</v>
      </c>
      <c r="BL641" s="1">
        <v>1660316366.0625</v>
      </c>
      <c r="BM641" s="1">
        <v>1018.1799375000001</v>
      </c>
      <c r="BN641" s="1">
        <v>1070.2943749999999</v>
      </c>
      <c r="BO641" s="1">
        <v>27.203006250000001</v>
      </c>
      <c r="BP641" s="1">
        <v>23.843218749999998</v>
      </c>
      <c r="BQ641" s="1">
        <v>1015.8829375</v>
      </c>
      <c r="BR641" s="1">
        <v>27.19396875</v>
      </c>
      <c r="BS641" s="1">
        <v>500.14143749999999</v>
      </c>
      <c r="BT641" s="1">
        <v>99.622299999999996</v>
      </c>
      <c r="BU641" s="1">
        <v>0.10002710625</v>
      </c>
      <c r="BV641" s="1">
        <v>30.997331249999998</v>
      </c>
      <c r="BW641" s="1">
        <v>31.598793749999999</v>
      </c>
      <c r="BX641" s="1">
        <v>999.9</v>
      </c>
      <c r="BY641" s="1">
        <v>0</v>
      </c>
      <c r="BZ641" s="1">
        <v>0</v>
      </c>
      <c r="CA641" s="1">
        <v>9996.9056249999994</v>
      </c>
      <c r="CB641" s="1">
        <v>0</v>
      </c>
      <c r="CC641" s="1">
        <v>23.964012499999999</v>
      </c>
      <c r="CD641" s="1">
        <v>-52.113012500000004</v>
      </c>
      <c r="CE641" s="1">
        <v>1046.6524999999999</v>
      </c>
      <c r="CF641" s="1">
        <v>1096.4356250000001</v>
      </c>
      <c r="CG641" s="1">
        <v>3.3597856250000002</v>
      </c>
      <c r="CH641" s="1">
        <v>1070.2943749999999</v>
      </c>
      <c r="CI641" s="1">
        <v>23.843218749999998</v>
      </c>
      <c r="CJ641" s="1">
        <v>2.7100268750000001</v>
      </c>
      <c r="CK641" s="1">
        <v>2.3753168750000002</v>
      </c>
      <c r="CL641" s="1">
        <v>22.346031249999999</v>
      </c>
      <c r="CM641" s="1">
        <v>20.1964875</v>
      </c>
      <c r="CN641" s="1">
        <v>2000.0231249999999</v>
      </c>
      <c r="CO641" s="1">
        <v>0.98000275000000003</v>
      </c>
      <c r="CP641" s="1">
        <v>1.9997575E-2</v>
      </c>
      <c r="CQ641" s="1">
        <v>0</v>
      </c>
      <c r="CR641" s="1">
        <v>2.4414375000000001</v>
      </c>
      <c r="CS641" s="1">
        <v>0</v>
      </c>
      <c r="CT641" s="1">
        <v>26832.606250000001</v>
      </c>
      <c r="CU641" s="1">
        <v>17412.525000000001</v>
      </c>
      <c r="CV641" s="1">
        <v>40.936999999999998</v>
      </c>
      <c r="CW641" s="1">
        <v>42.019374999999997</v>
      </c>
      <c r="CX641" s="1">
        <v>40.940937499999997</v>
      </c>
      <c r="CY641" s="1">
        <v>40.402124999999998</v>
      </c>
      <c r="CZ641" s="1">
        <v>41.050375000000003</v>
      </c>
      <c r="DA641" s="1">
        <v>1960.03125</v>
      </c>
      <c r="DB641" s="1">
        <v>39.994375000000012</v>
      </c>
      <c r="DC641" s="1">
        <v>0</v>
      </c>
      <c r="DD641" s="1">
        <v>1660316371.8</v>
      </c>
      <c r="DE641" s="1">
        <v>0</v>
      </c>
      <c r="DF641" s="1">
        <v>1660315861.5</v>
      </c>
      <c r="DG641" s="1" t="s">
        <v>1169</v>
      </c>
      <c r="DH641" s="1">
        <v>1660315856.5</v>
      </c>
      <c r="DI641" s="1">
        <v>1660315861.5</v>
      </c>
      <c r="DJ641" s="1">
        <v>15</v>
      </c>
      <c r="DK641" s="1">
        <v>-0.154</v>
      </c>
      <c r="DL641" s="1">
        <v>-8.0000000000000002E-3</v>
      </c>
      <c r="DM641" s="1">
        <v>1.3839999999999999</v>
      </c>
      <c r="DN641" s="1">
        <v>1.6E-2</v>
      </c>
      <c r="DO641" s="1">
        <v>400</v>
      </c>
      <c r="DP641" s="1">
        <v>24</v>
      </c>
      <c r="DQ641" s="1">
        <v>0.19</v>
      </c>
      <c r="DR641" s="1">
        <v>0.03</v>
      </c>
      <c r="DS641" s="1">
        <v>10.173846691882121</v>
      </c>
      <c r="DT641" s="1">
        <v>-0.19449327044643991</v>
      </c>
      <c r="DU641" s="1">
        <v>0.1782470069167349</v>
      </c>
      <c r="DV641" s="1">
        <v>1</v>
      </c>
      <c r="DW641" s="1">
        <v>40.487173167203487</v>
      </c>
      <c r="DX641" s="1">
        <v>0.90596299331969776</v>
      </c>
      <c r="DY641" s="1">
        <v>0.30439268507602307</v>
      </c>
      <c r="DZ641" s="1">
        <v>0</v>
      </c>
      <c r="EA641" s="1">
        <v>-52.04701</v>
      </c>
      <c r="EB641" s="1">
        <v>-3.7577886540600751</v>
      </c>
      <c r="EC641" s="1">
        <v>0.38667618955227467</v>
      </c>
      <c r="ED641" s="1">
        <v>0</v>
      </c>
      <c r="EE641" s="1">
        <v>853.51406583014489</v>
      </c>
      <c r="EF641" s="1">
        <v>284.24462413218532</v>
      </c>
      <c r="EG641" s="1">
        <v>28.099584473042061</v>
      </c>
      <c r="EH641" s="1">
        <v>0</v>
      </c>
      <c r="EI641" s="1">
        <v>3.3490525</v>
      </c>
      <c r="EJ641" s="1">
        <v>0.16339317073169529</v>
      </c>
      <c r="EK641" s="1">
        <v>1.9854903644943741E-2</v>
      </c>
      <c r="EL641" s="1">
        <v>0</v>
      </c>
      <c r="EM641" s="1">
        <v>1.954773355607035</v>
      </c>
      <c r="EN641" s="1">
        <v>1.639720132856691E-2</v>
      </c>
      <c r="EO641" s="1">
        <v>2.2893652739429211E-3</v>
      </c>
      <c r="EP641" s="1">
        <v>1</v>
      </c>
      <c r="EQ641" s="1">
        <v>2</v>
      </c>
      <c r="ER641" s="1">
        <v>6</v>
      </c>
      <c r="ES641" s="1" t="s">
        <v>387</v>
      </c>
      <c r="ET641" s="1">
        <v>2.9437899999999999</v>
      </c>
      <c r="EU641" s="1">
        <v>2.8014000000000001</v>
      </c>
      <c r="EV641" s="1">
        <v>0.17329600000000001</v>
      </c>
      <c r="EW641" s="1">
        <v>0.17871699999999999</v>
      </c>
      <c r="EX641" s="1">
        <v>0.118265</v>
      </c>
      <c r="EY641" s="1">
        <v>0.10785599999999999</v>
      </c>
      <c r="EZ641" s="1">
        <v>16985.3</v>
      </c>
      <c r="FA641" s="1">
        <v>17695.2</v>
      </c>
      <c r="FB641" s="1">
        <v>23887</v>
      </c>
      <c r="FC641" s="1">
        <v>25067.599999999999</v>
      </c>
      <c r="FD641" s="1">
        <v>33709.9</v>
      </c>
      <c r="FE641" s="1">
        <v>35709.199999999997</v>
      </c>
      <c r="FF641" s="1">
        <v>43542.8</v>
      </c>
      <c r="FG641" s="1">
        <v>46335.6</v>
      </c>
      <c r="FH641" s="1">
        <v>1.9741200000000001</v>
      </c>
      <c r="FI641" s="1">
        <v>1.8782700000000001</v>
      </c>
      <c r="FJ641" s="1">
        <v>0.13079499999999999</v>
      </c>
      <c r="FK641" s="1">
        <v>0</v>
      </c>
      <c r="FL641" s="1">
        <v>29.474699999999999</v>
      </c>
      <c r="FM641" s="1">
        <v>999.9</v>
      </c>
      <c r="FN641" s="1">
        <v>62</v>
      </c>
      <c r="FO641" s="1">
        <v>34.299999999999997</v>
      </c>
      <c r="FP641" s="1">
        <v>33.811100000000003</v>
      </c>
      <c r="FQ641" s="1">
        <v>63.3872</v>
      </c>
      <c r="FR641" s="1">
        <v>22.600200000000001</v>
      </c>
      <c r="FS641" s="1">
        <v>1</v>
      </c>
      <c r="FT641" s="1">
        <v>0.28439500000000001</v>
      </c>
      <c r="FU641" s="1">
        <v>0.54067500000000002</v>
      </c>
      <c r="FV641" s="1">
        <v>20.3215</v>
      </c>
      <c r="FW641" s="1">
        <v>5.2125000000000004</v>
      </c>
      <c r="FX641" s="1">
        <v>11.9062</v>
      </c>
      <c r="FY641" s="1">
        <v>5.0028499999999996</v>
      </c>
      <c r="FZ641" s="1">
        <v>3.2898800000000001</v>
      </c>
      <c r="GA641" s="1">
        <v>9999</v>
      </c>
      <c r="GB641" s="1">
        <v>9999</v>
      </c>
      <c r="GC641" s="1">
        <v>9999</v>
      </c>
      <c r="GD641" s="1">
        <v>999.9</v>
      </c>
      <c r="GE641" s="1">
        <v>1.8594900000000001</v>
      </c>
      <c r="GF641" s="1">
        <v>1.85446</v>
      </c>
      <c r="GG641" s="1">
        <v>1.85762</v>
      </c>
      <c r="GH641" s="1">
        <v>1.85608</v>
      </c>
      <c r="GI641" s="1">
        <v>1.85486</v>
      </c>
      <c r="GJ641" s="1">
        <v>1.8545499999999999</v>
      </c>
      <c r="GK641" s="1">
        <v>1.85318</v>
      </c>
      <c r="GL641" s="1">
        <v>1.8563799999999999</v>
      </c>
      <c r="GM641" s="1">
        <v>0</v>
      </c>
      <c r="GN641" s="1">
        <v>0</v>
      </c>
      <c r="GO641" s="1">
        <v>0</v>
      </c>
      <c r="GP641" s="1">
        <v>0</v>
      </c>
      <c r="GQ641" s="1" t="s">
        <v>359</v>
      </c>
      <c r="GR641" s="1" t="s">
        <v>360</v>
      </c>
      <c r="GS641" s="1" t="s">
        <v>361</v>
      </c>
      <c r="GT641" s="1" t="s">
        <v>361</v>
      </c>
      <c r="GU641" s="1" t="s">
        <v>361</v>
      </c>
      <c r="GV641" s="1" t="s">
        <v>361</v>
      </c>
      <c r="GW641" s="1">
        <v>0</v>
      </c>
      <c r="GX641" s="1">
        <v>100</v>
      </c>
      <c r="GY641" s="1">
        <v>100</v>
      </c>
      <c r="GZ641" s="1">
        <v>2.34</v>
      </c>
      <c r="HA641" s="1">
        <v>8.9999999999999993E-3</v>
      </c>
      <c r="HB641" s="1">
        <v>0.4487642293357042</v>
      </c>
      <c r="HC641" s="1">
        <v>2.7716384584972409E-3</v>
      </c>
      <c r="HD641" s="1">
        <v>-1.1467119688665799E-6</v>
      </c>
      <c r="HE641" s="1">
        <v>2.0626329066488061E-10</v>
      </c>
      <c r="HF641" s="1">
        <v>-7.3699162755519909E-2</v>
      </c>
      <c r="HG641" s="1">
        <v>1.066993184659233E-2</v>
      </c>
      <c r="HH641" s="1">
        <v>-3.4528890892081033E-4</v>
      </c>
      <c r="HI641" s="1">
        <v>2.382551249023132E-6</v>
      </c>
      <c r="HJ641" s="1">
        <v>1</v>
      </c>
      <c r="HK641" s="1">
        <v>2115</v>
      </c>
      <c r="HL641" s="1">
        <v>2</v>
      </c>
      <c r="HM641" s="1">
        <v>30</v>
      </c>
      <c r="HN641" s="1">
        <v>8.6</v>
      </c>
      <c r="HO641" s="1">
        <v>8.5</v>
      </c>
      <c r="HP641" s="1">
        <v>2.3767100000000001</v>
      </c>
      <c r="HQ641" s="1">
        <v>2.2997999999999998</v>
      </c>
      <c r="HR641" s="1">
        <v>1.4978</v>
      </c>
      <c r="HS641" s="1">
        <v>2.3022499999999999</v>
      </c>
      <c r="HT641" s="1">
        <v>1.5478499999999999</v>
      </c>
      <c r="HU641" s="1">
        <v>2.2656200000000002</v>
      </c>
      <c r="HV641" s="1">
        <v>37.313800000000001</v>
      </c>
      <c r="HW641" s="1">
        <v>14.4122</v>
      </c>
      <c r="HX641" s="1">
        <v>18</v>
      </c>
      <c r="HY641" s="1">
        <v>497.94400000000002</v>
      </c>
      <c r="HZ641" s="1">
        <v>500.82499999999999</v>
      </c>
      <c r="IA641" s="1">
        <v>28.585599999999999</v>
      </c>
      <c r="IB641" s="1">
        <v>30.735800000000001</v>
      </c>
      <c r="IC641" s="1">
        <v>30.0002</v>
      </c>
      <c r="ID641" s="1">
        <v>30.529</v>
      </c>
      <c r="IE641" s="1">
        <v>30.623699999999999</v>
      </c>
      <c r="IF641" s="1">
        <v>47.627899999999997</v>
      </c>
      <c r="IG641" s="1">
        <v>31.9634</v>
      </c>
      <c r="IH641" s="1">
        <v>0</v>
      </c>
      <c r="II641" s="1">
        <v>28.5839</v>
      </c>
      <c r="IJ641" s="1">
        <v>1136.6099999999999</v>
      </c>
      <c r="IK641" s="1">
        <v>23.759499999999999</v>
      </c>
      <c r="IL641" s="1">
        <v>100.697</v>
      </c>
      <c r="IM641" s="1">
        <v>100.42400000000001</v>
      </c>
      <c r="IN641" s="1" t="s">
        <v>366</v>
      </c>
    </row>
    <row r="642" spans="1:248" ht="15.75" customHeight="1" x14ac:dyDescent="0.3">
      <c r="A642" s="1">
        <v>626</v>
      </c>
      <c r="B642" s="1">
        <v>1660316374.5</v>
      </c>
      <c r="C642" s="1">
        <v>5407.9000000953674</v>
      </c>
      <c r="D642" s="1" t="s">
        <v>1588</v>
      </c>
      <c r="E642" s="1" t="s">
        <v>1589</v>
      </c>
      <c r="F642" s="1">
        <v>1</v>
      </c>
      <c r="G642" s="1" t="s">
        <v>1168</v>
      </c>
      <c r="H642" s="1" t="s">
        <v>350</v>
      </c>
      <c r="I642" s="1" t="s">
        <v>351</v>
      </c>
      <c r="J642" s="1" t="s">
        <v>352</v>
      </c>
      <c r="K642" s="1" t="s">
        <v>353</v>
      </c>
      <c r="L642" s="1" t="s">
        <v>1168</v>
      </c>
      <c r="M642" s="1" t="s">
        <v>355</v>
      </c>
      <c r="N642" s="1">
        <v>1660316366.0625</v>
      </c>
      <c r="O642" s="1">
        <f t="shared" si="68"/>
        <v>2.8788987319026981E-3</v>
      </c>
      <c r="P642" s="1">
        <f t="shared" si="69"/>
        <v>2.878898731902698</v>
      </c>
      <c r="Q642" s="1">
        <f t="shared" si="70"/>
        <v>10.115987020401084</v>
      </c>
      <c r="R642" s="1">
        <f t="shared" si="71"/>
        <v>1018.1799375000001</v>
      </c>
      <c r="S642" s="1">
        <f t="shared" si="72"/>
        <v>873.4792155235773</v>
      </c>
      <c r="T642" s="1">
        <f t="shared" si="73"/>
        <v>87.105380050952803</v>
      </c>
      <c r="U642" s="1">
        <f t="shared" si="74"/>
        <v>101.53527278039617</v>
      </c>
      <c r="V642" s="1">
        <f t="shared" si="75"/>
        <v>0.14531579944039849</v>
      </c>
      <c r="W642" s="1">
        <f t="shared" si="76"/>
        <v>2.9223732407811198</v>
      </c>
      <c r="X642" s="1">
        <f t="shared" si="77"/>
        <v>0.14141756509547262</v>
      </c>
      <c r="Y642" s="1">
        <f t="shared" si="78"/>
        <v>8.8727508843451888E-2</v>
      </c>
      <c r="Z642" s="1">
        <f t="shared" si="79"/>
        <v>321.51936216794411</v>
      </c>
      <c r="AA642" s="1">
        <f t="shared" si="80"/>
        <v>32.144114316497443</v>
      </c>
      <c r="AB642" s="1">
        <f t="shared" si="81"/>
        <v>31.598793749999999</v>
      </c>
      <c r="AC642" s="1">
        <f t="shared" si="82"/>
        <v>4.6677141428896922</v>
      </c>
      <c r="AD642" s="1">
        <f t="shared" si="83"/>
        <v>60.140376698939001</v>
      </c>
      <c r="AE642" s="1">
        <f t="shared" si="84"/>
        <v>2.7127470875358632</v>
      </c>
      <c r="AF642" s="1">
        <f t="shared" si="85"/>
        <v>4.510691878628891</v>
      </c>
      <c r="AG642" s="1">
        <f t="shared" si="86"/>
        <v>1.954967055353829</v>
      </c>
      <c r="AH642" s="1">
        <f t="shared" si="87"/>
        <v>-126.95943407690899</v>
      </c>
      <c r="AI642" s="1">
        <f t="shared" si="88"/>
        <v>-94.761010011449684</v>
      </c>
      <c r="AJ642" s="1">
        <f t="shared" si="89"/>
        <v>-7.3030318040297448</v>
      </c>
      <c r="AK642" s="1">
        <f t="shared" si="90"/>
        <v>92.495886275555705</v>
      </c>
      <c r="AL642" s="1">
        <f t="shared" si="91"/>
        <v>40.509713552962111</v>
      </c>
      <c r="AM642" s="1">
        <f t="shared" si="92"/>
        <v>2.8789304804265812</v>
      </c>
      <c r="AN642" s="1">
        <f t="shared" si="93"/>
        <v>10.115987020401084</v>
      </c>
      <c r="AO642" s="1">
        <v>1125.4076204708119</v>
      </c>
      <c r="AP642" s="1">
        <v>1086.576181818182</v>
      </c>
      <c r="AQ642" s="1">
        <v>5.0827165779984824</v>
      </c>
      <c r="AR642" s="1">
        <v>65.936551714249305</v>
      </c>
      <c r="AS642" s="1">
        <f t="shared" si="94"/>
        <v>2.878898731902698</v>
      </c>
      <c r="AT642" s="1">
        <v>23.838264150172591</v>
      </c>
      <c r="AU642" s="1">
        <v>27.19793818181817</v>
      </c>
      <c r="AV642" s="1">
        <v>1.4684508903406569E-5</v>
      </c>
      <c r="AW642" s="1">
        <v>81.195447360536576</v>
      </c>
      <c r="AX642" s="1">
        <v>0</v>
      </c>
      <c r="AY642" s="1">
        <v>0</v>
      </c>
      <c r="AZ642" s="1">
        <f t="shared" si="95"/>
        <v>1</v>
      </c>
      <c r="BA642" s="1">
        <f t="shared" si="96"/>
        <v>0</v>
      </c>
      <c r="BB642" s="1">
        <f t="shared" si="97"/>
        <v>51969.357035398425</v>
      </c>
      <c r="BC642" s="1">
        <f t="shared" si="98"/>
        <v>2000.0231249999999</v>
      </c>
      <c r="BD642" s="1">
        <f t="shared" si="99"/>
        <v>1681.21925475023</v>
      </c>
      <c r="BE642" s="1">
        <f t="shared" si="100"/>
        <v>0.84059990793867945</v>
      </c>
      <c r="BF642" s="1">
        <f t="shared" si="101"/>
        <v>0.16075782232165148</v>
      </c>
      <c r="BG642" s="1">
        <v>6</v>
      </c>
      <c r="BH642" s="1">
        <v>0.5</v>
      </c>
      <c r="BI642" s="1" t="s">
        <v>356</v>
      </c>
      <c r="BJ642" s="1">
        <v>2</v>
      </c>
      <c r="BK642" s="1" t="b">
        <v>1</v>
      </c>
      <c r="BL642" s="1">
        <v>1660316366.0625</v>
      </c>
      <c r="BM642" s="1">
        <v>1018.1799375000001</v>
      </c>
      <c r="BN642" s="1">
        <v>1070.2943749999999</v>
      </c>
      <c r="BO642" s="1">
        <v>27.203006250000001</v>
      </c>
      <c r="BP642" s="1">
        <v>23.843218749999998</v>
      </c>
      <c r="BQ642" s="1">
        <v>1015.8829375</v>
      </c>
      <c r="BR642" s="1">
        <v>27.19396875</v>
      </c>
      <c r="BS642" s="1">
        <v>500.14143749999999</v>
      </c>
      <c r="BT642" s="1">
        <v>99.622299999999996</v>
      </c>
      <c r="BU642" s="1">
        <v>0.10002710625</v>
      </c>
      <c r="BV642" s="1">
        <v>30.997331249999998</v>
      </c>
      <c r="BW642" s="1">
        <v>31.598793749999999</v>
      </c>
      <c r="BX642" s="1">
        <v>999.9</v>
      </c>
      <c r="BY642" s="1">
        <v>0</v>
      </c>
      <c r="BZ642" s="1">
        <v>0</v>
      </c>
      <c r="CA642" s="1">
        <v>9996.9056249999994</v>
      </c>
      <c r="CB642" s="1">
        <v>0</v>
      </c>
      <c r="CC642" s="1">
        <v>23.964012499999999</v>
      </c>
      <c r="CD642" s="1">
        <v>-52.113012500000004</v>
      </c>
      <c r="CE642" s="1">
        <v>1046.6524999999999</v>
      </c>
      <c r="CF642" s="1">
        <v>1096.4356250000001</v>
      </c>
      <c r="CG642" s="1">
        <v>3.3597856250000002</v>
      </c>
      <c r="CH642" s="1">
        <v>1070.2943749999999</v>
      </c>
      <c r="CI642" s="1">
        <v>23.843218749999998</v>
      </c>
      <c r="CJ642" s="1">
        <v>2.7100268750000001</v>
      </c>
      <c r="CK642" s="1">
        <v>2.3753168750000002</v>
      </c>
      <c r="CL642" s="1">
        <v>22.346031249999999</v>
      </c>
      <c r="CM642" s="1">
        <v>20.1964875</v>
      </c>
      <c r="CN642" s="1">
        <v>2000.0231249999999</v>
      </c>
      <c r="CO642" s="1">
        <v>0.98000275000000003</v>
      </c>
      <c r="CP642" s="1">
        <v>1.9997575E-2</v>
      </c>
      <c r="CQ642" s="1">
        <v>0</v>
      </c>
      <c r="CR642" s="1">
        <v>2.4414375000000001</v>
      </c>
      <c r="CS642" s="1">
        <v>0</v>
      </c>
      <c r="CT642" s="1">
        <v>26832.606250000001</v>
      </c>
      <c r="CU642" s="1">
        <v>17412.525000000001</v>
      </c>
      <c r="CV642" s="1">
        <v>40.936999999999998</v>
      </c>
      <c r="CW642" s="1">
        <v>42.019374999999997</v>
      </c>
      <c r="CX642" s="1">
        <v>40.940937499999997</v>
      </c>
      <c r="CY642" s="1">
        <v>40.402124999999998</v>
      </c>
      <c r="CZ642" s="1">
        <v>41.050375000000003</v>
      </c>
      <c r="DA642" s="1">
        <v>1960.03125</v>
      </c>
      <c r="DB642" s="1">
        <v>39.994375000000012</v>
      </c>
      <c r="DC642" s="1">
        <v>0</v>
      </c>
      <c r="DD642" s="1">
        <v>1660316372.4000001</v>
      </c>
      <c r="DE642" s="1">
        <v>0</v>
      </c>
      <c r="DF642" s="1">
        <v>1660315861.5</v>
      </c>
      <c r="DG642" s="1" t="s">
        <v>1169</v>
      </c>
      <c r="DH642" s="1">
        <v>1660315856.5</v>
      </c>
      <c r="DI642" s="1">
        <v>1660315861.5</v>
      </c>
      <c r="DJ642" s="1">
        <v>15</v>
      </c>
      <c r="DK642" s="1">
        <v>-0.154</v>
      </c>
      <c r="DL642" s="1">
        <v>-8.0000000000000002E-3</v>
      </c>
      <c r="DM642" s="1">
        <v>1.3839999999999999</v>
      </c>
      <c r="DN642" s="1">
        <v>1.6E-2</v>
      </c>
      <c r="DO642" s="1">
        <v>400</v>
      </c>
      <c r="DP642" s="1">
        <v>24</v>
      </c>
      <c r="DQ642" s="1">
        <v>0.19</v>
      </c>
      <c r="DR642" s="1">
        <v>0.03</v>
      </c>
      <c r="DS642" s="1">
        <v>10.176468549108399</v>
      </c>
      <c r="DT642" s="1">
        <v>-0.18634984088272791</v>
      </c>
      <c r="DU642" s="1">
        <v>0.1754963776429489</v>
      </c>
      <c r="DV642" s="1">
        <v>1</v>
      </c>
      <c r="DW642" s="1">
        <v>40.483878390080108</v>
      </c>
      <c r="DX642" s="1">
        <v>3.6174540292047168</v>
      </c>
      <c r="DY642" s="1">
        <v>0.31244053174056141</v>
      </c>
      <c r="DZ642" s="1">
        <v>0</v>
      </c>
      <c r="EA642" s="1">
        <v>-52.117006451612902</v>
      </c>
      <c r="EB642" s="1">
        <v>-5.5172903225805436</v>
      </c>
      <c r="EC642" s="1">
        <v>0.45788547795941181</v>
      </c>
      <c r="ED642" s="1">
        <v>0</v>
      </c>
      <c r="EE642" s="1">
        <v>861.92445978069077</v>
      </c>
      <c r="EF642" s="1">
        <v>281.30424749399049</v>
      </c>
      <c r="EG642" s="1">
        <v>27.130300016615699</v>
      </c>
      <c r="EH642" s="1">
        <v>0</v>
      </c>
      <c r="EI642" s="1">
        <v>3.3513470731707322</v>
      </c>
      <c r="EJ642" s="1">
        <v>0.13138871080139619</v>
      </c>
      <c r="EK642" s="1">
        <v>1.8117696946719879E-2</v>
      </c>
      <c r="EL642" s="1">
        <v>1</v>
      </c>
      <c r="EM642" s="1">
        <v>1.955103573064491</v>
      </c>
      <c r="EN642" s="1">
        <v>1.4858666699299659E-2</v>
      </c>
      <c r="EO642" s="1">
        <v>2.2496949543224592E-3</v>
      </c>
      <c r="EP642" s="1">
        <v>1</v>
      </c>
      <c r="EQ642" s="1">
        <v>3</v>
      </c>
      <c r="ER642" s="1">
        <v>6</v>
      </c>
      <c r="ES642" s="1" t="s">
        <v>382</v>
      </c>
      <c r="ET642" s="1">
        <v>2.9438599999999999</v>
      </c>
      <c r="EU642" s="1">
        <v>2.8014999999999999</v>
      </c>
      <c r="EV642" s="1">
        <v>0.17355400000000001</v>
      </c>
      <c r="EW642" s="1">
        <v>0.17897099999999999</v>
      </c>
      <c r="EX642" s="1">
        <v>0.118265</v>
      </c>
      <c r="EY642" s="1">
        <v>0.10786</v>
      </c>
      <c r="EZ642" s="1">
        <v>16980</v>
      </c>
      <c r="FA642" s="1">
        <v>17689.7</v>
      </c>
      <c r="FB642" s="1">
        <v>23886.9</v>
      </c>
      <c r="FC642" s="1">
        <v>25067.599999999999</v>
      </c>
      <c r="FD642" s="1">
        <v>33709.699999999997</v>
      </c>
      <c r="FE642" s="1">
        <v>35709.1</v>
      </c>
      <c r="FF642" s="1">
        <v>43542.5</v>
      </c>
      <c r="FG642" s="1">
        <v>46335.7</v>
      </c>
      <c r="FH642" s="1">
        <v>1.97418</v>
      </c>
      <c r="FI642" s="1">
        <v>1.87818</v>
      </c>
      <c r="FJ642" s="1">
        <v>0.130802</v>
      </c>
      <c r="FK642" s="1">
        <v>0</v>
      </c>
      <c r="FL642" s="1">
        <v>29.474699999999999</v>
      </c>
      <c r="FM642" s="1">
        <v>999.9</v>
      </c>
      <c r="FN642" s="1">
        <v>62</v>
      </c>
      <c r="FO642" s="1">
        <v>34.299999999999997</v>
      </c>
      <c r="FP642" s="1">
        <v>33.810299999999998</v>
      </c>
      <c r="FQ642" s="1">
        <v>63.3872</v>
      </c>
      <c r="FR642" s="1">
        <v>22.692299999999999</v>
      </c>
      <c r="FS642" s="1">
        <v>1</v>
      </c>
      <c r="FT642" s="1">
        <v>0.28439500000000001</v>
      </c>
      <c r="FU642" s="1">
        <v>0.54170499999999999</v>
      </c>
      <c r="FV642" s="1">
        <v>20.3217</v>
      </c>
      <c r="FW642" s="1">
        <v>5.2134</v>
      </c>
      <c r="FX642" s="1">
        <v>11.9063</v>
      </c>
      <c r="FY642" s="1">
        <v>5.0031499999999998</v>
      </c>
      <c r="FZ642" s="1">
        <v>3.29</v>
      </c>
      <c r="GA642" s="1">
        <v>9999</v>
      </c>
      <c r="GB642" s="1">
        <v>9999</v>
      </c>
      <c r="GC642" s="1">
        <v>9999</v>
      </c>
      <c r="GD642" s="1">
        <v>999.9</v>
      </c>
      <c r="GE642" s="1">
        <v>1.85948</v>
      </c>
      <c r="GF642" s="1">
        <v>1.85446</v>
      </c>
      <c r="GG642" s="1">
        <v>1.85762</v>
      </c>
      <c r="GH642" s="1">
        <v>1.85608</v>
      </c>
      <c r="GI642" s="1">
        <v>1.85486</v>
      </c>
      <c r="GJ642" s="1">
        <v>1.8545499999999999</v>
      </c>
      <c r="GK642" s="1">
        <v>1.85318</v>
      </c>
      <c r="GL642" s="1">
        <v>1.8563799999999999</v>
      </c>
      <c r="GM642" s="1">
        <v>0</v>
      </c>
      <c r="GN642" s="1">
        <v>0</v>
      </c>
      <c r="GO642" s="1">
        <v>0</v>
      </c>
      <c r="GP642" s="1">
        <v>0</v>
      </c>
      <c r="GQ642" s="1" t="s">
        <v>359</v>
      </c>
      <c r="GR642" s="1" t="s">
        <v>360</v>
      </c>
      <c r="GS642" s="1" t="s">
        <v>361</v>
      </c>
      <c r="GT642" s="1" t="s">
        <v>361</v>
      </c>
      <c r="GU642" s="1" t="s">
        <v>361</v>
      </c>
      <c r="GV642" s="1" t="s">
        <v>361</v>
      </c>
      <c r="GW642" s="1">
        <v>0</v>
      </c>
      <c r="GX642" s="1">
        <v>100</v>
      </c>
      <c r="GY642" s="1">
        <v>100</v>
      </c>
      <c r="GZ642" s="1">
        <v>2.34</v>
      </c>
      <c r="HA642" s="1">
        <v>8.9999999999999993E-3</v>
      </c>
      <c r="HB642" s="1">
        <v>0.4487642293357042</v>
      </c>
      <c r="HC642" s="1">
        <v>2.7716384584972409E-3</v>
      </c>
      <c r="HD642" s="1">
        <v>-1.1467119688665799E-6</v>
      </c>
      <c r="HE642" s="1">
        <v>2.0626329066488061E-10</v>
      </c>
      <c r="HF642" s="1">
        <v>-7.3699162755519909E-2</v>
      </c>
      <c r="HG642" s="1">
        <v>1.066993184659233E-2</v>
      </c>
      <c r="HH642" s="1">
        <v>-3.4528890892081033E-4</v>
      </c>
      <c r="HI642" s="1">
        <v>2.382551249023132E-6</v>
      </c>
      <c r="HJ642" s="1">
        <v>1</v>
      </c>
      <c r="HK642" s="1">
        <v>2115</v>
      </c>
      <c r="HL642" s="1">
        <v>2</v>
      </c>
      <c r="HM642" s="1">
        <v>30</v>
      </c>
      <c r="HN642" s="1">
        <v>8.6</v>
      </c>
      <c r="HO642" s="1">
        <v>8.6</v>
      </c>
      <c r="HP642" s="1">
        <v>2.3791500000000001</v>
      </c>
      <c r="HQ642" s="1">
        <v>2.2863799999999999</v>
      </c>
      <c r="HR642" s="1">
        <v>1.4978</v>
      </c>
      <c r="HS642" s="1">
        <v>2.3022499999999999</v>
      </c>
      <c r="HT642" s="1">
        <v>1.5478499999999999</v>
      </c>
      <c r="HU642" s="1">
        <v>2.34253</v>
      </c>
      <c r="HV642" s="1">
        <v>37.313800000000001</v>
      </c>
      <c r="HW642" s="1">
        <v>14.403499999999999</v>
      </c>
      <c r="HX642" s="1">
        <v>18</v>
      </c>
      <c r="HY642" s="1">
        <v>497.97500000000002</v>
      </c>
      <c r="HZ642" s="1">
        <v>500.75799999999998</v>
      </c>
      <c r="IA642" s="1">
        <v>28.585799999999999</v>
      </c>
      <c r="IB642" s="1">
        <v>30.735900000000001</v>
      </c>
      <c r="IC642" s="1">
        <v>30.0002</v>
      </c>
      <c r="ID642" s="1">
        <v>30.529199999999999</v>
      </c>
      <c r="IE642" s="1">
        <v>30.623699999999999</v>
      </c>
      <c r="IF642" s="1">
        <v>47.795999999999999</v>
      </c>
      <c r="IG642" s="1">
        <v>32.2378</v>
      </c>
      <c r="IH642" s="1">
        <v>0</v>
      </c>
      <c r="II642" s="1">
        <v>28.5839</v>
      </c>
      <c r="IJ642" s="1">
        <v>1146.6400000000001</v>
      </c>
      <c r="IK642" s="1">
        <v>23.760999999999999</v>
      </c>
      <c r="IL642" s="1">
        <v>100.696</v>
      </c>
      <c r="IM642" s="1">
        <v>100.42400000000001</v>
      </c>
      <c r="IN642" s="1" t="s">
        <v>366</v>
      </c>
    </row>
    <row r="643" spans="1:248" ht="15.75" customHeight="1" x14ac:dyDescent="0.3">
      <c r="A643" s="1">
        <v>627</v>
      </c>
      <c r="B643" s="1">
        <v>1660316376</v>
      </c>
      <c r="C643" s="1">
        <v>5409.4000000953674</v>
      </c>
      <c r="D643" s="1" t="s">
        <v>1590</v>
      </c>
      <c r="E643" s="1" t="s">
        <v>1591</v>
      </c>
      <c r="F643" s="1">
        <v>1</v>
      </c>
      <c r="G643" s="1" t="s">
        <v>1168</v>
      </c>
      <c r="H643" s="1" t="s">
        <v>350</v>
      </c>
      <c r="I643" s="1" t="s">
        <v>351</v>
      </c>
      <c r="J643" s="1" t="s">
        <v>352</v>
      </c>
      <c r="K643" s="1" t="s">
        <v>353</v>
      </c>
      <c r="L643" s="1" t="s">
        <v>1168</v>
      </c>
      <c r="M643" s="1" t="s">
        <v>355</v>
      </c>
      <c r="N643" s="1">
        <v>1660316368.09375</v>
      </c>
      <c r="O643" s="1">
        <f t="shared" si="68"/>
        <v>2.8764203838426098E-3</v>
      </c>
      <c r="P643" s="1">
        <f t="shared" si="69"/>
        <v>2.8764203838426097</v>
      </c>
      <c r="Q643" s="1">
        <f t="shared" si="70"/>
        <v>10.286401655922816</v>
      </c>
      <c r="R643" s="1">
        <f t="shared" si="71"/>
        <v>1028.096125</v>
      </c>
      <c r="S643" s="1">
        <f t="shared" si="72"/>
        <v>881.05552642993996</v>
      </c>
      <c r="T643" s="1">
        <f t="shared" si="73"/>
        <v>87.860920268826462</v>
      </c>
      <c r="U643" s="1">
        <f t="shared" si="74"/>
        <v>102.52415308412152</v>
      </c>
      <c r="V643" s="1">
        <f t="shared" si="75"/>
        <v>0.14515168363012496</v>
      </c>
      <c r="W643" s="1">
        <f t="shared" si="76"/>
        <v>2.9224958006988886</v>
      </c>
      <c r="X643" s="1">
        <f t="shared" si="77"/>
        <v>0.14126228094315468</v>
      </c>
      <c r="Y643" s="1">
        <f t="shared" si="78"/>
        <v>8.8629692382021605E-2</v>
      </c>
      <c r="Z643" s="1">
        <f t="shared" si="79"/>
        <v>321.51926241794325</v>
      </c>
      <c r="AA643" s="1">
        <f t="shared" si="80"/>
        <v>32.144963052663982</v>
      </c>
      <c r="AB643" s="1">
        <f t="shared" si="81"/>
        <v>31.599887500000001</v>
      </c>
      <c r="AC643" s="1">
        <f t="shared" si="82"/>
        <v>4.6680039656243633</v>
      </c>
      <c r="AD643" s="1">
        <f t="shared" si="83"/>
        <v>60.135673203175202</v>
      </c>
      <c r="AE643" s="1">
        <f t="shared" si="84"/>
        <v>2.7125735938664044</v>
      </c>
      <c r="AF643" s="1">
        <f t="shared" si="85"/>
        <v>4.5107561774550469</v>
      </c>
      <c r="AG643" s="1">
        <f t="shared" si="86"/>
        <v>1.9554303717579589</v>
      </c>
      <c r="AH643" s="1">
        <f t="shared" si="87"/>
        <v>-126.8501389274591</v>
      </c>
      <c r="AI643" s="1">
        <f t="shared" si="88"/>
        <v>-94.89792336462412</v>
      </c>
      <c r="AJ643" s="1">
        <f t="shared" si="89"/>
        <v>-7.3133251827046699</v>
      </c>
      <c r="AK643" s="1">
        <f t="shared" si="90"/>
        <v>92.45787494315536</v>
      </c>
      <c r="AL643" s="1">
        <f t="shared" si="91"/>
        <v>40.584520305149901</v>
      </c>
      <c r="AM643" s="1">
        <f t="shared" si="92"/>
        <v>2.8804425019221371</v>
      </c>
      <c r="AN643" s="1">
        <f t="shared" si="93"/>
        <v>10.286401655922816</v>
      </c>
      <c r="AO643" s="1">
        <v>1133.2421905137289</v>
      </c>
      <c r="AP643" s="1">
        <v>1094.181757575757</v>
      </c>
      <c r="AQ643" s="1">
        <v>5.0864302553786027</v>
      </c>
      <c r="AR643" s="1">
        <v>65.936551714249305</v>
      </c>
      <c r="AS643" s="1">
        <f t="shared" si="94"/>
        <v>2.8764203838426097</v>
      </c>
      <c r="AT643" s="1">
        <v>23.840079037389462</v>
      </c>
      <c r="AU643" s="1">
        <v>27.196987878787869</v>
      </c>
      <c r="AV643" s="1">
        <v>-8.7187564768633476E-8</v>
      </c>
      <c r="AW643" s="1">
        <v>81.195447360536576</v>
      </c>
      <c r="AX643" s="1">
        <v>0</v>
      </c>
      <c r="AY643" s="1">
        <v>0</v>
      </c>
      <c r="AZ643" s="1">
        <f t="shared" si="95"/>
        <v>1</v>
      </c>
      <c r="BA643" s="1">
        <f t="shared" si="96"/>
        <v>0</v>
      </c>
      <c r="BB643" s="1">
        <f t="shared" si="97"/>
        <v>51972.801515109662</v>
      </c>
      <c r="BC643" s="1">
        <f t="shared" si="98"/>
        <v>2000.0225</v>
      </c>
      <c r="BD643" s="1">
        <f t="shared" si="99"/>
        <v>1681.2187297502296</v>
      </c>
      <c r="BE643" s="1">
        <f t="shared" si="100"/>
        <v>0.84059990812614838</v>
      </c>
      <c r="BF643" s="1">
        <f t="shared" si="101"/>
        <v>0.16075782268346644</v>
      </c>
      <c r="BG643" s="1">
        <v>6</v>
      </c>
      <c r="BH643" s="1">
        <v>0.5</v>
      </c>
      <c r="BI643" s="1" t="s">
        <v>356</v>
      </c>
      <c r="BJ643" s="1">
        <v>2</v>
      </c>
      <c r="BK643" s="1" t="b">
        <v>1</v>
      </c>
      <c r="BL643" s="1">
        <v>1660316368.09375</v>
      </c>
      <c r="BM643" s="1">
        <v>1028.096125</v>
      </c>
      <c r="BN643" s="1">
        <v>1080.336875</v>
      </c>
      <c r="BO643" s="1">
        <v>27.201262499999999</v>
      </c>
      <c r="BP643" s="1">
        <v>23.839675</v>
      </c>
      <c r="BQ643" s="1">
        <v>1025.7884375000001</v>
      </c>
      <c r="BR643" s="1">
        <v>27.192225000000001</v>
      </c>
      <c r="BS643" s="1">
        <v>500.13706250000001</v>
      </c>
      <c r="BT643" s="1">
        <v>99.622293750000011</v>
      </c>
      <c r="BU643" s="1">
        <v>0.10004795625</v>
      </c>
      <c r="BV643" s="1">
        <v>30.99758125</v>
      </c>
      <c r="BW643" s="1">
        <v>31.599887500000001</v>
      </c>
      <c r="BX643" s="1">
        <v>999.9</v>
      </c>
      <c r="BY643" s="1">
        <v>0</v>
      </c>
      <c r="BZ643" s="1">
        <v>0</v>
      </c>
      <c r="CA643" s="1">
        <v>9997.6056250000001</v>
      </c>
      <c r="CB643" s="1">
        <v>0</v>
      </c>
      <c r="CC643" s="1">
        <v>23.947125</v>
      </c>
      <c r="CD643" s="1">
        <v>-52.239218749999999</v>
      </c>
      <c r="CE643" s="1">
        <v>1056.84375</v>
      </c>
      <c r="CF643" s="1">
        <v>1106.72</v>
      </c>
      <c r="CG643" s="1">
        <v>3.3615887500000001</v>
      </c>
      <c r="CH643" s="1">
        <v>1080.336875</v>
      </c>
      <c r="CI643" s="1">
        <v>23.839675</v>
      </c>
      <c r="CJ643" s="1">
        <v>2.7098525000000002</v>
      </c>
      <c r="CK643" s="1">
        <v>2.37496375</v>
      </c>
      <c r="CL643" s="1">
        <v>22.344975000000002</v>
      </c>
      <c r="CM643" s="1">
        <v>20.19408125</v>
      </c>
      <c r="CN643" s="1">
        <v>2000.0225</v>
      </c>
      <c r="CO643" s="1">
        <v>0.98000275000000003</v>
      </c>
      <c r="CP643" s="1">
        <v>1.9997575E-2</v>
      </c>
      <c r="CQ643" s="1">
        <v>0</v>
      </c>
      <c r="CR643" s="1">
        <v>2.3998124999999999</v>
      </c>
      <c r="CS643" s="1">
        <v>0</v>
      </c>
      <c r="CT643" s="1">
        <v>26835.71875</v>
      </c>
      <c r="CU643" s="1">
        <v>17412.525000000001</v>
      </c>
      <c r="CV643" s="1">
        <v>40.936999999999998</v>
      </c>
      <c r="CW643" s="1">
        <v>42.027124999999998</v>
      </c>
      <c r="CX643" s="1">
        <v>40.940937499999997</v>
      </c>
      <c r="CY643" s="1">
        <v>40.406000000000013</v>
      </c>
      <c r="CZ643" s="1">
        <v>41.054250000000003</v>
      </c>
      <c r="DA643" s="1">
        <v>1960.0306250000001</v>
      </c>
      <c r="DB643" s="1">
        <v>39.994375000000012</v>
      </c>
      <c r="DC643" s="1">
        <v>0</v>
      </c>
      <c r="DD643" s="1">
        <v>1660316374.2</v>
      </c>
      <c r="DE643" s="1">
        <v>0</v>
      </c>
      <c r="DF643" s="1">
        <v>1660315861.5</v>
      </c>
      <c r="DG643" s="1" t="s">
        <v>1169</v>
      </c>
      <c r="DH643" s="1">
        <v>1660315856.5</v>
      </c>
      <c r="DI643" s="1">
        <v>1660315861.5</v>
      </c>
      <c r="DJ643" s="1">
        <v>15</v>
      </c>
      <c r="DK643" s="1">
        <v>-0.154</v>
      </c>
      <c r="DL643" s="1">
        <v>-8.0000000000000002E-3</v>
      </c>
      <c r="DM643" s="1">
        <v>1.3839999999999999</v>
      </c>
      <c r="DN643" s="1">
        <v>1.6E-2</v>
      </c>
      <c r="DO643" s="1">
        <v>400</v>
      </c>
      <c r="DP643" s="1">
        <v>24</v>
      </c>
      <c r="DQ643" s="1">
        <v>0.19</v>
      </c>
      <c r="DR643" s="1">
        <v>0.03</v>
      </c>
      <c r="DS643" s="1">
        <v>10.164247874840409</v>
      </c>
      <c r="DT643" s="1">
        <v>0.13046199930175389</v>
      </c>
      <c r="DU643" s="1">
        <v>0.1703782726567151</v>
      </c>
      <c r="DV643" s="1">
        <v>1</v>
      </c>
      <c r="DW643" s="1">
        <v>40.547252658675902</v>
      </c>
      <c r="DX643" s="1">
        <v>4.7713900895205557</v>
      </c>
      <c r="DY643" s="1">
        <v>0.36917672206596991</v>
      </c>
      <c r="DZ643" s="1">
        <v>0</v>
      </c>
      <c r="EA643" s="1">
        <v>-52.247193333333321</v>
      </c>
      <c r="EB643" s="1">
        <v>-7.2393450500554293</v>
      </c>
      <c r="EC643" s="1">
        <v>0.52662201874040759</v>
      </c>
      <c r="ED643" s="1">
        <v>0</v>
      </c>
      <c r="EE643" s="1">
        <v>867.76209705643623</v>
      </c>
      <c r="EF643" s="1">
        <v>282.53787230249389</v>
      </c>
      <c r="EG643" s="1">
        <v>27.924772919229468</v>
      </c>
      <c r="EH643" s="1">
        <v>0</v>
      </c>
      <c r="EI643" s="1">
        <v>3.3550932499999999</v>
      </c>
      <c r="EJ643" s="1">
        <v>7.8904052532834973E-2</v>
      </c>
      <c r="EK643" s="1">
        <v>1.4366704804425409E-2</v>
      </c>
      <c r="EL643" s="1">
        <v>1</v>
      </c>
      <c r="EM643" s="1">
        <v>1.955436150719547</v>
      </c>
      <c r="EN643" s="1">
        <v>9.0334670179001101E-3</v>
      </c>
      <c r="EO643" s="1">
        <v>1.9752511973268189E-3</v>
      </c>
      <c r="EP643" s="1">
        <v>1</v>
      </c>
      <c r="EQ643" s="1">
        <v>3</v>
      </c>
      <c r="ER643" s="1">
        <v>6</v>
      </c>
      <c r="ES643" s="1" t="s">
        <v>382</v>
      </c>
      <c r="ET643" s="1">
        <v>2.9438599999999999</v>
      </c>
      <c r="EU643" s="1">
        <v>2.8011200000000001</v>
      </c>
      <c r="EV643" s="1">
        <v>0.174319</v>
      </c>
      <c r="EW643" s="1">
        <v>0.179726</v>
      </c>
      <c r="EX643" s="1">
        <v>0.118265</v>
      </c>
      <c r="EY643" s="1">
        <v>0.107862</v>
      </c>
      <c r="EZ643" s="1">
        <v>16964.099999999999</v>
      </c>
      <c r="FA643" s="1">
        <v>17673.5</v>
      </c>
      <c r="FB643" s="1">
        <v>23886.799999999999</v>
      </c>
      <c r="FC643" s="1">
        <v>25067.599999999999</v>
      </c>
      <c r="FD643" s="1">
        <v>33709.5</v>
      </c>
      <c r="FE643" s="1">
        <v>35709</v>
      </c>
      <c r="FF643" s="1">
        <v>43542.2</v>
      </c>
      <c r="FG643" s="1">
        <v>46335.6</v>
      </c>
      <c r="FH643" s="1">
        <v>1.97403</v>
      </c>
      <c r="FI643" s="1">
        <v>1.87808</v>
      </c>
      <c r="FJ643" s="1">
        <v>0.13047500000000001</v>
      </c>
      <c r="FK643" s="1">
        <v>0</v>
      </c>
      <c r="FL643" s="1">
        <v>29.4757</v>
      </c>
      <c r="FM643" s="1">
        <v>999.9</v>
      </c>
      <c r="FN643" s="1">
        <v>62</v>
      </c>
      <c r="FO643" s="1">
        <v>34.299999999999997</v>
      </c>
      <c r="FP643" s="1">
        <v>33.811900000000001</v>
      </c>
      <c r="FQ643" s="1">
        <v>63.427199999999999</v>
      </c>
      <c r="FR643" s="1">
        <v>23.477599999999999</v>
      </c>
      <c r="FS643" s="1">
        <v>1</v>
      </c>
      <c r="FT643" s="1">
        <v>0.28452</v>
      </c>
      <c r="FU643" s="1">
        <v>0.54334400000000005</v>
      </c>
      <c r="FV643" s="1">
        <v>20.3215</v>
      </c>
      <c r="FW643" s="1">
        <v>5.2134</v>
      </c>
      <c r="FX643" s="1">
        <v>11.9062</v>
      </c>
      <c r="FY643" s="1">
        <v>5.0031499999999998</v>
      </c>
      <c r="FZ643" s="1">
        <v>3.2898200000000002</v>
      </c>
      <c r="GA643" s="1">
        <v>9999</v>
      </c>
      <c r="GB643" s="1">
        <v>9999</v>
      </c>
      <c r="GC643" s="1">
        <v>9999</v>
      </c>
      <c r="GD643" s="1">
        <v>999.9</v>
      </c>
      <c r="GE643" s="1">
        <v>1.8594900000000001</v>
      </c>
      <c r="GF643" s="1">
        <v>1.8544499999999999</v>
      </c>
      <c r="GG643" s="1">
        <v>1.85762</v>
      </c>
      <c r="GH643" s="1">
        <v>1.85608</v>
      </c>
      <c r="GI643" s="1">
        <v>1.85486</v>
      </c>
      <c r="GJ643" s="1">
        <v>1.8545499999999999</v>
      </c>
      <c r="GK643" s="1">
        <v>1.85318</v>
      </c>
      <c r="GL643" s="1">
        <v>1.8563700000000001</v>
      </c>
      <c r="GM643" s="1">
        <v>0</v>
      </c>
      <c r="GN643" s="1">
        <v>0</v>
      </c>
      <c r="GO643" s="1">
        <v>0</v>
      </c>
      <c r="GP643" s="1">
        <v>0</v>
      </c>
      <c r="GQ643" s="1" t="s">
        <v>359</v>
      </c>
      <c r="GR643" s="1" t="s">
        <v>360</v>
      </c>
      <c r="GS643" s="1" t="s">
        <v>361</v>
      </c>
      <c r="GT643" s="1" t="s">
        <v>361</v>
      </c>
      <c r="GU643" s="1" t="s">
        <v>361</v>
      </c>
      <c r="GV643" s="1" t="s">
        <v>361</v>
      </c>
      <c r="GW643" s="1">
        <v>0</v>
      </c>
      <c r="GX643" s="1">
        <v>100</v>
      </c>
      <c r="GY643" s="1">
        <v>100</v>
      </c>
      <c r="GZ643" s="1">
        <v>2.35</v>
      </c>
      <c r="HA643" s="1">
        <v>8.9999999999999993E-3</v>
      </c>
      <c r="HB643" s="1">
        <v>0.4487642293357042</v>
      </c>
      <c r="HC643" s="1">
        <v>2.7716384584972409E-3</v>
      </c>
      <c r="HD643" s="1">
        <v>-1.1467119688665799E-6</v>
      </c>
      <c r="HE643" s="1">
        <v>2.0626329066488061E-10</v>
      </c>
      <c r="HF643" s="1">
        <v>-7.3699162755519909E-2</v>
      </c>
      <c r="HG643" s="1">
        <v>1.066993184659233E-2</v>
      </c>
      <c r="HH643" s="1">
        <v>-3.4528890892081033E-4</v>
      </c>
      <c r="HI643" s="1">
        <v>2.382551249023132E-6</v>
      </c>
      <c r="HJ643" s="1">
        <v>1</v>
      </c>
      <c r="HK643" s="1">
        <v>2115</v>
      </c>
      <c r="HL643" s="1">
        <v>2</v>
      </c>
      <c r="HM643" s="1">
        <v>30</v>
      </c>
      <c r="HN643" s="1">
        <v>8.6999999999999993</v>
      </c>
      <c r="HO643" s="1">
        <v>8.6</v>
      </c>
      <c r="HP643" s="1">
        <v>2.3938000000000001</v>
      </c>
      <c r="HQ643" s="1">
        <v>2.2839399999999999</v>
      </c>
      <c r="HR643" s="1">
        <v>1.4978</v>
      </c>
      <c r="HS643" s="1">
        <v>2.3010299999999999</v>
      </c>
      <c r="HT643" s="1">
        <v>1.5478499999999999</v>
      </c>
      <c r="HU643" s="1">
        <v>2.4475099999999999</v>
      </c>
      <c r="HV643" s="1">
        <v>37.313800000000001</v>
      </c>
      <c r="HW643" s="1">
        <v>14.4297</v>
      </c>
      <c r="HX643" s="1">
        <v>18</v>
      </c>
      <c r="HY643" s="1">
        <v>497.89400000000001</v>
      </c>
      <c r="HZ643" s="1">
        <v>500.697</v>
      </c>
      <c r="IA643" s="1">
        <v>28.586200000000002</v>
      </c>
      <c r="IB643" s="1">
        <v>30.735900000000001</v>
      </c>
      <c r="IC643" s="1">
        <v>30.000299999999999</v>
      </c>
      <c r="ID643" s="1">
        <v>30.5303</v>
      </c>
      <c r="IE643" s="1">
        <v>30.624500000000001</v>
      </c>
      <c r="IF643" s="1">
        <v>47.981000000000002</v>
      </c>
      <c r="IG643" s="1">
        <v>32.2378</v>
      </c>
      <c r="IH643" s="1">
        <v>0</v>
      </c>
      <c r="II643" s="1">
        <v>28.5839</v>
      </c>
      <c r="IJ643" s="1">
        <v>1146.6400000000001</v>
      </c>
      <c r="IK643" s="1">
        <v>23.759399999999999</v>
      </c>
      <c r="IL643" s="1">
        <v>100.69499999999999</v>
      </c>
      <c r="IM643" s="1">
        <v>100.42400000000001</v>
      </c>
      <c r="IN643" s="1" t="s">
        <v>366</v>
      </c>
    </row>
    <row r="644" spans="1:248" ht="15.75" customHeight="1" x14ac:dyDescent="0.3">
      <c r="A644" s="1">
        <v>628</v>
      </c>
      <c r="B644" s="1">
        <v>1660316376.5</v>
      </c>
      <c r="C644" s="1">
        <v>5409.9000000953674</v>
      </c>
      <c r="D644" s="1" t="s">
        <v>1590</v>
      </c>
      <c r="E644" s="1" t="s">
        <v>1591</v>
      </c>
      <c r="F644" s="1">
        <v>1</v>
      </c>
      <c r="G644" s="1" t="s">
        <v>1168</v>
      </c>
      <c r="H644" s="1" t="s">
        <v>350</v>
      </c>
      <c r="I644" s="1" t="s">
        <v>351</v>
      </c>
      <c r="J644" s="1" t="s">
        <v>352</v>
      </c>
      <c r="K644" s="1" t="s">
        <v>353</v>
      </c>
      <c r="L644" s="1" t="s">
        <v>1168</v>
      </c>
      <c r="M644" s="1" t="s">
        <v>355</v>
      </c>
      <c r="N644" s="1">
        <v>1660316368.09375</v>
      </c>
      <c r="O644" s="1">
        <f t="shared" si="68"/>
        <v>2.8757825259017266E-3</v>
      </c>
      <c r="P644" s="1">
        <f t="shared" si="69"/>
        <v>2.8757825259017267</v>
      </c>
      <c r="Q644" s="1">
        <f t="shared" si="70"/>
        <v>10.420817884450326</v>
      </c>
      <c r="R644" s="1">
        <f t="shared" si="71"/>
        <v>1028.096125</v>
      </c>
      <c r="S644" s="1">
        <f t="shared" si="72"/>
        <v>879.53735157995209</v>
      </c>
      <c r="T644" s="1">
        <f t="shared" si="73"/>
        <v>87.709524317666137</v>
      </c>
      <c r="U644" s="1">
        <f t="shared" si="74"/>
        <v>102.52415308412152</v>
      </c>
      <c r="V644" s="1">
        <f t="shared" si="75"/>
        <v>0.14511861154417341</v>
      </c>
      <c r="W644" s="1">
        <f t="shared" si="76"/>
        <v>2.9224958006988886</v>
      </c>
      <c r="X644" s="1">
        <f t="shared" si="77"/>
        <v>0.1412309554567435</v>
      </c>
      <c r="Y644" s="1">
        <f t="shared" si="78"/>
        <v>8.8609962846938617E-2</v>
      </c>
      <c r="Z644" s="1">
        <f t="shared" si="79"/>
        <v>321.51926241794325</v>
      </c>
      <c r="AA644" s="1">
        <f t="shared" si="80"/>
        <v>32.145128848431796</v>
      </c>
      <c r="AB644" s="1">
        <f t="shared" si="81"/>
        <v>31.599887500000001</v>
      </c>
      <c r="AC644" s="1">
        <f t="shared" si="82"/>
        <v>4.6680039656243633</v>
      </c>
      <c r="AD644" s="1">
        <f t="shared" si="83"/>
        <v>60.135673203175202</v>
      </c>
      <c r="AE644" s="1">
        <f t="shared" si="84"/>
        <v>2.7125735938664044</v>
      </c>
      <c r="AF644" s="1">
        <f t="shared" si="85"/>
        <v>4.5107561774550469</v>
      </c>
      <c r="AG644" s="1">
        <f t="shared" si="86"/>
        <v>1.9554303717579589</v>
      </c>
      <c r="AH644" s="1">
        <f t="shared" si="87"/>
        <v>-126.82200939226614</v>
      </c>
      <c r="AI644" s="1">
        <f t="shared" si="88"/>
        <v>-94.89792336462412</v>
      </c>
      <c r="AJ644" s="1">
        <f t="shared" si="89"/>
        <v>-7.3133251827046699</v>
      </c>
      <c r="AK644" s="1">
        <f t="shared" si="90"/>
        <v>92.486004478348349</v>
      </c>
      <c r="AL644" s="1">
        <f t="shared" si="91"/>
        <v>40.584520305149901</v>
      </c>
      <c r="AM644" s="1">
        <f t="shared" si="92"/>
        <v>2.8804425019221371</v>
      </c>
      <c r="AN644" s="1">
        <f t="shared" si="93"/>
        <v>10.420817884450326</v>
      </c>
      <c r="AO644" s="1">
        <v>1135.8586912441151</v>
      </c>
      <c r="AP644" s="1">
        <v>1096.69406060606</v>
      </c>
      <c r="AQ644" s="1">
        <v>5.0746866871577394</v>
      </c>
      <c r="AR644" s="1">
        <v>65.936551714249305</v>
      </c>
      <c r="AS644" s="1">
        <f t="shared" si="94"/>
        <v>2.8757825259017267</v>
      </c>
      <c r="AT644" s="1">
        <v>23.84056409882724</v>
      </c>
      <c r="AU644" s="1">
        <v>27.196800606060592</v>
      </c>
      <c r="AV644" s="1">
        <v>-1.125486090858673E-5</v>
      </c>
      <c r="AW644" s="1">
        <v>81.195447360536576</v>
      </c>
      <c r="AX644" s="1">
        <v>0</v>
      </c>
      <c r="AY644" s="1">
        <v>0</v>
      </c>
      <c r="AZ644" s="1">
        <f t="shared" si="95"/>
        <v>1</v>
      </c>
      <c r="BA644" s="1">
        <f t="shared" si="96"/>
        <v>0</v>
      </c>
      <c r="BB644" s="1">
        <f t="shared" si="97"/>
        <v>51972.801515109662</v>
      </c>
      <c r="BC644" s="1">
        <f t="shared" si="98"/>
        <v>2000.0225</v>
      </c>
      <c r="BD644" s="1">
        <f t="shared" si="99"/>
        <v>1681.2187297502296</v>
      </c>
      <c r="BE644" s="1">
        <f t="shared" si="100"/>
        <v>0.84059990812614838</v>
      </c>
      <c r="BF644" s="1">
        <f t="shared" si="101"/>
        <v>0.16075782268346644</v>
      </c>
      <c r="BG644" s="1">
        <v>6</v>
      </c>
      <c r="BH644" s="1">
        <v>0.5</v>
      </c>
      <c r="BI644" s="1" t="s">
        <v>356</v>
      </c>
      <c r="BJ644" s="1">
        <v>2</v>
      </c>
      <c r="BK644" s="1" t="b">
        <v>1</v>
      </c>
      <c r="BL644" s="1">
        <v>1660316368.09375</v>
      </c>
      <c r="BM644" s="1">
        <v>1028.096125</v>
      </c>
      <c r="BN644" s="1">
        <v>1080.336875</v>
      </c>
      <c r="BO644" s="1">
        <v>27.201262499999999</v>
      </c>
      <c r="BP644" s="1">
        <v>23.839675</v>
      </c>
      <c r="BQ644" s="1">
        <v>1025.7884375000001</v>
      </c>
      <c r="BR644" s="1">
        <v>27.192225000000001</v>
      </c>
      <c r="BS644" s="1">
        <v>500.13706250000001</v>
      </c>
      <c r="BT644" s="1">
        <v>99.622293750000011</v>
      </c>
      <c r="BU644" s="1">
        <v>0.10004795625</v>
      </c>
      <c r="BV644" s="1">
        <v>30.99758125</v>
      </c>
      <c r="BW644" s="1">
        <v>31.599887500000001</v>
      </c>
      <c r="BX644" s="1">
        <v>999.9</v>
      </c>
      <c r="BY644" s="1">
        <v>0</v>
      </c>
      <c r="BZ644" s="1">
        <v>0</v>
      </c>
      <c r="CA644" s="1">
        <v>9997.6056250000001</v>
      </c>
      <c r="CB644" s="1">
        <v>0</v>
      </c>
      <c r="CC644" s="1">
        <v>23.947125</v>
      </c>
      <c r="CD644" s="1">
        <v>-52.239218749999999</v>
      </c>
      <c r="CE644" s="1">
        <v>1056.84375</v>
      </c>
      <c r="CF644" s="1">
        <v>1106.72</v>
      </c>
      <c r="CG644" s="1">
        <v>3.3615887500000001</v>
      </c>
      <c r="CH644" s="1">
        <v>1080.336875</v>
      </c>
      <c r="CI644" s="1">
        <v>23.839675</v>
      </c>
      <c r="CJ644" s="1">
        <v>2.7098525000000002</v>
      </c>
      <c r="CK644" s="1">
        <v>2.37496375</v>
      </c>
      <c r="CL644" s="1">
        <v>22.344975000000002</v>
      </c>
      <c r="CM644" s="1">
        <v>20.19408125</v>
      </c>
      <c r="CN644" s="1">
        <v>2000.0225</v>
      </c>
      <c r="CO644" s="1">
        <v>0.98000275000000003</v>
      </c>
      <c r="CP644" s="1">
        <v>1.9997575E-2</v>
      </c>
      <c r="CQ644" s="1">
        <v>0</v>
      </c>
      <c r="CR644" s="1">
        <v>2.3998124999999999</v>
      </c>
      <c r="CS644" s="1">
        <v>0</v>
      </c>
      <c r="CT644" s="1">
        <v>26835.71875</v>
      </c>
      <c r="CU644" s="1">
        <v>17412.525000000001</v>
      </c>
      <c r="CV644" s="1">
        <v>40.936999999999998</v>
      </c>
      <c r="CW644" s="1">
        <v>42.027124999999998</v>
      </c>
      <c r="CX644" s="1">
        <v>40.940937499999997</v>
      </c>
      <c r="CY644" s="1">
        <v>40.406000000000013</v>
      </c>
      <c r="CZ644" s="1">
        <v>41.054250000000003</v>
      </c>
      <c r="DA644" s="1">
        <v>1960.0306250000001</v>
      </c>
      <c r="DB644" s="1">
        <v>39.994375000000012</v>
      </c>
      <c r="DC644" s="1">
        <v>0</v>
      </c>
      <c r="DD644" s="1">
        <v>1660316374.8</v>
      </c>
      <c r="DE644" s="1">
        <v>0</v>
      </c>
      <c r="DF644" s="1">
        <v>1660315861.5</v>
      </c>
      <c r="DG644" s="1" t="s">
        <v>1169</v>
      </c>
      <c r="DH644" s="1">
        <v>1660315856.5</v>
      </c>
      <c r="DI644" s="1">
        <v>1660315861.5</v>
      </c>
      <c r="DJ644" s="1">
        <v>15</v>
      </c>
      <c r="DK644" s="1">
        <v>-0.154</v>
      </c>
      <c r="DL644" s="1">
        <v>-8.0000000000000002E-3</v>
      </c>
      <c r="DM644" s="1">
        <v>1.3839999999999999</v>
      </c>
      <c r="DN644" s="1">
        <v>1.6E-2</v>
      </c>
      <c r="DO644" s="1">
        <v>400</v>
      </c>
      <c r="DP644" s="1">
        <v>24</v>
      </c>
      <c r="DQ644" s="1">
        <v>0.19</v>
      </c>
      <c r="DR644" s="1">
        <v>0.03</v>
      </c>
      <c r="DS644" s="1">
        <v>10.164247874840409</v>
      </c>
      <c r="DT644" s="1">
        <v>0.13046199930175389</v>
      </c>
      <c r="DU644" s="1">
        <v>0.1703782726567151</v>
      </c>
      <c r="DV644" s="1">
        <v>1</v>
      </c>
      <c r="DW644" s="1">
        <v>40.547252658675902</v>
      </c>
      <c r="DX644" s="1">
        <v>4.7713900895205557</v>
      </c>
      <c r="DY644" s="1">
        <v>0.36917672206596991</v>
      </c>
      <c r="DZ644" s="1">
        <v>0</v>
      </c>
      <c r="EA644" s="1">
        <v>-52.247193333333321</v>
      </c>
      <c r="EB644" s="1">
        <v>-7.2393450500554293</v>
      </c>
      <c r="EC644" s="1">
        <v>0.52662201874040759</v>
      </c>
      <c r="ED644" s="1">
        <v>0</v>
      </c>
      <c r="EE644" s="1">
        <v>867.76209705643623</v>
      </c>
      <c r="EF644" s="1">
        <v>282.53787230249389</v>
      </c>
      <c r="EG644" s="1">
        <v>27.924772919229468</v>
      </c>
      <c r="EH644" s="1">
        <v>0</v>
      </c>
      <c r="EI644" s="1">
        <v>3.3550932499999999</v>
      </c>
      <c r="EJ644" s="1">
        <v>7.8904052532834973E-2</v>
      </c>
      <c r="EK644" s="1">
        <v>1.4366704804425409E-2</v>
      </c>
      <c r="EL644" s="1">
        <v>1</v>
      </c>
      <c r="EM644" s="1">
        <v>1.955436150719547</v>
      </c>
      <c r="EN644" s="1">
        <v>9.0334670179001101E-3</v>
      </c>
      <c r="EO644" s="1">
        <v>1.9752511973268189E-3</v>
      </c>
      <c r="EP644" s="1">
        <v>1</v>
      </c>
      <c r="EQ644" s="1">
        <v>3</v>
      </c>
      <c r="ER644" s="1">
        <v>6</v>
      </c>
      <c r="ES644" s="1" t="s">
        <v>382</v>
      </c>
      <c r="ET644" s="1">
        <v>2.9438800000000001</v>
      </c>
      <c r="EU644" s="1">
        <v>2.8010299999999999</v>
      </c>
      <c r="EV644" s="1">
        <v>0.17457300000000001</v>
      </c>
      <c r="EW644" s="1">
        <v>0.179979</v>
      </c>
      <c r="EX644" s="1">
        <v>0.11826399999999999</v>
      </c>
      <c r="EY644" s="1">
        <v>0.107858</v>
      </c>
      <c r="EZ644" s="1">
        <v>16958.900000000001</v>
      </c>
      <c r="FA644" s="1">
        <v>17668</v>
      </c>
      <c r="FB644" s="1">
        <v>23886.799999999999</v>
      </c>
      <c r="FC644" s="1">
        <v>25067.599999999999</v>
      </c>
      <c r="FD644" s="1">
        <v>33709.599999999999</v>
      </c>
      <c r="FE644" s="1">
        <v>35709.1</v>
      </c>
      <c r="FF644" s="1">
        <v>43542.3</v>
      </c>
      <c r="FG644" s="1">
        <v>46335.6</v>
      </c>
      <c r="FH644" s="1">
        <v>1.9741</v>
      </c>
      <c r="FI644" s="1">
        <v>1.8781000000000001</v>
      </c>
      <c r="FJ644" s="1">
        <v>0.13044800000000001</v>
      </c>
      <c r="FK644" s="1">
        <v>0</v>
      </c>
      <c r="FL644" s="1">
        <v>29.475899999999999</v>
      </c>
      <c r="FM644" s="1">
        <v>999.9</v>
      </c>
      <c r="FN644" s="1">
        <v>62</v>
      </c>
      <c r="FO644" s="1">
        <v>34.299999999999997</v>
      </c>
      <c r="FP644" s="1">
        <v>33.812800000000003</v>
      </c>
      <c r="FQ644" s="1">
        <v>63.427199999999999</v>
      </c>
      <c r="FR644" s="1">
        <v>23.105</v>
      </c>
      <c r="FS644" s="1">
        <v>1</v>
      </c>
      <c r="FT644" s="1">
        <v>0.28454000000000002</v>
      </c>
      <c r="FU644" s="1">
        <v>0.54443600000000003</v>
      </c>
      <c r="FV644" s="1">
        <v>20.3215</v>
      </c>
      <c r="FW644" s="1">
        <v>5.2132500000000004</v>
      </c>
      <c r="FX644" s="1">
        <v>11.906000000000001</v>
      </c>
      <c r="FY644" s="1">
        <v>5.00305</v>
      </c>
      <c r="FZ644" s="1">
        <v>3.2898200000000002</v>
      </c>
      <c r="GA644" s="1">
        <v>9999</v>
      </c>
      <c r="GB644" s="1">
        <v>9999</v>
      </c>
      <c r="GC644" s="1">
        <v>9999</v>
      </c>
      <c r="GD644" s="1">
        <v>999.9</v>
      </c>
      <c r="GE644" s="1">
        <v>1.8594999999999999</v>
      </c>
      <c r="GF644" s="1">
        <v>1.8544499999999999</v>
      </c>
      <c r="GG644" s="1">
        <v>1.8576299999999999</v>
      </c>
      <c r="GH644" s="1">
        <v>1.85608</v>
      </c>
      <c r="GI644" s="1">
        <v>1.85486</v>
      </c>
      <c r="GJ644" s="1">
        <v>1.8545499999999999</v>
      </c>
      <c r="GK644" s="1">
        <v>1.85318</v>
      </c>
      <c r="GL644" s="1">
        <v>1.8563700000000001</v>
      </c>
      <c r="GM644" s="1">
        <v>0</v>
      </c>
      <c r="GN644" s="1">
        <v>0</v>
      </c>
      <c r="GO644" s="1">
        <v>0</v>
      </c>
      <c r="GP644" s="1">
        <v>0</v>
      </c>
      <c r="GQ644" s="1" t="s">
        <v>359</v>
      </c>
      <c r="GR644" s="1" t="s">
        <v>360</v>
      </c>
      <c r="GS644" s="1" t="s">
        <v>361</v>
      </c>
      <c r="GT644" s="1" t="s">
        <v>361</v>
      </c>
      <c r="GU644" s="1" t="s">
        <v>361</v>
      </c>
      <c r="GV644" s="1" t="s">
        <v>361</v>
      </c>
      <c r="GW644" s="1">
        <v>0</v>
      </c>
      <c r="GX644" s="1">
        <v>100</v>
      </c>
      <c r="GY644" s="1">
        <v>100</v>
      </c>
      <c r="GZ644" s="1">
        <v>2.35</v>
      </c>
      <c r="HA644" s="1">
        <v>9.1000000000000004E-3</v>
      </c>
      <c r="HB644" s="1">
        <v>0.4487642293357042</v>
      </c>
      <c r="HC644" s="1">
        <v>2.7716384584972409E-3</v>
      </c>
      <c r="HD644" s="1">
        <v>-1.1467119688665799E-6</v>
      </c>
      <c r="HE644" s="1">
        <v>2.0626329066488061E-10</v>
      </c>
      <c r="HF644" s="1">
        <v>-7.3699162755519909E-2</v>
      </c>
      <c r="HG644" s="1">
        <v>1.066993184659233E-2</v>
      </c>
      <c r="HH644" s="1">
        <v>-3.4528890892081033E-4</v>
      </c>
      <c r="HI644" s="1">
        <v>2.382551249023132E-6</v>
      </c>
      <c r="HJ644" s="1">
        <v>1</v>
      </c>
      <c r="HK644" s="1">
        <v>2115</v>
      </c>
      <c r="HL644" s="1">
        <v>2</v>
      </c>
      <c r="HM644" s="1">
        <v>30</v>
      </c>
      <c r="HN644" s="1">
        <v>8.6999999999999993</v>
      </c>
      <c r="HO644" s="1">
        <v>8.6</v>
      </c>
      <c r="HP644" s="1">
        <v>2.3974600000000001</v>
      </c>
      <c r="HQ644" s="1">
        <v>2.2875999999999999</v>
      </c>
      <c r="HR644" s="1">
        <v>1.4978</v>
      </c>
      <c r="HS644" s="1">
        <v>2.3022499999999999</v>
      </c>
      <c r="HT644" s="1">
        <v>1.5478499999999999</v>
      </c>
      <c r="HU644" s="1">
        <v>2.4096700000000002</v>
      </c>
      <c r="HV644" s="1">
        <v>37.313800000000001</v>
      </c>
      <c r="HW644" s="1">
        <v>14.420999999999999</v>
      </c>
      <c r="HX644" s="1">
        <v>18</v>
      </c>
      <c r="HY644" s="1">
        <v>497.94</v>
      </c>
      <c r="HZ644" s="1">
        <v>500.71600000000001</v>
      </c>
      <c r="IA644" s="1">
        <v>28.586300000000001</v>
      </c>
      <c r="IB644" s="1">
        <v>30.736000000000001</v>
      </c>
      <c r="IC644" s="1">
        <v>30.000299999999999</v>
      </c>
      <c r="ID644" s="1">
        <v>30.5305</v>
      </c>
      <c r="IE644" s="1">
        <v>30.624700000000001</v>
      </c>
      <c r="IF644" s="1">
        <v>48.142499999999998</v>
      </c>
      <c r="IG644" s="1">
        <v>32.2378</v>
      </c>
      <c r="IH644" s="1">
        <v>0</v>
      </c>
      <c r="II644" s="1">
        <v>28.5839</v>
      </c>
      <c r="IJ644" s="1">
        <v>1156.68</v>
      </c>
      <c r="IK644" s="1">
        <v>23.7559</v>
      </c>
      <c r="IL644" s="1">
        <v>100.696</v>
      </c>
      <c r="IM644" s="1">
        <v>100.42400000000001</v>
      </c>
      <c r="IN644" s="1" t="s">
        <v>366</v>
      </c>
    </row>
    <row r="645" spans="1:248" ht="15.75" customHeight="1" x14ac:dyDescent="0.3">
      <c r="A645" s="1">
        <v>629</v>
      </c>
      <c r="B645" s="1">
        <v>1660316377.5</v>
      </c>
      <c r="C645" s="1">
        <v>5410.9000000953674</v>
      </c>
      <c r="D645" s="1" t="s">
        <v>1592</v>
      </c>
      <c r="E645" s="1" t="s">
        <v>1593</v>
      </c>
      <c r="F645" s="1">
        <v>1</v>
      </c>
      <c r="G645" s="1" t="s">
        <v>1168</v>
      </c>
      <c r="H645" s="1" t="s">
        <v>350</v>
      </c>
      <c r="I645" s="1" t="s">
        <v>351</v>
      </c>
      <c r="J645" s="1" t="s">
        <v>352</v>
      </c>
      <c r="K645" s="1" t="s">
        <v>353</v>
      </c>
      <c r="L645" s="1" t="s">
        <v>1168</v>
      </c>
      <c r="M645" s="1" t="s">
        <v>355</v>
      </c>
      <c r="N645" s="1">
        <v>1660316369.633333</v>
      </c>
      <c r="O645" s="1">
        <f t="shared" si="68"/>
        <v>2.875052118766314E-3</v>
      </c>
      <c r="P645" s="1">
        <f t="shared" si="69"/>
        <v>2.8750521187663138</v>
      </c>
      <c r="Q645" s="1">
        <f t="shared" si="70"/>
        <v>10.558279986003376</v>
      </c>
      <c r="R645" s="1">
        <f t="shared" si="71"/>
        <v>1035.6120000000001</v>
      </c>
      <c r="S645" s="1">
        <f t="shared" si="72"/>
        <v>885.22730691232812</v>
      </c>
      <c r="T645" s="1">
        <f t="shared" si="73"/>
        <v>88.276983216583631</v>
      </c>
      <c r="U645" s="1">
        <f t="shared" si="74"/>
        <v>103.27370431191049</v>
      </c>
      <c r="V645" s="1">
        <f t="shared" si="75"/>
        <v>0.14505075392447089</v>
      </c>
      <c r="W645" s="1">
        <f t="shared" si="76"/>
        <v>2.9229000495531219</v>
      </c>
      <c r="X645" s="1">
        <f t="shared" si="77"/>
        <v>0.14116720202845273</v>
      </c>
      <c r="Y645" s="1">
        <f t="shared" si="78"/>
        <v>8.8569762467861274E-2</v>
      </c>
      <c r="Z645" s="1">
        <f t="shared" si="79"/>
        <v>321.52058251246308</v>
      </c>
      <c r="AA645" s="1">
        <f t="shared" si="80"/>
        <v>32.145351012391814</v>
      </c>
      <c r="AB645" s="1">
        <f t="shared" si="81"/>
        <v>31.60078</v>
      </c>
      <c r="AC645" s="1">
        <f t="shared" si="82"/>
        <v>4.6682404725855697</v>
      </c>
      <c r="AD645" s="1">
        <f t="shared" si="83"/>
        <v>60.131761482222743</v>
      </c>
      <c r="AE645" s="1">
        <f t="shared" si="84"/>
        <v>2.7124237596823968</v>
      </c>
      <c r="AF645" s="1">
        <f t="shared" si="85"/>
        <v>4.5108004369442813</v>
      </c>
      <c r="AG645" s="1">
        <f t="shared" si="86"/>
        <v>1.9558167129031729</v>
      </c>
      <c r="AH645" s="1">
        <f t="shared" si="87"/>
        <v>-126.78979843759444</v>
      </c>
      <c r="AI645" s="1">
        <f t="shared" si="88"/>
        <v>-95.024572762319337</v>
      </c>
      <c r="AJ645" s="1">
        <f t="shared" si="89"/>
        <v>-7.3221110700322267</v>
      </c>
      <c r="AK645" s="1">
        <f t="shared" si="90"/>
        <v>92.384100242517064</v>
      </c>
      <c r="AL645" s="1">
        <f t="shared" si="91"/>
        <v>40.6881641406192</v>
      </c>
      <c r="AM645" s="1">
        <f t="shared" si="92"/>
        <v>2.8799660602648398</v>
      </c>
      <c r="AN645" s="1">
        <f t="shared" si="93"/>
        <v>10.558279986003376</v>
      </c>
      <c r="AO645" s="1">
        <v>1141.028447077904</v>
      </c>
      <c r="AP645" s="1">
        <v>1101.7486666666671</v>
      </c>
      <c r="AQ645" s="1">
        <v>5.0643998502385221</v>
      </c>
      <c r="AR645" s="1">
        <v>65.936551714249305</v>
      </c>
      <c r="AS645" s="1">
        <f t="shared" si="94"/>
        <v>2.8750521187663138</v>
      </c>
      <c r="AT645" s="1">
        <v>23.84172126471006</v>
      </c>
      <c r="AU645" s="1">
        <v>27.19710666666667</v>
      </c>
      <c r="AV645" s="1">
        <v>-1.6314638182755949E-5</v>
      </c>
      <c r="AW645" s="1">
        <v>81.195447360536576</v>
      </c>
      <c r="AX645" s="1">
        <v>0</v>
      </c>
      <c r="AY645" s="1">
        <v>0</v>
      </c>
      <c r="AZ645" s="1">
        <f t="shared" si="95"/>
        <v>1</v>
      </c>
      <c r="BA645" s="1">
        <f t="shared" si="96"/>
        <v>0</v>
      </c>
      <c r="BB645" s="1">
        <f t="shared" si="97"/>
        <v>51984.277050453908</v>
      </c>
      <c r="BC645" s="1">
        <f t="shared" si="98"/>
        <v>2000.0306666666661</v>
      </c>
      <c r="BD645" s="1">
        <f t="shared" si="99"/>
        <v>1681.2255984002395</v>
      </c>
      <c r="BE645" s="1">
        <f t="shared" si="100"/>
        <v>0.84059991000149992</v>
      </c>
      <c r="BF645" s="1">
        <f t="shared" si="101"/>
        <v>0.16075782630289495</v>
      </c>
      <c r="BG645" s="1">
        <v>6</v>
      </c>
      <c r="BH645" s="1">
        <v>0.5</v>
      </c>
      <c r="BI645" s="1" t="s">
        <v>356</v>
      </c>
      <c r="BJ645" s="1">
        <v>2</v>
      </c>
      <c r="BK645" s="1" t="b">
        <v>1</v>
      </c>
      <c r="BL645" s="1">
        <v>1660316369.633333</v>
      </c>
      <c r="BM645" s="1">
        <v>1035.6120000000001</v>
      </c>
      <c r="BN645" s="1">
        <v>1088.002</v>
      </c>
      <c r="BO645" s="1">
        <v>27.19974666666667</v>
      </c>
      <c r="BP645" s="1">
        <v>23.838740000000001</v>
      </c>
      <c r="BQ645" s="1">
        <v>1033.2959333333331</v>
      </c>
      <c r="BR645" s="1">
        <v>27.190706666666671</v>
      </c>
      <c r="BS645" s="1">
        <v>500.14153333333331</v>
      </c>
      <c r="BT645" s="1">
        <v>99.622373333333343</v>
      </c>
      <c r="BU645" s="1">
        <v>0.10001720666666671</v>
      </c>
      <c r="BV645" s="1">
        <v>30.997753333333328</v>
      </c>
      <c r="BW645" s="1">
        <v>31.60078</v>
      </c>
      <c r="BX645" s="1">
        <v>999.89999999999986</v>
      </c>
      <c r="BY645" s="1">
        <v>0</v>
      </c>
      <c r="BZ645" s="1">
        <v>0</v>
      </c>
      <c r="CA645" s="1">
        <v>9999.9046666666673</v>
      </c>
      <c r="CB645" s="1">
        <v>0</v>
      </c>
      <c r="CC645" s="1">
        <v>23.930233333333341</v>
      </c>
      <c r="CD645" s="1">
        <v>-52.389473333333321</v>
      </c>
      <c r="CE645" s="1">
        <v>1064.568</v>
      </c>
      <c r="CF645" s="1">
        <v>1114.5726666666669</v>
      </c>
      <c r="CG645" s="1">
        <v>3.3609986666666671</v>
      </c>
      <c r="CH645" s="1">
        <v>1088.002</v>
      </c>
      <c r="CI645" s="1">
        <v>23.838740000000001</v>
      </c>
      <c r="CJ645" s="1">
        <v>2.7097033333333331</v>
      </c>
      <c r="CK645" s="1">
        <v>2.3748726666666671</v>
      </c>
      <c r="CL645" s="1">
        <v>22.34406666666667</v>
      </c>
      <c r="CM645" s="1">
        <v>20.193460000000002</v>
      </c>
      <c r="CN645" s="1">
        <v>2000.0306666666661</v>
      </c>
      <c r="CO645" s="1">
        <v>0.98000280000000017</v>
      </c>
      <c r="CP645" s="1">
        <v>1.9997526666666671E-2</v>
      </c>
      <c r="CQ645" s="1">
        <v>0</v>
      </c>
      <c r="CR645" s="1">
        <v>2.3592666666666671</v>
      </c>
      <c r="CS645" s="1">
        <v>0</v>
      </c>
      <c r="CT645" s="1">
        <v>26838.03333333334</v>
      </c>
      <c r="CU645" s="1">
        <v>17412.593333333331</v>
      </c>
      <c r="CV645" s="1">
        <v>40.936999999999998</v>
      </c>
      <c r="CW645" s="1">
        <v>42.03306666666667</v>
      </c>
      <c r="CX645" s="1">
        <v>40.941200000000002</v>
      </c>
      <c r="CY645" s="1">
        <v>40.408066666666663</v>
      </c>
      <c r="CZ645" s="1">
        <v>41.057866666666669</v>
      </c>
      <c r="DA645" s="1">
        <v>1960.038666666667</v>
      </c>
      <c r="DB645" s="1">
        <v>39.994666666666667</v>
      </c>
      <c r="DC645" s="1">
        <v>0</v>
      </c>
      <c r="DD645" s="1">
        <v>1660316375.4000001</v>
      </c>
      <c r="DE645" s="1">
        <v>0</v>
      </c>
      <c r="DF645" s="1">
        <v>1660315861.5</v>
      </c>
      <c r="DG645" s="1" t="s">
        <v>1169</v>
      </c>
      <c r="DH645" s="1">
        <v>1660315856.5</v>
      </c>
      <c r="DI645" s="1">
        <v>1660315861.5</v>
      </c>
      <c r="DJ645" s="1">
        <v>15</v>
      </c>
      <c r="DK645" s="1">
        <v>-0.154</v>
      </c>
      <c r="DL645" s="1">
        <v>-8.0000000000000002E-3</v>
      </c>
      <c r="DM645" s="1">
        <v>1.3839999999999999</v>
      </c>
      <c r="DN645" s="1">
        <v>1.6E-2</v>
      </c>
      <c r="DO645" s="1">
        <v>400</v>
      </c>
      <c r="DP645" s="1">
        <v>24</v>
      </c>
      <c r="DQ645" s="1">
        <v>0.19</v>
      </c>
      <c r="DR645" s="1">
        <v>0.03</v>
      </c>
      <c r="DS645" s="1">
        <v>10.16114914052107</v>
      </c>
      <c r="DT645" s="1">
        <v>0.77936070712177175</v>
      </c>
      <c r="DU645" s="1">
        <v>0.1672656621254775</v>
      </c>
      <c r="DV645" s="1">
        <v>0</v>
      </c>
      <c r="DW645" s="1">
        <v>40.608630605825986</v>
      </c>
      <c r="DX645" s="1">
        <v>5.198809675885232</v>
      </c>
      <c r="DY645" s="1">
        <v>0.39157405401145079</v>
      </c>
      <c r="DZ645" s="1">
        <v>0</v>
      </c>
      <c r="EA645" s="1">
        <v>-52.353613333333321</v>
      </c>
      <c r="EB645" s="1">
        <v>-7.417863403781884</v>
      </c>
      <c r="EC645" s="1">
        <v>0.53767834606037646</v>
      </c>
      <c r="ED645" s="1">
        <v>0</v>
      </c>
      <c r="EE645" s="1">
        <v>872.30177648054473</v>
      </c>
      <c r="EF645" s="1">
        <v>282.6963123529265</v>
      </c>
      <c r="EG645" s="1">
        <v>27.94019480958119</v>
      </c>
      <c r="EH645" s="1">
        <v>0</v>
      </c>
      <c r="EI645" s="1">
        <v>3.3569447499999989</v>
      </c>
      <c r="EJ645" s="1">
        <v>4.4476210131323968E-2</v>
      </c>
      <c r="EK645" s="1">
        <v>1.164537246881781E-2</v>
      </c>
      <c r="EL645" s="1">
        <v>1</v>
      </c>
      <c r="EM645" s="1">
        <v>1.9557222811396779</v>
      </c>
      <c r="EN645" s="1">
        <v>1.1140513565428261E-3</v>
      </c>
      <c r="EO645" s="1">
        <v>1.54456839407479E-3</v>
      </c>
      <c r="EP645" s="1">
        <v>1</v>
      </c>
      <c r="EQ645" s="1">
        <v>2</v>
      </c>
      <c r="ER645" s="1">
        <v>6</v>
      </c>
      <c r="ES645" s="1" t="s">
        <v>387</v>
      </c>
      <c r="ET645" s="1">
        <v>2.94374</v>
      </c>
      <c r="EU645" s="1">
        <v>2.8010000000000002</v>
      </c>
      <c r="EV645" s="1">
        <v>0.17508399999999999</v>
      </c>
      <c r="EW645" s="1">
        <v>0.18047299999999999</v>
      </c>
      <c r="EX645" s="1">
        <v>0.118268</v>
      </c>
      <c r="EY645" s="1">
        <v>0.107837</v>
      </c>
      <c r="EZ645" s="1">
        <v>16948.400000000001</v>
      </c>
      <c r="FA645" s="1">
        <v>17657.2</v>
      </c>
      <c r="FB645" s="1">
        <v>23886.799999999999</v>
      </c>
      <c r="FC645" s="1">
        <v>25067.4</v>
      </c>
      <c r="FD645" s="1">
        <v>33709.5</v>
      </c>
      <c r="FE645" s="1">
        <v>35709.800000000003</v>
      </c>
      <c r="FF645" s="1">
        <v>43542.3</v>
      </c>
      <c r="FG645" s="1">
        <v>46335.3</v>
      </c>
      <c r="FH645" s="1">
        <v>1.97383</v>
      </c>
      <c r="FI645" s="1">
        <v>1.87835</v>
      </c>
      <c r="FJ645" s="1">
        <v>0.13022500000000001</v>
      </c>
      <c r="FK645" s="1">
        <v>0</v>
      </c>
      <c r="FL645" s="1">
        <v>29.476700000000001</v>
      </c>
      <c r="FM645" s="1">
        <v>999.9</v>
      </c>
      <c r="FN645" s="1">
        <v>62</v>
      </c>
      <c r="FO645" s="1">
        <v>34.299999999999997</v>
      </c>
      <c r="FP645" s="1">
        <v>33.812800000000003</v>
      </c>
      <c r="FQ645" s="1">
        <v>63.507199999999997</v>
      </c>
      <c r="FR645" s="1">
        <v>22.804500000000001</v>
      </c>
      <c r="FS645" s="1">
        <v>1</v>
      </c>
      <c r="FT645" s="1">
        <v>0.28459600000000002</v>
      </c>
      <c r="FU645" s="1">
        <v>0.54820500000000005</v>
      </c>
      <c r="FV645" s="1">
        <v>20.3215</v>
      </c>
      <c r="FW645" s="1">
        <v>5.2130999999999998</v>
      </c>
      <c r="FX645" s="1">
        <v>11.906499999999999</v>
      </c>
      <c r="FY645" s="1">
        <v>5.0029500000000002</v>
      </c>
      <c r="FZ645" s="1">
        <v>3.2898200000000002</v>
      </c>
      <c r="GA645" s="1">
        <v>9999</v>
      </c>
      <c r="GB645" s="1">
        <v>9999</v>
      </c>
      <c r="GC645" s="1">
        <v>9999</v>
      </c>
      <c r="GD645" s="1">
        <v>999.9</v>
      </c>
      <c r="GE645" s="1">
        <v>1.8594999999999999</v>
      </c>
      <c r="GF645" s="1">
        <v>1.85446</v>
      </c>
      <c r="GG645" s="1">
        <v>1.85762</v>
      </c>
      <c r="GH645" s="1">
        <v>1.85608</v>
      </c>
      <c r="GI645" s="1">
        <v>1.85487</v>
      </c>
      <c r="GJ645" s="1">
        <v>1.8545499999999999</v>
      </c>
      <c r="GK645" s="1">
        <v>1.85318</v>
      </c>
      <c r="GL645" s="1">
        <v>1.85636</v>
      </c>
      <c r="GM645" s="1">
        <v>0</v>
      </c>
      <c r="GN645" s="1">
        <v>0</v>
      </c>
      <c r="GO645" s="1">
        <v>0</v>
      </c>
      <c r="GP645" s="1">
        <v>0</v>
      </c>
      <c r="GQ645" s="1" t="s">
        <v>359</v>
      </c>
      <c r="GR645" s="1" t="s">
        <v>360</v>
      </c>
      <c r="GS645" s="1" t="s">
        <v>361</v>
      </c>
      <c r="GT645" s="1" t="s">
        <v>361</v>
      </c>
      <c r="GU645" s="1" t="s">
        <v>361</v>
      </c>
      <c r="GV645" s="1" t="s">
        <v>361</v>
      </c>
      <c r="GW645" s="1">
        <v>0</v>
      </c>
      <c r="GX645" s="1">
        <v>100</v>
      </c>
      <c r="GY645" s="1">
        <v>100</v>
      </c>
      <c r="GZ645" s="1">
        <v>2.36</v>
      </c>
      <c r="HA645" s="1">
        <v>8.9999999999999993E-3</v>
      </c>
      <c r="HB645" s="1">
        <v>0.4487642293357042</v>
      </c>
      <c r="HC645" s="1">
        <v>2.7716384584972409E-3</v>
      </c>
      <c r="HD645" s="1">
        <v>-1.1467119688665799E-6</v>
      </c>
      <c r="HE645" s="1">
        <v>2.0626329066488061E-10</v>
      </c>
      <c r="HF645" s="1">
        <v>-7.3699162755519909E-2</v>
      </c>
      <c r="HG645" s="1">
        <v>1.066993184659233E-2</v>
      </c>
      <c r="HH645" s="1">
        <v>-3.4528890892081033E-4</v>
      </c>
      <c r="HI645" s="1">
        <v>2.382551249023132E-6</v>
      </c>
      <c r="HJ645" s="1">
        <v>1</v>
      </c>
      <c r="HK645" s="1">
        <v>2115</v>
      </c>
      <c r="HL645" s="1">
        <v>2</v>
      </c>
      <c r="HM645" s="1">
        <v>30</v>
      </c>
      <c r="HN645" s="1">
        <v>8.6999999999999993</v>
      </c>
      <c r="HO645" s="1">
        <v>8.6</v>
      </c>
      <c r="HP645" s="1">
        <v>2.4084500000000002</v>
      </c>
      <c r="HQ645" s="1">
        <v>2.3022499999999999</v>
      </c>
      <c r="HR645" s="1">
        <v>1.4978</v>
      </c>
      <c r="HS645" s="1">
        <v>2.3022499999999999</v>
      </c>
      <c r="HT645" s="1">
        <v>1.5478499999999999</v>
      </c>
      <c r="HU645" s="1">
        <v>2.3010299999999999</v>
      </c>
      <c r="HV645" s="1">
        <v>37.337800000000001</v>
      </c>
      <c r="HW645" s="1">
        <v>14.4122</v>
      </c>
      <c r="HX645" s="1">
        <v>18</v>
      </c>
      <c r="HY645" s="1">
        <v>497.77800000000002</v>
      </c>
      <c r="HZ645" s="1">
        <v>500.88900000000001</v>
      </c>
      <c r="IA645" s="1">
        <v>28.586600000000001</v>
      </c>
      <c r="IB645" s="1">
        <v>30.736799999999999</v>
      </c>
      <c r="IC645" s="1">
        <v>30.000299999999999</v>
      </c>
      <c r="ID645" s="1">
        <v>30.5307</v>
      </c>
      <c r="IE645" s="1">
        <v>30.625399999999999</v>
      </c>
      <c r="IF645" s="1">
        <v>48.270600000000002</v>
      </c>
      <c r="IG645" s="1">
        <v>32.2378</v>
      </c>
      <c r="IH645" s="1">
        <v>0</v>
      </c>
      <c r="II645" s="1">
        <v>28.584499999999998</v>
      </c>
      <c r="IJ645" s="1">
        <v>1156.68</v>
      </c>
      <c r="IK645" s="1">
        <v>23.756599999999999</v>
      </c>
      <c r="IL645" s="1">
        <v>100.696</v>
      </c>
      <c r="IM645" s="1">
        <v>100.423</v>
      </c>
      <c r="IN645" s="1" t="s">
        <v>366</v>
      </c>
    </row>
    <row r="646" spans="1:248" ht="15.75" customHeight="1" x14ac:dyDescent="0.3">
      <c r="A646" s="1">
        <v>630</v>
      </c>
      <c r="B646" s="1">
        <v>1660316378.5</v>
      </c>
      <c r="C646" s="1">
        <v>5411.9000000953674</v>
      </c>
      <c r="D646" s="1" t="s">
        <v>1594</v>
      </c>
      <c r="E646" s="1" t="s">
        <v>1595</v>
      </c>
      <c r="F646" s="1">
        <v>1</v>
      </c>
      <c r="G646" s="1" t="s">
        <v>1168</v>
      </c>
      <c r="H646" s="1" t="s">
        <v>350</v>
      </c>
      <c r="I646" s="1" t="s">
        <v>351</v>
      </c>
      <c r="J646" s="1" t="s">
        <v>352</v>
      </c>
      <c r="K646" s="1" t="s">
        <v>353</v>
      </c>
      <c r="L646" s="1" t="s">
        <v>1168</v>
      </c>
      <c r="M646" s="1" t="s">
        <v>355</v>
      </c>
      <c r="N646" s="1">
        <v>1660316370.666667</v>
      </c>
      <c r="O646" s="1">
        <f t="shared" si="68"/>
        <v>2.8741075605961956E-3</v>
      </c>
      <c r="P646" s="1">
        <f t="shared" si="69"/>
        <v>2.8741075605961957</v>
      </c>
      <c r="Q646" s="1">
        <f t="shared" si="70"/>
        <v>10.550747013022423</v>
      </c>
      <c r="R646" s="1">
        <f t="shared" si="71"/>
        <v>1040.6759999999999</v>
      </c>
      <c r="S646" s="1">
        <f t="shared" si="72"/>
        <v>890.17725593433363</v>
      </c>
      <c r="T646" s="1">
        <f t="shared" si="73"/>
        <v>88.770660812828723</v>
      </c>
      <c r="U646" s="1">
        <f t="shared" si="74"/>
        <v>103.7787649551744</v>
      </c>
      <c r="V646" s="1">
        <f t="shared" si="75"/>
        <v>0.14500434891752062</v>
      </c>
      <c r="W646" s="1">
        <f t="shared" si="76"/>
        <v>2.9230476963424876</v>
      </c>
      <c r="X646" s="1">
        <f t="shared" si="77"/>
        <v>0.14112343608396818</v>
      </c>
      <c r="Y646" s="1">
        <f t="shared" si="78"/>
        <v>8.8542180643378043E-2</v>
      </c>
      <c r="Z646" s="1">
        <f t="shared" si="79"/>
        <v>321.52139511252295</v>
      </c>
      <c r="AA646" s="1">
        <f t="shared" si="80"/>
        <v>32.145733957690048</v>
      </c>
      <c r="AB646" s="1">
        <f t="shared" si="81"/>
        <v>31.60037333333333</v>
      </c>
      <c r="AC646" s="1">
        <f t="shared" si="82"/>
        <v>4.6681327071487049</v>
      </c>
      <c r="AD646" s="1">
        <f t="shared" si="83"/>
        <v>60.129465093873755</v>
      </c>
      <c r="AE646" s="1">
        <f t="shared" si="84"/>
        <v>2.7123490427765118</v>
      </c>
      <c r="AF646" s="1">
        <f t="shared" si="85"/>
        <v>4.5108484476653983</v>
      </c>
      <c r="AG646" s="1">
        <f t="shared" si="86"/>
        <v>1.9557836643721931</v>
      </c>
      <c r="AH646" s="1">
        <f t="shared" si="87"/>
        <v>-126.74814342229223</v>
      </c>
      <c r="AI646" s="1">
        <f t="shared" si="88"/>
        <v>-94.935870988481938</v>
      </c>
      <c r="AJ646" s="1">
        <f t="shared" si="89"/>
        <v>-7.3148987111765305</v>
      </c>
      <c r="AK646" s="1">
        <f t="shared" si="90"/>
        <v>92.522481990572274</v>
      </c>
      <c r="AL646" s="1">
        <f t="shared" si="91"/>
        <v>40.768158969521345</v>
      </c>
      <c r="AM646" s="1">
        <f t="shared" si="92"/>
        <v>2.8800754912768398</v>
      </c>
      <c r="AN646" s="1">
        <f t="shared" si="93"/>
        <v>10.550747013022423</v>
      </c>
      <c r="AO646" s="1">
        <v>1146.1318311122791</v>
      </c>
      <c r="AP646" s="1">
        <v>1106.8369090909091</v>
      </c>
      <c r="AQ646" s="1">
        <v>5.069136448727888</v>
      </c>
      <c r="AR646" s="1">
        <v>65.936551714249305</v>
      </c>
      <c r="AS646" s="1">
        <f t="shared" si="94"/>
        <v>2.8741075605961957</v>
      </c>
      <c r="AT646" s="1">
        <v>23.84304084288274</v>
      </c>
      <c r="AU646" s="1">
        <v>27.1972709090909</v>
      </c>
      <c r="AV646" s="1">
        <v>-1.07721975839616E-5</v>
      </c>
      <c r="AW646" s="1">
        <v>81.195447360536576</v>
      </c>
      <c r="AX646" s="1">
        <v>0</v>
      </c>
      <c r="AY646" s="1">
        <v>0</v>
      </c>
      <c r="AZ646" s="1">
        <f t="shared" si="95"/>
        <v>1</v>
      </c>
      <c r="BA646" s="1">
        <f t="shared" si="96"/>
        <v>0</v>
      </c>
      <c r="BB646" s="1">
        <f t="shared" si="97"/>
        <v>51988.448794496508</v>
      </c>
      <c r="BC646" s="1">
        <f t="shared" si="98"/>
        <v>2000.0360000000001</v>
      </c>
      <c r="BD646" s="1">
        <f t="shared" si="99"/>
        <v>1681.230058400271</v>
      </c>
      <c r="BE646" s="1">
        <f t="shared" si="100"/>
        <v>0.84059989840196425</v>
      </c>
      <c r="BF646" s="1">
        <f t="shared" si="101"/>
        <v>0.16075780391579098</v>
      </c>
      <c r="BG646" s="1">
        <v>6</v>
      </c>
      <c r="BH646" s="1">
        <v>0.5</v>
      </c>
      <c r="BI646" s="1" t="s">
        <v>356</v>
      </c>
      <c r="BJ646" s="1">
        <v>2</v>
      </c>
      <c r="BK646" s="1" t="b">
        <v>1</v>
      </c>
      <c r="BL646" s="1">
        <v>1660316370.666667</v>
      </c>
      <c r="BM646" s="1">
        <v>1040.6759999999999</v>
      </c>
      <c r="BN646" s="1">
        <v>1093.179333333333</v>
      </c>
      <c r="BO646" s="1">
        <v>27.198979999999999</v>
      </c>
      <c r="BP646" s="1">
        <v>23.837859999999999</v>
      </c>
      <c r="BQ646" s="1">
        <v>1038.3546666666671</v>
      </c>
      <c r="BR646" s="1">
        <v>27.18994</v>
      </c>
      <c r="BS646" s="1">
        <v>500.14406666666667</v>
      </c>
      <c r="BT646" s="1">
        <v>99.622466666666668</v>
      </c>
      <c r="BU646" s="1">
        <v>9.9987733333333356E-2</v>
      </c>
      <c r="BV646" s="1">
        <v>30.99794</v>
      </c>
      <c r="BW646" s="1">
        <v>31.60037333333333</v>
      </c>
      <c r="BX646" s="1">
        <v>999.89999999999986</v>
      </c>
      <c r="BY646" s="1">
        <v>0</v>
      </c>
      <c r="BZ646" s="1">
        <v>0</v>
      </c>
      <c r="CA646" s="1">
        <v>10000.737999999999</v>
      </c>
      <c r="CB646" s="1">
        <v>0</v>
      </c>
      <c r="CC646" s="1">
        <v>23.915126666666669</v>
      </c>
      <c r="CD646" s="1">
        <v>-52.502533333333332</v>
      </c>
      <c r="CE646" s="1">
        <v>1069.772666666667</v>
      </c>
      <c r="CF646" s="1">
        <v>1119.8753333333329</v>
      </c>
      <c r="CG646" s="1">
        <v>3.3611106666666668</v>
      </c>
      <c r="CH646" s="1">
        <v>1093.179333333333</v>
      </c>
      <c r="CI646" s="1">
        <v>23.837859999999999</v>
      </c>
      <c r="CJ646" s="1">
        <v>2.7096300000000002</v>
      </c>
      <c r="CK646" s="1">
        <v>2.3747873333333329</v>
      </c>
      <c r="CL646" s="1">
        <v>22.343620000000001</v>
      </c>
      <c r="CM646" s="1">
        <v>20.192879999999999</v>
      </c>
      <c r="CN646" s="1">
        <v>2000.0360000000001</v>
      </c>
      <c r="CO646" s="1">
        <v>0.98000300000000018</v>
      </c>
      <c r="CP646" s="1">
        <v>1.9997333333333329E-2</v>
      </c>
      <c r="CQ646" s="1">
        <v>0</v>
      </c>
      <c r="CR646" s="1">
        <v>2.3755333333333342</v>
      </c>
      <c r="CS646" s="1">
        <v>0</v>
      </c>
      <c r="CT646" s="1">
        <v>26839.366666666669</v>
      </c>
      <c r="CU646" s="1">
        <v>17412.633333333339</v>
      </c>
      <c r="CV646" s="1">
        <v>40.936999999999998</v>
      </c>
      <c r="CW646" s="1">
        <v>42.037200000000013</v>
      </c>
      <c r="CX646" s="1">
        <v>40.945399999999999</v>
      </c>
      <c r="CY646" s="1">
        <v>40.412199999999999</v>
      </c>
      <c r="CZ646" s="1">
        <v>41.057866666666669</v>
      </c>
      <c r="DA646" s="1">
        <v>1960.0446666666669</v>
      </c>
      <c r="DB646" s="1">
        <v>39.994000000000007</v>
      </c>
      <c r="DC646" s="1">
        <v>0</v>
      </c>
      <c r="DD646" s="1">
        <v>1660316376.5999999</v>
      </c>
      <c r="DE646" s="1">
        <v>0</v>
      </c>
      <c r="DF646" s="1">
        <v>1660315861.5</v>
      </c>
      <c r="DG646" s="1" t="s">
        <v>1169</v>
      </c>
      <c r="DH646" s="1">
        <v>1660315856.5</v>
      </c>
      <c r="DI646" s="1">
        <v>1660315861.5</v>
      </c>
      <c r="DJ646" s="1">
        <v>15</v>
      </c>
      <c r="DK646" s="1">
        <v>-0.154</v>
      </c>
      <c r="DL646" s="1">
        <v>-8.0000000000000002E-3</v>
      </c>
      <c r="DM646" s="1">
        <v>1.3839999999999999</v>
      </c>
      <c r="DN646" s="1">
        <v>1.6E-2</v>
      </c>
      <c r="DO646" s="1">
        <v>400</v>
      </c>
      <c r="DP646" s="1">
        <v>24</v>
      </c>
      <c r="DQ646" s="1">
        <v>0.19</v>
      </c>
      <c r="DR646" s="1">
        <v>0.03</v>
      </c>
      <c r="DS646" s="1">
        <v>10.17434959332603</v>
      </c>
      <c r="DT646" s="1">
        <v>1.591151998939462</v>
      </c>
      <c r="DU646" s="1">
        <v>0.18732636540164571</v>
      </c>
      <c r="DV646" s="1">
        <v>0</v>
      </c>
      <c r="DW646" s="1">
        <v>40.682561544336558</v>
      </c>
      <c r="DX646" s="1">
        <v>5.297303663297674</v>
      </c>
      <c r="DY646" s="1">
        <v>0.39772871352656258</v>
      </c>
      <c r="DZ646" s="1">
        <v>0</v>
      </c>
      <c r="EA646" s="1">
        <v>-52.462179999999989</v>
      </c>
      <c r="EB646" s="1">
        <v>-7.2272195773081664</v>
      </c>
      <c r="EC646" s="1">
        <v>0.52551239274952655</v>
      </c>
      <c r="ED646" s="1">
        <v>0</v>
      </c>
      <c r="EE646" s="1">
        <v>876.73360523599956</v>
      </c>
      <c r="EF646" s="1">
        <v>281.65210221031288</v>
      </c>
      <c r="EG646" s="1">
        <v>27.843387190849601</v>
      </c>
      <c r="EH646" s="1">
        <v>0</v>
      </c>
      <c r="EI646" s="1">
        <v>3.3589307499999999</v>
      </c>
      <c r="EJ646" s="1">
        <v>1.4398761726078251E-2</v>
      </c>
      <c r="EK646" s="1">
        <v>8.3344008145457196E-3</v>
      </c>
      <c r="EL646" s="1">
        <v>1</v>
      </c>
      <c r="EM646" s="1">
        <v>1.9558510235559561</v>
      </c>
      <c r="EN646" s="1">
        <v>-4.4665344473862438E-3</v>
      </c>
      <c r="EO646" s="1">
        <v>1.379180895372911E-3</v>
      </c>
      <c r="EP646" s="1">
        <v>1</v>
      </c>
      <c r="EQ646" s="1">
        <v>2</v>
      </c>
      <c r="ER646" s="1">
        <v>6</v>
      </c>
      <c r="ES646" s="1" t="s">
        <v>387</v>
      </c>
      <c r="ET646" s="1">
        <v>2.9437199999999999</v>
      </c>
      <c r="EU646" s="1">
        <v>2.80104</v>
      </c>
      <c r="EV646" s="1">
        <v>0.175593</v>
      </c>
      <c r="EW646" s="1">
        <v>0.180982</v>
      </c>
      <c r="EX646" s="1">
        <v>0.118267</v>
      </c>
      <c r="EY646" s="1">
        <v>0.107784</v>
      </c>
      <c r="EZ646" s="1">
        <v>16938.099999999999</v>
      </c>
      <c r="FA646" s="1">
        <v>17646.2</v>
      </c>
      <c r="FB646" s="1">
        <v>23887</v>
      </c>
      <c r="FC646" s="1">
        <v>25067.4</v>
      </c>
      <c r="FD646" s="1">
        <v>33709.800000000003</v>
      </c>
      <c r="FE646" s="1">
        <v>35711.800000000003</v>
      </c>
      <c r="FF646" s="1">
        <v>43542.6</v>
      </c>
      <c r="FG646" s="1">
        <v>46335.1</v>
      </c>
      <c r="FH646" s="1">
        <v>1.9738500000000001</v>
      </c>
      <c r="FI646" s="1">
        <v>1.8784000000000001</v>
      </c>
      <c r="FJ646" s="1">
        <v>0.12989300000000001</v>
      </c>
      <c r="FK646" s="1">
        <v>0</v>
      </c>
      <c r="FL646" s="1">
        <v>29.4773</v>
      </c>
      <c r="FM646" s="1">
        <v>999.9</v>
      </c>
      <c r="FN646" s="1">
        <v>62</v>
      </c>
      <c r="FO646" s="1">
        <v>34.299999999999997</v>
      </c>
      <c r="FP646" s="1">
        <v>33.811500000000002</v>
      </c>
      <c r="FQ646" s="1">
        <v>63.467199999999998</v>
      </c>
      <c r="FR646" s="1">
        <v>22.664300000000001</v>
      </c>
      <c r="FS646" s="1">
        <v>1</v>
      </c>
      <c r="FT646" s="1">
        <v>0.28462399999999999</v>
      </c>
      <c r="FU646" s="1">
        <v>0.54982299999999995</v>
      </c>
      <c r="FV646" s="1">
        <v>20.321400000000001</v>
      </c>
      <c r="FW646" s="1">
        <v>5.2123499999999998</v>
      </c>
      <c r="FX646" s="1">
        <v>11.906499999999999</v>
      </c>
      <c r="FY646" s="1">
        <v>5.0026000000000002</v>
      </c>
      <c r="FZ646" s="1">
        <v>3.2896800000000002</v>
      </c>
      <c r="GA646" s="1">
        <v>9999</v>
      </c>
      <c r="GB646" s="1">
        <v>9999</v>
      </c>
      <c r="GC646" s="1">
        <v>9999</v>
      </c>
      <c r="GD646" s="1">
        <v>999.9</v>
      </c>
      <c r="GE646" s="1">
        <v>1.8595200000000001</v>
      </c>
      <c r="GF646" s="1">
        <v>1.85446</v>
      </c>
      <c r="GG646" s="1">
        <v>1.8576299999999999</v>
      </c>
      <c r="GH646" s="1">
        <v>1.85608</v>
      </c>
      <c r="GI646" s="1">
        <v>1.85487</v>
      </c>
      <c r="GJ646" s="1">
        <v>1.8545499999999999</v>
      </c>
      <c r="GK646" s="1">
        <v>1.85318</v>
      </c>
      <c r="GL646" s="1">
        <v>1.8563799999999999</v>
      </c>
      <c r="GM646" s="1">
        <v>0</v>
      </c>
      <c r="GN646" s="1">
        <v>0</v>
      </c>
      <c r="GO646" s="1">
        <v>0</v>
      </c>
      <c r="GP646" s="1">
        <v>0</v>
      </c>
      <c r="GQ646" s="1" t="s">
        <v>359</v>
      </c>
      <c r="GR646" s="1" t="s">
        <v>360</v>
      </c>
      <c r="GS646" s="1" t="s">
        <v>361</v>
      </c>
      <c r="GT646" s="1" t="s">
        <v>361</v>
      </c>
      <c r="GU646" s="1" t="s">
        <v>361</v>
      </c>
      <c r="GV646" s="1" t="s">
        <v>361</v>
      </c>
      <c r="GW646" s="1">
        <v>0</v>
      </c>
      <c r="GX646" s="1">
        <v>100</v>
      </c>
      <c r="GY646" s="1">
        <v>100</v>
      </c>
      <c r="GZ646" s="1">
        <v>2.36</v>
      </c>
      <c r="HA646" s="1">
        <v>8.9999999999999993E-3</v>
      </c>
      <c r="HB646" s="1">
        <v>0.4487642293357042</v>
      </c>
      <c r="HC646" s="1">
        <v>2.7716384584972409E-3</v>
      </c>
      <c r="HD646" s="1">
        <v>-1.1467119688665799E-6</v>
      </c>
      <c r="HE646" s="1">
        <v>2.0626329066488061E-10</v>
      </c>
      <c r="HF646" s="1">
        <v>-7.3699162755519909E-2</v>
      </c>
      <c r="HG646" s="1">
        <v>1.066993184659233E-2</v>
      </c>
      <c r="HH646" s="1">
        <v>-3.4528890892081033E-4</v>
      </c>
      <c r="HI646" s="1">
        <v>2.382551249023132E-6</v>
      </c>
      <c r="HJ646" s="1">
        <v>1</v>
      </c>
      <c r="HK646" s="1">
        <v>2115</v>
      </c>
      <c r="HL646" s="1">
        <v>2</v>
      </c>
      <c r="HM646" s="1">
        <v>30</v>
      </c>
      <c r="HN646" s="1">
        <v>8.6999999999999993</v>
      </c>
      <c r="HO646" s="1">
        <v>8.6</v>
      </c>
      <c r="HP646" s="1">
        <v>2.4133300000000002</v>
      </c>
      <c r="HQ646" s="1">
        <v>2.2936999999999999</v>
      </c>
      <c r="HR646" s="1">
        <v>1.4978</v>
      </c>
      <c r="HS646" s="1">
        <v>2.3022499999999999</v>
      </c>
      <c r="HT646" s="1">
        <v>1.5478499999999999</v>
      </c>
      <c r="HU646" s="1">
        <v>2.3535200000000001</v>
      </c>
      <c r="HV646" s="1">
        <v>37.337800000000001</v>
      </c>
      <c r="HW646" s="1">
        <v>14.420999999999999</v>
      </c>
      <c r="HX646" s="1">
        <v>18</v>
      </c>
      <c r="HY646" s="1">
        <v>497.79700000000003</v>
      </c>
      <c r="HZ646" s="1">
        <v>500.928</v>
      </c>
      <c r="IA646" s="1">
        <v>28.586600000000001</v>
      </c>
      <c r="IB646" s="1">
        <v>30.737400000000001</v>
      </c>
      <c r="IC646" s="1">
        <v>30.000299999999999</v>
      </c>
      <c r="ID646" s="1">
        <v>30.531300000000002</v>
      </c>
      <c r="IE646" s="1">
        <v>30.626100000000001</v>
      </c>
      <c r="IF646" s="1">
        <v>48.4925</v>
      </c>
      <c r="IG646" s="1">
        <v>32.2378</v>
      </c>
      <c r="IH646" s="1">
        <v>0</v>
      </c>
      <c r="II646" s="1">
        <v>28.584499999999998</v>
      </c>
      <c r="IJ646" s="1">
        <v>1167.32</v>
      </c>
      <c r="IK646" s="1">
        <v>23.751300000000001</v>
      </c>
      <c r="IL646" s="1">
        <v>100.696</v>
      </c>
      <c r="IM646" s="1">
        <v>100.423</v>
      </c>
      <c r="IN646" s="1" t="s">
        <v>366</v>
      </c>
    </row>
    <row r="647" spans="1:248" ht="15.75" customHeight="1" x14ac:dyDescent="0.3">
      <c r="A647" s="1">
        <v>631</v>
      </c>
      <c r="B647" s="1">
        <v>1660316379.5</v>
      </c>
      <c r="C647" s="1">
        <v>5412.9000000953674</v>
      </c>
      <c r="D647" s="1" t="s">
        <v>1596</v>
      </c>
      <c r="E647" s="1" t="s">
        <v>1597</v>
      </c>
      <c r="F647" s="1">
        <v>1</v>
      </c>
      <c r="G647" s="1" t="s">
        <v>1168</v>
      </c>
      <c r="H647" s="1" t="s">
        <v>350</v>
      </c>
      <c r="I647" s="1" t="s">
        <v>351</v>
      </c>
      <c r="J647" s="1" t="s">
        <v>352</v>
      </c>
      <c r="K647" s="1" t="s">
        <v>353</v>
      </c>
      <c r="L647" s="1" t="s">
        <v>1168</v>
      </c>
      <c r="M647" s="1" t="s">
        <v>355</v>
      </c>
      <c r="N647" s="1">
        <v>1660316371.7</v>
      </c>
      <c r="O647" s="1">
        <f t="shared" si="68"/>
        <v>2.8759109029996024E-3</v>
      </c>
      <c r="P647" s="1">
        <f t="shared" si="69"/>
        <v>2.8759109029996024</v>
      </c>
      <c r="Q647" s="1">
        <f t="shared" si="70"/>
        <v>10.330701120019455</v>
      </c>
      <c r="R647" s="1">
        <f t="shared" si="71"/>
        <v>1045.75</v>
      </c>
      <c r="S647" s="1">
        <f t="shared" si="72"/>
        <v>897.62522372355591</v>
      </c>
      <c r="T647" s="1">
        <f t="shared" si="73"/>
        <v>89.513399596839392</v>
      </c>
      <c r="U647" s="1">
        <f t="shared" si="74"/>
        <v>104.28476735544999</v>
      </c>
      <c r="V647" s="1">
        <f t="shared" si="75"/>
        <v>0.14511635014961863</v>
      </c>
      <c r="W647" s="1">
        <f t="shared" si="76"/>
        <v>2.923048165351382</v>
      </c>
      <c r="X647" s="1">
        <f t="shared" si="77"/>
        <v>0.14122952690994819</v>
      </c>
      <c r="Y647" s="1">
        <f t="shared" si="78"/>
        <v>8.860899875917419E-2</v>
      </c>
      <c r="Z647" s="1">
        <f t="shared" si="79"/>
        <v>321.52185854059576</v>
      </c>
      <c r="AA647" s="1">
        <f t="shared" si="80"/>
        <v>32.145407751614023</v>
      </c>
      <c r="AB647" s="1">
        <f t="shared" si="81"/>
        <v>31.599273333333329</v>
      </c>
      <c r="AC647" s="1">
        <f t="shared" si="82"/>
        <v>4.6678412213293541</v>
      </c>
      <c r="AD647" s="1">
        <f t="shared" si="83"/>
        <v>60.127826952016484</v>
      </c>
      <c r="AE647" s="1">
        <f t="shared" si="84"/>
        <v>2.7122967997080849</v>
      </c>
      <c r="AF647" s="1">
        <f t="shared" si="85"/>
        <v>4.5108844559983279</v>
      </c>
      <c r="AG647" s="1">
        <f t="shared" si="86"/>
        <v>1.9555444216212692</v>
      </c>
      <c r="AH647" s="1">
        <f t="shared" si="87"/>
        <v>-126.82767082228247</v>
      </c>
      <c r="AI647" s="1">
        <f t="shared" si="88"/>
        <v>-94.740477878997211</v>
      </c>
      <c r="AJ647" s="1">
        <f t="shared" si="89"/>
        <v>-7.299807742342618</v>
      </c>
      <c r="AK647" s="1">
        <f t="shared" si="90"/>
        <v>92.653902096973439</v>
      </c>
      <c r="AL647" s="1">
        <f t="shared" si="91"/>
        <v>40.848947089091325</v>
      </c>
      <c r="AM647" s="1">
        <f t="shared" si="92"/>
        <v>2.8811664647747794</v>
      </c>
      <c r="AN647" s="1">
        <f t="shared" si="93"/>
        <v>10.330701120019455</v>
      </c>
      <c r="AO647" s="1">
        <v>1151.203793173783</v>
      </c>
      <c r="AP647" s="1">
        <v>1111.998969696969</v>
      </c>
      <c r="AQ647" s="1">
        <v>5.1038347836423972</v>
      </c>
      <c r="AR647" s="1">
        <v>65.936551714249305</v>
      </c>
      <c r="AS647" s="1">
        <f t="shared" si="94"/>
        <v>2.8759109029996024</v>
      </c>
      <c r="AT647" s="1">
        <v>23.840819585384018</v>
      </c>
      <c r="AU647" s="1">
        <v>27.197091515151509</v>
      </c>
      <c r="AV647" s="1">
        <v>9.4419335905809836E-7</v>
      </c>
      <c r="AW647" s="1">
        <v>81.195447360536576</v>
      </c>
      <c r="AX647" s="1">
        <v>0</v>
      </c>
      <c r="AY647" s="1">
        <v>0</v>
      </c>
      <c r="AZ647" s="1">
        <f t="shared" si="95"/>
        <v>1</v>
      </c>
      <c r="BA647" s="1">
        <f t="shared" si="96"/>
        <v>0</v>
      </c>
      <c r="BB647" s="1">
        <f t="shared" si="97"/>
        <v>51988.438768414439</v>
      </c>
      <c r="BC647" s="1">
        <f t="shared" si="98"/>
        <v>2000.038666666667</v>
      </c>
      <c r="BD647" s="1">
        <f t="shared" si="99"/>
        <v>1681.2323180003091</v>
      </c>
      <c r="BE647" s="1">
        <f t="shared" si="100"/>
        <v>0.84059990740194457</v>
      </c>
      <c r="BF647" s="1">
        <f t="shared" si="101"/>
        <v>0.160757821285753</v>
      </c>
      <c r="BG647" s="1">
        <v>6</v>
      </c>
      <c r="BH647" s="1">
        <v>0.5</v>
      </c>
      <c r="BI647" s="1" t="s">
        <v>356</v>
      </c>
      <c r="BJ647" s="1">
        <v>2</v>
      </c>
      <c r="BK647" s="1" t="b">
        <v>1</v>
      </c>
      <c r="BL647" s="1">
        <v>1660316371.7</v>
      </c>
      <c r="BM647" s="1">
        <v>1045.75</v>
      </c>
      <c r="BN647" s="1">
        <v>1098.3693333333331</v>
      </c>
      <c r="BO647" s="1">
        <v>27.19845333333333</v>
      </c>
      <c r="BP647" s="1">
        <v>23.836046666666661</v>
      </c>
      <c r="BQ647" s="1">
        <v>1043.4226666666671</v>
      </c>
      <c r="BR647" s="1">
        <v>27.18940666666667</v>
      </c>
      <c r="BS647" s="1">
        <v>500.14233333333328</v>
      </c>
      <c r="BT647" s="1">
        <v>99.622493333333324</v>
      </c>
      <c r="BU647" s="1">
        <v>9.9971266666666656E-2</v>
      </c>
      <c r="BV647" s="1">
        <v>30.998080000000002</v>
      </c>
      <c r="BW647" s="1">
        <v>31.599273333333329</v>
      </c>
      <c r="BX647" s="1">
        <v>999.89999999999986</v>
      </c>
      <c r="BY647" s="1">
        <v>0</v>
      </c>
      <c r="BZ647" s="1">
        <v>0</v>
      </c>
      <c r="CA647" s="1">
        <v>10000.737999999999</v>
      </c>
      <c r="CB647" s="1">
        <v>0</v>
      </c>
      <c r="CC647" s="1">
        <v>23.89963333333333</v>
      </c>
      <c r="CD647" s="1">
        <v>-52.618966666666672</v>
      </c>
      <c r="CE647" s="1">
        <v>1074.987333333333</v>
      </c>
      <c r="CF647" s="1">
        <v>1125.19</v>
      </c>
      <c r="CG647" s="1">
        <v>3.3623933333333338</v>
      </c>
      <c r="CH647" s="1">
        <v>1098.3693333333331</v>
      </c>
      <c r="CI647" s="1">
        <v>23.836046666666661</v>
      </c>
      <c r="CJ647" s="1">
        <v>2.709578</v>
      </c>
      <c r="CK647" s="1">
        <v>2.3746073333333331</v>
      </c>
      <c r="CL647" s="1">
        <v>22.34330666666666</v>
      </c>
      <c r="CM647" s="1">
        <v>20.191653333333331</v>
      </c>
      <c r="CN647" s="1">
        <v>2000.038666666667</v>
      </c>
      <c r="CO647" s="1">
        <v>0.98000300000000018</v>
      </c>
      <c r="CP647" s="1">
        <v>1.9997333333333329E-2</v>
      </c>
      <c r="CQ647" s="1">
        <v>0</v>
      </c>
      <c r="CR647" s="1">
        <v>2.4311333333333329</v>
      </c>
      <c r="CS647" s="1">
        <v>0</v>
      </c>
      <c r="CT647" s="1">
        <v>26840.71333333334</v>
      </c>
      <c r="CU647" s="1">
        <v>17412.653333333339</v>
      </c>
      <c r="CV647" s="1">
        <v>40.936999999999998</v>
      </c>
      <c r="CW647" s="1">
        <v>42.041333333333341</v>
      </c>
      <c r="CX647" s="1">
        <v>40.945399999999999</v>
      </c>
      <c r="CY647" s="1">
        <v>40.416333333333327</v>
      </c>
      <c r="CZ647" s="1">
        <v>41.057866666666669</v>
      </c>
      <c r="DA647" s="1">
        <v>1960.047333333333</v>
      </c>
      <c r="DB647" s="1">
        <v>39.994666666666667</v>
      </c>
      <c r="DC647" s="1">
        <v>0</v>
      </c>
      <c r="DD647" s="1">
        <v>1660316377.8</v>
      </c>
      <c r="DE647" s="1">
        <v>0</v>
      </c>
      <c r="DF647" s="1">
        <v>1660315861.5</v>
      </c>
      <c r="DG647" s="1" t="s">
        <v>1169</v>
      </c>
      <c r="DH647" s="1">
        <v>1660315856.5</v>
      </c>
      <c r="DI647" s="1">
        <v>1660315861.5</v>
      </c>
      <c r="DJ647" s="1">
        <v>15</v>
      </c>
      <c r="DK647" s="1">
        <v>-0.154</v>
      </c>
      <c r="DL647" s="1">
        <v>-8.0000000000000002E-3</v>
      </c>
      <c r="DM647" s="1">
        <v>1.3839999999999999</v>
      </c>
      <c r="DN647" s="1">
        <v>1.6E-2</v>
      </c>
      <c r="DO647" s="1">
        <v>400</v>
      </c>
      <c r="DP647" s="1">
        <v>24</v>
      </c>
      <c r="DQ647" s="1">
        <v>0.19</v>
      </c>
      <c r="DR647" s="1">
        <v>0.03</v>
      </c>
      <c r="DS647" s="1">
        <v>10.193602095419051</v>
      </c>
      <c r="DT647" s="1">
        <v>2.2684181152671901</v>
      </c>
      <c r="DU647" s="1">
        <v>0.209193626869355</v>
      </c>
      <c r="DV647" s="1">
        <v>0</v>
      </c>
      <c r="DW647" s="1">
        <v>40.757207133070722</v>
      </c>
      <c r="DX647" s="1">
        <v>5.0654664691610192</v>
      </c>
      <c r="DY647" s="1">
        <v>0.38283378393959372</v>
      </c>
      <c r="DZ647" s="1">
        <v>0</v>
      </c>
      <c r="EA647" s="1">
        <v>-52.577389999999987</v>
      </c>
      <c r="EB647" s="1">
        <v>-6.7916289210233503</v>
      </c>
      <c r="EC647" s="1">
        <v>0.49479243954746649</v>
      </c>
      <c r="ED647" s="1">
        <v>0</v>
      </c>
      <c r="EE647" s="1">
        <v>881.25789801334827</v>
      </c>
      <c r="EF647" s="1">
        <v>279.26714133557999</v>
      </c>
      <c r="EG647" s="1">
        <v>27.616150028802078</v>
      </c>
      <c r="EH647" s="1">
        <v>0</v>
      </c>
      <c r="EI647" s="1">
        <v>3.3611352499999989</v>
      </c>
      <c r="EJ647" s="1">
        <v>2.4993996247644969E-3</v>
      </c>
      <c r="EK647" s="1">
        <v>6.3863471513456232E-3</v>
      </c>
      <c r="EL647" s="1">
        <v>1</v>
      </c>
      <c r="EM647" s="1">
        <v>1.955858398506866</v>
      </c>
      <c r="EN647" s="1">
        <v>-1.066921559248162E-2</v>
      </c>
      <c r="EO647" s="1">
        <v>1.3700308059430911E-3</v>
      </c>
      <c r="EP647" s="1">
        <v>1</v>
      </c>
      <c r="EQ647" s="1">
        <v>2</v>
      </c>
      <c r="ER647" s="1">
        <v>6</v>
      </c>
      <c r="ES647" s="1" t="s">
        <v>387</v>
      </c>
      <c r="ET647" s="1">
        <v>2.9438200000000001</v>
      </c>
      <c r="EU647" s="1">
        <v>2.8012000000000001</v>
      </c>
      <c r="EV647" s="1">
        <v>0.17610400000000001</v>
      </c>
      <c r="EW647" s="1">
        <v>0.18148700000000001</v>
      </c>
      <c r="EX647" s="1">
        <v>0.11826200000000001</v>
      </c>
      <c r="EY647" s="1">
        <v>0.10773000000000001</v>
      </c>
      <c r="EZ647" s="1">
        <v>16927.7</v>
      </c>
      <c r="FA647" s="1">
        <v>17635.2</v>
      </c>
      <c r="FB647" s="1">
        <v>23887.1</v>
      </c>
      <c r="FC647" s="1">
        <v>25067.200000000001</v>
      </c>
      <c r="FD647" s="1">
        <v>33710.1</v>
      </c>
      <c r="FE647" s="1">
        <v>35713.9</v>
      </c>
      <c r="FF647" s="1">
        <v>43542.7</v>
      </c>
      <c r="FG647" s="1">
        <v>46335</v>
      </c>
      <c r="FH647" s="1">
        <v>1.97403</v>
      </c>
      <c r="FI647" s="1">
        <v>1.8782700000000001</v>
      </c>
      <c r="FJ647" s="1">
        <v>0.129778</v>
      </c>
      <c r="FK647" s="1">
        <v>0</v>
      </c>
      <c r="FL647" s="1">
        <v>29.4773</v>
      </c>
      <c r="FM647" s="1">
        <v>999.9</v>
      </c>
      <c r="FN647" s="1">
        <v>62</v>
      </c>
      <c r="FO647" s="1">
        <v>34.299999999999997</v>
      </c>
      <c r="FP647" s="1">
        <v>33.8123</v>
      </c>
      <c r="FQ647" s="1">
        <v>63.427199999999999</v>
      </c>
      <c r="FR647" s="1">
        <v>23.3614</v>
      </c>
      <c r="FS647" s="1">
        <v>1</v>
      </c>
      <c r="FT647" s="1">
        <v>0.28458099999999997</v>
      </c>
      <c r="FU647" s="1">
        <v>0.55113000000000001</v>
      </c>
      <c r="FV647" s="1">
        <v>20.3216</v>
      </c>
      <c r="FW647" s="1">
        <v>5.2127999999999997</v>
      </c>
      <c r="FX647" s="1">
        <v>11.906599999999999</v>
      </c>
      <c r="FY647" s="1">
        <v>5.0027999999999997</v>
      </c>
      <c r="FZ647" s="1">
        <v>3.28973</v>
      </c>
      <c r="GA647" s="1">
        <v>9999</v>
      </c>
      <c r="GB647" s="1">
        <v>9999</v>
      </c>
      <c r="GC647" s="1">
        <v>9999</v>
      </c>
      <c r="GD647" s="1">
        <v>999.9</v>
      </c>
      <c r="GE647" s="1">
        <v>1.85954</v>
      </c>
      <c r="GF647" s="1">
        <v>1.8544700000000001</v>
      </c>
      <c r="GG647" s="1">
        <v>1.8576299999999999</v>
      </c>
      <c r="GH647" s="1">
        <v>1.85608</v>
      </c>
      <c r="GI647" s="1">
        <v>1.85487</v>
      </c>
      <c r="GJ647" s="1">
        <v>1.8545499999999999</v>
      </c>
      <c r="GK647" s="1">
        <v>1.85318</v>
      </c>
      <c r="GL647" s="1">
        <v>1.8563799999999999</v>
      </c>
      <c r="GM647" s="1">
        <v>0</v>
      </c>
      <c r="GN647" s="1">
        <v>0</v>
      </c>
      <c r="GO647" s="1">
        <v>0</v>
      </c>
      <c r="GP647" s="1">
        <v>0</v>
      </c>
      <c r="GQ647" s="1" t="s">
        <v>359</v>
      </c>
      <c r="GR647" s="1" t="s">
        <v>360</v>
      </c>
      <c r="GS647" s="1" t="s">
        <v>361</v>
      </c>
      <c r="GT647" s="1" t="s">
        <v>361</v>
      </c>
      <c r="GU647" s="1" t="s">
        <v>361</v>
      </c>
      <c r="GV647" s="1" t="s">
        <v>361</v>
      </c>
      <c r="GW647" s="1">
        <v>0</v>
      </c>
      <c r="GX647" s="1">
        <v>100</v>
      </c>
      <c r="GY647" s="1">
        <v>100</v>
      </c>
      <c r="GZ647" s="1">
        <v>2.36</v>
      </c>
      <c r="HA647" s="1">
        <v>9.1000000000000004E-3</v>
      </c>
      <c r="HB647" s="1">
        <v>0.4487642293357042</v>
      </c>
      <c r="HC647" s="1">
        <v>2.7716384584972409E-3</v>
      </c>
      <c r="HD647" s="1">
        <v>-1.1467119688665799E-6</v>
      </c>
      <c r="HE647" s="1">
        <v>2.0626329066488061E-10</v>
      </c>
      <c r="HF647" s="1">
        <v>-7.3699162755519909E-2</v>
      </c>
      <c r="HG647" s="1">
        <v>1.066993184659233E-2</v>
      </c>
      <c r="HH647" s="1">
        <v>-3.4528890892081033E-4</v>
      </c>
      <c r="HI647" s="1">
        <v>2.382551249023132E-6</v>
      </c>
      <c r="HJ647" s="1">
        <v>1</v>
      </c>
      <c r="HK647" s="1">
        <v>2115</v>
      </c>
      <c r="HL647" s="1">
        <v>2</v>
      </c>
      <c r="HM647" s="1">
        <v>30</v>
      </c>
      <c r="HN647" s="1">
        <v>8.6999999999999993</v>
      </c>
      <c r="HO647" s="1">
        <v>8.6</v>
      </c>
      <c r="HP647" s="1">
        <v>2.4255399999999998</v>
      </c>
      <c r="HQ647" s="1">
        <v>2.2790499999999998</v>
      </c>
      <c r="HR647" s="1">
        <v>1.4978</v>
      </c>
      <c r="HS647" s="1">
        <v>2.3022499999999999</v>
      </c>
      <c r="HT647" s="1">
        <v>1.5478499999999999</v>
      </c>
      <c r="HU647" s="1">
        <v>2.4499499999999999</v>
      </c>
      <c r="HV647" s="1">
        <v>37.337800000000001</v>
      </c>
      <c r="HW647" s="1">
        <v>14.4297</v>
      </c>
      <c r="HX647" s="1">
        <v>18</v>
      </c>
      <c r="HY647" s="1">
        <v>497.90600000000001</v>
      </c>
      <c r="HZ647" s="1">
        <v>500.84699999999998</v>
      </c>
      <c r="IA647" s="1">
        <v>28.586500000000001</v>
      </c>
      <c r="IB647" s="1">
        <v>30.738099999999999</v>
      </c>
      <c r="IC647" s="1">
        <v>30.0002</v>
      </c>
      <c r="ID647" s="1">
        <v>30.5319</v>
      </c>
      <c r="IE647" s="1">
        <v>30.626300000000001</v>
      </c>
      <c r="IF647" s="1">
        <v>48.624400000000001</v>
      </c>
      <c r="IG647" s="1">
        <v>32.2378</v>
      </c>
      <c r="IH647" s="1">
        <v>0</v>
      </c>
      <c r="II647" s="1">
        <v>28.584499999999998</v>
      </c>
      <c r="IJ647" s="1">
        <v>1167.32</v>
      </c>
      <c r="IK647" s="1">
        <v>23.756499999999999</v>
      </c>
      <c r="IL647" s="1">
        <v>100.697</v>
      </c>
      <c r="IM647" s="1">
        <v>100.423</v>
      </c>
      <c r="IN647" s="1" t="s">
        <v>366</v>
      </c>
    </row>
    <row r="648" spans="1:248" ht="15.75" customHeight="1" x14ac:dyDescent="0.3">
      <c r="A648" s="1">
        <v>632</v>
      </c>
      <c r="B648" s="1">
        <v>1660316380.5</v>
      </c>
      <c r="C648" s="1">
        <v>5413.9000000953674</v>
      </c>
      <c r="D648" s="1" t="s">
        <v>1598</v>
      </c>
      <c r="E648" s="1" t="s">
        <v>1599</v>
      </c>
      <c r="F648" s="1">
        <v>1</v>
      </c>
      <c r="G648" s="1" t="s">
        <v>1168</v>
      </c>
      <c r="H648" s="1" t="s">
        <v>350</v>
      </c>
      <c r="I648" s="1" t="s">
        <v>351</v>
      </c>
      <c r="J648" s="1" t="s">
        <v>352</v>
      </c>
      <c r="K648" s="1" t="s">
        <v>353</v>
      </c>
      <c r="L648" s="1" t="s">
        <v>1168</v>
      </c>
      <c r="M648" s="1" t="s">
        <v>355</v>
      </c>
      <c r="N648" s="1">
        <v>1660316372.7333331</v>
      </c>
      <c r="O648" s="1">
        <f t="shared" si="68"/>
        <v>2.8815130092172173E-3</v>
      </c>
      <c r="P648" s="1">
        <f t="shared" si="69"/>
        <v>2.8815130092172172</v>
      </c>
      <c r="Q648" s="1">
        <f t="shared" si="70"/>
        <v>10.222795101213595</v>
      </c>
      <c r="R648" s="1">
        <f t="shared" si="71"/>
        <v>1050.830666666667</v>
      </c>
      <c r="S648" s="1">
        <f t="shared" si="72"/>
        <v>903.99361327820998</v>
      </c>
      <c r="T648" s="1">
        <f t="shared" si="73"/>
        <v>90.148532076144917</v>
      </c>
      <c r="U648" s="1">
        <f t="shared" si="74"/>
        <v>104.79149483929233</v>
      </c>
      <c r="V648" s="1">
        <f t="shared" si="75"/>
        <v>0.14543758110973617</v>
      </c>
      <c r="W648" s="1">
        <f t="shared" si="76"/>
        <v>2.9230350890144776</v>
      </c>
      <c r="X648" s="1">
        <f t="shared" si="77"/>
        <v>0.1415337633030021</v>
      </c>
      <c r="Y648" s="1">
        <f t="shared" si="78"/>
        <v>8.880061671774217E-2</v>
      </c>
      <c r="Z648" s="1">
        <f t="shared" si="79"/>
        <v>321.5187343406227</v>
      </c>
      <c r="AA648" s="1">
        <f t="shared" si="80"/>
        <v>32.144071450704388</v>
      </c>
      <c r="AB648" s="1">
        <f t="shared" si="81"/>
        <v>31.597580000000001</v>
      </c>
      <c r="AC648" s="1">
        <f t="shared" si="82"/>
        <v>4.6673925408020427</v>
      </c>
      <c r="AD648" s="1">
        <f t="shared" si="83"/>
        <v>60.126201994249598</v>
      </c>
      <c r="AE648" s="1">
        <f t="shared" si="84"/>
        <v>2.7122441193502342</v>
      </c>
      <c r="AF648" s="1">
        <f t="shared" si="85"/>
        <v>4.5109187498815082</v>
      </c>
      <c r="AG648" s="1">
        <f t="shared" si="86"/>
        <v>1.9551484214518084</v>
      </c>
      <c r="AH648" s="1">
        <f t="shared" si="87"/>
        <v>-127.07472370647929</v>
      </c>
      <c r="AI648" s="1">
        <f t="shared" si="88"/>
        <v>-94.452195741812929</v>
      </c>
      <c r="AJ648" s="1">
        <f t="shared" si="89"/>
        <v>-7.2775719897567699</v>
      </c>
      <c r="AK648" s="1">
        <f t="shared" si="90"/>
        <v>92.714242902573702</v>
      </c>
      <c r="AL648" s="1">
        <f t="shared" si="91"/>
        <v>40.92513620346358</v>
      </c>
      <c r="AM648" s="1">
        <f t="shared" si="92"/>
        <v>2.8834036580327593</v>
      </c>
      <c r="AN648" s="1">
        <f t="shared" si="93"/>
        <v>10.222795101213595</v>
      </c>
      <c r="AO648" s="1">
        <v>1156.3216298923819</v>
      </c>
      <c r="AP648" s="1">
        <v>1117.135939393939</v>
      </c>
      <c r="AQ648" s="1">
        <v>5.125657919528221</v>
      </c>
      <c r="AR648" s="1">
        <v>65.936551714249305</v>
      </c>
      <c r="AS648" s="1">
        <f t="shared" si="94"/>
        <v>2.8815130092172172</v>
      </c>
      <c r="AT648" s="1">
        <v>23.83251828432762</v>
      </c>
      <c r="AU648" s="1">
        <v>27.19530303030303</v>
      </c>
      <c r="AV648" s="1">
        <v>7.9948221647553133E-6</v>
      </c>
      <c r="AW648" s="1">
        <v>81.195447360536576</v>
      </c>
      <c r="AX648" s="1">
        <v>0</v>
      </c>
      <c r="AY648" s="1">
        <v>0</v>
      </c>
      <c r="AZ648" s="1">
        <f t="shared" si="95"/>
        <v>1</v>
      </c>
      <c r="BA648" s="1">
        <f t="shared" si="96"/>
        <v>0</v>
      </c>
      <c r="BB648" s="1">
        <f t="shared" si="97"/>
        <v>51988.045546895148</v>
      </c>
      <c r="BC648" s="1">
        <f t="shared" si="98"/>
        <v>2000.019333333333</v>
      </c>
      <c r="BD648" s="1">
        <f t="shared" si="99"/>
        <v>1681.2160580003224</v>
      </c>
      <c r="BE648" s="1">
        <f t="shared" si="100"/>
        <v>0.84059990320109712</v>
      </c>
      <c r="BF648" s="1">
        <f t="shared" si="101"/>
        <v>0.16075781317811733</v>
      </c>
      <c r="BG648" s="1">
        <v>6</v>
      </c>
      <c r="BH648" s="1">
        <v>0.5</v>
      </c>
      <c r="BI648" s="1" t="s">
        <v>356</v>
      </c>
      <c r="BJ648" s="1">
        <v>2</v>
      </c>
      <c r="BK648" s="1" t="b">
        <v>1</v>
      </c>
      <c r="BL648" s="1">
        <v>1660316372.7333331</v>
      </c>
      <c r="BM648" s="1">
        <v>1050.830666666667</v>
      </c>
      <c r="BN648" s="1">
        <v>1103.5619999999999</v>
      </c>
      <c r="BO648" s="1">
        <v>27.197906666666661</v>
      </c>
      <c r="BP648" s="1">
        <v>23.832873333333328</v>
      </c>
      <c r="BQ648" s="1">
        <v>1048.4986666666671</v>
      </c>
      <c r="BR648" s="1">
        <v>27.188853333333331</v>
      </c>
      <c r="BS648" s="1">
        <v>500.14026666666672</v>
      </c>
      <c r="BT648" s="1">
        <v>99.622573333333321</v>
      </c>
      <c r="BU648" s="1">
        <v>9.9958720000000001E-2</v>
      </c>
      <c r="BV648" s="1">
        <v>30.998213333333339</v>
      </c>
      <c r="BW648" s="1">
        <v>31.597580000000001</v>
      </c>
      <c r="BX648" s="1">
        <v>999.89999999999986</v>
      </c>
      <c r="BY648" s="1">
        <v>0</v>
      </c>
      <c r="BZ648" s="1">
        <v>0</v>
      </c>
      <c r="CA648" s="1">
        <v>10000.65533333333</v>
      </c>
      <c r="CB648" s="1">
        <v>0</v>
      </c>
      <c r="CC648" s="1">
        <v>23.884720000000002</v>
      </c>
      <c r="CD648" s="1">
        <v>-52.73127333333332</v>
      </c>
      <c r="CE648" s="1">
        <v>1080.21</v>
      </c>
      <c r="CF648" s="1">
        <v>1130.5060000000001</v>
      </c>
      <c r="CG648" s="1">
        <v>3.365019333333334</v>
      </c>
      <c r="CH648" s="1">
        <v>1103.5619999999999</v>
      </c>
      <c r="CI648" s="1">
        <v>23.832873333333328</v>
      </c>
      <c r="CJ648" s="1">
        <v>2.7095253333333331</v>
      </c>
      <c r="CK648" s="1">
        <v>2.3742933333333331</v>
      </c>
      <c r="CL648" s="1">
        <v>22.342986666666668</v>
      </c>
      <c r="CM648" s="1">
        <v>20.18950666666667</v>
      </c>
      <c r="CN648" s="1">
        <v>2000.019333333333</v>
      </c>
      <c r="CO648" s="1">
        <v>0.98000300000000029</v>
      </c>
      <c r="CP648" s="1">
        <v>1.9997333333333339E-2</v>
      </c>
      <c r="CQ648" s="1">
        <v>0</v>
      </c>
      <c r="CR648" s="1">
        <v>2.5535999999999999</v>
      </c>
      <c r="CS648" s="1">
        <v>0</v>
      </c>
      <c r="CT648" s="1">
        <v>26841.506666666672</v>
      </c>
      <c r="CU648" s="1">
        <v>17412.486666666671</v>
      </c>
      <c r="CV648" s="1">
        <v>40.936999999999998</v>
      </c>
      <c r="CW648" s="1">
        <v>42.041333333333341</v>
      </c>
      <c r="CX648" s="1">
        <v>40.949599999999997</v>
      </c>
      <c r="CY648" s="1">
        <v>40.42046666666667</v>
      </c>
      <c r="CZ648" s="1">
        <v>41.057866666666669</v>
      </c>
      <c r="DA648" s="1">
        <v>1960.028666666667</v>
      </c>
      <c r="DB648" s="1">
        <v>39.994000000000007</v>
      </c>
      <c r="DC648" s="1">
        <v>0</v>
      </c>
      <c r="DD648" s="1">
        <v>1660316378.4000001</v>
      </c>
      <c r="DE648" s="1">
        <v>0</v>
      </c>
      <c r="DF648" s="1">
        <v>1660315861.5</v>
      </c>
      <c r="DG648" s="1" t="s">
        <v>1169</v>
      </c>
      <c r="DH648" s="1">
        <v>1660315856.5</v>
      </c>
      <c r="DI648" s="1">
        <v>1660315861.5</v>
      </c>
      <c r="DJ648" s="1">
        <v>15</v>
      </c>
      <c r="DK648" s="1">
        <v>-0.154</v>
      </c>
      <c r="DL648" s="1">
        <v>-8.0000000000000002E-3</v>
      </c>
      <c r="DM648" s="1">
        <v>1.3839999999999999</v>
      </c>
      <c r="DN648" s="1">
        <v>1.6E-2</v>
      </c>
      <c r="DO648" s="1">
        <v>400</v>
      </c>
      <c r="DP648" s="1">
        <v>24</v>
      </c>
      <c r="DQ648" s="1">
        <v>0.19</v>
      </c>
      <c r="DR648" s="1">
        <v>0.03</v>
      </c>
      <c r="DS648" s="1">
        <v>10.212283320414681</v>
      </c>
      <c r="DT648" s="1">
        <v>2.434648956313747</v>
      </c>
      <c r="DU648" s="1">
        <v>0.21437659129215539</v>
      </c>
      <c r="DV648" s="1">
        <v>0</v>
      </c>
      <c r="DW648" s="1">
        <v>40.83665734918678</v>
      </c>
      <c r="DX648" s="1">
        <v>4.668656421242332</v>
      </c>
      <c r="DY648" s="1">
        <v>0.35439925063509842</v>
      </c>
      <c r="DZ648" s="1">
        <v>0</v>
      </c>
      <c r="EA648" s="1">
        <v>-52.688156666666671</v>
      </c>
      <c r="EB648" s="1">
        <v>-6.3335626251391099</v>
      </c>
      <c r="EC648" s="1">
        <v>0.46168612547439108</v>
      </c>
      <c r="ED648" s="1">
        <v>0</v>
      </c>
      <c r="EE648" s="1">
        <v>885.94666328536869</v>
      </c>
      <c r="EF648" s="1">
        <v>277.53976143453372</v>
      </c>
      <c r="EG648" s="1">
        <v>27.445266704965331</v>
      </c>
      <c r="EH648" s="1">
        <v>0</v>
      </c>
      <c r="EI648" s="1">
        <v>3.3634309999999998</v>
      </c>
      <c r="EJ648" s="1">
        <v>1.255699812381551E-2</v>
      </c>
      <c r="EK648" s="1">
        <v>8.1797762194328865E-3</v>
      </c>
      <c r="EL648" s="1">
        <v>1</v>
      </c>
      <c r="EM648" s="1">
        <v>1.9556827436762469</v>
      </c>
      <c r="EN648" s="1">
        <v>-1.5408550346740241E-2</v>
      </c>
      <c r="EO648" s="1">
        <v>1.546827715830934E-3</v>
      </c>
      <c r="EP648" s="1">
        <v>1</v>
      </c>
      <c r="EQ648" s="1">
        <v>2</v>
      </c>
      <c r="ER648" s="1">
        <v>6</v>
      </c>
      <c r="ES648" s="1" t="s">
        <v>387</v>
      </c>
      <c r="ET648" s="1">
        <v>2.9438</v>
      </c>
      <c r="EU648" s="1">
        <v>2.8011200000000001</v>
      </c>
      <c r="EV648" s="1">
        <v>0.17661299999999999</v>
      </c>
      <c r="EW648" s="1">
        <v>0.18199199999999999</v>
      </c>
      <c r="EX648" s="1">
        <v>0.118255</v>
      </c>
      <c r="EY648" s="1">
        <v>0.107665</v>
      </c>
      <c r="EZ648" s="1">
        <v>16917.2</v>
      </c>
      <c r="FA648" s="1">
        <v>17624.099999999999</v>
      </c>
      <c r="FB648" s="1">
        <v>23887.200000000001</v>
      </c>
      <c r="FC648" s="1">
        <v>25067</v>
      </c>
      <c r="FD648" s="1">
        <v>33710.400000000001</v>
      </c>
      <c r="FE648" s="1">
        <v>35716.199999999997</v>
      </c>
      <c r="FF648" s="1">
        <v>43542.7</v>
      </c>
      <c r="FG648" s="1">
        <v>46334.5</v>
      </c>
      <c r="FH648" s="1">
        <v>1.97403</v>
      </c>
      <c r="FI648" s="1">
        <v>1.87843</v>
      </c>
      <c r="FJ648" s="1">
        <v>0.12975200000000001</v>
      </c>
      <c r="FK648" s="1">
        <v>0</v>
      </c>
      <c r="FL648" s="1">
        <v>29.4773</v>
      </c>
      <c r="FM648" s="1">
        <v>999.9</v>
      </c>
      <c r="FN648" s="1">
        <v>62</v>
      </c>
      <c r="FO648" s="1">
        <v>34.299999999999997</v>
      </c>
      <c r="FP648" s="1">
        <v>33.811</v>
      </c>
      <c r="FQ648" s="1">
        <v>63.297199999999997</v>
      </c>
      <c r="FR648" s="1">
        <v>23.020800000000001</v>
      </c>
      <c r="FS648" s="1">
        <v>1</v>
      </c>
      <c r="FT648" s="1">
        <v>0.28457300000000002</v>
      </c>
      <c r="FU648" s="1">
        <v>0.55196100000000003</v>
      </c>
      <c r="FV648" s="1">
        <v>20.3216</v>
      </c>
      <c r="FW648" s="1">
        <v>5.21265</v>
      </c>
      <c r="FX648" s="1">
        <v>11.906599999999999</v>
      </c>
      <c r="FY648" s="1">
        <v>5.00265</v>
      </c>
      <c r="FZ648" s="1">
        <v>3.28973</v>
      </c>
      <c r="GA648" s="1">
        <v>9999</v>
      </c>
      <c r="GB648" s="1">
        <v>9999</v>
      </c>
      <c r="GC648" s="1">
        <v>9999</v>
      </c>
      <c r="GD648" s="1">
        <v>999.9</v>
      </c>
      <c r="GE648" s="1">
        <v>1.85955</v>
      </c>
      <c r="GF648" s="1">
        <v>1.85449</v>
      </c>
      <c r="GG648" s="1">
        <v>1.85762</v>
      </c>
      <c r="GH648" s="1">
        <v>1.85608</v>
      </c>
      <c r="GI648" s="1">
        <v>1.85487</v>
      </c>
      <c r="GJ648" s="1">
        <v>1.8545499999999999</v>
      </c>
      <c r="GK648" s="1">
        <v>1.85318</v>
      </c>
      <c r="GL648" s="1">
        <v>1.8563799999999999</v>
      </c>
      <c r="GM648" s="1">
        <v>0</v>
      </c>
      <c r="GN648" s="1">
        <v>0</v>
      </c>
      <c r="GO648" s="1">
        <v>0</v>
      </c>
      <c r="GP648" s="1">
        <v>0</v>
      </c>
      <c r="GQ648" s="1" t="s">
        <v>359</v>
      </c>
      <c r="GR648" s="1" t="s">
        <v>360</v>
      </c>
      <c r="GS648" s="1" t="s">
        <v>361</v>
      </c>
      <c r="GT648" s="1" t="s">
        <v>361</v>
      </c>
      <c r="GU648" s="1" t="s">
        <v>361</v>
      </c>
      <c r="GV648" s="1" t="s">
        <v>361</v>
      </c>
      <c r="GW648" s="1">
        <v>0</v>
      </c>
      <c r="GX648" s="1">
        <v>100</v>
      </c>
      <c r="GY648" s="1">
        <v>100</v>
      </c>
      <c r="GZ648" s="1">
        <v>2.37</v>
      </c>
      <c r="HA648" s="1">
        <v>9.1000000000000004E-3</v>
      </c>
      <c r="HB648" s="1">
        <v>0.4487642293357042</v>
      </c>
      <c r="HC648" s="1">
        <v>2.7716384584972409E-3</v>
      </c>
      <c r="HD648" s="1">
        <v>-1.1467119688665799E-6</v>
      </c>
      <c r="HE648" s="1">
        <v>2.0626329066488061E-10</v>
      </c>
      <c r="HF648" s="1">
        <v>-7.3699162755519909E-2</v>
      </c>
      <c r="HG648" s="1">
        <v>1.066993184659233E-2</v>
      </c>
      <c r="HH648" s="1">
        <v>-3.4528890892081033E-4</v>
      </c>
      <c r="HI648" s="1">
        <v>2.382551249023132E-6</v>
      </c>
      <c r="HJ648" s="1">
        <v>1</v>
      </c>
      <c r="HK648" s="1">
        <v>2115</v>
      </c>
      <c r="HL648" s="1">
        <v>2</v>
      </c>
      <c r="HM648" s="1">
        <v>30</v>
      </c>
      <c r="HN648" s="1">
        <v>8.6999999999999993</v>
      </c>
      <c r="HO648" s="1">
        <v>8.6999999999999993</v>
      </c>
      <c r="HP648" s="1">
        <v>2.4316399999999998</v>
      </c>
      <c r="HQ648" s="1">
        <v>2.2949199999999998</v>
      </c>
      <c r="HR648" s="1">
        <v>1.4978</v>
      </c>
      <c r="HS648" s="1">
        <v>2.3022499999999999</v>
      </c>
      <c r="HT648" s="1">
        <v>1.5478499999999999</v>
      </c>
      <c r="HU648" s="1">
        <v>2.4072300000000002</v>
      </c>
      <c r="HV648" s="1">
        <v>37.337800000000001</v>
      </c>
      <c r="HW648" s="1">
        <v>14.420999999999999</v>
      </c>
      <c r="HX648" s="1">
        <v>18</v>
      </c>
      <c r="HY648" s="1">
        <v>497.91</v>
      </c>
      <c r="HZ648" s="1">
        <v>500.947</v>
      </c>
      <c r="IA648" s="1">
        <v>28.586500000000001</v>
      </c>
      <c r="IB648" s="1">
        <v>30.738600000000002</v>
      </c>
      <c r="IC648" s="1">
        <v>30.0002</v>
      </c>
      <c r="ID648" s="1">
        <v>30.532399999999999</v>
      </c>
      <c r="IE648" s="1">
        <v>30.626300000000001</v>
      </c>
      <c r="IF648" s="1">
        <v>48.85</v>
      </c>
      <c r="IG648" s="1">
        <v>32.2378</v>
      </c>
      <c r="IH648" s="1">
        <v>0</v>
      </c>
      <c r="II648" s="1">
        <v>28.584499999999998</v>
      </c>
      <c r="IJ648" s="1">
        <v>1177.56</v>
      </c>
      <c r="IK648" s="1">
        <v>23.760200000000001</v>
      </c>
      <c r="IL648" s="1">
        <v>100.697</v>
      </c>
      <c r="IM648" s="1">
        <v>100.422</v>
      </c>
      <c r="IN648" s="1" t="s">
        <v>366</v>
      </c>
    </row>
    <row r="649" spans="1:248" ht="15.75" customHeight="1" x14ac:dyDescent="0.3">
      <c r="A649" s="1">
        <v>633</v>
      </c>
      <c r="B649" s="1">
        <v>1660316381.5</v>
      </c>
      <c r="C649" s="1">
        <v>5414.9000000953674</v>
      </c>
      <c r="D649" s="1" t="s">
        <v>1600</v>
      </c>
      <c r="E649" s="1" t="s">
        <v>1601</v>
      </c>
      <c r="F649" s="1">
        <v>1</v>
      </c>
      <c r="G649" s="1" t="s">
        <v>1168</v>
      </c>
      <c r="H649" s="1" t="s">
        <v>350</v>
      </c>
      <c r="I649" s="1" t="s">
        <v>351</v>
      </c>
      <c r="J649" s="1" t="s">
        <v>352</v>
      </c>
      <c r="K649" s="1" t="s">
        <v>353</v>
      </c>
      <c r="L649" s="1" t="s">
        <v>1168</v>
      </c>
      <c r="M649" s="1" t="s">
        <v>355</v>
      </c>
      <c r="N649" s="1">
        <v>1660316373.7666669</v>
      </c>
      <c r="O649" s="1">
        <f t="shared" si="68"/>
        <v>2.8908822712058442E-3</v>
      </c>
      <c r="P649" s="1">
        <f t="shared" si="69"/>
        <v>2.8908822712058444</v>
      </c>
      <c r="Q649" s="1">
        <f t="shared" si="70"/>
        <v>10.349568464099425</v>
      </c>
      <c r="R649" s="1">
        <f t="shared" si="71"/>
        <v>1055.9179999999999</v>
      </c>
      <c r="S649" s="1">
        <f t="shared" si="72"/>
        <v>907.90920153280331</v>
      </c>
      <c r="T649" s="1">
        <f t="shared" si="73"/>
        <v>90.539100084473816</v>
      </c>
      <c r="U649" s="1">
        <f t="shared" si="74"/>
        <v>105.29892782405427</v>
      </c>
      <c r="V649" s="1">
        <f t="shared" si="75"/>
        <v>0.14594623259664541</v>
      </c>
      <c r="W649" s="1">
        <f t="shared" si="76"/>
        <v>2.9229195766913301</v>
      </c>
      <c r="X649" s="1">
        <f t="shared" si="77"/>
        <v>0.14201530726554987</v>
      </c>
      <c r="Y649" s="1">
        <f t="shared" si="78"/>
        <v>8.9103926394847516E-2</v>
      </c>
      <c r="Z649" s="1">
        <f t="shared" si="79"/>
        <v>321.5157551405868</v>
      </c>
      <c r="AA649" s="1">
        <f t="shared" si="80"/>
        <v>32.141754220402561</v>
      </c>
      <c r="AB649" s="1">
        <f t="shared" si="81"/>
        <v>31.596240000000002</v>
      </c>
      <c r="AC649" s="1">
        <f t="shared" si="82"/>
        <v>4.6670375092069056</v>
      </c>
      <c r="AD649" s="1">
        <f t="shared" si="83"/>
        <v>60.124383313989206</v>
      </c>
      <c r="AE649" s="1">
        <f t="shared" si="84"/>
        <v>2.7121765135326505</v>
      </c>
      <c r="AF649" s="1">
        <f t="shared" si="85"/>
        <v>4.5109427557348525</v>
      </c>
      <c r="AG649" s="1">
        <f t="shared" si="86"/>
        <v>1.9548609956742551</v>
      </c>
      <c r="AH649" s="1">
        <f t="shared" si="87"/>
        <v>-127.48790816017772</v>
      </c>
      <c r="AI649" s="1">
        <f t="shared" si="88"/>
        <v>-94.222597888030876</v>
      </c>
      <c r="AJ649" s="1">
        <f t="shared" si="89"/>
        <v>-7.2601236589538702</v>
      </c>
      <c r="AK649" s="1">
        <f t="shared" si="90"/>
        <v>92.545125433424332</v>
      </c>
      <c r="AL649" s="1">
        <f t="shared" si="91"/>
        <v>40.995252140585762</v>
      </c>
      <c r="AM649" s="1">
        <f t="shared" si="92"/>
        <v>2.8865950745542639</v>
      </c>
      <c r="AN649" s="1">
        <f t="shared" si="93"/>
        <v>10.349568464099425</v>
      </c>
      <c r="AO649" s="1">
        <v>1161.489338352359</v>
      </c>
      <c r="AP649" s="1">
        <v>1122.2089090909089</v>
      </c>
      <c r="AQ649" s="1">
        <v>5.1139695948597303</v>
      </c>
      <c r="AR649" s="1">
        <v>65.936551714249305</v>
      </c>
      <c r="AS649" s="1">
        <f t="shared" si="94"/>
        <v>2.8908822712058444</v>
      </c>
      <c r="AT649" s="1">
        <v>23.817897371804381</v>
      </c>
      <c r="AU649" s="1">
        <v>27.191736969696969</v>
      </c>
      <c r="AV649" s="1">
        <v>-1.3140645754157079E-5</v>
      </c>
      <c r="AW649" s="1">
        <v>81.195447360536576</v>
      </c>
      <c r="AX649" s="1">
        <v>0</v>
      </c>
      <c r="AY649" s="1">
        <v>0</v>
      </c>
      <c r="AZ649" s="1">
        <f t="shared" si="95"/>
        <v>1</v>
      </c>
      <c r="BA649" s="1">
        <f t="shared" si="96"/>
        <v>0</v>
      </c>
      <c r="BB649" s="1">
        <f t="shared" si="97"/>
        <v>51984.744656974646</v>
      </c>
      <c r="BC649" s="1">
        <f t="shared" si="98"/>
        <v>2000.000666666667</v>
      </c>
      <c r="BD649" s="1">
        <f t="shared" si="99"/>
        <v>1681.2003780003045</v>
      </c>
      <c r="BE649" s="1">
        <f t="shared" si="100"/>
        <v>0.84059990880018243</v>
      </c>
      <c r="BF649" s="1">
        <f t="shared" si="101"/>
        <v>0.16075782398435204</v>
      </c>
      <c r="BG649" s="1">
        <v>6</v>
      </c>
      <c r="BH649" s="1">
        <v>0.5</v>
      </c>
      <c r="BI649" s="1" t="s">
        <v>356</v>
      </c>
      <c r="BJ649" s="1">
        <v>2</v>
      </c>
      <c r="BK649" s="1" t="b">
        <v>1</v>
      </c>
      <c r="BL649" s="1">
        <v>1660316373.7666669</v>
      </c>
      <c r="BM649" s="1">
        <v>1055.9179999999999</v>
      </c>
      <c r="BN649" s="1">
        <v>1108.7546666666669</v>
      </c>
      <c r="BO649" s="1">
        <v>27.197199999999999</v>
      </c>
      <c r="BP649" s="1">
        <v>23.82846666666666</v>
      </c>
      <c r="BQ649" s="1">
        <v>1053.580666666667</v>
      </c>
      <c r="BR649" s="1">
        <v>27.188140000000001</v>
      </c>
      <c r="BS649" s="1">
        <v>500.14426666666668</v>
      </c>
      <c r="BT649" s="1">
        <v>99.622679999999988</v>
      </c>
      <c r="BU649" s="1">
        <v>9.9957386666666662E-2</v>
      </c>
      <c r="BV649" s="1">
        <v>30.998306666666672</v>
      </c>
      <c r="BW649" s="1">
        <v>31.596240000000002</v>
      </c>
      <c r="BX649" s="1">
        <v>999.89999999999986</v>
      </c>
      <c r="BY649" s="1">
        <v>0</v>
      </c>
      <c r="BZ649" s="1">
        <v>0</v>
      </c>
      <c r="CA649" s="1">
        <v>9999.985333333334</v>
      </c>
      <c r="CB649" s="1">
        <v>0</v>
      </c>
      <c r="CC649" s="1">
        <v>23.870866666666661</v>
      </c>
      <c r="CD649" s="1">
        <v>-52.837013333333317</v>
      </c>
      <c r="CE649" s="1">
        <v>1085.439333333333</v>
      </c>
      <c r="CF649" s="1">
        <v>1135.820666666667</v>
      </c>
      <c r="CG649" s="1">
        <v>3.3687186666666671</v>
      </c>
      <c r="CH649" s="1">
        <v>1108.7546666666669</v>
      </c>
      <c r="CI649" s="1">
        <v>23.82846666666666</v>
      </c>
      <c r="CJ649" s="1">
        <v>2.7094573333333338</v>
      </c>
      <c r="CK649" s="1">
        <v>2.3738566666666672</v>
      </c>
      <c r="CL649" s="1">
        <v>22.342580000000002</v>
      </c>
      <c r="CM649" s="1">
        <v>20.18653333333333</v>
      </c>
      <c r="CN649" s="1">
        <v>2000.000666666667</v>
      </c>
      <c r="CO649" s="1">
        <v>0.98000280000000017</v>
      </c>
      <c r="CP649" s="1">
        <v>1.9997526666666671E-2</v>
      </c>
      <c r="CQ649" s="1">
        <v>0</v>
      </c>
      <c r="CR649" s="1">
        <v>2.5547333333333331</v>
      </c>
      <c r="CS649" s="1">
        <v>0</v>
      </c>
      <c r="CT649" s="1">
        <v>26842.493333333339</v>
      </c>
      <c r="CU649" s="1">
        <v>17412.326666666671</v>
      </c>
      <c r="CV649" s="1">
        <v>40.936999999999998</v>
      </c>
      <c r="CW649" s="1">
        <v>42.04546666666667</v>
      </c>
      <c r="CX649" s="1">
        <v>40.953800000000001</v>
      </c>
      <c r="CY649" s="1">
        <v>40.424600000000012</v>
      </c>
      <c r="CZ649" s="1">
        <v>41.057866666666669</v>
      </c>
      <c r="DA649" s="1">
        <v>1960.01</v>
      </c>
      <c r="DB649" s="1">
        <v>39.994000000000007</v>
      </c>
      <c r="DC649" s="1">
        <v>0</v>
      </c>
      <c r="DD649" s="1">
        <v>1660316379.5999999</v>
      </c>
      <c r="DE649" s="1">
        <v>0</v>
      </c>
      <c r="DF649" s="1">
        <v>1660315861.5</v>
      </c>
      <c r="DG649" s="1" t="s">
        <v>1169</v>
      </c>
      <c r="DH649" s="1">
        <v>1660315856.5</v>
      </c>
      <c r="DI649" s="1">
        <v>1660315861.5</v>
      </c>
      <c r="DJ649" s="1">
        <v>15</v>
      </c>
      <c r="DK649" s="1">
        <v>-0.154</v>
      </c>
      <c r="DL649" s="1">
        <v>-8.0000000000000002E-3</v>
      </c>
      <c r="DM649" s="1">
        <v>1.3839999999999999</v>
      </c>
      <c r="DN649" s="1">
        <v>1.6E-2</v>
      </c>
      <c r="DO649" s="1">
        <v>400</v>
      </c>
      <c r="DP649" s="1">
        <v>24</v>
      </c>
      <c r="DQ649" s="1">
        <v>0.19</v>
      </c>
      <c r="DR649" s="1">
        <v>0.03</v>
      </c>
      <c r="DS649" s="1">
        <v>10.260550109542301</v>
      </c>
      <c r="DT649" s="1">
        <v>1.5975798874653491</v>
      </c>
      <c r="DU649" s="1">
        <v>0.1762338363585092</v>
      </c>
      <c r="DV649" s="1">
        <v>0</v>
      </c>
      <c r="DW649" s="1">
        <v>40.966706847877212</v>
      </c>
      <c r="DX649" s="1">
        <v>4.044766846121381</v>
      </c>
      <c r="DY649" s="1">
        <v>0.29880419460662988</v>
      </c>
      <c r="DZ649" s="1">
        <v>0</v>
      </c>
      <c r="EA649" s="1">
        <v>-52.813525806451622</v>
      </c>
      <c r="EB649" s="1">
        <v>-5.9853387096774284</v>
      </c>
      <c r="EC649" s="1">
        <v>0.451206152703232</v>
      </c>
      <c r="ED649" s="1">
        <v>0</v>
      </c>
      <c r="EE649" s="1">
        <v>894.47512401943368</v>
      </c>
      <c r="EF649" s="1">
        <v>273.65496953563132</v>
      </c>
      <c r="EG649" s="1">
        <v>26.38913453058035</v>
      </c>
      <c r="EH649" s="1">
        <v>0</v>
      </c>
      <c r="EI649" s="1">
        <v>3.3673356097560978</v>
      </c>
      <c r="EJ649" s="1">
        <v>6.4786829268290033E-2</v>
      </c>
      <c r="EK649" s="1">
        <v>1.5073507861886149E-2</v>
      </c>
      <c r="EL649" s="1">
        <v>1</v>
      </c>
      <c r="EM649" s="1">
        <v>1.9550501328244609</v>
      </c>
      <c r="EN649" s="1">
        <v>-1.451897265548717E-2</v>
      </c>
      <c r="EO649" s="1">
        <v>1.471087192652486E-3</v>
      </c>
      <c r="EP649" s="1">
        <v>1</v>
      </c>
      <c r="EQ649" s="1">
        <v>2</v>
      </c>
      <c r="ER649" s="1">
        <v>6</v>
      </c>
      <c r="ES649" s="1" t="s">
        <v>387</v>
      </c>
      <c r="ET649" s="1">
        <v>2.9439799999999998</v>
      </c>
      <c r="EU649" s="1">
        <v>2.8010899999999999</v>
      </c>
      <c r="EV649" s="1">
        <v>0.177119</v>
      </c>
      <c r="EW649" s="1">
        <v>0.18249799999999999</v>
      </c>
      <c r="EX649" s="1">
        <v>0.118242</v>
      </c>
      <c r="EY649" s="1">
        <v>0.107622</v>
      </c>
      <c r="EZ649" s="1">
        <v>16906.900000000001</v>
      </c>
      <c r="FA649" s="1">
        <v>17613.099999999999</v>
      </c>
      <c r="FB649" s="1">
        <v>23887.200000000001</v>
      </c>
      <c r="FC649" s="1">
        <v>25066.799999999999</v>
      </c>
      <c r="FD649" s="1">
        <v>33710.800000000003</v>
      </c>
      <c r="FE649" s="1">
        <v>35717.9</v>
      </c>
      <c r="FF649" s="1">
        <v>43542.7</v>
      </c>
      <c r="FG649" s="1">
        <v>46334.5</v>
      </c>
      <c r="FH649" s="1">
        <v>1.9742</v>
      </c>
      <c r="FI649" s="1">
        <v>1.8782700000000001</v>
      </c>
      <c r="FJ649" s="1">
        <v>0.13001599999999999</v>
      </c>
      <c r="FK649" s="1">
        <v>0</v>
      </c>
      <c r="FL649" s="1">
        <v>29.4773</v>
      </c>
      <c r="FM649" s="1">
        <v>999.9</v>
      </c>
      <c r="FN649" s="1">
        <v>62</v>
      </c>
      <c r="FO649" s="1">
        <v>34.299999999999997</v>
      </c>
      <c r="FP649" s="1">
        <v>33.811</v>
      </c>
      <c r="FQ649" s="1">
        <v>63.287199999999999</v>
      </c>
      <c r="FR649" s="1">
        <v>22.696300000000001</v>
      </c>
      <c r="FS649" s="1">
        <v>1</v>
      </c>
      <c r="FT649" s="1">
        <v>0.28466200000000003</v>
      </c>
      <c r="FU649" s="1">
        <v>0.55345299999999997</v>
      </c>
      <c r="FV649" s="1">
        <v>20.3216</v>
      </c>
      <c r="FW649" s="1">
        <v>5.2132500000000004</v>
      </c>
      <c r="FX649" s="1">
        <v>11.9063</v>
      </c>
      <c r="FY649" s="1">
        <v>5.0027499999999998</v>
      </c>
      <c r="FZ649" s="1">
        <v>3.2897799999999999</v>
      </c>
      <c r="GA649" s="1">
        <v>9999</v>
      </c>
      <c r="GB649" s="1">
        <v>9999</v>
      </c>
      <c r="GC649" s="1">
        <v>9999</v>
      </c>
      <c r="GD649" s="1">
        <v>999.9</v>
      </c>
      <c r="GE649" s="1">
        <v>1.8595600000000001</v>
      </c>
      <c r="GF649" s="1">
        <v>1.8545100000000001</v>
      </c>
      <c r="GG649" s="1">
        <v>1.8576299999999999</v>
      </c>
      <c r="GH649" s="1">
        <v>1.85608</v>
      </c>
      <c r="GI649" s="1">
        <v>1.85487</v>
      </c>
      <c r="GJ649" s="1">
        <v>1.8545499999999999</v>
      </c>
      <c r="GK649" s="1">
        <v>1.85318</v>
      </c>
      <c r="GL649" s="1">
        <v>1.8563799999999999</v>
      </c>
      <c r="GM649" s="1">
        <v>0</v>
      </c>
      <c r="GN649" s="1">
        <v>0</v>
      </c>
      <c r="GO649" s="1">
        <v>0</v>
      </c>
      <c r="GP649" s="1">
        <v>0</v>
      </c>
      <c r="GQ649" s="1" t="s">
        <v>359</v>
      </c>
      <c r="GR649" s="1" t="s">
        <v>360</v>
      </c>
      <c r="GS649" s="1" t="s">
        <v>361</v>
      </c>
      <c r="GT649" s="1" t="s">
        <v>361</v>
      </c>
      <c r="GU649" s="1" t="s">
        <v>361</v>
      </c>
      <c r="GV649" s="1" t="s">
        <v>361</v>
      </c>
      <c r="GW649" s="1">
        <v>0</v>
      </c>
      <c r="GX649" s="1">
        <v>100</v>
      </c>
      <c r="GY649" s="1">
        <v>100</v>
      </c>
      <c r="GZ649" s="1">
        <v>2.38</v>
      </c>
      <c r="HA649" s="1">
        <v>8.9999999999999993E-3</v>
      </c>
      <c r="HB649" s="1">
        <v>0.4487642293357042</v>
      </c>
      <c r="HC649" s="1">
        <v>2.7716384584972409E-3</v>
      </c>
      <c r="HD649" s="1">
        <v>-1.1467119688665799E-6</v>
      </c>
      <c r="HE649" s="1">
        <v>2.0626329066488061E-10</v>
      </c>
      <c r="HF649" s="1">
        <v>-7.3699162755519909E-2</v>
      </c>
      <c r="HG649" s="1">
        <v>1.066993184659233E-2</v>
      </c>
      <c r="HH649" s="1">
        <v>-3.4528890892081033E-4</v>
      </c>
      <c r="HI649" s="1">
        <v>2.382551249023132E-6</v>
      </c>
      <c r="HJ649" s="1">
        <v>1</v>
      </c>
      <c r="HK649" s="1">
        <v>2115</v>
      </c>
      <c r="HL649" s="1">
        <v>2</v>
      </c>
      <c r="HM649" s="1">
        <v>30</v>
      </c>
      <c r="HN649" s="1">
        <v>8.8000000000000007</v>
      </c>
      <c r="HO649" s="1">
        <v>8.6999999999999993</v>
      </c>
      <c r="HP649" s="1">
        <v>2.4438499999999999</v>
      </c>
      <c r="HQ649" s="1">
        <v>2.3022499999999999</v>
      </c>
      <c r="HR649" s="1">
        <v>1.4978</v>
      </c>
      <c r="HS649" s="1">
        <v>2.3022499999999999</v>
      </c>
      <c r="HT649" s="1">
        <v>1.5478499999999999</v>
      </c>
      <c r="HU649" s="1">
        <v>2.3022499999999999</v>
      </c>
      <c r="HV649" s="1">
        <v>37.337800000000001</v>
      </c>
      <c r="HW649" s="1">
        <v>14.4122</v>
      </c>
      <c r="HX649" s="1">
        <v>18</v>
      </c>
      <c r="HY649" s="1">
        <v>498.02</v>
      </c>
      <c r="HZ649" s="1">
        <v>500.84699999999998</v>
      </c>
      <c r="IA649" s="1">
        <v>28.586400000000001</v>
      </c>
      <c r="IB649" s="1">
        <v>30.7394</v>
      </c>
      <c r="IC649" s="1">
        <v>30.000299999999999</v>
      </c>
      <c r="ID649" s="1">
        <v>30.533200000000001</v>
      </c>
      <c r="IE649" s="1">
        <v>30.626300000000001</v>
      </c>
      <c r="IF649" s="1">
        <v>48.977499999999999</v>
      </c>
      <c r="IG649" s="1">
        <v>32.2378</v>
      </c>
      <c r="IH649" s="1">
        <v>0</v>
      </c>
      <c r="II649" s="1">
        <v>28.584499999999998</v>
      </c>
      <c r="IJ649" s="1">
        <v>1177.56</v>
      </c>
      <c r="IK649" s="1">
        <v>23.7623</v>
      </c>
      <c r="IL649" s="1">
        <v>100.697</v>
      </c>
      <c r="IM649" s="1">
        <v>100.42100000000001</v>
      </c>
      <c r="IN649" s="1" t="s">
        <v>366</v>
      </c>
    </row>
    <row r="650" spans="1:248" ht="15.75" customHeight="1" x14ac:dyDescent="0.3">
      <c r="A650" s="1">
        <v>634</v>
      </c>
      <c r="B650" s="1">
        <v>1660316382.5</v>
      </c>
      <c r="C650" s="1">
        <v>5415.9000000953674</v>
      </c>
      <c r="D650" s="1" t="s">
        <v>1602</v>
      </c>
      <c r="E650" s="1" t="s">
        <v>1603</v>
      </c>
      <c r="F650" s="1">
        <v>1</v>
      </c>
      <c r="G650" s="1" t="s">
        <v>1168</v>
      </c>
      <c r="H650" s="1" t="s">
        <v>350</v>
      </c>
      <c r="I650" s="1" t="s">
        <v>351</v>
      </c>
      <c r="J650" s="1" t="s">
        <v>352</v>
      </c>
      <c r="K650" s="1" t="s">
        <v>353</v>
      </c>
      <c r="L650" s="1" t="s">
        <v>1168</v>
      </c>
      <c r="M650" s="1" t="s">
        <v>355</v>
      </c>
      <c r="N650" s="1">
        <v>1660316374.8</v>
      </c>
      <c r="O650" s="1">
        <f t="shared" si="68"/>
        <v>2.9035578760764329E-3</v>
      </c>
      <c r="P650" s="1">
        <f t="shared" si="69"/>
        <v>2.9035578760764329</v>
      </c>
      <c r="Q650" s="1">
        <f t="shared" si="70"/>
        <v>10.47652887391868</v>
      </c>
      <c r="R650" s="1">
        <f t="shared" si="71"/>
        <v>1061.0086666666671</v>
      </c>
      <c r="S650" s="1">
        <f t="shared" si="72"/>
        <v>911.95791107353921</v>
      </c>
      <c r="T650" s="1">
        <f t="shared" si="73"/>
        <v>90.94292899287413</v>
      </c>
      <c r="U650" s="1">
        <f t="shared" si="74"/>
        <v>105.806676669873</v>
      </c>
      <c r="V650" s="1">
        <f t="shared" si="75"/>
        <v>0.14662008141290733</v>
      </c>
      <c r="W650" s="1">
        <f t="shared" si="76"/>
        <v>2.9223227454934944</v>
      </c>
      <c r="X650" s="1">
        <f t="shared" si="77"/>
        <v>0.14265251800199458</v>
      </c>
      <c r="Y650" s="1">
        <f t="shared" si="78"/>
        <v>8.9505351005079753E-2</v>
      </c>
      <c r="Z650" s="1">
        <f t="shared" si="79"/>
        <v>321.51564874058545</v>
      </c>
      <c r="AA650" s="1">
        <f t="shared" si="80"/>
        <v>32.138775480206945</v>
      </c>
      <c r="AB650" s="1">
        <f t="shared" si="81"/>
        <v>31.595199999999998</v>
      </c>
      <c r="AC650" s="1">
        <f t="shared" si="82"/>
        <v>4.6667619785051473</v>
      </c>
      <c r="AD650" s="1">
        <f t="shared" si="83"/>
        <v>60.122222288206437</v>
      </c>
      <c r="AE650" s="1">
        <f t="shared" si="84"/>
        <v>2.7120944947414394</v>
      </c>
      <c r="AF650" s="1">
        <f t="shared" si="85"/>
        <v>4.5109684764154885</v>
      </c>
      <c r="AG650" s="1">
        <f t="shared" si="86"/>
        <v>1.9546674837637079</v>
      </c>
      <c r="AH650" s="1">
        <f t="shared" si="87"/>
        <v>-128.0469023349707</v>
      </c>
      <c r="AI650" s="1">
        <f t="shared" si="88"/>
        <v>-94.02375354693099</v>
      </c>
      <c r="AJ650" s="1">
        <f t="shared" si="89"/>
        <v>-7.2462481431646903</v>
      </c>
      <c r="AK650" s="1">
        <f t="shared" si="90"/>
        <v>92.198744715519084</v>
      </c>
      <c r="AL650" s="1">
        <f t="shared" si="91"/>
        <v>41.064220519477431</v>
      </c>
      <c r="AM650" s="1">
        <f t="shared" si="92"/>
        <v>2.8901340703992831</v>
      </c>
      <c r="AN650" s="1">
        <f t="shared" si="93"/>
        <v>10.47652887391868</v>
      </c>
      <c r="AO650" s="1">
        <v>1166.667729125282</v>
      </c>
      <c r="AP650" s="1">
        <v>1127.2921818181819</v>
      </c>
      <c r="AQ650" s="1">
        <v>5.1022825332981538</v>
      </c>
      <c r="AR650" s="1">
        <v>65.936551714249305</v>
      </c>
      <c r="AS650" s="1">
        <f t="shared" si="94"/>
        <v>2.9035578760764329</v>
      </c>
      <c r="AT650" s="1">
        <v>23.798632337637009</v>
      </c>
      <c r="AU650" s="1">
        <v>27.18745333333332</v>
      </c>
      <c r="AV650" s="1">
        <v>-4.2335258979860669E-5</v>
      </c>
      <c r="AW650" s="1">
        <v>81.195447360536576</v>
      </c>
      <c r="AX650" s="1">
        <v>0</v>
      </c>
      <c r="AY650" s="1">
        <v>0</v>
      </c>
      <c r="AZ650" s="1">
        <f t="shared" si="95"/>
        <v>1</v>
      </c>
      <c r="BA650" s="1">
        <f t="shared" si="96"/>
        <v>0</v>
      </c>
      <c r="BB650" s="1">
        <f t="shared" si="97"/>
        <v>51967.746061584214</v>
      </c>
      <c r="BC650" s="1">
        <f t="shared" si="98"/>
        <v>2000</v>
      </c>
      <c r="BD650" s="1">
        <f t="shared" si="99"/>
        <v>1681.1998180003036</v>
      </c>
      <c r="BE650" s="1">
        <f t="shared" si="100"/>
        <v>0.8405999090001518</v>
      </c>
      <c r="BF650" s="1">
        <f t="shared" si="101"/>
        <v>0.16075782437029273</v>
      </c>
      <c r="BG650" s="1">
        <v>6</v>
      </c>
      <c r="BH650" s="1">
        <v>0.5</v>
      </c>
      <c r="BI650" s="1" t="s">
        <v>356</v>
      </c>
      <c r="BJ650" s="1">
        <v>2</v>
      </c>
      <c r="BK650" s="1" t="b">
        <v>1</v>
      </c>
      <c r="BL650" s="1">
        <v>1660316374.8</v>
      </c>
      <c r="BM650" s="1">
        <v>1061.0086666666671</v>
      </c>
      <c r="BN650" s="1">
        <v>1113.95</v>
      </c>
      <c r="BO650" s="1">
        <v>27.196353333333331</v>
      </c>
      <c r="BP650" s="1">
        <v>23.823499999999999</v>
      </c>
      <c r="BQ650" s="1">
        <v>1058.6653333333329</v>
      </c>
      <c r="BR650" s="1">
        <v>27.187293333333329</v>
      </c>
      <c r="BS650" s="1">
        <v>500.14620000000008</v>
      </c>
      <c r="BT650" s="1">
        <v>99.622753333333321</v>
      </c>
      <c r="BU650" s="1">
        <v>9.9972779999999969E-2</v>
      </c>
      <c r="BV650" s="1">
        <v>30.998406666666671</v>
      </c>
      <c r="BW650" s="1">
        <v>31.595199999999998</v>
      </c>
      <c r="BX650" s="1">
        <v>999.89999999999986</v>
      </c>
      <c r="BY650" s="1">
        <v>0</v>
      </c>
      <c r="BZ650" s="1">
        <v>0</v>
      </c>
      <c r="CA650" s="1">
        <v>9996.5720000000019</v>
      </c>
      <c r="CB650" s="1">
        <v>0</v>
      </c>
      <c r="CC650" s="1">
        <v>23.858953333333329</v>
      </c>
      <c r="CD650" s="1">
        <v>-52.941886666666662</v>
      </c>
      <c r="CE650" s="1">
        <v>1090.671333333333</v>
      </c>
      <c r="CF650" s="1">
        <v>1141.1373333333329</v>
      </c>
      <c r="CG650" s="1">
        <v>3.3728400000000009</v>
      </c>
      <c r="CH650" s="1">
        <v>1113.95</v>
      </c>
      <c r="CI650" s="1">
        <v>23.823499999999999</v>
      </c>
      <c r="CJ650" s="1">
        <v>2.709375333333333</v>
      </c>
      <c r="CK650" s="1">
        <v>2.373364</v>
      </c>
      <c r="CL650" s="1">
        <v>22.34208666666667</v>
      </c>
      <c r="CM650" s="1">
        <v>20.18317333333334</v>
      </c>
      <c r="CN650" s="1">
        <v>2000</v>
      </c>
      <c r="CO650" s="1">
        <v>0.98000280000000017</v>
      </c>
      <c r="CP650" s="1">
        <v>1.9997526666666671E-2</v>
      </c>
      <c r="CQ650" s="1">
        <v>0</v>
      </c>
      <c r="CR650" s="1">
        <v>2.5503333333333331</v>
      </c>
      <c r="CS650" s="1">
        <v>0</v>
      </c>
      <c r="CT650" s="1">
        <v>26843.653333333328</v>
      </c>
      <c r="CU650" s="1">
        <v>17412.32</v>
      </c>
      <c r="CV650" s="1">
        <v>40.936999999999998</v>
      </c>
      <c r="CW650" s="1">
        <v>42.049600000000012</v>
      </c>
      <c r="CX650" s="1">
        <v>40.957999999999998</v>
      </c>
      <c r="CY650" s="1">
        <v>40.424600000000012</v>
      </c>
      <c r="CZ650" s="1">
        <v>41.057866666666669</v>
      </c>
      <c r="DA650" s="1">
        <v>1960.009333333333</v>
      </c>
      <c r="DB650" s="1">
        <v>39.994000000000007</v>
      </c>
      <c r="DC650" s="1">
        <v>0</v>
      </c>
      <c r="DD650" s="1">
        <v>1660316380.8</v>
      </c>
      <c r="DE650" s="1">
        <v>0</v>
      </c>
      <c r="DF650" s="1">
        <v>1660315861.5</v>
      </c>
      <c r="DG650" s="1" t="s">
        <v>1169</v>
      </c>
      <c r="DH650" s="1">
        <v>1660315856.5</v>
      </c>
      <c r="DI650" s="1">
        <v>1660315861.5</v>
      </c>
      <c r="DJ650" s="1">
        <v>15</v>
      </c>
      <c r="DK650" s="1">
        <v>-0.154</v>
      </c>
      <c r="DL650" s="1">
        <v>-8.0000000000000002E-3</v>
      </c>
      <c r="DM650" s="1">
        <v>1.3839999999999999</v>
      </c>
      <c r="DN650" s="1">
        <v>1.6E-2</v>
      </c>
      <c r="DO650" s="1">
        <v>400</v>
      </c>
      <c r="DP650" s="1">
        <v>24</v>
      </c>
      <c r="DQ650" s="1">
        <v>0.19</v>
      </c>
      <c r="DR650" s="1">
        <v>0.03</v>
      </c>
      <c r="DS650" s="1">
        <v>10.260550109542301</v>
      </c>
      <c r="DT650" s="1">
        <v>1.5975798874653491</v>
      </c>
      <c r="DU650" s="1">
        <v>0.1762338363585092</v>
      </c>
      <c r="DV650" s="1">
        <v>0</v>
      </c>
      <c r="DW650" s="1">
        <v>40.966706847877212</v>
      </c>
      <c r="DX650" s="1">
        <v>4.044766846121381</v>
      </c>
      <c r="DY650" s="1">
        <v>0.29880419460662988</v>
      </c>
      <c r="DZ650" s="1">
        <v>0</v>
      </c>
      <c r="EA650" s="1">
        <v>-52.813525806451622</v>
      </c>
      <c r="EB650" s="1">
        <v>-5.9853387096774284</v>
      </c>
      <c r="EC650" s="1">
        <v>0.451206152703232</v>
      </c>
      <c r="ED650" s="1">
        <v>0</v>
      </c>
      <c r="EE650" s="1">
        <v>894.47512401943368</v>
      </c>
      <c r="EF650" s="1">
        <v>273.65496953563132</v>
      </c>
      <c r="EG650" s="1">
        <v>26.38913453058035</v>
      </c>
      <c r="EH650" s="1">
        <v>0</v>
      </c>
      <c r="EI650" s="1">
        <v>3.3673356097560978</v>
      </c>
      <c r="EJ650" s="1">
        <v>6.4786829268290033E-2</v>
      </c>
      <c r="EK650" s="1">
        <v>1.5073507861886149E-2</v>
      </c>
      <c r="EL650" s="1">
        <v>1</v>
      </c>
      <c r="EM650" s="1">
        <v>1.9550501328244609</v>
      </c>
      <c r="EN650" s="1">
        <v>-1.451897265548717E-2</v>
      </c>
      <c r="EO650" s="1">
        <v>1.471087192652486E-3</v>
      </c>
      <c r="EP650" s="1">
        <v>1</v>
      </c>
      <c r="EQ650" s="1">
        <v>2</v>
      </c>
      <c r="ER650" s="1">
        <v>6</v>
      </c>
      <c r="ES650" s="1" t="s">
        <v>387</v>
      </c>
      <c r="ET650" s="1">
        <v>2.9439099999999998</v>
      </c>
      <c r="EU650" s="1">
        <v>2.8010100000000002</v>
      </c>
      <c r="EV650" s="1">
        <v>0.177622</v>
      </c>
      <c r="EW650" s="1">
        <v>0.183</v>
      </c>
      <c r="EX650" s="1">
        <v>0.118228</v>
      </c>
      <c r="EY650" s="1">
        <v>0.10760400000000001</v>
      </c>
      <c r="EZ650" s="1">
        <v>16896.400000000001</v>
      </c>
      <c r="FA650" s="1">
        <v>17602.3</v>
      </c>
      <c r="FB650" s="1">
        <v>23887.1</v>
      </c>
      <c r="FC650" s="1">
        <v>25066.799999999999</v>
      </c>
      <c r="FD650" s="1">
        <v>33711.300000000003</v>
      </c>
      <c r="FE650" s="1">
        <v>35718.6</v>
      </c>
      <c r="FF650" s="1">
        <v>43542.5</v>
      </c>
      <c r="FG650" s="1">
        <v>46334.400000000001</v>
      </c>
      <c r="FH650" s="1">
        <v>1.9740500000000001</v>
      </c>
      <c r="FI650" s="1">
        <v>1.87835</v>
      </c>
      <c r="FJ650" s="1">
        <v>0.13018399999999999</v>
      </c>
      <c r="FK650" s="1">
        <v>0</v>
      </c>
      <c r="FL650" s="1">
        <v>29.4773</v>
      </c>
      <c r="FM650" s="1">
        <v>999.9</v>
      </c>
      <c r="FN650" s="1">
        <v>62</v>
      </c>
      <c r="FO650" s="1">
        <v>34.299999999999997</v>
      </c>
      <c r="FP650" s="1">
        <v>33.811300000000003</v>
      </c>
      <c r="FQ650" s="1">
        <v>63.667200000000001</v>
      </c>
      <c r="FR650" s="1">
        <v>22.568100000000001</v>
      </c>
      <c r="FS650" s="1">
        <v>1</v>
      </c>
      <c r="FT650" s="1">
        <v>0.28477400000000003</v>
      </c>
      <c r="FU650" s="1">
        <v>0.55451799999999996</v>
      </c>
      <c r="FV650" s="1">
        <v>20.3217</v>
      </c>
      <c r="FW650" s="1">
        <v>5.2134</v>
      </c>
      <c r="FX650" s="1">
        <v>11.9062</v>
      </c>
      <c r="FY650" s="1">
        <v>5.0030000000000001</v>
      </c>
      <c r="FZ650" s="1">
        <v>3.2898999999999998</v>
      </c>
      <c r="GA650" s="1">
        <v>9999</v>
      </c>
      <c r="GB650" s="1">
        <v>9999</v>
      </c>
      <c r="GC650" s="1">
        <v>9999</v>
      </c>
      <c r="GD650" s="1">
        <v>999.9</v>
      </c>
      <c r="GE650" s="1">
        <v>1.8595699999999999</v>
      </c>
      <c r="GF650" s="1">
        <v>1.85453</v>
      </c>
      <c r="GG650" s="1">
        <v>1.85764</v>
      </c>
      <c r="GH650" s="1">
        <v>1.85609</v>
      </c>
      <c r="GI650" s="1">
        <v>1.85487</v>
      </c>
      <c r="GJ650" s="1">
        <v>1.8545499999999999</v>
      </c>
      <c r="GK650" s="1">
        <v>1.8531899999999999</v>
      </c>
      <c r="GL650" s="1">
        <v>1.8563799999999999</v>
      </c>
      <c r="GM650" s="1">
        <v>0</v>
      </c>
      <c r="GN650" s="1">
        <v>0</v>
      </c>
      <c r="GO650" s="1">
        <v>0</v>
      </c>
      <c r="GP650" s="1">
        <v>0</v>
      </c>
      <c r="GQ650" s="1" t="s">
        <v>359</v>
      </c>
      <c r="GR650" s="1" t="s">
        <v>360</v>
      </c>
      <c r="GS650" s="1" t="s">
        <v>361</v>
      </c>
      <c r="GT650" s="1" t="s">
        <v>361</v>
      </c>
      <c r="GU650" s="1" t="s">
        <v>361</v>
      </c>
      <c r="GV650" s="1" t="s">
        <v>361</v>
      </c>
      <c r="GW650" s="1">
        <v>0</v>
      </c>
      <c r="GX650" s="1">
        <v>100</v>
      </c>
      <c r="GY650" s="1">
        <v>100</v>
      </c>
      <c r="GZ650" s="1">
        <v>2.38</v>
      </c>
      <c r="HA650" s="1">
        <v>9.1000000000000004E-3</v>
      </c>
      <c r="HB650" s="1">
        <v>0.4487642293357042</v>
      </c>
      <c r="HC650" s="1">
        <v>2.7716384584972409E-3</v>
      </c>
      <c r="HD650" s="1">
        <v>-1.1467119688665799E-6</v>
      </c>
      <c r="HE650" s="1">
        <v>2.0626329066488061E-10</v>
      </c>
      <c r="HF650" s="1">
        <v>-7.3699162755519909E-2</v>
      </c>
      <c r="HG650" s="1">
        <v>1.066993184659233E-2</v>
      </c>
      <c r="HH650" s="1">
        <v>-3.4528890892081033E-4</v>
      </c>
      <c r="HI650" s="1">
        <v>2.382551249023132E-6</v>
      </c>
      <c r="HJ650" s="1">
        <v>1</v>
      </c>
      <c r="HK650" s="1">
        <v>2115</v>
      </c>
      <c r="HL650" s="1">
        <v>2</v>
      </c>
      <c r="HM650" s="1">
        <v>30</v>
      </c>
      <c r="HN650" s="1">
        <v>8.8000000000000007</v>
      </c>
      <c r="HO650" s="1">
        <v>8.6999999999999993</v>
      </c>
      <c r="HP650" s="1">
        <v>2.4487299999999999</v>
      </c>
      <c r="HQ650" s="1">
        <v>2.2814899999999998</v>
      </c>
      <c r="HR650" s="1">
        <v>1.4978</v>
      </c>
      <c r="HS650" s="1">
        <v>2.3022499999999999</v>
      </c>
      <c r="HT650" s="1">
        <v>1.5478499999999999</v>
      </c>
      <c r="HU650" s="1">
        <v>2.36694</v>
      </c>
      <c r="HV650" s="1">
        <v>37.337800000000001</v>
      </c>
      <c r="HW650" s="1">
        <v>14.420999999999999</v>
      </c>
      <c r="HX650" s="1">
        <v>18</v>
      </c>
      <c r="HY650" s="1">
        <v>497.93200000000002</v>
      </c>
      <c r="HZ650" s="1">
        <v>500.90100000000001</v>
      </c>
      <c r="IA650" s="1">
        <v>28.586400000000001</v>
      </c>
      <c r="IB650" s="1">
        <v>30.740200000000002</v>
      </c>
      <c r="IC650" s="1">
        <v>30.000299999999999</v>
      </c>
      <c r="ID650" s="1">
        <v>30.533300000000001</v>
      </c>
      <c r="IE650" s="1">
        <v>30.626799999999999</v>
      </c>
      <c r="IF650" s="1">
        <v>49.201500000000003</v>
      </c>
      <c r="IG650" s="1">
        <v>32.2378</v>
      </c>
      <c r="IH650" s="1">
        <v>0</v>
      </c>
      <c r="II650" s="1">
        <v>28.584900000000001</v>
      </c>
      <c r="IJ650" s="1">
        <v>1187.71</v>
      </c>
      <c r="IK650" s="1">
        <v>23.766300000000001</v>
      </c>
      <c r="IL650" s="1">
        <v>100.696</v>
      </c>
      <c r="IM650" s="1">
        <v>100.42100000000001</v>
      </c>
      <c r="IN650" s="1" t="s">
        <v>366</v>
      </c>
    </row>
    <row r="651" spans="1:248" ht="15.75" customHeight="1" x14ac:dyDescent="0.3">
      <c r="A651" s="1">
        <v>635</v>
      </c>
      <c r="B651" s="1">
        <v>1660316383.5</v>
      </c>
      <c r="C651" s="1">
        <v>5416.9000000953674</v>
      </c>
      <c r="D651" s="1" t="s">
        <v>1604</v>
      </c>
      <c r="E651" s="1" t="s">
        <v>1605</v>
      </c>
      <c r="F651" s="1">
        <v>1</v>
      </c>
      <c r="G651" s="1" t="s">
        <v>1168</v>
      </c>
      <c r="H651" s="1" t="s">
        <v>350</v>
      </c>
      <c r="I651" s="1" t="s">
        <v>351</v>
      </c>
      <c r="J651" s="1" t="s">
        <v>352</v>
      </c>
      <c r="K651" s="1" t="s">
        <v>353</v>
      </c>
      <c r="L651" s="1" t="s">
        <v>1168</v>
      </c>
      <c r="M651" s="1" t="s">
        <v>355</v>
      </c>
      <c r="N651" s="1">
        <v>1660316375.833333</v>
      </c>
      <c r="O651" s="1">
        <f t="shared" si="68"/>
        <v>2.9144351251561991E-3</v>
      </c>
      <c r="P651" s="1">
        <f t="shared" si="69"/>
        <v>2.9144351251561993</v>
      </c>
      <c r="Q651" s="1">
        <f t="shared" si="70"/>
        <v>10.592524788600006</v>
      </c>
      <c r="R651" s="1">
        <f t="shared" si="71"/>
        <v>1066.106</v>
      </c>
      <c r="S651" s="1">
        <f t="shared" si="72"/>
        <v>916.05733613707412</v>
      </c>
      <c r="T651" s="1">
        <f t="shared" si="73"/>
        <v>91.351815980066007</v>
      </c>
      <c r="U651" s="1">
        <f t="shared" si="74"/>
        <v>106.31509108145083</v>
      </c>
      <c r="V651" s="1">
        <f t="shared" si="75"/>
        <v>0.14718845936358785</v>
      </c>
      <c r="W651" s="1">
        <f t="shared" si="76"/>
        <v>2.9219593708483318</v>
      </c>
      <c r="X651" s="1">
        <f t="shared" si="77"/>
        <v>0.14319004451371461</v>
      </c>
      <c r="Y651" s="1">
        <f t="shared" si="78"/>
        <v>8.9843972394400298E-2</v>
      </c>
      <c r="Z651" s="1">
        <f t="shared" si="79"/>
        <v>321.51539811251678</v>
      </c>
      <c r="AA651" s="1">
        <f t="shared" si="80"/>
        <v>32.136197843257783</v>
      </c>
      <c r="AB651" s="1">
        <f t="shared" si="81"/>
        <v>31.594633333333331</v>
      </c>
      <c r="AC651" s="1">
        <f t="shared" si="82"/>
        <v>4.6666118555585934</v>
      </c>
      <c r="AD651" s="1">
        <f t="shared" si="83"/>
        <v>60.119329437204236</v>
      </c>
      <c r="AE651" s="1">
        <f t="shared" si="84"/>
        <v>2.7119825549669025</v>
      </c>
      <c r="AF651" s="1">
        <f t="shared" si="85"/>
        <v>4.5109993414008702</v>
      </c>
      <c r="AG651" s="1">
        <f t="shared" si="86"/>
        <v>1.9546293005916908</v>
      </c>
      <c r="AH651" s="1">
        <f t="shared" si="87"/>
        <v>-128.52658901938838</v>
      </c>
      <c r="AI651" s="1">
        <f t="shared" si="88"/>
        <v>-93.903892524816939</v>
      </c>
      <c r="AJ651" s="1">
        <f t="shared" si="89"/>
        <v>-7.2378947030942191</v>
      </c>
      <c r="AK651" s="1">
        <f t="shared" si="90"/>
        <v>91.847021865217215</v>
      </c>
      <c r="AL651" s="1">
        <f t="shared" si="91"/>
        <v>41.136130773879174</v>
      </c>
      <c r="AM651" s="1">
        <f t="shared" si="92"/>
        <v>2.8936913543396958</v>
      </c>
      <c r="AN651" s="1">
        <f t="shared" si="93"/>
        <v>10.592524788600006</v>
      </c>
      <c r="AO651" s="1">
        <v>1171.84700098485</v>
      </c>
      <c r="AP651" s="1">
        <v>1132.384242424243</v>
      </c>
      <c r="AQ651" s="1">
        <v>5.0916140892244792</v>
      </c>
      <c r="AR651" s="1">
        <v>65.936551714249305</v>
      </c>
      <c r="AS651" s="1">
        <f t="shared" si="94"/>
        <v>2.9144351251561993</v>
      </c>
      <c r="AT651" s="1">
        <v>23.780495292719831</v>
      </c>
      <c r="AU651" s="1">
        <v>27.182313939393929</v>
      </c>
      <c r="AV651" s="1">
        <v>-8.5211294362554847E-5</v>
      </c>
      <c r="AW651" s="1">
        <v>81.195447360536576</v>
      </c>
      <c r="AX651" s="1">
        <v>0</v>
      </c>
      <c r="AY651" s="1">
        <v>0</v>
      </c>
      <c r="AZ651" s="1">
        <f t="shared" si="95"/>
        <v>1</v>
      </c>
      <c r="BA651" s="1">
        <f t="shared" si="96"/>
        <v>0</v>
      </c>
      <c r="BB651" s="1">
        <f t="shared" si="97"/>
        <v>51957.388377352472</v>
      </c>
      <c r="BC651" s="1">
        <f t="shared" si="98"/>
        <v>1999.9986666666671</v>
      </c>
      <c r="BD651" s="1">
        <f t="shared" si="99"/>
        <v>1681.1986784002681</v>
      </c>
      <c r="BE651" s="1">
        <f t="shared" si="100"/>
        <v>0.84059989960006698</v>
      </c>
      <c r="BF651" s="1">
        <f t="shared" si="101"/>
        <v>0.16075780622812919</v>
      </c>
      <c r="BG651" s="1">
        <v>6</v>
      </c>
      <c r="BH651" s="1">
        <v>0.5</v>
      </c>
      <c r="BI651" s="1" t="s">
        <v>356</v>
      </c>
      <c r="BJ651" s="1">
        <v>2</v>
      </c>
      <c r="BK651" s="1" t="b">
        <v>1</v>
      </c>
      <c r="BL651" s="1">
        <v>1660316375.833333</v>
      </c>
      <c r="BM651" s="1">
        <v>1066.106</v>
      </c>
      <c r="BN651" s="1">
        <v>1119.1559999999999</v>
      </c>
      <c r="BO651" s="1">
        <v>27.19520666666666</v>
      </c>
      <c r="BP651" s="1">
        <v>23.818186666666669</v>
      </c>
      <c r="BQ651" s="1">
        <v>1063.758</v>
      </c>
      <c r="BR651" s="1">
        <v>27.186146666666669</v>
      </c>
      <c r="BS651" s="1">
        <v>500.1445333333333</v>
      </c>
      <c r="BT651" s="1">
        <v>99.622833333333332</v>
      </c>
      <c r="BU651" s="1">
        <v>9.9981359999999977E-2</v>
      </c>
      <c r="BV651" s="1">
        <v>30.99852666666667</v>
      </c>
      <c r="BW651" s="1">
        <v>31.594633333333331</v>
      </c>
      <c r="BX651" s="1">
        <v>999.89999999999986</v>
      </c>
      <c r="BY651" s="1">
        <v>0</v>
      </c>
      <c r="BZ651" s="1">
        <v>0</v>
      </c>
      <c r="CA651" s="1">
        <v>9994.4906666666684</v>
      </c>
      <c r="CB651" s="1">
        <v>0</v>
      </c>
      <c r="CC651" s="1">
        <v>23.84956</v>
      </c>
      <c r="CD651" s="1">
        <v>-53.050420000000003</v>
      </c>
      <c r="CE651" s="1">
        <v>1095.9100000000001</v>
      </c>
      <c r="CF651" s="1">
        <v>1146.4639999999999</v>
      </c>
      <c r="CG651" s="1">
        <v>3.3770099999999998</v>
      </c>
      <c r="CH651" s="1">
        <v>1119.1559999999999</v>
      </c>
      <c r="CI651" s="1">
        <v>23.818186666666669</v>
      </c>
      <c r="CJ651" s="1">
        <v>2.7092633333333338</v>
      </c>
      <c r="CK651" s="1">
        <v>2.3728359999999999</v>
      </c>
      <c r="CL651" s="1">
        <v>22.341406666666671</v>
      </c>
      <c r="CM651" s="1">
        <v>20.17957333333333</v>
      </c>
      <c r="CN651" s="1">
        <v>1999.9986666666671</v>
      </c>
      <c r="CO651" s="1">
        <v>0.98000280000000017</v>
      </c>
      <c r="CP651" s="1">
        <v>1.9997526666666671E-2</v>
      </c>
      <c r="CQ651" s="1">
        <v>0</v>
      </c>
      <c r="CR651" s="1">
        <v>2.6088</v>
      </c>
      <c r="CS651" s="1">
        <v>0</v>
      </c>
      <c r="CT651" s="1">
        <v>26844.673333333329</v>
      </c>
      <c r="CU651" s="1">
        <v>17412.313333333339</v>
      </c>
      <c r="CV651" s="1">
        <v>40.936999999999998</v>
      </c>
      <c r="CW651" s="1">
        <v>42.049600000000012</v>
      </c>
      <c r="CX651" s="1">
        <v>40.962200000000003</v>
      </c>
      <c r="CY651" s="1">
        <v>40.424600000000012</v>
      </c>
      <c r="CZ651" s="1">
        <v>41.057866666666669</v>
      </c>
      <c r="DA651" s="1">
        <v>1960.008</v>
      </c>
      <c r="DB651" s="1">
        <v>39.993333333333339</v>
      </c>
      <c r="DC651" s="1">
        <v>0</v>
      </c>
      <c r="DD651" s="1">
        <v>1660316381.4000001</v>
      </c>
      <c r="DE651" s="1">
        <v>0</v>
      </c>
      <c r="DF651" s="1">
        <v>1660315861.5</v>
      </c>
      <c r="DG651" s="1" t="s">
        <v>1169</v>
      </c>
      <c r="DH651" s="1">
        <v>1660315856.5</v>
      </c>
      <c r="DI651" s="1">
        <v>1660315861.5</v>
      </c>
      <c r="DJ651" s="1">
        <v>15</v>
      </c>
      <c r="DK651" s="1">
        <v>-0.154</v>
      </c>
      <c r="DL651" s="1">
        <v>-8.0000000000000002E-3</v>
      </c>
      <c r="DM651" s="1">
        <v>1.3839999999999999</v>
      </c>
      <c r="DN651" s="1">
        <v>1.6E-2</v>
      </c>
      <c r="DO651" s="1">
        <v>400</v>
      </c>
      <c r="DP651" s="1">
        <v>24</v>
      </c>
      <c r="DQ651" s="1">
        <v>0.19</v>
      </c>
      <c r="DR651" s="1">
        <v>0.03</v>
      </c>
      <c r="DS651" s="1">
        <v>10.298546955844261</v>
      </c>
      <c r="DT651" s="1">
        <v>1.196842175201555</v>
      </c>
      <c r="DU651" s="1">
        <v>0.15120433125659749</v>
      </c>
      <c r="DV651" s="1">
        <v>0</v>
      </c>
      <c r="DW651" s="1">
        <v>41.047372112855683</v>
      </c>
      <c r="DX651" s="1">
        <v>3.8380485780392219</v>
      </c>
      <c r="DY651" s="1">
        <v>0.29317569648750191</v>
      </c>
      <c r="DZ651" s="1">
        <v>0</v>
      </c>
      <c r="EA651" s="1">
        <v>-52.99346666666667</v>
      </c>
      <c r="EB651" s="1">
        <v>-5.7712658509455954</v>
      </c>
      <c r="EC651" s="1">
        <v>0.42113406126262809</v>
      </c>
      <c r="ED651" s="1">
        <v>0</v>
      </c>
      <c r="EE651" s="1">
        <v>900.41300052305098</v>
      </c>
      <c r="EF651" s="1">
        <v>271.87505544413261</v>
      </c>
      <c r="EG651" s="1">
        <v>26.85927847886725</v>
      </c>
      <c r="EH651" s="1">
        <v>0</v>
      </c>
      <c r="EI651" s="1">
        <v>3.3714382500000002</v>
      </c>
      <c r="EJ651" s="1">
        <v>0.1414598499061881</v>
      </c>
      <c r="EK651" s="1">
        <v>2.122720116825345E-2</v>
      </c>
      <c r="EL651" s="1">
        <v>1</v>
      </c>
      <c r="EM651" s="1">
        <v>1.95478463029333</v>
      </c>
      <c r="EN651" s="1">
        <v>-9.814539189492516E-3</v>
      </c>
      <c r="EO651" s="1">
        <v>1.2374059527586389E-3</v>
      </c>
      <c r="EP651" s="1">
        <v>1</v>
      </c>
      <c r="EQ651" s="1">
        <v>2</v>
      </c>
      <c r="ER651" s="1">
        <v>6</v>
      </c>
      <c r="ES651" s="1" t="s">
        <v>387</v>
      </c>
      <c r="ET651" s="1">
        <v>2.9437799999999998</v>
      </c>
      <c r="EU651" s="1">
        <v>2.8009499999999998</v>
      </c>
      <c r="EV651" s="1">
        <v>0.17813000000000001</v>
      </c>
      <c r="EW651" s="1">
        <v>0.183506</v>
      </c>
      <c r="EX651" s="1">
        <v>0.118212</v>
      </c>
      <c r="EY651" s="1">
        <v>0.10759199999999999</v>
      </c>
      <c r="EZ651" s="1">
        <v>16886</v>
      </c>
      <c r="FA651" s="1">
        <v>17591.400000000001</v>
      </c>
      <c r="FB651" s="1">
        <v>23887.1</v>
      </c>
      <c r="FC651" s="1">
        <v>25066.9</v>
      </c>
      <c r="FD651" s="1">
        <v>33711.9</v>
      </c>
      <c r="FE651" s="1">
        <v>35719</v>
      </c>
      <c r="FF651" s="1">
        <v>43542.6</v>
      </c>
      <c r="FG651" s="1">
        <v>46334.3</v>
      </c>
      <c r="FH651" s="1">
        <v>1.9739199999999999</v>
      </c>
      <c r="FI651" s="1">
        <v>1.8784000000000001</v>
      </c>
      <c r="FJ651" s="1">
        <v>0.130083</v>
      </c>
      <c r="FK651" s="1">
        <v>0</v>
      </c>
      <c r="FL651" s="1">
        <v>29.4773</v>
      </c>
      <c r="FM651" s="1">
        <v>999.9</v>
      </c>
      <c r="FN651" s="1">
        <v>62</v>
      </c>
      <c r="FO651" s="1">
        <v>34.299999999999997</v>
      </c>
      <c r="FP651" s="1">
        <v>33.8127</v>
      </c>
      <c r="FQ651" s="1">
        <v>63.537199999999999</v>
      </c>
      <c r="FR651" s="1">
        <v>23.385400000000001</v>
      </c>
      <c r="FS651" s="1">
        <v>1</v>
      </c>
      <c r="FT651" s="1">
        <v>0.28493400000000002</v>
      </c>
      <c r="FU651" s="1">
        <v>0.55534600000000001</v>
      </c>
      <c r="FV651" s="1">
        <v>20.3217</v>
      </c>
      <c r="FW651" s="1">
        <v>5.2129500000000002</v>
      </c>
      <c r="FX651" s="1">
        <v>11.9062</v>
      </c>
      <c r="FY651" s="1">
        <v>5.0029000000000003</v>
      </c>
      <c r="FZ651" s="1">
        <v>3.2898200000000002</v>
      </c>
      <c r="GA651" s="1">
        <v>9999</v>
      </c>
      <c r="GB651" s="1">
        <v>9999</v>
      </c>
      <c r="GC651" s="1">
        <v>9999</v>
      </c>
      <c r="GD651" s="1">
        <v>999.9</v>
      </c>
      <c r="GE651" s="1">
        <v>1.8595699999999999</v>
      </c>
      <c r="GF651" s="1">
        <v>1.85453</v>
      </c>
      <c r="GG651" s="1">
        <v>1.8576600000000001</v>
      </c>
      <c r="GH651" s="1">
        <v>1.85609</v>
      </c>
      <c r="GI651" s="1">
        <v>1.8548800000000001</v>
      </c>
      <c r="GJ651" s="1">
        <v>1.8545499999999999</v>
      </c>
      <c r="GK651" s="1">
        <v>1.8531899999999999</v>
      </c>
      <c r="GL651" s="1">
        <v>1.8563799999999999</v>
      </c>
      <c r="GM651" s="1">
        <v>0</v>
      </c>
      <c r="GN651" s="1">
        <v>0</v>
      </c>
      <c r="GO651" s="1">
        <v>0</v>
      </c>
      <c r="GP651" s="1">
        <v>0</v>
      </c>
      <c r="GQ651" s="1" t="s">
        <v>359</v>
      </c>
      <c r="GR651" s="1" t="s">
        <v>360</v>
      </c>
      <c r="GS651" s="1" t="s">
        <v>361</v>
      </c>
      <c r="GT651" s="1" t="s">
        <v>361</v>
      </c>
      <c r="GU651" s="1" t="s">
        <v>361</v>
      </c>
      <c r="GV651" s="1" t="s">
        <v>361</v>
      </c>
      <c r="GW651" s="1">
        <v>0</v>
      </c>
      <c r="GX651" s="1">
        <v>100</v>
      </c>
      <c r="GY651" s="1">
        <v>100</v>
      </c>
      <c r="GZ651" s="1">
        <v>2.38</v>
      </c>
      <c r="HA651" s="1">
        <v>9.1000000000000004E-3</v>
      </c>
      <c r="HB651" s="1">
        <v>0.4487642293357042</v>
      </c>
      <c r="HC651" s="1">
        <v>2.7716384584972409E-3</v>
      </c>
      <c r="HD651" s="1">
        <v>-1.1467119688665799E-6</v>
      </c>
      <c r="HE651" s="1">
        <v>2.0626329066488061E-10</v>
      </c>
      <c r="HF651" s="1">
        <v>-7.3699162755519909E-2</v>
      </c>
      <c r="HG651" s="1">
        <v>1.066993184659233E-2</v>
      </c>
      <c r="HH651" s="1">
        <v>-3.4528890892081033E-4</v>
      </c>
      <c r="HI651" s="1">
        <v>2.382551249023132E-6</v>
      </c>
      <c r="HJ651" s="1">
        <v>1</v>
      </c>
      <c r="HK651" s="1">
        <v>2115</v>
      </c>
      <c r="HL651" s="1">
        <v>2</v>
      </c>
      <c r="HM651" s="1">
        <v>30</v>
      </c>
      <c r="HN651" s="1">
        <v>8.8000000000000007</v>
      </c>
      <c r="HO651" s="1">
        <v>8.6999999999999993</v>
      </c>
      <c r="HP651" s="1">
        <v>2.4609399999999999</v>
      </c>
      <c r="HQ651" s="1">
        <v>2.2839399999999999</v>
      </c>
      <c r="HR651" s="1">
        <v>1.4978</v>
      </c>
      <c r="HS651" s="1">
        <v>2.3022499999999999</v>
      </c>
      <c r="HT651" s="1">
        <v>1.5478499999999999</v>
      </c>
      <c r="HU651" s="1">
        <v>2.4548299999999998</v>
      </c>
      <c r="HV651" s="1">
        <v>37.337800000000001</v>
      </c>
      <c r="HW651" s="1">
        <v>14.420999999999999</v>
      </c>
      <c r="HX651" s="1">
        <v>18</v>
      </c>
      <c r="HY651" s="1">
        <v>497.85700000000003</v>
      </c>
      <c r="HZ651" s="1">
        <v>500.93900000000002</v>
      </c>
      <c r="IA651" s="1">
        <v>28.586300000000001</v>
      </c>
      <c r="IB651" s="1">
        <v>30.7408</v>
      </c>
      <c r="IC651" s="1">
        <v>30.000299999999999</v>
      </c>
      <c r="ID651" s="1">
        <v>30.533300000000001</v>
      </c>
      <c r="IE651" s="1">
        <v>30.627400000000002</v>
      </c>
      <c r="IF651" s="1">
        <v>49.329500000000003</v>
      </c>
      <c r="IG651" s="1">
        <v>32.2378</v>
      </c>
      <c r="IH651" s="1">
        <v>0</v>
      </c>
      <c r="II651" s="1">
        <v>28.584900000000001</v>
      </c>
      <c r="IJ651" s="1">
        <v>1187.71</v>
      </c>
      <c r="IK651" s="1">
        <v>23.767199999999999</v>
      </c>
      <c r="IL651" s="1">
        <v>100.696</v>
      </c>
      <c r="IM651" s="1">
        <v>100.42100000000001</v>
      </c>
      <c r="IN651" s="1" t="s">
        <v>366</v>
      </c>
    </row>
    <row r="652" spans="1:248" ht="15.75" customHeight="1" x14ac:dyDescent="0.3">
      <c r="A652" s="1">
        <v>636</v>
      </c>
      <c r="B652" s="1">
        <v>1660316384.5</v>
      </c>
      <c r="C652" s="1">
        <v>5417.9000000953674</v>
      </c>
      <c r="D652" s="1" t="s">
        <v>1606</v>
      </c>
      <c r="E652" s="1" t="s">
        <v>1607</v>
      </c>
      <c r="F652" s="1">
        <v>1</v>
      </c>
      <c r="G652" s="1" t="s">
        <v>1168</v>
      </c>
      <c r="H652" s="1" t="s">
        <v>350</v>
      </c>
      <c r="I652" s="1" t="s">
        <v>351</v>
      </c>
      <c r="J652" s="1" t="s">
        <v>352</v>
      </c>
      <c r="K652" s="1" t="s">
        <v>353</v>
      </c>
      <c r="L652" s="1" t="s">
        <v>1168</v>
      </c>
      <c r="M652" s="1" t="s">
        <v>355</v>
      </c>
      <c r="N652" s="1">
        <v>1660316376.34375</v>
      </c>
      <c r="O652" s="1">
        <f t="shared" si="68"/>
        <v>2.9209963980104492E-3</v>
      </c>
      <c r="P652" s="1">
        <f t="shared" si="69"/>
        <v>2.9209963980104492</v>
      </c>
      <c r="Q652" s="1">
        <f t="shared" si="70"/>
        <v>10.504357375291667</v>
      </c>
      <c r="R652" s="1">
        <f t="shared" si="71"/>
        <v>1068.639375</v>
      </c>
      <c r="S652" s="1">
        <f t="shared" si="72"/>
        <v>919.73247298973047</v>
      </c>
      <c r="T652" s="1">
        <f t="shared" si="73"/>
        <v>91.718289490277755</v>
      </c>
      <c r="U652" s="1">
        <f t="shared" si="74"/>
        <v>106.5677014081614</v>
      </c>
      <c r="V652" s="1">
        <f t="shared" si="75"/>
        <v>0.14752645242672199</v>
      </c>
      <c r="W652" s="1">
        <f t="shared" si="76"/>
        <v>2.9217727597512981</v>
      </c>
      <c r="X652" s="1">
        <f t="shared" si="77"/>
        <v>0.14350967394567488</v>
      </c>
      <c r="Y652" s="1">
        <f t="shared" si="78"/>
        <v>9.0045328303913139E-2</v>
      </c>
      <c r="Z652" s="1">
        <f t="shared" si="79"/>
        <v>321.51440204299035</v>
      </c>
      <c r="AA652" s="1">
        <f t="shared" si="80"/>
        <v>32.13459566163128</v>
      </c>
      <c r="AB652" s="1">
        <f t="shared" si="81"/>
        <v>31.594362499999999</v>
      </c>
      <c r="AC652" s="1">
        <f t="shared" si="82"/>
        <v>4.6665401071060666</v>
      </c>
      <c r="AD652" s="1">
        <f t="shared" si="83"/>
        <v>60.116738460149854</v>
      </c>
      <c r="AE652" s="1">
        <f t="shared" si="84"/>
        <v>2.7118721831785546</v>
      </c>
      <c r="AF652" s="1">
        <f t="shared" si="85"/>
        <v>4.5110101656233379</v>
      </c>
      <c r="AG652" s="1">
        <f t="shared" si="86"/>
        <v>1.954667923927512</v>
      </c>
      <c r="AH652" s="1">
        <f t="shared" si="87"/>
        <v>-128.81594115226082</v>
      </c>
      <c r="AI652" s="1">
        <f t="shared" si="88"/>
        <v>-93.848605148195986</v>
      </c>
      <c r="AJ652" s="1">
        <f t="shared" si="89"/>
        <v>-7.2340871215121618</v>
      </c>
      <c r="AK652" s="1">
        <f t="shared" si="90"/>
        <v>91.615768621021374</v>
      </c>
      <c r="AL652" s="1">
        <f t="shared" si="91"/>
        <v>41.16841948497148</v>
      </c>
      <c r="AM652" s="1">
        <f t="shared" si="92"/>
        <v>2.8959581168903288</v>
      </c>
      <c r="AN652" s="1">
        <f t="shared" si="93"/>
        <v>10.504357375291667</v>
      </c>
      <c r="AO652" s="1">
        <v>1177.0372829937351</v>
      </c>
      <c r="AP652" s="1">
        <v>1137.5540000000001</v>
      </c>
      <c r="AQ652" s="1">
        <v>5.1164114979948412</v>
      </c>
      <c r="AR652" s="1">
        <v>65.936551714249305</v>
      </c>
      <c r="AS652" s="1">
        <f t="shared" si="94"/>
        <v>2.9209963980104492</v>
      </c>
      <c r="AT652" s="1">
        <v>23.767601339347149</v>
      </c>
      <c r="AU652" s="1">
        <v>27.17734787878787</v>
      </c>
      <c r="AV652" s="1">
        <v>-1.2289813089047191E-4</v>
      </c>
      <c r="AW652" s="1">
        <v>81.195447360536576</v>
      </c>
      <c r="AX652" s="1">
        <v>0</v>
      </c>
      <c r="AY652" s="1">
        <v>0</v>
      </c>
      <c r="AZ652" s="1">
        <f t="shared" si="95"/>
        <v>1</v>
      </c>
      <c r="BA652" s="1">
        <f t="shared" si="96"/>
        <v>0</v>
      </c>
      <c r="BB652" s="1">
        <f t="shared" si="97"/>
        <v>51952.071401285015</v>
      </c>
      <c r="BC652" s="1">
        <f t="shared" si="98"/>
        <v>1999.9925000000001</v>
      </c>
      <c r="BD652" s="1">
        <f t="shared" si="99"/>
        <v>1681.1934922502542</v>
      </c>
      <c r="BE652" s="1">
        <f t="shared" si="100"/>
        <v>0.84059989837474591</v>
      </c>
      <c r="BF652" s="1">
        <f t="shared" si="101"/>
        <v>0.16075780386325966</v>
      </c>
      <c r="BG652" s="1">
        <v>6</v>
      </c>
      <c r="BH652" s="1">
        <v>0.5</v>
      </c>
      <c r="BI652" s="1" t="s">
        <v>356</v>
      </c>
      <c r="BJ652" s="1">
        <v>2</v>
      </c>
      <c r="BK652" s="1" t="b">
        <v>1</v>
      </c>
      <c r="BL652" s="1">
        <v>1660316376.34375</v>
      </c>
      <c r="BM652" s="1">
        <v>1068.639375</v>
      </c>
      <c r="BN652" s="1">
        <v>1121.74</v>
      </c>
      <c r="BO652" s="1">
        <v>27.194106250000001</v>
      </c>
      <c r="BP652" s="1">
        <v>23.814425</v>
      </c>
      <c r="BQ652" s="1">
        <v>1066.2887499999999</v>
      </c>
      <c r="BR652" s="1">
        <v>27.185043749999998</v>
      </c>
      <c r="BS652" s="1">
        <v>500.14274999999998</v>
      </c>
      <c r="BT652" s="1">
        <v>99.622806249999996</v>
      </c>
      <c r="BU652" s="1">
        <v>9.9985087500000014E-2</v>
      </c>
      <c r="BV652" s="1">
        <v>30.99856875</v>
      </c>
      <c r="BW652" s="1">
        <v>31.594362499999999</v>
      </c>
      <c r="BX652" s="1">
        <v>999.9</v>
      </c>
      <c r="BY652" s="1">
        <v>0</v>
      </c>
      <c r="BZ652" s="1">
        <v>0</v>
      </c>
      <c r="CA652" s="1">
        <v>9993.4287499999991</v>
      </c>
      <c r="CB652" s="1">
        <v>0</v>
      </c>
      <c r="CC652" s="1">
        <v>23.849606250000001</v>
      </c>
      <c r="CD652" s="1">
        <v>-53.101224999999999</v>
      </c>
      <c r="CE652" s="1">
        <v>1098.5131249999999</v>
      </c>
      <c r="CF652" s="1">
        <v>1149.1068749999999</v>
      </c>
      <c r="CG652" s="1">
        <v>3.3796737499999998</v>
      </c>
      <c r="CH652" s="1">
        <v>1121.74</v>
      </c>
      <c r="CI652" s="1">
        <v>23.814425</v>
      </c>
      <c r="CJ652" s="1">
        <v>2.7091531249999998</v>
      </c>
      <c r="CK652" s="1">
        <v>2.372460625</v>
      </c>
      <c r="CL652" s="1">
        <v>22.340737499999999</v>
      </c>
      <c r="CM652" s="1">
        <v>20.1770125</v>
      </c>
      <c r="CN652" s="1">
        <v>1999.9925000000001</v>
      </c>
      <c r="CO652" s="1">
        <v>0.98000275000000003</v>
      </c>
      <c r="CP652" s="1">
        <v>1.9997575E-2</v>
      </c>
      <c r="CQ652" s="1">
        <v>0</v>
      </c>
      <c r="CR652" s="1">
        <v>2.6303749999999999</v>
      </c>
      <c r="CS652" s="1">
        <v>0</v>
      </c>
      <c r="CT652" s="1">
        <v>26844.974999999999</v>
      </c>
      <c r="CU652" s="1">
        <v>17412.256249999999</v>
      </c>
      <c r="CV652" s="1">
        <v>40.936999999999998</v>
      </c>
      <c r="CW652" s="1">
        <v>42.050375000000003</v>
      </c>
      <c r="CX652" s="1">
        <v>40.9645625</v>
      </c>
      <c r="CY652" s="1">
        <v>40.425375000000003</v>
      </c>
      <c r="CZ652" s="1">
        <v>41.058124999999997</v>
      </c>
      <c r="DA652" s="1">
        <v>1960.0018749999999</v>
      </c>
      <c r="DB652" s="1">
        <v>39.993125000000013</v>
      </c>
      <c r="DC652" s="1">
        <v>0</v>
      </c>
      <c r="DD652" s="1">
        <v>1660316382.5999999</v>
      </c>
      <c r="DE652" s="1">
        <v>0</v>
      </c>
      <c r="DF652" s="1">
        <v>1660315861.5</v>
      </c>
      <c r="DG652" s="1" t="s">
        <v>1169</v>
      </c>
      <c r="DH652" s="1">
        <v>1660315856.5</v>
      </c>
      <c r="DI652" s="1">
        <v>1660315861.5</v>
      </c>
      <c r="DJ652" s="1">
        <v>15</v>
      </c>
      <c r="DK652" s="1">
        <v>-0.154</v>
      </c>
      <c r="DL652" s="1">
        <v>-8.0000000000000002E-3</v>
      </c>
      <c r="DM652" s="1">
        <v>1.3839999999999999</v>
      </c>
      <c r="DN652" s="1">
        <v>1.6E-2</v>
      </c>
      <c r="DO652" s="1">
        <v>400</v>
      </c>
      <c r="DP652" s="1">
        <v>24</v>
      </c>
      <c r="DQ652" s="1">
        <v>0.19</v>
      </c>
      <c r="DR652" s="1">
        <v>0.03</v>
      </c>
      <c r="DS652" s="1">
        <v>10.352159353907529</v>
      </c>
      <c r="DT652" s="1">
        <v>1.050847080355684</v>
      </c>
      <c r="DU652" s="1">
        <v>0.13877076319638121</v>
      </c>
      <c r="DV652" s="1">
        <v>0</v>
      </c>
      <c r="DW652" s="1">
        <v>41.165820546645747</v>
      </c>
      <c r="DX652" s="1">
        <v>3.6438327984187482</v>
      </c>
      <c r="DY652" s="1">
        <v>0.26951916705238999</v>
      </c>
      <c r="DZ652" s="1">
        <v>0</v>
      </c>
      <c r="EA652" s="1">
        <v>-53.119432258064521</v>
      </c>
      <c r="EB652" s="1">
        <v>-5.7626951612902424</v>
      </c>
      <c r="EC652" s="1">
        <v>0.43398322577000592</v>
      </c>
      <c r="ED652" s="1">
        <v>0</v>
      </c>
      <c r="EE652" s="1">
        <v>908.53245551851489</v>
      </c>
      <c r="EF652" s="1">
        <v>268.89943357027772</v>
      </c>
      <c r="EG652" s="1">
        <v>25.91245513788558</v>
      </c>
      <c r="EH652" s="1">
        <v>0</v>
      </c>
      <c r="EI652" s="1">
        <v>3.3753356097560978</v>
      </c>
      <c r="EJ652" s="1">
        <v>0.18747491289198659</v>
      </c>
      <c r="EK652" s="1">
        <v>2.4691098529215319E-2</v>
      </c>
      <c r="EL652" s="1">
        <v>0</v>
      </c>
      <c r="EM652" s="1">
        <v>1.954741552468114</v>
      </c>
      <c r="EN652" s="1">
        <v>-5.457582581290912E-3</v>
      </c>
      <c r="EO652" s="1">
        <v>1.1634801340565471E-3</v>
      </c>
      <c r="EP652" s="1">
        <v>1</v>
      </c>
      <c r="EQ652" s="1">
        <v>1</v>
      </c>
      <c r="ER652" s="1">
        <v>6</v>
      </c>
      <c r="ES652" s="1" t="s">
        <v>854</v>
      </c>
      <c r="ET652" s="1">
        <v>2.9438200000000001</v>
      </c>
      <c r="EU652" s="1">
        <v>2.8011200000000001</v>
      </c>
      <c r="EV652" s="1">
        <v>0.17863699999999999</v>
      </c>
      <c r="EW652" s="1">
        <v>0.184005</v>
      </c>
      <c r="EX652" s="1">
        <v>0.118197</v>
      </c>
      <c r="EY652" s="1">
        <v>0.10759199999999999</v>
      </c>
      <c r="EZ652" s="1">
        <v>16875.5</v>
      </c>
      <c r="FA652" s="1">
        <v>17580.7</v>
      </c>
      <c r="FB652" s="1">
        <v>23887.1</v>
      </c>
      <c r="FC652" s="1">
        <v>25066.9</v>
      </c>
      <c r="FD652" s="1">
        <v>33712.5</v>
      </c>
      <c r="FE652" s="1">
        <v>35719.199999999997</v>
      </c>
      <c r="FF652" s="1">
        <v>43542.6</v>
      </c>
      <c r="FG652" s="1">
        <v>46334.5</v>
      </c>
      <c r="FH652" s="1">
        <v>1.97403</v>
      </c>
      <c r="FI652" s="1">
        <v>1.8783799999999999</v>
      </c>
      <c r="FJ652" s="1">
        <v>0.12991900000000001</v>
      </c>
      <c r="FK652" s="1">
        <v>0</v>
      </c>
      <c r="FL652" s="1">
        <v>29.477499999999999</v>
      </c>
      <c r="FM652" s="1">
        <v>999.9</v>
      </c>
      <c r="FN652" s="1">
        <v>62</v>
      </c>
      <c r="FO652" s="1">
        <v>34.299999999999997</v>
      </c>
      <c r="FP652" s="1">
        <v>33.8127</v>
      </c>
      <c r="FQ652" s="1">
        <v>63.557200000000002</v>
      </c>
      <c r="FR652" s="1">
        <v>23.185099999999998</v>
      </c>
      <c r="FS652" s="1">
        <v>1</v>
      </c>
      <c r="FT652" s="1">
        <v>0.28498499999999999</v>
      </c>
      <c r="FU652" s="1">
        <v>0.55569199999999996</v>
      </c>
      <c r="FV652" s="1">
        <v>20.3217</v>
      </c>
      <c r="FW652" s="1">
        <v>5.2132500000000004</v>
      </c>
      <c r="FX652" s="1">
        <v>11.9062</v>
      </c>
      <c r="FY652" s="1">
        <v>5.00305</v>
      </c>
      <c r="FZ652" s="1">
        <v>3.2898800000000001</v>
      </c>
      <c r="GA652" s="1">
        <v>9999</v>
      </c>
      <c r="GB652" s="1">
        <v>9999</v>
      </c>
      <c r="GC652" s="1">
        <v>9999</v>
      </c>
      <c r="GD652" s="1">
        <v>999.9</v>
      </c>
      <c r="GE652" s="1">
        <v>1.8595600000000001</v>
      </c>
      <c r="GF652" s="1">
        <v>1.85453</v>
      </c>
      <c r="GG652" s="1">
        <v>1.8576600000000001</v>
      </c>
      <c r="GH652" s="1">
        <v>1.8561000000000001</v>
      </c>
      <c r="GI652" s="1">
        <v>1.8548800000000001</v>
      </c>
      <c r="GJ652" s="1">
        <v>1.8545499999999999</v>
      </c>
      <c r="GK652" s="1">
        <v>1.8531899999999999</v>
      </c>
      <c r="GL652" s="1">
        <v>1.8563799999999999</v>
      </c>
      <c r="GM652" s="1">
        <v>0</v>
      </c>
      <c r="GN652" s="1">
        <v>0</v>
      </c>
      <c r="GO652" s="1">
        <v>0</v>
      </c>
      <c r="GP652" s="1">
        <v>0</v>
      </c>
      <c r="GQ652" s="1" t="s">
        <v>359</v>
      </c>
      <c r="GR652" s="1" t="s">
        <v>360</v>
      </c>
      <c r="GS652" s="1" t="s">
        <v>361</v>
      </c>
      <c r="GT652" s="1" t="s">
        <v>361</v>
      </c>
      <c r="GU652" s="1" t="s">
        <v>361</v>
      </c>
      <c r="GV652" s="1" t="s">
        <v>361</v>
      </c>
      <c r="GW652" s="1">
        <v>0</v>
      </c>
      <c r="GX652" s="1">
        <v>100</v>
      </c>
      <c r="GY652" s="1">
        <v>100</v>
      </c>
      <c r="GZ652" s="1">
        <v>2.39</v>
      </c>
      <c r="HA652" s="1">
        <v>9.1000000000000004E-3</v>
      </c>
      <c r="HB652" s="1">
        <v>0.4487642293357042</v>
      </c>
      <c r="HC652" s="1">
        <v>2.7716384584972409E-3</v>
      </c>
      <c r="HD652" s="1">
        <v>-1.1467119688665799E-6</v>
      </c>
      <c r="HE652" s="1">
        <v>2.0626329066488061E-10</v>
      </c>
      <c r="HF652" s="1">
        <v>-7.3699162755519909E-2</v>
      </c>
      <c r="HG652" s="1">
        <v>1.066993184659233E-2</v>
      </c>
      <c r="HH652" s="1">
        <v>-3.4528890892081033E-4</v>
      </c>
      <c r="HI652" s="1">
        <v>2.382551249023132E-6</v>
      </c>
      <c r="HJ652" s="1">
        <v>1</v>
      </c>
      <c r="HK652" s="1">
        <v>2115</v>
      </c>
      <c r="HL652" s="1">
        <v>2</v>
      </c>
      <c r="HM652" s="1">
        <v>30</v>
      </c>
      <c r="HN652" s="1">
        <v>8.8000000000000007</v>
      </c>
      <c r="HO652" s="1">
        <v>8.6999999999999993</v>
      </c>
      <c r="HP652" s="1">
        <v>2.4670399999999999</v>
      </c>
      <c r="HQ652" s="1">
        <v>2.2936999999999999</v>
      </c>
      <c r="HR652" s="1">
        <v>1.4978</v>
      </c>
      <c r="HS652" s="1">
        <v>2.3022499999999999</v>
      </c>
      <c r="HT652" s="1">
        <v>1.5478499999999999</v>
      </c>
      <c r="HU652" s="1">
        <v>2.3938000000000001</v>
      </c>
      <c r="HV652" s="1">
        <v>37.337800000000001</v>
      </c>
      <c r="HW652" s="1">
        <v>14.420999999999999</v>
      </c>
      <c r="HX652" s="1">
        <v>18</v>
      </c>
      <c r="HY652" s="1">
        <v>497.91699999999997</v>
      </c>
      <c r="HZ652" s="1">
        <v>500.928</v>
      </c>
      <c r="IA652" s="1">
        <v>28.586099999999998</v>
      </c>
      <c r="IB652" s="1">
        <v>30.741199999999999</v>
      </c>
      <c r="IC652" s="1">
        <v>30.000299999999999</v>
      </c>
      <c r="ID652" s="1">
        <v>30.5334</v>
      </c>
      <c r="IE652" s="1">
        <v>30.6282</v>
      </c>
      <c r="IF652" s="1">
        <v>49.557099999999998</v>
      </c>
      <c r="IG652" s="1">
        <v>32.2378</v>
      </c>
      <c r="IH652" s="1">
        <v>0</v>
      </c>
      <c r="II652" s="1">
        <v>28.584900000000001</v>
      </c>
      <c r="IJ652" s="1">
        <v>1197.8</v>
      </c>
      <c r="IK652" s="1">
        <v>23.767199999999999</v>
      </c>
      <c r="IL652" s="1">
        <v>100.696</v>
      </c>
      <c r="IM652" s="1">
        <v>100.42100000000001</v>
      </c>
      <c r="IN652" s="1" t="s">
        <v>366</v>
      </c>
    </row>
    <row r="653" spans="1:248" ht="15.75" customHeight="1" x14ac:dyDescent="0.3">
      <c r="A653" s="1">
        <v>637</v>
      </c>
      <c r="B653" s="1">
        <v>1660316385.5</v>
      </c>
      <c r="C653" s="1">
        <v>5418.9000000953674</v>
      </c>
      <c r="D653" s="1" t="s">
        <v>1608</v>
      </c>
      <c r="E653" s="1" t="s">
        <v>1609</v>
      </c>
      <c r="F653" s="1">
        <v>1</v>
      </c>
      <c r="G653" s="1" t="s">
        <v>1168</v>
      </c>
      <c r="H653" s="1" t="s">
        <v>350</v>
      </c>
      <c r="I653" s="1" t="s">
        <v>351</v>
      </c>
      <c r="J653" s="1" t="s">
        <v>352</v>
      </c>
      <c r="K653" s="1" t="s">
        <v>353</v>
      </c>
      <c r="L653" s="1" t="s">
        <v>1168</v>
      </c>
      <c r="M653" s="1" t="s">
        <v>355</v>
      </c>
      <c r="N653" s="1">
        <v>1660316377.866667</v>
      </c>
      <c r="O653" s="1">
        <f t="shared" si="68"/>
        <v>2.9222895529404116E-3</v>
      </c>
      <c r="P653" s="1">
        <f t="shared" si="69"/>
        <v>2.9222895529404114</v>
      </c>
      <c r="Q653" s="1">
        <f t="shared" si="70"/>
        <v>10.335824110237073</v>
      </c>
      <c r="R653" s="1">
        <f t="shared" si="71"/>
        <v>1076.1780000000001</v>
      </c>
      <c r="S653" s="1">
        <f t="shared" si="72"/>
        <v>928.91499355849669</v>
      </c>
      <c r="T653" s="1">
        <f t="shared" si="73"/>
        <v>92.633963854266668</v>
      </c>
      <c r="U653" s="1">
        <f t="shared" si="74"/>
        <v>107.31943680967096</v>
      </c>
      <c r="V653" s="1">
        <f t="shared" si="75"/>
        <v>0.14758688988595572</v>
      </c>
      <c r="W653" s="1">
        <f t="shared" si="76"/>
        <v>2.920869622232475</v>
      </c>
      <c r="X653" s="1">
        <f t="shared" si="77"/>
        <v>0.1435656613679086</v>
      </c>
      <c r="Y653" s="1">
        <f t="shared" si="78"/>
        <v>9.0080703801069542E-2</v>
      </c>
      <c r="Z653" s="1">
        <f t="shared" si="79"/>
        <v>321.51599791257439</v>
      </c>
      <c r="AA653" s="1">
        <f t="shared" si="80"/>
        <v>32.134852669123809</v>
      </c>
      <c r="AB653" s="1">
        <f t="shared" si="81"/>
        <v>31.59406666666667</v>
      </c>
      <c r="AC653" s="1">
        <f t="shared" si="82"/>
        <v>4.6664617368170918</v>
      </c>
      <c r="AD653" s="1">
        <f t="shared" si="83"/>
        <v>60.111796341352729</v>
      </c>
      <c r="AE653" s="1">
        <f t="shared" si="84"/>
        <v>2.711689121289302</v>
      </c>
      <c r="AF653" s="1">
        <f t="shared" si="85"/>
        <v>4.5110765046690986</v>
      </c>
      <c r="AG653" s="1">
        <f t="shared" si="86"/>
        <v>1.9547726155277898</v>
      </c>
      <c r="AH653" s="1">
        <f t="shared" si="87"/>
        <v>-128.87296928467214</v>
      </c>
      <c r="AI653" s="1">
        <f t="shared" si="88"/>
        <v>-93.73239701044713</v>
      </c>
      <c r="AJ653" s="1">
        <f t="shared" si="89"/>
        <v>-7.2273621630289195</v>
      </c>
      <c r="AK653" s="1">
        <f t="shared" si="90"/>
        <v>91.683269454426181</v>
      </c>
      <c r="AL653" s="1">
        <f t="shared" si="91"/>
        <v>41.268777135817771</v>
      </c>
      <c r="AM653" s="1">
        <f t="shared" si="92"/>
        <v>2.9001332153612496</v>
      </c>
      <c r="AN653" s="1">
        <f t="shared" si="93"/>
        <v>10.335824110237073</v>
      </c>
      <c r="AO653" s="1">
        <v>1182.2564254012541</v>
      </c>
      <c r="AP653" s="1">
        <v>1142.765272727273</v>
      </c>
      <c r="AQ653" s="1">
        <v>5.1577248108371014</v>
      </c>
      <c r="AR653" s="1">
        <v>65.936551714249305</v>
      </c>
      <c r="AS653" s="1">
        <f t="shared" si="94"/>
        <v>2.9222895529404114</v>
      </c>
      <c r="AT653" s="1">
        <v>23.761026136358339</v>
      </c>
      <c r="AU653" s="1">
        <v>27.172430909090899</v>
      </c>
      <c r="AV653" s="1">
        <v>-1.361668745680939E-4</v>
      </c>
      <c r="AW653" s="1">
        <v>81.195447360536576</v>
      </c>
      <c r="AX653" s="1">
        <v>0</v>
      </c>
      <c r="AY653" s="1">
        <v>0</v>
      </c>
      <c r="AZ653" s="1">
        <f t="shared" si="95"/>
        <v>1</v>
      </c>
      <c r="BA653" s="1">
        <f t="shared" si="96"/>
        <v>0</v>
      </c>
      <c r="BB653" s="1">
        <f t="shared" si="97"/>
        <v>51926.333454701016</v>
      </c>
      <c r="BC653" s="1">
        <f t="shared" si="98"/>
        <v>2000.002666666667</v>
      </c>
      <c r="BD653" s="1">
        <f t="shared" si="99"/>
        <v>1681.2020184002977</v>
      </c>
      <c r="BE653" s="1">
        <f t="shared" si="100"/>
        <v>0.84059988840029753</v>
      </c>
      <c r="BF653" s="1">
        <f t="shared" si="101"/>
        <v>0.16075778461257437</v>
      </c>
      <c r="BG653" s="1">
        <v>6</v>
      </c>
      <c r="BH653" s="1">
        <v>0.5</v>
      </c>
      <c r="BI653" s="1" t="s">
        <v>356</v>
      </c>
      <c r="BJ653" s="1">
        <v>2</v>
      </c>
      <c r="BK653" s="1" t="b">
        <v>1</v>
      </c>
      <c r="BL653" s="1">
        <v>1660316377.866667</v>
      </c>
      <c r="BM653" s="1">
        <v>1076.1780000000001</v>
      </c>
      <c r="BN653" s="1">
        <v>1129.431333333333</v>
      </c>
      <c r="BO653" s="1">
        <v>27.19227999999999</v>
      </c>
      <c r="BP653" s="1">
        <v>23.80767333333333</v>
      </c>
      <c r="BQ653" s="1">
        <v>1073.8193333333329</v>
      </c>
      <c r="BR653" s="1">
        <v>27.183219999999999</v>
      </c>
      <c r="BS653" s="1">
        <v>500.13586666666669</v>
      </c>
      <c r="BT653" s="1">
        <v>99.622706666666673</v>
      </c>
      <c r="BU653" s="1">
        <v>0.1000499866666667</v>
      </c>
      <c r="BV653" s="1">
        <v>30.99882666666667</v>
      </c>
      <c r="BW653" s="1">
        <v>31.59406666666667</v>
      </c>
      <c r="BX653" s="1">
        <v>999.89999999999986</v>
      </c>
      <c r="BY653" s="1">
        <v>0</v>
      </c>
      <c r="BZ653" s="1">
        <v>0</v>
      </c>
      <c r="CA653" s="1">
        <v>9988.2873333333337</v>
      </c>
      <c r="CB653" s="1">
        <v>0</v>
      </c>
      <c r="CC653" s="1">
        <v>23.838326666666671</v>
      </c>
      <c r="CD653" s="1">
        <v>-53.25447333333333</v>
      </c>
      <c r="CE653" s="1">
        <v>1106.26</v>
      </c>
      <c r="CF653" s="1">
        <v>1156.9780000000001</v>
      </c>
      <c r="CG653" s="1">
        <v>3.3846073333333329</v>
      </c>
      <c r="CH653" s="1">
        <v>1129.431333333333</v>
      </c>
      <c r="CI653" s="1">
        <v>23.80767333333333</v>
      </c>
      <c r="CJ653" s="1">
        <v>2.7089686666666668</v>
      </c>
      <c r="CK653" s="1">
        <v>2.3717853333333339</v>
      </c>
      <c r="CL653" s="1">
        <v>22.339626666666661</v>
      </c>
      <c r="CM653" s="1">
        <v>20.17240666666666</v>
      </c>
      <c r="CN653" s="1">
        <v>2000.002666666667</v>
      </c>
      <c r="CO653" s="1">
        <v>0.98000300000000029</v>
      </c>
      <c r="CP653" s="1">
        <v>1.9997333333333329E-2</v>
      </c>
      <c r="CQ653" s="1">
        <v>0</v>
      </c>
      <c r="CR653" s="1">
        <v>2.6898666666666671</v>
      </c>
      <c r="CS653" s="1">
        <v>0</v>
      </c>
      <c r="CT653" s="1">
        <v>26846.6</v>
      </c>
      <c r="CU653" s="1">
        <v>17412.346666666672</v>
      </c>
      <c r="CV653" s="1">
        <v>40.936999999999998</v>
      </c>
      <c r="CW653" s="1">
        <v>42.053733333333327</v>
      </c>
      <c r="CX653" s="1">
        <v>40.970599999999997</v>
      </c>
      <c r="CY653" s="1">
        <v>40.424600000000012</v>
      </c>
      <c r="CZ653" s="1">
        <v>41.061999999999998</v>
      </c>
      <c r="DA653" s="1">
        <v>1960.012666666667</v>
      </c>
      <c r="DB653" s="1">
        <v>39.992666666666672</v>
      </c>
      <c r="DC653" s="1">
        <v>0</v>
      </c>
      <c r="DD653" s="1">
        <v>1660316383.8</v>
      </c>
      <c r="DE653" s="1">
        <v>0</v>
      </c>
      <c r="DF653" s="1">
        <v>1660315861.5</v>
      </c>
      <c r="DG653" s="1" t="s">
        <v>1169</v>
      </c>
      <c r="DH653" s="1">
        <v>1660315856.5</v>
      </c>
      <c r="DI653" s="1">
        <v>1660315861.5</v>
      </c>
      <c r="DJ653" s="1">
        <v>15</v>
      </c>
      <c r="DK653" s="1">
        <v>-0.154</v>
      </c>
      <c r="DL653" s="1">
        <v>-8.0000000000000002E-3</v>
      </c>
      <c r="DM653" s="1">
        <v>1.3839999999999999</v>
      </c>
      <c r="DN653" s="1">
        <v>1.6E-2</v>
      </c>
      <c r="DO653" s="1">
        <v>400</v>
      </c>
      <c r="DP653" s="1">
        <v>24</v>
      </c>
      <c r="DQ653" s="1">
        <v>0.19</v>
      </c>
      <c r="DR653" s="1">
        <v>0.03</v>
      </c>
      <c r="DS653" s="1">
        <v>10.36402116911588</v>
      </c>
      <c r="DT653" s="1">
        <v>1.1022347233458629</v>
      </c>
      <c r="DU653" s="1">
        <v>0.14062051295748221</v>
      </c>
      <c r="DV653" s="1">
        <v>0</v>
      </c>
      <c r="DW653" s="1">
        <v>41.181482421432818</v>
      </c>
      <c r="DX653" s="1">
        <v>3.6546156562759839</v>
      </c>
      <c r="DY653" s="1">
        <v>0.27866856030493292</v>
      </c>
      <c r="DZ653" s="1">
        <v>0</v>
      </c>
      <c r="EA653" s="1">
        <v>-53.19573333333333</v>
      </c>
      <c r="EB653" s="1">
        <v>-5.6523764182424907</v>
      </c>
      <c r="EC653" s="1">
        <v>0.41211271381612191</v>
      </c>
      <c r="ED653" s="1">
        <v>0</v>
      </c>
      <c r="EE653" s="1">
        <v>909.70197443350162</v>
      </c>
      <c r="EF653" s="1">
        <v>269.74122685788979</v>
      </c>
      <c r="EG653" s="1">
        <v>26.641872150321209</v>
      </c>
      <c r="EH653" s="1">
        <v>0</v>
      </c>
      <c r="EI653" s="1">
        <v>3.3768685000000001</v>
      </c>
      <c r="EJ653" s="1">
        <v>0.21104015009380861</v>
      </c>
      <c r="EK653" s="1">
        <v>2.5719542428861399E-2</v>
      </c>
      <c r="EL653" s="1">
        <v>0</v>
      </c>
      <c r="EM653" s="1">
        <v>1.954757869583827</v>
      </c>
      <c r="EN653" s="1">
        <v>-4.578799110746345E-3</v>
      </c>
      <c r="EO653" s="1">
        <v>1.148044502298048E-3</v>
      </c>
      <c r="EP653" s="1">
        <v>1</v>
      </c>
      <c r="EQ653" s="1">
        <v>1</v>
      </c>
      <c r="ER653" s="1">
        <v>6</v>
      </c>
      <c r="ES653" s="1" t="s">
        <v>854</v>
      </c>
      <c r="ET653" s="1">
        <v>2.94374</v>
      </c>
      <c r="EU653" s="1">
        <v>2.8011400000000002</v>
      </c>
      <c r="EV653" s="1">
        <v>0.179147</v>
      </c>
      <c r="EW653" s="1">
        <v>0.184506</v>
      </c>
      <c r="EX653" s="1">
        <v>0.11818099999999999</v>
      </c>
      <c r="EY653" s="1">
        <v>0.107589</v>
      </c>
      <c r="EZ653" s="1">
        <v>16865</v>
      </c>
      <c r="FA653" s="1">
        <v>17569.900000000001</v>
      </c>
      <c r="FB653" s="1">
        <v>23887</v>
      </c>
      <c r="FC653" s="1">
        <v>25067</v>
      </c>
      <c r="FD653" s="1">
        <v>33713.199999999997</v>
      </c>
      <c r="FE653" s="1">
        <v>35719.4</v>
      </c>
      <c r="FF653" s="1">
        <v>43542.5</v>
      </c>
      <c r="FG653" s="1">
        <v>46334.6</v>
      </c>
      <c r="FH653" s="1">
        <v>1.9739199999999999</v>
      </c>
      <c r="FI653" s="1">
        <v>1.8784000000000001</v>
      </c>
      <c r="FJ653" s="1">
        <v>0.129916</v>
      </c>
      <c r="FK653" s="1">
        <v>0</v>
      </c>
      <c r="FL653" s="1">
        <v>29.478000000000002</v>
      </c>
      <c r="FM653" s="1">
        <v>999.9</v>
      </c>
      <c r="FN653" s="1">
        <v>62</v>
      </c>
      <c r="FO653" s="1">
        <v>34.299999999999997</v>
      </c>
      <c r="FP653" s="1">
        <v>33.809199999999997</v>
      </c>
      <c r="FQ653" s="1">
        <v>63.517200000000003</v>
      </c>
      <c r="FR653" s="1">
        <v>22.648199999999999</v>
      </c>
      <c r="FS653" s="1">
        <v>1</v>
      </c>
      <c r="FT653" s="1">
        <v>0.28501500000000002</v>
      </c>
      <c r="FU653" s="1">
        <v>0.55583899999999997</v>
      </c>
      <c r="FV653" s="1">
        <v>20.3216</v>
      </c>
      <c r="FW653" s="1">
        <v>5.2125000000000004</v>
      </c>
      <c r="FX653" s="1">
        <v>11.9056</v>
      </c>
      <c r="FY653" s="1">
        <v>5.0030000000000001</v>
      </c>
      <c r="FZ653" s="1">
        <v>3.2897799999999999</v>
      </c>
      <c r="GA653" s="1">
        <v>9999</v>
      </c>
      <c r="GB653" s="1">
        <v>9999</v>
      </c>
      <c r="GC653" s="1">
        <v>9999</v>
      </c>
      <c r="GD653" s="1">
        <v>999.9</v>
      </c>
      <c r="GE653" s="1">
        <v>1.8595600000000001</v>
      </c>
      <c r="GF653" s="1">
        <v>1.8545199999999999</v>
      </c>
      <c r="GG653" s="1">
        <v>1.8576600000000001</v>
      </c>
      <c r="GH653" s="1">
        <v>1.8561000000000001</v>
      </c>
      <c r="GI653" s="1">
        <v>1.8548800000000001</v>
      </c>
      <c r="GJ653" s="1">
        <v>1.8545499999999999</v>
      </c>
      <c r="GK653" s="1">
        <v>1.8531899999999999</v>
      </c>
      <c r="GL653" s="1">
        <v>1.8563799999999999</v>
      </c>
      <c r="GM653" s="1">
        <v>0</v>
      </c>
      <c r="GN653" s="1">
        <v>0</v>
      </c>
      <c r="GO653" s="1">
        <v>0</v>
      </c>
      <c r="GP653" s="1">
        <v>0</v>
      </c>
      <c r="GQ653" s="1" t="s">
        <v>359</v>
      </c>
      <c r="GR653" s="1" t="s">
        <v>360</v>
      </c>
      <c r="GS653" s="1" t="s">
        <v>361</v>
      </c>
      <c r="GT653" s="1" t="s">
        <v>361</v>
      </c>
      <c r="GU653" s="1" t="s">
        <v>361</v>
      </c>
      <c r="GV653" s="1" t="s">
        <v>361</v>
      </c>
      <c r="GW653" s="1">
        <v>0</v>
      </c>
      <c r="GX653" s="1">
        <v>100</v>
      </c>
      <c r="GY653" s="1">
        <v>100</v>
      </c>
      <c r="GZ653" s="1">
        <v>2.39</v>
      </c>
      <c r="HA653" s="1">
        <v>9.1000000000000004E-3</v>
      </c>
      <c r="HB653" s="1">
        <v>0.4487642293357042</v>
      </c>
      <c r="HC653" s="1">
        <v>2.7716384584972409E-3</v>
      </c>
      <c r="HD653" s="1">
        <v>-1.1467119688665799E-6</v>
      </c>
      <c r="HE653" s="1">
        <v>2.0626329066488061E-10</v>
      </c>
      <c r="HF653" s="1">
        <v>-7.3699162755519909E-2</v>
      </c>
      <c r="HG653" s="1">
        <v>1.066993184659233E-2</v>
      </c>
      <c r="HH653" s="1">
        <v>-3.4528890892081033E-4</v>
      </c>
      <c r="HI653" s="1">
        <v>2.382551249023132E-6</v>
      </c>
      <c r="HJ653" s="1">
        <v>1</v>
      </c>
      <c r="HK653" s="1">
        <v>2115</v>
      </c>
      <c r="HL653" s="1">
        <v>2</v>
      </c>
      <c r="HM653" s="1">
        <v>30</v>
      </c>
      <c r="HN653" s="1">
        <v>8.8000000000000007</v>
      </c>
      <c r="HO653" s="1">
        <v>8.6999999999999993</v>
      </c>
      <c r="HP653" s="1">
        <v>2.47925</v>
      </c>
      <c r="HQ653" s="1">
        <v>2.2961399999999998</v>
      </c>
      <c r="HR653" s="1">
        <v>1.4978</v>
      </c>
      <c r="HS653" s="1">
        <v>2.3022499999999999</v>
      </c>
      <c r="HT653" s="1">
        <v>1.5478499999999999</v>
      </c>
      <c r="HU653" s="1">
        <v>2.2753899999999998</v>
      </c>
      <c r="HV653" s="1">
        <v>37.313800000000001</v>
      </c>
      <c r="HW653" s="1">
        <v>14.403499999999999</v>
      </c>
      <c r="HX653" s="1">
        <v>18</v>
      </c>
      <c r="HY653" s="1">
        <v>497.86099999999999</v>
      </c>
      <c r="HZ653" s="1">
        <v>500.94900000000001</v>
      </c>
      <c r="IA653" s="1">
        <v>28.585999999999999</v>
      </c>
      <c r="IB653" s="1">
        <v>30.741199999999999</v>
      </c>
      <c r="IC653" s="1">
        <v>30.0002</v>
      </c>
      <c r="ID653" s="1">
        <v>30.533899999999999</v>
      </c>
      <c r="IE653" s="1">
        <v>30.628699999999998</v>
      </c>
      <c r="IF653" s="1">
        <v>49.686500000000002</v>
      </c>
      <c r="IG653" s="1">
        <v>32.2378</v>
      </c>
      <c r="IH653" s="1">
        <v>0</v>
      </c>
      <c r="II653" s="1">
        <v>28.584900000000001</v>
      </c>
      <c r="IJ653" s="1">
        <v>1197.8</v>
      </c>
      <c r="IK653" s="1">
        <v>23.767199999999999</v>
      </c>
      <c r="IL653" s="1">
        <v>100.696</v>
      </c>
      <c r="IM653" s="1">
        <v>100.422</v>
      </c>
      <c r="IN653" s="1" t="s">
        <v>366</v>
      </c>
    </row>
    <row r="654" spans="1:248" ht="15.75" customHeight="1" x14ac:dyDescent="0.3">
      <c r="A654" s="1">
        <v>638</v>
      </c>
      <c r="B654" s="1">
        <v>1660316386.5</v>
      </c>
      <c r="C654" s="1">
        <v>5419.9000000953674</v>
      </c>
      <c r="D654" s="1" t="s">
        <v>1610</v>
      </c>
      <c r="E654" s="1" t="s">
        <v>1611</v>
      </c>
      <c r="F654" s="1">
        <v>1</v>
      </c>
      <c r="G654" s="1" t="s">
        <v>1168</v>
      </c>
      <c r="H654" s="1" t="s">
        <v>350</v>
      </c>
      <c r="I654" s="1" t="s">
        <v>351</v>
      </c>
      <c r="J654" s="1" t="s">
        <v>352</v>
      </c>
      <c r="K654" s="1" t="s">
        <v>353</v>
      </c>
      <c r="L654" s="1" t="s">
        <v>1168</v>
      </c>
      <c r="M654" s="1" t="s">
        <v>355</v>
      </c>
      <c r="N654" s="1">
        <v>1660316378.9000001</v>
      </c>
      <c r="O654" s="1">
        <f t="shared" si="68"/>
        <v>2.8932322321127773E-3</v>
      </c>
      <c r="P654" s="1">
        <f t="shared" si="69"/>
        <v>2.8932322321127772</v>
      </c>
      <c r="Q654" s="1">
        <f t="shared" si="70"/>
        <v>10.262120002364915</v>
      </c>
      <c r="R654" s="1">
        <f t="shared" si="71"/>
        <v>1081.3146666666671</v>
      </c>
      <c r="S654" s="1">
        <f t="shared" si="72"/>
        <v>933.55377289522494</v>
      </c>
      <c r="T654" s="1">
        <f t="shared" si="73"/>
        <v>93.096575041794836</v>
      </c>
      <c r="U654" s="1">
        <f t="shared" si="74"/>
        <v>107.83170175289389</v>
      </c>
      <c r="V654" s="1">
        <f t="shared" si="75"/>
        <v>0.14607085754416671</v>
      </c>
      <c r="W654" s="1">
        <f t="shared" si="76"/>
        <v>2.9210302377377979</v>
      </c>
      <c r="X654" s="1">
        <f t="shared" si="77"/>
        <v>0.14213084071118057</v>
      </c>
      <c r="Y654" s="1">
        <f t="shared" si="78"/>
        <v>8.9176918347222522E-2</v>
      </c>
      <c r="Z654" s="1">
        <f t="shared" si="79"/>
        <v>321.51624854065744</v>
      </c>
      <c r="AA654" s="1">
        <f t="shared" si="80"/>
        <v>32.142592208639272</v>
      </c>
      <c r="AB654" s="1">
        <f t="shared" si="81"/>
        <v>31.593720000000001</v>
      </c>
      <c r="AC654" s="1">
        <f t="shared" si="82"/>
        <v>4.6663699015424376</v>
      </c>
      <c r="AD654" s="1">
        <f t="shared" si="83"/>
        <v>60.106638741459783</v>
      </c>
      <c r="AE654" s="1">
        <f t="shared" si="84"/>
        <v>2.71149356270737</v>
      </c>
      <c r="AF654" s="1">
        <f t="shared" si="85"/>
        <v>4.5111382361114494</v>
      </c>
      <c r="AG654" s="1">
        <f t="shared" si="86"/>
        <v>1.9548763388350676</v>
      </c>
      <c r="AH654" s="1">
        <f t="shared" si="87"/>
        <v>-127.59154143617347</v>
      </c>
      <c r="AI654" s="1">
        <f t="shared" si="88"/>
        <v>-93.645163820113964</v>
      </c>
      <c r="AJ654" s="1">
        <f t="shared" si="89"/>
        <v>-7.2202350876474464</v>
      </c>
      <c r="AK654" s="1">
        <f t="shared" si="90"/>
        <v>93.059308196722554</v>
      </c>
      <c r="AL654" s="1">
        <f t="shared" si="91"/>
        <v>41.327669451656632</v>
      </c>
      <c r="AM654" s="1">
        <f t="shared" si="92"/>
        <v>2.9029820166523272</v>
      </c>
      <c r="AN654" s="1">
        <f t="shared" si="93"/>
        <v>10.262120002364915</v>
      </c>
      <c r="AO654" s="1">
        <v>1187.4974886644941</v>
      </c>
      <c r="AP654" s="1">
        <v>1147.962606060606</v>
      </c>
      <c r="AQ654" s="1">
        <v>5.1835357846669137</v>
      </c>
      <c r="AR654" s="1">
        <v>65.936551714249305</v>
      </c>
      <c r="AS654" s="1">
        <f t="shared" si="94"/>
        <v>2.8932322321127772</v>
      </c>
      <c r="AT654" s="1">
        <v>23.758670827219959</v>
      </c>
      <c r="AU654" s="1">
        <v>27.167818787878769</v>
      </c>
      <c r="AV654" s="1">
        <v>-5.0784529430938433E-3</v>
      </c>
      <c r="AW654" s="1">
        <v>81.195447360536576</v>
      </c>
      <c r="AX654" s="1">
        <v>0</v>
      </c>
      <c r="AY654" s="1">
        <v>0</v>
      </c>
      <c r="AZ654" s="1">
        <f t="shared" si="95"/>
        <v>1</v>
      </c>
      <c r="BA654" s="1">
        <f t="shared" si="96"/>
        <v>0</v>
      </c>
      <c r="BB654" s="1">
        <f t="shared" si="97"/>
        <v>51930.861432228441</v>
      </c>
      <c r="BC654" s="1">
        <f t="shared" si="98"/>
        <v>2000.0039999999999</v>
      </c>
      <c r="BD654" s="1">
        <f t="shared" si="99"/>
        <v>1681.2031580003404</v>
      </c>
      <c r="BE654" s="1">
        <f t="shared" si="100"/>
        <v>0.8405998978003747</v>
      </c>
      <c r="BF654" s="1">
        <f t="shared" si="101"/>
        <v>0.16075780275472321</v>
      </c>
      <c r="BG654" s="1">
        <v>6</v>
      </c>
      <c r="BH654" s="1">
        <v>0.5</v>
      </c>
      <c r="BI654" s="1" t="s">
        <v>356</v>
      </c>
      <c r="BJ654" s="1">
        <v>2</v>
      </c>
      <c r="BK654" s="1" t="b">
        <v>1</v>
      </c>
      <c r="BL654" s="1">
        <v>1660316378.9000001</v>
      </c>
      <c r="BM654" s="1">
        <v>1081.3146666666671</v>
      </c>
      <c r="BN654" s="1">
        <v>1134.660666666666</v>
      </c>
      <c r="BO654" s="1">
        <v>27.190313333333329</v>
      </c>
      <c r="BP654" s="1">
        <v>23.802346666666661</v>
      </c>
      <c r="BQ654" s="1">
        <v>1078.9506666666671</v>
      </c>
      <c r="BR654" s="1">
        <v>27.181253333333331</v>
      </c>
      <c r="BS654" s="1">
        <v>500.1316666666666</v>
      </c>
      <c r="BT654" s="1">
        <v>99.622720000000001</v>
      </c>
      <c r="BU654" s="1">
        <v>0.10005735333333329</v>
      </c>
      <c r="BV654" s="1">
        <v>30.999066666666661</v>
      </c>
      <c r="BW654" s="1">
        <v>31.593720000000001</v>
      </c>
      <c r="BX654" s="1">
        <v>999.89999999999986</v>
      </c>
      <c r="BY654" s="1">
        <v>0</v>
      </c>
      <c r="BZ654" s="1">
        <v>0</v>
      </c>
      <c r="CA654" s="1">
        <v>9989.2019999999993</v>
      </c>
      <c r="CB654" s="1">
        <v>0</v>
      </c>
      <c r="CC654" s="1">
        <v>23.835713333333331</v>
      </c>
      <c r="CD654" s="1">
        <v>-53.347419999999993</v>
      </c>
      <c r="CE654" s="1">
        <v>1111.537333333333</v>
      </c>
      <c r="CF654" s="1">
        <v>1162.328</v>
      </c>
      <c r="CG654" s="1">
        <v>3.3879640000000002</v>
      </c>
      <c r="CH654" s="1">
        <v>1134.660666666666</v>
      </c>
      <c r="CI654" s="1">
        <v>23.802346666666661</v>
      </c>
      <c r="CJ654" s="1">
        <v>2.7087733333333328</v>
      </c>
      <c r="CK654" s="1">
        <v>2.371255333333333</v>
      </c>
      <c r="CL654" s="1">
        <v>22.338439999999999</v>
      </c>
      <c r="CM654" s="1">
        <v>20.16879333333333</v>
      </c>
      <c r="CN654" s="1">
        <v>2000.0039999999999</v>
      </c>
      <c r="CO654" s="1">
        <v>0.98000300000000029</v>
      </c>
      <c r="CP654" s="1">
        <v>1.9997333333333329E-2</v>
      </c>
      <c r="CQ654" s="1">
        <v>0</v>
      </c>
      <c r="CR654" s="1">
        <v>2.667933333333333</v>
      </c>
      <c r="CS654" s="1">
        <v>0</v>
      </c>
      <c r="CT654" s="1">
        <v>26847.57333333333</v>
      </c>
      <c r="CU654" s="1">
        <v>17412.35333333334</v>
      </c>
      <c r="CV654" s="1">
        <v>40.936999999999998</v>
      </c>
      <c r="CW654" s="1">
        <v>42.057866666666669</v>
      </c>
      <c r="CX654" s="1">
        <v>40.970599999999997</v>
      </c>
      <c r="CY654" s="1">
        <v>40.428733333333327</v>
      </c>
      <c r="CZ654" s="1">
        <v>41.061999999999998</v>
      </c>
      <c r="DA654" s="1">
        <v>1960.0139999999999</v>
      </c>
      <c r="DB654" s="1">
        <v>39.993333333333339</v>
      </c>
      <c r="DC654" s="1">
        <v>0</v>
      </c>
      <c r="DD654" s="1">
        <v>1660316384.4000001</v>
      </c>
      <c r="DE654" s="1">
        <v>0</v>
      </c>
      <c r="DF654" s="1">
        <v>1660315861.5</v>
      </c>
      <c r="DG654" s="1" t="s">
        <v>1169</v>
      </c>
      <c r="DH654" s="1">
        <v>1660315856.5</v>
      </c>
      <c r="DI654" s="1">
        <v>1660315861.5</v>
      </c>
      <c r="DJ654" s="1">
        <v>15</v>
      </c>
      <c r="DK654" s="1">
        <v>-0.154</v>
      </c>
      <c r="DL654" s="1">
        <v>-8.0000000000000002E-3</v>
      </c>
      <c r="DM654" s="1">
        <v>1.3839999999999999</v>
      </c>
      <c r="DN654" s="1">
        <v>1.6E-2</v>
      </c>
      <c r="DO654" s="1">
        <v>400</v>
      </c>
      <c r="DP654" s="1">
        <v>24</v>
      </c>
      <c r="DQ654" s="1">
        <v>0.19</v>
      </c>
      <c r="DR654" s="1">
        <v>0.03</v>
      </c>
      <c r="DS654" s="1">
        <v>10.36402116911588</v>
      </c>
      <c r="DT654" s="1">
        <v>1.1022347233458629</v>
      </c>
      <c r="DU654" s="1">
        <v>0.14062051295748221</v>
      </c>
      <c r="DV654" s="1">
        <v>0</v>
      </c>
      <c r="DW654" s="1">
        <v>41.181482421432818</v>
      </c>
      <c r="DX654" s="1">
        <v>3.6546156562759839</v>
      </c>
      <c r="DY654" s="1">
        <v>0.27866856030493292</v>
      </c>
      <c r="DZ654" s="1">
        <v>0</v>
      </c>
      <c r="EA654" s="1">
        <v>-53.19573333333333</v>
      </c>
      <c r="EB654" s="1">
        <v>-5.6523764182424907</v>
      </c>
      <c r="EC654" s="1">
        <v>0.41211271381612191</v>
      </c>
      <c r="ED654" s="1">
        <v>0</v>
      </c>
      <c r="EE654" s="1">
        <v>909.70197443350162</v>
      </c>
      <c r="EF654" s="1">
        <v>269.74122685788979</v>
      </c>
      <c r="EG654" s="1">
        <v>26.641872150321209</v>
      </c>
      <c r="EH654" s="1">
        <v>0</v>
      </c>
      <c r="EI654" s="1">
        <v>3.3768685000000001</v>
      </c>
      <c r="EJ654" s="1">
        <v>0.21104015009380861</v>
      </c>
      <c r="EK654" s="1">
        <v>2.5719542428861399E-2</v>
      </c>
      <c r="EL654" s="1">
        <v>0</v>
      </c>
      <c r="EM654" s="1">
        <v>1.954757869583827</v>
      </c>
      <c r="EN654" s="1">
        <v>-4.578799110746345E-3</v>
      </c>
      <c r="EO654" s="1">
        <v>1.148044502298048E-3</v>
      </c>
      <c r="EP654" s="1">
        <v>1</v>
      </c>
      <c r="EQ654" s="1">
        <v>1</v>
      </c>
      <c r="ER654" s="1">
        <v>6</v>
      </c>
      <c r="ES654" s="1" t="s">
        <v>854</v>
      </c>
      <c r="ET654" s="1">
        <v>2.9437899999999999</v>
      </c>
      <c r="EU654" s="1">
        <v>2.8012999999999999</v>
      </c>
      <c r="EV654" s="1">
        <v>0.17966599999999999</v>
      </c>
      <c r="EW654" s="1">
        <v>0.184998</v>
      </c>
      <c r="EX654" s="1">
        <v>0.11817</v>
      </c>
      <c r="EY654" s="1">
        <v>0.107589</v>
      </c>
      <c r="EZ654" s="1">
        <v>16854.400000000001</v>
      </c>
      <c r="FA654" s="1">
        <v>17559.3</v>
      </c>
      <c r="FB654" s="1">
        <v>23887.1</v>
      </c>
      <c r="FC654" s="1">
        <v>25066.9</v>
      </c>
      <c r="FD654" s="1">
        <v>33713.599999999999</v>
      </c>
      <c r="FE654" s="1">
        <v>35719.4</v>
      </c>
      <c r="FF654" s="1">
        <v>43542.6</v>
      </c>
      <c r="FG654" s="1">
        <v>46334.6</v>
      </c>
      <c r="FH654" s="1">
        <v>1.9739500000000001</v>
      </c>
      <c r="FI654" s="1">
        <v>1.87832</v>
      </c>
      <c r="FJ654" s="1">
        <v>0.12986</v>
      </c>
      <c r="FK654" s="1">
        <v>0</v>
      </c>
      <c r="FL654" s="1">
        <v>29.4785</v>
      </c>
      <c r="FM654" s="1">
        <v>999.9</v>
      </c>
      <c r="FN654" s="1">
        <v>62</v>
      </c>
      <c r="FO654" s="1">
        <v>34.299999999999997</v>
      </c>
      <c r="FP654" s="1">
        <v>33.813000000000002</v>
      </c>
      <c r="FQ654" s="1">
        <v>63.507199999999997</v>
      </c>
      <c r="FR654" s="1">
        <v>22.936699999999998</v>
      </c>
      <c r="FS654" s="1">
        <v>1</v>
      </c>
      <c r="FT654" s="1">
        <v>0.28500999999999999</v>
      </c>
      <c r="FU654" s="1">
        <v>0.555871</v>
      </c>
      <c r="FV654" s="1">
        <v>20.3216</v>
      </c>
      <c r="FW654" s="1">
        <v>5.21265</v>
      </c>
      <c r="FX654" s="1">
        <v>11.9054</v>
      </c>
      <c r="FY654" s="1">
        <v>5.00305</v>
      </c>
      <c r="FZ654" s="1">
        <v>3.2897500000000002</v>
      </c>
      <c r="GA654" s="1">
        <v>9999</v>
      </c>
      <c r="GB654" s="1">
        <v>9999</v>
      </c>
      <c r="GC654" s="1">
        <v>9999</v>
      </c>
      <c r="GD654" s="1">
        <v>999.9</v>
      </c>
      <c r="GE654" s="1">
        <v>1.85955</v>
      </c>
      <c r="GF654" s="1">
        <v>1.8545100000000001</v>
      </c>
      <c r="GG654" s="1">
        <v>1.85764</v>
      </c>
      <c r="GH654" s="1">
        <v>1.85609</v>
      </c>
      <c r="GI654" s="1">
        <v>1.8548800000000001</v>
      </c>
      <c r="GJ654" s="1">
        <v>1.8545499999999999</v>
      </c>
      <c r="GK654" s="1">
        <v>1.85318</v>
      </c>
      <c r="GL654" s="1">
        <v>1.8563799999999999</v>
      </c>
      <c r="GM654" s="1">
        <v>0</v>
      </c>
      <c r="GN654" s="1">
        <v>0</v>
      </c>
      <c r="GO654" s="1">
        <v>0</v>
      </c>
      <c r="GP654" s="1">
        <v>0</v>
      </c>
      <c r="GQ654" s="1" t="s">
        <v>359</v>
      </c>
      <c r="GR654" s="1" t="s">
        <v>360</v>
      </c>
      <c r="GS654" s="1" t="s">
        <v>361</v>
      </c>
      <c r="GT654" s="1" t="s">
        <v>361</v>
      </c>
      <c r="GU654" s="1" t="s">
        <v>361</v>
      </c>
      <c r="GV654" s="1" t="s">
        <v>361</v>
      </c>
      <c r="GW654" s="1">
        <v>0</v>
      </c>
      <c r="GX654" s="1">
        <v>100</v>
      </c>
      <c r="GY654" s="1">
        <v>100</v>
      </c>
      <c r="GZ654" s="1">
        <v>2.4</v>
      </c>
      <c r="HA654" s="1">
        <v>9.1999999999999998E-3</v>
      </c>
      <c r="HB654" s="1">
        <v>0.4487642293357042</v>
      </c>
      <c r="HC654" s="1">
        <v>2.7716384584972409E-3</v>
      </c>
      <c r="HD654" s="1">
        <v>-1.1467119688665799E-6</v>
      </c>
      <c r="HE654" s="1">
        <v>2.0626329066488061E-10</v>
      </c>
      <c r="HF654" s="1">
        <v>-7.3699162755519909E-2</v>
      </c>
      <c r="HG654" s="1">
        <v>1.066993184659233E-2</v>
      </c>
      <c r="HH654" s="1">
        <v>-3.4528890892081033E-4</v>
      </c>
      <c r="HI654" s="1">
        <v>2.382551249023132E-6</v>
      </c>
      <c r="HJ654" s="1">
        <v>1</v>
      </c>
      <c r="HK654" s="1">
        <v>2115</v>
      </c>
      <c r="HL654" s="1">
        <v>2</v>
      </c>
      <c r="HM654" s="1">
        <v>30</v>
      </c>
      <c r="HN654" s="1">
        <v>8.8000000000000007</v>
      </c>
      <c r="HO654" s="1">
        <v>8.8000000000000007</v>
      </c>
      <c r="HP654" s="1">
        <v>2.4841299999999999</v>
      </c>
      <c r="HQ654" s="1">
        <v>2.2827099999999998</v>
      </c>
      <c r="HR654" s="1">
        <v>1.4978</v>
      </c>
      <c r="HS654" s="1">
        <v>2.3022499999999999</v>
      </c>
      <c r="HT654" s="1">
        <v>1.5478499999999999</v>
      </c>
      <c r="HU654" s="1">
        <v>2.3864700000000001</v>
      </c>
      <c r="HV654" s="1">
        <v>37.337800000000001</v>
      </c>
      <c r="HW654" s="1">
        <v>14.420999999999999</v>
      </c>
      <c r="HX654" s="1">
        <v>18</v>
      </c>
      <c r="HY654" s="1">
        <v>497.88</v>
      </c>
      <c r="HZ654" s="1">
        <v>500.90100000000001</v>
      </c>
      <c r="IA654" s="1">
        <v>28.585899999999999</v>
      </c>
      <c r="IB654" s="1">
        <v>30.741299999999999</v>
      </c>
      <c r="IC654" s="1">
        <v>30.0002</v>
      </c>
      <c r="ID654" s="1">
        <v>30.534400000000002</v>
      </c>
      <c r="IE654" s="1">
        <v>30.628900000000002</v>
      </c>
      <c r="IF654" s="1">
        <v>49.910200000000003</v>
      </c>
      <c r="IG654" s="1">
        <v>32.2378</v>
      </c>
      <c r="IH654" s="1">
        <v>0</v>
      </c>
      <c r="II654" s="1">
        <v>28.584900000000001</v>
      </c>
      <c r="IJ654" s="1">
        <v>1207.82</v>
      </c>
      <c r="IK654" s="1">
        <v>23.767199999999999</v>
      </c>
      <c r="IL654" s="1">
        <v>100.696</v>
      </c>
      <c r="IM654" s="1">
        <v>100.42100000000001</v>
      </c>
      <c r="IN654" s="1" t="s">
        <v>366</v>
      </c>
    </row>
    <row r="655" spans="1:248" ht="15.75" customHeight="1" x14ac:dyDescent="0.3">
      <c r="A655" s="1">
        <v>639</v>
      </c>
      <c r="B655" s="1">
        <v>1660316387.5</v>
      </c>
      <c r="C655" s="1">
        <v>5420.9000000953674</v>
      </c>
      <c r="D655" s="1" t="s">
        <v>1612</v>
      </c>
      <c r="E655" s="1" t="s">
        <v>1613</v>
      </c>
      <c r="F655" s="1">
        <v>1</v>
      </c>
      <c r="G655" s="1" t="s">
        <v>1168</v>
      </c>
      <c r="H655" s="1" t="s">
        <v>350</v>
      </c>
      <c r="I655" s="1" t="s">
        <v>351</v>
      </c>
      <c r="J655" s="1" t="s">
        <v>352</v>
      </c>
      <c r="K655" s="1" t="s">
        <v>353</v>
      </c>
      <c r="L655" s="1" t="s">
        <v>1168</v>
      </c>
      <c r="M655" s="1" t="s">
        <v>355</v>
      </c>
      <c r="N655" s="1">
        <v>1660316379.9333329</v>
      </c>
      <c r="O655" s="1">
        <f t="shared" si="68"/>
        <v>2.9004116282446086E-3</v>
      </c>
      <c r="P655" s="1">
        <f t="shared" si="69"/>
        <v>2.9004116282446084</v>
      </c>
      <c r="Q655" s="1">
        <f t="shared" si="70"/>
        <v>10.055048046159765</v>
      </c>
      <c r="R655" s="1">
        <f t="shared" si="71"/>
        <v>1086.4666666666669</v>
      </c>
      <c r="S655" s="1">
        <f t="shared" si="72"/>
        <v>941.09977927440025</v>
      </c>
      <c r="T655" s="1">
        <f t="shared" si="73"/>
        <v>93.849076854453784</v>
      </c>
      <c r="U655" s="1">
        <f t="shared" si="74"/>
        <v>108.34546553439603</v>
      </c>
      <c r="V655" s="1">
        <f t="shared" si="75"/>
        <v>0.14644080842100463</v>
      </c>
      <c r="W655" s="1">
        <f t="shared" si="76"/>
        <v>2.9209867528383429</v>
      </c>
      <c r="X655" s="1">
        <f t="shared" si="77"/>
        <v>0.1424810427777983</v>
      </c>
      <c r="Y655" s="1">
        <f t="shared" si="78"/>
        <v>8.9397502606732931E-2</v>
      </c>
      <c r="Z655" s="1">
        <f t="shared" si="79"/>
        <v>321.51614214065626</v>
      </c>
      <c r="AA655" s="1">
        <f t="shared" si="80"/>
        <v>32.141026821792259</v>
      </c>
      <c r="AB655" s="1">
        <f t="shared" si="81"/>
        <v>31.593019999999999</v>
      </c>
      <c r="AC655" s="1">
        <f t="shared" si="82"/>
        <v>4.6661844697272015</v>
      </c>
      <c r="AD655" s="1">
        <f t="shared" si="83"/>
        <v>60.100700238045768</v>
      </c>
      <c r="AE655" s="1">
        <f t="shared" si="84"/>
        <v>2.7112699843068948</v>
      </c>
      <c r="AF655" s="1">
        <f t="shared" si="85"/>
        <v>4.5112119718541477</v>
      </c>
      <c r="AG655" s="1">
        <f t="shared" si="86"/>
        <v>1.9549144854203067</v>
      </c>
      <c r="AH655" s="1">
        <f t="shared" si="87"/>
        <v>-127.90815280558724</v>
      </c>
      <c r="AI655" s="1">
        <f t="shared" si="88"/>
        <v>-93.488393185225448</v>
      </c>
      <c r="AJ655" s="1">
        <f t="shared" si="89"/>
        <v>-7.2082403472578278</v>
      </c>
      <c r="AK655" s="1">
        <f t="shared" si="90"/>
        <v>92.911355802585717</v>
      </c>
      <c r="AL655" s="1">
        <f t="shared" si="91"/>
        <v>41.371637473322316</v>
      </c>
      <c r="AM655" s="1">
        <f t="shared" si="92"/>
        <v>2.9057014685829783</v>
      </c>
      <c r="AN655" s="1">
        <f t="shared" si="93"/>
        <v>10.055048046159765</v>
      </c>
      <c r="AO655" s="1">
        <v>1192.7298793832981</v>
      </c>
      <c r="AP655" s="1">
        <v>1153.2369696969699</v>
      </c>
      <c r="AQ655" s="1">
        <v>5.2245014503091909</v>
      </c>
      <c r="AR655" s="1">
        <v>65.936551714249305</v>
      </c>
      <c r="AS655" s="1">
        <f t="shared" si="94"/>
        <v>2.9004116282446084</v>
      </c>
      <c r="AT655" s="1">
        <v>23.757832851092719</v>
      </c>
      <c r="AU655" s="1">
        <v>27.1641290909091</v>
      </c>
      <c r="AV655" s="1">
        <v>-3.3228957412463501E-3</v>
      </c>
      <c r="AW655" s="1">
        <v>81.195447360536576</v>
      </c>
      <c r="AX655" s="1">
        <v>0</v>
      </c>
      <c r="AY655" s="1">
        <v>0</v>
      </c>
      <c r="AZ655" s="1">
        <f t="shared" si="95"/>
        <v>1</v>
      </c>
      <c r="BA655" s="1">
        <f t="shared" si="96"/>
        <v>0</v>
      </c>
      <c r="BB655" s="1">
        <f t="shared" si="97"/>
        <v>51929.575242215396</v>
      </c>
      <c r="BC655" s="1">
        <f t="shared" si="98"/>
        <v>2000.003333333334</v>
      </c>
      <c r="BD655" s="1">
        <f t="shared" si="99"/>
        <v>1681.2025980003405</v>
      </c>
      <c r="BE655" s="1">
        <f t="shared" si="100"/>
        <v>0.84059989800033996</v>
      </c>
      <c r="BF655" s="1">
        <f t="shared" si="101"/>
        <v>0.16075780314065619</v>
      </c>
      <c r="BG655" s="1">
        <v>6</v>
      </c>
      <c r="BH655" s="1">
        <v>0.5</v>
      </c>
      <c r="BI655" s="1" t="s">
        <v>356</v>
      </c>
      <c r="BJ655" s="1">
        <v>2</v>
      </c>
      <c r="BK655" s="1" t="b">
        <v>1</v>
      </c>
      <c r="BL655" s="1">
        <v>1660316379.9333329</v>
      </c>
      <c r="BM655" s="1">
        <v>1086.4666666666669</v>
      </c>
      <c r="BN655" s="1">
        <v>1139.886666666667</v>
      </c>
      <c r="BO655" s="1">
        <v>27.188073333333332</v>
      </c>
      <c r="BP655" s="1">
        <v>23.796939999999999</v>
      </c>
      <c r="BQ655" s="1">
        <v>1084.0973333333329</v>
      </c>
      <c r="BR655" s="1">
        <v>27.17900666666667</v>
      </c>
      <c r="BS655" s="1">
        <v>500.13386666666668</v>
      </c>
      <c r="BT655" s="1">
        <v>99.622706666666673</v>
      </c>
      <c r="BU655" s="1">
        <v>0.1000633533333334</v>
      </c>
      <c r="BV655" s="1">
        <v>30.999353333333332</v>
      </c>
      <c r="BW655" s="1">
        <v>31.593019999999999</v>
      </c>
      <c r="BX655" s="1">
        <v>999.89999999999986</v>
      </c>
      <c r="BY655" s="1">
        <v>0</v>
      </c>
      <c r="BZ655" s="1">
        <v>0</v>
      </c>
      <c r="CA655" s="1">
        <v>9988.9553333333351</v>
      </c>
      <c r="CB655" s="1">
        <v>0</v>
      </c>
      <c r="CC655" s="1">
        <v>23.83600666666667</v>
      </c>
      <c r="CD655" s="1">
        <v>-53.421306666666673</v>
      </c>
      <c r="CE655" s="1">
        <v>1116.830666666667</v>
      </c>
      <c r="CF655" s="1">
        <v>1167.674666666667</v>
      </c>
      <c r="CG655" s="1">
        <v>3.3911306666666672</v>
      </c>
      <c r="CH655" s="1">
        <v>1139.886666666667</v>
      </c>
      <c r="CI655" s="1">
        <v>23.796939999999999</v>
      </c>
      <c r="CJ655" s="1">
        <v>2.7085499999999998</v>
      </c>
      <c r="CK655" s="1">
        <v>2.370716666666667</v>
      </c>
      <c r="CL655" s="1">
        <v>22.337086666666661</v>
      </c>
      <c r="CM655" s="1">
        <v>20.165113333333331</v>
      </c>
      <c r="CN655" s="1">
        <v>2000.003333333334</v>
      </c>
      <c r="CO655" s="1">
        <v>0.98000300000000029</v>
      </c>
      <c r="CP655" s="1">
        <v>1.9997333333333339E-2</v>
      </c>
      <c r="CQ655" s="1">
        <v>0</v>
      </c>
      <c r="CR655" s="1">
        <v>2.585866666666667</v>
      </c>
      <c r="CS655" s="1">
        <v>0</v>
      </c>
      <c r="CT655" s="1">
        <v>26848.513333333329</v>
      </c>
      <c r="CU655" s="1">
        <v>17412.353333333329</v>
      </c>
      <c r="CV655" s="1">
        <v>40.936999999999998</v>
      </c>
      <c r="CW655" s="1">
        <v>42.061999999999998</v>
      </c>
      <c r="CX655" s="1">
        <v>40.974799999999988</v>
      </c>
      <c r="CY655" s="1">
        <v>40.428733333333327</v>
      </c>
      <c r="CZ655" s="1">
        <v>41.061999999999998</v>
      </c>
      <c r="DA655" s="1">
        <v>1960.0133333333331</v>
      </c>
      <c r="DB655" s="1">
        <v>39.993333333333339</v>
      </c>
      <c r="DC655" s="1">
        <v>0</v>
      </c>
      <c r="DD655" s="1">
        <v>1660316385.5999999</v>
      </c>
      <c r="DE655" s="1">
        <v>0</v>
      </c>
      <c r="DF655" s="1">
        <v>1660315861.5</v>
      </c>
      <c r="DG655" s="1" t="s">
        <v>1169</v>
      </c>
      <c r="DH655" s="1">
        <v>1660315856.5</v>
      </c>
      <c r="DI655" s="1">
        <v>1660315861.5</v>
      </c>
      <c r="DJ655" s="1">
        <v>15</v>
      </c>
      <c r="DK655" s="1">
        <v>-0.154</v>
      </c>
      <c r="DL655" s="1">
        <v>-8.0000000000000002E-3</v>
      </c>
      <c r="DM655" s="1">
        <v>1.3839999999999999</v>
      </c>
      <c r="DN655" s="1">
        <v>1.6E-2</v>
      </c>
      <c r="DO655" s="1">
        <v>400</v>
      </c>
      <c r="DP655" s="1">
        <v>24</v>
      </c>
      <c r="DQ655" s="1">
        <v>0.19</v>
      </c>
      <c r="DR655" s="1">
        <v>0.03</v>
      </c>
      <c r="DS655" s="1">
        <v>10.36642935611531</v>
      </c>
      <c r="DT655" s="1">
        <v>0.80376906030136219</v>
      </c>
      <c r="DU655" s="1">
        <v>0.1401180944884039</v>
      </c>
      <c r="DV655" s="1">
        <v>0</v>
      </c>
      <c r="DW655" s="1">
        <v>41.307128338310697</v>
      </c>
      <c r="DX655" s="1">
        <v>3.3109849538532501</v>
      </c>
      <c r="DY655" s="1">
        <v>0.25195414442884723</v>
      </c>
      <c r="DZ655" s="1">
        <v>0</v>
      </c>
      <c r="EA655" s="1">
        <v>-53.375993333333327</v>
      </c>
      <c r="EB655" s="1">
        <v>-5.0962865406007234</v>
      </c>
      <c r="EC655" s="1">
        <v>0.3735010012778488</v>
      </c>
      <c r="ED655" s="1">
        <v>0</v>
      </c>
      <c r="EE655" s="1">
        <v>918.91628375512482</v>
      </c>
      <c r="EF655" s="1">
        <v>278.4481465328397</v>
      </c>
      <c r="EG655" s="1">
        <v>27.50654253941488</v>
      </c>
      <c r="EH655" s="1">
        <v>0</v>
      </c>
      <c r="EI655" s="1">
        <v>3.3816925000000011</v>
      </c>
      <c r="EJ655" s="1">
        <v>0.24096292682926079</v>
      </c>
      <c r="EK655" s="1">
        <v>2.7241264264897869E-2</v>
      </c>
      <c r="EL655" s="1">
        <v>0</v>
      </c>
      <c r="EM655" s="1">
        <v>1.954942504857595</v>
      </c>
      <c r="EN655" s="1">
        <v>-2.8294269752467392E-3</v>
      </c>
      <c r="EO655" s="1">
        <v>1.196088994181088E-3</v>
      </c>
      <c r="EP655" s="1">
        <v>1</v>
      </c>
      <c r="EQ655" s="1">
        <v>1</v>
      </c>
      <c r="ER655" s="1">
        <v>6</v>
      </c>
      <c r="ES655" s="1" t="s">
        <v>854</v>
      </c>
      <c r="ET655" s="1">
        <v>2.9438</v>
      </c>
      <c r="EU655" s="1">
        <v>2.8013300000000001</v>
      </c>
      <c r="EV655" s="1">
        <v>0.180173</v>
      </c>
      <c r="EW655" s="1">
        <v>0.18549299999999999</v>
      </c>
      <c r="EX655" s="1">
        <v>0.118161</v>
      </c>
      <c r="EY655" s="1">
        <v>0.107588</v>
      </c>
      <c r="EZ655" s="1">
        <v>16843.900000000001</v>
      </c>
      <c r="FA655" s="1">
        <v>17548.599999999999</v>
      </c>
      <c r="FB655" s="1">
        <v>23887.1</v>
      </c>
      <c r="FC655" s="1">
        <v>25066.9</v>
      </c>
      <c r="FD655" s="1">
        <v>33714</v>
      </c>
      <c r="FE655" s="1">
        <v>35719.5</v>
      </c>
      <c r="FF655" s="1">
        <v>43542.6</v>
      </c>
      <c r="FG655" s="1">
        <v>46334.6</v>
      </c>
      <c r="FH655" s="1">
        <v>1.974</v>
      </c>
      <c r="FI655" s="1">
        <v>1.8783000000000001</v>
      </c>
      <c r="FJ655" s="1">
        <v>0.129826</v>
      </c>
      <c r="FK655" s="1">
        <v>0</v>
      </c>
      <c r="FL655" s="1">
        <v>29.479199999999999</v>
      </c>
      <c r="FM655" s="1">
        <v>999.9</v>
      </c>
      <c r="FN655" s="1">
        <v>62</v>
      </c>
      <c r="FO655" s="1">
        <v>34.299999999999997</v>
      </c>
      <c r="FP655" s="1">
        <v>33.814700000000002</v>
      </c>
      <c r="FQ655" s="1">
        <v>63.617199999999997</v>
      </c>
      <c r="FR655" s="1">
        <v>23.4575</v>
      </c>
      <c r="FS655" s="1">
        <v>1</v>
      </c>
      <c r="FT655" s="1">
        <v>0.28501500000000002</v>
      </c>
      <c r="FU655" s="1">
        <v>0.55617099999999997</v>
      </c>
      <c r="FV655" s="1">
        <v>20.3215</v>
      </c>
      <c r="FW655" s="1">
        <v>5.2125000000000004</v>
      </c>
      <c r="FX655" s="1">
        <v>11.9057</v>
      </c>
      <c r="FY655" s="1">
        <v>5.0029500000000002</v>
      </c>
      <c r="FZ655" s="1">
        <v>3.2896999999999998</v>
      </c>
      <c r="GA655" s="1">
        <v>9999</v>
      </c>
      <c r="GB655" s="1">
        <v>9999</v>
      </c>
      <c r="GC655" s="1">
        <v>9999</v>
      </c>
      <c r="GD655" s="1">
        <v>999.9</v>
      </c>
      <c r="GE655" s="1">
        <v>1.8595299999999999</v>
      </c>
      <c r="GF655" s="1">
        <v>1.8545100000000001</v>
      </c>
      <c r="GG655" s="1">
        <v>1.8576299999999999</v>
      </c>
      <c r="GH655" s="1">
        <v>1.85609</v>
      </c>
      <c r="GI655" s="1">
        <v>1.8548800000000001</v>
      </c>
      <c r="GJ655" s="1">
        <v>1.85456</v>
      </c>
      <c r="GK655" s="1">
        <v>1.85318</v>
      </c>
      <c r="GL655" s="1">
        <v>1.8563799999999999</v>
      </c>
      <c r="GM655" s="1">
        <v>0</v>
      </c>
      <c r="GN655" s="1">
        <v>0</v>
      </c>
      <c r="GO655" s="1">
        <v>0</v>
      </c>
      <c r="GP655" s="1">
        <v>0</v>
      </c>
      <c r="GQ655" s="1" t="s">
        <v>359</v>
      </c>
      <c r="GR655" s="1" t="s">
        <v>360</v>
      </c>
      <c r="GS655" s="1" t="s">
        <v>361</v>
      </c>
      <c r="GT655" s="1" t="s">
        <v>361</v>
      </c>
      <c r="GU655" s="1" t="s">
        <v>361</v>
      </c>
      <c r="GV655" s="1" t="s">
        <v>361</v>
      </c>
      <c r="GW655" s="1">
        <v>0</v>
      </c>
      <c r="GX655" s="1">
        <v>100</v>
      </c>
      <c r="GY655" s="1">
        <v>100</v>
      </c>
      <c r="GZ655" s="1">
        <v>2.4</v>
      </c>
      <c r="HA655" s="1">
        <v>9.1000000000000004E-3</v>
      </c>
      <c r="HB655" s="1">
        <v>0.4487642293357042</v>
      </c>
      <c r="HC655" s="1">
        <v>2.7716384584972409E-3</v>
      </c>
      <c r="HD655" s="1">
        <v>-1.1467119688665799E-6</v>
      </c>
      <c r="HE655" s="1">
        <v>2.0626329066488061E-10</v>
      </c>
      <c r="HF655" s="1">
        <v>-7.3699162755519909E-2</v>
      </c>
      <c r="HG655" s="1">
        <v>1.066993184659233E-2</v>
      </c>
      <c r="HH655" s="1">
        <v>-3.4528890892081033E-4</v>
      </c>
      <c r="HI655" s="1">
        <v>2.382551249023132E-6</v>
      </c>
      <c r="HJ655" s="1">
        <v>1</v>
      </c>
      <c r="HK655" s="1">
        <v>2115</v>
      </c>
      <c r="HL655" s="1">
        <v>2</v>
      </c>
      <c r="HM655" s="1">
        <v>30</v>
      </c>
      <c r="HN655" s="1">
        <v>8.8000000000000007</v>
      </c>
      <c r="HO655" s="1">
        <v>8.8000000000000007</v>
      </c>
      <c r="HP655" s="1">
        <v>2.49634</v>
      </c>
      <c r="HQ655" s="1">
        <v>2.2875999999999999</v>
      </c>
      <c r="HR655" s="1">
        <v>1.4978</v>
      </c>
      <c r="HS655" s="1">
        <v>2.3022499999999999</v>
      </c>
      <c r="HT655" s="1">
        <v>1.5478499999999999</v>
      </c>
      <c r="HU655" s="1">
        <v>2.4304199999999998</v>
      </c>
      <c r="HV655" s="1">
        <v>37.337800000000001</v>
      </c>
      <c r="HW655" s="1">
        <v>14.420999999999999</v>
      </c>
      <c r="HX655" s="1">
        <v>18</v>
      </c>
      <c r="HY655" s="1">
        <v>497.916</v>
      </c>
      <c r="HZ655" s="1">
        <v>500.88499999999999</v>
      </c>
      <c r="IA655" s="1">
        <v>28.585799999999999</v>
      </c>
      <c r="IB655" s="1">
        <v>30.742100000000001</v>
      </c>
      <c r="IC655" s="1">
        <v>30.0002</v>
      </c>
      <c r="ID655" s="1">
        <v>30.5352</v>
      </c>
      <c r="IE655" s="1">
        <v>30.628900000000002</v>
      </c>
      <c r="IF655" s="1">
        <v>50.035299999999999</v>
      </c>
      <c r="IG655" s="1">
        <v>32.2378</v>
      </c>
      <c r="IH655" s="1">
        <v>0</v>
      </c>
      <c r="II655" s="1">
        <v>28.5852</v>
      </c>
      <c r="IJ655" s="1">
        <v>1207.82</v>
      </c>
      <c r="IK655" s="1">
        <v>23.767199999999999</v>
      </c>
      <c r="IL655" s="1">
        <v>100.696</v>
      </c>
      <c r="IM655" s="1">
        <v>100.42100000000001</v>
      </c>
      <c r="IN655" s="1" t="s">
        <v>366</v>
      </c>
    </row>
    <row r="656" spans="1:248" ht="15.75" customHeight="1" x14ac:dyDescent="0.3">
      <c r="A656" s="1">
        <v>640</v>
      </c>
      <c r="B656" s="1">
        <v>1660316388.5</v>
      </c>
      <c r="C656" s="1">
        <v>5421.9000000953674</v>
      </c>
      <c r="D656" s="1" t="s">
        <v>1614</v>
      </c>
      <c r="E656" s="1" t="s">
        <v>1615</v>
      </c>
      <c r="F656" s="1">
        <v>1</v>
      </c>
      <c r="G656" s="1" t="s">
        <v>1168</v>
      </c>
      <c r="H656" s="1" t="s">
        <v>350</v>
      </c>
      <c r="I656" s="1" t="s">
        <v>351</v>
      </c>
      <c r="J656" s="1" t="s">
        <v>352</v>
      </c>
      <c r="K656" s="1" t="s">
        <v>353</v>
      </c>
      <c r="L656" s="1" t="s">
        <v>1168</v>
      </c>
      <c r="M656" s="1" t="s">
        <v>355</v>
      </c>
      <c r="N656" s="1">
        <v>1660316380.4375</v>
      </c>
      <c r="O656" s="1">
        <f t="shared" si="68"/>
        <v>2.9040608436153082E-3</v>
      </c>
      <c r="P656" s="1">
        <f t="shared" si="69"/>
        <v>2.9040608436153081</v>
      </c>
      <c r="Q656" s="1">
        <f t="shared" si="70"/>
        <v>9.9912427541310844</v>
      </c>
      <c r="R656" s="1">
        <f t="shared" si="71"/>
        <v>1088.99875</v>
      </c>
      <c r="S656" s="1">
        <f t="shared" si="72"/>
        <v>944.38312403352211</v>
      </c>
      <c r="T656" s="1">
        <f t="shared" si="73"/>
        <v>94.176450740158302</v>
      </c>
      <c r="U656" s="1">
        <f t="shared" si="74"/>
        <v>108.59791383971039</v>
      </c>
      <c r="V656" s="1">
        <f t="shared" si="75"/>
        <v>0.14662029848982777</v>
      </c>
      <c r="W656" s="1">
        <f t="shared" si="76"/>
        <v>2.9211956610576779</v>
      </c>
      <c r="X656" s="1">
        <f t="shared" si="77"/>
        <v>0.14265123731849838</v>
      </c>
      <c r="Y656" s="1">
        <f t="shared" si="78"/>
        <v>8.950467840439591E-2</v>
      </c>
      <c r="Z656" s="1">
        <f t="shared" si="79"/>
        <v>321.51789256940361</v>
      </c>
      <c r="AA656" s="1">
        <f t="shared" si="80"/>
        <v>32.139990343186355</v>
      </c>
      <c r="AB656" s="1">
        <f t="shared" si="81"/>
        <v>31.592862499999999</v>
      </c>
      <c r="AC656" s="1">
        <f t="shared" si="82"/>
        <v>4.666142748453022</v>
      </c>
      <c r="AD656" s="1">
        <f t="shared" si="83"/>
        <v>60.097072418289478</v>
      </c>
      <c r="AE656" s="1">
        <f t="shared" si="84"/>
        <v>2.7111029119967545</v>
      </c>
      <c r="AF656" s="1">
        <f t="shared" si="85"/>
        <v>4.5112062915924644</v>
      </c>
      <c r="AG656" s="1">
        <f t="shared" si="86"/>
        <v>1.9550398364562676</v>
      </c>
      <c r="AH656" s="1">
        <f t="shared" si="87"/>
        <v>-128.0690832034351</v>
      </c>
      <c r="AI656" s="1">
        <f t="shared" si="88"/>
        <v>-93.473753018641474</v>
      </c>
      <c r="AJ656" s="1">
        <f t="shared" si="89"/>
        <v>-7.2065897491642126</v>
      </c>
      <c r="AK656" s="1">
        <f t="shared" si="90"/>
        <v>92.768466598162831</v>
      </c>
      <c r="AL656" s="1">
        <f t="shared" si="91"/>
        <v>41.385397642163213</v>
      </c>
      <c r="AM656" s="1">
        <f t="shared" si="92"/>
        <v>2.9064592218582783</v>
      </c>
      <c r="AN656" s="1">
        <f t="shared" si="93"/>
        <v>9.9912427541310844</v>
      </c>
      <c r="AO656" s="1">
        <v>1197.9005905843089</v>
      </c>
      <c r="AP656" s="1">
        <v>1158.4535757575759</v>
      </c>
      <c r="AQ656" s="1">
        <v>5.2307809430930234</v>
      </c>
      <c r="AR656" s="1">
        <v>65.936551714249305</v>
      </c>
      <c r="AS656" s="1">
        <f t="shared" si="94"/>
        <v>2.9040608436153081</v>
      </c>
      <c r="AT656" s="1">
        <v>23.757541584335321</v>
      </c>
      <c r="AU656" s="1">
        <v>27.16177757575759</v>
      </c>
      <c r="AV656" s="1">
        <v>-2.334358119396732E-3</v>
      </c>
      <c r="AW656" s="1">
        <v>81.195447360536576</v>
      </c>
      <c r="AX656" s="1">
        <v>0</v>
      </c>
      <c r="AY656" s="1">
        <v>0</v>
      </c>
      <c r="AZ656" s="1">
        <f t="shared" si="95"/>
        <v>1</v>
      </c>
      <c r="BA656" s="1">
        <f t="shared" si="96"/>
        <v>0</v>
      </c>
      <c r="BB656" s="1">
        <f t="shared" si="97"/>
        <v>51935.520495928176</v>
      </c>
      <c r="BC656" s="1">
        <f t="shared" si="98"/>
        <v>2000.014375</v>
      </c>
      <c r="BD656" s="1">
        <f t="shared" si="99"/>
        <v>1681.2118668753387</v>
      </c>
      <c r="BE656" s="1">
        <f t="shared" si="100"/>
        <v>0.84059989162594828</v>
      </c>
      <c r="BF656" s="1">
        <f t="shared" si="101"/>
        <v>0.16075779083808017</v>
      </c>
      <c r="BG656" s="1">
        <v>6</v>
      </c>
      <c r="BH656" s="1">
        <v>0.5</v>
      </c>
      <c r="BI656" s="1" t="s">
        <v>356</v>
      </c>
      <c r="BJ656" s="1">
        <v>2</v>
      </c>
      <c r="BK656" s="1" t="b">
        <v>1</v>
      </c>
      <c r="BL656" s="1">
        <v>1660316380.4375</v>
      </c>
      <c r="BM656" s="1">
        <v>1088.99875</v>
      </c>
      <c r="BN656" s="1">
        <v>1142.4449999999999</v>
      </c>
      <c r="BO656" s="1">
        <v>27.186412499999999</v>
      </c>
      <c r="BP656" s="1">
        <v>23.794393750000001</v>
      </c>
      <c r="BQ656" s="1">
        <v>1086.6268749999999</v>
      </c>
      <c r="BR656" s="1">
        <v>27.177343749999999</v>
      </c>
      <c r="BS656" s="1">
        <v>500.13456250000002</v>
      </c>
      <c r="BT656" s="1">
        <v>99.622656250000006</v>
      </c>
      <c r="BU656" s="1">
        <v>0.10006045625</v>
      </c>
      <c r="BV656" s="1">
        <v>30.999331250000001</v>
      </c>
      <c r="BW656" s="1">
        <v>31.592862499999999</v>
      </c>
      <c r="BX656" s="1">
        <v>999.9</v>
      </c>
      <c r="BY656" s="1">
        <v>0</v>
      </c>
      <c r="BZ656" s="1">
        <v>0</v>
      </c>
      <c r="CA656" s="1">
        <v>9990.1518749999996</v>
      </c>
      <c r="CB656" s="1">
        <v>0</v>
      </c>
      <c r="CC656" s="1">
        <v>23.844349999999999</v>
      </c>
      <c r="CD656" s="1">
        <v>-53.447999999999993</v>
      </c>
      <c r="CE656" s="1">
        <v>1119.4312500000001</v>
      </c>
      <c r="CF656" s="1">
        <v>1170.2925</v>
      </c>
      <c r="CG656" s="1">
        <v>3.3920162500000002</v>
      </c>
      <c r="CH656" s="1">
        <v>1142.4449999999999</v>
      </c>
      <c r="CI656" s="1">
        <v>23.794393750000001</v>
      </c>
      <c r="CJ656" s="1">
        <v>2.7083831250000001</v>
      </c>
      <c r="CK656" s="1">
        <v>2.3704618750000002</v>
      </c>
      <c r="CL656" s="1">
        <v>22.336075000000001</v>
      </c>
      <c r="CM656" s="1">
        <v>20.163374999999998</v>
      </c>
      <c r="CN656" s="1">
        <v>2000.014375</v>
      </c>
      <c r="CO656" s="1">
        <v>0.98000312500000009</v>
      </c>
      <c r="CP656" s="1">
        <v>1.99972125E-2</v>
      </c>
      <c r="CQ656" s="1">
        <v>0</v>
      </c>
      <c r="CR656" s="1">
        <v>2.7546249999999999</v>
      </c>
      <c r="CS656" s="1">
        <v>0</v>
      </c>
      <c r="CT656" s="1">
        <v>26848.987499999999</v>
      </c>
      <c r="CU656" s="1">
        <v>17412.45</v>
      </c>
      <c r="CV656" s="1">
        <v>40.936999999999998</v>
      </c>
      <c r="CW656" s="1">
        <v>42.061999999999998</v>
      </c>
      <c r="CX656" s="1">
        <v>40.976374999999997</v>
      </c>
      <c r="CY656" s="1">
        <v>40.429250000000003</v>
      </c>
      <c r="CZ656" s="1">
        <v>41.061999999999998</v>
      </c>
      <c r="DA656" s="1">
        <v>1960.024375</v>
      </c>
      <c r="DB656" s="1">
        <v>39.993125000000013</v>
      </c>
      <c r="DC656" s="1">
        <v>0</v>
      </c>
      <c r="DD656" s="1">
        <v>1660316386.8</v>
      </c>
      <c r="DE656" s="1">
        <v>0</v>
      </c>
      <c r="DF656" s="1">
        <v>1660315861.5</v>
      </c>
      <c r="DG656" s="1" t="s">
        <v>1169</v>
      </c>
      <c r="DH656" s="1">
        <v>1660315856.5</v>
      </c>
      <c r="DI656" s="1">
        <v>1660315861.5</v>
      </c>
      <c r="DJ656" s="1">
        <v>15</v>
      </c>
      <c r="DK656" s="1">
        <v>-0.154</v>
      </c>
      <c r="DL656" s="1">
        <v>-8.0000000000000002E-3</v>
      </c>
      <c r="DM656" s="1">
        <v>1.3839999999999999</v>
      </c>
      <c r="DN656" s="1">
        <v>1.6E-2</v>
      </c>
      <c r="DO656" s="1">
        <v>400</v>
      </c>
      <c r="DP656" s="1">
        <v>24</v>
      </c>
      <c r="DQ656" s="1">
        <v>0.19</v>
      </c>
      <c r="DR656" s="1">
        <v>0.03</v>
      </c>
      <c r="DS656" s="1">
        <v>10.342766964485881</v>
      </c>
      <c r="DT656" s="1">
        <v>6.3422165971581679E-2</v>
      </c>
      <c r="DU656" s="1">
        <v>0.16619971123359309</v>
      </c>
      <c r="DV656" s="1">
        <v>1</v>
      </c>
      <c r="DW656" s="1">
        <v>41.388994483066902</v>
      </c>
      <c r="DX656" s="1">
        <v>2.653268228522998</v>
      </c>
      <c r="DY656" s="1">
        <v>0.20261474665595369</v>
      </c>
      <c r="DZ656" s="1">
        <v>0</v>
      </c>
      <c r="EA656" s="1">
        <v>-53.460296774193552</v>
      </c>
      <c r="EB656" s="1">
        <v>-4.4469677419353904</v>
      </c>
      <c r="EC656" s="1">
        <v>0.34356127732897479</v>
      </c>
      <c r="ED656" s="1">
        <v>0</v>
      </c>
      <c r="EE656" s="1">
        <v>927.17122693652982</v>
      </c>
      <c r="EF656" s="1">
        <v>290.05582580980922</v>
      </c>
      <c r="EG656" s="1">
        <v>27.955643081845079</v>
      </c>
      <c r="EH656" s="1">
        <v>0</v>
      </c>
      <c r="EI656" s="1">
        <v>3.3844507317073171</v>
      </c>
      <c r="EJ656" s="1">
        <v>0.2353542857142821</v>
      </c>
      <c r="EK656" s="1">
        <v>2.723550206321405E-2</v>
      </c>
      <c r="EL656" s="1">
        <v>0</v>
      </c>
      <c r="EM656" s="1">
        <v>1.9549568502255561</v>
      </c>
      <c r="EN656" s="1">
        <v>3.9400396076676074E-3</v>
      </c>
      <c r="EO656" s="1">
        <v>1.245765846373843E-3</v>
      </c>
      <c r="EP656" s="1">
        <v>1</v>
      </c>
      <c r="EQ656" s="1">
        <v>2</v>
      </c>
      <c r="ER656" s="1">
        <v>6</v>
      </c>
      <c r="ES656" s="1" t="s">
        <v>387</v>
      </c>
      <c r="ET656" s="1">
        <v>2.9438399999999998</v>
      </c>
      <c r="EU656" s="1">
        <v>2.8012600000000001</v>
      </c>
      <c r="EV656" s="1">
        <v>0.18068200000000001</v>
      </c>
      <c r="EW656" s="1">
        <v>0.185999</v>
      </c>
      <c r="EX656" s="1">
        <v>0.11815100000000001</v>
      </c>
      <c r="EY656" s="1">
        <v>0.107587</v>
      </c>
      <c r="EZ656" s="1">
        <v>16833.400000000001</v>
      </c>
      <c r="FA656" s="1">
        <v>17537.7</v>
      </c>
      <c r="FB656" s="1">
        <v>23886.9</v>
      </c>
      <c r="FC656" s="1">
        <v>25066.9</v>
      </c>
      <c r="FD656" s="1">
        <v>33714.199999999997</v>
      </c>
      <c r="FE656" s="1">
        <v>35719.5</v>
      </c>
      <c r="FF656" s="1">
        <v>43542.400000000001</v>
      </c>
      <c r="FG656" s="1">
        <v>46334.5</v>
      </c>
      <c r="FH656" s="1">
        <v>1.97403</v>
      </c>
      <c r="FI656" s="1">
        <v>1.87825</v>
      </c>
      <c r="FJ656" s="1">
        <v>0.12979299999999999</v>
      </c>
      <c r="FK656" s="1">
        <v>0</v>
      </c>
      <c r="FL656" s="1">
        <v>29.479700000000001</v>
      </c>
      <c r="FM656" s="1">
        <v>999.9</v>
      </c>
      <c r="FN656" s="1">
        <v>62</v>
      </c>
      <c r="FO656" s="1">
        <v>34.299999999999997</v>
      </c>
      <c r="FP656" s="1">
        <v>33.816200000000002</v>
      </c>
      <c r="FQ656" s="1">
        <v>63.427199999999999</v>
      </c>
      <c r="FR656" s="1">
        <v>23.5136</v>
      </c>
      <c r="FS656" s="1">
        <v>1</v>
      </c>
      <c r="FT656" s="1">
        <v>0.28503600000000001</v>
      </c>
      <c r="FU656" s="1">
        <v>0.55612200000000001</v>
      </c>
      <c r="FV656" s="1">
        <v>20.3215</v>
      </c>
      <c r="FW656" s="1">
        <v>5.2122000000000002</v>
      </c>
      <c r="FX656" s="1">
        <v>11.9054</v>
      </c>
      <c r="FY656" s="1">
        <v>5.0028499999999996</v>
      </c>
      <c r="FZ656" s="1">
        <v>3.2896800000000002</v>
      </c>
      <c r="GA656" s="1">
        <v>9999</v>
      </c>
      <c r="GB656" s="1">
        <v>9999</v>
      </c>
      <c r="GC656" s="1">
        <v>9999</v>
      </c>
      <c r="GD656" s="1">
        <v>999.9</v>
      </c>
      <c r="GE656" s="1">
        <v>1.85954</v>
      </c>
      <c r="GF656" s="1">
        <v>1.8545</v>
      </c>
      <c r="GG656" s="1">
        <v>1.85762</v>
      </c>
      <c r="GH656" s="1">
        <v>1.85609</v>
      </c>
      <c r="GI656" s="1">
        <v>1.8548800000000001</v>
      </c>
      <c r="GJ656" s="1">
        <v>1.8545700000000001</v>
      </c>
      <c r="GK656" s="1">
        <v>1.85318</v>
      </c>
      <c r="GL656" s="1">
        <v>1.8563799999999999</v>
      </c>
      <c r="GM656" s="1">
        <v>0</v>
      </c>
      <c r="GN656" s="1">
        <v>0</v>
      </c>
      <c r="GO656" s="1">
        <v>0</v>
      </c>
      <c r="GP656" s="1">
        <v>0</v>
      </c>
      <c r="GQ656" s="1" t="s">
        <v>359</v>
      </c>
      <c r="GR656" s="1" t="s">
        <v>360</v>
      </c>
      <c r="GS656" s="1" t="s">
        <v>361</v>
      </c>
      <c r="GT656" s="1" t="s">
        <v>361</v>
      </c>
      <c r="GU656" s="1" t="s">
        <v>361</v>
      </c>
      <c r="GV656" s="1" t="s">
        <v>361</v>
      </c>
      <c r="GW656" s="1">
        <v>0</v>
      </c>
      <c r="GX656" s="1">
        <v>100</v>
      </c>
      <c r="GY656" s="1">
        <v>100</v>
      </c>
      <c r="GZ656" s="1">
        <v>2.41</v>
      </c>
      <c r="HA656" s="1">
        <v>9.1000000000000004E-3</v>
      </c>
      <c r="HB656" s="1">
        <v>0.4487642293357042</v>
      </c>
      <c r="HC656" s="1">
        <v>2.7716384584972409E-3</v>
      </c>
      <c r="HD656" s="1">
        <v>-1.1467119688665799E-6</v>
      </c>
      <c r="HE656" s="1">
        <v>2.0626329066488061E-10</v>
      </c>
      <c r="HF656" s="1">
        <v>-7.3699162755519909E-2</v>
      </c>
      <c r="HG656" s="1">
        <v>1.066993184659233E-2</v>
      </c>
      <c r="HH656" s="1">
        <v>-3.4528890892081033E-4</v>
      </c>
      <c r="HI656" s="1">
        <v>2.382551249023132E-6</v>
      </c>
      <c r="HJ656" s="1">
        <v>1</v>
      </c>
      <c r="HK656" s="1">
        <v>2115</v>
      </c>
      <c r="HL656" s="1">
        <v>2</v>
      </c>
      <c r="HM656" s="1">
        <v>30</v>
      </c>
      <c r="HN656" s="1">
        <v>8.9</v>
      </c>
      <c r="HO656" s="1">
        <v>8.8000000000000007</v>
      </c>
      <c r="HP656" s="1">
        <v>2.50244</v>
      </c>
      <c r="HQ656" s="1">
        <v>2.2936999999999999</v>
      </c>
      <c r="HR656" s="1">
        <v>1.4978</v>
      </c>
      <c r="HS656" s="1">
        <v>2.3022499999999999</v>
      </c>
      <c r="HT656" s="1">
        <v>1.5478499999999999</v>
      </c>
      <c r="HU656" s="1">
        <v>2.36084</v>
      </c>
      <c r="HV656" s="1">
        <v>37.337800000000001</v>
      </c>
      <c r="HW656" s="1">
        <v>14.4122</v>
      </c>
      <c r="HX656" s="1">
        <v>18</v>
      </c>
      <c r="HY656" s="1">
        <v>497.935</v>
      </c>
      <c r="HZ656" s="1">
        <v>500.85300000000001</v>
      </c>
      <c r="IA656" s="1">
        <v>28.585699999999999</v>
      </c>
      <c r="IB656" s="1">
        <v>30.742699999999999</v>
      </c>
      <c r="IC656" s="1">
        <v>30.0002</v>
      </c>
      <c r="ID656" s="1">
        <v>30.535799999999998</v>
      </c>
      <c r="IE656" s="1">
        <v>30.629300000000001</v>
      </c>
      <c r="IF656" s="1">
        <v>50.252899999999997</v>
      </c>
      <c r="IG656" s="1">
        <v>32.2378</v>
      </c>
      <c r="IH656" s="1">
        <v>0</v>
      </c>
      <c r="II656" s="1">
        <v>28.5852</v>
      </c>
      <c r="IJ656" s="1">
        <v>1217.8699999999999</v>
      </c>
      <c r="IK656" s="1">
        <v>23.767199999999999</v>
      </c>
      <c r="IL656" s="1">
        <v>100.696</v>
      </c>
      <c r="IM656" s="1">
        <v>100.42100000000001</v>
      </c>
      <c r="IN656" s="1" t="s">
        <v>366</v>
      </c>
    </row>
    <row r="657" spans="1:248" ht="15.75" customHeight="1" x14ac:dyDescent="0.3">
      <c r="A657" s="1">
        <v>641</v>
      </c>
      <c r="B657" s="1">
        <v>1660316389.5</v>
      </c>
      <c r="C657" s="1">
        <v>5422.9000000953674</v>
      </c>
      <c r="D657" s="1" t="s">
        <v>1616</v>
      </c>
      <c r="E657" s="1" t="s">
        <v>1617</v>
      </c>
      <c r="F657" s="1">
        <v>1</v>
      </c>
      <c r="G657" s="1" t="s">
        <v>1168</v>
      </c>
      <c r="H657" s="1" t="s">
        <v>350</v>
      </c>
      <c r="I657" s="1" t="s">
        <v>351</v>
      </c>
      <c r="J657" s="1" t="s">
        <v>352</v>
      </c>
      <c r="K657" s="1" t="s">
        <v>353</v>
      </c>
      <c r="L657" s="1" t="s">
        <v>1168</v>
      </c>
      <c r="M657" s="1" t="s">
        <v>355</v>
      </c>
      <c r="N657" s="1">
        <v>1660316381.9666669</v>
      </c>
      <c r="O657" s="1">
        <f t="shared" si="68"/>
        <v>2.9072785586382452E-3</v>
      </c>
      <c r="P657" s="1">
        <f t="shared" si="69"/>
        <v>2.9072785586382452</v>
      </c>
      <c r="Q657" s="1">
        <f t="shared" si="70"/>
        <v>10.016292243786152</v>
      </c>
      <c r="R657" s="1">
        <f t="shared" si="71"/>
        <v>1096.6279999999999</v>
      </c>
      <c r="S657" s="1">
        <f t="shared" si="72"/>
        <v>951.61859295951763</v>
      </c>
      <c r="T657" s="1">
        <f t="shared" si="73"/>
        <v>94.898084534647225</v>
      </c>
      <c r="U657" s="1">
        <f t="shared" si="74"/>
        <v>109.35883075110135</v>
      </c>
      <c r="V657" s="1">
        <f t="shared" si="75"/>
        <v>0.14678974420163848</v>
      </c>
      <c r="W657" s="1">
        <f t="shared" si="76"/>
        <v>2.9215140137093352</v>
      </c>
      <c r="X657" s="1">
        <f t="shared" si="77"/>
        <v>0.14281205868308294</v>
      </c>
      <c r="Y657" s="1">
        <f t="shared" si="78"/>
        <v>8.9605938057633755E-2</v>
      </c>
      <c r="Z657" s="1">
        <f t="shared" si="79"/>
        <v>321.51635494065874</v>
      </c>
      <c r="AA657" s="1">
        <f t="shared" si="80"/>
        <v>32.139284438033592</v>
      </c>
      <c r="AB657" s="1">
        <f t="shared" si="81"/>
        <v>31.591506666666671</v>
      </c>
      <c r="AC657" s="1">
        <f t="shared" si="82"/>
        <v>4.665783605732555</v>
      </c>
      <c r="AD657" s="1">
        <f t="shared" si="83"/>
        <v>60.08887490654957</v>
      </c>
      <c r="AE657" s="1">
        <f t="shared" si="84"/>
        <v>2.7107725828218663</v>
      </c>
      <c r="AF657" s="1">
        <f t="shared" si="85"/>
        <v>4.5112719900941221</v>
      </c>
      <c r="AG657" s="1">
        <f t="shared" si="86"/>
        <v>1.9550110229106887</v>
      </c>
      <c r="AH657" s="1">
        <f t="shared" si="87"/>
        <v>-128.21098443594661</v>
      </c>
      <c r="AI657" s="1">
        <f t="shared" si="88"/>
        <v>-93.230160423121546</v>
      </c>
      <c r="AJ657" s="1">
        <f t="shared" si="89"/>
        <v>-7.1869871103992056</v>
      </c>
      <c r="AK657" s="1">
        <f t="shared" si="90"/>
        <v>92.888222971191354</v>
      </c>
      <c r="AL657" s="1">
        <f t="shared" si="91"/>
        <v>41.449642894264144</v>
      </c>
      <c r="AM657" s="1">
        <f t="shared" si="92"/>
        <v>2.9109256604271301</v>
      </c>
      <c r="AN657" s="1">
        <f t="shared" si="93"/>
        <v>10.016292243786152</v>
      </c>
      <c r="AO657" s="1">
        <v>1203.0657227531949</v>
      </c>
      <c r="AP657" s="1">
        <v>1163.6457575757579</v>
      </c>
      <c r="AQ657" s="1">
        <v>5.2197301430577694</v>
      </c>
      <c r="AR657" s="1">
        <v>65.936551714249305</v>
      </c>
      <c r="AS657" s="1">
        <f t="shared" si="94"/>
        <v>2.9072785586382452</v>
      </c>
      <c r="AT657" s="1">
        <v>23.756881977570611</v>
      </c>
      <c r="AU657" s="1">
        <v>27.15956969696968</v>
      </c>
      <c r="AV657" s="1">
        <v>-1.508585856588832E-3</v>
      </c>
      <c r="AW657" s="1">
        <v>81.195447360536576</v>
      </c>
      <c r="AX657" s="1">
        <v>0</v>
      </c>
      <c r="AY657" s="1">
        <v>0</v>
      </c>
      <c r="AZ657" s="1">
        <f t="shared" si="95"/>
        <v>1</v>
      </c>
      <c r="BA657" s="1">
        <f t="shared" si="96"/>
        <v>0</v>
      </c>
      <c r="BB657" s="1">
        <f t="shared" si="97"/>
        <v>51944.536201333474</v>
      </c>
      <c r="BC657" s="1">
        <f t="shared" si="98"/>
        <v>2000.0046666666669</v>
      </c>
      <c r="BD657" s="1">
        <f t="shared" si="99"/>
        <v>1681.2037180003415</v>
      </c>
      <c r="BE657" s="1">
        <f t="shared" si="100"/>
        <v>0.84059989760040954</v>
      </c>
      <c r="BF657" s="1">
        <f t="shared" si="101"/>
        <v>0.1607578023687905</v>
      </c>
      <c r="BG657" s="1">
        <v>6</v>
      </c>
      <c r="BH657" s="1">
        <v>0.5</v>
      </c>
      <c r="BI657" s="1" t="s">
        <v>356</v>
      </c>
      <c r="BJ657" s="1">
        <v>2</v>
      </c>
      <c r="BK657" s="1" t="b">
        <v>1</v>
      </c>
      <c r="BL657" s="1">
        <v>1660316381.9666669</v>
      </c>
      <c r="BM657" s="1">
        <v>1096.6279999999999</v>
      </c>
      <c r="BN657" s="1">
        <v>1150.1833333333329</v>
      </c>
      <c r="BO657" s="1">
        <v>27.18307333333334</v>
      </c>
      <c r="BP657" s="1">
        <v>23.78586</v>
      </c>
      <c r="BQ657" s="1">
        <v>1094.2486666666671</v>
      </c>
      <c r="BR657" s="1">
        <v>27.17400000000001</v>
      </c>
      <c r="BS657" s="1">
        <v>500.13893333333328</v>
      </c>
      <c r="BT657" s="1">
        <v>99.622800000000012</v>
      </c>
      <c r="BU657" s="1">
        <v>0.10001462</v>
      </c>
      <c r="BV657" s="1">
        <v>30.999586666666669</v>
      </c>
      <c r="BW657" s="1">
        <v>31.591506666666671</v>
      </c>
      <c r="BX657" s="1">
        <v>999.89999999999986</v>
      </c>
      <c r="BY657" s="1">
        <v>0</v>
      </c>
      <c r="BZ657" s="1">
        <v>0</v>
      </c>
      <c r="CA657" s="1">
        <v>9991.9533333333347</v>
      </c>
      <c r="CB657" s="1">
        <v>0</v>
      </c>
      <c r="CC657" s="1">
        <v>23.850153333333331</v>
      </c>
      <c r="CD657" s="1">
        <v>-53.556959999999997</v>
      </c>
      <c r="CE657" s="1">
        <v>1127.27</v>
      </c>
      <c r="CF657" s="1">
        <v>1178.209333333333</v>
      </c>
      <c r="CG657" s="1">
        <v>3.3972126666666669</v>
      </c>
      <c r="CH657" s="1">
        <v>1150.1833333333329</v>
      </c>
      <c r="CI657" s="1">
        <v>23.78586</v>
      </c>
      <c r="CJ657" s="1">
        <v>2.7080546666666661</v>
      </c>
      <c r="CK657" s="1">
        <v>2.369615333333333</v>
      </c>
      <c r="CL657" s="1">
        <v>22.33408</v>
      </c>
      <c r="CM657" s="1">
        <v>20.157593333333331</v>
      </c>
      <c r="CN657" s="1">
        <v>2000.0046666666669</v>
      </c>
      <c r="CO657" s="1">
        <v>0.98000300000000018</v>
      </c>
      <c r="CP657" s="1">
        <v>1.9997333333333329E-2</v>
      </c>
      <c r="CQ657" s="1">
        <v>0</v>
      </c>
      <c r="CR657" s="1">
        <v>2.6853333333333329</v>
      </c>
      <c r="CS657" s="1">
        <v>0</v>
      </c>
      <c r="CT657" s="1">
        <v>26850.053333333341</v>
      </c>
      <c r="CU657" s="1">
        <v>17412.36</v>
      </c>
      <c r="CV657" s="1">
        <v>40.936999999999998</v>
      </c>
      <c r="CW657" s="1">
        <v>42.061999999999998</v>
      </c>
      <c r="CX657" s="1">
        <v>40.983199999999997</v>
      </c>
      <c r="CY657" s="1">
        <v>40.432866666666669</v>
      </c>
      <c r="CZ657" s="1">
        <v>41.061999999999998</v>
      </c>
      <c r="DA657" s="1">
        <v>1960.014666666666</v>
      </c>
      <c r="DB657" s="1">
        <v>39.993333333333339</v>
      </c>
      <c r="DC657" s="1">
        <v>0</v>
      </c>
      <c r="DD657" s="1">
        <v>1660316387.4000001</v>
      </c>
      <c r="DE657" s="1">
        <v>0</v>
      </c>
      <c r="DF657" s="1">
        <v>1660315861.5</v>
      </c>
      <c r="DG657" s="1" t="s">
        <v>1169</v>
      </c>
      <c r="DH657" s="1">
        <v>1660315856.5</v>
      </c>
      <c r="DI657" s="1">
        <v>1660315861.5</v>
      </c>
      <c r="DJ657" s="1">
        <v>15</v>
      </c>
      <c r="DK657" s="1">
        <v>-0.154</v>
      </c>
      <c r="DL657" s="1">
        <v>-8.0000000000000002E-3</v>
      </c>
      <c r="DM657" s="1">
        <v>1.3839999999999999</v>
      </c>
      <c r="DN657" s="1">
        <v>1.6E-2</v>
      </c>
      <c r="DO657" s="1">
        <v>400</v>
      </c>
      <c r="DP657" s="1">
        <v>24</v>
      </c>
      <c r="DQ657" s="1">
        <v>0.19</v>
      </c>
      <c r="DR657" s="1">
        <v>0.03</v>
      </c>
      <c r="DS657" s="1">
        <v>10.342766964485881</v>
      </c>
      <c r="DT657" s="1">
        <v>6.3422165971581679E-2</v>
      </c>
      <c r="DU657" s="1">
        <v>0.16619971123359309</v>
      </c>
      <c r="DV657" s="1">
        <v>1</v>
      </c>
      <c r="DW657" s="1">
        <v>41.388994483066902</v>
      </c>
      <c r="DX657" s="1">
        <v>2.653268228522998</v>
      </c>
      <c r="DY657" s="1">
        <v>0.20261474665595369</v>
      </c>
      <c r="DZ657" s="1">
        <v>0</v>
      </c>
      <c r="EA657" s="1">
        <v>-53.460296774193552</v>
      </c>
      <c r="EB657" s="1">
        <v>-4.4469677419353904</v>
      </c>
      <c r="EC657" s="1">
        <v>0.34356127732897479</v>
      </c>
      <c r="ED657" s="1">
        <v>0</v>
      </c>
      <c r="EE657" s="1">
        <v>927.17122693652982</v>
      </c>
      <c r="EF657" s="1">
        <v>290.05582580980922</v>
      </c>
      <c r="EG657" s="1">
        <v>27.955643081845079</v>
      </c>
      <c r="EH657" s="1">
        <v>0</v>
      </c>
      <c r="EI657" s="1">
        <v>3.3844507317073171</v>
      </c>
      <c r="EJ657" s="1">
        <v>0.2353542857142821</v>
      </c>
      <c r="EK657" s="1">
        <v>2.723550206321405E-2</v>
      </c>
      <c r="EL657" s="1">
        <v>0</v>
      </c>
      <c r="EM657" s="1">
        <v>1.9549568502255561</v>
      </c>
      <c r="EN657" s="1">
        <v>3.9400396076676074E-3</v>
      </c>
      <c r="EO657" s="1">
        <v>1.245765846373843E-3</v>
      </c>
      <c r="EP657" s="1">
        <v>1</v>
      </c>
      <c r="EQ657" s="1">
        <v>2</v>
      </c>
      <c r="ER657" s="1">
        <v>6</v>
      </c>
      <c r="ES657" s="1" t="s">
        <v>387</v>
      </c>
      <c r="ET657" s="1">
        <v>2.9438800000000001</v>
      </c>
      <c r="EU657" s="1">
        <v>2.8012000000000001</v>
      </c>
      <c r="EV657" s="1">
        <v>0.18118500000000001</v>
      </c>
      <c r="EW657" s="1">
        <v>0.186499</v>
      </c>
      <c r="EX657" s="1">
        <v>0.118144</v>
      </c>
      <c r="EY657" s="1">
        <v>0.107589</v>
      </c>
      <c r="EZ657" s="1">
        <v>16823</v>
      </c>
      <c r="FA657" s="1">
        <v>17526.900000000001</v>
      </c>
      <c r="FB657" s="1">
        <v>23886.799999999999</v>
      </c>
      <c r="FC657" s="1">
        <v>25066.9</v>
      </c>
      <c r="FD657" s="1">
        <v>33714.400000000001</v>
      </c>
      <c r="FE657" s="1">
        <v>35719.5</v>
      </c>
      <c r="FF657" s="1">
        <v>43542.1</v>
      </c>
      <c r="FG657" s="1">
        <v>46334.6</v>
      </c>
      <c r="FH657" s="1">
        <v>1.9739199999999999</v>
      </c>
      <c r="FI657" s="1">
        <v>1.87825</v>
      </c>
      <c r="FJ657" s="1">
        <v>0.12943499999999999</v>
      </c>
      <c r="FK657" s="1">
        <v>0</v>
      </c>
      <c r="FL657" s="1">
        <v>29.479800000000001</v>
      </c>
      <c r="FM657" s="1">
        <v>999.9</v>
      </c>
      <c r="FN657" s="1">
        <v>62</v>
      </c>
      <c r="FO657" s="1">
        <v>34.299999999999997</v>
      </c>
      <c r="FP657" s="1">
        <v>33.814599999999999</v>
      </c>
      <c r="FQ657" s="1">
        <v>63.537199999999999</v>
      </c>
      <c r="FR657" s="1">
        <v>22.600200000000001</v>
      </c>
      <c r="FS657" s="1">
        <v>1</v>
      </c>
      <c r="FT657" s="1">
        <v>0.28504600000000002</v>
      </c>
      <c r="FU657" s="1">
        <v>0.556288</v>
      </c>
      <c r="FV657" s="1">
        <v>20.3215</v>
      </c>
      <c r="FW657" s="1">
        <v>5.2120499999999996</v>
      </c>
      <c r="FX657" s="1">
        <v>11.9053</v>
      </c>
      <c r="FY657" s="1">
        <v>5.0027999999999997</v>
      </c>
      <c r="FZ657" s="1">
        <v>3.2896299999999998</v>
      </c>
      <c r="GA657" s="1">
        <v>9999</v>
      </c>
      <c r="GB657" s="1">
        <v>9999</v>
      </c>
      <c r="GC657" s="1">
        <v>9999</v>
      </c>
      <c r="GD657" s="1">
        <v>999.9</v>
      </c>
      <c r="GE657" s="1">
        <v>1.85955</v>
      </c>
      <c r="GF657" s="1">
        <v>1.8545</v>
      </c>
      <c r="GG657" s="1">
        <v>1.85762</v>
      </c>
      <c r="GH657" s="1">
        <v>1.8561000000000001</v>
      </c>
      <c r="GI657" s="1">
        <v>1.85487</v>
      </c>
      <c r="GJ657" s="1">
        <v>1.8545700000000001</v>
      </c>
      <c r="GK657" s="1">
        <v>1.85318</v>
      </c>
      <c r="GL657" s="1">
        <v>1.8563799999999999</v>
      </c>
      <c r="GM657" s="1">
        <v>0</v>
      </c>
      <c r="GN657" s="1">
        <v>0</v>
      </c>
      <c r="GO657" s="1">
        <v>0</v>
      </c>
      <c r="GP657" s="1">
        <v>0</v>
      </c>
      <c r="GQ657" s="1" t="s">
        <v>359</v>
      </c>
      <c r="GR657" s="1" t="s">
        <v>360</v>
      </c>
      <c r="GS657" s="1" t="s">
        <v>361</v>
      </c>
      <c r="GT657" s="1" t="s">
        <v>361</v>
      </c>
      <c r="GU657" s="1" t="s">
        <v>361</v>
      </c>
      <c r="GV657" s="1" t="s">
        <v>361</v>
      </c>
      <c r="GW657" s="1">
        <v>0</v>
      </c>
      <c r="GX657" s="1">
        <v>100</v>
      </c>
      <c r="GY657" s="1">
        <v>100</v>
      </c>
      <c r="GZ657" s="1">
        <v>2.42</v>
      </c>
      <c r="HA657" s="1">
        <v>9.1999999999999998E-3</v>
      </c>
      <c r="HB657" s="1">
        <v>0.4487642293357042</v>
      </c>
      <c r="HC657" s="1">
        <v>2.7716384584972409E-3</v>
      </c>
      <c r="HD657" s="1">
        <v>-1.1467119688665799E-6</v>
      </c>
      <c r="HE657" s="1">
        <v>2.0626329066488061E-10</v>
      </c>
      <c r="HF657" s="1">
        <v>-7.3699162755519909E-2</v>
      </c>
      <c r="HG657" s="1">
        <v>1.066993184659233E-2</v>
      </c>
      <c r="HH657" s="1">
        <v>-3.4528890892081033E-4</v>
      </c>
      <c r="HI657" s="1">
        <v>2.382551249023132E-6</v>
      </c>
      <c r="HJ657" s="1">
        <v>1</v>
      </c>
      <c r="HK657" s="1">
        <v>2115</v>
      </c>
      <c r="HL657" s="1">
        <v>2</v>
      </c>
      <c r="HM657" s="1">
        <v>30</v>
      </c>
      <c r="HN657" s="1">
        <v>8.9</v>
      </c>
      <c r="HO657" s="1">
        <v>8.8000000000000007</v>
      </c>
      <c r="HP657" s="1">
        <v>2.5134300000000001</v>
      </c>
      <c r="HQ657" s="1">
        <v>2.2961399999999998</v>
      </c>
      <c r="HR657" s="1">
        <v>1.4978</v>
      </c>
      <c r="HS657" s="1">
        <v>2.3022499999999999</v>
      </c>
      <c r="HT657" s="1">
        <v>1.5478499999999999</v>
      </c>
      <c r="HU657" s="1">
        <v>2.2497600000000002</v>
      </c>
      <c r="HV657" s="1">
        <v>37.337800000000001</v>
      </c>
      <c r="HW657" s="1">
        <v>14.403499999999999</v>
      </c>
      <c r="HX657" s="1">
        <v>18</v>
      </c>
      <c r="HY657" s="1">
        <v>497.87700000000001</v>
      </c>
      <c r="HZ657" s="1">
        <v>500.86</v>
      </c>
      <c r="IA657" s="1">
        <v>28.585699999999999</v>
      </c>
      <c r="IB657" s="1">
        <v>30.743500000000001</v>
      </c>
      <c r="IC657" s="1">
        <v>30.0002</v>
      </c>
      <c r="ID657" s="1">
        <v>30.535900000000002</v>
      </c>
      <c r="IE657" s="1">
        <v>30.630099999999999</v>
      </c>
      <c r="IF657" s="1">
        <v>50.3767</v>
      </c>
      <c r="IG657" s="1">
        <v>32.2378</v>
      </c>
      <c r="IH657" s="1">
        <v>0</v>
      </c>
      <c r="II657" s="1">
        <v>28.5852</v>
      </c>
      <c r="IJ657" s="1">
        <v>1217.8699999999999</v>
      </c>
      <c r="IK657" s="1">
        <v>23.767199999999999</v>
      </c>
      <c r="IL657" s="1">
        <v>100.69499999999999</v>
      </c>
      <c r="IM657" s="1">
        <v>100.422</v>
      </c>
      <c r="IN657" s="1" t="s">
        <v>366</v>
      </c>
    </row>
    <row r="658" spans="1:248" ht="15.75" customHeight="1" x14ac:dyDescent="0.3">
      <c r="A658" s="1">
        <v>642</v>
      </c>
      <c r="B658" s="1">
        <v>1660316390.5</v>
      </c>
      <c r="C658" s="1">
        <v>5423.9000000953674</v>
      </c>
      <c r="D658" s="1" t="s">
        <v>1618</v>
      </c>
      <c r="E658" s="1" t="s">
        <v>1619</v>
      </c>
      <c r="F658" s="1">
        <v>1</v>
      </c>
      <c r="G658" s="1" t="s">
        <v>1168</v>
      </c>
      <c r="H658" s="1" t="s">
        <v>350</v>
      </c>
      <c r="I658" s="1" t="s">
        <v>351</v>
      </c>
      <c r="J658" s="1" t="s">
        <v>352</v>
      </c>
      <c r="K658" s="1" t="s">
        <v>353</v>
      </c>
      <c r="L658" s="1" t="s">
        <v>1168</v>
      </c>
      <c r="M658" s="1" t="s">
        <v>355</v>
      </c>
      <c r="N658" s="1">
        <v>1660316382.46875</v>
      </c>
      <c r="O658" s="1">
        <f t="shared" si="68"/>
        <v>2.9084139935643964E-3</v>
      </c>
      <c r="P658" s="1">
        <f t="shared" si="69"/>
        <v>2.9084139935643964</v>
      </c>
      <c r="Q658" s="1">
        <f t="shared" si="70"/>
        <v>10.126701151590167</v>
      </c>
      <c r="R658" s="1">
        <f t="shared" si="71"/>
        <v>1099.15625</v>
      </c>
      <c r="S658" s="1">
        <f t="shared" si="72"/>
        <v>952.8957810975885</v>
      </c>
      <c r="T658" s="1">
        <f t="shared" si="73"/>
        <v>95.025344594226283</v>
      </c>
      <c r="U658" s="1">
        <f t="shared" si="74"/>
        <v>109.61083414477912</v>
      </c>
      <c r="V658" s="1">
        <f t="shared" si="75"/>
        <v>0.14684719221922046</v>
      </c>
      <c r="W658" s="1">
        <f t="shared" si="76"/>
        <v>2.921449545712822</v>
      </c>
      <c r="X658" s="1">
        <f t="shared" si="77"/>
        <v>0.14286635283897534</v>
      </c>
      <c r="Y658" s="1">
        <f t="shared" si="78"/>
        <v>8.9640144540499456E-2</v>
      </c>
      <c r="Z658" s="1">
        <f t="shared" si="79"/>
        <v>321.51799231940475</v>
      </c>
      <c r="AA658" s="1">
        <f t="shared" si="80"/>
        <v>32.138923132944832</v>
      </c>
      <c r="AB658" s="1">
        <f t="shared" si="81"/>
        <v>31.590968749999998</v>
      </c>
      <c r="AC658" s="1">
        <f t="shared" si="82"/>
        <v>4.6656411252314358</v>
      </c>
      <c r="AD658" s="1">
        <f t="shared" si="83"/>
        <v>60.085587631542722</v>
      </c>
      <c r="AE658" s="1">
        <f t="shared" si="84"/>
        <v>2.7106089583715081</v>
      </c>
      <c r="AF658" s="1">
        <f t="shared" si="85"/>
        <v>4.5112464822571496</v>
      </c>
      <c r="AG658" s="1">
        <f t="shared" si="86"/>
        <v>1.9550321668599278</v>
      </c>
      <c r="AH658" s="1">
        <f t="shared" si="87"/>
        <v>-128.26105711618987</v>
      </c>
      <c r="AI658" s="1">
        <f t="shared" si="88"/>
        <v>-93.158999500586148</v>
      </c>
      <c r="AJ658" s="1">
        <f t="shared" si="89"/>
        <v>-7.1816373224473447</v>
      </c>
      <c r="AK658" s="1">
        <f t="shared" si="90"/>
        <v>92.916298380181402</v>
      </c>
      <c r="AL658" s="1">
        <f t="shared" si="91"/>
        <v>41.469314797380889</v>
      </c>
      <c r="AM658" s="1">
        <f t="shared" si="92"/>
        <v>2.9109811818388689</v>
      </c>
      <c r="AN658" s="1">
        <f t="shared" si="93"/>
        <v>10.126701151590167</v>
      </c>
      <c r="AO658" s="1">
        <v>1208.2854539254199</v>
      </c>
      <c r="AP658" s="1">
        <v>1168.8241818181821</v>
      </c>
      <c r="AQ658" s="1">
        <v>5.2016158666312728</v>
      </c>
      <c r="AR658" s="1">
        <v>65.936551714249305</v>
      </c>
      <c r="AS658" s="1">
        <f t="shared" si="94"/>
        <v>2.9084139935643964</v>
      </c>
      <c r="AT658" s="1">
        <v>23.75663423421102</v>
      </c>
      <c r="AU658" s="1">
        <v>27.1573909090909</v>
      </c>
      <c r="AV658" s="1">
        <v>-1.001619491452343E-3</v>
      </c>
      <c r="AW658" s="1">
        <v>81.195447360536576</v>
      </c>
      <c r="AX658" s="1">
        <v>0</v>
      </c>
      <c r="AY658" s="1">
        <v>0</v>
      </c>
      <c r="AZ658" s="1">
        <f t="shared" si="95"/>
        <v>1</v>
      </c>
      <c r="BA658" s="1">
        <f t="shared" si="96"/>
        <v>0</v>
      </c>
      <c r="BB658" s="1">
        <f t="shared" si="97"/>
        <v>51942.716763798213</v>
      </c>
      <c r="BC658" s="1">
        <f t="shared" si="98"/>
        <v>2000.0150000000001</v>
      </c>
      <c r="BD658" s="1">
        <f t="shared" si="99"/>
        <v>1681.2123918753396</v>
      </c>
      <c r="BE658" s="1">
        <f t="shared" si="100"/>
        <v>0.8405998914384839</v>
      </c>
      <c r="BF658" s="1">
        <f t="shared" si="101"/>
        <v>0.16075779047627381</v>
      </c>
      <c r="BG658" s="1">
        <v>6</v>
      </c>
      <c r="BH658" s="1">
        <v>0.5</v>
      </c>
      <c r="BI658" s="1" t="s">
        <v>356</v>
      </c>
      <c r="BJ658" s="1">
        <v>2</v>
      </c>
      <c r="BK658" s="1" t="b">
        <v>1</v>
      </c>
      <c r="BL658" s="1">
        <v>1660316382.46875</v>
      </c>
      <c r="BM658" s="1">
        <v>1099.15625</v>
      </c>
      <c r="BN658" s="1">
        <v>1152.7437500000001</v>
      </c>
      <c r="BO658" s="1">
        <v>27.181462499999999</v>
      </c>
      <c r="BP658" s="1">
        <v>23.784199999999998</v>
      </c>
      <c r="BQ658" s="1">
        <v>1096.7750000000001</v>
      </c>
      <c r="BR658" s="1">
        <v>27.172387499999999</v>
      </c>
      <c r="BS658" s="1">
        <v>500.14206250000001</v>
      </c>
      <c r="BT658" s="1">
        <v>99.622687500000012</v>
      </c>
      <c r="BU658" s="1">
        <v>0.10001720625</v>
      </c>
      <c r="BV658" s="1">
        <v>30.999487500000001</v>
      </c>
      <c r="BW658" s="1">
        <v>31.590968749999998</v>
      </c>
      <c r="BX658" s="1">
        <v>999.9</v>
      </c>
      <c r="BY658" s="1">
        <v>0</v>
      </c>
      <c r="BZ658" s="1">
        <v>0</v>
      </c>
      <c r="CA658" s="1">
        <v>9991.5968749999993</v>
      </c>
      <c r="CB658" s="1">
        <v>0</v>
      </c>
      <c r="CC658" s="1">
        <v>23.865056249999999</v>
      </c>
      <c r="CD658" s="1">
        <v>-53.5886</v>
      </c>
      <c r="CE658" s="1">
        <v>1129.8675000000001</v>
      </c>
      <c r="CF658" s="1">
        <v>1180.83</v>
      </c>
      <c r="CG658" s="1">
        <v>3.3972612500000001</v>
      </c>
      <c r="CH658" s="1">
        <v>1152.7437500000001</v>
      </c>
      <c r="CI658" s="1">
        <v>23.784199999999998</v>
      </c>
      <c r="CJ658" s="1">
        <v>2.7078912499999999</v>
      </c>
      <c r="CK658" s="1">
        <v>2.3694475000000002</v>
      </c>
      <c r="CL658" s="1">
        <v>22.333087500000001</v>
      </c>
      <c r="CM658" s="1">
        <v>20.15645</v>
      </c>
      <c r="CN658" s="1">
        <v>2000.0150000000001</v>
      </c>
      <c r="CO658" s="1">
        <v>0.98000312500000009</v>
      </c>
      <c r="CP658" s="1">
        <v>1.99972125E-2</v>
      </c>
      <c r="CQ658" s="1">
        <v>0</v>
      </c>
      <c r="CR658" s="1">
        <v>2.7124375000000001</v>
      </c>
      <c r="CS658" s="1">
        <v>0</v>
      </c>
      <c r="CT658" s="1">
        <v>26850.5</v>
      </c>
      <c r="CU658" s="1">
        <v>17412.45</v>
      </c>
      <c r="CV658" s="1">
        <v>40.936999999999998</v>
      </c>
      <c r="CW658" s="1">
        <v>42.061999999999998</v>
      </c>
      <c r="CX658" s="1">
        <v>40.984250000000003</v>
      </c>
      <c r="CY658" s="1">
        <v>40.433124999999997</v>
      </c>
      <c r="CZ658" s="1">
        <v>41.061999999999998</v>
      </c>
      <c r="DA658" s="1">
        <v>1960.0250000000001</v>
      </c>
      <c r="DB658" s="1">
        <v>39.993125000000013</v>
      </c>
      <c r="DC658" s="1">
        <v>0</v>
      </c>
      <c r="DD658" s="1">
        <v>1660316388.5999999</v>
      </c>
      <c r="DE658" s="1">
        <v>0</v>
      </c>
      <c r="DF658" s="1">
        <v>1660315861.5</v>
      </c>
      <c r="DG658" s="1" t="s">
        <v>1169</v>
      </c>
      <c r="DH658" s="1">
        <v>1660315856.5</v>
      </c>
      <c r="DI658" s="1">
        <v>1660315861.5</v>
      </c>
      <c r="DJ658" s="1">
        <v>15</v>
      </c>
      <c r="DK658" s="1">
        <v>-0.154</v>
      </c>
      <c r="DL658" s="1">
        <v>-8.0000000000000002E-3</v>
      </c>
      <c r="DM658" s="1">
        <v>1.3839999999999999</v>
      </c>
      <c r="DN658" s="1">
        <v>1.6E-2</v>
      </c>
      <c r="DO658" s="1">
        <v>400</v>
      </c>
      <c r="DP658" s="1">
        <v>24</v>
      </c>
      <c r="DQ658" s="1">
        <v>0.19</v>
      </c>
      <c r="DR658" s="1">
        <v>0.03</v>
      </c>
      <c r="DS658" s="1">
        <v>10.3238765766515</v>
      </c>
      <c r="DT658" s="1">
        <v>-1.020809758660197</v>
      </c>
      <c r="DU658" s="1">
        <v>0.19167588741703251</v>
      </c>
      <c r="DV658" s="1">
        <v>0</v>
      </c>
      <c r="DW658" s="1">
        <v>41.43449193981148</v>
      </c>
      <c r="DX658" s="1">
        <v>2.3141912060043528</v>
      </c>
      <c r="DY658" s="1">
        <v>0.18635637301989211</v>
      </c>
      <c r="DZ658" s="1">
        <v>0</v>
      </c>
      <c r="EA658" s="1">
        <v>-53.577069999999999</v>
      </c>
      <c r="EB658" s="1">
        <v>-4.0443043381533998</v>
      </c>
      <c r="EC658" s="1">
        <v>0.30747760259895379</v>
      </c>
      <c r="ED658" s="1">
        <v>0</v>
      </c>
      <c r="EE658" s="1">
        <v>933.43626596405147</v>
      </c>
      <c r="EF658" s="1">
        <v>297.16138751246638</v>
      </c>
      <c r="EG658" s="1">
        <v>29.36150578878188</v>
      </c>
      <c r="EH658" s="1">
        <v>0</v>
      </c>
      <c r="EI658" s="1">
        <v>3.3881592500000002</v>
      </c>
      <c r="EJ658" s="1">
        <v>0.228022851782369</v>
      </c>
      <c r="EK658" s="1">
        <v>2.669129281128025E-2</v>
      </c>
      <c r="EL658" s="1">
        <v>0</v>
      </c>
      <c r="EM658" s="1">
        <v>1.955066663536382</v>
      </c>
      <c r="EN658" s="1">
        <v>8.1636920989713608E-3</v>
      </c>
      <c r="EO658" s="1">
        <v>1.3167555580313049E-3</v>
      </c>
      <c r="EP658" s="1">
        <v>1</v>
      </c>
      <c r="EQ658" s="1">
        <v>1</v>
      </c>
      <c r="ER658" s="1">
        <v>6</v>
      </c>
      <c r="ES658" s="1" t="s">
        <v>854</v>
      </c>
      <c r="ET658" s="1">
        <v>2.9439099999999998</v>
      </c>
      <c r="EU658" s="1">
        <v>2.80111</v>
      </c>
      <c r="EV658" s="1">
        <v>0.18168200000000001</v>
      </c>
      <c r="EW658" s="1">
        <v>0.187003</v>
      </c>
      <c r="EX658" s="1">
        <v>0.11813700000000001</v>
      </c>
      <c r="EY658" s="1">
        <v>0.10759299999999999</v>
      </c>
      <c r="EZ658" s="1">
        <v>16812.7</v>
      </c>
      <c r="FA658" s="1">
        <v>17516</v>
      </c>
      <c r="FB658" s="1">
        <v>23886.799999999999</v>
      </c>
      <c r="FC658" s="1">
        <v>25066.9</v>
      </c>
      <c r="FD658" s="1">
        <v>33714.6</v>
      </c>
      <c r="FE658" s="1">
        <v>35719.4</v>
      </c>
      <c r="FF658" s="1">
        <v>43542.1</v>
      </c>
      <c r="FG658" s="1">
        <v>46334.7</v>
      </c>
      <c r="FH658" s="1">
        <v>1.9740500000000001</v>
      </c>
      <c r="FI658" s="1">
        <v>1.87822</v>
      </c>
      <c r="FJ658" s="1">
        <v>0.129301</v>
      </c>
      <c r="FK658" s="1">
        <v>0</v>
      </c>
      <c r="FL658" s="1">
        <v>29.479800000000001</v>
      </c>
      <c r="FM658" s="1">
        <v>999.9</v>
      </c>
      <c r="FN658" s="1">
        <v>62</v>
      </c>
      <c r="FO658" s="1">
        <v>34.299999999999997</v>
      </c>
      <c r="FP658" s="1">
        <v>33.815300000000001</v>
      </c>
      <c r="FQ658" s="1">
        <v>63.617199999999997</v>
      </c>
      <c r="FR658" s="1">
        <v>23.2973</v>
      </c>
      <c r="FS658" s="1">
        <v>1</v>
      </c>
      <c r="FT658" s="1">
        <v>0.28508099999999997</v>
      </c>
      <c r="FU658" s="1">
        <v>0.55660399999999999</v>
      </c>
      <c r="FV658" s="1">
        <v>20.3215</v>
      </c>
      <c r="FW658" s="1">
        <v>5.2115999999999998</v>
      </c>
      <c r="FX658" s="1">
        <v>11.9054</v>
      </c>
      <c r="FY658" s="1">
        <v>5.0028499999999996</v>
      </c>
      <c r="FZ658" s="1">
        <v>3.2896299999999998</v>
      </c>
      <c r="GA658" s="1">
        <v>9999</v>
      </c>
      <c r="GB658" s="1">
        <v>9999</v>
      </c>
      <c r="GC658" s="1">
        <v>9999</v>
      </c>
      <c r="GD658" s="1">
        <v>999.9</v>
      </c>
      <c r="GE658" s="1">
        <v>1.85955</v>
      </c>
      <c r="GF658" s="1">
        <v>1.8545</v>
      </c>
      <c r="GG658" s="1">
        <v>1.85762</v>
      </c>
      <c r="GH658" s="1">
        <v>1.8561000000000001</v>
      </c>
      <c r="GI658" s="1">
        <v>1.85487</v>
      </c>
      <c r="GJ658" s="1">
        <v>1.85456</v>
      </c>
      <c r="GK658" s="1">
        <v>1.85318</v>
      </c>
      <c r="GL658" s="1">
        <v>1.8563799999999999</v>
      </c>
      <c r="GM658" s="1">
        <v>0</v>
      </c>
      <c r="GN658" s="1">
        <v>0</v>
      </c>
      <c r="GO658" s="1">
        <v>0</v>
      </c>
      <c r="GP658" s="1">
        <v>0</v>
      </c>
      <c r="GQ658" s="1" t="s">
        <v>359</v>
      </c>
      <c r="GR658" s="1" t="s">
        <v>360</v>
      </c>
      <c r="GS658" s="1" t="s">
        <v>361</v>
      </c>
      <c r="GT658" s="1" t="s">
        <v>361</v>
      </c>
      <c r="GU658" s="1" t="s">
        <v>361</v>
      </c>
      <c r="GV658" s="1" t="s">
        <v>361</v>
      </c>
      <c r="GW658" s="1">
        <v>0</v>
      </c>
      <c r="GX658" s="1">
        <v>100</v>
      </c>
      <c r="GY658" s="1">
        <v>100</v>
      </c>
      <c r="GZ658" s="1">
        <v>2.42</v>
      </c>
      <c r="HA658" s="1">
        <v>9.1999999999999998E-3</v>
      </c>
      <c r="HB658" s="1">
        <v>0.4487642293357042</v>
      </c>
      <c r="HC658" s="1">
        <v>2.7716384584972409E-3</v>
      </c>
      <c r="HD658" s="1">
        <v>-1.1467119688665799E-6</v>
      </c>
      <c r="HE658" s="1">
        <v>2.0626329066488061E-10</v>
      </c>
      <c r="HF658" s="1">
        <v>-7.3699162755519909E-2</v>
      </c>
      <c r="HG658" s="1">
        <v>1.066993184659233E-2</v>
      </c>
      <c r="HH658" s="1">
        <v>-3.4528890892081033E-4</v>
      </c>
      <c r="HI658" s="1">
        <v>2.382551249023132E-6</v>
      </c>
      <c r="HJ658" s="1">
        <v>1</v>
      </c>
      <c r="HK658" s="1">
        <v>2115</v>
      </c>
      <c r="HL658" s="1">
        <v>2</v>
      </c>
      <c r="HM658" s="1">
        <v>30</v>
      </c>
      <c r="HN658" s="1">
        <v>8.9</v>
      </c>
      <c r="HO658" s="1">
        <v>8.8000000000000007</v>
      </c>
      <c r="HP658" s="1">
        <v>2.51831</v>
      </c>
      <c r="HQ658" s="1">
        <v>2.2741699999999998</v>
      </c>
      <c r="HR658" s="1">
        <v>1.4978</v>
      </c>
      <c r="HS658" s="1">
        <v>2.3022499999999999</v>
      </c>
      <c r="HT658" s="1">
        <v>1.5478499999999999</v>
      </c>
      <c r="HU658" s="1">
        <v>2.4230999999999998</v>
      </c>
      <c r="HV658" s="1">
        <v>37.337800000000001</v>
      </c>
      <c r="HW658" s="1">
        <v>14.4122</v>
      </c>
      <c r="HX658" s="1">
        <v>18</v>
      </c>
      <c r="HY658" s="1">
        <v>497.95499999999998</v>
      </c>
      <c r="HZ658" s="1">
        <v>500.84699999999998</v>
      </c>
      <c r="IA658" s="1">
        <v>28.585699999999999</v>
      </c>
      <c r="IB658" s="1">
        <v>30.7439</v>
      </c>
      <c r="IC658" s="1">
        <v>30.000299999999999</v>
      </c>
      <c r="ID658" s="1">
        <v>30.5364</v>
      </c>
      <c r="IE658" s="1">
        <v>30.630600000000001</v>
      </c>
      <c r="IF658" s="1">
        <v>50.594299999999997</v>
      </c>
      <c r="IG658" s="1">
        <v>32.2378</v>
      </c>
      <c r="IH658" s="1">
        <v>0</v>
      </c>
      <c r="II658" s="1">
        <v>28.5852</v>
      </c>
      <c r="IJ658" s="1">
        <v>1227.92</v>
      </c>
      <c r="IK658" s="1">
        <v>23.767199999999999</v>
      </c>
      <c r="IL658" s="1">
        <v>100.69499999999999</v>
      </c>
      <c r="IM658" s="1">
        <v>100.422</v>
      </c>
      <c r="IN658" s="1" t="s">
        <v>366</v>
      </c>
    </row>
    <row r="659" spans="1:248" ht="15.75" customHeight="1" x14ac:dyDescent="0.3">
      <c r="A659" s="1">
        <v>643</v>
      </c>
      <c r="B659" s="1">
        <v>1660316391.5</v>
      </c>
      <c r="C659" s="1">
        <v>5424.9000000953674</v>
      </c>
      <c r="D659" s="1" t="s">
        <v>1620</v>
      </c>
      <c r="E659" s="1" t="s">
        <v>1621</v>
      </c>
      <c r="F659" s="1">
        <v>1</v>
      </c>
      <c r="G659" s="1" t="s">
        <v>1168</v>
      </c>
      <c r="H659" s="1" t="s">
        <v>350</v>
      </c>
      <c r="I659" s="1" t="s">
        <v>351</v>
      </c>
      <c r="J659" s="1" t="s">
        <v>352</v>
      </c>
      <c r="K659" s="1" t="s">
        <v>353</v>
      </c>
      <c r="L659" s="1" t="s">
        <v>1168</v>
      </c>
      <c r="M659" s="1" t="s">
        <v>355</v>
      </c>
      <c r="N659" s="1">
        <v>1660316384</v>
      </c>
      <c r="O659" s="1">
        <f t="shared" si="68"/>
        <v>2.9081181107106432E-3</v>
      </c>
      <c r="P659" s="1">
        <f t="shared" si="69"/>
        <v>2.9081181107106433</v>
      </c>
      <c r="Q659" s="1">
        <f t="shared" si="70"/>
        <v>10.413895651795665</v>
      </c>
      <c r="R659" s="1">
        <f t="shared" si="71"/>
        <v>1106.8119999999999</v>
      </c>
      <c r="S659" s="1">
        <f t="shared" si="72"/>
        <v>957.1451957045316</v>
      </c>
      <c r="T659" s="1">
        <f t="shared" si="73"/>
        <v>95.449011449364889</v>
      </c>
      <c r="U659" s="1">
        <f t="shared" si="74"/>
        <v>110.37417492602296</v>
      </c>
      <c r="V659" s="1">
        <f t="shared" si="75"/>
        <v>0.14683471596040198</v>
      </c>
      <c r="W659" s="1">
        <f t="shared" si="76"/>
        <v>2.9211749410650176</v>
      </c>
      <c r="X659" s="1">
        <f t="shared" si="77"/>
        <v>0.1428541798775721</v>
      </c>
      <c r="Y659" s="1">
        <f t="shared" si="78"/>
        <v>8.9632509795505855E-2</v>
      </c>
      <c r="Z659" s="1">
        <f t="shared" si="79"/>
        <v>321.5160357406549</v>
      </c>
      <c r="AA659" s="1">
        <f t="shared" si="80"/>
        <v>32.138807394184518</v>
      </c>
      <c r="AB659" s="1">
        <f t="shared" si="81"/>
        <v>31.58942</v>
      </c>
      <c r="AC659" s="1">
        <f t="shared" si="82"/>
        <v>4.6652309217385204</v>
      </c>
      <c r="AD659" s="1">
        <f t="shared" si="83"/>
        <v>60.078039262735942</v>
      </c>
      <c r="AE659" s="1">
        <f t="shared" si="84"/>
        <v>2.710225034998246</v>
      </c>
      <c r="AF659" s="1">
        <f t="shared" si="85"/>
        <v>4.5111742464592925</v>
      </c>
      <c r="AG659" s="1">
        <f t="shared" si="86"/>
        <v>1.9550058867402744</v>
      </c>
      <c r="AH659" s="1">
        <f t="shared" si="87"/>
        <v>-128.24800868233936</v>
      </c>
      <c r="AI659" s="1">
        <f t="shared" si="88"/>
        <v>-92.950563314521176</v>
      </c>
      <c r="AJ659" s="1">
        <f t="shared" si="89"/>
        <v>-7.1661778931010582</v>
      </c>
      <c r="AK659" s="1">
        <f t="shared" si="90"/>
        <v>93.151285850693299</v>
      </c>
      <c r="AL659" s="1">
        <f t="shared" si="91"/>
        <v>41.540531271998262</v>
      </c>
      <c r="AM659" s="1">
        <f t="shared" si="92"/>
        <v>2.9156996936563817</v>
      </c>
      <c r="AN659" s="1">
        <f t="shared" si="93"/>
        <v>10.413895651795665</v>
      </c>
      <c r="AO659" s="1">
        <v>1213.5591551400639</v>
      </c>
      <c r="AP659" s="1">
        <v>1173.937272727273</v>
      </c>
      <c r="AQ659" s="1">
        <v>5.1646015527646032</v>
      </c>
      <c r="AR659" s="1">
        <v>65.936551714249305</v>
      </c>
      <c r="AS659" s="1">
        <f t="shared" si="94"/>
        <v>2.9081181107106433</v>
      </c>
      <c r="AT659" s="1">
        <v>23.757213462497869</v>
      </c>
      <c r="AU659" s="1">
        <v>27.155658181818168</v>
      </c>
      <c r="AV659" s="1">
        <v>-6.9255565987968906E-4</v>
      </c>
      <c r="AW659" s="1">
        <v>81.195447360536576</v>
      </c>
      <c r="AX659" s="1">
        <v>0</v>
      </c>
      <c r="AY659" s="1">
        <v>0</v>
      </c>
      <c r="AZ659" s="1">
        <f t="shared" si="95"/>
        <v>1</v>
      </c>
      <c r="BA659" s="1">
        <f t="shared" si="96"/>
        <v>0</v>
      </c>
      <c r="BB659" s="1">
        <f t="shared" si="97"/>
        <v>51934.95146289657</v>
      </c>
      <c r="BC659" s="1">
        <f t="shared" si="98"/>
        <v>2000.002666666667</v>
      </c>
      <c r="BD659" s="1">
        <f t="shared" si="99"/>
        <v>1681.2020380003394</v>
      </c>
      <c r="BE659" s="1">
        <f t="shared" si="100"/>
        <v>0.84059989820030534</v>
      </c>
      <c r="BF659" s="1">
        <f t="shared" si="101"/>
        <v>0.16075780352658939</v>
      </c>
      <c r="BG659" s="1">
        <v>6</v>
      </c>
      <c r="BH659" s="1">
        <v>0.5</v>
      </c>
      <c r="BI659" s="1" t="s">
        <v>356</v>
      </c>
      <c r="BJ659" s="1">
        <v>2</v>
      </c>
      <c r="BK659" s="1" t="b">
        <v>1</v>
      </c>
      <c r="BL659" s="1">
        <v>1660316384</v>
      </c>
      <c r="BM659" s="1">
        <v>1106.8119999999999</v>
      </c>
      <c r="BN659" s="1">
        <v>1160.518</v>
      </c>
      <c r="BO659" s="1">
        <v>27.17764</v>
      </c>
      <c r="BP659" s="1">
        <v>23.774853333333329</v>
      </c>
      <c r="BQ659" s="1">
        <v>1104.4233333333329</v>
      </c>
      <c r="BR659" s="1">
        <v>27.168553333333328</v>
      </c>
      <c r="BS659" s="1">
        <v>500.1414666666667</v>
      </c>
      <c r="BT659" s="1">
        <v>99.622613333333362</v>
      </c>
      <c r="BU659" s="1">
        <v>9.9990800000000005E-2</v>
      </c>
      <c r="BV659" s="1">
        <v>30.999206666666669</v>
      </c>
      <c r="BW659" s="1">
        <v>31.58942</v>
      </c>
      <c r="BX659" s="1">
        <v>999.89999999999986</v>
      </c>
      <c r="BY659" s="1">
        <v>0</v>
      </c>
      <c r="BZ659" s="1">
        <v>0</v>
      </c>
      <c r="CA659" s="1">
        <v>9990.0380000000005</v>
      </c>
      <c r="CB659" s="1">
        <v>0</v>
      </c>
      <c r="CC659" s="1">
        <v>23.88986666666667</v>
      </c>
      <c r="CD659" s="1">
        <v>-53.707233333333342</v>
      </c>
      <c r="CE659" s="1">
        <v>1137.732666666667</v>
      </c>
      <c r="CF659" s="1">
        <v>1188.782666666667</v>
      </c>
      <c r="CG659" s="1">
        <v>3.4027846666666668</v>
      </c>
      <c r="CH659" s="1">
        <v>1160.518</v>
      </c>
      <c r="CI659" s="1">
        <v>23.774853333333329</v>
      </c>
      <c r="CJ659" s="1">
        <v>2.7075079999999998</v>
      </c>
      <c r="CK659" s="1">
        <v>2.368514666666667</v>
      </c>
      <c r="CL659" s="1">
        <v>22.330760000000001</v>
      </c>
      <c r="CM659" s="1">
        <v>20.15008666666666</v>
      </c>
      <c r="CN659" s="1">
        <v>2000.002666666667</v>
      </c>
      <c r="CO659" s="1">
        <v>0.98000300000000018</v>
      </c>
      <c r="CP659" s="1">
        <v>1.9997333333333329E-2</v>
      </c>
      <c r="CQ659" s="1">
        <v>0</v>
      </c>
      <c r="CR659" s="1">
        <v>2.660000000000001</v>
      </c>
      <c r="CS659" s="1">
        <v>0</v>
      </c>
      <c r="CT659" s="1">
        <v>26851.493333333339</v>
      </c>
      <c r="CU659" s="1">
        <v>17412.34</v>
      </c>
      <c r="CV659" s="1">
        <v>40.936999999999998</v>
      </c>
      <c r="CW659" s="1">
        <v>42.061999999999998</v>
      </c>
      <c r="CX659" s="1">
        <v>40.991599999999998</v>
      </c>
      <c r="CY659" s="1">
        <v>40.432866666666669</v>
      </c>
      <c r="CZ659" s="1">
        <v>41.061999999999998</v>
      </c>
      <c r="DA659" s="1">
        <v>1960.0126666666661</v>
      </c>
      <c r="DB659" s="1">
        <v>39.993333333333339</v>
      </c>
      <c r="DC659" s="1">
        <v>0</v>
      </c>
      <c r="DD659" s="1">
        <v>1660316389.8</v>
      </c>
      <c r="DE659" s="1">
        <v>0</v>
      </c>
      <c r="DF659" s="1">
        <v>1660315861.5</v>
      </c>
      <c r="DG659" s="1" t="s">
        <v>1169</v>
      </c>
      <c r="DH659" s="1">
        <v>1660315856.5</v>
      </c>
      <c r="DI659" s="1">
        <v>1660315861.5</v>
      </c>
      <c r="DJ659" s="1">
        <v>15</v>
      </c>
      <c r="DK659" s="1">
        <v>-0.154</v>
      </c>
      <c r="DL659" s="1">
        <v>-8.0000000000000002E-3</v>
      </c>
      <c r="DM659" s="1">
        <v>1.3839999999999999</v>
      </c>
      <c r="DN659" s="1">
        <v>1.6E-2</v>
      </c>
      <c r="DO659" s="1">
        <v>400</v>
      </c>
      <c r="DP659" s="1">
        <v>24</v>
      </c>
      <c r="DQ659" s="1">
        <v>0.19</v>
      </c>
      <c r="DR659" s="1">
        <v>0.03</v>
      </c>
      <c r="DS659" s="1">
        <v>10.323544263083569</v>
      </c>
      <c r="DT659" s="1">
        <v>-1.8506441925973851</v>
      </c>
      <c r="DU659" s="1">
        <v>0.19710952350939151</v>
      </c>
      <c r="DV659" s="1">
        <v>0</v>
      </c>
      <c r="DW659" s="1">
        <v>41.472189667489587</v>
      </c>
      <c r="DX659" s="1">
        <v>2.2885597493884902</v>
      </c>
      <c r="DY659" s="1">
        <v>0.18467271662987081</v>
      </c>
      <c r="DZ659" s="1">
        <v>0</v>
      </c>
      <c r="EA659" s="1">
        <v>-53.646326666666667</v>
      </c>
      <c r="EB659" s="1">
        <v>-4.0355719688542004</v>
      </c>
      <c r="EC659" s="1">
        <v>0.30694608965672748</v>
      </c>
      <c r="ED659" s="1">
        <v>0</v>
      </c>
      <c r="EE659" s="1">
        <v>938.41988958597233</v>
      </c>
      <c r="EF659" s="1">
        <v>299.98805252980821</v>
      </c>
      <c r="EG659" s="1">
        <v>29.64010576377715</v>
      </c>
      <c r="EH659" s="1">
        <v>0</v>
      </c>
      <c r="EI659" s="1">
        <v>3.3900199999999998</v>
      </c>
      <c r="EJ659" s="1">
        <v>0.20966138836772449</v>
      </c>
      <c r="EK659" s="1">
        <v>2.5971727127782639E-2</v>
      </c>
      <c r="EL659" s="1">
        <v>0</v>
      </c>
      <c r="EM659" s="1">
        <v>1.9550196423070501</v>
      </c>
      <c r="EN659" s="1">
        <v>1.059228461012863E-2</v>
      </c>
      <c r="EO659" s="1">
        <v>1.2878909049953251E-3</v>
      </c>
      <c r="EP659" s="1">
        <v>1</v>
      </c>
      <c r="EQ659" s="1">
        <v>1</v>
      </c>
      <c r="ER659" s="1">
        <v>6</v>
      </c>
      <c r="ES659" s="1" t="s">
        <v>854</v>
      </c>
      <c r="ET659" s="1">
        <v>2.9437000000000002</v>
      </c>
      <c r="EU659" s="1">
        <v>2.8004799999999999</v>
      </c>
      <c r="EV659" s="1">
        <v>0.18217800000000001</v>
      </c>
      <c r="EW659" s="1">
        <v>0.18750800000000001</v>
      </c>
      <c r="EX659" s="1">
        <v>0.118128</v>
      </c>
      <c r="EY659" s="1">
        <v>0.107594</v>
      </c>
      <c r="EZ659" s="1">
        <v>16802.5</v>
      </c>
      <c r="FA659" s="1">
        <v>17505.099999999999</v>
      </c>
      <c r="FB659" s="1">
        <v>23886.799999999999</v>
      </c>
      <c r="FC659" s="1">
        <v>25066.9</v>
      </c>
      <c r="FD659" s="1">
        <v>33715</v>
      </c>
      <c r="FE659" s="1">
        <v>35719.300000000003</v>
      </c>
      <c r="FF659" s="1">
        <v>43542.1</v>
      </c>
      <c r="FG659" s="1">
        <v>46334.6</v>
      </c>
      <c r="FH659" s="1">
        <v>1.97397</v>
      </c>
      <c r="FI659" s="1">
        <v>1.87832</v>
      </c>
      <c r="FJ659" s="1">
        <v>0.129301</v>
      </c>
      <c r="FK659" s="1">
        <v>0</v>
      </c>
      <c r="FL659" s="1">
        <v>29.479900000000001</v>
      </c>
      <c r="FM659" s="1">
        <v>999.9</v>
      </c>
      <c r="FN659" s="1">
        <v>62</v>
      </c>
      <c r="FO659" s="1">
        <v>34.299999999999997</v>
      </c>
      <c r="FP659" s="1">
        <v>33.814</v>
      </c>
      <c r="FQ659" s="1">
        <v>63.727200000000003</v>
      </c>
      <c r="FR659" s="1">
        <v>23.585699999999999</v>
      </c>
      <c r="FS659" s="1">
        <v>1</v>
      </c>
      <c r="FT659" s="1">
        <v>0.28518500000000002</v>
      </c>
      <c r="FU659" s="1">
        <v>0.55642199999999997</v>
      </c>
      <c r="FV659" s="1">
        <v>20.321400000000001</v>
      </c>
      <c r="FW659" s="1">
        <v>5.2117500000000003</v>
      </c>
      <c r="FX659" s="1">
        <v>11.905099999999999</v>
      </c>
      <c r="FY659" s="1">
        <v>5.0019</v>
      </c>
      <c r="FZ659" s="1">
        <v>3.2897799999999999</v>
      </c>
      <c r="GA659" s="1">
        <v>9999</v>
      </c>
      <c r="GB659" s="1">
        <v>9999</v>
      </c>
      <c r="GC659" s="1">
        <v>9999</v>
      </c>
      <c r="GD659" s="1">
        <v>999.9</v>
      </c>
      <c r="GE659" s="1">
        <v>1.85954</v>
      </c>
      <c r="GF659" s="1">
        <v>1.8544799999999999</v>
      </c>
      <c r="GG659" s="1">
        <v>1.85762</v>
      </c>
      <c r="GH659" s="1">
        <v>1.8561000000000001</v>
      </c>
      <c r="GI659" s="1">
        <v>1.85487</v>
      </c>
      <c r="GJ659" s="1">
        <v>1.85456</v>
      </c>
      <c r="GK659" s="1">
        <v>1.85318</v>
      </c>
      <c r="GL659" s="1">
        <v>1.8563799999999999</v>
      </c>
      <c r="GM659" s="1">
        <v>0</v>
      </c>
      <c r="GN659" s="1">
        <v>0</v>
      </c>
      <c r="GO659" s="1">
        <v>0</v>
      </c>
      <c r="GP659" s="1">
        <v>0</v>
      </c>
      <c r="GQ659" s="1" t="s">
        <v>359</v>
      </c>
      <c r="GR659" s="1" t="s">
        <v>360</v>
      </c>
      <c r="GS659" s="1" t="s">
        <v>361</v>
      </c>
      <c r="GT659" s="1" t="s">
        <v>361</v>
      </c>
      <c r="GU659" s="1" t="s">
        <v>361</v>
      </c>
      <c r="GV659" s="1" t="s">
        <v>361</v>
      </c>
      <c r="GW659" s="1">
        <v>0</v>
      </c>
      <c r="GX659" s="1">
        <v>100</v>
      </c>
      <c r="GY659" s="1">
        <v>100</v>
      </c>
      <c r="GZ659" s="1">
        <v>2.42</v>
      </c>
      <c r="HA659" s="1">
        <v>9.1000000000000004E-3</v>
      </c>
      <c r="HB659" s="1">
        <v>0.4487642293357042</v>
      </c>
      <c r="HC659" s="1">
        <v>2.7716384584972409E-3</v>
      </c>
      <c r="HD659" s="1">
        <v>-1.1467119688665799E-6</v>
      </c>
      <c r="HE659" s="1">
        <v>2.0626329066488061E-10</v>
      </c>
      <c r="HF659" s="1">
        <v>-7.3699162755519909E-2</v>
      </c>
      <c r="HG659" s="1">
        <v>1.066993184659233E-2</v>
      </c>
      <c r="HH659" s="1">
        <v>-3.4528890892081033E-4</v>
      </c>
      <c r="HI659" s="1">
        <v>2.382551249023132E-6</v>
      </c>
      <c r="HJ659" s="1">
        <v>1</v>
      </c>
      <c r="HK659" s="1">
        <v>2115</v>
      </c>
      <c r="HL659" s="1">
        <v>2</v>
      </c>
      <c r="HM659" s="1">
        <v>30</v>
      </c>
      <c r="HN659" s="1">
        <v>8.9</v>
      </c>
      <c r="HO659" s="1">
        <v>8.8000000000000007</v>
      </c>
      <c r="HP659" s="1">
        <v>2.5305200000000001</v>
      </c>
      <c r="HQ659" s="1">
        <v>2.2802699999999998</v>
      </c>
      <c r="HR659" s="1">
        <v>1.4978</v>
      </c>
      <c r="HS659" s="1">
        <v>2.3022499999999999</v>
      </c>
      <c r="HT659" s="1">
        <v>1.5478499999999999</v>
      </c>
      <c r="HU659" s="1">
        <v>2.4499499999999999</v>
      </c>
      <c r="HV659" s="1">
        <v>37.337800000000001</v>
      </c>
      <c r="HW659" s="1">
        <v>14.4122</v>
      </c>
      <c r="HX659" s="1">
        <v>18</v>
      </c>
      <c r="HY659" s="1">
        <v>497.916</v>
      </c>
      <c r="HZ659" s="1">
        <v>500.92099999999999</v>
      </c>
      <c r="IA659" s="1">
        <v>28.585599999999999</v>
      </c>
      <c r="IB659" s="1">
        <v>30.7441</v>
      </c>
      <c r="IC659" s="1">
        <v>30.000299999999999</v>
      </c>
      <c r="ID659" s="1">
        <v>30.537199999999999</v>
      </c>
      <c r="IE659" s="1">
        <v>30.631399999999999</v>
      </c>
      <c r="IF659" s="1">
        <v>50.716500000000003</v>
      </c>
      <c r="IG659" s="1">
        <v>32.2378</v>
      </c>
      <c r="IH659" s="1">
        <v>0</v>
      </c>
      <c r="II659" s="1">
        <v>28.5852</v>
      </c>
      <c r="IJ659" s="1">
        <v>1227.92</v>
      </c>
      <c r="IK659" s="1">
        <v>23.767199999999999</v>
      </c>
      <c r="IL659" s="1">
        <v>100.69499999999999</v>
      </c>
      <c r="IM659" s="1">
        <v>100.42100000000001</v>
      </c>
      <c r="IN659" s="1" t="s">
        <v>366</v>
      </c>
    </row>
    <row r="660" spans="1:248" ht="15.75" customHeight="1" x14ac:dyDescent="0.3">
      <c r="A660" s="1">
        <v>644</v>
      </c>
      <c r="B660" s="1">
        <v>1660316392.5</v>
      </c>
      <c r="C660" s="1">
        <v>5425.9000000953674</v>
      </c>
      <c r="D660" s="1" t="s">
        <v>1622</v>
      </c>
      <c r="E660" s="1" t="s">
        <v>1623</v>
      </c>
      <c r="F660" s="1">
        <v>1</v>
      </c>
      <c r="G660" s="1" t="s">
        <v>1168</v>
      </c>
      <c r="H660" s="1" t="s">
        <v>350</v>
      </c>
      <c r="I660" s="1" t="s">
        <v>351</v>
      </c>
      <c r="J660" s="1" t="s">
        <v>352</v>
      </c>
      <c r="K660" s="1" t="s">
        <v>353</v>
      </c>
      <c r="L660" s="1" t="s">
        <v>1168</v>
      </c>
      <c r="M660" s="1" t="s">
        <v>355</v>
      </c>
      <c r="N660" s="1">
        <v>1660316384.5</v>
      </c>
      <c r="O660" s="1">
        <f t="shared" si="68"/>
        <v>2.90558682402656E-3</v>
      </c>
      <c r="P660" s="1">
        <f t="shared" si="69"/>
        <v>2.9055868240265599</v>
      </c>
      <c r="Q660" s="1">
        <f t="shared" si="70"/>
        <v>10.638892442019296</v>
      </c>
      <c r="R660" s="1">
        <f t="shared" si="71"/>
        <v>1109.3287499999999</v>
      </c>
      <c r="S660" s="1">
        <f t="shared" si="72"/>
        <v>957.00460574169824</v>
      </c>
      <c r="T660" s="1">
        <f t="shared" si="73"/>
        <v>95.43491302363492</v>
      </c>
      <c r="U660" s="1">
        <f t="shared" si="74"/>
        <v>110.62506087817333</v>
      </c>
      <c r="V660" s="1">
        <f t="shared" si="75"/>
        <v>0.14669895375759762</v>
      </c>
      <c r="W660" s="1">
        <f t="shared" si="76"/>
        <v>2.9210161596461588</v>
      </c>
      <c r="X660" s="1">
        <f t="shared" si="77"/>
        <v>0.14272545808870471</v>
      </c>
      <c r="Y660" s="1">
        <f t="shared" si="78"/>
        <v>8.9551449605604475E-2</v>
      </c>
      <c r="Z660" s="1">
        <f t="shared" si="79"/>
        <v>321.51480031936853</v>
      </c>
      <c r="AA660" s="1">
        <f t="shared" si="80"/>
        <v>32.139403063256069</v>
      </c>
      <c r="AB660" s="1">
        <f t="shared" si="81"/>
        <v>31.58905</v>
      </c>
      <c r="AC660" s="1">
        <f t="shared" si="82"/>
        <v>4.6651329278114355</v>
      </c>
      <c r="AD660" s="1">
        <f t="shared" si="83"/>
        <v>60.074903314830095</v>
      </c>
      <c r="AE660" s="1">
        <f t="shared" si="84"/>
        <v>2.7100661187210497</v>
      </c>
      <c r="AF660" s="1">
        <f t="shared" si="85"/>
        <v>4.5111452023794474</v>
      </c>
      <c r="AG660" s="1">
        <f t="shared" si="86"/>
        <v>1.9550668090903858</v>
      </c>
      <c r="AH660" s="1">
        <f t="shared" si="87"/>
        <v>-128.1363789395713</v>
      </c>
      <c r="AI660" s="1">
        <f t="shared" si="88"/>
        <v>-92.905026032552882</v>
      </c>
      <c r="AJ660" s="1">
        <f t="shared" si="89"/>
        <v>-7.163039413516981</v>
      </c>
      <c r="AK660" s="1">
        <f t="shared" si="90"/>
        <v>93.310355933727379</v>
      </c>
      <c r="AL660" s="1">
        <f t="shared" si="91"/>
        <v>41.570163524604034</v>
      </c>
      <c r="AM660" s="1">
        <f t="shared" si="92"/>
        <v>2.9151503042756834</v>
      </c>
      <c r="AN660" s="1">
        <f t="shared" si="93"/>
        <v>10.638892442019296</v>
      </c>
      <c r="AO660" s="1">
        <v>1218.889934798601</v>
      </c>
      <c r="AP660" s="1">
        <v>1179.0795151515149</v>
      </c>
      <c r="AQ660" s="1">
        <v>5.1476158666313134</v>
      </c>
      <c r="AR660" s="1">
        <v>65.936551714249305</v>
      </c>
      <c r="AS660" s="1">
        <f t="shared" si="94"/>
        <v>2.9055868240265599</v>
      </c>
      <c r="AT660" s="1">
        <v>23.75828642818912</v>
      </c>
      <c r="AU660" s="1">
        <v>27.152563636363642</v>
      </c>
      <c r="AV660" s="1">
        <v>-4.9742568759216443E-4</v>
      </c>
      <c r="AW660" s="1">
        <v>81.195447360536576</v>
      </c>
      <c r="AX660" s="1">
        <v>0</v>
      </c>
      <c r="AY660" s="1">
        <v>0</v>
      </c>
      <c r="AZ660" s="1">
        <f t="shared" si="95"/>
        <v>1</v>
      </c>
      <c r="BA660" s="1">
        <f t="shared" si="96"/>
        <v>0</v>
      </c>
      <c r="BB660" s="1">
        <f t="shared" si="97"/>
        <v>51930.453147717264</v>
      </c>
      <c r="BC660" s="1">
        <f t="shared" si="98"/>
        <v>1999.9949999999999</v>
      </c>
      <c r="BD660" s="1">
        <f t="shared" si="99"/>
        <v>1681.1955918753204</v>
      </c>
      <c r="BE660" s="1">
        <f t="shared" si="100"/>
        <v>0.84059989743740382</v>
      </c>
      <c r="BF660" s="1">
        <f t="shared" si="101"/>
        <v>0.16075780205418941</v>
      </c>
      <c r="BG660" s="1">
        <v>6</v>
      </c>
      <c r="BH660" s="1">
        <v>0.5</v>
      </c>
      <c r="BI660" s="1" t="s">
        <v>356</v>
      </c>
      <c r="BJ660" s="1">
        <v>2</v>
      </c>
      <c r="BK660" s="1" t="b">
        <v>1</v>
      </c>
      <c r="BL660" s="1">
        <v>1660316384.5</v>
      </c>
      <c r="BM660" s="1">
        <v>1109.3287499999999</v>
      </c>
      <c r="BN660" s="1">
        <v>1163.0787499999999</v>
      </c>
      <c r="BO660" s="1">
        <v>27.176068749999999</v>
      </c>
      <c r="BP660" s="1">
        <v>23.773893749999999</v>
      </c>
      <c r="BQ660" s="1">
        <v>1106.9375</v>
      </c>
      <c r="BR660" s="1">
        <v>27.166981249999999</v>
      </c>
      <c r="BS660" s="1">
        <v>500.13793750000002</v>
      </c>
      <c r="BT660" s="1">
        <v>99.622568749999999</v>
      </c>
      <c r="BU660" s="1">
        <v>9.9953431250000002E-2</v>
      </c>
      <c r="BV660" s="1">
        <v>30.99909375</v>
      </c>
      <c r="BW660" s="1">
        <v>31.58905</v>
      </c>
      <c r="BX660" s="1">
        <v>999.9</v>
      </c>
      <c r="BY660" s="1">
        <v>0</v>
      </c>
      <c r="BZ660" s="1">
        <v>0</v>
      </c>
      <c r="CA660" s="1">
        <v>9989.1368750000001</v>
      </c>
      <c r="CB660" s="1">
        <v>0</v>
      </c>
      <c r="CC660" s="1">
        <v>23.912825000000002</v>
      </c>
      <c r="CD660" s="1">
        <v>-53.75124375</v>
      </c>
      <c r="CE660" s="1">
        <v>1140.318125</v>
      </c>
      <c r="CF660" s="1">
        <v>1191.4043750000001</v>
      </c>
      <c r="CG660" s="1">
        <v>3.402173125</v>
      </c>
      <c r="CH660" s="1">
        <v>1163.0787499999999</v>
      </c>
      <c r="CI660" s="1">
        <v>23.773893749999999</v>
      </c>
      <c r="CJ660" s="1">
        <v>2.7073499999999999</v>
      </c>
      <c r="CK660" s="1">
        <v>2.3684181249999998</v>
      </c>
      <c r="CL660" s="1">
        <v>22.329799999999999</v>
      </c>
      <c r="CM660" s="1">
        <v>20.149425000000001</v>
      </c>
      <c r="CN660" s="1">
        <v>1999.9949999999999</v>
      </c>
      <c r="CO660" s="1">
        <v>0.98000293750000012</v>
      </c>
      <c r="CP660" s="1">
        <v>1.9997393749999998E-2</v>
      </c>
      <c r="CQ660" s="1">
        <v>0</v>
      </c>
      <c r="CR660" s="1">
        <v>2.5535000000000001</v>
      </c>
      <c r="CS660" s="1">
        <v>0</v>
      </c>
      <c r="CT660" s="1">
        <v>26851.7</v>
      </c>
      <c r="CU660" s="1">
        <v>17412.275000000001</v>
      </c>
      <c r="CV660" s="1">
        <v>40.936999999999998</v>
      </c>
      <c r="CW660" s="1">
        <v>42.061999999999998</v>
      </c>
      <c r="CX660" s="1">
        <v>40.992125000000001</v>
      </c>
      <c r="CY660" s="1">
        <v>40.433124999999997</v>
      </c>
      <c r="CZ660" s="1">
        <v>41.061999999999998</v>
      </c>
      <c r="DA660" s="1">
        <v>1960.0050000000001</v>
      </c>
      <c r="DB660" s="1">
        <v>39.993125000000013</v>
      </c>
      <c r="DC660" s="1">
        <v>0</v>
      </c>
      <c r="DD660" s="1">
        <v>1660316390.4000001</v>
      </c>
      <c r="DE660" s="1">
        <v>0</v>
      </c>
      <c r="DF660" s="1">
        <v>1660315861.5</v>
      </c>
      <c r="DG660" s="1" t="s">
        <v>1169</v>
      </c>
      <c r="DH660" s="1">
        <v>1660315856.5</v>
      </c>
      <c r="DI660" s="1">
        <v>1660315861.5</v>
      </c>
      <c r="DJ660" s="1">
        <v>15</v>
      </c>
      <c r="DK660" s="1">
        <v>-0.154</v>
      </c>
      <c r="DL660" s="1">
        <v>-8.0000000000000002E-3</v>
      </c>
      <c r="DM660" s="1">
        <v>1.3839999999999999</v>
      </c>
      <c r="DN660" s="1">
        <v>1.6E-2</v>
      </c>
      <c r="DO660" s="1">
        <v>400</v>
      </c>
      <c r="DP660" s="1">
        <v>24</v>
      </c>
      <c r="DQ660" s="1">
        <v>0.19</v>
      </c>
      <c r="DR660" s="1">
        <v>0.03</v>
      </c>
      <c r="DS660" s="1">
        <v>10.32875316549532</v>
      </c>
      <c r="DT660" s="1">
        <v>-1.4682352033148121</v>
      </c>
      <c r="DU660" s="1">
        <v>0.1983063221487141</v>
      </c>
      <c r="DV660" s="1">
        <v>0</v>
      </c>
      <c r="DW660" s="1">
        <v>41.554991833630723</v>
      </c>
      <c r="DX660" s="1">
        <v>2.6623332889284681</v>
      </c>
      <c r="DY660" s="1">
        <v>0.2098928794927549</v>
      </c>
      <c r="DZ660" s="1">
        <v>0</v>
      </c>
      <c r="EA660" s="1">
        <v>-53.750925806451612</v>
      </c>
      <c r="EB660" s="1">
        <v>-4.3999016129031707</v>
      </c>
      <c r="EC660" s="1">
        <v>0.34543533260430448</v>
      </c>
      <c r="ED660" s="1">
        <v>0</v>
      </c>
      <c r="EE660" s="1">
        <v>946.9058340628502</v>
      </c>
      <c r="EF660" s="1">
        <v>299.6401494172319</v>
      </c>
      <c r="EG660" s="1">
        <v>28.89265974352681</v>
      </c>
      <c r="EH660" s="1">
        <v>0</v>
      </c>
      <c r="EI660" s="1">
        <v>3.391823170731707</v>
      </c>
      <c r="EJ660" s="1">
        <v>0.17295867595818429</v>
      </c>
      <c r="EK660" s="1">
        <v>2.4743825486423041E-2</v>
      </c>
      <c r="EL660" s="1">
        <v>0</v>
      </c>
      <c r="EM660" s="1">
        <v>1.955025721148312</v>
      </c>
      <c r="EN660" s="1">
        <v>1.317512044153572E-2</v>
      </c>
      <c r="EO660" s="1">
        <v>1.311166615573914E-3</v>
      </c>
      <c r="EP660" s="1">
        <v>1</v>
      </c>
      <c r="EQ660" s="1">
        <v>1</v>
      </c>
      <c r="ER660" s="1">
        <v>6</v>
      </c>
      <c r="ES660" s="1" t="s">
        <v>854</v>
      </c>
      <c r="ET660" s="1">
        <v>2.9436499999999999</v>
      </c>
      <c r="EU660" s="1">
        <v>2.8002899999999999</v>
      </c>
      <c r="EV660" s="1">
        <v>0.18268300000000001</v>
      </c>
      <c r="EW660" s="1">
        <v>0.18799299999999999</v>
      </c>
      <c r="EX660" s="1">
        <v>0.11812599999999999</v>
      </c>
      <c r="EY660" s="1">
        <v>0.107597</v>
      </c>
      <c r="EZ660" s="1">
        <v>16792.099999999999</v>
      </c>
      <c r="FA660" s="1">
        <v>17494.599999999999</v>
      </c>
      <c r="FB660" s="1">
        <v>23886.799999999999</v>
      </c>
      <c r="FC660" s="1">
        <v>25066.799999999999</v>
      </c>
      <c r="FD660" s="1">
        <v>33715.199999999997</v>
      </c>
      <c r="FE660" s="1">
        <v>35719.300000000003</v>
      </c>
      <c r="FF660" s="1">
        <v>43542.2</v>
      </c>
      <c r="FG660" s="1">
        <v>46334.6</v>
      </c>
      <c r="FH660" s="1">
        <v>1.9738500000000001</v>
      </c>
      <c r="FI660" s="1">
        <v>1.87843</v>
      </c>
      <c r="FJ660" s="1">
        <v>0.129383</v>
      </c>
      <c r="FK660" s="1">
        <v>0</v>
      </c>
      <c r="FL660" s="1">
        <v>29.480399999999999</v>
      </c>
      <c r="FM660" s="1">
        <v>999.9</v>
      </c>
      <c r="FN660" s="1">
        <v>62</v>
      </c>
      <c r="FO660" s="1">
        <v>34.299999999999997</v>
      </c>
      <c r="FP660" s="1">
        <v>33.8125</v>
      </c>
      <c r="FQ660" s="1">
        <v>63.687199999999997</v>
      </c>
      <c r="FR660" s="1">
        <v>22.788499999999999</v>
      </c>
      <c r="FS660" s="1">
        <v>1</v>
      </c>
      <c r="FT660" s="1">
        <v>0.285188</v>
      </c>
      <c r="FU660" s="1">
        <v>0.55615499999999995</v>
      </c>
      <c r="FV660" s="1">
        <v>20.321400000000001</v>
      </c>
      <c r="FW660" s="1">
        <v>5.2115999999999998</v>
      </c>
      <c r="FX660" s="1">
        <v>11.9054</v>
      </c>
      <c r="FY660" s="1">
        <v>5.0012999999999996</v>
      </c>
      <c r="FZ660" s="1">
        <v>3.2897799999999999</v>
      </c>
      <c r="GA660" s="1">
        <v>9999</v>
      </c>
      <c r="GB660" s="1">
        <v>9999</v>
      </c>
      <c r="GC660" s="1">
        <v>9999</v>
      </c>
      <c r="GD660" s="1">
        <v>999.9</v>
      </c>
      <c r="GE660" s="1">
        <v>1.8595299999999999</v>
      </c>
      <c r="GF660" s="1">
        <v>1.8544799999999999</v>
      </c>
      <c r="GG660" s="1">
        <v>1.85762</v>
      </c>
      <c r="GH660" s="1">
        <v>1.85609</v>
      </c>
      <c r="GI660" s="1">
        <v>1.85487</v>
      </c>
      <c r="GJ660" s="1">
        <v>1.8545499999999999</v>
      </c>
      <c r="GK660" s="1">
        <v>1.85318</v>
      </c>
      <c r="GL660" s="1">
        <v>1.8563799999999999</v>
      </c>
      <c r="GM660" s="1">
        <v>0</v>
      </c>
      <c r="GN660" s="1">
        <v>0</v>
      </c>
      <c r="GO660" s="1">
        <v>0</v>
      </c>
      <c r="GP660" s="1">
        <v>0</v>
      </c>
      <c r="GQ660" s="1" t="s">
        <v>359</v>
      </c>
      <c r="GR660" s="1" t="s">
        <v>360</v>
      </c>
      <c r="GS660" s="1" t="s">
        <v>361</v>
      </c>
      <c r="GT660" s="1" t="s">
        <v>361</v>
      </c>
      <c r="GU660" s="1" t="s">
        <v>361</v>
      </c>
      <c r="GV660" s="1" t="s">
        <v>361</v>
      </c>
      <c r="GW660" s="1">
        <v>0</v>
      </c>
      <c r="GX660" s="1">
        <v>100</v>
      </c>
      <c r="GY660" s="1">
        <v>100</v>
      </c>
      <c r="GZ660" s="1">
        <v>2.4300000000000002</v>
      </c>
      <c r="HA660" s="1">
        <v>9.1000000000000004E-3</v>
      </c>
      <c r="HB660" s="1">
        <v>0.4487642293357042</v>
      </c>
      <c r="HC660" s="1">
        <v>2.7716384584972409E-3</v>
      </c>
      <c r="HD660" s="1">
        <v>-1.1467119688665799E-6</v>
      </c>
      <c r="HE660" s="1">
        <v>2.0626329066488061E-10</v>
      </c>
      <c r="HF660" s="1">
        <v>-7.3699162755519909E-2</v>
      </c>
      <c r="HG660" s="1">
        <v>1.066993184659233E-2</v>
      </c>
      <c r="HH660" s="1">
        <v>-3.4528890892081033E-4</v>
      </c>
      <c r="HI660" s="1">
        <v>2.382551249023132E-6</v>
      </c>
      <c r="HJ660" s="1">
        <v>1</v>
      </c>
      <c r="HK660" s="1">
        <v>2115</v>
      </c>
      <c r="HL660" s="1">
        <v>2</v>
      </c>
      <c r="HM660" s="1">
        <v>30</v>
      </c>
      <c r="HN660" s="1">
        <v>8.9</v>
      </c>
      <c r="HO660" s="1">
        <v>8.8000000000000007</v>
      </c>
      <c r="HP660" s="1">
        <v>2.5366200000000001</v>
      </c>
      <c r="HQ660" s="1">
        <v>2.2961399999999998</v>
      </c>
      <c r="HR660" s="1">
        <v>1.4978</v>
      </c>
      <c r="HS660" s="1">
        <v>2.3022499999999999</v>
      </c>
      <c r="HT660" s="1">
        <v>1.5478499999999999</v>
      </c>
      <c r="HU660" s="1">
        <v>2.34741</v>
      </c>
      <c r="HV660" s="1">
        <v>37.337800000000001</v>
      </c>
      <c r="HW660" s="1">
        <v>14.403499999999999</v>
      </c>
      <c r="HX660" s="1">
        <v>18</v>
      </c>
      <c r="HY660" s="1">
        <v>497.84500000000003</v>
      </c>
      <c r="HZ660" s="1">
        <v>500.99</v>
      </c>
      <c r="IA660" s="1">
        <v>28.585599999999999</v>
      </c>
      <c r="IB660" s="1">
        <v>30.744700000000002</v>
      </c>
      <c r="IC660" s="1">
        <v>30.000299999999999</v>
      </c>
      <c r="ID660" s="1">
        <v>30.537700000000001</v>
      </c>
      <c r="IE660" s="1">
        <v>30.631599999999999</v>
      </c>
      <c r="IF660" s="1">
        <v>50.941099999999999</v>
      </c>
      <c r="IG660" s="1">
        <v>32.2378</v>
      </c>
      <c r="IH660" s="1">
        <v>0</v>
      </c>
      <c r="II660" s="1">
        <v>28.586500000000001</v>
      </c>
      <c r="IJ660" s="1">
        <v>1237.96</v>
      </c>
      <c r="IK660" s="1">
        <v>23.767199999999999</v>
      </c>
      <c r="IL660" s="1">
        <v>100.69499999999999</v>
      </c>
      <c r="IM660" s="1">
        <v>100.42100000000001</v>
      </c>
      <c r="IN660" s="1" t="s">
        <v>366</v>
      </c>
    </row>
    <row r="661" spans="1:248" ht="15.75" customHeight="1" x14ac:dyDescent="0.3">
      <c r="A661" s="1">
        <v>645</v>
      </c>
      <c r="B661" s="1">
        <v>1660316393.5</v>
      </c>
      <c r="C661" s="1">
        <v>5426.9000000953674</v>
      </c>
      <c r="D661" s="1" t="s">
        <v>1624</v>
      </c>
      <c r="E661" s="1" t="s">
        <v>1625</v>
      </c>
      <c r="F661" s="1">
        <v>1</v>
      </c>
      <c r="G661" s="1" t="s">
        <v>1168</v>
      </c>
      <c r="H661" s="1" t="s">
        <v>350</v>
      </c>
      <c r="I661" s="1" t="s">
        <v>351</v>
      </c>
      <c r="J661" s="1" t="s">
        <v>352</v>
      </c>
      <c r="K661" s="1" t="s">
        <v>353</v>
      </c>
      <c r="L661" s="1" t="s">
        <v>1168</v>
      </c>
      <c r="M661" s="1" t="s">
        <v>355</v>
      </c>
      <c r="N661" s="1">
        <v>1660316386</v>
      </c>
      <c r="O661" s="1">
        <f t="shared" si="68"/>
        <v>2.9034152327921032E-3</v>
      </c>
      <c r="P661" s="1">
        <f t="shared" si="69"/>
        <v>2.9034152327921032</v>
      </c>
      <c r="Q661" s="1">
        <f t="shared" si="70"/>
        <v>10.59021552401925</v>
      </c>
      <c r="R661" s="1">
        <f t="shared" si="71"/>
        <v>1116.8606666666669</v>
      </c>
      <c r="S661" s="1">
        <f t="shared" si="72"/>
        <v>964.72680277116319</v>
      </c>
      <c r="T661" s="1">
        <f t="shared" si="73"/>
        <v>96.204794867776201</v>
      </c>
      <c r="U661" s="1">
        <f t="shared" si="74"/>
        <v>111.3759367148436</v>
      </c>
      <c r="V661" s="1">
        <f t="shared" si="75"/>
        <v>0.14656962628984446</v>
      </c>
      <c r="W661" s="1">
        <f t="shared" si="76"/>
        <v>2.9209738797544587</v>
      </c>
      <c r="X661" s="1">
        <f t="shared" si="77"/>
        <v>0.14260297573377059</v>
      </c>
      <c r="Y661" s="1">
        <f t="shared" si="78"/>
        <v>8.9474306108115839E-2</v>
      </c>
      <c r="Z661" s="1">
        <f t="shared" si="79"/>
        <v>321.51263094061386</v>
      </c>
      <c r="AA661" s="1">
        <f t="shared" si="80"/>
        <v>32.139670147923518</v>
      </c>
      <c r="AB661" s="1">
        <f t="shared" si="81"/>
        <v>31.58817333333333</v>
      </c>
      <c r="AC661" s="1">
        <f t="shared" si="82"/>
        <v>4.6649007511565124</v>
      </c>
      <c r="AD661" s="1">
        <f t="shared" si="83"/>
        <v>60.065917091029831</v>
      </c>
      <c r="AE661" s="1">
        <f t="shared" si="84"/>
        <v>2.7096143233039509</v>
      </c>
      <c r="AF661" s="1">
        <f t="shared" si="85"/>
        <v>4.5110679309158526</v>
      </c>
      <c r="AG661" s="1">
        <f t="shared" si="86"/>
        <v>1.9552864278525615</v>
      </c>
      <c r="AH661" s="1">
        <f t="shared" si="87"/>
        <v>-128.04061176613175</v>
      </c>
      <c r="AI661" s="1">
        <f t="shared" si="88"/>
        <v>-92.812936007980667</v>
      </c>
      <c r="AJ661" s="1">
        <f t="shared" si="89"/>
        <v>-7.156001255537169</v>
      </c>
      <c r="AK661" s="1">
        <f t="shared" si="90"/>
        <v>93.503081910964298</v>
      </c>
      <c r="AL661" s="1">
        <f t="shared" si="91"/>
        <v>41.63616666023168</v>
      </c>
      <c r="AM661" s="1">
        <f t="shared" si="92"/>
        <v>2.9188169388593574</v>
      </c>
      <c r="AN661" s="1">
        <f t="shared" si="93"/>
        <v>10.59021552401925</v>
      </c>
      <c r="AO661" s="1">
        <v>1224.2333001515581</v>
      </c>
      <c r="AP661" s="1">
        <v>1184.32806060606</v>
      </c>
      <c r="AQ661" s="1">
        <v>5.1772872113228479</v>
      </c>
      <c r="AR661" s="1">
        <v>65.936551714249305</v>
      </c>
      <c r="AS661" s="1">
        <f t="shared" si="94"/>
        <v>2.9034152327921032</v>
      </c>
      <c r="AT661" s="1">
        <v>23.759245194355941</v>
      </c>
      <c r="AU661" s="1">
        <v>27.151036969696971</v>
      </c>
      <c r="AV661" s="1">
        <v>-4.9541857441192023E-4</v>
      </c>
      <c r="AW661" s="1">
        <v>81.195447360536576</v>
      </c>
      <c r="AX661" s="1">
        <v>0</v>
      </c>
      <c r="AY661" s="1">
        <v>0</v>
      </c>
      <c r="AZ661" s="1">
        <f t="shared" si="95"/>
        <v>1</v>
      </c>
      <c r="BA661" s="1">
        <f t="shared" si="96"/>
        <v>0</v>
      </c>
      <c r="BB661" s="1">
        <f t="shared" si="97"/>
        <v>51929.298094178084</v>
      </c>
      <c r="BC661" s="1">
        <f t="shared" si="98"/>
        <v>1999.9813333333341</v>
      </c>
      <c r="BD661" s="1">
        <f t="shared" si="99"/>
        <v>1681.1841180003187</v>
      </c>
      <c r="BE661" s="1">
        <f t="shared" si="100"/>
        <v>0.84059990459926859</v>
      </c>
      <c r="BF661" s="1">
        <f t="shared" si="101"/>
        <v>0.16075781587658838</v>
      </c>
      <c r="BG661" s="1">
        <v>6</v>
      </c>
      <c r="BH661" s="1">
        <v>0.5</v>
      </c>
      <c r="BI661" s="1" t="s">
        <v>356</v>
      </c>
      <c r="BJ661" s="1">
        <v>2</v>
      </c>
      <c r="BK661" s="1" t="b">
        <v>1</v>
      </c>
      <c r="BL661" s="1">
        <v>1660316386</v>
      </c>
      <c r="BM661" s="1">
        <v>1116.8606666666669</v>
      </c>
      <c r="BN661" s="1">
        <v>1170.722</v>
      </c>
      <c r="BO661" s="1">
        <v>27.171593333333341</v>
      </c>
      <c r="BP661" s="1">
        <v>23.765066666666669</v>
      </c>
      <c r="BQ661" s="1">
        <v>1114.462666666667</v>
      </c>
      <c r="BR661" s="1">
        <v>27.162486666666659</v>
      </c>
      <c r="BS661" s="1">
        <v>500.12959999999998</v>
      </c>
      <c r="BT661" s="1">
        <v>99.622393333333349</v>
      </c>
      <c r="BU661" s="1">
        <v>9.9926593333333341E-2</v>
      </c>
      <c r="BV661" s="1">
        <v>30.998793333333332</v>
      </c>
      <c r="BW661" s="1">
        <v>31.58817333333333</v>
      </c>
      <c r="BX661" s="1">
        <v>999.89999999999986</v>
      </c>
      <c r="BY661" s="1">
        <v>0</v>
      </c>
      <c r="BZ661" s="1">
        <v>0</v>
      </c>
      <c r="CA661" s="1">
        <v>9988.913333333332</v>
      </c>
      <c r="CB661" s="1">
        <v>0</v>
      </c>
      <c r="CC661" s="1">
        <v>23.95902666666667</v>
      </c>
      <c r="CD661" s="1">
        <v>-53.861986666666667</v>
      </c>
      <c r="CE661" s="1">
        <v>1148.056</v>
      </c>
      <c r="CF661" s="1">
        <v>1199.2226666666661</v>
      </c>
      <c r="CG661" s="1">
        <v>3.4065219999999998</v>
      </c>
      <c r="CH661" s="1">
        <v>1170.722</v>
      </c>
      <c r="CI661" s="1">
        <v>23.765066666666669</v>
      </c>
      <c r="CJ661" s="1">
        <v>2.706898666666667</v>
      </c>
      <c r="CK661" s="1">
        <v>2.3675346666666659</v>
      </c>
      <c r="CL661" s="1">
        <v>22.327059999999999</v>
      </c>
      <c r="CM661" s="1">
        <v>20.1434</v>
      </c>
      <c r="CN661" s="1">
        <v>1999.9813333333341</v>
      </c>
      <c r="CO661" s="1">
        <v>0.98000280000000017</v>
      </c>
      <c r="CP661" s="1">
        <v>1.9997526666666671E-2</v>
      </c>
      <c r="CQ661" s="1">
        <v>0</v>
      </c>
      <c r="CR661" s="1">
        <v>2.5438000000000001</v>
      </c>
      <c r="CS661" s="1">
        <v>0</v>
      </c>
      <c r="CT661" s="1">
        <v>26852.60666666667</v>
      </c>
      <c r="CU661" s="1">
        <v>17412.16</v>
      </c>
      <c r="CV661" s="1">
        <v>40.941200000000002</v>
      </c>
      <c r="CW661" s="1">
        <v>42.061999999999998</v>
      </c>
      <c r="CX661" s="1">
        <v>40.995800000000003</v>
      </c>
      <c r="CY661" s="1">
        <v>40.436999999999998</v>
      </c>
      <c r="CZ661" s="1">
        <v>41.061999999999998</v>
      </c>
      <c r="DA661" s="1">
        <v>1959.9913333333329</v>
      </c>
      <c r="DB661" s="1">
        <v>39.993333333333339</v>
      </c>
      <c r="DC661" s="1">
        <v>0</v>
      </c>
      <c r="DD661" s="1">
        <v>1660316391.5999999</v>
      </c>
      <c r="DE661" s="1">
        <v>0</v>
      </c>
      <c r="DF661" s="1">
        <v>1660315861.5</v>
      </c>
      <c r="DG661" s="1" t="s">
        <v>1169</v>
      </c>
      <c r="DH661" s="1">
        <v>1660315856.5</v>
      </c>
      <c r="DI661" s="1">
        <v>1660315861.5</v>
      </c>
      <c r="DJ661" s="1">
        <v>15</v>
      </c>
      <c r="DK661" s="1">
        <v>-0.154</v>
      </c>
      <c r="DL661" s="1">
        <v>-8.0000000000000002E-3</v>
      </c>
      <c r="DM661" s="1">
        <v>1.3839999999999999</v>
      </c>
      <c r="DN661" s="1">
        <v>1.6E-2</v>
      </c>
      <c r="DO661" s="1">
        <v>400</v>
      </c>
      <c r="DP661" s="1">
        <v>24</v>
      </c>
      <c r="DQ661" s="1">
        <v>0.19</v>
      </c>
      <c r="DR661" s="1">
        <v>0.03</v>
      </c>
      <c r="DS661" s="1">
        <v>10.32875316549532</v>
      </c>
      <c r="DT661" s="1">
        <v>-1.4682352033148121</v>
      </c>
      <c r="DU661" s="1">
        <v>0.1983063221487141</v>
      </c>
      <c r="DV661" s="1">
        <v>0</v>
      </c>
      <c r="DW661" s="1">
        <v>41.554991833630723</v>
      </c>
      <c r="DX661" s="1">
        <v>2.6623332889284681</v>
      </c>
      <c r="DY661" s="1">
        <v>0.2098928794927549</v>
      </c>
      <c r="DZ661" s="1">
        <v>0</v>
      </c>
      <c r="EA661" s="1">
        <v>-53.750925806451612</v>
      </c>
      <c r="EB661" s="1">
        <v>-4.3999016129031707</v>
      </c>
      <c r="EC661" s="1">
        <v>0.34543533260430448</v>
      </c>
      <c r="ED661" s="1">
        <v>0</v>
      </c>
      <c r="EE661" s="1">
        <v>946.9058340628502</v>
      </c>
      <c r="EF661" s="1">
        <v>299.6401494172319</v>
      </c>
      <c r="EG661" s="1">
        <v>28.89265974352681</v>
      </c>
      <c r="EH661" s="1">
        <v>0</v>
      </c>
      <c r="EI661" s="1">
        <v>3.391823170731707</v>
      </c>
      <c r="EJ661" s="1">
        <v>0.17295867595818429</v>
      </c>
      <c r="EK661" s="1">
        <v>2.4743825486423041E-2</v>
      </c>
      <c r="EL661" s="1">
        <v>0</v>
      </c>
      <c r="EM661" s="1">
        <v>1.955025721148312</v>
      </c>
      <c r="EN661" s="1">
        <v>1.317512044153572E-2</v>
      </c>
      <c r="EO661" s="1">
        <v>1.311166615573914E-3</v>
      </c>
      <c r="EP661" s="1">
        <v>1</v>
      </c>
      <c r="EQ661" s="1">
        <v>1</v>
      </c>
      <c r="ER661" s="1">
        <v>6</v>
      </c>
      <c r="ES661" s="1" t="s">
        <v>854</v>
      </c>
      <c r="ET661" s="1">
        <v>2.94354</v>
      </c>
      <c r="EU661" s="1">
        <v>2.8005200000000001</v>
      </c>
      <c r="EV661" s="1">
        <v>0.18319099999999999</v>
      </c>
      <c r="EW661" s="1">
        <v>0.188474</v>
      </c>
      <c r="EX661" s="1">
        <v>0.11812300000000001</v>
      </c>
      <c r="EY661" s="1">
        <v>0.107596</v>
      </c>
      <c r="EZ661" s="1">
        <v>16781.7</v>
      </c>
      <c r="FA661" s="1">
        <v>17484.2</v>
      </c>
      <c r="FB661" s="1">
        <v>23886.799999999999</v>
      </c>
      <c r="FC661" s="1">
        <v>25066.799999999999</v>
      </c>
      <c r="FD661" s="1">
        <v>33715.4</v>
      </c>
      <c r="FE661" s="1">
        <v>35719.199999999997</v>
      </c>
      <c r="FF661" s="1">
        <v>43542.400000000001</v>
      </c>
      <c r="FG661" s="1">
        <v>46334.5</v>
      </c>
      <c r="FH661" s="1">
        <v>1.97383</v>
      </c>
      <c r="FI661" s="1">
        <v>1.8785000000000001</v>
      </c>
      <c r="FJ661" s="1">
        <v>0.129439</v>
      </c>
      <c r="FK661" s="1">
        <v>0</v>
      </c>
      <c r="FL661" s="1">
        <v>29.481100000000001</v>
      </c>
      <c r="FM661" s="1">
        <v>999.9</v>
      </c>
      <c r="FN661" s="1">
        <v>62</v>
      </c>
      <c r="FO661" s="1">
        <v>34.299999999999997</v>
      </c>
      <c r="FP661" s="1">
        <v>33.811100000000003</v>
      </c>
      <c r="FQ661" s="1">
        <v>63.827199999999998</v>
      </c>
      <c r="FR661" s="1">
        <v>22.668299999999999</v>
      </c>
      <c r="FS661" s="1">
        <v>1</v>
      </c>
      <c r="FT661" s="1">
        <v>0.28523599999999999</v>
      </c>
      <c r="FU661" s="1">
        <v>0.55468099999999998</v>
      </c>
      <c r="FV661" s="1">
        <v>20.321300000000001</v>
      </c>
      <c r="FW661" s="1">
        <v>5.2119</v>
      </c>
      <c r="FX661" s="1">
        <v>11.905900000000001</v>
      </c>
      <c r="FY661" s="1">
        <v>5.0012499999999998</v>
      </c>
      <c r="FZ661" s="1">
        <v>3.2898999999999998</v>
      </c>
      <c r="GA661" s="1">
        <v>9999</v>
      </c>
      <c r="GB661" s="1">
        <v>9999</v>
      </c>
      <c r="GC661" s="1">
        <v>9999</v>
      </c>
      <c r="GD661" s="1">
        <v>999.9</v>
      </c>
      <c r="GE661" s="1">
        <v>1.8595200000000001</v>
      </c>
      <c r="GF661" s="1">
        <v>1.85446</v>
      </c>
      <c r="GG661" s="1">
        <v>1.85762</v>
      </c>
      <c r="GH661" s="1">
        <v>1.85609</v>
      </c>
      <c r="GI661" s="1">
        <v>1.85486</v>
      </c>
      <c r="GJ661" s="1">
        <v>1.8545499999999999</v>
      </c>
      <c r="GK661" s="1">
        <v>1.85318</v>
      </c>
      <c r="GL661" s="1">
        <v>1.8563799999999999</v>
      </c>
      <c r="GM661" s="1">
        <v>0</v>
      </c>
      <c r="GN661" s="1">
        <v>0</v>
      </c>
      <c r="GO661" s="1">
        <v>0</v>
      </c>
      <c r="GP661" s="1">
        <v>0</v>
      </c>
      <c r="GQ661" s="1" t="s">
        <v>359</v>
      </c>
      <c r="GR661" s="1" t="s">
        <v>360</v>
      </c>
      <c r="GS661" s="1" t="s">
        <v>361</v>
      </c>
      <c r="GT661" s="1" t="s">
        <v>361</v>
      </c>
      <c r="GU661" s="1" t="s">
        <v>361</v>
      </c>
      <c r="GV661" s="1" t="s">
        <v>361</v>
      </c>
      <c r="GW661" s="1">
        <v>0</v>
      </c>
      <c r="GX661" s="1">
        <v>100</v>
      </c>
      <c r="GY661" s="1">
        <v>100</v>
      </c>
      <c r="GZ661" s="1">
        <v>2.44</v>
      </c>
      <c r="HA661" s="1">
        <v>9.1000000000000004E-3</v>
      </c>
      <c r="HB661" s="1">
        <v>0.4487642293357042</v>
      </c>
      <c r="HC661" s="1">
        <v>2.7716384584972409E-3</v>
      </c>
      <c r="HD661" s="1">
        <v>-1.1467119688665799E-6</v>
      </c>
      <c r="HE661" s="1">
        <v>2.0626329066488061E-10</v>
      </c>
      <c r="HF661" s="1">
        <v>-7.3699162755519909E-2</v>
      </c>
      <c r="HG661" s="1">
        <v>1.066993184659233E-2</v>
      </c>
      <c r="HH661" s="1">
        <v>-3.4528890892081033E-4</v>
      </c>
      <c r="HI661" s="1">
        <v>2.382551249023132E-6</v>
      </c>
      <c r="HJ661" s="1">
        <v>1</v>
      </c>
      <c r="HK661" s="1">
        <v>2115</v>
      </c>
      <c r="HL661" s="1">
        <v>2</v>
      </c>
      <c r="HM661" s="1">
        <v>30</v>
      </c>
      <c r="HN661" s="1">
        <v>8.9</v>
      </c>
      <c r="HO661" s="1">
        <v>8.9</v>
      </c>
      <c r="HP661" s="1">
        <v>2.5476100000000002</v>
      </c>
      <c r="HQ661" s="1">
        <v>2.2961399999999998</v>
      </c>
      <c r="HR661" s="1">
        <v>1.4978</v>
      </c>
      <c r="HS661" s="1">
        <v>2.3010299999999999</v>
      </c>
      <c r="HT661" s="1">
        <v>1.5478499999999999</v>
      </c>
      <c r="HU661" s="1">
        <v>2.2473100000000001</v>
      </c>
      <c r="HV661" s="1">
        <v>37.337800000000001</v>
      </c>
      <c r="HW661" s="1">
        <v>14.3947</v>
      </c>
      <c r="HX661" s="1">
        <v>18</v>
      </c>
      <c r="HY661" s="1">
        <v>497.83600000000001</v>
      </c>
      <c r="HZ661" s="1">
        <v>501.04300000000001</v>
      </c>
      <c r="IA661" s="1">
        <v>28.585599999999999</v>
      </c>
      <c r="IB661" s="1">
        <v>30.7455</v>
      </c>
      <c r="IC661" s="1">
        <v>30.000299999999999</v>
      </c>
      <c r="ID661" s="1">
        <v>30.538499999999999</v>
      </c>
      <c r="IE661" s="1">
        <v>30.632100000000001</v>
      </c>
      <c r="IF661" s="1">
        <v>51.068199999999997</v>
      </c>
      <c r="IG661" s="1">
        <v>32.2378</v>
      </c>
      <c r="IH661" s="1">
        <v>0</v>
      </c>
      <c r="II661" s="1">
        <v>28.586500000000001</v>
      </c>
      <c r="IJ661" s="1">
        <v>1237.96</v>
      </c>
      <c r="IK661" s="1">
        <v>23.767199999999999</v>
      </c>
      <c r="IL661" s="1">
        <v>100.696</v>
      </c>
      <c r="IM661" s="1">
        <v>100.42100000000001</v>
      </c>
      <c r="IN661" s="1" t="s">
        <v>366</v>
      </c>
    </row>
    <row r="662" spans="1:248" ht="15.75" customHeight="1" x14ac:dyDescent="0.3">
      <c r="A662" s="1">
        <v>646</v>
      </c>
      <c r="B662" s="1">
        <v>1660316394.5</v>
      </c>
      <c r="C662" s="1">
        <v>5427.9000000953674</v>
      </c>
      <c r="D662" s="1" t="s">
        <v>1626</v>
      </c>
      <c r="E662" s="1" t="s">
        <v>1627</v>
      </c>
      <c r="F662" s="1">
        <v>1</v>
      </c>
      <c r="G662" s="1" t="s">
        <v>1168</v>
      </c>
      <c r="H662" s="1" t="s">
        <v>350</v>
      </c>
      <c r="I662" s="1" t="s">
        <v>351</v>
      </c>
      <c r="J662" s="1" t="s">
        <v>352</v>
      </c>
      <c r="K662" s="1" t="s">
        <v>353</v>
      </c>
      <c r="L662" s="1" t="s">
        <v>1168</v>
      </c>
      <c r="M662" s="1" t="s">
        <v>355</v>
      </c>
      <c r="N662" s="1">
        <v>1660316386.5</v>
      </c>
      <c r="O662" s="1">
        <f t="shared" si="68"/>
        <v>2.9025434155659784E-3</v>
      </c>
      <c r="P662" s="1">
        <f t="shared" si="69"/>
        <v>2.9025434155659782</v>
      </c>
      <c r="Q662" s="1">
        <f t="shared" si="70"/>
        <v>10.374306988756066</v>
      </c>
      <c r="R662" s="1">
        <f t="shared" si="71"/>
        <v>1119.3887500000001</v>
      </c>
      <c r="S662" s="1">
        <f t="shared" si="72"/>
        <v>969.5060252575787</v>
      </c>
      <c r="T662" s="1">
        <f t="shared" si="73"/>
        <v>96.681404005075805</v>
      </c>
      <c r="U662" s="1">
        <f t="shared" si="74"/>
        <v>111.62805919512856</v>
      </c>
      <c r="V662" s="1">
        <f t="shared" si="75"/>
        <v>0.14651583821429898</v>
      </c>
      <c r="W662" s="1">
        <f t="shared" si="76"/>
        <v>2.9211169712817422</v>
      </c>
      <c r="X662" s="1">
        <f t="shared" si="77"/>
        <v>0.14255224460095989</v>
      </c>
      <c r="Y662" s="1">
        <f t="shared" si="78"/>
        <v>8.9442334996654993E-2</v>
      </c>
      <c r="Z662" s="1">
        <f t="shared" si="79"/>
        <v>321.51190756933585</v>
      </c>
      <c r="AA662" s="1">
        <f t="shared" si="80"/>
        <v>32.139716209674674</v>
      </c>
      <c r="AB662" s="1">
        <f t="shared" si="81"/>
        <v>31.588081249999998</v>
      </c>
      <c r="AC662" s="1">
        <f t="shared" si="82"/>
        <v>4.6648763643636748</v>
      </c>
      <c r="AD662" s="1">
        <f t="shared" si="83"/>
        <v>60.063355212249938</v>
      </c>
      <c r="AE662" s="1">
        <f t="shared" si="84"/>
        <v>2.7094795083439078</v>
      </c>
      <c r="AF662" s="1">
        <f t="shared" si="85"/>
        <v>4.5110358866387621</v>
      </c>
      <c r="AG662" s="1">
        <f t="shared" si="86"/>
        <v>1.955396856019767</v>
      </c>
      <c r="AH662" s="1">
        <f t="shared" si="87"/>
        <v>-128.00216462645966</v>
      </c>
      <c r="AI662" s="1">
        <f t="shared" si="88"/>
        <v>-92.822600897720577</v>
      </c>
      <c r="AJ662" s="1">
        <f t="shared" si="89"/>
        <v>-7.156388214087575</v>
      </c>
      <c r="AK662" s="1">
        <f t="shared" si="90"/>
        <v>93.530753831068012</v>
      </c>
      <c r="AL662" s="1">
        <f t="shared" si="91"/>
        <v>41.646291109621274</v>
      </c>
      <c r="AM662" s="1">
        <f t="shared" si="92"/>
        <v>2.9179772004369657</v>
      </c>
      <c r="AN662" s="1">
        <f t="shared" si="93"/>
        <v>10.374306988756066</v>
      </c>
      <c r="AO662" s="1">
        <v>1229.4780054298039</v>
      </c>
      <c r="AP662" s="1">
        <v>1189.6126666666671</v>
      </c>
      <c r="AQ662" s="1">
        <v>5.2205896252161006</v>
      </c>
      <c r="AR662" s="1">
        <v>65.936551714249305</v>
      </c>
      <c r="AS662" s="1">
        <f t="shared" si="94"/>
        <v>2.9025434155659782</v>
      </c>
      <c r="AT662" s="1">
        <v>23.75964193469008</v>
      </c>
      <c r="AU662" s="1">
        <v>27.150139999999979</v>
      </c>
      <c r="AV662" s="1">
        <v>-4.4514911870630882E-4</v>
      </c>
      <c r="AW662" s="1">
        <v>81.195447360536576</v>
      </c>
      <c r="AX662" s="1">
        <v>0</v>
      </c>
      <c r="AY662" s="1">
        <v>0</v>
      </c>
      <c r="AZ662" s="1">
        <f t="shared" si="95"/>
        <v>1</v>
      </c>
      <c r="BA662" s="1">
        <f t="shared" si="96"/>
        <v>0</v>
      </c>
      <c r="BB662" s="1">
        <f t="shared" si="97"/>
        <v>51933.390620021855</v>
      </c>
      <c r="BC662" s="1">
        <f t="shared" si="98"/>
        <v>1999.9768750000001</v>
      </c>
      <c r="BD662" s="1">
        <f t="shared" si="99"/>
        <v>1681.1803668753037</v>
      </c>
      <c r="BE662" s="1">
        <f t="shared" si="100"/>
        <v>0.84059990287402875</v>
      </c>
      <c r="BF662" s="1">
        <f t="shared" si="101"/>
        <v>0.16075781254687549</v>
      </c>
      <c r="BG662" s="1">
        <v>6</v>
      </c>
      <c r="BH662" s="1">
        <v>0.5</v>
      </c>
      <c r="BI662" s="1" t="s">
        <v>356</v>
      </c>
      <c r="BJ662" s="1">
        <v>2</v>
      </c>
      <c r="BK662" s="1" t="b">
        <v>1</v>
      </c>
      <c r="BL662" s="1">
        <v>1660316386.5</v>
      </c>
      <c r="BM662" s="1">
        <v>1119.3887500000001</v>
      </c>
      <c r="BN662" s="1">
        <v>1173.2706250000001</v>
      </c>
      <c r="BO662" s="1">
        <v>27.170237499999999</v>
      </c>
      <c r="BP662" s="1">
        <v>23.764643750000001</v>
      </c>
      <c r="BQ662" s="1">
        <v>1116.9881250000001</v>
      </c>
      <c r="BR662" s="1">
        <v>27.161124999999998</v>
      </c>
      <c r="BS662" s="1">
        <v>500.12337500000001</v>
      </c>
      <c r="BT662" s="1">
        <v>99.622437500000004</v>
      </c>
      <c r="BU662" s="1">
        <v>9.9896850000000009E-2</v>
      </c>
      <c r="BV662" s="1">
        <v>30.99866875</v>
      </c>
      <c r="BW662" s="1">
        <v>31.588081249999998</v>
      </c>
      <c r="BX662" s="1">
        <v>999.9</v>
      </c>
      <c r="BY662" s="1">
        <v>0</v>
      </c>
      <c r="BZ662" s="1">
        <v>0</v>
      </c>
      <c r="CA662" s="1">
        <v>9989.7250000000004</v>
      </c>
      <c r="CB662" s="1">
        <v>0</v>
      </c>
      <c r="CC662" s="1">
        <v>23.989100000000001</v>
      </c>
      <c r="CD662" s="1">
        <v>-53.882543750000004</v>
      </c>
      <c r="CE662" s="1">
        <v>1150.6524999999999</v>
      </c>
      <c r="CF662" s="1">
        <v>1201.8325</v>
      </c>
      <c r="CG662" s="1">
        <v>3.4055887500000002</v>
      </c>
      <c r="CH662" s="1">
        <v>1173.2706250000001</v>
      </c>
      <c r="CI662" s="1">
        <v>23.764643750000001</v>
      </c>
      <c r="CJ662" s="1">
        <v>2.7067649999999999</v>
      </c>
      <c r="CK662" s="1">
        <v>2.3674931250000002</v>
      </c>
      <c r="CL662" s="1">
        <v>22.32624375</v>
      </c>
      <c r="CM662" s="1">
        <v>20.143118749999999</v>
      </c>
      <c r="CN662" s="1">
        <v>1999.9768750000001</v>
      </c>
      <c r="CO662" s="1">
        <v>0.98000275000000003</v>
      </c>
      <c r="CP662" s="1">
        <v>1.9997575E-2</v>
      </c>
      <c r="CQ662" s="1">
        <v>0</v>
      </c>
      <c r="CR662" s="1">
        <v>2.5245625</v>
      </c>
      <c r="CS662" s="1">
        <v>0</v>
      </c>
      <c r="CT662" s="1">
        <v>26852.799999999999</v>
      </c>
      <c r="CU662" s="1">
        <v>17412.125</v>
      </c>
      <c r="CV662" s="1">
        <v>40.944875000000003</v>
      </c>
      <c r="CW662" s="1">
        <v>42.061999999999998</v>
      </c>
      <c r="CX662" s="1">
        <v>40.996062500000001</v>
      </c>
      <c r="CY662" s="1">
        <v>40.436999999999998</v>
      </c>
      <c r="CZ662" s="1">
        <v>41.061999999999998</v>
      </c>
      <c r="DA662" s="1">
        <v>1959.9868750000001</v>
      </c>
      <c r="DB662" s="1">
        <v>39.993125000000013</v>
      </c>
      <c r="DC662" s="1">
        <v>0</v>
      </c>
      <c r="DD662" s="1">
        <v>1660316392.8</v>
      </c>
      <c r="DE662" s="1">
        <v>0</v>
      </c>
      <c r="DF662" s="1">
        <v>1660315861.5</v>
      </c>
      <c r="DG662" s="1" t="s">
        <v>1169</v>
      </c>
      <c r="DH662" s="1">
        <v>1660315856.5</v>
      </c>
      <c r="DI662" s="1">
        <v>1660315861.5</v>
      </c>
      <c r="DJ662" s="1">
        <v>15</v>
      </c>
      <c r="DK662" s="1">
        <v>-0.154</v>
      </c>
      <c r="DL662" s="1">
        <v>-8.0000000000000002E-3</v>
      </c>
      <c r="DM662" s="1">
        <v>1.3839999999999999</v>
      </c>
      <c r="DN662" s="1">
        <v>1.6E-2</v>
      </c>
      <c r="DO662" s="1">
        <v>400</v>
      </c>
      <c r="DP662" s="1">
        <v>24</v>
      </c>
      <c r="DQ662" s="1">
        <v>0.19</v>
      </c>
      <c r="DR662" s="1">
        <v>0.03</v>
      </c>
      <c r="DS662" s="1">
        <v>10.328664641985609</v>
      </c>
      <c r="DT662" s="1">
        <v>-0.19543840405766941</v>
      </c>
      <c r="DU662" s="1">
        <v>0.20682350684516479</v>
      </c>
      <c r="DV662" s="1">
        <v>1</v>
      </c>
      <c r="DW662" s="1">
        <v>41.615606256723048</v>
      </c>
      <c r="DX662" s="1">
        <v>2.686019727990725</v>
      </c>
      <c r="DY662" s="1">
        <v>0.21770445604609201</v>
      </c>
      <c r="DZ662" s="1">
        <v>0</v>
      </c>
      <c r="EA662" s="1">
        <v>-53.876363333333337</v>
      </c>
      <c r="EB662" s="1">
        <v>-3.9940084538374361</v>
      </c>
      <c r="EC662" s="1">
        <v>0.30916338666723719</v>
      </c>
      <c r="ED662" s="1">
        <v>0</v>
      </c>
      <c r="EE662" s="1">
        <v>952.74380898241805</v>
      </c>
      <c r="EF662" s="1">
        <v>295.59724761511501</v>
      </c>
      <c r="EG662" s="1">
        <v>29.230898351070081</v>
      </c>
      <c r="EH662" s="1">
        <v>0</v>
      </c>
      <c r="EI662" s="1">
        <v>3.395154750000001</v>
      </c>
      <c r="EJ662" s="1">
        <v>0.1207201125703509</v>
      </c>
      <c r="EK662" s="1">
        <v>2.2499452103051331E-2</v>
      </c>
      <c r="EL662" s="1">
        <v>1</v>
      </c>
      <c r="EM662" s="1">
        <v>1.955174336278001</v>
      </c>
      <c r="EN662" s="1">
        <v>1.353639928006173E-2</v>
      </c>
      <c r="EO662" s="1">
        <v>1.3260098874084681E-3</v>
      </c>
      <c r="EP662" s="1">
        <v>1</v>
      </c>
      <c r="EQ662" s="1">
        <v>3</v>
      </c>
      <c r="ER662" s="1">
        <v>6</v>
      </c>
      <c r="ES662" s="1" t="s">
        <v>382</v>
      </c>
      <c r="ET662" s="1">
        <v>2.9434900000000002</v>
      </c>
      <c r="EU662" s="1">
        <v>2.8009300000000001</v>
      </c>
      <c r="EV662" s="1">
        <v>0.183696</v>
      </c>
      <c r="EW662" s="1">
        <v>0.18895999999999999</v>
      </c>
      <c r="EX662" s="1">
        <v>0.118117</v>
      </c>
      <c r="EY662" s="1">
        <v>0.107594</v>
      </c>
      <c r="EZ662" s="1">
        <v>16771.3</v>
      </c>
      <c r="FA662" s="1">
        <v>17473.8</v>
      </c>
      <c r="FB662" s="1">
        <v>23886.799999999999</v>
      </c>
      <c r="FC662" s="1">
        <v>25066.9</v>
      </c>
      <c r="FD662" s="1">
        <v>33715.599999999999</v>
      </c>
      <c r="FE662" s="1">
        <v>35719.4</v>
      </c>
      <c r="FF662" s="1">
        <v>43542.2</v>
      </c>
      <c r="FG662" s="1">
        <v>46334.5</v>
      </c>
      <c r="FH662" s="1">
        <v>1.9738</v>
      </c>
      <c r="FI662" s="1">
        <v>1.87845</v>
      </c>
      <c r="FJ662" s="1">
        <v>0.129472</v>
      </c>
      <c r="FK662" s="1">
        <v>0</v>
      </c>
      <c r="FL662" s="1">
        <v>29.4816</v>
      </c>
      <c r="FM662" s="1">
        <v>999.9</v>
      </c>
      <c r="FN662" s="1">
        <v>62</v>
      </c>
      <c r="FO662" s="1">
        <v>34.299999999999997</v>
      </c>
      <c r="FP662" s="1">
        <v>33.814100000000003</v>
      </c>
      <c r="FQ662" s="1">
        <v>63.607199999999999</v>
      </c>
      <c r="FR662" s="1">
        <v>22.708300000000001</v>
      </c>
      <c r="FS662" s="1">
        <v>1</v>
      </c>
      <c r="FT662" s="1">
        <v>0.28522399999999998</v>
      </c>
      <c r="FU662" s="1">
        <v>0.55389200000000005</v>
      </c>
      <c r="FV662" s="1">
        <v>20.321400000000001</v>
      </c>
      <c r="FW662" s="1">
        <v>5.2122000000000002</v>
      </c>
      <c r="FX662" s="1">
        <v>11.905900000000001</v>
      </c>
      <c r="FY662" s="1">
        <v>5.0011999999999999</v>
      </c>
      <c r="FZ662" s="1">
        <v>3.28993</v>
      </c>
      <c r="GA662" s="1">
        <v>9999</v>
      </c>
      <c r="GB662" s="1">
        <v>9999</v>
      </c>
      <c r="GC662" s="1">
        <v>9999</v>
      </c>
      <c r="GD662" s="1">
        <v>999.9</v>
      </c>
      <c r="GE662" s="1">
        <v>1.8595200000000001</v>
      </c>
      <c r="GF662" s="1">
        <v>1.8544499999999999</v>
      </c>
      <c r="GG662" s="1">
        <v>1.85761</v>
      </c>
      <c r="GH662" s="1">
        <v>1.85608</v>
      </c>
      <c r="GI662" s="1">
        <v>1.85486</v>
      </c>
      <c r="GJ662" s="1">
        <v>1.8545499999999999</v>
      </c>
      <c r="GK662" s="1">
        <v>1.85318</v>
      </c>
      <c r="GL662" s="1">
        <v>1.8563700000000001</v>
      </c>
      <c r="GM662" s="1">
        <v>0</v>
      </c>
      <c r="GN662" s="1">
        <v>0</v>
      </c>
      <c r="GO662" s="1">
        <v>0</v>
      </c>
      <c r="GP662" s="1">
        <v>0</v>
      </c>
      <c r="GQ662" s="1" t="s">
        <v>359</v>
      </c>
      <c r="GR662" s="1" t="s">
        <v>360</v>
      </c>
      <c r="GS662" s="1" t="s">
        <v>361</v>
      </c>
      <c r="GT662" s="1" t="s">
        <v>361</v>
      </c>
      <c r="GU662" s="1" t="s">
        <v>361</v>
      </c>
      <c r="GV662" s="1" t="s">
        <v>361</v>
      </c>
      <c r="GW662" s="1">
        <v>0</v>
      </c>
      <c r="GX662" s="1">
        <v>100</v>
      </c>
      <c r="GY662" s="1">
        <v>100</v>
      </c>
      <c r="GZ662" s="1">
        <v>2.44</v>
      </c>
      <c r="HA662" s="1">
        <v>9.1999999999999998E-3</v>
      </c>
      <c r="HB662" s="1">
        <v>0.4487642293357042</v>
      </c>
      <c r="HC662" s="1">
        <v>2.7716384584972409E-3</v>
      </c>
      <c r="HD662" s="1">
        <v>-1.1467119688665799E-6</v>
      </c>
      <c r="HE662" s="1">
        <v>2.0626329066488061E-10</v>
      </c>
      <c r="HF662" s="1">
        <v>-7.3699162755519909E-2</v>
      </c>
      <c r="HG662" s="1">
        <v>1.066993184659233E-2</v>
      </c>
      <c r="HH662" s="1">
        <v>-3.4528890892081033E-4</v>
      </c>
      <c r="HI662" s="1">
        <v>2.382551249023132E-6</v>
      </c>
      <c r="HJ662" s="1">
        <v>1</v>
      </c>
      <c r="HK662" s="1">
        <v>2115</v>
      </c>
      <c r="HL662" s="1">
        <v>2</v>
      </c>
      <c r="HM662" s="1">
        <v>30</v>
      </c>
      <c r="HN662" s="1">
        <v>9</v>
      </c>
      <c r="HO662" s="1">
        <v>8.9</v>
      </c>
      <c r="HP662" s="1">
        <v>2.5524900000000001</v>
      </c>
      <c r="HQ662" s="1">
        <v>2.2717299999999998</v>
      </c>
      <c r="HR662" s="1">
        <v>1.4978</v>
      </c>
      <c r="HS662" s="1">
        <v>2.3022499999999999</v>
      </c>
      <c r="HT662" s="1">
        <v>1.5478499999999999</v>
      </c>
      <c r="HU662" s="1">
        <v>2.4169900000000002</v>
      </c>
      <c r="HV662" s="1">
        <v>37.337800000000001</v>
      </c>
      <c r="HW662" s="1">
        <v>14.4122</v>
      </c>
      <c r="HX662" s="1">
        <v>18</v>
      </c>
      <c r="HY662" s="1">
        <v>497.822</v>
      </c>
      <c r="HZ662" s="1">
        <v>501.01400000000001</v>
      </c>
      <c r="IA662" s="1">
        <v>28.585799999999999</v>
      </c>
      <c r="IB662" s="1">
        <v>30.745999999999999</v>
      </c>
      <c r="IC662" s="1">
        <v>30.000299999999999</v>
      </c>
      <c r="ID662" s="1">
        <v>30.538599999999999</v>
      </c>
      <c r="IE662" s="1">
        <v>30.6326</v>
      </c>
      <c r="IF662" s="1">
        <v>51.283200000000001</v>
      </c>
      <c r="IG662" s="1">
        <v>32.2378</v>
      </c>
      <c r="IH662" s="1">
        <v>0</v>
      </c>
      <c r="II662" s="1">
        <v>28.586500000000001</v>
      </c>
      <c r="IJ662" s="1">
        <v>1247.99</v>
      </c>
      <c r="IK662" s="1">
        <v>23.767199999999999</v>
      </c>
      <c r="IL662" s="1">
        <v>100.69499999999999</v>
      </c>
      <c r="IM662" s="1">
        <v>100.42100000000001</v>
      </c>
      <c r="IN662" s="1" t="s">
        <v>366</v>
      </c>
    </row>
    <row r="663" spans="1:248" ht="15.75" customHeight="1" x14ac:dyDescent="0.3">
      <c r="A663" s="1">
        <v>647</v>
      </c>
      <c r="B663" s="1">
        <v>1660316395.5</v>
      </c>
      <c r="C663" s="1">
        <v>5428.9000000953674</v>
      </c>
      <c r="D663" s="1" t="s">
        <v>1628</v>
      </c>
      <c r="E663" s="1" t="s">
        <v>1629</v>
      </c>
      <c r="F663" s="1">
        <v>1</v>
      </c>
      <c r="G663" s="1" t="s">
        <v>1168</v>
      </c>
      <c r="H663" s="1" t="s">
        <v>350</v>
      </c>
      <c r="I663" s="1" t="s">
        <v>351</v>
      </c>
      <c r="J663" s="1" t="s">
        <v>352</v>
      </c>
      <c r="K663" s="1" t="s">
        <v>353</v>
      </c>
      <c r="L663" s="1" t="s">
        <v>1168</v>
      </c>
      <c r="M663" s="1" t="s">
        <v>355</v>
      </c>
      <c r="N663" s="1">
        <v>1660316388</v>
      </c>
      <c r="O663" s="1">
        <f t="shared" si="68"/>
        <v>2.9022096711976454E-3</v>
      </c>
      <c r="P663" s="1">
        <f t="shared" si="69"/>
        <v>2.9022096711976455</v>
      </c>
      <c r="Q663" s="1">
        <f t="shared" si="70"/>
        <v>10.12650080595977</v>
      </c>
      <c r="R663" s="1">
        <f t="shared" si="71"/>
        <v>1126.942666666667</v>
      </c>
      <c r="S663" s="1">
        <f t="shared" si="72"/>
        <v>979.49863748236874</v>
      </c>
      <c r="T663" s="1">
        <f t="shared" si="73"/>
        <v>97.677795326963789</v>
      </c>
      <c r="U663" s="1">
        <f t="shared" si="74"/>
        <v>112.38124375836195</v>
      </c>
      <c r="V663" s="1">
        <f t="shared" si="75"/>
        <v>0.14646310409971147</v>
      </c>
      <c r="W663" s="1">
        <f t="shared" si="76"/>
        <v>2.9217480714603465</v>
      </c>
      <c r="X663" s="1">
        <f t="shared" si="77"/>
        <v>0.14250315222629634</v>
      </c>
      <c r="Y663" s="1">
        <f t="shared" si="78"/>
        <v>8.9411338263397283E-2</v>
      </c>
      <c r="Z663" s="1">
        <f t="shared" si="79"/>
        <v>321.51567871257134</v>
      </c>
      <c r="AA663" s="1">
        <f t="shared" si="80"/>
        <v>32.139361107445147</v>
      </c>
      <c r="AB663" s="1">
        <f t="shared" si="81"/>
        <v>31.587946666666671</v>
      </c>
      <c r="AC663" s="1">
        <f t="shared" si="82"/>
        <v>4.6648407223276722</v>
      </c>
      <c r="AD663" s="1">
        <f t="shared" si="83"/>
        <v>60.053349841665217</v>
      </c>
      <c r="AE663" s="1">
        <f t="shared" si="84"/>
        <v>2.7089917993700703</v>
      </c>
      <c r="AF663" s="1">
        <f t="shared" si="85"/>
        <v>4.5109753352852309</v>
      </c>
      <c r="AG663" s="1">
        <f t="shared" si="86"/>
        <v>1.9558489229576019</v>
      </c>
      <c r="AH663" s="1">
        <f t="shared" si="87"/>
        <v>-127.98744649981616</v>
      </c>
      <c r="AI663" s="1">
        <f t="shared" si="88"/>
        <v>-92.858537986270193</v>
      </c>
      <c r="AJ663" s="1">
        <f t="shared" si="89"/>
        <v>-7.1575994357813935</v>
      </c>
      <c r="AK663" s="1">
        <f t="shared" si="90"/>
        <v>93.512094790703628</v>
      </c>
      <c r="AL663" s="1">
        <f t="shared" si="91"/>
        <v>41.689490932957654</v>
      </c>
      <c r="AM663" s="1">
        <f t="shared" si="92"/>
        <v>2.9181833695481609</v>
      </c>
      <c r="AN663" s="1">
        <f t="shared" si="93"/>
        <v>10.12650080595977</v>
      </c>
      <c r="AO663" s="1">
        <v>1234.622693946658</v>
      </c>
      <c r="AP663" s="1">
        <v>1194.883393939394</v>
      </c>
      <c r="AQ663" s="1">
        <v>5.2549317056878966</v>
      </c>
      <c r="AR663" s="1">
        <v>65.936551714249305</v>
      </c>
      <c r="AS663" s="1">
        <f t="shared" si="94"/>
        <v>2.9022096711976455</v>
      </c>
      <c r="AT663" s="1">
        <v>23.75945448283516</v>
      </c>
      <c r="AU663" s="1">
        <v>27.14893393939392</v>
      </c>
      <c r="AV663" s="1">
        <v>-3.4376291853284858E-4</v>
      </c>
      <c r="AW663" s="1">
        <v>81.195447360536576</v>
      </c>
      <c r="AX663" s="1">
        <v>0</v>
      </c>
      <c r="AY663" s="1">
        <v>0</v>
      </c>
      <c r="AZ663" s="1">
        <f t="shared" si="95"/>
        <v>1</v>
      </c>
      <c r="BA663" s="1">
        <f t="shared" si="96"/>
        <v>0</v>
      </c>
      <c r="BB663" s="1">
        <f t="shared" si="97"/>
        <v>51951.38297036662</v>
      </c>
      <c r="BC663" s="1">
        <f t="shared" si="98"/>
        <v>2000.000666666667</v>
      </c>
      <c r="BD663" s="1">
        <f t="shared" si="99"/>
        <v>1681.2003384002962</v>
      </c>
      <c r="BE663" s="1">
        <f t="shared" si="100"/>
        <v>0.84059988900018501</v>
      </c>
      <c r="BF663" s="1">
        <f t="shared" si="101"/>
        <v>0.16075778577035704</v>
      </c>
      <c r="BG663" s="1">
        <v>6</v>
      </c>
      <c r="BH663" s="1">
        <v>0.5</v>
      </c>
      <c r="BI663" s="1" t="s">
        <v>356</v>
      </c>
      <c r="BJ663" s="1">
        <v>2</v>
      </c>
      <c r="BK663" s="1" t="b">
        <v>1</v>
      </c>
      <c r="BL663" s="1">
        <v>1660316388</v>
      </c>
      <c r="BM663" s="1">
        <v>1126.942666666667</v>
      </c>
      <c r="BN663" s="1">
        <v>1180.903333333333</v>
      </c>
      <c r="BO663" s="1">
        <v>27.165373333333338</v>
      </c>
      <c r="BP663" s="1">
        <v>23.75950666666667</v>
      </c>
      <c r="BQ663" s="1">
        <v>1124.534666666666</v>
      </c>
      <c r="BR663" s="1">
        <v>27.156253333333328</v>
      </c>
      <c r="BS663" s="1">
        <v>500.12113333333332</v>
      </c>
      <c r="BT663" s="1">
        <v>99.622373333333343</v>
      </c>
      <c r="BU663" s="1">
        <v>9.9863726666666666E-2</v>
      </c>
      <c r="BV663" s="1">
        <v>30.998433333333331</v>
      </c>
      <c r="BW663" s="1">
        <v>31.587946666666671</v>
      </c>
      <c r="BX663" s="1">
        <v>999.89999999999986</v>
      </c>
      <c r="BY663" s="1">
        <v>0</v>
      </c>
      <c r="BZ663" s="1">
        <v>0</v>
      </c>
      <c r="CA663" s="1">
        <v>9993.3313333333317</v>
      </c>
      <c r="CB663" s="1">
        <v>0</v>
      </c>
      <c r="CC663" s="1">
        <v>24.05414</v>
      </c>
      <c r="CD663" s="1">
        <v>-53.961813333333332</v>
      </c>
      <c r="CE663" s="1">
        <v>1158.411333333333</v>
      </c>
      <c r="CF663" s="1">
        <v>1209.6453333333329</v>
      </c>
      <c r="CG663" s="1">
        <v>3.4058686666666671</v>
      </c>
      <c r="CH663" s="1">
        <v>1180.903333333333</v>
      </c>
      <c r="CI663" s="1">
        <v>23.75950666666667</v>
      </c>
      <c r="CJ663" s="1">
        <v>2.7062793333333341</v>
      </c>
      <c r="CK663" s="1">
        <v>2.3669793333333331</v>
      </c>
      <c r="CL663" s="1">
        <v>22.323293333333329</v>
      </c>
      <c r="CM663" s="1">
        <v>20.13961333333333</v>
      </c>
      <c r="CN663" s="1">
        <v>2000.000666666667</v>
      </c>
      <c r="CO663" s="1">
        <v>0.98000300000000029</v>
      </c>
      <c r="CP663" s="1">
        <v>1.9997333333333329E-2</v>
      </c>
      <c r="CQ663" s="1">
        <v>0</v>
      </c>
      <c r="CR663" s="1">
        <v>2.4538000000000002</v>
      </c>
      <c r="CS663" s="1">
        <v>0</v>
      </c>
      <c r="CT663" s="1">
        <v>26854.1</v>
      </c>
      <c r="CU663" s="1">
        <v>17412.34</v>
      </c>
      <c r="CV663" s="1">
        <v>40.949599999999997</v>
      </c>
      <c r="CW663" s="1">
        <v>42.061999999999998</v>
      </c>
      <c r="CX663" s="1">
        <v>41</v>
      </c>
      <c r="CY663" s="1">
        <v>40.436999999999998</v>
      </c>
      <c r="CZ663" s="1">
        <v>41.061999999999998</v>
      </c>
      <c r="DA663" s="1">
        <v>1960.0106666666661</v>
      </c>
      <c r="DB663" s="1">
        <v>39.992666666666672</v>
      </c>
      <c r="DC663" s="1">
        <v>0</v>
      </c>
      <c r="DD663" s="1">
        <v>1660316393.4000001</v>
      </c>
      <c r="DE663" s="1">
        <v>0</v>
      </c>
      <c r="DF663" s="1">
        <v>1660315861.5</v>
      </c>
      <c r="DG663" s="1" t="s">
        <v>1169</v>
      </c>
      <c r="DH663" s="1">
        <v>1660315856.5</v>
      </c>
      <c r="DI663" s="1">
        <v>1660315861.5</v>
      </c>
      <c r="DJ663" s="1">
        <v>15</v>
      </c>
      <c r="DK663" s="1">
        <v>-0.154</v>
      </c>
      <c r="DL663" s="1">
        <v>-8.0000000000000002E-3</v>
      </c>
      <c r="DM663" s="1">
        <v>1.3839999999999999</v>
      </c>
      <c r="DN663" s="1">
        <v>1.6E-2</v>
      </c>
      <c r="DO663" s="1">
        <v>400</v>
      </c>
      <c r="DP663" s="1">
        <v>24</v>
      </c>
      <c r="DQ663" s="1">
        <v>0.19</v>
      </c>
      <c r="DR663" s="1">
        <v>0.03</v>
      </c>
      <c r="DS663" s="1">
        <v>10.33046575512372</v>
      </c>
      <c r="DT663" s="1">
        <v>8.2926072036340101E-2</v>
      </c>
      <c r="DU663" s="1">
        <v>0.20728789644949819</v>
      </c>
      <c r="DV663" s="1">
        <v>1</v>
      </c>
      <c r="DW663" s="1">
        <v>41.650109057238609</v>
      </c>
      <c r="DX663" s="1">
        <v>2.3916923167039981</v>
      </c>
      <c r="DY663" s="1">
        <v>0.20154462968005801</v>
      </c>
      <c r="DZ663" s="1">
        <v>0</v>
      </c>
      <c r="EA663" s="1">
        <v>-53.932156666666671</v>
      </c>
      <c r="EB663" s="1">
        <v>-3.4600872080088219</v>
      </c>
      <c r="EC663" s="1">
        <v>0.27763967137680862</v>
      </c>
      <c r="ED663" s="1">
        <v>0</v>
      </c>
      <c r="EE663" s="1">
        <v>957.4918557943256</v>
      </c>
      <c r="EF663" s="1">
        <v>296.39809785024522</v>
      </c>
      <c r="EG663" s="1">
        <v>29.307066200162769</v>
      </c>
      <c r="EH663" s="1">
        <v>0</v>
      </c>
      <c r="EI663" s="1">
        <v>3.3968834999999999</v>
      </c>
      <c r="EJ663" s="1">
        <v>8.0309268292675498E-2</v>
      </c>
      <c r="EK663" s="1">
        <v>2.0703855262969771E-2</v>
      </c>
      <c r="EL663" s="1">
        <v>1</v>
      </c>
      <c r="EM663" s="1">
        <v>1.955409689809434</v>
      </c>
      <c r="EN663" s="1">
        <v>1.2830377881288969E-2</v>
      </c>
      <c r="EO663" s="1">
        <v>1.281407133830594E-3</v>
      </c>
      <c r="EP663" s="1">
        <v>1</v>
      </c>
      <c r="EQ663" s="1">
        <v>3</v>
      </c>
      <c r="ER663" s="1">
        <v>6</v>
      </c>
      <c r="ES663" s="1" t="s">
        <v>382</v>
      </c>
      <c r="ET663" s="1">
        <v>2.9438399999999998</v>
      </c>
      <c r="EU663" s="1">
        <v>2.8013300000000001</v>
      </c>
      <c r="EV663" s="1">
        <v>0.184201</v>
      </c>
      <c r="EW663" s="1">
        <v>0.18942999999999999</v>
      </c>
      <c r="EX663" s="1">
        <v>0.118118</v>
      </c>
      <c r="EY663" s="1">
        <v>0.10759100000000001</v>
      </c>
      <c r="EZ663" s="1">
        <v>16760.900000000001</v>
      </c>
      <c r="FA663" s="1">
        <v>17463.599999999999</v>
      </c>
      <c r="FB663" s="1">
        <v>23886.799999999999</v>
      </c>
      <c r="FC663" s="1">
        <v>25066.799999999999</v>
      </c>
      <c r="FD663" s="1">
        <v>33715.4</v>
      </c>
      <c r="FE663" s="1">
        <v>35719.5</v>
      </c>
      <c r="FF663" s="1">
        <v>43542.1</v>
      </c>
      <c r="FG663" s="1">
        <v>46334.5</v>
      </c>
      <c r="FH663" s="1">
        <v>1.9740500000000001</v>
      </c>
      <c r="FI663" s="1">
        <v>1.87835</v>
      </c>
      <c r="FJ663" s="1">
        <v>0.129249</v>
      </c>
      <c r="FK663" s="1">
        <v>0</v>
      </c>
      <c r="FL663" s="1">
        <v>29.482299999999999</v>
      </c>
      <c r="FM663" s="1">
        <v>999.9</v>
      </c>
      <c r="FN663" s="1">
        <v>62</v>
      </c>
      <c r="FO663" s="1">
        <v>34.299999999999997</v>
      </c>
      <c r="FP663" s="1">
        <v>33.810200000000002</v>
      </c>
      <c r="FQ663" s="1">
        <v>63.057200000000002</v>
      </c>
      <c r="FR663" s="1">
        <v>23.5457</v>
      </c>
      <c r="FS663" s="1">
        <v>1</v>
      </c>
      <c r="FT663" s="1">
        <v>0.28518500000000002</v>
      </c>
      <c r="FU663" s="1">
        <v>0.55354599999999998</v>
      </c>
      <c r="FV663" s="1">
        <v>20.321400000000001</v>
      </c>
      <c r="FW663" s="1">
        <v>5.2123499999999998</v>
      </c>
      <c r="FX663" s="1">
        <v>11.906599999999999</v>
      </c>
      <c r="FY663" s="1">
        <v>5.0021500000000003</v>
      </c>
      <c r="FZ663" s="1">
        <v>3.2899699999999998</v>
      </c>
      <c r="GA663" s="1">
        <v>9999</v>
      </c>
      <c r="GB663" s="1">
        <v>9999</v>
      </c>
      <c r="GC663" s="1">
        <v>9999</v>
      </c>
      <c r="GD663" s="1">
        <v>999.9</v>
      </c>
      <c r="GE663" s="1">
        <v>1.85951</v>
      </c>
      <c r="GF663" s="1">
        <v>1.8544499999999999</v>
      </c>
      <c r="GG663" s="1">
        <v>1.85761</v>
      </c>
      <c r="GH663" s="1">
        <v>1.85608</v>
      </c>
      <c r="GI663" s="1">
        <v>1.85486</v>
      </c>
      <c r="GJ663" s="1">
        <v>1.8545499999999999</v>
      </c>
      <c r="GK663" s="1">
        <v>1.85318</v>
      </c>
      <c r="GL663" s="1">
        <v>1.85636</v>
      </c>
      <c r="GM663" s="1">
        <v>0</v>
      </c>
      <c r="GN663" s="1">
        <v>0</v>
      </c>
      <c r="GO663" s="1">
        <v>0</v>
      </c>
      <c r="GP663" s="1">
        <v>0</v>
      </c>
      <c r="GQ663" s="1" t="s">
        <v>359</v>
      </c>
      <c r="GR663" s="1" t="s">
        <v>360</v>
      </c>
      <c r="GS663" s="1" t="s">
        <v>361</v>
      </c>
      <c r="GT663" s="1" t="s">
        <v>361</v>
      </c>
      <c r="GU663" s="1" t="s">
        <v>361</v>
      </c>
      <c r="GV663" s="1" t="s">
        <v>361</v>
      </c>
      <c r="GW663" s="1">
        <v>0</v>
      </c>
      <c r="GX663" s="1">
        <v>100</v>
      </c>
      <c r="GY663" s="1">
        <v>100</v>
      </c>
      <c r="GZ663" s="1">
        <v>2.44</v>
      </c>
      <c r="HA663" s="1">
        <v>9.1000000000000004E-3</v>
      </c>
      <c r="HB663" s="1">
        <v>0.4487642293357042</v>
      </c>
      <c r="HC663" s="1">
        <v>2.7716384584972409E-3</v>
      </c>
      <c r="HD663" s="1">
        <v>-1.1467119688665799E-6</v>
      </c>
      <c r="HE663" s="1">
        <v>2.0626329066488061E-10</v>
      </c>
      <c r="HF663" s="1">
        <v>-7.3699162755519909E-2</v>
      </c>
      <c r="HG663" s="1">
        <v>1.066993184659233E-2</v>
      </c>
      <c r="HH663" s="1">
        <v>-3.4528890892081033E-4</v>
      </c>
      <c r="HI663" s="1">
        <v>2.382551249023132E-6</v>
      </c>
      <c r="HJ663" s="1">
        <v>1</v>
      </c>
      <c r="HK663" s="1">
        <v>2115</v>
      </c>
      <c r="HL663" s="1">
        <v>2</v>
      </c>
      <c r="HM663" s="1">
        <v>30</v>
      </c>
      <c r="HN663" s="1">
        <v>9</v>
      </c>
      <c r="HO663" s="1">
        <v>8.9</v>
      </c>
      <c r="HP663" s="1">
        <v>2.5659200000000002</v>
      </c>
      <c r="HQ663" s="1">
        <v>2.2839399999999999</v>
      </c>
      <c r="HR663" s="1">
        <v>1.4978</v>
      </c>
      <c r="HS663" s="1">
        <v>2.3022499999999999</v>
      </c>
      <c r="HT663" s="1">
        <v>1.5478499999999999</v>
      </c>
      <c r="HU663" s="1">
        <v>2.4450699999999999</v>
      </c>
      <c r="HV663" s="1">
        <v>37.337800000000001</v>
      </c>
      <c r="HW663" s="1">
        <v>14.420999999999999</v>
      </c>
      <c r="HX663" s="1">
        <v>18</v>
      </c>
      <c r="HY663" s="1">
        <v>497.971</v>
      </c>
      <c r="HZ663" s="1">
        <v>500.95400000000001</v>
      </c>
      <c r="IA663" s="1">
        <v>28.586099999999998</v>
      </c>
      <c r="IB663" s="1">
        <v>30.746600000000001</v>
      </c>
      <c r="IC663" s="1">
        <v>30.0002</v>
      </c>
      <c r="ID663" s="1">
        <v>30.538599999999999</v>
      </c>
      <c r="IE663" s="1">
        <v>30.633400000000002</v>
      </c>
      <c r="IF663" s="1">
        <v>51.409399999999998</v>
      </c>
      <c r="IG663" s="1">
        <v>32.2378</v>
      </c>
      <c r="IH663" s="1">
        <v>0</v>
      </c>
      <c r="II663" s="1">
        <v>28.586500000000001</v>
      </c>
      <c r="IJ663" s="1">
        <v>1247.99</v>
      </c>
      <c r="IK663" s="1">
        <v>23.767199999999999</v>
      </c>
      <c r="IL663" s="1">
        <v>100.69499999999999</v>
      </c>
      <c r="IM663" s="1">
        <v>100.42100000000001</v>
      </c>
      <c r="IN663" s="1" t="s">
        <v>366</v>
      </c>
    </row>
    <row r="664" spans="1:248" ht="15.75" customHeight="1" x14ac:dyDescent="0.3">
      <c r="A664" s="1">
        <v>648</v>
      </c>
      <c r="B664" s="1">
        <v>1660316396.5</v>
      </c>
      <c r="C664" s="1">
        <v>5429.9000000953674</v>
      </c>
      <c r="D664" s="1" t="s">
        <v>1630</v>
      </c>
      <c r="E664" s="1" t="s">
        <v>1631</v>
      </c>
      <c r="F664" s="1">
        <v>1</v>
      </c>
      <c r="G664" s="1" t="s">
        <v>1168</v>
      </c>
      <c r="H664" s="1" t="s">
        <v>350</v>
      </c>
      <c r="I664" s="1" t="s">
        <v>351</v>
      </c>
      <c r="J664" s="1" t="s">
        <v>352</v>
      </c>
      <c r="K664" s="1" t="s">
        <v>353</v>
      </c>
      <c r="L664" s="1" t="s">
        <v>1168</v>
      </c>
      <c r="M664" s="1" t="s">
        <v>355</v>
      </c>
      <c r="N664" s="1">
        <v>1660316388.5</v>
      </c>
      <c r="O664" s="1">
        <f t="shared" si="68"/>
        <v>2.9031353373458182E-3</v>
      </c>
      <c r="P664" s="1">
        <f t="shared" si="69"/>
        <v>2.9031353373458182</v>
      </c>
      <c r="Q664" s="1">
        <f t="shared" si="70"/>
        <v>10.017518721716879</v>
      </c>
      <c r="R664" s="1">
        <f t="shared" si="71"/>
        <v>1129.4781250000001</v>
      </c>
      <c r="S664" s="1">
        <f t="shared" si="72"/>
        <v>983.18726657647812</v>
      </c>
      <c r="T664" s="1">
        <f t="shared" si="73"/>
        <v>98.045665843029298</v>
      </c>
      <c r="U664" s="1">
        <f t="shared" si="74"/>
        <v>112.63412229327041</v>
      </c>
      <c r="V664" s="1">
        <f t="shared" si="75"/>
        <v>0.14650988536185117</v>
      </c>
      <c r="W664" s="1">
        <f t="shared" si="76"/>
        <v>2.9222598819078316</v>
      </c>
      <c r="X664" s="1">
        <f t="shared" si="77"/>
        <v>0.14254811404758258</v>
      </c>
      <c r="Y664" s="1">
        <f t="shared" si="78"/>
        <v>8.9439597524090392E-2</v>
      </c>
      <c r="Z664" s="1">
        <f t="shared" si="79"/>
        <v>321.5146651055382</v>
      </c>
      <c r="AA664" s="1">
        <f t="shared" si="80"/>
        <v>32.138820699071005</v>
      </c>
      <c r="AB664" s="1">
        <f t="shared" si="81"/>
        <v>31.587599999999998</v>
      </c>
      <c r="AC664" s="1">
        <f t="shared" si="82"/>
        <v>4.664748914831641</v>
      </c>
      <c r="AD664" s="1">
        <f t="shared" si="83"/>
        <v>60.051478241258394</v>
      </c>
      <c r="AE664" s="1">
        <f t="shared" si="84"/>
        <v>2.708890639132298</v>
      </c>
      <c r="AF664" s="1">
        <f t="shared" si="85"/>
        <v>4.510947471183405</v>
      </c>
      <c r="AG664" s="1">
        <f t="shared" si="86"/>
        <v>1.955858275699343</v>
      </c>
      <c r="AH664" s="1">
        <f t="shared" si="87"/>
        <v>-128.02826837695059</v>
      </c>
      <c r="AI664" s="1">
        <f t="shared" si="88"/>
        <v>-92.83725607031819</v>
      </c>
      <c r="AJ664" s="1">
        <f t="shared" si="89"/>
        <v>-7.1546896494816643</v>
      </c>
      <c r="AK664" s="1">
        <f t="shared" si="90"/>
        <v>93.494451008787749</v>
      </c>
      <c r="AL664" s="1">
        <f t="shared" si="91"/>
        <v>41.680828272907981</v>
      </c>
      <c r="AM664" s="1">
        <f t="shared" si="92"/>
        <v>2.9173826264787528</v>
      </c>
      <c r="AN664" s="1">
        <f t="shared" si="93"/>
        <v>10.017518721716879</v>
      </c>
      <c r="AO664" s="1">
        <v>1239.725385223333</v>
      </c>
      <c r="AP664" s="1">
        <v>1200.116787878788</v>
      </c>
      <c r="AQ664" s="1">
        <v>5.2556292917946399</v>
      </c>
      <c r="AR664" s="1">
        <v>65.936551714249305</v>
      </c>
      <c r="AS664" s="1">
        <f t="shared" si="94"/>
        <v>2.9031353373458182</v>
      </c>
      <c r="AT664" s="1">
        <v>23.759207760163239</v>
      </c>
      <c r="AU664" s="1">
        <v>27.14893575757576</v>
      </c>
      <c r="AV664" s="1">
        <v>-2.1926474670516839E-4</v>
      </c>
      <c r="AW664" s="1">
        <v>81.195447360536576</v>
      </c>
      <c r="AX664" s="1">
        <v>0</v>
      </c>
      <c r="AY664" s="1">
        <v>0</v>
      </c>
      <c r="AZ664" s="1">
        <f t="shared" si="95"/>
        <v>1</v>
      </c>
      <c r="BA664" s="1">
        <f t="shared" si="96"/>
        <v>0</v>
      </c>
      <c r="BB664" s="1">
        <f t="shared" si="97"/>
        <v>51965.96396053936</v>
      </c>
      <c r="BC664" s="1">
        <f t="shared" si="98"/>
        <v>1999.994375</v>
      </c>
      <c r="BD664" s="1">
        <f t="shared" si="99"/>
        <v>1681.1950485002787</v>
      </c>
      <c r="BE664" s="1">
        <f t="shared" si="100"/>
        <v>0.84059988843732558</v>
      </c>
      <c r="BF664" s="1">
        <f t="shared" si="101"/>
        <v>0.16075778468403853</v>
      </c>
      <c r="BG664" s="1">
        <v>6</v>
      </c>
      <c r="BH664" s="1">
        <v>0.5</v>
      </c>
      <c r="BI664" s="1" t="s">
        <v>356</v>
      </c>
      <c r="BJ664" s="1">
        <v>2</v>
      </c>
      <c r="BK664" s="1" t="b">
        <v>1</v>
      </c>
      <c r="BL664" s="1">
        <v>1660316388.5</v>
      </c>
      <c r="BM664" s="1">
        <v>1129.4781250000001</v>
      </c>
      <c r="BN664" s="1">
        <v>1183.4356250000001</v>
      </c>
      <c r="BO664" s="1">
        <v>27.164349999999999</v>
      </c>
      <c r="BP664" s="1">
        <v>23.759450000000001</v>
      </c>
      <c r="BQ664" s="1">
        <v>1127.068125</v>
      </c>
      <c r="BR664" s="1">
        <v>27.155225000000002</v>
      </c>
      <c r="BS664" s="1">
        <v>500.126375</v>
      </c>
      <c r="BT664" s="1">
        <v>99.622406249999997</v>
      </c>
      <c r="BU664" s="1">
        <v>9.9863531249999998E-2</v>
      </c>
      <c r="BV664" s="1">
        <v>30.998325000000001</v>
      </c>
      <c r="BW664" s="1">
        <v>31.587599999999998</v>
      </c>
      <c r="BX664" s="1">
        <v>999.9</v>
      </c>
      <c r="BY664" s="1">
        <v>0</v>
      </c>
      <c r="BZ664" s="1">
        <v>0</v>
      </c>
      <c r="CA664" s="1">
        <v>9996.2481250000001</v>
      </c>
      <c r="CB664" s="1">
        <v>0</v>
      </c>
      <c r="CC664" s="1">
        <v>24.090074999999999</v>
      </c>
      <c r="CD664" s="1">
        <v>-53.958281249999999</v>
      </c>
      <c r="CE664" s="1">
        <v>1161.016875</v>
      </c>
      <c r="CF664" s="1">
        <v>1212.2393750000001</v>
      </c>
      <c r="CG664" s="1">
        <v>3.4049</v>
      </c>
      <c r="CH664" s="1">
        <v>1183.4356250000001</v>
      </c>
      <c r="CI664" s="1">
        <v>23.759450000000001</v>
      </c>
      <c r="CJ664" s="1">
        <v>2.7061781250000001</v>
      </c>
      <c r="CK664" s="1">
        <v>2.3669743749999999</v>
      </c>
      <c r="CL664" s="1">
        <v>22.322681249999999</v>
      </c>
      <c r="CM664" s="1">
        <v>20.139581249999999</v>
      </c>
      <c r="CN664" s="1">
        <v>1999.994375</v>
      </c>
      <c r="CO664" s="1">
        <v>0.98000293750000012</v>
      </c>
      <c r="CP664" s="1">
        <v>1.9997393749999998E-2</v>
      </c>
      <c r="CQ664" s="1">
        <v>0</v>
      </c>
      <c r="CR664" s="1">
        <v>2.5002499999999999</v>
      </c>
      <c r="CS664" s="1">
        <v>0</v>
      </c>
      <c r="CT664" s="1">
        <v>26854.25</v>
      </c>
      <c r="CU664" s="1">
        <v>17412.28125</v>
      </c>
      <c r="CV664" s="1">
        <v>40.952749999999988</v>
      </c>
      <c r="CW664" s="1">
        <v>42.061999999999998</v>
      </c>
      <c r="CX664" s="1">
        <v>41</v>
      </c>
      <c r="CY664" s="1">
        <v>40.436999999999998</v>
      </c>
      <c r="CZ664" s="1">
        <v>41.061999999999998</v>
      </c>
      <c r="DA664" s="1">
        <v>1960.004375</v>
      </c>
      <c r="DB664" s="1">
        <v>39.992500000000007</v>
      </c>
      <c r="DC664" s="1">
        <v>0</v>
      </c>
      <c r="DD664" s="1">
        <v>1660316394.5999999</v>
      </c>
      <c r="DE664" s="1">
        <v>0</v>
      </c>
      <c r="DF664" s="1">
        <v>1660315861.5</v>
      </c>
      <c r="DG664" s="1" t="s">
        <v>1169</v>
      </c>
      <c r="DH664" s="1">
        <v>1660315856.5</v>
      </c>
      <c r="DI664" s="1">
        <v>1660315861.5</v>
      </c>
      <c r="DJ664" s="1">
        <v>15</v>
      </c>
      <c r="DK664" s="1">
        <v>-0.154</v>
      </c>
      <c r="DL664" s="1">
        <v>-8.0000000000000002E-3</v>
      </c>
      <c r="DM664" s="1">
        <v>1.3839999999999999</v>
      </c>
      <c r="DN664" s="1">
        <v>1.6E-2</v>
      </c>
      <c r="DO664" s="1">
        <v>400</v>
      </c>
      <c r="DP664" s="1">
        <v>24</v>
      </c>
      <c r="DQ664" s="1">
        <v>0.19</v>
      </c>
      <c r="DR664" s="1">
        <v>0.03</v>
      </c>
      <c r="DS664" s="1">
        <v>10.316928498828069</v>
      </c>
      <c r="DT664" s="1">
        <v>-0.42234427142354969</v>
      </c>
      <c r="DU664" s="1">
        <v>0.2124268929411483</v>
      </c>
      <c r="DV664" s="1">
        <v>1</v>
      </c>
      <c r="DW664" s="1">
        <v>41.691681472636851</v>
      </c>
      <c r="DX664" s="1">
        <v>1.3791452921128871</v>
      </c>
      <c r="DY664" s="1">
        <v>0.1625716643234032</v>
      </c>
      <c r="DZ664" s="1">
        <v>0</v>
      </c>
      <c r="EA664" s="1">
        <v>-53.964399999999998</v>
      </c>
      <c r="EB664" s="1">
        <v>-2.280324193548068</v>
      </c>
      <c r="EC664" s="1">
        <v>0.23723386854978529</v>
      </c>
      <c r="ED664" s="1">
        <v>0</v>
      </c>
      <c r="EE664" s="1">
        <v>966.09171592718872</v>
      </c>
      <c r="EF664" s="1">
        <v>302.21655661759092</v>
      </c>
      <c r="EG664" s="1">
        <v>29.149325039622539</v>
      </c>
      <c r="EH664" s="1">
        <v>0</v>
      </c>
      <c r="EI664" s="1">
        <v>3.398424390243902</v>
      </c>
      <c r="EJ664" s="1">
        <v>2.9858048780497259E-2</v>
      </c>
      <c r="EK664" s="1">
        <v>1.8329004743086848E-2</v>
      </c>
      <c r="EL664" s="1">
        <v>1</v>
      </c>
      <c r="EM664" s="1">
        <v>1.9559077995331291</v>
      </c>
      <c r="EN664" s="1">
        <v>7.0485329636448546E-3</v>
      </c>
      <c r="EO664" s="1">
        <v>7.9776721469756464E-4</v>
      </c>
      <c r="EP664" s="1">
        <v>1</v>
      </c>
      <c r="EQ664" s="1">
        <v>3</v>
      </c>
      <c r="ER664" s="1">
        <v>6</v>
      </c>
      <c r="ES664" s="1" t="s">
        <v>382</v>
      </c>
      <c r="ET664" s="1">
        <v>2.9440599999999999</v>
      </c>
      <c r="EU664" s="1">
        <v>2.8014199999999998</v>
      </c>
      <c r="EV664" s="1">
        <v>0.184696</v>
      </c>
      <c r="EW664" s="1">
        <v>0.189916</v>
      </c>
      <c r="EX664" s="1">
        <v>0.11811199999999999</v>
      </c>
      <c r="EY664" s="1">
        <v>0.10759100000000001</v>
      </c>
      <c r="EZ664" s="1">
        <v>16750.7</v>
      </c>
      <c r="FA664" s="1">
        <v>17453.099999999999</v>
      </c>
      <c r="FB664" s="1">
        <v>23886.799999999999</v>
      </c>
      <c r="FC664" s="1">
        <v>25066.799999999999</v>
      </c>
      <c r="FD664" s="1">
        <v>33715.599999999999</v>
      </c>
      <c r="FE664" s="1">
        <v>35719.5</v>
      </c>
      <c r="FF664" s="1">
        <v>43542</v>
      </c>
      <c r="FG664" s="1">
        <v>46334.5</v>
      </c>
      <c r="FH664" s="1">
        <v>1.97418</v>
      </c>
      <c r="FI664" s="1">
        <v>1.87822</v>
      </c>
      <c r="FJ664" s="1">
        <v>0.129163</v>
      </c>
      <c r="FK664" s="1">
        <v>0</v>
      </c>
      <c r="FL664" s="1">
        <v>29.482299999999999</v>
      </c>
      <c r="FM664" s="1">
        <v>999.9</v>
      </c>
      <c r="FN664" s="1">
        <v>62</v>
      </c>
      <c r="FO664" s="1">
        <v>34.299999999999997</v>
      </c>
      <c r="FP664" s="1">
        <v>33.812100000000001</v>
      </c>
      <c r="FQ664" s="1">
        <v>63.347200000000001</v>
      </c>
      <c r="FR664" s="1">
        <v>22.556100000000001</v>
      </c>
      <c r="FS664" s="1">
        <v>1</v>
      </c>
      <c r="FT664" s="1">
        <v>0.28524100000000002</v>
      </c>
      <c r="FU664" s="1">
        <v>0.55379100000000003</v>
      </c>
      <c r="FV664" s="1">
        <v>20.3216</v>
      </c>
      <c r="FW664" s="1">
        <v>5.2127999999999997</v>
      </c>
      <c r="FX664" s="1">
        <v>11.9069</v>
      </c>
      <c r="FY664" s="1">
        <v>5.0028499999999996</v>
      </c>
      <c r="FZ664" s="1">
        <v>3.2899699999999998</v>
      </c>
      <c r="GA664" s="1">
        <v>9999</v>
      </c>
      <c r="GB664" s="1">
        <v>9999</v>
      </c>
      <c r="GC664" s="1">
        <v>9999</v>
      </c>
      <c r="GD664" s="1">
        <v>999.9</v>
      </c>
      <c r="GE664" s="1">
        <v>1.8594999999999999</v>
      </c>
      <c r="GF664" s="1">
        <v>1.85443</v>
      </c>
      <c r="GG664" s="1">
        <v>1.85761</v>
      </c>
      <c r="GH664" s="1">
        <v>1.85608</v>
      </c>
      <c r="GI664" s="1">
        <v>1.85486</v>
      </c>
      <c r="GJ664" s="1">
        <v>1.8545499999999999</v>
      </c>
      <c r="GK664" s="1">
        <v>1.85318</v>
      </c>
      <c r="GL664" s="1">
        <v>1.85636</v>
      </c>
      <c r="GM664" s="1">
        <v>0</v>
      </c>
      <c r="GN664" s="1">
        <v>0</v>
      </c>
      <c r="GO664" s="1">
        <v>0</v>
      </c>
      <c r="GP664" s="1">
        <v>0</v>
      </c>
      <c r="GQ664" s="1" t="s">
        <v>359</v>
      </c>
      <c r="GR664" s="1" t="s">
        <v>360</v>
      </c>
      <c r="GS664" s="1" t="s">
        <v>361</v>
      </c>
      <c r="GT664" s="1" t="s">
        <v>361</v>
      </c>
      <c r="GU664" s="1" t="s">
        <v>361</v>
      </c>
      <c r="GV664" s="1" t="s">
        <v>361</v>
      </c>
      <c r="GW664" s="1">
        <v>0</v>
      </c>
      <c r="GX664" s="1">
        <v>100</v>
      </c>
      <c r="GY664" s="1">
        <v>100</v>
      </c>
      <c r="GZ664" s="1">
        <v>2.4500000000000002</v>
      </c>
      <c r="HA664" s="1">
        <v>9.1999999999999998E-3</v>
      </c>
      <c r="HB664" s="1">
        <v>0.4487642293357042</v>
      </c>
      <c r="HC664" s="1">
        <v>2.7716384584972409E-3</v>
      </c>
      <c r="HD664" s="1">
        <v>-1.1467119688665799E-6</v>
      </c>
      <c r="HE664" s="1">
        <v>2.0626329066488061E-10</v>
      </c>
      <c r="HF664" s="1">
        <v>-7.3699162755519909E-2</v>
      </c>
      <c r="HG664" s="1">
        <v>1.066993184659233E-2</v>
      </c>
      <c r="HH664" s="1">
        <v>-3.4528890892081033E-4</v>
      </c>
      <c r="HI664" s="1">
        <v>2.382551249023132E-6</v>
      </c>
      <c r="HJ664" s="1">
        <v>1</v>
      </c>
      <c r="HK664" s="1">
        <v>2115</v>
      </c>
      <c r="HL664" s="1">
        <v>2</v>
      </c>
      <c r="HM664" s="1">
        <v>30</v>
      </c>
      <c r="HN664" s="1">
        <v>9</v>
      </c>
      <c r="HO664" s="1">
        <v>8.9</v>
      </c>
      <c r="HP664" s="1">
        <v>2.5708000000000002</v>
      </c>
      <c r="HQ664" s="1">
        <v>2.2985799999999998</v>
      </c>
      <c r="HR664" s="1">
        <v>1.4978</v>
      </c>
      <c r="HS664" s="1">
        <v>2.3022499999999999</v>
      </c>
      <c r="HT664" s="1">
        <v>1.5478499999999999</v>
      </c>
      <c r="HU664" s="1">
        <v>2.33887</v>
      </c>
      <c r="HV664" s="1">
        <v>37.337800000000001</v>
      </c>
      <c r="HW664" s="1">
        <v>14.4122</v>
      </c>
      <c r="HX664" s="1">
        <v>18</v>
      </c>
      <c r="HY664" s="1">
        <v>498.05</v>
      </c>
      <c r="HZ664" s="1">
        <v>500.87599999999998</v>
      </c>
      <c r="IA664" s="1">
        <v>28.586300000000001</v>
      </c>
      <c r="IB664" s="1">
        <v>30.7469</v>
      </c>
      <c r="IC664" s="1">
        <v>30.000299999999999</v>
      </c>
      <c r="ID664" s="1">
        <v>30.539200000000001</v>
      </c>
      <c r="IE664" s="1">
        <v>30.6341</v>
      </c>
      <c r="IF664" s="1">
        <v>51.627600000000001</v>
      </c>
      <c r="IG664" s="1">
        <v>32.2378</v>
      </c>
      <c r="IH664" s="1">
        <v>0</v>
      </c>
      <c r="II664" s="1">
        <v>28.586500000000001</v>
      </c>
      <c r="IJ664" s="1">
        <v>1258.03</v>
      </c>
      <c r="IK664" s="1">
        <v>23.767199999999999</v>
      </c>
      <c r="IL664" s="1">
        <v>100.69499999999999</v>
      </c>
      <c r="IM664" s="1">
        <v>100.42100000000001</v>
      </c>
      <c r="IN664" s="1" t="s">
        <v>366</v>
      </c>
    </row>
    <row r="665" spans="1:248" ht="15.75" customHeight="1" x14ac:dyDescent="0.3">
      <c r="A665" s="1">
        <v>649</v>
      </c>
      <c r="B665" s="1">
        <v>1660316397.5</v>
      </c>
      <c r="C665" s="1">
        <v>5430.9000000953674</v>
      </c>
      <c r="D665" s="1" t="s">
        <v>1632</v>
      </c>
      <c r="E665" s="1" t="s">
        <v>1633</v>
      </c>
      <c r="F665" s="1">
        <v>1</v>
      </c>
      <c r="G665" s="1" t="s">
        <v>1168</v>
      </c>
      <c r="H665" s="1" t="s">
        <v>350</v>
      </c>
      <c r="I665" s="1" t="s">
        <v>351</v>
      </c>
      <c r="J665" s="1" t="s">
        <v>352</v>
      </c>
      <c r="K665" s="1" t="s">
        <v>353</v>
      </c>
      <c r="L665" s="1" t="s">
        <v>1168</v>
      </c>
      <c r="M665" s="1" t="s">
        <v>355</v>
      </c>
      <c r="N665" s="1">
        <v>1660316390</v>
      </c>
      <c r="O665" s="1">
        <f t="shared" si="68"/>
        <v>2.9024575686835475E-3</v>
      </c>
      <c r="P665" s="1">
        <f t="shared" si="69"/>
        <v>2.9024575686835474</v>
      </c>
      <c r="Q665" s="1">
        <f t="shared" si="70"/>
        <v>10.161753602307778</v>
      </c>
      <c r="R665" s="1">
        <f t="shared" si="71"/>
        <v>1137.056</v>
      </c>
      <c r="S665" s="1">
        <f t="shared" si="72"/>
        <v>988.89195022973013</v>
      </c>
      <c r="T665" s="1">
        <f t="shared" si="73"/>
        <v>98.614403013402693</v>
      </c>
      <c r="U665" s="1">
        <f t="shared" si="74"/>
        <v>113.38963635689279</v>
      </c>
      <c r="V665" s="1">
        <f t="shared" si="75"/>
        <v>0.1464553326579846</v>
      </c>
      <c r="W665" s="1">
        <f t="shared" si="76"/>
        <v>2.9229947724291123</v>
      </c>
      <c r="X665" s="1">
        <f t="shared" si="77"/>
        <v>0.14249743454607386</v>
      </c>
      <c r="Y665" s="1">
        <f t="shared" si="78"/>
        <v>8.9407588967993043E-2</v>
      </c>
      <c r="Z665" s="1">
        <f t="shared" si="79"/>
        <v>321.51830088448554</v>
      </c>
      <c r="AA665" s="1">
        <f t="shared" si="80"/>
        <v>32.138587115974275</v>
      </c>
      <c r="AB665" s="1">
        <f t="shared" si="81"/>
        <v>31.5868</v>
      </c>
      <c r="AC665" s="1">
        <f t="shared" si="82"/>
        <v>4.6645370573838472</v>
      </c>
      <c r="AD665" s="1">
        <f t="shared" si="83"/>
        <v>60.041968845726181</v>
      </c>
      <c r="AE665" s="1">
        <f t="shared" si="84"/>
        <v>2.7084361941544501</v>
      </c>
      <c r="AF665" s="1">
        <f t="shared" si="85"/>
        <v>4.5109050323009825</v>
      </c>
      <c r="AG665" s="1">
        <f t="shared" si="86"/>
        <v>1.956100863229397</v>
      </c>
      <c r="AH665" s="1">
        <f t="shared" si="87"/>
        <v>-127.99837877894444</v>
      </c>
      <c r="AI665" s="1">
        <f t="shared" si="88"/>
        <v>-92.760536648934433</v>
      </c>
      <c r="AJ665" s="1">
        <f t="shared" si="89"/>
        <v>-7.1469457771500791</v>
      </c>
      <c r="AK665" s="1">
        <f t="shared" si="90"/>
        <v>93.612439679456614</v>
      </c>
      <c r="AL665" s="1">
        <f t="shared" si="91"/>
        <v>41.703705377833863</v>
      </c>
      <c r="AM665" s="1">
        <f t="shared" si="92"/>
        <v>2.9144623573211219</v>
      </c>
      <c r="AN665" s="1">
        <f t="shared" si="93"/>
        <v>10.161753602307778</v>
      </c>
      <c r="AO665" s="1">
        <v>1244.8148996866109</v>
      </c>
      <c r="AP665" s="1">
        <v>1205.2507878787881</v>
      </c>
      <c r="AQ665" s="1">
        <v>5.2128731871135754</v>
      </c>
      <c r="AR665" s="1">
        <v>65.936551714249305</v>
      </c>
      <c r="AS665" s="1">
        <f t="shared" si="94"/>
        <v>2.9024575686835474</v>
      </c>
      <c r="AT665" s="1">
        <v>23.758840550146871</v>
      </c>
      <c r="AU665" s="1">
        <v>27.147356363636352</v>
      </c>
      <c r="AV665" s="1">
        <v>-1.4750302140902711E-4</v>
      </c>
      <c r="AW665" s="1">
        <v>81.195447360536576</v>
      </c>
      <c r="AX665" s="1">
        <v>0</v>
      </c>
      <c r="AY665" s="1">
        <v>0</v>
      </c>
      <c r="AZ665" s="1">
        <f t="shared" si="95"/>
        <v>1</v>
      </c>
      <c r="BA665" s="1">
        <f t="shared" si="96"/>
        <v>0</v>
      </c>
      <c r="BB665" s="1">
        <f t="shared" si="97"/>
        <v>51986.901086217571</v>
      </c>
      <c r="BC665" s="1">
        <f t="shared" si="98"/>
        <v>2000.017333333333</v>
      </c>
      <c r="BD665" s="1">
        <f t="shared" si="99"/>
        <v>1681.214318800251</v>
      </c>
      <c r="BE665" s="1">
        <f t="shared" si="100"/>
        <v>0.84059987420121596</v>
      </c>
      <c r="BF665" s="1">
        <f t="shared" si="101"/>
        <v>0.16075775720834698</v>
      </c>
      <c r="BG665" s="1">
        <v>6</v>
      </c>
      <c r="BH665" s="1">
        <v>0.5</v>
      </c>
      <c r="BI665" s="1" t="s">
        <v>356</v>
      </c>
      <c r="BJ665" s="1">
        <v>2</v>
      </c>
      <c r="BK665" s="1" t="b">
        <v>1</v>
      </c>
      <c r="BL665" s="1">
        <v>1660316390</v>
      </c>
      <c r="BM665" s="1">
        <v>1137.056</v>
      </c>
      <c r="BN665" s="1">
        <v>1191.0640000000001</v>
      </c>
      <c r="BO665" s="1">
        <v>27.159833333333339</v>
      </c>
      <c r="BP665" s="1">
        <v>23.758293333333331</v>
      </c>
      <c r="BQ665" s="1">
        <v>1134.638666666666</v>
      </c>
      <c r="BR665" s="1">
        <v>27.150700000000001</v>
      </c>
      <c r="BS665" s="1">
        <v>500.1216</v>
      </c>
      <c r="BT665" s="1">
        <v>99.622279999999989</v>
      </c>
      <c r="BU665" s="1">
        <v>9.9841299999999994E-2</v>
      </c>
      <c r="BV665" s="1">
        <v>30.998159999999999</v>
      </c>
      <c r="BW665" s="1">
        <v>31.5868</v>
      </c>
      <c r="BX665" s="1">
        <v>999.89999999999986</v>
      </c>
      <c r="BY665" s="1">
        <v>0</v>
      </c>
      <c r="BZ665" s="1">
        <v>0</v>
      </c>
      <c r="CA665" s="1">
        <v>10000.454666666659</v>
      </c>
      <c r="CB665" s="1">
        <v>0</v>
      </c>
      <c r="CC665" s="1">
        <v>24.17095333333334</v>
      </c>
      <c r="CD665" s="1">
        <v>-54.008659999999999</v>
      </c>
      <c r="CE665" s="1">
        <v>1168.800666666667</v>
      </c>
      <c r="CF665" s="1">
        <v>1220.0513333333331</v>
      </c>
      <c r="CG665" s="1">
        <v>3.4015426666666659</v>
      </c>
      <c r="CH665" s="1">
        <v>1191.0640000000001</v>
      </c>
      <c r="CI665" s="1">
        <v>23.758293333333331</v>
      </c>
      <c r="CJ665" s="1">
        <v>2.7057246666666659</v>
      </c>
      <c r="CK665" s="1">
        <v>2.3668559999999998</v>
      </c>
      <c r="CL665" s="1">
        <v>22.319926666666671</v>
      </c>
      <c r="CM665" s="1">
        <v>20.138766666666669</v>
      </c>
      <c r="CN665" s="1">
        <v>2000.017333333333</v>
      </c>
      <c r="CO665" s="1">
        <v>0.9800032000000003</v>
      </c>
      <c r="CP665" s="1">
        <v>1.999714E-2</v>
      </c>
      <c r="CQ665" s="1">
        <v>0</v>
      </c>
      <c r="CR665" s="1">
        <v>2.566466666666666</v>
      </c>
      <c r="CS665" s="1">
        <v>0</v>
      </c>
      <c r="CT665" s="1">
        <v>26855.24</v>
      </c>
      <c r="CU665" s="1">
        <v>17412.48666666666</v>
      </c>
      <c r="CV665" s="1">
        <v>40.957999999999998</v>
      </c>
      <c r="CW665" s="1">
        <v>42.061999999999998</v>
      </c>
      <c r="CX665" s="1">
        <v>41</v>
      </c>
      <c r="CY665" s="1">
        <v>40.436999999999998</v>
      </c>
      <c r="CZ665" s="1">
        <v>41.061999999999998</v>
      </c>
      <c r="DA665" s="1">
        <v>1960.027333333333</v>
      </c>
      <c r="DB665" s="1">
        <v>39.991999999999997</v>
      </c>
      <c r="DC665" s="1">
        <v>0</v>
      </c>
      <c r="DD665" s="1">
        <v>1660316395.8</v>
      </c>
      <c r="DE665" s="1">
        <v>0</v>
      </c>
      <c r="DF665" s="1">
        <v>1660315861.5</v>
      </c>
      <c r="DG665" s="1" t="s">
        <v>1169</v>
      </c>
      <c r="DH665" s="1">
        <v>1660315856.5</v>
      </c>
      <c r="DI665" s="1">
        <v>1660315861.5</v>
      </c>
      <c r="DJ665" s="1">
        <v>15</v>
      </c>
      <c r="DK665" s="1">
        <v>-0.154</v>
      </c>
      <c r="DL665" s="1">
        <v>-8.0000000000000002E-3</v>
      </c>
      <c r="DM665" s="1">
        <v>1.3839999999999999</v>
      </c>
      <c r="DN665" s="1">
        <v>1.6E-2</v>
      </c>
      <c r="DO665" s="1">
        <v>400</v>
      </c>
      <c r="DP665" s="1">
        <v>24</v>
      </c>
      <c r="DQ665" s="1">
        <v>0.19</v>
      </c>
      <c r="DR665" s="1">
        <v>0.03</v>
      </c>
      <c r="DS665" s="1">
        <v>10.316928498828069</v>
      </c>
      <c r="DT665" s="1">
        <v>-0.42234427142354969</v>
      </c>
      <c r="DU665" s="1">
        <v>0.2124268929411483</v>
      </c>
      <c r="DV665" s="1">
        <v>1</v>
      </c>
      <c r="DW665" s="1">
        <v>41.691681472636851</v>
      </c>
      <c r="DX665" s="1">
        <v>1.3791452921128871</v>
      </c>
      <c r="DY665" s="1">
        <v>0.1625716643234032</v>
      </c>
      <c r="DZ665" s="1">
        <v>0</v>
      </c>
      <c r="EA665" s="1">
        <v>-53.964399999999998</v>
      </c>
      <c r="EB665" s="1">
        <v>-2.280324193548068</v>
      </c>
      <c r="EC665" s="1">
        <v>0.23723386854978529</v>
      </c>
      <c r="ED665" s="1">
        <v>0</v>
      </c>
      <c r="EE665" s="1">
        <v>966.09171592718872</v>
      </c>
      <c r="EF665" s="1">
        <v>302.21655661759092</v>
      </c>
      <c r="EG665" s="1">
        <v>29.149325039622539</v>
      </c>
      <c r="EH665" s="1">
        <v>0</v>
      </c>
      <c r="EI665" s="1">
        <v>3.398424390243902</v>
      </c>
      <c r="EJ665" s="1">
        <v>2.9858048780497259E-2</v>
      </c>
      <c r="EK665" s="1">
        <v>1.8329004743086848E-2</v>
      </c>
      <c r="EL665" s="1">
        <v>1</v>
      </c>
      <c r="EM665" s="1">
        <v>1.9559077995331291</v>
      </c>
      <c r="EN665" s="1">
        <v>7.0485329636448546E-3</v>
      </c>
      <c r="EO665" s="1">
        <v>7.9776721469756464E-4</v>
      </c>
      <c r="EP665" s="1">
        <v>1</v>
      </c>
      <c r="EQ665" s="1">
        <v>3</v>
      </c>
      <c r="ER665" s="1">
        <v>6</v>
      </c>
      <c r="ES665" s="1" t="s">
        <v>382</v>
      </c>
      <c r="ET665" s="1">
        <v>2.9438900000000001</v>
      </c>
      <c r="EU665" s="1">
        <v>2.8013599999999999</v>
      </c>
      <c r="EV665" s="1">
        <v>0.18518399999999999</v>
      </c>
      <c r="EW665" s="1">
        <v>0.19040000000000001</v>
      </c>
      <c r="EX665" s="1">
        <v>0.11811000000000001</v>
      </c>
      <c r="EY665" s="1">
        <v>0.10759299999999999</v>
      </c>
      <c r="EZ665" s="1">
        <v>16740.7</v>
      </c>
      <c r="FA665" s="1">
        <v>17442.599999999999</v>
      </c>
      <c r="FB665" s="1">
        <v>23886.799999999999</v>
      </c>
      <c r="FC665" s="1">
        <v>25066.7</v>
      </c>
      <c r="FD665" s="1">
        <v>33715.699999999997</v>
      </c>
      <c r="FE665" s="1">
        <v>35719.4</v>
      </c>
      <c r="FF665" s="1">
        <v>43541.9</v>
      </c>
      <c r="FG665" s="1">
        <v>46334.400000000001</v>
      </c>
      <c r="FH665" s="1">
        <v>1.9741200000000001</v>
      </c>
      <c r="FI665" s="1">
        <v>1.8783000000000001</v>
      </c>
      <c r="FJ665" s="1">
        <v>0.129297</v>
      </c>
      <c r="FK665" s="1">
        <v>0</v>
      </c>
      <c r="FL665" s="1">
        <v>29.482299999999999</v>
      </c>
      <c r="FM665" s="1">
        <v>999.9</v>
      </c>
      <c r="FN665" s="1">
        <v>62</v>
      </c>
      <c r="FO665" s="1">
        <v>34.299999999999997</v>
      </c>
      <c r="FP665" s="1">
        <v>33.812600000000003</v>
      </c>
      <c r="FQ665" s="1">
        <v>63.397199999999998</v>
      </c>
      <c r="FR665" s="1">
        <v>22.620200000000001</v>
      </c>
      <c r="FS665" s="1">
        <v>1</v>
      </c>
      <c r="FT665" s="1">
        <v>0.285445</v>
      </c>
      <c r="FU665" s="1">
        <v>0.553508</v>
      </c>
      <c r="FV665" s="1">
        <v>20.3216</v>
      </c>
      <c r="FW665" s="1">
        <v>5.2123499999999998</v>
      </c>
      <c r="FX665" s="1">
        <v>11.9069</v>
      </c>
      <c r="FY665" s="1">
        <v>5.0029000000000003</v>
      </c>
      <c r="FZ665" s="1">
        <v>3.2898999999999998</v>
      </c>
      <c r="GA665" s="1">
        <v>9999</v>
      </c>
      <c r="GB665" s="1">
        <v>9999</v>
      </c>
      <c r="GC665" s="1">
        <v>9999</v>
      </c>
      <c r="GD665" s="1">
        <v>999.9</v>
      </c>
      <c r="GE665" s="1">
        <v>1.85948</v>
      </c>
      <c r="GF665" s="1">
        <v>1.8544099999999999</v>
      </c>
      <c r="GG665" s="1">
        <v>1.85761</v>
      </c>
      <c r="GH665" s="1">
        <v>1.85608</v>
      </c>
      <c r="GI665" s="1">
        <v>1.85486</v>
      </c>
      <c r="GJ665" s="1">
        <v>1.8545499999999999</v>
      </c>
      <c r="GK665" s="1">
        <v>1.85318</v>
      </c>
      <c r="GL665" s="1">
        <v>1.8563499999999999</v>
      </c>
      <c r="GM665" s="1">
        <v>0</v>
      </c>
      <c r="GN665" s="1">
        <v>0</v>
      </c>
      <c r="GO665" s="1">
        <v>0</v>
      </c>
      <c r="GP665" s="1">
        <v>0</v>
      </c>
      <c r="GQ665" s="1" t="s">
        <v>359</v>
      </c>
      <c r="GR665" s="1" t="s">
        <v>360</v>
      </c>
      <c r="GS665" s="1" t="s">
        <v>361</v>
      </c>
      <c r="GT665" s="1" t="s">
        <v>361</v>
      </c>
      <c r="GU665" s="1" t="s">
        <v>361</v>
      </c>
      <c r="GV665" s="1" t="s">
        <v>361</v>
      </c>
      <c r="GW665" s="1">
        <v>0</v>
      </c>
      <c r="GX665" s="1">
        <v>100</v>
      </c>
      <c r="GY665" s="1">
        <v>100</v>
      </c>
      <c r="GZ665" s="1">
        <v>2.4500000000000002</v>
      </c>
      <c r="HA665" s="1">
        <v>9.1999999999999998E-3</v>
      </c>
      <c r="HB665" s="1">
        <v>0.4487642293357042</v>
      </c>
      <c r="HC665" s="1">
        <v>2.7716384584972409E-3</v>
      </c>
      <c r="HD665" s="1">
        <v>-1.1467119688665799E-6</v>
      </c>
      <c r="HE665" s="1">
        <v>2.0626329066488061E-10</v>
      </c>
      <c r="HF665" s="1">
        <v>-7.3699162755519909E-2</v>
      </c>
      <c r="HG665" s="1">
        <v>1.066993184659233E-2</v>
      </c>
      <c r="HH665" s="1">
        <v>-3.4528890892081033E-4</v>
      </c>
      <c r="HI665" s="1">
        <v>2.382551249023132E-6</v>
      </c>
      <c r="HJ665" s="1">
        <v>1</v>
      </c>
      <c r="HK665" s="1">
        <v>2115</v>
      </c>
      <c r="HL665" s="1">
        <v>2</v>
      </c>
      <c r="HM665" s="1">
        <v>30</v>
      </c>
      <c r="HN665" s="1">
        <v>9</v>
      </c>
      <c r="HO665" s="1">
        <v>8.9</v>
      </c>
      <c r="HP665" s="1">
        <v>2.5817899999999998</v>
      </c>
      <c r="HQ665" s="1">
        <v>2.2912599999999999</v>
      </c>
      <c r="HR665" s="1">
        <v>1.4978</v>
      </c>
      <c r="HS665" s="1">
        <v>2.3022499999999999</v>
      </c>
      <c r="HT665" s="1">
        <v>1.5478499999999999</v>
      </c>
      <c r="HU665" s="1">
        <v>2.2839399999999999</v>
      </c>
      <c r="HV665" s="1">
        <v>37.337800000000001</v>
      </c>
      <c r="HW665" s="1">
        <v>14.4122</v>
      </c>
      <c r="HX665" s="1">
        <v>18</v>
      </c>
      <c r="HY665" s="1">
        <v>498.02499999999998</v>
      </c>
      <c r="HZ665" s="1">
        <v>500.928</v>
      </c>
      <c r="IA665" s="1">
        <v>28.586500000000001</v>
      </c>
      <c r="IB665" s="1">
        <v>30.747499999999999</v>
      </c>
      <c r="IC665" s="1">
        <v>30.000399999999999</v>
      </c>
      <c r="ID665" s="1">
        <v>30.5398</v>
      </c>
      <c r="IE665" s="1">
        <v>30.6342</v>
      </c>
      <c r="IF665" s="1">
        <v>51.750900000000001</v>
      </c>
      <c r="IG665" s="1">
        <v>32.2378</v>
      </c>
      <c r="IH665" s="1">
        <v>0</v>
      </c>
      <c r="II665" s="1">
        <v>28.588699999999999</v>
      </c>
      <c r="IJ665" s="1">
        <v>1258.03</v>
      </c>
      <c r="IK665" s="1">
        <v>23.767199999999999</v>
      </c>
      <c r="IL665" s="1">
        <v>100.69499999999999</v>
      </c>
      <c r="IM665" s="1">
        <v>100.42100000000001</v>
      </c>
      <c r="IN665" s="1" t="s">
        <v>366</v>
      </c>
    </row>
    <row r="666" spans="1:248" ht="15.75" customHeight="1" x14ac:dyDescent="0.3">
      <c r="A666" s="1">
        <v>650</v>
      </c>
      <c r="B666" s="1">
        <v>1660316398.5</v>
      </c>
      <c r="C666" s="1">
        <v>5431.9000000953674</v>
      </c>
      <c r="D666" s="1" t="s">
        <v>1634</v>
      </c>
      <c r="E666" s="1" t="s">
        <v>1635</v>
      </c>
      <c r="F666" s="1">
        <v>1</v>
      </c>
      <c r="G666" s="1" t="s">
        <v>1168</v>
      </c>
      <c r="H666" s="1" t="s">
        <v>350</v>
      </c>
      <c r="I666" s="1" t="s">
        <v>351</v>
      </c>
      <c r="J666" s="1" t="s">
        <v>352</v>
      </c>
      <c r="K666" s="1" t="s">
        <v>353</v>
      </c>
      <c r="L666" s="1" t="s">
        <v>1168</v>
      </c>
      <c r="M666" s="1" t="s">
        <v>355</v>
      </c>
      <c r="N666" s="1">
        <v>1660316390.5</v>
      </c>
      <c r="O666" s="1">
        <f t="shared" si="68"/>
        <v>2.9017372305336839E-3</v>
      </c>
      <c r="P666" s="1">
        <f t="shared" si="69"/>
        <v>2.9017372305336839</v>
      </c>
      <c r="Q666" s="1">
        <f t="shared" si="70"/>
        <v>10.416194112495756</v>
      </c>
      <c r="R666" s="1">
        <f t="shared" si="71"/>
        <v>1139.5825</v>
      </c>
      <c r="S666" s="1">
        <f t="shared" si="72"/>
        <v>988.50275938429195</v>
      </c>
      <c r="T666" s="1">
        <f t="shared" si="73"/>
        <v>98.575636330737979</v>
      </c>
      <c r="U666" s="1">
        <f t="shared" si="74"/>
        <v>113.6416353140413</v>
      </c>
      <c r="V666" s="1">
        <f t="shared" si="75"/>
        <v>0.14641154115296109</v>
      </c>
      <c r="W666" s="1">
        <f t="shared" si="76"/>
        <v>2.9233322124186438</v>
      </c>
      <c r="X666" s="1">
        <f t="shared" si="77"/>
        <v>0.14245641847089527</v>
      </c>
      <c r="Y666" s="1">
        <f t="shared" si="78"/>
        <v>8.9381714390793815E-2</v>
      </c>
      <c r="Z666" s="1">
        <f t="shared" si="79"/>
        <v>321.51702364170325</v>
      </c>
      <c r="AA666" s="1">
        <f t="shared" si="80"/>
        <v>32.138553348976139</v>
      </c>
      <c r="AB666" s="1">
        <f t="shared" si="81"/>
        <v>31.586781250000001</v>
      </c>
      <c r="AC666" s="1">
        <f t="shared" si="82"/>
        <v>4.6645320920754028</v>
      </c>
      <c r="AD666" s="1">
        <f t="shared" si="83"/>
        <v>60.040410675926516</v>
      </c>
      <c r="AE666" s="1">
        <f t="shared" si="84"/>
        <v>2.7083518152070298</v>
      </c>
      <c r="AF666" s="1">
        <f t="shared" si="85"/>
        <v>4.5108815624623242</v>
      </c>
      <c r="AG666" s="1">
        <f t="shared" si="86"/>
        <v>1.9561802768683729</v>
      </c>
      <c r="AH666" s="1">
        <f t="shared" si="87"/>
        <v>-127.96661186653546</v>
      </c>
      <c r="AI666" s="1">
        <f t="shared" si="88"/>
        <v>-92.782671420660449</v>
      </c>
      <c r="AJ666" s="1">
        <f t="shared" si="89"/>
        <v>-7.1478221584039581</v>
      </c>
      <c r="AK666" s="1">
        <f t="shared" si="90"/>
        <v>93.619918196103356</v>
      </c>
      <c r="AL666" s="1">
        <f t="shared" si="91"/>
        <v>41.697485018849996</v>
      </c>
      <c r="AM666" s="1">
        <f t="shared" si="92"/>
        <v>2.9137551438260436</v>
      </c>
      <c r="AN666" s="1">
        <f t="shared" si="93"/>
        <v>10.416194112495756</v>
      </c>
      <c r="AO666" s="1">
        <v>1249.921105919552</v>
      </c>
      <c r="AP666" s="1">
        <v>1210.3343030303031</v>
      </c>
      <c r="AQ666" s="1">
        <v>5.1570779301535898</v>
      </c>
      <c r="AR666" s="1">
        <v>65.936551714249305</v>
      </c>
      <c r="AS666" s="1">
        <f t="shared" si="94"/>
        <v>2.9017372305336839</v>
      </c>
      <c r="AT666" s="1">
        <v>23.758724987383829</v>
      </c>
      <c r="AU666" s="1">
        <v>27.14603515151515</v>
      </c>
      <c r="AV666" s="1">
        <v>-9.2471436968587402E-5</v>
      </c>
      <c r="AW666" s="1">
        <v>81.195447360536576</v>
      </c>
      <c r="AX666" s="1">
        <v>0</v>
      </c>
      <c r="AY666" s="1">
        <v>0</v>
      </c>
      <c r="AZ666" s="1">
        <f t="shared" si="95"/>
        <v>1</v>
      </c>
      <c r="BA666" s="1">
        <f t="shared" si="96"/>
        <v>0</v>
      </c>
      <c r="BB666" s="1">
        <f t="shared" si="97"/>
        <v>51996.520776688289</v>
      </c>
      <c r="BC666" s="1">
        <f t="shared" si="98"/>
        <v>2000.0093750000001</v>
      </c>
      <c r="BD666" s="1">
        <f t="shared" si="99"/>
        <v>1681.2076301252348</v>
      </c>
      <c r="BE666" s="1">
        <f t="shared" si="100"/>
        <v>0.84059987475070452</v>
      </c>
      <c r="BF666" s="1">
        <f t="shared" si="101"/>
        <v>0.16075775826885974</v>
      </c>
      <c r="BG666" s="1">
        <v>6</v>
      </c>
      <c r="BH666" s="1">
        <v>0.5</v>
      </c>
      <c r="BI666" s="1" t="s">
        <v>356</v>
      </c>
      <c r="BJ666" s="1">
        <v>2</v>
      </c>
      <c r="BK666" s="1" t="b">
        <v>1</v>
      </c>
      <c r="BL666" s="1">
        <v>1660316390.5</v>
      </c>
      <c r="BM666" s="1">
        <v>1139.5825</v>
      </c>
      <c r="BN666" s="1">
        <v>1193.590625</v>
      </c>
      <c r="BO666" s="1">
        <v>27.158975000000002</v>
      </c>
      <c r="BP666" s="1">
        <v>23.758275000000001</v>
      </c>
      <c r="BQ666" s="1">
        <v>1137.1624999999999</v>
      </c>
      <c r="BR666" s="1">
        <v>27.1498375</v>
      </c>
      <c r="BS666" s="1">
        <v>500.12418750000001</v>
      </c>
      <c r="BT666" s="1">
        <v>99.622325000000004</v>
      </c>
      <c r="BU666" s="1">
        <v>9.9841068749999998E-2</v>
      </c>
      <c r="BV666" s="1">
        <v>30.998068750000002</v>
      </c>
      <c r="BW666" s="1">
        <v>31.586781250000001</v>
      </c>
      <c r="BX666" s="1">
        <v>999.9</v>
      </c>
      <c r="BY666" s="1">
        <v>0</v>
      </c>
      <c r="BZ666" s="1">
        <v>0</v>
      </c>
      <c r="CA666" s="1">
        <v>10002.376249999999</v>
      </c>
      <c r="CB666" s="1">
        <v>0</v>
      </c>
      <c r="CC666" s="1">
        <v>24.2103</v>
      </c>
      <c r="CD666" s="1">
        <v>-54.008899999999997</v>
      </c>
      <c r="CE666" s="1">
        <v>1171.3968749999999</v>
      </c>
      <c r="CF666" s="1">
        <v>1222.639375</v>
      </c>
      <c r="CG666" s="1">
        <v>3.4006987500000001</v>
      </c>
      <c r="CH666" s="1">
        <v>1193.590625</v>
      </c>
      <c r="CI666" s="1">
        <v>23.758275000000001</v>
      </c>
      <c r="CJ666" s="1">
        <v>2.7056399999999998</v>
      </c>
      <c r="CK666" s="1">
        <v>2.3668550000000002</v>
      </c>
      <c r="CL666" s="1">
        <v>22.319412499999999</v>
      </c>
      <c r="CM666" s="1">
        <v>20.138762499999999</v>
      </c>
      <c r="CN666" s="1">
        <v>2000.0093750000001</v>
      </c>
      <c r="CO666" s="1">
        <v>0.98000312500000009</v>
      </c>
      <c r="CP666" s="1">
        <v>1.99972125E-2</v>
      </c>
      <c r="CQ666" s="1">
        <v>0</v>
      </c>
      <c r="CR666" s="1">
        <v>2.4633124999999998</v>
      </c>
      <c r="CS666" s="1">
        <v>0</v>
      </c>
      <c r="CT666" s="1">
        <v>26855.34375</v>
      </c>
      <c r="CU666" s="1">
        <v>17412.418750000001</v>
      </c>
      <c r="CV666" s="1">
        <v>40.960624999999993</v>
      </c>
      <c r="CW666" s="1">
        <v>42.061999999999998</v>
      </c>
      <c r="CX666" s="1">
        <v>41</v>
      </c>
      <c r="CY666" s="1">
        <v>40.436999999999998</v>
      </c>
      <c r="CZ666" s="1">
        <v>41.061999999999998</v>
      </c>
      <c r="DA666" s="1">
        <v>1960.0193750000001</v>
      </c>
      <c r="DB666" s="1">
        <v>39.991875000000007</v>
      </c>
      <c r="DC666" s="1">
        <v>0</v>
      </c>
      <c r="DD666" s="1">
        <v>1660316396.4000001</v>
      </c>
      <c r="DE666" s="1">
        <v>0</v>
      </c>
      <c r="DF666" s="1">
        <v>1660315861.5</v>
      </c>
      <c r="DG666" s="1" t="s">
        <v>1169</v>
      </c>
      <c r="DH666" s="1">
        <v>1660315856.5</v>
      </c>
      <c r="DI666" s="1">
        <v>1660315861.5</v>
      </c>
      <c r="DJ666" s="1">
        <v>15</v>
      </c>
      <c r="DK666" s="1">
        <v>-0.154</v>
      </c>
      <c r="DL666" s="1">
        <v>-8.0000000000000002E-3</v>
      </c>
      <c r="DM666" s="1">
        <v>1.3839999999999999</v>
      </c>
      <c r="DN666" s="1">
        <v>1.6E-2</v>
      </c>
      <c r="DO666" s="1">
        <v>400</v>
      </c>
      <c r="DP666" s="1">
        <v>24</v>
      </c>
      <c r="DQ666" s="1">
        <v>0.19</v>
      </c>
      <c r="DR666" s="1">
        <v>0.03</v>
      </c>
      <c r="DS666" s="1">
        <v>10.292000139823511</v>
      </c>
      <c r="DT666" s="1">
        <v>-0.84827769205239167</v>
      </c>
      <c r="DU666" s="1">
        <v>0.22314724122637311</v>
      </c>
      <c r="DV666" s="1">
        <v>0</v>
      </c>
      <c r="DW666" s="1">
        <v>41.695519237309689</v>
      </c>
      <c r="DX666" s="1">
        <v>0.56690966417601907</v>
      </c>
      <c r="DY666" s="1">
        <v>0.15128600969746911</v>
      </c>
      <c r="DZ666" s="1">
        <v>0</v>
      </c>
      <c r="EA666" s="1">
        <v>-54.011083333333318</v>
      </c>
      <c r="EB666" s="1">
        <v>-1.206308342602882</v>
      </c>
      <c r="EC666" s="1">
        <v>0.19652717213883891</v>
      </c>
      <c r="ED666" s="1">
        <v>0</v>
      </c>
      <c r="EE666" s="1">
        <v>972.52155427709056</v>
      </c>
      <c r="EF666" s="1">
        <v>303.46597417828463</v>
      </c>
      <c r="EG666" s="1">
        <v>29.99799180427317</v>
      </c>
      <c r="EH666" s="1">
        <v>0</v>
      </c>
      <c r="EI666" s="1">
        <v>3.4017015000000002</v>
      </c>
      <c r="EJ666" s="1">
        <v>-6.0123151969983121E-2</v>
      </c>
      <c r="EK666" s="1">
        <v>1.33552290414654E-2</v>
      </c>
      <c r="EL666" s="1">
        <v>1</v>
      </c>
      <c r="EM666" s="1">
        <v>1.9560622750258909</v>
      </c>
      <c r="EN666" s="1">
        <v>3.826063131414174E-3</v>
      </c>
      <c r="EO666" s="1">
        <v>5.8725596918136403E-4</v>
      </c>
      <c r="EP666" s="1">
        <v>1</v>
      </c>
      <c r="EQ666" s="1">
        <v>2</v>
      </c>
      <c r="ER666" s="1">
        <v>6</v>
      </c>
      <c r="ES666" s="1" t="s">
        <v>387</v>
      </c>
      <c r="ET666" s="1">
        <v>2.94394</v>
      </c>
      <c r="EU666" s="1">
        <v>2.8012600000000001</v>
      </c>
      <c r="EV666" s="1">
        <v>0.185673</v>
      </c>
      <c r="EW666" s="1">
        <v>0.19087599999999999</v>
      </c>
      <c r="EX666" s="1">
        <v>0.118106</v>
      </c>
      <c r="EY666" s="1">
        <v>0.10759000000000001</v>
      </c>
      <c r="EZ666" s="1">
        <v>16730.599999999999</v>
      </c>
      <c r="FA666" s="1">
        <v>17432.3</v>
      </c>
      <c r="FB666" s="1">
        <v>23886.7</v>
      </c>
      <c r="FC666" s="1">
        <v>25066.6</v>
      </c>
      <c r="FD666" s="1">
        <v>33715.9</v>
      </c>
      <c r="FE666" s="1">
        <v>35719.300000000003</v>
      </c>
      <c r="FF666" s="1">
        <v>43542</v>
      </c>
      <c r="FG666" s="1">
        <v>46334.1</v>
      </c>
      <c r="FH666" s="1">
        <v>1.97418</v>
      </c>
      <c r="FI666" s="1">
        <v>1.87818</v>
      </c>
      <c r="FJ666" s="1">
        <v>0.129472</v>
      </c>
      <c r="FK666" s="1">
        <v>0</v>
      </c>
      <c r="FL666" s="1">
        <v>29.482299999999999</v>
      </c>
      <c r="FM666" s="1">
        <v>999.9</v>
      </c>
      <c r="FN666" s="1">
        <v>62</v>
      </c>
      <c r="FO666" s="1">
        <v>34.299999999999997</v>
      </c>
      <c r="FP666" s="1">
        <v>33.813800000000001</v>
      </c>
      <c r="FQ666" s="1">
        <v>63.297199999999997</v>
      </c>
      <c r="FR666" s="1">
        <v>22.8766</v>
      </c>
      <c r="FS666" s="1">
        <v>1</v>
      </c>
      <c r="FT666" s="1">
        <v>0.28553600000000001</v>
      </c>
      <c r="FU666" s="1">
        <v>0.55144099999999996</v>
      </c>
      <c r="FV666" s="1">
        <v>20.3215</v>
      </c>
      <c r="FW666" s="1">
        <v>5.2125000000000004</v>
      </c>
      <c r="FX666" s="1">
        <v>11.9068</v>
      </c>
      <c r="FY666" s="1">
        <v>5.0029500000000002</v>
      </c>
      <c r="FZ666" s="1">
        <v>3.2898800000000001</v>
      </c>
      <c r="GA666" s="1">
        <v>9999</v>
      </c>
      <c r="GB666" s="1">
        <v>9999</v>
      </c>
      <c r="GC666" s="1">
        <v>9999</v>
      </c>
      <c r="GD666" s="1">
        <v>999.9</v>
      </c>
      <c r="GE666" s="1">
        <v>1.8594900000000001</v>
      </c>
      <c r="GF666" s="1">
        <v>1.85442</v>
      </c>
      <c r="GG666" s="1">
        <v>1.85762</v>
      </c>
      <c r="GH666" s="1">
        <v>1.85608</v>
      </c>
      <c r="GI666" s="1">
        <v>1.85486</v>
      </c>
      <c r="GJ666" s="1">
        <v>1.8545499999999999</v>
      </c>
      <c r="GK666" s="1">
        <v>1.85318</v>
      </c>
      <c r="GL666" s="1">
        <v>1.8563499999999999</v>
      </c>
      <c r="GM666" s="1">
        <v>0</v>
      </c>
      <c r="GN666" s="1">
        <v>0</v>
      </c>
      <c r="GO666" s="1">
        <v>0</v>
      </c>
      <c r="GP666" s="1">
        <v>0</v>
      </c>
      <c r="GQ666" s="1" t="s">
        <v>359</v>
      </c>
      <c r="GR666" s="1" t="s">
        <v>360</v>
      </c>
      <c r="GS666" s="1" t="s">
        <v>361</v>
      </c>
      <c r="GT666" s="1" t="s">
        <v>361</v>
      </c>
      <c r="GU666" s="1" t="s">
        <v>361</v>
      </c>
      <c r="GV666" s="1" t="s">
        <v>361</v>
      </c>
      <c r="GW666" s="1">
        <v>0</v>
      </c>
      <c r="GX666" s="1">
        <v>100</v>
      </c>
      <c r="GY666" s="1">
        <v>100</v>
      </c>
      <c r="GZ666" s="1">
        <v>2.46</v>
      </c>
      <c r="HA666" s="1">
        <v>9.1000000000000004E-3</v>
      </c>
      <c r="HB666" s="1">
        <v>0.4487642293357042</v>
      </c>
      <c r="HC666" s="1">
        <v>2.7716384584972409E-3</v>
      </c>
      <c r="HD666" s="1">
        <v>-1.1467119688665799E-6</v>
      </c>
      <c r="HE666" s="1">
        <v>2.0626329066488061E-10</v>
      </c>
      <c r="HF666" s="1">
        <v>-7.3699162755519909E-2</v>
      </c>
      <c r="HG666" s="1">
        <v>1.066993184659233E-2</v>
      </c>
      <c r="HH666" s="1">
        <v>-3.4528890892081033E-4</v>
      </c>
      <c r="HI666" s="1">
        <v>2.382551249023132E-6</v>
      </c>
      <c r="HJ666" s="1">
        <v>1</v>
      </c>
      <c r="HK666" s="1">
        <v>2115</v>
      </c>
      <c r="HL666" s="1">
        <v>2</v>
      </c>
      <c r="HM666" s="1">
        <v>30</v>
      </c>
      <c r="HN666" s="1">
        <v>9</v>
      </c>
      <c r="HO666" s="1">
        <v>8.9</v>
      </c>
      <c r="HP666" s="1">
        <v>2.5878899999999998</v>
      </c>
      <c r="HQ666" s="1">
        <v>2.2741699999999998</v>
      </c>
      <c r="HR666" s="1">
        <v>1.4978</v>
      </c>
      <c r="HS666" s="1">
        <v>2.3022499999999999</v>
      </c>
      <c r="HT666" s="1">
        <v>1.5478499999999999</v>
      </c>
      <c r="HU666" s="1">
        <v>2.4450699999999999</v>
      </c>
      <c r="HV666" s="1">
        <v>37.337800000000001</v>
      </c>
      <c r="HW666" s="1">
        <v>14.420999999999999</v>
      </c>
      <c r="HX666" s="1">
        <v>18</v>
      </c>
      <c r="HY666" s="1">
        <v>498.05900000000003</v>
      </c>
      <c r="HZ666" s="1">
        <v>500.84399999999999</v>
      </c>
      <c r="IA666" s="1">
        <v>28.586600000000001</v>
      </c>
      <c r="IB666" s="1">
        <v>30.748000000000001</v>
      </c>
      <c r="IC666" s="1">
        <v>30.000399999999999</v>
      </c>
      <c r="ID666" s="1">
        <v>30.540299999999998</v>
      </c>
      <c r="IE666" s="1">
        <v>30.6342</v>
      </c>
      <c r="IF666" s="1">
        <v>51.970999999999997</v>
      </c>
      <c r="IG666" s="1">
        <v>32.2378</v>
      </c>
      <c r="IH666" s="1">
        <v>0</v>
      </c>
      <c r="II666" s="1">
        <v>28.588699999999999</v>
      </c>
      <c r="IJ666" s="1">
        <v>1268.06</v>
      </c>
      <c r="IK666" s="1">
        <v>23.767199999999999</v>
      </c>
      <c r="IL666" s="1">
        <v>100.69499999999999</v>
      </c>
      <c r="IM666" s="1">
        <v>100.42</v>
      </c>
      <c r="IN666" s="1" t="s">
        <v>366</v>
      </c>
    </row>
    <row r="667" spans="1:248" ht="15.75" customHeight="1" x14ac:dyDescent="0.3">
      <c r="A667" s="1">
        <v>651</v>
      </c>
      <c r="B667" s="1">
        <v>1660316399.5</v>
      </c>
      <c r="C667" s="1">
        <v>5432.9000000953674</v>
      </c>
      <c r="D667" s="1" t="s">
        <v>1636</v>
      </c>
      <c r="E667" s="1" t="s">
        <v>1637</v>
      </c>
      <c r="F667" s="1">
        <v>1</v>
      </c>
      <c r="G667" s="1" t="s">
        <v>1168</v>
      </c>
      <c r="H667" s="1" t="s">
        <v>350</v>
      </c>
      <c r="I667" s="1" t="s">
        <v>351</v>
      </c>
      <c r="J667" s="1" t="s">
        <v>352</v>
      </c>
      <c r="K667" s="1" t="s">
        <v>353</v>
      </c>
      <c r="L667" s="1" t="s">
        <v>1168</v>
      </c>
      <c r="M667" s="1" t="s">
        <v>355</v>
      </c>
      <c r="N667" s="1">
        <v>1660316392</v>
      </c>
      <c r="O667" s="1">
        <f t="shared" si="68"/>
        <v>2.9007291930510238E-3</v>
      </c>
      <c r="P667" s="1">
        <f t="shared" si="69"/>
        <v>2.9007291930510237</v>
      </c>
      <c r="Q667" s="1">
        <f t="shared" si="70"/>
        <v>10.494726565042274</v>
      </c>
      <c r="R667" s="1">
        <f t="shared" si="71"/>
        <v>1147.172</v>
      </c>
      <c r="S667" s="1">
        <f t="shared" si="72"/>
        <v>994.9269570721948</v>
      </c>
      <c r="T667" s="1">
        <f t="shared" si="73"/>
        <v>99.216285769923175</v>
      </c>
      <c r="U667" s="1">
        <f t="shared" si="74"/>
        <v>114.39849344738916</v>
      </c>
      <c r="V667" s="1">
        <f t="shared" si="75"/>
        <v>0.14634073460574332</v>
      </c>
      <c r="W667" s="1">
        <f t="shared" si="76"/>
        <v>2.9238569917867245</v>
      </c>
      <c r="X667" s="1">
        <f t="shared" si="77"/>
        <v>0.14239006948555952</v>
      </c>
      <c r="Y667" s="1">
        <f t="shared" si="78"/>
        <v>8.933986153548433E-2</v>
      </c>
      <c r="Z667" s="1">
        <f t="shared" si="79"/>
        <v>321.51787528448256</v>
      </c>
      <c r="AA667" s="1">
        <f t="shared" si="80"/>
        <v>32.138454895492814</v>
      </c>
      <c r="AB667" s="1">
        <f t="shared" si="81"/>
        <v>31.58626666666667</v>
      </c>
      <c r="AC667" s="1">
        <f t="shared" si="82"/>
        <v>4.6643958237399339</v>
      </c>
      <c r="AD667" s="1">
        <f t="shared" si="83"/>
        <v>60.032733461535173</v>
      </c>
      <c r="AE667" s="1">
        <f t="shared" si="84"/>
        <v>2.7079784198786534</v>
      </c>
      <c r="AF667" s="1">
        <f t="shared" si="85"/>
        <v>4.5108364449433891</v>
      </c>
      <c r="AG667" s="1">
        <f t="shared" si="86"/>
        <v>1.9564174038612805</v>
      </c>
      <c r="AH667" s="1">
        <f t="shared" si="87"/>
        <v>-127.92215741355015</v>
      </c>
      <c r="AI667" s="1">
        <f t="shared" si="88"/>
        <v>-92.745864045536223</v>
      </c>
      <c r="AJ667" s="1">
        <f t="shared" si="89"/>
        <v>-7.1436798782077551</v>
      </c>
      <c r="AK667" s="1">
        <f t="shared" si="90"/>
        <v>93.706173947188404</v>
      </c>
      <c r="AL667" s="1">
        <f t="shared" si="91"/>
        <v>41.700296561708704</v>
      </c>
      <c r="AM667" s="1">
        <f t="shared" si="92"/>
        <v>2.9105489503877684</v>
      </c>
      <c r="AN667" s="1">
        <f t="shared" si="93"/>
        <v>10.494726565042274</v>
      </c>
      <c r="AO667" s="1">
        <v>1255.084467052465</v>
      </c>
      <c r="AP667" s="1">
        <v>1215.494242424242</v>
      </c>
      <c r="AQ667" s="1">
        <v>5.1391916922802512</v>
      </c>
      <c r="AR667" s="1">
        <v>65.936551714249305</v>
      </c>
      <c r="AS667" s="1">
        <f t="shared" si="94"/>
        <v>2.9007291930510237</v>
      </c>
      <c r="AT667" s="1">
        <v>23.758512549025689</v>
      </c>
      <c r="AU667" s="1">
        <v>27.144903030303031</v>
      </c>
      <c r="AV667" s="1">
        <v>-1.347756068030135E-4</v>
      </c>
      <c r="AW667" s="1">
        <v>81.195447360536576</v>
      </c>
      <c r="AX667" s="1">
        <v>0</v>
      </c>
      <c r="AY667" s="1">
        <v>0</v>
      </c>
      <c r="AZ667" s="1">
        <f t="shared" si="95"/>
        <v>1</v>
      </c>
      <c r="BA667" s="1">
        <f t="shared" si="96"/>
        <v>0</v>
      </c>
      <c r="BB667" s="1">
        <f t="shared" si="97"/>
        <v>52011.487383507942</v>
      </c>
      <c r="BC667" s="1">
        <f t="shared" si="98"/>
        <v>2000.0146666666669</v>
      </c>
      <c r="BD667" s="1">
        <f t="shared" si="99"/>
        <v>1681.2120788002503</v>
      </c>
      <c r="BE667" s="1">
        <f t="shared" si="100"/>
        <v>0.84059987500104172</v>
      </c>
      <c r="BF667" s="1">
        <f t="shared" si="101"/>
        <v>0.1607577587520104</v>
      </c>
      <c r="BG667" s="1">
        <v>6</v>
      </c>
      <c r="BH667" s="1">
        <v>0.5</v>
      </c>
      <c r="BI667" s="1" t="s">
        <v>356</v>
      </c>
      <c r="BJ667" s="1">
        <v>2</v>
      </c>
      <c r="BK667" s="1" t="b">
        <v>1</v>
      </c>
      <c r="BL667" s="1">
        <v>1660316392</v>
      </c>
      <c r="BM667" s="1">
        <v>1147.172</v>
      </c>
      <c r="BN667" s="1">
        <v>1201.205333333334</v>
      </c>
      <c r="BO667" s="1">
        <v>27.155226666666671</v>
      </c>
      <c r="BP667" s="1">
        <v>23.758273333333332</v>
      </c>
      <c r="BQ667" s="1">
        <v>1144.744666666666</v>
      </c>
      <c r="BR667" s="1">
        <v>27.146080000000001</v>
      </c>
      <c r="BS667" s="1">
        <v>500.12679999999989</v>
      </c>
      <c r="BT667" s="1">
        <v>99.622353333333336</v>
      </c>
      <c r="BU667" s="1">
        <v>9.9827340000000014E-2</v>
      </c>
      <c r="BV667" s="1">
        <v>30.99789333333333</v>
      </c>
      <c r="BW667" s="1">
        <v>31.58626666666667</v>
      </c>
      <c r="BX667" s="1">
        <v>999.89999999999986</v>
      </c>
      <c r="BY667" s="1">
        <v>0</v>
      </c>
      <c r="BZ667" s="1">
        <v>0</v>
      </c>
      <c r="CA667" s="1">
        <v>10005.36933333333</v>
      </c>
      <c r="CB667" s="1">
        <v>0</v>
      </c>
      <c r="CC667" s="1">
        <v>24.303846666666669</v>
      </c>
      <c r="CD667" s="1">
        <v>-54.033506666666668</v>
      </c>
      <c r="CE667" s="1">
        <v>1179.194</v>
      </c>
      <c r="CF667" s="1">
        <v>1230.438666666666</v>
      </c>
      <c r="CG667" s="1">
        <v>3.3969519999999989</v>
      </c>
      <c r="CH667" s="1">
        <v>1201.205333333334</v>
      </c>
      <c r="CI667" s="1">
        <v>23.758273333333332</v>
      </c>
      <c r="CJ667" s="1">
        <v>2.705267333333333</v>
      </c>
      <c r="CK667" s="1">
        <v>2.366855333333334</v>
      </c>
      <c r="CL667" s="1">
        <v>22.317146666666659</v>
      </c>
      <c r="CM667" s="1">
        <v>20.138766666666669</v>
      </c>
      <c r="CN667" s="1">
        <v>2000.0146666666669</v>
      </c>
      <c r="CO667" s="1">
        <v>0.9800032000000003</v>
      </c>
      <c r="CP667" s="1">
        <v>1.999714E-2</v>
      </c>
      <c r="CQ667" s="1">
        <v>0</v>
      </c>
      <c r="CR667" s="1">
        <v>2.4036</v>
      </c>
      <c r="CS667" s="1">
        <v>0</v>
      </c>
      <c r="CT667" s="1">
        <v>26856.113333333331</v>
      </c>
      <c r="CU667" s="1">
        <v>17412.46666666666</v>
      </c>
      <c r="CV667" s="1">
        <v>40.962200000000003</v>
      </c>
      <c r="CW667" s="1">
        <v>42.061999999999998</v>
      </c>
      <c r="CX667" s="1">
        <v>41</v>
      </c>
      <c r="CY667" s="1">
        <v>40.436999999999998</v>
      </c>
      <c r="CZ667" s="1">
        <v>41.061999999999998</v>
      </c>
      <c r="DA667" s="1">
        <v>1960.0246666666669</v>
      </c>
      <c r="DB667" s="1">
        <v>39.991999999999997</v>
      </c>
      <c r="DC667" s="1">
        <v>0</v>
      </c>
      <c r="DD667" s="1">
        <v>1660316397.5999999</v>
      </c>
      <c r="DE667" s="1">
        <v>0</v>
      </c>
      <c r="DF667" s="1">
        <v>1660315861.5</v>
      </c>
      <c r="DG667" s="1" t="s">
        <v>1169</v>
      </c>
      <c r="DH667" s="1">
        <v>1660315856.5</v>
      </c>
      <c r="DI667" s="1">
        <v>1660315861.5</v>
      </c>
      <c r="DJ667" s="1">
        <v>15</v>
      </c>
      <c r="DK667" s="1">
        <v>-0.154</v>
      </c>
      <c r="DL667" s="1">
        <v>-8.0000000000000002E-3</v>
      </c>
      <c r="DM667" s="1">
        <v>1.3839999999999999</v>
      </c>
      <c r="DN667" s="1">
        <v>1.6E-2</v>
      </c>
      <c r="DO667" s="1">
        <v>400</v>
      </c>
      <c r="DP667" s="1">
        <v>24</v>
      </c>
      <c r="DQ667" s="1">
        <v>0.19</v>
      </c>
      <c r="DR667" s="1">
        <v>0.03</v>
      </c>
      <c r="DS667" s="1">
        <v>10.270304322037729</v>
      </c>
      <c r="DT667" s="1">
        <v>-0.1845955953714403</v>
      </c>
      <c r="DU667" s="1">
        <v>0.2118988732306675</v>
      </c>
      <c r="DV667" s="1">
        <v>1</v>
      </c>
      <c r="DW667" s="1">
        <v>41.701179333524763</v>
      </c>
      <c r="DX667" s="1">
        <v>0.17652057864396051</v>
      </c>
      <c r="DY667" s="1">
        <v>0.14623752821350611</v>
      </c>
      <c r="DZ667" s="1">
        <v>1</v>
      </c>
      <c r="EA667" s="1">
        <v>-54.025129999999997</v>
      </c>
      <c r="EB667" s="1">
        <v>-0.82434794215801999</v>
      </c>
      <c r="EC667" s="1">
        <v>0.18764807690639049</v>
      </c>
      <c r="ED667" s="1">
        <v>1</v>
      </c>
      <c r="EE667" s="1">
        <v>977.55667424618719</v>
      </c>
      <c r="EF667" s="1">
        <v>300.13843951351498</v>
      </c>
      <c r="EG667" s="1">
        <v>29.671047598430619</v>
      </c>
      <c r="EH667" s="1">
        <v>0</v>
      </c>
      <c r="EI667" s="1">
        <v>3.40232175</v>
      </c>
      <c r="EJ667" s="1">
        <v>-9.6892345215768838E-2</v>
      </c>
      <c r="EK667" s="1">
        <v>1.2330085946071139E-2</v>
      </c>
      <c r="EL667" s="1">
        <v>1</v>
      </c>
      <c r="EM667" s="1">
        <v>1.956179857183441</v>
      </c>
      <c r="EN667" s="1">
        <v>4.0100848406387987E-3</v>
      </c>
      <c r="EO667" s="1">
        <v>6.0040847274202898E-4</v>
      </c>
      <c r="EP667" s="1">
        <v>1</v>
      </c>
      <c r="EQ667" s="1">
        <v>5</v>
      </c>
      <c r="ER667" s="1">
        <v>6</v>
      </c>
      <c r="ES667" s="1" t="s">
        <v>358</v>
      </c>
      <c r="ET667" s="1">
        <v>2.9438399999999998</v>
      </c>
      <c r="EU667" s="1">
        <v>2.8011699999999999</v>
      </c>
      <c r="EV667" s="1">
        <v>0.186164</v>
      </c>
      <c r="EW667" s="1">
        <v>0.19135199999999999</v>
      </c>
      <c r="EX667" s="1">
        <v>0.118101</v>
      </c>
      <c r="EY667" s="1">
        <v>0.107595</v>
      </c>
      <c r="EZ667" s="1">
        <v>16720.5</v>
      </c>
      <c r="FA667" s="1">
        <v>17421.900000000001</v>
      </c>
      <c r="FB667" s="1">
        <v>23886.799999999999</v>
      </c>
      <c r="FC667" s="1">
        <v>25066.5</v>
      </c>
      <c r="FD667" s="1">
        <v>33716.1</v>
      </c>
      <c r="FE667" s="1">
        <v>35719.1</v>
      </c>
      <c r="FF667" s="1">
        <v>43542.1</v>
      </c>
      <c r="FG667" s="1">
        <v>46334.1</v>
      </c>
      <c r="FH667" s="1">
        <v>1.9739</v>
      </c>
      <c r="FI667" s="1">
        <v>1.87818</v>
      </c>
      <c r="FJ667" s="1">
        <v>0.12973000000000001</v>
      </c>
      <c r="FK667" s="1">
        <v>0</v>
      </c>
      <c r="FL667" s="1">
        <v>29.482299999999999</v>
      </c>
      <c r="FM667" s="1">
        <v>999.9</v>
      </c>
      <c r="FN667" s="1">
        <v>62</v>
      </c>
      <c r="FO667" s="1">
        <v>34.299999999999997</v>
      </c>
      <c r="FP667" s="1">
        <v>33.811999999999998</v>
      </c>
      <c r="FQ667" s="1">
        <v>63.197200000000002</v>
      </c>
      <c r="FR667" s="1">
        <v>23.525600000000001</v>
      </c>
      <c r="FS667" s="1">
        <v>1</v>
      </c>
      <c r="FT667" s="1">
        <v>0.28563</v>
      </c>
      <c r="FU667" s="1">
        <v>0.54907399999999995</v>
      </c>
      <c r="FV667" s="1">
        <v>20.3215</v>
      </c>
      <c r="FW667" s="1">
        <v>5.2127999999999997</v>
      </c>
      <c r="FX667" s="1">
        <v>11.9063</v>
      </c>
      <c r="FY667" s="1">
        <v>5.00305</v>
      </c>
      <c r="FZ667" s="1">
        <v>3.2898499999999999</v>
      </c>
      <c r="GA667" s="1">
        <v>9999</v>
      </c>
      <c r="GB667" s="1">
        <v>9999</v>
      </c>
      <c r="GC667" s="1">
        <v>9999</v>
      </c>
      <c r="GD667" s="1">
        <v>999.9</v>
      </c>
      <c r="GE667" s="1">
        <v>1.8594999999999999</v>
      </c>
      <c r="GF667" s="1">
        <v>1.85443</v>
      </c>
      <c r="GG667" s="1">
        <v>1.85762</v>
      </c>
      <c r="GH667" s="1">
        <v>1.85608</v>
      </c>
      <c r="GI667" s="1">
        <v>1.85486</v>
      </c>
      <c r="GJ667" s="1">
        <v>1.8545499999999999</v>
      </c>
      <c r="GK667" s="1">
        <v>1.85318</v>
      </c>
      <c r="GL667" s="1">
        <v>1.85636</v>
      </c>
      <c r="GM667" s="1">
        <v>0</v>
      </c>
      <c r="GN667" s="1">
        <v>0</v>
      </c>
      <c r="GO667" s="1">
        <v>0</v>
      </c>
      <c r="GP667" s="1">
        <v>0</v>
      </c>
      <c r="GQ667" s="1" t="s">
        <v>359</v>
      </c>
      <c r="GR667" s="1" t="s">
        <v>360</v>
      </c>
      <c r="GS667" s="1" t="s">
        <v>361</v>
      </c>
      <c r="GT667" s="1" t="s">
        <v>361</v>
      </c>
      <c r="GU667" s="1" t="s">
        <v>361</v>
      </c>
      <c r="GV667" s="1" t="s">
        <v>361</v>
      </c>
      <c r="GW667" s="1">
        <v>0</v>
      </c>
      <c r="GX667" s="1">
        <v>100</v>
      </c>
      <c r="GY667" s="1">
        <v>100</v>
      </c>
      <c r="GZ667" s="1">
        <v>2.46</v>
      </c>
      <c r="HA667" s="1">
        <v>9.1999999999999998E-3</v>
      </c>
      <c r="HB667" s="1">
        <v>0.4487642293357042</v>
      </c>
      <c r="HC667" s="1">
        <v>2.7716384584972409E-3</v>
      </c>
      <c r="HD667" s="1">
        <v>-1.1467119688665799E-6</v>
      </c>
      <c r="HE667" s="1">
        <v>2.0626329066488061E-10</v>
      </c>
      <c r="HF667" s="1">
        <v>-7.3699162755519909E-2</v>
      </c>
      <c r="HG667" s="1">
        <v>1.066993184659233E-2</v>
      </c>
      <c r="HH667" s="1">
        <v>-3.4528890892081033E-4</v>
      </c>
      <c r="HI667" s="1">
        <v>2.382551249023132E-6</v>
      </c>
      <c r="HJ667" s="1">
        <v>1</v>
      </c>
      <c r="HK667" s="1">
        <v>2115</v>
      </c>
      <c r="HL667" s="1">
        <v>2</v>
      </c>
      <c r="HM667" s="1">
        <v>30</v>
      </c>
      <c r="HN667" s="1">
        <v>9.1</v>
      </c>
      <c r="HO667" s="1">
        <v>9</v>
      </c>
      <c r="HP667" s="1">
        <v>2.6000999999999999</v>
      </c>
      <c r="HQ667" s="1">
        <v>2.2851599999999999</v>
      </c>
      <c r="HR667" s="1">
        <v>1.4978</v>
      </c>
      <c r="HS667" s="1">
        <v>2.3022499999999999</v>
      </c>
      <c r="HT667" s="1">
        <v>1.5478499999999999</v>
      </c>
      <c r="HU667" s="1">
        <v>2.4572799999999999</v>
      </c>
      <c r="HV667" s="1">
        <v>37.337800000000001</v>
      </c>
      <c r="HW667" s="1">
        <v>14.420999999999999</v>
      </c>
      <c r="HX667" s="1">
        <v>18</v>
      </c>
      <c r="HY667" s="1">
        <v>497.90100000000001</v>
      </c>
      <c r="HZ667" s="1">
        <v>500.84699999999998</v>
      </c>
      <c r="IA667" s="1">
        <v>28.5869</v>
      </c>
      <c r="IB667" s="1">
        <v>30.748799999999999</v>
      </c>
      <c r="IC667" s="1">
        <v>30.000299999999999</v>
      </c>
      <c r="ID667" s="1">
        <v>30.5411</v>
      </c>
      <c r="IE667" s="1">
        <v>30.634699999999999</v>
      </c>
      <c r="IF667" s="1">
        <v>52.098599999999998</v>
      </c>
      <c r="IG667" s="1">
        <v>32.2378</v>
      </c>
      <c r="IH667" s="1">
        <v>0</v>
      </c>
      <c r="II667" s="1">
        <v>28.588699999999999</v>
      </c>
      <c r="IJ667" s="1">
        <v>1268.06</v>
      </c>
      <c r="IK667" s="1">
        <v>23.767199999999999</v>
      </c>
      <c r="IL667" s="1">
        <v>100.69499999999999</v>
      </c>
      <c r="IM667" s="1">
        <v>100.42</v>
      </c>
      <c r="IN667" s="1" t="s">
        <v>366</v>
      </c>
    </row>
    <row r="668" spans="1:248" ht="15.75" customHeight="1" x14ac:dyDescent="0.3">
      <c r="A668" s="1">
        <v>652</v>
      </c>
      <c r="B668" s="1">
        <v>1660316400.5</v>
      </c>
      <c r="C668" s="1">
        <v>5433.9000000953674</v>
      </c>
      <c r="D668" s="1" t="s">
        <v>1638</v>
      </c>
      <c r="E668" s="1" t="s">
        <v>1639</v>
      </c>
      <c r="F668" s="1">
        <v>1</v>
      </c>
      <c r="G668" s="1" t="s">
        <v>1168</v>
      </c>
      <c r="H668" s="1" t="s">
        <v>350</v>
      </c>
      <c r="I668" s="1" t="s">
        <v>351</v>
      </c>
      <c r="J668" s="1" t="s">
        <v>352</v>
      </c>
      <c r="K668" s="1" t="s">
        <v>353</v>
      </c>
      <c r="L668" s="1" t="s">
        <v>1168</v>
      </c>
      <c r="M668" s="1" t="s">
        <v>355</v>
      </c>
      <c r="N668" s="1">
        <v>1660316392.5</v>
      </c>
      <c r="O668" s="1">
        <f t="shared" si="68"/>
        <v>2.8997742529165609E-3</v>
      </c>
      <c r="P668" s="1">
        <f t="shared" si="69"/>
        <v>2.8997742529165609</v>
      </c>
      <c r="Q668" s="1">
        <f t="shared" si="70"/>
        <v>10.343604115555809</v>
      </c>
      <c r="R668" s="1">
        <f t="shared" si="71"/>
        <v>1149.6981249999999</v>
      </c>
      <c r="S668" s="1">
        <f t="shared" si="72"/>
        <v>998.98401550908704</v>
      </c>
      <c r="T668" s="1">
        <f t="shared" si="73"/>
        <v>99.620927066139103</v>
      </c>
      <c r="U668" s="1">
        <f t="shared" si="74"/>
        <v>114.65047616436064</v>
      </c>
      <c r="V668" s="1">
        <f t="shared" si="75"/>
        <v>0.14627605296234736</v>
      </c>
      <c r="W668" s="1">
        <f t="shared" si="76"/>
        <v>2.9237306167205732</v>
      </c>
      <c r="X668" s="1">
        <f t="shared" si="77"/>
        <v>0.14232866302957398</v>
      </c>
      <c r="Y668" s="1">
        <f t="shared" si="78"/>
        <v>8.9301199040971391E-2</v>
      </c>
      <c r="Z668" s="1">
        <f t="shared" si="79"/>
        <v>321.51682414170187</v>
      </c>
      <c r="AA668" s="1">
        <f t="shared" si="80"/>
        <v>32.138743018211599</v>
      </c>
      <c r="AB668" s="1">
        <f t="shared" si="81"/>
        <v>31.586756250000001</v>
      </c>
      <c r="AC668" s="1">
        <f t="shared" si="82"/>
        <v>4.6645254716712969</v>
      </c>
      <c r="AD668" s="1">
        <f t="shared" si="83"/>
        <v>60.031163286820522</v>
      </c>
      <c r="AE668" s="1">
        <f t="shared" si="84"/>
        <v>2.707907656198997</v>
      </c>
      <c r="AF668" s="1">
        <f t="shared" si="85"/>
        <v>4.5108365521104297</v>
      </c>
      <c r="AG668" s="1">
        <f t="shared" si="86"/>
        <v>1.9566178154723</v>
      </c>
      <c r="AH668" s="1">
        <f t="shared" si="87"/>
        <v>-127.88004455362034</v>
      </c>
      <c r="AI668" s="1">
        <f t="shared" si="88"/>
        <v>-92.818959867400196</v>
      </c>
      <c r="AJ668" s="1">
        <f t="shared" si="89"/>
        <v>-7.1496363302201615</v>
      </c>
      <c r="AK668" s="1">
        <f t="shared" si="90"/>
        <v>93.668183390461166</v>
      </c>
      <c r="AL668" s="1">
        <f t="shared" si="91"/>
        <v>41.68900503905855</v>
      </c>
      <c r="AM668" s="1">
        <f t="shared" si="92"/>
        <v>2.9098154395545546</v>
      </c>
      <c r="AN668" s="1">
        <f t="shared" si="93"/>
        <v>10.343604115555809</v>
      </c>
      <c r="AO668" s="1">
        <v>1260.2372566575409</v>
      </c>
      <c r="AP668" s="1">
        <v>1220.714121212121</v>
      </c>
      <c r="AQ668" s="1">
        <v>5.1620407897896916</v>
      </c>
      <c r="AR668" s="1">
        <v>65.936551714249305</v>
      </c>
      <c r="AS668" s="1">
        <f t="shared" si="94"/>
        <v>2.8997742529165609</v>
      </c>
      <c r="AT668" s="1">
        <v>23.758120609751561</v>
      </c>
      <c r="AU668" s="1">
        <v>27.143562424242418</v>
      </c>
      <c r="AV668" s="1">
        <v>-1.6091914374627721E-4</v>
      </c>
      <c r="AW668" s="1">
        <v>81.195447360536576</v>
      </c>
      <c r="AX668" s="1">
        <v>0</v>
      </c>
      <c r="AY668" s="1">
        <v>0</v>
      </c>
      <c r="AZ668" s="1">
        <f t="shared" si="95"/>
        <v>1</v>
      </c>
      <c r="BA668" s="1">
        <f t="shared" si="96"/>
        <v>0</v>
      </c>
      <c r="BB668" s="1">
        <f t="shared" si="97"/>
        <v>52007.891331718463</v>
      </c>
      <c r="BC668" s="1">
        <f t="shared" si="98"/>
        <v>2000.0081250000001</v>
      </c>
      <c r="BD668" s="1">
        <f t="shared" si="99"/>
        <v>1681.2065801252343</v>
      </c>
      <c r="BE668" s="1">
        <f t="shared" si="100"/>
        <v>0.8405998751256244</v>
      </c>
      <c r="BF668" s="1">
        <f t="shared" si="101"/>
        <v>0.16075775899245504</v>
      </c>
      <c r="BG668" s="1">
        <v>6</v>
      </c>
      <c r="BH668" s="1">
        <v>0.5</v>
      </c>
      <c r="BI668" s="1" t="s">
        <v>356</v>
      </c>
      <c r="BJ668" s="1">
        <v>2</v>
      </c>
      <c r="BK668" s="1" t="b">
        <v>1</v>
      </c>
      <c r="BL668" s="1">
        <v>1660316392.5</v>
      </c>
      <c r="BM668" s="1">
        <v>1149.6981249999999</v>
      </c>
      <c r="BN668" s="1">
        <v>1203.725625</v>
      </c>
      <c r="BO668" s="1">
        <v>27.154499999999999</v>
      </c>
      <c r="BP668" s="1">
        <v>23.75840625</v>
      </c>
      <c r="BQ668" s="1">
        <v>1147.26875</v>
      </c>
      <c r="BR668" s="1">
        <v>27.145350000000001</v>
      </c>
      <c r="BS668" s="1">
        <v>500.12768749999998</v>
      </c>
      <c r="BT668" s="1">
        <v>99.622399999999999</v>
      </c>
      <c r="BU668" s="1">
        <v>9.9843318749999993E-2</v>
      </c>
      <c r="BV668" s="1">
        <v>30.997893749999999</v>
      </c>
      <c r="BW668" s="1">
        <v>31.586756250000001</v>
      </c>
      <c r="BX668" s="1">
        <v>999.9</v>
      </c>
      <c r="BY668" s="1">
        <v>0</v>
      </c>
      <c r="BZ668" s="1">
        <v>0</v>
      </c>
      <c r="CA668" s="1">
        <v>10004.643125000001</v>
      </c>
      <c r="CB668" s="1">
        <v>0</v>
      </c>
      <c r="CC668" s="1">
        <v>24.343968749999998</v>
      </c>
      <c r="CD668" s="1">
        <v>-54.027256249999994</v>
      </c>
      <c r="CE668" s="1">
        <v>1181.79</v>
      </c>
      <c r="CF668" s="1">
        <v>1233.02</v>
      </c>
      <c r="CG668" s="1">
        <v>3.3960925</v>
      </c>
      <c r="CH668" s="1">
        <v>1203.725625</v>
      </c>
      <c r="CI668" s="1">
        <v>23.75840625</v>
      </c>
      <c r="CJ668" s="1">
        <v>2.7051962500000002</v>
      </c>
      <c r="CK668" s="1">
        <v>2.36687</v>
      </c>
      <c r="CL668" s="1">
        <v>22.316712500000001</v>
      </c>
      <c r="CM668" s="1">
        <v>20.13886875</v>
      </c>
      <c r="CN668" s="1">
        <v>2000.0081250000001</v>
      </c>
      <c r="CO668" s="1">
        <v>0.98000312500000009</v>
      </c>
      <c r="CP668" s="1">
        <v>1.99972125E-2</v>
      </c>
      <c r="CQ668" s="1">
        <v>0</v>
      </c>
      <c r="CR668" s="1">
        <v>2.3805624999999999</v>
      </c>
      <c r="CS668" s="1">
        <v>0</v>
      </c>
      <c r="CT668" s="1">
        <v>26856.181250000001</v>
      </c>
      <c r="CU668" s="1">
        <v>17412.40625</v>
      </c>
      <c r="CV668" s="1">
        <v>40.9645625</v>
      </c>
      <c r="CW668" s="1">
        <v>42.061999999999998</v>
      </c>
      <c r="CX668" s="1">
        <v>41</v>
      </c>
      <c r="CY668" s="1">
        <v>40.436999999999998</v>
      </c>
      <c r="CZ668" s="1">
        <v>41.061999999999998</v>
      </c>
      <c r="DA668" s="1">
        <v>1960.0181250000001</v>
      </c>
      <c r="DB668" s="1">
        <v>39.991875000000007</v>
      </c>
      <c r="DC668" s="1">
        <v>0</v>
      </c>
      <c r="DD668" s="1">
        <v>1660316398.8</v>
      </c>
      <c r="DE668" s="1">
        <v>0</v>
      </c>
      <c r="DF668" s="1">
        <v>1660315861.5</v>
      </c>
      <c r="DG668" s="1" t="s">
        <v>1169</v>
      </c>
      <c r="DH668" s="1">
        <v>1660315856.5</v>
      </c>
      <c r="DI668" s="1">
        <v>1660315861.5</v>
      </c>
      <c r="DJ668" s="1">
        <v>15</v>
      </c>
      <c r="DK668" s="1">
        <v>-0.154</v>
      </c>
      <c r="DL668" s="1">
        <v>-8.0000000000000002E-3</v>
      </c>
      <c r="DM668" s="1">
        <v>1.3839999999999999</v>
      </c>
      <c r="DN668" s="1">
        <v>1.6E-2</v>
      </c>
      <c r="DO668" s="1">
        <v>400</v>
      </c>
      <c r="DP668" s="1">
        <v>24</v>
      </c>
      <c r="DQ668" s="1">
        <v>0.19</v>
      </c>
      <c r="DR668" s="1">
        <v>0.03</v>
      </c>
      <c r="DS668" s="1">
        <v>10.27372707668632</v>
      </c>
      <c r="DT668" s="1">
        <v>0.69062597645896362</v>
      </c>
      <c r="DU668" s="1">
        <v>0.20795476096741419</v>
      </c>
      <c r="DV668" s="1">
        <v>0</v>
      </c>
      <c r="DW668" s="1">
        <v>41.696988339997702</v>
      </c>
      <c r="DX668" s="1">
        <v>-0.33728771420112752</v>
      </c>
      <c r="DY668" s="1">
        <v>0.1519310038700141</v>
      </c>
      <c r="DZ668" s="1">
        <v>1</v>
      </c>
      <c r="EA668" s="1">
        <v>-54.028487096774192</v>
      </c>
      <c r="EB668" s="1">
        <v>-0.37211129032235563</v>
      </c>
      <c r="EC668" s="1">
        <v>0.18181351442358479</v>
      </c>
      <c r="ED668" s="1">
        <v>1</v>
      </c>
      <c r="EE668" s="1">
        <v>986.1320878072911</v>
      </c>
      <c r="EF668" s="1">
        <v>294.22607934259338</v>
      </c>
      <c r="EG668" s="1">
        <v>28.39140406387266</v>
      </c>
      <c r="EH668" s="1">
        <v>0</v>
      </c>
      <c r="EI668" s="1">
        <v>3.4016026829268289</v>
      </c>
      <c r="EJ668" s="1">
        <v>-0.1213501045296103</v>
      </c>
      <c r="EK668" s="1">
        <v>1.2765184554261001E-2</v>
      </c>
      <c r="EL668" s="1">
        <v>1</v>
      </c>
      <c r="EM668" s="1">
        <v>1.956486669939097</v>
      </c>
      <c r="EN668" s="1">
        <v>6.5704664063428279E-3</v>
      </c>
      <c r="EO668" s="1">
        <v>8.2983700930725933E-4</v>
      </c>
      <c r="EP668" s="1">
        <v>1</v>
      </c>
      <c r="EQ668" s="1">
        <v>4</v>
      </c>
      <c r="ER668" s="1">
        <v>6</v>
      </c>
      <c r="ES668" s="1" t="s">
        <v>377</v>
      </c>
      <c r="ET668" s="1">
        <v>2.9438399999999998</v>
      </c>
      <c r="EU668" s="1">
        <v>2.8012299999999999</v>
      </c>
      <c r="EV668" s="1">
        <v>0.18665999999999999</v>
      </c>
      <c r="EW668" s="1">
        <v>0.191826</v>
      </c>
      <c r="EX668" s="1">
        <v>0.1181</v>
      </c>
      <c r="EY668" s="1">
        <v>0.107595</v>
      </c>
      <c r="EZ668" s="1">
        <v>16710.400000000001</v>
      </c>
      <c r="FA668" s="1">
        <v>17411.7</v>
      </c>
      <c r="FB668" s="1">
        <v>23886.9</v>
      </c>
      <c r="FC668" s="1">
        <v>25066.5</v>
      </c>
      <c r="FD668" s="1">
        <v>33716.199999999997</v>
      </c>
      <c r="FE668" s="1">
        <v>35719.1</v>
      </c>
      <c r="FF668" s="1">
        <v>43542.1</v>
      </c>
      <c r="FG668" s="1">
        <v>46334</v>
      </c>
      <c r="FH668" s="1">
        <v>1.9738500000000001</v>
      </c>
      <c r="FI668" s="1">
        <v>1.8782000000000001</v>
      </c>
      <c r="FJ668" s="1">
        <v>0.12994900000000001</v>
      </c>
      <c r="FK668" s="1">
        <v>0</v>
      </c>
      <c r="FL668" s="1">
        <v>29.482299999999999</v>
      </c>
      <c r="FM668" s="1">
        <v>999.9</v>
      </c>
      <c r="FN668" s="1">
        <v>62</v>
      </c>
      <c r="FO668" s="1">
        <v>34.299999999999997</v>
      </c>
      <c r="FP668" s="1">
        <v>33.813499999999998</v>
      </c>
      <c r="FQ668" s="1">
        <v>63.487200000000001</v>
      </c>
      <c r="FR668" s="1">
        <v>23.076899999999998</v>
      </c>
      <c r="FS668" s="1">
        <v>1</v>
      </c>
      <c r="FT668" s="1">
        <v>0.28565000000000002</v>
      </c>
      <c r="FU668" s="1">
        <v>0.54749499999999995</v>
      </c>
      <c r="FV668" s="1">
        <v>20.3215</v>
      </c>
      <c r="FW668" s="1">
        <v>5.2125000000000004</v>
      </c>
      <c r="FX668" s="1">
        <v>11.905900000000001</v>
      </c>
      <c r="FY668" s="1">
        <v>5.0030999999999999</v>
      </c>
      <c r="FZ668" s="1">
        <v>3.2898499999999999</v>
      </c>
      <c r="GA668" s="1">
        <v>9999</v>
      </c>
      <c r="GB668" s="1">
        <v>9999</v>
      </c>
      <c r="GC668" s="1">
        <v>9999</v>
      </c>
      <c r="GD668" s="1">
        <v>999.9</v>
      </c>
      <c r="GE668" s="1">
        <v>1.8595200000000001</v>
      </c>
      <c r="GF668" s="1">
        <v>1.8544499999999999</v>
      </c>
      <c r="GG668" s="1">
        <v>1.8576299999999999</v>
      </c>
      <c r="GH668" s="1">
        <v>1.85608</v>
      </c>
      <c r="GI668" s="1">
        <v>1.85486</v>
      </c>
      <c r="GJ668" s="1">
        <v>1.8545499999999999</v>
      </c>
      <c r="GK668" s="1">
        <v>1.85318</v>
      </c>
      <c r="GL668" s="1">
        <v>1.8563700000000001</v>
      </c>
      <c r="GM668" s="1">
        <v>0</v>
      </c>
      <c r="GN668" s="1">
        <v>0</v>
      </c>
      <c r="GO668" s="1">
        <v>0</v>
      </c>
      <c r="GP668" s="1">
        <v>0</v>
      </c>
      <c r="GQ668" s="1" t="s">
        <v>359</v>
      </c>
      <c r="GR668" s="1" t="s">
        <v>360</v>
      </c>
      <c r="GS668" s="1" t="s">
        <v>361</v>
      </c>
      <c r="GT668" s="1" t="s">
        <v>361</v>
      </c>
      <c r="GU668" s="1" t="s">
        <v>361</v>
      </c>
      <c r="GV668" s="1" t="s">
        <v>361</v>
      </c>
      <c r="GW668" s="1">
        <v>0</v>
      </c>
      <c r="GX668" s="1">
        <v>100</v>
      </c>
      <c r="GY668" s="1">
        <v>100</v>
      </c>
      <c r="GZ668" s="1">
        <v>2.4700000000000002</v>
      </c>
      <c r="HA668" s="1">
        <v>9.1999999999999998E-3</v>
      </c>
      <c r="HB668" s="1">
        <v>0.4487642293357042</v>
      </c>
      <c r="HC668" s="1">
        <v>2.7716384584972409E-3</v>
      </c>
      <c r="HD668" s="1">
        <v>-1.1467119688665799E-6</v>
      </c>
      <c r="HE668" s="1">
        <v>2.0626329066488061E-10</v>
      </c>
      <c r="HF668" s="1">
        <v>-7.3699162755519909E-2</v>
      </c>
      <c r="HG668" s="1">
        <v>1.066993184659233E-2</v>
      </c>
      <c r="HH668" s="1">
        <v>-3.4528890892081033E-4</v>
      </c>
      <c r="HI668" s="1">
        <v>2.382551249023132E-6</v>
      </c>
      <c r="HJ668" s="1">
        <v>1</v>
      </c>
      <c r="HK668" s="1">
        <v>2115</v>
      </c>
      <c r="HL668" s="1">
        <v>2</v>
      </c>
      <c r="HM668" s="1">
        <v>30</v>
      </c>
      <c r="HN668" s="1">
        <v>9.1</v>
      </c>
      <c r="HO668" s="1">
        <v>9</v>
      </c>
      <c r="HP668" s="1">
        <v>2.6049799999999999</v>
      </c>
      <c r="HQ668" s="1">
        <v>2.2936999999999999</v>
      </c>
      <c r="HR668" s="1">
        <v>1.4978</v>
      </c>
      <c r="HS668" s="1">
        <v>2.3010299999999999</v>
      </c>
      <c r="HT668" s="1">
        <v>1.5478499999999999</v>
      </c>
      <c r="HU668" s="1">
        <v>2.3596200000000001</v>
      </c>
      <c r="HV668" s="1">
        <v>37.337800000000001</v>
      </c>
      <c r="HW668" s="1">
        <v>14.4122</v>
      </c>
      <c r="HX668" s="1">
        <v>18</v>
      </c>
      <c r="HY668" s="1">
        <v>497.87200000000001</v>
      </c>
      <c r="HZ668" s="1">
        <v>500.86799999999999</v>
      </c>
      <c r="IA668" s="1">
        <v>28.587299999999999</v>
      </c>
      <c r="IB668" s="1">
        <v>30.749300000000002</v>
      </c>
      <c r="IC668" s="1">
        <v>30.0002</v>
      </c>
      <c r="ID668" s="1">
        <v>30.5412</v>
      </c>
      <c r="IE668" s="1">
        <v>30.635200000000001</v>
      </c>
      <c r="IF668" s="1">
        <v>52.319299999999998</v>
      </c>
      <c r="IG668" s="1">
        <v>32.2378</v>
      </c>
      <c r="IH668" s="1">
        <v>0</v>
      </c>
      <c r="II668" s="1">
        <v>28.588699999999999</v>
      </c>
      <c r="IJ668" s="1">
        <v>1278.1099999999999</v>
      </c>
      <c r="IK668" s="1">
        <v>23.767199999999999</v>
      </c>
      <c r="IL668" s="1">
        <v>100.69499999999999</v>
      </c>
      <c r="IM668" s="1">
        <v>100.42</v>
      </c>
      <c r="IN668" s="1" t="s">
        <v>366</v>
      </c>
    </row>
    <row r="669" spans="1:248" ht="15.75" customHeight="1" x14ac:dyDescent="0.3">
      <c r="A669" s="1">
        <v>653</v>
      </c>
      <c r="B669" s="1">
        <v>1660316401.5</v>
      </c>
      <c r="C669" s="1">
        <v>5434.9000000953674</v>
      </c>
      <c r="D669" s="1" t="s">
        <v>1640</v>
      </c>
      <c r="E669" s="1" t="s">
        <v>1641</v>
      </c>
      <c r="F669" s="1">
        <v>1</v>
      </c>
      <c r="G669" s="1" t="s">
        <v>1168</v>
      </c>
      <c r="H669" s="1" t="s">
        <v>350</v>
      </c>
      <c r="I669" s="1" t="s">
        <v>351</v>
      </c>
      <c r="J669" s="1" t="s">
        <v>352</v>
      </c>
      <c r="K669" s="1" t="s">
        <v>353</v>
      </c>
      <c r="L669" s="1" t="s">
        <v>1168</v>
      </c>
      <c r="M669" s="1" t="s">
        <v>355</v>
      </c>
      <c r="N669" s="1">
        <v>1660316394</v>
      </c>
      <c r="O669" s="1">
        <f t="shared" si="68"/>
        <v>2.8996757115180706E-3</v>
      </c>
      <c r="P669" s="1">
        <f t="shared" si="69"/>
        <v>2.8996757115180705</v>
      </c>
      <c r="Q669" s="1">
        <f t="shared" si="70"/>
        <v>10.113559248450089</v>
      </c>
      <c r="R669" s="1">
        <f t="shared" si="71"/>
        <v>1157.288</v>
      </c>
      <c r="S669" s="1">
        <f t="shared" si="72"/>
        <v>1008.8382467799356</v>
      </c>
      <c r="T669" s="1">
        <f t="shared" si="73"/>
        <v>100.60368499227323</v>
      </c>
      <c r="U669" s="1">
        <f t="shared" si="74"/>
        <v>115.40743798022854</v>
      </c>
      <c r="V669" s="1">
        <f t="shared" si="75"/>
        <v>0.14624617590779004</v>
      </c>
      <c r="W669" s="1">
        <f t="shared" si="76"/>
        <v>2.9236841837444763</v>
      </c>
      <c r="X669" s="1">
        <f t="shared" si="77"/>
        <v>0.14230031406206614</v>
      </c>
      <c r="Y669" s="1">
        <f t="shared" si="78"/>
        <v>8.9283348701407222E-2</v>
      </c>
      <c r="Z669" s="1">
        <f t="shared" si="79"/>
        <v>321.51702485631716</v>
      </c>
      <c r="AA669" s="1">
        <f t="shared" si="80"/>
        <v>32.138513100639443</v>
      </c>
      <c r="AB669" s="1">
        <f t="shared" si="81"/>
        <v>31.58694666666667</v>
      </c>
      <c r="AC669" s="1">
        <f t="shared" si="82"/>
        <v>4.6645758972887297</v>
      </c>
      <c r="AD669" s="1">
        <f t="shared" si="83"/>
        <v>60.025967804384109</v>
      </c>
      <c r="AE669" s="1">
        <f t="shared" si="84"/>
        <v>2.7076310332351943</v>
      </c>
      <c r="AF669" s="1">
        <f t="shared" si="85"/>
        <v>4.5107661438445605</v>
      </c>
      <c r="AG669" s="1">
        <f t="shared" si="86"/>
        <v>1.9569448640535354</v>
      </c>
      <c r="AH669" s="1">
        <f t="shared" si="87"/>
        <v>-127.87569887794692</v>
      </c>
      <c r="AI669" s="1">
        <f t="shared" si="88"/>
        <v>-92.890648492393495</v>
      </c>
      <c r="AJ669" s="1">
        <f t="shared" si="89"/>
        <v>-7.1552690513351456</v>
      </c>
      <c r="AK669" s="1">
        <f t="shared" si="90"/>
        <v>93.595408434641598</v>
      </c>
      <c r="AL669" s="1">
        <f t="shared" si="91"/>
        <v>41.673590798252356</v>
      </c>
      <c r="AM669" s="1">
        <f t="shared" si="92"/>
        <v>2.9073137521508081</v>
      </c>
      <c r="AN669" s="1">
        <f t="shared" si="93"/>
        <v>10.113559248450089</v>
      </c>
      <c r="AO669" s="1">
        <v>1265.37831314241</v>
      </c>
      <c r="AP669" s="1">
        <v>1225.955030303031</v>
      </c>
      <c r="AQ669" s="1">
        <v>5.1973328190338064</v>
      </c>
      <c r="AR669" s="1">
        <v>65.936551714249305</v>
      </c>
      <c r="AS669" s="1">
        <f t="shared" si="94"/>
        <v>2.8996757115180705</v>
      </c>
      <c r="AT669" s="1">
        <v>23.75858054627404</v>
      </c>
      <c r="AU669" s="1">
        <v>27.143792727272722</v>
      </c>
      <c r="AV669" s="1">
        <v>-1.499446753209515E-4</v>
      </c>
      <c r="AW669" s="1">
        <v>81.195447360536576</v>
      </c>
      <c r="AX669" s="1">
        <v>0</v>
      </c>
      <c r="AY669" s="1">
        <v>0</v>
      </c>
      <c r="AZ669" s="1">
        <f t="shared" si="95"/>
        <v>1</v>
      </c>
      <c r="BA669" s="1">
        <f t="shared" si="96"/>
        <v>0</v>
      </c>
      <c r="BB669" s="1">
        <f t="shared" si="97"/>
        <v>52006.618148217167</v>
      </c>
      <c r="BC669" s="1">
        <f t="shared" si="98"/>
        <v>2000.0093333333341</v>
      </c>
      <c r="BD669" s="1">
        <f t="shared" si="99"/>
        <v>1681.2075992001649</v>
      </c>
      <c r="BE669" s="1">
        <f t="shared" si="100"/>
        <v>0.84059987680065706</v>
      </c>
      <c r="BF669" s="1">
        <f t="shared" si="101"/>
        <v>0.16075776222526814</v>
      </c>
      <c r="BG669" s="1">
        <v>6</v>
      </c>
      <c r="BH669" s="1">
        <v>0.5</v>
      </c>
      <c r="BI669" s="1" t="s">
        <v>356</v>
      </c>
      <c r="BJ669" s="1">
        <v>2</v>
      </c>
      <c r="BK669" s="1" t="b">
        <v>1</v>
      </c>
      <c r="BL669" s="1">
        <v>1660316394</v>
      </c>
      <c r="BM669" s="1">
        <v>1157.288</v>
      </c>
      <c r="BN669" s="1">
        <v>1211.3193333333329</v>
      </c>
      <c r="BO669" s="1">
        <v>27.151706666666669</v>
      </c>
      <c r="BP669" s="1">
        <v>23.75856666666667</v>
      </c>
      <c r="BQ669" s="1">
        <v>1154.8520000000001</v>
      </c>
      <c r="BR669" s="1">
        <v>27.142546666666671</v>
      </c>
      <c r="BS669" s="1">
        <v>500.1341333333333</v>
      </c>
      <c r="BT669" s="1">
        <v>99.622473333333332</v>
      </c>
      <c r="BU669" s="1">
        <v>9.9841233333333335E-2</v>
      </c>
      <c r="BV669" s="1">
        <v>30.997619999999991</v>
      </c>
      <c r="BW669" s="1">
        <v>31.58694666666667</v>
      </c>
      <c r="BX669" s="1">
        <v>999.89999999999986</v>
      </c>
      <c r="BY669" s="1">
        <v>0</v>
      </c>
      <c r="BZ669" s="1">
        <v>0</v>
      </c>
      <c r="CA669" s="1">
        <v>10004.370666666669</v>
      </c>
      <c r="CB669" s="1">
        <v>0</v>
      </c>
      <c r="CC669" s="1">
        <v>24.449126666666661</v>
      </c>
      <c r="CD669" s="1">
        <v>-54.030453333333327</v>
      </c>
      <c r="CE669" s="1">
        <v>1189.5893333333329</v>
      </c>
      <c r="CF669" s="1">
        <v>1240.798</v>
      </c>
      <c r="CG669" s="1">
        <v>3.393136666666666</v>
      </c>
      <c r="CH669" s="1">
        <v>1211.3193333333329</v>
      </c>
      <c r="CI669" s="1">
        <v>23.75856666666667</v>
      </c>
      <c r="CJ669" s="1">
        <v>2.70492</v>
      </c>
      <c r="CK669" s="1">
        <v>2.3668879999999999</v>
      </c>
      <c r="CL669" s="1">
        <v>22.315033333333339</v>
      </c>
      <c r="CM669" s="1">
        <v>20.138986666666661</v>
      </c>
      <c r="CN669" s="1">
        <v>2000.0093333333341</v>
      </c>
      <c r="CO669" s="1">
        <v>0.98000300000000018</v>
      </c>
      <c r="CP669" s="1">
        <v>1.9997333333333339E-2</v>
      </c>
      <c r="CQ669" s="1">
        <v>0</v>
      </c>
      <c r="CR669" s="1">
        <v>2.4096000000000002</v>
      </c>
      <c r="CS669" s="1">
        <v>0</v>
      </c>
      <c r="CT669" s="1">
        <v>26856.74666666667</v>
      </c>
      <c r="CU669" s="1">
        <v>17412.41333333333</v>
      </c>
      <c r="CV669" s="1">
        <v>40.970599999999997</v>
      </c>
      <c r="CW669" s="1">
        <v>42.061999999999998</v>
      </c>
      <c r="CX669" s="1">
        <v>41</v>
      </c>
      <c r="CY669" s="1">
        <v>40.436999999999998</v>
      </c>
      <c r="CZ669" s="1">
        <v>41.061999999999998</v>
      </c>
      <c r="DA669" s="1">
        <v>1960.0186666666671</v>
      </c>
      <c r="DB669" s="1">
        <v>39.991999999999997</v>
      </c>
      <c r="DC669" s="1">
        <v>0</v>
      </c>
      <c r="DD669" s="1">
        <v>1660316399.4000001</v>
      </c>
      <c r="DE669" s="1">
        <v>0</v>
      </c>
      <c r="DF669" s="1">
        <v>1660315861.5</v>
      </c>
      <c r="DG669" s="1" t="s">
        <v>1169</v>
      </c>
      <c r="DH669" s="1">
        <v>1660315856.5</v>
      </c>
      <c r="DI669" s="1">
        <v>1660315861.5</v>
      </c>
      <c r="DJ669" s="1">
        <v>15</v>
      </c>
      <c r="DK669" s="1">
        <v>-0.154</v>
      </c>
      <c r="DL669" s="1">
        <v>-8.0000000000000002E-3</v>
      </c>
      <c r="DM669" s="1">
        <v>1.3839999999999999</v>
      </c>
      <c r="DN669" s="1">
        <v>1.6E-2</v>
      </c>
      <c r="DO669" s="1">
        <v>400</v>
      </c>
      <c r="DP669" s="1">
        <v>24</v>
      </c>
      <c r="DQ669" s="1">
        <v>0.19</v>
      </c>
      <c r="DR669" s="1">
        <v>0.03</v>
      </c>
      <c r="DS669" s="1">
        <v>10.27372707668632</v>
      </c>
      <c r="DT669" s="1">
        <v>0.69062597645896362</v>
      </c>
      <c r="DU669" s="1">
        <v>0.20795476096741419</v>
      </c>
      <c r="DV669" s="1">
        <v>0</v>
      </c>
      <c r="DW669" s="1">
        <v>41.696988339997702</v>
      </c>
      <c r="DX669" s="1">
        <v>-0.33728771420112752</v>
      </c>
      <c r="DY669" s="1">
        <v>0.1519310038700141</v>
      </c>
      <c r="DZ669" s="1">
        <v>1</v>
      </c>
      <c r="EA669" s="1">
        <v>-54.028487096774192</v>
      </c>
      <c r="EB669" s="1">
        <v>-0.37211129032235563</v>
      </c>
      <c r="EC669" s="1">
        <v>0.18181351442358479</v>
      </c>
      <c r="ED669" s="1">
        <v>1</v>
      </c>
      <c r="EE669" s="1">
        <v>986.1320878072911</v>
      </c>
      <c r="EF669" s="1">
        <v>294.22607934259338</v>
      </c>
      <c r="EG669" s="1">
        <v>28.39140406387266</v>
      </c>
      <c r="EH669" s="1">
        <v>0</v>
      </c>
      <c r="EI669" s="1">
        <v>3.4016026829268289</v>
      </c>
      <c r="EJ669" s="1">
        <v>-0.1213501045296103</v>
      </c>
      <c r="EK669" s="1">
        <v>1.2765184554261001E-2</v>
      </c>
      <c r="EL669" s="1">
        <v>1</v>
      </c>
      <c r="EM669" s="1">
        <v>1.956486669939097</v>
      </c>
      <c r="EN669" s="1">
        <v>6.5704664063428279E-3</v>
      </c>
      <c r="EO669" s="1">
        <v>8.2983700930725933E-4</v>
      </c>
      <c r="EP669" s="1">
        <v>1</v>
      </c>
      <c r="EQ669" s="1">
        <v>4</v>
      </c>
      <c r="ER669" s="1">
        <v>6</v>
      </c>
      <c r="ES669" s="1" t="s">
        <v>377</v>
      </c>
      <c r="ET669" s="1">
        <v>2.9438499999999999</v>
      </c>
      <c r="EU669" s="1">
        <v>2.8012800000000002</v>
      </c>
      <c r="EV669" s="1">
        <v>0.18714900000000001</v>
      </c>
      <c r="EW669" s="1">
        <v>0.19229399999999999</v>
      </c>
      <c r="EX669" s="1">
        <v>0.118101</v>
      </c>
      <c r="EY669" s="1">
        <v>0.10759199999999999</v>
      </c>
      <c r="EZ669" s="1">
        <v>16700.3</v>
      </c>
      <c r="FA669" s="1">
        <v>17401.5</v>
      </c>
      <c r="FB669" s="1">
        <v>23886.799999999999</v>
      </c>
      <c r="FC669" s="1">
        <v>25066.400000000001</v>
      </c>
      <c r="FD669" s="1">
        <v>33716.300000000003</v>
      </c>
      <c r="FE669" s="1">
        <v>35719</v>
      </c>
      <c r="FF669" s="1">
        <v>43542.2</v>
      </c>
      <c r="FG669" s="1">
        <v>46333.8</v>
      </c>
      <c r="FH669" s="1">
        <v>1.9739</v>
      </c>
      <c r="FI669" s="1">
        <v>1.87815</v>
      </c>
      <c r="FJ669" s="1">
        <v>0.13007199999999999</v>
      </c>
      <c r="FK669" s="1">
        <v>0</v>
      </c>
      <c r="FL669" s="1">
        <v>29.482299999999999</v>
      </c>
      <c r="FM669" s="1">
        <v>999.9</v>
      </c>
      <c r="FN669" s="1">
        <v>62</v>
      </c>
      <c r="FO669" s="1">
        <v>34.299999999999997</v>
      </c>
      <c r="FP669" s="1">
        <v>33.817500000000003</v>
      </c>
      <c r="FQ669" s="1">
        <v>63.657200000000003</v>
      </c>
      <c r="FR669" s="1">
        <v>22.648199999999999</v>
      </c>
      <c r="FS669" s="1">
        <v>1</v>
      </c>
      <c r="FT669" s="1">
        <v>0.28560000000000002</v>
      </c>
      <c r="FU669" s="1">
        <v>0.54696100000000003</v>
      </c>
      <c r="FV669" s="1">
        <v>20.3215</v>
      </c>
      <c r="FW669" s="1">
        <v>5.2132500000000004</v>
      </c>
      <c r="FX669" s="1">
        <v>11.905900000000001</v>
      </c>
      <c r="FY669" s="1">
        <v>5.0031999999999996</v>
      </c>
      <c r="FZ669" s="1">
        <v>3.2898200000000002</v>
      </c>
      <c r="GA669" s="1">
        <v>9999</v>
      </c>
      <c r="GB669" s="1">
        <v>9999</v>
      </c>
      <c r="GC669" s="1">
        <v>9999</v>
      </c>
      <c r="GD669" s="1">
        <v>999.9</v>
      </c>
      <c r="GE669" s="1">
        <v>1.85954</v>
      </c>
      <c r="GF669" s="1">
        <v>1.8544799999999999</v>
      </c>
      <c r="GG669" s="1">
        <v>1.8576600000000001</v>
      </c>
      <c r="GH669" s="1">
        <v>1.85609</v>
      </c>
      <c r="GI669" s="1">
        <v>1.85486</v>
      </c>
      <c r="GJ669" s="1">
        <v>1.8545499999999999</v>
      </c>
      <c r="GK669" s="1">
        <v>1.85318</v>
      </c>
      <c r="GL669" s="1">
        <v>1.8563799999999999</v>
      </c>
      <c r="GM669" s="1">
        <v>0</v>
      </c>
      <c r="GN669" s="1">
        <v>0</v>
      </c>
      <c r="GO669" s="1">
        <v>0</v>
      </c>
      <c r="GP669" s="1">
        <v>0</v>
      </c>
      <c r="GQ669" s="1" t="s">
        <v>359</v>
      </c>
      <c r="GR669" s="1" t="s">
        <v>360</v>
      </c>
      <c r="GS669" s="1" t="s">
        <v>361</v>
      </c>
      <c r="GT669" s="1" t="s">
        <v>361</v>
      </c>
      <c r="GU669" s="1" t="s">
        <v>361</v>
      </c>
      <c r="GV669" s="1" t="s">
        <v>361</v>
      </c>
      <c r="GW669" s="1">
        <v>0</v>
      </c>
      <c r="GX669" s="1">
        <v>100</v>
      </c>
      <c r="GY669" s="1">
        <v>100</v>
      </c>
      <c r="GZ669" s="1">
        <v>2.4700000000000002</v>
      </c>
      <c r="HA669" s="1">
        <v>9.1999999999999998E-3</v>
      </c>
      <c r="HB669" s="1">
        <v>0.4487642293357042</v>
      </c>
      <c r="HC669" s="1">
        <v>2.7716384584972409E-3</v>
      </c>
      <c r="HD669" s="1">
        <v>-1.1467119688665799E-6</v>
      </c>
      <c r="HE669" s="1">
        <v>2.0626329066488061E-10</v>
      </c>
      <c r="HF669" s="1">
        <v>-7.3699162755519909E-2</v>
      </c>
      <c r="HG669" s="1">
        <v>1.066993184659233E-2</v>
      </c>
      <c r="HH669" s="1">
        <v>-3.4528890892081033E-4</v>
      </c>
      <c r="HI669" s="1">
        <v>2.382551249023132E-6</v>
      </c>
      <c r="HJ669" s="1">
        <v>1</v>
      </c>
      <c r="HK669" s="1">
        <v>2115</v>
      </c>
      <c r="HL669" s="1">
        <v>2</v>
      </c>
      <c r="HM669" s="1">
        <v>30</v>
      </c>
      <c r="HN669" s="1">
        <v>9.1</v>
      </c>
      <c r="HO669" s="1">
        <v>9</v>
      </c>
      <c r="HP669" s="1">
        <v>2.6159699999999999</v>
      </c>
      <c r="HQ669" s="1">
        <v>2.2924799999999999</v>
      </c>
      <c r="HR669" s="1">
        <v>1.4978</v>
      </c>
      <c r="HS669" s="1">
        <v>2.3022499999999999</v>
      </c>
      <c r="HT669" s="1">
        <v>1.5478499999999999</v>
      </c>
      <c r="HU669" s="1">
        <v>2.3144499999999999</v>
      </c>
      <c r="HV669" s="1">
        <v>37.361800000000002</v>
      </c>
      <c r="HW669" s="1">
        <v>14.4122</v>
      </c>
      <c r="HX669" s="1">
        <v>18</v>
      </c>
      <c r="HY669" s="1">
        <v>497.90499999999997</v>
      </c>
      <c r="HZ669" s="1">
        <v>500.84100000000001</v>
      </c>
      <c r="IA669" s="1">
        <v>28.587800000000001</v>
      </c>
      <c r="IB669" s="1">
        <v>30.749500000000001</v>
      </c>
      <c r="IC669" s="1">
        <v>30.0002</v>
      </c>
      <c r="ID669" s="1">
        <v>30.541799999999999</v>
      </c>
      <c r="IE669" s="1">
        <v>30.635999999999999</v>
      </c>
      <c r="IF669" s="1">
        <v>52.445300000000003</v>
      </c>
      <c r="IG669" s="1">
        <v>32.2378</v>
      </c>
      <c r="IH669" s="1">
        <v>0</v>
      </c>
      <c r="II669" s="1">
        <v>28.588699999999999</v>
      </c>
      <c r="IJ669" s="1">
        <v>1278.1099999999999</v>
      </c>
      <c r="IK669" s="1">
        <v>23.767199999999999</v>
      </c>
      <c r="IL669" s="1">
        <v>100.69499999999999</v>
      </c>
      <c r="IM669" s="1">
        <v>100.42</v>
      </c>
      <c r="IN669" s="1" t="s">
        <v>366</v>
      </c>
    </row>
    <row r="670" spans="1:248" ht="15.75" customHeight="1" x14ac:dyDescent="0.3">
      <c r="A670" s="1">
        <v>654</v>
      </c>
      <c r="B670" s="1">
        <v>1660316402.5</v>
      </c>
      <c r="C670" s="1">
        <v>5435.9000000953674</v>
      </c>
      <c r="D670" s="1" t="s">
        <v>1642</v>
      </c>
      <c r="E670" s="1" t="s">
        <v>1643</v>
      </c>
      <c r="F670" s="1">
        <v>1</v>
      </c>
      <c r="G670" s="1" t="s">
        <v>1168</v>
      </c>
      <c r="H670" s="1" t="s">
        <v>350</v>
      </c>
      <c r="I670" s="1" t="s">
        <v>351</v>
      </c>
      <c r="J670" s="1" t="s">
        <v>352</v>
      </c>
      <c r="K670" s="1" t="s">
        <v>353</v>
      </c>
      <c r="L670" s="1" t="s">
        <v>1168</v>
      </c>
      <c r="M670" s="1" t="s">
        <v>355</v>
      </c>
      <c r="N670" s="1">
        <v>1660316394.5</v>
      </c>
      <c r="O670" s="1">
        <f t="shared" si="68"/>
        <v>2.9001960679563535E-3</v>
      </c>
      <c r="P670" s="1">
        <f t="shared" si="69"/>
        <v>2.9001960679563537</v>
      </c>
      <c r="Q670" s="1">
        <f t="shared" si="70"/>
        <v>9.9591187598627418</v>
      </c>
      <c r="R670" s="1">
        <f t="shared" si="71"/>
        <v>1159.816875</v>
      </c>
      <c r="S670" s="1">
        <f t="shared" si="72"/>
        <v>1012.9915602790323</v>
      </c>
      <c r="T670" s="1">
        <f t="shared" si="73"/>
        <v>101.01790148532666</v>
      </c>
      <c r="U670" s="1">
        <f t="shared" si="74"/>
        <v>115.65966728044272</v>
      </c>
      <c r="V670" s="1">
        <f t="shared" si="75"/>
        <v>0.14625621998043012</v>
      </c>
      <c r="W670" s="1">
        <f t="shared" si="76"/>
        <v>2.9233833542414609</v>
      </c>
      <c r="X670" s="1">
        <f t="shared" si="77"/>
        <v>0.14230942969311283</v>
      </c>
      <c r="Y670" s="1">
        <f t="shared" si="78"/>
        <v>8.9289125822659618E-2</v>
      </c>
      <c r="Z670" s="1">
        <f t="shared" si="79"/>
        <v>321.51616207916322</v>
      </c>
      <c r="AA670" s="1">
        <f t="shared" si="80"/>
        <v>32.138505560127818</v>
      </c>
      <c r="AB670" s="1">
        <f t="shared" si="81"/>
        <v>31.587631250000001</v>
      </c>
      <c r="AC670" s="1">
        <f t="shared" si="82"/>
        <v>4.6647571906832299</v>
      </c>
      <c r="AD670" s="1">
        <f t="shared" si="83"/>
        <v>60.024913606676463</v>
      </c>
      <c r="AE670" s="1">
        <f t="shared" si="84"/>
        <v>2.7075871474288049</v>
      </c>
      <c r="AF670" s="1">
        <f t="shared" si="85"/>
        <v>4.5107722522863316</v>
      </c>
      <c r="AG670" s="1">
        <f t="shared" si="86"/>
        <v>1.957170043254425</v>
      </c>
      <c r="AH670" s="1">
        <f t="shared" si="87"/>
        <v>-127.8986465968752</v>
      </c>
      <c r="AI670" s="1">
        <f t="shared" si="88"/>
        <v>-92.985241534338229</v>
      </c>
      <c r="AJ670" s="1">
        <f t="shared" si="89"/>
        <v>-7.1633175408609704</v>
      </c>
      <c r="AK670" s="1">
        <f t="shared" si="90"/>
        <v>93.468956407088797</v>
      </c>
      <c r="AL670" s="1">
        <f t="shared" si="91"/>
        <v>41.653366137196201</v>
      </c>
      <c r="AM670" s="1">
        <f t="shared" si="92"/>
        <v>2.9068234494919394</v>
      </c>
      <c r="AN670" s="1">
        <f t="shared" si="93"/>
        <v>9.9591187598627418</v>
      </c>
      <c r="AO670" s="1">
        <v>1270.4907371277829</v>
      </c>
      <c r="AP670" s="1">
        <v>1231.16896969697</v>
      </c>
      <c r="AQ670" s="1">
        <v>5.214356768742018</v>
      </c>
      <c r="AR670" s="1">
        <v>65.936551714249305</v>
      </c>
      <c r="AS670" s="1">
        <f t="shared" si="94"/>
        <v>2.9001960679563537</v>
      </c>
      <c r="AT670" s="1">
        <v>23.759071908833921</v>
      </c>
      <c r="AU670" s="1">
        <v>27.144644848484852</v>
      </c>
      <c r="AV670" s="1">
        <v>-1.139013557136769E-4</v>
      </c>
      <c r="AW670" s="1">
        <v>81.195447360536576</v>
      </c>
      <c r="AX670" s="1">
        <v>0</v>
      </c>
      <c r="AY670" s="1">
        <v>0</v>
      </c>
      <c r="AZ670" s="1">
        <f t="shared" si="95"/>
        <v>1</v>
      </c>
      <c r="BA670" s="1">
        <f t="shared" si="96"/>
        <v>0</v>
      </c>
      <c r="BB670" s="1">
        <f t="shared" si="97"/>
        <v>51998.05230567541</v>
      </c>
      <c r="BC670" s="1">
        <f t="shared" si="98"/>
        <v>2000.0037500000001</v>
      </c>
      <c r="BD670" s="1">
        <f t="shared" si="99"/>
        <v>1681.2029238752143</v>
      </c>
      <c r="BE670" s="1">
        <f t="shared" si="100"/>
        <v>0.84059988581282119</v>
      </c>
      <c r="BF670" s="1">
        <f t="shared" si="101"/>
        <v>0.16075777961874482</v>
      </c>
      <c r="BG670" s="1">
        <v>6</v>
      </c>
      <c r="BH670" s="1">
        <v>0.5</v>
      </c>
      <c r="BI670" s="1" t="s">
        <v>356</v>
      </c>
      <c r="BJ670" s="1">
        <v>2</v>
      </c>
      <c r="BK670" s="1" t="b">
        <v>1</v>
      </c>
      <c r="BL670" s="1">
        <v>1660316394.5</v>
      </c>
      <c r="BM670" s="1">
        <v>1159.816875</v>
      </c>
      <c r="BN670" s="1">
        <v>1213.8318750000001</v>
      </c>
      <c r="BO670" s="1">
        <v>27.151256249999999</v>
      </c>
      <c r="BP670" s="1">
        <v>23.758700000000001</v>
      </c>
      <c r="BQ670" s="1">
        <v>1157.378125</v>
      </c>
      <c r="BR670" s="1">
        <v>27.142093750000001</v>
      </c>
      <c r="BS670" s="1">
        <v>500.13606249999998</v>
      </c>
      <c r="BT670" s="1">
        <v>99.622481250000007</v>
      </c>
      <c r="BU670" s="1">
        <v>9.9871281249999999E-2</v>
      </c>
      <c r="BV670" s="1">
        <v>30.997643750000002</v>
      </c>
      <c r="BW670" s="1">
        <v>31.587631250000001</v>
      </c>
      <c r="BX670" s="1">
        <v>999.9</v>
      </c>
      <c r="BY670" s="1">
        <v>0</v>
      </c>
      <c r="BZ670" s="1">
        <v>0</v>
      </c>
      <c r="CA670" s="1">
        <v>10002.6525</v>
      </c>
      <c r="CB670" s="1">
        <v>0</v>
      </c>
      <c r="CC670" s="1">
        <v>24.4878</v>
      </c>
      <c r="CD670" s="1">
        <v>-54.01429375</v>
      </c>
      <c r="CE670" s="1">
        <v>1192.1881249999999</v>
      </c>
      <c r="CF670" s="1">
        <v>1243.371875</v>
      </c>
      <c r="CG670" s="1">
        <v>3.392555625</v>
      </c>
      <c r="CH670" s="1">
        <v>1213.8318750000001</v>
      </c>
      <c r="CI670" s="1">
        <v>23.758700000000001</v>
      </c>
      <c r="CJ670" s="1">
        <v>2.7048756250000001</v>
      </c>
      <c r="CK670" s="1">
        <v>2.3669012500000002</v>
      </c>
      <c r="CL670" s="1">
        <v>22.314762500000001</v>
      </c>
      <c r="CM670" s="1">
        <v>20.13908125</v>
      </c>
      <c r="CN670" s="1">
        <v>2000.0037500000001</v>
      </c>
      <c r="CO670" s="1">
        <v>0.9800029375</v>
      </c>
      <c r="CP670" s="1">
        <v>1.9997393749999998E-2</v>
      </c>
      <c r="CQ670" s="1">
        <v>0</v>
      </c>
      <c r="CR670" s="1">
        <v>2.4548125000000001</v>
      </c>
      <c r="CS670" s="1">
        <v>0</v>
      </c>
      <c r="CT670" s="1">
        <v>26856.75</v>
      </c>
      <c r="CU670" s="1">
        <v>17412.368750000001</v>
      </c>
      <c r="CV670" s="1">
        <v>40.972437499999998</v>
      </c>
      <c r="CW670" s="1">
        <v>42.061999999999998</v>
      </c>
      <c r="CX670" s="1">
        <v>41</v>
      </c>
      <c r="CY670" s="1">
        <v>40.436999999999998</v>
      </c>
      <c r="CZ670" s="1">
        <v>41.061999999999998</v>
      </c>
      <c r="DA670" s="1">
        <v>1960.0131249999999</v>
      </c>
      <c r="DB670" s="1">
        <v>39.992500000000007</v>
      </c>
      <c r="DC670" s="1">
        <v>0</v>
      </c>
      <c r="DD670" s="1">
        <v>1660316400.5999999</v>
      </c>
      <c r="DE670" s="1">
        <v>0</v>
      </c>
      <c r="DF670" s="1">
        <v>1660315861.5</v>
      </c>
      <c r="DG670" s="1" t="s">
        <v>1169</v>
      </c>
      <c r="DH670" s="1">
        <v>1660315856.5</v>
      </c>
      <c r="DI670" s="1">
        <v>1660315861.5</v>
      </c>
      <c r="DJ670" s="1">
        <v>15</v>
      </c>
      <c r="DK670" s="1">
        <v>-0.154</v>
      </c>
      <c r="DL670" s="1">
        <v>-8.0000000000000002E-3</v>
      </c>
      <c r="DM670" s="1">
        <v>1.3839999999999999</v>
      </c>
      <c r="DN670" s="1">
        <v>1.6E-2</v>
      </c>
      <c r="DO670" s="1">
        <v>400</v>
      </c>
      <c r="DP670" s="1">
        <v>24</v>
      </c>
      <c r="DQ670" s="1">
        <v>0.19</v>
      </c>
      <c r="DR670" s="1">
        <v>0.03</v>
      </c>
      <c r="DS670" s="1">
        <v>10.25905419824233</v>
      </c>
      <c r="DT670" s="1">
        <v>0.80212898498007046</v>
      </c>
      <c r="DU670" s="1">
        <v>0.206948051946267</v>
      </c>
      <c r="DV670" s="1">
        <v>0</v>
      </c>
      <c r="DW670" s="1">
        <v>41.674577244084588</v>
      </c>
      <c r="DX670" s="1">
        <v>-0.80614806796684513</v>
      </c>
      <c r="DY670" s="1">
        <v>0.1657183295343318</v>
      </c>
      <c r="DZ670" s="1">
        <v>0</v>
      </c>
      <c r="EA670" s="1">
        <v>-54.027313333333339</v>
      </c>
      <c r="EB670" s="1">
        <v>0.57350656284753632</v>
      </c>
      <c r="EC670" s="1">
        <v>0.18809774007739199</v>
      </c>
      <c r="ED670" s="1">
        <v>1</v>
      </c>
      <c r="EE670" s="1">
        <v>992.26531517478406</v>
      </c>
      <c r="EF670" s="1">
        <v>295.19531719886601</v>
      </c>
      <c r="EG670" s="1">
        <v>29.191580990754051</v>
      </c>
      <c r="EH670" s="1">
        <v>0</v>
      </c>
      <c r="EI670" s="1">
        <v>3.3989929999999999</v>
      </c>
      <c r="EJ670" s="1">
        <v>-0.12564720450282271</v>
      </c>
      <c r="EK670" s="1">
        <v>1.258961421172233E-2</v>
      </c>
      <c r="EL670" s="1">
        <v>1</v>
      </c>
      <c r="EM670" s="1">
        <v>1.9568552664046841</v>
      </c>
      <c r="EN670" s="1">
        <v>1.2040653711921079E-2</v>
      </c>
      <c r="EO670" s="1">
        <v>1.285627798537215E-3</v>
      </c>
      <c r="EP670" s="1">
        <v>1</v>
      </c>
      <c r="EQ670" s="1">
        <v>3</v>
      </c>
      <c r="ER670" s="1">
        <v>6</v>
      </c>
      <c r="ES670" s="1" t="s">
        <v>382</v>
      </c>
      <c r="ET670" s="1">
        <v>2.9438599999999999</v>
      </c>
      <c r="EU670" s="1">
        <v>2.8013499999999998</v>
      </c>
      <c r="EV670" s="1">
        <v>0.18764</v>
      </c>
      <c r="EW670" s="1">
        <v>0.192778</v>
      </c>
      <c r="EX670" s="1">
        <v>0.118101</v>
      </c>
      <c r="EY670" s="1">
        <v>0.107599</v>
      </c>
      <c r="EZ670" s="1">
        <v>16690.2</v>
      </c>
      <c r="FA670" s="1">
        <v>17391.099999999999</v>
      </c>
      <c r="FB670" s="1">
        <v>23886.9</v>
      </c>
      <c r="FC670" s="1">
        <v>25066.400000000001</v>
      </c>
      <c r="FD670" s="1">
        <v>33716.400000000001</v>
      </c>
      <c r="FE670" s="1">
        <v>35718.800000000003</v>
      </c>
      <c r="FF670" s="1">
        <v>43542.3</v>
      </c>
      <c r="FG670" s="1">
        <v>46333.8</v>
      </c>
      <c r="FH670" s="1">
        <v>1.9738800000000001</v>
      </c>
      <c r="FI670" s="1">
        <v>1.87835</v>
      </c>
      <c r="FJ670" s="1">
        <v>0.130102</v>
      </c>
      <c r="FK670" s="1">
        <v>0</v>
      </c>
      <c r="FL670" s="1">
        <v>29.482299999999999</v>
      </c>
      <c r="FM670" s="1">
        <v>999.9</v>
      </c>
      <c r="FN670" s="1">
        <v>62</v>
      </c>
      <c r="FO670" s="1">
        <v>34.299999999999997</v>
      </c>
      <c r="FP670" s="1">
        <v>33.809899999999999</v>
      </c>
      <c r="FQ670" s="1">
        <v>63.557200000000002</v>
      </c>
      <c r="FR670" s="1">
        <v>23.3293</v>
      </c>
      <c r="FS670" s="1">
        <v>1</v>
      </c>
      <c r="FT670" s="1">
        <v>0.28558899999999998</v>
      </c>
      <c r="FU670" s="1">
        <v>0.54790899999999998</v>
      </c>
      <c r="FV670" s="1">
        <v>20.3216</v>
      </c>
      <c r="FW670" s="1">
        <v>5.2132500000000004</v>
      </c>
      <c r="FX670" s="1">
        <v>11.9056</v>
      </c>
      <c r="FY670" s="1">
        <v>5.0031999999999996</v>
      </c>
      <c r="FZ670" s="1">
        <v>3.2898200000000002</v>
      </c>
      <c r="GA670" s="1">
        <v>9999</v>
      </c>
      <c r="GB670" s="1">
        <v>9999</v>
      </c>
      <c r="GC670" s="1">
        <v>9999</v>
      </c>
      <c r="GD670" s="1">
        <v>999.9</v>
      </c>
      <c r="GE670" s="1">
        <v>1.85955</v>
      </c>
      <c r="GF670" s="1">
        <v>1.85449</v>
      </c>
      <c r="GG670" s="1">
        <v>1.8576600000000001</v>
      </c>
      <c r="GH670" s="1">
        <v>1.8561000000000001</v>
      </c>
      <c r="GI670" s="1">
        <v>1.85486</v>
      </c>
      <c r="GJ670" s="1">
        <v>1.8545499999999999</v>
      </c>
      <c r="GK670" s="1">
        <v>1.85318</v>
      </c>
      <c r="GL670" s="1">
        <v>1.8563799999999999</v>
      </c>
      <c r="GM670" s="1">
        <v>0</v>
      </c>
      <c r="GN670" s="1">
        <v>0</v>
      </c>
      <c r="GO670" s="1">
        <v>0</v>
      </c>
      <c r="GP670" s="1">
        <v>0</v>
      </c>
      <c r="GQ670" s="1" t="s">
        <v>359</v>
      </c>
      <c r="GR670" s="1" t="s">
        <v>360</v>
      </c>
      <c r="GS670" s="1" t="s">
        <v>361</v>
      </c>
      <c r="GT670" s="1" t="s">
        <v>361</v>
      </c>
      <c r="GU670" s="1" t="s">
        <v>361</v>
      </c>
      <c r="GV670" s="1" t="s">
        <v>361</v>
      </c>
      <c r="GW670" s="1">
        <v>0</v>
      </c>
      <c r="GX670" s="1">
        <v>100</v>
      </c>
      <c r="GY670" s="1">
        <v>100</v>
      </c>
      <c r="GZ670" s="1">
        <v>2.48</v>
      </c>
      <c r="HA670" s="1">
        <v>9.1999999999999998E-3</v>
      </c>
      <c r="HB670" s="1">
        <v>0.4487642293357042</v>
      </c>
      <c r="HC670" s="1">
        <v>2.7716384584972409E-3</v>
      </c>
      <c r="HD670" s="1">
        <v>-1.1467119688665799E-6</v>
      </c>
      <c r="HE670" s="1">
        <v>2.0626329066488061E-10</v>
      </c>
      <c r="HF670" s="1">
        <v>-7.3699162755519909E-2</v>
      </c>
      <c r="HG670" s="1">
        <v>1.066993184659233E-2</v>
      </c>
      <c r="HH670" s="1">
        <v>-3.4528890892081033E-4</v>
      </c>
      <c r="HI670" s="1">
        <v>2.382551249023132E-6</v>
      </c>
      <c r="HJ670" s="1">
        <v>1</v>
      </c>
      <c r="HK670" s="1">
        <v>2115</v>
      </c>
      <c r="HL670" s="1">
        <v>2</v>
      </c>
      <c r="HM670" s="1">
        <v>30</v>
      </c>
      <c r="HN670" s="1">
        <v>9.1</v>
      </c>
      <c r="HO670" s="1">
        <v>9</v>
      </c>
      <c r="HP670" s="1">
        <v>2.6220699999999999</v>
      </c>
      <c r="HQ670" s="1">
        <v>2.2717299999999998</v>
      </c>
      <c r="HR670" s="1">
        <v>1.4978</v>
      </c>
      <c r="HS670" s="1">
        <v>2.3022499999999999</v>
      </c>
      <c r="HT670" s="1">
        <v>1.5478499999999999</v>
      </c>
      <c r="HU670" s="1">
        <v>2.4352999999999998</v>
      </c>
      <c r="HV670" s="1">
        <v>37.361800000000002</v>
      </c>
      <c r="HW670" s="1">
        <v>14.420999999999999</v>
      </c>
      <c r="HX670" s="1">
        <v>18</v>
      </c>
      <c r="HY670" s="1">
        <v>497.89499999999998</v>
      </c>
      <c r="HZ670" s="1">
        <v>500.98</v>
      </c>
      <c r="IA670" s="1">
        <v>28.5883</v>
      </c>
      <c r="IB670" s="1">
        <v>30.7501</v>
      </c>
      <c r="IC670" s="1">
        <v>30.0002</v>
      </c>
      <c r="ID670" s="1">
        <v>30.542400000000001</v>
      </c>
      <c r="IE670" s="1">
        <v>30.636600000000001</v>
      </c>
      <c r="IF670" s="1">
        <v>52.658499999999997</v>
      </c>
      <c r="IG670" s="1">
        <v>32.2378</v>
      </c>
      <c r="IH670" s="1">
        <v>0</v>
      </c>
      <c r="II670" s="1">
        <v>28.590499999999999</v>
      </c>
      <c r="IJ670" s="1">
        <v>1288.1600000000001</v>
      </c>
      <c r="IK670" s="1">
        <v>23.767199999999999</v>
      </c>
      <c r="IL670" s="1">
        <v>100.696</v>
      </c>
      <c r="IM670" s="1">
        <v>100.42</v>
      </c>
      <c r="IN670" s="1" t="s">
        <v>366</v>
      </c>
    </row>
    <row r="671" spans="1:248" ht="15.75" customHeight="1" x14ac:dyDescent="0.3">
      <c r="A671" s="1">
        <v>655</v>
      </c>
      <c r="B671" s="1">
        <v>1660316403.5</v>
      </c>
      <c r="C671" s="1">
        <v>5436.9000000953674</v>
      </c>
      <c r="D671" s="1" t="s">
        <v>1644</v>
      </c>
      <c r="E671" s="1" t="s">
        <v>1645</v>
      </c>
      <c r="F671" s="1">
        <v>1</v>
      </c>
      <c r="G671" s="1" t="s">
        <v>1168</v>
      </c>
      <c r="H671" s="1" t="s">
        <v>350</v>
      </c>
      <c r="I671" s="1" t="s">
        <v>351</v>
      </c>
      <c r="J671" s="1" t="s">
        <v>352</v>
      </c>
      <c r="K671" s="1" t="s">
        <v>353</v>
      </c>
      <c r="L671" s="1" t="s">
        <v>1168</v>
      </c>
      <c r="M671" s="1" t="s">
        <v>355</v>
      </c>
      <c r="N671" s="1">
        <v>1660316396</v>
      </c>
      <c r="O671" s="1">
        <f t="shared" si="68"/>
        <v>2.8998047242717404E-3</v>
      </c>
      <c r="P671" s="1">
        <f t="shared" si="69"/>
        <v>2.8998047242717404</v>
      </c>
      <c r="Q671" s="1">
        <f t="shared" si="70"/>
        <v>9.9958755936872663</v>
      </c>
      <c r="R671" s="1">
        <f t="shared" si="71"/>
        <v>1167.396</v>
      </c>
      <c r="S671" s="1">
        <f t="shared" si="72"/>
        <v>1019.8888527763729</v>
      </c>
      <c r="T671" s="1">
        <f t="shared" si="73"/>
        <v>101.70583909393724</v>
      </c>
      <c r="U671" s="1">
        <f t="shared" si="74"/>
        <v>116.41561667400599</v>
      </c>
      <c r="V671" s="1">
        <f t="shared" si="75"/>
        <v>0.14621620547268305</v>
      </c>
      <c r="W671" s="1">
        <f t="shared" si="76"/>
        <v>2.9230077586310572</v>
      </c>
      <c r="X671" s="1">
        <f t="shared" si="77"/>
        <v>0.14227105099983156</v>
      </c>
      <c r="Y671" s="1">
        <f t="shared" si="78"/>
        <v>8.9264997094884252E-2</v>
      </c>
      <c r="Z671" s="1">
        <f t="shared" si="79"/>
        <v>321.5145090844191</v>
      </c>
      <c r="AA671" s="1">
        <f t="shared" si="80"/>
        <v>32.138430154713063</v>
      </c>
      <c r="AB671" s="1">
        <f t="shared" si="81"/>
        <v>31.587879999999998</v>
      </c>
      <c r="AC671" s="1">
        <f t="shared" si="82"/>
        <v>4.6648230669177844</v>
      </c>
      <c r="AD671" s="1">
        <f t="shared" si="83"/>
        <v>60.021480066568046</v>
      </c>
      <c r="AE671" s="1">
        <f t="shared" si="84"/>
        <v>2.7073853775462</v>
      </c>
      <c r="AF671" s="1">
        <f t="shared" si="85"/>
        <v>4.5106941290743237</v>
      </c>
      <c r="AG671" s="1">
        <f t="shared" si="86"/>
        <v>1.9574376893715844</v>
      </c>
      <c r="AH671" s="1">
        <f t="shared" si="87"/>
        <v>-127.88138834038375</v>
      </c>
      <c r="AI671" s="1">
        <f t="shared" si="88"/>
        <v>-93.060360632069901</v>
      </c>
      <c r="AJ671" s="1">
        <f t="shared" si="89"/>
        <v>-7.1700237736035568</v>
      </c>
      <c r="AK671" s="1">
        <f t="shared" si="90"/>
        <v>93.402736338361919</v>
      </c>
      <c r="AL671" s="1">
        <f t="shared" si="91"/>
        <v>41.648688803339354</v>
      </c>
      <c r="AM671" s="1">
        <f t="shared" si="92"/>
        <v>2.9047117901357176</v>
      </c>
      <c r="AN671" s="1">
        <f t="shared" si="93"/>
        <v>9.9958755936872663</v>
      </c>
      <c r="AO671" s="1">
        <v>1275.5921160095249</v>
      </c>
      <c r="AP671" s="1">
        <v>1236.317939393939</v>
      </c>
      <c r="AQ671" s="1">
        <v>5.1965128635576248</v>
      </c>
      <c r="AR671" s="1">
        <v>65.936551714249305</v>
      </c>
      <c r="AS671" s="1">
        <f t="shared" si="94"/>
        <v>2.8998047242717404</v>
      </c>
      <c r="AT671" s="1">
        <v>23.759520727652959</v>
      </c>
      <c r="AU671" s="1">
        <v>27.144003636363621</v>
      </c>
      <c r="AV671" s="1">
        <v>-1.6447461830314229E-5</v>
      </c>
      <c r="AW671" s="1">
        <v>81.195447360536576</v>
      </c>
      <c r="AX671" s="1">
        <v>0</v>
      </c>
      <c r="AY671" s="1">
        <v>0</v>
      </c>
      <c r="AZ671" s="1">
        <f t="shared" si="95"/>
        <v>1</v>
      </c>
      <c r="BA671" s="1">
        <f t="shared" si="96"/>
        <v>0</v>
      </c>
      <c r="BB671" s="1">
        <f t="shared" si="97"/>
        <v>51987.417559389061</v>
      </c>
      <c r="BC671" s="1">
        <f t="shared" si="98"/>
        <v>1999.9933333333331</v>
      </c>
      <c r="BD671" s="1">
        <f t="shared" si="99"/>
        <v>1681.1941788002168</v>
      </c>
      <c r="BE671" s="1">
        <f t="shared" si="100"/>
        <v>0.84059989139974656</v>
      </c>
      <c r="BF671" s="1">
        <f t="shared" si="101"/>
        <v>0.16075779040151092</v>
      </c>
      <c r="BG671" s="1">
        <v>6</v>
      </c>
      <c r="BH671" s="1">
        <v>0.5</v>
      </c>
      <c r="BI671" s="1" t="s">
        <v>356</v>
      </c>
      <c r="BJ671" s="1">
        <v>2</v>
      </c>
      <c r="BK671" s="1" t="b">
        <v>1</v>
      </c>
      <c r="BL671" s="1">
        <v>1660316396</v>
      </c>
      <c r="BM671" s="1">
        <v>1167.396</v>
      </c>
      <c r="BN671" s="1">
        <v>1221.4286666666669</v>
      </c>
      <c r="BO671" s="1">
        <v>27.1492</v>
      </c>
      <c r="BP671" s="1">
        <v>23.759113333333332</v>
      </c>
      <c r="BQ671" s="1">
        <v>1164.95</v>
      </c>
      <c r="BR671" s="1">
        <v>27.140026666666671</v>
      </c>
      <c r="BS671" s="1">
        <v>500.1378666666667</v>
      </c>
      <c r="BT671" s="1">
        <v>99.622593333333327</v>
      </c>
      <c r="BU671" s="1">
        <v>9.9880166666666659E-2</v>
      </c>
      <c r="BV671" s="1">
        <v>30.997340000000001</v>
      </c>
      <c r="BW671" s="1">
        <v>31.587879999999998</v>
      </c>
      <c r="BX671" s="1">
        <v>999.89999999999986</v>
      </c>
      <c r="BY671" s="1">
        <v>0</v>
      </c>
      <c r="BZ671" s="1">
        <v>0</v>
      </c>
      <c r="CA671" s="1">
        <v>10000.497333333329</v>
      </c>
      <c r="CB671" s="1">
        <v>0</v>
      </c>
      <c r="CC671" s="1">
        <v>24.60197333333333</v>
      </c>
      <c r="CD671" s="1">
        <v>-54.03116</v>
      </c>
      <c r="CE671" s="1">
        <v>1199.976666666666</v>
      </c>
      <c r="CF671" s="1">
        <v>1251.153333333333</v>
      </c>
      <c r="CG671" s="1">
        <v>3.390090666666667</v>
      </c>
      <c r="CH671" s="1">
        <v>1221.4286666666669</v>
      </c>
      <c r="CI671" s="1">
        <v>23.759113333333332</v>
      </c>
      <c r="CJ671" s="1">
        <v>2.7046739999999998</v>
      </c>
      <c r="CK671" s="1">
        <v>2.366944000000001</v>
      </c>
      <c r="CL671" s="1">
        <v>22.313533333333329</v>
      </c>
      <c r="CM671" s="1">
        <v>20.139379999999999</v>
      </c>
      <c r="CN671" s="1">
        <v>1999.9933333333331</v>
      </c>
      <c r="CO671" s="1">
        <v>0.98000280000000017</v>
      </c>
      <c r="CP671" s="1">
        <v>1.9997526666666671E-2</v>
      </c>
      <c r="CQ671" s="1">
        <v>0</v>
      </c>
      <c r="CR671" s="1">
        <v>2.3303333333333329</v>
      </c>
      <c r="CS671" s="1">
        <v>0</v>
      </c>
      <c r="CT671" s="1">
        <v>26857.06</v>
      </c>
      <c r="CU671" s="1">
        <v>17412.273333333331</v>
      </c>
      <c r="CV671" s="1">
        <v>40.974799999999988</v>
      </c>
      <c r="CW671" s="1">
        <v>42.061999999999998</v>
      </c>
      <c r="CX671" s="1">
        <v>41</v>
      </c>
      <c r="CY671" s="1">
        <v>40.436999999999998</v>
      </c>
      <c r="CZ671" s="1">
        <v>41.061999999999998</v>
      </c>
      <c r="DA671" s="1">
        <v>1960.002666666667</v>
      </c>
      <c r="DB671" s="1">
        <v>39.992666666666672</v>
      </c>
      <c r="DC671" s="1">
        <v>0</v>
      </c>
      <c r="DD671" s="1">
        <v>1660316401.8</v>
      </c>
      <c r="DE671" s="1">
        <v>0</v>
      </c>
      <c r="DF671" s="1">
        <v>1660315861.5</v>
      </c>
      <c r="DG671" s="1" t="s">
        <v>1169</v>
      </c>
      <c r="DH671" s="1">
        <v>1660315856.5</v>
      </c>
      <c r="DI671" s="1">
        <v>1660315861.5</v>
      </c>
      <c r="DJ671" s="1">
        <v>15</v>
      </c>
      <c r="DK671" s="1">
        <v>-0.154</v>
      </c>
      <c r="DL671" s="1">
        <v>-8.0000000000000002E-3</v>
      </c>
      <c r="DM671" s="1">
        <v>1.3839999999999999</v>
      </c>
      <c r="DN671" s="1">
        <v>1.6E-2</v>
      </c>
      <c r="DO671" s="1">
        <v>400</v>
      </c>
      <c r="DP671" s="1">
        <v>24</v>
      </c>
      <c r="DQ671" s="1">
        <v>0.19</v>
      </c>
      <c r="DR671" s="1">
        <v>0.03</v>
      </c>
      <c r="DS671" s="1">
        <v>10.25322763527393</v>
      </c>
      <c r="DT671" s="1">
        <v>0.22385559973834979</v>
      </c>
      <c r="DU671" s="1">
        <v>0.2161179189643162</v>
      </c>
      <c r="DV671" s="1">
        <v>1</v>
      </c>
      <c r="DW671" s="1">
        <v>41.658048765690651</v>
      </c>
      <c r="DX671" s="1">
        <v>-1.36020470221343</v>
      </c>
      <c r="DY671" s="1">
        <v>0.18296106527391659</v>
      </c>
      <c r="DZ671" s="1">
        <v>0</v>
      </c>
      <c r="EA671" s="1">
        <v>-54.027726666666673</v>
      </c>
      <c r="EB671" s="1">
        <v>1.3303421579531689</v>
      </c>
      <c r="EC671" s="1">
        <v>0.18766145570029921</v>
      </c>
      <c r="ED671" s="1">
        <v>0</v>
      </c>
      <c r="EE671" s="1">
        <v>997.34439842374013</v>
      </c>
      <c r="EF671" s="1">
        <v>296.66951996306011</v>
      </c>
      <c r="EG671" s="1">
        <v>29.34093611206308</v>
      </c>
      <c r="EH671" s="1">
        <v>0</v>
      </c>
      <c r="EI671" s="1">
        <v>3.3969887499999998</v>
      </c>
      <c r="EJ671" s="1">
        <v>-0.11553984990620671</v>
      </c>
      <c r="EK671" s="1">
        <v>1.1662077256539701E-2</v>
      </c>
      <c r="EL671" s="1">
        <v>1</v>
      </c>
      <c r="EM671" s="1">
        <v>1.957129101373233</v>
      </c>
      <c r="EN671" s="1">
        <v>1.6110896166442439E-2</v>
      </c>
      <c r="EO671" s="1">
        <v>1.5478670451417279E-3</v>
      </c>
      <c r="EP671" s="1">
        <v>1</v>
      </c>
      <c r="EQ671" s="1">
        <v>3</v>
      </c>
      <c r="ER671" s="1">
        <v>6</v>
      </c>
      <c r="ES671" s="1" t="s">
        <v>382</v>
      </c>
      <c r="ET671" s="1">
        <v>2.94374</v>
      </c>
      <c r="EU671" s="1">
        <v>2.80145</v>
      </c>
      <c r="EV671" s="1">
        <v>0.18812799999999999</v>
      </c>
      <c r="EW671" s="1">
        <v>0.19325899999999999</v>
      </c>
      <c r="EX671" s="1">
        <v>0.118101</v>
      </c>
      <c r="EY671" s="1">
        <v>0.107601</v>
      </c>
      <c r="EZ671" s="1">
        <v>16680.2</v>
      </c>
      <c r="FA671" s="1">
        <v>17380.7</v>
      </c>
      <c r="FB671" s="1">
        <v>23886.799999999999</v>
      </c>
      <c r="FC671" s="1">
        <v>25066.400000000001</v>
      </c>
      <c r="FD671" s="1">
        <v>33716.400000000001</v>
      </c>
      <c r="FE671" s="1">
        <v>35718.6</v>
      </c>
      <c r="FF671" s="1">
        <v>43542.400000000001</v>
      </c>
      <c r="FG671" s="1">
        <v>46333.7</v>
      </c>
      <c r="FH671" s="1">
        <v>1.9738800000000001</v>
      </c>
      <c r="FI671" s="1">
        <v>1.8784700000000001</v>
      </c>
      <c r="FJ671" s="1">
        <v>0.12989000000000001</v>
      </c>
      <c r="FK671" s="1">
        <v>0</v>
      </c>
      <c r="FL671" s="1">
        <v>29.482299999999999</v>
      </c>
      <c r="FM671" s="1">
        <v>999.9</v>
      </c>
      <c r="FN671" s="1">
        <v>62</v>
      </c>
      <c r="FO671" s="1">
        <v>34.299999999999997</v>
      </c>
      <c r="FP671" s="1">
        <v>33.8125</v>
      </c>
      <c r="FQ671" s="1">
        <v>63.337200000000003</v>
      </c>
      <c r="FR671" s="1">
        <v>23.5457</v>
      </c>
      <c r="FS671" s="1">
        <v>1</v>
      </c>
      <c r="FT671" s="1">
        <v>0.28563</v>
      </c>
      <c r="FU671" s="1">
        <v>0.54695000000000005</v>
      </c>
      <c r="FV671" s="1">
        <v>20.3216</v>
      </c>
      <c r="FW671" s="1">
        <v>5.2127999999999997</v>
      </c>
      <c r="FX671" s="1">
        <v>11.9054</v>
      </c>
      <c r="FY671" s="1">
        <v>5.00305</v>
      </c>
      <c r="FZ671" s="1">
        <v>3.2898000000000001</v>
      </c>
      <c r="GA671" s="1">
        <v>9999</v>
      </c>
      <c r="GB671" s="1">
        <v>9999</v>
      </c>
      <c r="GC671" s="1">
        <v>9999</v>
      </c>
      <c r="GD671" s="1">
        <v>999.9</v>
      </c>
      <c r="GE671" s="1">
        <v>1.85955</v>
      </c>
      <c r="GF671" s="1">
        <v>1.8545100000000001</v>
      </c>
      <c r="GG671" s="1">
        <v>1.8576699999999999</v>
      </c>
      <c r="GH671" s="1">
        <v>1.8561000000000001</v>
      </c>
      <c r="GI671" s="1">
        <v>1.85486</v>
      </c>
      <c r="GJ671" s="1">
        <v>1.8545499999999999</v>
      </c>
      <c r="GK671" s="1">
        <v>1.8531899999999999</v>
      </c>
      <c r="GL671" s="1">
        <v>1.8563799999999999</v>
      </c>
      <c r="GM671" s="1">
        <v>0</v>
      </c>
      <c r="GN671" s="1">
        <v>0</v>
      </c>
      <c r="GO671" s="1">
        <v>0</v>
      </c>
      <c r="GP671" s="1">
        <v>0</v>
      </c>
      <c r="GQ671" s="1" t="s">
        <v>359</v>
      </c>
      <c r="GR671" s="1" t="s">
        <v>360</v>
      </c>
      <c r="GS671" s="1" t="s">
        <v>361</v>
      </c>
      <c r="GT671" s="1" t="s">
        <v>361</v>
      </c>
      <c r="GU671" s="1" t="s">
        <v>361</v>
      </c>
      <c r="GV671" s="1" t="s">
        <v>361</v>
      </c>
      <c r="GW671" s="1">
        <v>0</v>
      </c>
      <c r="GX671" s="1">
        <v>100</v>
      </c>
      <c r="GY671" s="1">
        <v>100</v>
      </c>
      <c r="GZ671" s="1">
        <v>2.48</v>
      </c>
      <c r="HA671" s="1">
        <v>9.1999999999999998E-3</v>
      </c>
      <c r="HB671" s="1">
        <v>0.4487642293357042</v>
      </c>
      <c r="HC671" s="1">
        <v>2.7716384584972409E-3</v>
      </c>
      <c r="HD671" s="1">
        <v>-1.1467119688665799E-6</v>
      </c>
      <c r="HE671" s="1">
        <v>2.0626329066488061E-10</v>
      </c>
      <c r="HF671" s="1">
        <v>-7.3699162755519909E-2</v>
      </c>
      <c r="HG671" s="1">
        <v>1.066993184659233E-2</v>
      </c>
      <c r="HH671" s="1">
        <v>-3.4528890892081033E-4</v>
      </c>
      <c r="HI671" s="1">
        <v>2.382551249023132E-6</v>
      </c>
      <c r="HJ671" s="1">
        <v>1</v>
      </c>
      <c r="HK671" s="1">
        <v>2115</v>
      </c>
      <c r="HL671" s="1">
        <v>2</v>
      </c>
      <c r="HM671" s="1">
        <v>30</v>
      </c>
      <c r="HN671" s="1">
        <v>9.1</v>
      </c>
      <c r="HO671" s="1">
        <v>9</v>
      </c>
      <c r="HP671" s="1">
        <v>2.63062</v>
      </c>
      <c r="HQ671" s="1">
        <v>2.2790499999999998</v>
      </c>
      <c r="HR671" s="1">
        <v>1.4978</v>
      </c>
      <c r="HS671" s="1">
        <v>2.3022499999999999</v>
      </c>
      <c r="HT671" s="1">
        <v>1.5478499999999999</v>
      </c>
      <c r="HU671" s="1">
        <v>2.4511699999999998</v>
      </c>
      <c r="HV671" s="1">
        <v>37.361800000000002</v>
      </c>
      <c r="HW671" s="1">
        <v>14.403499999999999</v>
      </c>
      <c r="HX671" s="1">
        <v>18</v>
      </c>
      <c r="HY671" s="1">
        <v>497.9</v>
      </c>
      <c r="HZ671" s="1">
        <v>501.06599999999997</v>
      </c>
      <c r="IA671" s="1">
        <v>28.588699999999999</v>
      </c>
      <c r="IB671" s="1">
        <v>30.750800000000002</v>
      </c>
      <c r="IC671" s="1">
        <v>30.0002</v>
      </c>
      <c r="ID671" s="1">
        <v>30.543099999999999</v>
      </c>
      <c r="IE671" s="1">
        <v>30.636900000000001</v>
      </c>
      <c r="IF671" s="1">
        <v>52.785899999999998</v>
      </c>
      <c r="IG671" s="1">
        <v>32.2378</v>
      </c>
      <c r="IH671" s="1">
        <v>0</v>
      </c>
      <c r="II671" s="1">
        <v>28.590499999999999</v>
      </c>
      <c r="IJ671" s="1">
        <v>1288.1600000000001</v>
      </c>
      <c r="IK671" s="1">
        <v>23.767199999999999</v>
      </c>
      <c r="IL671" s="1">
        <v>100.696</v>
      </c>
      <c r="IM671" s="1">
        <v>100.419</v>
      </c>
      <c r="IN671" s="1" t="s">
        <v>366</v>
      </c>
    </row>
    <row r="672" spans="1:248" ht="15.75" customHeight="1" x14ac:dyDescent="0.3">
      <c r="A672" s="1">
        <v>656</v>
      </c>
      <c r="B672" s="1">
        <v>1660316404.5</v>
      </c>
      <c r="C672" s="1">
        <v>5437.9000000953674</v>
      </c>
      <c r="D672" s="1" t="s">
        <v>1646</v>
      </c>
      <c r="E672" s="1" t="s">
        <v>1647</v>
      </c>
      <c r="F672" s="1">
        <v>1</v>
      </c>
      <c r="G672" s="1" t="s">
        <v>1168</v>
      </c>
      <c r="H672" s="1" t="s">
        <v>350</v>
      </c>
      <c r="I672" s="1" t="s">
        <v>351</v>
      </c>
      <c r="J672" s="1" t="s">
        <v>352</v>
      </c>
      <c r="K672" s="1" t="s">
        <v>353</v>
      </c>
      <c r="L672" s="1" t="s">
        <v>1168</v>
      </c>
      <c r="M672" s="1" t="s">
        <v>355</v>
      </c>
      <c r="N672" s="1">
        <v>1660316396.5</v>
      </c>
      <c r="O672" s="1">
        <f t="shared" si="68"/>
        <v>2.899366933284278E-3</v>
      </c>
      <c r="P672" s="1">
        <f t="shared" si="69"/>
        <v>2.899366933284278</v>
      </c>
      <c r="Q672" s="1">
        <f t="shared" si="70"/>
        <v>10.074062600367899</v>
      </c>
      <c r="R672" s="1">
        <f t="shared" si="71"/>
        <v>1169.92</v>
      </c>
      <c r="S672" s="1">
        <f t="shared" si="72"/>
        <v>1021.4476572141575</v>
      </c>
      <c r="T672" s="1">
        <f t="shared" si="73"/>
        <v>101.8614208974202</v>
      </c>
      <c r="U672" s="1">
        <f t="shared" si="74"/>
        <v>116.66746963944003</v>
      </c>
      <c r="V672" s="1">
        <f t="shared" si="75"/>
        <v>0.1461878665389604</v>
      </c>
      <c r="W672" s="1">
        <f t="shared" si="76"/>
        <v>2.9227986426311028</v>
      </c>
      <c r="X672" s="1">
        <f t="shared" si="77"/>
        <v>0.1422439450146282</v>
      </c>
      <c r="Y672" s="1">
        <f t="shared" si="78"/>
        <v>8.9247948902366814E-2</v>
      </c>
      <c r="Z672" s="1">
        <f t="shared" si="79"/>
        <v>321.51356857914556</v>
      </c>
      <c r="AA672" s="1">
        <f t="shared" si="80"/>
        <v>32.138536772606678</v>
      </c>
      <c r="AB672" s="1">
        <f t="shared" si="81"/>
        <v>31.588075</v>
      </c>
      <c r="AC672" s="1">
        <f t="shared" si="82"/>
        <v>4.6648747091555158</v>
      </c>
      <c r="AD672" s="1">
        <f t="shared" si="83"/>
        <v>60.021119543480992</v>
      </c>
      <c r="AE672" s="1">
        <f t="shared" si="84"/>
        <v>2.7073571517532287</v>
      </c>
      <c r="AF672" s="1">
        <f t="shared" si="85"/>
        <v>4.5106741965916557</v>
      </c>
      <c r="AG672" s="1">
        <f t="shared" si="86"/>
        <v>1.9575175574022872</v>
      </c>
      <c r="AH672" s="1">
        <f t="shared" si="87"/>
        <v>-127.86208175783666</v>
      </c>
      <c r="AI672" s="1">
        <f t="shared" si="88"/>
        <v>-93.096641859043785</v>
      </c>
      <c r="AJ672" s="1">
        <f t="shared" si="89"/>
        <v>-7.1733364853307968</v>
      </c>
      <c r="AK672" s="1">
        <f t="shared" si="90"/>
        <v>93.381508476934272</v>
      </c>
      <c r="AL672" s="1">
        <f t="shared" si="91"/>
        <v>41.632247939611894</v>
      </c>
      <c r="AM672" s="1">
        <f t="shared" si="92"/>
        <v>2.9043692338004861</v>
      </c>
      <c r="AN672" s="1">
        <f t="shared" si="93"/>
        <v>10.074062600367899</v>
      </c>
      <c r="AO672" s="1">
        <v>1280.7458081378611</v>
      </c>
      <c r="AP672" s="1">
        <v>1241.4759393939401</v>
      </c>
      <c r="AQ672" s="1">
        <v>5.1771795302244223</v>
      </c>
      <c r="AR672" s="1">
        <v>65.936551714249305</v>
      </c>
      <c r="AS672" s="1">
        <f t="shared" si="94"/>
        <v>2.899366933284278</v>
      </c>
      <c r="AT672" s="1">
        <v>23.76002315293654</v>
      </c>
      <c r="AU672" s="1">
        <v>27.143766060606051</v>
      </c>
      <c r="AV672" s="1">
        <v>1.9418896803298431E-5</v>
      </c>
      <c r="AW672" s="1">
        <v>81.195447360536576</v>
      </c>
      <c r="AX672" s="1">
        <v>0</v>
      </c>
      <c r="AY672" s="1">
        <v>0</v>
      </c>
      <c r="AZ672" s="1">
        <f t="shared" si="95"/>
        <v>1</v>
      </c>
      <c r="BA672" s="1">
        <f t="shared" si="96"/>
        <v>0</v>
      </c>
      <c r="BB672" s="1">
        <f t="shared" si="97"/>
        <v>51981.481956778873</v>
      </c>
      <c r="BC672" s="1">
        <f t="shared" si="98"/>
        <v>1999.9875</v>
      </c>
      <c r="BD672" s="1">
        <f t="shared" si="99"/>
        <v>1681.1892738752049</v>
      </c>
      <c r="BE672" s="1">
        <f t="shared" si="100"/>
        <v>0.8405998906869192</v>
      </c>
      <c r="BF672" s="1">
        <f t="shared" si="101"/>
        <v>0.16075778902575419</v>
      </c>
      <c r="BG672" s="1">
        <v>6</v>
      </c>
      <c r="BH672" s="1">
        <v>0.5</v>
      </c>
      <c r="BI672" s="1" t="s">
        <v>356</v>
      </c>
      <c r="BJ672" s="1">
        <v>2</v>
      </c>
      <c r="BK672" s="1" t="b">
        <v>1</v>
      </c>
      <c r="BL672" s="1">
        <v>1660316396.5</v>
      </c>
      <c r="BM672" s="1">
        <v>1169.92</v>
      </c>
      <c r="BN672" s="1">
        <v>1223.9412500000001</v>
      </c>
      <c r="BO672" s="1">
        <v>27.148881249999999</v>
      </c>
      <c r="BP672" s="1">
        <v>23.759193750000001</v>
      </c>
      <c r="BQ672" s="1">
        <v>1167.471875</v>
      </c>
      <c r="BR672" s="1">
        <v>27.13970625</v>
      </c>
      <c r="BS672" s="1">
        <v>500.13793750000002</v>
      </c>
      <c r="BT672" s="1">
        <v>99.622687500000012</v>
      </c>
      <c r="BU672" s="1">
        <v>9.991715625E-2</v>
      </c>
      <c r="BV672" s="1">
        <v>30.997262500000001</v>
      </c>
      <c r="BW672" s="1">
        <v>31.588075</v>
      </c>
      <c r="BX672" s="1">
        <v>999.9</v>
      </c>
      <c r="BY672" s="1">
        <v>0</v>
      </c>
      <c r="BZ672" s="1">
        <v>0</v>
      </c>
      <c r="CA672" s="1">
        <v>9999.2943749999995</v>
      </c>
      <c r="CB672" s="1">
        <v>0</v>
      </c>
      <c r="CC672" s="1">
        <v>24.637812499999999</v>
      </c>
      <c r="CD672" s="1">
        <v>-54.019262500000004</v>
      </c>
      <c r="CE672" s="1">
        <v>1202.5706250000001</v>
      </c>
      <c r="CF672" s="1">
        <v>1253.7268750000001</v>
      </c>
      <c r="CG672" s="1">
        <v>3.3896899999999999</v>
      </c>
      <c r="CH672" s="1">
        <v>1223.9412500000001</v>
      </c>
      <c r="CI672" s="1">
        <v>23.759193750000001</v>
      </c>
      <c r="CJ672" s="1">
        <v>2.7046450000000002</v>
      </c>
      <c r="CK672" s="1">
        <v>2.3669543750000002</v>
      </c>
      <c r="CL672" s="1">
        <v>22.313356249999998</v>
      </c>
      <c r="CM672" s="1">
        <v>20.13945</v>
      </c>
      <c r="CN672" s="1">
        <v>1999.9875</v>
      </c>
      <c r="CO672" s="1">
        <v>0.98000275000000003</v>
      </c>
      <c r="CP672" s="1">
        <v>1.9997575E-2</v>
      </c>
      <c r="CQ672" s="1">
        <v>0</v>
      </c>
      <c r="CR672" s="1">
        <v>2.3168125000000002</v>
      </c>
      <c r="CS672" s="1">
        <v>0</v>
      </c>
      <c r="CT672" s="1">
        <v>26857.0625</v>
      </c>
      <c r="CU672" s="1">
        <v>17412.224999999999</v>
      </c>
      <c r="CV672" s="1">
        <v>40.972437499999998</v>
      </c>
      <c r="CW672" s="1">
        <v>42.061999999999998</v>
      </c>
      <c r="CX672" s="1">
        <v>41</v>
      </c>
      <c r="CY672" s="1">
        <v>40.436999999999998</v>
      </c>
      <c r="CZ672" s="1">
        <v>41.061999999999998</v>
      </c>
      <c r="DA672" s="1">
        <v>1959.996875</v>
      </c>
      <c r="DB672" s="1">
        <v>39.992500000000007</v>
      </c>
      <c r="DC672" s="1">
        <v>0</v>
      </c>
      <c r="DD672" s="1">
        <v>1660316403</v>
      </c>
      <c r="DE672" s="1">
        <v>0</v>
      </c>
      <c r="DF672" s="1">
        <v>1660315861.5</v>
      </c>
      <c r="DG672" s="1" t="s">
        <v>1169</v>
      </c>
      <c r="DH672" s="1">
        <v>1660315856.5</v>
      </c>
      <c r="DI672" s="1">
        <v>1660315861.5</v>
      </c>
      <c r="DJ672" s="1">
        <v>15</v>
      </c>
      <c r="DK672" s="1">
        <v>-0.154</v>
      </c>
      <c r="DL672" s="1">
        <v>-8.0000000000000002E-3</v>
      </c>
      <c r="DM672" s="1">
        <v>1.3839999999999999</v>
      </c>
      <c r="DN672" s="1">
        <v>1.6E-2</v>
      </c>
      <c r="DO672" s="1">
        <v>400</v>
      </c>
      <c r="DP672" s="1">
        <v>24</v>
      </c>
      <c r="DQ672" s="1">
        <v>0.19</v>
      </c>
      <c r="DR672" s="1">
        <v>0.03</v>
      </c>
      <c r="DS672" s="1">
        <v>10.2443627311492</v>
      </c>
      <c r="DT672" s="1">
        <v>-0.71688188544390952</v>
      </c>
      <c r="DU672" s="1">
        <v>0.21818304213634551</v>
      </c>
      <c r="DV672" s="1">
        <v>0</v>
      </c>
      <c r="DW672" s="1">
        <v>41.642890705037388</v>
      </c>
      <c r="DX672" s="1">
        <v>-2.3178747784156939</v>
      </c>
      <c r="DY672" s="1">
        <v>0.19957188641108209</v>
      </c>
      <c r="DZ672" s="1">
        <v>0</v>
      </c>
      <c r="EA672" s="1">
        <v>-54.021932258064517</v>
      </c>
      <c r="EB672" s="1">
        <v>1.8010741935485579</v>
      </c>
      <c r="EC672" s="1">
        <v>0.18728979509443069</v>
      </c>
      <c r="ED672" s="1">
        <v>0</v>
      </c>
      <c r="EE672" s="1">
        <v>1006.368170803142</v>
      </c>
      <c r="EF672" s="1">
        <v>295.28729134421218</v>
      </c>
      <c r="EG672" s="1">
        <v>28.494875887741681</v>
      </c>
      <c r="EH672" s="1">
        <v>0</v>
      </c>
      <c r="EI672" s="1">
        <v>3.394697073170732</v>
      </c>
      <c r="EJ672" s="1">
        <v>-0.10060390243902111</v>
      </c>
      <c r="EK672" s="1">
        <v>1.043510310440314E-2</v>
      </c>
      <c r="EL672" s="1">
        <v>1</v>
      </c>
      <c r="EM672" s="1">
        <v>1.9574821621734659</v>
      </c>
      <c r="EN672" s="1">
        <v>2.2820621509468859E-2</v>
      </c>
      <c r="EO672" s="1">
        <v>1.80325880238266E-3</v>
      </c>
      <c r="EP672" s="1">
        <v>1</v>
      </c>
      <c r="EQ672" s="1">
        <v>2</v>
      </c>
      <c r="ER672" s="1">
        <v>6</v>
      </c>
      <c r="ES672" s="1" t="s">
        <v>387</v>
      </c>
      <c r="ET672" s="1">
        <v>2.9437899999999999</v>
      </c>
      <c r="EU672" s="1">
        <v>2.8015099999999999</v>
      </c>
      <c r="EV672" s="1">
        <v>0.188613</v>
      </c>
      <c r="EW672" s="1">
        <v>0.19373799999999999</v>
      </c>
      <c r="EX672" s="1">
        <v>0.118102</v>
      </c>
      <c r="EY672" s="1">
        <v>0.107602</v>
      </c>
      <c r="EZ672" s="1">
        <v>16670.099999999999</v>
      </c>
      <c r="FA672" s="1">
        <v>17370.3</v>
      </c>
      <c r="FB672" s="1">
        <v>23886.799999999999</v>
      </c>
      <c r="FC672" s="1">
        <v>25066.3</v>
      </c>
      <c r="FD672" s="1">
        <v>33716.400000000001</v>
      </c>
      <c r="FE672" s="1">
        <v>35718.5</v>
      </c>
      <c r="FF672" s="1">
        <v>43542.3</v>
      </c>
      <c r="FG672" s="1">
        <v>46333.599999999999</v>
      </c>
      <c r="FH672" s="1">
        <v>1.97397</v>
      </c>
      <c r="FI672" s="1">
        <v>1.87845</v>
      </c>
      <c r="FJ672" s="1">
        <v>0.12961</v>
      </c>
      <c r="FK672" s="1">
        <v>0</v>
      </c>
      <c r="FL672" s="1">
        <v>29.482299999999999</v>
      </c>
      <c r="FM672" s="1">
        <v>999.9</v>
      </c>
      <c r="FN672" s="1">
        <v>62</v>
      </c>
      <c r="FO672" s="1">
        <v>34.299999999999997</v>
      </c>
      <c r="FP672" s="1">
        <v>33.814599999999999</v>
      </c>
      <c r="FQ672" s="1">
        <v>63.477200000000003</v>
      </c>
      <c r="FR672" s="1">
        <v>23.525600000000001</v>
      </c>
      <c r="FS672" s="1">
        <v>1</v>
      </c>
      <c r="FT672" s="1">
        <v>0.28567599999999999</v>
      </c>
      <c r="FU672" s="1">
        <v>0.54624499999999998</v>
      </c>
      <c r="FV672" s="1">
        <v>20.3216</v>
      </c>
      <c r="FW672" s="1">
        <v>5.2129500000000002</v>
      </c>
      <c r="FX672" s="1">
        <v>11.9054</v>
      </c>
      <c r="FY672" s="1">
        <v>5.00305</v>
      </c>
      <c r="FZ672" s="1">
        <v>3.2898000000000001</v>
      </c>
      <c r="GA672" s="1">
        <v>9999</v>
      </c>
      <c r="GB672" s="1">
        <v>9999</v>
      </c>
      <c r="GC672" s="1">
        <v>9999</v>
      </c>
      <c r="GD672" s="1">
        <v>999.9</v>
      </c>
      <c r="GE672" s="1">
        <v>1.85955</v>
      </c>
      <c r="GF672" s="1">
        <v>1.8545100000000001</v>
      </c>
      <c r="GG672" s="1">
        <v>1.8576600000000001</v>
      </c>
      <c r="GH672" s="1">
        <v>1.8561000000000001</v>
      </c>
      <c r="GI672" s="1">
        <v>1.85486</v>
      </c>
      <c r="GJ672" s="1">
        <v>1.8545499999999999</v>
      </c>
      <c r="GK672" s="1">
        <v>1.8531899999999999</v>
      </c>
      <c r="GL672" s="1">
        <v>1.8563799999999999</v>
      </c>
      <c r="GM672" s="1">
        <v>0</v>
      </c>
      <c r="GN672" s="1">
        <v>0</v>
      </c>
      <c r="GO672" s="1">
        <v>0</v>
      </c>
      <c r="GP672" s="1">
        <v>0</v>
      </c>
      <c r="GQ672" s="1" t="s">
        <v>359</v>
      </c>
      <c r="GR672" s="1" t="s">
        <v>360</v>
      </c>
      <c r="GS672" s="1" t="s">
        <v>361</v>
      </c>
      <c r="GT672" s="1" t="s">
        <v>361</v>
      </c>
      <c r="GU672" s="1" t="s">
        <v>361</v>
      </c>
      <c r="GV672" s="1" t="s">
        <v>361</v>
      </c>
      <c r="GW672" s="1">
        <v>0</v>
      </c>
      <c r="GX672" s="1">
        <v>100</v>
      </c>
      <c r="GY672" s="1">
        <v>100</v>
      </c>
      <c r="GZ672" s="1">
        <v>2.48</v>
      </c>
      <c r="HA672" s="1">
        <v>9.1999999999999998E-3</v>
      </c>
      <c r="HB672" s="1">
        <v>0.4487642293357042</v>
      </c>
      <c r="HC672" s="1">
        <v>2.7716384584972409E-3</v>
      </c>
      <c r="HD672" s="1">
        <v>-1.1467119688665799E-6</v>
      </c>
      <c r="HE672" s="1">
        <v>2.0626329066488061E-10</v>
      </c>
      <c r="HF672" s="1">
        <v>-7.3699162755519909E-2</v>
      </c>
      <c r="HG672" s="1">
        <v>1.066993184659233E-2</v>
      </c>
      <c r="HH672" s="1">
        <v>-3.4528890892081033E-4</v>
      </c>
      <c r="HI672" s="1">
        <v>2.382551249023132E-6</v>
      </c>
      <c r="HJ672" s="1">
        <v>1</v>
      </c>
      <c r="HK672" s="1">
        <v>2115</v>
      </c>
      <c r="HL672" s="1">
        <v>2</v>
      </c>
      <c r="HM672" s="1">
        <v>30</v>
      </c>
      <c r="HN672" s="1">
        <v>9.1</v>
      </c>
      <c r="HO672" s="1">
        <v>9.1</v>
      </c>
      <c r="HP672" s="1">
        <v>2.63916</v>
      </c>
      <c r="HQ672" s="1">
        <v>2.2936999999999999</v>
      </c>
      <c r="HR672" s="1">
        <v>1.4978</v>
      </c>
      <c r="HS672" s="1">
        <v>2.3010299999999999</v>
      </c>
      <c r="HT672" s="1">
        <v>1.5478499999999999</v>
      </c>
      <c r="HU672" s="1">
        <v>2.35229</v>
      </c>
      <c r="HV672" s="1">
        <v>37.361800000000002</v>
      </c>
      <c r="HW672" s="1">
        <v>14.4122</v>
      </c>
      <c r="HX672" s="1">
        <v>18</v>
      </c>
      <c r="HY672" s="1">
        <v>497.964</v>
      </c>
      <c r="HZ672" s="1">
        <v>501.04899999999998</v>
      </c>
      <c r="IA672" s="1">
        <v>28.589099999999998</v>
      </c>
      <c r="IB672" s="1">
        <v>30.7514</v>
      </c>
      <c r="IC672" s="1">
        <v>30.000299999999999</v>
      </c>
      <c r="ID672" s="1">
        <v>30.543700000000001</v>
      </c>
      <c r="IE672" s="1">
        <v>30.636900000000001</v>
      </c>
      <c r="IF672" s="1">
        <v>52.9998</v>
      </c>
      <c r="IG672" s="1">
        <v>32.2378</v>
      </c>
      <c r="IH672" s="1">
        <v>0</v>
      </c>
      <c r="II672" s="1">
        <v>28.590499999999999</v>
      </c>
      <c r="IJ672" s="1">
        <v>1298.2</v>
      </c>
      <c r="IK672" s="1">
        <v>23.767199999999999</v>
      </c>
      <c r="IL672" s="1">
        <v>100.69499999999999</v>
      </c>
      <c r="IM672" s="1">
        <v>100.419</v>
      </c>
      <c r="IN672" s="1" t="s">
        <v>366</v>
      </c>
    </row>
    <row r="673" spans="1:248" ht="15.75" customHeight="1" x14ac:dyDescent="0.3">
      <c r="A673" s="1">
        <v>657</v>
      </c>
      <c r="B673" s="1">
        <v>1660316405.5</v>
      </c>
      <c r="C673" s="1">
        <v>5438.9000000953674</v>
      </c>
      <c r="D673" s="1" t="s">
        <v>1648</v>
      </c>
      <c r="E673" s="1" t="s">
        <v>1649</v>
      </c>
      <c r="F673" s="1">
        <v>1</v>
      </c>
      <c r="G673" s="1" t="s">
        <v>1168</v>
      </c>
      <c r="H673" s="1" t="s">
        <v>350</v>
      </c>
      <c r="I673" s="1" t="s">
        <v>351</v>
      </c>
      <c r="J673" s="1" t="s">
        <v>352</v>
      </c>
      <c r="K673" s="1" t="s">
        <v>353</v>
      </c>
      <c r="L673" s="1" t="s">
        <v>1168</v>
      </c>
      <c r="M673" s="1" t="s">
        <v>355</v>
      </c>
      <c r="N673" s="1">
        <v>1660316398</v>
      </c>
      <c r="O673" s="1">
        <f t="shared" si="68"/>
        <v>2.8987309569405021E-3</v>
      </c>
      <c r="P673" s="1">
        <f t="shared" si="69"/>
        <v>2.898730956940502</v>
      </c>
      <c r="Q673" s="1">
        <f t="shared" si="70"/>
        <v>10.127314939382551</v>
      </c>
      <c r="R673" s="1">
        <f t="shared" si="71"/>
        <v>1177.4953333333331</v>
      </c>
      <c r="S673" s="1">
        <f t="shared" si="72"/>
        <v>1028.145864119891</v>
      </c>
      <c r="T673" s="1">
        <f t="shared" si="73"/>
        <v>102.5296223855805</v>
      </c>
      <c r="U673" s="1">
        <f t="shared" si="74"/>
        <v>117.42317515501077</v>
      </c>
      <c r="V673" s="1">
        <f t="shared" si="75"/>
        <v>0.14613105833754506</v>
      </c>
      <c r="W673" s="1">
        <f t="shared" si="76"/>
        <v>2.922998903068621</v>
      </c>
      <c r="X673" s="1">
        <f t="shared" si="77"/>
        <v>0.14219041907756588</v>
      </c>
      <c r="Y673" s="1">
        <f t="shared" si="78"/>
        <v>8.9214211600718796E-2</v>
      </c>
      <c r="Z673" s="1">
        <f t="shared" si="79"/>
        <v>321.51138565628975</v>
      </c>
      <c r="AA673" s="1">
        <f t="shared" si="80"/>
        <v>32.138387593646279</v>
      </c>
      <c r="AB673" s="1">
        <f t="shared" si="81"/>
        <v>31.588666666666668</v>
      </c>
      <c r="AC673" s="1">
        <f t="shared" si="82"/>
        <v>4.6650314044620416</v>
      </c>
      <c r="AD673" s="1">
        <f t="shared" si="83"/>
        <v>60.018459320561412</v>
      </c>
      <c r="AE673" s="1">
        <f t="shared" si="84"/>
        <v>2.707201783071711</v>
      </c>
      <c r="AF673" s="1">
        <f t="shared" si="85"/>
        <v>4.5106152569035789</v>
      </c>
      <c r="AG673" s="1">
        <f t="shared" si="86"/>
        <v>1.9578296213903306</v>
      </c>
      <c r="AH673" s="1">
        <f t="shared" si="87"/>
        <v>-127.83403520107615</v>
      </c>
      <c r="AI673" s="1">
        <f t="shared" si="88"/>
        <v>-93.232371319594634</v>
      </c>
      <c r="AJ673" s="1">
        <f t="shared" si="89"/>
        <v>-7.183315469404123</v>
      </c>
      <c r="AK673" s="1">
        <f t="shared" si="90"/>
        <v>93.26166366621483</v>
      </c>
      <c r="AL673" s="1">
        <f t="shared" si="91"/>
        <v>41.611868148955388</v>
      </c>
      <c r="AM673" s="1">
        <f t="shared" si="92"/>
        <v>2.9027345496823176</v>
      </c>
      <c r="AN673" s="1">
        <f t="shared" si="93"/>
        <v>10.127314939382551</v>
      </c>
      <c r="AO673" s="1">
        <v>1285.9278747850601</v>
      </c>
      <c r="AP673" s="1">
        <v>1246.6408484848489</v>
      </c>
      <c r="AQ673" s="1">
        <v>5.1678048928017022</v>
      </c>
      <c r="AR673" s="1">
        <v>65.936551714249305</v>
      </c>
      <c r="AS673" s="1">
        <f t="shared" si="94"/>
        <v>2.898730956940502</v>
      </c>
      <c r="AT673" s="1">
        <v>23.760557586159411</v>
      </c>
      <c r="AU673" s="1">
        <v>27.143792727272711</v>
      </c>
      <c r="AV673" s="1">
        <v>-1.288096928377942E-5</v>
      </c>
      <c r="AW673" s="1">
        <v>81.195447360536576</v>
      </c>
      <c r="AX673" s="1">
        <v>0</v>
      </c>
      <c r="AY673" s="1">
        <v>0</v>
      </c>
      <c r="AZ673" s="1">
        <f t="shared" si="95"/>
        <v>1</v>
      </c>
      <c r="BA673" s="1">
        <f t="shared" si="96"/>
        <v>0</v>
      </c>
      <c r="BB673" s="1">
        <f t="shared" si="97"/>
        <v>51987.22481980818</v>
      </c>
      <c r="BC673" s="1">
        <f t="shared" si="98"/>
        <v>1999.9739999999999</v>
      </c>
      <c r="BD673" s="1">
        <f t="shared" si="99"/>
        <v>1681.1779192001497</v>
      </c>
      <c r="BE673" s="1">
        <f t="shared" si="100"/>
        <v>0.84059988739861113</v>
      </c>
      <c r="BF673" s="1">
        <f t="shared" si="101"/>
        <v>0.1607577826793197</v>
      </c>
      <c r="BG673" s="1">
        <v>6</v>
      </c>
      <c r="BH673" s="1">
        <v>0.5</v>
      </c>
      <c r="BI673" s="1" t="s">
        <v>356</v>
      </c>
      <c r="BJ673" s="1">
        <v>2</v>
      </c>
      <c r="BK673" s="1" t="b">
        <v>1</v>
      </c>
      <c r="BL673" s="1">
        <v>1660316398</v>
      </c>
      <c r="BM673" s="1">
        <v>1177.4953333333331</v>
      </c>
      <c r="BN673" s="1">
        <v>1231.5166666666671</v>
      </c>
      <c r="BO673" s="1">
        <v>27.147259999999999</v>
      </c>
      <c r="BP673" s="1">
        <v>23.759446666666669</v>
      </c>
      <c r="BQ673" s="1">
        <v>1175.04</v>
      </c>
      <c r="BR673" s="1">
        <v>27.138073333333342</v>
      </c>
      <c r="BS673" s="1">
        <v>500.13380000000001</v>
      </c>
      <c r="BT673" s="1">
        <v>99.622913333333315</v>
      </c>
      <c r="BU673" s="1">
        <v>9.9923633333333331E-2</v>
      </c>
      <c r="BV673" s="1">
        <v>30.997033333333331</v>
      </c>
      <c r="BW673" s="1">
        <v>31.588666666666668</v>
      </c>
      <c r="BX673" s="1">
        <v>999.89999999999986</v>
      </c>
      <c r="BY673" s="1">
        <v>0</v>
      </c>
      <c r="BZ673" s="1">
        <v>0</v>
      </c>
      <c r="CA673" s="1">
        <v>10000.414666666669</v>
      </c>
      <c r="CB673" s="1">
        <v>0</v>
      </c>
      <c r="CC673" s="1">
        <v>24.754239999999999</v>
      </c>
      <c r="CD673" s="1">
        <v>-54.01956666666667</v>
      </c>
      <c r="CE673" s="1">
        <v>1210.3546666666671</v>
      </c>
      <c r="CF673" s="1">
        <v>1261.4866666666669</v>
      </c>
      <c r="CG673" s="1">
        <v>3.3878166666666658</v>
      </c>
      <c r="CH673" s="1">
        <v>1231.5166666666671</v>
      </c>
      <c r="CI673" s="1">
        <v>23.759446666666669</v>
      </c>
      <c r="CJ673" s="1">
        <v>2.704489333333334</v>
      </c>
      <c r="CK673" s="1">
        <v>2.366984</v>
      </c>
      <c r="CL673" s="1">
        <v>22.312413333333339</v>
      </c>
      <c r="CM673" s="1">
        <v>20.139653333333332</v>
      </c>
      <c r="CN673" s="1">
        <v>1999.9739999999999</v>
      </c>
      <c r="CO673" s="1">
        <v>0.98000260000000028</v>
      </c>
      <c r="CP673" s="1">
        <v>1.999772E-2</v>
      </c>
      <c r="CQ673" s="1">
        <v>0</v>
      </c>
      <c r="CR673" s="1">
        <v>2.2837333333333332</v>
      </c>
      <c r="CS673" s="1">
        <v>0</v>
      </c>
      <c r="CT673" s="1">
        <v>26857.279999999999</v>
      </c>
      <c r="CU673" s="1">
        <v>17412.113333333331</v>
      </c>
      <c r="CV673" s="1">
        <v>40.974800000000002</v>
      </c>
      <c r="CW673" s="1">
        <v>42.061999999999998</v>
      </c>
      <c r="CX673" s="1">
        <v>41</v>
      </c>
      <c r="CY673" s="1">
        <v>40.436999999999998</v>
      </c>
      <c r="CZ673" s="1">
        <v>41.061999999999998</v>
      </c>
      <c r="DA673" s="1">
        <v>1959.9833333333329</v>
      </c>
      <c r="DB673" s="1">
        <v>39.991999999999997</v>
      </c>
      <c r="DC673" s="1">
        <v>0</v>
      </c>
      <c r="DD673" s="1">
        <v>1660316403.5999999</v>
      </c>
      <c r="DE673" s="1">
        <v>0</v>
      </c>
      <c r="DF673" s="1">
        <v>1660315861.5</v>
      </c>
      <c r="DG673" s="1" t="s">
        <v>1169</v>
      </c>
      <c r="DH673" s="1">
        <v>1660315856.5</v>
      </c>
      <c r="DI673" s="1">
        <v>1660315861.5</v>
      </c>
      <c r="DJ673" s="1">
        <v>15</v>
      </c>
      <c r="DK673" s="1">
        <v>-0.154</v>
      </c>
      <c r="DL673" s="1">
        <v>-8.0000000000000002E-3</v>
      </c>
      <c r="DM673" s="1">
        <v>1.3839999999999999</v>
      </c>
      <c r="DN673" s="1">
        <v>1.6E-2</v>
      </c>
      <c r="DO673" s="1">
        <v>400</v>
      </c>
      <c r="DP673" s="1">
        <v>24</v>
      </c>
      <c r="DQ673" s="1">
        <v>0.19</v>
      </c>
      <c r="DR673" s="1">
        <v>0.03</v>
      </c>
      <c r="DS673" s="1">
        <v>10.2443627311492</v>
      </c>
      <c r="DT673" s="1">
        <v>-0.71688188544390952</v>
      </c>
      <c r="DU673" s="1">
        <v>0.21818304213634551</v>
      </c>
      <c r="DV673" s="1">
        <v>0</v>
      </c>
      <c r="DW673" s="1">
        <v>41.642890705037388</v>
      </c>
      <c r="DX673" s="1">
        <v>-2.3178747784156939</v>
      </c>
      <c r="DY673" s="1">
        <v>0.19957188641108209</v>
      </c>
      <c r="DZ673" s="1">
        <v>0</v>
      </c>
      <c r="EA673" s="1">
        <v>-54.021932258064517</v>
      </c>
      <c r="EB673" s="1">
        <v>1.8010741935485579</v>
      </c>
      <c r="EC673" s="1">
        <v>0.18728979509443069</v>
      </c>
      <c r="ED673" s="1">
        <v>0</v>
      </c>
      <c r="EE673" s="1">
        <v>1006.368170803142</v>
      </c>
      <c r="EF673" s="1">
        <v>295.28729134421218</v>
      </c>
      <c r="EG673" s="1">
        <v>28.494875887741681</v>
      </c>
      <c r="EH673" s="1">
        <v>0</v>
      </c>
      <c r="EI673" s="1">
        <v>3.394697073170732</v>
      </c>
      <c r="EJ673" s="1">
        <v>-0.10060390243902111</v>
      </c>
      <c r="EK673" s="1">
        <v>1.043510310440314E-2</v>
      </c>
      <c r="EL673" s="1">
        <v>1</v>
      </c>
      <c r="EM673" s="1">
        <v>1.9574821621734659</v>
      </c>
      <c r="EN673" s="1">
        <v>2.2820621509468859E-2</v>
      </c>
      <c r="EO673" s="1">
        <v>1.80325880238266E-3</v>
      </c>
      <c r="EP673" s="1">
        <v>1</v>
      </c>
      <c r="EQ673" s="1">
        <v>2</v>
      </c>
      <c r="ER673" s="1">
        <v>6</v>
      </c>
      <c r="ES673" s="1" t="s">
        <v>387</v>
      </c>
      <c r="ET673" s="1">
        <v>2.94387</v>
      </c>
      <c r="EU673" s="1">
        <v>2.8014800000000002</v>
      </c>
      <c r="EV673" s="1">
        <v>0.18909699999999999</v>
      </c>
      <c r="EW673" s="1">
        <v>0.194219</v>
      </c>
      <c r="EX673" s="1">
        <v>0.1181</v>
      </c>
      <c r="EY673" s="1">
        <v>0.10760400000000001</v>
      </c>
      <c r="EZ673" s="1">
        <v>16660.2</v>
      </c>
      <c r="FA673" s="1">
        <v>17360.099999999999</v>
      </c>
      <c r="FB673" s="1">
        <v>23886.7</v>
      </c>
      <c r="FC673" s="1">
        <v>25066.5</v>
      </c>
      <c r="FD673" s="1">
        <v>33716.400000000001</v>
      </c>
      <c r="FE673" s="1">
        <v>35718.6</v>
      </c>
      <c r="FF673" s="1">
        <v>43542.2</v>
      </c>
      <c r="FG673" s="1">
        <v>46333.7</v>
      </c>
      <c r="FH673" s="1">
        <v>1.97407</v>
      </c>
      <c r="FI673" s="1">
        <v>1.8784000000000001</v>
      </c>
      <c r="FJ673" s="1">
        <v>0.129584</v>
      </c>
      <c r="FK673" s="1">
        <v>0</v>
      </c>
      <c r="FL673" s="1">
        <v>29.482299999999999</v>
      </c>
      <c r="FM673" s="1">
        <v>999.9</v>
      </c>
      <c r="FN673" s="1">
        <v>62</v>
      </c>
      <c r="FO673" s="1">
        <v>34.299999999999997</v>
      </c>
      <c r="FP673" s="1">
        <v>33.811900000000001</v>
      </c>
      <c r="FQ673" s="1">
        <v>63.557200000000002</v>
      </c>
      <c r="FR673" s="1">
        <v>22.616199999999999</v>
      </c>
      <c r="FS673" s="1">
        <v>1</v>
      </c>
      <c r="FT673" s="1">
        <v>0.28567100000000001</v>
      </c>
      <c r="FU673" s="1">
        <v>0.54586299999999999</v>
      </c>
      <c r="FV673" s="1">
        <v>20.3215</v>
      </c>
      <c r="FW673" s="1">
        <v>5.2125000000000004</v>
      </c>
      <c r="FX673" s="1">
        <v>11.9048</v>
      </c>
      <c r="FY673" s="1">
        <v>5.0028499999999996</v>
      </c>
      <c r="FZ673" s="1">
        <v>3.2898200000000002</v>
      </c>
      <c r="GA673" s="1">
        <v>9999</v>
      </c>
      <c r="GB673" s="1">
        <v>9999</v>
      </c>
      <c r="GC673" s="1">
        <v>9999</v>
      </c>
      <c r="GD673" s="1">
        <v>999.9</v>
      </c>
      <c r="GE673" s="1">
        <v>1.85951</v>
      </c>
      <c r="GF673" s="1">
        <v>1.8545</v>
      </c>
      <c r="GG673" s="1">
        <v>1.85764</v>
      </c>
      <c r="GH673" s="1">
        <v>1.8561000000000001</v>
      </c>
      <c r="GI673" s="1">
        <v>1.85486</v>
      </c>
      <c r="GJ673" s="1">
        <v>1.8545499999999999</v>
      </c>
      <c r="GK673" s="1">
        <v>1.8531899999999999</v>
      </c>
      <c r="GL673" s="1">
        <v>1.8563700000000001</v>
      </c>
      <c r="GM673" s="1">
        <v>0</v>
      </c>
      <c r="GN673" s="1">
        <v>0</v>
      </c>
      <c r="GO673" s="1">
        <v>0</v>
      </c>
      <c r="GP673" s="1">
        <v>0</v>
      </c>
      <c r="GQ673" s="1" t="s">
        <v>359</v>
      </c>
      <c r="GR673" s="1" t="s">
        <v>360</v>
      </c>
      <c r="GS673" s="1" t="s">
        <v>361</v>
      </c>
      <c r="GT673" s="1" t="s">
        <v>361</v>
      </c>
      <c r="GU673" s="1" t="s">
        <v>361</v>
      </c>
      <c r="GV673" s="1" t="s">
        <v>361</v>
      </c>
      <c r="GW673" s="1">
        <v>0</v>
      </c>
      <c r="GX673" s="1">
        <v>100</v>
      </c>
      <c r="GY673" s="1">
        <v>100</v>
      </c>
      <c r="GZ673" s="1">
        <v>2.4900000000000002</v>
      </c>
      <c r="HA673" s="1">
        <v>9.1999999999999998E-3</v>
      </c>
      <c r="HB673" s="1">
        <v>0.4487642293357042</v>
      </c>
      <c r="HC673" s="1">
        <v>2.7716384584972409E-3</v>
      </c>
      <c r="HD673" s="1">
        <v>-1.1467119688665799E-6</v>
      </c>
      <c r="HE673" s="1">
        <v>2.0626329066488061E-10</v>
      </c>
      <c r="HF673" s="1">
        <v>-7.3699162755519909E-2</v>
      </c>
      <c r="HG673" s="1">
        <v>1.066993184659233E-2</v>
      </c>
      <c r="HH673" s="1">
        <v>-3.4528890892081033E-4</v>
      </c>
      <c r="HI673" s="1">
        <v>2.382551249023132E-6</v>
      </c>
      <c r="HJ673" s="1">
        <v>1</v>
      </c>
      <c r="HK673" s="1">
        <v>2115</v>
      </c>
      <c r="HL673" s="1">
        <v>2</v>
      </c>
      <c r="HM673" s="1">
        <v>30</v>
      </c>
      <c r="HN673" s="1">
        <v>9.1999999999999993</v>
      </c>
      <c r="HO673" s="1">
        <v>9.1</v>
      </c>
      <c r="HP673" s="1">
        <v>2.65015</v>
      </c>
      <c r="HQ673" s="1">
        <v>2.2888199999999999</v>
      </c>
      <c r="HR673" s="1">
        <v>1.4978</v>
      </c>
      <c r="HS673" s="1">
        <v>2.3010299999999999</v>
      </c>
      <c r="HT673" s="1">
        <v>1.5478499999999999</v>
      </c>
      <c r="HU673" s="1">
        <v>2.3156699999999999</v>
      </c>
      <c r="HV673" s="1">
        <v>37.361800000000002</v>
      </c>
      <c r="HW673" s="1">
        <v>14.4122</v>
      </c>
      <c r="HX673" s="1">
        <v>18</v>
      </c>
      <c r="HY673" s="1">
        <v>498.02499999999998</v>
      </c>
      <c r="HZ673" s="1">
        <v>501.01900000000001</v>
      </c>
      <c r="IA673" s="1">
        <v>28.589600000000001</v>
      </c>
      <c r="IB673" s="1">
        <v>30.751999999999999</v>
      </c>
      <c r="IC673" s="1">
        <v>30.000299999999999</v>
      </c>
      <c r="ID673" s="1">
        <v>30.543900000000001</v>
      </c>
      <c r="IE673" s="1">
        <v>30.6373</v>
      </c>
      <c r="IF673" s="1">
        <v>53.1252</v>
      </c>
      <c r="IG673" s="1">
        <v>32.2378</v>
      </c>
      <c r="IH673" s="1">
        <v>0</v>
      </c>
      <c r="II673" s="1">
        <v>28.590499999999999</v>
      </c>
      <c r="IJ673" s="1">
        <v>1298.2</v>
      </c>
      <c r="IK673" s="1">
        <v>23.767199999999999</v>
      </c>
      <c r="IL673" s="1">
        <v>100.69499999999999</v>
      </c>
      <c r="IM673" s="1">
        <v>100.42</v>
      </c>
      <c r="IN673" s="1" t="s">
        <v>366</v>
      </c>
    </row>
    <row r="674" spans="1:248" ht="15.75" customHeight="1" x14ac:dyDescent="0.3">
      <c r="A674" s="1">
        <v>658</v>
      </c>
      <c r="B674" s="1">
        <v>1660316406.5</v>
      </c>
      <c r="C674" s="1">
        <v>5439.9000000953674</v>
      </c>
      <c r="D674" s="1" t="s">
        <v>1650</v>
      </c>
      <c r="E674" s="1" t="s">
        <v>1651</v>
      </c>
      <c r="F674" s="1">
        <v>1</v>
      </c>
      <c r="G674" s="1" t="s">
        <v>1168</v>
      </c>
      <c r="H674" s="1" t="s">
        <v>350</v>
      </c>
      <c r="I674" s="1" t="s">
        <v>351</v>
      </c>
      <c r="J674" s="1" t="s">
        <v>352</v>
      </c>
      <c r="K674" s="1" t="s">
        <v>353</v>
      </c>
      <c r="L674" s="1" t="s">
        <v>1168</v>
      </c>
      <c r="M674" s="1" t="s">
        <v>355</v>
      </c>
      <c r="N674" s="1">
        <v>1660316398.5</v>
      </c>
      <c r="O674" s="1">
        <f t="shared" si="68"/>
        <v>2.8983675600382027E-3</v>
      </c>
      <c r="P674" s="1">
        <f t="shared" si="69"/>
        <v>2.8983675600382028</v>
      </c>
      <c r="Q674" s="1">
        <f t="shared" si="70"/>
        <v>10.145262061318071</v>
      </c>
      <c r="R674" s="1">
        <f t="shared" si="71"/>
        <v>1180.016875</v>
      </c>
      <c r="S674" s="1">
        <f t="shared" si="72"/>
        <v>1030.3744649297366</v>
      </c>
      <c r="T674" s="1">
        <f t="shared" si="73"/>
        <v>102.75193349604827</v>
      </c>
      <c r="U674" s="1">
        <f t="shared" si="74"/>
        <v>117.6747091383742</v>
      </c>
      <c r="V674" s="1">
        <f t="shared" si="75"/>
        <v>0.14611203859278535</v>
      </c>
      <c r="W674" s="1">
        <f t="shared" si="76"/>
        <v>2.9229335753390737</v>
      </c>
      <c r="X674" s="1">
        <f t="shared" si="77"/>
        <v>0.14217232467205942</v>
      </c>
      <c r="Y674" s="1">
        <f t="shared" si="78"/>
        <v>8.9202822464374984E-2</v>
      </c>
      <c r="Z674" s="1">
        <f t="shared" si="79"/>
        <v>321.51127505275286</v>
      </c>
      <c r="AA674" s="1">
        <f t="shared" si="80"/>
        <v>32.138365603233161</v>
      </c>
      <c r="AB674" s="1">
        <f t="shared" si="81"/>
        <v>31.5886125</v>
      </c>
      <c r="AC674" s="1">
        <f t="shared" si="82"/>
        <v>4.6650170589264972</v>
      </c>
      <c r="AD674" s="1">
        <f t="shared" si="83"/>
        <v>60.018499039804595</v>
      </c>
      <c r="AE674" s="1">
        <f t="shared" si="84"/>
        <v>2.707182028433254</v>
      </c>
      <c r="AF674" s="1">
        <f t="shared" si="85"/>
        <v>4.5105793576041213</v>
      </c>
      <c r="AG674" s="1">
        <f t="shared" si="86"/>
        <v>1.9578350304932433</v>
      </c>
      <c r="AH674" s="1">
        <f t="shared" si="87"/>
        <v>-127.81800939768473</v>
      </c>
      <c r="AI674" s="1">
        <f t="shared" si="88"/>
        <v>-93.243747677828907</v>
      </c>
      <c r="AJ674" s="1">
        <f t="shared" si="89"/>
        <v>-7.1843456960812961</v>
      </c>
      <c r="AK674" s="1">
        <f t="shared" si="90"/>
        <v>93.265172281157902</v>
      </c>
      <c r="AL674" s="1">
        <f t="shared" si="91"/>
        <v>41.602942867703568</v>
      </c>
      <c r="AM674" s="1">
        <f t="shared" si="92"/>
        <v>2.9024003293778855</v>
      </c>
      <c r="AN674" s="1">
        <f t="shared" si="93"/>
        <v>10.145262061318071</v>
      </c>
      <c r="AO674" s="1">
        <v>1291.140502891705</v>
      </c>
      <c r="AP674" s="1">
        <v>1251.8249696969699</v>
      </c>
      <c r="AQ674" s="1">
        <v>5.1690677800123606</v>
      </c>
      <c r="AR674" s="1">
        <v>65.936551714249305</v>
      </c>
      <c r="AS674" s="1">
        <f t="shared" si="94"/>
        <v>2.8983675600382028</v>
      </c>
      <c r="AT674" s="1">
        <v>23.76085641018377</v>
      </c>
      <c r="AU674" s="1">
        <v>27.14371757575756</v>
      </c>
      <c r="AV674" s="1">
        <v>-2.24787368027116E-5</v>
      </c>
      <c r="AW674" s="1">
        <v>81.195447360536576</v>
      </c>
      <c r="AX674" s="1">
        <v>0</v>
      </c>
      <c r="AY674" s="1">
        <v>0</v>
      </c>
      <c r="AZ674" s="1">
        <f t="shared" si="95"/>
        <v>1</v>
      </c>
      <c r="BA674" s="1">
        <f t="shared" si="96"/>
        <v>0</v>
      </c>
      <c r="BB674" s="1">
        <f t="shared" si="97"/>
        <v>51985.390529235592</v>
      </c>
      <c r="BC674" s="1">
        <f t="shared" si="98"/>
        <v>1999.973125</v>
      </c>
      <c r="BD674" s="1">
        <f t="shared" si="99"/>
        <v>1681.177199250131</v>
      </c>
      <c r="BE674" s="1">
        <f t="shared" si="100"/>
        <v>0.84059989518615708</v>
      </c>
      <c r="BF674" s="1">
        <f t="shared" si="101"/>
        <v>0.16075779770928314</v>
      </c>
      <c r="BG674" s="1">
        <v>6</v>
      </c>
      <c r="BH674" s="1">
        <v>0.5</v>
      </c>
      <c r="BI674" s="1" t="s">
        <v>356</v>
      </c>
      <c r="BJ674" s="1">
        <v>2</v>
      </c>
      <c r="BK674" s="1" t="b">
        <v>1</v>
      </c>
      <c r="BL674" s="1">
        <v>1660316398.5</v>
      </c>
      <c r="BM674" s="1">
        <v>1180.016875</v>
      </c>
      <c r="BN674" s="1">
        <v>1234.035625</v>
      </c>
      <c r="BO674" s="1">
        <v>27.147043750000002</v>
      </c>
      <c r="BP674" s="1">
        <v>23.759631250000002</v>
      </c>
      <c r="BQ674" s="1">
        <v>1177.5587499999999</v>
      </c>
      <c r="BR674" s="1">
        <v>27.137856249999999</v>
      </c>
      <c r="BS674" s="1">
        <v>500.13549999999998</v>
      </c>
      <c r="BT674" s="1">
        <v>99.622956250000001</v>
      </c>
      <c r="BU674" s="1">
        <v>9.9947406250000009E-2</v>
      </c>
      <c r="BV674" s="1">
        <v>30.996893750000002</v>
      </c>
      <c r="BW674" s="1">
        <v>31.5886125</v>
      </c>
      <c r="BX674" s="1">
        <v>999.9</v>
      </c>
      <c r="BY674" s="1">
        <v>0</v>
      </c>
      <c r="BZ674" s="1">
        <v>0</v>
      </c>
      <c r="CA674" s="1">
        <v>10000.0375</v>
      </c>
      <c r="CB674" s="1">
        <v>0</v>
      </c>
      <c r="CC674" s="1">
        <v>24.78600625</v>
      </c>
      <c r="CD674" s="1">
        <v>-54.017512500000002</v>
      </c>
      <c r="CE674" s="1">
        <v>1212.94625</v>
      </c>
      <c r="CF674" s="1">
        <v>1264.0675000000001</v>
      </c>
      <c r="CG674" s="1">
        <v>3.3874175000000002</v>
      </c>
      <c r="CH674" s="1">
        <v>1234.035625</v>
      </c>
      <c r="CI674" s="1">
        <v>23.759631250000002</v>
      </c>
      <c r="CJ674" s="1">
        <v>2.7044687500000002</v>
      </c>
      <c r="CK674" s="1">
        <v>2.3670031250000001</v>
      </c>
      <c r="CL674" s="1">
        <v>22.3122875</v>
      </c>
      <c r="CM674" s="1">
        <v>20.139787500000001</v>
      </c>
      <c r="CN674" s="1">
        <v>1999.973125</v>
      </c>
      <c r="CO674" s="1">
        <v>0.98000256249999995</v>
      </c>
      <c r="CP674" s="1">
        <v>1.9997756249999998E-2</v>
      </c>
      <c r="CQ674" s="1">
        <v>0</v>
      </c>
      <c r="CR674" s="1">
        <v>2.2801874999999998</v>
      </c>
      <c r="CS674" s="1">
        <v>0</v>
      </c>
      <c r="CT674" s="1">
        <v>26857.387500000001</v>
      </c>
      <c r="CU674" s="1">
        <v>17412.106250000001</v>
      </c>
      <c r="CV674" s="1">
        <v>40.972437499999998</v>
      </c>
      <c r="CW674" s="1">
        <v>42.061999999999998</v>
      </c>
      <c r="CX674" s="1">
        <v>41</v>
      </c>
      <c r="CY674" s="1">
        <v>40.436999999999998</v>
      </c>
      <c r="CZ674" s="1">
        <v>41.061999999999998</v>
      </c>
      <c r="DA674" s="1">
        <v>1959.9818749999999</v>
      </c>
      <c r="DB674" s="1">
        <v>39.992500000000007</v>
      </c>
      <c r="DC674" s="1">
        <v>0</v>
      </c>
      <c r="DD674" s="1">
        <v>1660316404.8</v>
      </c>
      <c r="DE674" s="1">
        <v>0</v>
      </c>
      <c r="DF674" s="1">
        <v>1660315861.5</v>
      </c>
      <c r="DG674" s="1" t="s">
        <v>1169</v>
      </c>
      <c r="DH674" s="1">
        <v>1660315856.5</v>
      </c>
      <c r="DI674" s="1">
        <v>1660315861.5</v>
      </c>
      <c r="DJ674" s="1">
        <v>15</v>
      </c>
      <c r="DK674" s="1">
        <v>-0.154</v>
      </c>
      <c r="DL674" s="1">
        <v>-8.0000000000000002E-3</v>
      </c>
      <c r="DM674" s="1">
        <v>1.3839999999999999</v>
      </c>
      <c r="DN674" s="1">
        <v>1.6E-2</v>
      </c>
      <c r="DO674" s="1">
        <v>400</v>
      </c>
      <c r="DP674" s="1">
        <v>24</v>
      </c>
      <c r="DQ674" s="1">
        <v>0.19</v>
      </c>
      <c r="DR674" s="1">
        <v>0.03</v>
      </c>
      <c r="DS674" s="1">
        <v>10.252659281746769</v>
      </c>
      <c r="DT674" s="1">
        <v>-1.558497780399301</v>
      </c>
      <c r="DU674" s="1">
        <v>0.21063006979400309</v>
      </c>
      <c r="DV674" s="1">
        <v>0</v>
      </c>
      <c r="DW674" s="1">
        <v>41.620499757552253</v>
      </c>
      <c r="DX674" s="1">
        <v>-2.4601666743903352</v>
      </c>
      <c r="DY674" s="1">
        <v>0.20538570103049711</v>
      </c>
      <c r="DZ674" s="1">
        <v>0</v>
      </c>
      <c r="EA674" s="1">
        <v>-54.013679999999987</v>
      </c>
      <c r="EB674" s="1">
        <v>2.0366042269188238</v>
      </c>
      <c r="EC674" s="1">
        <v>0.18772338053636201</v>
      </c>
      <c r="ED674" s="1">
        <v>0</v>
      </c>
      <c r="EE674" s="1">
        <v>1012.6636341287279</v>
      </c>
      <c r="EF674" s="1">
        <v>294.78151499703938</v>
      </c>
      <c r="EG674" s="1">
        <v>29.149631683849702</v>
      </c>
      <c r="EH674" s="1">
        <v>0</v>
      </c>
      <c r="EI674" s="1">
        <v>3.39163375</v>
      </c>
      <c r="EJ674" s="1">
        <v>-8.1924090056294599E-2</v>
      </c>
      <c r="EK674" s="1">
        <v>8.2849564535668885E-3</v>
      </c>
      <c r="EL674" s="1">
        <v>1</v>
      </c>
      <c r="EM674" s="1">
        <v>1.957691815779645</v>
      </c>
      <c r="EN674" s="1">
        <v>2.0198891316560719E-2</v>
      </c>
      <c r="EO674" s="1">
        <v>1.742064835355327E-3</v>
      </c>
      <c r="EP674" s="1">
        <v>1</v>
      </c>
      <c r="EQ674" s="1">
        <v>2</v>
      </c>
      <c r="ER674" s="1">
        <v>6</v>
      </c>
      <c r="ES674" s="1" t="s">
        <v>387</v>
      </c>
      <c r="ET674" s="1">
        <v>2.94387</v>
      </c>
      <c r="EU674" s="1">
        <v>2.8014600000000001</v>
      </c>
      <c r="EV674" s="1">
        <v>0.189577</v>
      </c>
      <c r="EW674" s="1">
        <v>0.194684</v>
      </c>
      <c r="EX674" s="1">
        <v>0.118103</v>
      </c>
      <c r="EY674" s="1">
        <v>0.10760400000000001</v>
      </c>
      <c r="EZ674" s="1">
        <v>16650.2</v>
      </c>
      <c r="FA674" s="1">
        <v>17349.900000000001</v>
      </c>
      <c r="FB674" s="1">
        <v>23886.7</v>
      </c>
      <c r="FC674" s="1">
        <v>25066.400000000001</v>
      </c>
      <c r="FD674" s="1">
        <v>33716.300000000003</v>
      </c>
      <c r="FE674" s="1">
        <v>35718.5</v>
      </c>
      <c r="FF674" s="1">
        <v>43542.1</v>
      </c>
      <c r="FG674" s="1">
        <v>46333.599999999999</v>
      </c>
      <c r="FH674" s="1">
        <v>1.97407</v>
      </c>
      <c r="FI674" s="1">
        <v>1.87832</v>
      </c>
      <c r="FJ674" s="1">
        <v>0.129439</v>
      </c>
      <c r="FK674" s="1">
        <v>0</v>
      </c>
      <c r="FL674" s="1">
        <v>29.482299999999999</v>
      </c>
      <c r="FM674" s="1">
        <v>999.9</v>
      </c>
      <c r="FN674" s="1">
        <v>62</v>
      </c>
      <c r="FO674" s="1">
        <v>34.299999999999997</v>
      </c>
      <c r="FP674" s="1">
        <v>33.813200000000002</v>
      </c>
      <c r="FQ674" s="1">
        <v>63.607199999999999</v>
      </c>
      <c r="FR674" s="1">
        <v>22.624199999999998</v>
      </c>
      <c r="FS674" s="1">
        <v>1</v>
      </c>
      <c r="FT674" s="1">
        <v>0.285777</v>
      </c>
      <c r="FU674" s="1">
        <v>0.54677600000000004</v>
      </c>
      <c r="FV674" s="1">
        <v>20.321400000000001</v>
      </c>
      <c r="FW674" s="1">
        <v>5.2125000000000004</v>
      </c>
      <c r="FX674" s="1">
        <v>11.905099999999999</v>
      </c>
      <c r="FY674" s="1">
        <v>5.0028499999999996</v>
      </c>
      <c r="FZ674" s="1">
        <v>3.2898200000000002</v>
      </c>
      <c r="GA674" s="1">
        <v>9999</v>
      </c>
      <c r="GB674" s="1">
        <v>9999</v>
      </c>
      <c r="GC674" s="1">
        <v>9999</v>
      </c>
      <c r="GD674" s="1">
        <v>999.9</v>
      </c>
      <c r="GE674" s="1">
        <v>1.8594900000000001</v>
      </c>
      <c r="GF674" s="1">
        <v>1.8544799999999999</v>
      </c>
      <c r="GG674" s="1">
        <v>1.85765</v>
      </c>
      <c r="GH674" s="1">
        <v>1.85609</v>
      </c>
      <c r="GI674" s="1">
        <v>1.85486</v>
      </c>
      <c r="GJ674" s="1">
        <v>1.8545499999999999</v>
      </c>
      <c r="GK674" s="1">
        <v>1.8531899999999999</v>
      </c>
      <c r="GL674" s="1">
        <v>1.85636</v>
      </c>
      <c r="GM674" s="1">
        <v>0</v>
      </c>
      <c r="GN674" s="1">
        <v>0</v>
      </c>
      <c r="GO674" s="1">
        <v>0</v>
      </c>
      <c r="GP674" s="1">
        <v>0</v>
      </c>
      <c r="GQ674" s="1" t="s">
        <v>359</v>
      </c>
      <c r="GR674" s="1" t="s">
        <v>360</v>
      </c>
      <c r="GS674" s="1" t="s">
        <v>361</v>
      </c>
      <c r="GT674" s="1" t="s">
        <v>361</v>
      </c>
      <c r="GU674" s="1" t="s">
        <v>361</v>
      </c>
      <c r="GV674" s="1" t="s">
        <v>361</v>
      </c>
      <c r="GW674" s="1">
        <v>0</v>
      </c>
      <c r="GX674" s="1">
        <v>100</v>
      </c>
      <c r="GY674" s="1">
        <v>100</v>
      </c>
      <c r="GZ674" s="1">
        <v>2.5</v>
      </c>
      <c r="HA674" s="1">
        <v>9.1999999999999998E-3</v>
      </c>
      <c r="HB674" s="1">
        <v>0.4487642293357042</v>
      </c>
      <c r="HC674" s="1">
        <v>2.7716384584972409E-3</v>
      </c>
      <c r="HD674" s="1">
        <v>-1.1467119688665799E-6</v>
      </c>
      <c r="HE674" s="1">
        <v>2.0626329066488061E-10</v>
      </c>
      <c r="HF674" s="1">
        <v>-7.3699162755519909E-2</v>
      </c>
      <c r="HG674" s="1">
        <v>1.066993184659233E-2</v>
      </c>
      <c r="HH674" s="1">
        <v>-3.4528890892081033E-4</v>
      </c>
      <c r="HI674" s="1">
        <v>2.382551249023132E-6</v>
      </c>
      <c r="HJ674" s="1">
        <v>1</v>
      </c>
      <c r="HK674" s="1">
        <v>2115</v>
      </c>
      <c r="HL674" s="1">
        <v>2</v>
      </c>
      <c r="HM674" s="1">
        <v>30</v>
      </c>
      <c r="HN674" s="1">
        <v>9.1999999999999993</v>
      </c>
      <c r="HO674" s="1">
        <v>9.1</v>
      </c>
      <c r="HP674" s="1">
        <v>2.65625</v>
      </c>
      <c r="HQ674" s="1">
        <v>2.2741699999999998</v>
      </c>
      <c r="HR674" s="1">
        <v>1.4978</v>
      </c>
      <c r="HS674" s="1">
        <v>2.3010299999999999</v>
      </c>
      <c r="HT674" s="1">
        <v>1.5478499999999999</v>
      </c>
      <c r="HU674" s="1">
        <v>2.4340799999999998</v>
      </c>
      <c r="HV674" s="1">
        <v>37.361800000000002</v>
      </c>
      <c r="HW674" s="1">
        <v>14.420999999999999</v>
      </c>
      <c r="HX674" s="1">
        <v>18</v>
      </c>
      <c r="HY674" s="1">
        <v>498.02499999999998</v>
      </c>
      <c r="HZ674" s="1">
        <v>500.97300000000001</v>
      </c>
      <c r="IA674" s="1">
        <v>28.5901</v>
      </c>
      <c r="IB674" s="1">
        <v>30.752099999999999</v>
      </c>
      <c r="IC674" s="1">
        <v>30.000299999999999</v>
      </c>
      <c r="ID674" s="1">
        <v>30.543900000000001</v>
      </c>
      <c r="IE674" s="1">
        <v>30.637899999999998</v>
      </c>
      <c r="IF674" s="1">
        <v>53.341999999999999</v>
      </c>
      <c r="IG674" s="1">
        <v>32.2378</v>
      </c>
      <c r="IH674" s="1">
        <v>0</v>
      </c>
      <c r="II674" s="1">
        <v>28.590499999999999</v>
      </c>
      <c r="IJ674" s="1">
        <v>1308.24</v>
      </c>
      <c r="IK674" s="1">
        <v>23.767199999999999</v>
      </c>
      <c r="IL674" s="1">
        <v>100.69499999999999</v>
      </c>
      <c r="IM674" s="1">
        <v>100.419</v>
      </c>
      <c r="IN674" s="1" t="s">
        <v>366</v>
      </c>
    </row>
    <row r="675" spans="1:248" ht="15.75" customHeight="1" x14ac:dyDescent="0.3">
      <c r="A675" s="1">
        <v>659</v>
      </c>
      <c r="B675" s="1">
        <v>1660316407.5</v>
      </c>
      <c r="C675" s="1">
        <v>5440.9000000953674</v>
      </c>
      <c r="D675" s="1" t="s">
        <v>1652</v>
      </c>
      <c r="E675" s="1" t="s">
        <v>1653</v>
      </c>
      <c r="F675" s="1">
        <v>1</v>
      </c>
      <c r="G675" s="1" t="s">
        <v>1168</v>
      </c>
      <c r="H675" s="1" t="s">
        <v>350</v>
      </c>
      <c r="I675" s="1" t="s">
        <v>351</v>
      </c>
      <c r="J675" s="1" t="s">
        <v>352</v>
      </c>
      <c r="K675" s="1" t="s">
        <v>353</v>
      </c>
      <c r="L675" s="1" t="s">
        <v>1168</v>
      </c>
      <c r="M675" s="1" t="s">
        <v>355</v>
      </c>
      <c r="N675" s="1">
        <v>1660316400</v>
      </c>
      <c r="O675" s="1">
        <f t="shared" si="68"/>
        <v>2.8992855419323889E-3</v>
      </c>
      <c r="P675" s="1">
        <f t="shared" si="69"/>
        <v>2.8992855419323891</v>
      </c>
      <c r="Q675" s="1">
        <f t="shared" si="70"/>
        <v>10.169324614840496</v>
      </c>
      <c r="R675" s="1">
        <f t="shared" si="71"/>
        <v>1187.6020000000001</v>
      </c>
      <c r="S675" s="1">
        <f t="shared" si="72"/>
        <v>1037.4673013780005</v>
      </c>
      <c r="T675" s="1">
        <f t="shared" si="73"/>
        <v>103.45949626292855</v>
      </c>
      <c r="U675" s="1">
        <f t="shared" si="74"/>
        <v>118.43139973438002</v>
      </c>
      <c r="V675" s="1">
        <f t="shared" si="75"/>
        <v>0.14613885165087553</v>
      </c>
      <c r="W675" s="1">
        <f t="shared" si="76"/>
        <v>2.9233164868150023</v>
      </c>
      <c r="X675" s="1">
        <f t="shared" si="77"/>
        <v>0.14219821388302159</v>
      </c>
      <c r="Y675" s="1">
        <f t="shared" si="78"/>
        <v>8.9219083699010521E-2</v>
      </c>
      <c r="Z675" s="1">
        <f t="shared" si="79"/>
        <v>321.51525465628254</v>
      </c>
      <c r="AA675" s="1">
        <f t="shared" si="80"/>
        <v>32.137784756585567</v>
      </c>
      <c r="AB675" s="1">
        <f t="shared" si="81"/>
        <v>31.589246666666671</v>
      </c>
      <c r="AC675" s="1">
        <f t="shared" si="82"/>
        <v>4.6651850144504277</v>
      </c>
      <c r="AD675" s="1">
        <f t="shared" si="83"/>
        <v>60.017066174190539</v>
      </c>
      <c r="AE675" s="1">
        <f t="shared" si="84"/>
        <v>2.7070823462418261</v>
      </c>
      <c r="AF675" s="1">
        <f t="shared" si="85"/>
        <v>4.5105209547979657</v>
      </c>
      <c r="AG675" s="1">
        <f t="shared" si="86"/>
        <v>1.9581026682086016</v>
      </c>
      <c r="AH675" s="1">
        <f t="shared" si="87"/>
        <v>-127.85849239921835</v>
      </c>
      <c r="AI675" s="1">
        <f t="shared" si="88"/>
        <v>-93.391697421098712</v>
      </c>
      <c r="AJ675" s="1">
        <f t="shared" si="89"/>
        <v>-7.1948170096719375</v>
      </c>
      <c r="AK675" s="1">
        <f t="shared" si="90"/>
        <v>93.070247826293524</v>
      </c>
      <c r="AL675" s="1">
        <f t="shared" si="91"/>
        <v>41.539145210551091</v>
      </c>
      <c r="AM675" s="1">
        <f t="shared" si="92"/>
        <v>2.9012559050717379</v>
      </c>
      <c r="AN675" s="1">
        <f t="shared" si="93"/>
        <v>10.169324614840496</v>
      </c>
      <c r="AO675" s="1">
        <v>1296.35394333002</v>
      </c>
      <c r="AP675" s="1">
        <v>1256.995272727273</v>
      </c>
      <c r="AQ675" s="1">
        <v>5.171713163080665</v>
      </c>
      <c r="AR675" s="1">
        <v>65.936551714249305</v>
      </c>
      <c r="AS675" s="1">
        <f t="shared" si="94"/>
        <v>2.8992855419323891</v>
      </c>
      <c r="AT675" s="1">
        <v>23.761255426719391</v>
      </c>
      <c r="AU675" s="1">
        <v>27.145018787878769</v>
      </c>
      <c r="AV675" s="1">
        <v>5.7600623225461618E-8</v>
      </c>
      <c r="AW675" s="1">
        <v>81.195447360536576</v>
      </c>
      <c r="AX675" s="1">
        <v>0</v>
      </c>
      <c r="AY675" s="1">
        <v>0</v>
      </c>
      <c r="AZ675" s="1">
        <f t="shared" si="95"/>
        <v>1</v>
      </c>
      <c r="BA675" s="1">
        <f t="shared" si="96"/>
        <v>0</v>
      </c>
      <c r="BB675" s="1">
        <f t="shared" si="97"/>
        <v>51996.329883772618</v>
      </c>
      <c r="BC675" s="1">
        <f t="shared" si="98"/>
        <v>1999.998</v>
      </c>
      <c r="BD675" s="1">
        <f t="shared" si="99"/>
        <v>1681.1980992001463</v>
      </c>
      <c r="BE675" s="1">
        <f t="shared" si="100"/>
        <v>0.84059989019996328</v>
      </c>
      <c r="BF675" s="1">
        <f t="shared" si="101"/>
        <v>0.16075778808592936</v>
      </c>
      <c r="BG675" s="1">
        <v>6</v>
      </c>
      <c r="BH675" s="1">
        <v>0.5</v>
      </c>
      <c r="BI675" s="1" t="s">
        <v>356</v>
      </c>
      <c r="BJ675" s="1">
        <v>2</v>
      </c>
      <c r="BK675" s="1" t="b">
        <v>1</v>
      </c>
      <c r="BL675" s="1">
        <v>1660316400</v>
      </c>
      <c r="BM675" s="1">
        <v>1187.6020000000001</v>
      </c>
      <c r="BN675" s="1">
        <v>1241.568666666667</v>
      </c>
      <c r="BO675" s="1">
        <v>27.145980000000002</v>
      </c>
      <c r="BP675" s="1">
        <v>23.759920000000001</v>
      </c>
      <c r="BQ675" s="1">
        <v>1185.136666666667</v>
      </c>
      <c r="BR675" s="1">
        <v>27.136780000000002</v>
      </c>
      <c r="BS675" s="1">
        <v>500.13853333333338</v>
      </c>
      <c r="BT675" s="1">
        <v>99.623113333333322</v>
      </c>
      <c r="BU675" s="1">
        <v>0.1000260133333333</v>
      </c>
      <c r="BV675" s="1">
        <v>30.99666666666667</v>
      </c>
      <c r="BW675" s="1">
        <v>31.589246666666671</v>
      </c>
      <c r="BX675" s="1">
        <v>999.89999999999986</v>
      </c>
      <c r="BY675" s="1">
        <v>0</v>
      </c>
      <c r="BZ675" s="1">
        <v>0</v>
      </c>
      <c r="CA675" s="1">
        <v>10002.20733333333</v>
      </c>
      <c r="CB675" s="1">
        <v>0</v>
      </c>
      <c r="CC675" s="1">
        <v>24.896419999999999</v>
      </c>
      <c r="CD675" s="1">
        <v>-53.965726666666683</v>
      </c>
      <c r="CE675" s="1">
        <v>1220.7413333333329</v>
      </c>
      <c r="CF675" s="1">
        <v>1271.7840000000001</v>
      </c>
      <c r="CG675" s="1">
        <v>3.3860619999999999</v>
      </c>
      <c r="CH675" s="1">
        <v>1241.568666666667</v>
      </c>
      <c r="CI675" s="1">
        <v>23.759920000000001</v>
      </c>
      <c r="CJ675" s="1">
        <v>2.7043673333333329</v>
      </c>
      <c r="CK675" s="1">
        <v>2.3670353333333329</v>
      </c>
      <c r="CL675" s="1">
        <v>22.311673333333339</v>
      </c>
      <c r="CM675" s="1">
        <v>20.140013333333329</v>
      </c>
      <c r="CN675" s="1">
        <v>1999.998</v>
      </c>
      <c r="CO675" s="1">
        <v>0.9800028000000004</v>
      </c>
      <c r="CP675" s="1">
        <v>1.9997526666666671E-2</v>
      </c>
      <c r="CQ675" s="1">
        <v>0</v>
      </c>
      <c r="CR675" s="1">
        <v>2.461533333333334</v>
      </c>
      <c r="CS675" s="1">
        <v>0</v>
      </c>
      <c r="CT675" s="1">
        <v>26857.933333333331</v>
      </c>
      <c r="CU675" s="1">
        <v>17412.32</v>
      </c>
      <c r="CV675" s="1">
        <v>40.979000000000013</v>
      </c>
      <c r="CW675" s="1">
        <v>42.061999999999998</v>
      </c>
      <c r="CX675" s="1">
        <v>41</v>
      </c>
      <c r="CY675" s="1">
        <v>40.436999999999998</v>
      </c>
      <c r="CZ675" s="1">
        <v>41.061999999999998</v>
      </c>
      <c r="DA675" s="1">
        <v>1960.0066666666669</v>
      </c>
      <c r="DB675" s="1">
        <v>39.992666666666672</v>
      </c>
      <c r="DC675" s="1">
        <v>0</v>
      </c>
      <c r="DD675" s="1">
        <v>1660316405.4000001</v>
      </c>
      <c r="DE675" s="1">
        <v>0</v>
      </c>
      <c r="DF675" s="1">
        <v>1660315861.5</v>
      </c>
      <c r="DG675" s="1" t="s">
        <v>1169</v>
      </c>
      <c r="DH675" s="1">
        <v>1660315856.5</v>
      </c>
      <c r="DI675" s="1">
        <v>1660315861.5</v>
      </c>
      <c r="DJ675" s="1">
        <v>15</v>
      </c>
      <c r="DK675" s="1">
        <v>-0.154</v>
      </c>
      <c r="DL675" s="1">
        <v>-8.0000000000000002E-3</v>
      </c>
      <c r="DM675" s="1">
        <v>1.3839999999999999</v>
      </c>
      <c r="DN675" s="1">
        <v>1.6E-2</v>
      </c>
      <c r="DO675" s="1">
        <v>400</v>
      </c>
      <c r="DP675" s="1">
        <v>24</v>
      </c>
      <c r="DQ675" s="1">
        <v>0.19</v>
      </c>
      <c r="DR675" s="1">
        <v>0.03</v>
      </c>
      <c r="DS675" s="1">
        <v>10.244536671311151</v>
      </c>
      <c r="DT675" s="1">
        <v>-1.8893629472200359</v>
      </c>
      <c r="DU675" s="1">
        <v>0.2127323917816675</v>
      </c>
      <c r="DV675" s="1">
        <v>0</v>
      </c>
      <c r="DW675" s="1">
        <v>41.599530652317107</v>
      </c>
      <c r="DX675" s="1">
        <v>-2.3488701342844962</v>
      </c>
      <c r="DY675" s="1">
        <v>0.20115772051580111</v>
      </c>
      <c r="DZ675" s="1">
        <v>0</v>
      </c>
      <c r="EA675" s="1">
        <v>-53.986636666666662</v>
      </c>
      <c r="EB675" s="1">
        <v>1.431459844271235</v>
      </c>
      <c r="EC675" s="1">
        <v>0.15798278278203429</v>
      </c>
      <c r="ED675" s="1">
        <v>0</v>
      </c>
      <c r="EE675" s="1">
        <v>1017.604462608084</v>
      </c>
      <c r="EF675" s="1">
        <v>294.83620693111311</v>
      </c>
      <c r="EG675" s="1">
        <v>29.155042134658501</v>
      </c>
      <c r="EH675" s="1">
        <v>0</v>
      </c>
      <c r="EI675" s="1">
        <v>3.390219000000001</v>
      </c>
      <c r="EJ675" s="1">
        <v>-7.2812082551598767E-2</v>
      </c>
      <c r="EK675" s="1">
        <v>7.3708645354530521E-3</v>
      </c>
      <c r="EL675" s="1">
        <v>1</v>
      </c>
      <c r="EM675" s="1">
        <v>1.957874573198614</v>
      </c>
      <c r="EN675" s="1">
        <v>1.6984831940738389E-2</v>
      </c>
      <c r="EO675" s="1">
        <v>1.6269469905446389E-3</v>
      </c>
      <c r="EP675" s="1">
        <v>1</v>
      </c>
      <c r="EQ675" s="1">
        <v>2</v>
      </c>
      <c r="ER675" s="1">
        <v>6</v>
      </c>
      <c r="ES675" s="1" t="s">
        <v>387</v>
      </c>
      <c r="ET675" s="1">
        <v>2.94381</v>
      </c>
      <c r="EU675" s="1">
        <v>2.8014299999999999</v>
      </c>
      <c r="EV675" s="1">
        <v>0.19005900000000001</v>
      </c>
      <c r="EW675" s="1">
        <v>0.195158</v>
      </c>
      <c r="EX675" s="1">
        <v>0.118103</v>
      </c>
      <c r="EY675" s="1">
        <v>0.10760500000000001</v>
      </c>
      <c r="EZ675" s="1">
        <v>16640.3</v>
      </c>
      <c r="FA675" s="1">
        <v>17339.599999999999</v>
      </c>
      <c r="FB675" s="1">
        <v>23886.7</v>
      </c>
      <c r="FC675" s="1">
        <v>25066.2</v>
      </c>
      <c r="FD675" s="1">
        <v>33716.300000000003</v>
      </c>
      <c r="FE675" s="1">
        <v>35718.300000000003</v>
      </c>
      <c r="FF675" s="1">
        <v>43542.1</v>
      </c>
      <c r="FG675" s="1">
        <v>46333.3</v>
      </c>
      <c r="FH675" s="1">
        <v>1.9741</v>
      </c>
      <c r="FI675" s="1">
        <v>1.8783000000000001</v>
      </c>
      <c r="FJ675" s="1">
        <v>0.129525</v>
      </c>
      <c r="FK675" s="1">
        <v>0</v>
      </c>
      <c r="FL675" s="1">
        <v>29.482299999999999</v>
      </c>
      <c r="FM675" s="1">
        <v>999.9</v>
      </c>
      <c r="FN675" s="1">
        <v>62</v>
      </c>
      <c r="FO675" s="1">
        <v>34.299999999999997</v>
      </c>
      <c r="FP675" s="1">
        <v>33.813000000000002</v>
      </c>
      <c r="FQ675" s="1">
        <v>63.297199999999997</v>
      </c>
      <c r="FR675" s="1">
        <v>23.549700000000001</v>
      </c>
      <c r="FS675" s="1">
        <v>1</v>
      </c>
      <c r="FT675" s="1">
        <v>0.285833</v>
      </c>
      <c r="FU675" s="1">
        <v>0.54650600000000005</v>
      </c>
      <c r="FV675" s="1">
        <v>20.321400000000001</v>
      </c>
      <c r="FW675" s="1">
        <v>5.2122000000000002</v>
      </c>
      <c r="FX675" s="1">
        <v>11.9048</v>
      </c>
      <c r="FY675" s="1">
        <v>5.0029000000000003</v>
      </c>
      <c r="FZ675" s="1">
        <v>3.2896999999999998</v>
      </c>
      <c r="GA675" s="1">
        <v>9999</v>
      </c>
      <c r="GB675" s="1">
        <v>9999</v>
      </c>
      <c r="GC675" s="1">
        <v>9999</v>
      </c>
      <c r="GD675" s="1">
        <v>999.9</v>
      </c>
      <c r="GE675" s="1">
        <v>1.85945</v>
      </c>
      <c r="GF675" s="1">
        <v>1.8544700000000001</v>
      </c>
      <c r="GG675" s="1">
        <v>1.85764</v>
      </c>
      <c r="GH675" s="1">
        <v>1.85608</v>
      </c>
      <c r="GI675" s="1">
        <v>1.85486</v>
      </c>
      <c r="GJ675" s="1">
        <v>1.8545499999999999</v>
      </c>
      <c r="GK675" s="1">
        <v>1.85318</v>
      </c>
      <c r="GL675" s="1">
        <v>1.8563499999999999</v>
      </c>
      <c r="GM675" s="1">
        <v>0</v>
      </c>
      <c r="GN675" s="1">
        <v>0</v>
      </c>
      <c r="GO675" s="1">
        <v>0</v>
      </c>
      <c r="GP675" s="1">
        <v>0</v>
      </c>
      <c r="GQ675" s="1" t="s">
        <v>359</v>
      </c>
      <c r="GR675" s="1" t="s">
        <v>360</v>
      </c>
      <c r="GS675" s="1" t="s">
        <v>361</v>
      </c>
      <c r="GT675" s="1" t="s">
        <v>361</v>
      </c>
      <c r="GU675" s="1" t="s">
        <v>361</v>
      </c>
      <c r="GV675" s="1" t="s">
        <v>361</v>
      </c>
      <c r="GW675" s="1">
        <v>0</v>
      </c>
      <c r="GX675" s="1">
        <v>100</v>
      </c>
      <c r="GY675" s="1">
        <v>100</v>
      </c>
      <c r="GZ675" s="1">
        <v>2.5</v>
      </c>
      <c r="HA675" s="1">
        <v>9.1999999999999998E-3</v>
      </c>
      <c r="HB675" s="1">
        <v>0.4487642293357042</v>
      </c>
      <c r="HC675" s="1">
        <v>2.7716384584972409E-3</v>
      </c>
      <c r="HD675" s="1">
        <v>-1.1467119688665799E-6</v>
      </c>
      <c r="HE675" s="1">
        <v>2.0626329066488061E-10</v>
      </c>
      <c r="HF675" s="1">
        <v>-7.3699162755519909E-2</v>
      </c>
      <c r="HG675" s="1">
        <v>1.066993184659233E-2</v>
      </c>
      <c r="HH675" s="1">
        <v>-3.4528890892081033E-4</v>
      </c>
      <c r="HI675" s="1">
        <v>2.382551249023132E-6</v>
      </c>
      <c r="HJ675" s="1">
        <v>1</v>
      </c>
      <c r="HK675" s="1">
        <v>2115</v>
      </c>
      <c r="HL675" s="1">
        <v>2</v>
      </c>
      <c r="HM675" s="1">
        <v>30</v>
      </c>
      <c r="HN675" s="1">
        <v>9.1999999999999993</v>
      </c>
      <c r="HO675" s="1">
        <v>9.1</v>
      </c>
      <c r="HP675" s="1">
        <v>2.6684600000000001</v>
      </c>
      <c r="HQ675" s="1">
        <v>2.2900399999999999</v>
      </c>
      <c r="HR675" s="1">
        <v>1.4978</v>
      </c>
      <c r="HS675" s="1">
        <v>2.3010299999999999</v>
      </c>
      <c r="HT675" s="1">
        <v>1.5478499999999999</v>
      </c>
      <c r="HU675" s="1">
        <v>2.4389599999999998</v>
      </c>
      <c r="HV675" s="1">
        <v>37.361800000000002</v>
      </c>
      <c r="HW675" s="1">
        <v>14.420999999999999</v>
      </c>
      <c r="HX675" s="1">
        <v>18</v>
      </c>
      <c r="HY675" s="1">
        <v>498.04399999999998</v>
      </c>
      <c r="HZ675" s="1">
        <v>500.96300000000002</v>
      </c>
      <c r="IA675" s="1">
        <v>28.590399999999999</v>
      </c>
      <c r="IB675" s="1">
        <v>30.752800000000001</v>
      </c>
      <c r="IC675" s="1">
        <v>30.000399999999999</v>
      </c>
      <c r="ID675" s="1">
        <v>30.5444</v>
      </c>
      <c r="IE675" s="1">
        <v>30.6386</v>
      </c>
      <c r="IF675" s="1">
        <v>53.463099999999997</v>
      </c>
      <c r="IG675" s="1">
        <v>32.2378</v>
      </c>
      <c r="IH675" s="1">
        <v>0</v>
      </c>
      <c r="II675" s="1">
        <v>28.593399999999999</v>
      </c>
      <c r="IJ675" s="1">
        <v>1308.24</v>
      </c>
      <c r="IK675" s="1">
        <v>23.767199999999999</v>
      </c>
      <c r="IL675" s="1">
        <v>100.69499999999999</v>
      </c>
      <c r="IM675" s="1">
        <v>100.419</v>
      </c>
      <c r="IN675" s="1" t="s">
        <v>366</v>
      </c>
    </row>
    <row r="676" spans="1:248" ht="15.75" customHeight="1" x14ac:dyDescent="0.3">
      <c r="A676" s="1">
        <v>660</v>
      </c>
      <c r="B676" s="1">
        <v>1660316408.5</v>
      </c>
      <c r="C676" s="1">
        <v>5441.9000000953674</v>
      </c>
      <c r="D676" s="1" t="s">
        <v>1654</v>
      </c>
      <c r="E676" s="1" t="s">
        <v>1655</v>
      </c>
      <c r="F676" s="1">
        <v>1</v>
      </c>
      <c r="G676" s="1" t="s">
        <v>1168</v>
      </c>
      <c r="H676" s="1" t="s">
        <v>350</v>
      </c>
      <c r="I676" s="1" t="s">
        <v>351</v>
      </c>
      <c r="J676" s="1" t="s">
        <v>352</v>
      </c>
      <c r="K676" s="1" t="s">
        <v>353</v>
      </c>
      <c r="L676" s="1" t="s">
        <v>1168</v>
      </c>
      <c r="M676" s="1" t="s">
        <v>355</v>
      </c>
      <c r="N676" s="1">
        <v>1660316400.5</v>
      </c>
      <c r="O676" s="1">
        <f t="shared" si="68"/>
        <v>2.8989898297861693E-3</v>
      </c>
      <c r="P676" s="1">
        <f t="shared" si="69"/>
        <v>2.8989898297861694</v>
      </c>
      <c r="Q676" s="1">
        <f t="shared" si="70"/>
        <v>10.162105502870215</v>
      </c>
      <c r="R676" s="1">
        <f t="shared" si="71"/>
        <v>1190.120625</v>
      </c>
      <c r="S676" s="1">
        <f t="shared" si="72"/>
        <v>1039.9686206930307</v>
      </c>
      <c r="T676" s="1">
        <f t="shared" si="73"/>
        <v>103.7088135236843</v>
      </c>
      <c r="U676" s="1">
        <f t="shared" si="74"/>
        <v>118.68242513564017</v>
      </c>
      <c r="V676" s="1">
        <f t="shared" si="75"/>
        <v>0.14611850141668509</v>
      </c>
      <c r="W676" s="1">
        <f t="shared" si="76"/>
        <v>2.9233787916954044</v>
      </c>
      <c r="X676" s="1">
        <f t="shared" si="77"/>
        <v>0.14217902665575721</v>
      </c>
      <c r="Y676" s="1">
        <f t="shared" si="78"/>
        <v>8.920699118258997E-2</v>
      </c>
      <c r="Z676" s="1">
        <f t="shared" si="79"/>
        <v>321.51460226661845</v>
      </c>
      <c r="AA676" s="1">
        <f t="shared" si="80"/>
        <v>32.137706105906439</v>
      </c>
      <c r="AB676" s="1">
        <f t="shared" si="81"/>
        <v>31.589437499999999</v>
      </c>
      <c r="AC676" s="1">
        <f t="shared" si="82"/>
        <v>4.6652355566308135</v>
      </c>
      <c r="AD676" s="1">
        <f t="shared" si="83"/>
        <v>60.017260633735468</v>
      </c>
      <c r="AE676" s="1">
        <f t="shared" si="84"/>
        <v>2.7070711798558862</v>
      </c>
      <c r="AF676" s="1">
        <f t="shared" si="85"/>
        <v>4.5104877351470654</v>
      </c>
      <c r="AG676" s="1">
        <f t="shared" si="86"/>
        <v>1.9581643767749273</v>
      </c>
      <c r="AH676" s="1">
        <f t="shared" si="87"/>
        <v>-127.84545149357007</v>
      </c>
      <c r="AI676" s="1">
        <f t="shared" si="88"/>
        <v>-93.444121549062658</v>
      </c>
      <c r="AJ676" s="1">
        <f t="shared" si="89"/>
        <v>-7.1987044890772554</v>
      </c>
      <c r="AK676" s="1">
        <f t="shared" si="90"/>
        <v>93.026324734908457</v>
      </c>
      <c r="AL676" s="1">
        <f t="shared" si="91"/>
        <v>41.541316452030344</v>
      </c>
      <c r="AM676" s="1">
        <f t="shared" si="92"/>
        <v>2.9009760502226776</v>
      </c>
      <c r="AN676" s="1">
        <f t="shared" si="93"/>
        <v>10.162105502870215</v>
      </c>
      <c r="AO676" s="1">
        <v>1301.5384611824829</v>
      </c>
      <c r="AP676" s="1">
        <v>1262.173393939393</v>
      </c>
      <c r="AQ676" s="1">
        <v>5.1746757882086083</v>
      </c>
      <c r="AR676" s="1">
        <v>65.936551714249305</v>
      </c>
      <c r="AS676" s="1">
        <f t="shared" si="94"/>
        <v>2.8989898297861694</v>
      </c>
      <c r="AT676" s="1">
        <v>23.76194524422506</v>
      </c>
      <c r="AU676" s="1">
        <v>27.145260000000011</v>
      </c>
      <c r="AV676" s="1">
        <v>1.4752240441673399E-5</v>
      </c>
      <c r="AW676" s="1">
        <v>81.195447360536576</v>
      </c>
      <c r="AX676" s="1">
        <v>0</v>
      </c>
      <c r="AY676" s="1">
        <v>0</v>
      </c>
      <c r="AZ676" s="1">
        <f t="shared" si="95"/>
        <v>1</v>
      </c>
      <c r="BA676" s="1">
        <f t="shared" si="96"/>
        <v>0</v>
      </c>
      <c r="BB676" s="1">
        <f t="shared" si="97"/>
        <v>51998.122493010429</v>
      </c>
      <c r="BC676" s="1">
        <f t="shared" si="98"/>
        <v>1999.9937500000001</v>
      </c>
      <c r="BD676" s="1">
        <f t="shared" si="99"/>
        <v>1681.1945426251909</v>
      </c>
      <c r="BE676" s="1">
        <f t="shared" si="100"/>
        <v>0.84059989818727732</v>
      </c>
      <c r="BF676" s="1">
        <f t="shared" si="101"/>
        <v>0.16075780350144517</v>
      </c>
      <c r="BG676" s="1">
        <v>6</v>
      </c>
      <c r="BH676" s="1">
        <v>0.5</v>
      </c>
      <c r="BI676" s="1" t="s">
        <v>356</v>
      </c>
      <c r="BJ676" s="1">
        <v>2</v>
      </c>
      <c r="BK676" s="1" t="b">
        <v>1</v>
      </c>
      <c r="BL676" s="1">
        <v>1660316400.5</v>
      </c>
      <c r="BM676" s="1">
        <v>1190.120625</v>
      </c>
      <c r="BN676" s="1">
        <v>1244.098125</v>
      </c>
      <c r="BO676" s="1">
        <v>27.145900000000001</v>
      </c>
      <c r="BP676" s="1">
        <v>23.760175</v>
      </c>
      <c r="BQ676" s="1">
        <v>1187.653125</v>
      </c>
      <c r="BR676" s="1">
        <v>27.136700000000001</v>
      </c>
      <c r="BS676" s="1">
        <v>500.13981249999989</v>
      </c>
      <c r="BT676" s="1">
        <v>99.622987499999994</v>
      </c>
      <c r="BU676" s="1">
        <v>0.1000343875</v>
      </c>
      <c r="BV676" s="1">
        <v>30.996537499999999</v>
      </c>
      <c r="BW676" s="1">
        <v>31.589437499999999</v>
      </c>
      <c r="BX676" s="1">
        <v>999.9</v>
      </c>
      <c r="BY676" s="1">
        <v>0</v>
      </c>
      <c r="BZ676" s="1">
        <v>0</v>
      </c>
      <c r="CA676" s="1">
        <v>10002.575624999999</v>
      </c>
      <c r="CB676" s="1">
        <v>0</v>
      </c>
      <c r="CC676" s="1">
        <v>24.923300000000001</v>
      </c>
      <c r="CD676" s="1">
        <v>-53.976637500000002</v>
      </c>
      <c r="CE676" s="1">
        <v>1223.3306250000001</v>
      </c>
      <c r="CF676" s="1">
        <v>1274.3756249999999</v>
      </c>
      <c r="CG676" s="1">
        <v>3.3857274999999998</v>
      </c>
      <c r="CH676" s="1">
        <v>1244.098125</v>
      </c>
      <c r="CI676" s="1">
        <v>23.760175</v>
      </c>
      <c r="CJ676" s="1">
        <v>2.70435625</v>
      </c>
      <c r="CK676" s="1">
        <v>2.3670581249999998</v>
      </c>
      <c r="CL676" s="1">
        <v>22.311606250000001</v>
      </c>
      <c r="CM676" s="1">
        <v>20.140168750000001</v>
      </c>
      <c r="CN676" s="1">
        <v>1999.9937500000001</v>
      </c>
      <c r="CO676" s="1">
        <v>0.98000275000000003</v>
      </c>
      <c r="CP676" s="1">
        <v>1.9997575E-2</v>
      </c>
      <c r="CQ676" s="1">
        <v>0</v>
      </c>
      <c r="CR676" s="1">
        <v>2.4665625000000002</v>
      </c>
      <c r="CS676" s="1">
        <v>0</v>
      </c>
      <c r="CT676" s="1">
        <v>26857.856250000001</v>
      </c>
      <c r="CU676" s="1">
        <v>17412.28125</v>
      </c>
      <c r="CV676" s="1">
        <v>40.980312499999997</v>
      </c>
      <c r="CW676" s="1">
        <v>42.061999999999998</v>
      </c>
      <c r="CX676" s="1">
        <v>41</v>
      </c>
      <c r="CY676" s="1">
        <v>40.436999999999998</v>
      </c>
      <c r="CZ676" s="1">
        <v>41.061999999999998</v>
      </c>
      <c r="DA676" s="1">
        <v>1960.0025000000001</v>
      </c>
      <c r="DB676" s="1">
        <v>39.993125000000013</v>
      </c>
      <c r="DC676" s="1">
        <v>0</v>
      </c>
      <c r="DD676" s="1">
        <v>1660316406.5999999</v>
      </c>
      <c r="DE676" s="1">
        <v>0</v>
      </c>
      <c r="DF676" s="1">
        <v>1660315861.5</v>
      </c>
      <c r="DG676" s="1" t="s">
        <v>1169</v>
      </c>
      <c r="DH676" s="1">
        <v>1660315856.5</v>
      </c>
      <c r="DI676" s="1">
        <v>1660315861.5</v>
      </c>
      <c r="DJ676" s="1">
        <v>15</v>
      </c>
      <c r="DK676" s="1">
        <v>-0.154</v>
      </c>
      <c r="DL676" s="1">
        <v>-8.0000000000000002E-3</v>
      </c>
      <c r="DM676" s="1">
        <v>1.3839999999999999</v>
      </c>
      <c r="DN676" s="1">
        <v>1.6E-2</v>
      </c>
      <c r="DO676" s="1">
        <v>400</v>
      </c>
      <c r="DP676" s="1">
        <v>24</v>
      </c>
      <c r="DQ676" s="1">
        <v>0.19</v>
      </c>
      <c r="DR676" s="1">
        <v>0.03</v>
      </c>
      <c r="DS676" s="1">
        <v>10.214739875653621</v>
      </c>
      <c r="DT676" s="1">
        <v>-1.310739983262136</v>
      </c>
      <c r="DU676" s="1">
        <v>0.18871679432434391</v>
      </c>
      <c r="DV676" s="1">
        <v>0</v>
      </c>
      <c r="DW676" s="1">
        <v>41.533118100956607</v>
      </c>
      <c r="DX676" s="1">
        <v>-1.430292030677512</v>
      </c>
      <c r="DY676" s="1">
        <v>0.13405158973582321</v>
      </c>
      <c r="DZ676" s="1">
        <v>0</v>
      </c>
      <c r="EA676" s="1">
        <v>-53.967822580645162</v>
      </c>
      <c r="EB676" s="1">
        <v>0.53849032258071372</v>
      </c>
      <c r="EC676" s="1">
        <v>0.1217640227327014</v>
      </c>
      <c r="ED676" s="1">
        <v>1</v>
      </c>
      <c r="EE676" s="1">
        <v>1026.087775661591</v>
      </c>
      <c r="EF676" s="1">
        <v>297.04046351360711</v>
      </c>
      <c r="EG676" s="1">
        <v>28.655459459665991</v>
      </c>
      <c r="EH676" s="1">
        <v>0</v>
      </c>
      <c r="EI676" s="1">
        <v>3.388781463414634</v>
      </c>
      <c r="EJ676" s="1">
        <v>-6.3022787456444351E-2</v>
      </c>
      <c r="EK676" s="1">
        <v>6.5598459087254646E-3</v>
      </c>
      <c r="EL676" s="1">
        <v>1</v>
      </c>
      <c r="EM676" s="1">
        <v>1.958138312553084</v>
      </c>
      <c r="EN676" s="1">
        <v>1.0449387329816521E-2</v>
      </c>
      <c r="EO676" s="1">
        <v>1.431351880046234E-3</v>
      </c>
      <c r="EP676" s="1">
        <v>1</v>
      </c>
      <c r="EQ676" s="1">
        <v>3</v>
      </c>
      <c r="ER676" s="1">
        <v>6</v>
      </c>
      <c r="ES676" s="1" t="s">
        <v>382</v>
      </c>
      <c r="ET676" s="1">
        <v>2.9439199999999999</v>
      </c>
      <c r="EU676" s="1">
        <v>2.8014700000000001</v>
      </c>
      <c r="EV676" s="1">
        <v>0.19053600000000001</v>
      </c>
      <c r="EW676" s="1">
        <v>0.19563700000000001</v>
      </c>
      <c r="EX676" s="1">
        <v>0.118099</v>
      </c>
      <c r="EY676" s="1">
        <v>0.107609</v>
      </c>
      <c r="EZ676" s="1">
        <v>16630.5</v>
      </c>
      <c r="FA676" s="1">
        <v>17329.3</v>
      </c>
      <c r="FB676" s="1">
        <v>23886.7</v>
      </c>
      <c r="FC676" s="1">
        <v>25066.2</v>
      </c>
      <c r="FD676" s="1">
        <v>33716.5</v>
      </c>
      <c r="FE676" s="1">
        <v>35718.1</v>
      </c>
      <c r="FF676" s="1">
        <v>43542.2</v>
      </c>
      <c r="FG676" s="1">
        <v>46333.3</v>
      </c>
      <c r="FH676" s="1">
        <v>1.97418</v>
      </c>
      <c r="FI676" s="1">
        <v>1.8782700000000001</v>
      </c>
      <c r="FJ676" s="1">
        <v>0.12981899999999999</v>
      </c>
      <c r="FK676" s="1">
        <v>0</v>
      </c>
      <c r="FL676" s="1">
        <v>29.482299999999999</v>
      </c>
      <c r="FM676" s="1">
        <v>999.9</v>
      </c>
      <c r="FN676" s="1">
        <v>62</v>
      </c>
      <c r="FO676" s="1">
        <v>34.299999999999997</v>
      </c>
      <c r="FP676" s="1">
        <v>33.810899999999997</v>
      </c>
      <c r="FQ676" s="1">
        <v>63.227200000000003</v>
      </c>
      <c r="FR676" s="1">
        <v>23.4495</v>
      </c>
      <c r="FS676" s="1">
        <v>1</v>
      </c>
      <c r="FT676" s="1">
        <v>0.28582600000000002</v>
      </c>
      <c r="FU676" s="1">
        <v>0.54438500000000001</v>
      </c>
      <c r="FV676" s="1">
        <v>20.3215</v>
      </c>
      <c r="FW676" s="1">
        <v>5.2123499999999998</v>
      </c>
      <c r="FX676" s="1">
        <v>11.904999999999999</v>
      </c>
      <c r="FY676" s="1">
        <v>5.0029000000000003</v>
      </c>
      <c r="FZ676" s="1">
        <v>3.2896999999999998</v>
      </c>
      <c r="GA676" s="1">
        <v>9999</v>
      </c>
      <c r="GB676" s="1">
        <v>9999</v>
      </c>
      <c r="GC676" s="1">
        <v>9999</v>
      </c>
      <c r="GD676" s="1">
        <v>999.9</v>
      </c>
      <c r="GE676" s="1">
        <v>1.85945</v>
      </c>
      <c r="GF676" s="1">
        <v>1.8544499999999999</v>
      </c>
      <c r="GG676" s="1">
        <v>1.85764</v>
      </c>
      <c r="GH676" s="1">
        <v>1.85608</v>
      </c>
      <c r="GI676" s="1">
        <v>1.85486</v>
      </c>
      <c r="GJ676" s="1">
        <v>1.8545499999999999</v>
      </c>
      <c r="GK676" s="1">
        <v>1.85318</v>
      </c>
      <c r="GL676" s="1">
        <v>1.8563499999999999</v>
      </c>
      <c r="GM676" s="1">
        <v>0</v>
      </c>
      <c r="GN676" s="1">
        <v>0</v>
      </c>
      <c r="GO676" s="1">
        <v>0</v>
      </c>
      <c r="GP676" s="1">
        <v>0</v>
      </c>
      <c r="GQ676" s="1" t="s">
        <v>359</v>
      </c>
      <c r="GR676" s="1" t="s">
        <v>360</v>
      </c>
      <c r="GS676" s="1" t="s">
        <v>361</v>
      </c>
      <c r="GT676" s="1" t="s">
        <v>361</v>
      </c>
      <c r="GU676" s="1" t="s">
        <v>361</v>
      </c>
      <c r="GV676" s="1" t="s">
        <v>361</v>
      </c>
      <c r="GW676" s="1">
        <v>0</v>
      </c>
      <c r="GX676" s="1">
        <v>100</v>
      </c>
      <c r="GY676" s="1">
        <v>100</v>
      </c>
      <c r="GZ676" s="1">
        <v>2.5099999999999998</v>
      </c>
      <c r="HA676" s="1">
        <v>9.1999999999999998E-3</v>
      </c>
      <c r="HB676" s="1">
        <v>0.4487642293357042</v>
      </c>
      <c r="HC676" s="1">
        <v>2.7716384584972409E-3</v>
      </c>
      <c r="HD676" s="1">
        <v>-1.1467119688665799E-6</v>
      </c>
      <c r="HE676" s="1">
        <v>2.0626329066488061E-10</v>
      </c>
      <c r="HF676" s="1">
        <v>-7.3699162755519909E-2</v>
      </c>
      <c r="HG676" s="1">
        <v>1.066993184659233E-2</v>
      </c>
      <c r="HH676" s="1">
        <v>-3.4528890892081033E-4</v>
      </c>
      <c r="HI676" s="1">
        <v>2.382551249023132E-6</v>
      </c>
      <c r="HJ676" s="1">
        <v>1</v>
      </c>
      <c r="HK676" s="1">
        <v>2115</v>
      </c>
      <c r="HL676" s="1">
        <v>2</v>
      </c>
      <c r="HM676" s="1">
        <v>30</v>
      </c>
      <c r="HN676" s="1">
        <v>9.1999999999999993</v>
      </c>
      <c r="HO676" s="1">
        <v>9.1</v>
      </c>
      <c r="HP676" s="1">
        <v>2.67334</v>
      </c>
      <c r="HQ676" s="1">
        <v>2.2961399999999998</v>
      </c>
      <c r="HR676" s="1">
        <v>1.4978</v>
      </c>
      <c r="HS676" s="1">
        <v>2.3010299999999999</v>
      </c>
      <c r="HT676" s="1">
        <v>1.5478499999999999</v>
      </c>
      <c r="HU676" s="1">
        <v>2.33765</v>
      </c>
      <c r="HV676" s="1">
        <v>37.337800000000001</v>
      </c>
      <c r="HW676" s="1">
        <v>14.4122</v>
      </c>
      <c r="HX676" s="1">
        <v>18</v>
      </c>
      <c r="HY676" s="1">
        <v>498.09300000000002</v>
      </c>
      <c r="HZ676" s="1">
        <v>500.95100000000002</v>
      </c>
      <c r="IA676" s="1">
        <v>28.590699999999998</v>
      </c>
      <c r="IB676" s="1">
        <v>30.753399999999999</v>
      </c>
      <c r="IC676" s="1">
        <v>30.000299999999999</v>
      </c>
      <c r="ID676" s="1">
        <v>30.545000000000002</v>
      </c>
      <c r="IE676" s="1">
        <v>30.639199999999999</v>
      </c>
      <c r="IF676" s="1">
        <v>53.675800000000002</v>
      </c>
      <c r="IG676" s="1">
        <v>32.2378</v>
      </c>
      <c r="IH676" s="1">
        <v>0</v>
      </c>
      <c r="II676" s="1">
        <v>28.593399999999999</v>
      </c>
      <c r="IJ676" s="1">
        <v>1318.28</v>
      </c>
      <c r="IK676" s="1">
        <v>23.767199999999999</v>
      </c>
      <c r="IL676" s="1">
        <v>100.69499999999999</v>
      </c>
      <c r="IM676" s="1">
        <v>100.419</v>
      </c>
      <c r="IN676" s="1" t="s">
        <v>366</v>
      </c>
    </row>
    <row r="677" spans="1:248" ht="15.75" customHeight="1" x14ac:dyDescent="0.3">
      <c r="A677" s="1">
        <v>661</v>
      </c>
      <c r="B677" s="1">
        <v>1660316409.5</v>
      </c>
      <c r="C677" s="1">
        <v>5442.9000000953674</v>
      </c>
      <c r="D677" s="1" t="s">
        <v>1656</v>
      </c>
      <c r="E677" s="1" t="s">
        <v>1657</v>
      </c>
      <c r="F677" s="1">
        <v>1</v>
      </c>
      <c r="G677" s="1" t="s">
        <v>1168</v>
      </c>
      <c r="H677" s="1" t="s">
        <v>350</v>
      </c>
      <c r="I677" s="1" t="s">
        <v>351</v>
      </c>
      <c r="J677" s="1" t="s">
        <v>352</v>
      </c>
      <c r="K677" s="1" t="s">
        <v>353</v>
      </c>
      <c r="L677" s="1" t="s">
        <v>1168</v>
      </c>
      <c r="M677" s="1" t="s">
        <v>355</v>
      </c>
      <c r="N677" s="1">
        <v>1660316402</v>
      </c>
      <c r="O677" s="1">
        <f t="shared" si="68"/>
        <v>2.8976679214202722E-3</v>
      </c>
      <c r="P677" s="1">
        <f t="shared" si="69"/>
        <v>2.8976679214202723</v>
      </c>
      <c r="Q677" s="1">
        <f t="shared" si="70"/>
        <v>10.191744559917108</v>
      </c>
      <c r="R677" s="1">
        <f t="shared" si="71"/>
        <v>1197.691333333333</v>
      </c>
      <c r="S677" s="1">
        <f t="shared" si="72"/>
        <v>1046.9011922995669</v>
      </c>
      <c r="T677" s="1">
        <f t="shared" si="73"/>
        <v>104.40012716697055</v>
      </c>
      <c r="U677" s="1">
        <f t="shared" si="74"/>
        <v>119.43737233895421</v>
      </c>
      <c r="V677" s="1">
        <f t="shared" si="75"/>
        <v>0.14603224025806788</v>
      </c>
      <c r="W677" s="1">
        <f t="shared" si="76"/>
        <v>2.9234646703878155</v>
      </c>
      <c r="X677" s="1">
        <f t="shared" si="77"/>
        <v>0.14209746025853814</v>
      </c>
      <c r="Y677" s="1">
        <f t="shared" si="78"/>
        <v>8.9155606240859914E-2</v>
      </c>
      <c r="Z677" s="1">
        <f t="shared" si="79"/>
        <v>321.51504185628147</v>
      </c>
      <c r="AA677" s="1">
        <f t="shared" si="80"/>
        <v>32.137857022594439</v>
      </c>
      <c r="AB677" s="1">
        <f t="shared" si="81"/>
        <v>31.59002000000001</v>
      </c>
      <c r="AC677" s="1">
        <f t="shared" si="82"/>
        <v>4.6653898346193916</v>
      </c>
      <c r="AD677" s="1">
        <f t="shared" si="83"/>
        <v>60.016158182772294</v>
      </c>
      <c r="AE677" s="1">
        <f t="shared" si="84"/>
        <v>2.706996114640003</v>
      </c>
      <c r="AF677" s="1">
        <f t="shared" si="85"/>
        <v>4.5104455143499163</v>
      </c>
      <c r="AG677" s="1">
        <f t="shared" si="86"/>
        <v>1.9583937199793886</v>
      </c>
      <c r="AH677" s="1">
        <f t="shared" si="87"/>
        <v>-127.78715533463401</v>
      </c>
      <c r="AI677" s="1">
        <f t="shared" si="88"/>
        <v>-93.564548616461465</v>
      </c>
      <c r="AJ677" s="1">
        <f t="shared" si="89"/>
        <v>-7.2077850347171459</v>
      </c>
      <c r="AK677" s="1">
        <f t="shared" si="90"/>
        <v>92.955552870468878</v>
      </c>
      <c r="AL677" s="1">
        <f t="shared" si="91"/>
        <v>41.506354376261257</v>
      </c>
      <c r="AM677" s="1">
        <f t="shared" si="92"/>
        <v>2.8999628810865872</v>
      </c>
      <c r="AN677" s="1">
        <f t="shared" si="93"/>
        <v>10.191744559917108</v>
      </c>
      <c r="AO677" s="1">
        <v>1306.7173069496339</v>
      </c>
      <c r="AP677" s="1">
        <v>1267.3360606060601</v>
      </c>
      <c r="AQ677" s="1">
        <v>5.1710312938435754</v>
      </c>
      <c r="AR677" s="1">
        <v>65.936551714249305</v>
      </c>
      <c r="AS677" s="1">
        <f t="shared" si="94"/>
        <v>2.8976679214202723</v>
      </c>
      <c r="AT677" s="1">
        <v>23.762623941644762</v>
      </c>
      <c r="AU677" s="1">
        <v>27.144018787878789</v>
      </c>
      <c r="AV677" s="1">
        <v>5.6924134929553593E-5</v>
      </c>
      <c r="AW677" s="1">
        <v>81.195447360536576</v>
      </c>
      <c r="AX677" s="1">
        <v>0</v>
      </c>
      <c r="AY677" s="1">
        <v>0</v>
      </c>
      <c r="AZ677" s="1">
        <f t="shared" si="95"/>
        <v>1</v>
      </c>
      <c r="BA677" s="1">
        <f t="shared" si="96"/>
        <v>0</v>
      </c>
      <c r="BB677" s="1">
        <f t="shared" si="97"/>
        <v>52000.592007049316</v>
      </c>
      <c r="BC677" s="1">
        <f t="shared" si="98"/>
        <v>1999.9966666666669</v>
      </c>
      <c r="BD677" s="1">
        <f t="shared" si="99"/>
        <v>1681.1969792001457</v>
      </c>
      <c r="BE677" s="1">
        <f t="shared" si="100"/>
        <v>0.84059989059989049</v>
      </c>
      <c r="BF677" s="1">
        <f t="shared" si="101"/>
        <v>0.16075778885778882</v>
      </c>
      <c r="BG677" s="1">
        <v>6</v>
      </c>
      <c r="BH677" s="1">
        <v>0.5</v>
      </c>
      <c r="BI677" s="1" t="s">
        <v>356</v>
      </c>
      <c r="BJ677" s="1">
        <v>2</v>
      </c>
      <c r="BK677" s="1" t="b">
        <v>1</v>
      </c>
      <c r="BL677" s="1">
        <v>1660316402</v>
      </c>
      <c r="BM677" s="1">
        <v>1197.691333333333</v>
      </c>
      <c r="BN677" s="1">
        <v>1251.650000000001</v>
      </c>
      <c r="BO677" s="1">
        <v>27.145153333333329</v>
      </c>
      <c r="BP677" s="1">
        <v>23.760719999999999</v>
      </c>
      <c r="BQ677" s="1">
        <v>1195.217333333333</v>
      </c>
      <c r="BR677" s="1">
        <v>27.135960000000001</v>
      </c>
      <c r="BS677" s="1">
        <v>500.15633333333341</v>
      </c>
      <c r="BT677" s="1">
        <v>99.622859999999989</v>
      </c>
      <c r="BU677" s="1">
        <v>0.1001395866666667</v>
      </c>
      <c r="BV677" s="1">
        <v>30.996373333333331</v>
      </c>
      <c r="BW677" s="1">
        <v>31.59002000000001</v>
      </c>
      <c r="BX677" s="1">
        <v>999.89999999999986</v>
      </c>
      <c r="BY677" s="1">
        <v>0</v>
      </c>
      <c r="BZ677" s="1">
        <v>0</v>
      </c>
      <c r="CA677" s="1">
        <v>10003.07866666667</v>
      </c>
      <c r="CB677" s="1">
        <v>0</v>
      </c>
      <c r="CC677" s="1">
        <v>25.022919999999999</v>
      </c>
      <c r="CD677" s="1">
        <v>-53.95712000000001</v>
      </c>
      <c r="CE677" s="1">
        <v>1231.1120000000001</v>
      </c>
      <c r="CF677" s="1">
        <v>1282.1120000000001</v>
      </c>
      <c r="CG677" s="1">
        <v>3.3844433333333339</v>
      </c>
      <c r="CH677" s="1">
        <v>1251.650000000001</v>
      </c>
      <c r="CI677" s="1">
        <v>23.760719999999999</v>
      </c>
      <c r="CJ677" s="1">
        <v>2.7042786666666672</v>
      </c>
      <c r="CK677" s="1">
        <v>2.3671099999999998</v>
      </c>
      <c r="CL677" s="1">
        <v>22.311140000000009</v>
      </c>
      <c r="CM677" s="1">
        <v>20.140519999999999</v>
      </c>
      <c r="CN677" s="1">
        <v>1999.9966666666669</v>
      </c>
      <c r="CO677" s="1">
        <v>0.9800028000000004</v>
      </c>
      <c r="CP677" s="1">
        <v>1.9997526666666671E-2</v>
      </c>
      <c r="CQ677" s="1">
        <v>0</v>
      </c>
      <c r="CR677" s="1">
        <v>2.4910666666666672</v>
      </c>
      <c r="CS677" s="1">
        <v>0</v>
      </c>
      <c r="CT677" s="1">
        <v>26858.006666666672</v>
      </c>
      <c r="CU677" s="1">
        <v>17412.306666666671</v>
      </c>
      <c r="CV677" s="1">
        <v>40.974800000000002</v>
      </c>
      <c r="CW677" s="1">
        <v>42.061999999999998</v>
      </c>
      <c r="CX677" s="1">
        <v>41</v>
      </c>
      <c r="CY677" s="1">
        <v>40.436999999999998</v>
      </c>
      <c r="CZ677" s="1">
        <v>41.061999999999998</v>
      </c>
      <c r="DA677" s="1">
        <v>1960.0053333333331</v>
      </c>
      <c r="DB677" s="1">
        <v>39.992666666666672</v>
      </c>
      <c r="DC677" s="1">
        <v>0</v>
      </c>
      <c r="DD677" s="1">
        <v>1660316407.8</v>
      </c>
      <c r="DE677" s="1">
        <v>0</v>
      </c>
      <c r="DF677" s="1">
        <v>1660315861.5</v>
      </c>
      <c r="DG677" s="1" t="s">
        <v>1169</v>
      </c>
      <c r="DH677" s="1">
        <v>1660315856.5</v>
      </c>
      <c r="DI677" s="1">
        <v>1660315861.5</v>
      </c>
      <c r="DJ677" s="1">
        <v>15</v>
      </c>
      <c r="DK677" s="1">
        <v>-0.154</v>
      </c>
      <c r="DL677" s="1">
        <v>-8.0000000000000002E-3</v>
      </c>
      <c r="DM677" s="1">
        <v>1.3839999999999999</v>
      </c>
      <c r="DN677" s="1">
        <v>1.6E-2</v>
      </c>
      <c r="DO677" s="1">
        <v>400</v>
      </c>
      <c r="DP677" s="1">
        <v>24</v>
      </c>
      <c r="DQ677" s="1">
        <v>0.19</v>
      </c>
      <c r="DR677" s="1">
        <v>0.03</v>
      </c>
      <c r="DS677" s="1">
        <v>10.214739875653621</v>
      </c>
      <c r="DT677" s="1">
        <v>-1.310739983262136</v>
      </c>
      <c r="DU677" s="1">
        <v>0.18871679432434391</v>
      </c>
      <c r="DV677" s="1">
        <v>0</v>
      </c>
      <c r="DW677" s="1">
        <v>41.533118100956607</v>
      </c>
      <c r="DX677" s="1">
        <v>-1.430292030677512</v>
      </c>
      <c r="DY677" s="1">
        <v>0.13405158973582321</v>
      </c>
      <c r="DZ677" s="1">
        <v>0</v>
      </c>
      <c r="EA677" s="1">
        <v>-53.967822580645162</v>
      </c>
      <c r="EB677" s="1">
        <v>0.53849032258071372</v>
      </c>
      <c r="EC677" s="1">
        <v>0.1217640227327014</v>
      </c>
      <c r="ED677" s="1">
        <v>1</v>
      </c>
      <c r="EE677" s="1">
        <v>1026.087775661591</v>
      </c>
      <c r="EF677" s="1">
        <v>297.04046351360711</v>
      </c>
      <c r="EG677" s="1">
        <v>28.655459459665991</v>
      </c>
      <c r="EH677" s="1">
        <v>0</v>
      </c>
      <c r="EI677" s="1">
        <v>3.388781463414634</v>
      </c>
      <c r="EJ677" s="1">
        <v>-6.3022787456444351E-2</v>
      </c>
      <c r="EK677" s="1">
        <v>6.5598459087254646E-3</v>
      </c>
      <c r="EL677" s="1">
        <v>1</v>
      </c>
      <c r="EM677" s="1">
        <v>1.958138312553084</v>
      </c>
      <c r="EN677" s="1">
        <v>1.0449387329816521E-2</v>
      </c>
      <c r="EO677" s="1">
        <v>1.431351880046234E-3</v>
      </c>
      <c r="EP677" s="1">
        <v>1</v>
      </c>
      <c r="EQ677" s="1">
        <v>3</v>
      </c>
      <c r="ER677" s="1">
        <v>6</v>
      </c>
      <c r="ES677" s="1" t="s">
        <v>382</v>
      </c>
      <c r="ET677" s="1">
        <v>2.9439899999999999</v>
      </c>
      <c r="EU677" s="1">
        <v>2.80139</v>
      </c>
      <c r="EV677" s="1">
        <v>0.191023</v>
      </c>
      <c r="EW677" s="1">
        <v>0.19611000000000001</v>
      </c>
      <c r="EX677" s="1">
        <v>0.11809799999999999</v>
      </c>
      <c r="EY677" s="1">
        <v>0.107614</v>
      </c>
      <c r="EZ677" s="1">
        <v>16620.5</v>
      </c>
      <c r="FA677" s="1">
        <v>17319</v>
      </c>
      <c r="FB677" s="1">
        <v>23886.7</v>
      </c>
      <c r="FC677" s="1">
        <v>25066.1</v>
      </c>
      <c r="FD677" s="1">
        <v>33716.6</v>
      </c>
      <c r="FE677" s="1">
        <v>35717.9</v>
      </c>
      <c r="FF677" s="1">
        <v>43542.2</v>
      </c>
      <c r="FG677" s="1">
        <v>46333.3</v>
      </c>
      <c r="FH677" s="1">
        <v>1.97418</v>
      </c>
      <c r="FI677" s="1">
        <v>1.8782700000000001</v>
      </c>
      <c r="FJ677" s="1">
        <v>0.12959499999999999</v>
      </c>
      <c r="FK677" s="1">
        <v>0</v>
      </c>
      <c r="FL677" s="1">
        <v>29.482299999999999</v>
      </c>
      <c r="FM677" s="1">
        <v>999.9</v>
      </c>
      <c r="FN677" s="1">
        <v>62</v>
      </c>
      <c r="FO677" s="1">
        <v>34.299999999999997</v>
      </c>
      <c r="FP677" s="1">
        <v>33.812899999999999</v>
      </c>
      <c r="FQ677" s="1">
        <v>63.427199999999999</v>
      </c>
      <c r="FR677" s="1">
        <v>22.552099999999999</v>
      </c>
      <c r="FS677" s="1">
        <v>1</v>
      </c>
      <c r="FT677" s="1">
        <v>0.28591499999999997</v>
      </c>
      <c r="FU677" s="1">
        <v>0.54186500000000004</v>
      </c>
      <c r="FV677" s="1">
        <v>20.3215</v>
      </c>
      <c r="FW677" s="1">
        <v>5.2122000000000002</v>
      </c>
      <c r="FX677" s="1">
        <v>11.906000000000001</v>
      </c>
      <c r="FY677" s="1">
        <v>5.0029500000000002</v>
      </c>
      <c r="FZ677" s="1">
        <v>3.2896299999999998</v>
      </c>
      <c r="GA677" s="1">
        <v>9999</v>
      </c>
      <c r="GB677" s="1">
        <v>9999</v>
      </c>
      <c r="GC677" s="1">
        <v>9999</v>
      </c>
      <c r="GD677" s="1">
        <v>999.9</v>
      </c>
      <c r="GE677" s="1">
        <v>1.85944</v>
      </c>
      <c r="GF677" s="1">
        <v>1.85446</v>
      </c>
      <c r="GG677" s="1">
        <v>1.8576299999999999</v>
      </c>
      <c r="GH677" s="1">
        <v>1.85608</v>
      </c>
      <c r="GI677" s="1">
        <v>1.85486</v>
      </c>
      <c r="GJ677" s="1">
        <v>1.8545499999999999</v>
      </c>
      <c r="GK677" s="1">
        <v>1.85318</v>
      </c>
      <c r="GL677" s="1">
        <v>1.85636</v>
      </c>
      <c r="GM677" s="1">
        <v>0</v>
      </c>
      <c r="GN677" s="1">
        <v>0</v>
      </c>
      <c r="GO677" s="1">
        <v>0</v>
      </c>
      <c r="GP677" s="1">
        <v>0</v>
      </c>
      <c r="GQ677" s="1" t="s">
        <v>359</v>
      </c>
      <c r="GR677" s="1" t="s">
        <v>360</v>
      </c>
      <c r="GS677" s="1" t="s">
        <v>361</v>
      </c>
      <c r="GT677" s="1" t="s">
        <v>361</v>
      </c>
      <c r="GU677" s="1" t="s">
        <v>361</v>
      </c>
      <c r="GV677" s="1" t="s">
        <v>361</v>
      </c>
      <c r="GW677" s="1">
        <v>0</v>
      </c>
      <c r="GX677" s="1">
        <v>100</v>
      </c>
      <c r="GY677" s="1">
        <v>100</v>
      </c>
      <c r="GZ677" s="1">
        <v>2.5099999999999998</v>
      </c>
      <c r="HA677" s="1">
        <v>9.1999999999999998E-3</v>
      </c>
      <c r="HB677" s="1">
        <v>0.4487642293357042</v>
      </c>
      <c r="HC677" s="1">
        <v>2.7716384584972409E-3</v>
      </c>
      <c r="HD677" s="1">
        <v>-1.1467119688665799E-6</v>
      </c>
      <c r="HE677" s="1">
        <v>2.0626329066488061E-10</v>
      </c>
      <c r="HF677" s="1">
        <v>-7.3699162755519909E-2</v>
      </c>
      <c r="HG677" s="1">
        <v>1.066993184659233E-2</v>
      </c>
      <c r="HH677" s="1">
        <v>-3.4528890892081033E-4</v>
      </c>
      <c r="HI677" s="1">
        <v>2.382551249023132E-6</v>
      </c>
      <c r="HJ677" s="1">
        <v>1</v>
      </c>
      <c r="HK677" s="1">
        <v>2115</v>
      </c>
      <c r="HL677" s="1">
        <v>2</v>
      </c>
      <c r="HM677" s="1">
        <v>30</v>
      </c>
      <c r="HN677" s="1">
        <v>9.1999999999999993</v>
      </c>
      <c r="HO677" s="1">
        <v>9.1</v>
      </c>
      <c r="HP677" s="1">
        <v>2.6843300000000001</v>
      </c>
      <c r="HQ677" s="1">
        <v>2.2912599999999999</v>
      </c>
      <c r="HR677" s="1">
        <v>1.4978</v>
      </c>
      <c r="HS677" s="1">
        <v>2.3022499999999999</v>
      </c>
      <c r="HT677" s="1">
        <v>1.5478499999999999</v>
      </c>
      <c r="HU677" s="1">
        <v>2.3120099999999999</v>
      </c>
      <c r="HV677" s="1">
        <v>37.361800000000002</v>
      </c>
      <c r="HW677" s="1">
        <v>14.4122</v>
      </c>
      <c r="HX677" s="1">
        <v>18</v>
      </c>
      <c r="HY677" s="1">
        <v>498.09899999999999</v>
      </c>
      <c r="HZ677" s="1">
        <v>500.95299999999997</v>
      </c>
      <c r="IA677" s="1">
        <v>28.591200000000001</v>
      </c>
      <c r="IB677" s="1">
        <v>30.754200000000001</v>
      </c>
      <c r="IC677" s="1">
        <v>30.000399999999999</v>
      </c>
      <c r="ID677" s="1">
        <v>30.5458</v>
      </c>
      <c r="IE677" s="1">
        <v>30.639500000000002</v>
      </c>
      <c r="IF677" s="1">
        <v>53.802999999999997</v>
      </c>
      <c r="IG677" s="1">
        <v>32.2378</v>
      </c>
      <c r="IH677" s="1">
        <v>0</v>
      </c>
      <c r="II677" s="1">
        <v>28.593399999999999</v>
      </c>
      <c r="IJ677" s="1">
        <v>1318.28</v>
      </c>
      <c r="IK677" s="1">
        <v>23.767199999999999</v>
      </c>
      <c r="IL677" s="1">
        <v>100.69499999999999</v>
      </c>
      <c r="IM677" s="1">
        <v>100.41800000000001</v>
      </c>
      <c r="IN677" s="1" t="s">
        <v>366</v>
      </c>
    </row>
    <row r="678" spans="1:248" ht="15.75" customHeight="1" x14ac:dyDescent="0.3">
      <c r="A678" s="1">
        <v>662</v>
      </c>
      <c r="B678" s="1">
        <v>1660316410.5</v>
      </c>
      <c r="C678" s="1">
        <v>5443.9000000953674</v>
      </c>
      <c r="D678" s="1" t="s">
        <v>1658</v>
      </c>
      <c r="E678" s="1" t="s">
        <v>1659</v>
      </c>
      <c r="F678" s="1">
        <v>1</v>
      </c>
      <c r="G678" s="1" t="s">
        <v>1168</v>
      </c>
      <c r="H678" s="1" t="s">
        <v>350</v>
      </c>
      <c r="I678" s="1" t="s">
        <v>351</v>
      </c>
      <c r="J678" s="1" t="s">
        <v>352</v>
      </c>
      <c r="K678" s="1" t="s">
        <v>353</v>
      </c>
      <c r="L678" s="1" t="s">
        <v>1168</v>
      </c>
      <c r="M678" s="1" t="s">
        <v>355</v>
      </c>
      <c r="N678" s="1">
        <v>1660316402.5</v>
      </c>
      <c r="O678" s="1">
        <f t="shared" si="68"/>
        <v>2.8958642263432516E-3</v>
      </c>
      <c r="P678" s="1">
        <f t="shared" si="69"/>
        <v>2.8958642263432517</v>
      </c>
      <c r="Q678" s="1">
        <f t="shared" si="70"/>
        <v>10.122712784692746</v>
      </c>
      <c r="R678" s="1">
        <f t="shared" si="71"/>
        <v>1200.2125000000001</v>
      </c>
      <c r="S678" s="1">
        <f t="shared" si="72"/>
        <v>1050.0353161757259</v>
      </c>
      <c r="T678" s="1">
        <f t="shared" si="73"/>
        <v>104.71259772874949</v>
      </c>
      <c r="U678" s="1">
        <f t="shared" si="74"/>
        <v>119.68870643250283</v>
      </c>
      <c r="V678" s="1">
        <f t="shared" si="75"/>
        <v>0.14594055845539533</v>
      </c>
      <c r="W678" s="1">
        <f t="shared" si="76"/>
        <v>2.923395419085991</v>
      </c>
      <c r="X678" s="1">
        <f t="shared" si="77"/>
        <v>0.14201055557712591</v>
      </c>
      <c r="Y678" s="1">
        <f t="shared" si="78"/>
        <v>8.9100877507366436E-2</v>
      </c>
      <c r="Z678" s="1">
        <f t="shared" si="79"/>
        <v>321.51716030277953</v>
      </c>
      <c r="AA678" s="1">
        <f t="shared" si="80"/>
        <v>32.138364975262611</v>
      </c>
      <c r="AB678" s="1">
        <f t="shared" si="81"/>
        <v>31.5898875</v>
      </c>
      <c r="AC678" s="1">
        <f t="shared" si="82"/>
        <v>4.6653547409526928</v>
      </c>
      <c r="AD678" s="1">
        <f t="shared" si="83"/>
        <v>60.015867972643953</v>
      </c>
      <c r="AE678" s="1">
        <f t="shared" si="84"/>
        <v>2.7069832821197872</v>
      </c>
      <c r="AF678" s="1">
        <f t="shared" si="85"/>
        <v>4.5104459429857231</v>
      </c>
      <c r="AG678" s="1">
        <f t="shared" si="86"/>
        <v>1.9583714588329055</v>
      </c>
      <c r="AH678" s="1">
        <f t="shared" si="87"/>
        <v>-127.70761238173739</v>
      </c>
      <c r="AI678" s="1">
        <f t="shared" si="88"/>
        <v>-93.5411867665117</v>
      </c>
      <c r="AJ678" s="1">
        <f t="shared" si="89"/>
        <v>-7.2061513940896642</v>
      </c>
      <c r="AK678" s="1">
        <f t="shared" si="90"/>
        <v>93.06220976044078</v>
      </c>
      <c r="AL678" s="1">
        <f t="shared" si="91"/>
        <v>41.504962665206975</v>
      </c>
      <c r="AM678" s="1">
        <f t="shared" si="92"/>
        <v>2.8996106170446185</v>
      </c>
      <c r="AN678" s="1">
        <f t="shared" si="93"/>
        <v>10.122712784692746</v>
      </c>
      <c r="AO678" s="1">
        <v>1311.977045157174</v>
      </c>
      <c r="AP678" s="1">
        <v>1272.5689090909091</v>
      </c>
      <c r="AQ678" s="1">
        <v>5.1925810179737519</v>
      </c>
      <c r="AR678" s="1">
        <v>65.936551714249305</v>
      </c>
      <c r="AS678" s="1">
        <f t="shared" si="94"/>
        <v>2.8958642263432517</v>
      </c>
      <c r="AT678" s="1">
        <v>23.763570229252021</v>
      </c>
      <c r="AU678" s="1">
        <v>27.143110909090911</v>
      </c>
      <c r="AV678" s="1">
        <v>1.5641571731267111E-5</v>
      </c>
      <c r="AW678" s="1">
        <v>81.195447360536576</v>
      </c>
      <c r="AX678" s="1">
        <v>0</v>
      </c>
      <c r="AY678" s="1">
        <v>0</v>
      </c>
      <c r="AZ678" s="1">
        <f t="shared" si="95"/>
        <v>1</v>
      </c>
      <c r="BA678" s="1">
        <f t="shared" si="96"/>
        <v>0</v>
      </c>
      <c r="BB678" s="1">
        <f t="shared" si="97"/>
        <v>51998.619103186298</v>
      </c>
      <c r="BC678" s="1">
        <f t="shared" si="98"/>
        <v>2000.01</v>
      </c>
      <c r="BD678" s="1">
        <f t="shared" si="99"/>
        <v>1681.2081742501448</v>
      </c>
      <c r="BE678" s="1">
        <f t="shared" si="100"/>
        <v>0.84059988412565179</v>
      </c>
      <c r="BF678" s="1">
        <f t="shared" si="101"/>
        <v>0.16075777636250796</v>
      </c>
      <c r="BG678" s="1">
        <v>6</v>
      </c>
      <c r="BH678" s="1">
        <v>0.5</v>
      </c>
      <c r="BI678" s="1" t="s">
        <v>356</v>
      </c>
      <c r="BJ678" s="1">
        <v>2</v>
      </c>
      <c r="BK678" s="1" t="b">
        <v>1</v>
      </c>
      <c r="BL678" s="1">
        <v>1660316402.5</v>
      </c>
      <c r="BM678" s="1">
        <v>1200.2125000000001</v>
      </c>
      <c r="BN678" s="1">
        <v>1254.1775</v>
      </c>
      <c r="BO678" s="1">
        <v>27.145043749999999</v>
      </c>
      <c r="BP678" s="1">
        <v>23.7610375</v>
      </c>
      <c r="BQ678" s="1">
        <v>1197.7362499999999</v>
      </c>
      <c r="BR678" s="1">
        <v>27.135850000000001</v>
      </c>
      <c r="BS678" s="1">
        <v>500.15875</v>
      </c>
      <c r="BT678" s="1">
        <v>99.622781250000003</v>
      </c>
      <c r="BU678" s="1">
        <v>0.10014817500000001</v>
      </c>
      <c r="BV678" s="1">
        <v>30.996375</v>
      </c>
      <c r="BW678" s="1">
        <v>31.5898875</v>
      </c>
      <c r="BX678" s="1">
        <v>999.9</v>
      </c>
      <c r="BY678" s="1">
        <v>0</v>
      </c>
      <c r="BZ678" s="1">
        <v>0</v>
      </c>
      <c r="CA678" s="1">
        <v>10002.69125</v>
      </c>
      <c r="CB678" s="1">
        <v>0</v>
      </c>
      <c r="CC678" s="1">
        <v>25.045525000000001</v>
      </c>
      <c r="CD678" s="1">
        <v>-53.963675000000002</v>
      </c>
      <c r="CE678" s="1">
        <v>1233.703125</v>
      </c>
      <c r="CF678" s="1">
        <v>1284.701875</v>
      </c>
      <c r="CG678" s="1">
        <v>3.3840150000000002</v>
      </c>
      <c r="CH678" s="1">
        <v>1254.1775</v>
      </c>
      <c r="CI678" s="1">
        <v>23.7610375</v>
      </c>
      <c r="CJ678" s="1">
        <v>2.7042656250000001</v>
      </c>
      <c r="CK678" s="1">
        <v>2.36714</v>
      </c>
      <c r="CL678" s="1">
        <v>22.311062499999998</v>
      </c>
      <c r="CM678" s="1">
        <v>20.140725</v>
      </c>
      <c r="CN678" s="1">
        <v>2000.01</v>
      </c>
      <c r="CO678" s="1">
        <v>0.98000293750000012</v>
      </c>
      <c r="CP678" s="1">
        <v>1.9997393749999998E-2</v>
      </c>
      <c r="CQ678" s="1">
        <v>0</v>
      </c>
      <c r="CR678" s="1">
        <v>2.46075</v>
      </c>
      <c r="CS678" s="1">
        <v>0</v>
      </c>
      <c r="CT678" s="1">
        <v>26858.1875</v>
      </c>
      <c r="CU678" s="1">
        <v>17412.424999999999</v>
      </c>
      <c r="CV678" s="1">
        <v>40.972437499999998</v>
      </c>
      <c r="CW678" s="1">
        <v>42.061999999999998</v>
      </c>
      <c r="CX678" s="1">
        <v>41</v>
      </c>
      <c r="CY678" s="1">
        <v>40.436999999999998</v>
      </c>
      <c r="CZ678" s="1">
        <v>41.061999999999998</v>
      </c>
      <c r="DA678" s="1">
        <v>1960.01875</v>
      </c>
      <c r="DB678" s="1">
        <v>39.992500000000007</v>
      </c>
      <c r="DC678" s="1">
        <v>0</v>
      </c>
      <c r="DD678" s="1">
        <v>1660316409</v>
      </c>
      <c r="DE678" s="1">
        <v>0</v>
      </c>
      <c r="DF678" s="1">
        <v>1660315861.5</v>
      </c>
      <c r="DG678" s="1" t="s">
        <v>1169</v>
      </c>
      <c r="DH678" s="1">
        <v>1660315856.5</v>
      </c>
      <c r="DI678" s="1">
        <v>1660315861.5</v>
      </c>
      <c r="DJ678" s="1">
        <v>15</v>
      </c>
      <c r="DK678" s="1">
        <v>-0.154</v>
      </c>
      <c r="DL678" s="1">
        <v>-8.0000000000000002E-3</v>
      </c>
      <c r="DM678" s="1">
        <v>1.3839999999999999</v>
      </c>
      <c r="DN678" s="1">
        <v>1.6E-2</v>
      </c>
      <c r="DO678" s="1">
        <v>400</v>
      </c>
      <c r="DP678" s="1">
        <v>24</v>
      </c>
      <c r="DQ678" s="1">
        <v>0.19</v>
      </c>
      <c r="DR678" s="1">
        <v>0.03</v>
      </c>
      <c r="DS678" s="1">
        <v>10.17063306427416</v>
      </c>
      <c r="DT678" s="1">
        <v>-0.3747638682963188</v>
      </c>
      <c r="DU678" s="1">
        <v>0.14454162142066471</v>
      </c>
      <c r="DV678" s="1">
        <v>1</v>
      </c>
      <c r="DW678" s="1">
        <v>41.518719633572857</v>
      </c>
      <c r="DX678" s="1">
        <v>-0.64023542010396617</v>
      </c>
      <c r="DY678" s="1">
        <v>0.10393990961443909</v>
      </c>
      <c r="DZ678" s="1">
        <v>0</v>
      </c>
      <c r="EA678" s="1">
        <v>-53.957136666666663</v>
      </c>
      <c r="EB678" s="1">
        <v>-0.71554972191310318</v>
      </c>
      <c r="EC678" s="1">
        <v>0.1081891938021335</v>
      </c>
      <c r="ED678" s="1">
        <v>1</v>
      </c>
      <c r="EE678" s="1">
        <v>1032.063558816403</v>
      </c>
      <c r="EF678" s="1">
        <v>299.26070280738469</v>
      </c>
      <c r="EG678" s="1">
        <v>29.574329701016161</v>
      </c>
      <c r="EH678" s="1">
        <v>0</v>
      </c>
      <c r="EI678" s="1">
        <v>3.386622</v>
      </c>
      <c r="EJ678" s="1">
        <v>-5.2490206379005422E-2</v>
      </c>
      <c r="EK678" s="1">
        <v>5.2005010335543361E-3</v>
      </c>
      <c r="EL678" s="1">
        <v>1</v>
      </c>
      <c r="EM678" s="1">
        <v>1.958329236712711</v>
      </c>
      <c r="EN678" s="1">
        <v>8.8795501040943928E-3</v>
      </c>
      <c r="EO678" s="1">
        <v>1.3710306399991421E-3</v>
      </c>
      <c r="EP678" s="1">
        <v>1</v>
      </c>
      <c r="EQ678" s="1">
        <v>4</v>
      </c>
      <c r="ER678" s="1">
        <v>6</v>
      </c>
      <c r="ES678" s="1" t="s">
        <v>377</v>
      </c>
      <c r="ET678" s="1">
        <v>2.9439299999999999</v>
      </c>
      <c r="EU678" s="1">
        <v>2.8014700000000001</v>
      </c>
      <c r="EV678" s="1">
        <v>0.19150600000000001</v>
      </c>
      <c r="EW678" s="1">
        <v>0.196573</v>
      </c>
      <c r="EX678" s="1">
        <v>0.11809699999999999</v>
      </c>
      <c r="EY678" s="1">
        <v>0.107615</v>
      </c>
      <c r="EZ678" s="1">
        <v>16610.599999999999</v>
      </c>
      <c r="FA678" s="1">
        <v>17309</v>
      </c>
      <c r="FB678" s="1">
        <v>23886.7</v>
      </c>
      <c r="FC678" s="1">
        <v>25066.1</v>
      </c>
      <c r="FD678" s="1">
        <v>33716.6</v>
      </c>
      <c r="FE678" s="1">
        <v>35717.9</v>
      </c>
      <c r="FF678" s="1">
        <v>43542.2</v>
      </c>
      <c r="FG678" s="1">
        <v>46333.3</v>
      </c>
      <c r="FH678" s="1">
        <v>1.9740500000000001</v>
      </c>
      <c r="FI678" s="1">
        <v>1.8783799999999999</v>
      </c>
      <c r="FJ678" s="1">
        <v>0.12950600000000001</v>
      </c>
      <c r="FK678" s="1">
        <v>0</v>
      </c>
      <c r="FL678" s="1">
        <v>29.4817</v>
      </c>
      <c r="FM678" s="1">
        <v>999.9</v>
      </c>
      <c r="FN678" s="1">
        <v>62</v>
      </c>
      <c r="FO678" s="1">
        <v>34.299999999999997</v>
      </c>
      <c r="FP678" s="1">
        <v>33.815300000000001</v>
      </c>
      <c r="FQ678" s="1">
        <v>63.417200000000001</v>
      </c>
      <c r="FR678" s="1">
        <v>23.177099999999999</v>
      </c>
      <c r="FS678" s="1">
        <v>1</v>
      </c>
      <c r="FT678" s="1">
        <v>0.285937</v>
      </c>
      <c r="FU678" s="1">
        <v>0.53981999999999997</v>
      </c>
      <c r="FV678" s="1">
        <v>20.3216</v>
      </c>
      <c r="FW678" s="1">
        <v>5.2120499999999996</v>
      </c>
      <c r="FX678" s="1">
        <v>11.9062</v>
      </c>
      <c r="FY678" s="1">
        <v>5.0028499999999996</v>
      </c>
      <c r="FZ678" s="1">
        <v>3.28965</v>
      </c>
      <c r="GA678" s="1">
        <v>9999</v>
      </c>
      <c r="GB678" s="1">
        <v>9999</v>
      </c>
      <c r="GC678" s="1">
        <v>9999</v>
      </c>
      <c r="GD678" s="1">
        <v>999.9</v>
      </c>
      <c r="GE678" s="1">
        <v>1.85945</v>
      </c>
      <c r="GF678" s="1">
        <v>1.85446</v>
      </c>
      <c r="GG678" s="1">
        <v>1.85762</v>
      </c>
      <c r="GH678" s="1">
        <v>1.85608</v>
      </c>
      <c r="GI678" s="1">
        <v>1.85486</v>
      </c>
      <c r="GJ678" s="1">
        <v>1.8545499999999999</v>
      </c>
      <c r="GK678" s="1">
        <v>1.85317</v>
      </c>
      <c r="GL678" s="1">
        <v>1.8563499999999999</v>
      </c>
      <c r="GM678" s="1">
        <v>0</v>
      </c>
      <c r="GN678" s="1">
        <v>0</v>
      </c>
      <c r="GO678" s="1">
        <v>0</v>
      </c>
      <c r="GP678" s="1">
        <v>0</v>
      </c>
      <c r="GQ678" s="1" t="s">
        <v>359</v>
      </c>
      <c r="GR678" s="1" t="s">
        <v>360</v>
      </c>
      <c r="GS678" s="1" t="s">
        <v>361</v>
      </c>
      <c r="GT678" s="1" t="s">
        <v>361</v>
      </c>
      <c r="GU678" s="1" t="s">
        <v>361</v>
      </c>
      <c r="GV678" s="1" t="s">
        <v>361</v>
      </c>
      <c r="GW678" s="1">
        <v>0</v>
      </c>
      <c r="GX678" s="1">
        <v>100</v>
      </c>
      <c r="GY678" s="1">
        <v>100</v>
      </c>
      <c r="GZ678" s="1">
        <v>2.5099999999999998</v>
      </c>
      <c r="HA678" s="1">
        <v>9.1999999999999998E-3</v>
      </c>
      <c r="HB678" s="1">
        <v>0.4487642293357042</v>
      </c>
      <c r="HC678" s="1">
        <v>2.7716384584972409E-3</v>
      </c>
      <c r="HD678" s="1">
        <v>-1.1467119688665799E-6</v>
      </c>
      <c r="HE678" s="1">
        <v>2.0626329066488061E-10</v>
      </c>
      <c r="HF678" s="1">
        <v>-7.3699162755519909E-2</v>
      </c>
      <c r="HG678" s="1">
        <v>1.066993184659233E-2</v>
      </c>
      <c r="HH678" s="1">
        <v>-3.4528890892081033E-4</v>
      </c>
      <c r="HI678" s="1">
        <v>2.382551249023132E-6</v>
      </c>
      <c r="HJ678" s="1">
        <v>1</v>
      </c>
      <c r="HK678" s="1">
        <v>2115</v>
      </c>
      <c r="HL678" s="1">
        <v>2</v>
      </c>
      <c r="HM678" s="1">
        <v>30</v>
      </c>
      <c r="HN678" s="1">
        <v>9.1999999999999993</v>
      </c>
      <c r="HO678" s="1">
        <v>9.1999999999999993</v>
      </c>
      <c r="HP678" s="1">
        <v>2.6904300000000001</v>
      </c>
      <c r="HQ678" s="1">
        <v>2.2717299999999998</v>
      </c>
      <c r="HR678" s="1">
        <v>1.4978</v>
      </c>
      <c r="HS678" s="1">
        <v>2.3022499999999999</v>
      </c>
      <c r="HT678" s="1">
        <v>1.5478499999999999</v>
      </c>
      <c r="HU678" s="1">
        <v>2.4414099999999999</v>
      </c>
      <c r="HV678" s="1">
        <v>37.361800000000002</v>
      </c>
      <c r="HW678" s="1">
        <v>14.420999999999999</v>
      </c>
      <c r="HX678" s="1">
        <v>18</v>
      </c>
      <c r="HY678" s="1">
        <v>498.02800000000002</v>
      </c>
      <c r="HZ678" s="1">
        <v>501.02</v>
      </c>
      <c r="IA678" s="1">
        <v>28.591899999999999</v>
      </c>
      <c r="IB678" s="1">
        <v>30.7546</v>
      </c>
      <c r="IC678" s="1">
        <v>30.000399999999999</v>
      </c>
      <c r="ID678" s="1">
        <v>30.546299999999999</v>
      </c>
      <c r="IE678" s="1">
        <v>30.639500000000002</v>
      </c>
      <c r="IF678" s="1">
        <v>54.016399999999997</v>
      </c>
      <c r="IG678" s="1">
        <v>32.2378</v>
      </c>
      <c r="IH678" s="1">
        <v>0</v>
      </c>
      <c r="II678" s="1">
        <v>28.593399999999999</v>
      </c>
      <c r="IJ678" s="1">
        <v>1328.32</v>
      </c>
      <c r="IK678" s="1">
        <v>23.767199999999999</v>
      </c>
      <c r="IL678" s="1">
        <v>100.69499999999999</v>
      </c>
      <c r="IM678" s="1">
        <v>100.419</v>
      </c>
      <c r="IN678" s="1" t="s">
        <v>366</v>
      </c>
    </row>
    <row r="679" spans="1:248" ht="15.75" customHeight="1" x14ac:dyDescent="0.3">
      <c r="A679" s="1">
        <v>663</v>
      </c>
      <c r="B679" s="1">
        <v>1660316411.5</v>
      </c>
      <c r="C679" s="1">
        <v>5444.9000000953674</v>
      </c>
      <c r="D679" s="1" t="s">
        <v>1660</v>
      </c>
      <c r="E679" s="1" t="s">
        <v>1661</v>
      </c>
      <c r="F679" s="1">
        <v>1</v>
      </c>
      <c r="G679" s="1" t="s">
        <v>1168</v>
      </c>
      <c r="H679" s="1" t="s">
        <v>350</v>
      </c>
      <c r="I679" s="1" t="s">
        <v>351</v>
      </c>
      <c r="J679" s="1" t="s">
        <v>352</v>
      </c>
      <c r="K679" s="1" t="s">
        <v>353</v>
      </c>
      <c r="L679" s="1" t="s">
        <v>1168</v>
      </c>
      <c r="M679" s="1" t="s">
        <v>355</v>
      </c>
      <c r="N679" s="1">
        <v>1660316404</v>
      </c>
      <c r="O679" s="1">
        <f t="shared" si="68"/>
        <v>2.8948609777309266E-3</v>
      </c>
      <c r="P679" s="1">
        <f t="shared" si="69"/>
        <v>2.8948609777309264</v>
      </c>
      <c r="Q679" s="1">
        <f t="shared" si="70"/>
        <v>10.000446473461436</v>
      </c>
      <c r="R679" s="1">
        <f t="shared" si="71"/>
        <v>1207.770666666667</v>
      </c>
      <c r="S679" s="1">
        <f t="shared" si="72"/>
        <v>1058.6449949917085</v>
      </c>
      <c r="T679" s="1">
        <f t="shared" si="73"/>
        <v>105.57106096942903</v>
      </c>
      <c r="U679" s="1">
        <f t="shared" si="74"/>
        <v>120.44229301698377</v>
      </c>
      <c r="V679" s="1">
        <f t="shared" si="75"/>
        <v>0.14587042938295713</v>
      </c>
      <c r="W679" s="1">
        <f t="shared" si="76"/>
        <v>2.9227746112801065</v>
      </c>
      <c r="X679" s="1">
        <f t="shared" si="77"/>
        <v>0.14194333808777584</v>
      </c>
      <c r="Y679" s="1">
        <f t="shared" si="78"/>
        <v>8.9058613808195963E-2</v>
      </c>
      <c r="Z679" s="1">
        <f t="shared" si="79"/>
        <v>321.51568025628461</v>
      </c>
      <c r="AA679" s="1">
        <f t="shared" si="80"/>
        <v>32.138893881776525</v>
      </c>
      <c r="AB679" s="1">
        <f t="shared" si="81"/>
        <v>31.590566666666671</v>
      </c>
      <c r="AC679" s="1">
        <f t="shared" si="82"/>
        <v>4.6655346260144226</v>
      </c>
      <c r="AD679" s="1">
        <f t="shared" si="83"/>
        <v>60.014244366970701</v>
      </c>
      <c r="AE679" s="1">
        <f t="shared" si="84"/>
        <v>2.7069180247928473</v>
      </c>
      <c r="AF679" s="1">
        <f t="shared" si="85"/>
        <v>4.5104592307132672</v>
      </c>
      <c r="AG679" s="1">
        <f t="shared" si="86"/>
        <v>1.9586166012215753</v>
      </c>
      <c r="AH679" s="1">
        <f t="shared" si="87"/>
        <v>-127.66336911793387</v>
      </c>
      <c r="AI679" s="1">
        <f t="shared" si="88"/>
        <v>-93.620199324419517</v>
      </c>
      <c r="AJ679" s="1">
        <f t="shared" si="89"/>
        <v>-7.2137962087680298</v>
      </c>
      <c r="AK679" s="1">
        <f t="shared" si="90"/>
        <v>93.018315605163181</v>
      </c>
      <c r="AL679" s="1">
        <f t="shared" si="91"/>
        <v>41.491846788207781</v>
      </c>
      <c r="AM679" s="1">
        <f t="shared" si="92"/>
        <v>2.8985367469315491</v>
      </c>
      <c r="AN679" s="1">
        <f t="shared" si="93"/>
        <v>10.000446473461436</v>
      </c>
      <c r="AO679" s="1">
        <v>1317.206341005226</v>
      </c>
      <c r="AP679" s="1">
        <v>1277.821757575756</v>
      </c>
      <c r="AQ679" s="1">
        <v>5.2170751241472768</v>
      </c>
      <c r="AR679" s="1">
        <v>65.936551714249305</v>
      </c>
      <c r="AS679" s="1">
        <f t="shared" si="94"/>
        <v>2.8948609777309264</v>
      </c>
      <c r="AT679" s="1">
        <v>23.764655131370059</v>
      </c>
      <c r="AU679" s="1">
        <v>27.14339939393939</v>
      </c>
      <c r="AV679" s="1">
        <v>-4.959023411428789E-5</v>
      </c>
      <c r="AW679" s="1">
        <v>81.195447360536576</v>
      </c>
      <c r="AX679" s="1">
        <v>0</v>
      </c>
      <c r="AY679" s="1">
        <v>0</v>
      </c>
      <c r="AZ679" s="1">
        <f t="shared" si="95"/>
        <v>1</v>
      </c>
      <c r="BA679" s="1">
        <f t="shared" si="96"/>
        <v>0</v>
      </c>
      <c r="BB679" s="1">
        <f t="shared" si="97"/>
        <v>51980.939589799251</v>
      </c>
      <c r="BC679" s="1">
        <f t="shared" si="98"/>
        <v>2000.000666666667</v>
      </c>
      <c r="BD679" s="1">
        <f t="shared" si="99"/>
        <v>1681.2003392001477</v>
      </c>
      <c r="BE679" s="1">
        <f t="shared" si="100"/>
        <v>0.84059988940011054</v>
      </c>
      <c r="BF679" s="1">
        <f t="shared" si="101"/>
        <v>0.16075778654221343</v>
      </c>
      <c r="BG679" s="1">
        <v>6</v>
      </c>
      <c r="BH679" s="1">
        <v>0.5</v>
      </c>
      <c r="BI679" s="1" t="s">
        <v>356</v>
      </c>
      <c r="BJ679" s="1">
        <v>2</v>
      </c>
      <c r="BK679" s="1" t="b">
        <v>1</v>
      </c>
      <c r="BL679" s="1">
        <v>1660316404</v>
      </c>
      <c r="BM679" s="1">
        <v>1207.770666666667</v>
      </c>
      <c r="BN679" s="1">
        <v>1261.7439999999999</v>
      </c>
      <c r="BO679" s="1">
        <v>27.14442</v>
      </c>
      <c r="BP679" s="1">
        <v>23.761706666666669</v>
      </c>
      <c r="BQ679" s="1">
        <v>1205.287333333333</v>
      </c>
      <c r="BR679" s="1">
        <v>27.135226666666671</v>
      </c>
      <c r="BS679" s="1">
        <v>500.16493333333329</v>
      </c>
      <c r="BT679" s="1">
        <v>99.622620000000012</v>
      </c>
      <c r="BU679" s="1">
        <v>0.1001968733333333</v>
      </c>
      <c r="BV679" s="1">
        <v>30.996426666666661</v>
      </c>
      <c r="BW679" s="1">
        <v>31.590566666666671</v>
      </c>
      <c r="BX679" s="1">
        <v>999.89999999999986</v>
      </c>
      <c r="BY679" s="1">
        <v>0</v>
      </c>
      <c r="BZ679" s="1">
        <v>0</v>
      </c>
      <c r="CA679" s="1">
        <v>9999.1640000000007</v>
      </c>
      <c r="CB679" s="1">
        <v>0</v>
      </c>
      <c r="CC679" s="1">
        <v>25.131979999999999</v>
      </c>
      <c r="CD679" s="1">
        <v>-53.972066666666677</v>
      </c>
      <c r="CE679" s="1">
        <v>1241.471333333333</v>
      </c>
      <c r="CF679" s="1">
        <v>1292.452666666667</v>
      </c>
      <c r="CG679" s="1">
        <v>3.3827206666666658</v>
      </c>
      <c r="CH679" s="1">
        <v>1261.7439999999999</v>
      </c>
      <c r="CI679" s="1">
        <v>23.761706666666669</v>
      </c>
      <c r="CJ679" s="1">
        <v>2.7041986666666671</v>
      </c>
      <c r="CK679" s="1">
        <v>2.367202666666667</v>
      </c>
      <c r="CL679" s="1">
        <v>22.310653333333331</v>
      </c>
      <c r="CM679" s="1">
        <v>20.141153333333332</v>
      </c>
      <c r="CN679" s="1">
        <v>2000.000666666667</v>
      </c>
      <c r="CO679" s="1">
        <v>0.98000280000000017</v>
      </c>
      <c r="CP679" s="1">
        <v>1.9997526666666671E-2</v>
      </c>
      <c r="CQ679" s="1">
        <v>0</v>
      </c>
      <c r="CR679" s="1">
        <v>2.4080666666666661</v>
      </c>
      <c r="CS679" s="1">
        <v>0</v>
      </c>
      <c r="CT679" s="1">
        <v>26858.126666666671</v>
      </c>
      <c r="CU679" s="1">
        <v>17412.346666666672</v>
      </c>
      <c r="CV679" s="1">
        <v>40.970599999999997</v>
      </c>
      <c r="CW679" s="1">
        <v>42.061999999999998</v>
      </c>
      <c r="CX679" s="1">
        <v>41</v>
      </c>
      <c r="CY679" s="1">
        <v>40.436999999999998</v>
      </c>
      <c r="CZ679" s="1">
        <v>41.061999999999998</v>
      </c>
      <c r="DA679" s="1">
        <v>1960.009333333333</v>
      </c>
      <c r="DB679" s="1">
        <v>39.992666666666672</v>
      </c>
      <c r="DC679" s="1">
        <v>0</v>
      </c>
      <c r="DD679" s="1">
        <v>1660316409.5999999</v>
      </c>
      <c r="DE679" s="1">
        <v>0</v>
      </c>
      <c r="DF679" s="1">
        <v>1660315861.5</v>
      </c>
      <c r="DG679" s="1" t="s">
        <v>1169</v>
      </c>
      <c r="DH679" s="1">
        <v>1660315856.5</v>
      </c>
      <c r="DI679" s="1">
        <v>1660315861.5</v>
      </c>
      <c r="DJ679" s="1">
        <v>15</v>
      </c>
      <c r="DK679" s="1">
        <v>-0.154</v>
      </c>
      <c r="DL679" s="1">
        <v>-8.0000000000000002E-3</v>
      </c>
      <c r="DM679" s="1">
        <v>1.3839999999999999</v>
      </c>
      <c r="DN679" s="1">
        <v>1.6E-2</v>
      </c>
      <c r="DO679" s="1">
        <v>400</v>
      </c>
      <c r="DP679" s="1">
        <v>24</v>
      </c>
      <c r="DQ679" s="1">
        <v>0.19</v>
      </c>
      <c r="DR679" s="1">
        <v>0.03</v>
      </c>
      <c r="DS679" s="1">
        <v>10.164927010831169</v>
      </c>
      <c r="DT679" s="1">
        <v>-0.32327916781619381</v>
      </c>
      <c r="DU679" s="1">
        <v>0.14141190764133599</v>
      </c>
      <c r="DV679" s="1">
        <v>1</v>
      </c>
      <c r="DW679" s="1">
        <v>41.502712806709809</v>
      </c>
      <c r="DX679" s="1">
        <v>-0.23449086364861979</v>
      </c>
      <c r="DY679" s="1">
        <v>8.0676322871871403E-2</v>
      </c>
      <c r="DZ679" s="1">
        <v>1</v>
      </c>
      <c r="EA679" s="1">
        <v>-53.965400000000002</v>
      </c>
      <c r="EB679" s="1">
        <v>-0.8078416017797333</v>
      </c>
      <c r="EC679" s="1">
        <v>0.11000982077372309</v>
      </c>
      <c r="ED679" s="1">
        <v>1</v>
      </c>
      <c r="EE679" s="1">
        <v>1036.8733250382611</v>
      </c>
      <c r="EF679" s="1">
        <v>302.02480070823952</v>
      </c>
      <c r="EG679" s="1">
        <v>29.835370822273269</v>
      </c>
      <c r="EH679" s="1">
        <v>0</v>
      </c>
      <c r="EI679" s="1">
        <v>3.3856099999999998</v>
      </c>
      <c r="EJ679" s="1">
        <v>-5.0182964352720009E-2</v>
      </c>
      <c r="EK679" s="1">
        <v>4.9447138440965061E-3</v>
      </c>
      <c r="EL679" s="1">
        <v>1</v>
      </c>
      <c r="EM679" s="1">
        <v>1.9584011421421439</v>
      </c>
      <c r="EN679" s="1">
        <v>6.7576508001075432E-3</v>
      </c>
      <c r="EO679" s="1">
        <v>1.334353750657198E-3</v>
      </c>
      <c r="EP679" s="1">
        <v>1</v>
      </c>
      <c r="EQ679" s="1">
        <v>5</v>
      </c>
      <c r="ER679" s="1">
        <v>6</v>
      </c>
      <c r="ES679" s="1" t="s">
        <v>358</v>
      </c>
      <c r="ET679" s="1">
        <v>2.9439899999999999</v>
      </c>
      <c r="EU679" s="1">
        <v>2.8013599999999999</v>
      </c>
      <c r="EV679" s="1">
        <v>0.19198499999999999</v>
      </c>
      <c r="EW679" s="1">
        <v>0.19703799999999999</v>
      </c>
      <c r="EX679" s="1">
        <v>0.11809799999999999</v>
      </c>
      <c r="EY679" s="1">
        <v>0.107616</v>
      </c>
      <c r="EZ679" s="1">
        <v>16600.8</v>
      </c>
      <c r="FA679" s="1">
        <v>17299.099999999999</v>
      </c>
      <c r="FB679" s="1">
        <v>23886.799999999999</v>
      </c>
      <c r="FC679" s="1">
        <v>25066.2</v>
      </c>
      <c r="FD679" s="1">
        <v>33716.800000000003</v>
      </c>
      <c r="FE679" s="1">
        <v>35718.1</v>
      </c>
      <c r="FF679" s="1">
        <v>43542.5</v>
      </c>
      <c r="FG679" s="1">
        <v>46333.599999999999</v>
      </c>
      <c r="FH679" s="1">
        <v>1.97403</v>
      </c>
      <c r="FI679" s="1">
        <v>1.8782700000000001</v>
      </c>
      <c r="FJ679" s="1">
        <v>0.12947600000000001</v>
      </c>
      <c r="FK679" s="1">
        <v>0</v>
      </c>
      <c r="FL679" s="1">
        <v>29.481000000000002</v>
      </c>
      <c r="FM679" s="1">
        <v>999.9</v>
      </c>
      <c r="FN679" s="1">
        <v>62</v>
      </c>
      <c r="FO679" s="1">
        <v>34.299999999999997</v>
      </c>
      <c r="FP679" s="1">
        <v>33.811599999999999</v>
      </c>
      <c r="FQ679" s="1">
        <v>63.197200000000002</v>
      </c>
      <c r="FR679" s="1">
        <v>23.4575</v>
      </c>
      <c r="FS679" s="1">
        <v>1</v>
      </c>
      <c r="FT679" s="1">
        <v>0.28601399999999999</v>
      </c>
      <c r="FU679" s="1">
        <v>0.54053399999999996</v>
      </c>
      <c r="FV679" s="1">
        <v>20.3216</v>
      </c>
      <c r="FW679" s="1">
        <v>5.2120499999999996</v>
      </c>
      <c r="FX679" s="1">
        <v>11.906599999999999</v>
      </c>
      <c r="FY679" s="1">
        <v>5.00265</v>
      </c>
      <c r="FZ679" s="1">
        <v>3.28965</v>
      </c>
      <c r="GA679" s="1">
        <v>9999</v>
      </c>
      <c r="GB679" s="1">
        <v>9999</v>
      </c>
      <c r="GC679" s="1">
        <v>9999</v>
      </c>
      <c r="GD679" s="1">
        <v>999.9</v>
      </c>
      <c r="GE679" s="1">
        <v>1.85945</v>
      </c>
      <c r="GF679" s="1">
        <v>1.8544499999999999</v>
      </c>
      <c r="GG679" s="1">
        <v>1.85761</v>
      </c>
      <c r="GH679" s="1">
        <v>1.85608</v>
      </c>
      <c r="GI679" s="1">
        <v>1.85486</v>
      </c>
      <c r="GJ679" s="1">
        <v>1.8545499999999999</v>
      </c>
      <c r="GK679" s="1">
        <v>1.85317</v>
      </c>
      <c r="GL679" s="1">
        <v>1.85636</v>
      </c>
      <c r="GM679" s="1">
        <v>0</v>
      </c>
      <c r="GN679" s="1">
        <v>0</v>
      </c>
      <c r="GO679" s="1">
        <v>0</v>
      </c>
      <c r="GP679" s="1">
        <v>0</v>
      </c>
      <c r="GQ679" s="1" t="s">
        <v>359</v>
      </c>
      <c r="GR679" s="1" t="s">
        <v>360</v>
      </c>
      <c r="GS679" s="1" t="s">
        <v>361</v>
      </c>
      <c r="GT679" s="1" t="s">
        <v>361</v>
      </c>
      <c r="GU679" s="1" t="s">
        <v>361</v>
      </c>
      <c r="GV679" s="1" t="s">
        <v>361</v>
      </c>
      <c r="GW679" s="1">
        <v>0</v>
      </c>
      <c r="GX679" s="1">
        <v>100</v>
      </c>
      <c r="GY679" s="1">
        <v>100</v>
      </c>
      <c r="GZ679" s="1">
        <v>2.5099999999999998</v>
      </c>
      <c r="HA679" s="1">
        <v>9.1999999999999998E-3</v>
      </c>
      <c r="HB679" s="1">
        <v>0.4487642293357042</v>
      </c>
      <c r="HC679" s="1">
        <v>2.7716384584972409E-3</v>
      </c>
      <c r="HD679" s="1">
        <v>-1.1467119688665799E-6</v>
      </c>
      <c r="HE679" s="1">
        <v>2.0626329066488061E-10</v>
      </c>
      <c r="HF679" s="1">
        <v>-7.3699162755519909E-2</v>
      </c>
      <c r="HG679" s="1">
        <v>1.066993184659233E-2</v>
      </c>
      <c r="HH679" s="1">
        <v>-3.4528890892081033E-4</v>
      </c>
      <c r="HI679" s="1">
        <v>2.382551249023132E-6</v>
      </c>
      <c r="HJ679" s="1">
        <v>1</v>
      </c>
      <c r="HK679" s="1">
        <v>2115</v>
      </c>
      <c r="HL679" s="1">
        <v>2</v>
      </c>
      <c r="HM679" s="1">
        <v>30</v>
      </c>
      <c r="HN679" s="1">
        <v>9.1999999999999993</v>
      </c>
      <c r="HO679" s="1">
        <v>9.1999999999999993</v>
      </c>
      <c r="HP679" s="1">
        <v>2.7014200000000002</v>
      </c>
      <c r="HQ679" s="1">
        <v>2.2888199999999999</v>
      </c>
      <c r="HR679" s="1">
        <v>1.4978</v>
      </c>
      <c r="HS679" s="1">
        <v>2.3022499999999999</v>
      </c>
      <c r="HT679" s="1">
        <v>1.5478499999999999</v>
      </c>
      <c r="HU679" s="1">
        <v>2.4414099999999999</v>
      </c>
      <c r="HV679" s="1">
        <v>37.361800000000002</v>
      </c>
      <c r="HW679" s="1">
        <v>14.420999999999999</v>
      </c>
      <c r="HX679" s="1">
        <v>18</v>
      </c>
      <c r="HY679" s="1">
        <v>498.01499999999999</v>
      </c>
      <c r="HZ679" s="1">
        <v>500.95600000000002</v>
      </c>
      <c r="IA679" s="1">
        <v>28.592500000000001</v>
      </c>
      <c r="IB679" s="1">
        <v>30.7546</v>
      </c>
      <c r="IC679" s="1">
        <v>30.000299999999999</v>
      </c>
      <c r="ID679" s="1">
        <v>30.546500000000002</v>
      </c>
      <c r="IE679" s="1">
        <v>30.64</v>
      </c>
      <c r="IF679" s="1">
        <v>54.139800000000001</v>
      </c>
      <c r="IG679" s="1">
        <v>32.2378</v>
      </c>
      <c r="IH679" s="1">
        <v>0</v>
      </c>
      <c r="II679" s="1">
        <v>28.593399999999999</v>
      </c>
      <c r="IJ679" s="1">
        <v>1328.32</v>
      </c>
      <c r="IK679" s="1">
        <v>23.767199999999999</v>
      </c>
      <c r="IL679" s="1">
        <v>100.696</v>
      </c>
      <c r="IM679" s="1">
        <v>100.419</v>
      </c>
      <c r="IN679" s="1" t="s">
        <v>366</v>
      </c>
    </row>
    <row r="680" spans="1:248" ht="15.75" customHeight="1" x14ac:dyDescent="0.3">
      <c r="A680" s="1">
        <v>664</v>
      </c>
      <c r="B680" s="1">
        <v>1660316412.5</v>
      </c>
      <c r="C680" s="1">
        <v>5445.9000000953674</v>
      </c>
      <c r="D680" s="1" t="s">
        <v>1662</v>
      </c>
      <c r="E680" s="1" t="s">
        <v>1663</v>
      </c>
      <c r="F680" s="1">
        <v>1</v>
      </c>
      <c r="G680" s="1" t="s">
        <v>1168</v>
      </c>
      <c r="H680" s="1" t="s">
        <v>350</v>
      </c>
      <c r="I680" s="1" t="s">
        <v>351</v>
      </c>
      <c r="J680" s="1" t="s">
        <v>352</v>
      </c>
      <c r="K680" s="1" t="s">
        <v>353</v>
      </c>
      <c r="L680" s="1" t="s">
        <v>1168</v>
      </c>
      <c r="M680" s="1" t="s">
        <v>355</v>
      </c>
      <c r="N680" s="1">
        <v>1660316404.5</v>
      </c>
      <c r="O680" s="1">
        <f t="shared" si="68"/>
        <v>2.8947448697380844E-3</v>
      </c>
      <c r="P680" s="1">
        <f t="shared" si="69"/>
        <v>2.8947448697380844</v>
      </c>
      <c r="Q680" s="1">
        <f t="shared" si="70"/>
        <v>9.9670999326973764</v>
      </c>
      <c r="R680" s="1">
        <f t="shared" si="71"/>
        <v>1210.296875</v>
      </c>
      <c r="S680" s="1">
        <f t="shared" si="72"/>
        <v>1061.4630095104865</v>
      </c>
      <c r="T680" s="1">
        <f t="shared" si="73"/>
        <v>105.85201438512374</v>
      </c>
      <c r="U680" s="1">
        <f t="shared" si="74"/>
        <v>120.69413731322744</v>
      </c>
      <c r="V680" s="1">
        <f t="shared" si="75"/>
        <v>0.14587325039252877</v>
      </c>
      <c r="W680" s="1">
        <f t="shared" si="76"/>
        <v>2.9227212086805427</v>
      </c>
      <c r="X680" s="1">
        <f t="shared" si="77"/>
        <v>0.14194593972835545</v>
      </c>
      <c r="Y680" s="1">
        <f t="shared" si="78"/>
        <v>8.906025872930827E-2</v>
      </c>
      <c r="Z680" s="1">
        <f t="shared" si="79"/>
        <v>321.51789401664081</v>
      </c>
      <c r="AA680" s="1">
        <f t="shared" si="80"/>
        <v>32.139023520742377</v>
      </c>
      <c r="AB680" s="1">
        <f t="shared" si="81"/>
        <v>31.590125</v>
      </c>
      <c r="AC680" s="1">
        <f t="shared" si="82"/>
        <v>4.6654176448581381</v>
      </c>
      <c r="AD680" s="1">
        <f t="shared" si="83"/>
        <v>60.013960282633917</v>
      </c>
      <c r="AE680" s="1">
        <f t="shared" si="84"/>
        <v>2.7069155652921002</v>
      </c>
      <c r="AF680" s="1">
        <f t="shared" si="85"/>
        <v>4.5104764833781408</v>
      </c>
      <c r="AG680" s="1">
        <f t="shared" si="86"/>
        <v>1.9585020795660379</v>
      </c>
      <c r="AH680" s="1">
        <f t="shared" si="87"/>
        <v>-127.65824875544952</v>
      </c>
      <c r="AI680" s="1">
        <f t="shared" si="88"/>
        <v>-93.53832516285253</v>
      </c>
      <c r="AJ680" s="1">
        <f t="shared" si="89"/>
        <v>-7.2076058612265657</v>
      </c>
      <c r="AK680" s="1">
        <f t="shared" si="90"/>
        <v>93.113714237112205</v>
      </c>
      <c r="AL680" s="1">
        <f t="shared" si="91"/>
        <v>41.483812972311711</v>
      </c>
      <c r="AM680" s="1">
        <f t="shared" si="92"/>
        <v>2.8982459094107571</v>
      </c>
      <c r="AN680" s="1">
        <f t="shared" si="93"/>
        <v>9.9670999326973764</v>
      </c>
      <c r="AO680" s="1">
        <v>1322.3637850232219</v>
      </c>
      <c r="AP680" s="1">
        <v>1283.01703030303</v>
      </c>
      <c r="AQ680" s="1">
        <v>5.2177101225664622</v>
      </c>
      <c r="AR680" s="1">
        <v>65.936551714249305</v>
      </c>
      <c r="AS680" s="1">
        <f t="shared" si="94"/>
        <v>2.8947448697380844</v>
      </c>
      <c r="AT680" s="1">
        <v>23.765724453676139</v>
      </c>
      <c r="AU680" s="1">
        <v>27.144251515151499</v>
      </c>
      <c r="AV680" s="1">
        <v>-3.9065566019597769E-5</v>
      </c>
      <c r="AW680" s="1">
        <v>81.195447360536576</v>
      </c>
      <c r="AX680" s="1">
        <v>0</v>
      </c>
      <c r="AY680" s="1">
        <v>0</v>
      </c>
      <c r="AZ680" s="1">
        <f t="shared" si="95"/>
        <v>1</v>
      </c>
      <c r="BA680" s="1">
        <f t="shared" si="96"/>
        <v>0</v>
      </c>
      <c r="BB680" s="1">
        <f t="shared" si="97"/>
        <v>51979.407251111923</v>
      </c>
      <c r="BC680" s="1">
        <f t="shared" si="98"/>
        <v>2000.014375</v>
      </c>
      <c r="BD680" s="1">
        <f t="shared" si="99"/>
        <v>1681.2118676252026</v>
      </c>
      <c r="BE680" s="1">
        <f t="shared" si="100"/>
        <v>0.84059989200087748</v>
      </c>
      <c r="BF680" s="1">
        <f t="shared" si="101"/>
        <v>0.16075779156169356</v>
      </c>
      <c r="BG680" s="1">
        <v>6</v>
      </c>
      <c r="BH680" s="1">
        <v>0.5</v>
      </c>
      <c r="BI680" s="1" t="s">
        <v>356</v>
      </c>
      <c r="BJ680" s="1">
        <v>2</v>
      </c>
      <c r="BK680" s="1" t="b">
        <v>1</v>
      </c>
      <c r="BL680" s="1">
        <v>1660316404.5</v>
      </c>
      <c r="BM680" s="1">
        <v>1210.296875</v>
      </c>
      <c r="BN680" s="1">
        <v>1264.26875</v>
      </c>
      <c r="BO680" s="1">
        <v>27.144412500000001</v>
      </c>
      <c r="BP680" s="1">
        <v>23.762049999999999</v>
      </c>
      <c r="BQ680" s="1">
        <v>1207.81125</v>
      </c>
      <c r="BR680" s="1">
        <v>27.13521875</v>
      </c>
      <c r="BS680" s="1">
        <v>500.16662500000001</v>
      </c>
      <c r="BT680" s="1">
        <v>99.622562500000001</v>
      </c>
      <c r="BU680" s="1">
        <v>0.10019131874999999</v>
      </c>
      <c r="BV680" s="1">
        <v>30.996493749999999</v>
      </c>
      <c r="BW680" s="1">
        <v>31.590125</v>
      </c>
      <c r="BX680" s="1">
        <v>999.9</v>
      </c>
      <c r="BY680" s="1">
        <v>0</v>
      </c>
      <c r="BZ680" s="1">
        <v>0</v>
      </c>
      <c r="CA680" s="1">
        <v>9998.8649999999998</v>
      </c>
      <c r="CB680" s="1">
        <v>0</v>
      </c>
      <c r="CC680" s="1">
        <v>25.15085625</v>
      </c>
      <c r="CD680" s="1">
        <v>-53.970637500000002</v>
      </c>
      <c r="CE680" s="1">
        <v>1244.0675000000001</v>
      </c>
      <c r="CF680" s="1">
        <v>1295.0393750000001</v>
      </c>
      <c r="CG680" s="1">
        <v>3.3823675</v>
      </c>
      <c r="CH680" s="1">
        <v>1264.26875</v>
      </c>
      <c r="CI680" s="1">
        <v>23.762049999999999</v>
      </c>
      <c r="CJ680" s="1">
        <v>2.7041962499999999</v>
      </c>
      <c r="CK680" s="1">
        <v>2.3672356250000002</v>
      </c>
      <c r="CL680" s="1">
        <v>22.310637499999999</v>
      </c>
      <c r="CM680" s="1">
        <v>20.141381249999998</v>
      </c>
      <c r="CN680" s="1">
        <v>2000.014375</v>
      </c>
      <c r="CO680" s="1">
        <v>0.98000293750000012</v>
      </c>
      <c r="CP680" s="1">
        <v>1.9997393749999998E-2</v>
      </c>
      <c r="CQ680" s="1">
        <v>0</v>
      </c>
      <c r="CR680" s="1">
        <v>2.4038124999999999</v>
      </c>
      <c r="CS680" s="1">
        <v>0</v>
      </c>
      <c r="CT680" s="1">
        <v>26858.337500000001</v>
      </c>
      <c r="CU680" s="1">
        <v>17412.46875</v>
      </c>
      <c r="CV680" s="1">
        <v>40.968499999999999</v>
      </c>
      <c r="CW680" s="1">
        <v>42.061999999999998</v>
      </c>
      <c r="CX680" s="1">
        <v>41</v>
      </c>
      <c r="CY680" s="1">
        <v>40.436999999999998</v>
      </c>
      <c r="CZ680" s="1">
        <v>41.061999999999998</v>
      </c>
      <c r="DA680" s="1">
        <v>1960.0231249999999</v>
      </c>
      <c r="DB680" s="1">
        <v>39.993125000000013</v>
      </c>
      <c r="DC680" s="1">
        <v>0</v>
      </c>
      <c r="DD680" s="1">
        <v>1660316410.8</v>
      </c>
      <c r="DE680" s="1">
        <v>0</v>
      </c>
      <c r="DF680" s="1">
        <v>1660315861.5</v>
      </c>
      <c r="DG680" s="1" t="s">
        <v>1169</v>
      </c>
      <c r="DH680" s="1">
        <v>1660315856.5</v>
      </c>
      <c r="DI680" s="1">
        <v>1660315861.5</v>
      </c>
      <c r="DJ680" s="1">
        <v>15</v>
      </c>
      <c r="DK680" s="1">
        <v>-0.154</v>
      </c>
      <c r="DL680" s="1">
        <v>-8.0000000000000002E-3</v>
      </c>
      <c r="DM680" s="1">
        <v>1.3839999999999999</v>
      </c>
      <c r="DN680" s="1">
        <v>1.6E-2</v>
      </c>
      <c r="DO680" s="1">
        <v>400</v>
      </c>
      <c r="DP680" s="1">
        <v>24</v>
      </c>
      <c r="DQ680" s="1">
        <v>0.19</v>
      </c>
      <c r="DR680" s="1">
        <v>0.03</v>
      </c>
      <c r="DS680" s="1">
        <v>10.160173102115991</v>
      </c>
      <c r="DT680" s="1">
        <v>-0.87965007758647218</v>
      </c>
      <c r="DU680" s="1">
        <v>0.14514782191160419</v>
      </c>
      <c r="DV680" s="1">
        <v>0</v>
      </c>
      <c r="DW680" s="1">
        <v>41.488805118939489</v>
      </c>
      <c r="DX680" s="1">
        <v>-0.15751712169469789</v>
      </c>
      <c r="DY680" s="1">
        <v>7.9457329948416561E-2</v>
      </c>
      <c r="DZ680" s="1">
        <v>1</v>
      </c>
      <c r="EA680" s="1">
        <v>-53.971564516129042</v>
      </c>
      <c r="EB680" s="1">
        <v>-0.71685483870951094</v>
      </c>
      <c r="EC680" s="1">
        <v>0.1083241388771474</v>
      </c>
      <c r="ED680" s="1">
        <v>1</v>
      </c>
      <c r="EE680" s="1">
        <v>1045.6591025856781</v>
      </c>
      <c r="EF680" s="1">
        <v>304.13935305553008</v>
      </c>
      <c r="EG680" s="1">
        <v>29.30717862440704</v>
      </c>
      <c r="EH680" s="1">
        <v>0</v>
      </c>
      <c r="EI680" s="1">
        <v>3.3844941463414639</v>
      </c>
      <c r="EJ680" s="1">
        <v>-4.8210104529613697E-2</v>
      </c>
      <c r="EK680" s="1">
        <v>4.8427788714844461E-3</v>
      </c>
      <c r="EL680" s="1">
        <v>1</v>
      </c>
      <c r="EM680" s="1">
        <v>1.9586222757297651</v>
      </c>
      <c r="EN680" s="1">
        <v>-1.353834881334576E-3</v>
      </c>
      <c r="EO680" s="1">
        <v>1.111469278547069E-3</v>
      </c>
      <c r="EP680" s="1">
        <v>1</v>
      </c>
      <c r="EQ680" s="1">
        <v>4</v>
      </c>
      <c r="ER680" s="1">
        <v>6</v>
      </c>
      <c r="ES680" s="1" t="s">
        <v>377</v>
      </c>
      <c r="ET680" s="1">
        <v>2.9438200000000001</v>
      </c>
      <c r="EU680" s="1">
        <v>2.8011400000000002</v>
      </c>
      <c r="EV680" s="1">
        <v>0.192464</v>
      </c>
      <c r="EW680" s="1">
        <v>0.19749800000000001</v>
      </c>
      <c r="EX680" s="1">
        <v>0.1181</v>
      </c>
      <c r="EY680" s="1">
        <v>0.10761800000000001</v>
      </c>
      <c r="EZ680" s="1">
        <v>16591</v>
      </c>
      <c r="FA680" s="1">
        <v>17289.3</v>
      </c>
      <c r="FB680" s="1">
        <v>23886.799999999999</v>
      </c>
      <c r="FC680" s="1">
        <v>25066.400000000001</v>
      </c>
      <c r="FD680" s="1">
        <v>33716.699999999997</v>
      </c>
      <c r="FE680" s="1">
        <v>35718.300000000003</v>
      </c>
      <c r="FF680" s="1">
        <v>43542.400000000001</v>
      </c>
      <c r="FG680" s="1">
        <v>46333.9</v>
      </c>
      <c r="FH680" s="1">
        <v>1.9738500000000001</v>
      </c>
      <c r="FI680" s="1">
        <v>1.8783300000000001</v>
      </c>
      <c r="FJ680" s="1">
        <v>0.129215</v>
      </c>
      <c r="FK680" s="1">
        <v>0</v>
      </c>
      <c r="FL680" s="1">
        <v>29.480399999999999</v>
      </c>
      <c r="FM680" s="1">
        <v>999.9</v>
      </c>
      <c r="FN680" s="1">
        <v>62</v>
      </c>
      <c r="FO680" s="1">
        <v>34.299999999999997</v>
      </c>
      <c r="FP680" s="1">
        <v>33.813400000000001</v>
      </c>
      <c r="FQ680" s="1">
        <v>63.517200000000003</v>
      </c>
      <c r="FR680" s="1">
        <v>22.5641</v>
      </c>
      <c r="FS680" s="1">
        <v>1</v>
      </c>
      <c r="FT680" s="1">
        <v>0.286136</v>
      </c>
      <c r="FU680" s="1">
        <v>0.541659</v>
      </c>
      <c r="FV680" s="1">
        <v>20.3216</v>
      </c>
      <c r="FW680" s="1">
        <v>5.2119</v>
      </c>
      <c r="FX680" s="1">
        <v>11.906599999999999</v>
      </c>
      <c r="FY680" s="1">
        <v>5.0025500000000003</v>
      </c>
      <c r="FZ680" s="1">
        <v>3.28965</v>
      </c>
      <c r="GA680" s="1">
        <v>9999</v>
      </c>
      <c r="GB680" s="1">
        <v>9999</v>
      </c>
      <c r="GC680" s="1">
        <v>9999</v>
      </c>
      <c r="GD680" s="1">
        <v>999.9</v>
      </c>
      <c r="GE680" s="1">
        <v>1.8594599999999999</v>
      </c>
      <c r="GF680" s="1">
        <v>1.85446</v>
      </c>
      <c r="GG680" s="1">
        <v>1.85761</v>
      </c>
      <c r="GH680" s="1">
        <v>1.85608</v>
      </c>
      <c r="GI680" s="1">
        <v>1.85486</v>
      </c>
      <c r="GJ680" s="1">
        <v>1.8545499999999999</v>
      </c>
      <c r="GK680" s="1">
        <v>1.85317</v>
      </c>
      <c r="GL680" s="1">
        <v>1.8563499999999999</v>
      </c>
      <c r="GM680" s="1">
        <v>0</v>
      </c>
      <c r="GN680" s="1">
        <v>0</v>
      </c>
      <c r="GO680" s="1">
        <v>0</v>
      </c>
      <c r="GP680" s="1">
        <v>0</v>
      </c>
      <c r="GQ680" s="1" t="s">
        <v>359</v>
      </c>
      <c r="GR680" s="1" t="s">
        <v>360</v>
      </c>
      <c r="GS680" s="1" t="s">
        <v>361</v>
      </c>
      <c r="GT680" s="1" t="s">
        <v>361</v>
      </c>
      <c r="GU680" s="1" t="s">
        <v>361</v>
      </c>
      <c r="GV680" s="1" t="s">
        <v>361</v>
      </c>
      <c r="GW680" s="1">
        <v>0</v>
      </c>
      <c r="GX680" s="1">
        <v>100</v>
      </c>
      <c r="GY680" s="1">
        <v>100</v>
      </c>
      <c r="GZ680" s="1">
        <v>2.5299999999999998</v>
      </c>
      <c r="HA680" s="1">
        <v>9.1999999999999998E-3</v>
      </c>
      <c r="HB680" s="1">
        <v>0.4487642293357042</v>
      </c>
      <c r="HC680" s="1">
        <v>2.7716384584972409E-3</v>
      </c>
      <c r="HD680" s="1">
        <v>-1.1467119688665799E-6</v>
      </c>
      <c r="HE680" s="1">
        <v>2.0626329066488061E-10</v>
      </c>
      <c r="HF680" s="1">
        <v>-7.3699162755519909E-2</v>
      </c>
      <c r="HG680" s="1">
        <v>1.066993184659233E-2</v>
      </c>
      <c r="HH680" s="1">
        <v>-3.4528890892081033E-4</v>
      </c>
      <c r="HI680" s="1">
        <v>2.382551249023132E-6</v>
      </c>
      <c r="HJ680" s="1">
        <v>1</v>
      </c>
      <c r="HK680" s="1">
        <v>2115</v>
      </c>
      <c r="HL680" s="1">
        <v>2</v>
      </c>
      <c r="HM680" s="1">
        <v>30</v>
      </c>
      <c r="HN680" s="1">
        <v>9.3000000000000007</v>
      </c>
      <c r="HO680" s="1">
        <v>9.1999999999999993</v>
      </c>
      <c r="HP680" s="1">
        <v>2.7075200000000001</v>
      </c>
      <c r="HQ680" s="1">
        <v>2.2936999999999999</v>
      </c>
      <c r="HR680" s="1">
        <v>1.4978</v>
      </c>
      <c r="HS680" s="1">
        <v>2.3010299999999999</v>
      </c>
      <c r="HT680" s="1">
        <v>1.5478499999999999</v>
      </c>
      <c r="HU680" s="1">
        <v>2.33887</v>
      </c>
      <c r="HV680" s="1">
        <v>37.361800000000002</v>
      </c>
      <c r="HW680" s="1">
        <v>14.4122</v>
      </c>
      <c r="HX680" s="1">
        <v>18</v>
      </c>
      <c r="HY680" s="1">
        <v>497.91</v>
      </c>
      <c r="HZ680" s="1">
        <v>500.995</v>
      </c>
      <c r="IA680" s="1">
        <v>28.5931</v>
      </c>
      <c r="IB680" s="1">
        <v>30.754799999999999</v>
      </c>
      <c r="IC680" s="1">
        <v>30.000399999999999</v>
      </c>
      <c r="ID680" s="1">
        <v>30.546500000000002</v>
      </c>
      <c r="IE680" s="1">
        <v>30.640599999999999</v>
      </c>
      <c r="IF680" s="1">
        <v>54.354100000000003</v>
      </c>
      <c r="IG680" s="1">
        <v>32.2378</v>
      </c>
      <c r="IH680" s="1">
        <v>0</v>
      </c>
      <c r="II680" s="1">
        <v>28.5961</v>
      </c>
      <c r="IJ680" s="1">
        <v>1338.37</v>
      </c>
      <c r="IK680" s="1">
        <v>23.767199999999999</v>
      </c>
      <c r="IL680" s="1">
        <v>100.696</v>
      </c>
      <c r="IM680" s="1">
        <v>100.42</v>
      </c>
      <c r="IN680" s="1" t="s">
        <v>366</v>
      </c>
    </row>
    <row r="681" spans="1:248" ht="15.75" customHeight="1" x14ac:dyDescent="0.3">
      <c r="A681" s="1">
        <v>665</v>
      </c>
      <c r="B681" s="1">
        <v>1660316413.5</v>
      </c>
      <c r="C681" s="1">
        <v>5446.9000000953674</v>
      </c>
      <c r="D681" s="1" t="s">
        <v>1664</v>
      </c>
      <c r="E681" s="1" t="s">
        <v>1665</v>
      </c>
      <c r="F681" s="1">
        <v>1</v>
      </c>
      <c r="G681" s="1" t="s">
        <v>1168</v>
      </c>
      <c r="H681" s="1" t="s">
        <v>350</v>
      </c>
      <c r="I681" s="1" t="s">
        <v>351</v>
      </c>
      <c r="J681" s="1" t="s">
        <v>352</v>
      </c>
      <c r="K681" s="1" t="s">
        <v>353</v>
      </c>
      <c r="L681" s="1" t="s">
        <v>1168</v>
      </c>
      <c r="M681" s="1" t="s">
        <v>355</v>
      </c>
      <c r="N681" s="1">
        <v>1660316406</v>
      </c>
      <c r="O681" s="1">
        <f t="shared" si="68"/>
        <v>2.894826533630432E-3</v>
      </c>
      <c r="P681" s="1">
        <f t="shared" si="69"/>
        <v>2.894826533630432</v>
      </c>
      <c r="Q681" s="1">
        <f t="shared" si="70"/>
        <v>10.007464309344778</v>
      </c>
      <c r="R681" s="1">
        <f t="shared" si="71"/>
        <v>1217.8653333333341</v>
      </c>
      <c r="S681" s="1">
        <f t="shared" si="72"/>
        <v>1068.34577389378</v>
      </c>
      <c r="T681" s="1">
        <f t="shared" si="73"/>
        <v>106.53831037022786</v>
      </c>
      <c r="U681" s="1">
        <f t="shared" si="74"/>
        <v>121.44880247797757</v>
      </c>
      <c r="V681" s="1">
        <f t="shared" si="75"/>
        <v>0.14587750854290663</v>
      </c>
      <c r="W681" s="1">
        <f t="shared" si="76"/>
        <v>2.9220205791268254</v>
      </c>
      <c r="X681" s="1">
        <f t="shared" si="77"/>
        <v>0.14194905749989659</v>
      </c>
      <c r="Y681" s="1">
        <f t="shared" si="78"/>
        <v>8.9062304935890804E-2</v>
      </c>
      <c r="Z681" s="1">
        <f t="shared" si="79"/>
        <v>321.51724628436131</v>
      </c>
      <c r="AA681" s="1">
        <f t="shared" si="80"/>
        <v>32.139285763473147</v>
      </c>
      <c r="AB681" s="1">
        <f t="shared" si="81"/>
        <v>31.590053333333341</v>
      </c>
      <c r="AC681" s="1">
        <f t="shared" si="82"/>
        <v>4.6653986632509747</v>
      </c>
      <c r="AD681" s="1">
        <f t="shared" si="83"/>
        <v>60.01317500324781</v>
      </c>
      <c r="AE681" s="1">
        <f t="shared" si="84"/>
        <v>2.7068852259340122</v>
      </c>
      <c r="AF681" s="1">
        <f t="shared" si="85"/>
        <v>4.5104849489924836</v>
      </c>
      <c r="AG681" s="1">
        <f t="shared" si="86"/>
        <v>1.9585134373169626</v>
      </c>
      <c r="AH681" s="1">
        <f t="shared" si="87"/>
        <v>-127.66185013310205</v>
      </c>
      <c r="AI681" s="1">
        <f t="shared" si="88"/>
        <v>-93.499427102255055</v>
      </c>
      <c r="AJ681" s="1">
        <f t="shared" si="89"/>
        <v>-7.2063346780977833</v>
      </c>
      <c r="AK681" s="1">
        <f t="shared" si="90"/>
        <v>93.149634370906398</v>
      </c>
      <c r="AL681" s="1">
        <f t="shared" si="91"/>
        <v>41.456421968439393</v>
      </c>
      <c r="AM681" s="1">
        <f t="shared" si="92"/>
        <v>2.8971858045283114</v>
      </c>
      <c r="AN681" s="1">
        <f t="shared" si="93"/>
        <v>10.007464309344778</v>
      </c>
      <c r="AO681" s="1">
        <v>1327.495103689195</v>
      </c>
      <c r="AP681" s="1">
        <v>1288.1848484848481</v>
      </c>
      <c r="AQ681" s="1">
        <v>5.2011047804802679</v>
      </c>
      <c r="AR681" s="1">
        <v>65.936551714249305</v>
      </c>
      <c r="AS681" s="1">
        <f t="shared" si="94"/>
        <v>2.894826533630432</v>
      </c>
      <c r="AT681" s="1">
        <v>23.766341126143772</v>
      </c>
      <c r="AU681" s="1">
        <v>27.14474606060606</v>
      </c>
      <c r="AV681" s="1">
        <v>-3.1983804270559308E-6</v>
      </c>
      <c r="AW681" s="1">
        <v>81.195447360536576</v>
      </c>
      <c r="AX681" s="1">
        <v>0</v>
      </c>
      <c r="AY681" s="1">
        <v>0</v>
      </c>
      <c r="AZ681" s="1">
        <f t="shared" si="95"/>
        <v>1</v>
      </c>
      <c r="BA681" s="1">
        <f t="shared" si="96"/>
        <v>0</v>
      </c>
      <c r="BB681" s="1">
        <f t="shared" si="97"/>
        <v>51959.464029876166</v>
      </c>
      <c r="BC681" s="1">
        <f t="shared" si="98"/>
        <v>2000.01</v>
      </c>
      <c r="BD681" s="1">
        <f t="shared" si="99"/>
        <v>1681.2082188001871</v>
      </c>
      <c r="BE681" s="1">
        <f t="shared" si="100"/>
        <v>0.84059990640056159</v>
      </c>
      <c r="BF681" s="1">
        <f t="shared" si="101"/>
        <v>0.16075781935308389</v>
      </c>
      <c r="BG681" s="1">
        <v>6</v>
      </c>
      <c r="BH681" s="1">
        <v>0.5</v>
      </c>
      <c r="BI681" s="1" t="s">
        <v>356</v>
      </c>
      <c r="BJ681" s="1">
        <v>2</v>
      </c>
      <c r="BK681" s="1" t="b">
        <v>1</v>
      </c>
      <c r="BL681" s="1">
        <v>1660316406</v>
      </c>
      <c r="BM681" s="1">
        <v>1217.8653333333341</v>
      </c>
      <c r="BN681" s="1">
        <v>1271.829333333334</v>
      </c>
      <c r="BO681" s="1">
        <v>27.144126666666661</v>
      </c>
      <c r="BP681" s="1">
        <v>23.76298666666667</v>
      </c>
      <c r="BQ681" s="1">
        <v>1215.373333333333</v>
      </c>
      <c r="BR681" s="1">
        <v>27.134933333333329</v>
      </c>
      <c r="BS681" s="1">
        <v>500.16460000000001</v>
      </c>
      <c r="BT681" s="1">
        <v>99.622473333333318</v>
      </c>
      <c r="BU681" s="1">
        <v>0.1002128733333334</v>
      </c>
      <c r="BV681" s="1">
        <v>30.996526666666671</v>
      </c>
      <c r="BW681" s="1">
        <v>31.590053333333341</v>
      </c>
      <c r="BX681" s="1">
        <v>999.89999999999986</v>
      </c>
      <c r="BY681" s="1">
        <v>0</v>
      </c>
      <c r="BZ681" s="1">
        <v>0</v>
      </c>
      <c r="CA681" s="1">
        <v>9994.8760000000002</v>
      </c>
      <c r="CB681" s="1">
        <v>0</v>
      </c>
      <c r="CC681" s="1">
        <v>25.222059999999999</v>
      </c>
      <c r="CD681" s="1">
        <v>-53.962486666666678</v>
      </c>
      <c r="CE681" s="1">
        <v>1251.846666666667</v>
      </c>
      <c r="CF681" s="1">
        <v>1302.785333333333</v>
      </c>
      <c r="CG681" s="1">
        <v>3.3811533333333328</v>
      </c>
      <c r="CH681" s="1">
        <v>1271.829333333334</v>
      </c>
      <c r="CI681" s="1">
        <v>23.76298666666667</v>
      </c>
      <c r="CJ681" s="1">
        <v>2.7041666666666671</v>
      </c>
      <c r="CK681" s="1">
        <v>2.367326666666667</v>
      </c>
      <c r="CL681" s="1">
        <v>22.310453333333339</v>
      </c>
      <c r="CM681" s="1">
        <v>20.14200666666666</v>
      </c>
      <c r="CN681" s="1">
        <v>2000.01</v>
      </c>
      <c r="CO681" s="1">
        <v>0.98000280000000017</v>
      </c>
      <c r="CP681" s="1">
        <v>1.9997526666666671E-2</v>
      </c>
      <c r="CQ681" s="1">
        <v>0</v>
      </c>
      <c r="CR681" s="1">
        <v>2.4982000000000002</v>
      </c>
      <c r="CS681" s="1">
        <v>0</v>
      </c>
      <c r="CT681" s="1">
        <v>26858.246666666659</v>
      </c>
      <c r="CU681" s="1">
        <v>17412.42666666667</v>
      </c>
      <c r="CV681" s="1">
        <v>40.9664</v>
      </c>
      <c r="CW681" s="1">
        <v>42.061999999999998</v>
      </c>
      <c r="CX681" s="1">
        <v>41</v>
      </c>
      <c r="CY681" s="1">
        <v>40.436999999999998</v>
      </c>
      <c r="CZ681" s="1">
        <v>41.061999999999998</v>
      </c>
      <c r="DA681" s="1">
        <v>1960.018</v>
      </c>
      <c r="DB681" s="1">
        <v>39.994000000000007</v>
      </c>
      <c r="DC681" s="1">
        <v>0</v>
      </c>
      <c r="DD681" s="1">
        <v>1660316411.4000001</v>
      </c>
      <c r="DE681" s="1">
        <v>0</v>
      </c>
      <c r="DF681" s="1">
        <v>1660315861.5</v>
      </c>
      <c r="DG681" s="1" t="s">
        <v>1169</v>
      </c>
      <c r="DH681" s="1">
        <v>1660315856.5</v>
      </c>
      <c r="DI681" s="1">
        <v>1660315861.5</v>
      </c>
      <c r="DJ681" s="1">
        <v>15</v>
      </c>
      <c r="DK681" s="1">
        <v>-0.154</v>
      </c>
      <c r="DL681" s="1">
        <v>-8.0000000000000002E-3</v>
      </c>
      <c r="DM681" s="1">
        <v>1.3839999999999999</v>
      </c>
      <c r="DN681" s="1">
        <v>1.6E-2</v>
      </c>
      <c r="DO681" s="1">
        <v>400</v>
      </c>
      <c r="DP681" s="1">
        <v>24</v>
      </c>
      <c r="DQ681" s="1">
        <v>0.19</v>
      </c>
      <c r="DR681" s="1">
        <v>0.03</v>
      </c>
      <c r="DS681" s="1">
        <v>10.160173102115991</v>
      </c>
      <c r="DT681" s="1">
        <v>-0.87965007758647218</v>
      </c>
      <c r="DU681" s="1">
        <v>0.14514782191160419</v>
      </c>
      <c r="DV681" s="1">
        <v>0</v>
      </c>
      <c r="DW681" s="1">
        <v>41.488805118939489</v>
      </c>
      <c r="DX681" s="1">
        <v>-0.15751712169469789</v>
      </c>
      <c r="DY681" s="1">
        <v>7.9457329948416561E-2</v>
      </c>
      <c r="DZ681" s="1">
        <v>1</v>
      </c>
      <c r="EA681" s="1">
        <v>-53.971564516129042</v>
      </c>
      <c r="EB681" s="1">
        <v>-0.71685483870951094</v>
      </c>
      <c r="EC681" s="1">
        <v>0.1083241388771474</v>
      </c>
      <c r="ED681" s="1">
        <v>1</v>
      </c>
      <c r="EE681" s="1">
        <v>1045.6591025856781</v>
      </c>
      <c r="EF681" s="1">
        <v>304.13935305553008</v>
      </c>
      <c r="EG681" s="1">
        <v>29.30717862440704</v>
      </c>
      <c r="EH681" s="1">
        <v>0</v>
      </c>
      <c r="EI681" s="1">
        <v>3.3844941463414639</v>
      </c>
      <c r="EJ681" s="1">
        <v>-4.8210104529613697E-2</v>
      </c>
      <c r="EK681" s="1">
        <v>4.8427788714844461E-3</v>
      </c>
      <c r="EL681" s="1">
        <v>1</v>
      </c>
      <c r="EM681" s="1">
        <v>1.9586222757297651</v>
      </c>
      <c r="EN681" s="1">
        <v>-1.353834881334576E-3</v>
      </c>
      <c r="EO681" s="1">
        <v>1.111469278547069E-3</v>
      </c>
      <c r="EP681" s="1">
        <v>1</v>
      </c>
      <c r="EQ681" s="1">
        <v>4</v>
      </c>
      <c r="ER681" s="1">
        <v>6</v>
      </c>
      <c r="ES681" s="1" t="s">
        <v>377</v>
      </c>
      <c r="ET681" s="1">
        <v>2.9437000000000002</v>
      </c>
      <c r="EU681" s="1">
        <v>2.8010700000000002</v>
      </c>
      <c r="EV681" s="1">
        <v>0.192935</v>
      </c>
      <c r="EW681" s="1">
        <v>0.19795599999999999</v>
      </c>
      <c r="EX681" s="1">
        <v>0.118099</v>
      </c>
      <c r="EY681" s="1">
        <v>0.10761900000000001</v>
      </c>
      <c r="EZ681" s="1">
        <v>16581.2</v>
      </c>
      <c r="FA681" s="1">
        <v>17279.400000000001</v>
      </c>
      <c r="FB681" s="1">
        <v>23886.7</v>
      </c>
      <c r="FC681" s="1">
        <v>25066.5</v>
      </c>
      <c r="FD681" s="1">
        <v>33716.800000000003</v>
      </c>
      <c r="FE681" s="1">
        <v>35718.5</v>
      </c>
      <c r="FF681" s="1">
        <v>43542.5</v>
      </c>
      <c r="FG681" s="1">
        <v>46334.2</v>
      </c>
      <c r="FH681" s="1">
        <v>1.9736499999999999</v>
      </c>
      <c r="FI681" s="1">
        <v>1.87845</v>
      </c>
      <c r="FJ681" s="1">
        <v>0.12901799999999999</v>
      </c>
      <c r="FK681" s="1">
        <v>0</v>
      </c>
      <c r="FL681" s="1">
        <v>29.479800000000001</v>
      </c>
      <c r="FM681" s="1">
        <v>999.9</v>
      </c>
      <c r="FN681" s="1">
        <v>62</v>
      </c>
      <c r="FO681" s="1">
        <v>34.299999999999997</v>
      </c>
      <c r="FP681" s="1">
        <v>33.813000000000002</v>
      </c>
      <c r="FQ681" s="1">
        <v>63.507199999999997</v>
      </c>
      <c r="FR681" s="1">
        <v>22.568100000000001</v>
      </c>
      <c r="FS681" s="1">
        <v>1</v>
      </c>
      <c r="FT681" s="1">
        <v>0.28617599999999999</v>
      </c>
      <c r="FU681" s="1">
        <v>0.53994600000000004</v>
      </c>
      <c r="FV681" s="1">
        <v>20.3216</v>
      </c>
      <c r="FW681" s="1">
        <v>5.2115999999999998</v>
      </c>
      <c r="FX681" s="1">
        <v>11.905900000000001</v>
      </c>
      <c r="FY681" s="1">
        <v>5.0024499999999996</v>
      </c>
      <c r="FZ681" s="1">
        <v>3.28965</v>
      </c>
      <c r="GA681" s="1">
        <v>9999</v>
      </c>
      <c r="GB681" s="1">
        <v>9999</v>
      </c>
      <c r="GC681" s="1">
        <v>9999</v>
      </c>
      <c r="GD681" s="1">
        <v>999.9</v>
      </c>
      <c r="GE681" s="1">
        <v>1.8594599999999999</v>
      </c>
      <c r="GF681" s="1">
        <v>1.8544499999999999</v>
      </c>
      <c r="GG681" s="1">
        <v>1.85761</v>
      </c>
      <c r="GH681" s="1">
        <v>1.85608</v>
      </c>
      <c r="GI681" s="1">
        <v>1.85486</v>
      </c>
      <c r="GJ681" s="1">
        <v>1.8545499999999999</v>
      </c>
      <c r="GK681" s="1">
        <v>1.85318</v>
      </c>
      <c r="GL681" s="1">
        <v>1.8563499999999999</v>
      </c>
      <c r="GM681" s="1">
        <v>0</v>
      </c>
      <c r="GN681" s="1">
        <v>0</v>
      </c>
      <c r="GO681" s="1">
        <v>0</v>
      </c>
      <c r="GP681" s="1">
        <v>0</v>
      </c>
      <c r="GQ681" s="1" t="s">
        <v>359</v>
      </c>
      <c r="GR681" s="1" t="s">
        <v>360</v>
      </c>
      <c r="GS681" s="1" t="s">
        <v>361</v>
      </c>
      <c r="GT681" s="1" t="s">
        <v>361</v>
      </c>
      <c r="GU681" s="1" t="s">
        <v>361</v>
      </c>
      <c r="GV681" s="1" t="s">
        <v>361</v>
      </c>
      <c r="GW681" s="1">
        <v>0</v>
      </c>
      <c r="GX681" s="1">
        <v>100</v>
      </c>
      <c r="GY681" s="1">
        <v>100</v>
      </c>
      <c r="GZ681" s="1">
        <v>2.52</v>
      </c>
      <c r="HA681" s="1">
        <v>9.1999999999999998E-3</v>
      </c>
      <c r="HB681" s="1">
        <v>0.4487642293357042</v>
      </c>
      <c r="HC681" s="1">
        <v>2.7716384584972409E-3</v>
      </c>
      <c r="HD681" s="1">
        <v>-1.1467119688665799E-6</v>
      </c>
      <c r="HE681" s="1">
        <v>2.0626329066488061E-10</v>
      </c>
      <c r="HF681" s="1">
        <v>-7.3699162755519909E-2</v>
      </c>
      <c r="HG681" s="1">
        <v>1.066993184659233E-2</v>
      </c>
      <c r="HH681" s="1">
        <v>-3.4528890892081033E-4</v>
      </c>
      <c r="HI681" s="1">
        <v>2.382551249023132E-6</v>
      </c>
      <c r="HJ681" s="1">
        <v>1</v>
      </c>
      <c r="HK681" s="1">
        <v>2115</v>
      </c>
      <c r="HL681" s="1">
        <v>2</v>
      </c>
      <c r="HM681" s="1">
        <v>30</v>
      </c>
      <c r="HN681" s="1">
        <v>9.3000000000000007</v>
      </c>
      <c r="HO681" s="1">
        <v>9.1999999999999993</v>
      </c>
      <c r="HP681" s="1">
        <v>2.7185100000000002</v>
      </c>
      <c r="HQ681" s="1">
        <v>2.2924799999999999</v>
      </c>
      <c r="HR681" s="1">
        <v>1.4978</v>
      </c>
      <c r="HS681" s="1">
        <v>2.3022499999999999</v>
      </c>
      <c r="HT681" s="1">
        <v>1.5478499999999999</v>
      </c>
      <c r="HU681" s="1">
        <v>2.3144499999999999</v>
      </c>
      <c r="HV681" s="1">
        <v>37.361800000000002</v>
      </c>
      <c r="HW681" s="1">
        <v>14.4122</v>
      </c>
      <c r="HX681" s="1">
        <v>18</v>
      </c>
      <c r="HY681" s="1">
        <v>497.79500000000002</v>
      </c>
      <c r="HZ681" s="1">
        <v>501.084</v>
      </c>
      <c r="IA681" s="1">
        <v>28.593699999999998</v>
      </c>
      <c r="IB681" s="1">
        <v>30.755500000000001</v>
      </c>
      <c r="IC681" s="1">
        <v>30.000299999999999</v>
      </c>
      <c r="ID681" s="1">
        <v>30.5471</v>
      </c>
      <c r="IE681" s="1">
        <v>30.641300000000001</v>
      </c>
      <c r="IF681" s="1">
        <v>54.4803</v>
      </c>
      <c r="IG681" s="1">
        <v>32.2378</v>
      </c>
      <c r="IH681" s="1">
        <v>0</v>
      </c>
      <c r="II681" s="1">
        <v>28.5961</v>
      </c>
      <c r="IJ681" s="1">
        <v>1338.37</v>
      </c>
      <c r="IK681" s="1">
        <v>23.767199999999999</v>
      </c>
      <c r="IL681" s="1">
        <v>100.696</v>
      </c>
      <c r="IM681" s="1">
        <v>100.42</v>
      </c>
      <c r="IN681" s="1" t="s">
        <v>366</v>
      </c>
    </row>
    <row r="682" spans="1:248" ht="15.75" customHeight="1" x14ac:dyDescent="0.3">
      <c r="A682" s="1">
        <v>666</v>
      </c>
      <c r="B682" s="1">
        <v>1660316414.5</v>
      </c>
      <c r="C682" s="1">
        <v>5447.9000000953674</v>
      </c>
      <c r="D682" s="1" t="s">
        <v>1666</v>
      </c>
      <c r="E682" s="1" t="s">
        <v>1667</v>
      </c>
      <c r="F682" s="1">
        <v>1</v>
      </c>
      <c r="G682" s="1" t="s">
        <v>1168</v>
      </c>
      <c r="H682" s="1" t="s">
        <v>350</v>
      </c>
      <c r="I682" s="1" t="s">
        <v>351</v>
      </c>
      <c r="J682" s="1" t="s">
        <v>352</v>
      </c>
      <c r="K682" s="1" t="s">
        <v>353</v>
      </c>
      <c r="L682" s="1" t="s">
        <v>1168</v>
      </c>
      <c r="M682" s="1" t="s">
        <v>355</v>
      </c>
      <c r="N682" s="1">
        <v>1660316406.5</v>
      </c>
      <c r="O682" s="1">
        <f t="shared" si="68"/>
        <v>2.894130845437369E-3</v>
      </c>
      <c r="P682" s="1">
        <f t="shared" si="69"/>
        <v>2.8941308454373691</v>
      </c>
      <c r="Q682" s="1">
        <f t="shared" si="70"/>
        <v>10.079133558585518</v>
      </c>
      <c r="R682" s="1">
        <f t="shared" si="71"/>
        <v>1220.3881249999999</v>
      </c>
      <c r="S682" s="1">
        <f t="shared" si="72"/>
        <v>1069.9842496733365</v>
      </c>
      <c r="T682" s="1">
        <f t="shared" si="73"/>
        <v>106.70158508842314</v>
      </c>
      <c r="U682" s="1">
        <f t="shared" si="74"/>
        <v>121.70024689647882</v>
      </c>
      <c r="V682" s="1">
        <f t="shared" si="75"/>
        <v>0.14585654762634678</v>
      </c>
      <c r="W682" s="1">
        <f t="shared" si="76"/>
        <v>2.9221781670456006</v>
      </c>
      <c r="X682" s="1">
        <f t="shared" si="77"/>
        <v>0.14192941473649351</v>
      </c>
      <c r="Y682" s="1">
        <f t="shared" si="78"/>
        <v>8.9049914425649301E-2</v>
      </c>
      <c r="Z682" s="1">
        <f t="shared" si="79"/>
        <v>321.51656916791882</v>
      </c>
      <c r="AA682" s="1">
        <f t="shared" si="80"/>
        <v>32.139422458197423</v>
      </c>
      <c r="AB682" s="1">
        <f t="shared" si="81"/>
        <v>31.58929375</v>
      </c>
      <c r="AC682" s="1">
        <f t="shared" si="82"/>
        <v>4.6651974844200614</v>
      </c>
      <c r="AD682" s="1">
        <f t="shared" si="83"/>
        <v>60.013087673473322</v>
      </c>
      <c r="AE682" s="1">
        <f t="shared" si="84"/>
        <v>2.7068839236439741</v>
      </c>
      <c r="AF682" s="1">
        <f t="shared" si="85"/>
        <v>4.5104893425446217</v>
      </c>
      <c r="AG682" s="1">
        <f t="shared" si="86"/>
        <v>1.9583135607760873</v>
      </c>
      <c r="AH682" s="1">
        <f t="shared" si="87"/>
        <v>-127.63117028378797</v>
      </c>
      <c r="AI682" s="1">
        <f t="shared" si="88"/>
        <v>-93.382113202329478</v>
      </c>
      <c r="AJ682" s="1">
        <f t="shared" si="89"/>
        <v>-7.1968783802612801</v>
      </c>
      <c r="AK682" s="1">
        <f t="shared" si="90"/>
        <v>93.306407301540062</v>
      </c>
      <c r="AL682" s="1">
        <f t="shared" si="91"/>
        <v>41.451442160034595</v>
      </c>
      <c r="AM682" s="1">
        <f t="shared" si="92"/>
        <v>2.896888213589544</v>
      </c>
      <c r="AN682" s="1">
        <f t="shared" si="93"/>
        <v>10.079133558585518</v>
      </c>
      <c r="AO682" s="1">
        <v>1332.600678323244</v>
      </c>
      <c r="AP682" s="1">
        <v>1293.329818181817</v>
      </c>
      <c r="AQ682" s="1">
        <v>5.1764946204733349</v>
      </c>
      <c r="AR682" s="1">
        <v>65.936551714249305</v>
      </c>
      <c r="AS682" s="1">
        <f t="shared" si="94"/>
        <v>2.8941308454373691</v>
      </c>
      <c r="AT682" s="1">
        <v>23.76709540160261</v>
      </c>
      <c r="AU682" s="1">
        <v>27.144509696969699</v>
      </c>
      <c r="AV682" s="1">
        <v>2.9932154206675279E-5</v>
      </c>
      <c r="AW682" s="1">
        <v>81.195447360536576</v>
      </c>
      <c r="AX682" s="1">
        <v>0</v>
      </c>
      <c r="AY682" s="1">
        <v>0</v>
      </c>
      <c r="AZ682" s="1">
        <f t="shared" si="95"/>
        <v>1</v>
      </c>
      <c r="BA682" s="1">
        <f t="shared" si="96"/>
        <v>0</v>
      </c>
      <c r="BB682" s="1">
        <f t="shared" si="97"/>
        <v>51963.943019139275</v>
      </c>
      <c r="BC682" s="1">
        <f t="shared" si="98"/>
        <v>2000.005625</v>
      </c>
      <c r="BD682" s="1">
        <f t="shared" si="99"/>
        <v>1681.2045547502171</v>
      </c>
      <c r="BE682" s="1">
        <f t="shared" si="100"/>
        <v>0.84059991318785265</v>
      </c>
      <c r="BF682" s="1">
        <f t="shared" si="101"/>
        <v>0.16075783245255565</v>
      </c>
      <c r="BG682" s="1">
        <v>6</v>
      </c>
      <c r="BH682" s="1">
        <v>0.5</v>
      </c>
      <c r="BI682" s="1" t="s">
        <v>356</v>
      </c>
      <c r="BJ682" s="1">
        <v>2</v>
      </c>
      <c r="BK682" s="1" t="b">
        <v>1</v>
      </c>
      <c r="BL682" s="1">
        <v>1660316406.5</v>
      </c>
      <c r="BM682" s="1">
        <v>1220.3881249999999</v>
      </c>
      <c r="BN682" s="1">
        <v>1274.355</v>
      </c>
      <c r="BO682" s="1">
        <v>27.144143750000001</v>
      </c>
      <c r="BP682" s="1">
        <v>23.76331875</v>
      </c>
      <c r="BQ682" s="1">
        <v>1217.8943750000001</v>
      </c>
      <c r="BR682" s="1">
        <v>27.13495</v>
      </c>
      <c r="BS682" s="1">
        <v>500.15981249999999</v>
      </c>
      <c r="BT682" s="1">
        <v>99.622387500000002</v>
      </c>
      <c r="BU682" s="1">
        <v>0.10018796874999999</v>
      </c>
      <c r="BV682" s="1">
        <v>30.996543750000001</v>
      </c>
      <c r="BW682" s="1">
        <v>31.58929375</v>
      </c>
      <c r="BX682" s="1">
        <v>999.9</v>
      </c>
      <c r="BY682" s="1">
        <v>0</v>
      </c>
      <c r="BZ682" s="1">
        <v>0</v>
      </c>
      <c r="CA682" s="1">
        <v>9995.7837499999987</v>
      </c>
      <c r="CB682" s="1">
        <v>0</v>
      </c>
      <c r="CC682" s="1">
        <v>25.235125</v>
      </c>
      <c r="CD682" s="1">
        <v>-53.964862500000002</v>
      </c>
      <c r="CE682" s="1">
        <v>1254.44</v>
      </c>
      <c r="CF682" s="1">
        <v>1305.3724999999999</v>
      </c>
      <c r="CG682" s="1">
        <v>3.3808393749999999</v>
      </c>
      <c r="CH682" s="1">
        <v>1274.355</v>
      </c>
      <c r="CI682" s="1">
        <v>23.76331875</v>
      </c>
      <c r="CJ682" s="1">
        <v>2.7041656249999999</v>
      </c>
      <c r="CK682" s="1">
        <v>2.3673574999999998</v>
      </c>
      <c r="CL682" s="1">
        <v>22.310449999999999</v>
      </c>
      <c r="CM682" s="1">
        <v>20.142218750000001</v>
      </c>
      <c r="CN682" s="1">
        <v>2000.005625</v>
      </c>
      <c r="CO682" s="1">
        <v>0.98000275000000003</v>
      </c>
      <c r="CP682" s="1">
        <v>1.9997575E-2</v>
      </c>
      <c r="CQ682" s="1">
        <v>0</v>
      </c>
      <c r="CR682" s="1">
        <v>2.4684374999999998</v>
      </c>
      <c r="CS682" s="1">
        <v>0</v>
      </c>
      <c r="CT682" s="1">
        <v>26858.143749999999</v>
      </c>
      <c r="CU682" s="1">
        <v>17412.387500000001</v>
      </c>
      <c r="CV682" s="1">
        <v>40.9645625</v>
      </c>
      <c r="CW682" s="1">
        <v>42.061999999999998</v>
      </c>
      <c r="CX682" s="1">
        <v>41</v>
      </c>
      <c r="CY682" s="1">
        <v>40.436999999999998</v>
      </c>
      <c r="CZ682" s="1">
        <v>41.061999999999998</v>
      </c>
      <c r="DA682" s="1">
        <v>1960.0137500000001</v>
      </c>
      <c r="DB682" s="1">
        <v>39.994375000000012</v>
      </c>
      <c r="DC682" s="1">
        <v>0</v>
      </c>
      <c r="DD682" s="1">
        <v>1660316412.5999999</v>
      </c>
      <c r="DE682" s="1">
        <v>0</v>
      </c>
      <c r="DF682" s="1">
        <v>1660315861.5</v>
      </c>
      <c r="DG682" s="1" t="s">
        <v>1169</v>
      </c>
      <c r="DH682" s="1">
        <v>1660315856.5</v>
      </c>
      <c r="DI682" s="1">
        <v>1660315861.5</v>
      </c>
      <c r="DJ682" s="1">
        <v>15</v>
      </c>
      <c r="DK682" s="1">
        <v>-0.154</v>
      </c>
      <c r="DL682" s="1">
        <v>-8.0000000000000002E-3</v>
      </c>
      <c r="DM682" s="1">
        <v>1.3839999999999999</v>
      </c>
      <c r="DN682" s="1">
        <v>1.6E-2</v>
      </c>
      <c r="DO682" s="1">
        <v>400</v>
      </c>
      <c r="DP682" s="1">
        <v>24</v>
      </c>
      <c r="DQ682" s="1">
        <v>0.19</v>
      </c>
      <c r="DR682" s="1">
        <v>0.03</v>
      </c>
      <c r="DS682" s="1">
        <v>10.13402933050752</v>
      </c>
      <c r="DT682" s="1">
        <v>-1.1161453467255471</v>
      </c>
      <c r="DU682" s="1">
        <v>0.14492641866603859</v>
      </c>
      <c r="DV682" s="1">
        <v>0</v>
      </c>
      <c r="DW682" s="1">
        <v>41.466479979943458</v>
      </c>
      <c r="DX682" s="1">
        <v>-0.31562574085098299</v>
      </c>
      <c r="DY682" s="1">
        <v>8.7115319921743053E-2</v>
      </c>
      <c r="DZ682" s="1">
        <v>1</v>
      </c>
      <c r="EA682" s="1">
        <v>-53.962083333333332</v>
      </c>
      <c r="EB682" s="1">
        <v>-0.69520177975520991</v>
      </c>
      <c r="EC682" s="1">
        <v>0.1117180083464116</v>
      </c>
      <c r="ED682" s="1">
        <v>1</v>
      </c>
      <c r="EE682" s="1">
        <v>1052.160317704009</v>
      </c>
      <c r="EF682" s="1">
        <v>301.99359566867128</v>
      </c>
      <c r="EG682" s="1">
        <v>29.81773853833209</v>
      </c>
      <c r="EH682" s="1">
        <v>0</v>
      </c>
      <c r="EI682" s="1">
        <v>3.3831227500000001</v>
      </c>
      <c r="EJ682" s="1">
        <v>-4.6493020637901519E-2</v>
      </c>
      <c r="EK682" s="1">
        <v>4.5727497129735908E-3</v>
      </c>
      <c r="EL682" s="1">
        <v>1</v>
      </c>
      <c r="EM682" s="1">
        <v>1.9585128471084481</v>
      </c>
      <c r="EN682" s="1">
        <v>-9.5403460244007574E-3</v>
      </c>
      <c r="EO682" s="1">
        <v>1.241086422853968E-3</v>
      </c>
      <c r="EP682" s="1">
        <v>1</v>
      </c>
      <c r="EQ682" s="1">
        <v>4</v>
      </c>
      <c r="ER682" s="1">
        <v>6</v>
      </c>
      <c r="ES682" s="1" t="s">
        <v>377</v>
      </c>
      <c r="ET682" s="1">
        <v>2.94374</v>
      </c>
      <c r="EU682" s="1">
        <v>2.8009599999999999</v>
      </c>
      <c r="EV682" s="1">
        <v>0.193409</v>
      </c>
      <c r="EW682" s="1">
        <v>0.19842599999999999</v>
      </c>
      <c r="EX682" s="1">
        <v>0.11809699999999999</v>
      </c>
      <c r="EY682" s="1">
        <v>0.10761800000000001</v>
      </c>
      <c r="EZ682" s="1">
        <v>16571.5</v>
      </c>
      <c r="FA682" s="1">
        <v>17269.3</v>
      </c>
      <c r="FB682" s="1">
        <v>23886.7</v>
      </c>
      <c r="FC682" s="1">
        <v>25066.5</v>
      </c>
      <c r="FD682" s="1">
        <v>33716.9</v>
      </c>
      <c r="FE682" s="1">
        <v>35718.6</v>
      </c>
      <c r="FF682" s="1">
        <v>43542.5</v>
      </c>
      <c r="FG682" s="1">
        <v>46334.2</v>
      </c>
      <c r="FH682" s="1">
        <v>1.97383</v>
      </c>
      <c r="FI682" s="1">
        <v>1.87845</v>
      </c>
      <c r="FJ682" s="1">
        <v>0.129104</v>
      </c>
      <c r="FK682" s="1">
        <v>0</v>
      </c>
      <c r="FL682" s="1">
        <v>29.479800000000001</v>
      </c>
      <c r="FM682" s="1">
        <v>999.9</v>
      </c>
      <c r="FN682" s="1">
        <v>62</v>
      </c>
      <c r="FO682" s="1">
        <v>34.299999999999997</v>
      </c>
      <c r="FP682" s="1">
        <v>33.813000000000002</v>
      </c>
      <c r="FQ682" s="1">
        <v>63.497199999999999</v>
      </c>
      <c r="FR682" s="1">
        <v>23.489599999999999</v>
      </c>
      <c r="FS682" s="1">
        <v>1</v>
      </c>
      <c r="FT682" s="1">
        <v>0.28621999999999997</v>
      </c>
      <c r="FU682" s="1">
        <v>0.53750799999999999</v>
      </c>
      <c r="FV682" s="1">
        <v>20.3215</v>
      </c>
      <c r="FW682" s="1">
        <v>5.2117500000000003</v>
      </c>
      <c r="FX682" s="1">
        <v>11.9057</v>
      </c>
      <c r="FY682" s="1">
        <v>5.0024499999999996</v>
      </c>
      <c r="FZ682" s="1">
        <v>3.2896299999999998</v>
      </c>
      <c r="GA682" s="1">
        <v>9999</v>
      </c>
      <c r="GB682" s="1">
        <v>9999</v>
      </c>
      <c r="GC682" s="1">
        <v>9999</v>
      </c>
      <c r="GD682" s="1">
        <v>999.9</v>
      </c>
      <c r="GE682" s="1">
        <v>1.8594599999999999</v>
      </c>
      <c r="GF682" s="1">
        <v>1.8544700000000001</v>
      </c>
      <c r="GG682" s="1">
        <v>1.85761</v>
      </c>
      <c r="GH682" s="1">
        <v>1.85608</v>
      </c>
      <c r="GI682" s="1">
        <v>1.85486</v>
      </c>
      <c r="GJ682" s="1">
        <v>1.8545499999999999</v>
      </c>
      <c r="GK682" s="1">
        <v>1.85318</v>
      </c>
      <c r="GL682" s="1">
        <v>1.85636</v>
      </c>
      <c r="GM682" s="1">
        <v>0</v>
      </c>
      <c r="GN682" s="1">
        <v>0</v>
      </c>
      <c r="GO682" s="1">
        <v>0</v>
      </c>
      <c r="GP682" s="1">
        <v>0</v>
      </c>
      <c r="GQ682" s="1" t="s">
        <v>359</v>
      </c>
      <c r="GR682" s="1" t="s">
        <v>360</v>
      </c>
      <c r="GS682" s="1" t="s">
        <v>361</v>
      </c>
      <c r="GT682" s="1" t="s">
        <v>361</v>
      </c>
      <c r="GU682" s="1" t="s">
        <v>361</v>
      </c>
      <c r="GV682" s="1" t="s">
        <v>361</v>
      </c>
      <c r="GW682" s="1">
        <v>0</v>
      </c>
      <c r="GX682" s="1">
        <v>100</v>
      </c>
      <c r="GY682" s="1">
        <v>100</v>
      </c>
      <c r="GZ682" s="1">
        <v>2.5299999999999998</v>
      </c>
      <c r="HA682" s="1">
        <v>9.1999999999999998E-3</v>
      </c>
      <c r="HB682" s="1">
        <v>0.4487642293357042</v>
      </c>
      <c r="HC682" s="1">
        <v>2.7716384584972409E-3</v>
      </c>
      <c r="HD682" s="1">
        <v>-1.1467119688665799E-6</v>
      </c>
      <c r="HE682" s="1">
        <v>2.0626329066488061E-10</v>
      </c>
      <c r="HF682" s="1">
        <v>-7.3699162755519909E-2</v>
      </c>
      <c r="HG682" s="1">
        <v>1.066993184659233E-2</v>
      </c>
      <c r="HH682" s="1">
        <v>-3.4528890892081033E-4</v>
      </c>
      <c r="HI682" s="1">
        <v>2.382551249023132E-6</v>
      </c>
      <c r="HJ682" s="1">
        <v>1</v>
      </c>
      <c r="HK682" s="1">
        <v>2115</v>
      </c>
      <c r="HL682" s="1">
        <v>2</v>
      </c>
      <c r="HM682" s="1">
        <v>30</v>
      </c>
      <c r="HN682" s="1">
        <v>9.3000000000000007</v>
      </c>
      <c r="HO682" s="1">
        <v>9.1999999999999993</v>
      </c>
      <c r="HP682" s="1">
        <v>2.7233900000000002</v>
      </c>
      <c r="HQ682" s="1">
        <v>2.2766099999999998</v>
      </c>
      <c r="HR682" s="1">
        <v>1.4978</v>
      </c>
      <c r="HS682" s="1">
        <v>2.3022499999999999</v>
      </c>
      <c r="HT682" s="1">
        <v>1.5478499999999999</v>
      </c>
      <c r="HU682" s="1">
        <v>2.4340799999999998</v>
      </c>
      <c r="HV682" s="1">
        <v>37.361800000000002</v>
      </c>
      <c r="HW682" s="1">
        <v>14.420999999999999</v>
      </c>
      <c r="HX682" s="1">
        <v>18</v>
      </c>
      <c r="HY682" s="1">
        <v>497.904</v>
      </c>
      <c r="HZ682" s="1">
        <v>501.089</v>
      </c>
      <c r="IA682" s="1">
        <v>28.5943</v>
      </c>
      <c r="IB682" s="1">
        <v>30.7561</v>
      </c>
      <c r="IC682" s="1">
        <v>30.0002</v>
      </c>
      <c r="ID682" s="1">
        <v>30.547699999999999</v>
      </c>
      <c r="IE682" s="1">
        <v>30.6419</v>
      </c>
      <c r="IF682" s="1">
        <v>54.693899999999999</v>
      </c>
      <c r="IG682" s="1">
        <v>32.2378</v>
      </c>
      <c r="IH682" s="1">
        <v>0</v>
      </c>
      <c r="II682" s="1">
        <v>28.5961</v>
      </c>
      <c r="IJ682" s="1">
        <v>1348.41</v>
      </c>
      <c r="IK682" s="1">
        <v>23.767199999999999</v>
      </c>
      <c r="IL682" s="1">
        <v>100.696</v>
      </c>
      <c r="IM682" s="1">
        <v>100.42</v>
      </c>
      <c r="IN682" s="1" t="s">
        <v>366</v>
      </c>
    </row>
    <row r="683" spans="1:248" ht="15.75" customHeight="1" x14ac:dyDescent="0.3">
      <c r="A683" s="1">
        <v>667</v>
      </c>
      <c r="B683" s="1">
        <v>1660316415.5</v>
      </c>
      <c r="C683" s="1">
        <v>5448.9000000953674</v>
      </c>
      <c r="D683" s="1" t="s">
        <v>1668</v>
      </c>
      <c r="E683" s="1" t="s">
        <v>1669</v>
      </c>
      <c r="F683" s="1">
        <v>1</v>
      </c>
      <c r="G683" s="1" t="s">
        <v>1168</v>
      </c>
      <c r="H683" s="1" t="s">
        <v>350</v>
      </c>
      <c r="I683" s="1" t="s">
        <v>351</v>
      </c>
      <c r="J683" s="1" t="s">
        <v>352</v>
      </c>
      <c r="K683" s="1" t="s">
        <v>353</v>
      </c>
      <c r="L683" s="1" t="s">
        <v>1168</v>
      </c>
      <c r="M683" s="1" t="s">
        <v>355</v>
      </c>
      <c r="N683" s="1">
        <v>1660316408</v>
      </c>
      <c r="O683" s="1">
        <f t="shared" si="68"/>
        <v>2.8927731448616014E-3</v>
      </c>
      <c r="P683" s="1">
        <f t="shared" si="69"/>
        <v>2.8927731448616014</v>
      </c>
      <c r="Q683" s="1">
        <f t="shared" si="70"/>
        <v>10.109633335169486</v>
      </c>
      <c r="R683" s="1">
        <f t="shared" si="71"/>
        <v>1227.9573333333331</v>
      </c>
      <c r="S683" s="1">
        <f t="shared" si="72"/>
        <v>1076.9384123530178</v>
      </c>
      <c r="T683" s="1">
        <f t="shared" si="73"/>
        <v>107.39494454624042</v>
      </c>
      <c r="U683" s="1">
        <f t="shared" si="74"/>
        <v>122.45492240391347</v>
      </c>
      <c r="V683" s="1">
        <f t="shared" si="75"/>
        <v>0.1458034412288178</v>
      </c>
      <c r="W683" s="1">
        <f t="shared" si="76"/>
        <v>2.9218487956651593</v>
      </c>
      <c r="X683" s="1">
        <f t="shared" si="77"/>
        <v>0.14187869657575308</v>
      </c>
      <c r="Y683" s="1">
        <f t="shared" si="78"/>
        <v>8.901800850726134E-2</v>
      </c>
      <c r="Z683" s="1">
        <f t="shared" si="79"/>
        <v>321.51764191238289</v>
      </c>
      <c r="AA683" s="1">
        <f t="shared" si="80"/>
        <v>32.13970447071371</v>
      </c>
      <c r="AB683" s="1">
        <f t="shared" si="81"/>
        <v>31.588433333333342</v>
      </c>
      <c r="AC683" s="1">
        <f t="shared" si="82"/>
        <v>4.6649696085825756</v>
      </c>
      <c r="AD683" s="1">
        <f t="shared" si="83"/>
        <v>60.013564588331626</v>
      </c>
      <c r="AE683" s="1">
        <f t="shared" si="84"/>
        <v>2.7068750161447821</v>
      </c>
      <c r="AF683" s="1">
        <f t="shared" si="85"/>
        <v>4.5104386561818677</v>
      </c>
      <c r="AG683" s="1">
        <f t="shared" si="86"/>
        <v>1.9580945924377935</v>
      </c>
      <c r="AH683" s="1">
        <f t="shared" si="87"/>
        <v>-127.57129568839662</v>
      </c>
      <c r="AI683" s="1">
        <f t="shared" si="88"/>
        <v>-93.267097633362354</v>
      </c>
      <c r="AJ683" s="1">
        <f t="shared" si="89"/>
        <v>-7.188787024009013</v>
      </c>
      <c r="AK683" s="1">
        <f t="shared" si="90"/>
        <v>93.490461566614911</v>
      </c>
      <c r="AL683" s="1">
        <f t="shared" si="91"/>
        <v>41.431697847731172</v>
      </c>
      <c r="AM683" s="1">
        <f t="shared" si="92"/>
        <v>2.8960817884993015</v>
      </c>
      <c r="AN683" s="1">
        <f t="shared" si="93"/>
        <v>10.109633335169486</v>
      </c>
      <c r="AO683" s="1">
        <v>1337.7213141226091</v>
      </c>
      <c r="AP683" s="1">
        <v>1298.485212121212</v>
      </c>
      <c r="AQ683" s="1">
        <v>5.1625371876699608</v>
      </c>
      <c r="AR683" s="1">
        <v>65.936551714249305</v>
      </c>
      <c r="AS683" s="1">
        <f t="shared" si="94"/>
        <v>2.8927731448616014</v>
      </c>
      <c r="AT683" s="1">
        <v>23.767696641976109</v>
      </c>
      <c r="AU683" s="1">
        <v>27.14356424242423</v>
      </c>
      <c r="AV683" s="1">
        <v>2.806364984593645E-5</v>
      </c>
      <c r="AW683" s="1">
        <v>81.195447360536576</v>
      </c>
      <c r="AX683" s="1">
        <v>0</v>
      </c>
      <c r="AY683" s="1">
        <v>0</v>
      </c>
      <c r="AZ683" s="1">
        <f t="shared" si="95"/>
        <v>1</v>
      </c>
      <c r="BA683" s="1">
        <f t="shared" si="96"/>
        <v>0</v>
      </c>
      <c r="BB683" s="1">
        <f t="shared" si="97"/>
        <v>51954.602666494291</v>
      </c>
      <c r="BC683" s="1">
        <f t="shared" si="98"/>
        <v>2000.0119999999999</v>
      </c>
      <c r="BD683" s="1">
        <f t="shared" si="99"/>
        <v>1681.2099384001983</v>
      </c>
      <c r="BE683" s="1">
        <f t="shared" si="100"/>
        <v>0.84059992560054553</v>
      </c>
      <c r="BF683" s="1">
        <f t="shared" si="101"/>
        <v>0.16075785640905299</v>
      </c>
      <c r="BG683" s="1">
        <v>6</v>
      </c>
      <c r="BH683" s="1">
        <v>0.5</v>
      </c>
      <c r="BI683" s="1" t="s">
        <v>356</v>
      </c>
      <c r="BJ683" s="1">
        <v>2</v>
      </c>
      <c r="BK683" s="1" t="b">
        <v>1</v>
      </c>
      <c r="BL683" s="1">
        <v>1660316408</v>
      </c>
      <c r="BM683" s="1">
        <v>1227.9573333333331</v>
      </c>
      <c r="BN683" s="1">
        <v>1281.9259999999999</v>
      </c>
      <c r="BO683" s="1">
        <v>27.14408666666667</v>
      </c>
      <c r="BP683" s="1">
        <v>23.76418</v>
      </c>
      <c r="BQ683" s="1">
        <v>1225.4559999999999</v>
      </c>
      <c r="BR683" s="1">
        <v>27.134893333333331</v>
      </c>
      <c r="BS683" s="1">
        <v>500.15646666666657</v>
      </c>
      <c r="BT683" s="1">
        <v>99.622253333333319</v>
      </c>
      <c r="BU683" s="1">
        <v>0.1002036933333334</v>
      </c>
      <c r="BV683" s="1">
        <v>30.996346666666671</v>
      </c>
      <c r="BW683" s="1">
        <v>31.588433333333342</v>
      </c>
      <c r="BX683" s="1">
        <v>999.89999999999986</v>
      </c>
      <c r="BY683" s="1">
        <v>0</v>
      </c>
      <c r="BZ683" s="1">
        <v>0</v>
      </c>
      <c r="CA683" s="1">
        <v>9993.9180000000015</v>
      </c>
      <c r="CB683" s="1">
        <v>0</v>
      </c>
      <c r="CC683" s="1">
        <v>25.28947333333333</v>
      </c>
      <c r="CD683" s="1">
        <v>-53.967780000000012</v>
      </c>
      <c r="CE683" s="1">
        <v>1262.219333333333</v>
      </c>
      <c r="CF683" s="1">
        <v>1313.129333333334</v>
      </c>
      <c r="CG683" s="1">
        <v>3.3799199999999998</v>
      </c>
      <c r="CH683" s="1">
        <v>1281.9259999999999</v>
      </c>
      <c r="CI683" s="1">
        <v>23.76418</v>
      </c>
      <c r="CJ683" s="1">
        <v>2.7041559999999998</v>
      </c>
      <c r="CK683" s="1">
        <v>2.3674400000000002</v>
      </c>
      <c r="CL683" s="1">
        <v>22.310400000000001</v>
      </c>
      <c r="CM683" s="1">
        <v>20.142779999999998</v>
      </c>
      <c r="CN683" s="1">
        <v>2000.0119999999999</v>
      </c>
      <c r="CO683" s="1">
        <v>0.98000260000000028</v>
      </c>
      <c r="CP683" s="1">
        <v>1.999772E-2</v>
      </c>
      <c r="CQ683" s="1">
        <v>0</v>
      </c>
      <c r="CR683" s="1">
        <v>2.512866666666667</v>
      </c>
      <c r="CS683" s="1">
        <v>0</v>
      </c>
      <c r="CT683" s="1">
        <v>26858.05333333333</v>
      </c>
      <c r="CU683" s="1">
        <v>17412.44666666667</v>
      </c>
      <c r="CV683" s="1">
        <v>40.962200000000003</v>
      </c>
      <c r="CW683" s="1">
        <v>42.061999999999998</v>
      </c>
      <c r="CX683" s="1">
        <v>41</v>
      </c>
      <c r="CY683" s="1">
        <v>40.436999999999998</v>
      </c>
      <c r="CZ683" s="1">
        <v>41.061999999999998</v>
      </c>
      <c r="DA683" s="1">
        <v>1960.019333333333</v>
      </c>
      <c r="DB683" s="1">
        <v>39.995333333333328</v>
      </c>
      <c r="DC683" s="1">
        <v>0</v>
      </c>
      <c r="DD683" s="1">
        <v>1660316413.8</v>
      </c>
      <c r="DE683" s="1">
        <v>0</v>
      </c>
      <c r="DF683" s="1">
        <v>1660315861.5</v>
      </c>
      <c r="DG683" s="1" t="s">
        <v>1169</v>
      </c>
      <c r="DH683" s="1">
        <v>1660315856.5</v>
      </c>
      <c r="DI683" s="1">
        <v>1660315861.5</v>
      </c>
      <c r="DJ683" s="1">
        <v>15</v>
      </c>
      <c r="DK683" s="1">
        <v>-0.154</v>
      </c>
      <c r="DL683" s="1">
        <v>-8.0000000000000002E-3</v>
      </c>
      <c r="DM683" s="1">
        <v>1.3839999999999999</v>
      </c>
      <c r="DN683" s="1">
        <v>1.6E-2</v>
      </c>
      <c r="DO683" s="1">
        <v>400</v>
      </c>
      <c r="DP683" s="1">
        <v>24</v>
      </c>
      <c r="DQ683" s="1">
        <v>0.19</v>
      </c>
      <c r="DR683" s="1">
        <v>0.03</v>
      </c>
      <c r="DS683" s="1">
        <v>10.119047713815361</v>
      </c>
      <c r="DT683" s="1">
        <v>-0.84034663007447019</v>
      </c>
      <c r="DU683" s="1">
        <v>0.12898626729484711</v>
      </c>
      <c r="DV683" s="1">
        <v>0</v>
      </c>
      <c r="DW683" s="1">
        <v>41.449769357050251</v>
      </c>
      <c r="DX683" s="1">
        <v>-0.28206567140005973</v>
      </c>
      <c r="DY683" s="1">
        <v>8.5607850464988408E-2</v>
      </c>
      <c r="DZ683" s="1">
        <v>1</v>
      </c>
      <c r="EA683" s="1">
        <v>-53.963679999999997</v>
      </c>
      <c r="EB683" s="1">
        <v>-0.76642491657392597</v>
      </c>
      <c r="EC683" s="1">
        <v>0.1120143722921304</v>
      </c>
      <c r="ED683" s="1">
        <v>1</v>
      </c>
      <c r="EE683" s="1">
        <v>1057.2862714743881</v>
      </c>
      <c r="EF683" s="1">
        <v>299.30040571605599</v>
      </c>
      <c r="EG683" s="1">
        <v>29.54626889080571</v>
      </c>
      <c r="EH683" s="1">
        <v>0</v>
      </c>
      <c r="EI683" s="1">
        <v>3.3823892500000001</v>
      </c>
      <c r="EJ683" s="1">
        <v>-4.5072157598497212E-2</v>
      </c>
      <c r="EK683" s="1">
        <v>4.4431488763601113E-3</v>
      </c>
      <c r="EL683" s="1">
        <v>1</v>
      </c>
      <c r="EM683" s="1">
        <v>1.958367007550889</v>
      </c>
      <c r="EN683" s="1">
        <v>-1.566803479064616E-2</v>
      </c>
      <c r="EO683" s="1">
        <v>1.460850794500333E-3</v>
      </c>
      <c r="EP683" s="1">
        <v>1</v>
      </c>
      <c r="EQ683" s="1">
        <v>4</v>
      </c>
      <c r="ER683" s="1">
        <v>6</v>
      </c>
      <c r="ES683" s="1" t="s">
        <v>377</v>
      </c>
      <c r="ET683" s="1">
        <v>2.9436499999999999</v>
      </c>
      <c r="EU683" s="1">
        <v>2.8009900000000001</v>
      </c>
      <c r="EV683" s="1">
        <v>0.19388</v>
      </c>
      <c r="EW683" s="1">
        <v>0.19889200000000001</v>
      </c>
      <c r="EX683" s="1">
        <v>0.118094</v>
      </c>
      <c r="EY683" s="1">
        <v>0.107622</v>
      </c>
      <c r="EZ683" s="1">
        <v>16561.7</v>
      </c>
      <c r="FA683" s="1">
        <v>17259.2</v>
      </c>
      <c r="FB683" s="1">
        <v>23886.6</v>
      </c>
      <c r="FC683" s="1">
        <v>25066.400000000001</v>
      </c>
      <c r="FD683" s="1">
        <v>33716.9</v>
      </c>
      <c r="FE683" s="1">
        <v>35718.400000000001</v>
      </c>
      <c r="FF683" s="1">
        <v>43542.3</v>
      </c>
      <c r="FG683" s="1">
        <v>46334.2</v>
      </c>
      <c r="FH683" s="1">
        <v>1.9737499999999999</v>
      </c>
      <c r="FI683" s="1">
        <v>1.8786</v>
      </c>
      <c r="FJ683" s="1">
        <v>0.12943099999999999</v>
      </c>
      <c r="FK683" s="1">
        <v>0</v>
      </c>
      <c r="FL683" s="1">
        <v>29.479099999999999</v>
      </c>
      <c r="FM683" s="1">
        <v>999.9</v>
      </c>
      <c r="FN683" s="1">
        <v>62</v>
      </c>
      <c r="FO683" s="1">
        <v>34.299999999999997</v>
      </c>
      <c r="FP683" s="1">
        <v>33.810200000000002</v>
      </c>
      <c r="FQ683" s="1">
        <v>63.697200000000002</v>
      </c>
      <c r="FR683" s="1">
        <v>23.557700000000001</v>
      </c>
      <c r="FS683" s="1">
        <v>1</v>
      </c>
      <c r="FT683" s="1">
        <v>0.28619899999999998</v>
      </c>
      <c r="FU683" s="1">
        <v>0.53654999999999997</v>
      </c>
      <c r="FV683" s="1">
        <v>20.3215</v>
      </c>
      <c r="FW683" s="1">
        <v>5.2117500000000003</v>
      </c>
      <c r="FX683" s="1">
        <v>11.9054</v>
      </c>
      <c r="FY683" s="1">
        <v>5.0025500000000003</v>
      </c>
      <c r="FZ683" s="1">
        <v>3.2896299999999998</v>
      </c>
      <c r="GA683" s="1">
        <v>9999</v>
      </c>
      <c r="GB683" s="1">
        <v>9999</v>
      </c>
      <c r="GC683" s="1">
        <v>9999</v>
      </c>
      <c r="GD683" s="1">
        <v>999.9</v>
      </c>
      <c r="GE683" s="1">
        <v>1.8594599999999999</v>
      </c>
      <c r="GF683" s="1">
        <v>1.8544799999999999</v>
      </c>
      <c r="GG683" s="1">
        <v>1.85761</v>
      </c>
      <c r="GH683" s="1">
        <v>1.85608</v>
      </c>
      <c r="GI683" s="1">
        <v>1.85486</v>
      </c>
      <c r="GJ683" s="1">
        <v>1.8545499999999999</v>
      </c>
      <c r="GK683" s="1">
        <v>1.85318</v>
      </c>
      <c r="GL683" s="1">
        <v>1.8563700000000001</v>
      </c>
      <c r="GM683" s="1">
        <v>0</v>
      </c>
      <c r="GN683" s="1">
        <v>0</v>
      </c>
      <c r="GO683" s="1">
        <v>0</v>
      </c>
      <c r="GP683" s="1">
        <v>0</v>
      </c>
      <c r="GQ683" s="1" t="s">
        <v>359</v>
      </c>
      <c r="GR683" s="1" t="s">
        <v>360</v>
      </c>
      <c r="GS683" s="1" t="s">
        <v>361</v>
      </c>
      <c r="GT683" s="1" t="s">
        <v>361</v>
      </c>
      <c r="GU683" s="1" t="s">
        <v>361</v>
      </c>
      <c r="GV683" s="1" t="s">
        <v>361</v>
      </c>
      <c r="GW683" s="1">
        <v>0</v>
      </c>
      <c r="GX683" s="1">
        <v>100</v>
      </c>
      <c r="GY683" s="1">
        <v>100</v>
      </c>
      <c r="GZ683" s="1">
        <v>2.54</v>
      </c>
      <c r="HA683" s="1">
        <v>9.1999999999999998E-3</v>
      </c>
      <c r="HB683" s="1">
        <v>0.4487642293357042</v>
      </c>
      <c r="HC683" s="1">
        <v>2.7716384584972409E-3</v>
      </c>
      <c r="HD683" s="1">
        <v>-1.1467119688665799E-6</v>
      </c>
      <c r="HE683" s="1">
        <v>2.0626329066488061E-10</v>
      </c>
      <c r="HF683" s="1">
        <v>-7.3699162755519909E-2</v>
      </c>
      <c r="HG683" s="1">
        <v>1.066993184659233E-2</v>
      </c>
      <c r="HH683" s="1">
        <v>-3.4528890892081033E-4</v>
      </c>
      <c r="HI683" s="1">
        <v>2.382551249023132E-6</v>
      </c>
      <c r="HJ683" s="1">
        <v>1</v>
      </c>
      <c r="HK683" s="1">
        <v>2115</v>
      </c>
      <c r="HL683" s="1">
        <v>2</v>
      </c>
      <c r="HM683" s="1">
        <v>30</v>
      </c>
      <c r="HN683" s="1">
        <v>9.3000000000000007</v>
      </c>
      <c r="HO683" s="1">
        <v>9.1999999999999993</v>
      </c>
      <c r="HP683" s="1">
        <v>2.7355999999999998</v>
      </c>
      <c r="HQ683" s="1">
        <v>2.2790499999999998</v>
      </c>
      <c r="HR683" s="1">
        <v>1.4978</v>
      </c>
      <c r="HS683" s="1">
        <v>2.3010299999999999</v>
      </c>
      <c r="HT683" s="1">
        <v>1.5478499999999999</v>
      </c>
      <c r="HU683" s="1">
        <v>2.4450699999999999</v>
      </c>
      <c r="HV683" s="1">
        <v>37.361800000000002</v>
      </c>
      <c r="HW683" s="1">
        <v>14.4122</v>
      </c>
      <c r="HX683" s="1">
        <v>18</v>
      </c>
      <c r="HY683" s="1">
        <v>497.86500000000001</v>
      </c>
      <c r="HZ683" s="1">
        <v>501.19200000000001</v>
      </c>
      <c r="IA683" s="1">
        <v>28.5947</v>
      </c>
      <c r="IB683" s="1">
        <v>30.756900000000002</v>
      </c>
      <c r="IC683" s="1">
        <v>30.0002</v>
      </c>
      <c r="ID683" s="1">
        <v>30.548400000000001</v>
      </c>
      <c r="IE683" s="1">
        <v>30.642199999999999</v>
      </c>
      <c r="IF683" s="1">
        <v>54.8127</v>
      </c>
      <c r="IG683" s="1">
        <v>32.2378</v>
      </c>
      <c r="IH683" s="1">
        <v>0</v>
      </c>
      <c r="II683" s="1">
        <v>28.5961</v>
      </c>
      <c r="IJ683" s="1">
        <v>1348.41</v>
      </c>
      <c r="IK683" s="1">
        <v>23.767199999999999</v>
      </c>
      <c r="IL683" s="1">
        <v>100.69499999999999</v>
      </c>
      <c r="IM683" s="1">
        <v>100.42</v>
      </c>
      <c r="IN683" s="1" t="s">
        <v>366</v>
      </c>
    </row>
    <row r="684" spans="1:248" ht="15.75" customHeight="1" x14ac:dyDescent="0.3">
      <c r="A684" s="1">
        <v>668</v>
      </c>
      <c r="B684" s="1">
        <v>1660316416.5</v>
      </c>
      <c r="C684" s="1">
        <v>5449.9000000953674</v>
      </c>
      <c r="D684" s="1" t="s">
        <v>1670</v>
      </c>
      <c r="E684" s="1" t="s">
        <v>1671</v>
      </c>
      <c r="F684" s="1">
        <v>1</v>
      </c>
      <c r="G684" s="1" t="s">
        <v>1168</v>
      </c>
      <c r="H684" s="1" t="s">
        <v>350</v>
      </c>
      <c r="I684" s="1" t="s">
        <v>351</v>
      </c>
      <c r="J684" s="1" t="s">
        <v>352</v>
      </c>
      <c r="K684" s="1" t="s">
        <v>353</v>
      </c>
      <c r="L684" s="1" t="s">
        <v>1168</v>
      </c>
      <c r="M684" s="1" t="s">
        <v>355</v>
      </c>
      <c r="N684" s="1">
        <v>1660316408.5</v>
      </c>
      <c r="O684" s="1">
        <f t="shared" si="68"/>
        <v>2.8914138901576084E-3</v>
      </c>
      <c r="P684" s="1">
        <f t="shared" si="69"/>
        <v>2.8914138901576085</v>
      </c>
      <c r="Q684" s="1">
        <f t="shared" si="70"/>
        <v>10.1936421853406</v>
      </c>
      <c r="R684" s="1">
        <f t="shared" si="71"/>
        <v>1230.4749999999999</v>
      </c>
      <c r="S684" s="1">
        <f t="shared" si="72"/>
        <v>1078.39655106946</v>
      </c>
      <c r="T684" s="1">
        <f t="shared" si="73"/>
        <v>107.54035682032253</v>
      </c>
      <c r="U684" s="1">
        <f t="shared" si="74"/>
        <v>122.7059938454525</v>
      </c>
      <c r="V684" s="1">
        <f t="shared" si="75"/>
        <v>0.14573590449722271</v>
      </c>
      <c r="W684" s="1">
        <f t="shared" si="76"/>
        <v>2.921840214638856</v>
      </c>
      <c r="X684" s="1">
        <f t="shared" si="77"/>
        <v>0.14181473108345591</v>
      </c>
      <c r="Y684" s="1">
        <f t="shared" si="78"/>
        <v>8.8977721150989453E-2</v>
      </c>
      <c r="Z684" s="1">
        <f t="shared" si="79"/>
        <v>321.5198328191978</v>
      </c>
      <c r="AA684" s="1">
        <f t="shared" si="80"/>
        <v>32.140008520261276</v>
      </c>
      <c r="AB684" s="1">
        <f t="shared" si="81"/>
        <v>31.588262499999999</v>
      </c>
      <c r="AC684" s="1">
        <f t="shared" si="82"/>
        <v>4.6649243656227899</v>
      </c>
      <c r="AD684" s="1">
        <f t="shared" si="83"/>
        <v>60.013598554244105</v>
      </c>
      <c r="AE684" s="1">
        <f t="shared" si="84"/>
        <v>2.7068664515256002</v>
      </c>
      <c r="AF684" s="1">
        <f t="shared" si="85"/>
        <v>4.5104218322768332</v>
      </c>
      <c r="AG684" s="1">
        <f t="shared" si="86"/>
        <v>1.9580579140971897</v>
      </c>
      <c r="AH684" s="1">
        <f t="shared" si="87"/>
        <v>-127.51135255595054</v>
      </c>
      <c r="AI684" s="1">
        <f t="shared" si="88"/>
        <v>-93.250218251572136</v>
      </c>
      <c r="AJ684" s="1">
        <f t="shared" si="89"/>
        <v>-7.1874987405768334</v>
      </c>
      <c r="AK684" s="1">
        <f t="shared" si="90"/>
        <v>93.570763271098315</v>
      </c>
      <c r="AL684" s="1">
        <f t="shared" si="91"/>
        <v>41.428070479800617</v>
      </c>
      <c r="AM684" s="1">
        <f t="shared" si="92"/>
        <v>2.8957110520106175</v>
      </c>
      <c r="AN684" s="1">
        <f t="shared" si="93"/>
        <v>10.1936421853406</v>
      </c>
      <c r="AO684" s="1">
        <v>1342.88839305426</v>
      </c>
      <c r="AP684" s="1">
        <v>1303.6208484848489</v>
      </c>
      <c r="AQ684" s="1">
        <v>5.1486271399841073</v>
      </c>
      <c r="AR684" s="1">
        <v>65.936551714249305</v>
      </c>
      <c r="AS684" s="1">
        <f t="shared" si="94"/>
        <v>2.8914138901576085</v>
      </c>
      <c r="AT684" s="1">
        <v>23.767942625808921</v>
      </c>
      <c r="AU684" s="1">
        <v>27.142494545454529</v>
      </c>
      <c r="AV684" s="1">
        <v>-7.709548734493503E-6</v>
      </c>
      <c r="AW684" s="1">
        <v>81.195447360536576</v>
      </c>
      <c r="AX684" s="1">
        <v>0</v>
      </c>
      <c r="AY684" s="1">
        <v>0</v>
      </c>
      <c r="AZ684" s="1">
        <f t="shared" si="95"/>
        <v>1</v>
      </c>
      <c r="BA684" s="1">
        <f t="shared" si="96"/>
        <v>0</v>
      </c>
      <c r="BB684" s="1">
        <f t="shared" si="97"/>
        <v>51954.369905133681</v>
      </c>
      <c r="BC684" s="1">
        <f t="shared" si="98"/>
        <v>2000.025625</v>
      </c>
      <c r="BD684" s="1">
        <f t="shared" si="99"/>
        <v>1681.221391875232</v>
      </c>
      <c r="BE684" s="1">
        <f t="shared" si="100"/>
        <v>0.84059992575106735</v>
      </c>
      <c r="BF684" s="1">
        <f t="shared" si="101"/>
        <v>0.16075785669955994</v>
      </c>
      <c r="BG684" s="1">
        <v>6</v>
      </c>
      <c r="BH684" s="1">
        <v>0.5</v>
      </c>
      <c r="BI684" s="1" t="s">
        <v>356</v>
      </c>
      <c r="BJ684" s="1">
        <v>2</v>
      </c>
      <c r="BK684" s="1" t="b">
        <v>1</v>
      </c>
      <c r="BL684" s="1">
        <v>1660316408.5</v>
      </c>
      <c r="BM684" s="1">
        <v>1230.4749999999999</v>
      </c>
      <c r="BN684" s="1">
        <v>1284.4481249999999</v>
      </c>
      <c r="BO684" s="1">
        <v>27.143999999999998</v>
      </c>
      <c r="BP684" s="1">
        <v>23.764487500000001</v>
      </c>
      <c r="BQ684" s="1">
        <v>1227.9712500000001</v>
      </c>
      <c r="BR684" s="1">
        <v>27.13480625</v>
      </c>
      <c r="BS684" s="1">
        <v>500.15081249999997</v>
      </c>
      <c r="BT684" s="1">
        <v>99.622262500000005</v>
      </c>
      <c r="BU684" s="1">
        <v>0.10019740000000001</v>
      </c>
      <c r="BV684" s="1">
        <v>30.996281249999999</v>
      </c>
      <c r="BW684" s="1">
        <v>31.588262499999999</v>
      </c>
      <c r="BX684" s="1">
        <v>999.9</v>
      </c>
      <c r="BY684" s="1">
        <v>0</v>
      </c>
      <c r="BZ684" s="1">
        <v>0</v>
      </c>
      <c r="CA684" s="1">
        <v>9993.8681249999991</v>
      </c>
      <c r="CB684" s="1">
        <v>0</v>
      </c>
      <c r="CC684" s="1">
        <v>25.292512500000001</v>
      </c>
      <c r="CD684" s="1">
        <v>-53.972149999999999</v>
      </c>
      <c r="CE684" s="1">
        <v>1264.806875</v>
      </c>
      <c r="CF684" s="1">
        <v>1315.713125</v>
      </c>
      <c r="CG684" s="1">
        <v>3.3795256249999999</v>
      </c>
      <c r="CH684" s="1">
        <v>1284.4481249999999</v>
      </c>
      <c r="CI684" s="1">
        <v>23.764487500000001</v>
      </c>
      <c r="CJ684" s="1">
        <v>2.704147499999999</v>
      </c>
      <c r="CK684" s="1">
        <v>2.3674706250000002</v>
      </c>
      <c r="CL684" s="1">
        <v>22.31035</v>
      </c>
      <c r="CM684" s="1">
        <v>20.1429875</v>
      </c>
      <c r="CN684" s="1">
        <v>2000.025625</v>
      </c>
      <c r="CO684" s="1">
        <v>0.98000275000000003</v>
      </c>
      <c r="CP684" s="1">
        <v>1.9997575E-2</v>
      </c>
      <c r="CQ684" s="1">
        <v>0</v>
      </c>
      <c r="CR684" s="1">
        <v>2.581</v>
      </c>
      <c r="CS684" s="1">
        <v>0</v>
      </c>
      <c r="CT684" s="1">
        <v>26858.1</v>
      </c>
      <c r="CU684" s="1">
        <v>17412.568749999999</v>
      </c>
      <c r="CV684" s="1">
        <v>40.9645625</v>
      </c>
      <c r="CW684" s="1">
        <v>42.061999999999998</v>
      </c>
      <c r="CX684" s="1">
        <v>41</v>
      </c>
      <c r="CY684" s="1">
        <v>40.436999999999998</v>
      </c>
      <c r="CZ684" s="1">
        <v>41.061999999999998</v>
      </c>
      <c r="DA684" s="1">
        <v>1960.0331249999999</v>
      </c>
      <c r="DB684" s="1">
        <v>39.995624999999997</v>
      </c>
      <c r="DC684" s="1">
        <v>0</v>
      </c>
      <c r="DD684" s="1">
        <v>1660316415</v>
      </c>
      <c r="DE684" s="1">
        <v>0</v>
      </c>
      <c r="DF684" s="1">
        <v>1660315861.5</v>
      </c>
      <c r="DG684" s="1" t="s">
        <v>1169</v>
      </c>
      <c r="DH684" s="1">
        <v>1660315856.5</v>
      </c>
      <c r="DI684" s="1">
        <v>1660315861.5</v>
      </c>
      <c r="DJ684" s="1">
        <v>15</v>
      </c>
      <c r="DK684" s="1">
        <v>-0.154</v>
      </c>
      <c r="DL684" s="1">
        <v>-8.0000000000000002E-3</v>
      </c>
      <c r="DM684" s="1">
        <v>1.3839999999999999</v>
      </c>
      <c r="DN684" s="1">
        <v>1.6E-2</v>
      </c>
      <c r="DO684" s="1">
        <v>400</v>
      </c>
      <c r="DP684" s="1">
        <v>24</v>
      </c>
      <c r="DQ684" s="1">
        <v>0.19</v>
      </c>
      <c r="DR684" s="1">
        <v>0.03</v>
      </c>
      <c r="DS684" s="1">
        <v>10.119047713815361</v>
      </c>
      <c r="DT684" s="1">
        <v>-0.84034663007447019</v>
      </c>
      <c r="DU684" s="1">
        <v>0.12898626729484711</v>
      </c>
      <c r="DV684" s="1">
        <v>0</v>
      </c>
      <c r="DW684" s="1">
        <v>41.449769357050251</v>
      </c>
      <c r="DX684" s="1">
        <v>-0.28206567140005973</v>
      </c>
      <c r="DY684" s="1">
        <v>8.5607850464988408E-2</v>
      </c>
      <c r="DZ684" s="1">
        <v>1</v>
      </c>
      <c r="EA684" s="1">
        <v>-53.963679999999997</v>
      </c>
      <c r="EB684" s="1">
        <v>-0.76642491657392597</v>
      </c>
      <c r="EC684" s="1">
        <v>0.1120143722921304</v>
      </c>
      <c r="ED684" s="1">
        <v>1</v>
      </c>
      <c r="EE684" s="1">
        <v>1057.2862714743881</v>
      </c>
      <c r="EF684" s="1">
        <v>299.30040571605599</v>
      </c>
      <c r="EG684" s="1">
        <v>29.54626889080571</v>
      </c>
      <c r="EH684" s="1">
        <v>0</v>
      </c>
      <c r="EI684" s="1">
        <v>3.3823892500000001</v>
      </c>
      <c r="EJ684" s="1">
        <v>-4.5072157598497212E-2</v>
      </c>
      <c r="EK684" s="1">
        <v>4.4431488763601113E-3</v>
      </c>
      <c r="EL684" s="1">
        <v>1</v>
      </c>
      <c r="EM684" s="1">
        <v>1.958367007550889</v>
      </c>
      <c r="EN684" s="1">
        <v>-1.566803479064616E-2</v>
      </c>
      <c r="EO684" s="1">
        <v>1.460850794500333E-3</v>
      </c>
      <c r="EP684" s="1">
        <v>1</v>
      </c>
      <c r="EQ684" s="1">
        <v>4</v>
      </c>
      <c r="ER684" s="1">
        <v>6</v>
      </c>
      <c r="ES684" s="1" t="s">
        <v>377</v>
      </c>
      <c r="ET684" s="1">
        <v>2.9437199999999999</v>
      </c>
      <c r="EU684" s="1">
        <v>2.8012100000000002</v>
      </c>
      <c r="EV684" s="1">
        <v>0.194352</v>
      </c>
      <c r="EW684" s="1">
        <v>0.199346</v>
      </c>
      <c r="EX684" s="1">
        <v>0.118094</v>
      </c>
      <c r="EY684" s="1">
        <v>0.10761900000000001</v>
      </c>
      <c r="EZ684" s="1">
        <v>16552</v>
      </c>
      <c r="FA684" s="1">
        <v>17249.3</v>
      </c>
      <c r="FB684" s="1">
        <v>23886.6</v>
      </c>
      <c r="FC684" s="1">
        <v>25066.3</v>
      </c>
      <c r="FD684" s="1">
        <v>33716.9</v>
      </c>
      <c r="FE684" s="1">
        <v>35718.300000000003</v>
      </c>
      <c r="FF684" s="1">
        <v>43542.3</v>
      </c>
      <c r="FG684" s="1">
        <v>46333.8</v>
      </c>
      <c r="FH684" s="1">
        <v>1.9738800000000001</v>
      </c>
      <c r="FI684" s="1">
        <v>1.8786</v>
      </c>
      <c r="FJ684" s="1">
        <v>0.12970699999999999</v>
      </c>
      <c r="FK684" s="1">
        <v>0</v>
      </c>
      <c r="FL684" s="1">
        <v>29.4785</v>
      </c>
      <c r="FM684" s="1">
        <v>999.9</v>
      </c>
      <c r="FN684" s="1">
        <v>62</v>
      </c>
      <c r="FO684" s="1">
        <v>34.299999999999997</v>
      </c>
      <c r="FP684" s="1">
        <v>33.811399999999999</v>
      </c>
      <c r="FQ684" s="1">
        <v>63.5672</v>
      </c>
      <c r="FR684" s="1">
        <v>23.2532</v>
      </c>
      <c r="FS684" s="1">
        <v>1</v>
      </c>
      <c r="FT684" s="1">
        <v>0.28621999999999997</v>
      </c>
      <c r="FU684" s="1">
        <v>0.536999</v>
      </c>
      <c r="FV684" s="1">
        <v>20.321400000000001</v>
      </c>
      <c r="FW684" s="1">
        <v>5.2117500000000003</v>
      </c>
      <c r="FX684" s="1">
        <v>11.9054</v>
      </c>
      <c r="FY684" s="1">
        <v>5.0025000000000004</v>
      </c>
      <c r="FZ684" s="1">
        <v>3.2896800000000002</v>
      </c>
      <c r="GA684" s="1">
        <v>9999</v>
      </c>
      <c r="GB684" s="1">
        <v>9999</v>
      </c>
      <c r="GC684" s="1">
        <v>9999</v>
      </c>
      <c r="GD684" s="1">
        <v>999.9</v>
      </c>
      <c r="GE684" s="1">
        <v>1.8594599999999999</v>
      </c>
      <c r="GF684" s="1">
        <v>1.85449</v>
      </c>
      <c r="GG684" s="1">
        <v>1.85761</v>
      </c>
      <c r="GH684" s="1">
        <v>1.85608</v>
      </c>
      <c r="GI684" s="1">
        <v>1.85486</v>
      </c>
      <c r="GJ684" s="1">
        <v>1.8545499999999999</v>
      </c>
      <c r="GK684" s="1">
        <v>1.85318</v>
      </c>
      <c r="GL684" s="1">
        <v>1.8563700000000001</v>
      </c>
      <c r="GM684" s="1">
        <v>0</v>
      </c>
      <c r="GN684" s="1">
        <v>0</v>
      </c>
      <c r="GO684" s="1">
        <v>0</v>
      </c>
      <c r="GP684" s="1">
        <v>0</v>
      </c>
      <c r="GQ684" s="1" t="s">
        <v>359</v>
      </c>
      <c r="GR684" s="1" t="s">
        <v>360</v>
      </c>
      <c r="GS684" s="1" t="s">
        <v>361</v>
      </c>
      <c r="GT684" s="1" t="s">
        <v>361</v>
      </c>
      <c r="GU684" s="1" t="s">
        <v>361</v>
      </c>
      <c r="GV684" s="1" t="s">
        <v>361</v>
      </c>
      <c r="GW684" s="1">
        <v>0</v>
      </c>
      <c r="GX684" s="1">
        <v>100</v>
      </c>
      <c r="GY684" s="1">
        <v>100</v>
      </c>
      <c r="GZ684" s="1">
        <v>2.54</v>
      </c>
      <c r="HA684" s="1">
        <v>9.1999999999999998E-3</v>
      </c>
      <c r="HB684" s="1">
        <v>0.4487642293357042</v>
      </c>
      <c r="HC684" s="1">
        <v>2.7716384584972409E-3</v>
      </c>
      <c r="HD684" s="1">
        <v>-1.1467119688665799E-6</v>
      </c>
      <c r="HE684" s="1">
        <v>2.0626329066488061E-10</v>
      </c>
      <c r="HF684" s="1">
        <v>-7.3699162755519909E-2</v>
      </c>
      <c r="HG684" s="1">
        <v>1.066993184659233E-2</v>
      </c>
      <c r="HH684" s="1">
        <v>-3.4528890892081033E-4</v>
      </c>
      <c r="HI684" s="1">
        <v>2.382551249023132E-6</v>
      </c>
      <c r="HJ684" s="1">
        <v>1</v>
      </c>
      <c r="HK684" s="1">
        <v>2115</v>
      </c>
      <c r="HL684" s="1">
        <v>2</v>
      </c>
      <c r="HM684" s="1">
        <v>30</v>
      </c>
      <c r="HN684" s="1">
        <v>9.3000000000000007</v>
      </c>
      <c r="HO684" s="1">
        <v>9.1999999999999993</v>
      </c>
      <c r="HP684" s="1">
        <v>2.7416999999999998</v>
      </c>
      <c r="HQ684" s="1">
        <v>2.2924799999999999</v>
      </c>
      <c r="HR684" s="1">
        <v>1.4978</v>
      </c>
      <c r="HS684" s="1">
        <v>2.3010299999999999</v>
      </c>
      <c r="HT684" s="1">
        <v>1.5478499999999999</v>
      </c>
      <c r="HU684" s="1">
        <v>2.34131</v>
      </c>
      <c r="HV684" s="1">
        <v>37.361800000000002</v>
      </c>
      <c r="HW684" s="1">
        <v>14.4122</v>
      </c>
      <c r="HX684" s="1">
        <v>18</v>
      </c>
      <c r="HY684" s="1">
        <v>497.94400000000002</v>
      </c>
      <c r="HZ684" s="1">
        <v>501.19200000000001</v>
      </c>
      <c r="IA684" s="1">
        <v>28.595400000000001</v>
      </c>
      <c r="IB684" s="1">
        <v>30.757300000000001</v>
      </c>
      <c r="IC684" s="1">
        <v>30.0002</v>
      </c>
      <c r="ID684" s="1">
        <v>30.548999999999999</v>
      </c>
      <c r="IE684" s="1">
        <v>30.642199999999999</v>
      </c>
      <c r="IF684" s="1">
        <v>55.033799999999999</v>
      </c>
      <c r="IG684" s="1">
        <v>32.2378</v>
      </c>
      <c r="IH684" s="1">
        <v>0</v>
      </c>
      <c r="II684" s="1">
        <v>28.5961</v>
      </c>
      <c r="IJ684" s="1">
        <v>1358.43</v>
      </c>
      <c r="IK684" s="1">
        <v>23.767199999999999</v>
      </c>
      <c r="IL684" s="1">
        <v>100.69499999999999</v>
      </c>
      <c r="IM684" s="1">
        <v>100.42</v>
      </c>
      <c r="IN684" s="1" t="s">
        <v>366</v>
      </c>
    </row>
    <row r="685" spans="1:248" ht="15.75" customHeight="1" x14ac:dyDescent="0.3">
      <c r="A685" s="1">
        <v>669</v>
      </c>
      <c r="B685" s="1">
        <v>1660316417.5</v>
      </c>
      <c r="C685" s="1">
        <v>5450.9000000953674</v>
      </c>
      <c r="D685" s="1" t="s">
        <v>1672</v>
      </c>
      <c r="E685" s="1" t="s">
        <v>1673</v>
      </c>
      <c r="F685" s="1">
        <v>1</v>
      </c>
      <c r="G685" s="1" t="s">
        <v>1168</v>
      </c>
      <c r="H685" s="1" t="s">
        <v>350</v>
      </c>
      <c r="I685" s="1" t="s">
        <v>351</v>
      </c>
      <c r="J685" s="1" t="s">
        <v>352</v>
      </c>
      <c r="K685" s="1" t="s">
        <v>353</v>
      </c>
      <c r="L685" s="1" t="s">
        <v>1168</v>
      </c>
      <c r="M685" s="1" t="s">
        <v>355</v>
      </c>
      <c r="N685" s="1">
        <v>1660316410</v>
      </c>
      <c r="O685" s="1">
        <f t="shared" si="68"/>
        <v>2.8910774333184052E-3</v>
      </c>
      <c r="P685" s="1">
        <f t="shared" si="69"/>
        <v>2.8910774333184053</v>
      </c>
      <c r="Q685" s="1">
        <f t="shared" si="70"/>
        <v>10.181954174173006</v>
      </c>
      <c r="R685" s="1">
        <f t="shared" si="71"/>
        <v>1238.0313333333329</v>
      </c>
      <c r="S685" s="1">
        <f t="shared" si="72"/>
        <v>1085.8476997207915</v>
      </c>
      <c r="T685" s="1">
        <f t="shared" si="73"/>
        <v>108.28329488373538</v>
      </c>
      <c r="U685" s="1">
        <f t="shared" si="74"/>
        <v>123.45940593428368</v>
      </c>
      <c r="V685" s="1">
        <f t="shared" si="75"/>
        <v>0.14573828631844599</v>
      </c>
      <c r="W685" s="1">
        <f t="shared" si="76"/>
        <v>2.9222343829551853</v>
      </c>
      <c r="X685" s="1">
        <f t="shared" si="77"/>
        <v>0.14181750019408951</v>
      </c>
      <c r="Y685" s="1">
        <f t="shared" si="78"/>
        <v>8.8979418928589446E-2</v>
      </c>
      <c r="Z685" s="1">
        <f t="shared" si="79"/>
        <v>321.51870514049284</v>
      </c>
      <c r="AA685" s="1">
        <f t="shared" si="80"/>
        <v>32.139618417785975</v>
      </c>
      <c r="AB685" s="1">
        <f t="shared" si="81"/>
        <v>31.587213333333331</v>
      </c>
      <c r="AC685" s="1">
        <f t="shared" si="82"/>
        <v>4.6646465160190695</v>
      </c>
      <c r="AD685" s="1">
        <f t="shared" si="83"/>
        <v>60.014439268127738</v>
      </c>
      <c r="AE685" s="1">
        <f t="shared" si="84"/>
        <v>2.7068537592798703</v>
      </c>
      <c r="AF685" s="1">
        <f t="shared" si="85"/>
        <v>4.510337499258144</v>
      </c>
      <c r="AG685" s="1">
        <f t="shared" si="86"/>
        <v>1.9577927567391993</v>
      </c>
      <c r="AH685" s="1">
        <f t="shared" si="87"/>
        <v>-127.49651480934166</v>
      </c>
      <c r="AI685" s="1">
        <f t="shared" si="88"/>
        <v>-93.149169841855695</v>
      </c>
      <c r="AJ685" s="1">
        <f t="shared" si="89"/>
        <v>-7.1786929865938642</v>
      </c>
      <c r="AK685" s="1">
        <f t="shared" si="90"/>
        <v>93.694327502701611</v>
      </c>
      <c r="AL685" s="1">
        <f t="shared" si="91"/>
        <v>41.420073993665056</v>
      </c>
      <c r="AM685" s="1">
        <f t="shared" si="92"/>
        <v>2.8948997206335694</v>
      </c>
      <c r="AN685" s="1">
        <f t="shared" si="93"/>
        <v>10.181954174173006</v>
      </c>
      <c r="AO685" s="1">
        <v>1348.1023612960739</v>
      </c>
      <c r="AP685" s="1">
        <v>1308.802848484848</v>
      </c>
      <c r="AQ685" s="1">
        <v>5.1574384882173314</v>
      </c>
      <c r="AR685" s="1">
        <v>65.936551714249305</v>
      </c>
      <c r="AS685" s="1">
        <f t="shared" si="94"/>
        <v>2.8910774333184053</v>
      </c>
      <c r="AT685" s="1">
        <v>23.768419756334811</v>
      </c>
      <c r="AU685" s="1">
        <v>27.14282787878788</v>
      </c>
      <c r="AV685" s="1">
        <v>-3.9405070235691659E-5</v>
      </c>
      <c r="AW685" s="1">
        <v>81.195447360536576</v>
      </c>
      <c r="AX685" s="1">
        <v>0</v>
      </c>
      <c r="AY685" s="1">
        <v>0</v>
      </c>
      <c r="AZ685" s="1">
        <f t="shared" si="95"/>
        <v>1</v>
      </c>
      <c r="BA685" s="1">
        <f t="shared" si="96"/>
        <v>0</v>
      </c>
      <c r="BB685" s="1">
        <f t="shared" si="97"/>
        <v>51965.638897783145</v>
      </c>
      <c r="BC685" s="1">
        <f t="shared" si="98"/>
        <v>2000.0186666666671</v>
      </c>
      <c r="BD685" s="1">
        <f t="shared" si="99"/>
        <v>1681.2155380002555</v>
      </c>
      <c r="BE685" s="1">
        <f t="shared" si="100"/>
        <v>0.84059992340084255</v>
      </c>
      <c r="BF685" s="1">
        <f t="shared" si="101"/>
        <v>0.1607578521636262</v>
      </c>
      <c r="BG685" s="1">
        <v>6</v>
      </c>
      <c r="BH685" s="1">
        <v>0.5</v>
      </c>
      <c r="BI685" s="1" t="s">
        <v>356</v>
      </c>
      <c r="BJ685" s="1">
        <v>2</v>
      </c>
      <c r="BK685" s="1" t="b">
        <v>1</v>
      </c>
      <c r="BL685" s="1">
        <v>1660316410</v>
      </c>
      <c r="BM685" s="1">
        <v>1238.0313333333329</v>
      </c>
      <c r="BN685" s="1">
        <v>1292.020666666667</v>
      </c>
      <c r="BO685" s="1">
        <v>27.143899999999999</v>
      </c>
      <c r="BP685" s="1">
        <v>23.765286666666668</v>
      </c>
      <c r="BQ685" s="1">
        <v>1235.521333333334</v>
      </c>
      <c r="BR685" s="1">
        <v>27.13470666666667</v>
      </c>
      <c r="BS685" s="1">
        <v>500.1438</v>
      </c>
      <c r="BT685" s="1">
        <v>99.622173333333336</v>
      </c>
      <c r="BU685" s="1">
        <v>0.10018636</v>
      </c>
      <c r="BV685" s="1">
        <v>30.99595333333334</v>
      </c>
      <c r="BW685" s="1">
        <v>31.587213333333331</v>
      </c>
      <c r="BX685" s="1">
        <v>999.89999999999986</v>
      </c>
      <c r="BY685" s="1">
        <v>0</v>
      </c>
      <c r="BZ685" s="1">
        <v>0</v>
      </c>
      <c r="CA685" s="1">
        <v>9996.1260000000002</v>
      </c>
      <c r="CB685" s="1">
        <v>0</v>
      </c>
      <c r="CC685" s="1">
        <v>25.323953333333339</v>
      </c>
      <c r="CD685" s="1">
        <v>-53.988426666666648</v>
      </c>
      <c r="CE685" s="1">
        <v>1272.5740000000001</v>
      </c>
      <c r="CF685" s="1">
        <v>1323.471333333333</v>
      </c>
      <c r="CG685" s="1">
        <v>3.378629333333333</v>
      </c>
      <c r="CH685" s="1">
        <v>1292.020666666667</v>
      </c>
      <c r="CI685" s="1">
        <v>23.765286666666668</v>
      </c>
      <c r="CJ685" s="1">
        <v>2.704134666666667</v>
      </c>
      <c r="CK685" s="1">
        <v>2.3675480000000002</v>
      </c>
      <c r="CL685" s="1">
        <v>22.310273333333331</v>
      </c>
      <c r="CM685" s="1">
        <v>20.143513333333331</v>
      </c>
      <c r="CN685" s="1">
        <v>2000.0186666666671</v>
      </c>
      <c r="CO685" s="1">
        <v>0.98000280000000017</v>
      </c>
      <c r="CP685" s="1">
        <v>1.9997526666666671E-2</v>
      </c>
      <c r="CQ685" s="1">
        <v>0</v>
      </c>
      <c r="CR685" s="1">
        <v>2.6917333333333331</v>
      </c>
      <c r="CS685" s="1">
        <v>0</v>
      </c>
      <c r="CT685" s="1">
        <v>26857.766666666659</v>
      </c>
      <c r="CU685" s="1">
        <v>17412.506666666661</v>
      </c>
      <c r="CV685" s="1">
        <v>40.962200000000003</v>
      </c>
      <c r="CW685" s="1">
        <v>42.061999999999998</v>
      </c>
      <c r="CX685" s="1">
        <v>41</v>
      </c>
      <c r="CY685" s="1">
        <v>40.436999999999998</v>
      </c>
      <c r="CZ685" s="1">
        <v>41.061999999999998</v>
      </c>
      <c r="DA685" s="1">
        <v>1960.0266666666671</v>
      </c>
      <c r="DB685" s="1">
        <v>39.995333333333328</v>
      </c>
      <c r="DC685" s="1">
        <v>0</v>
      </c>
      <c r="DD685" s="1">
        <v>1660316415.5999999</v>
      </c>
      <c r="DE685" s="1">
        <v>0</v>
      </c>
      <c r="DF685" s="1">
        <v>1660315861.5</v>
      </c>
      <c r="DG685" s="1" t="s">
        <v>1169</v>
      </c>
      <c r="DH685" s="1">
        <v>1660315856.5</v>
      </c>
      <c r="DI685" s="1">
        <v>1660315861.5</v>
      </c>
      <c r="DJ685" s="1">
        <v>15</v>
      </c>
      <c r="DK685" s="1">
        <v>-0.154</v>
      </c>
      <c r="DL685" s="1">
        <v>-8.0000000000000002E-3</v>
      </c>
      <c r="DM685" s="1">
        <v>1.3839999999999999</v>
      </c>
      <c r="DN685" s="1">
        <v>1.6E-2</v>
      </c>
      <c r="DO685" s="1">
        <v>400</v>
      </c>
      <c r="DP685" s="1">
        <v>24</v>
      </c>
      <c r="DQ685" s="1">
        <v>0.19</v>
      </c>
      <c r="DR685" s="1">
        <v>0.03</v>
      </c>
      <c r="DS685" s="1">
        <v>10.0865325685184</v>
      </c>
      <c r="DT685" s="1">
        <v>0.14463948883852859</v>
      </c>
      <c r="DU685" s="1">
        <v>7.4401370603699363E-2</v>
      </c>
      <c r="DV685" s="1">
        <v>1</v>
      </c>
      <c r="DW685" s="1">
        <v>41.429579944663949</v>
      </c>
      <c r="DX685" s="1">
        <v>-0.24617334799425711</v>
      </c>
      <c r="DY685" s="1">
        <v>8.2999395824407296E-2</v>
      </c>
      <c r="DZ685" s="1">
        <v>1</v>
      </c>
      <c r="EA685" s="1">
        <v>-53.985680000000002</v>
      </c>
      <c r="EB685" s="1">
        <v>-0.49505139043377161</v>
      </c>
      <c r="EC685" s="1">
        <v>0.1011296112257271</v>
      </c>
      <c r="ED685" s="1">
        <v>1</v>
      </c>
      <c r="EE685" s="1">
        <v>1067.081999150917</v>
      </c>
      <c r="EF685" s="1">
        <v>298.22037344005179</v>
      </c>
      <c r="EG685" s="1">
        <v>29.43862755908409</v>
      </c>
      <c r="EH685" s="1">
        <v>0</v>
      </c>
      <c r="EI685" s="1">
        <v>3.3808207499999989</v>
      </c>
      <c r="EJ685" s="1">
        <v>-4.2643789868668257E-2</v>
      </c>
      <c r="EK685" s="1">
        <v>4.197250521174551E-3</v>
      </c>
      <c r="EL685" s="1">
        <v>1</v>
      </c>
      <c r="EM685" s="1">
        <v>1.958033409450038</v>
      </c>
      <c r="EN685" s="1">
        <v>-1.745140755045068E-2</v>
      </c>
      <c r="EO685" s="1">
        <v>1.5315956257279349E-3</v>
      </c>
      <c r="EP685" s="1">
        <v>1</v>
      </c>
      <c r="EQ685" s="1">
        <v>5</v>
      </c>
      <c r="ER685" s="1">
        <v>6</v>
      </c>
      <c r="ES685" s="1" t="s">
        <v>358</v>
      </c>
      <c r="ET685" s="1">
        <v>2.9437799999999998</v>
      </c>
      <c r="EU685" s="1">
        <v>2.80124</v>
      </c>
      <c r="EV685" s="1">
        <v>0.194824</v>
      </c>
      <c r="EW685" s="1">
        <v>0.199797</v>
      </c>
      <c r="EX685" s="1">
        <v>0.11809500000000001</v>
      </c>
      <c r="EY685" s="1">
        <v>0.107622</v>
      </c>
      <c r="EZ685" s="1">
        <v>16542.2</v>
      </c>
      <c r="FA685" s="1">
        <v>17239.5</v>
      </c>
      <c r="FB685" s="1">
        <v>23886.6</v>
      </c>
      <c r="FC685" s="1">
        <v>25066.1</v>
      </c>
      <c r="FD685" s="1">
        <v>33716.800000000003</v>
      </c>
      <c r="FE685" s="1">
        <v>35718</v>
      </c>
      <c r="FF685" s="1">
        <v>43542.2</v>
      </c>
      <c r="FG685" s="1">
        <v>46333.599999999999</v>
      </c>
      <c r="FH685" s="1">
        <v>1.9739500000000001</v>
      </c>
      <c r="FI685" s="1">
        <v>1.8785499999999999</v>
      </c>
      <c r="FJ685" s="1">
        <v>0.129998</v>
      </c>
      <c r="FK685" s="1">
        <v>0</v>
      </c>
      <c r="FL685" s="1">
        <v>29.477799999999998</v>
      </c>
      <c r="FM685" s="1">
        <v>999.9</v>
      </c>
      <c r="FN685" s="1">
        <v>62</v>
      </c>
      <c r="FO685" s="1">
        <v>34.299999999999997</v>
      </c>
      <c r="FP685" s="1">
        <v>33.812899999999999</v>
      </c>
      <c r="FQ685" s="1">
        <v>63.197200000000002</v>
      </c>
      <c r="FR685" s="1">
        <v>22.6082</v>
      </c>
      <c r="FS685" s="1">
        <v>1</v>
      </c>
      <c r="FT685" s="1">
        <v>0.28623500000000002</v>
      </c>
      <c r="FU685" s="1">
        <v>0.538331</v>
      </c>
      <c r="FV685" s="1">
        <v>20.3215</v>
      </c>
      <c r="FW685" s="1">
        <v>5.2125000000000004</v>
      </c>
      <c r="FX685" s="1">
        <v>11.9057</v>
      </c>
      <c r="FY685" s="1">
        <v>5.0027499999999998</v>
      </c>
      <c r="FZ685" s="1">
        <v>3.2898200000000002</v>
      </c>
      <c r="GA685" s="1">
        <v>9999</v>
      </c>
      <c r="GB685" s="1">
        <v>9999</v>
      </c>
      <c r="GC685" s="1">
        <v>9999</v>
      </c>
      <c r="GD685" s="1">
        <v>999.9</v>
      </c>
      <c r="GE685" s="1">
        <v>1.8594599999999999</v>
      </c>
      <c r="GF685" s="1">
        <v>1.85449</v>
      </c>
      <c r="GG685" s="1">
        <v>1.85761</v>
      </c>
      <c r="GH685" s="1">
        <v>1.85608</v>
      </c>
      <c r="GI685" s="1">
        <v>1.85486</v>
      </c>
      <c r="GJ685" s="1">
        <v>1.8545499999999999</v>
      </c>
      <c r="GK685" s="1">
        <v>1.85318</v>
      </c>
      <c r="GL685" s="1">
        <v>1.8563700000000001</v>
      </c>
      <c r="GM685" s="1">
        <v>0</v>
      </c>
      <c r="GN685" s="1">
        <v>0</v>
      </c>
      <c r="GO685" s="1">
        <v>0</v>
      </c>
      <c r="GP685" s="1">
        <v>0</v>
      </c>
      <c r="GQ685" s="1" t="s">
        <v>359</v>
      </c>
      <c r="GR685" s="1" t="s">
        <v>360</v>
      </c>
      <c r="GS685" s="1" t="s">
        <v>361</v>
      </c>
      <c r="GT685" s="1" t="s">
        <v>361</v>
      </c>
      <c r="GU685" s="1" t="s">
        <v>361</v>
      </c>
      <c r="GV685" s="1" t="s">
        <v>361</v>
      </c>
      <c r="GW685" s="1">
        <v>0</v>
      </c>
      <c r="GX685" s="1">
        <v>100</v>
      </c>
      <c r="GY685" s="1">
        <v>100</v>
      </c>
      <c r="GZ685" s="1">
        <v>2.54</v>
      </c>
      <c r="HA685" s="1">
        <v>9.1999999999999998E-3</v>
      </c>
      <c r="HB685" s="1">
        <v>0.4487642293357042</v>
      </c>
      <c r="HC685" s="1">
        <v>2.7716384584972409E-3</v>
      </c>
      <c r="HD685" s="1">
        <v>-1.1467119688665799E-6</v>
      </c>
      <c r="HE685" s="1">
        <v>2.0626329066488061E-10</v>
      </c>
      <c r="HF685" s="1">
        <v>-7.3699162755519909E-2</v>
      </c>
      <c r="HG685" s="1">
        <v>1.066993184659233E-2</v>
      </c>
      <c r="HH685" s="1">
        <v>-3.4528890892081033E-4</v>
      </c>
      <c r="HI685" s="1">
        <v>2.382551249023132E-6</v>
      </c>
      <c r="HJ685" s="1">
        <v>1</v>
      </c>
      <c r="HK685" s="1">
        <v>2115</v>
      </c>
      <c r="HL685" s="1">
        <v>2</v>
      </c>
      <c r="HM685" s="1">
        <v>30</v>
      </c>
      <c r="HN685" s="1">
        <v>9.3000000000000007</v>
      </c>
      <c r="HO685" s="1">
        <v>9.3000000000000007</v>
      </c>
      <c r="HP685" s="1">
        <v>2.7526899999999999</v>
      </c>
      <c r="HQ685" s="1">
        <v>2.2888199999999999</v>
      </c>
      <c r="HR685" s="1">
        <v>1.4978</v>
      </c>
      <c r="HS685" s="1">
        <v>2.3010299999999999</v>
      </c>
      <c r="HT685" s="1">
        <v>1.5478499999999999</v>
      </c>
      <c r="HU685" s="1">
        <v>2.2766099999999998</v>
      </c>
      <c r="HV685" s="1">
        <v>37.361800000000002</v>
      </c>
      <c r="HW685" s="1">
        <v>14.403499999999999</v>
      </c>
      <c r="HX685" s="1">
        <v>18</v>
      </c>
      <c r="HY685" s="1">
        <v>497.99</v>
      </c>
      <c r="HZ685" s="1">
        <v>501.16199999999998</v>
      </c>
      <c r="IA685" s="1">
        <v>28.5961</v>
      </c>
      <c r="IB685" s="1">
        <v>30.757300000000001</v>
      </c>
      <c r="IC685" s="1">
        <v>30.0002</v>
      </c>
      <c r="ID685" s="1">
        <v>30.549099999999999</v>
      </c>
      <c r="IE685" s="1">
        <v>30.642600000000002</v>
      </c>
      <c r="IF685" s="1">
        <v>55.159599999999998</v>
      </c>
      <c r="IG685" s="1">
        <v>32.2378</v>
      </c>
      <c r="IH685" s="1">
        <v>0</v>
      </c>
      <c r="II685" s="1">
        <v>28.598800000000001</v>
      </c>
      <c r="IJ685" s="1">
        <v>1358.43</v>
      </c>
      <c r="IK685" s="1">
        <v>23.767199999999999</v>
      </c>
      <c r="IL685" s="1">
        <v>100.69499999999999</v>
      </c>
      <c r="IM685" s="1">
        <v>100.419</v>
      </c>
      <c r="IN685" s="1" t="s">
        <v>366</v>
      </c>
    </row>
    <row r="686" spans="1:248" ht="15.75" customHeight="1" x14ac:dyDescent="0.3">
      <c r="A686" s="1">
        <v>670</v>
      </c>
      <c r="B686" s="1">
        <v>1660316418.5</v>
      </c>
      <c r="C686" s="1">
        <v>5451.9000000953674</v>
      </c>
      <c r="D686" s="1" t="s">
        <v>1674</v>
      </c>
      <c r="E686" s="1" t="s">
        <v>1675</v>
      </c>
      <c r="F686" s="1">
        <v>1</v>
      </c>
      <c r="G686" s="1" t="s">
        <v>1168</v>
      </c>
      <c r="H686" s="1" t="s">
        <v>350</v>
      </c>
      <c r="I686" s="1" t="s">
        <v>351</v>
      </c>
      <c r="J686" s="1" t="s">
        <v>352</v>
      </c>
      <c r="K686" s="1" t="s">
        <v>353</v>
      </c>
      <c r="L686" s="1" t="s">
        <v>1168</v>
      </c>
      <c r="M686" s="1" t="s">
        <v>355</v>
      </c>
      <c r="N686" s="1">
        <v>1660316410.5</v>
      </c>
      <c r="O686" s="1">
        <f t="shared" si="68"/>
        <v>2.8918802839492364E-3</v>
      </c>
      <c r="P686" s="1">
        <f t="shared" si="69"/>
        <v>2.8918802839492366</v>
      </c>
      <c r="Q686" s="1">
        <f t="shared" si="70"/>
        <v>10.14271004708195</v>
      </c>
      <c r="R686" s="1">
        <f t="shared" si="71"/>
        <v>1240.5462500000001</v>
      </c>
      <c r="S686" s="1">
        <f t="shared" si="72"/>
        <v>1088.7414818619131</v>
      </c>
      <c r="T686" s="1">
        <f t="shared" si="73"/>
        <v>108.57185614693182</v>
      </c>
      <c r="U686" s="1">
        <f t="shared" si="74"/>
        <v>123.71018395319898</v>
      </c>
      <c r="V686" s="1">
        <f t="shared" si="75"/>
        <v>0.14577379092112153</v>
      </c>
      <c r="W686" s="1">
        <f t="shared" si="76"/>
        <v>2.9222899897068624</v>
      </c>
      <c r="X686" s="1">
        <f t="shared" si="77"/>
        <v>0.14185119437471214</v>
      </c>
      <c r="Y686" s="1">
        <f t="shared" si="78"/>
        <v>8.9000634476120527E-2</v>
      </c>
      <c r="Z686" s="1">
        <f t="shared" si="79"/>
        <v>321.51783709551154</v>
      </c>
      <c r="AA686" s="1">
        <f t="shared" si="80"/>
        <v>32.13926865627834</v>
      </c>
      <c r="AB686" s="1">
        <f t="shared" si="81"/>
        <v>31.587499999999999</v>
      </c>
      <c r="AC686" s="1">
        <f t="shared" si="82"/>
        <v>4.6647224321924687</v>
      </c>
      <c r="AD686" s="1">
        <f t="shared" si="83"/>
        <v>60.014800537893855</v>
      </c>
      <c r="AE686" s="1">
        <f t="shared" si="84"/>
        <v>2.7068521756685318</v>
      </c>
      <c r="AF686" s="1">
        <f t="shared" si="85"/>
        <v>4.5103077097780275</v>
      </c>
      <c r="AG686" s="1">
        <f t="shared" si="86"/>
        <v>1.957870256523937</v>
      </c>
      <c r="AH686" s="1">
        <f t="shared" si="87"/>
        <v>-127.53192052216133</v>
      </c>
      <c r="AI686" s="1">
        <f t="shared" si="88"/>
        <v>-93.214354828595219</v>
      </c>
      <c r="AJ686" s="1">
        <f t="shared" si="89"/>
        <v>-7.1835859375373303</v>
      </c>
      <c r="AK686" s="1">
        <f t="shared" si="90"/>
        <v>93.587975807217674</v>
      </c>
      <c r="AL686" s="1">
        <f t="shared" si="91"/>
        <v>41.407952665014498</v>
      </c>
      <c r="AM686" s="1">
        <f t="shared" si="92"/>
        <v>2.8946720240689028</v>
      </c>
      <c r="AN686" s="1">
        <f t="shared" si="93"/>
        <v>10.14271004708195</v>
      </c>
      <c r="AO686" s="1">
        <v>1353.2163051347329</v>
      </c>
      <c r="AP686" s="1">
        <v>1313.9604848484851</v>
      </c>
      <c r="AQ686" s="1">
        <v>5.1583172420596242</v>
      </c>
      <c r="AR686" s="1">
        <v>65.936551714249305</v>
      </c>
      <c r="AS686" s="1">
        <f t="shared" si="94"/>
        <v>2.8918802839492366</v>
      </c>
      <c r="AT686" s="1">
        <v>23.768278024566669</v>
      </c>
      <c r="AU686" s="1">
        <v>27.143630909090898</v>
      </c>
      <c r="AV686" s="1">
        <v>-4.1660756518393107E-5</v>
      </c>
      <c r="AW686" s="1">
        <v>81.195447360536576</v>
      </c>
      <c r="AX686" s="1">
        <v>0</v>
      </c>
      <c r="AY686" s="1">
        <v>0</v>
      </c>
      <c r="AZ686" s="1">
        <f t="shared" si="95"/>
        <v>1</v>
      </c>
      <c r="BA686" s="1">
        <f t="shared" si="96"/>
        <v>0</v>
      </c>
      <c r="BB686" s="1">
        <f t="shared" si="97"/>
        <v>51967.240931328211</v>
      </c>
      <c r="BC686" s="1">
        <f t="shared" si="98"/>
        <v>2000.0131249999999</v>
      </c>
      <c r="BD686" s="1">
        <f t="shared" si="99"/>
        <v>1681.2108915002648</v>
      </c>
      <c r="BE686" s="1">
        <f t="shared" si="100"/>
        <v>0.84059992931309635</v>
      </c>
      <c r="BF686" s="1">
        <f t="shared" si="101"/>
        <v>0.16075786357427607</v>
      </c>
      <c r="BG686" s="1">
        <v>6</v>
      </c>
      <c r="BH686" s="1">
        <v>0.5</v>
      </c>
      <c r="BI686" s="1" t="s">
        <v>356</v>
      </c>
      <c r="BJ686" s="1">
        <v>2</v>
      </c>
      <c r="BK686" s="1" t="b">
        <v>1</v>
      </c>
      <c r="BL686" s="1">
        <v>1660316410.5</v>
      </c>
      <c r="BM686" s="1">
        <v>1240.5462500000001</v>
      </c>
      <c r="BN686" s="1">
        <v>1294.5293750000001</v>
      </c>
      <c r="BO686" s="1">
        <v>27.143887500000002</v>
      </c>
      <c r="BP686" s="1">
        <v>23.765543749999999</v>
      </c>
      <c r="BQ686" s="1">
        <v>1238.0337500000001</v>
      </c>
      <c r="BR686" s="1">
        <v>27.13469375</v>
      </c>
      <c r="BS686" s="1">
        <v>500.14437500000003</v>
      </c>
      <c r="BT686" s="1">
        <v>99.622174999999999</v>
      </c>
      <c r="BU686" s="1">
        <v>0.10017227500000001</v>
      </c>
      <c r="BV686" s="1">
        <v>30.9958375</v>
      </c>
      <c r="BW686" s="1">
        <v>31.587499999999999</v>
      </c>
      <c r="BX686" s="1">
        <v>999.9</v>
      </c>
      <c r="BY686" s="1">
        <v>0</v>
      </c>
      <c r="BZ686" s="1">
        <v>0</v>
      </c>
      <c r="CA686" s="1">
        <v>9996.443124999998</v>
      </c>
      <c r="CB686" s="1">
        <v>0</v>
      </c>
      <c r="CC686" s="1">
        <v>25.313756250000001</v>
      </c>
      <c r="CD686" s="1">
        <v>-53.982243750000002</v>
      </c>
      <c r="CE686" s="1">
        <v>1275.159375</v>
      </c>
      <c r="CF686" s="1">
        <v>1326.0418749999999</v>
      </c>
      <c r="CG686" s="1">
        <v>3.3783625000000002</v>
      </c>
      <c r="CH686" s="1">
        <v>1294.5293750000001</v>
      </c>
      <c r="CI686" s="1">
        <v>23.765543749999999</v>
      </c>
      <c r="CJ686" s="1">
        <v>2.70413375</v>
      </c>
      <c r="CK686" s="1">
        <v>2.36757375</v>
      </c>
      <c r="CL686" s="1">
        <v>22.310268749999999</v>
      </c>
      <c r="CM686" s="1">
        <v>20.143687499999999</v>
      </c>
      <c r="CN686" s="1">
        <v>2000.0131249999999</v>
      </c>
      <c r="CO686" s="1">
        <v>0.98000275000000003</v>
      </c>
      <c r="CP686" s="1">
        <v>1.9997575E-2</v>
      </c>
      <c r="CQ686" s="1">
        <v>0</v>
      </c>
      <c r="CR686" s="1">
        <v>2.6937500000000001</v>
      </c>
      <c r="CS686" s="1">
        <v>0</v>
      </c>
      <c r="CT686" s="1">
        <v>26857.5</v>
      </c>
      <c r="CU686" s="1">
        <v>17412.456249999999</v>
      </c>
      <c r="CV686" s="1">
        <v>40.960624999999993</v>
      </c>
      <c r="CW686" s="1">
        <v>42.061999999999998</v>
      </c>
      <c r="CX686" s="1">
        <v>41</v>
      </c>
      <c r="CY686" s="1">
        <v>40.436999999999998</v>
      </c>
      <c r="CZ686" s="1">
        <v>41.061999999999998</v>
      </c>
      <c r="DA686" s="1">
        <v>1960.02125</v>
      </c>
      <c r="DB686" s="1">
        <v>39.995624999999997</v>
      </c>
      <c r="DC686" s="1">
        <v>0</v>
      </c>
      <c r="DD686" s="1">
        <v>1660316416.8</v>
      </c>
      <c r="DE686" s="1">
        <v>0</v>
      </c>
      <c r="DF686" s="1">
        <v>1660315861.5</v>
      </c>
      <c r="DG686" s="1" t="s">
        <v>1169</v>
      </c>
      <c r="DH686" s="1">
        <v>1660315856.5</v>
      </c>
      <c r="DI686" s="1">
        <v>1660315861.5</v>
      </c>
      <c r="DJ686" s="1">
        <v>15</v>
      </c>
      <c r="DK686" s="1">
        <v>-0.154</v>
      </c>
      <c r="DL686" s="1">
        <v>-8.0000000000000002E-3</v>
      </c>
      <c r="DM686" s="1">
        <v>1.3839999999999999</v>
      </c>
      <c r="DN686" s="1">
        <v>1.6E-2</v>
      </c>
      <c r="DO686" s="1">
        <v>400</v>
      </c>
      <c r="DP686" s="1">
        <v>24</v>
      </c>
      <c r="DQ686" s="1">
        <v>0.19</v>
      </c>
      <c r="DR686" s="1">
        <v>0.03</v>
      </c>
      <c r="DS686" s="1">
        <v>10.099692877541189</v>
      </c>
      <c r="DT686" s="1">
        <v>0.16598899387094601</v>
      </c>
      <c r="DU686" s="1">
        <v>7.3026428759717044E-2</v>
      </c>
      <c r="DV686" s="1">
        <v>1</v>
      </c>
      <c r="DW686" s="1">
        <v>41.418469412954387</v>
      </c>
      <c r="DX686" s="1">
        <v>-0.86283417448759947</v>
      </c>
      <c r="DY686" s="1">
        <v>0.10027595403966801</v>
      </c>
      <c r="DZ686" s="1">
        <v>0</v>
      </c>
      <c r="EA686" s="1">
        <v>-53.987403225806453</v>
      </c>
      <c r="EB686" s="1">
        <v>8.1372580645260081E-2</v>
      </c>
      <c r="EC686" s="1">
        <v>9.3130118768593673E-2</v>
      </c>
      <c r="ED686" s="1">
        <v>1</v>
      </c>
      <c r="EE686" s="1">
        <v>1075.5260474938971</v>
      </c>
      <c r="EF686" s="1">
        <v>298.72846070582659</v>
      </c>
      <c r="EG686" s="1">
        <v>28.768910733987301</v>
      </c>
      <c r="EH686" s="1">
        <v>0</v>
      </c>
      <c r="EI686" s="1">
        <v>3.380006097560976</v>
      </c>
      <c r="EJ686" s="1">
        <v>-4.025372822300511E-2</v>
      </c>
      <c r="EK686" s="1">
        <v>4.0757850526444732E-3</v>
      </c>
      <c r="EL686" s="1">
        <v>1</v>
      </c>
      <c r="EM686" s="1">
        <v>1.9577710506953769</v>
      </c>
      <c r="EN686" s="1">
        <v>-9.3580216999655189E-3</v>
      </c>
      <c r="EO686" s="1">
        <v>1.282806960131052E-3</v>
      </c>
      <c r="EP686" s="1">
        <v>1</v>
      </c>
      <c r="EQ686" s="1">
        <v>4</v>
      </c>
      <c r="ER686" s="1">
        <v>6</v>
      </c>
      <c r="ES686" s="1" t="s">
        <v>377</v>
      </c>
      <c r="ET686" s="1">
        <v>2.94381</v>
      </c>
      <c r="EU686" s="1">
        <v>2.8011400000000002</v>
      </c>
      <c r="EV686" s="1">
        <v>0.19528999999999999</v>
      </c>
      <c r="EW686" s="1">
        <v>0.20025999999999999</v>
      </c>
      <c r="EX686" s="1">
        <v>0.11809699999999999</v>
      </c>
      <c r="EY686" s="1">
        <v>0.107623</v>
      </c>
      <c r="EZ686" s="1">
        <v>16532.599999999999</v>
      </c>
      <c r="FA686" s="1">
        <v>17229.5</v>
      </c>
      <c r="FB686" s="1">
        <v>23886.5</v>
      </c>
      <c r="FC686" s="1">
        <v>25066.1</v>
      </c>
      <c r="FD686" s="1">
        <v>33716.6</v>
      </c>
      <c r="FE686" s="1">
        <v>35717.9</v>
      </c>
      <c r="FF686" s="1">
        <v>43542</v>
      </c>
      <c r="FG686" s="1">
        <v>46333.5</v>
      </c>
      <c r="FH686" s="1">
        <v>1.9739500000000001</v>
      </c>
      <c r="FI686" s="1">
        <v>1.87843</v>
      </c>
      <c r="FJ686" s="1">
        <v>0.13005</v>
      </c>
      <c r="FK686" s="1">
        <v>0</v>
      </c>
      <c r="FL686" s="1">
        <v>29.4773</v>
      </c>
      <c r="FM686" s="1">
        <v>999.9</v>
      </c>
      <c r="FN686" s="1">
        <v>62</v>
      </c>
      <c r="FO686" s="1">
        <v>34.299999999999997</v>
      </c>
      <c r="FP686" s="1">
        <v>33.812399999999997</v>
      </c>
      <c r="FQ686" s="1">
        <v>63.427199999999999</v>
      </c>
      <c r="FR686" s="1">
        <v>22.7804</v>
      </c>
      <c r="FS686" s="1">
        <v>1</v>
      </c>
      <c r="FT686" s="1">
        <v>0.28622999999999998</v>
      </c>
      <c r="FU686" s="1">
        <v>0.53730100000000003</v>
      </c>
      <c r="FV686" s="1">
        <v>20.3216</v>
      </c>
      <c r="FW686" s="1">
        <v>5.2127999999999997</v>
      </c>
      <c r="FX686" s="1">
        <v>11.9057</v>
      </c>
      <c r="FY686" s="1">
        <v>5.0029500000000002</v>
      </c>
      <c r="FZ686" s="1">
        <v>3.2898200000000002</v>
      </c>
      <c r="GA686" s="1">
        <v>9999</v>
      </c>
      <c r="GB686" s="1">
        <v>9999</v>
      </c>
      <c r="GC686" s="1">
        <v>9999</v>
      </c>
      <c r="GD686" s="1">
        <v>999.9</v>
      </c>
      <c r="GE686" s="1">
        <v>1.85947</v>
      </c>
      <c r="GF686" s="1">
        <v>1.85449</v>
      </c>
      <c r="GG686" s="1">
        <v>1.85761</v>
      </c>
      <c r="GH686" s="1">
        <v>1.85608</v>
      </c>
      <c r="GI686" s="1">
        <v>1.85486</v>
      </c>
      <c r="GJ686" s="1">
        <v>1.8545499999999999</v>
      </c>
      <c r="GK686" s="1">
        <v>1.85318</v>
      </c>
      <c r="GL686" s="1">
        <v>1.8563799999999999</v>
      </c>
      <c r="GM686" s="1">
        <v>0</v>
      </c>
      <c r="GN686" s="1">
        <v>0</v>
      </c>
      <c r="GO686" s="1">
        <v>0</v>
      </c>
      <c r="GP686" s="1">
        <v>0</v>
      </c>
      <c r="GQ686" s="1" t="s">
        <v>359</v>
      </c>
      <c r="GR686" s="1" t="s">
        <v>360</v>
      </c>
      <c r="GS686" s="1" t="s">
        <v>361</v>
      </c>
      <c r="GT686" s="1" t="s">
        <v>361</v>
      </c>
      <c r="GU686" s="1" t="s">
        <v>361</v>
      </c>
      <c r="GV686" s="1" t="s">
        <v>361</v>
      </c>
      <c r="GW686" s="1">
        <v>0</v>
      </c>
      <c r="GX686" s="1">
        <v>100</v>
      </c>
      <c r="GY686" s="1">
        <v>100</v>
      </c>
      <c r="GZ686" s="1">
        <v>2.5499999999999998</v>
      </c>
      <c r="HA686" s="1">
        <v>9.1999999999999998E-3</v>
      </c>
      <c r="HB686" s="1">
        <v>0.4487642293357042</v>
      </c>
      <c r="HC686" s="1">
        <v>2.7716384584972409E-3</v>
      </c>
      <c r="HD686" s="1">
        <v>-1.1467119688665799E-6</v>
      </c>
      <c r="HE686" s="1">
        <v>2.0626329066488061E-10</v>
      </c>
      <c r="HF686" s="1">
        <v>-7.3699162755519909E-2</v>
      </c>
      <c r="HG686" s="1">
        <v>1.066993184659233E-2</v>
      </c>
      <c r="HH686" s="1">
        <v>-3.4528890892081033E-4</v>
      </c>
      <c r="HI686" s="1">
        <v>2.382551249023132E-6</v>
      </c>
      <c r="HJ686" s="1">
        <v>1</v>
      </c>
      <c r="HK686" s="1">
        <v>2115</v>
      </c>
      <c r="HL686" s="1">
        <v>2</v>
      </c>
      <c r="HM686" s="1">
        <v>30</v>
      </c>
      <c r="HN686" s="1">
        <v>9.4</v>
      </c>
      <c r="HO686" s="1">
        <v>9.3000000000000007</v>
      </c>
      <c r="HP686" s="1">
        <v>2.7575699999999999</v>
      </c>
      <c r="HQ686" s="1">
        <v>2.2705099999999998</v>
      </c>
      <c r="HR686" s="1">
        <v>1.4978</v>
      </c>
      <c r="HS686" s="1">
        <v>2.3010299999999999</v>
      </c>
      <c r="HT686" s="1">
        <v>1.5478499999999999</v>
      </c>
      <c r="HU686" s="1">
        <v>2.4243199999999998</v>
      </c>
      <c r="HV686" s="1">
        <v>37.361800000000002</v>
      </c>
      <c r="HW686" s="1">
        <v>14.420999999999999</v>
      </c>
      <c r="HX686" s="1">
        <v>18</v>
      </c>
      <c r="HY686" s="1">
        <v>497.99</v>
      </c>
      <c r="HZ686" s="1">
        <v>501.08300000000003</v>
      </c>
      <c r="IA686" s="1">
        <v>28.596499999999999</v>
      </c>
      <c r="IB686" s="1">
        <v>30.7575</v>
      </c>
      <c r="IC686" s="1">
        <v>30.0002</v>
      </c>
      <c r="ID686" s="1">
        <v>30.549099999999999</v>
      </c>
      <c r="IE686" s="1">
        <v>30.6432</v>
      </c>
      <c r="IF686" s="1">
        <v>55.369</v>
      </c>
      <c r="IG686" s="1">
        <v>32.2378</v>
      </c>
      <c r="IH686" s="1">
        <v>0</v>
      </c>
      <c r="II686" s="1">
        <v>28.598800000000001</v>
      </c>
      <c r="IJ686" s="1">
        <v>1368.47</v>
      </c>
      <c r="IK686" s="1">
        <v>23.767199999999999</v>
      </c>
      <c r="IL686" s="1">
        <v>100.69499999999999</v>
      </c>
      <c r="IM686" s="1">
        <v>100.419</v>
      </c>
      <c r="IN686" s="1" t="s">
        <v>366</v>
      </c>
    </row>
    <row r="687" spans="1:248" ht="15.75" customHeight="1" x14ac:dyDescent="0.3">
      <c r="A687" s="1">
        <v>671</v>
      </c>
      <c r="B687" s="1">
        <v>1660316419.5</v>
      </c>
      <c r="C687" s="1">
        <v>5452.9000000953674</v>
      </c>
      <c r="D687" s="1" t="s">
        <v>1676</v>
      </c>
      <c r="E687" s="1" t="s">
        <v>1677</v>
      </c>
      <c r="F687" s="1">
        <v>1</v>
      </c>
      <c r="G687" s="1" t="s">
        <v>1168</v>
      </c>
      <c r="H687" s="1" t="s">
        <v>350</v>
      </c>
      <c r="I687" s="1" t="s">
        <v>351</v>
      </c>
      <c r="J687" s="1" t="s">
        <v>352</v>
      </c>
      <c r="K687" s="1" t="s">
        <v>353</v>
      </c>
      <c r="L687" s="1" t="s">
        <v>1168</v>
      </c>
      <c r="M687" s="1" t="s">
        <v>355</v>
      </c>
      <c r="N687" s="1">
        <v>1660316412</v>
      </c>
      <c r="O687" s="1">
        <f t="shared" si="68"/>
        <v>2.8922090299967427E-3</v>
      </c>
      <c r="P687" s="1">
        <f t="shared" si="69"/>
        <v>2.8922090299967427</v>
      </c>
      <c r="Q687" s="1">
        <f t="shared" si="70"/>
        <v>10.184688197698625</v>
      </c>
      <c r="R687" s="1">
        <f t="shared" si="71"/>
        <v>1248.0973333333329</v>
      </c>
      <c r="S687" s="1">
        <f t="shared" si="72"/>
        <v>1095.6103312352698</v>
      </c>
      <c r="T687" s="1">
        <f t="shared" si="73"/>
        <v>109.25656346532895</v>
      </c>
      <c r="U687" s="1">
        <f t="shared" si="74"/>
        <v>124.46288760028015</v>
      </c>
      <c r="V687" s="1">
        <f t="shared" si="75"/>
        <v>0.14580043594214503</v>
      </c>
      <c r="W687" s="1">
        <f t="shared" si="76"/>
        <v>2.9229534041814391</v>
      </c>
      <c r="X687" s="1">
        <f t="shared" si="77"/>
        <v>0.14187729089243314</v>
      </c>
      <c r="Y687" s="1">
        <f t="shared" si="78"/>
        <v>8.9016993228959063E-2</v>
      </c>
      <c r="Z687" s="1">
        <f t="shared" si="79"/>
        <v>321.51906216852035</v>
      </c>
      <c r="AA687" s="1">
        <f t="shared" si="80"/>
        <v>32.138738768440412</v>
      </c>
      <c r="AB687" s="1">
        <f t="shared" si="81"/>
        <v>31.586946666666659</v>
      </c>
      <c r="AC687" s="1">
        <f t="shared" si="82"/>
        <v>4.6645758972887297</v>
      </c>
      <c r="AD687" s="1">
        <f t="shared" si="83"/>
        <v>60.015401084761102</v>
      </c>
      <c r="AE687" s="1">
        <f t="shared" si="84"/>
        <v>2.706846721409478</v>
      </c>
      <c r="AF687" s="1">
        <f t="shared" si="85"/>
        <v>4.5102534890778081</v>
      </c>
      <c r="AG687" s="1">
        <f t="shared" si="86"/>
        <v>1.9577291758792517</v>
      </c>
      <c r="AH687" s="1">
        <f t="shared" si="87"/>
        <v>-127.54641822285635</v>
      </c>
      <c r="AI687" s="1">
        <f t="shared" si="88"/>
        <v>-93.181544304856445</v>
      </c>
      <c r="AJ687" s="1">
        <f t="shared" si="89"/>
        <v>-7.179400470278682</v>
      </c>
      <c r="AK687" s="1">
        <f t="shared" si="90"/>
        <v>93.611699170528894</v>
      </c>
      <c r="AL687" s="1">
        <f t="shared" si="91"/>
        <v>41.402250438846764</v>
      </c>
      <c r="AM687" s="1">
        <f t="shared" si="92"/>
        <v>2.893948170921107</v>
      </c>
      <c r="AN687" s="1">
        <f t="shared" si="93"/>
        <v>10.184688197698625</v>
      </c>
      <c r="AO687" s="1">
        <v>1358.281767718621</v>
      </c>
      <c r="AP687" s="1">
        <v>1319.0645454545449</v>
      </c>
      <c r="AQ687" s="1">
        <v>5.1409704835628682</v>
      </c>
      <c r="AR687" s="1">
        <v>65.936551714249305</v>
      </c>
      <c r="AS687" s="1">
        <f t="shared" si="94"/>
        <v>2.8922090299967427</v>
      </c>
      <c r="AT687" s="1">
        <v>23.768513110926179</v>
      </c>
      <c r="AU687" s="1">
        <v>27.144014545454539</v>
      </c>
      <c r="AV687" s="1">
        <v>-5.9772730189024853E-6</v>
      </c>
      <c r="AW687" s="1">
        <v>81.195447360536576</v>
      </c>
      <c r="AX687" s="1">
        <v>0</v>
      </c>
      <c r="AY687" s="1">
        <v>0</v>
      </c>
      <c r="AZ687" s="1">
        <f t="shared" si="95"/>
        <v>1</v>
      </c>
      <c r="BA687" s="1">
        <f t="shared" si="96"/>
        <v>0</v>
      </c>
      <c r="BB687" s="1">
        <f t="shared" si="97"/>
        <v>51986.150809730665</v>
      </c>
      <c r="BC687" s="1">
        <f t="shared" si="98"/>
        <v>2000.020666666667</v>
      </c>
      <c r="BD687" s="1">
        <f t="shared" si="99"/>
        <v>1681.2172376002695</v>
      </c>
      <c r="BE687" s="1">
        <f t="shared" si="100"/>
        <v>0.8405999326008311</v>
      </c>
      <c r="BF687" s="1">
        <f t="shared" si="101"/>
        <v>0.16075786991960431</v>
      </c>
      <c r="BG687" s="1">
        <v>6</v>
      </c>
      <c r="BH687" s="1">
        <v>0.5</v>
      </c>
      <c r="BI687" s="1" t="s">
        <v>356</v>
      </c>
      <c r="BJ687" s="1">
        <v>2</v>
      </c>
      <c r="BK687" s="1" t="b">
        <v>1</v>
      </c>
      <c r="BL687" s="1">
        <v>1660316412</v>
      </c>
      <c r="BM687" s="1">
        <v>1248.0973333333329</v>
      </c>
      <c r="BN687" s="1">
        <v>1302.098666666667</v>
      </c>
      <c r="BO687" s="1">
        <v>27.143899999999999</v>
      </c>
      <c r="BP687" s="1">
        <v>23.766406666666668</v>
      </c>
      <c r="BQ687" s="1">
        <v>1245.578</v>
      </c>
      <c r="BR687" s="1">
        <v>27.13470666666667</v>
      </c>
      <c r="BS687" s="1">
        <v>500.14519999999999</v>
      </c>
      <c r="BT687" s="1">
        <v>99.621986666666643</v>
      </c>
      <c r="BU687" s="1">
        <v>0.1001137466666667</v>
      </c>
      <c r="BV687" s="1">
        <v>30.99562666666667</v>
      </c>
      <c r="BW687" s="1">
        <v>31.586946666666659</v>
      </c>
      <c r="BX687" s="1">
        <v>999.89999999999986</v>
      </c>
      <c r="BY687" s="1">
        <v>0</v>
      </c>
      <c r="BZ687" s="1">
        <v>0</v>
      </c>
      <c r="CA687" s="1">
        <v>10000.248</v>
      </c>
      <c r="CB687" s="1">
        <v>0</v>
      </c>
      <c r="CC687" s="1">
        <v>25.318519999999999</v>
      </c>
      <c r="CD687" s="1">
        <v>-54.000719999999987</v>
      </c>
      <c r="CE687" s="1">
        <v>1282.921333333333</v>
      </c>
      <c r="CF687" s="1">
        <v>1333.797333333333</v>
      </c>
      <c r="CG687" s="1">
        <v>3.3775126666666671</v>
      </c>
      <c r="CH687" s="1">
        <v>1302.098666666667</v>
      </c>
      <c r="CI687" s="1">
        <v>23.766406666666668</v>
      </c>
      <c r="CJ687" s="1">
        <v>2.7041293333333338</v>
      </c>
      <c r="CK687" s="1">
        <v>2.367655333333333</v>
      </c>
      <c r="CL687" s="1">
        <v>22.310246666666671</v>
      </c>
      <c r="CM687" s="1">
        <v>20.14424666666666</v>
      </c>
      <c r="CN687" s="1">
        <v>2000.020666666667</v>
      </c>
      <c r="CO687" s="1">
        <v>0.9800028000000004</v>
      </c>
      <c r="CP687" s="1">
        <v>1.9997526666666671E-2</v>
      </c>
      <c r="CQ687" s="1">
        <v>0</v>
      </c>
      <c r="CR687" s="1">
        <v>2.5979999999999999</v>
      </c>
      <c r="CS687" s="1">
        <v>0</v>
      </c>
      <c r="CT687" s="1">
        <v>26857.32</v>
      </c>
      <c r="CU687" s="1">
        <v>17412.52</v>
      </c>
      <c r="CV687" s="1">
        <v>40.9664</v>
      </c>
      <c r="CW687" s="1">
        <v>42.061999999999998</v>
      </c>
      <c r="CX687" s="1">
        <v>41</v>
      </c>
      <c r="CY687" s="1">
        <v>40.436999999999998</v>
      </c>
      <c r="CZ687" s="1">
        <v>41.061999999999998</v>
      </c>
      <c r="DA687" s="1">
        <v>1960.028666666667</v>
      </c>
      <c r="DB687" s="1">
        <v>39.996000000000002</v>
      </c>
      <c r="DC687" s="1">
        <v>0</v>
      </c>
      <c r="DD687" s="1">
        <v>1660316417.4000001</v>
      </c>
      <c r="DE687" s="1">
        <v>0</v>
      </c>
      <c r="DF687" s="1">
        <v>1660315861.5</v>
      </c>
      <c r="DG687" s="1" t="s">
        <v>1169</v>
      </c>
      <c r="DH687" s="1">
        <v>1660315856.5</v>
      </c>
      <c r="DI687" s="1">
        <v>1660315861.5</v>
      </c>
      <c r="DJ687" s="1">
        <v>15</v>
      </c>
      <c r="DK687" s="1">
        <v>-0.154</v>
      </c>
      <c r="DL687" s="1">
        <v>-8.0000000000000002E-3</v>
      </c>
      <c r="DM687" s="1">
        <v>1.3839999999999999</v>
      </c>
      <c r="DN687" s="1">
        <v>1.6E-2</v>
      </c>
      <c r="DO687" s="1">
        <v>400</v>
      </c>
      <c r="DP687" s="1">
        <v>24</v>
      </c>
      <c r="DQ687" s="1">
        <v>0.19</v>
      </c>
      <c r="DR687" s="1">
        <v>0.03</v>
      </c>
      <c r="DS687" s="1">
        <v>10.11353951307292</v>
      </c>
      <c r="DT687" s="1">
        <v>-1.121415631515525E-2</v>
      </c>
      <c r="DU687" s="1">
        <v>6.6076788537133516E-2</v>
      </c>
      <c r="DV687" s="1">
        <v>1</v>
      </c>
      <c r="DW687" s="1">
        <v>41.407042696973498</v>
      </c>
      <c r="DX687" s="1">
        <v>-1.117088142821659</v>
      </c>
      <c r="DY687" s="1">
        <v>0.10910419591344531</v>
      </c>
      <c r="DZ687" s="1">
        <v>0</v>
      </c>
      <c r="EA687" s="1">
        <v>-53.994622580645157</v>
      </c>
      <c r="EB687" s="1">
        <v>0.26940000000023828</v>
      </c>
      <c r="EC687" s="1">
        <v>8.8406311662276124E-2</v>
      </c>
      <c r="ED687" s="1">
        <v>1</v>
      </c>
      <c r="EE687" s="1">
        <v>1080.540508107732</v>
      </c>
      <c r="EF687" s="1">
        <v>295.30484960771241</v>
      </c>
      <c r="EG687" s="1">
        <v>28.435575395849611</v>
      </c>
      <c r="EH687" s="1">
        <v>0</v>
      </c>
      <c r="EI687" s="1">
        <v>3.379373658536585</v>
      </c>
      <c r="EJ687" s="1">
        <v>-3.7349686411145722E-2</v>
      </c>
      <c r="EK687" s="1">
        <v>3.8054715140674062E-3</v>
      </c>
      <c r="EL687" s="1">
        <v>1</v>
      </c>
      <c r="EM687" s="1">
        <v>1.9577095752853151</v>
      </c>
      <c r="EN687" s="1">
        <v>-3.6995910107983669E-3</v>
      </c>
      <c r="EO687" s="1">
        <v>1.192537029068232E-3</v>
      </c>
      <c r="EP687" s="1">
        <v>1</v>
      </c>
      <c r="EQ687" s="1">
        <v>4</v>
      </c>
      <c r="ER687" s="1">
        <v>6</v>
      </c>
      <c r="ES687" s="1" t="s">
        <v>377</v>
      </c>
      <c r="ET687" s="1">
        <v>2.94387</v>
      </c>
      <c r="EU687" s="1">
        <v>2.8011300000000001</v>
      </c>
      <c r="EV687" s="1">
        <v>0.19575600000000001</v>
      </c>
      <c r="EW687" s="1">
        <v>0.20072699999999999</v>
      </c>
      <c r="EX687" s="1">
        <v>0.11809799999999999</v>
      </c>
      <c r="EY687" s="1">
        <v>0.10762099999999999</v>
      </c>
      <c r="EZ687" s="1">
        <v>16523</v>
      </c>
      <c r="FA687" s="1">
        <v>17219.599999999999</v>
      </c>
      <c r="FB687" s="1">
        <v>23886.400000000001</v>
      </c>
      <c r="FC687" s="1">
        <v>25066.3</v>
      </c>
      <c r="FD687" s="1">
        <v>33716.400000000001</v>
      </c>
      <c r="FE687" s="1">
        <v>35717.9</v>
      </c>
      <c r="FF687" s="1">
        <v>43541.8</v>
      </c>
      <c r="FG687" s="1">
        <v>46333.4</v>
      </c>
      <c r="FH687" s="1">
        <v>1.9739500000000001</v>
      </c>
      <c r="FI687" s="1">
        <v>1.87832</v>
      </c>
      <c r="FJ687" s="1">
        <v>0.12998299999999999</v>
      </c>
      <c r="FK687" s="1">
        <v>0</v>
      </c>
      <c r="FL687" s="1">
        <v>29.4772</v>
      </c>
      <c r="FM687" s="1">
        <v>999.9</v>
      </c>
      <c r="FN687" s="1">
        <v>62</v>
      </c>
      <c r="FO687" s="1">
        <v>34.299999999999997</v>
      </c>
      <c r="FP687" s="1">
        <v>33.812199999999997</v>
      </c>
      <c r="FQ687" s="1">
        <v>63.5672</v>
      </c>
      <c r="FR687" s="1">
        <v>23.517600000000002</v>
      </c>
      <c r="FS687" s="1">
        <v>1</v>
      </c>
      <c r="FT687" s="1">
        <v>0.28629100000000002</v>
      </c>
      <c r="FU687" s="1">
        <v>0.53565600000000002</v>
      </c>
      <c r="FV687" s="1">
        <v>20.3216</v>
      </c>
      <c r="FW687" s="1">
        <v>5.2134</v>
      </c>
      <c r="FX687" s="1">
        <v>11.9056</v>
      </c>
      <c r="FY687" s="1">
        <v>5.00305</v>
      </c>
      <c r="FZ687" s="1">
        <v>3.2898999999999998</v>
      </c>
      <c r="GA687" s="1">
        <v>9999</v>
      </c>
      <c r="GB687" s="1">
        <v>9999</v>
      </c>
      <c r="GC687" s="1">
        <v>9999</v>
      </c>
      <c r="GD687" s="1">
        <v>999.9</v>
      </c>
      <c r="GE687" s="1">
        <v>1.85947</v>
      </c>
      <c r="GF687" s="1">
        <v>1.85449</v>
      </c>
      <c r="GG687" s="1">
        <v>1.85762</v>
      </c>
      <c r="GH687" s="1">
        <v>1.85608</v>
      </c>
      <c r="GI687" s="1">
        <v>1.85486</v>
      </c>
      <c r="GJ687" s="1">
        <v>1.8545499999999999</v>
      </c>
      <c r="GK687" s="1">
        <v>1.85318</v>
      </c>
      <c r="GL687" s="1">
        <v>1.8563799999999999</v>
      </c>
      <c r="GM687" s="1">
        <v>0</v>
      </c>
      <c r="GN687" s="1">
        <v>0</v>
      </c>
      <c r="GO687" s="1">
        <v>0</v>
      </c>
      <c r="GP687" s="1">
        <v>0</v>
      </c>
      <c r="GQ687" s="1" t="s">
        <v>359</v>
      </c>
      <c r="GR687" s="1" t="s">
        <v>360</v>
      </c>
      <c r="GS687" s="1" t="s">
        <v>361</v>
      </c>
      <c r="GT687" s="1" t="s">
        <v>361</v>
      </c>
      <c r="GU687" s="1" t="s">
        <v>361</v>
      </c>
      <c r="GV687" s="1" t="s">
        <v>361</v>
      </c>
      <c r="GW687" s="1">
        <v>0</v>
      </c>
      <c r="GX687" s="1">
        <v>100</v>
      </c>
      <c r="GY687" s="1">
        <v>100</v>
      </c>
      <c r="GZ687" s="1">
        <v>2.5499999999999998</v>
      </c>
      <c r="HA687" s="1">
        <v>9.1999999999999998E-3</v>
      </c>
      <c r="HB687" s="1">
        <v>0.4487642293357042</v>
      </c>
      <c r="HC687" s="1">
        <v>2.7716384584972409E-3</v>
      </c>
      <c r="HD687" s="1">
        <v>-1.1467119688665799E-6</v>
      </c>
      <c r="HE687" s="1">
        <v>2.0626329066488061E-10</v>
      </c>
      <c r="HF687" s="1">
        <v>-7.3699162755519909E-2</v>
      </c>
      <c r="HG687" s="1">
        <v>1.066993184659233E-2</v>
      </c>
      <c r="HH687" s="1">
        <v>-3.4528890892081033E-4</v>
      </c>
      <c r="HI687" s="1">
        <v>2.382551249023132E-6</v>
      </c>
      <c r="HJ687" s="1">
        <v>1</v>
      </c>
      <c r="HK687" s="1">
        <v>2115</v>
      </c>
      <c r="HL687" s="1">
        <v>2</v>
      </c>
      <c r="HM687" s="1">
        <v>30</v>
      </c>
      <c r="HN687" s="1">
        <v>9.4</v>
      </c>
      <c r="HO687" s="1">
        <v>9.3000000000000007</v>
      </c>
      <c r="HP687" s="1">
        <v>2.7697799999999999</v>
      </c>
      <c r="HQ687" s="1">
        <v>2.2814899999999998</v>
      </c>
      <c r="HR687" s="1">
        <v>1.4978</v>
      </c>
      <c r="HS687" s="1">
        <v>2.3010299999999999</v>
      </c>
      <c r="HT687" s="1">
        <v>1.5478499999999999</v>
      </c>
      <c r="HU687" s="1">
        <v>2.4499499999999999</v>
      </c>
      <c r="HV687" s="1">
        <v>37.361800000000002</v>
      </c>
      <c r="HW687" s="1">
        <v>14.4122</v>
      </c>
      <c r="HX687" s="1">
        <v>18</v>
      </c>
      <c r="HY687" s="1">
        <v>497.99400000000003</v>
      </c>
      <c r="HZ687" s="1">
        <v>501.02199999999999</v>
      </c>
      <c r="IA687" s="1">
        <v>28.597000000000001</v>
      </c>
      <c r="IB687" s="1">
        <v>30.758199999999999</v>
      </c>
      <c r="IC687" s="1">
        <v>30.000299999999999</v>
      </c>
      <c r="ID687" s="1">
        <v>30.549700000000001</v>
      </c>
      <c r="IE687" s="1">
        <v>30.643899999999999</v>
      </c>
      <c r="IF687" s="1">
        <v>55.483800000000002</v>
      </c>
      <c r="IG687" s="1">
        <v>32.2378</v>
      </c>
      <c r="IH687" s="1">
        <v>0</v>
      </c>
      <c r="II687" s="1">
        <v>28.598800000000001</v>
      </c>
      <c r="IJ687" s="1">
        <v>1368.47</v>
      </c>
      <c r="IK687" s="1">
        <v>23.767199999999999</v>
      </c>
      <c r="IL687" s="1">
        <v>100.694</v>
      </c>
      <c r="IM687" s="1">
        <v>100.419</v>
      </c>
      <c r="IN687" s="1" t="s">
        <v>366</v>
      </c>
    </row>
    <row r="688" spans="1:248" ht="15.75" customHeight="1" x14ac:dyDescent="0.3">
      <c r="A688" s="1">
        <v>672</v>
      </c>
      <c r="B688" s="1">
        <v>1660316420.5</v>
      </c>
      <c r="C688" s="1">
        <v>5453.9000000953674</v>
      </c>
      <c r="D688" s="1" t="s">
        <v>1678</v>
      </c>
      <c r="E688" s="1" t="s">
        <v>1679</v>
      </c>
      <c r="F688" s="1">
        <v>1</v>
      </c>
      <c r="G688" s="1" t="s">
        <v>1168</v>
      </c>
      <c r="H688" s="1" t="s">
        <v>350</v>
      </c>
      <c r="I688" s="1" t="s">
        <v>351</v>
      </c>
      <c r="J688" s="1" t="s">
        <v>352</v>
      </c>
      <c r="K688" s="1" t="s">
        <v>353</v>
      </c>
      <c r="L688" s="1" t="s">
        <v>1168</v>
      </c>
      <c r="M688" s="1" t="s">
        <v>355</v>
      </c>
      <c r="N688" s="1">
        <v>1660316412.5</v>
      </c>
      <c r="O688" s="1">
        <f t="shared" si="68"/>
        <v>2.8920401933931832E-3</v>
      </c>
      <c r="P688" s="1">
        <f t="shared" si="69"/>
        <v>2.8920401933931834</v>
      </c>
      <c r="Q688" s="1">
        <f t="shared" si="70"/>
        <v>10.178678863844569</v>
      </c>
      <c r="R688" s="1">
        <f t="shared" si="71"/>
        <v>1250.608125</v>
      </c>
      <c r="S688" s="1">
        <f t="shared" si="72"/>
        <v>1098.0984473353712</v>
      </c>
      <c r="T688" s="1">
        <f t="shared" si="73"/>
        <v>109.50467497359985</v>
      </c>
      <c r="U688" s="1">
        <f t="shared" si="74"/>
        <v>124.71325916158307</v>
      </c>
      <c r="V688" s="1">
        <f t="shared" si="75"/>
        <v>0.1457893226953616</v>
      </c>
      <c r="W688" s="1">
        <f t="shared" si="76"/>
        <v>2.9230813399373394</v>
      </c>
      <c r="X688" s="1">
        <f t="shared" si="77"/>
        <v>0.14186693372757764</v>
      </c>
      <c r="Y688" s="1">
        <f t="shared" si="78"/>
        <v>8.9010454789212892E-2</v>
      </c>
      <c r="Z688" s="1">
        <f t="shared" si="79"/>
        <v>321.5187710329559</v>
      </c>
      <c r="AA688" s="1">
        <f t="shared" si="80"/>
        <v>32.13859541313392</v>
      </c>
      <c r="AB688" s="1">
        <f t="shared" si="81"/>
        <v>31.587050000000001</v>
      </c>
      <c r="AC688" s="1">
        <f t="shared" si="82"/>
        <v>4.6646032619362598</v>
      </c>
      <c r="AD688" s="1">
        <f t="shared" si="83"/>
        <v>60.015858758474252</v>
      </c>
      <c r="AE688" s="1">
        <f t="shared" si="84"/>
        <v>2.7068458841959187</v>
      </c>
      <c r="AF688" s="1">
        <f t="shared" si="85"/>
        <v>4.5102176994405028</v>
      </c>
      <c r="AG688" s="1">
        <f t="shared" si="86"/>
        <v>1.9577573777403412</v>
      </c>
      <c r="AH688" s="1">
        <f t="shared" si="87"/>
        <v>-127.53897252863938</v>
      </c>
      <c r="AI688" s="1">
        <f t="shared" si="88"/>
        <v>-93.223838171607397</v>
      </c>
      <c r="AJ688" s="1">
        <f t="shared" si="89"/>
        <v>-7.1823434752545348</v>
      </c>
      <c r="AK688" s="1">
        <f t="shared" si="90"/>
        <v>93.57361685745461</v>
      </c>
      <c r="AL688" s="1">
        <f t="shared" si="91"/>
        <v>41.402506706056847</v>
      </c>
      <c r="AM688" s="1">
        <f t="shared" si="92"/>
        <v>2.8938529048830919</v>
      </c>
      <c r="AN688" s="1">
        <f t="shared" si="93"/>
        <v>10.178678863844569</v>
      </c>
      <c r="AO688" s="1">
        <v>1363.378261651065</v>
      </c>
      <c r="AP688" s="1">
        <v>1324.199272727273</v>
      </c>
      <c r="AQ688" s="1">
        <v>5.135057395362832</v>
      </c>
      <c r="AR688" s="1">
        <v>65.936551714249305</v>
      </c>
      <c r="AS688" s="1">
        <f t="shared" si="94"/>
        <v>2.8920401933931834</v>
      </c>
      <c r="AT688" s="1">
        <v>23.768718442232071</v>
      </c>
      <c r="AU688" s="1">
        <v>27.14383575757574</v>
      </c>
      <c r="AV688" s="1">
        <v>2.1271585500882139E-5</v>
      </c>
      <c r="AW688" s="1">
        <v>81.195447360536576</v>
      </c>
      <c r="AX688" s="1">
        <v>0</v>
      </c>
      <c r="AY688" s="1">
        <v>0</v>
      </c>
      <c r="AZ688" s="1">
        <f t="shared" si="95"/>
        <v>1</v>
      </c>
      <c r="BA688" s="1">
        <f t="shared" si="96"/>
        <v>0</v>
      </c>
      <c r="BB688" s="1">
        <f t="shared" si="97"/>
        <v>51989.815830707317</v>
      </c>
      <c r="BC688" s="1">
        <f t="shared" si="98"/>
        <v>2000.01875</v>
      </c>
      <c r="BD688" s="1">
        <f t="shared" si="99"/>
        <v>1681.2156352502361</v>
      </c>
      <c r="BE688" s="1">
        <f t="shared" si="100"/>
        <v>0.84059993700070867</v>
      </c>
      <c r="BF688" s="1">
        <f t="shared" si="101"/>
        <v>0.16075787841136785</v>
      </c>
      <c r="BG688" s="1">
        <v>6</v>
      </c>
      <c r="BH688" s="1">
        <v>0.5</v>
      </c>
      <c r="BI688" s="1" t="s">
        <v>356</v>
      </c>
      <c r="BJ688" s="1">
        <v>2</v>
      </c>
      <c r="BK688" s="1" t="b">
        <v>1</v>
      </c>
      <c r="BL688" s="1">
        <v>1660316412.5</v>
      </c>
      <c r="BM688" s="1">
        <v>1250.608125</v>
      </c>
      <c r="BN688" s="1">
        <v>1304.618125</v>
      </c>
      <c r="BO688" s="1">
        <v>27.14389375</v>
      </c>
      <c r="BP688" s="1">
        <v>23.766525000000001</v>
      </c>
      <c r="BQ688" s="1">
        <v>1248.086875</v>
      </c>
      <c r="BR688" s="1">
        <v>27.134699999999999</v>
      </c>
      <c r="BS688" s="1">
        <v>500.14718749999997</v>
      </c>
      <c r="BT688" s="1">
        <v>99.622006249999998</v>
      </c>
      <c r="BU688" s="1">
        <v>0.10008628125000001</v>
      </c>
      <c r="BV688" s="1">
        <v>30.995487499999999</v>
      </c>
      <c r="BW688" s="1">
        <v>31.587050000000001</v>
      </c>
      <c r="BX688" s="1">
        <v>999.9</v>
      </c>
      <c r="BY688" s="1">
        <v>0</v>
      </c>
      <c r="BZ688" s="1">
        <v>0</v>
      </c>
      <c r="CA688" s="1">
        <v>10000.97625</v>
      </c>
      <c r="CB688" s="1">
        <v>0</v>
      </c>
      <c r="CC688" s="1">
        <v>25.295950000000001</v>
      </c>
      <c r="CD688" s="1">
        <v>-54.009212499999997</v>
      </c>
      <c r="CE688" s="1">
        <v>1285.5025000000001</v>
      </c>
      <c r="CF688" s="1">
        <v>1336.378125</v>
      </c>
      <c r="CG688" s="1">
        <v>3.3773856250000001</v>
      </c>
      <c r="CH688" s="1">
        <v>1304.618125</v>
      </c>
      <c r="CI688" s="1">
        <v>23.766525000000001</v>
      </c>
      <c r="CJ688" s="1">
        <v>2.7041293749999999</v>
      </c>
      <c r="CK688" s="1">
        <v>2.3676681249999998</v>
      </c>
      <c r="CL688" s="1">
        <v>22.310243750000001</v>
      </c>
      <c r="CM688" s="1">
        <v>20.14433125</v>
      </c>
      <c r="CN688" s="1">
        <v>2000.01875</v>
      </c>
      <c r="CO688" s="1">
        <v>0.98000275000000003</v>
      </c>
      <c r="CP688" s="1">
        <v>1.9997575E-2</v>
      </c>
      <c r="CQ688" s="1">
        <v>0</v>
      </c>
      <c r="CR688" s="1">
        <v>2.6613125000000002</v>
      </c>
      <c r="CS688" s="1">
        <v>0</v>
      </c>
      <c r="CT688" s="1">
        <v>26857.112499999999</v>
      </c>
      <c r="CU688" s="1">
        <v>17412.506249999999</v>
      </c>
      <c r="CV688" s="1">
        <v>40.968499999999999</v>
      </c>
      <c r="CW688" s="1">
        <v>42.061999999999998</v>
      </c>
      <c r="CX688" s="1">
        <v>41</v>
      </c>
      <c r="CY688" s="1">
        <v>40.436999999999998</v>
      </c>
      <c r="CZ688" s="1">
        <v>41.061999999999998</v>
      </c>
      <c r="DA688" s="1">
        <v>1960.0262499999999</v>
      </c>
      <c r="DB688" s="1">
        <v>39.996250000000003</v>
      </c>
      <c r="DC688" s="1">
        <v>0</v>
      </c>
      <c r="DD688" s="1">
        <v>1660316418.5999999</v>
      </c>
      <c r="DE688" s="1">
        <v>0</v>
      </c>
      <c r="DF688" s="1">
        <v>1660315861.5</v>
      </c>
      <c r="DG688" s="1" t="s">
        <v>1169</v>
      </c>
      <c r="DH688" s="1">
        <v>1660315856.5</v>
      </c>
      <c r="DI688" s="1">
        <v>1660315861.5</v>
      </c>
      <c r="DJ688" s="1">
        <v>15</v>
      </c>
      <c r="DK688" s="1">
        <v>-0.154</v>
      </c>
      <c r="DL688" s="1">
        <v>-8.0000000000000002E-3</v>
      </c>
      <c r="DM688" s="1">
        <v>1.3839999999999999</v>
      </c>
      <c r="DN688" s="1">
        <v>1.6E-2</v>
      </c>
      <c r="DO688" s="1">
        <v>400</v>
      </c>
      <c r="DP688" s="1">
        <v>24</v>
      </c>
      <c r="DQ688" s="1">
        <v>0.19</v>
      </c>
      <c r="DR688" s="1">
        <v>0.03</v>
      </c>
      <c r="DS688" s="1">
        <v>10.11353951307292</v>
      </c>
      <c r="DT688" s="1">
        <v>-1.121415631515525E-2</v>
      </c>
      <c r="DU688" s="1">
        <v>6.6076788537133516E-2</v>
      </c>
      <c r="DV688" s="1">
        <v>1</v>
      </c>
      <c r="DW688" s="1">
        <v>41.407042696973498</v>
      </c>
      <c r="DX688" s="1">
        <v>-1.117088142821659</v>
      </c>
      <c r="DY688" s="1">
        <v>0.10910419591344531</v>
      </c>
      <c r="DZ688" s="1">
        <v>0</v>
      </c>
      <c r="EA688" s="1">
        <v>-53.994622580645157</v>
      </c>
      <c r="EB688" s="1">
        <v>0.26940000000023828</v>
      </c>
      <c r="EC688" s="1">
        <v>8.8406311662276124E-2</v>
      </c>
      <c r="ED688" s="1">
        <v>1</v>
      </c>
      <c r="EE688" s="1">
        <v>1080.540508107732</v>
      </c>
      <c r="EF688" s="1">
        <v>295.30484960771241</v>
      </c>
      <c r="EG688" s="1">
        <v>28.435575395849611</v>
      </c>
      <c r="EH688" s="1">
        <v>0</v>
      </c>
      <c r="EI688" s="1">
        <v>3.379373658536585</v>
      </c>
      <c r="EJ688" s="1">
        <v>-3.7349686411145722E-2</v>
      </c>
      <c r="EK688" s="1">
        <v>3.8054715140674062E-3</v>
      </c>
      <c r="EL688" s="1">
        <v>1</v>
      </c>
      <c r="EM688" s="1">
        <v>1.9577095752853151</v>
      </c>
      <c r="EN688" s="1">
        <v>-3.6995910107983669E-3</v>
      </c>
      <c r="EO688" s="1">
        <v>1.192537029068232E-3</v>
      </c>
      <c r="EP688" s="1">
        <v>1</v>
      </c>
      <c r="EQ688" s="1">
        <v>4</v>
      </c>
      <c r="ER688" s="1">
        <v>6</v>
      </c>
      <c r="ES688" s="1" t="s">
        <v>377</v>
      </c>
      <c r="ET688" s="1">
        <v>2.94381</v>
      </c>
      <c r="EU688" s="1">
        <v>2.8010000000000002</v>
      </c>
      <c r="EV688" s="1">
        <v>0.19622400000000001</v>
      </c>
      <c r="EW688" s="1">
        <v>0.20119799999999999</v>
      </c>
      <c r="EX688" s="1">
        <v>0.1181</v>
      </c>
      <c r="EY688" s="1">
        <v>0.107624</v>
      </c>
      <c r="EZ688" s="1">
        <v>16513.3</v>
      </c>
      <c r="FA688" s="1">
        <v>17209.400000000001</v>
      </c>
      <c r="FB688" s="1">
        <v>23886.3</v>
      </c>
      <c r="FC688" s="1">
        <v>25066.3</v>
      </c>
      <c r="FD688" s="1">
        <v>33716.1</v>
      </c>
      <c r="FE688" s="1">
        <v>35717.9</v>
      </c>
      <c r="FF688" s="1">
        <v>43541.4</v>
      </c>
      <c r="FG688" s="1">
        <v>46333.5</v>
      </c>
      <c r="FH688" s="1">
        <v>1.9738</v>
      </c>
      <c r="FI688" s="1">
        <v>1.8783799999999999</v>
      </c>
      <c r="FJ688" s="1">
        <v>0.129856</v>
      </c>
      <c r="FK688" s="1">
        <v>0</v>
      </c>
      <c r="FL688" s="1">
        <v>29.476600000000001</v>
      </c>
      <c r="FM688" s="1">
        <v>999.9</v>
      </c>
      <c r="FN688" s="1">
        <v>62</v>
      </c>
      <c r="FO688" s="1">
        <v>34.299999999999997</v>
      </c>
      <c r="FP688" s="1">
        <v>33.8125</v>
      </c>
      <c r="FQ688" s="1">
        <v>63.467199999999998</v>
      </c>
      <c r="FR688" s="1">
        <v>23.0609</v>
      </c>
      <c r="FS688" s="1">
        <v>1</v>
      </c>
      <c r="FT688" s="1">
        <v>0.28633599999999998</v>
      </c>
      <c r="FU688" s="1">
        <v>0.53437900000000005</v>
      </c>
      <c r="FV688" s="1">
        <v>20.3216</v>
      </c>
      <c r="FW688" s="1">
        <v>5.2135499999999997</v>
      </c>
      <c r="FX688" s="1">
        <v>11.9056</v>
      </c>
      <c r="FY688" s="1">
        <v>5.00305</v>
      </c>
      <c r="FZ688" s="1">
        <v>3.2898800000000001</v>
      </c>
      <c r="GA688" s="1">
        <v>9999</v>
      </c>
      <c r="GB688" s="1">
        <v>9999</v>
      </c>
      <c r="GC688" s="1">
        <v>9999</v>
      </c>
      <c r="GD688" s="1">
        <v>999.9</v>
      </c>
      <c r="GE688" s="1">
        <v>1.85947</v>
      </c>
      <c r="GF688" s="1">
        <v>1.8544700000000001</v>
      </c>
      <c r="GG688" s="1">
        <v>1.85761</v>
      </c>
      <c r="GH688" s="1">
        <v>1.85608</v>
      </c>
      <c r="GI688" s="1">
        <v>1.85486</v>
      </c>
      <c r="GJ688" s="1">
        <v>1.8545499999999999</v>
      </c>
      <c r="GK688" s="1">
        <v>1.85318</v>
      </c>
      <c r="GL688" s="1">
        <v>1.8563799999999999</v>
      </c>
      <c r="GM688" s="1">
        <v>0</v>
      </c>
      <c r="GN688" s="1">
        <v>0</v>
      </c>
      <c r="GO688" s="1">
        <v>0</v>
      </c>
      <c r="GP688" s="1">
        <v>0</v>
      </c>
      <c r="GQ688" s="1" t="s">
        <v>359</v>
      </c>
      <c r="GR688" s="1" t="s">
        <v>360</v>
      </c>
      <c r="GS688" s="1" t="s">
        <v>361</v>
      </c>
      <c r="GT688" s="1" t="s">
        <v>361</v>
      </c>
      <c r="GU688" s="1" t="s">
        <v>361</v>
      </c>
      <c r="GV688" s="1" t="s">
        <v>361</v>
      </c>
      <c r="GW688" s="1">
        <v>0</v>
      </c>
      <c r="GX688" s="1">
        <v>100</v>
      </c>
      <c r="GY688" s="1">
        <v>100</v>
      </c>
      <c r="GZ688" s="1">
        <v>2.56</v>
      </c>
      <c r="HA688" s="1">
        <v>9.1999999999999998E-3</v>
      </c>
      <c r="HB688" s="1">
        <v>0.4487642293357042</v>
      </c>
      <c r="HC688" s="1">
        <v>2.7716384584972409E-3</v>
      </c>
      <c r="HD688" s="1">
        <v>-1.1467119688665799E-6</v>
      </c>
      <c r="HE688" s="1">
        <v>2.0626329066488061E-10</v>
      </c>
      <c r="HF688" s="1">
        <v>-7.3699162755519909E-2</v>
      </c>
      <c r="HG688" s="1">
        <v>1.066993184659233E-2</v>
      </c>
      <c r="HH688" s="1">
        <v>-3.4528890892081033E-4</v>
      </c>
      <c r="HI688" s="1">
        <v>2.382551249023132E-6</v>
      </c>
      <c r="HJ688" s="1">
        <v>1</v>
      </c>
      <c r="HK688" s="1">
        <v>2115</v>
      </c>
      <c r="HL688" s="1">
        <v>2</v>
      </c>
      <c r="HM688" s="1">
        <v>30</v>
      </c>
      <c r="HN688" s="1">
        <v>9.4</v>
      </c>
      <c r="HO688" s="1">
        <v>9.3000000000000007</v>
      </c>
      <c r="HP688" s="1">
        <v>2.7746599999999999</v>
      </c>
      <c r="HQ688" s="1">
        <v>2.2924799999999999</v>
      </c>
      <c r="HR688" s="1">
        <v>1.4978</v>
      </c>
      <c r="HS688" s="1">
        <v>2.3022499999999999</v>
      </c>
      <c r="HT688" s="1">
        <v>1.5478499999999999</v>
      </c>
      <c r="HU688" s="1">
        <v>2.3303199999999999</v>
      </c>
      <c r="HV688" s="1">
        <v>37.361800000000002</v>
      </c>
      <c r="HW688" s="1">
        <v>14.4122</v>
      </c>
      <c r="HX688" s="1">
        <v>18</v>
      </c>
      <c r="HY688" s="1">
        <v>497.90899999999999</v>
      </c>
      <c r="HZ688" s="1">
        <v>501.06</v>
      </c>
      <c r="IA688" s="1">
        <v>28.5975</v>
      </c>
      <c r="IB688" s="1">
        <v>30.758800000000001</v>
      </c>
      <c r="IC688" s="1">
        <v>30.000299999999999</v>
      </c>
      <c r="ID688" s="1">
        <v>30.5503</v>
      </c>
      <c r="IE688" s="1">
        <v>30.644500000000001</v>
      </c>
      <c r="IF688" s="1">
        <v>55.697499999999998</v>
      </c>
      <c r="IG688" s="1">
        <v>32.2378</v>
      </c>
      <c r="IH688" s="1">
        <v>0</v>
      </c>
      <c r="II688" s="1">
        <v>28.598800000000001</v>
      </c>
      <c r="IJ688" s="1">
        <v>1378.52</v>
      </c>
      <c r="IK688" s="1">
        <v>23.767199999999999</v>
      </c>
      <c r="IL688" s="1">
        <v>100.693</v>
      </c>
      <c r="IM688" s="1">
        <v>100.419</v>
      </c>
      <c r="IN688" s="1" t="s">
        <v>366</v>
      </c>
    </row>
    <row r="689" spans="1:248" ht="15.75" customHeight="1" x14ac:dyDescent="0.3">
      <c r="A689" s="1">
        <v>673</v>
      </c>
      <c r="B689" s="1">
        <v>1660316421.5</v>
      </c>
      <c r="C689" s="1">
        <v>5454.9000000953674</v>
      </c>
      <c r="D689" s="1" t="s">
        <v>1680</v>
      </c>
      <c r="E689" s="1" t="s">
        <v>1681</v>
      </c>
      <c r="F689" s="1">
        <v>1</v>
      </c>
      <c r="G689" s="1" t="s">
        <v>1168</v>
      </c>
      <c r="H689" s="1" t="s">
        <v>350</v>
      </c>
      <c r="I689" s="1" t="s">
        <v>351</v>
      </c>
      <c r="J689" s="1" t="s">
        <v>352</v>
      </c>
      <c r="K689" s="1" t="s">
        <v>353</v>
      </c>
      <c r="L689" s="1" t="s">
        <v>1168</v>
      </c>
      <c r="M689" s="1" t="s">
        <v>355</v>
      </c>
      <c r="N689" s="1">
        <v>1660316414</v>
      </c>
      <c r="O689" s="1">
        <f t="shared" si="68"/>
        <v>2.8928999702141156E-3</v>
      </c>
      <c r="P689" s="1">
        <f t="shared" si="69"/>
        <v>2.8928999702141156</v>
      </c>
      <c r="Q689" s="1">
        <f t="shared" si="70"/>
        <v>10.180301002726774</v>
      </c>
      <c r="R689" s="1">
        <f t="shared" si="71"/>
        <v>1258.1553333333329</v>
      </c>
      <c r="S689" s="1">
        <f t="shared" si="72"/>
        <v>1105.4223712409203</v>
      </c>
      <c r="T689" s="1">
        <f t="shared" si="73"/>
        <v>110.23477136418659</v>
      </c>
      <c r="U689" s="1">
        <f t="shared" si="74"/>
        <v>125.46558593249668</v>
      </c>
      <c r="V689" s="1">
        <f t="shared" si="75"/>
        <v>0.14583598666024658</v>
      </c>
      <c r="W689" s="1">
        <f t="shared" si="76"/>
        <v>2.9232360448140398</v>
      </c>
      <c r="X689" s="1">
        <f t="shared" si="77"/>
        <v>0.14191132444129653</v>
      </c>
      <c r="Y689" s="1">
        <f t="shared" si="78"/>
        <v>8.9038395851180424E-2</v>
      </c>
      <c r="Z689" s="1">
        <f t="shared" si="79"/>
        <v>321.51973839652959</v>
      </c>
      <c r="AA689" s="1">
        <f t="shared" si="80"/>
        <v>32.138220754686273</v>
      </c>
      <c r="AB689" s="1">
        <f t="shared" si="81"/>
        <v>31.58693333333332</v>
      </c>
      <c r="AC689" s="1">
        <f t="shared" si="82"/>
        <v>4.6645723663766461</v>
      </c>
      <c r="AD689" s="1">
        <f t="shared" si="83"/>
        <v>60.016296845511242</v>
      </c>
      <c r="AE689" s="1">
        <f t="shared" si="84"/>
        <v>2.7068500798934396</v>
      </c>
      <c r="AF689" s="1">
        <f t="shared" si="85"/>
        <v>4.5101917681811976</v>
      </c>
      <c r="AG689" s="1">
        <f t="shared" si="86"/>
        <v>1.9577222864832065</v>
      </c>
      <c r="AH689" s="1">
        <f t="shared" si="87"/>
        <v>-127.5768886864425</v>
      </c>
      <c r="AI689" s="1">
        <f t="shared" si="88"/>
        <v>-93.226276774875146</v>
      </c>
      <c r="AJ689" s="1">
        <f t="shared" si="89"/>
        <v>-7.1821435370561106</v>
      </c>
      <c r="AK689" s="1">
        <f t="shared" si="90"/>
        <v>93.534429398155851</v>
      </c>
      <c r="AL689" s="1">
        <f t="shared" si="91"/>
        <v>41.409193098031544</v>
      </c>
      <c r="AM689" s="1">
        <f t="shared" si="92"/>
        <v>2.89325056557416</v>
      </c>
      <c r="AN689" s="1">
        <f t="shared" si="93"/>
        <v>10.180301002726774</v>
      </c>
      <c r="AO689" s="1">
        <v>1368.5646794364241</v>
      </c>
      <c r="AP689" s="1">
        <v>1329.360909090909</v>
      </c>
      <c r="AQ689" s="1">
        <v>5.139447609759455</v>
      </c>
      <c r="AR689" s="1">
        <v>65.936551714249305</v>
      </c>
      <c r="AS689" s="1">
        <f t="shared" si="94"/>
        <v>2.8928999702141156</v>
      </c>
      <c r="AT689" s="1">
        <v>23.76867585945535</v>
      </c>
      <c r="AU689" s="1">
        <v>27.144841818181821</v>
      </c>
      <c r="AV689" s="1">
        <v>1.38546695643825E-5</v>
      </c>
      <c r="AW689" s="1">
        <v>81.195447360536576</v>
      </c>
      <c r="AX689" s="1">
        <v>0</v>
      </c>
      <c r="AY689" s="1">
        <v>0</v>
      </c>
      <c r="AZ689" s="1">
        <f t="shared" si="95"/>
        <v>1</v>
      </c>
      <c r="BA689" s="1">
        <f t="shared" si="96"/>
        <v>0</v>
      </c>
      <c r="BB689" s="1">
        <f t="shared" si="97"/>
        <v>51994.231980254386</v>
      </c>
      <c r="BC689" s="1">
        <f t="shared" si="98"/>
        <v>2000.0246666666669</v>
      </c>
      <c r="BD689" s="1">
        <f t="shared" si="99"/>
        <v>1681.2206172002745</v>
      </c>
      <c r="BE689" s="1">
        <f t="shared" si="100"/>
        <v>0.84059994120086234</v>
      </c>
      <c r="BF689" s="1">
        <f t="shared" si="101"/>
        <v>0.1607578865176644</v>
      </c>
      <c r="BG689" s="1">
        <v>6</v>
      </c>
      <c r="BH689" s="1">
        <v>0.5</v>
      </c>
      <c r="BI689" s="1" t="s">
        <v>356</v>
      </c>
      <c r="BJ689" s="1">
        <v>2</v>
      </c>
      <c r="BK689" s="1" t="b">
        <v>1</v>
      </c>
      <c r="BL689" s="1">
        <v>1660316414</v>
      </c>
      <c r="BM689" s="1">
        <v>1258.1553333333329</v>
      </c>
      <c r="BN689" s="1">
        <v>1312.1986666666669</v>
      </c>
      <c r="BO689" s="1">
        <v>27.143999999999998</v>
      </c>
      <c r="BP689" s="1">
        <v>23.76733333333334</v>
      </c>
      <c r="BQ689" s="1">
        <v>1255.628666666667</v>
      </c>
      <c r="BR689" s="1">
        <v>27.13481333333333</v>
      </c>
      <c r="BS689" s="1">
        <v>500.14699999999999</v>
      </c>
      <c r="BT689" s="1">
        <v>99.621826666666664</v>
      </c>
      <c r="BU689" s="1">
        <v>0.10003009333333331</v>
      </c>
      <c r="BV689" s="1">
        <v>30.995386666666668</v>
      </c>
      <c r="BW689" s="1">
        <v>31.58693333333332</v>
      </c>
      <c r="BX689" s="1">
        <v>999.89999999999986</v>
      </c>
      <c r="BY689" s="1">
        <v>0</v>
      </c>
      <c r="BZ689" s="1">
        <v>0</v>
      </c>
      <c r="CA689" s="1">
        <v>10001.87733333333</v>
      </c>
      <c r="CB689" s="1">
        <v>0</v>
      </c>
      <c r="CC689" s="1">
        <v>25.273959999999999</v>
      </c>
      <c r="CD689" s="1">
        <v>-54.041400000000003</v>
      </c>
      <c r="CE689" s="1">
        <v>1293.2613333333329</v>
      </c>
      <c r="CF689" s="1">
        <v>1344.144</v>
      </c>
      <c r="CG689" s="1">
        <v>3.3766859999999999</v>
      </c>
      <c r="CH689" s="1">
        <v>1312.1986666666669</v>
      </c>
      <c r="CI689" s="1">
        <v>23.76733333333334</v>
      </c>
      <c r="CJ689" s="1">
        <v>2.7041360000000001</v>
      </c>
      <c r="CK689" s="1">
        <v>2.3677453333333331</v>
      </c>
      <c r="CL689" s="1">
        <v>22.310279999999999</v>
      </c>
      <c r="CM689" s="1">
        <v>20.14485333333333</v>
      </c>
      <c r="CN689" s="1">
        <v>2000.0246666666669</v>
      </c>
      <c r="CO689" s="1">
        <v>0.9800028000000004</v>
      </c>
      <c r="CP689" s="1">
        <v>1.9997526666666671E-2</v>
      </c>
      <c r="CQ689" s="1">
        <v>0</v>
      </c>
      <c r="CR689" s="1">
        <v>2.668533333333333</v>
      </c>
      <c r="CS689" s="1">
        <v>0</v>
      </c>
      <c r="CT689" s="1">
        <v>26856.726666666669</v>
      </c>
      <c r="CU689" s="1">
        <v>17412.55333333333</v>
      </c>
      <c r="CV689" s="1">
        <v>40.974800000000002</v>
      </c>
      <c r="CW689" s="1">
        <v>42.061999999999998</v>
      </c>
      <c r="CX689" s="1">
        <v>41</v>
      </c>
      <c r="CY689" s="1">
        <v>40.436999999999998</v>
      </c>
      <c r="CZ689" s="1">
        <v>41.061999999999998</v>
      </c>
      <c r="DA689" s="1">
        <v>1960.032666666667</v>
      </c>
      <c r="DB689" s="1">
        <v>39.99666666666667</v>
      </c>
      <c r="DC689" s="1">
        <v>0</v>
      </c>
      <c r="DD689" s="1">
        <v>1660316419.8</v>
      </c>
      <c r="DE689" s="1">
        <v>0</v>
      </c>
      <c r="DF689" s="1">
        <v>1660315861.5</v>
      </c>
      <c r="DG689" s="1" t="s">
        <v>1169</v>
      </c>
      <c r="DH689" s="1">
        <v>1660315856.5</v>
      </c>
      <c r="DI689" s="1">
        <v>1660315861.5</v>
      </c>
      <c r="DJ689" s="1">
        <v>15</v>
      </c>
      <c r="DK689" s="1">
        <v>-0.154</v>
      </c>
      <c r="DL689" s="1">
        <v>-8.0000000000000002E-3</v>
      </c>
      <c r="DM689" s="1">
        <v>1.3839999999999999</v>
      </c>
      <c r="DN689" s="1">
        <v>1.6E-2</v>
      </c>
      <c r="DO689" s="1">
        <v>400</v>
      </c>
      <c r="DP689" s="1">
        <v>24</v>
      </c>
      <c r="DQ689" s="1">
        <v>0.19</v>
      </c>
      <c r="DR689" s="1">
        <v>0.03</v>
      </c>
      <c r="DS689" s="1">
        <v>10.12198182343934</v>
      </c>
      <c r="DT689" s="1">
        <v>0.11872696330775739</v>
      </c>
      <c r="DU689" s="1">
        <v>6.92338160820333E-2</v>
      </c>
      <c r="DV689" s="1">
        <v>1</v>
      </c>
      <c r="DW689" s="1">
        <v>41.402483208213241</v>
      </c>
      <c r="DX689" s="1">
        <v>-1.078983227540564</v>
      </c>
      <c r="DY689" s="1">
        <v>0.1082591561961324</v>
      </c>
      <c r="DZ689" s="1">
        <v>0</v>
      </c>
      <c r="EA689" s="1">
        <v>-54.018056666666673</v>
      </c>
      <c r="EB689" s="1">
        <v>0.17011167964386281</v>
      </c>
      <c r="EC689" s="1">
        <v>9.7087083532718374E-2</v>
      </c>
      <c r="ED689" s="1">
        <v>1</v>
      </c>
      <c r="EE689" s="1">
        <v>1086.7530045659671</v>
      </c>
      <c r="EF689" s="1">
        <v>290.4036504904106</v>
      </c>
      <c r="EG689" s="1">
        <v>28.650428152957009</v>
      </c>
      <c r="EH689" s="1">
        <v>0</v>
      </c>
      <c r="EI689" s="1">
        <v>3.3785409999999998</v>
      </c>
      <c r="EJ689" s="1">
        <v>-3.4561801125710473E-2</v>
      </c>
      <c r="EK689" s="1">
        <v>3.5136553615857371E-3</v>
      </c>
      <c r="EL689" s="1">
        <v>1</v>
      </c>
      <c r="EM689" s="1">
        <v>1.957745790271217</v>
      </c>
      <c r="EN689" s="1">
        <v>-1.4255117619204599E-4</v>
      </c>
      <c r="EO689" s="1">
        <v>1.193224740861448E-3</v>
      </c>
      <c r="EP689" s="1">
        <v>1</v>
      </c>
      <c r="EQ689" s="1">
        <v>4</v>
      </c>
      <c r="ER689" s="1">
        <v>6</v>
      </c>
      <c r="ES689" s="1" t="s">
        <v>377</v>
      </c>
      <c r="ET689" s="1">
        <v>2.9438</v>
      </c>
      <c r="EU689" s="1">
        <v>2.8009599999999999</v>
      </c>
      <c r="EV689" s="1">
        <v>0.196686</v>
      </c>
      <c r="EW689" s="1">
        <v>0.20167399999999999</v>
      </c>
      <c r="EX689" s="1">
        <v>0.118105</v>
      </c>
      <c r="EY689" s="1">
        <v>0.107626</v>
      </c>
      <c r="EZ689" s="1">
        <v>16503.7</v>
      </c>
      <c r="FA689" s="1">
        <v>17199.2</v>
      </c>
      <c r="FB689" s="1">
        <v>23886.2</v>
      </c>
      <c r="FC689" s="1">
        <v>25066.400000000001</v>
      </c>
      <c r="FD689" s="1">
        <v>33715.800000000003</v>
      </c>
      <c r="FE689" s="1">
        <v>35717.9</v>
      </c>
      <c r="FF689" s="1">
        <v>43541.3</v>
      </c>
      <c r="FG689" s="1">
        <v>46333.599999999999</v>
      </c>
      <c r="FH689" s="1">
        <v>1.9738500000000001</v>
      </c>
      <c r="FI689" s="1">
        <v>1.8784000000000001</v>
      </c>
      <c r="FJ689" s="1">
        <v>0.12998699999999999</v>
      </c>
      <c r="FK689" s="1">
        <v>0</v>
      </c>
      <c r="FL689" s="1">
        <v>29.475899999999999</v>
      </c>
      <c r="FM689" s="1">
        <v>999.9</v>
      </c>
      <c r="FN689" s="1">
        <v>62</v>
      </c>
      <c r="FO689" s="1">
        <v>34.299999999999997</v>
      </c>
      <c r="FP689" s="1">
        <v>33.814100000000003</v>
      </c>
      <c r="FQ689" s="1">
        <v>63.337200000000003</v>
      </c>
      <c r="FR689" s="1">
        <v>22.572099999999999</v>
      </c>
      <c r="FS689" s="1">
        <v>1</v>
      </c>
      <c r="FT689" s="1">
        <v>0.28638000000000002</v>
      </c>
      <c r="FU689" s="1">
        <v>0.534856</v>
      </c>
      <c r="FV689" s="1">
        <v>20.3215</v>
      </c>
      <c r="FW689" s="1">
        <v>5.2132500000000004</v>
      </c>
      <c r="FX689" s="1">
        <v>11.9054</v>
      </c>
      <c r="FY689" s="1">
        <v>5.0030999999999999</v>
      </c>
      <c r="FZ689" s="1">
        <v>3.2898200000000002</v>
      </c>
      <c r="GA689" s="1">
        <v>9999</v>
      </c>
      <c r="GB689" s="1">
        <v>9999</v>
      </c>
      <c r="GC689" s="1">
        <v>9999</v>
      </c>
      <c r="GD689" s="1">
        <v>999.9</v>
      </c>
      <c r="GE689" s="1">
        <v>1.8594599999999999</v>
      </c>
      <c r="GF689" s="1">
        <v>1.85446</v>
      </c>
      <c r="GG689" s="1">
        <v>1.85761</v>
      </c>
      <c r="GH689" s="1">
        <v>1.85608</v>
      </c>
      <c r="GI689" s="1">
        <v>1.85486</v>
      </c>
      <c r="GJ689" s="1">
        <v>1.8545499999999999</v>
      </c>
      <c r="GK689" s="1">
        <v>1.85318</v>
      </c>
      <c r="GL689" s="1">
        <v>1.8563799999999999</v>
      </c>
      <c r="GM689" s="1">
        <v>0</v>
      </c>
      <c r="GN689" s="1">
        <v>0</v>
      </c>
      <c r="GO689" s="1">
        <v>0</v>
      </c>
      <c r="GP689" s="1">
        <v>0</v>
      </c>
      <c r="GQ689" s="1" t="s">
        <v>359</v>
      </c>
      <c r="GR689" s="1" t="s">
        <v>360</v>
      </c>
      <c r="GS689" s="1" t="s">
        <v>361</v>
      </c>
      <c r="GT689" s="1" t="s">
        <v>361</v>
      </c>
      <c r="GU689" s="1" t="s">
        <v>361</v>
      </c>
      <c r="GV689" s="1" t="s">
        <v>361</v>
      </c>
      <c r="GW689" s="1">
        <v>0</v>
      </c>
      <c r="GX689" s="1">
        <v>100</v>
      </c>
      <c r="GY689" s="1">
        <v>100</v>
      </c>
      <c r="GZ689" s="1">
        <v>2.56</v>
      </c>
      <c r="HA689" s="1">
        <v>9.1999999999999998E-3</v>
      </c>
      <c r="HB689" s="1">
        <v>0.4487642293357042</v>
      </c>
      <c r="HC689" s="1">
        <v>2.7716384584972409E-3</v>
      </c>
      <c r="HD689" s="1">
        <v>-1.1467119688665799E-6</v>
      </c>
      <c r="HE689" s="1">
        <v>2.0626329066488061E-10</v>
      </c>
      <c r="HF689" s="1">
        <v>-7.3699162755519909E-2</v>
      </c>
      <c r="HG689" s="1">
        <v>1.066993184659233E-2</v>
      </c>
      <c r="HH689" s="1">
        <v>-3.4528890892081033E-4</v>
      </c>
      <c r="HI689" s="1">
        <v>2.382551249023132E-6</v>
      </c>
      <c r="HJ689" s="1">
        <v>1</v>
      </c>
      <c r="HK689" s="1">
        <v>2115</v>
      </c>
      <c r="HL689" s="1">
        <v>2</v>
      </c>
      <c r="HM689" s="1">
        <v>30</v>
      </c>
      <c r="HN689" s="1">
        <v>9.4</v>
      </c>
      <c r="HO689" s="1">
        <v>9.3000000000000007</v>
      </c>
      <c r="HP689" s="1">
        <v>2.7856399999999999</v>
      </c>
      <c r="HQ689" s="1">
        <v>2.2839399999999999</v>
      </c>
      <c r="HR689" s="1">
        <v>1.4978</v>
      </c>
      <c r="HS689" s="1">
        <v>2.3010299999999999</v>
      </c>
      <c r="HT689" s="1">
        <v>1.5478499999999999</v>
      </c>
      <c r="HU689" s="1">
        <v>2.3071299999999999</v>
      </c>
      <c r="HV689" s="1">
        <v>37.361800000000002</v>
      </c>
      <c r="HW689" s="1">
        <v>14.3947</v>
      </c>
      <c r="HX689" s="1">
        <v>18</v>
      </c>
      <c r="HY689" s="1">
        <v>497.94400000000002</v>
      </c>
      <c r="HZ689" s="1">
        <v>501.08</v>
      </c>
      <c r="IA689" s="1">
        <v>28.598099999999999</v>
      </c>
      <c r="IB689" s="1">
        <v>30.759499999999999</v>
      </c>
      <c r="IC689" s="1">
        <v>30.000299999999999</v>
      </c>
      <c r="ID689" s="1">
        <v>30.550999999999998</v>
      </c>
      <c r="IE689" s="1">
        <v>30.6448</v>
      </c>
      <c r="IF689" s="1">
        <v>55.817900000000002</v>
      </c>
      <c r="IG689" s="1">
        <v>32.2378</v>
      </c>
      <c r="IH689" s="1">
        <v>0</v>
      </c>
      <c r="II689" s="1">
        <v>28.598800000000001</v>
      </c>
      <c r="IJ689" s="1">
        <v>1378.52</v>
      </c>
      <c r="IK689" s="1">
        <v>23.767199999999999</v>
      </c>
      <c r="IL689" s="1">
        <v>100.693</v>
      </c>
      <c r="IM689" s="1">
        <v>100.419</v>
      </c>
      <c r="IN689" s="1" t="s">
        <v>366</v>
      </c>
    </row>
    <row r="690" spans="1:248" ht="15.75" customHeight="1" x14ac:dyDescent="0.3">
      <c r="A690" s="1">
        <v>674</v>
      </c>
      <c r="B690" s="1">
        <v>1660316422.5</v>
      </c>
      <c r="C690" s="1">
        <v>5455.9000000953674</v>
      </c>
      <c r="D690" s="1" t="s">
        <v>1682</v>
      </c>
      <c r="E690" s="1" t="s">
        <v>1683</v>
      </c>
      <c r="F690" s="1">
        <v>1</v>
      </c>
      <c r="G690" s="1" t="s">
        <v>1168</v>
      </c>
      <c r="H690" s="1" t="s">
        <v>350</v>
      </c>
      <c r="I690" s="1" t="s">
        <v>351</v>
      </c>
      <c r="J690" s="1" t="s">
        <v>352</v>
      </c>
      <c r="K690" s="1" t="s">
        <v>353</v>
      </c>
      <c r="L690" s="1" t="s">
        <v>1168</v>
      </c>
      <c r="M690" s="1" t="s">
        <v>355</v>
      </c>
      <c r="N690" s="1">
        <v>1660316414.5</v>
      </c>
      <c r="O690" s="1">
        <f t="shared" si="68"/>
        <v>2.8942606458415773E-3</v>
      </c>
      <c r="P690" s="1">
        <f t="shared" si="69"/>
        <v>2.8942606458415772</v>
      </c>
      <c r="Q690" s="1">
        <f t="shared" si="70"/>
        <v>10.226258262849655</v>
      </c>
      <c r="R690" s="1">
        <f t="shared" si="71"/>
        <v>1260.6643750000001</v>
      </c>
      <c r="S690" s="1">
        <f t="shared" si="72"/>
        <v>1107.3942398714789</v>
      </c>
      <c r="T690" s="1">
        <f t="shared" si="73"/>
        <v>110.43141369933073</v>
      </c>
      <c r="U690" s="1">
        <f t="shared" si="74"/>
        <v>125.71579670469512</v>
      </c>
      <c r="V690" s="1">
        <f t="shared" si="75"/>
        <v>0.14590394607731672</v>
      </c>
      <c r="W690" s="1">
        <f t="shared" si="76"/>
        <v>2.923312251923039</v>
      </c>
      <c r="X690" s="1">
        <f t="shared" si="77"/>
        <v>0.14197577771676112</v>
      </c>
      <c r="Y690" s="1">
        <f t="shared" si="78"/>
        <v>8.9078982539132309E-2</v>
      </c>
      <c r="Z690" s="1">
        <f t="shared" si="79"/>
        <v>321.51890552302285</v>
      </c>
      <c r="AA690" s="1">
        <f t="shared" si="80"/>
        <v>32.137704284562084</v>
      </c>
      <c r="AB690" s="1">
        <f t="shared" si="81"/>
        <v>31.587093750000001</v>
      </c>
      <c r="AC690" s="1">
        <f t="shared" si="82"/>
        <v>4.6646148478170559</v>
      </c>
      <c r="AD690" s="1">
        <f t="shared" si="83"/>
        <v>60.016994027327023</v>
      </c>
      <c r="AE690" s="1">
        <f t="shared" si="84"/>
        <v>2.706861395031785</v>
      </c>
      <c r="AF690" s="1">
        <f t="shared" si="85"/>
        <v>4.5101582291830429</v>
      </c>
      <c r="AG690" s="1">
        <f t="shared" si="86"/>
        <v>1.9577534527852709</v>
      </c>
      <c r="AH690" s="1">
        <f t="shared" si="87"/>
        <v>-127.63689448161357</v>
      </c>
      <c r="AI690" s="1">
        <f t="shared" si="88"/>
        <v>-93.274542932754201</v>
      </c>
      <c r="AJ690" s="1">
        <f t="shared" si="89"/>
        <v>-7.1856757001476117</v>
      </c>
      <c r="AK690" s="1">
        <f t="shared" si="90"/>
        <v>93.421792408507457</v>
      </c>
      <c r="AL690" s="1">
        <f t="shared" si="91"/>
        <v>41.427430978852811</v>
      </c>
      <c r="AM690" s="1">
        <f t="shared" si="92"/>
        <v>2.8932045561015127</v>
      </c>
      <c r="AN690" s="1">
        <f t="shared" si="93"/>
        <v>10.226258262849655</v>
      </c>
      <c r="AO690" s="1">
        <v>1373.853993694469</v>
      </c>
      <c r="AP690" s="1">
        <v>1334.526848484848</v>
      </c>
      <c r="AQ690" s="1">
        <v>5.1523385256578527</v>
      </c>
      <c r="AR690" s="1">
        <v>65.936551714249305</v>
      </c>
      <c r="AS690" s="1">
        <f t="shared" si="94"/>
        <v>2.8942606458415772</v>
      </c>
      <c r="AT690" s="1">
        <v>23.76853297469108</v>
      </c>
      <c r="AU690" s="1">
        <v>27.14626424242423</v>
      </c>
      <c r="AV690" s="1">
        <v>1.564368371689811E-5</v>
      </c>
      <c r="AW690" s="1">
        <v>81.195447360536576</v>
      </c>
      <c r="AX690" s="1">
        <v>0</v>
      </c>
      <c r="AY690" s="1">
        <v>0</v>
      </c>
      <c r="AZ690" s="1">
        <f t="shared" si="95"/>
        <v>1</v>
      </c>
      <c r="BA690" s="1">
        <f t="shared" si="96"/>
        <v>0</v>
      </c>
      <c r="BB690" s="1">
        <f t="shared" si="97"/>
        <v>51996.423614586929</v>
      </c>
      <c r="BC690" s="1">
        <f t="shared" si="98"/>
        <v>2000.0193750000001</v>
      </c>
      <c r="BD690" s="1">
        <f t="shared" si="99"/>
        <v>1681.2161782502708</v>
      </c>
      <c r="BE690" s="1">
        <f t="shared" si="100"/>
        <v>0.84059994581316033</v>
      </c>
      <c r="BF690" s="1">
        <f t="shared" si="101"/>
        <v>0.16075789541939955</v>
      </c>
      <c r="BG690" s="1">
        <v>6</v>
      </c>
      <c r="BH690" s="1">
        <v>0.5</v>
      </c>
      <c r="BI690" s="1" t="s">
        <v>356</v>
      </c>
      <c r="BJ690" s="1">
        <v>2</v>
      </c>
      <c r="BK690" s="1" t="b">
        <v>1</v>
      </c>
      <c r="BL690" s="1">
        <v>1660316414.5</v>
      </c>
      <c r="BM690" s="1">
        <v>1260.6643750000001</v>
      </c>
      <c r="BN690" s="1">
        <v>1314.7381250000001</v>
      </c>
      <c r="BO690" s="1">
        <v>27.144112499999999</v>
      </c>
      <c r="BP690" s="1">
        <v>23.76750625</v>
      </c>
      <c r="BQ690" s="1">
        <v>1258.1356249999999</v>
      </c>
      <c r="BR690" s="1">
        <v>27.134924999999999</v>
      </c>
      <c r="BS690" s="1">
        <v>500.14793750000001</v>
      </c>
      <c r="BT690" s="1">
        <v>99.621849999999995</v>
      </c>
      <c r="BU690" s="1">
        <v>0.1000103125</v>
      </c>
      <c r="BV690" s="1">
        <v>30.995256250000001</v>
      </c>
      <c r="BW690" s="1">
        <v>31.587093750000001</v>
      </c>
      <c r="BX690" s="1">
        <v>999.9</v>
      </c>
      <c r="BY690" s="1">
        <v>0</v>
      </c>
      <c r="BZ690" s="1">
        <v>0</v>
      </c>
      <c r="CA690" s="1">
        <v>10002.31</v>
      </c>
      <c r="CB690" s="1">
        <v>0</v>
      </c>
      <c r="CC690" s="1">
        <v>25.240918749999999</v>
      </c>
      <c r="CD690" s="1">
        <v>-54.071899999999999</v>
      </c>
      <c r="CE690" s="1">
        <v>1295.840625</v>
      </c>
      <c r="CF690" s="1">
        <v>1346.745625</v>
      </c>
      <c r="CG690" s="1">
        <v>3.3766193750000002</v>
      </c>
      <c r="CH690" s="1">
        <v>1314.7381250000001</v>
      </c>
      <c r="CI690" s="1">
        <v>23.76750625</v>
      </c>
      <c r="CJ690" s="1">
        <v>2.7041474999999999</v>
      </c>
      <c r="CK690" s="1">
        <v>2.3677631250000002</v>
      </c>
      <c r="CL690" s="1">
        <v>22.31035</v>
      </c>
      <c r="CM690" s="1">
        <v>20.144974999999999</v>
      </c>
      <c r="CN690" s="1">
        <v>2000.0193750000001</v>
      </c>
      <c r="CO690" s="1">
        <v>0.98000275000000003</v>
      </c>
      <c r="CP690" s="1">
        <v>1.9997575E-2</v>
      </c>
      <c r="CQ690" s="1">
        <v>0</v>
      </c>
      <c r="CR690" s="1">
        <v>2.6876250000000002</v>
      </c>
      <c r="CS690" s="1">
        <v>0</v>
      </c>
      <c r="CT690" s="1">
        <v>26856.456249999999</v>
      </c>
      <c r="CU690" s="1">
        <v>17412.506249999999</v>
      </c>
      <c r="CV690" s="1">
        <v>40.972437499999998</v>
      </c>
      <c r="CW690" s="1">
        <v>42.061999999999998</v>
      </c>
      <c r="CX690" s="1">
        <v>41</v>
      </c>
      <c r="CY690" s="1">
        <v>40.436999999999998</v>
      </c>
      <c r="CZ690" s="1">
        <v>41.061999999999998</v>
      </c>
      <c r="DA690" s="1">
        <v>1960.0274999999999</v>
      </c>
      <c r="DB690" s="1">
        <v>39.996875000000003</v>
      </c>
      <c r="DC690" s="1">
        <v>0</v>
      </c>
      <c r="DD690" s="1">
        <v>1660316421</v>
      </c>
      <c r="DE690" s="1">
        <v>0</v>
      </c>
      <c r="DF690" s="1">
        <v>1660315861.5</v>
      </c>
      <c r="DG690" s="1" t="s">
        <v>1169</v>
      </c>
      <c r="DH690" s="1">
        <v>1660315856.5</v>
      </c>
      <c r="DI690" s="1">
        <v>1660315861.5</v>
      </c>
      <c r="DJ690" s="1">
        <v>15</v>
      </c>
      <c r="DK690" s="1">
        <v>-0.154</v>
      </c>
      <c r="DL690" s="1">
        <v>-8.0000000000000002E-3</v>
      </c>
      <c r="DM690" s="1">
        <v>1.3839999999999999</v>
      </c>
      <c r="DN690" s="1">
        <v>1.6E-2</v>
      </c>
      <c r="DO690" s="1">
        <v>400</v>
      </c>
      <c r="DP690" s="1">
        <v>24</v>
      </c>
      <c r="DQ690" s="1">
        <v>0.19</v>
      </c>
      <c r="DR690" s="1">
        <v>0.03</v>
      </c>
      <c r="DS690" s="1">
        <v>10.126061921826331</v>
      </c>
      <c r="DT690" s="1">
        <v>0.2496970256522347</v>
      </c>
      <c r="DU690" s="1">
        <v>7.0098372740423562E-2</v>
      </c>
      <c r="DV690" s="1">
        <v>1</v>
      </c>
      <c r="DW690" s="1">
        <v>41.412128156598428</v>
      </c>
      <c r="DX690" s="1">
        <v>-0.48319089673131971</v>
      </c>
      <c r="DY690" s="1">
        <v>0.1261179925368987</v>
      </c>
      <c r="DZ690" s="1">
        <v>1</v>
      </c>
      <c r="EA690" s="1">
        <v>-54.065490322580636</v>
      </c>
      <c r="EB690" s="1">
        <v>-0.75382258064504992</v>
      </c>
      <c r="EC690" s="1">
        <v>0.1681171449391074</v>
      </c>
      <c r="ED690" s="1">
        <v>1</v>
      </c>
      <c r="EE690" s="1">
        <v>1095.2876244984029</v>
      </c>
      <c r="EF690" s="1">
        <v>287.47763025906511</v>
      </c>
      <c r="EG690" s="1">
        <v>27.665317917606231</v>
      </c>
      <c r="EH690" s="1">
        <v>0</v>
      </c>
      <c r="EI690" s="1">
        <v>3.3780360975609751</v>
      </c>
      <c r="EJ690" s="1">
        <v>-2.9405644599306901E-2</v>
      </c>
      <c r="EK690" s="1">
        <v>3.2029779421343389E-3</v>
      </c>
      <c r="EL690" s="1">
        <v>1</v>
      </c>
      <c r="EM690" s="1">
        <v>1.957734589342875</v>
      </c>
      <c r="EN690" s="1">
        <v>2.0235133832985351E-3</v>
      </c>
      <c r="EO690" s="1">
        <v>1.204517826938324E-3</v>
      </c>
      <c r="EP690" s="1">
        <v>1</v>
      </c>
      <c r="EQ690" s="1">
        <v>5</v>
      </c>
      <c r="ER690" s="1">
        <v>6</v>
      </c>
      <c r="ES690" s="1" t="s">
        <v>358</v>
      </c>
      <c r="ET690" s="1">
        <v>2.94373</v>
      </c>
      <c r="EU690" s="1">
        <v>2.80104</v>
      </c>
      <c r="EV690" s="1">
        <v>0.19715199999999999</v>
      </c>
      <c r="EW690" s="1">
        <v>0.202129</v>
      </c>
      <c r="EX690" s="1">
        <v>0.1181</v>
      </c>
      <c r="EY690" s="1">
        <v>0.107631</v>
      </c>
      <c r="EZ690" s="1">
        <v>16493.900000000001</v>
      </c>
      <c r="FA690" s="1">
        <v>17189.400000000001</v>
      </c>
      <c r="FB690" s="1">
        <v>23886</v>
      </c>
      <c r="FC690" s="1">
        <v>25066.400000000001</v>
      </c>
      <c r="FD690" s="1">
        <v>33715.699999999997</v>
      </c>
      <c r="FE690" s="1">
        <v>35717.800000000003</v>
      </c>
      <c r="FF690" s="1">
        <v>43540.9</v>
      </c>
      <c r="FG690" s="1">
        <v>46333.599999999999</v>
      </c>
      <c r="FH690" s="1">
        <v>1.9736199999999999</v>
      </c>
      <c r="FI690" s="1">
        <v>1.8785499999999999</v>
      </c>
      <c r="FJ690" s="1">
        <v>0.13000500000000001</v>
      </c>
      <c r="FK690" s="1">
        <v>0</v>
      </c>
      <c r="FL690" s="1">
        <v>29.475300000000001</v>
      </c>
      <c r="FM690" s="1">
        <v>999.9</v>
      </c>
      <c r="FN690" s="1">
        <v>62</v>
      </c>
      <c r="FO690" s="1">
        <v>34.299999999999997</v>
      </c>
      <c r="FP690" s="1">
        <v>33.811300000000003</v>
      </c>
      <c r="FQ690" s="1">
        <v>63.3872</v>
      </c>
      <c r="FR690" s="1">
        <v>22.904599999999999</v>
      </c>
      <c r="FS690" s="1">
        <v>1</v>
      </c>
      <c r="FT690" s="1">
        <v>0.28641299999999997</v>
      </c>
      <c r="FU690" s="1">
        <v>0.53481800000000002</v>
      </c>
      <c r="FV690" s="1">
        <v>20.3215</v>
      </c>
      <c r="FW690" s="1">
        <v>5.2125000000000004</v>
      </c>
      <c r="FX690" s="1">
        <v>11.905099999999999</v>
      </c>
      <c r="FY690" s="1">
        <v>5.0027999999999997</v>
      </c>
      <c r="FZ690" s="1">
        <v>3.2898499999999999</v>
      </c>
      <c r="GA690" s="1">
        <v>9999</v>
      </c>
      <c r="GB690" s="1">
        <v>9999</v>
      </c>
      <c r="GC690" s="1">
        <v>9999</v>
      </c>
      <c r="GD690" s="1">
        <v>999.9</v>
      </c>
      <c r="GE690" s="1">
        <v>1.8594599999999999</v>
      </c>
      <c r="GF690" s="1">
        <v>1.85446</v>
      </c>
      <c r="GG690" s="1">
        <v>1.85761</v>
      </c>
      <c r="GH690" s="1">
        <v>1.85608</v>
      </c>
      <c r="GI690" s="1">
        <v>1.85486</v>
      </c>
      <c r="GJ690" s="1">
        <v>1.8545499999999999</v>
      </c>
      <c r="GK690" s="1">
        <v>1.85318</v>
      </c>
      <c r="GL690" s="1">
        <v>1.8563700000000001</v>
      </c>
      <c r="GM690" s="1">
        <v>0</v>
      </c>
      <c r="GN690" s="1">
        <v>0</v>
      </c>
      <c r="GO690" s="1">
        <v>0</v>
      </c>
      <c r="GP690" s="1">
        <v>0</v>
      </c>
      <c r="GQ690" s="1" t="s">
        <v>359</v>
      </c>
      <c r="GR690" s="1" t="s">
        <v>360</v>
      </c>
      <c r="GS690" s="1" t="s">
        <v>361</v>
      </c>
      <c r="GT690" s="1" t="s">
        <v>361</v>
      </c>
      <c r="GU690" s="1" t="s">
        <v>361</v>
      </c>
      <c r="GV690" s="1" t="s">
        <v>361</v>
      </c>
      <c r="GW690" s="1">
        <v>0</v>
      </c>
      <c r="GX690" s="1">
        <v>100</v>
      </c>
      <c r="GY690" s="1">
        <v>100</v>
      </c>
      <c r="GZ690" s="1">
        <v>2.57</v>
      </c>
      <c r="HA690" s="1">
        <v>9.1999999999999998E-3</v>
      </c>
      <c r="HB690" s="1">
        <v>0.4487642293357042</v>
      </c>
      <c r="HC690" s="1">
        <v>2.7716384584972409E-3</v>
      </c>
      <c r="HD690" s="1">
        <v>-1.1467119688665799E-6</v>
      </c>
      <c r="HE690" s="1">
        <v>2.0626329066488061E-10</v>
      </c>
      <c r="HF690" s="1">
        <v>-7.3699162755519909E-2</v>
      </c>
      <c r="HG690" s="1">
        <v>1.066993184659233E-2</v>
      </c>
      <c r="HH690" s="1">
        <v>-3.4528890892081033E-4</v>
      </c>
      <c r="HI690" s="1">
        <v>2.382551249023132E-6</v>
      </c>
      <c r="HJ690" s="1">
        <v>1</v>
      </c>
      <c r="HK690" s="1">
        <v>2115</v>
      </c>
      <c r="HL690" s="1">
        <v>2</v>
      </c>
      <c r="HM690" s="1">
        <v>30</v>
      </c>
      <c r="HN690" s="1">
        <v>9.4</v>
      </c>
      <c r="HO690" s="1">
        <v>9.3000000000000007</v>
      </c>
      <c r="HP690" s="1">
        <v>2.79053</v>
      </c>
      <c r="HQ690" s="1">
        <v>2.2705099999999998</v>
      </c>
      <c r="HR690" s="1">
        <v>1.4978</v>
      </c>
      <c r="HS690" s="1">
        <v>2.3022499999999999</v>
      </c>
      <c r="HT690" s="1">
        <v>1.5478499999999999</v>
      </c>
      <c r="HU690" s="1">
        <v>2.4133300000000002</v>
      </c>
      <c r="HV690" s="1">
        <v>37.385800000000003</v>
      </c>
      <c r="HW690" s="1">
        <v>14.420999999999999</v>
      </c>
      <c r="HX690" s="1">
        <v>18</v>
      </c>
      <c r="HY690" s="1">
        <v>497.81400000000002</v>
      </c>
      <c r="HZ690" s="1">
        <v>501.18</v>
      </c>
      <c r="IA690" s="1">
        <v>28.598700000000001</v>
      </c>
      <c r="IB690" s="1">
        <v>30.759899999999998</v>
      </c>
      <c r="IC690" s="1">
        <v>30.000299999999999</v>
      </c>
      <c r="ID690" s="1">
        <v>30.551600000000001</v>
      </c>
      <c r="IE690" s="1">
        <v>30.6448</v>
      </c>
      <c r="IF690" s="1">
        <v>56.032600000000002</v>
      </c>
      <c r="IG690" s="1">
        <v>32.2378</v>
      </c>
      <c r="IH690" s="1">
        <v>0</v>
      </c>
      <c r="II690" s="1">
        <v>28.603300000000001</v>
      </c>
      <c r="IJ690" s="1">
        <v>1388.56</v>
      </c>
      <c r="IK690" s="1">
        <v>23.767199999999999</v>
      </c>
      <c r="IL690" s="1">
        <v>100.69199999999999</v>
      </c>
      <c r="IM690" s="1">
        <v>100.419</v>
      </c>
      <c r="IN690" s="1" t="s">
        <v>366</v>
      </c>
    </row>
    <row r="691" spans="1:248" ht="15.75" customHeight="1" x14ac:dyDescent="0.3">
      <c r="A691" s="1">
        <v>675</v>
      </c>
      <c r="B691" s="1">
        <v>1660316423.5</v>
      </c>
      <c r="C691" s="1">
        <v>5456.9000000953674</v>
      </c>
      <c r="D691" s="1" t="s">
        <v>1684</v>
      </c>
      <c r="E691" s="1" t="s">
        <v>1685</v>
      </c>
      <c r="F691" s="1">
        <v>1</v>
      </c>
      <c r="G691" s="1" t="s">
        <v>1168</v>
      </c>
      <c r="H691" s="1" t="s">
        <v>350</v>
      </c>
      <c r="I691" s="1" t="s">
        <v>351</v>
      </c>
      <c r="J691" s="1" t="s">
        <v>352</v>
      </c>
      <c r="K691" s="1" t="s">
        <v>353</v>
      </c>
      <c r="L691" s="1" t="s">
        <v>1168</v>
      </c>
      <c r="M691" s="1" t="s">
        <v>355</v>
      </c>
      <c r="N691" s="1">
        <v>1660316416</v>
      </c>
      <c r="O691" s="1">
        <f t="shared" si="68"/>
        <v>2.8924114342256603E-3</v>
      </c>
      <c r="P691" s="1">
        <f t="shared" si="69"/>
        <v>2.8924114342256604</v>
      </c>
      <c r="Q691" s="1">
        <f t="shared" si="70"/>
        <v>10.368688386567424</v>
      </c>
      <c r="R691" s="1">
        <f t="shared" si="71"/>
        <v>1268.211333333333</v>
      </c>
      <c r="S691" s="1">
        <f t="shared" si="72"/>
        <v>1113.0563084052251</v>
      </c>
      <c r="T691" s="1">
        <f t="shared" si="73"/>
        <v>110.99604755533377</v>
      </c>
      <c r="U691" s="1">
        <f t="shared" si="74"/>
        <v>126.46839553568364</v>
      </c>
      <c r="V691" s="1">
        <f t="shared" si="75"/>
        <v>0.14581160482604744</v>
      </c>
      <c r="W691" s="1">
        <f t="shared" si="76"/>
        <v>2.9231722799096787</v>
      </c>
      <c r="X691" s="1">
        <f t="shared" si="77"/>
        <v>0.14188815268736421</v>
      </c>
      <c r="Y691" s="1">
        <f t="shared" si="78"/>
        <v>8.9023808738554533E-2</v>
      </c>
      <c r="Z691" s="1">
        <f t="shared" si="79"/>
        <v>321.52084022452487</v>
      </c>
      <c r="AA691" s="1">
        <f t="shared" si="80"/>
        <v>32.138170854090255</v>
      </c>
      <c r="AB691" s="1">
        <f t="shared" si="81"/>
        <v>31.586893333333329</v>
      </c>
      <c r="AC691" s="1">
        <f t="shared" si="82"/>
        <v>4.6645617736543699</v>
      </c>
      <c r="AD691" s="1">
        <f t="shared" si="83"/>
        <v>60.017007221645166</v>
      </c>
      <c r="AE691" s="1">
        <f t="shared" si="84"/>
        <v>2.7068502214041597</v>
      </c>
      <c r="AF691" s="1">
        <f t="shared" si="85"/>
        <v>4.5101386202208573</v>
      </c>
      <c r="AG691" s="1">
        <f t="shared" si="86"/>
        <v>1.9577115522502102</v>
      </c>
      <c r="AH691" s="1">
        <f t="shared" si="87"/>
        <v>-127.55534424935162</v>
      </c>
      <c r="AI691" s="1">
        <f t="shared" si="88"/>
        <v>-93.250508896058918</v>
      </c>
      <c r="AJ691" s="1">
        <f t="shared" si="89"/>
        <v>-7.1841583548036896</v>
      </c>
      <c r="AK691" s="1">
        <f t="shared" si="90"/>
        <v>93.530828724310666</v>
      </c>
      <c r="AL691" s="1">
        <f t="shared" si="91"/>
        <v>41.429980173612449</v>
      </c>
      <c r="AM691" s="1">
        <f t="shared" si="92"/>
        <v>2.8924980918435135</v>
      </c>
      <c r="AN691" s="1">
        <f t="shared" si="93"/>
        <v>10.368688386567424</v>
      </c>
      <c r="AO691" s="1">
        <v>1379.211599836183</v>
      </c>
      <c r="AP691" s="1">
        <v>1339.684121212121</v>
      </c>
      <c r="AQ691" s="1">
        <v>5.1571959959016951</v>
      </c>
      <c r="AR691" s="1">
        <v>65.936551714249305</v>
      </c>
      <c r="AS691" s="1">
        <f t="shared" si="94"/>
        <v>2.8924114342256604</v>
      </c>
      <c r="AT691" s="1">
        <v>23.769075413125059</v>
      </c>
      <c r="AU691" s="1">
        <v>27.14448181818182</v>
      </c>
      <c r="AV691" s="1">
        <v>4.3380243328390912E-5</v>
      </c>
      <c r="AW691" s="1">
        <v>81.195447360536576</v>
      </c>
      <c r="AX691" s="1">
        <v>0</v>
      </c>
      <c r="AY691" s="1">
        <v>0</v>
      </c>
      <c r="AZ691" s="1">
        <f t="shared" si="95"/>
        <v>1</v>
      </c>
      <c r="BA691" s="1">
        <f t="shared" si="96"/>
        <v>0</v>
      </c>
      <c r="BB691" s="1">
        <f t="shared" si="97"/>
        <v>51992.453907498762</v>
      </c>
      <c r="BC691" s="1">
        <f t="shared" si="98"/>
        <v>2000.0313333333329</v>
      </c>
      <c r="BD691" s="1">
        <f t="shared" si="99"/>
        <v>1681.2262368002716</v>
      </c>
      <c r="BE691" s="1">
        <f t="shared" si="100"/>
        <v>0.84059994900093493</v>
      </c>
      <c r="BF691" s="1">
        <f t="shared" si="101"/>
        <v>0.1607579015718045</v>
      </c>
      <c r="BG691" s="1">
        <v>6</v>
      </c>
      <c r="BH691" s="1">
        <v>0.5</v>
      </c>
      <c r="BI691" s="1" t="s">
        <v>356</v>
      </c>
      <c r="BJ691" s="1">
        <v>2</v>
      </c>
      <c r="BK691" s="1" t="b">
        <v>1</v>
      </c>
      <c r="BL691" s="1">
        <v>1660316416</v>
      </c>
      <c r="BM691" s="1">
        <v>1268.211333333333</v>
      </c>
      <c r="BN691" s="1">
        <v>1322.313333333333</v>
      </c>
      <c r="BO691" s="1">
        <v>27.143999999999998</v>
      </c>
      <c r="BP691" s="1">
        <v>23.768213333333339</v>
      </c>
      <c r="BQ691" s="1">
        <v>1265.6759999999999</v>
      </c>
      <c r="BR691" s="1">
        <v>27.13481333333333</v>
      </c>
      <c r="BS691" s="1">
        <v>500.14726666666672</v>
      </c>
      <c r="BT691" s="1">
        <v>99.621886666666654</v>
      </c>
      <c r="BU691" s="1">
        <v>9.997530666666668E-2</v>
      </c>
      <c r="BV691" s="1">
        <v>30.995179999999991</v>
      </c>
      <c r="BW691" s="1">
        <v>31.586893333333329</v>
      </c>
      <c r="BX691" s="1">
        <v>999.89999999999986</v>
      </c>
      <c r="BY691" s="1">
        <v>0</v>
      </c>
      <c r="BZ691" s="1">
        <v>0</v>
      </c>
      <c r="CA691" s="1">
        <v>10001.507333333329</v>
      </c>
      <c r="CB691" s="1">
        <v>0</v>
      </c>
      <c r="CC691" s="1">
        <v>25.190660000000001</v>
      </c>
      <c r="CD691" s="1">
        <v>-54.099799999999988</v>
      </c>
      <c r="CE691" s="1">
        <v>1303.5973333333329</v>
      </c>
      <c r="CF691" s="1">
        <v>1354.5060000000001</v>
      </c>
      <c r="CG691" s="1">
        <v>3.3757933333333332</v>
      </c>
      <c r="CH691" s="1">
        <v>1322.313333333333</v>
      </c>
      <c r="CI691" s="1">
        <v>23.768213333333339</v>
      </c>
      <c r="CJ691" s="1">
        <v>2.704136666666666</v>
      </c>
      <c r="CK691" s="1">
        <v>2.367834666666667</v>
      </c>
      <c r="CL691" s="1">
        <v>22.310279999999999</v>
      </c>
      <c r="CM691" s="1">
        <v>20.145466666666671</v>
      </c>
      <c r="CN691" s="1">
        <v>2000.0313333333329</v>
      </c>
      <c r="CO691" s="1">
        <v>0.9800028000000004</v>
      </c>
      <c r="CP691" s="1">
        <v>1.9997526666666671E-2</v>
      </c>
      <c r="CQ691" s="1">
        <v>0</v>
      </c>
      <c r="CR691" s="1">
        <v>2.5975999999999999</v>
      </c>
      <c r="CS691" s="1">
        <v>0</v>
      </c>
      <c r="CT691" s="1">
        <v>26856.21333333333</v>
      </c>
      <c r="CU691" s="1">
        <v>17412.62</v>
      </c>
      <c r="CV691" s="1">
        <v>40.9664</v>
      </c>
      <c r="CW691" s="1">
        <v>42.061999999999998</v>
      </c>
      <c r="CX691" s="1">
        <v>41</v>
      </c>
      <c r="CY691" s="1">
        <v>40.436999999999998</v>
      </c>
      <c r="CZ691" s="1">
        <v>41.061999999999998</v>
      </c>
      <c r="DA691" s="1">
        <v>1960.0393333333329</v>
      </c>
      <c r="DB691" s="1">
        <v>39.997333333333337</v>
      </c>
      <c r="DC691" s="1">
        <v>0</v>
      </c>
      <c r="DD691" s="1">
        <v>1660316421.5999999</v>
      </c>
      <c r="DE691" s="1">
        <v>0</v>
      </c>
      <c r="DF691" s="1">
        <v>1660315861.5</v>
      </c>
      <c r="DG691" s="1" t="s">
        <v>1169</v>
      </c>
      <c r="DH691" s="1">
        <v>1660315856.5</v>
      </c>
      <c r="DI691" s="1">
        <v>1660315861.5</v>
      </c>
      <c r="DJ691" s="1">
        <v>15</v>
      </c>
      <c r="DK691" s="1">
        <v>-0.154</v>
      </c>
      <c r="DL691" s="1">
        <v>-8.0000000000000002E-3</v>
      </c>
      <c r="DM691" s="1">
        <v>1.3839999999999999</v>
      </c>
      <c r="DN691" s="1">
        <v>1.6E-2</v>
      </c>
      <c r="DO691" s="1">
        <v>400</v>
      </c>
      <c r="DP691" s="1">
        <v>24</v>
      </c>
      <c r="DQ691" s="1">
        <v>0.19</v>
      </c>
      <c r="DR691" s="1">
        <v>0.03</v>
      </c>
      <c r="DS691" s="1">
        <v>10.130447608695221</v>
      </c>
      <c r="DT691" s="1">
        <v>0.57527725829677789</v>
      </c>
      <c r="DU691" s="1">
        <v>7.7620473612228166E-2</v>
      </c>
      <c r="DV691" s="1">
        <v>0</v>
      </c>
      <c r="DW691" s="1">
        <v>41.421447839767779</v>
      </c>
      <c r="DX691" s="1">
        <v>-0.2281988788523869</v>
      </c>
      <c r="DY691" s="1">
        <v>0.13415794507352191</v>
      </c>
      <c r="DZ691" s="1">
        <v>1</v>
      </c>
      <c r="EA691" s="1">
        <v>-54.096477419354827</v>
      </c>
      <c r="EB691" s="1">
        <v>-1.2473951612901979</v>
      </c>
      <c r="EC691" s="1">
        <v>0.1961649465738167</v>
      </c>
      <c r="ED691" s="1">
        <v>0</v>
      </c>
      <c r="EE691" s="1">
        <v>1096.47049468049</v>
      </c>
      <c r="EF691" s="1">
        <v>287.2212883620399</v>
      </c>
      <c r="EG691" s="1">
        <v>28.331423079573501</v>
      </c>
      <c r="EH691" s="1">
        <v>0</v>
      </c>
      <c r="EI691" s="1">
        <v>3.3775468292682929</v>
      </c>
      <c r="EJ691" s="1">
        <v>-2.810132404181731E-2</v>
      </c>
      <c r="EK691" s="1">
        <v>3.085915635968401E-3</v>
      </c>
      <c r="EL691" s="1">
        <v>1</v>
      </c>
      <c r="EM691" s="1">
        <v>1.957750279610764</v>
      </c>
      <c r="EN691" s="1">
        <v>2.1868400311201648E-3</v>
      </c>
      <c r="EO691" s="1">
        <v>1.188043219770756E-3</v>
      </c>
      <c r="EP691" s="1">
        <v>1</v>
      </c>
      <c r="EQ691" s="1">
        <v>3</v>
      </c>
      <c r="ER691" s="1">
        <v>6</v>
      </c>
      <c r="ES691" s="1" t="s">
        <v>382</v>
      </c>
      <c r="ET691" s="1">
        <v>2.9436900000000001</v>
      </c>
      <c r="EU691" s="1">
        <v>2.8010999999999999</v>
      </c>
      <c r="EV691" s="1">
        <v>0.19761899999999999</v>
      </c>
      <c r="EW691" s="1">
        <v>0.202574</v>
      </c>
      <c r="EX691" s="1">
        <v>0.11809799999999999</v>
      </c>
      <c r="EY691" s="1">
        <v>0.107628</v>
      </c>
      <c r="EZ691" s="1">
        <v>16484.2</v>
      </c>
      <c r="FA691" s="1">
        <v>17179.7</v>
      </c>
      <c r="FB691" s="1">
        <v>23885.8</v>
      </c>
      <c r="FC691" s="1">
        <v>25066.2</v>
      </c>
      <c r="FD691" s="1">
        <v>33715.599999999999</v>
      </c>
      <c r="FE691" s="1">
        <v>35717.800000000003</v>
      </c>
      <c r="FF691" s="1">
        <v>43540.7</v>
      </c>
      <c r="FG691" s="1">
        <v>46333.5</v>
      </c>
      <c r="FH691" s="1">
        <v>1.9737499999999999</v>
      </c>
      <c r="FI691" s="1">
        <v>1.8785499999999999</v>
      </c>
      <c r="FJ691" s="1">
        <v>0.129998</v>
      </c>
      <c r="FK691" s="1">
        <v>0</v>
      </c>
      <c r="FL691" s="1">
        <v>29.474699999999999</v>
      </c>
      <c r="FM691" s="1">
        <v>999.9</v>
      </c>
      <c r="FN691" s="1">
        <v>62</v>
      </c>
      <c r="FO691" s="1">
        <v>34.299999999999997</v>
      </c>
      <c r="FP691" s="1">
        <v>33.8127</v>
      </c>
      <c r="FQ691" s="1">
        <v>63.797199999999997</v>
      </c>
      <c r="FR691" s="1">
        <v>23.569700000000001</v>
      </c>
      <c r="FS691" s="1">
        <v>1</v>
      </c>
      <c r="FT691" s="1">
        <v>0.286385</v>
      </c>
      <c r="FU691" s="1">
        <v>0.53088000000000002</v>
      </c>
      <c r="FV691" s="1">
        <v>20.3216</v>
      </c>
      <c r="FW691" s="1">
        <v>5.2125000000000004</v>
      </c>
      <c r="FX691" s="1">
        <v>11.9054</v>
      </c>
      <c r="FY691" s="1">
        <v>5.0029000000000003</v>
      </c>
      <c r="FZ691" s="1">
        <v>3.2898999999999998</v>
      </c>
      <c r="GA691" s="1">
        <v>9999</v>
      </c>
      <c r="GB691" s="1">
        <v>9999</v>
      </c>
      <c r="GC691" s="1">
        <v>9999</v>
      </c>
      <c r="GD691" s="1">
        <v>999.9</v>
      </c>
      <c r="GE691" s="1">
        <v>1.8594599999999999</v>
      </c>
      <c r="GF691" s="1">
        <v>1.85443</v>
      </c>
      <c r="GG691" s="1">
        <v>1.8575999999999999</v>
      </c>
      <c r="GH691" s="1">
        <v>1.85608</v>
      </c>
      <c r="GI691" s="1">
        <v>1.85486</v>
      </c>
      <c r="GJ691" s="1">
        <v>1.8545499999999999</v>
      </c>
      <c r="GK691" s="1">
        <v>1.85317</v>
      </c>
      <c r="GL691" s="1">
        <v>1.85636</v>
      </c>
      <c r="GM691" s="1">
        <v>0</v>
      </c>
      <c r="GN691" s="1">
        <v>0</v>
      </c>
      <c r="GO691" s="1">
        <v>0</v>
      </c>
      <c r="GP691" s="1">
        <v>0</v>
      </c>
      <c r="GQ691" s="1" t="s">
        <v>359</v>
      </c>
      <c r="GR691" s="1" t="s">
        <v>360</v>
      </c>
      <c r="GS691" s="1" t="s">
        <v>361</v>
      </c>
      <c r="GT691" s="1" t="s">
        <v>361</v>
      </c>
      <c r="GU691" s="1" t="s">
        <v>361</v>
      </c>
      <c r="GV691" s="1" t="s">
        <v>361</v>
      </c>
      <c r="GW691" s="1">
        <v>0</v>
      </c>
      <c r="GX691" s="1">
        <v>100</v>
      </c>
      <c r="GY691" s="1">
        <v>100</v>
      </c>
      <c r="GZ691" s="1">
        <v>2.57</v>
      </c>
      <c r="HA691" s="1">
        <v>9.1999999999999998E-3</v>
      </c>
      <c r="HB691" s="1">
        <v>0.4487642293357042</v>
      </c>
      <c r="HC691" s="1">
        <v>2.7716384584972409E-3</v>
      </c>
      <c r="HD691" s="1">
        <v>-1.1467119688665799E-6</v>
      </c>
      <c r="HE691" s="1">
        <v>2.0626329066488061E-10</v>
      </c>
      <c r="HF691" s="1">
        <v>-7.3699162755519909E-2</v>
      </c>
      <c r="HG691" s="1">
        <v>1.066993184659233E-2</v>
      </c>
      <c r="HH691" s="1">
        <v>-3.4528890892081033E-4</v>
      </c>
      <c r="HI691" s="1">
        <v>2.382551249023132E-6</v>
      </c>
      <c r="HJ691" s="1">
        <v>1</v>
      </c>
      <c r="HK691" s="1">
        <v>2115</v>
      </c>
      <c r="HL691" s="1">
        <v>2</v>
      </c>
      <c r="HM691" s="1">
        <v>30</v>
      </c>
      <c r="HN691" s="1">
        <v>9.4</v>
      </c>
      <c r="HO691" s="1">
        <v>9.4</v>
      </c>
      <c r="HP691" s="1">
        <v>2.8027299999999999</v>
      </c>
      <c r="HQ691" s="1">
        <v>2.2778299999999998</v>
      </c>
      <c r="HR691" s="1">
        <v>1.4978</v>
      </c>
      <c r="HS691" s="1">
        <v>2.3022499999999999</v>
      </c>
      <c r="HT691" s="1">
        <v>1.5478499999999999</v>
      </c>
      <c r="HU691" s="1">
        <v>2.4572799999999999</v>
      </c>
      <c r="HV691" s="1">
        <v>37.385800000000003</v>
      </c>
      <c r="HW691" s="1">
        <v>14.4122</v>
      </c>
      <c r="HX691" s="1">
        <v>18</v>
      </c>
      <c r="HY691" s="1">
        <v>497.89</v>
      </c>
      <c r="HZ691" s="1">
        <v>501.18</v>
      </c>
      <c r="IA691" s="1">
        <v>28.5992</v>
      </c>
      <c r="IB691" s="1">
        <v>30.760200000000001</v>
      </c>
      <c r="IC691" s="1">
        <v>30.0002</v>
      </c>
      <c r="ID691" s="1">
        <v>30.5518</v>
      </c>
      <c r="IE691" s="1">
        <v>30.6448</v>
      </c>
      <c r="IF691" s="1">
        <v>56.153300000000002</v>
      </c>
      <c r="IG691" s="1">
        <v>32.2378</v>
      </c>
      <c r="IH691" s="1">
        <v>0</v>
      </c>
      <c r="II691" s="1">
        <v>28.603300000000001</v>
      </c>
      <c r="IJ691" s="1">
        <v>1388.56</v>
      </c>
      <c r="IK691" s="1">
        <v>23.767199999999999</v>
      </c>
      <c r="IL691" s="1">
        <v>100.69199999999999</v>
      </c>
      <c r="IM691" s="1">
        <v>100.419</v>
      </c>
      <c r="IN691" s="1" t="s">
        <v>366</v>
      </c>
    </row>
    <row r="692" spans="1:248" ht="15.75" customHeight="1" x14ac:dyDescent="0.3">
      <c r="A692" s="1">
        <v>676</v>
      </c>
      <c r="B692" s="1">
        <v>1660316424.5</v>
      </c>
      <c r="C692" s="1">
        <v>5457.9000000953674</v>
      </c>
      <c r="D692" s="1" t="s">
        <v>1686</v>
      </c>
      <c r="E692" s="1" t="s">
        <v>1687</v>
      </c>
      <c r="F692" s="1">
        <v>1</v>
      </c>
      <c r="G692" s="1" t="s">
        <v>1168</v>
      </c>
      <c r="H692" s="1" t="s">
        <v>350</v>
      </c>
      <c r="I692" s="1" t="s">
        <v>351</v>
      </c>
      <c r="J692" s="1" t="s">
        <v>352</v>
      </c>
      <c r="K692" s="1" t="s">
        <v>353</v>
      </c>
      <c r="L692" s="1" t="s">
        <v>1168</v>
      </c>
      <c r="M692" s="1" t="s">
        <v>355</v>
      </c>
      <c r="N692" s="1">
        <v>1660316416.5</v>
      </c>
      <c r="O692" s="1">
        <f t="shared" si="68"/>
        <v>2.8906128854951228E-3</v>
      </c>
      <c r="P692" s="1">
        <f t="shared" si="69"/>
        <v>2.890612885495123</v>
      </c>
      <c r="Q692" s="1">
        <f t="shared" si="70"/>
        <v>10.407008850207026</v>
      </c>
      <c r="R692" s="1">
        <f t="shared" si="71"/>
        <v>1270.7206249999999</v>
      </c>
      <c r="S692" s="1">
        <f t="shared" si="72"/>
        <v>1114.9871780308729</v>
      </c>
      <c r="T692" s="1">
        <f t="shared" si="73"/>
        <v>111.1886000498973</v>
      </c>
      <c r="U692" s="1">
        <f t="shared" si="74"/>
        <v>126.71862971357717</v>
      </c>
      <c r="V692" s="1">
        <f t="shared" si="75"/>
        <v>0.14571597159350383</v>
      </c>
      <c r="W692" s="1">
        <f t="shared" si="76"/>
        <v>2.9230461820499039</v>
      </c>
      <c r="X692" s="1">
        <f t="shared" si="77"/>
        <v>0.14179742569445522</v>
      </c>
      <c r="Y692" s="1">
        <f t="shared" si="78"/>
        <v>8.896667978579674E-2</v>
      </c>
      <c r="Z692" s="1">
        <f t="shared" si="79"/>
        <v>321.52003896045227</v>
      </c>
      <c r="AA692" s="1">
        <f t="shared" si="80"/>
        <v>32.138555680328487</v>
      </c>
      <c r="AB692" s="1">
        <f t="shared" si="81"/>
        <v>31.587025000000001</v>
      </c>
      <c r="AC692" s="1">
        <f t="shared" si="82"/>
        <v>4.6645966414442004</v>
      </c>
      <c r="AD692" s="1">
        <f t="shared" si="83"/>
        <v>60.017445925751623</v>
      </c>
      <c r="AE692" s="1">
        <f t="shared" si="84"/>
        <v>2.7068509074815514</v>
      </c>
      <c r="AF692" s="1">
        <f t="shared" si="85"/>
        <v>4.5101067959976717</v>
      </c>
      <c r="AG692" s="1">
        <f t="shared" si="86"/>
        <v>1.9577457339626489</v>
      </c>
      <c r="AH692" s="1">
        <f t="shared" si="87"/>
        <v>-127.47602825033492</v>
      </c>
      <c r="AI692" s="1">
        <f t="shared" si="88"/>
        <v>-93.286736731815964</v>
      </c>
      <c r="AJ692" s="1">
        <f t="shared" si="89"/>
        <v>-7.1872597268936707</v>
      </c>
      <c r="AK692" s="1">
        <f t="shared" si="90"/>
        <v>93.570014251407699</v>
      </c>
      <c r="AL692" s="1">
        <f t="shared" si="91"/>
        <v>41.436350333683521</v>
      </c>
      <c r="AM692" s="1">
        <f t="shared" si="92"/>
        <v>2.8923472989890544</v>
      </c>
      <c r="AN692" s="1">
        <f t="shared" si="93"/>
        <v>10.407008850207026</v>
      </c>
      <c r="AO692" s="1">
        <v>1384.500300991537</v>
      </c>
      <c r="AP692" s="1">
        <v>1344.870848484848</v>
      </c>
      <c r="AQ692" s="1">
        <v>5.1676718589909827</v>
      </c>
      <c r="AR692" s="1">
        <v>65.936551714249305</v>
      </c>
      <c r="AS692" s="1">
        <f t="shared" si="94"/>
        <v>2.890612885495123</v>
      </c>
      <c r="AT692" s="1">
        <v>23.770001941989332</v>
      </c>
      <c r="AU692" s="1">
        <v>27.143451515151511</v>
      </c>
      <c r="AV692" s="1">
        <v>2.784927614983203E-5</v>
      </c>
      <c r="AW692" s="1">
        <v>81.195447360536576</v>
      </c>
      <c r="AX692" s="1">
        <v>0</v>
      </c>
      <c r="AY692" s="1">
        <v>0</v>
      </c>
      <c r="AZ692" s="1">
        <f t="shared" si="95"/>
        <v>1</v>
      </c>
      <c r="BA692" s="1">
        <f t="shared" si="96"/>
        <v>0</v>
      </c>
      <c r="BB692" s="1">
        <f t="shared" si="97"/>
        <v>51988.886379289499</v>
      </c>
      <c r="BC692" s="1">
        <f t="shared" si="98"/>
        <v>2000.0262499999999</v>
      </c>
      <c r="BD692" s="1">
        <f t="shared" si="99"/>
        <v>1681.221972000234</v>
      </c>
      <c r="BE692" s="1">
        <f t="shared" si="100"/>
        <v>0.84059995312573232</v>
      </c>
      <c r="BF692" s="1">
        <f t="shared" si="101"/>
        <v>0.16075790953266353</v>
      </c>
      <c r="BG692" s="1">
        <v>6</v>
      </c>
      <c r="BH692" s="1">
        <v>0.5</v>
      </c>
      <c r="BI692" s="1" t="s">
        <v>356</v>
      </c>
      <c r="BJ692" s="1">
        <v>2</v>
      </c>
      <c r="BK692" s="1" t="b">
        <v>1</v>
      </c>
      <c r="BL692" s="1">
        <v>1660316416.5</v>
      </c>
      <c r="BM692" s="1">
        <v>1270.7206249999999</v>
      </c>
      <c r="BN692" s="1">
        <v>1324.839375</v>
      </c>
      <c r="BO692" s="1">
        <v>27.14400625</v>
      </c>
      <c r="BP692" s="1">
        <v>23.76835625</v>
      </c>
      <c r="BQ692" s="1">
        <v>1268.1824999999999</v>
      </c>
      <c r="BR692" s="1">
        <v>27.134818750000001</v>
      </c>
      <c r="BS692" s="1">
        <v>500.14143749999999</v>
      </c>
      <c r="BT692" s="1">
        <v>99.621881250000001</v>
      </c>
      <c r="BU692" s="1">
        <v>9.9983037499999997E-2</v>
      </c>
      <c r="BV692" s="1">
        <v>30.995056250000001</v>
      </c>
      <c r="BW692" s="1">
        <v>31.587025000000001</v>
      </c>
      <c r="BX692" s="1">
        <v>999.9</v>
      </c>
      <c r="BY692" s="1">
        <v>0</v>
      </c>
      <c r="BZ692" s="1">
        <v>0</v>
      </c>
      <c r="CA692" s="1">
        <v>10000.788124999999</v>
      </c>
      <c r="CB692" s="1">
        <v>0</v>
      </c>
      <c r="CC692" s="1">
        <v>25.148843750000001</v>
      </c>
      <c r="CD692" s="1">
        <v>-54.117237500000002</v>
      </c>
      <c r="CE692" s="1">
        <v>1306.17625</v>
      </c>
      <c r="CF692" s="1">
        <v>1357.0943749999999</v>
      </c>
      <c r="CG692" s="1">
        <v>3.3756568749999998</v>
      </c>
      <c r="CH692" s="1">
        <v>1324.839375</v>
      </c>
      <c r="CI692" s="1">
        <v>23.76835625</v>
      </c>
      <c r="CJ692" s="1">
        <v>2.7041368750000001</v>
      </c>
      <c r="CK692" s="1">
        <v>2.3678487499999998</v>
      </c>
      <c r="CL692" s="1">
        <v>22.310281249999999</v>
      </c>
      <c r="CM692" s="1">
        <v>20.1455625</v>
      </c>
      <c r="CN692" s="1">
        <v>2000.0262499999999</v>
      </c>
      <c r="CO692" s="1">
        <v>0.98000275000000003</v>
      </c>
      <c r="CP692" s="1">
        <v>1.9997575E-2</v>
      </c>
      <c r="CQ692" s="1">
        <v>0</v>
      </c>
      <c r="CR692" s="1">
        <v>2.6515</v>
      </c>
      <c r="CS692" s="1">
        <v>0</v>
      </c>
      <c r="CT692" s="1">
        <v>26855.856250000001</v>
      </c>
      <c r="CU692" s="1">
        <v>17412.575000000001</v>
      </c>
      <c r="CV692" s="1">
        <v>40.9645625</v>
      </c>
      <c r="CW692" s="1">
        <v>42.061999999999998</v>
      </c>
      <c r="CX692" s="1">
        <v>41</v>
      </c>
      <c r="CY692" s="1">
        <v>40.436999999999998</v>
      </c>
      <c r="CZ692" s="1">
        <v>41.061999999999998</v>
      </c>
      <c r="DA692" s="1">
        <v>1960.0337500000001</v>
      </c>
      <c r="DB692" s="1">
        <v>39.997500000000002</v>
      </c>
      <c r="DC692" s="1">
        <v>0</v>
      </c>
      <c r="DD692" s="1">
        <v>1660316422.8</v>
      </c>
      <c r="DE692" s="1">
        <v>0</v>
      </c>
      <c r="DF692" s="1">
        <v>1660315861.5</v>
      </c>
      <c r="DG692" s="1" t="s">
        <v>1169</v>
      </c>
      <c r="DH692" s="1">
        <v>1660315856.5</v>
      </c>
      <c r="DI692" s="1">
        <v>1660315861.5</v>
      </c>
      <c r="DJ692" s="1">
        <v>15</v>
      </c>
      <c r="DK692" s="1">
        <v>-0.154</v>
      </c>
      <c r="DL692" s="1">
        <v>-8.0000000000000002E-3</v>
      </c>
      <c r="DM692" s="1">
        <v>1.3839999999999999</v>
      </c>
      <c r="DN692" s="1">
        <v>1.6E-2</v>
      </c>
      <c r="DO692" s="1">
        <v>400</v>
      </c>
      <c r="DP692" s="1">
        <v>24</v>
      </c>
      <c r="DQ692" s="1">
        <v>0.19</v>
      </c>
      <c r="DR692" s="1">
        <v>0.03</v>
      </c>
      <c r="DS692" s="1">
        <v>10.130447608695221</v>
      </c>
      <c r="DT692" s="1">
        <v>0.57527725829677789</v>
      </c>
      <c r="DU692" s="1">
        <v>7.7620473612228166E-2</v>
      </c>
      <c r="DV692" s="1">
        <v>0</v>
      </c>
      <c r="DW692" s="1">
        <v>41.421447839767779</v>
      </c>
      <c r="DX692" s="1">
        <v>-0.2281988788523869</v>
      </c>
      <c r="DY692" s="1">
        <v>0.13415794507352191</v>
      </c>
      <c r="DZ692" s="1">
        <v>1</v>
      </c>
      <c r="EA692" s="1">
        <v>-54.096477419354827</v>
      </c>
      <c r="EB692" s="1">
        <v>-1.2473951612901979</v>
      </c>
      <c r="EC692" s="1">
        <v>0.1961649465738167</v>
      </c>
      <c r="ED692" s="1">
        <v>0</v>
      </c>
      <c r="EE692" s="1">
        <v>1096.47049468049</v>
      </c>
      <c r="EF692" s="1">
        <v>287.2212883620399</v>
      </c>
      <c r="EG692" s="1">
        <v>28.331423079573501</v>
      </c>
      <c r="EH692" s="1">
        <v>0</v>
      </c>
      <c r="EI692" s="1">
        <v>3.3775468292682929</v>
      </c>
      <c r="EJ692" s="1">
        <v>-2.810132404181731E-2</v>
      </c>
      <c r="EK692" s="1">
        <v>3.085915635968401E-3</v>
      </c>
      <c r="EL692" s="1">
        <v>1</v>
      </c>
      <c r="EM692" s="1">
        <v>1.957750279610764</v>
      </c>
      <c r="EN692" s="1">
        <v>2.1868400311201648E-3</v>
      </c>
      <c r="EO692" s="1">
        <v>1.188043219770756E-3</v>
      </c>
      <c r="EP692" s="1">
        <v>1</v>
      </c>
      <c r="EQ692" s="1">
        <v>3</v>
      </c>
      <c r="ER692" s="1">
        <v>6</v>
      </c>
      <c r="ES692" s="1" t="s">
        <v>382</v>
      </c>
      <c r="ET692" s="1">
        <v>2.9436300000000002</v>
      </c>
      <c r="EU692" s="1">
        <v>2.8013699999999999</v>
      </c>
      <c r="EV692" s="1">
        <v>0.198076</v>
      </c>
      <c r="EW692" s="1">
        <v>0.20302300000000001</v>
      </c>
      <c r="EX692" s="1">
        <v>0.11809799999999999</v>
      </c>
      <c r="EY692" s="1">
        <v>0.107629</v>
      </c>
      <c r="EZ692" s="1">
        <v>16474.7</v>
      </c>
      <c r="FA692" s="1">
        <v>17170.099999999999</v>
      </c>
      <c r="FB692" s="1">
        <v>23885.599999999999</v>
      </c>
      <c r="FC692" s="1">
        <v>25066.3</v>
      </c>
      <c r="FD692" s="1">
        <v>33715.5</v>
      </c>
      <c r="FE692" s="1">
        <v>35717.9</v>
      </c>
      <c r="FF692" s="1">
        <v>43540.4</v>
      </c>
      <c r="FG692" s="1">
        <v>46333.599999999999</v>
      </c>
      <c r="FH692" s="1">
        <v>1.9737800000000001</v>
      </c>
      <c r="FI692" s="1">
        <v>1.8786499999999999</v>
      </c>
      <c r="FJ692" s="1">
        <v>0.13002</v>
      </c>
      <c r="FK692" s="1">
        <v>0</v>
      </c>
      <c r="FL692" s="1">
        <v>29.474699999999999</v>
      </c>
      <c r="FM692" s="1">
        <v>999.9</v>
      </c>
      <c r="FN692" s="1">
        <v>62</v>
      </c>
      <c r="FO692" s="1">
        <v>34.299999999999997</v>
      </c>
      <c r="FP692" s="1">
        <v>33.812899999999999</v>
      </c>
      <c r="FQ692" s="1">
        <v>63.517200000000003</v>
      </c>
      <c r="FR692" s="1">
        <v>22.6723</v>
      </c>
      <c r="FS692" s="1">
        <v>1</v>
      </c>
      <c r="FT692" s="1">
        <v>0.286387</v>
      </c>
      <c r="FU692" s="1">
        <v>0.52778000000000003</v>
      </c>
      <c r="FV692" s="1">
        <v>20.3216</v>
      </c>
      <c r="FW692" s="1">
        <v>5.2125000000000004</v>
      </c>
      <c r="FX692" s="1">
        <v>11.9054</v>
      </c>
      <c r="FY692" s="1">
        <v>5.0029000000000003</v>
      </c>
      <c r="FZ692" s="1">
        <v>3.2898800000000001</v>
      </c>
      <c r="GA692" s="1">
        <v>9999</v>
      </c>
      <c r="GB692" s="1">
        <v>9999</v>
      </c>
      <c r="GC692" s="1">
        <v>9999</v>
      </c>
      <c r="GD692" s="1">
        <v>999.9</v>
      </c>
      <c r="GE692" s="1">
        <v>1.85947</v>
      </c>
      <c r="GF692" s="1">
        <v>1.8544499999999999</v>
      </c>
      <c r="GG692" s="1">
        <v>1.8575999999999999</v>
      </c>
      <c r="GH692" s="1">
        <v>1.85608</v>
      </c>
      <c r="GI692" s="1">
        <v>1.85486</v>
      </c>
      <c r="GJ692" s="1">
        <v>1.8545499999999999</v>
      </c>
      <c r="GK692" s="1">
        <v>1.85318</v>
      </c>
      <c r="GL692" s="1">
        <v>1.8563700000000001</v>
      </c>
      <c r="GM692" s="1">
        <v>0</v>
      </c>
      <c r="GN692" s="1">
        <v>0</v>
      </c>
      <c r="GO692" s="1">
        <v>0</v>
      </c>
      <c r="GP692" s="1">
        <v>0</v>
      </c>
      <c r="GQ692" s="1" t="s">
        <v>359</v>
      </c>
      <c r="GR692" s="1" t="s">
        <v>360</v>
      </c>
      <c r="GS692" s="1" t="s">
        <v>361</v>
      </c>
      <c r="GT692" s="1" t="s">
        <v>361</v>
      </c>
      <c r="GU692" s="1" t="s">
        <v>361</v>
      </c>
      <c r="GV692" s="1" t="s">
        <v>361</v>
      </c>
      <c r="GW692" s="1">
        <v>0</v>
      </c>
      <c r="GX692" s="1">
        <v>100</v>
      </c>
      <c r="GY692" s="1">
        <v>100</v>
      </c>
      <c r="GZ692" s="1">
        <v>2.58</v>
      </c>
      <c r="HA692" s="1">
        <v>9.1999999999999998E-3</v>
      </c>
      <c r="HB692" s="1">
        <v>0.4487642293357042</v>
      </c>
      <c r="HC692" s="1">
        <v>2.7716384584972409E-3</v>
      </c>
      <c r="HD692" s="1">
        <v>-1.1467119688665799E-6</v>
      </c>
      <c r="HE692" s="1">
        <v>2.0626329066488061E-10</v>
      </c>
      <c r="HF692" s="1">
        <v>-7.3699162755519909E-2</v>
      </c>
      <c r="HG692" s="1">
        <v>1.066993184659233E-2</v>
      </c>
      <c r="HH692" s="1">
        <v>-3.4528890892081033E-4</v>
      </c>
      <c r="HI692" s="1">
        <v>2.382551249023132E-6</v>
      </c>
      <c r="HJ692" s="1">
        <v>1</v>
      </c>
      <c r="HK692" s="1">
        <v>2115</v>
      </c>
      <c r="HL692" s="1">
        <v>2</v>
      </c>
      <c r="HM692" s="1">
        <v>30</v>
      </c>
      <c r="HN692" s="1">
        <v>9.5</v>
      </c>
      <c r="HO692" s="1">
        <v>9.4</v>
      </c>
      <c r="HP692" s="1">
        <v>2.80762</v>
      </c>
      <c r="HQ692" s="1">
        <v>2.2936999999999999</v>
      </c>
      <c r="HR692" s="1">
        <v>1.4978</v>
      </c>
      <c r="HS692" s="1">
        <v>2.3010299999999999</v>
      </c>
      <c r="HT692" s="1">
        <v>1.5478499999999999</v>
      </c>
      <c r="HU692" s="1">
        <v>2.33765</v>
      </c>
      <c r="HV692" s="1">
        <v>37.361800000000002</v>
      </c>
      <c r="HW692" s="1">
        <v>14.4122</v>
      </c>
      <c r="HX692" s="1">
        <v>18</v>
      </c>
      <c r="HY692" s="1">
        <v>497.90499999999997</v>
      </c>
      <c r="HZ692" s="1">
        <v>501.25</v>
      </c>
      <c r="IA692" s="1">
        <v>28.599900000000002</v>
      </c>
      <c r="IB692" s="1">
        <v>30.7608</v>
      </c>
      <c r="IC692" s="1">
        <v>30.0002</v>
      </c>
      <c r="ID692" s="1">
        <v>30.5518</v>
      </c>
      <c r="IE692" s="1">
        <v>30.645199999999999</v>
      </c>
      <c r="IF692" s="1">
        <v>56.364899999999999</v>
      </c>
      <c r="IG692" s="1">
        <v>32.2378</v>
      </c>
      <c r="IH692" s="1">
        <v>0</v>
      </c>
      <c r="II692" s="1">
        <v>28.603300000000001</v>
      </c>
      <c r="IJ692" s="1">
        <v>1398.6</v>
      </c>
      <c r="IK692" s="1">
        <v>23.767199999999999</v>
      </c>
      <c r="IL692" s="1">
        <v>100.691</v>
      </c>
      <c r="IM692" s="1">
        <v>100.419</v>
      </c>
      <c r="IN692" s="1" t="s">
        <v>366</v>
      </c>
    </row>
    <row r="693" spans="1:248" ht="15.75" customHeight="1" x14ac:dyDescent="0.3">
      <c r="A693" s="1">
        <v>677</v>
      </c>
      <c r="B693" s="1">
        <v>1660316425.5</v>
      </c>
      <c r="C693" s="1">
        <v>5458.9000000953674</v>
      </c>
      <c r="D693" s="1" t="s">
        <v>1688</v>
      </c>
      <c r="E693" s="1" t="s">
        <v>1689</v>
      </c>
      <c r="F693" s="1">
        <v>1</v>
      </c>
      <c r="G693" s="1" t="s">
        <v>1168</v>
      </c>
      <c r="H693" s="1" t="s">
        <v>350</v>
      </c>
      <c r="I693" s="1" t="s">
        <v>351</v>
      </c>
      <c r="J693" s="1" t="s">
        <v>352</v>
      </c>
      <c r="K693" s="1" t="s">
        <v>353</v>
      </c>
      <c r="L693" s="1" t="s">
        <v>1168</v>
      </c>
      <c r="M693" s="1" t="s">
        <v>355</v>
      </c>
      <c r="N693" s="1">
        <v>1660316418</v>
      </c>
      <c r="O693" s="1">
        <f t="shared" si="68"/>
        <v>2.8898128943408386E-3</v>
      </c>
      <c r="P693" s="1">
        <f t="shared" si="69"/>
        <v>2.8898128943408388</v>
      </c>
      <c r="Q693" s="1">
        <f t="shared" si="70"/>
        <v>10.407968361494023</v>
      </c>
      <c r="R693" s="1">
        <f t="shared" si="71"/>
        <v>1278.2633333333331</v>
      </c>
      <c r="S693" s="1">
        <f t="shared" si="72"/>
        <v>1122.2524472222499</v>
      </c>
      <c r="T693" s="1">
        <f t="shared" si="73"/>
        <v>111.91315810778485</v>
      </c>
      <c r="U693" s="1">
        <f t="shared" si="74"/>
        <v>127.47086173062006</v>
      </c>
      <c r="V693" s="1">
        <f t="shared" si="75"/>
        <v>0.145680514166761</v>
      </c>
      <c r="W693" s="1">
        <f t="shared" si="76"/>
        <v>2.9232105933683199</v>
      </c>
      <c r="X693" s="1">
        <f t="shared" si="77"/>
        <v>0.14176406136353381</v>
      </c>
      <c r="Y693" s="1">
        <f t="shared" si="78"/>
        <v>8.8945646263894382E-2</v>
      </c>
      <c r="Z693" s="1">
        <f t="shared" si="79"/>
        <v>321.51846945230801</v>
      </c>
      <c r="AA693" s="1">
        <f t="shared" si="80"/>
        <v>32.138445214483433</v>
      </c>
      <c r="AB693" s="1">
        <f t="shared" si="81"/>
        <v>31.586719999999989</v>
      </c>
      <c r="AC693" s="1">
        <f t="shared" si="82"/>
        <v>4.6645158720998774</v>
      </c>
      <c r="AD693" s="1">
        <f t="shared" si="83"/>
        <v>60.0182698256883</v>
      </c>
      <c r="AE693" s="1">
        <f t="shared" si="84"/>
        <v>2.7068495443547493</v>
      </c>
      <c r="AF693" s="1">
        <f t="shared" si="85"/>
        <v>4.5100426123849982</v>
      </c>
      <c r="AG693" s="1">
        <f t="shared" si="86"/>
        <v>1.9576663277451281</v>
      </c>
      <c r="AH693" s="1">
        <f t="shared" si="87"/>
        <v>-127.44074864043098</v>
      </c>
      <c r="AI693" s="1">
        <f t="shared" si="88"/>
        <v>-93.28325033850173</v>
      </c>
      <c r="AJ693" s="1">
        <f t="shared" si="89"/>
        <v>-7.1865672494661972</v>
      </c>
      <c r="AK693" s="1">
        <f t="shared" si="90"/>
        <v>93.607903223909133</v>
      </c>
      <c r="AL693" s="1">
        <f t="shared" si="91"/>
        <v>41.420662218802498</v>
      </c>
      <c r="AM693" s="1">
        <f t="shared" si="92"/>
        <v>2.8917091531979997</v>
      </c>
      <c r="AN693" s="1">
        <f t="shared" si="93"/>
        <v>10.407968361494023</v>
      </c>
      <c r="AO693" s="1">
        <v>1389.6355297222681</v>
      </c>
      <c r="AP693" s="1">
        <v>1350.0187272727269</v>
      </c>
      <c r="AQ693" s="1">
        <v>5.1648757133278682</v>
      </c>
      <c r="AR693" s="1">
        <v>65.936551714249305</v>
      </c>
      <c r="AS693" s="1">
        <f t="shared" si="94"/>
        <v>2.8898128943408388</v>
      </c>
      <c r="AT693" s="1">
        <v>23.77021498426193</v>
      </c>
      <c r="AU693" s="1">
        <v>27.143158787878789</v>
      </c>
      <c r="AV693" s="1">
        <v>-3.0348609515294239E-5</v>
      </c>
      <c r="AW693" s="1">
        <v>81.195447360536576</v>
      </c>
      <c r="AX693" s="1">
        <v>0</v>
      </c>
      <c r="AY693" s="1">
        <v>0</v>
      </c>
      <c r="AZ693" s="1">
        <f t="shared" si="95"/>
        <v>1</v>
      </c>
      <c r="BA693" s="1">
        <f t="shared" si="96"/>
        <v>0</v>
      </c>
      <c r="BB693" s="1">
        <f t="shared" si="97"/>
        <v>51993.609695638661</v>
      </c>
      <c r="BC693" s="1">
        <f t="shared" si="98"/>
        <v>2000.0160000000001</v>
      </c>
      <c r="BD693" s="1">
        <f t="shared" si="99"/>
        <v>1681.2133964001596</v>
      </c>
      <c r="BE693" s="1">
        <f t="shared" si="100"/>
        <v>0.84059997340029258</v>
      </c>
      <c r="BF693" s="1">
        <f t="shared" si="101"/>
        <v>0.16075794866256471</v>
      </c>
      <c r="BG693" s="1">
        <v>6</v>
      </c>
      <c r="BH693" s="1">
        <v>0.5</v>
      </c>
      <c r="BI693" s="1" t="s">
        <v>356</v>
      </c>
      <c r="BJ693" s="1">
        <v>2</v>
      </c>
      <c r="BK693" s="1" t="b">
        <v>1</v>
      </c>
      <c r="BL693" s="1">
        <v>1660316418</v>
      </c>
      <c r="BM693" s="1">
        <v>1278.2633333333331</v>
      </c>
      <c r="BN693" s="1">
        <v>1332.3893333333331</v>
      </c>
      <c r="BO693" s="1">
        <v>27.143979999999999</v>
      </c>
      <c r="BP693" s="1">
        <v>23.769020000000001</v>
      </c>
      <c r="BQ693" s="1">
        <v>1275.7186666666671</v>
      </c>
      <c r="BR693" s="1">
        <v>27.13478666666667</v>
      </c>
      <c r="BS693" s="1">
        <v>500.13333333333333</v>
      </c>
      <c r="BT693" s="1">
        <v>99.621959999999987</v>
      </c>
      <c r="BU693" s="1">
        <v>9.9950506666666647E-2</v>
      </c>
      <c r="BV693" s="1">
        <v>30.994806666666658</v>
      </c>
      <c r="BW693" s="1">
        <v>31.586719999999989</v>
      </c>
      <c r="BX693" s="1">
        <v>999.89999999999986</v>
      </c>
      <c r="BY693" s="1">
        <v>0</v>
      </c>
      <c r="BZ693" s="1">
        <v>0</v>
      </c>
      <c r="CA693" s="1">
        <v>10001.71866666666</v>
      </c>
      <c r="CB693" s="1">
        <v>0</v>
      </c>
      <c r="CC693" s="1">
        <v>25.071913333333331</v>
      </c>
      <c r="CD693" s="1">
        <v>-54.124499999999991</v>
      </c>
      <c r="CE693" s="1">
        <v>1313.93</v>
      </c>
      <c r="CF693" s="1">
        <v>1364.828666666667</v>
      </c>
      <c r="CG693" s="1">
        <v>3.374962</v>
      </c>
      <c r="CH693" s="1">
        <v>1332.3893333333331</v>
      </c>
      <c r="CI693" s="1">
        <v>23.769020000000001</v>
      </c>
      <c r="CJ693" s="1">
        <v>2.7041366666666669</v>
      </c>
      <c r="CK693" s="1">
        <v>2.367916666666666</v>
      </c>
      <c r="CL693" s="1">
        <v>22.310273333333331</v>
      </c>
      <c r="CM693" s="1">
        <v>20.146026666666671</v>
      </c>
      <c r="CN693" s="1">
        <v>2000.0160000000001</v>
      </c>
      <c r="CO693" s="1">
        <v>0.98000260000000028</v>
      </c>
      <c r="CP693" s="1">
        <v>1.999772E-2</v>
      </c>
      <c r="CQ693" s="1">
        <v>0</v>
      </c>
      <c r="CR693" s="1">
        <v>2.7337333333333338</v>
      </c>
      <c r="CS693" s="1">
        <v>0</v>
      </c>
      <c r="CT693" s="1">
        <v>26855.10666666667</v>
      </c>
      <c r="CU693" s="1">
        <v>17412.48666666666</v>
      </c>
      <c r="CV693" s="1">
        <v>40.9664</v>
      </c>
      <c r="CW693" s="1">
        <v>42.061999999999998</v>
      </c>
      <c r="CX693" s="1">
        <v>41</v>
      </c>
      <c r="CY693" s="1">
        <v>40.436999999999998</v>
      </c>
      <c r="CZ693" s="1">
        <v>41.061999999999998</v>
      </c>
      <c r="DA693" s="1">
        <v>1960.0233333333331</v>
      </c>
      <c r="DB693" s="1">
        <v>39.998666666666672</v>
      </c>
      <c r="DC693" s="1">
        <v>0</v>
      </c>
      <c r="DD693" s="1">
        <v>1660316423.4000001</v>
      </c>
      <c r="DE693" s="1">
        <v>0</v>
      </c>
      <c r="DF693" s="1">
        <v>1660315861.5</v>
      </c>
      <c r="DG693" s="1" t="s">
        <v>1169</v>
      </c>
      <c r="DH693" s="1">
        <v>1660315856.5</v>
      </c>
      <c r="DI693" s="1">
        <v>1660315861.5</v>
      </c>
      <c r="DJ693" s="1">
        <v>15</v>
      </c>
      <c r="DK693" s="1">
        <v>-0.154</v>
      </c>
      <c r="DL693" s="1">
        <v>-8.0000000000000002E-3</v>
      </c>
      <c r="DM693" s="1">
        <v>1.3839999999999999</v>
      </c>
      <c r="DN693" s="1">
        <v>1.6E-2</v>
      </c>
      <c r="DO693" s="1">
        <v>400</v>
      </c>
      <c r="DP693" s="1">
        <v>24</v>
      </c>
      <c r="DQ693" s="1">
        <v>0.19</v>
      </c>
      <c r="DR693" s="1">
        <v>0.03</v>
      </c>
      <c r="DS693" s="1">
        <v>10.151476209583951</v>
      </c>
      <c r="DT693" s="1">
        <v>1.099825404340921</v>
      </c>
      <c r="DU693" s="1">
        <v>0.10619878024361799</v>
      </c>
      <c r="DV693" s="1">
        <v>0</v>
      </c>
      <c r="DW693" s="1">
        <v>41.430477507069092</v>
      </c>
      <c r="DX693" s="1">
        <v>0.54769060791196789</v>
      </c>
      <c r="DY693" s="1">
        <v>0.14286531084395979</v>
      </c>
      <c r="DZ693" s="1">
        <v>0</v>
      </c>
      <c r="EA693" s="1">
        <v>-54.115936666666663</v>
      </c>
      <c r="EB693" s="1">
        <v>-2.2464880978866328</v>
      </c>
      <c r="EC693" s="1">
        <v>0.2163788382803547</v>
      </c>
      <c r="ED693" s="1">
        <v>0</v>
      </c>
      <c r="EE693" s="1">
        <v>1105.793244966691</v>
      </c>
      <c r="EF693" s="1">
        <v>285.29574419610708</v>
      </c>
      <c r="EG693" s="1">
        <v>28.146270537614321</v>
      </c>
      <c r="EH693" s="1">
        <v>0</v>
      </c>
      <c r="EI693" s="1">
        <v>3.3766942499999999</v>
      </c>
      <c r="EJ693" s="1">
        <v>-2.5010093808638591E-2</v>
      </c>
      <c r="EK693" s="1">
        <v>2.7422644725664312E-3</v>
      </c>
      <c r="EL693" s="1">
        <v>1</v>
      </c>
      <c r="EM693" s="1">
        <v>1.95771593763101</v>
      </c>
      <c r="EN693" s="1">
        <v>5.5028407791315303E-3</v>
      </c>
      <c r="EO693" s="1">
        <v>1.1359827338711891E-3</v>
      </c>
      <c r="EP693" s="1">
        <v>1</v>
      </c>
      <c r="EQ693" s="1">
        <v>2</v>
      </c>
      <c r="ER693" s="1">
        <v>6</v>
      </c>
      <c r="ES693" s="1" t="s">
        <v>387</v>
      </c>
      <c r="ET693" s="1">
        <v>2.94374</v>
      </c>
      <c r="EU693" s="1">
        <v>2.8014700000000001</v>
      </c>
      <c r="EV693" s="1">
        <v>0.19853899999999999</v>
      </c>
      <c r="EW693" s="1">
        <v>0.203462</v>
      </c>
      <c r="EX693" s="1">
        <v>0.118093</v>
      </c>
      <c r="EY693" s="1">
        <v>0.10763300000000001</v>
      </c>
      <c r="EZ693" s="1">
        <v>16465.099999999999</v>
      </c>
      <c r="FA693" s="1">
        <v>17160.599999999999</v>
      </c>
      <c r="FB693" s="1">
        <v>23885.5</v>
      </c>
      <c r="FC693" s="1">
        <v>25066.3</v>
      </c>
      <c r="FD693" s="1">
        <v>33715.5</v>
      </c>
      <c r="FE693" s="1">
        <v>35717.800000000003</v>
      </c>
      <c r="FF693" s="1">
        <v>43540.1</v>
      </c>
      <c r="FG693" s="1">
        <v>46333.599999999999</v>
      </c>
      <c r="FH693" s="1">
        <v>1.9739</v>
      </c>
      <c r="FI693" s="1">
        <v>1.87853</v>
      </c>
      <c r="FJ693" s="1">
        <v>0.12993399999999999</v>
      </c>
      <c r="FK693" s="1">
        <v>0</v>
      </c>
      <c r="FL693" s="1">
        <v>29.474699999999999</v>
      </c>
      <c r="FM693" s="1">
        <v>999.9</v>
      </c>
      <c r="FN693" s="1">
        <v>62</v>
      </c>
      <c r="FO693" s="1">
        <v>34.299999999999997</v>
      </c>
      <c r="FP693" s="1">
        <v>33.809699999999999</v>
      </c>
      <c r="FQ693" s="1">
        <v>63.417200000000001</v>
      </c>
      <c r="FR693" s="1">
        <v>22.580100000000002</v>
      </c>
      <c r="FS693" s="1">
        <v>1</v>
      </c>
      <c r="FT693" s="1">
        <v>0.28643299999999999</v>
      </c>
      <c r="FU693" s="1">
        <v>0.52462399999999998</v>
      </c>
      <c r="FV693" s="1">
        <v>20.3217</v>
      </c>
      <c r="FW693" s="1">
        <v>5.2125000000000004</v>
      </c>
      <c r="FX693" s="1">
        <v>11.9054</v>
      </c>
      <c r="FY693" s="1">
        <v>5.0028499999999996</v>
      </c>
      <c r="FZ693" s="1">
        <v>3.28993</v>
      </c>
      <c r="GA693" s="1">
        <v>9999</v>
      </c>
      <c r="GB693" s="1">
        <v>9999</v>
      </c>
      <c r="GC693" s="1">
        <v>9999</v>
      </c>
      <c r="GD693" s="1">
        <v>999.9</v>
      </c>
      <c r="GE693" s="1">
        <v>1.85948</v>
      </c>
      <c r="GF693" s="1">
        <v>1.85446</v>
      </c>
      <c r="GG693" s="1">
        <v>1.8575999999999999</v>
      </c>
      <c r="GH693" s="1">
        <v>1.85608</v>
      </c>
      <c r="GI693" s="1">
        <v>1.85486</v>
      </c>
      <c r="GJ693" s="1">
        <v>1.8545499999999999</v>
      </c>
      <c r="GK693" s="1">
        <v>1.85318</v>
      </c>
      <c r="GL693" s="1">
        <v>1.8563700000000001</v>
      </c>
      <c r="GM693" s="1">
        <v>0</v>
      </c>
      <c r="GN693" s="1">
        <v>0</v>
      </c>
      <c r="GO693" s="1">
        <v>0</v>
      </c>
      <c r="GP693" s="1">
        <v>0</v>
      </c>
      <c r="GQ693" s="1" t="s">
        <v>359</v>
      </c>
      <c r="GR693" s="1" t="s">
        <v>360</v>
      </c>
      <c r="GS693" s="1" t="s">
        <v>361</v>
      </c>
      <c r="GT693" s="1" t="s">
        <v>361</v>
      </c>
      <c r="GU693" s="1" t="s">
        <v>361</v>
      </c>
      <c r="GV693" s="1" t="s">
        <v>361</v>
      </c>
      <c r="GW693" s="1">
        <v>0</v>
      </c>
      <c r="GX693" s="1">
        <v>100</v>
      </c>
      <c r="GY693" s="1">
        <v>100</v>
      </c>
      <c r="GZ693" s="1">
        <v>2.58</v>
      </c>
      <c r="HA693" s="1">
        <v>9.1999999999999998E-3</v>
      </c>
      <c r="HB693" s="1">
        <v>0.4487642293357042</v>
      </c>
      <c r="HC693" s="1">
        <v>2.7716384584972409E-3</v>
      </c>
      <c r="HD693" s="1">
        <v>-1.1467119688665799E-6</v>
      </c>
      <c r="HE693" s="1">
        <v>2.0626329066488061E-10</v>
      </c>
      <c r="HF693" s="1">
        <v>-7.3699162755519909E-2</v>
      </c>
      <c r="HG693" s="1">
        <v>1.066993184659233E-2</v>
      </c>
      <c r="HH693" s="1">
        <v>-3.4528890892081033E-4</v>
      </c>
      <c r="HI693" s="1">
        <v>2.382551249023132E-6</v>
      </c>
      <c r="HJ693" s="1">
        <v>1</v>
      </c>
      <c r="HK693" s="1">
        <v>2115</v>
      </c>
      <c r="HL693" s="1">
        <v>2</v>
      </c>
      <c r="HM693" s="1">
        <v>30</v>
      </c>
      <c r="HN693" s="1">
        <v>9.5</v>
      </c>
      <c r="HO693" s="1">
        <v>9.4</v>
      </c>
      <c r="HP693" s="1">
        <v>2.8186</v>
      </c>
      <c r="HQ693" s="1">
        <v>2.2936999999999999</v>
      </c>
      <c r="HR693" s="1">
        <v>1.4978</v>
      </c>
      <c r="HS693" s="1">
        <v>2.3022499999999999</v>
      </c>
      <c r="HT693" s="1">
        <v>1.5478499999999999</v>
      </c>
      <c r="HU693" s="1">
        <v>2.2717299999999998</v>
      </c>
      <c r="HV693" s="1">
        <v>37.385800000000003</v>
      </c>
      <c r="HW693" s="1">
        <v>14.403499999999999</v>
      </c>
      <c r="HX693" s="1">
        <v>18</v>
      </c>
      <c r="HY693" s="1">
        <v>497.97899999999998</v>
      </c>
      <c r="HZ693" s="1">
        <v>501.17200000000003</v>
      </c>
      <c r="IA693" s="1">
        <v>28.6008</v>
      </c>
      <c r="IB693" s="1">
        <v>30.761500000000002</v>
      </c>
      <c r="IC693" s="1">
        <v>30.000299999999999</v>
      </c>
      <c r="ID693" s="1">
        <v>30.5518</v>
      </c>
      <c r="IE693" s="1">
        <v>30.645900000000001</v>
      </c>
      <c r="IF693" s="1">
        <v>56.492699999999999</v>
      </c>
      <c r="IG693" s="1">
        <v>32.2378</v>
      </c>
      <c r="IH693" s="1">
        <v>0</v>
      </c>
      <c r="II693" s="1">
        <v>28.603300000000001</v>
      </c>
      <c r="IJ693" s="1">
        <v>1398.6</v>
      </c>
      <c r="IK693" s="1">
        <v>23.767199999999999</v>
      </c>
      <c r="IL693" s="1">
        <v>100.69</v>
      </c>
      <c r="IM693" s="1">
        <v>100.419</v>
      </c>
      <c r="IN693" s="1" t="s">
        <v>366</v>
      </c>
    </row>
    <row r="694" spans="1:248" ht="15.75" customHeight="1" x14ac:dyDescent="0.3">
      <c r="A694" s="1">
        <v>678</v>
      </c>
      <c r="B694" s="1">
        <v>1660316426.5</v>
      </c>
      <c r="C694" s="1">
        <v>5459.9000000953674</v>
      </c>
      <c r="D694" s="1" t="s">
        <v>1690</v>
      </c>
      <c r="E694" s="1" t="s">
        <v>1691</v>
      </c>
      <c r="F694" s="1">
        <v>1</v>
      </c>
      <c r="G694" s="1" t="s">
        <v>1168</v>
      </c>
      <c r="H694" s="1" t="s">
        <v>350</v>
      </c>
      <c r="I694" s="1" t="s">
        <v>351</v>
      </c>
      <c r="J694" s="1" t="s">
        <v>352</v>
      </c>
      <c r="K694" s="1" t="s">
        <v>353</v>
      </c>
      <c r="L694" s="1" t="s">
        <v>1168</v>
      </c>
      <c r="M694" s="1" t="s">
        <v>355</v>
      </c>
      <c r="N694" s="1">
        <v>1660316418.5</v>
      </c>
      <c r="O694" s="1">
        <f t="shared" si="68"/>
        <v>2.8884577769079799E-3</v>
      </c>
      <c r="P694" s="1">
        <f t="shared" si="69"/>
        <v>2.88845777690798</v>
      </c>
      <c r="Q694" s="1">
        <f t="shared" si="70"/>
        <v>10.350902836987785</v>
      </c>
      <c r="R694" s="1">
        <f t="shared" si="71"/>
        <v>1280.7725</v>
      </c>
      <c r="S694" s="1">
        <f t="shared" si="72"/>
        <v>1125.256059297179</v>
      </c>
      <c r="T694" s="1">
        <f t="shared" si="73"/>
        <v>112.2127755743964</v>
      </c>
      <c r="U694" s="1">
        <f t="shared" si="74"/>
        <v>127.72118480670414</v>
      </c>
      <c r="V694" s="1">
        <f t="shared" si="75"/>
        <v>0.14560759002328039</v>
      </c>
      <c r="W694" s="1">
        <f t="shared" si="76"/>
        <v>2.9233297824802014</v>
      </c>
      <c r="X694" s="1">
        <f t="shared" si="77"/>
        <v>0.14169515540624097</v>
      </c>
      <c r="Y694" s="1">
        <f t="shared" si="78"/>
        <v>8.8902232627545819E-2</v>
      </c>
      <c r="Z694" s="1">
        <f t="shared" si="79"/>
        <v>321.51791611151253</v>
      </c>
      <c r="AA694" s="1">
        <f t="shared" si="80"/>
        <v>32.138581758975896</v>
      </c>
      <c r="AB694" s="1">
        <f t="shared" si="81"/>
        <v>31.586818749999999</v>
      </c>
      <c r="AC694" s="1">
        <f t="shared" si="82"/>
        <v>4.6645420226968994</v>
      </c>
      <c r="AD694" s="1">
        <f t="shared" si="83"/>
        <v>60.018651724585567</v>
      </c>
      <c r="AE694" s="1">
        <f t="shared" si="84"/>
        <v>2.7068406582649698</v>
      </c>
      <c r="AF694" s="1">
        <f t="shared" si="85"/>
        <v>4.5099991094204483</v>
      </c>
      <c r="AG694" s="1">
        <f t="shared" si="86"/>
        <v>1.9577013644319297</v>
      </c>
      <c r="AH694" s="1">
        <f t="shared" si="87"/>
        <v>-127.38098796164191</v>
      </c>
      <c r="AI694" s="1">
        <f t="shared" si="88"/>
        <v>-93.3292781611149</v>
      </c>
      <c r="AJ694" s="1">
        <f t="shared" si="89"/>
        <v>-7.1898176029042613</v>
      </c>
      <c r="AK694" s="1">
        <f t="shared" si="90"/>
        <v>93.617832385851472</v>
      </c>
      <c r="AL694" s="1">
        <f t="shared" si="91"/>
        <v>41.415292398862775</v>
      </c>
      <c r="AM694" s="1">
        <f t="shared" si="92"/>
        <v>2.8914332691379858</v>
      </c>
      <c r="AN694" s="1">
        <f t="shared" si="93"/>
        <v>10.350902836987785</v>
      </c>
      <c r="AO694" s="1">
        <v>1394.7062908195401</v>
      </c>
      <c r="AP694" s="1">
        <v>1355.176606060606</v>
      </c>
      <c r="AQ694" s="1">
        <v>5.161557582564841</v>
      </c>
      <c r="AR694" s="1">
        <v>65.936551714249305</v>
      </c>
      <c r="AS694" s="1">
        <f t="shared" si="94"/>
        <v>2.88845777690798</v>
      </c>
      <c r="AT694" s="1">
        <v>23.7707394825939</v>
      </c>
      <c r="AU694" s="1">
        <v>27.1421709090909</v>
      </c>
      <c r="AV694" s="1">
        <v>-3.7844538809407951E-5</v>
      </c>
      <c r="AW694" s="1">
        <v>81.195447360536576</v>
      </c>
      <c r="AX694" s="1">
        <v>0</v>
      </c>
      <c r="AY694" s="1">
        <v>0</v>
      </c>
      <c r="AZ694" s="1">
        <f t="shared" si="95"/>
        <v>1</v>
      </c>
      <c r="BA694" s="1">
        <f t="shared" si="96"/>
        <v>0</v>
      </c>
      <c r="BB694" s="1">
        <f t="shared" si="97"/>
        <v>51997.032106815037</v>
      </c>
      <c r="BC694" s="1">
        <f t="shared" si="98"/>
        <v>2000.0125</v>
      </c>
      <c r="BD694" s="1">
        <f t="shared" si="99"/>
        <v>1681.2104591251361</v>
      </c>
      <c r="BE694" s="1">
        <f t="shared" si="100"/>
        <v>0.84059997581271917</v>
      </c>
      <c r="BF694" s="1">
        <f t="shared" si="101"/>
        <v>0.16075795331854803</v>
      </c>
      <c r="BG694" s="1">
        <v>6</v>
      </c>
      <c r="BH694" s="1">
        <v>0.5</v>
      </c>
      <c r="BI694" s="1" t="s">
        <v>356</v>
      </c>
      <c r="BJ694" s="1">
        <v>2</v>
      </c>
      <c r="BK694" s="1" t="b">
        <v>1</v>
      </c>
      <c r="BL694" s="1">
        <v>1660316418.5</v>
      </c>
      <c r="BM694" s="1">
        <v>1280.7725</v>
      </c>
      <c r="BN694" s="1">
        <v>1334.900625</v>
      </c>
      <c r="BO694" s="1">
        <v>27.143868749999999</v>
      </c>
      <c r="BP694" s="1">
        <v>23.769212499999998</v>
      </c>
      <c r="BQ694" s="1">
        <v>1278.225625</v>
      </c>
      <c r="BR694" s="1">
        <v>27.134675000000001</v>
      </c>
      <c r="BS694" s="1">
        <v>500.13068750000002</v>
      </c>
      <c r="BT694" s="1">
        <v>99.622025000000008</v>
      </c>
      <c r="BU694" s="1">
        <v>9.9966849999999996E-2</v>
      </c>
      <c r="BV694" s="1">
        <v>30.9946375</v>
      </c>
      <c r="BW694" s="1">
        <v>31.586818749999999</v>
      </c>
      <c r="BX694" s="1">
        <v>999.9</v>
      </c>
      <c r="BY694" s="1">
        <v>0</v>
      </c>
      <c r="BZ694" s="1">
        <v>0</v>
      </c>
      <c r="CA694" s="1">
        <v>10002.3925</v>
      </c>
      <c r="CB694" s="1">
        <v>0</v>
      </c>
      <c r="CC694" s="1">
        <v>25.0288</v>
      </c>
      <c r="CD694" s="1">
        <v>-54.126824999999997</v>
      </c>
      <c r="CE694" s="1">
        <v>1316.50875</v>
      </c>
      <c r="CF694" s="1">
        <v>1367.401875</v>
      </c>
      <c r="CG694" s="1">
        <v>3.3746612499999999</v>
      </c>
      <c r="CH694" s="1">
        <v>1334.900625</v>
      </c>
      <c r="CI694" s="1">
        <v>23.769212499999998</v>
      </c>
      <c r="CJ694" s="1">
        <v>2.7041274999999998</v>
      </c>
      <c r="CK694" s="1">
        <v>2.3679368749999998</v>
      </c>
      <c r="CL694" s="1">
        <v>22.310218750000001</v>
      </c>
      <c r="CM694" s="1">
        <v>20.146168750000001</v>
      </c>
      <c r="CN694" s="1">
        <v>2000.0125</v>
      </c>
      <c r="CO694" s="1">
        <v>0.98000256249999995</v>
      </c>
      <c r="CP694" s="1">
        <v>1.9997756249999998E-2</v>
      </c>
      <c r="CQ694" s="1">
        <v>0</v>
      </c>
      <c r="CR694" s="1">
        <v>2.7253124999999998</v>
      </c>
      <c r="CS694" s="1">
        <v>0</v>
      </c>
      <c r="CT694" s="1">
        <v>26854.818749999999</v>
      </c>
      <c r="CU694" s="1">
        <v>17412.456249999999</v>
      </c>
      <c r="CV694" s="1">
        <v>40.9645625</v>
      </c>
      <c r="CW694" s="1">
        <v>42.061999999999998</v>
      </c>
      <c r="CX694" s="1">
        <v>41</v>
      </c>
      <c r="CY694" s="1">
        <v>40.436999999999998</v>
      </c>
      <c r="CZ694" s="1">
        <v>41.061999999999998</v>
      </c>
      <c r="DA694" s="1">
        <v>1960.0193750000001</v>
      </c>
      <c r="DB694" s="1">
        <v>39.998750000000001</v>
      </c>
      <c r="DC694" s="1">
        <v>0</v>
      </c>
      <c r="DD694" s="1">
        <v>1660316424.5999999</v>
      </c>
      <c r="DE694" s="1">
        <v>0</v>
      </c>
      <c r="DF694" s="1">
        <v>1660315861.5</v>
      </c>
      <c r="DG694" s="1" t="s">
        <v>1169</v>
      </c>
      <c r="DH694" s="1">
        <v>1660315856.5</v>
      </c>
      <c r="DI694" s="1">
        <v>1660315861.5</v>
      </c>
      <c r="DJ694" s="1">
        <v>15</v>
      </c>
      <c r="DK694" s="1">
        <v>-0.154</v>
      </c>
      <c r="DL694" s="1">
        <v>-8.0000000000000002E-3</v>
      </c>
      <c r="DM694" s="1">
        <v>1.3839999999999999</v>
      </c>
      <c r="DN694" s="1">
        <v>1.6E-2</v>
      </c>
      <c r="DO694" s="1">
        <v>400</v>
      </c>
      <c r="DP694" s="1">
        <v>24</v>
      </c>
      <c r="DQ694" s="1">
        <v>0.19</v>
      </c>
      <c r="DR694" s="1">
        <v>0.03</v>
      </c>
      <c r="DS694" s="1">
        <v>10.17880432746748</v>
      </c>
      <c r="DT694" s="1">
        <v>1.6806880352308009</v>
      </c>
      <c r="DU694" s="1">
        <v>0.1349652985045485</v>
      </c>
      <c r="DV694" s="1">
        <v>0</v>
      </c>
      <c r="DW694" s="1">
        <v>41.420845858879723</v>
      </c>
      <c r="DX694" s="1">
        <v>1.090268109854748</v>
      </c>
      <c r="DY694" s="1">
        <v>0.1392524195862215</v>
      </c>
      <c r="DZ694" s="1">
        <v>0</v>
      </c>
      <c r="EA694" s="1">
        <v>-54.131116129032257</v>
      </c>
      <c r="EB694" s="1">
        <v>-2.1598935483870441</v>
      </c>
      <c r="EC694" s="1">
        <v>0.21516707401425211</v>
      </c>
      <c r="ED694" s="1">
        <v>0</v>
      </c>
      <c r="EE694" s="1">
        <v>1114.0053072843591</v>
      </c>
      <c r="EF694" s="1">
        <v>281.48525912043903</v>
      </c>
      <c r="EG694" s="1">
        <v>27.097708853520089</v>
      </c>
      <c r="EH694" s="1">
        <v>0</v>
      </c>
      <c r="EI694" s="1">
        <v>3.375968780487804</v>
      </c>
      <c r="EJ694" s="1">
        <v>-2.6371777003483931E-2</v>
      </c>
      <c r="EK694" s="1">
        <v>2.9363991513765091E-3</v>
      </c>
      <c r="EL694" s="1">
        <v>1</v>
      </c>
      <c r="EM694" s="1">
        <v>1.957672634296282</v>
      </c>
      <c r="EN694" s="1">
        <v>8.9186235376488877E-3</v>
      </c>
      <c r="EO694" s="1">
        <v>1.1331536647644299E-3</v>
      </c>
      <c r="EP694" s="1">
        <v>1</v>
      </c>
      <c r="EQ694" s="1">
        <v>2</v>
      </c>
      <c r="ER694" s="1">
        <v>6</v>
      </c>
      <c r="ES694" s="1" t="s">
        <v>387</v>
      </c>
      <c r="ET694" s="1">
        <v>2.9437899999999999</v>
      </c>
      <c r="EU694" s="1">
        <v>2.8014800000000002</v>
      </c>
      <c r="EV694" s="1">
        <v>0.19900399999999999</v>
      </c>
      <c r="EW694" s="1">
        <v>0.203904</v>
      </c>
      <c r="EX694" s="1">
        <v>0.11809799999999999</v>
      </c>
      <c r="EY694" s="1">
        <v>0.10763300000000001</v>
      </c>
      <c r="EZ694" s="1">
        <v>16455.599999999999</v>
      </c>
      <c r="FA694" s="1">
        <v>17151</v>
      </c>
      <c r="FB694" s="1">
        <v>23885.599999999999</v>
      </c>
      <c r="FC694" s="1">
        <v>25066.2</v>
      </c>
      <c r="FD694" s="1">
        <v>33715.300000000003</v>
      </c>
      <c r="FE694" s="1">
        <v>35717.599999999999</v>
      </c>
      <c r="FF694" s="1">
        <v>43540.2</v>
      </c>
      <c r="FG694" s="1">
        <v>46333.5</v>
      </c>
      <c r="FH694" s="1">
        <v>1.97407</v>
      </c>
      <c r="FI694" s="1">
        <v>1.8784700000000001</v>
      </c>
      <c r="FJ694" s="1">
        <v>0.130028</v>
      </c>
      <c r="FK694" s="1">
        <v>0</v>
      </c>
      <c r="FL694" s="1">
        <v>29.474699999999999</v>
      </c>
      <c r="FM694" s="1">
        <v>999.9</v>
      </c>
      <c r="FN694" s="1">
        <v>62</v>
      </c>
      <c r="FO694" s="1">
        <v>34.299999999999997</v>
      </c>
      <c r="FP694" s="1">
        <v>33.811100000000003</v>
      </c>
      <c r="FQ694" s="1">
        <v>63.347200000000001</v>
      </c>
      <c r="FR694" s="1">
        <v>23.3934</v>
      </c>
      <c r="FS694" s="1">
        <v>1</v>
      </c>
      <c r="FT694" s="1">
        <v>0.28651900000000002</v>
      </c>
      <c r="FU694" s="1">
        <v>0.52500500000000005</v>
      </c>
      <c r="FV694" s="1">
        <v>20.3217</v>
      </c>
      <c r="FW694" s="1">
        <v>5.21265</v>
      </c>
      <c r="FX694" s="1">
        <v>11.9053</v>
      </c>
      <c r="FY694" s="1">
        <v>5.0030000000000001</v>
      </c>
      <c r="FZ694" s="1">
        <v>3.2898999999999998</v>
      </c>
      <c r="GA694" s="1">
        <v>9999</v>
      </c>
      <c r="GB694" s="1">
        <v>9999</v>
      </c>
      <c r="GC694" s="1">
        <v>9999</v>
      </c>
      <c r="GD694" s="1">
        <v>999.9</v>
      </c>
      <c r="GE694" s="1">
        <v>1.8594900000000001</v>
      </c>
      <c r="GF694" s="1">
        <v>1.8544700000000001</v>
      </c>
      <c r="GG694" s="1">
        <v>1.85762</v>
      </c>
      <c r="GH694" s="1">
        <v>1.85608</v>
      </c>
      <c r="GI694" s="1">
        <v>1.85487</v>
      </c>
      <c r="GJ694" s="1">
        <v>1.8545499999999999</v>
      </c>
      <c r="GK694" s="1">
        <v>1.85318</v>
      </c>
      <c r="GL694" s="1">
        <v>1.8563700000000001</v>
      </c>
      <c r="GM694" s="1">
        <v>0</v>
      </c>
      <c r="GN694" s="1">
        <v>0</v>
      </c>
      <c r="GO694" s="1">
        <v>0</v>
      </c>
      <c r="GP694" s="1">
        <v>0</v>
      </c>
      <c r="GQ694" s="1" t="s">
        <v>359</v>
      </c>
      <c r="GR694" s="1" t="s">
        <v>360</v>
      </c>
      <c r="GS694" s="1" t="s">
        <v>361</v>
      </c>
      <c r="GT694" s="1" t="s">
        <v>361</v>
      </c>
      <c r="GU694" s="1" t="s">
        <v>361</v>
      </c>
      <c r="GV694" s="1" t="s">
        <v>361</v>
      </c>
      <c r="GW694" s="1">
        <v>0</v>
      </c>
      <c r="GX694" s="1">
        <v>100</v>
      </c>
      <c r="GY694" s="1">
        <v>100</v>
      </c>
      <c r="GZ694" s="1">
        <v>2.59</v>
      </c>
      <c r="HA694" s="1">
        <v>9.1999999999999998E-3</v>
      </c>
      <c r="HB694" s="1">
        <v>0.4487642293357042</v>
      </c>
      <c r="HC694" s="1">
        <v>2.7716384584972409E-3</v>
      </c>
      <c r="HD694" s="1">
        <v>-1.1467119688665799E-6</v>
      </c>
      <c r="HE694" s="1">
        <v>2.0626329066488061E-10</v>
      </c>
      <c r="HF694" s="1">
        <v>-7.3699162755519909E-2</v>
      </c>
      <c r="HG694" s="1">
        <v>1.066993184659233E-2</v>
      </c>
      <c r="HH694" s="1">
        <v>-3.4528890892081033E-4</v>
      </c>
      <c r="HI694" s="1">
        <v>2.382551249023132E-6</v>
      </c>
      <c r="HJ694" s="1">
        <v>1</v>
      </c>
      <c r="HK694" s="1">
        <v>2115</v>
      </c>
      <c r="HL694" s="1">
        <v>2</v>
      </c>
      <c r="HM694" s="1">
        <v>30</v>
      </c>
      <c r="HN694" s="1">
        <v>9.5</v>
      </c>
      <c r="HO694" s="1">
        <v>9.4</v>
      </c>
      <c r="HP694" s="1">
        <v>2.8234900000000001</v>
      </c>
      <c r="HQ694" s="1">
        <v>2.2705099999999998</v>
      </c>
      <c r="HR694" s="1">
        <v>1.4978</v>
      </c>
      <c r="HS694" s="1">
        <v>2.3010299999999999</v>
      </c>
      <c r="HT694" s="1">
        <v>1.5478499999999999</v>
      </c>
      <c r="HU694" s="1">
        <v>2.4230999999999998</v>
      </c>
      <c r="HV694" s="1">
        <v>37.385800000000003</v>
      </c>
      <c r="HW694" s="1">
        <v>14.4122</v>
      </c>
      <c r="HX694" s="1">
        <v>18</v>
      </c>
      <c r="HY694" s="1">
        <v>498.08699999999999</v>
      </c>
      <c r="HZ694" s="1">
        <v>501.14299999999997</v>
      </c>
      <c r="IA694" s="1">
        <v>28.601700000000001</v>
      </c>
      <c r="IB694" s="1">
        <v>30.7621</v>
      </c>
      <c r="IC694" s="1">
        <v>30.000299999999999</v>
      </c>
      <c r="ID694" s="1">
        <v>30.552299999999999</v>
      </c>
      <c r="IE694" s="1">
        <v>30.6465</v>
      </c>
      <c r="IF694" s="1">
        <v>56.709499999999998</v>
      </c>
      <c r="IG694" s="1">
        <v>32.2378</v>
      </c>
      <c r="IH694" s="1">
        <v>0</v>
      </c>
      <c r="II694" s="1">
        <v>28.603300000000001</v>
      </c>
      <c r="IJ694" s="1">
        <v>1408.65</v>
      </c>
      <c r="IK694" s="1">
        <v>23.767199999999999</v>
      </c>
      <c r="IL694" s="1">
        <v>100.691</v>
      </c>
      <c r="IM694" s="1">
        <v>100.419</v>
      </c>
      <c r="IN694" s="1" t="s">
        <v>366</v>
      </c>
    </row>
    <row r="695" spans="1:248" ht="15.75" customHeight="1" x14ac:dyDescent="0.3">
      <c r="A695" s="1">
        <v>679</v>
      </c>
      <c r="B695" s="1">
        <v>1660316427.5</v>
      </c>
      <c r="C695" s="1">
        <v>5460.9000000953674</v>
      </c>
      <c r="D695" s="1" t="s">
        <v>1692</v>
      </c>
      <c r="E695" s="1" t="s">
        <v>1693</v>
      </c>
      <c r="F695" s="1">
        <v>1</v>
      </c>
      <c r="G695" s="1" t="s">
        <v>1168</v>
      </c>
      <c r="H695" s="1" t="s">
        <v>350</v>
      </c>
      <c r="I695" s="1" t="s">
        <v>351</v>
      </c>
      <c r="J695" s="1" t="s">
        <v>352</v>
      </c>
      <c r="K695" s="1" t="s">
        <v>353</v>
      </c>
      <c r="L695" s="1" t="s">
        <v>1168</v>
      </c>
      <c r="M695" s="1" t="s">
        <v>355</v>
      </c>
      <c r="N695" s="1">
        <v>1660316420</v>
      </c>
      <c r="O695" s="1">
        <f t="shared" si="68"/>
        <v>2.8896899450449186E-3</v>
      </c>
      <c r="P695" s="1">
        <f t="shared" si="69"/>
        <v>2.8896899450449185</v>
      </c>
      <c r="Q695" s="1">
        <f t="shared" si="70"/>
        <v>10.255650081260153</v>
      </c>
      <c r="R695" s="1">
        <f t="shared" si="71"/>
        <v>1288.297333333333</v>
      </c>
      <c r="S695" s="1">
        <f t="shared" si="72"/>
        <v>1133.6369774443299</v>
      </c>
      <c r="T695" s="1">
        <f t="shared" si="73"/>
        <v>113.04868939715651</v>
      </c>
      <c r="U695" s="1">
        <f t="shared" si="74"/>
        <v>128.47174887988956</v>
      </c>
      <c r="V695" s="1">
        <f t="shared" si="75"/>
        <v>0.14566517622503997</v>
      </c>
      <c r="W695" s="1">
        <f t="shared" si="76"/>
        <v>2.9233884777274266</v>
      </c>
      <c r="X695" s="1">
        <f t="shared" si="77"/>
        <v>0.14174976749349377</v>
      </c>
      <c r="Y695" s="1">
        <f t="shared" si="78"/>
        <v>8.8936622542357374E-2</v>
      </c>
      <c r="Z695" s="1">
        <f t="shared" si="79"/>
        <v>321.51648722412966</v>
      </c>
      <c r="AA695" s="1">
        <f t="shared" si="80"/>
        <v>32.137688099120041</v>
      </c>
      <c r="AB695" s="1">
        <f t="shared" si="81"/>
        <v>31.58715999999999</v>
      </c>
      <c r="AC695" s="1">
        <f t="shared" si="82"/>
        <v>4.6646323921985235</v>
      </c>
      <c r="AD695" s="1">
        <f t="shared" si="83"/>
        <v>60.020693301394942</v>
      </c>
      <c r="AE695" s="1">
        <f t="shared" si="84"/>
        <v>2.7068487430263151</v>
      </c>
      <c r="AF695" s="1">
        <f t="shared" si="85"/>
        <v>4.509859173791658</v>
      </c>
      <c r="AG695" s="1">
        <f t="shared" si="86"/>
        <v>1.9577836491722085</v>
      </c>
      <c r="AH695" s="1">
        <f t="shared" si="87"/>
        <v>-127.4353265764809</v>
      </c>
      <c r="AI695" s="1">
        <f t="shared" si="88"/>
        <v>-93.470698777439239</v>
      </c>
      <c r="AJ695" s="1">
        <f t="shared" si="89"/>
        <v>-7.2005604813723512</v>
      </c>
      <c r="AK695" s="1">
        <f t="shared" si="90"/>
        <v>93.409901388837156</v>
      </c>
      <c r="AL695" s="1">
        <f t="shared" si="91"/>
        <v>41.410248266856364</v>
      </c>
      <c r="AM695" s="1">
        <f t="shared" si="92"/>
        <v>2.8909490861408376</v>
      </c>
      <c r="AN695" s="1">
        <f t="shared" si="93"/>
        <v>10.255650081260153</v>
      </c>
      <c r="AO695" s="1">
        <v>1399.7525577495551</v>
      </c>
      <c r="AP695" s="1">
        <v>1360.3390303030301</v>
      </c>
      <c r="AQ695" s="1">
        <v>5.1616323323085824</v>
      </c>
      <c r="AR695" s="1">
        <v>65.936551714249305</v>
      </c>
      <c r="AS695" s="1">
        <f t="shared" si="94"/>
        <v>2.8896899450449185</v>
      </c>
      <c r="AT695" s="1">
        <v>23.771294292208669</v>
      </c>
      <c r="AU695" s="1">
        <v>27.144160606060598</v>
      </c>
      <c r="AV695" s="1">
        <v>-3.2846509603419363E-5</v>
      </c>
      <c r="AW695" s="1">
        <v>81.195447360536576</v>
      </c>
      <c r="AX695" s="1">
        <v>0</v>
      </c>
      <c r="AY695" s="1">
        <v>0</v>
      </c>
      <c r="AZ695" s="1">
        <f t="shared" si="95"/>
        <v>1</v>
      </c>
      <c r="BA695" s="1">
        <f t="shared" si="96"/>
        <v>0</v>
      </c>
      <c r="BB695" s="1">
        <f t="shared" si="97"/>
        <v>51998.798698077022</v>
      </c>
      <c r="BC695" s="1">
        <f t="shared" si="98"/>
        <v>2000.0033333333331</v>
      </c>
      <c r="BD695" s="1">
        <f t="shared" si="99"/>
        <v>1681.2027768000669</v>
      </c>
      <c r="BE695" s="1">
        <f t="shared" si="100"/>
        <v>0.84059998740005459</v>
      </c>
      <c r="BF695" s="1">
        <f t="shared" si="101"/>
        <v>0.16075797568210537</v>
      </c>
      <c r="BG695" s="1">
        <v>6</v>
      </c>
      <c r="BH695" s="1">
        <v>0.5</v>
      </c>
      <c r="BI695" s="1" t="s">
        <v>356</v>
      </c>
      <c r="BJ695" s="1">
        <v>2</v>
      </c>
      <c r="BK695" s="1" t="b">
        <v>1</v>
      </c>
      <c r="BL695" s="1">
        <v>1660316420</v>
      </c>
      <c r="BM695" s="1">
        <v>1288.297333333333</v>
      </c>
      <c r="BN695" s="1">
        <v>1342.445333333334</v>
      </c>
      <c r="BO695" s="1">
        <v>27.14391333333333</v>
      </c>
      <c r="BP695" s="1">
        <v>23.769786666666668</v>
      </c>
      <c r="BQ695" s="1">
        <v>1285.7433333333331</v>
      </c>
      <c r="BR695" s="1">
        <v>27.134720000000002</v>
      </c>
      <c r="BS695" s="1">
        <v>500.12540000000001</v>
      </c>
      <c r="BT695" s="1">
        <v>99.622166666666672</v>
      </c>
      <c r="BU695" s="1">
        <v>9.9959239999999991E-2</v>
      </c>
      <c r="BV695" s="1">
        <v>30.994093333333328</v>
      </c>
      <c r="BW695" s="1">
        <v>31.58715999999999</v>
      </c>
      <c r="BX695" s="1">
        <v>999.89999999999986</v>
      </c>
      <c r="BY695" s="1">
        <v>0</v>
      </c>
      <c r="BZ695" s="1">
        <v>0</v>
      </c>
      <c r="CA695" s="1">
        <v>10002.71333333333</v>
      </c>
      <c r="CB695" s="1">
        <v>0</v>
      </c>
      <c r="CC695" s="1">
        <v>24.93127333333333</v>
      </c>
      <c r="CD695" s="1">
        <v>-54.147086666666652</v>
      </c>
      <c r="CE695" s="1">
        <v>1324.2433333333331</v>
      </c>
      <c r="CF695" s="1">
        <v>1375.131333333333</v>
      </c>
      <c r="CG695" s="1">
        <v>3.3741313333333331</v>
      </c>
      <c r="CH695" s="1">
        <v>1342.445333333334</v>
      </c>
      <c r="CI695" s="1">
        <v>23.769786666666668</v>
      </c>
      <c r="CJ695" s="1">
        <v>2.7041360000000001</v>
      </c>
      <c r="CK695" s="1">
        <v>2.367998</v>
      </c>
      <c r="CL695" s="1">
        <v>22.310273333333331</v>
      </c>
      <c r="CM695" s="1">
        <v>20.14658</v>
      </c>
      <c r="CN695" s="1">
        <v>2000.0033333333331</v>
      </c>
      <c r="CO695" s="1">
        <v>0.98000240000000027</v>
      </c>
      <c r="CP695" s="1">
        <v>1.9997913333333339E-2</v>
      </c>
      <c r="CQ695" s="1">
        <v>0</v>
      </c>
      <c r="CR695" s="1">
        <v>2.716400000000001</v>
      </c>
      <c r="CS695" s="1">
        <v>0</v>
      </c>
      <c r="CT695" s="1">
        <v>26853.986666666671</v>
      </c>
      <c r="CU695" s="1">
        <v>17412.366666666661</v>
      </c>
      <c r="CV695" s="1">
        <v>40.96220000000001</v>
      </c>
      <c r="CW695" s="1">
        <v>42.061999999999998</v>
      </c>
      <c r="CX695" s="1">
        <v>41</v>
      </c>
      <c r="CY695" s="1">
        <v>40.436999999999998</v>
      </c>
      <c r="CZ695" s="1">
        <v>41.061999999999998</v>
      </c>
      <c r="DA695" s="1">
        <v>1960.009333333333</v>
      </c>
      <c r="DB695" s="1">
        <v>39.999333333333333</v>
      </c>
      <c r="DC695" s="1">
        <v>0</v>
      </c>
      <c r="DD695" s="1">
        <v>1660316425.8</v>
      </c>
      <c r="DE695" s="1">
        <v>0</v>
      </c>
      <c r="DF695" s="1">
        <v>1660315861.5</v>
      </c>
      <c r="DG695" s="1" t="s">
        <v>1169</v>
      </c>
      <c r="DH695" s="1">
        <v>1660315856.5</v>
      </c>
      <c r="DI695" s="1">
        <v>1660315861.5</v>
      </c>
      <c r="DJ695" s="1">
        <v>15</v>
      </c>
      <c r="DK695" s="1">
        <v>-0.154</v>
      </c>
      <c r="DL695" s="1">
        <v>-8.0000000000000002E-3</v>
      </c>
      <c r="DM695" s="1">
        <v>1.3839999999999999</v>
      </c>
      <c r="DN695" s="1">
        <v>1.6E-2</v>
      </c>
      <c r="DO695" s="1">
        <v>400</v>
      </c>
      <c r="DP695" s="1">
        <v>24</v>
      </c>
      <c r="DQ695" s="1">
        <v>0.19</v>
      </c>
      <c r="DR695" s="1">
        <v>0.03</v>
      </c>
      <c r="DS695" s="1">
        <v>10.194539484721391</v>
      </c>
      <c r="DT695" s="1">
        <v>1.7302523296823069</v>
      </c>
      <c r="DU695" s="1">
        <v>0.1340105736237294</v>
      </c>
      <c r="DV695" s="1">
        <v>0</v>
      </c>
      <c r="DW695" s="1">
        <v>41.418073687385359</v>
      </c>
      <c r="DX695" s="1">
        <v>0.92568161593266252</v>
      </c>
      <c r="DY695" s="1">
        <v>0.1378269228085455</v>
      </c>
      <c r="DZ695" s="1">
        <v>0</v>
      </c>
      <c r="EA695" s="1">
        <v>-54.138625806451607</v>
      </c>
      <c r="EB695" s="1">
        <v>-1.995798387096517</v>
      </c>
      <c r="EC695" s="1">
        <v>0.21327382061526859</v>
      </c>
      <c r="ED695" s="1">
        <v>0</v>
      </c>
      <c r="EE695" s="1">
        <v>1115.1679562917161</v>
      </c>
      <c r="EF695" s="1">
        <v>281.3102950236721</v>
      </c>
      <c r="EG695" s="1">
        <v>27.756918476551519</v>
      </c>
      <c r="EH695" s="1">
        <v>0</v>
      </c>
      <c r="EI695" s="1">
        <v>3.3754607317073169</v>
      </c>
      <c r="EJ695" s="1">
        <v>-2.4848153310096321E-2</v>
      </c>
      <c r="EK695" s="1">
        <v>2.7764421787462982E-3</v>
      </c>
      <c r="EL695" s="1">
        <v>1</v>
      </c>
      <c r="EM695" s="1">
        <v>1.95769051487463</v>
      </c>
      <c r="EN695" s="1">
        <v>8.4848155938273585E-3</v>
      </c>
      <c r="EO695" s="1">
        <v>1.119021056410526E-3</v>
      </c>
      <c r="EP695" s="1">
        <v>1</v>
      </c>
      <c r="EQ695" s="1">
        <v>2</v>
      </c>
      <c r="ER695" s="1">
        <v>6</v>
      </c>
      <c r="ES695" s="1" t="s">
        <v>387</v>
      </c>
      <c r="ET695" s="1">
        <v>2.9438800000000001</v>
      </c>
      <c r="EU695" s="1">
        <v>2.80145</v>
      </c>
      <c r="EV695" s="1">
        <v>0.199458</v>
      </c>
      <c r="EW695" s="1">
        <v>0.20435800000000001</v>
      </c>
      <c r="EX695" s="1">
        <v>0.118101</v>
      </c>
      <c r="EY695" s="1">
        <v>0.107641</v>
      </c>
      <c r="EZ695" s="1">
        <v>16446.3</v>
      </c>
      <c r="FA695" s="1">
        <v>17141.2</v>
      </c>
      <c r="FB695" s="1">
        <v>23885.7</v>
      </c>
      <c r="FC695" s="1">
        <v>25066.2</v>
      </c>
      <c r="FD695" s="1">
        <v>33715.300000000003</v>
      </c>
      <c r="FE695" s="1">
        <v>35717.5</v>
      </c>
      <c r="FF695" s="1">
        <v>43540.3</v>
      </c>
      <c r="FG695" s="1">
        <v>46333.599999999999</v>
      </c>
      <c r="FH695" s="1">
        <v>1.9739500000000001</v>
      </c>
      <c r="FI695" s="1">
        <v>1.8785700000000001</v>
      </c>
      <c r="FJ695" s="1">
        <v>0.13004199999999999</v>
      </c>
      <c r="FK695" s="1">
        <v>0</v>
      </c>
      <c r="FL695" s="1">
        <v>29.474599999999999</v>
      </c>
      <c r="FM695" s="1">
        <v>999.9</v>
      </c>
      <c r="FN695" s="1">
        <v>62</v>
      </c>
      <c r="FO695" s="1">
        <v>34.299999999999997</v>
      </c>
      <c r="FP695" s="1">
        <v>33.812899999999999</v>
      </c>
      <c r="FQ695" s="1">
        <v>63.757199999999997</v>
      </c>
      <c r="FR695" s="1">
        <v>23.517600000000002</v>
      </c>
      <c r="FS695" s="1">
        <v>1</v>
      </c>
      <c r="FT695" s="1">
        <v>0.28661799999999998</v>
      </c>
      <c r="FU695" s="1">
        <v>0.525945</v>
      </c>
      <c r="FV695" s="1">
        <v>20.3215</v>
      </c>
      <c r="FW695" s="1">
        <v>5.21265</v>
      </c>
      <c r="FX695" s="1">
        <v>11.9054</v>
      </c>
      <c r="FY695" s="1">
        <v>5.0027999999999997</v>
      </c>
      <c r="FZ695" s="1">
        <v>3.2898000000000001</v>
      </c>
      <c r="GA695" s="1">
        <v>9999</v>
      </c>
      <c r="GB695" s="1">
        <v>9999</v>
      </c>
      <c r="GC695" s="1">
        <v>9999</v>
      </c>
      <c r="GD695" s="1">
        <v>999.9</v>
      </c>
      <c r="GE695" s="1">
        <v>1.85948</v>
      </c>
      <c r="GF695" s="1">
        <v>1.8544799999999999</v>
      </c>
      <c r="GG695" s="1">
        <v>1.85762</v>
      </c>
      <c r="GH695" s="1">
        <v>1.85608</v>
      </c>
      <c r="GI695" s="1">
        <v>1.85487</v>
      </c>
      <c r="GJ695" s="1">
        <v>1.8545499999999999</v>
      </c>
      <c r="GK695" s="1">
        <v>1.85318</v>
      </c>
      <c r="GL695" s="1">
        <v>1.8563799999999999</v>
      </c>
      <c r="GM695" s="1">
        <v>0</v>
      </c>
      <c r="GN695" s="1">
        <v>0</v>
      </c>
      <c r="GO695" s="1">
        <v>0</v>
      </c>
      <c r="GP695" s="1">
        <v>0</v>
      </c>
      <c r="GQ695" s="1" t="s">
        <v>359</v>
      </c>
      <c r="GR695" s="1" t="s">
        <v>360</v>
      </c>
      <c r="GS695" s="1" t="s">
        <v>361</v>
      </c>
      <c r="GT695" s="1" t="s">
        <v>361</v>
      </c>
      <c r="GU695" s="1" t="s">
        <v>361</v>
      </c>
      <c r="GV695" s="1" t="s">
        <v>361</v>
      </c>
      <c r="GW695" s="1">
        <v>0</v>
      </c>
      <c r="GX695" s="1">
        <v>100</v>
      </c>
      <c r="GY695" s="1">
        <v>100</v>
      </c>
      <c r="GZ695" s="1">
        <v>2.59</v>
      </c>
      <c r="HA695" s="1">
        <v>9.1999999999999998E-3</v>
      </c>
      <c r="HB695" s="1">
        <v>0.4487642293357042</v>
      </c>
      <c r="HC695" s="1">
        <v>2.7716384584972409E-3</v>
      </c>
      <c r="HD695" s="1">
        <v>-1.1467119688665799E-6</v>
      </c>
      <c r="HE695" s="1">
        <v>2.0626329066488061E-10</v>
      </c>
      <c r="HF695" s="1">
        <v>-7.3699162755519909E-2</v>
      </c>
      <c r="HG695" s="1">
        <v>1.066993184659233E-2</v>
      </c>
      <c r="HH695" s="1">
        <v>-3.4528890892081033E-4</v>
      </c>
      <c r="HI695" s="1">
        <v>2.382551249023132E-6</v>
      </c>
      <c r="HJ695" s="1">
        <v>1</v>
      </c>
      <c r="HK695" s="1">
        <v>2115</v>
      </c>
      <c r="HL695" s="1">
        <v>2</v>
      </c>
      <c r="HM695" s="1">
        <v>30</v>
      </c>
      <c r="HN695" s="1">
        <v>9.5</v>
      </c>
      <c r="HO695" s="1">
        <v>9.4</v>
      </c>
      <c r="HP695" s="1">
        <v>2.83569</v>
      </c>
      <c r="HQ695" s="1">
        <v>2.2802699999999998</v>
      </c>
      <c r="HR695" s="1">
        <v>1.4978</v>
      </c>
      <c r="HS695" s="1">
        <v>2.3010299999999999</v>
      </c>
      <c r="HT695" s="1">
        <v>1.5478499999999999</v>
      </c>
      <c r="HU695" s="1">
        <v>2.4536099999999998</v>
      </c>
      <c r="HV695" s="1">
        <v>37.385800000000003</v>
      </c>
      <c r="HW695" s="1">
        <v>14.4122</v>
      </c>
      <c r="HX695" s="1">
        <v>18</v>
      </c>
      <c r="HY695" s="1">
        <v>498.01799999999997</v>
      </c>
      <c r="HZ695" s="1">
        <v>501.21600000000001</v>
      </c>
      <c r="IA695" s="1">
        <v>28.602799999999998</v>
      </c>
      <c r="IB695" s="1">
        <v>30.762599999999999</v>
      </c>
      <c r="IC695" s="1">
        <v>30.000299999999999</v>
      </c>
      <c r="ID695" s="1">
        <v>30.553000000000001</v>
      </c>
      <c r="IE695" s="1">
        <v>30.647200000000002</v>
      </c>
      <c r="IF695" s="1">
        <v>56.823399999999999</v>
      </c>
      <c r="IG695" s="1">
        <v>32.2378</v>
      </c>
      <c r="IH695" s="1">
        <v>0</v>
      </c>
      <c r="II695" s="1">
        <v>28.6084</v>
      </c>
      <c r="IJ695" s="1">
        <v>1408.65</v>
      </c>
      <c r="IK695" s="1">
        <v>23.767199999999999</v>
      </c>
      <c r="IL695" s="1">
        <v>100.691</v>
      </c>
      <c r="IM695" s="1">
        <v>100.419</v>
      </c>
      <c r="IN695" s="1" t="s">
        <v>366</v>
      </c>
    </row>
    <row r="696" spans="1:248" ht="15.75" customHeight="1" x14ac:dyDescent="0.3">
      <c r="A696" s="1">
        <v>680</v>
      </c>
      <c r="B696" s="1">
        <v>1660316428.5</v>
      </c>
      <c r="C696" s="1">
        <v>5461.9000000953674</v>
      </c>
      <c r="D696" s="1" t="s">
        <v>1694</v>
      </c>
      <c r="E696" s="1" t="s">
        <v>1695</v>
      </c>
      <c r="F696" s="1">
        <v>1</v>
      </c>
      <c r="G696" s="1" t="s">
        <v>1168</v>
      </c>
      <c r="H696" s="1" t="s">
        <v>350</v>
      </c>
      <c r="I696" s="1" t="s">
        <v>351</v>
      </c>
      <c r="J696" s="1" t="s">
        <v>352</v>
      </c>
      <c r="K696" s="1" t="s">
        <v>353</v>
      </c>
      <c r="L696" s="1" t="s">
        <v>1168</v>
      </c>
      <c r="M696" s="1" t="s">
        <v>355</v>
      </c>
      <c r="N696" s="1">
        <v>1660316420.5</v>
      </c>
      <c r="O696" s="1">
        <f t="shared" si="68"/>
        <v>2.8904649818511305E-3</v>
      </c>
      <c r="P696" s="1">
        <f t="shared" si="69"/>
        <v>2.8904649818511303</v>
      </c>
      <c r="Q696" s="1">
        <f t="shared" si="70"/>
        <v>10.289055304037086</v>
      </c>
      <c r="R696" s="1">
        <f t="shared" si="71"/>
        <v>1290.8018750000001</v>
      </c>
      <c r="S696" s="1">
        <f t="shared" si="72"/>
        <v>1135.7227441544953</v>
      </c>
      <c r="T696" s="1">
        <f t="shared" si="73"/>
        <v>113.25676989890363</v>
      </c>
      <c r="U696" s="1">
        <f t="shared" si="74"/>
        <v>128.72160190010379</v>
      </c>
      <c r="V696" s="1">
        <f t="shared" si="75"/>
        <v>0.14570553908155767</v>
      </c>
      <c r="W696" s="1">
        <f t="shared" si="76"/>
        <v>2.9233871680459234</v>
      </c>
      <c r="X696" s="1">
        <f t="shared" si="77"/>
        <v>0.14178798989977212</v>
      </c>
      <c r="Y696" s="1">
        <f t="shared" si="78"/>
        <v>8.896069670015086E-2</v>
      </c>
      <c r="Z696" s="1">
        <f t="shared" si="79"/>
        <v>321.51625727261029</v>
      </c>
      <c r="AA696" s="1">
        <f t="shared" si="80"/>
        <v>32.137361341339513</v>
      </c>
      <c r="AB696" s="1">
        <f t="shared" si="81"/>
        <v>31.587187499999999</v>
      </c>
      <c r="AC696" s="1">
        <f t="shared" si="82"/>
        <v>4.6646396747888428</v>
      </c>
      <c r="AD696" s="1">
        <f t="shared" si="83"/>
        <v>60.021314057939549</v>
      </c>
      <c r="AE696" s="1">
        <f t="shared" si="84"/>
        <v>2.7068575093651619</v>
      </c>
      <c r="AF696" s="1">
        <f t="shared" si="85"/>
        <v>4.5098271369936827</v>
      </c>
      <c r="AG696" s="1">
        <f t="shared" si="86"/>
        <v>1.9577821654236809</v>
      </c>
      <c r="AH696" s="1">
        <f t="shared" si="87"/>
        <v>-127.46950569963485</v>
      </c>
      <c r="AI696" s="1">
        <f t="shared" si="88"/>
        <v>-93.494626094908554</v>
      </c>
      <c r="AJ696" s="1">
        <f t="shared" si="89"/>
        <v>-7.2024035171722147</v>
      </c>
      <c r="AK696" s="1">
        <f t="shared" si="90"/>
        <v>93.349721960894655</v>
      </c>
      <c r="AL696" s="1">
        <f t="shared" si="91"/>
        <v>41.407362405170105</v>
      </c>
      <c r="AM696" s="1">
        <f t="shared" si="92"/>
        <v>2.890768068296008</v>
      </c>
      <c r="AN696" s="1">
        <f t="shared" si="93"/>
        <v>10.289055304037086</v>
      </c>
      <c r="AO696" s="1">
        <v>1404.7931921774621</v>
      </c>
      <c r="AP696" s="1">
        <v>1365.4412727272729</v>
      </c>
      <c r="AQ696" s="1">
        <v>5.1419239871488456</v>
      </c>
      <c r="AR696" s="1">
        <v>65.936551714249305</v>
      </c>
      <c r="AS696" s="1">
        <f t="shared" si="94"/>
        <v>2.8904649818511303</v>
      </c>
      <c r="AT696" s="1">
        <v>23.771975562655431</v>
      </c>
      <c r="AU696" s="1">
        <v>27.14561212121211</v>
      </c>
      <c r="AV696" s="1">
        <v>-1.6956171569105401E-5</v>
      </c>
      <c r="AW696" s="1">
        <v>81.195447360536576</v>
      </c>
      <c r="AX696" s="1">
        <v>0</v>
      </c>
      <c r="AY696" s="1">
        <v>0</v>
      </c>
      <c r="AZ696" s="1">
        <f t="shared" si="95"/>
        <v>1</v>
      </c>
      <c r="BA696" s="1">
        <f t="shared" si="96"/>
        <v>0</v>
      </c>
      <c r="BB696" s="1">
        <f t="shared" si="97"/>
        <v>51998.783980532469</v>
      </c>
      <c r="BC696" s="1">
        <f t="shared" si="98"/>
        <v>2000.0018749999999</v>
      </c>
      <c r="BD696" s="1">
        <f t="shared" si="99"/>
        <v>1681.2015532500568</v>
      </c>
      <c r="BE696" s="1">
        <f t="shared" si="100"/>
        <v>0.84059998856253915</v>
      </c>
      <c r="BF696" s="1">
        <f t="shared" si="101"/>
        <v>0.16075797792570085</v>
      </c>
      <c r="BG696" s="1">
        <v>6</v>
      </c>
      <c r="BH696" s="1">
        <v>0.5</v>
      </c>
      <c r="BI696" s="1" t="s">
        <v>356</v>
      </c>
      <c r="BJ696" s="1">
        <v>2</v>
      </c>
      <c r="BK696" s="1" t="b">
        <v>1</v>
      </c>
      <c r="BL696" s="1">
        <v>1660316420.5</v>
      </c>
      <c r="BM696" s="1">
        <v>1290.8018750000001</v>
      </c>
      <c r="BN696" s="1">
        <v>1344.954375</v>
      </c>
      <c r="BO696" s="1">
        <v>27.14398125</v>
      </c>
      <c r="BP696" s="1">
        <v>23.770093750000001</v>
      </c>
      <c r="BQ696" s="1">
        <v>1288.245625</v>
      </c>
      <c r="BR696" s="1">
        <v>27.134787500000002</v>
      </c>
      <c r="BS696" s="1">
        <v>500.12950000000001</v>
      </c>
      <c r="BT696" s="1">
        <v>99.622225</v>
      </c>
      <c r="BU696" s="1">
        <v>9.9974350000000003E-2</v>
      </c>
      <c r="BV696" s="1">
        <v>30.993968750000001</v>
      </c>
      <c r="BW696" s="1">
        <v>31.587187499999999</v>
      </c>
      <c r="BX696" s="1">
        <v>999.9</v>
      </c>
      <c r="BY696" s="1">
        <v>0</v>
      </c>
      <c r="BZ696" s="1">
        <v>0</v>
      </c>
      <c r="CA696" s="1">
        <v>10002.700000000001</v>
      </c>
      <c r="CB696" s="1">
        <v>0</v>
      </c>
      <c r="CC696" s="1">
        <v>24.894950000000001</v>
      </c>
      <c r="CD696" s="1">
        <v>-54.151837499999999</v>
      </c>
      <c r="CE696" s="1">
        <v>1326.818125</v>
      </c>
      <c r="CF696" s="1">
        <v>1377.701875</v>
      </c>
      <c r="CG696" s="1">
        <v>3.3738893750000001</v>
      </c>
      <c r="CH696" s="1">
        <v>1344.954375</v>
      </c>
      <c r="CI696" s="1">
        <v>23.770093750000001</v>
      </c>
      <c r="CJ696" s="1">
        <v>2.7041443749999998</v>
      </c>
      <c r="CK696" s="1">
        <v>2.3680300000000001</v>
      </c>
      <c r="CL696" s="1">
        <v>22.310324999999999</v>
      </c>
      <c r="CM696" s="1">
        <v>20.146799999999999</v>
      </c>
      <c r="CN696" s="1">
        <v>2000.0018749999999</v>
      </c>
      <c r="CO696" s="1">
        <v>0.98000237499999998</v>
      </c>
      <c r="CP696" s="1">
        <v>1.99979375E-2</v>
      </c>
      <c r="CQ696" s="1">
        <v>0</v>
      </c>
      <c r="CR696" s="1">
        <v>2.780125</v>
      </c>
      <c r="CS696" s="1">
        <v>0</v>
      </c>
      <c r="CT696" s="1">
        <v>26853.643749999999</v>
      </c>
      <c r="CU696" s="1">
        <v>17412.349999999999</v>
      </c>
      <c r="CV696" s="1">
        <v>40.960624999999993</v>
      </c>
      <c r="CW696" s="1">
        <v>42.061999999999998</v>
      </c>
      <c r="CX696" s="1">
        <v>41</v>
      </c>
      <c r="CY696" s="1">
        <v>40.436999999999998</v>
      </c>
      <c r="CZ696" s="1">
        <v>41.061999999999998</v>
      </c>
      <c r="DA696" s="1">
        <v>1960.0074999999999</v>
      </c>
      <c r="DB696" s="1">
        <v>39.999375000000001</v>
      </c>
      <c r="DC696" s="1">
        <v>0</v>
      </c>
      <c r="DD696" s="1">
        <v>1660316427</v>
      </c>
      <c r="DE696" s="1">
        <v>0</v>
      </c>
      <c r="DF696" s="1">
        <v>1660315861.5</v>
      </c>
      <c r="DG696" s="1" t="s">
        <v>1169</v>
      </c>
      <c r="DH696" s="1">
        <v>1660315856.5</v>
      </c>
      <c r="DI696" s="1">
        <v>1660315861.5</v>
      </c>
      <c r="DJ696" s="1">
        <v>15</v>
      </c>
      <c r="DK696" s="1">
        <v>-0.154</v>
      </c>
      <c r="DL696" s="1">
        <v>-8.0000000000000002E-3</v>
      </c>
      <c r="DM696" s="1">
        <v>1.3839999999999999</v>
      </c>
      <c r="DN696" s="1">
        <v>1.6E-2</v>
      </c>
      <c r="DO696" s="1">
        <v>400</v>
      </c>
      <c r="DP696" s="1">
        <v>24</v>
      </c>
      <c r="DQ696" s="1">
        <v>0.19</v>
      </c>
      <c r="DR696" s="1">
        <v>0.03</v>
      </c>
      <c r="DS696" s="1">
        <v>10.194539484721391</v>
      </c>
      <c r="DT696" s="1">
        <v>1.7302523296823069</v>
      </c>
      <c r="DU696" s="1">
        <v>0.1340105736237294</v>
      </c>
      <c r="DV696" s="1">
        <v>0</v>
      </c>
      <c r="DW696" s="1">
        <v>41.418073687385359</v>
      </c>
      <c r="DX696" s="1">
        <v>0.92568161593266252</v>
      </c>
      <c r="DY696" s="1">
        <v>0.1378269228085455</v>
      </c>
      <c r="DZ696" s="1">
        <v>0</v>
      </c>
      <c r="EA696" s="1">
        <v>-54.138625806451607</v>
      </c>
      <c r="EB696" s="1">
        <v>-1.995798387096517</v>
      </c>
      <c r="EC696" s="1">
        <v>0.21327382061526859</v>
      </c>
      <c r="ED696" s="1">
        <v>0</v>
      </c>
      <c r="EE696" s="1">
        <v>1115.1679562917161</v>
      </c>
      <c r="EF696" s="1">
        <v>281.3102950236721</v>
      </c>
      <c r="EG696" s="1">
        <v>27.756918476551519</v>
      </c>
      <c r="EH696" s="1">
        <v>0</v>
      </c>
      <c r="EI696" s="1">
        <v>3.3754607317073169</v>
      </c>
      <c r="EJ696" s="1">
        <v>-2.4848153310096321E-2</v>
      </c>
      <c r="EK696" s="1">
        <v>2.7764421787462982E-3</v>
      </c>
      <c r="EL696" s="1">
        <v>1</v>
      </c>
      <c r="EM696" s="1">
        <v>1.95769051487463</v>
      </c>
      <c r="EN696" s="1">
        <v>8.4848155938273585E-3</v>
      </c>
      <c r="EO696" s="1">
        <v>1.119021056410526E-3</v>
      </c>
      <c r="EP696" s="1">
        <v>1</v>
      </c>
      <c r="EQ696" s="1">
        <v>2</v>
      </c>
      <c r="ER696" s="1">
        <v>6</v>
      </c>
      <c r="ES696" s="1" t="s">
        <v>387</v>
      </c>
      <c r="ET696" s="1">
        <v>2.9438300000000002</v>
      </c>
      <c r="EU696" s="1">
        <v>2.8012600000000001</v>
      </c>
      <c r="EV696" s="1">
        <v>0.19991900000000001</v>
      </c>
      <c r="EW696" s="1">
        <v>0.20480599999999999</v>
      </c>
      <c r="EX696" s="1">
        <v>0.118101</v>
      </c>
      <c r="EY696" s="1">
        <v>0.107645</v>
      </c>
      <c r="EZ696" s="1">
        <v>16436.900000000001</v>
      </c>
      <c r="FA696" s="1">
        <v>17131.400000000001</v>
      </c>
      <c r="FB696" s="1">
        <v>23885.8</v>
      </c>
      <c r="FC696" s="1">
        <v>25066.1</v>
      </c>
      <c r="FD696" s="1">
        <v>33715.699999999997</v>
      </c>
      <c r="FE696" s="1">
        <v>35717.199999999997</v>
      </c>
      <c r="FF696" s="1">
        <v>43540.7</v>
      </c>
      <c r="FG696" s="1">
        <v>46333.4</v>
      </c>
      <c r="FH696" s="1">
        <v>1.97397</v>
      </c>
      <c r="FI696" s="1">
        <v>1.8785700000000001</v>
      </c>
      <c r="FJ696" s="1">
        <v>0.12993099999999999</v>
      </c>
      <c r="FK696" s="1">
        <v>0</v>
      </c>
      <c r="FL696" s="1">
        <v>29.4741</v>
      </c>
      <c r="FM696" s="1">
        <v>999.9</v>
      </c>
      <c r="FN696" s="1">
        <v>62</v>
      </c>
      <c r="FO696" s="1">
        <v>34.299999999999997</v>
      </c>
      <c r="FP696" s="1">
        <v>33.814500000000002</v>
      </c>
      <c r="FQ696" s="1">
        <v>63.747199999999999</v>
      </c>
      <c r="FR696" s="1">
        <v>23.541699999999999</v>
      </c>
      <c r="FS696" s="1">
        <v>1</v>
      </c>
      <c r="FT696" s="1">
        <v>0.28668700000000003</v>
      </c>
      <c r="FU696" s="1">
        <v>0.52255700000000005</v>
      </c>
      <c r="FV696" s="1">
        <v>20.321400000000001</v>
      </c>
      <c r="FW696" s="1">
        <v>5.2123499999999998</v>
      </c>
      <c r="FX696" s="1">
        <v>11.9054</v>
      </c>
      <c r="FY696" s="1">
        <v>5.0028499999999996</v>
      </c>
      <c r="FZ696" s="1">
        <v>3.2898000000000001</v>
      </c>
      <c r="GA696" s="1">
        <v>9999</v>
      </c>
      <c r="GB696" s="1">
        <v>9999</v>
      </c>
      <c r="GC696" s="1">
        <v>9999</v>
      </c>
      <c r="GD696" s="1">
        <v>999.9</v>
      </c>
      <c r="GE696" s="1">
        <v>1.8594999999999999</v>
      </c>
      <c r="GF696" s="1">
        <v>1.85449</v>
      </c>
      <c r="GG696" s="1">
        <v>1.85762</v>
      </c>
      <c r="GH696" s="1">
        <v>1.85608</v>
      </c>
      <c r="GI696" s="1">
        <v>1.85487</v>
      </c>
      <c r="GJ696" s="1">
        <v>1.8545499999999999</v>
      </c>
      <c r="GK696" s="1">
        <v>1.85318</v>
      </c>
      <c r="GL696" s="1">
        <v>1.8563799999999999</v>
      </c>
      <c r="GM696" s="1">
        <v>0</v>
      </c>
      <c r="GN696" s="1">
        <v>0</v>
      </c>
      <c r="GO696" s="1">
        <v>0</v>
      </c>
      <c r="GP696" s="1">
        <v>0</v>
      </c>
      <c r="GQ696" s="1" t="s">
        <v>359</v>
      </c>
      <c r="GR696" s="1" t="s">
        <v>360</v>
      </c>
      <c r="GS696" s="1" t="s">
        <v>361</v>
      </c>
      <c r="GT696" s="1" t="s">
        <v>361</v>
      </c>
      <c r="GU696" s="1" t="s">
        <v>361</v>
      </c>
      <c r="GV696" s="1" t="s">
        <v>361</v>
      </c>
      <c r="GW696" s="1">
        <v>0</v>
      </c>
      <c r="GX696" s="1">
        <v>100</v>
      </c>
      <c r="GY696" s="1">
        <v>100</v>
      </c>
      <c r="GZ696" s="1">
        <v>2.59</v>
      </c>
      <c r="HA696" s="1">
        <v>9.1999999999999998E-3</v>
      </c>
      <c r="HB696" s="1">
        <v>0.4487642293357042</v>
      </c>
      <c r="HC696" s="1">
        <v>2.7716384584972409E-3</v>
      </c>
      <c r="HD696" s="1">
        <v>-1.1467119688665799E-6</v>
      </c>
      <c r="HE696" s="1">
        <v>2.0626329066488061E-10</v>
      </c>
      <c r="HF696" s="1">
        <v>-7.3699162755519909E-2</v>
      </c>
      <c r="HG696" s="1">
        <v>1.066993184659233E-2</v>
      </c>
      <c r="HH696" s="1">
        <v>-3.4528890892081033E-4</v>
      </c>
      <c r="HI696" s="1">
        <v>2.382551249023132E-6</v>
      </c>
      <c r="HJ696" s="1">
        <v>1</v>
      </c>
      <c r="HK696" s="1">
        <v>2115</v>
      </c>
      <c r="HL696" s="1">
        <v>2</v>
      </c>
      <c r="HM696" s="1">
        <v>30</v>
      </c>
      <c r="HN696" s="1">
        <v>9.5</v>
      </c>
      <c r="HO696" s="1">
        <v>9.4</v>
      </c>
      <c r="HP696" s="1">
        <v>2.8418000000000001</v>
      </c>
      <c r="HQ696" s="1">
        <v>2.2949199999999998</v>
      </c>
      <c r="HR696" s="1">
        <v>1.4978</v>
      </c>
      <c r="HS696" s="1">
        <v>2.3010299999999999</v>
      </c>
      <c r="HT696" s="1">
        <v>1.5478499999999999</v>
      </c>
      <c r="HU696" s="1">
        <v>2.34741</v>
      </c>
      <c r="HV696" s="1">
        <v>37.385800000000003</v>
      </c>
      <c r="HW696" s="1">
        <v>14.4122</v>
      </c>
      <c r="HX696" s="1">
        <v>18</v>
      </c>
      <c r="HY696" s="1">
        <v>498.03800000000001</v>
      </c>
      <c r="HZ696" s="1">
        <v>501.21800000000002</v>
      </c>
      <c r="IA696" s="1">
        <v>28.6035</v>
      </c>
      <c r="IB696" s="1">
        <v>30.762599999999999</v>
      </c>
      <c r="IC696" s="1">
        <v>30.000299999999999</v>
      </c>
      <c r="ID696" s="1">
        <v>30.553599999999999</v>
      </c>
      <c r="IE696" s="1">
        <v>30.647400000000001</v>
      </c>
      <c r="IF696" s="1">
        <v>57.0364</v>
      </c>
      <c r="IG696" s="1">
        <v>32.2378</v>
      </c>
      <c r="IH696" s="1">
        <v>0</v>
      </c>
      <c r="II696" s="1">
        <v>28.6084</v>
      </c>
      <c r="IJ696" s="1">
        <v>1418.69</v>
      </c>
      <c r="IK696" s="1">
        <v>23.767199999999999</v>
      </c>
      <c r="IL696" s="1">
        <v>100.69199999999999</v>
      </c>
      <c r="IM696" s="1">
        <v>100.419</v>
      </c>
      <c r="IN696" s="1" t="s">
        <v>366</v>
      </c>
    </row>
    <row r="697" spans="1:248" ht="15.75" customHeight="1" x14ac:dyDescent="0.3">
      <c r="A697" s="1">
        <v>681</v>
      </c>
      <c r="B697" s="1">
        <v>1660316429.5</v>
      </c>
      <c r="C697" s="1">
        <v>5462.9000000953674</v>
      </c>
      <c r="D697" s="1" t="s">
        <v>1696</v>
      </c>
      <c r="E697" s="1" t="s">
        <v>1697</v>
      </c>
      <c r="F697" s="1">
        <v>1</v>
      </c>
      <c r="G697" s="1" t="s">
        <v>1168</v>
      </c>
      <c r="H697" s="1" t="s">
        <v>350</v>
      </c>
      <c r="I697" s="1" t="s">
        <v>351</v>
      </c>
      <c r="J697" s="1" t="s">
        <v>352</v>
      </c>
      <c r="K697" s="1" t="s">
        <v>353</v>
      </c>
      <c r="L697" s="1" t="s">
        <v>1168</v>
      </c>
      <c r="M697" s="1" t="s">
        <v>355</v>
      </c>
      <c r="N697" s="1">
        <v>1660316422</v>
      </c>
      <c r="O697" s="1">
        <f t="shared" si="68"/>
        <v>2.8897457238070286E-3</v>
      </c>
      <c r="P697" s="1">
        <f t="shared" si="69"/>
        <v>2.8897457238070285</v>
      </c>
      <c r="Q697" s="1">
        <f t="shared" si="70"/>
        <v>10.198826863728225</v>
      </c>
      <c r="R697" s="1">
        <f t="shared" si="71"/>
        <v>1298.3193333333329</v>
      </c>
      <c r="S697" s="1">
        <f t="shared" si="72"/>
        <v>1143.9472931113896</v>
      </c>
      <c r="T697" s="1">
        <f t="shared" si="73"/>
        <v>114.07716409738214</v>
      </c>
      <c r="U697" s="1">
        <f t="shared" si="74"/>
        <v>129.47151370639995</v>
      </c>
      <c r="V697" s="1">
        <f t="shared" si="75"/>
        <v>0.14564648721504125</v>
      </c>
      <c r="W697" s="1">
        <f t="shared" si="76"/>
        <v>2.9232464788126258</v>
      </c>
      <c r="X697" s="1">
        <f t="shared" si="77"/>
        <v>0.14173188394203859</v>
      </c>
      <c r="Y697" s="1">
        <f t="shared" si="78"/>
        <v>8.8925375437640605E-2</v>
      </c>
      <c r="Z697" s="1">
        <f t="shared" si="79"/>
        <v>321.51627442412553</v>
      </c>
      <c r="AA697" s="1">
        <f t="shared" si="80"/>
        <v>32.137084453778549</v>
      </c>
      <c r="AB697" s="1">
        <f t="shared" si="81"/>
        <v>31.588306666666661</v>
      </c>
      <c r="AC697" s="1">
        <f t="shared" si="82"/>
        <v>4.6649360625465022</v>
      </c>
      <c r="AD697" s="1">
        <f t="shared" si="83"/>
        <v>60.023252170319616</v>
      </c>
      <c r="AE697" s="1">
        <f t="shared" si="84"/>
        <v>2.7068653612105291</v>
      </c>
      <c r="AF697" s="1">
        <f t="shared" si="85"/>
        <v>4.5096945989024961</v>
      </c>
      <c r="AG697" s="1">
        <f t="shared" si="86"/>
        <v>1.9580707013359731</v>
      </c>
      <c r="AH697" s="1">
        <f t="shared" si="87"/>
        <v>-127.43778641988996</v>
      </c>
      <c r="AI697" s="1">
        <f t="shared" si="88"/>
        <v>-93.74773379587414</v>
      </c>
      <c r="AJ697" s="1">
        <f t="shared" si="89"/>
        <v>-7.222270897133269</v>
      </c>
      <c r="AK697" s="1">
        <f t="shared" si="90"/>
        <v>93.108483311228142</v>
      </c>
      <c r="AL697" s="1">
        <f t="shared" si="91"/>
        <v>41.418810640813405</v>
      </c>
      <c r="AM697" s="1">
        <f t="shared" si="92"/>
        <v>2.8903691368303615</v>
      </c>
      <c r="AN697" s="1">
        <f t="shared" si="93"/>
        <v>10.198826863728225</v>
      </c>
      <c r="AO697" s="1">
        <v>1409.878110241325</v>
      </c>
      <c r="AP697" s="1">
        <v>1370.613696969697</v>
      </c>
      <c r="AQ697" s="1">
        <v>5.1464545794910066</v>
      </c>
      <c r="AR697" s="1">
        <v>65.936551714249305</v>
      </c>
      <c r="AS697" s="1">
        <f t="shared" si="94"/>
        <v>2.8897457238070285</v>
      </c>
      <c r="AT697" s="1">
        <v>23.773053410542801</v>
      </c>
      <c r="AU697" s="1">
        <v>27.145458787878791</v>
      </c>
      <c r="AV697" s="1">
        <v>4.096129613965417E-5</v>
      </c>
      <c r="AW697" s="1">
        <v>81.195447360536576</v>
      </c>
      <c r="AX697" s="1">
        <v>0</v>
      </c>
      <c r="AY697" s="1">
        <v>0</v>
      </c>
      <c r="AZ697" s="1">
        <f t="shared" si="95"/>
        <v>1</v>
      </c>
      <c r="BA697" s="1">
        <f t="shared" si="96"/>
        <v>0</v>
      </c>
      <c r="BB697" s="1">
        <f t="shared" si="97"/>
        <v>51994.871702226323</v>
      </c>
      <c r="BC697" s="1">
        <f t="shared" si="98"/>
        <v>2000.002</v>
      </c>
      <c r="BD697" s="1">
        <f t="shared" si="99"/>
        <v>1681.2016568000649</v>
      </c>
      <c r="BE697" s="1">
        <f t="shared" si="100"/>
        <v>0.84059998780004475</v>
      </c>
      <c r="BF697" s="1">
        <f t="shared" si="101"/>
        <v>0.16075797645408632</v>
      </c>
      <c r="BG697" s="1">
        <v>6</v>
      </c>
      <c r="BH697" s="1">
        <v>0.5</v>
      </c>
      <c r="BI697" s="1" t="s">
        <v>356</v>
      </c>
      <c r="BJ697" s="1">
        <v>2</v>
      </c>
      <c r="BK697" s="1" t="b">
        <v>1</v>
      </c>
      <c r="BL697" s="1">
        <v>1660316422</v>
      </c>
      <c r="BM697" s="1">
        <v>1298.3193333333329</v>
      </c>
      <c r="BN697" s="1">
        <v>1352.510666666667</v>
      </c>
      <c r="BO697" s="1">
        <v>27.14400666666667</v>
      </c>
      <c r="BP697" s="1">
        <v>23.770606666666669</v>
      </c>
      <c r="BQ697" s="1">
        <v>1295.7560000000001</v>
      </c>
      <c r="BR697" s="1">
        <v>27.134820000000001</v>
      </c>
      <c r="BS697" s="1">
        <v>500.13273333333319</v>
      </c>
      <c r="BT697" s="1">
        <v>99.622393333333349</v>
      </c>
      <c r="BU697" s="1">
        <v>0.1000019066666667</v>
      </c>
      <c r="BV697" s="1">
        <v>30.993453333333331</v>
      </c>
      <c r="BW697" s="1">
        <v>31.588306666666661</v>
      </c>
      <c r="BX697" s="1">
        <v>999.89999999999986</v>
      </c>
      <c r="BY697" s="1">
        <v>0</v>
      </c>
      <c r="BZ697" s="1">
        <v>0</v>
      </c>
      <c r="CA697" s="1">
        <v>10001.879999999999</v>
      </c>
      <c r="CB697" s="1">
        <v>0</v>
      </c>
      <c r="CC697" s="1">
        <v>24.787146666666668</v>
      </c>
      <c r="CD697" s="1">
        <v>-54.191386666666659</v>
      </c>
      <c r="CE697" s="1">
        <v>1334.545333333333</v>
      </c>
      <c r="CF697" s="1">
        <v>1385.4433333333329</v>
      </c>
      <c r="CG697" s="1">
        <v>3.3734039999999998</v>
      </c>
      <c r="CH697" s="1">
        <v>1352.510666666667</v>
      </c>
      <c r="CI697" s="1">
        <v>23.770606666666669</v>
      </c>
      <c r="CJ697" s="1">
        <v>2.7041520000000001</v>
      </c>
      <c r="CK697" s="1">
        <v>2.3680853333333332</v>
      </c>
      <c r="CL697" s="1">
        <v>22.31036666666667</v>
      </c>
      <c r="CM697" s="1">
        <v>20.147173333333331</v>
      </c>
      <c r="CN697" s="1">
        <v>2000.002</v>
      </c>
      <c r="CO697" s="1">
        <v>0.98000240000000027</v>
      </c>
      <c r="CP697" s="1">
        <v>1.9997913333333339E-2</v>
      </c>
      <c r="CQ697" s="1">
        <v>0</v>
      </c>
      <c r="CR697" s="1">
        <v>2.7902</v>
      </c>
      <c r="CS697" s="1">
        <v>0</v>
      </c>
      <c r="CT697" s="1">
        <v>26852.80666666666</v>
      </c>
      <c r="CU697" s="1">
        <v>17412.353333333329</v>
      </c>
      <c r="CV697" s="1">
        <v>40.958000000000013</v>
      </c>
      <c r="CW697" s="1">
        <v>42.061999999999998</v>
      </c>
      <c r="CX697" s="1">
        <v>41</v>
      </c>
      <c r="CY697" s="1">
        <v>40.436999999999998</v>
      </c>
      <c r="CZ697" s="1">
        <v>41.061999999999998</v>
      </c>
      <c r="DA697" s="1">
        <v>1960.008</v>
      </c>
      <c r="DB697" s="1">
        <v>39.999333333333333</v>
      </c>
      <c r="DC697" s="1">
        <v>0</v>
      </c>
      <c r="DD697" s="1">
        <v>1660316427.5999999</v>
      </c>
      <c r="DE697" s="1">
        <v>0</v>
      </c>
      <c r="DF697" s="1">
        <v>1660315861.5</v>
      </c>
      <c r="DG697" s="1" t="s">
        <v>1169</v>
      </c>
      <c r="DH697" s="1">
        <v>1660315856.5</v>
      </c>
      <c r="DI697" s="1">
        <v>1660315861.5</v>
      </c>
      <c r="DJ697" s="1">
        <v>15</v>
      </c>
      <c r="DK697" s="1">
        <v>-0.154</v>
      </c>
      <c r="DL697" s="1">
        <v>-8.0000000000000002E-3</v>
      </c>
      <c r="DM697" s="1">
        <v>1.3839999999999999</v>
      </c>
      <c r="DN697" s="1">
        <v>1.6E-2</v>
      </c>
      <c r="DO697" s="1">
        <v>400</v>
      </c>
      <c r="DP697" s="1">
        <v>24</v>
      </c>
      <c r="DQ697" s="1">
        <v>0.19</v>
      </c>
      <c r="DR697" s="1">
        <v>0.03</v>
      </c>
      <c r="DS697" s="1">
        <v>10.225735369743351</v>
      </c>
      <c r="DT697" s="1">
        <v>1.2674952748536059</v>
      </c>
      <c r="DU697" s="1">
        <v>0.1141592796238952</v>
      </c>
      <c r="DV697" s="1">
        <v>0</v>
      </c>
      <c r="DW697" s="1">
        <v>41.410739105780237</v>
      </c>
      <c r="DX697" s="1">
        <v>0.66088388862607572</v>
      </c>
      <c r="DY697" s="1">
        <v>0.13994302775929621</v>
      </c>
      <c r="DZ697" s="1">
        <v>0</v>
      </c>
      <c r="EA697" s="1">
        <v>-54.176713333333318</v>
      </c>
      <c r="EB697" s="1">
        <v>-1.557826918798672</v>
      </c>
      <c r="EC697" s="1">
        <v>0.19800166621072271</v>
      </c>
      <c r="ED697" s="1">
        <v>0</v>
      </c>
      <c r="EE697" s="1">
        <v>1124.735823454839</v>
      </c>
      <c r="EF697" s="1">
        <v>279.85112268681718</v>
      </c>
      <c r="EG697" s="1">
        <v>27.609844469264239</v>
      </c>
      <c r="EH697" s="1">
        <v>0</v>
      </c>
      <c r="EI697" s="1">
        <v>3.37447125</v>
      </c>
      <c r="EJ697" s="1">
        <v>-2.252228893058569E-2</v>
      </c>
      <c r="EK697" s="1">
        <v>2.4552547602031041E-3</v>
      </c>
      <c r="EL697" s="1">
        <v>1</v>
      </c>
      <c r="EM697" s="1">
        <v>1.9578166987812839</v>
      </c>
      <c r="EN697" s="1">
        <v>7.8735682228432691E-3</v>
      </c>
      <c r="EO697" s="1">
        <v>1.0798435520597729E-3</v>
      </c>
      <c r="EP697" s="1">
        <v>1</v>
      </c>
      <c r="EQ697" s="1">
        <v>2</v>
      </c>
      <c r="ER697" s="1">
        <v>6</v>
      </c>
      <c r="ES697" s="1" t="s">
        <v>387</v>
      </c>
      <c r="ET697" s="1">
        <v>2.9438</v>
      </c>
      <c r="EU697" s="1">
        <v>2.8012800000000002</v>
      </c>
      <c r="EV697" s="1">
        <v>0.200374</v>
      </c>
      <c r="EW697" s="1">
        <v>0.205264</v>
      </c>
      <c r="EX697" s="1">
        <v>0.118103</v>
      </c>
      <c r="EY697" s="1">
        <v>0.107639</v>
      </c>
      <c r="EZ697" s="1">
        <v>16427.7</v>
      </c>
      <c r="FA697" s="1">
        <v>17121.5</v>
      </c>
      <c r="FB697" s="1">
        <v>23886</v>
      </c>
      <c r="FC697" s="1">
        <v>25066</v>
      </c>
      <c r="FD697" s="1">
        <v>33715.9</v>
      </c>
      <c r="FE697" s="1">
        <v>35717.300000000003</v>
      </c>
      <c r="FF697" s="1">
        <v>43541.1</v>
      </c>
      <c r="FG697" s="1">
        <v>46333.3</v>
      </c>
      <c r="FH697" s="1">
        <v>1.9738800000000001</v>
      </c>
      <c r="FI697" s="1">
        <v>1.8786499999999999</v>
      </c>
      <c r="FJ697" s="1">
        <v>0.12992300000000001</v>
      </c>
      <c r="FK697" s="1">
        <v>0</v>
      </c>
      <c r="FL697" s="1">
        <v>29.473400000000002</v>
      </c>
      <c r="FM697" s="1">
        <v>999.9</v>
      </c>
      <c r="FN697" s="1">
        <v>62</v>
      </c>
      <c r="FO697" s="1">
        <v>34.299999999999997</v>
      </c>
      <c r="FP697" s="1">
        <v>33.814900000000002</v>
      </c>
      <c r="FQ697" s="1">
        <v>63.587200000000003</v>
      </c>
      <c r="FR697" s="1">
        <v>22.612200000000001</v>
      </c>
      <c r="FS697" s="1">
        <v>1</v>
      </c>
      <c r="FT697" s="1">
        <v>0.28676600000000002</v>
      </c>
      <c r="FU697" s="1">
        <v>0.51941700000000002</v>
      </c>
      <c r="FV697" s="1">
        <v>20.321400000000001</v>
      </c>
      <c r="FW697" s="1">
        <v>5.2122000000000002</v>
      </c>
      <c r="FX697" s="1">
        <v>11.9054</v>
      </c>
      <c r="FY697" s="1">
        <v>5.00265</v>
      </c>
      <c r="FZ697" s="1">
        <v>3.2897500000000002</v>
      </c>
      <c r="GA697" s="1">
        <v>9999</v>
      </c>
      <c r="GB697" s="1">
        <v>9999</v>
      </c>
      <c r="GC697" s="1">
        <v>9999</v>
      </c>
      <c r="GD697" s="1">
        <v>999.9</v>
      </c>
      <c r="GE697" s="1">
        <v>1.85947</v>
      </c>
      <c r="GF697" s="1">
        <v>1.8544700000000001</v>
      </c>
      <c r="GG697" s="1">
        <v>1.85762</v>
      </c>
      <c r="GH697" s="1">
        <v>1.85608</v>
      </c>
      <c r="GI697" s="1">
        <v>1.85486</v>
      </c>
      <c r="GJ697" s="1">
        <v>1.8545499999999999</v>
      </c>
      <c r="GK697" s="1">
        <v>1.85318</v>
      </c>
      <c r="GL697" s="1">
        <v>1.8563799999999999</v>
      </c>
      <c r="GM697" s="1">
        <v>0</v>
      </c>
      <c r="GN697" s="1">
        <v>0</v>
      </c>
      <c r="GO697" s="1">
        <v>0</v>
      </c>
      <c r="GP697" s="1">
        <v>0</v>
      </c>
      <c r="GQ697" s="1" t="s">
        <v>359</v>
      </c>
      <c r="GR697" s="1" t="s">
        <v>360</v>
      </c>
      <c r="GS697" s="1" t="s">
        <v>361</v>
      </c>
      <c r="GT697" s="1" t="s">
        <v>361</v>
      </c>
      <c r="GU697" s="1" t="s">
        <v>361</v>
      </c>
      <c r="GV697" s="1" t="s">
        <v>361</v>
      </c>
      <c r="GW697" s="1">
        <v>0</v>
      </c>
      <c r="GX697" s="1">
        <v>100</v>
      </c>
      <c r="GY697" s="1">
        <v>100</v>
      </c>
      <c r="GZ697" s="1">
        <v>2.6</v>
      </c>
      <c r="HA697" s="1">
        <v>9.1999999999999998E-3</v>
      </c>
      <c r="HB697" s="1">
        <v>0.4487642293357042</v>
      </c>
      <c r="HC697" s="1">
        <v>2.7716384584972409E-3</v>
      </c>
      <c r="HD697" s="1">
        <v>-1.1467119688665799E-6</v>
      </c>
      <c r="HE697" s="1">
        <v>2.0626329066488061E-10</v>
      </c>
      <c r="HF697" s="1">
        <v>-7.3699162755519909E-2</v>
      </c>
      <c r="HG697" s="1">
        <v>1.066993184659233E-2</v>
      </c>
      <c r="HH697" s="1">
        <v>-3.4528890892081033E-4</v>
      </c>
      <c r="HI697" s="1">
        <v>2.382551249023132E-6</v>
      </c>
      <c r="HJ697" s="1">
        <v>1</v>
      </c>
      <c r="HK697" s="1">
        <v>2115</v>
      </c>
      <c r="HL697" s="1">
        <v>2</v>
      </c>
      <c r="HM697" s="1">
        <v>30</v>
      </c>
      <c r="HN697" s="1">
        <v>9.6</v>
      </c>
      <c r="HO697" s="1">
        <v>9.5</v>
      </c>
      <c r="HP697" s="1">
        <v>2.8527800000000001</v>
      </c>
      <c r="HQ697" s="1">
        <v>2.2900399999999999</v>
      </c>
      <c r="HR697" s="1">
        <v>1.4978</v>
      </c>
      <c r="HS697" s="1">
        <v>2.3010299999999999</v>
      </c>
      <c r="HT697" s="1">
        <v>1.5478499999999999</v>
      </c>
      <c r="HU697" s="1">
        <v>2.2705099999999998</v>
      </c>
      <c r="HV697" s="1">
        <v>37.385800000000003</v>
      </c>
      <c r="HW697" s="1">
        <v>14.3947</v>
      </c>
      <c r="HX697" s="1">
        <v>18</v>
      </c>
      <c r="HY697" s="1">
        <v>497.983</v>
      </c>
      <c r="HZ697" s="1">
        <v>501.26799999999997</v>
      </c>
      <c r="IA697" s="1">
        <v>28.604500000000002</v>
      </c>
      <c r="IB697" s="1">
        <v>30.762599999999999</v>
      </c>
      <c r="IC697" s="1">
        <v>30.0002</v>
      </c>
      <c r="ID697" s="1">
        <v>30.554300000000001</v>
      </c>
      <c r="IE697" s="1">
        <v>30.647400000000001</v>
      </c>
      <c r="IF697" s="1">
        <v>57.158900000000003</v>
      </c>
      <c r="IG697" s="1">
        <v>32.2378</v>
      </c>
      <c r="IH697" s="1">
        <v>0</v>
      </c>
      <c r="II697" s="1">
        <v>28.6084</v>
      </c>
      <c r="IJ697" s="1">
        <v>1418.69</v>
      </c>
      <c r="IK697" s="1">
        <v>23.767199999999999</v>
      </c>
      <c r="IL697" s="1">
        <v>100.69199999999999</v>
      </c>
      <c r="IM697" s="1">
        <v>100.41800000000001</v>
      </c>
      <c r="IN697" s="1" t="s">
        <v>366</v>
      </c>
    </row>
    <row r="698" spans="1:248" ht="15.75" customHeight="1" x14ac:dyDescent="0.3">
      <c r="A698" s="1">
        <v>682</v>
      </c>
      <c r="B698" s="1">
        <v>1660316430.5</v>
      </c>
      <c r="C698" s="1">
        <v>5463.9000000953674</v>
      </c>
      <c r="D698" s="1" t="s">
        <v>1698</v>
      </c>
      <c r="E698" s="1" t="s">
        <v>1699</v>
      </c>
      <c r="F698" s="1">
        <v>1</v>
      </c>
      <c r="G698" s="1" t="s">
        <v>1168</v>
      </c>
      <c r="H698" s="1" t="s">
        <v>350</v>
      </c>
      <c r="I698" s="1" t="s">
        <v>351</v>
      </c>
      <c r="J698" s="1" t="s">
        <v>352</v>
      </c>
      <c r="K698" s="1" t="s">
        <v>353</v>
      </c>
      <c r="L698" s="1" t="s">
        <v>1168</v>
      </c>
      <c r="M698" s="1" t="s">
        <v>355</v>
      </c>
      <c r="N698" s="1">
        <v>1660316422.5</v>
      </c>
      <c r="O698" s="1">
        <f t="shared" si="68"/>
        <v>2.8888702256060889E-3</v>
      </c>
      <c r="P698" s="1">
        <f t="shared" si="69"/>
        <v>2.8888702256060887</v>
      </c>
      <c r="Q698" s="1">
        <f t="shared" si="70"/>
        <v>10.229609719256215</v>
      </c>
      <c r="R698" s="1">
        <f t="shared" si="71"/>
        <v>1300.8231249999999</v>
      </c>
      <c r="S698" s="1">
        <f t="shared" si="72"/>
        <v>1145.9997264639812</v>
      </c>
      <c r="T698" s="1">
        <f t="shared" si="73"/>
        <v>114.28186479605155</v>
      </c>
      <c r="U698" s="1">
        <f t="shared" si="74"/>
        <v>129.72122860231735</v>
      </c>
      <c r="V698" s="1">
        <f t="shared" si="75"/>
        <v>0.14560499339409252</v>
      </c>
      <c r="W698" s="1">
        <f t="shared" si="76"/>
        <v>2.9231507888736723</v>
      </c>
      <c r="X698" s="1">
        <f t="shared" si="77"/>
        <v>0.1416924636685486</v>
      </c>
      <c r="Y698" s="1">
        <f t="shared" si="78"/>
        <v>8.890055825455577E-2</v>
      </c>
      <c r="Z698" s="1">
        <f t="shared" si="79"/>
        <v>321.51585827260311</v>
      </c>
      <c r="AA698" s="1">
        <f t="shared" si="80"/>
        <v>32.137290995397478</v>
      </c>
      <c r="AB698" s="1">
        <f t="shared" si="81"/>
        <v>31.588175</v>
      </c>
      <c r="AC698" s="1">
        <f t="shared" si="82"/>
        <v>4.6649011925474504</v>
      </c>
      <c r="AD698" s="1">
        <f t="shared" si="83"/>
        <v>60.023724445632624</v>
      </c>
      <c r="AE698" s="1">
        <f t="shared" si="84"/>
        <v>2.7068784275283826</v>
      </c>
      <c r="AF698" s="1">
        <f t="shared" si="85"/>
        <v>4.5096808845645322</v>
      </c>
      <c r="AG698" s="1">
        <f t="shared" si="86"/>
        <v>1.9580227650190678</v>
      </c>
      <c r="AH698" s="1">
        <f t="shared" si="87"/>
        <v>-127.39917694922852</v>
      </c>
      <c r="AI698" s="1">
        <f t="shared" si="88"/>
        <v>-93.732320267506239</v>
      </c>
      <c r="AJ698" s="1">
        <f t="shared" si="89"/>
        <v>-7.2213132441746923</v>
      </c>
      <c r="AK698" s="1">
        <f t="shared" si="90"/>
        <v>93.163047811693687</v>
      </c>
      <c r="AL698" s="1">
        <f t="shared" si="91"/>
        <v>41.424746264187881</v>
      </c>
      <c r="AM698" s="1">
        <f t="shared" si="92"/>
        <v>2.8902854296038658</v>
      </c>
      <c r="AN698" s="1">
        <f t="shared" si="93"/>
        <v>10.229609719256215</v>
      </c>
      <c r="AO698" s="1">
        <v>1415.0327497513381</v>
      </c>
      <c r="AP698" s="1">
        <v>1375.752484848485</v>
      </c>
      <c r="AQ698" s="1">
        <v>5.1422394518016974</v>
      </c>
      <c r="AR698" s="1">
        <v>65.936551714249305</v>
      </c>
      <c r="AS698" s="1">
        <f t="shared" si="94"/>
        <v>2.8888702256060887</v>
      </c>
      <c r="AT698" s="1">
        <v>23.77440134283988</v>
      </c>
      <c r="AU698" s="1">
        <v>27.145732727272708</v>
      </c>
      <c r="AV698" s="1">
        <v>4.7702699249019383E-5</v>
      </c>
      <c r="AW698" s="1">
        <v>81.195447360536576</v>
      </c>
      <c r="AX698" s="1">
        <v>0</v>
      </c>
      <c r="AY698" s="1">
        <v>0</v>
      </c>
      <c r="AZ698" s="1">
        <f t="shared" si="95"/>
        <v>1</v>
      </c>
      <c r="BA698" s="1">
        <f t="shared" si="96"/>
        <v>0</v>
      </c>
      <c r="BB698" s="1">
        <f t="shared" si="97"/>
        <v>51992.157819109692</v>
      </c>
      <c r="BC698" s="1">
        <f t="shared" si="98"/>
        <v>1999.9993750000001</v>
      </c>
      <c r="BD698" s="1">
        <f t="shared" si="99"/>
        <v>1681.1994532500535</v>
      </c>
      <c r="BE698" s="1">
        <f t="shared" si="100"/>
        <v>0.84059998931252333</v>
      </c>
      <c r="BF698" s="1">
        <f t="shared" si="101"/>
        <v>0.1607579793731701</v>
      </c>
      <c r="BG698" s="1">
        <v>6</v>
      </c>
      <c r="BH698" s="1">
        <v>0.5</v>
      </c>
      <c r="BI698" s="1" t="s">
        <v>356</v>
      </c>
      <c r="BJ698" s="1">
        <v>2</v>
      </c>
      <c r="BK698" s="1" t="b">
        <v>1</v>
      </c>
      <c r="BL698" s="1">
        <v>1660316422.5</v>
      </c>
      <c r="BM698" s="1">
        <v>1300.8231249999999</v>
      </c>
      <c r="BN698" s="1">
        <v>1355.03</v>
      </c>
      <c r="BO698" s="1">
        <v>27.144131250000001</v>
      </c>
      <c r="BP698" s="1">
        <v>23.770837499999999</v>
      </c>
      <c r="BQ698" s="1">
        <v>1298.2574999999999</v>
      </c>
      <c r="BR698" s="1">
        <v>27.134943750000001</v>
      </c>
      <c r="BS698" s="1">
        <v>500.1339375</v>
      </c>
      <c r="BT698" s="1">
        <v>99.622406249999997</v>
      </c>
      <c r="BU698" s="1">
        <v>0.1000126625</v>
      </c>
      <c r="BV698" s="1">
        <v>30.993400000000001</v>
      </c>
      <c r="BW698" s="1">
        <v>31.588175</v>
      </c>
      <c r="BX698" s="1">
        <v>999.9</v>
      </c>
      <c r="BY698" s="1">
        <v>0</v>
      </c>
      <c r="BZ698" s="1">
        <v>0</v>
      </c>
      <c r="CA698" s="1">
        <v>10001.3325</v>
      </c>
      <c r="CB698" s="1">
        <v>0</v>
      </c>
      <c r="CC698" s="1">
        <v>24.761287500000002</v>
      </c>
      <c r="CD698" s="1">
        <v>-54.207149999999999</v>
      </c>
      <c r="CE698" s="1">
        <v>1337.119375</v>
      </c>
      <c r="CF698" s="1">
        <v>1388.024375</v>
      </c>
      <c r="CG698" s="1">
        <v>3.3732975000000001</v>
      </c>
      <c r="CH698" s="1">
        <v>1355.03</v>
      </c>
      <c r="CI698" s="1">
        <v>23.770837499999999</v>
      </c>
      <c r="CJ698" s="1">
        <v>2.704164375</v>
      </c>
      <c r="CK698" s="1">
        <v>2.368108125</v>
      </c>
      <c r="CL698" s="1">
        <v>22.310443750000001</v>
      </c>
      <c r="CM698" s="1">
        <v>20.147331250000001</v>
      </c>
      <c r="CN698" s="1">
        <v>1999.9993750000001</v>
      </c>
      <c r="CO698" s="1">
        <v>0.98000237499999998</v>
      </c>
      <c r="CP698" s="1">
        <v>1.99979375E-2</v>
      </c>
      <c r="CQ698" s="1">
        <v>0</v>
      </c>
      <c r="CR698" s="1">
        <v>2.7506875000000002</v>
      </c>
      <c r="CS698" s="1">
        <v>0</v>
      </c>
      <c r="CT698" s="1">
        <v>26852.443749999999</v>
      </c>
      <c r="CU698" s="1">
        <v>17412.331249999999</v>
      </c>
      <c r="CV698" s="1">
        <v>40.956687499999987</v>
      </c>
      <c r="CW698" s="1">
        <v>42.061999999999998</v>
      </c>
      <c r="CX698" s="1">
        <v>41</v>
      </c>
      <c r="CY698" s="1">
        <v>40.436999999999998</v>
      </c>
      <c r="CZ698" s="1">
        <v>41.061999999999998</v>
      </c>
      <c r="DA698" s="1">
        <v>1960.0050000000001</v>
      </c>
      <c r="DB698" s="1">
        <v>39.999375000000001</v>
      </c>
      <c r="DC698" s="1">
        <v>0</v>
      </c>
      <c r="DD698" s="1">
        <v>1660316428.8</v>
      </c>
      <c r="DE698" s="1">
        <v>0</v>
      </c>
      <c r="DF698" s="1">
        <v>1660315861.5</v>
      </c>
      <c r="DG698" s="1" t="s">
        <v>1169</v>
      </c>
      <c r="DH698" s="1">
        <v>1660315856.5</v>
      </c>
      <c r="DI698" s="1">
        <v>1660315861.5</v>
      </c>
      <c r="DJ698" s="1">
        <v>15</v>
      </c>
      <c r="DK698" s="1">
        <v>-0.154</v>
      </c>
      <c r="DL698" s="1">
        <v>-8.0000000000000002E-3</v>
      </c>
      <c r="DM698" s="1">
        <v>1.3839999999999999</v>
      </c>
      <c r="DN698" s="1">
        <v>1.6E-2</v>
      </c>
      <c r="DO698" s="1">
        <v>400</v>
      </c>
      <c r="DP698" s="1">
        <v>24</v>
      </c>
      <c r="DQ698" s="1">
        <v>0.19</v>
      </c>
      <c r="DR698" s="1">
        <v>0.03</v>
      </c>
      <c r="DS698" s="1">
        <v>10.24075621321774</v>
      </c>
      <c r="DT698" s="1">
        <v>0.78363229190637973</v>
      </c>
      <c r="DU698" s="1">
        <v>9.9164850185397266E-2</v>
      </c>
      <c r="DV698" s="1">
        <v>0</v>
      </c>
      <c r="DW698" s="1">
        <v>41.420527195261329</v>
      </c>
      <c r="DX698" s="1">
        <v>0.38670008492140973</v>
      </c>
      <c r="DY698" s="1">
        <v>0.138379049956876</v>
      </c>
      <c r="DZ698" s="1">
        <v>1</v>
      </c>
      <c r="EA698" s="1">
        <v>-54.205993548387092</v>
      </c>
      <c r="EB698" s="1">
        <v>-1.5035806451612099</v>
      </c>
      <c r="EC698" s="1">
        <v>0.1964821061137452</v>
      </c>
      <c r="ED698" s="1">
        <v>0</v>
      </c>
      <c r="EE698" s="1">
        <v>1133.196905520015</v>
      </c>
      <c r="EF698" s="1">
        <v>279.05465831460259</v>
      </c>
      <c r="EG698" s="1">
        <v>26.859091496719671</v>
      </c>
      <c r="EH698" s="1">
        <v>0</v>
      </c>
      <c r="EI698" s="1">
        <v>3.3740626829268292</v>
      </c>
      <c r="EJ698" s="1">
        <v>-2.116369337979658E-2</v>
      </c>
      <c r="EK698" s="1">
        <v>2.388479488151025E-3</v>
      </c>
      <c r="EL698" s="1">
        <v>1</v>
      </c>
      <c r="EM698" s="1">
        <v>1.958091730723077</v>
      </c>
      <c r="EN698" s="1">
        <v>-1.085597954632969E-3</v>
      </c>
      <c r="EO698" s="1">
        <v>6.126721129456051E-4</v>
      </c>
      <c r="EP698" s="1">
        <v>1</v>
      </c>
      <c r="EQ698" s="1">
        <v>3</v>
      </c>
      <c r="ER698" s="1">
        <v>6</v>
      </c>
      <c r="ES698" s="1" t="s">
        <v>382</v>
      </c>
      <c r="ET698" s="1">
        <v>2.9437799999999998</v>
      </c>
      <c r="EU698" s="1">
        <v>2.8012999999999999</v>
      </c>
      <c r="EV698" s="1">
        <v>0.200825</v>
      </c>
      <c r="EW698" s="1">
        <v>0.20572099999999999</v>
      </c>
      <c r="EX698" s="1">
        <v>0.118102</v>
      </c>
      <c r="EY698" s="1">
        <v>0.107641</v>
      </c>
      <c r="EZ698" s="1">
        <v>16418.5</v>
      </c>
      <c r="FA698" s="1">
        <v>17111.8</v>
      </c>
      <c r="FB698" s="1">
        <v>23886.1</v>
      </c>
      <c r="FC698" s="1">
        <v>25066.2</v>
      </c>
      <c r="FD698" s="1">
        <v>33716.199999999997</v>
      </c>
      <c r="FE698" s="1">
        <v>35717.4</v>
      </c>
      <c r="FF698" s="1">
        <v>43541.4</v>
      </c>
      <c r="FG698" s="1">
        <v>46333.4</v>
      </c>
      <c r="FH698" s="1">
        <v>1.9737199999999999</v>
      </c>
      <c r="FI698" s="1">
        <v>1.8786</v>
      </c>
      <c r="FJ698" s="1">
        <v>0.12984499999999999</v>
      </c>
      <c r="FK698" s="1">
        <v>0</v>
      </c>
      <c r="FL698" s="1">
        <v>29.4726</v>
      </c>
      <c r="FM698" s="1">
        <v>999.9</v>
      </c>
      <c r="FN698" s="1">
        <v>62</v>
      </c>
      <c r="FO698" s="1">
        <v>34.299999999999997</v>
      </c>
      <c r="FP698" s="1">
        <v>33.813000000000002</v>
      </c>
      <c r="FQ698" s="1">
        <v>63.607199999999999</v>
      </c>
      <c r="FR698" s="1">
        <v>23.4054</v>
      </c>
      <c r="FS698" s="1">
        <v>1</v>
      </c>
      <c r="FT698" s="1">
        <v>0.28679399999999999</v>
      </c>
      <c r="FU698" s="1">
        <v>0.51691699999999996</v>
      </c>
      <c r="FV698" s="1">
        <v>20.321400000000001</v>
      </c>
      <c r="FW698" s="1">
        <v>5.2117500000000003</v>
      </c>
      <c r="FX698" s="1">
        <v>11.9057</v>
      </c>
      <c r="FY698" s="1">
        <v>5.0024499999999996</v>
      </c>
      <c r="FZ698" s="1">
        <v>3.28973</v>
      </c>
      <c r="GA698" s="1">
        <v>9999</v>
      </c>
      <c r="GB698" s="1">
        <v>9999</v>
      </c>
      <c r="GC698" s="1">
        <v>9999</v>
      </c>
      <c r="GD698" s="1">
        <v>999.9</v>
      </c>
      <c r="GE698" s="1">
        <v>1.85947</v>
      </c>
      <c r="GF698" s="1">
        <v>1.8544499999999999</v>
      </c>
      <c r="GG698" s="1">
        <v>1.8575999999999999</v>
      </c>
      <c r="GH698" s="1">
        <v>1.85608</v>
      </c>
      <c r="GI698" s="1">
        <v>1.85486</v>
      </c>
      <c r="GJ698" s="1">
        <v>1.8545499999999999</v>
      </c>
      <c r="GK698" s="1">
        <v>1.85318</v>
      </c>
      <c r="GL698" s="1">
        <v>1.8563799999999999</v>
      </c>
      <c r="GM698" s="1">
        <v>0</v>
      </c>
      <c r="GN698" s="1">
        <v>0</v>
      </c>
      <c r="GO698" s="1">
        <v>0</v>
      </c>
      <c r="GP698" s="1">
        <v>0</v>
      </c>
      <c r="GQ698" s="1" t="s">
        <v>359</v>
      </c>
      <c r="GR698" s="1" t="s">
        <v>360</v>
      </c>
      <c r="GS698" s="1" t="s">
        <v>361</v>
      </c>
      <c r="GT698" s="1" t="s">
        <v>361</v>
      </c>
      <c r="GU698" s="1" t="s">
        <v>361</v>
      </c>
      <c r="GV698" s="1" t="s">
        <v>361</v>
      </c>
      <c r="GW698" s="1">
        <v>0</v>
      </c>
      <c r="GX698" s="1">
        <v>100</v>
      </c>
      <c r="GY698" s="1">
        <v>100</v>
      </c>
      <c r="GZ698" s="1">
        <v>2.6</v>
      </c>
      <c r="HA698" s="1">
        <v>9.1999999999999998E-3</v>
      </c>
      <c r="HB698" s="1">
        <v>0.4487642293357042</v>
      </c>
      <c r="HC698" s="1">
        <v>2.7716384584972409E-3</v>
      </c>
      <c r="HD698" s="1">
        <v>-1.1467119688665799E-6</v>
      </c>
      <c r="HE698" s="1">
        <v>2.0626329066488061E-10</v>
      </c>
      <c r="HF698" s="1">
        <v>-7.3699162755519909E-2</v>
      </c>
      <c r="HG698" s="1">
        <v>1.066993184659233E-2</v>
      </c>
      <c r="HH698" s="1">
        <v>-3.4528890892081033E-4</v>
      </c>
      <c r="HI698" s="1">
        <v>2.382551249023132E-6</v>
      </c>
      <c r="HJ698" s="1">
        <v>1</v>
      </c>
      <c r="HK698" s="1">
        <v>2115</v>
      </c>
      <c r="HL698" s="1">
        <v>2</v>
      </c>
      <c r="HM698" s="1">
        <v>30</v>
      </c>
      <c r="HN698" s="1">
        <v>9.6</v>
      </c>
      <c r="HO698" s="1">
        <v>9.5</v>
      </c>
      <c r="HP698" s="1">
        <v>2.8576700000000002</v>
      </c>
      <c r="HQ698" s="1">
        <v>2.2753899999999998</v>
      </c>
      <c r="HR698" s="1">
        <v>1.4978</v>
      </c>
      <c r="HS698" s="1">
        <v>2.3010299999999999</v>
      </c>
      <c r="HT698" s="1">
        <v>1.5478499999999999</v>
      </c>
      <c r="HU698" s="1">
        <v>2.4523899999999998</v>
      </c>
      <c r="HV698" s="1">
        <v>37.385800000000003</v>
      </c>
      <c r="HW698" s="1">
        <v>14.4122</v>
      </c>
      <c r="HX698" s="1">
        <v>18</v>
      </c>
      <c r="HY698" s="1">
        <v>497.89499999999998</v>
      </c>
      <c r="HZ698" s="1">
        <v>501.23500000000001</v>
      </c>
      <c r="IA698" s="1">
        <v>28.605599999999999</v>
      </c>
      <c r="IB698" s="1">
        <v>30.763000000000002</v>
      </c>
      <c r="IC698" s="1">
        <v>30.0002</v>
      </c>
      <c r="ID698" s="1">
        <v>30.554400000000001</v>
      </c>
      <c r="IE698" s="1">
        <v>30.647400000000001</v>
      </c>
      <c r="IF698" s="1">
        <v>57.368499999999997</v>
      </c>
      <c r="IG698" s="1">
        <v>32.2378</v>
      </c>
      <c r="IH698" s="1">
        <v>0</v>
      </c>
      <c r="II698" s="1">
        <v>28.6084</v>
      </c>
      <c r="IJ698" s="1">
        <v>1428.74</v>
      </c>
      <c r="IK698" s="1">
        <v>23.767199999999999</v>
      </c>
      <c r="IL698" s="1">
        <v>100.693</v>
      </c>
      <c r="IM698" s="1">
        <v>100.419</v>
      </c>
      <c r="IN698" s="1" t="s">
        <v>366</v>
      </c>
    </row>
    <row r="699" spans="1:248" ht="15.75" customHeight="1" x14ac:dyDescent="0.3">
      <c r="A699" s="1">
        <v>683</v>
      </c>
      <c r="B699" s="1">
        <v>1660316431.5</v>
      </c>
      <c r="C699" s="1">
        <v>5464.9000000953674</v>
      </c>
      <c r="D699" s="1" t="s">
        <v>1700</v>
      </c>
      <c r="E699" s="1" t="s">
        <v>1701</v>
      </c>
      <c r="F699" s="1">
        <v>1</v>
      </c>
      <c r="G699" s="1" t="s">
        <v>1168</v>
      </c>
      <c r="H699" s="1" t="s">
        <v>350</v>
      </c>
      <c r="I699" s="1" t="s">
        <v>351</v>
      </c>
      <c r="J699" s="1" t="s">
        <v>352</v>
      </c>
      <c r="K699" s="1" t="s">
        <v>353</v>
      </c>
      <c r="L699" s="1" t="s">
        <v>1168</v>
      </c>
      <c r="M699" s="1" t="s">
        <v>355</v>
      </c>
      <c r="N699" s="1">
        <v>1660316424</v>
      </c>
      <c r="O699" s="1">
        <f t="shared" si="68"/>
        <v>2.8885077888482079E-3</v>
      </c>
      <c r="P699" s="1">
        <f t="shared" si="69"/>
        <v>2.8885077888482078</v>
      </c>
      <c r="Q699" s="1">
        <f t="shared" si="70"/>
        <v>10.243373296380668</v>
      </c>
      <c r="R699" s="1">
        <f t="shared" si="71"/>
        <v>1308.3420000000001</v>
      </c>
      <c r="S699" s="1">
        <f t="shared" si="72"/>
        <v>1153.1085945637403</v>
      </c>
      <c r="T699" s="1">
        <f t="shared" si="73"/>
        <v>114.99078981229937</v>
      </c>
      <c r="U699" s="1">
        <f t="shared" si="74"/>
        <v>130.47104204571698</v>
      </c>
      <c r="V699" s="1">
        <f t="shared" si="75"/>
        <v>0.14558288309470319</v>
      </c>
      <c r="W699" s="1">
        <f t="shared" si="76"/>
        <v>2.9235530408338377</v>
      </c>
      <c r="X699" s="1">
        <f t="shared" si="77"/>
        <v>0.14167204693233529</v>
      </c>
      <c r="Y699" s="1">
        <f t="shared" si="78"/>
        <v>8.8887651886098804E-2</v>
      </c>
      <c r="Z699" s="1">
        <f t="shared" si="79"/>
        <v>321.5143599960756</v>
      </c>
      <c r="AA699" s="1">
        <f t="shared" si="80"/>
        <v>32.136903777127557</v>
      </c>
      <c r="AB699" s="1">
        <f t="shared" si="81"/>
        <v>31.5884</v>
      </c>
      <c r="AC699" s="1">
        <f t="shared" si="82"/>
        <v>4.6649607806579816</v>
      </c>
      <c r="AD699" s="1">
        <f t="shared" si="83"/>
        <v>60.02536908322795</v>
      </c>
      <c r="AE699" s="1">
        <f t="shared" si="84"/>
        <v>2.7069021744093096</v>
      </c>
      <c r="AF699" s="1">
        <f t="shared" si="85"/>
        <v>4.5095968850371655</v>
      </c>
      <c r="AG699" s="1">
        <f t="shared" si="86"/>
        <v>1.958058606248672</v>
      </c>
      <c r="AH699" s="1">
        <f t="shared" si="87"/>
        <v>-127.38319348820598</v>
      </c>
      <c r="AI699" s="1">
        <f t="shared" si="88"/>
        <v>-93.832169398009015</v>
      </c>
      <c r="AJ699" s="1">
        <f t="shared" si="89"/>
        <v>-7.2280075586618873</v>
      </c>
      <c r="AK699" s="1">
        <f t="shared" si="90"/>
        <v>93.070989551198736</v>
      </c>
      <c r="AL699" s="1">
        <f t="shared" si="91"/>
        <v>41.441934974588293</v>
      </c>
      <c r="AM699" s="1">
        <f t="shared" si="92"/>
        <v>2.8900202414548084</v>
      </c>
      <c r="AN699" s="1">
        <f t="shared" si="93"/>
        <v>10.243373296380668</v>
      </c>
      <c r="AO699" s="1">
        <v>1420.239344755099</v>
      </c>
      <c r="AP699" s="1">
        <v>1380.9070909090899</v>
      </c>
      <c r="AQ699" s="1">
        <v>5.1490525774419247</v>
      </c>
      <c r="AR699" s="1">
        <v>65.936551714249305</v>
      </c>
      <c r="AS699" s="1">
        <f t="shared" si="94"/>
        <v>2.8885077888482078</v>
      </c>
      <c r="AT699" s="1">
        <v>23.774714729399019</v>
      </c>
      <c r="AU699" s="1">
        <v>27.145783636363628</v>
      </c>
      <c r="AV699" s="1">
        <v>1.787470470826431E-5</v>
      </c>
      <c r="AW699" s="1">
        <v>81.195447360536576</v>
      </c>
      <c r="AX699" s="1">
        <v>0</v>
      </c>
      <c r="AY699" s="1">
        <v>0</v>
      </c>
      <c r="AZ699" s="1">
        <f t="shared" si="95"/>
        <v>1</v>
      </c>
      <c r="BA699" s="1">
        <f t="shared" si="96"/>
        <v>0</v>
      </c>
      <c r="BB699" s="1">
        <f t="shared" si="97"/>
        <v>52003.66209973579</v>
      </c>
      <c r="BC699" s="1">
        <f t="shared" si="98"/>
        <v>1999.99</v>
      </c>
      <c r="BD699" s="1">
        <f t="shared" si="99"/>
        <v>1681.1915772000391</v>
      </c>
      <c r="BE699" s="1">
        <f t="shared" si="100"/>
        <v>0.84059999159997756</v>
      </c>
      <c r="BF699" s="1">
        <f t="shared" si="101"/>
        <v>0.16075798378795675</v>
      </c>
      <c r="BG699" s="1">
        <v>6</v>
      </c>
      <c r="BH699" s="1">
        <v>0.5</v>
      </c>
      <c r="BI699" s="1" t="s">
        <v>356</v>
      </c>
      <c r="BJ699" s="1">
        <v>2</v>
      </c>
      <c r="BK699" s="1" t="b">
        <v>1</v>
      </c>
      <c r="BL699" s="1">
        <v>1660316424</v>
      </c>
      <c r="BM699" s="1">
        <v>1308.3420000000001</v>
      </c>
      <c r="BN699" s="1">
        <v>1362.5946666666671</v>
      </c>
      <c r="BO699" s="1">
        <v>27.14436666666667</v>
      </c>
      <c r="BP699" s="1">
        <v>23.771413333333332</v>
      </c>
      <c r="BQ699" s="1">
        <v>1305.770666666667</v>
      </c>
      <c r="BR699" s="1">
        <v>27.135179999999998</v>
      </c>
      <c r="BS699" s="1">
        <v>500.13839999999999</v>
      </c>
      <c r="BT699" s="1">
        <v>99.622413333333341</v>
      </c>
      <c r="BU699" s="1">
        <v>0.10001554666666659</v>
      </c>
      <c r="BV699" s="1">
        <v>30.993073333333331</v>
      </c>
      <c r="BW699" s="1">
        <v>31.5884</v>
      </c>
      <c r="BX699" s="1">
        <v>999.89999999999986</v>
      </c>
      <c r="BY699" s="1">
        <v>0</v>
      </c>
      <c r="BZ699" s="1">
        <v>0</v>
      </c>
      <c r="CA699" s="1">
        <v>10003.628000000001</v>
      </c>
      <c r="CB699" s="1">
        <v>0</v>
      </c>
      <c r="CC699" s="1">
        <v>24.65484</v>
      </c>
      <c r="CD699" s="1">
        <v>-54.25284666666667</v>
      </c>
      <c r="CE699" s="1">
        <v>1344.848666666667</v>
      </c>
      <c r="CF699" s="1">
        <v>1395.7739999999999</v>
      </c>
      <c r="CG699" s="1">
        <v>3.3729573333333329</v>
      </c>
      <c r="CH699" s="1">
        <v>1362.5946666666671</v>
      </c>
      <c r="CI699" s="1">
        <v>23.771413333333332</v>
      </c>
      <c r="CJ699" s="1">
        <v>2.7041879999999998</v>
      </c>
      <c r="CK699" s="1">
        <v>2.368166</v>
      </c>
      <c r="CL699" s="1">
        <v>22.310580000000002</v>
      </c>
      <c r="CM699" s="1">
        <v>20.147726666666671</v>
      </c>
      <c r="CN699" s="1">
        <v>1999.99</v>
      </c>
      <c r="CO699" s="1">
        <v>0.98000240000000027</v>
      </c>
      <c r="CP699" s="1">
        <v>1.9997913333333339E-2</v>
      </c>
      <c r="CQ699" s="1">
        <v>0</v>
      </c>
      <c r="CR699" s="1">
        <v>2.6202000000000001</v>
      </c>
      <c r="CS699" s="1">
        <v>0</v>
      </c>
      <c r="CT699" s="1">
        <v>26851.58666666667</v>
      </c>
      <c r="CU699" s="1">
        <v>17412.24666666667</v>
      </c>
      <c r="CV699" s="1">
        <v>40.957999999999998</v>
      </c>
      <c r="CW699" s="1">
        <v>42.061999999999998</v>
      </c>
      <c r="CX699" s="1">
        <v>41</v>
      </c>
      <c r="CY699" s="1">
        <v>40.436999999999998</v>
      </c>
      <c r="CZ699" s="1">
        <v>41.061999999999998</v>
      </c>
      <c r="DA699" s="1">
        <v>1959.9953333333331</v>
      </c>
      <c r="DB699" s="1">
        <v>39.999333333333333</v>
      </c>
      <c r="DC699" s="1">
        <v>0</v>
      </c>
      <c r="DD699" s="1">
        <v>1660316429.4000001</v>
      </c>
      <c r="DE699" s="1">
        <v>0</v>
      </c>
      <c r="DF699" s="1">
        <v>1660315861.5</v>
      </c>
      <c r="DG699" s="1" t="s">
        <v>1169</v>
      </c>
      <c r="DH699" s="1">
        <v>1660315856.5</v>
      </c>
      <c r="DI699" s="1">
        <v>1660315861.5</v>
      </c>
      <c r="DJ699" s="1">
        <v>15</v>
      </c>
      <c r="DK699" s="1">
        <v>-0.154</v>
      </c>
      <c r="DL699" s="1">
        <v>-8.0000000000000002E-3</v>
      </c>
      <c r="DM699" s="1">
        <v>1.3839999999999999</v>
      </c>
      <c r="DN699" s="1">
        <v>1.6E-2</v>
      </c>
      <c r="DO699" s="1">
        <v>400</v>
      </c>
      <c r="DP699" s="1">
        <v>24</v>
      </c>
      <c r="DQ699" s="1">
        <v>0.19</v>
      </c>
      <c r="DR699" s="1">
        <v>0.03</v>
      </c>
      <c r="DS699" s="1">
        <v>10.24075621321774</v>
      </c>
      <c r="DT699" s="1">
        <v>0.78363229190637973</v>
      </c>
      <c r="DU699" s="1">
        <v>9.9164850185397266E-2</v>
      </c>
      <c r="DV699" s="1">
        <v>0</v>
      </c>
      <c r="DW699" s="1">
        <v>41.420527195261329</v>
      </c>
      <c r="DX699" s="1">
        <v>0.38670008492140973</v>
      </c>
      <c r="DY699" s="1">
        <v>0.138379049956876</v>
      </c>
      <c r="DZ699" s="1">
        <v>1</v>
      </c>
      <c r="EA699" s="1">
        <v>-54.205993548387092</v>
      </c>
      <c r="EB699" s="1">
        <v>-1.5035806451612099</v>
      </c>
      <c r="EC699" s="1">
        <v>0.1964821061137452</v>
      </c>
      <c r="ED699" s="1">
        <v>0</v>
      </c>
      <c r="EE699" s="1">
        <v>1133.196905520015</v>
      </c>
      <c r="EF699" s="1">
        <v>279.05465831460259</v>
      </c>
      <c r="EG699" s="1">
        <v>26.859091496719671</v>
      </c>
      <c r="EH699" s="1">
        <v>0</v>
      </c>
      <c r="EI699" s="1">
        <v>3.3740626829268292</v>
      </c>
      <c r="EJ699" s="1">
        <v>-2.116369337979658E-2</v>
      </c>
      <c r="EK699" s="1">
        <v>2.388479488151025E-3</v>
      </c>
      <c r="EL699" s="1">
        <v>1</v>
      </c>
      <c r="EM699" s="1">
        <v>1.958091730723077</v>
      </c>
      <c r="EN699" s="1">
        <v>-1.085597954632969E-3</v>
      </c>
      <c r="EO699" s="1">
        <v>6.126721129456051E-4</v>
      </c>
      <c r="EP699" s="1">
        <v>1</v>
      </c>
      <c r="EQ699" s="1">
        <v>3</v>
      </c>
      <c r="ER699" s="1">
        <v>6</v>
      </c>
      <c r="ES699" s="1" t="s">
        <v>382</v>
      </c>
      <c r="ET699" s="1">
        <v>2.94374</v>
      </c>
      <c r="EU699" s="1">
        <v>2.8013400000000002</v>
      </c>
      <c r="EV699" s="1">
        <v>0.20128299999999999</v>
      </c>
      <c r="EW699" s="1">
        <v>0.20616499999999999</v>
      </c>
      <c r="EX699" s="1">
        <v>0.118102</v>
      </c>
      <c r="EY699" s="1">
        <v>0.10764</v>
      </c>
      <c r="EZ699" s="1">
        <v>16409.2</v>
      </c>
      <c r="FA699" s="1">
        <v>17102.2</v>
      </c>
      <c r="FB699" s="1">
        <v>23886.2</v>
      </c>
      <c r="FC699" s="1">
        <v>25066.2</v>
      </c>
      <c r="FD699" s="1">
        <v>33716.400000000001</v>
      </c>
      <c r="FE699" s="1">
        <v>35717.4</v>
      </c>
      <c r="FF699" s="1">
        <v>43541.7</v>
      </c>
      <c r="FG699" s="1">
        <v>46333.4</v>
      </c>
      <c r="FH699" s="1">
        <v>1.9737499999999999</v>
      </c>
      <c r="FI699" s="1">
        <v>1.8786</v>
      </c>
      <c r="FJ699" s="1">
        <v>0.12977</v>
      </c>
      <c r="FK699" s="1">
        <v>0</v>
      </c>
      <c r="FL699" s="1">
        <v>29.472200000000001</v>
      </c>
      <c r="FM699" s="1">
        <v>999.9</v>
      </c>
      <c r="FN699" s="1">
        <v>62</v>
      </c>
      <c r="FO699" s="1">
        <v>34.299999999999997</v>
      </c>
      <c r="FP699" s="1">
        <v>33.811900000000001</v>
      </c>
      <c r="FQ699" s="1">
        <v>63.777200000000001</v>
      </c>
      <c r="FR699" s="1">
        <v>23.549700000000001</v>
      </c>
      <c r="FS699" s="1">
        <v>1</v>
      </c>
      <c r="FT699" s="1">
        <v>0.28678900000000002</v>
      </c>
      <c r="FU699" s="1">
        <v>0.51752699999999996</v>
      </c>
      <c r="FV699" s="1">
        <v>20.3215</v>
      </c>
      <c r="FW699" s="1">
        <v>5.2114500000000001</v>
      </c>
      <c r="FX699" s="1">
        <v>11.905900000000001</v>
      </c>
      <c r="FY699" s="1">
        <v>5.0023999999999997</v>
      </c>
      <c r="FZ699" s="1">
        <v>3.2897799999999999</v>
      </c>
      <c r="GA699" s="1">
        <v>9999</v>
      </c>
      <c r="GB699" s="1">
        <v>9999</v>
      </c>
      <c r="GC699" s="1">
        <v>9999</v>
      </c>
      <c r="GD699" s="1">
        <v>999.9</v>
      </c>
      <c r="GE699" s="1">
        <v>1.85947</v>
      </c>
      <c r="GF699" s="1">
        <v>1.8544499999999999</v>
      </c>
      <c r="GG699" s="1">
        <v>1.8575999999999999</v>
      </c>
      <c r="GH699" s="1">
        <v>1.85608</v>
      </c>
      <c r="GI699" s="1">
        <v>1.85486</v>
      </c>
      <c r="GJ699" s="1">
        <v>1.8545499999999999</v>
      </c>
      <c r="GK699" s="1">
        <v>1.85318</v>
      </c>
      <c r="GL699" s="1">
        <v>1.85636</v>
      </c>
      <c r="GM699" s="1">
        <v>0</v>
      </c>
      <c r="GN699" s="1">
        <v>0</v>
      </c>
      <c r="GO699" s="1">
        <v>0</v>
      </c>
      <c r="GP699" s="1">
        <v>0</v>
      </c>
      <c r="GQ699" s="1" t="s">
        <v>359</v>
      </c>
      <c r="GR699" s="1" t="s">
        <v>360</v>
      </c>
      <c r="GS699" s="1" t="s">
        <v>361</v>
      </c>
      <c r="GT699" s="1" t="s">
        <v>361</v>
      </c>
      <c r="GU699" s="1" t="s">
        <v>361</v>
      </c>
      <c r="GV699" s="1" t="s">
        <v>361</v>
      </c>
      <c r="GW699" s="1">
        <v>0</v>
      </c>
      <c r="GX699" s="1">
        <v>100</v>
      </c>
      <c r="GY699" s="1">
        <v>100</v>
      </c>
      <c r="GZ699" s="1">
        <v>2.6</v>
      </c>
      <c r="HA699" s="1">
        <v>9.1999999999999998E-3</v>
      </c>
      <c r="HB699" s="1">
        <v>0.4487642293357042</v>
      </c>
      <c r="HC699" s="1">
        <v>2.7716384584972409E-3</v>
      </c>
      <c r="HD699" s="1">
        <v>-1.1467119688665799E-6</v>
      </c>
      <c r="HE699" s="1">
        <v>2.0626329066488061E-10</v>
      </c>
      <c r="HF699" s="1">
        <v>-7.3699162755519909E-2</v>
      </c>
      <c r="HG699" s="1">
        <v>1.066993184659233E-2</v>
      </c>
      <c r="HH699" s="1">
        <v>-3.4528890892081033E-4</v>
      </c>
      <c r="HI699" s="1">
        <v>2.382551249023132E-6</v>
      </c>
      <c r="HJ699" s="1">
        <v>1</v>
      </c>
      <c r="HK699" s="1">
        <v>2115</v>
      </c>
      <c r="HL699" s="1">
        <v>2</v>
      </c>
      <c r="HM699" s="1">
        <v>30</v>
      </c>
      <c r="HN699" s="1">
        <v>9.6</v>
      </c>
      <c r="HO699" s="1">
        <v>9.5</v>
      </c>
      <c r="HP699" s="1">
        <v>2.8698700000000001</v>
      </c>
      <c r="HQ699" s="1">
        <v>2.2729499999999998</v>
      </c>
      <c r="HR699" s="1">
        <v>1.4978</v>
      </c>
      <c r="HS699" s="1">
        <v>2.3010299999999999</v>
      </c>
      <c r="HT699" s="1">
        <v>1.5478499999999999</v>
      </c>
      <c r="HU699" s="1">
        <v>2.4475099999999999</v>
      </c>
      <c r="HV699" s="1">
        <v>37.385800000000003</v>
      </c>
      <c r="HW699" s="1">
        <v>14.4122</v>
      </c>
      <c r="HX699" s="1">
        <v>18</v>
      </c>
      <c r="HY699" s="1">
        <v>497.91</v>
      </c>
      <c r="HZ699" s="1">
        <v>501.238</v>
      </c>
      <c r="IA699" s="1">
        <v>28.6068</v>
      </c>
      <c r="IB699" s="1">
        <v>30.763500000000001</v>
      </c>
      <c r="IC699" s="1">
        <v>30.0001</v>
      </c>
      <c r="ID699" s="1">
        <v>30.554400000000001</v>
      </c>
      <c r="IE699" s="1">
        <v>30.6479</v>
      </c>
      <c r="IF699" s="1">
        <v>57.490699999999997</v>
      </c>
      <c r="IG699" s="1">
        <v>32.2378</v>
      </c>
      <c r="IH699" s="1">
        <v>0</v>
      </c>
      <c r="II699" s="1">
        <v>28.6084</v>
      </c>
      <c r="IJ699" s="1">
        <v>1428.74</v>
      </c>
      <c r="IK699" s="1">
        <v>23.767199999999999</v>
      </c>
      <c r="IL699" s="1">
        <v>100.694</v>
      </c>
      <c r="IM699" s="1">
        <v>100.419</v>
      </c>
      <c r="IN699" s="1" t="s">
        <v>366</v>
      </c>
    </row>
    <row r="700" spans="1:248" ht="15.75" customHeight="1" x14ac:dyDescent="0.3">
      <c r="A700" s="1">
        <v>684</v>
      </c>
      <c r="B700" s="1">
        <v>1660316432.5</v>
      </c>
      <c r="C700" s="1">
        <v>5465.9000000953674</v>
      </c>
      <c r="D700" s="1" t="s">
        <v>1702</v>
      </c>
      <c r="E700" s="1" t="s">
        <v>1703</v>
      </c>
      <c r="F700" s="1">
        <v>1</v>
      </c>
      <c r="G700" s="1" t="s">
        <v>1168</v>
      </c>
      <c r="H700" s="1" t="s">
        <v>350</v>
      </c>
      <c r="I700" s="1" t="s">
        <v>351</v>
      </c>
      <c r="J700" s="1" t="s">
        <v>352</v>
      </c>
      <c r="K700" s="1" t="s">
        <v>353</v>
      </c>
      <c r="L700" s="1" t="s">
        <v>1168</v>
      </c>
      <c r="M700" s="1" t="s">
        <v>355</v>
      </c>
      <c r="N700" s="1">
        <v>1660316424.5</v>
      </c>
      <c r="O700" s="1">
        <f t="shared" si="68"/>
        <v>2.8885509921054045E-3</v>
      </c>
      <c r="P700" s="1">
        <f t="shared" si="69"/>
        <v>2.8885509921054044</v>
      </c>
      <c r="Q700" s="1">
        <f t="shared" si="70"/>
        <v>10.261703856699189</v>
      </c>
      <c r="R700" s="1">
        <f t="shared" si="71"/>
        <v>1310.849375</v>
      </c>
      <c r="S700" s="1">
        <f t="shared" si="72"/>
        <v>1155.3413449233169</v>
      </c>
      <c r="T700" s="1">
        <f t="shared" si="73"/>
        <v>115.21342830690841</v>
      </c>
      <c r="U700" s="1">
        <f t="shared" si="74"/>
        <v>130.72106451599572</v>
      </c>
      <c r="V700" s="1">
        <f t="shared" si="75"/>
        <v>0.14559150253787462</v>
      </c>
      <c r="W700" s="1">
        <f t="shared" si="76"/>
        <v>2.9237320398552371</v>
      </c>
      <c r="X700" s="1">
        <f t="shared" si="77"/>
        <v>0.1416804425005718</v>
      </c>
      <c r="Y700" s="1">
        <f t="shared" si="78"/>
        <v>8.8892918746771091E-2</v>
      </c>
      <c r="Z700" s="1">
        <f t="shared" si="79"/>
        <v>321.51396374630855</v>
      </c>
      <c r="AA700" s="1">
        <f t="shared" si="80"/>
        <v>32.136864318556349</v>
      </c>
      <c r="AB700" s="1">
        <f t="shared" si="81"/>
        <v>31.588106249999999</v>
      </c>
      <c r="AC700" s="1">
        <f t="shared" si="82"/>
        <v>4.664882985201432</v>
      </c>
      <c r="AD700" s="1">
        <f t="shared" si="83"/>
        <v>60.025424377492264</v>
      </c>
      <c r="AE700" s="1">
        <f t="shared" si="84"/>
        <v>2.7069107132982944</v>
      </c>
      <c r="AF700" s="1">
        <f t="shared" si="85"/>
        <v>4.509606956337163</v>
      </c>
      <c r="AG700" s="1">
        <f t="shared" si="86"/>
        <v>1.9579722719031376</v>
      </c>
      <c r="AH700" s="1">
        <f t="shared" si="87"/>
        <v>-127.38509875184833</v>
      </c>
      <c r="AI700" s="1">
        <f t="shared" si="88"/>
        <v>-93.785438679431195</v>
      </c>
      <c r="AJ700" s="1">
        <f t="shared" si="89"/>
        <v>-7.2239564619256535</v>
      </c>
      <c r="AK700" s="1">
        <f t="shared" si="90"/>
        <v>93.119469853103396</v>
      </c>
      <c r="AL700" s="1">
        <f t="shared" si="91"/>
        <v>41.44979456914762</v>
      </c>
      <c r="AM700" s="1">
        <f t="shared" si="92"/>
        <v>2.8899100431627565</v>
      </c>
      <c r="AN700" s="1">
        <f t="shared" si="93"/>
        <v>10.261703856699189</v>
      </c>
      <c r="AO700" s="1">
        <v>1425.49781322386</v>
      </c>
      <c r="AP700" s="1">
        <v>1386.085575757575</v>
      </c>
      <c r="AQ700" s="1">
        <v>5.1601142764264374</v>
      </c>
      <c r="AR700" s="1">
        <v>65.936551714249305</v>
      </c>
      <c r="AS700" s="1">
        <f t="shared" si="94"/>
        <v>2.8885509921054044</v>
      </c>
      <c r="AT700" s="1">
        <v>23.774672928951631</v>
      </c>
      <c r="AU700" s="1">
        <v>27.14580484848484</v>
      </c>
      <c r="AV700" s="1">
        <v>1.5987025544192569E-5</v>
      </c>
      <c r="AW700" s="1">
        <v>81.195447360536576</v>
      </c>
      <c r="AX700" s="1">
        <v>0</v>
      </c>
      <c r="AY700" s="1">
        <v>0</v>
      </c>
      <c r="AZ700" s="1">
        <f t="shared" si="95"/>
        <v>1</v>
      </c>
      <c r="BA700" s="1">
        <f t="shared" si="96"/>
        <v>0</v>
      </c>
      <c r="BB700" s="1">
        <f t="shared" si="97"/>
        <v>52008.749826138453</v>
      </c>
      <c r="BC700" s="1">
        <f t="shared" si="98"/>
        <v>1999.9875</v>
      </c>
      <c r="BD700" s="1">
        <f t="shared" si="99"/>
        <v>1681.18947862503</v>
      </c>
      <c r="BE700" s="1">
        <f t="shared" si="100"/>
        <v>0.84059999306247168</v>
      </c>
      <c r="BF700" s="1">
        <f t="shared" si="101"/>
        <v>0.16075798661057059</v>
      </c>
      <c r="BG700" s="1">
        <v>6</v>
      </c>
      <c r="BH700" s="1">
        <v>0.5</v>
      </c>
      <c r="BI700" s="1" t="s">
        <v>356</v>
      </c>
      <c r="BJ700" s="1">
        <v>2</v>
      </c>
      <c r="BK700" s="1" t="b">
        <v>1</v>
      </c>
      <c r="BL700" s="1">
        <v>1660316424.5</v>
      </c>
      <c r="BM700" s="1">
        <v>1310.849375</v>
      </c>
      <c r="BN700" s="1">
        <v>1365.12</v>
      </c>
      <c r="BO700" s="1">
        <v>27.144456250000001</v>
      </c>
      <c r="BP700" s="1">
        <v>23.771631249999999</v>
      </c>
      <c r="BQ700" s="1">
        <v>1308.2762499999999</v>
      </c>
      <c r="BR700" s="1">
        <v>27.135268750000002</v>
      </c>
      <c r="BS700" s="1">
        <v>500.13831249999998</v>
      </c>
      <c r="BT700" s="1">
        <v>99.622399999999999</v>
      </c>
      <c r="BU700" s="1">
        <v>0.10001434375</v>
      </c>
      <c r="BV700" s="1">
        <v>30.993112499999999</v>
      </c>
      <c r="BW700" s="1">
        <v>31.588106249999999</v>
      </c>
      <c r="BX700" s="1">
        <v>999.9</v>
      </c>
      <c r="BY700" s="1">
        <v>0</v>
      </c>
      <c r="BZ700" s="1">
        <v>0</v>
      </c>
      <c r="CA700" s="1">
        <v>10004.651250000001</v>
      </c>
      <c r="CB700" s="1">
        <v>0</v>
      </c>
      <c r="CC700" s="1">
        <v>24.637068750000001</v>
      </c>
      <c r="CD700" s="1">
        <v>-54.270587499999998</v>
      </c>
      <c r="CE700" s="1">
        <v>1347.42625</v>
      </c>
      <c r="CF700" s="1">
        <v>1398.3612499999999</v>
      </c>
      <c r="CG700" s="1">
        <v>3.3728312499999999</v>
      </c>
      <c r="CH700" s="1">
        <v>1365.12</v>
      </c>
      <c r="CI700" s="1">
        <v>23.771631249999999</v>
      </c>
      <c r="CJ700" s="1">
        <v>2.7041968750000001</v>
      </c>
      <c r="CK700" s="1">
        <v>2.3681874999999999</v>
      </c>
      <c r="CL700" s="1">
        <v>22.31063125</v>
      </c>
      <c r="CM700" s="1">
        <v>20.147874999999999</v>
      </c>
      <c r="CN700" s="1">
        <v>1999.9875</v>
      </c>
      <c r="CO700" s="1">
        <v>0.98000237499999998</v>
      </c>
      <c r="CP700" s="1">
        <v>1.99979375E-2</v>
      </c>
      <c r="CQ700" s="1">
        <v>0</v>
      </c>
      <c r="CR700" s="1">
        <v>2.6355</v>
      </c>
      <c r="CS700" s="1">
        <v>0</v>
      </c>
      <c r="CT700" s="1">
        <v>26851.15</v>
      </c>
      <c r="CU700" s="1">
        <v>17412.224999999999</v>
      </c>
      <c r="CV700" s="1">
        <v>40.960624999999993</v>
      </c>
      <c r="CW700" s="1">
        <v>42.061999999999998</v>
      </c>
      <c r="CX700" s="1">
        <v>41</v>
      </c>
      <c r="CY700" s="1">
        <v>40.436999999999998</v>
      </c>
      <c r="CZ700" s="1">
        <v>41.061999999999998</v>
      </c>
      <c r="DA700" s="1">
        <v>1959.9925000000001</v>
      </c>
      <c r="DB700" s="1">
        <v>39.999375000000001</v>
      </c>
      <c r="DC700" s="1">
        <v>0</v>
      </c>
      <c r="DD700" s="1">
        <v>1660316430.5999999</v>
      </c>
      <c r="DE700" s="1">
        <v>0</v>
      </c>
      <c r="DF700" s="1">
        <v>1660315861.5</v>
      </c>
      <c r="DG700" s="1" t="s">
        <v>1169</v>
      </c>
      <c r="DH700" s="1">
        <v>1660315856.5</v>
      </c>
      <c r="DI700" s="1">
        <v>1660315861.5</v>
      </c>
      <c r="DJ700" s="1">
        <v>15</v>
      </c>
      <c r="DK700" s="1">
        <v>-0.154</v>
      </c>
      <c r="DL700" s="1">
        <v>-8.0000000000000002E-3</v>
      </c>
      <c r="DM700" s="1">
        <v>1.3839999999999999</v>
      </c>
      <c r="DN700" s="1">
        <v>1.6E-2</v>
      </c>
      <c r="DO700" s="1">
        <v>400</v>
      </c>
      <c r="DP700" s="1">
        <v>24</v>
      </c>
      <c r="DQ700" s="1">
        <v>0.19</v>
      </c>
      <c r="DR700" s="1">
        <v>0.03</v>
      </c>
      <c r="DS700" s="1">
        <v>10.256061759255729</v>
      </c>
      <c r="DT700" s="1">
        <v>0.49400327747798312</v>
      </c>
      <c r="DU700" s="1">
        <v>9.0955532287299898E-2</v>
      </c>
      <c r="DV700" s="1">
        <v>1</v>
      </c>
      <c r="DW700" s="1">
        <v>41.436632218045467</v>
      </c>
      <c r="DX700" s="1">
        <v>0.52939821493720707</v>
      </c>
      <c r="DY700" s="1">
        <v>0.14063610914375649</v>
      </c>
      <c r="DZ700" s="1">
        <v>0</v>
      </c>
      <c r="EA700" s="1">
        <v>-54.261966666666673</v>
      </c>
      <c r="EB700" s="1">
        <v>-1.6110166852057559</v>
      </c>
      <c r="EC700" s="1">
        <v>0.20207804322972769</v>
      </c>
      <c r="ED700" s="1">
        <v>0</v>
      </c>
      <c r="EE700" s="1">
        <v>1139.1529534687199</v>
      </c>
      <c r="EF700" s="1">
        <v>280.13404857580588</v>
      </c>
      <c r="EG700" s="1">
        <v>27.637891699727511</v>
      </c>
      <c r="EH700" s="1">
        <v>0</v>
      </c>
      <c r="EI700" s="1">
        <v>3.3735202499999999</v>
      </c>
      <c r="EJ700" s="1">
        <v>-2.1014971857415569E-2</v>
      </c>
      <c r="EK700" s="1">
        <v>2.3422366314059398E-3</v>
      </c>
      <c r="EL700" s="1">
        <v>1</v>
      </c>
      <c r="EM700" s="1">
        <v>1.9580602160445699</v>
      </c>
      <c r="EN700" s="1">
        <v>-6.0062540944348479E-3</v>
      </c>
      <c r="EO700" s="1">
        <v>6.2984352801199214E-4</v>
      </c>
      <c r="EP700" s="1">
        <v>1</v>
      </c>
      <c r="EQ700" s="1">
        <v>3</v>
      </c>
      <c r="ER700" s="1">
        <v>6</v>
      </c>
      <c r="ES700" s="1" t="s">
        <v>382</v>
      </c>
      <c r="ET700" s="1">
        <v>2.9438399999999998</v>
      </c>
      <c r="EU700" s="1">
        <v>2.8013599999999999</v>
      </c>
      <c r="EV700" s="1">
        <v>0.20173199999999999</v>
      </c>
      <c r="EW700" s="1">
        <v>0.20661499999999999</v>
      </c>
      <c r="EX700" s="1">
        <v>0.118102</v>
      </c>
      <c r="EY700" s="1">
        <v>0.10764</v>
      </c>
      <c r="EZ700" s="1">
        <v>16399.900000000001</v>
      </c>
      <c r="FA700" s="1">
        <v>17092.400000000001</v>
      </c>
      <c r="FB700" s="1">
        <v>23886.2</v>
      </c>
      <c r="FC700" s="1">
        <v>25066.1</v>
      </c>
      <c r="FD700" s="1">
        <v>33716.300000000003</v>
      </c>
      <c r="FE700" s="1">
        <v>35717.199999999997</v>
      </c>
      <c r="FF700" s="1">
        <v>43541.5</v>
      </c>
      <c r="FG700" s="1">
        <v>46333.1</v>
      </c>
      <c r="FH700" s="1">
        <v>1.97383</v>
      </c>
      <c r="FI700" s="1">
        <v>1.8785000000000001</v>
      </c>
      <c r="FJ700" s="1">
        <v>0.129968</v>
      </c>
      <c r="FK700" s="1">
        <v>0</v>
      </c>
      <c r="FL700" s="1">
        <v>29.472200000000001</v>
      </c>
      <c r="FM700" s="1">
        <v>999.9</v>
      </c>
      <c r="FN700" s="1">
        <v>62</v>
      </c>
      <c r="FO700" s="1">
        <v>34.299999999999997</v>
      </c>
      <c r="FP700" s="1">
        <v>33.810200000000002</v>
      </c>
      <c r="FQ700" s="1">
        <v>63.617199999999997</v>
      </c>
      <c r="FR700" s="1">
        <v>22.612200000000001</v>
      </c>
      <c r="FS700" s="1">
        <v>1</v>
      </c>
      <c r="FT700" s="1">
        <v>0.28676800000000002</v>
      </c>
      <c r="FU700" s="1">
        <v>0.51915299999999998</v>
      </c>
      <c r="FV700" s="1">
        <v>20.3216</v>
      </c>
      <c r="FW700" s="1">
        <v>5.2115999999999998</v>
      </c>
      <c r="FX700" s="1">
        <v>11.905900000000001</v>
      </c>
      <c r="FY700" s="1">
        <v>5.0025000000000004</v>
      </c>
      <c r="FZ700" s="1">
        <v>3.2897500000000002</v>
      </c>
      <c r="GA700" s="1">
        <v>9999</v>
      </c>
      <c r="GB700" s="1">
        <v>9999</v>
      </c>
      <c r="GC700" s="1">
        <v>9999</v>
      </c>
      <c r="GD700" s="1">
        <v>999.9</v>
      </c>
      <c r="GE700" s="1">
        <v>1.85944</v>
      </c>
      <c r="GF700" s="1">
        <v>1.85442</v>
      </c>
      <c r="GG700" s="1">
        <v>1.8575999999999999</v>
      </c>
      <c r="GH700" s="1">
        <v>1.85608</v>
      </c>
      <c r="GI700" s="1">
        <v>1.85486</v>
      </c>
      <c r="GJ700" s="1">
        <v>1.8545499999999999</v>
      </c>
      <c r="GK700" s="1">
        <v>1.85318</v>
      </c>
      <c r="GL700" s="1">
        <v>1.85636</v>
      </c>
      <c r="GM700" s="1">
        <v>0</v>
      </c>
      <c r="GN700" s="1">
        <v>0</v>
      </c>
      <c r="GO700" s="1">
        <v>0</v>
      </c>
      <c r="GP700" s="1">
        <v>0</v>
      </c>
      <c r="GQ700" s="1" t="s">
        <v>359</v>
      </c>
      <c r="GR700" s="1" t="s">
        <v>360</v>
      </c>
      <c r="GS700" s="1" t="s">
        <v>361</v>
      </c>
      <c r="GT700" s="1" t="s">
        <v>361</v>
      </c>
      <c r="GU700" s="1" t="s">
        <v>361</v>
      </c>
      <c r="GV700" s="1" t="s">
        <v>361</v>
      </c>
      <c r="GW700" s="1">
        <v>0</v>
      </c>
      <c r="GX700" s="1">
        <v>100</v>
      </c>
      <c r="GY700" s="1">
        <v>100</v>
      </c>
      <c r="GZ700" s="1">
        <v>2.6</v>
      </c>
      <c r="HA700" s="1">
        <v>9.1999999999999998E-3</v>
      </c>
      <c r="HB700" s="1">
        <v>0.4487642293357042</v>
      </c>
      <c r="HC700" s="1">
        <v>2.7716384584972409E-3</v>
      </c>
      <c r="HD700" s="1">
        <v>-1.1467119688665799E-6</v>
      </c>
      <c r="HE700" s="1">
        <v>2.0626329066488061E-10</v>
      </c>
      <c r="HF700" s="1">
        <v>-7.3699162755519909E-2</v>
      </c>
      <c r="HG700" s="1">
        <v>1.066993184659233E-2</v>
      </c>
      <c r="HH700" s="1">
        <v>-3.4528890892081033E-4</v>
      </c>
      <c r="HI700" s="1">
        <v>2.382551249023132E-6</v>
      </c>
      <c r="HJ700" s="1">
        <v>1</v>
      </c>
      <c r="HK700" s="1">
        <v>2115</v>
      </c>
      <c r="HL700" s="1">
        <v>2</v>
      </c>
      <c r="HM700" s="1">
        <v>30</v>
      </c>
      <c r="HN700" s="1">
        <v>9.6</v>
      </c>
      <c r="HO700" s="1">
        <v>9.5</v>
      </c>
      <c r="HP700" s="1">
        <v>2.8747600000000002</v>
      </c>
      <c r="HQ700" s="1">
        <v>2.2863799999999999</v>
      </c>
      <c r="HR700" s="1">
        <v>1.4978</v>
      </c>
      <c r="HS700" s="1">
        <v>2.3010299999999999</v>
      </c>
      <c r="HT700" s="1">
        <v>1.5478499999999999</v>
      </c>
      <c r="HU700" s="1">
        <v>2.3535200000000001</v>
      </c>
      <c r="HV700" s="1">
        <v>37.385800000000003</v>
      </c>
      <c r="HW700" s="1">
        <v>14.4122</v>
      </c>
      <c r="HX700" s="1">
        <v>18</v>
      </c>
      <c r="HY700" s="1">
        <v>497.959</v>
      </c>
      <c r="HZ700" s="1">
        <v>501.17700000000002</v>
      </c>
      <c r="IA700" s="1">
        <v>28.607900000000001</v>
      </c>
      <c r="IB700" s="1">
        <v>30.764199999999999</v>
      </c>
      <c r="IC700" s="1">
        <v>30.0001</v>
      </c>
      <c r="ID700" s="1">
        <v>30.555</v>
      </c>
      <c r="IE700" s="1">
        <v>30.648499999999999</v>
      </c>
      <c r="IF700" s="1">
        <v>57.7</v>
      </c>
      <c r="IG700" s="1">
        <v>32.2378</v>
      </c>
      <c r="IH700" s="1">
        <v>0</v>
      </c>
      <c r="II700" s="1">
        <v>28.613499999999998</v>
      </c>
      <c r="IJ700" s="1">
        <v>1438.8</v>
      </c>
      <c r="IK700" s="1">
        <v>23.767199999999999</v>
      </c>
      <c r="IL700" s="1">
        <v>100.693</v>
      </c>
      <c r="IM700" s="1">
        <v>100.41800000000001</v>
      </c>
      <c r="IN700" s="1" t="s">
        <v>366</v>
      </c>
    </row>
    <row r="701" spans="1:248" ht="15.75" customHeight="1" x14ac:dyDescent="0.3">
      <c r="A701" s="1">
        <v>685</v>
      </c>
      <c r="B701" s="1">
        <v>1660316433.5</v>
      </c>
      <c r="C701" s="1">
        <v>5466.9000000953674</v>
      </c>
      <c r="D701" s="1" t="s">
        <v>1704</v>
      </c>
      <c r="E701" s="1" t="s">
        <v>1705</v>
      </c>
      <c r="F701" s="1">
        <v>1</v>
      </c>
      <c r="G701" s="1" t="s">
        <v>1168</v>
      </c>
      <c r="H701" s="1" t="s">
        <v>350</v>
      </c>
      <c r="I701" s="1" t="s">
        <v>351</v>
      </c>
      <c r="J701" s="1" t="s">
        <v>352</v>
      </c>
      <c r="K701" s="1" t="s">
        <v>353</v>
      </c>
      <c r="L701" s="1" t="s">
        <v>1168</v>
      </c>
      <c r="M701" s="1" t="s">
        <v>355</v>
      </c>
      <c r="N701" s="1">
        <v>1660316426</v>
      </c>
      <c r="O701" s="1">
        <f t="shared" si="68"/>
        <v>2.8890286491206492E-3</v>
      </c>
      <c r="P701" s="1">
        <f t="shared" si="69"/>
        <v>2.8890286491206494</v>
      </c>
      <c r="Q701" s="1">
        <f t="shared" si="70"/>
        <v>10.576836246177534</v>
      </c>
      <c r="R701" s="1">
        <f t="shared" si="71"/>
        <v>1318.3579999999999</v>
      </c>
      <c r="S701" s="1">
        <f t="shared" si="72"/>
        <v>1159.1532234702586</v>
      </c>
      <c r="T701" s="1">
        <f t="shared" si="73"/>
        <v>115.5935826394068</v>
      </c>
      <c r="U701" s="1">
        <f t="shared" si="74"/>
        <v>131.4698707087995</v>
      </c>
      <c r="V701" s="1">
        <f t="shared" si="75"/>
        <v>0.14562778927894854</v>
      </c>
      <c r="W701" s="1">
        <f t="shared" si="76"/>
        <v>2.9238532603788165</v>
      </c>
      <c r="X701" s="1">
        <f t="shared" si="77"/>
        <v>0.14171496518783491</v>
      </c>
      <c r="Y701" s="1">
        <f t="shared" si="78"/>
        <v>8.8914648205262042E-2</v>
      </c>
      <c r="Z701" s="1">
        <f t="shared" si="79"/>
        <v>321.51489354005787</v>
      </c>
      <c r="AA701" s="1">
        <f t="shared" si="80"/>
        <v>32.13661589284844</v>
      </c>
      <c r="AB701" s="1">
        <f t="shared" si="81"/>
        <v>31.587646666666672</v>
      </c>
      <c r="AC701" s="1">
        <f t="shared" si="82"/>
        <v>4.6647612734413908</v>
      </c>
      <c r="AD701" s="1">
        <f t="shared" si="83"/>
        <v>60.026387886182874</v>
      </c>
      <c r="AE701" s="1">
        <f t="shared" si="84"/>
        <v>2.7069409152563928</v>
      </c>
      <c r="AF701" s="1">
        <f t="shared" si="85"/>
        <v>4.5095848852159364</v>
      </c>
      <c r="AG701" s="1">
        <f t="shared" si="86"/>
        <v>1.957820358184998</v>
      </c>
      <c r="AH701" s="1">
        <f t="shared" si="87"/>
        <v>-127.40616342622063</v>
      </c>
      <c r="AI701" s="1">
        <f t="shared" si="88"/>
        <v>-93.730412604008407</v>
      </c>
      <c r="AJ701" s="1">
        <f t="shared" si="89"/>
        <v>-7.2193992579164439</v>
      </c>
      <c r="AK701" s="1">
        <f t="shared" si="90"/>
        <v>93.158918251912368</v>
      </c>
      <c r="AL701" s="1">
        <f t="shared" si="91"/>
        <v>41.494369035562769</v>
      </c>
      <c r="AM701" s="1">
        <f t="shared" si="92"/>
        <v>2.8896221212942654</v>
      </c>
      <c r="AN701" s="1">
        <f t="shared" si="93"/>
        <v>10.576836246177534</v>
      </c>
      <c r="AO701" s="1">
        <v>1430.734181449551</v>
      </c>
      <c r="AP701" s="1">
        <v>1391.131878787879</v>
      </c>
      <c r="AQ701" s="1">
        <v>5.122192580983838</v>
      </c>
      <c r="AR701" s="1">
        <v>65.936551714249305</v>
      </c>
      <c r="AS701" s="1">
        <f t="shared" si="94"/>
        <v>2.8890286491206494</v>
      </c>
      <c r="AT701" s="1">
        <v>23.774709346462789</v>
      </c>
      <c r="AU701" s="1">
        <v>27.146450303030299</v>
      </c>
      <c r="AV701" s="1">
        <v>4.2510360960933254E-6</v>
      </c>
      <c r="AW701" s="1">
        <v>81.195447360536576</v>
      </c>
      <c r="AX701" s="1">
        <v>0</v>
      </c>
      <c r="AY701" s="1">
        <v>0</v>
      </c>
      <c r="AZ701" s="1">
        <f t="shared" si="95"/>
        <v>1</v>
      </c>
      <c r="BA701" s="1">
        <f t="shared" si="96"/>
        <v>0</v>
      </c>
      <c r="BB701" s="1">
        <f t="shared" si="97"/>
        <v>52012.21526057474</v>
      </c>
      <c r="BC701" s="1">
        <f t="shared" si="98"/>
        <v>1999.9933333333331</v>
      </c>
      <c r="BD701" s="1">
        <f t="shared" si="99"/>
        <v>1681.1943780000297</v>
      </c>
      <c r="BE701" s="1">
        <f t="shared" si="100"/>
        <v>0.84059999099998495</v>
      </c>
      <c r="BF701" s="1">
        <f t="shared" si="101"/>
        <v>0.16075798262997104</v>
      </c>
      <c r="BG701" s="1">
        <v>6</v>
      </c>
      <c r="BH701" s="1">
        <v>0.5</v>
      </c>
      <c r="BI701" s="1" t="s">
        <v>356</v>
      </c>
      <c r="BJ701" s="1">
        <v>2</v>
      </c>
      <c r="BK701" s="1" t="b">
        <v>1</v>
      </c>
      <c r="BL701" s="1">
        <v>1660316426</v>
      </c>
      <c r="BM701" s="1">
        <v>1318.3579999999999</v>
      </c>
      <c r="BN701" s="1">
        <v>1372.7073333333331</v>
      </c>
      <c r="BO701" s="1">
        <v>27.14475333333333</v>
      </c>
      <c r="BP701" s="1">
        <v>23.772286666666659</v>
      </c>
      <c r="BQ701" s="1">
        <v>1315.778666666667</v>
      </c>
      <c r="BR701" s="1">
        <v>27.135566666666669</v>
      </c>
      <c r="BS701" s="1">
        <v>500.14146666666659</v>
      </c>
      <c r="BT701" s="1">
        <v>99.622419999999977</v>
      </c>
      <c r="BU701" s="1">
        <v>0.10001556666666669</v>
      </c>
      <c r="BV701" s="1">
        <v>30.993026666666669</v>
      </c>
      <c r="BW701" s="1">
        <v>31.587646666666672</v>
      </c>
      <c r="BX701" s="1">
        <v>999.89999999999986</v>
      </c>
      <c r="BY701" s="1">
        <v>0</v>
      </c>
      <c r="BZ701" s="1">
        <v>0</v>
      </c>
      <c r="CA701" s="1">
        <v>10005.34133333333</v>
      </c>
      <c r="CB701" s="1">
        <v>0</v>
      </c>
      <c r="CC701" s="1">
        <v>24.540939999999999</v>
      </c>
      <c r="CD701" s="1">
        <v>-54.34913333333332</v>
      </c>
      <c r="CE701" s="1">
        <v>1355.144666666667</v>
      </c>
      <c r="CF701" s="1">
        <v>1406.134</v>
      </c>
      <c r="CG701" s="1">
        <v>3.3724720000000001</v>
      </c>
      <c r="CH701" s="1">
        <v>1372.7073333333331</v>
      </c>
      <c r="CI701" s="1">
        <v>23.772286666666659</v>
      </c>
      <c r="CJ701" s="1">
        <v>2.704226666666667</v>
      </c>
      <c r="CK701" s="1">
        <v>2.3682526666666668</v>
      </c>
      <c r="CL701" s="1">
        <v>22.310813333333329</v>
      </c>
      <c r="CM701" s="1">
        <v>20.148326666666669</v>
      </c>
      <c r="CN701" s="1">
        <v>1999.9933333333331</v>
      </c>
      <c r="CO701" s="1">
        <v>0.98000240000000027</v>
      </c>
      <c r="CP701" s="1">
        <v>1.9997913333333339E-2</v>
      </c>
      <c r="CQ701" s="1">
        <v>0</v>
      </c>
      <c r="CR701" s="1">
        <v>2.6146000000000011</v>
      </c>
      <c r="CS701" s="1">
        <v>0</v>
      </c>
      <c r="CT701" s="1">
        <v>26850.34</v>
      </c>
      <c r="CU701" s="1">
        <v>17412.28</v>
      </c>
      <c r="CV701" s="1">
        <v>40.962200000000003</v>
      </c>
      <c r="CW701" s="1">
        <v>42.061999999999998</v>
      </c>
      <c r="CX701" s="1">
        <v>41</v>
      </c>
      <c r="CY701" s="1">
        <v>40.436999999999998</v>
      </c>
      <c r="CZ701" s="1">
        <v>41.061999999999998</v>
      </c>
      <c r="DA701" s="1">
        <v>1959.997333333333</v>
      </c>
      <c r="DB701" s="1">
        <v>39.999333333333333</v>
      </c>
      <c r="DC701" s="1">
        <v>0</v>
      </c>
      <c r="DD701" s="1">
        <v>1660316431.8</v>
      </c>
      <c r="DE701" s="1">
        <v>0</v>
      </c>
      <c r="DF701" s="1">
        <v>1660315861.5</v>
      </c>
      <c r="DG701" s="1" t="s">
        <v>1169</v>
      </c>
      <c r="DH701" s="1">
        <v>1660315856.5</v>
      </c>
      <c r="DI701" s="1">
        <v>1660315861.5</v>
      </c>
      <c r="DJ701" s="1">
        <v>15</v>
      </c>
      <c r="DK701" s="1">
        <v>-0.154</v>
      </c>
      <c r="DL701" s="1">
        <v>-8.0000000000000002E-3</v>
      </c>
      <c r="DM701" s="1">
        <v>1.3839999999999999</v>
      </c>
      <c r="DN701" s="1">
        <v>1.6E-2</v>
      </c>
      <c r="DO701" s="1">
        <v>400</v>
      </c>
      <c r="DP701" s="1">
        <v>24</v>
      </c>
      <c r="DQ701" s="1">
        <v>0.19</v>
      </c>
      <c r="DR701" s="1">
        <v>0.03</v>
      </c>
      <c r="DS701" s="1">
        <v>10.25836609825792</v>
      </c>
      <c r="DT701" s="1">
        <v>0.40465488099278929</v>
      </c>
      <c r="DU701" s="1">
        <v>8.8718252115891696E-2</v>
      </c>
      <c r="DV701" s="1">
        <v>1</v>
      </c>
      <c r="DW701" s="1">
        <v>41.45000988272686</v>
      </c>
      <c r="DX701" s="1">
        <v>0.53946943897014299</v>
      </c>
      <c r="DY701" s="1">
        <v>0.14072475007815549</v>
      </c>
      <c r="DZ701" s="1">
        <v>0</v>
      </c>
      <c r="EA701" s="1">
        <v>-54.309009999999986</v>
      </c>
      <c r="EB701" s="1">
        <v>-1.408527697441631</v>
      </c>
      <c r="EC701" s="1">
        <v>0.18685677465195999</v>
      </c>
      <c r="ED701" s="1">
        <v>0</v>
      </c>
      <c r="EE701" s="1">
        <v>1143.858638684135</v>
      </c>
      <c r="EF701" s="1">
        <v>281.7223199322143</v>
      </c>
      <c r="EG701" s="1">
        <v>27.79517417859876</v>
      </c>
      <c r="EH701" s="1">
        <v>0</v>
      </c>
      <c r="EI701" s="1">
        <v>3.3732167500000001</v>
      </c>
      <c r="EJ701" s="1">
        <v>-1.9831181988745179E-2</v>
      </c>
      <c r="EK701" s="1">
        <v>2.2555923695339718E-3</v>
      </c>
      <c r="EL701" s="1">
        <v>1</v>
      </c>
      <c r="EM701" s="1">
        <v>1.9579779339865759</v>
      </c>
      <c r="EN701" s="1">
        <v>-8.7485316476138761E-3</v>
      </c>
      <c r="EO701" s="1">
        <v>7.3913894640577436E-4</v>
      </c>
      <c r="EP701" s="1">
        <v>1</v>
      </c>
      <c r="EQ701" s="1">
        <v>3</v>
      </c>
      <c r="ER701" s="1">
        <v>6</v>
      </c>
      <c r="ES701" s="1" t="s">
        <v>382</v>
      </c>
      <c r="ET701" s="1">
        <v>2.9437700000000002</v>
      </c>
      <c r="EU701" s="1">
        <v>2.8012800000000002</v>
      </c>
      <c r="EV701" s="1">
        <v>0.202178</v>
      </c>
      <c r="EW701" s="1">
        <v>0.20705899999999999</v>
      </c>
      <c r="EX701" s="1">
        <v>0.118105</v>
      </c>
      <c r="EY701" s="1">
        <v>0.107642</v>
      </c>
      <c r="EZ701" s="1">
        <v>16390.599999999999</v>
      </c>
      <c r="FA701" s="1">
        <v>17082.8</v>
      </c>
      <c r="FB701" s="1">
        <v>23886</v>
      </c>
      <c r="FC701" s="1">
        <v>25066</v>
      </c>
      <c r="FD701" s="1">
        <v>33716.199999999997</v>
      </c>
      <c r="FE701" s="1">
        <v>35717.1</v>
      </c>
      <c r="FF701" s="1">
        <v>43541.5</v>
      </c>
      <c r="FG701" s="1">
        <v>46333</v>
      </c>
      <c r="FH701" s="1">
        <v>1.9737</v>
      </c>
      <c r="FI701" s="1">
        <v>1.8785499999999999</v>
      </c>
      <c r="FJ701" s="1">
        <v>0.13016900000000001</v>
      </c>
      <c r="FK701" s="1">
        <v>0</v>
      </c>
      <c r="FL701" s="1">
        <v>29.472200000000001</v>
      </c>
      <c r="FM701" s="1">
        <v>999.9</v>
      </c>
      <c r="FN701" s="1">
        <v>62</v>
      </c>
      <c r="FO701" s="1">
        <v>34.299999999999997</v>
      </c>
      <c r="FP701" s="1">
        <v>33.8127</v>
      </c>
      <c r="FQ701" s="1">
        <v>63.697200000000002</v>
      </c>
      <c r="FR701" s="1">
        <v>22.624199999999998</v>
      </c>
      <c r="FS701" s="1">
        <v>1</v>
      </c>
      <c r="FT701" s="1">
        <v>0.28675299999999998</v>
      </c>
      <c r="FU701" s="1">
        <v>0.51627500000000004</v>
      </c>
      <c r="FV701" s="1">
        <v>20.3216</v>
      </c>
      <c r="FW701" s="1">
        <v>5.2115999999999998</v>
      </c>
      <c r="FX701" s="1">
        <v>11.906000000000001</v>
      </c>
      <c r="FY701" s="1">
        <v>5.0025000000000004</v>
      </c>
      <c r="FZ701" s="1">
        <v>3.2897799999999999</v>
      </c>
      <c r="GA701" s="1">
        <v>9999</v>
      </c>
      <c r="GB701" s="1">
        <v>9999</v>
      </c>
      <c r="GC701" s="1">
        <v>9999</v>
      </c>
      <c r="GD701" s="1">
        <v>999.9</v>
      </c>
      <c r="GE701" s="1">
        <v>1.85945</v>
      </c>
      <c r="GF701" s="1">
        <v>1.85443</v>
      </c>
      <c r="GG701" s="1">
        <v>1.8575999999999999</v>
      </c>
      <c r="GH701" s="1">
        <v>1.85608</v>
      </c>
      <c r="GI701" s="1">
        <v>1.85486</v>
      </c>
      <c r="GJ701" s="1">
        <v>1.8545499999999999</v>
      </c>
      <c r="GK701" s="1">
        <v>1.85318</v>
      </c>
      <c r="GL701" s="1">
        <v>1.85636</v>
      </c>
      <c r="GM701" s="1">
        <v>0</v>
      </c>
      <c r="GN701" s="1">
        <v>0</v>
      </c>
      <c r="GO701" s="1">
        <v>0</v>
      </c>
      <c r="GP701" s="1">
        <v>0</v>
      </c>
      <c r="GQ701" s="1" t="s">
        <v>359</v>
      </c>
      <c r="GR701" s="1" t="s">
        <v>360</v>
      </c>
      <c r="GS701" s="1" t="s">
        <v>361</v>
      </c>
      <c r="GT701" s="1" t="s">
        <v>361</v>
      </c>
      <c r="GU701" s="1" t="s">
        <v>361</v>
      </c>
      <c r="GV701" s="1" t="s">
        <v>361</v>
      </c>
      <c r="GW701" s="1">
        <v>0</v>
      </c>
      <c r="GX701" s="1">
        <v>100</v>
      </c>
      <c r="GY701" s="1">
        <v>100</v>
      </c>
      <c r="GZ701" s="1">
        <v>2.61</v>
      </c>
      <c r="HA701" s="1">
        <v>9.1999999999999998E-3</v>
      </c>
      <c r="HB701" s="1">
        <v>0.4487642293357042</v>
      </c>
      <c r="HC701" s="1">
        <v>2.7716384584972409E-3</v>
      </c>
      <c r="HD701" s="1">
        <v>-1.1467119688665799E-6</v>
      </c>
      <c r="HE701" s="1">
        <v>2.0626329066488061E-10</v>
      </c>
      <c r="HF701" s="1">
        <v>-7.3699162755519909E-2</v>
      </c>
      <c r="HG701" s="1">
        <v>1.066993184659233E-2</v>
      </c>
      <c r="HH701" s="1">
        <v>-3.4528890892081033E-4</v>
      </c>
      <c r="HI701" s="1">
        <v>2.382551249023132E-6</v>
      </c>
      <c r="HJ701" s="1">
        <v>1</v>
      </c>
      <c r="HK701" s="1">
        <v>2115</v>
      </c>
      <c r="HL701" s="1">
        <v>2</v>
      </c>
      <c r="HM701" s="1">
        <v>30</v>
      </c>
      <c r="HN701" s="1">
        <v>9.6</v>
      </c>
      <c r="HO701" s="1">
        <v>9.5</v>
      </c>
      <c r="HP701" s="1">
        <v>2.8857400000000002</v>
      </c>
      <c r="HQ701" s="1">
        <v>2.2936999999999999</v>
      </c>
      <c r="HR701" s="1">
        <v>1.4978</v>
      </c>
      <c r="HS701" s="1">
        <v>2.3010299999999999</v>
      </c>
      <c r="HT701" s="1">
        <v>1.5478499999999999</v>
      </c>
      <c r="HU701" s="1">
        <v>2.2607400000000002</v>
      </c>
      <c r="HV701" s="1">
        <v>37.361800000000002</v>
      </c>
      <c r="HW701" s="1">
        <v>14.3947</v>
      </c>
      <c r="HX701" s="1">
        <v>18</v>
      </c>
      <c r="HY701" s="1">
        <v>497.88900000000001</v>
      </c>
      <c r="HZ701" s="1">
        <v>501.21499999999997</v>
      </c>
      <c r="IA701" s="1">
        <v>28.608899999999998</v>
      </c>
      <c r="IB701" s="1">
        <v>30.764900000000001</v>
      </c>
      <c r="IC701" s="1">
        <v>30.0001</v>
      </c>
      <c r="ID701" s="1">
        <v>30.555700000000002</v>
      </c>
      <c r="IE701" s="1">
        <v>30.6492</v>
      </c>
      <c r="IF701" s="1">
        <v>57.822600000000001</v>
      </c>
      <c r="IG701" s="1">
        <v>32.2378</v>
      </c>
      <c r="IH701" s="1">
        <v>0</v>
      </c>
      <c r="II701" s="1">
        <v>28.613499999999998</v>
      </c>
      <c r="IJ701" s="1">
        <v>1438.8</v>
      </c>
      <c r="IK701" s="1">
        <v>23.767199999999999</v>
      </c>
      <c r="IL701" s="1">
        <v>100.693</v>
      </c>
      <c r="IM701" s="1">
        <v>100.41800000000001</v>
      </c>
      <c r="IN701" s="1" t="s">
        <v>366</v>
      </c>
    </row>
    <row r="702" spans="1:248" ht="15.75" customHeight="1" x14ac:dyDescent="0.3">
      <c r="A702" s="1">
        <v>686</v>
      </c>
      <c r="B702" s="1">
        <v>1660316434.5</v>
      </c>
      <c r="C702" s="1">
        <v>5467.9000000953674</v>
      </c>
      <c r="D702" s="1" t="s">
        <v>1706</v>
      </c>
      <c r="E702" s="1" t="s">
        <v>1707</v>
      </c>
      <c r="F702" s="1">
        <v>1</v>
      </c>
      <c r="G702" s="1" t="s">
        <v>1168</v>
      </c>
      <c r="H702" s="1" t="s">
        <v>350</v>
      </c>
      <c r="I702" s="1" t="s">
        <v>351</v>
      </c>
      <c r="J702" s="1" t="s">
        <v>352</v>
      </c>
      <c r="K702" s="1" t="s">
        <v>353</v>
      </c>
      <c r="L702" s="1" t="s">
        <v>1168</v>
      </c>
      <c r="M702" s="1" t="s">
        <v>355</v>
      </c>
      <c r="N702" s="1">
        <v>1660316426.5</v>
      </c>
      <c r="O702" s="1">
        <f t="shared" si="68"/>
        <v>2.8894347203066201E-3</v>
      </c>
      <c r="P702" s="1">
        <f t="shared" si="69"/>
        <v>2.8894347203066202</v>
      </c>
      <c r="Q702" s="1">
        <f t="shared" si="70"/>
        <v>10.820129983918322</v>
      </c>
      <c r="R702" s="1">
        <f t="shared" si="71"/>
        <v>1320.855</v>
      </c>
      <c r="S702" s="1">
        <f t="shared" si="72"/>
        <v>1158.8926712916373</v>
      </c>
      <c r="T702" s="1">
        <f t="shared" si="73"/>
        <v>115.56757332122397</v>
      </c>
      <c r="U702" s="1">
        <f t="shared" si="74"/>
        <v>131.71884751766729</v>
      </c>
      <c r="V702" s="1">
        <f t="shared" si="75"/>
        <v>0.14564668987552432</v>
      </c>
      <c r="W702" s="1">
        <f t="shared" si="76"/>
        <v>2.9239860021229758</v>
      </c>
      <c r="X702" s="1">
        <f t="shared" si="77"/>
        <v>0.14173303728534656</v>
      </c>
      <c r="Y702" s="1">
        <f t="shared" si="78"/>
        <v>8.8926015131377961E-2</v>
      </c>
      <c r="Z702" s="1">
        <f t="shared" si="79"/>
        <v>321.51456369379633</v>
      </c>
      <c r="AA702" s="1">
        <f t="shared" si="80"/>
        <v>32.136664655943719</v>
      </c>
      <c r="AB702" s="1">
        <f t="shared" si="81"/>
        <v>31.587787500000001</v>
      </c>
      <c r="AC702" s="1">
        <f t="shared" si="82"/>
        <v>4.6647985701329402</v>
      </c>
      <c r="AD702" s="1">
        <f t="shared" si="83"/>
        <v>60.025970618915416</v>
      </c>
      <c r="AE702" s="1">
        <f t="shared" si="84"/>
        <v>2.7069536758362824</v>
      </c>
      <c r="AF702" s="1">
        <f t="shared" si="85"/>
        <v>4.5096374917813753</v>
      </c>
      <c r="AG702" s="1">
        <f t="shared" si="86"/>
        <v>1.9578448942966578</v>
      </c>
      <c r="AH702" s="1">
        <f t="shared" si="87"/>
        <v>-127.42407116552195</v>
      </c>
      <c r="AI702" s="1">
        <f t="shared" si="88"/>
        <v>-93.724618508217588</v>
      </c>
      <c r="AJ702" s="1">
        <f t="shared" si="89"/>
        <v>-7.2186375464408519</v>
      </c>
      <c r="AK702" s="1">
        <f t="shared" si="90"/>
        <v>93.147236473615948</v>
      </c>
      <c r="AL702" s="1">
        <f t="shared" si="91"/>
        <v>41.506507935083143</v>
      </c>
      <c r="AM702" s="1">
        <f t="shared" si="92"/>
        <v>2.8895573466303288</v>
      </c>
      <c r="AN702" s="1">
        <f t="shared" si="93"/>
        <v>10.820129983918322</v>
      </c>
      <c r="AO702" s="1">
        <v>1435.917412597056</v>
      </c>
      <c r="AP702" s="1">
        <v>1396.1773939393929</v>
      </c>
      <c r="AQ702" s="1">
        <v>5.0911417809482478</v>
      </c>
      <c r="AR702" s="1">
        <v>65.936551714249305</v>
      </c>
      <c r="AS702" s="1">
        <f t="shared" si="94"/>
        <v>2.8894347203066202</v>
      </c>
      <c r="AT702" s="1">
        <v>23.77486970250294</v>
      </c>
      <c r="AU702" s="1">
        <v>27.14708666666667</v>
      </c>
      <c r="AV702" s="1">
        <v>4.0722289145357901E-6</v>
      </c>
      <c r="AW702" s="1">
        <v>81.195447360536576</v>
      </c>
      <c r="AX702" s="1">
        <v>0</v>
      </c>
      <c r="AY702" s="1">
        <v>0</v>
      </c>
      <c r="AZ702" s="1">
        <f t="shared" si="95"/>
        <v>1</v>
      </c>
      <c r="BA702" s="1">
        <f t="shared" si="96"/>
        <v>0</v>
      </c>
      <c r="BB702" s="1">
        <f t="shared" si="97"/>
        <v>52015.958183905983</v>
      </c>
      <c r="BC702" s="1">
        <f t="shared" si="98"/>
        <v>1999.99125</v>
      </c>
      <c r="BD702" s="1">
        <f t="shared" si="99"/>
        <v>1681.1926293750239</v>
      </c>
      <c r="BE702" s="1">
        <f t="shared" si="100"/>
        <v>0.84059999231247828</v>
      </c>
      <c r="BF702" s="1">
        <f t="shared" si="101"/>
        <v>0.16075798516308326</v>
      </c>
      <c r="BG702" s="1">
        <v>6</v>
      </c>
      <c r="BH702" s="1">
        <v>0.5</v>
      </c>
      <c r="BI702" s="1" t="s">
        <v>356</v>
      </c>
      <c r="BJ702" s="1">
        <v>2</v>
      </c>
      <c r="BK702" s="1" t="b">
        <v>1</v>
      </c>
      <c r="BL702" s="1">
        <v>1660316426.5</v>
      </c>
      <c r="BM702" s="1">
        <v>1320.855</v>
      </c>
      <c r="BN702" s="1">
        <v>1375.2275</v>
      </c>
      <c r="BO702" s="1">
        <v>27.144887499999999</v>
      </c>
      <c r="BP702" s="1">
        <v>23.772493749999999</v>
      </c>
      <c r="BQ702" s="1">
        <v>1318.2731249999999</v>
      </c>
      <c r="BR702" s="1">
        <v>27.1357</v>
      </c>
      <c r="BS702" s="1">
        <v>500.14100000000002</v>
      </c>
      <c r="BT702" s="1">
        <v>99.622399999999999</v>
      </c>
      <c r="BU702" s="1">
        <v>0.10001276874999999</v>
      </c>
      <c r="BV702" s="1">
        <v>30.993231250000001</v>
      </c>
      <c r="BW702" s="1">
        <v>31.587787500000001</v>
      </c>
      <c r="BX702" s="1">
        <v>999.9</v>
      </c>
      <c r="BY702" s="1">
        <v>0</v>
      </c>
      <c r="BZ702" s="1">
        <v>0</v>
      </c>
      <c r="CA702" s="1">
        <v>10006.10125</v>
      </c>
      <c r="CB702" s="1">
        <v>0</v>
      </c>
      <c r="CC702" s="1">
        <v>24.525562499999999</v>
      </c>
      <c r="CD702" s="1">
        <v>-54.372418750000001</v>
      </c>
      <c r="CE702" s="1">
        <v>1357.7112500000001</v>
      </c>
      <c r="CF702" s="1">
        <v>1408.715625</v>
      </c>
      <c r="CG702" s="1">
        <v>3.372395</v>
      </c>
      <c r="CH702" s="1">
        <v>1375.2275</v>
      </c>
      <c r="CI702" s="1">
        <v>23.772493749999999</v>
      </c>
      <c r="CJ702" s="1">
        <v>2.7042393749999998</v>
      </c>
      <c r="CK702" s="1">
        <v>2.368273125</v>
      </c>
      <c r="CL702" s="1">
        <v>22.310893750000002</v>
      </c>
      <c r="CM702" s="1">
        <v>20.148462500000001</v>
      </c>
      <c r="CN702" s="1">
        <v>1999.99125</v>
      </c>
      <c r="CO702" s="1">
        <v>0.98000237499999998</v>
      </c>
      <c r="CP702" s="1">
        <v>1.99979375E-2</v>
      </c>
      <c r="CQ702" s="1">
        <v>0</v>
      </c>
      <c r="CR702" s="1">
        <v>2.6658750000000002</v>
      </c>
      <c r="CS702" s="1">
        <v>0</v>
      </c>
      <c r="CT702" s="1">
        <v>26849.924999999999</v>
      </c>
      <c r="CU702" s="1">
        <v>17412.262500000001</v>
      </c>
      <c r="CV702" s="1">
        <v>40.9645625</v>
      </c>
      <c r="CW702" s="1">
        <v>42.061999999999998</v>
      </c>
      <c r="CX702" s="1">
        <v>41</v>
      </c>
      <c r="CY702" s="1">
        <v>40.436999999999998</v>
      </c>
      <c r="CZ702" s="1">
        <v>41.061999999999998</v>
      </c>
      <c r="DA702" s="1">
        <v>1959.9949999999999</v>
      </c>
      <c r="DB702" s="1">
        <v>39.999375000000001</v>
      </c>
      <c r="DC702" s="1">
        <v>0</v>
      </c>
      <c r="DD702" s="1">
        <v>1660316433</v>
      </c>
      <c r="DE702" s="1">
        <v>0</v>
      </c>
      <c r="DF702" s="1">
        <v>1660315861.5</v>
      </c>
      <c r="DG702" s="1" t="s">
        <v>1169</v>
      </c>
      <c r="DH702" s="1">
        <v>1660315856.5</v>
      </c>
      <c r="DI702" s="1">
        <v>1660315861.5</v>
      </c>
      <c r="DJ702" s="1">
        <v>15</v>
      </c>
      <c r="DK702" s="1">
        <v>-0.154</v>
      </c>
      <c r="DL702" s="1">
        <v>-8.0000000000000002E-3</v>
      </c>
      <c r="DM702" s="1">
        <v>1.3839999999999999</v>
      </c>
      <c r="DN702" s="1">
        <v>1.6E-2</v>
      </c>
      <c r="DO702" s="1">
        <v>400</v>
      </c>
      <c r="DP702" s="1">
        <v>24</v>
      </c>
      <c r="DQ702" s="1">
        <v>0.19</v>
      </c>
      <c r="DR702" s="1">
        <v>0.03</v>
      </c>
      <c r="DS702" s="1">
        <v>10.29864691946344</v>
      </c>
      <c r="DT702" s="1">
        <v>0.78777401992819829</v>
      </c>
      <c r="DU702" s="1">
        <v>0.12776612076845351</v>
      </c>
      <c r="DV702" s="1">
        <v>0</v>
      </c>
      <c r="DW702" s="1">
        <v>41.499491113773487</v>
      </c>
      <c r="DX702" s="1">
        <v>0.23953361529706679</v>
      </c>
      <c r="DY702" s="1">
        <v>0.125571561165916</v>
      </c>
      <c r="DZ702" s="1">
        <v>1</v>
      </c>
      <c r="EA702" s="1">
        <v>-54.371683870967743</v>
      </c>
      <c r="EB702" s="1">
        <v>-1.4499241935483571</v>
      </c>
      <c r="EC702" s="1">
        <v>0.18660367713552531</v>
      </c>
      <c r="ED702" s="1">
        <v>0</v>
      </c>
      <c r="EE702" s="1">
        <v>1151.7893930050091</v>
      </c>
      <c r="EF702" s="1">
        <v>280.85006218986172</v>
      </c>
      <c r="EG702" s="1">
        <v>27.04139570748017</v>
      </c>
      <c r="EH702" s="1">
        <v>0</v>
      </c>
      <c r="EI702" s="1">
        <v>3.3729353658536589</v>
      </c>
      <c r="EJ702" s="1">
        <v>-1.784257839721199E-2</v>
      </c>
      <c r="EK702" s="1">
        <v>2.160102862908657E-3</v>
      </c>
      <c r="EL702" s="1">
        <v>1</v>
      </c>
      <c r="EM702" s="1">
        <v>1.9577990257566631</v>
      </c>
      <c r="EN702" s="1">
        <v>-7.0506604868856224E-3</v>
      </c>
      <c r="EO702" s="1">
        <v>6.5674242152842239E-4</v>
      </c>
      <c r="EP702" s="1">
        <v>1</v>
      </c>
      <c r="EQ702" s="1">
        <v>3</v>
      </c>
      <c r="ER702" s="1">
        <v>6</v>
      </c>
      <c r="ES702" s="1" t="s">
        <v>382</v>
      </c>
      <c r="ET702" s="1">
        <v>2.9438200000000001</v>
      </c>
      <c r="EU702" s="1">
        <v>2.80131</v>
      </c>
      <c r="EV702" s="1">
        <v>0.202627</v>
      </c>
      <c r="EW702" s="1">
        <v>0.20750199999999999</v>
      </c>
      <c r="EX702" s="1">
        <v>0.118105</v>
      </c>
      <c r="EY702" s="1">
        <v>0.107643</v>
      </c>
      <c r="EZ702" s="1">
        <v>16381.4</v>
      </c>
      <c r="FA702" s="1">
        <v>17073.2</v>
      </c>
      <c r="FB702" s="1">
        <v>23886</v>
      </c>
      <c r="FC702" s="1">
        <v>25066</v>
      </c>
      <c r="FD702" s="1">
        <v>33716.1</v>
      </c>
      <c r="FE702" s="1">
        <v>35717</v>
      </c>
      <c r="FF702" s="1">
        <v>43541.3</v>
      </c>
      <c r="FG702" s="1">
        <v>46332.9</v>
      </c>
      <c r="FH702" s="1">
        <v>1.9737499999999999</v>
      </c>
      <c r="FI702" s="1">
        <v>1.8786499999999999</v>
      </c>
      <c r="FJ702" s="1">
        <v>0.13030700000000001</v>
      </c>
      <c r="FK702" s="1">
        <v>0</v>
      </c>
      <c r="FL702" s="1">
        <v>29.472200000000001</v>
      </c>
      <c r="FM702" s="1">
        <v>999.9</v>
      </c>
      <c r="FN702" s="1">
        <v>62</v>
      </c>
      <c r="FO702" s="1">
        <v>34.299999999999997</v>
      </c>
      <c r="FP702" s="1">
        <v>33.811300000000003</v>
      </c>
      <c r="FQ702" s="1">
        <v>63.537199999999999</v>
      </c>
      <c r="FR702" s="1">
        <v>22.756399999999999</v>
      </c>
      <c r="FS702" s="1">
        <v>1</v>
      </c>
      <c r="FT702" s="1">
        <v>0.28675299999999998</v>
      </c>
      <c r="FU702" s="1">
        <v>0.51336899999999996</v>
      </c>
      <c r="FV702" s="1">
        <v>20.3216</v>
      </c>
      <c r="FW702" s="1">
        <v>5.2117500000000003</v>
      </c>
      <c r="FX702" s="1">
        <v>11.906599999999999</v>
      </c>
      <c r="FY702" s="1">
        <v>5.0026000000000002</v>
      </c>
      <c r="FZ702" s="1">
        <v>3.2898000000000001</v>
      </c>
      <c r="GA702" s="1">
        <v>9999</v>
      </c>
      <c r="GB702" s="1">
        <v>9999</v>
      </c>
      <c r="GC702" s="1">
        <v>9999</v>
      </c>
      <c r="GD702" s="1">
        <v>999.9</v>
      </c>
      <c r="GE702" s="1">
        <v>1.85947</v>
      </c>
      <c r="GF702" s="1">
        <v>1.8544499999999999</v>
      </c>
      <c r="GG702" s="1">
        <v>1.8575999999999999</v>
      </c>
      <c r="GH702" s="1">
        <v>1.85608</v>
      </c>
      <c r="GI702" s="1">
        <v>1.85486</v>
      </c>
      <c r="GJ702" s="1">
        <v>1.8545499999999999</v>
      </c>
      <c r="GK702" s="1">
        <v>1.85318</v>
      </c>
      <c r="GL702" s="1">
        <v>1.85636</v>
      </c>
      <c r="GM702" s="1">
        <v>0</v>
      </c>
      <c r="GN702" s="1">
        <v>0</v>
      </c>
      <c r="GO702" s="1">
        <v>0</v>
      </c>
      <c r="GP702" s="1">
        <v>0</v>
      </c>
      <c r="GQ702" s="1" t="s">
        <v>359</v>
      </c>
      <c r="GR702" s="1" t="s">
        <v>360</v>
      </c>
      <c r="GS702" s="1" t="s">
        <v>361</v>
      </c>
      <c r="GT702" s="1" t="s">
        <v>361</v>
      </c>
      <c r="GU702" s="1" t="s">
        <v>361</v>
      </c>
      <c r="GV702" s="1" t="s">
        <v>361</v>
      </c>
      <c r="GW702" s="1">
        <v>0</v>
      </c>
      <c r="GX702" s="1">
        <v>100</v>
      </c>
      <c r="GY702" s="1">
        <v>100</v>
      </c>
      <c r="GZ702" s="1">
        <v>2.61</v>
      </c>
      <c r="HA702" s="1">
        <v>9.1999999999999998E-3</v>
      </c>
      <c r="HB702" s="1">
        <v>0.4487642293357042</v>
      </c>
      <c r="HC702" s="1">
        <v>2.7716384584972409E-3</v>
      </c>
      <c r="HD702" s="1">
        <v>-1.1467119688665799E-6</v>
      </c>
      <c r="HE702" s="1">
        <v>2.0626329066488061E-10</v>
      </c>
      <c r="HF702" s="1">
        <v>-7.3699162755519909E-2</v>
      </c>
      <c r="HG702" s="1">
        <v>1.066993184659233E-2</v>
      </c>
      <c r="HH702" s="1">
        <v>-3.4528890892081033E-4</v>
      </c>
      <c r="HI702" s="1">
        <v>2.382551249023132E-6</v>
      </c>
      <c r="HJ702" s="1">
        <v>1</v>
      </c>
      <c r="HK702" s="1">
        <v>2115</v>
      </c>
      <c r="HL702" s="1">
        <v>2</v>
      </c>
      <c r="HM702" s="1">
        <v>30</v>
      </c>
      <c r="HN702" s="1">
        <v>9.6</v>
      </c>
      <c r="HO702" s="1">
        <v>9.6</v>
      </c>
      <c r="HP702" s="1">
        <v>2.8906200000000002</v>
      </c>
      <c r="HQ702" s="1">
        <v>2.2717299999999998</v>
      </c>
      <c r="HR702" s="1">
        <v>1.4978</v>
      </c>
      <c r="HS702" s="1">
        <v>2.3010299999999999</v>
      </c>
      <c r="HT702" s="1">
        <v>1.5478499999999999</v>
      </c>
      <c r="HU702" s="1">
        <v>2.4230999999999998</v>
      </c>
      <c r="HV702" s="1">
        <v>37.385800000000003</v>
      </c>
      <c r="HW702" s="1">
        <v>14.4122</v>
      </c>
      <c r="HX702" s="1">
        <v>18</v>
      </c>
      <c r="HY702" s="1">
        <v>497.92399999999998</v>
      </c>
      <c r="HZ702" s="1">
        <v>501.28800000000001</v>
      </c>
      <c r="IA702" s="1">
        <v>28.6098</v>
      </c>
      <c r="IB702" s="1">
        <v>30.7654</v>
      </c>
      <c r="IC702" s="1">
        <v>30.0001</v>
      </c>
      <c r="ID702" s="1">
        <v>30.5563</v>
      </c>
      <c r="IE702" s="1">
        <v>30.649899999999999</v>
      </c>
      <c r="IF702" s="1">
        <v>58.033299999999997</v>
      </c>
      <c r="IG702" s="1">
        <v>32.2378</v>
      </c>
      <c r="IH702" s="1">
        <v>0</v>
      </c>
      <c r="II702" s="1">
        <v>28.613499999999998</v>
      </c>
      <c r="IJ702" s="1">
        <v>1448.87</v>
      </c>
      <c r="IK702" s="1">
        <v>23.767199999999999</v>
      </c>
      <c r="IL702" s="1">
        <v>100.693</v>
      </c>
      <c r="IM702" s="1">
        <v>100.41800000000001</v>
      </c>
      <c r="IN702" s="1" t="s">
        <v>366</v>
      </c>
    </row>
    <row r="703" spans="1:248" ht="15.75" customHeight="1" x14ac:dyDescent="0.3">
      <c r="A703" s="1">
        <v>687</v>
      </c>
      <c r="B703" s="1">
        <v>1660316435.5</v>
      </c>
      <c r="C703" s="1">
        <v>5468.9000000953674</v>
      </c>
      <c r="D703" s="1" t="s">
        <v>1708</v>
      </c>
      <c r="E703" s="1" t="s">
        <v>1709</v>
      </c>
      <c r="F703" s="1">
        <v>1</v>
      </c>
      <c r="G703" s="1" t="s">
        <v>1168</v>
      </c>
      <c r="H703" s="1" t="s">
        <v>350</v>
      </c>
      <c r="I703" s="1" t="s">
        <v>351</v>
      </c>
      <c r="J703" s="1" t="s">
        <v>352</v>
      </c>
      <c r="K703" s="1" t="s">
        <v>353</v>
      </c>
      <c r="L703" s="1" t="s">
        <v>1168</v>
      </c>
      <c r="M703" s="1" t="s">
        <v>355</v>
      </c>
      <c r="N703" s="1">
        <v>1660316428</v>
      </c>
      <c r="O703" s="1">
        <f t="shared" si="68"/>
        <v>2.8892459269922702E-3</v>
      </c>
      <c r="P703" s="1">
        <f t="shared" si="69"/>
        <v>2.8892459269922703</v>
      </c>
      <c r="Q703" s="1">
        <f t="shared" si="70"/>
        <v>10.845734929051314</v>
      </c>
      <c r="R703" s="1">
        <f t="shared" si="71"/>
        <v>1328.3620000000001</v>
      </c>
      <c r="S703" s="1">
        <f t="shared" si="72"/>
        <v>1165.8719376150175</v>
      </c>
      <c r="T703" s="1">
        <f t="shared" si="73"/>
        <v>116.26358027830928</v>
      </c>
      <c r="U703" s="1">
        <f t="shared" si="74"/>
        <v>132.46748381437854</v>
      </c>
      <c r="V703" s="1">
        <f t="shared" si="75"/>
        <v>0.14564016263621898</v>
      </c>
      <c r="W703" s="1">
        <f t="shared" si="76"/>
        <v>2.9239986255784487</v>
      </c>
      <c r="X703" s="1">
        <f t="shared" si="77"/>
        <v>0.14172687215399443</v>
      </c>
      <c r="Y703" s="1">
        <f t="shared" si="78"/>
        <v>8.8922130618842951E-2</v>
      </c>
      <c r="Z703" s="1">
        <f t="shared" si="79"/>
        <v>321.51776634009252</v>
      </c>
      <c r="AA703" s="1">
        <f t="shared" si="80"/>
        <v>32.13692990874187</v>
      </c>
      <c r="AB703" s="1">
        <f t="shared" si="81"/>
        <v>31.58773333333334</v>
      </c>
      <c r="AC703" s="1">
        <f t="shared" si="82"/>
        <v>4.6647842252208491</v>
      </c>
      <c r="AD703" s="1">
        <f t="shared" si="83"/>
        <v>60.025905398885691</v>
      </c>
      <c r="AE703" s="1">
        <f t="shared" si="84"/>
        <v>2.7069819266549886</v>
      </c>
      <c r="AF703" s="1">
        <f t="shared" si="85"/>
        <v>4.5096894560215004</v>
      </c>
      <c r="AG703" s="1">
        <f t="shared" si="86"/>
        <v>1.9578022985658605</v>
      </c>
      <c r="AH703" s="1">
        <f t="shared" si="87"/>
        <v>-127.41574538035911</v>
      </c>
      <c r="AI703" s="1">
        <f t="shared" si="88"/>
        <v>-93.684628242070488</v>
      </c>
      <c r="AJ703" s="1">
        <f t="shared" si="89"/>
        <v>-7.2155316144138819</v>
      </c>
      <c r="AK703" s="1">
        <f t="shared" si="90"/>
        <v>93.201861103249058</v>
      </c>
      <c r="AL703" s="1">
        <f t="shared" si="91"/>
        <v>41.537349410165561</v>
      </c>
      <c r="AM703" s="1">
        <f t="shared" si="92"/>
        <v>2.8891382608813316</v>
      </c>
      <c r="AN703" s="1">
        <f t="shared" si="93"/>
        <v>10.845734929051314</v>
      </c>
      <c r="AO703" s="1">
        <v>1441.0708248927449</v>
      </c>
      <c r="AP703" s="1">
        <v>1401.307151515151</v>
      </c>
      <c r="AQ703" s="1">
        <v>5.0895727851347816</v>
      </c>
      <c r="AR703" s="1">
        <v>65.936551714249305</v>
      </c>
      <c r="AS703" s="1">
        <f t="shared" si="94"/>
        <v>2.8892459269922703</v>
      </c>
      <c r="AT703" s="1">
        <v>23.775052573182389</v>
      </c>
      <c r="AU703" s="1">
        <v>27.14700242424243</v>
      </c>
      <c r="AV703" s="1">
        <v>1.6068856531752001E-5</v>
      </c>
      <c r="AW703" s="1">
        <v>81.195447360536576</v>
      </c>
      <c r="AX703" s="1">
        <v>0</v>
      </c>
      <c r="AY703" s="1">
        <v>0</v>
      </c>
      <c r="AZ703" s="1">
        <f t="shared" si="95"/>
        <v>1</v>
      </c>
      <c r="BA703" s="1">
        <f t="shared" si="96"/>
        <v>0</v>
      </c>
      <c r="BB703" s="1">
        <f t="shared" si="97"/>
        <v>52016.282639049568</v>
      </c>
      <c r="BC703" s="1">
        <f t="shared" si="98"/>
        <v>2000.0113333333329</v>
      </c>
      <c r="BD703" s="1">
        <f t="shared" si="99"/>
        <v>1681.2094980000475</v>
      </c>
      <c r="BE703" s="1">
        <f t="shared" si="100"/>
        <v>0.84059998560010551</v>
      </c>
      <c r="BF703" s="1">
        <f t="shared" si="101"/>
        <v>0.16075797220820379</v>
      </c>
      <c r="BG703" s="1">
        <v>6</v>
      </c>
      <c r="BH703" s="1">
        <v>0.5</v>
      </c>
      <c r="BI703" s="1" t="s">
        <v>356</v>
      </c>
      <c r="BJ703" s="1">
        <v>2</v>
      </c>
      <c r="BK703" s="1" t="b">
        <v>1</v>
      </c>
      <c r="BL703" s="1">
        <v>1660316428</v>
      </c>
      <c r="BM703" s="1">
        <v>1328.3620000000001</v>
      </c>
      <c r="BN703" s="1">
        <v>1382.797333333333</v>
      </c>
      <c r="BO703" s="1">
        <v>27.145166666666661</v>
      </c>
      <c r="BP703" s="1">
        <v>23.77323333333333</v>
      </c>
      <c r="BQ703" s="1">
        <v>1325.7739999999999</v>
      </c>
      <c r="BR703" s="1">
        <v>27.13598</v>
      </c>
      <c r="BS703" s="1">
        <v>500.13659999999999</v>
      </c>
      <c r="BT703" s="1">
        <v>99.622386666666671</v>
      </c>
      <c r="BU703" s="1">
        <v>0.1000412666666667</v>
      </c>
      <c r="BV703" s="1">
        <v>30.993433333333329</v>
      </c>
      <c r="BW703" s="1">
        <v>31.58773333333334</v>
      </c>
      <c r="BX703" s="1">
        <v>999.89999999999986</v>
      </c>
      <c r="BY703" s="1">
        <v>0</v>
      </c>
      <c r="BZ703" s="1">
        <v>0</v>
      </c>
      <c r="CA703" s="1">
        <v>10006.17466666667</v>
      </c>
      <c r="CB703" s="1">
        <v>0</v>
      </c>
      <c r="CC703" s="1">
        <v>24.442340000000002</v>
      </c>
      <c r="CD703" s="1">
        <v>-54.435293333333327</v>
      </c>
      <c r="CE703" s="1">
        <v>1365.4280000000001</v>
      </c>
      <c r="CF703" s="1">
        <v>1416.4706666666671</v>
      </c>
      <c r="CG703" s="1">
        <v>3.3719313333333329</v>
      </c>
      <c r="CH703" s="1">
        <v>1382.797333333333</v>
      </c>
      <c r="CI703" s="1">
        <v>23.77323333333333</v>
      </c>
      <c r="CJ703" s="1">
        <v>2.7042666666666668</v>
      </c>
      <c r="CK703" s="1">
        <v>2.3683459999999998</v>
      </c>
      <c r="CL703" s="1">
        <v>22.311060000000001</v>
      </c>
      <c r="CM703" s="1">
        <v>20.148959999999999</v>
      </c>
      <c r="CN703" s="1">
        <v>2000.0113333333329</v>
      </c>
      <c r="CO703" s="1">
        <v>0.98000260000000028</v>
      </c>
      <c r="CP703" s="1">
        <v>1.999772E-2</v>
      </c>
      <c r="CQ703" s="1">
        <v>0</v>
      </c>
      <c r="CR703" s="1">
        <v>2.6658666666666671</v>
      </c>
      <c r="CS703" s="1">
        <v>0</v>
      </c>
      <c r="CT703" s="1">
        <v>26849.21333333333</v>
      </c>
      <c r="CU703" s="1">
        <v>17412.439999999999</v>
      </c>
      <c r="CV703" s="1">
        <v>40.957999999999998</v>
      </c>
      <c r="CW703" s="1">
        <v>42.061999999999998</v>
      </c>
      <c r="CX703" s="1">
        <v>41</v>
      </c>
      <c r="CY703" s="1">
        <v>40.436999999999998</v>
      </c>
      <c r="CZ703" s="1">
        <v>41.061999999999998</v>
      </c>
      <c r="DA703" s="1">
        <v>1960.015333333333</v>
      </c>
      <c r="DB703" s="1">
        <v>39.999333333333333</v>
      </c>
      <c r="DC703" s="1">
        <v>0</v>
      </c>
      <c r="DD703" s="1">
        <v>1660316433.5999999</v>
      </c>
      <c r="DE703" s="1">
        <v>0</v>
      </c>
      <c r="DF703" s="1">
        <v>1660315861.5</v>
      </c>
      <c r="DG703" s="1" t="s">
        <v>1169</v>
      </c>
      <c r="DH703" s="1">
        <v>1660315856.5</v>
      </c>
      <c r="DI703" s="1">
        <v>1660315861.5</v>
      </c>
      <c r="DJ703" s="1">
        <v>15</v>
      </c>
      <c r="DK703" s="1">
        <v>-0.154</v>
      </c>
      <c r="DL703" s="1">
        <v>-8.0000000000000002E-3</v>
      </c>
      <c r="DM703" s="1">
        <v>1.3839999999999999</v>
      </c>
      <c r="DN703" s="1">
        <v>1.6E-2</v>
      </c>
      <c r="DO703" s="1">
        <v>400</v>
      </c>
      <c r="DP703" s="1">
        <v>24</v>
      </c>
      <c r="DQ703" s="1">
        <v>0.19</v>
      </c>
      <c r="DR703" s="1">
        <v>0.03</v>
      </c>
      <c r="DS703" s="1">
        <v>10.319884308772791</v>
      </c>
      <c r="DT703" s="1">
        <v>1.053643944076196</v>
      </c>
      <c r="DU703" s="1">
        <v>0.1550241661939358</v>
      </c>
      <c r="DV703" s="1">
        <v>0</v>
      </c>
      <c r="DW703" s="1">
        <v>41.505592236087679</v>
      </c>
      <c r="DX703" s="1">
        <v>0.35435259093211341</v>
      </c>
      <c r="DY703" s="1">
        <v>0.12796982307554791</v>
      </c>
      <c r="DZ703" s="1">
        <v>1</v>
      </c>
      <c r="EA703" s="1">
        <v>-54.415674193548391</v>
      </c>
      <c r="EB703" s="1">
        <v>-1.4411322580644741</v>
      </c>
      <c r="EC703" s="1">
        <v>0.18588265109791249</v>
      </c>
      <c r="ED703" s="1">
        <v>0</v>
      </c>
      <c r="EE703" s="1">
        <v>1152.846206988213</v>
      </c>
      <c r="EF703" s="1">
        <v>278.90615460265451</v>
      </c>
      <c r="EG703" s="1">
        <v>27.533184756517379</v>
      </c>
      <c r="EH703" s="1">
        <v>0</v>
      </c>
      <c r="EI703" s="1">
        <v>3.372689268292683</v>
      </c>
      <c r="EJ703" s="1">
        <v>-1.635637630661586E-2</v>
      </c>
      <c r="EK703" s="1">
        <v>2.059665365010514E-3</v>
      </c>
      <c r="EL703" s="1">
        <v>1</v>
      </c>
      <c r="EM703" s="1">
        <v>1.95781237872792</v>
      </c>
      <c r="EN703" s="1">
        <v>-6.089219212960198E-3</v>
      </c>
      <c r="EO703" s="1">
        <v>6.5018952471546175E-4</v>
      </c>
      <c r="EP703" s="1">
        <v>1</v>
      </c>
      <c r="EQ703" s="1">
        <v>3</v>
      </c>
      <c r="ER703" s="1">
        <v>6</v>
      </c>
      <c r="ES703" s="1" t="s">
        <v>382</v>
      </c>
      <c r="ET703" s="1">
        <v>2.9437600000000002</v>
      </c>
      <c r="EU703" s="1">
        <v>2.8012800000000002</v>
      </c>
      <c r="EV703" s="1">
        <v>0.20307700000000001</v>
      </c>
      <c r="EW703" s="1">
        <v>0.20794299999999999</v>
      </c>
      <c r="EX703" s="1">
        <v>0.118106</v>
      </c>
      <c r="EY703" s="1">
        <v>0.107645</v>
      </c>
      <c r="EZ703" s="1">
        <v>16372</v>
      </c>
      <c r="FA703" s="1">
        <v>17063.7</v>
      </c>
      <c r="FB703" s="1">
        <v>23885.9</v>
      </c>
      <c r="FC703" s="1">
        <v>25066</v>
      </c>
      <c r="FD703" s="1">
        <v>33716</v>
      </c>
      <c r="FE703" s="1">
        <v>35716.9</v>
      </c>
      <c r="FF703" s="1">
        <v>43541.2</v>
      </c>
      <c r="FG703" s="1">
        <v>46332.9</v>
      </c>
      <c r="FH703" s="1">
        <v>1.9737199999999999</v>
      </c>
      <c r="FI703" s="1">
        <v>1.87873</v>
      </c>
      <c r="FJ703" s="1">
        <v>0.130408</v>
      </c>
      <c r="FK703" s="1">
        <v>0</v>
      </c>
      <c r="FL703" s="1">
        <v>29.472200000000001</v>
      </c>
      <c r="FM703" s="1">
        <v>999.9</v>
      </c>
      <c r="FN703" s="1">
        <v>62</v>
      </c>
      <c r="FO703" s="1">
        <v>34.299999999999997</v>
      </c>
      <c r="FP703" s="1">
        <v>33.810600000000001</v>
      </c>
      <c r="FQ703" s="1">
        <v>63.827199999999998</v>
      </c>
      <c r="FR703" s="1">
        <v>23.569700000000001</v>
      </c>
      <c r="FS703" s="1">
        <v>1</v>
      </c>
      <c r="FT703" s="1">
        <v>0.28682400000000002</v>
      </c>
      <c r="FU703" s="1">
        <v>0.51126899999999997</v>
      </c>
      <c r="FV703" s="1">
        <v>20.3216</v>
      </c>
      <c r="FW703" s="1">
        <v>5.2117500000000003</v>
      </c>
      <c r="FX703" s="1">
        <v>11.906499999999999</v>
      </c>
      <c r="FY703" s="1">
        <v>5.00265</v>
      </c>
      <c r="FZ703" s="1">
        <v>3.2898200000000002</v>
      </c>
      <c r="GA703" s="1">
        <v>9999</v>
      </c>
      <c r="GB703" s="1">
        <v>9999</v>
      </c>
      <c r="GC703" s="1">
        <v>9999</v>
      </c>
      <c r="GD703" s="1">
        <v>999.9</v>
      </c>
      <c r="GE703" s="1">
        <v>1.85947</v>
      </c>
      <c r="GF703" s="1">
        <v>1.8544499999999999</v>
      </c>
      <c r="GG703" s="1">
        <v>1.8575999999999999</v>
      </c>
      <c r="GH703" s="1">
        <v>1.85608</v>
      </c>
      <c r="GI703" s="1">
        <v>1.85486</v>
      </c>
      <c r="GJ703" s="1">
        <v>1.8545499999999999</v>
      </c>
      <c r="GK703" s="1">
        <v>1.85318</v>
      </c>
      <c r="GL703" s="1">
        <v>1.85636</v>
      </c>
      <c r="GM703" s="1">
        <v>0</v>
      </c>
      <c r="GN703" s="1">
        <v>0</v>
      </c>
      <c r="GO703" s="1">
        <v>0</v>
      </c>
      <c r="GP703" s="1">
        <v>0</v>
      </c>
      <c r="GQ703" s="1" t="s">
        <v>359</v>
      </c>
      <c r="GR703" s="1" t="s">
        <v>360</v>
      </c>
      <c r="GS703" s="1" t="s">
        <v>361</v>
      </c>
      <c r="GT703" s="1" t="s">
        <v>361</v>
      </c>
      <c r="GU703" s="1" t="s">
        <v>361</v>
      </c>
      <c r="GV703" s="1" t="s">
        <v>361</v>
      </c>
      <c r="GW703" s="1">
        <v>0</v>
      </c>
      <c r="GX703" s="1">
        <v>100</v>
      </c>
      <c r="GY703" s="1">
        <v>100</v>
      </c>
      <c r="GZ703" s="1">
        <v>2.62</v>
      </c>
      <c r="HA703" s="1">
        <v>9.1999999999999998E-3</v>
      </c>
      <c r="HB703" s="1">
        <v>0.4487642293357042</v>
      </c>
      <c r="HC703" s="1">
        <v>2.7716384584972409E-3</v>
      </c>
      <c r="HD703" s="1">
        <v>-1.1467119688665799E-6</v>
      </c>
      <c r="HE703" s="1">
        <v>2.0626329066488061E-10</v>
      </c>
      <c r="HF703" s="1">
        <v>-7.3699162755519909E-2</v>
      </c>
      <c r="HG703" s="1">
        <v>1.066993184659233E-2</v>
      </c>
      <c r="HH703" s="1">
        <v>-3.4528890892081033E-4</v>
      </c>
      <c r="HI703" s="1">
        <v>2.382551249023132E-6</v>
      </c>
      <c r="HJ703" s="1">
        <v>1</v>
      </c>
      <c r="HK703" s="1">
        <v>2115</v>
      </c>
      <c r="HL703" s="1">
        <v>2</v>
      </c>
      <c r="HM703" s="1">
        <v>30</v>
      </c>
      <c r="HN703" s="1">
        <v>9.6999999999999993</v>
      </c>
      <c r="HO703" s="1">
        <v>9.6</v>
      </c>
      <c r="HP703" s="1">
        <v>2.9028299999999998</v>
      </c>
      <c r="HQ703" s="1">
        <v>2.2778299999999998</v>
      </c>
      <c r="HR703" s="1">
        <v>1.4978</v>
      </c>
      <c r="HS703" s="1">
        <v>2.3010299999999999</v>
      </c>
      <c r="HT703" s="1">
        <v>1.5478499999999999</v>
      </c>
      <c r="HU703" s="1">
        <v>2.4462899999999999</v>
      </c>
      <c r="HV703" s="1">
        <v>37.385800000000003</v>
      </c>
      <c r="HW703" s="1">
        <v>14.403499999999999</v>
      </c>
      <c r="HX703" s="1">
        <v>18</v>
      </c>
      <c r="HY703" s="1">
        <v>497.91399999999999</v>
      </c>
      <c r="HZ703" s="1">
        <v>501.34</v>
      </c>
      <c r="IA703" s="1">
        <v>28.611000000000001</v>
      </c>
      <c r="IB703" s="1">
        <v>30.7654</v>
      </c>
      <c r="IC703" s="1">
        <v>30.0002</v>
      </c>
      <c r="ID703" s="1">
        <v>30.556999999999999</v>
      </c>
      <c r="IE703" s="1">
        <v>30.650099999999998</v>
      </c>
      <c r="IF703" s="1">
        <v>58.1539</v>
      </c>
      <c r="IG703" s="1">
        <v>32.2378</v>
      </c>
      <c r="IH703" s="1">
        <v>0</v>
      </c>
      <c r="II703" s="1">
        <v>28.613499999999998</v>
      </c>
      <c r="IJ703" s="1">
        <v>1448.87</v>
      </c>
      <c r="IK703" s="1">
        <v>23.767199999999999</v>
      </c>
      <c r="IL703" s="1">
        <v>100.693</v>
      </c>
      <c r="IM703" s="1">
        <v>100.41800000000001</v>
      </c>
      <c r="IN703" s="1" t="s">
        <v>366</v>
      </c>
    </row>
    <row r="704" spans="1:248" ht="15.75" customHeight="1" x14ac:dyDescent="0.3">
      <c r="A704" s="1">
        <v>688</v>
      </c>
      <c r="B704" s="1">
        <v>1660316436.5</v>
      </c>
      <c r="C704" s="1">
        <v>5469.9000000953674</v>
      </c>
      <c r="D704" s="1" t="s">
        <v>1710</v>
      </c>
      <c r="E704" s="1" t="s">
        <v>1711</v>
      </c>
      <c r="F704" s="1">
        <v>1</v>
      </c>
      <c r="G704" s="1" t="s">
        <v>1168</v>
      </c>
      <c r="H704" s="1" t="s">
        <v>350</v>
      </c>
      <c r="I704" s="1" t="s">
        <v>351</v>
      </c>
      <c r="J704" s="1" t="s">
        <v>352</v>
      </c>
      <c r="K704" s="1" t="s">
        <v>353</v>
      </c>
      <c r="L704" s="1" t="s">
        <v>1168</v>
      </c>
      <c r="M704" s="1" t="s">
        <v>355</v>
      </c>
      <c r="N704" s="1">
        <v>1660316428.5</v>
      </c>
      <c r="O704" s="1">
        <f t="shared" si="68"/>
        <v>2.8886499425854598E-3</v>
      </c>
      <c r="P704" s="1">
        <f t="shared" si="69"/>
        <v>2.8886499425854599</v>
      </c>
      <c r="Q704" s="1">
        <f t="shared" si="70"/>
        <v>10.742622721981206</v>
      </c>
      <c r="R704" s="1">
        <f t="shared" si="71"/>
        <v>1330.8556249999999</v>
      </c>
      <c r="S704" s="1">
        <f t="shared" si="72"/>
        <v>1169.395363526103</v>
      </c>
      <c r="T704" s="1">
        <f t="shared" si="73"/>
        <v>116.61493286144977</v>
      </c>
      <c r="U704" s="1">
        <f t="shared" si="74"/>
        <v>132.71614049305532</v>
      </c>
      <c r="V704" s="1">
        <f t="shared" si="75"/>
        <v>0.1456026076238976</v>
      </c>
      <c r="W704" s="1">
        <f t="shared" si="76"/>
        <v>2.9242112623128689</v>
      </c>
      <c r="X704" s="1">
        <f t="shared" si="77"/>
        <v>0.14169158205918497</v>
      </c>
      <c r="Y704" s="1">
        <f t="shared" si="78"/>
        <v>8.8899878695720691E-2</v>
      </c>
      <c r="Z704" s="1">
        <f t="shared" si="79"/>
        <v>321.51705672009086</v>
      </c>
      <c r="AA704" s="1">
        <f t="shared" si="80"/>
        <v>32.137251052691909</v>
      </c>
      <c r="AB704" s="1">
        <f t="shared" si="81"/>
        <v>31.588075</v>
      </c>
      <c r="AC704" s="1">
        <f t="shared" si="82"/>
        <v>4.6648747091555158</v>
      </c>
      <c r="AD704" s="1">
        <f t="shared" si="83"/>
        <v>60.025234955521753</v>
      </c>
      <c r="AE704" s="1">
        <f t="shared" si="84"/>
        <v>2.706989958222636</v>
      </c>
      <c r="AF704" s="1">
        <f t="shared" si="85"/>
        <v>4.5097532066779831</v>
      </c>
      <c r="AG704" s="1">
        <f t="shared" si="86"/>
        <v>1.9578847509328798</v>
      </c>
      <c r="AH704" s="1">
        <f t="shared" si="87"/>
        <v>-127.38946246801878</v>
      </c>
      <c r="AI704" s="1">
        <f t="shared" si="88"/>
        <v>-93.706220796888374</v>
      </c>
      <c r="AJ704" s="1">
        <f t="shared" si="89"/>
        <v>-7.2166908308573188</v>
      </c>
      <c r="AK704" s="1">
        <f t="shared" si="90"/>
        <v>93.204682624326381</v>
      </c>
      <c r="AL704" s="1">
        <f t="shared" si="91"/>
        <v>41.549782967821699</v>
      </c>
      <c r="AM704" s="1">
        <f t="shared" si="92"/>
        <v>2.8890336762839604</v>
      </c>
      <c r="AN704" s="1">
        <f t="shared" si="93"/>
        <v>10.742622721981206</v>
      </c>
      <c r="AO704" s="1">
        <v>1446.1975458935201</v>
      </c>
      <c r="AP704" s="1">
        <v>1406.4561212121209</v>
      </c>
      <c r="AQ704" s="1">
        <v>5.1096852841544766</v>
      </c>
      <c r="AR704" s="1">
        <v>65.936551714249305</v>
      </c>
      <c r="AS704" s="1">
        <f t="shared" si="94"/>
        <v>2.8886499425854599</v>
      </c>
      <c r="AT704" s="1">
        <v>23.775317715702482</v>
      </c>
      <c r="AU704" s="1">
        <v>27.146552121212121</v>
      </c>
      <c r="AV704" s="1">
        <v>1.965647340893658E-5</v>
      </c>
      <c r="AW704" s="1">
        <v>81.195447360536576</v>
      </c>
      <c r="AX704" s="1">
        <v>0</v>
      </c>
      <c r="AY704" s="1">
        <v>0</v>
      </c>
      <c r="AZ704" s="1">
        <f t="shared" si="95"/>
        <v>1</v>
      </c>
      <c r="BA704" s="1">
        <f t="shared" si="96"/>
        <v>0</v>
      </c>
      <c r="BB704" s="1">
        <f t="shared" si="97"/>
        <v>52022.292955738922</v>
      </c>
      <c r="BC704" s="1">
        <f t="shared" si="98"/>
        <v>2000.006875</v>
      </c>
      <c r="BD704" s="1">
        <f t="shared" si="99"/>
        <v>1681.2057540000469</v>
      </c>
      <c r="BE704" s="1">
        <f t="shared" si="100"/>
        <v>0.84059998743756659</v>
      </c>
      <c r="BF704" s="1">
        <f t="shared" si="101"/>
        <v>0.16075797575450376</v>
      </c>
      <c r="BG704" s="1">
        <v>6</v>
      </c>
      <c r="BH704" s="1">
        <v>0.5</v>
      </c>
      <c r="BI704" s="1" t="s">
        <v>356</v>
      </c>
      <c r="BJ704" s="1">
        <v>2</v>
      </c>
      <c r="BK704" s="1" t="b">
        <v>1</v>
      </c>
      <c r="BL704" s="1">
        <v>1660316428.5</v>
      </c>
      <c r="BM704" s="1">
        <v>1330.8556249999999</v>
      </c>
      <c r="BN704" s="1">
        <v>1385.3143749999999</v>
      </c>
      <c r="BO704" s="1">
        <v>27.145250000000001</v>
      </c>
      <c r="BP704" s="1">
        <v>23.7734375</v>
      </c>
      <c r="BQ704" s="1">
        <v>1328.265625</v>
      </c>
      <c r="BR704" s="1">
        <v>27.13606875</v>
      </c>
      <c r="BS704" s="1">
        <v>500.13637499999999</v>
      </c>
      <c r="BT704" s="1">
        <v>99.622387500000002</v>
      </c>
      <c r="BU704" s="1">
        <v>0.10003016875</v>
      </c>
      <c r="BV704" s="1">
        <v>30.993681250000002</v>
      </c>
      <c r="BW704" s="1">
        <v>31.588075</v>
      </c>
      <c r="BX704" s="1">
        <v>999.9</v>
      </c>
      <c r="BY704" s="1">
        <v>0</v>
      </c>
      <c r="BZ704" s="1">
        <v>0</v>
      </c>
      <c r="CA704" s="1">
        <v>10007.38875</v>
      </c>
      <c r="CB704" s="1">
        <v>0</v>
      </c>
      <c r="CC704" s="1">
        <v>24.4278625</v>
      </c>
      <c r="CD704" s="1">
        <v>-54.458362500000007</v>
      </c>
      <c r="CE704" s="1">
        <v>1367.99125</v>
      </c>
      <c r="CF704" s="1">
        <v>1419.0493750000001</v>
      </c>
      <c r="CG704" s="1">
        <v>3.3718124999999999</v>
      </c>
      <c r="CH704" s="1">
        <v>1385.3143749999999</v>
      </c>
      <c r="CI704" s="1">
        <v>23.7734375</v>
      </c>
      <c r="CJ704" s="1">
        <v>2.704275</v>
      </c>
      <c r="CK704" s="1">
        <v>2.3683662499999998</v>
      </c>
      <c r="CL704" s="1">
        <v>22.3111125</v>
      </c>
      <c r="CM704" s="1">
        <v>20.149100000000001</v>
      </c>
      <c r="CN704" s="1">
        <v>2000.006875</v>
      </c>
      <c r="CO704" s="1">
        <v>0.98000256249999995</v>
      </c>
      <c r="CP704" s="1">
        <v>1.9997756249999998E-2</v>
      </c>
      <c r="CQ704" s="1">
        <v>0</v>
      </c>
      <c r="CR704" s="1">
        <v>2.8091249999999999</v>
      </c>
      <c r="CS704" s="1">
        <v>0</v>
      </c>
      <c r="CT704" s="1">
        <v>26848.7</v>
      </c>
      <c r="CU704" s="1">
        <v>17412.400000000001</v>
      </c>
      <c r="CV704" s="1">
        <v>40.956687499999987</v>
      </c>
      <c r="CW704" s="1">
        <v>42.061999999999998</v>
      </c>
      <c r="CX704" s="1">
        <v>41</v>
      </c>
      <c r="CY704" s="1">
        <v>40.436999999999998</v>
      </c>
      <c r="CZ704" s="1">
        <v>41.061999999999998</v>
      </c>
      <c r="DA704" s="1">
        <v>1960.01125</v>
      </c>
      <c r="DB704" s="1">
        <v>39.999375000000001</v>
      </c>
      <c r="DC704" s="1">
        <v>0</v>
      </c>
      <c r="DD704" s="1">
        <v>1660316434.8</v>
      </c>
      <c r="DE704" s="1">
        <v>0</v>
      </c>
      <c r="DF704" s="1">
        <v>1660315861.5</v>
      </c>
      <c r="DG704" s="1" t="s">
        <v>1169</v>
      </c>
      <c r="DH704" s="1">
        <v>1660315856.5</v>
      </c>
      <c r="DI704" s="1">
        <v>1660315861.5</v>
      </c>
      <c r="DJ704" s="1">
        <v>15</v>
      </c>
      <c r="DK704" s="1">
        <v>-0.154</v>
      </c>
      <c r="DL704" s="1">
        <v>-8.0000000000000002E-3</v>
      </c>
      <c r="DM704" s="1">
        <v>1.3839999999999999</v>
      </c>
      <c r="DN704" s="1">
        <v>1.6E-2</v>
      </c>
      <c r="DO704" s="1">
        <v>400</v>
      </c>
      <c r="DP704" s="1">
        <v>24</v>
      </c>
      <c r="DQ704" s="1">
        <v>0.19</v>
      </c>
      <c r="DR704" s="1">
        <v>0.03</v>
      </c>
      <c r="DS704" s="1">
        <v>10.319884308772791</v>
      </c>
      <c r="DT704" s="1">
        <v>1.053643944076196</v>
      </c>
      <c r="DU704" s="1">
        <v>0.1550241661939358</v>
      </c>
      <c r="DV704" s="1">
        <v>0</v>
      </c>
      <c r="DW704" s="1">
        <v>41.505592236087679</v>
      </c>
      <c r="DX704" s="1">
        <v>0.35435259093211341</v>
      </c>
      <c r="DY704" s="1">
        <v>0.12796982307554791</v>
      </c>
      <c r="DZ704" s="1">
        <v>1</v>
      </c>
      <c r="EA704" s="1">
        <v>-54.415674193548391</v>
      </c>
      <c r="EB704" s="1">
        <v>-1.4411322580644741</v>
      </c>
      <c r="EC704" s="1">
        <v>0.18588265109791249</v>
      </c>
      <c r="ED704" s="1">
        <v>0</v>
      </c>
      <c r="EE704" s="1">
        <v>1152.846206988213</v>
      </c>
      <c r="EF704" s="1">
        <v>278.90615460265451</v>
      </c>
      <c r="EG704" s="1">
        <v>27.533184756517379</v>
      </c>
      <c r="EH704" s="1">
        <v>0</v>
      </c>
      <c r="EI704" s="1">
        <v>3.372689268292683</v>
      </c>
      <c r="EJ704" s="1">
        <v>-1.635637630661586E-2</v>
      </c>
      <c r="EK704" s="1">
        <v>2.059665365010514E-3</v>
      </c>
      <c r="EL704" s="1">
        <v>1</v>
      </c>
      <c r="EM704" s="1">
        <v>1.95781237872792</v>
      </c>
      <c r="EN704" s="1">
        <v>-6.089219212960198E-3</v>
      </c>
      <c r="EO704" s="1">
        <v>6.5018952471546175E-4</v>
      </c>
      <c r="EP704" s="1">
        <v>1</v>
      </c>
      <c r="EQ704" s="1">
        <v>3</v>
      </c>
      <c r="ER704" s="1">
        <v>6</v>
      </c>
      <c r="ES704" s="1" t="s">
        <v>382</v>
      </c>
      <c r="ET704" s="1">
        <v>2.94387</v>
      </c>
      <c r="EU704" s="1">
        <v>2.8013599999999999</v>
      </c>
      <c r="EV704" s="1">
        <v>0.20352799999999999</v>
      </c>
      <c r="EW704" s="1">
        <v>0.20838699999999999</v>
      </c>
      <c r="EX704" s="1">
        <v>0.118105</v>
      </c>
      <c r="EY704" s="1">
        <v>0.10764700000000001</v>
      </c>
      <c r="EZ704" s="1">
        <v>16362.8</v>
      </c>
      <c r="FA704" s="1">
        <v>17054.2</v>
      </c>
      <c r="FB704" s="1">
        <v>23886</v>
      </c>
      <c r="FC704" s="1">
        <v>25066.1</v>
      </c>
      <c r="FD704" s="1">
        <v>33716.1</v>
      </c>
      <c r="FE704" s="1">
        <v>35717</v>
      </c>
      <c r="FF704" s="1">
        <v>43541.3</v>
      </c>
      <c r="FG704" s="1">
        <v>46333</v>
      </c>
      <c r="FH704" s="1">
        <v>1.9737</v>
      </c>
      <c r="FI704" s="1">
        <v>1.87873</v>
      </c>
      <c r="FJ704" s="1">
        <v>0.13044800000000001</v>
      </c>
      <c r="FK704" s="1">
        <v>0</v>
      </c>
      <c r="FL704" s="1">
        <v>29.472200000000001</v>
      </c>
      <c r="FM704" s="1">
        <v>999.9</v>
      </c>
      <c r="FN704" s="1">
        <v>62</v>
      </c>
      <c r="FO704" s="1">
        <v>34.299999999999997</v>
      </c>
      <c r="FP704" s="1">
        <v>33.809899999999999</v>
      </c>
      <c r="FQ704" s="1">
        <v>63.517200000000003</v>
      </c>
      <c r="FR704" s="1">
        <v>23.0168</v>
      </c>
      <c r="FS704" s="1">
        <v>1</v>
      </c>
      <c r="FT704" s="1">
        <v>0.28686499999999998</v>
      </c>
      <c r="FU704" s="1">
        <v>0.51233399999999996</v>
      </c>
      <c r="FV704" s="1">
        <v>20.3216</v>
      </c>
      <c r="FW704" s="1">
        <v>5.2119</v>
      </c>
      <c r="FX704" s="1">
        <v>11.9063</v>
      </c>
      <c r="FY704" s="1">
        <v>5.0026999999999999</v>
      </c>
      <c r="FZ704" s="1">
        <v>3.2898200000000002</v>
      </c>
      <c r="GA704" s="1">
        <v>9999</v>
      </c>
      <c r="GB704" s="1">
        <v>9999</v>
      </c>
      <c r="GC704" s="1">
        <v>9999</v>
      </c>
      <c r="GD704" s="1">
        <v>999.9</v>
      </c>
      <c r="GE704" s="1">
        <v>1.85948</v>
      </c>
      <c r="GF704" s="1">
        <v>1.85446</v>
      </c>
      <c r="GG704" s="1">
        <v>1.85762</v>
      </c>
      <c r="GH704" s="1">
        <v>1.85608</v>
      </c>
      <c r="GI704" s="1">
        <v>1.85486</v>
      </c>
      <c r="GJ704" s="1">
        <v>1.8545499999999999</v>
      </c>
      <c r="GK704" s="1">
        <v>1.85318</v>
      </c>
      <c r="GL704" s="1">
        <v>1.8563700000000001</v>
      </c>
      <c r="GM704" s="1">
        <v>0</v>
      </c>
      <c r="GN704" s="1">
        <v>0</v>
      </c>
      <c r="GO704" s="1">
        <v>0</v>
      </c>
      <c r="GP704" s="1">
        <v>0</v>
      </c>
      <c r="GQ704" s="1" t="s">
        <v>359</v>
      </c>
      <c r="GR704" s="1" t="s">
        <v>360</v>
      </c>
      <c r="GS704" s="1" t="s">
        <v>361</v>
      </c>
      <c r="GT704" s="1" t="s">
        <v>361</v>
      </c>
      <c r="GU704" s="1" t="s">
        <v>361</v>
      </c>
      <c r="GV704" s="1" t="s">
        <v>361</v>
      </c>
      <c r="GW704" s="1">
        <v>0</v>
      </c>
      <c r="GX704" s="1">
        <v>100</v>
      </c>
      <c r="GY704" s="1">
        <v>100</v>
      </c>
      <c r="GZ704" s="1">
        <v>2.62</v>
      </c>
      <c r="HA704" s="1">
        <v>9.1999999999999998E-3</v>
      </c>
      <c r="HB704" s="1">
        <v>0.4487642293357042</v>
      </c>
      <c r="HC704" s="1">
        <v>2.7716384584972409E-3</v>
      </c>
      <c r="HD704" s="1">
        <v>-1.1467119688665799E-6</v>
      </c>
      <c r="HE704" s="1">
        <v>2.0626329066488061E-10</v>
      </c>
      <c r="HF704" s="1">
        <v>-7.3699162755519909E-2</v>
      </c>
      <c r="HG704" s="1">
        <v>1.066993184659233E-2</v>
      </c>
      <c r="HH704" s="1">
        <v>-3.4528890892081033E-4</v>
      </c>
      <c r="HI704" s="1">
        <v>2.382551249023132E-6</v>
      </c>
      <c r="HJ704" s="1">
        <v>1</v>
      </c>
      <c r="HK704" s="1">
        <v>2115</v>
      </c>
      <c r="HL704" s="1">
        <v>2</v>
      </c>
      <c r="HM704" s="1">
        <v>30</v>
      </c>
      <c r="HN704" s="1">
        <v>9.6999999999999993</v>
      </c>
      <c r="HO704" s="1">
        <v>9.6</v>
      </c>
      <c r="HP704" s="1">
        <v>2.9077099999999998</v>
      </c>
      <c r="HQ704" s="1">
        <v>2.2900399999999999</v>
      </c>
      <c r="HR704" s="1">
        <v>1.4978</v>
      </c>
      <c r="HS704" s="1">
        <v>2.3010299999999999</v>
      </c>
      <c r="HT704" s="1">
        <v>1.5478499999999999</v>
      </c>
      <c r="HU704" s="1">
        <v>2.3547400000000001</v>
      </c>
      <c r="HV704" s="1">
        <v>37.385800000000003</v>
      </c>
      <c r="HW704" s="1">
        <v>14.4122</v>
      </c>
      <c r="HX704" s="1">
        <v>18</v>
      </c>
      <c r="HY704" s="1">
        <v>497.9</v>
      </c>
      <c r="HZ704" s="1">
        <v>501.34</v>
      </c>
      <c r="IA704" s="1">
        <v>28.612200000000001</v>
      </c>
      <c r="IB704" s="1">
        <v>30.765599999999999</v>
      </c>
      <c r="IC704" s="1">
        <v>30.0002</v>
      </c>
      <c r="ID704" s="1">
        <v>30.556999999999999</v>
      </c>
      <c r="IE704" s="1">
        <v>30.650099999999998</v>
      </c>
      <c r="IF704" s="1">
        <v>58.243699999999997</v>
      </c>
      <c r="IG704" s="1">
        <v>32.2378</v>
      </c>
      <c r="IH704" s="1">
        <v>0</v>
      </c>
      <c r="II704" s="1">
        <v>28.613499999999998</v>
      </c>
      <c r="IJ704" s="1">
        <v>1448.87</v>
      </c>
      <c r="IK704" s="1">
        <v>23.767199999999999</v>
      </c>
      <c r="IL704" s="1">
        <v>100.693</v>
      </c>
      <c r="IM704" s="1">
        <v>100.41800000000001</v>
      </c>
      <c r="IN704" s="1" t="s">
        <v>366</v>
      </c>
    </row>
    <row r="705" spans="1:248" ht="15.75" customHeight="1" x14ac:dyDescent="0.3">
      <c r="A705" s="1">
        <v>689</v>
      </c>
      <c r="B705" s="1">
        <v>1660316437.5</v>
      </c>
      <c r="C705" s="1">
        <v>5470.9000000953674</v>
      </c>
      <c r="D705" s="1" t="s">
        <v>1712</v>
      </c>
      <c r="E705" s="1" t="s">
        <v>1713</v>
      </c>
      <c r="F705" s="1">
        <v>1</v>
      </c>
      <c r="G705" s="1" t="s">
        <v>1168</v>
      </c>
      <c r="H705" s="1" t="s">
        <v>350</v>
      </c>
      <c r="I705" s="1" t="s">
        <v>351</v>
      </c>
      <c r="J705" s="1" t="s">
        <v>352</v>
      </c>
      <c r="K705" s="1" t="s">
        <v>353</v>
      </c>
      <c r="L705" s="1" t="s">
        <v>1168</v>
      </c>
      <c r="M705" s="1" t="s">
        <v>355</v>
      </c>
      <c r="N705" s="1">
        <v>1660316430</v>
      </c>
      <c r="O705" s="1">
        <f t="shared" si="68"/>
        <v>2.8870640631910062E-3</v>
      </c>
      <c r="P705" s="1">
        <f t="shared" si="69"/>
        <v>2.8870640631910063</v>
      </c>
      <c r="Q705" s="1">
        <f t="shared" si="70"/>
        <v>10.640769727587413</v>
      </c>
      <c r="R705" s="1">
        <f t="shared" si="71"/>
        <v>1338.360666666666</v>
      </c>
      <c r="S705" s="1">
        <f t="shared" si="72"/>
        <v>1177.7190684443494</v>
      </c>
      <c r="T705" s="1">
        <f t="shared" si="73"/>
        <v>117.44506892590827</v>
      </c>
      <c r="U705" s="1">
        <f t="shared" si="74"/>
        <v>133.46464785699317</v>
      </c>
      <c r="V705" s="1">
        <f t="shared" si="75"/>
        <v>0.14551675453951207</v>
      </c>
      <c r="W705" s="1">
        <f t="shared" si="76"/>
        <v>2.924384367229834</v>
      </c>
      <c r="X705" s="1">
        <f t="shared" si="77"/>
        <v>0.14161049773092241</v>
      </c>
      <c r="Y705" s="1">
        <f t="shared" si="78"/>
        <v>8.8848788714837895E-2</v>
      </c>
      <c r="Z705" s="1">
        <f t="shared" si="79"/>
        <v>321.51787351207406</v>
      </c>
      <c r="AA705" s="1">
        <f t="shared" si="80"/>
        <v>32.137936779943175</v>
      </c>
      <c r="AB705" s="1">
        <f t="shared" si="81"/>
        <v>31.588233333333331</v>
      </c>
      <c r="AC705" s="1">
        <f t="shared" si="82"/>
        <v>4.6649166412532068</v>
      </c>
      <c r="AD705" s="1">
        <f t="shared" si="83"/>
        <v>60.023997204377508</v>
      </c>
      <c r="AE705" s="1">
        <f t="shared" si="84"/>
        <v>2.7069853961729913</v>
      </c>
      <c r="AF705" s="1">
        <f t="shared" si="85"/>
        <v>4.5098386016444314</v>
      </c>
      <c r="AG705" s="1">
        <f t="shared" si="86"/>
        <v>1.9579312450802155</v>
      </c>
      <c r="AH705" s="1">
        <f t="shared" si="87"/>
        <v>-127.31952518672337</v>
      </c>
      <c r="AI705" s="1">
        <f t="shared" si="88"/>
        <v>-93.684374613820538</v>
      </c>
      <c r="AJ705" s="1">
        <f t="shared" si="89"/>
        <v>-7.2145987236881739</v>
      </c>
      <c r="AK705" s="1">
        <f t="shared" si="90"/>
        <v>93.299374987841972</v>
      </c>
      <c r="AL705" s="1">
        <f t="shared" si="91"/>
        <v>41.543717779213509</v>
      </c>
      <c r="AM705" s="1">
        <f t="shared" si="92"/>
        <v>2.8883761707382414</v>
      </c>
      <c r="AN705" s="1">
        <f t="shared" si="93"/>
        <v>10.640769727587413</v>
      </c>
      <c r="AO705" s="1">
        <v>1451.339357811067</v>
      </c>
      <c r="AP705" s="1">
        <v>1411.603272727272</v>
      </c>
      <c r="AQ705" s="1">
        <v>5.132724436433465</v>
      </c>
      <c r="AR705" s="1">
        <v>65.936551714249305</v>
      </c>
      <c r="AS705" s="1">
        <f t="shared" si="94"/>
        <v>2.8870640631910063</v>
      </c>
      <c r="AT705" s="1">
        <v>23.77579769976537</v>
      </c>
      <c r="AU705" s="1">
        <v>27.145299999999992</v>
      </c>
      <c r="AV705" s="1">
        <v>4.0540674254225421E-6</v>
      </c>
      <c r="AW705" s="1">
        <v>81.195447360536576</v>
      </c>
      <c r="AX705" s="1">
        <v>0</v>
      </c>
      <c r="AY705" s="1">
        <v>0</v>
      </c>
      <c r="AZ705" s="1">
        <f t="shared" si="95"/>
        <v>1</v>
      </c>
      <c r="BA705" s="1">
        <f t="shared" si="96"/>
        <v>0</v>
      </c>
      <c r="BB705" s="1">
        <f t="shared" si="97"/>
        <v>52027.16432811469</v>
      </c>
      <c r="BC705" s="1">
        <f t="shared" si="98"/>
        <v>2000.0119999999999</v>
      </c>
      <c r="BD705" s="1">
        <f t="shared" si="99"/>
        <v>1681.2100584000382</v>
      </c>
      <c r="BE705" s="1">
        <f t="shared" si="100"/>
        <v>0.84059998560010551</v>
      </c>
      <c r="BF705" s="1">
        <f t="shared" si="101"/>
        <v>0.16075797220820379</v>
      </c>
      <c r="BG705" s="1">
        <v>6</v>
      </c>
      <c r="BH705" s="1">
        <v>0.5</v>
      </c>
      <c r="BI705" s="1" t="s">
        <v>356</v>
      </c>
      <c r="BJ705" s="1">
        <v>2</v>
      </c>
      <c r="BK705" s="1" t="b">
        <v>1</v>
      </c>
      <c r="BL705" s="1">
        <v>1660316430</v>
      </c>
      <c r="BM705" s="1">
        <v>1338.360666666666</v>
      </c>
      <c r="BN705" s="1">
        <v>1392.8373333333329</v>
      </c>
      <c r="BO705" s="1">
        <v>27.145186666666671</v>
      </c>
      <c r="BP705" s="1">
        <v>23.774126666666671</v>
      </c>
      <c r="BQ705" s="1">
        <v>1335.7639999999999</v>
      </c>
      <c r="BR705" s="1">
        <v>27.13600666666667</v>
      </c>
      <c r="BS705" s="1">
        <v>500.13420000000002</v>
      </c>
      <c r="BT705" s="1">
        <v>99.622413333333327</v>
      </c>
      <c r="BU705" s="1">
        <v>0.10006894</v>
      </c>
      <c r="BV705" s="1">
        <v>30.994013333333339</v>
      </c>
      <c r="BW705" s="1">
        <v>31.588233333333331</v>
      </c>
      <c r="BX705" s="1">
        <v>999.89999999999986</v>
      </c>
      <c r="BY705" s="1">
        <v>0</v>
      </c>
      <c r="BZ705" s="1">
        <v>0</v>
      </c>
      <c r="CA705" s="1">
        <v>10008.37466666667</v>
      </c>
      <c r="CB705" s="1">
        <v>0</v>
      </c>
      <c r="CC705" s="1">
        <v>24.361566666666661</v>
      </c>
      <c r="CD705" s="1">
        <v>-54.476599999999998</v>
      </c>
      <c r="CE705" s="1">
        <v>1375.7053333333331</v>
      </c>
      <c r="CF705" s="1">
        <v>1426.756666666666</v>
      </c>
      <c r="CG705" s="1">
        <v>3.3710666666666662</v>
      </c>
      <c r="CH705" s="1">
        <v>1392.8373333333329</v>
      </c>
      <c r="CI705" s="1">
        <v>23.774126666666671</v>
      </c>
      <c r="CJ705" s="1">
        <v>2.704269333333333</v>
      </c>
      <c r="CK705" s="1">
        <v>2.3684346666666669</v>
      </c>
      <c r="CL705" s="1">
        <v>22.31108</v>
      </c>
      <c r="CM705" s="1">
        <v>20.14957333333334</v>
      </c>
      <c r="CN705" s="1">
        <v>2000.0119999999999</v>
      </c>
      <c r="CO705" s="1">
        <v>0.98000260000000028</v>
      </c>
      <c r="CP705" s="1">
        <v>1.999772E-2</v>
      </c>
      <c r="CQ705" s="1">
        <v>0</v>
      </c>
      <c r="CR705" s="1">
        <v>2.861933333333333</v>
      </c>
      <c r="CS705" s="1">
        <v>0</v>
      </c>
      <c r="CT705" s="1">
        <v>26847.68</v>
      </c>
      <c r="CU705" s="1">
        <v>17412.44666666667</v>
      </c>
      <c r="CV705" s="1">
        <v>40.957999999999998</v>
      </c>
      <c r="CW705" s="1">
        <v>42.061999999999998</v>
      </c>
      <c r="CX705" s="1">
        <v>41</v>
      </c>
      <c r="CY705" s="1">
        <v>40.436999999999998</v>
      </c>
      <c r="CZ705" s="1">
        <v>41.061999999999998</v>
      </c>
      <c r="DA705" s="1">
        <v>1960.015333333333</v>
      </c>
      <c r="DB705" s="1">
        <v>39.999333333333333</v>
      </c>
      <c r="DC705" s="1">
        <v>0</v>
      </c>
      <c r="DD705" s="1">
        <v>1660316435.4000001</v>
      </c>
      <c r="DE705" s="1">
        <v>0</v>
      </c>
      <c r="DF705" s="1">
        <v>1660315861.5</v>
      </c>
      <c r="DG705" s="1" t="s">
        <v>1169</v>
      </c>
      <c r="DH705" s="1">
        <v>1660315856.5</v>
      </c>
      <c r="DI705" s="1">
        <v>1660315861.5</v>
      </c>
      <c r="DJ705" s="1">
        <v>15</v>
      </c>
      <c r="DK705" s="1">
        <v>-0.154</v>
      </c>
      <c r="DL705" s="1">
        <v>-8.0000000000000002E-3</v>
      </c>
      <c r="DM705" s="1">
        <v>1.3839999999999999</v>
      </c>
      <c r="DN705" s="1">
        <v>1.6E-2</v>
      </c>
      <c r="DO705" s="1">
        <v>400</v>
      </c>
      <c r="DP705" s="1">
        <v>24</v>
      </c>
      <c r="DQ705" s="1">
        <v>0.19</v>
      </c>
      <c r="DR705" s="1">
        <v>0.03</v>
      </c>
      <c r="DS705" s="1">
        <v>10.393361348166451</v>
      </c>
      <c r="DT705" s="1">
        <v>1.8612184202551261</v>
      </c>
      <c r="DU705" s="1">
        <v>0.21541365291990461</v>
      </c>
      <c r="DV705" s="1">
        <v>0</v>
      </c>
      <c r="DW705" s="1">
        <v>41.54592380552161</v>
      </c>
      <c r="DX705" s="1">
        <v>0.4831224540795987</v>
      </c>
      <c r="DY705" s="1">
        <v>0.13372275783809251</v>
      </c>
      <c r="DZ705" s="1">
        <v>1</v>
      </c>
      <c r="EA705" s="1">
        <v>-54.464716666666668</v>
      </c>
      <c r="EB705" s="1">
        <v>-2.0328480533925579</v>
      </c>
      <c r="EC705" s="1">
        <v>0.2077000563044914</v>
      </c>
      <c r="ED705" s="1">
        <v>0</v>
      </c>
      <c r="EE705" s="1">
        <v>1161.7350166465151</v>
      </c>
      <c r="EF705" s="1">
        <v>273.32137339949998</v>
      </c>
      <c r="EG705" s="1">
        <v>27.003024227844861</v>
      </c>
      <c r="EH705" s="1">
        <v>0</v>
      </c>
      <c r="EI705" s="1">
        <v>3.3723244999999999</v>
      </c>
      <c r="EJ705" s="1">
        <v>-1.733223264540755E-2</v>
      </c>
      <c r="EK705" s="1">
        <v>2.08632805426184E-3</v>
      </c>
      <c r="EL705" s="1">
        <v>1</v>
      </c>
      <c r="EM705" s="1">
        <v>1.957855207397899</v>
      </c>
      <c r="EN705" s="1">
        <v>-1.0668875864580771E-3</v>
      </c>
      <c r="EO705" s="1">
        <v>6.9123045144886465E-4</v>
      </c>
      <c r="EP705" s="1">
        <v>1</v>
      </c>
      <c r="EQ705" s="1">
        <v>3</v>
      </c>
      <c r="ER705" s="1">
        <v>6</v>
      </c>
      <c r="ES705" s="1" t="s">
        <v>382</v>
      </c>
      <c r="ET705" s="1">
        <v>2.9438399999999998</v>
      </c>
      <c r="EU705" s="1">
        <v>2.8014800000000002</v>
      </c>
      <c r="EV705" s="1">
        <v>0.20397699999999999</v>
      </c>
      <c r="EW705" s="1">
        <v>0.20882899999999999</v>
      </c>
      <c r="EX705" s="1">
        <v>0.1181</v>
      </c>
      <c r="EY705" s="1">
        <v>0.10764799999999999</v>
      </c>
      <c r="EZ705" s="1">
        <v>16353.5</v>
      </c>
      <c r="FA705" s="1">
        <v>17044.599999999999</v>
      </c>
      <c r="FB705" s="1">
        <v>23885.9</v>
      </c>
      <c r="FC705" s="1">
        <v>25066.1</v>
      </c>
      <c r="FD705" s="1">
        <v>33716.1</v>
      </c>
      <c r="FE705" s="1">
        <v>35716.9</v>
      </c>
      <c r="FF705" s="1">
        <v>43541.1</v>
      </c>
      <c r="FG705" s="1">
        <v>46333</v>
      </c>
      <c r="FH705" s="1">
        <v>1.9739</v>
      </c>
      <c r="FI705" s="1">
        <v>1.8788</v>
      </c>
      <c r="FJ705" s="1">
        <v>0.13032199999999999</v>
      </c>
      <c r="FK705" s="1">
        <v>0</v>
      </c>
      <c r="FL705" s="1">
        <v>29.472200000000001</v>
      </c>
      <c r="FM705" s="1">
        <v>999.9</v>
      </c>
      <c r="FN705" s="1">
        <v>62</v>
      </c>
      <c r="FO705" s="1">
        <v>34.299999999999997</v>
      </c>
      <c r="FP705" s="1">
        <v>33.810600000000001</v>
      </c>
      <c r="FQ705" s="1">
        <v>63.537199999999999</v>
      </c>
      <c r="FR705" s="1">
        <v>22.5761</v>
      </c>
      <c r="FS705" s="1">
        <v>1</v>
      </c>
      <c r="FT705" s="1">
        <v>0.28689999999999999</v>
      </c>
      <c r="FU705" s="1">
        <v>0.51548499999999997</v>
      </c>
      <c r="FV705" s="1">
        <v>20.3216</v>
      </c>
      <c r="FW705" s="1">
        <v>5.2122000000000002</v>
      </c>
      <c r="FX705" s="1">
        <v>11.906000000000001</v>
      </c>
      <c r="FY705" s="1">
        <v>5.0027499999999998</v>
      </c>
      <c r="FZ705" s="1">
        <v>3.2898800000000001</v>
      </c>
      <c r="GA705" s="1">
        <v>9999</v>
      </c>
      <c r="GB705" s="1">
        <v>9999</v>
      </c>
      <c r="GC705" s="1">
        <v>9999</v>
      </c>
      <c r="GD705" s="1">
        <v>999.9</v>
      </c>
      <c r="GE705" s="1">
        <v>1.85948</v>
      </c>
      <c r="GF705" s="1">
        <v>1.8544499999999999</v>
      </c>
      <c r="GG705" s="1">
        <v>1.85762</v>
      </c>
      <c r="GH705" s="1">
        <v>1.85608</v>
      </c>
      <c r="GI705" s="1">
        <v>1.85486</v>
      </c>
      <c r="GJ705" s="1">
        <v>1.8545499999999999</v>
      </c>
      <c r="GK705" s="1">
        <v>1.85318</v>
      </c>
      <c r="GL705" s="1">
        <v>1.8563700000000001</v>
      </c>
      <c r="GM705" s="1">
        <v>0</v>
      </c>
      <c r="GN705" s="1">
        <v>0</v>
      </c>
      <c r="GO705" s="1">
        <v>0</v>
      </c>
      <c r="GP705" s="1">
        <v>0</v>
      </c>
      <c r="GQ705" s="1" t="s">
        <v>359</v>
      </c>
      <c r="GR705" s="1" t="s">
        <v>360</v>
      </c>
      <c r="GS705" s="1" t="s">
        <v>361</v>
      </c>
      <c r="GT705" s="1" t="s">
        <v>361</v>
      </c>
      <c r="GU705" s="1" t="s">
        <v>361</v>
      </c>
      <c r="GV705" s="1" t="s">
        <v>361</v>
      </c>
      <c r="GW705" s="1">
        <v>0</v>
      </c>
      <c r="GX705" s="1">
        <v>100</v>
      </c>
      <c r="GY705" s="1">
        <v>100</v>
      </c>
      <c r="GZ705" s="1">
        <v>2.63</v>
      </c>
      <c r="HA705" s="1">
        <v>9.1999999999999998E-3</v>
      </c>
      <c r="HB705" s="1">
        <v>0.4487642293357042</v>
      </c>
      <c r="HC705" s="1">
        <v>2.7716384584972409E-3</v>
      </c>
      <c r="HD705" s="1">
        <v>-1.1467119688665799E-6</v>
      </c>
      <c r="HE705" s="1">
        <v>2.0626329066488061E-10</v>
      </c>
      <c r="HF705" s="1">
        <v>-7.3699162755519909E-2</v>
      </c>
      <c r="HG705" s="1">
        <v>1.066993184659233E-2</v>
      </c>
      <c r="HH705" s="1">
        <v>-3.4528890892081033E-4</v>
      </c>
      <c r="HI705" s="1">
        <v>2.382551249023132E-6</v>
      </c>
      <c r="HJ705" s="1">
        <v>1</v>
      </c>
      <c r="HK705" s="1">
        <v>2115</v>
      </c>
      <c r="HL705" s="1">
        <v>2</v>
      </c>
      <c r="HM705" s="1">
        <v>30</v>
      </c>
      <c r="HN705" s="1">
        <v>9.6999999999999993</v>
      </c>
      <c r="HO705" s="1">
        <v>9.6</v>
      </c>
      <c r="HP705" s="1">
        <v>2.9162599999999999</v>
      </c>
      <c r="HQ705" s="1">
        <v>2.2851599999999999</v>
      </c>
      <c r="HR705" s="1">
        <v>1.4978</v>
      </c>
      <c r="HS705" s="1">
        <v>2.3010299999999999</v>
      </c>
      <c r="HT705" s="1">
        <v>1.5478499999999999</v>
      </c>
      <c r="HU705" s="1">
        <v>2.2692899999999998</v>
      </c>
      <c r="HV705" s="1">
        <v>37.385800000000003</v>
      </c>
      <c r="HW705" s="1">
        <v>14.403499999999999</v>
      </c>
      <c r="HX705" s="1">
        <v>18</v>
      </c>
      <c r="HY705" s="1">
        <v>498.01900000000001</v>
      </c>
      <c r="HZ705" s="1">
        <v>501.39</v>
      </c>
      <c r="IA705" s="1">
        <v>28.613299999999999</v>
      </c>
      <c r="IB705" s="1">
        <v>30.766200000000001</v>
      </c>
      <c r="IC705" s="1">
        <v>30.000299999999999</v>
      </c>
      <c r="ID705" s="1">
        <v>30.556999999999999</v>
      </c>
      <c r="IE705" s="1">
        <v>30.650099999999998</v>
      </c>
      <c r="IF705" s="1">
        <v>58.446800000000003</v>
      </c>
      <c r="IG705" s="1">
        <v>32.2378</v>
      </c>
      <c r="IH705" s="1">
        <v>0</v>
      </c>
      <c r="II705" s="1">
        <v>28.616</v>
      </c>
      <c r="IJ705" s="1">
        <v>1458.94</v>
      </c>
      <c r="IK705" s="1">
        <v>23.767199999999999</v>
      </c>
      <c r="IL705" s="1">
        <v>100.69199999999999</v>
      </c>
      <c r="IM705" s="1">
        <v>100.41800000000001</v>
      </c>
      <c r="IN705" s="1" t="s">
        <v>366</v>
      </c>
    </row>
    <row r="706" spans="1:248" ht="15.75" customHeight="1" x14ac:dyDescent="0.3">
      <c r="A706" s="1">
        <v>690</v>
      </c>
      <c r="B706" s="1">
        <v>1660316438.5</v>
      </c>
      <c r="C706" s="1">
        <v>5471.9000000953674</v>
      </c>
      <c r="D706" s="1" t="s">
        <v>1714</v>
      </c>
      <c r="E706" s="1" t="s">
        <v>1715</v>
      </c>
      <c r="F706" s="1">
        <v>1</v>
      </c>
      <c r="G706" s="1" t="s">
        <v>1168</v>
      </c>
      <c r="H706" s="1" t="s">
        <v>350</v>
      </c>
      <c r="I706" s="1" t="s">
        <v>351</v>
      </c>
      <c r="J706" s="1" t="s">
        <v>352</v>
      </c>
      <c r="K706" s="1" t="s">
        <v>353</v>
      </c>
      <c r="L706" s="1" t="s">
        <v>1168</v>
      </c>
      <c r="M706" s="1" t="s">
        <v>355</v>
      </c>
      <c r="N706" s="1">
        <v>1660316430.5</v>
      </c>
      <c r="O706" s="1">
        <f t="shared" si="68"/>
        <v>2.8857721681901077E-3</v>
      </c>
      <c r="P706" s="1">
        <f t="shared" si="69"/>
        <v>2.8857721681901078</v>
      </c>
      <c r="Q706" s="1">
        <f t="shared" si="70"/>
        <v>10.65120353619554</v>
      </c>
      <c r="R706" s="1">
        <f t="shared" si="71"/>
        <v>1340.855</v>
      </c>
      <c r="S706" s="1">
        <f t="shared" si="72"/>
        <v>1179.9644194878108</v>
      </c>
      <c r="T706" s="1">
        <f t="shared" si="73"/>
        <v>117.66901989795316</v>
      </c>
      <c r="U706" s="1">
        <f t="shared" si="74"/>
        <v>133.71343327772254</v>
      </c>
      <c r="V706" s="1">
        <f t="shared" si="75"/>
        <v>0.14544924067302345</v>
      </c>
      <c r="W706" s="1">
        <f t="shared" si="76"/>
        <v>2.924430051349348</v>
      </c>
      <c r="X706" s="1">
        <f t="shared" si="77"/>
        <v>0.14154661457269349</v>
      </c>
      <c r="Y706" s="1">
        <f t="shared" si="78"/>
        <v>8.8808547719849751E-2</v>
      </c>
      <c r="Z706" s="1">
        <f t="shared" si="79"/>
        <v>321.51695769382349</v>
      </c>
      <c r="AA706" s="1">
        <f t="shared" si="80"/>
        <v>32.138468122494992</v>
      </c>
      <c r="AB706" s="1">
        <f t="shared" si="81"/>
        <v>31.588249999999999</v>
      </c>
      <c r="AC706" s="1">
        <f t="shared" si="82"/>
        <v>4.6649210551773193</v>
      </c>
      <c r="AD706" s="1">
        <f t="shared" si="83"/>
        <v>60.023176367025243</v>
      </c>
      <c r="AE706" s="1">
        <f t="shared" si="84"/>
        <v>2.7069820134390459</v>
      </c>
      <c r="AF706" s="1">
        <f t="shared" si="85"/>
        <v>4.5098946395082358</v>
      </c>
      <c r="AG706" s="1">
        <f t="shared" si="86"/>
        <v>1.9579390417382734</v>
      </c>
      <c r="AH706" s="1">
        <f t="shared" si="87"/>
        <v>-127.26255261718374</v>
      </c>
      <c r="AI706" s="1">
        <f t="shared" si="88"/>
        <v>-93.654108679554966</v>
      </c>
      <c r="AJ706" s="1">
        <f t="shared" si="89"/>
        <v>-7.2121636239143978</v>
      </c>
      <c r="AK706" s="1">
        <f t="shared" si="90"/>
        <v>93.388132773170341</v>
      </c>
      <c r="AL706" s="1">
        <f t="shared" si="91"/>
        <v>41.554788375840936</v>
      </c>
      <c r="AM706" s="1">
        <f t="shared" si="92"/>
        <v>2.8881068078552068</v>
      </c>
      <c r="AN706" s="1">
        <f t="shared" si="93"/>
        <v>10.65120353619554</v>
      </c>
      <c r="AO706" s="1">
        <v>1456.4817672105571</v>
      </c>
      <c r="AP706" s="1">
        <v>1416.728484848484</v>
      </c>
      <c r="AQ706" s="1">
        <v>5.1335727851349464</v>
      </c>
      <c r="AR706" s="1">
        <v>65.936551714249305</v>
      </c>
      <c r="AS706" s="1">
        <f t="shared" si="94"/>
        <v>2.8857721681901078</v>
      </c>
      <c r="AT706" s="1">
        <v>23.775984021629359</v>
      </c>
      <c r="AU706" s="1">
        <v>27.14408181818181</v>
      </c>
      <c r="AV706" s="1">
        <v>-1.175033354316921E-5</v>
      </c>
      <c r="AW706" s="1">
        <v>81.195447360536576</v>
      </c>
      <c r="AX706" s="1">
        <v>0</v>
      </c>
      <c r="AY706" s="1">
        <v>0</v>
      </c>
      <c r="AZ706" s="1">
        <f t="shared" si="95"/>
        <v>1</v>
      </c>
      <c r="BA706" s="1">
        <f t="shared" si="96"/>
        <v>0</v>
      </c>
      <c r="BB706" s="1">
        <f t="shared" si="97"/>
        <v>52028.428171208587</v>
      </c>
      <c r="BC706" s="1">
        <f t="shared" si="98"/>
        <v>2000.0062499999999</v>
      </c>
      <c r="BD706" s="1">
        <f t="shared" si="99"/>
        <v>1681.2052293750378</v>
      </c>
      <c r="BE706" s="1">
        <f t="shared" si="100"/>
        <v>0.84059998781255707</v>
      </c>
      <c r="BF706" s="1">
        <f t="shared" si="101"/>
        <v>0.16075797647823525</v>
      </c>
      <c r="BG706" s="1">
        <v>6</v>
      </c>
      <c r="BH706" s="1">
        <v>0.5</v>
      </c>
      <c r="BI706" s="1" t="s">
        <v>356</v>
      </c>
      <c r="BJ706" s="1">
        <v>2</v>
      </c>
      <c r="BK706" s="1" t="b">
        <v>1</v>
      </c>
      <c r="BL706" s="1">
        <v>1660316430.5</v>
      </c>
      <c r="BM706" s="1">
        <v>1340.855</v>
      </c>
      <c r="BN706" s="1">
        <v>1395.3531250000001</v>
      </c>
      <c r="BO706" s="1">
        <v>27.145143749999999</v>
      </c>
      <c r="BP706" s="1">
        <v>23.7744</v>
      </c>
      <c r="BQ706" s="1">
        <v>1338.2562499999999</v>
      </c>
      <c r="BR706" s="1">
        <v>27.135962500000002</v>
      </c>
      <c r="BS706" s="1">
        <v>500.1345</v>
      </c>
      <c r="BT706" s="1">
        <v>99.622443750000002</v>
      </c>
      <c r="BU706" s="1">
        <v>0.10007156875000001</v>
      </c>
      <c r="BV706" s="1">
        <v>30.994231249999999</v>
      </c>
      <c r="BW706" s="1">
        <v>31.588249999999999</v>
      </c>
      <c r="BX706" s="1">
        <v>999.9</v>
      </c>
      <c r="BY706" s="1">
        <v>0</v>
      </c>
      <c r="BZ706" s="1">
        <v>0</v>
      </c>
      <c r="CA706" s="1">
        <v>10008.6325</v>
      </c>
      <c r="CB706" s="1">
        <v>0</v>
      </c>
      <c r="CC706" s="1">
        <v>24.349049999999998</v>
      </c>
      <c r="CD706" s="1">
        <v>-54.498262500000003</v>
      </c>
      <c r="CE706" s="1">
        <v>1378.26875</v>
      </c>
      <c r="CF706" s="1">
        <v>1429.3343749999999</v>
      </c>
      <c r="CG706" s="1">
        <v>3.3707512500000001</v>
      </c>
      <c r="CH706" s="1">
        <v>1395.3531250000001</v>
      </c>
      <c r="CI706" s="1">
        <v>23.7744</v>
      </c>
      <c r="CJ706" s="1">
        <v>2.7042656250000001</v>
      </c>
      <c r="CK706" s="1">
        <v>2.3684625000000001</v>
      </c>
      <c r="CL706" s="1">
        <v>22.31105625</v>
      </c>
      <c r="CM706" s="1">
        <v>20.149762500000001</v>
      </c>
      <c r="CN706" s="1">
        <v>2000.0062499999999</v>
      </c>
      <c r="CO706" s="1">
        <v>0.98000256249999995</v>
      </c>
      <c r="CP706" s="1">
        <v>1.9997756249999998E-2</v>
      </c>
      <c r="CQ706" s="1">
        <v>0</v>
      </c>
      <c r="CR706" s="1">
        <v>2.8538125000000001</v>
      </c>
      <c r="CS706" s="1">
        <v>0</v>
      </c>
      <c r="CT706" s="1">
        <v>26847.193749999999</v>
      </c>
      <c r="CU706" s="1">
        <v>17412.393749999999</v>
      </c>
      <c r="CV706" s="1">
        <v>40.956687500000001</v>
      </c>
      <c r="CW706" s="1">
        <v>42.061999999999998</v>
      </c>
      <c r="CX706" s="1">
        <v>41</v>
      </c>
      <c r="CY706" s="1">
        <v>40.436999999999998</v>
      </c>
      <c r="CZ706" s="1">
        <v>41.061999999999998</v>
      </c>
      <c r="DA706" s="1">
        <v>1960.01</v>
      </c>
      <c r="DB706" s="1">
        <v>39.999375000000001</v>
      </c>
      <c r="DC706" s="1">
        <v>0</v>
      </c>
      <c r="DD706" s="1">
        <v>1660316436.5999999</v>
      </c>
      <c r="DE706" s="1">
        <v>0</v>
      </c>
      <c r="DF706" s="1">
        <v>1660315861.5</v>
      </c>
      <c r="DG706" s="1" t="s">
        <v>1169</v>
      </c>
      <c r="DH706" s="1">
        <v>1660315856.5</v>
      </c>
      <c r="DI706" s="1">
        <v>1660315861.5</v>
      </c>
      <c r="DJ706" s="1">
        <v>15</v>
      </c>
      <c r="DK706" s="1">
        <v>-0.154</v>
      </c>
      <c r="DL706" s="1">
        <v>-8.0000000000000002E-3</v>
      </c>
      <c r="DM706" s="1">
        <v>1.3839999999999999</v>
      </c>
      <c r="DN706" s="1">
        <v>1.6E-2</v>
      </c>
      <c r="DO706" s="1">
        <v>400</v>
      </c>
      <c r="DP706" s="1">
        <v>24</v>
      </c>
      <c r="DQ706" s="1">
        <v>0.19</v>
      </c>
      <c r="DR706" s="1">
        <v>0.03</v>
      </c>
      <c r="DS706" s="1">
        <v>10.44454699042406</v>
      </c>
      <c r="DT706" s="1">
        <v>1.8723240121588489</v>
      </c>
      <c r="DU706" s="1">
        <v>0.21493101629134659</v>
      </c>
      <c r="DV706" s="1">
        <v>0</v>
      </c>
      <c r="DW706" s="1">
        <v>41.546198832220107</v>
      </c>
      <c r="DX706" s="1">
        <v>1.36487211002266</v>
      </c>
      <c r="DY706" s="1">
        <v>0.138734236020542</v>
      </c>
      <c r="DZ706" s="1">
        <v>0</v>
      </c>
      <c r="EA706" s="1">
        <v>-54.494832258064513</v>
      </c>
      <c r="EB706" s="1">
        <v>-2.62694516129012</v>
      </c>
      <c r="EC706" s="1">
        <v>0.22852207119648951</v>
      </c>
      <c r="ED706" s="1">
        <v>0</v>
      </c>
      <c r="EE706" s="1">
        <v>1169.748895959631</v>
      </c>
      <c r="EF706" s="1">
        <v>271.09005519826991</v>
      </c>
      <c r="EG706" s="1">
        <v>26.131850841733389</v>
      </c>
      <c r="EH706" s="1">
        <v>0</v>
      </c>
      <c r="EI706" s="1">
        <v>3.371843658536585</v>
      </c>
      <c r="EJ706" s="1">
        <v>-1.97510801393713E-2</v>
      </c>
      <c r="EK706" s="1">
        <v>2.3520263770894952E-3</v>
      </c>
      <c r="EL706" s="1">
        <v>1</v>
      </c>
      <c r="EM706" s="1">
        <v>1.9579257447431619</v>
      </c>
      <c r="EN706" s="1">
        <v>2.6028622111783271E-3</v>
      </c>
      <c r="EO706" s="1">
        <v>7.8300643059049386E-4</v>
      </c>
      <c r="EP706" s="1">
        <v>1</v>
      </c>
      <c r="EQ706" s="1">
        <v>2</v>
      </c>
      <c r="ER706" s="1">
        <v>6</v>
      </c>
      <c r="ES706" s="1" t="s">
        <v>387</v>
      </c>
      <c r="ET706" s="1">
        <v>2.94373</v>
      </c>
      <c r="EU706" s="1">
        <v>2.8014600000000001</v>
      </c>
      <c r="EV706" s="1">
        <v>0.20442299999999999</v>
      </c>
      <c r="EW706" s="1">
        <v>0.209262</v>
      </c>
      <c r="EX706" s="1">
        <v>0.1181</v>
      </c>
      <c r="EY706" s="1">
        <v>0.107652</v>
      </c>
      <c r="EZ706" s="1">
        <v>16344.2</v>
      </c>
      <c r="FA706" s="1">
        <v>17035.2</v>
      </c>
      <c r="FB706" s="1">
        <v>23885.8</v>
      </c>
      <c r="FC706" s="1">
        <v>25065.9</v>
      </c>
      <c r="FD706" s="1">
        <v>33716.1</v>
      </c>
      <c r="FE706" s="1">
        <v>35716.699999999997</v>
      </c>
      <c r="FF706" s="1">
        <v>43541</v>
      </c>
      <c r="FG706" s="1">
        <v>46332.9</v>
      </c>
      <c r="FH706" s="1">
        <v>1.9739199999999999</v>
      </c>
      <c r="FI706" s="1">
        <v>1.8787499999999999</v>
      </c>
      <c r="FJ706" s="1">
        <v>0.13012099999999999</v>
      </c>
      <c r="FK706" s="1">
        <v>0</v>
      </c>
      <c r="FL706" s="1">
        <v>29.472200000000001</v>
      </c>
      <c r="FM706" s="1">
        <v>999.9</v>
      </c>
      <c r="FN706" s="1">
        <v>62</v>
      </c>
      <c r="FO706" s="1">
        <v>34.299999999999997</v>
      </c>
      <c r="FP706" s="1">
        <v>33.8155</v>
      </c>
      <c r="FQ706" s="1">
        <v>63.557200000000002</v>
      </c>
      <c r="FR706" s="1">
        <v>22.992799999999999</v>
      </c>
      <c r="FS706" s="1">
        <v>1</v>
      </c>
      <c r="FT706" s="1">
        <v>0.286916</v>
      </c>
      <c r="FU706" s="1">
        <v>0.51626899999999998</v>
      </c>
      <c r="FV706" s="1">
        <v>20.3216</v>
      </c>
      <c r="FW706" s="1">
        <v>5.21265</v>
      </c>
      <c r="FX706" s="1">
        <v>11.9056</v>
      </c>
      <c r="FY706" s="1">
        <v>5.0029000000000003</v>
      </c>
      <c r="FZ706" s="1">
        <v>3.2898800000000001</v>
      </c>
      <c r="GA706" s="1">
        <v>9999</v>
      </c>
      <c r="GB706" s="1">
        <v>9999</v>
      </c>
      <c r="GC706" s="1">
        <v>9999</v>
      </c>
      <c r="GD706" s="1">
        <v>999.9</v>
      </c>
      <c r="GE706" s="1">
        <v>1.85947</v>
      </c>
      <c r="GF706" s="1">
        <v>1.8544400000000001</v>
      </c>
      <c r="GG706" s="1">
        <v>1.85762</v>
      </c>
      <c r="GH706" s="1">
        <v>1.85608</v>
      </c>
      <c r="GI706" s="1">
        <v>1.85486</v>
      </c>
      <c r="GJ706" s="1">
        <v>1.8545499999999999</v>
      </c>
      <c r="GK706" s="1">
        <v>1.85318</v>
      </c>
      <c r="GL706" s="1">
        <v>1.8563700000000001</v>
      </c>
      <c r="GM706" s="1">
        <v>0</v>
      </c>
      <c r="GN706" s="1">
        <v>0</v>
      </c>
      <c r="GO706" s="1">
        <v>0</v>
      </c>
      <c r="GP706" s="1">
        <v>0</v>
      </c>
      <c r="GQ706" s="1" t="s">
        <v>359</v>
      </c>
      <c r="GR706" s="1" t="s">
        <v>360</v>
      </c>
      <c r="GS706" s="1" t="s">
        <v>361</v>
      </c>
      <c r="GT706" s="1" t="s">
        <v>361</v>
      </c>
      <c r="GU706" s="1" t="s">
        <v>361</v>
      </c>
      <c r="GV706" s="1" t="s">
        <v>361</v>
      </c>
      <c r="GW706" s="1">
        <v>0</v>
      </c>
      <c r="GX706" s="1">
        <v>100</v>
      </c>
      <c r="GY706" s="1">
        <v>100</v>
      </c>
      <c r="GZ706" s="1">
        <v>2.63</v>
      </c>
      <c r="HA706" s="1">
        <v>9.1999999999999998E-3</v>
      </c>
      <c r="HB706" s="1">
        <v>0.4487642293357042</v>
      </c>
      <c r="HC706" s="1">
        <v>2.7716384584972409E-3</v>
      </c>
      <c r="HD706" s="1">
        <v>-1.1467119688665799E-6</v>
      </c>
      <c r="HE706" s="1">
        <v>2.0626329066488061E-10</v>
      </c>
      <c r="HF706" s="1">
        <v>-7.3699162755519909E-2</v>
      </c>
      <c r="HG706" s="1">
        <v>1.066993184659233E-2</v>
      </c>
      <c r="HH706" s="1">
        <v>-3.4528890892081033E-4</v>
      </c>
      <c r="HI706" s="1">
        <v>2.382551249023132E-6</v>
      </c>
      <c r="HJ706" s="1">
        <v>1</v>
      </c>
      <c r="HK706" s="1">
        <v>2115</v>
      </c>
      <c r="HL706" s="1">
        <v>2</v>
      </c>
      <c r="HM706" s="1">
        <v>30</v>
      </c>
      <c r="HN706" s="1">
        <v>9.6999999999999993</v>
      </c>
      <c r="HO706" s="1">
        <v>9.6</v>
      </c>
      <c r="HP706" s="1">
        <v>2.9211399999999998</v>
      </c>
      <c r="HQ706" s="1">
        <v>2.2656200000000002</v>
      </c>
      <c r="HR706" s="1">
        <v>1.4978</v>
      </c>
      <c r="HS706" s="1">
        <v>2.3022499999999999</v>
      </c>
      <c r="HT706" s="1">
        <v>1.5478499999999999</v>
      </c>
      <c r="HU706" s="1">
        <v>2.4194300000000002</v>
      </c>
      <c r="HV706" s="1">
        <v>37.385800000000003</v>
      </c>
      <c r="HW706" s="1">
        <v>14.4122</v>
      </c>
      <c r="HX706" s="1">
        <v>18</v>
      </c>
      <c r="HY706" s="1">
        <v>498.03399999999999</v>
      </c>
      <c r="HZ706" s="1">
        <v>501.36</v>
      </c>
      <c r="IA706" s="1">
        <v>28.6142</v>
      </c>
      <c r="IB706" s="1">
        <v>30.7669</v>
      </c>
      <c r="IC706" s="1">
        <v>30.000299999999999</v>
      </c>
      <c r="ID706" s="1">
        <v>30.556999999999999</v>
      </c>
      <c r="IE706" s="1">
        <v>30.650500000000001</v>
      </c>
      <c r="IF706" s="1">
        <v>58.544699999999999</v>
      </c>
      <c r="IG706" s="1">
        <v>32.2378</v>
      </c>
      <c r="IH706" s="1">
        <v>0</v>
      </c>
      <c r="II706" s="1">
        <v>28.616</v>
      </c>
      <c r="IJ706" s="1">
        <v>1458.94</v>
      </c>
      <c r="IK706" s="1">
        <v>23.767199999999999</v>
      </c>
      <c r="IL706" s="1">
        <v>100.69199999999999</v>
      </c>
      <c r="IM706" s="1">
        <v>100.41800000000001</v>
      </c>
      <c r="IN706" s="1" t="s">
        <v>366</v>
      </c>
    </row>
    <row r="707" spans="1:248" ht="15.75" customHeight="1" x14ac:dyDescent="0.3">
      <c r="A707" s="1">
        <v>691</v>
      </c>
      <c r="B707" s="1">
        <v>1660316439.5</v>
      </c>
      <c r="C707" s="1">
        <v>5472.9000000953674</v>
      </c>
      <c r="D707" s="1" t="s">
        <v>1716</v>
      </c>
      <c r="E707" s="1" t="s">
        <v>1717</v>
      </c>
      <c r="F707" s="1">
        <v>1</v>
      </c>
      <c r="G707" s="1" t="s">
        <v>1168</v>
      </c>
      <c r="H707" s="1" t="s">
        <v>350</v>
      </c>
      <c r="I707" s="1" t="s">
        <v>351</v>
      </c>
      <c r="J707" s="1" t="s">
        <v>352</v>
      </c>
      <c r="K707" s="1" t="s">
        <v>353</v>
      </c>
      <c r="L707" s="1" t="s">
        <v>1168</v>
      </c>
      <c r="M707" s="1" t="s">
        <v>355</v>
      </c>
      <c r="N707" s="1">
        <v>1660316432</v>
      </c>
      <c r="O707" s="1">
        <f t="shared" si="68"/>
        <v>2.8854875706262949E-3</v>
      </c>
      <c r="P707" s="1">
        <f t="shared" si="69"/>
        <v>2.885487570626295</v>
      </c>
      <c r="Q707" s="1">
        <f t="shared" si="70"/>
        <v>10.691722326474851</v>
      </c>
      <c r="R707" s="1">
        <f t="shared" si="71"/>
        <v>1348.350666666666</v>
      </c>
      <c r="S707" s="1">
        <f t="shared" si="72"/>
        <v>1186.7613671171518</v>
      </c>
      <c r="T707" s="1">
        <f t="shared" si="73"/>
        <v>118.34697013086148</v>
      </c>
      <c r="U707" s="1">
        <f t="shared" si="74"/>
        <v>134.46108079972132</v>
      </c>
      <c r="V707" s="1">
        <f t="shared" si="75"/>
        <v>0.14543554441944695</v>
      </c>
      <c r="W707" s="1">
        <f t="shared" si="76"/>
        <v>2.9248606363243201</v>
      </c>
      <c r="X707" s="1">
        <f t="shared" si="77"/>
        <v>0.14153420047727541</v>
      </c>
      <c r="Y707" s="1">
        <f t="shared" si="78"/>
        <v>8.8800678623476043E-2</v>
      </c>
      <c r="Z707" s="1">
        <f t="shared" si="79"/>
        <v>321.51500071204629</v>
      </c>
      <c r="AA707" s="1">
        <f t="shared" si="80"/>
        <v>32.138782497166574</v>
      </c>
      <c r="AB707" s="1">
        <f t="shared" si="81"/>
        <v>31.588226666666671</v>
      </c>
      <c r="AC707" s="1">
        <f t="shared" si="82"/>
        <v>4.6649148756845822</v>
      </c>
      <c r="AD707" s="1">
        <f t="shared" si="83"/>
        <v>60.022062026781832</v>
      </c>
      <c r="AE707" s="1">
        <f t="shared" si="84"/>
        <v>2.7069948487444631</v>
      </c>
      <c r="AF707" s="1">
        <f t="shared" si="85"/>
        <v>4.5099997523187429</v>
      </c>
      <c r="AG707" s="1">
        <f t="shared" si="86"/>
        <v>1.9579200269401191</v>
      </c>
      <c r="AH707" s="1">
        <f t="shared" si="87"/>
        <v>-127.25000186461961</v>
      </c>
      <c r="AI707" s="1">
        <f t="shared" si="88"/>
        <v>-93.599764953083991</v>
      </c>
      <c r="AJ707" s="1">
        <f t="shared" si="89"/>
        <v>-7.2069312502804568</v>
      </c>
      <c r="AK707" s="1">
        <f t="shared" si="90"/>
        <v>93.458302644062258</v>
      </c>
      <c r="AL707" s="1">
        <f t="shared" si="91"/>
        <v>41.555456920949219</v>
      </c>
      <c r="AM707" s="1">
        <f t="shared" si="92"/>
        <v>2.8874383104863082</v>
      </c>
      <c r="AN707" s="1">
        <f t="shared" si="93"/>
        <v>10.691722326474851</v>
      </c>
      <c r="AO707" s="1">
        <v>1461.6472665812171</v>
      </c>
      <c r="AP707" s="1">
        <v>1421.852787878787</v>
      </c>
      <c r="AQ707" s="1">
        <v>5.1319847974294204</v>
      </c>
      <c r="AR707" s="1">
        <v>65.936551714249305</v>
      </c>
      <c r="AS707" s="1">
        <f t="shared" si="94"/>
        <v>2.885487570626295</v>
      </c>
      <c r="AT707" s="1">
        <v>23.776396665602569</v>
      </c>
      <c r="AU707" s="1">
        <v>27.144286666666648</v>
      </c>
      <c r="AV707" s="1">
        <v>-3.597230944077874E-5</v>
      </c>
      <c r="AW707" s="1">
        <v>81.195447360536576</v>
      </c>
      <c r="AX707" s="1">
        <v>0</v>
      </c>
      <c r="AY707" s="1">
        <v>0</v>
      </c>
      <c r="AZ707" s="1">
        <f t="shared" si="95"/>
        <v>1</v>
      </c>
      <c r="BA707" s="1">
        <f t="shared" si="96"/>
        <v>0</v>
      </c>
      <c r="BB707" s="1">
        <f t="shared" si="97"/>
        <v>52040.618478153709</v>
      </c>
      <c r="BC707" s="1">
        <f t="shared" si="98"/>
        <v>1999.9939999999999</v>
      </c>
      <c r="BD707" s="1">
        <f t="shared" si="99"/>
        <v>1681.1949384000238</v>
      </c>
      <c r="BE707" s="1">
        <f t="shared" si="100"/>
        <v>0.84059999099998495</v>
      </c>
      <c r="BF707" s="1">
        <f t="shared" si="101"/>
        <v>0.16075798262997104</v>
      </c>
      <c r="BG707" s="1">
        <v>6</v>
      </c>
      <c r="BH707" s="1">
        <v>0.5</v>
      </c>
      <c r="BI707" s="1" t="s">
        <v>356</v>
      </c>
      <c r="BJ707" s="1">
        <v>2</v>
      </c>
      <c r="BK707" s="1" t="b">
        <v>1</v>
      </c>
      <c r="BL707" s="1">
        <v>1660316432</v>
      </c>
      <c r="BM707" s="1">
        <v>1348.350666666666</v>
      </c>
      <c r="BN707" s="1">
        <v>1402.874</v>
      </c>
      <c r="BO707" s="1">
        <v>27.145240000000001</v>
      </c>
      <c r="BP707" s="1">
        <v>23.775306666666669</v>
      </c>
      <c r="BQ707" s="1">
        <v>1345.7466666666669</v>
      </c>
      <c r="BR707" s="1">
        <v>27.136060000000001</v>
      </c>
      <c r="BS707" s="1">
        <v>500.1389333333334</v>
      </c>
      <c r="BT707" s="1">
        <v>99.622546666666665</v>
      </c>
      <c r="BU707" s="1">
        <v>0.10008789999999999</v>
      </c>
      <c r="BV707" s="1">
        <v>30.994640000000011</v>
      </c>
      <c r="BW707" s="1">
        <v>31.588226666666671</v>
      </c>
      <c r="BX707" s="1">
        <v>999.89999999999986</v>
      </c>
      <c r="BY707" s="1">
        <v>0</v>
      </c>
      <c r="BZ707" s="1">
        <v>0</v>
      </c>
      <c r="CA707" s="1">
        <v>10011.08133333333</v>
      </c>
      <c r="CB707" s="1">
        <v>0</v>
      </c>
      <c r="CC707" s="1">
        <v>24.306359999999991</v>
      </c>
      <c r="CD707" s="1">
        <v>-54.522553333333327</v>
      </c>
      <c r="CE707" s="1">
        <v>1385.974666666667</v>
      </c>
      <c r="CF707" s="1">
        <v>1437.0393333333329</v>
      </c>
      <c r="CG707" s="1">
        <v>3.3699446666666661</v>
      </c>
      <c r="CH707" s="1">
        <v>1402.874</v>
      </c>
      <c r="CI707" s="1">
        <v>23.775306666666669</v>
      </c>
      <c r="CJ707" s="1">
        <v>2.704278</v>
      </c>
      <c r="CK707" s="1">
        <v>2.3685546666666668</v>
      </c>
      <c r="CL707" s="1">
        <v>22.311133333333331</v>
      </c>
      <c r="CM707" s="1">
        <v>20.15039333333333</v>
      </c>
      <c r="CN707" s="1">
        <v>1999.9939999999999</v>
      </c>
      <c r="CO707" s="1">
        <v>0.98000240000000027</v>
      </c>
      <c r="CP707" s="1">
        <v>1.9997913333333339E-2</v>
      </c>
      <c r="CQ707" s="1">
        <v>0</v>
      </c>
      <c r="CR707" s="1">
        <v>2.9449333333333332</v>
      </c>
      <c r="CS707" s="1">
        <v>0</v>
      </c>
      <c r="CT707" s="1">
        <v>26845.84</v>
      </c>
      <c r="CU707" s="1">
        <v>17412.28</v>
      </c>
      <c r="CV707" s="1">
        <v>40.962200000000003</v>
      </c>
      <c r="CW707" s="1">
        <v>42.061999999999998</v>
      </c>
      <c r="CX707" s="1">
        <v>41</v>
      </c>
      <c r="CY707" s="1">
        <v>40.436999999999998</v>
      </c>
      <c r="CZ707" s="1">
        <v>41.061999999999998</v>
      </c>
      <c r="DA707" s="1">
        <v>1959.997333333333</v>
      </c>
      <c r="DB707" s="1">
        <v>39.999333333333333</v>
      </c>
      <c r="DC707" s="1">
        <v>0</v>
      </c>
      <c r="DD707" s="1">
        <v>1660316437.8</v>
      </c>
      <c r="DE707" s="1">
        <v>0</v>
      </c>
      <c r="DF707" s="1">
        <v>1660315861.5</v>
      </c>
      <c r="DG707" s="1" t="s">
        <v>1169</v>
      </c>
      <c r="DH707" s="1">
        <v>1660315856.5</v>
      </c>
      <c r="DI707" s="1">
        <v>1660315861.5</v>
      </c>
      <c r="DJ707" s="1">
        <v>15</v>
      </c>
      <c r="DK707" s="1">
        <v>-0.154</v>
      </c>
      <c r="DL707" s="1">
        <v>-8.0000000000000002E-3</v>
      </c>
      <c r="DM707" s="1">
        <v>1.3839999999999999</v>
      </c>
      <c r="DN707" s="1">
        <v>1.6E-2</v>
      </c>
      <c r="DO707" s="1">
        <v>400</v>
      </c>
      <c r="DP707" s="1">
        <v>24</v>
      </c>
      <c r="DQ707" s="1">
        <v>0.19</v>
      </c>
      <c r="DR707" s="1">
        <v>0.03</v>
      </c>
      <c r="DS707" s="1">
        <v>10.466732760802421</v>
      </c>
      <c r="DT707" s="1">
        <v>1.9905078360836399</v>
      </c>
      <c r="DU707" s="1">
        <v>0.21879332366201731</v>
      </c>
      <c r="DV707" s="1">
        <v>0</v>
      </c>
      <c r="DW707" s="1">
        <v>41.55385730857828</v>
      </c>
      <c r="DX707" s="1">
        <v>1.6746465895359239</v>
      </c>
      <c r="DY707" s="1">
        <v>0.14353868263763239</v>
      </c>
      <c r="DZ707" s="1">
        <v>0</v>
      </c>
      <c r="EA707" s="1">
        <v>-54.516235483870958</v>
      </c>
      <c r="EB707" s="1">
        <v>-2.8690112903223479</v>
      </c>
      <c r="EC707" s="1">
        <v>0.2357535297835664</v>
      </c>
      <c r="ED707" s="1">
        <v>0</v>
      </c>
      <c r="EE707" s="1">
        <v>1174.2947229397</v>
      </c>
      <c r="EF707" s="1">
        <v>270.56742947707193</v>
      </c>
      <c r="EG707" s="1">
        <v>26.081337734731999</v>
      </c>
      <c r="EH707" s="1">
        <v>0</v>
      </c>
      <c r="EI707" s="1">
        <v>3.37140756097561</v>
      </c>
      <c r="EJ707" s="1">
        <v>-2.2584459930306069E-2</v>
      </c>
      <c r="EK707" s="1">
        <v>2.6462184528002518E-3</v>
      </c>
      <c r="EL707" s="1">
        <v>1</v>
      </c>
      <c r="EM707" s="1">
        <v>1.9579175962122941</v>
      </c>
      <c r="EN707" s="1">
        <v>2.974785481527663E-3</v>
      </c>
      <c r="EO707" s="1">
        <v>7.8204034603117541E-4</v>
      </c>
      <c r="EP707" s="1">
        <v>1</v>
      </c>
      <c r="EQ707" s="1">
        <v>2</v>
      </c>
      <c r="ER707" s="1">
        <v>6</v>
      </c>
      <c r="ES707" s="1" t="s">
        <v>387</v>
      </c>
      <c r="ET707" s="1">
        <v>2.9438900000000001</v>
      </c>
      <c r="EU707" s="1">
        <v>2.8014700000000001</v>
      </c>
      <c r="EV707" s="1">
        <v>0.20486799999999999</v>
      </c>
      <c r="EW707" s="1">
        <v>0.20968400000000001</v>
      </c>
      <c r="EX707" s="1">
        <v>0.1181</v>
      </c>
      <c r="EY707" s="1">
        <v>0.107656</v>
      </c>
      <c r="EZ707" s="1">
        <v>16335.1</v>
      </c>
      <c r="FA707" s="1">
        <v>17026</v>
      </c>
      <c r="FB707" s="1">
        <v>23885.7</v>
      </c>
      <c r="FC707" s="1">
        <v>25065.7</v>
      </c>
      <c r="FD707" s="1">
        <v>33716.1</v>
      </c>
      <c r="FE707" s="1">
        <v>35716.300000000003</v>
      </c>
      <c r="FF707" s="1">
        <v>43541</v>
      </c>
      <c r="FG707" s="1">
        <v>46332.6</v>
      </c>
      <c r="FH707" s="1">
        <v>1.974</v>
      </c>
      <c r="FI707" s="1">
        <v>1.8787</v>
      </c>
      <c r="FJ707" s="1">
        <v>0.130188</v>
      </c>
      <c r="FK707" s="1">
        <v>0</v>
      </c>
      <c r="FL707" s="1">
        <v>29.472200000000001</v>
      </c>
      <c r="FM707" s="1">
        <v>999.9</v>
      </c>
      <c r="FN707" s="1">
        <v>62</v>
      </c>
      <c r="FO707" s="1">
        <v>34.299999999999997</v>
      </c>
      <c r="FP707" s="1">
        <v>33.809600000000003</v>
      </c>
      <c r="FQ707" s="1">
        <v>63.727200000000003</v>
      </c>
      <c r="FR707" s="1">
        <v>23.5016</v>
      </c>
      <c r="FS707" s="1">
        <v>1</v>
      </c>
      <c r="FT707" s="1">
        <v>0.28686</v>
      </c>
      <c r="FU707" s="1">
        <v>0.51647100000000001</v>
      </c>
      <c r="FV707" s="1">
        <v>20.3216</v>
      </c>
      <c r="FW707" s="1">
        <v>5.2129500000000002</v>
      </c>
      <c r="FX707" s="1">
        <v>11.9056</v>
      </c>
      <c r="FY707" s="1">
        <v>5.0029500000000002</v>
      </c>
      <c r="FZ707" s="1">
        <v>3.29</v>
      </c>
      <c r="GA707" s="1">
        <v>9999</v>
      </c>
      <c r="GB707" s="1">
        <v>9999</v>
      </c>
      <c r="GC707" s="1">
        <v>9999</v>
      </c>
      <c r="GD707" s="1">
        <v>999.9</v>
      </c>
      <c r="GE707" s="1">
        <v>1.85947</v>
      </c>
      <c r="GF707" s="1">
        <v>1.8544400000000001</v>
      </c>
      <c r="GG707" s="1">
        <v>1.85762</v>
      </c>
      <c r="GH707" s="1">
        <v>1.85608</v>
      </c>
      <c r="GI707" s="1">
        <v>1.85486</v>
      </c>
      <c r="GJ707" s="1">
        <v>1.8545499999999999</v>
      </c>
      <c r="GK707" s="1">
        <v>1.85318</v>
      </c>
      <c r="GL707" s="1">
        <v>1.8563799999999999</v>
      </c>
      <c r="GM707" s="1">
        <v>0</v>
      </c>
      <c r="GN707" s="1">
        <v>0</v>
      </c>
      <c r="GO707" s="1">
        <v>0</v>
      </c>
      <c r="GP707" s="1">
        <v>0</v>
      </c>
      <c r="GQ707" s="1" t="s">
        <v>359</v>
      </c>
      <c r="GR707" s="1" t="s">
        <v>360</v>
      </c>
      <c r="GS707" s="1" t="s">
        <v>361</v>
      </c>
      <c r="GT707" s="1" t="s">
        <v>361</v>
      </c>
      <c r="GU707" s="1" t="s">
        <v>361</v>
      </c>
      <c r="GV707" s="1" t="s">
        <v>361</v>
      </c>
      <c r="GW707" s="1">
        <v>0</v>
      </c>
      <c r="GX707" s="1">
        <v>100</v>
      </c>
      <c r="GY707" s="1">
        <v>100</v>
      </c>
      <c r="GZ707" s="1">
        <v>2.63</v>
      </c>
      <c r="HA707" s="1">
        <v>9.1999999999999998E-3</v>
      </c>
      <c r="HB707" s="1">
        <v>0.4487642293357042</v>
      </c>
      <c r="HC707" s="1">
        <v>2.7716384584972409E-3</v>
      </c>
      <c r="HD707" s="1">
        <v>-1.1467119688665799E-6</v>
      </c>
      <c r="HE707" s="1">
        <v>2.0626329066488061E-10</v>
      </c>
      <c r="HF707" s="1">
        <v>-7.3699162755519909E-2</v>
      </c>
      <c r="HG707" s="1">
        <v>1.066993184659233E-2</v>
      </c>
      <c r="HH707" s="1">
        <v>-3.4528890892081033E-4</v>
      </c>
      <c r="HI707" s="1">
        <v>2.382551249023132E-6</v>
      </c>
      <c r="HJ707" s="1">
        <v>1</v>
      </c>
      <c r="HK707" s="1">
        <v>2115</v>
      </c>
      <c r="HL707" s="1">
        <v>2</v>
      </c>
      <c r="HM707" s="1">
        <v>30</v>
      </c>
      <c r="HN707" s="1">
        <v>9.6999999999999993</v>
      </c>
      <c r="HO707" s="1">
        <v>9.6</v>
      </c>
      <c r="HP707" s="1">
        <v>2.9321299999999999</v>
      </c>
      <c r="HQ707" s="1">
        <v>2.2778299999999998</v>
      </c>
      <c r="HR707" s="1">
        <v>1.4978</v>
      </c>
      <c r="HS707" s="1">
        <v>2.3022499999999999</v>
      </c>
      <c r="HT707" s="1">
        <v>1.5478499999999999</v>
      </c>
      <c r="HU707" s="1">
        <v>2.4523899999999998</v>
      </c>
      <c r="HV707" s="1">
        <v>37.385800000000003</v>
      </c>
      <c r="HW707" s="1">
        <v>14.420999999999999</v>
      </c>
      <c r="HX707" s="1">
        <v>18</v>
      </c>
      <c r="HY707" s="1">
        <v>498.08300000000003</v>
      </c>
      <c r="HZ707" s="1">
        <v>501.33199999999999</v>
      </c>
      <c r="IA707" s="1">
        <v>28.614899999999999</v>
      </c>
      <c r="IB707" s="1">
        <v>30.767600000000002</v>
      </c>
      <c r="IC707" s="1">
        <v>30.0002</v>
      </c>
      <c r="ID707" s="1">
        <v>30.557600000000001</v>
      </c>
      <c r="IE707" s="1">
        <v>30.651199999999999</v>
      </c>
      <c r="IF707" s="1">
        <v>58.754100000000001</v>
      </c>
      <c r="IG707" s="1">
        <v>32.2378</v>
      </c>
      <c r="IH707" s="1">
        <v>0</v>
      </c>
      <c r="II707" s="1">
        <v>28.616</v>
      </c>
      <c r="IJ707" s="1">
        <v>1469.01</v>
      </c>
      <c r="IK707" s="1">
        <v>23.767199999999999</v>
      </c>
      <c r="IL707" s="1">
        <v>100.69199999999999</v>
      </c>
      <c r="IM707" s="1">
        <v>100.417</v>
      </c>
      <c r="IN707" s="1" t="s">
        <v>366</v>
      </c>
    </row>
    <row r="708" spans="1:248" ht="15.75" customHeight="1" x14ac:dyDescent="0.3">
      <c r="A708" s="1">
        <v>692</v>
      </c>
      <c r="B708" s="1">
        <v>1660316440.5</v>
      </c>
      <c r="C708" s="1">
        <v>5473.9000000953674</v>
      </c>
      <c r="D708" s="1" t="s">
        <v>1718</v>
      </c>
      <c r="E708" s="1" t="s">
        <v>1719</v>
      </c>
      <c r="F708" s="1">
        <v>1</v>
      </c>
      <c r="G708" s="1" t="s">
        <v>1168</v>
      </c>
      <c r="H708" s="1" t="s">
        <v>350</v>
      </c>
      <c r="I708" s="1" t="s">
        <v>351</v>
      </c>
      <c r="J708" s="1" t="s">
        <v>352</v>
      </c>
      <c r="K708" s="1" t="s">
        <v>353</v>
      </c>
      <c r="L708" s="1" t="s">
        <v>1168</v>
      </c>
      <c r="M708" s="1" t="s">
        <v>355</v>
      </c>
      <c r="N708" s="1">
        <v>1660316432.5</v>
      </c>
      <c r="O708" s="1">
        <f t="shared" si="68"/>
        <v>2.8852712330189058E-3</v>
      </c>
      <c r="P708" s="1">
        <f t="shared" si="69"/>
        <v>2.8852712330189059</v>
      </c>
      <c r="Q708" s="1">
        <f t="shared" si="70"/>
        <v>10.662555239573088</v>
      </c>
      <c r="R708" s="1">
        <f t="shared" si="71"/>
        <v>1350.8456249999999</v>
      </c>
      <c r="S708" s="1">
        <f t="shared" si="72"/>
        <v>1189.4902610433217</v>
      </c>
      <c r="T708" s="1">
        <f t="shared" si="73"/>
        <v>118.61918026908701</v>
      </c>
      <c r="U708" s="1">
        <f t="shared" si="74"/>
        <v>134.70997279711787</v>
      </c>
      <c r="V708" s="1">
        <f t="shared" si="75"/>
        <v>0.14542392937261883</v>
      </c>
      <c r="W708" s="1">
        <f t="shared" si="76"/>
        <v>2.9247403151079787</v>
      </c>
      <c r="X708" s="1">
        <f t="shared" si="77"/>
        <v>0.14152304372202934</v>
      </c>
      <c r="Y708" s="1">
        <f t="shared" si="78"/>
        <v>8.8793665827700513E-2</v>
      </c>
      <c r="Z708" s="1">
        <f t="shared" si="79"/>
        <v>321.51446394379519</v>
      </c>
      <c r="AA708" s="1">
        <f t="shared" si="80"/>
        <v>32.139126541133123</v>
      </c>
      <c r="AB708" s="1">
        <f t="shared" si="81"/>
        <v>31.588256250000001</v>
      </c>
      <c r="AC708" s="1">
        <f t="shared" si="82"/>
        <v>4.6649227103997992</v>
      </c>
      <c r="AD708" s="1">
        <f t="shared" si="83"/>
        <v>60.021193461392272</v>
      </c>
      <c r="AE708" s="1">
        <f t="shared" si="84"/>
        <v>2.7069938783323106</v>
      </c>
      <c r="AF708" s="1">
        <f t="shared" si="85"/>
        <v>4.5100633996449</v>
      </c>
      <c r="AG708" s="1">
        <f t="shared" si="86"/>
        <v>1.9579288320674886</v>
      </c>
      <c r="AH708" s="1">
        <f t="shared" si="87"/>
        <v>-127.24046137613375</v>
      </c>
      <c r="AI708" s="1">
        <f t="shared" si="88"/>
        <v>-93.561553705485437</v>
      </c>
      <c r="AJ708" s="1">
        <f t="shared" si="89"/>
        <v>-7.204295287389697</v>
      </c>
      <c r="AK708" s="1">
        <f t="shared" si="90"/>
        <v>93.50815357478632</v>
      </c>
      <c r="AL708" s="1">
        <f t="shared" si="91"/>
        <v>41.547034397734315</v>
      </c>
      <c r="AM708" s="1">
        <f t="shared" si="92"/>
        <v>2.8871559489589043</v>
      </c>
      <c r="AN708" s="1">
        <f t="shared" si="93"/>
        <v>10.662555239573088</v>
      </c>
      <c r="AO708" s="1">
        <v>1466.7712051179051</v>
      </c>
      <c r="AP708" s="1">
        <v>1426.9960606060611</v>
      </c>
      <c r="AQ708" s="1">
        <v>5.1351868743597064</v>
      </c>
      <c r="AR708" s="1">
        <v>65.936551714249305</v>
      </c>
      <c r="AS708" s="1">
        <f t="shared" si="94"/>
        <v>2.8852712330189059</v>
      </c>
      <c r="AT708" s="1">
        <v>23.777345448648902</v>
      </c>
      <c r="AU708" s="1">
        <v>27.14496181818182</v>
      </c>
      <c r="AV708" s="1">
        <v>-3.4615484668891812E-5</v>
      </c>
      <c r="AW708" s="1">
        <v>81.195447360536576</v>
      </c>
      <c r="AX708" s="1">
        <v>0</v>
      </c>
      <c r="AY708" s="1">
        <v>0</v>
      </c>
      <c r="AZ708" s="1">
        <f t="shared" si="95"/>
        <v>1</v>
      </c>
      <c r="BA708" s="1">
        <f t="shared" si="96"/>
        <v>0</v>
      </c>
      <c r="BB708" s="1">
        <f t="shared" si="97"/>
        <v>52037.151790357129</v>
      </c>
      <c r="BC708" s="1">
        <f t="shared" si="98"/>
        <v>1999.9906249999999</v>
      </c>
      <c r="BD708" s="1">
        <f t="shared" si="99"/>
        <v>1681.1921043750231</v>
      </c>
      <c r="BE708" s="1">
        <f t="shared" si="100"/>
        <v>0.84059999249997641</v>
      </c>
      <c r="BF708" s="1">
        <f t="shared" si="101"/>
        <v>0.16075798552495474</v>
      </c>
      <c r="BG708" s="1">
        <v>6</v>
      </c>
      <c r="BH708" s="1">
        <v>0.5</v>
      </c>
      <c r="BI708" s="1" t="s">
        <v>356</v>
      </c>
      <c r="BJ708" s="1">
        <v>2</v>
      </c>
      <c r="BK708" s="1" t="b">
        <v>1</v>
      </c>
      <c r="BL708" s="1">
        <v>1660316432.5</v>
      </c>
      <c r="BM708" s="1">
        <v>1350.8456249999999</v>
      </c>
      <c r="BN708" s="1">
        <v>1405.3668749999999</v>
      </c>
      <c r="BO708" s="1">
        <v>27.1452125</v>
      </c>
      <c r="BP708" s="1">
        <v>23.77561875</v>
      </c>
      <c r="BQ708" s="1">
        <v>1348.2393750000001</v>
      </c>
      <c r="BR708" s="1">
        <v>27.136031249999998</v>
      </c>
      <c r="BS708" s="1">
        <v>500.14043750000002</v>
      </c>
      <c r="BT708" s="1">
        <v>99.622600000000006</v>
      </c>
      <c r="BU708" s="1">
        <v>0.10009984375</v>
      </c>
      <c r="BV708" s="1">
        <v>30.994887500000001</v>
      </c>
      <c r="BW708" s="1">
        <v>31.588256250000001</v>
      </c>
      <c r="BX708" s="1">
        <v>999.9</v>
      </c>
      <c r="BY708" s="1">
        <v>0</v>
      </c>
      <c r="BZ708" s="1">
        <v>0</v>
      </c>
      <c r="CA708" s="1">
        <v>10010.38875</v>
      </c>
      <c r="CB708" s="1">
        <v>0</v>
      </c>
      <c r="CC708" s="1">
        <v>24.295112499999998</v>
      </c>
      <c r="CD708" s="1">
        <v>-54.520300000000013</v>
      </c>
      <c r="CE708" s="1">
        <v>1388.5387499999999</v>
      </c>
      <c r="CF708" s="1">
        <v>1439.5931250000001</v>
      </c>
      <c r="CG708" s="1">
        <v>3.3696031249999998</v>
      </c>
      <c r="CH708" s="1">
        <v>1405.3668749999999</v>
      </c>
      <c r="CI708" s="1">
        <v>23.77561875</v>
      </c>
      <c r="CJ708" s="1">
        <v>2.7042768750000001</v>
      </c>
      <c r="CK708" s="1">
        <v>2.3685874999999998</v>
      </c>
      <c r="CL708" s="1">
        <v>22.311125000000001</v>
      </c>
      <c r="CM708" s="1">
        <v>20.150612500000001</v>
      </c>
      <c r="CN708" s="1">
        <v>1999.9906249999999</v>
      </c>
      <c r="CO708" s="1">
        <v>0.98000237499999998</v>
      </c>
      <c r="CP708" s="1">
        <v>1.99979375E-2</v>
      </c>
      <c r="CQ708" s="1">
        <v>0</v>
      </c>
      <c r="CR708" s="1">
        <v>2.9463750000000002</v>
      </c>
      <c r="CS708" s="1">
        <v>0</v>
      </c>
      <c r="CT708" s="1">
        <v>26845.462500000001</v>
      </c>
      <c r="CU708" s="1">
        <v>17412.25</v>
      </c>
      <c r="CV708" s="1">
        <v>40.960624999999993</v>
      </c>
      <c r="CW708" s="1">
        <v>42.061999999999998</v>
      </c>
      <c r="CX708" s="1">
        <v>41</v>
      </c>
      <c r="CY708" s="1">
        <v>40.436999999999998</v>
      </c>
      <c r="CZ708" s="1">
        <v>41.061999999999998</v>
      </c>
      <c r="DA708" s="1">
        <v>1959.994375</v>
      </c>
      <c r="DB708" s="1">
        <v>39.999375000000001</v>
      </c>
      <c r="DC708" s="1">
        <v>0</v>
      </c>
      <c r="DD708" s="1">
        <v>1660316438.4000001</v>
      </c>
      <c r="DE708" s="1">
        <v>0</v>
      </c>
      <c r="DF708" s="1">
        <v>1660315861.5</v>
      </c>
      <c r="DG708" s="1" t="s">
        <v>1169</v>
      </c>
      <c r="DH708" s="1">
        <v>1660315856.5</v>
      </c>
      <c r="DI708" s="1">
        <v>1660315861.5</v>
      </c>
      <c r="DJ708" s="1">
        <v>15</v>
      </c>
      <c r="DK708" s="1">
        <v>-0.154</v>
      </c>
      <c r="DL708" s="1">
        <v>-8.0000000000000002E-3</v>
      </c>
      <c r="DM708" s="1">
        <v>1.3839999999999999</v>
      </c>
      <c r="DN708" s="1">
        <v>1.6E-2</v>
      </c>
      <c r="DO708" s="1">
        <v>400</v>
      </c>
      <c r="DP708" s="1">
        <v>24</v>
      </c>
      <c r="DQ708" s="1">
        <v>0.19</v>
      </c>
      <c r="DR708" s="1">
        <v>0.03</v>
      </c>
      <c r="DS708" s="1">
        <v>10.466732760802421</v>
      </c>
      <c r="DT708" s="1">
        <v>1.9905078360836399</v>
      </c>
      <c r="DU708" s="1">
        <v>0.21879332366201731</v>
      </c>
      <c r="DV708" s="1">
        <v>0</v>
      </c>
      <c r="DW708" s="1">
        <v>41.55385730857828</v>
      </c>
      <c r="DX708" s="1">
        <v>1.6746465895359239</v>
      </c>
      <c r="DY708" s="1">
        <v>0.14353868263763239</v>
      </c>
      <c r="DZ708" s="1">
        <v>0</v>
      </c>
      <c r="EA708" s="1">
        <v>-54.516235483870958</v>
      </c>
      <c r="EB708" s="1">
        <v>-2.8690112903223479</v>
      </c>
      <c r="EC708" s="1">
        <v>0.2357535297835664</v>
      </c>
      <c r="ED708" s="1">
        <v>0</v>
      </c>
      <c r="EE708" s="1">
        <v>1174.2947229397</v>
      </c>
      <c r="EF708" s="1">
        <v>270.56742947707193</v>
      </c>
      <c r="EG708" s="1">
        <v>26.081337734731999</v>
      </c>
      <c r="EH708" s="1">
        <v>0</v>
      </c>
      <c r="EI708" s="1">
        <v>3.37140756097561</v>
      </c>
      <c r="EJ708" s="1">
        <v>-2.2584459930306069E-2</v>
      </c>
      <c r="EK708" s="1">
        <v>2.6462184528002518E-3</v>
      </c>
      <c r="EL708" s="1">
        <v>1</v>
      </c>
      <c r="EM708" s="1">
        <v>1.9579175962122941</v>
      </c>
      <c r="EN708" s="1">
        <v>2.974785481527663E-3</v>
      </c>
      <c r="EO708" s="1">
        <v>7.8204034603117541E-4</v>
      </c>
      <c r="EP708" s="1">
        <v>1</v>
      </c>
      <c r="EQ708" s="1">
        <v>2</v>
      </c>
      <c r="ER708" s="1">
        <v>6</v>
      </c>
      <c r="ES708" s="1" t="s">
        <v>387</v>
      </c>
      <c r="ET708" s="1">
        <v>2.9438399999999998</v>
      </c>
      <c r="EU708" s="1">
        <v>2.8013599999999999</v>
      </c>
      <c r="EV708" s="1">
        <v>0.205313</v>
      </c>
      <c r="EW708" s="1">
        <v>0.21009700000000001</v>
      </c>
      <c r="EX708" s="1">
        <v>0.1181</v>
      </c>
      <c r="EY708" s="1">
        <v>0.107659</v>
      </c>
      <c r="EZ708" s="1">
        <v>16325.9</v>
      </c>
      <c r="FA708" s="1">
        <v>17017</v>
      </c>
      <c r="FB708" s="1">
        <v>23885.7</v>
      </c>
      <c r="FC708" s="1">
        <v>25065.599999999999</v>
      </c>
      <c r="FD708" s="1">
        <v>33716.1</v>
      </c>
      <c r="FE708" s="1">
        <v>35716.1</v>
      </c>
      <c r="FF708" s="1">
        <v>43541</v>
      </c>
      <c r="FG708" s="1">
        <v>46332.4</v>
      </c>
      <c r="FH708" s="1">
        <v>1.9741</v>
      </c>
      <c r="FI708" s="1">
        <v>1.87873</v>
      </c>
      <c r="FJ708" s="1">
        <v>0.13014999999999999</v>
      </c>
      <c r="FK708" s="1">
        <v>0</v>
      </c>
      <c r="FL708" s="1">
        <v>29.472200000000001</v>
      </c>
      <c r="FM708" s="1">
        <v>999.9</v>
      </c>
      <c r="FN708" s="1">
        <v>62</v>
      </c>
      <c r="FO708" s="1">
        <v>34.299999999999997</v>
      </c>
      <c r="FP708" s="1">
        <v>33.811300000000003</v>
      </c>
      <c r="FQ708" s="1">
        <v>63.5672</v>
      </c>
      <c r="FR708" s="1">
        <v>22.9407</v>
      </c>
      <c r="FS708" s="1">
        <v>1</v>
      </c>
      <c r="FT708" s="1">
        <v>0.28695399999999999</v>
      </c>
      <c r="FU708" s="1">
        <v>0.51641899999999996</v>
      </c>
      <c r="FV708" s="1">
        <v>20.3216</v>
      </c>
      <c r="FW708" s="1">
        <v>5.2127999999999997</v>
      </c>
      <c r="FX708" s="1">
        <v>11.9056</v>
      </c>
      <c r="FY708" s="1">
        <v>5.0029000000000003</v>
      </c>
      <c r="FZ708" s="1">
        <v>3.29</v>
      </c>
      <c r="GA708" s="1">
        <v>9999</v>
      </c>
      <c r="GB708" s="1">
        <v>9999</v>
      </c>
      <c r="GC708" s="1">
        <v>9999</v>
      </c>
      <c r="GD708" s="1">
        <v>999.9</v>
      </c>
      <c r="GE708" s="1">
        <v>1.85947</v>
      </c>
      <c r="GF708" s="1">
        <v>1.8544400000000001</v>
      </c>
      <c r="GG708" s="1">
        <v>1.85762</v>
      </c>
      <c r="GH708" s="1">
        <v>1.85608</v>
      </c>
      <c r="GI708" s="1">
        <v>1.85486</v>
      </c>
      <c r="GJ708" s="1">
        <v>1.8545499999999999</v>
      </c>
      <c r="GK708" s="1">
        <v>1.85318</v>
      </c>
      <c r="GL708" s="1">
        <v>1.8563799999999999</v>
      </c>
      <c r="GM708" s="1">
        <v>0</v>
      </c>
      <c r="GN708" s="1">
        <v>0</v>
      </c>
      <c r="GO708" s="1">
        <v>0</v>
      </c>
      <c r="GP708" s="1">
        <v>0</v>
      </c>
      <c r="GQ708" s="1" t="s">
        <v>359</v>
      </c>
      <c r="GR708" s="1" t="s">
        <v>360</v>
      </c>
      <c r="GS708" s="1" t="s">
        <v>361</v>
      </c>
      <c r="GT708" s="1" t="s">
        <v>361</v>
      </c>
      <c r="GU708" s="1" t="s">
        <v>361</v>
      </c>
      <c r="GV708" s="1" t="s">
        <v>361</v>
      </c>
      <c r="GW708" s="1">
        <v>0</v>
      </c>
      <c r="GX708" s="1">
        <v>100</v>
      </c>
      <c r="GY708" s="1">
        <v>100</v>
      </c>
      <c r="GZ708" s="1">
        <v>2.64</v>
      </c>
      <c r="HA708" s="1">
        <v>9.1999999999999998E-3</v>
      </c>
      <c r="HB708" s="1">
        <v>0.4487642293357042</v>
      </c>
      <c r="HC708" s="1">
        <v>2.7716384584972409E-3</v>
      </c>
      <c r="HD708" s="1">
        <v>-1.1467119688665799E-6</v>
      </c>
      <c r="HE708" s="1">
        <v>2.0626329066488061E-10</v>
      </c>
      <c r="HF708" s="1">
        <v>-7.3699162755519909E-2</v>
      </c>
      <c r="HG708" s="1">
        <v>1.066993184659233E-2</v>
      </c>
      <c r="HH708" s="1">
        <v>-3.4528890892081033E-4</v>
      </c>
      <c r="HI708" s="1">
        <v>2.382551249023132E-6</v>
      </c>
      <c r="HJ708" s="1">
        <v>1</v>
      </c>
      <c r="HK708" s="1">
        <v>2115</v>
      </c>
      <c r="HL708" s="1">
        <v>2</v>
      </c>
      <c r="HM708" s="1">
        <v>30</v>
      </c>
      <c r="HN708" s="1">
        <v>9.6999999999999993</v>
      </c>
      <c r="HO708" s="1">
        <v>9.6999999999999993</v>
      </c>
      <c r="HP708" s="1">
        <v>2.9382299999999999</v>
      </c>
      <c r="HQ708" s="1">
        <v>2.2900399999999999</v>
      </c>
      <c r="HR708" s="1">
        <v>1.4978</v>
      </c>
      <c r="HS708" s="1">
        <v>2.3010299999999999</v>
      </c>
      <c r="HT708" s="1">
        <v>1.5478499999999999</v>
      </c>
      <c r="HU708" s="1">
        <v>2.34253</v>
      </c>
      <c r="HV708" s="1">
        <v>37.385800000000003</v>
      </c>
      <c r="HW708" s="1">
        <v>14.4122</v>
      </c>
      <c r="HX708" s="1">
        <v>18</v>
      </c>
      <c r="HY708" s="1">
        <v>498.14699999999999</v>
      </c>
      <c r="HZ708" s="1">
        <v>501.35399999999998</v>
      </c>
      <c r="IA708" s="1">
        <v>28.615600000000001</v>
      </c>
      <c r="IB708" s="1">
        <v>30.768000000000001</v>
      </c>
      <c r="IC708" s="1">
        <v>30.000299999999999</v>
      </c>
      <c r="ID708" s="1">
        <v>30.558299999999999</v>
      </c>
      <c r="IE708" s="1">
        <v>30.651800000000001</v>
      </c>
      <c r="IF708" s="1">
        <v>58.855600000000003</v>
      </c>
      <c r="IG708" s="1">
        <v>32.2378</v>
      </c>
      <c r="IH708" s="1">
        <v>0</v>
      </c>
      <c r="II708" s="1">
        <v>28.616</v>
      </c>
      <c r="IJ708" s="1">
        <v>1469.01</v>
      </c>
      <c r="IK708" s="1">
        <v>23.767199999999999</v>
      </c>
      <c r="IL708" s="1">
        <v>100.69199999999999</v>
      </c>
      <c r="IM708" s="1">
        <v>100.417</v>
      </c>
      <c r="IN708" s="1" t="s">
        <v>366</v>
      </c>
    </row>
    <row r="709" spans="1:248" ht="15.75" customHeight="1" x14ac:dyDescent="0.3">
      <c r="A709" s="1">
        <v>693</v>
      </c>
      <c r="B709" s="1">
        <v>1660316441.5</v>
      </c>
      <c r="C709" s="1">
        <v>5474.9000000953674</v>
      </c>
      <c r="D709" s="1" t="s">
        <v>1720</v>
      </c>
      <c r="E709" s="1" t="s">
        <v>1721</v>
      </c>
      <c r="F709" s="1">
        <v>1</v>
      </c>
      <c r="G709" s="1" t="s">
        <v>1168</v>
      </c>
      <c r="H709" s="1" t="s">
        <v>350</v>
      </c>
      <c r="I709" s="1" t="s">
        <v>351</v>
      </c>
      <c r="J709" s="1" t="s">
        <v>352</v>
      </c>
      <c r="K709" s="1" t="s">
        <v>353</v>
      </c>
      <c r="L709" s="1" t="s">
        <v>1168</v>
      </c>
      <c r="M709" s="1" t="s">
        <v>355</v>
      </c>
      <c r="N709" s="1">
        <v>1660316434</v>
      </c>
      <c r="O709" s="1">
        <f t="shared" si="68"/>
        <v>2.8845566372687381E-3</v>
      </c>
      <c r="P709" s="1">
        <f t="shared" si="69"/>
        <v>2.8845566372687381</v>
      </c>
      <c r="Q709" s="1">
        <f t="shared" si="70"/>
        <v>10.590001666373615</v>
      </c>
      <c r="R709" s="1">
        <f t="shared" si="71"/>
        <v>1358.3320000000001</v>
      </c>
      <c r="S709" s="1">
        <f t="shared" si="72"/>
        <v>1197.5134475893321</v>
      </c>
      <c r="T709" s="1">
        <f t="shared" si="73"/>
        <v>119.41935287671596</v>
      </c>
      <c r="U709" s="1">
        <f t="shared" si="74"/>
        <v>135.45662368825691</v>
      </c>
      <c r="V709" s="1">
        <f t="shared" si="75"/>
        <v>0.14538825530777408</v>
      </c>
      <c r="W709" s="1">
        <f t="shared" si="76"/>
        <v>2.9247017872475389</v>
      </c>
      <c r="X709" s="1">
        <f t="shared" si="77"/>
        <v>0.14148920577253646</v>
      </c>
      <c r="Y709" s="1">
        <f t="shared" si="78"/>
        <v>8.8772358208747654E-2</v>
      </c>
      <c r="Z709" s="1">
        <f t="shared" si="79"/>
        <v>321.51510711204719</v>
      </c>
      <c r="AA709" s="1">
        <f t="shared" si="80"/>
        <v>32.139908640342412</v>
      </c>
      <c r="AB709" s="1">
        <f t="shared" si="81"/>
        <v>31.588333333333331</v>
      </c>
      <c r="AC709" s="1">
        <f t="shared" si="82"/>
        <v>4.6649431248524307</v>
      </c>
      <c r="AD709" s="1">
        <f t="shared" si="83"/>
        <v>60.020019297500419</v>
      </c>
      <c r="AE709" s="1">
        <f t="shared" si="84"/>
        <v>2.7070303178655868</v>
      </c>
      <c r="AF709" s="1">
        <f t="shared" si="85"/>
        <v>4.5102123417316582</v>
      </c>
      <c r="AG709" s="1">
        <f t="shared" si="86"/>
        <v>1.9579128069868439</v>
      </c>
      <c r="AH709" s="1">
        <f t="shared" si="87"/>
        <v>-127.20894770355135</v>
      </c>
      <c r="AI709" s="1">
        <f t="shared" si="88"/>
        <v>-93.481154456807076</v>
      </c>
      <c r="AJ709" s="1">
        <f t="shared" si="89"/>
        <v>-7.1982225943439015</v>
      </c>
      <c r="AK709" s="1">
        <f t="shared" si="90"/>
        <v>93.626782357344837</v>
      </c>
      <c r="AL709" s="1">
        <f t="shared" si="91"/>
        <v>41.544262170807727</v>
      </c>
      <c r="AM709" s="1">
        <f t="shared" si="92"/>
        <v>2.8867816256390046</v>
      </c>
      <c r="AN709" s="1">
        <f t="shared" si="93"/>
        <v>10.590001666373615</v>
      </c>
      <c r="AO709" s="1">
        <v>1471.812687847194</v>
      </c>
      <c r="AP709" s="1">
        <v>1432.129393939394</v>
      </c>
      <c r="AQ709" s="1">
        <v>5.1347535784665759</v>
      </c>
      <c r="AR709" s="1">
        <v>65.936551714249305</v>
      </c>
      <c r="AS709" s="1">
        <f t="shared" si="94"/>
        <v>2.8845566372687381</v>
      </c>
      <c r="AT709" s="1">
        <v>23.778587841693799</v>
      </c>
      <c r="AU709" s="1">
        <v>27.145127272727269</v>
      </c>
      <c r="AV709" s="1">
        <v>-2.2959240836712318E-6</v>
      </c>
      <c r="AW709" s="1">
        <v>81.195447360536576</v>
      </c>
      <c r="AX709" s="1">
        <v>0</v>
      </c>
      <c r="AY709" s="1">
        <v>0</v>
      </c>
      <c r="AZ709" s="1">
        <f t="shared" si="95"/>
        <v>1</v>
      </c>
      <c r="BA709" s="1">
        <f t="shared" si="96"/>
        <v>0</v>
      </c>
      <c r="BB709" s="1">
        <f t="shared" si="97"/>
        <v>52035.95738390238</v>
      </c>
      <c r="BC709" s="1">
        <f t="shared" si="98"/>
        <v>1999.994666666666</v>
      </c>
      <c r="BD709" s="1">
        <f t="shared" si="99"/>
        <v>1681.195498400024</v>
      </c>
      <c r="BE709" s="1">
        <f t="shared" si="100"/>
        <v>0.84059999079998771</v>
      </c>
      <c r="BF709" s="1">
        <f t="shared" si="101"/>
        <v>0.16075798224397631</v>
      </c>
      <c r="BG709" s="1">
        <v>6</v>
      </c>
      <c r="BH709" s="1">
        <v>0.5</v>
      </c>
      <c r="BI709" s="1" t="s">
        <v>356</v>
      </c>
      <c r="BJ709" s="1">
        <v>2</v>
      </c>
      <c r="BK709" s="1" t="b">
        <v>1</v>
      </c>
      <c r="BL709" s="1">
        <v>1660316434</v>
      </c>
      <c r="BM709" s="1">
        <v>1358.3320000000001</v>
      </c>
      <c r="BN709" s="1">
        <v>1412.8746666666659</v>
      </c>
      <c r="BO709" s="1">
        <v>27.145559999999989</v>
      </c>
      <c r="BP709" s="1">
        <v>23.776440000000001</v>
      </c>
      <c r="BQ709" s="1">
        <v>1355.719333333333</v>
      </c>
      <c r="BR709" s="1">
        <v>27.136379999999999</v>
      </c>
      <c r="BS709" s="1">
        <v>500.1457333333334</v>
      </c>
      <c r="BT709" s="1">
        <v>99.622673333333324</v>
      </c>
      <c r="BU709" s="1">
        <v>0.1000923</v>
      </c>
      <c r="BV709" s="1">
        <v>30.995466666666669</v>
      </c>
      <c r="BW709" s="1">
        <v>31.588333333333331</v>
      </c>
      <c r="BX709" s="1">
        <v>999.89999999999986</v>
      </c>
      <c r="BY709" s="1">
        <v>0</v>
      </c>
      <c r="BZ709" s="1">
        <v>0</v>
      </c>
      <c r="CA709" s="1">
        <v>10010.16133333333</v>
      </c>
      <c r="CB709" s="1">
        <v>0</v>
      </c>
      <c r="CC709" s="1">
        <v>24.265873333333332</v>
      </c>
      <c r="CD709" s="1">
        <v>-54.542126666666668</v>
      </c>
      <c r="CE709" s="1">
        <v>1396.234666666667</v>
      </c>
      <c r="CF709" s="1">
        <v>1447.285333333333</v>
      </c>
      <c r="CG709" s="1">
        <v>3.3691273333333331</v>
      </c>
      <c r="CH709" s="1">
        <v>1412.8746666666659</v>
      </c>
      <c r="CI709" s="1">
        <v>23.776440000000001</v>
      </c>
      <c r="CJ709" s="1">
        <v>2.7043133333333329</v>
      </c>
      <c r="CK709" s="1">
        <v>2.3686713333333338</v>
      </c>
      <c r="CL709" s="1">
        <v>22.311346666666669</v>
      </c>
      <c r="CM709" s="1">
        <v>20.15118</v>
      </c>
      <c r="CN709" s="1">
        <v>1999.994666666666</v>
      </c>
      <c r="CO709" s="1">
        <v>0.98000240000000027</v>
      </c>
      <c r="CP709" s="1">
        <v>1.9997913333333339E-2</v>
      </c>
      <c r="CQ709" s="1">
        <v>0</v>
      </c>
      <c r="CR709" s="1">
        <v>2.982066666666666</v>
      </c>
      <c r="CS709" s="1">
        <v>0</v>
      </c>
      <c r="CT709" s="1">
        <v>26844.46</v>
      </c>
      <c r="CU709" s="1">
        <v>17412.28</v>
      </c>
      <c r="CV709" s="1">
        <v>40.962200000000003</v>
      </c>
      <c r="CW709" s="1">
        <v>42.061999999999998</v>
      </c>
      <c r="CX709" s="1">
        <v>41</v>
      </c>
      <c r="CY709" s="1">
        <v>40.436999999999998</v>
      </c>
      <c r="CZ709" s="1">
        <v>41.061999999999998</v>
      </c>
      <c r="DA709" s="1">
        <v>1959.998</v>
      </c>
      <c r="DB709" s="1">
        <v>39.999333333333333</v>
      </c>
      <c r="DC709" s="1">
        <v>0</v>
      </c>
      <c r="DD709" s="1">
        <v>1660316439.5999999</v>
      </c>
      <c r="DE709" s="1">
        <v>0</v>
      </c>
      <c r="DF709" s="1">
        <v>1660315861.5</v>
      </c>
      <c r="DG709" s="1" t="s">
        <v>1169</v>
      </c>
      <c r="DH709" s="1">
        <v>1660315856.5</v>
      </c>
      <c r="DI709" s="1">
        <v>1660315861.5</v>
      </c>
      <c r="DJ709" s="1">
        <v>15</v>
      </c>
      <c r="DK709" s="1">
        <v>-0.154</v>
      </c>
      <c r="DL709" s="1">
        <v>-8.0000000000000002E-3</v>
      </c>
      <c r="DM709" s="1">
        <v>1.3839999999999999</v>
      </c>
      <c r="DN709" s="1">
        <v>1.6E-2</v>
      </c>
      <c r="DO709" s="1">
        <v>400</v>
      </c>
      <c r="DP709" s="1">
        <v>24</v>
      </c>
      <c r="DQ709" s="1">
        <v>0.19</v>
      </c>
      <c r="DR709" s="1">
        <v>0.03</v>
      </c>
      <c r="DS709" s="1">
        <v>10.49230131654917</v>
      </c>
      <c r="DT709" s="1">
        <v>2.290990053037282</v>
      </c>
      <c r="DU709" s="1">
        <v>0.22621881940278629</v>
      </c>
      <c r="DV709" s="1">
        <v>0</v>
      </c>
      <c r="DW709" s="1">
        <v>41.552214274117119</v>
      </c>
      <c r="DX709" s="1">
        <v>1.4386385127655561</v>
      </c>
      <c r="DY709" s="1">
        <v>0.14366905608488581</v>
      </c>
      <c r="DZ709" s="1">
        <v>0</v>
      </c>
      <c r="EA709" s="1">
        <v>-54.53996333333334</v>
      </c>
      <c r="EB709" s="1">
        <v>-2.4462994438265899</v>
      </c>
      <c r="EC709" s="1">
        <v>0.22935870956986881</v>
      </c>
      <c r="ED709" s="1">
        <v>0</v>
      </c>
      <c r="EE709" s="1">
        <v>1179.993278020502</v>
      </c>
      <c r="EF709" s="1">
        <v>270.27559229822037</v>
      </c>
      <c r="EG709" s="1">
        <v>26.70070242958559</v>
      </c>
      <c r="EH709" s="1">
        <v>0</v>
      </c>
      <c r="EI709" s="1">
        <v>3.3705064999999998</v>
      </c>
      <c r="EJ709" s="1">
        <v>-2.49993996247703E-2</v>
      </c>
      <c r="EK709" s="1">
        <v>2.8748439522868082E-3</v>
      </c>
      <c r="EL709" s="1">
        <v>1</v>
      </c>
      <c r="EM709" s="1">
        <v>1.9579161804790199</v>
      </c>
      <c r="EN709" s="1">
        <v>3.607216429691158E-3</v>
      </c>
      <c r="EO709" s="1">
        <v>7.6759974200904556E-4</v>
      </c>
      <c r="EP709" s="1">
        <v>1</v>
      </c>
      <c r="EQ709" s="1">
        <v>2</v>
      </c>
      <c r="ER709" s="1">
        <v>6</v>
      </c>
      <c r="ES709" s="1" t="s">
        <v>387</v>
      </c>
      <c r="ET709" s="1">
        <v>2.9437600000000002</v>
      </c>
      <c r="EU709" s="1">
        <v>2.8012600000000001</v>
      </c>
      <c r="EV709" s="1">
        <v>0.20575399999999999</v>
      </c>
      <c r="EW709" s="1">
        <v>0.210503</v>
      </c>
      <c r="EX709" s="1">
        <v>0.118101</v>
      </c>
      <c r="EY709" s="1">
        <v>0.107666</v>
      </c>
      <c r="EZ709" s="1">
        <v>16316.9</v>
      </c>
      <c r="FA709" s="1">
        <v>17008.3</v>
      </c>
      <c r="FB709" s="1">
        <v>23885.7</v>
      </c>
      <c r="FC709" s="1">
        <v>25065.8</v>
      </c>
      <c r="FD709" s="1">
        <v>33716.1</v>
      </c>
      <c r="FE709" s="1">
        <v>35716</v>
      </c>
      <c r="FF709" s="1">
        <v>43541.1</v>
      </c>
      <c r="FG709" s="1">
        <v>46332.6</v>
      </c>
      <c r="FH709" s="1">
        <v>1.9737499999999999</v>
      </c>
      <c r="FI709" s="1">
        <v>1.8787499999999999</v>
      </c>
      <c r="FJ709" s="1">
        <v>0.130102</v>
      </c>
      <c r="FK709" s="1">
        <v>0</v>
      </c>
      <c r="FL709" s="1">
        <v>29.472899999999999</v>
      </c>
      <c r="FM709" s="1">
        <v>999.9</v>
      </c>
      <c r="FN709" s="1">
        <v>62</v>
      </c>
      <c r="FO709" s="1">
        <v>34.299999999999997</v>
      </c>
      <c r="FP709" s="1">
        <v>33.815600000000003</v>
      </c>
      <c r="FQ709" s="1">
        <v>63.347200000000001</v>
      </c>
      <c r="FR709" s="1">
        <v>22.568100000000001</v>
      </c>
      <c r="FS709" s="1">
        <v>1</v>
      </c>
      <c r="FT709" s="1">
        <v>0.28698400000000002</v>
      </c>
      <c r="FU709" s="1">
        <v>0.51770700000000003</v>
      </c>
      <c r="FV709" s="1">
        <v>20.3216</v>
      </c>
      <c r="FW709" s="1">
        <v>5.2129500000000002</v>
      </c>
      <c r="FX709" s="1">
        <v>11.906000000000001</v>
      </c>
      <c r="FY709" s="1">
        <v>5.0029500000000002</v>
      </c>
      <c r="FZ709" s="1">
        <v>3.2900499999999999</v>
      </c>
      <c r="GA709" s="1">
        <v>9999</v>
      </c>
      <c r="GB709" s="1">
        <v>9999</v>
      </c>
      <c r="GC709" s="1">
        <v>9999</v>
      </c>
      <c r="GD709" s="1">
        <v>999.9</v>
      </c>
      <c r="GE709" s="1">
        <v>1.85947</v>
      </c>
      <c r="GF709" s="1">
        <v>1.8544400000000001</v>
      </c>
      <c r="GG709" s="1">
        <v>1.85761</v>
      </c>
      <c r="GH709" s="1">
        <v>1.85608</v>
      </c>
      <c r="GI709" s="1">
        <v>1.85486</v>
      </c>
      <c r="GJ709" s="1">
        <v>1.8545499999999999</v>
      </c>
      <c r="GK709" s="1">
        <v>1.85318</v>
      </c>
      <c r="GL709" s="1">
        <v>1.8563799999999999</v>
      </c>
      <c r="GM709" s="1">
        <v>0</v>
      </c>
      <c r="GN709" s="1">
        <v>0</v>
      </c>
      <c r="GO709" s="1">
        <v>0</v>
      </c>
      <c r="GP709" s="1">
        <v>0</v>
      </c>
      <c r="GQ709" s="1" t="s">
        <v>359</v>
      </c>
      <c r="GR709" s="1" t="s">
        <v>360</v>
      </c>
      <c r="GS709" s="1" t="s">
        <v>361</v>
      </c>
      <c r="GT709" s="1" t="s">
        <v>361</v>
      </c>
      <c r="GU709" s="1" t="s">
        <v>361</v>
      </c>
      <c r="GV709" s="1" t="s">
        <v>361</v>
      </c>
      <c r="GW709" s="1">
        <v>0</v>
      </c>
      <c r="GX709" s="1">
        <v>100</v>
      </c>
      <c r="GY709" s="1">
        <v>100</v>
      </c>
      <c r="GZ709" s="1">
        <v>2.65</v>
      </c>
      <c r="HA709" s="1">
        <v>9.1999999999999998E-3</v>
      </c>
      <c r="HB709" s="1">
        <v>0.4487642293357042</v>
      </c>
      <c r="HC709" s="1">
        <v>2.7716384584972409E-3</v>
      </c>
      <c r="HD709" s="1">
        <v>-1.1467119688665799E-6</v>
      </c>
      <c r="HE709" s="1">
        <v>2.0626329066488061E-10</v>
      </c>
      <c r="HF709" s="1">
        <v>-7.3699162755519909E-2</v>
      </c>
      <c r="HG709" s="1">
        <v>1.066993184659233E-2</v>
      </c>
      <c r="HH709" s="1">
        <v>-3.4528890892081033E-4</v>
      </c>
      <c r="HI709" s="1">
        <v>2.382551249023132E-6</v>
      </c>
      <c r="HJ709" s="1">
        <v>1</v>
      </c>
      <c r="HK709" s="1">
        <v>2115</v>
      </c>
      <c r="HL709" s="1">
        <v>2</v>
      </c>
      <c r="HM709" s="1">
        <v>30</v>
      </c>
      <c r="HN709" s="1">
        <v>9.8000000000000007</v>
      </c>
      <c r="HO709" s="1">
        <v>9.6999999999999993</v>
      </c>
      <c r="HP709" s="1">
        <v>2.948</v>
      </c>
      <c r="HQ709" s="1">
        <v>2.2900399999999999</v>
      </c>
      <c r="HR709" s="1">
        <v>1.4978</v>
      </c>
      <c r="HS709" s="1">
        <v>2.3010299999999999</v>
      </c>
      <c r="HT709" s="1">
        <v>1.5478499999999999</v>
      </c>
      <c r="HU709" s="1">
        <v>2.2705099999999998</v>
      </c>
      <c r="HV709" s="1">
        <v>37.385800000000003</v>
      </c>
      <c r="HW709" s="1">
        <v>14.403499999999999</v>
      </c>
      <c r="HX709" s="1">
        <v>18</v>
      </c>
      <c r="HY709" s="1">
        <v>497.94299999999998</v>
      </c>
      <c r="HZ709" s="1">
        <v>501.37599999999998</v>
      </c>
      <c r="IA709" s="1">
        <v>28.616199999999999</v>
      </c>
      <c r="IB709" s="1">
        <v>30.768000000000001</v>
      </c>
      <c r="IC709" s="1">
        <v>30.000299999999999</v>
      </c>
      <c r="ID709" s="1">
        <v>30.559000000000001</v>
      </c>
      <c r="IE709" s="1">
        <v>30.6525</v>
      </c>
      <c r="IF709" s="1">
        <v>59.0717</v>
      </c>
      <c r="IG709" s="1">
        <v>32.2378</v>
      </c>
      <c r="IH709" s="1">
        <v>0</v>
      </c>
      <c r="II709" s="1">
        <v>28.616</v>
      </c>
      <c r="IJ709" s="1">
        <v>1479.08</v>
      </c>
      <c r="IK709" s="1">
        <v>23.767199999999999</v>
      </c>
      <c r="IL709" s="1">
        <v>100.69199999999999</v>
      </c>
      <c r="IM709" s="1">
        <v>100.417</v>
      </c>
      <c r="IN709" s="1" t="s">
        <v>366</v>
      </c>
    </row>
    <row r="710" spans="1:248" ht="15.75" customHeight="1" x14ac:dyDescent="0.3">
      <c r="A710" s="1">
        <v>694</v>
      </c>
      <c r="B710" s="1">
        <v>1660316442.5</v>
      </c>
      <c r="C710" s="1">
        <v>5475.9000000953674</v>
      </c>
      <c r="D710" s="1" t="s">
        <v>1722</v>
      </c>
      <c r="E710" s="1" t="s">
        <v>1723</v>
      </c>
      <c r="F710" s="1">
        <v>1</v>
      </c>
      <c r="G710" s="1" t="s">
        <v>1168</v>
      </c>
      <c r="H710" s="1" t="s">
        <v>350</v>
      </c>
      <c r="I710" s="1" t="s">
        <v>351</v>
      </c>
      <c r="J710" s="1" t="s">
        <v>352</v>
      </c>
      <c r="K710" s="1" t="s">
        <v>353</v>
      </c>
      <c r="L710" s="1" t="s">
        <v>1168</v>
      </c>
      <c r="M710" s="1" t="s">
        <v>355</v>
      </c>
      <c r="N710" s="1">
        <v>1660316434.5</v>
      </c>
      <c r="O710" s="1">
        <f t="shared" si="68"/>
        <v>2.8844072317766468E-3</v>
      </c>
      <c r="P710" s="1">
        <f t="shared" si="69"/>
        <v>2.8844072317766467</v>
      </c>
      <c r="Q710" s="1">
        <f t="shared" si="70"/>
        <v>10.538313717183083</v>
      </c>
      <c r="R710" s="1">
        <f t="shared" si="71"/>
        <v>1360.8231249999999</v>
      </c>
      <c r="S710" s="1">
        <f t="shared" si="72"/>
        <v>1200.4926272581727</v>
      </c>
      <c r="T710" s="1">
        <f t="shared" si="73"/>
        <v>119.71647277654544</v>
      </c>
      <c r="U710" s="1">
        <f t="shared" si="74"/>
        <v>135.70507714806701</v>
      </c>
      <c r="V710" s="1">
        <f t="shared" si="75"/>
        <v>0.1453815163815263</v>
      </c>
      <c r="W710" s="1">
        <f t="shared" si="76"/>
        <v>2.9245295536974507</v>
      </c>
      <c r="X710" s="1">
        <f t="shared" si="77"/>
        <v>0.14148260009699132</v>
      </c>
      <c r="Y710" s="1">
        <f t="shared" si="78"/>
        <v>8.8768217881036476E-2</v>
      </c>
      <c r="Z710" s="1">
        <f t="shared" si="79"/>
        <v>321.51456369379633</v>
      </c>
      <c r="AA710" s="1">
        <f t="shared" si="80"/>
        <v>32.140246232505021</v>
      </c>
      <c r="AB710" s="1">
        <f t="shared" si="81"/>
        <v>31.588312500000001</v>
      </c>
      <c r="AC710" s="1">
        <f t="shared" si="82"/>
        <v>4.6649376074251308</v>
      </c>
      <c r="AD710" s="1">
        <f t="shared" si="83"/>
        <v>60.019287966698933</v>
      </c>
      <c r="AE710" s="1">
        <f t="shared" si="84"/>
        <v>2.7070343135694697</v>
      </c>
      <c r="AF710" s="1">
        <f t="shared" si="85"/>
        <v>4.5102739557181</v>
      </c>
      <c r="AG710" s="1">
        <f t="shared" si="86"/>
        <v>1.9579032938556611</v>
      </c>
      <c r="AH710" s="1">
        <f t="shared" si="87"/>
        <v>-127.20235892135013</v>
      </c>
      <c r="AI710" s="1">
        <f t="shared" si="88"/>
        <v>-93.434590243583074</v>
      </c>
      <c r="AJ710" s="1">
        <f t="shared" si="89"/>
        <v>-7.195068527873496</v>
      </c>
      <c r="AK710" s="1">
        <f t="shared" si="90"/>
        <v>93.682546000989618</v>
      </c>
      <c r="AL710" s="1">
        <f t="shared" si="91"/>
        <v>41.506226601829646</v>
      </c>
      <c r="AM710" s="1">
        <f t="shared" si="92"/>
        <v>2.8865259753506911</v>
      </c>
      <c r="AN710" s="1">
        <f t="shared" si="93"/>
        <v>10.538313717183083</v>
      </c>
      <c r="AO710" s="1">
        <v>1476.7474777784121</v>
      </c>
      <c r="AP710" s="1">
        <v>1437.214121212121</v>
      </c>
      <c r="AQ710" s="1">
        <v>5.1181512768944764</v>
      </c>
      <c r="AR710" s="1">
        <v>65.936551714249305</v>
      </c>
      <c r="AS710" s="1">
        <f t="shared" si="94"/>
        <v>2.8844072317766467</v>
      </c>
      <c r="AT710" s="1">
        <v>23.779776357579241</v>
      </c>
      <c r="AU710" s="1">
        <v>27.146078181818169</v>
      </c>
      <c r="AV710" s="1">
        <v>4.6915582903523058E-6</v>
      </c>
      <c r="AW710" s="1">
        <v>81.195447360536576</v>
      </c>
      <c r="AX710" s="1">
        <v>0</v>
      </c>
      <c r="AY710" s="1">
        <v>0</v>
      </c>
      <c r="AZ710" s="1">
        <f t="shared" si="95"/>
        <v>1</v>
      </c>
      <c r="BA710" s="1">
        <f t="shared" si="96"/>
        <v>0</v>
      </c>
      <c r="BB710" s="1">
        <f t="shared" si="97"/>
        <v>52031.013783418741</v>
      </c>
      <c r="BC710" s="1">
        <f t="shared" si="98"/>
        <v>1999.99125</v>
      </c>
      <c r="BD710" s="1">
        <f t="shared" si="99"/>
        <v>1681.1926293750239</v>
      </c>
      <c r="BE710" s="1">
        <f t="shared" si="100"/>
        <v>0.84059999231247828</v>
      </c>
      <c r="BF710" s="1">
        <f t="shared" si="101"/>
        <v>0.16075798516308326</v>
      </c>
      <c r="BG710" s="1">
        <v>6</v>
      </c>
      <c r="BH710" s="1">
        <v>0.5</v>
      </c>
      <c r="BI710" s="1" t="s">
        <v>356</v>
      </c>
      <c r="BJ710" s="1">
        <v>2</v>
      </c>
      <c r="BK710" s="1" t="b">
        <v>1</v>
      </c>
      <c r="BL710" s="1">
        <v>1660316434.5</v>
      </c>
      <c r="BM710" s="1">
        <v>1360.8231249999999</v>
      </c>
      <c r="BN710" s="1">
        <v>1415.328125</v>
      </c>
      <c r="BO710" s="1">
        <v>27.14559375</v>
      </c>
      <c r="BP710" s="1">
        <v>23.776787500000001</v>
      </c>
      <c r="BQ710" s="1">
        <v>1358.2081250000001</v>
      </c>
      <c r="BR710" s="1">
        <v>27.136412499999999</v>
      </c>
      <c r="BS710" s="1">
        <v>500.14800000000002</v>
      </c>
      <c r="BT710" s="1">
        <v>99.622700000000009</v>
      </c>
      <c r="BU710" s="1">
        <v>0.10008884375</v>
      </c>
      <c r="BV710" s="1">
        <v>30.995706250000001</v>
      </c>
      <c r="BW710" s="1">
        <v>31.588312500000001</v>
      </c>
      <c r="BX710" s="1">
        <v>999.9</v>
      </c>
      <c r="BY710" s="1">
        <v>0</v>
      </c>
      <c r="BZ710" s="1">
        <v>0</v>
      </c>
      <c r="CA710" s="1">
        <v>10009.174999999999</v>
      </c>
      <c r="CB710" s="1">
        <v>0</v>
      </c>
      <c r="CC710" s="1">
        <v>24.251706250000002</v>
      </c>
      <c r="CD710" s="1">
        <v>-54.504887500000002</v>
      </c>
      <c r="CE710" s="1">
        <v>1398.7950000000001</v>
      </c>
      <c r="CF710" s="1">
        <v>1449.7993750000001</v>
      </c>
      <c r="CG710" s="1">
        <v>3.368811875</v>
      </c>
      <c r="CH710" s="1">
        <v>1415.328125</v>
      </c>
      <c r="CI710" s="1">
        <v>23.776787500000001</v>
      </c>
      <c r="CJ710" s="1">
        <v>2.7043175000000002</v>
      </c>
      <c r="CK710" s="1">
        <v>2.368706875</v>
      </c>
      <c r="CL710" s="1">
        <v>22.31136875</v>
      </c>
      <c r="CM710" s="1">
        <v>20.151418750000001</v>
      </c>
      <c r="CN710" s="1">
        <v>1999.99125</v>
      </c>
      <c r="CO710" s="1">
        <v>0.98000237499999998</v>
      </c>
      <c r="CP710" s="1">
        <v>1.99979375E-2</v>
      </c>
      <c r="CQ710" s="1">
        <v>0</v>
      </c>
      <c r="CR710" s="1">
        <v>3.0074999999999998</v>
      </c>
      <c r="CS710" s="1">
        <v>0</v>
      </c>
      <c r="CT710" s="1">
        <v>26844.09375</v>
      </c>
      <c r="CU710" s="1">
        <v>17412.25</v>
      </c>
      <c r="CV710" s="1">
        <v>40.960625</v>
      </c>
      <c r="CW710" s="1">
        <v>42.061999999999998</v>
      </c>
      <c r="CX710" s="1">
        <v>41</v>
      </c>
      <c r="CY710" s="1">
        <v>40.436999999999998</v>
      </c>
      <c r="CZ710" s="1">
        <v>41.061999999999998</v>
      </c>
      <c r="DA710" s="1">
        <v>1959.9949999999999</v>
      </c>
      <c r="DB710" s="1">
        <v>39.999375000000001</v>
      </c>
      <c r="DC710" s="1">
        <v>0</v>
      </c>
      <c r="DD710" s="1">
        <v>1660316440.8</v>
      </c>
      <c r="DE710" s="1">
        <v>0</v>
      </c>
      <c r="DF710" s="1">
        <v>1660315861.5</v>
      </c>
      <c r="DG710" s="1" t="s">
        <v>1169</v>
      </c>
      <c r="DH710" s="1">
        <v>1660315856.5</v>
      </c>
      <c r="DI710" s="1">
        <v>1660315861.5</v>
      </c>
      <c r="DJ710" s="1">
        <v>15</v>
      </c>
      <c r="DK710" s="1">
        <v>-0.154</v>
      </c>
      <c r="DL710" s="1">
        <v>-8.0000000000000002E-3</v>
      </c>
      <c r="DM710" s="1">
        <v>1.3839999999999999</v>
      </c>
      <c r="DN710" s="1">
        <v>1.6E-2</v>
      </c>
      <c r="DO710" s="1">
        <v>400</v>
      </c>
      <c r="DP710" s="1">
        <v>24</v>
      </c>
      <c r="DQ710" s="1">
        <v>0.19</v>
      </c>
      <c r="DR710" s="1">
        <v>0.03</v>
      </c>
      <c r="DS710" s="1">
        <v>10.51159032390254</v>
      </c>
      <c r="DT710" s="1">
        <v>2.256326144916291</v>
      </c>
      <c r="DU710" s="1">
        <v>0.2256202883306847</v>
      </c>
      <c r="DV710" s="1">
        <v>0</v>
      </c>
      <c r="DW710" s="1">
        <v>41.54031558666717</v>
      </c>
      <c r="DX710" s="1">
        <v>0.18035955107476909</v>
      </c>
      <c r="DY710" s="1">
        <v>0.1735249775872274</v>
      </c>
      <c r="DZ710" s="1">
        <v>1</v>
      </c>
      <c r="EA710" s="1">
        <v>-54.522809677419367</v>
      </c>
      <c r="EB710" s="1">
        <v>-0.66514838709674928</v>
      </c>
      <c r="EC710" s="1">
        <v>0.2465000011186789</v>
      </c>
      <c r="ED710" s="1">
        <v>1</v>
      </c>
      <c r="EE710" s="1">
        <v>1188.019213329557</v>
      </c>
      <c r="EF710" s="1">
        <v>272.24579766486892</v>
      </c>
      <c r="EG710" s="1">
        <v>26.245809224829451</v>
      </c>
      <c r="EH710" s="1">
        <v>0</v>
      </c>
      <c r="EI710" s="1">
        <v>3.3697229268292679</v>
      </c>
      <c r="EJ710" s="1">
        <v>-2.650369337978814E-2</v>
      </c>
      <c r="EK710" s="1">
        <v>3.0834730528767201E-3</v>
      </c>
      <c r="EL710" s="1">
        <v>1</v>
      </c>
      <c r="EM710" s="1">
        <v>1.9578972426694079</v>
      </c>
      <c r="EN710" s="1">
        <v>4.6602415829189534E-3</v>
      </c>
      <c r="EO710" s="1">
        <v>7.7618564062419701E-4</v>
      </c>
      <c r="EP710" s="1">
        <v>1</v>
      </c>
      <c r="EQ710" s="1">
        <v>4</v>
      </c>
      <c r="ER710" s="1">
        <v>6</v>
      </c>
      <c r="ES710" s="1" t="s">
        <v>377</v>
      </c>
      <c r="ET710" s="1">
        <v>2.9438300000000002</v>
      </c>
      <c r="EU710" s="1">
        <v>2.80118</v>
      </c>
      <c r="EV710" s="1">
        <v>0.20618800000000001</v>
      </c>
      <c r="EW710" s="1">
        <v>0.21090600000000001</v>
      </c>
      <c r="EX710" s="1">
        <v>0.118103</v>
      </c>
      <c r="EY710" s="1">
        <v>0.107666</v>
      </c>
      <c r="EZ710" s="1">
        <v>16308</v>
      </c>
      <c r="FA710" s="1">
        <v>16999.7</v>
      </c>
      <c r="FB710" s="1">
        <v>23885.8</v>
      </c>
      <c r="FC710" s="1">
        <v>25065.9</v>
      </c>
      <c r="FD710" s="1">
        <v>33716.199999999997</v>
      </c>
      <c r="FE710" s="1">
        <v>35716.1</v>
      </c>
      <c r="FF710" s="1">
        <v>43541.3</v>
      </c>
      <c r="FG710" s="1">
        <v>46332.7</v>
      </c>
      <c r="FH710" s="1">
        <v>1.9738500000000001</v>
      </c>
      <c r="FI710" s="1">
        <v>1.8787</v>
      </c>
      <c r="FJ710" s="1">
        <v>0.129994</v>
      </c>
      <c r="FK710" s="1">
        <v>0</v>
      </c>
      <c r="FL710" s="1">
        <v>29.473500000000001</v>
      </c>
      <c r="FM710" s="1">
        <v>999.9</v>
      </c>
      <c r="FN710" s="1">
        <v>62</v>
      </c>
      <c r="FO710" s="1">
        <v>34.299999999999997</v>
      </c>
      <c r="FP710" s="1">
        <v>33.813000000000002</v>
      </c>
      <c r="FQ710" s="1">
        <v>63.577199999999998</v>
      </c>
      <c r="FR710" s="1">
        <v>22.9848</v>
      </c>
      <c r="FS710" s="1">
        <v>1</v>
      </c>
      <c r="FT710" s="1">
        <v>0.28695900000000002</v>
      </c>
      <c r="FU710" s="1">
        <v>0.52023399999999997</v>
      </c>
      <c r="FV710" s="1">
        <v>20.3216</v>
      </c>
      <c r="FW710" s="1">
        <v>5.2130999999999998</v>
      </c>
      <c r="FX710" s="1">
        <v>11.906499999999999</v>
      </c>
      <c r="FY710" s="1">
        <v>5.0029500000000002</v>
      </c>
      <c r="FZ710" s="1">
        <v>3.2900499999999999</v>
      </c>
      <c r="GA710" s="1">
        <v>9999</v>
      </c>
      <c r="GB710" s="1">
        <v>9999</v>
      </c>
      <c r="GC710" s="1">
        <v>9999</v>
      </c>
      <c r="GD710" s="1">
        <v>999.9</v>
      </c>
      <c r="GE710" s="1">
        <v>1.85948</v>
      </c>
      <c r="GF710" s="1">
        <v>1.85446</v>
      </c>
      <c r="GG710" s="1">
        <v>1.85761</v>
      </c>
      <c r="GH710" s="1">
        <v>1.85608</v>
      </c>
      <c r="GI710" s="1">
        <v>1.85486</v>
      </c>
      <c r="GJ710" s="1">
        <v>1.8545499999999999</v>
      </c>
      <c r="GK710" s="1">
        <v>1.85318</v>
      </c>
      <c r="GL710" s="1">
        <v>1.8563799999999999</v>
      </c>
      <c r="GM710" s="1">
        <v>0</v>
      </c>
      <c r="GN710" s="1">
        <v>0</v>
      </c>
      <c r="GO710" s="1">
        <v>0</v>
      </c>
      <c r="GP710" s="1">
        <v>0</v>
      </c>
      <c r="GQ710" s="1" t="s">
        <v>359</v>
      </c>
      <c r="GR710" s="1" t="s">
        <v>360</v>
      </c>
      <c r="GS710" s="1" t="s">
        <v>361</v>
      </c>
      <c r="GT710" s="1" t="s">
        <v>361</v>
      </c>
      <c r="GU710" s="1" t="s">
        <v>361</v>
      </c>
      <c r="GV710" s="1" t="s">
        <v>361</v>
      </c>
      <c r="GW710" s="1">
        <v>0</v>
      </c>
      <c r="GX710" s="1">
        <v>100</v>
      </c>
      <c r="GY710" s="1">
        <v>100</v>
      </c>
      <c r="GZ710" s="1">
        <v>2.65</v>
      </c>
      <c r="HA710" s="1">
        <v>9.1000000000000004E-3</v>
      </c>
      <c r="HB710" s="1">
        <v>0.4487642293357042</v>
      </c>
      <c r="HC710" s="1">
        <v>2.7716384584972409E-3</v>
      </c>
      <c r="HD710" s="1">
        <v>-1.1467119688665799E-6</v>
      </c>
      <c r="HE710" s="1">
        <v>2.0626329066488061E-10</v>
      </c>
      <c r="HF710" s="1">
        <v>-7.3699162755519909E-2</v>
      </c>
      <c r="HG710" s="1">
        <v>1.066993184659233E-2</v>
      </c>
      <c r="HH710" s="1">
        <v>-3.4528890892081033E-4</v>
      </c>
      <c r="HI710" s="1">
        <v>2.382551249023132E-6</v>
      </c>
      <c r="HJ710" s="1">
        <v>1</v>
      </c>
      <c r="HK710" s="1">
        <v>2115</v>
      </c>
      <c r="HL710" s="1">
        <v>2</v>
      </c>
      <c r="HM710" s="1">
        <v>30</v>
      </c>
      <c r="HN710" s="1">
        <v>9.8000000000000007</v>
      </c>
      <c r="HO710" s="1">
        <v>9.6999999999999993</v>
      </c>
      <c r="HP710" s="1">
        <v>2.9528799999999999</v>
      </c>
      <c r="HQ710" s="1">
        <v>2.2692899999999998</v>
      </c>
      <c r="HR710" s="1">
        <v>1.4978</v>
      </c>
      <c r="HS710" s="1">
        <v>2.3022499999999999</v>
      </c>
      <c r="HT710" s="1">
        <v>1.5478499999999999</v>
      </c>
      <c r="HU710" s="1">
        <v>2.4182100000000002</v>
      </c>
      <c r="HV710" s="1">
        <v>37.385800000000003</v>
      </c>
      <c r="HW710" s="1">
        <v>14.4122</v>
      </c>
      <c r="HX710" s="1">
        <v>18</v>
      </c>
      <c r="HY710" s="1">
        <v>498.00799999999998</v>
      </c>
      <c r="HZ710" s="1">
        <v>501.34500000000003</v>
      </c>
      <c r="IA710" s="1">
        <v>28.616800000000001</v>
      </c>
      <c r="IB710" s="1">
        <v>30.768000000000001</v>
      </c>
      <c r="IC710" s="1">
        <v>30.0002</v>
      </c>
      <c r="ID710" s="1">
        <v>30.5596</v>
      </c>
      <c r="IE710" s="1">
        <v>30.652699999999999</v>
      </c>
      <c r="IF710" s="1">
        <v>59.182000000000002</v>
      </c>
      <c r="IG710" s="1">
        <v>32.2378</v>
      </c>
      <c r="IH710" s="1">
        <v>0</v>
      </c>
      <c r="II710" s="1">
        <v>28.6172</v>
      </c>
      <c r="IJ710" s="1">
        <v>1479.08</v>
      </c>
      <c r="IK710" s="1">
        <v>23.767199999999999</v>
      </c>
      <c r="IL710" s="1">
        <v>100.69199999999999</v>
      </c>
      <c r="IM710" s="1">
        <v>100.417</v>
      </c>
      <c r="IN710" s="1" t="s">
        <v>366</v>
      </c>
    </row>
    <row r="711" spans="1:248" ht="15.75" customHeight="1" x14ac:dyDescent="0.3">
      <c r="A711" s="1">
        <v>695</v>
      </c>
      <c r="B711" s="1">
        <v>1660316443</v>
      </c>
      <c r="C711" s="1">
        <v>5476.4000000953674</v>
      </c>
      <c r="D711" s="1" t="s">
        <v>1724</v>
      </c>
      <c r="E711" s="1" t="s">
        <v>1725</v>
      </c>
      <c r="F711" s="1">
        <v>1</v>
      </c>
      <c r="G711" s="1" t="s">
        <v>1168</v>
      </c>
      <c r="H711" s="1" t="s">
        <v>350</v>
      </c>
      <c r="I711" s="1" t="s">
        <v>351</v>
      </c>
      <c r="J711" s="1" t="s">
        <v>352</v>
      </c>
      <c r="K711" s="1" t="s">
        <v>353</v>
      </c>
      <c r="L711" s="1" t="s">
        <v>1168</v>
      </c>
      <c r="M711" s="1" t="s">
        <v>355</v>
      </c>
      <c r="N711" s="1">
        <v>1660316434.5</v>
      </c>
      <c r="O711" s="1">
        <f t="shared" si="68"/>
        <v>2.8841522843635037E-3</v>
      </c>
      <c r="P711" s="1">
        <f t="shared" si="69"/>
        <v>2.8841522843635037</v>
      </c>
      <c r="Q711" s="1">
        <f t="shared" si="70"/>
        <v>10.563910684360195</v>
      </c>
      <c r="R711" s="1">
        <f t="shared" si="71"/>
        <v>1360.8231249999999</v>
      </c>
      <c r="S711" s="1">
        <f t="shared" si="72"/>
        <v>1200.1984747330862</v>
      </c>
      <c r="T711" s="1">
        <f t="shared" si="73"/>
        <v>119.68713906639839</v>
      </c>
      <c r="U711" s="1">
        <f t="shared" si="74"/>
        <v>135.70507714806701</v>
      </c>
      <c r="V711" s="1">
        <f t="shared" si="75"/>
        <v>0.14536831306692286</v>
      </c>
      <c r="W711" s="1">
        <f t="shared" si="76"/>
        <v>2.9245295536974507</v>
      </c>
      <c r="X711" s="1">
        <f t="shared" si="77"/>
        <v>0.14147009471200195</v>
      </c>
      <c r="Y711" s="1">
        <f t="shared" si="78"/>
        <v>8.8760341636579976E-2</v>
      </c>
      <c r="Z711" s="1">
        <f t="shared" si="79"/>
        <v>321.51456369379633</v>
      </c>
      <c r="AA711" s="1">
        <f t="shared" si="80"/>
        <v>32.140312457218535</v>
      </c>
      <c r="AB711" s="1">
        <f t="shared" si="81"/>
        <v>31.588312500000001</v>
      </c>
      <c r="AC711" s="1">
        <f t="shared" si="82"/>
        <v>4.6649376074251308</v>
      </c>
      <c r="AD711" s="1">
        <f t="shared" si="83"/>
        <v>60.019287966698933</v>
      </c>
      <c r="AE711" s="1">
        <f t="shared" si="84"/>
        <v>2.7070343135694697</v>
      </c>
      <c r="AF711" s="1">
        <f t="shared" si="85"/>
        <v>4.5102739557181</v>
      </c>
      <c r="AG711" s="1">
        <f t="shared" si="86"/>
        <v>1.9579032938556611</v>
      </c>
      <c r="AH711" s="1">
        <f t="shared" si="87"/>
        <v>-127.19111574043052</v>
      </c>
      <c r="AI711" s="1">
        <f t="shared" si="88"/>
        <v>-93.434590243583074</v>
      </c>
      <c r="AJ711" s="1">
        <f t="shared" si="89"/>
        <v>-7.195068527873496</v>
      </c>
      <c r="AK711" s="1">
        <f t="shared" si="90"/>
        <v>93.693789181909239</v>
      </c>
      <c r="AL711" s="1">
        <f t="shared" si="91"/>
        <v>41.506226601829646</v>
      </c>
      <c r="AM711" s="1">
        <f t="shared" si="92"/>
        <v>2.8865259753506911</v>
      </c>
      <c r="AN711" s="1">
        <f t="shared" si="93"/>
        <v>10.563910684360195</v>
      </c>
      <c r="AO711" s="1">
        <v>1479.180461271354</v>
      </c>
      <c r="AP711" s="1">
        <v>1439.7225454545451</v>
      </c>
      <c r="AQ711" s="1">
        <v>5.0975702589204612</v>
      </c>
      <c r="AR711" s="1">
        <v>65.936551714249305</v>
      </c>
      <c r="AS711" s="1">
        <f t="shared" si="94"/>
        <v>2.8841522843635037</v>
      </c>
      <c r="AT711" s="1">
        <v>23.780385525290889</v>
      </c>
      <c r="AU711" s="1">
        <v>27.14635757575758</v>
      </c>
      <c r="AV711" s="1">
        <v>9.5795933443178255E-6</v>
      </c>
      <c r="AW711" s="1">
        <v>81.195447360536576</v>
      </c>
      <c r="AX711" s="1">
        <v>0</v>
      </c>
      <c r="AY711" s="1">
        <v>0</v>
      </c>
      <c r="AZ711" s="1">
        <f t="shared" si="95"/>
        <v>1</v>
      </c>
      <c r="BA711" s="1">
        <f t="shared" si="96"/>
        <v>0</v>
      </c>
      <c r="BB711" s="1">
        <f t="shared" si="97"/>
        <v>52031.013783418741</v>
      </c>
      <c r="BC711" s="1">
        <f t="shared" si="98"/>
        <v>1999.99125</v>
      </c>
      <c r="BD711" s="1">
        <f t="shared" si="99"/>
        <v>1681.1926293750239</v>
      </c>
      <c r="BE711" s="1">
        <f t="shared" si="100"/>
        <v>0.84059999231247828</v>
      </c>
      <c r="BF711" s="1">
        <f t="shared" si="101"/>
        <v>0.16075798516308326</v>
      </c>
      <c r="BG711" s="1">
        <v>6</v>
      </c>
      <c r="BH711" s="1">
        <v>0.5</v>
      </c>
      <c r="BI711" s="1" t="s">
        <v>356</v>
      </c>
      <c r="BJ711" s="1">
        <v>2</v>
      </c>
      <c r="BK711" s="1" t="b">
        <v>1</v>
      </c>
      <c r="BL711" s="1">
        <v>1660316434.5</v>
      </c>
      <c r="BM711" s="1">
        <v>1360.8231249999999</v>
      </c>
      <c r="BN711" s="1">
        <v>1415.328125</v>
      </c>
      <c r="BO711" s="1">
        <v>27.14559375</v>
      </c>
      <c r="BP711" s="1">
        <v>23.776787500000001</v>
      </c>
      <c r="BQ711" s="1">
        <v>1358.2081250000001</v>
      </c>
      <c r="BR711" s="1">
        <v>27.136412499999999</v>
      </c>
      <c r="BS711" s="1">
        <v>500.14800000000002</v>
      </c>
      <c r="BT711" s="1">
        <v>99.622700000000009</v>
      </c>
      <c r="BU711" s="1">
        <v>0.10008884375</v>
      </c>
      <c r="BV711" s="1">
        <v>30.995706250000001</v>
      </c>
      <c r="BW711" s="1">
        <v>31.588312500000001</v>
      </c>
      <c r="BX711" s="1">
        <v>999.9</v>
      </c>
      <c r="BY711" s="1">
        <v>0</v>
      </c>
      <c r="BZ711" s="1">
        <v>0</v>
      </c>
      <c r="CA711" s="1">
        <v>10009.174999999999</v>
      </c>
      <c r="CB711" s="1">
        <v>0</v>
      </c>
      <c r="CC711" s="1">
        <v>24.251706250000002</v>
      </c>
      <c r="CD711" s="1">
        <v>-54.504887500000002</v>
      </c>
      <c r="CE711" s="1">
        <v>1398.7950000000001</v>
      </c>
      <c r="CF711" s="1">
        <v>1449.7993750000001</v>
      </c>
      <c r="CG711" s="1">
        <v>3.368811875</v>
      </c>
      <c r="CH711" s="1">
        <v>1415.328125</v>
      </c>
      <c r="CI711" s="1">
        <v>23.776787500000001</v>
      </c>
      <c r="CJ711" s="1">
        <v>2.7043175000000002</v>
      </c>
      <c r="CK711" s="1">
        <v>2.368706875</v>
      </c>
      <c r="CL711" s="1">
        <v>22.31136875</v>
      </c>
      <c r="CM711" s="1">
        <v>20.151418750000001</v>
      </c>
      <c r="CN711" s="1">
        <v>1999.99125</v>
      </c>
      <c r="CO711" s="1">
        <v>0.98000237499999998</v>
      </c>
      <c r="CP711" s="1">
        <v>1.99979375E-2</v>
      </c>
      <c r="CQ711" s="1">
        <v>0</v>
      </c>
      <c r="CR711" s="1">
        <v>3.0074999999999998</v>
      </c>
      <c r="CS711" s="1">
        <v>0</v>
      </c>
      <c r="CT711" s="1">
        <v>26844.09375</v>
      </c>
      <c r="CU711" s="1">
        <v>17412.25</v>
      </c>
      <c r="CV711" s="1">
        <v>40.960625</v>
      </c>
      <c r="CW711" s="1">
        <v>42.061999999999998</v>
      </c>
      <c r="CX711" s="1">
        <v>41</v>
      </c>
      <c r="CY711" s="1">
        <v>40.436999999999998</v>
      </c>
      <c r="CZ711" s="1">
        <v>41.061999999999998</v>
      </c>
      <c r="DA711" s="1">
        <v>1959.9949999999999</v>
      </c>
      <c r="DB711" s="1">
        <v>39.999375000000001</v>
      </c>
      <c r="DC711" s="1">
        <v>0</v>
      </c>
      <c r="DD711" s="1">
        <v>1660316441.4000001</v>
      </c>
      <c r="DE711" s="1">
        <v>0</v>
      </c>
      <c r="DF711" s="1">
        <v>1660315861.5</v>
      </c>
      <c r="DG711" s="1" t="s">
        <v>1169</v>
      </c>
      <c r="DH711" s="1">
        <v>1660315856.5</v>
      </c>
      <c r="DI711" s="1">
        <v>1660315861.5</v>
      </c>
      <c r="DJ711" s="1">
        <v>15</v>
      </c>
      <c r="DK711" s="1">
        <v>-0.154</v>
      </c>
      <c r="DL711" s="1">
        <v>-8.0000000000000002E-3</v>
      </c>
      <c r="DM711" s="1">
        <v>1.3839999999999999</v>
      </c>
      <c r="DN711" s="1">
        <v>1.6E-2</v>
      </c>
      <c r="DO711" s="1">
        <v>400</v>
      </c>
      <c r="DP711" s="1">
        <v>24</v>
      </c>
      <c r="DQ711" s="1">
        <v>0.19</v>
      </c>
      <c r="DR711" s="1">
        <v>0.03</v>
      </c>
      <c r="DS711" s="1">
        <v>10.51159032390254</v>
      </c>
      <c r="DT711" s="1">
        <v>2.256326144916291</v>
      </c>
      <c r="DU711" s="1">
        <v>0.2256202883306847</v>
      </c>
      <c r="DV711" s="1">
        <v>0</v>
      </c>
      <c r="DW711" s="1">
        <v>41.54031558666717</v>
      </c>
      <c r="DX711" s="1">
        <v>0.18035955107476909</v>
      </c>
      <c r="DY711" s="1">
        <v>0.1735249775872274</v>
      </c>
      <c r="DZ711" s="1">
        <v>1</v>
      </c>
      <c r="EA711" s="1">
        <v>-54.522809677419367</v>
      </c>
      <c r="EB711" s="1">
        <v>-0.66514838709674928</v>
      </c>
      <c r="EC711" s="1">
        <v>0.2465000011186789</v>
      </c>
      <c r="ED711" s="1">
        <v>1</v>
      </c>
      <c r="EE711" s="1">
        <v>1188.019213329557</v>
      </c>
      <c r="EF711" s="1">
        <v>272.24579766486892</v>
      </c>
      <c r="EG711" s="1">
        <v>26.245809224829451</v>
      </c>
      <c r="EH711" s="1">
        <v>0</v>
      </c>
      <c r="EI711" s="1">
        <v>3.3697229268292679</v>
      </c>
      <c r="EJ711" s="1">
        <v>-2.650369337978814E-2</v>
      </c>
      <c r="EK711" s="1">
        <v>3.0834730528767201E-3</v>
      </c>
      <c r="EL711" s="1">
        <v>1</v>
      </c>
      <c r="EM711" s="1">
        <v>1.9578972426694079</v>
      </c>
      <c r="EN711" s="1">
        <v>4.6602415829189534E-3</v>
      </c>
      <c r="EO711" s="1">
        <v>7.7618564062419701E-4</v>
      </c>
      <c r="EP711" s="1">
        <v>1</v>
      </c>
      <c r="EQ711" s="1">
        <v>4</v>
      </c>
      <c r="ER711" s="1">
        <v>6</v>
      </c>
      <c r="ES711" s="1" t="s">
        <v>377</v>
      </c>
      <c r="ET711" s="1">
        <v>2.9439899999999999</v>
      </c>
      <c r="EU711" s="1">
        <v>2.8013499999999998</v>
      </c>
      <c r="EV711" s="1">
        <v>0.206404</v>
      </c>
      <c r="EW711" s="1">
        <v>0.21110899999999999</v>
      </c>
      <c r="EX711" s="1">
        <v>0.118106</v>
      </c>
      <c r="EY711" s="1">
        <v>0.10766199999999999</v>
      </c>
      <c r="EZ711" s="1">
        <v>16303.6</v>
      </c>
      <c r="FA711" s="1">
        <v>16995.400000000001</v>
      </c>
      <c r="FB711" s="1">
        <v>23885.9</v>
      </c>
      <c r="FC711" s="1">
        <v>25065.9</v>
      </c>
      <c r="FD711" s="1">
        <v>33716.199999999997</v>
      </c>
      <c r="FE711" s="1">
        <v>35716.199999999997</v>
      </c>
      <c r="FF711" s="1">
        <v>43541.4</v>
      </c>
      <c r="FG711" s="1">
        <v>46332.7</v>
      </c>
      <c r="FH711" s="1">
        <v>1.9738800000000001</v>
      </c>
      <c r="FI711" s="1">
        <v>1.8786499999999999</v>
      </c>
      <c r="FJ711" s="1">
        <v>0.129938</v>
      </c>
      <c r="FK711" s="1">
        <v>0</v>
      </c>
      <c r="FL711" s="1">
        <v>29.473700000000001</v>
      </c>
      <c r="FM711" s="1">
        <v>999.9</v>
      </c>
      <c r="FN711" s="1">
        <v>62</v>
      </c>
      <c r="FO711" s="1">
        <v>34.299999999999997</v>
      </c>
      <c r="FP711" s="1">
        <v>33.8142</v>
      </c>
      <c r="FQ711" s="1">
        <v>63.447200000000002</v>
      </c>
      <c r="FR711" s="1">
        <v>23.321300000000001</v>
      </c>
      <c r="FS711" s="1">
        <v>1</v>
      </c>
      <c r="FT711" s="1">
        <v>0.28703299999999998</v>
      </c>
      <c r="FU711" s="1">
        <v>0.52120900000000003</v>
      </c>
      <c r="FV711" s="1">
        <v>20.3218</v>
      </c>
      <c r="FW711" s="1">
        <v>5.2140000000000004</v>
      </c>
      <c r="FX711" s="1">
        <v>11.906499999999999</v>
      </c>
      <c r="FY711" s="1">
        <v>5.0033500000000002</v>
      </c>
      <c r="FZ711" s="1">
        <v>3.2901500000000001</v>
      </c>
      <c r="GA711" s="1">
        <v>9999</v>
      </c>
      <c r="GB711" s="1">
        <v>9999</v>
      </c>
      <c r="GC711" s="1">
        <v>9999</v>
      </c>
      <c r="GD711" s="1">
        <v>999.9</v>
      </c>
      <c r="GE711" s="1">
        <v>1.85947</v>
      </c>
      <c r="GF711" s="1">
        <v>1.85446</v>
      </c>
      <c r="GG711" s="1">
        <v>1.85762</v>
      </c>
      <c r="GH711" s="1">
        <v>1.85608</v>
      </c>
      <c r="GI711" s="1">
        <v>1.85486</v>
      </c>
      <c r="GJ711" s="1">
        <v>1.8545499999999999</v>
      </c>
      <c r="GK711" s="1">
        <v>1.85318</v>
      </c>
      <c r="GL711" s="1">
        <v>1.8563799999999999</v>
      </c>
      <c r="GM711" s="1">
        <v>0</v>
      </c>
      <c r="GN711" s="1">
        <v>0</v>
      </c>
      <c r="GO711" s="1">
        <v>0</v>
      </c>
      <c r="GP711" s="1">
        <v>0</v>
      </c>
      <c r="GQ711" s="1" t="s">
        <v>359</v>
      </c>
      <c r="GR711" s="1" t="s">
        <v>360</v>
      </c>
      <c r="GS711" s="1" t="s">
        <v>361</v>
      </c>
      <c r="GT711" s="1" t="s">
        <v>361</v>
      </c>
      <c r="GU711" s="1" t="s">
        <v>361</v>
      </c>
      <c r="GV711" s="1" t="s">
        <v>361</v>
      </c>
      <c r="GW711" s="1">
        <v>0</v>
      </c>
      <c r="GX711" s="1">
        <v>100</v>
      </c>
      <c r="GY711" s="1">
        <v>100</v>
      </c>
      <c r="GZ711" s="1">
        <v>2.65</v>
      </c>
      <c r="HA711" s="1">
        <v>9.1999999999999998E-3</v>
      </c>
      <c r="HB711" s="1">
        <v>0.4487642293357042</v>
      </c>
      <c r="HC711" s="1">
        <v>2.7716384584972409E-3</v>
      </c>
      <c r="HD711" s="1">
        <v>-1.1467119688665799E-6</v>
      </c>
      <c r="HE711" s="1">
        <v>2.0626329066488061E-10</v>
      </c>
      <c r="HF711" s="1">
        <v>-7.3699162755519909E-2</v>
      </c>
      <c r="HG711" s="1">
        <v>1.066993184659233E-2</v>
      </c>
      <c r="HH711" s="1">
        <v>-3.4528890892081033E-4</v>
      </c>
      <c r="HI711" s="1">
        <v>2.382551249023132E-6</v>
      </c>
      <c r="HJ711" s="1">
        <v>1</v>
      </c>
      <c r="HK711" s="1">
        <v>2115</v>
      </c>
      <c r="HL711" s="1">
        <v>2</v>
      </c>
      <c r="HM711" s="1">
        <v>30</v>
      </c>
      <c r="HN711" s="1">
        <v>9.8000000000000007</v>
      </c>
      <c r="HO711" s="1">
        <v>9.6999999999999993</v>
      </c>
      <c r="HP711" s="1">
        <v>2.9565399999999999</v>
      </c>
      <c r="HQ711" s="1">
        <v>2.2741699999999998</v>
      </c>
      <c r="HR711" s="1">
        <v>1.4978</v>
      </c>
      <c r="HS711" s="1">
        <v>2.3022499999999999</v>
      </c>
      <c r="HT711" s="1">
        <v>1.5478499999999999</v>
      </c>
      <c r="HU711" s="1">
        <v>2.4523899999999998</v>
      </c>
      <c r="HV711" s="1">
        <v>37.385800000000003</v>
      </c>
      <c r="HW711" s="1">
        <v>14.403499999999999</v>
      </c>
      <c r="HX711" s="1">
        <v>18</v>
      </c>
      <c r="HY711" s="1">
        <v>498.024</v>
      </c>
      <c r="HZ711" s="1">
        <v>501.31099999999998</v>
      </c>
      <c r="IA711" s="1">
        <v>28.617100000000001</v>
      </c>
      <c r="IB711" s="1">
        <v>30.768000000000001</v>
      </c>
      <c r="IC711" s="1">
        <v>30.000299999999999</v>
      </c>
      <c r="ID711" s="1">
        <v>30.559699999999999</v>
      </c>
      <c r="IE711" s="1">
        <v>30.652699999999999</v>
      </c>
      <c r="IF711" s="1">
        <v>59.342799999999997</v>
      </c>
      <c r="IG711" s="1">
        <v>32.2378</v>
      </c>
      <c r="IH711" s="1">
        <v>0</v>
      </c>
      <c r="II711" s="1">
        <v>28.6172</v>
      </c>
      <c r="IJ711" s="1">
        <v>1489.12</v>
      </c>
      <c r="IK711" s="1">
        <v>23.767199999999999</v>
      </c>
      <c r="IL711" s="1">
        <v>100.693</v>
      </c>
      <c r="IM711" s="1">
        <v>100.417</v>
      </c>
      <c r="IN711" s="1" t="s">
        <v>366</v>
      </c>
    </row>
    <row r="712" spans="1:248" ht="15.75" customHeight="1" x14ac:dyDescent="0.3">
      <c r="A712" s="1">
        <v>696</v>
      </c>
      <c r="B712" s="1">
        <v>1660316444.5</v>
      </c>
      <c r="C712" s="1">
        <v>5477.9000000953674</v>
      </c>
      <c r="D712" s="1" t="s">
        <v>1726</v>
      </c>
      <c r="E712" s="1" t="s">
        <v>1727</v>
      </c>
      <c r="F712" s="1">
        <v>1</v>
      </c>
      <c r="G712" s="1" t="s">
        <v>1168</v>
      </c>
      <c r="H712" s="1" t="s">
        <v>350</v>
      </c>
      <c r="I712" s="1" t="s">
        <v>351</v>
      </c>
      <c r="J712" s="1" t="s">
        <v>352</v>
      </c>
      <c r="K712" s="1" t="s">
        <v>353</v>
      </c>
      <c r="L712" s="1" t="s">
        <v>1168</v>
      </c>
      <c r="M712" s="1" t="s">
        <v>355</v>
      </c>
      <c r="N712" s="1">
        <v>1660316436.53125</v>
      </c>
      <c r="O712" s="1">
        <f t="shared" si="68"/>
        <v>2.8848424486187414E-3</v>
      </c>
      <c r="P712" s="1">
        <f t="shared" si="69"/>
        <v>2.8848424486187416</v>
      </c>
      <c r="Q712" s="1">
        <f t="shared" si="70"/>
        <v>10.654842986779084</v>
      </c>
      <c r="R712" s="1">
        <f t="shared" si="71"/>
        <v>1370.9237499999999</v>
      </c>
      <c r="S712" s="1">
        <f t="shared" si="72"/>
        <v>1209.0066849801153</v>
      </c>
      <c r="T712" s="1">
        <f t="shared" si="73"/>
        <v>120.56550460450319</v>
      </c>
      <c r="U712" s="1">
        <f t="shared" si="74"/>
        <v>136.71232404787426</v>
      </c>
      <c r="V712" s="1">
        <f t="shared" si="75"/>
        <v>0.14541382772228317</v>
      </c>
      <c r="W712" s="1">
        <f t="shared" si="76"/>
        <v>2.9243456915707213</v>
      </c>
      <c r="X712" s="1">
        <f t="shared" si="77"/>
        <v>0.14151296503979305</v>
      </c>
      <c r="Y712" s="1">
        <f t="shared" si="78"/>
        <v>8.8787364084635709E-2</v>
      </c>
      <c r="Z712" s="1">
        <f t="shared" si="79"/>
        <v>321.51376497004611</v>
      </c>
      <c r="AA712" s="1">
        <f t="shared" si="80"/>
        <v>32.141213228254358</v>
      </c>
      <c r="AB712" s="1">
        <f t="shared" si="81"/>
        <v>31.588012500000001</v>
      </c>
      <c r="AC712" s="1">
        <f t="shared" si="82"/>
        <v>4.6648581571020324</v>
      </c>
      <c r="AD712" s="1">
        <f t="shared" si="83"/>
        <v>60.016803522646825</v>
      </c>
      <c r="AE712" s="1">
        <f t="shared" si="84"/>
        <v>2.707079503305561</v>
      </c>
      <c r="AF712" s="1">
        <f t="shared" si="85"/>
        <v>4.5105359572908075</v>
      </c>
      <c r="AG712" s="1">
        <f t="shared" si="86"/>
        <v>1.9577786537964714</v>
      </c>
      <c r="AH712" s="1">
        <f t="shared" si="87"/>
        <v>-127.2215519840865</v>
      </c>
      <c r="AI712" s="1">
        <f t="shared" si="88"/>
        <v>-93.220805510976433</v>
      </c>
      <c r="AJ712" s="1">
        <f t="shared" si="89"/>
        <v>-7.1790824644241109</v>
      </c>
      <c r="AK712" s="1">
        <f t="shared" si="90"/>
        <v>93.892325010559105</v>
      </c>
      <c r="AL712" s="1">
        <f t="shared" si="91"/>
        <v>41.420336538781989</v>
      </c>
      <c r="AM712" s="1">
        <f t="shared" si="92"/>
        <v>2.8860863953991638</v>
      </c>
      <c r="AN712" s="1">
        <f t="shared" si="93"/>
        <v>10.654842986779084</v>
      </c>
      <c r="AO712" s="1">
        <v>1486.372261689711</v>
      </c>
      <c r="AP712" s="1">
        <v>1447.1843030303021</v>
      </c>
      <c r="AQ712" s="1">
        <v>5.0240892035062812</v>
      </c>
      <c r="AR712" s="1">
        <v>65.936551714249305</v>
      </c>
      <c r="AS712" s="1">
        <f t="shared" si="94"/>
        <v>2.8848424486187416</v>
      </c>
      <c r="AT712" s="1">
        <v>23.782109181186751</v>
      </c>
      <c r="AU712" s="1">
        <v>27.148798787878789</v>
      </c>
      <c r="AV712" s="1">
        <v>2.23339815474505E-5</v>
      </c>
      <c r="AW712" s="1">
        <v>81.195447360536576</v>
      </c>
      <c r="AX712" s="1">
        <v>0</v>
      </c>
      <c r="AY712" s="1">
        <v>0</v>
      </c>
      <c r="AZ712" s="1">
        <f t="shared" si="95"/>
        <v>1</v>
      </c>
      <c r="BA712" s="1">
        <f t="shared" si="96"/>
        <v>0</v>
      </c>
      <c r="BB712" s="1">
        <f t="shared" si="97"/>
        <v>52025.605701928602</v>
      </c>
      <c r="BC712" s="1">
        <f t="shared" si="98"/>
        <v>1999.9862499999999</v>
      </c>
      <c r="BD712" s="1">
        <f t="shared" si="99"/>
        <v>1681.1884290000237</v>
      </c>
      <c r="BE712" s="1">
        <f t="shared" si="100"/>
        <v>0.84059999362496807</v>
      </c>
      <c r="BF712" s="1">
        <f t="shared" si="101"/>
        <v>0.16075798769618849</v>
      </c>
      <c r="BG712" s="1">
        <v>6</v>
      </c>
      <c r="BH712" s="1">
        <v>0.5</v>
      </c>
      <c r="BI712" s="1" t="s">
        <v>356</v>
      </c>
      <c r="BJ712" s="1">
        <v>2</v>
      </c>
      <c r="BK712" s="1" t="b">
        <v>1</v>
      </c>
      <c r="BL712" s="1">
        <v>1660316436.53125</v>
      </c>
      <c r="BM712" s="1">
        <v>1370.9237499999999</v>
      </c>
      <c r="BN712" s="1">
        <v>1425.36</v>
      </c>
      <c r="BO712" s="1">
        <v>27.146049999999999</v>
      </c>
      <c r="BP712" s="1">
        <v>23.777756249999999</v>
      </c>
      <c r="BQ712" s="1">
        <v>1368.30125</v>
      </c>
      <c r="BR712" s="1">
        <v>27.136868750000001</v>
      </c>
      <c r="BS712" s="1">
        <v>500.14768750000002</v>
      </c>
      <c r="BT712" s="1">
        <v>99.622712500000006</v>
      </c>
      <c r="BU712" s="1">
        <v>0.10006496875</v>
      </c>
      <c r="BV712" s="1">
        <v>30.996725000000001</v>
      </c>
      <c r="BW712" s="1">
        <v>31.588012500000001</v>
      </c>
      <c r="BX712" s="1">
        <v>999.9</v>
      </c>
      <c r="BY712" s="1">
        <v>0</v>
      </c>
      <c r="BZ712" s="1">
        <v>0</v>
      </c>
      <c r="CA712" s="1">
        <v>10008.123750000001</v>
      </c>
      <c r="CB712" s="1">
        <v>0</v>
      </c>
      <c r="CC712" s="1">
        <v>24.206581249999999</v>
      </c>
      <c r="CD712" s="1">
        <v>-54.435737500000002</v>
      </c>
      <c r="CE712" s="1">
        <v>1409.1781249999999</v>
      </c>
      <c r="CF712" s="1">
        <v>1460.0775000000001</v>
      </c>
      <c r="CG712" s="1">
        <v>3.3683006249999998</v>
      </c>
      <c r="CH712" s="1">
        <v>1425.36</v>
      </c>
      <c r="CI712" s="1">
        <v>23.777756249999999</v>
      </c>
      <c r="CJ712" s="1">
        <v>2.704363125</v>
      </c>
      <c r="CK712" s="1">
        <v>2.3688037500000001</v>
      </c>
      <c r="CL712" s="1">
        <v>22.311643750000002</v>
      </c>
      <c r="CM712" s="1">
        <v>20.152075</v>
      </c>
      <c r="CN712" s="1">
        <v>1999.9862499999999</v>
      </c>
      <c r="CO712" s="1">
        <v>0.98000237499999998</v>
      </c>
      <c r="CP712" s="1">
        <v>1.99979375E-2</v>
      </c>
      <c r="CQ712" s="1">
        <v>0</v>
      </c>
      <c r="CR712" s="1">
        <v>3.0623125</v>
      </c>
      <c r="CS712" s="1">
        <v>0</v>
      </c>
      <c r="CT712" s="1">
        <v>26842.587500000001</v>
      </c>
      <c r="CU712" s="1">
        <v>17412.212500000001</v>
      </c>
      <c r="CV712" s="1">
        <v>40.960624999999993</v>
      </c>
      <c r="CW712" s="1">
        <v>42.061999999999998</v>
      </c>
      <c r="CX712" s="1">
        <v>41</v>
      </c>
      <c r="CY712" s="1">
        <v>40.436999999999998</v>
      </c>
      <c r="CZ712" s="1">
        <v>41.061999999999998</v>
      </c>
      <c r="DA712" s="1">
        <v>1959.9906249999999</v>
      </c>
      <c r="DB712" s="1">
        <v>39.999375000000001</v>
      </c>
      <c r="DC712" s="1">
        <v>0</v>
      </c>
      <c r="DD712" s="1">
        <v>1660316442.5999999</v>
      </c>
      <c r="DE712" s="1">
        <v>0</v>
      </c>
      <c r="DF712" s="1">
        <v>1660315861.5</v>
      </c>
      <c r="DG712" s="1" t="s">
        <v>1169</v>
      </c>
      <c r="DH712" s="1">
        <v>1660315856.5</v>
      </c>
      <c r="DI712" s="1">
        <v>1660315861.5</v>
      </c>
      <c r="DJ712" s="1">
        <v>15</v>
      </c>
      <c r="DK712" s="1">
        <v>-0.154</v>
      </c>
      <c r="DL712" s="1">
        <v>-8.0000000000000002E-3</v>
      </c>
      <c r="DM712" s="1">
        <v>1.3839999999999999</v>
      </c>
      <c r="DN712" s="1">
        <v>1.6E-2</v>
      </c>
      <c r="DO712" s="1">
        <v>400</v>
      </c>
      <c r="DP712" s="1">
        <v>24</v>
      </c>
      <c r="DQ712" s="1">
        <v>0.19</v>
      </c>
      <c r="DR712" s="1">
        <v>0.03</v>
      </c>
      <c r="DS712" s="1">
        <v>10.53812149190802</v>
      </c>
      <c r="DT712" s="1">
        <v>1.908728503893282</v>
      </c>
      <c r="DU712" s="1">
        <v>0.2152707751941689</v>
      </c>
      <c r="DV712" s="1">
        <v>0</v>
      </c>
      <c r="DW712" s="1">
        <v>41.510048739671412</v>
      </c>
      <c r="DX712" s="1">
        <v>-1.117454965741669</v>
      </c>
      <c r="DY712" s="1">
        <v>0.23370110060753299</v>
      </c>
      <c r="DZ712" s="1">
        <v>0</v>
      </c>
      <c r="EA712" s="1">
        <v>-54.497393548387123</v>
      </c>
      <c r="EB712" s="1">
        <v>0.88139516129038131</v>
      </c>
      <c r="EC712" s="1">
        <v>0.29492552032508451</v>
      </c>
      <c r="ED712" s="1">
        <v>1</v>
      </c>
      <c r="EE712" s="1">
        <v>1192.6704086191239</v>
      </c>
      <c r="EF712" s="1">
        <v>273.78419154446891</v>
      </c>
      <c r="EG712" s="1">
        <v>26.396687925059631</v>
      </c>
      <c r="EH712" s="1">
        <v>0</v>
      </c>
      <c r="EI712" s="1">
        <v>3.369227560975609</v>
      </c>
      <c r="EJ712" s="1">
        <v>-2.6693937282240031E-2</v>
      </c>
      <c r="EK712" s="1">
        <v>3.1018144025304769E-3</v>
      </c>
      <c r="EL712" s="1">
        <v>1</v>
      </c>
      <c r="EM712" s="1">
        <v>1.9578569451051471</v>
      </c>
      <c r="EN712" s="1">
        <v>4.9013485029820317E-3</v>
      </c>
      <c r="EO712" s="1">
        <v>7.7248056543150693E-4</v>
      </c>
      <c r="EP712" s="1">
        <v>1</v>
      </c>
      <c r="EQ712" s="1">
        <v>3</v>
      </c>
      <c r="ER712" s="1">
        <v>6</v>
      </c>
      <c r="ES712" s="1" t="s">
        <v>382</v>
      </c>
      <c r="ET712" s="1">
        <v>2.9438200000000001</v>
      </c>
      <c r="EU712" s="1">
        <v>2.80105</v>
      </c>
      <c r="EV712" s="1">
        <v>0.20704500000000001</v>
      </c>
      <c r="EW712" s="1">
        <v>0.211728</v>
      </c>
      <c r="EX712" s="1">
        <v>0.118113</v>
      </c>
      <c r="EY712" s="1">
        <v>0.10766100000000001</v>
      </c>
      <c r="EZ712" s="1">
        <v>16290.4</v>
      </c>
      <c r="FA712" s="1">
        <v>16982</v>
      </c>
      <c r="FB712" s="1">
        <v>23885.9</v>
      </c>
      <c r="FC712" s="1">
        <v>25066</v>
      </c>
      <c r="FD712" s="1">
        <v>33716</v>
      </c>
      <c r="FE712" s="1">
        <v>35716.300000000003</v>
      </c>
      <c r="FF712" s="1">
        <v>43541.4</v>
      </c>
      <c r="FG712" s="1">
        <v>46332.800000000003</v>
      </c>
      <c r="FH712" s="1">
        <v>1.9738500000000001</v>
      </c>
      <c r="FI712" s="1">
        <v>1.8786</v>
      </c>
      <c r="FJ712" s="1">
        <v>0.12989000000000001</v>
      </c>
      <c r="FK712" s="1">
        <v>0</v>
      </c>
      <c r="FL712" s="1">
        <v>29.474699999999999</v>
      </c>
      <c r="FM712" s="1">
        <v>999.9</v>
      </c>
      <c r="FN712" s="1">
        <v>62</v>
      </c>
      <c r="FO712" s="1">
        <v>34.299999999999997</v>
      </c>
      <c r="FP712" s="1">
        <v>33.809600000000003</v>
      </c>
      <c r="FQ712" s="1">
        <v>63.347200000000001</v>
      </c>
      <c r="FR712" s="1">
        <v>22.964700000000001</v>
      </c>
      <c r="FS712" s="1">
        <v>1</v>
      </c>
      <c r="FT712" s="1">
        <v>0.28705000000000003</v>
      </c>
      <c r="FU712" s="1">
        <v>0.52266100000000004</v>
      </c>
      <c r="FV712" s="1">
        <v>20.3216</v>
      </c>
      <c r="FW712" s="1">
        <v>5.2129500000000002</v>
      </c>
      <c r="FX712" s="1">
        <v>11.9063</v>
      </c>
      <c r="FY712" s="1">
        <v>5.0029500000000002</v>
      </c>
      <c r="FZ712" s="1">
        <v>3.2900499999999999</v>
      </c>
      <c r="GA712" s="1">
        <v>9999</v>
      </c>
      <c r="GB712" s="1">
        <v>9999</v>
      </c>
      <c r="GC712" s="1">
        <v>9999</v>
      </c>
      <c r="GD712" s="1">
        <v>999.9</v>
      </c>
      <c r="GE712" s="1">
        <v>1.85948</v>
      </c>
      <c r="GF712" s="1">
        <v>1.8544799999999999</v>
      </c>
      <c r="GG712" s="1">
        <v>1.8576299999999999</v>
      </c>
      <c r="GH712" s="1">
        <v>1.85608</v>
      </c>
      <c r="GI712" s="1">
        <v>1.85486</v>
      </c>
      <c r="GJ712" s="1">
        <v>1.8545499999999999</v>
      </c>
      <c r="GK712" s="1">
        <v>1.85318</v>
      </c>
      <c r="GL712" s="1">
        <v>1.8563799999999999</v>
      </c>
      <c r="GM712" s="1">
        <v>0</v>
      </c>
      <c r="GN712" s="1">
        <v>0</v>
      </c>
      <c r="GO712" s="1">
        <v>0</v>
      </c>
      <c r="GP712" s="1">
        <v>0</v>
      </c>
      <c r="GQ712" s="1" t="s">
        <v>359</v>
      </c>
      <c r="GR712" s="1" t="s">
        <v>360</v>
      </c>
      <c r="GS712" s="1" t="s">
        <v>361</v>
      </c>
      <c r="GT712" s="1" t="s">
        <v>361</v>
      </c>
      <c r="GU712" s="1" t="s">
        <v>361</v>
      </c>
      <c r="GV712" s="1" t="s">
        <v>361</v>
      </c>
      <c r="GW712" s="1">
        <v>0</v>
      </c>
      <c r="GX712" s="1">
        <v>100</v>
      </c>
      <c r="GY712" s="1">
        <v>100</v>
      </c>
      <c r="GZ712" s="1">
        <v>2.66</v>
      </c>
      <c r="HA712" s="1">
        <v>9.1999999999999998E-3</v>
      </c>
      <c r="HB712" s="1">
        <v>0.4487642293357042</v>
      </c>
      <c r="HC712" s="1">
        <v>2.7716384584972409E-3</v>
      </c>
      <c r="HD712" s="1">
        <v>-1.1467119688665799E-6</v>
      </c>
      <c r="HE712" s="1">
        <v>2.0626329066488061E-10</v>
      </c>
      <c r="HF712" s="1">
        <v>-7.3699162755519909E-2</v>
      </c>
      <c r="HG712" s="1">
        <v>1.066993184659233E-2</v>
      </c>
      <c r="HH712" s="1">
        <v>-3.4528890892081033E-4</v>
      </c>
      <c r="HI712" s="1">
        <v>2.382551249023132E-6</v>
      </c>
      <c r="HJ712" s="1">
        <v>1</v>
      </c>
      <c r="HK712" s="1">
        <v>2115</v>
      </c>
      <c r="HL712" s="1">
        <v>2</v>
      </c>
      <c r="HM712" s="1">
        <v>30</v>
      </c>
      <c r="HN712" s="1">
        <v>9.8000000000000007</v>
      </c>
      <c r="HO712" s="1">
        <v>9.6999999999999993</v>
      </c>
      <c r="HP712" s="1">
        <v>2.96997</v>
      </c>
      <c r="HQ712" s="1">
        <v>2.2912599999999999</v>
      </c>
      <c r="HR712" s="1">
        <v>1.4978</v>
      </c>
      <c r="HS712" s="1">
        <v>2.3010299999999999</v>
      </c>
      <c r="HT712" s="1">
        <v>1.5478499999999999</v>
      </c>
      <c r="HU712" s="1">
        <v>2.34375</v>
      </c>
      <c r="HV712" s="1">
        <v>37.385800000000003</v>
      </c>
      <c r="HW712" s="1">
        <v>14.4122</v>
      </c>
      <c r="HX712" s="1">
        <v>18</v>
      </c>
      <c r="HY712" s="1">
        <v>498.00900000000001</v>
      </c>
      <c r="HZ712" s="1">
        <v>501.27800000000002</v>
      </c>
      <c r="IA712" s="1">
        <v>28.617599999999999</v>
      </c>
      <c r="IB712" s="1">
        <v>30.768899999999999</v>
      </c>
      <c r="IC712" s="1">
        <v>30.000299999999999</v>
      </c>
      <c r="ID712" s="1">
        <v>30.559699999999999</v>
      </c>
      <c r="IE712" s="1">
        <v>30.652699999999999</v>
      </c>
      <c r="IF712" s="1">
        <v>59.507800000000003</v>
      </c>
      <c r="IG712" s="1">
        <v>32.2378</v>
      </c>
      <c r="IH712" s="1">
        <v>0</v>
      </c>
      <c r="II712" s="1">
        <v>28.6172</v>
      </c>
      <c r="IJ712" s="1">
        <v>1489.12</v>
      </c>
      <c r="IK712" s="1">
        <v>23.767199999999999</v>
      </c>
      <c r="IL712" s="1">
        <v>100.693</v>
      </c>
      <c r="IM712" s="1">
        <v>100.41800000000001</v>
      </c>
      <c r="IN712" s="1" t="s">
        <v>366</v>
      </c>
    </row>
    <row r="713" spans="1:248" ht="15.75" customHeight="1" x14ac:dyDescent="0.3">
      <c r="A713" s="1">
        <v>697</v>
      </c>
      <c r="B713" s="1">
        <v>1660316445</v>
      </c>
      <c r="C713" s="1">
        <v>5478.4000000953674</v>
      </c>
      <c r="D713" s="1" t="s">
        <v>1728</v>
      </c>
      <c r="E713" s="1" t="s">
        <v>1729</v>
      </c>
      <c r="F713" s="1">
        <v>1</v>
      </c>
      <c r="G713" s="1" t="s">
        <v>1168</v>
      </c>
      <c r="H713" s="1" t="s">
        <v>350</v>
      </c>
      <c r="I713" s="1" t="s">
        <v>351</v>
      </c>
      <c r="J713" s="1" t="s">
        <v>352</v>
      </c>
      <c r="K713" s="1" t="s">
        <v>353</v>
      </c>
      <c r="L713" s="1" t="s">
        <v>1168</v>
      </c>
      <c r="M713" s="1" t="s">
        <v>355</v>
      </c>
      <c r="N713" s="1">
        <v>1660316436.53125</v>
      </c>
      <c r="O713" s="1">
        <f t="shared" si="68"/>
        <v>2.8852432563687622E-3</v>
      </c>
      <c r="P713" s="1">
        <f t="shared" si="69"/>
        <v>2.8852432563687622</v>
      </c>
      <c r="Q713" s="1">
        <f t="shared" si="70"/>
        <v>10.694325452469462</v>
      </c>
      <c r="R713" s="1">
        <f t="shared" si="71"/>
        <v>1370.9237499999999</v>
      </c>
      <c r="S713" s="1">
        <f t="shared" si="72"/>
        <v>1208.5856583691159</v>
      </c>
      <c r="T713" s="1">
        <f t="shared" si="73"/>
        <v>120.52351866146606</v>
      </c>
      <c r="U713" s="1">
        <f t="shared" si="74"/>
        <v>136.71232404787426</v>
      </c>
      <c r="V713" s="1">
        <f t="shared" si="75"/>
        <v>0.14543458667643266</v>
      </c>
      <c r="W713" s="1">
        <f t="shared" si="76"/>
        <v>2.9243456915707213</v>
      </c>
      <c r="X713" s="1">
        <f t="shared" si="77"/>
        <v>0.14153262624976434</v>
      </c>
      <c r="Y713" s="1">
        <f t="shared" si="78"/>
        <v>8.8799747306782778E-2</v>
      </c>
      <c r="Z713" s="1">
        <f t="shared" si="79"/>
        <v>321.51376497004611</v>
      </c>
      <c r="AA713" s="1">
        <f t="shared" si="80"/>
        <v>32.141109109099304</v>
      </c>
      <c r="AB713" s="1">
        <f t="shared" si="81"/>
        <v>31.588012500000001</v>
      </c>
      <c r="AC713" s="1">
        <f t="shared" si="82"/>
        <v>4.6648581571020324</v>
      </c>
      <c r="AD713" s="1">
        <f t="shared" si="83"/>
        <v>60.016803522646825</v>
      </c>
      <c r="AE713" s="1">
        <f t="shared" si="84"/>
        <v>2.707079503305561</v>
      </c>
      <c r="AF713" s="1">
        <f t="shared" si="85"/>
        <v>4.5105359572908075</v>
      </c>
      <c r="AG713" s="1">
        <f t="shared" si="86"/>
        <v>1.9577786537964714</v>
      </c>
      <c r="AH713" s="1">
        <f t="shared" si="87"/>
        <v>-127.23922760586241</v>
      </c>
      <c r="AI713" s="1">
        <f t="shared" si="88"/>
        <v>-93.220805510976433</v>
      </c>
      <c r="AJ713" s="1">
        <f t="shared" si="89"/>
        <v>-7.1790824644241109</v>
      </c>
      <c r="AK713" s="1">
        <f t="shared" si="90"/>
        <v>93.874649388783169</v>
      </c>
      <c r="AL713" s="1">
        <f t="shared" si="91"/>
        <v>41.420336538781989</v>
      </c>
      <c r="AM713" s="1">
        <f t="shared" si="92"/>
        <v>2.8860863953991638</v>
      </c>
      <c r="AN713" s="1">
        <f t="shared" si="93"/>
        <v>10.694325452469462</v>
      </c>
      <c r="AO713" s="1">
        <v>1488.748376715668</v>
      </c>
      <c r="AP713" s="1">
        <v>1449.6481212121209</v>
      </c>
      <c r="AQ713" s="1">
        <v>4.9978619137608096</v>
      </c>
      <c r="AR713" s="1">
        <v>65.936551714249305</v>
      </c>
      <c r="AS713" s="1">
        <f t="shared" si="94"/>
        <v>2.8852432563687622</v>
      </c>
      <c r="AT713" s="1">
        <v>23.782347105795601</v>
      </c>
      <c r="AU713" s="1">
        <v>27.14944787878785</v>
      </c>
      <c r="AV713" s="1">
        <v>3.0833300812232492E-5</v>
      </c>
      <c r="AW713" s="1">
        <v>81.195447360536576</v>
      </c>
      <c r="AX713" s="1">
        <v>0</v>
      </c>
      <c r="AY713" s="1">
        <v>0</v>
      </c>
      <c r="AZ713" s="1">
        <f t="shared" si="95"/>
        <v>1</v>
      </c>
      <c r="BA713" s="1">
        <f t="shared" si="96"/>
        <v>0</v>
      </c>
      <c r="BB713" s="1">
        <f t="shared" si="97"/>
        <v>52025.605701928602</v>
      </c>
      <c r="BC713" s="1">
        <f t="shared" si="98"/>
        <v>1999.9862499999999</v>
      </c>
      <c r="BD713" s="1">
        <f t="shared" si="99"/>
        <v>1681.1884290000237</v>
      </c>
      <c r="BE713" s="1">
        <f t="shared" si="100"/>
        <v>0.84059999362496807</v>
      </c>
      <c r="BF713" s="1">
        <f t="shared" si="101"/>
        <v>0.16075798769618849</v>
      </c>
      <c r="BG713" s="1">
        <v>6</v>
      </c>
      <c r="BH713" s="1">
        <v>0.5</v>
      </c>
      <c r="BI713" s="1" t="s">
        <v>356</v>
      </c>
      <c r="BJ713" s="1">
        <v>2</v>
      </c>
      <c r="BK713" s="1" t="b">
        <v>1</v>
      </c>
      <c r="BL713" s="1">
        <v>1660316436.53125</v>
      </c>
      <c r="BM713" s="1">
        <v>1370.9237499999999</v>
      </c>
      <c r="BN713" s="1">
        <v>1425.36</v>
      </c>
      <c r="BO713" s="1">
        <v>27.146049999999999</v>
      </c>
      <c r="BP713" s="1">
        <v>23.777756249999999</v>
      </c>
      <c r="BQ713" s="1">
        <v>1368.30125</v>
      </c>
      <c r="BR713" s="1">
        <v>27.136868750000001</v>
      </c>
      <c r="BS713" s="1">
        <v>500.14768750000002</v>
      </c>
      <c r="BT713" s="1">
        <v>99.622712500000006</v>
      </c>
      <c r="BU713" s="1">
        <v>0.10006496875</v>
      </c>
      <c r="BV713" s="1">
        <v>30.996725000000001</v>
      </c>
      <c r="BW713" s="1">
        <v>31.588012500000001</v>
      </c>
      <c r="BX713" s="1">
        <v>999.9</v>
      </c>
      <c r="BY713" s="1">
        <v>0</v>
      </c>
      <c r="BZ713" s="1">
        <v>0</v>
      </c>
      <c r="CA713" s="1">
        <v>10008.123750000001</v>
      </c>
      <c r="CB713" s="1">
        <v>0</v>
      </c>
      <c r="CC713" s="1">
        <v>24.206581249999999</v>
      </c>
      <c r="CD713" s="1">
        <v>-54.435737500000002</v>
      </c>
      <c r="CE713" s="1">
        <v>1409.1781249999999</v>
      </c>
      <c r="CF713" s="1">
        <v>1460.0775000000001</v>
      </c>
      <c r="CG713" s="1">
        <v>3.3683006249999998</v>
      </c>
      <c r="CH713" s="1">
        <v>1425.36</v>
      </c>
      <c r="CI713" s="1">
        <v>23.777756249999999</v>
      </c>
      <c r="CJ713" s="1">
        <v>2.704363125</v>
      </c>
      <c r="CK713" s="1">
        <v>2.3688037500000001</v>
      </c>
      <c r="CL713" s="1">
        <v>22.311643750000002</v>
      </c>
      <c r="CM713" s="1">
        <v>20.152075</v>
      </c>
      <c r="CN713" s="1">
        <v>1999.9862499999999</v>
      </c>
      <c r="CO713" s="1">
        <v>0.98000237499999998</v>
      </c>
      <c r="CP713" s="1">
        <v>1.99979375E-2</v>
      </c>
      <c r="CQ713" s="1">
        <v>0</v>
      </c>
      <c r="CR713" s="1">
        <v>3.0623125</v>
      </c>
      <c r="CS713" s="1">
        <v>0</v>
      </c>
      <c r="CT713" s="1">
        <v>26842.587500000001</v>
      </c>
      <c r="CU713" s="1">
        <v>17412.212500000001</v>
      </c>
      <c r="CV713" s="1">
        <v>40.960624999999993</v>
      </c>
      <c r="CW713" s="1">
        <v>42.061999999999998</v>
      </c>
      <c r="CX713" s="1">
        <v>41</v>
      </c>
      <c r="CY713" s="1">
        <v>40.436999999999998</v>
      </c>
      <c r="CZ713" s="1">
        <v>41.061999999999998</v>
      </c>
      <c r="DA713" s="1">
        <v>1959.9906249999999</v>
      </c>
      <c r="DB713" s="1">
        <v>39.999375000000001</v>
      </c>
      <c r="DC713" s="1">
        <v>0</v>
      </c>
      <c r="DD713" s="1">
        <v>1660316443.2</v>
      </c>
      <c r="DE713" s="1">
        <v>0</v>
      </c>
      <c r="DF713" s="1">
        <v>1660315861.5</v>
      </c>
      <c r="DG713" s="1" t="s">
        <v>1169</v>
      </c>
      <c r="DH713" s="1">
        <v>1660315856.5</v>
      </c>
      <c r="DI713" s="1">
        <v>1660315861.5</v>
      </c>
      <c r="DJ713" s="1">
        <v>15</v>
      </c>
      <c r="DK713" s="1">
        <v>-0.154</v>
      </c>
      <c r="DL713" s="1">
        <v>-8.0000000000000002E-3</v>
      </c>
      <c r="DM713" s="1">
        <v>1.3839999999999999</v>
      </c>
      <c r="DN713" s="1">
        <v>1.6E-2</v>
      </c>
      <c r="DO713" s="1">
        <v>400</v>
      </c>
      <c r="DP713" s="1">
        <v>24</v>
      </c>
      <c r="DQ713" s="1">
        <v>0.19</v>
      </c>
      <c r="DR713" s="1">
        <v>0.03</v>
      </c>
      <c r="DS713" s="1">
        <v>10.555354832702429</v>
      </c>
      <c r="DT713" s="1">
        <v>1.597117028505036</v>
      </c>
      <c r="DU713" s="1">
        <v>0.20557286875878039</v>
      </c>
      <c r="DV713" s="1">
        <v>0</v>
      </c>
      <c r="DW713" s="1">
        <v>41.441019513559588</v>
      </c>
      <c r="DX713" s="1">
        <v>-2.9345790750951619</v>
      </c>
      <c r="DY713" s="1">
        <v>0.33416288919938358</v>
      </c>
      <c r="DZ713" s="1">
        <v>0</v>
      </c>
      <c r="EA713" s="1">
        <v>-54.443120000000008</v>
      </c>
      <c r="EB713" s="1">
        <v>3.670222024471709</v>
      </c>
      <c r="EC713" s="1">
        <v>0.38998864376628573</v>
      </c>
      <c r="ED713" s="1">
        <v>0</v>
      </c>
      <c r="EE713" s="1">
        <v>1198.497900903267</v>
      </c>
      <c r="EF713" s="1">
        <v>273.9014755630464</v>
      </c>
      <c r="EG713" s="1">
        <v>27.063972727443961</v>
      </c>
      <c r="EH713" s="1">
        <v>0</v>
      </c>
      <c r="EI713" s="1">
        <v>3.3686399999999992</v>
      </c>
      <c r="EJ713" s="1">
        <v>-2.311924953095636E-2</v>
      </c>
      <c r="EK713" s="1">
        <v>2.8515662362989338E-3</v>
      </c>
      <c r="EL713" s="1">
        <v>1</v>
      </c>
      <c r="EM713" s="1">
        <v>1.9578001010566619</v>
      </c>
      <c r="EN713" s="1">
        <v>2.6152493235161159E-3</v>
      </c>
      <c r="EO713" s="1">
        <v>7.8945895412071369E-4</v>
      </c>
      <c r="EP713" s="1">
        <v>1</v>
      </c>
      <c r="EQ713" s="1">
        <v>2</v>
      </c>
      <c r="ER713" s="1">
        <v>6</v>
      </c>
      <c r="ES713" s="1" t="s">
        <v>387</v>
      </c>
      <c r="ET713" s="1">
        <v>2.9439299999999999</v>
      </c>
      <c r="EU713" s="1">
        <v>2.8012899999999998</v>
      </c>
      <c r="EV713" s="1">
        <v>0.20725399999999999</v>
      </c>
      <c r="EW713" s="1">
        <v>0.21193000000000001</v>
      </c>
      <c r="EX713" s="1">
        <v>0.118113</v>
      </c>
      <c r="EY713" s="1">
        <v>0.10766199999999999</v>
      </c>
      <c r="EZ713" s="1">
        <v>16286.1</v>
      </c>
      <c r="FA713" s="1">
        <v>16977.599999999999</v>
      </c>
      <c r="FB713" s="1">
        <v>23885.9</v>
      </c>
      <c r="FC713" s="1">
        <v>25065.9</v>
      </c>
      <c r="FD713" s="1">
        <v>33716.1</v>
      </c>
      <c r="FE713" s="1">
        <v>35716.300000000003</v>
      </c>
      <c r="FF713" s="1">
        <v>43541.5</v>
      </c>
      <c r="FG713" s="1">
        <v>46332.800000000003</v>
      </c>
      <c r="FH713" s="1">
        <v>1.97397</v>
      </c>
      <c r="FI713" s="1">
        <v>1.8784700000000001</v>
      </c>
      <c r="FJ713" s="1">
        <v>0.12987099999999999</v>
      </c>
      <c r="FK713" s="1">
        <v>0</v>
      </c>
      <c r="FL713" s="1">
        <v>29.474699999999999</v>
      </c>
      <c r="FM713" s="1">
        <v>999.9</v>
      </c>
      <c r="FN713" s="1">
        <v>62</v>
      </c>
      <c r="FO713" s="1">
        <v>34.299999999999997</v>
      </c>
      <c r="FP713" s="1">
        <v>33.813000000000002</v>
      </c>
      <c r="FQ713" s="1">
        <v>63.6372</v>
      </c>
      <c r="FR713" s="1">
        <v>23.509599999999999</v>
      </c>
      <c r="FS713" s="1">
        <v>1</v>
      </c>
      <c r="FT713" s="1">
        <v>0.28706599999999999</v>
      </c>
      <c r="FU713" s="1">
        <v>0.52315400000000001</v>
      </c>
      <c r="FV713" s="1">
        <v>20.321899999999999</v>
      </c>
      <c r="FW713" s="1">
        <v>5.2144399999999997</v>
      </c>
      <c r="FX713" s="1">
        <v>11.9063</v>
      </c>
      <c r="FY713" s="1">
        <v>5.0035499999999997</v>
      </c>
      <c r="FZ713" s="1">
        <v>3.2902800000000001</v>
      </c>
      <c r="GA713" s="1">
        <v>9999</v>
      </c>
      <c r="GB713" s="1">
        <v>9999</v>
      </c>
      <c r="GC713" s="1">
        <v>9999</v>
      </c>
      <c r="GD713" s="1">
        <v>999.9</v>
      </c>
      <c r="GE713" s="1">
        <v>1.8594900000000001</v>
      </c>
      <c r="GF713" s="1">
        <v>1.85449</v>
      </c>
      <c r="GG713" s="1">
        <v>1.8576299999999999</v>
      </c>
      <c r="GH713" s="1">
        <v>1.85608</v>
      </c>
      <c r="GI713" s="1">
        <v>1.85486</v>
      </c>
      <c r="GJ713" s="1">
        <v>1.8545499999999999</v>
      </c>
      <c r="GK713" s="1">
        <v>1.85318</v>
      </c>
      <c r="GL713" s="1">
        <v>1.8563799999999999</v>
      </c>
      <c r="GM713" s="1">
        <v>0</v>
      </c>
      <c r="GN713" s="1">
        <v>0</v>
      </c>
      <c r="GO713" s="1">
        <v>0</v>
      </c>
      <c r="GP713" s="1">
        <v>0</v>
      </c>
      <c r="GQ713" s="1" t="s">
        <v>359</v>
      </c>
      <c r="GR713" s="1" t="s">
        <v>360</v>
      </c>
      <c r="GS713" s="1" t="s">
        <v>361</v>
      </c>
      <c r="GT713" s="1" t="s">
        <v>361</v>
      </c>
      <c r="GU713" s="1" t="s">
        <v>361</v>
      </c>
      <c r="GV713" s="1" t="s">
        <v>361</v>
      </c>
      <c r="GW713" s="1">
        <v>0</v>
      </c>
      <c r="GX713" s="1">
        <v>100</v>
      </c>
      <c r="GY713" s="1">
        <v>100</v>
      </c>
      <c r="GZ713" s="1">
        <v>2.66</v>
      </c>
      <c r="HA713" s="1">
        <v>9.1999999999999998E-3</v>
      </c>
      <c r="HB713" s="1">
        <v>0.4487642293357042</v>
      </c>
      <c r="HC713" s="1">
        <v>2.7716384584972409E-3</v>
      </c>
      <c r="HD713" s="1">
        <v>-1.1467119688665799E-6</v>
      </c>
      <c r="HE713" s="1">
        <v>2.0626329066488061E-10</v>
      </c>
      <c r="HF713" s="1">
        <v>-7.3699162755519909E-2</v>
      </c>
      <c r="HG713" s="1">
        <v>1.066993184659233E-2</v>
      </c>
      <c r="HH713" s="1">
        <v>-3.4528890892081033E-4</v>
      </c>
      <c r="HI713" s="1">
        <v>2.382551249023132E-6</v>
      </c>
      <c r="HJ713" s="1">
        <v>1</v>
      </c>
      <c r="HK713" s="1">
        <v>2115</v>
      </c>
      <c r="HL713" s="1">
        <v>2</v>
      </c>
      <c r="HM713" s="1">
        <v>30</v>
      </c>
      <c r="HN713" s="1">
        <v>9.8000000000000007</v>
      </c>
      <c r="HO713" s="1">
        <v>9.6999999999999993</v>
      </c>
      <c r="HP713" s="1">
        <v>2.97241</v>
      </c>
      <c r="HQ713" s="1">
        <v>2.2900399999999999</v>
      </c>
      <c r="HR713" s="1">
        <v>1.4978</v>
      </c>
      <c r="HS713" s="1">
        <v>2.3010299999999999</v>
      </c>
      <c r="HT713" s="1">
        <v>1.5478499999999999</v>
      </c>
      <c r="HU713" s="1">
        <v>2.2827099999999998</v>
      </c>
      <c r="HV713" s="1">
        <v>37.385800000000003</v>
      </c>
      <c r="HW713" s="1">
        <v>14.385999999999999</v>
      </c>
      <c r="HX713" s="1">
        <v>18</v>
      </c>
      <c r="HY713" s="1">
        <v>498.08499999999998</v>
      </c>
      <c r="HZ713" s="1">
        <v>501.19499999999999</v>
      </c>
      <c r="IA713" s="1">
        <v>28.617799999999999</v>
      </c>
      <c r="IB713" s="1">
        <v>30.769200000000001</v>
      </c>
      <c r="IC713" s="1">
        <v>30.000299999999999</v>
      </c>
      <c r="ID713" s="1">
        <v>30.56</v>
      </c>
      <c r="IE713" s="1">
        <v>30.652799999999999</v>
      </c>
      <c r="IF713" s="1">
        <v>59.673000000000002</v>
      </c>
      <c r="IG713" s="1">
        <v>32.2378</v>
      </c>
      <c r="IH713" s="1">
        <v>0</v>
      </c>
      <c r="II713" s="1">
        <v>28.6172</v>
      </c>
      <c r="IJ713" s="1">
        <v>1499.24</v>
      </c>
      <c r="IK713" s="1">
        <v>23.767199999999999</v>
      </c>
      <c r="IL713" s="1">
        <v>100.693</v>
      </c>
      <c r="IM713" s="1">
        <v>100.41800000000001</v>
      </c>
      <c r="IN713" s="1" t="s">
        <v>366</v>
      </c>
    </row>
    <row r="714" spans="1:248" ht="15.75" customHeight="1" x14ac:dyDescent="0.3">
      <c r="A714" s="1">
        <v>698</v>
      </c>
      <c r="B714" s="1">
        <v>1660316446.5</v>
      </c>
      <c r="C714" s="1">
        <v>5479.9000000953674</v>
      </c>
      <c r="D714" s="1" t="s">
        <v>1730</v>
      </c>
      <c r="E714" s="1" t="s">
        <v>1731</v>
      </c>
      <c r="F714" s="1">
        <v>1</v>
      </c>
      <c r="G714" s="1" t="s">
        <v>1168</v>
      </c>
      <c r="H714" s="1" t="s">
        <v>350</v>
      </c>
      <c r="I714" s="1" t="s">
        <v>351</v>
      </c>
      <c r="J714" s="1" t="s">
        <v>352</v>
      </c>
      <c r="K714" s="1" t="s">
        <v>353</v>
      </c>
      <c r="L714" s="1" t="s">
        <v>1168</v>
      </c>
      <c r="M714" s="1" t="s">
        <v>355</v>
      </c>
      <c r="N714" s="1">
        <v>1660316438.5625</v>
      </c>
      <c r="O714" s="1">
        <f t="shared" si="68"/>
        <v>2.8857396313522275E-3</v>
      </c>
      <c r="P714" s="1">
        <f t="shared" si="69"/>
        <v>2.8857396313522274</v>
      </c>
      <c r="Q714" s="1">
        <f t="shared" si="70"/>
        <v>10.81998433940986</v>
      </c>
      <c r="R714" s="1">
        <f t="shared" si="71"/>
        <v>1380.9712500000001</v>
      </c>
      <c r="S714" s="1">
        <f t="shared" si="72"/>
        <v>1216.9431428245703</v>
      </c>
      <c r="T714" s="1">
        <f t="shared" si="73"/>
        <v>121.35703378237442</v>
      </c>
      <c r="U714" s="1">
        <f t="shared" si="74"/>
        <v>137.71438347543</v>
      </c>
      <c r="V714" s="1">
        <f t="shared" si="75"/>
        <v>0.14546329949609418</v>
      </c>
      <c r="W714" s="1">
        <f t="shared" si="76"/>
        <v>2.9241077513301916</v>
      </c>
      <c r="X714" s="1">
        <f t="shared" si="77"/>
        <v>0.14155951201996098</v>
      </c>
      <c r="Y714" s="1">
        <f t="shared" si="78"/>
        <v>8.8816708620223603E-2</v>
      </c>
      <c r="Z714" s="1">
        <f t="shared" si="79"/>
        <v>321.51935024639403</v>
      </c>
      <c r="AA714" s="1">
        <f t="shared" si="80"/>
        <v>32.142298570388519</v>
      </c>
      <c r="AB714" s="1">
        <f t="shared" si="81"/>
        <v>31.588068750000001</v>
      </c>
      <c r="AC714" s="1">
        <f t="shared" si="82"/>
        <v>4.664873053947864</v>
      </c>
      <c r="AD714" s="1">
        <f t="shared" si="83"/>
        <v>60.013788588234995</v>
      </c>
      <c r="AE714" s="1">
        <f t="shared" si="84"/>
        <v>2.7071287355731317</v>
      </c>
      <c r="AF714" s="1">
        <f t="shared" si="85"/>
        <v>4.5108445896445755</v>
      </c>
      <c r="AG714" s="1">
        <f t="shared" si="86"/>
        <v>1.9577443183747323</v>
      </c>
      <c r="AH714" s="1">
        <f t="shared" si="87"/>
        <v>-127.26111774263323</v>
      </c>
      <c r="AI714" s="1">
        <f t="shared" si="88"/>
        <v>-93.032914679387943</v>
      </c>
      <c r="AJ714" s="1">
        <f t="shared" si="89"/>
        <v>-7.1652400363982318</v>
      </c>
      <c r="AK714" s="1">
        <f t="shared" si="90"/>
        <v>94.060077787974592</v>
      </c>
      <c r="AL714" s="1">
        <f t="shared" si="91"/>
        <v>41.31428081053096</v>
      </c>
      <c r="AM714" s="1">
        <f t="shared" si="92"/>
        <v>2.885793013273402</v>
      </c>
      <c r="AN714" s="1">
        <f t="shared" si="93"/>
        <v>10.81998433940986</v>
      </c>
      <c r="AO714" s="1">
        <v>1495.9748662232771</v>
      </c>
      <c r="AP714" s="1">
        <v>1457.0208484848481</v>
      </c>
      <c r="AQ714" s="1">
        <v>4.940015716869687</v>
      </c>
      <c r="AR714" s="1">
        <v>65.936551714249305</v>
      </c>
      <c r="AS714" s="1">
        <f t="shared" si="94"/>
        <v>2.8857396313522274</v>
      </c>
      <c r="AT714" s="1">
        <v>23.781988439178068</v>
      </c>
      <c r="AU714" s="1">
        <v>27.14955272727272</v>
      </c>
      <c r="AV714" s="1">
        <v>4.6972867849916852E-5</v>
      </c>
      <c r="AW714" s="1">
        <v>81.195447360536576</v>
      </c>
      <c r="AX714" s="1">
        <v>0</v>
      </c>
      <c r="AY714" s="1">
        <v>0</v>
      </c>
      <c r="AZ714" s="1">
        <f t="shared" si="95"/>
        <v>1</v>
      </c>
      <c r="BA714" s="1">
        <f t="shared" si="96"/>
        <v>0</v>
      </c>
      <c r="BB714" s="1">
        <f t="shared" si="97"/>
        <v>52018.629131948968</v>
      </c>
      <c r="BC714" s="1">
        <f t="shared" si="98"/>
        <v>2000.02125</v>
      </c>
      <c r="BD714" s="1">
        <f t="shared" si="99"/>
        <v>1681.2178286250746</v>
      </c>
      <c r="BE714" s="1">
        <f t="shared" si="100"/>
        <v>0.84059998293771854</v>
      </c>
      <c r="BF714" s="1">
        <f t="shared" si="101"/>
        <v>0.16075796706979689</v>
      </c>
      <c r="BG714" s="1">
        <v>6</v>
      </c>
      <c r="BH714" s="1">
        <v>0.5</v>
      </c>
      <c r="BI714" s="1" t="s">
        <v>356</v>
      </c>
      <c r="BJ714" s="1">
        <v>2</v>
      </c>
      <c r="BK714" s="1" t="b">
        <v>1</v>
      </c>
      <c r="BL714" s="1">
        <v>1660316438.5625</v>
      </c>
      <c r="BM714" s="1">
        <v>1380.9712500000001</v>
      </c>
      <c r="BN714" s="1">
        <v>1435.3143749999999</v>
      </c>
      <c r="BO714" s="1">
        <v>27.146525</v>
      </c>
      <c r="BP714" s="1">
        <v>23.7785875</v>
      </c>
      <c r="BQ714" s="1">
        <v>1378.340625</v>
      </c>
      <c r="BR714" s="1">
        <v>27.137337500000001</v>
      </c>
      <c r="BS714" s="1">
        <v>500.14949999999999</v>
      </c>
      <c r="BT714" s="1">
        <v>99.622800000000012</v>
      </c>
      <c r="BU714" s="1">
        <v>0.10004613125</v>
      </c>
      <c r="BV714" s="1">
        <v>30.997924999999999</v>
      </c>
      <c r="BW714" s="1">
        <v>31.588068750000001</v>
      </c>
      <c r="BX714" s="1">
        <v>999.9</v>
      </c>
      <c r="BY714" s="1">
        <v>0</v>
      </c>
      <c r="BZ714" s="1">
        <v>0</v>
      </c>
      <c r="CA714" s="1">
        <v>10006.75625</v>
      </c>
      <c r="CB714" s="1">
        <v>0</v>
      </c>
      <c r="CC714" s="1">
        <v>24.165893749999999</v>
      </c>
      <c r="CD714" s="1">
        <v>-54.342643750000001</v>
      </c>
      <c r="CE714" s="1">
        <v>1419.5062499999999</v>
      </c>
      <c r="CF714" s="1">
        <v>1470.275625</v>
      </c>
      <c r="CG714" s="1">
        <v>3.3679325000000002</v>
      </c>
      <c r="CH714" s="1">
        <v>1435.3143749999999</v>
      </c>
      <c r="CI714" s="1">
        <v>23.7785875</v>
      </c>
      <c r="CJ714" s="1">
        <v>2.7044118749999999</v>
      </c>
      <c r="CK714" s="1">
        <v>2.3688893750000002</v>
      </c>
      <c r="CL714" s="1">
        <v>22.311943750000001</v>
      </c>
      <c r="CM714" s="1">
        <v>20.15265625</v>
      </c>
      <c r="CN714" s="1">
        <v>2000.02125</v>
      </c>
      <c r="CO714" s="1">
        <v>0.98000275000000003</v>
      </c>
      <c r="CP714" s="1">
        <v>1.9997575E-2</v>
      </c>
      <c r="CQ714" s="1">
        <v>0</v>
      </c>
      <c r="CR714" s="1">
        <v>2.95825</v>
      </c>
      <c r="CS714" s="1">
        <v>0</v>
      </c>
      <c r="CT714" s="1">
        <v>26841.556250000001</v>
      </c>
      <c r="CU714" s="1">
        <v>17412.525000000001</v>
      </c>
      <c r="CV714" s="1">
        <v>40.960625</v>
      </c>
      <c r="CW714" s="1">
        <v>42.061999999999998</v>
      </c>
      <c r="CX714" s="1">
        <v>41</v>
      </c>
      <c r="CY714" s="1">
        <v>40.436999999999998</v>
      </c>
      <c r="CZ714" s="1">
        <v>41.061999999999998</v>
      </c>
      <c r="DA714" s="1">
        <v>1960.0262499999999</v>
      </c>
      <c r="DB714" s="1">
        <v>39.999375000000001</v>
      </c>
      <c r="DC714" s="1">
        <v>0</v>
      </c>
      <c r="DD714" s="1">
        <v>1660316444.4000001</v>
      </c>
      <c r="DE714" s="1">
        <v>0</v>
      </c>
      <c r="DF714" s="1">
        <v>1660315861.5</v>
      </c>
      <c r="DG714" s="1" t="s">
        <v>1169</v>
      </c>
      <c r="DH714" s="1">
        <v>1660315856.5</v>
      </c>
      <c r="DI714" s="1">
        <v>1660315861.5</v>
      </c>
      <c r="DJ714" s="1">
        <v>15</v>
      </c>
      <c r="DK714" s="1">
        <v>-0.154</v>
      </c>
      <c r="DL714" s="1">
        <v>-8.0000000000000002E-3</v>
      </c>
      <c r="DM714" s="1">
        <v>1.3839999999999999</v>
      </c>
      <c r="DN714" s="1">
        <v>1.6E-2</v>
      </c>
      <c r="DO714" s="1">
        <v>400</v>
      </c>
      <c r="DP714" s="1">
        <v>24</v>
      </c>
      <c r="DQ714" s="1">
        <v>0.19</v>
      </c>
      <c r="DR714" s="1">
        <v>0.03</v>
      </c>
      <c r="DS714" s="1">
        <v>10.61862483951665</v>
      </c>
      <c r="DT714" s="1">
        <v>0.98040207839912408</v>
      </c>
      <c r="DU714" s="1">
        <v>0.1677231491257612</v>
      </c>
      <c r="DV714" s="1">
        <v>0</v>
      </c>
      <c r="DW714" s="1">
        <v>41.353452799843268</v>
      </c>
      <c r="DX714" s="1">
        <v>-4.8582273569729173</v>
      </c>
      <c r="DY714" s="1">
        <v>0.41652345526168649</v>
      </c>
      <c r="DZ714" s="1">
        <v>0</v>
      </c>
      <c r="EA714" s="1">
        <v>-54.36132903225807</v>
      </c>
      <c r="EB714" s="1">
        <v>4.9162500000002636</v>
      </c>
      <c r="EC714" s="1">
        <v>0.4525816812348748</v>
      </c>
      <c r="ED714" s="1">
        <v>0</v>
      </c>
      <c r="EE714" s="1">
        <v>1206.6183089463159</v>
      </c>
      <c r="EF714" s="1">
        <v>270.62916730692291</v>
      </c>
      <c r="EG714" s="1">
        <v>26.087304188689341</v>
      </c>
      <c r="EH714" s="1">
        <v>0</v>
      </c>
      <c r="EI714" s="1">
        <v>3.368531219512195</v>
      </c>
      <c r="EJ714" s="1">
        <v>-2.0571637630665579E-2</v>
      </c>
      <c r="EK714" s="1">
        <v>2.7961865975645889E-3</v>
      </c>
      <c r="EL714" s="1">
        <v>1</v>
      </c>
      <c r="EM714" s="1">
        <v>1.9578078175137781</v>
      </c>
      <c r="EN714" s="1">
        <v>-1.1659930336055499E-3</v>
      </c>
      <c r="EO714" s="1">
        <v>8.0192239756898386E-4</v>
      </c>
      <c r="EP714" s="1">
        <v>1</v>
      </c>
      <c r="EQ714" s="1">
        <v>2</v>
      </c>
      <c r="ER714" s="1">
        <v>6</v>
      </c>
      <c r="ES714" s="1" t="s">
        <v>387</v>
      </c>
      <c r="ET714" s="1">
        <v>2.9437099999999998</v>
      </c>
      <c r="EU714" s="1">
        <v>2.8009900000000001</v>
      </c>
      <c r="EV714" s="1">
        <v>0.20788899999999999</v>
      </c>
      <c r="EW714" s="1">
        <v>0.212561</v>
      </c>
      <c r="EX714" s="1">
        <v>0.11811199999999999</v>
      </c>
      <c r="EY714" s="1">
        <v>0.107659</v>
      </c>
      <c r="EZ714" s="1">
        <v>16273</v>
      </c>
      <c r="FA714" s="1">
        <v>16964</v>
      </c>
      <c r="FB714" s="1">
        <v>23885.9</v>
      </c>
      <c r="FC714" s="1">
        <v>25066</v>
      </c>
      <c r="FD714" s="1">
        <v>33716.1</v>
      </c>
      <c r="FE714" s="1">
        <v>35716.300000000003</v>
      </c>
      <c r="FF714" s="1">
        <v>43541.5</v>
      </c>
      <c r="FG714" s="1">
        <v>46332.5</v>
      </c>
      <c r="FH714" s="1">
        <v>1.9739199999999999</v>
      </c>
      <c r="FI714" s="1">
        <v>1.8787</v>
      </c>
      <c r="FJ714" s="1">
        <v>0.12993399999999999</v>
      </c>
      <c r="FK714" s="1">
        <v>0</v>
      </c>
      <c r="FL714" s="1">
        <v>29.474699999999999</v>
      </c>
      <c r="FM714" s="1">
        <v>999.9</v>
      </c>
      <c r="FN714" s="1">
        <v>62</v>
      </c>
      <c r="FO714" s="1">
        <v>34.299999999999997</v>
      </c>
      <c r="FP714" s="1">
        <v>33.814100000000003</v>
      </c>
      <c r="FQ714" s="1">
        <v>63.807200000000002</v>
      </c>
      <c r="FR714" s="1">
        <v>22.972799999999999</v>
      </c>
      <c r="FS714" s="1">
        <v>1</v>
      </c>
      <c r="FT714" s="1">
        <v>0.28714200000000001</v>
      </c>
      <c r="FU714" s="1">
        <v>0.52431899999999998</v>
      </c>
      <c r="FV714" s="1">
        <v>20.3216</v>
      </c>
      <c r="FW714" s="1">
        <v>5.2120499999999996</v>
      </c>
      <c r="FX714" s="1">
        <v>11.9057</v>
      </c>
      <c r="FY714" s="1">
        <v>5.0027999999999997</v>
      </c>
      <c r="FZ714" s="1">
        <v>3.2898999999999998</v>
      </c>
      <c r="GA714" s="1">
        <v>9999</v>
      </c>
      <c r="GB714" s="1">
        <v>9999</v>
      </c>
      <c r="GC714" s="1">
        <v>9999</v>
      </c>
      <c r="GD714" s="1">
        <v>999.9</v>
      </c>
      <c r="GE714" s="1">
        <v>1.85951</v>
      </c>
      <c r="GF714" s="1">
        <v>1.8545199999999999</v>
      </c>
      <c r="GG714" s="1">
        <v>1.85764</v>
      </c>
      <c r="GH714" s="1">
        <v>1.85608</v>
      </c>
      <c r="GI714" s="1">
        <v>1.85487</v>
      </c>
      <c r="GJ714" s="1">
        <v>1.8545499999999999</v>
      </c>
      <c r="GK714" s="1">
        <v>1.85318</v>
      </c>
      <c r="GL714" s="1">
        <v>1.8563799999999999</v>
      </c>
      <c r="GM714" s="1">
        <v>0</v>
      </c>
      <c r="GN714" s="1">
        <v>0</v>
      </c>
      <c r="GO714" s="1">
        <v>0</v>
      </c>
      <c r="GP714" s="1">
        <v>0</v>
      </c>
      <c r="GQ714" s="1" t="s">
        <v>359</v>
      </c>
      <c r="GR714" s="1" t="s">
        <v>360</v>
      </c>
      <c r="GS714" s="1" t="s">
        <v>361</v>
      </c>
      <c r="GT714" s="1" t="s">
        <v>361</v>
      </c>
      <c r="GU714" s="1" t="s">
        <v>361</v>
      </c>
      <c r="GV714" s="1" t="s">
        <v>361</v>
      </c>
      <c r="GW714" s="1">
        <v>0</v>
      </c>
      <c r="GX714" s="1">
        <v>100</v>
      </c>
      <c r="GY714" s="1">
        <v>100</v>
      </c>
      <c r="GZ714" s="1">
        <v>2.66</v>
      </c>
      <c r="HA714" s="1">
        <v>9.1999999999999998E-3</v>
      </c>
      <c r="HB714" s="1">
        <v>0.4487642293357042</v>
      </c>
      <c r="HC714" s="1">
        <v>2.7716384584972409E-3</v>
      </c>
      <c r="HD714" s="1">
        <v>-1.1467119688665799E-6</v>
      </c>
      <c r="HE714" s="1">
        <v>2.0626329066488061E-10</v>
      </c>
      <c r="HF714" s="1">
        <v>-7.3699162755519909E-2</v>
      </c>
      <c r="HG714" s="1">
        <v>1.066993184659233E-2</v>
      </c>
      <c r="HH714" s="1">
        <v>-3.4528890892081033E-4</v>
      </c>
      <c r="HI714" s="1">
        <v>2.382551249023132E-6</v>
      </c>
      <c r="HJ714" s="1">
        <v>1</v>
      </c>
      <c r="HK714" s="1">
        <v>2115</v>
      </c>
      <c r="HL714" s="1">
        <v>2</v>
      </c>
      <c r="HM714" s="1">
        <v>30</v>
      </c>
      <c r="HN714" s="1">
        <v>9.8000000000000007</v>
      </c>
      <c r="HO714" s="1">
        <v>9.8000000000000007</v>
      </c>
      <c r="HP714" s="1">
        <v>2.98584</v>
      </c>
      <c r="HQ714" s="1">
        <v>2.2668499999999998</v>
      </c>
      <c r="HR714" s="1">
        <v>1.4978</v>
      </c>
      <c r="HS714" s="1">
        <v>2.3022499999999999</v>
      </c>
      <c r="HT714" s="1">
        <v>1.5478499999999999</v>
      </c>
      <c r="HU714" s="1">
        <v>2.4304199999999998</v>
      </c>
      <c r="HV714" s="1">
        <v>37.409799999999997</v>
      </c>
      <c r="HW714" s="1">
        <v>14.4122</v>
      </c>
      <c r="HX714" s="1">
        <v>18</v>
      </c>
      <c r="HY714" s="1">
        <v>498.06200000000001</v>
      </c>
      <c r="HZ714" s="1">
        <v>501.35300000000001</v>
      </c>
      <c r="IA714" s="1">
        <v>28.618099999999998</v>
      </c>
      <c r="IB714" s="1">
        <v>30.770199999999999</v>
      </c>
      <c r="IC714" s="1">
        <v>30.000299999999999</v>
      </c>
      <c r="ID714" s="1">
        <v>30.5609</v>
      </c>
      <c r="IE714" s="1">
        <v>30.6538</v>
      </c>
      <c r="IF714" s="1">
        <v>59.840699999999998</v>
      </c>
      <c r="IG714" s="1">
        <v>32.2378</v>
      </c>
      <c r="IH714" s="1">
        <v>0</v>
      </c>
      <c r="II714" s="1">
        <v>28.6172</v>
      </c>
      <c r="IJ714" s="1">
        <v>1499.24</v>
      </c>
      <c r="IK714" s="1">
        <v>23.767199999999999</v>
      </c>
      <c r="IL714" s="1">
        <v>100.693</v>
      </c>
      <c r="IM714" s="1">
        <v>100.417</v>
      </c>
      <c r="IN714" s="1" t="s">
        <v>366</v>
      </c>
    </row>
    <row r="715" spans="1:248" ht="15.75" customHeight="1" x14ac:dyDescent="0.3">
      <c r="A715" s="1">
        <v>699</v>
      </c>
      <c r="B715" s="1">
        <v>1660316447</v>
      </c>
      <c r="C715" s="1">
        <v>5480.4000000953674</v>
      </c>
      <c r="D715" s="1" t="s">
        <v>1732</v>
      </c>
      <c r="E715" s="1" t="s">
        <v>1733</v>
      </c>
      <c r="F715" s="1">
        <v>1</v>
      </c>
      <c r="G715" s="1" t="s">
        <v>1168</v>
      </c>
      <c r="H715" s="1" t="s">
        <v>350</v>
      </c>
      <c r="I715" s="1" t="s">
        <v>351</v>
      </c>
      <c r="J715" s="1" t="s">
        <v>352</v>
      </c>
      <c r="K715" s="1" t="s">
        <v>353</v>
      </c>
      <c r="L715" s="1" t="s">
        <v>1168</v>
      </c>
      <c r="M715" s="1" t="s">
        <v>355</v>
      </c>
      <c r="N715" s="1">
        <v>1660316438.5625</v>
      </c>
      <c r="O715" s="1">
        <f t="shared" si="68"/>
        <v>2.8857122406239816E-3</v>
      </c>
      <c r="P715" s="1">
        <f t="shared" si="69"/>
        <v>2.8857122406239815</v>
      </c>
      <c r="Q715" s="1">
        <f t="shared" si="70"/>
        <v>10.783382242565731</v>
      </c>
      <c r="R715" s="1">
        <f t="shared" si="71"/>
        <v>1380.9712500000001</v>
      </c>
      <c r="S715" s="1">
        <f t="shared" si="72"/>
        <v>1217.3475233036295</v>
      </c>
      <c r="T715" s="1">
        <f t="shared" si="73"/>
        <v>121.39735975466613</v>
      </c>
      <c r="U715" s="1">
        <f t="shared" si="74"/>
        <v>137.71438347543</v>
      </c>
      <c r="V715" s="1">
        <f t="shared" si="75"/>
        <v>0.14546188080208994</v>
      </c>
      <c r="W715" s="1">
        <f t="shared" si="76"/>
        <v>2.9241077513301916</v>
      </c>
      <c r="X715" s="1">
        <f t="shared" si="77"/>
        <v>0.14155816837201637</v>
      </c>
      <c r="Y715" s="1">
        <f t="shared" si="78"/>
        <v>8.8815862348102723E-2</v>
      </c>
      <c r="Z715" s="1">
        <f t="shared" si="79"/>
        <v>321.51935024639403</v>
      </c>
      <c r="AA715" s="1">
        <f t="shared" si="80"/>
        <v>32.14230568630029</v>
      </c>
      <c r="AB715" s="1">
        <f t="shared" si="81"/>
        <v>31.588068750000001</v>
      </c>
      <c r="AC715" s="1">
        <f t="shared" si="82"/>
        <v>4.664873053947864</v>
      </c>
      <c r="AD715" s="1">
        <f t="shared" si="83"/>
        <v>60.013788588234995</v>
      </c>
      <c r="AE715" s="1">
        <f t="shared" si="84"/>
        <v>2.7071287355731317</v>
      </c>
      <c r="AF715" s="1">
        <f t="shared" si="85"/>
        <v>4.5108445896445755</v>
      </c>
      <c r="AG715" s="1">
        <f t="shared" si="86"/>
        <v>1.9577443183747323</v>
      </c>
      <c r="AH715" s="1">
        <f t="shared" si="87"/>
        <v>-127.25990981151759</v>
      </c>
      <c r="AI715" s="1">
        <f t="shared" si="88"/>
        <v>-93.032914679387943</v>
      </c>
      <c r="AJ715" s="1">
        <f t="shared" si="89"/>
        <v>-7.1652400363982318</v>
      </c>
      <c r="AK715" s="1">
        <f t="shared" si="90"/>
        <v>94.06128571909025</v>
      </c>
      <c r="AL715" s="1">
        <f t="shared" si="91"/>
        <v>41.31428081053096</v>
      </c>
      <c r="AM715" s="1">
        <f t="shared" si="92"/>
        <v>2.885793013273402</v>
      </c>
      <c r="AN715" s="1">
        <f t="shared" si="93"/>
        <v>10.783382242565731</v>
      </c>
      <c r="AO715" s="1">
        <v>1498.3958679984059</v>
      </c>
      <c r="AP715" s="1">
        <v>1459.5003636363631</v>
      </c>
      <c r="AQ715" s="1">
        <v>4.9374098604838217</v>
      </c>
      <c r="AR715" s="1">
        <v>65.936551714249305</v>
      </c>
      <c r="AS715" s="1">
        <f t="shared" si="94"/>
        <v>2.8857122406239815</v>
      </c>
      <c r="AT715" s="1">
        <v>23.781758483895661</v>
      </c>
      <c r="AU715" s="1">
        <v>27.149296969696969</v>
      </c>
      <c r="AV715" s="1">
        <v>4.6147443271434712E-5</v>
      </c>
      <c r="AW715" s="1">
        <v>81.195447360536576</v>
      </c>
      <c r="AX715" s="1">
        <v>0</v>
      </c>
      <c r="AY715" s="1">
        <v>0</v>
      </c>
      <c r="AZ715" s="1">
        <f t="shared" si="95"/>
        <v>1</v>
      </c>
      <c r="BA715" s="1">
        <f t="shared" si="96"/>
        <v>0</v>
      </c>
      <c r="BB715" s="1">
        <f t="shared" si="97"/>
        <v>52018.629131948968</v>
      </c>
      <c r="BC715" s="1">
        <f t="shared" si="98"/>
        <v>2000.02125</v>
      </c>
      <c r="BD715" s="1">
        <f t="shared" si="99"/>
        <v>1681.2178286250746</v>
      </c>
      <c r="BE715" s="1">
        <f t="shared" si="100"/>
        <v>0.84059998293771854</v>
      </c>
      <c r="BF715" s="1">
        <f t="shared" si="101"/>
        <v>0.16075796706979689</v>
      </c>
      <c r="BG715" s="1">
        <v>6</v>
      </c>
      <c r="BH715" s="1">
        <v>0.5</v>
      </c>
      <c r="BI715" s="1" t="s">
        <v>356</v>
      </c>
      <c r="BJ715" s="1">
        <v>2</v>
      </c>
      <c r="BK715" s="1" t="b">
        <v>1</v>
      </c>
      <c r="BL715" s="1">
        <v>1660316438.5625</v>
      </c>
      <c r="BM715" s="1">
        <v>1380.9712500000001</v>
      </c>
      <c r="BN715" s="1">
        <v>1435.3143749999999</v>
      </c>
      <c r="BO715" s="1">
        <v>27.146525</v>
      </c>
      <c r="BP715" s="1">
        <v>23.7785875</v>
      </c>
      <c r="BQ715" s="1">
        <v>1378.340625</v>
      </c>
      <c r="BR715" s="1">
        <v>27.137337500000001</v>
      </c>
      <c r="BS715" s="1">
        <v>500.14949999999999</v>
      </c>
      <c r="BT715" s="1">
        <v>99.622800000000012</v>
      </c>
      <c r="BU715" s="1">
        <v>0.10004613125</v>
      </c>
      <c r="BV715" s="1">
        <v>30.997924999999999</v>
      </c>
      <c r="BW715" s="1">
        <v>31.588068750000001</v>
      </c>
      <c r="BX715" s="1">
        <v>999.9</v>
      </c>
      <c r="BY715" s="1">
        <v>0</v>
      </c>
      <c r="BZ715" s="1">
        <v>0</v>
      </c>
      <c r="CA715" s="1">
        <v>10006.75625</v>
      </c>
      <c r="CB715" s="1">
        <v>0</v>
      </c>
      <c r="CC715" s="1">
        <v>24.165893749999999</v>
      </c>
      <c r="CD715" s="1">
        <v>-54.342643750000001</v>
      </c>
      <c r="CE715" s="1">
        <v>1419.5062499999999</v>
      </c>
      <c r="CF715" s="1">
        <v>1470.275625</v>
      </c>
      <c r="CG715" s="1">
        <v>3.3679325000000002</v>
      </c>
      <c r="CH715" s="1">
        <v>1435.3143749999999</v>
      </c>
      <c r="CI715" s="1">
        <v>23.7785875</v>
      </c>
      <c r="CJ715" s="1">
        <v>2.7044118749999999</v>
      </c>
      <c r="CK715" s="1">
        <v>2.3688893750000002</v>
      </c>
      <c r="CL715" s="1">
        <v>22.311943750000001</v>
      </c>
      <c r="CM715" s="1">
        <v>20.15265625</v>
      </c>
      <c r="CN715" s="1">
        <v>2000.02125</v>
      </c>
      <c r="CO715" s="1">
        <v>0.98000275000000003</v>
      </c>
      <c r="CP715" s="1">
        <v>1.9997575E-2</v>
      </c>
      <c r="CQ715" s="1">
        <v>0</v>
      </c>
      <c r="CR715" s="1">
        <v>2.95825</v>
      </c>
      <c r="CS715" s="1">
        <v>0</v>
      </c>
      <c r="CT715" s="1">
        <v>26841.556250000001</v>
      </c>
      <c r="CU715" s="1">
        <v>17412.525000000001</v>
      </c>
      <c r="CV715" s="1">
        <v>40.960625</v>
      </c>
      <c r="CW715" s="1">
        <v>42.061999999999998</v>
      </c>
      <c r="CX715" s="1">
        <v>41</v>
      </c>
      <c r="CY715" s="1">
        <v>40.436999999999998</v>
      </c>
      <c r="CZ715" s="1">
        <v>41.061999999999998</v>
      </c>
      <c r="DA715" s="1">
        <v>1960.0262499999999</v>
      </c>
      <c r="DB715" s="1">
        <v>39.999375000000001</v>
      </c>
      <c r="DC715" s="1">
        <v>0</v>
      </c>
      <c r="DD715" s="1">
        <v>1660316445</v>
      </c>
      <c r="DE715" s="1">
        <v>0</v>
      </c>
      <c r="DF715" s="1">
        <v>1660315861.5</v>
      </c>
      <c r="DG715" s="1" t="s">
        <v>1169</v>
      </c>
      <c r="DH715" s="1">
        <v>1660315856.5</v>
      </c>
      <c r="DI715" s="1">
        <v>1660315861.5</v>
      </c>
      <c r="DJ715" s="1">
        <v>15</v>
      </c>
      <c r="DK715" s="1">
        <v>-0.154</v>
      </c>
      <c r="DL715" s="1">
        <v>-8.0000000000000002E-3</v>
      </c>
      <c r="DM715" s="1">
        <v>1.3839999999999999</v>
      </c>
      <c r="DN715" s="1">
        <v>1.6E-2</v>
      </c>
      <c r="DO715" s="1">
        <v>400</v>
      </c>
      <c r="DP715" s="1">
        <v>24</v>
      </c>
      <c r="DQ715" s="1">
        <v>0.19</v>
      </c>
      <c r="DR715" s="1">
        <v>0.03</v>
      </c>
      <c r="DS715" s="1">
        <v>10.61862483951665</v>
      </c>
      <c r="DT715" s="1">
        <v>0.98040207839912408</v>
      </c>
      <c r="DU715" s="1">
        <v>0.1677231491257612</v>
      </c>
      <c r="DV715" s="1">
        <v>0</v>
      </c>
      <c r="DW715" s="1">
        <v>41.353452799843268</v>
      </c>
      <c r="DX715" s="1">
        <v>-4.8582273569729173</v>
      </c>
      <c r="DY715" s="1">
        <v>0.41652345526168649</v>
      </c>
      <c r="DZ715" s="1">
        <v>0</v>
      </c>
      <c r="EA715" s="1">
        <v>-54.36132903225807</v>
      </c>
      <c r="EB715" s="1">
        <v>4.9162500000002636</v>
      </c>
      <c r="EC715" s="1">
        <v>0.4525816812348748</v>
      </c>
      <c r="ED715" s="1">
        <v>0</v>
      </c>
      <c r="EE715" s="1">
        <v>1206.6183089463159</v>
      </c>
      <c r="EF715" s="1">
        <v>270.62916730692291</v>
      </c>
      <c r="EG715" s="1">
        <v>26.087304188689341</v>
      </c>
      <c r="EH715" s="1">
        <v>0</v>
      </c>
      <c r="EI715" s="1">
        <v>3.368531219512195</v>
      </c>
      <c r="EJ715" s="1">
        <v>-2.0571637630665579E-2</v>
      </c>
      <c r="EK715" s="1">
        <v>2.7961865975645889E-3</v>
      </c>
      <c r="EL715" s="1">
        <v>1</v>
      </c>
      <c r="EM715" s="1">
        <v>1.9578078175137781</v>
      </c>
      <c r="EN715" s="1">
        <v>-1.1659930336055499E-3</v>
      </c>
      <c r="EO715" s="1">
        <v>8.0192239756898386E-4</v>
      </c>
      <c r="EP715" s="1">
        <v>1</v>
      </c>
      <c r="EQ715" s="1">
        <v>2</v>
      </c>
      <c r="ER715" s="1">
        <v>6</v>
      </c>
      <c r="ES715" s="1" t="s">
        <v>387</v>
      </c>
      <c r="ET715" s="1">
        <v>2.94373</v>
      </c>
      <c r="EU715" s="1">
        <v>2.8010000000000002</v>
      </c>
      <c r="EV715" s="1">
        <v>0.20809900000000001</v>
      </c>
      <c r="EW715" s="1">
        <v>0.21276999999999999</v>
      </c>
      <c r="EX715" s="1">
        <v>0.11811199999999999</v>
      </c>
      <c r="EY715" s="1">
        <v>0.10766000000000001</v>
      </c>
      <c r="EZ715" s="1">
        <v>16268.8</v>
      </c>
      <c r="FA715" s="1">
        <v>16959.599999999999</v>
      </c>
      <c r="FB715" s="1">
        <v>23885.9</v>
      </c>
      <c r="FC715" s="1">
        <v>25066</v>
      </c>
      <c r="FD715" s="1">
        <v>33716.199999999997</v>
      </c>
      <c r="FE715" s="1">
        <v>35716.300000000003</v>
      </c>
      <c r="FF715" s="1">
        <v>43541.5</v>
      </c>
      <c r="FG715" s="1">
        <v>46332.6</v>
      </c>
      <c r="FH715" s="1">
        <v>1.97397</v>
      </c>
      <c r="FI715" s="1">
        <v>1.8787</v>
      </c>
      <c r="FJ715" s="1">
        <v>0.129968</v>
      </c>
      <c r="FK715" s="1">
        <v>0</v>
      </c>
      <c r="FL715" s="1">
        <v>29.474699999999999</v>
      </c>
      <c r="FM715" s="1">
        <v>999.9</v>
      </c>
      <c r="FN715" s="1">
        <v>62</v>
      </c>
      <c r="FO715" s="1">
        <v>34.299999999999997</v>
      </c>
      <c r="FP715" s="1">
        <v>33.810600000000001</v>
      </c>
      <c r="FQ715" s="1">
        <v>63.467199999999998</v>
      </c>
      <c r="FR715" s="1">
        <v>23.225200000000001</v>
      </c>
      <c r="FS715" s="1">
        <v>1</v>
      </c>
      <c r="FT715" s="1">
        <v>0.287157</v>
      </c>
      <c r="FU715" s="1">
        <v>0.52475499999999997</v>
      </c>
      <c r="FV715" s="1">
        <v>20.3216</v>
      </c>
      <c r="FW715" s="1">
        <v>5.2122000000000002</v>
      </c>
      <c r="FX715" s="1">
        <v>11.9057</v>
      </c>
      <c r="FY715" s="1">
        <v>5.0028499999999996</v>
      </c>
      <c r="FZ715" s="1">
        <v>3.2898999999999998</v>
      </c>
      <c r="GA715" s="1">
        <v>9999</v>
      </c>
      <c r="GB715" s="1">
        <v>9999</v>
      </c>
      <c r="GC715" s="1">
        <v>9999</v>
      </c>
      <c r="GD715" s="1">
        <v>999.9</v>
      </c>
      <c r="GE715" s="1">
        <v>1.8595200000000001</v>
      </c>
      <c r="GF715" s="1">
        <v>1.85453</v>
      </c>
      <c r="GG715" s="1">
        <v>1.85764</v>
      </c>
      <c r="GH715" s="1">
        <v>1.85608</v>
      </c>
      <c r="GI715" s="1">
        <v>1.85487</v>
      </c>
      <c r="GJ715" s="1">
        <v>1.8545499999999999</v>
      </c>
      <c r="GK715" s="1">
        <v>1.85318</v>
      </c>
      <c r="GL715" s="1">
        <v>1.8563799999999999</v>
      </c>
      <c r="GM715" s="1">
        <v>0</v>
      </c>
      <c r="GN715" s="1">
        <v>0</v>
      </c>
      <c r="GO715" s="1">
        <v>0</v>
      </c>
      <c r="GP715" s="1">
        <v>0</v>
      </c>
      <c r="GQ715" s="1" t="s">
        <v>359</v>
      </c>
      <c r="GR715" s="1" t="s">
        <v>360</v>
      </c>
      <c r="GS715" s="1" t="s">
        <v>361</v>
      </c>
      <c r="GT715" s="1" t="s">
        <v>361</v>
      </c>
      <c r="GU715" s="1" t="s">
        <v>361</v>
      </c>
      <c r="GV715" s="1" t="s">
        <v>361</v>
      </c>
      <c r="GW715" s="1">
        <v>0</v>
      </c>
      <c r="GX715" s="1">
        <v>100</v>
      </c>
      <c r="GY715" s="1">
        <v>100</v>
      </c>
      <c r="GZ715" s="1">
        <v>2.67</v>
      </c>
      <c r="HA715" s="1">
        <v>9.1999999999999998E-3</v>
      </c>
      <c r="HB715" s="1">
        <v>0.4487642293357042</v>
      </c>
      <c r="HC715" s="1">
        <v>2.7716384584972409E-3</v>
      </c>
      <c r="HD715" s="1">
        <v>-1.1467119688665799E-6</v>
      </c>
      <c r="HE715" s="1">
        <v>2.0626329066488061E-10</v>
      </c>
      <c r="HF715" s="1">
        <v>-7.3699162755519909E-2</v>
      </c>
      <c r="HG715" s="1">
        <v>1.066993184659233E-2</v>
      </c>
      <c r="HH715" s="1">
        <v>-3.4528890892081033E-4</v>
      </c>
      <c r="HI715" s="1">
        <v>2.382551249023132E-6</v>
      </c>
      <c r="HJ715" s="1">
        <v>1</v>
      </c>
      <c r="HK715" s="1">
        <v>2115</v>
      </c>
      <c r="HL715" s="1">
        <v>2</v>
      </c>
      <c r="HM715" s="1">
        <v>30</v>
      </c>
      <c r="HN715" s="1">
        <v>9.8000000000000007</v>
      </c>
      <c r="HO715" s="1">
        <v>9.8000000000000007</v>
      </c>
      <c r="HP715" s="1">
        <v>2.9895</v>
      </c>
      <c r="HQ715" s="1">
        <v>2.2644000000000002</v>
      </c>
      <c r="HR715" s="1">
        <v>1.4978</v>
      </c>
      <c r="HS715" s="1">
        <v>2.3022499999999999</v>
      </c>
      <c r="HT715" s="1">
        <v>1.5478499999999999</v>
      </c>
      <c r="HU715" s="1">
        <v>2.4499499999999999</v>
      </c>
      <c r="HV715" s="1">
        <v>37.385800000000003</v>
      </c>
      <c r="HW715" s="1">
        <v>14.4122</v>
      </c>
      <c r="HX715" s="1">
        <v>18</v>
      </c>
      <c r="HY715" s="1">
        <v>498.09399999999999</v>
      </c>
      <c r="HZ715" s="1">
        <v>501.35399999999998</v>
      </c>
      <c r="IA715" s="1">
        <v>28.618099999999998</v>
      </c>
      <c r="IB715" s="1">
        <v>30.770399999999999</v>
      </c>
      <c r="IC715" s="1">
        <v>30.000399999999999</v>
      </c>
      <c r="ID715" s="1">
        <v>30.5611</v>
      </c>
      <c r="IE715" s="1">
        <v>30.654</v>
      </c>
      <c r="IF715" s="1">
        <v>60.0184</v>
      </c>
      <c r="IG715" s="1">
        <v>32.2378</v>
      </c>
      <c r="IH715" s="1">
        <v>0</v>
      </c>
      <c r="II715" s="1">
        <v>28.598299999999998</v>
      </c>
      <c r="IJ715" s="1">
        <v>1509.81</v>
      </c>
      <c r="IK715" s="1">
        <v>23.767199999999999</v>
      </c>
      <c r="IL715" s="1">
        <v>100.693</v>
      </c>
      <c r="IM715" s="1">
        <v>100.417</v>
      </c>
      <c r="IN715" s="1" t="s">
        <v>366</v>
      </c>
    </row>
    <row r="716" spans="1:248" ht="15.75" customHeight="1" x14ac:dyDescent="0.3">
      <c r="A716" s="1">
        <v>700</v>
      </c>
      <c r="B716" s="1">
        <v>1660316448.5</v>
      </c>
      <c r="C716" s="1">
        <v>5481.9000000953674</v>
      </c>
      <c r="D716" s="1" t="s">
        <v>1734</v>
      </c>
      <c r="E716" s="1" t="s">
        <v>1735</v>
      </c>
      <c r="F716" s="1">
        <v>1</v>
      </c>
      <c r="G716" s="1" t="s">
        <v>1168</v>
      </c>
      <c r="H716" s="1" t="s">
        <v>350</v>
      </c>
      <c r="I716" s="1" t="s">
        <v>351</v>
      </c>
      <c r="J716" s="1" t="s">
        <v>352</v>
      </c>
      <c r="K716" s="1" t="s">
        <v>353</v>
      </c>
      <c r="L716" s="1" t="s">
        <v>1168</v>
      </c>
      <c r="M716" s="1" t="s">
        <v>355</v>
      </c>
      <c r="N716" s="1">
        <v>1660316440.59375</v>
      </c>
      <c r="O716" s="1">
        <f t="shared" si="68"/>
        <v>2.8846093735467992E-3</v>
      </c>
      <c r="P716" s="1">
        <f t="shared" si="69"/>
        <v>2.884609373546799</v>
      </c>
      <c r="Q716" s="1">
        <f t="shared" si="70"/>
        <v>11.076611653542166</v>
      </c>
      <c r="R716" s="1">
        <f t="shared" si="71"/>
        <v>1390.95</v>
      </c>
      <c r="S716" s="1">
        <f t="shared" si="72"/>
        <v>1223.6968397916528</v>
      </c>
      <c r="T716" s="1">
        <f t="shared" si="73"/>
        <v>122.03075762146132</v>
      </c>
      <c r="U716" s="1">
        <f t="shared" si="74"/>
        <v>138.70974966517966</v>
      </c>
      <c r="V716" s="1">
        <f t="shared" si="75"/>
        <v>0.1453921498423813</v>
      </c>
      <c r="W716" s="1">
        <f t="shared" si="76"/>
        <v>2.9237011036222231</v>
      </c>
      <c r="X716" s="1">
        <f t="shared" si="77"/>
        <v>0.1414915984070883</v>
      </c>
      <c r="Y716" s="1">
        <f t="shared" si="78"/>
        <v>8.877398206607931E-2</v>
      </c>
      <c r="Z716" s="1">
        <f t="shared" si="79"/>
        <v>321.51585754886804</v>
      </c>
      <c r="AA716" s="1">
        <f t="shared" si="80"/>
        <v>32.144130838919409</v>
      </c>
      <c r="AB716" s="1">
        <f t="shared" si="81"/>
        <v>31.588850000000001</v>
      </c>
      <c r="AC716" s="1">
        <f t="shared" si="82"/>
        <v>4.6650799588673824</v>
      </c>
      <c r="AD716" s="1">
        <f t="shared" si="83"/>
        <v>60.009688220168677</v>
      </c>
      <c r="AE716" s="1">
        <f t="shared" si="84"/>
        <v>2.7071617952813796</v>
      </c>
      <c r="AF716" s="1">
        <f t="shared" si="85"/>
        <v>4.511207899213062</v>
      </c>
      <c r="AG716" s="1">
        <f t="shared" si="86"/>
        <v>1.9579181635860028</v>
      </c>
      <c r="AH716" s="1">
        <f t="shared" si="87"/>
        <v>-127.21127337341385</v>
      </c>
      <c r="AI716" s="1">
        <f t="shared" si="88"/>
        <v>-92.920477595328691</v>
      </c>
      <c r="AJ716" s="1">
        <f t="shared" si="89"/>
        <v>-7.1576530920281147</v>
      </c>
      <c r="AK716" s="1">
        <f t="shared" si="90"/>
        <v>94.226453488097377</v>
      </c>
      <c r="AL716" s="1">
        <f t="shared" si="91"/>
        <v>41.217207213188551</v>
      </c>
      <c r="AM716" s="1">
        <f t="shared" si="92"/>
        <v>2.8852878222665028</v>
      </c>
      <c r="AN716" s="1">
        <f t="shared" si="93"/>
        <v>11.076611653542166</v>
      </c>
      <c r="AO716" s="1">
        <v>1505.8059160281571</v>
      </c>
      <c r="AP716" s="1">
        <v>1466.789878787878</v>
      </c>
      <c r="AQ716" s="1">
        <v>4.8912147532855208</v>
      </c>
      <c r="AR716" s="1">
        <v>65.936551714249305</v>
      </c>
      <c r="AS716" s="1">
        <f t="shared" si="94"/>
        <v>2.884609373546799</v>
      </c>
      <c r="AT716" s="1">
        <v>23.781210334692211</v>
      </c>
      <c r="AU716" s="1">
        <v>27.147739999999992</v>
      </c>
      <c r="AV716" s="1">
        <v>5.9099993743677053E-6</v>
      </c>
      <c r="AW716" s="1">
        <v>81.195447360536576</v>
      </c>
      <c r="AX716" s="1">
        <v>0</v>
      </c>
      <c r="AY716" s="1">
        <v>0</v>
      </c>
      <c r="AZ716" s="1">
        <f t="shared" si="95"/>
        <v>1</v>
      </c>
      <c r="BA716" s="1">
        <f t="shared" si="96"/>
        <v>0</v>
      </c>
      <c r="BB716" s="1">
        <f t="shared" si="97"/>
        <v>52006.817167249596</v>
      </c>
      <c r="BC716" s="1">
        <f t="shared" si="98"/>
        <v>1999.9993750000001</v>
      </c>
      <c r="BD716" s="1">
        <f t="shared" si="99"/>
        <v>1681.1994528750611</v>
      </c>
      <c r="BE716" s="1">
        <f t="shared" si="100"/>
        <v>0.84059998912502709</v>
      </c>
      <c r="BF716" s="1">
        <f t="shared" si="101"/>
        <v>0.16075797901130245</v>
      </c>
      <c r="BG716" s="1">
        <v>6</v>
      </c>
      <c r="BH716" s="1">
        <v>0.5</v>
      </c>
      <c r="BI716" s="1" t="s">
        <v>356</v>
      </c>
      <c r="BJ716" s="1">
        <v>2</v>
      </c>
      <c r="BK716" s="1" t="b">
        <v>1</v>
      </c>
      <c r="BL716" s="1">
        <v>1660316440.59375</v>
      </c>
      <c r="BM716" s="1">
        <v>1390.95</v>
      </c>
      <c r="BN716" s="1">
        <v>1445.2106249999999</v>
      </c>
      <c r="BO716" s="1">
        <v>27.146806250000001</v>
      </c>
      <c r="BP716" s="1">
        <v>23.779443749999999</v>
      </c>
      <c r="BQ716" s="1">
        <v>1388.3106250000001</v>
      </c>
      <c r="BR716" s="1">
        <v>27.137618750000001</v>
      </c>
      <c r="BS716" s="1">
        <v>500.14718749999997</v>
      </c>
      <c r="BT716" s="1">
        <v>99.62299999999999</v>
      </c>
      <c r="BU716" s="1">
        <v>0.10003078125000001</v>
      </c>
      <c r="BV716" s="1">
        <v>30.999337499999999</v>
      </c>
      <c r="BW716" s="1">
        <v>31.588850000000001</v>
      </c>
      <c r="BX716" s="1">
        <v>999.9</v>
      </c>
      <c r="BY716" s="1">
        <v>0</v>
      </c>
      <c r="BZ716" s="1">
        <v>0</v>
      </c>
      <c r="CA716" s="1">
        <v>10004.414375</v>
      </c>
      <c r="CB716" s="1">
        <v>0</v>
      </c>
      <c r="CC716" s="1">
        <v>24.130749999999999</v>
      </c>
      <c r="CD716" s="1">
        <v>-54.260106250000007</v>
      </c>
      <c r="CE716" s="1">
        <v>1429.7637500000001</v>
      </c>
      <c r="CF716" s="1">
        <v>1480.4137499999999</v>
      </c>
      <c r="CG716" s="1">
        <v>3.3673531250000002</v>
      </c>
      <c r="CH716" s="1">
        <v>1445.2106249999999</v>
      </c>
      <c r="CI716" s="1">
        <v>23.779443749999999</v>
      </c>
      <c r="CJ716" s="1">
        <v>2.704445625</v>
      </c>
      <c r="CK716" s="1">
        <v>2.3689787500000001</v>
      </c>
      <c r="CL716" s="1">
        <v>22.312149999999999</v>
      </c>
      <c r="CM716" s="1">
        <v>20.153268749999999</v>
      </c>
      <c r="CN716" s="1">
        <v>1999.9993750000001</v>
      </c>
      <c r="CO716" s="1">
        <v>0.98000256249999995</v>
      </c>
      <c r="CP716" s="1">
        <v>1.9997756249999998E-2</v>
      </c>
      <c r="CQ716" s="1">
        <v>0</v>
      </c>
      <c r="CR716" s="1">
        <v>3.0470000000000002</v>
      </c>
      <c r="CS716" s="1">
        <v>0</v>
      </c>
      <c r="CT716" s="1">
        <v>26839.706249999999</v>
      </c>
      <c r="CU716" s="1">
        <v>17412.331249999999</v>
      </c>
      <c r="CV716" s="1">
        <v>40.952749999999988</v>
      </c>
      <c r="CW716" s="1">
        <v>42.061999999999998</v>
      </c>
      <c r="CX716" s="1">
        <v>41</v>
      </c>
      <c r="CY716" s="1">
        <v>40.436999999999998</v>
      </c>
      <c r="CZ716" s="1">
        <v>41.061999999999998</v>
      </c>
      <c r="DA716" s="1">
        <v>1960.005625</v>
      </c>
      <c r="DB716" s="1">
        <v>39.999375000000001</v>
      </c>
      <c r="DC716" s="1">
        <v>0</v>
      </c>
      <c r="DD716" s="1">
        <v>1660316446.8</v>
      </c>
      <c r="DE716" s="1">
        <v>0</v>
      </c>
      <c r="DF716" s="1">
        <v>1660315861.5</v>
      </c>
      <c r="DG716" s="1" t="s">
        <v>1169</v>
      </c>
      <c r="DH716" s="1">
        <v>1660315856.5</v>
      </c>
      <c r="DI716" s="1">
        <v>1660315861.5</v>
      </c>
      <c r="DJ716" s="1">
        <v>15</v>
      </c>
      <c r="DK716" s="1">
        <v>-0.154</v>
      </c>
      <c r="DL716" s="1">
        <v>-8.0000000000000002E-3</v>
      </c>
      <c r="DM716" s="1">
        <v>1.3839999999999999</v>
      </c>
      <c r="DN716" s="1">
        <v>1.6E-2</v>
      </c>
      <c r="DO716" s="1">
        <v>400</v>
      </c>
      <c r="DP716" s="1">
        <v>24</v>
      </c>
      <c r="DQ716" s="1">
        <v>0.19</v>
      </c>
      <c r="DR716" s="1">
        <v>0.03</v>
      </c>
      <c r="DS716" s="1">
        <v>10.653385644838931</v>
      </c>
      <c r="DT716" s="1">
        <v>0.66436699971753577</v>
      </c>
      <c r="DU716" s="1">
        <v>0.14421058167687451</v>
      </c>
      <c r="DV716" s="1">
        <v>0</v>
      </c>
      <c r="DW716" s="1">
        <v>41.295203489921349</v>
      </c>
      <c r="DX716" s="1">
        <v>-5.551303656784853</v>
      </c>
      <c r="DY716" s="1">
        <v>0.44586958233011847</v>
      </c>
      <c r="DZ716" s="1">
        <v>0</v>
      </c>
      <c r="EA716" s="1">
        <v>-54.313716129032251</v>
      </c>
      <c r="EB716" s="1">
        <v>5.5413241935484221</v>
      </c>
      <c r="EC716" s="1">
        <v>0.47406098906444238</v>
      </c>
      <c r="ED716" s="1">
        <v>0</v>
      </c>
      <c r="EE716" s="1">
        <v>1211.142153961121</v>
      </c>
      <c r="EF716" s="1">
        <v>269.89655924931748</v>
      </c>
      <c r="EG716" s="1">
        <v>26.01654959044965</v>
      </c>
      <c r="EH716" s="1">
        <v>0</v>
      </c>
      <c r="EI716" s="1">
        <v>3.3684004878048781</v>
      </c>
      <c r="EJ716" s="1">
        <v>-1.863282229964373E-2</v>
      </c>
      <c r="EK716" s="1">
        <v>2.737172255662476E-3</v>
      </c>
      <c r="EL716" s="1">
        <v>1</v>
      </c>
      <c r="EM716" s="1">
        <v>1.957866479703767</v>
      </c>
      <c r="EN716" s="1">
        <v>-4.6780023365637514E-3</v>
      </c>
      <c r="EO716" s="1">
        <v>7.1735309393098701E-4</v>
      </c>
      <c r="EP716" s="1">
        <v>1</v>
      </c>
      <c r="EQ716" s="1">
        <v>2</v>
      </c>
      <c r="ER716" s="1">
        <v>6</v>
      </c>
      <c r="ES716" s="1" t="s">
        <v>387</v>
      </c>
      <c r="ET716" s="1">
        <v>2.94373</v>
      </c>
      <c r="EU716" s="1">
        <v>2.80118</v>
      </c>
      <c r="EV716" s="1">
        <v>0.20872199999999999</v>
      </c>
      <c r="EW716" s="1">
        <v>0.213393</v>
      </c>
      <c r="EX716" s="1">
        <v>0.11811000000000001</v>
      </c>
      <c r="EY716" s="1">
        <v>0.107667</v>
      </c>
      <c r="EZ716" s="1">
        <v>16255.8</v>
      </c>
      <c r="FA716" s="1">
        <v>16946.2</v>
      </c>
      <c r="FB716" s="1">
        <v>23885.8</v>
      </c>
      <c r="FC716" s="1">
        <v>25066.1</v>
      </c>
      <c r="FD716" s="1">
        <v>33716.1</v>
      </c>
      <c r="FE716" s="1">
        <v>35716.400000000001</v>
      </c>
      <c r="FF716" s="1">
        <v>43541.3</v>
      </c>
      <c r="FG716" s="1">
        <v>46333</v>
      </c>
      <c r="FH716" s="1">
        <v>1.9736800000000001</v>
      </c>
      <c r="FI716" s="1">
        <v>1.8788</v>
      </c>
      <c r="FJ716" s="1">
        <v>0.13008700000000001</v>
      </c>
      <c r="FK716" s="1">
        <v>0</v>
      </c>
      <c r="FL716" s="1">
        <v>29.474799999999998</v>
      </c>
      <c r="FM716" s="1">
        <v>999.9</v>
      </c>
      <c r="FN716" s="1">
        <v>62</v>
      </c>
      <c r="FO716" s="1">
        <v>34.299999999999997</v>
      </c>
      <c r="FP716" s="1">
        <v>33.811100000000003</v>
      </c>
      <c r="FQ716" s="1">
        <v>63.547199999999997</v>
      </c>
      <c r="FR716" s="1">
        <v>22.944700000000001</v>
      </c>
      <c r="FS716" s="1">
        <v>1</v>
      </c>
      <c r="FT716" s="1">
        <v>0.28714200000000001</v>
      </c>
      <c r="FU716" s="1">
        <v>0.55852900000000005</v>
      </c>
      <c r="FV716" s="1">
        <v>20.3215</v>
      </c>
      <c r="FW716" s="1">
        <v>5.21265</v>
      </c>
      <c r="FX716" s="1">
        <v>11.905900000000001</v>
      </c>
      <c r="FY716" s="1">
        <v>5.0029000000000003</v>
      </c>
      <c r="FZ716" s="1">
        <v>3.2898999999999998</v>
      </c>
      <c r="GA716" s="1">
        <v>9999</v>
      </c>
      <c r="GB716" s="1">
        <v>9999</v>
      </c>
      <c r="GC716" s="1">
        <v>9999</v>
      </c>
      <c r="GD716" s="1">
        <v>999.9</v>
      </c>
      <c r="GE716" s="1">
        <v>1.8595299999999999</v>
      </c>
      <c r="GF716" s="1">
        <v>1.85453</v>
      </c>
      <c r="GG716" s="1">
        <v>1.85764</v>
      </c>
      <c r="GH716" s="1">
        <v>1.85608</v>
      </c>
      <c r="GI716" s="1">
        <v>1.85487</v>
      </c>
      <c r="GJ716" s="1">
        <v>1.8545499999999999</v>
      </c>
      <c r="GK716" s="1">
        <v>1.85318</v>
      </c>
      <c r="GL716" s="1">
        <v>1.8563799999999999</v>
      </c>
      <c r="GM716" s="1">
        <v>0</v>
      </c>
      <c r="GN716" s="1">
        <v>0</v>
      </c>
      <c r="GO716" s="1">
        <v>0</v>
      </c>
      <c r="GP716" s="1">
        <v>0</v>
      </c>
      <c r="GQ716" s="1" t="s">
        <v>359</v>
      </c>
      <c r="GR716" s="1" t="s">
        <v>360</v>
      </c>
      <c r="GS716" s="1" t="s">
        <v>361</v>
      </c>
      <c r="GT716" s="1" t="s">
        <v>361</v>
      </c>
      <c r="GU716" s="1" t="s">
        <v>361</v>
      </c>
      <c r="GV716" s="1" t="s">
        <v>361</v>
      </c>
      <c r="GW716" s="1">
        <v>0</v>
      </c>
      <c r="GX716" s="1">
        <v>100</v>
      </c>
      <c r="GY716" s="1">
        <v>100</v>
      </c>
      <c r="GZ716" s="1">
        <v>2.67</v>
      </c>
      <c r="HA716" s="1">
        <v>9.1999999999999998E-3</v>
      </c>
      <c r="HB716" s="1">
        <v>0.4487642293357042</v>
      </c>
      <c r="HC716" s="1">
        <v>2.7716384584972409E-3</v>
      </c>
      <c r="HD716" s="1">
        <v>-1.1467119688665799E-6</v>
      </c>
      <c r="HE716" s="1">
        <v>2.0626329066488061E-10</v>
      </c>
      <c r="HF716" s="1">
        <v>-7.3699162755519909E-2</v>
      </c>
      <c r="HG716" s="1">
        <v>1.066993184659233E-2</v>
      </c>
      <c r="HH716" s="1">
        <v>-3.4528890892081033E-4</v>
      </c>
      <c r="HI716" s="1">
        <v>2.382551249023132E-6</v>
      </c>
      <c r="HJ716" s="1">
        <v>1</v>
      </c>
      <c r="HK716" s="1">
        <v>2115</v>
      </c>
      <c r="HL716" s="1">
        <v>2</v>
      </c>
      <c r="HM716" s="1">
        <v>30</v>
      </c>
      <c r="HN716" s="1">
        <v>9.9</v>
      </c>
      <c r="HO716" s="1">
        <v>9.8000000000000007</v>
      </c>
      <c r="HP716" s="1">
        <v>3.0041500000000001</v>
      </c>
      <c r="HQ716" s="1">
        <v>2.2900399999999999</v>
      </c>
      <c r="HR716" s="1">
        <v>1.4978</v>
      </c>
      <c r="HS716" s="1">
        <v>2.3010299999999999</v>
      </c>
      <c r="HT716" s="1">
        <v>1.5478499999999999</v>
      </c>
      <c r="HU716" s="1">
        <v>2.34985</v>
      </c>
      <c r="HV716" s="1">
        <v>37.385800000000003</v>
      </c>
      <c r="HW716" s="1">
        <v>14.4122</v>
      </c>
      <c r="HX716" s="1">
        <v>18</v>
      </c>
      <c r="HY716" s="1">
        <v>497.923</v>
      </c>
      <c r="HZ716" s="1">
        <v>501.43</v>
      </c>
      <c r="IA716" s="1">
        <v>28.617899999999999</v>
      </c>
      <c r="IB716" s="1">
        <v>30.770700000000001</v>
      </c>
      <c r="IC716" s="1">
        <v>30.000299999999999</v>
      </c>
      <c r="ID716" s="1">
        <v>30.5623</v>
      </c>
      <c r="IE716" s="1">
        <v>30.655100000000001</v>
      </c>
      <c r="IF716" s="1">
        <v>60.196100000000001</v>
      </c>
      <c r="IG716" s="1">
        <v>32.2378</v>
      </c>
      <c r="IH716" s="1">
        <v>0</v>
      </c>
      <c r="II716" s="1">
        <v>28.598299999999998</v>
      </c>
      <c r="IJ716" s="1">
        <v>1509.81</v>
      </c>
      <c r="IK716" s="1">
        <v>23.767199999999999</v>
      </c>
      <c r="IL716" s="1">
        <v>100.69199999999999</v>
      </c>
      <c r="IM716" s="1">
        <v>100.41800000000001</v>
      </c>
      <c r="IN716" s="1" t="s">
        <v>366</v>
      </c>
    </row>
    <row r="717" spans="1:248" ht="15.75" customHeight="1" x14ac:dyDescent="0.3">
      <c r="A717" s="1">
        <v>701</v>
      </c>
      <c r="B717" s="1">
        <v>1660316449</v>
      </c>
      <c r="C717" s="1">
        <v>5482.4000000953674</v>
      </c>
      <c r="D717" s="1" t="s">
        <v>1736</v>
      </c>
      <c r="E717" s="1" t="s">
        <v>1737</v>
      </c>
      <c r="F717" s="1">
        <v>1</v>
      </c>
      <c r="G717" s="1" t="s">
        <v>1168</v>
      </c>
      <c r="H717" s="1" t="s">
        <v>350</v>
      </c>
      <c r="I717" s="1" t="s">
        <v>351</v>
      </c>
      <c r="J717" s="1" t="s">
        <v>352</v>
      </c>
      <c r="K717" s="1" t="s">
        <v>353</v>
      </c>
      <c r="L717" s="1" t="s">
        <v>1168</v>
      </c>
      <c r="M717" s="1" t="s">
        <v>355</v>
      </c>
      <c r="N717" s="1">
        <v>1660316440.59375</v>
      </c>
      <c r="O717" s="1">
        <f t="shared" si="68"/>
        <v>2.8847741767590385E-3</v>
      </c>
      <c r="P717" s="1">
        <f t="shared" si="69"/>
        <v>2.8847741767590387</v>
      </c>
      <c r="Q717" s="1">
        <f t="shared" si="70"/>
        <v>11.15341745012814</v>
      </c>
      <c r="R717" s="1">
        <f t="shared" si="71"/>
        <v>1390.95</v>
      </c>
      <c r="S717" s="1">
        <f t="shared" si="72"/>
        <v>1222.852587181246</v>
      </c>
      <c r="T717" s="1">
        <f t="shared" si="73"/>
        <v>121.94656619240658</v>
      </c>
      <c r="U717" s="1">
        <f t="shared" si="74"/>
        <v>138.70974966517966</v>
      </c>
      <c r="V717" s="1">
        <f t="shared" si="75"/>
        <v>0.14540068487575855</v>
      </c>
      <c r="W717" s="1">
        <f t="shared" si="76"/>
        <v>2.9237011036222231</v>
      </c>
      <c r="X717" s="1">
        <f t="shared" si="77"/>
        <v>0.1414996820908398</v>
      </c>
      <c r="Y717" s="1">
        <f t="shared" si="78"/>
        <v>8.8779073414664594E-2</v>
      </c>
      <c r="Z717" s="1">
        <f t="shared" si="79"/>
        <v>321.51585754886804</v>
      </c>
      <c r="AA717" s="1">
        <f t="shared" si="80"/>
        <v>32.144088018757138</v>
      </c>
      <c r="AB717" s="1">
        <f t="shared" si="81"/>
        <v>31.588850000000001</v>
      </c>
      <c r="AC717" s="1">
        <f t="shared" si="82"/>
        <v>4.6650799588673824</v>
      </c>
      <c r="AD717" s="1">
        <f t="shared" si="83"/>
        <v>60.009688220168677</v>
      </c>
      <c r="AE717" s="1">
        <f t="shared" si="84"/>
        <v>2.7071617952813796</v>
      </c>
      <c r="AF717" s="1">
        <f t="shared" si="85"/>
        <v>4.511207899213062</v>
      </c>
      <c r="AG717" s="1">
        <f t="shared" si="86"/>
        <v>1.9579181635860028</v>
      </c>
      <c r="AH717" s="1">
        <f t="shared" si="87"/>
        <v>-127.2185411950736</v>
      </c>
      <c r="AI717" s="1">
        <f t="shared" si="88"/>
        <v>-92.920477595328691</v>
      </c>
      <c r="AJ717" s="1">
        <f t="shared" si="89"/>
        <v>-7.1576530920281147</v>
      </c>
      <c r="AK717" s="1">
        <f t="shared" si="90"/>
        <v>94.219185666437625</v>
      </c>
      <c r="AL717" s="1">
        <f t="shared" si="91"/>
        <v>41.217207213188551</v>
      </c>
      <c r="AM717" s="1">
        <f t="shared" si="92"/>
        <v>2.8852878222665028</v>
      </c>
      <c r="AN717" s="1">
        <f t="shared" si="93"/>
        <v>11.15341745012814</v>
      </c>
      <c r="AO717" s="1">
        <v>1508.2909785185991</v>
      </c>
      <c r="AP717" s="1">
        <v>1469.2232727272719</v>
      </c>
      <c r="AQ717" s="1">
        <v>4.8829905040538648</v>
      </c>
      <c r="AR717" s="1">
        <v>65.936551714249305</v>
      </c>
      <c r="AS717" s="1">
        <f t="shared" si="94"/>
        <v>2.8847741767590387</v>
      </c>
      <c r="AT717" s="1">
        <v>23.78106025371142</v>
      </c>
      <c r="AU717" s="1">
        <v>27.14787272727272</v>
      </c>
      <c r="AV717" s="1">
        <v>-8.306961146028089E-6</v>
      </c>
      <c r="AW717" s="1">
        <v>81.195447360536576</v>
      </c>
      <c r="AX717" s="1">
        <v>0</v>
      </c>
      <c r="AY717" s="1">
        <v>0</v>
      </c>
      <c r="AZ717" s="1">
        <f t="shared" si="95"/>
        <v>1</v>
      </c>
      <c r="BA717" s="1">
        <f t="shared" si="96"/>
        <v>0</v>
      </c>
      <c r="BB717" s="1">
        <f t="shared" si="97"/>
        <v>52006.817167249596</v>
      </c>
      <c r="BC717" s="1">
        <f t="shared" si="98"/>
        <v>1999.9993750000001</v>
      </c>
      <c r="BD717" s="1">
        <f t="shared" si="99"/>
        <v>1681.1994528750611</v>
      </c>
      <c r="BE717" s="1">
        <f t="shared" si="100"/>
        <v>0.84059998912502709</v>
      </c>
      <c r="BF717" s="1">
        <f t="shared" si="101"/>
        <v>0.16075797901130245</v>
      </c>
      <c r="BG717" s="1">
        <v>6</v>
      </c>
      <c r="BH717" s="1">
        <v>0.5</v>
      </c>
      <c r="BI717" s="1" t="s">
        <v>356</v>
      </c>
      <c r="BJ717" s="1">
        <v>2</v>
      </c>
      <c r="BK717" s="1" t="b">
        <v>1</v>
      </c>
      <c r="BL717" s="1">
        <v>1660316440.59375</v>
      </c>
      <c r="BM717" s="1">
        <v>1390.95</v>
      </c>
      <c r="BN717" s="1">
        <v>1445.2106249999999</v>
      </c>
      <c r="BO717" s="1">
        <v>27.146806250000001</v>
      </c>
      <c r="BP717" s="1">
        <v>23.779443749999999</v>
      </c>
      <c r="BQ717" s="1">
        <v>1388.3106250000001</v>
      </c>
      <c r="BR717" s="1">
        <v>27.137618750000001</v>
      </c>
      <c r="BS717" s="1">
        <v>500.14718749999997</v>
      </c>
      <c r="BT717" s="1">
        <v>99.62299999999999</v>
      </c>
      <c r="BU717" s="1">
        <v>0.10003078125000001</v>
      </c>
      <c r="BV717" s="1">
        <v>30.999337499999999</v>
      </c>
      <c r="BW717" s="1">
        <v>31.588850000000001</v>
      </c>
      <c r="BX717" s="1">
        <v>999.9</v>
      </c>
      <c r="BY717" s="1">
        <v>0</v>
      </c>
      <c r="BZ717" s="1">
        <v>0</v>
      </c>
      <c r="CA717" s="1">
        <v>10004.414375</v>
      </c>
      <c r="CB717" s="1">
        <v>0</v>
      </c>
      <c r="CC717" s="1">
        <v>24.130749999999999</v>
      </c>
      <c r="CD717" s="1">
        <v>-54.260106250000007</v>
      </c>
      <c r="CE717" s="1">
        <v>1429.7637500000001</v>
      </c>
      <c r="CF717" s="1">
        <v>1480.4137499999999</v>
      </c>
      <c r="CG717" s="1">
        <v>3.3673531250000002</v>
      </c>
      <c r="CH717" s="1">
        <v>1445.2106249999999</v>
      </c>
      <c r="CI717" s="1">
        <v>23.779443749999999</v>
      </c>
      <c r="CJ717" s="1">
        <v>2.704445625</v>
      </c>
      <c r="CK717" s="1">
        <v>2.3689787500000001</v>
      </c>
      <c r="CL717" s="1">
        <v>22.312149999999999</v>
      </c>
      <c r="CM717" s="1">
        <v>20.153268749999999</v>
      </c>
      <c r="CN717" s="1">
        <v>1999.9993750000001</v>
      </c>
      <c r="CO717" s="1">
        <v>0.98000256249999995</v>
      </c>
      <c r="CP717" s="1">
        <v>1.9997756249999998E-2</v>
      </c>
      <c r="CQ717" s="1">
        <v>0</v>
      </c>
      <c r="CR717" s="1">
        <v>3.0470000000000002</v>
      </c>
      <c r="CS717" s="1">
        <v>0</v>
      </c>
      <c r="CT717" s="1">
        <v>26839.706249999999</v>
      </c>
      <c r="CU717" s="1">
        <v>17412.331249999999</v>
      </c>
      <c r="CV717" s="1">
        <v>40.952749999999988</v>
      </c>
      <c r="CW717" s="1">
        <v>42.061999999999998</v>
      </c>
      <c r="CX717" s="1">
        <v>41</v>
      </c>
      <c r="CY717" s="1">
        <v>40.436999999999998</v>
      </c>
      <c r="CZ717" s="1">
        <v>41.061999999999998</v>
      </c>
      <c r="DA717" s="1">
        <v>1960.005625</v>
      </c>
      <c r="DB717" s="1">
        <v>39.999375000000001</v>
      </c>
      <c r="DC717" s="1">
        <v>0</v>
      </c>
      <c r="DD717" s="1">
        <v>1660316447.4000001</v>
      </c>
      <c r="DE717" s="1">
        <v>0</v>
      </c>
      <c r="DF717" s="1">
        <v>1660315861.5</v>
      </c>
      <c r="DG717" s="1" t="s">
        <v>1169</v>
      </c>
      <c r="DH717" s="1">
        <v>1660315856.5</v>
      </c>
      <c r="DI717" s="1">
        <v>1660315861.5</v>
      </c>
      <c r="DJ717" s="1">
        <v>15</v>
      </c>
      <c r="DK717" s="1">
        <v>-0.154</v>
      </c>
      <c r="DL717" s="1">
        <v>-8.0000000000000002E-3</v>
      </c>
      <c r="DM717" s="1">
        <v>1.3839999999999999</v>
      </c>
      <c r="DN717" s="1">
        <v>1.6E-2</v>
      </c>
      <c r="DO717" s="1">
        <v>400</v>
      </c>
      <c r="DP717" s="1">
        <v>24</v>
      </c>
      <c r="DQ717" s="1">
        <v>0.19</v>
      </c>
      <c r="DR717" s="1">
        <v>0.03</v>
      </c>
      <c r="DS717" s="1">
        <v>10.7047423776737</v>
      </c>
      <c r="DT717" s="1">
        <v>0.5656537189586176</v>
      </c>
      <c r="DU717" s="1">
        <v>0.12834750984959001</v>
      </c>
      <c r="DV717" s="1">
        <v>0</v>
      </c>
      <c r="DW717" s="1">
        <v>41.22433223238496</v>
      </c>
      <c r="DX717" s="1">
        <v>-5.6344069695162604</v>
      </c>
      <c r="DY717" s="1">
        <v>0.45734970914875339</v>
      </c>
      <c r="DZ717" s="1">
        <v>0</v>
      </c>
      <c r="EA717" s="1">
        <v>-54.228636666666652</v>
      </c>
      <c r="EB717" s="1">
        <v>5.9013116796440039</v>
      </c>
      <c r="EC717" s="1">
        <v>0.47909444266124462</v>
      </c>
      <c r="ED717" s="1">
        <v>0</v>
      </c>
      <c r="EE717" s="1">
        <v>1216.62928933239</v>
      </c>
      <c r="EF717" s="1">
        <v>268.10306177780308</v>
      </c>
      <c r="EG717" s="1">
        <v>26.491613195619649</v>
      </c>
      <c r="EH717" s="1">
        <v>0</v>
      </c>
      <c r="EI717" s="1">
        <v>3.3680362499999998</v>
      </c>
      <c r="EJ717" s="1">
        <v>-1.9774671669815919E-2</v>
      </c>
      <c r="EK717" s="1">
        <v>2.7750573755329949E-3</v>
      </c>
      <c r="EL717" s="1">
        <v>1</v>
      </c>
      <c r="EM717" s="1">
        <v>1.957918011235195</v>
      </c>
      <c r="EN717" s="1">
        <v>-6.0065226054758156E-3</v>
      </c>
      <c r="EO717" s="1">
        <v>6.6127372004119007E-4</v>
      </c>
      <c r="EP717" s="1">
        <v>1</v>
      </c>
      <c r="EQ717" s="1">
        <v>2</v>
      </c>
      <c r="ER717" s="1">
        <v>6</v>
      </c>
      <c r="ES717" s="1" t="s">
        <v>387</v>
      </c>
      <c r="ET717" s="1">
        <v>2.94373</v>
      </c>
      <c r="EU717" s="1">
        <v>2.8012100000000002</v>
      </c>
      <c r="EV717" s="1">
        <v>0.20893600000000001</v>
      </c>
      <c r="EW717" s="1">
        <v>0.213612</v>
      </c>
      <c r="EX717" s="1">
        <v>0.11810900000000001</v>
      </c>
      <c r="EY717" s="1">
        <v>0.107669</v>
      </c>
      <c r="EZ717" s="1">
        <v>16251.5</v>
      </c>
      <c r="FA717" s="1">
        <v>16941.599999999999</v>
      </c>
      <c r="FB717" s="1">
        <v>23885.8</v>
      </c>
      <c r="FC717" s="1">
        <v>25066.2</v>
      </c>
      <c r="FD717" s="1">
        <v>33716.1</v>
      </c>
      <c r="FE717" s="1">
        <v>35716.400000000001</v>
      </c>
      <c r="FF717" s="1">
        <v>43541.2</v>
      </c>
      <c r="FG717" s="1">
        <v>46333.2</v>
      </c>
      <c r="FH717" s="1">
        <v>1.9736800000000001</v>
      </c>
      <c r="FI717" s="1">
        <v>1.8788199999999999</v>
      </c>
      <c r="FJ717" s="1">
        <v>0.13008700000000001</v>
      </c>
      <c r="FK717" s="1">
        <v>0</v>
      </c>
      <c r="FL717" s="1">
        <v>29.475000000000001</v>
      </c>
      <c r="FM717" s="1">
        <v>999.9</v>
      </c>
      <c r="FN717" s="1">
        <v>62</v>
      </c>
      <c r="FO717" s="1">
        <v>34.299999999999997</v>
      </c>
      <c r="FP717" s="1">
        <v>33.812600000000003</v>
      </c>
      <c r="FQ717" s="1">
        <v>63.657200000000003</v>
      </c>
      <c r="FR717" s="1">
        <v>22.584099999999999</v>
      </c>
      <c r="FS717" s="1">
        <v>1</v>
      </c>
      <c r="FT717" s="1">
        <v>0.28717500000000001</v>
      </c>
      <c r="FU717" s="1">
        <v>0.57343699999999997</v>
      </c>
      <c r="FV717" s="1">
        <v>20.321400000000001</v>
      </c>
      <c r="FW717" s="1">
        <v>5.21265</v>
      </c>
      <c r="FX717" s="1">
        <v>11.906000000000001</v>
      </c>
      <c r="FY717" s="1">
        <v>5.0028499999999996</v>
      </c>
      <c r="FZ717" s="1">
        <v>3.2898999999999998</v>
      </c>
      <c r="GA717" s="1">
        <v>9999</v>
      </c>
      <c r="GB717" s="1">
        <v>9999</v>
      </c>
      <c r="GC717" s="1">
        <v>9999</v>
      </c>
      <c r="GD717" s="1">
        <v>999.9</v>
      </c>
      <c r="GE717" s="1">
        <v>1.8595299999999999</v>
      </c>
      <c r="GF717" s="1">
        <v>1.85453</v>
      </c>
      <c r="GG717" s="1">
        <v>1.85765</v>
      </c>
      <c r="GH717" s="1">
        <v>1.85608</v>
      </c>
      <c r="GI717" s="1">
        <v>1.85487</v>
      </c>
      <c r="GJ717" s="1">
        <v>1.8545499999999999</v>
      </c>
      <c r="GK717" s="1">
        <v>1.8531899999999999</v>
      </c>
      <c r="GL717" s="1">
        <v>1.8563799999999999</v>
      </c>
      <c r="GM717" s="1">
        <v>0</v>
      </c>
      <c r="GN717" s="1">
        <v>0</v>
      </c>
      <c r="GO717" s="1">
        <v>0</v>
      </c>
      <c r="GP717" s="1">
        <v>0</v>
      </c>
      <c r="GQ717" s="1" t="s">
        <v>359</v>
      </c>
      <c r="GR717" s="1" t="s">
        <v>360</v>
      </c>
      <c r="GS717" s="1" t="s">
        <v>361</v>
      </c>
      <c r="GT717" s="1" t="s">
        <v>361</v>
      </c>
      <c r="GU717" s="1" t="s">
        <v>361</v>
      </c>
      <c r="GV717" s="1" t="s">
        <v>361</v>
      </c>
      <c r="GW717" s="1">
        <v>0</v>
      </c>
      <c r="GX717" s="1">
        <v>100</v>
      </c>
      <c r="GY717" s="1">
        <v>100</v>
      </c>
      <c r="GZ717" s="1">
        <v>2.67</v>
      </c>
      <c r="HA717" s="1">
        <v>9.1999999999999998E-3</v>
      </c>
      <c r="HB717" s="1">
        <v>0.4487642293357042</v>
      </c>
      <c r="HC717" s="1">
        <v>2.7716384584972409E-3</v>
      </c>
      <c r="HD717" s="1">
        <v>-1.1467119688665799E-6</v>
      </c>
      <c r="HE717" s="1">
        <v>2.0626329066488061E-10</v>
      </c>
      <c r="HF717" s="1">
        <v>-7.3699162755519909E-2</v>
      </c>
      <c r="HG717" s="1">
        <v>1.066993184659233E-2</v>
      </c>
      <c r="HH717" s="1">
        <v>-3.4528890892081033E-4</v>
      </c>
      <c r="HI717" s="1">
        <v>2.382551249023132E-6</v>
      </c>
      <c r="HJ717" s="1">
        <v>1</v>
      </c>
      <c r="HK717" s="1">
        <v>2115</v>
      </c>
      <c r="HL717" s="1">
        <v>2</v>
      </c>
      <c r="HM717" s="1">
        <v>30</v>
      </c>
      <c r="HN717" s="1">
        <v>9.9</v>
      </c>
      <c r="HO717" s="1">
        <v>9.8000000000000007</v>
      </c>
      <c r="HP717" s="1">
        <v>3.0065900000000001</v>
      </c>
      <c r="HQ717" s="1">
        <v>2.2912599999999999</v>
      </c>
      <c r="HR717" s="1">
        <v>1.4978</v>
      </c>
      <c r="HS717" s="1">
        <v>2.3010299999999999</v>
      </c>
      <c r="HT717" s="1">
        <v>1.5478499999999999</v>
      </c>
      <c r="HU717" s="1">
        <v>2.2863799999999999</v>
      </c>
      <c r="HV717" s="1">
        <v>37.385800000000003</v>
      </c>
      <c r="HW717" s="1">
        <v>14.385999999999999</v>
      </c>
      <c r="HX717" s="1">
        <v>18</v>
      </c>
      <c r="HY717" s="1">
        <v>497.92399999999998</v>
      </c>
      <c r="HZ717" s="1">
        <v>501.44900000000001</v>
      </c>
      <c r="IA717" s="1">
        <v>28.616800000000001</v>
      </c>
      <c r="IB717" s="1">
        <v>30.770700000000001</v>
      </c>
      <c r="IC717" s="1">
        <v>30.000299999999999</v>
      </c>
      <c r="ID717" s="1">
        <v>30.5623</v>
      </c>
      <c r="IE717" s="1">
        <v>30.6553</v>
      </c>
      <c r="IF717" s="1">
        <v>60.355400000000003</v>
      </c>
      <c r="IG717" s="1">
        <v>32.2378</v>
      </c>
      <c r="IH717" s="1">
        <v>0</v>
      </c>
      <c r="II717" s="1">
        <v>28.598299999999998</v>
      </c>
      <c r="IJ717" s="1">
        <v>1519.87</v>
      </c>
      <c r="IK717" s="1">
        <v>23.767199999999999</v>
      </c>
      <c r="IL717" s="1">
        <v>100.69199999999999</v>
      </c>
      <c r="IM717" s="1">
        <v>100.419</v>
      </c>
      <c r="IN717" s="1" t="s">
        <v>366</v>
      </c>
    </row>
    <row r="718" spans="1:248" ht="15.75" customHeight="1" x14ac:dyDescent="0.3">
      <c r="A718" s="1">
        <v>702</v>
      </c>
      <c r="B718" s="1">
        <v>1660316450.5</v>
      </c>
      <c r="C718" s="1">
        <v>5483.9000000953674</v>
      </c>
      <c r="D718" s="1" t="s">
        <v>1738</v>
      </c>
      <c r="E718" s="1" t="s">
        <v>1739</v>
      </c>
      <c r="F718" s="1">
        <v>1</v>
      </c>
      <c r="G718" s="1" t="s">
        <v>1168</v>
      </c>
      <c r="H718" s="1" t="s">
        <v>350</v>
      </c>
      <c r="I718" s="1" t="s">
        <v>351</v>
      </c>
      <c r="J718" s="1" t="s">
        <v>352</v>
      </c>
      <c r="K718" s="1" t="s">
        <v>353</v>
      </c>
      <c r="L718" s="1" t="s">
        <v>1168</v>
      </c>
      <c r="M718" s="1" t="s">
        <v>355</v>
      </c>
      <c r="N718" s="1">
        <v>1660316442.625</v>
      </c>
      <c r="O718" s="1">
        <f t="shared" si="68"/>
        <v>2.8838022256884076E-3</v>
      </c>
      <c r="P718" s="1">
        <f t="shared" si="69"/>
        <v>2.8838022256884077</v>
      </c>
      <c r="Q718" s="1">
        <f t="shared" si="70"/>
        <v>10.962874253797672</v>
      </c>
      <c r="R718" s="1">
        <f t="shared" si="71"/>
        <v>1400.8981249999999</v>
      </c>
      <c r="S718" s="1">
        <f t="shared" si="72"/>
        <v>1234.5526829433359</v>
      </c>
      <c r="T718" s="1">
        <f t="shared" si="73"/>
        <v>123.11369448792762</v>
      </c>
      <c r="U718" s="1">
        <f t="shared" si="74"/>
        <v>139.70221453714723</v>
      </c>
      <c r="V718" s="1">
        <f t="shared" si="75"/>
        <v>0.14534980913309584</v>
      </c>
      <c r="W718" s="1">
        <f t="shared" si="76"/>
        <v>2.9235967943831453</v>
      </c>
      <c r="X718" s="1">
        <f t="shared" si="77"/>
        <v>0.14145136131608801</v>
      </c>
      <c r="Y718" s="1">
        <f t="shared" si="78"/>
        <v>8.8748651745976001E-2</v>
      </c>
      <c r="Z718" s="1">
        <f t="shared" si="79"/>
        <v>321.51805060145392</v>
      </c>
      <c r="AA718" s="1">
        <f t="shared" si="80"/>
        <v>32.145827757509345</v>
      </c>
      <c r="AB718" s="1">
        <f t="shared" si="81"/>
        <v>31.588962500000001</v>
      </c>
      <c r="AC718" s="1">
        <f t="shared" si="82"/>
        <v>4.665109753833975</v>
      </c>
      <c r="AD718" s="1">
        <f t="shared" si="83"/>
        <v>60.005110757755652</v>
      </c>
      <c r="AE718" s="1">
        <f t="shared" si="84"/>
        <v>2.7071771749298041</v>
      </c>
      <c r="AF718" s="1">
        <f t="shared" si="85"/>
        <v>4.5115776652072954</v>
      </c>
      <c r="AG718" s="1">
        <f t="shared" si="86"/>
        <v>1.9579325789041708</v>
      </c>
      <c r="AH718" s="1">
        <f t="shared" si="87"/>
        <v>-127.17567815285878</v>
      </c>
      <c r="AI718" s="1">
        <f t="shared" si="88"/>
        <v>-92.708320000921105</v>
      </c>
      <c r="AJ718" s="1">
        <f t="shared" si="89"/>
        <v>-7.1416199449294711</v>
      </c>
      <c r="AK718" s="1">
        <f t="shared" si="90"/>
        <v>94.492432502744578</v>
      </c>
      <c r="AL718" s="1">
        <f t="shared" si="91"/>
        <v>41.146412249959681</v>
      </c>
      <c r="AM718" s="1">
        <f t="shared" si="92"/>
        <v>2.8843983017655739</v>
      </c>
      <c r="AN718" s="1">
        <f t="shared" si="93"/>
        <v>10.962874253797672</v>
      </c>
      <c r="AO718" s="1">
        <v>1515.7340776295989</v>
      </c>
      <c r="AP718" s="1">
        <v>1476.69406060606</v>
      </c>
      <c r="AQ718" s="1">
        <v>4.922731780568526</v>
      </c>
      <c r="AR718" s="1">
        <v>65.936551714249305</v>
      </c>
      <c r="AS718" s="1">
        <f t="shared" si="94"/>
        <v>2.8838022256884077</v>
      </c>
      <c r="AT718" s="1">
        <v>23.781692514726721</v>
      </c>
      <c r="AU718" s="1">
        <v>27.147436969696962</v>
      </c>
      <c r="AV718" s="1">
        <v>-1.7323414718151669E-5</v>
      </c>
      <c r="AW718" s="1">
        <v>81.195447360536576</v>
      </c>
      <c r="AX718" s="1">
        <v>0</v>
      </c>
      <c r="AY718" s="1">
        <v>0</v>
      </c>
      <c r="AZ718" s="1">
        <f t="shared" si="95"/>
        <v>1</v>
      </c>
      <c r="BA718" s="1">
        <f t="shared" si="96"/>
        <v>0</v>
      </c>
      <c r="BB718" s="1">
        <f t="shared" si="97"/>
        <v>52003.608720551943</v>
      </c>
      <c r="BC718" s="1">
        <f t="shared" si="98"/>
        <v>2000.0131249999999</v>
      </c>
      <c r="BD718" s="1">
        <f t="shared" si="99"/>
        <v>1681.2110021251053</v>
      </c>
      <c r="BE718" s="1">
        <f t="shared" si="100"/>
        <v>0.84059998462515362</v>
      </c>
      <c r="BF718" s="1">
        <f t="shared" si="101"/>
        <v>0.16075797032654671</v>
      </c>
      <c r="BG718" s="1">
        <v>6</v>
      </c>
      <c r="BH718" s="1">
        <v>0.5</v>
      </c>
      <c r="BI718" s="1" t="s">
        <v>356</v>
      </c>
      <c r="BJ718" s="1">
        <v>2</v>
      </c>
      <c r="BK718" s="1" t="b">
        <v>1</v>
      </c>
      <c r="BL718" s="1">
        <v>1660316442.625</v>
      </c>
      <c r="BM718" s="1">
        <v>1400.8981249999999</v>
      </c>
      <c r="BN718" s="1">
        <v>1455.1068749999999</v>
      </c>
      <c r="BO718" s="1">
        <v>27.14688125</v>
      </c>
      <c r="BP718" s="1">
        <v>23.780550000000002</v>
      </c>
      <c r="BQ718" s="1">
        <v>1398.2506249999999</v>
      </c>
      <c r="BR718" s="1">
        <v>27.13769375</v>
      </c>
      <c r="BS718" s="1">
        <v>500.14612499999998</v>
      </c>
      <c r="BT718" s="1">
        <v>99.623293750000002</v>
      </c>
      <c r="BU718" s="1">
        <v>0.10002805625</v>
      </c>
      <c r="BV718" s="1">
        <v>31.000775000000001</v>
      </c>
      <c r="BW718" s="1">
        <v>31.588962500000001</v>
      </c>
      <c r="BX718" s="1">
        <v>999.9</v>
      </c>
      <c r="BY718" s="1">
        <v>0</v>
      </c>
      <c r="BZ718" s="1">
        <v>0</v>
      </c>
      <c r="CA718" s="1">
        <v>10003.789375</v>
      </c>
      <c r="CB718" s="1">
        <v>0</v>
      </c>
      <c r="CC718" s="1">
        <v>24.106506249999999</v>
      </c>
      <c r="CD718" s="1">
        <v>-54.208906249999998</v>
      </c>
      <c r="CE718" s="1">
        <v>1439.9893750000001</v>
      </c>
      <c r="CF718" s="1">
        <v>1490.5531249999999</v>
      </c>
      <c r="CG718" s="1">
        <v>3.3663212499999999</v>
      </c>
      <c r="CH718" s="1">
        <v>1455.1068749999999</v>
      </c>
      <c r="CI718" s="1">
        <v>23.780550000000002</v>
      </c>
      <c r="CJ718" s="1">
        <v>2.70446125</v>
      </c>
      <c r="CK718" s="1">
        <v>2.3690962500000001</v>
      </c>
      <c r="CL718" s="1">
        <v>22.312237499999998</v>
      </c>
      <c r="CM718" s="1">
        <v>20.15406875</v>
      </c>
      <c r="CN718" s="1">
        <v>2000.0131249999999</v>
      </c>
      <c r="CO718" s="1">
        <v>0.98000275000000003</v>
      </c>
      <c r="CP718" s="1">
        <v>1.9997575E-2</v>
      </c>
      <c r="CQ718" s="1">
        <v>0</v>
      </c>
      <c r="CR718" s="1">
        <v>2.8413124999999999</v>
      </c>
      <c r="CS718" s="1">
        <v>0</v>
      </c>
      <c r="CT718" s="1">
        <v>26838.356250000001</v>
      </c>
      <c r="CU718" s="1">
        <v>17412.45</v>
      </c>
      <c r="CV718" s="1">
        <v>40.944875000000003</v>
      </c>
      <c r="CW718" s="1">
        <v>42.061999999999998</v>
      </c>
      <c r="CX718" s="1">
        <v>41</v>
      </c>
      <c r="CY718" s="1">
        <v>40.436999999999998</v>
      </c>
      <c r="CZ718" s="1">
        <v>41.061999999999998</v>
      </c>
      <c r="DA718" s="1">
        <v>1960.0206250000001</v>
      </c>
      <c r="DB718" s="1">
        <v>39.999375000000001</v>
      </c>
      <c r="DC718" s="1">
        <v>0</v>
      </c>
      <c r="DD718" s="1">
        <v>1660316448.5999999</v>
      </c>
      <c r="DE718" s="1">
        <v>0</v>
      </c>
      <c r="DF718" s="1">
        <v>1660315861.5</v>
      </c>
      <c r="DG718" s="1" t="s">
        <v>1169</v>
      </c>
      <c r="DH718" s="1">
        <v>1660315856.5</v>
      </c>
      <c r="DI718" s="1">
        <v>1660315861.5</v>
      </c>
      <c r="DJ718" s="1">
        <v>15</v>
      </c>
      <c r="DK718" s="1">
        <v>-0.154</v>
      </c>
      <c r="DL718" s="1">
        <v>-8.0000000000000002E-3</v>
      </c>
      <c r="DM718" s="1">
        <v>1.3839999999999999</v>
      </c>
      <c r="DN718" s="1">
        <v>1.6E-2</v>
      </c>
      <c r="DO718" s="1">
        <v>400</v>
      </c>
      <c r="DP718" s="1">
        <v>24</v>
      </c>
      <c r="DQ718" s="1">
        <v>0.19</v>
      </c>
      <c r="DR718" s="1">
        <v>0.03</v>
      </c>
      <c r="DS718" s="1">
        <v>10.75239551362233</v>
      </c>
      <c r="DT718" s="1">
        <v>1.1465547612283919</v>
      </c>
      <c r="DU718" s="1">
        <v>0.16084014394787199</v>
      </c>
      <c r="DV718" s="1">
        <v>0</v>
      </c>
      <c r="DW718" s="1">
        <v>41.133941404633987</v>
      </c>
      <c r="DX718" s="1">
        <v>-5.1831018540399079</v>
      </c>
      <c r="DY718" s="1">
        <v>0.43513492664578118</v>
      </c>
      <c r="DZ718" s="1">
        <v>0</v>
      </c>
      <c r="EA718" s="1">
        <v>-54.19402580645162</v>
      </c>
      <c r="EB718" s="1">
        <v>4.5716370967744169</v>
      </c>
      <c r="EC718" s="1">
        <v>0.4542074245268532</v>
      </c>
      <c r="ED718" s="1">
        <v>0</v>
      </c>
      <c r="EE718" s="1">
        <v>1224.1213167674459</v>
      </c>
      <c r="EF718" s="1">
        <v>266.82931652747129</v>
      </c>
      <c r="EG718" s="1">
        <v>25.733376837197682</v>
      </c>
      <c r="EH718" s="1">
        <v>0</v>
      </c>
      <c r="EI718" s="1">
        <v>3.3675536585365848</v>
      </c>
      <c r="EJ718" s="1">
        <v>-2.0832961672471249E-2</v>
      </c>
      <c r="EK718" s="1">
        <v>2.8751489938890571E-3</v>
      </c>
      <c r="EL718" s="1">
        <v>1</v>
      </c>
      <c r="EM718" s="1">
        <v>1.9579192807667369</v>
      </c>
      <c r="EN718" s="1">
        <v>-5.957720641411794E-3</v>
      </c>
      <c r="EO718" s="1">
        <v>6.5969293335274473E-4</v>
      </c>
      <c r="EP718" s="1">
        <v>1</v>
      </c>
      <c r="EQ718" s="1">
        <v>2</v>
      </c>
      <c r="ER718" s="1">
        <v>6</v>
      </c>
      <c r="ES718" s="1" t="s">
        <v>387</v>
      </c>
      <c r="ET718" s="1">
        <v>2.9438200000000001</v>
      </c>
      <c r="EU718" s="1">
        <v>2.8012800000000002</v>
      </c>
      <c r="EV718" s="1">
        <v>0.209567</v>
      </c>
      <c r="EW718" s="1">
        <v>0.21427599999999999</v>
      </c>
      <c r="EX718" s="1">
        <v>0.11810900000000001</v>
      </c>
      <c r="EY718" s="1">
        <v>0.10767500000000001</v>
      </c>
      <c r="EZ718" s="1">
        <v>16238.3</v>
      </c>
      <c r="FA718" s="1">
        <v>16927.2</v>
      </c>
      <c r="FB718" s="1">
        <v>23885.599999999999</v>
      </c>
      <c r="FC718" s="1">
        <v>25066.2</v>
      </c>
      <c r="FD718" s="1">
        <v>33715.9</v>
      </c>
      <c r="FE718" s="1">
        <v>35716.400000000001</v>
      </c>
      <c r="FF718" s="1">
        <v>43540.9</v>
      </c>
      <c r="FG718" s="1">
        <v>46333.4</v>
      </c>
      <c r="FH718" s="1">
        <v>1.9736800000000001</v>
      </c>
      <c r="FI718" s="1">
        <v>1.87862</v>
      </c>
      <c r="FJ718" s="1">
        <v>0.13000500000000001</v>
      </c>
      <c r="FK718" s="1">
        <v>0</v>
      </c>
      <c r="FL718" s="1">
        <v>29.475999999999999</v>
      </c>
      <c r="FM718" s="1">
        <v>999.9</v>
      </c>
      <c r="FN718" s="1">
        <v>62</v>
      </c>
      <c r="FO718" s="1">
        <v>34.299999999999997</v>
      </c>
      <c r="FP718" s="1">
        <v>33.809800000000003</v>
      </c>
      <c r="FQ718" s="1">
        <v>63.527200000000001</v>
      </c>
      <c r="FR718" s="1">
        <v>23.024799999999999</v>
      </c>
      <c r="FS718" s="1">
        <v>1</v>
      </c>
      <c r="FT718" s="1">
        <v>0.28728399999999998</v>
      </c>
      <c r="FU718" s="1">
        <v>0.59721999999999997</v>
      </c>
      <c r="FV718" s="1">
        <v>20.321400000000001</v>
      </c>
      <c r="FW718" s="1">
        <v>5.21265</v>
      </c>
      <c r="FX718" s="1">
        <v>11.905900000000001</v>
      </c>
      <c r="FY718" s="1">
        <v>5.00305</v>
      </c>
      <c r="FZ718" s="1">
        <v>3.28993</v>
      </c>
      <c r="GA718" s="1">
        <v>9999</v>
      </c>
      <c r="GB718" s="1">
        <v>9999</v>
      </c>
      <c r="GC718" s="1">
        <v>9999</v>
      </c>
      <c r="GD718" s="1">
        <v>999.9</v>
      </c>
      <c r="GE718" s="1">
        <v>1.8594900000000001</v>
      </c>
      <c r="GF718" s="1">
        <v>1.8545</v>
      </c>
      <c r="GG718" s="1">
        <v>1.85764</v>
      </c>
      <c r="GH718" s="1">
        <v>1.85608</v>
      </c>
      <c r="GI718" s="1">
        <v>1.85486</v>
      </c>
      <c r="GJ718" s="1">
        <v>1.8545499999999999</v>
      </c>
      <c r="GK718" s="1">
        <v>1.8531899999999999</v>
      </c>
      <c r="GL718" s="1">
        <v>1.8563700000000001</v>
      </c>
      <c r="GM718" s="1">
        <v>0</v>
      </c>
      <c r="GN718" s="1">
        <v>0</v>
      </c>
      <c r="GO718" s="1">
        <v>0</v>
      </c>
      <c r="GP718" s="1">
        <v>0</v>
      </c>
      <c r="GQ718" s="1" t="s">
        <v>359</v>
      </c>
      <c r="GR718" s="1" t="s">
        <v>360</v>
      </c>
      <c r="GS718" s="1" t="s">
        <v>361</v>
      </c>
      <c r="GT718" s="1" t="s">
        <v>361</v>
      </c>
      <c r="GU718" s="1" t="s">
        <v>361</v>
      </c>
      <c r="GV718" s="1" t="s">
        <v>361</v>
      </c>
      <c r="GW718" s="1">
        <v>0</v>
      </c>
      <c r="GX718" s="1">
        <v>100</v>
      </c>
      <c r="GY718" s="1">
        <v>100</v>
      </c>
      <c r="GZ718" s="1">
        <v>2.68</v>
      </c>
      <c r="HA718" s="1">
        <v>9.1999999999999998E-3</v>
      </c>
      <c r="HB718" s="1">
        <v>0.4487642293357042</v>
      </c>
      <c r="HC718" s="1">
        <v>2.7716384584972409E-3</v>
      </c>
      <c r="HD718" s="1">
        <v>-1.1467119688665799E-6</v>
      </c>
      <c r="HE718" s="1">
        <v>2.0626329066488061E-10</v>
      </c>
      <c r="HF718" s="1">
        <v>-7.3699162755519909E-2</v>
      </c>
      <c r="HG718" s="1">
        <v>1.066993184659233E-2</v>
      </c>
      <c r="HH718" s="1">
        <v>-3.4528890892081033E-4</v>
      </c>
      <c r="HI718" s="1">
        <v>2.382551249023132E-6</v>
      </c>
      <c r="HJ718" s="1">
        <v>1</v>
      </c>
      <c r="HK718" s="1">
        <v>2115</v>
      </c>
      <c r="HL718" s="1">
        <v>2</v>
      </c>
      <c r="HM718" s="1">
        <v>30</v>
      </c>
      <c r="HN718" s="1">
        <v>9.9</v>
      </c>
      <c r="HO718" s="1">
        <v>9.8000000000000007</v>
      </c>
      <c r="HP718" s="1">
        <v>3.0200200000000001</v>
      </c>
      <c r="HQ718" s="1">
        <v>2.2656200000000002</v>
      </c>
      <c r="HR718" s="1">
        <v>1.4978</v>
      </c>
      <c r="HS718" s="1">
        <v>2.3022499999999999</v>
      </c>
      <c r="HT718" s="1">
        <v>1.5478499999999999</v>
      </c>
      <c r="HU718" s="1">
        <v>2.4230999999999998</v>
      </c>
      <c r="HV718" s="1">
        <v>37.409799999999997</v>
      </c>
      <c r="HW718" s="1">
        <v>14.4122</v>
      </c>
      <c r="HX718" s="1">
        <v>18</v>
      </c>
      <c r="HY718" s="1">
        <v>497.92399999999998</v>
      </c>
      <c r="HZ718" s="1">
        <v>501.315</v>
      </c>
      <c r="IA718" s="1">
        <v>28.6129</v>
      </c>
      <c r="IB718" s="1">
        <v>30.770900000000001</v>
      </c>
      <c r="IC718" s="1">
        <v>30.0002</v>
      </c>
      <c r="ID718" s="1">
        <v>30.5623</v>
      </c>
      <c r="IE718" s="1">
        <v>30.6553</v>
      </c>
      <c r="IF718" s="1">
        <v>60.520200000000003</v>
      </c>
      <c r="IG718" s="1">
        <v>32.2378</v>
      </c>
      <c r="IH718" s="1">
        <v>0</v>
      </c>
      <c r="II718" s="1">
        <v>28.598299999999998</v>
      </c>
      <c r="IJ718" s="1">
        <v>1519.87</v>
      </c>
      <c r="IK718" s="1">
        <v>23.767199999999999</v>
      </c>
      <c r="IL718" s="1">
        <v>100.69199999999999</v>
      </c>
      <c r="IM718" s="1">
        <v>100.419</v>
      </c>
      <c r="IN718" s="1" t="s">
        <v>366</v>
      </c>
    </row>
    <row r="719" spans="1:248" ht="15.75" customHeight="1" x14ac:dyDescent="0.3">
      <c r="A719" s="1">
        <v>703</v>
      </c>
      <c r="B719" s="1">
        <v>1660316451</v>
      </c>
      <c r="C719" s="1">
        <v>5484.4000000953674</v>
      </c>
      <c r="D719" s="1" t="s">
        <v>1740</v>
      </c>
      <c r="E719" s="1" t="s">
        <v>1741</v>
      </c>
      <c r="F719" s="1">
        <v>1</v>
      </c>
      <c r="G719" s="1" t="s">
        <v>1168</v>
      </c>
      <c r="H719" s="1" t="s">
        <v>350</v>
      </c>
      <c r="I719" s="1" t="s">
        <v>351</v>
      </c>
      <c r="J719" s="1" t="s">
        <v>352</v>
      </c>
      <c r="K719" s="1" t="s">
        <v>353</v>
      </c>
      <c r="L719" s="1" t="s">
        <v>1168</v>
      </c>
      <c r="M719" s="1" t="s">
        <v>355</v>
      </c>
      <c r="N719" s="1">
        <v>1660316442.625</v>
      </c>
      <c r="O719" s="1">
        <f t="shared" si="68"/>
        <v>2.8834051585342239E-3</v>
      </c>
      <c r="P719" s="1">
        <f t="shared" si="69"/>
        <v>2.8834051585342237</v>
      </c>
      <c r="Q719" s="1">
        <f t="shared" si="70"/>
        <v>10.957004375058125</v>
      </c>
      <c r="R719" s="1">
        <f t="shared" si="71"/>
        <v>1400.8981249999999</v>
      </c>
      <c r="S719" s="1">
        <f t="shared" si="72"/>
        <v>1234.6009495849783</v>
      </c>
      <c r="T719" s="1">
        <f t="shared" si="73"/>
        <v>123.11850779776461</v>
      </c>
      <c r="U719" s="1">
        <f t="shared" si="74"/>
        <v>139.70221453714723</v>
      </c>
      <c r="V719" s="1">
        <f t="shared" si="75"/>
        <v>0.14532924581094084</v>
      </c>
      <c r="W719" s="1">
        <f t="shared" si="76"/>
        <v>2.9235967943831453</v>
      </c>
      <c r="X719" s="1">
        <f t="shared" si="77"/>
        <v>0.14143188505346746</v>
      </c>
      <c r="Y719" s="1">
        <f t="shared" si="78"/>
        <v>8.8736385039107468E-2</v>
      </c>
      <c r="Z719" s="1">
        <f t="shared" si="79"/>
        <v>321.51805060145392</v>
      </c>
      <c r="AA719" s="1">
        <f t="shared" si="80"/>
        <v>32.145930929200532</v>
      </c>
      <c r="AB719" s="1">
        <f t="shared" si="81"/>
        <v>31.588962500000001</v>
      </c>
      <c r="AC719" s="1">
        <f t="shared" si="82"/>
        <v>4.665109753833975</v>
      </c>
      <c r="AD719" s="1">
        <f t="shared" si="83"/>
        <v>60.005110757755652</v>
      </c>
      <c r="AE719" s="1">
        <f t="shared" si="84"/>
        <v>2.7071771749298041</v>
      </c>
      <c r="AF719" s="1">
        <f t="shared" si="85"/>
        <v>4.5115776652072954</v>
      </c>
      <c r="AG719" s="1">
        <f t="shared" si="86"/>
        <v>1.9579325789041708</v>
      </c>
      <c r="AH719" s="1">
        <f t="shared" si="87"/>
        <v>-127.15816749135927</v>
      </c>
      <c r="AI719" s="1">
        <f t="shared" si="88"/>
        <v>-92.708320000921105</v>
      </c>
      <c r="AJ719" s="1">
        <f t="shared" si="89"/>
        <v>-7.1416199449294711</v>
      </c>
      <c r="AK719" s="1">
        <f t="shared" si="90"/>
        <v>94.509943164244078</v>
      </c>
      <c r="AL719" s="1">
        <f t="shared" si="91"/>
        <v>41.146412249959681</v>
      </c>
      <c r="AM719" s="1">
        <f t="shared" si="92"/>
        <v>2.8843983017655739</v>
      </c>
      <c r="AN719" s="1">
        <f t="shared" si="93"/>
        <v>10.957004375058125</v>
      </c>
      <c r="AO719" s="1">
        <v>1518.2411186729771</v>
      </c>
      <c r="AP719" s="1">
        <v>1479.1678181818179</v>
      </c>
      <c r="AQ719" s="1">
        <v>4.9305288149355251</v>
      </c>
      <c r="AR719" s="1">
        <v>65.936551714249305</v>
      </c>
      <c r="AS719" s="1">
        <f t="shared" si="94"/>
        <v>2.8834051585342237</v>
      </c>
      <c r="AT719" s="1">
        <v>23.782206910224229</v>
      </c>
      <c r="AU719" s="1">
        <v>27.14750424242424</v>
      </c>
      <c r="AV719" s="1">
        <v>-1.9906326606017759E-5</v>
      </c>
      <c r="AW719" s="1">
        <v>81.195447360536576</v>
      </c>
      <c r="AX719" s="1">
        <v>0</v>
      </c>
      <c r="AY719" s="1">
        <v>0</v>
      </c>
      <c r="AZ719" s="1">
        <f t="shared" si="95"/>
        <v>1</v>
      </c>
      <c r="BA719" s="1">
        <f t="shared" si="96"/>
        <v>0</v>
      </c>
      <c r="BB719" s="1">
        <f t="shared" si="97"/>
        <v>52003.608720551943</v>
      </c>
      <c r="BC719" s="1">
        <f t="shared" si="98"/>
        <v>2000.0131249999999</v>
      </c>
      <c r="BD719" s="1">
        <f t="shared" si="99"/>
        <v>1681.2110021251053</v>
      </c>
      <c r="BE719" s="1">
        <f t="shared" si="100"/>
        <v>0.84059998462515362</v>
      </c>
      <c r="BF719" s="1">
        <f t="shared" si="101"/>
        <v>0.16075797032654671</v>
      </c>
      <c r="BG719" s="1">
        <v>6</v>
      </c>
      <c r="BH719" s="1">
        <v>0.5</v>
      </c>
      <c r="BI719" s="1" t="s">
        <v>356</v>
      </c>
      <c r="BJ719" s="1">
        <v>2</v>
      </c>
      <c r="BK719" s="1" t="b">
        <v>1</v>
      </c>
      <c r="BL719" s="1">
        <v>1660316442.625</v>
      </c>
      <c r="BM719" s="1">
        <v>1400.8981249999999</v>
      </c>
      <c r="BN719" s="1">
        <v>1455.1068749999999</v>
      </c>
      <c r="BO719" s="1">
        <v>27.14688125</v>
      </c>
      <c r="BP719" s="1">
        <v>23.780550000000002</v>
      </c>
      <c r="BQ719" s="1">
        <v>1398.2506249999999</v>
      </c>
      <c r="BR719" s="1">
        <v>27.13769375</v>
      </c>
      <c r="BS719" s="1">
        <v>500.14612499999998</v>
      </c>
      <c r="BT719" s="1">
        <v>99.623293750000002</v>
      </c>
      <c r="BU719" s="1">
        <v>0.10002805625</v>
      </c>
      <c r="BV719" s="1">
        <v>31.000775000000001</v>
      </c>
      <c r="BW719" s="1">
        <v>31.588962500000001</v>
      </c>
      <c r="BX719" s="1">
        <v>999.9</v>
      </c>
      <c r="BY719" s="1">
        <v>0</v>
      </c>
      <c r="BZ719" s="1">
        <v>0</v>
      </c>
      <c r="CA719" s="1">
        <v>10003.789375</v>
      </c>
      <c r="CB719" s="1">
        <v>0</v>
      </c>
      <c r="CC719" s="1">
        <v>24.106506249999999</v>
      </c>
      <c r="CD719" s="1">
        <v>-54.208906249999998</v>
      </c>
      <c r="CE719" s="1">
        <v>1439.9893750000001</v>
      </c>
      <c r="CF719" s="1">
        <v>1490.5531249999999</v>
      </c>
      <c r="CG719" s="1">
        <v>3.3663212499999999</v>
      </c>
      <c r="CH719" s="1">
        <v>1455.1068749999999</v>
      </c>
      <c r="CI719" s="1">
        <v>23.780550000000002</v>
      </c>
      <c r="CJ719" s="1">
        <v>2.70446125</v>
      </c>
      <c r="CK719" s="1">
        <v>2.3690962500000001</v>
      </c>
      <c r="CL719" s="1">
        <v>22.312237499999998</v>
      </c>
      <c r="CM719" s="1">
        <v>20.15406875</v>
      </c>
      <c r="CN719" s="1">
        <v>2000.0131249999999</v>
      </c>
      <c r="CO719" s="1">
        <v>0.98000275000000003</v>
      </c>
      <c r="CP719" s="1">
        <v>1.9997575E-2</v>
      </c>
      <c r="CQ719" s="1">
        <v>0</v>
      </c>
      <c r="CR719" s="1">
        <v>2.8413124999999999</v>
      </c>
      <c r="CS719" s="1">
        <v>0</v>
      </c>
      <c r="CT719" s="1">
        <v>26838.356250000001</v>
      </c>
      <c r="CU719" s="1">
        <v>17412.45</v>
      </c>
      <c r="CV719" s="1">
        <v>40.944875000000003</v>
      </c>
      <c r="CW719" s="1">
        <v>42.061999999999998</v>
      </c>
      <c r="CX719" s="1">
        <v>41</v>
      </c>
      <c r="CY719" s="1">
        <v>40.436999999999998</v>
      </c>
      <c r="CZ719" s="1">
        <v>41.061999999999998</v>
      </c>
      <c r="DA719" s="1">
        <v>1960.0206250000001</v>
      </c>
      <c r="DB719" s="1">
        <v>39.999375000000001</v>
      </c>
      <c r="DC719" s="1">
        <v>0</v>
      </c>
      <c r="DD719" s="1">
        <v>1660316449.2</v>
      </c>
      <c r="DE719" s="1">
        <v>0</v>
      </c>
      <c r="DF719" s="1">
        <v>1660315861.5</v>
      </c>
      <c r="DG719" s="1" t="s">
        <v>1169</v>
      </c>
      <c r="DH719" s="1">
        <v>1660315856.5</v>
      </c>
      <c r="DI719" s="1">
        <v>1660315861.5</v>
      </c>
      <c r="DJ719" s="1">
        <v>15</v>
      </c>
      <c r="DK719" s="1">
        <v>-0.154</v>
      </c>
      <c r="DL719" s="1">
        <v>-8.0000000000000002E-3</v>
      </c>
      <c r="DM719" s="1">
        <v>1.3839999999999999</v>
      </c>
      <c r="DN719" s="1">
        <v>1.6E-2</v>
      </c>
      <c r="DO719" s="1">
        <v>400</v>
      </c>
      <c r="DP719" s="1">
        <v>24</v>
      </c>
      <c r="DQ719" s="1">
        <v>0.19</v>
      </c>
      <c r="DR719" s="1">
        <v>0.03</v>
      </c>
      <c r="DS719" s="1">
        <v>10.75239551362233</v>
      </c>
      <c r="DT719" s="1">
        <v>1.1465547612283919</v>
      </c>
      <c r="DU719" s="1">
        <v>0.16084014394787199</v>
      </c>
      <c r="DV719" s="1">
        <v>0</v>
      </c>
      <c r="DW719" s="1">
        <v>41.133941404633987</v>
      </c>
      <c r="DX719" s="1">
        <v>-5.1831018540399079</v>
      </c>
      <c r="DY719" s="1">
        <v>0.43513492664578118</v>
      </c>
      <c r="DZ719" s="1">
        <v>0</v>
      </c>
      <c r="EA719" s="1">
        <v>-54.19402580645162</v>
      </c>
      <c r="EB719" s="1">
        <v>4.5716370967744169</v>
      </c>
      <c r="EC719" s="1">
        <v>0.4542074245268532</v>
      </c>
      <c r="ED719" s="1">
        <v>0</v>
      </c>
      <c r="EE719" s="1">
        <v>1224.1213167674459</v>
      </c>
      <c r="EF719" s="1">
        <v>266.82931652747129</v>
      </c>
      <c r="EG719" s="1">
        <v>25.733376837197682</v>
      </c>
      <c r="EH719" s="1">
        <v>0</v>
      </c>
      <c r="EI719" s="1">
        <v>3.3675536585365848</v>
      </c>
      <c r="EJ719" s="1">
        <v>-2.0832961672471249E-2</v>
      </c>
      <c r="EK719" s="1">
        <v>2.8751489938890571E-3</v>
      </c>
      <c r="EL719" s="1">
        <v>1</v>
      </c>
      <c r="EM719" s="1">
        <v>1.9579192807667369</v>
      </c>
      <c r="EN719" s="1">
        <v>-5.957720641411794E-3</v>
      </c>
      <c r="EO719" s="1">
        <v>6.5969293335274473E-4</v>
      </c>
      <c r="EP719" s="1">
        <v>1</v>
      </c>
      <c r="EQ719" s="1">
        <v>2</v>
      </c>
      <c r="ER719" s="1">
        <v>6</v>
      </c>
      <c r="ES719" s="1" t="s">
        <v>387</v>
      </c>
      <c r="ET719" s="1">
        <v>2.9438</v>
      </c>
      <c r="EU719" s="1">
        <v>2.80118</v>
      </c>
      <c r="EV719" s="1">
        <v>0.20977899999999999</v>
      </c>
      <c r="EW719" s="1">
        <v>0.2145</v>
      </c>
      <c r="EX719" s="1">
        <v>0.11810900000000001</v>
      </c>
      <c r="EY719" s="1">
        <v>0.10768</v>
      </c>
      <c r="EZ719" s="1">
        <v>16233.9</v>
      </c>
      <c r="FA719" s="1">
        <v>16922.400000000001</v>
      </c>
      <c r="FB719" s="1">
        <v>23885.5</v>
      </c>
      <c r="FC719" s="1">
        <v>25066.2</v>
      </c>
      <c r="FD719" s="1">
        <v>33715.699999999997</v>
      </c>
      <c r="FE719" s="1">
        <v>35716.300000000003</v>
      </c>
      <c r="FF719" s="1">
        <v>43540.7</v>
      </c>
      <c r="FG719" s="1">
        <v>46333.599999999999</v>
      </c>
      <c r="FH719" s="1">
        <v>1.9736499999999999</v>
      </c>
      <c r="FI719" s="1">
        <v>1.87862</v>
      </c>
      <c r="FJ719" s="1">
        <v>0.13007199999999999</v>
      </c>
      <c r="FK719" s="1">
        <v>0</v>
      </c>
      <c r="FL719" s="1">
        <v>29.476199999999999</v>
      </c>
      <c r="FM719" s="1">
        <v>999.9</v>
      </c>
      <c r="FN719" s="1">
        <v>62</v>
      </c>
      <c r="FO719" s="1">
        <v>34.299999999999997</v>
      </c>
      <c r="FP719" s="1">
        <v>33.809600000000003</v>
      </c>
      <c r="FQ719" s="1">
        <v>63.247199999999999</v>
      </c>
      <c r="FR719" s="1">
        <v>23.317299999999999</v>
      </c>
      <c r="FS719" s="1">
        <v>1</v>
      </c>
      <c r="FT719" s="1">
        <v>0.28728399999999998</v>
      </c>
      <c r="FU719" s="1">
        <v>0.60217299999999996</v>
      </c>
      <c r="FV719" s="1">
        <v>20.321400000000001</v>
      </c>
      <c r="FW719" s="1">
        <v>5.2125000000000004</v>
      </c>
      <c r="FX719" s="1">
        <v>11.905900000000001</v>
      </c>
      <c r="FY719" s="1">
        <v>5.0030000000000001</v>
      </c>
      <c r="FZ719" s="1">
        <v>3.28993</v>
      </c>
      <c r="GA719" s="1">
        <v>9999</v>
      </c>
      <c r="GB719" s="1">
        <v>9999</v>
      </c>
      <c r="GC719" s="1">
        <v>9999</v>
      </c>
      <c r="GD719" s="1">
        <v>999.9</v>
      </c>
      <c r="GE719" s="1">
        <v>1.8594900000000001</v>
      </c>
      <c r="GF719" s="1">
        <v>1.85449</v>
      </c>
      <c r="GG719" s="1">
        <v>1.85765</v>
      </c>
      <c r="GH719" s="1">
        <v>1.85608</v>
      </c>
      <c r="GI719" s="1">
        <v>1.85486</v>
      </c>
      <c r="GJ719" s="1">
        <v>1.8545499999999999</v>
      </c>
      <c r="GK719" s="1">
        <v>1.8531899999999999</v>
      </c>
      <c r="GL719" s="1">
        <v>1.8563700000000001</v>
      </c>
      <c r="GM719" s="1">
        <v>0</v>
      </c>
      <c r="GN719" s="1">
        <v>0</v>
      </c>
      <c r="GO719" s="1">
        <v>0</v>
      </c>
      <c r="GP719" s="1">
        <v>0</v>
      </c>
      <c r="GQ719" s="1" t="s">
        <v>359</v>
      </c>
      <c r="GR719" s="1" t="s">
        <v>360</v>
      </c>
      <c r="GS719" s="1" t="s">
        <v>361</v>
      </c>
      <c r="GT719" s="1" t="s">
        <v>361</v>
      </c>
      <c r="GU719" s="1" t="s">
        <v>361</v>
      </c>
      <c r="GV719" s="1" t="s">
        <v>361</v>
      </c>
      <c r="GW719" s="1">
        <v>0</v>
      </c>
      <c r="GX719" s="1">
        <v>100</v>
      </c>
      <c r="GY719" s="1">
        <v>100</v>
      </c>
      <c r="GZ719" s="1">
        <v>2.67</v>
      </c>
      <c r="HA719" s="1">
        <v>9.1999999999999998E-3</v>
      </c>
      <c r="HB719" s="1">
        <v>0.4487642293357042</v>
      </c>
      <c r="HC719" s="1">
        <v>2.7716384584972409E-3</v>
      </c>
      <c r="HD719" s="1">
        <v>-1.1467119688665799E-6</v>
      </c>
      <c r="HE719" s="1">
        <v>2.0626329066488061E-10</v>
      </c>
      <c r="HF719" s="1">
        <v>-7.3699162755519909E-2</v>
      </c>
      <c r="HG719" s="1">
        <v>1.066993184659233E-2</v>
      </c>
      <c r="HH719" s="1">
        <v>-3.4528890892081033E-4</v>
      </c>
      <c r="HI719" s="1">
        <v>2.382551249023132E-6</v>
      </c>
      <c r="HJ719" s="1">
        <v>1</v>
      </c>
      <c r="HK719" s="1">
        <v>2115</v>
      </c>
      <c r="HL719" s="1">
        <v>2</v>
      </c>
      <c r="HM719" s="1">
        <v>30</v>
      </c>
      <c r="HN719" s="1">
        <v>9.9</v>
      </c>
      <c r="HO719" s="1">
        <v>9.8000000000000007</v>
      </c>
      <c r="HP719" s="1">
        <v>3.0224600000000001</v>
      </c>
      <c r="HQ719" s="1">
        <v>2.2680699999999998</v>
      </c>
      <c r="HR719" s="1">
        <v>1.4978</v>
      </c>
      <c r="HS719" s="1">
        <v>2.3022499999999999</v>
      </c>
      <c r="HT719" s="1">
        <v>1.5478499999999999</v>
      </c>
      <c r="HU719" s="1">
        <v>2.4719199999999999</v>
      </c>
      <c r="HV719" s="1">
        <v>37.409799999999997</v>
      </c>
      <c r="HW719" s="1">
        <v>14.4122</v>
      </c>
      <c r="HX719" s="1">
        <v>18</v>
      </c>
      <c r="HY719" s="1">
        <v>497.90899999999999</v>
      </c>
      <c r="HZ719" s="1">
        <v>501.315</v>
      </c>
      <c r="IA719" s="1">
        <v>28.611599999999999</v>
      </c>
      <c r="IB719" s="1">
        <v>30.771100000000001</v>
      </c>
      <c r="IC719" s="1">
        <v>30.0002</v>
      </c>
      <c r="ID719" s="1">
        <v>30.5623</v>
      </c>
      <c r="IE719" s="1">
        <v>30.6553</v>
      </c>
      <c r="IF719" s="1">
        <v>60.688099999999999</v>
      </c>
      <c r="IG719" s="1">
        <v>32.2378</v>
      </c>
      <c r="IH719" s="1">
        <v>0</v>
      </c>
      <c r="II719" s="1">
        <v>28.598299999999998</v>
      </c>
      <c r="IJ719" s="1">
        <v>1529.98</v>
      </c>
      <c r="IK719" s="1">
        <v>23.767199999999999</v>
      </c>
      <c r="IL719" s="1">
        <v>100.691</v>
      </c>
      <c r="IM719" s="1">
        <v>100.419</v>
      </c>
      <c r="IN719" s="1" t="s">
        <v>366</v>
      </c>
    </row>
    <row r="720" spans="1:248" ht="15.75" customHeight="1" x14ac:dyDescent="0.3">
      <c r="A720" s="1">
        <v>704</v>
      </c>
      <c r="B720" s="1">
        <v>1660316452.5</v>
      </c>
      <c r="C720" s="1">
        <v>5485.9000000953674</v>
      </c>
      <c r="D720" s="1" t="s">
        <v>1742</v>
      </c>
      <c r="E720" s="1" t="s">
        <v>1743</v>
      </c>
      <c r="F720" s="1">
        <v>1</v>
      </c>
      <c r="G720" s="1" t="s">
        <v>1168</v>
      </c>
      <c r="H720" s="1" t="s">
        <v>350</v>
      </c>
      <c r="I720" s="1" t="s">
        <v>351</v>
      </c>
      <c r="J720" s="1" t="s">
        <v>352</v>
      </c>
      <c r="K720" s="1" t="s">
        <v>353</v>
      </c>
      <c r="L720" s="1" t="s">
        <v>1168</v>
      </c>
      <c r="M720" s="1" t="s">
        <v>355</v>
      </c>
      <c r="N720" s="1">
        <v>1660316444.65625</v>
      </c>
      <c r="O720" s="1">
        <f t="shared" si="68"/>
        <v>2.8824760428754971E-3</v>
      </c>
      <c r="P720" s="1">
        <f t="shared" si="69"/>
        <v>2.882476042875497</v>
      </c>
      <c r="Q720" s="1">
        <f t="shared" si="70"/>
        <v>11.002439931124753</v>
      </c>
      <c r="R720" s="1">
        <f t="shared" si="71"/>
        <v>1410.8125</v>
      </c>
      <c r="S720" s="1">
        <f t="shared" si="72"/>
        <v>1243.6546034612181</v>
      </c>
      <c r="T720" s="1">
        <f t="shared" si="73"/>
        <v>124.02175623370505</v>
      </c>
      <c r="U720" s="1">
        <f t="shared" si="74"/>
        <v>140.69134909282735</v>
      </c>
      <c r="V720" s="1">
        <f t="shared" si="75"/>
        <v>0.14528116062626881</v>
      </c>
      <c r="W720" s="1">
        <f t="shared" si="76"/>
        <v>2.9233076667476885</v>
      </c>
      <c r="X720" s="1">
        <f t="shared" si="77"/>
        <v>0.14138596717788712</v>
      </c>
      <c r="Y720" s="1">
        <f t="shared" si="78"/>
        <v>8.8707498445031951E-2</v>
      </c>
      <c r="Z720" s="1">
        <f t="shared" si="79"/>
        <v>321.51499381500543</v>
      </c>
      <c r="AA720" s="1">
        <f t="shared" si="80"/>
        <v>32.147839511433567</v>
      </c>
      <c r="AB720" s="1">
        <f t="shared" si="81"/>
        <v>31.589099999999998</v>
      </c>
      <c r="AC720" s="1">
        <f t="shared" si="82"/>
        <v>4.6651461701292769</v>
      </c>
      <c r="AD720" s="1">
        <f t="shared" si="83"/>
        <v>60.00027555300138</v>
      </c>
      <c r="AE720" s="1">
        <f t="shared" si="84"/>
        <v>2.707203095883663</v>
      </c>
      <c r="AF720" s="1">
        <f t="shared" si="85"/>
        <v>4.5119844382918695</v>
      </c>
      <c r="AG720" s="1">
        <f t="shared" si="86"/>
        <v>1.9579430742456139</v>
      </c>
      <c r="AH720" s="1">
        <f t="shared" si="87"/>
        <v>-127.11719349080943</v>
      </c>
      <c r="AI720" s="1">
        <f t="shared" si="88"/>
        <v>-92.471614690484003</v>
      </c>
      <c r="AJ720" s="1">
        <f t="shared" si="89"/>
        <v>-7.1241506332435591</v>
      </c>
      <c r="AK720" s="1">
        <f t="shared" si="90"/>
        <v>94.802035000468422</v>
      </c>
      <c r="AL720" s="1">
        <f t="shared" si="91"/>
        <v>41.155201375239805</v>
      </c>
      <c r="AM720" s="1">
        <f t="shared" si="92"/>
        <v>2.8834109848378846</v>
      </c>
      <c r="AN720" s="1">
        <f t="shared" si="93"/>
        <v>11.002439931124753</v>
      </c>
      <c r="AO720" s="1">
        <v>1526.023377901648</v>
      </c>
      <c r="AP720" s="1">
        <v>1486.6554545454539</v>
      </c>
      <c r="AQ720" s="1">
        <v>4.9765184302860606</v>
      </c>
      <c r="AR720" s="1">
        <v>65.936551714249305</v>
      </c>
      <c r="AS720" s="1">
        <f t="shared" si="94"/>
        <v>2.882476042875497</v>
      </c>
      <c r="AT720" s="1">
        <v>23.784096133941119</v>
      </c>
      <c r="AU720" s="1">
        <v>27.148230909090891</v>
      </c>
      <c r="AV720" s="1">
        <v>-8.5978730740879345E-6</v>
      </c>
      <c r="AW720" s="1">
        <v>81.195447360536576</v>
      </c>
      <c r="AX720" s="1">
        <v>0</v>
      </c>
      <c r="AY720" s="1">
        <v>0</v>
      </c>
      <c r="AZ720" s="1">
        <f t="shared" si="95"/>
        <v>1</v>
      </c>
      <c r="BA720" s="1">
        <f t="shared" si="96"/>
        <v>0</v>
      </c>
      <c r="BB720" s="1">
        <f t="shared" si="97"/>
        <v>51995.116123030413</v>
      </c>
      <c r="BC720" s="1">
        <f t="shared" si="98"/>
        <v>1999.9937500000001</v>
      </c>
      <c r="BD720" s="1">
        <f t="shared" si="99"/>
        <v>1681.1947455000029</v>
      </c>
      <c r="BE720" s="1">
        <f t="shared" si="100"/>
        <v>0.8405999996250002</v>
      </c>
      <c r="BF720" s="1">
        <f t="shared" si="101"/>
        <v>0.16075799927625045</v>
      </c>
      <c r="BG720" s="1">
        <v>6</v>
      </c>
      <c r="BH720" s="1">
        <v>0.5</v>
      </c>
      <c r="BI720" s="1" t="s">
        <v>356</v>
      </c>
      <c r="BJ720" s="1">
        <v>2</v>
      </c>
      <c r="BK720" s="1" t="b">
        <v>1</v>
      </c>
      <c r="BL720" s="1">
        <v>1660316444.65625</v>
      </c>
      <c r="BM720" s="1">
        <v>1410.8125</v>
      </c>
      <c r="BN720" s="1">
        <v>1465.0643749999999</v>
      </c>
      <c r="BO720" s="1">
        <v>27.147056249999999</v>
      </c>
      <c r="BP720" s="1">
        <v>23.781881250000001</v>
      </c>
      <c r="BQ720" s="1">
        <v>1408.1568749999999</v>
      </c>
      <c r="BR720" s="1">
        <v>27.137862500000001</v>
      </c>
      <c r="BS720" s="1">
        <v>500.14662499999997</v>
      </c>
      <c r="BT720" s="1">
        <v>99.62360000000001</v>
      </c>
      <c r="BU720" s="1">
        <v>0.1000337875</v>
      </c>
      <c r="BV720" s="1">
        <v>31.002356249999998</v>
      </c>
      <c r="BW720" s="1">
        <v>31.589099999999998</v>
      </c>
      <c r="BX720" s="1">
        <v>999.9</v>
      </c>
      <c r="BY720" s="1">
        <v>0</v>
      </c>
      <c r="BZ720" s="1">
        <v>0</v>
      </c>
      <c r="CA720" s="1">
        <v>10002.108125000001</v>
      </c>
      <c r="CB720" s="1">
        <v>0</v>
      </c>
      <c r="CC720" s="1">
        <v>24.098424999999999</v>
      </c>
      <c r="CD720" s="1">
        <v>-54.253468750000003</v>
      </c>
      <c r="CE720" s="1">
        <v>1450.18</v>
      </c>
      <c r="CF720" s="1">
        <v>1500.755625</v>
      </c>
      <c r="CG720" s="1">
        <v>3.3651662500000001</v>
      </c>
      <c r="CH720" s="1">
        <v>1465.0643749999999</v>
      </c>
      <c r="CI720" s="1">
        <v>23.781881250000001</v>
      </c>
      <c r="CJ720" s="1">
        <v>2.7044868750000002</v>
      </c>
      <c r="CK720" s="1">
        <v>2.3692368749999999</v>
      </c>
      <c r="CL720" s="1">
        <v>22.312393749999998</v>
      </c>
      <c r="CM720" s="1">
        <v>20.155024999999998</v>
      </c>
      <c r="CN720" s="1">
        <v>1999.9937500000001</v>
      </c>
      <c r="CO720" s="1">
        <v>0.98000256249999995</v>
      </c>
      <c r="CP720" s="1">
        <v>1.9997756249999998E-2</v>
      </c>
      <c r="CQ720" s="1">
        <v>0</v>
      </c>
      <c r="CR720" s="1">
        <v>2.7486875</v>
      </c>
      <c r="CS720" s="1">
        <v>0</v>
      </c>
      <c r="CT720" s="1">
        <v>26836.45</v>
      </c>
      <c r="CU720" s="1">
        <v>17412.287499999999</v>
      </c>
      <c r="CV720" s="1">
        <v>40.952749999999988</v>
      </c>
      <c r="CW720" s="1">
        <v>42.061999999999998</v>
      </c>
      <c r="CX720" s="1">
        <v>41</v>
      </c>
      <c r="CY720" s="1">
        <v>40.436999999999998</v>
      </c>
      <c r="CZ720" s="1">
        <v>41.061999999999998</v>
      </c>
      <c r="DA720" s="1">
        <v>1960.00125</v>
      </c>
      <c r="DB720" s="1">
        <v>40</v>
      </c>
      <c r="DC720" s="1">
        <v>0</v>
      </c>
      <c r="DD720" s="1">
        <v>1660316450.4000001</v>
      </c>
      <c r="DE720" s="1">
        <v>0</v>
      </c>
      <c r="DF720" s="1">
        <v>1660315861.5</v>
      </c>
      <c r="DG720" s="1" t="s">
        <v>1169</v>
      </c>
      <c r="DH720" s="1">
        <v>1660315856.5</v>
      </c>
      <c r="DI720" s="1">
        <v>1660315861.5</v>
      </c>
      <c r="DJ720" s="1">
        <v>15</v>
      </c>
      <c r="DK720" s="1">
        <v>-0.154</v>
      </c>
      <c r="DL720" s="1">
        <v>-8.0000000000000002E-3</v>
      </c>
      <c r="DM720" s="1">
        <v>1.3839999999999999</v>
      </c>
      <c r="DN720" s="1">
        <v>1.6E-2</v>
      </c>
      <c r="DO720" s="1">
        <v>400</v>
      </c>
      <c r="DP720" s="1">
        <v>24</v>
      </c>
      <c r="DQ720" s="1">
        <v>0.19</v>
      </c>
      <c r="DR720" s="1">
        <v>0.03</v>
      </c>
      <c r="DS720" s="1">
        <v>10.75835190341496</v>
      </c>
      <c r="DT720" s="1">
        <v>1.7654847458967231</v>
      </c>
      <c r="DU720" s="1">
        <v>0.16984085130584281</v>
      </c>
      <c r="DV720" s="1">
        <v>0</v>
      </c>
      <c r="DW720" s="1">
        <v>41.105554775823023</v>
      </c>
      <c r="DX720" s="1">
        <v>-4.0286086481567098</v>
      </c>
      <c r="DY720" s="1">
        <v>0.41162553621534592</v>
      </c>
      <c r="DZ720" s="1">
        <v>0</v>
      </c>
      <c r="EA720" s="1">
        <v>-54.190254838709677</v>
      </c>
      <c r="EB720" s="1">
        <v>3.0126241935484628</v>
      </c>
      <c r="EC720" s="1">
        <v>0.45055188583716438</v>
      </c>
      <c r="ED720" s="1">
        <v>0</v>
      </c>
      <c r="EE720" s="1">
        <v>1228.467815613224</v>
      </c>
      <c r="EF720" s="1">
        <v>267.79793485305049</v>
      </c>
      <c r="EG720" s="1">
        <v>25.82404204519764</v>
      </c>
      <c r="EH720" s="1">
        <v>0</v>
      </c>
      <c r="EI720" s="1">
        <v>3.367088048780488</v>
      </c>
      <c r="EJ720" s="1">
        <v>-2.2375818815335111E-2</v>
      </c>
      <c r="EK720" s="1">
        <v>3.018374800558219E-3</v>
      </c>
      <c r="EL720" s="1">
        <v>1</v>
      </c>
      <c r="EM720" s="1">
        <v>1.9578626454639361</v>
      </c>
      <c r="EN720" s="1">
        <v>-4.3394115836625441E-3</v>
      </c>
      <c r="EO720" s="1">
        <v>6.1471404679415442E-4</v>
      </c>
      <c r="EP720" s="1">
        <v>1</v>
      </c>
      <c r="EQ720" s="1">
        <v>2</v>
      </c>
      <c r="ER720" s="1">
        <v>6</v>
      </c>
      <c r="ES720" s="1" t="s">
        <v>387</v>
      </c>
      <c r="ET720" s="1">
        <v>2.9437199999999999</v>
      </c>
      <c r="EU720" s="1">
        <v>2.8011499999999998</v>
      </c>
      <c r="EV720" s="1">
        <v>0.210423</v>
      </c>
      <c r="EW720" s="1">
        <v>0.21517800000000001</v>
      </c>
      <c r="EX720" s="1">
        <v>0.11811000000000001</v>
      </c>
      <c r="EY720" s="1">
        <v>0.107682</v>
      </c>
      <c r="EZ720" s="1">
        <v>16220.5</v>
      </c>
      <c r="FA720" s="1">
        <v>16907.8</v>
      </c>
      <c r="FB720" s="1">
        <v>23885.3</v>
      </c>
      <c r="FC720" s="1">
        <v>25066.2</v>
      </c>
      <c r="FD720" s="1">
        <v>33715.300000000003</v>
      </c>
      <c r="FE720" s="1">
        <v>35716.199999999997</v>
      </c>
      <c r="FF720" s="1">
        <v>43540.2</v>
      </c>
      <c r="FG720" s="1">
        <v>46333.5</v>
      </c>
      <c r="FH720" s="1">
        <v>1.9736800000000001</v>
      </c>
      <c r="FI720" s="1">
        <v>1.87862</v>
      </c>
      <c r="FJ720" s="1">
        <v>0.130277</v>
      </c>
      <c r="FK720" s="1">
        <v>0</v>
      </c>
      <c r="FL720" s="1">
        <v>29.4773</v>
      </c>
      <c r="FM720" s="1">
        <v>999.9</v>
      </c>
      <c r="FN720" s="1">
        <v>62</v>
      </c>
      <c r="FO720" s="1">
        <v>34.299999999999997</v>
      </c>
      <c r="FP720" s="1">
        <v>33.815300000000001</v>
      </c>
      <c r="FQ720" s="1">
        <v>63.507199999999997</v>
      </c>
      <c r="FR720" s="1">
        <v>22.972799999999999</v>
      </c>
      <c r="FS720" s="1">
        <v>1</v>
      </c>
      <c r="FT720" s="1">
        <v>0.28735300000000003</v>
      </c>
      <c r="FU720" s="1">
        <v>0.59623599999999999</v>
      </c>
      <c r="FV720" s="1">
        <v>20.321400000000001</v>
      </c>
      <c r="FW720" s="1">
        <v>5.2125000000000004</v>
      </c>
      <c r="FX720" s="1">
        <v>11.9063</v>
      </c>
      <c r="FY720" s="1">
        <v>5.0031499999999998</v>
      </c>
      <c r="FZ720" s="1">
        <v>3.2898000000000001</v>
      </c>
      <c r="GA720" s="1">
        <v>9999</v>
      </c>
      <c r="GB720" s="1">
        <v>9999</v>
      </c>
      <c r="GC720" s="1">
        <v>9999</v>
      </c>
      <c r="GD720" s="1">
        <v>999.9</v>
      </c>
      <c r="GE720" s="1">
        <v>1.85951</v>
      </c>
      <c r="GF720" s="1">
        <v>1.8545</v>
      </c>
      <c r="GG720" s="1">
        <v>1.8576600000000001</v>
      </c>
      <c r="GH720" s="1">
        <v>1.85608</v>
      </c>
      <c r="GI720" s="1">
        <v>1.85487</v>
      </c>
      <c r="GJ720" s="1">
        <v>1.8545499999999999</v>
      </c>
      <c r="GK720" s="1">
        <v>1.8532</v>
      </c>
      <c r="GL720" s="1">
        <v>1.8563700000000001</v>
      </c>
      <c r="GM720" s="1">
        <v>0</v>
      </c>
      <c r="GN720" s="1">
        <v>0</v>
      </c>
      <c r="GO720" s="1">
        <v>0</v>
      </c>
      <c r="GP720" s="1">
        <v>0</v>
      </c>
      <c r="GQ720" s="1" t="s">
        <v>359</v>
      </c>
      <c r="GR720" s="1" t="s">
        <v>360</v>
      </c>
      <c r="GS720" s="1" t="s">
        <v>361</v>
      </c>
      <c r="GT720" s="1" t="s">
        <v>361</v>
      </c>
      <c r="GU720" s="1" t="s">
        <v>361</v>
      </c>
      <c r="GV720" s="1" t="s">
        <v>361</v>
      </c>
      <c r="GW720" s="1">
        <v>0</v>
      </c>
      <c r="GX720" s="1">
        <v>100</v>
      </c>
      <c r="GY720" s="1">
        <v>100</v>
      </c>
      <c r="GZ720" s="1">
        <v>2.68</v>
      </c>
      <c r="HA720" s="1">
        <v>9.1999999999999998E-3</v>
      </c>
      <c r="HB720" s="1">
        <v>0.4487642293357042</v>
      </c>
      <c r="HC720" s="1">
        <v>2.7716384584972409E-3</v>
      </c>
      <c r="HD720" s="1">
        <v>-1.1467119688665799E-6</v>
      </c>
      <c r="HE720" s="1">
        <v>2.0626329066488061E-10</v>
      </c>
      <c r="HF720" s="1">
        <v>-7.3699162755519909E-2</v>
      </c>
      <c r="HG720" s="1">
        <v>1.066993184659233E-2</v>
      </c>
      <c r="HH720" s="1">
        <v>-3.4528890892081033E-4</v>
      </c>
      <c r="HI720" s="1">
        <v>2.382551249023132E-6</v>
      </c>
      <c r="HJ720" s="1">
        <v>1</v>
      </c>
      <c r="HK720" s="1">
        <v>2115</v>
      </c>
      <c r="HL720" s="1">
        <v>2</v>
      </c>
      <c r="HM720" s="1">
        <v>30</v>
      </c>
      <c r="HN720" s="1">
        <v>9.9</v>
      </c>
      <c r="HO720" s="1">
        <v>9.8000000000000007</v>
      </c>
      <c r="HP720" s="1">
        <v>3.0371100000000002</v>
      </c>
      <c r="HQ720" s="1">
        <v>2.2900399999999999</v>
      </c>
      <c r="HR720" s="1">
        <v>1.4978</v>
      </c>
      <c r="HS720" s="1">
        <v>2.3010299999999999</v>
      </c>
      <c r="HT720" s="1">
        <v>1.5478499999999999</v>
      </c>
      <c r="HU720" s="1">
        <v>2.34985</v>
      </c>
      <c r="HV720" s="1">
        <v>37.409799999999997</v>
      </c>
      <c r="HW720" s="1">
        <v>14.403499999999999</v>
      </c>
      <c r="HX720" s="1">
        <v>18</v>
      </c>
      <c r="HY720" s="1">
        <v>497.92399999999998</v>
      </c>
      <c r="HZ720" s="1">
        <v>501.32400000000001</v>
      </c>
      <c r="IA720" s="1">
        <v>28.604600000000001</v>
      </c>
      <c r="IB720" s="1">
        <v>30.772200000000002</v>
      </c>
      <c r="IC720" s="1">
        <v>30.0001</v>
      </c>
      <c r="ID720" s="1">
        <v>30.5623</v>
      </c>
      <c r="IE720" s="1">
        <v>30.656500000000001</v>
      </c>
      <c r="IF720" s="1">
        <v>60.851100000000002</v>
      </c>
      <c r="IG720" s="1">
        <v>32.2378</v>
      </c>
      <c r="IH720" s="1">
        <v>0</v>
      </c>
      <c r="II720" s="1">
        <v>28.5913</v>
      </c>
      <c r="IJ720" s="1">
        <v>1529.98</v>
      </c>
      <c r="IK720" s="1">
        <v>23.767199999999999</v>
      </c>
      <c r="IL720" s="1">
        <v>100.69</v>
      </c>
      <c r="IM720" s="1">
        <v>100.419</v>
      </c>
      <c r="IN720" s="1" t="s">
        <v>366</v>
      </c>
    </row>
    <row r="721" spans="1:248" ht="15.75" customHeight="1" x14ac:dyDescent="0.3">
      <c r="A721" s="1">
        <v>705</v>
      </c>
      <c r="B721" s="1">
        <v>1660316453</v>
      </c>
      <c r="C721" s="1">
        <v>5486.4000000953674</v>
      </c>
      <c r="D721" s="1" t="s">
        <v>1744</v>
      </c>
      <c r="E721" s="1" t="s">
        <v>1745</v>
      </c>
      <c r="F721" s="1">
        <v>1</v>
      </c>
      <c r="G721" s="1" t="s">
        <v>1168</v>
      </c>
      <c r="H721" s="1" t="s">
        <v>350</v>
      </c>
      <c r="I721" s="1" t="s">
        <v>351</v>
      </c>
      <c r="J721" s="1" t="s">
        <v>352</v>
      </c>
      <c r="K721" s="1" t="s">
        <v>353</v>
      </c>
      <c r="L721" s="1" t="s">
        <v>1168</v>
      </c>
      <c r="M721" s="1" t="s">
        <v>355</v>
      </c>
      <c r="N721" s="1">
        <v>1660316444.65625</v>
      </c>
      <c r="O721" s="1">
        <f t="shared" si="68"/>
        <v>2.8821880182087717E-3</v>
      </c>
      <c r="P721" s="1">
        <f t="shared" si="69"/>
        <v>2.8821880182087716</v>
      </c>
      <c r="Q721" s="1">
        <f t="shared" si="70"/>
        <v>10.903980985902589</v>
      </c>
      <c r="R721" s="1">
        <f t="shared" si="71"/>
        <v>1410.8125</v>
      </c>
      <c r="S721" s="1">
        <f t="shared" si="72"/>
        <v>1244.7346365577505</v>
      </c>
      <c r="T721" s="1">
        <f t="shared" si="73"/>
        <v>124.12946105870203</v>
      </c>
      <c r="U721" s="1">
        <f t="shared" si="74"/>
        <v>140.69134909282735</v>
      </c>
      <c r="V721" s="1">
        <f t="shared" si="75"/>
        <v>0.14526624471715596</v>
      </c>
      <c r="W721" s="1">
        <f t="shared" si="76"/>
        <v>2.9233076667476885</v>
      </c>
      <c r="X721" s="1">
        <f t="shared" si="77"/>
        <v>0.14137183951629678</v>
      </c>
      <c r="Y721" s="1">
        <f t="shared" si="78"/>
        <v>8.8698600463466684E-2</v>
      </c>
      <c r="Z721" s="1">
        <f t="shared" si="79"/>
        <v>321.51499381500543</v>
      </c>
      <c r="AA721" s="1">
        <f t="shared" si="80"/>
        <v>32.147914356929974</v>
      </c>
      <c r="AB721" s="1">
        <f t="shared" si="81"/>
        <v>31.589099999999998</v>
      </c>
      <c r="AC721" s="1">
        <f t="shared" si="82"/>
        <v>4.6651461701292769</v>
      </c>
      <c r="AD721" s="1">
        <f t="shared" si="83"/>
        <v>60.00027555300138</v>
      </c>
      <c r="AE721" s="1">
        <f t="shared" si="84"/>
        <v>2.707203095883663</v>
      </c>
      <c r="AF721" s="1">
        <f t="shared" si="85"/>
        <v>4.5119844382918695</v>
      </c>
      <c r="AG721" s="1">
        <f t="shared" si="86"/>
        <v>1.9579430742456139</v>
      </c>
      <c r="AH721" s="1">
        <f t="shared" si="87"/>
        <v>-127.10449160300684</v>
      </c>
      <c r="AI721" s="1">
        <f t="shared" si="88"/>
        <v>-92.471614690484003</v>
      </c>
      <c r="AJ721" s="1">
        <f t="shared" si="89"/>
        <v>-7.1241506332435591</v>
      </c>
      <c r="AK721" s="1">
        <f t="shared" si="90"/>
        <v>94.814736888271014</v>
      </c>
      <c r="AL721" s="1">
        <f t="shared" si="91"/>
        <v>41.155201375239805</v>
      </c>
      <c r="AM721" s="1">
        <f t="shared" si="92"/>
        <v>2.8834109848378846</v>
      </c>
      <c r="AN721" s="1">
        <f t="shared" si="93"/>
        <v>10.903980985902589</v>
      </c>
      <c r="AO721" s="1">
        <v>1528.689404027828</v>
      </c>
      <c r="AP721" s="1">
        <v>1489.2436363636359</v>
      </c>
      <c r="AQ721" s="1">
        <v>5.0148017123915407</v>
      </c>
      <c r="AR721" s="1">
        <v>65.936551714249305</v>
      </c>
      <c r="AS721" s="1">
        <f t="shared" si="94"/>
        <v>2.8821880182087716</v>
      </c>
      <c r="AT721" s="1">
        <v>23.784709841919209</v>
      </c>
      <c r="AU721" s="1">
        <v>27.14850060606059</v>
      </c>
      <c r="AV721" s="1">
        <v>-7.5142399588784641E-6</v>
      </c>
      <c r="AW721" s="1">
        <v>81.195447360536576</v>
      </c>
      <c r="AX721" s="1">
        <v>0</v>
      </c>
      <c r="AY721" s="1">
        <v>0</v>
      </c>
      <c r="AZ721" s="1">
        <f t="shared" si="95"/>
        <v>1</v>
      </c>
      <c r="BA721" s="1">
        <f t="shared" si="96"/>
        <v>0</v>
      </c>
      <c r="BB721" s="1">
        <f t="shared" si="97"/>
        <v>51995.116123030413</v>
      </c>
      <c r="BC721" s="1">
        <f t="shared" si="98"/>
        <v>1999.9937500000001</v>
      </c>
      <c r="BD721" s="1">
        <f t="shared" si="99"/>
        <v>1681.1947455000029</v>
      </c>
      <c r="BE721" s="1">
        <f t="shared" si="100"/>
        <v>0.8405999996250002</v>
      </c>
      <c r="BF721" s="1">
        <f t="shared" si="101"/>
        <v>0.16075799927625045</v>
      </c>
      <c r="BG721" s="1">
        <v>6</v>
      </c>
      <c r="BH721" s="1">
        <v>0.5</v>
      </c>
      <c r="BI721" s="1" t="s">
        <v>356</v>
      </c>
      <c r="BJ721" s="1">
        <v>2</v>
      </c>
      <c r="BK721" s="1" t="b">
        <v>1</v>
      </c>
      <c r="BL721" s="1">
        <v>1660316444.65625</v>
      </c>
      <c r="BM721" s="1">
        <v>1410.8125</v>
      </c>
      <c r="BN721" s="1">
        <v>1465.0643749999999</v>
      </c>
      <c r="BO721" s="1">
        <v>27.147056249999999</v>
      </c>
      <c r="BP721" s="1">
        <v>23.781881250000001</v>
      </c>
      <c r="BQ721" s="1">
        <v>1408.1568749999999</v>
      </c>
      <c r="BR721" s="1">
        <v>27.137862500000001</v>
      </c>
      <c r="BS721" s="1">
        <v>500.14662499999997</v>
      </c>
      <c r="BT721" s="1">
        <v>99.62360000000001</v>
      </c>
      <c r="BU721" s="1">
        <v>0.1000337875</v>
      </c>
      <c r="BV721" s="1">
        <v>31.002356249999998</v>
      </c>
      <c r="BW721" s="1">
        <v>31.589099999999998</v>
      </c>
      <c r="BX721" s="1">
        <v>999.9</v>
      </c>
      <c r="BY721" s="1">
        <v>0</v>
      </c>
      <c r="BZ721" s="1">
        <v>0</v>
      </c>
      <c r="CA721" s="1">
        <v>10002.108125000001</v>
      </c>
      <c r="CB721" s="1">
        <v>0</v>
      </c>
      <c r="CC721" s="1">
        <v>24.098424999999999</v>
      </c>
      <c r="CD721" s="1">
        <v>-54.253468750000003</v>
      </c>
      <c r="CE721" s="1">
        <v>1450.18</v>
      </c>
      <c r="CF721" s="1">
        <v>1500.755625</v>
      </c>
      <c r="CG721" s="1">
        <v>3.3651662500000001</v>
      </c>
      <c r="CH721" s="1">
        <v>1465.0643749999999</v>
      </c>
      <c r="CI721" s="1">
        <v>23.781881250000001</v>
      </c>
      <c r="CJ721" s="1">
        <v>2.7044868750000002</v>
      </c>
      <c r="CK721" s="1">
        <v>2.3692368749999999</v>
      </c>
      <c r="CL721" s="1">
        <v>22.312393749999998</v>
      </c>
      <c r="CM721" s="1">
        <v>20.155024999999998</v>
      </c>
      <c r="CN721" s="1">
        <v>1999.9937500000001</v>
      </c>
      <c r="CO721" s="1">
        <v>0.98000256249999995</v>
      </c>
      <c r="CP721" s="1">
        <v>1.9997756249999998E-2</v>
      </c>
      <c r="CQ721" s="1">
        <v>0</v>
      </c>
      <c r="CR721" s="1">
        <v>2.7486875</v>
      </c>
      <c r="CS721" s="1">
        <v>0</v>
      </c>
      <c r="CT721" s="1">
        <v>26836.45</v>
      </c>
      <c r="CU721" s="1">
        <v>17412.287499999999</v>
      </c>
      <c r="CV721" s="1">
        <v>40.952749999999988</v>
      </c>
      <c r="CW721" s="1">
        <v>42.061999999999998</v>
      </c>
      <c r="CX721" s="1">
        <v>41</v>
      </c>
      <c r="CY721" s="1">
        <v>40.436999999999998</v>
      </c>
      <c r="CZ721" s="1">
        <v>41.061999999999998</v>
      </c>
      <c r="DA721" s="1">
        <v>1960.00125</v>
      </c>
      <c r="DB721" s="1">
        <v>40</v>
      </c>
      <c r="DC721" s="1">
        <v>0</v>
      </c>
      <c r="DD721" s="1">
        <v>1660316451</v>
      </c>
      <c r="DE721" s="1">
        <v>0</v>
      </c>
      <c r="DF721" s="1">
        <v>1660315861.5</v>
      </c>
      <c r="DG721" s="1" t="s">
        <v>1169</v>
      </c>
      <c r="DH721" s="1">
        <v>1660315856.5</v>
      </c>
      <c r="DI721" s="1">
        <v>1660315861.5</v>
      </c>
      <c r="DJ721" s="1">
        <v>15</v>
      </c>
      <c r="DK721" s="1">
        <v>-0.154</v>
      </c>
      <c r="DL721" s="1">
        <v>-8.0000000000000002E-3</v>
      </c>
      <c r="DM721" s="1">
        <v>1.3839999999999999</v>
      </c>
      <c r="DN721" s="1">
        <v>1.6E-2</v>
      </c>
      <c r="DO721" s="1">
        <v>400</v>
      </c>
      <c r="DP721" s="1">
        <v>24</v>
      </c>
      <c r="DQ721" s="1">
        <v>0.19</v>
      </c>
      <c r="DR721" s="1">
        <v>0.03</v>
      </c>
      <c r="DS721" s="1">
        <v>10.788643660559041</v>
      </c>
      <c r="DT721" s="1">
        <v>2.0856921769287138</v>
      </c>
      <c r="DU721" s="1">
        <v>0.18043134282070339</v>
      </c>
      <c r="DV721" s="1">
        <v>0</v>
      </c>
      <c r="DW721" s="1">
        <v>41.122140994965001</v>
      </c>
      <c r="DX721" s="1">
        <v>-1.4543357481881729</v>
      </c>
      <c r="DY721" s="1">
        <v>0.41701544381775452</v>
      </c>
      <c r="DZ721" s="1">
        <v>0</v>
      </c>
      <c r="EA721" s="1">
        <v>-54.209103333333339</v>
      </c>
      <c r="EB721" s="1">
        <v>-1.080734149054523</v>
      </c>
      <c r="EC721" s="1">
        <v>0.5118227411147549</v>
      </c>
      <c r="ED721" s="1">
        <v>0</v>
      </c>
      <c r="EE721" s="1">
        <v>1233.8839910590721</v>
      </c>
      <c r="EF721" s="1">
        <v>269.01633567348227</v>
      </c>
      <c r="EG721" s="1">
        <v>26.580489975847961</v>
      </c>
      <c r="EH721" s="1">
        <v>0</v>
      </c>
      <c r="EI721" s="1">
        <v>3.3662545000000001</v>
      </c>
      <c r="EJ721" s="1">
        <v>-2.413778611633394E-2</v>
      </c>
      <c r="EK721" s="1">
        <v>3.1548430626577861E-3</v>
      </c>
      <c r="EL721" s="1">
        <v>1</v>
      </c>
      <c r="EM721" s="1">
        <v>1.9578727310363531</v>
      </c>
      <c r="EN721" s="1">
        <v>1.4951019629343799E-5</v>
      </c>
      <c r="EO721" s="1">
        <v>5.9801486817786143E-4</v>
      </c>
      <c r="EP721" s="1">
        <v>1</v>
      </c>
      <c r="EQ721" s="1">
        <v>2</v>
      </c>
      <c r="ER721" s="1">
        <v>6</v>
      </c>
      <c r="ES721" s="1" t="s">
        <v>387</v>
      </c>
      <c r="ET721" s="1">
        <v>2.9437000000000002</v>
      </c>
      <c r="EU721" s="1">
        <v>2.8011300000000001</v>
      </c>
      <c r="EV721" s="1">
        <v>0.21063599999999999</v>
      </c>
      <c r="EW721" s="1">
        <v>0.21539800000000001</v>
      </c>
      <c r="EX721" s="1">
        <v>0.11811000000000001</v>
      </c>
      <c r="EY721" s="1">
        <v>0.10768</v>
      </c>
      <c r="EZ721" s="1">
        <v>16216.1</v>
      </c>
      <c r="FA721" s="1">
        <v>16903</v>
      </c>
      <c r="FB721" s="1">
        <v>23885.200000000001</v>
      </c>
      <c r="FC721" s="1">
        <v>25066.2</v>
      </c>
      <c r="FD721" s="1">
        <v>33715.300000000003</v>
      </c>
      <c r="FE721" s="1">
        <v>35716.199999999997</v>
      </c>
      <c r="FF721" s="1">
        <v>43540.1</v>
      </c>
      <c r="FG721" s="1">
        <v>46333.4</v>
      </c>
      <c r="FH721" s="1">
        <v>1.9736199999999999</v>
      </c>
      <c r="FI721" s="1">
        <v>1.8786799999999999</v>
      </c>
      <c r="FJ721" s="1">
        <v>0.130355</v>
      </c>
      <c r="FK721" s="1">
        <v>0</v>
      </c>
      <c r="FL721" s="1">
        <v>29.477499999999999</v>
      </c>
      <c r="FM721" s="1">
        <v>999.9</v>
      </c>
      <c r="FN721" s="1">
        <v>62</v>
      </c>
      <c r="FO721" s="1">
        <v>34.299999999999997</v>
      </c>
      <c r="FP721" s="1">
        <v>33.813400000000001</v>
      </c>
      <c r="FQ721" s="1">
        <v>63.617199999999997</v>
      </c>
      <c r="FR721" s="1">
        <v>22.992799999999999</v>
      </c>
      <c r="FS721" s="1">
        <v>1</v>
      </c>
      <c r="FT721" s="1">
        <v>0.28733700000000001</v>
      </c>
      <c r="FU721" s="1">
        <v>0.59559899999999999</v>
      </c>
      <c r="FV721" s="1">
        <v>20.321400000000001</v>
      </c>
      <c r="FW721" s="1">
        <v>5.21265</v>
      </c>
      <c r="FX721" s="1">
        <v>11.9063</v>
      </c>
      <c r="FY721" s="1">
        <v>5.0031999999999996</v>
      </c>
      <c r="FZ721" s="1">
        <v>3.2898000000000001</v>
      </c>
      <c r="GA721" s="1">
        <v>9999</v>
      </c>
      <c r="GB721" s="1">
        <v>9999</v>
      </c>
      <c r="GC721" s="1">
        <v>9999</v>
      </c>
      <c r="GD721" s="1">
        <v>999.9</v>
      </c>
      <c r="GE721" s="1">
        <v>1.8595200000000001</v>
      </c>
      <c r="GF721" s="1">
        <v>1.8545</v>
      </c>
      <c r="GG721" s="1">
        <v>1.8576699999999999</v>
      </c>
      <c r="GH721" s="1">
        <v>1.85608</v>
      </c>
      <c r="GI721" s="1">
        <v>1.85487</v>
      </c>
      <c r="GJ721" s="1">
        <v>1.8545499999999999</v>
      </c>
      <c r="GK721" s="1">
        <v>1.8532</v>
      </c>
      <c r="GL721" s="1">
        <v>1.8563700000000001</v>
      </c>
      <c r="GM721" s="1">
        <v>0</v>
      </c>
      <c r="GN721" s="1">
        <v>0</v>
      </c>
      <c r="GO721" s="1">
        <v>0</v>
      </c>
      <c r="GP721" s="1">
        <v>0</v>
      </c>
      <c r="GQ721" s="1" t="s">
        <v>359</v>
      </c>
      <c r="GR721" s="1" t="s">
        <v>360</v>
      </c>
      <c r="GS721" s="1" t="s">
        <v>361</v>
      </c>
      <c r="GT721" s="1" t="s">
        <v>361</v>
      </c>
      <c r="GU721" s="1" t="s">
        <v>361</v>
      </c>
      <c r="GV721" s="1" t="s">
        <v>361</v>
      </c>
      <c r="GW721" s="1">
        <v>0</v>
      </c>
      <c r="GX721" s="1">
        <v>100</v>
      </c>
      <c r="GY721" s="1">
        <v>100</v>
      </c>
      <c r="GZ721" s="1">
        <v>2.68</v>
      </c>
      <c r="HA721" s="1">
        <v>9.1999999999999998E-3</v>
      </c>
      <c r="HB721" s="1">
        <v>0.4487642293357042</v>
      </c>
      <c r="HC721" s="1">
        <v>2.7716384584972409E-3</v>
      </c>
      <c r="HD721" s="1">
        <v>-1.1467119688665799E-6</v>
      </c>
      <c r="HE721" s="1">
        <v>2.0626329066488061E-10</v>
      </c>
      <c r="HF721" s="1">
        <v>-7.3699162755519909E-2</v>
      </c>
      <c r="HG721" s="1">
        <v>1.066993184659233E-2</v>
      </c>
      <c r="HH721" s="1">
        <v>-3.4528890892081033E-4</v>
      </c>
      <c r="HI721" s="1">
        <v>2.382551249023132E-6</v>
      </c>
      <c r="HJ721" s="1">
        <v>1</v>
      </c>
      <c r="HK721" s="1">
        <v>2115</v>
      </c>
      <c r="HL721" s="1">
        <v>2</v>
      </c>
      <c r="HM721" s="1">
        <v>30</v>
      </c>
      <c r="HN721" s="1">
        <v>9.9</v>
      </c>
      <c r="HO721" s="1">
        <v>9.9</v>
      </c>
      <c r="HP721" s="1">
        <v>3.0395500000000002</v>
      </c>
      <c r="HQ721" s="1">
        <v>2.2973599999999998</v>
      </c>
      <c r="HR721" s="1">
        <v>1.4978</v>
      </c>
      <c r="HS721" s="1">
        <v>2.3010299999999999</v>
      </c>
      <c r="HT721" s="1">
        <v>1.5478499999999999</v>
      </c>
      <c r="HU721" s="1">
        <v>2.2851599999999999</v>
      </c>
      <c r="HV721" s="1">
        <v>37.409799999999997</v>
      </c>
      <c r="HW721" s="1">
        <v>14.385999999999999</v>
      </c>
      <c r="HX721" s="1">
        <v>18</v>
      </c>
      <c r="HY721" s="1">
        <v>497.89499999999998</v>
      </c>
      <c r="HZ721" s="1">
        <v>501.35899999999998</v>
      </c>
      <c r="IA721" s="1">
        <v>28.603400000000001</v>
      </c>
      <c r="IB721" s="1">
        <v>30.772400000000001</v>
      </c>
      <c r="IC721" s="1">
        <v>30.0001</v>
      </c>
      <c r="ID721" s="1">
        <v>30.5624</v>
      </c>
      <c r="IE721" s="1">
        <v>30.656700000000001</v>
      </c>
      <c r="IF721" s="1">
        <v>61.012799999999999</v>
      </c>
      <c r="IG721" s="1">
        <v>32.2378</v>
      </c>
      <c r="IH721" s="1">
        <v>0</v>
      </c>
      <c r="II721" s="1">
        <v>28.5913</v>
      </c>
      <c r="IJ721" s="1">
        <v>1540.05</v>
      </c>
      <c r="IK721" s="1">
        <v>23.767199999999999</v>
      </c>
      <c r="IL721" s="1">
        <v>100.69</v>
      </c>
      <c r="IM721" s="1">
        <v>100.419</v>
      </c>
      <c r="IN721" s="1" t="s">
        <v>366</v>
      </c>
    </row>
    <row r="722" spans="1:248" ht="15.75" customHeight="1" x14ac:dyDescent="0.3">
      <c r="A722" s="1">
        <v>706</v>
      </c>
      <c r="B722" s="1">
        <v>1660316454</v>
      </c>
      <c r="C722" s="1">
        <v>5487.4000000953674</v>
      </c>
      <c r="D722" s="1" t="s">
        <v>1746</v>
      </c>
      <c r="E722" s="1" t="s">
        <v>1747</v>
      </c>
      <c r="F722" s="1">
        <v>1</v>
      </c>
      <c r="G722" s="1" t="s">
        <v>1168</v>
      </c>
      <c r="H722" s="1" t="s">
        <v>350</v>
      </c>
      <c r="I722" s="1" t="s">
        <v>351</v>
      </c>
      <c r="J722" s="1" t="s">
        <v>352</v>
      </c>
      <c r="K722" s="1" t="s">
        <v>353</v>
      </c>
      <c r="L722" s="1" t="s">
        <v>1168</v>
      </c>
      <c r="M722" s="1" t="s">
        <v>355</v>
      </c>
      <c r="N722" s="1">
        <v>1660316446.2</v>
      </c>
      <c r="O722" s="1">
        <f t="shared" si="68"/>
        <v>2.8813148594097606E-3</v>
      </c>
      <c r="P722" s="1">
        <f t="shared" si="69"/>
        <v>2.8813148594097608</v>
      </c>
      <c r="Q722" s="1">
        <f t="shared" si="70"/>
        <v>10.930709782098939</v>
      </c>
      <c r="R722" s="1">
        <f t="shared" si="71"/>
        <v>1418.348</v>
      </c>
      <c r="S722" s="1">
        <f t="shared" si="72"/>
        <v>1251.6883751200892</v>
      </c>
      <c r="T722" s="1">
        <f t="shared" si="73"/>
        <v>124.82306593327587</v>
      </c>
      <c r="U722" s="1">
        <f t="shared" si="74"/>
        <v>141.44298967651926</v>
      </c>
      <c r="V722" s="1">
        <f t="shared" si="75"/>
        <v>0.14521473467214266</v>
      </c>
      <c r="W722" s="1">
        <f t="shared" si="76"/>
        <v>2.9229912488117269</v>
      </c>
      <c r="X722" s="1">
        <f t="shared" si="77"/>
        <v>0.14132264185984741</v>
      </c>
      <c r="Y722" s="1">
        <f t="shared" si="78"/>
        <v>8.8667651413148307E-2</v>
      </c>
      <c r="Z722" s="1">
        <f t="shared" si="79"/>
        <v>321.51577870802555</v>
      </c>
      <c r="AA722" s="1">
        <f t="shared" si="80"/>
        <v>32.149563761363112</v>
      </c>
      <c r="AB722" s="1">
        <f t="shared" si="81"/>
        <v>31.58962</v>
      </c>
      <c r="AC722" s="1">
        <f t="shared" si="82"/>
        <v>4.6652838921751059</v>
      </c>
      <c r="AD722" s="1">
        <f t="shared" si="83"/>
        <v>59.996899208636556</v>
      </c>
      <c r="AE722" s="1">
        <f t="shared" si="84"/>
        <v>2.7072519918594278</v>
      </c>
      <c r="AF722" s="1">
        <f t="shared" si="85"/>
        <v>4.5123198491393346</v>
      </c>
      <c r="AG722" s="1">
        <f t="shared" si="86"/>
        <v>1.9580319003156781</v>
      </c>
      <c r="AH722" s="1">
        <f t="shared" si="87"/>
        <v>-127.06598529997045</v>
      </c>
      <c r="AI722" s="1">
        <f t="shared" si="88"/>
        <v>-92.33809889251134</v>
      </c>
      <c r="AJ722" s="1">
        <f t="shared" si="89"/>
        <v>-7.1146984068165589</v>
      </c>
      <c r="AK722" s="1">
        <f t="shared" si="90"/>
        <v>94.996996108727188</v>
      </c>
      <c r="AL722" s="1">
        <f t="shared" si="91"/>
        <v>41.147421591912497</v>
      </c>
      <c r="AM722" s="1">
        <f t="shared" si="92"/>
        <v>2.8829628535598539</v>
      </c>
      <c r="AN722" s="1">
        <f t="shared" si="93"/>
        <v>10.930709782098939</v>
      </c>
      <c r="AO722" s="1">
        <v>1534.1000233943701</v>
      </c>
      <c r="AP722" s="1">
        <v>1494.363696969697</v>
      </c>
      <c r="AQ722" s="1">
        <v>5.0644109836951516</v>
      </c>
      <c r="AR722" s="1">
        <v>65.936551714249305</v>
      </c>
      <c r="AS722" s="1">
        <f t="shared" si="94"/>
        <v>2.8813148594097608</v>
      </c>
      <c r="AT722" s="1">
        <v>23.786196420356021</v>
      </c>
      <c r="AU722" s="1">
        <v>27.148881212121211</v>
      </c>
      <c r="AV722" s="1">
        <v>7.369258590638229E-6</v>
      </c>
      <c r="AW722" s="1">
        <v>81.195447360536576</v>
      </c>
      <c r="AX722" s="1">
        <v>0</v>
      </c>
      <c r="AY722" s="1">
        <v>0</v>
      </c>
      <c r="AZ722" s="1">
        <f t="shared" si="95"/>
        <v>1</v>
      </c>
      <c r="BA722" s="1">
        <f t="shared" si="96"/>
        <v>0</v>
      </c>
      <c r="BB722" s="1">
        <f t="shared" si="97"/>
        <v>51985.891276811206</v>
      </c>
      <c r="BC722" s="1">
        <f t="shared" si="98"/>
        <v>1999.9986666666671</v>
      </c>
      <c r="BD722" s="1">
        <f t="shared" si="99"/>
        <v>1681.1988756000135</v>
      </c>
      <c r="BE722" s="1">
        <f t="shared" si="100"/>
        <v>0.84059999820000542</v>
      </c>
      <c r="BF722" s="1">
        <f t="shared" si="101"/>
        <v>0.16075799652601042</v>
      </c>
      <c r="BG722" s="1">
        <v>6</v>
      </c>
      <c r="BH722" s="1">
        <v>0.5</v>
      </c>
      <c r="BI722" s="1" t="s">
        <v>356</v>
      </c>
      <c r="BJ722" s="1">
        <v>2</v>
      </c>
      <c r="BK722" s="1" t="b">
        <v>1</v>
      </c>
      <c r="BL722" s="1">
        <v>1660316446.2</v>
      </c>
      <c r="BM722" s="1">
        <v>1418.348</v>
      </c>
      <c r="BN722" s="1">
        <v>1472.616</v>
      </c>
      <c r="BO722" s="1">
        <v>27.147513333333329</v>
      </c>
      <c r="BP722" s="1">
        <v>23.782853333333328</v>
      </c>
      <c r="BQ722" s="1">
        <v>1415.6860000000011</v>
      </c>
      <c r="BR722" s="1">
        <v>27.138313333333329</v>
      </c>
      <c r="BS722" s="1">
        <v>500.14519999999987</v>
      </c>
      <c r="BT722" s="1">
        <v>99.623733333333334</v>
      </c>
      <c r="BU722" s="1">
        <v>0.10002252666666669</v>
      </c>
      <c r="BV722" s="1">
        <v>31.00366</v>
      </c>
      <c r="BW722" s="1">
        <v>31.58962</v>
      </c>
      <c r="BX722" s="1">
        <v>999.89999999999986</v>
      </c>
      <c r="BY722" s="1">
        <v>0</v>
      </c>
      <c r="BZ722" s="1">
        <v>0</v>
      </c>
      <c r="CA722" s="1">
        <v>10000.288666666671</v>
      </c>
      <c r="CB722" s="1">
        <v>0</v>
      </c>
      <c r="CC722" s="1">
        <v>24.099173333333329</v>
      </c>
      <c r="CD722" s="1">
        <v>-54.269506666666658</v>
      </c>
      <c r="CE722" s="1">
        <v>1457.9266666666661</v>
      </c>
      <c r="CF722" s="1">
        <v>1508.492666666667</v>
      </c>
      <c r="CG722" s="1">
        <v>3.3646400000000001</v>
      </c>
      <c r="CH722" s="1">
        <v>1472.616</v>
      </c>
      <c r="CI722" s="1">
        <v>23.782853333333328</v>
      </c>
      <c r="CJ722" s="1">
        <v>2.7045360000000001</v>
      </c>
      <c r="CK722" s="1">
        <v>2.3693379999999999</v>
      </c>
      <c r="CL722" s="1">
        <v>22.312693333333339</v>
      </c>
      <c r="CM722" s="1">
        <v>20.155713333333331</v>
      </c>
      <c r="CN722" s="1">
        <v>1999.9986666666671</v>
      </c>
      <c r="CO722" s="1">
        <v>0.98000260000000028</v>
      </c>
      <c r="CP722" s="1">
        <v>1.999772E-2</v>
      </c>
      <c r="CQ722" s="1">
        <v>0</v>
      </c>
      <c r="CR722" s="1">
        <v>2.6414</v>
      </c>
      <c r="CS722" s="1">
        <v>0</v>
      </c>
      <c r="CT722" s="1">
        <v>26835.3</v>
      </c>
      <c r="CU722" s="1">
        <v>17412.333333333339</v>
      </c>
      <c r="CV722" s="1">
        <v>40.949599999999997</v>
      </c>
      <c r="CW722" s="1">
        <v>42.061999999999998</v>
      </c>
      <c r="CX722" s="1">
        <v>41</v>
      </c>
      <c r="CY722" s="1">
        <v>40.436999999999998</v>
      </c>
      <c r="CZ722" s="1">
        <v>41.061999999999998</v>
      </c>
      <c r="DA722" s="1">
        <v>1960.0060000000001</v>
      </c>
      <c r="DB722" s="1">
        <v>40</v>
      </c>
      <c r="DC722" s="1">
        <v>0</v>
      </c>
      <c r="DD722" s="1">
        <v>1660316452.2</v>
      </c>
      <c r="DE722" s="1">
        <v>0</v>
      </c>
      <c r="DF722" s="1">
        <v>1660315861.5</v>
      </c>
      <c r="DG722" s="1" t="s">
        <v>1169</v>
      </c>
      <c r="DH722" s="1">
        <v>1660315856.5</v>
      </c>
      <c r="DI722" s="1">
        <v>1660315861.5</v>
      </c>
      <c r="DJ722" s="1">
        <v>15</v>
      </c>
      <c r="DK722" s="1">
        <v>-0.154</v>
      </c>
      <c r="DL722" s="1">
        <v>-8.0000000000000002E-3</v>
      </c>
      <c r="DM722" s="1">
        <v>1.3839999999999999</v>
      </c>
      <c r="DN722" s="1">
        <v>1.6E-2</v>
      </c>
      <c r="DO722" s="1">
        <v>400</v>
      </c>
      <c r="DP722" s="1">
        <v>24</v>
      </c>
      <c r="DQ722" s="1">
        <v>0.19</v>
      </c>
      <c r="DR722" s="1">
        <v>0.03</v>
      </c>
      <c r="DS722" s="1">
        <v>10.788643660559041</v>
      </c>
      <c r="DT722" s="1">
        <v>2.0856921769287138</v>
      </c>
      <c r="DU722" s="1">
        <v>0.18043134282070339</v>
      </c>
      <c r="DV722" s="1">
        <v>0</v>
      </c>
      <c r="DW722" s="1">
        <v>41.122140994965001</v>
      </c>
      <c r="DX722" s="1">
        <v>-1.4543357481881729</v>
      </c>
      <c r="DY722" s="1">
        <v>0.41701544381775452</v>
      </c>
      <c r="DZ722" s="1">
        <v>0</v>
      </c>
      <c r="EA722" s="1">
        <v>-54.209103333333339</v>
      </c>
      <c r="EB722" s="1">
        <v>-1.080734149054523</v>
      </c>
      <c r="EC722" s="1">
        <v>0.5118227411147549</v>
      </c>
      <c r="ED722" s="1">
        <v>0</v>
      </c>
      <c r="EE722" s="1">
        <v>1233.8839910590721</v>
      </c>
      <c r="EF722" s="1">
        <v>269.01633567348227</v>
      </c>
      <c r="EG722" s="1">
        <v>26.580489975847961</v>
      </c>
      <c r="EH722" s="1">
        <v>0</v>
      </c>
      <c r="EI722" s="1">
        <v>3.3662545000000001</v>
      </c>
      <c r="EJ722" s="1">
        <v>-2.413778611633394E-2</v>
      </c>
      <c r="EK722" s="1">
        <v>3.1548430626577861E-3</v>
      </c>
      <c r="EL722" s="1">
        <v>1</v>
      </c>
      <c r="EM722" s="1">
        <v>1.9578727310363531</v>
      </c>
      <c r="EN722" s="1">
        <v>1.4951019629343799E-5</v>
      </c>
      <c r="EO722" s="1">
        <v>5.9801486817786143E-4</v>
      </c>
      <c r="EP722" s="1">
        <v>1</v>
      </c>
      <c r="EQ722" s="1">
        <v>2</v>
      </c>
      <c r="ER722" s="1">
        <v>6</v>
      </c>
      <c r="ES722" s="1" t="s">
        <v>387</v>
      </c>
      <c r="ET722" s="1">
        <v>2.9437899999999999</v>
      </c>
      <c r="EU722" s="1">
        <v>2.8010799999999998</v>
      </c>
      <c r="EV722" s="1">
        <v>0.211067</v>
      </c>
      <c r="EW722" s="1">
        <v>0.215836</v>
      </c>
      <c r="EX722" s="1">
        <v>0.118115</v>
      </c>
      <c r="EY722" s="1">
        <v>0.107683</v>
      </c>
      <c r="EZ722" s="1">
        <v>16207.2</v>
      </c>
      <c r="FA722" s="1">
        <v>16893.5</v>
      </c>
      <c r="FB722" s="1">
        <v>23885.200000000001</v>
      </c>
      <c r="FC722" s="1">
        <v>25066.2</v>
      </c>
      <c r="FD722" s="1">
        <v>33715.1</v>
      </c>
      <c r="FE722" s="1">
        <v>35716.199999999997</v>
      </c>
      <c r="FF722" s="1">
        <v>43540.1</v>
      </c>
      <c r="FG722" s="1">
        <v>46333.5</v>
      </c>
      <c r="FH722" s="1">
        <v>1.9736800000000001</v>
      </c>
      <c r="FI722" s="1">
        <v>1.87873</v>
      </c>
      <c r="FJ722" s="1">
        <v>0.130609</v>
      </c>
      <c r="FK722" s="1">
        <v>0</v>
      </c>
      <c r="FL722" s="1">
        <v>29.478300000000001</v>
      </c>
      <c r="FM722" s="1">
        <v>999.9</v>
      </c>
      <c r="FN722" s="1">
        <v>62</v>
      </c>
      <c r="FO722" s="1">
        <v>34.299999999999997</v>
      </c>
      <c r="FP722" s="1">
        <v>33.810499999999998</v>
      </c>
      <c r="FQ722" s="1">
        <v>63.4572</v>
      </c>
      <c r="FR722" s="1">
        <v>22.720400000000001</v>
      </c>
      <c r="FS722" s="1">
        <v>1</v>
      </c>
      <c r="FT722" s="1">
        <v>0.28733700000000001</v>
      </c>
      <c r="FU722" s="1">
        <v>0.59581700000000004</v>
      </c>
      <c r="FV722" s="1">
        <v>20.3215</v>
      </c>
      <c r="FW722" s="1">
        <v>5.2127999999999997</v>
      </c>
      <c r="FX722" s="1">
        <v>11.9072</v>
      </c>
      <c r="FY722" s="1">
        <v>5.0030000000000001</v>
      </c>
      <c r="FZ722" s="1">
        <v>3.2898999999999998</v>
      </c>
      <c r="GA722" s="1">
        <v>9999</v>
      </c>
      <c r="GB722" s="1">
        <v>9999</v>
      </c>
      <c r="GC722" s="1">
        <v>9999</v>
      </c>
      <c r="GD722" s="1">
        <v>999.9</v>
      </c>
      <c r="GE722" s="1">
        <v>1.85955</v>
      </c>
      <c r="GF722" s="1">
        <v>1.8545199999999999</v>
      </c>
      <c r="GG722" s="1">
        <v>1.8576900000000001</v>
      </c>
      <c r="GH722" s="1">
        <v>1.85609</v>
      </c>
      <c r="GI722" s="1">
        <v>1.8548899999999999</v>
      </c>
      <c r="GJ722" s="1">
        <v>1.8545499999999999</v>
      </c>
      <c r="GK722" s="1">
        <v>1.8532</v>
      </c>
      <c r="GL722" s="1">
        <v>1.8563700000000001</v>
      </c>
      <c r="GM722" s="1">
        <v>0</v>
      </c>
      <c r="GN722" s="1">
        <v>0</v>
      </c>
      <c r="GO722" s="1">
        <v>0</v>
      </c>
      <c r="GP722" s="1">
        <v>0</v>
      </c>
      <c r="GQ722" s="1" t="s">
        <v>359</v>
      </c>
      <c r="GR722" s="1" t="s">
        <v>360</v>
      </c>
      <c r="GS722" s="1" t="s">
        <v>361</v>
      </c>
      <c r="GT722" s="1" t="s">
        <v>361</v>
      </c>
      <c r="GU722" s="1" t="s">
        <v>361</v>
      </c>
      <c r="GV722" s="1" t="s">
        <v>361</v>
      </c>
      <c r="GW722" s="1">
        <v>0</v>
      </c>
      <c r="GX722" s="1">
        <v>100</v>
      </c>
      <c r="GY722" s="1">
        <v>100</v>
      </c>
      <c r="GZ722" s="1">
        <v>2.69</v>
      </c>
      <c r="HA722" s="1">
        <v>9.1999999999999998E-3</v>
      </c>
      <c r="HB722" s="1">
        <v>0.4487642293357042</v>
      </c>
      <c r="HC722" s="1">
        <v>2.7716384584972409E-3</v>
      </c>
      <c r="HD722" s="1">
        <v>-1.1467119688665799E-6</v>
      </c>
      <c r="HE722" s="1">
        <v>2.0626329066488061E-10</v>
      </c>
      <c r="HF722" s="1">
        <v>-7.3699162755519909E-2</v>
      </c>
      <c r="HG722" s="1">
        <v>1.066993184659233E-2</v>
      </c>
      <c r="HH722" s="1">
        <v>-3.4528890892081033E-4</v>
      </c>
      <c r="HI722" s="1">
        <v>2.382551249023132E-6</v>
      </c>
      <c r="HJ722" s="1">
        <v>1</v>
      </c>
      <c r="HK722" s="1">
        <v>2115</v>
      </c>
      <c r="HL722" s="1">
        <v>2</v>
      </c>
      <c r="HM722" s="1">
        <v>30</v>
      </c>
      <c r="HN722" s="1">
        <v>10</v>
      </c>
      <c r="HO722" s="1">
        <v>9.9</v>
      </c>
      <c r="HP722" s="1">
        <v>3.0505399999999998</v>
      </c>
      <c r="HQ722" s="1">
        <v>2.2778299999999998</v>
      </c>
      <c r="HR722" s="1">
        <v>1.4978</v>
      </c>
      <c r="HS722" s="1">
        <v>2.3022499999999999</v>
      </c>
      <c r="HT722" s="1">
        <v>1.5478499999999999</v>
      </c>
      <c r="HU722" s="1">
        <v>2.36816</v>
      </c>
      <c r="HV722" s="1">
        <v>37.409799999999997</v>
      </c>
      <c r="HW722" s="1">
        <v>14.4122</v>
      </c>
      <c r="HX722" s="1">
        <v>18</v>
      </c>
      <c r="HY722" s="1">
        <v>497.93</v>
      </c>
      <c r="HZ722" s="1">
        <v>501.399</v>
      </c>
      <c r="IA722" s="1">
        <v>28.6</v>
      </c>
      <c r="IB722" s="1">
        <v>30.773199999999999</v>
      </c>
      <c r="IC722" s="1">
        <v>30.0001</v>
      </c>
      <c r="ID722" s="1">
        <v>30.563199999999998</v>
      </c>
      <c r="IE722" s="1">
        <v>30.657499999999999</v>
      </c>
      <c r="IF722" s="1">
        <v>61.127099999999999</v>
      </c>
      <c r="IG722" s="1">
        <v>32.2378</v>
      </c>
      <c r="IH722" s="1">
        <v>0</v>
      </c>
      <c r="II722" s="1">
        <v>28.5913</v>
      </c>
      <c r="IJ722" s="1">
        <v>1540.05</v>
      </c>
      <c r="IK722" s="1">
        <v>23.767199999999999</v>
      </c>
      <c r="IL722" s="1">
        <v>100.69</v>
      </c>
      <c r="IM722" s="1">
        <v>100.419</v>
      </c>
      <c r="IN722" s="1" t="s">
        <v>366</v>
      </c>
    </row>
    <row r="723" spans="1:248" ht="15.75" customHeight="1" x14ac:dyDescent="0.3">
      <c r="A723" s="1">
        <v>707</v>
      </c>
      <c r="B723" s="1">
        <v>1660316455</v>
      </c>
      <c r="C723" s="1">
        <v>5488.4000000953674</v>
      </c>
      <c r="D723" s="1" t="s">
        <v>1748</v>
      </c>
      <c r="E723" s="1" t="s">
        <v>1749</v>
      </c>
      <c r="F723" s="1">
        <v>1</v>
      </c>
      <c r="G723" s="1" t="s">
        <v>1168</v>
      </c>
      <c r="H723" s="1" t="s">
        <v>350</v>
      </c>
      <c r="I723" s="1" t="s">
        <v>351</v>
      </c>
      <c r="J723" s="1" t="s">
        <v>352</v>
      </c>
      <c r="K723" s="1" t="s">
        <v>353</v>
      </c>
      <c r="L723" s="1" t="s">
        <v>1168</v>
      </c>
      <c r="M723" s="1" t="s">
        <v>355</v>
      </c>
      <c r="N723" s="1">
        <v>1660316447.2333331</v>
      </c>
      <c r="O723" s="1">
        <f t="shared" si="68"/>
        <v>2.8816864101340036E-3</v>
      </c>
      <c r="P723" s="1">
        <f t="shared" si="69"/>
        <v>2.8816864101340038</v>
      </c>
      <c r="Q723" s="1">
        <f t="shared" si="70"/>
        <v>10.97544017267607</v>
      </c>
      <c r="R723" s="1">
        <f t="shared" si="71"/>
        <v>1423.384</v>
      </c>
      <c r="S723" s="1">
        <f t="shared" si="72"/>
        <v>1256.0662109496543</v>
      </c>
      <c r="T723" s="1">
        <f t="shared" si="73"/>
        <v>125.25967173386935</v>
      </c>
      <c r="U723" s="1">
        <f t="shared" si="74"/>
        <v>141.94523428541478</v>
      </c>
      <c r="V723" s="1">
        <f t="shared" si="75"/>
        <v>0.14521936459287141</v>
      </c>
      <c r="W723" s="1">
        <f t="shared" si="76"/>
        <v>2.9227367208157595</v>
      </c>
      <c r="X723" s="1">
        <f t="shared" si="77"/>
        <v>0.14132669799213618</v>
      </c>
      <c r="Y723" s="1">
        <f t="shared" si="78"/>
        <v>8.8670235763001051E-2</v>
      </c>
      <c r="Z723" s="1">
        <f t="shared" si="79"/>
        <v>321.51822513610188</v>
      </c>
      <c r="AA723" s="1">
        <f t="shared" si="80"/>
        <v>32.150633427583152</v>
      </c>
      <c r="AB723" s="1">
        <f t="shared" si="81"/>
        <v>31.590493333333331</v>
      </c>
      <c r="AC723" s="1">
        <f t="shared" si="82"/>
        <v>4.6655152025512647</v>
      </c>
      <c r="AD723" s="1">
        <f t="shared" si="83"/>
        <v>59.994098717031349</v>
      </c>
      <c r="AE723" s="1">
        <f t="shared" si="84"/>
        <v>2.7072892395532944</v>
      </c>
      <c r="AF723" s="1">
        <f t="shared" si="85"/>
        <v>4.5125925673498601</v>
      </c>
      <c r="AG723" s="1">
        <f t="shared" si="86"/>
        <v>1.9582259629979704</v>
      </c>
      <c r="AH723" s="1">
        <f t="shared" si="87"/>
        <v>-127.08237068690956</v>
      </c>
      <c r="AI723" s="1">
        <f t="shared" si="88"/>
        <v>-92.300645107667037</v>
      </c>
      <c r="AJ723" s="1">
        <f t="shared" si="89"/>
        <v>-7.1124996877305113</v>
      </c>
      <c r="AK723" s="1">
        <f t="shared" si="90"/>
        <v>95.022709653794777</v>
      </c>
      <c r="AL723" s="1">
        <f t="shared" si="91"/>
        <v>41.187844126624114</v>
      </c>
      <c r="AM723" s="1">
        <f t="shared" si="92"/>
        <v>2.8827904221661167</v>
      </c>
      <c r="AN723" s="1">
        <f t="shared" si="93"/>
        <v>10.97544017267607</v>
      </c>
      <c r="AO723" s="1">
        <v>1539.5256478515901</v>
      </c>
      <c r="AP723" s="1">
        <v>1499.500121212121</v>
      </c>
      <c r="AQ723" s="1">
        <v>5.1095631492932556</v>
      </c>
      <c r="AR723" s="1">
        <v>65.936551714249305</v>
      </c>
      <c r="AS723" s="1">
        <f t="shared" si="94"/>
        <v>2.8816864101340038</v>
      </c>
      <c r="AT723" s="1">
        <v>23.78703615081265</v>
      </c>
      <c r="AU723" s="1">
        <v>27.150106666666669</v>
      </c>
      <c r="AV723" s="1">
        <v>1.146368294209158E-5</v>
      </c>
      <c r="AW723" s="1">
        <v>81.195447360536576</v>
      </c>
      <c r="AX723" s="1">
        <v>0</v>
      </c>
      <c r="AY723" s="1">
        <v>0</v>
      </c>
      <c r="AZ723" s="1">
        <f t="shared" si="95"/>
        <v>1</v>
      </c>
      <c r="BA723" s="1">
        <f t="shared" si="96"/>
        <v>0</v>
      </c>
      <c r="BB723" s="1">
        <f t="shared" si="97"/>
        <v>51978.467917852271</v>
      </c>
      <c r="BC723" s="1">
        <f t="shared" si="98"/>
        <v>2000.0139999999999</v>
      </c>
      <c r="BD723" s="1">
        <f t="shared" si="99"/>
        <v>1681.2117552000525</v>
      </c>
      <c r="BE723" s="1">
        <f t="shared" si="100"/>
        <v>0.84059999340007252</v>
      </c>
      <c r="BF723" s="1">
        <f t="shared" si="101"/>
        <v>0.16075798726214011</v>
      </c>
      <c r="BG723" s="1">
        <v>6</v>
      </c>
      <c r="BH723" s="1">
        <v>0.5</v>
      </c>
      <c r="BI723" s="1" t="s">
        <v>356</v>
      </c>
      <c r="BJ723" s="1">
        <v>2</v>
      </c>
      <c r="BK723" s="1" t="b">
        <v>1</v>
      </c>
      <c r="BL723" s="1">
        <v>1660316447.2333331</v>
      </c>
      <c r="BM723" s="1">
        <v>1423.384</v>
      </c>
      <c r="BN723" s="1">
        <v>1477.717333333333</v>
      </c>
      <c r="BO723" s="1">
        <v>27.147880000000001</v>
      </c>
      <c r="BP723" s="1">
        <v>23.783439999999999</v>
      </c>
      <c r="BQ723" s="1">
        <v>1420.7180000000001</v>
      </c>
      <c r="BR723" s="1">
        <v>27.138686666666668</v>
      </c>
      <c r="BS723" s="1">
        <v>500.14780000000002</v>
      </c>
      <c r="BT723" s="1">
        <v>99.623773333333332</v>
      </c>
      <c r="BU723" s="1">
        <v>0.10000766</v>
      </c>
      <c r="BV723" s="1">
        <v>31.004719999999999</v>
      </c>
      <c r="BW723" s="1">
        <v>31.590493333333331</v>
      </c>
      <c r="BX723" s="1">
        <v>999.89999999999986</v>
      </c>
      <c r="BY723" s="1">
        <v>0</v>
      </c>
      <c r="BZ723" s="1">
        <v>0</v>
      </c>
      <c r="CA723" s="1">
        <v>9998.8320000000003</v>
      </c>
      <c r="CB723" s="1">
        <v>0</v>
      </c>
      <c r="CC723" s="1">
        <v>24.108273333333329</v>
      </c>
      <c r="CD723" s="1">
        <v>-54.335366666666658</v>
      </c>
      <c r="CE723" s="1">
        <v>1463.103333333333</v>
      </c>
      <c r="CF723" s="1">
        <v>1513.719333333333</v>
      </c>
      <c r="CG723" s="1">
        <v>3.364424666666666</v>
      </c>
      <c r="CH723" s="1">
        <v>1477.717333333333</v>
      </c>
      <c r="CI723" s="1">
        <v>23.783439999999999</v>
      </c>
      <c r="CJ723" s="1">
        <v>2.7045746666666668</v>
      </c>
      <c r="CK723" s="1">
        <v>2.3693973333333331</v>
      </c>
      <c r="CL723" s="1">
        <v>22.312926666666669</v>
      </c>
      <c r="CM723" s="1">
        <v>20.156120000000001</v>
      </c>
      <c r="CN723" s="1">
        <v>2000.0139999999999</v>
      </c>
      <c r="CO723" s="1">
        <v>0.98000280000000017</v>
      </c>
      <c r="CP723" s="1">
        <v>1.9997526666666671E-2</v>
      </c>
      <c r="CQ723" s="1">
        <v>0</v>
      </c>
      <c r="CR723" s="1">
        <v>2.4805333333333328</v>
      </c>
      <c r="CS723" s="1">
        <v>0</v>
      </c>
      <c r="CT723" s="1">
        <v>26834.546666666669</v>
      </c>
      <c r="CU723" s="1">
        <v>17412.466666666671</v>
      </c>
      <c r="CV723" s="1">
        <v>40.949599999999997</v>
      </c>
      <c r="CW723" s="1">
        <v>42.061999999999998</v>
      </c>
      <c r="CX723" s="1">
        <v>41</v>
      </c>
      <c r="CY723" s="1">
        <v>40.436999999999998</v>
      </c>
      <c r="CZ723" s="1">
        <v>41.061999999999998</v>
      </c>
      <c r="DA723" s="1">
        <v>1960.0219999999999</v>
      </c>
      <c r="DB723" s="1">
        <v>40</v>
      </c>
      <c r="DC723" s="1">
        <v>0</v>
      </c>
      <c r="DD723" s="1">
        <v>1660316452.8</v>
      </c>
      <c r="DE723" s="1">
        <v>0</v>
      </c>
      <c r="DF723" s="1">
        <v>1660315861.5</v>
      </c>
      <c r="DG723" s="1" t="s">
        <v>1169</v>
      </c>
      <c r="DH723" s="1">
        <v>1660315856.5</v>
      </c>
      <c r="DI723" s="1">
        <v>1660315861.5</v>
      </c>
      <c r="DJ723" s="1">
        <v>15</v>
      </c>
      <c r="DK723" s="1">
        <v>-0.154</v>
      </c>
      <c r="DL723" s="1">
        <v>-8.0000000000000002E-3</v>
      </c>
      <c r="DM723" s="1">
        <v>1.3839999999999999</v>
      </c>
      <c r="DN723" s="1">
        <v>1.6E-2</v>
      </c>
      <c r="DO723" s="1">
        <v>400</v>
      </c>
      <c r="DP723" s="1">
        <v>24</v>
      </c>
      <c r="DQ723" s="1">
        <v>0.19</v>
      </c>
      <c r="DR723" s="1">
        <v>0.03</v>
      </c>
      <c r="DS723" s="1">
        <v>10.8098604807311</v>
      </c>
      <c r="DT723" s="1">
        <v>1.9106520491586789</v>
      </c>
      <c r="DU723" s="1">
        <v>0.1766847545926177</v>
      </c>
      <c r="DV723" s="1">
        <v>0</v>
      </c>
      <c r="DW723" s="1">
        <v>41.137361558438883</v>
      </c>
      <c r="DX723" s="1">
        <v>2.5753816414595141</v>
      </c>
      <c r="DY723" s="1">
        <v>0.47089034444014127</v>
      </c>
      <c r="DZ723" s="1">
        <v>0</v>
      </c>
      <c r="EA723" s="1">
        <v>-54.303822580645154</v>
      </c>
      <c r="EB723" s="1">
        <v>-4.7387516129032292</v>
      </c>
      <c r="EC723" s="1">
        <v>0.63678094461564849</v>
      </c>
      <c r="ED723" s="1">
        <v>0</v>
      </c>
      <c r="EE723" s="1">
        <v>1241.721993536197</v>
      </c>
      <c r="EF723" s="1">
        <v>270.5430177556625</v>
      </c>
      <c r="EG723" s="1">
        <v>26.075249849006308</v>
      </c>
      <c r="EH723" s="1">
        <v>0</v>
      </c>
      <c r="EI723" s="1">
        <v>3.3656397560975608</v>
      </c>
      <c r="EJ723" s="1">
        <v>-2.3536933797910289E-2</v>
      </c>
      <c r="EK723" s="1">
        <v>3.1255707676260459E-3</v>
      </c>
      <c r="EL723" s="1">
        <v>1</v>
      </c>
      <c r="EM723" s="1">
        <v>1.958007595060419</v>
      </c>
      <c r="EN723" s="1">
        <v>7.0816054192251099E-3</v>
      </c>
      <c r="EO723" s="1">
        <v>8.674705944824128E-4</v>
      </c>
      <c r="EP723" s="1">
        <v>1</v>
      </c>
      <c r="EQ723" s="1">
        <v>2</v>
      </c>
      <c r="ER723" s="1">
        <v>6</v>
      </c>
      <c r="ES723" s="1" t="s">
        <v>387</v>
      </c>
      <c r="ET723" s="1">
        <v>2.9437600000000002</v>
      </c>
      <c r="EU723" s="1">
        <v>2.8010100000000002</v>
      </c>
      <c r="EV723" s="1">
        <v>0.21149999999999999</v>
      </c>
      <c r="EW723" s="1">
        <v>0.21626999999999999</v>
      </c>
      <c r="EX723" s="1">
        <v>0.11811199999999999</v>
      </c>
      <c r="EY723" s="1">
        <v>0.107681</v>
      </c>
      <c r="EZ723" s="1">
        <v>16198.2</v>
      </c>
      <c r="FA723" s="1">
        <v>16884.2</v>
      </c>
      <c r="FB723" s="1">
        <v>23885</v>
      </c>
      <c r="FC723" s="1">
        <v>25066.2</v>
      </c>
      <c r="FD723" s="1">
        <v>33715.1</v>
      </c>
      <c r="FE723" s="1">
        <v>35716.199999999997</v>
      </c>
      <c r="FF723" s="1">
        <v>43539.9</v>
      </c>
      <c r="FG723" s="1">
        <v>46333.4</v>
      </c>
      <c r="FH723" s="1">
        <v>1.9737199999999999</v>
      </c>
      <c r="FI723" s="1">
        <v>1.8788199999999999</v>
      </c>
      <c r="FJ723" s="1">
        <v>0.130553</v>
      </c>
      <c r="FK723" s="1">
        <v>0</v>
      </c>
      <c r="FL723" s="1">
        <v>29.4787</v>
      </c>
      <c r="FM723" s="1">
        <v>999.9</v>
      </c>
      <c r="FN723" s="1">
        <v>62</v>
      </c>
      <c r="FO723" s="1">
        <v>34.299999999999997</v>
      </c>
      <c r="FP723" s="1">
        <v>33.810099999999998</v>
      </c>
      <c r="FQ723" s="1">
        <v>63.597200000000001</v>
      </c>
      <c r="FR723" s="1">
        <v>22.8446</v>
      </c>
      <c r="FS723" s="1">
        <v>1</v>
      </c>
      <c r="FT723" s="1">
        <v>0.287327</v>
      </c>
      <c r="FU723" s="1">
        <v>0.59700399999999998</v>
      </c>
      <c r="FV723" s="1">
        <v>20.321400000000001</v>
      </c>
      <c r="FW723" s="1">
        <v>5.2129500000000002</v>
      </c>
      <c r="FX723" s="1">
        <v>11.907400000000001</v>
      </c>
      <c r="FY723" s="1">
        <v>5.00305</v>
      </c>
      <c r="FZ723" s="1">
        <v>3.28993</v>
      </c>
      <c r="GA723" s="1">
        <v>9999</v>
      </c>
      <c r="GB723" s="1">
        <v>9999</v>
      </c>
      <c r="GC723" s="1">
        <v>9999</v>
      </c>
      <c r="GD723" s="1">
        <v>999.9</v>
      </c>
      <c r="GE723" s="1">
        <v>1.8595600000000001</v>
      </c>
      <c r="GF723" s="1">
        <v>1.8545199999999999</v>
      </c>
      <c r="GG723" s="1">
        <v>1.8576900000000001</v>
      </c>
      <c r="GH723" s="1">
        <v>1.85609</v>
      </c>
      <c r="GI723" s="1">
        <v>1.8548899999999999</v>
      </c>
      <c r="GJ723" s="1">
        <v>1.8545499999999999</v>
      </c>
      <c r="GK723" s="1">
        <v>1.8532</v>
      </c>
      <c r="GL723" s="1">
        <v>1.8563799999999999</v>
      </c>
      <c r="GM723" s="1">
        <v>0</v>
      </c>
      <c r="GN723" s="1">
        <v>0</v>
      </c>
      <c r="GO723" s="1">
        <v>0</v>
      </c>
      <c r="GP723" s="1">
        <v>0</v>
      </c>
      <c r="GQ723" s="1" t="s">
        <v>359</v>
      </c>
      <c r="GR723" s="1" t="s">
        <v>360</v>
      </c>
      <c r="GS723" s="1" t="s">
        <v>361</v>
      </c>
      <c r="GT723" s="1" t="s">
        <v>361</v>
      </c>
      <c r="GU723" s="1" t="s">
        <v>361</v>
      </c>
      <c r="GV723" s="1" t="s">
        <v>361</v>
      </c>
      <c r="GW723" s="1">
        <v>0</v>
      </c>
      <c r="GX723" s="1">
        <v>100</v>
      </c>
      <c r="GY723" s="1">
        <v>100</v>
      </c>
      <c r="GZ723" s="1">
        <v>2.69</v>
      </c>
      <c r="HA723" s="1">
        <v>9.1000000000000004E-3</v>
      </c>
      <c r="HB723" s="1">
        <v>0.4487642293357042</v>
      </c>
      <c r="HC723" s="1">
        <v>2.7716384584972409E-3</v>
      </c>
      <c r="HD723" s="1">
        <v>-1.1467119688665799E-6</v>
      </c>
      <c r="HE723" s="1">
        <v>2.0626329066488061E-10</v>
      </c>
      <c r="HF723" s="1">
        <v>-7.3699162755519909E-2</v>
      </c>
      <c r="HG723" s="1">
        <v>1.066993184659233E-2</v>
      </c>
      <c r="HH723" s="1">
        <v>-3.4528890892081033E-4</v>
      </c>
      <c r="HI723" s="1">
        <v>2.382551249023132E-6</v>
      </c>
      <c r="HJ723" s="1">
        <v>1</v>
      </c>
      <c r="HK723" s="1">
        <v>2115</v>
      </c>
      <c r="HL723" s="1">
        <v>2</v>
      </c>
      <c r="HM723" s="1">
        <v>30</v>
      </c>
      <c r="HN723" s="1">
        <v>10</v>
      </c>
      <c r="HO723" s="1">
        <v>9.9</v>
      </c>
      <c r="HP723" s="1">
        <v>3.0554199999999998</v>
      </c>
      <c r="HQ723" s="1">
        <v>2.2668499999999998</v>
      </c>
      <c r="HR723" s="1">
        <v>1.4978</v>
      </c>
      <c r="HS723" s="1">
        <v>2.3010299999999999</v>
      </c>
      <c r="HT723" s="1">
        <v>1.5478499999999999</v>
      </c>
      <c r="HU723" s="1">
        <v>2.4621599999999999</v>
      </c>
      <c r="HV723" s="1">
        <v>37.409799999999997</v>
      </c>
      <c r="HW723" s="1">
        <v>14.4122</v>
      </c>
      <c r="HX723" s="1">
        <v>18</v>
      </c>
      <c r="HY723" s="1">
        <v>497.96300000000002</v>
      </c>
      <c r="HZ723" s="1">
        <v>501.47</v>
      </c>
      <c r="IA723" s="1">
        <v>28.5975</v>
      </c>
      <c r="IB723" s="1">
        <v>30.773299999999999</v>
      </c>
      <c r="IC723" s="1">
        <v>30.0001</v>
      </c>
      <c r="ID723" s="1">
        <v>30.563700000000001</v>
      </c>
      <c r="IE723" s="1">
        <v>30.657900000000001</v>
      </c>
      <c r="IF723" s="1">
        <v>61.338099999999997</v>
      </c>
      <c r="IG723" s="1">
        <v>32.2378</v>
      </c>
      <c r="IH723" s="1">
        <v>0</v>
      </c>
      <c r="II723" s="1">
        <v>28.5913</v>
      </c>
      <c r="IJ723" s="1">
        <v>1550.07</v>
      </c>
      <c r="IK723" s="1">
        <v>23.767199999999999</v>
      </c>
      <c r="IL723" s="1">
        <v>100.68899999999999</v>
      </c>
      <c r="IM723" s="1">
        <v>100.419</v>
      </c>
      <c r="IN723" s="1" t="s">
        <v>366</v>
      </c>
    </row>
    <row r="724" spans="1:248" ht="15.75" customHeight="1" x14ac:dyDescent="0.3">
      <c r="A724" s="1">
        <v>708</v>
      </c>
      <c r="B724" s="1">
        <v>1660316456</v>
      </c>
      <c r="C724" s="1">
        <v>5489.4000000953674</v>
      </c>
      <c r="D724" s="1" t="s">
        <v>1750</v>
      </c>
      <c r="E724" s="1" t="s">
        <v>1751</v>
      </c>
      <c r="F724" s="1">
        <v>1</v>
      </c>
      <c r="G724" s="1" t="s">
        <v>1168</v>
      </c>
      <c r="H724" s="1" t="s">
        <v>350</v>
      </c>
      <c r="I724" s="1" t="s">
        <v>351</v>
      </c>
      <c r="J724" s="1" t="s">
        <v>352</v>
      </c>
      <c r="K724" s="1" t="s">
        <v>353</v>
      </c>
      <c r="L724" s="1" t="s">
        <v>1168</v>
      </c>
      <c r="M724" s="1" t="s">
        <v>355</v>
      </c>
      <c r="N724" s="1">
        <v>1660316448.2666669</v>
      </c>
      <c r="O724" s="1">
        <f t="shared" si="68"/>
        <v>2.8805883017930219E-3</v>
      </c>
      <c r="P724" s="1">
        <f t="shared" si="69"/>
        <v>2.8805883017930221</v>
      </c>
      <c r="Q724" s="1">
        <f t="shared" si="70"/>
        <v>11.005152994978715</v>
      </c>
      <c r="R724" s="1">
        <f t="shared" si="71"/>
        <v>1428.420666666666</v>
      </c>
      <c r="S724" s="1">
        <f t="shared" si="72"/>
        <v>1260.5516081606072</v>
      </c>
      <c r="T724" s="1">
        <f t="shared" si="73"/>
        <v>125.70695804867739</v>
      </c>
      <c r="U724" s="1">
        <f t="shared" si="74"/>
        <v>142.44749334979412</v>
      </c>
      <c r="V724" s="1">
        <f t="shared" si="75"/>
        <v>0.14515039291718368</v>
      </c>
      <c r="W724" s="1">
        <f t="shared" si="76"/>
        <v>2.9225835702611747</v>
      </c>
      <c r="X724" s="1">
        <f t="shared" si="77"/>
        <v>0.14126117183452341</v>
      </c>
      <c r="Y724" s="1">
        <f t="shared" si="78"/>
        <v>8.8628983606281131E-2</v>
      </c>
      <c r="Z724" s="1">
        <f t="shared" si="79"/>
        <v>321.51833230809331</v>
      </c>
      <c r="AA724" s="1">
        <f t="shared" si="80"/>
        <v>32.152027723520341</v>
      </c>
      <c r="AB724" s="1">
        <f t="shared" si="81"/>
        <v>31.591206666666672</v>
      </c>
      <c r="AC724" s="1">
        <f t="shared" si="82"/>
        <v>4.6657041428634205</v>
      </c>
      <c r="AD724" s="1">
        <f t="shared" si="83"/>
        <v>59.991151840779089</v>
      </c>
      <c r="AE724" s="1">
        <f t="shared" si="84"/>
        <v>2.70731884538846</v>
      </c>
      <c r="AF724" s="1">
        <f t="shared" si="85"/>
        <v>4.5128635845730756</v>
      </c>
      <c r="AG724" s="1">
        <f t="shared" si="86"/>
        <v>1.9583852974749605</v>
      </c>
      <c r="AH724" s="1">
        <f t="shared" si="87"/>
        <v>-127.03394410907227</v>
      </c>
      <c r="AI724" s="1">
        <f t="shared" si="88"/>
        <v>-92.242237390045375</v>
      </c>
      <c r="AJ724" s="1">
        <f t="shared" si="89"/>
        <v>-7.108433280905798</v>
      </c>
      <c r="AK724" s="1">
        <f t="shared" si="90"/>
        <v>95.133717528069894</v>
      </c>
      <c r="AL724" s="1">
        <f t="shared" si="91"/>
        <v>41.249398661251796</v>
      </c>
      <c r="AM724" s="1">
        <f t="shared" si="92"/>
        <v>2.8825610784178743</v>
      </c>
      <c r="AN724" s="1">
        <f t="shared" si="93"/>
        <v>11.005152994978715</v>
      </c>
      <c r="AO724" s="1">
        <v>1544.871354726934</v>
      </c>
      <c r="AP724" s="1">
        <v>1504.6574545454539</v>
      </c>
      <c r="AQ724" s="1">
        <v>5.1387518010598114</v>
      </c>
      <c r="AR724" s="1">
        <v>65.936551714249305</v>
      </c>
      <c r="AS724" s="1">
        <f t="shared" si="94"/>
        <v>2.8805883017930221</v>
      </c>
      <c r="AT724" s="1">
        <v>23.78772639226472</v>
      </c>
      <c r="AU724" s="1">
        <v>27.149508484848479</v>
      </c>
      <c r="AV724" s="1">
        <v>1.7341776657479139E-5</v>
      </c>
      <c r="AW724" s="1">
        <v>81.195447360536576</v>
      </c>
      <c r="AX724" s="1">
        <v>0</v>
      </c>
      <c r="AY724" s="1">
        <v>0</v>
      </c>
      <c r="AZ724" s="1">
        <f t="shared" si="95"/>
        <v>1</v>
      </c>
      <c r="BA724" s="1">
        <f t="shared" si="96"/>
        <v>0</v>
      </c>
      <c r="BB724" s="1">
        <f t="shared" si="97"/>
        <v>51973.930060351777</v>
      </c>
      <c r="BC724" s="1">
        <f t="shared" si="98"/>
        <v>2000.014666666666</v>
      </c>
      <c r="BD724" s="1">
        <f t="shared" si="99"/>
        <v>1681.2123156000478</v>
      </c>
      <c r="BE724" s="1">
        <f t="shared" si="100"/>
        <v>0.84059999340007252</v>
      </c>
      <c r="BF724" s="1">
        <f t="shared" si="101"/>
        <v>0.16075798726214011</v>
      </c>
      <c r="BG724" s="1">
        <v>6</v>
      </c>
      <c r="BH724" s="1">
        <v>0.5</v>
      </c>
      <c r="BI724" s="1" t="s">
        <v>356</v>
      </c>
      <c r="BJ724" s="1">
        <v>2</v>
      </c>
      <c r="BK724" s="1" t="b">
        <v>1</v>
      </c>
      <c r="BL724" s="1">
        <v>1660316448.2666669</v>
      </c>
      <c r="BM724" s="1">
        <v>1428.420666666666</v>
      </c>
      <c r="BN724" s="1">
        <v>1482.845333333333</v>
      </c>
      <c r="BO724" s="1">
        <v>27.148179999999989</v>
      </c>
      <c r="BP724" s="1">
        <v>23.78398</v>
      </c>
      <c r="BQ724" s="1">
        <v>1425.7513333333329</v>
      </c>
      <c r="BR724" s="1">
        <v>27.138986666666661</v>
      </c>
      <c r="BS724" s="1">
        <v>500.14353333333332</v>
      </c>
      <c r="BT724" s="1">
        <v>99.623779999999982</v>
      </c>
      <c r="BU724" s="1">
        <v>9.9989526666666662E-2</v>
      </c>
      <c r="BV724" s="1">
        <v>31.00577333333333</v>
      </c>
      <c r="BW724" s="1">
        <v>31.591206666666672</v>
      </c>
      <c r="BX724" s="1">
        <v>999.89999999999986</v>
      </c>
      <c r="BY724" s="1">
        <v>0</v>
      </c>
      <c r="BZ724" s="1">
        <v>0</v>
      </c>
      <c r="CA724" s="1">
        <v>9997.9573333333319</v>
      </c>
      <c r="CB724" s="1">
        <v>0</v>
      </c>
      <c r="CC724" s="1">
        <v>24.12347999999999</v>
      </c>
      <c r="CD724" s="1">
        <v>-54.426819999999992</v>
      </c>
      <c r="CE724" s="1">
        <v>1468.2813333333329</v>
      </c>
      <c r="CF724" s="1">
        <v>1518.9733333333329</v>
      </c>
      <c r="CG724" s="1">
        <v>3.364185333333332</v>
      </c>
      <c r="CH724" s="1">
        <v>1482.845333333333</v>
      </c>
      <c r="CI724" s="1">
        <v>23.78398</v>
      </c>
      <c r="CJ724" s="1">
        <v>2.704604666666667</v>
      </c>
      <c r="CK724" s="1">
        <v>2.3694506666666668</v>
      </c>
      <c r="CL724" s="1">
        <v>22.31310666666667</v>
      </c>
      <c r="CM724" s="1">
        <v>20.156486666666659</v>
      </c>
      <c r="CN724" s="1">
        <v>2000.014666666666</v>
      </c>
      <c r="CO724" s="1">
        <v>0.98000280000000017</v>
      </c>
      <c r="CP724" s="1">
        <v>1.9997526666666671E-2</v>
      </c>
      <c r="CQ724" s="1">
        <v>0</v>
      </c>
      <c r="CR724" s="1">
        <v>2.4442666666666661</v>
      </c>
      <c r="CS724" s="1">
        <v>0</v>
      </c>
      <c r="CT724" s="1">
        <v>26833.599999999999</v>
      </c>
      <c r="CU724" s="1">
        <v>17412.473333333339</v>
      </c>
      <c r="CV724" s="1">
        <v>40.953800000000001</v>
      </c>
      <c r="CW724" s="1">
        <v>42.061999999999998</v>
      </c>
      <c r="CX724" s="1">
        <v>41</v>
      </c>
      <c r="CY724" s="1">
        <v>40.436999999999998</v>
      </c>
      <c r="CZ724" s="1">
        <v>41.061999999999998</v>
      </c>
      <c r="DA724" s="1">
        <v>1960.0219999999999</v>
      </c>
      <c r="DB724" s="1">
        <v>40</v>
      </c>
      <c r="DC724" s="1">
        <v>0</v>
      </c>
      <c r="DD724" s="1">
        <v>1660316454</v>
      </c>
      <c r="DE724" s="1">
        <v>0</v>
      </c>
      <c r="DF724" s="1">
        <v>1660315861.5</v>
      </c>
      <c r="DG724" s="1" t="s">
        <v>1169</v>
      </c>
      <c r="DH724" s="1">
        <v>1660315856.5</v>
      </c>
      <c r="DI724" s="1">
        <v>1660315861.5</v>
      </c>
      <c r="DJ724" s="1">
        <v>15</v>
      </c>
      <c r="DK724" s="1">
        <v>-0.154</v>
      </c>
      <c r="DL724" s="1">
        <v>-8.0000000000000002E-3</v>
      </c>
      <c r="DM724" s="1">
        <v>1.3839999999999999</v>
      </c>
      <c r="DN724" s="1">
        <v>1.6E-2</v>
      </c>
      <c r="DO724" s="1">
        <v>400</v>
      </c>
      <c r="DP724" s="1">
        <v>24</v>
      </c>
      <c r="DQ724" s="1">
        <v>0.19</v>
      </c>
      <c r="DR724" s="1">
        <v>0.03</v>
      </c>
      <c r="DS724" s="1">
        <v>10.82869374732719</v>
      </c>
      <c r="DT724" s="1">
        <v>1.9515105492477729</v>
      </c>
      <c r="DU724" s="1">
        <v>0.17806649756919049</v>
      </c>
      <c r="DV724" s="1">
        <v>0</v>
      </c>
      <c r="DW724" s="1">
        <v>41.180023792682803</v>
      </c>
      <c r="DX724" s="1">
        <v>4.9628433157884464</v>
      </c>
      <c r="DY724" s="1">
        <v>0.53401259020039127</v>
      </c>
      <c r="DZ724" s="1">
        <v>0</v>
      </c>
      <c r="EA724" s="1">
        <v>-54.373316129032247</v>
      </c>
      <c r="EB724" s="1">
        <v>-7.3658370967743609</v>
      </c>
      <c r="EC724" s="1">
        <v>0.72596982212973526</v>
      </c>
      <c r="ED724" s="1">
        <v>0</v>
      </c>
      <c r="EE724" s="1">
        <v>1246.359470536798</v>
      </c>
      <c r="EF724" s="1">
        <v>267.71744455808607</v>
      </c>
      <c r="EG724" s="1">
        <v>25.794711003220549</v>
      </c>
      <c r="EH724" s="1">
        <v>0</v>
      </c>
      <c r="EI724" s="1">
        <v>3.36517</v>
      </c>
      <c r="EJ724" s="1">
        <v>-2.2040487804880729E-2</v>
      </c>
      <c r="EK724" s="1">
        <v>2.9918083282808672E-3</v>
      </c>
      <c r="EL724" s="1">
        <v>1</v>
      </c>
      <c r="EM724" s="1">
        <v>1.9582006643765471</v>
      </c>
      <c r="EN724" s="1">
        <v>1.1846072129412549E-2</v>
      </c>
      <c r="EO724" s="1">
        <v>1.1518946597896271E-3</v>
      </c>
      <c r="EP724" s="1">
        <v>1</v>
      </c>
      <c r="EQ724" s="1">
        <v>2</v>
      </c>
      <c r="ER724" s="1">
        <v>6</v>
      </c>
      <c r="ES724" s="1" t="s">
        <v>387</v>
      </c>
      <c r="ET724" s="1">
        <v>2.9436900000000001</v>
      </c>
      <c r="EU724" s="1">
        <v>2.8012199999999998</v>
      </c>
      <c r="EV724" s="1">
        <v>0.21193500000000001</v>
      </c>
      <c r="EW724" s="1">
        <v>0.21670200000000001</v>
      </c>
      <c r="EX724" s="1">
        <v>0.11811099999999999</v>
      </c>
      <c r="EY724" s="1">
        <v>0.107683</v>
      </c>
      <c r="EZ724" s="1">
        <v>16189.2</v>
      </c>
      <c r="FA724" s="1">
        <v>16874.900000000001</v>
      </c>
      <c r="FB724" s="1">
        <v>23885</v>
      </c>
      <c r="FC724" s="1">
        <v>25066.3</v>
      </c>
      <c r="FD724" s="1">
        <v>33715.1</v>
      </c>
      <c r="FE724" s="1">
        <v>35716.1</v>
      </c>
      <c r="FF724" s="1">
        <v>43539.9</v>
      </c>
      <c r="FG724" s="1">
        <v>46333.4</v>
      </c>
      <c r="FH724" s="1">
        <v>1.9736499999999999</v>
      </c>
      <c r="FI724" s="1">
        <v>1.8788499999999999</v>
      </c>
      <c r="FJ724" s="1">
        <v>0.13028100000000001</v>
      </c>
      <c r="FK724" s="1">
        <v>0</v>
      </c>
      <c r="FL724" s="1">
        <v>29.479500000000002</v>
      </c>
      <c r="FM724" s="1">
        <v>999.9</v>
      </c>
      <c r="FN724" s="1">
        <v>62</v>
      </c>
      <c r="FO724" s="1">
        <v>34.299999999999997</v>
      </c>
      <c r="FP724" s="1">
        <v>33.8127</v>
      </c>
      <c r="FQ724" s="1">
        <v>63.647199999999998</v>
      </c>
      <c r="FR724" s="1">
        <v>23.321300000000001</v>
      </c>
      <c r="FS724" s="1">
        <v>1</v>
      </c>
      <c r="FT724" s="1">
        <v>0.28732200000000002</v>
      </c>
      <c r="FU724" s="1">
        <v>0.59826800000000002</v>
      </c>
      <c r="FV724" s="1">
        <v>20.3215</v>
      </c>
      <c r="FW724" s="1">
        <v>5.2132500000000004</v>
      </c>
      <c r="FX724" s="1">
        <v>11.9072</v>
      </c>
      <c r="FY724" s="1">
        <v>5.0031999999999996</v>
      </c>
      <c r="FZ724" s="1">
        <v>3.29</v>
      </c>
      <c r="GA724" s="1">
        <v>9999</v>
      </c>
      <c r="GB724" s="1">
        <v>9999</v>
      </c>
      <c r="GC724" s="1">
        <v>9999</v>
      </c>
      <c r="GD724" s="1">
        <v>999.9</v>
      </c>
      <c r="GE724" s="1">
        <v>1.8595699999999999</v>
      </c>
      <c r="GF724" s="1">
        <v>1.8545199999999999</v>
      </c>
      <c r="GG724" s="1">
        <v>1.8576999999999999</v>
      </c>
      <c r="GH724" s="1">
        <v>1.85609</v>
      </c>
      <c r="GI724" s="1">
        <v>1.8549100000000001</v>
      </c>
      <c r="GJ724" s="1">
        <v>1.8545499999999999</v>
      </c>
      <c r="GK724" s="1">
        <v>1.8532</v>
      </c>
      <c r="GL724" s="1">
        <v>1.8563799999999999</v>
      </c>
      <c r="GM724" s="1">
        <v>0</v>
      </c>
      <c r="GN724" s="1">
        <v>0</v>
      </c>
      <c r="GO724" s="1">
        <v>0</v>
      </c>
      <c r="GP724" s="1">
        <v>0</v>
      </c>
      <c r="GQ724" s="1" t="s">
        <v>359</v>
      </c>
      <c r="GR724" s="1" t="s">
        <v>360</v>
      </c>
      <c r="GS724" s="1" t="s">
        <v>361</v>
      </c>
      <c r="GT724" s="1" t="s">
        <v>361</v>
      </c>
      <c r="GU724" s="1" t="s">
        <v>361</v>
      </c>
      <c r="GV724" s="1" t="s">
        <v>361</v>
      </c>
      <c r="GW724" s="1">
        <v>0</v>
      </c>
      <c r="GX724" s="1">
        <v>100</v>
      </c>
      <c r="GY724" s="1">
        <v>100</v>
      </c>
      <c r="GZ724" s="1">
        <v>2.69</v>
      </c>
      <c r="HA724" s="1">
        <v>9.1999999999999998E-3</v>
      </c>
      <c r="HB724" s="1">
        <v>0.4487642293357042</v>
      </c>
      <c r="HC724" s="1">
        <v>2.7716384584972409E-3</v>
      </c>
      <c r="HD724" s="1">
        <v>-1.1467119688665799E-6</v>
      </c>
      <c r="HE724" s="1">
        <v>2.0626329066488061E-10</v>
      </c>
      <c r="HF724" s="1">
        <v>-7.3699162755519909E-2</v>
      </c>
      <c r="HG724" s="1">
        <v>1.066993184659233E-2</v>
      </c>
      <c r="HH724" s="1">
        <v>-3.4528890892081033E-4</v>
      </c>
      <c r="HI724" s="1">
        <v>2.382551249023132E-6</v>
      </c>
      <c r="HJ724" s="1">
        <v>1</v>
      </c>
      <c r="HK724" s="1">
        <v>2115</v>
      </c>
      <c r="HL724" s="1">
        <v>2</v>
      </c>
      <c r="HM724" s="1">
        <v>30</v>
      </c>
      <c r="HN724" s="1">
        <v>10</v>
      </c>
      <c r="HO724" s="1">
        <v>9.9</v>
      </c>
      <c r="HP724" s="1">
        <v>3.0676299999999999</v>
      </c>
      <c r="HQ724" s="1">
        <v>2.2839399999999999</v>
      </c>
      <c r="HR724" s="1">
        <v>1.4978</v>
      </c>
      <c r="HS724" s="1">
        <v>2.3010299999999999</v>
      </c>
      <c r="HT724" s="1">
        <v>1.5478499999999999</v>
      </c>
      <c r="HU724" s="1">
        <v>2.3974600000000001</v>
      </c>
      <c r="HV724" s="1">
        <v>37.409799999999997</v>
      </c>
      <c r="HW724" s="1">
        <v>14.4122</v>
      </c>
      <c r="HX724" s="1">
        <v>18</v>
      </c>
      <c r="HY724" s="1">
        <v>497.92500000000001</v>
      </c>
      <c r="HZ724" s="1">
        <v>501.48700000000002</v>
      </c>
      <c r="IA724" s="1">
        <v>28.595199999999998</v>
      </c>
      <c r="IB724" s="1">
        <v>30.773299999999999</v>
      </c>
      <c r="IC724" s="1">
        <v>30.0001</v>
      </c>
      <c r="ID724" s="1">
        <v>30.564499999999999</v>
      </c>
      <c r="IE724" s="1">
        <v>30.658000000000001</v>
      </c>
      <c r="IF724" s="1">
        <v>61.451000000000001</v>
      </c>
      <c r="IG724" s="1">
        <v>32.2378</v>
      </c>
      <c r="IH724" s="1">
        <v>0</v>
      </c>
      <c r="II724" s="1">
        <v>28.5913</v>
      </c>
      <c r="IJ724" s="1">
        <v>1550.07</v>
      </c>
      <c r="IK724" s="1">
        <v>23.767199999999999</v>
      </c>
      <c r="IL724" s="1">
        <v>100.68899999999999</v>
      </c>
      <c r="IM724" s="1">
        <v>100.419</v>
      </c>
      <c r="IN724" s="1" t="s">
        <v>366</v>
      </c>
    </row>
    <row r="725" spans="1:248" ht="15.75" customHeight="1" x14ac:dyDescent="0.3">
      <c r="A725" s="1">
        <v>709</v>
      </c>
      <c r="B725" s="1">
        <v>1660316457</v>
      </c>
      <c r="C725" s="1">
        <v>5490.4000000953674</v>
      </c>
      <c r="D725" s="1" t="s">
        <v>1752</v>
      </c>
      <c r="E725" s="1" t="s">
        <v>1753</v>
      </c>
      <c r="F725" s="1">
        <v>1</v>
      </c>
      <c r="G725" s="1" t="s">
        <v>1168</v>
      </c>
      <c r="H725" s="1" t="s">
        <v>350</v>
      </c>
      <c r="I725" s="1" t="s">
        <v>351</v>
      </c>
      <c r="J725" s="1" t="s">
        <v>352</v>
      </c>
      <c r="K725" s="1" t="s">
        <v>353</v>
      </c>
      <c r="L725" s="1" t="s">
        <v>1168</v>
      </c>
      <c r="M725" s="1" t="s">
        <v>355</v>
      </c>
      <c r="N725" s="1">
        <v>1660316449.3</v>
      </c>
      <c r="O725" s="1">
        <f t="shared" si="68"/>
        <v>2.8801503239014358E-3</v>
      </c>
      <c r="P725" s="1">
        <f t="shared" si="69"/>
        <v>2.8801503239014359</v>
      </c>
      <c r="Q725" s="1">
        <f t="shared" si="70"/>
        <v>11.093871948705804</v>
      </c>
      <c r="R725" s="1">
        <f t="shared" si="71"/>
        <v>1433.4559999999999</v>
      </c>
      <c r="S725" s="1">
        <f t="shared" si="72"/>
        <v>1264.4100340229884</v>
      </c>
      <c r="T725" s="1">
        <f t="shared" si="73"/>
        <v>126.09173347140919</v>
      </c>
      <c r="U725" s="1">
        <f t="shared" si="74"/>
        <v>142.94963424159772</v>
      </c>
      <c r="V725" s="1">
        <f t="shared" si="75"/>
        <v>0.14511701495025969</v>
      </c>
      <c r="W725" s="1">
        <f t="shared" si="76"/>
        <v>2.9225472383358593</v>
      </c>
      <c r="X725" s="1">
        <f t="shared" si="77"/>
        <v>0.14122950962074798</v>
      </c>
      <c r="Y725" s="1">
        <f t="shared" si="78"/>
        <v>8.8609046231897526E-2</v>
      </c>
      <c r="Z725" s="1">
        <f t="shared" si="79"/>
        <v>321.51811873609876</v>
      </c>
      <c r="AA725" s="1">
        <f t="shared" si="80"/>
        <v>32.153259310245659</v>
      </c>
      <c r="AB725" s="1">
        <f t="shared" si="81"/>
        <v>31.591840000000001</v>
      </c>
      <c r="AC725" s="1">
        <f t="shared" si="82"/>
        <v>4.6658718991914752</v>
      </c>
      <c r="AD725" s="1">
        <f t="shared" si="83"/>
        <v>59.987999513325505</v>
      </c>
      <c r="AE725" s="1">
        <f t="shared" si="84"/>
        <v>2.7073474039106933</v>
      </c>
      <c r="AF725" s="1">
        <f t="shared" si="85"/>
        <v>4.513148339459617</v>
      </c>
      <c r="AG725" s="1">
        <f t="shared" si="86"/>
        <v>1.9585244952807819</v>
      </c>
      <c r="AH725" s="1">
        <f t="shared" si="87"/>
        <v>-127.01462928405331</v>
      </c>
      <c r="AI725" s="1">
        <f t="shared" si="88"/>
        <v>-92.166512112530441</v>
      </c>
      <c r="AJ725" s="1">
        <f t="shared" si="89"/>
        <v>-7.1027468953015216</v>
      </c>
      <c r="AK725" s="1">
        <f t="shared" si="90"/>
        <v>95.234230444213452</v>
      </c>
      <c r="AL725" s="1">
        <f t="shared" si="91"/>
        <v>41.331357660536362</v>
      </c>
      <c r="AM725" s="1">
        <f t="shared" si="92"/>
        <v>2.8823654576519115</v>
      </c>
      <c r="AN725" s="1">
        <f t="shared" si="93"/>
        <v>11.093871948705804</v>
      </c>
      <c r="AO725" s="1">
        <v>1550.1584737831729</v>
      </c>
      <c r="AP725" s="1">
        <v>1509.802303030302</v>
      </c>
      <c r="AQ725" s="1">
        <v>5.1451790159244029</v>
      </c>
      <c r="AR725" s="1">
        <v>65.936551714249305</v>
      </c>
      <c r="AS725" s="1">
        <f t="shared" si="94"/>
        <v>2.8801503239014359</v>
      </c>
      <c r="AT725" s="1">
        <v>23.787895719646489</v>
      </c>
      <c r="AU725" s="1">
        <v>27.149166666666641</v>
      </c>
      <c r="AV725" s="1">
        <v>1.689413131603856E-5</v>
      </c>
      <c r="AW725" s="1">
        <v>81.195447360536576</v>
      </c>
      <c r="AX725" s="1">
        <v>0</v>
      </c>
      <c r="AY725" s="1">
        <v>0</v>
      </c>
      <c r="AZ725" s="1">
        <f t="shared" si="95"/>
        <v>1</v>
      </c>
      <c r="BA725" s="1">
        <f t="shared" si="96"/>
        <v>0</v>
      </c>
      <c r="BB725" s="1">
        <f t="shared" si="97"/>
        <v>51972.70720284494</v>
      </c>
      <c r="BC725" s="1">
        <f t="shared" si="98"/>
        <v>2000.0133333333331</v>
      </c>
      <c r="BD725" s="1">
        <f t="shared" si="99"/>
        <v>1681.211195200051</v>
      </c>
      <c r="BE725" s="1">
        <f t="shared" si="100"/>
        <v>0.84059999360006821</v>
      </c>
      <c r="BF725" s="1">
        <f t="shared" si="101"/>
        <v>0.16075798764813173</v>
      </c>
      <c r="BG725" s="1">
        <v>6</v>
      </c>
      <c r="BH725" s="1">
        <v>0.5</v>
      </c>
      <c r="BI725" s="1" t="s">
        <v>356</v>
      </c>
      <c r="BJ725" s="1">
        <v>2</v>
      </c>
      <c r="BK725" s="1" t="b">
        <v>1</v>
      </c>
      <c r="BL725" s="1">
        <v>1660316449.3</v>
      </c>
      <c r="BM725" s="1">
        <v>1433.4559999999999</v>
      </c>
      <c r="BN725" s="1">
        <v>1487.9960000000001</v>
      </c>
      <c r="BO725" s="1">
        <v>27.148466666666661</v>
      </c>
      <c r="BP725" s="1">
        <v>23.784500000000001</v>
      </c>
      <c r="BQ725" s="1">
        <v>1430.782666666667</v>
      </c>
      <c r="BR725" s="1">
        <v>27.139273333333339</v>
      </c>
      <c r="BS725" s="1">
        <v>500.14413333333329</v>
      </c>
      <c r="BT725" s="1">
        <v>99.623786666666646</v>
      </c>
      <c r="BU725" s="1">
        <v>9.9981793333333346E-2</v>
      </c>
      <c r="BV725" s="1">
        <v>31.00688000000001</v>
      </c>
      <c r="BW725" s="1">
        <v>31.591840000000001</v>
      </c>
      <c r="BX725" s="1">
        <v>999.89999999999986</v>
      </c>
      <c r="BY725" s="1">
        <v>0</v>
      </c>
      <c r="BZ725" s="1">
        <v>0</v>
      </c>
      <c r="CA725" s="1">
        <v>9997.749333333335</v>
      </c>
      <c r="CB725" s="1">
        <v>0</v>
      </c>
      <c r="CC725" s="1">
        <v>24.14411333333333</v>
      </c>
      <c r="CD725" s="1">
        <v>-54.542126666666668</v>
      </c>
      <c r="CE725" s="1">
        <v>1473.4573333333331</v>
      </c>
      <c r="CF725" s="1">
        <v>1524.25</v>
      </c>
      <c r="CG725" s="1">
        <v>3.3639506666666659</v>
      </c>
      <c r="CH725" s="1">
        <v>1487.9960000000001</v>
      </c>
      <c r="CI725" s="1">
        <v>23.784500000000001</v>
      </c>
      <c r="CJ725" s="1">
        <v>2.7046326666666669</v>
      </c>
      <c r="CK725" s="1">
        <v>2.369502666666667</v>
      </c>
      <c r="CL725" s="1">
        <v>22.313279999999999</v>
      </c>
      <c r="CM725" s="1">
        <v>20.156839999999999</v>
      </c>
      <c r="CN725" s="1">
        <v>2000.0133333333331</v>
      </c>
      <c r="CO725" s="1">
        <v>0.9800028000000004</v>
      </c>
      <c r="CP725" s="1">
        <v>1.9997526666666671E-2</v>
      </c>
      <c r="CQ725" s="1">
        <v>0</v>
      </c>
      <c r="CR725" s="1">
        <v>2.4054000000000002</v>
      </c>
      <c r="CS725" s="1">
        <v>0</v>
      </c>
      <c r="CT725" s="1">
        <v>26832.486666666671</v>
      </c>
      <c r="CU725" s="1">
        <v>17412.46</v>
      </c>
      <c r="CV725" s="1">
        <v>40.953800000000001</v>
      </c>
      <c r="CW725" s="1">
        <v>42.061999999999998</v>
      </c>
      <c r="CX725" s="1">
        <v>41</v>
      </c>
      <c r="CY725" s="1">
        <v>40.436999999999998</v>
      </c>
      <c r="CZ725" s="1">
        <v>41.061999999999998</v>
      </c>
      <c r="DA725" s="1">
        <v>1960.021333333334</v>
      </c>
      <c r="DB725" s="1">
        <v>40</v>
      </c>
      <c r="DC725" s="1">
        <v>0</v>
      </c>
      <c r="DD725" s="1">
        <v>1660316455.2</v>
      </c>
      <c r="DE725" s="1">
        <v>0</v>
      </c>
      <c r="DF725" s="1">
        <v>1660315861.5</v>
      </c>
      <c r="DG725" s="1" t="s">
        <v>1169</v>
      </c>
      <c r="DH725" s="1">
        <v>1660315856.5</v>
      </c>
      <c r="DI725" s="1">
        <v>1660315861.5</v>
      </c>
      <c r="DJ725" s="1">
        <v>15</v>
      </c>
      <c r="DK725" s="1">
        <v>-0.154</v>
      </c>
      <c r="DL725" s="1">
        <v>-8.0000000000000002E-3</v>
      </c>
      <c r="DM725" s="1">
        <v>1.3839999999999999</v>
      </c>
      <c r="DN725" s="1">
        <v>1.6E-2</v>
      </c>
      <c r="DO725" s="1">
        <v>400</v>
      </c>
      <c r="DP725" s="1">
        <v>24</v>
      </c>
      <c r="DQ725" s="1">
        <v>0.19</v>
      </c>
      <c r="DR725" s="1">
        <v>0.03</v>
      </c>
      <c r="DS725" s="1">
        <v>10.87104293133798</v>
      </c>
      <c r="DT725" s="1">
        <v>1.892427194489201</v>
      </c>
      <c r="DU725" s="1">
        <v>0.1722484753691213</v>
      </c>
      <c r="DV725" s="1">
        <v>0</v>
      </c>
      <c r="DW725" s="1">
        <v>41.27935475715541</v>
      </c>
      <c r="DX725" s="1">
        <v>7.1535866783958619</v>
      </c>
      <c r="DY725" s="1">
        <v>0.62651531691347051</v>
      </c>
      <c r="DZ725" s="1">
        <v>0</v>
      </c>
      <c r="EA725" s="1">
        <v>-54.535793333333316</v>
      </c>
      <c r="EB725" s="1">
        <v>-11.2283692992214</v>
      </c>
      <c r="EC725" s="1">
        <v>0.86580807724473308</v>
      </c>
      <c r="ED725" s="1">
        <v>0</v>
      </c>
      <c r="EE725" s="1">
        <v>1252.0943847788931</v>
      </c>
      <c r="EF725" s="1">
        <v>265.43449444369929</v>
      </c>
      <c r="EG725" s="1">
        <v>26.203109181149539</v>
      </c>
      <c r="EH725" s="1">
        <v>0</v>
      </c>
      <c r="EI725" s="1">
        <v>3.3642989999999999</v>
      </c>
      <c r="EJ725" s="1">
        <v>-1.893050656660171E-2</v>
      </c>
      <c r="EK725" s="1">
        <v>2.6756212362739279E-3</v>
      </c>
      <c r="EL725" s="1">
        <v>1</v>
      </c>
      <c r="EM725" s="1">
        <v>1.9584333871639319</v>
      </c>
      <c r="EN725" s="1">
        <v>1.5109118178047999E-2</v>
      </c>
      <c r="EO725" s="1">
        <v>1.324094595944215E-3</v>
      </c>
      <c r="EP725" s="1">
        <v>1</v>
      </c>
      <c r="EQ725" s="1">
        <v>2</v>
      </c>
      <c r="ER725" s="1">
        <v>6</v>
      </c>
      <c r="ES725" s="1" t="s">
        <v>387</v>
      </c>
      <c r="ET725" s="1">
        <v>2.9437799999999998</v>
      </c>
      <c r="EU725" s="1">
        <v>2.80125</v>
      </c>
      <c r="EV725" s="1">
        <v>0.212364</v>
      </c>
      <c r="EW725" s="1">
        <v>0.21713199999999999</v>
      </c>
      <c r="EX725" s="1">
        <v>0.118113</v>
      </c>
      <c r="EY725" s="1">
        <v>0.10768800000000001</v>
      </c>
      <c r="EZ725" s="1">
        <v>16180.3</v>
      </c>
      <c r="FA725" s="1">
        <v>16865.7</v>
      </c>
      <c r="FB725" s="1">
        <v>23884.9</v>
      </c>
      <c r="FC725" s="1">
        <v>25066.3</v>
      </c>
      <c r="FD725" s="1">
        <v>33715</v>
      </c>
      <c r="FE725" s="1">
        <v>35716.1</v>
      </c>
      <c r="FF725" s="1">
        <v>43539.9</v>
      </c>
      <c r="FG725" s="1">
        <v>46333.5</v>
      </c>
      <c r="FH725" s="1">
        <v>1.97383</v>
      </c>
      <c r="FI725" s="1">
        <v>1.87873</v>
      </c>
      <c r="FJ725" s="1">
        <v>0.13029199999999999</v>
      </c>
      <c r="FK725" s="1">
        <v>0</v>
      </c>
      <c r="FL725" s="1">
        <v>29.48</v>
      </c>
      <c r="FM725" s="1">
        <v>999.9</v>
      </c>
      <c r="FN725" s="1">
        <v>62</v>
      </c>
      <c r="FO725" s="1">
        <v>34.299999999999997</v>
      </c>
      <c r="FP725" s="1">
        <v>33.814100000000003</v>
      </c>
      <c r="FQ725" s="1">
        <v>63.577199999999998</v>
      </c>
      <c r="FR725" s="1">
        <v>23.441500000000001</v>
      </c>
      <c r="FS725" s="1">
        <v>1</v>
      </c>
      <c r="FT725" s="1">
        <v>0.287246</v>
      </c>
      <c r="FU725" s="1">
        <v>0.59292800000000001</v>
      </c>
      <c r="FV725" s="1">
        <v>20.3215</v>
      </c>
      <c r="FW725" s="1">
        <v>5.2132500000000004</v>
      </c>
      <c r="FX725" s="1">
        <v>11.9072</v>
      </c>
      <c r="FY725" s="1">
        <v>5.0030999999999999</v>
      </c>
      <c r="FZ725" s="1">
        <v>3.29</v>
      </c>
      <c r="GA725" s="1">
        <v>9999</v>
      </c>
      <c r="GB725" s="1">
        <v>9999</v>
      </c>
      <c r="GC725" s="1">
        <v>9999</v>
      </c>
      <c r="GD725" s="1">
        <v>999.9</v>
      </c>
      <c r="GE725" s="1">
        <v>1.8595600000000001</v>
      </c>
      <c r="GF725" s="1">
        <v>1.85453</v>
      </c>
      <c r="GG725" s="1">
        <v>1.85771</v>
      </c>
      <c r="GH725" s="1">
        <v>1.85609</v>
      </c>
      <c r="GI725" s="1">
        <v>1.8549100000000001</v>
      </c>
      <c r="GJ725" s="1">
        <v>1.8545499999999999</v>
      </c>
      <c r="GK725" s="1">
        <v>1.8531899999999999</v>
      </c>
      <c r="GL725" s="1">
        <v>1.8563799999999999</v>
      </c>
      <c r="GM725" s="1">
        <v>0</v>
      </c>
      <c r="GN725" s="1">
        <v>0</v>
      </c>
      <c r="GO725" s="1">
        <v>0</v>
      </c>
      <c r="GP725" s="1">
        <v>0</v>
      </c>
      <c r="GQ725" s="1" t="s">
        <v>359</v>
      </c>
      <c r="GR725" s="1" t="s">
        <v>360</v>
      </c>
      <c r="GS725" s="1" t="s">
        <v>361</v>
      </c>
      <c r="GT725" s="1" t="s">
        <v>361</v>
      </c>
      <c r="GU725" s="1" t="s">
        <v>361</v>
      </c>
      <c r="GV725" s="1" t="s">
        <v>361</v>
      </c>
      <c r="GW725" s="1">
        <v>0</v>
      </c>
      <c r="GX725" s="1">
        <v>100</v>
      </c>
      <c r="GY725" s="1">
        <v>100</v>
      </c>
      <c r="GZ725" s="1">
        <v>2.7</v>
      </c>
      <c r="HA725" s="1">
        <v>9.1999999999999998E-3</v>
      </c>
      <c r="HB725" s="1">
        <v>0.4487642293357042</v>
      </c>
      <c r="HC725" s="1">
        <v>2.7716384584972409E-3</v>
      </c>
      <c r="HD725" s="1">
        <v>-1.1467119688665799E-6</v>
      </c>
      <c r="HE725" s="1">
        <v>2.0626329066488061E-10</v>
      </c>
      <c r="HF725" s="1">
        <v>-7.3699162755519909E-2</v>
      </c>
      <c r="HG725" s="1">
        <v>1.066993184659233E-2</v>
      </c>
      <c r="HH725" s="1">
        <v>-3.4528890892081033E-4</v>
      </c>
      <c r="HI725" s="1">
        <v>2.382551249023132E-6</v>
      </c>
      <c r="HJ725" s="1">
        <v>1</v>
      </c>
      <c r="HK725" s="1">
        <v>2115</v>
      </c>
      <c r="HL725" s="1">
        <v>2</v>
      </c>
      <c r="HM725" s="1">
        <v>30</v>
      </c>
      <c r="HN725" s="1">
        <v>10</v>
      </c>
      <c r="HO725" s="1">
        <v>9.9</v>
      </c>
      <c r="HP725" s="1">
        <v>3.0725099999999999</v>
      </c>
      <c r="HQ725" s="1">
        <v>2.2924799999999999</v>
      </c>
      <c r="HR725" s="1">
        <v>1.4978</v>
      </c>
      <c r="HS725" s="1">
        <v>2.3010299999999999</v>
      </c>
      <c r="HT725" s="1">
        <v>1.5478499999999999</v>
      </c>
      <c r="HU725" s="1">
        <v>2.2851599999999999</v>
      </c>
      <c r="HV725" s="1">
        <v>37.409799999999997</v>
      </c>
      <c r="HW725" s="1">
        <v>14.403499999999999</v>
      </c>
      <c r="HX725" s="1">
        <v>18</v>
      </c>
      <c r="HY725" s="1">
        <v>498.03300000000002</v>
      </c>
      <c r="HZ725" s="1">
        <v>501.404</v>
      </c>
      <c r="IA725" s="1">
        <v>28.593599999999999</v>
      </c>
      <c r="IB725" s="1">
        <v>30.773700000000002</v>
      </c>
      <c r="IC725" s="1">
        <v>30</v>
      </c>
      <c r="ID725" s="1">
        <v>30.564900000000002</v>
      </c>
      <c r="IE725" s="1">
        <v>30.658000000000001</v>
      </c>
      <c r="IF725" s="1">
        <v>61.658299999999997</v>
      </c>
      <c r="IG725" s="1">
        <v>32.2378</v>
      </c>
      <c r="IH725" s="1">
        <v>0</v>
      </c>
      <c r="II725" s="1">
        <v>28.5776</v>
      </c>
      <c r="IJ725" s="1">
        <v>1560.11</v>
      </c>
      <c r="IK725" s="1">
        <v>23.767199999999999</v>
      </c>
      <c r="IL725" s="1">
        <v>100.68899999999999</v>
      </c>
      <c r="IM725" s="1">
        <v>100.419</v>
      </c>
      <c r="IN725" s="1" t="s">
        <v>366</v>
      </c>
    </row>
    <row r="726" spans="1:248" ht="15.75" customHeight="1" x14ac:dyDescent="0.3">
      <c r="A726" s="1">
        <v>710</v>
      </c>
      <c r="B726" s="1">
        <v>1660316458</v>
      </c>
      <c r="C726" s="1">
        <v>5491.4000000953674</v>
      </c>
      <c r="D726" s="1" t="s">
        <v>1754</v>
      </c>
      <c r="E726" s="1" t="s">
        <v>1755</v>
      </c>
      <c r="F726" s="1">
        <v>1</v>
      </c>
      <c r="G726" s="1" t="s">
        <v>1168</v>
      </c>
      <c r="H726" s="1" t="s">
        <v>350</v>
      </c>
      <c r="I726" s="1" t="s">
        <v>351</v>
      </c>
      <c r="J726" s="1" t="s">
        <v>352</v>
      </c>
      <c r="K726" s="1" t="s">
        <v>353</v>
      </c>
      <c r="L726" s="1" t="s">
        <v>1168</v>
      </c>
      <c r="M726" s="1" t="s">
        <v>355</v>
      </c>
      <c r="N726" s="1">
        <v>1660316450.333333</v>
      </c>
      <c r="O726" s="1">
        <f t="shared" si="68"/>
        <v>2.8800539285250824E-3</v>
      </c>
      <c r="P726" s="1">
        <f t="shared" si="69"/>
        <v>2.8800539285250824</v>
      </c>
      <c r="Q726" s="1">
        <f t="shared" si="70"/>
        <v>11.166740513286436</v>
      </c>
      <c r="R726" s="1">
        <f t="shared" si="71"/>
        <v>1438.4986666666659</v>
      </c>
      <c r="S726" s="1">
        <f t="shared" si="72"/>
        <v>1268.460021680894</v>
      </c>
      <c r="T726" s="1">
        <f t="shared" si="73"/>
        <v>126.49564047878852</v>
      </c>
      <c r="U726" s="1">
        <f t="shared" si="74"/>
        <v>143.45253855675693</v>
      </c>
      <c r="V726" s="1">
        <f t="shared" si="75"/>
        <v>0.14509594208267984</v>
      </c>
      <c r="W726" s="1">
        <f t="shared" si="76"/>
        <v>2.9226272635341033</v>
      </c>
      <c r="X726" s="1">
        <f t="shared" si="77"/>
        <v>0.14120965276697398</v>
      </c>
      <c r="Y726" s="1">
        <f t="shared" si="78"/>
        <v>8.8596530611686763E-2</v>
      </c>
      <c r="Z726" s="1">
        <f t="shared" si="79"/>
        <v>321.52095370830557</v>
      </c>
      <c r="AA726" s="1">
        <f t="shared" si="80"/>
        <v>32.154417664795773</v>
      </c>
      <c r="AB726" s="1">
        <f t="shared" si="81"/>
        <v>31.592706666666668</v>
      </c>
      <c r="AC726" s="1">
        <f t="shared" si="82"/>
        <v>4.6661014689934923</v>
      </c>
      <c r="AD726" s="1">
        <f t="shared" si="83"/>
        <v>59.984561981145134</v>
      </c>
      <c r="AE726" s="1">
        <f t="shared" si="84"/>
        <v>2.7073692556765607</v>
      </c>
      <c r="AF726" s="1">
        <f t="shared" si="85"/>
        <v>4.5134434032002506</v>
      </c>
      <c r="AG726" s="1">
        <f t="shared" si="86"/>
        <v>1.9587322133169316</v>
      </c>
      <c r="AH726" s="1">
        <f t="shared" si="87"/>
        <v>-127.01037824795613</v>
      </c>
      <c r="AI726" s="1">
        <f t="shared" si="88"/>
        <v>-92.124917705585275</v>
      </c>
      <c r="AJ726" s="1">
        <f t="shared" si="89"/>
        <v>-7.0994175084215563</v>
      </c>
      <c r="AK726" s="1">
        <f t="shared" si="90"/>
        <v>95.286240246342643</v>
      </c>
      <c r="AL726" s="1">
        <f t="shared" si="91"/>
        <v>41.4319484572611</v>
      </c>
      <c r="AM726" s="1">
        <f t="shared" si="92"/>
        <v>2.8820646767414924</v>
      </c>
      <c r="AN726" s="1">
        <f t="shared" si="93"/>
        <v>11.166740513286436</v>
      </c>
      <c r="AO726" s="1">
        <v>1555.425938538672</v>
      </c>
      <c r="AP726" s="1">
        <v>1514.9481212121209</v>
      </c>
      <c r="AQ726" s="1">
        <v>5.1513181307630713</v>
      </c>
      <c r="AR726" s="1">
        <v>65.936551714249305</v>
      </c>
      <c r="AS726" s="1">
        <f t="shared" si="94"/>
        <v>2.8800539285250824</v>
      </c>
      <c r="AT726" s="1">
        <v>23.78821416011731</v>
      </c>
      <c r="AU726" s="1">
        <v>27.14950363636363</v>
      </c>
      <c r="AV726" s="1">
        <v>1.4792668951919859E-7</v>
      </c>
      <c r="AW726" s="1">
        <v>81.195447360536576</v>
      </c>
      <c r="AX726" s="1">
        <v>0</v>
      </c>
      <c r="AY726" s="1">
        <v>0</v>
      </c>
      <c r="AZ726" s="1">
        <f t="shared" si="95"/>
        <v>1</v>
      </c>
      <c r="BA726" s="1">
        <f t="shared" si="96"/>
        <v>0</v>
      </c>
      <c r="BB726" s="1">
        <f t="shared" si="97"/>
        <v>51974.788662015817</v>
      </c>
      <c r="BC726" s="1">
        <f t="shared" si="98"/>
        <v>2000.0313333333329</v>
      </c>
      <c r="BD726" s="1">
        <f t="shared" si="99"/>
        <v>1681.226295600158</v>
      </c>
      <c r="BE726" s="1">
        <f t="shared" si="100"/>
        <v>0.84059997840041756</v>
      </c>
      <c r="BF726" s="1">
        <f t="shared" si="101"/>
        <v>0.16075795831280593</v>
      </c>
      <c r="BG726" s="1">
        <v>6</v>
      </c>
      <c r="BH726" s="1">
        <v>0.5</v>
      </c>
      <c r="BI726" s="1" t="s">
        <v>356</v>
      </c>
      <c r="BJ726" s="1">
        <v>2</v>
      </c>
      <c r="BK726" s="1" t="b">
        <v>1</v>
      </c>
      <c r="BL726" s="1">
        <v>1660316450.333333</v>
      </c>
      <c r="BM726" s="1">
        <v>1438.4986666666659</v>
      </c>
      <c r="BN726" s="1">
        <v>1493.176666666667</v>
      </c>
      <c r="BO726" s="1">
        <v>27.148679999999999</v>
      </c>
      <c r="BP726" s="1">
        <v>23.785039999999999</v>
      </c>
      <c r="BQ726" s="1">
        <v>1435.8219999999999</v>
      </c>
      <c r="BR726" s="1">
        <v>27.13948666666667</v>
      </c>
      <c r="BS726" s="1">
        <v>500.14040000000011</v>
      </c>
      <c r="BT726" s="1">
        <v>99.623806666666667</v>
      </c>
      <c r="BU726" s="1">
        <v>9.9983059999999999E-2</v>
      </c>
      <c r="BV726" s="1">
        <v>31.00802666666667</v>
      </c>
      <c r="BW726" s="1">
        <v>31.592706666666668</v>
      </c>
      <c r="BX726" s="1">
        <v>999.89999999999986</v>
      </c>
      <c r="BY726" s="1">
        <v>0</v>
      </c>
      <c r="BZ726" s="1">
        <v>0</v>
      </c>
      <c r="CA726" s="1">
        <v>9998.2040000000015</v>
      </c>
      <c r="CB726" s="1">
        <v>0</v>
      </c>
      <c r="CC726" s="1">
        <v>24.16872</v>
      </c>
      <c r="CD726" s="1">
        <v>-54.68025999999999</v>
      </c>
      <c r="CE726" s="1">
        <v>1478.641333333333</v>
      </c>
      <c r="CF726" s="1">
        <v>1529.558</v>
      </c>
      <c r="CG726" s="1">
        <v>3.363623333333333</v>
      </c>
      <c r="CH726" s="1">
        <v>1493.176666666667</v>
      </c>
      <c r="CI726" s="1">
        <v>23.785039999999999</v>
      </c>
      <c r="CJ726" s="1">
        <v>2.704654666666666</v>
      </c>
      <c r="CK726" s="1">
        <v>2.369556666666667</v>
      </c>
      <c r="CL726" s="1">
        <v>22.31341333333333</v>
      </c>
      <c r="CM726" s="1">
        <v>20.157213333333331</v>
      </c>
      <c r="CN726" s="1">
        <v>2000.0313333333329</v>
      </c>
      <c r="CO726" s="1">
        <v>0.98000300000000029</v>
      </c>
      <c r="CP726" s="1">
        <v>1.9997333333333329E-2</v>
      </c>
      <c r="CQ726" s="1">
        <v>0</v>
      </c>
      <c r="CR726" s="1">
        <v>2.3344666666666671</v>
      </c>
      <c r="CS726" s="1">
        <v>0</v>
      </c>
      <c r="CT726" s="1">
        <v>26831.666666666661</v>
      </c>
      <c r="CU726" s="1">
        <v>17412.62</v>
      </c>
      <c r="CV726" s="1">
        <v>40.953800000000001</v>
      </c>
      <c r="CW726" s="1">
        <v>42.061999999999998</v>
      </c>
      <c r="CX726" s="1">
        <v>41</v>
      </c>
      <c r="CY726" s="1">
        <v>40.436999999999998</v>
      </c>
      <c r="CZ726" s="1">
        <v>41.061999999999998</v>
      </c>
      <c r="DA726" s="1">
        <v>1960.0393333333341</v>
      </c>
      <c r="DB726" s="1">
        <v>39.999333333333333</v>
      </c>
      <c r="DC726" s="1">
        <v>0</v>
      </c>
      <c r="DD726" s="1">
        <v>1660316455.8</v>
      </c>
      <c r="DE726" s="1">
        <v>0</v>
      </c>
      <c r="DF726" s="1">
        <v>1660315861.5</v>
      </c>
      <c r="DG726" s="1" t="s">
        <v>1169</v>
      </c>
      <c r="DH726" s="1">
        <v>1660315856.5</v>
      </c>
      <c r="DI726" s="1">
        <v>1660315861.5</v>
      </c>
      <c r="DJ726" s="1">
        <v>15</v>
      </c>
      <c r="DK726" s="1">
        <v>-0.154</v>
      </c>
      <c r="DL726" s="1">
        <v>-8.0000000000000002E-3</v>
      </c>
      <c r="DM726" s="1">
        <v>1.3839999999999999</v>
      </c>
      <c r="DN726" s="1">
        <v>1.6E-2</v>
      </c>
      <c r="DO726" s="1">
        <v>400</v>
      </c>
      <c r="DP726" s="1">
        <v>24</v>
      </c>
      <c r="DQ726" s="1">
        <v>0.19</v>
      </c>
      <c r="DR726" s="1">
        <v>0.03</v>
      </c>
      <c r="DS726" s="1">
        <v>10.87104293133798</v>
      </c>
      <c r="DT726" s="1">
        <v>1.892427194489201</v>
      </c>
      <c r="DU726" s="1">
        <v>0.1722484753691213</v>
      </c>
      <c r="DV726" s="1">
        <v>0</v>
      </c>
      <c r="DW726" s="1">
        <v>41.27935475715541</v>
      </c>
      <c r="DX726" s="1">
        <v>7.1535866783958619</v>
      </c>
      <c r="DY726" s="1">
        <v>0.62651531691347051</v>
      </c>
      <c r="DZ726" s="1">
        <v>0</v>
      </c>
      <c r="EA726" s="1">
        <v>-54.535793333333316</v>
      </c>
      <c r="EB726" s="1">
        <v>-11.2283692992214</v>
      </c>
      <c r="EC726" s="1">
        <v>0.86580807724473308</v>
      </c>
      <c r="ED726" s="1">
        <v>0</v>
      </c>
      <c r="EE726" s="1">
        <v>1252.0943847788931</v>
      </c>
      <c r="EF726" s="1">
        <v>265.43449444369929</v>
      </c>
      <c r="EG726" s="1">
        <v>26.203109181149539</v>
      </c>
      <c r="EH726" s="1">
        <v>0</v>
      </c>
      <c r="EI726" s="1">
        <v>3.3642989999999999</v>
      </c>
      <c r="EJ726" s="1">
        <v>-1.893050656660171E-2</v>
      </c>
      <c r="EK726" s="1">
        <v>2.6756212362739279E-3</v>
      </c>
      <c r="EL726" s="1">
        <v>1</v>
      </c>
      <c r="EM726" s="1">
        <v>1.9584333871639319</v>
      </c>
      <c r="EN726" s="1">
        <v>1.5109118178047999E-2</v>
      </c>
      <c r="EO726" s="1">
        <v>1.324094595944215E-3</v>
      </c>
      <c r="EP726" s="1">
        <v>1</v>
      </c>
      <c r="EQ726" s="1">
        <v>2</v>
      </c>
      <c r="ER726" s="1">
        <v>6</v>
      </c>
      <c r="ES726" s="1" t="s">
        <v>387</v>
      </c>
      <c r="ET726" s="1">
        <v>2.9438499999999999</v>
      </c>
      <c r="EU726" s="1">
        <v>2.8013400000000002</v>
      </c>
      <c r="EV726" s="1">
        <v>0.21279699999999999</v>
      </c>
      <c r="EW726" s="1">
        <v>0.217561</v>
      </c>
      <c r="EX726" s="1">
        <v>0.11810900000000001</v>
      </c>
      <c r="EY726" s="1">
        <v>0.10768800000000001</v>
      </c>
      <c r="EZ726" s="1">
        <v>16171.4</v>
      </c>
      <c r="FA726" s="1">
        <v>16856.5</v>
      </c>
      <c r="FB726" s="1">
        <v>23884.799999999999</v>
      </c>
      <c r="FC726" s="1">
        <v>25066.400000000001</v>
      </c>
      <c r="FD726" s="1">
        <v>33715.1</v>
      </c>
      <c r="FE726" s="1">
        <v>35716.1</v>
      </c>
      <c r="FF726" s="1">
        <v>43539.8</v>
      </c>
      <c r="FG726" s="1">
        <v>46333.5</v>
      </c>
      <c r="FH726" s="1">
        <v>1.9737499999999999</v>
      </c>
      <c r="FI726" s="1">
        <v>1.8787499999999999</v>
      </c>
      <c r="FJ726" s="1">
        <v>0.130527</v>
      </c>
      <c r="FK726" s="1">
        <v>0</v>
      </c>
      <c r="FL726" s="1">
        <v>29.480799999999999</v>
      </c>
      <c r="FM726" s="1">
        <v>999.9</v>
      </c>
      <c r="FN726" s="1">
        <v>62</v>
      </c>
      <c r="FO726" s="1">
        <v>34.299999999999997</v>
      </c>
      <c r="FP726" s="1">
        <v>33.816499999999998</v>
      </c>
      <c r="FQ726" s="1">
        <v>63.687199999999997</v>
      </c>
      <c r="FR726" s="1">
        <v>22.648199999999999</v>
      </c>
      <c r="FS726" s="1">
        <v>1</v>
      </c>
      <c r="FT726" s="1">
        <v>0.287132</v>
      </c>
      <c r="FU726" s="1">
        <v>0.59891300000000003</v>
      </c>
      <c r="FV726" s="1">
        <v>20.3215</v>
      </c>
      <c r="FW726" s="1">
        <v>5.2135499999999997</v>
      </c>
      <c r="FX726" s="1">
        <v>11.9071</v>
      </c>
      <c r="FY726" s="1">
        <v>5.0031499999999998</v>
      </c>
      <c r="FZ726" s="1">
        <v>3.2899699999999998</v>
      </c>
      <c r="GA726" s="1">
        <v>9999</v>
      </c>
      <c r="GB726" s="1">
        <v>9999</v>
      </c>
      <c r="GC726" s="1">
        <v>9999</v>
      </c>
      <c r="GD726" s="1">
        <v>999.9</v>
      </c>
      <c r="GE726" s="1">
        <v>1.85954</v>
      </c>
      <c r="GF726" s="1">
        <v>1.85453</v>
      </c>
      <c r="GG726" s="1">
        <v>1.85772</v>
      </c>
      <c r="GH726" s="1">
        <v>1.85608</v>
      </c>
      <c r="GI726" s="1">
        <v>1.8549</v>
      </c>
      <c r="GJ726" s="1">
        <v>1.8545499999999999</v>
      </c>
      <c r="GK726" s="1">
        <v>1.8531899999999999</v>
      </c>
      <c r="GL726" s="1">
        <v>1.8563799999999999</v>
      </c>
      <c r="GM726" s="1">
        <v>0</v>
      </c>
      <c r="GN726" s="1">
        <v>0</v>
      </c>
      <c r="GO726" s="1">
        <v>0</v>
      </c>
      <c r="GP726" s="1">
        <v>0</v>
      </c>
      <c r="GQ726" s="1" t="s">
        <v>359</v>
      </c>
      <c r="GR726" s="1" t="s">
        <v>360</v>
      </c>
      <c r="GS726" s="1" t="s">
        <v>361</v>
      </c>
      <c r="GT726" s="1" t="s">
        <v>361</v>
      </c>
      <c r="GU726" s="1" t="s">
        <v>361</v>
      </c>
      <c r="GV726" s="1" t="s">
        <v>361</v>
      </c>
      <c r="GW726" s="1">
        <v>0</v>
      </c>
      <c r="GX726" s="1">
        <v>100</v>
      </c>
      <c r="GY726" s="1">
        <v>100</v>
      </c>
      <c r="GZ726" s="1">
        <v>2.7</v>
      </c>
      <c r="HA726" s="1">
        <v>9.1999999999999998E-3</v>
      </c>
      <c r="HB726" s="1">
        <v>0.4487642293357042</v>
      </c>
      <c r="HC726" s="1">
        <v>2.7716384584972409E-3</v>
      </c>
      <c r="HD726" s="1">
        <v>-1.1467119688665799E-6</v>
      </c>
      <c r="HE726" s="1">
        <v>2.0626329066488061E-10</v>
      </c>
      <c r="HF726" s="1">
        <v>-7.3699162755519909E-2</v>
      </c>
      <c r="HG726" s="1">
        <v>1.066993184659233E-2</v>
      </c>
      <c r="HH726" s="1">
        <v>-3.4528890892081033E-4</v>
      </c>
      <c r="HI726" s="1">
        <v>2.382551249023132E-6</v>
      </c>
      <c r="HJ726" s="1">
        <v>1</v>
      </c>
      <c r="HK726" s="1">
        <v>2115</v>
      </c>
      <c r="HL726" s="1">
        <v>2</v>
      </c>
      <c r="HM726" s="1">
        <v>30</v>
      </c>
      <c r="HN726" s="1">
        <v>10</v>
      </c>
      <c r="HO726" s="1">
        <v>9.9</v>
      </c>
      <c r="HP726" s="1">
        <v>3.0822799999999999</v>
      </c>
      <c r="HQ726" s="1">
        <v>2.2766099999999998</v>
      </c>
      <c r="HR726" s="1">
        <v>1.4978</v>
      </c>
      <c r="HS726" s="1">
        <v>2.3010299999999999</v>
      </c>
      <c r="HT726" s="1">
        <v>1.5478499999999999</v>
      </c>
      <c r="HU726" s="1">
        <v>2.35107</v>
      </c>
      <c r="HV726" s="1">
        <v>37.409799999999997</v>
      </c>
      <c r="HW726" s="1">
        <v>14.4122</v>
      </c>
      <c r="HX726" s="1">
        <v>18</v>
      </c>
      <c r="HY726" s="1">
        <v>497.988</v>
      </c>
      <c r="HZ726" s="1">
        <v>501.42099999999999</v>
      </c>
      <c r="IA726" s="1">
        <v>28.591100000000001</v>
      </c>
      <c r="IB726" s="1">
        <v>30.7746</v>
      </c>
      <c r="IC726" s="1">
        <v>30.0001</v>
      </c>
      <c r="ID726" s="1">
        <v>30.564900000000002</v>
      </c>
      <c r="IE726" s="1">
        <v>30.658100000000001</v>
      </c>
      <c r="IF726" s="1">
        <v>61.769199999999998</v>
      </c>
      <c r="IG726" s="1">
        <v>32.2378</v>
      </c>
      <c r="IH726" s="1">
        <v>0</v>
      </c>
      <c r="II726" s="1">
        <v>28.5776</v>
      </c>
      <c r="IJ726" s="1">
        <v>1560.11</v>
      </c>
      <c r="IK726" s="1">
        <v>23.767199999999999</v>
      </c>
      <c r="IL726" s="1">
        <v>100.68899999999999</v>
      </c>
      <c r="IM726" s="1">
        <v>100.419</v>
      </c>
      <c r="IN726" s="1" t="s">
        <v>366</v>
      </c>
    </row>
    <row r="727" spans="1:248" ht="15.75" customHeight="1" x14ac:dyDescent="0.3">
      <c r="A727" s="1">
        <v>711</v>
      </c>
      <c r="B727" s="1">
        <v>1660316459</v>
      </c>
      <c r="C727" s="1">
        <v>5492.4000000953674</v>
      </c>
      <c r="D727" s="1" t="s">
        <v>1756</v>
      </c>
      <c r="E727" s="1" t="s">
        <v>1757</v>
      </c>
      <c r="F727" s="1">
        <v>1</v>
      </c>
      <c r="G727" s="1" t="s">
        <v>1168</v>
      </c>
      <c r="H727" s="1" t="s">
        <v>350</v>
      </c>
      <c r="I727" s="1" t="s">
        <v>351</v>
      </c>
      <c r="J727" s="1" t="s">
        <v>352</v>
      </c>
      <c r="K727" s="1" t="s">
        <v>353</v>
      </c>
      <c r="L727" s="1" t="s">
        <v>1168</v>
      </c>
      <c r="M727" s="1" t="s">
        <v>355</v>
      </c>
      <c r="N727" s="1">
        <v>1660316450.84375</v>
      </c>
      <c r="O727" s="1">
        <f t="shared" si="68"/>
        <v>2.8783778514279213E-3</v>
      </c>
      <c r="P727" s="1">
        <f t="shared" si="69"/>
        <v>2.8783778514279215</v>
      </c>
      <c r="Q727" s="1">
        <f t="shared" si="70"/>
        <v>11.225954112224947</v>
      </c>
      <c r="R727" s="1">
        <f t="shared" si="71"/>
        <v>1441.0193750000001</v>
      </c>
      <c r="S727" s="1">
        <f t="shared" si="72"/>
        <v>1270.1522762367117</v>
      </c>
      <c r="T727" s="1">
        <f t="shared" si="73"/>
        <v>126.66434273065968</v>
      </c>
      <c r="U727" s="1">
        <f t="shared" si="74"/>
        <v>143.70384985438125</v>
      </c>
      <c r="V727" s="1">
        <f t="shared" si="75"/>
        <v>0.1449940750953142</v>
      </c>
      <c r="W727" s="1">
        <f t="shared" si="76"/>
        <v>2.9225774862586351</v>
      </c>
      <c r="X727" s="1">
        <f t="shared" si="77"/>
        <v>0.14111309794499713</v>
      </c>
      <c r="Y727" s="1">
        <f t="shared" si="78"/>
        <v>8.8535724184981235E-2</v>
      </c>
      <c r="Z727" s="1">
        <f t="shared" si="79"/>
        <v>321.52074385152116</v>
      </c>
      <c r="AA727" s="1">
        <f t="shared" si="80"/>
        <v>32.155443071510582</v>
      </c>
      <c r="AB727" s="1">
        <f t="shared" si="81"/>
        <v>31.593431249999998</v>
      </c>
      <c r="AC727" s="1">
        <f t="shared" si="82"/>
        <v>4.6662934101411668</v>
      </c>
      <c r="AD727" s="1">
        <f t="shared" si="83"/>
        <v>59.98249472484919</v>
      </c>
      <c r="AE727" s="1">
        <f t="shared" si="84"/>
        <v>2.7073644483094381</v>
      </c>
      <c r="AF727" s="1">
        <f t="shared" si="85"/>
        <v>4.5135909413715121</v>
      </c>
      <c r="AG727" s="1">
        <f t="shared" si="86"/>
        <v>1.9589289618317287</v>
      </c>
      <c r="AH727" s="1">
        <f t="shared" si="87"/>
        <v>-126.93646324797133</v>
      </c>
      <c r="AI727" s="1">
        <f t="shared" si="88"/>
        <v>-92.14717991484936</v>
      </c>
      <c r="AJ727" s="1">
        <f t="shared" si="89"/>
        <v>-7.1012994825618883</v>
      </c>
      <c r="AK727" s="1">
        <f t="shared" si="90"/>
        <v>95.335801206138555</v>
      </c>
      <c r="AL727" s="1">
        <f t="shared" si="91"/>
        <v>41.497225451706221</v>
      </c>
      <c r="AM727" s="1">
        <f t="shared" si="92"/>
        <v>2.8817935370689929</v>
      </c>
      <c r="AN727" s="1">
        <f t="shared" si="93"/>
        <v>11.225954112224947</v>
      </c>
      <c r="AO727" s="1">
        <v>1560.672404005013</v>
      </c>
      <c r="AP727" s="1">
        <v>1520.1114545454541</v>
      </c>
      <c r="AQ727" s="1">
        <v>5.1533515764173634</v>
      </c>
      <c r="AR727" s="1">
        <v>65.936551714249305</v>
      </c>
      <c r="AS727" s="1">
        <f t="shared" si="94"/>
        <v>2.8783778514279215</v>
      </c>
      <c r="AT727" s="1">
        <v>23.788993986336688</v>
      </c>
      <c r="AU727" s="1">
        <v>27.148329696969679</v>
      </c>
      <c r="AV727" s="1">
        <v>-1.335080950464086E-6</v>
      </c>
      <c r="AW727" s="1">
        <v>81.195447360536576</v>
      </c>
      <c r="AX727" s="1">
        <v>0</v>
      </c>
      <c r="AY727" s="1">
        <v>0</v>
      </c>
      <c r="AZ727" s="1">
        <f t="shared" si="95"/>
        <v>1</v>
      </c>
      <c r="BA727" s="1">
        <f t="shared" si="96"/>
        <v>0</v>
      </c>
      <c r="BB727" s="1">
        <f t="shared" si="97"/>
        <v>51973.273052963581</v>
      </c>
      <c r="BC727" s="1">
        <f t="shared" si="98"/>
        <v>2000.03</v>
      </c>
      <c r="BD727" s="1">
        <f t="shared" si="99"/>
        <v>1681.2251771251404</v>
      </c>
      <c r="BE727" s="1">
        <f t="shared" si="100"/>
        <v>0.8405999795628768</v>
      </c>
      <c r="BF727" s="1">
        <f t="shared" si="101"/>
        <v>0.16075796055635225</v>
      </c>
      <c r="BG727" s="1">
        <v>6</v>
      </c>
      <c r="BH727" s="1">
        <v>0.5</v>
      </c>
      <c r="BI727" s="1" t="s">
        <v>356</v>
      </c>
      <c r="BJ727" s="1">
        <v>2</v>
      </c>
      <c r="BK727" s="1" t="b">
        <v>1</v>
      </c>
      <c r="BL727" s="1">
        <v>1660316450.84375</v>
      </c>
      <c r="BM727" s="1">
        <v>1441.0193750000001</v>
      </c>
      <c r="BN727" s="1">
        <v>1495.7837500000001</v>
      </c>
      <c r="BO727" s="1">
        <v>27.148643750000002</v>
      </c>
      <c r="BP727" s="1">
        <v>23.785331249999999</v>
      </c>
      <c r="BQ727" s="1">
        <v>1438.3412499999999</v>
      </c>
      <c r="BR727" s="1">
        <v>27.139456249999999</v>
      </c>
      <c r="BS727" s="1">
        <v>500.14206250000001</v>
      </c>
      <c r="BT727" s="1">
        <v>99.623750000000001</v>
      </c>
      <c r="BU727" s="1">
        <v>9.9995806249999999E-2</v>
      </c>
      <c r="BV727" s="1">
        <v>31.008600000000001</v>
      </c>
      <c r="BW727" s="1">
        <v>31.593431249999998</v>
      </c>
      <c r="BX727" s="1">
        <v>999.9</v>
      </c>
      <c r="BY727" s="1">
        <v>0</v>
      </c>
      <c r="BZ727" s="1">
        <v>0</v>
      </c>
      <c r="CA727" s="1">
        <v>9997.9256249999999</v>
      </c>
      <c r="CB727" s="1">
        <v>0</v>
      </c>
      <c r="CC727" s="1">
        <v>24.183599999999998</v>
      </c>
      <c r="CD727" s="1">
        <v>-54.766512499999997</v>
      </c>
      <c r="CE727" s="1">
        <v>1481.2325000000001</v>
      </c>
      <c r="CF727" s="1">
        <v>1532.2293749999999</v>
      </c>
      <c r="CG727" s="1">
        <v>3.3632987499999998</v>
      </c>
      <c r="CH727" s="1">
        <v>1495.7837500000001</v>
      </c>
      <c r="CI727" s="1">
        <v>23.785331249999999</v>
      </c>
      <c r="CJ727" s="1">
        <v>2.70465</v>
      </c>
      <c r="CK727" s="1">
        <v>2.3695843750000001</v>
      </c>
      <c r="CL727" s="1">
        <v>22.313387500000001</v>
      </c>
      <c r="CM727" s="1">
        <v>20.157406250000001</v>
      </c>
      <c r="CN727" s="1">
        <v>2000.03</v>
      </c>
      <c r="CO727" s="1">
        <v>0.98000293750000012</v>
      </c>
      <c r="CP727" s="1">
        <v>1.9997393749999998E-2</v>
      </c>
      <c r="CQ727" s="1">
        <v>0</v>
      </c>
      <c r="CR727" s="1">
        <v>2.3800625000000002</v>
      </c>
      <c r="CS727" s="1">
        <v>0</v>
      </c>
      <c r="CT727" s="1">
        <v>26831.068749999999</v>
      </c>
      <c r="CU727" s="1">
        <v>17412.606250000001</v>
      </c>
      <c r="CV727" s="1">
        <v>40.956687499999987</v>
      </c>
      <c r="CW727" s="1">
        <v>42.061999999999998</v>
      </c>
      <c r="CX727" s="1">
        <v>41</v>
      </c>
      <c r="CY727" s="1">
        <v>40.436999999999998</v>
      </c>
      <c r="CZ727" s="1">
        <v>41.061999999999998</v>
      </c>
      <c r="DA727" s="1">
        <v>1960.0374999999999</v>
      </c>
      <c r="DB727" s="1">
        <v>39.999375000000001</v>
      </c>
      <c r="DC727" s="1">
        <v>0</v>
      </c>
      <c r="DD727" s="1">
        <v>1660316457</v>
      </c>
      <c r="DE727" s="1">
        <v>0</v>
      </c>
      <c r="DF727" s="1">
        <v>1660315861.5</v>
      </c>
      <c r="DG727" s="1" t="s">
        <v>1169</v>
      </c>
      <c r="DH727" s="1">
        <v>1660315856.5</v>
      </c>
      <c r="DI727" s="1">
        <v>1660315861.5</v>
      </c>
      <c r="DJ727" s="1">
        <v>15</v>
      </c>
      <c r="DK727" s="1">
        <v>-0.154</v>
      </c>
      <c r="DL727" s="1">
        <v>-8.0000000000000002E-3</v>
      </c>
      <c r="DM727" s="1">
        <v>1.3839999999999999</v>
      </c>
      <c r="DN727" s="1">
        <v>1.6E-2</v>
      </c>
      <c r="DO727" s="1">
        <v>400</v>
      </c>
      <c r="DP727" s="1">
        <v>24</v>
      </c>
      <c r="DQ727" s="1">
        <v>0.19</v>
      </c>
      <c r="DR727" s="1">
        <v>0.03</v>
      </c>
      <c r="DS727" s="1">
        <v>10.917912207167699</v>
      </c>
      <c r="DT727" s="1">
        <v>1.7248933018164321</v>
      </c>
      <c r="DU727" s="1">
        <v>0.16182085102108049</v>
      </c>
      <c r="DV727" s="1">
        <v>0</v>
      </c>
      <c r="DW727" s="1">
        <v>41.430543922766851</v>
      </c>
      <c r="DX727" s="1">
        <v>9.4717876346866312</v>
      </c>
      <c r="DY727" s="1">
        <v>0.71096738335527154</v>
      </c>
      <c r="DZ727" s="1">
        <v>0</v>
      </c>
      <c r="EA727" s="1">
        <v>-54.720999999999997</v>
      </c>
      <c r="EB727" s="1">
        <v>-12.189880645161249</v>
      </c>
      <c r="EC727" s="1">
        <v>0.93779580107618743</v>
      </c>
      <c r="ED727" s="1">
        <v>0</v>
      </c>
      <c r="EE727" s="1">
        <v>1259.9419700226281</v>
      </c>
      <c r="EF727" s="1">
        <v>262.40948890443241</v>
      </c>
      <c r="EG727" s="1">
        <v>25.269458326075679</v>
      </c>
      <c r="EH727" s="1">
        <v>0</v>
      </c>
      <c r="EI727" s="1">
        <v>3.3637341463414638</v>
      </c>
      <c r="EJ727" s="1">
        <v>-2.0354006968636051E-2</v>
      </c>
      <c r="EK727" s="1">
        <v>2.8180082705220131E-3</v>
      </c>
      <c r="EL727" s="1">
        <v>1</v>
      </c>
      <c r="EM727" s="1">
        <v>1.958712280852384</v>
      </c>
      <c r="EN727" s="1">
        <v>1.858041655860591E-2</v>
      </c>
      <c r="EO727" s="1">
        <v>1.435352657329922E-3</v>
      </c>
      <c r="EP727" s="1">
        <v>1</v>
      </c>
      <c r="EQ727" s="1">
        <v>2</v>
      </c>
      <c r="ER727" s="1">
        <v>6</v>
      </c>
      <c r="ES727" s="1" t="s">
        <v>387</v>
      </c>
      <c r="ET727" s="1">
        <v>2.9438300000000002</v>
      </c>
      <c r="EU727" s="1">
        <v>2.8013499999999998</v>
      </c>
      <c r="EV727" s="1">
        <v>0.213227</v>
      </c>
      <c r="EW727" s="1">
        <v>0.21798600000000001</v>
      </c>
      <c r="EX727" s="1">
        <v>0.118107</v>
      </c>
      <c r="EY727" s="1">
        <v>0.10768999999999999</v>
      </c>
      <c r="EZ727" s="1">
        <v>16162.5</v>
      </c>
      <c r="FA727" s="1">
        <v>16847.3</v>
      </c>
      <c r="FB727" s="1">
        <v>23884.9</v>
      </c>
      <c r="FC727" s="1">
        <v>25066.3</v>
      </c>
      <c r="FD727" s="1">
        <v>33715.300000000003</v>
      </c>
      <c r="FE727" s="1">
        <v>35716</v>
      </c>
      <c r="FF727" s="1">
        <v>43539.9</v>
      </c>
      <c r="FG727" s="1">
        <v>46333.4</v>
      </c>
      <c r="FH727" s="1">
        <v>1.9736800000000001</v>
      </c>
      <c r="FI727" s="1">
        <v>1.8787</v>
      </c>
      <c r="FJ727" s="1">
        <v>0.13059000000000001</v>
      </c>
      <c r="FK727" s="1">
        <v>0</v>
      </c>
      <c r="FL727" s="1">
        <v>29.481300000000001</v>
      </c>
      <c r="FM727" s="1">
        <v>999.9</v>
      </c>
      <c r="FN727" s="1">
        <v>62</v>
      </c>
      <c r="FO727" s="1">
        <v>34.299999999999997</v>
      </c>
      <c r="FP727" s="1">
        <v>33.814700000000002</v>
      </c>
      <c r="FQ727" s="1">
        <v>63.617199999999997</v>
      </c>
      <c r="FR727" s="1">
        <v>23.137</v>
      </c>
      <c r="FS727" s="1">
        <v>1</v>
      </c>
      <c r="FT727" s="1">
        <v>0.28719800000000001</v>
      </c>
      <c r="FU727" s="1">
        <v>0.60655499999999996</v>
      </c>
      <c r="FV727" s="1">
        <v>20.3215</v>
      </c>
      <c r="FW727" s="1">
        <v>5.2137000000000002</v>
      </c>
      <c r="FX727" s="1">
        <v>11.9071</v>
      </c>
      <c r="FY727" s="1">
        <v>5.0031499999999998</v>
      </c>
      <c r="FZ727" s="1">
        <v>3.28993</v>
      </c>
      <c r="GA727" s="1">
        <v>9999</v>
      </c>
      <c r="GB727" s="1">
        <v>9999</v>
      </c>
      <c r="GC727" s="1">
        <v>9999</v>
      </c>
      <c r="GD727" s="1">
        <v>999.9</v>
      </c>
      <c r="GE727" s="1">
        <v>1.8595299999999999</v>
      </c>
      <c r="GF727" s="1">
        <v>1.85453</v>
      </c>
      <c r="GG727" s="1">
        <v>1.85771</v>
      </c>
      <c r="GH727" s="1">
        <v>1.85608</v>
      </c>
      <c r="GI727" s="1">
        <v>1.8549</v>
      </c>
      <c r="GJ727" s="1">
        <v>1.8545499999999999</v>
      </c>
      <c r="GK727" s="1">
        <v>1.8531899999999999</v>
      </c>
      <c r="GL727" s="1">
        <v>1.8563799999999999</v>
      </c>
      <c r="GM727" s="1">
        <v>0</v>
      </c>
      <c r="GN727" s="1">
        <v>0</v>
      </c>
      <c r="GO727" s="1">
        <v>0</v>
      </c>
      <c r="GP727" s="1">
        <v>0</v>
      </c>
      <c r="GQ727" s="1" t="s">
        <v>359</v>
      </c>
      <c r="GR727" s="1" t="s">
        <v>360</v>
      </c>
      <c r="GS727" s="1" t="s">
        <v>361</v>
      </c>
      <c r="GT727" s="1" t="s">
        <v>361</v>
      </c>
      <c r="GU727" s="1" t="s">
        <v>361</v>
      </c>
      <c r="GV727" s="1" t="s">
        <v>361</v>
      </c>
      <c r="GW727" s="1">
        <v>0</v>
      </c>
      <c r="GX727" s="1">
        <v>100</v>
      </c>
      <c r="GY727" s="1">
        <v>100</v>
      </c>
      <c r="GZ727" s="1">
        <v>2.71</v>
      </c>
      <c r="HA727" s="1">
        <v>9.1999999999999998E-3</v>
      </c>
      <c r="HB727" s="1">
        <v>0.4487642293357042</v>
      </c>
      <c r="HC727" s="1">
        <v>2.7716384584972409E-3</v>
      </c>
      <c r="HD727" s="1">
        <v>-1.1467119688665799E-6</v>
      </c>
      <c r="HE727" s="1">
        <v>2.0626329066488061E-10</v>
      </c>
      <c r="HF727" s="1">
        <v>-7.3699162755519909E-2</v>
      </c>
      <c r="HG727" s="1">
        <v>1.066993184659233E-2</v>
      </c>
      <c r="HH727" s="1">
        <v>-3.4528890892081033E-4</v>
      </c>
      <c r="HI727" s="1">
        <v>2.382551249023132E-6</v>
      </c>
      <c r="HJ727" s="1">
        <v>1</v>
      </c>
      <c r="HK727" s="1">
        <v>2115</v>
      </c>
      <c r="HL727" s="1">
        <v>2</v>
      </c>
      <c r="HM727" s="1">
        <v>30</v>
      </c>
      <c r="HN727" s="1">
        <v>10</v>
      </c>
      <c r="HO727" s="1">
        <v>10</v>
      </c>
      <c r="HP727" s="1">
        <v>3.0883799999999999</v>
      </c>
      <c r="HQ727" s="1">
        <v>2.2668499999999998</v>
      </c>
      <c r="HR727" s="1">
        <v>1.4978</v>
      </c>
      <c r="HS727" s="1">
        <v>2.3010299999999999</v>
      </c>
      <c r="HT727" s="1">
        <v>1.5478499999999999</v>
      </c>
      <c r="HU727" s="1">
        <v>2.4523899999999998</v>
      </c>
      <c r="HV727" s="1">
        <v>37.409799999999997</v>
      </c>
      <c r="HW727" s="1">
        <v>14.4122</v>
      </c>
      <c r="HX727" s="1">
        <v>18</v>
      </c>
      <c r="HY727" s="1">
        <v>497.94299999999998</v>
      </c>
      <c r="HZ727" s="1">
        <v>501.392</v>
      </c>
      <c r="IA727" s="1">
        <v>28.589700000000001</v>
      </c>
      <c r="IB727" s="1">
        <v>30.774999999999999</v>
      </c>
      <c r="IC727" s="1">
        <v>30.0002</v>
      </c>
      <c r="ID727" s="1">
        <v>30.564900000000002</v>
      </c>
      <c r="IE727" s="1">
        <v>30.6586</v>
      </c>
      <c r="IF727" s="1">
        <v>61.975099999999998</v>
      </c>
      <c r="IG727" s="1">
        <v>32.2378</v>
      </c>
      <c r="IH727" s="1">
        <v>0</v>
      </c>
      <c r="II727" s="1">
        <v>28.5776</v>
      </c>
      <c r="IJ727" s="1">
        <v>1570.13</v>
      </c>
      <c r="IK727" s="1">
        <v>23.767199999999999</v>
      </c>
      <c r="IL727" s="1">
        <v>100.68899999999999</v>
      </c>
      <c r="IM727" s="1">
        <v>100.419</v>
      </c>
      <c r="IN727" s="1" t="s">
        <v>366</v>
      </c>
    </row>
    <row r="728" spans="1:248" ht="15.75" customHeight="1" x14ac:dyDescent="0.3">
      <c r="A728" s="1">
        <v>712</v>
      </c>
      <c r="B728" s="1">
        <v>1660316460</v>
      </c>
      <c r="C728" s="1">
        <v>5493.4000000953674</v>
      </c>
      <c r="D728" s="1" t="s">
        <v>1758</v>
      </c>
      <c r="E728" s="1" t="s">
        <v>1759</v>
      </c>
      <c r="F728" s="1">
        <v>1</v>
      </c>
      <c r="G728" s="1" t="s">
        <v>1168</v>
      </c>
      <c r="H728" s="1" t="s">
        <v>350</v>
      </c>
      <c r="I728" s="1" t="s">
        <v>351</v>
      </c>
      <c r="J728" s="1" t="s">
        <v>352</v>
      </c>
      <c r="K728" s="1" t="s">
        <v>353</v>
      </c>
      <c r="L728" s="1" t="s">
        <v>1168</v>
      </c>
      <c r="M728" s="1" t="s">
        <v>355</v>
      </c>
      <c r="N728" s="1">
        <v>1660316452.366667</v>
      </c>
      <c r="O728" s="1">
        <f t="shared" si="68"/>
        <v>2.8777289313847215E-3</v>
      </c>
      <c r="P728" s="1">
        <f t="shared" si="69"/>
        <v>2.8777289313847216</v>
      </c>
      <c r="Q728" s="1">
        <f t="shared" si="70"/>
        <v>11.083109513466104</v>
      </c>
      <c r="R728" s="1">
        <f t="shared" si="71"/>
        <v>1448.4580000000001</v>
      </c>
      <c r="S728" s="1">
        <f t="shared" si="72"/>
        <v>1278.8707110085772</v>
      </c>
      <c r="T728" s="1">
        <f t="shared" si="73"/>
        <v>127.53376029451717</v>
      </c>
      <c r="U728" s="1">
        <f t="shared" si="74"/>
        <v>144.44563768529125</v>
      </c>
      <c r="V728" s="1">
        <f t="shared" si="75"/>
        <v>0.14492326035994962</v>
      </c>
      <c r="W728" s="1">
        <f t="shared" si="76"/>
        <v>2.9225530758457192</v>
      </c>
      <c r="X728" s="1">
        <f t="shared" si="77"/>
        <v>0.14104598716666092</v>
      </c>
      <c r="Y728" s="1">
        <f t="shared" si="78"/>
        <v>8.8493459452364434E-2</v>
      </c>
      <c r="Z728" s="1">
        <f t="shared" si="79"/>
        <v>321.52159210832258</v>
      </c>
      <c r="AA728" s="1">
        <f t="shared" si="80"/>
        <v>32.157337582532755</v>
      </c>
      <c r="AB728" s="1">
        <f t="shared" si="81"/>
        <v>31.595266666666671</v>
      </c>
      <c r="AC728" s="1">
        <f t="shared" si="82"/>
        <v>4.6667796403047346</v>
      </c>
      <c r="AD728" s="1">
        <f t="shared" si="83"/>
        <v>59.976663435278113</v>
      </c>
      <c r="AE728" s="1">
        <f t="shared" si="84"/>
        <v>2.7073656992478612</v>
      </c>
      <c r="AF728" s="1">
        <f t="shared" si="85"/>
        <v>4.5140318653594793</v>
      </c>
      <c r="AG728" s="1">
        <f t="shared" si="86"/>
        <v>1.9594139410568734</v>
      </c>
      <c r="AH728" s="1">
        <f t="shared" si="87"/>
        <v>-126.90784587406621</v>
      </c>
      <c r="AI728" s="1">
        <f t="shared" si="88"/>
        <v>-92.165645801821569</v>
      </c>
      <c r="AJ728" s="1">
        <f t="shared" si="89"/>
        <v>-7.1029061285749142</v>
      </c>
      <c r="AK728" s="1">
        <f t="shared" si="90"/>
        <v>95.345194303859927</v>
      </c>
      <c r="AL728" s="1">
        <f t="shared" si="91"/>
        <v>41.674104633999107</v>
      </c>
      <c r="AM728" s="1">
        <f t="shared" si="92"/>
        <v>2.8810386302004032</v>
      </c>
      <c r="AN728" s="1">
        <f t="shared" si="93"/>
        <v>11.083109513466104</v>
      </c>
      <c r="AO728" s="1">
        <v>1565.879688311438</v>
      </c>
      <c r="AP728" s="1">
        <v>1525.3450909090921</v>
      </c>
      <c r="AQ728" s="1">
        <v>5.18205295184592</v>
      </c>
      <c r="AR728" s="1">
        <v>65.936551714249305</v>
      </c>
      <c r="AS728" s="1">
        <f t="shared" si="94"/>
        <v>2.8777289313847216</v>
      </c>
      <c r="AT728" s="1">
        <v>23.789575359422859</v>
      </c>
      <c r="AU728" s="1">
        <v>27.148195757575749</v>
      </c>
      <c r="AV728" s="1">
        <v>-4.4097615957254128E-6</v>
      </c>
      <c r="AW728" s="1">
        <v>81.195447360536576</v>
      </c>
      <c r="AX728" s="1">
        <v>0</v>
      </c>
      <c r="AY728" s="1">
        <v>0</v>
      </c>
      <c r="AZ728" s="1">
        <f t="shared" si="95"/>
        <v>1</v>
      </c>
      <c r="BA728" s="1">
        <f t="shared" si="96"/>
        <v>0</v>
      </c>
      <c r="BB728" s="1">
        <f t="shared" si="97"/>
        <v>51972.285072577441</v>
      </c>
      <c r="BC728" s="1">
        <f t="shared" si="98"/>
        <v>2000.035333333333</v>
      </c>
      <c r="BD728" s="1">
        <f t="shared" si="99"/>
        <v>1681.2296556001668</v>
      </c>
      <c r="BE728" s="1">
        <f t="shared" si="100"/>
        <v>0.84059997720048629</v>
      </c>
      <c r="BF728" s="1">
        <f t="shared" si="101"/>
        <v>0.16075795599693871</v>
      </c>
      <c r="BG728" s="1">
        <v>6</v>
      </c>
      <c r="BH728" s="1">
        <v>0.5</v>
      </c>
      <c r="BI728" s="1" t="s">
        <v>356</v>
      </c>
      <c r="BJ728" s="1">
        <v>2</v>
      </c>
      <c r="BK728" s="1" t="b">
        <v>1</v>
      </c>
      <c r="BL728" s="1">
        <v>1660316452.366667</v>
      </c>
      <c r="BM728" s="1">
        <v>1448.4580000000001</v>
      </c>
      <c r="BN728" s="1">
        <v>1503.459333333333</v>
      </c>
      <c r="BO728" s="1">
        <v>27.14866</v>
      </c>
      <c r="BP728" s="1">
        <v>23.786206666666661</v>
      </c>
      <c r="BQ728" s="1">
        <v>1445.7739999999999</v>
      </c>
      <c r="BR728" s="1">
        <v>27.139473333333338</v>
      </c>
      <c r="BS728" s="1">
        <v>500.13880000000012</v>
      </c>
      <c r="BT728" s="1">
        <v>99.623726666666684</v>
      </c>
      <c r="BU728" s="1">
        <v>0.10000552666666671</v>
      </c>
      <c r="BV728" s="1">
        <v>31.01031333333334</v>
      </c>
      <c r="BW728" s="1">
        <v>31.595266666666671</v>
      </c>
      <c r="BX728" s="1">
        <v>999.89999999999986</v>
      </c>
      <c r="BY728" s="1">
        <v>0</v>
      </c>
      <c r="BZ728" s="1">
        <v>0</v>
      </c>
      <c r="CA728" s="1">
        <v>9997.7886666666654</v>
      </c>
      <c r="CB728" s="1">
        <v>0</v>
      </c>
      <c r="CC728" s="1">
        <v>24.222866666666661</v>
      </c>
      <c r="CD728" s="1">
        <v>-55.003373333333322</v>
      </c>
      <c r="CE728" s="1">
        <v>1488.878666666667</v>
      </c>
      <c r="CF728" s="1">
        <v>1540.0926666666669</v>
      </c>
      <c r="CG728" s="1">
        <v>3.3624413333333329</v>
      </c>
      <c r="CH728" s="1">
        <v>1503.459333333333</v>
      </c>
      <c r="CI728" s="1">
        <v>23.786206666666661</v>
      </c>
      <c r="CJ728" s="1">
        <v>2.7046513333333331</v>
      </c>
      <c r="CK728" s="1">
        <v>2.369670666666666</v>
      </c>
      <c r="CL728" s="1">
        <v>22.31339333333333</v>
      </c>
      <c r="CM728" s="1">
        <v>20.158000000000001</v>
      </c>
      <c r="CN728" s="1">
        <v>2000.035333333333</v>
      </c>
      <c r="CO728" s="1">
        <v>0.98000300000000029</v>
      </c>
      <c r="CP728" s="1">
        <v>1.9997333333333339E-2</v>
      </c>
      <c r="CQ728" s="1">
        <v>0</v>
      </c>
      <c r="CR728" s="1">
        <v>2.2658</v>
      </c>
      <c r="CS728" s="1">
        <v>0</v>
      </c>
      <c r="CT728" s="1">
        <v>26829.53999999999</v>
      </c>
      <c r="CU728" s="1">
        <v>17412.653333333328</v>
      </c>
      <c r="CV728" s="1">
        <v>40.957999999999998</v>
      </c>
      <c r="CW728" s="1">
        <v>42.061999999999998</v>
      </c>
      <c r="CX728" s="1">
        <v>41</v>
      </c>
      <c r="CY728" s="1">
        <v>40.436999999999998</v>
      </c>
      <c r="CZ728" s="1">
        <v>41.061999999999998</v>
      </c>
      <c r="DA728" s="1">
        <v>1960.043333333334</v>
      </c>
      <c r="DB728" s="1">
        <v>39.999333333333333</v>
      </c>
      <c r="DC728" s="1">
        <v>0</v>
      </c>
      <c r="DD728" s="1">
        <v>1660316458.2</v>
      </c>
      <c r="DE728" s="1">
        <v>0</v>
      </c>
      <c r="DF728" s="1">
        <v>1660315861.5</v>
      </c>
      <c r="DG728" s="1" t="s">
        <v>1169</v>
      </c>
      <c r="DH728" s="1">
        <v>1660315856.5</v>
      </c>
      <c r="DI728" s="1">
        <v>1660315861.5</v>
      </c>
      <c r="DJ728" s="1">
        <v>15</v>
      </c>
      <c r="DK728" s="1">
        <v>-0.154</v>
      </c>
      <c r="DL728" s="1">
        <v>-8.0000000000000002E-3</v>
      </c>
      <c r="DM728" s="1">
        <v>1.3839999999999999</v>
      </c>
      <c r="DN728" s="1">
        <v>1.6E-2</v>
      </c>
      <c r="DO728" s="1">
        <v>400</v>
      </c>
      <c r="DP728" s="1">
        <v>24</v>
      </c>
      <c r="DQ728" s="1">
        <v>0.19</v>
      </c>
      <c r="DR728" s="1">
        <v>0.03</v>
      </c>
      <c r="DS728" s="1">
        <v>10.96767921107838</v>
      </c>
      <c r="DT728" s="1">
        <v>1.506201011586098</v>
      </c>
      <c r="DU728" s="1">
        <v>0.1426492602917975</v>
      </c>
      <c r="DV728" s="1">
        <v>0</v>
      </c>
      <c r="DW728" s="1">
        <v>41.549171926897557</v>
      </c>
      <c r="DX728" s="1">
        <v>9.7974387449842641</v>
      </c>
      <c r="DY728" s="1">
        <v>0.72737855707242771</v>
      </c>
      <c r="DZ728" s="1">
        <v>0</v>
      </c>
      <c r="EA728" s="1">
        <v>-54.876354838709673</v>
      </c>
      <c r="EB728" s="1">
        <v>-12.450125806451309</v>
      </c>
      <c r="EC728" s="1">
        <v>0.95168270865896099</v>
      </c>
      <c r="ED728" s="1">
        <v>0</v>
      </c>
      <c r="EE728" s="1">
        <v>1264.3629618438199</v>
      </c>
      <c r="EF728" s="1">
        <v>261.0523498541682</v>
      </c>
      <c r="EG728" s="1">
        <v>25.137337172342491</v>
      </c>
      <c r="EH728" s="1">
        <v>0</v>
      </c>
      <c r="EI728" s="1">
        <v>3.3633273170731708</v>
      </c>
      <c r="EJ728" s="1">
        <v>-2.290808362369387E-2</v>
      </c>
      <c r="EK728" s="1">
        <v>3.0263485398794362E-3</v>
      </c>
      <c r="EL728" s="1">
        <v>1</v>
      </c>
      <c r="EM728" s="1">
        <v>1.959016170802069</v>
      </c>
      <c r="EN728" s="1">
        <v>2.037637652560309E-2</v>
      </c>
      <c r="EO728" s="1">
        <v>1.5487494543981481E-3</v>
      </c>
      <c r="EP728" s="1">
        <v>1</v>
      </c>
      <c r="EQ728" s="1">
        <v>2</v>
      </c>
      <c r="ER728" s="1">
        <v>6</v>
      </c>
      <c r="ES728" s="1" t="s">
        <v>387</v>
      </c>
      <c r="ET728" s="1">
        <v>2.94387</v>
      </c>
      <c r="EU728" s="1">
        <v>2.80132</v>
      </c>
      <c r="EV728" s="1">
        <v>0.21366099999999999</v>
      </c>
      <c r="EW728" s="1">
        <v>0.21840799999999999</v>
      </c>
      <c r="EX728" s="1">
        <v>0.118106</v>
      </c>
      <c r="EY728" s="1">
        <v>0.107691</v>
      </c>
      <c r="EZ728" s="1">
        <v>16153.7</v>
      </c>
      <c r="FA728" s="1">
        <v>16838.2</v>
      </c>
      <c r="FB728" s="1">
        <v>23885</v>
      </c>
      <c r="FC728" s="1">
        <v>25066.400000000001</v>
      </c>
      <c r="FD728" s="1">
        <v>33715.4</v>
      </c>
      <c r="FE728" s="1">
        <v>35715.9</v>
      </c>
      <c r="FF728" s="1">
        <v>43539.9</v>
      </c>
      <c r="FG728" s="1">
        <v>46333.4</v>
      </c>
      <c r="FH728" s="1">
        <v>1.9736800000000001</v>
      </c>
      <c r="FI728" s="1">
        <v>1.8786499999999999</v>
      </c>
      <c r="FJ728" s="1">
        <v>0.13078699999999999</v>
      </c>
      <c r="FK728" s="1">
        <v>0</v>
      </c>
      <c r="FL728" s="1">
        <v>29.482500000000002</v>
      </c>
      <c r="FM728" s="1">
        <v>999.9</v>
      </c>
      <c r="FN728" s="1">
        <v>62</v>
      </c>
      <c r="FO728" s="1">
        <v>34.299999999999997</v>
      </c>
      <c r="FP728" s="1">
        <v>33.811700000000002</v>
      </c>
      <c r="FQ728" s="1">
        <v>63.487200000000001</v>
      </c>
      <c r="FR728" s="1">
        <v>23.345400000000001</v>
      </c>
      <c r="FS728" s="1">
        <v>1</v>
      </c>
      <c r="FT728" s="1">
        <v>0.28726400000000002</v>
      </c>
      <c r="FU728" s="1">
        <v>0.616865</v>
      </c>
      <c r="FV728" s="1">
        <v>20.3215</v>
      </c>
      <c r="FW728" s="1">
        <v>5.2132500000000004</v>
      </c>
      <c r="FX728" s="1">
        <v>11.9072</v>
      </c>
      <c r="FY728" s="1">
        <v>5.0030000000000001</v>
      </c>
      <c r="FZ728" s="1">
        <v>3.2898000000000001</v>
      </c>
      <c r="GA728" s="1">
        <v>9999</v>
      </c>
      <c r="GB728" s="1">
        <v>9999</v>
      </c>
      <c r="GC728" s="1">
        <v>9999</v>
      </c>
      <c r="GD728" s="1">
        <v>999.9</v>
      </c>
      <c r="GE728" s="1">
        <v>1.85951</v>
      </c>
      <c r="GF728" s="1">
        <v>1.8545100000000001</v>
      </c>
      <c r="GG728" s="1">
        <v>1.85768</v>
      </c>
      <c r="GH728" s="1">
        <v>1.85608</v>
      </c>
      <c r="GI728" s="1">
        <v>1.85487</v>
      </c>
      <c r="GJ728" s="1">
        <v>1.8545499999999999</v>
      </c>
      <c r="GK728" s="1">
        <v>1.8531899999999999</v>
      </c>
      <c r="GL728" s="1">
        <v>1.8563799999999999</v>
      </c>
      <c r="GM728" s="1">
        <v>0</v>
      </c>
      <c r="GN728" s="1">
        <v>0</v>
      </c>
      <c r="GO728" s="1">
        <v>0</v>
      </c>
      <c r="GP728" s="1">
        <v>0</v>
      </c>
      <c r="GQ728" s="1" t="s">
        <v>359</v>
      </c>
      <c r="GR728" s="1" t="s">
        <v>360</v>
      </c>
      <c r="GS728" s="1" t="s">
        <v>361</v>
      </c>
      <c r="GT728" s="1" t="s">
        <v>361</v>
      </c>
      <c r="GU728" s="1" t="s">
        <v>361</v>
      </c>
      <c r="GV728" s="1" t="s">
        <v>361</v>
      </c>
      <c r="GW728" s="1">
        <v>0</v>
      </c>
      <c r="GX728" s="1">
        <v>100</v>
      </c>
      <c r="GY728" s="1">
        <v>100</v>
      </c>
      <c r="GZ728" s="1">
        <v>2.71</v>
      </c>
      <c r="HA728" s="1">
        <v>9.1999999999999998E-3</v>
      </c>
      <c r="HB728" s="1">
        <v>0.4487642293357042</v>
      </c>
      <c r="HC728" s="1">
        <v>2.7716384584972409E-3</v>
      </c>
      <c r="HD728" s="1">
        <v>-1.1467119688665799E-6</v>
      </c>
      <c r="HE728" s="1">
        <v>2.0626329066488061E-10</v>
      </c>
      <c r="HF728" s="1">
        <v>-7.3699162755519909E-2</v>
      </c>
      <c r="HG728" s="1">
        <v>1.066993184659233E-2</v>
      </c>
      <c r="HH728" s="1">
        <v>-3.4528890892081033E-4</v>
      </c>
      <c r="HI728" s="1">
        <v>2.382551249023132E-6</v>
      </c>
      <c r="HJ728" s="1">
        <v>1</v>
      </c>
      <c r="HK728" s="1">
        <v>2115</v>
      </c>
      <c r="HL728" s="1">
        <v>2</v>
      </c>
      <c r="HM728" s="1">
        <v>30</v>
      </c>
      <c r="HN728" s="1">
        <v>10.1</v>
      </c>
      <c r="HO728" s="1">
        <v>10</v>
      </c>
      <c r="HP728" s="1">
        <v>3.09937</v>
      </c>
      <c r="HQ728" s="1">
        <v>2.2814899999999998</v>
      </c>
      <c r="HR728" s="1">
        <v>1.4978</v>
      </c>
      <c r="HS728" s="1">
        <v>2.3010299999999999</v>
      </c>
      <c r="HT728" s="1">
        <v>1.5478499999999999</v>
      </c>
      <c r="HU728" s="1">
        <v>2.4255399999999998</v>
      </c>
      <c r="HV728" s="1">
        <v>37.409799999999997</v>
      </c>
      <c r="HW728" s="1">
        <v>14.4122</v>
      </c>
      <c r="HX728" s="1">
        <v>18</v>
      </c>
      <c r="HY728" s="1">
        <v>497.94499999999999</v>
      </c>
      <c r="HZ728" s="1">
        <v>501.36500000000001</v>
      </c>
      <c r="IA728" s="1">
        <v>28.586500000000001</v>
      </c>
      <c r="IB728" s="1">
        <v>30.7759</v>
      </c>
      <c r="IC728" s="1">
        <v>30.0002</v>
      </c>
      <c r="ID728" s="1">
        <v>30.565200000000001</v>
      </c>
      <c r="IE728" s="1">
        <v>30.659400000000002</v>
      </c>
      <c r="IF728" s="1">
        <v>62.0914</v>
      </c>
      <c r="IG728" s="1">
        <v>32.2378</v>
      </c>
      <c r="IH728" s="1">
        <v>0</v>
      </c>
      <c r="II728" s="1">
        <v>28.5776</v>
      </c>
      <c r="IJ728" s="1">
        <v>1570.13</v>
      </c>
      <c r="IK728" s="1">
        <v>23.767199999999999</v>
      </c>
      <c r="IL728" s="1">
        <v>100.68899999999999</v>
      </c>
      <c r="IM728" s="1">
        <v>100.419</v>
      </c>
      <c r="IN728" s="1" t="s">
        <v>366</v>
      </c>
    </row>
    <row r="729" spans="1:248" ht="15.75" customHeight="1" x14ac:dyDescent="0.3">
      <c r="A729" s="1">
        <v>713</v>
      </c>
      <c r="B729" s="1">
        <v>1660316461</v>
      </c>
      <c r="C729" s="1">
        <v>5494.4000000953674</v>
      </c>
      <c r="D729" s="1" t="s">
        <v>1760</v>
      </c>
      <c r="E729" s="1" t="s">
        <v>1761</v>
      </c>
      <c r="F729" s="1">
        <v>1</v>
      </c>
      <c r="G729" s="1" t="s">
        <v>1168</v>
      </c>
      <c r="H729" s="1" t="s">
        <v>350</v>
      </c>
      <c r="I729" s="1" t="s">
        <v>351</v>
      </c>
      <c r="J729" s="1" t="s">
        <v>352</v>
      </c>
      <c r="K729" s="1" t="s">
        <v>353</v>
      </c>
      <c r="L729" s="1" t="s">
        <v>1168</v>
      </c>
      <c r="M729" s="1" t="s">
        <v>355</v>
      </c>
      <c r="N729" s="1">
        <v>1660316452.875</v>
      </c>
      <c r="O729" s="1">
        <f t="shared" si="68"/>
        <v>2.8766959744886155E-3</v>
      </c>
      <c r="P729" s="1">
        <f t="shared" si="69"/>
        <v>2.8766959744886154</v>
      </c>
      <c r="Q729" s="1">
        <f t="shared" si="70"/>
        <v>10.991722817278957</v>
      </c>
      <c r="R729" s="1">
        <f t="shared" si="71"/>
        <v>1450.9925000000001</v>
      </c>
      <c r="S729" s="1">
        <f t="shared" si="72"/>
        <v>1282.2742796192836</v>
      </c>
      <c r="T729" s="1">
        <f t="shared" si="73"/>
        <v>127.87305275957949</v>
      </c>
      <c r="U729" s="1">
        <f t="shared" si="74"/>
        <v>144.69824705627187</v>
      </c>
      <c r="V729" s="1">
        <f t="shared" si="75"/>
        <v>0.144850161891416</v>
      </c>
      <c r="W729" s="1">
        <f t="shared" si="76"/>
        <v>2.9226435197877096</v>
      </c>
      <c r="X729" s="1">
        <f t="shared" si="77"/>
        <v>0.14097685918497563</v>
      </c>
      <c r="Y729" s="1">
        <f t="shared" si="78"/>
        <v>8.8449911068714054E-2</v>
      </c>
      <c r="Z729" s="1">
        <f t="shared" si="79"/>
        <v>321.52273885157086</v>
      </c>
      <c r="AA729" s="1">
        <f t="shared" si="80"/>
        <v>32.158134823416709</v>
      </c>
      <c r="AB729" s="1">
        <f t="shared" si="81"/>
        <v>31.596181250000001</v>
      </c>
      <c r="AC729" s="1">
        <f t="shared" si="82"/>
        <v>4.6670219439941052</v>
      </c>
      <c r="AD729" s="1">
        <f t="shared" si="83"/>
        <v>59.974532068754769</v>
      </c>
      <c r="AE729" s="1">
        <f t="shared" si="84"/>
        <v>2.7073552185416334</v>
      </c>
      <c r="AF729" s="1">
        <f t="shared" si="85"/>
        <v>4.5141748091305205</v>
      </c>
      <c r="AG729" s="1">
        <f t="shared" si="86"/>
        <v>1.9596667254524718</v>
      </c>
      <c r="AH729" s="1">
        <f t="shared" si="87"/>
        <v>-126.86229247494795</v>
      </c>
      <c r="AI729" s="1">
        <f t="shared" si="88"/>
        <v>-92.225090338394793</v>
      </c>
      <c r="AJ729" s="1">
        <f t="shared" si="89"/>
        <v>-7.107318885467957</v>
      </c>
      <c r="AK729" s="1">
        <f t="shared" si="90"/>
        <v>95.32803715276016</v>
      </c>
      <c r="AL729" s="1">
        <f t="shared" si="91"/>
        <v>41.723725819201753</v>
      </c>
      <c r="AM729" s="1">
        <f t="shared" si="92"/>
        <v>2.8807083618098153</v>
      </c>
      <c r="AN729" s="1">
        <f t="shared" si="93"/>
        <v>10.991722817278957</v>
      </c>
      <c r="AO729" s="1">
        <v>1571.09132620222</v>
      </c>
      <c r="AP729" s="1">
        <v>1530.559939393939</v>
      </c>
      <c r="AQ729" s="1">
        <v>5.2031133877226754</v>
      </c>
      <c r="AR729" s="1">
        <v>65.936551714249305</v>
      </c>
      <c r="AS729" s="1">
        <f t="shared" si="94"/>
        <v>2.8766959744886154</v>
      </c>
      <c r="AT729" s="1">
        <v>23.79031843275332</v>
      </c>
      <c r="AU729" s="1">
        <v>27.14777696969697</v>
      </c>
      <c r="AV729" s="1">
        <v>-1.3850584486098019E-5</v>
      </c>
      <c r="AW729" s="1">
        <v>81.195447360536576</v>
      </c>
      <c r="AX729" s="1">
        <v>0</v>
      </c>
      <c r="AY729" s="1">
        <v>0</v>
      </c>
      <c r="AZ729" s="1">
        <f t="shared" si="95"/>
        <v>1</v>
      </c>
      <c r="BA729" s="1">
        <f t="shared" si="96"/>
        <v>0</v>
      </c>
      <c r="BB729" s="1">
        <f t="shared" si="97"/>
        <v>51974.761594247058</v>
      </c>
      <c r="BC729" s="1">
        <f t="shared" si="98"/>
        <v>2000.0425</v>
      </c>
      <c r="BD729" s="1">
        <f t="shared" si="99"/>
        <v>1681.2356771251659</v>
      </c>
      <c r="BE729" s="1">
        <f t="shared" si="100"/>
        <v>0.84059997581309698</v>
      </c>
      <c r="BF729" s="1">
        <f t="shared" si="101"/>
        <v>0.16075795331927739</v>
      </c>
      <c r="BG729" s="1">
        <v>6</v>
      </c>
      <c r="BH729" s="1">
        <v>0.5</v>
      </c>
      <c r="BI729" s="1" t="s">
        <v>356</v>
      </c>
      <c r="BJ729" s="1">
        <v>2</v>
      </c>
      <c r="BK729" s="1" t="b">
        <v>1</v>
      </c>
      <c r="BL729" s="1">
        <v>1660316452.875</v>
      </c>
      <c r="BM729" s="1">
        <v>1450.9925000000001</v>
      </c>
      <c r="BN729" s="1">
        <v>1506.06125</v>
      </c>
      <c r="BO729" s="1">
        <v>27.148581249999999</v>
      </c>
      <c r="BP729" s="1">
        <v>23.786531249999999</v>
      </c>
      <c r="BQ729" s="1">
        <v>1448.306875</v>
      </c>
      <c r="BR729" s="1">
        <v>27.13939375</v>
      </c>
      <c r="BS729" s="1">
        <v>500.14150000000001</v>
      </c>
      <c r="BT729" s="1">
        <v>99.623631249999988</v>
      </c>
      <c r="BU729" s="1">
        <v>0.10000416249999999</v>
      </c>
      <c r="BV729" s="1">
        <v>31.01086875</v>
      </c>
      <c r="BW729" s="1">
        <v>31.596181250000001</v>
      </c>
      <c r="BX729" s="1">
        <v>999.9</v>
      </c>
      <c r="BY729" s="1">
        <v>0</v>
      </c>
      <c r="BZ729" s="1">
        <v>0</v>
      </c>
      <c r="CA729" s="1">
        <v>9998.3143750000017</v>
      </c>
      <c r="CB729" s="1">
        <v>0</v>
      </c>
      <c r="CC729" s="1">
        <v>24.230731250000002</v>
      </c>
      <c r="CD729" s="1">
        <v>-55.070893750000003</v>
      </c>
      <c r="CE729" s="1">
        <v>1491.4837500000001</v>
      </c>
      <c r="CF729" s="1">
        <v>1542.75875</v>
      </c>
      <c r="CG729" s="1">
        <v>3.3620368749999998</v>
      </c>
      <c r="CH729" s="1">
        <v>1506.06125</v>
      </c>
      <c r="CI729" s="1">
        <v>23.786531249999999</v>
      </c>
      <c r="CJ729" s="1">
        <v>2.7046406250000001</v>
      </c>
      <c r="CK729" s="1">
        <v>2.3697012499999999</v>
      </c>
      <c r="CL729" s="1">
        <v>22.313331250000001</v>
      </c>
      <c r="CM729" s="1">
        <v>20.158206249999999</v>
      </c>
      <c r="CN729" s="1">
        <v>2000.0425</v>
      </c>
      <c r="CO729" s="1">
        <v>0.98000293750000012</v>
      </c>
      <c r="CP729" s="1">
        <v>1.9997393749999998E-2</v>
      </c>
      <c r="CQ729" s="1">
        <v>0</v>
      </c>
      <c r="CR729" s="1">
        <v>2.3331875000000002</v>
      </c>
      <c r="CS729" s="1">
        <v>0</v>
      </c>
      <c r="CT729" s="1">
        <v>26829.03125</v>
      </c>
      <c r="CU729" s="1">
        <v>17412.71875</v>
      </c>
      <c r="CV729" s="1">
        <v>40.960624999999993</v>
      </c>
      <c r="CW729" s="1">
        <v>42.061999999999998</v>
      </c>
      <c r="CX729" s="1">
        <v>41</v>
      </c>
      <c r="CY729" s="1">
        <v>40.436999999999998</v>
      </c>
      <c r="CZ729" s="1">
        <v>41.061999999999998</v>
      </c>
      <c r="DA729" s="1">
        <v>1960.05</v>
      </c>
      <c r="DB729" s="1">
        <v>39.999375000000001</v>
      </c>
      <c r="DC729" s="1">
        <v>0</v>
      </c>
      <c r="DD729" s="1">
        <v>1660316459.4000001</v>
      </c>
      <c r="DE729" s="1">
        <v>0</v>
      </c>
      <c r="DF729" s="1">
        <v>1660315861.5</v>
      </c>
      <c r="DG729" s="1" t="s">
        <v>1169</v>
      </c>
      <c r="DH729" s="1">
        <v>1660315856.5</v>
      </c>
      <c r="DI729" s="1">
        <v>1660315861.5</v>
      </c>
      <c r="DJ729" s="1">
        <v>15</v>
      </c>
      <c r="DK729" s="1">
        <v>-0.154</v>
      </c>
      <c r="DL729" s="1">
        <v>-8.0000000000000002E-3</v>
      </c>
      <c r="DM729" s="1">
        <v>1.3839999999999999</v>
      </c>
      <c r="DN729" s="1">
        <v>1.6E-2</v>
      </c>
      <c r="DO729" s="1">
        <v>400</v>
      </c>
      <c r="DP729" s="1">
        <v>24</v>
      </c>
      <c r="DQ729" s="1">
        <v>0.19</v>
      </c>
      <c r="DR729" s="1">
        <v>0.03</v>
      </c>
      <c r="DS729" s="1">
        <v>11.000140403167251</v>
      </c>
      <c r="DT729" s="1">
        <v>1.175116032676591</v>
      </c>
      <c r="DU729" s="1">
        <v>0.1242083580318845</v>
      </c>
      <c r="DV729" s="1">
        <v>0</v>
      </c>
      <c r="DW729" s="1">
        <v>41.697100234834132</v>
      </c>
      <c r="DX729" s="1">
        <v>9.3765858246171536</v>
      </c>
      <c r="DY729" s="1">
        <v>0.72477091856092368</v>
      </c>
      <c r="DZ729" s="1">
        <v>0</v>
      </c>
      <c r="EA729" s="1">
        <v>-55.16200666666667</v>
      </c>
      <c r="EB729" s="1">
        <v>-11.834199777530561</v>
      </c>
      <c r="EC729" s="1">
        <v>0.89038104761700443</v>
      </c>
      <c r="ED729" s="1">
        <v>0</v>
      </c>
      <c r="EE729" s="1">
        <v>1269.9731851238309</v>
      </c>
      <c r="EF729" s="1">
        <v>261.80590755785909</v>
      </c>
      <c r="EG729" s="1">
        <v>25.84078502423867</v>
      </c>
      <c r="EH729" s="1">
        <v>0</v>
      </c>
      <c r="EI729" s="1">
        <v>3.3626855</v>
      </c>
      <c r="EJ729" s="1">
        <v>-3.0590318949347921E-2</v>
      </c>
      <c r="EK729" s="1">
        <v>3.504390068185871E-3</v>
      </c>
      <c r="EL729" s="1">
        <v>1</v>
      </c>
      <c r="EM729" s="1">
        <v>1.959476578745645</v>
      </c>
      <c r="EN729" s="1">
        <v>2.2529144002999699E-2</v>
      </c>
      <c r="EO729" s="1">
        <v>1.7509599355288929E-3</v>
      </c>
      <c r="EP729" s="1">
        <v>1</v>
      </c>
      <c r="EQ729" s="1">
        <v>2</v>
      </c>
      <c r="ER729" s="1">
        <v>6</v>
      </c>
      <c r="ES729" s="1" t="s">
        <v>387</v>
      </c>
      <c r="ET729" s="1">
        <v>2.9439299999999999</v>
      </c>
      <c r="EU729" s="1">
        <v>2.8011499999999998</v>
      </c>
      <c r="EV729" s="1">
        <v>0.21409500000000001</v>
      </c>
      <c r="EW729" s="1">
        <v>0.21883</v>
      </c>
      <c r="EX729" s="1">
        <v>0.118103</v>
      </c>
      <c r="EY729" s="1">
        <v>0.107691</v>
      </c>
      <c r="EZ729" s="1">
        <v>16144.8</v>
      </c>
      <c r="FA729" s="1">
        <v>16829.2</v>
      </c>
      <c r="FB729" s="1">
        <v>23885</v>
      </c>
      <c r="FC729" s="1">
        <v>25066.5</v>
      </c>
      <c r="FD729" s="1">
        <v>33715.599999999999</v>
      </c>
      <c r="FE729" s="1">
        <v>35715.9</v>
      </c>
      <c r="FF729" s="1">
        <v>43540</v>
      </c>
      <c r="FG729" s="1">
        <v>46333.3</v>
      </c>
      <c r="FH729" s="1">
        <v>1.9736499999999999</v>
      </c>
      <c r="FI729" s="1">
        <v>1.8786799999999999</v>
      </c>
      <c r="FJ729" s="1">
        <v>0.13079499999999999</v>
      </c>
      <c r="FK729" s="1">
        <v>0</v>
      </c>
      <c r="FL729" s="1">
        <v>29.4832</v>
      </c>
      <c r="FM729" s="1">
        <v>999.9</v>
      </c>
      <c r="FN729" s="1">
        <v>62</v>
      </c>
      <c r="FO729" s="1">
        <v>34.299999999999997</v>
      </c>
      <c r="FP729" s="1">
        <v>33.8108</v>
      </c>
      <c r="FQ729" s="1">
        <v>63.657200000000003</v>
      </c>
      <c r="FR729" s="1">
        <v>22.7684</v>
      </c>
      <c r="FS729" s="1">
        <v>1</v>
      </c>
      <c r="FT729" s="1">
        <v>0.28734799999999999</v>
      </c>
      <c r="FU729" s="1">
        <v>0.62141599999999997</v>
      </c>
      <c r="FV729" s="1">
        <v>20.3215</v>
      </c>
      <c r="FW729" s="1">
        <v>5.2130999999999998</v>
      </c>
      <c r="FX729" s="1">
        <v>11.9072</v>
      </c>
      <c r="FY729" s="1">
        <v>5.0029500000000002</v>
      </c>
      <c r="FZ729" s="1">
        <v>3.2898000000000001</v>
      </c>
      <c r="GA729" s="1">
        <v>9999</v>
      </c>
      <c r="GB729" s="1">
        <v>9999</v>
      </c>
      <c r="GC729" s="1">
        <v>9999</v>
      </c>
      <c r="GD729" s="1">
        <v>999.9</v>
      </c>
      <c r="GE729" s="1">
        <v>1.85951</v>
      </c>
      <c r="GF729" s="1">
        <v>1.8545100000000001</v>
      </c>
      <c r="GG729" s="1">
        <v>1.8576699999999999</v>
      </c>
      <c r="GH729" s="1">
        <v>1.85608</v>
      </c>
      <c r="GI729" s="1">
        <v>1.8548800000000001</v>
      </c>
      <c r="GJ729" s="1">
        <v>1.8545499999999999</v>
      </c>
      <c r="GK729" s="1">
        <v>1.85318</v>
      </c>
      <c r="GL729" s="1">
        <v>1.8563799999999999</v>
      </c>
      <c r="GM729" s="1">
        <v>0</v>
      </c>
      <c r="GN729" s="1">
        <v>0</v>
      </c>
      <c r="GO729" s="1">
        <v>0</v>
      </c>
      <c r="GP729" s="1">
        <v>0</v>
      </c>
      <c r="GQ729" s="1" t="s">
        <v>359</v>
      </c>
      <c r="GR729" s="1" t="s">
        <v>360</v>
      </c>
      <c r="GS729" s="1" t="s">
        <v>361</v>
      </c>
      <c r="GT729" s="1" t="s">
        <v>361</v>
      </c>
      <c r="GU729" s="1" t="s">
        <v>361</v>
      </c>
      <c r="GV729" s="1" t="s">
        <v>361</v>
      </c>
      <c r="GW729" s="1">
        <v>0</v>
      </c>
      <c r="GX729" s="1">
        <v>100</v>
      </c>
      <c r="GY729" s="1">
        <v>100</v>
      </c>
      <c r="GZ729" s="1">
        <v>2.71</v>
      </c>
      <c r="HA729" s="1">
        <v>9.1999999999999998E-3</v>
      </c>
      <c r="HB729" s="1">
        <v>0.4487642293357042</v>
      </c>
      <c r="HC729" s="1">
        <v>2.7716384584972409E-3</v>
      </c>
      <c r="HD729" s="1">
        <v>-1.1467119688665799E-6</v>
      </c>
      <c r="HE729" s="1">
        <v>2.0626329066488061E-10</v>
      </c>
      <c r="HF729" s="1">
        <v>-7.3699162755519909E-2</v>
      </c>
      <c r="HG729" s="1">
        <v>1.066993184659233E-2</v>
      </c>
      <c r="HH729" s="1">
        <v>-3.4528890892081033E-4</v>
      </c>
      <c r="HI729" s="1">
        <v>2.382551249023132E-6</v>
      </c>
      <c r="HJ729" s="1">
        <v>1</v>
      </c>
      <c r="HK729" s="1">
        <v>2115</v>
      </c>
      <c r="HL729" s="1">
        <v>2</v>
      </c>
      <c r="HM729" s="1">
        <v>30</v>
      </c>
      <c r="HN729" s="1">
        <v>10.1</v>
      </c>
      <c r="HO729" s="1">
        <v>10</v>
      </c>
      <c r="HP729" s="1">
        <v>3.10425</v>
      </c>
      <c r="HQ729" s="1">
        <v>2.2888199999999999</v>
      </c>
      <c r="HR729" s="1">
        <v>1.4978</v>
      </c>
      <c r="HS729" s="1">
        <v>2.3010299999999999</v>
      </c>
      <c r="HT729" s="1">
        <v>1.5478499999999999</v>
      </c>
      <c r="HU729" s="1">
        <v>2.3095699999999999</v>
      </c>
      <c r="HV729" s="1">
        <v>37.409799999999997</v>
      </c>
      <c r="HW729" s="1">
        <v>14.403499999999999</v>
      </c>
      <c r="HX729" s="1">
        <v>18</v>
      </c>
      <c r="HY729" s="1">
        <v>497.93299999999999</v>
      </c>
      <c r="HZ729" s="1">
        <v>501.38499999999999</v>
      </c>
      <c r="IA729" s="1">
        <v>28.584099999999999</v>
      </c>
      <c r="IB729" s="1">
        <v>30.7761</v>
      </c>
      <c r="IC729" s="1">
        <v>30.0002</v>
      </c>
      <c r="ID729" s="1">
        <v>30.5656</v>
      </c>
      <c r="IE729" s="1">
        <v>30.6599</v>
      </c>
      <c r="IF729" s="1">
        <v>62.302500000000002</v>
      </c>
      <c r="IG729" s="1">
        <v>32.2378</v>
      </c>
      <c r="IH729" s="1">
        <v>0</v>
      </c>
      <c r="II729" s="1">
        <v>28.5776</v>
      </c>
      <c r="IJ729" s="1">
        <v>1580.17</v>
      </c>
      <c r="IK729" s="1">
        <v>23.767199999999999</v>
      </c>
      <c r="IL729" s="1">
        <v>100.68899999999999</v>
      </c>
      <c r="IM729" s="1">
        <v>100.419</v>
      </c>
      <c r="IN729" s="1" t="s">
        <v>366</v>
      </c>
    </row>
    <row r="730" spans="1:248" ht="15.75" customHeight="1" x14ac:dyDescent="0.3">
      <c r="A730" s="1">
        <v>714</v>
      </c>
      <c r="B730" s="1">
        <v>1660316462</v>
      </c>
      <c r="C730" s="1">
        <v>5495.4000000953674</v>
      </c>
      <c r="D730" s="1" t="s">
        <v>1762</v>
      </c>
      <c r="E730" s="1" t="s">
        <v>1763</v>
      </c>
      <c r="F730" s="1">
        <v>1</v>
      </c>
      <c r="G730" s="1" t="s">
        <v>1168</v>
      </c>
      <c r="H730" s="1" t="s">
        <v>350</v>
      </c>
      <c r="I730" s="1" t="s">
        <v>351</v>
      </c>
      <c r="J730" s="1" t="s">
        <v>352</v>
      </c>
      <c r="K730" s="1" t="s">
        <v>353</v>
      </c>
      <c r="L730" s="1" t="s">
        <v>1168</v>
      </c>
      <c r="M730" s="1" t="s">
        <v>355</v>
      </c>
      <c r="N730" s="1">
        <v>1660316454.4000001</v>
      </c>
      <c r="O730" s="1">
        <f t="shared" si="68"/>
        <v>2.8757099068455207E-3</v>
      </c>
      <c r="P730" s="1">
        <f t="shared" si="69"/>
        <v>2.8757099068455205</v>
      </c>
      <c r="Q730" s="1">
        <f t="shared" si="70"/>
        <v>10.978300606166385</v>
      </c>
      <c r="R730" s="1">
        <f t="shared" si="71"/>
        <v>1458.4933333333331</v>
      </c>
      <c r="S730" s="1">
        <f t="shared" si="72"/>
        <v>1289.5903257153445</v>
      </c>
      <c r="T730" s="1">
        <f t="shared" si="73"/>
        <v>128.60248750660486</v>
      </c>
      <c r="U730" s="1">
        <f t="shared" si="74"/>
        <v>145.44609007858551</v>
      </c>
      <c r="V730" s="1">
        <f t="shared" si="75"/>
        <v>0.14475238297717394</v>
      </c>
      <c r="W730" s="1">
        <f t="shared" si="76"/>
        <v>2.9230163479202784</v>
      </c>
      <c r="X730" s="1">
        <f t="shared" si="77"/>
        <v>0.14088471172443218</v>
      </c>
      <c r="Y730" s="1">
        <f t="shared" si="78"/>
        <v>8.8391832201806353E-2</v>
      </c>
      <c r="Z730" s="1">
        <f t="shared" si="79"/>
        <v>321.5208480802728</v>
      </c>
      <c r="AA730" s="1">
        <f t="shared" si="80"/>
        <v>32.160007206809979</v>
      </c>
      <c r="AB730" s="1">
        <f t="shared" si="81"/>
        <v>31.59836666666666</v>
      </c>
      <c r="AC730" s="1">
        <f t="shared" si="82"/>
        <v>4.6676009782659671</v>
      </c>
      <c r="AD730" s="1">
        <f t="shared" si="83"/>
        <v>59.967999908851318</v>
      </c>
      <c r="AE730" s="1">
        <f t="shared" si="84"/>
        <v>2.7073326990009816</v>
      </c>
      <c r="AF730" s="1">
        <f t="shared" si="85"/>
        <v>4.5146289739794661</v>
      </c>
      <c r="AG730" s="1">
        <f t="shared" si="86"/>
        <v>1.9602682792649855</v>
      </c>
      <c r="AH730" s="1">
        <f t="shared" si="87"/>
        <v>-126.81880689188746</v>
      </c>
      <c r="AI730" s="1">
        <f t="shared" si="88"/>
        <v>-92.303172364597799</v>
      </c>
      <c r="AJ730" s="1">
        <f t="shared" si="89"/>
        <v>-7.1125674647748038</v>
      </c>
      <c r="AK730" s="1">
        <f t="shared" si="90"/>
        <v>95.286301359012725</v>
      </c>
      <c r="AL730" s="1">
        <f t="shared" si="91"/>
        <v>41.920232742905839</v>
      </c>
      <c r="AM730" s="1">
        <f t="shared" si="92"/>
        <v>2.8795477109699412</v>
      </c>
      <c r="AN730" s="1">
        <f t="shared" si="93"/>
        <v>10.978300606166385</v>
      </c>
      <c r="AO730" s="1">
        <v>1576.296171700013</v>
      </c>
      <c r="AP730" s="1">
        <v>1535.759878787879</v>
      </c>
      <c r="AQ730" s="1">
        <v>5.2072264010420479</v>
      </c>
      <c r="AR730" s="1">
        <v>65.936551714249305</v>
      </c>
      <c r="AS730" s="1">
        <f t="shared" si="94"/>
        <v>2.8757099068455205</v>
      </c>
      <c r="AT730" s="1">
        <v>23.790840122056739</v>
      </c>
      <c r="AU730" s="1">
        <v>27.14714848484849</v>
      </c>
      <c r="AV730" s="1">
        <v>-1.0921425421231501E-5</v>
      </c>
      <c r="AW730" s="1">
        <v>81.195447360536576</v>
      </c>
      <c r="AX730" s="1">
        <v>0</v>
      </c>
      <c r="AY730" s="1">
        <v>0</v>
      </c>
      <c r="AZ730" s="1">
        <f t="shared" si="95"/>
        <v>1</v>
      </c>
      <c r="BA730" s="1">
        <f t="shared" si="96"/>
        <v>0</v>
      </c>
      <c r="BB730" s="1">
        <f t="shared" si="97"/>
        <v>51985.066669149317</v>
      </c>
      <c r="BC730" s="1">
        <f t="shared" si="98"/>
        <v>2000.030666666667</v>
      </c>
      <c r="BD730" s="1">
        <f t="shared" si="99"/>
        <v>1681.2257360001415</v>
      </c>
      <c r="BE730" s="1">
        <f t="shared" si="100"/>
        <v>0.84059997880039572</v>
      </c>
      <c r="BF730" s="1">
        <f t="shared" si="101"/>
        <v>0.16075795908476373</v>
      </c>
      <c r="BG730" s="1">
        <v>6</v>
      </c>
      <c r="BH730" s="1">
        <v>0.5</v>
      </c>
      <c r="BI730" s="1" t="s">
        <v>356</v>
      </c>
      <c r="BJ730" s="1">
        <v>2</v>
      </c>
      <c r="BK730" s="1" t="b">
        <v>1</v>
      </c>
      <c r="BL730" s="1">
        <v>1660316454.4000001</v>
      </c>
      <c r="BM730" s="1">
        <v>1458.4933333333331</v>
      </c>
      <c r="BN730" s="1">
        <v>1513.8219999999999</v>
      </c>
      <c r="BO730" s="1">
        <v>27.148386666666671</v>
      </c>
      <c r="BP730" s="1">
        <v>23.787673333333331</v>
      </c>
      <c r="BQ730" s="1">
        <v>1455.8019999999999</v>
      </c>
      <c r="BR730" s="1">
        <v>27.139199999999999</v>
      </c>
      <c r="BS730" s="1">
        <v>500.13893333333351</v>
      </c>
      <c r="BT730" s="1">
        <v>99.623526666666692</v>
      </c>
      <c r="BU730" s="1">
        <v>9.9994006666666663E-2</v>
      </c>
      <c r="BV730" s="1">
        <v>31.012633333333341</v>
      </c>
      <c r="BW730" s="1">
        <v>31.59836666666666</v>
      </c>
      <c r="BX730" s="1">
        <v>999.89999999999986</v>
      </c>
      <c r="BY730" s="1">
        <v>0</v>
      </c>
      <c r="BZ730" s="1">
        <v>0</v>
      </c>
      <c r="CA730" s="1">
        <v>10000.45266666667</v>
      </c>
      <c r="CB730" s="1">
        <v>0</v>
      </c>
      <c r="CC730" s="1">
        <v>24.263453333333342</v>
      </c>
      <c r="CD730" s="1">
        <v>-55.330799999999989</v>
      </c>
      <c r="CE730" s="1">
        <v>1499.1933333333329</v>
      </c>
      <c r="CF730" s="1">
        <v>1550.7106666666671</v>
      </c>
      <c r="CG730" s="1">
        <v>3.360706</v>
      </c>
      <c r="CH730" s="1">
        <v>1513.8219999999999</v>
      </c>
      <c r="CI730" s="1">
        <v>23.787673333333331</v>
      </c>
      <c r="CJ730" s="1">
        <v>2.7046193333333339</v>
      </c>
      <c r="CK730" s="1">
        <v>2.3698126666666668</v>
      </c>
      <c r="CL730" s="1">
        <v>22.313199999999998</v>
      </c>
      <c r="CM730" s="1">
        <v>20.158966666666672</v>
      </c>
      <c r="CN730" s="1">
        <v>2000.030666666667</v>
      </c>
      <c r="CO730" s="1">
        <v>0.98000280000000017</v>
      </c>
      <c r="CP730" s="1">
        <v>1.9997526666666671E-2</v>
      </c>
      <c r="CQ730" s="1">
        <v>0</v>
      </c>
      <c r="CR730" s="1">
        <v>2.436066666666667</v>
      </c>
      <c r="CS730" s="1">
        <v>0</v>
      </c>
      <c r="CT730" s="1">
        <v>26827.279999999999</v>
      </c>
      <c r="CU730" s="1">
        <v>17412.60666666667</v>
      </c>
      <c r="CV730" s="1">
        <v>40.9664</v>
      </c>
      <c r="CW730" s="1">
        <v>42.066200000000002</v>
      </c>
      <c r="CX730" s="1">
        <v>41</v>
      </c>
      <c r="CY730" s="1">
        <v>40.436999999999998</v>
      </c>
      <c r="CZ730" s="1">
        <v>41.061999999999998</v>
      </c>
      <c r="DA730" s="1">
        <v>1960.038</v>
      </c>
      <c r="DB730" s="1">
        <v>39.999333333333333</v>
      </c>
      <c r="DC730" s="1">
        <v>0</v>
      </c>
      <c r="DD730" s="1">
        <v>1660316460</v>
      </c>
      <c r="DE730" s="1">
        <v>0</v>
      </c>
      <c r="DF730" s="1">
        <v>1660315861.5</v>
      </c>
      <c r="DG730" s="1" t="s">
        <v>1169</v>
      </c>
      <c r="DH730" s="1">
        <v>1660315856.5</v>
      </c>
      <c r="DI730" s="1">
        <v>1660315861.5</v>
      </c>
      <c r="DJ730" s="1">
        <v>15</v>
      </c>
      <c r="DK730" s="1">
        <v>-0.154</v>
      </c>
      <c r="DL730" s="1">
        <v>-8.0000000000000002E-3</v>
      </c>
      <c r="DM730" s="1">
        <v>1.3839999999999999</v>
      </c>
      <c r="DN730" s="1">
        <v>1.6E-2</v>
      </c>
      <c r="DO730" s="1">
        <v>400</v>
      </c>
      <c r="DP730" s="1">
        <v>24</v>
      </c>
      <c r="DQ730" s="1">
        <v>0.19</v>
      </c>
      <c r="DR730" s="1">
        <v>0.03</v>
      </c>
      <c r="DS730" s="1">
        <v>11.000140403167251</v>
      </c>
      <c r="DT730" s="1">
        <v>1.175116032676591</v>
      </c>
      <c r="DU730" s="1">
        <v>0.1242083580318845</v>
      </c>
      <c r="DV730" s="1">
        <v>0</v>
      </c>
      <c r="DW730" s="1">
        <v>41.697100234834132</v>
      </c>
      <c r="DX730" s="1">
        <v>9.3765858246171536</v>
      </c>
      <c r="DY730" s="1">
        <v>0.72477091856092368</v>
      </c>
      <c r="DZ730" s="1">
        <v>0</v>
      </c>
      <c r="EA730" s="1">
        <v>-55.16200666666667</v>
      </c>
      <c r="EB730" s="1">
        <v>-11.834199777530561</v>
      </c>
      <c r="EC730" s="1">
        <v>0.89038104761700443</v>
      </c>
      <c r="ED730" s="1">
        <v>0</v>
      </c>
      <c r="EE730" s="1">
        <v>1269.9731851238309</v>
      </c>
      <c r="EF730" s="1">
        <v>261.80590755785909</v>
      </c>
      <c r="EG730" s="1">
        <v>25.84078502423867</v>
      </c>
      <c r="EH730" s="1">
        <v>0</v>
      </c>
      <c r="EI730" s="1">
        <v>3.3626855</v>
      </c>
      <c r="EJ730" s="1">
        <v>-3.0590318949347921E-2</v>
      </c>
      <c r="EK730" s="1">
        <v>3.504390068185871E-3</v>
      </c>
      <c r="EL730" s="1">
        <v>1</v>
      </c>
      <c r="EM730" s="1">
        <v>1.959476578745645</v>
      </c>
      <c r="EN730" s="1">
        <v>2.2529144002999699E-2</v>
      </c>
      <c r="EO730" s="1">
        <v>1.7509599355288929E-3</v>
      </c>
      <c r="EP730" s="1">
        <v>1</v>
      </c>
      <c r="EQ730" s="1">
        <v>2</v>
      </c>
      <c r="ER730" s="1">
        <v>6</v>
      </c>
      <c r="ES730" s="1" t="s">
        <v>387</v>
      </c>
      <c r="ET730" s="1">
        <v>2.94374</v>
      </c>
      <c r="EU730" s="1">
        <v>2.8011400000000002</v>
      </c>
      <c r="EV730" s="1">
        <v>0.21453</v>
      </c>
      <c r="EW730" s="1">
        <v>0.219247</v>
      </c>
      <c r="EX730" s="1">
        <v>0.118106</v>
      </c>
      <c r="EY730" s="1">
        <v>0.107697</v>
      </c>
      <c r="EZ730" s="1">
        <v>16135.9</v>
      </c>
      <c r="FA730" s="1">
        <v>16820.099999999999</v>
      </c>
      <c r="FB730" s="1">
        <v>23885.1</v>
      </c>
      <c r="FC730" s="1">
        <v>25066.400000000001</v>
      </c>
      <c r="FD730" s="1">
        <v>33715.5</v>
      </c>
      <c r="FE730" s="1">
        <v>35715.5</v>
      </c>
      <c r="FF730" s="1">
        <v>43540.1</v>
      </c>
      <c r="FG730" s="1">
        <v>46333.2</v>
      </c>
      <c r="FH730" s="1">
        <v>1.9736499999999999</v>
      </c>
      <c r="FI730" s="1">
        <v>1.8787799999999999</v>
      </c>
      <c r="FJ730" s="1">
        <v>0.13075800000000001</v>
      </c>
      <c r="FK730" s="1">
        <v>0</v>
      </c>
      <c r="FL730" s="1">
        <v>29.484000000000002</v>
      </c>
      <c r="FM730" s="1">
        <v>999.9</v>
      </c>
      <c r="FN730" s="1">
        <v>62</v>
      </c>
      <c r="FO730" s="1">
        <v>34.299999999999997</v>
      </c>
      <c r="FP730" s="1">
        <v>33.814999999999998</v>
      </c>
      <c r="FQ730" s="1">
        <v>63.647199999999998</v>
      </c>
      <c r="FR730" s="1">
        <v>22.6082</v>
      </c>
      <c r="FS730" s="1">
        <v>1</v>
      </c>
      <c r="FT730" s="1">
        <v>0.28748499999999999</v>
      </c>
      <c r="FU730" s="1">
        <v>0.61240499999999998</v>
      </c>
      <c r="FV730" s="1">
        <v>20.3215</v>
      </c>
      <c r="FW730" s="1">
        <v>5.2125000000000004</v>
      </c>
      <c r="FX730" s="1">
        <v>11.9069</v>
      </c>
      <c r="FY730" s="1">
        <v>5.0030000000000001</v>
      </c>
      <c r="FZ730" s="1">
        <v>3.28973</v>
      </c>
      <c r="GA730" s="1">
        <v>9999</v>
      </c>
      <c r="GB730" s="1">
        <v>9999</v>
      </c>
      <c r="GC730" s="1">
        <v>9999</v>
      </c>
      <c r="GD730" s="1">
        <v>999.9</v>
      </c>
      <c r="GE730" s="1">
        <v>1.85951</v>
      </c>
      <c r="GF730" s="1">
        <v>1.8545</v>
      </c>
      <c r="GG730" s="1">
        <v>1.8576600000000001</v>
      </c>
      <c r="GH730" s="1">
        <v>1.85608</v>
      </c>
      <c r="GI730" s="1">
        <v>1.8548899999999999</v>
      </c>
      <c r="GJ730" s="1">
        <v>1.8545499999999999</v>
      </c>
      <c r="GK730" s="1">
        <v>1.8531899999999999</v>
      </c>
      <c r="GL730" s="1">
        <v>1.8563799999999999</v>
      </c>
      <c r="GM730" s="1">
        <v>0</v>
      </c>
      <c r="GN730" s="1">
        <v>0</v>
      </c>
      <c r="GO730" s="1">
        <v>0</v>
      </c>
      <c r="GP730" s="1">
        <v>0</v>
      </c>
      <c r="GQ730" s="1" t="s">
        <v>359</v>
      </c>
      <c r="GR730" s="1" t="s">
        <v>360</v>
      </c>
      <c r="GS730" s="1" t="s">
        <v>361</v>
      </c>
      <c r="GT730" s="1" t="s">
        <v>361</v>
      </c>
      <c r="GU730" s="1" t="s">
        <v>361</v>
      </c>
      <c r="GV730" s="1" t="s">
        <v>361</v>
      </c>
      <c r="GW730" s="1">
        <v>0</v>
      </c>
      <c r="GX730" s="1">
        <v>100</v>
      </c>
      <c r="GY730" s="1">
        <v>100</v>
      </c>
      <c r="GZ730" s="1">
        <v>2.72</v>
      </c>
      <c r="HA730" s="1">
        <v>9.1999999999999998E-3</v>
      </c>
      <c r="HB730" s="1">
        <v>0.4487642293357042</v>
      </c>
      <c r="HC730" s="1">
        <v>2.7716384584972409E-3</v>
      </c>
      <c r="HD730" s="1">
        <v>-1.1467119688665799E-6</v>
      </c>
      <c r="HE730" s="1">
        <v>2.0626329066488061E-10</v>
      </c>
      <c r="HF730" s="1">
        <v>-7.3699162755519909E-2</v>
      </c>
      <c r="HG730" s="1">
        <v>1.066993184659233E-2</v>
      </c>
      <c r="HH730" s="1">
        <v>-3.4528890892081033E-4</v>
      </c>
      <c r="HI730" s="1">
        <v>2.382551249023132E-6</v>
      </c>
      <c r="HJ730" s="1">
        <v>1</v>
      </c>
      <c r="HK730" s="1">
        <v>2115</v>
      </c>
      <c r="HL730" s="1">
        <v>2</v>
      </c>
      <c r="HM730" s="1">
        <v>30</v>
      </c>
      <c r="HN730" s="1">
        <v>10.1</v>
      </c>
      <c r="HO730" s="1">
        <v>10</v>
      </c>
      <c r="HP730" s="1">
        <v>3.1115699999999999</v>
      </c>
      <c r="HQ730" s="1">
        <v>2.2900399999999999</v>
      </c>
      <c r="HR730" s="1">
        <v>1.4978</v>
      </c>
      <c r="HS730" s="1">
        <v>2.3010299999999999</v>
      </c>
      <c r="HT730" s="1">
        <v>1.5478499999999999</v>
      </c>
      <c r="HU730" s="1">
        <v>2.2802699999999998</v>
      </c>
      <c r="HV730" s="1">
        <v>37.409799999999997</v>
      </c>
      <c r="HW730" s="1">
        <v>14.385999999999999</v>
      </c>
      <c r="HX730" s="1">
        <v>18</v>
      </c>
      <c r="HY730" s="1">
        <v>497.94</v>
      </c>
      <c r="HZ730" s="1">
        <v>501.459</v>
      </c>
      <c r="IA730" s="1">
        <v>28.58</v>
      </c>
      <c r="IB730" s="1">
        <v>30.7761</v>
      </c>
      <c r="IC730" s="1">
        <v>30.0002</v>
      </c>
      <c r="ID730" s="1">
        <v>30.566500000000001</v>
      </c>
      <c r="IE730" s="1">
        <v>30.660599999999999</v>
      </c>
      <c r="IF730" s="1">
        <v>62.417900000000003</v>
      </c>
      <c r="IG730" s="1">
        <v>32.2378</v>
      </c>
      <c r="IH730" s="1">
        <v>0</v>
      </c>
      <c r="II730" s="1">
        <v>28.5593</v>
      </c>
      <c r="IJ730" s="1">
        <v>1580.17</v>
      </c>
      <c r="IK730" s="1">
        <v>23.767199999999999</v>
      </c>
      <c r="IL730" s="1">
        <v>100.69</v>
      </c>
      <c r="IM730" s="1">
        <v>100.419</v>
      </c>
      <c r="IN730" s="1" t="s">
        <v>366</v>
      </c>
    </row>
    <row r="731" spans="1:248" ht="15.75" customHeight="1" x14ac:dyDescent="0.3">
      <c r="A731" s="1">
        <v>715</v>
      </c>
      <c r="B731" s="1">
        <v>1660316463</v>
      </c>
      <c r="C731" s="1">
        <v>5496.4000000953674</v>
      </c>
      <c r="D731" s="1" t="s">
        <v>1764</v>
      </c>
      <c r="E731" s="1" t="s">
        <v>1765</v>
      </c>
      <c r="F731" s="1">
        <v>1</v>
      </c>
      <c r="G731" s="1" t="s">
        <v>1168</v>
      </c>
      <c r="H731" s="1" t="s">
        <v>350</v>
      </c>
      <c r="I731" s="1" t="s">
        <v>351</v>
      </c>
      <c r="J731" s="1" t="s">
        <v>352</v>
      </c>
      <c r="K731" s="1" t="s">
        <v>353</v>
      </c>
      <c r="L731" s="1" t="s">
        <v>1168</v>
      </c>
      <c r="M731" s="1" t="s">
        <v>355</v>
      </c>
      <c r="N731" s="1">
        <v>1660316454.90625</v>
      </c>
      <c r="O731" s="1">
        <f t="shared" si="68"/>
        <v>2.8756923808417678E-3</v>
      </c>
      <c r="P731" s="1">
        <f t="shared" si="69"/>
        <v>2.8756923808417678</v>
      </c>
      <c r="Q731" s="1">
        <f t="shared" si="70"/>
        <v>10.991809022012335</v>
      </c>
      <c r="R731" s="1">
        <f t="shared" si="71"/>
        <v>1461.0325</v>
      </c>
      <c r="S731" s="1">
        <f t="shared" si="72"/>
        <v>1291.8793147821864</v>
      </c>
      <c r="T731" s="1">
        <f t="shared" si="73"/>
        <v>128.83068406225328</v>
      </c>
      <c r="U731" s="1">
        <f t="shared" si="74"/>
        <v>145.69922612617989</v>
      </c>
      <c r="V731" s="1">
        <f t="shared" si="75"/>
        <v>0.14473551325698722</v>
      </c>
      <c r="W731" s="1">
        <f t="shared" si="76"/>
        <v>2.9231474681436769</v>
      </c>
      <c r="X731" s="1">
        <f t="shared" si="77"/>
        <v>0.14086889893401319</v>
      </c>
      <c r="Y731" s="1">
        <f t="shared" si="78"/>
        <v>8.8381857948526113E-2</v>
      </c>
      <c r="Z731" s="1">
        <f t="shared" si="79"/>
        <v>321.51974635149628</v>
      </c>
      <c r="AA731" s="1">
        <f t="shared" si="80"/>
        <v>32.160436254351083</v>
      </c>
      <c r="AB731" s="1">
        <f t="shared" si="81"/>
        <v>31.599118749999999</v>
      </c>
      <c r="AC731" s="1">
        <f t="shared" si="82"/>
        <v>4.6678002600089306</v>
      </c>
      <c r="AD731" s="1">
        <f t="shared" si="83"/>
        <v>59.96623456317699</v>
      </c>
      <c r="AE731" s="1">
        <f t="shared" si="84"/>
        <v>2.7073269588339151</v>
      </c>
      <c r="AF731" s="1">
        <f t="shared" si="85"/>
        <v>4.5147523077868605</v>
      </c>
      <c r="AG731" s="1">
        <f t="shared" si="86"/>
        <v>1.9604733011750155</v>
      </c>
      <c r="AH731" s="1">
        <f t="shared" si="87"/>
        <v>-126.81803399512197</v>
      </c>
      <c r="AI731" s="1">
        <f t="shared" si="88"/>
        <v>-92.350322567840749</v>
      </c>
      <c r="AJ731" s="1">
        <f t="shared" si="89"/>
        <v>-7.1159246889381667</v>
      </c>
      <c r="AK731" s="1">
        <f t="shared" si="90"/>
        <v>95.235465099595416</v>
      </c>
      <c r="AL731" s="1">
        <f t="shared" si="91"/>
        <v>41.945248600972747</v>
      </c>
      <c r="AM731" s="1">
        <f t="shared" si="92"/>
        <v>2.8791494906026047</v>
      </c>
      <c r="AN731" s="1">
        <f t="shared" si="93"/>
        <v>10.991809022012335</v>
      </c>
      <c r="AO731" s="1">
        <v>1581.5013088336491</v>
      </c>
      <c r="AP731" s="1">
        <v>1540.952666666667</v>
      </c>
      <c r="AQ731" s="1">
        <v>5.2063998502383164</v>
      </c>
      <c r="AR731" s="1">
        <v>65.936551714249305</v>
      </c>
      <c r="AS731" s="1">
        <f t="shared" si="94"/>
        <v>2.8756923808417678</v>
      </c>
      <c r="AT731" s="1">
        <v>23.79136497729537</v>
      </c>
      <c r="AU731" s="1">
        <v>27.147651515151509</v>
      </c>
      <c r="AV731" s="1">
        <v>-9.8024803328174766E-6</v>
      </c>
      <c r="AW731" s="1">
        <v>81.195447360536576</v>
      </c>
      <c r="AX731" s="1">
        <v>0</v>
      </c>
      <c r="AY731" s="1">
        <v>0</v>
      </c>
      <c r="AZ731" s="1">
        <f t="shared" si="95"/>
        <v>1</v>
      </c>
      <c r="BA731" s="1">
        <f t="shared" si="96"/>
        <v>0</v>
      </c>
      <c r="BB731" s="1">
        <f t="shared" si="97"/>
        <v>51988.715045467558</v>
      </c>
      <c r="BC731" s="1">
        <f t="shared" si="98"/>
        <v>2000.0237500000001</v>
      </c>
      <c r="BD731" s="1">
        <f t="shared" si="99"/>
        <v>1681.2199271251275</v>
      </c>
      <c r="BE731" s="1">
        <f t="shared" si="100"/>
        <v>0.84059998143778414</v>
      </c>
      <c r="BF731" s="1">
        <f t="shared" si="101"/>
        <v>0.16075796417492355</v>
      </c>
      <c r="BG731" s="1">
        <v>6</v>
      </c>
      <c r="BH731" s="1">
        <v>0.5</v>
      </c>
      <c r="BI731" s="1" t="s">
        <v>356</v>
      </c>
      <c r="BJ731" s="1">
        <v>2</v>
      </c>
      <c r="BK731" s="1" t="b">
        <v>1</v>
      </c>
      <c r="BL731" s="1">
        <v>1660316454.90625</v>
      </c>
      <c r="BM731" s="1">
        <v>1461.0325</v>
      </c>
      <c r="BN731" s="1">
        <v>1516.399375</v>
      </c>
      <c r="BO731" s="1">
        <v>27.148343749999999</v>
      </c>
      <c r="BP731" s="1">
        <v>23.7880875</v>
      </c>
      <c r="BQ731" s="1">
        <v>1458.339375</v>
      </c>
      <c r="BR731" s="1">
        <v>27.139156249999999</v>
      </c>
      <c r="BS731" s="1">
        <v>500.1378125</v>
      </c>
      <c r="BT731" s="1">
        <v>99.623481249999998</v>
      </c>
      <c r="BU731" s="1">
        <v>9.9985631249999998E-2</v>
      </c>
      <c r="BV731" s="1">
        <v>31.013112499999998</v>
      </c>
      <c r="BW731" s="1">
        <v>31.599118749999999</v>
      </c>
      <c r="BX731" s="1">
        <v>999.9</v>
      </c>
      <c r="BY731" s="1">
        <v>0</v>
      </c>
      <c r="BZ731" s="1">
        <v>0</v>
      </c>
      <c r="CA731" s="1">
        <v>10001.205625000001</v>
      </c>
      <c r="CB731" s="1">
        <v>0</v>
      </c>
      <c r="CC731" s="1">
        <v>24.272868750000001</v>
      </c>
      <c r="CD731" s="1">
        <v>-55.369075000000002</v>
      </c>
      <c r="CE731" s="1">
        <v>1501.8031249999999</v>
      </c>
      <c r="CF731" s="1">
        <v>1553.3518750000001</v>
      </c>
      <c r="CG731" s="1">
        <v>3.3602512500000001</v>
      </c>
      <c r="CH731" s="1">
        <v>1516.399375</v>
      </c>
      <c r="CI731" s="1">
        <v>23.7880875</v>
      </c>
      <c r="CJ731" s="1">
        <v>2.70461375</v>
      </c>
      <c r="CK731" s="1">
        <v>2.3698524999999999</v>
      </c>
      <c r="CL731" s="1">
        <v>22.313168749999999</v>
      </c>
      <c r="CM731" s="1">
        <v>20.1592375</v>
      </c>
      <c r="CN731" s="1">
        <v>2000.0237500000001</v>
      </c>
      <c r="CO731" s="1">
        <v>0.98000275000000003</v>
      </c>
      <c r="CP731" s="1">
        <v>1.9997575E-2</v>
      </c>
      <c r="CQ731" s="1">
        <v>0</v>
      </c>
      <c r="CR731" s="1">
        <v>2.4693749999999999</v>
      </c>
      <c r="CS731" s="1">
        <v>0</v>
      </c>
      <c r="CT731" s="1">
        <v>26826.575000000001</v>
      </c>
      <c r="CU731" s="1">
        <v>17412.543750000001</v>
      </c>
      <c r="CV731" s="1">
        <v>40.968499999999999</v>
      </c>
      <c r="CW731" s="1">
        <v>42.065937499999997</v>
      </c>
      <c r="CX731" s="1">
        <v>41</v>
      </c>
      <c r="CY731" s="1">
        <v>40.436999999999998</v>
      </c>
      <c r="CZ731" s="1">
        <v>41.061999999999998</v>
      </c>
      <c r="DA731" s="1">
        <v>1960.03125</v>
      </c>
      <c r="DB731" s="1">
        <v>39.999375000000001</v>
      </c>
      <c r="DC731" s="1">
        <v>0</v>
      </c>
      <c r="DD731" s="1">
        <v>1660316461.2</v>
      </c>
      <c r="DE731" s="1">
        <v>0</v>
      </c>
      <c r="DF731" s="1">
        <v>1660315861.5</v>
      </c>
      <c r="DG731" s="1" t="s">
        <v>1169</v>
      </c>
      <c r="DH731" s="1">
        <v>1660315856.5</v>
      </c>
      <c r="DI731" s="1">
        <v>1660315861.5</v>
      </c>
      <c r="DJ731" s="1">
        <v>15</v>
      </c>
      <c r="DK731" s="1">
        <v>-0.154</v>
      </c>
      <c r="DL731" s="1">
        <v>-8.0000000000000002E-3</v>
      </c>
      <c r="DM731" s="1">
        <v>1.3839999999999999</v>
      </c>
      <c r="DN731" s="1">
        <v>1.6E-2</v>
      </c>
      <c r="DO731" s="1">
        <v>400</v>
      </c>
      <c r="DP731" s="1">
        <v>24</v>
      </c>
      <c r="DQ731" s="1">
        <v>0.19</v>
      </c>
      <c r="DR731" s="1">
        <v>0.03</v>
      </c>
      <c r="DS731" s="1">
        <v>11.020075256948401</v>
      </c>
      <c r="DT731" s="1">
        <v>0.65515339818153839</v>
      </c>
      <c r="DU731" s="1">
        <v>0.1039066606149165</v>
      </c>
      <c r="DV731" s="1">
        <v>0</v>
      </c>
      <c r="DW731" s="1">
        <v>41.913754310555881</v>
      </c>
      <c r="DX731" s="1">
        <v>8.1326931309742605</v>
      </c>
      <c r="DY731" s="1">
        <v>0.63528432343369978</v>
      </c>
      <c r="DZ731" s="1">
        <v>0</v>
      </c>
      <c r="EA731" s="1">
        <v>-55.340119354838691</v>
      </c>
      <c r="EB731" s="1">
        <v>-10.148511290322549</v>
      </c>
      <c r="EC731" s="1">
        <v>0.81904737482396861</v>
      </c>
      <c r="ED731" s="1">
        <v>0</v>
      </c>
      <c r="EE731" s="1">
        <v>1277.8158388241509</v>
      </c>
      <c r="EF731" s="1">
        <v>266.20950671497633</v>
      </c>
      <c r="EG731" s="1">
        <v>25.644011201446659</v>
      </c>
      <c r="EH731" s="1">
        <v>0</v>
      </c>
      <c r="EI731" s="1">
        <v>3.3620851219512198</v>
      </c>
      <c r="EJ731" s="1">
        <v>-3.7236794425079538E-2</v>
      </c>
      <c r="EK731" s="1">
        <v>4.0111114705316019E-3</v>
      </c>
      <c r="EL731" s="1">
        <v>1</v>
      </c>
      <c r="EM731" s="1">
        <v>1.960194284695074</v>
      </c>
      <c r="EN731" s="1">
        <v>2.4677600707940811E-2</v>
      </c>
      <c r="EO731" s="1">
        <v>1.85867493909508E-3</v>
      </c>
      <c r="EP731" s="1">
        <v>1</v>
      </c>
      <c r="EQ731" s="1">
        <v>2</v>
      </c>
      <c r="ER731" s="1">
        <v>6</v>
      </c>
      <c r="ES731" s="1" t="s">
        <v>387</v>
      </c>
      <c r="ET731" s="1">
        <v>2.9437500000000001</v>
      </c>
      <c r="EU731" s="1">
        <v>2.8010999999999999</v>
      </c>
      <c r="EV731" s="1">
        <v>0.21496100000000001</v>
      </c>
      <c r="EW731" s="1">
        <v>0.219662</v>
      </c>
      <c r="EX731" s="1">
        <v>0.118105</v>
      </c>
      <c r="EY731" s="1">
        <v>0.107699</v>
      </c>
      <c r="EZ731" s="1">
        <v>16127</v>
      </c>
      <c r="FA731" s="1">
        <v>16811.099999999999</v>
      </c>
      <c r="FB731" s="1">
        <v>23885</v>
      </c>
      <c r="FC731" s="1">
        <v>25066.400000000001</v>
      </c>
      <c r="FD731" s="1">
        <v>33715.5</v>
      </c>
      <c r="FE731" s="1">
        <v>35715.300000000003</v>
      </c>
      <c r="FF731" s="1">
        <v>43540</v>
      </c>
      <c r="FG731" s="1">
        <v>46333</v>
      </c>
      <c r="FH731" s="1">
        <v>1.9737</v>
      </c>
      <c r="FI731" s="1">
        <v>1.8787799999999999</v>
      </c>
      <c r="FJ731" s="1">
        <v>0.13075800000000001</v>
      </c>
      <c r="FK731" s="1">
        <v>0</v>
      </c>
      <c r="FL731" s="1">
        <v>29.4846</v>
      </c>
      <c r="FM731" s="1">
        <v>999.9</v>
      </c>
      <c r="FN731" s="1">
        <v>62</v>
      </c>
      <c r="FO731" s="1">
        <v>34.299999999999997</v>
      </c>
      <c r="FP731" s="1">
        <v>33.808599999999998</v>
      </c>
      <c r="FQ731" s="1">
        <v>63.667200000000001</v>
      </c>
      <c r="FR731" s="1">
        <v>23.052900000000001</v>
      </c>
      <c r="FS731" s="1">
        <v>1</v>
      </c>
      <c r="FT731" s="1">
        <v>0.28745399999999999</v>
      </c>
      <c r="FU731" s="1">
        <v>0.62052799999999997</v>
      </c>
      <c r="FV731" s="1">
        <v>20.321400000000001</v>
      </c>
      <c r="FW731" s="1">
        <v>5.2123499999999998</v>
      </c>
      <c r="FX731" s="1">
        <v>11.906499999999999</v>
      </c>
      <c r="FY731" s="1">
        <v>5.0029000000000003</v>
      </c>
      <c r="FZ731" s="1">
        <v>3.2897500000000002</v>
      </c>
      <c r="GA731" s="1">
        <v>9999</v>
      </c>
      <c r="GB731" s="1">
        <v>9999</v>
      </c>
      <c r="GC731" s="1">
        <v>9999</v>
      </c>
      <c r="GD731" s="1">
        <v>999.9</v>
      </c>
      <c r="GE731" s="1">
        <v>1.8594999999999999</v>
      </c>
      <c r="GF731" s="1">
        <v>1.8545</v>
      </c>
      <c r="GG731" s="1">
        <v>1.8576699999999999</v>
      </c>
      <c r="GH731" s="1">
        <v>1.85608</v>
      </c>
      <c r="GI731" s="1">
        <v>1.8548899999999999</v>
      </c>
      <c r="GJ731" s="1">
        <v>1.8545499999999999</v>
      </c>
      <c r="GK731" s="1">
        <v>1.8531899999999999</v>
      </c>
      <c r="GL731" s="1">
        <v>1.8563799999999999</v>
      </c>
      <c r="GM731" s="1">
        <v>0</v>
      </c>
      <c r="GN731" s="1">
        <v>0</v>
      </c>
      <c r="GO731" s="1">
        <v>0</v>
      </c>
      <c r="GP731" s="1">
        <v>0</v>
      </c>
      <c r="GQ731" s="1" t="s">
        <v>359</v>
      </c>
      <c r="GR731" s="1" t="s">
        <v>360</v>
      </c>
      <c r="GS731" s="1" t="s">
        <v>361</v>
      </c>
      <c r="GT731" s="1" t="s">
        <v>361</v>
      </c>
      <c r="GU731" s="1" t="s">
        <v>361</v>
      </c>
      <c r="GV731" s="1" t="s">
        <v>361</v>
      </c>
      <c r="GW731" s="1">
        <v>0</v>
      </c>
      <c r="GX731" s="1">
        <v>100</v>
      </c>
      <c r="GY731" s="1">
        <v>100</v>
      </c>
      <c r="GZ731" s="1">
        <v>2.72</v>
      </c>
      <c r="HA731" s="1">
        <v>9.1999999999999998E-3</v>
      </c>
      <c r="HB731" s="1">
        <v>0.4487642293357042</v>
      </c>
      <c r="HC731" s="1">
        <v>2.7716384584972409E-3</v>
      </c>
      <c r="HD731" s="1">
        <v>-1.1467119688665799E-6</v>
      </c>
      <c r="HE731" s="1">
        <v>2.0626329066488061E-10</v>
      </c>
      <c r="HF731" s="1">
        <v>-7.3699162755519909E-2</v>
      </c>
      <c r="HG731" s="1">
        <v>1.066993184659233E-2</v>
      </c>
      <c r="HH731" s="1">
        <v>-3.4528890892081033E-4</v>
      </c>
      <c r="HI731" s="1">
        <v>2.382551249023132E-6</v>
      </c>
      <c r="HJ731" s="1">
        <v>1</v>
      </c>
      <c r="HK731" s="1">
        <v>2115</v>
      </c>
      <c r="HL731" s="1">
        <v>2</v>
      </c>
      <c r="HM731" s="1">
        <v>30</v>
      </c>
      <c r="HN731" s="1">
        <v>10.1</v>
      </c>
      <c r="HO731" s="1">
        <v>10</v>
      </c>
      <c r="HP731" s="1">
        <v>3.12012</v>
      </c>
      <c r="HQ731" s="1">
        <v>2.2680699999999998</v>
      </c>
      <c r="HR731" s="1">
        <v>1.4978</v>
      </c>
      <c r="HS731" s="1">
        <v>2.3010299999999999</v>
      </c>
      <c r="HT731" s="1">
        <v>1.5478499999999999</v>
      </c>
      <c r="HU731" s="1">
        <v>2.4609399999999999</v>
      </c>
      <c r="HV731" s="1">
        <v>37.409799999999997</v>
      </c>
      <c r="HW731" s="1">
        <v>14.4122</v>
      </c>
      <c r="HX731" s="1">
        <v>18</v>
      </c>
      <c r="HY731" s="1">
        <v>497.97300000000001</v>
      </c>
      <c r="HZ731" s="1">
        <v>501.459</v>
      </c>
      <c r="IA731" s="1">
        <v>28.5779</v>
      </c>
      <c r="IB731" s="1">
        <v>30.7761</v>
      </c>
      <c r="IC731" s="1">
        <v>30.0002</v>
      </c>
      <c r="ID731" s="1">
        <v>30.567</v>
      </c>
      <c r="IE731" s="1">
        <v>30.660599999999999</v>
      </c>
      <c r="IF731" s="1">
        <v>62.627600000000001</v>
      </c>
      <c r="IG731" s="1">
        <v>32.2378</v>
      </c>
      <c r="IH731" s="1">
        <v>0</v>
      </c>
      <c r="II731" s="1">
        <v>28.5593</v>
      </c>
      <c r="IJ731" s="1">
        <v>1590.21</v>
      </c>
      <c r="IK731" s="1">
        <v>23.767199999999999</v>
      </c>
      <c r="IL731" s="1">
        <v>100.68899999999999</v>
      </c>
      <c r="IM731" s="1">
        <v>100.419</v>
      </c>
      <c r="IN731" s="1" t="s">
        <v>366</v>
      </c>
    </row>
    <row r="732" spans="1:248" ht="15.75" customHeight="1" x14ac:dyDescent="0.3">
      <c r="A732" s="1">
        <v>716</v>
      </c>
      <c r="B732" s="1">
        <v>1660316464</v>
      </c>
      <c r="C732" s="1">
        <v>5497.4000000953674</v>
      </c>
      <c r="D732" s="1" t="s">
        <v>1766</v>
      </c>
      <c r="E732" s="1" t="s">
        <v>1767</v>
      </c>
      <c r="F732" s="1">
        <v>1</v>
      </c>
      <c r="G732" s="1" t="s">
        <v>1168</v>
      </c>
      <c r="H732" s="1" t="s">
        <v>350</v>
      </c>
      <c r="I732" s="1" t="s">
        <v>351</v>
      </c>
      <c r="J732" s="1" t="s">
        <v>352</v>
      </c>
      <c r="K732" s="1" t="s">
        <v>353</v>
      </c>
      <c r="L732" s="1" t="s">
        <v>1168</v>
      </c>
      <c r="M732" s="1" t="s">
        <v>355</v>
      </c>
      <c r="N732" s="1">
        <v>1660316456.4333329</v>
      </c>
      <c r="O732" s="1">
        <f t="shared" si="68"/>
        <v>2.8742331804007672E-3</v>
      </c>
      <c r="P732" s="1">
        <f t="shared" si="69"/>
        <v>2.874233180400767</v>
      </c>
      <c r="Q732" s="1">
        <f t="shared" si="70"/>
        <v>11.10229792542958</v>
      </c>
      <c r="R732" s="1">
        <f t="shared" si="71"/>
        <v>1468.6046666666659</v>
      </c>
      <c r="S732" s="1">
        <f t="shared" si="72"/>
        <v>1297.8645637699785</v>
      </c>
      <c r="T732" s="1">
        <f t="shared" si="73"/>
        <v>129.42749866329228</v>
      </c>
      <c r="U732" s="1">
        <f t="shared" si="74"/>
        <v>146.45428640086695</v>
      </c>
      <c r="V732" s="1">
        <f t="shared" si="75"/>
        <v>0.14461439208979793</v>
      </c>
      <c r="W732" s="1">
        <f t="shared" si="76"/>
        <v>2.9235553346479874</v>
      </c>
      <c r="X732" s="1">
        <f t="shared" si="77"/>
        <v>0.14075467669638145</v>
      </c>
      <c r="Y732" s="1">
        <f t="shared" si="78"/>
        <v>8.8309872706896997E-2</v>
      </c>
      <c r="Z732" s="1">
        <f t="shared" si="79"/>
        <v>321.52017185234513</v>
      </c>
      <c r="AA732" s="1">
        <f t="shared" si="80"/>
        <v>32.162288792728638</v>
      </c>
      <c r="AB732" s="1">
        <f t="shared" si="81"/>
        <v>31.60130666666667</v>
      </c>
      <c r="AC732" s="1">
        <f t="shared" si="82"/>
        <v>4.6683800408789047</v>
      </c>
      <c r="AD732" s="1">
        <f t="shared" si="83"/>
        <v>59.960497737621566</v>
      </c>
      <c r="AE732" s="1">
        <f t="shared" si="84"/>
        <v>2.7073181176194301</v>
      </c>
      <c r="AF732" s="1">
        <f t="shared" si="85"/>
        <v>4.5151695195497892</v>
      </c>
      <c r="AG732" s="1">
        <f t="shared" si="86"/>
        <v>1.9610619232594746</v>
      </c>
      <c r="AH732" s="1">
        <f t="shared" si="87"/>
        <v>-126.75368325567383</v>
      </c>
      <c r="AI732" s="1">
        <f t="shared" si="88"/>
        <v>-92.452588878153875</v>
      </c>
      <c r="AJ732" s="1">
        <f t="shared" si="89"/>
        <v>-7.122944570120473</v>
      </c>
      <c r="AK732" s="1">
        <f t="shared" si="90"/>
        <v>95.190955148396966</v>
      </c>
      <c r="AL732" s="1">
        <f t="shared" si="91"/>
        <v>42.120103599838586</v>
      </c>
      <c r="AM732" s="1">
        <f t="shared" si="92"/>
        <v>2.8780359312184438</v>
      </c>
      <c r="AN732" s="1">
        <f t="shared" si="93"/>
        <v>11.10229792542958</v>
      </c>
      <c r="AO732" s="1">
        <v>1586.6481975177931</v>
      </c>
      <c r="AP732" s="1">
        <v>1546.0972727272731</v>
      </c>
      <c r="AQ732" s="1">
        <v>5.1807462343313864</v>
      </c>
      <c r="AR732" s="1">
        <v>65.936551714249305</v>
      </c>
      <c r="AS732" s="1">
        <f t="shared" si="94"/>
        <v>2.874233180400767</v>
      </c>
      <c r="AT732" s="1">
        <v>23.79226441153612</v>
      </c>
      <c r="AU732" s="1">
        <v>27.14683999999999</v>
      </c>
      <c r="AV732" s="1">
        <v>-9.7224158691044588E-6</v>
      </c>
      <c r="AW732" s="1">
        <v>81.195447360536576</v>
      </c>
      <c r="AX732" s="1">
        <v>0</v>
      </c>
      <c r="AY732" s="1">
        <v>0</v>
      </c>
      <c r="AZ732" s="1">
        <f t="shared" si="95"/>
        <v>1</v>
      </c>
      <c r="BA732" s="1">
        <f t="shared" si="96"/>
        <v>0</v>
      </c>
      <c r="BB732" s="1">
        <f t="shared" si="97"/>
        <v>52000.044391557094</v>
      </c>
      <c r="BC732" s="1">
        <f t="shared" si="98"/>
        <v>2000.0266666666671</v>
      </c>
      <c r="BD732" s="1">
        <f t="shared" si="99"/>
        <v>1681.222356400179</v>
      </c>
      <c r="BE732" s="1">
        <f t="shared" si="100"/>
        <v>0.84059997020048671</v>
      </c>
      <c r="BF732" s="1">
        <f t="shared" si="101"/>
        <v>0.16075794248693936</v>
      </c>
      <c r="BG732" s="1">
        <v>6</v>
      </c>
      <c r="BH732" s="1">
        <v>0.5</v>
      </c>
      <c r="BI732" s="1" t="s">
        <v>356</v>
      </c>
      <c r="BJ732" s="1">
        <v>2</v>
      </c>
      <c r="BK732" s="1" t="b">
        <v>1</v>
      </c>
      <c r="BL732" s="1">
        <v>1660316456.4333329</v>
      </c>
      <c r="BM732" s="1">
        <v>1468.6046666666659</v>
      </c>
      <c r="BN732" s="1">
        <v>1524.205333333334</v>
      </c>
      <c r="BO732" s="1">
        <v>27.148266666666661</v>
      </c>
      <c r="BP732" s="1">
        <v>23.78932</v>
      </c>
      <c r="BQ732" s="1">
        <v>1465.906666666667</v>
      </c>
      <c r="BR732" s="1">
        <v>27.13908</v>
      </c>
      <c r="BS732" s="1">
        <v>500.13933333333341</v>
      </c>
      <c r="BT732" s="1">
        <v>99.623446666666666</v>
      </c>
      <c r="BU732" s="1">
        <v>9.9977699999999989E-2</v>
      </c>
      <c r="BV732" s="1">
        <v>31.014733333333329</v>
      </c>
      <c r="BW732" s="1">
        <v>31.60130666666667</v>
      </c>
      <c r="BX732" s="1">
        <v>999.89999999999986</v>
      </c>
      <c r="BY732" s="1">
        <v>0</v>
      </c>
      <c r="BZ732" s="1">
        <v>0</v>
      </c>
      <c r="CA732" s="1">
        <v>10003.53733333333</v>
      </c>
      <c r="CB732" s="1">
        <v>0</v>
      </c>
      <c r="CC732" s="1">
        <v>24.320313333333331</v>
      </c>
      <c r="CD732" s="1">
        <v>-55.603333333333353</v>
      </c>
      <c r="CE732" s="1">
        <v>1509.586666666667</v>
      </c>
      <c r="CF732" s="1">
        <v>1561.351333333334</v>
      </c>
      <c r="CG732" s="1">
        <v>3.3589426666666671</v>
      </c>
      <c r="CH732" s="1">
        <v>1524.205333333334</v>
      </c>
      <c r="CI732" s="1">
        <v>23.78932</v>
      </c>
      <c r="CJ732" s="1">
        <v>2.704604666666667</v>
      </c>
      <c r="CK732" s="1">
        <v>2.3699746666666659</v>
      </c>
      <c r="CL732" s="1">
        <v>22.313120000000001</v>
      </c>
      <c r="CM732" s="1">
        <v>20.160066666666669</v>
      </c>
      <c r="CN732" s="1">
        <v>2000.0266666666671</v>
      </c>
      <c r="CO732" s="1">
        <v>0.98000280000000017</v>
      </c>
      <c r="CP732" s="1">
        <v>1.9997526666666671E-2</v>
      </c>
      <c r="CQ732" s="1">
        <v>0</v>
      </c>
      <c r="CR732" s="1">
        <v>2.462333333333333</v>
      </c>
      <c r="CS732" s="1">
        <v>0</v>
      </c>
      <c r="CT732" s="1">
        <v>26824.82</v>
      </c>
      <c r="CU732" s="1">
        <v>17412.57333333333</v>
      </c>
      <c r="CV732" s="1">
        <v>40.974800000000002</v>
      </c>
      <c r="CW732" s="1">
        <v>42.066200000000002</v>
      </c>
      <c r="CX732" s="1">
        <v>41</v>
      </c>
      <c r="CY732" s="1">
        <v>40.436999999999998</v>
      </c>
      <c r="CZ732" s="1">
        <v>41.061999999999998</v>
      </c>
      <c r="DA732" s="1">
        <v>1960.0340000000001</v>
      </c>
      <c r="DB732" s="1">
        <v>39.998666666666672</v>
      </c>
      <c r="DC732" s="1">
        <v>0</v>
      </c>
      <c r="DD732" s="1">
        <v>1660316461.8</v>
      </c>
      <c r="DE732" s="1">
        <v>0</v>
      </c>
      <c r="DF732" s="1">
        <v>1660315861.5</v>
      </c>
      <c r="DG732" s="1" t="s">
        <v>1169</v>
      </c>
      <c r="DH732" s="1">
        <v>1660315856.5</v>
      </c>
      <c r="DI732" s="1">
        <v>1660315861.5</v>
      </c>
      <c r="DJ732" s="1">
        <v>15</v>
      </c>
      <c r="DK732" s="1">
        <v>-0.154</v>
      </c>
      <c r="DL732" s="1">
        <v>-8.0000000000000002E-3</v>
      </c>
      <c r="DM732" s="1">
        <v>1.3839999999999999</v>
      </c>
      <c r="DN732" s="1">
        <v>1.6E-2</v>
      </c>
      <c r="DO732" s="1">
        <v>400</v>
      </c>
      <c r="DP732" s="1">
        <v>24</v>
      </c>
      <c r="DQ732" s="1">
        <v>0.19</v>
      </c>
      <c r="DR732" s="1">
        <v>0.03</v>
      </c>
      <c r="DS732" s="1">
        <v>11.03505691220186</v>
      </c>
      <c r="DT732" s="1">
        <v>0.18052168059010529</v>
      </c>
      <c r="DU732" s="1">
        <v>8.6857803746440768E-2</v>
      </c>
      <c r="DV732" s="1">
        <v>1</v>
      </c>
      <c r="DW732" s="1">
        <v>42.019477940911742</v>
      </c>
      <c r="DX732" s="1">
        <v>6.7612883189902169</v>
      </c>
      <c r="DY732" s="1">
        <v>0.55960890242206363</v>
      </c>
      <c r="DZ732" s="1">
        <v>0</v>
      </c>
      <c r="EA732" s="1">
        <v>-55.474832258064509</v>
      </c>
      <c r="EB732" s="1">
        <v>-8.4988693548387264</v>
      </c>
      <c r="EC732" s="1">
        <v>0.72321491089890666</v>
      </c>
      <c r="ED732" s="1">
        <v>0</v>
      </c>
      <c r="EE732" s="1">
        <v>1282.3020793026551</v>
      </c>
      <c r="EF732" s="1">
        <v>270.73473231647029</v>
      </c>
      <c r="EG732" s="1">
        <v>26.079842312574161</v>
      </c>
      <c r="EH732" s="1">
        <v>0</v>
      </c>
      <c r="EI732" s="1">
        <v>3.361585609756097</v>
      </c>
      <c r="EJ732" s="1">
        <v>-4.2851707317068687E-2</v>
      </c>
      <c r="EK732" s="1">
        <v>4.3997932594337166E-3</v>
      </c>
      <c r="EL732" s="1">
        <v>1</v>
      </c>
      <c r="EM732" s="1">
        <v>1.960583783204795</v>
      </c>
      <c r="EN732" s="1">
        <v>2.523464912099805E-2</v>
      </c>
      <c r="EO732" s="1">
        <v>1.894648364389019E-3</v>
      </c>
      <c r="EP732" s="1">
        <v>1</v>
      </c>
      <c r="EQ732" s="1">
        <v>3</v>
      </c>
      <c r="ER732" s="1">
        <v>6</v>
      </c>
      <c r="ES732" s="1" t="s">
        <v>382</v>
      </c>
      <c r="ET732" s="1">
        <v>2.94374</v>
      </c>
      <c r="EU732" s="1">
        <v>2.80104</v>
      </c>
      <c r="EV732" s="1">
        <v>0.215393</v>
      </c>
      <c r="EW732" s="1">
        <v>0.220078</v>
      </c>
      <c r="EX732" s="1">
        <v>0.118103</v>
      </c>
      <c r="EY732" s="1">
        <v>0.107705</v>
      </c>
      <c r="EZ732" s="1">
        <v>16118.1</v>
      </c>
      <c r="FA732" s="1">
        <v>16802</v>
      </c>
      <c r="FB732" s="1">
        <v>23885.1</v>
      </c>
      <c r="FC732" s="1">
        <v>25066.1</v>
      </c>
      <c r="FD732" s="1">
        <v>33715.699999999997</v>
      </c>
      <c r="FE732" s="1">
        <v>35714.9</v>
      </c>
      <c r="FF732" s="1">
        <v>43540.1</v>
      </c>
      <c r="FG732" s="1">
        <v>46332.7</v>
      </c>
      <c r="FH732" s="1">
        <v>1.9737499999999999</v>
      </c>
      <c r="FI732" s="1">
        <v>1.8788199999999999</v>
      </c>
      <c r="FJ732" s="1">
        <v>0.13087699999999999</v>
      </c>
      <c r="FK732" s="1">
        <v>0</v>
      </c>
      <c r="FL732" s="1">
        <v>29.485900000000001</v>
      </c>
      <c r="FM732" s="1">
        <v>999.9</v>
      </c>
      <c r="FN732" s="1">
        <v>62</v>
      </c>
      <c r="FO732" s="1">
        <v>34.299999999999997</v>
      </c>
      <c r="FP732" s="1">
        <v>33.8125</v>
      </c>
      <c r="FQ732" s="1">
        <v>63.5672</v>
      </c>
      <c r="FR732" s="1">
        <v>23.4054</v>
      </c>
      <c r="FS732" s="1">
        <v>1</v>
      </c>
      <c r="FT732" s="1">
        <v>0.28740900000000003</v>
      </c>
      <c r="FU732" s="1">
        <v>0.63620100000000002</v>
      </c>
      <c r="FV732" s="1">
        <v>20.321200000000001</v>
      </c>
      <c r="FW732" s="1">
        <v>5.2123499999999998</v>
      </c>
      <c r="FX732" s="1">
        <v>11.9062</v>
      </c>
      <c r="FY732" s="1">
        <v>5.0026999999999999</v>
      </c>
      <c r="FZ732" s="1">
        <v>3.2897799999999999</v>
      </c>
      <c r="GA732" s="1">
        <v>9999</v>
      </c>
      <c r="GB732" s="1">
        <v>9999</v>
      </c>
      <c r="GC732" s="1">
        <v>9999</v>
      </c>
      <c r="GD732" s="1">
        <v>999.9</v>
      </c>
      <c r="GE732" s="1">
        <v>1.85948</v>
      </c>
      <c r="GF732" s="1">
        <v>1.8545</v>
      </c>
      <c r="GG732" s="1">
        <v>1.8576699999999999</v>
      </c>
      <c r="GH732" s="1">
        <v>1.85608</v>
      </c>
      <c r="GI732" s="1">
        <v>1.8548800000000001</v>
      </c>
      <c r="GJ732" s="1">
        <v>1.8545499999999999</v>
      </c>
      <c r="GK732" s="1">
        <v>1.85318</v>
      </c>
      <c r="GL732" s="1">
        <v>1.8563799999999999</v>
      </c>
      <c r="GM732" s="1">
        <v>0</v>
      </c>
      <c r="GN732" s="1">
        <v>0</v>
      </c>
      <c r="GO732" s="1">
        <v>0</v>
      </c>
      <c r="GP732" s="1">
        <v>0</v>
      </c>
      <c r="GQ732" s="1" t="s">
        <v>359</v>
      </c>
      <c r="GR732" s="1" t="s">
        <v>360</v>
      </c>
      <c r="GS732" s="1" t="s">
        <v>361</v>
      </c>
      <c r="GT732" s="1" t="s">
        <v>361</v>
      </c>
      <c r="GU732" s="1" t="s">
        <v>361</v>
      </c>
      <c r="GV732" s="1" t="s">
        <v>361</v>
      </c>
      <c r="GW732" s="1">
        <v>0</v>
      </c>
      <c r="GX732" s="1">
        <v>100</v>
      </c>
      <c r="GY732" s="1">
        <v>100</v>
      </c>
      <c r="GZ732" s="1">
        <v>2.73</v>
      </c>
      <c r="HA732" s="1">
        <v>9.1999999999999998E-3</v>
      </c>
      <c r="HB732" s="1">
        <v>0.4487642293357042</v>
      </c>
      <c r="HC732" s="1">
        <v>2.7716384584972409E-3</v>
      </c>
      <c r="HD732" s="1">
        <v>-1.1467119688665799E-6</v>
      </c>
      <c r="HE732" s="1">
        <v>2.0626329066488061E-10</v>
      </c>
      <c r="HF732" s="1">
        <v>-7.3699162755519909E-2</v>
      </c>
      <c r="HG732" s="1">
        <v>1.066993184659233E-2</v>
      </c>
      <c r="HH732" s="1">
        <v>-3.4528890892081033E-4</v>
      </c>
      <c r="HI732" s="1">
        <v>2.382551249023132E-6</v>
      </c>
      <c r="HJ732" s="1">
        <v>1</v>
      </c>
      <c r="HK732" s="1">
        <v>2115</v>
      </c>
      <c r="HL732" s="1">
        <v>2</v>
      </c>
      <c r="HM732" s="1">
        <v>30</v>
      </c>
      <c r="HN732" s="1">
        <v>10.1</v>
      </c>
      <c r="HO732" s="1">
        <v>10</v>
      </c>
      <c r="HP732" s="1">
        <v>3.1311</v>
      </c>
      <c r="HQ732" s="1">
        <v>2.2827099999999998</v>
      </c>
      <c r="HR732" s="1">
        <v>1.4978</v>
      </c>
      <c r="HS732" s="1">
        <v>2.3010299999999999</v>
      </c>
      <c r="HT732" s="1">
        <v>1.5478499999999999</v>
      </c>
      <c r="HU732" s="1">
        <v>2.4157700000000002</v>
      </c>
      <c r="HV732" s="1">
        <v>37.409799999999997</v>
      </c>
      <c r="HW732" s="1">
        <v>14.4122</v>
      </c>
      <c r="HX732" s="1">
        <v>18</v>
      </c>
      <c r="HY732" s="1">
        <v>498.00799999999998</v>
      </c>
      <c r="HZ732" s="1">
        <v>501.49200000000002</v>
      </c>
      <c r="IA732" s="1">
        <v>28.574400000000001</v>
      </c>
      <c r="IB732" s="1">
        <v>30.776599999999998</v>
      </c>
      <c r="IC732" s="1">
        <v>30.0002</v>
      </c>
      <c r="ID732" s="1">
        <v>30.567599999999999</v>
      </c>
      <c r="IE732" s="1">
        <v>30.660599999999999</v>
      </c>
      <c r="IF732" s="1">
        <v>62.740400000000001</v>
      </c>
      <c r="IG732" s="1">
        <v>32.2378</v>
      </c>
      <c r="IH732" s="1">
        <v>0</v>
      </c>
      <c r="II732" s="1">
        <v>28.5593</v>
      </c>
      <c r="IJ732" s="1">
        <v>1590.21</v>
      </c>
      <c r="IK732" s="1">
        <v>23.767199999999999</v>
      </c>
      <c r="IL732" s="1">
        <v>100.69</v>
      </c>
      <c r="IM732" s="1">
        <v>100.41800000000001</v>
      </c>
      <c r="IN732" s="1" t="s">
        <v>366</v>
      </c>
    </row>
    <row r="733" spans="1:248" ht="15.75" customHeight="1" x14ac:dyDescent="0.3">
      <c r="A733" s="1">
        <v>717</v>
      </c>
      <c r="B733" s="1">
        <v>1660316465</v>
      </c>
      <c r="C733" s="1">
        <v>5498.4000000953674</v>
      </c>
      <c r="D733" s="1" t="s">
        <v>1768</v>
      </c>
      <c r="E733" s="1" t="s">
        <v>1769</v>
      </c>
      <c r="F733" s="1">
        <v>1</v>
      </c>
      <c r="G733" s="1" t="s">
        <v>1168</v>
      </c>
      <c r="H733" s="1" t="s">
        <v>350</v>
      </c>
      <c r="I733" s="1" t="s">
        <v>351</v>
      </c>
      <c r="J733" s="1" t="s">
        <v>352</v>
      </c>
      <c r="K733" s="1" t="s">
        <v>353</v>
      </c>
      <c r="L733" s="1" t="s">
        <v>1168</v>
      </c>
      <c r="M733" s="1" t="s">
        <v>355</v>
      </c>
      <c r="N733" s="1">
        <v>1660316456.9375</v>
      </c>
      <c r="O733" s="1">
        <f t="shared" si="68"/>
        <v>2.8723516828871353E-3</v>
      </c>
      <c r="P733" s="1">
        <f t="shared" si="69"/>
        <v>2.8723516828871354</v>
      </c>
      <c r="Q733" s="1">
        <f t="shared" si="70"/>
        <v>10.986294854738786</v>
      </c>
      <c r="R733" s="1">
        <f t="shared" si="71"/>
        <v>1471.141875</v>
      </c>
      <c r="S733" s="1">
        <f t="shared" si="72"/>
        <v>1301.5132474682316</v>
      </c>
      <c r="T733" s="1">
        <f t="shared" si="73"/>
        <v>129.79140926792536</v>
      </c>
      <c r="U733" s="1">
        <f t="shared" si="74"/>
        <v>146.70736357139444</v>
      </c>
      <c r="V733" s="1">
        <f t="shared" si="75"/>
        <v>0.14449996752366451</v>
      </c>
      <c r="W733" s="1">
        <f t="shared" si="76"/>
        <v>2.9236750851068045</v>
      </c>
      <c r="X733" s="1">
        <f t="shared" si="77"/>
        <v>0.14064642329686325</v>
      </c>
      <c r="Y733" s="1">
        <f t="shared" si="78"/>
        <v>8.8241680523407626E-2</v>
      </c>
      <c r="Z733" s="1">
        <f t="shared" si="79"/>
        <v>321.52210488788899</v>
      </c>
      <c r="AA733" s="1">
        <f t="shared" si="80"/>
        <v>32.163055558705885</v>
      </c>
      <c r="AB733" s="1">
        <f t="shared" si="81"/>
        <v>31.602093750000002</v>
      </c>
      <c r="AC733" s="1">
        <f t="shared" si="82"/>
        <v>4.6685886271656036</v>
      </c>
      <c r="AD733" s="1">
        <f t="shared" si="83"/>
        <v>59.959106047300338</v>
      </c>
      <c r="AE733" s="1">
        <f t="shared" si="84"/>
        <v>2.7073031918784829</v>
      </c>
      <c r="AF733" s="1">
        <f t="shared" si="85"/>
        <v>4.5152494264053145</v>
      </c>
      <c r="AG733" s="1">
        <f t="shared" si="86"/>
        <v>1.9612854352871207</v>
      </c>
      <c r="AH733" s="1">
        <f t="shared" si="87"/>
        <v>-126.67070921532266</v>
      </c>
      <c r="AI733" s="1">
        <f t="shared" si="88"/>
        <v>-92.531508546078854</v>
      </c>
      <c r="AJ733" s="1">
        <f t="shared" si="89"/>
        <v>-7.1287714593867815</v>
      </c>
      <c r="AK733" s="1">
        <f t="shared" si="90"/>
        <v>95.191115667100703</v>
      </c>
      <c r="AL733" s="1">
        <f t="shared" si="91"/>
        <v>42.118738087227946</v>
      </c>
      <c r="AM733" s="1">
        <f t="shared" si="92"/>
        <v>2.8775363725125462</v>
      </c>
      <c r="AN733" s="1">
        <f t="shared" si="93"/>
        <v>10.986294854738786</v>
      </c>
      <c r="AO733" s="1">
        <v>1591.736102384921</v>
      </c>
      <c r="AP733" s="1">
        <v>1551.303939393938</v>
      </c>
      <c r="AQ733" s="1">
        <v>5.1852464215328586</v>
      </c>
      <c r="AR733" s="1">
        <v>65.936551714249305</v>
      </c>
      <c r="AS733" s="1">
        <f t="shared" si="94"/>
        <v>2.8723516828871354</v>
      </c>
      <c r="AT733" s="1">
        <v>23.793138207043299</v>
      </c>
      <c r="AU733" s="1">
        <v>27.145495757575741</v>
      </c>
      <c r="AV733" s="1">
        <v>5.3865882254504432E-8</v>
      </c>
      <c r="AW733" s="1">
        <v>81.195447360536576</v>
      </c>
      <c r="AX733" s="1">
        <v>0</v>
      </c>
      <c r="AY733" s="1">
        <v>0</v>
      </c>
      <c r="AZ733" s="1">
        <f t="shared" si="95"/>
        <v>1</v>
      </c>
      <c r="BA733" s="1">
        <f t="shared" si="96"/>
        <v>0</v>
      </c>
      <c r="BB733" s="1">
        <f t="shared" si="97"/>
        <v>52003.400413043906</v>
      </c>
      <c r="BC733" s="1">
        <f t="shared" si="98"/>
        <v>2000.0387499999999</v>
      </c>
      <c r="BD733" s="1">
        <f t="shared" si="99"/>
        <v>1681.2325087502013</v>
      </c>
      <c r="BE733" s="1">
        <f t="shared" si="100"/>
        <v>0.84059996775072554</v>
      </c>
      <c r="BF733" s="1">
        <f t="shared" si="101"/>
        <v>0.16075793775890043</v>
      </c>
      <c r="BG733" s="1">
        <v>6</v>
      </c>
      <c r="BH733" s="1">
        <v>0.5</v>
      </c>
      <c r="BI733" s="1" t="s">
        <v>356</v>
      </c>
      <c r="BJ733" s="1">
        <v>2</v>
      </c>
      <c r="BK733" s="1" t="b">
        <v>1</v>
      </c>
      <c r="BL733" s="1">
        <v>1660316456.9375</v>
      </c>
      <c r="BM733" s="1">
        <v>1471.141875</v>
      </c>
      <c r="BN733" s="1">
        <v>1526.7493750000001</v>
      </c>
      <c r="BO733" s="1">
        <v>27.148106250000001</v>
      </c>
      <c r="BP733" s="1">
        <v>23.789706249999998</v>
      </c>
      <c r="BQ733" s="1">
        <v>1468.441875</v>
      </c>
      <c r="BR733" s="1">
        <v>27.138918749999998</v>
      </c>
      <c r="BS733" s="1">
        <v>500.13400000000001</v>
      </c>
      <c r="BT733" s="1">
        <v>99.623493749999994</v>
      </c>
      <c r="BU733" s="1">
        <v>9.9970087499999999E-2</v>
      </c>
      <c r="BV733" s="1">
        <v>31.01504375</v>
      </c>
      <c r="BW733" s="1">
        <v>31.602093750000002</v>
      </c>
      <c r="BX733" s="1">
        <v>999.9</v>
      </c>
      <c r="BY733" s="1">
        <v>0</v>
      </c>
      <c r="BZ733" s="1">
        <v>0</v>
      </c>
      <c r="CA733" s="1">
        <v>10004.216249999999</v>
      </c>
      <c r="CB733" s="1">
        <v>0</v>
      </c>
      <c r="CC733" s="1">
        <v>24.357775</v>
      </c>
      <c r="CD733" s="1">
        <v>-55.61005625</v>
      </c>
      <c r="CE733" s="1">
        <v>1512.194375</v>
      </c>
      <c r="CF733" s="1">
        <v>1563.9575</v>
      </c>
      <c r="CG733" s="1">
        <v>3.3583981249999999</v>
      </c>
      <c r="CH733" s="1">
        <v>1526.7493750000001</v>
      </c>
      <c r="CI733" s="1">
        <v>23.789706249999998</v>
      </c>
      <c r="CJ733" s="1">
        <v>2.70459</v>
      </c>
      <c r="CK733" s="1">
        <v>2.37001375</v>
      </c>
      <c r="CL733" s="1">
        <v>22.313031250000002</v>
      </c>
      <c r="CM733" s="1">
        <v>20.160331249999999</v>
      </c>
      <c r="CN733" s="1">
        <v>2000.0387499999999</v>
      </c>
      <c r="CO733" s="1">
        <v>0.98000293750000012</v>
      </c>
      <c r="CP733" s="1">
        <v>1.9997393749999998E-2</v>
      </c>
      <c r="CQ733" s="1">
        <v>0</v>
      </c>
      <c r="CR733" s="1">
        <v>2.4391875000000001</v>
      </c>
      <c r="CS733" s="1">
        <v>0</v>
      </c>
      <c r="CT733" s="1">
        <v>26824.431250000001</v>
      </c>
      <c r="CU733" s="1">
        <v>17412.674999999999</v>
      </c>
      <c r="CV733" s="1">
        <v>40.976374999999997</v>
      </c>
      <c r="CW733" s="1">
        <v>42.065937499999997</v>
      </c>
      <c r="CX733" s="1">
        <v>41</v>
      </c>
      <c r="CY733" s="1">
        <v>40.436999999999998</v>
      </c>
      <c r="CZ733" s="1">
        <v>41.061999999999998</v>
      </c>
      <c r="DA733" s="1">
        <v>1960.0462500000001</v>
      </c>
      <c r="DB733" s="1">
        <v>39.998750000000001</v>
      </c>
      <c r="DC733" s="1">
        <v>0</v>
      </c>
      <c r="DD733" s="1">
        <v>1660316463</v>
      </c>
      <c r="DE733" s="1">
        <v>0</v>
      </c>
      <c r="DF733" s="1">
        <v>1660315861.5</v>
      </c>
      <c r="DG733" s="1" t="s">
        <v>1169</v>
      </c>
      <c r="DH733" s="1">
        <v>1660315856.5</v>
      </c>
      <c r="DI733" s="1">
        <v>1660315861.5</v>
      </c>
      <c r="DJ733" s="1">
        <v>15</v>
      </c>
      <c r="DK733" s="1">
        <v>-0.154</v>
      </c>
      <c r="DL733" s="1">
        <v>-8.0000000000000002E-3</v>
      </c>
      <c r="DM733" s="1">
        <v>1.3839999999999999</v>
      </c>
      <c r="DN733" s="1">
        <v>1.6E-2</v>
      </c>
      <c r="DO733" s="1">
        <v>400</v>
      </c>
      <c r="DP733" s="1">
        <v>24</v>
      </c>
      <c r="DQ733" s="1">
        <v>0.19</v>
      </c>
      <c r="DR733" s="1">
        <v>0.03</v>
      </c>
      <c r="DS733" s="1">
        <v>11.03296053147931</v>
      </c>
      <c r="DT733" s="1">
        <v>0.34449709703159259</v>
      </c>
      <c r="DU733" s="1">
        <v>8.3490404282173927E-2</v>
      </c>
      <c r="DV733" s="1">
        <v>1</v>
      </c>
      <c r="DW733" s="1">
        <v>42.116942943151578</v>
      </c>
      <c r="DX733" s="1">
        <v>4.6063308751674281</v>
      </c>
      <c r="DY733" s="1">
        <v>0.45123701209331663</v>
      </c>
      <c r="DZ733" s="1">
        <v>0</v>
      </c>
      <c r="EA733" s="1">
        <v>-55.701073333333333</v>
      </c>
      <c r="EB733" s="1">
        <v>-4.7087893214681822</v>
      </c>
      <c r="EC733" s="1">
        <v>0.46091576882935509</v>
      </c>
      <c r="ED733" s="1">
        <v>0</v>
      </c>
      <c r="EE733" s="1">
        <v>1287.9538867906381</v>
      </c>
      <c r="EF733" s="1">
        <v>274.57285711043778</v>
      </c>
      <c r="EG733" s="1">
        <v>27.104326236242429</v>
      </c>
      <c r="EH733" s="1">
        <v>0</v>
      </c>
      <c r="EI733" s="1">
        <v>3.3603057500000002</v>
      </c>
      <c r="EJ733" s="1">
        <v>-4.9438536585379687E-2</v>
      </c>
      <c r="EK733" s="1">
        <v>4.8820758328297319E-3</v>
      </c>
      <c r="EL733" s="1">
        <v>1</v>
      </c>
      <c r="EM733" s="1">
        <v>1.961095682541075</v>
      </c>
      <c r="EN733" s="1">
        <v>2.6058620808747272E-2</v>
      </c>
      <c r="EO733" s="1">
        <v>2.0081160365235141E-3</v>
      </c>
      <c r="EP733" s="1">
        <v>1</v>
      </c>
      <c r="EQ733" s="1">
        <v>3</v>
      </c>
      <c r="ER733" s="1">
        <v>6</v>
      </c>
      <c r="ES733" s="1" t="s">
        <v>382</v>
      </c>
      <c r="ET733" s="1">
        <v>2.9435899999999999</v>
      </c>
      <c r="EU733" s="1">
        <v>2.8012000000000001</v>
      </c>
      <c r="EV733" s="1">
        <v>0.21582200000000001</v>
      </c>
      <c r="EW733" s="1">
        <v>0.22048899999999999</v>
      </c>
      <c r="EX733" s="1">
        <v>0.118104</v>
      </c>
      <c r="EY733" s="1">
        <v>0.107708</v>
      </c>
      <c r="EZ733" s="1">
        <v>16109.4</v>
      </c>
      <c r="FA733" s="1">
        <v>16792.900000000001</v>
      </c>
      <c r="FB733" s="1">
        <v>23885.200000000001</v>
      </c>
      <c r="FC733" s="1">
        <v>25065.8</v>
      </c>
      <c r="FD733" s="1">
        <v>33715.599999999999</v>
      </c>
      <c r="FE733" s="1">
        <v>35714.5</v>
      </c>
      <c r="FF733" s="1">
        <v>43540.1</v>
      </c>
      <c r="FG733" s="1">
        <v>46332.4</v>
      </c>
      <c r="FH733" s="1">
        <v>1.97357</v>
      </c>
      <c r="FI733" s="1">
        <v>1.8789199999999999</v>
      </c>
      <c r="FJ733" s="1">
        <v>0.130832</v>
      </c>
      <c r="FK733" s="1">
        <v>0</v>
      </c>
      <c r="FL733" s="1">
        <v>29.4863</v>
      </c>
      <c r="FM733" s="1">
        <v>999.9</v>
      </c>
      <c r="FN733" s="1">
        <v>62</v>
      </c>
      <c r="FO733" s="1">
        <v>34.299999999999997</v>
      </c>
      <c r="FP733" s="1">
        <v>33.8155</v>
      </c>
      <c r="FQ733" s="1">
        <v>63.407200000000003</v>
      </c>
      <c r="FR733" s="1">
        <v>22.728400000000001</v>
      </c>
      <c r="FS733" s="1">
        <v>1</v>
      </c>
      <c r="FT733" s="1">
        <v>0.28739599999999998</v>
      </c>
      <c r="FU733" s="1">
        <v>0.64457799999999998</v>
      </c>
      <c r="FV733" s="1">
        <v>20.321100000000001</v>
      </c>
      <c r="FW733" s="1">
        <v>5.2120499999999996</v>
      </c>
      <c r="FX733" s="1">
        <v>11.906000000000001</v>
      </c>
      <c r="FY733" s="1">
        <v>5.0026000000000002</v>
      </c>
      <c r="FZ733" s="1">
        <v>3.2897799999999999</v>
      </c>
      <c r="GA733" s="1">
        <v>9999</v>
      </c>
      <c r="GB733" s="1">
        <v>9999</v>
      </c>
      <c r="GC733" s="1">
        <v>9999</v>
      </c>
      <c r="GD733" s="1">
        <v>999.9</v>
      </c>
      <c r="GE733" s="1">
        <v>1.85947</v>
      </c>
      <c r="GF733" s="1">
        <v>1.8545</v>
      </c>
      <c r="GG733" s="1">
        <v>1.8576699999999999</v>
      </c>
      <c r="GH733" s="1">
        <v>1.85608</v>
      </c>
      <c r="GI733" s="1">
        <v>1.85487</v>
      </c>
      <c r="GJ733" s="1">
        <v>1.8545499999999999</v>
      </c>
      <c r="GK733" s="1">
        <v>1.85318</v>
      </c>
      <c r="GL733" s="1">
        <v>1.8563799999999999</v>
      </c>
      <c r="GM733" s="1">
        <v>0</v>
      </c>
      <c r="GN733" s="1">
        <v>0</v>
      </c>
      <c r="GO733" s="1">
        <v>0</v>
      </c>
      <c r="GP733" s="1">
        <v>0</v>
      </c>
      <c r="GQ733" s="1" t="s">
        <v>359</v>
      </c>
      <c r="GR733" s="1" t="s">
        <v>360</v>
      </c>
      <c r="GS733" s="1" t="s">
        <v>361</v>
      </c>
      <c r="GT733" s="1" t="s">
        <v>361</v>
      </c>
      <c r="GU733" s="1" t="s">
        <v>361</v>
      </c>
      <c r="GV733" s="1" t="s">
        <v>361</v>
      </c>
      <c r="GW733" s="1">
        <v>0</v>
      </c>
      <c r="GX733" s="1">
        <v>100</v>
      </c>
      <c r="GY733" s="1">
        <v>100</v>
      </c>
      <c r="GZ733" s="1">
        <v>2.72</v>
      </c>
      <c r="HA733" s="1">
        <v>9.1999999999999998E-3</v>
      </c>
      <c r="HB733" s="1">
        <v>0.4487642293357042</v>
      </c>
      <c r="HC733" s="1">
        <v>2.7716384584972409E-3</v>
      </c>
      <c r="HD733" s="1">
        <v>-1.1467119688665799E-6</v>
      </c>
      <c r="HE733" s="1">
        <v>2.0626329066488061E-10</v>
      </c>
      <c r="HF733" s="1">
        <v>-7.3699162755519909E-2</v>
      </c>
      <c r="HG733" s="1">
        <v>1.066993184659233E-2</v>
      </c>
      <c r="HH733" s="1">
        <v>-3.4528890892081033E-4</v>
      </c>
      <c r="HI733" s="1">
        <v>2.382551249023132E-6</v>
      </c>
      <c r="HJ733" s="1">
        <v>1</v>
      </c>
      <c r="HK733" s="1">
        <v>2115</v>
      </c>
      <c r="HL733" s="1">
        <v>2</v>
      </c>
      <c r="HM733" s="1">
        <v>30</v>
      </c>
      <c r="HN733" s="1">
        <v>10.1</v>
      </c>
      <c r="HO733" s="1">
        <v>10.1</v>
      </c>
      <c r="HP733" s="1">
        <v>3.1359900000000001</v>
      </c>
      <c r="HQ733" s="1">
        <v>2.2888199999999999</v>
      </c>
      <c r="HR733" s="1">
        <v>1.4978</v>
      </c>
      <c r="HS733" s="1">
        <v>2.3010299999999999</v>
      </c>
      <c r="HT733" s="1">
        <v>1.5478499999999999</v>
      </c>
      <c r="HU733" s="1">
        <v>2.2875999999999999</v>
      </c>
      <c r="HV733" s="1">
        <v>37.409799999999997</v>
      </c>
      <c r="HW733" s="1">
        <v>14.3947</v>
      </c>
      <c r="HX733" s="1">
        <v>18</v>
      </c>
      <c r="HY733" s="1">
        <v>497.904</v>
      </c>
      <c r="HZ733" s="1">
        <v>501.55900000000003</v>
      </c>
      <c r="IA733" s="1">
        <v>28.5717</v>
      </c>
      <c r="IB733" s="1">
        <v>30.777100000000001</v>
      </c>
      <c r="IC733" s="1">
        <v>30.0001</v>
      </c>
      <c r="ID733" s="1">
        <v>30.567599999999999</v>
      </c>
      <c r="IE733" s="1">
        <v>30.660599999999999</v>
      </c>
      <c r="IF733" s="1">
        <v>62.948599999999999</v>
      </c>
      <c r="IG733" s="1">
        <v>32.2378</v>
      </c>
      <c r="IH733" s="1">
        <v>0</v>
      </c>
      <c r="II733" s="1">
        <v>28.5593</v>
      </c>
      <c r="IJ733" s="1">
        <v>1600.25</v>
      </c>
      <c r="IK733" s="1">
        <v>23.767199999999999</v>
      </c>
      <c r="IL733" s="1">
        <v>100.69</v>
      </c>
      <c r="IM733" s="1">
        <v>100.417</v>
      </c>
      <c r="IN733" s="1" t="s">
        <v>366</v>
      </c>
    </row>
    <row r="734" spans="1:248" ht="15.75" customHeight="1" x14ac:dyDescent="0.3">
      <c r="A734" s="1">
        <v>718</v>
      </c>
      <c r="B734" s="1">
        <v>1660316466</v>
      </c>
      <c r="C734" s="1">
        <v>5499.4000000953674</v>
      </c>
      <c r="D734" s="1" t="s">
        <v>1770</v>
      </c>
      <c r="E734" s="1" t="s">
        <v>1771</v>
      </c>
      <c r="F734" s="1">
        <v>1</v>
      </c>
      <c r="G734" s="1" t="s">
        <v>1168</v>
      </c>
      <c r="H734" s="1" t="s">
        <v>350</v>
      </c>
      <c r="I734" s="1" t="s">
        <v>351</v>
      </c>
      <c r="J734" s="1" t="s">
        <v>352</v>
      </c>
      <c r="K734" s="1" t="s">
        <v>353</v>
      </c>
      <c r="L734" s="1" t="s">
        <v>1168</v>
      </c>
      <c r="M734" s="1" t="s">
        <v>355</v>
      </c>
      <c r="N734" s="1">
        <v>1660316458.4666669</v>
      </c>
      <c r="O734" s="1">
        <f t="shared" si="68"/>
        <v>2.8725115087994543E-3</v>
      </c>
      <c r="P734" s="1">
        <f t="shared" si="69"/>
        <v>2.8725115087994544</v>
      </c>
      <c r="Q734" s="1">
        <f t="shared" si="70"/>
        <v>10.798539204738416</v>
      </c>
      <c r="R734" s="1">
        <f t="shared" si="71"/>
        <v>1478.7813333333329</v>
      </c>
      <c r="S734" s="1">
        <f t="shared" si="72"/>
        <v>1310.9555233058695</v>
      </c>
      <c r="T734" s="1">
        <f t="shared" si="73"/>
        <v>130.73298917480116</v>
      </c>
      <c r="U734" s="1">
        <f t="shared" si="74"/>
        <v>147.46915559351004</v>
      </c>
      <c r="V734" s="1">
        <f t="shared" si="75"/>
        <v>0.14446079108047616</v>
      </c>
      <c r="W734" s="1">
        <f t="shared" si="76"/>
        <v>2.9237309665716023</v>
      </c>
      <c r="X734" s="1">
        <f t="shared" si="77"/>
        <v>0.14060937760646353</v>
      </c>
      <c r="Y734" s="1">
        <f t="shared" si="78"/>
        <v>8.8218342672826605E-2</v>
      </c>
      <c r="Z734" s="1">
        <f t="shared" si="79"/>
        <v>321.52017185234513</v>
      </c>
      <c r="AA734" s="1">
        <f t="shared" si="80"/>
        <v>32.1643773888621</v>
      </c>
      <c r="AB734" s="1">
        <f t="shared" si="81"/>
        <v>31.604426666666669</v>
      </c>
      <c r="AC734" s="1">
        <f t="shared" si="82"/>
        <v>4.669206925035283</v>
      </c>
      <c r="AD734" s="1">
        <f t="shared" si="83"/>
        <v>59.954317559062844</v>
      </c>
      <c r="AE734" s="1">
        <f t="shared" si="84"/>
        <v>2.7073024766085818</v>
      </c>
      <c r="AF734" s="1">
        <f t="shared" si="85"/>
        <v>4.5156088615995582</v>
      </c>
      <c r="AG734" s="1">
        <f t="shared" si="86"/>
        <v>1.9619044484267012</v>
      </c>
      <c r="AH734" s="1">
        <f t="shared" si="87"/>
        <v>-126.67775753805593</v>
      </c>
      <c r="AI734" s="1">
        <f t="shared" si="88"/>
        <v>-92.680918459662706</v>
      </c>
      <c r="AJ734" s="1">
        <f t="shared" si="89"/>
        <v>-7.1402770299437091</v>
      </c>
      <c r="AK734" s="1">
        <f t="shared" si="90"/>
        <v>95.021218824682791</v>
      </c>
      <c r="AL734" s="1">
        <f t="shared" si="91"/>
        <v>42.242005125685836</v>
      </c>
      <c r="AM734" s="1">
        <f t="shared" si="92"/>
        <v>2.8764853047792367</v>
      </c>
      <c r="AN734" s="1">
        <f t="shared" si="93"/>
        <v>10.798539204738416</v>
      </c>
      <c r="AO734" s="1">
        <v>1596.7970733534221</v>
      </c>
      <c r="AP734" s="1">
        <v>1556.532181818181</v>
      </c>
      <c r="AQ734" s="1">
        <v>5.1974719338721069</v>
      </c>
      <c r="AR734" s="1">
        <v>65.936551714249305</v>
      </c>
      <c r="AS734" s="1">
        <f t="shared" si="94"/>
        <v>2.8725115087994544</v>
      </c>
      <c r="AT734" s="1">
        <v>23.793937954303569</v>
      </c>
      <c r="AU734" s="1">
        <v>27.14659151515151</v>
      </c>
      <c r="AV734" s="1">
        <v>-1.6605551786048291E-5</v>
      </c>
      <c r="AW734" s="1">
        <v>81.195447360536576</v>
      </c>
      <c r="AX734" s="1">
        <v>0</v>
      </c>
      <c r="AY734" s="1">
        <v>0</v>
      </c>
      <c r="AZ734" s="1">
        <f t="shared" si="95"/>
        <v>1</v>
      </c>
      <c r="BA734" s="1">
        <f t="shared" si="96"/>
        <v>0</v>
      </c>
      <c r="BB734" s="1">
        <f t="shared" si="97"/>
        <v>52004.751556745374</v>
      </c>
      <c r="BC734" s="1">
        <f t="shared" si="98"/>
        <v>2000.0266666666671</v>
      </c>
      <c r="BD734" s="1">
        <f t="shared" si="99"/>
        <v>1681.222356400179</v>
      </c>
      <c r="BE734" s="1">
        <f t="shared" si="100"/>
        <v>0.84059997020048671</v>
      </c>
      <c r="BF734" s="1">
        <f t="shared" si="101"/>
        <v>0.16075794248693936</v>
      </c>
      <c r="BG734" s="1">
        <v>6</v>
      </c>
      <c r="BH734" s="1">
        <v>0.5</v>
      </c>
      <c r="BI734" s="1" t="s">
        <v>356</v>
      </c>
      <c r="BJ734" s="1">
        <v>2</v>
      </c>
      <c r="BK734" s="1" t="b">
        <v>1</v>
      </c>
      <c r="BL734" s="1">
        <v>1660316458.4666669</v>
      </c>
      <c r="BM734" s="1">
        <v>1478.7813333333329</v>
      </c>
      <c r="BN734" s="1">
        <v>1534.561333333334</v>
      </c>
      <c r="BO734" s="1">
        <v>27.14810666666666</v>
      </c>
      <c r="BP734" s="1">
        <v>23.790926666666671</v>
      </c>
      <c r="BQ734" s="1">
        <v>1476.0766666666671</v>
      </c>
      <c r="BR734" s="1">
        <v>27.138919999999999</v>
      </c>
      <c r="BS734" s="1">
        <v>500.13299999999998</v>
      </c>
      <c r="BT734" s="1">
        <v>99.623473333333337</v>
      </c>
      <c r="BU734" s="1">
        <v>9.9962626666666665E-2</v>
      </c>
      <c r="BV734" s="1">
        <v>31.016439999999999</v>
      </c>
      <c r="BW734" s="1">
        <v>31.604426666666669</v>
      </c>
      <c r="BX734" s="1">
        <v>999.89999999999986</v>
      </c>
      <c r="BY734" s="1">
        <v>0</v>
      </c>
      <c r="BZ734" s="1">
        <v>0</v>
      </c>
      <c r="CA734" s="1">
        <v>10004.53733333333</v>
      </c>
      <c r="CB734" s="1">
        <v>0</v>
      </c>
      <c r="CC734" s="1">
        <v>24.447686666666669</v>
      </c>
      <c r="CD734" s="1">
        <v>-55.782113333333342</v>
      </c>
      <c r="CE734" s="1">
        <v>1520.0466666666671</v>
      </c>
      <c r="CF734" s="1">
        <v>1571.962</v>
      </c>
      <c r="CG734" s="1">
        <v>3.3571780000000002</v>
      </c>
      <c r="CH734" s="1">
        <v>1534.561333333334</v>
      </c>
      <c r="CI734" s="1">
        <v>23.790926666666671</v>
      </c>
      <c r="CJ734" s="1">
        <v>2.70459</v>
      </c>
      <c r="CK734" s="1">
        <v>2.3701353333333328</v>
      </c>
      <c r="CL734" s="1">
        <v>22.31303333333333</v>
      </c>
      <c r="CM734" s="1">
        <v>20.161159999999999</v>
      </c>
      <c r="CN734" s="1">
        <v>2000.0266666666671</v>
      </c>
      <c r="CO734" s="1">
        <v>0.98000280000000017</v>
      </c>
      <c r="CP734" s="1">
        <v>1.9997526666666671E-2</v>
      </c>
      <c r="CQ734" s="1">
        <v>0</v>
      </c>
      <c r="CR734" s="1">
        <v>2.5325333333333342</v>
      </c>
      <c r="CS734" s="1">
        <v>0</v>
      </c>
      <c r="CT734" s="1">
        <v>26822.52</v>
      </c>
      <c r="CU734" s="1">
        <v>17412.573333333341</v>
      </c>
      <c r="CV734" s="1">
        <v>40.983199999999997</v>
      </c>
      <c r="CW734" s="1">
        <v>42.066200000000002</v>
      </c>
      <c r="CX734" s="1">
        <v>41</v>
      </c>
      <c r="CY734" s="1">
        <v>40.436999999999998</v>
      </c>
      <c r="CZ734" s="1">
        <v>41.061999999999998</v>
      </c>
      <c r="DA734" s="1">
        <v>1960.0340000000001</v>
      </c>
      <c r="DB734" s="1">
        <v>39.998666666666672</v>
      </c>
      <c r="DC734" s="1">
        <v>0</v>
      </c>
      <c r="DD734" s="1">
        <v>1660316464.2</v>
      </c>
      <c r="DE734" s="1">
        <v>0</v>
      </c>
      <c r="DF734" s="1">
        <v>1660315861.5</v>
      </c>
      <c r="DG734" s="1" t="s">
        <v>1169</v>
      </c>
      <c r="DH734" s="1">
        <v>1660315856.5</v>
      </c>
      <c r="DI734" s="1">
        <v>1660315861.5</v>
      </c>
      <c r="DJ734" s="1">
        <v>15</v>
      </c>
      <c r="DK734" s="1">
        <v>-0.154</v>
      </c>
      <c r="DL734" s="1">
        <v>-8.0000000000000002E-3</v>
      </c>
      <c r="DM734" s="1">
        <v>1.3839999999999999</v>
      </c>
      <c r="DN734" s="1">
        <v>1.6E-2</v>
      </c>
      <c r="DO734" s="1">
        <v>400</v>
      </c>
      <c r="DP734" s="1">
        <v>24</v>
      </c>
      <c r="DQ734" s="1">
        <v>0.19</v>
      </c>
      <c r="DR734" s="1">
        <v>0.03</v>
      </c>
      <c r="DS734" s="1">
        <v>11.03296053147931</v>
      </c>
      <c r="DT734" s="1">
        <v>0.34449709703159259</v>
      </c>
      <c r="DU734" s="1">
        <v>8.3490404282173927E-2</v>
      </c>
      <c r="DV734" s="1">
        <v>1</v>
      </c>
      <c r="DW734" s="1">
        <v>42.116942943151578</v>
      </c>
      <c r="DX734" s="1">
        <v>4.6063308751674281</v>
      </c>
      <c r="DY734" s="1">
        <v>0.45123701209331663</v>
      </c>
      <c r="DZ734" s="1">
        <v>0</v>
      </c>
      <c r="EA734" s="1">
        <v>-55.701073333333333</v>
      </c>
      <c r="EB734" s="1">
        <v>-4.7087893214681822</v>
      </c>
      <c r="EC734" s="1">
        <v>0.46091576882935509</v>
      </c>
      <c r="ED734" s="1">
        <v>0</v>
      </c>
      <c r="EE734" s="1">
        <v>1287.9538867906381</v>
      </c>
      <c r="EF734" s="1">
        <v>274.57285711043778</v>
      </c>
      <c r="EG734" s="1">
        <v>27.104326236242429</v>
      </c>
      <c r="EH734" s="1">
        <v>0</v>
      </c>
      <c r="EI734" s="1">
        <v>3.3603057500000002</v>
      </c>
      <c r="EJ734" s="1">
        <v>-4.9438536585379687E-2</v>
      </c>
      <c r="EK734" s="1">
        <v>4.8820758328297319E-3</v>
      </c>
      <c r="EL734" s="1">
        <v>1</v>
      </c>
      <c r="EM734" s="1">
        <v>1.961095682541075</v>
      </c>
      <c r="EN734" s="1">
        <v>2.6058620808747272E-2</v>
      </c>
      <c r="EO734" s="1">
        <v>2.0081160365235141E-3</v>
      </c>
      <c r="EP734" s="1">
        <v>1</v>
      </c>
      <c r="EQ734" s="1">
        <v>3</v>
      </c>
      <c r="ER734" s="1">
        <v>6</v>
      </c>
      <c r="ES734" s="1" t="s">
        <v>382</v>
      </c>
      <c r="ET734" s="1">
        <v>2.9437799999999998</v>
      </c>
      <c r="EU734" s="1">
        <v>2.8011699999999999</v>
      </c>
      <c r="EV734" s="1">
        <v>0.21624499999999999</v>
      </c>
      <c r="EW734" s="1">
        <v>0.22089300000000001</v>
      </c>
      <c r="EX734" s="1">
        <v>0.118102</v>
      </c>
      <c r="EY734" s="1">
        <v>0.107711</v>
      </c>
      <c r="EZ734" s="1">
        <v>16100.6</v>
      </c>
      <c r="FA734" s="1">
        <v>16784.2</v>
      </c>
      <c r="FB734" s="1">
        <v>23885.1</v>
      </c>
      <c r="FC734" s="1">
        <v>25065.8</v>
      </c>
      <c r="FD734" s="1">
        <v>33715.699999999997</v>
      </c>
      <c r="FE734" s="1">
        <v>35714.400000000001</v>
      </c>
      <c r="FF734" s="1">
        <v>43540</v>
      </c>
      <c r="FG734" s="1">
        <v>46332.3</v>
      </c>
      <c r="FH734" s="1">
        <v>1.9736499999999999</v>
      </c>
      <c r="FI734" s="1">
        <v>1.8787799999999999</v>
      </c>
      <c r="FJ734" s="1">
        <v>0.130579</v>
      </c>
      <c r="FK734" s="1">
        <v>0</v>
      </c>
      <c r="FL734" s="1">
        <v>29.487500000000001</v>
      </c>
      <c r="FM734" s="1">
        <v>999.9</v>
      </c>
      <c r="FN734" s="1">
        <v>62</v>
      </c>
      <c r="FO734" s="1">
        <v>34.299999999999997</v>
      </c>
      <c r="FP734" s="1">
        <v>33.810600000000001</v>
      </c>
      <c r="FQ734" s="1">
        <v>63.547199999999997</v>
      </c>
      <c r="FR734" s="1">
        <v>22.5761</v>
      </c>
      <c r="FS734" s="1">
        <v>1</v>
      </c>
      <c r="FT734" s="1">
        <v>0.28744199999999998</v>
      </c>
      <c r="FU734" s="1">
        <v>0.65556099999999995</v>
      </c>
      <c r="FV734" s="1">
        <v>20.320900000000002</v>
      </c>
      <c r="FW734" s="1">
        <v>5.2122000000000002</v>
      </c>
      <c r="FX734" s="1">
        <v>11.9057</v>
      </c>
      <c r="FY734" s="1">
        <v>5.0026999999999999</v>
      </c>
      <c r="FZ734" s="1">
        <v>3.2897500000000002</v>
      </c>
      <c r="GA734" s="1">
        <v>9999</v>
      </c>
      <c r="GB734" s="1">
        <v>9999</v>
      </c>
      <c r="GC734" s="1">
        <v>9999</v>
      </c>
      <c r="GD734" s="1">
        <v>999.9</v>
      </c>
      <c r="GE734" s="1">
        <v>1.85948</v>
      </c>
      <c r="GF734" s="1">
        <v>1.85449</v>
      </c>
      <c r="GG734" s="1">
        <v>1.8576699999999999</v>
      </c>
      <c r="GH734" s="1">
        <v>1.85608</v>
      </c>
      <c r="GI734" s="1">
        <v>1.85486</v>
      </c>
      <c r="GJ734" s="1">
        <v>1.8545499999999999</v>
      </c>
      <c r="GK734" s="1">
        <v>1.85318</v>
      </c>
      <c r="GL734" s="1">
        <v>1.8563700000000001</v>
      </c>
      <c r="GM734" s="1">
        <v>0</v>
      </c>
      <c r="GN734" s="1">
        <v>0</v>
      </c>
      <c r="GO734" s="1">
        <v>0</v>
      </c>
      <c r="GP734" s="1">
        <v>0</v>
      </c>
      <c r="GQ734" s="1" t="s">
        <v>359</v>
      </c>
      <c r="GR734" s="1" t="s">
        <v>360</v>
      </c>
      <c r="GS734" s="1" t="s">
        <v>361</v>
      </c>
      <c r="GT734" s="1" t="s">
        <v>361</v>
      </c>
      <c r="GU734" s="1" t="s">
        <v>361</v>
      </c>
      <c r="GV734" s="1" t="s">
        <v>361</v>
      </c>
      <c r="GW734" s="1">
        <v>0</v>
      </c>
      <c r="GX734" s="1">
        <v>100</v>
      </c>
      <c r="GY734" s="1">
        <v>100</v>
      </c>
      <c r="GZ734" s="1">
        <v>2.74</v>
      </c>
      <c r="HA734" s="1">
        <v>9.1999999999999998E-3</v>
      </c>
      <c r="HB734" s="1">
        <v>0.4487642293357042</v>
      </c>
      <c r="HC734" s="1">
        <v>2.7716384584972409E-3</v>
      </c>
      <c r="HD734" s="1">
        <v>-1.1467119688665799E-6</v>
      </c>
      <c r="HE734" s="1">
        <v>2.0626329066488061E-10</v>
      </c>
      <c r="HF734" s="1">
        <v>-7.3699162755519909E-2</v>
      </c>
      <c r="HG734" s="1">
        <v>1.066993184659233E-2</v>
      </c>
      <c r="HH734" s="1">
        <v>-3.4528890892081033E-4</v>
      </c>
      <c r="HI734" s="1">
        <v>2.382551249023132E-6</v>
      </c>
      <c r="HJ734" s="1">
        <v>1</v>
      </c>
      <c r="HK734" s="1">
        <v>2115</v>
      </c>
      <c r="HL734" s="1">
        <v>2</v>
      </c>
      <c r="HM734" s="1">
        <v>30</v>
      </c>
      <c r="HN734" s="1">
        <v>10.199999999999999</v>
      </c>
      <c r="HO734" s="1">
        <v>10.1</v>
      </c>
      <c r="HP734" s="1">
        <v>3.14697</v>
      </c>
      <c r="HQ734" s="1">
        <v>2.2802699999999998</v>
      </c>
      <c r="HR734" s="1">
        <v>1.4978</v>
      </c>
      <c r="HS734" s="1">
        <v>2.3010299999999999</v>
      </c>
      <c r="HT734" s="1">
        <v>1.5478499999999999</v>
      </c>
      <c r="HU734" s="1">
        <v>2.34009</v>
      </c>
      <c r="HV734" s="1">
        <v>37.409799999999997</v>
      </c>
      <c r="HW734" s="1">
        <v>14.403499999999999</v>
      </c>
      <c r="HX734" s="1">
        <v>18</v>
      </c>
      <c r="HY734" s="1">
        <v>497.95</v>
      </c>
      <c r="HZ734" s="1">
        <v>501.46499999999997</v>
      </c>
      <c r="IA734" s="1">
        <v>28.566700000000001</v>
      </c>
      <c r="IB734" s="1">
        <v>30.777899999999999</v>
      </c>
      <c r="IC734" s="1">
        <v>30.0002</v>
      </c>
      <c r="ID734" s="1">
        <v>30.567900000000002</v>
      </c>
      <c r="IE734" s="1">
        <v>30.6614</v>
      </c>
      <c r="IF734" s="1">
        <v>63.071899999999999</v>
      </c>
      <c r="IG734" s="1">
        <v>32.2378</v>
      </c>
      <c r="IH734" s="1">
        <v>0</v>
      </c>
      <c r="II734" s="1">
        <v>28.5593</v>
      </c>
      <c r="IJ734" s="1">
        <v>1600.25</v>
      </c>
      <c r="IK734" s="1">
        <v>23.767199999999999</v>
      </c>
      <c r="IL734" s="1">
        <v>100.68899999999999</v>
      </c>
      <c r="IM734" s="1">
        <v>100.417</v>
      </c>
      <c r="IN734" s="1" t="s">
        <v>366</v>
      </c>
    </row>
    <row r="735" spans="1:248" ht="15.75" customHeight="1" x14ac:dyDescent="0.3">
      <c r="A735" s="1">
        <v>719</v>
      </c>
      <c r="B735" s="1">
        <v>1660316467</v>
      </c>
      <c r="C735" s="1">
        <v>5500.4000000953674</v>
      </c>
      <c r="D735" s="1" t="s">
        <v>1772</v>
      </c>
      <c r="E735" s="1" t="s">
        <v>1773</v>
      </c>
      <c r="F735" s="1">
        <v>1</v>
      </c>
      <c r="G735" s="1" t="s">
        <v>1168</v>
      </c>
      <c r="H735" s="1" t="s">
        <v>350</v>
      </c>
      <c r="I735" s="1" t="s">
        <v>351</v>
      </c>
      <c r="J735" s="1" t="s">
        <v>352</v>
      </c>
      <c r="K735" s="1" t="s">
        <v>353</v>
      </c>
      <c r="L735" s="1" t="s">
        <v>1168</v>
      </c>
      <c r="M735" s="1" t="s">
        <v>355</v>
      </c>
      <c r="N735" s="1">
        <v>1660316458.96875</v>
      </c>
      <c r="O735" s="1">
        <f t="shared" si="68"/>
        <v>2.8714736111108978E-3</v>
      </c>
      <c r="P735" s="1">
        <f t="shared" si="69"/>
        <v>2.8714736111108978</v>
      </c>
      <c r="Q735" s="1">
        <f t="shared" si="70"/>
        <v>10.776769861710529</v>
      </c>
      <c r="R735" s="1">
        <f t="shared" si="71"/>
        <v>1481.3131249999999</v>
      </c>
      <c r="S735" s="1">
        <f t="shared" si="72"/>
        <v>1313.5961222326735</v>
      </c>
      <c r="T735" s="1">
        <f t="shared" si="73"/>
        <v>130.99642902782287</v>
      </c>
      <c r="U735" s="1">
        <f t="shared" si="74"/>
        <v>147.72175888981047</v>
      </c>
      <c r="V735" s="1">
        <f t="shared" si="75"/>
        <v>0.14439866505703686</v>
      </c>
      <c r="W735" s="1">
        <f t="shared" si="76"/>
        <v>2.9239500786225863</v>
      </c>
      <c r="X735" s="1">
        <f t="shared" si="77"/>
        <v>0.14055079608468002</v>
      </c>
      <c r="Y735" s="1">
        <f t="shared" si="78"/>
        <v>8.8181422826087721E-2</v>
      </c>
      <c r="Z735" s="1">
        <f t="shared" si="79"/>
        <v>321.51877767413259</v>
      </c>
      <c r="AA735" s="1">
        <f t="shared" si="80"/>
        <v>32.164775012268706</v>
      </c>
      <c r="AB735" s="1">
        <f t="shared" si="81"/>
        <v>31.604793749999999</v>
      </c>
      <c r="AC735" s="1">
        <f t="shared" si="82"/>
        <v>4.6693042204044444</v>
      </c>
      <c r="AD735" s="1">
        <f t="shared" si="83"/>
        <v>59.953310498453845</v>
      </c>
      <c r="AE735" s="1">
        <f t="shared" si="84"/>
        <v>2.7072903784435289</v>
      </c>
      <c r="AF735" s="1">
        <f t="shared" si="85"/>
        <v>4.515664532842349</v>
      </c>
      <c r="AG735" s="1">
        <f t="shared" si="86"/>
        <v>1.9620138419609154</v>
      </c>
      <c r="AH735" s="1">
        <f t="shared" si="87"/>
        <v>-126.63198624999059</v>
      </c>
      <c r="AI735" s="1">
        <f t="shared" si="88"/>
        <v>-92.711640973093694</v>
      </c>
      <c r="AJ735" s="1">
        <f t="shared" si="89"/>
        <v>-7.1421292296735119</v>
      </c>
      <c r="AK735" s="1">
        <f t="shared" si="90"/>
        <v>95.03302122137481</v>
      </c>
      <c r="AL735" s="1">
        <f t="shared" si="91"/>
        <v>42.221572646008028</v>
      </c>
      <c r="AM735" s="1">
        <f t="shared" si="92"/>
        <v>2.8759176260807711</v>
      </c>
      <c r="AN735" s="1">
        <f t="shared" si="93"/>
        <v>10.776769861710529</v>
      </c>
      <c r="AO735" s="1">
        <v>1601.853910426802</v>
      </c>
      <c r="AP735" s="1">
        <v>1561.6798181818181</v>
      </c>
      <c r="AQ735" s="1">
        <v>5.1851503881911318</v>
      </c>
      <c r="AR735" s="1">
        <v>65.936551714249305</v>
      </c>
      <c r="AS735" s="1">
        <f t="shared" si="94"/>
        <v>2.8714736111108978</v>
      </c>
      <c r="AT735" s="1">
        <v>23.794807580124779</v>
      </c>
      <c r="AU735" s="1">
        <v>27.146217575757571</v>
      </c>
      <c r="AV735" s="1">
        <v>-1.221754726330699E-5</v>
      </c>
      <c r="AW735" s="1">
        <v>81.195447360536576</v>
      </c>
      <c r="AX735" s="1">
        <v>0</v>
      </c>
      <c r="AY735" s="1">
        <v>0</v>
      </c>
      <c r="AZ735" s="1">
        <f t="shared" si="95"/>
        <v>1</v>
      </c>
      <c r="BA735" s="1">
        <f t="shared" si="96"/>
        <v>0</v>
      </c>
      <c r="BB735" s="1">
        <f t="shared" si="97"/>
        <v>52010.952834334115</v>
      </c>
      <c r="BC735" s="1">
        <f t="shared" si="98"/>
        <v>2000.0181250000001</v>
      </c>
      <c r="BD735" s="1">
        <f t="shared" si="99"/>
        <v>1681.2151653751982</v>
      </c>
      <c r="BE735" s="1">
        <f t="shared" si="100"/>
        <v>0.84059996475041854</v>
      </c>
      <c r="BF735" s="1">
        <f t="shared" si="101"/>
        <v>0.16075793196830784</v>
      </c>
      <c r="BG735" s="1">
        <v>6</v>
      </c>
      <c r="BH735" s="1">
        <v>0.5</v>
      </c>
      <c r="BI735" s="1" t="s">
        <v>356</v>
      </c>
      <c r="BJ735" s="1">
        <v>2</v>
      </c>
      <c r="BK735" s="1" t="b">
        <v>1</v>
      </c>
      <c r="BL735" s="1">
        <v>1660316458.96875</v>
      </c>
      <c r="BM735" s="1">
        <v>1481.3131249999999</v>
      </c>
      <c r="BN735" s="1">
        <v>1537.0762500000001</v>
      </c>
      <c r="BO735" s="1">
        <v>27.147962499999998</v>
      </c>
      <c r="BP735" s="1">
        <v>23.791450000000001</v>
      </c>
      <c r="BQ735" s="1">
        <v>1478.60625</v>
      </c>
      <c r="BR735" s="1">
        <v>27.138774999999999</v>
      </c>
      <c r="BS735" s="1">
        <v>500.13381249999998</v>
      </c>
      <c r="BT735" s="1">
        <v>99.623568750000004</v>
      </c>
      <c r="BU735" s="1">
        <v>9.9951143749999999E-2</v>
      </c>
      <c r="BV735" s="1">
        <v>31.01665625</v>
      </c>
      <c r="BW735" s="1">
        <v>31.604793749999999</v>
      </c>
      <c r="BX735" s="1">
        <v>999.9</v>
      </c>
      <c r="BY735" s="1">
        <v>0</v>
      </c>
      <c r="BZ735" s="1">
        <v>0</v>
      </c>
      <c r="CA735" s="1">
        <v>10005.778749999999</v>
      </c>
      <c r="CB735" s="1">
        <v>0</v>
      </c>
      <c r="CC735" s="1">
        <v>24.514781249999999</v>
      </c>
      <c r="CD735" s="1">
        <v>-55.765543750000013</v>
      </c>
      <c r="CE735" s="1">
        <v>1522.6487500000001</v>
      </c>
      <c r="CF735" s="1">
        <v>1574.5393750000001</v>
      </c>
      <c r="CG735" s="1">
        <v>3.3565149999999999</v>
      </c>
      <c r="CH735" s="1">
        <v>1537.0762500000001</v>
      </c>
      <c r="CI735" s="1">
        <v>23.791450000000001</v>
      </c>
      <c r="CJ735" s="1">
        <v>2.7045781249999998</v>
      </c>
      <c r="CK735" s="1">
        <v>2.3701893749999998</v>
      </c>
      <c r="CL735" s="1">
        <v>22.312962500000001</v>
      </c>
      <c r="CM735" s="1">
        <v>20.161531249999999</v>
      </c>
      <c r="CN735" s="1">
        <v>2000.0181250000001</v>
      </c>
      <c r="CO735" s="1">
        <v>0.98000275000000003</v>
      </c>
      <c r="CP735" s="1">
        <v>1.9997575E-2</v>
      </c>
      <c r="CQ735" s="1">
        <v>0</v>
      </c>
      <c r="CR735" s="1">
        <v>2.5404374999999999</v>
      </c>
      <c r="CS735" s="1">
        <v>0</v>
      </c>
      <c r="CT735" s="1">
        <v>26821.818749999999</v>
      </c>
      <c r="CU735" s="1">
        <v>17412.493750000001</v>
      </c>
      <c r="CV735" s="1">
        <v>40.984250000000003</v>
      </c>
      <c r="CW735" s="1">
        <v>42.065937499999997</v>
      </c>
      <c r="CX735" s="1">
        <v>41</v>
      </c>
      <c r="CY735" s="1">
        <v>40.436999999999998</v>
      </c>
      <c r="CZ735" s="1">
        <v>41.061999999999998</v>
      </c>
      <c r="DA735" s="1">
        <v>1960.025625</v>
      </c>
      <c r="DB735" s="1">
        <v>39.998125000000002</v>
      </c>
      <c r="DC735" s="1">
        <v>0</v>
      </c>
      <c r="DD735" s="1">
        <v>1660316465.4000001</v>
      </c>
      <c r="DE735" s="1">
        <v>0</v>
      </c>
      <c r="DF735" s="1">
        <v>1660315861.5</v>
      </c>
      <c r="DG735" s="1" t="s">
        <v>1169</v>
      </c>
      <c r="DH735" s="1">
        <v>1660315856.5</v>
      </c>
      <c r="DI735" s="1">
        <v>1660315861.5</v>
      </c>
      <c r="DJ735" s="1">
        <v>15</v>
      </c>
      <c r="DK735" s="1">
        <v>-0.154</v>
      </c>
      <c r="DL735" s="1">
        <v>-8.0000000000000002E-3</v>
      </c>
      <c r="DM735" s="1">
        <v>1.3839999999999999</v>
      </c>
      <c r="DN735" s="1">
        <v>1.6E-2</v>
      </c>
      <c r="DO735" s="1">
        <v>400</v>
      </c>
      <c r="DP735" s="1">
        <v>24</v>
      </c>
      <c r="DQ735" s="1">
        <v>0.19</v>
      </c>
      <c r="DR735" s="1">
        <v>0.03</v>
      </c>
      <c r="DS735" s="1">
        <v>11.01700618588381</v>
      </c>
      <c r="DT735" s="1">
        <v>1.746409978300088E-2</v>
      </c>
      <c r="DU735" s="1">
        <v>9.7398982231975822E-2</v>
      </c>
      <c r="DV735" s="1">
        <v>1</v>
      </c>
      <c r="DW735" s="1">
        <v>42.241485220872633</v>
      </c>
      <c r="DX735" s="1">
        <v>1.2571155515646351</v>
      </c>
      <c r="DY735" s="1">
        <v>0.24676095133778331</v>
      </c>
      <c r="DZ735" s="1">
        <v>0</v>
      </c>
      <c r="EA735" s="1">
        <v>-55.769390322580641</v>
      </c>
      <c r="EB735" s="1">
        <v>-2.0850387096773981</v>
      </c>
      <c r="EC735" s="1">
        <v>0.32463608643529612</v>
      </c>
      <c r="ED735" s="1">
        <v>0</v>
      </c>
      <c r="EE735" s="1">
        <v>1296.032587455481</v>
      </c>
      <c r="EF735" s="1">
        <v>282.9623497425232</v>
      </c>
      <c r="EG735" s="1">
        <v>27.250396819721662</v>
      </c>
      <c r="EH735" s="1">
        <v>0</v>
      </c>
      <c r="EI735" s="1">
        <v>3.3591419512195122</v>
      </c>
      <c r="EJ735" s="1">
        <v>-5.1507177700343312E-2</v>
      </c>
      <c r="EK735" s="1">
        <v>5.2101426503162991E-3</v>
      </c>
      <c r="EL735" s="1">
        <v>1</v>
      </c>
      <c r="EM735" s="1">
        <v>1.9618296481035311</v>
      </c>
      <c r="EN735" s="1">
        <v>2.4652297112808721E-2</v>
      </c>
      <c r="EO735" s="1">
        <v>1.856424573863365E-3</v>
      </c>
      <c r="EP735" s="1">
        <v>1</v>
      </c>
      <c r="EQ735" s="1">
        <v>3</v>
      </c>
      <c r="ER735" s="1">
        <v>6</v>
      </c>
      <c r="ES735" s="1" t="s">
        <v>382</v>
      </c>
      <c r="ET735" s="1">
        <v>2.94373</v>
      </c>
      <c r="EU735" s="1">
        <v>2.80124</v>
      </c>
      <c r="EV735" s="1">
        <v>0.21667</v>
      </c>
      <c r="EW735" s="1">
        <v>0.22130900000000001</v>
      </c>
      <c r="EX735" s="1">
        <v>0.118101</v>
      </c>
      <c r="EY735" s="1">
        <v>0.107724</v>
      </c>
      <c r="EZ735" s="1">
        <v>16092</v>
      </c>
      <c r="FA735" s="1">
        <v>16775.2</v>
      </c>
      <c r="FB735" s="1">
        <v>23885.200000000001</v>
      </c>
      <c r="FC735" s="1">
        <v>25065.8</v>
      </c>
      <c r="FD735" s="1">
        <v>33715.800000000003</v>
      </c>
      <c r="FE735" s="1">
        <v>35714.1</v>
      </c>
      <c r="FF735" s="1">
        <v>43540.1</v>
      </c>
      <c r="FG735" s="1">
        <v>46332.6</v>
      </c>
      <c r="FH735" s="1">
        <v>1.9737199999999999</v>
      </c>
      <c r="FI735" s="1">
        <v>1.8788199999999999</v>
      </c>
      <c r="FJ735" s="1">
        <v>0.13050400000000001</v>
      </c>
      <c r="FK735" s="1">
        <v>0</v>
      </c>
      <c r="FL735" s="1">
        <v>29.488399999999999</v>
      </c>
      <c r="FM735" s="1">
        <v>999.9</v>
      </c>
      <c r="FN735" s="1">
        <v>62</v>
      </c>
      <c r="FO735" s="1">
        <v>34.299999999999997</v>
      </c>
      <c r="FP735" s="1">
        <v>33.813400000000001</v>
      </c>
      <c r="FQ735" s="1">
        <v>63.627200000000002</v>
      </c>
      <c r="FR735" s="1">
        <v>23.261199999999999</v>
      </c>
      <c r="FS735" s="1">
        <v>1</v>
      </c>
      <c r="FT735" s="1">
        <v>0.287462</v>
      </c>
      <c r="FU735" s="1">
        <v>0.64417999999999997</v>
      </c>
      <c r="FV735" s="1">
        <v>20.320900000000002</v>
      </c>
      <c r="FW735" s="1">
        <v>5.2119</v>
      </c>
      <c r="FX735" s="1">
        <v>11.906000000000001</v>
      </c>
      <c r="FY735" s="1">
        <v>5.00265</v>
      </c>
      <c r="FZ735" s="1">
        <v>3.2897799999999999</v>
      </c>
      <c r="GA735" s="1">
        <v>9999</v>
      </c>
      <c r="GB735" s="1">
        <v>9999</v>
      </c>
      <c r="GC735" s="1">
        <v>9999</v>
      </c>
      <c r="GD735" s="1">
        <v>999.9</v>
      </c>
      <c r="GE735" s="1">
        <v>1.8594999999999999</v>
      </c>
      <c r="GF735" s="1">
        <v>1.85449</v>
      </c>
      <c r="GG735" s="1">
        <v>1.85768</v>
      </c>
      <c r="GH735" s="1">
        <v>1.85608</v>
      </c>
      <c r="GI735" s="1">
        <v>1.85486</v>
      </c>
      <c r="GJ735" s="1">
        <v>1.8545499999999999</v>
      </c>
      <c r="GK735" s="1">
        <v>1.85318</v>
      </c>
      <c r="GL735" s="1">
        <v>1.8563700000000001</v>
      </c>
      <c r="GM735" s="1">
        <v>0</v>
      </c>
      <c r="GN735" s="1">
        <v>0</v>
      </c>
      <c r="GO735" s="1">
        <v>0</v>
      </c>
      <c r="GP735" s="1">
        <v>0</v>
      </c>
      <c r="GQ735" s="1" t="s">
        <v>359</v>
      </c>
      <c r="GR735" s="1" t="s">
        <v>360</v>
      </c>
      <c r="GS735" s="1" t="s">
        <v>361</v>
      </c>
      <c r="GT735" s="1" t="s">
        <v>361</v>
      </c>
      <c r="GU735" s="1" t="s">
        <v>361</v>
      </c>
      <c r="GV735" s="1" t="s">
        <v>361</v>
      </c>
      <c r="GW735" s="1">
        <v>0</v>
      </c>
      <c r="GX735" s="1">
        <v>100</v>
      </c>
      <c r="GY735" s="1">
        <v>100</v>
      </c>
      <c r="GZ735" s="1">
        <v>2.74</v>
      </c>
      <c r="HA735" s="1">
        <v>9.1999999999999998E-3</v>
      </c>
      <c r="HB735" s="1">
        <v>0.4487642293357042</v>
      </c>
      <c r="HC735" s="1">
        <v>2.7716384584972409E-3</v>
      </c>
      <c r="HD735" s="1">
        <v>-1.1467119688665799E-6</v>
      </c>
      <c r="HE735" s="1">
        <v>2.0626329066488061E-10</v>
      </c>
      <c r="HF735" s="1">
        <v>-7.3699162755519909E-2</v>
      </c>
      <c r="HG735" s="1">
        <v>1.066993184659233E-2</v>
      </c>
      <c r="HH735" s="1">
        <v>-3.4528890892081033E-4</v>
      </c>
      <c r="HI735" s="1">
        <v>2.382551249023132E-6</v>
      </c>
      <c r="HJ735" s="1">
        <v>1</v>
      </c>
      <c r="HK735" s="1">
        <v>2115</v>
      </c>
      <c r="HL735" s="1">
        <v>2</v>
      </c>
      <c r="HM735" s="1">
        <v>30</v>
      </c>
      <c r="HN735" s="1">
        <v>10.199999999999999</v>
      </c>
      <c r="HO735" s="1">
        <v>10.1</v>
      </c>
      <c r="HP735" s="1">
        <v>3.1530800000000001</v>
      </c>
      <c r="HQ735" s="1">
        <v>2.2644000000000002</v>
      </c>
      <c r="HR735" s="1">
        <v>1.4978</v>
      </c>
      <c r="HS735" s="1">
        <v>2.3022499999999999</v>
      </c>
      <c r="HT735" s="1">
        <v>1.5478499999999999</v>
      </c>
      <c r="HU735" s="1">
        <v>2.4548299999999998</v>
      </c>
      <c r="HV735" s="1">
        <v>37.409799999999997</v>
      </c>
      <c r="HW735" s="1">
        <v>14.403499999999999</v>
      </c>
      <c r="HX735" s="1">
        <v>18</v>
      </c>
      <c r="HY735" s="1">
        <v>497.99900000000002</v>
      </c>
      <c r="HZ735" s="1">
        <v>501.50299999999999</v>
      </c>
      <c r="IA735" s="1">
        <v>28.563300000000002</v>
      </c>
      <c r="IB735" s="1">
        <v>30.778600000000001</v>
      </c>
      <c r="IC735" s="1">
        <v>30.0002</v>
      </c>
      <c r="ID735" s="1">
        <v>30.5685</v>
      </c>
      <c r="IE735" s="1">
        <v>30.662099999999999</v>
      </c>
      <c r="IF735" s="1">
        <v>63.274999999999999</v>
      </c>
      <c r="IG735" s="1">
        <v>32.2378</v>
      </c>
      <c r="IH735" s="1">
        <v>0</v>
      </c>
      <c r="II735" s="1">
        <v>28.539400000000001</v>
      </c>
      <c r="IJ735" s="1">
        <v>1610.27</v>
      </c>
      <c r="IK735" s="1">
        <v>23.767199999999999</v>
      </c>
      <c r="IL735" s="1">
        <v>100.69</v>
      </c>
      <c r="IM735" s="1">
        <v>100.417</v>
      </c>
      <c r="IN735" s="1" t="s">
        <v>366</v>
      </c>
    </row>
    <row r="736" spans="1:248" ht="15.75" customHeight="1" x14ac:dyDescent="0.3">
      <c r="A736" s="1">
        <v>720</v>
      </c>
      <c r="B736" s="1">
        <v>1660316468</v>
      </c>
      <c r="C736" s="1">
        <v>5501.4000000953674</v>
      </c>
      <c r="D736" s="1" t="s">
        <v>1774</v>
      </c>
      <c r="E736" s="1" t="s">
        <v>1775</v>
      </c>
      <c r="F736" s="1">
        <v>1</v>
      </c>
      <c r="G736" s="1" t="s">
        <v>1168</v>
      </c>
      <c r="H736" s="1" t="s">
        <v>350</v>
      </c>
      <c r="I736" s="1" t="s">
        <v>351</v>
      </c>
      <c r="J736" s="1" t="s">
        <v>352</v>
      </c>
      <c r="K736" s="1" t="s">
        <v>353</v>
      </c>
      <c r="L736" s="1" t="s">
        <v>1168</v>
      </c>
      <c r="M736" s="1" t="s">
        <v>355</v>
      </c>
      <c r="N736" s="1">
        <v>1660316460.5</v>
      </c>
      <c r="O736" s="1">
        <f t="shared" si="68"/>
        <v>2.8703643627304961E-3</v>
      </c>
      <c r="P736" s="1">
        <f t="shared" si="69"/>
        <v>2.8703643627304962</v>
      </c>
      <c r="Q736" s="1">
        <f t="shared" si="70"/>
        <v>10.76376177525956</v>
      </c>
      <c r="R736" s="1">
        <f t="shared" si="71"/>
        <v>1489.009333333333</v>
      </c>
      <c r="S736" s="1">
        <f t="shared" si="72"/>
        <v>1321.1024855053224</v>
      </c>
      <c r="T736" s="1">
        <f t="shared" si="73"/>
        <v>131.74486544087978</v>
      </c>
      <c r="U736" s="1">
        <f t="shared" si="74"/>
        <v>148.48911149022564</v>
      </c>
      <c r="V736" s="1">
        <f t="shared" si="75"/>
        <v>0.14430396698134729</v>
      </c>
      <c r="W736" s="1">
        <f t="shared" si="76"/>
        <v>2.9240158728524555</v>
      </c>
      <c r="X736" s="1">
        <f t="shared" si="77"/>
        <v>0.14046115496178874</v>
      </c>
      <c r="Y736" s="1">
        <f t="shared" si="78"/>
        <v>8.8124959623191002E-2</v>
      </c>
      <c r="Z736" s="1">
        <f t="shared" si="79"/>
        <v>321.52275619649004</v>
      </c>
      <c r="AA736" s="1">
        <f t="shared" si="80"/>
        <v>32.166232108506442</v>
      </c>
      <c r="AB736" s="1">
        <f t="shared" si="81"/>
        <v>31.606573333333341</v>
      </c>
      <c r="AC736" s="1">
        <f t="shared" si="82"/>
        <v>4.6697759236598761</v>
      </c>
      <c r="AD736" s="1">
        <f t="shared" si="83"/>
        <v>59.948968288207574</v>
      </c>
      <c r="AE736" s="1">
        <f t="shared" si="84"/>
        <v>2.7072749379798369</v>
      </c>
      <c r="AF736" s="1">
        <f t="shared" si="85"/>
        <v>4.5159658544321921</v>
      </c>
      <c r="AG736" s="1">
        <f t="shared" si="86"/>
        <v>1.9625009856800393</v>
      </c>
      <c r="AH736" s="1">
        <f t="shared" si="87"/>
        <v>-126.58306839641487</v>
      </c>
      <c r="AI736" s="1">
        <f t="shared" si="88"/>
        <v>-92.809755910143778</v>
      </c>
      <c r="AJ736" s="1">
        <f t="shared" si="89"/>
        <v>-7.149630705464153</v>
      </c>
      <c r="AK736" s="1">
        <f t="shared" si="90"/>
        <v>94.980301184467194</v>
      </c>
      <c r="AL736" s="1">
        <f t="shared" si="91"/>
        <v>42.262008861294383</v>
      </c>
      <c r="AM736" s="1">
        <f t="shared" si="92"/>
        <v>2.8746707296477934</v>
      </c>
      <c r="AN736" s="1">
        <f t="shared" si="93"/>
        <v>10.76376177525956</v>
      </c>
      <c r="AO736" s="1">
        <v>1606.8996148096189</v>
      </c>
      <c r="AP736" s="1">
        <v>1566.824666666666</v>
      </c>
      <c r="AQ736" s="1">
        <v>5.1691552061116948</v>
      </c>
      <c r="AR736" s="1">
        <v>65.936551714249305</v>
      </c>
      <c r="AS736" s="1">
        <f t="shared" si="94"/>
        <v>2.8703643627304962</v>
      </c>
      <c r="AT736" s="1">
        <v>23.79614909327665</v>
      </c>
      <c r="AU736" s="1">
        <v>27.146190303030309</v>
      </c>
      <c r="AV736" s="1">
        <v>-2.4397912228372431E-7</v>
      </c>
      <c r="AW736" s="1">
        <v>81.195447360536576</v>
      </c>
      <c r="AX736" s="1">
        <v>0</v>
      </c>
      <c r="AY736" s="1">
        <v>0</v>
      </c>
      <c r="AZ736" s="1">
        <f t="shared" si="95"/>
        <v>1</v>
      </c>
      <c r="BA736" s="1">
        <f t="shared" si="96"/>
        <v>0</v>
      </c>
      <c r="BB736" s="1">
        <f t="shared" si="97"/>
        <v>52012.623202504546</v>
      </c>
      <c r="BC736" s="1">
        <f t="shared" si="98"/>
        <v>2000.043333333334</v>
      </c>
      <c r="BD736" s="1">
        <f t="shared" si="99"/>
        <v>1681.2363172002545</v>
      </c>
      <c r="BE736" s="1">
        <f t="shared" si="100"/>
        <v>0.84059994560130558</v>
      </c>
      <c r="BF736" s="1">
        <f t="shared" si="101"/>
        <v>0.16075789501051974</v>
      </c>
      <c r="BG736" s="1">
        <v>6</v>
      </c>
      <c r="BH736" s="1">
        <v>0.5</v>
      </c>
      <c r="BI736" s="1" t="s">
        <v>356</v>
      </c>
      <c r="BJ736" s="1">
        <v>2</v>
      </c>
      <c r="BK736" s="1" t="b">
        <v>1</v>
      </c>
      <c r="BL736" s="1">
        <v>1660316460.5</v>
      </c>
      <c r="BM736" s="1">
        <v>1489.009333333333</v>
      </c>
      <c r="BN736" s="1">
        <v>1544.845333333333</v>
      </c>
      <c r="BO736" s="1">
        <v>27.147833333333331</v>
      </c>
      <c r="BP736" s="1">
        <v>23.79277333333334</v>
      </c>
      <c r="BQ736" s="1">
        <v>1486.2966666666659</v>
      </c>
      <c r="BR736" s="1">
        <v>27.13864666666667</v>
      </c>
      <c r="BS736" s="1">
        <v>500.13346666666661</v>
      </c>
      <c r="BT736" s="1">
        <v>99.623473333333322</v>
      </c>
      <c r="BU736" s="1">
        <v>9.9952279999999991E-2</v>
      </c>
      <c r="BV736" s="1">
        <v>31.017826666666672</v>
      </c>
      <c r="BW736" s="1">
        <v>31.606573333333341</v>
      </c>
      <c r="BX736" s="1">
        <v>999.89999999999986</v>
      </c>
      <c r="BY736" s="1">
        <v>0</v>
      </c>
      <c r="BZ736" s="1">
        <v>0</v>
      </c>
      <c r="CA736" s="1">
        <v>10006.164000000001</v>
      </c>
      <c r="CB736" s="1">
        <v>0</v>
      </c>
      <c r="CC736" s="1">
        <v>24.644600000000001</v>
      </c>
      <c r="CD736" s="1">
        <v>-55.838226666666678</v>
      </c>
      <c r="CE736" s="1">
        <v>1530.5593333333329</v>
      </c>
      <c r="CF736" s="1">
        <v>1582.5</v>
      </c>
      <c r="CG736" s="1">
        <v>3.3550633333333342</v>
      </c>
      <c r="CH736" s="1">
        <v>1544.845333333333</v>
      </c>
      <c r="CI736" s="1">
        <v>23.79277333333334</v>
      </c>
      <c r="CJ736" s="1">
        <v>2.7045626666666669</v>
      </c>
      <c r="CK736" s="1">
        <v>2.3703180000000001</v>
      </c>
      <c r="CL736" s="1">
        <v>22.312866666666661</v>
      </c>
      <c r="CM736" s="1">
        <v>20.162406666666669</v>
      </c>
      <c r="CN736" s="1">
        <v>2000.043333333334</v>
      </c>
      <c r="CO736" s="1">
        <v>0.98000300000000018</v>
      </c>
      <c r="CP736" s="1">
        <v>1.9997333333333329E-2</v>
      </c>
      <c r="CQ736" s="1">
        <v>0</v>
      </c>
      <c r="CR736" s="1">
        <v>2.5324</v>
      </c>
      <c r="CS736" s="1">
        <v>0</v>
      </c>
      <c r="CT736" s="1">
        <v>26820.493333333328</v>
      </c>
      <c r="CU736" s="1">
        <v>17412.706666666669</v>
      </c>
      <c r="CV736" s="1">
        <v>40.983199999999997</v>
      </c>
      <c r="CW736" s="1">
        <v>42.066200000000002</v>
      </c>
      <c r="CX736" s="1">
        <v>41</v>
      </c>
      <c r="CY736" s="1">
        <v>40.436999999999998</v>
      </c>
      <c r="CZ736" s="1">
        <v>41.061999999999998</v>
      </c>
      <c r="DA736" s="1">
        <v>1960.050666666667</v>
      </c>
      <c r="DB736" s="1">
        <v>39.997333333333337</v>
      </c>
      <c r="DC736" s="1">
        <v>0</v>
      </c>
      <c r="DD736" s="1">
        <v>1660316466</v>
      </c>
      <c r="DE736" s="1">
        <v>0</v>
      </c>
      <c r="DF736" s="1">
        <v>1660315861.5</v>
      </c>
      <c r="DG736" s="1" t="s">
        <v>1169</v>
      </c>
      <c r="DH736" s="1">
        <v>1660315856.5</v>
      </c>
      <c r="DI736" s="1">
        <v>1660315861.5</v>
      </c>
      <c r="DJ736" s="1">
        <v>15</v>
      </c>
      <c r="DK736" s="1">
        <v>-0.154</v>
      </c>
      <c r="DL736" s="1">
        <v>-8.0000000000000002E-3</v>
      </c>
      <c r="DM736" s="1">
        <v>1.3839999999999999</v>
      </c>
      <c r="DN736" s="1">
        <v>1.6E-2</v>
      </c>
      <c r="DO736" s="1">
        <v>400</v>
      </c>
      <c r="DP736" s="1">
        <v>24</v>
      </c>
      <c r="DQ736" s="1">
        <v>0.19</v>
      </c>
      <c r="DR736" s="1">
        <v>0.03</v>
      </c>
      <c r="DS736" s="1">
        <v>11.006672927481359</v>
      </c>
      <c r="DT736" s="1">
        <v>-0.43289654996428928</v>
      </c>
      <c r="DU736" s="1">
        <v>0.1127391371296511</v>
      </c>
      <c r="DV736" s="1">
        <v>1</v>
      </c>
      <c r="DW736" s="1">
        <v>42.263265509826567</v>
      </c>
      <c r="DX736" s="1">
        <v>-0.29256281033710829</v>
      </c>
      <c r="DY736" s="1">
        <v>0.1982947228597336</v>
      </c>
      <c r="DZ736" s="1">
        <v>1</v>
      </c>
      <c r="EA736" s="1">
        <v>-55.810480645161277</v>
      </c>
      <c r="EB736" s="1">
        <v>-0.37202419354822053</v>
      </c>
      <c r="EC736" s="1">
        <v>0.24012659755053539</v>
      </c>
      <c r="ED736" s="1">
        <v>1</v>
      </c>
      <c r="EE736" s="1">
        <v>1300.786617807021</v>
      </c>
      <c r="EF736" s="1">
        <v>288.08761294918861</v>
      </c>
      <c r="EG736" s="1">
        <v>27.742406137259429</v>
      </c>
      <c r="EH736" s="1">
        <v>0</v>
      </c>
      <c r="EI736" s="1">
        <v>3.3580265853658542</v>
      </c>
      <c r="EJ736" s="1">
        <v>-5.437379790940406E-2</v>
      </c>
      <c r="EK736" s="1">
        <v>5.5584173084089472E-3</v>
      </c>
      <c r="EL736" s="1">
        <v>1</v>
      </c>
      <c r="EM736" s="1">
        <v>1.9621651365737549</v>
      </c>
      <c r="EN736" s="1">
        <v>2.2014154093514829E-2</v>
      </c>
      <c r="EO736" s="1">
        <v>1.7008436489100701E-3</v>
      </c>
      <c r="EP736" s="1">
        <v>1</v>
      </c>
      <c r="EQ736" s="1">
        <v>5</v>
      </c>
      <c r="ER736" s="1">
        <v>6</v>
      </c>
      <c r="ES736" s="1" t="s">
        <v>358</v>
      </c>
      <c r="ET736" s="1">
        <v>2.9436100000000001</v>
      </c>
      <c r="EU736" s="1">
        <v>2.8013300000000001</v>
      </c>
      <c r="EV736" s="1">
        <v>0.217087</v>
      </c>
      <c r="EW736" s="1">
        <v>0.22172500000000001</v>
      </c>
      <c r="EX736" s="1">
        <v>0.118102</v>
      </c>
      <c r="EY736" s="1">
        <v>0.107725</v>
      </c>
      <c r="EZ736" s="1">
        <v>16083.3</v>
      </c>
      <c r="FA736" s="1">
        <v>16766.400000000001</v>
      </c>
      <c r="FB736" s="1">
        <v>23885.1</v>
      </c>
      <c r="FC736" s="1">
        <v>25066</v>
      </c>
      <c r="FD736" s="1">
        <v>33715.699999999997</v>
      </c>
      <c r="FE736" s="1">
        <v>35714.199999999997</v>
      </c>
      <c r="FF736" s="1">
        <v>43540</v>
      </c>
      <c r="FG736" s="1">
        <v>46332.800000000003</v>
      </c>
      <c r="FH736" s="1">
        <v>1.9736499999999999</v>
      </c>
      <c r="FI736" s="1">
        <v>1.8788199999999999</v>
      </c>
      <c r="FJ736" s="1">
        <v>0.13025900000000001</v>
      </c>
      <c r="FK736" s="1">
        <v>0</v>
      </c>
      <c r="FL736" s="1">
        <v>29.489100000000001</v>
      </c>
      <c r="FM736" s="1">
        <v>999.9</v>
      </c>
      <c r="FN736" s="1">
        <v>62</v>
      </c>
      <c r="FO736" s="1">
        <v>34.299999999999997</v>
      </c>
      <c r="FP736" s="1">
        <v>33.814599999999999</v>
      </c>
      <c r="FQ736" s="1">
        <v>63.557200000000002</v>
      </c>
      <c r="FR736" s="1">
        <v>23.5136</v>
      </c>
      <c r="FS736" s="1">
        <v>1</v>
      </c>
      <c r="FT736" s="1">
        <v>0.28754299999999999</v>
      </c>
      <c r="FU736" s="1">
        <v>0.64879100000000001</v>
      </c>
      <c r="FV736" s="1">
        <v>20.320799999999998</v>
      </c>
      <c r="FW736" s="1">
        <v>5.2122000000000002</v>
      </c>
      <c r="FX736" s="1">
        <v>11.905900000000001</v>
      </c>
      <c r="FY736" s="1">
        <v>5.0029000000000003</v>
      </c>
      <c r="FZ736" s="1">
        <v>3.2897799999999999</v>
      </c>
      <c r="GA736" s="1">
        <v>9999</v>
      </c>
      <c r="GB736" s="1">
        <v>9999</v>
      </c>
      <c r="GC736" s="1">
        <v>9999</v>
      </c>
      <c r="GD736" s="1">
        <v>999.9</v>
      </c>
      <c r="GE736" s="1">
        <v>1.8595299999999999</v>
      </c>
      <c r="GF736" s="1">
        <v>1.8545</v>
      </c>
      <c r="GG736" s="1">
        <v>1.85768</v>
      </c>
      <c r="GH736" s="1">
        <v>1.85608</v>
      </c>
      <c r="GI736" s="1">
        <v>1.85486</v>
      </c>
      <c r="GJ736" s="1">
        <v>1.8545499999999999</v>
      </c>
      <c r="GK736" s="1">
        <v>1.85318</v>
      </c>
      <c r="GL736" s="1">
        <v>1.8563700000000001</v>
      </c>
      <c r="GM736" s="1">
        <v>0</v>
      </c>
      <c r="GN736" s="1">
        <v>0</v>
      </c>
      <c r="GO736" s="1">
        <v>0</v>
      </c>
      <c r="GP736" s="1">
        <v>0</v>
      </c>
      <c r="GQ736" s="1" t="s">
        <v>359</v>
      </c>
      <c r="GR736" s="1" t="s">
        <v>360</v>
      </c>
      <c r="GS736" s="1" t="s">
        <v>361</v>
      </c>
      <c r="GT736" s="1" t="s">
        <v>361</v>
      </c>
      <c r="GU736" s="1" t="s">
        <v>361</v>
      </c>
      <c r="GV736" s="1" t="s">
        <v>361</v>
      </c>
      <c r="GW736" s="1">
        <v>0</v>
      </c>
      <c r="GX736" s="1">
        <v>100</v>
      </c>
      <c r="GY736" s="1">
        <v>100</v>
      </c>
      <c r="GZ736" s="1">
        <v>2.74</v>
      </c>
      <c r="HA736" s="1">
        <v>9.1999999999999998E-3</v>
      </c>
      <c r="HB736" s="1">
        <v>0.4487642293357042</v>
      </c>
      <c r="HC736" s="1">
        <v>2.7716384584972409E-3</v>
      </c>
      <c r="HD736" s="1">
        <v>-1.1467119688665799E-6</v>
      </c>
      <c r="HE736" s="1">
        <v>2.0626329066488061E-10</v>
      </c>
      <c r="HF736" s="1">
        <v>-7.3699162755519909E-2</v>
      </c>
      <c r="HG736" s="1">
        <v>1.066993184659233E-2</v>
      </c>
      <c r="HH736" s="1">
        <v>-3.4528890892081033E-4</v>
      </c>
      <c r="HI736" s="1">
        <v>2.382551249023132E-6</v>
      </c>
      <c r="HJ736" s="1">
        <v>1</v>
      </c>
      <c r="HK736" s="1">
        <v>2115</v>
      </c>
      <c r="HL736" s="1">
        <v>2</v>
      </c>
      <c r="HM736" s="1">
        <v>30</v>
      </c>
      <c r="HN736" s="1">
        <v>10.199999999999999</v>
      </c>
      <c r="HO736" s="1">
        <v>10.1</v>
      </c>
      <c r="HP736" s="1">
        <v>3.1604000000000001</v>
      </c>
      <c r="HQ736" s="1">
        <v>2.2680699999999998</v>
      </c>
      <c r="HR736" s="1">
        <v>1.4978</v>
      </c>
      <c r="HS736" s="1">
        <v>2.3022499999999999</v>
      </c>
      <c r="HT736" s="1">
        <v>1.5478499999999999</v>
      </c>
      <c r="HU736" s="1">
        <v>2.4499499999999999</v>
      </c>
      <c r="HV736" s="1">
        <v>37.409799999999997</v>
      </c>
      <c r="HW736" s="1">
        <v>14.403499999999999</v>
      </c>
      <c r="HX736" s="1">
        <v>18</v>
      </c>
      <c r="HY736" s="1">
        <v>497.959</v>
      </c>
      <c r="HZ736" s="1">
        <v>501.50900000000001</v>
      </c>
      <c r="IA736" s="1">
        <v>28.558900000000001</v>
      </c>
      <c r="IB736" s="1">
        <v>30.778700000000001</v>
      </c>
      <c r="IC736" s="1">
        <v>30.000299999999999</v>
      </c>
      <c r="ID736" s="1">
        <v>30.569199999999999</v>
      </c>
      <c r="IE736" s="1">
        <v>30.662700000000001</v>
      </c>
      <c r="IF736" s="1">
        <v>63.386699999999998</v>
      </c>
      <c r="IG736" s="1">
        <v>32.2378</v>
      </c>
      <c r="IH736" s="1">
        <v>0</v>
      </c>
      <c r="II736" s="1">
        <v>28.539400000000001</v>
      </c>
      <c r="IJ736" s="1">
        <v>1610.27</v>
      </c>
      <c r="IK736" s="1">
        <v>23.767199999999999</v>
      </c>
      <c r="IL736" s="1">
        <v>100.68899999999999</v>
      </c>
      <c r="IM736" s="1">
        <v>100.41800000000001</v>
      </c>
      <c r="IN736" s="1" t="s">
        <v>366</v>
      </c>
    </row>
    <row r="737" spans="1:248" ht="15.75" customHeight="1" x14ac:dyDescent="0.3">
      <c r="A737" s="1">
        <v>721</v>
      </c>
      <c r="B737" s="1">
        <v>1660316469</v>
      </c>
      <c r="C737" s="1">
        <v>5502.4000000953674</v>
      </c>
      <c r="D737" s="1" t="s">
        <v>1776</v>
      </c>
      <c r="E737" s="1" t="s">
        <v>1777</v>
      </c>
      <c r="F737" s="1">
        <v>1</v>
      </c>
      <c r="G737" s="1" t="s">
        <v>1168</v>
      </c>
      <c r="H737" s="1" t="s">
        <v>350</v>
      </c>
      <c r="I737" s="1" t="s">
        <v>351</v>
      </c>
      <c r="J737" s="1" t="s">
        <v>352</v>
      </c>
      <c r="K737" s="1" t="s">
        <v>353</v>
      </c>
      <c r="L737" s="1" t="s">
        <v>1168</v>
      </c>
      <c r="M737" s="1" t="s">
        <v>355</v>
      </c>
      <c r="N737" s="1">
        <v>1660316461</v>
      </c>
      <c r="O737" s="1">
        <f t="shared" si="68"/>
        <v>2.8686357720739534E-3</v>
      </c>
      <c r="P737" s="1">
        <f t="shared" si="69"/>
        <v>2.8686357720739535</v>
      </c>
      <c r="Q737" s="1">
        <f t="shared" si="70"/>
        <v>10.878888109803961</v>
      </c>
      <c r="R737" s="1">
        <f t="shared" si="71"/>
        <v>1491.5250000000001</v>
      </c>
      <c r="S737" s="1">
        <f t="shared" si="72"/>
        <v>1322.1777732875646</v>
      </c>
      <c r="T737" s="1">
        <f t="shared" si="73"/>
        <v>131.85214445239762</v>
      </c>
      <c r="U737" s="1">
        <f t="shared" si="74"/>
        <v>148.74003611887221</v>
      </c>
      <c r="V737" s="1">
        <f t="shared" si="75"/>
        <v>0.14421392867955102</v>
      </c>
      <c r="W737" s="1">
        <f t="shared" si="76"/>
        <v>2.924133966596278</v>
      </c>
      <c r="X737" s="1">
        <f t="shared" si="77"/>
        <v>0.14037599248374966</v>
      </c>
      <c r="Y737" s="1">
        <f t="shared" si="78"/>
        <v>8.8071311311453154E-2</v>
      </c>
      <c r="Z737" s="1">
        <f t="shared" si="79"/>
        <v>321.52173471048309</v>
      </c>
      <c r="AA737" s="1">
        <f t="shared" si="80"/>
        <v>32.166873972765046</v>
      </c>
      <c r="AB737" s="1">
        <f t="shared" si="81"/>
        <v>31.606581250000001</v>
      </c>
      <c r="AC737" s="1">
        <f t="shared" si="82"/>
        <v>4.6697780221749214</v>
      </c>
      <c r="AD737" s="1">
        <f t="shared" si="83"/>
        <v>59.94799236679588</v>
      </c>
      <c r="AE737" s="1">
        <f t="shared" si="84"/>
        <v>2.7072682289410759</v>
      </c>
      <c r="AF737" s="1">
        <f t="shared" si="85"/>
        <v>4.5160281805209932</v>
      </c>
      <c r="AG737" s="1">
        <f t="shared" si="86"/>
        <v>1.9625097932338456</v>
      </c>
      <c r="AH737" s="1">
        <f t="shared" si="87"/>
        <v>-126.50683754846135</v>
      </c>
      <c r="AI737" s="1">
        <f t="shared" si="88"/>
        <v>-92.776588848481154</v>
      </c>
      <c r="AJ737" s="1">
        <f t="shared" si="89"/>
        <v>-7.1467958303162957</v>
      </c>
      <c r="AK737" s="1">
        <f t="shared" si="90"/>
        <v>95.091512483224264</v>
      </c>
      <c r="AL737" s="1">
        <f t="shared" si="91"/>
        <v>42.246954363863466</v>
      </c>
      <c r="AM737" s="1">
        <f t="shared" si="92"/>
        <v>2.8741155456303931</v>
      </c>
      <c r="AN737" s="1">
        <f t="shared" si="93"/>
        <v>10.878888109803961</v>
      </c>
      <c r="AO737" s="1">
        <v>1611.9921610923061</v>
      </c>
      <c r="AP737" s="1">
        <v>1571.9296363636361</v>
      </c>
      <c r="AQ737" s="1">
        <v>5.139522873803096</v>
      </c>
      <c r="AR737" s="1">
        <v>65.936551714249305</v>
      </c>
      <c r="AS737" s="1">
        <f t="shared" si="94"/>
        <v>2.8686357720739535</v>
      </c>
      <c r="AT737" s="1">
        <v>23.798542051304171</v>
      </c>
      <c r="AU737" s="1">
        <v>27.146561818181809</v>
      </c>
      <c r="AV737" s="1">
        <v>2.0928229072448859E-7</v>
      </c>
      <c r="AW737" s="1">
        <v>81.195447360536576</v>
      </c>
      <c r="AX737" s="1">
        <v>0</v>
      </c>
      <c r="AY737" s="1">
        <v>0</v>
      </c>
      <c r="AZ737" s="1">
        <f t="shared" si="95"/>
        <v>1</v>
      </c>
      <c r="BA737" s="1">
        <f t="shared" si="96"/>
        <v>0</v>
      </c>
      <c r="BB737" s="1">
        <f t="shared" si="97"/>
        <v>52015.943756901586</v>
      </c>
      <c r="BC737" s="1">
        <f t="shared" si="98"/>
        <v>2000.036875</v>
      </c>
      <c r="BD737" s="1">
        <f t="shared" si="99"/>
        <v>1681.2308970002503</v>
      </c>
      <c r="BE737" s="1">
        <f t="shared" si="100"/>
        <v>0.84059994993854814</v>
      </c>
      <c r="BF737" s="1">
        <f t="shared" si="101"/>
        <v>0.16075790338139795</v>
      </c>
      <c r="BG737" s="1">
        <v>6</v>
      </c>
      <c r="BH737" s="1">
        <v>0.5</v>
      </c>
      <c r="BI737" s="1" t="s">
        <v>356</v>
      </c>
      <c r="BJ737" s="1">
        <v>2</v>
      </c>
      <c r="BK737" s="1" t="b">
        <v>1</v>
      </c>
      <c r="BL737" s="1">
        <v>1660316461</v>
      </c>
      <c r="BM737" s="1">
        <v>1491.5250000000001</v>
      </c>
      <c r="BN737" s="1">
        <v>1547.350625</v>
      </c>
      <c r="BO737" s="1">
        <v>27.14775625</v>
      </c>
      <c r="BP737" s="1">
        <v>23.793343749999998</v>
      </c>
      <c r="BQ737" s="1">
        <v>1488.81</v>
      </c>
      <c r="BR737" s="1">
        <v>27.138568750000001</v>
      </c>
      <c r="BS737" s="1">
        <v>500.13343750000001</v>
      </c>
      <c r="BT737" s="1">
        <v>99.623506249999991</v>
      </c>
      <c r="BU737" s="1">
        <v>9.9955387500000006E-2</v>
      </c>
      <c r="BV737" s="1">
        <v>31.018068750000001</v>
      </c>
      <c r="BW737" s="1">
        <v>31.606581250000001</v>
      </c>
      <c r="BX737" s="1">
        <v>999.9</v>
      </c>
      <c r="BY737" s="1">
        <v>0</v>
      </c>
      <c r="BZ737" s="1">
        <v>0</v>
      </c>
      <c r="CA737" s="1">
        <v>10006.834999999999</v>
      </c>
      <c r="CB737" s="1">
        <v>0</v>
      </c>
      <c r="CC737" s="1">
        <v>24.7317125</v>
      </c>
      <c r="CD737" s="1">
        <v>-55.827937499999997</v>
      </c>
      <c r="CE737" s="1">
        <v>1533.145</v>
      </c>
      <c r="CF737" s="1">
        <v>1585.066875</v>
      </c>
      <c r="CG737" s="1">
        <v>3.3544112500000001</v>
      </c>
      <c r="CH737" s="1">
        <v>1547.350625</v>
      </c>
      <c r="CI737" s="1">
        <v>23.793343749999998</v>
      </c>
      <c r="CJ737" s="1">
        <v>2.7045556249999998</v>
      </c>
      <c r="CK737" s="1">
        <v>2.3703756249999999</v>
      </c>
      <c r="CL737" s="1">
        <v>22.312825</v>
      </c>
      <c r="CM737" s="1">
        <v>20.162800000000001</v>
      </c>
      <c r="CN737" s="1">
        <v>2000.036875</v>
      </c>
      <c r="CO737" s="1">
        <v>0.98000293750000012</v>
      </c>
      <c r="CP737" s="1">
        <v>1.9997393749999998E-2</v>
      </c>
      <c r="CQ737" s="1">
        <v>0</v>
      </c>
      <c r="CR737" s="1">
        <v>2.4944375000000001</v>
      </c>
      <c r="CS737" s="1">
        <v>0</v>
      </c>
      <c r="CT737" s="1">
        <v>26819.974999999999</v>
      </c>
      <c r="CU737" s="1">
        <v>17412.650000000001</v>
      </c>
      <c r="CV737" s="1">
        <v>40.984250000000003</v>
      </c>
      <c r="CW737" s="1">
        <v>42.065937499999997</v>
      </c>
      <c r="CX737" s="1">
        <v>41</v>
      </c>
      <c r="CY737" s="1">
        <v>40.436999999999998</v>
      </c>
      <c r="CZ737" s="1">
        <v>41.061999999999998</v>
      </c>
      <c r="DA737" s="1">
        <v>1960.0443749999999</v>
      </c>
      <c r="DB737" s="1">
        <v>39.997500000000002</v>
      </c>
      <c r="DC737" s="1">
        <v>0</v>
      </c>
      <c r="DD737" s="1">
        <v>1660316467.2</v>
      </c>
      <c r="DE737" s="1">
        <v>0</v>
      </c>
      <c r="DF737" s="1">
        <v>1660315861.5</v>
      </c>
      <c r="DG737" s="1" t="s">
        <v>1169</v>
      </c>
      <c r="DH737" s="1">
        <v>1660315856.5</v>
      </c>
      <c r="DI737" s="1">
        <v>1660315861.5</v>
      </c>
      <c r="DJ737" s="1">
        <v>15</v>
      </c>
      <c r="DK737" s="1">
        <v>-0.154</v>
      </c>
      <c r="DL737" s="1">
        <v>-8.0000000000000002E-3</v>
      </c>
      <c r="DM737" s="1">
        <v>1.3839999999999999</v>
      </c>
      <c r="DN737" s="1">
        <v>1.6E-2</v>
      </c>
      <c r="DO737" s="1">
        <v>400</v>
      </c>
      <c r="DP737" s="1">
        <v>24</v>
      </c>
      <c r="DQ737" s="1">
        <v>0.19</v>
      </c>
      <c r="DR737" s="1">
        <v>0.03</v>
      </c>
      <c r="DS737" s="1">
        <v>10.987069327198011</v>
      </c>
      <c r="DT737" s="1">
        <v>-0.95746179010441312</v>
      </c>
      <c r="DU737" s="1">
        <v>0.13108584660103451</v>
      </c>
      <c r="DV737" s="1">
        <v>0</v>
      </c>
      <c r="DW737" s="1">
        <v>42.257649156827071</v>
      </c>
      <c r="DX737" s="1">
        <v>-1.4352654574545911</v>
      </c>
      <c r="DY737" s="1">
        <v>0.19545504950092471</v>
      </c>
      <c r="DZ737" s="1">
        <v>0</v>
      </c>
      <c r="EA737" s="1">
        <v>-55.846089999999997</v>
      </c>
      <c r="EB737" s="1">
        <v>1.4671154616240349</v>
      </c>
      <c r="EC737" s="1">
        <v>0.19370874244597219</v>
      </c>
      <c r="ED737" s="1">
        <v>0</v>
      </c>
      <c r="EE737" s="1">
        <v>1306.8767163905161</v>
      </c>
      <c r="EF737" s="1">
        <v>293.40190896840892</v>
      </c>
      <c r="EG737" s="1">
        <v>28.957717810427472</v>
      </c>
      <c r="EH737" s="1">
        <v>0</v>
      </c>
      <c r="EI737" s="1">
        <v>3.3561767499999999</v>
      </c>
      <c r="EJ737" s="1">
        <v>-5.8820150093814388E-2</v>
      </c>
      <c r="EK737" s="1">
        <v>5.9060060055421658E-3</v>
      </c>
      <c r="EL737" s="1">
        <v>1</v>
      </c>
      <c r="EM737" s="1">
        <v>1.9624511952048871</v>
      </c>
      <c r="EN737" s="1">
        <v>1.748236344215149E-2</v>
      </c>
      <c r="EO737" s="1">
        <v>1.5201912801336801E-3</v>
      </c>
      <c r="EP737" s="1">
        <v>1</v>
      </c>
      <c r="EQ737" s="1">
        <v>2</v>
      </c>
      <c r="ER737" s="1">
        <v>6</v>
      </c>
      <c r="ES737" s="1" t="s">
        <v>387</v>
      </c>
      <c r="ET737" s="1">
        <v>2.9437000000000002</v>
      </c>
      <c r="EU737" s="1">
        <v>2.80139</v>
      </c>
      <c r="EV737" s="1">
        <v>0.21750900000000001</v>
      </c>
      <c r="EW737" s="1">
        <v>0.22214200000000001</v>
      </c>
      <c r="EX737" s="1">
        <v>0.11809699999999999</v>
      </c>
      <c r="EY737" s="1">
        <v>0.107726</v>
      </c>
      <c r="EZ737" s="1">
        <v>16074.6</v>
      </c>
      <c r="FA737" s="1">
        <v>16757.5</v>
      </c>
      <c r="FB737" s="1">
        <v>23885</v>
      </c>
      <c r="FC737" s="1">
        <v>25066.2</v>
      </c>
      <c r="FD737" s="1">
        <v>33715.800000000003</v>
      </c>
      <c r="FE737" s="1">
        <v>35714.300000000003</v>
      </c>
      <c r="FF737" s="1">
        <v>43539.8</v>
      </c>
      <c r="FG737" s="1">
        <v>46332.9</v>
      </c>
      <c r="FH737" s="1">
        <v>1.9737499999999999</v>
      </c>
      <c r="FI737" s="1">
        <v>1.8787799999999999</v>
      </c>
      <c r="FJ737" s="1">
        <v>0.130244</v>
      </c>
      <c r="FK737" s="1">
        <v>0</v>
      </c>
      <c r="FL737" s="1">
        <v>29.489599999999999</v>
      </c>
      <c r="FM737" s="1">
        <v>999.9</v>
      </c>
      <c r="FN737" s="1">
        <v>62</v>
      </c>
      <c r="FO737" s="1">
        <v>34.299999999999997</v>
      </c>
      <c r="FP737" s="1">
        <v>33.814100000000003</v>
      </c>
      <c r="FQ737" s="1">
        <v>63.427199999999999</v>
      </c>
      <c r="FR737" s="1">
        <v>22.7163</v>
      </c>
      <c r="FS737" s="1">
        <v>1</v>
      </c>
      <c r="FT737" s="1">
        <v>0.28761199999999998</v>
      </c>
      <c r="FU737" s="1">
        <v>0.65989900000000001</v>
      </c>
      <c r="FV737" s="1">
        <v>20.320699999999999</v>
      </c>
      <c r="FW737" s="1">
        <v>5.2125000000000004</v>
      </c>
      <c r="FX737" s="1">
        <v>11.9057</v>
      </c>
      <c r="FY737" s="1">
        <v>5.0029500000000002</v>
      </c>
      <c r="FZ737" s="1">
        <v>3.2897799999999999</v>
      </c>
      <c r="GA737" s="1">
        <v>9999</v>
      </c>
      <c r="GB737" s="1">
        <v>9999</v>
      </c>
      <c r="GC737" s="1">
        <v>9999</v>
      </c>
      <c r="GD737" s="1">
        <v>999.9</v>
      </c>
      <c r="GE737" s="1">
        <v>1.8595299999999999</v>
      </c>
      <c r="GF737" s="1">
        <v>1.8545</v>
      </c>
      <c r="GG737" s="1">
        <v>1.85768</v>
      </c>
      <c r="GH737" s="1">
        <v>1.85608</v>
      </c>
      <c r="GI737" s="1">
        <v>1.85486</v>
      </c>
      <c r="GJ737" s="1">
        <v>1.8545499999999999</v>
      </c>
      <c r="GK737" s="1">
        <v>1.85318</v>
      </c>
      <c r="GL737" s="1">
        <v>1.8563700000000001</v>
      </c>
      <c r="GM737" s="1">
        <v>0</v>
      </c>
      <c r="GN737" s="1">
        <v>0</v>
      </c>
      <c r="GO737" s="1">
        <v>0</v>
      </c>
      <c r="GP737" s="1">
        <v>0</v>
      </c>
      <c r="GQ737" s="1" t="s">
        <v>359</v>
      </c>
      <c r="GR737" s="1" t="s">
        <v>360</v>
      </c>
      <c r="GS737" s="1" t="s">
        <v>361</v>
      </c>
      <c r="GT737" s="1" t="s">
        <v>361</v>
      </c>
      <c r="GU737" s="1" t="s">
        <v>361</v>
      </c>
      <c r="GV737" s="1" t="s">
        <v>361</v>
      </c>
      <c r="GW737" s="1">
        <v>0</v>
      </c>
      <c r="GX737" s="1">
        <v>100</v>
      </c>
      <c r="GY737" s="1">
        <v>100</v>
      </c>
      <c r="GZ737" s="1">
        <v>2.74</v>
      </c>
      <c r="HA737" s="1">
        <v>9.1000000000000004E-3</v>
      </c>
      <c r="HB737" s="1">
        <v>0.4487642293357042</v>
      </c>
      <c r="HC737" s="1">
        <v>2.7716384584972409E-3</v>
      </c>
      <c r="HD737" s="1">
        <v>-1.1467119688665799E-6</v>
      </c>
      <c r="HE737" s="1">
        <v>2.0626329066488061E-10</v>
      </c>
      <c r="HF737" s="1">
        <v>-7.3699162755519909E-2</v>
      </c>
      <c r="HG737" s="1">
        <v>1.066993184659233E-2</v>
      </c>
      <c r="HH737" s="1">
        <v>-3.4528890892081033E-4</v>
      </c>
      <c r="HI737" s="1">
        <v>2.382551249023132E-6</v>
      </c>
      <c r="HJ737" s="1">
        <v>1</v>
      </c>
      <c r="HK737" s="1">
        <v>2115</v>
      </c>
      <c r="HL737" s="1">
        <v>2</v>
      </c>
      <c r="HM737" s="1">
        <v>30</v>
      </c>
      <c r="HN737" s="1">
        <v>10.199999999999999</v>
      </c>
      <c r="HO737" s="1">
        <v>10.1</v>
      </c>
      <c r="HP737" s="1">
        <v>3.1689500000000002</v>
      </c>
      <c r="HQ737" s="1">
        <v>2.2888199999999999</v>
      </c>
      <c r="HR737" s="1">
        <v>1.4978</v>
      </c>
      <c r="HS737" s="1">
        <v>2.3010299999999999</v>
      </c>
      <c r="HT737" s="1">
        <v>1.5478499999999999</v>
      </c>
      <c r="HU737" s="1">
        <v>2.32422</v>
      </c>
      <c r="HV737" s="1">
        <v>37.409799999999997</v>
      </c>
      <c r="HW737" s="1">
        <v>14.3947</v>
      </c>
      <c r="HX737" s="1">
        <v>18</v>
      </c>
      <c r="HY737" s="1">
        <v>498.02300000000002</v>
      </c>
      <c r="HZ737" s="1">
        <v>501.48</v>
      </c>
      <c r="IA737" s="1">
        <v>28.556799999999999</v>
      </c>
      <c r="IB737" s="1">
        <v>30.778700000000001</v>
      </c>
      <c r="IC737" s="1">
        <v>30.000299999999999</v>
      </c>
      <c r="ID737" s="1">
        <v>30.569700000000001</v>
      </c>
      <c r="IE737" s="1">
        <v>30.6633</v>
      </c>
      <c r="IF737" s="1">
        <v>63.595500000000001</v>
      </c>
      <c r="IG737" s="1">
        <v>32.2378</v>
      </c>
      <c r="IH737" s="1">
        <v>0</v>
      </c>
      <c r="II737" s="1">
        <v>28.539400000000001</v>
      </c>
      <c r="IJ737" s="1">
        <v>1620.29</v>
      </c>
      <c r="IK737" s="1">
        <v>23.767199999999999</v>
      </c>
      <c r="IL737" s="1">
        <v>100.68899999999999</v>
      </c>
      <c r="IM737" s="1">
        <v>100.41800000000001</v>
      </c>
      <c r="IN737" s="1" t="s">
        <v>366</v>
      </c>
    </row>
    <row r="738" spans="1:248" ht="15.75" customHeight="1" x14ac:dyDescent="0.3">
      <c r="A738" s="1">
        <v>722</v>
      </c>
      <c r="B738" s="1">
        <v>1660316470</v>
      </c>
      <c r="C738" s="1">
        <v>5503.4000000953674</v>
      </c>
      <c r="D738" s="1" t="s">
        <v>1778</v>
      </c>
      <c r="E738" s="1" t="s">
        <v>1779</v>
      </c>
      <c r="F738" s="1">
        <v>1</v>
      </c>
      <c r="G738" s="1" t="s">
        <v>1168</v>
      </c>
      <c r="H738" s="1" t="s">
        <v>350</v>
      </c>
      <c r="I738" s="1" t="s">
        <v>351</v>
      </c>
      <c r="J738" s="1" t="s">
        <v>352</v>
      </c>
      <c r="K738" s="1" t="s">
        <v>353</v>
      </c>
      <c r="L738" s="1" t="s">
        <v>1168</v>
      </c>
      <c r="M738" s="1" t="s">
        <v>355</v>
      </c>
      <c r="N738" s="1">
        <v>1660316462.5</v>
      </c>
      <c r="O738" s="1">
        <f t="shared" si="68"/>
        <v>2.8651395648620287E-3</v>
      </c>
      <c r="P738" s="1">
        <f t="shared" si="69"/>
        <v>2.8651395648620288</v>
      </c>
      <c r="Q738" s="1">
        <f t="shared" si="70"/>
        <v>10.86417245646283</v>
      </c>
      <c r="R738" s="1">
        <f t="shared" si="71"/>
        <v>1499.075333333333</v>
      </c>
      <c r="S738" s="1">
        <f t="shared" si="72"/>
        <v>1329.4773472441548</v>
      </c>
      <c r="T738" s="1">
        <f t="shared" si="73"/>
        <v>132.57998476919593</v>
      </c>
      <c r="U738" s="1">
        <f t="shared" si="74"/>
        <v>149.49287046762385</v>
      </c>
      <c r="V738" s="1">
        <f t="shared" si="75"/>
        <v>0.14401135960279354</v>
      </c>
      <c r="W738" s="1">
        <f t="shared" si="76"/>
        <v>2.9246216581315228</v>
      </c>
      <c r="X738" s="1">
        <f t="shared" si="77"/>
        <v>0.14018466357199358</v>
      </c>
      <c r="Y738" s="1">
        <f t="shared" si="78"/>
        <v>8.7950758724393674E-2</v>
      </c>
      <c r="Z738" s="1">
        <f t="shared" si="79"/>
        <v>321.52218559657098</v>
      </c>
      <c r="AA738" s="1">
        <f t="shared" si="80"/>
        <v>32.168510702955551</v>
      </c>
      <c r="AB738" s="1">
        <f t="shared" si="81"/>
        <v>31.607453333333339</v>
      </c>
      <c r="AC738" s="1">
        <f t="shared" si="82"/>
        <v>4.6700091952022325</v>
      </c>
      <c r="AD738" s="1">
        <f t="shared" si="83"/>
        <v>59.943819515770038</v>
      </c>
      <c r="AE738" s="1">
        <f t="shared" si="84"/>
        <v>2.707219389824385</v>
      </c>
      <c r="AF738" s="1">
        <f t="shared" si="85"/>
        <v>4.5162610786123984</v>
      </c>
      <c r="AG738" s="1">
        <f t="shared" si="86"/>
        <v>1.9627898053778474</v>
      </c>
      <c r="AH738" s="1">
        <f t="shared" si="87"/>
        <v>-126.35265481041547</v>
      </c>
      <c r="AI738" s="1">
        <f t="shared" si="88"/>
        <v>-92.786937923273783</v>
      </c>
      <c r="AJ738" s="1">
        <f t="shared" si="89"/>
        <v>-7.1464637394944956</v>
      </c>
      <c r="AK738" s="1">
        <f t="shared" si="90"/>
        <v>95.236129123387244</v>
      </c>
      <c r="AL738" s="1">
        <f t="shared" si="91"/>
        <v>42.245771382843834</v>
      </c>
      <c r="AM738" s="1">
        <f t="shared" si="92"/>
        <v>2.8725800463862754</v>
      </c>
      <c r="AN738" s="1">
        <f t="shared" si="93"/>
        <v>10.86417245646283</v>
      </c>
      <c r="AO738" s="1">
        <v>1617.1455140884041</v>
      </c>
      <c r="AP738" s="1">
        <v>1577.090848484848</v>
      </c>
      <c r="AQ738" s="1">
        <v>5.1415271774244529</v>
      </c>
      <c r="AR738" s="1">
        <v>65.936551714249305</v>
      </c>
      <c r="AS738" s="1">
        <f t="shared" si="94"/>
        <v>2.8651395648620288</v>
      </c>
      <c r="AT738" s="1">
        <v>23.800692335776869</v>
      </c>
      <c r="AU738" s="1">
        <v>27.14463030303029</v>
      </c>
      <c r="AV738" s="1">
        <v>1.00926241558334E-7</v>
      </c>
      <c r="AW738" s="1">
        <v>81.195447360536576</v>
      </c>
      <c r="AX738" s="1">
        <v>0</v>
      </c>
      <c r="AY738" s="1">
        <v>0</v>
      </c>
      <c r="AZ738" s="1">
        <f t="shared" si="95"/>
        <v>1</v>
      </c>
      <c r="BA738" s="1">
        <f t="shared" si="96"/>
        <v>0</v>
      </c>
      <c r="BB738" s="1">
        <f t="shared" si="97"/>
        <v>52029.669320509303</v>
      </c>
      <c r="BC738" s="1">
        <f t="shared" si="98"/>
        <v>2000.04</v>
      </c>
      <c r="BD738" s="1">
        <f t="shared" si="99"/>
        <v>1681.2334972002957</v>
      </c>
      <c r="BE738" s="1">
        <f t="shared" si="100"/>
        <v>0.84059993660141585</v>
      </c>
      <c r="BF738" s="1">
        <f t="shared" si="101"/>
        <v>0.16075787764073268</v>
      </c>
      <c r="BG738" s="1">
        <v>6</v>
      </c>
      <c r="BH738" s="1">
        <v>0.5</v>
      </c>
      <c r="BI738" s="1" t="s">
        <v>356</v>
      </c>
      <c r="BJ738" s="1">
        <v>2</v>
      </c>
      <c r="BK738" s="1" t="b">
        <v>1</v>
      </c>
      <c r="BL738" s="1">
        <v>1660316462.5</v>
      </c>
      <c r="BM738" s="1">
        <v>1499.075333333333</v>
      </c>
      <c r="BN738" s="1">
        <v>1554.9226666666659</v>
      </c>
      <c r="BO738" s="1">
        <v>27.14728666666667</v>
      </c>
      <c r="BP738" s="1">
        <v>23.794673333333328</v>
      </c>
      <c r="BQ738" s="1">
        <v>1496.3546666666659</v>
      </c>
      <c r="BR738" s="1">
        <v>27.138093333333341</v>
      </c>
      <c r="BS738" s="1">
        <v>500.13473333333332</v>
      </c>
      <c r="BT738" s="1">
        <v>99.623433333333338</v>
      </c>
      <c r="BU738" s="1">
        <v>9.995424E-2</v>
      </c>
      <c r="BV738" s="1">
        <v>31.018973333333339</v>
      </c>
      <c r="BW738" s="1">
        <v>31.607453333333339</v>
      </c>
      <c r="BX738" s="1">
        <v>999.89999999999986</v>
      </c>
      <c r="BY738" s="1">
        <v>0</v>
      </c>
      <c r="BZ738" s="1">
        <v>0</v>
      </c>
      <c r="CA738" s="1">
        <v>10009.62733333333</v>
      </c>
      <c r="CB738" s="1">
        <v>0</v>
      </c>
      <c r="CC738" s="1">
        <v>24.91251333333334</v>
      </c>
      <c r="CD738" s="1">
        <v>-55.849480000000007</v>
      </c>
      <c r="CE738" s="1">
        <v>1540.9053333333329</v>
      </c>
      <c r="CF738" s="1">
        <v>1592.825333333333</v>
      </c>
      <c r="CG738" s="1">
        <v>3.352608</v>
      </c>
      <c r="CH738" s="1">
        <v>1554.9226666666659</v>
      </c>
      <c r="CI738" s="1">
        <v>23.794673333333328</v>
      </c>
      <c r="CJ738" s="1">
        <v>2.7045066666666671</v>
      </c>
      <c r="CK738" s="1">
        <v>2.370506666666667</v>
      </c>
      <c r="CL738" s="1">
        <v>22.31252666666667</v>
      </c>
      <c r="CM738" s="1">
        <v>20.163686666666671</v>
      </c>
      <c r="CN738" s="1">
        <v>2000.04</v>
      </c>
      <c r="CO738" s="1">
        <v>0.98000300000000018</v>
      </c>
      <c r="CP738" s="1">
        <v>1.9997333333333329E-2</v>
      </c>
      <c r="CQ738" s="1">
        <v>0</v>
      </c>
      <c r="CR738" s="1">
        <v>2.607933333333333</v>
      </c>
      <c r="CS738" s="1">
        <v>0</v>
      </c>
      <c r="CT738" s="1">
        <v>26818.400000000001</v>
      </c>
      <c r="CU738" s="1">
        <v>17412.68</v>
      </c>
      <c r="CV738" s="1">
        <v>40.987400000000001</v>
      </c>
      <c r="CW738" s="1">
        <v>42.066200000000002</v>
      </c>
      <c r="CX738" s="1">
        <v>41</v>
      </c>
      <c r="CY738" s="1">
        <v>40.436999999999998</v>
      </c>
      <c r="CZ738" s="1">
        <v>41.061999999999998</v>
      </c>
      <c r="DA738" s="1">
        <v>1960.048</v>
      </c>
      <c r="DB738" s="1">
        <v>39.99666666666667</v>
      </c>
      <c r="DC738" s="1">
        <v>0</v>
      </c>
      <c r="DD738" s="1">
        <v>1660316467.8</v>
      </c>
      <c r="DE738" s="1">
        <v>0</v>
      </c>
      <c r="DF738" s="1">
        <v>1660315861.5</v>
      </c>
      <c r="DG738" s="1" t="s">
        <v>1169</v>
      </c>
      <c r="DH738" s="1">
        <v>1660315856.5</v>
      </c>
      <c r="DI738" s="1">
        <v>1660315861.5</v>
      </c>
      <c r="DJ738" s="1">
        <v>15</v>
      </c>
      <c r="DK738" s="1">
        <v>-0.154</v>
      </c>
      <c r="DL738" s="1">
        <v>-8.0000000000000002E-3</v>
      </c>
      <c r="DM738" s="1">
        <v>1.3839999999999999</v>
      </c>
      <c r="DN738" s="1">
        <v>1.6E-2</v>
      </c>
      <c r="DO738" s="1">
        <v>400</v>
      </c>
      <c r="DP738" s="1">
        <v>24</v>
      </c>
      <c r="DQ738" s="1">
        <v>0.19</v>
      </c>
      <c r="DR738" s="1">
        <v>0.03</v>
      </c>
      <c r="DS738" s="1">
        <v>10.987069327198011</v>
      </c>
      <c r="DT738" s="1">
        <v>-0.95746179010441312</v>
      </c>
      <c r="DU738" s="1">
        <v>0.13108584660103451</v>
      </c>
      <c r="DV738" s="1">
        <v>0</v>
      </c>
      <c r="DW738" s="1">
        <v>42.257649156827071</v>
      </c>
      <c r="DX738" s="1">
        <v>-1.4352654574545911</v>
      </c>
      <c r="DY738" s="1">
        <v>0.19545504950092471</v>
      </c>
      <c r="DZ738" s="1">
        <v>0</v>
      </c>
      <c r="EA738" s="1">
        <v>-55.846089999999997</v>
      </c>
      <c r="EB738" s="1">
        <v>1.4671154616240349</v>
      </c>
      <c r="EC738" s="1">
        <v>0.19370874244597219</v>
      </c>
      <c r="ED738" s="1">
        <v>0</v>
      </c>
      <c r="EE738" s="1">
        <v>1306.8767163905161</v>
      </c>
      <c r="EF738" s="1">
        <v>293.40190896840892</v>
      </c>
      <c r="EG738" s="1">
        <v>28.957717810427472</v>
      </c>
      <c r="EH738" s="1">
        <v>0</v>
      </c>
      <c r="EI738" s="1">
        <v>3.3561767499999999</v>
      </c>
      <c r="EJ738" s="1">
        <v>-5.8820150093814388E-2</v>
      </c>
      <c r="EK738" s="1">
        <v>5.9060060055421658E-3</v>
      </c>
      <c r="EL738" s="1">
        <v>1</v>
      </c>
      <c r="EM738" s="1">
        <v>1.9624511952048871</v>
      </c>
      <c r="EN738" s="1">
        <v>1.748236344215149E-2</v>
      </c>
      <c r="EO738" s="1">
        <v>1.5201912801336801E-3</v>
      </c>
      <c r="EP738" s="1">
        <v>1</v>
      </c>
      <c r="EQ738" s="1">
        <v>2</v>
      </c>
      <c r="ER738" s="1">
        <v>6</v>
      </c>
      <c r="ES738" s="1" t="s">
        <v>387</v>
      </c>
      <c r="ET738" s="1">
        <v>2.9438300000000002</v>
      </c>
      <c r="EU738" s="1">
        <v>2.8012600000000001</v>
      </c>
      <c r="EV738" s="1">
        <v>0.21793100000000001</v>
      </c>
      <c r="EW738" s="1">
        <v>0.22256400000000001</v>
      </c>
      <c r="EX738" s="1">
        <v>0.118093</v>
      </c>
      <c r="EY738" s="1">
        <v>0.107727</v>
      </c>
      <c r="EZ738" s="1">
        <v>16065.8</v>
      </c>
      <c r="FA738" s="1">
        <v>16748.3</v>
      </c>
      <c r="FB738" s="1">
        <v>23884.799999999999</v>
      </c>
      <c r="FC738" s="1">
        <v>25066.1</v>
      </c>
      <c r="FD738" s="1">
        <v>33715.699999999997</v>
      </c>
      <c r="FE738" s="1">
        <v>35714.1</v>
      </c>
      <c r="FF738" s="1">
        <v>43539.5</v>
      </c>
      <c r="FG738" s="1">
        <v>46332.800000000003</v>
      </c>
      <c r="FH738" s="1">
        <v>1.97383</v>
      </c>
      <c r="FI738" s="1">
        <v>1.8787</v>
      </c>
      <c r="FJ738" s="1">
        <v>0.130333</v>
      </c>
      <c r="FK738" s="1">
        <v>0</v>
      </c>
      <c r="FL738" s="1">
        <v>29.490300000000001</v>
      </c>
      <c r="FM738" s="1">
        <v>999.9</v>
      </c>
      <c r="FN738" s="1">
        <v>62</v>
      </c>
      <c r="FO738" s="1">
        <v>34.299999999999997</v>
      </c>
      <c r="FP738" s="1">
        <v>33.810899999999997</v>
      </c>
      <c r="FQ738" s="1">
        <v>63.357199999999999</v>
      </c>
      <c r="FR738" s="1">
        <v>22.515999999999998</v>
      </c>
      <c r="FS738" s="1">
        <v>1</v>
      </c>
      <c r="FT738" s="1">
        <v>0.28764000000000001</v>
      </c>
      <c r="FU738" s="1">
        <v>0.67615499999999995</v>
      </c>
      <c r="FV738" s="1">
        <v>20.320799999999998</v>
      </c>
      <c r="FW738" s="1">
        <v>5.2125000000000004</v>
      </c>
      <c r="FX738" s="1">
        <v>11.9056</v>
      </c>
      <c r="FY738" s="1">
        <v>5.0028499999999996</v>
      </c>
      <c r="FZ738" s="1">
        <v>3.2898000000000001</v>
      </c>
      <c r="GA738" s="1">
        <v>9999</v>
      </c>
      <c r="GB738" s="1">
        <v>9999</v>
      </c>
      <c r="GC738" s="1">
        <v>9999</v>
      </c>
      <c r="GD738" s="1">
        <v>999.9</v>
      </c>
      <c r="GE738" s="1">
        <v>1.85951</v>
      </c>
      <c r="GF738" s="1">
        <v>1.8545100000000001</v>
      </c>
      <c r="GG738" s="1">
        <v>1.8576699999999999</v>
      </c>
      <c r="GH738" s="1">
        <v>1.85608</v>
      </c>
      <c r="GI738" s="1">
        <v>1.85486</v>
      </c>
      <c r="GJ738" s="1">
        <v>1.8545499999999999</v>
      </c>
      <c r="GK738" s="1">
        <v>1.85318</v>
      </c>
      <c r="GL738" s="1">
        <v>1.8563700000000001</v>
      </c>
      <c r="GM738" s="1">
        <v>0</v>
      </c>
      <c r="GN738" s="1">
        <v>0</v>
      </c>
      <c r="GO738" s="1">
        <v>0</v>
      </c>
      <c r="GP738" s="1">
        <v>0</v>
      </c>
      <c r="GQ738" s="1" t="s">
        <v>359</v>
      </c>
      <c r="GR738" s="1" t="s">
        <v>360</v>
      </c>
      <c r="GS738" s="1" t="s">
        <v>361</v>
      </c>
      <c r="GT738" s="1" t="s">
        <v>361</v>
      </c>
      <c r="GU738" s="1" t="s">
        <v>361</v>
      </c>
      <c r="GV738" s="1" t="s">
        <v>361</v>
      </c>
      <c r="GW738" s="1">
        <v>0</v>
      </c>
      <c r="GX738" s="1">
        <v>100</v>
      </c>
      <c r="GY738" s="1">
        <v>100</v>
      </c>
      <c r="GZ738" s="1">
        <v>2.75</v>
      </c>
      <c r="HA738" s="1">
        <v>9.1999999999999998E-3</v>
      </c>
      <c r="HB738" s="1">
        <v>0.4487642293357042</v>
      </c>
      <c r="HC738" s="1">
        <v>2.7716384584972409E-3</v>
      </c>
      <c r="HD738" s="1">
        <v>-1.1467119688665799E-6</v>
      </c>
      <c r="HE738" s="1">
        <v>2.0626329066488061E-10</v>
      </c>
      <c r="HF738" s="1">
        <v>-7.3699162755519909E-2</v>
      </c>
      <c r="HG738" s="1">
        <v>1.066993184659233E-2</v>
      </c>
      <c r="HH738" s="1">
        <v>-3.4528890892081033E-4</v>
      </c>
      <c r="HI738" s="1">
        <v>2.382551249023132E-6</v>
      </c>
      <c r="HJ738" s="1">
        <v>1</v>
      </c>
      <c r="HK738" s="1">
        <v>2115</v>
      </c>
      <c r="HL738" s="1">
        <v>2</v>
      </c>
      <c r="HM738" s="1">
        <v>30</v>
      </c>
      <c r="HN738" s="1">
        <v>10.199999999999999</v>
      </c>
      <c r="HO738" s="1">
        <v>10.1</v>
      </c>
      <c r="HP738" s="1">
        <v>3.1787100000000001</v>
      </c>
      <c r="HQ738" s="1">
        <v>2.2814899999999998</v>
      </c>
      <c r="HR738" s="1">
        <v>1.4978</v>
      </c>
      <c r="HS738" s="1">
        <v>2.3010299999999999</v>
      </c>
      <c r="HT738" s="1">
        <v>1.5478499999999999</v>
      </c>
      <c r="HU738" s="1">
        <v>2.32544</v>
      </c>
      <c r="HV738" s="1">
        <v>37.409799999999997</v>
      </c>
      <c r="HW738" s="1">
        <v>14.3947</v>
      </c>
      <c r="HX738" s="1">
        <v>18</v>
      </c>
      <c r="HY738" s="1">
        <v>498.072</v>
      </c>
      <c r="HZ738" s="1">
        <v>501.43</v>
      </c>
      <c r="IA738" s="1">
        <v>28.552499999999998</v>
      </c>
      <c r="IB738" s="1">
        <v>30.778700000000001</v>
      </c>
      <c r="IC738" s="1">
        <v>30.000299999999999</v>
      </c>
      <c r="ID738" s="1">
        <v>30.5702</v>
      </c>
      <c r="IE738" s="1">
        <v>30.6633</v>
      </c>
      <c r="IF738" s="1">
        <v>63.714100000000002</v>
      </c>
      <c r="IG738" s="1">
        <v>32.2378</v>
      </c>
      <c r="IH738" s="1">
        <v>0</v>
      </c>
      <c r="II738" s="1">
        <v>28.539400000000001</v>
      </c>
      <c r="IJ738" s="1">
        <v>1620.29</v>
      </c>
      <c r="IK738" s="1">
        <v>23.767199999999999</v>
      </c>
      <c r="IL738" s="1">
        <v>100.688</v>
      </c>
      <c r="IM738" s="1">
        <v>100.41800000000001</v>
      </c>
      <c r="IN738" s="1" t="s">
        <v>366</v>
      </c>
    </row>
    <row r="739" spans="1:248" ht="15.75" customHeight="1" x14ac:dyDescent="0.3">
      <c r="A739" s="1">
        <v>723</v>
      </c>
      <c r="B739" s="1">
        <v>1660316471</v>
      </c>
      <c r="C739" s="1">
        <v>5504.4000000953674</v>
      </c>
      <c r="D739" s="1" t="s">
        <v>1780</v>
      </c>
      <c r="E739" s="1" t="s">
        <v>1781</v>
      </c>
      <c r="F739" s="1">
        <v>1</v>
      </c>
      <c r="G739" s="1" t="s">
        <v>1168</v>
      </c>
      <c r="H739" s="1" t="s">
        <v>350</v>
      </c>
      <c r="I739" s="1" t="s">
        <v>351</v>
      </c>
      <c r="J739" s="1" t="s">
        <v>352</v>
      </c>
      <c r="K739" s="1" t="s">
        <v>353</v>
      </c>
      <c r="L739" s="1" t="s">
        <v>1168</v>
      </c>
      <c r="M739" s="1" t="s">
        <v>355</v>
      </c>
      <c r="N739" s="1">
        <v>1660316463</v>
      </c>
      <c r="O739" s="1">
        <f t="shared" si="68"/>
        <v>2.8628657758527896E-3</v>
      </c>
      <c r="P739" s="1">
        <f t="shared" si="69"/>
        <v>2.8628657758527898</v>
      </c>
      <c r="Q739" s="1">
        <f t="shared" si="70"/>
        <v>10.833836744771199</v>
      </c>
      <c r="R739" s="1">
        <f t="shared" si="71"/>
        <v>1501.59</v>
      </c>
      <c r="S739" s="1">
        <f t="shared" si="72"/>
        <v>1332.1498419677623</v>
      </c>
      <c r="T739" s="1">
        <f t="shared" si="73"/>
        <v>132.84647539927161</v>
      </c>
      <c r="U739" s="1">
        <f t="shared" si="74"/>
        <v>149.74361945660135</v>
      </c>
      <c r="V739" s="1">
        <f t="shared" si="75"/>
        <v>0.14389002554875741</v>
      </c>
      <c r="W739" s="1">
        <f t="shared" si="76"/>
        <v>2.9248313197732023</v>
      </c>
      <c r="X739" s="1">
        <f t="shared" si="77"/>
        <v>0.14006994893755029</v>
      </c>
      <c r="Y739" s="1">
        <f t="shared" si="78"/>
        <v>8.7878489511076963E-2</v>
      </c>
      <c r="Z739" s="1">
        <f t="shared" si="79"/>
        <v>321.52159949674865</v>
      </c>
      <c r="AA739" s="1">
        <f t="shared" si="80"/>
        <v>32.169260267444997</v>
      </c>
      <c r="AB739" s="1">
        <f t="shared" si="81"/>
        <v>31.607556249999998</v>
      </c>
      <c r="AC739" s="1">
        <f t="shared" si="82"/>
        <v>4.6700364771485274</v>
      </c>
      <c r="AD739" s="1">
        <f t="shared" si="83"/>
        <v>59.942539784105541</v>
      </c>
      <c r="AE739" s="1">
        <f t="shared" si="84"/>
        <v>2.7071985056223324</v>
      </c>
      <c r="AF739" s="1">
        <f t="shared" si="85"/>
        <v>4.5163226572861657</v>
      </c>
      <c r="AG739" s="1">
        <f t="shared" si="86"/>
        <v>1.962837971526195</v>
      </c>
      <c r="AH739" s="1">
        <f t="shared" si="87"/>
        <v>-126.25238071510802</v>
      </c>
      <c r="AI739" s="1">
        <f t="shared" si="88"/>
        <v>-92.772105298854243</v>
      </c>
      <c r="AJ739" s="1">
        <f t="shared" si="89"/>
        <v>-7.1448211724467861</v>
      </c>
      <c r="AK739" s="1">
        <f t="shared" si="90"/>
        <v>95.352292310339621</v>
      </c>
      <c r="AL739" s="1">
        <f t="shared" si="91"/>
        <v>42.239341474453269</v>
      </c>
      <c r="AM739" s="1">
        <f t="shared" si="92"/>
        <v>2.8720034258217648</v>
      </c>
      <c r="AN739" s="1">
        <f t="shared" si="93"/>
        <v>10.833836744771199</v>
      </c>
      <c r="AO739" s="1">
        <v>1622.3485711164831</v>
      </c>
      <c r="AP739" s="1">
        <v>1582.274787878787</v>
      </c>
      <c r="AQ739" s="1">
        <v>5.1524406400277556</v>
      </c>
      <c r="AR739" s="1">
        <v>65.936551714249305</v>
      </c>
      <c r="AS739" s="1">
        <f t="shared" si="94"/>
        <v>2.8628657758527898</v>
      </c>
      <c r="AT739" s="1">
        <v>23.802099980991201</v>
      </c>
      <c r="AU739" s="1">
        <v>27.14339272727273</v>
      </c>
      <c r="AV739" s="1">
        <v>-4.0482304046797891E-6</v>
      </c>
      <c r="AW739" s="1">
        <v>81.195447360536576</v>
      </c>
      <c r="AX739" s="1">
        <v>0</v>
      </c>
      <c r="AY739" s="1">
        <v>0</v>
      </c>
      <c r="AZ739" s="1">
        <f t="shared" si="95"/>
        <v>1</v>
      </c>
      <c r="BA739" s="1">
        <f t="shared" si="96"/>
        <v>0</v>
      </c>
      <c r="BB739" s="1">
        <f t="shared" si="97"/>
        <v>52035.596577303317</v>
      </c>
      <c r="BC739" s="1">
        <f t="shared" si="98"/>
        <v>2000.0362500000001</v>
      </c>
      <c r="BD739" s="1">
        <f t="shared" si="99"/>
        <v>1681.2303536252584</v>
      </c>
      <c r="BE739" s="1">
        <f t="shared" si="100"/>
        <v>0.84059994093869961</v>
      </c>
      <c r="BF739" s="1">
        <f t="shared" si="101"/>
        <v>0.16075788601169036</v>
      </c>
      <c r="BG739" s="1">
        <v>6</v>
      </c>
      <c r="BH739" s="1">
        <v>0.5</v>
      </c>
      <c r="BI739" s="1" t="s">
        <v>356</v>
      </c>
      <c r="BJ739" s="1">
        <v>2</v>
      </c>
      <c r="BK739" s="1" t="b">
        <v>1</v>
      </c>
      <c r="BL739" s="1">
        <v>1660316463</v>
      </c>
      <c r="BM739" s="1">
        <v>1501.59</v>
      </c>
      <c r="BN739" s="1">
        <v>1557.4368750000001</v>
      </c>
      <c r="BO739" s="1">
        <v>27.147081249999999</v>
      </c>
      <c r="BP739" s="1">
        <v>23.7951625</v>
      </c>
      <c r="BQ739" s="1">
        <v>1498.8675000000001</v>
      </c>
      <c r="BR739" s="1">
        <v>27.137887500000001</v>
      </c>
      <c r="BS739" s="1">
        <v>500.13806249999999</v>
      </c>
      <c r="BT739" s="1">
        <v>99.623424999999997</v>
      </c>
      <c r="BU739" s="1">
        <v>9.9947862499999998E-2</v>
      </c>
      <c r="BV739" s="1">
        <v>31.019212499999998</v>
      </c>
      <c r="BW739" s="1">
        <v>31.607556249999998</v>
      </c>
      <c r="BX739" s="1">
        <v>999.9</v>
      </c>
      <c r="BY739" s="1">
        <v>0</v>
      </c>
      <c r="BZ739" s="1">
        <v>0</v>
      </c>
      <c r="CA739" s="1">
        <v>10010.825624999999</v>
      </c>
      <c r="CB739" s="1">
        <v>0</v>
      </c>
      <c r="CC739" s="1">
        <v>25.061243749999999</v>
      </c>
      <c r="CD739" s="1">
        <v>-55.848918750000003</v>
      </c>
      <c r="CE739" s="1">
        <v>1543.49</v>
      </c>
      <c r="CF739" s="1">
        <v>1595.401875</v>
      </c>
      <c r="CG739" s="1">
        <v>3.3519156250000002</v>
      </c>
      <c r="CH739" s="1">
        <v>1557.4368750000001</v>
      </c>
      <c r="CI739" s="1">
        <v>23.7951625</v>
      </c>
      <c r="CJ739" s="1">
        <v>2.7044856249999998</v>
      </c>
      <c r="CK739" s="1">
        <v>2.370555</v>
      </c>
      <c r="CL739" s="1">
        <v>22.3124</v>
      </c>
      <c r="CM739" s="1">
        <v>20.16401875</v>
      </c>
      <c r="CN739" s="1">
        <v>2000.0362500000001</v>
      </c>
      <c r="CO739" s="1">
        <v>0.98000293750000012</v>
      </c>
      <c r="CP739" s="1">
        <v>1.9997393749999998E-2</v>
      </c>
      <c r="CQ739" s="1">
        <v>0</v>
      </c>
      <c r="CR739" s="1">
        <v>2.5671875000000002</v>
      </c>
      <c r="CS739" s="1">
        <v>0</v>
      </c>
      <c r="CT739" s="1">
        <v>26817.8125</v>
      </c>
      <c r="CU739" s="1">
        <v>17412.650000000001</v>
      </c>
      <c r="CV739" s="1">
        <v>40.988187500000002</v>
      </c>
      <c r="CW739" s="1">
        <v>42.065937499999997</v>
      </c>
      <c r="CX739" s="1">
        <v>41</v>
      </c>
      <c r="CY739" s="1">
        <v>40.436999999999998</v>
      </c>
      <c r="CZ739" s="1">
        <v>41.061999999999998</v>
      </c>
      <c r="DA739" s="1">
        <v>1960.04375</v>
      </c>
      <c r="DB739" s="1">
        <v>39.996875000000003</v>
      </c>
      <c r="DC739" s="1">
        <v>0</v>
      </c>
      <c r="DD739" s="1">
        <v>1660316469</v>
      </c>
      <c r="DE739" s="1">
        <v>0</v>
      </c>
      <c r="DF739" s="1">
        <v>1660315861.5</v>
      </c>
      <c r="DG739" s="1" t="s">
        <v>1169</v>
      </c>
      <c r="DH739" s="1">
        <v>1660315856.5</v>
      </c>
      <c r="DI739" s="1">
        <v>1660315861.5</v>
      </c>
      <c r="DJ739" s="1">
        <v>15</v>
      </c>
      <c r="DK739" s="1">
        <v>-0.154</v>
      </c>
      <c r="DL739" s="1">
        <v>-8.0000000000000002E-3</v>
      </c>
      <c r="DM739" s="1">
        <v>1.3839999999999999</v>
      </c>
      <c r="DN739" s="1">
        <v>1.6E-2</v>
      </c>
      <c r="DO739" s="1">
        <v>400</v>
      </c>
      <c r="DP739" s="1">
        <v>24</v>
      </c>
      <c r="DQ739" s="1">
        <v>0.19</v>
      </c>
      <c r="DR739" s="1">
        <v>0.03</v>
      </c>
      <c r="DS739" s="1">
        <v>10.980841299815641</v>
      </c>
      <c r="DT739" s="1">
        <v>-1.3084152925617969</v>
      </c>
      <c r="DU739" s="1">
        <v>0.13436045105465691</v>
      </c>
      <c r="DV739" s="1">
        <v>0</v>
      </c>
      <c r="DW739" s="1">
        <v>42.249480067185431</v>
      </c>
      <c r="DX739" s="1">
        <v>-2.3557441516288362</v>
      </c>
      <c r="DY739" s="1">
        <v>0.20507132228556421</v>
      </c>
      <c r="DZ739" s="1">
        <v>0</v>
      </c>
      <c r="EA739" s="1">
        <v>-55.847825806451603</v>
      </c>
      <c r="EB739" s="1">
        <v>1.743880645161284</v>
      </c>
      <c r="EC739" s="1">
        <v>0.1888860878220964</v>
      </c>
      <c r="ED739" s="1">
        <v>0</v>
      </c>
      <c r="EE739" s="1">
        <v>1315.444092780454</v>
      </c>
      <c r="EF739" s="1">
        <v>294.33147028367841</v>
      </c>
      <c r="EG739" s="1">
        <v>28.34202538216103</v>
      </c>
      <c r="EH739" s="1">
        <v>0</v>
      </c>
      <c r="EI739" s="1">
        <v>3.3547195121951221</v>
      </c>
      <c r="EJ739" s="1">
        <v>-6.4983554006956185E-2</v>
      </c>
      <c r="EK739" s="1">
        <v>6.6764635560830404E-3</v>
      </c>
      <c r="EL739" s="1">
        <v>1</v>
      </c>
      <c r="EM739" s="1">
        <v>1.962743633689636</v>
      </c>
      <c r="EN739" s="1">
        <v>1.388247017945545E-2</v>
      </c>
      <c r="EO739" s="1">
        <v>1.372607453055944E-3</v>
      </c>
      <c r="EP739" s="1">
        <v>1</v>
      </c>
      <c r="EQ739" s="1">
        <v>2</v>
      </c>
      <c r="ER739" s="1">
        <v>6</v>
      </c>
      <c r="ES739" s="1" t="s">
        <v>387</v>
      </c>
      <c r="ET739" s="1">
        <v>2.9439000000000002</v>
      </c>
      <c r="EU739" s="1">
        <v>2.8012000000000001</v>
      </c>
      <c r="EV739" s="1">
        <v>0.21835199999999999</v>
      </c>
      <c r="EW739" s="1">
        <v>0.22298100000000001</v>
      </c>
      <c r="EX739" s="1">
        <v>0.118093</v>
      </c>
      <c r="EY739" s="1">
        <v>0.107722</v>
      </c>
      <c r="EZ739" s="1">
        <v>16056.9</v>
      </c>
      <c r="FA739" s="1">
        <v>16739.3</v>
      </c>
      <c r="FB739" s="1">
        <v>23884.5</v>
      </c>
      <c r="FC739" s="1">
        <v>25066</v>
      </c>
      <c r="FD739" s="1">
        <v>33715.300000000003</v>
      </c>
      <c r="FE739" s="1">
        <v>35714.300000000003</v>
      </c>
      <c r="FF739" s="1">
        <v>43539</v>
      </c>
      <c r="FG739" s="1">
        <v>46332.6</v>
      </c>
      <c r="FH739" s="1">
        <v>1.9738</v>
      </c>
      <c r="FI739" s="1">
        <v>1.8786499999999999</v>
      </c>
      <c r="FJ739" s="1">
        <v>0.13023599999999999</v>
      </c>
      <c r="FK739" s="1">
        <v>0</v>
      </c>
      <c r="FL739" s="1">
        <v>29.4908</v>
      </c>
      <c r="FM739" s="1">
        <v>999.9</v>
      </c>
      <c r="FN739" s="1">
        <v>62</v>
      </c>
      <c r="FO739" s="1">
        <v>34.299999999999997</v>
      </c>
      <c r="FP739" s="1">
        <v>33.814900000000002</v>
      </c>
      <c r="FQ739" s="1">
        <v>63.407200000000003</v>
      </c>
      <c r="FR739" s="1">
        <v>22.52</v>
      </c>
      <c r="FS739" s="1">
        <v>1</v>
      </c>
      <c r="FT739" s="1">
        <v>0.28773599999999999</v>
      </c>
      <c r="FU739" s="1">
        <v>0.68435699999999999</v>
      </c>
      <c r="FV739" s="1">
        <v>20.320799999999998</v>
      </c>
      <c r="FW739" s="1">
        <v>5.21265</v>
      </c>
      <c r="FX739" s="1">
        <v>11.904999999999999</v>
      </c>
      <c r="FY739" s="1">
        <v>5.0029500000000002</v>
      </c>
      <c r="FZ739" s="1">
        <v>3.2897500000000002</v>
      </c>
      <c r="GA739" s="1">
        <v>9999</v>
      </c>
      <c r="GB739" s="1">
        <v>9999</v>
      </c>
      <c r="GC739" s="1">
        <v>9999</v>
      </c>
      <c r="GD739" s="1">
        <v>999.9</v>
      </c>
      <c r="GE739" s="1">
        <v>1.85951</v>
      </c>
      <c r="GF739" s="1">
        <v>1.8545</v>
      </c>
      <c r="GG739" s="1">
        <v>1.8576699999999999</v>
      </c>
      <c r="GH739" s="1">
        <v>1.85608</v>
      </c>
      <c r="GI739" s="1">
        <v>1.85486</v>
      </c>
      <c r="GJ739" s="1">
        <v>1.8545499999999999</v>
      </c>
      <c r="GK739" s="1">
        <v>1.85318</v>
      </c>
      <c r="GL739" s="1">
        <v>1.8563700000000001</v>
      </c>
      <c r="GM739" s="1">
        <v>0</v>
      </c>
      <c r="GN739" s="1">
        <v>0</v>
      </c>
      <c r="GO739" s="1">
        <v>0</v>
      </c>
      <c r="GP739" s="1">
        <v>0</v>
      </c>
      <c r="GQ739" s="1" t="s">
        <v>359</v>
      </c>
      <c r="GR739" s="1" t="s">
        <v>360</v>
      </c>
      <c r="GS739" s="1" t="s">
        <v>361</v>
      </c>
      <c r="GT739" s="1" t="s">
        <v>361</v>
      </c>
      <c r="GU739" s="1" t="s">
        <v>361</v>
      </c>
      <c r="GV739" s="1" t="s">
        <v>361</v>
      </c>
      <c r="GW739" s="1">
        <v>0</v>
      </c>
      <c r="GX739" s="1">
        <v>100</v>
      </c>
      <c r="GY739" s="1">
        <v>100</v>
      </c>
      <c r="GZ739" s="1">
        <v>2.75</v>
      </c>
      <c r="HA739" s="1">
        <v>9.1999999999999998E-3</v>
      </c>
      <c r="HB739" s="1">
        <v>0.4487642293357042</v>
      </c>
      <c r="HC739" s="1">
        <v>2.7716384584972409E-3</v>
      </c>
      <c r="HD739" s="1">
        <v>-1.1467119688665799E-6</v>
      </c>
      <c r="HE739" s="1">
        <v>2.0626329066488061E-10</v>
      </c>
      <c r="HF739" s="1">
        <v>-7.3699162755519909E-2</v>
      </c>
      <c r="HG739" s="1">
        <v>1.066993184659233E-2</v>
      </c>
      <c r="HH739" s="1">
        <v>-3.4528890892081033E-4</v>
      </c>
      <c r="HI739" s="1">
        <v>2.382551249023132E-6</v>
      </c>
      <c r="HJ739" s="1">
        <v>1</v>
      </c>
      <c r="HK739" s="1">
        <v>2115</v>
      </c>
      <c r="HL739" s="1">
        <v>2</v>
      </c>
      <c r="HM739" s="1">
        <v>30</v>
      </c>
      <c r="HN739" s="1">
        <v>10.199999999999999</v>
      </c>
      <c r="HO739" s="1">
        <v>10.199999999999999</v>
      </c>
      <c r="HP739" s="1">
        <v>3.1848100000000001</v>
      </c>
      <c r="HQ739" s="1">
        <v>2.2644000000000002</v>
      </c>
      <c r="HR739" s="1">
        <v>1.4978</v>
      </c>
      <c r="HS739" s="1">
        <v>2.3010299999999999</v>
      </c>
      <c r="HT739" s="1">
        <v>1.5478499999999999</v>
      </c>
      <c r="HU739" s="1">
        <v>2.4511699999999998</v>
      </c>
      <c r="HV739" s="1">
        <v>37.409799999999997</v>
      </c>
      <c r="HW739" s="1">
        <v>14.403499999999999</v>
      </c>
      <c r="HX739" s="1">
        <v>18</v>
      </c>
      <c r="HY739" s="1">
        <v>498.05700000000002</v>
      </c>
      <c r="HZ739" s="1">
        <v>501.39600000000002</v>
      </c>
      <c r="IA739" s="1">
        <v>28.549099999999999</v>
      </c>
      <c r="IB739" s="1">
        <v>30.7791</v>
      </c>
      <c r="IC739" s="1">
        <v>30.000299999999999</v>
      </c>
      <c r="ID739" s="1">
        <v>30.5702</v>
      </c>
      <c r="IE739" s="1">
        <v>30.6633</v>
      </c>
      <c r="IF739" s="1">
        <v>63.914499999999997</v>
      </c>
      <c r="IG739" s="1">
        <v>32.2378</v>
      </c>
      <c r="IH739" s="1">
        <v>0</v>
      </c>
      <c r="II739" s="1">
        <v>28.539400000000001</v>
      </c>
      <c r="IJ739" s="1">
        <v>1630.33</v>
      </c>
      <c r="IK739" s="1">
        <v>23.767199999999999</v>
      </c>
      <c r="IL739" s="1">
        <v>100.687</v>
      </c>
      <c r="IM739" s="1">
        <v>100.41800000000001</v>
      </c>
      <c r="IN739" s="1" t="s">
        <v>366</v>
      </c>
    </row>
    <row r="740" spans="1:248" ht="15.75" customHeight="1" x14ac:dyDescent="0.3">
      <c r="A740" s="1">
        <v>724</v>
      </c>
      <c r="B740" s="1">
        <v>1660316472</v>
      </c>
      <c r="C740" s="1">
        <v>5505.4000000953674</v>
      </c>
      <c r="D740" s="1" t="s">
        <v>1782</v>
      </c>
      <c r="E740" s="1" t="s">
        <v>1783</v>
      </c>
      <c r="F740" s="1">
        <v>1</v>
      </c>
      <c r="G740" s="1" t="s">
        <v>1168</v>
      </c>
      <c r="H740" s="1" t="s">
        <v>350</v>
      </c>
      <c r="I740" s="1" t="s">
        <v>351</v>
      </c>
      <c r="J740" s="1" t="s">
        <v>352</v>
      </c>
      <c r="K740" s="1" t="s">
        <v>353</v>
      </c>
      <c r="L740" s="1" t="s">
        <v>1168</v>
      </c>
      <c r="M740" s="1" t="s">
        <v>355</v>
      </c>
      <c r="N740" s="1">
        <v>1660316464.5</v>
      </c>
      <c r="O740" s="1">
        <f t="shared" si="68"/>
        <v>2.862879090733508E-3</v>
      </c>
      <c r="P740" s="1">
        <f t="shared" si="69"/>
        <v>2.8628790907335078</v>
      </c>
      <c r="Q740" s="1">
        <f t="shared" si="70"/>
        <v>10.727684914950233</v>
      </c>
      <c r="R740" s="1">
        <f t="shared" si="71"/>
        <v>1509.15</v>
      </c>
      <c r="S740" s="1">
        <f t="shared" si="72"/>
        <v>1340.6239249053747</v>
      </c>
      <c r="T740" s="1">
        <f t="shared" si="73"/>
        <v>133.69147541973922</v>
      </c>
      <c r="U740" s="1">
        <f t="shared" si="74"/>
        <v>150.49745598411602</v>
      </c>
      <c r="V740" s="1">
        <f t="shared" si="75"/>
        <v>0.14386118295429945</v>
      </c>
      <c r="W740" s="1">
        <f t="shared" si="76"/>
        <v>2.9252481909083996</v>
      </c>
      <c r="X740" s="1">
        <f t="shared" si="77"/>
        <v>0.14004314438786666</v>
      </c>
      <c r="Y740" s="1">
        <f t="shared" si="78"/>
        <v>8.7861560877750794E-2</v>
      </c>
      <c r="Z740" s="1">
        <f t="shared" si="79"/>
        <v>321.52214776856505</v>
      </c>
      <c r="AA740" s="1">
        <f t="shared" si="80"/>
        <v>32.17000127688793</v>
      </c>
      <c r="AB740" s="1">
        <f t="shared" si="81"/>
        <v>31.608799999999999</v>
      </c>
      <c r="AC740" s="1">
        <f t="shared" si="82"/>
        <v>4.6703661909946241</v>
      </c>
      <c r="AD740" s="1">
        <f t="shared" si="83"/>
        <v>59.93834876091195</v>
      </c>
      <c r="AE740" s="1">
        <f t="shared" si="84"/>
        <v>2.7071472210643628</v>
      </c>
      <c r="AF740" s="1">
        <f t="shared" si="85"/>
        <v>4.5165528864715654</v>
      </c>
      <c r="AG740" s="1">
        <f t="shared" si="86"/>
        <v>1.9632189699302613</v>
      </c>
      <c r="AH740" s="1">
        <f t="shared" si="87"/>
        <v>-126.2529679013477</v>
      </c>
      <c r="AI740" s="1">
        <f t="shared" si="88"/>
        <v>-92.840459328457001</v>
      </c>
      <c r="AJ740" s="1">
        <f t="shared" si="89"/>
        <v>-7.1491418429016935</v>
      </c>
      <c r="AK740" s="1">
        <f t="shared" si="90"/>
        <v>95.279578695858646</v>
      </c>
      <c r="AL740" s="1">
        <f t="shared" si="91"/>
        <v>42.212956985940231</v>
      </c>
      <c r="AM740" s="1">
        <f t="shared" si="92"/>
        <v>2.8704688756023842</v>
      </c>
      <c r="AN740" s="1">
        <f t="shared" si="93"/>
        <v>10.727684914950233</v>
      </c>
      <c r="AO740" s="1">
        <v>1627.5768555754589</v>
      </c>
      <c r="AP740" s="1">
        <v>1587.489515151515</v>
      </c>
      <c r="AQ740" s="1">
        <v>5.1802498364508667</v>
      </c>
      <c r="AR740" s="1">
        <v>65.936551714249305</v>
      </c>
      <c r="AS740" s="1">
        <f t="shared" si="94"/>
        <v>2.8628790907335078</v>
      </c>
      <c r="AT740" s="1">
        <v>23.80256609466614</v>
      </c>
      <c r="AU740" s="1">
        <v>27.143979999999999</v>
      </c>
      <c r="AV740" s="1">
        <v>-2.5478888252557701E-5</v>
      </c>
      <c r="AW740" s="1">
        <v>81.195447360536576</v>
      </c>
      <c r="AX740" s="1">
        <v>0</v>
      </c>
      <c r="AY740" s="1">
        <v>0</v>
      </c>
      <c r="AZ740" s="1">
        <f t="shared" si="95"/>
        <v>1</v>
      </c>
      <c r="BA740" s="1">
        <f t="shared" si="96"/>
        <v>0</v>
      </c>
      <c r="BB740" s="1">
        <f t="shared" si="97"/>
        <v>52047.310563669635</v>
      </c>
      <c r="BC740" s="1">
        <f t="shared" si="98"/>
        <v>2000.04</v>
      </c>
      <c r="BD740" s="1">
        <f t="shared" si="99"/>
        <v>1681.2334776002926</v>
      </c>
      <c r="BE740" s="1">
        <f t="shared" si="100"/>
        <v>0.84059992680161033</v>
      </c>
      <c r="BF740" s="1">
        <f t="shared" si="101"/>
        <v>0.16075785872710799</v>
      </c>
      <c r="BG740" s="1">
        <v>6</v>
      </c>
      <c r="BH740" s="1">
        <v>0.5</v>
      </c>
      <c r="BI740" s="1" t="s">
        <v>356</v>
      </c>
      <c r="BJ740" s="1">
        <v>2</v>
      </c>
      <c r="BK740" s="1" t="b">
        <v>1</v>
      </c>
      <c r="BL740" s="1">
        <v>1660316464.5</v>
      </c>
      <c r="BM740" s="1">
        <v>1509.15</v>
      </c>
      <c r="BN740" s="1">
        <v>1564.9880000000001</v>
      </c>
      <c r="BO740" s="1">
        <v>27.14658</v>
      </c>
      <c r="BP740" s="1">
        <v>23.796479999999999</v>
      </c>
      <c r="BQ740" s="1">
        <v>1506.421333333333</v>
      </c>
      <c r="BR740" s="1">
        <v>27.137386666666671</v>
      </c>
      <c r="BS740" s="1">
        <v>500.14246666666662</v>
      </c>
      <c r="BT740" s="1">
        <v>99.623393333333325</v>
      </c>
      <c r="BU740" s="1">
        <v>9.9931706666666661E-2</v>
      </c>
      <c r="BV740" s="1">
        <v>31.02010666666667</v>
      </c>
      <c r="BW740" s="1">
        <v>31.608799999999999</v>
      </c>
      <c r="BX740" s="1">
        <v>999.89999999999986</v>
      </c>
      <c r="BY740" s="1">
        <v>0</v>
      </c>
      <c r="BZ740" s="1">
        <v>0</v>
      </c>
      <c r="CA740" s="1">
        <v>10013.209999999999</v>
      </c>
      <c r="CB740" s="1">
        <v>0</v>
      </c>
      <c r="CC740" s="1">
        <v>25.36552</v>
      </c>
      <c r="CD740" s="1">
        <v>-55.84005333333333</v>
      </c>
      <c r="CE740" s="1">
        <v>1551.26</v>
      </c>
      <c r="CF740" s="1">
        <v>1603.138666666666</v>
      </c>
      <c r="CG740" s="1">
        <v>3.3500986666666668</v>
      </c>
      <c r="CH740" s="1">
        <v>1564.9880000000001</v>
      </c>
      <c r="CI740" s="1">
        <v>23.796479999999999</v>
      </c>
      <c r="CJ740" s="1">
        <v>2.704435333333334</v>
      </c>
      <c r="CK740" s="1">
        <v>2.3706860000000001</v>
      </c>
      <c r="CL740" s="1">
        <v>22.31209333333334</v>
      </c>
      <c r="CM740" s="1">
        <v>20.164913333333331</v>
      </c>
      <c r="CN740" s="1">
        <v>2000.04</v>
      </c>
      <c r="CO740" s="1">
        <v>0.98000300000000029</v>
      </c>
      <c r="CP740" s="1">
        <v>1.9997333333333339E-2</v>
      </c>
      <c r="CQ740" s="1">
        <v>0</v>
      </c>
      <c r="CR740" s="1">
        <v>2.647133333333334</v>
      </c>
      <c r="CS740" s="1">
        <v>0</v>
      </c>
      <c r="CT740" s="1">
        <v>26816.073333333341</v>
      </c>
      <c r="CU740" s="1">
        <v>17412.68</v>
      </c>
      <c r="CV740" s="1">
        <v>40.987400000000001</v>
      </c>
      <c r="CW740" s="1">
        <v>42.066200000000002</v>
      </c>
      <c r="CX740" s="1">
        <v>41</v>
      </c>
      <c r="CY740" s="1">
        <v>40.436999999999998</v>
      </c>
      <c r="CZ740" s="1">
        <v>41.061999999999998</v>
      </c>
      <c r="DA740" s="1">
        <v>1960.048</v>
      </c>
      <c r="DB740" s="1">
        <v>39.996000000000002</v>
      </c>
      <c r="DC740" s="1">
        <v>0</v>
      </c>
      <c r="DD740" s="1">
        <v>1660316470.2</v>
      </c>
      <c r="DE740" s="1">
        <v>0</v>
      </c>
      <c r="DF740" s="1">
        <v>1660315861.5</v>
      </c>
      <c r="DG740" s="1" t="s">
        <v>1169</v>
      </c>
      <c r="DH740" s="1">
        <v>1660315856.5</v>
      </c>
      <c r="DI740" s="1">
        <v>1660315861.5</v>
      </c>
      <c r="DJ740" s="1">
        <v>15</v>
      </c>
      <c r="DK740" s="1">
        <v>-0.154</v>
      </c>
      <c r="DL740" s="1">
        <v>-8.0000000000000002E-3</v>
      </c>
      <c r="DM740" s="1">
        <v>1.3839999999999999</v>
      </c>
      <c r="DN740" s="1">
        <v>1.6E-2</v>
      </c>
      <c r="DO740" s="1">
        <v>400</v>
      </c>
      <c r="DP740" s="1">
        <v>24</v>
      </c>
      <c r="DQ740" s="1">
        <v>0.19</v>
      </c>
      <c r="DR740" s="1">
        <v>0.03</v>
      </c>
      <c r="DS740" s="1">
        <v>10.969994526352091</v>
      </c>
      <c r="DT740" s="1">
        <v>-1.496398694895746</v>
      </c>
      <c r="DU740" s="1">
        <v>0.13916759360438449</v>
      </c>
      <c r="DV740" s="1">
        <v>0</v>
      </c>
      <c r="DW740" s="1">
        <v>42.236522564509997</v>
      </c>
      <c r="DX740" s="1">
        <v>-2.408287955305775</v>
      </c>
      <c r="DY740" s="1">
        <v>0.20606203769266829</v>
      </c>
      <c r="DZ740" s="1">
        <v>0</v>
      </c>
      <c r="EA740" s="1">
        <v>-55.849103225806452</v>
      </c>
      <c r="EB740" s="1">
        <v>1.7749838709678889</v>
      </c>
      <c r="EC740" s="1">
        <v>0.18867761801014249</v>
      </c>
      <c r="ED740" s="1">
        <v>0</v>
      </c>
      <c r="EE740" s="1">
        <v>1320.3027114849531</v>
      </c>
      <c r="EF740" s="1">
        <v>296.14472688958881</v>
      </c>
      <c r="EG740" s="1">
        <v>28.51409453019378</v>
      </c>
      <c r="EH740" s="1">
        <v>0</v>
      </c>
      <c r="EI740" s="1">
        <v>3.3537236585365848</v>
      </c>
      <c r="EJ740" s="1">
        <v>-6.8406271777003924E-2</v>
      </c>
      <c r="EK740" s="1">
        <v>6.9697250378271576E-3</v>
      </c>
      <c r="EL740" s="1">
        <v>1</v>
      </c>
      <c r="EM740" s="1">
        <v>1.9629372506997711</v>
      </c>
      <c r="EN740" s="1">
        <v>1.1741281585819391E-2</v>
      </c>
      <c r="EO740" s="1">
        <v>1.2725824317565419E-3</v>
      </c>
      <c r="EP740" s="1">
        <v>1</v>
      </c>
      <c r="EQ740" s="1">
        <v>2</v>
      </c>
      <c r="ER740" s="1">
        <v>6</v>
      </c>
      <c r="ES740" s="1" t="s">
        <v>387</v>
      </c>
      <c r="ET740" s="1">
        <v>2.9438499999999999</v>
      </c>
      <c r="EU740" s="1">
        <v>2.8010799999999998</v>
      </c>
      <c r="EV740" s="1">
        <v>0.218776</v>
      </c>
      <c r="EW740" s="1">
        <v>0.22339400000000001</v>
      </c>
      <c r="EX740" s="1">
        <v>0.118094</v>
      </c>
      <c r="EY740" s="1">
        <v>0.107725</v>
      </c>
      <c r="EZ740" s="1">
        <v>16048.1</v>
      </c>
      <c r="FA740" s="1">
        <v>16730.3</v>
      </c>
      <c r="FB740" s="1">
        <v>23884.5</v>
      </c>
      <c r="FC740" s="1">
        <v>25065.9</v>
      </c>
      <c r="FD740" s="1">
        <v>33715.199999999997</v>
      </c>
      <c r="FE740" s="1">
        <v>35714.1</v>
      </c>
      <c r="FF740" s="1">
        <v>43538.8</v>
      </c>
      <c r="FG740" s="1">
        <v>46332.5</v>
      </c>
      <c r="FH740" s="1">
        <v>1.9734</v>
      </c>
      <c r="FI740" s="1">
        <v>1.8787</v>
      </c>
      <c r="FJ740" s="1">
        <v>0.13031100000000001</v>
      </c>
      <c r="FK740" s="1">
        <v>0</v>
      </c>
      <c r="FL740" s="1">
        <v>29.491599999999998</v>
      </c>
      <c r="FM740" s="1">
        <v>999.9</v>
      </c>
      <c r="FN740" s="1">
        <v>62</v>
      </c>
      <c r="FO740" s="1">
        <v>34.299999999999997</v>
      </c>
      <c r="FP740" s="1">
        <v>33.813600000000001</v>
      </c>
      <c r="FQ740" s="1">
        <v>63.4572</v>
      </c>
      <c r="FR740" s="1">
        <v>23.465499999999999</v>
      </c>
      <c r="FS740" s="1">
        <v>1</v>
      </c>
      <c r="FT740" s="1">
        <v>0.28768300000000002</v>
      </c>
      <c r="FU740" s="1">
        <v>0.67222499999999996</v>
      </c>
      <c r="FV740" s="1">
        <v>20.320900000000002</v>
      </c>
      <c r="FW740" s="1">
        <v>5.21265</v>
      </c>
      <c r="FX740" s="1">
        <v>11.9048</v>
      </c>
      <c r="FY740" s="1">
        <v>5.0028499999999996</v>
      </c>
      <c r="FZ740" s="1">
        <v>3.2896999999999998</v>
      </c>
      <c r="GA740" s="1">
        <v>9999</v>
      </c>
      <c r="GB740" s="1">
        <v>9999</v>
      </c>
      <c r="GC740" s="1">
        <v>9999</v>
      </c>
      <c r="GD740" s="1">
        <v>999.9</v>
      </c>
      <c r="GE740" s="1">
        <v>1.8594900000000001</v>
      </c>
      <c r="GF740" s="1">
        <v>1.8544799999999999</v>
      </c>
      <c r="GG740" s="1">
        <v>1.8576600000000001</v>
      </c>
      <c r="GH740" s="1">
        <v>1.85608</v>
      </c>
      <c r="GI740" s="1">
        <v>1.85486</v>
      </c>
      <c r="GJ740" s="1">
        <v>1.8545499999999999</v>
      </c>
      <c r="GK740" s="1">
        <v>1.85318</v>
      </c>
      <c r="GL740" s="1">
        <v>1.85636</v>
      </c>
      <c r="GM740" s="1">
        <v>0</v>
      </c>
      <c r="GN740" s="1">
        <v>0</v>
      </c>
      <c r="GO740" s="1">
        <v>0</v>
      </c>
      <c r="GP740" s="1">
        <v>0</v>
      </c>
      <c r="GQ740" s="1" t="s">
        <v>359</v>
      </c>
      <c r="GR740" s="1" t="s">
        <v>360</v>
      </c>
      <c r="GS740" s="1" t="s">
        <v>361</v>
      </c>
      <c r="GT740" s="1" t="s">
        <v>361</v>
      </c>
      <c r="GU740" s="1" t="s">
        <v>361</v>
      </c>
      <c r="GV740" s="1" t="s">
        <v>361</v>
      </c>
      <c r="GW740" s="1">
        <v>0</v>
      </c>
      <c r="GX740" s="1">
        <v>100</v>
      </c>
      <c r="GY740" s="1">
        <v>100</v>
      </c>
      <c r="GZ740" s="1">
        <v>2.76</v>
      </c>
      <c r="HA740" s="1">
        <v>9.1999999999999998E-3</v>
      </c>
      <c r="HB740" s="1">
        <v>0.4487642293357042</v>
      </c>
      <c r="HC740" s="1">
        <v>2.7716384584972409E-3</v>
      </c>
      <c r="HD740" s="1">
        <v>-1.1467119688665799E-6</v>
      </c>
      <c r="HE740" s="1">
        <v>2.0626329066488061E-10</v>
      </c>
      <c r="HF740" s="1">
        <v>-7.3699162755519909E-2</v>
      </c>
      <c r="HG740" s="1">
        <v>1.066993184659233E-2</v>
      </c>
      <c r="HH740" s="1">
        <v>-3.4528890892081033E-4</v>
      </c>
      <c r="HI740" s="1">
        <v>2.382551249023132E-6</v>
      </c>
      <c r="HJ740" s="1">
        <v>1</v>
      </c>
      <c r="HK740" s="1">
        <v>2115</v>
      </c>
      <c r="HL740" s="1">
        <v>2</v>
      </c>
      <c r="HM740" s="1">
        <v>30</v>
      </c>
      <c r="HN740" s="1">
        <v>10.3</v>
      </c>
      <c r="HO740" s="1">
        <v>10.199999999999999</v>
      </c>
      <c r="HP740" s="1">
        <v>3.1958000000000002</v>
      </c>
      <c r="HQ740" s="1">
        <v>2.2717299999999998</v>
      </c>
      <c r="HR740" s="1">
        <v>1.4978</v>
      </c>
      <c r="HS740" s="1">
        <v>2.3010299999999999</v>
      </c>
      <c r="HT740" s="1">
        <v>1.5478499999999999</v>
      </c>
      <c r="HU740" s="1">
        <v>2.4426299999999999</v>
      </c>
      <c r="HV740" s="1">
        <v>37.409799999999997</v>
      </c>
      <c r="HW740" s="1">
        <v>14.403499999999999</v>
      </c>
      <c r="HX740" s="1">
        <v>18</v>
      </c>
      <c r="HY740" s="1">
        <v>497.81900000000002</v>
      </c>
      <c r="HZ740" s="1">
        <v>501.43</v>
      </c>
      <c r="IA740" s="1">
        <v>28.543299999999999</v>
      </c>
      <c r="IB740" s="1">
        <v>30.779900000000001</v>
      </c>
      <c r="IC740" s="1">
        <v>30.000299999999999</v>
      </c>
      <c r="ID740" s="1">
        <v>30.5702</v>
      </c>
      <c r="IE740" s="1">
        <v>30.663399999999999</v>
      </c>
      <c r="IF740" s="1">
        <v>64.028599999999997</v>
      </c>
      <c r="IG740" s="1">
        <v>32.2378</v>
      </c>
      <c r="IH740" s="1">
        <v>0</v>
      </c>
      <c r="II740" s="1">
        <v>28.516999999999999</v>
      </c>
      <c r="IJ740" s="1">
        <v>1630.33</v>
      </c>
      <c r="IK740" s="1">
        <v>23.767199999999999</v>
      </c>
      <c r="IL740" s="1">
        <v>100.687</v>
      </c>
      <c r="IM740" s="1">
        <v>100.417</v>
      </c>
      <c r="IN740" s="1" t="s">
        <v>366</v>
      </c>
    </row>
    <row r="741" spans="1:248" ht="15.75" customHeight="1" x14ac:dyDescent="0.3">
      <c r="A741" s="1">
        <v>725</v>
      </c>
      <c r="B741" s="1">
        <v>1660316473</v>
      </c>
      <c r="C741" s="1">
        <v>5506.4000000953674</v>
      </c>
      <c r="D741" s="1" t="s">
        <v>1784</v>
      </c>
      <c r="E741" s="1" t="s">
        <v>1785</v>
      </c>
      <c r="F741" s="1">
        <v>1</v>
      </c>
      <c r="G741" s="1" t="s">
        <v>1168</v>
      </c>
      <c r="H741" s="1" t="s">
        <v>350</v>
      </c>
      <c r="I741" s="1" t="s">
        <v>351</v>
      </c>
      <c r="J741" s="1" t="s">
        <v>352</v>
      </c>
      <c r="K741" s="1" t="s">
        <v>353</v>
      </c>
      <c r="L741" s="1" t="s">
        <v>1168</v>
      </c>
      <c r="M741" s="1" t="s">
        <v>355</v>
      </c>
      <c r="N741" s="1">
        <v>1660316465</v>
      </c>
      <c r="O741" s="1">
        <f t="shared" si="68"/>
        <v>2.8638265012925503E-3</v>
      </c>
      <c r="P741" s="1">
        <f t="shared" si="69"/>
        <v>2.8638265012925501</v>
      </c>
      <c r="Q741" s="1">
        <f t="shared" si="70"/>
        <v>10.612475150523416</v>
      </c>
      <c r="R741" s="1">
        <f t="shared" si="71"/>
        <v>1511.671875</v>
      </c>
      <c r="S741" s="1">
        <f t="shared" si="72"/>
        <v>1344.3928360578932</v>
      </c>
      <c r="T741" s="1">
        <f t="shared" si="73"/>
        <v>134.0672930909237</v>
      </c>
      <c r="U741" s="1">
        <f t="shared" si="74"/>
        <v>150.74891124620947</v>
      </c>
      <c r="V741" s="1">
        <f t="shared" si="75"/>
        <v>0.14390839162585861</v>
      </c>
      <c r="W741" s="1">
        <f t="shared" si="76"/>
        <v>2.9252609979180542</v>
      </c>
      <c r="X741" s="1">
        <f t="shared" si="77"/>
        <v>0.1400878989181234</v>
      </c>
      <c r="Y741" s="1">
        <f t="shared" si="78"/>
        <v>8.7889744871613357E-2</v>
      </c>
      <c r="Z741" s="1">
        <f t="shared" si="79"/>
        <v>321.52166378299529</v>
      </c>
      <c r="AA741" s="1">
        <f t="shared" si="80"/>
        <v>32.170040811114667</v>
      </c>
      <c r="AB741" s="1">
        <f t="shared" si="81"/>
        <v>31.608831250000001</v>
      </c>
      <c r="AC741" s="1">
        <f t="shared" si="82"/>
        <v>4.6703744755231469</v>
      </c>
      <c r="AD741" s="1">
        <f t="shared" si="83"/>
        <v>59.937045695281469</v>
      </c>
      <c r="AE741" s="1">
        <f t="shared" si="84"/>
        <v>2.7071336375161859</v>
      </c>
      <c r="AF741" s="1">
        <f t="shared" si="85"/>
        <v>4.5166284158868786</v>
      </c>
      <c r="AG741" s="1">
        <f t="shared" si="86"/>
        <v>1.963240838006961</v>
      </c>
      <c r="AH741" s="1">
        <f t="shared" si="87"/>
        <v>-126.29474870700147</v>
      </c>
      <c r="AI741" s="1">
        <f t="shared" si="88"/>
        <v>-92.799533502652395</v>
      </c>
      <c r="AJ741" s="1">
        <f t="shared" si="89"/>
        <v>-7.1459705075623354</v>
      </c>
      <c r="AK741" s="1">
        <f t="shared" si="90"/>
        <v>95.28141106577911</v>
      </c>
      <c r="AL741" s="1">
        <f t="shared" si="91"/>
        <v>42.202944232380098</v>
      </c>
      <c r="AM741" s="1">
        <f t="shared" si="92"/>
        <v>2.8699892265668807</v>
      </c>
      <c r="AN741" s="1">
        <f t="shared" si="93"/>
        <v>10.612475150523416</v>
      </c>
      <c r="AO741" s="1">
        <v>1632.8164206203589</v>
      </c>
      <c r="AP741" s="1">
        <v>1592.7272121212111</v>
      </c>
      <c r="AQ741" s="1">
        <v>5.2078821687594221</v>
      </c>
      <c r="AR741" s="1">
        <v>65.936551714249305</v>
      </c>
      <c r="AS741" s="1">
        <f t="shared" si="94"/>
        <v>2.8638265012925501</v>
      </c>
      <c r="AT741" s="1">
        <v>23.802357495096281</v>
      </c>
      <c r="AU741" s="1">
        <v>27.14485030303031</v>
      </c>
      <c r="AV741" s="1">
        <v>-2.2245597469311999E-5</v>
      </c>
      <c r="AW741" s="1">
        <v>81.195447360536576</v>
      </c>
      <c r="AX741" s="1">
        <v>0</v>
      </c>
      <c r="AY741" s="1">
        <v>0</v>
      </c>
      <c r="AZ741" s="1">
        <f t="shared" si="95"/>
        <v>1</v>
      </c>
      <c r="BA741" s="1">
        <f t="shared" si="96"/>
        <v>0</v>
      </c>
      <c r="BB741" s="1">
        <f t="shared" si="97"/>
        <v>52047.624699615764</v>
      </c>
      <c r="BC741" s="1">
        <f t="shared" si="98"/>
        <v>2000.036875</v>
      </c>
      <c r="BD741" s="1">
        <f t="shared" si="99"/>
        <v>1681.2308602502567</v>
      </c>
      <c r="BE741" s="1">
        <f t="shared" si="100"/>
        <v>0.84059993156389012</v>
      </c>
      <c r="BF741" s="1">
        <f t="shared" si="101"/>
        <v>0.1607578679183079</v>
      </c>
      <c r="BG741" s="1">
        <v>6</v>
      </c>
      <c r="BH741" s="1">
        <v>0.5</v>
      </c>
      <c r="BI741" s="1" t="s">
        <v>356</v>
      </c>
      <c r="BJ741" s="1">
        <v>2</v>
      </c>
      <c r="BK741" s="1" t="b">
        <v>1</v>
      </c>
      <c r="BL741" s="1">
        <v>1660316465</v>
      </c>
      <c r="BM741" s="1">
        <v>1511.671875</v>
      </c>
      <c r="BN741" s="1">
        <v>1567.505625</v>
      </c>
      <c r="BO741" s="1">
        <v>27.146450000000002</v>
      </c>
      <c r="BP741" s="1">
        <v>23.796912500000001</v>
      </c>
      <c r="BQ741" s="1">
        <v>1508.941875</v>
      </c>
      <c r="BR741" s="1">
        <v>27.13725625</v>
      </c>
      <c r="BS741" s="1">
        <v>500.14293750000002</v>
      </c>
      <c r="BT741" s="1">
        <v>99.623381249999994</v>
      </c>
      <c r="BU741" s="1">
        <v>9.9920968750000005E-2</v>
      </c>
      <c r="BV741" s="1">
        <v>31.020399999999999</v>
      </c>
      <c r="BW741" s="1">
        <v>31.608831250000001</v>
      </c>
      <c r="BX741" s="1">
        <v>999.9</v>
      </c>
      <c r="BY741" s="1">
        <v>0</v>
      </c>
      <c r="BZ741" s="1">
        <v>0</v>
      </c>
      <c r="CA741" s="1">
        <v>10013.284374999999</v>
      </c>
      <c r="CB741" s="1">
        <v>0</v>
      </c>
      <c r="CC741" s="1">
        <v>25.614518749999998</v>
      </c>
      <c r="CD741" s="1">
        <v>-55.835593750000001</v>
      </c>
      <c r="CE741" s="1">
        <v>1553.8525</v>
      </c>
      <c r="CF741" s="1">
        <v>1605.7181250000001</v>
      </c>
      <c r="CG741" s="1">
        <v>3.3495318749999998</v>
      </c>
      <c r="CH741" s="1">
        <v>1567.505625</v>
      </c>
      <c r="CI741" s="1">
        <v>23.796912500000001</v>
      </c>
      <c r="CJ741" s="1">
        <v>2.704421875</v>
      </c>
      <c r="CK741" s="1">
        <v>2.3707287500000001</v>
      </c>
      <c r="CL741" s="1">
        <v>22.312012500000002</v>
      </c>
      <c r="CM741" s="1">
        <v>20.165206250000001</v>
      </c>
      <c r="CN741" s="1">
        <v>2000.036875</v>
      </c>
      <c r="CO741" s="1">
        <v>0.98000293750000012</v>
      </c>
      <c r="CP741" s="1">
        <v>1.9997393749999998E-2</v>
      </c>
      <c r="CQ741" s="1">
        <v>0</v>
      </c>
      <c r="CR741" s="1">
        <v>2.7085625000000002</v>
      </c>
      <c r="CS741" s="1">
        <v>0</v>
      </c>
      <c r="CT741" s="1">
        <v>26815.424999999999</v>
      </c>
      <c r="CU741" s="1">
        <v>17412.65625</v>
      </c>
      <c r="CV741" s="1">
        <v>40.988187500000002</v>
      </c>
      <c r="CW741" s="1">
        <v>42.065937499999997</v>
      </c>
      <c r="CX741" s="1">
        <v>41</v>
      </c>
      <c r="CY741" s="1">
        <v>40.436999999999998</v>
      </c>
      <c r="CZ741" s="1">
        <v>41.061999999999998</v>
      </c>
      <c r="DA741" s="1">
        <v>1960.0443749999999</v>
      </c>
      <c r="DB741" s="1">
        <v>39.996250000000003</v>
      </c>
      <c r="DC741" s="1">
        <v>0</v>
      </c>
      <c r="DD741" s="1">
        <v>1660316471.4000001</v>
      </c>
      <c r="DE741" s="1">
        <v>0</v>
      </c>
      <c r="DF741" s="1">
        <v>1660315861.5</v>
      </c>
      <c r="DG741" s="1" t="s">
        <v>1169</v>
      </c>
      <c r="DH741" s="1">
        <v>1660315856.5</v>
      </c>
      <c r="DI741" s="1">
        <v>1660315861.5</v>
      </c>
      <c r="DJ741" s="1">
        <v>15</v>
      </c>
      <c r="DK741" s="1">
        <v>-0.154</v>
      </c>
      <c r="DL741" s="1">
        <v>-8.0000000000000002E-3</v>
      </c>
      <c r="DM741" s="1">
        <v>1.3839999999999999</v>
      </c>
      <c r="DN741" s="1">
        <v>1.6E-2</v>
      </c>
      <c r="DO741" s="1">
        <v>400</v>
      </c>
      <c r="DP741" s="1">
        <v>24</v>
      </c>
      <c r="DQ741" s="1">
        <v>0.19</v>
      </c>
      <c r="DR741" s="1">
        <v>0.03</v>
      </c>
      <c r="DS741" s="1">
        <v>10.941908165152279</v>
      </c>
      <c r="DT741" s="1">
        <v>-1.806154745752941</v>
      </c>
      <c r="DU741" s="1">
        <v>0.15197388679246501</v>
      </c>
      <c r="DV741" s="1">
        <v>0</v>
      </c>
      <c r="DW741" s="1">
        <v>42.216519296649203</v>
      </c>
      <c r="DX741" s="1">
        <v>-2.1516389465181169</v>
      </c>
      <c r="DY741" s="1">
        <v>0.20037719070230289</v>
      </c>
      <c r="DZ741" s="1">
        <v>0</v>
      </c>
      <c r="EA741" s="1">
        <v>-55.829953333333343</v>
      </c>
      <c r="EB741" s="1">
        <v>1.609975528364848</v>
      </c>
      <c r="EC741" s="1">
        <v>0.18542922591172659</v>
      </c>
      <c r="ED741" s="1">
        <v>0</v>
      </c>
      <c r="EE741" s="1">
        <v>1326.4977434067489</v>
      </c>
      <c r="EF741" s="1">
        <v>298.6980981147006</v>
      </c>
      <c r="EG741" s="1">
        <v>29.476415623837148</v>
      </c>
      <c r="EH741" s="1">
        <v>0</v>
      </c>
      <c r="EI741" s="1">
        <v>3.3520887500000001</v>
      </c>
      <c r="EJ741" s="1">
        <v>-7.4186679174486986E-2</v>
      </c>
      <c r="EK741" s="1">
        <v>7.252624761939639E-3</v>
      </c>
      <c r="EL741" s="1">
        <v>1</v>
      </c>
      <c r="EM741" s="1">
        <v>1.9631812479041879</v>
      </c>
      <c r="EN741" s="1">
        <v>7.2938403678716214E-3</v>
      </c>
      <c r="EO741" s="1">
        <v>1.006711411935178E-3</v>
      </c>
      <c r="EP741" s="1">
        <v>1</v>
      </c>
      <c r="EQ741" s="1">
        <v>2</v>
      </c>
      <c r="ER741" s="1">
        <v>6</v>
      </c>
      <c r="ES741" s="1" t="s">
        <v>387</v>
      </c>
      <c r="ET741" s="1">
        <v>2.9438900000000001</v>
      </c>
      <c r="EU741" s="1">
        <v>2.80104</v>
      </c>
      <c r="EV741" s="1">
        <v>0.219198</v>
      </c>
      <c r="EW741" s="1">
        <v>0.223804</v>
      </c>
      <c r="EX741" s="1">
        <v>0.118094</v>
      </c>
      <c r="EY741" s="1">
        <v>0.107726</v>
      </c>
      <c r="EZ741" s="1">
        <v>16039.4</v>
      </c>
      <c r="FA741" s="1">
        <v>16721.400000000001</v>
      </c>
      <c r="FB741" s="1">
        <v>23884.5</v>
      </c>
      <c r="FC741" s="1">
        <v>25065.8</v>
      </c>
      <c r="FD741" s="1">
        <v>33715.199999999997</v>
      </c>
      <c r="FE741" s="1">
        <v>35714</v>
      </c>
      <c r="FF741" s="1">
        <v>43538.8</v>
      </c>
      <c r="FG741" s="1">
        <v>46332.4</v>
      </c>
      <c r="FH741" s="1">
        <v>1.9733700000000001</v>
      </c>
      <c r="FI741" s="1">
        <v>1.87873</v>
      </c>
      <c r="FJ741" s="1">
        <v>0.130102</v>
      </c>
      <c r="FK741" s="1">
        <v>0</v>
      </c>
      <c r="FL741" s="1">
        <v>29.4924</v>
      </c>
      <c r="FM741" s="1">
        <v>999.9</v>
      </c>
      <c r="FN741" s="1">
        <v>62</v>
      </c>
      <c r="FO741" s="1">
        <v>34.299999999999997</v>
      </c>
      <c r="FP741" s="1">
        <v>33.812199999999997</v>
      </c>
      <c r="FQ741" s="1">
        <v>63.597200000000001</v>
      </c>
      <c r="FR741" s="1">
        <v>23.485600000000002</v>
      </c>
      <c r="FS741" s="1">
        <v>1</v>
      </c>
      <c r="FT741" s="1">
        <v>0.28769099999999997</v>
      </c>
      <c r="FU741" s="1">
        <v>0.67949099999999996</v>
      </c>
      <c r="FV741" s="1">
        <v>20.321000000000002</v>
      </c>
      <c r="FW741" s="1">
        <v>5.2125000000000004</v>
      </c>
      <c r="FX741" s="1">
        <v>11.905099999999999</v>
      </c>
      <c r="FY741" s="1">
        <v>5.0029000000000003</v>
      </c>
      <c r="FZ741" s="1">
        <v>3.28973</v>
      </c>
      <c r="GA741" s="1">
        <v>9999</v>
      </c>
      <c r="GB741" s="1">
        <v>9999</v>
      </c>
      <c r="GC741" s="1">
        <v>9999</v>
      </c>
      <c r="GD741" s="1">
        <v>999.9</v>
      </c>
      <c r="GE741" s="1">
        <v>1.8594999999999999</v>
      </c>
      <c r="GF741" s="1">
        <v>1.8544799999999999</v>
      </c>
      <c r="GG741" s="1">
        <v>1.8576600000000001</v>
      </c>
      <c r="GH741" s="1">
        <v>1.85608</v>
      </c>
      <c r="GI741" s="1">
        <v>1.85487</v>
      </c>
      <c r="GJ741" s="1">
        <v>1.8545499999999999</v>
      </c>
      <c r="GK741" s="1">
        <v>1.85318</v>
      </c>
      <c r="GL741" s="1">
        <v>1.8563700000000001</v>
      </c>
      <c r="GM741" s="1">
        <v>0</v>
      </c>
      <c r="GN741" s="1">
        <v>0</v>
      </c>
      <c r="GO741" s="1">
        <v>0</v>
      </c>
      <c r="GP741" s="1">
        <v>0</v>
      </c>
      <c r="GQ741" s="1" t="s">
        <v>359</v>
      </c>
      <c r="GR741" s="1" t="s">
        <v>360</v>
      </c>
      <c r="GS741" s="1" t="s">
        <v>361</v>
      </c>
      <c r="GT741" s="1" t="s">
        <v>361</v>
      </c>
      <c r="GU741" s="1" t="s">
        <v>361</v>
      </c>
      <c r="GV741" s="1" t="s">
        <v>361</v>
      </c>
      <c r="GW741" s="1">
        <v>0</v>
      </c>
      <c r="GX741" s="1">
        <v>100</v>
      </c>
      <c r="GY741" s="1">
        <v>100</v>
      </c>
      <c r="GZ741" s="1">
        <v>2.76</v>
      </c>
      <c r="HA741" s="1">
        <v>9.1999999999999998E-3</v>
      </c>
      <c r="HB741" s="1">
        <v>0.4487642293357042</v>
      </c>
      <c r="HC741" s="1">
        <v>2.7716384584972409E-3</v>
      </c>
      <c r="HD741" s="1">
        <v>-1.1467119688665799E-6</v>
      </c>
      <c r="HE741" s="1">
        <v>2.0626329066488061E-10</v>
      </c>
      <c r="HF741" s="1">
        <v>-7.3699162755519909E-2</v>
      </c>
      <c r="HG741" s="1">
        <v>1.066993184659233E-2</v>
      </c>
      <c r="HH741" s="1">
        <v>-3.4528890892081033E-4</v>
      </c>
      <c r="HI741" s="1">
        <v>2.382551249023132E-6</v>
      </c>
      <c r="HJ741" s="1">
        <v>1</v>
      </c>
      <c r="HK741" s="1">
        <v>2115</v>
      </c>
      <c r="HL741" s="1">
        <v>2</v>
      </c>
      <c r="HM741" s="1">
        <v>30</v>
      </c>
      <c r="HN741" s="1">
        <v>10.3</v>
      </c>
      <c r="HO741" s="1">
        <v>10.199999999999999</v>
      </c>
      <c r="HP741" s="1">
        <v>3.2006800000000002</v>
      </c>
      <c r="HQ741" s="1">
        <v>2.2912599999999999</v>
      </c>
      <c r="HR741" s="1">
        <v>1.4978</v>
      </c>
      <c r="HS741" s="1">
        <v>2.3010299999999999</v>
      </c>
      <c r="HT741" s="1">
        <v>1.5478499999999999</v>
      </c>
      <c r="HU741" s="1">
        <v>2.33643</v>
      </c>
      <c r="HV741" s="1">
        <v>37.409799999999997</v>
      </c>
      <c r="HW741" s="1">
        <v>14.3947</v>
      </c>
      <c r="HX741" s="1">
        <v>18</v>
      </c>
      <c r="HY741" s="1">
        <v>497.80399999999997</v>
      </c>
      <c r="HZ741" s="1">
        <v>501.45100000000002</v>
      </c>
      <c r="IA741" s="1">
        <v>28.539899999999999</v>
      </c>
      <c r="IB741" s="1">
        <v>30.7805</v>
      </c>
      <c r="IC741" s="1">
        <v>30.000299999999999</v>
      </c>
      <c r="ID741" s="1">
        <v>30.570399999999999</v>
      </c>
      <c r="IE741" s="1">
        <v>30.663900000000002</v>
      </c>
      <c r="IF741" s="1">
        <v>64.238600000000005</v>
      </c>
      <c r="IG741" s="1">
        <v>32.2378</v>
      </c>
      <c r="IH741" s="1">
        <v>0</v>
      </c>
      <c r="II741" s="1">
        <v>28.516999999999999</v>
      </c>
      <c r="IJ741" s="1">
        <v>1640.38</v>
      </c>
      <c r="IK741" s="1">
        <v>23.767199999999999</v>
      </c>
      <c r="IL741" s="1">
        <v>100.687</v>
      </c>
      <c r="IM741" s="1">
        <v>100.417</v>
      </c>
      <c r="IN741" s="1" t="s">
        <v>366</v>
      </c>
    </row>
    <row r="742" spans="1:248" ht="15.75" customHeight="1" x14ac:dyDescent="0.3">
      <c r="A742" s="1">
        <v>726</v>
      </c>
      <c r="B742" s="1">
        <v>1660316474</v>
      </c>
      <c r="C742" s="1">
        <v>5507.4000000953674</v>
      </c>
      <c r="D742" s="1" t="s">
        <v>1786</v>
      </c>
      <c r="E742" s="1" t="s">
        <v>1787</v>
      </c>
      <c r="F742" s="1">
        <v>1</v>
      </c>
      <c r="G742" s="1" t="s">
        <v>1168</v>
      </c>
      <c r="H742" s="1" t="s">
        <v>350</v>
      </c>
      <c r="I742" s="1" t="s">
        <v>351</v>
      </c>
      <c r="J742" s="1" t="s">
        <v>352</v>
      </c>
      <c r="K742" s="1" t="s">
        <v>353</v>
      </c>
      <c r="L742" s="1" t="s">
        <v>1168</v>
      </c>
      <c r="M742" s="1" t="s">
        <v>355</v>
      </c>
      <c r="N742" s="1">
        <v>1660316466.5</v>
      </c>
      <c r="O742" s="1">
        <f t="shared" si="68"/>
        <v>2.8633277594331042E-3</v>
      </c>
      <c r="P742" s="1">
        <f t="shared" si="69"/>
        <v>2.8633277594331044</v>
      </c>
      <c r="Q742" s="1">
        <f t="shared" si="70"/>
        <v>10.739163710379888</v>
      </c>
      <c r="R742" s="1">
        <f t="shared" si="71"/>
        <v>1519.2373333333339</v>
      </c>
      <c r="S742" s="1">
        <f t="shared" si="72"/>
        <v>1350.2577797220413</v>
      </c>
      <c r="T742" s="1">
        <f t="shared" si="73"/>
        <v>134.65225311101702</v>
      </c>
      <c r="U742" s="1">
        <f t="shared" si="74"/>
        <v>151.50346327633699</v>
      </c>
      <c r="V742" s="1">
        <f t="shared" si="75"/>
        <v>0.14386584930470192</v>
      </c>
      <c r="W742" s="1">
        <f t="shared" si="76"/>
        <v>2.9255792627218598</v>
      </c>
      <c r="X742" s="1">
        <f t="shared" si="77"/>
        <v>0.14004798633181614</v>
      </c>
      <c r="Y742" s="1">
        <f t="shared" si="78"/>
        <v>8.7864572366654667E-2</v>
      </c>
      <c r="Z742" s="1">
        <f t="shared" si="79"/>
        <v>321.51863656851413</v>
      </c>
      <c r="AA742" s="1">
        <f t="shared" si="80"/>
        <v>32.170888987657563</v>
      </c>
      <c r="AB742" s="1">
        <f t="shared" si="81"/>
        <v>31.609486666666669</v>
      </c>
      <c r="AC742" s="1">
        <f t="shared" si="82"/>
        <v>4.6705482326499084</v>
      </c>
      <c r="AD742" s="1">
        <f t="shared" si="83"/>
        <v>59.933161122473564</v>
      </c>
      <c r="AE742" s="1">
        <f t="shared" si="84"/>
        <v>2.7070898758475876</v>
      </c>
      <c r="AF742" s="1">
        <f t="shared" si="85"/>
        <v>4.5168481440777715</v>
      </c>
      <c r="AG742" s="1">
        <f t="shared" si="86"/>
        <v>1.9634583568023207</v>
      </c>
      <c r="AH742" s="1">
        <f t="shared" si="87"/>
        <v>-126.27275419099989</v>
      </c>
      <c r="AI742" s="1">
        <f t="shared" si="88"/>
        <v>-92.778413803389441</v>
      </c>
      <c r="AJ742" s="1">
        <f t="shared" si="89"/>
        <v>-7.1436201077493919</v>
      </c>
      <c r="AK742" s="1">
        <f t="shared" si="90"/>
        <v>95.323848466375438</v>
      </c>
      <c r="AL742" s="1">
        <f t="shared" si="91"/>
        <v>42.159023518804823</v>
      </c>
      <c r="AM742" s="1">
        <f t="shared" si="92"/>
        <v>2.8685024831235197</v>
      </c>
      <c r="AN742" s="1">
        <f t="shared" si="93"/>
        <v>10.739163710379888</v>
      </c>
      <c r="AO742" s="1">
        <v>1638.0137635532919</v>
      </c>
      <c r="AP742" s="1">
        <v>1597.8644242424241</v>
      </c>
      <c r="AQ742" s="1">
        <v>5.1894524276804121</v>
      </c>
      <c r="AR742" s="1">
        <v>65.936551714249305</v>
      </c>
      <c r="AS742" s="1">
        <f t="shared" si="94"/>
        <v>2.8633277594331044</v>
      </c>
      <c r="AT742" s="1">
        <v>23.802474733297512</v>
      </c>
      <c r="AU742" s="1">
        <v>27.144249090909099</v>
      </c>
      <c r="AV742" s="1">
        <v>1.912377913052679E-6</v>
      </c>
      <c r="AW742" s="1">
        <v>81.195447360536576</v>
      </c>
      <c r="AX742" s="1">
        <v>0</v>
      </c>
      <c r="AY742" s="1">
        <v>0</v>
      </c>
      <c r="AZ742" s="1">
        <f t="shared" si="95"/>
        <v>1</v>
      </c>
      <c r="BA742" s="1">
        <f t="shared" si="96"/>
        <v>0</v>
      </c>
      <c r="BB742" s="1">
        <f t="shared" si="97"/>
        <v>52056.541852717317</v>
      </c>
      <c r="BC742" s="1">
        <f t="shared" si="98"/>
        <v>2000.018</v>
      </c>
      <c r="BD742" s="1">
        <f t="shared" si="99"/>
        <v>1681.2149976002661</v>
      </c>
      <c r="BE742" s="1">
        <f t="shared" si="100"/>
        <v>0.84059993340073247</v>
      </c>
      <c r="BF742" s="1">
        <f t="shared" si="101"/>
        <v>0.16075787146341389</v>
      </c>
      <c r="BG742" s="1">
        <v>6</v>
      </c>
      <c r="BH742" s="1">
        <v>0.5</v>
      </c>
      <c r="BI742" s="1" t="s">
        <v>356</v>
      </c>
      <c r="BJ742" s="1">
        <v>2</v>
      </c>
      <c r="BK742" s="1" t="b">
        <v>1</v>
      </c>
      <c r="BL742" s="1">
        <v>1660316466.5</v>
      </c>
      <c r="BM742" s="1">
        <v>1519.2373333333339</v>
      </c>
      <c r="BN742" s="1">
        <v>1575.0419999999999</v>
      </c>
      <c r="BO742" s="1">
        <v>27.14599333333333</v>
      </c>
      <c r="BP742" s="1">
        <v>23.798173333333331</v>
      </c>
      <c r="BQ742" s="1">
        <v>1516.5013333333329</v>
      </c>
      <c r="BR742" s="1">
        <v>27.13679333333334</v>
      </c>
      <c r="BS742" s="1">
        <v>500.14053333333328</v>
      </c>
      <c r="BT742" s="1">
        <v>99.623473333333322</v>
      </c>
      <c r="BU742" s="1">
        <v>9.9894406666666671E-2</v>
      </c>
      <c r="BV742" s="1">
        <v>31.021253333333341</v>
      </c>
      <c r="BW742" s="1">
        <v>31.609486666666669</v>
      </c>
      <c r="BX742" s="1">
        <v>999.89999999999986</v>
      </c>
      <c r="BY742" s="1">
        <v>0</v>
      </c>
      <c r="BZ742" s="1">
        <v>0</v>
      </c>
      <c r="CA742" s="1">
        <v>10015.093333333331</v>
      </c>
      <c r="CB742" s="1">
        <v>0</v>
      </c>
      <c r="CC742" s="1">
        <v>26.091566666666662</v>
      </c>
      <c r="CD742" s="1">
        <v>-55.806259999999988</v>
      </c>
      <c r="CE742" s="1">
        <v>1561.6279999999999</v>
      </c>
      <c r="CF742" s="1">
        <v>1613.44</v>
      </c>
      <c r="CG742" s="1">
        <v>3.3478133333333329</v>
      </c>
      <c r="CH742" s="1">
        <v>1575.0419999999999</v>
      </c>
      <c r="CI742" s="1">
        <v>23.798173333333331</v>
      </c>
      <c r="CJ742" s="1">
        <v>2.7043780000000002</v>
      </c>
      <c r="CK742" s="1">
        <v>2.370855999999999</v>
      </c>
      <c r="CL742" s="1">
        <v>22.311746666666672</v>
      </c>
      <c r="CM742" s="1">
        <v>20.16607333333333</v>
      </c>
      <c r="CN742" s="1">
        <v>2000.018</v>
      </c>
      <c r="CO742" s="1">
        <v>0.98000280000000017</v>
      </c>
      <c r="CP742" s="1">
        <v>1.9997526666666671E-2</v>
      </c>
      <c r="CQ742" s="1">
        <v>0</v>
      </c>
      <c r="CR742" s="1">
        <v>2.7782666666666671</v>
      </c>
      <c r="CS742" s="1">
        <v>0</v>
      </c>
      <c r="CT742" s="1">
        <v>26813.42666666667</v>
      </c>
      <c r="CU742" s="1">
        <v>17412.486666666671</v>
      </c>
      <c r="CV742" s="1">
        <v>40.991599999999998</v>
      </c>
      <c r="CW742" s="1">
        <v>42.066200000000002</v>
      </c>
      <c r="CX742" s="1">
        <v>41</v>
      </c>
      <c r="CY742" s="1">
        <v>40.436999999999998</v>
      </c>
      <c r="CZ742" s="1">
        <v>41.061999999999998</v>
      </c>
      <c r="DA742" s="1">
        <v>1960.0260000000001</v>
      </c>
      <c r="DB742" s="1">
        <v>39.996000000000002</v>
      </c>
      <c r="DC742" s="1">
        <v>0</v>
      </c>
      <c r="DD742" s="1">
        <v>1660316472</v>
      </c>
      <c r="DE742" s="1">
        <v>0</v>
      </c>
      <c r="DF742" s="1">
        <v>1660315861.5</v>
      </c>
      <c r="DG742" s="1" t="s">
        <v>1169</v>
      </c>
      <c r="DH742" s="1">
        <v>1660315856.5</v>
      </c>
      <c r="DI742" s="1">
        <v>1660315861.5</v>
      </c>
      <c r="DJ742" s="1">
        <v>15</v>
      </c>
      <c r="DK742" s="1">
        <v>-0.154</v>
      </c>
      <c r="DL742" s="1">
        <v>-8.0000000000000002E-3</v>
      </c>
      <c r="DM742" s="1">
        <v>1.3839999999999999</v>
      </c>
      <c r="DN742" s="1">
        <v>1.6E-2</v>
      </c>
      <c r="DO742" s="1">
        <v>400</v>
      </c>
      <c r="DP742" s="1">
        <v>24</v>
      </c>
      <c r="DQ742" s="1">
        <v>0.19</v>
      </c>
      <c r="DR742" s="1">
        <v>0.03</v>
      </c>
      <c r="DS742" s="1">
        <v>10.941908165152279</v>
      </c>
      <c r="DT742" s="1">
        <v>-1.806154745752941</v>
      </c>
      <c r="DU742" s="1">
        <v>0.15197388679246501</v>
      </c>
      <c r="DV742" s="1">
        <v>0</v>
      </c>
      <c r="DW742" s="1">
        <v>42.216519296649203</v>
      </c>
      <c r="DX742" s="1">
        <v>-2.1516389465181169</v>
      </c>
      <c r="DY742" s="1">
        <v>0.20037719070230289</v>
      </c>
      <c r="DZ742" s="1">
        <v>0</v>
      </c>
      <c r="EA742" s="1">
        <v>-55.829953333333343</v>
      </c>
      <c r="EB742" s="1">
        <v>1.609975528364848</v>
      </c>
      <c r="EC742" s="1">
        <v>0.18542922591172659</v>
      </c>
      <c r="ED742" s="1">
        <v>0</v>
      </c>
      <c r="EE742" s="1">
        <v>1326.4977434067489</v>
      </c>
      <c r="EF742" s="1">
        <v>298.6980981147006</v>
      </c>
      <c r="EG742" s="1">
        <v>29.476415623837148</v>
      </c>
      <c r="EH742" s="1">
        <v>0</v>
      </c>
      <c r="EI742" s="1">
        <v>3.3520887500000001</v>
      </c>
      <c r="EJ742" s="1">
        <v>-7.4186679174486986E-2</v>
      </c>
      <c r="EK742" s="1">
        <v>7.252624761939639E-3</v>
      </c>
      <c r="EL742" s="1">
        <v>1</v>
      </c>
      <c r="EM742" s="1">
        <v>1.9631812479041879</v>
      </c>
      <c r="EN742" s="1">
        <v>7.2938403678716214E-3</v>
      </c>
      <c r="EO742" s="1">
        <v>1.006711411935178E-3</v>
      </c>
      <c r="EP742" s="1">
        <v>1</v>
      </c>
      <c r="EQ742" s="1">
        <v>2</v>
      </c>
      <c r="ER742" s="1">
        <v>6</v>
      </c>
      <c r="ES742" s="1" t="s">
        <v>387</v>
      </c>
      <c r="ET742" s="1">
        <v>2.9436499999999999</v>
      </c>
      <c r="EU742" s="1">
        <v>2.8012800000000002</v>
      </c>
      <c r="EV742" s="1">
        <v>0.21961600000000001</v>
      </c>
      <c r="EW742" s="1">
        <v>0.224218</v>
      </c>
      <c r="EX742" s="1">
        <v>0.118094</v>
      </c>
      <c r="EY742" s="1">
        <v>0.107724</v>
      </c>
      <c r="EZ742" s="1">
        <v>16031</v>
      </c>
      <c r="FA742" s="1">
        <v>16712.5</v>
      </c>
      <c r="FB742" s="1">
        <v>23884.6</v>
      </c>
      <c r="FC742" s="1">
        <v>25065.8</v>
      </c>
      <c r="FD742" s="1">
        <v>33715.4</v>
      </c>
      <c r="FE742" s="1">
        <v>35713.9</v>
      </c>
      <c r="FF742" s="1">
        <v>43539</v>
      </c>
      <c r="FG742" s="1">
        <v>46332.2</v>
      </c>
      <c r="FH742" s="1">
        <v>1.9731799999999999</v>
      </c>
      <c r="FI742" s="1">
        <v>1.8789499999999999</v>
      </c>
      <c r="FJ742" s="1">
        <v>0.129998</v>
      </c>
      <c r="FK742" s="1">
        <v>0</v>
      </c>
      <c r="FL742" s="1">
        <v>29.493500000000001</v>
      </c>
      <c r="FM742" s="1">
        <v>999.9</v>
      </c>
      <c r="FN742" s="1">
        <v>62</v>
      </c>
      <c r="FO742" s="1">
        <v>34.299999999999997</v>
      </c>
      <c r="FP742" s="1">
        <v>33.812800000000003</v>
      </c>
      <c r="FQ742" s="1">
        <v>63.437199999999997</v>
      </c>
      <c r="FR742" s="1">
        <v>22.5441</v>
      </c>
      <c r="FS742" s="1">
        <v>1</v>
      </c>
      <c r="FT742" s="1">
        <v>0.28781499999999999</v>
      </c>
      <c r="FU742" s="1">
        <v>0.69396199999999997</v>
      </c>
      <c r="FV742" s="1">
        <v>20.321000000000002</v>
      </c>
      <c r="FW742" s="1">
        <v>5.2123499999999998</v>
      </c>
      <c r="FX742" s="1">
        <v>11.905099999999999</v>
      </c>
      <c r="FY742" s="1">
        <v>5.0028499999999996</v>
      </c>
      <c r="FZ742" s="1">
        <v>3.2897799999999999</v>
      </c>
      <c r="GA742" s="1">
        <v>9999</v>
      </c>
      <c r="GB742" s="1">
        <v>9999</v>
      </c>
      <c r="GC742" s="1">
        <v>9999</v>
      </c>
      <c r="GD742" s="1">
        <v>999.9</v>
      </c>
      <c r="GE742" s="1">
        <v>1.8594999999999999</v>
      </c>
      <c r="GF742" s="1">
        <v>1.8544799999999999</v>
      </c>
      <c r="GG742" s="1">
        <v>1.8576600000000001</v>
      </c>
      <c r="GH742" s="1">
        <v>1.85608</v>
      </c>
      <c r="GI742" s="1">
        <v>1.85487</v>
      </c>
      <c r="GJ742" s="1">
        <v>1.8545499999999999</v>
      </c>
      <c r="GK742" s="1">
        <v>1.85318</v>
      </c>
      <c r="GL742" s="1">
        <v>1.8563700000000001</v>
      </c>
      <c r="GM742" s="1">
        <v>0</v>
      </c>
      <c r="GN742" s="1">
        <v>0</v>
      </c>
      <c r="GO742" s="1">
        <v>0</v>
      </c>
      <c r="GP742" s="1">
        <v>0</v>
      </c>
      <c r="GQ742" s="1" t="s">
        <v>359</v>
      </c>
      <c r="GR742" s="1" t="s">
        <v>360</v>
      </c>
      <c r="GS742" s="1" t="s">
        <v>361</v>
      </c>
      <c r="GT742" s="1" t="s">
        <v>361</v>
      </c>
      <c r="GU742" s="1" t="s">
        <v>361</v>
      </c>
      <c r="GV742" s="1" t="s">
        <v>361</v>
      </c>
      <c r="GW742" s="1">
        <v>0</v>
      </c>
      <c r="GX742" s="1">
        <v>100</v>
      </c>
      <c r="GY742" s="1">
        <v>100</v>
      </c>
      <c r="GZ742" s="1">
        <v>2.76</v>
      </c>
      <c r="HA742" s="1">
        <v>9.1999999999999998E-3</v>
      </c>
      <c r="HB742" s="1">
        <v>0.4487642293357042</v>
      </c>
      <c r="HC742" s="1">
        <v>2.7716384584972409E-3</v>
      </c>
      <c r="HD742" s="1">
        <v>-1.1467119688665799E-6</v>
      </c>
      <c r="HE742" s="1">
        <v>2.0626329066488061E-10</v>
      </c>
      <c r="HF742" s="1">
        <v>-7.3699162755519909E-2</v>
      </c>
      <c r="HG742" s="1">
        <v>1.066993184659233E-2</v>
      </c>
      <c r="HH742" s="1">
        <v>-3.4528890892081033E-4</v>
      </c>
      <c r="HI742" s="1">
        <v>2.382551249023132E-6</v>
      </c>
      <c r="HJ742" s="1">
        <v>1</v>
      </c>
      <c r="HK742" s="1">
        <v>2115</v>
      </c>
      <c r="HL742" s="1">
        <v>2</v>
      </c>
      <c r="HM742" s="1">
        <v>30</v>
      </c>
      <c r="HN742" s="1">
        <v>10.3</v>
      </c>
      <c r="HO742" s="1">
        <v>10.199999999999999</v>
      </c>
      <c r="HP742" s="1">
        <v>3.2092299999999998</v>
      </c>
      <c r="HQ742" s="1">
        <v>2.2875999999999999</v>
      </c>
      <c r="HR742" s="1">
        <v>1.4978</v>
      </c>
      <c r="HS742" s="1">
        <v>2.3010299999999999</v>
      </c>
      <c r="HT742" s="1">
        <v>1.5478499999999999</v>
      </c>
      <c r="HU742" s="1">
        <v>2.2717299999999998</v>
      </c>
      <c r="HV742" s="1">
        <v>37.409799999999997</v>
      </c>
      <c r="HW742" s="1">
        <v>14.385999999999999</v>
      </c>
      <c r="HX742" s="1">
        <v>18</v>
      </c>
      <c r="HY742" s="1">
        <v>497.69099999999997</v>
      </c>
      <c r="HZ742" s="1">
        <v>501.608</v>
      </c>
      <c r="IA742" s="1">
        <v>28.534800000000001</v>
      </c>
      <c r="IB742" s="1">
        <v>30.781300000000002</v>
      </c>
      <c r="IC742" s="1">
        <v>30.000299999999999</v>
      </c>
      <c r="ID742" s="1">
        <v>30.571100000000001</v>
      </c>
      <c r="IE742" s="1">
        <v>30.6647</v>
      </c>
      <c r="IF742" s="1">
        <v>64.352099999999993</v>
      </c>
      <c r="IG742" s="1">
        <v>32.2378</v>
      </c>
      <c r="IH742" s="1">
        <v>0</v>
      </c>
      <c r="II742" s="1">
        <v>28.516999999999999</v>
      </c>
      <c r="IJ742" s="1">
        <v>1640.38</v>
      </c>
      <c r="IK742" s="1">
        <v>23.767199999999999</v>
      </c>
      <c r="IL742" s="1">
        <v>100.687</v>
      </c>
      <c r="IM742" s="1">
        <v>100.417</v>
      </c>
      <c r="IN742" s="1" t="s">
        <v>366</v>
      </c>
    </row>
    <row r="743" spans="1:248" ht="15.75" customHeight="1" x14ac:dyDescent="0.3">
      <c r="A743" s="1">
        <v>727</v>
      </c>
      <c r="B743" s="1">
        <v>1660316475</v>
      </c>
      <c r="C743" s="1">
        <v>5508.4000000953674</v>
      </c>
      <c r="D743" s="1" t="s">
        <v>1788</v>
      </c>
      <c r="E743" s="1" t="s">
        <v>1789</v>
      </c>
      <c r="F743" s="1">
        <v>1</v>
      </c>
      <c r="G743" s="1" t="s">
        <v>1168</v>
      </c>
      <c r="H743" s="1" t="s">
        <v>350</v>
      </c>
      <c r="I743" s="1" t="s">
        <v>351</v>
      </c>
      <c r="J743" s="1" t="s">
        <v>352</v>
      </c>
      <c r="K743" s="1" t="s">
        <v>353</v>
      </c>
      <c r="L743" s="1" t="s">
        <v>1168</v>
      </c>
      <c r="M743" s="1" t="s">
        <v>355</v>
      </c>
      <c r="N743" s="1">
        <v>1660316467</v>
      </c>
      <c r="O743" s="1">
        <f t="shared" si="68"/>
        <v>2.8630516560963952E-3</v>
      </c>
      <c r="P743" s="1">
        <f t="shared" si="69"/>
        <v>2.8630516560963954</v>
      </c>
      <c r="Q743" s="1">
        <f t="shared" si="70"/>
        <v>10.89077238730974</v>
      </c>
      <c r="R743" s="1">
        <f t="shared" si="71"/>
        <v>1521.753125</v>
      </c>
      <c r="S743" s="1">
        <f t="shared" si="72"/>
        <v>1350.9834143747539</v>
      </c>
      <c r="T743" s="1">
        <f t="shared" si="73"/>
        <v>134.72471803240856</v>
      </c>
      <c r="U743" s="1">
        <f t="shared" si="74"/>
        <v>151.75446160117772</v>
      </c>
      <c r="V743" s="1">
        <f t="shared" si="75"/>
        <v>0.14385184404119955</v>
      </c>
      <c r="W743" s="1">
        <f t="shared" si="76"/>
        <v>2.9254831014341502</v>
      </c>
      <c r="X743" s="1">
        <f t="shared" si="77"/>
        <v>0.14003459186165157</v>
      </c>
      <c r="Y743" s="1">
        <f t="shared" si="78"/>
        <v>8.7856147824288078E-2</v>
      </c>
      <c r="Z743" s="1">
        <f t="shared" si="79"/>
        <v>321.52053034554825</v>
      </c>
      <c r="AA743" s="1">
        <f t="shared" si="80"/>
        <v>32.171384541296739</v>
      </c>
      <c r="AB743" s="1">
        <f t="shared" si="81"/>
        <v>31.609443750000001</v>
      </c>
      <c r="AC743" s="1">
        <f t="shared" si="82"/>
        <v>4.670536854865448</v>
      </c>
      <c r="AD743" s="1">
        <f t="shared" si="83"/>
        <v>59.931612718459036</v>
      </c>
      <c r="AE743" s="1">
        <f t="shared" si="84"/>
        <v>2.7070782587824267</v>
      </c>
      <c r="AF743" s="1">
        <f t="shared" si="85"/>
        <v>4.5169454583167621</v>
      </c>
      <c r="AG743" s="1">
        <f t="shared" si="86"/>
        <v>1.9634585960830213</v>
      </c>
      <c r="AH743" s="1">
        <f t="shared" si="87"/>
        <v>-126.26057803385103</v>
      </c>
      <c r="AI743" s="1">
        <f t="shared" si="88"/>
        <v>-92.708990993205987</v>
      </c>
      <c r="AJ743" s="1">
        <f t="shared" si="89"/>
        <v>-7.1385212037366799</v>
      </c>
      <c r="AK743" s="1">
        <f t="shared" si="90"/>
        <v>95.41244011475456</v>
      </c>
      <c r="AL743" s="1">
        <f t="shared" si="91"/>
        <v>42.15087391043415</v>
      </c>
      <c r="AM743" s="1">
        <f t="shared" si="92"/>
        <v>2.8680934024889786</v>
      </c>
      <c r="AN743" s="1">
        <f t="shared" si="93"/>
        <v>10.89077238730974</v>
      </c>
      <c r="AO743" s="1">
        <v>1643.180595219759</v>
      </c>
      <c r="AP743" s="1">
        <v>1602.978848484848</v>
      </c>
      <c r="AQ743" s="1">
        <v>5.1636267655801182</v>
      </c>
      <c r="AR743" s="1">
        <v>65.936551714249305</v>
      </c>
      <c r="AS743" s="1">
        <f t="shared" si="94"/>
        <v>2.8630516560963954</v>
      </c>
      <c r="AT743" s="1">
        <v>23.802332815941298</v>
      </c>
      <c r="AU743" s="1">
        <v>27.14379393939393</v>
      </c>
      <c r="AV743" s="1">
        <v>3.78687269927721E-6</v>
      </c>
      <c r="AW743" s="1">
        <v>81.195447360536576</v>
      </c>
      <c r="AX743" s="1">
        <v>0</v>
      </c>
      <c r="AY743" s="1">
        <v>0</v>
      </c>
      <c r="AZ743" s="1">
        <f t="shared" si="95"/>
        <v>1</v>
      </c>
      <c r="BA743" s="1">
        <f t="shared" si="96"/>
        <v>0</v>
      </c>
      <c r="BB743" s="1">
        <f t="shared" si="97"/>
        <v>52053.740671246422</v>
      </c>
      <c r="BC743" s="1">
        <f t="shared" si="98"/>
        <v>2000.03</v>
      </c>
      <c r="BD743" s="1">
        <f t="shared" si="99"/>
        <v>1681.2250665002841</v>
      </c>
      <c r="BE743" s="1">
        <f t="shared" si="100"/>
        <v>0.84059992425127827</v>
      </c>
      <c r="BF743" s="1">
        <f t="shared" si="101"/>
        <v>0.16075785380496704</v>
      </c>
      <c r="BG743" s="1">
        <v>6</v>
      </c>
      <c r="BH743" s="1">
        <v>0.5</v>
      </c>
      <c r="BI743" s="1" t="s">
        <v>356</v>
      </c>
      <c r="BJ743" s="1">
        <v>2</v>
      </c>
      <c r="BK743" s="1" t="b">
        <v>1</v>
      </c>
      <c r="BL743" s="1">
        <v>1660316467</v>
      </c>
      <c r="BM743" s="1">
        <v>1521.753125</v>
      </c>
      <c r="BN743" s="1">
        <v>1577.5562500000001</v>
      </c>
      <c r="BO743" s="1">
        <v>27.145856250000001</v>
      </c>
      <c r="BP743" s="1">
        <v>23.798493749999999</v>
      </c>
      <c r="BQ743" s="1">
        <v>1519.015625</v>
      </c>
      <c r="BR743" s="1">
        <v>27.136656250000001</v>
      </c>
      <c r="BS743" s="1">
        <v>500.13762500000001</v>
      </c>
      <c r="BT743" s="1">
        <v>99.623537499999998</v>
      </c>
      <c r="BU743" s="1">
        <v>9.9905881249999995E-2</v>
      </c>
      <c r="BV743" s="1">
        <v>31.021631249999999</v>
      </c>
      <c r="BW743" s="1">
        <v>31.609443750000001</v>
      </c>
      <c r="BX743" s="1">
        <v>999.9</v>
      </c>
      <c r="BY743" s="1">
        <v>0</v>
      </c>
      <c r="BZ743" s="1">
        <v>0</v>
      </c>
      <c r="CA743" s="1">
        <v>10014.5375</v>
      </c>
      <c r="CB743" s="1">
        <v>0</v>
      </c>
      <c r="CC743" s="1">
        <v>26.40641875</v>
      </c>
      <c r="CD743" s="1">
        <v>-55.804618750000003</v>
      </c>
      <c r="CE743" s="1">
        <v>1564.2137499999999</v>
      </c>
      <c r="CF743" s="1">
        <v>1616.0162499999999</v>
      </c>
      <c r="CG743" s="1">
        <v>3.3473549999999999</v>
      </c>
      <c r="CH743" s="1">
        <v>1577.5562500000001</v>
      </c>
      <c r="CI743" s="1">
        <v>23.798493749999999</v>
      </c>
      <c r="CJ743" s="1">
        <v>2.7043662500000001</v>
      </c>
      <c r="CK743" s="1">
        <v>2.3708900000000002</v>
      </c>
      <c r="CL743" s="1">
        <v>22.311675000000001</v>
      </c>
      <c r="CM743" s="1">
        <v>20.166306250000002</v>
      </c>
      <c r="CN743" s="1">
        <v>2000.03</v>
      </c>
      <c r="CO743" s="1">
        <v>0.98000293750000012</v>
      </c>
      <c r="CP743" s="1">
        <v>1.9997393749999998E-2</v>
      </c>
      <c r="CQ743" s="1">
        <v>0</v>
      </c>
      <c r="CR743" s="1">
        <v>2.7668124999999999</v>
      </c>
      <c r="CS743" s="1">
        <v>0</v>
      </c>
      <c r="CT743" s="1">
        <v>26813.037499999999</v>
      </c>
      <c r="CU743" s="1">
        <v>17412.587500000001</v>
      </c>
      <c r="CV743" s="1">
        <v>40.988187500000002</v>
      </c>
      <c r="CW743" s="1">
        <v>42.065937499999997</v>
      </c>
      <c r="CX743" s="1">
        <v>41</v>
      </c>
      <c r="CY743" s="1">
        <v>40.436999999999998</v>
      </c>
      <c r="CZ743" s="1">
        <v>41.061999999999998</v>
      </c>
      <c r="DA743" s="1">
        <v>1960.038125</v>
      </c>
      <c r="DB743" s="1">
        <v>39.995624999999997</v>
      </c>
      <c r="DC743" s="1">
        <v>0</v>
      </c>
      <c r="DD743" s="1">
        <v>1660316473.2</v>
      </c>
      <c r="DE743" s="1">
        <v>0</v>
      </c>
      <c r="DF743" s="1">
        <v>1660315861.5</v>
      </c>
      <c r="DG743" s="1" t="s">
        <v>1169</v>
      </c>
      <c r="DH743" s="1">
        <v>1660315856.5</v>
      </c>
      <c r="DI743" s="1">
        <v>1660315861.5</v>
      </c>
      <c r="DJ743" s="1">
        <v>15</v>
      </c>
      <c r="DK743" s="1">
        <v>-0.154</v>
      </c>
      <c r="DL743" s="1">
        <v>-8.0000000000000002E-3</v>
      </c>
      <c r="DM743" s="1">
        <v>1.3839999999999999</v>
      </c>
      <c r="DN743" s="1">
        <v>1.6E-2</v>
      </c>
      <c r="DO743" s="1">
        <v>400</v>
      </c>
      <c r="DP743" s="1">
        <v>24</v>
      </c>
      <c r="DQ743" s="1">
        <v>0.19</v>
      </c>
      <c r="DR743" s="1">
        <v>0.03</v>
      </c>
      <c r="DS743" s="1">
        <v>10.894746645912081</v>
      </c>
      <c r="DT743" s="1">
        <v>-1.8057847630677131</v>
      </c>
      <c r="DU743" s="1">
        <v>0.1531678308286786</v>
      </c>
      <c r="DV743" s="1">
        <v>0</v>
      </c>
      <c r="DW743" s="1">
        <v>42.167993779999733</v>
      </c>
      <c r="DX743" s="1">
        <v>-1.825677082103766</v>
      </c>
      <c r="DY743" s="1">
        <v>0.18307933716006231</v>
      </c>
      <c r="DZ743" s="1">
        <v>0</v>
      </c>
      <c r="EA743" s="1">
        <v>-55.814364516129032</v>
      </c>
      <c r="EB743" s="1">
        <v>1.107425806451694</v>
      </c>
      <c r="EC743" s="1">
        <v>0.17247556825278379</v>
      </c>
      <c r="ED743" s="1">
        <v>0</v>
      </c>
      <c r="EE743" s="1">
        <v>1335.1438332307241</v>
      </c>
      <c r="EF743" s="1">
        <v>303.97579634838729</v>
      </c>
      <c r="EG743" s="1">
        <v>29.259334974503371</v>
      </c>
      <c r="EH743" s="1">
        <v>0</v>
      </c>
      <c r="EI743" s="1">
        <v>3.350911951219512</v>
      </c>
      <c r="EJ743" s="1">
        <v>-7.2762648083618806E-2</v>
      </c>
      <c r="EK743" s="1">
        <v>7.305771931138804E-3</v>
      </c>
      <c r="EL743" s="1">
        <v>1</v>
      </c>
      <c r="EM743" s="1">
        <v>1.9634568000496071</v>
      </c>
      <c r="EN743" s="1">
        <v>2.9898030504449879E-4</v>
      </c>
      <c r="EO743" s="1">
        <v>5.9210389119933868E-4</v>
      </c>
      <c r="EP743" s="1">
        <v>1</v>
      </c>
      <c r="EQ743" s="1">
        <v>2</v>
      </c>
      <c r="ER743" s="1">
        <v>6</v>
      </c>
      <c r="ES743" s="1" t="s">
        <v>387</v>
      </c>
      <c r="ET743" s="1">
        <v>2.9437000000000002</v>
      </c>
      <c r="EU743" s="1">
        <v>2.80138</v>
      </c>
      <c r="EV743" s="1">
        <v>0.22003700000000001</v>
      </c>
      <c r="EW743" s="1">
        <v>0.22462299999999999</v>
      </c>
      <c r="EX743" s="1">
        <v>0.118093</v>
      </c>
      <c r="EY743" s="1">
        <v>0.10773000000000001</v>
      </c>
      <c r="EZ743" s="1">
        <v>16022.5</v>
      </c>
      <c r="FA743" s="1">
        <v>16703.7</v>
      </c>
      <c r="FB743" s="1">
        <v>23885</v>
      </c>
      <c r="FC743" s="1">
        <v>25065.7</v>
      </c>
      <c r="FD743" s="1">
        <v>33715.800000000003</v>
      </c>
      <c r="FE743" s="1">
        <v>35713.599999999999</v>
      </c>
      <c r="FF743" s="1">
        <v>43539.5</v>
      </c>
      <c r="FG743" s="1">
        <v>46332.1</v>
      </c>
      <c r="FH743" s="1">
        <v>1.97322</v>
      </c>
      <c r="FI743" s="1">
        <v>1.87897</v>
      </c>
      <c r="FJ743" s="1">
        <v>0.13014700000000001</v>
      </c>
      <c r="FK743" s="1">
        <v>0</v>
      </c>
      <c r="FL743" s="1">
        <v>29.494</v>
      </c>
      <c r="FM743" s="1">
        <v>999.9</v>
      </c>
      <c r="FN743" s="1">
        <v>62</v>
      </c>
      <c r="FO743" s="1">
        <v>34.299999999999997</v>
      </c>
      <c r="FP743" s="1">
        <v>33.812100000000001</v>
      </c>
      <c r="FQ743" s="1">
        <v>63.157200000000003</v>
      </c>
      <c r="FR743" s="1">
        <v>22.472000000000001</v>
      </c>
      <c r="FS743" s="1">
        <v>1</v>
      </c>
      <c r="FT743" s="1">
        <v>0.28784799999999999</v>
      </c>
      <c r="FU743" s="1">
        <v>0.70221100000000003</v>
      </c>
      <c r="FV743" s="1">
        <v>20.320900000000002</v>
      </c>
      <c r="FW743" s="1">
        <v>5.2123499999999998</v>
      </c>
      <c r="FX743" s="1">
        <v>11.9054</v>
      </c>
      <c r="FY743" s="1">
        <v>5.0028499999999996</v>
      </c>
      <c r="FZ743" s="1">
        <v>3.2897799999999999</v>
      </c>
      <c r="GA743" s="1">
        <v>9999</v>
      </c>
      <c r="GB743" s="1">
        <v>9999</v>
      </c>
      <c r="GC743" s="1">
        <v>9999</v>
      </c>
      <c r="GD743" s="1">
        <v>999.9</v>
      </c>
      <c r="GE743" s="1">
        <v>1.8594999999999999</v>
      </c>
      <c r="GF743" s="1">
        <v>1.8544799999999999</v>
      </c>
      <c r="GG743" s="1">
        <v>1.8576600000000001</v>
      </c>
      <c r="GH743" s="1">
        <v>1.85608</v>
      </c>
      <c r="GI743" s="1">
        <v>1.85487</v>
      </c>
      <c r="GJ743" s="1">
        <v>1.8545499999999999</v>
      </c>
      <c r="GK743" s="1">
        <v>1.85318</v>
      </c>
      <c r="GL743" s="1">
        <v>1.85636</v>
      </c>
      <c r="GM743" s="1">
        <v>0</v>
      </c>
      <c r="GN743" s="1">
        <v>0</v>
      </c>
      <c r="GO743" s="1">
        <v>0</v>
      </c>
      <c r="GP743" s="1">
        <v>0</v>
      </c>
      <c r="GQ743" s="1" t="s">
        <v>359</v>
      </c>
      <c r="GR743" s="1" t="s">
        <v>360</v>
      </c>
      <c r="GS743" s="1" t="s">
        <v>361</v>
      </c>
      <c r="GT743" s="1" t="s">
        <v>361</v>
      </c>
      <c r="GU743" s="1" t="s">
        <v>361</v>
      </c>
      <c r="GV743" s="1" t="s">
        <v>361</v>
      </c>
      <c r="GW743" s="1">
        <v>0</v>
      </c>
      <c r="GX743" s="1">
        <v>100</v>
      </c>
      <c r="GY743" s="1">
        <v>100</v>
      </c>
      <c r="GZ743" s="1">
        <v>2.76</v>
      </c>
      <c r="HA743" s="1">
        <v>9.1999999999999998E-3</v>
      </c>
      <c r="HB743" s="1">
        <v>0.4487642293357042</v>
      </c>
      <c r="HC743" s="1">
        <v>2.7716384584972409E-3</v>
      </c>
      <c r="HD743" s="1">
        <v>-1.1467119688665799E-6</v>
      </c>
      <c r="HE743" s="1">
        <v>2.0626329066488061E-10</v>
      </c>
      <c r="HF743" s="1">
        <v>-7.3699162755519909E-2</v>
      </c>
      <c r="HG743" s="1">
        <v>1.066993184659233E-2</v>
      </c>
      <c r="HH743" s="1">
        <v>-3.4528890892081033E-4</v>
      </c>
      <c r="HI743" s="1">
        <v>2.382551249023132E-6</v>
      </c>
      <c r="HJ743" s="1">
        <v>1</v>
      </c>
      <c r="HK743" s="1">
        <v>2115</v>
      </c>
      <c r="HL743" s="1">
        <v>2</v>
      </c>
      <c r="HM743" s="1">
        <v>30</v>
      </c>
      <c r="HN743" s="1">
        <v>10.3</v>
      </c>
      <c r="HO743" s="1">
        <v>10.199999999999999</v>
      </c>
      <c r="HP743" s="1">
        <v>3.2165499999999998</v>
      </c>
      <c r="HQ743" s="1">
        <v>2.2631800000000002</v>
      </c>
      <c r="HR743" s="1">
        <v>1.4978</v>
      </c>
      <c r="HS743" s="1">
        <v>2.3010299999999999</v>
      </c>
      <c r="HT743" s="1">
        <v>1.5478499999999999</v>
      </c>
      <c r="HU743" s="1">
        <v>2.4243199999999998</v>
      </c>
      <c r="HV743" s="1">
        <v>37.409799999999997</v>
      </c>
      <c r="HW743" s="1">
        <v>14.403499999999999</v>
      </c>
      <c r="HX743" s="1">
        <v>18</v>
      </c>
      <c r="HY743" s="1">
        <v>497.72500000000002</v>
      </c>
      <c r="HZ743" s="1">
        <v>501.62900000000002</v>
      </c>
      <c r="IA743" s="1">
        <v>28.531099999999999</v>
      </c>
      <c r="IB743" s="1">
        <v>30.781400000000001</v>
      </c>
      <c r="IC743" s="1">
        <v>30.000299999999999</v>
      </c>
      <c r="ID743" s="1">
        <v>30.5717</v>
      </c>
      <c r="IE743" s="1">
        <v>30.665199999999999</v>
      </c>
      <c r="IF743" s="1">
        <v>64.5578</v>
      </c>
      <c r="IG743" s="1">
        <v>32.2378</v>
      </c>
      <c r="IH743" s="1">
        <v>0</v>
      </c>
      <c r="II743" s="1">
        <v>28.516999999999999</v>
      </c>
      <c r="IJ743" s="1">
        <v>1650.4</v>
      </c>
      <c r="IK743" s="1">
        <v>23.767199999999999</v>
      </c>
      <c r="IL743" s="1">
        <v>100.68899999999999</v>
      </c>
      <c r="IM743" s="1">
        <v>100.416</v>
      </c>
      <c r="IN743" s="1" t="s">
        <v>366</v>
      </c>
    </row>
    <row r="744" spans="1:248" ht="15.75" customHeight="1" x14ac:dyDescent="0.3">
      <c r="A744" s="1">
        <v>728</v>
      </c>
      <c r="B744" s="1">
        <v>1660316476</v>
      </c>
      <c r="C744" s="1">
        <v>5509.4000000953674</v>
      </c>
      <c r="D744" s="1" t="s">
        <v>1790</v>
      </c>
      <c r="E744" s="1" t="s">
        <v>1791</v>
      </c>
      <c r="F744" s="1">
        <v>1</v>
      </c>
      <c r="G744" s="1" t="s">
        <v>1168</v>
      </c>
      <c r="H744" s="1" t="s">
        <v>350</v>
      </c>
      <c r="I744" s="1" t="s">
        <v>351</v>
      </c>
      <c r="J744" s="1" t="s">
        <v>352</v>
      </c>
      <c r="K744" s="1" t="s">
        <v>353</v>
      </c>
      <c r="L744" s="1" t="s">
        <v>1168</v>
      </c>
      <c r="M744" s="1" t="s">
        <v>355</v>
      </c>
      <c r="N744" s="1">
        <v>1660316468.5</v>
      </c>
      <c r="O744" s="1">
        <f t="shared" si="68"/>
        <v>2.8621883916777947E-3</v>
      </c>
      <c r="P744" s="1">
        <f t="shared" si="69"/>
        <v>2.8621883916777948</v>
      </c>
      <c r="Q744" s="1">
        <f t="shared" si="70"/>
        <v>10.911583019669706</v>
      </c>
      <c r="R744" s="1">
        <f t="shared" si="71"/>
        <v>1529.306</v>
      </c>
      <c r="S744" s="1">
        <f t="shared" si="72"/>
        <v>1358.0110423118979</v>
      </c>
      <c r="T744" s="1">
        <f t="shared" si="73"/>
        <v>135.42592148683602</v>
      </c>
      <c r="U744" s="1">
        <f t="shared" si="74"/>
        <v>152.50809296275241</v>
      </c>
      <c r="V744" s="1">
        <f t="shared" si="75"/>
        <v>0.14379564669952999</v>
      </c>
      <c r="W744" s="1">
        <f t="shared" si="76"/>
        <v>2.9257897931423433</v>
      </c>
      <c r="X744" s="1">
        <f t="shared" si="77"/>
        <v>0.1399817222676695</v>
      </c>
      <c r="Y744" s="1">
        <f t="shared" si="78"/>
        <v>8.7822816757167688E-2</v>
      </c>
      <c r="Z744" s="1">
        <f t="shared" si="79"/>
        <v>321.51898574056094</v>
      </c>
      <c r="AA744" s="1">
        <f t="shared" si="80"/>
        <v>32.172315744296803</v>
      </c>
      <c r="AB744" s="1">
        <f t="shared" si="81"/>
        <v>31.609873333333329</v>
      </c>
      <c r="AC744" s="1">
        <f t="shared" si="82"/>
        <v>4.6706507442622609</v>
      </c>
      <c r="AD744" s="1">
        <f t="shared" si="83"/>
        <v>59.927885175413131</v>
      </c>
      <c r="AE744" s="1">
        <f t="shared" si="84"/>
        <v>2.7070377804236831</v>
      </c>
      <c r="AF744" s="1">
        <f t="shared" si="85"/>
        <v>4.5171588693643923</v>
      </c>
      <c r="AG744" s="1">
        <f t="shared" si="86"/>
        <v>1.9636129638385778</v>
      </c>
      <c r="AH744" s="1">
        <f t="shared" si="87"/>
        <v>-126.22250807299075</v>
      </c>
      <c r="AI744" s="1">
        <f t="shared" si="88"/>
        <v>-92.65574747292483</v>
      </c>
      <c r="AJ744" s="1">
        <f t="shared" si="89"/>
        <v>-7.1337178752736579</v>
      </c>
      <c r="AK744" s="1">
        <f t="shared" si="90"/>
        <v>95.507012319371697</v>
      </c>
      <c r="AL744" s="1">
        <f t="shared" si="91"/>
        <v>42.097479821438377</v>
      </c>
      <c r="AM744" s="1">
        <f t="shared" si="92"/>
        <v>2.8665538134719775</v>
      </c>
      <c r="AN744" s="1">
        <f t="shared" si="93"/>
        <v>10.911583019669706</v>
      </c>
      <c r="AO744" s="1">
        <v>1648.3251160394971</v>
      </c>
      <c r="AP744" s="1">
        <v>1608.147272727271</v>
      </c>
      <c r="AQ744" s="1">
        <v>5.1540352230609656</v>
      </c>
      <c r="AR744" s="1">
        <v>65.936551714249305</v>
      </c>
      <c r="AS744" s="1">
        <f t="shared" si="94"/>
        <v>2.8621883916777948</v>
      </c>
      <c r="AT744" s="1">
        <v>23.802358370586258</v>
      </c>
      <c r="AU744" s="1">
        <v>27.142876363636361</v>
      </c>
      <c r="AV744" s="1">
        <v>-1.7243315583447131E-6</v>
      </c>
      <c r="AW744" s="1">
        <v>81.195447360536576</v>
      </c>
      <c r="AX744" s="1">
        <v>0</v>
      </c>
      <c r="AY744" s="1">
        <v>0</v>
      </c>
      <c r="AZ744" s="1">
        <f t="shared" si="95"/>
        <v>1</v>
      </c>
      <c r="BA744" s="1">
        <f t="shared" si="96"/>
        <v>0</v>
      </c>
      <c r="BB744" s="1">
        <f t="shared" si="97"/>
        <v>52062.337302093059</v>
      </c>
      <c r="BC744" s="1">
        <f t="shared" si="98"/>
        <v>2000.020666666667</v>
      </c>
      <c r="BD744" s="1">
        <f t="shared" si="99"/>
        <v>1681.2171980002911</v>
      </c>
      <c r="BE744" s="1">
        <f t="shared" si="100"/>
        <v>0.8405999128010464</v>
      </c>
      <c r="BF744" s="1">
        <f t="shared" si="101"/>
        <v>0.16075783170601948</v>
      </c>
      <c r="BG744" s="1">
        <v>6</v>
      </c>
      <c r="BH744" s="1">
        <v>0.5</v>
      </c>
      <c r="BI744" s="1" t="s">
        <v>356</v>
      </c>
      <c r="BJ744" s="1">
        <v>2</v>
      </c>
      <c r="BK744" s="1" t="b">
        <v>1</v>
      </c>
      <c r="BL744" s="1">
        <v>1660316468.5</v>
      </c>
      <c r="BM744" s="1">
        <v>1529.306</v>
      </c>
      <c r="BN744" s="1">
        <v>1585.068666666667</v>
      </c>
      <c r="BO744" s="1">
        <v>27.145373333333339</v>
      </c>
      <c r="BP744" s="1">
        <v>23.799779999999998</v>
      </c>
      <c r="BQ744" s="1">
        <v>1526.562666666666</v>
      </c>
      <c r="BR744" s="1">
        <v>27.136173333333328</v>
      </c>
      <c r="BS744" s="1">
        <v>500.13373333333328</v>
      </c>
      <c r="BT744" s="1">
        <v>99.623833333333323</v>
      </c>
      <c r="BU744" s="1">
        <v>9.9892959999999975E-2</v>
      </c>
      <c r="BV744" s="1">
        <v>31.022460000000009</v>
      </c>
      <c r="BW744" s="1">
        <v>31.609873333333329</v>
      </c>
      <c r="BX744" s="1">
        <v>999.89999999999986</v>
      </c>
      <c r="BY744" s="1">
        <v>0</v>
      </c>
      <c r="BZ744" s="1">
        <v>0</v>
      </c>
      <c r="CA744" s="1">
        <v>10016.26</v>
      </c>
      <c r="CB744" s="1">
        <v>0</v>
      </c>
      <c r="CC744" s="1">
        <v>27.0367</v>
      </c>
      <c r="CD744" s="1">
        <v>-55.76415999999999</v>
      </c>
      <c r="CE744" s="1">
        <v>1571.9766666666669</v>
      </c>
      <c r="CF744" s="1">
        <v>1623.7139999999999</v>
      </c>
      <c r="CG744" s="1">
        <v>3.345588666666667</v>
      </c>
      <c r="CH744" s="1">
        <v>1585.068666666667</v>
      </c>
      <c r="CI744" s="1">
        <v>23.799779999999998</v>
      </c>
      <c r="CJ744" s="1">
        <v>2.7043266666666659</v>
      </c>
      <c r="CK744" s="1">
        <v>2.371024666666667</v>
      </c>
      <c r="CL744" s="1">
        <v>22.31143333333333</v>
      </c>
      <c r="CM744" s="1">
        <v>20.167226666666672</v>
      </c>
      <c r="CN744" s="1">
        <v>2000.020666666667</v>
      </c>
      <c r="CO744" s="1">
        <v>0.98000300000000029</v>
      </c>
      <c r="CP744" s="1">
        <v>1.9997333333333329E-2</v>
      </c>
      <c r="CQ744" s="1">
        <v>0</v>
      </c>
      <c r="CR744" s="1">
        <v>2.7997999999999998</v>
      </c>
      <c r="CS744" s="1">
        <v>0</v>
      </c>
      <c r="CT744" s="1">
        <v>26811.166666666672</v>
      </c>
      <c r="CU744" s="1">
        <v>17412.5</v>
      </c>
      <c r="CV744" s="1">
        <v>40.991599999999998</v>
      </c>
      <c r="CW744" s="1">
        <v>42.066200000000002</v>
      </c>
      <c r="CX744" s="1">
        <v>41</v>
      </c>
      <c r="CY744" s="1">
        <v>40.436999999999998</v>
      </c>
      <c r="CZ744" s="1">
        <v>41.061999999999998</v>
      </c>
      <c r="DA744" s="1">
        <v>1960.0293333333329</v>
      </c>
      <c r="DB744" s="1">
        <v>39.994666666666667</v>
      </c>
      <c r="DC744" s="1">
        <v>0</v>
      </c>
      <c r="DD744" s="1">
        <v>1660316473.8</v>
      </c>
      <c r="DE744" s="1">
        <v>0</v>
      </c>
      <c r="DF744" s="1">
        <v>1660315861.5</v>
      </c>
      <c r="DG744" s="1" t="s">
        <v>1169</v>
      </c>
      <c r="DH744" s="1">
        <v>1660315856.5</v>
      </c>
      <c r="DI744" s="1">
        <v>1660315861.5</v>
      </c>
      <c r="DJ744" s="1">
        <v>15</v>
      </c>
      <c r="DK744" s="1">
        <v>-0.154</v>
      </c>
      <c r="DL744" s="1">
        <v>-8.0000000000000002E-3</v>
      </c>
      <c r="DM744" s="1">
        <v>1.3839999999999999</v>
      </c>
      <c r="DN744" s="1">
        <v>1.6E-2</v>
      </c>
      <c r="DO744" s="1">
        <v>400</v>
      </c>
      <c r="DP744" s="1">
        <v>24</v>
      </c>
      <c r="DQ744" s="1">
        <v>0.19</v>
      </c>
      <c r="DR744" s="1">
        <v>0.03</v>
      </c>
      <c r="DS744" s="1">
        <v>10.86502919137483</v>
      </c>
      <c r="DT744" s="1">
        <v>-1.3124571877246349</v>
      </c>
      <c r="DU744" s="1">
        <v>0.12477612836179749</v>
      </c>
      <c r="DV744" s="1">
        <v>0</v>
      </c>
      <c r="DW744" s="1">
        <v>42.139777347530718</v>
      </c>
      <c r="DX744" s="1">
        <v>-1.4209875125210309</v>
      </c>
      <c r="DY744" s="1">
        <v>0.16257915970729311</v>
      </c>
      <c r="DZ744" s="1">
        <v>0</v>
      </c>
      <c r="EA744" s="1">
        <v>-55.79401935483871</v>
      </c>
      <c r="EB744" s="1">
        <v>0.73015161290335451</v>
      </c>
      <c r="EC744" s="1">
        <v>0.15683362135295009</v>
      </c>
      <c r="ED744" s="1">
        <v>1</v>
      </c>
      <c r="EE744" s="1">
        <v>1340.033205344301</v>
      </c>
      <c r="EF744" s="1">
        <v>304.23477666141679</v>
      </c>
      <c r="EG744" s="1">
        <v>29.283439111210029</v>
      </c>
      <c r="EH744" s="1">
        <v>0</v>
      </c>
      <c r="EI744" s="1">
        <v>3.3498658536585362</v>
      </c>
      <c r="EJ744" s="1">
        <v>-7.1944808362362625E-2</v>
      </c>
      <c r="EK744" s="1">
        <v>7.2371477253194436E-3</v>
      </c>
      <c r="EL744" s="1">
        <v>1</v>
      </c>
      <c r="EM744" s="1">
        <v>1.9635274483866569</v>
      </c>
      <c r="EN744" s="1">
        <v>-2.1998388113017892E-3</v>
      </c>
      <c r="EO744" s="1">
        <v>4.8889190627364205E-4</v>
      </c>
      <c r="EP744" s="1">
        <v>1</v>
      </c>
      <c r="EQ744" s="1">
        <v>3</v>
      </c>
      <c r="ER744" s="1">
        <v>6</v>
      </c>
      <c r="ES744" s="1" t="s">
        <v>382</v>
      </c>
      <c r="ET744" s="1">
        <v>2.9438800000000001</v>
      </c>
      <c r="EU744" s="1">
        <v>2.8013300000000001</v>
      </c>
      <c r="EV744" s="1">
        <v>0.22045699999999999</v>
      </c>
      <c r="EW744" s="1">
        <v>0.225025</v>
      </c>
      <c r="EX744" s="1">
        <v>0.118091</v>
      </c>
      <c r="EY744" s="1">
        <v>0.107733</v>
      </c>
      <c r="EZ744" s="1">
        <v>16014</v>
      </c>
      <c r="FA744" s="1">
        <v>16695</v>
      </c>
      <c r="FB744" s="1">
        <v>23885.200000000001</v>
      </c>
      <c r="FC744" s="1">
        <v>25065.599999999999</v>
      </c>
      <c r="FD744" s="1">
        <v>33716.199999999997</v>
      </c>
      <c r="FE744" s="1">
        <v>35713.5</v>
      </c>
      <c r="FF744" s="1">
        <v>43539.9</v>
      </c>
      <c r="FG744" s="1">
        <v>46332.1</v>
      </c>
      <c r="FH744" s="1">
        <v>1.9735</v>
      </c>
      <c r="FI744" s="1">
        <v>1.8789</v>
      </c>
      <c r="FJ744" s="1">
        <v>0.13047500000000001</v>
      </c>
      <c r="FK744" s="1">
        <v>0</v>
      </c>
      <c r="FL744" s="1">
        <v>29.494800000000001</v>
      </c>
      <c r="FM744" s="1">
        <v>999.9</v>
      </c>
      <c r="FN744" s="1">
        <v>62</v>
      </c>
      <c r="FO744" s="1">
        <v>34.299999999999997</v>
      </c>
      <c r="FP744" s="1">
        <v>33.813499999999998</v>
      </c>
      <c r="FQ744" s="1">
        <v>63.057200000000002</v>
      </c>
      <c r="FR744" s="1">
        <v>23.461500000000001</v>
      </c>
      <c r="FS744" s="1">
        <v>1</v>
      </c>
      <c r="FT744" s="1">
        <v>0.28806700000000002</v>
      </c>
      <c r="FU744" s="1">
        <v>0.713167</v>
      </c>
      <c r="FV744" s="1">
        <v>20.320799999999998</v>
      </c>
      <c r="FW744" s="1">
        <v>5.2119</v>
      </c>
      <c r="FX744" s="1">
        <v>11.905900000000001</v>
      </c>
      <c r="FY744" s="1">
        <v>5.0026000000000002</v>
      </c>
      <c r="FZ744" s="1">
        <v>3.2898000000000001</v>
      </c>
      <c r="GA744" s="1">
        <v>9999</v>
      </c>
      <c r="GB744" s="1">
        <v>9999</v>
      </c>
      <c r="GC744" s="1">
        <v>9999</v>
      </c>
      <c r="GD744" s="1">
        <v>999.9</v>
      </c>
      <c r="GE744" s="1">
        <v>1.8594999999999999</v>
      </c>
      <c r="GF744" s="1">
        <v>1.8544799999999999</v>
      </c>
      <c r="GG744" s="1">
        <v>1.8576600000000001</v>
      </c>
      <c r="GH744" s="1">
        <v>1.85608</v>
      </c>
      <c r="GI744" s="1">
        <v>1.8548800000000001</v>
      </c>
      <c r="GJ744" s="1">
        <v>1.8545499999999999</v>
      </c>
      <c r="GK744" s="1">
        <v>1.85318</v>
      </c>
      <c r="GL744" s="1">
        <v>1.85636</v>
      </c>
      <c r="GM744" s="1">
        <v>0</v>
      </c>
      <c r="GN744" s="1">
        <v>0</v>
      </c>
      <c r="GO744" s="1">
        <v>0</v>
      </c>
      <c r="GP744" s="1">
        <v>0</v>
      </c>
      <c r="GQ744" s="1" t="s">
        <v>359</v>
      </c>
      <c r="GR744" s="1" t="s">
        <v>360</v>
      </c>
      <c r="GS744" s="1" t="s">
        <v>361</v>
      </c>
      <c r="GT744" s="1" t="s">
        <v>361</v>
      </c>
      <c r="GU744" s="1" t="s">
        <v>361</v>
      </c>
      <c r="GV744" s="1" t="s">
        <v>361</v>
      </c>
      <c r="GW744" s="1">
        <v>0</v>
      </c>
      <c r="GX744" s="1">
        <v>100</v>
      </c>
      <c r="GY744" s="1">
        <v>100</v>
      </c>
      <c r="GZ744" s="1">
        <v>2.77</v>
      </c>
      <c r="HA744" s="1">
        <v>9.1999999999999998E-3</v>
      </c>
      <c r="HB744" s="1">
        <v>0.4487642293357042</v>
      </c>
      <c r="HC744" s="1">
        <v>2.7716384584972409E-3</v>
      </c>
      <c r="HD744" s="1">
        <v>-1.1467119688665799E-6</v>
      </c>
      <c r="HE744" s="1">
        <v>2.0626329066488061E-10</v>
      </c>
      <c r="HF744" s="1">
        <v>-7.3699162755519909E-2</v>
      </c>
      <c r="HG744" s="1">
        <v>1.066993184659233E-2</v>
      </c>
      <c r="HH744" s="1">
        <v>-3.4528890892081033E-4</v>
      </c>
      <c r="HI744" s="1">
        <v>2.382551249023132E-6</v>
      </c>
      <c r="HJ744" s="1">
        <v>1</v>
      </c>
      <c r="HK744" s="1">
        <v>2115</v>
      </c>
      <c r="HL744" s="1">
        <v>2</v>
      </c>
      <c r="HM744" s="1">
        <v>30</v>
      </c>
      <c r="HN744" s="1">
        <v>10.3</v>
      </c>
      <c r="HO744" s="1">
        <v>10.199999999999999</v>
      </c>
      <c r="HP744" s="1">
        <v>3.2275399999999999</v>
      </c>
      <c r="HQ744" s="1">
        <v>2.2741699999999998</v>
      </c>
      <c r="HR744" s="1">
        <v>1.4978</v>
      </c>
      <c r="HS744" s="1">
        <v>2.3010299999999999</v>
      </c>
      <c r="HT744" s="1">
        <v>1.5478499999999999</v>
      </c>
      <c r="HU744" s="1">
        <v>2.4475099999999999</v>
      </c>
      <c r="HV744" s="1">
        <v>37.409799999999997</v>
      </c>
      <c r="HW744" s="1">
        <v>14.403499999999999</v>
      </c>
      <c r="HX744" s="1">
        <v>18</v>
      </c>
      <c r="HY744" s="1">
        <v>497.89400000000001</v>
      </c>
      <c r="HZ744" s="1">
        <v>501.58499999999998</v>
      </c>
      <c r="IA744" s="1">
        <v>28.524799999999999</v>
      </c>
      <c r="IB744" s="1">
        <v>30.781400000000001</v>
      </c>
      <c r="IC744" s="1">
        <v>30.000399999999999</v>
      </c>
      <c r="ID744" s="1">
        <v>30.572500000000002</v>
      </c>
      <c r="IE744" s="1">
        <v>30.665900000000001</v>
      </c>
      <c r="IF744" s="1">
        <v>64.677099999999996</v>
      </c>
      <c r="IG744" s="1">
        <v>32.2378</v>
      </c>
      <c r="IH744" s="1">
        <v>0</v>
      </c>
      <c r="II744" s="1">
        <v>28.516999999999999</v>
      </c>
      <c r="IJ744" s="1">
        <v>1650.4</v>
      </c>
      <c r="IK744" s="1">
        <v>23.767199999999999</v>
      </c>
      <c r="IL744" s="1">
        <v>100.68899999999999</v>
      </c>
      <c r="IM744" s="1">
        <v>100.416</v>
      </c>
      <c r="IN744" s="1" t="s">
        <v>366</v>
      </c>
    </row>
    <row r="745" spans="1:248" ht="15.75" customHeight="1" x14ac:dyDescent="0.3">
      <c r="A745" s="1">
        <v>729</v>
      </c>
      <c r="B745" s="1">
        <v>1660316477</v>
      </c>
      <c r="C745" s="1">
        <v>5510.4000000953674</v>
      </c>
      <c r="D745" s="1" t="s">
        <v>1792</v>
      </c>
      <c r="E745" s="1" t="s">
        <v>1793</v>
      </c>
      <c r="F745" s="1">
        <v>1</v>
      </c>
      <c r="G745" s="1" t="s">
        <v>1168</v>
      </c>
      <c r="H745" s="1" t="s">
        <v>350</v>
      </c>
      <c r="I745" s="1" t="s">
        <v>351</v>
      </c>
      <c r="J745" s="1" t="s">
        <v>352</v>
      </c>
      <c r="K745" s="1" t="s">
        <v>353</v>
      </c>
      <c r="L745" s="1" t="s">
        <v>1168</v>
      </c>
      <c r="M745" s="1" t="s">
        <v>355</v>
      </c>
      <c r="N745" s="1">
        <v>1660316469</v>
      </c>
      <c r="O745" s="1">
        <f t="shared" si="68"/>
        <v>2.8613479157153922E-3</v>
      </c>
      <c r="P745" s="1">
        <f t="shared" si="69"/>
        <v>2.8613479157153923</v>
      </c>
      <c r="Q745" s="1">
        <f t="shared" si="70"/>
        <v>10.781544795649882</v>
      </c>
      <c r="R745" s="1">
        <f t="shared" si="71"/>
        <v>1531.82125</v>
      </c>
      <c r="S745" s="1">
        <f t="shared" si="72"/>
        <v>1361.8524738020951</v>
      </c>
      <c r="T745" s="1">
        <f t="shared" si="73"/>
        <v>135.80914887235488</v>
      </c>
      <c r="U745" s="1">
        <f t="shared" si="74"/>
        <v>152.75908675062445</v>
      </c>
      <c r="V745" s="1">
        <f t="shared" si="75"/>
        <v>0.14373961249866107</v>
      </c>
      <c r="W745" s="1">
        <f t="shared" si="76"/>
        <v>2.92575694980034</v>
      </c>
      <c r="X745" s="1">
        <f t="shared" si="77"/>
        <v>0.13992857592454672</v>
      </c>
      <c r="Y745" s="1">
        <f t="shared" si="78"/>
        <v>8.7789350306650929E-2</v>
      </c>
      <c r="Z745" s="1">
        <f t="shared" si="79"/>
        <v>321.51786519428941</v>
      </c>
      <c r="AA745" s="1">
        <f t="shared" si="80"/>
        <v>32.172922805229575</v>
      </c>
      <c r="AB745" s="1">
        <f t="shared" si="81"/>
        <v>31.61045</v>
      </c>
      <c r="AC745" s="1">
        <f t="shared" si="82"/>
        <v>4.6708036315996786</v>
      </c>
      <c r="AD745" s="1">
        <f t="shared" si="83"/>
        <v>59.92620052519284</v>
      </c>
      <c r="AE745" s="1">
        <f t="shared" si="84"/>
        <v>2.7070209025275513</v>
      </c>
      <c r="AF745" s="1">
        <f t="shared" si="85"/>
        <v>4.5172576916327705</v>
      </c>
      <c r="AG745" s="1">
        <f t="shared" si="86"/>
        <v>1.9637827290721273</v>
      </c>
      <c r="AH745" s="1">
        <f t="shared" si="87"/>
        <v>-126.1854430830488</v>
      </c>
      <c r="AI745" s="1">
        <f t="shared" si="88"/>
        <v>-92.685136772783167</v>
      </c>
      <c r="AJ745" s="1">
        <f t="shared" si="89"/>
        <v>-7.1360944975509533</v>
      </c>
      <c r="AK745" s="1">
        <f t="shared" si="90"/>
        <v>95.51119084090648</v>
      </c>
      <c r="AL745" s="1">
        <f t="shared" si="91"/>
        <v>42.087375714968829</v>
      </c>
      <c r="AM745" s="1">
        <f t="shared" si="92"/>
        <v>2.8661471052262759</v>
      </c>
      <c r="AN745" s="1">
        <f t="shared" si="93"/>
        <v>10.781544795649882</v>
      </c>
      <c r="AO745" s="1">
        <v>1653.4400585999081</v>
      </c>
      <c r="AP745" s="1">
        <v>1613.35309090909</v>
      </c>
      <c r="AQ745" s="1">
        <v>5.1673528395245407</v>
      </c>
      <c r="AR745" s="1">
        <v>65.936551714249305</v>
      </c>
      <c r="AS745" s="1">
        <f t="shared" si="94"/>
        <v>2.8613479157153923</v>
      </c>
      <c r="AT745" s="1">
        <v>23.80256527204909</v>
      </c>
      <c r="AU745" s="1">
        <v>27.142131515151519</v>
      </c>
      <c r="AV745" s="1">
        <v>-8.9066772132878184E-6</v>
      </c>
      <c r="AW745" s="1">
        <v>81.195447360536576</v>
      </c>
      <c r="AX745" s="1">
        <v>0</v>
      </c>
      <c r="AY745" s="1">
        <v>0</v>
      </c>
      <c r="AZ745" s="1">
        <f t="shared" si="95"/>
        <v>1</v>
      </c>
      <c r="BA745" s="1">
        <f t="shared" si="96"/>
        <v>0</v>
      </c>
      <c r="BB745" s="1">
        <f t="shared" si="97"/>
        <v>52061.338552372756</v>
      </c>
      <c r="BC745" s="1">
        <f t="shared" si="98"/>
        <v>2000.0137500000001</v>
      </c>
      <c r="BD745" s="1">
        <f t="shared" si="99"/>
        <v>1681.2113793752794</v>
      </c>
      <c r="BE745" s="1">
        <f t="shared" si="100"/>
        <v>0.84059991056325456</v>
      </c>
      <c r="BF745" s="1">
        <f t="shared" si="101"/>
        <v>0.16075782738708141</v>
      </c>
      <c r="BG745" s="1">
        <v>6</v>
      </c>
      <c r="BH745" s="1">
        <v>0.5</v>
      </c>
      <c r="BI745" s="1" t="s">
        <v>356</v>
      </c>
      <c r="BJ745" s="1">
        <v>2</v>
      </c>
      <c r="BK745" s="1" t="b">
        <v>1</v>
      </c>
      <c r="BL745" s="1">
        <v>1660316469</v>
      </c>
      <c r="BM745" s="1">
        <v>1531.82125</v>
      </c>
      <c r="BN745" s="1">
        <v>1587.579375</v>
      </c>
      <c r="BO745" s="1">
        <v>27.145174999999998</v>
      </c>
      <c r="BP745" s="1">
        <v>23.800075</v>
      </c>
      <c r="BQ745" s="1">
        <v>1529.0762500000001</v>
      </c>
      <c r="BR745" s="1">
        <v>27.135974999999998</v>
      </c>
      <c r="BS745" s="1">
        <v>500.13662499999998</v>
      </c>
      <c r="BT745" s="1">
        <v>99.623931249999998</v>
      </c>
      <c r="BU745" s="1">
        <v>9.9901900000000002E-2</v>
      </c>
      <c r="BV745" s="1">
        <v>31.02284375</v>
      </c>
      <c r="BW745" s="1">
        <v>31.61045</v>
      </c>
      <c r="BX745" s="1">
        <v>999.9</v>
      </c>
      <c r="BY745" s="1">
        <v>0</v>
      </c>
      <c r="BZ745" s="1">
        <v>0</v>
      </c>
      <c r="CA745" s="1">
        <v>10016.0625</v>
      </c>
      <c r="CB745" s="1">
        <v>0</v>
      </c>
      <c r="CC745" s="1">
        <v>27.368393749999999</v>
      </c>
      <c r="CD745" s="1">
        <v>-55.759618750000001</v>
      </c>
      <c r="CE745" s="1">
        <v>1574.5618750000001</v>
      </c>
      <c r="CF745" s="1">
        <v>1626.2862500000001</v>
      </c>
      <c r="CG745" s="1">
        <v>3.3450975000000001</v>
      </c>
      <c r="CH745" s="1">
        <v>1587.579375</v>
      </c>
      <c r="CI745" s="1">
        <v>23.800075</v>
      </c>
      <c r="CJ745" s="1">
        <v>2.7043093749999998</v>
      </c>
      <c r="CK745" s="1">
        <v>2.3710562500000001</v>
      </c>
      <c r="CL745" s="1">
        <v>22.311331249999999</v>
      </c>
      <c r="CM745" s="1">
        <v>20.16744375</v>
      </c>
      <c r="CN745" s="1">
        <v>2000.0137500000001</v>
      </c>
      <c r="CO745" s="1">
        <v>0.98000293750000012</v>
      </c>
      <c r="CP745" s="1">
        <v>1.9997393749999998E-2</v>
      </c>
      <c r="CQ745" s="1">
        <v>0</v>
      </c>
      <c r="CR745" s="1">
        <v>2.7985000000000002</v>
      </c>
      <c r="CS745" s="1">
        <v>0</v>
      </c>
      <c r="CT745" s="1">
        <v>26810.53125</v>
      </c>
      <c r="CU745" s="1">
        <v>17412.443749999999</v>
      </c>
      <c r="CV745" s="1">
        <v>40.992125000000001</v>
      </c>
      <c r="CW745" s="1">
        <v>42.065937499999997</v>
      </c>
      <c r="CX745" s="1">
        <v>41</v>
      </c>
      <c r="CY745" s="1">
        <v>40.436999999999998</v>
      </c>
      <c r="CZ745" s="1">
        <v>41.061999999999998</v>
      </c>
      <c r="DA745" s="1">
        <v>1960.0225</v>
      </c>
      <c r="DB745" s="1">
        <v>39.994375000000012</v>
      </c>
      <c r="DC745" s="1">
        <v>0</v>
      </c>
      <c r="DD745" s="1">
        <v>1660316475</v>
      </c>
      <c r="DE745" s="1">
        <v>0</v>
      </c>
      <c r="DF745" s="1">
        <v>1660315861.5</v>
      </c>
      <c r="DG745" s="1" t="s">
        <v>1169</v>
      </c>
      <c r="DH745" s="1">
        <v>1660315856.5</v>
      </c>
      <c r="DI745" s="1">
        <v>1660315861.5</v>
      </c>
      <c r="DJ745" s="1">
        <v>15</v>
      </c>
      <c r="DK745" s="1">
        <v>-0.154</v>
      </c>
      <c r="DL745" s="1">
        <v>-8.0000000000000002E-3</v>
      </c>
      <c r="DM745" s="1">
        <v>1.3839999999999999</v>
      </c>
      <c r="DN745" s="1">
        <v>1.6E-2</v>
      </c>
      <c r="DO745" s="1">
        <v>400</v>
      </c>
      <c r="DP745" s="1">
        <v>24</v>
      </c>
      <c r="DQ745" s="1">
        <v>0.19</v>
      </c>
      <c r="DR745" s="1">
        <v>0.03</v>
      </c>
      <c r="DS745" s="1">
        <v>10.8568160985742</v>
      </c>
      <c r="DT745" s="1">
        <v>-0.89508511755354569</v>
      </c>
      <c r="DU745" s="1">
        <v>0.11625563000596729</v>
      </c>
      <c r="DV745" s="1">
        <v>0</v>
      </c>
      <c r="DW745" s="1">
        <v>42.101261713481414</v>
      </c>
      <c r="DX745" s="1">
        <v>-1.1103089153209069</v>
      </c>
      <c r="DY745" s="1">
        <v>0.1411685576551186</v>
      </c>
      <c r="DZ745" s="1">
        <v>0</v>
      </c>
      <c r="EA745" s="1">
        <v>-55.746213333333323</v>
      </c>
      <c r="EB745" s="1">
        <v>3.6894327027814488E-3</v>
      </c>
      <c r="EC745" s="1">
        <v>0.11688551302687369</v>
      </c>
      <c r="ED745" s="1">
        <v>1</v>
      </c>
      <c r="EE745" s="1">
        <v>1346.137595266455</v>
      </c>
      <c r="EF745" s="1">
        <v>302.90103734919211</v>
      </c>
      <c r="EG745" s="1">
        <v>29.88644372976955</v>
      </c>
      <c r="EH745" s="1">
        <v>0</v>
      </c>
      <c r="EI745" s="1">
        <v>3.3479087500000011</v>
      </c>
      <c r="EJ745" s="1">
        <v>-7.0053771106947327E-2</v>
      </c>
      <c r="EK745" s="1">
        <v>6.9050598069459101E-3</v>
      </c>
      <c r="EL745" s="1">
        <v>1</v>
      </c>
      <c r="EM745" s="1">
        <v>1.9636575119853701</v>
      </c>
      <c r="EN745" s="1">
        <v>1.058051785158581E-4</v>
      </c>
      <c r="EO745" s="1">
        <v>6.2475769984317753E-4</v>
      </c>
      <c r="EP745" s="1">
        <v>1</v>
      </c>
      <c r="EQ745" s="1">
        <v>3</v>
      </c>
      <c r="ER745" s="1">
        <v>6</v>
      </c>
      <c r="ES745" s="1" t="s">
        <v>382</v>
      </c>
      <c r="ET745" s="1">
        <v>2.9439299999999999</v>
      </c>
      <c r="EU745" s="1">
        <v>2.80131</v>
      </c>
      <c r="EV745" s="1">
        <v>0.22087200000000001</v>
      </c>
      <c r="EW745" s="1">
        <v>0.22543199999999999</v>
      </c>
      <c r="EX745" s="1">
        <v>0.118089</v>
      </c>
      <c r="EY745" s="1">
        <v>0.107736</v>
      </c>
      <c r="EZ745" s="1">
        <v>16005.5</v>
      </c>
      <c r="FA745" s="1">
        <v>16686.2</v>
      </c>
      <c r="FB745" s="1">
        <v>23885.200000000001</v>
      </c>
      <c r="FC745" s="1">
        <v>25065.7</v>
      </c>
      <c r="FD745" s="1">
        <v>33716.300000000003</v>
      </c>
      <c r="FE745" s="1">
        <v>35713.4</v>
      </c>
      <c r="FF745" s="1">
        <v>43539.9</v>
      </c>
      <c r="FG745" s="1">
        <v>46332.1</v>
      </c>
      <c r="FH745" s="1">
        <v>1.9736</v>
      </c>
      <c r="FI745" s="1">
        <v>1.8787799999999999</v>
      </c>
      <c r="FJ745" s="1">
        <v>0.13073499999999999</v>
      </c>
      <c r="FK745" s="1">
        <v>0</v>
      </c>
      <c r="FL745" s="1">
        <v>29.4953</v>
      </c>
      <c r="FM745" s="1">
        <v>999.9</v>
      </c>
      <c r="FN745" s="1">
        <v>62</v>
      </c>
      <c r="FO745" s="1">
        <v>34.299999999999997</v>
      </c>
      <c r="FP745" s="1">
        <v>33.814100000000003</v>
      </c>
      <c r="FQ745" s="1">
        <v>63.407200000000003</v>
      </c>
      <c r="FR745" s="1">
        <v>22.540099999999999</v>
      </c>
      <c r="FS745" s="1">
        <v>1</v>
      </c>
      <c r="FT745" s="1">
        <v>0.288128</v>
      </c>
      <c r="FU745" s="1">
        <v>0.69746200000000003</v>
      </c>
      <c r="FV745" s="1">
        <v>20.320900000000002</v>
      </c>
      <c r="FW745" s="1">
        <v>5.2123499999999998</v>
      </c>
      <c r="FX745" s="1">
        <v>11.9057</v>
      </c>
      <c r="FY745" s="1">
        <v>5.00265</v>
      </c>
      <c r="FZ745" s="1">
        <v>3.2898200000000002</v>
      </c>
      <c r="GA745" s="1">
        <v>9999</v>
      </c>
      <c r="GB745" s="1">
        <v>9999</v>
      </c>
      <c r="GC745" s="1">
        <v>9999</v>
      </c>
      <c r="GD745" s="1">
        <v>999.9</v>
      </c>
      <c r="GE745" s="1">
        <v>1.8594900000000001</v>
      </c>
      <c r="GF745" s="1">
        <v>1.8544700000000001</v>
      </c>
      <c r="GG745" s="1">
        <v>1.85764</v>
      </c>
      <c r="GH745" s="1">
        <v>1.85608</v>
      </c>
      <c r="GI745" s="1">
        <v>1.85487</v>
      </c>
      <c r="GJ745" s="1">
        <v>1.8545499999999999</v>
      </c>
      <c r="GK745" s="1">
        <v>1.85318</v>
      </c>
      <c r="GL745" s="1">
        <v>1.8563499999999999</v>
      </c>
      <c r="GM745" s="1">
        <v>0</v>
      </c>
      <c r="GN745" s="1">
        <v>0</v>
      </c>
      <c r="GO745" s="1">
        <v>0</v>
      </c>
      <c r="GP745" s="1">
        <v>0</v>
      </c>
      <c r="GQ745" s="1" t="s">
        <v>359</v>
      </c>
      <c r="GR745" s="1" t="s">
        <v>360</v>
      </c>
      <c r="GS745" s="1" t="s">
        <v>361</v>
      </c>
      <c r="GT745" s="1" t="s">
        <v>361</v>
      </c>
      <c r="GU745" s="1" t="s">
        <v>361</v>
      </c>
      <c r="GV745" s="1" t="s">
        <v>361</v>
      </c>
      <c r="GW745" s="1">
        <v>0</v>
      </c>
      <c r="GX745" s="1">
        <v>100</v>
      </c>
      <c r="GY745" s="1">
        <v>100</v>
      </c>
      <c r="GZ745" s="1">
        <v>2.77</v>
      </c>
      <c r="HA745" s="1">
        <v>9.1999999999999998E-3</v>
      </c>
      <c r="HB745" s="1">
        <v>0.4487642293357042</v>
      </c>
      <c r="HC745" s="1">
        <v>2.7716384584972409E-3</v>
      </c>
      <c r="HD745" s="1">
        <v>-1.1467119688665799E-6</v>
      </c>
      <c r="HE745" s="1">
        <v>2.0626329066488061E-10</v>
      </c>
      <c r="HF745" s="1">
        <v>-7.3699162755519909E-2</v>
      </c>
      <c r="HG745" s="1">
        <v>1.066993184659233E-2</v>
      </c>
      <c r="HH745" s="1">
        <v>-3.4528890892081033E-4</v>
      </c>
      <c r="HI745" s="1">
        <v>2.382551249023132E-6</v>
      </c>
      <c r="HJ745" s="1">
        <v>1</v>
      </c>
      <c r="HK745" s="1">
        <v>2115</v>
      </c>
      <c r="HL745" s="1">
        <v>2</v>
      </c>
      <c r="HM745" s="1">
        <v>30</v>
      </c>
      <c r="HN745" s="1">
        <v>10.3</v>
      </c>
      <c r="HO745" s="1">
        <v>10.3</v>
      </c>
      <c r="HP745" s="1">
        <v>3.2336399999999998</v>
      </c>
      <c r="HQ745" s="1">
        <v>2.2900399999999999</v>
      </c>
      <c r="HR745" s="1">
        <v>1.4978</v>
      </c>
      <c r="HS745" s="1">
        <v>2.3010299999999999</v>
      </c>
      <c r="HT745" s="1">
        <v>1.5478499999999999</v>
      </c>
      <c r="HU745" s="1">
        <v>2.34497</v>
      </c>
      <c r="HV745" s="1">
        <v>37.409799999999997</v>
      </c>
      <c r="HW745" s="1">
        <v>14.3947</v>
      </c>
      <c r="HX745" s="1">
        <v>18</v>
      </c>
      <c r="HY745" s="1">
        <v>497.95699999999999</v>
      </c>
      <c r="HZ745" s="1">
        <v>501.50099999999998</v>
      </c>
      <c r="IA745" s="1">
        <v>28.520499999999998</v>
      </c>
      <c r="IB745" s="1">
        <v>30.781400000000001</v>
      </c>
      <c r="IC745" s="1">
        <v>30.000399999999999</v>
      </c>
      <c r="ID745" s="1">
        <v>30.572900000000001</v>
      </c>
      <c r="IE745" s="1">
        <v>30.665900000000001</v>
      </c>
      <c r="IF745" s="1">
        <v>64.883399999999995</v>
      </c>
      <c r="IG745" s="1">
        <v>32.2378</v>
      </c>
      <c r="IH745" s="1">
        <v>0</v>
      </c>
      <c r="II745" s="1">
        <v>28.489899999999999</v>
      </c>
      <c r="IJ745" s="1">
        <v>1660.43</v>
      </c>
      <c r="IK745" s="1">
        <v>23.767199999999999</v>
      </c>
      <c r="IL745" s="1">
        <v>100.68899999999999</v>
      </c>
      <c r="IM745" s="1">
        <v>100.416</v>
      </c>
      <c r="IN745" s="1" t="s">
        <v>366</v>
      </c>
    </row>
    <row r="746" spans="1:248" ht="15.75" customHeight="1" x14ac:dyDescent="0.3">
      <c r="A746" s="1">
        <v>730</v>
      </c>
      <c r="B746" s="1">
        <v>1660316478</v>
      </c>
      <c r="C746" s="1">
        <v>5511.4000000953674</v>
      </c>
      <c r="D746" s="1" t="s">
        <v>1794</v>
      </c>
      <c r="E746" s="1" t="s">
        <v>1795</v>
      </c>
      <c r="F746" s="1">
        <v>1</v>
      </c>
      <c r="G746" s="1" t="s">
        <v>1168</v>
      </c>
      <c r="H746" s="1" t="s">
        <v>350</v>
      </c>
      <c r="I746" s="1" t="s">
        <v>351</v>
      </c>
      <c r="J746" s="1" t="s">
        <v>352</v>
      </c>
      <c r="K746" s="1" t="s">
        <v>353</v>
      </c>
      <c r="L746" s="1" t="s">
        <v>1168</v>
      </c>
      <c r="M746" s="1" t="s">
        <v>355</v>
      </c>
      <c r="N746" s="1">
        <v>1660316470.5</v>
      </c>
      <c r="O746" s="1">
        <f t="shared" si="68"/>
        <v>2.8600048172021529E-3</v>
      </c>
      <c r="P746" s="1">
        <f t="shared" si="69"/>
        <v>2.860004817202153</v>
      </c>
      <c r="Q746" s="1">
        <f t="shared" si="70"/>
        <v>10.759364941368903</v>
      </c>
      <c r="R746" s="1">
        <f t="shared" si="71"/>
        <v>1539.366666666667</v>
      </c>
      <c r="S746" s="1">
        <f t="shared" si="72"/>
        <v>1369.3231838584154</v>
      </c>
      <c r="T746" s="1">
        <f t="shared" si="73"/>
        <v>136.55449421260846</v>
      </c>
      <c r="U746" s="1">
        <f t="shared" si="74"/>
        <v>153.51192403104065</v>
      </c>
      <c r="V746" s="1">
        <f t="shared" si="75"/>
        <v>0.14364900526914401</v>
      </c>
      <c r="W746" s="1">
        <f t="shared" si="76"/>
        <v>2.9256494552067132</v>
      </c>
      <c r="X746" s="1">
        <f t="shared" si="77"/>
        <v>0.13984256743554196</v>
      </c>
      <c r="Y746" s="1">
        <f t="shared" si="78"/>
        <v>8.7735196827957079E-2</v>
      </c>
      <c r="Z746" s="1">
        <f t="shared" si="79"/>
        <v>321.51607588435286</v>
      </c>
      <c r="AA746" s="1">
        <f t="shared" si="80"/>
        <v>32.174082546583399</v>
      </c>
      <c r="AB746" s="1">
        <f t="shared" si="81"/>
        <v>31.611339999999998</v>
      </c>
      <c r="AC746" s="1">
        <f t="shared" si="82"/>
        <v>4.6710395992220874</v>
      </c>
      <c r="AD746" s="1">
        <f t="shared" si="83"/>
        <v>59.9223605609468</v>
      </c>
      <c r="AE746" s="1">
        <f t="shared" si="84"/>
        <v>2.7069682571714591</v>
      </c>
      <c r="AF746" s="1">
        <f t="shared" si="85"/>
        <v>4.5174593120680093</v>
      </c>
      <c r="AG746" s="1">
        <f t="shared" si="86"/>
        <v>1.9640713420506284</v>
      </c>
      <c r="AH746" s="1">
        <f t="shared" si="87"/>
        <v>-126.12621243861494</v>
      </c>
      <c r="AI746" s="1">
        <f t="shared" si="88"/>
        <v>-92.698621447130876</v>
      </c>
      <c r="AJ746" s="1">
        <f t="shared" si="89"/>
        <v>-7.1374538118013486</v>
      </c>
      <c r="AK746" s="1">
        <f t="shared" si="90"/>
        <v>95.553788186805718</v>
      </c>
      <c r="AL746" s="1">
        <f t="shared" si="91"/>
        <v>42.035387626319469</v>
      </c>
      <c r="AM746" s="1">
        <f t="shared" si="92"/>
        <v>2.8645629653696294</v>
      </c>
      <c r="AN746" s="1">
        <f t="shared" si="93"/>
        <v>10.759364941368903</v>
      </c>
      <c r="AO746" s="1">
        <v>1658.533058762313</v>
      </c>
      <c r="AP746" s="1">
        <v>1618.492121212121</v>
      </c>
      <c r="AQ746" s="1">
        <v>5.1637514266559581</v>
      </c>
      <c r="AR746" s="1">
        <v>65.936551714249305</v>
      </c>
      <c r="AS746" s="1">
        <f t="shared" si="94"/>
        <v>2.860004817202153</v>
      </c>
      <c r="AT746" s="1">
        <v>23.803341144979552</v>
      </c>
      <c r="AU746" s="1">
        <v>27.1413593939394</v>
      </c>
      <c r="AV746" s="1">
        <v>-1.256680695629007E-5</v>
      </c>
      <c r="AW746" s="1">
        <v>81.195447360536576</v>
      </c>
      <c r="AX746" s="1">
        <v>0</v>
      </c>
      <c r="AY746" s="1">
        <v>0</v>
      </c>
      <c r="AZ746" s="1">
        <f t="shared" si="95"/>
        <v>1</v>
      </c>
      <c r="BA746" s="1">
        <f t="shared" si="96"/>
        <v>0</v>
      </c>
      <c r="BB746" s="1">
        <f t="shared" si="97"/>
        <v>52058.148784641045</v>
      </c>
      <c r="BC746" s="1">
        <f t="shared" si="98"/>
        <v>2000.002666666667</v>
      </c>
      <c r="BD746" s="1">
        <f t="shared" si="99"/>
        <v>1681.2020588001831</v>
      </c>
      <c r="BE746" s="1">
        <f t="shared" si="100"/>
        <v>0.84059990860021327</v>
      </c>
      <c r="BF746" s="1">
        <f t="shared" si="101"/>
        <v>0.16075782359841162</v>
      </c>
      <c r="BG746" s="1">
        <v>6</v>
      </c>
      <c r="BH746" s="1">
        <v>0.5</v>
      </c>
      <c r="BI746" s="1" t="s">
        <v>356</v>
      </c>
      <c r="BJ746" s="1">
        <v>2</v>
      </c>
      <c r="BK746" s="1" t="b">
        <v>1</v>
      </c>
      <c r="BL746" s="1">
        <v>1660316470.5</v>
      </c>
      <c r="BM746" s="1">
        <v>1539.366666666667</v>
      </c>
      <c r="BN746" s="1">
        <v>1595.085333333333</v>
      </c>
      <c r="BO746" s="1">
        <v>27.144580000000001</v>
      </c>
      <c r="BP746" s="1">
        <v>23.801333333333329</v>
      </c>
      <c r="BQ746" s="1">
        <v>1536.616</v>
      </c>
      <c r="BR746" s="1">
        <v>27.135380000000001</v>
      </c>
      <c r="BS746" s="1">
        <v>500.13760000000002</v>
      </c>
      <c r="BT746" s="1">
        <v>99.624159999999975</v>
      </c>
      <c r="BU746" s="1">
        <v>9.9919620000000015E-2</v>
      </c>
      <c r="BV746" s="1">
        <v>31.023626666666662</v>
      </c>
      <c r="BW746" s="1">
        <v>31.611339999999998</v>
      </c>
      <c r="BX746" s="1">
        <v>999.89999999999986</v>
      </c>
      <c r="BY746" s="1">
        <v>0</v>
      </c>
      <c r="BZ746" s="1">
        <v>0</v>
      </c>
      <c r="CA746" s="1">
        <v>10015.425333333331</v>
      </c>
      <c r="CB746" s="1">
        <v>0</v>
      </c>
      <c r="CC746" s="1">
        <v>28.140779999999999</v>
      </c>
      <c r="CD746" s="1">
        <v>-55.720493333333337</v>
      </c>
      <c r="CE746" s="1">
        <v>1582.3166666666671</v>
      </c>
      <c r="CF746" s="1">
        <v>1633.9766666666669</v>
      </c>
      <c r="CG746" s="1">
        <v>3.3432379999999999</v>
      </c>
      <c r="CH746" s="1">
        <v>1595.085333333333</v>
      </c>
      <c r="CI746" s="1">
        <v>23.801333333333329</v>
      </c>
      <c r="CJ746" s="1">
        <v>2.704256</v>
      </c>
      <c r="CK746" s="1">
        <v>2.3711873333333329</v>
      </c>
      <c r="CL746" s="1">
        <v>22.311</v>
      </c>
      <c r="CM746" s="1">
        <v>20.168340000000001</v>
      </c>
      <c r="CN746" s="1">
        <v>2000.002666666667</v>
      </c>
      <c r="CO746" s="1">
        <v>0.9800028000000004</v>
      </c>
      <c r="CP746" s="1">
        <v>1.9997526666666671E-2</v>
      </c>
      <c r="CQ746" s="1">
        <v>0</v>
      </c>
      <c r="CR746" s="1">
        <v>2.690866666666667</v>
      </c>
      <c r="CS746" s="1">
        <v>0</v>
      </c>
      <c r="CT746" s="1">
        <v>26808.73333333333</v>
      </c>
      <c r="CU746" s="1">
        <v>17412.346666666672</v>
      </c>
      <c r="CV746" s="1">
        <v>40.991599999999998</v>
      </c>
      <c r="CW746" s="1">
        <v>42.061999999999998</v>
      </c>
      <c r="CX746" s="1">
        <v>41</v>
      </c>
      <c r="CY746" s="1">
        <v>40.436999999999998</v>
      </c>
      <c r="CZ746" s="1">
        <v>41.061999999999998</v>
      </c>
      <c r="DA746" s="1">
        <v>1960.010666666667</v>
      </c>
      <c r="DB746" s="1">
        <v>39.994000000000007</v>
      </c>
      <c r="DC746" s="1">
        <v>0</v>
      </c>
      <c r="DD746" s="1">
        <v>1660316476.2</v>
      </c>
      <c r="DE746" s="1">
        <v>0</v>
      </c>
      <c r="DF746" s="1">
        <v>1660315861.5</v>
      </c>
      <c r="DG746" s="1" t="s">
        <v>1169</v>
      </c>
      <c r="DH746" s="1">
        <v>1660315856.5</v>
      </c>
      <c r="DI746" s="1">
        <v>1660315861.5</v>
      </c>
      <c r="DJ746" s="1">
        <v>15</v>
      </c>
      <c r="DK746" s="1">
        <v>-0.154</v>
      </c>
      <c r="DL746" s="1">
        <v>-8.0000000000000002E-3</v>
      </c>
      <c r="DM746" s="1">
        <v>1.3839999999999999</v>
      </c>
      <c r="DN746" s="1">
        <v>1.6E-2</v>
      </c>
      <c r="DO746" s="1">
        <v>400</v>
      </c>
      <c r="DP746" s="1">
        <v>24</v>
      </c>
      <c r="DQ746" s="1">
        <v>0.19</v>
      </c>
      <c r="DR746" s="1">
        <v>0.03</v>
      </c>
      <c r="DS746" s="1">
        <v>10.8568160985742</v>
      </c>
      <c r="DT746" s="1">
        <v>-0.89508511755354569</v>
      </c>
      <c r="DU746" s="1">
        <v>0.11625563000596729</v>
      </c>
      <c r="DV746" s="1">
        <v>0</v>
      </c>
      <c r="DW746" s="1">
        <v>42.101261713481414</v>
      </c>
      <c r="DX746" s="1">
        <v>-1.1103089153209069</v>
      </c>
      <c r="DY746" s="1">
        <v>0.1411685576551186</v>
      </c>
      <c r="DZ746" s="1">
        <v>0</v>
      </c>
      <c r="EA746" s="1">
        <v>-55.746213333333323</v>
      </c>
      <c r="EB746" s="1">
        <v>3.6894327027814488E-3</v>
      </c>
      <c r="EC746" s="1">
        <v>0.11688551302687369</v>
      </c>
      <c r="ED746" s="1">
        <v>1</v>
      </c>
      <c r="EE746" s="1">
        <v>1346.137595266455</v>
      </c>
      <c r="EF746" s="1">
        <v>302.90103734919211</v>
      </c>
      <c r="EG746" s="1">
        <v>29.88644372976955</v>
      </c>
      <c r="EH746" s="1">
        <v>0</v>
      </c>
      <c r="EI746" s="1">
        <v>3.3479087500000011</v>
      </c>
      <c r="EJ746" s="1">
        <v>-7.0053771106947327E-2</v>
      </c>
      <c r="EK746" s="1">
        <v>6.9050598069459101E-3</v>
      </c>
      <c r="EL746" s="1">
        <v>1</v>
      </c>
      <c r="EM746" s="1">
        <v>1.9636575119853701</v>
      </c>
      <c r="EN746" s="1">
        <v>1.058051785158581E-4</v>
      </c>
      <c r="EO746" s="1">
        <v>6.2475769984317753E-4</v>
      </c>
      <c r="EP746" s="1">
        <v>1</v>
      </c>
      <c r="EQ746" s="1">
        <v>3</v>
      </c>
      <c r="ER746" s="1">
        <v>6</v>
      </c>
      <c r="ES746" s="1" t="s">
        <v>382</v>
      </c>
      <c r="ET746" s="1">
        <v>2.9438499999999999</v>
      </c>
      <c r="EU746" s="1">
        <v>2.8011599999999999</v>
      </c>
      <c r="EV746" s="1">
        <v>0.22128600000000001</v>
      </c>
      <c r="EW746" s="1">
        <v>0.225832</v>
      </c>
      <c r="EX746" s="1">
        <v>0.11808399999999999</v>
      </c>
      <c r="EY746" s="1">
        <v>0.107738</v>
      </c>
      <c r="EZ746" s="1">
        <v>15997</v>
      </c>
      <c r="FA746" s="1">
        <v>16677.7</v>
      </c>
      <c r="FB746" s="1">
        <v>23885.200000000001</v>
      </c>
      <c r="FC746" s="1">
        <v>25065.9</v>
      </c>
      <c r="FD746" s="1">
        <v>33716.6</v>
      </c>
      <c r="FE746" s="1">
        <v>35713.4</v>
      </c>
      <c r="FF746" s="1">
        <v>43540</v>
      </c>
      <c r="FG746" s="1">
        <v>46332.2</v>
      </c>
      <c r="FH746" s="1">
        <v>1.9735499999999999</v>
      </c>
      <c r="FI746" s="1">
        <v>1.8788</v>
      </c>
      <c r="FJ746" s="1">
        <v>0.13078000000000001</v>
      </c>
      <c r="FK746" s="1">
        <v>0</v>
      </c>
      <c r="FL746" s="1">
        <v>29.496099999999998</v>
      </c>
      <c r="FM746" s="1">
        <v>999.9</v>
      </c>
      <c r="FN746" s="1">
        <v>62</v>
      </c>
      <c r="FO746" s="1">
        <v>34.299999999999997</v>
      </c>
      <c r="FP746" s="1">
        <v>33.8125</v>
      </c>
      <c r="FQ746" s="1">
        <v>63.4572</v>
      </c>
      <c r="FR746" s="1">
        <v>22.540099999999999</v>
      </c>
      <c r="FS746" s="1">
        <v>1</v>
      </c>
      <c r="FT746" s="1">
        <v>0.28807899999999997</v>
      </c>
      <c r="FU746" s="1">
        <v>0.70504100000000003</v>
      </c>
      <c r="FV746" s="1">
        <v>20.320799999999998</v>
      </c>
      <c r="FW746" s="1">
        <v>5.2122000000000002</v>
      </c>
      <c r="FX746" s="1">
        <v>11.9056</v>
      </c>
      <c r="FY746" s="1">
        <v>5.0026999999999999</v>
      </c>
      <c r="FZ746" s="1">
        <v>3.2897799999999999</v>
      </c>
      <c r="GA746" s="1">
        <v>9999</v>
      </c>
      <c r="GB746" s="1">
        <v>9999</v>
      </c>
      <c r="GC746" s="1">
        <v>9999</v>
      </c>
      <c r="GD746" s="1">
        <v>999.9</v>
      </c>
      <c r="GE746" s="1">
        <v>1.85947</v>
      </c>
      <c r="GF746" s="1">
        <v>1.8544400000000001</v>
      </c>
      <c r="GG746" s="1">
        <v>1.85762</v>
      </c>
      <c r="GH746" s="1">
        <v>1.85608</v>
      </c>
      <c r="GI746" s="1">
        <v>1.85486</v>
      </c>
      <c r="GJ746" s="1">
        <v>1.8545499999999999</v>
      </c>
      <c r="GK746" s="1">
        <v>1.85318</v>
      </c>
      <c r="GL746" s="1">
        <v>1.85633</v>
      </c>
      <c r="GM746" s="1">
        <v>0</v>
      </c>
      <c r="GN746" s="1">
        <v>0</v>
      </c>
      <c r="GO746" s="1">
        <v>0</v>
      </c>
      <c r="GP746" s="1">
        <v>0</v>
      </c>
      <c r="GQ746" s="1" t="s">
        <v>359</v>
      </c>
      <c r="GR746" s="1" t="s">
        <v>360</v>
      </c>
      <c r="GS746" s="1" t="s">
        <v>361</v>
      </c>
      <c r="GT746" s="1" t="s">
        <v>361</v>
      </c>
      <c r="GU746" s="1" t="s">
        <v>361</v>
      </c>
      <c r="GV746" s="1" t="s">
        <v>361</v>
      </c>
      <c r="GW746" s="1">
        <v>0</v>
      </c>
      <c r="GX746" s="1">
        <v>100</v>
      </c>
      <c r="GY746" s="1">
        <v>100</v>
      </c>
      <c r="GZ746" s="1">
        <v>2.78</v>
      </c>
      <c r="HA746" s="1">
        <v>9.1999999999999998E-3</v>
      </c>
      <c r="HB746" s="1">
        <v>0.4487642293357042</v>
      </c>
      <c r="HC746" s="1">
        <v>2.7716384584972409E-3</v>
      </c>
      <c r="HD746" s="1">
        <v>-1.1467119688665799E-6</v>
      </c>
      <c r="HE746" s="1">
        <v>2.0626329066488061E-10</v>
      </c>
      <c r="HF746" s="1">
        <v>-7.3699162755519909E-2</v>
      </c>
      <c r="HG746" s="1">
        <v>1.066993184659233E-2</v>
      </c>
      <c r="HH746" s="1">
        <v>-3.4528890892081033E-4</v>
      </c>
      <c r="HI746" s="1">
        <v>2.382551249023132E-6</v>
      </c>
      <c r="HJ746" s="1">
        <v>1</v>
      </c>
      <c r="HK746" s="1">
        <v>2115</v>
      </c>
      <c r="HL746" s="1">
        <v>2</v>
      </c>
      <c r="HM746" s="1">
        <v>30</v>
      </c>
      <c r="HN746" s="1">
        <v>10.4</v>
      </c>
      <c r="HO746" s="1">
        <v>10.3</v>
      </c>
      <c r="HP746" s="1">
        <v>3.2434099999999999</v>
      </c>
      <c r="HQ746" s="1">
        <v>2.2839399999999999</v>
      </c>
      <c r="HR746" s="1">
        <v>1.4978</v>
      </c>
      <c r="HS746" s="1">
        <v>2.3010299999999999</v>
      </c>
      <c r="HT746" s="1">
        <v>1.5478499999999999</v>
      </c>
      <c r="HU746" s="1">
        <v>2.3022499999999999</v>
      </c>
      <c r="HV746" s="1">
        <v>37.409799999999997</v>
      </c>
      <c r="HW746" s="1">
        <v>14.3947</v>
      </c>
      <c r="HX746" s="1">
        <v>18</v>
      </c>
      <c r="HY746" s="1">
        <v>497.928</v>
      </c>
      <c r="HZ746" s="1">
        <v>501.51900000000001</v>
      </c>
      <c r="IA746" s="1">
        <v>28.5152</v>
      </c>
      <c r="IB746" s="1">
        <v>30.7819</v>
      </c>
      <c r="IC746" s="1">
        <v>30.0002</v>
      </c>
      <c r="ID746" s="1">
        <v>30.572900000000001</v>
      </c>
      <c r="IE746" s="1">
        <v>30.666</v>
      </c>
      <c r="IF746" s="1">
        <v>65.001400000000004</v>
      </c>
      <c r="IG746" s="1">
        <v>32.2378</v>
      </c>
      <c r="IH746" s="1">
        <v>0</v>
      </c>
      <c r="II746" s="1">
        <v>28.489899999999999</v>
      </c>
      <c r="IJ746" s="1">
        <v>1660.43</v>
      </c>
      <c r="IK746" s="1">
        <v>23.767199999999999</v>
      </c>
      <c r="IL746" s="1">
        <v>100.69</v>
      </c>
      <c r="IM746" s="1">
        <v>100.417</v>
      </c>
      <c r="IN746" s="1" t="s">
        <v>366</v>
      </c>
    </row>
    <row r="747" spans="1:248" ht="15.75" customHeight="1" x14ac:dyDescent="0.3">
      <c r="A747" s="1">
        <v>731</v>
      </c>
      <c r="B747" s="1">
        <v>1660316479</v>
      </c>
      <c r="C747" s="1">
        <v>5512.4000000953674</v>
      </c>
      <c r="D747" s="1" t="s">
        <v>1796</v>
      </c>
      <c r="E747" s="1" t="s">
        <v>1797</v>
      </c>
      <c r="F747" s="1">
        <v>1</v>
      </c>
      <c r="G747" s="1" t="s">
        <v>1168</v>
      </c>
      <c r="H747" s="1" t="s">
        <v>350</v>
      </c>
      <c r="I747" s="1" t="s">
        <v>351</v>
      </c>
      <c r="J747" s="1" t="s">
        <v>352</v>
      </c>
      <c r="K747" s="1" t="s">
        <v>353</v>
      </c>
      <c r="L747" s="1" t="s">
        <v>1168</v>
      </c>
      <c r="M747" s="1" t="s">
        <v>355</v>
      </c>
      <c r="N747" s="1">
        <v>1660316471</v>
      </c>
      <c r="O747" s="1">
        <f t="shared" si="68"/>
        <v>2.8580495975036465E-3</v>
      </c>
      <c r="P747" s="1">
        <f t="shared" si="69"/>
        <v>2.8580495975036464</v>
      </c>
      <c r="Q747" s="1">
        <f t="shared" si="70"/>
        <v>10.666819267580209</v>
      </c>
      <c r="R747" s="1">
        <f t="shared" si="71"/>
        <v>1541.881875</v>
      </c>
      <c r="S747" s="1">
        <f t="shared" si="72"/>
        <v>1372.6928830979728</v>
      </c>
      <c r="T747" s="1">
        <f t="shared" si="73"/>
        <v>136.89047957854902</v>
      </c>
      <c r="U747" s="1">
        <f t="shared" si="74"/>
        <v>153.7626893248472</v>
      </c>
      <c r="V747" s="1">
        <f t="shared" si="75"/>
        <v>0.14353043667023774</v>
      </c>
      <c r="W747" s="1">
        <f t="shared" si="76"/>
        <v>2.9253294430317691</v>
      </c>
      <c r="X747" s="1">
        <f t="shared" si="77"/>
        <v>0.13972978656759999</v>
      </c>
      <c r="Y747" s="1">
        <f t="shared" si="78"/>
        <v>8.7664207393037832E-2</v>
      </c>
      <c r="Z747" s="1">
        <f t="shared" si="79"/>
        <v>321.51513720408786</v>
      </c>
      <c r="AA747" s="1">
        <f t="shared" si="80"/>
        <v>32.175043449312454</v>
      </c>
      <c r="AB747" s="1">
        <f t="shared" si="81"/>
        <v>31.612131250000001</v>
      </c>
      <c r="AC747" s="1">
        <f t="shared" si="82"/>
        <v>4.6712493937600073</v>
      </c>
      <c r="AD747" s="1">
        <f t="shared" si="83"/>
        <v>59.920549927810129</v>
      </c>
      <c r="AE747" s="1">
        <f t="shared" si="84"/>
        <v>2.7069392509983619</v>
      </c>
      <c r="AF747" s="1">
        <f t="shared" si="85"/>
        <v>4.5175474094606498</v>
      </c>
      <c r="AG747" s="1">
        <f t="shared" si="86"/>
        <v>1.9643101427616454</v>
      </c>
      <c r="AH747" s="1">
        <f t="shared" si="87"/>
        <v>-126.03998724991081</v>
      </c>
      <c r="AI747" s="1">
        <f t="shared" si="88"/>
        <v>-92.75932016209596</v>
      </c>
      <c r="AJ747" s="1">
        <f t="shared" si="89"/>
        <v>-7.1429486053315285</v>
      </c>
      <c r="AK747" s="1">
        <f t="shared" si="90"/>
        <v>95.572881186749569</v>
      </c>
      <c r="AL747" s="1">
        <f t="shared" si="91"/>
        <v>42.025476392982398</v>
      </c>
      <c r="AM747" s="1">
        <f t="shared" si="92"/>
        <v>2.86412747854718</v>
      </c>
      <c r="AN747" s="1">
        <f t="shared" si="93"/>
        <v>10.666819267580209</v>
      </c>
      <c r="AO747" s="1">
        <v>1663.6288143071711</v>
      </c>
      <c r="AP747" s="1">
        <v>1623.6755151515149</v>
      </c>
      <c r="AQ747" s="1">
        <v>5.1688161661540191</v>
      </c>
      <c r="AR747" s="1">
        <v>65.936551714249305</v>
      </c>
      <c r="AS747" s="1">
        <f t="shared" si="94"/>
        <v>2.8580495975036464</v>
      </c>
      <c r="AT747" s="1">
        <v>23.8044486965752</v>
      </c>
      <c r="AU747" s="1">
        <v>27.140190909090901</v>
      </c>
      <c r="AV747" s="1">
        <v>-1.510795058758344E-5</v>
      </c>
      <c r="AW747" s="1">
        <v>81.195447360536576</v>
      </c>
      <c r="AX747" s="1">
        <v>0</v>
      </c>
      <c r="AY747" s="1">
        <v>0</v>
      </c>
      <c r="AZ747" s="1">
        <f t="shared" si="95"/>
        <v>1</v>
      </c>
      <c r="BA747" s="1">
        <f t="shared" si="96"/>
        <v>0</v>
      </c>
      <c r="BB747" s="1">
        <f t="shared" si="97"/>
        <v>52048.978102168679</v>
      </c>
      <c r="BC747" s="1">
        <f t="shared" si="98"/>
        <v>1999.996875</v>
      </c>
      <c r="BD747" s="1">
        <f t="shared" si="99"/>
        <v>1681.1971863751749</v>
      </c>
      <c r="BE747" s="1">
        <f t="shared" si="100"/>
        <v>0.84059990662494155</v>
      </c>
      <c r="BF747" s="1">
        <f t="shared" si="101"/>
        <v>0.16075781978613735</v>
      </c>
      <c r="BG747" s="1">
        <v>6</v>
      </c>
      <c r="BH747" s="1">
        <v>0.5</v>
      </c>
      <c r="BI747" s="1" t="s">
        <v>356</v>
      </c>
      <c r="BJ747" s="1">
        <v>2</v>
      </c>
      <c r="BK747" s="1" t="b">
        <v>1</v>
      </c>
      <c r="BL747" s="1">
        <v>1660316471</v>
      </c>
      <c r="BM747" s="1">
        <v>1541.881875</v>
      </c>
      <c r="BN747" s="1">
        <v>1597.5962500000001</v>
      </c>
      <c r="BO747" s="1">
        <v>27.144300000000001</v>
      </c>
      <c r="BP747" s="1">
        <v>23.801575</v>
      </c>
      <c r="BQ747" s="1">
        <v>1539.13</v>
      </c>
      <c r="BR747" s="1">
        <v>27.135100000000001</v>
      </c>
      <c r="BS747" s="1">
        <v>500.13974999999999</v>
      </c>
      <c r="BT747" s="1">
        <v>99.624112499999995</v>
      </c>
      <c r="BU747" s="1">
        <v>9.9927206249999997E-2</v>
      </c>
      <c r="BV747" s="1">
        <v>31.023968750000002</v>
      </c>
      <c r="BW747" s="1">
        <v>31.612131250000001</v>
      </c>
      <c r="BX747" s="1">
        <v>999.9</v>
      </c>
      <c r="BY747" s="1">
        <v>0</v>
      </c>
      <c r="BZ747" s="1">
        <v>0</v>
      </c>
      <c r="CA747" s="1">
        <v>10013.601875</v>
      </c>
      <c r="CB747" s="1">
        <v>0</v>
      </c>
      <c r="CC747" s="1">
        <v>28.493456250000001</v>
      </c>
      <c r="CD747" s="1">
        <v>-55.71560625</v>
      </c>
      <c r="CE747" s="1">
        <v>1584.901875</v>
      </c>
      <c r="CF747" s="1">
        <v>1636.5487499999999</v>
      </c>
      <c r="CG747" s="1">
        <v>3.3427162500000001</v>
      </c>
      <c r="CH747" s="1">
        <v>1597.5962500000001</v>
      </c>
      <c r="CI747" s="1">
        <v>23.801575</v>
      </c>
      <c r="CJ747" s="1">
        <v>2.7042262500000001</v>
      </c>
      <c r="CK747" s="1">
        <v>2.37121</v>
      </c>
      <c r="CL747" s="1">
        <v>22.310818749999999</v>
      </c>
      <c r="CM747" s="1">
        <v>20.16849375</v>
      </c>
      <c r="CN747" s="1">
        <v>1999.996875</v>
      </c>
      <c r="CO747" s="1">
        <v>0.98000275000000003</v>
      </c>
      <c r="CP747" s="1">
        <v>1.9997575E-2</v>
      </c>
      <c r="CQ747" s="1">
        <v>0</v>
      </c>
      <c r="CR747" s="1">
        <v>2.6291875</v>
      </c>
      <c r="CS747" s="1">
        <v>0</v>
      </c>
      <c r="CT747" s="1">
        <v>26808.081249999999</v>
      </c>
      <c r="CU747" s="1">
        <v>17412.3</v>
      </c>
      <c r="CV747" s="1">
        <v>40.988187500000002</v>
      </c>
      <c r="CW747" s="1">
        <v>42.061999999999998</v>
      </c>
      <c r="CX747" s="1">
        <v>41</v>
      </c>
      <c r="CY747" s="1">
        <v>40.436999999999998</v>
      </c>
      <c r="CZ747" s="1">
        <v>41.061999999999998</v>
      </c>
      <c r="DA747" s="1">
        <v>1960.0050000000001</v>
      </c>
      <c r="DB747" s="1">
        <v>39.993750000000013</v>
      </c>
      <c r="DC747" s="1">
        <v>0</v>
      </c>
      <c r="DD747" s="1">
        <v>1660316477.4000001</v>
      </c>
      <c r="DE747" s="1">
        <v>0</v>
      </c>
      <c r="DF747" s="1">
        <v>1660315861.5</v>
      </c>
      <c r="DG747" s="1" t="s">
        <v>1169</v>
      </c>
      <c r="DH747" s="1">
        <v>1660315856.5</v>
      </c>
      <c r="DI747" s="1">
        <v>1660315861.5</v>
      </c>
      <c r="DJ747" s="1">
        <v>15</v>
      </c>
      <c r="DK747" s="1">
        <v>-0.154</v>
      </c>
      <c r="DL747" s="1">
        <v>-8.0000000000000002E-3</v>
      </c>
      <c r="DM747" s="1">
        <v>1.3839999999999999</v>
      </c>
      <c r="DN747" s="1">
        <v>1.6E-2</v>
      </c>
      <c r="DO747" s="1">
        <v>400</v>
      </c>
      <c r="DP747" s="1">
        <v>24</v>
      </c>
      <c r="DQ747" s="1">
        <v>0.19</v>
      </c>
      <c r="DR747" s="1">
        <v>0.03</v>
      </c>
      <c r="DS747" s="1">
        <v>10.82920251938403</v>
      </c>
      <c r="DT747" s="1">
        <v>-0.73350467617972714</v>
      </c>
      <c r="DU747" s="1">
        <v>0.1093341545462331</v>
      </c>
      <c r="DV747" s="1">
        <v>0</v>
      </c>
      <c r="DW747" s="1">
        <v>42.044686912848753</v>
      </c>
      <c r="DX747" s="1">
        <v>-0.56480505030536321</v>
      </c>
      <c r="DY747" s="1">
        <v>9.6276658950847929E-2</v>
      </c>
      <c r="DZ747" s="1">
        <v>0</v>
      </c>
      <c r="EA747" s="1">
        <v>-55.723032258064499</v>
      </c>
      <c r="EB747" s="1">
        <v>-0.1067903225807197</v>
      </c>
      <c r="EC747" s="1">
        <v>0.1058021994621571</v>
      </c>
      <c r="ED747" s="1">
        <v>1</v>
      </c>
      <c r="EE747" s="1">
        <v>1354.8923897047471</v>
      </c>
      <c r="EF747" s="1">
        <v>302.22109828621342</v>
      </c>
      <c r="EG747" s="1">
        <v>29.092920275820351</v>
      </c>
      <c r="EH747" s="1">
        <v>0</v>
      </c>
      <c r="EI747" s="1">
        <v>3.3464470731707312</v>
      </c>
      <c r="EJ747" s="1">
        <v>-6.9337003484326296E-2</v>
      </c>
      <c r="EK747" s="1">
        <v>6.9978638705495829E-3</v>
      </c>
      <c r="EL747" s="1">
        <v>1</v>
      </c>
      <c r="EM747" s="1">
        <v>1.964005841935621</v>
      </c>
      <c r="EN747" s="1">
        <v>6.4347449823716259E-3</v>
      </c>
      <c r="EO747" s="1">
        <v>1.157234137787804E-3</v>
      </c>
      <c r="EP747" s="1">
        <v>1</v>
      </c>
      <c r="EQ747" s="1">
        <v>3</v>
      </c>
      <c r="ER747" s="1">
        <v>6</v>
      </c>
      <c r="ES747" s="1" t="s">
        <v>382</v>
      </c>
      <c r="ET747" s="1">
        <v>2.9437700000000002</v>
      </c>
      <c r="EU747" s="1">
        <v>2.8011300000000001</v>
      </c>
      <c r="EV747" s="1">
        <v>0.22169700000000001</v>
      </c>
      <c r="EW747" s="1">
        <v>0.22624</v>
      </c>
      <c r="EX747" s="1">
        <v>0.118079</v>
      </c>
      <c r="EY747" s="1">
        <v>0.107737</v>
      </c>
      <c r="EZ747" s="1">
        <v>15988.4</v>
      </c>
      <c r="FA747" s="1">
        <v>16668.900000000001</v>
      </c>
      <c r="FB747" s="1">
        <v>23885</v>
      </c>
      <c r="FC747" s="1">
        <v>25066</v>
      </c>
      <c r="FD747" s="1">
        <v>33716.699999999997</v>
      </c>
      <c r="FE747" s="1">
        <v>35713.5</v>
      </c>
      <c r="FF747" s="1">
        <v>43539.9</v>
      </c>
      <c r="FG747" s="1">
        <v>46332.2</v>
      </c>
      <c r="FH747" s="1">
        <v>1.9733499999999999</v>
      </c>
      <c r="FI747" s="1">
        <v>1.8788199999999999</v>
      </c>
      <c r="FJ747" s="1">
        <v>0.13095899999999999</v>
      </c>
      <c r="FK747" s="1">
        <v>0</v>
      </c>
      <c r="FL747" s="1">
        <v>29.496600000000001</v>
      </c>
      <c r="FM747" s="1">
        <v>999.9</v>
      </c>
      <c r="FN747" s="1">
        <v>62</v>
      </c>
      <c r="FO747" s="1">
        <v>34.299999999999997</v>
      </c>
      <c r="FP747" s="1">
        <v>33.810899999999997</v>
      </c>
      <c r="FQ747" s="1">
        <v>62.937199999999997</v>
      </c>
      <c r="FR747" s="1">
        <v>23.413499999999999</v>
      </c>
      <c r="FS747" s="1">
        <v>1</v>
      </c>
      <c r="FT747" s="1">
        <v>0.288049</v>
      </c>
      <c r="FU747" s="1">
        <v>0.72049799999999997</v>
      </c>
      <c r="FV747" s="1">
        <v>20.320699999999999</v>
      </c>
      <c r="FW747" s="1">
        <v>5.2123499999999998</v>
      </c>
      <c r="FX747" s="1">
        <v>11.9056</v>
      </c>
      <c r="FY747" s="1">
        <v>5.0027999999999997</v>
      </c>
      <c r="FZ747" s="1">
        <v>3.2898000000000001</v>
      </c>
      <c r="GA747" s="1">
        <v>9999</v>
      </c>
      <c r="GB747" s="1">
        <v>9999</v>
      </c>
      <c r="GC747" s="1">
        <v>9999</v>
      </c>
      <c r="GD747" s="1">
        <v>999.9</v>
      </c>
      <c r="GE747" s="1">
        <v>1.85947</v>
      </c>
      <c r="GF747" s="1">
        <v>1.85443</v>
      </c>
      <c r="GG747" s="1">
        <v>1.8575999999999999</v>
      </c>
      <c r="GH747" s="1">
        <v>1.85608</v>
      </c>
      <c r="GI747" s="1">
        <v>1.85486</v>
      </c>
      <c r="GJ747" s="1">
        <v>1.8545499999999999</v>
      </c>
      <c r="GK747" s="1">
        <v>1.85318</v>
      </c>
      <c r="GL747" s="1">
        <v>1.85633</v>
      </c>
      <c r="GM747" s="1">
        <v>0</v>
      </c>
      <c r="GN747" s="1">
        <v>0</v>
      </c>
      <c r="GO747" s="1">
        <v>0</v>
      </c>
      <c r="GP747" s="1">
        <v>0</v>
      </c>
      <c r="GQ747" s="1" t="s">
        <v>359</v>
      </c>
      <c r="GR747" s="1" t="s">
        <v>360</v>
      </c>
      <c r="GS747" s="1" t="s">
        <v>361</v>
      </c>
      <c r="GT747" s="1" t="s">
        <v>361</v>
      </c>
      <c r="GU747" s="1" t="s">
        <v>361</v>
      </c>
      <c r="GV747" s="1" t="s">
        <v>361</v>
      </c>
      <c r="GW747" s="1">
        <v>0</v>
      </c>
      <c r="GX747" s="1">
        <v>100</v>
      </c>
      <c r="GY747" s="1">
        <v>100</v>
      </c>
      <c r="GZ747" s="1">
        <v>2.78</v>
      </c>
      <c r="HA747" s="1">
        <v>9.1999999999999998E-3</v>
      </c>
      <c r="HB747" s="1">
        <v>0.4487642293357042</v>
      </c>
      <c r="HC747" s="1">
        <v>2.7716384584972409E-3</v>
      </c>
      <c r="HD747" s="1">
        <v>-1.1467119688665799E-6</v>
      </c>
      <c r="HE747" s="1">
        <v>2.0626329066488061E-10</v>
      </c>
      <c r="HF747" s="1">
        <v>-7.3699162755519909E-2</v>
      </c>
      <c r="HG747" s="1">
        <v>1.066993184659233E-2</v>
      </c>
      <c r="HH747" s="1">
        <v>-3.4528890892081033E-4</v>
      </c>
      <c r="HI747" s="1">
        <v>2.382551249023132E-6</v>
      </c>
      <c r="HJ747" s="1">
        <v>1</v>
      </c>
      <c r="HK747" s="1">
        <v>2115</v>
      </c>
      <c r="HL747" s="1">
        <v>2</v>
      </c>
      <c r="HM747" s="1">
        <v>30</v>
      </c>
      <c r="HN747" s="1">
        <v>10.4</v>
      </c>
      <c r="HO747" s="1">
        <v>10.3</v>
      </c>
      <c r="HP747" s="1">
        <v>3.2495099999999999</v>
      </c>
      <c r="HQ747" s="1">
        <v>2.2631800000000002</v>
      </c>
      <c r="HR747" s="1">
        <v>1.4978</v>
      </c>
      <c r="HS747" s="1">
        <v>2.3022499999999999</v>
      </c>
      <c r="HT747" s="1">
        <v>1.5478499999999999</v>
      </c>
      <c r="HU747" s="1">
        <v>2.4291999999999998</v>
      </c>
      <c r="HV747" s="1">
        <v>37.409799999999997</v>
      </c>
      <c r="HW747" s="1">
        <v>14.403499999999999</v>
      </c>
      <c r="HX747" s="1">
        <v>18</v>
      </c>
      <c r="HY747" s="1">
        <v>497.80900000000003</v>
      </c>
      <c r="HZ747" s="1">
        <v>501.54</v>
      </c>
      <c r="IA747" s="1">
        <v>28.5122</v>
      </c>
      <c r="IB747" s="1">
        <v>30.782499999999999</v>
      </c>
      <c r="IC747" s="1">
        <v>30.0002</v>
      </c>
      <c r="ID747" s="1">
        <v>30.573</v>
      </c>
      <c r="IE747" s="1">
        <v>30.666599999999999</v>
      </c>
      <c r="IF747" s="1">
        <v>65.203100000000006</v>
      </c>
      <c r="IG747" s="1">
        <v>32.2378</v>
      </c>
      <c r="IH747" s="1">
        <v>0</v>
      </c>
      <c r="II747" s="1">
        <v>28.489899999999999</v>
      </c>
      <c r="IJ747" s="1">
        <v>1670.45</v>
      </c>
      <c r="IK747" s="1">
        <v>23.767199999999999</v>
      </c>
      <c r="IL747" s="1">
        <v>100.68899999999999</v>
      </c>
      <c r="IM747" s="1">
        <v>100.417</v>
      </c>
      <c r="IN747" s="1" t="s">
        <v>366</v>
      </c>
    </row>
    <row r="748" spans="1:248" ht="15.75" customHeight="1" x14ac:dyDescent="0.3">
      <c r="A748" s="1">
        <v>732</v>
      </c>
      <c r="B748" s="1">
        <v>1660316480</v>
      </c>
      <c r="C748" s="1">
        <v>5513.4000000953674</v>
      </c>
      <c r="D748" s="1" t="s">
        <v>1798</v>
      </c>
      <c r="E748" s="1" t="s">
        <v>1799</v>
      </c>
      <c r="F748" s="1">
        <v>1</v>
      </c>
      <c r="G748" s="1" t="s">
        <v>1168</v>
      </c>
      <c r="H748" s="1" t="s">
        <v>350</v>
      </c>
      <c r="I748" s="1" t="s">
        <v>351</v>
      </c>
      <c r="J748" s="1" t="s">
        <v>352</v>
      </c>
      <c r="K748" s="1" t="s">
        <v>353</v>
      </c>
      <c r="L748" s="1" t="s">
        <v>1168</v>
      </c>
      <c r="M748" s="1" t="s">
        <v>355</v>
      </c>
      <c r="N748" s="1">
        <v>1660316472.5</v>
      </c>
      <c r="O748" s="1">
        <f t="shared" si="68"/>
        <v>2.8563290953372293E-3</v>
      </c>
      <c r="P748" s="1">
        <f t="shared" si="69"/>
        <v>2.8563290953372293</v>
      </c>
      <c r="Q748" s="1">
        <f t="shared" si="70"/>
        <v>10.738959306249862</v>
      </c>
      <c r="R748" s="1">
        <f t="shared" si="71"/>
        <v>1549.4246666666661</v>
      </c>
      <c r="S748" s="1">
        <f t="shared" si="72"/>
        <v>1379.0877331675708</v>
      </c>
      <c r="T748" s="1">
        <f t="shared" si="73"/>
        <v>137.52819816050487</v>
      </c>
      <c r="U748" s="1">
        <f t="shared" si="74"/>
        <v>154.51488507019826</v>
      </c>
      <c r="V748" s="1">
        <f t="shared" si="75"/>
        <v>0.14342178673086789</v>
      </c>
      <c r="W748" s="1">
        <f t="shared" si="76"/>
        <v>2.9249110748956575</v>
      </c>
      <c r="X748" s="1">
        <f t="shared" si="77"/>
        <v>0.13962627922513701</v>
      </c>
      <c r="Y748" s="1">
        <f t="shared" si="78"/>
        <v>8.7599069600371338E-2</v>
      </c>
      <c r="Z748" s="1">
        <f t="shared" si="79"/>
        <v>321.51295245624544</v>
      </c>
      <c r="AA748" s="1">
        <f t="shared" si="80"/>
        <v>32.176527526601632</v>
      </c>
      <c r="AB748" s="1">
        <f t="shared" si="81"/>
        <v>31.612933333333331</v>
      </c>
      <c r="AC748" s="1">
        <f t="shared" si="82"/>
        <v>4.6714620690562274</v>
      </c>
      <c r="AD748" s="1">
        <f t="shared" si="83"/>
        <v>59.916187072965407</v>
      </c>
      <c r="AE748" s="1">
        <f t="shared" si="84"/>
        <v>2.706880712762465</v>
      </c>
      <c r="AF748" s="1">
        <f t="shared" si="85"/>
        <v>4.5177786588222801</v>
      </c>
      <c r="AG748" s="1">
        <f t="shared" si="86"/>
        <v>1.9645813562937624</v>
      </c>
      <c r="AH748" s="1">
        <f t="shared" si="87"/>
        <v>-125.96411310437182</v>
      </c>
      <c r="AI748" s="1">
        <f t="shared" si="88"/>
        <v>-92.730942371819353</v>
      </c>
      <c r="AJ748" s="1">
        <f t="shared" si="89"/>
        <v>-7.1418445976936153</v>
      </c>
      <c r="AK748" s="1">
        <f t="shared" si="90"/>
        <v>95.67605238236068</v>
      </c>
      <c r="AL748" s="1">
        <f t="shared" si="91"/>
        <v>42.000117878223939</v>
      </c>
      <c r="AM748" s="1">
        <f t="shared" si="92"/>
        <v>2.8626355617869512</v>
      </c>
      <c r="AN748" s="1">
        <f t="shared" si="93"/>
        <v>10.738959306249862</v>
      </c>
      <c r="AO748" s="1">
        <v>1668.7419237768229</v>
      </c>
      <c r="AP748" s="1">
        <v>1628.7931515151511</v>
      </c>
      <c r="AQ748" s="1">
        <v>5.1510391522787273</v>
      </c>
      <c r="AR748" s="1">
        <v>65.936551714249305</v>
      </c>
      <c r="AS748" s="1">
        <f t="shared" si="94"/>
        <v>2.8563290953372293</v>
      </c>
      <c r="AT748" s="1">
        <v>23.805187465355719</v>
      </c>
      <c r="AU748" s="1">
        <v>27.138871515151511</v>
      </c>
      <c r="AV748" s="1">
        <v>-1.6824697913255989E-5</v>
      </c>
      <c r="AW748" s="1">
        <v>81.195447360536576</v>
      </c>
      <c r="AX748" s="1">
        <v>0</v>
      </c>
      <c r="AY748" s="1">
        <v>0</v>
      </c>
      <c r="AZ748" s="1">
        <f t="shared" si="95"/>
        <v>1</v>
      </c>
      <c r="BA748" s="1">
        <f t="shared" si="96"/>
        <v>0</v>
      </c>
      <c r="BB748" s="1">
        <f t="shared" si="97"/>
        <v>52036.913589161282</v>
      </c>
      <c r="BC748" s="1">
        <f t="shared" si="98"/>
        <v>1999.9833333333329</v>
      </c>
      <c r="BD748" s="1">
        <f t="shared" si="99"/>
        <v>1681.1857992001269</v>
      </c>
      <c r="BE748" s="1">
        <f t="shared" si="100"/>
        <v>0.84059990459926859</v>
      </c>
      <c r="BF748" s="1">
        <f t="shared" si="101"/>
        <v>0.16075781587658838</v>
      </c>
      <c r="BG748" s="1">
        <v>6</v>
      </c>
      <c r="BH748" s="1">
        <v>0.5</v>
      </c>
      <c r="BI748" s="1" t="s">
        <v>356</v>
      </c>
      <c r="BJ748" s="1">
        <v>2</v>
      </c>
      <c r="BK748" s="1" t="b">
        <v>1</v>
      </c>
      <c r="BL748" s="1">
        <v>1660316472.5</v>
      </c>
      <c r="BM748" s="1">
        <v>1549.4246666666661</v>
      </c>
      <c r="BN748" s="1">
        <v>1605.1306666666669</v>
      </c>
      <c r="BO748" s="1">
        <v>27.143713333333341</v>
      </c>
      <c r="BP748" s="1">
        <v>23.802793333333341</v>
      </c>
      <c r="BQ748" s="1">
        <v>1546.6673333333331</v>
      </c>
      <c r="BR748" s="1">
        <v>27.134513333333331</v>
      </c>
      <c r="BS748" s="1">
        <v>500.14960000000002</v>
      </c>
      <c r="BT748" s="1">
        <v>99.62409333333332</v>
      </c>
      <c r="BU748" s="1">
        <v>9.9945139999999988E-2</v>
      </c>
      <c r="BV748" s="1">
        <v>31.024866666666661</v>
      </c>
      <c r="BW748" s="1">
        <v>31.612933333333331</v>
      </c>
      <c r="BX748" s="1">
        <v>999.89999999999986</v>
      </c>
      <c r="BY748" s="1">
        <v>0</v>
      </c>
      <c r="BZ748" s="1">
        <v>0</v>
      </c>
      <c r="CA748" s="1">
        <v>10011.214</v>
      </c>
      <c r="CB748" s="1">
        <v>0</v>
      </c>
      <c r="CC748" s="1">
        <v>29.403420000000001</v>
      </c>
      <c r="CD748" s="1">
        <v>-55.707659999999997</v>
      </c>
      <c r="CE748" s="1">
        <v>1592.654</v>
      </c>
      <c r="CF748" s="1">
        <v>1644.269333333333</v>
      </c>
      <c r="CG748" s="1">
        <v>3.3409146666666669</v>
      </c>
      <c r="CH748" s="1">
        <v>1605.1306666666669</v>
      </c>
      <c r="CI748" s="1">
        <v>23.802793333333341</v>
      </c>
      <c r="CJ748" s="1">
        <v>2.7041673333333329</v>
      </c>
      <c r="CK748" s="1">
        <v>2.371331333333333</v>
      </c>
      <c r="CL748" s="1">
        <v>22.310459999999999</v>
      </c>
      <c r="CM748" s="1">
        <v>20.169319999999999</v>
      </c>
      <c r="CN748" s="1">
        <v>1999.9833333333329</v>
      </c>
      <c r="CO748" s="1">
        <v>0.98000260000000028</v>
      </c>
      <c r="CP748" s="1">
        <v>1.999772E-2</v>
      </c>
      <c r="CQ748" s="1">
        <v>0</v>
      </c>
      <c r="CR748" s="1">
        <v>2.5850666666666671</v>
      </c>
      <c r="CS748" s="1">
        <v>0</v>
      </c>
      <c r="CT748" s="1">
        <v>26806.326666666671</v>
      </c>
      <c r="CU748" s="1">
        <v>17412.18</v>
      </c>
      <c r="CV748" s="1">
        <v>40.987400000000001</v>
      </c>
      <c r="CW748" s="1">
        <v>42.061999999999998</v>
      </c>
      <c r="CX748" s="1">
        <v>41</v>
      </c>
      <c r="CY748" s="1">
        <v>40.436999999999998</v>
      </c>
      <c r="CZ748" s="1">
        <v>41.061999999999998</v>
      </c>
      <c r="DA748" s="1">
        <v>1959.9913333333329</v>
      </c>
      <c r="DB748" s="1">
        <v>39.993333333333339</v>
      </c>
      <c r="DC748" s="1">
        <v>0</v>
      </c>
      <c r="DD748" s="1">
        <v>1660316478</v>
      </c>
      <c r="DE748" s="1">
        <v>0</v>
      </c>
      <c r="DF748" s="1">
        <v>1660315861.5</v>
      </c>
      <c r="DG748" s="1" t="s">
        <v>1169</v>
      </c>
      <c r="DH748" s="1">
        <v>1660315856.5</v>
      </c>
      <c r="DI748" s="1">
        <v>1660315861.5</v>
      </c>
      <c r="DJ748" s="1">
        <v>15</v>
      </c>
      <c r="DK748" s="1">
        <v>-0.154</v>
      </c>
      <c r="DL748" s="1">
        <v>-8.0000000000000002E-3</v>
      </c>
      <c r="DM748" s="1">
        <v>1.3839999999999999</v>
      </c>
      <c r="DN748" s="1">
        <v>1.6E-2</v>
      </c>
      <c r="DO748" s="1">
        <v>400</v>
      </c>
      <c r="DP748" s="1">
        <v>24</v>
      </c>
      <c r="DQ748" s="1">
        <v>0.19</v>
      </c>
      <c r="DR748" s="1">
        <v>0.03</v>
      </c>
      <c r="DS748" s="1">
        <v>10.803105975816001</v>
      </c>
      <c r="DT748" s="1">
        <v>-0.51346160915313332</v>
      </c>
      <c r="DU748" s="1">
        <v>9.1338704222721501E-2</v>
      </c>
      <c r="DV748" s="1">
        <v>0</v>
      </c>
      <c r="DW748" s="1">
        <v>42.018519138302914</v>
      </c>
      <c r="DX748" s="1">
        <v>-0.49864176378166919</v>
      </c>
      <c r="DY748" s="1">
        <v>9.0757207996399719E-2</v>
      </c>
      <c r="DZ748" s="1">
        <v>1</v>
      </c>
      <c r="EA748" s="1">
        <v>-55.709019354838702</v>
      </c>
      <c r="EB748" s="1">
        <v>-0.23360806451597971</v>
      </c>
      <c r="EC748" s="1">
        <v>0.1000649931354446</v>
      </c>
      <c r="ED748" s="1">
        <v>1</v>
      </c>
      <c r="EE748" s="1">
        <v>1359.9860916893001</v>
      </c>
      <c r="EF748" s="1">
        <v>300.627639644037</v>
      </c>
      <c r="EG748" s="1">
        <v>28.937475563441829</v>
      </c>
      <c r="EH748" s="1">
        <v>0</v>
      </c>
      <c r="EI748" s="1">
        <v>3.3452585365853662</v>
      </c>
      <c r="EJ748" s="1">
        <v>-6.8677630662019137E-2</v>
      </c>
      <c r="EK748" s="1">
        <v>6.9328984404249464E-3</v>
      </c>
      <c r="EL748" s="1">
        <v>1</v>
      </c>
      <c r="EM748" s="1">
        <v>1.964253017589211</v>
      </c>
      <c r="EN748" s="1">
        <v>1.171581120395369E-2</v>
      </c>
      <c r="EO748" s="1">
        <v>1.4679625902535489E-3</v>
      </c>
      <c r="EP748" s="1">
        <v>1</v>
      </c>
      <c r="EQ748" s="1">
        <v>4</v>
      </c>
      <c r="ER748" s="1">
        <v>6</v>
      </c>
      <c r="ES748" s="1" t="s">
        <v>377</v>
      </c>
      <c r="ET748" s="1">
        <v>2.9438399999999998</v>
      </c>
      <c r="EU748" s="1">
        <v>2.8010199999999998</v>
      </c>
      <c r="EV748" s="1">
        <v>0.222104</v>
      </c>
      <c r="EW748" s="1">
        <v>0.22664799999999999</v>
      </c>
      <c r="EX748" s="1">
        <v>0.118075</v>
      </c>
      <c r="EY748" s="1">
        <v>0.107739</v>
      </c>
      <c r="EZ748" s="1">
        <v>15979.9</v>
      </c>
      <c r="FA748" s="1">
        <v>16660.2</v>
      </c>
      <c r="FB748" s="1">
        <v>23884.9</v>
      </c>
      <c r="FC748" s="1">
        <v>25066</v>
      </c>
      <c r="FD748" s="1">
        <v>33716.6</v>
      </c>
      <c r="FE748" s="1">
        <v>35713.4</v>
      </c>
      <c r="FF748" s="1">
        <v>43539.6</v>
      </c>
      <c r="FG748" s="1">
        <v>46332.2</v>
      </c>
      <c r="FH748" s="1">
        <v>1.9733700000000001</v>
      </c>
      <c r="FI748" s="1">
        <v>1.8789</v>
      </c>
      <c r="FJ748" s="1">
        <v>0.13070599999999999</v>
      </c>
      <c r="FK748" s="1">
        <v>0</v>
      </c>
      <c r="FL748" s="1">
        <v>29.497299999999999</v>
      </c>
      <c r="FM748" s="1">
        <v>999.9</v>
      </c>
      <c r="FN748" s="1">
        <v>62</v>
      </c>
      <c r="FO748" s="1">
        <v>34.299999999999997</v>
      </c>
      <c r="FP748" s="1">
        <v>33.8108</v>
      </c>
      <c r="FQ748" s="1">
        <v>63.197200000000002</v>
      </c>
      <c r="FR748" s="1">
        <v>23.473600000000001</v>
      </c>
      <c r="FS748" s="1">
        <v>1</v>
      </c>
      <c r="FT748" s="1">
        <v>0.28823399999999999</v>
      </c>
      <c r="FU748" s="1">
        <v>0.74107000000000001</v>
      </c>
      <c r="FV748" s="1">
        <v>20.320699999999999</v>
      </c>
      <c r="FW748" s="1">
        <v>5.2129500000000002</v>
      </c>
      <c r="FX748" s="1">
        <v>11.9047</v>
      </c>
      <c r="FY748" s="1">
        <v>5.0029500000000002</v>
      </c>
      <c r="FZ748" s="1">
        <v>3.2898200000000002</v>
      </c>
      <c r="GA748" s="1">
        <v>9999</v>
      </c>
      <c r="GB748" s="1">
        <v>9999</v>
      </c>
      <c r="GC748" s="1">
        <v>9999</v>
      </c>
      <c r="GD748" s="1">
        <v>999.9</v>
      </c>
      <c r="GE748" s="1">
        <v>1.85947</v>
      </c>
      <c r="GF748" s="1">
        <v>1.85443</v>
      </c>
      <c r="GG748" s="1">
        <v>1.8575999999999999</v>
      </c>
      <c r="GH748" s="1">
        <v>1.8560700000000001</v>
      </c>
      <c r="GI748" s="1">
        <v>1.85486</v>
      </c>
      <c r="GJ748" s="1">
        <v>1.8545499999999999</v>
      </c>
      <c r="GK748" s="1">
        <v>1.85318</v>
      </c>
      <c r="GL748" s="1">
        <v>1.8563099999999999</v>
      </c>
      <c r="GM748" s="1">
        <v>0</v>
      </c>
      <c r="GN748" s="1">
        <v>0</v>
      </c>
      <c r="GO748" s="1">
        <v>0</v>
      </c>
      <c r="GP748" s="1">
        <v>0</v>
      </c>
      <c r="GQ748" s="1" t="s">
        <v>359</v>
      </c>
      <c r="GR748" s="1" t="s">
        <v>360</v>
      </c>
      <c r="GS748" s="1" t="s">
        <v>361</v>
      </c>
      <c r="GT748" s="1" t="s">
        <v>361</v>
      </c>
      <c r="GU748" s="1" t="s">
        <v>361</v>
      </c>
      <c r="GV748" s="1" t="s">
        <v>361</v>
      </c>
      <c r="GW748" s="1">
        <v>0</v>
      </c>
      <c r="GX748" s="1">
        <v>100</v>
      </c>
      <c r="GY748" s="1">
        <v>100</v>
      </c>
      <c r="GZ748" s="1">
        <v>2.78</v>
      </c>
      <c r="HA748" s="1">
        <v>9.1999999999999998E-3</v>
      </c>
      <c r="HB748" s="1">
        <v>0.4487642293357042</v>
      </c>
      <c r="HC748" s="1">
        <v>2.7716384584972409E-3</v>
      </c>
      <c r="HD748" s="1">
        <v>-1.1467119688665799E-6</v>
      </c>
      <c r="HE748" s="1">
        <v>2.0626329066488061E-10</v>
      </c>
      <c r="HF748" s="1">
        <v>-7.3699162755519909E-2</v>
      </c>
      <c r="HG748" s="1">
        <v>1.066993184659233E-2</v>
      </c>
      <c r="HH748" s="1">
        <v>-3.4528890892081033E-4</v>
      </c>
      <c r="HI748" s="1">
        <v>2.382551249023132E-6</v>
      </c>
      <c r="HJ748" s="1">
        <v>1</v>
      </c>
      <c r="HK748" s="1">
        <v>2115</v>
      </c>
      <c r="HL748" s="1">
        <v>2</v>
      </c>
      <c r="HM748" s="1">
        <v>30</v>
      </c>
      <c r="HN748" s="1">
        <v>10.4</v>
      </c>
      <c r="HO748" s="1">
        <v>10.3</v>
      </c>
      <c r="HP748" s="1">
        <v>3.2605</v>
      </c>
      <c r="HQ748" s="1">
        <v>2.2692899999999998</v>
      </c>
      <c r="HR748" s="1">
        <v>1.4978</v>
      </c>
      <c r="HS748" s="1">
        <v>2.3010299999999999</v>
      </c>
      <c r="HT748" s="1">
        <v>1.5478499999999999</v>
      </c>
      <c r="HU748" s="1">
        <v>2.4401899999999999</v>
      </c>
      <c r="HV748" s="1">
        <v>37.409799999999997</v>
      </c>
      <c r="HW748" s="1">
        <v>14.4122</v>
      </c>
      <c r="HX748" s="1">
        <v>18</v>
      </c>
      <c r="HY748" s="1">
        <v>497.82900000000001</v>
      </c>
      <c r="HZ748" s="1">
        <v>501.596</v>
      </c>
      <c r="IA748" s="1">
        <v>28.506599999999999</v>
      </c>
      <c r="IB748" s="1">
        <v>30.783300000000001</v>
      </c>
      <c r="IC748" s="1">
        <v>30.000299999999999</v>
      </c>
      <c r="ID748" s="1">
        <v>30.573799999999999</v>
      </c>
      <c r="IE748" s="1">
        <v>30.667400000000001</v>
      </c>
      <c r="IF748" s="1">
        <v>65.320899999999995</v>
      </c>
      <c r="IG748" s="1">
        <v>32.2378</v>
      </c>
      <c r="IH748" s="1">
        <v>0</v>
      </c>
      <c r="II748" s="1">
        <v>28.489899999999999</v>
      </c>
      <c r="IJ748" s="1">
        <v>1670.45</v>
      </c>
      <c r="IK748" s="1">
        <v>23.767199999999999</v>
      </c>
      <c r="IL748" s="1">
        <v>100.688</v>
      </c>
      <c r="IM748" s="1">
        <v>100.417</v>
      </c>
      <c r="IN748" s="1" t="s">
        <v>366</v>
      </c>
    </row>
    <row r="749" spans="1:248" ht="15.75" customHeight="1" x14ac:dyDescent="0.3">
      <c r="A749" s="1">
        <v>733</v>
      </c>
      <c r="B749" s="1">
        <v>1660316481</v>
      </c>
      <c r="C749" s="1">
        <v>5514.4000000953674</v>
      </c>
      <c r="D749" s="1" t="s">
        <v>1800</v>
      </c>
      <c r="E749" s="1" t="s">
        <v>1801</v>
      </c>
      <c r="F749" s="1">
        <v>1</v>
      </c>
      <c r="G749" s="1" t="s">
        <v>1168</v>
      </c>
      <c r="H749" s="1" t="s">
        <v>350</v>
      </c>
      <c r="I749" s="1" t="s">
        <v>351</v>
      </c>
      <c r="J749" s="1" t="s">
        <v>352</v>
      </c>
      <c r="K749" s="1" t="s">
        <v>353</v>
      </c>
      <c r="L749" s="1" t="s">
        <v>1168</v>
      </c>
      <c r="M749" s="1" t="s">
        <v>355</v>
      </c>
      <c r="N749" s="1">
        <v>1660316473</v>
      </c>
      <c r="O749" s="1">
        <f t="shared" si="68"/>
        <v>2.8551096393541449E-3</v>
      </c>
      <c r="P749" s="1">
        <f t="shared" si="69"/>
        <v>2.8551096393541449</v>
      </c>
      <c r="Q749" s="1">
        <f t="shared" si="70"/>
        <v>10.942115959216512</v>
      </c>
      <c r="R749" s="1">
        <f t="shared" si="71"/>
        <v>1551.930625</v>
      </c>
      <c r="S749" s="1">
        <f t="shared" si="72"/>
        <v>1379.163976460602</v>
      </c>
      <c r="T749" s="1">
        <f t="shared" si="73"/>
        <v>137.53573908781999</v>
      </c>
      <c r="U749" s="1">
        <f t="shared" si="74"/>
        <v>154.76471918166783</v>
      </c>
      <c r="V749" s="1">
        <f t="shared" si="75"/>
        <v>0.1433467640921321</v>
      </c>
      <c r="W749" s="1">
        <f t="shared" si="76"/>
        <v>2.924513904765166</v>
      </c>
      <c r="X749" s="1">
        <f t="shared" si="77"/>
        <v>0.1395546695570197</v>
      </c>
      <c r="Y749" s="1">
        <f t="shared" si="78"/>
        <v>8.7554017585816518E-2</v>
      </c>
      <c r="Z749" s="1">
        <f t="shared" si="79"/>
        <v>321.51533670408924</v>
      </c>
      <c r="AA749" s="1">
        <f t="shared" si="80"/>
        <v>32.177324150399969</v>
      </c>
      <c r="AB749" s="1">
        <f t="shared" si="81"/>
        <v>31.613431250000001</v>
      </c>
      <c r="AC749" s="1">
        <f t="shared" si="82"/>
        <v>4.6715940977023473</v>
      </c>
      <c r="AD749" s="1">
        <f t="shared" si="83"/>
        <v>59.914317250497398</v>
      </c>
      <c r="AE749" s="1">
        <f t="shared" si="84"/>
        <v>2.7068457454518646</v>
      </c>
      <c r="AF749" s="1">
        <f t="shared" si="85"/>
        <v>4.5178612887045677</v>
      </c>
      <c r="AG749" s="1">
        <f t="shared" si="86"/>
        <v>1.9647483522504827</v>
      </c>
      <c r="AH749" s="1">
        <f t="shared" si="87"/>
        <v>-125.91033509551779</v>
      </c>
      <c r="AI749" s="1">
        <f t="shared" si="88"/>
        <v>-92.746270640063628</v>
      </c>
      <c r="AJ749" s="1">
        <f t="shared" si="89"/>
        <v>-7.1440240417144931</v>
      </c>
      <c r="AK749" s="1">
        <f t="shared" si="90"/>
        <v>95.71470692679334</v>
      </c>
      <c r="AL749" s="1">
        <f t="shared" si="91"/>
        <v>42.000168733848319</v>
      </c>
      <c r="AM749" s="1">
        <f t="shared" si="92"/>
        <v>2.862110959964649</v>
      </c>
      <c r="AN749" s="1">
        <f t="shared" si="93"/>
        <v>10.942115959216512</v>
      </c>
      <c r="AO749" s="1">
        <v>1673.8881528048189</v>
      </c>
      <c r="AP749" s="1">
        <v>1633.8619999999989</v>
      </c>
      <c r="AQ749" s="1">
        <v>5.1178662173816809</v>
      </c>
      <c r="AR749" s="1">
        <v>65.936551714249305</v>
      </c>
      <c r="AS749" s="1">
        <f t="shared" si="94"/>
        <v>2.8551096393541449</v>
      </c>
      <c r="AT749" s="1">
        <v>23.805688475088399</v>
      </c>
      <c r="AU749" s="1">
        <v>27.138008484848481</v>
      </c>
      <c r="AV749" s="1">
        <v>-2.5054274038770101E-5</v>
      </c>
      <c r="AW749" s="1">
        <v>81.195447360536576</v>
      </c>
      <c r="AX749" s="1">
        <v>0</v>
      </c>
      <c r="AY749" s="1">
        <v>0</v>
      </c>
      <c r="AZ749" s="1">
        <f t="shared" si="95"/>
        <v>1</v>
      </c>
      <c r="BA749" s="1">
        <f t="shared" si="96"/>
        <v>0</v>
      </c>
      <c r="BB749" s="1">
        <f t="shared" si="97"/>
        <v>52025.551739506991</v>
      </c>
      <c r="BC749" s="1">
        <f t="shared" si="98"/>
        <v>1999.9981250000001</v>
      </c>
      <c r="BD749" s="1">
        <f t="shared" si="99"/>
        <v>1681.1982363751758</v>
      </c>
      <c r="BE749" s="1">
        <f t="shared" si="100"/>
        <v>0.84059990625000003</v>
      </c>
      <c r="BF749" s="1">
        <f t="shared" si="101"/>
        <v>0.16075781906249997</v>
      </c>
      <c r="BG749" s="1">
        <v>6</v>
      </c>
      <c r="BH749" s="1">
        <v>0.5</v>
      </c>
      <c r="BI749" s="1" t="s">
        <v>356</v>
      </c>
      <c r="BJ749" s="1">
        <v>2</v>
      </c>
      <c r="BK749" s="1" t="b">
        <v>1</v>
      </c>
      <c r="BL749" s="1">
        <v>1660316473</v>
      </c>
      <c r="BM749" s="1">
        <v>1551.930625</v>
      </c>
      <c r="BN749" s="1">
        <v>1607.6443750000001</v>
      </c>
      <c r="BO749" s="1">
        <v>27.143374999999999</v>
      </c>
      <c r="BP749" s="1">
        <v>23.803062499999999</v>
      </c>
      <c r="BQ749" s="1">
        <v>1549.171875</v>
      </c>
      <c r="BR749" s="1">
        <v>27.134168750000001</v>
      </c>
      <c r="BS749" s="1">
        <v>500.14906250000001</v>
      </c>
      <c r="BT749" s="1">
        <v>99.624043749999998</v>
      </c>
      <c r="BU749" s="1">
        <v>9.994950625E-2</v>
      </c>
      <c r="BV749" s="1">
        <v>31.025187500000001</v>
      </c>
      <c r="BW749" s="1">
        <v>31.613431250000001</v>
      </c>
      <c r="BX749" s="1">
        <v>999.9</v>
      </c>
      <c r="BY749" s="1">
        <v>0</v>
      </c>
      <c r="BZ749" s="1">
        <v>0</v>
      </c>
      <c r="CA749" s="1">
        <v>10008.950624999999</v>
      </c>
      <c r="CB749" s="1">
        <v>0</v>
      </c>
      <c r="CC749" s="1">
        <v>29.792412500000001</v>
      </c>
      <c r="CD749" s="1">
        <v>-55.714831250000003</v>
      </c>
      <c r="CE749" s="1">
        <v>1595.2293749999999</v>
      </c>
      <c r="CF749" s="1">
        <v>1646.8443749999999</v>
      </c>
      <c r="CG749" s="1">
        <v>3.340306875</v>
      </c>
      <c r="CH749" s="1">
        <v>1607.6443750000001</v>
      </c>
      <c r="CI749" s="1">
        <v>23.803062499999999</v>
      </c>
      <c r="CJ749" s="1">
        <v>2.7041318749999999</v>
      </c>
      <c r="CK749" s="1">
        <v>2.371356875</v>
      </c>
      <c r="CL749" s="1">
        <v>22.310243750000001</v>
      </c>
      <c r="CM749" s="1">
        <v>20.169493750000001</v>
      </c>
      <c r="CN749" s="1">
        <v>1999.9981250000001</v>
      </c>
      <c r="CO749" s="1">
        <v>0.98000275000000003</v>
      </c>
      <c r="CP749" s="1">
        <v>1.9997575E-2</v>
      </c>
      <c r="CQ749" s="1">
        <v>0</v>
      </c>
      <c r="CR749" s="1">
        <v>2.5353750000000002</v>
      </c>
      <c r="CS749" s="1">
        <v>0</v>
      </c>
      <c r="CT749" s="1">
        <v>26805.918750000001</v>
      </c>
      <c r="CU749" s="1">
        <v>17412.306250000001</v>
      </c>
      <c r="CV749" s="1">
        <v>40.988187500000002</v>
      </c>
      <c r="CW749" s="1">
        <v>42.061999999999998</v>
      </c>
      <c r="CX749" s="1">
        <v>41</v>
      </c>
      <c r="CY749" s="1">
        <v>40.436999999999998</v>
      </c>
      <c r="CZ749" s="1">
        <v>41.061999999999998</v>
      </c>
      <c r="DA749" s="1">
        <v>1960.0062499999999</v>
      </c>
      <c r="DB749" s="1">
        <v>39.993750000000013</v>
      </c>
      <c r="DC749" s="1">
        <v>0</v>
      </c>
      <c r="DD749" s="1">
        <v>1660316479.2</v>
      </c>
      <c r="DE749" s="1">
        <v>0</v>
      </c>
      <c r="DF749" s="1">
        <v>1660315861.5</v>
      </c>
      <c r="DG749" s="1" t="s">
        <v>1169</v>
      </c>
      <c r="DH749" s="1">
        <v>1660315856.5</v>
      </c>
      <c r="DI749" s="1">
        <v>1660315861.5</v>
      </c>
      <c r="DJ749" s="1">
        <v>15</v>
      </c>
      <c r="DK749" s="1">
        <v>-0.154</v>
      </c>
      <c r="DL749" s="1">
        <v>-8.0000000000000002E-3</v>
      </c>
      <c r="DM749" s="1">
        <v>1.3839999999999999</v>
      </c>
      <c r="DN749" s="1">
        <v>1.6E-2</v>
      </c>
      <c r="DO749" s="1">
        <v>400</v>
      </c>
      <c r="DP749" s="1">
        <v>24</v>
      </c>
      <c r="DQ749" s="1">
        <v>0.19</v>
      </c>
      <c r="DR749" s="1">
        <v>0.03</v>
      </c>
      <c r="DS749" s="1">
        <v>10.784804734303719</v>
      </c>
      <c r="DT749" s="1">
        <v>-0.238137116435966</v>
      </c>
      <c r="DU749" s="1">
        <v>7.5547943873942869E-2</v>
      </c>
      <c r="DV749" s="1">
        <v>1</v>
      </c>
      <c r="DW749" s="1">
        <v>42.002175949042773</v>
      </c>
      <c r="DX749" s="1">
        <v>-0.44902985476016699</v>
      </c>
      <c r="DY749" s="1">
        <v>8.7782820653129659E-2</v>
      </c>
      <c r="DZ749" s="1">
        <v>1</v>
      </c>
      <c r="EA749" s="1">
        <v>-55.720479999999988</v>
      </c>
      <c r="EB749" s="1">
        <v>-0.3250918798665865</v>
      </c>
      <c r="EC749" s="1">
        <v>9.8576628061624691E-2</v>
      </c>
      <c r="ED749" s="1">
        <v>1</v>
      </c>
      <c r="EE749" s="1">
        <v>1366.2247475705849</v>
      </c>
      <c r="EF749" s="1">
        <v>298.02890014811072</v>
      </c>
      <c r="EG749" s="1">
        <v>29.403802009193381</v>
      </c>
      <c r="EH749" s="1">
        <v>0</v>
      </c>
      <c r="EI749" s="1">
        <v>3.34309675</v>
      </c>
      <c r="EJ749" s="1">
        <v>-6.816776735459755E-2</v>
      </c>
      <c r="EK749" s="1">
        <v>6.7259681041095983E-3</v>
      </c>
      <c r="EL749" s="1">
        <v>1</v>
      </c>
      <c r="EM749" s="1">
        <v>1.9646134167468181</v>
      </c>
      <c r="EN749" s="1">
        <v>1.9262333480511769E-2</v>
      </c>
      <c r="EO749" s="1">
        <v>1.868132671148278E-3</v>
      </c>
      <c r="EP749" s="1">
        <v>1</v>
      </c>
      <c r="EQ749" s="1">
        <v>5</v>
      </c>
      <c r="ER749" s="1">
        <v>6</v>
      </c>
      <c r="ES749" s="1" t="s">
        <v>358</v>
      </c>
      <c r="ET749" s="1">
        <v>2.9437600000000002</v>
      </c>
      <c r="EU749" s="1">
        <v>2.8010100000000002</v>
      </c>
      <c r="EV749" s="1">
        <v>0.22251199999999999</v>
      </c>
      <c r="EW749" s="1">
        <v>0.22705800000000001</v>
      </c>
      <c r="EX749" s="1">
        <v>0.118074</v>
      </c>
      <c r="EY749" s="1">
        <v>0.10774499999999999</v>
      </c>
      <c r="EZ749" s="1">
        <v>15971.5</v>
      </c>
      <c r="FA749" s="1">
        <v>16651.3</v>
      </c>
      <c r="FB749" s="1">
        <v>23884.7</v>
      </c>
      <c r="FC749" s="1">
        <v>25066</v>
      </c>
      <c r="FD749" s="1">
        <v>33716.6</v>
      </c>
      <c r="FE749" s="1">
        <v>35713.199999999997</v>
      </c>
      <c r="FF749" s="1">
        <v>43539.4</v>
      </c>
      <c r="FG749" s="1">
        <v>46332.2</v>
      </c>
      <c r="FH749" s="1">
        <v>1.97322</v>
      </c>
      <c r="FI749" s="1">
        <v>1.879</v>
      </c>
      <c r="FJ749" s="1">
        <v>0.13056400000000001</v>
      </c>
      <c r="FK749" s="1">
        <v>0</v>
      </c>
      <c r="FL749" s="1">
        <v>29.497800000000002</v>
      </c>
      <c r="FM749" s="1">
        <v>999.9</v>
      </c>
      <c r="FN749" s="1">
        <v>62</v>
      </c>
      <c r="FO749" s="1">
        <v>34.299999999999997</v>
      </c>
      <c r="FP749" s="1">
        <v>33.813200000000002</v>
      </c>
      <c r="FQ749" s="1">
        <v>63.337200000000003</v>
      </c>
      <c r="FR749" s="1">
        <v>23.385400000000001</v>
      </c>
      <c r="FS749" s="1">
        <v>1</v>
      </c>
      <c r="FT749" s="1">
        <v>0.288331</v>
      </c>
      <c r="FU749" s="1">
        <v>0.75512299999999999</v>
      </c>
      <c r="FV749" s="1">
        <v>20.320599999999999</v>
      </c>
      <c r="FW749" s="1">
        <v>5.2125000000000004</v>
      </c>
      <c r="FX749" s="1">
        <v>11.904500000000001</v>
      </c>
      <c r="FY749" s="1">
        <v>5.0029000000000003</v>
      </c>
      <c r="FZ749" s="1">
        <v>3.2897799999999999</v>
      </c>
      <c r="GA749" s="1">
        <v>9999</v>
      </c>
      <c r="GB749" s="1">
        <v>9999</v>
      </c>
      <c r="GC749" s="1">
        <v>9999</v>
      </c>
      <c r="GD749" s="1">
        <v>999.9</v>
      </c>
      <c r="GE749" s="1">
        <v>1.8594599999999999</v>
      </c>
      <c r="GF749" s="1">
        <v>1.85443</v>
      </c>
      <c r="GG749" s="1">
        <v>1.8575999999999999</v>
      </c>
      <c r="GH749" s="1">
        <v>1.8560700000000001</v>
      </c>
      <c r="GI749" s="1">
        <v>1.8548500000000001</v>
      </c>
      <c r="GJ749" s="1">
        <v>1.8545400000000001</v>
      </c>
      <c r="GK749" s="1">
        <v>1.85317</v>
      </c>
      <c r="GL749" s="1">
        <v>1.8563000000000001</v>
      </c>
      <c r="GM749" s="1">
        <v>0</v>
      </c>
      <c r="GN749" s="1">
        <v>0</v>
      </c>
      <c r="GO749" s="1">
        <v>0</v>
      </c>
      <c r="GP749" s="1">
        <v>0</v>
      </c>
      <c r="GQ749" s="1" t="s">
        <v>359</v>
      </c>
      <c r="GR749" s="1" t="s">
        <v>360</v>
      </c>
      <c r="GS749" s="1" t="s">
        <v>361</v>
      </c>
      <c r="GT749" s="1" t="s">
        <v>361</v>
      </c>
      <c r="GU749" s="1" t="s">
        <v>361</v>
      </c>
      <c r="GV749" s="1" t="s">
        <v>361</v>
      </c>
      <c r="GW749" s="1">
        <v>0</v>
      </c>
      <c r="GX749" s="1">
        <v>100</v>
      </c>
      <c r="GY749" s="1">
        <v>100</v>
      </c>
      <c r="GZ749" s="1">
        <v>2.78</v>
      </c>
      <c r="HA749" s="1">
        <v>9.1999999999999998E-3</v>
      </c>
      <c r="HB749" s="1">
        <v>0.4487642293357042</v>
      </c>
      <c r="HC749" s="1">
        <v>2.7716384584972409E-3</v>
      </c>
      <c r="HD749" s="1">
        <v>-1.1467119688665799E-6</v>
      </c>
      <c r="HE749" s="1">
        <v>2.0626329066488061E-10</v>
      </c>
      <c r="HF749" s="1">
        <v>-7.3699162755519909E-2</v>
      </c>
      <c r="HG749" s="1">
        <v>1.066993184659233E-2</v>
      </c>
      <c r="HH749" s="1">
        <v>-3.4528890892081033E-4</v>
      </c>
      <c r="HI749" s="1">
        <v>2.382551249023132E-6</v>
      </c>
      <c r="HJ749" s="1">
        <v>1</v>
      </c>
      <c r="HK749" s="1">
        <v>2115</v>
      </c>
      <c r="HL749" s="1">
        <v>2</v>
      </c>
      <c r="HM749" s="1">
        <v>30</v>
      </c>
      <c r="HN749" s="1">
        <v>10.4</v>
      </c>
      <c r="HO749" s="1">
        <v>10.3</v>
      </c>
      <c r="HP749" s="1">
        <v>3.2653799999999999</v>
      </c>
      <c r="HQ749" s="1">
        <v>2.2875999999999999</v>
      </c>
      <c r="HR749" s="1">
        <v>1.4978</v>
      </c>
      <c r="HS749" s="1">
        <v>2.3010299999999999</v>
      </c>
      <c r="HT749" s="1">
        <v>1.5478499999999999</v>
      </c>
      <c r="HU749" s="1">
        <v>2.3559600000000001</v>
      </c>
      <c r="HV749" s="1">
        <v>37.409799999999997</v>
      </c>
      <c r="HW749" s="1">
        <v>14.3947</v>
      </c>
      <c r="HX749" s="1">
        <v>18</v>
      </c>
      <c r="HY749" s="1">
        <v>497.74400000000003</v>
      </c>
      <c r="HZ749" s="1">
        <v>501.66800000000001</v>
      </c>
      <c r="IA749" s="1">
        <v>28.5</v>
      </c>
      <c r="IB749" s="1">
        <v>30.783799999999999</v>
      </c>
      <c r="IC749" s="1">
        <v>30.000399999999999</v>
      </c>
      <c r="ID749" s="1">
        <v>30.574300000000001</v>
      </c>
      <c r="IE749" s="1">
        <v>30.667899999999999</v>
      </c>
      <c r="IF749" s="1">
        <v>65.521600000000007</v>
      </c>
      <c r="IG749" s="1">
        <v>32.2378</v>
      </c>
      <c r="IH749" s="1">
        <v>0</v>
      </c>
      <c r="II749" s="1">
        <v>28.489899999999999</v>
      </c>
      <c r="IJ749" s="1">
        <v>1680.49</v>
      </c>
      <c r="IK749" s="1">
        <v>23.767199999999999</v>
      </c>
      <c r="IL749" s="1">
        <v>100.688</v>
      </c>
      <c r="IM749" s="1">
        <v>100.417</v>
      </c>
      <c r="IN749" s="1" t="s">
        <v>366</v>
      </c>
    </row>
    <row r="750" spans="1:248" ht="15.75" customHeight="1" x14ac:dyDescent="0.3">
      <c r="A750" s="1">
        <v>734</v>
      </c>
      <c r="B750" s="1">
        <v>1660316482</v>
      </c>
      <c r="C750" s="1">
        <v>5515.4000000953674</v>
      </c>
      <c r="D750" s="1" t="s">
        <v>1802</v>
      </c>
      <c r="E750" s="1" t="s">
        <v>1803</v>
      </c>
      <c r="F750" s="1">
        <v>1</v>
      </c>
      <c r="G750" s="1" t="s">
        <v>1168</v>
      </c>
      <c r="H750" s="1" t="s">
        <v>350</v>
      </c>
      <c r="I750" s="1" t="s">
        <v>351</v>
      </c>
      <c r="J750" s="1" t="s">
        <v>352</v>
      </c>
      <c r="K750" s="1" t="s">
        <v>353</v>
      </c>
      <c r="L750" s="1" t="s">
        <v>1168</v>
      </c>
      <c r="M750" s="1" t="s">
        <v>355</v>
      </c>
      <c r="N750" s="1">
        <v>1660316474.5</v>
      </c>
      <c r="O750" s="1">
        <f t="shared" si="68"/>
        <v>2.8553579630231532E-3</v>
      </c>
      <c r="P750" s="1">
        <f t="shared" si="69"/>
        <v>2.8553579630231534</v>
      </c>
      <c r="Q750" s="1">
        <f t="shared" si="70"/>
        <v>10.974321312743696</v>
      </c>
      <c r="R750" s="1">
        <f t="shared" si="71"/>
        <v>1559.4606666666671</v>
      </c>
      <c r="S750" s="1">
        <f t="shared" si="72"/>
        <v>1386.0750997756807</v>
      </c>
      <c r="T750" s="1">
        <f t="shared" si="73"/>
        <v>138.22473699459292</v>
      </c>
      <c r="U750" s="1">
        <f t="shared" si="74"/>
        <v>155.51541221561351</v>
      </c>
      <c r="V750" s="1">
        <f t="shared" si="75"/>
        <v>0.14333779664221621</v>
      </c>
      <c r="W750" s="1">
        <f t="shared" si="76"/>
        <v>2.9238855979174696</v>
      </c>
      <c r="X750" s="1">
        <f t="shared" si="77"/>
        <v>0.13954537822675939</v>
      </c>
      <c r="Y750" s="1">
        <f t="shared" si="78"/>
        <v>8.7548237653068225E-2</v>
      </c>
      <c r="Z750" s="1">
        <f t="shared" si="79"/>
        <v>321.51625085626142</v>
      </c>
      <c r="AA750" s="1">
        <f t="shared" si="80"/>
        <v>32.178579889915085</v>
      </c>
      <c r="AB750" s="1">
        <f t="shared" si="81"/>
        <v>31.614280000000001</v>
      </c>
      <c r="AC750" s="1">
        <f t="shared" si="82"/>
        <v>4.6718191615537128</v>
      </c>
      <c r="AD750" s="1">
        <f t="shared" si="83"/>
        <v>59.909014431542488</v>
      </c>
      <c r="AE750" s="1">
        <f t="shared" si="84"/>
        <v>2.7067737151703199</v>
      </c>
      <c r="AF750" s="1">
        <f t="shared" si="85"/>
        <v>4.5181409523325193</v>
      </c>
      <c r="AG750" s="1">
        <f t="shared" si="86"/>
        <v>1.9650454463833928</v>
      </c>
      <c r="AH750" s="1">
        <f t="shared" si="87"/>
        <v>-125.92128616932105</v>
      </c>
      <c r="AI750" s="1">
        <f t="shared" si="88"/>
        <v>-92.688972852166756</v>
      </c>
      <c r="AJ750" s="1">
        <f t="shared" si="89"/>
        <v>-7.1412128338289547</v>
      </c>
      <c r="AK750" s="1">
        <f t="shared" si="90"/>
        <v>95.764779000944685</v>
      </c>
      <c r="AL750" s="1">
        <f t="shared" si="91"/>
        <v>42.011681129451063</v>
      </c>
      <c r="AM750" s="1">
        <f t="shared" si="92"/>
        <v>2.8606352107011204</v>
      </c>
      <c r="AN750" s="1">
        <f t="shared" si="93"/>
        <v>10.974321312743696</v>
      </c>
      <c r="AO750" s="1">
        <v>1679.05654530526</v>
      </c>
      <c r="AP750" s="1">
        <v>1638.996727272727</v>
      </c>
      <c r="AQ750" s="1">
        <v>5.1168422676736336</v>
      </c>
      <c r="AR750" s="1">
        <v>65.936551714249305</v>
      </c>
      <c r="AS750" s="1">
        <f t="shared" si="94"/>
        <v>2.8553579630231534</v>
      </c>
      <c r="AT750" s="1">
        <v>23.805903468569749</v>
      </c>
      <c r="AU750" s="1">
        <v>27.138468484848499</v>
      </c>
      <c r="AV750" s="1">
        <v>-2.44109972148617E-5</v>
      </c>
      <c r="AW750" s="1">
        <v>81.195447360536576</v>
      </c>
      <c r="AX750" s="1">
        <v>0</v>
      </c>
      <c r="AY750" s="1">
        <v>0</v>
      </c>
      <c r="AZ750" s="1">
        <f t="shared" si="95"/>
        <v>1</v>
      </c>
      <c r="BA750" s="1">
        <f t="shared" si="96"/>
        <v>0</v>
      </c>
      <c r="BB750" s="1">
        <f t="shared" si="97"/>
        <v>52007.479082951519</v>
      </c>
      <c r="BC750" s="1">
        <f t="shared" si="98"/>
        <v>2000.0039999999999</v>
      </c>
      <c r="BD750" s="1">
        <f t="shared" si="99"/>
        <v>1681.2031592001351</v>
      </c>
      <c r="BE750" s="1">
        <f t="shared" si="100"/>
        <v>0.84059989840027083</v>
      </c>
      <c r="BF750" s="1">
        <f t="shared" si="101"/>
        <v>0.1607578039125229</v>
      </c>
      <c r="BG750" s="1">
        <v>6</v>
      </c>
      <c r="BH750" s="1">
        <v>0.5</v>
      </c>
      <c r="BI750" s="1" t="s">
        <v>356</v>
      </c>
      <c r="BJ750" s="1">
        <v>2</v>
      </c>
      <c r="BK750" s="1" t="b">
        <v>1</v>
      </c>
      <c r="BL750" s="1">
        <v>1660316474.5</v>
      </c>
      <c r="BM750" s="1">
        <v>1559.4606666666671</v>
      </c>
      <c r="BN750" s="1">
        <v>1615.2106666666659</v>
      </c>
      <c r="BO750" s="1">
        <v>27.142693333333341</v>
      </c>
      <c r="BP750" s="1">
        <v>23.80414</v>
      </c>
      <c r="BQ750" s="1">
        <v>1556.6966666666669</v>
      </c>
      <c r="BR750" s="1">
        <v>27.13348666666667</v>
      </c>
      <c r="BS750" s="1">
        <v>500.1549333333333</v>
      </c>
      <c r="BT750" s="1">
        <v>99.62388</v>
      </c>
      <c r="BU750" s="1">
        <v>9.9963979999999994E-2</v>
      </c>
      <c r="BV750" s="1">
        <v>31.026273333333329</v>
      </c>
      <c r="BW750" s="1">
        <v>31.614280000000001</v>
      </c>
      <c r="BX750" s="1">
        <v>999.89999999999986</v>
      </c>
      <c r="BY750" s="1">
        <v>0</v>
      </c>
      <c r="BZ750" s="1">
        <v>0</v>
      </c>
      <c r="CA750" s="1">
        <v>10005.379333333331</v>
      </c>
      <c r="CB750" s="1">
        <v>0</v>
      </c>
      <c r="CC750" s="1">
        <v>30.818899999999999</v>
      </c>
      <c r="CD750" s="1">
        <v>-55.750860000000003</v>
      </c>
      <c r="CE750" s="1">
        <v>1602.9686666666671</v>
      </c>
      <c r="CF750" s="1">
        <v>1654.596666666667</v>
      </c>
      <c r="CG750" s="1">
        <v>3.3385426666666671</v>
      </c>
      <c r="CH750" s="1">
        <v>1615.2106666666659</v>
      </c>
      <c r="CI750" s="1">
        <v>23.80414</v>
      </c>
      <c r="CJ750" s="1">
        <v>2.7040593333333329</v>
      </c>
      <c r="CK750" s="1">
        <v>2.3714599999999999</v>
      </c>
      <c r="CL750" s="1">
        <v>22.309799999999999</v>
      </c>
      <c r="CM750" s="1">
        <v>20.170200000000001</v>
      </c>
      <c r="CN750" s="1">
        <v>2000.0039999999999</v>
      </c>
      <c r="CO750" s="1">
        <v>0.9800028000000004</v>
      </c>
      <c r="CP750" s="1">
        <v>1.9997526666666671E-2</v>
      </c>
      <c r="CQ750" s="1">
        <v>0</v>
      </c>
      <c r="CR750" s="1">
        <v>2.4544000000000001</v>
      </c>
      <c r="CS750" s="1">
        <v>0</v>
      </c>
      <c r="CT750" s="1">
        <v>26804.186666666661</v>
      </c>
      <c r="CU750" s="1">
        <v>17412.35333333334</v>
      </c>
      <c r="CV750" s="1">
        <v>40.987400000000001</v>
      </c>
      <c r="CW750" s="1">
        <v>42.061999999999998</v>
      </c>
      <c r="CX750" s="1">
        <v>41</v>
      </c>
      <c r="CY750" s="1">
        <v>40.436999999999998</v>
      </c>
      <c r="CZ750" s="1">
        <v>41.061999999999998</v>
      </c>
      <c r="DA750" s="1">
        <v>1960.0119999999999</v>
      </c>
      <c r="DB750" s="1">
        <v>39.993333333333339</v>
      </c>
      <c r="DC750" s="1">
        <v>0</v>
      </c>
      <c r="DD750" s="1">
        <v>1660316479.8</v>
      </c>
      <c r="DE750" s="1">
        <v>0</v>
      </c>
      <c r="DF750" s="1">
        <v>1660315861.5</v>
      </c>
      <c r="DG750" s="1" t="s">
        <v>1169</v>
      </c>
      <c r="DH750" s="1">
        <v>1660315856.5</v>
      </c>
      <c r="DI750" s="1">
        <v>1660315861.5</v>
      </c>
      <c r="DJ750" s="1">
        <v>15</v>
      </c>
      <c r="DK750" s="1">
        <v>-0.154</v>
      </c>
      <c r="DL750" s="1">
        <v>-8.0000000000000002E-3</v>
      </c>
      <c r="DM750" s="1">
        <v>1.3839999999999999</v>
      </c>
      <c r="DN750" s="1">
        <v>1.6E-2</v>
      </c>
      <c r="DO750" s="1">
        <v>400</v>
      </c>
      <c r="DP750" s="1">
        <v>24</v>
      </c>
      <c r="DQ750" s="1">
        <v>0.19</v>
      </c>
      <c r="DR750" s="1">
        <v>0.03</v>
      </c>
      <c r="DS750" s="1">
        <v>10.784804734303719</v>
      </c>
      <c r="DT750" s="1">
        <v>-0.238137116435966</v>
      </c>
      <c r="DU750" s="1">
        <v>7.5547943873942869E-2</v>
      </c>
      <c r="DV750" s="1">
        <v>1</v>
      </c>
      <c r="DW750" s="1">
        <v>42.002175949042773</v>
      </c>
      <c r="DX750" s="1">
        <v>-0.44902985476016699</v>
      </c>
      <c r="DY750" s="1">
        <v>8.7782820653129659E-2</v>
      </c>
      <c r="DZ750" s="1">
        <v>1</v>
      </c>
      <c r="EA750" s="1">
        <v>-55.720479999999988</v>
      </c>
      <c r="EB750" s="1">
        <v>-0.3250918798665865</v>
      </c>
      <c r="EC750" s="1">
        <v>9.8576628061624691E-2</v>
      </c>
      <c r="ED750" s="1">
        <v>1</v>
      </c>
      <c r="EE750" s="1">
        <v>1366.2247475705849</v>
      </c>
      <c r="EF750" s="1">
        <v>298.02890014811072</v>
      </c>
      <c r="EG750" s="1">
        <v>29.403802009193381</v>
      </c>
      <c r="EH750" s="1">
        <v>0</v>
      </c>
      <c r="EI750" s="1">
        <v>3.34309675</v>
      </c>
      <c r="EJ750" s="1">
        <v>-6.816776735459755E-2</v>
      </c>
      <c r="EK750" s="1">
        <v>6.7259681041095983E-3</v>
      </c>
      <c r="EL750" s="1">
        <v>1</v>
      </c>
      <c r="EM750" s="1">
        <v>1.9646134167468181</v>
      </c>
      <c r="EN750" s="1">
        <v>1.9262333480511769E-2</v>
      </c>
      <c r="EO750" s="1">
        <v>1.868132671148278E-3</v>
      </c>
      <c r="EP750" s="1">
        <v>1</v>
      </c>
      <c r="EQ750" s="1">
        <v>5</v>
      </c>
      <c r="ER750" s="1">
        <v>6</v>
      </c>
      <c r="ES750" s="1" t="s">
        <v>358</v>
      </c>
      <c r="ET750" s="1">
        <v>2.9438800000000001</v>
      </c>
      <c r="EU750" s="1">
        <v>2.8009400000000002</v>
      </c>
      <c r="EV750" s="1">
        <v>0.22292699999999999</v>
      </c>
      <c r="EW750" s="1">
        <v>0.22747200000000001</v>
      </c>
      <c r="EX750" s="1">
        <v>0.118077</v>
      </c>
      <c r="EY750" s="1">
        <v>0.107749</v>
      </c>
      <c r="EZ750" s="1">
        <v>15962.9</v>
      </c>
      <c r="FA750" s="1">
        <v>16642.2</v>
      </c>
      <c r="FB750" s="1">
        <v>23884.7</v>
      </c>
      <c r="FC750" s="1">
        <v>25065.8</v>
      </c>
      <c r="FD750" s="1">
        <v>33716.400000000001</v>
      </c>
      <c r="FE750" s="1">
        <v>35713</v>
      </c>
      <c r="FF750" s="1">
        <v>43539.3</v>
      </c>
      <c r="FG750" s="1">
        <v>46332.1</v>
      </c>
      <c r="FH750" s="1">
        <v>1.97343</v>
      </c>
      <c r="FI750" s="1">
        <v>1.8788800000000001</v>
      </c>
      <c r="FJ750" s="1">
        <v>0.13065299999999999</v>
      </c>
      <c r="FK750" s="1">
        <v>0</v>
      </c>
      <c r="FL750" s="1">
        <v>29.4986</v>
      </c>
      <c r="FM750" s="1">
        <v>999.9</v>
      </c>
      <c r="FN750" s="1">
        <v>62</v>
      </c>
      <c r="FO750" s="1">
        <v>34.299999999999997</v>
      </c>
      <c r="FP750" s="1">
        <v>33.8125</v>
      </c>
      <c r="FQ750" s="1">
        <v>63.477200000000003</v>
      </c>
      <c r="FR750" s="1">
        <v>22.484000000000002</v>
      </c>
      <c r="FS750" s="1">
        <v>1</v>
      </c>
      <c r="FT750" s="1">
        <v>0.28839399999999998</v>
      </c>
      <c r="FU750" s="1">
        <v>0.735572</v>
      </c>
      <c r="FV750" s="1">
        <v>20.320699999999999</v>
      </c>
      <c r="FW750" s="1">
        <v>5.2130999999999998</v>
      </c>
      <c r="FX750" s="1">
        <v>11.904400000000001</v>
      </c>
      <c r="FY750" s="1">
        <v>5.0029500000000002</v>
      </c>
      <c r="FZ750" s="1">
        <v>3.2898200000000002</v>
      </c>
      <c r="GA750" s="1">
        <v>9999</v>
      </c>
      <c r="GB750" s="1">
        <v>9999</v>
      </c>
      <c r="GC750" s="1">
        <v>9999</v>
      </c>
      <c r="GD750" s="1">
        <v>999.9</v>
      </c>
      <c r="GE750" s="1">
        <v>1.85945</v>
      </c>
      <c r="GF750" s="1">
        <v>1.85442</v>
      </c>
      <c r="GG750" s="1">
        <v>1.8575999999999999</v>
      </c>
      <c r="GH750" s="1">
        <v>1.8560700000000001</v>
      </c>
      <c r="GI750" s="1">
        <v>1.8548500000000001</v>
      </c>
      <c r="GJ750" s="1">
        <v>1.8545400000000001</v>
      </c>
      <c r="GK750" s="1">
        <v>1.85317</v>
      </c>
      <c r="GL750" s="1">
        <v>1.8563000000000001</v>
      </c>
      <c r="GM750" s="1">
        <v>0</v>
      </c>
      <c r="GN750" s="1">
        <v>0</v>
      </c>
      <c r="GO750" s="1">
        <v>0</v>
      </c>
      <c r="GP750" s="1">
        <v>0</v>
      </c>
      <c r="GQ750" s="1" t="s">
        <v>359</v>
      </c>
      <c r="GR750" s="1" t="s">
        <v>360</v>
      </c>
      <c r="GS750" s="1" t="s">
        <v>361</v>
      </c>
      <c r="GT750" s="1" t="s">
        <v>361</v>
      </c>
      <c r="GU750" s="1" t="s">
        <v>361</v>
      </c>
      <c r="GV750" s="1" t="s">
        <v>361</v>
      </c>
      <c r="GW750" s="1">
        <v>0</v>
      </c>
      <c r="GX750" s="1">
        <v>100</v>
      </c>
      <c r="GY750" s="1">
        <v>100</v>
      </c>
      <c r="GZ750" s="1">
        <v>2.79</v>
      </c>
      <c r="HA750" s="1">
        <v>9.1999999999999998E-3</v>
      </c>
      <c r="HB750" s="1">
        <v>0.4487642293357042</v>
      </c>
      <c r="HC750" s="1">
        <v>2.7716384584972409E-3</v>
      </c>
      <c r="HD750" s="1">
        <v>-1.1467119688665799E-6</v>
      </c>
      <c r="HE750" s="1">
        <v>2.0626329066488061E-10</v>
      </c>
      <c r="HF750" s="1">
        <v>-7.3699162755519909E-2</v>
      </c>
      <c r="HG750" s="1">
        <v>1.066993184659233E-2</v>
      </c>
      <c r="HH750" s="1">
        <v>-3.4528890892081033E-4</v>
      </c>
      <c r="HI750" s="1">
        <v>2.382551249023132E-6</v>
      </c>
      <c r="HJ750" s="1">
        <v>1</v>
      </c>
      <c r="HK750" s="1">
        <v>2115</v>
      </c>
      <c r="HL750" s="1">
        <v>2</v>
      </c>
      <c r="HM750" s="1">
        <v>30</v>
      </c>
      <c r="HN750" s="1">
        <v>10.4</v>
      </c>
      <c r="HO750" s="1">
        <v>10.3</v>
      </c>
      <c r="HP750" s="1">
        <v>3.27637</v>
      </c>
      <c r="HQ750" s="1">
        <v>2.2875999999999999</v>
      </c>
      <c r="HR750" s="1">
        <v>1.4978</v>
      </c>
      <c r="HS750" s="1">
        <v>2.3010299999999999</v>
      </c>
      <c r="HT750" s="1">
        <v>1.5478499999999999</v>
      </c>
      <c r="HU750" s="1">
        <v>2.2863799999999999</v>
      </c>
      <c r="HV750" s="1">
        <v>37.433799999999998</v>
      </c>
      <c r="HW750" s="1">
        <v>14.3947</v>
      </c>
      <c r="HX750" s="1">
        <v>18</v>
      </c>
      <c r="HY750" s="1">
        <v>497.86900000000003</v>
      </c>
      <c r="HZ750" s="1">
        <v>501.59</v>
      </c>
      <c r="IA750" s="1">
        <v>28.494499999999999</v>
      </c>
      <c r="IB750" s="1">
        <v>30.784099999999999</v>
      </c>
      <c r="IC750" s="1">
        <v>30.000399999999999</v>
      </c>
      <c r="ID750" s="1">
        <v>30.575099999999999</v>
      </c>
      <c r="IE750" s="1">
        <v>30.668600000000001</v>
      </c>
      <c r="IF750" s="1">
        <v>65.633200000000002</v>
      </c>
      <c r="IG750" s="1">
        <v>32.2378</v>
      </c>
      <c r="IH750" s="1">
        <v>0</v>
      </c>
      <c r="II750" s="1">
        <v>28.460100000000001</v>
      </c>
      <c r="IJ750" s="1">
        <v>1680.49</v>
      </c>
      <c r="IK750" s="1">
        <v>23.767199999999999</v>
      </c>
      <c r="IL750" s="1">
        <v>100.688</v>
      </c>
      <c r="IM750" s="1">
        <v>100.416</v>
      </c>
      <c r="IN750" s="1" t="s">
        <v>366</v>
      </c>
    </row>
    <row r="751" spans="1:248" ht="15.75" customHeight="1" x14ac:dyDescent="0.3">
      <c r="A751" s="1">
        <v>735</v>
      </c>
      <c r="B751" s="1">
        <v>1660316483</v>
      </c>
      <c r="C751" s="1">
        <v>5516.4000000953674</v>
      </c>
      <c r="D751" s="1" t="s">
        <v>1804</v>
      </c>
      <c r="E751" s="1" t="s">
        <v>1805</v>
      </c>
      <c r="F751" s="1">
        <v>1</v>
      </c>
      <c r="G751" s="1" t="s">
        <v>1168</v>
      </c>
      <c r="H751" s="1" t="s">
        <v>350</v>
      </c>
      <c r="I751" s="1" t="s">
        <v>351</v>
      </c>
      <c r="J751" s="1" t="s">
        <v>352</v>
      </c>
      <c r="K751" s="1" t="s">
        <v>353</v>
      </c>
      <c r="L751" s="1" t="s">
        <v>1168</v>
      </c>
      <c r="M751" s="1" t="s">
        <v>355</v>
      </c>
      <c r="N751" s="1">
        <v>1660316475</v>
      </c>
      <c r="O751" s="1">
        <f t="shared" si="68"/>
        <v>2.8548260518886492E-3</v>
      </c>
      <c r="P751" s="1">
        <f t="shared" si="69"/>
        <v>2.854826051888649</v>
      </c>
      <c r="Q751" s="1">
        <f t="shared" si="70"/>
        <v>10.904625586881718</v>
      </c>
      <c r="R751" s="1">
        <f t="shared" si="71"/>
        <v>1561.965625</v>
      </c>
      <c r="S751" s="1">
        <f t="shared" si="72"/>
        <v>1389.2481247498035</v>
      </c>
      <c r="T751" s="1">
        <f t="shared" si="73"/>
        <v>138.54113129108666</v>
      </c>
      <c r="U751" s="1">
        <f t="shared" si="74"/>
        <v>155.76518036636628</v>
      </c>
      <c r="V751" s="1">
        <f t="shared" si="75"/>
        <v>0.14330061386473097</v>
      </c>
      <c r="W751" s="1">
        <f t="shared" si="76"/>
        <v>2.9234362239369949</v>
      </c>
      <c r="X751" s="1">
        <f t="shared" si="77"/>
        <v>0.13950956868322925</v>
      </c>
      <c r="Y751" s="1">
        <f t="shared" si="78"/>
        <v>8.7525737193520844E-2</v>
      </c>
      <c r="Z751" s="1">
        <f t="shared" si="79"/>
        <v>321.51763167773606</v>
      </c>
      <c r="AA751" s="1">
        <f t="shared" si="80"/>
        <v>32.17921088372006</v>
      </c>
      <c r="AB751" s="1">
        <f t="shared" si="81"/>
        <v>31.614699999999999</v>
      </c>
      <c r="AC751" s="1">
        <f t="shared" si="82"/>
        <v>4.6719305368483566</v>
      </c>
      <c r="AD751" s="1">
        <f t="shared" si="83"/>
        <v>59.907355470592179</v>
      </c>
      <c r="AE751" s="1">
        <f t="shared" si="84"/>
        <v>2.7067482015186481</v>
      </c>
      <c r="AF751" s="1">
        <f t="shared" si="85"/>
        <v>4.5182234806665083</v>
      </c>
      <c r="AG751" s="1">
        <f t="shared" si="86"/>
        <v>1.9651823353297084</v>
      </c>
      <c r="AH751" s="1">
        <f t="shared" si="87"/>
        <v>-125.89782888828942</v>
      </c>
      <c r="AI751" s="1">
        <f t="shared" si="88"/>
        <v>-92.690422579682092</v>
      </c>
      <c r="AJ751" s="1">
        <f t="shared" si="89"/>
        <v>-7.1424483204462037</v>
      </c>
      <c r="AK751" s="1">
        <f t="shared" si="90"/>
        <v>95.786931889318339</v>
      </c>
      <c r="AL751" s="1">
        <f t="shared" si="91"/>
        <v>42.025251284899959</v>
      </c>
      <c r="AM751" s="1">
        <f t="shared" si="92"/>
        <v>2.8601204003409939</v>
      </c>
      <c r="AN751" s="1">
        <f t="shared" si="93"/>
        <v>10.904625586881718</v>
      </c>
      <c r="AO751" s="1">
        <v>1684.2320845695899</v>
      </c>
      <c r="AP751" s="1">
        <v>1644.173757575757</v>
      </c>
      <c r="AQ751" s="1">
        <v>5.1330751241474948</v>
      </c>
      <c r="AR751" s="1">
        <v>65.936551714249305</v>
      </c>
      <c r="AS751" s="1">
        <f t="shared" si="94"/>
        <v>2.854826051888649</v>
      </c>
      <c r="AT751" s="1">
        <v>23.80706383510687</v>
      </c>
      <c r="AU751" s="1">
        <v>27.13894242424243</v>
      </c>
      <c r="AV751" s="1">
        <v>-1.5901315667676218E-5</v>
      </c>
      <c r="AW751" s="1">
        <v>81.195447360536576</v>
      </c>
      <c r="AX751" s="1">
        <v>0</v>
      </c>
      <c r="AY751" s="1">
        <v>0</v>
      </c>
      <c r="AZ751" s="1">
        <f t="shared" si="95"/>
        <v>1</v>
      </c>
      <c r="BA751" s="1">
        <f t="shared" si="96"/>
        <v>0</v>
      </c>
      <c r="BB751" s="1">
        <f t="shared" si="97"/>
        <v>51994.634745635609</v>
      </c>
      <c r="BC751" s="1">
        <f t="shared" si="98"/>
        <v>2000.0125</v>
      </c>
      <c r="BD751" s="1">
        <f t="shared" si="99"/>
        <v>1681.2103117501222</v>
      </c>
      <c r="BE751" s="1">
        <f t="shared" si="100"/>
        <v>0.84059990212567282</v>
      </c>
      <c r="BF751" s="1">
        <f t="shared" si="101"/>
        <v>0.16075781110254864</v>
      </c>
      <c r="BG751" s="1">
        <v>6</v>
      </c>
      <c r="BH751" s="1">
        <v>0.5</v>
      </c>
      <c r="BI751" s="1" t="s">
        <v>356</v>
      </c>
      <c r="BJ751" s="1">
        <v>2</v>
      </c>
      <c r="BK751" s="1" t="b">
        <v>1</v>
      </c>
      <c r="BL751" s="1">
        <v>1660316475</v>
      </c>
      <c r="BM751" s="1">
        <v>1561.965625</v>
      </c>
      <c r="BN751" s="1">
        <v>1617.7393750000001</v>
      </c>
      <c r="BO751" s="1">
        <v>27.142443750000002</v>
      </c>
      <c r="BP751" s="1">
        <v>23.804500000000001</v>
      </c>
      <c r="BQ751" s="1">
        <v>1559.2</v>
      </c>
      <c r="BR751" s="1">
        <v>27.1332375</v>
      </c>
      <c r="BS751" s="1">
        <v>500.15637500000003</v>
      </c>
      <c r="BT751" s="1">
        <v>99.623850000000004</v>
      </c>
      <c r="BU751" s="1">
        <v>9.9970981250000007E-2</v>
      </c>
      <c r="BV751" s="1">
        <v>31.02659375</v>
      </c>
      <c r="BW751" s="1">
        <v>31.614699999999999</v>
      </c>
      <c r="BX751" s="1">
        <v>999.9</v>
      </c>
      <c r="BY751" s="1">
        <v>0</v>
      </c>
      <c r="BZ751" s="1">
        <v>0</v>
      </c>
      <c r="CA751" s="1">
        <v>10002.816875</v>
      </c>
      <c r="CB751" s="1">
        <v>0</v>
      </c>
      <c r="CC751" s="1">
        <v>31.198337500000001</v>
      </c>
      <c r="CD751" s="1">
        <v>-55.774693749999997</v>
      </c>
      <c r="CE751" s="1">
        <v>1605.5431249999999</v>
      </c>
      <c r="CF751" s="1">
        <v>1657.1881249999999</v>
      </c>
      <c r="CG751" s="1">
        <v>3.33793125</v>
      </c>
      <c r="CH751" s="1">
        <v>1617.7393750000001</v>
      </c>
      <c r="CI751" s="1">
        <v>23.804500000000001</v>
      </c>
      <c r="CJ751" s="1">
        <v>2.7040337499999998</v>
      </c>
      <c r="CK751" s="1">
        <v>2.3714956250000001</v>
      </c>
      <c r="CL751" s="1">
        <v>22.309643749999999</v>
      </c>
      <c r="CM751" s="1">
        <v>20.17044375</v>
      </c>
      <c r="CN751" s="1">
        <v>2000.0125</v>
      </c>
      <c r="CO751" s="1">
        <v>0.98000275000000003</v>
      </c>
      <c r="CP751" s="1">
        <v>1.9997575E-2</v>
      </c>
      <c r="CQ751" s="1">
        <v>0</v>
      </c>
      <c r="CR751" s="1">
        <v>2.4087499999999999</v>
      </c>
      <c r="CS751" s="1">
        <v>0</v>
      </c>
      <c r="CT751" s="1">
        <v>26803.724999999999</v>
      </c>
      <c r="CU751" s="1">
        <v>17412.424999999999</v>
      </c>
      <c r="CV751" s="1">
        <v>40.988187500000002</v>
      </c>
      <c r="CW751" s="1">
        <v>42.061999999999998</v>
      </c>
      <c r="CX751" s="1">
        <v>41</v>
      </c>
      <c r="CY751" s="1">
        <v>40.440937499999997</v>
      </c>
      <c r="CZ751" s="1">
        <v>41.061999999999998</v>
      </c>
      <c r="DA751" s="1">
        <v>1960.02</v>
      </c>
      <c r="DB751" s="1">
        <v>39.993750000000013</v>
      </c>
      <c r="DC751" s="1">
        <v>0</v>
      </c>
      <c r="DD751" s="1">
        <v>1660316481</v>
      </c>
      <c r="DE751" s="1">
        <v>0</v>
      </c>
      <c r="DF751" s="1">
        <v>1660315861.5</v>
      </c>
      <c r="DG751" s="1" t="s">
        <v>1169</v>
      </c>
      <c r="DH751" s="1">
        <v>1660315856.5</v>
      </c>
      <c r="DI751" s="1">
        <v>1660315861.5</v>
      </c>
      <c r="DJ751" s="1">
        <v>15</v>
      </c>
      <c r="DK751" s="1">
        <v>-0.154</v>
      </c>
      <c r="DL751" s="1">
        <v>-8.0000000000000002E-3</v>
      </c>
      <c r="DM751" s="1">
        <v>1.3839999999999999</v>
      </c>
      <c r="DN751" s="1">
        <v>1.6E-2</v>
      </c>
      <c r="DO751" s="1">
        <v>400</v>
      </c>
      <c r="DP751" s="1">
        <v>24</v>
      </c>
      <c r="DQ751" s="1">
        <v>0.19</v>
      </c>
      <c r="DR751" s="1">
        <v>0.03</v>
      </c>
      <c r="DS751" s="1">
        <v>10.801550324674229</v>
      </c>
      <c r="DT751" s="1">
        <v>0.24711336925196839</v>
      </c>
      <c r="DU751" s="1">
        <v>9.7291507229720034E-2</v>
      </c>
      <c r="DV751" s="1">
        <v>1</v>
      </c>
      <c r="DW751" s="1">
        <v>42.009477988844473</v>
      </c>
      <c r="DX751" s="1">
        <v>-0.53079105785829583</v>
      </c>
      <c r="DY751" s="1">
        <v>8.6545930610870833E-2</v>
      </c>
      <c r="DZ751" s="1">
        <v>0</v>
      </c>
      <c r="EA751" s="1">
        <v>-55.752545161290321</v>
      </c>
      <c r="EB751" s="1">
        <v>-0.43462258064514381</v>
      </c>
      <c r="EC751" s="1">
        <v>0.10329633800057381</v>
      </c>
      <c r="ED751" s="1">
        <v>1</v>
      </c>
      <c r="EE751" s="1">
        <v>1374.6973766820749</v>
      </c>
      <c r="EF751" s="1">
        <v>292.4560426734223</v>
      </c>
      <c r="EG751" s="1">
        <v>28.163094703139031</v>
      </c>
      <c r="EH751" s="1">
        <v>0</v>
      </c>
      <c r="EI751" s="1">
        <v>3.3414958536585369</v>
      </c>
      <c r="EJ751" s="1">
        <v>-6.9096585365862495E-2</v>
      </c>
      <c r="EK751" s="1">
        <v>6.9791508238815306E-3</v>
      </c>
      <c r="EL751" s="1">
        <v>1</v>
      </c>
      <c r="EM751" s="1">
        <v>1.964967018207437</v>
      </c>
      <c r="EN751" s="1">
        <v>2.4669014120865179E-2</v>
      </c>
      <c r="EO751" s="1">
        <v>2.0284066522669752E-3</v>
      </c>
      <c r="EP751" s="1">
        <v>1</v>
      </c>
      <c r="EQ751" s="1">
        <v>4</v>
      </c>
      <c r="ER751" s="1">
        <v>6</v>
      </c>
      <c r="ES751" s="1" t="s">
        <v>377</v>
      </c>
      <c r="ET751" s="1">
        <v>2.9437899999999999</v>
      </c>
      <c r="EU751" s="1">
        <v>2.8009900000000001</v>
      </c>
      <c r="EV751" s="1">
        <v>0.223334</v>
      </c>
      <c r="EW751" s="1">
        <v>0.227882</v>
      </c>
      <c r="EX751" s="1">
        <v>0.118076</v>
      </c>
      <c r="EY751" s="1">
        <v>0.107748</v>
      </c>
      <c r="EZ751" s="1">
        <v>15954.5</v>
      </c>
      <c r="FA751" s="1">
        <v>16633.3</v>
      </c>
      <c r="FB751" s="1">
        <v>23884.6</v>
      </c>
      <c r="FC751" s="1">
        <v>25065.7</v>
      </c>
      <c r="FD751" s="1">
        <v>33716.400000000001</v>
      </c>
      <c r="FE751" s="1">
        <v>35712.9</v>
      </c>
      <c r="FF751" s="1">
        <v>43539.199999999997</v>
      </c>
      <c r="FG751" s="1">
        <v>46331.9</v>
      </c>
      <c r="FH751" s="1">
        <v>1.9734799999999999</v>
      </c>
      <c r="FI751" s="1">
        <v>1.8789499999999999</v>
      </c>
      <c r="FJ751" s="1">
        <v>0.13034799999999999</v>
      </c>
      <c r="FK751" s="1">
        <v>0</v>
      </c>
      <c r="FL751" s="1">
        <v>29.499099999999999</v>
      </c>
      <c r="FM751" s="1">
        <v>999.9</v>
      </c>
      <c r="FN751" s="1">
        <v>62</v>
      </c>
      <c r="FO751" s="1">
        <v>34.299999999999997</v>
      </c>
      <c r="FP751" s="1">
        <v>33.811300000000003</v>
      </c>
      <c r="FQ751" s="1">
        <v>63.527200000000001</v>
      </c>
      <c r="FR751" s="1">
        <v>23.305299999999999</v>
      </c>
      <c r="FS751" s="1">
        <v>1</v>
      </c>
      <c r="FT751" s="1">
        <v>0.288443</v>
      </c>
      <c r="FU751" s="1">
        <v>0.74665599999999999</v>
      </c>
      <c r="FV751" s="1">
        <v>20.320599999999999</v>
      </c>
      <c r="FW751" s="1">
        <v>5.2129500000000002</v>
      </c>
      <c r="FX751" s="1">
        <v>11.9041</v>
      </c>
      <c r="FY751" s="1">
        <v>5.0029000000000003</v>
      </c>
      <c r="FZ751" s="1">
        <v>3.2898200000000002</v>
      </c>
      <c r="GA751" s="1">
        <v>9999</v>
      </c>
      <c r="GB751" s="1">
        <v>9999</v>
      </c>
      <c r="GC751" s="1">
        <v>9999</v>
      </c>
      <c r="GD751" s="1">
        <v>999.9</v>
      </c>
      <c r="GE751" s="1">
        <v>1.85945</v>
      </c>
      <c r="GF751" s="1">
        <v>1.85443</v>
      </c>
      <c r="GG751" s="1">
        <v>1.8575999999999999</v>
      </c>
      <c r="GH751" s="1">
        <v>1.8560700000000001</v>
      </c>
      <c r="GI751" s="1">
        <v>1.85486</v>
      </c>
      <c r="GJ751" s="1">
        <v>1.8545400000000001</v>
      </c>
      <c r="GK751" s="1">
        <v>1.85318</v>
      </c>
      <c r="GL751" s="1">
        <v>1.8562799999999999</v>
      </c>
      <c r="GM751" s="1">
        <v>0</v>
      </c>
      <c r="GN751" s="1">
        <v>0</v>
      </c>
      <c r="GO751" s="1">
        <v>0</v>
      </c>
      <c r="GP751" s="1">
        <v>0</v>
      </c>
      <c r="GQ751" s="1" t="s">
        <v>359</v>
      </c>
      <c r="GR751" s="1" t="s">
        <v>360</v>
      </c>
      <c r="GS751" s="1" t="s">
        <v>361</v>
      </c>
      <c r="GT751" s="1" t="s">
        <v>361</v>
      </c>
      <c r="GU751" s="1" t="s">
        <v>361</v>
      </c>
      <c r="GV751" s="1" t="s">
        <v>361</v>
      </c>
      <c r="GW751" s="1">
        <v>0</v>
      </c>
      <c r="GX751" s="1">
        <v>100</v>
      </c>
      <c r="GY751" s="1">
        <v>100</v>
      </c>
      <c r="GZ751" s="1">
        <v>2.79</v>
      </c>
      <c r="HA751" s="1">
        <v>9.1999999999999998E-3</v>
      </c>
      <c r="HB751" s="1">
        <v>0.4487642293357042</v>
      </c>
      <c r="HC751" s="1">
        <v>2.7716384584972409E-3</v>
      </c>
      <c r="HD751" s="1">
        <v>-1.1467119688665799E-6</v>
      </c>
      <c r="HE751" s="1">
        <v>2.0626329066488061E-10</v>
      </c>
      <c r="HF751" s="1">
        <v>-7.3699162755519909E-2</v>
      </c>
      <c r="HG751" s="1">
        <v>1.066993184659233E-2</v>
      </c>
      <c r="HH751" s="1">
        <v>-3.4528890892081033E-4</v>
      </c>
      <c r="HI751" s="1">
        <v>2.382551249023132E-6</v>
      </c>
      <c r="HJ751" s="1">
        <v>1</v>
      </c>
      <c r="HK751" s="1">
        <v>2115</v>
      </c>
      <c r="HL751" s="1">
        <v>2</v>
      </c>
      <c r="HM751" s="1">
        <v>30</v>
      </c>
      <c r="HN751" s="1">
        <v>10.4</v>
      </c>
      <c r="HO751" s="1">
        <v>10.4</v>
      </c>
      <c r="HP751" s="1">
        <v>3.28003</v>
      </c>
      <c r="HQ751" s="1">
        <v>2.2607400000000002</v>
      </c>
      <c r="HR751" s="1">
        <v>1.4978</v>
      </c>
      <c r="HS751" s="1">
        <v>2.3010299999999999</v>
      </c>
      <c r="HT751" s="1">
        <v>1.5478499999999999</v>
      </c>
      <c r="HU751" s="1">
        <v>2.4206500000000002</v>
      </c>
      <c r="HV751" s="1">
        <v>37.433799999999998</v>
      </c>
      <c r="HW751" s="1">
        <v>14.403499999999999</v>
      </c>
      <c r="HX751" s="1">
        <v>18</v>
      </c>
      <c r="HY751" s="1">
        <v>497.90300000000002</v>
      </c>
      <c r="HZ751" s="1">
        <v>501.64</v>
      </c>
      <c r="IA751" s="1">
        <v>28.489699999999999</v>
      </c>
      <c r="IB751" s="1">
        <v>30.784099999999999</v>
      </c>
      <c r="IC751" s="1">
        <v>30.000399999999999</v>
      </c>
      <c r="ID751" s="1">
        <v>30.575500000000002</v>
      </c>
      <c r="IE751" s="1">
        <v>30.668600000000001</v>
      </c>
      <c r="IF751" s="1">
        <v>65.838899999999995</v>
      </c>
      <c r="IG751" s="1">
        <v>32.2378</v>
      </c>
      <c r="IH751" s="1">
        <v>0</v>
      </c>
      <c r="II751" s="1">
        <v>28.460100000000001</v>
      </c>
      <c r="IJ751" s="1">
        <v>1690.53</v>
      </c>
      <c r="IK751" s="1">
        <v>23.767199999999999</v>
      </c>
      <c r="IL751" s="1">
        <v>100.688</v>
      </c>
      <c r="IM751" s="1">
        <v>100.416</v>
      </c>
      <c r="IN751" s="1" t="s">
        <v>366</v>
      </c>
    </row>
    <row r="752" spans="1:248" ht="15.75" customHeight="1" x14ac:dyDescent="0.3">
      <c r="A752" s="1">
        <v>736</v>
      </c>
      <c r="B752" s="1">
        <v>1660316484</v>
      </c>
      <c r="C752" s="1">
        <v>5517.4000000953674</v>
      </c>
      <c r="D752" s="1" t="s">
        <v>1806</v>
      </c>
      <c r="E752" s="1" t="s">
        <v>1807</v>
      </c>
      <c r="F752" s="1">
        <v>1</v>
      </c>
      <c r="G752" s="1" t="s">
        <v>1168</v>
      </c>
      <c r="H752" s="1" t="s">
        <v>350</v>
      </c>
      <c r="I752" s="1" t="s">
        <v>351</v>
      </c>
      <c r="J752" s="1" t="s">
        <v>352</v>
      </c>
      <c r="K752" s="1" t="s">
        <v>353</v>
      </c>
      <c r="L752" s="1" t="s">
        <v>1168</v>
      </c>
      <c r="M752" s="1" t="s">
        <v>355</v>
      </c>
      <c r="N752" s="1">
        <v>1660316476.5</v>
      </c>
      <c r="O752" s="1">
        <f t="shared" si="68"/>
        <v>2.8530032003762579E-3</v>
      </c>
      <c r="P752" s="1">
        <f t="shared" si="69"/>
        <v>2.853003200376258</v>
      </c>
      <c r="Q752" s="1">
        <f t="shared" si="70"/>
        <v>10.930247041466027</v>
      </c>
      <c r="R752" s="1">
        <f t="shared" si="71"/>
        <v>1569.498</v>
      </c>
      <c r="S752" s="1">
        <f t="shared" si="72"/>
        <v>1396.1409131048392</v>
      </c>
      <c r="T752" s="1">
        <f t="shared" si="73"/>
        <v>139.22844383182411</v>
      </c>
      <c r="U752" s="1">
        <f t="shared" si="74"/>
        <v>156.51626715186111</v>
      </c>
      <c r="V752" s="1">
        <f t="shared" si="75"/>
        <v>0.14318119986925859</v>
      </c>
      <c r="W752" s="1">
        <f t="shared" si="76"/>
        <v>2.922467795659129</v>
      </c>
      <c r="X752" s="1">
        <f t="shared" si="77"/>
        <v>0.13939516196368953</v>
      </c>
      <c r="Y752" s="1">
        <f t="shared" si="78"/>
        <v>8.7453798215696057E-2</v>
      </c>
      <c r="Z752" s="1">
        <f t="shared" si="79"/>
        <v>321.51486842812722</v>
      </c>
      <c r="AA752" s="1">
        <f t="shared" si="80"/>
        <v>32.181075145231567</v>
      </c>
      <c r="AB752" s="1">
        <f t="shared" si="81"/>
        <v>31.615706666666661</v>
      </c>
      <c r="AC752" s="1">
        <f t="shared" si="82"/>
        <v>4.67219749339466</v>
      </c>
      <c r="AD752" s="1">
        <f t="shared" si="83"/>
        <v>59.901826509291567</v>
      </c>
      <c r="AE752" s="1">
        <f t="shared" si="84"/>
        <v>2.7066608471011815</v>
      </c>
      <c r="AF752" s="1">
        <f t="shared" si="85"/>
        <v>4.5184946851017012</v>
      </c>
      <c r="AG752" s="1">
        <f t="shared" si="86"/>
        <v>1.9655366462934785</v>
      </c>
      <c r="AH752" s="1">
        <f t="shared" si="87"/>
        <v>-125.81744113659298</v>
      </c>
      <c r="AI752" s="1">
        <f t="shared" si="88"/>
        <v>-92.652430639176728</v>
      </c>
      <c r="AJ752" s="1">
        <f t="shared" si="89"/>
        <v>-7.1419591237394711</v>
      </c>
      <c r="AK752" s="1">
        <f t="shared" si="90"/>
        <v>95.903037528618043</v>
      </c>
      <c r="AL752" s="1">
        <f t="shared" si="91"/>
        <v>42.040703480109329</v>
      </c>
      <c r="AM752" s="1">
        <f t="shared" si="92"/>
        <v>2.8587426938786602</v>
      </c>
      <c r="AN752" s="1">
        <f t="shared" si="93"/>
        <v>10.930247041466027</v>
      </c>
      <c r="AO752" s="1">
        <v>1689.484527103215</v>
      </c>
      <c r="AP752" s="1">
        <v>1649.322848484848</v>
      </c>
      <c r="AQ752" s="1">
        <v>5.1469608477209139</v>
      </c>
      <c r="AR752" s="1">
        <v>65.936551714249305</v>
      </c>
      <c r="AS752" s="1">
        <f t="shared" si="94"/>
        <v>2.853003200376258</v>
      </c>
      <c r="AT752" s="1">
        <v>23.80844258262935</v>
      </c>
      <c r="AU752" s="1">
        <v>27.138086666666659</v>
      </c>
      <c r="AV752" s="1">
        <v>-5.941241233216668E-7</v>
      </c>
      <c r="AW752" s="1">
        <v>81.195447360536576</v>
      </c>
      <c r="AX752" s="1">
        <v>0</v>
      </c>
      <c r="AY752" s="1">
        <v>0</v>
      </c>
      <c r="AZ752" s="1">
        <f t="shared" si="95"/>
        <v>1</v>
      </c>
      <c r="BA752" s="1">
        <f t="shared" si="96"/>
        <v>0</v>
      </c>
      <c r="BB752" s="1">
        <f t="shared" si="97"/>
        <v>51966.89675054828</v>
      </c>
      <c r="BC752" s="1">
        <f t="shared" si="98"/>
        <v>1999.995333333334</v>
      </c>
      <c r="BD752" s="1">
        <f t="shared" si="99"/>
        <v>1681.1958796000665</v>
      </c>
      <c r="BE752" s="1">
        <f t="shared" si="100"/>
        <v>0.84059990119980244</v>
      </c>
      <c r="BF752" s="1">
        <f t="shared" si="101"/>
        <v>0.16075780931561862</v>
      </c>
      <c r="BG752" s="1">
        <v>6</v>
      </c>
      <c r="BH752" s="1">
        <v>0.5</v>
      </c>
      <c r="BI752" s="1" t="s">
        <v>356</v>
      </c>
      <c r="BJ752" s="1">
        <v>2</v>
      </c>
      <c r="BK752" s="1" t="b">
        <v>1</v>
      </c>
      <c r="BL752" s="1">
        <v>1660316476.5</v>
      </c>
      <c r="BM752" s="1">
        <v>1569.498</v>
      </c>
      <c r="BN752" s="1">
        <v>1625.313333333333</v>
      </c>
      <c r="BO752" s="1">
        <v>27.141580000000001</v>
      </c>
      <c r="BP752" s="1">
        <v>23.805253333333329</v>
      </c>
      <c r="BQ752" s="1">
        <v>1566.7280000000001</v>
      </c>
      <c r="BR752" s="1">
        <v>27.132373333333341</v>
      </c>
      <c r="BS752" s="1">
        <v>500.15819999999991</v>
      </c>
      <c r="BT752" s="1">
        <v>99.623779999999982</v>
      </c>
      <c r="BU752" s="1">
        <v>9.9996106666666668E-2</v>
      </c>
      <c r="BV752" s="1">
        <v>31.027646666666669</v>
      </c>
      <c r="BW752" s="1">
        <v>31.615706666666661</v>
      </c>
      <c r="BX752" s="1">
        <v>999.89999999999986</v>
      </c>
      <c r="BY752" s="1">
        <v>0</v>
      </c>
      <c r="BZ752" s="1">
        <v>0</v>
      </c>
      <c r="CA752" s="1">
        <v>9997.2966666666671</v>
      </c>
      <c r="CB752" s="1">
        <v>0</v>
      </c>
      <c r="CC752" s="1">
        <v>32.300246666666673</v>
      </c>
      <c r="CD752" s="1">
        <v>-55.815519999999999</v>
      </c>
      <c r="CE752" s="1">
        <v>1613.284666666666</v>
      </c>
      <c r="CF752" s="1">
        <v>1664.9480000000001</v>
      </c>
      <c r="CG752" s="1">
        <v>3.3363186666666671</v>
      </c>
      <c r="CH752" s="1">
        <v>1625.313333333333</v>
      </c>
      <c r="CI752" s="1">
        <v>23.805253333333329</v>
      </c>
      <c r="CJ752" s="1">
        <v>2.7039460000000002</v>
      </c>
      <c r="CK752" s="1">
        <v>2.371569333333333</v>
      </c>
      <c r="CL752" s="1">
        <v>22.309113333333329</v>
      </c>
      <c r="CM752" s="1">
        <v>20.170946666666669</v>
      </c>
      <c r="CN752" s="1">
        <v>1999.995333333334</v>
      </c>
      <c r="CO752" s="1">
        <v>0.98000260000000028</v>
      </c>
      <c r="CP752" s="1">
        <v>1.999772E-2</v>
      </c>
      <c r="CQ752" s="1">
        <v>0</v>
      </c>
      <c r="CR752" s="1">
        <v>2.5019999999999998</v>
      </c>
      <c r="CS752" s="1">
        <v>0</v>
      </c>
      <c r="CT752" s="1">
        <v>26801.48</v>
      </c>
      <c r="CU752" s="1">
        <v>17412.273333333331</v>
      </c>
      <c r="CV752" s="1">
        <v>40.987400000000001</v>
      </c>
      <c r="CW752" s="1">
        <v>42.061999999999998</v>
      </c>
      <c r="CX752" s="1">
        <v>41</v>
      </c>
      <c r="CY752" s="1">
        <v>40.441200000000002</v>
      </c>
      <c r="CZ752" s="1">
        <v>41.061999999999998</v>
      </c>
      <c r="DA752" s="1">
        <v>1960.002666666667</v>
      </c>
      <c r="DB752" s="1">
        <v>39.993333333333339</v>
      </c>
      <c r="DC752" s="1">
        <v>0</v>
      </c>
      <c r="DD752" s="1">
        <v>1660316482.2</v>
      </c>
      <c r="DE752" s="1">
        <v>0</v>
      </c>
      <c r="DF752" s="1">
        <v>1660315861.5</v>
      </c>
      <c r="DG752" s="1" t="s">
        <v>1169</v>
      </c>
      <c r="DH752" s="1">
        <v>1660315856.5</v>
      </c>
      <c r="DI752" s="1">
        <v>1660315861.5</v>
      </c>
      <c r="DJ752" s="1">
        <v>15</v>
      </c>
      <c r="DK752" s="1">
        <v>-0.154</v>
      </c>
      <c r="DL752" s="1">
        <v>-8.0000000000000002E-3</v>
      </c>
      <c r="DM752" s="1">
        <v>1.3839999999999999</v>
      </c>
      <c r="DN752" s="1">
        <v>1.6E-2</v>
      </c>
      <c r="DO752" s="1">
        <v>400</v>
      </c>
      <c r="DP752" s="1">
        <v>24</v>
      </c>
      <c r="DQ752" s="1">
        <v>0.19</v>
      </c>
      <c r="DR752" s="1">
        <v>0.03</v>
      </c>
      <c r="DS752" s="1">
        <v>10.812288403174</v>
      </c>
      <c r="DT752" s="1">
        <v>0.33569198805698891</v>
      </c>
      <c r="DU752" s="1">
        <v>0.1003116383704858</v>
      </c>
      <c r="DV752" s="1">
        <v>1</v>
      </c>
      <c r="DW752" s="1">
        <v>42.024870792673163</v>
      </c>
      <c r="DX752" s="1">
        <v>-0.38132053699772089</v>
      </c>
      <c r="DY752" s="1">
        <v>9.5236950962620762E-2</v>
      </c>
      <c r="DZ752" s="1">
        <v>1</v>
      </c>
      <c r="EA752" s="1">
        <v>-55.789635483870967</v>
      </c>
      <c r="EB752" s="1">
        <v>-0.67018064516114462</v>
      </c>
      <c r="EC752" s="1">
        <v>0.1284201359660552</v>
      </c>
      <c r="ED752" s="1">
        <v>1</v>
      </c>
      <c r="EE752" s="1">
        <v>1379.5286597575309</v>
      </c>
      <c r="EF752" s="1">
        <v>290.00218588961241</v>
      </c>
      <c r="EG752" s="1">
        <v>27.92839958802444</v>
      </c>
      <c r="EH752" s="1">
        <v>0</v>
      </c>
      <c r="EI752" s="1">
        <v>3.340272682926829</v>
      </c>
      <c r="EJ752" s="1">
        <v>-6.8212891986057567E-2</v>
      </c>
      <c r="EK752" s="1">
        <v>6.8886488548775661E-3</v>
      </c>
      <c r="EL752" s="1">
        <v>1</v>
      </c>
      <c r="EM752" s="1">
        <v>1.965235086854074</v>
      </c>
      <c r="EN752" s="1">
        <v>2.5875329149751089E-2</v>
      </c>
      <c r="EO752" s="1">
        <v>2.0782708520525259E-3</v>
      </c>
      <c r="EP752" s="1">
        <v>1</v>
      </c>
      <c r="EQ752" s="1">
        <v>5</v>
      </c>
      <c r="ER752" s="1">
        <v>6</v>
      </c>
      <c r="ES752" s="1" t="s">
        <v>358</v>
      </c>
      <c r="ET752" s="1">
        <v>2.9436599999999999</v>
      </c>
      <c r="EU752" s="1">
        <v>2.8011499999999998</v>
      </c>
      <c r="EV752" s="1">
        <v>0.223747</v>
      </c>
      <c r="EW752" s="1">
        <v>0.22828300000000001</v>
      </c>
      <c r="EX752" s="1">
        <v>0.118073</v>
      </c>
      <c r="EY752" s="1">
        <v>0.10775</v>
      </c>
      <c r="EZ752" s="1">
        <v>15946</v>
      </c>
      <c r="FA752" s="1">
        <v>16624.599999999999</v>
      </c>
      <c r="FB752" s="1">
        <v>23884.7</v>
      </c>
      <c r="FC752" s="1">
        <v>25065.599999999999</v>
      </c>
      <c r="FD752" s="1">
        <v>33716.5</v>
      </c>
      <c r="FE752" s="1">
        <v>35712.800000000003</v>
      </c>
      <c r="FF752" s="1">
        <v>43539.199999999997</v>
      </c>
      <c r="FG752" s="1">
        <v>46331.8</v>
      </c>
      <c r="FH752" s="1">
        <v>1.9734799999999999</v>
      </c>
      <c r="FI752" s="1">
        <v>1.8790800000000001</v>
      </c>
      <c r="FJ752" s="1">
        <v>0.130273</v>
      </c>
      <c r="FK752" s="1">
        <v>0</v>
      </c>
      <c r="FL752" s="1">
        <v>29.4999</v>
      </c>
      <c r="FM752" s="1">
        <v>999.9</v>
      </c>
      <c r="FN752" s="1">
        <v>62</v>
      </c>
      <c r="FO752" s="1">
        <v>34.299999999999997</v>
      </c>
      <c r="FP752" s="1">
        <v>33.813400000000001</v>
      </c>
      <c r="FQ752" s="1">
        <v>63.367199999999997</v>
      </c>
      <c r="FR752" s="1">
        <v>23.505600000000001</v>
      </c>
      <c r="FS752" s="1">
        <v>1</v>
      </c>
      <c r="FT752" s="1">
        <v>0.28847600000000001</v>
      </c>
      <c r="FU752" s="1">
        <v>0.76517999999999997</v>
      </c>
      <c r="FV752" s="1">
        <v>20.320399999999999</v>
      </c>
      <c r="FW752" s="1">
        <v>5.21265</v>
      </c>
      <c r="FX752" s="1">
        <v>11.904999999999999</v>
      </c>
      <c r="FY752" s="1">
        <v>5.0027999999999997</v>
      </c>
      <c r="FZ752" s="1">
        <v>3.2898999999999998</v>
      </c>
      <c r="GA752" s="1">
        <v>9999</v>
      </c>
      <c r="GB752" s="1">
        <v>9999</v>
      </c>
      <c r="GC752" s="1">
        <v>9999</v>
      </c>
      <c r="GD752" s="1">
        <v>999.9</v>
      </c>
      <c r="GE752" s="1">
        <v>1.85945</v>
      </c>
      <c r="GF752" s="1">
        <v>1.85442</v>
      </c>
      <c r="GG752" s="1">
        <v>1.8575999999999999</v>
      </c>
      <c r="GH752" s="1">
        <v>1.8560700000000001</v>
      </c>
      <c r="GI752" s="1">
        <v>1.85486</v>
      </c>
      <c r="GJ752" s="1">
        <v>1.8545400000000001</v>
      </c>
      <c r="GK752" s="1">
        <v>1.85317</v>
      </c>
      <c r="GL752" s="1">
        <v>1.8562799999999999</v>
      </c>
      <c r="GM752" s="1">
        <v>0</v>
      </c>
      <c r="GN752" s="1">
        <v>0</v>
      </c>
      <c r="GO752" s="1">
        <v>0</v>
      </c>
      <c r="GP752" s="1">
        <v>0</v>
      </c>
      <c r="GQ752" s="1" t="s">
        <v>359</v>
      </c>
      <c r="GR752" s="1" t="s">
        <v>360</v>
      </c>
      <c r="GS752" s="1" t="s">
        <v>361</v>
      </c>
      <c r="GT752" s="1" t="s">
        <v>361</v>
      </c>
      <c r="GU752" s="1" t="s">
        <v>361</v>
      </c>
      <c r="GV752" s="1" t="s">
        <v>361</v>
      </c>
      <c r="GW752" s="1">
        <v>0</v>
      </c>
      <c r="GX752" s="1">
        <v>100</v>
      </c>
      <c r="GY752" s="1">
        <v>100</v>
      </c>
      <c r="GZ752" s="1">
        <v>2.79</v>
      </c>
      <c r="HA752" s="1">
        <v>9.1999999999999998E-3</v>
      </c>
      <c r="HB752" s="1">
        <v>0.4487642293357042</v>
      </c>
      <c r="HC752" s="1">
        <v>2.7716384584972409E-3</v>
      </c>
      <c r="HD752" s="1">
        <v>-1.1467119688665799E-6</v>
      </c>
      <c r="HE752" s="1">
        <v>2.0626329066488061E-10</v>
      </c>
      <c r="HF752" s="1">
        <v>-7.3699162755519909E-2</v>
      </c>
      <c r="HG752" s="1">
        <v>1.066993184659233E-2</v>
      </c>
      <c r="HH752" s="1">
        <v>-3.4528890892081033E-4</v>
      </c>
      <c r="HI752" s="1">
        <v>2.382551249023132E-6</v>
      </c>
      <c r="HJ752" s="1">
        <v>1</v>
      </c>
      <c r="HK752" s="1">
        <v>2115</v>
      </c>
      <c r="HL752" s="1">
        <v>2</v>
      </c>
      <c r="HM752" s="1">
        <v>30</v>
      </c>
      <c r="HN752" s="1">
        <v>10.5</v>
      </c>
      <c r="HO752" s="1">
        <v>10.4</v>
      </c>
      <c r="HP752" s="1">
        <v>3.2922400000000001</v>
      </c>
      <c r="HQ752" s="1">
        <v>2.2717299999999998</v>
      </c>
      <c r="HR752" s="1">
        <v>1.4978</v>
      </c>
      <c r="HS752" s="1">
        <v>2.3010299999999999</v>
      </c>
      <c r="HT752" s="1">
        <v>1.5478499999999999</v>
      </c>
      <c r="HU752" s="1">
        <v>2.4475099999999999</v>
      </c>
      <c r="HV752" s="1">
        <v>37.433799999999998</v>
      </c>
      <c r="HW752" s="1">
        <v>14.4122</v>
      </c>
      <c r="HX752" s="1">
        <v>18</v>
      </c>
      <c r="HY752" s="1">
        <v>497.90300000000002</v>
      </c>
      <c r="HZ752" s="1">
        <v>501.72500000000002</v>
      </c>
      <c r="IA752" s="1">
        <v>28.483499999999999</v>
      </c>
      <c r="IB752" s="1">
        <v>30.784099999999999</v>
      </c>
      <c r="IC752" s="1">
        <v>30.000399999999999</v>
      </c>
      <c r="ID752" s="1">
        <v>30.575500000000002</v>
      </c>
      <c r="IE752" s="1">
        <v>30.668700000000001</v>
      </c>
      <c r="IF752" s="1">
        <v>65.952600000000004</v>
      </c>
      <c r="IG752" s="1">
        <v>32.2378</v>
      </c>
      <c r="IH752" s="1">
        <v>0</v>
      </c>
      <c r="II752" s="1">
        <v>28.460100000000001</v>
      </c>
      <c r="IJ752" s="1">
        <v>1690.53</v>
      </c>
      <c r="IK752" s="1">
        <v>23.767199999999999</v>
      </c>
      <c r="IL752" s="1">
        <v>100.688</v>
      </c>
      <c r="IM752" s="1">
        <v>100.416</v>
      </c>
      <c r="IN752" s="1" t="s">
        <v>366</v>
      </c>
    </row>
    <row r="753" spans="1:248" ht="15.75" customHeight="1" x14ac:dyDescent="0.3">
      <c r="A753" s="1">
        <v>737</v>
      </c>
      <c r="B753" s="1">
        <v>1660316485</v>
      </c>
      <c r="C753" s="1">
        <v>5518.4000000953674</v>
      </c>
      <c r="D753" s="1" t="s">
        <v>1808</v>
      </c>
      <c r="E753" s="1" t="s">
        <v>1809</v>
      </c>
      <c r="F753" s="1">
        <v>1</v>
      </c>
      <c r="G753" s="1" t="s">
        <v>1168</v>
      </c>
      <c r="H753" s="1" t="s">
        <v>350</v>
      </c>
      <c r="I753" s="1" t="s">
        <v>351</v>
      </c>
      <c r="J753" s="1" t="s">
        <v>352</v>
      </c>
      <c r="K753" s="1" t="s">
        <v>353</v>
      </c>
      <c r="L753" s="1" t="s">
        <v>1168</v>
      </c>
      <c r="M753" s="1" t="s">
        <v>355</v>
      </c>
      <c r="N753" s="1">
        <v>1660316477</v>
      </c>
      <c r="O753" s="1">
        <f t="shared" si="68"/>
        <v>2.8511435960080524E-3</v>
      </c>
      <c r="P753" s="1">
        <f t="shared" si="69"/>
        <v>2.8511435960080522</v>
      </c>
      <c r="Q753" s="1">
        <f t="shared" si="70"/>
        <v>10.914006850924073</v>
      </c>
      <c r="R753" s="1">
        <f t="shared" si="71"/>
        <v>1572.0050000000001</v>
      </c>
      <c r="S753" s="1">
        <f t="shared" si="72"/>
        <v>1398.6614618644719</v>
      </c>
      <c r="T753" s="1">
        <f t="shared" si="73"/>
        <v>139.47972396279673</v>
      </c>
      <c r="U753" s="1">
        <f t="shared" si="74"/>
        <v>156.76618641929988</v>
      </c>
      <c r="V753" s="1">
        <f t="shared" si="75"/>
        <v>0.1430785982053708</v>
      </c>
      <c r="W753" s="1">
        <f t="shared" si="76"/>
        <v>2.9222223887815431</v>
      </c>
      <c r="X753" s="1">
        <f t="shared" si="77"/>
        <v>0.13929759878553957</v>
      </c>
      <c r="Y753" s="1">
        <f t="shared" si="78"/>
        <v>8.7392384759046038E-2</v>
      </c>
      <c r="Z753" s="1">
        <f t="shared" si="79"/>
        <v>321.51613615136438</v>
      </c>
      <c r="AA753" s="1">
        <f t="shared" si="80"/>
        <v>32.181877861752227</v>
      </c>
      <c r="AB753" s="1">
        <f t="shared" si="81"/>
        <v>31.615937500000001</v>
      </c>
      <c r="AC753" s="1">
        <f t="shared" si="82"/>
        <v>4.6722587096402739</v>
      </c>
      <c r="AD753" s="1">
        <f t="shared" si="83"/>
        <v>59.900361306262873</v>
      </c>
      <c r="AE753" s="1">
        <f t="shared" si="84"/>
        <v>2.7066289078644687</v>
      </c>
      <c r="AF753" s="1">
        <f t="shared" si="85"/>
        <v>4.5185518899056749</v>
      </c>
      <c r="AG753" s="1">
        <f t="shared" si="86"/>
        <v>1.9656298017758052</v>
      </c>
      <c r="AH753" s="1">
        <f t="shared" si="87"/>
        <v>-125.7354325839551</v>
      </c>
      <c r="AI753" s="1">
        <f t="shared" si="88"/>
        <v>-92.646028884479591</v>
      </c>
      <c r="AJ753" s="1">
        <f t="shared" si="89"/>
        <v>-7.1420813363675117</v>
      </c>
      <c r="AK753" s="1">
        <f t="shared" si="90"/>
        <v>95.992593346562131</v>
      </c>
      <c r="AL753" s="1">
        <f t="shared" si="91"/>
        <v>42.049719706645831</v>
      </c>
      <c r="AM753" s="1">
        <f t="shared" si="92"/>
        <v>2.8580912276902568</v>
      </c>
      <c r="AN753" s="1">
        <f t="shared" si="93"/>
        <v>10.914006850924073</v>
      </c>
      <c r="AO753" s="1">
        <v>1694.740044455453</v>
      </c>
      <c r="AP753" s="1">
        <v>1654.5041212121209</v>
      </c>
      <c r="AQ753" s="1">
        <v>5.1650738610404119</v>
      </c>
      <c r="AR753" s="1">
        <v>65.936551714249305</v>
      </c>
      <c r="AS753" s="1">
        <f t="shared" si="94"/>
        <v>2.8511435960080522</v>
      </c>
      <c r="AT753" s="1">
        <v>23.809295524579682</v>
      </c>
      <c r="AU753" s="1">
        <v>27.136763030303019</v>
      </c>
      <c r="AV753" s="1">
        <v>3.257386550365762E-6</v>
      </c>
      <c r="AW753" s="1">
        <v>81.195447360536576</v>
      </c>
      <c r="AX753" s="1">
        <v>0</v>
      </c>
      <c r="AY753" s="1">
        <v>0</v>
      </c>
      <c r="AZ753" s="1">
        <f t="shared" si="95"/>
        <v>1</v>
      </c>
      <c r="BA753" s="1">
        <f t="shared" si="96"/>
        <v>0</v>
      </c>
      <c r="BB753" s="1">
        <f t="shared" si="97"/>
        <v>51959.875287467046</v>
      </c>
      <c r="BC753" s="1">
        <f t="shared" si="98"/>
        <v>2000.003125</v>
      </c>
      <c r="BD753" s="1">
        <f t="shared" si="99"/>
        <v>1681.2024371250591</v>
      </c>
      <c r="BE753" s="1">
        <f t="shared" si="100"/>
        <v>0.84059990512517779</v>
      </c>
      <c r="BF753" s="1">
        <f t="shared" si="101"/>
        <v>0.1607578168915933</v>
      </c>
      <c r="BG753" s="1">
        <v>6</v>
      </c>
      <c r="BH753" s="1">
        <v>0.5</v>
      </c>
      <c r="BI753" s="1" t="s">
        <v>356</v>
      </c>
      <c r="BJ753" s="1">
        <v>2</v>
      </c>
      <c r="BK753" s="1" t="b">
        <v>1</v>
      </c>
      <c r="BL753" s="1">
        <v>1660316477</v>
      </c>
      <c r="BM753" s="1">
        <v>1572.0050000000001</v>
      </c>
      <c r="BN753" s="1">
        <v>1627.8387499999999</v>
      </c>
      <c r="BO753" s="1">
        <v>27.141275</v>
      </c>
      <c r="BP753" s="1">
        <v>23.80569375</v>
      </c>
      <c r="BQ753" s="1">
        <v>1569.233125</v>
      </c>
      <c r="BR753" s="1">
        <v>27.132068749999998</v>
      </c>
      <c r="BS753" s="1">
        <v>500.15612499999997</v>
      </c>
      <c r="BT753" s="1">
        <v>99.623712500000011</v>
      </c>
      <c r="BU753" s="1">
        <v>0.100007475</v>
      </c>
      <c r="BV753" s="1">
        <v>31.02786875</v>
      </c>
      <c r="BW753" s="1">
        <v>31.615937500000001</v>
      </c>
      <c r="BX753" s="1">
        <v>999.9</v>
      </c>
      <c r="BY753" s="1">
        <v>0</v>
      </c>
      <c r="BZ753" s="1">
        <v>0</v>
      </c>
      <c r="CA753" s="1">
        <v>9995.9031250000007</v>
      </c>
      <c r="CB753" s="1">
        <v>0</v>
      </c>
      <c r="CC753" s="1">
        <v>32.575749999999999</v>
      </c>
      <c r="CD753" s="1">
        <v>-55.833993749999998</v>
      </c>
      <c r="CE753" s="1">
        <v>1615.8612499999999</v>
      </c>
      <c r="CF753" s="1">
        <v>1667.535625</v>
      </c>
      <c r="CG753" s="1">
        <v>3.3355731249999998</v>
      </c>
      <c r="CH753" s="1">
        <v>1627.8387499999999</v>
      </c>
      <c r="CI753" s="1">
        <v>23.80569375</v>
      </c>
      <c r="CJ753" s="1">
        <v>2.7039137499999999</v>
      </c>
      <c r="CK753" s="1">
        <v>2.3716112499999999</v>
      </c>
      <c r="CL753" s="1">
        <v>22.30891875</v>
      </c>
      <c r="CM753" s="1">
        <v>20.171231250000002</v>
      </c>
      <c r="CN753" s="1">
        <v>2000.003125</v>
      </c>
      <c r="CO753" s="1">
        <v>0.98000256249999995</v>
      </c>
      <c r="CP753" s="1">
        <v>1.9997756249999998E-2</v>
      </c>
      <c r="CQ753" s="1">
        <v>0</v>
      </c>
      <c r="CR753" s="1">
        <v>2.4819374999999999</v>
      </c>
      <c r="CS753" s="1">
        <v>0</v>
      </c>
      <c r="CT753" s="1">
        <v>26800.912499999999</v>
      </c>
      <c r="CU753" s="1">
        <v>17412.34375</v>
      </c>
      <c r="CV753" s="1">
        <v>40.988187500000002</v>
      </c>
      <c r="CW753" s="1">
        <v>42.061999999999998</v>
      </c>
      <c r="CX753" s="1">
        <v>41</v>
      </c>
      <c r="CY753" s="1">
        <v>40.444875000000003</v>
      </c>
      <c r="CZ753" s="1">
        <v>41.061999999999998</v>
      </c>
      <c r="DA753" s="1">
        <v>1960.01</v>
      </c>
      <c r="DB753" s="1">
        <v>39.993750000000013</v>
      </c>
      <c r="DC753" s="1">
        <v>0</v>
      </c>
      <c r="DD753" s="1">
        <v>1660316483.4000001</v>
      </c>
      <c r="DE753" s="1">
        <v>0</v>
      </c>
      <c r="DF753" s="1">
        <v>1660315861.5</v>
      </c>
      <c r="DG753" s="1" t="s">
        <v>1169</v>
      </c>
      <c r="DH753" s="1">
        <v>1660315856.5</v>
      </c>
      <c r="DI753" s="1">
        <v>1660315861.5</v>
      </c>
      <c r="DJ753" s="1">
        <v>15</v>
      </c>
      <c r="DK753" s="1">
        <v>-0.154</v>
      </c>
      <c r="DL753" s="1">
        <v>-8.0000000000000002E-3</v>
      </c>
      <c r="DM753" s="1">
        <v>1.3839999999999999</v>
      </c>
      <c r="DN753" s="1">
        <v>1.6E-2</v>
      </c>
      <c r="DO753" s="1">
        <v>400</v>
      </c>
      <c r="DP753" s="1">
        <v>24</v>
      </c>
      <c r="DQ753" s="1">
        <v>0.19</v>
      </c>
      <c r="DR753" s="1">
        <v>0.03</v>
      </c>
      <c r="DS753" s="1">
        <v>10.82322471021816</v>
      </c>
      <c r="DT753" s="1">
        <v>0.58841045392280977</v>
      </c>
      <c r="DU753" s="1">
        <v>0.10543280089069321</v>
      </c>
      <c r="DV753" s="1">
        <v>0</v>
      </c>
      <c r="DW753" s="1">
        <v>42.041756495055218</v>
      </c>
      <c r="DX753" s="1">
        <v>-2.4351154575482901E-2</v>
      </c>
      <c r="DY753" s="1">
        <v>0.1061063766104879</v>
      </c>
      <c r="DZ753" s="1">
        <v>1</v>
      </c>
      <c r="EA753" s="1">
        <v>-55.831756666666656</v>
      </c>
      <c r="EB753" s="1">
        <v>-1.0759608453838869</v>
      </c>
      <c r="EC753" s="1">
        <v>0.1525403742911659</v>
      </c>
      <c r="ED753" s="1">
        <v>0</v>
      </c>
      <c r="EE753" s="1">
        <v>1385.586601002412</v>
      </c>
      <c r="EF753" s="1">
        <v>285.90028326542171</v>
      </c>
      <c r="EG753" s="1">
        <v>28.214917822956242</v>
      </c>
      <c r="EH753" s="1">
        <v>0</v>
      </c>
      <c r="EI753" s="1">
        <v>3.3380777500000001</v>
      </c>
      <c r="EJ753" s="1">
        <v>-6.8170469043158738E-2</v>
      </c>
      <c r="EK753" s="1">
        <v>6.7338709103679844E-3</v>
      </c>
      <c r="EL753" s="1">
        <v>1</v>
      </c>
      <c r="EM753" s="1">
        <v>1.965511340378602</v>
      </c>
      <c r="EN753" s="1">
        <v>2.1715891722264642E-2</v>
      </c>
      <c r="EO753" s="1">
        <v>1.953550703418135E-3</v>
      </c>
      <c r="EP753" s="1">
        <v>1</v>
      </c>
      <c r="EQ753" s="1">
        <v>3</v>
      </c>
      <c r="ER753" s="1">
        <v>6</v>
      </c>
      <c r="ES753" s="1" t="s">
        <v>382</v>
      </c>
      <c r="ET753" s="1">
        <v>2.9437099999999998</v>
      </c>
      <c r="EU753" s="1">
        <v>2.8011300000000001</v>
      </c>
      <c r="EV753" s="1">
        <v>0.224158</v>
      </c>
      <c r="EW753" s="1">
        <v>0.228682</v>
      </c>
      <c r="EX753" s="1">
        <v>0.11806800000000001</v>
      </c>
      <c r="EY753" s="1">
        <v>0.107753</v>
      </c>
      <c r="EZ753" s="1">
        <v>15937.6</v>
      </c>
      <c r="FA753" s="1">
        <v>16616</v>
      </c>
      <c r="FB753" s="1">
        <v>23884.799999999999</v>
      </c>
      <c r="FC753" s="1">
        <v>25065.599999999999</v>
      </c>
      <c r="FD753" s="1">
        <v>33716.9</v>
      </c>
      <c r="FE753" s="1">
        <v>35712.699999999997</v>
      </c>
      <c r="FF753" s="1">
        <v>43539.4</v>
      </c>
      <c r="FG753" s="1">
        <v>46331.8</v>
      </c>
      <c r="FH753" s="1">
        <v>1.9735499999999999</v>
      </c>
      <c r="FI753" s="1">
        <v>1.8791</v>
      </c>
      <c r="FJ753" s="1">
        <v>0.13037799999999999</v>
      </c>
      <c r="FK753" s="1">
        <v>0</v>
      </c>
      <c r="FL753" s="1">
        <v>29.5001</v>
      </c>
      <c r="FM753" s="1">
        <v>999.9</v>
      </c>
      <c r="FN753" s="1">
        <v>62</v>
      </c>
      <c r="FO753" s="1">
        <v>34.299999999999997</v>
      </c>
      <c r="FP753" s="1">
        <v>33.810499999999998</v>
      </c>
      <c r="FQ753" s="1">
        <v>63.447200000000002</v>
      </c>
      <c r="FR753" s="1">
        <v>23.109000000000002</v>
      </c>
      <c r="FS753" s="1">
        <v>1</v>
      </c>
      <c r="FT753" s="1">
        <v>0.288636</v>
      </c>
      <c r="FU753" s="1">
        <v>0.77708600000000005</v>
      </c>
      <c r="FV753" s="1">
        <v>20.3203</v>
      </c>
      <c r="FW753" s="1">
        <v>5.21265</v>
      </c>
      <c r="FX753" s="1">
        <v>11.904999999999999</v>
      </c>
      <c r="FY753" s="1">
        <v>5.0027499999999998</v>
      </c>
      <c r="FZ753" s="1">
        <v>3.2898999999999998</v>
      </c>
      <c r="GA753" s="1">
        <v>9999</v>
      </c>
      <c r="GB753" s="1">
        <v>9999</v>
      </c>
      <c r="GC753" s="1">
        <v>9999</v>
      </c>
      <c r="GD753" s="1">
        <v>999.9</v>
      </c>
      <c r="GE753" s="1">
        <v>1.85944</v>
      </c>
      <c r="GF753" s="1">
        <v>1.8544099999999999</v>
      </c>
      <c r="GG753" s="1">
        <v>1.8575999999999999</v>
      </c>
      <c r="GH753" s="1">
        <v>1.8560700000000001</v>
      </c>
      <c r="GI753" s="1">
        <v>1.85486</v>
      </c>
      <c r="GJ753" s="1">
        <v>1.8545400000000001</v>
      </c>
      <c r="GK753" s="1">
        <v>1.85318</v>
      </c>
      <c r="GL753" s="1">
        <v>1.8562700000000001</v>
      </c>
      <c r="GM753" s="1">
        <v>0</v>
      </c>
      <c r="GN753" s="1">
        <v>0</v>
      </c>
      <c r="GO753" s="1">
        <v>0</v>
      </c>
      <c r="GP753" s="1">
        <v>0</v>
      </c>
      <c r="GQ753" s="1" t="s">
        <v>359</v>
      </c>
      <c r="GR753" s="1" t="s">
        <v>360</v>
      </c>
      <c r="GS753" s="1" t="s">
        <v>361</v>
      </c>
      <c r="GT753" s="1" t="s">
        <v>361</v>
      </c>
      <c r="GU753" s="1" t="s">
        <v>361</v>
      </c>
      <c r="GV753" s="1" t="s">
        <v>361</v>
      </c>
      <c r="GW753" s="1">
        <v>0</v>
      </c>
      <c r="GX753" s="1">
        <v>100</v>
      </c>
      <c r="GY753" s="1">
        <v>100</v>
      </c>
      <c r="GZ753" s="1">
        <v>2.8</v>
      </c>
      <c r="HA753" s="1">
        <v>9.1999999999999998E-3</v>
      </c>
      <c r="HB753" s="1">
        <v>0.4487642293357042</v>
      </c>
      <c r="HC753" s="1">
        <v>2.7716384584972409E-3</v>
      </c>
      <c r="HD753" s="1">
        <v>-1.1467119688665799E-6</v>
      </c>
      <c r="HE753" s="1">
        <v>2.0626329066488061E-10</v>
      </c>
      <c r="HF753" s="1">
        <v>-7.3699162755519909E-2</v>
      </c>
      <c r="HG753" s="1">
        <v>1.066993184659233E-2</v>
      </c>
      <c r="HH753" s="1">
        <v>-3.4528890892081033E-4</v>
      </c>
      <c r="HI753" s="1">
        <v>2.382551249023132E-6</v>
      </c>
      <c r="HJ753" s="1">
        <v>1</v>
      </c>
      <c r="HK753" s="1">
        <v>2115</v>
      </c>
      <c r="HL753" s="1">
        <v>2</v>
      </c>
      <c r="HM753" s="1">
        <v>30</v>
      </c>
      <c r="HN753" s="1">
        <v>10.5</v>
      </c>
      <c r="HO753" s="1">
        <v>10.4</v>
      </c>
      <c r="HP753" s="1">
        <v>3.2971200000000001</v>
      </c>
      <c r="HQ753" s="1">
        <v>2.2863799999999999</v>
      </c>
      <c r="HR753" s="1">
        <v>1.4978</v>
      </c>
      <c r="HS753" s="1">
        <v>2.3010299999999999</v>
      </c>
      <c r="HT753" s="1">
        <v>1.5478499999999999</v>
      </c>
      <c r="HU753" s="1">
        <v>2.34253</v>
      </c>
      <c r="HV753" s="1">
        <v>37.433799999999998</v>
      </c>
      <c r="HW753" s="1">
        <v>14.403499999999999</v>
      </c>
      <c r="HX753" s="1">
        <v>18</v>
      </c>
      <c r="HY753" s="1">
        <v>497.94799999999998</v>
      </c>
      <c r="HZ753" s="1">
        <v>501.74599999999998</v>
      </c>
      <c r="IA753" s="1">
        <v>28.478300000000001</v>
      </c>
      <c r="IB753" s="1">
        <v>30.784500000000001</v>
      </c>
      <c r="IC753" s="1">
        <v>30.000499999999999</v>
      </c>
      <c r="ID753" s="1">
        <v>30.575500000000002</v>
      </c>
      <c r="IE753" s="1">
        <v>30.6692</v>
      </c>
      <c r="IF753" s="1">
        <v>66.159899999999993</v>
      </c>
      <c r="IG753" s="1">
        <v>32.2378</v>
      </c>
      <c r="IH753" s="1">
        <v>0</v>
      </c>
      <c r="II753" s="1">
        <v>28.460100000000001</v>
      </c>
      <c r="IJ753" s="1">
        <v>1700.62</v>
      </c>
      <c r="IK753" s="1">
        <v>23.767199999999999</v>
      </c>
      <c r="IL753" s="1">
        <v>100.688</v>
      </c>
      <c r="IM753" s="1">
        <v>100.416</v>
      </c>
      <c r="IN753" s="1" t="s">
        <v>366</v>
      </c>
    </row>
    <row r="754" spans="1:248" ht="15.75" customHeight="1" x14ac:dyDescent="0.3">
      <c r="A754" s="1">
        <v>738</v>
      </c>
      <c r="B754" s="1">
        <v>1660316486</v>
      </c>
      <c r="C754" s="1">
        <v>5519.4000000953674</v>
      </c>
      <c r="D754" s="1" t="s">
        <v>1810</v>
      </c>
      <c r="E754" s="1" t="s">
        <v>1811</v>
      </c>
      <c r="F754" s="1">
        <v>1</v>
      </c>
      <c r="G754" s="1" t="s">
        <v>1168</v>
      </c>
      <c r="H754" s="1" t="s">
        <v>350</v>
      </c>
      <c r="I754" s="1" t="s">
        <v>351</v>
      </c>
      <c r="J754" s="1" t="s">
        <v>352</v>
      </c>
      <c r="K754" s="1" t="s">
        <v>353</v>
      </c>
      <c r="L754" s="1" t="s">
        <v>1168</v>
      </c>
      <c r="M754" s="1" t="s">
        <v>355</v>
      </c>
      <c r="N754" s="1">
        <v>1660316478.5</v>
      </c>
      <c r="O754" s="1">
        <f t="shared" si="68"/>
        <v>2.8483618415549852E-3</v>
      </c>
      <c r="P754" s="1">
        <f t="shared" si="69"/>
        <v>2.8483618415549854</v>
      </c>
      <c r="Q754" s="1">
        <f t="shared" si="70"/>
        <v>10.961764495371996</v>
      </c>
      <c r="R754" s="1">
        <f t="shared" si="71"/>
        <v>1579.538666666667</v>
      </c>
      <c r="S754" s="1">
        <f t="shared" si="72"/>
        <v>1405.2579509815414</v>
      </c>
      <c r="T754" s="1">
        <f t="shared" si="73"/>
        <v>140.13761722805154</v>
      </c>
      <c r="U754" s="1">
        <f t="shared" si="74"/>
        <v>157.51754680457796</v>
      </c>
      <c r="V754" s="1">
        <f t="shared" si="75"/>
        <v>0.1429050369346356</v>
      </c>
      <c r="W754" s="1">
        <f t="shared" si="76"/>
        <v>2.9214146033268289</v>
      </c>
      <c r="X754" s="1">
        <f t="shared" si="77"/>
        <v>0.13913206149202584</v>
      </c>
      <c r="Y754" s="1">
        <f t="shared" si="78"/>
        <v>8.7288228251900066E-2</v>
      </c>
      <c r="Z754" s="1">
        <f t="shared" si="79"/>
        <v>321.51625162813048</v>
      </c>
      <c r="AA754" s="1">
        <f t="shared" si="80"/>
        <v>32.183855269472652</v>
      </c>
      <c r="AB754" s="1">
        <f t="shared" si="81"/>
        <v>31.617193333333329</v>
      </c>
      <c r="AC754" s="1">
        <f t="shared" si="82"/>
        <v>4.672591764771572</v>
      </c>
      <c r="AD754" s="1">
        <f t="shared" si="83"/>
        <v>59.895232130833598</v>
      </c>
      <c r="AE754" s="1">
        <f t="shared" si="84"/>
        <v>2.706544934837031</v>
      </c>
      <c r="AF754" s="1">
        <f t="shared" si="85"/>
        <v>4.5187986398064606</v>
      </c>
      <c r="AG754" s="1">
        <f t="shared" si="86"/>
        <v>1.9660468299345411</v>
      </c>
      <c r="AH754" s="1">
        <f t="shared" si="87"/>
        <v>-125.61275721257485</v>
      </c>
      <c r="AI754" s="1">
        <f t="shared" si="88"/>
        <v>-92.667340552432321</v>
      </c>
      <c r="AJ754" s="1">
        <f t="shared" si="89"/>
        <v>-7.1457775050627275</v>
      </c>
      <c r="AK754" s="1">
        <f t="shared" si="90"/>
        <v>96.090376358060595</v>
      </c>
      <c r="AL754" s="1">
        <f t="shared" si="91"/>
        <v>42.045792466875739</v>
      </c>
      <c r="AM754" s="1">
        <f t="shared" si="92"/>
        <v>2.8566622801617592</v>
      </c>
      <c r="AN754" s="1">
        <f t="shared" si="93"/>
        <v>10.961764495371996</v>
      </c>
      <c r="AO754" s="1">
        <v>1699.9522954888021</v>
      </c>
      <c r="AP754" s="1">
        <v>1659.6653939393941</v>
      </c>
      <c r="AQ754" s="1">
        <v>5.1635314810454389</v>
      </c>
      <c r="AR754" s="1">
        <v>65.936551714249305</v>
      </c>
      <c r="AS754" s="1">
        <f t="shared" si="94"/>
        <v>2.8483618415549854</v>
      </c>
      <c r="AT754" s="1">
        <v>23.81014602210001</v>
      </c>
      <c r="AU754" s="1">
        <v>27.13449030303028</v>
      </c>
      <c r="AV754" s="1">
        <v>-1.010270519146815E-5</v>
      </c>
      <c r="AW754" s="1">
        <v>81.195447360536576</v>
      </c>
      <c r="AX754" s="1">
        <v>0</v>
      </c>
      <c r="AY754" s="1">
        <v>0</v>
      </c>
      <c r="AZ754" s="1">
        <f t="shared" si="95"/>
        <v>1</v>
      </c>
      <c r="BA754" s="1">
        <f t="shared" si="96"/>
        <v>0</v>
      </c>
      <c r="BB754" s="1">
        <f t="shared" si="97"/>
        <v>51936.732739810788</v>
      </c>
      <c r="BC754" s="1">
        <f t="shared" si="98"/>
        <v>2000.0039999999999</v>
      </c>
      <c r="BD754" s="1">
        <f t="shared" si="99"/>
        <v>1681.2031596000677</v>
      </c>
      <c r="BE754" s="1">
        <f t="shared" si="100"/>
        <v>0.84059989860023665</v>
      </c>
      <c r="BF754" s="1">
        <f t="shared" si="101"/>
        <v>0.16075780429845665</v>
      </c>
      <c r="BG754" s="1">
        <v>6</v>
      </c>
      <c r="BH754" s="1">
        <v>0.5</v>
      </c>
      <c r="BI754" s="1" t="s">
        <v>356</v>
      </c>
      <c r="BJ754" s="1">
        <v>2</v>
      </c>
      <c r="BK754" s="1" t="b">
        <v>1</v>
      </c>
      <c r="BL754" s="1">
        <v>1660316478.5</v>
      </c>
      <c r="BM754" s="1">
        <v>1579.538666666667</v>
      </c>
      <c r="BN754" s="1">
        <v>1635.391333333333</v>
      </c>
      <c r="BO754" s="1">
        <v>27.14042000000001</v>
      </c>
      <c r="BP754" s="1">
        <v>23.806473333333329</v>
      </c>
      <c r="BQ754" s="1">
        <v>1576.7619999999999</v>
      </c>
      <c r="BR754" s="1">
        <v>27.131213333333331</v>
      </c>
      <c r="BS754" s="1">
        <v>500.15159999999997</v>
      </c>
      <c r="BT754" s="1">
        <v>99.623746666666648</v>
      </c>
      <c r="BU754" s="1">
        <v>0.10002086666666669</v>
      </c>
      <c r="BV754" s="1">
        <v>31.028826666666671</v>
      </c>
      <c r="BW754" s="1">
        <v>31.617193333333329</v>
      </c>
      <c r="BX754" s="1">
        <v>999.89999999999986</v>
      </c>
      <c r="BY754" s="1">
        <v>0</v>
      </c>
      <c r="BZ754" s="1">
        <v>0</v>
      </c>
      <c r="CA754" s="1">
        <v>9991.2913333333327</v>
      </c>
      <c r="CB754" s="1">
        <v>0</v>
      </c>
      <c r="CC754" s="1">
        <v>33.562893333333342</v>
      </c>
      <c r="CD754" s="1">
        <v>-55.853099999999998</v>
      </c>
      <c r="CE754" s="1">
        <v>1623.603333333333</v>
      </c>
      <c r="CF754" s="1">
        <v>1675.2733333333331</v>
      </c>
      <c r="CG754" s="1">
        <v>3.333936</v>
      </c>
      <c r="CH754" s="1">
        <v>1635.391333333333</v>
      </c>
      <c r="CI754" s="1">
        <v>23.806473333333329</v>
      </c>
      <c r="CJ754" s="1">
        <v>2.7038293333333332</v>
      </c>
      <c r="CK754" s="1">
        <v>2.3716900000000001</v>
      </c>
      <c r="CL754" s="1">
        <v>22.30840666666667</v>
      </c>
      <c r="CM754" s="1">
        <v>20.17176666666667</v>
      </c>
      <c r="CN754" s="1">
        <v>2000.0039999999999</v>
      </c>
      <c r="CO754" s="1">
        <v>0.98000260000000028</v>
      </c>
      <c r="CP754" s="1">
        <v>1.999772E-2</v>
      </c>
      <c r="CQ754" s="1">
        <v>0</v>
      </c>
      <c r="CR754" s="1">
        <v>2.4226000000000001</v>
      </c>
      <c r="CS754" s="1">
        <v>0</v>
      </c>
      <c r="CT754" s="1">
        <v>26799.07333333333</v>
      </c>
      <c r="CU754" s="1">
        <v>17412.346666666661</v>
      </c>
      <c r="CV754" s="1">
        <v>40.987400000000001</v>
      </c>
      <c r="CW754" s="1">
        <v>42.061999999999998</v>
      </c>
      <c r="CX754" s="1">
        <v>41</v>
      </c>
      <c r="CY754" s="1">
        <v>40.445399999999999</v>
      </c>
      <c r="CZ754" s="1">
        <v>41.061999999999998</v>
      </c>
      <c r="DA754" s="1">
        <v>1960.0113333333329</v>
      </c>
      <c r="DB754" s="1">
        <v>39.993333333333339</v>
      </c>
      <c r="DC754" s="1">
        <v>0</v>
      </c>
      <c r="DD754" s="1">
        <v>1660316484</v>
      </c>
      <c r="DE754" s="1">
        <v>0</v>
      </c>
      <c r="DF754" s="1">
        <v>1660315861.5</v>
      </c>
      <c r="DG754" s="1" t="s">
        <v>1169</v>
      </c>
      <c r="DH754" s="1">
        <v>1660315856.5</v>
      </c>
      <c r="DI754" s="1">
        <v>1660315861.5</v>
      </c>
      <c r="DJ754" s="1">
        <v>15</v>
      </c>
      <c r="DK754" s="1">
        <v>-0.154</v>
      </c>
      <c r="DL754" s="1">
        <v>-8.0000000000000002E-3</v>
      </c>
      <c r="DM754" s="1">
        <v>1.3839999999999999</v>
      </c>
      <c r="DN754" s="1">
        <v>1.6E-2</v>
      </c>
      <c r="DO754" s="1">
        <v>400</v>
      </c>
      <c r="DP754" s="1">
        <v>24</v>
      </c>
      <c r="DQ754" s="1">
        <v>0.19</v>
      </c>
      <c r="DR754" s="1">
        <v>0.03</v>
      </c>
      <c r="DS754" s="1">
        <v>10.82322471021816</v>
      </c>
      <c r="DT754" s="1">
        <v>0.58841045392280977</v>
      </c>
      <c r="DU754" s="1">
        <v>0.10543280089069321</v>
      </c>
      <c r="DV754" s="1">
        <v>0</v>
      </c>
      <c r="DW754" s="1">
        <v>42.041756495055218</v>
      </c>
      <c r="DX754" s="1">
        <v>-2.4351154575482901E-2</v>
      </c>
      <c r="DY754" s="1">
        <v>0.1061063766104879</v>
      </c>
      <c r="DZ754" s="1">
        <v>1</v>
      </c>
      <c r="EA754" s="1">
        <v>-55.831756666666656</v>
      </c>
      <c r="EB754" s="1">
        <v>-1.0759608453838869</v>
      </c>
      <c r="EC754" s="1">
        <v>0.1525403742911659</v>
      </c>
      <c r="ED754" s="1">
        <v>0</v>
      </c>
      <c r="EE754" s="1">
        <v>1385.586601002412</v>
      </c>
      <c r="EF754" s="1">
        <v>285.90028326542171</v>
      </c>
      <c r="EG754" s="1">
        <v>28.214917822956242</v>
      </c>
      <c r="EH754" s="1">
        <v>0</v>
      </c>
      <c r="EI754" s="1">
        <v>3.3380777500000001</v>
      </c>
      <c r="EJ754" s="1">
        <v>-6.8170469043158738E-2</v>
      </c>
      <c r="EK754" s="1">
        <v>6.7338709103679844E-3</v>
      </c>
      <c r="EL754" s="1">
        <v>1</v>
      </c>
      <c r="EM754" s="1">
        <v>1.965511340378602</v>
      </c>
      <c r="EN754" s="1">
        <v>2.1715891722264642E-2</v>
      </c>
      <c r="EO754" s="1">
        <v>1.953550703418135E-3</v>
      </c>
      <c r="EP754" s="1">
        <v>1</v>
      </c>
      <c r="EQ754" s="1">
        <v>3</v>
      </c>
      <c r="ER754" s="1">
        <v>6</v>
      </c>
      <c r="ES754" s="1" t="s">
        <v>382</v>
      </c>
      <c r="ET754" s="1">
        <v>2.9436599999999999</v>
      </c>
      <c r="EU754" s="1">
        <v>2.8010999999999999</v>
      </c>
      <c r="EV754" s="1">
        <v>0.22456499999999999</v>
      </c>
      <c r="EW754" s="1">
        <v>0.22908100000000001</v>
      </c>
      <c r="EX754" s="1">
        <v>0.118061</v>
      </c>
      <c r="EY754" s="1">
        <v>0.10775700000000001</v>
      </c>
      <c r="EZ754" s="1">
        <v>15929.2</v>
      </c>
      <c r="FA754" s="1">
        <v>16607.5</v>
      </c>
      <c r="FB754" s="1">
        <v>23884.799999999999</v>
      </c>
      <c r="FC754" s="1">
        <v>25065.7</v>
      </c>
      <c r="FD754" s="1">
        <v>33717.1</v>
      </c>
      <c r="FE754" s="1">
        <v>35712.6</v>
      </c>
      <c r="FF754" s="1">
        <v>43539.3</v>
      </c>
      <c r="FG754" s="1">
        <v>46331.9</v>
      </c>
      <c r="FH754" s="1">
        <v>1.9734799999999999</v>
      </c>
      <c r="FI754" s="1">
        <v>1.8792</v>
      </c>
      <c r="FJ754" s="1">
        <v>0.13039300000000001</v>
      </c>
      <c r="FK754" s="1">
        <v>0</v>
      </c>
      <c r="FL754" s="1">
        <v>29.5001</v>
      </c>
      <c r="FM754" s="1">
        <v>999.9</v>
      </c>
      <c r="FN754" s="1">
        <v>62</v>
      </c>
      <c r="FO754" s="1">
        <v>34.299999999999997</v>
      </c>
      <c r="FP754" s="1">
        <v>33.812600000000003</v>
      </c>
      <c r="FQ754" s="1">
        <v>63.467199999999998</v>
      </c>
      <c r="FR754" s="1">
        <v>22.512</v>
      </c>
      <c r="FS754" s="1">
        <v>1</v>
      </c>
      <c r="FT754" s="1">
        <v>0.28883900000000001</v>
      </c>
      <c r="FU754" s="1">
        <v>0.793292</v>
      </c>
      <c r="FV754" s="1">
        <v>20.3201</v>
      </c>
      <c r="FW754" s="1">
        <v>5.21265</v>
      </c>
      <c r="FX754" s="1">
        <v>11.9053</v>
      </c>
      <c r="FY754" s="1">
        <v>5.0029000000000003</v>
      </c>
      <c r="FZ754" s="1">
        <v>3.2899500000000002</v>
      </c>
      <c r="GA754" s="1">
        <v>9999</v>
      </c>
      <c r="GB754" s="1">
        <v>9999</v>
      </c>
      <c r="GC754" s="1">
        <v>9999</v>
      </c>
      <c r="GD754" s="1">
        <v>999.9</v>
      </c>
      <c r="GE754" s="1">
        <v>1.85944</v>
      </c>
      <c r="GF754" s="1">
        <v>1.8544099999999999</v>
      </c>
      <c r="GG754" s="1">
        <v>1.8575999999999999</v>
      </c>
      <c r="GH754" s="1">
        <v>1.8560700000000001</v>
      </c>
      <c r="GI754" s="1">
        <v>1.85486</v>
      </c>
      <c r="GJ754" s="1">
        <v>1.8545400000000001</v>
      </c>
      <c r="GK754" s="1">
        <v>1.85318</v>
      </c>
      <c r="GL754" s="1">
        <v>1.85626</v>
      </c>
      <c r="GM754" s="1">
        <v>0</v>
      </c>
      <c r="GN754" s="1">
        <v>0</v>
      </c>
      <c r="GO754" s="1">
        <v>0</v>
      </c>
      <c r="GP754" s="1">
        <v>0</v>
      </c>
      <c r="GQ754" s="1" t="s">
        <v>359</v>
      </c>
      <c r="GR754" s="1" t="s">
        <v>360</v>
      </c>
      <c r="GS754" s="1" t="s">
        <v>361</v>
      </c>
      <c r="GT754" s="1" t="s">
        <v>361</v>
      </c>
      <c r="GU754" s="1" t="s">
        <v>361</v>
      </c>
      <c r="GV754" s="1" t="s">
        <v>361</v>
      </c>
      <c r="GW754" s="1">
        <v>0</v>
      </c>
      <c r="GX754" s="1">
        <v>100</v>
      </c>
      <c r="GY754" s="1">
        <v>100</v>
      </c>
      <c r="GZ754" s="1">
        <v>2.8</v>
      </c>
      <c r="HA754" s="1">
        <v>9.1999999999999998E-3</v>
      </c>
      <c r="HB754" s="1">
        <v>0.4487642293357042</v>
      </c>
      <c r="HC754" s="1">
        <v>2.7716384584972409E-3</v>
      </c>
      <c r="HD754" s="1">
        <v>-1.1467119688665799E-6</v>
      </c>
      <c r="HE754" s="1">
        <v>2.0626329066488061E-10</v>
      </c>
      <c r="HF754" s="1">
        <v>-7.3699162755519909E-2</v>
      </c>
      <c r="HG754" s="1">
        <v>1.066993184659233E-2</v>
      </c>
      <c r="HH754" s="1">
        <v>-3.4528890892081033E-4</v>
      </c>
      <c r="HI754" s="1">
        <v>2.382551249023132E-6</v>
      </c>
      <c r="HJ754" s="1">
        <v>1</v>
      </c>
      <c r="HK754" s="1">
        <v>2115</v>
      </c>
      <c r="HL754" s="1">
        <v>2</v>
      </c>
      <c r="HM754" s="1">
        <v>30</v>
      </c>
      <c r="HN754" s="1">
        <v>10.5</v>
      </c>
      <c r="HO754" s="1">
        <v>10.4</v>
      </c>
      <c r="HP754" s="1">
        <v>3.3081100000000001</v>
      </c>
      <c r="HQ754" s="1">
        <v>2.2851599999999999</v>
      </c>
      <c r="HR754" s="1">
        <v>1.4978</v>
      </c>
      <c r="HS754" s="1">
        <v>2.3010299999999999</v>
      </c>
      <c r="HT754" s="1">
        <v>1.5478499999999999</v>
      </c>
      <c r="HU754" s="1">
        <v>2.2473100000000001</v>
      </c>
      <c r="HV754" s="1">
        <v>37.433799999999998</v>
      </c>
      <c r="HW754" s="1">
        <v>14.3947</v>
      </c>
      <c r="HX754" s="1">
        <v>18</v>
      </c>
      <c r="HY754" s="1">
        <v>497.904</v>
      </c>
      <c r="HZ754" s="1">
        <v>501.81900000000002</v>
      </c>
      <c r="IA754" s="1">
        <v>28.470800000000001</v>
      </c>
      <c r="IB754" s="1">
        <v>30.785299999999999</v>
      </c>
      <c r="IC754" s="1">
        <v>30.000599999999999</v>
      </c>
      <c r="ID754" s="1">
        <v>30.575800000000001</v>
      </c>
      <c r="IE754" s="1">
        <v>30.67</v>
      </c>
      <c r="IF754" s="1">
        <v>66.270399999999995</v>
      </c>
      <c r="IG754" s="1">
        <v>32.2378</v>
      </c>
      <c r="IH754" s="1">
        <v>0</v>
      </c>
      <c r="II754" s="1">
        <v>28.460100000000001</v>
      </c>
      <c r="IJ754" s="1">
        <v>1700.62</v>
      </c>
      <c r="IK754" s="1">
        <v>23.767199999999999</v>
      </c>
      <c r="IL754" s="1">
        <v>100.688</v>
      </c>
      <c r="IM754" s="1">
        <v>100.416</v>
      </c>
      <c r="IN754" s="1" t="s">
        <v>366</v>
      </c>
    </row>
    <row r="755" spans="1:248" ht="15.75" customHeight="1" x14ac:dyDescent="0.3">
      <c r="A755" s="1">
        <v>739</v>
      </c>
      <c r="B755" s="1">
        <v>1660316487</v>
      </c>
      <c r="C755" s="1">
        <v>5520.4000000953674</v>
      </c>
      <c r="D755" s="1" t="s">
        <v>1812</v>
      </c>
      <c r="E755" s="1" t="s">
        <v>1813</v>
      </c>
      <c r="F755" s="1">
        <v>1</v>
      </c>
      <c r="G755" s="1" t="s">
        <v>1168</v>
      </c>
      <c r="H755" s="1" t="s">
        <v>350</v>
      </c>
      <c r="I755" s="1" t="s">
        <v>351</v>
      </c>
      <c r="J755" s="1" t="s">
        <v>352</v>
      </c>
      <c r="K755" s="1" t="s">
        <v>353</v>
      </c>
      <c r="L755" s="1" t="s">
        <v>1168</v>
      </c>
      <c r="M755" s="1" t="s">
        <v>355</v>
      </c>
      <c r="N755" s="1">
        <v>1660316479</v>
      </c>
      <c r="O755" s="1">
        <f t="shared" si="68"/>
        <v>2.8463792642980669E-3</v>
      </c>
      <c r="P755" s="1">
        <f t="shared" si="69"/>
        <v>2.8463792642980668</v>
      </c>
      <c r="Q755" s="1">
        <f t="shared" si="70"/>
        <v>10.857963739612163</v>
      </c>
      <c r="R755" s="1">
        <f t="shared" si="71"/>
        <v>1582.05</v>
      </c>
      <c r="S755" s="1">
        <f t="shared" si="72"/>
        <v>1408.7618308456431</v>
      </c>
      <c r="T755" s="1">
        <f t="shared" si="73"/>
        <v>140.48698335296143</v>
      </c>
      <c r="U755" s="1">
        <f t="shared" si="74"/>
        <v>157.76792581052345</v>
      </c>
      <c r="V755" s="1">
        <f t="shared" si="75"/>
        <v>0.14279321264582287</v>
      </c>
      <c r="W755" s="1">
        <f t="shared" si="76"/>
        <v>2.9214752376415092</v>
      </c>
      <c r="X755" s="1">
        <f t="shared" si="77"/>
        <v>0.13902613180403506</v>
      </c>
      <c r="Y755" s="1">
        <f t="shared" si="78"/>
        <v>8.7221512020922376E-2</v>
      </c>
      <c r="Z755" s="1">
        <f t="shared" si="79"/>
        <v>321.51520221387369</v>
      </c>
      <c r="AA755" s="1">
        <f t="shared" si="80"/>
        <v>32.184490513124132</v>
      </c>
      <c r="AB755" s="1">
        <f t="shared" si="81"/>
        <v>31.6175</v>
      </c>
      <c r="AC755" s="1">
        <f t="shared" si="82"/>
        <v>4.6726730978975066</v>
      </c>
      <c r="AD755" s="1">
        <f t="shared" si="83"/>
        <v>59.893706819560634</v>
      </c>
      <c r="AE755" s="1">
        <f t="shared" si="84"/>
        <v>2.7064988946303372</v>
      </c>
      <c r="AF755" s="1">
        <f t="shared" si="85"/>
        <v>4.5188368500618905</v>
      </c>
      <c r="AG755" s="1">
        <f t="shared" si="86"/>
        <v>1.9661742032671694</v>
      </c>
      <c r="AH755" s="1">
        <f t="shared" si="87"/>
        <v>-125.52532555554475</v>
      </c>
      <c r="AI755" s="1">
        <f t="shared" si="88"/>
        <v>-92.694201781727941</v>
      </c>
      <c r="AJ755" s="1">
        <f t="shared" si="89"/>
        <v>-7.1477165143326786</v>
      </c>
      <c r="AK755" s="1">
        <f t="shared" si="90"/>
        <v>96.147958362268326</v>
      </c>
      <c r="AL755" s="1">
        <f t="shared" si="91"/>
        <v>42.041551145907903</v>
      </c>
      <c r="AM755" s="1">
        <f t="shared" si="92"/>
        <v>2.8558592447486757</v>
      </c>
      <c r="AN755" s="1">
        <f t="shared" si="93"/>
        <v>10.857963739612163</v>
      </c>
      <c r="AO755" s="1">
        <v>1705.0967879878849</v>
      </c>
      <c r="AP755" s="1">
        <v>1664.857696969696</v>
      </c>
      <c r="AQ755" s="1">
        <v>5.1788435307805498</v>
      </c>
      <c r="AR755" s="1">
        <v>65.936551714249305</v>
      </c>
      <c r="AS755" s="1">
        <f t="shared" si="94"/>
        <v>2.8463792642980668</v>
      </c>
      <c r="AT755" s="1">
        <v>23.81064836210372</v>
      </c>
      <c r="AU755" s="1">
        <v>27.13279212121212</v>
      </c>
      <c r="AV755" s="1">
        <v>-2.375974288783691E-5</v>
      </c>
      <c r="AW755" s="1">
        <v>81.195447360536576</v>
      </c>
      <c r="AX755" s="1">
        <v>0</v>
      </c>
      <c r="AY755" s="1">
        <v>0</v>
      </c>
      <c r="AZ755" s="1">
        <f t="shared" si="95"/>
        <v>1</v>
      </c>
      <c r="BA755" s="1">
        <f t="shared" si="96"/>
        <v>0</v>
      </c>
      <c r="BB755" s="1">
        <f t="shared" si="97"/>
        <v>51938.431434738428</v>
      </c>
      <c r="BC755" s="1">
        <f t="shared" si="98"/>
        <v>1999.9974999999999</v>
      </c>
      <c r="BD755" s="1">
        <f t="shared" si="99"/>
        <v>1681.1976933750641</v>
      </c>
      <c r="BE755" s="1">
        <f t="shared" si="100"/>
        <v>0.84059989743740382</v>
      </c>
      <c r="BF755" s="1">
        <f t="shared" si="101"/>
        <v>0.16075780205418941</v>
      </c>
      <c r="BG755" s="1">
        <v>6</v>
      </c>
      <c r="BH755" s="1">
        <v>0.5</v>
      </c>
      <c r="BI755" s="1" t="s">
        <v>356</v>
      </c>
      <c r="BJ755" s="1">
        <v>2</v>
      </c>
      <c r="BK755" s="1" t="b">
        <v>1</v>
      </c>
      <c r="BL755" s="1">
        <v>1660316479</v>
      </c>
      <c r="BM755" s="1">
        <v>1582.05</v>
      </c>
      <c r="BN755" s="1">
        <v>1637.905</v>
      </c>
      <c r="BO755" s="1">
        <v>27.139968750000001</v>
      </c>
      <c r="BP755" s="1">
        <v>23.8069375</v>
      </c>
      <c r="BQ755" s="1">
        <v>1579.27125</v>
      </c>
      <c r="BR755" s="1">
        <v>27.130762499999999</v>
      </c>
      <c r="BS755" s="1">
        <v>500.14856250000003</v>
      </c>
      <c r="BT755" s="1">
        <v>99.623712500000011</v>
      </c>
      <c r="BU755" s="1">
        <v>0.10001671875</v>
      </c>
      <c r="BV755" s="1">
        <v>31.028974999999999</v>
      </c>
      <c r="BW755" s="1">
        <v>31.6175</v>
      </c>
      <c r="BX755" s="1">
        <v>999.9</v>
      </c>
      <c r="BY755" s="1">
        <v>0</v>
      </c>
      <c r="BZ755" s="1">
        <v>0</v>
      </c>
      <c r="CA755" s="1">
        <v>9991.640625</v>
      </c>
      <c r="CB755" s="1">
        <v>0</v>
      </c>
      <c r="CC755" s="1">
        <v>33.673124999999999</v>
      </c>
      <c r="CD755" s="1">
        <v>-55.855443749999999</v>
      </c>
      <c r="CE755" s="1">
        <v>1626.1837499999999</v>
      </c>
      <c r="CF755" s="1">
        <v>1677.8487500000001</v>
      </c>
      <c r="CG755" s="1">
        <v>3.3330225000000002</v>
      </c>
      <c r="CH755" s="1">
        <v>1637.905</v>
      </c>
      <c r="CI755" s="1">
        <v>23.8069375</v>
      </c>
      <c r="CJ755" s="1">
        <v>2.7037837499999999</v>
      </c>
      <c r="CK755" s="1">
        <v>2.3717356249999999</v>
      </c>
      <c r="CL755" s="1">
        <v>22.308131249999999</v>
      </c>
      <c r="CM755" s="1">
        <v>20.172075</v>
      </c>
      <c r="CN755" s="1">
        <v>1999.9974999999999</v>
      </c>
      <c r="CO755" s="1">
        <v>0.98000256249999995</v>
      </c>
      <c r="CP755" s="1">
        <v>1.9997756249999998E-2</v>
      </c>
      <c r="CQ755" s="1">
        <v>0</v>
      </c>
      <c r="CR755" s="1">
        <v>2.4390000000000001</v>
      </c>
      <c r="CS755" s="1">
        <v>0</v>
      </c>
      <c r="CT755" s="1">
        <v>26798.393749999999</v>
      </c>
      <c r="CU755" s="1">
        <v>17412.293750000001</v>
      </c>
      <c r="CV755" s="1">
        <v>40.988187500000002</v>
      </c>
      <c r="CW755" s="1">
        <v>42.061999999999998</v>
      </c>
      <c r="CX755" s="1">
        <v>41</v>
      </c>
      <c r="CY755" s="1">
        <v>40.448812500000003</v>
      </c>
      <c r="CZ755" s="1">
        <v>41.061999999999998</v>
      </c>
      <c r="DA755" s="1">
        <v>1960.0050000000001</v>
      </c>
      <c r="DB755" s="1">
        <v>39.993125000000013</v>
      </c>
      <c r="DC755" s="1">
        <v>0</v>
      </c>
      <c r="DD755" s="1">
        <v>1660316485.2</v>
      </c>
      <c r="DE755" s="1">
        <v>0</v>
      </c>
      <c r="DF755" s="1">
        <v>1660315861.5</v>
      </c>
      <c r="DG755" s="1" t="s">
        <v>1169</v>
      </c>
      <c r="DH755" s="1">
        <v>1660315856.5</v>
      </c>
      <c r="DI755" s="1">
        <v>1660315861.5</v>
      </c>
      <c r="DJ755" s="1">
        <v>15</v>
      </c>
      <c r="DK755" s="1">
        <v>-0.154</v>
      </c>
      <c r="DL755" s="1">
        <v>-8.0000000000000002E-3</v>
      </c>
      <c r="DM755" s="1">
        <v>1.3839999999999999</v>
      </c>
      <c r="DN755" s="1">
        <v>1.6E-2</v>
      </c>
      <c r="DO755" s="1">
        <v>400</v>
      </c>
      <c r="DP755" s="1">
        <v>24</v>
      </c>
      <c r="DQ755" s="1">
        <v>0.19</v>
      </c>
      <c r="DR755" s="1">
        <v>0.03</v>
      </c>
      <c r="DS755" s="1">
        <v>10.830629207549499</v>
      </c>
      <c r="DT755" s="1">
        <v>0.88967445072918505</v>
      </c>
      <c r="DU755" s="1">
        <v>0.109930920650162</v>
      </c>
      <c r="DV755" s="1">
        <v>0</v>
      </c>
      <c r="DW755" s="1">
        <v>42.045287840732051</v>
      </c>
      <c r="DX755" s="1">
        <v>0.42702808791293101</v>
      </c>
      <c r="DY755" s="1">
        <v>0.11080717614925981</v>
      </c>
      <c r="DZ755" s="1">
        <v>1</v>
      </c>
      <c r="EA755" s="1">
        <v>-55.855174193548393</v>
      </c>
      <c r="EB755" s="1">
        <v>-1.4316048387095399</v>
      </c>
      <c r="EC755" s="1">
        <v>0.16510118103511079</v>
      </c>
      <c r="ED755" s="1">
        <v>0</v>
      </c>
      <c r="EE755" s="1">
        <v>1393.9911573513709</v>
      </c>
      <c r="EF755" s="1">
        <v>281.92957467830593</v>
      </c>
      <c r="EG755" s="1">
        <v>27.139160624842489</v>
      </c>
      <c r="EH755" s="1">
        <v>0</v>
      </c>
      <c r="EI755" s="1">
        <v>3.336373170731707</v>
      </c>
      <c r="EJ755" s="1">
        <v>-7.0815679442511326E-2</v>
      </c>
      <c r="EK755" s="1">
        <v>7.1833212778356784E-3</v>
      </c>
      <c r="EL755" s="1">
        <v>1</v>
      </c>
      <c r="EM755" s="1">
        <v>1.9659707703125799</v>
      </c>
      <c r="EN755" s="1">
        <v>2.004949614535045E-2</v>
      </c>
      <c r="EO755" s="1">
        <v>1.8543443575271021E-3</v>
      </c>
      <c r="EP755" s="1">
        <v>1</v>
      </c>
      <c r="EQ755" s="1">
        <v>3</v>
      </c>
      <c r="ER755" s="1">
        <v>6</v>
      </c>
      <c r="ES755" s="1" t="s">
        <v>382</v>
      </c>
      <c r="ET755" s="1">
        <v>2.9437600000000002</v>
      </c>
      <c r="EU755" s="1">
        <v>2.8011200000000001</v>
      </c>
      <c r="EV755" s="1">
        <v>0.22498000000000001</v>
      </c>
      <c r="EW755" s="1">
        <v>0.22947300000000001</v>
      </c>
      <c r="EX755" s="1">
        <v>0.118059</v>
      </c>
      <c r="EY755" s="1">
        <v>0.107764</v>
      </c>
      <c r="EZ755" s="1">
        <v>15920.7</v>
      </c>
      <c r="FA755" s="1">
        <v>16599</v>
      </c>
      <c r="FB755" s="1">
        <v>23884.799999999999</v>
      </c>
      <c r="FC755" s="1">
        <v>25065.8</v>
      </c>
      <c r="FD755" s="1">
        <v>33717.1</v>
      </c>
      <c r="FE755" s="1">
        <v>35712.5</v>
      </c>
      <c r="FF755" s="1">
        <v>43539.199999999997</v>
      </c>
      <c r="FG755" s="1">
        <v>46332.1</v>
      </c>
      <c r="FH755" s="1">
        <v>1.97357</v>
      </c>
      <c r="FI755" s="1">
        <v>1.8791</v>
      </c>
      <c r="FJ755" s="1">
        <v>0.130631</v>
      </c>
      <c r="FK755" s="1">
        <v>0</v>
      </c>
      <c r="FL755" s="1">
        <v>29.500399999999999</v>
      </c>
      <c r="FM755" s="1">
        <v>999.9</v>
      </c>
      <c r="FN755" s="1">
        <v>62</v>
      </c>
      <c r="FO755" s="1">
        <v>34.299999999999997</v>
      </c>
      <c r="FP755" s="1">
        <v>33.811599999999999</v>
      </c>
      <c r="FQ755" s="1">
        <v>63.487200000000001</v>
      </c>
      <c r="FR755" s="1">
        <v>22.7484</v>
      </c>
      <c r="FS755" s="1">
        <v>1</v>
      </c>
      <c r="FT755" s="1">
        <v>0.28888200000000003</v>
      </c>
      <c r="FU755" s="1">
        <v>0.77314799999999995</v>
      </c>
      <c r="FV755" s="1">
        <v>20.3202</v>
      </c>
      <c r="FW755" s="1">
        <v>5.21265</v>
      </c>
      <c r="FX755" s="1">
        <v>11.9054</v>
      </c>
      <c r="FY755" s="1">
        <v>5.0028499999999996</v>
      </c>
      <c r="FZ755" s="1">
        <v>3.28993</v>
      </c>
      <c r="GA755" s="1">
        <v>9999</v>
      </c>
      <c r="GB755" s="1">
        <v>9999</v>
      </c>
      <c r="GC755" s="1">
        <v>9999</v>
      </c>
      <c r="GD755" s="1">
        <v>999.9</v>
      </c>
      <c r="GE755" s="1">
        <v>1.85944</v>
      </c>
      <c r="GF755" s="1">
        <v>1.8544</v>
      </c>
      <c r="GG755" s="1">
        <v>1.8575999999999999</v>
      </c>
      <c r="GH755" s="1">
        <v>1.8560700000000001</v>
      </c>
      <c r="GI755" s="1">
        <v>1.85486</v>
      </c>
      <c r="GJ755" s="1">
        <v>1.8545400000000001</v>
      </c>
      <c r="GK755" s="1">
        <v>1.85318</v>
      </c>
      <c r="GL755" s="1">
        <v>1.85626</v>
      </c>
      <c r="GM755" s="1">
        <v>0</v>
      </c>
      <c r="GN755" s="1">
        <v>0</v>
      </c>
      <c r="GO755" s="1">
        <v>0</v>
      </c>
      <c r="GP755" s="1">
        <v>0</v>
      </c>
      <c r="GQ755" s="1" t="s">
        <v>359</v>
      </c>
      <c r="GR755" s="1" t="s">
        <v>360</v>
      </c>
      <c r="GS755" s="1" t="s">
        <v>361</v>
      </c>
      <c r="GT755" s="1" t="s">
        <v>361</v>
      </c>
      <c r="GU755" s="1" t="s">
        <v>361</v>
      </c>
      <c r="GV755" s="1" t="s">
        <v>361</v>
      </c>
      <c r="GW755" s="1">
        <v>0</v>
      </c>
      <c r="GX755" s="1">
        <v>100</v>
      </c>
      <c r="GY755" s="1">
        <v>100</v>
      </c>
      <c r="GZ755" s="1">
        <v>2.81</v>
      </c>
      <c r="HA755" s="1">
        <v>9.1999999999999998E-3</v>
      </c>
      <c r="HB755" s="1">
        <v>0.4487642293357042</v>
      </c>
      <c r="HC755" s="1">
        <v>2.7716384584972409E-3</v>
      </c>
      <c r="HD755" s="1">
        <v>-1.1467119688665799E-6</v>
      </c>
      <c r="HE755" s="1">
        <v>2.0626329066488061E-10</v>
      </c>
      <c r="HF755" s="1">
        <v>-7.3699162755519909E-2</v>
      </c>
      <c r="HG755" s="1">
        <v>1.066993184659233E-2</v>
      </c>
      <c r="HH755" s="1">
        <v>-3.4528890892081033E-4</v>
      </c>
      <c r="HI755" s="1">
        <v>2.382551249023132E-6</v>
      </c>
      <c r="HJ755" s="1">
        <v>1</v>
      </c>
      <c r="HK755" s="1">
        <v>2115</v>
      </c>
      <c r="HL755" s="1">
        <v>2</v>
      </c>
      <c r="HM755" s="1">
        <v>30</v>
      </c>
      <c r="HN755" s="1">
        <v>10.5</v>
      </c>
      <c r="HO755" s="1">
        <v>10.4</v>
      </c>
      <c r="HP755" s="1">
        <v>3.3129900000000001</v>
      </c>
      <c r="HQ755" s="1">
        <v>2.2631800000000002</v>
      </c>
      <c r="HR755" s="1">
        <v>1.4978</v>
      </c>
      <c r="HS755" s="1">
        <v>2.3010299999999999</v>
      </c>
      <c r="HT755" s="1">
        <v>1.5478499999999999</v>
      </c>
      <c r="HU755" s="1">
        <v>2.4194300000000002</v>
      </c>
      <c r="HV755" s="1">
        <v>37.433799999999998</v>
      </c>
      <c r="HW755" s="1">
        <v>14.403499999999999</v>
      </c>
      <c r="HX755" s="1">
        <v>18</v>
      </c>
      <c r="HY755" s="1">
        <v>497.96800000000002</v>
      </c>
      <c r="HZ755" s="1">
        <v>501.75599999999997</v>
      </c>
      <c r="IA755" s="1">
        <v>28.4651</v>
      </c>
      <c r="IB755" s="1">
        <v>30.785799999999998</v>
      </c>
      <c r="IC755" s="1">
        <v>30.000499999999999</v>
      </c>
      <c r="ID755" s="1">
        <v>30.5763</v>
      </c>
      <c r="IE755" s="1">
        <v>30.670500000000001</v>
      </c>
      <c r="IF755" s="1">
        <v>66.478399999999993</v>
      </c>
      <c r="IG755" s="1">
        <v>32.2378</v>
      </c>
      <c r="IH755" s="1">
        <v>0</v>
      </c>
      <c r="II755" s="1">
        <v>28.428799999999999</v>
      </c>
      <c r="IJ755" s="1">
        <v>1710.65</v>
      </c>
      <c r="IK755" s="1">
        <v>23.767199999999999</v>
      </c>
      <c r="IL755" s="1">
        <v>100.688</v>
      </c>
      <c r="IM755" s="1">
        <v>100.416</v>
      </c>
      <c r="IN755" s="1" t="s">
        <v>366</v>
      </c>
    </row>
    <row r="756" spans="1:248" ht="15.75" customHeight="1" x14ac:dyDescent="0.3">
      <c r="A756" s="1">
        <v>740</v>
      </c>
      <c r="B756" s="1">
        <v>1660316488</v>
      </c>
      <c r="C756" s="1">
        <v>5521.4000000953674</v>
      </c>
      <c r="D756" s="1" t="s">
        <v>1814</v>
      </c>
      <c r="E756" s="1" t="s">
        <v>1815</v>
      </c>
      <c r="F756" s="1">
        <v>1</v>
      </c>
      <c r="G756" s="1" t="s">
        <v>1168</v>
      </c>
      <c r="H756" s="1" t="s">
        <v>350</v>
      </c>
      <c r="I756" s="1" t="s">
        <v>351</v>
      </c>
      <c r="J756" s="1" t="s">
        <v>352</v>
      </c>
      <c r="K756" s="1" t="s">
        <v>353</v>
      </c>
      <c r="L756" s="1" t="s">
        <v>1168</v>
      </c>
      <c r="M756" s="1" t="s">
        <v>355</v>
      </c>
      <c r="N756" s="1">
        <v>1660316480.5</v>
      </c>
      <c r="O756" s="1">
        <f t="shared" si="68"/>
        <v>2.8454120848077748E-3</v>
      </c>
      <c r="P756" s="1">
        <f t="shared" si="69"/>
        <v>2.8454120848077746</v>
      </c>
      <c r="Q756" s="1">
        <f t="shared" si="70"/>
        <v>10.731740624105743</v>
      </c>
      <c r="R756" s="1">
        <f t="shared" si="71"/>
        <v>1589.5746666666671</v>
      </c>
      <c r="S756" s="1">
        <f t="shared" si="72"/>
        <v>1417.3797144278026</v>
      </c>
      <c r="T756" s="1">
        <f t="shared" si="73"/>
        <v>141.3464504207131</v>
      </c>
      <c r="U756" s="1">
        <f t="shared" si="74"/>
        <v>158.5183804487603</v>
      </c>
      <c r="V756" s="1">
        <f t="shared" si="75"/>
        <v>0.14270268005494149</v>
      </c>
      <c r="W756" s="1">
        <f t="shared" si="76"/>
        <v>2.9210927059184395</v>
      </c>
      <c r="X756" s="1">
        <f t="shared" si="77"/>
        <v>0.13893982796375962</v>
      </c>
      <c r="Y756" s="1">
        <f t="shared" si="78"/>
        <v>8.716720552005798E-2</v>
      </c>
      <c r="Z756" s="1">
        <f t="shared" si="79"/>
        <v>321.51834102814837</v>
      </c>
      <c r="AA756" s="1">
        <f t="shared" si="80"/>
        <v>32.185678737403002</v>
      </c>
      <c r="AB756" s="1">
        <f t="shared" si="81"/>
        <v>31.619186666666661</v>
      </c>
      <c r="AC756" s="1">
        <f t="shared" si="82"/>
        <v>4.6731204521252705</v>
      </c>
      <c r="AD756" s="1">
        <f t="shared" si="83"/>
        <v>59.888775078590037</v>
      </c>
      <c r="AE756" s="1">
        <f t="shared" si="84"/>
        <v>2.7063961149676552</v>
      </c>
      <c r="AF756" s="1">
        <f t="shared" si="85"/>
        <v>4.5190373511833259</v>
      </c>
      <c r="AG756" s="1">
        <f t="shared" si="86"/>
        <v>1.9667243371576153</v>
      </c>
      <c r="AH756" s="1">
        <f t="shared" si="87"/>
        <v>-125.48267294002287</v>
      </c>
      <c r="AI756" s="1">
        <f t="shared" si="88"/>
        <v>-92.825110705623501</v>
      </c>
      <c r="AJ756" s="1">
        <f t="shared" si="89"/>
        <v>-7.1588353458633627</v>
      </c>
      <c r="AK756" s="1">
        <f t="shared" si="90"/>
        <v>96.051722036638665</v>
      </c>
      <c r="AL756" s="1">
        <f t="shared" si="91"/>
        <v>42.032352408155326</v>
      </c>
      <c r="AM756" s="1">
        <f t="shared" si="92"/>
        <v>2.8540131578590651</v>
      </c>
      <c r="AN756" s="1">
        <f t="shared" si="93"/>
        <v>10.731740624105743</v>
      </c>
      <c r="AO756" s="1">
        <v>1710.2058822006341</v>
      </c>
      <c r="AP756" s="1">
        <v>1670.0664242424241</v>
      </c>
      <c r="AQ756" s="1">
        <v>5.1894749743861874</v>
      </c>
      <c r="AR756" s="1">
        <v>65.936551714249305</v>
      </c>
      <c r="AS756" s="1">
        <f t="shared" si="94"/>
        <v>2.8454120848077746</v>
      </c>
      <c r="AT756" s="1">
        <v>23.811600908732821</v>
      </c>
      <c r="AU756" s="1">
        <v>27.132704848484849</v>
      </c>
      <c r="AV756" s="1">
        <v>-3.3510850213824843E-5</v>
      </c>
      <c r="AW756" s="1">
        <v>81.195447360536576</v>
      </c>
      <c r="AX756" s="1">
        <v>0</v>
      </c>
      <c r="AY756" s="1">
        <v>0</v>
      </c>
      <c r="AZ756" s="1">
        <f t="shared" si="95"/>
        <v>1</v>
      </c>
      <c r="BA756" s="1">
        <f t="shared" si="96"/>
        <v>0</v>
      </c>
      <c r="BB756" s="1">
        <f t="shared" si="97"/>
        <v>51927.418108616526</v>
      </c>
      <c r="BC756" s="1">
        <f t="shared" si="98"/>
        <v>2000.017333333333</v>
      </c>
      <c r="BD756" s="1">
        <f t="shared" si="99"/>
        <v>1681.2143396000765</v>
      </c>
      <c r="BE756" s="1">
        <f t="shared" si="100"/>
        <v>0.84059988460103852</v>
      </c>
      <c r="BF756" s="1">
        <f t="shared" si="101"/>
        <v>0.16075777728000445</v>
      </c>
      <c r="BG756" s="1">
        <v>6</v>
      </c>
      <c r="BH756" s="1">
        <v>0.5</v>
      </c>
      <c r="BI756" s="1" t="s">
        <v>356</v>
      </c>
      <c r="BJ756" s="1">
        <v>2</v>
      </c>
      <c r="BK756" s="1" t="b">
        <v>1</v>
      </c>
      <c r="BL756" s="1">
        <v>1660316480.5</v>
      </c>
      <c r="BM756" s="1">
        <v>1589.5746666666671</v>
      </c>
      <c r="BN756" s="1">
        <v>1645.441333333333</v>
      </c>
      <c r="BO756" s="1">
        <v>27.13892666666667</v>
      </c>
      <c r="BP756" s="1">
        <v>23.808019999999999</v>
      </c>
      <c r="BQ756" s="1">
        <v>1586.791333333334</v>
      </c>
      <c r="BR756" s="1">
        <v>27.129719999999999</v>
      </c>
      <c r="BS756" s="1">
        <v>500.14460000000003</v>
      </c>
      <c r="BT756" s="1">
        <v>99.623733333333334</v>
      </c>
      <c r="BU756" s="1">
        <v>0.10003792</v>
      </c>
      <c r="BV756" s="1">
        <v>31.029753333333339</v>
      </c>
      <c r="BW756" s="1">
        <v>31.619186666666661</v>
      </c>
      <c r="BX756" s="1">
        <v>999.89999999999986</v>
      </c>
      <c r="BY756" s="1">
        <v>0</v>
      </c>
      <c r="BZ756" s="1">
        <v>0</v>
      </c>
      <c r="CA756" s="1">
        <v>9989.4566666666669</v>
      </c>
      <c r="CB756" s="1">
        <v>0</v>
      </c>
      <c r="CC756" s="1">
        <v>34.423180000000002</v>
      </c>
      <c r="CD756" s="1">
        <v>-55.86689333333333</v>
      </c>
      <c r="CE756" s="1">
        <v>1633.9166666666661</v>
      </c>
      <c r="CF756" s="1">
        <v>1685.5713333333331</v>
      </c>
      <c r="CG756" s="1">
        <v>3.330900666666667</v>
      </c>
      <c r="CH756" s="1">
        <v>1645.441333333333</v>
      </c>
      <c r="CI756" s="1">
        <v>23.808019999999999</v>
      </c>
      <c r="CJ756" s="1">
        <v>2.703679999999999</v>
      </c>
      <c r="CK756" s="1">
        <v>2.3718439999999998</v>
      </c>
      <c r="CL756" s="1">
        <v>22.307506666666669</v>
      </c>
      <c r="CM756" s="1">
        <v>20.17281333333333</v>
      </c>
      <c r="CN756" s="1">
        <v>2000.017333333333</v>
      </c>
      <c r="CO756" s="1">
        <v>0.98000280000000017</v>
      </c>
      <c r="CP756" s="1">
        <v>1.9997526666666671E-2</v>
      </c>
      <c r="CQ756" s="1">
        <v>0</v>
      </c>
      <c r="CR756" s="1">
        <v>2.361933333333333</v>
      </c>
      <c r="CS756" s="1">
        <v>0</v>
      </c>
      <c r="CT756" s="1">
        <v>26796.826666666671</v>
      </c>
      <c r="CU756" s="1">
        <v>17412.46</v>
      </c>
      <c r="CV756" s="1">
        <v>40.991599999999998</v>
      </c>
      <c r="CW756" s="1">
        <v>42.061999999999998</v>
      </c>
      <c r="CX756" s="1">
        <v>41</v>
      </c>
      <c r="CY756" s="1">
        <v>40.449599999999997</v>
      </c>
      <c r="CZ756" s="1">
        <v>41.061999999999998</v>
      </c>
      <c r="DA756" s="1">
        <v>1960.025333333333</v>
      </c>
      <c r="DB756" s="1">
        <v>39.992666666666672</v>
      </c>
      <c r="DC756" s="1">
        <v>0</v>
      </c>
      <c r="DD756" s="1">
        <v>1660316485.8</v>
      </c>
      <c r="DE756" s="1">
        <v>0</v>
      </c>
      <c r="DF756" s="1">
        <v>1660315861.5</v>
      </c>
      <c r="DG756" s="1" t="s">
        <v>1169</v>
      </c>
      <c r="DH756" s="1">
        <v>1660315856.5</v>
      </c>
      <c r="DI756" s="1">
        <v>1660315861.5</v>
      </c>
      <c r="DJ756" s="1">
        <v>15</v>
      </c>
      <c r="DK756" s="1">
        <v>-0.154</v>
      </c>
      <c r="DL756" s="1">
        <v>-8.0000000000000002E-3</v>
      </c>
      <c r="DM756" s="1">
        <v>1.3839999999999999</v>
      </c>
      <c r="DN756" s="1">
        <v>1.6E-2</v>
      </c>
      <c r="DO756" s="1">
        <v>400</v>
      </c>
      <c r="DP756" s="1">
        <v>24</v>
      </c>
      <c r="DQ756" s="1">
        <v>0.19</v>
      </c>
      <c r="DR756" s="1">
        <v>0.03</v>
      </c>
      <c r="DS756" s="1">
        <v>10.83655523937772</v>
      </c>
      <c r="DT756" s="1">
        <v>0.98531014019410901</v>
      </c>
      <c r="DU756" s="1">
        <v>0.11242168619839291</v>
      </c>
      <c r="DV756" s="1">
        <v>0</v>
      </c>
      <c r="DW756" s="1">
        <v>42.039167766376707</v>
      </c>
      <c r="DX756" s="1">
        <v>0.60033358412150373</v>
      </c>
      <c r="DY756" s="1">
        <v>0.1093377540626842</v>
      </c>
      <c r="DZ756" s="1">
        <v>0</v>
      </c>
      <c r="EA756" s="1">
        <v>-55.857216129032253</v>
      </c>
      <c r="EB756" s="1">
        <v>-1.4701112903225071</v>
      </c>
      <c r="EC756" s="1">
        <v>0.16526504244994891</v>
      </c>
      <c r="ED756" s="1">
        <v>0</v>
      </c>
      <c r="EE756" s="1">
        <v>1398.7128319752551</v>
      </c>
      <c r="EF756" s="1">
        <v>281.32622411839571</v>
      </c>
      <c r="EG756" s="1">
        <v>27.081172625196292</v>
      </c>
      <c r="EH756" s="1">
        <v>0</v>
      </c>
      <c r="EI756" s="1">
        <v>3.3349578048780502</v>
      </c>
      <c r="EJ756" s="1">
        <v>-7.5009616724729833E-2</v>
      </c>
      <c r="EK756" s="1">
        <v>7.6483849760858313E-3</v>
      </c>
      <c r="EL756" s="1">
        <v>1</v>
      </c>
      <c r="EM756" s="1">
        <v>1.966266592990576</v>
      </c>
      <c r="EN756" s="1">
        <v>1.8400621701571269E-2</v>
      </c>
      <c r="EO756" s="1">
        <v>1.770929356033898E-3</v>
      </c>
      <c r="EP756" s="1">
        <v>1</v>
      </c>
      <c r="EQ756" s="1">
        <v>2</v>
      </c>
      <c r="ER756" s="1">
        <v>6</v>
      </c>
      <c r="ES756" s="1" t="s">
        <v>387</v>
      </c>
      <c r="ET756" s="1">
        <v>2.94381</v>
      </c>
      <c r="EU756" s="1">
        <v>2.8010799999999998</v>
      </c>
      <c r="EV756" s="1">
        <v>0.22538800000000001</v>
      </c>
      <c r="EW756" s="1">
        <v>0.229883</v>
      </c>
      <c r="EX756" s="1">
        <v>0.118057</v>
      </c>
      <c r="EY756" s="1">
        <v>0.107767</v>
      </c>
      <c r="EZ756" s="1">
        <v>15912.3</v>
      </c>
      <c r="FA756" s="1">
        <v>16590.400000000001</v>
      </c>
      <c r="FB756" s="1">
        <v>23884.799999999999</v>
      </c>
      <c r="FC756" s="1">
        <v>25066</v>
      </c>
      <c r="FD756" s="1">
        <v>33717.199999999997</v>
      </c>
      <c r="FE756" s="1">
        <v>35712.5</v>
      </c>
      <c r="FF756" s="1">
        <v>43539.199999999997</v>
      </c>
      <c r="FG756" s="1">
        <v>46332.2</v>
      </c>
      <c r="FH756" s="1">
        <v>1.9736</v>
      </c>
      <c r="FI756" s="1">
        <v>1.879</v>
      </c>
      <c r="FJ756" s="1">
        <v>0.130497</v>
      </c>
      <c r="FK756" s="1">
        <v>0</v>
      </c>
      <c r="FL756" s="1">
        <v>29.501100000000001</v>
      </c>
      <c r="FM756" s="1">
        <v>999.9</v>
      </c>
      <c r="FN756" s="1">
        <v>62</v>
      </c>
      <c r="FO756" s="1">
        <v>34.299999999999997</v>
      </c>
      <c r="FP756" s="1">
        <v>33.811799999999998</v>
      </c>
      <c r="FQ756" s="1">
        <v>63.327199999999998</v>
      </c>
      <c r="FR756" s="1">
        <v>23.485600000000002</v>
      </c>
      <c r="FS756" s="1">
        <v>1</v>
      </c>
      <c r="FT756" s="1">
        <v>0.28880600000000001</v>
      </c>
      <c r="FU756" s="1">
        <v>0.77741000000000005</v>
      </c>
      <c r="FV756" s="1">
        <v>20.3202</v>
      </c>
      <c r="FW756" s="1">
        <v>5.2129500000000002</v>
      </c>
      <c r="FX756" s="1">
        <v>11.904999999999999</v>
      </c>
      <c r="FY756" s="1">
        <v>5.0029000000000003</v>
      </c>
      <c r="FZ756" s="1">
        <v>3.2898800000000001</v>
      </c>
      <c r="GA756" s="1">
        <v>9999</v>
      </c>
      <c r="GB756" s="1">
        <v>9999</v>
      </c>
      <c r="GC756" s="1">
        <v>9999</v>
      </c>
      <c r="GD756" s="1">
        <v>999.9</v>
      </c>
      <c r="GE756" s="1">
        <v>1.85944</v>
      </c>
      <c r="GF756" s="1">
        <v>1.8544</v>
      </c>
      <c r="GG756" s="1">
        <v>1.8575999999999999</v>
      </c>
      <c r="GH756" s="1">
        <v>1.8560700000000001</v>
      </c>
      <c r="GI756" s="1">
        <v>1.85486</v>
      </c>
      <c r="GJ756" s="1">
        <v>1.85453</v>
      </c>
      <c r="GK756" s="1">
        <v>1.85318</v>
      </c>
      <c r="GL756" s="1">
        <v>1.8562700000000001</v>
      </c>
      <c r="GM756" s="1">
        <v>0</v>
      </c>
      <c r="GN756" s="1">
        <v>0</v>
      </c>
      <c r="GO756" s="1">
        <v>0</v>
      </c>
      <c r="GP756" s="1">
        <v>0</v>
      </c>
      <c r="GQ756" s="1" t="s">
        <v>359</v>
      </c>
      <c r="GR756" s="1" t="s">
        <v>360</v>
      </c>
      <c r="GS756" s="1" t="s">
        <v>361</v>
      </c>
      <c r="GT756" s="1" t="s">
        <v>361</v>
      </c>
      <c r="GU756" s="1" t="s">
        <v>361</v>
      </c>
      <c r="GV756" s="1" t="s">
        <v>361</v>
      </c>
      <c r="GW756" s="1">
        <v>0</v>
      </c>
      <c r="GX756" s="1">
        <v>100</v>
      </c>
      <c r="GY756" s="1">
        <v>100</v>
      </c>
      <c r="GZ756" s="1">
        <v>2.81</v>
      </c>
      <c r="HA756" s="1">
        <v>9.1999999999999998E-3</v>
      </c>
      <c r="HB756" s="1">
        <v>0.4487642293357042</v>
      </c>
      <c r="HC756" s="1">
        <v>2.7716384584972409E-3</v>
      </c>
      <c r="HD756" s="1">
        <v>-1.1467119688665799E-6</v>
      </c>
      <c r="HE756" s="1">
        <v>2.0626329066488061E-10</v>
      </c>
      <c r="HF756" s="1">
        <v>-7.3699162755519909E-2</v>
      </c>
      <c r="HG756" s="1">
        <v>1.066993184659233E-2</v>
      </c>
      <c r="HH756" s="1">
        <v>-3.4528890892081033E-4</v>
      </c>
      <c r="HI756" s="1">
        <v>2.382551249023132E-6</v>
      </c>
      <c r="HJ756" s="1">
        <v>1</v>
      </c>
      <c r="HK756" s="1">
        <v>2115</v>
      </c>
      <c r="HL756" s="1">
        <v>2</v>
      </c>
      <c r="HM756" s="1">
        <v>30</v>
      </c>
      <c r="HN756" s="1">
        <v>10.5</v>
      </c>
      <c r="HO756" s="1">
        <v>10.4</v>
      </c>
      <c r="HP756" s="1">
        <v>3.3227500000000001</v>
      </c>
      <c r="HQ756" s="1">
        <v>2.2656200000000002</v>
      </c>
      <c r="HR756" s="1">
        <v>1.4978</v>
      </c>
      <c r="HS756" s="1">
        <v>2.3010299999999999</v>
      </c>
      <c r="HT756" s="1">
        <v>1.5478499999999999</v>
      </c>
      <c r="HU756" s="1">
        <v>2.4572799999999999</v>
      </c>
      <c r="HV756" s="1">
        <v>37.433799999999998</v>
      </c>
      <c r="HW756" s="1">
        <v>14.4122</v>
      </c>
      <c r="HX756" s="1">
        <v>18</v>
      </c>
      <c r="HY756" s="1">
        <v>497.988</v>
      </c>
      <c r="HZ756" s="1">
        <v>501.69499999999999</v>
      </c>
      <c r="IA756" s="1">
        <v>28.458600000000001</v>
      </c>
      <c r="IB756" s="1">
        <v>30.7866</v>
      </c>
      <c r="IC756" s="1">
        <v>30.000399999999999</v>
      </c>
      <c r="ID756" s="1">
        <v>30.577100000000002</v>
      </c>
      <c r="IE756" s="1">
        <v>30.671199999999999</v>
      </c>
      <c r="IF756" s="1">
        <v>66.582899999999995</v>
      </c>
      <c r="IG756" s="1">
        <v>32.2378</v>
      </c>
      <c r="IH756" s="1">
        <v>0</v>
      </c>
      <c r="II756" s="1">
        <v>28.428799999999999</v>
      </c>
      <c r="IJ756" s="1">
        <v>1710.65</v>
      </c>
      <c r="IK756" s="1">
        <v>23.767199999999999</v>
      </c>
      <c r="IL756" s="1">
        <v>100.688</v>
      </c>
      <c r="IM756" s="1">
        <v>100.417</v>
      </c>
      <c r="IN756" s="1" t="s">
        <v>366</v>
      </c>
    </row>
    <row r="757" spans="1:248" ht="15.75" customHeight="1" x14ac:dyDescent="0.3">
      <c r="A757" s="1">
        <v>741</v>
      </c>
      <c r="B757" s="1">
        <v>1660316489</v>
      </c>
      <c r="C757" s="1">
        <v>5522.4000000953674</v>
      </c>
      <c r="D757" s="1" t="s">
        <v>1816</v>
      </c>
      <c r="E757" s="1" t="s">
        <v>1817</v>
      </c>
      <c r="F757" s="1">
        <v>1</v>
      </c>
      <c r="G757" s="1" t="s">
        <v>1168</v>
      </c>
      <c r="H757" s="1" t="s">
        <v>350</v>
      </c>
      <c r="I757" s="1" t="s">
        <v>351</v>
      </c>
      <c r="J757" s="1" t="s">
        <v>352</v>
      </c>
      <c r="K757" s="1" t="s">
        <v>353</v>
      </c>
      <c r="L757" s="1" t="s">
        <v>1168</v>
      </c>
      <c r="M757" s="1" t="s">
        <v>355</v>
      </c>
      <c r="N757" s="1">
        <v>1660316481</v>
      </c>
      <c r="O757" s="1">
        <f t="shared" si="68"/>
        <v>2.8436895925064132E-3</v>
      </c>
      <c r="P757" s="1">
        <f t="shared" si="69"/>
        <v>2.8436895925064132</v>
      </c>
      <c r="Q757" s="1">
        <f t="shared" si="70"/>
        <v>10.744516368578052</v>
      </c>
      <c r="R757" s="1">
        <f t="shared" si="71"/>
        <v>1592.0843749999999</v>
      </c>
      <c r="S757" s="1">
        <f t="shared" si="72"/>
        <v>1419.5821819052715</v>
      </c>
      <c r="T757" s="1">
        <f t="shared" si="73"/>
        <v>141.56609753594478</v>
      </c>
      <c r="U757" s="1">
        <f t="shared" si="74"/>
        <v>158.76866784436973</v>
      </c>
      <c r="V757" s="1">
        <f t="shared" si="75"/>
        <v>0.1426064421844899</v>
      </c>
      <c r="W757" s="1">
        <f t="shared" si="76"/>
        <v>2.9212293555522111</v>
      </c>
      <c r="X757" s="1">
        <f t="shared" si="77"/>
        <v>0.13884876250250863</v>
      </c>
      <c r="Y757" s="1">
        <f t="shared" si="78"/>
        <v>8.7109842031468182E-2</v>
      </c>
      <c r="Z757" s="1">
        <f t="shared" si="79"/>
        <v>321.5173959902578</v>
      </c>
      <c r="AA757" s="1">
        <f t="shared" si="80"/>
        <v>32.186204901872948</v>
      </c>
      <c r="AB757" s="1">
        <f t="shared" si="81"/>
        <v>31.61939375</v>
      </c>
      <c r="AC757" s="1">
        <f t="shared" si="82"/>
        <v>4.6731753793623918</v>
      </c>
      <c r="AD757" s="1">
        <f t="shared" si="83"/>
        <v>59.887351619993645</v>
      </c>
      <c r="AE757" s="1">
        <f t="shared" si="84"/>
        <v>2.7063524869315292</v>
      </c>
      <c r="AF757" s="1">
        <f t="shared" si="85"/>
        <v>4.5190719137227671</v>
      </c>
      <c r="AG757" s="1">
        <f t="shared" si="86"/>
        <v>1.9668228924308626</v>
      </c>
      <c r="AH757" s="1">
        <f t="shared" si="87"/>
        <v>-125.40671102953283</v>
      </c>
      <c r="AI757" s="1">
        <f t="shared" si="88"/>
        <v>-92.84093668947618</v>
      </c>
      <c r="AJ757" s="1">
        <f t="shared" si="89"/>
        <v>-7.1597329838432415</v>
      </c>
      <c r="AK757" s="1">
        <f t="shared" si="90"/>
        <v>96.110015287405545</v>
      </c>
      <c r="AL757" s="1">
        <f t="shared" si="91"/>
        <v>42.037029318311887</v>
      </c>
      <c r="AM757" s="1">
        <f t="shared" si="92"/>
        <v>2.8532829885092887</v>
      </c>
      <c r="AN757" s="1">
        <f t="shared" si="93"/>
        <v>10.744516368578052</v>
      </c>
      <c r="AO757" s="1">
        <v>1715.283842351364</v>
      </c>
      <c r="AP757" s="1">
        <v>1675.2031515151509</v>
      </c>
      <c r="AQ757" s="1">
        <v>5.1751503881909926</v>
      </c>
      <c r="AR757" s="1">
        <v>65.936551714249305</v>
      </c>
      <c r="AS757" s="1">
        <f t="shared" si="94"/>
        <v>2.8436895925064132</v>
      </c>
      <c r="AT757" s="1">
        <v>23.8130397777702</v>
      </c>
      <c r="AU757" s="1">
        <v>27.132107272727261</v>
      </c>
      <c r="AV757" s="1">
        <v>-3.0041968852837241E-5</v>
      </c>
      <c r="AW757" s="1">
        <v>81.195447360536576</v>
      </c>
      <c r="AX757" s="1">
        <v>0</v>
      </c>
      <c r="AY757" s="1">
        <v>0</v>
      </c>
      <c r="AZ757" s="1">
        <f t="shared" si="95"/>
        <v>1</v>
      </c>
      <c r="BA757" s="1">
        <f t="shared" si="96"/>
        <v>0</v>
      </c>
      <c r="BB757" s="1">
        <f t="shared" si="97"/>
        <v>51931.282327199784</v>
      </c>
      <c r="BC757" s="1">
        <f t="shared" si="98"/>
        <v>2000.01125</v>
      </c>
      <c r="BD757" s="1">
        <f t="shared" si="99"/>
        <v>1681.2092430001337</v>
      </c>
      <c r="BE757" s="1">
        <f t="shared" si="100"/>
        <v>0.84059989312566796</v>
      </c>
      <c r="BF757" s="1">
        <f t="shared" si="101"/>
        <v>0.16075779373253915</v>
      </c>
      <c r="BG757" s="1">
        <v>6</v>
      </c>
      <c r="BH757" s="1">
        <v>0.5</v>
      </c>
      <c r="BI757" s="1" t="s">
        <v>356</v>
      </c>
      <c r="BJ757" s="1">
        <v>2</v>
      </c>
      <c r="BK757" s="1" t="b">
        <v>1</v>
      </c>
      <c r="BL757" s="1">
        <v>1660316481</v>
      </c>
      <c r="BM757" s="1">
        <v>1592.0843749999999</v>
      </c>
      <c r="BN757" s="1">
        <v>1647.9637499999999</v>
      </c>
      <c r="BO757" s="1">
        <v>27.1384875</v>
      </c>
      <c r="BP757" s="1">
        <v>23.8084375</v>
      </c>
      <c r="BQ757" s="1">
        <v>1589.2993750000001</v>
      </c>
      <c r="BR757" s="1">
        <v>27.129281249999998</v>
      </c>
      <c r="BS757" s="1">
        <v>500.14550000000003</v>
      </c>
      <c r="BT757" s="1">
        <v>99.623750000000001</v>
      </c>
      <c r="BU757" s="1">
        <v>0.10002741875</v>
      </c>
      <c r="BV757" s="1">
        <v>31.029887500000001</v>
      </c>
      <c r="BW757" s="1">
        <v>31.61939375</v>
      </c>
      <c r="BX757" s="1">
        <v>999.9</v>
      </c>
      <c r="BY757" s="1">
        <v>0</v>
      </c>
      <c r="BZ757" s="1">
        <v>0</v>
      </c>
      <c r="CA757" s="1">
        <v>9990.234375</v>
      </c>
      <c r="CB757" s="1">
        <v>0</v>
      </c>
      <c r="CC757" s="1">
        <v>34.501887500000002</v>
      </c>
      <c r="CD757" s="1">
        <v>-55.879562500000013</v>
      </c>
      <c r="CE757" s="1">
        <v>1636.495625</v>
      </c>
      <c r="CF757" s="1">
        <v>1688.1556250000001</v>
      </c>
      <c r="CG757" s="1">
        <v>3.3300475</v>
      </c>
      <c r="CH757" s="1">
        <v>1647.9637499999999</v>
      </c>
      <c r="CI757" s="1">
        <v>23.8084375</v>
      </c>
      <c r="CJ757" s="1">
        <v>2.7036368749999999</v>
      </c>
      <c r="CK757" s="1">
        <v>2.371885625</v>
      </c>
      <c r="CL757" s="1">
        <v>22.307243750000001</v>
      </c>
      <c r="CM757" s="1">
        <v>20.173100000000002</v>
      </c>
      <c r="CN757" s="1">
        <v>2000.01125</v>
      </c>
      <c r="CO757" s="1">
        <v>0.98000275000000003</v>
      </c>
      <c r="CP757" s="1">
        <v>1.9997575E-2</v>
      </c>
      <c r="CQ757" s="1">
        <v>0</v>
      </c>
      <c r="CR757" s="1">
        <v>2.386625</v>
      </c>
      <c r="CS757" s="1">
        <v>0</v>
      </c>
      <c r="CT757" s="1">
        <v>26796.068749999999</v>
      </c>
      <c r="CU757" s="1">
        <v>17412.40625</v>
      </c>
      <c r="CV757" s="1">
        <v>40.992125000000001</v>
      </c>
      <c r="CW757" s="1">
        <v>42.061999999999998</v>
      </c>
      <c r="CX757" s="1">
        <v>41</v>
      </c>
      <c r="CY757" s="1">
        <v>40.452749999999988</v>
      </c>
      <c r="CZ757" s="1">
        <v>41.061999999999998</v>
      </c>
      <c r="DA757" s="1">
        <v>1960.0193750000001</v>
      </c>
      <c r="DB757" s="1">
        <v>39.993125000000013</v>
      </c>
      <c r="DC757" s="1">
        <v>0</v>
      </c>
      <c r="DD757" s="1">
        <v>1660316487</v>
      </c>
      <c r="DE757" s="1">
        <v>0</v>
      </c>
      <c r="DF757" s="1">
        <v>1660315861.5</v>
      </c>
      <c r="DG757" s="1" t="s">
        <v>1169</v>
      </c>
      <c r="DH757" s="1">
        <v>1660315856.5</v>
      </c>
      <c r="DI757" s="1">
        <v>1660315861.5</v>
      </c>
      <c r="DJ757" s="1">
        <v>15</v>
      </c>
      <c r="DK757" s="1">
        <v>-0.154</v>
      </c>
      <c r="DL757" s="1">
        <v>-8.0000000000000002E-3</v>
      </c>
      <c r="DM757" s="1">
        <v>1.3839999999999999</v>
      </c>
      <c r="DN757" s="1">
        <v>1.6E-2</v>
      </c>
      <c r="DO757" s="1">
        <v>400</v>
      </c>
      <c r="DP757" s="1">
        <v>24</v>
      </c>
      <c r="DQ757" s="1">
        <v>0.19</v>
      </c>
      <c r="DR757" s="1">
        <v>0.03</v>
      </c>
      <c r="DS757" s="1">
        <v>10.841770603984539</v>
      </c>
      <c r="DT757" s="1">
        <v>0.39623770052678731</v>
      </c>
      <c r="DU757" s="1">
        <v>0.10554369164168249</v>
      </c>
      <c r="DV757" s="1">
        <v>1</v>
      </c>
      <c r="DW757" s="1">
        <v>42.033949864512422</v>
      </c>
      <c r="DX757" s="1">
        <v>0.5669681401012544</v>
      </c>
      <c r="DY757" s="1">
        <v>0.1076489913989581</v>
      </c>
      <c r="DZ757" s="1">
        <v>0</v>
      </c>
      <c r="EA757" s="1">
        <v>-55.879820000000002</v>
      </c>
      <c r="EB757" s="1">
        <v>-1.7476645161291391</v>
      </c>
      <c r="EC757" s="1">
        <v>0.17251458952795859</v>
      </c>
      <c r="ED757" s="1">
        <v>0</v>
      </c>
      <c r="EE757" s="1">
        <v>1404.7245049717981</v>
      </c>
      <c r="EF757" s="1">
        <v>283.8318796685578</v>
      </c>
      <c r="EG757" s="1">
        <v>28.008439451871229</v>
      </c>
      <c r="EH757" s="1">
        <v>0</v>
      </c>
      <c r="EI757" s="1">
        <v>3.3326829999999998</v>
      </c>
      <c r="EJ757" s="1">
        <v>-8.3963076923086036E-2</v>
      </c>
      <c r="EK757" s="1">
        <v>8.3101071593572363E-3</v>
      </c>
      <c r="EL757" s="1">
        <v>1</v>
      </c>
      <c r="EM757" s="1">
        <v>1.966668312853717</v>
      </c>
      <c r="EN757" s="1">
        <v>1.7569050561981291E-2</v>
      </c>
      <c r="EO757" s="1">
        <v>1.7430939591246311E-3</v>
      </c>
      <c r="EP757" s="1">
        <v>1</v>
      </c>
      <c r="EQ757" s="1">
        <v>3</v>
      </c>
      <c r="ER757" s="1">
        <v>6</v>
      </c>
      <c r="ES757" s="1" t="s">
        <v>382</v>
      </c>
      <c r="ET757" s="1">
        <v>2.9438399999999998</v>
      </c>
      <c r="EU757" s="1">
        <v>2.80111</v>
      </c>
      <c r="EV757" s="1">
        <v>0.225795</v>
      </c>
      <c r="EW757" s="1">
        <v>0.23028399999999999</v>
      </c>
      <c r="EX757" s="1">
        <v>0.118057</v>
      </c>
      <c r="EY757" s="1">
        <v>0.107769</v>
      </c>
      <c r="EZ757" s="1">
        <v>15904</v>
      </c>
      <c r="FA757" s="1">
        <v>16581.8</v>
      </c>
      <c r="FB757" s="1">
        <v>23884.799999999999</v>
      </c>
      <c r="FC757" s="1">
        <v>25066.1</v>
      </c>
      <c r="FD757" s="1">
        <v>33717.1</v>
      </c>
      <c r="FE757" s="1">
        <v>35712.699999999997</v>
      </c>
      <c r="FF757" s="1">
        <v>43539.1</v>
      </c>
      <c r="FG757" s="1">
        <v>46332.6</v>
      </c>
      <c r="FH757" s="1">
        <v>1.9736800000000001</v>
      </c>
      <c r="FI757" s="1">
        <v>1.87897</v>
      </c>
      <c r="FJ757" s="1">
        <v>0.13048899999999999</v>
      </c>
      <c r="FK757" s="1">
        <v>0</v>
      </c>
      <c r="FL757" s="1">
        <v>29.5016</v>
      </c>
      <c r="FM757" s="1">
        <v>999.9</v>
      </c>
      <c r="FN757" s="1">
        <v>62</v>
      </c>
      <c r="FO757" s="1">
        <v>34.299999999999997</v>
      </c>
      <c r="FP757" s="1">
        <v>33.810899999999997</v>
      </c>
      <c r="FQ757" s="1">
        <v>63.677199999999999</v>
      </c>
      <c r="FR757" s="1">
        <v>22.504000000000001</v>
      </c>
      <c r="FS757" s="1">
        <v>1</v>
      </c>
      <c r="FT757" s="1">
        <v>0.28874</v>
      </c>
      <c r="FU757" s="1">
        <v>0.79396500000000003</v>
      </c>
      <c r="FV757" s="1">
        <v>20.3202</v>
      </c>
      <c r="FW757" s="1">
        <v>5.2127999999999997</v>
      </c>
      <c r="FX757" s="1">
        <v>11.904999999999999</v>
      </c>
      <c r="FY757" s="1">
        <v>5.0028499999999996</v>
      </c>
      <c r="FZ757" s="1">
        <v>3.2898999999999998</v>
      </c>
      <c r="GA757" s="1">
        <v>9999</v>
      </c>
      <c r="GB757" s="1">
        <v>9999</v>
      </c>
      <c r="GC757" s="1">
        <v>9999</v>
      </c>
      <c r="GD757" s="1">
        <v>999.9</v>
      </c>
      <c r="GE757" s="1">
        <v>1.85944</v>
      </c>
      <c r="GF757" s="1">
        <v>1.8544099999999999</v>
      </c>
      <c r="GG757" s="1">
        <v>1.8575999999999999</v>
      </c>
      <c r="GH757" s="1">
        <v>1.8560700000000001</v>
      </c>
      <c r="GI757" s="1">
        <v>1.85486</v>
      </c>
      <c r="GJ757" s="1">
        <v>1.8545400000000001</v>
      </c>
      <c r="GK757" s="1">
        <v>1.85318</v>
      </c>
      <c r="GL757" s="1">
        <v>1.85629</v>
      </c>
      <c r="GM757" s="1">
        <v>0</v>
      </c>
      <c r="GN757" s="1">
        <v>0</v>
      </c>
      <c r="GO757" s="1">
        <v>0</v>
      </c>
      <c r="GP757" s="1">
        <v>0</v>
      </c>
      <c r="GQ757" s="1" t="s">
        <v>359</v>
      </c>
      <c r="GR757" s="1" t="s">
        <v>360</v>
      </c>
      <c r="GS757" s="1" t="s">
        <v>361</v>
      </c>
      <c r="GT757" s="1" t="s">
        <v>361</v>
      </c>
      <c r="GU757" s="1" t="s">
        <v>361</v>
      </c>
      <c r="GV757" s="1" t="s">
        <v>361</v>
      </c>
      <c r="GW757" s="1">
        <v>0</v>
      </c>
      <c r="GX757" s="1">
        <v>100</v>
      </c>
      <c r="GY757" s="1">
        <v>100</v>
      </c>
      <c r="GZ757" s="1">
        <v>2.82</v>
      </c>
      <c r="HA757" s="1">
        <v>9.1999999999999998E-3</v>
      </c>
      <c r="HB757" s="1">
        <v>0.4487642293357042</v>
      </c>
      <c r="HC757" s="1">
        <v>2.7716384584972409E-3</v>
      </c>
      <c r="HD757" s="1">
        <v>-1.1467119688665799E-6</v>
      </c>
      <c r="HE757" s="1">
        <v>2.0626329066488061E-10</v>
      </c>
      <c r="HF757" s="1">
        <v>-7.3699162755519909E-2</v>
      </c>
      <c r="HG757" s="1">
        <v>1.066993184659233E-2</v>
      </c>
      <c r="HH757" s="1">
        <v>-3.4528890892081033E-4</v>
      </c>
      <c r="HI757" s="1">
        <v>2.382551249023132E-6</v>
      </c>
      <c r="HJ757" s="1">
        <v>1</v>
      </c>
      <c r="HK757" s="1">
        <v>2115</v>
      </c>
      <c r="HL757" s="1">
        <v>2</v>
      </c>
      <c r="HM757" s="1">
        <v>30</v>
      </c>
      <c r="HN757" s="1">
        <v>10.5</v>
      </c>
      <c r="HO757" s="1">
        <v>10.5</v>
      </c>
      <c r="HP757" s="1">
        <v>3.3288600000000002</v>
      </c>
      <c r="HQ757" s="1">
        <v>2.2827099999999998</v>
      </c>
      <c r="HR757" s="1">
        <v>1.4978</v>
      </c>
      <c r="HS757" s="1">
        <v>2.3010299999999999</v>
      </c>
      <c r="HT757" s="1">
        <v>1.5478499999999999</v>
      </c>
      <c r="HU757" s="1">
        <v>2.35107</v>
      </c>
      <c r="HV757" s="1">
        <v>37.433799999999998</v>
      </c>
      <c r="HW757" s="1">
        <v>14.403499999999999</v>
      </c>
      <c r="HX757" s="1">
        <v>18</v>
      </c>
      <c r="HY757" s="1">
        <v>498.03699999999998</v>
      </c>
      <c r="HZ757" s="1">
        <v>501.678</v>
      </c>
      <c r="IA757" s="1">
        <v>28.454499999999999</v>
      </c>
      <c r="IB757" s="1">
        <v>30.7867</v>
      </c>
      <c r="IC757" s="1">
        <v>30.000299999999999</v>
      </c>
      <c r="ID757" s="1">
        <v>30.5776</v>
      </c>
      <c r="IE757" s="1">
        <v>30.671199999999999</v>
      </c>
      <c r="IF757" s="1">
        <v>66.795699999999997</v>
      </c>
      <c r="IG757" s="1">
        <v>32.2378</v>
      </c>
      <c r="IH757" s="1">
        <v>0</v>
      </c>
      <c r="II757" s="1">
        <v>28.428799999999999</v>
      </c>
      <c r="IJ757" s="1">
        <v>1720.68</v>
      </c>
      <c r="IK757" s="1">
        <v>23.767199999999999</v>
      </c>
      <c r="IL757" s="1">
        <v>100.688</v>
      </c>
      <c r="IM757" s="1">
        <v>100.41800000000001</v>
      </c>
      <c r="IN757" s="1" t="s">
        <v>366</v>
      </c>
    </row>
    <row r="758" spans="1:248" ht="15.75" customHeight="1" x14ac:dyDescent="0.3">
      <c r="A758" s="1">
        <v>742</v>
      </c>
      <c r="B758" s="1">
        <v>1660316490</v>
      </c>
      <c r="C758" s="1">
        <v>5523.4000000953674</v>
      </c>
      <c r="D758" s="1" t="s">
        <v>1818</v>
      </c>
      <c r="E758" s="1" t="s">
        <v>1819</v>
      </c>
      <c r="F758" s="1">
        <v>1</v>
      </c>
      <c r="G758" s="1" t="s">
        <v>1168</v>
      </c>
      <c r="H758" s="1" t="s">
        <v>350</v>
      </c>
      <c r="I758" s="1" t="s">
        <v>351</v>
      </c>
      <c r="J758" s="1" t="s">
        <v>352</v>
      </c>
      <c r="K758" s="1" t="s">
        <v>353</v>
      </c>
      <c r="L758" s="1" t="s">
        <v>1168</v>
      </c>
      <c r="M758" s="1" t="s">
        <v>355</v>
      </c>
      <c r="N758" s="1">
        <v>1660316482.5</v>
      </c>
      <c r="O758" s="1">
        <f t="shared" si="68"/>
        <v>2.8428373712123104E-3</v>
      </c>
      <c r="P758" s="1">
        <f t="shared" si="69"/>
        <v>2.8428373712123105</v>
      </c>
      <c r="Q758" s="1">
        <f t="shared" si="70"/>
        <v>10.819433019046029</v>
      </c>
      <c r="R758" s="1">
        <f t="shared" si="71"/>
        <v>1599.61</v>
      </c>
      <c r="S758" s="1">
        <f t="shared" si="72"/>
        <v>1425.9303854003508</v>
      </c>
      <c r="T758" s="1">
        <f t="shared" si="73"/>
        <v>142.19912813243519</v>
      </c>
      <c r="U758" s="1">
        <f t="shared" si="74"/>
        <v>159.51911094738406</v>
      </c>
      <c r="V758" s="1">
        <f t="shared" si="75"/>
        <v>0.14251801262556874</v>
      </c>
      <c r="W758" s="1">
        <f t="shared" si="76"/>
        <v>2.9208736430737803</v>
      </c>
      <c r="X758" s="1">
        <f t="shared" si="77"/>
        <v>0.13876448159537524</v>
      </c>
      <c r="Y758" s="1">
        <f t="shared" si="78"/>
        <v>8.7056806820785371E-2</v>
      </c>
      <c r="Z758" s="1">
        <f t="shared" si="79"/>
        <v>321.51767265624244</v>
      </c>
      <c r="AA758" s="1">
        <f t="shared" si="80"/>
        <v>32.187117631299294</v>
      </c>
      <c r="AB758" s="1">
        <f t="shared" si="81"/>
        <v>31.621233333333329</v>
      </c>
      <c r="AC758" s="1">
        <f t="shared" si="82"/>
        <v>4.6736633391547961</v>
      </c>
      <c r="AD758" s="1">
        <f t="shared" si="83"/>
        <v>59.88295416725996</v>
      </c>
      <c r="AE758" s="1">
        <f t="shared" si="84"/>
        <v>2.7062400235806496</v>
      </c>
      <c r="AF758" s="1">
        <f t="shared" si="85"/>
        <v>4.5192159625622521</v>
      </c>
      <c r="AG758" s="1">
        <f t="shared" si="86"/>
        <v>1.9674233155741465</v>
      </c>
      <c r="AH758" s="1">
        <f t="shared" si="87"/>
        <v>-125.36912807046289</v>
      </c>
      <c r="AI758" s="1">
        <f t="shared" si="88"/>
        <v>-93.031259018792795</v>
      </c>
      <c r="AJ758" s="1">
        <f t="shared" si="89"/>
        <v>-7.175368899476319</v>
      </c>
      <c r="AK758" s="1">
        <f t="shared" si="90"/>
        <v>95.941916667510426</v>
      </c>
      <c r="AL758" s="1">
        <f t="shared" si="91"/>
        <v>42.03970423155058</v>
      </c>
      <c r="AM758" s="1">
        <f t="shared" si="92"/>
        <v>2.8512232742873138</v>
      </c>
      <c r="AN758" s="1">
        <f t="shared" si="93"/>
        <v>10.819433019046029</v>
      </c>
      <c r="AO758" s="1">
        <v>1720.4429666716319</v>
      </c>
      <c r="AP758" s="1">
        <v>1680.340606060606</v>
      </c>
      <c r="AQ758" s="1">
        <v>5.1616571707205221</v>
      </c>
      <c r="AR758" s="1">
        <v>65.936551714249305</v>
      </c>
      <c r="AS758" s="1">
        <f t="shared" si="94"/>
        <v>2.8428373712123105</v>
      </c>
      <c r="AT758" s="1">
        <v>23.814339463870059</v>
      </c>
      <c r="AU758" s="1">
        <v>27.132292727272709</v>
      </c>
      <c r="AV758" s="1">
        <v>-1.506978221754459E-5</v>
      </c>
      <c r="AW758" s="1">
        <v>81.195447360536576</v>
      </c>
      <c r="AX758" s="1">
        <v>0</v>
      </c>
      <c r="AY758" s="1">
        <v>0</v>
      </c>
      <c r="AZ758" s="1">
        <f t="shared" si="95"/>
        <v>1</v>
      </c>
      <c r="BA758" s="1">
        <f t="shared" si="96"/>
        <v>0</v>
      </c>
      <c r="BB758" s="1">
        <f t="shared" si="97"/>
        <v>51921.068768700323</v>
      </c>
      <c r="BC758" s="1">
        <f t="shared" si="98"/>
        <v>2000.012666666667</v>
      </c>
      <c r="BD758" s="1">
        <f t="shared" si="99"/>
        <v>1681.210459200126</v>
      </c>
      <c r="BE758" s="1">
        <f t="shared" si="100"/>
        <v>0.84059990580065946</v>
      </c>
      <c r="BF758" s="1">
        <f t="shared" si="101"/>
        <v>0.16075781819527263</v>
      </c>
      <c r="BG758" s="1">
        <v>6</v>
      </c>
      <c r="BH758" s="1">
        <v>0.5</v>
      </c>
      <c r="BI758" s="1" t="s">
        <v>356</v>
      </c>
      <c r="BJ758" s="1">
        <v>2</v>
      </c>
      <c r="BK758" s="1" t="b">
        <v>1</v>
      </c>
      <c r="BL758" s="1">
        <v>1660316482.5</v>
      </c>
      <c r="BM758" s="1">
        <v>1599.61</v>
      </c>
      <c r="BN758" s="1">
        <v>1655.5139999999999</v>
      </c>
      <c r="BO758" s="1">
        <v>27.137366666666669</v>
      </c>
      <c r="BP758" s="1">
        <v>23.809740000000001</v>
      </c>
      <c r="BQ758" s="1">
        <v>1596.8193333333329</v>
      </c>
      <c r="BR758" s="1">
        <v>27.128160000000001</v>
      </c>
      <c r="BS758" s="1">
        <v>500.149</v>
      </c>
      <c r="BT758" s="1">
        <v>99.623720000000006</v>
      </c>
      <c r="BU758" s="1">
        <v>0.1000320066666667</v>
      </c>
      <c r="BV758" s="1">
        <v>31.03044666666667</v>
      </c>
      <c r="BW758" s="1">
        <v>31.621233333333329</v>
      </c>
      <c r="BX758" s="1">
        <v>999.89999999999986</v>
      </c>
      <c r="BY758" s="1">
        <v>0</v>
      </c>
      <c r="BZ758" s="1">
        <v>0</v>
      </c>
      <c r="CA758" s="1">
        <v>9988.2086666666673</v>
      </c>
      <c r="CB758" s="1">
        <v>0</v>
      </c>
      <c r="CC758" s="1">
        <v>35.114266666666673</v>
      </c>
      <c r="CD758" s="1">
        <v>-55.90446</v>
      </c>
      <c r="CE758" s="1">
        <v>1644.229333333333</v>
      </c>
      <c r="CF758" s="1">
        <v>1695.8920000000001</v>
      </c>
      <c r="CG758" s="1">
        <v>3.3276219999999999</v>
      </c>
      <c r="CH758" s="1">
        <v>1655.5139999999999</v>
      </c>
      <c r="CI758" s="1">
        <v>23.809740000000001</v>
      </c>
      <c r="CJ758" s="1">
        <v>2.7035239999999998</v>
      </c>
      <c r="CK758" s="1">
        <v>2.3720146666666668</v>
      </c>
      <c r="CL758" s="1">
        <v>22.306560000000001</v>
      </c>
      <c r="CM758" s="1">
        <v>20.173973333333329</v>
      </c>
      <c r="CN758" s="1">
        <v>2000.012666666667</v>
      </c>
      <c r="CO758" s="1">
        <v>0.98000260000000028</v>
      </c>
      <c r="CP758" s="1">
        <v>1.999772E-2</v>
      </c>
      <c r="CQ758" s="1">
        <v>0</v>
      </c>
      <c r="CR758" s="1">
        <v>2.348733333333334</v>
      </c>
      <c r="CS758" s="1">
        <v>0</v>
      </c>
      <c r="CT758" s="1">
        <v>26794.133333333339</v>
      </c>
      <c r="CU758" s="1">
        <v>17412.419999999998</v>
      </c>
      <c r="CV758" s="1">
        <v>40.995800000000003</v>
      </c>
      <c r="CW758" s="1">
        <v>42.061999999999998</v>
      </c>
      <c r="CX758" s="1">
        <v>41</v>
      </c>
      <c r="CY758" s="1">
        <v>40.453800000000001</v>
      </c>
      <c r="CZ758" s="1">
        <v>41.061999999999998</v>
      </c>
      <c r="DA758" s="1">
        <v>1960.02</v>
      </c>
      <c r="DB758" s="1">
        <v>39.994000000000007</v>
      </c>
      <c r="DC758" s="1">
        <v>0</v>
      </c>
      <c r="DD758" s="1">
        <v>1660316488.2</v>
      </c>
      <c r="DE758" s="1">
        <v>0</v>
      </c>
      <c r="DF758" s="1">
        <v>1660315861.5</v>
      </c>
      <c r="DG758" s="1" t="s">
        <v>1169</v>
      </c>
      <c r="DH758" s="1">
        <v>1660315856.5</v>
      </c>
      <c r="DI758" s="1">
        <v>1660315861.5</v>
      </c>
      <c r="DJ758" s="1">
        <v>15</v>
      </c>
      <c r="DK758" s="1">
        <v>-0.154</v>
      </c>
      <c r="DL758" s="1">
        <v>-8.0000000000000002E-3</v>
      </c>
      <c r="DM758" s="1">
        <v>1.3839999999999999</v>
      </c>
      <c r="DN758" s="1">
        <v>1.6E-2</v>
      </c>
      <c r="DO758" s="1">
        <v>400</v>
      </c>
      <c r="DP758" s="1">
        <v>24</v>
      </c>
      <c r="DQ758" s="1">
        <v>0.19</v>
      </c>
      <c r="DR758" s="1">
        <v>0.03</v>
      </c>
      <c r="DS758" s="1">
        <v>10.841770603984539</v>
      </c>
      <c r="DT758" s="1">
        <v>0.39623770052678731</v>
      </c>
      <c r="DU758" s="1">
        <v>0.10554369164168249</v>
      </c>
      <c r="DV758" s="1">
        <v>1</v>
      </c>
      <c r="DW758" s="1">
        <v>42.033949864512422</v>
      </c>
      <c r="DX758" s="1">
        <v>0.5669681401012544</v>
      </c>
      <c r="DY758" s="1">
        <v>0.1076489913989581</v>
      </c>
      <c r="DZ758" s="1">
        <v>0</v>
      </c>
      <c r="EA758" s="1">
        <v>-55.879820000000002</v>
      </c>
      <c r="EB758" s="1">
        <v>-1.7476645161291391</v>
      </c>
      <c r="EC758" s="1">
        <v>0.17251458952795859</v>
      </c>
      <c r="ED758" s="1">
        <v>0</v>
      </c>
      <c r="EE758" s="1">
        <v>1404.7245049717981</v>
      </c>
      <c r="EF758" s="1">
        <v>283.8318796685578</v>
      </c>
      <c r="EG758" s="1">
        <v>28.008439451871229</v>
      </c>
      <c r="EH758" s="1">
        <v>0</v>
      </c>
      <c r="EI758" s="1">
        <v>3.3326829999999998</v>
      </c>
      <c r="EJ758" s="1">
        <v>-8.3963076923086036E-2</v>
      </c>
      <c r="EK758" s="1">
        <v>8.3101071593572363E-3</v>
      </c>
      <c r="EL758" s="1">
        <v>1</v>
      </c>
      <c r="EM758" s="1">
        <v>1.966668312853717</v>
      </c>
      <c r="EN758" s="1">
        <v>1.7569050561981291E-2</v>
      </c>
      <c r="EO758" s="1">
        <v>1.7430939591246311E-3</v>
      </c>
      <c r="EP758" s="1">
        <v>1</v>
      </c>
      <c r="EQ758" s="1">
        <v>3</v>
      </c>
      <c r="ER758" s="1">
        <v>6</v>
      </c>
      <c r="ES758" s="1" t="s">
        <v>382</v>
      </c>
      <c r="ET758" s="1">
        <v>2.94374</v>
      </c>
      <c r="EU758" s="1">
        <v>2.8011900000000001</v>
      </c>
      <c r="EV758" s="1">
        <v>0.22619900000000001</v>
      </c>
      <c r="EW758" s="1">
        <v>0.230685</v>
      </c>
      <c r="EX758" s="1">
        <v>0.118059</v>
      </c>
      <c r="EY758" s="1">
        <v>0.10777100000000001</v>
      </c>
      <c r="EZ758" s="1">
        <v>15895.6</v>
      </c>
      <c r="FA758" s="1">
        <v>16573.2</v>
      </c>
      <c r="FB758" s="1">
        <v>23884.799999999999</v>
      </c>
      <c r="FC758" s="1">
        <v>25066.2</v>
      </c>
      <c r="FD758" s="1">
        <v>33717.1</v>
      </c>
      <c r="FE758" s="1">
        <v>35712.699999999997</v>
      </c>
      <c r="FF758" s="1">
        <v>43539.199999999997</v>
      </c>
      <c r="FG758" s="1">
        <v>46332.7</v>
      </c>
      <c r="FH758" s="1">
        <v>1.97353</v>
      </c>
      <c r="FI758" s="1">
        <v>1.8790500000000001</v>
      </c>
      <c r="FJ758" s="1">
        <v>0.130355</v>
      </c>
      <c r="FK758" s="1">
        <v>0</v>
      </c>
      <c r="FL758" s="1">
        <v>29.502400000000002</v>
      </c>
      <c r="FM758" s="1">
        <v>999.9</v>
      </c>
      <c r="FN758" s="1">
        <v>62</v>
      </c>
      <c r="FO758" s="1">
        <v>34.299999999999997</v>
      </c>
      <c r="FP758" s="1">
        <v>33.811100000000003</v>
      </c>
      <c r="FQ758" s="1">
        <v>63.517200000000003</v>
      </c>
      <c r="FR758" s="1">
        <v>22.552099999999999</v>
      </c>
      <c r="FS758" s="1">
        <v>1</v>
      </c>
      <c r="FT758" s="1">
        <v>0.28882600000000003</v>
      </c>
      <c r="FU758" s="1">
        <v>0.81165900000000002</v>
      </c>
      <c r="FV758" s="1">
        <v>20.3201</v>
      </c>
      <c r="FW758" s="1">
        <v>5.2125000000000004</v>
      </c>
      <c r="FX758" s="1">
        <v>11.904500000000001</v>
      </c>
      <c r="FY758" s="1">
        <v>5.0026000000000002</v>
      </c>
      <c r="FZ758" s="1">
        <v>3.2898000000000001</v>
      </c>
      <c r="GA758" s="1">
        <v>9999</v>
      </c>
      <c r="GB758" s="1">
        <v>9999</v>
      </c>
      <c r="GC758" s="1">
        <v>9999</v>
      </c>
      <c r="GD758" s="1">
        <v>999.9</v>
      </c>
      <c r="GE758" s="1">
        <v>1.85945</v>
      </c>
      <c r="GF758" s="1">
        <v>1.8544099999999999</v>
      </c>
      <c r="GG758" s="1">
        <v>1.8575999999999999</v>
      </c>
      <c r="GH758" s="1">
        <v>1.8560700000000001</v>
      </c>
      <c r="GI758" s="1">
        <v>1.85486</v>
      </c>
      <c r="GJ758" s="1">
        <v>1.8545400000000001</v>
      </c>
      <c r="GK758" s="1">
        <v>1.85318</v>
      </c>
      <c r="GL758" s="1">
        <v>1.85632</v>
      </c>
      <c r="GM758" s="1">
        <v>0</v>
      </c>
      <c r="GN758" s="1">
        <v>0</v>
      </c>
      <c r="GO758" s="1">
        <v>0</v>
      </c>
      <c r="GP758" s="1">
        <v>0</v>
      </c>
      <c r="GQ758" s="1" t="s">
        <v>359</v>
      </c>
      <c r="GR758" s="1" t="s">
        <v>360</v>
      </c>
      <c r="GS758" s="1" t="s">
        <v>361</v>
      </c>
      <c r="GT758" s="1" t="s">
        <v>361</v>
      </c>
      <c r="GU758" s="1" t="s">
        <v>361</v>
      </c>
      <c r="GV758" s="1" t="s">
        <v>361</v>
      </c>
      <c r="GW758" s="1">
        <v>0</v>
      </c>
      <c r="GX758" s="1">
        <v>100</v>
      </c>
      <c r="GY758" s="1">
        <v>100</v>
      </c>
      <c r="GZ758" s="1">
        <v>2.82</v>
      </c>
      <c r="HA758" s="1">
        <v>9.1999999999999998E-3</v>
      </c>
      <c r="HB758" s="1">
        <v>0.4487642293357042</v>
      </c>
      <c r="HC758" s="1">
        <v>2.7716384584972409E-3</v>
      </c>
      <c r="HD758" s="1">
        <v>-1.1467119688665799E-6</v>
      </c>
      <c r="HE758" s="1">
        <v>2.0626329066488061E-10</v>
      </c>
      <c r="HF758" s="1">
        <v>-7.3699162755519909E-2</v>
      </c>
      <c r="HG758" s="1">
        <v>1.066993184659233E-2</v>
      </c>
      <c r="HH758" s="1">
        <v>-3.4528890892081033E-4</v>
      </c>
      <c r="HI758" s="1">
        <v>2.382551249023132E-6</v>
      </c>
      <c r="HJ758" s="1">
        <v>1</v>
      </c>
      <c r="HK758" s="1">
        <v>2115</v>
      </c>
      <c r="HL758" s="1">
        <v>2</v>
      </c>
      <c r="HM758" s="1">
        <v>30</v>
      </c>
      <c r="HN758" s="1">
        <v>10.6</v>
      </c>
      <c r="HO758" s="1">
        <v>10.5</v>
      </c>
      <c r="HP758" s="1">
        <v>3.3386200000000001</v>
      </c>
      <c r="HQ758" s="1">
        <v>2.2839399999999999</v>
      </c>
      <c r="HR758" s="1">
        <v>1.4978</v>
      </c>
      <c r="HS758" s="1">
        <v>2.3010299999999999</v>
      </c>
      <c r="HT758" s="1">
        <v>1.5478499999999999</v>
      </c>
      <c r="HU758" s="1">
        <v>2.2509800000000002</v>
      </c>
      <c r="HV758" s="1">
        <v>37.433799999999998</v>
      </c>
      <c r="HW758" s="1">
        <v>14.3947</v>
      </c>
      <c r="HX758" s="1">
        <v>18</v>
      </c>
      <c r="HY758" s="1">
        <v>497.952</v>
      </c>
      <c r="HZ758" s="1">
        <v>501.72899999999998</v>
      </c>
      <c r="IA758" s="1">
        <v>28.447399999999998</v>
      </c>
      <c r="IB758" s="1">
        <v>30.7867</v>
      </c>
      <c r="IC758" s="1">
        <v>30.000299999999999</v>
      </c>
      <c r="ID758" s="1">
        <v>30.578199999999999</v>
      </c>
      <c r="IE758" s="1">
        <v>30.671299999999999</v>
      </c>
      <c r="IF758" s="1">
        <v>66.904499999999999</v>
      </c>
      <c r="IG758" s="1">
        <v>32.2378</v>
      </c>
      <c r="IH758" s="1">
        <v>0</v>
      </c>
      <c r="II758" s="1">
        <v>28.428799999999999</v>
      </c>
      <c r="IJ758" s="1">
        <v>1720.68</v>
      </c>
      <c r="IK758" s="1">
        <v>23.767199999999999</v>
      </c>
      <c r="IL758" s="1">
        <v>100.688</v>
      </c>
      <c r="IM758" s="1">
        <v>100.41800000000001</v>
      </c>
      <c r="IN758" s="1" t="s">
        <v>366</v>
      </c>
    </row>
    <row r="759" spans="1:248" ht="15.75" customHeight="1" x14ac:dyDescent="0.3">
      <c r="A759" s="1">
        <v>743</v>
      </c>
      <c r="B759" s="1">
        <v>1660316491</v>
      </c>
      <c r="C759" s="1">
        <v>5524.4000000953674</v>
      </c>
      <c r="D759" s="1" t="s">
        <v>1820</v>
      </c>
      <c r="E759" s="1" t="s">
        <v>1821</v>
      </c>
      <c r="F759" s="1">
        <v>1</v>
      </c>
      <c r="G759" s="1" t="s">
        <v>1168</v>
      </c>
      <c r="H759" s="1" t="s">
        <v>350</v>
      </c>
      <c r="I759" s="1" t="s">
        <v>351</v>
      </c>
      <c r="J759" s="1" t="s">
        <v>352</v>
      </c>
      <c r="K759" s="1" t="s">
        <v>353</v>
      </c>
      <c r="L759" s="1" t="s">
        <v>1168</v>
      </c>
      <c r="M759" s="1" t="s">
        <v>355</v>
      </c>
      <c r="N759" s="1">
        <v>1660316483</v>
      </c>
      <c r="O759" s="1">
        <f t="shared" si="68"/>
        <v>2.8421265851827117E-3</v>
      </c>
      <c r="P759" s="1">
        <f t="shared" si="69"/>
        <v>2.8421265851827116</v>
      </c>
      <c r="Q759" s="1">
        <f t="shared" si="70"/>
        <v>11.052293782695713</v>
      </c>
      <c r="R759" s="1">
        <f t="shared" si="71"/>
        <v>1602.115</v>
      </c>
      <c r="S759" s="1">
        <f t="shared" si="72"/>
        <v>1425.6890127450658</v>
      </c>
      <c r="T759" s="1">
        <f t="shared" si="73"/>
        <v>142.17519414385288</v>
      </c>
      <c r="U759" s="1">
        <f t="shared" si="74"/>
        <v>159.76907244813665</v>
      </c>
      <c r="V759" s="1">
        <f t="shared" si="75"/>
        <v>0.14247895342602193</v>
      </c>
      <c r="W759" s="1">
        <f t="shared" si="76"/>
        <v>2.9210933674987456</v>
      </c>
      <c r="X759" s="1">
        <f t="shared" si="77"/>
        <v>0.13872772456035559</v>
      </c>
      <c r="Y759" s="1">
        <f t="shared" si="78"/>
        <v>8.7033634677530142E-2</v>
      </c>
      <c r="Z759" s="1">
        <f t="shared" si="79"/>
        <v>321.51686914156545</v>
      </c>
      <c r="AA759" s="1">
        <f t="shared" si="80"/>
        <v>32.18729520067491</v>
      </c>
      <c r="AB759" s="1">
        <f t="shared" si="81"/>
        <v>31.621231250000001</v>
      </c>
      <c r="AC759" s="1">
        <f t="shared" si="82"/>
        <v>4.673662786513856</v>
      </c>
      <c r="AD759" s="1">
        <f t="shared" si="83"/>
        <v>59.881976570552396</v>
      </c>
      <c r="AE759" s="1">
        <f t="shared" si="84"/>
        <v>2.7062079280795652</v>
      </c>
      <c r="AF759" s="1">
        <f t="shared" si="85"/>
        <v>4.5192361425998282</v>
      </c>
      <c r="AG759" s="1">
        <f t="shared" si="86"/>
        <v>1.9674548584342908</v>
      </c>
      <c r="AH759" s="1">
        <f t="shared" si="87"/>
        <v>-125.33778240655758</v>
      </c>
      <c r="AI759" s="1">
        <f t="shared" si="88"/>
        <v>-93.025593173219733</v>
      </c>
      <c r="AJ759" s="1">
        <f t="shared" si="89"/>
        <v>-7.1743948975259313</v>
      </c>
      <c r="AK759" s="1">
        <f t="shared" si="90"/>
        <v>95.97909866426221</v>
      </c>
      <c r="AL759" s="1">
        <f t="shared" si="91"/>
        <v>42.050084166680371</v>
      </c>
      <c r="AM759" s="1">
        <f t="shared" si="92"/>
        <v>2.8504968167317339</v>
      </c>
      <c r="AN759" s="1">
        <f t="shared" si="93"/>
        <v>11.052293782695713</v>
      </c>
      <c r="AO759" s="1">
        <v>1725.652829293382</v>
      </c>
      <c r="AP759" s="1">
        <v>1685.4375151515151</v>
      </c>
      <c r="AQ759" s="1">
        <v>5.1282825332978037</v>
      </c>
      <c r="AR759" s="1">
        <v>65.936551714249305</v>
      </c>
      <c r="AS759" s="1">
        <f t="shared" si="94"/>
        <v>2.8421265851827116</v>
      </c>
      <c r="AT759" s="1">
        <v>23.81502281103252</v>
      </c>
      <c r="AU759" s="1">
        <v>27.13211272727273</v>
      </c>
      <c r="AV759" s="1">
        <v>-8.522924438601324E-6</v>
      </c>
      <c r="AW759" s="1">
        <v>81.195447360536576</v>
      </c>
      <c r="AX759" s="1">
        <v>0</v>
      </c>
      <c r="AY759" s="1">
        <v>0</v>
      </c>
      <c r="AZ759" s="1">
        <f t="shared" si="95"/>
        <v>1</v>
      </c>
      <c r="BA759" s="1">
        <f t="shared" si="96"/>
        <v>0</v>
      </c>
      <c r="BB759" s="1">
        <f t="shared" si="97"/>
        <v>51927.306936181172</v>
      </c>
      <c r="BC759" s="1">
        <f t="shared" si="98"/>
        <v>2000.0074999999999</v>
      </c>
      <c r="BD759" s="1">
        <f t="shared" si="99"/>
        <v>1681.2061301251633</v>
      </c>
      <c r="BE759" s="1">
        <f t="shared" si="100"/>
        <v>0.84059991281290869</v>
      </c>
      <c r="BF759" s="1">
        <f t="shared" si="101"/>
        <v>0.16075783172891375</v>
      </c>
      <c r="BG759" s="1">
        <v>6</v>
      </c>
      <c r="BH759" s="1">
        <v>0.5</v>
      </c>
      <c r="BI759" s="1" t="s">
        <v>356</v>
      </c>
      <c r="BJ759" s="1">
        <v>2</v>
      </c>
      <c r="BK759" s="1" t="b">
        <v>1</v>
      </c>
      <c r="BL759" s="1">
        <v>1660316483</v>
      </c>
      <c r="BM759" s="1">
        <v>1602.115</v>
      </c>
      <c r="BN759" s="1">
        <v>1658.0387499999999</v>
      </c>
      <c r="BO759" s="1">
        <v>27.137018749999999</v>
      </c>
      <c r="BP759" s="1">
        <v>23.810231250000001</v>
      </c>
      <c r="BQ759" s="1">
        <v>1599.3225</v>
      </c>
      <c r="BR759" s="1">
        <v>27.127812500000001</v>
      </c>
      <c r="BS759" s="1">
        <v>500.147875</v>
      </c>
      <c r="BT759" s="1">
        <v>99.623818749999998</v>
      </c>
      <c r="BU759" s="1">
        <v>0.10002906875000001</v>
      </c>
      <c r="BV759" s="1">
        <v>31.030525000000001</v>
      </c>
      <c r="BW759" s="1">
        <v>31.621231250000001</v>
      </c>
      <c r="BX759" s="1">
        <v>999.9</v>
      </c>
      <c r="BY759" s="1">
        <v>0</v>
      </c>
      <c r="BZ759" s="1">
        <v>0</v>
      </c>
      <c r="CA759" s="1">
        <v>9989.4518749999988</v>
      </c>
      <c r="CB759" s="1">
        <v>0</v>
      </c>
      <c r="CC759" s="1">
        <v>35.1495125</v>
      </c>
      <c r="CD759" s="1">
        <v>-55.923956250000003</v>
      </c>
      <c r="CE759" s="1">
        <v>1646.80375</v>
      </c>
      <c r="CF759" s="1">
        <v>1698.47875</v>
      </c>
      <c r="CG759" s="1">
        <v>3.3267875</v>
      </c>
      <c r="CH759" s="1">
        <v>1658.0387499999999</v>
      </c>
      <c r="CI759" s="1">
        <v>23.810231250000001</v>
      </c>
      <c r="CJ759" s="1">
        <v>2.7034924999999999</v>
      </c>
      <c r="CK759" s="1">
        <v>2.3720656249999998</v>
      </c>
      <c r="CL759" s="1">
        <v>22.306368750000001</v>
      </c>
      <c r="CM759" s="1">
        <v>20.174325</v>
      </c>
      <c r="CN759" s="1">
        <v>2000.0074999999999</v>
      </c>
      <c r="CO759" s="1">
        <v>0.98000256249999995</v>
      </c>
      <c r="CP759" s="1">
        <v>1.9997756249999998E-2</v>
      </c>
      <c r="CQ759" s="1">
        <v>0</v>
      </c>
      <c r="CR759" s="1">
        <v>2.2576874999999998</v>
      </c>
      <c r="CS759" s="1">
        <v>0</v>
      </c>
      <c r="CT759" s="1">
        <v>26793.412499999999</v>
      </c>
      <c r="CU759" s="1">
        <v>17412.375</v>
      </c>
      <c r="CV759" s="1">
        <v>40.996062500000001</v>
      </c>
      <c r="CW759" s="1">
        <v>42.061999999999998</v>
      </c>
      <c r="CX759" s="1">
        <v>41</v>
      </c>
      <c r="CY759" s="1">
        <v>40.452749999999988</v>
      </c>
      <c r="CZ759" s="1">
        <v>41.061999999999998</v>
      </c>
      <c r="DA759" s="1">
        <v>1960.0150000000001</v>
      </c>
      <c r="DB759" s="1">
        <v>39.994375000000012</v>
      </c>
      <c r="DC759" s="1">
        <v>0</v>
      </c>
      <c r="DD759" s="1">
        <v>1660316489.4000001</v>
      </c>
      <c r="DE759" s="1">
        <v>0</v>
      </c>
      <c r="DF759" s="1">
        <v>1660315861.5</v>
      </c>
      <c r="DG759" s="1" t="s">
        <v>1169</v>
      </c>
      <c r="DH759" s="1">
        <v>1660315856.5</v>
      </c>
      <c r="DI759" s="1">
        <v>1660315861.5</v>
      </c>
      <c r="DJ759" s="1">
        <v>15</v>
      </c>
      <c r="DK759" s="1">
        <v>-0.154</v>
      </c>
      <c r="DL759" s="1">
        <v>-8.0000000000000002E-3</v>
      </c>
      <c r="DM759" s="1">
        <v>1.3839999999999999</v>
      </c>
      <c r="DN759" s="1">
        <v>1.6E-2</v>
      </c>
      <c r="DO759" s="1">
        <v>400</v>
      </c>
      <c r="DP759" s="1">
        <v>24</v>
      </c>
      <c r="DQ759" s="1">
        <v>0.19</v>
      </c>
      <c r="DR759" s="1">
        <v>0.03</v>
      </c>
      <c r="DS759" s="1">
        <v>10.844423653068439</v>
      </c>
      <c r="DT759" s="1">
        <v>2.1133795105233801E-2</v>
      </c>
      <c r="DU759" s="1">
        <v>0.1017333044237592</v>
      </c>
      <c r="DV759" s="1">
        <v>1</v>
      </c>
      <c r="DW759" s="1">
        <v>42.035003752560662</v>
      </c>
      <c r="DX759" s="1">
        <v>0.85386208850292022</v>
      </c>
      <c r="DY759" s="1">
        <v>0.1097544188125131</v>
      </c>
      <c r="DZ759" s="1">
        <v>0</v>
      </c>
      <c r="EA759" s="1">
        <v>-55.901851612903243</v>
      </c>
      <c r="EB759" s="1">
        <v>-1.8826112903225249</v>
      </c>
      <c r="EC759" s="1">
        <v>0.1776348808215758</v>
      </c>
      <c r="ED759" s="1">
        <v>0</v>
      </c>
      <c r="EE759" s="1">
        <v>1413.182781769927</v>
      </c>
      <c r="EF759" s="1">
        <v>283.57029685467921</v>
      </c>
      <c r="EG759" s="1">
        <v>27.30132114154933</v>
      </c>
      <c r="EH759" s="1">
        <v>0</v>
      </c>
      <c r="EI759" s="1">
        <v>3.3310180487804879</v>
      </c>
      <c r="EJ759" s="1">
        <v>-8.9411498257837133E-2</v>
      </c>
      <c r="EK759" s="1">
        <v>8.9749388800180584E-3</v>
      </c>
      <c r="EL759" s="1">
        <v>1</v>
      </c>
      <c r="EM759" s="1">
        <v>1.967316785239039</v>
      </c>
      <c r="EN759" s="1">
        <v>1.019144637670826E-2</v>
      </c>
      <c r="EO759" s="1">
        <v>1.150190831629909E-3</v>
      </c>
      <c r="EP759" s="1">
        <v>1</v>
      </c>
      <c r="EQ759" s="1">
        <v>3</v>
      </c>
      <c r="ER759" s="1">
        <v>6</v>
      </c>
      <c r="ES759" s="1" t="s">
        <v>382</v>
      </c>
      <c r="ET759" s="1">
        <v>2.9438599999999999</v>
      </c>
      <c r="EU759" s="1">
        <v>2.8012299999999999</v>
      </c>
      <c r="EV759" s="1">
        <v>0.2266</v>
      </c>
      <c r="EW759" s="1">
        <v>0.23108400000000001</v>
      </c>
      <c r="EX759" s="1">
        <v>0.118057</v>
      </c>
      <c r="EY759" s="1">
        <v>0.107777</v>
      </c>
      <c r="EZ759" s="1">
        <v>15887.4</v>
      </c>
      <c r="FA759" s="1">
        <v>16564.599999999999</v>
      </c>
      <c r="FB759" s="1">
        <v>23884.799999999999</v>
      </c>
      <c r="FC759" s="1">
        <v>25066.2</v>
      </c>
      <c r="FD759" s="1">
        <v>33717.199999999997</v>
      </c>
      <c r="FE759" s="1">
        <v>35712.5</v>
      </c>
      <c r="FF759" s="1">
        <v>43539.199999999997</v>
      </c>
      <c r="FG759" s="1">
        <v>46332.7</v>
      </c>
      <c r="FH759" s="1">
        <v>1.97353</v>
      </c>
      <c r="FI759" s="1">
        <v>1.8790500000000001</v>
      </c>
      <c r="FJ759" s="1">
        <v>0.13028799999999999</v>
      </c>
      <c r="FK759" s="1">
        <v>0</v>
      </c>
      <c r="FL759" s="1">
        <v>29.502700000000001</v>
      </c>
      <c r="FM759" s="1">
        <v>999.9</v>
      </c>
      <c r="FN759" s="1">
        <v>62</v>
      </c>
      <c r="FO759" s="1">
        <v>34.299999999999997</v>
      </c>
      <c r="FP759" s="1">
        <v>33.814799999999998</v>
      </c>
      <c r="FQ759" s="1">
        <v>63.267200000000003</v>
      </c>
      <c r="FR759" s="1">
        <v>23.345400000000001</v>
      </c>
      <c r="FS759" s="1">
        <v>1</v>
      </c>
      <c r="FT759" s="1">
        <v>0.28896300000000003</v>
      </c>
      <c r="FU759" s="1">
        <v>0.82164199999999998</v>
      </c>
      <c r="FV759" s="1">
        <v>20.3201</v>
      </c>
      <c r="FW759" s="1">
        <v>5.2125000000000004</v>
      </c>
      <c r="FX759" s="1">
        <v>11.904199999999999</v>
      </c>
      <c r="FY759" s="1">
        <v>5.0026999999999999</v>
      </c>
      <c r="FZ759" s="1">
        <v>3.2898200000000002</v>
      </c>
      <c r="GA759" s="1">
        <v>9999</v>
      </c>
      <c r="GB759" s="1">
        <v>9999</v>
      </c>
      <c r="GC759" s="1">
        <v>9999</v>
      </c>
      <c r="GD759" s="1">
        <v>999.9</v>
      </c>
      <c r="GE759" s="1">
        <v>1.85945</v>
      </c>
      <c r="GF759" s="1">
        <v>1.8544099999999999</v>
      </c>
      <c r="GG759" s="1">
        <v>1.8575999999999999</v>
      </c>
      <c r="GH759" s="1">
        <v>1.8560700000000001</v>
      </c>
      <c r="GI759" s="1">
        <v>1.85486</v>
      </c>
      <c r="GJ759" s="1">
        <v>1.8545199999999999</v>
      </c>
      <c r="GK759" s="1">
        <v>1.85318</v>
      </c>
      <c r="GL759" s="1">
        <v>1.8563099999999999</v>
      </c>
      <c r="GM759" s="1">
        <v>0</v>
      </c>
      <c r="GN759" s="1">
        <v>0</v>
      </c>
      <c r="GO759" s="1">
        <v>0</v>
      </c>
      <c r="GP759" s="1">
        <v>0</v>
      </c>
      <c r="GQ759" s="1" t="s">
        <v>359</v>
      </c>
      <c r="GR759" s="1" t="s">
        <v>360</v>
      </c>
      <c r="GS759" s="1" t="s">
        <v>361</v>
      </c>
      <c r="GT759" s="1" t="s">
        <v>361</v>
      </c>
      <c r="GU759" s="1" t="s">
        <v>361</v>
      </c>
      <c r="GV759" s="1" t="s">
        <v>361</v>
      </c>
      <c r="GW759" s="1">
        <v>0</v>
      </c>
      <c r="GX759" s="1">
        <v>100</v>
      </c>
      <c r="GY759" s="1">
        <v>100</v>
      </c>
      <c r="GZ759" s="1">
        <v>2.82</v>
      </c>
      <c r="HA759" s="1">
        <v>9.2999999999999992E-3</v>
      </c>
      <c r="HB759" s="1">
        <v>0.4487642293357042</v>
      </c>
      <c r="HC759" s="1">
        <v>2.7716384584972409E-3</v>
      </c>
      <c r="HD759" s="1">
        <v>-1.1467119688665799E-6</v>
      </c>
      <c r="HE759" s="1">
        <v>2.0626329066488061E-10</v>
      </c>
      <c r="HF759" s="1">
        <v>-7.3699162755519909E-2</v>
      </c>
      <c r="HG759" s="1">
        <v>1.066993184659233E-2</v>
      </c>
      <c r="HH759" s="1">
        <v>-3.4528890892081033E-4</v>
      </c>
      <c r="HI759" s="1">
        <v>2.382551249023132E-6</v>
      </c>
      <c r="HJ759" s="1">
        <v>1</v>
      </c>
      <c r="HK759" s="1">
        <v>2115</v>
      </c>
      <c r="HL759" s="1">
        <v>2</v>
      </c>
      <c r="HM759" s="1">
        <v>30</v>
      </c>
      <c r="HN759" s="1">
        <v>10.6</v>
      </c>
      <c r="HO759" s="1">
        <v>10.5</v>
      </c>
      <c r="HP759" s="1">
        <v>3.3435100000000002</v>
      </c>
      <c r="HQ759" s="1">
        <v>2.2668499999999998</v>
      </c>
      <c r="HR759" s="1">
        <v>1.4978</v>
      </c>
      <c r="HS759" s="1">
        <v>2.3022499999999999</v>
      </c>
      <c r="HT759" s="1">
        <v>1.5478499999999999</v>
      </c>
      <c r="HU759" s="1">
        <v>2.4169900000000002</v>
      </c>
      <c r="HV759" s="1">
        <v>37.433799999999998</v>
      </c>
      <c r="HW759" s="1">
        <v>14.403499999999999</v>
      </c>
      <c r="HX759" s="1">
        <v>18</v>
      </c>
      <c r="HY759" s="1">
        <v>497.952</v>
      </c>
      <c r="HZ759" s="1">
        <v>501.733</v>
      </c>
      <c r="IA759" s="1">
        <v>28.441199999999998</v>
      </c>
      <c r="IB759" s="1">
        <v>30.787199999999999</v>
      </c>
      <c r="IC759" s="1">
        <v>30.000399999999999</v>
      </c>
      <c r="ID759" s="1">
        <v>30.578199999999999</v>
      </c>
      <c r="IE759" s="1">
        <v>30.671900000000001</v>
      </c>
      <c r="IF759" s="1">
        <v>67.110600000000005</v>
      </c>
      <c r="IG759" s="1">
        <v>32.2378</v>
      </c>
      <c r="IH759" s="1">
        <v>0</v>
      </c>
      <c r="II759" s="1">
        <v>28.428799999999999</v>
      </c>
      <c r="IJ759" s="1">
        <v>1730.72</v>
      </c>
      <c r="IK759" s="1">
        <v>23.767199999999999</v>
      </c>
      <c r="IL759" s="1">
        <v>100.688</v>
      </c>
      <c r="IM759" s="1">
        <v>100.41800000000001</v>
      </c>
      <c r="IN759" s="1" t="s">
        <v>366</v>
      </c>
    </row>
    <row r="760" spans="1:248" ht="15.75" customHeight="1" x14ac:dyDescent="0.3">
      <c r="A760" s="1">
        <v>744</v>
      </c>
      <c r="B760" s="1">
        <v>1660316492</v>
      </c>
      <c r="C760" s="1">
        <v>5525.4000000953674</v>
      </c>
      <c r="D760" s="1" t="s">
        <v>1822</v>
      </c>
      <c r="E760" s="1" t="s">
        <v>1823</v>
      </c>
      <c r="F760" s="1">
        <v>1</v>
      </c>
      <c r="G760" s="1" t="s">
        <v>1168</v>
      </c>
      <c r="H760" s="1" t="s">
        <v>350</v>
      </c>
      <c r="I760" s="1" t="s">
        <v>351</v>
      </c>
      <c r="J760" s="1" t="s">
        <v>352</v>
      </c>
      <c r="K760" s="1" t="s">
        <v>353</v>
      </c>
      <c r="L760" s="1" t="s">
        <v>1168</v>
      </c>
      <c r="M760" s="1" t="s">
        <v>355</v>
      </c>
      <c r="N760" s="1">
        <v>1660316484.5</v>
      </c>
      <c r="O760" s="1">
        <f t="shared" si="68"/>
        <v>2.8408228251429733E-3</v>
      </c>
      <c r="P760" s="1">
        <f t="shared" si="69"/>
        <v>2.8408228251429732</v>
      </c>
      <c r="Q760" s="1">
        <f t="shared" si="70"/>
        <v>11.0505498199435</v>
      </c>
      <c r="R760" s="1">
        <f t="shared" si="71"/>
        <v>1609.636</v>
      </c>
      <c r="S760" s="1">
        <f t="shared" si="72"/>
        <v>1432.9018461117614</v>
      </c>
      <c r="T760" s="1">
        <f t="shared" si="73"/>
        <v>142.8942820368467</v>
      </c>
      <c r="U760" s="1">
        <f t="shared" si="74"/>
        <v>160.51886679104882</v>
      </c>
      <c r="V760" s="1">
        <f t="shared" si="75"/>
        <v>0.14238813265397363</v>
      </c>
      <c r="W760" s="1">
        <f t="shared" si="76"/>
        <v>2.9208660430192217</v>
      </c>
      <c r="X760" s="1">
        <f t="shared" si="77"/>
        <v>0.13864133354233099</v>
      </c>
      <c r="Y760" s="1">
        <f t="shared" si="78"/>
        <v>8.6979256479549807E-2</v>
      </c>
      <c r="Z760" s="1">
        <f t="shared" si="79"/>
        <v>321.51771048432585</v>
      </c>
      <c r="AA760" s="1">
        <f t="shared" si="80"/>
        <v>32.188050875926521</v>
      </c>
      <c r="AB760" s="1">
        <f t="shared" si="81"/>
        <v>31.621986666666661</v>
      </c>
      <c r="AC760" s="1">
        <f t="shared" si="82"/>
        <v>4.6738631778485491</v>
      </c>
      <c r="AD760" s="1">
        <f t="shared" si="83"/>
        <v>59.878228279278744</v>
      </c>
      <c r="AE760" s="1">
        <f t="shared" si="84"/>
        <v>2.7060891821047299</v>
      </c>
      <c r="AF760" s="1">
        <f t="shared" si="85"/>
        <v>4.5193207278666092</v>
      </c>
      <c r="AG760" s="1">
        <f t="shared" si="86"/>
        <v>1.9677739957438192</v>
      </c>
      <c r="AH760" s="1">
        <f t="shared" si="87"/>
        <v>-125.28028658880513</v>
      </c>
      <c r="AI760" s="1">
        <f t="shared" si="88"/>
        <v>-93.085606459763</v>
      </c>
      <c r="AJ760" s="1">
        <f t="shared" si="89"/>
        <v>-7.1796203791827038</v>
      </c>
      <c r="AK760" s="1">
        <f t="shared" si="90"/>
        <v>95.972197056574998</v>
      </c>
      <c r="AL760" s="1">
        <f t="shared" si="91"/>
        <v>42.070459550427415</v>
      </c>
      <c r="AM760" s="1">
        <f t="shared" si="92"/>
        <v>2.848242520265746</v>
      </c>
      <c r="AN760" s="1">
        <f t="shared" si="93"/>
        <v>11.0505498199435</v>
      </c>
      <c r="AO760" s="1">
        <v>1730.84869940769</v>
      </c>
      <c r="AP760" s="1">
        <v>1690.5998181818179</v>
      </c>
      <c r="AQ760" s="1">
        <v>5.1351060435878084</v>
      </c>
      <c r="AR760" s="1">
        <v>65.936551714249305</v>
      </c>
      <c r="AS760" s="1">
        <f t="shared" si="94"/>
        <v>2.8408228251429732</v>
      </c>
      <c r="AT760" s="1">
        <v>23.815564462000861</v>
      </c>
      <c r="AU760" s="1">
        <v>27.13112969696968</v>
      </c>
      <c r="AV760" s="1">
        <v>-3.433519183208728E-6</v>
      </c>
      <c r="AW760" s="1">
        <v>81.195447360536576</v>
      </c>
      <c r="AX760" s="1">
        <v>0</v>
      </c>
      <c r="AY760" s="1">
        <v>0</v>
      </c>
      <c r="AZ760" s="1">
        <f t="shared" si="95"/>
        <v>1</v>
      </c>
      <c r="BA760" s="1">
        <f t="shared" si="96"/>
        <v>0</v>
      </c>
      <c r="BB760" s="1">
        <f t="shared" si="97"/>
        <v>51920.782457896268</v>
      </c>
      <c r="BC760" s="1">
        <f t="shared" si="98"/>
        <v>2000.012666666667</v>
      </c>
      <c r="BD760" s="1">
        <f t="shared" si="99"/>
        <v>1681.2104788001689</v>
      </c>
      <c r="BE760" s="1">
        <f t="shared" si="100"/>
        <v>0.84059991560061886</v>
      </c>
      <c r="BF760" s="1">
        <f t="shared" si="101"/>
        <v>0.16075783710919453</v>
      </c>
      <c r="BG760" s="1">
        <v>6</v>
      </c>
      <c r="BH760" s="1">
        <v>0.5</v>
      </c>
      <c r="BI760" s="1" t="s">
        <v>356</v>
      </c>
      <c r="BJ760" s="1">
        <v>2</v>
      </c>
      <c r="BK760" s="1" t="b">
        <v>1</v>
      </c>
      <c r="BL760" s="1">
        <v>1660316484.5</v>
      </c>
      <c r="BM760" s="1">
        <v>1609.636</v>
      </c>
      <c r="BN760" s="1">
        <v>1665.606</v>
      </c>
      <c r="BO760" s="1">
        <v>27.135866666666669</v>
      </c>
      <c r="BP760" s="1">
        <v>23.811679999999999</v>
      </c>
      <c r="BQ760" s="1">
        <v>1606.8386666666661</v>
      </c>
      <c r="BR760" s="1">
        <v>27.12665333333333</v>
      </c>
      <c r="BS760" s="1">
        <v>500.14393333333339</v>
      </c>
      <c r="BT760" s="1">
        <v>99.623686666666671</v>
      </c>
      <c r="BU760" s="1">
        <v>0.10001906000000001</v>
      </c>
      <c r="BV760" s="1">
        <v>31.03085333333334</v>
      </c>
      <c r="BW760" s="1">
        <v>31.621986666666661</v>
      </c>
      <c r="BX760" s="1">
        <v>999.89999999999986</v>
      </c>
      <c r="BY760" s="1">
        <v>0</v>
      </c>
      <c r="BZ760" s="1">
        <v>0</v>
      </c>
      <c r="CA760" s="1">
        <v>9988.1686666666646</v>
      </c>
      <c r="CB760" s="1">
        <v>0</v>
      </c>
      <c r="CC760" s="1">
        <v>35.482140000000001</v>
      </c>
      <c r="CD760" s="1">
        <v>-55.96949333333334</v>
      </c>
      <c r="CE760" s="1">
        <v>1654.532666666666</v>
      </c>
      <c r="CF760" s="1">
        <v>1706.232666666667</v>
      </c>
      <c r="CG760" s="1">
        <v>3.324182</v>
      </c>
      <c r="CH760" s="1">
        <v>1665.606</v>
      </c>
      <c r="CI760" s="1">
        <v>23.811679999999999</v>
      </c>
      <c r="CJ760" s="1">
        <v>2.7033739999999988</v>
      </c>
      <c r="CK760" s="1">
        <v>2.3722066666666661</v>
      </c>
      <c r="CL760" s="1">
        <v>22.305646666666672</v>
      </c>
      <c r="CM760" s="1">
        <v>20.175286666666668</v>
      </c>
      <c r="CN760" s="1">
        <v>2000.012666666667</v>
      </c>
      <c r="CO760" s="1">
        <v>0.98000260000000028</v>
      </c>
      <c r="CP760" s="1">
        <v>1.999772E-2</v>
      </c>
      <c r="CQ760" s="1">
        <v>0</v>
      </c>
      <c r="CR760" s="1">
        <v>2.2164000000000001</v>
      </c>
      <c r="CS760" s="1">
        <v>0</v>
      </c>
      <c r="CT760" s="1">
        <v>26791.579999999991</v>
      </c>
      <c r="CU760" s="1">
        <v>17412.41333333333</v>
      </c>
      <c r="CV760" s="1">
        <v>40.991599999999998</v>
      </c>
      <c r="CW760" s="1">
        <v>42.061999999999998</v>
      </c>
      <c r="CX760" s="1">
        <v>41</v>
      </c>
      <c r="CY760" s="1">
        <v>40.453800000000001</v>
      </c>
      <c r="CZ760" s="1">
        <v>41.061999999999998</v>
      </c>
      <c r="DA760" s="1">
        <v>1960.02</v>
      </c>
      <c r="DB760" s="1">
        <v>39.994666666666667</v>
      </c>
      <c r="DC760" s="1">
        <v>0</v>
      </c>
      <c r="DD760" s="1">
        <v>1660316490</v>
      </c>
      <c r="DE760" s="1">
        <v>0</v>
      </c>
      <c r="DF760" s="1">
        <v>1660315861.5</v>
      </c>
      <c r="DG760" s="1" t="s">
        <v>1169</v>
      </c>
      <c r="DH760" s="1">
        <v>1660315856.5</v>
      </c>
      <c r="DI760" s="1">
        <v>1660315861.5</v>
      </c>
      <c r="DJ760" s="1">
        <v>15</v>
      </c>
      <c r="DK760" s="1">
        <v>-0.154</v>
      </c>
      <c r="DL760" s="1">
        <v>-8.0000000000000002E-3</v>
      </c>
      <c r="DM760" s="1">
        <v>1.3839999999999999</v>
      </c>
      <c r="DN760" s="1">
        <v>1.6E-2</v>
      </c>
      <c r="DO760" s="1">
        <v>400</v>
      </c>
      <c r="DP760" s="1">
        <v>24</v>
      </c>
      <c r="DQ760" s="1">
        <v>0.19</v>
      </c>
      <c r="DR760" s="1">
        <v>0.03</v>
      </c>
      <c r="DS760" s="1">
        <v>10.85163512241145</v>
      </c>
      <c r="DT760" s="1">
        <v>0.23489570816938221</v>
      </c>
      <c r="DU760" s="1">
        <v>0.1067281887861698</v>
      </c>
      <c r="DV760" s="1">
        <v>1</v>
      </c>
      <c r="DW760" s="1">
        <v>42.045975350594368</v>
      </c>
      <c r="DX760" s="1">
        <v>0.97126209167047284</v>
      </c>
      <c r="DY760" s="1">
        <v>0.11387518421831901</v>
      </c>
      <c r="DZ760" s="1">
        <v>0</v>
      </c>
      <c r="EA760" s="1">
        <v>-55.931196774193538</v>
      </c>
      <c r="EB760" s="1">
        <v>-2.0582274193547589</v>
      </c>
      <c r="EC760" s="1">
        <v>0.18703741817092601</v>
      </c>
      <c r="ED760" s="1">
        <v>0</v>
      </c>
      <c r="EE760" s="1">
        <v>1417.8909000437341</v>
      </c>
      <c r="EF760" s="1">
        <v>281.77393560047102</v>
      </c>
      <c r="EG760" s="1">
        <v>27.129334464256509</v>
      </c>
      <c r="EH760" s="1">
        <v>0</v>
      </c>
      <c r="EI760" s="1">
        <v>3.329682926829268</v>
      </c>
      <c r="EJ760" s="1">
        <v>-9.4393797909397878E-2</v>
      </c>
      <c r="EK760" s="1">
        <v>9.3960609919996746E-3</v>
      </c>
      <c r="EL760" s="1">
        <v>1</v>
      </c>
      <c r="EM760" s="1">
        <v>1.967562006968427</v>
      </c>
      <c r="EN760" s="1">
        <v>6.0154606109947446E-3</v>
      </c>
      <c r="EO760" s="1">
        <v>8.2095855648810332E-4</v>
      </c>
      <c r="EP760" s="1">
        <v>1</v>
      </c>
      <c r="EQ760" s="1">
        <v>3</v>
      </c>
      <c r="ER760" s="1">
        <v>6</v>
      </c>
      <c r="ES760" s="1" t="s">
        <v>382</v>
      </c>
      <c r="ET760" s="1">
        <v>2.9438</v>
      </c>
      <c r="EU760" s="1">
        <v>2.8012700000000001</v>
      </c>
      <c r="EV760" s="1">
        <v>0.22700200000000001</v>
      </c>
      <c r="EW760" s="1">
        <v>0.23147499999999999</v>
      </c>
      <c r="EX760" s="1">
        <v>0.11805300000000001</v>
      </c>
      <c r="EY760" s="1">
        <v>0.10778</v>
      </c>
      <c r="EZ760" s="1">
        <v>15879</v>
      </c>
      <c r="FA760" s="1">
        <v>16556.099999999999</v>
      </c>
      <c r="FB760" s="1">
        <v>23884.7</v>
      </c>
      <c r="FC760" s="1">
        <v>25066.1</v>
      </c>
      <c r="FD760" s="1">
        <v>33717.300000000003</v>
      </c>
      <c r="FE760" s="1">
        <v>35712.199999999997</v>
      </c>
      <c r="FF760" s="1">
        <v>43539.199999999997</v>
      </c>
      <c r="FG760" s="1">
        <v>46332.5</v>
      </c>
      <c r="FH760" s="1">
        <v>1.9735</v>
      </c>
      <c r="FI760" s="1">
        <v>1.8790800000000001</v>
      </c>
      <c r="FJ760" s="1">
        <v>0.13057099999999999</v>
      </c>
      <c r="FK760" s="1">
        <v>0</v>
      </c>
      <c r="FL760" s="1">
        <v>29.503</v>
      </c>
      <c r="FM760" s="1">
        <v>999.9</v>
      </c>
      <c r="FN760" s="1">
        <v>62</v>
      </c>
      <c r="FO760" s="1">
        <v>34.299999999999997</v>
      </c>
      <c r="FP760" s="1">
        <v>33.813600000000001</v>
      </c>
      <c r="FQ760" s="1">
        <v>63.377200000000002</v>
      </c>
      <c r="FR760" s="1">
        <v>23.465499999999999</v>
      </c>
      <c r="FS760" s="1">
        <v>1</v>
      </c>
      <c r="FT760" s="1">
        <v>0.289103</v>
      </c>
      <c r="FU760" s="1">
        <v>0.80154400000000003</v>
      </c>
      <c r="FV760" s="1">
        <v>20.3202</v>
      </c>
      <c r="FW760" s="1">
        <v>5.2119</v>
      </c>
      <c r="FX760" s="1">
        <v>11.904199999999999</v>
      </c>
      <c r="FY760" s="1">
        <v>5.0027499999999998</v>
      </c>
      <c r="FZ760" s="1">
        <v>3.2898000000000001</v>
      </c>
      <c r="GA760" s="1">
        <v>9999</v>
      </c>
      <c r="GB760" s="1">
        <v>9999</v>
      </c>
      <c r="GC760" s="1">
        <v>9999</v>
      </c>
      <c r="GD760" s="1">
        <v>999.9</v>
      </c>
      <c r="GE760" s="1">
        <v>1.85944</v>
      </c>
      <c r="GF760" s="1">
        <v>1.8544099999999999</v>
      </c>
      <c r="GG760" s="1">
        <v>1.8575999999999999</v>
      </c>
      <c r="GH760" s="1">
        <v>1.85606</v>
      </c>
      <c r="GI760" s="1">
        <v>1.85486</v>
      </c>
      <c r="GJ760" s="1">
        <v>1.8545</v>
      </c>
      <c r="GK760" s="1">
        <v>1.85317</v>
      </c>
      <c r="GL760" s="1">
        <v>1.85629</v>
      </c>
      <c r="GM760" s="1">
        <v>0</v>
      </c>
      <c r="GN760" s="1">
        <v>0</v>
      </c>
      <c r="GO760" s="1">
        <v>0</v>
      </c>
      <c r="GP760" s="1">
        <v>0</v>
      </c>
      <c r="GQ760" s="1" t="s">
        <v>359</v>
      </c>
      <c r="GR760" s="1" t="s">
        <v>360</v>
      </c>
      <c r="GS760" s="1" t="s">
        <v>361</v>
      </c>
      <c r="GT760" s="1" t="s">
        <v>361</v>
      </c>
      <c r="GU760" s="1" t="s">
        <v>361</v>
      </c>
      <c r="GV760" s="1" t="s">
        <v>361</v>
      </c>
      <c r="GW760" s="1">
        <v>0</v>
      </c>
      <c r="GX760" s="1">
        <v>100</v>
      </c>
      <c r="GY760" s="1">
        <v>100</v>
      </c>
      <c r="GZ760" s="1">
        <v>2.82</v>
      </c>
      <c r="HA760" s="1">
        <v>9.2999999999999992E-3</v>
      </c>
      <c r="HB760" s="1">
        <v>0.4487642293357042</v>
      </c>
      <c r="HC760" s="1">
        <v>2.7716384584972409E-3</v>
      </c>
      <c r="HD760" s="1">
        <v>-1.1467119688665799E-6</v>
      </c>
      <c r="HE760" s="1">
        <v>2.0626329066488061E-10</v>
      </c>
      <c r="HF760" s="1">
        <v>-7.3699162755519909E-2</v>
      </c>
      <c r="HG760" s="1">
        <v>1.066993184659233E-2</v>
      </c>
      <c r="HH760" s="1">
        <v>-3.4528890892081033E-4</v>
      </c>
      <c r="HI760" s="1">
        <v>2.382551249023132E-6</v>
      </c>
      <c r="HJ760" s="1">
        <v>1</v>
      </c>
      <c r="HK760" s="1">
        <v>2115</v>
      </c>
      <c r="HL760" s="1">
        <v>2</v>
      </c>
      <c r="HM760" s="1">
        <v>30</v>
      </c>
      <c r="HN760" s="1">
        <v>10.6</v>
      </c>
      <c r="HO760" s="1">
        <v>10.5</v>
      </c>
      <c r="HP760" s="1">
        <v>3.3520500000000002</v>
      </c>
      <c r="HQ760" s="1">
        <v>2.2668499999999998</v>
      </c>
      <c r="HR760" s="1">
        <v>1.4978</v>
      </c>
      <c r="HS760" s="1">
        <v>2.3010299999999999</v>
      </c>
      <c r="HT760" s="1">
        <v>1.5478499999999999</v>
      </c>
      <c r="HU760" s="1">
        <v>2.4597199999999999</v>
      </c>
      <c r="HV760" s="1">
        <v>37.433799999999998</v>
      </c>
      <c r="HW760" s="1">
        <v>14.3947</v>
      </c>
      <c r="HX760" s="1">
        <v>18</v>
      </c>
      <c r="HY760" s="1">
        <v>497.93900000000002</v>
      </c>
      <c r="HZ760" s="1">
        <v>501.75700000000001</v>
      </c>
      <c r="IA760" s="1">
        <v>28.432600000000001</v>
      </c>
      <c r="IB760" s="1">
        <v>30.788</v>
      </c>
      <c r="IC760" s="1">
        <v>30.000499999999999</v>
      </c>
      <c r="ID760" s="1">
        <v>30.578399999999998</v>
      </c>
      <c r="IE760" s="1">
        <v>30.672699999999999</v>
      </c>
      <c r="IF760" s="1">
        <v>67.221299999999999</v>
      </c>
      <c r="IG760" s="1">
        <v>32.2378</v>
      </c>
      <c r="IH760" s="1">
        <v>0</v>
      </c>
      <c r="II760" s="1">
        <v>28.397300000000001</v>
      </c>
      <c r="IJ760" s="1">
        <v>1730.72</v>
      </c>
      <c r="IK760" s="1">
        <v>23.767199999999999</v>
      </c>
      <c r="IL760" s="1">
        <v>100.688</v>
      </c>
      <c r="IM760" s="1">
        <v>100.417</v>
      </c>
      <c r="IN760" s="1" t="s">
        <v>366</v>
      </c>
    </row>
    <row r="761" spans="1:248" ht="15.75" customHeight="1" x14ac:dyDescent="0.3">
      <c r="A761" s="1">
        <v>745</v>
      </c>
      <c r="B761" s="1">
        <v>1660316493</v>
      </c>
      <c r="C761" s="1">
        <v>5526.4000000953674</v>
      </c>
      <c r="D761" s="1" t="s">
        <v>1824</v>
      </c>
      <c r="E761" s="1" t="s">
        <v>1825</v>
      </c>
      <c r="F761" s="1">
        <v>1</v>
      </c>
      <c r="G761" s="1" t="s">
        <v>1168</v>
      </c>
      <c r="H761" s="1" t="s">
        <v>350</v>
      </c>
      <c r="I761" s="1" t="s">
        <v>351</v>
      </c>
      <c r="J761" s="1" t="s">
        <v>352</v>
      </c>
      <c r="K761" s="1" t="s">
        <v>353</v>
      </c>
      <c r="L761" s="1" t="s">
        <v>1168</v>
      </c>
      <c r="M761" s="1" t="s">
        <v>355</v>
      </c>
      <c r="N761" s="1">
        <v>1660316485</v>
      </c>
      <c r="O761" s="1">
        <f t="shared" si="68"/>
        <v>2.8390883363154282E-3</v>
      </c>
      <c r="P761" s="1">
        <f t="shared" si="69"/>
        <v>2.8390883363154282</v>
      </c>
      <c r="Q761" s="1">
        <f t="shared" si="70"/>
        <v>11.090913643027253</v>
      </c>
      <c r="R761" s="1">
        <f t="shared" si="71"/>
        <v>1612.1424999999999</v>
      </c>
      <c r="S761" s="1">
        <f t="shared" si="72"/>
        <v>1434.7834574884446</v>
      </c>
      <c r="T761" s="1">
        <f t="shared" si="73"/>
        <v>143.08203119835909</v>
      </c>
      <c r="U761" s="1">
        <f t="shared" si="74"/>
        <v>160.76894549995771</v>
      </c>
      <c r="V761" s="1">
        <f t="shared" si="75"/>
        <v>0.14228968642003648</v>
      </c>
      <c r="W761" s="1">
        <f t="shared" si="76"/>
        <v>2.9210934744032291</v>
      </c>
      <c r="X761" s="1">
        <f t="shared" si="77"/>
        <v>0.13854827630137959</v>
      </c>
      <c r="Y761" s="1">
        <f t="shared" si="78"/>
        <v>8.6920629467110128E-2</v>
      </c>
      <c r="Z761" s="1">
        <f t="shared" si="79"/>
        <v>321.51966214158449</v>
      </c>
      <c r="AA761" s="1">
        <f t="shared" si="80"/>
        <v>32.188395193836534</v>
      </c>
      <c r="AB761" s="1">
        <f t="shared" si="81"/>
        <v>31.622331249999998</v>
      </c>
      <c r="AC761" s="1">
        <f t="shared" si="82"/>
        <v>4.6739545888460396</v>
      </c>
      <c r="AD761" s="1">
        <f t="shared" si="83"/>
        <v>59.877706510121634</v>
      </c>
      <c r="AE761" s="1">
        <f t="shared" si="84"/>
        <v>2.7060602669226119</v>
      </c>
      <c r="AF761" s="1">
        <f t="shared" si="85"/>
        <v>4.5193118184397791</v>
      </c>
      <c r="AG761" s="1">
        <f t="shared" si="86"/>
        <v>1.9678943219234277</v>
      </c>
      <c r="AH761" s="1">
        <f t="shared" si="87"/>
        <v>-125.20379563151039</v>
      </c>
      <c r="AI761" s="1">
        <f t="shared" si="88"/>
        <v>-93.152566433275808</v>
      </c>
      <c r="AJ761" s="1">
        <f t="shared" si="89"/>
        <v>-7.1842365405916313</v>
      </c>
      <c r="AK761" s="1">
        <f t="shared" si="90"/>
        <v>95.979063536206638</v>
      </c>
      <c r="AL761" s="1">
        <f t="shared" si="91"/>
        <v>42.07134647474745</v>
      </c>
      <c r="AM761" s="1">
        <f t="shared" si="92"/>
        <v>2.8475015420440961</v>
      </c>
      <c r="AN761" s="1">
        <f t="shared" si="93"/>
        <v>11.090913643027253</v>
      </c>
      <c r="AO761" s="1">
        <v>1736.0392618362009</v>
      </c>
      <c r="AP761" s="1">
        <v>1695.7380000000001</v>
      </c>
      <c r="AQ761" s="1">
        <v>5.1356444943650139</v>
      </c>
      <c r="AR761" s="1">
        <v>65.936551714249305</v>
      </c>
      <c r="AS761" s="1">
        <f t="shared" si="94"/>
        <v>2.8390883363154282</v>
      </c>
      <c r="AT761" s="1">
        <v>23.816932275422371</v>
      </c>
      <c r="AU761" s="1">
        <v>27.130468484848478</v>
      </c>
      <c r="AV761" s="1">
        <v>-2.9994812367846659E-6</v>
      </c>
      <c r="AW761" s="1">
        <v>81.195447360536576</v>
      </c>
      <c r="AX761" s="1">
        <v>0</v>
      </c>
      <c r="AY761" s="1">
        <v>0</v>
      </c>
      <c r="AZ761" s="1">
        <f t="shared" si="95"/>
        <v>1</v>
      </c>
      <c r="BA761" s="1">
        <f t="shared" si="96"/>
        <v>0</v>
      </c>
      <c r="BB761" s="1">
        <f t="shared" si="97"/>
        <v>51927.258614558596</v>
      </c>
      <c r="BC761" s="1">
        <f t="shared" si="98"/>
        <v>2000.0250000000001</v>
      </c>
      <c r="BD761" s="1">
        <f t="shared" si="99"/>
        <v>1681.2208301251735</v>
      </c>
      <c r="BE761" s="1">
        <f t="shared" si="100"/>
        <v>0.84059990756374214</v>
      </c>
      <c r="BF761" s="1">
        <f t="shared" si="101"/>
        <v>0.16075782159802227</v>
      </c>
      <c r="BG761" s="1">
        <v>6</v>
      </c>
      <c r="BH761" s="1">
        <v>0.5</v>
      </c>
      <c r="BI761" s="1" t="s">
        <v>356</v>
      </c>
      <c r="BJ761" s="1">
        <v>2</v>
      </c>
      <c r="BK761" s="1" t="b">
        <v>1</v>
      </c>
      <c r="BL761" s="1">
        <v>1660316485</v>
      </c>
      <c r="BM761" s="1">
        <v>1612.1424999999999</v>
      </c>
      <c r="BN761" s="1">
        <v>1668.120625</v>
      </c>
      <c r="BO761" s="1">
        <v>27.13555625</v>
      </c>
      <c r="BP761" s="1">
        <v>23.812237499999998</v>
      </c>
      <c r="BQ761" s="1">
        <v>1609.3431250000001</v>
      </c>
      <c r="BR761" s="1">
        <v>27.12634375</v>
      </c>
      <c r="BS761" s="1">
        <v>500.14456250000001</v>
      </c>
      <c r="BT761" s="1">
        <v>99.623762499999998</v>
      </c>
      <c r="BU761" s="1">
        <v>0.10001843125</v>
      </c>
      <c r="BV761" s="1">
        <v>31.030818750000002</v>
      </c>
      <c r="BW761" s="1">
        <v>31.622331249999998</v>
      </c>
      <c r="BX761" s="1">
        <v>999.9</v>
      </c>
      <c r="BY761" s="1">
        <v>0</v>
      </c>
      <c r="BZ761" s="1">
        <v>0</v>
      </c>
      <c r="CA761" s="1">
        <v>9989.458125000001</v>
      </c>
      <c r="CB761" s="1">
        <v>0</v>
      </c>
      <c r="CC761" s="1">
        <v>35.246131249999998</v>
      </c>
      <c r="CD761" s="1">
        <v>-55.977793749999996</v>
      </c>
      <c r="CE761" s="1">
        <v>1657.108125</v>
      </c>
      <c r="CF761" s="1">
        <v>1708.809375</v>
      </c>
      <c r="CG761" s="1">
        <v>3.32331625</v>
      </c>
      <c r="CH761" s="1">
        <v>1668.120625</v>
      </c>
      <c r="CI761" s="1">
        <v>23.812237499999998</v>
      </c>
      <c r="CJ761" s="1">
        <v>2.7033456249999999</v>
      </c>
      <c r="CK761" s="1">
        <v>2.3722643749999999</v>
      </c>
      <c r="CL761" s="1">
        <v>22.305475000000001</v>
      </c>
      <c r="CM761" s="1">
        <v>20.175674999999998</v>
      </c>
      <c r="CN761" s="1">
        <v>2000.0250000000001</v>
      </c>
      <c r="CO761" s="1">
        <v>0.98000275000000003</v>
      </c>
      <c r="CP761" s="1">
        <v>1.9997575E-2</v>
      </c>
      <c r="CQ761" s="1">
        <v>0</v>
      </c>
      <c r="CR761" s="1">
        <v>2.222</v>
      </c>
      <c r="CS761" s="1">
        <v>0</v>
      </c>
      <c r="CT761" s="1">
        <v>26791.15625</v>
      </c>
      <c r="CU761" s="1">
        <v>17412.518749999999</v>
      </c>
      <c r="CV761" s="1">
        <v>40.992125000000001</v>
      </c>
      <c r="CW761" s="1">
        <v>42.061999999999998</v>
      </c>
      <c r="CX761" s="1">
        <v>41</v>
      </c>
      <c r="CY761" s="1">
        <v>40.456687499999987</v>
      </c>
      <c r="CZ761" s="1">
        <v>41.061999999999998</v>
      </c>
      <c r="DA761" s="1">
        <v>1960.0325</v>
      </c>
      <c r="DB761" s="1">
        <v>39.994375000000012</v>
      </c>
      <c r="DC761" s="1">
        <v>0</v>
      </c>
      <c r="DD761" s="1">
        <v>1660316491.2</v>
      </c>
      <c r="DE761" s="1">
        <v>0</v>
      </c>
      <c r="DF761" s="1">
        <v>1660315861.5</v>
      </c>
      <c r="DG761" s="1" t="s">
        <v>1169</v>
      </c>
      <c r="DH761" s="1">
        <v>1660315856.5</v>
      </c>
      <c r="DI761" s="1">
        <v>1660315861.5</v>
      </c>
      <c r="DJ761" s="1">
        <v>15</v>
      </c>
      <c r="DK761" s="1">
        <v>-0.154</v>
      </c>
      <c r="DL761" s="1">
        <v>-8.0000000000000002E-3</v>
      </c>
      <c r="DM761" s="1">
        <v>1.3839999999999999</v>
      </c>
      <c r="DN761" s="1">
        <v>1.6E-2</v>
      </c>
      <c r="DO761" s="1">
        <v>400</v>
      </c>
      <c r="DP761" s="1">
        <v>24</v>
      </c>
      <c r="DQ761" s="1">
        <v>0.19</v>
      </c>
      <c r="DR761" s="1">
        <v>0.03</v>
      </c>
      <c r="DS761" s="1">
        <v>10.871785507087759</v>
      </c>
      <c r="DT761" s="1">
        <v>0.73574519244342318</v>
      </c>
      <c r="DU761" s="1">
        <v>0.12507471881117169</v>
      </c>
      <c r="DV761" s="1">
        <v>0</v>
      </c>
      <c r="DW761" s="1">
        <v>42.065058456394347</v>
      </c>
      <c r="DX761" s="1">
        <v>0.91368786303173777</v>
      </c>
      <c r="DY761" s="1">
        <v>0.1118371588692102</v>
      </c>
      <c r="DZ761" s="1">
        <v>0</v>
      </c>
      <c r="EA761" s="1">
        <v>-55.987326666666668</v>
      </c>
      <c r="EB761" s="1">
        <v>-1.779625361512662</v>
      </c>
      <c r="EC761" s="1">
        <v>0.1689529282242706</v>
      </c>
      <c r="ED761" s="1">
        <v>0</v>
      </c>
      <c r="EE761" s="1">
        <v>1423.6402802504781</v>
      </c>
      <c r="EF761" s="1">
        <v>279.45744698819931</v>
      </c>
      <c r="EG761" s="1">
        <v>27.580835039594671</v>
      </c>
      <c r="EH761" s="1">
        <v>0</v>
      </c>
      <c r="EI761" s="1">
        <v>3.3270472500000001</v>
      </c>
      <c r="EJ761" s="1">
        <v>-0.10101827392121809</v>
      </c>
      <c r="EK761" s="1">
        <v>9.7640506418955053E-3</v>
      </c>
      <c r="EL761" s="1">
        <v>1</v>
      </c>
      <c r="EM761" s="1">
        <v>1.9677622251173039</v>
      </c>
      <c r="EN761" s="1">
        <v>4.8827042442090868E-3</v>
      </c>
      <c r="EO761" s="1">
        <v>7.4563766690734288E-4</v>
      </c>
      <c r="EP761" s="1">
        <v>1</v>
      </c>
      <c r="EQ761" s="1">
        <v>2</v>
      </c>
      <c r="ER761" s="1">
        <v>6</v>
      </c>
      <c r="ES761" s="1" t="s">
        <v>387</v>
      </c>
      <c r="ET761" s="1">
        <v>2.9436499999999999</v>
      </c>
      <c r="EU761" s="1">
        <v>2.80132</v>
      </c>
      <c r="EV761" s="1">
        <v>0.22740199999999999</v>
      </c>
      <c r="EW761" s="1">
        <v>0.23186699999999999</v>
      </c>
      <c r="EX761" s="1">
        <v>0.118051</v>
      </c>
      <c r="EY761" s="1">
        <v>0.107783</v>
      </c>
      <c r="EZ761" s="1">
        <v>15870.7</v>
      </c>
      <c r="FA761" s="1">
        <v>16547.400000000001</v>
      </c>
      <c r="FB761" s="1">
        <v>23884.6</v>
      </c>
      <c r="FC761" s="1">
        <v>25065.8</v>
      </c>
      <c r="FD761" s="1">
        <v>33717.199999999997</v>
      </c>
      <c r="FE761" s="1">
        <v>35711.800000000003</v>
      </c>
      <c r="FF761" s="1">
        <v>43538.9</v>
      </c>
      <c r="FG761" s="1">
        <v>46332.1</v>
      </c>
      <c r="FH761" s="1">
        <v>1.9733700000000001</v>
      </c>
      <c r="FI761" s="1">
        <v>1.8791500000000001</v>
      </c>
      <c r="FJ761" s="1">
        <v>0.13064600000000001</v>
      </c>
      <c r="FK761" s="1">
        <v>0</v>
      </c>
      <c r="FL761" s="1">
        <v>29.503599999999999</v>
      </c>
      <c r="FM761" s="1">
        <v>999.9</v>
      </c>
      <c r="FN761" s="1">
        <v>62</v>
      </c>
      <c r="FO761" s="1">
        <v>34.299999999999997</v>
      </c>
      <c r="FP761" s="1">
        <v>33.811700000000002</v>
      </c>
      <c r="FQ761" s="1">
        <v>63.547199999999997</v>
      </c>
      <c r="FR761" s="1">
        <v>23.4816</v>
      </c>
      <c r="FS761" s="1">
        <v>1</v>
      </c>
      <c r="FT761" s="1">
        <v>0.28920200000000001</v>
      </c>
      <c r="FU761" s="1">
        <v>0.81064499999999995</v>
      </c>
      <c r="FV761" s="1">
        <v>20.3201</v>
      </c>
      <c r="FW761" s="1">
        <v>5.2122000000000002</v>
      </c>
      <c r="FX761" s="1">
        <v>11.904500000000001</v>
      </c>
      <c r="FY761" s="1">
        <v>5.0028499999999996</v>
      </c>
      <c r="FZ761" s="1">
        <v>3.2897799999999999</v>
      </c>
      <c r="GA761" s="1">
        <v>9999</v>
      </c>
      <c r="GB761" s="1">
        <v>9999</v>
      </c>
      <c r="GC761" s="1">
        <v>9999</v>
      </c>
      <c r="GD761" s="1">
        <v>999.9</v>
      </c>
      <c r="GE761" s="1">
        <v>1.85944</v>
      </c>
      <c r="GF761" s="1">
        <v>1.8544</v>
      </c>
      <c r="GG761" s="1">
        <v>1.8575999999999999</v>
      </c>
      <c r="GH761" s="1">
        <v>1.85605</v>
      </c>
      <c r="GI761" s="1">
        <v>1.85486</v>
      </c>
      <c r="GJ761" s="1">
        <v>1.8544799999999999</v>
      </c>
      <c r="GK761" s="1">
        <v>1.85317</v>
      </c>
      <c r="GL761" s="1">
        <v>1.85626</v>
      </c>
      <c r="GM761" s="1">
        <v>0</v>
      </c>
      <c r="GN761" s="1">
        <v>0</v>
      </c>
      <c r="GO761" s="1">
        <v>0</v>
      </c>
      <c r="GP761" s="1">
        <v>0</v>
      </c>
      <c r="GQ761" s="1" t="s">
        <v>359</v>
      </c>
      <c r="GR761" s="1" t="s">
        <v>360</v>
      </c>
      <c r="GS761" s="1" t="s">
        <v>361</v>
      </c>
      <c r="GT761" s="1" t="s">
        <v>361</v>
      </c>
      <c r="GU761" s="1" t="s">
        <v>361</v>
      </c>
      <c r="GV761" s="1" t="s">
        <v>361</v>
      </c>
      <c r="GW761" s="1">
        <v>0</v>
      </c>
      <c r="GX761" s="1">
        <v>100</v>
      </c>
      <c r="GY761" s="1">
        <v>100</v>
      </c>
      <c r="GZ761" s="1">
        <v>2.82</v>
      </c>
      <c r="HA761" s="1">
        <v>9.1999999999999998E-3</v>
      </c>
      <c r="HB761" s="1">
        <v>0.4487642293357042</v>
      </c>
      <c r="HC761" s="1">
        <v>2.7716384584972409E-3</v>
      </c>
      <c r="HD761" s="1">
        <v>-1.1467119688665799E-6</v>
      </c>
      <c r="HE761" s="1">
        <v>2.0626329066488061E-10</v>
      </c>
      <c r="HF761" s="1">
        <v>-7.3699162755519909E-2</v>
      </c>
      <c r="HG761" s="1">
        <v>1.066993184659233E-2</v>
      </c>
      <c r="HH761" s="1">
        <v>-3.4528890892081033E-4</v>
      </c>
      <c r="HI761" s="1">
        <v>2.382551249023132E-6</v>
      </c>
      <c r="HJ761" s="1">
        <v>1</v>
      </c>
      <c r="HK761" s="1">
        <v>2115</v>
      </c>
      <c r="HL761" s="1">
        <v>2</v>
      </c>
      <c r="HM761" s="1">
        <v>30</v>
      </c>
      <c r="HN761" s="1">
        <v>10.6</v>
      </c>
      <c r="HO761" s="1">
        <v>10.5</v>
      </c>
      <c r="HP761" s="1">
        <v>3.3605999999999998</v>
      </c>
      <c r="HQ761" s="1">
        <v>2.2839399999999999</v>
      </c>
      <c r="HR761" s="1">
        <v>1.4978</v>
      </c>
      <c r="HS761" s="1">
        <v>2.3010299999999999</v>
      </c>
      <c r="HT761" s="1">
        <v>1.5478499999999999</v>
      </c>
      <c r="HU761" s="1">
        <v>2.3535200000000001</v>
      </c>
      <c r="HV761" s="1">
        <v>37.433799999999998</v>
      </c>
      <c r="HW761" s="1">
        <v>14.3947</v>
      </c>
      <c r="HX761" s="1">
        <v>18</v>
      </c>
      <c r="HY761" s="1">
        <v>497.86799999999999</v>
      </c>
      <c r="HZ761" s="1">
        <v>501.81099999999998</v>
      </c>
      <c r="IA761" s="1">
        <v>28.427</v>
      </c>
      <c r="IB761" s="1">
        <v>30.788499999999999</v>
      </c>
      <c r="IC761" s="1">
        <v>30.000499999999999</v>
      </c>
      <c r="ID761" s="1">
        <v>30.579000000000001</v>
      </c>
      <c r="IE761" s="1">
        <v>30.673200000000001</v>
      </c>
      <c r="IF761" s="1">
        <v>67.429500000000004</v>
      </c>
      <c r="IG761" s="1">
        <v>32.2378</v>
      </c>
      <c r="IH761" s="1">
        <v>0</v>
      </c>
      <c r="II761" s="1">
        <v>28.397300000000001</v>
      </c>
      <c r="IJ761" s="1">
        <v>1740.76</v>
      </c>
      <c r="IK761" s="1">
        <v>23.767199999999999</v>
      </c>
      <c r="IL761" s="1">
        <v>100.687</v>
      </c>
      <c r="IM761" s="1">
        <v>100.416</v>
      </c>
      <c r="IN761" s="1" t="s">
        <v>366</v>
      </c>
    </row>
    <row r="762" spans="1:248" ht="15.75" customHeight="1" x14ac:dyDescent="0.3">
      <c r="A762" s="1">
        <v>746</v>
      </c>
      <c r="B762" s="1">
        <v>1660316494</v>
      </c>
      <c r="C762" s="1">
        <v>5527.4000000953674</v>
      </c>
      <c r="D762" s="1" t="s">
        <v>1826</v>
      </c>
      <c r="E762" s="1" t="s">
        <v>1827</v>
      </c>
      <c r="F762" s="1">
        <v>1</v>
      </c>
      <c r="G762" s="1" t="s">
        <v>1168</v>
      </c>
      <c r="H762" s="1" t="s">
        <v>350</v>
      </c>
      <c r="I762" s="1" t="s">
        <v>351</v>
      </c>
      <c r="J762" s="1" t="s">
        <v>352</v>
      </c>
      <c r="K762" s="1" t="s">
        <v>353</v>
      </c>
      <c r="L762" s="1" t="s">
        <v>1168</v>
      </c>
      <c r="M762" s="1" t="s">
        <v>355</v>
      </c>
      <c r="N762" s="1">
        <v>1660316486.5</v>
      </c>
      <c r="O762" s="1">
        <f t="shared" si="68"/>
        <v>2.8373042784737008E-3</v>
      </c>
      <c r="P762" s="1">
        <f t="shared" si="69"/>
        <v>2.837304278473701</v>
      </c>
      <c r="Q762" s="1">
        <f t="shared" si="70"/>
        <v>11.019218376444593</v>
      </c>
      <c r="R762" s="1">
        <f t="shared" si="71"/>
        <v>1619.6593333333331</v>
      </c>
      <c r="S762" s="1">
        <f t="shared" si="72"/>
        <v>1442.7763604891818</v>
      </c>
      <c r="T762" s="1">
        <f t="shared" si="73"/>
        <v>143.87912504943733</v>
      </c>
      <c r="U762" s="1">
        <f t="shared" si="74"/>
        <v>161.51856527448439</v>
      </c>
      <c r="V762" s="1">
        <f t="shared" si="75"/>
        <v>0.14218511970236702</v>
      </c>
      <c r="W762" s="1">
        <f t="shared" si="76"/>
        <v>2.9212107643652212</v>
      </c>
      <c r="X762" s="1">
        <f t="shared" si="77"/>
        <v>0.13844927459507275</v>
      </c>
      <c r="Y762" s="1">
        <f t="shared" si="78"/>
        <v>8.6858271758570818E-2</v>
      </c>
      <c r="Z762" s="1">
        <f t="shared" si="79"/>
        <v>321.52036971246105</v>
      </c>
      <c r="AA762" s="1">
        <f t="shared" si="80"/>
        <v>32.188981226359317</v>
      </c>
      <c r="AB762" s="1">
        <f t="shared" si="81"/>
        <v>31.62258666666667</v>
      </c>
      <c r="AC762" s="1">
        <f t="shared" si="82"/>
        <v>4.6740223467326798</v>
      </c>
      <c r="AD762" s="1">
        <f t="shared" si="83"/>
        <v>59.874888965199538</v>
      </c>
      <c r="AE762" s="1">
        <f t="shared" si="84"/>
        <v>2.7059578063137382</v>
      </c>
      <c r="AF762" s="1">
        <f t="shared" si="85"/>
        <v>4.5193533601147786</v>
      </c>
      <c r="AG762" s="1">
        <f t="shared" si="86"/>
        <v>1.9680645404189416</v>
      </c>
      <c r="AH762" s="1">
        <f t="shared" si="87"/>
        <v>-125.12511868069021</v>
      </c>
      <c r="AI762" s="1">
        <f t="shared" si="88"/>
        <v>-93.171136915454497</v>
      </c>
      <c r="AJ762" s="1">
        <f t="shared" si="89"/>
        <v>-7.1853950041436603</v>
      </c>
      <c r="AK762" s="1">
        <f t="shared" si="90"/>
        <v>96.038719112172657</v>
      </c>
      <c r="AL762" s="1">
        <f t="shared" si="91"/>
        <v>42.095865229467663</v>
      </c>
      <c r="AM762" s="1">
        <f t="shared" si="92"/>
        <v>2.845385980993024</v>
      </c>
      <c r="AN762" s="1">
        <f t="shared" si="93"/>
        <v>11.019218376444593</v>
      </c>
      <c r="AO762" s="1">
        <v>1741.1739103934849</v>
      </c>
      <c r="AP762" s="1">
        <v>1700.901878787877</v>
      </c>
      <c r="AQ762" s="1">
        <v>5.1469486856647766</v>
      </c>
      <c r="AR762" s="1">
        <v>65.936551714249305</v>
      </c>
      <c r="AS762" s="1">
        <f t="shared" si="94"/>
        <v>2.837304278473701</v>
      </c>
      <c r="AT762" s="1">
        <v>23.81864610692184</v>
      </c>
      <c r="AU762" s="1">
        <v>27.130181212121219</v>
      </c>
      <c r="AV762" s="1">
        <v>-1.3423972538121291E-5</v>
      </c>
      <c r="AW762" s="1">
        <v>81.195447360536576</v>
      </c>
      <c r="AX762" s="1">
        <v>0</v>
      </c>
      <c r="AY762" s="1">
        <v>0</v>
      </c>
      <c r="AZ762" s="1">
        <f t="shared" si="95"/>
        <v>1</v>
      </c>
      <c r="BA762" s="1">
        <f t="shared" si="96"/>
        <v>0</v>
      </c>
      <c r="BB762" s="1">
        <f t="shared" si="97"/>
        <v>51930.567269579238</v>
      </c>
      <c r="BC762" s="1">
        <f t="shared" si="98"/>
        <v>2000.0293333333329</v>
      </c>
      <c r="BD762" s="1">
        <f t="shared" si="99"/>
        <v>1681.2244784002385</v>
      </c>
      <c r="BE762" s="1">
        <f t="shared" si="100"/>
        <v>0.84059991040143356</v>
      </c>
      <c r="BF762" s="1">
        <f t="shared" si="101"/>
        <v>0.1607578270747668</v>
      </c>
      <c r="BG762" s="1">
        <v>6</v>
      </c>
      <c r="BH762" s="1">
        <v>0.5</v>
      </c>
      <c r="BI762" s="1" t="s">
        <v>356</v>
      </c>
      <c r="BJ762" s="1">
        <v>2</v>
      </c>
      <c r="BK762" s="1" t="b">
        <v>1</v>
      </c>
      <c r="BL762" s="1">
        <v>1660316486.5</v>
      </c>
      <c r="BM762" s="1">
        <v>1619.6593333333331</v>
      </c>
      <c r="BN762" s="1">
        <v>1675.6886666666669</v>
      </c>
      <c r="BO762" s="1">
        <v>27.13452666666667</v>
      </c>
      <c r="BP762" s="1">
        <v>23.813660000000009</v>
      </c>
      <c r="BQ762" s="1">
        <v>1616.8546666666671</v>
      </c>
      <c r="BR762" s="1">
        <v>27.12530666666666</v>
      </c>
      <c r="BS762" s="1">
        <v>500.14253333333329</v>
      </c>
      <c r="BT762" s="1">
        <v>99.623766666666668</v>
      </c>
      <c r="BU762" s="1">
        <v>0.1000221266666667</v>
      </c>
      <c r="BV762" s="1">
        <v>31.03098</v>
      </c>
      <c r="BW762" s="1">
        <v>31.62258666666667</v>
      </c>
      <c r="BX762" s="1">
        <v>999.89999999999986</v>
      </c>
      <c r="BY762" s="1">
        <v>0</v>
      </c>
      <c r="BZ762" s="1">
        <v>0</v>
      </c>
      <c r="CA762" s="1">
        <v>9990.126666666667</v>
      </c>
      <c r="CB762" s="1">
        <v>0</v>
      </c>
      <c r="CC762" s="1">
        <v>35.145853333333328</v>
      </c>
      <c r="CD762" s="1">
        <v>-56.029646666666672</v>
      </c>
      <c r="CE762" s="1">
        <v>1664.8326666666669</v>
      </c>
      <c r="CF762" s="1">
        <v>1716.565333333333</v>
      </c>
      <c r="CG762" s="1">
        <v>3.3208660000000001</v>
      </c>
      <c r="CH762" s="1">
        <v>1675.6886666666669</v>
      </c>
      <c r="CI762" s="1">
        <v>23.813660000000009</v>
      </c>
      <c r="CJ762" s="1">
        <v>2.7032439999999989</v>
      </c>
      <c r="CK762" s="1">
        <v>2.3724059999999998</v>
      </c>
      <c r="CL762" s="1">
        <v>22.304860000000001</v>
      </c>
      <c r="CM762" s="1">
        <v>20.17664666666667</v>
      </c>
      <c r="CN762" s="1">
        <v>2000.0293333333329</v>
      </c>
      <c r="CO762" s="1">
        <v>0.98000280000000017</v>
      </c>
      <c r="CP762" s="1">
        <v>1.9997526666666671E-2</v>
      </c>
      <c r="CQ762" s="1">
        <v>0</v>
      </c>
      <c r="CR762" s="1">
        <v>2.4753333333333329</v>
      </c>
      <c r="CS762" s="1">
        <v>0</v>
      </c>
      <c r="CT762" s="1">
        <v>26789.166666666661</v>
      </c>
      <c r="CU762" s="1">
        <v>17412.55333333333</v>
      </c>
      <c r="CV762" s="1">
        <v>40.995800000000003</v>
      </c>
      <c r="CW762" s="1">
        <v>42.061999999999998</v>
      </c>
      <c r="CX762" s="1">
        <v>41</v>
      </c>
      <c r="CY762" s="1">
        <v>40.462200000000003</v>
      </c>
      <c r="CZ762" s="1">
        <v>41.061999999999998</v>
      </c>
      <c r="DA762" s="1">
        <v>1960.037333333333</v>
      </c>
      <c r="DB762" s="1">
        <v>39.994666666666667</v>
      </c>
      <c r="DC762" s="1">
        <v>0</v>
      </c>
      <c r="DD762" s="1">
        <v>1660316491.8</v>
      </c>
      <c r="DE762" s="1">
        <v>0</v>
      </c>
      <c r="DF762" s="1">
        <v>1660315861.5</v>
      </c>
      <c r="DG762" s="1" t="s">
        <v>1169</v>
      </c>
      <c r="DH762" s="1">
        <v>1660315856.5</v>
      </c>
      <c r="DI762" s="1">
        <v>1660315861.5</v>
      </c>
      <c r="DJ762" s="1">
        <v>15</v>
      </c>
      <c r="DK762" s="1">
        <v>-0.154</v>
      </c>
      <c r="DL762" s="1">
        <v>-8.0000000000000002E-3</v>
      </c>
      <c r="DM762" s="1">
        <v>1.3839999999999999</v>
      </c>
      <c r="DN762" s="1">
        <v>1.6E-2</v>
      </c>
      <c r="DO762" s="1">
        <v>400</v>
      </c>
      <c r="DP762" s="1">
        <v>24</v>
      </c>
      <c r="DQ762" s="1">
        <v>0.19</v>
      </c>
      <c r="DR762" s="1">
        <v>0.03</v>
      </c>
      <c r="DS762" s="1">
        <v>10.871785507087759</v>
      </c>
      <c r="DT762" s="1">
        <v>0.73574519244342318</v>
      </c>
      <c r="DU762" s="1">
        <v>0.12507471881117169</v>
      </c>
      <c r="DV762" s="1">
        <v>0</v>
      </c>
      <c r="DW762" s="1">
        <v>42.065058456394347</v>
      </c>
      <c r="DX762" s="1">
        <v>0.91368786303173777</v>
      </c>
      <c r="DY762" s="1">
        <v>0.1118371588692102</v>
      </c>
      <c r="DZ762" s="1">
        <v>0</v>
      </c>
      <c r="EA762" s="1">
        <v>-55.987326666666668</v>
      </c>
      <c r="EB762" s="1">
        <v>-1.779625361512662</v>
      </c>
      <c r="EC762" s="1">
        <v>0.1689529282242706</v>
      </c>
      <c r="ED762" s="1">
        <v>0</v>
      </c>
      <c r="EE762" s="1">
        <v>1423.6402802504781</v>
      </c>
      <c r="EF762" s="1">
        <v>279.45744698819931</v>
      </c>
      <c r="EG762" s="1">
        <v>27.580835039594671</v>
      </c>
      <c r="EH762" s="1">
        <v>0</v>
      </c>
      <c r="EI762" s="1">
        <v>3.3270472500000001</v>
      </c>
      <c r="EJ762" s="1">
        <v>-0.10101827392121809</v>
      </c>
      <c r="EK762" s="1">
        <v>9.7640506418955053E-3</v>
      </c>
      <c r="EL762" s="1">
        <v>1</v>
      </c>
      <c r="EM762" s="1">
        <v>1.9677622251173039</v>
      </c>
      <c r="EN762" s="1">
        <v>4.8827042442090868E-3</v>
      </c>
      <c r="EO762" s="1">
        <v>7.4563766690734288E-4</v>
      </c>
      <c r="EP762" s="1">
        <v>1</v>
      </c>
      <c r="EQ762" s="1">
        <v>2</v>
      </c>
      <c r="ER762" s="1">
        <v>6</v>
      </c>
      <c r="ES762" s="1" t="s">
        <v>387</v>
      </c>
      <c r="ET762" s="1">
        <v>2.9438200000000001</v>
      </c>
      <c r="EU762" s="1">
        <v>2.80131</v>
      </c>
      <c r="EV762" s="1">
        <v>0.22780400000000001</v>
      </c>
      <c r="EW762" s="1">
        <v>0.23225899999999999</v>
      </c>
      <c r="EX762" s="1">
        <v>0.118047</v>
      </c>
      <c r="EY762" s="1">
        <v>0.107778</v>
      </c>
      <c r="EZ762" s="1">
        <v>15862.4</v>
      </c>
      <c r="FA762" s="1">
        <v>16538.900000000001</v>
      </c>
      <c r="FB762" s="1">
        <v>23884.5</v>
      </c>
      <c r="FC762" s="1">
        <v>25065.7</v>
      </c>
      <c r="FD762" s="1">
        <v>33717.300000000003</v>
      </c>
      <c r="FE762" s="1">
        <v>35711.699999999997</v>
      </c>
      <c r="FF762" s="1">
        <v>43538.7</v>
      </c>
      <c r="FG762" s="1">
        <v>46331.7</v>
      </c>
      <c r="FH762" s="1">
        <v>1.97342</v>
      </c>
      <c r="FI762" s="1">
        <v>1.879</v>
      </c>
      <c r="FJ762" s="1">
        <v>0.13070599999999999</v>
      </c>
      <c r="FK762" s="1">
        <v>0</v>
      </c>
      <c r="FL762" s="1">
        <v>29.504300000000001</v>
      </c>
      <c r="FM762" s="1">
        <v>999.9</v>
      </c>
      <c r="FN762" s="1">
        <v>62</v>
      </c>
      <c r="FO762" s="1">
        <v>34.299999999999997</v>
      </c>
      <c r="FP762" s="1">
        <v>33.812199999999997</v>
      </c>
      <c r="FQ762" s="1">
        <v>63.627200000000002</v>
      </c>
      <c r="FR762" s="1">
        <v>22.568100000000001</v>
      </c>
      <c r="FS762" s="1">
        <v>1</v>
      </c>
      <c r="FT762" s="1">
        <v>0.28924800000000001</v>
      </c>
      <c r="FU762" s="1">
        <v>0.82916100000000004</v>
      </c>
      <c r="FV762" s="1">
        <v>20.32</v>
      </c>
      <c r="FW762" s="1">
        <v>5.2120499999999996</v>
      </c>
      <c r="FX762" s="1">
        <v>11.905099999999999</v>
      </c>
      <c r="FY762" s="1">
        <v>5.00305</v>
      </c>
      <c r="FZ762" s="1">
        <v>3.2898000000000001</v>
      </c>
      <c r="GA762" s="1">
        <v>9999</v>
      </c>
      <c r="GB762" s="1">
        <v>9999</v>
      </c>
      <c r="GC762" s="1">
        <v>9999</v>
      </c>
      <c r="GD762" s="1">
        <v>999.9</v>
      </c>
      <c r="GE762" s="1">
        <v>1.85944</v>
      </c>
      <c r="GF762" s="1">
        <v>1.8544</v>
      </c>
      <c r="GG762" s="1">
        <v>1.8575999999999999</v>
      </c>
      <c r="GH762" s="1">
        <v>1.85605</v>
      </c>
      <c r="GI762" s="1">
        <v>1.85486</v>
      </c>
      <c r="GJ762" s="1">
        <v>1.8544700000000001</v>
      </c>
      <c r="GK762" s="1">
        <v>1.85317</v>
      </c>
      <c r="GL762" s="1">
        <v>1.8562399999999999</v>
      </c>
      <c r="GM762" s="1">
        <v>0</v>
      </c>
      <c r="GN762" s="1">
        <v>0</v>
      </c>
      <c r="GO762" s="1">
        <v>0</v>
      </c>
      <c r="GP762" s="1">
        <v>0</v>
      </c>
      <c r="GQ762" s="1" t="s">
        <v>359</v>
      </c>
      <c r="GR762" s="1" t="s">
        <v>360</v>
      </c>
      <c r="GS762" s="1" t="s">
        <v>361</v>
      </c>
      <c r="GT762" s="1" t="s">
        <v>361</v>
      </c>
      <c r="GU762" s="1" t="s">
        <v>361</v>
      </c>
      <c r="GV762" s="1" t="s">
        <v>361</v>
      </c>
      <c r="GW762" s="1">
        <v>0</v>
      </c>
      <c r="GX762" s="1">
        <v>100</v>
      </c>
      <c r="GY762" s="1">
        <v>100</v>
      </c>
      <c r="GZ762" s="1">
        <v>2.83</v>
      </c>
      <c r="HA762" s="1">
        <v>9.1999999999999998E-3</v>
      </c>
      <c r="HB762" s="1">
        <v>0.4487642293357042</v>
      </c>
      <c r="HC762" s="1">
        <v>2.7716384584972409E-3</v>
      </c>
      <c r="HD762" s="1">
        <v>-1.1467119688665799E-6</v>
      </c>
      <c r="HE762" s="1">
        <v>2.0626329066488061E-10</v>
      </c>
      <c r="HF762" s="1">
        <v>-7.3699162755519909E-2</v>
      </c>
      <c r="HG762" s="1">
        <v>1.066993184659233E-2</v>
      </c>
      <c r="HH762" s="1">
        <v>-3.4528890892081033E-4</v>
      </c>
      <c r="HI762" s="1">
        <v>2.382551249023132E-6</v>
      </c>
      <c r="HJ762" s="1">
        <v>1</v>
      </c>
      <c r="HK762" s="1">
        <v>2115</v>
      </c>
      <c r="HL762" s="1">
        <v>2</v>
      </c>
      <c r="HM762" s="1">
        <v>30</v>
      </c>
      <c r="HN762" s="1">
        <v>10.6</v>
      </c>
      <c r="HO762" s="1">
        <v>10.5</v>
      </c>
      <c r="HP762" s="1">
        <v>3.3703599999999998</v>
      </c>
      <c r="HQ762" s="1">
        <v>2.2875999999999999</v>
      </c>
      <c r="HR762" s="1">
        <v>1.4978</v>
      </c>
      <c r="HS762" s="1">
        <v>2.3010299999999999</v>
      </c>
      <c r="HT762" s="1">
        <v>1.5478499999999999</v>
      </c>
      <c r="HU762" s="1">
        <v>2.2424300000000001</v>
      </c>
      <c r="HV762" s="1">
        <v>37.433799999999998</v>
      </c>
      <c r="HW762" s="1">
        <v>14.3947</v>
      </c>
      <c r="HX762" s="1">
        <v>18</v>
      </c>
      <c r="HY762" s="1">
        <v>497.904</v>
      </c>
      <c r="HZ762" s="1">
        <v>501.71699999999998</v>
      </c>
      <c r="IA762" s="1">
        <v>28.4207</v>
      </c>
      <c r="IB762" s="1">
        <v>30.789300000000001</v>
      </c>
      <c r="IC762" s="1">
        <v>30.000399999999999</v>
      </c>
      <c r="ID762" s="1">
        <v>30.579699999999999</v>
      </c>
      <c r="IE762" s="1">
        <v>30.6739</v>
      </c>
      <c r="IF762" s="1">
        <v>67.538799999999995</v>
      </c>
      <c r="IG762" s="1">
        <v>32.2378</v>
      </c>
      <c r="IH762" s="1">
        <v>0</v>
      </c>
      <c r="II762" s="1">
        <v>28.397300000000001</v>
      </c>
      <c r="IJ762" s="1">
        <v>1740.76</v>
      </c>
      <c r="IK762" s="1">
        <v>23.767199999999999</v>
      </c>
      <c r="IL762" s="1">
        <v>100.687</v>
      </c>
      <c r="IM762" s="1">
        <v>100.416</v>
      </c>
      <c r="IN762" s="1" t="s">
        <v>366</v>
      </c>
    </row>
    <row r="763" spans="1:248" ht="15.75" customHeight="1" x14ac:dyDescent="0.3">
      <c r="A763" s="1">
        <v>747</v>
      </c>
      <c r="B763" s="1">
        <v>1660316495</v>
      </c>
      <c r="C763" s="1">
        <v>5528.4000000953674</v>
      </c>
      <c r="D763" s="1" t="s">
        <v>1828</v>
      </c>
      <c r="E763" s="1" t="s">
        <v>1829</v>
      </c>
      <c r="F763" s="1">
        <v>1</v>
      </c>
      <c r="G763" s="1" t="s">
        <v>1168</v>
      </c>
      <c r="H763" s="1" t="s">
        <v>350</v>
      </c>
      <c r="I763" s="1" t="s">
        <v>351</v>
      </c>
      <c r="J763" s="1" t="s">
        <v>352</v>
      </c>
      <c r="K763" s="1" t="s">
        <v>353</v>
      </c>
      <c r="L763" s="1" t="s">
        <v>1168</v>
      </c>
      <c r="M763" s="1" t="s">
        <v>355</v>
      </c>
      <c r="N763" s="1">
        <v>1660316487</v>
      </c>
      <c r="O763" s="1">
        <f t="shared" si="68"/>
        <v>2.8350594027463124E-3</v>
      </c>
      <c r="P763" s="1">
        <f t="shared" si="69"/>
        <v>2.8350594027463125</v>
      </c>
      <c r="Q763" s="1">
        <f t="shared" si="70"/>
        <v>10.902589786091163</v>
      </c>
      <c r="R763" s="1">
        <f t="shared" si="71"/>
        <v>1622.1681249999999</v>
      </c>
      <c r="S763" s="1">
        <f t="shared" si="72"/>
        <v>1446.4173792471388</v>
      </c>
      <c r="T763" s="1">
        <f t="shared" si="73"/>
        <v>144.24221953611064</v>
      </c>
      <c r="U763" s="1">
        <f t="shared" si="74"/>
        <v>161.76874957940589</v>
      </c>
      <c r="V763" s="1">
        <f t="shared" si="75"/>
        <v>0.14206108916726862</v>
      </c>
      <c r="W763" s="1">
        <f t="shared" si="76"/>
        <v>2.9213051838586854</v>
      </c>
      <c r="X763" s="1">
        <f t="shared" si="77"/>
        <v>0.13833178397548601</v>
      </c>
      <c r="Y763" s="1">
        <f t="shared" si="78"/>
        <v>8.6784274025285657E-2</v>
      </c>
      <c r="Z763" s="1">
        <f t="shared" si="79"/>
        <v>321.52129360541619</v>
      </c>
      <c r="AA763" s="1">
        <f t="shared" si="80"/>
        <v>32.189474426752945</v>
      </c>
      <c r="AB763" s="1">
        <f t="shared" si="81"/>
        <v>31.622881249999999</v>
      </c>
      <c r="AC763" s="1">
        <f t="shared" si="82"/>
        <v>4.6741004959609231</v>
      </c>
      <c r="AD763" s="1">
        <f t="shared" si="83"/>
        <v>59.874335118305467</v>
      </c>
      <c r="AE763" s="1">
        <f t="shared" si="84"/>
        <v>2.7059233281836681</v>
      </c>
      <c r="AF763" s="1">
        <f t="shared" si="85"/>
        <v>4.5193375806796761</v>
      </c>
      <c r="AG763" s="1">
        <f t="shared" si="86"/>
        <v>1.968177167777255</v>
      </c>
      <c r="AH763" s="1">
        <f t="shared" si="87"/>
        <v>-125.02611966111238</v>
      </c>
      <c r="AI763" s="1">
        <f t="shared" si="88"/>
        <v>-93.230189800045565</v>
      </c>
      <c r="AJ763" s="1">
        <f t="shared" si="89"/>
        <v>-7.1897250766042085</v>
      </c>
      <c r="AK763" s="1">
        <f t="shared" si="90"/>
        <v>96.075259067654059</v>
      </c>
      <c r="AL763" s="1">
        <f t="shared" si="91"/>
        <v>42.094309445162729</v>
      </c>
      <c r="AM763" s="1">
        <f t="shared" si="92"/>
        <v>2.8448328552847952</v>
      </c>
      <c r="AN763" s="1">
        <f t="shared" si="93"/>
        <v>10.902589786091163</v>
      </c>
      <c r="AO763" s="1">
        <v>1746.27515814199</v>
      </c>
      <c r="AP763" s="1">
        <v>1706.073878787879</v>
      </c>
      <c r="AQ763" s="1">
        <v>5.1609152400105636</v>
      </c>
      <c r="AR763" s="1">
        <v>65.936551714249305</v>
      </c>
      <c r="AS763" s="1">
        <f t="shared" si="94"/>
        <v>2.8350594027463125</v>
      </c>
      <c r="AT763" s="1">
        <v>23.82010214576621</v>
      </c>
      <c r="AU763" s="1">
        <v>27.129006060606059</v>
      </c>
      <c r="AV763" s="1">
        <v>-1.0629820621349971E-5</v>
      </c>
      <c r="AW763" s="1">
        <v>81.195447360536576</v>
      </c>
      <c r="AX763" s="1">
        <v>0</v>
      </c>
      <c r="AY763" s="1">
        <v>0</v>
      </c>
      <c r="AZ763" s="1">
        <f t="shared" si="95"/>
        <v>1</v>
      </c>
      <c r="BA763" s="1">
        <f t="shared" si="96"/>
        <v>0</v>
      </c>
      <c r="BB763" s="1">
        <f t="shared" si="97"/>
        <v>51933.263303271953</v>
      </c>
      <c r="BC763" s="1">
        <f t="shared" si="98"/>
        <v>2000.0350000000001</v>
      </c>
      <c r="BD763" s="1">
        <f t="shared" si="99"/>
        <v>1681.2292485002158</v>
      </c>
      <c r="BE763" s="1">
        <f t="shared" si="100"/>
        <v>0.84059991375161724</v>
      </c>
      <c r="BF763" s="1">
        <f t="shared" si="101"/>
        <v>0.16075783354062112</v>
      </c>
      <c r="BG763" s="1">
        <v>6</v>
      </c>
      <c r="BH763" s="1">
        <v>0.5</v>
      </c>
      <c r="BI763" s="1" t="s">
        <v>356</v>
      </c>
      <c r="BJ763" s="1">
        <v>2</v>
      </c>
      <c r="BK763" s="1" t="b">
        <v>1</v>
      </c>
      <c r="BL763" s="1">
        <v>1660316487</v>
      </c>
      <c r="BM763" s="1">
        <v>1622.1681249999999</v>
      </c>
      <c r="BN763" s="1">
        <v>1678.203125</v>
      </c>
      <c r="BO763" s="1">
        <v>27.134181250000001</v>
      </c>
      <c r="BP763" s="1">
        <v>23.81395625</v>
      </c>
      <c r="BQ763" s="1">
        <v>1619.3612499999999</v>
      </c>
      <c r="BR763" s="1">
        <v>27.12495625</v>
      </c>
      <c r="BS763" s="1">
        <v>500.14212500000002</v>
      </c>
      <c r="BT763" s="1">
        <v>99.623762499999998</v>
      </c>
      <c r="BU763" s="1">
        <v>0.10002511875</v>
      </c>
      <c r="BV763" s="1">
        <v>31.030918750000001</v>
      </c>
      <c r="BW763" s="1">
        <v>31.622881249999999</v>
      </c>
      <c r="BX763" s="1">
        <v>999.9</v>
      </c>
      <c r="BY763" s="1">
        <v>0</v>
      </c>
      <c r="BZ763" s="1">
        <v>0</v>
      </c>
      <c r="CA763" s="1">
        <v>9990.6656249999996</v>
      </c>
      <c r="CB763" s="1">
        <v>0</v>
      </c>
      <c r="CC763" s="1">
        <v>34.805918749999996</v>
      </c>
      <c r="CD763" s="1">
        <v>-56.035406250000001</v>
      </c>
      <c r="CE763" s="1">
        <v>1667.410625</v>
      </c>
      <c r="CF763" s="1">
        <v>1719.1412499999999</v>
      </c>
      <c r="CG763" s="1">
        <v>3.3202206250000001</v>
      </c>
      <c r="CH763" s="1">
        <v>1678.203125</v>
      </c>
      <c r="CI763" s="1">
        <v>23.81395625</v>
      </c>
      <c r="CJ763" s="1">
        <v>2.7032093750000001</v>
      </c>
      <c r="CK763" s="1">
        <v>2.372435625</v>
      </c>
      <c r="CL763" s="1">
        <v>22.304649999999999</v>
      </c>
      <c r="CM763" s="1">
        <v>20.176850000000002</v>
      </c>
      <c r="CN763" s="1">
        <v>2000.0350000000001</v>
      </c>
      <c r="CO763" s="1">
        <v>0.98000275000000003</v>
      </c>
      <c r="CP763" s="1">
        <v>1.9997575E-2</v>
      </c>
      <c r="CQ763" s="1">
        <v>0</v>
      </c>
      <c r="CR763" s="1">
        <v>2.4243125000000001</v>
      </c>
      <c r="CS763" s="1">
        <v>0</v>
      </c>
      <c r="CT763" s="1">
        <v>26788.518749999999</v>
      </c>
      <c r="CU763" s="1">
        <v>17412.606250000001</v>
      </c>
      <c r="CV763" s="1">
        <v>40.992125000000001</v>
      </c>
      <c r="CW763" s="1">
        <v>42.061999999999998</v>
      </c>
      <c r="CX763" s="1">
        <v>41</v>
      </c>
      <c r="CY763" s="1">
        <v>40.4645625</v>
      </c>
      <c r="CZ763" s="1">
        <v>41.061999999999998</v>
      </c>
      <c r="DA763" s="1">
        <v>1960.0425</v>
      </c>
      <c r="DB763" s="1">
        <v>39.994999999999997</v>
      </c>
      <c r="DC763" s="1">
        <v>0</v>
      </c>
      <c r="DD763" s="1">
        <v>1660316493</v>
      </c>
      <c r="DE763" s="1">
        <v>0</v>
      </c>
      <c r="DF763" s="1">
        <v>1660315861.5</v>
      </c>
      <c r="DG763" s="1" t="s">
        <v>1169</v>
      </c>
      <c r="DH763" s="1">
        <v>1660315856.5</v>
      </c>
      <c r="DI763" s="1">
        <v>1660315861.5</v>
      </c>
      <c r="DJ763" s="1">
        <v>15</v>
      </c>
      <c r="DK763" s="1">
        <v>-0.154</v>
      </c>
      <c r="DL763" s="1">
        <v>-8.0000000000000002E-3</v>
      </c>
      <c r="DM763" s="1">
        <v>1.3839999999999999</v>
      </c>
      <c r="DN763" s="1">
        <v>1.6E-2</v>
      </c>
      <c r="DO763" s="1">
        <v>400</v>
      </c>
      <c r="DP763" s="1">
        <v>24</v>
      </c>
      <c r="DQ763" s="1">
        <v>0.19</v>
      </c>
      <c r="DR763" s="1">
        <v>0.03</v>
      </c>
      <c r="DS763" s="1">
        <v>10.904225743211629</v>
      </c>
      <c r="DT763" s="1">
        <v>0.77962156184739595</v>
      </c>
      <c r="DU763" s="1">
        <v>0.12791346083091459</v>
      </c>
      <c r="DV763" s="1">
        <v>0</v>
      </c>
      <c r="DW763" s="1">
        <v>42.092153484343832</v>
      </c>
      <c r="DX763" s="1">
        <v>0.41275022626812141</v>
      </c>
      <c r="DY763" s="1">
        <v>8.8000557080159234E-2</v>
      </c>
      <c r="DZ763" s="1">
        <v>1</v>
      </c>
      <c r="EA763" s="1">
        <v>-56.024896774193557</v>
      </c>
      <c r="EB763" s="1">
        <v>-1.3040854838709099</v>
      </c>
      <c r="EC763" s="1">
        <v>0.13860037118572241</v>
      </c>
      <c r="ED763" s="1">
        <v>0</v>
      </c>
      <c r="EE763" s="1">
        <v>1431.6150525401119</v>
      </c>
      <c r="EF763" s="1">
        <v>279.65760360649728</v>
      </c>
      <c r="EG763" s="1">
        <v>26.928798877930589</v>
      </c>
      <c r="EH763" s="1">
        <v>0</v>
      </c>
      <c r="EI763" s="1">
        <v>3.3250600000000001</v>
      </c>
      <c r="EJ763" s="1">
        <v>-0.1009059930313552</v>
      </c>
      <c r="EK763" s="1">
        <v>9.9934293047128156E-3</v>
      </c>
      <c r="EL763" s="1">
        <v>1</v>
      </c>
      <c r="EM763" s="1">
        <v>1.9680209344197279</v>
      </c>
      <c r="EN763" s="1">
        <v>8.5178966999971926E-3</v>
      </c>
      <c r="EO763" s="1">
        <v>9.5419883082686723E-4</v>
      </c>
      <c r="EP763" s="1">
        <v>1</v>
      </c>
      <c r="EQ763" s="1">
        <v>3</v>
      </c>
      <c r="ER763" s="1">
        <v>6</v>
      </c>
      <c r="ES763" s="1" t="s">
        <v>382</v>
      </c>
      <c r="ET763" s="1">
        <v>2.94367</v>
      </c>
      <c r="EU763" s="1">
        <v>2.8012700000000001</v>
      </c>
      <c r="EV763" s="1">
        <v>0.22820499999999999</v>
      </c>
      <c r="EW763" s="1">
        <v>0.232657</v>
      </c>
      <c r="EX763" s="1">
        <v>0.118043</v>
      </c>
      <c r="EY763" s="1">
        <v>0.10777399999999999</v>
      </c>
      <c r="EZ763" s="1">
        <v>15854</v>
      </c>
      <c r="FA763" s="1">
        <v>16530.2</v>
      </c>
      <c r="FB763" s="1">
        <v>23884.3</v>
      </c>
      <c r="FC763" s="1">
        <v>25065.5</v>
      </c>
      <c r="FD763" s="1">
        <v>33717.1</v>
      </c>
      <c r="FE763" s="1">
        <v>35711.599999999999</v>
      </c>
      <c r="FF763" s="1">
        <v>43538.3</v>
      </c>
      <c r="FG763" s="1">
        <v>46331.3</v>
      </c>
      <c r="FH763" s="1">
        <v>1.97333</v>
      </c>
      <c r="FI763" s="1">
        <v>1.8791500000000001</v>
      </c>
      <c r="FJ763" s="1">
        <v>0.130329</v>
      </c>
      <c r="FK763" s="1">
        <v>0</v>
      </c>
      <c r="FL763" s="1">
        <v>29.504899999999999</v>
      </c>
      <c r="FM763" s="1">
        <v>999.9</v>
      </c>
      <c r="FN763" s="1">
        <v>62</v>
      </c>
      <c r="FO763" s="1">
        <v>34.299999999999997</v>
      </c>
      <c r="FP763" s="1">
        <v>33.811399999999999</v>
      </c>
      <c r="FQ763" s="1">
        <v>63.467199999999998</v>
      </c>
      <c r="FR763" s="1">
        <v>22.512</v>
      </c>
      <c r="FS763" s="1">
        <v>1</v>
      </c>
      <c r="FT763" s="1">
        <v>0.289271</v>
      </c>
      <c r="FU763" s="1">
        <v>0.84227099999999999</v>
      </c>
      <c r="FV763" s="1">
        <v>20.319900000000001</v>
      </c>
      <c r="FW763" s="1">
        <v>5.2117500000000003</v>
      </c>
      <c r="FX763" s="1">
        <v>11.9056</v>
      </c>
      <c r="FY763" s="1">
        <v>5.0029000000000003</v>
      </c>
      <c r="FZ763" s="1">
        <v>3.2898499999999999</v>
      </c>
      <c r="GA763" s="1">
        <v>9999</v>
      </c>
      <c r="GB763" s="1">
        <v>9999</v>
      </c>
      <c r="GC763" s="1">
        <v>9999</v>
      </c>
      <c r="GD763" s="1">
        <v>999.9</v>
      </c>
      <c r="GE763" s="1">
        <v>1.85944</v>
      </c>
      <c r="GF763" s="1">
        <v>1.8544</v>
      </c>
      <c r="GG763" s="1">
        <v>1.8575999999999999</v>
      </c>
      <c r="GH763" s="1">
        <v>1.85605</v>
      </c>
      <c r="GI763" s="1">
        <v>1.85486</v>
      </c>
      <c r="GJ763" s="1">
        <v>1.85449</v>
      </c>
      <c r="GK763" s="1">
        <v>1.85317</v>
      </c>
      <c r="GL763" s="1">
        <v>1.85626</v>
      </c>
      <c r="GM763" s="1">
        <v>0</v>
      </c>
      <c r="GN763" s="1">
        <v>0</v>
      </c>
      <c r="GO763" s="1">
        <v>0</v>
      </c>
      <c r="GP763" s="1">
        <v>0</v>
      </c>
      <c r="GQ763" s="1" t="s">
        <v>359</v>
      </c>
      <c r="GR763" s="1" t="s">
        <v>360</v>
      </c>
      <c r="GS763" s="1" t="s">
        <v>361</v>
      </c>
      <c r="GT763" s="1" t="s">
        <v>361</v>
      </c>
      <c r="GU763" s="1" t="s">
        <v>361</v>
      </c>
      <c r="GV763" s="1" t="s">
        <v>361</v>
      </c>
      <c r="GW763" s="1">
        <v>0</v>
      </c>
      <c r="GX763" s="1">
        <v>100</v>
      </c>
      <c r="GY763" s="1">
        <v>100</v>
      </c>
      <c r="GZ763" s="1">
        <v>2.83</v>
      </c>
      <c r="HA763" s="1">
        <v>9.1999999999999998E-3</v>
      </c>
      <c r="HB763" s="1">
        <v>0.4487642293357042</v>
      </c>
      <c r="HC763" s="1">
        <v>2.7716384584972409E-3</v>
      </c>
      <c r="HD763" s="1">
        <v>-1.1467119688665799E-6</v>
      </c>
      <c r="HE763" s="1">
        <v>2.0626329066488061E-10</v>
      </c>
      <c r="HF763" s="1">
        <v>-7.3699162755519909E-2</v>
      </c>
      <c r="HG763" s="1">
        <v>1.066993184659233E-2</v>
      </c>
      <c r="HH763" s="1">
        <v>-3.4528890892081033E-4</v>
      </c>
      <c r="HI763" s="1">
        <v>2.382551249023132E-6</v>
      </c>
      <c r="HJ763" s="1">
        <v>1</v>
      </c>
      <c r="HK763" s="1">
        <v>2115</v>
      </c>
      <c r="HL763" s="1">
        <v>2</v>
      </c>
      <c r="HM763" s="1">
        <v>30</v>
      </c>
      <c r="HN763" s="1">
        <v>10.6</v>
      </c>
      <c r="HO763" s="1">
        <v>10.6</v>
      </c>
      <c r="HP763" s="1">
        <v>3.3752399999999998</v>
      </c>
      <c r="HQ763" s="1">
        <v>2.2619600000000002</v>
      </c>
      <c r="HR763" s="1">
        <v>1.4978</v>
      </c>
      <c r="HS763" s="1">
        <v>2.3010299999999999</v>
      </c>
      <c r="HT763" s="1">
        <v>1.5478499999999999</v>
      </c>
      <c r="HU763" s="1">
        <v>2.4218799999999998</v>
      </c>
      <c r="HV763" s="1">
        <v>37.433799999999998</v>
      </c>
      <c r="HW763" s="1">
        <v>14.403499999999999</v>
      </c>
      <c r="HX763" s="1">
        <v>18</v>
      </c>
      <c r="HY763" s="1">
        <v>497.84899999999999</v>
      </c>
      <c r="HZ763" s="1">
        <v>501.81700000000001</v>
      </c>
      <c r="IA763" s="1">
        <v>28.415199999999999</v>
      </c>
      <c r="IB763" s="1">
        <v>30.7895</v>
      </c>
      <c r="IC763" s="1">
        <v>30.000299999999999</v>
      </c>
      <c r="ID763" s="1">
        <v>30.580300000000001</v>
      </c>
      <c r="IE763" s="1">
        <v>30.6739</v>
      </c>
      <c r="IF763" s="1">
        <v>67.743899999999996</v>
      </c>
      <c r="IG763" s="1">
        <v>32.2378</v>
      </c>
      <c r="IH763" s="1">
        <v>0</v>
      </c>
      <c r="II763" s="1">
        <v>28.397300000000001</v>
      </c>
      <c r="IJ763" s="1">
        <v>1750.8</v>
      </c>
      <c r="IK763" s="1">
        <v>23.767199999999999</v>
      </c>
      <c r="IL763" s="1">
        <v>100.68600000000001</v>
      </c>
      <c r="IM763" s="1">
        <v>100.41500000000001</v>
      </c>
      <c r="IN763" s="1" t="s">
        <v>366</v>
      </c>
    </row>
    <row r="764" spans="1:248" ht="15.75" customHeight="1" x14ac:dyDescent="0.3">
      <c r="A764" s="1">
        <v>748</v>
      </c>
      <c r="B764" s="1">
        <v>1660316496</v>
      </c>
      <c r="C764" s="1">
        <v>5529.4000000953674</v>
      </c>
      <c r="D764" s="1" t="s">
        <v>1830</v>
      </c>
      <c r="E764" s="1" t="s">
        <v>1831</v>
      </c>
      <c r="F764" s="1">
        <v>1</v>
      </c>
      <c r="G764" s="1" t="s">
        <v>1168</v>
      </c>
      <c r="H764" s="1" t="s">
        <v>350</v>
      </c>
      <c r="I764" s="1" t="s">
        <v>351</v>
      </c>
      <c r="J764" s="1" t="s">
        <v>352</v>
      </c>
      <c r="K764" s="1" t="s">
        <v>353</v>
      </c>
      <c r="L764" s="1" t="s">
        <v>1168</v>
      </c>
      <c r="M764" s="1" t="s">
        <v>355</v>
      </c>
      <c r="N764" s="1">
        <v>1660316488.5</v>
      </c>
      <c r="O764" s="1">
        <f t="shared" si="68"/>
        <v>2.8334468994933907E-3</v>
      </c>
      <c r="P764" s="1">
        <f t="shared" si="69"/>
        <v>2.8334468994933908</v>
      </c>
      <c r="Q764" s="1">
        <f t="shared" si="70"/>
        <v>10.958391865147338</v>
      </c>
      <c r="R764" s="1">
        <f t="shared" si="71"/>
        <v>1629.69</v>
      </c>
      <c r="S764" s="1">
        <f t="shared" si="72"/>
        <v>1452.9888868791661</v>
      </c>
      <c r="T764" s="1">
        <f t="shared" si="73"/>
        <v>144.8976731326826</v>
      </c>
      <c r="U764" s="1">
        <f t="shared" si="74"/>
        <v>162.5189917555366</v>
      </c>
      <c r="V764" s="1">
        <f t="shared" si="75"/>
        <v>0.14197380036414456</v>
      </c>
      <c r="W764" s="1">
        <f t="shared" si="76"/>
        <v>2.9215405972227919</v>
      </c>
      <c r="X764" s="1">
        <f t="shared" si="77"/>
        <v>0.13824930362637883</v>
      </c>
      <c r="Y764" s="1">
        <f t="shared" si="78"/>
        <v>8.6732307802429659E-2</v>
      </c>
      <c r="Z764" s="1">
        <f t="shared" si="79"/>
        <v>321.51930648433739</v>
      </c>
      <c r="AA764" s="1">
        <f t="shared" si="80"/>
        <v>32.189936405328119</v>
      </c>
      <c r="AB764" s="1">
        <f t="shared" si="81"/>
        <v>31.622706666666659</v>
      </c>
      <c r="AC764" s="1">
        <f t="shared" si="82"/>
        <v>4.6740541810758707</v>
      </c>
      <c r="AD764" s="1">
        <f t="shared" si="83"/>
        <v>59.871560024025548</v>
      </c>
      <c r="AE764" s="1">
        <f t="shared" si="84"/>
        <v>2.7058196991955437</v>
      </c>
      <c r="AF764" s="1">
        <f t="shared" si="85"/>
        <v>4.5193739700614772</v>
      </c>
      <c r="AG764" s="1">
        <f t="shared" si="86"/>
        <v>1.968234481880327</v>
      </c>
      <c r="AH764" s="1">
        <f t="shared" si="87"/>
        <v>-124.95500826765853</v>
      </c>
      <c r="AI764" s="1">
        <f t="shared" si="88"/>
        <v>-93.187957078902983</v>
      </c>
      <c r="AJ764" s="1">
        <f t="shared" si="89"/>
        <v>-7.1858879112240119</v>
      </c>
      <c r="AK764" s="1">
        <f t="shared" si="90"/>
        <v>96.190453226551867</v>
      </c>
      <c r="AL764" s="1">
        <f t="shared" si="91"/>
        <v>42.112989213184918</v>
      </c>
      <c r="AM764" s="1">
        <f t="shared" si="92"/>
        <v>2.8428480121304536</v>
      </c>
      <c r="AN764" s="1">
        <f t="shared" si="93"/>
        <v>10.958391865147338</v>
      </c>
      <c r="AO764" s="1">
        <v>1751.3907810764811</v>
      </c>
      <c r="AP764" s="1">
        <v>1711.192181818182</v>
      </c>
      <c r="AQ764" s="1">
        <v>5.147171671789347</v>
      </c>
      <c r="AR764" s="1">
        <v>65.936551714249305</v>
      </c>
      <c r="AS764" s="1">
        <f t="shared" si="94"/>
        <v>2.8334468994933908</v>
      </c>
      <c r="AT764" s="1">
        <v>23.820107886067131</v>
      </c>
      <c r="AU764" s="1">
        <v>27.127131515151522</v>
      </c>
      <c r="AV764" s="1">
        <v>-8.6654095648833804E-6</v>
      </c>
      <c r="AW764" s="1">
        <v>81.195447360536576</v>
      </c>
      <c r="AX764" s="1">
        <v>0</v>
      </c>
      <c r="AY764" s="1">
        <v>0</v>
      </c>
      <c r="AZ764" s="1">
        <f t="shared" si="95"/>
        <v>1</v>
      </c>
      <c r="BA764" s="1">
        <f t="shared" si="96"/>
        <v>0</v>
      </c>
      <c r="BB764" s="1">
        <f t="shared" si="97"/>
        <v>51939.936994524112</v>
      </c>
      <c r="BC764" s="1">
        <f t="shared" si="98"/>
        <v>2000.022666666667</v>
      </c>
      <c r="BD764" s="1">
        <f t="shared" si="99"/>
        <v>1681.2188788001747</v>
      </c>
      <c r="BE764" s="1">
        <f t="shared" si="100"/>
        <v>0.8405999126010778</v>
      </c>
      <c r="BF764" s="1">
        <f t="shared" si="101"/>
        <v>0.16075783132008037</v>
      </c>
      <c r="BG764" s="1">
        <v>6</v>
      </c>
      <c r="BH764" s="1">
        <v>0.5</v>
      </c>
      <c r="BI764" s="1" t="s">
        <v>356</v>
      </c>
      <c r="BJ764" s="1">
        <v>2</v>
      </c>
      <c r="BK764" s="1" t="b">
        <v>1</v>
      </c>
      <c r="BL764" s="1">
        <v>1660316488.5</v>
      </c>
      <c r="BM764" s="1">
        <v>1629.69</v>
      </c>
      <c r="BN764" s="1">
        <v>1685.769333333333</v>
      </c>
      <c r="BO764" s="1">
        <v>27.133120000000002</v>
      </c>
      <c r="BP764" s="1">
        <v>23.815200000000001</v>
      </c>
      <c r="BQ764" s="1">
        <v>1626.8773333333329</v>
      </c>
      <c r="BR764" s="1">
        <v>27.123893333333331</v>
      </c>
      <c r="BS764" s="1">
        <v>500.14093333333341</v>
      </c>
      <c r="BT764" s="1">
        <v>99.623833333333337</v>
      </c>
      <c r="BU764" s="1">
        <v>0.10003547333333331</v>
      </c>
      <c r="BV764" s="1">
        <v>31.031060000000011</v>
      </c>
      <c r="BW764" s="1">
        <v>31.622706666666659</v>
      </c>
      <c r="BX764" s="1">
        <v>999.89999999999986</v>
      </c>
      <c r="BY764" s="1">
        <v>0</v>
      </c>
      <c r="BZ764" s="1">
        <v>0</v>
      </c>
      <c r="CA764" s="1">
        <v>9992.0013333333354</v>
      </c>
      <c r="CB764" s="1">
        <v>0</v>
      </c>
      <c r="CC764" s="1">
        <v>34.456513333333334</v>
      </c>
      <c r="CD764" s="1">
        <v>-56.079993333333341</v>
      </c>
      <c r="CE764" s="1">
        <v>1675.1406666666669</v>
      </c>
      <c r="CF764" s="1">
        <v>1726.894</v>
      </c>
      <c r="CG764" s="1">
        <v>3.317911333333333</v>
      </c>
      <c r="CH764" s="1">
        <v>1685.769333333333</v>
      </c>
      <c r="CI764" s="1">
        <v>23.815200000000001</v>
      </c>
      <c r="CJ764" s="1">
        <v>2.703106</v>
      </c>
      <c r="CK764" s="1">
        <v>2.372561333333334</v>
      </c>
      <c r="CL764" s="1">
        <v>22.304020000000001</v>
      </c>
      <c r="CM764" s="1">
        <v>20.177706666666669</v>
      </c>
      <c r="CN764" s="1">
        <v>2000.022666666667</v>
      </c>
      <c r="CO764" s="1">
        <v>0.98000260000000028</v>
      </c>
      <c r="CP764" s="1">
        <v>1.999772E-2</v>
      </c>
      <c r="CQ764" s="1">
        <v>0</v>
      </c>
      <c r="CR764" s="1">
        <v>2.5209333333333328</v>
      </c>
      <c r="CS764" s="1">
        <v>0</v>
      </c>
      <c r="CT764" s="1">
        <v>26786.226666666669</v>
      </c>
      <c r="CU764" s="1">
        <v>17412.5</v>
      </c>
      <c r="CV764" s="1">
        <v>40.991599999999998</v>
      </c>
      <c r="CW764" s="1">
        <v>42.061999999999998</v>
      </c>
      <c r="CX764" s="1">
        <v>41</v>
      </c>
      <c r="CY764" s="1">
        <v>40.470599999999997</v>
      </c>
      <c r="CZ764" s="1">
        <v>41.066200000000002</v>
      </c>
      <c r="DA764" s="1">
        <v>1960.03</v>
      </c>
      <c r="DB764" s="1">
        <v>39.994666666666667</v>
      </c>
      <c r="DC764" s="1">
        <v>0</v>
      </c>
      <c r="DD764" s="1">
        <v>1660316494.2</v>
      </c>
      <c r="DE764" s="1">
        <v>0</v>
      </c>
      <c r="DF764" s="1">
        <v>1660315861.5</v>
      </c>
      <c r="DG764" s="1" t="s">
        <v>1169</v>
      </c>
      <c r="DH764" s="1">
        <v>1660315856.5</v>
      </c>
      <c r="DI764" s="1">
        <v>1660315861.5</v>
      </c>
      <c r="DJ764" s="1">
        <v>15</v>
      </c>
      <c r="DK764" s="1">
        <v>-0.154</v>
      </c>
      <c r="DL764" s="1">
        <v>-8.0000000000000002E-3</v>
      </c>
      <c r="DM764" s="1">
        <v>1.3839999999999999</v>
      </c>
      <c r="DN764" s="1">
        <v>1.6E-2</v>
      </c>
      <c r="DO764" s="1">
        <v>400</v>
      </c>
      <c r="DP764" s="1">
        <v>24</v>
      </c>
      <c r="DQ764" s="1">
        <v>0.19</v>
      </c>
      <c r="DR764" s="1">
        <v>0.03</v>
      </c>
      <c r="DS764" s="1">
        <v>10.92708829698771</v>
      </c>
      <c r="DT764" s="1">
        <v>0.34520910426455431</v>
      </c>
      <c r="DU764" s="1">
        <v>0.1095067414391185</v>
      </c>
      <c r="DV764" s="1">
        <v>1</v>
      </c>
      <c r="DW764" s="1">
        <v>42.103561812038137</v>
      </c>
      <c r="DX764" s="1">
        <v>8.1378303399081822E-2</v>
      </c>
      <c r="DY764" s="1">
        <v>7.3063032450280105E-2</v>
      </c>
      <c r="DZ764" s="1">
        <v>1</v>
      </c>
      <c r="EA764" s="1">
        <v>-56.053735483870973</v>
      </c>
      <c r="EB764" s="1">
        <v>-0.9622258064514948</v>
      </c>
      <c r="EC764" s="1">
        <v>0.112119738840532</v>
      </c>
      <c r="ED764" s="1">
        <v>1</v>
      </c>
      <c r="EE764" s="1">
        <v>1436.339653087379</v>
      </c>
      <c r="EF764" s="1">
        <v>279.49111305434661</v>
      </c>
      <c r="EG764" s="1">
        <v>26.91264422967328</v>
      </c>
      <c r="EH764" s="1">
        <v>0</v>
      </c>
      <c r="EI764" s="1">
        <v>3.3235419512195121</v>
      </c>
      <c r="EJ764" s="1">
        <v>-9.8420696864108148E-2</v>
      </c>
      <c r="EK764" s="1">
        <v>9.7702291007195734E-3</v>
      </c>
      <c r="EL764" s="1">
        <v>1</v>
      </c>
      <c r="EM764" s="1">
        <v>1.96813016228558</v>
      </c>
      <c r="EN764" s="1">
        <v>1.2473089746804691E-2</v>
      </c>
      <c r="EO764" s="1">
        <v>1.089022196015059E-3</v>
      </c>
      <c r="EP764" s="1">
        <v>1</v>
      </c>
      <c r="EQ764" s="1">
        <v>5</v>
      </c>
      <c r="ER764" s="1">
        <v>6</v>
      </c>
      <c r="ES764" s="1" t="s">
        <v>358</v>
      </c>
      <c r="ET764" s="1">
        <v>2.9437700000000002</v>
      </c>
      <c r="EU764" s="1">
        <v>2.8012000000000001</v>
      </c>
      <c r="EV764" s="1">
        <v>0.228605</v>
      </c>
      <c r="EW764" s="1">
        <v>0.23305699999999999</v>
      </c>
      <c r="EX764" s="1">
        <v>0.11804000000000001</v>
      </c>
      <c r="EY764" s="1">
        <v>0.107777</v>
      </c>
      <c r="EZ764" s="1">
        <v>15845.7</v>
      </c>
      <c r="FA764" s="1">
        <v>16521.5</v>
      </c>
      <c r="FB764" s="1">
        <v>23884.2</v>
      </c>
      <c r="FC764" s="1">
        <v>25065.4</v>
      </c>
      <c r="FD764" s="1">
        <v>33717.1</v>
      </c>
      <c r="FE764" s="1">
        <v>35711.5</v>
      </c>
      <c r="FF764" s="1">
        <v>43538.1</v>
      </c>
      <c r="FG764" s="1">
        <v>46331.3</v>
      </c>
      <c r="FH764" s="1">
        <v>1.97343</v>
      </c>
      <c r="FI764" s="1">
        <v>1.8790800000000001</v>
      </c>
      <c r="FJ764" s="1">
        <v>0.130162</v>
      </c>
      <c r="FK764" s="1">
        <v>0</v>
      </c>
      <c r="FL764" s="1">
        <v>29.505199999999999</v>
      </c>
      <c r="FM764" s="1">
        <v>999.9</v>
      </c>
      <c r="FN764" s="1">
        <v>62</v>
      </c>
      <c r="FO764" s="1">
        <v>34.299999999999997</v>
      </c>
      <c r="FP764" s="1">
        <v>33.813000000000002</v>
      </c>
      <c r="FQ764" s="1">
        <v>63.607199999999999</v>
      </c>
      <c r="FR764" s="1">
        <v>23.4816</v>
      </c>
      <c r="FS764" s="1">
        <v>1</v>
      </c>
      <c r="FT764" s="1">
        <v>0.28936699999999999</v>
      </c>
      <c r="FU764" s="1">
        <v>0.85600500000000002</v>
      </c>
      <c r="FV764" s="1">
        <v>20.319800000000001</v>
      </c>
      <c r="FW764" s="1">
        <v>5.2122000000000002</v>
      </c>
      <c r="FX764" s="1">
        <v>11.9057</v>
      </c>
      <c r="FY764" s="1">
        <v>5.0030000000000001</v>
      </c>
      <c r="FZ764" s="1">
        <v>3.2898000000000001</v>
      </c>
      <c r="GA764" s="1">
        <v>9999</v>
      </c>
      <c r="GB764" s="1">
        <v>9999</v>
      </c>
      <c r="GC764" s="1">
        <v>9999</v>
      </c>
      <c r="GD764" s="1">
        <v>999.9</v>
      </c>
      <c r="GE764" s="1">
        <v>1.85944</v>
      </c>
      <c r="GF764" s="1">
        <v>1.8544099999999999</v>
      </c>
      <c r="GG764" s="1">
        <v>1.8575999999999999</v>
      </c>
      <c r="GH764" s="1">
        <v>1.8560700000000001</v>
      </c>
      <c r="GI764" s="1">
        <v>1.85486</v>
      </c>
      <c r="GJ764" s="1">
        <v>1.8545199999999999</v>
      </c>
      <c r="GK764" s="1">
        <v>1.85318</v>
      </c>
      <c r="GL764" s="1">
        <v>1.85629</v>
      </c>
      <c r="GM764" s="1">
        <v>0</v>
      </c>
      <c r="GN764" s="1">
        <v>0</v>
      </c>
      <c r="GO764" s="1">
        <v>0</v>
      </c>
      <c r="GP764" s="1">
        <v>0</v>
      </c>
      <c r="GQ764" s="1" t="s">
        <v>359</v>
      </c>
      <c r="GR764" s="1" t="s">
        <v>360</v>
      </c>
      <c r="GS764" s="1" t="s">
        <v>361</v>
      </c>
      <c r="GT764" s="1" t="s">
        <v>361</v>
      </c>
      <c r="GU764" s="1" t="s">
        <v>361</v>
      </c>
      <c r="GV764" s="1" t="s">
        <v>361</v>
      </c>
      <c r="GW764" s="1">
        <v>0</v>
      </c>
      <c r="GX764" s="1">
        <v>100</v>
      </c>
      <c r="GY764" s="1">
        <v>100</v>
      </c>
      <c r="GZ764" s="1">
        <v>2.83</v>
      </c>
      <c r="HA764" s="1">
        <v>9.1999999999999998E-3</v>
      </c>
      <c r="HB764" s="1">
        <v>0.4487642293357042</v>
      </c>
      <c r="HC764" s="1">
        <v>2.7716384584972409E-3</v>
      </c>
      <c r="HD764" s="1">
        <v>-1.1467119688665799E-6</v>
      </c>
      <c r="HE764" s="1">
        <v>2.0626329066488061E-10</v>
      </c>
      <c r="HF764" s="1">
        <v>-7.3699162755519909E-2</v>
      </c>
      <c r="HG764" s="1">
        <v>1.066993184659233E-2</v>
      </c>
      <c r="HH764" s="1">
        <v>-3.4528890892081033E-4</v>
      </c>
      <c r="HI764" s="1">
        <v>2.382551249023132E-6</v>
      </c>
      <c r="HJ764" s="1">
        <v>1</v>
      </c>
      <c r="HK764" s="1">
        <v>2115</v>
      </c>
      <c r="HL764" s="1">
        <v>2</v>
      </c>
      <c r="HM764" s="1">
        <v>30</v>
      </c>
      <c r="HN764" s="1">
        <v>10.7</v>
      </c>
      <c r="HO764" s="1">
        <v>10.6</v>
      </c>
      <c r="HP764" s="1">
        <v>3.3862299999999999</v>
      </c>
      <c r="HQ764" s="1">
        <v>2.2656200000000002</v>
      </c>
      <c r="HR764" s="1">
        <v>1.4978</v>
      </c>
      <c r="HS764" s="1">
        <v>2.3022499999999999</v>
      </c>
      <c r="HT764" s="1">
        <v>1.5478499999999999</v>
      </c>
      <c r="HU764" s="1">
        <v>2.4499499999999999</v>
      </c>
      <c r="HV764" s="1">
        <v>37.433799999999998</v>
      </c>
      <c r="HW764" s="1">
        <v>14.403499999999999</v>
      </c>
      <c r="HX764" s="1">
        <v>18</v>
      </c>
      <c r="HY764" s="1">
        <v>497.91199999999998</v>
      </c>
      <c r="HZ764" s="1">
        <v>501.767</v>
      </c>
      <c r="IA764" s="1">
        <v>28.4072</v>
      </c>
      <c r="IB764" s="1">
        <v>30.7895</v>
      </c>
      <c r="IC764" s="1">
        <v>30.000299999999999</v>
      </c>
      <c r="ID764" s="1">
        <v>30.5808</v>
      </c>
      <c r="IE764" s="1">
        <v>30.673999999999999</v>
      </c>
      <c r="IF764" s="1">
        <v>67.845100000000002</v>
      </c>
      <c r="IG764" s="1">
        <v>32.2378</v>
      </c>
      <c r="IH764" s="1">
        <v>0</v>
      </c>
      <c r="II764" s="1">
        <v>28.397300000000001</v>
      </c>
      <c r="IJ764" s="1">
        <v>1750.8</v>
      </c>
      <c r="IK764" s="1">
        <v>23.767199999999999</v>
      </c>
      <c r="IL764" s="1">
        <v>100.685</v>
      </c>
      <c r="IM764" s="1">
        <v>100.41500000000001</v>
      </c>
      <c r="IN764" s="1" t="s">
        <v>366</v>
      </c>
    </row>
    <row r="765" spans="1:248" ht="15.75" customHeight="1" x14ac:dyDescent="0.3">
      <c r="A765" s="1">
        <v>749</v>
      </c>
      <c r="B765" s="1">
        <v>1660316497</v>
      </c>
      <c r="C765" s="1">
        <v>5530.4000000953674</v>
      </c>
      <c r="D765" s="1" t="s">
        <v>1832</v>
      </c>
      <c r="E765" s="1" t="s">
        <v>1833</v>
      </c>
      <c r="F765" s="1">
        <v>1</v>
      </c>
      <c r="G765" s="1" t="s">
        <v>1168</v>
      </c>
      <c r="H765" s="1" t="s">
        <v>350</v>
      </c>
      <c r="I765" s="1" t="s">
        <v>351</v>
      </c>
      <c r="J765" s="1" t="s">
        <v>352</v>
      </c>
      <c r="K765" s="1" t="s">
        <v>353</v>
      </c>
      <c r="L765" s="1" t="s">
        <v>1168</v>
      </c>
      <c r="M765" s="1" t="s">
        <v>355</v>
      </c>
      <c r="N765" s="1">
        <v>1660316489</v>
      </c>
      <c r="O765" s="1">
        <f t="shared" si="68"/>
        <v>2.8331079899555005E-3</v>
      </c>
      <c r="P765" s="1">
        <f t="shared" si="69"/>
        <v>2.8331079899555003</v>
      </c>
      <c r="Q765" s="1">
        <f t="shared" si="70"/>
        <v>10.925526186004644</v>
      </c>
      <c r="R765" s="1">
        <f t="shared" si="71"/>
        <v>1632.1975</v>
      </c>
      <c r="S765" s="1">
        <f t="shared" si="72"/>
        <v>1455.7738472783349</v>
      </c>
      <c r="T765" s="1">
        <f t="shared" si="73"/>
        <v>145.17540117659618</v>
      </c>
      <c r="U765" s="1">
        <f t="shared" si="74"/>
        <v>162.76905049842748</v>
      </c>
      <c r="V765" s="1">
        <f t="shared" si="75"/>
        <v>0.14195652122534019</v>
      </c>
      <c r="W765" s="1">
        <f t="shared" si="76"/>
        <v>2.9214911308711584</v>
      </c>
      <c r="X765" s="1">
        <f t="shared" si="77"/>
        <v>0.1382328569531166</v>
      </c>
      <c r="Y765" s="1">
        <f t="shared" si="78"/>
        <v>8.6721956485655227E-2</v>
      </c>
      <c r="Z765" s="1">
        <f t="shared" si="79"/>
        <v>321.52019707905396</v>
      </c>
      <c r="AA765" s="1">
        <f t="shared" si="80"/>
        <v>32.190013023017499</v>
      </c>
      <c r="AB765" s="1">
        <f t="shared" si="81"/>
        <v>31.622531250000002</v>
      </c>
      <c r="AC765" s="1">
        <f t="shared" si="82"/>
        <v>4.6740076455198567</v>
      </c>
      <c r="AD765" s="1">
        <f t="shared" si="83"/>
        <v>59.870656591193047</v>
      </c>
      <c r="AE765" s="1">
        <f t="shared" si="84"/>
        <v>2.7057734712329382</v>
      </c>
      <c r="AF765" s="1">
        <f t="shared" si="85"/>
        <v>4.5193649531997222</v>
      </c>
      <c r="AG765" s="1">
        <f t="shared" si="86"/>
        <v>1.9682341742869185</v>
      </c>
      <c r="AH765" s="1">
        <f t="shared" si="87"/>
        <v>-124.94006235703758</v>
      </c>
      <c r="AI765" s="1">
        <f t="shared" si="88"/>
        <v>-93.164263151248434</v>
      </c>
      <c r="AJ765" s="1">
        <f t="shared" si="89"/>
        <v>-7.1841750162086582</v>
      </c>
      <c r="AK765" s="1">
        <f t="shared" si="90"/>
        <v>96.231696554559306</v>
      </c>
      <c r="AL765" s="1">
        <f t="shared" si="91"/>
        <v>42.123355259388092</v>
      </c>
      <c r="AM765" s="1">
        <f t="shared" si="92"/>
        <v>2.8422148557102975</v>
      </c>
      <c r="AN765" s="1">
        <f t="shared" si="93"/>
        <v>10.925526186004644</v>
      </c>
      <c r="AO765" s="1">
        <v>1756.5314135061799</v>
      </c>
      <c r="AP765" s="1">
        <v>1716.3514545454541</v>
      </c>
      <c r="AQ765" s="1">
        <v>5.1513181307628484</v>
      </c>
      <c r="AR765" s="1">
        <v>65.936551714249305</v>
      </c>
      <c r="AS765" s="1">
        <f t="shared" si="94"/>
        <v>2.8331079899555003</v>
      </c>
      <c r="AT765" s="1">
        <v>23.819049553687421</v>
      </c>
      <c r="AU765" s="1">
        <v>27.125772121212119</v>
      </c>
      <c r="AV765" s="1">
        <v>-2.000780044952452E-5</v>
      </c>
      <c r="AW765" s="1">
        <v>81.195447360536576</v>
      </c>
      <c r="AX765" s="1">
        <v>0</v>
      </c>
      <c r="AY765" s="1">
        <v>0</v>
      </c>
      <c r="AZ765" s="1">
        <f t="shared" si="95"/>
        <v>1</v>
      </c>
      <c r="BA765" s="1">
        <f t="shared" si="96"/>
        <v>0</v>
      </c>
      <c r="BB765" s="1">
        <f t="shared" si="97"/>
        <v>51938.535701089393</v>
      </c>
      <c r="BC765" s="1">
        <f t="shared" si="98"/>
        <v>2000.028125</v>
      </c>
      <c r="BD765" s="1">
        <f t="shared" si="99"/>
        <v>1681.2234738751574</v>
      </c>
      <c r="BE765" s="1">
        <f t="shared" si="100"/>
        <v>0.84059991600125994</v>
      </c>
      <c r="BF765" s="1">
        <f t="shared" si="101"/>
        <v>0.16075783788243175</v>
      </c>
      <c r="BG765" s="1">
        <v>6</v>
      </c>
      <c r="BH765" s="1">
        <v>0.5</v>
      </c>
      <c r="BI765" s="1" t="s">
        <v>356</v>
      </c>
      <c r="BJ765" s="1">
        <v>2</v>
      </c>
      <c r="BK765" s="1" t="b">
        <v>1</v>
      </c>
      <c r="BL765" s="1">
        <v>1660316489</v>
      </c>
      <c r="BM765" s="1">
        <v>1632.1975</v>
      </c>
      <c r="BN765" s="1">
        <v>1688.296875</v>
      </c>
      <c r="BO765" s="1">
        <v>27.13265625</v>
      </c>
      <c r="BP765" s="1">
        <v>23.81545625</v>
      </c>
      <c r="BQ765" s="1">
        <v>1629.3831250000001</v>
      </c>
      <c r="BR765" s="1">
        <v>27.123425000000001</v>
      </c>
      <c r="BS765" s="1">
        <v>500.13831249999998</v>
      </c>
      <c r="BT765" s="1">
        <v>99.623824999999997</v>
      </c>
      <c r="BU765" s="1">
        <v>0.10004450625</v>
      </c>
      <c r="BV765" s="1">
        <v>31.031025</v>
      </c>
      <c r="BW765" s="1">
        <v>31.622531250000002</v>
      </c>
      <c r="BX765" s="1">
        <v>999.9</v>
      </c>
      <c r="BY765" s="1">
        <v>0</v>
      </c>
      <c r="BZ765" s="1">
        <v>0</v>
      </c>
      <c r="CA765" s="1">
        <v>9991.7200000000012</v>
      </c>
      <c r="CB765" s="1">
        <v>0</v>
      </c>
      <c r="CC765" s="1">
        <v>34.250193749999987</v>
      </c>
      <c r="CD765" s="1">
        <v>-56.100331250000004</v>
      </c>
      <c r="CE765" s="1">
        <v>1677.7175</v>
      </c>
      <c r="CF765" s="1">
        <v>1729.4837500000001</v>
      </c>
      <c r="CG765" s="1">
        <v>3.3171925</v>
      </c>
      <c r="CH765" s="1">
        <v>1688.296875</v>
      </c>
      <c r="CI765" s="1">
        <v>23.81545625</v>
      </c>
      <c r="CJ765" s="1">
        <v>2.703059375</v>
      </c>
      <c r="CK765" s="1">
        <v>2.3725862499999999</v>
      </c>
      <c r="CL765" s="1">
        <v>22.3037375</v>
      </c>
      <c r="CM765" s="1">
        <v>20.177875</v>
      </c>
      <c r="CN765" s="1">
        <v>2000.028125</v>
      </c>
      <c r="CO765" s="1">
        <v>0.98000256249999995</v>
      </c>
      <c r="CP765" s="1">
        <v>1.9997756249999998E-2</v>
      </c>
      <c r="CQ765" s="1">
        <v>0</v>
      </c>
      <c r="CR765" s="1">
        <v>2.4436249999999999</v>
      </c>
      <c r="CS765" s="1">
        <v>0</v>
      </c>
      <c r="CT765" s="1">
        <v>26785.65</v>
      </c>
      <c r="CU765" s="1">
        <v>17412.55</v>
      </c>
      <c r="CV765" s="1">
        <v>40.992125000000001</v>
      </c>
      <c r="CW765" s="1">
        <v>42.061999999999998</v>
      </c>
      <c r="CX765" s="1">
        <v>41</v>
      </c>
      <c r="CY765" s="1">
        <v>40.472437499999998</v>
      </c>
      <c r="CZ765" s="1">
        <v>41.065937499999997</v>
      </c>
      <c r="DA765" s="1">
        <v>1960.0350000000001</v>
      </c>
      <c r="DB765" s="1">
        <v>39.994999999999997</v>
      </c>
      <c r="DC765" s="1">
        <v>0</v>
      </c>
      <c r="DD765" s="1">
        <v>1660316495.4000001</v>
      </c>
      <c r="DE765" s="1">
        <v>0</v>
      </c>
      <c r="DF765" s="1">
        <v>1660315861.5</v>
      </c>
      <c r="DG765" s="1" t="s">
        <v>1169</v>
      </c>
      <c r="DH765" s="1">
        <v>1660315856.5</v>
      </c>
      <c r="DI765" s="1">
        <v>1660315861.5</v>
      </c>
      <c r="DJ765" s="1">
        <v>15</v>
      </c>
      <c r="DK765" s="1">
        <v>-0.154</v>
      </c>
      <c r="DL765" s="1">
        <v>-8.0000000000000002E-3</v>
      </c>
      <c r="DM765" s="1">
        <v>1.3839999999999999</v>
      </c>
      <c r="DN765" s="1">
        <v>1.6E-2</v>
      </c>
      <c r="DO765" s="1">
        <v>400</v>
      </c>
      <c r="DP765" s="1">
        <v>24</v>
      </c>
      <c r="DQ765" s="1">
        <v>0.19</v>
      </c>
      <c r="DR765" s="1">
        <v>0.03</v>
      </c>
      <c r="DS765" s="1">
        <v>10.93165881442507</v>
      </c>
      <c r="DT765" s="1">
        <v>0.29615598120460362</v>
      </c>
      <c r="DU765" s="1">
        <v>0.1067028404991352</v>
      </c>
      <c r="DV765" s="1">
        <v>1</v>
      </c>
      <c r="DW765" s="1">
        <v>42.115547509380001</v>
      </c>
      <c r="DX765" s="1">
        <v>-3.3675357956977771E-2</v>
      </c>
      <c r="DY765" s="1">
        <v>6.5751157116849687E-2</v>
      </c>
      <c r="DZ765" s="1">
        <v>1</v>
      </c>
      <c r="EA765" s="1">
        <v>-56.105783333333328</v>
      </c>
      <c r="EB765" s="1">
        <v>-0.8478834260288356</v>
      </c>
      <c r="EC765" s="1">
        <v>0.1050552999879376</v>
      </c>
      <c r="ED765" s="1">
        <v>1</v>
      </c>
      <c r="EE765" s="1">
        <v>1442.263188643042</v>
      </c>
      <c r="EF765" s="1">
        <v>279.13828901205551</v>
      </c>
      <c r="EG765" s="1">
        <v>27.548181804177659</v>
      </c>
      <c r="EH765" s="1">
        <v>0</v>
      </c>
      <c r="EI765" s="1">
        <v>3.3208362500000002</v>
      </c>
      <c r="EJ765" s="1">
        <v>-9.5574371482186296E-2</v>
      </c>
      <c r="EK765" s="1">
        <v>9.2805036736968299E-3</v>
      </c>
      <c r="EL765" s="1">
        <v>1</v>
      </c>
      <c r="EM765" s="1">
        <v>1.96822771696412</v>
      </c>
      <c r="EN765" s="1">
        <v>1.139918909607927E-2</v>
      </c>
      <c r="EO765" s="1">
        <v>1.070150343473178E-3</v>
      </c>
      <c r="EP765" s="1">
        <v>1</v>
      </c>
      <c r="EQ765" s="1">
        <v>5</v>
      </c>
      <c r="ER765" s="1">
        <v>6</v>
      </c>
      <c r="ES765" s="1" t="s">
        <v>358</v>
      </c>
      <c r="ET765" s="1">
        <v>2.9437199999999999</v>
      </c>
      <c r="EU765" s="1">
        <v>2.80131</v>
      </c>
      <c r="EV765" s="1">
        <v>0.22900400000000001</v>
      </c>
      <c r="EW765" s="1">
        <v>0.233463</v>
      </c>
      <c r="EX765" s="1">
        <v>0.118034</v>
      </c>
      <c r="EY765" s="1">
        <v>0.107778</v>
      </c>
      <c r="EZ765" s="1">
        <v>15837.4</v>
      </c>
      <c r="FA765" s="1">
        <v>16512.8</v>
      </c>
      <c r="FB765" s="1">
        <v>23884</v>
      </c>
      <c r="FC765" s="1">
        <v>25065.5</v>
      </c>
      <c r="FD765" s="1">
        <v>33717.199999999997</v>
      </c>
      <c r="FE765" s="1">
        <v>35711.300000000003</v>
      </c>
      <c r="FF765" s="1">
        <v>43538</v>
      </c>
      <c r="FG765" s="1">
        <v>46331</v>
      </c>
      <c r="FH765" s="1">
        <v>1.97333</v>
      </c>
      <c r="FI765" s="1">
        <v>1.8791500000000001</v>
      </c>
      <c r="FJ765" s="1">
        <v>0.12992699999999999</v>
      </c>
      <c r="FK765" s="1">
        <v>0</v>
      </c>
      <c r="FL765" s="1">
        <v>29.505199999999999</v>
      </c>
      <c r="FM765" s="1">
        <v>999.9</v>
      </c>
      <c r="FN765" s="1">
        <v>62</v>
      </c>
      <c r="FO765" s="1">
        <v>34.299999999999997</v>
      </c>
      <c r="FP765" s="1">
        <v>33.81</v>
      </c>
      <c r="FQ765" s="1">
        <v>63.717199999999998</v>
      </c>
      <c r="FR765" s="1">
        <v>22.6282</v>
      </c>
      <c r="FS765" s="1">
        <v>1</v>
      </c>
      <c r="FT765" s="1">
        <v>0.28936000000000001</v>
      </c>
      <c r="FU765" s="1">
        <v>0.83100499999999999</v>
      </c>
      <c r="FV765" s="1">
        <v>20.319900000000001</v>
      </c>
      <c r="FW765" s="1">
        <v>5.2117500000000003</v>
      </c>
      <c r="FX765" s="1">
        <v>11.9054</v>
      </c>
      <c r="FY765" s="1">
        <v>5.0029500000000002</v>
      </c>
      <c r="FZ765" s="1">
        <v>3.2898200000000002</v>
      </c>
      <c r="GA765" s="1">
        <v>9999</v>
      </c>
      <c r="GB765" s="1">
        <v>9999</v>
      </c>
      <c r="GC765" s="1">
        <v>9999</v>
      </c>
      <c r="GD765" s="1">
        <v>999.9</v>
      </c>
      <c r="GE765" s="1">
        <v>1.85944</v>
      </c>
      <c r="GF765" s="1">
        <v>1.85442</v>
      </c>
      <c r="GG765" s="1">
        <v>1.8575999999999999</v>
      </c>
      <c r="GH765" s="1">
        <v>1.8560700000000001</v>
      </c>
      <c r="GI765" s="1">
        <v>1.85486</v>
      </c>
      <c r="GJ765" s="1">
        <v>1.8545400000000001</v>
      </c>
      <c r="GK765" s="1">
        <v>1.85318</v>
      </c>
      <c r="GL765" s="1">
        <v>1.85632</v>
      </c>
      <c r="GM765" s="1">
        <v>0</v>
      </c>
      <c r="GN765" s="1">
        <v>0</v>
      </c>
      <c r="GO765" s="1">
        <v>0</v>
      </c>
      <c r="GP765" s="1">
        <v>0</v>
      </c>
      <c r="GQ765" s="1" t="s">
        <v>359</v>
      </c>
      <c r="GR765" s="1" t="s">
        <v>360</v>
      </c>
      <c r="GS765" s="1" t="s">
        <v>361</v>
      </c>
      <c r="GT765" s="1" t="s">
        <v>361</v>
      </c>
      <c r="GU765" s="1" t="s">
        <v>361</v>
      </c>
      <c r="GV765" s="1" t="s">
        <v>361</v>
      </c>
      <c r="GW765" s="1">
        <v>0</v>
      </c>
      <c r="GX765" s="1">
        <v>100</v>
      </c>
      <c r="GY765" s="1">
        <v>100</v>
      </c>
      <c r="GZ765" s="1">
        <v>2.84</v>
      </c>
      <c r="HA765" s="1">
        <v>9.2999999999999992E-3</v>
      </c>
      <c r="HB765" s="1">
        <v>0.4487642293357042</v>
      </c>
      <c r="HC765" s="1">
        <v>2.7716384584972409E-3</v>
      </c>
      <c r="HD765" s="1">
        <v>-1.1467119688665799E-6</v>
      </c>
      <c r="HE765" s="1">
        <v>2.0626329066488061E-10</v>
      </c>
      <c r="HF765" s="1">
        <v>-7.3699162755519909E-2</v>
      </c>
      <c r="HG765" s="1">
        <v>1.066993184659233E-2</v>
      </c>
      <c r="HH765" s="1">
        <v>-3.4528890892081033E-4</v>
      </c>
      <c r="HI765" s="1">
        <v>2.382551249023132E-6</v>
      </c>
      <c r="HJ765" s="1">
        <v>1</v>
      </c>
      <c r="HK765" s="1">
        <v>2115</v>
      </c>
      <c r="HL765" s="1">
        <v>2</v>
      </c>
      <c r="HM765" s="1">
        <v>30</v>
      </c>
      <c r="HN765" s="1">
        <v>10.7</v>
      </c>
      <c r="HO765" s="1">
        <v>10.6</v>
      </c>
      <c r="HP765" s="1">
        <v>3.3911099999999998</v>
      </c>
      <c r="HQ765" s="1">
        <v>2.2814899999999998</v>
      </c>
      <c r="HR765" s="1">
        <v>1.4978</v>
      </c>
      <c r="HS765" s="1">
        <v>2.3010299999999999</v>
      </c>
      <c r="HT765" s="1">
        <v>1.5478499999999999</v>
      </c>
      <c r="HU765" s="1">
        <v>2.3571800000000001</v>
      </c>
      <c r="HV765" s="1">
        <v>37.433799999999998</v>
      </c>
      <c r="HW765" s="1">
        <v>14.3947</v>
      </c>
      <c r="HX765" s="1">
        <v>18</v>
      </c>
      <c r="HY765" s="1">
        <v>497.85199999999998</v>
      </c>
      <c r="HZ765" s="1">
        <v>501.822</v>
      </c>
      <c r="IA765" s="1">
        <v>28.400500000000001</v>
      </c>
      <c r="IB765" s="1">
        <v>30.789899999999999</v>
      </c>
      <c r="IC765" s="1">
        <v>30.000299999999999</v>
      </c>
      <c r="ID765" s="1">
        <v>30.5808</v>
      </c>
      <c r="IE765" s="1">
        <v>30.674600000000002</v>
      </c>
      <c r="IF765" s="1">
        <v>68.051900000000003</v>
      </c>
      <c r="IG765" s="1">
        <v>32.2378</v>
      </c>
      <c r="IH765" s="1">
        <v>0</v>
      </c>
      <c r="II765" s="1">
        <v>28.367100000000001</v>
      </c>
      <c r="IJ765" s="1">
        <v>1760.85</v>
      </c>
      <c r="IK765" s="1">
        <v>23.767199999999999</v>
      </c>
      <c r="IL765" s="1">
        <v>100.685</v>
      </c>
      <c r="IM765" s="1">
        <v>100.41500000000001</v>
      </c>
      <c r="IN765" s="1" t="s">
        <v>366</v>
      </c>
    </row>
    <row r="766" spans="1:248" ht="15.75" customHeight="1" x14ac:dyDescent="0.3">
      <c r="A766" s="1">
        <v>750</v>
      </c>
      <c r="B766" s="1">
        <v>1660316498</v>
      </c>
      <c r="C766" s="1">
        <v>5531.4000000953674</v>
      </c>
      <c r="D766" s="1" t="s">
        <v>1834</v>
      </c>
      <c r="E766" s="1" t="s">
        <v>1835</v>
      </c>
      <c r="F766" s="1">
        <v>1</v>
      </c>
      <c r="G766" s="1" t="s">
        <v>1168</v>
      </c>
      <c r="H766" s="1" t="s">
        <v>350</v>
      </c>
      <c r="I766" s="1" t="s">
        <v>351</v>
      </c>
      <c r="J766" s="1" t="s">
        <v>352</v>
      </c>
      <c r="K766" s="1" t="s">
        <v>353</v>
      </c>
      <c r="L766" s="1" t="s">
        <v>1168</v>
      </c>
      <c r="M766" s="1" t="s">
        <v>355</v>
      </c>
      <c r="N766" s="1">
        <v>1660316490.5</v>
      </c>
      <c r="O766" s="1">
        <f t="shared" si="68"/>
        <v>2.8319970783860005E-3</v>
      </c>
      <c r="P766" s="1">
        <f t="shared" si="69"/>
        <v>2.8319970783860007</v>
      </c>
      <c r="Q766" s="1">
        <f t="shared" si="70"/>
        <v>11.034577976742918</v>
      </c>
      <c r="R766" s="1">
        <f t="shared" si="71"/>
        <v>1639.722666666667</v>
      </c>
      <c r="S766" s="1">
        <f t="shared" si="72"/>
        <v>1461.7626879051222</v>
      </c>
      <c r="T766" s="1">
        <f t="shared" si="73"/>
        <v>145.77274622826525</v>
      </c>
      <c r="U766" s="1">
        <f t="shared" si="74"/>
        <v>163.51961789043065</v>
      </c>
      <c r="V766" s="1">
        <f t="shared" si="75"/>
        <v>0.14189211076981123</v>
      </c>
      <c r="W766" s="1">
        <f t="shared" si="76"/>
        <v>2.9221990832684241</v>
      </c>
      <c r="X766" s="1">
        <f t="shared" si="77"/>
        <v>0.13817265301610332</v>
      </c>
      <c r="Y766" s="1">
        <f t="shared" si="78"/>
        <v>8.6683965774210836E-2</v>
      </c>
      <c r="Z766" s="1">
        <f t="shared" si="79"/>
        <v>321.52164728435423</v>
      </c>
      <c r="AA766" s="1">
        <f t="shared" si="80"/>
        <v>32.189997980284382</v>
      </c>
      <c r="AB766" s="1">
        <f t="shared" si="81"/>
        <v>31.622340000000001</v>
      </c>
      <c r="AC766" s="1">
        <f t="shared" si="82"/>
        <v>4.6739569100645504</v>
      </c>
      <c r="AD766" s="1">
        <f t="shared" si="83"/>
        <v>59.867740223784473</v>
      </c>
      <c r="AE766" s="1">
        <f t="shared" si="84"/>
        <v>2.7056337012048255</v>
      </c>
      <c r="AF766" s="1">
        <f t="shared" si="85"/>
        <v>4.5193516426229188</v>
      </c>
      <c r="AG766" s="1">
        <f t="shared" si="86"/>
        <v>1.9683232088597249</v>
      </c>
      <c r="AH766" s="1">
        <f t="shared" si="87"/>
        <v>-124.89107115682262</v>
      </c>
      <c r="AI766" s="1">
        <f t="shared" si="88"/>
        <v>-93.164849065730124</v>
      </c>
      <c r="AJ766" s="1">
        <f t="shared" si="89"/>
        <v>-7.182471095489344</v>
      </c>
      <c r="AK766" s="1">
        <f t="shared" si="90"/>
        <v>96.28325596631214</v>
      </c>
      <c r="AL766" s="1">
        <f t="shared" si="91"/>
        <v>42.133251627761041</v>
      </c>
      <c r="AM766" s="1">
        <f t="shared" si="92"/>
        <v>2.8399433953611442</v>
      </c>
      <c r="AN766" s="1">
        <f t="shared" si="93"/>
        <v>11.034577976742918</v>
      </c>
      <c r="AO766" s="1">
        <v>1761.756834732281</v>
      </c>
      <c r="AP766" s="1">
        <v>1721.4859393939389</v>
      </c>
      <c r="AQ766" s="1">
        <v>5.1428909158979428</v>
      </c>
      <c r="AR766" s="1">
        <v>65.936551714249305</v>
      </c>
      <c r="AS766" s="1">
        <f t="shared" si="94"/>
        <v>2.8319970783860007</v>
      </c>
      <c r="AT766" s="1">
        <v>23.818275278485419</v>
      </c>
      <c r="AU766" s="1">
        <v>27.123785454545441</v>
      </c>
      <c r="AV766" s="1">
        <v>-2.3869518566796981E-5</v>
      </c>
      <c r="AW766" s="1">
        <v>81.195447360536576</v>
      </c>
      <c r="AX766" s="1">
        <v>0</v>
      </c>
      <c r="AY766" s="1">
        <v>0</v>
      </c>
      <c r="AZ766" s="1">
        <f t="shared" si="95"/>
        <v>1</v>
      </c>
      <c r="BA766" s="1">
        <f t="shared" si="96"/>
        <v>0</v>
      </c>
      <c r="BB766" s="1">
        <f t="shared" si="97"/>
        <v>51958.685794535224</v>
      </c>
      <c r="BC766" s="1">
        <f t="shared" si="98"/>
        <v>2000.037333333333</v>
      </c>
      <c r="BD766" s="1">
        <f t="shared" si="99"/>
        <v>1681.2311988001832</v>
      </c>
      <c r="BE766" s="1">
        <f t="shared" si="100"/>
        <v>0.8405999082018053</v>
      </c>
      <c r="BF766" s="1">
        <f t="shared" si="101"/>
        <v>0.16075782282948434</v>
      </c>
      <c r="BG766" s="1">
        <v>6</v>
      </c>
      <c r="BH766" s="1">
        <v>0.5</v>
      </c>
      <c r="BI766" s="1" t="s">
        <v>356</v>
      </c>
      <c r="BJ766" s="1">
        <v>2</v>
      </c>
      <c r="BK766" s="1" t="b">
        <v>1</v>
      </c>
      <c r="BL766" s="1">
        <v>1660316490.5</v>
      </c>
      <c r="BM766" s="1">
        <v>1639.722666666667</v>
      </c>
      <c r="BN766" s="1">
        <v>1695.856</v>
      </c>
      <c r="BO766" s="1">
        <v>27.131233333333331</v>
      </c>
      <c r="BP766" s="1">
        <v>23.816626666666671</v>
      </c>
      <c r="BQ766" s="1">
        <v>1636.903333333333</v>
      </c>
      <c r="BR766" s="1">
        <v>27.121993333333329</v>
      </c>
      <c r="BS766" s="1">
        <v>500.1303333333334</v>
      </c>
      <c r="BT766" s="1">
        <v>99.623906666666684</v>
      </c>
      <c r="BU766" s="1">
        <v>0.1000413</v>
      </c>
      <c r="BV766" s="1">
        <v>31.030973333333339</v>
      </c>
      <c r="BW766" s="1">
        <v>31.622340000000001</v>
      </c>
      <c r="BX766" s="1">
        <v>999.89999999999986</v>
      </c>
      <c r="BY766" s="1">
        <v>0</v>
      </c>
      <c r="BZ766" s="1">
        <v>0</v>
      </c>
      <c r="CA766" s="1">
        <v>9995.7506666666668</v>
      </c>
      <c r="CB766" s="1">
        <v>0</v>
      </c>
      <c r="CC766" s="1">
        <v>33.756999999999998</v>
      </c>
      <c r="CD766" s="1">
        <v>-56.133719999999997</v>
      </c>
      <c r="CE766" s="1">
        <v>1685.45</v>
      </c>
      <c r="CF766" s="1">
        <v>1737.2280000000001</v>
      </c>
      <c r="CG766" s="1">
        <v>3.3145986666666669</v>
      </c>
      <c r="CH766" s="1">
        <v>1695.856</v>
      </c>
      <c r="CI766" s="1">
        <v>23.816626666666671</v>
      </c>
      <c r="CJ766" s="1">
        <v>2.702919333333333</v>
      </c>
      <c r="CK766" s="1">
        <v>2.372704666666666</v>
      </c>
      <c r="CL766" s="1">
        <v>22.302886666666669</v>
      </c>
      <c r="CM766" s="1">
        <v>20.178673333333339</v>
      </c>
      <c r="CN766" s="1">
        <v>2000.037333333333</v>
      </c>
      <c r="CO766" s="1">
        <v>0.98000280000000017</v>
      </c>
      <c r="CP766" s="1">
        <v>1.9997526666666671E-2</v>
      </c>
      <c r="CQ766" s="1">
        <v>0</v>
      </c>
      <c r="CR766" s="1">
        <v>2.5924666666666671</v>
      </c>
      <c r="CS766" s="1">
        <v>0</v>
      </c>
      <c r="CT766" s="1">
        <v>26783.726666666669</v>
      </c>
      <c r="CU766" s="1">
        <v>17412.64</v>
      </c>
      <c r="CV766" s="1">
        <v>40.991599999999998</v>
      </c>
      <c r="CW766" s="1">
        <v>42.061999999999998</v>
      </c>
      <c r="CX766" s="1">
        <v>41</v>
      </c>
      <c r="CY766" s="1">
        <v>40.474799999999988</v>
      </c>
      <c r="CZ766" s="1">
        <v>41.066200000000002</v>
      </c>
      <c r="DA766" s="1">
        <v>1960.0446666666669</v>
      </c>
      <c r="DB766" s="1">
        <v>39.994666666666667</v>
      </c>
      <c r="DC766" s="1">
        <v>0</v>
      </c>
      <c r="DD766" s="1">
        <v>1660316496</v>
      </c>
      <c r="DE766" s="1">
        <v>0</v>
      </c>
      <c r="DF766" s="1">
        <v>1660315861.5</v>
      </c>
      <c r="DG766" s="1" t="s">
        <v>1169</v>
      </c>
      <c r="DH766" s="1">
        <v>1660315856.5</v>
      </c>
      <c r="DI766" s="1">
        <v>1660315861.5</v>
      </c>
      <c r="DJ766" s="1">
        <v>15</v>
      </c>
      <c r="DK766" s="1">
        <v>-0.154</v>
      </c>
      <c r="DL766" s="1">
        <v>-8.0000000000000002E-3</v>
      </c>
      <c r="DM766" s="1">
        <v>1.3839999999999999</v>
      </c>
      <c r="DN766" s="1">
        <v>1.6E-2</v>
      </c>
      <c r="DO766" s="1">
        <v>400</v>
      </c>
      <c r="DP766" s="1">
        <v>24</v>
      </c>
      <c r="DQ766" s="1">
        <v>0.19</v>
      </c>
      <c r="DR766" s="1">
        <v>0.03</v>
      </c>
      <c r="DS766" s="1">
        <v>10.93165881442507</v>
      </c>
      <c r="DT766" s="1">
        <v>0.29615598120460362</v>
      </c>
      <c r="DU766" s="1">
        <v>0.1067028404991352</v>
      </c>
      <c r="DV766" s="1">
        <v>1</v>
      </c>
      <c r="DW766" s="1">
        <v>42.115547509380001</v>
      </c>
      <c r="DX766" s="1">
        <v>-3.3675357956977771E-2</v>
      </c>
      <c r="DY766" s="1">
        <v>6.5751157116849687E-2</v>
      </c>
      <c r="DZ766" s="1">
        <v>1</v>
      </c>
      <c r="EA766" s="1">
        <v>-56.105783333333328</v>
      </c>
      <c r="EB766" s="1">
        <v>-0.8478834260288356</v>
      </c>
      <c r="EC766" s="1">
        <v>0.1050552999879376</v>
      </c>
      <c r="ED766" s="1">
        <v>1</v>
      </c>
      <c r="EE766" s="1">
        <v>1442.263188643042</v>
      </c>
      <c r="EF766" s="1">
        <v>279.13828901205551</v>
      </c>
      <c r="EG766" s="1">
        <v>27.548181804177659</v>
      </c>
      <c r="EH766" s="1">
        <v>0</v>
      </c>
      <c r="EI766" s="1">
        <v>3.3208362500000002</v>
      </c>
      <c r="EJ766" s="1">
        <v>-9.5574371482186296E-2</v>
      </c>
      <c r="EK766" s="1">
        <v>9.2805036736968299E-3</v>
      </c>
      <c r="EL766" s="1">
        <v>1</v>
      </c>
      <c r="EM766" s="1">
        <v>1.96822771696412</v>
      </c>
      <c r="EN766" s="1">
        <v>1.139918909607927E-2</v>
      </c>
      <c r="EO766" s="1">
        <v>1.070150343473178E-3</v>
      </c>
      <c r="EP766" s="1">
        <v>1</v>
      </c>
      <c r="EQ766" s="1">
        <v>5</v>
      </c>
      <c r="ER766" s="1">
        <v>6</v>
      </c>
      <c r="ES766" s="1" t="s">
        <v>358</v>
      </c>
      <c r="ET766" s="1">
        <v>2.94373</v>
      </c>
      <c r="EU766" s="1">
        <v>2.8012999999999999</v>
      </c>
      <c r="EV766" s="1">
        <v>0.229407</v>
      </c>
      <c r="EW766" s="1">
        <v>0.233851</v>
      </c>
      <c r="EX766" s="1">
        <v>0.118031</v>
      </c>
      <c r="EY766" s="1">
        <v>0.10778699999999999</v>
      </c>
      <c r="EZ766" s="1">
        <v>15829.1</v>
      </c>
      <c r="FA766" s="1">
        <v>16504.2</v>
      </c>
      <c r="FB766" s="1">
        <v>23884</v>
      </c>
      <c r="FC766" s="1">
        <v>25065.200000000001</v>
      </c>
      <c r="FD766" s="1">
        <v>33717.199999999997</v>
      </c>
      <c r="FE766" s="1">
        <v>35710.800000000003</v>
      </c>
      <c r="FF766" s="1">
        <v>43537.7</v>
      </c>
      <c r="FG766" s="1">
        <v>46330.8</v>
      </c>
      <c r="FH766" s="1">
        <v>1.9732700000000001</v>
      </c>
      <c r="FI766" s="1">
        <v>1.8792500000000001</v>
      </c>
      <c r="FJ766" s="1">
        <v>0.12997500000000001</v>
      </c>
      <c r="FK766" s="1">
        <v>0</v>
      </c>
      <c r="FL766" s="1">
        <v>29.505600000000001</v>
      </c>
      <c r="FM766" s="1">
        <v>999.9</v>
      </c>
      <c r="FN766" s="1">
        <v>62</v>
      </c>
      <c r="FO766" s="1">
        <v>34.299999999999997</v>
      </c>
      <c r="FP766" s="1">
        <v>33.811399999999999</v>
      </c>
      <c r="FQ766" s="1">
        <v>63.497199999999999</v>
      </c>
      <c r="FR766" s="1">
        <v>22.5441</v>
      </c>
      <c r="FS766" s="1">
        <v>1</v>
      </c>
      <c r="FT766" s="1">
        <v>0.28933399999999998</v>
      </c>
      <c r="FU766" s="1">
        <v>0.82848599999999994</v>
      </c>
      <c r="FV766" s="1">
        <v>20.319900000000001</v>
      </c>
      <c r="FW766" s="1">
        <v>5.2115999999999998</v>
      </c>
      <c r="FX766" s="1">
        <v>11.9053</v>
      </c>
      <c r="FY766" s="1">
        <v>5.0029000000000003</v>
      </c>
      <c r="FZ766" s="1">
        <v>3.2898499999999999</v>
      </c>
      <c r="GA766" s="1">
        <v>9999</v>
      </c>
      <c r="GB766" s="1">
        <v>9999</v>
      </c>
      <c r="GC766" s="1">
        <v>9999</v>
      </c>
      <c r="GD766" s="1">
        <v>999.9</v>
      </c>
      <c r="GE766" s="1">
        <v>1.85945</v>
      </c>
      <c r="GF766" s="1">
        <v>1.85443</v>
      </c>
      <c r="GG766" s="1">
        <v>1.85762</v>
      </c>
      <c r="GH766" s="1">
        <v>1.85608</v>
      </c>
      <c r="GI766" s="1">
        <v>1.85486</v>
      </c>
      <c r="GJ766" s="1">
        <v>1.8545499999999999</v>
      </c>
      <c r="GK766" s="1">
        <v>1.85318</v>
      </c>
      <c r="GL766" s="1">
        <v>1.8563499999999999</v>
      </c>
      <c r="GM766" s="1">
        <v>0</v>
      </c>
      <c r="GN766" s="1">
        <v>0</v>
      </c>
      <c r="GO766" s="1">
        <v>0</v>
      </c>
      <c r="GP766" s="1">
        <v>0</v>
      </c>
      <c r="GQ766" s="1" t="s">
        <v>359</v>
      </c>
      <c r="GR766" s="1" t="s">
        <v>360</v>
      </c>
      <c r="GS766" s="1" t="s">
        <v>361</v>
      </c>
      <c r="GT766" s="1" t="s">
        <v>361</v>
      </c>
      <c r="GU766" s="1" t="s">
        <v>361</v>
      </c>
      <c r="GV766" s="1" t="s">
        <v>361</v>
      </c>
      <c r="GW766" s="1">
        <v>0</v>
      </c>
      <c r="GX766" s="1">
        <v>100</v>
      </c>
      <c r="GY766" s="1">
        <v>100</v>
      </c>
      <c r="GZ766" s="1">
        <v>2.85</v>
      </c>
      <c r="HA766" s="1">
        <v>9.1999999999999998E-3</v>
      </c>
      <c r="HB766" s="1">
        <v>0.4487642293357042</v>
      </c>
      <c r="HC766" s="1">
        <v>2.7716384584972409E-3</v>
      </c>
      <c r="HD766" s="1">
        <v>-1.1467119688665799E-6</v>
      </c>
      <c r="HE766" s="1">
        <v>2.0626329066488061E-10</v>
      </c>
      <c r="HF766" s="1">
        <v>-7.3699162755519909E-2</v>
      </c>
      <c r="HG766" s="1">
        <v>1.066993184659233E-2</v>
      </c>
      <c r="HH766" s="1">
        <v>-3.4528890892081033E-4</v>
      </c>
      <c r="HI766" s="1">
        <v>2.382551249023132E-6</v>
      </c>
      <c r="HJ766" s="1">
        <v>1</v>
      </c>
      <c r="HK766" s="1">
        <v>2115</v>
      </c>
      <c r="HL766" s="1">
        <v>2</v>
      </c>
      <c r="HM766" s="1">
        <v>30</v>
      </c>
      <c r="HN766" s="1">
        <v>10.7</v>
      </c>
      <c r="HO766" s="1">
        <v>10.6</v>
      </c>
      <c r="HP766" s="1">
        <v>3.4020999999999999</v>
      </c>
      <c r="HQ766" s="1">
        <v>2.2888199999999999</v>
      </c>
      <c r="HR766" s="1">
        <v>1.4978</v>
      </c>
      <c r="HS766" s="1">
        <v>2.3010299999999999</v>
      </c>
      <c r="HT766" s="1">
        <v>1.5478499999999999</v>
      </c>
      <c r="HU766" s="1">
        <v>2.2448700000000001</v>
      </c>
      <c r="HV766" s="1">
        <v>37.433799999999998</v>
      </c>
      <c r="HW766" s="1">
        <v>14.3947</v>
      </c>
      <c r="HX766" s="1">
        <v>18</v>
      </c>
      <c r="HY766" s="1">
        <v>497.82400000000001</v>
      </c>
      <c r="HZ766" s="1">
        <v>501.89499999999998</v>
      </c>
      <c r="IA766" s="1">
        <v>28.3935</v>
      </c>
      <c r="IB766" s="1">
        <v>30.790700000000001</v>
      </c>
      <c r="IC766" s="1">
        <v>30.000299999999999</v>
      </c>
      <c r="ID766" s="1">
        <v>30.581099999999999</v>
      </c>
      <c r="IE766" s="1">
        <v>30.6753</v>
      </c>
      <c r="IF766" s="1">
        <v>68.166899999999998</v>
      </c>
      <c r="IG766" s="1">
        <v>32.2378</v>
      </c>
      <c r="IH766" s="1">
        <v>0</v>
      </c>
      <c r="II766" s="1">
        <v>28.367100000000001</v>
      </c>
      <c r="IJ766" s="1">
        <v>1760.85</v>
      </c>
      <c r="IK766" s="1">
        <v>23.767199999999999</v>
      </c>
      <c r="IL766" s="1">
        <v>100.684</v>
      </c>
      <c r="IM766" s="1">
        <v>100.414</v>
      </c>
      <c r="IN766" s="1" t="s">
        <v>366</v>
      </c>
    </row>
    <row r="767" spans="1:248" ht="15.75" customHeight="1" x14ac:dyDescent="0.3">
      <c r="A767" s="1">
        <v>751</v>
      </c>
      <c r="B767" s="1">
        <v>1660316499</v>
      </c>
      <c r="C767" s="1">
        <v>5532.4000000953674</v>
      </c>
      <c r="D767" s="1" t="s">
        <v>1836</v>
      </c>
      <c r="E767" s="1" t="s">
        <v>1837</v>
      </c>
      <c r="F767" s="1">
        <v>1</v>
      </c>
      <c r="G767" s="1" t="s">
        <v>1168</v>
      </c>
      <c r="H767" s="1" t="s">
        <v>350</v>
      </c>
      <c r="I767" s="1" t="s">
        <v>351</v>
      </c>
      <c r="J767" s="1" t="s">
        <v>352</v>
      </c>
      <c r="K767" s="1" t="s">
        <v>353</v>
      </c>
      <c r="L767" s="1" t="s">
        <v>1168</v>
      </c>
      <c r="M767" s="1" t="s">
        <v>355</v>
      </c>
      <c r="N767" s="1">
        <v>1660316491</v>
      </c>
      <c r="O767" s="1">
        <f t="shared" si="68"/>
        <v>2.8304319653054961E-3</v>
      </c>
      <c r="P767" s="1">
        <f t="shared" si="69"/>
        <v>2.8304319653054963</v>
      </c>
      <c r="Q767" s="1">
        <f t="shared" si="70"/>
        <v>11.058399450131981</v>
      </c>
      <c r="R767" s="1">
        <f t="shared" si="71"/>
        <v>1642.23</v>
      </c>
      <c r="S767" s="1">
        <f t="shared" si="72"/>
        <v>1463.8440835545925</v>
      </c>
      <c r="T767" s="1">
        <f t="shared" si="73"/>
        <v>145.98038812032021</v>
      </c>
      <c r="U767" s="1">
        <f t="shared" si="74"/>
        <v>163.76974534111503</v>
      </c>
      <c r="V767" s="1">
        <f t="shared" si="75"/>
        <v>0.14180713609981269</v>
      </c>
      <c r="W767" s="1">
        <f t="shared" si="76"/>
        <v>2.9223561452723938</v>
      </c>
      <c r="X767" s="1">
        <f t="shared" si="77"/>
        <v>0.13809226316510487</v>
      </c>
      <c r="Y767" s="1">
        <f t="shared" si="78"/>
        <v>8.6633325345566059E-2</v>
      </c>
      <c r="Z767" s="1">
        <f t="shared" si="79"/>
        <v>321.52285414160622</v>
      </c>
      <c r="AA767" s="1">
        <f t="shared" si="80"/>
        <v>32.190268306804995</v>
      </c>
      <c r="AB767" s="1">
        <f t="shared" si="81"/>
        <v>31.622362500000001</v>
      </c>
      <c r="AC767" s="1">
        <f t="shared" si="82"/>
        <v>4.6739628789167567</v>
      </c>
      <c r="AD767" s="1">
        <f t="shared" si="83"/>
        <v>59.866860247203931</v>
      </c>
      <c r="AE767" s="1">
        <f t="shared" si="84"/>
        <v>2.7055806938153437</v>
      </c>
      <c r="AF767" s="1">
        <f t="shared" si="85"/>
        <v>4.519329529965967</v>
      </c>
      <c r="AG767" s="1">
        <f t="shared" si="86"/>
        <v>1.9683821851014129</v>
      </c>
      <c r="AH767" s="1">
        <f t="shared" si="87"/>
        <v>-124.82204966997237</v>
      </c>
      <c r="AI767" s="1">
        <f t="shared" si="88"/>
        <v>-93.186924402459638</v>
      </c>
      <c r="AJ767" s="1">
        <f t="shared" si="89"/>
        <v>-7.1837846229433069</v>
      </c>
      <c r="AK767" s="1">
        <f t="shared" si="90"/>
        <v>96.330095446230857</v>
      </c>
      <c r="AL767" s="1">
        <f t="shared" si="91"/>
        <v>42.140454795556209</v>
      </c>
      <c r="AM767" s="1">
        <f t="shared" si="92"/>
        <v>2.839148369655927</v>
      </c>
      <c r="AN767" s="1">
        <f t="shared" si="93"/>
        <v>11.058399450131981</v>
      </c>
      <c r="AO767" s="1">
        <v>1767.0259269200619</v>
      </c>
      <c r="AP767" s="1">
        <v>1726.662909090908</v>
      </c>
      <c r="AQ767" s="1">
        <v>5.1550143138665003</v>
      </c>
      <c r="AR767" s="1">
        <v>65.936551714249305</v>
      </c>
      <c r="AS767" s="1">
        <f t="shared" si="94"/>
        <v>2.8304319653054963</v>
      </c>
      <c r="AT767" s="1">
        <v>23.818747459801131</v>
      </c>
      <c r="AU767" s="1">
        <v>27.12245212121212</v>
      </c>
      <c r="AV767" s="1">
        <v>-2.832742748142546E-5</v>
      </c>
      <c r="AW767" s="1">
        <v>81.195447360536576</v>
      </c>
      <c r="AX767" s="1">
        <v>0</v>
      </c>
      <c r="AY767" s="1">
        <v>0</v>
      </c>
      <c r="AZ767" s="1">
        <f t="shared" si="95"/>
        <v>1</v>
      </c>
      <c r="BA767" s="1">
        <f t="shared" si="96"/>
        <v>0</v>
      </c>
      <c r="BB767" s="1">
        <f t="shared" si="97"/>
        <v>51963.170111151696</v>
      </c>
      <c r="BC767" s="1">
        <f t="shared" si="98"/>
        <v>2000.0450000000001</v>
      </c>
      <c r="BD767" s="1">
        <f t="shared" si="99"/>
        <v>1681.2376301251848</v>
      </c>
      <c r="BE767" s="1">
        <f t="shared" si="100"/>
        <v>0.84059990156480713</v>
      </c>
      <c r="BF767" s="1">
        <f t="shared" si="101"/>
        <v>0.16075781002007766</v>
      </c>
      <c r="BG767" s="1">
        <v>6</v>
      </c>
      <c r="BH767" s="1">
        <v>0.5</v>
      </c>
      <c r="BI767" s="1" t="s">
        <v>356</v>
      </c>
      <c r="BJ767" s="1">
        <v>2</v>
      </c>
      <c r="BK767" s="1" t="b">
        <v>1</v>
      </c>
      <c r="BL767" s="1">
        <v>1660316491</v>
      </c>
      <c r="BM767" s="1">
        <v>1642.23</v>
      </c>
      <c r="BN767" s="1">
        <v>1698.3787500000001</v>
      </c>
      <c r="BO767" s="1">
        <v>27.130687500000001</v>
      </c>
      <c r="BP767" s="1">
        <v>23.817018749999999</v>
      </c>
      <c r="BQ767" s="1">
        <v>1639.4087500000001</v>
      </c>
      <c r="BR767" s="1">
        <v>27.121449999999999</v>
      </c>
      <c r="BS767" s="1">
        <v>500.13212499999997</v>
      </c>
      <c r="BT767" s="1">
        <v>99.623962500000005</v>
      </c>
      <c r="BU767" s="1">
        <v>0.100038</v>
      </c>
      <c r="BV767" s="1">
        <v>31.030887499999999</v>
      </c>
      <c r="BW767" s="1">
        <v>31.622362500000001</v>
      </c>
      <c r="BX767" s="1">
        <v>999.9</v>
      </c>
      <c r="BY767" s="1">
        <v>0</v>
      </c>
      <c r="BZ767" s="1">
        <v>0</v>
      </c>
      <c r="CA767" s="1">
        <v>9996.6412500000006</v>
      </c>
      <c r="CB767" s="1">
        <v>0</v>
      </c>
      <c r="CC767" s="1">
        <v>33.624000000000002</v>
      </c>
      <c r="CD767" s="1">
        <v>-56.149212499999997</v>
      </c>
      <c r="CE767" s="1">
        <v>1688.0262499999999</v>
      </c>
      <c r="CF767" s="1">
        <v>1739.8131249999999</v>
      </c>
      <c r="CG767" s="1">
        <v>3.3136649999999999</v>
      </c>
      <c r="CH767" s="1">
        <v>1698.3787500000001</v>
      </c>
      <c r="CI767" s="1">
        <v>23.817018749999999</v>
      </c>
      <c r="CJ767" s="1">
        <v>2.7028668749999998</v>
      </c>
      <c r="CK767" s="1">
        <v>2.3727450000000001</v>
      </c>
      <c r="CL767" s="1">
        <v>22.302568749999999</v>
      </c>
      <c r="CM767" s="1">
        <v>20.17895</v>
      </c>
      <c r="CN767" s="1">
        <v>2000.0450000000001</v>
      </c>
      <c r="CO767" s="1">
        <v>0.98000293750000012</v>
      </c>
      <c r="CP767" s="1">
        <v>1.9997393749999998E-2</v>
      </c>
      <c r="CQ767" s="1">
        <v>0</v>
      </c>
      <c r="CR767" s="1">
        <v>2.5929375000000001</v>
      </c>
      <c r="CS767" s="1">
        <v>0</v>
      </c>
      <c r="CT767" s="1">
        <v>26783.131249999999</v>
      </c>
      <c r="CU767" s="1">
        <v>17412.712500000001</v>
      </c>
      <c r="CV767" s="1">
        <v>40.992125000000001</v>
      </c>
      <c r="CW767" s="1">
        <v>42.061999999999998</v>
      </c>
      <c r="CX767" s="1">
        <v>41</v>
      </c>
      <c r="CY767" s="1">
        <v>40.476374999999997</v>
      </c>
      <c r="CZ767" s="1">
        <v>41.065937499999997</v>
      </c>
      <c r="DA767" s="1">
        <v>1960.0525</v>
      </c>
      <c r="DB767" s="1">
        <v>39.994375000000012</v>
      </c>
      <c r="DC767" s="1">
        <v>0</v>
      </c>
      <c r="DD767" s="1">
        <v>1660316497.2</v>
      </c>
      <c r="DE767" s="1">
        <v>0</v>
      </c>
      <c r="DF767" s="1">
        <v>1660315861.5</v>
      </c>
      <c r="DG767" s="1" t="s">
        <v>1169</v>
      </c>
      <c r="DH767" s="1">
        <v>1660315856.5</v>
      </c>
      <c r="DI767" s="1">
        <v>1660315861.5</v>
      </c>
      <c r="DJ767" s="1">
        <v>15</v>
      </c>
      <c r="DK767" s="1">
        <v>-0.154</v>
      </c>
      <c r="DL767" s="1">
        <v>-8.0000000000000002E-3</v>
      </c>
      <c r="DM767" s="1">
        <v>1.3839999999999999</v>
      </c>
      <c r="DN767" s="1">
        <v>1.6E-2</v>
      </c>
      <c r="DO767" s="1">
        <v>400</v>
      </c>
      <c r="DP767" s="1">
        <v>24</v>
      </c>
      <c r="DQ767" s="1">
        <v>0.19</v>
      </c>
      <c r="DR767" s="1">
        <v>0.03</v>
      </c>
      <c r="DS767" s="1">
        <v>10.931637635764121</v>
      </c>
      <c r="DT767" s="1">
        <v>0.55801239479840081</v>
      </c>
      <c r="DU767" s="1">
        <v>0.1079439966391042</v>
      </c>
      <c r="DV767" s="1">
        <v>0</v>
      </c>
      <c r="DW767" s="1">
        <v>42.134581293462162</v>
      </c>
      <c r="DX767" s="1">
        <v>0.34577847391201461</v>
      </c>
      <c r="DY767" s="1">
        <v>8.3396002932095231E-2</v>
      </c>
      <c r="DZ767" s="1">
        <v>1</v>
      </c>
      <c r="EA767" s="1">
        <v>-56.140270967741948</v>
      </c>
      <c r="EB767" s="1">
        <v>-1.362038709677317</v>
      </c>
      <c r="EC767" s="1">
        <v>0.1401509743410333</v>
      </c>
      <c r="ED767" s="1">
        <v>0</v>
      </c>
      <c r="EE767" s="1">
        <v>1450.4315140078179</v>
      </c>
      <c r="EF767" s="1">
        <v>280.12468893495429</v>
      </c>
      <c r="EG767" s="1">
        <v>26.972515197684629</v>
      </c>
      <c r="EH767" s="1">
        <v>0</v>
      </c>
      <c r="EI767" s="1">
        <v>3.3187926829268291</v>
      </c>
      <c r="EJ767" s="1">
        <v>-9.6239581881522956E-2</v>
      </c>
      <c r="EK767" s="1">
        <v>9.5763224328804346E-3</v>
      </c>
      <c r="EL767" s="1">
        <v>1</v>
      </c>
      <c r="EM767" s="1">
        <v>1.9683049418321179</v>
      </c>
      <c r="EN767" s="1">
        <v>8.6987073598947078E-3</v>
      </c>
      <c r="EO767" s="1">
        <v>1.0465507947958321E-3</v>
      </c>
      <c r="EP767" s="1">
        <v>1</v>
      </c>
      <c r="EQ767" s="1">
        <v>3</v>
      </c>
      <c r="ER767" s="1">
        <v>6</v>
      </c>
      <c r="ES767" s="1" t="s">
        <v>382</v>
      </c>
      <c r="ET767" s="1">
        <v>2.9437700000000002</v>
      </c>
      <c r="EU767" s="1">
        <v>2.80132</v>
      </c>
      <c r="EV767" s="1">
        <v>0.22980999999999999</v>
      </c>
      <c r="EW767" s="1">
        <v>0.234239</v>
      </c>
      <c r="EX767" s="1">
        <v>0.11802799999999999</v>
      </c>
      <c r="EY767" s="1">
        <v>0.10779</v>
      </c>
      <c r="EZ767" s="1">
        <v>15821</v>
      </c>
      <c r="FA767" s="1">
        <v>16495.7</v>
      </c>
      <c r="FB767" s="1">
        <v>23884.2</v>
      </c>
      <c r="FC767" s="1">
        <v>25065</v>
      </c>
      <c r="FD767" s="1">
        <v>33717.5</v>
      </c>
      <c r="FE767" s="1">
        <v>35710.400000000001</v>
      </c>
      <c r="FF767" s="1">
        <v>43538</v>
      </c>
      <c r="FG767" s="1">
        <v>46330.5</v>
      </c>
      <c r="FH767" s="1">
        <v>1.97315</v>
      </c>
      <c r="FI767" s="1">
        <v>1.87923</v>
      </c>
      <c r="FJ767" s="1">
        <v>0.13042999999999999</v>
      </c>
      <c r="FK767" s="1">
        <v>0</v>
      </c>
      <c r="FL767" s="1">
        <v>29.5062</v>
      </c>
      <c r="FM767" s="1">
        <v>999.9</v>
      </c>
      <c r="FN767" s="1">
        <v>62</v>
      </c>
      <c r="FO767" s="1">
        <v>34.299999999999997</v>
      </c>
      <c r="FP767" s="1">
        <v>33.811300000000003</v>
      </c>
      <c r="FQ767" s="1">
        <v>63.547199999999997</v>
      </c>
      <c r="FR767" s="1">
        <v>23.333300000000001</v>
      </c>
      <c r="FS767" s="1">
        <v>1</v>
      </c>
      <c r="FT767" s="1">
        <v>0.28934399999999999</v>
      </c>
      <c r="FU767" s="1">
        <v>0.84082199999999996</v>
      </c>
      <c r="FV767" s="1">
        <v>20.319900000000001</v>
      </c>
      <c r="FW767" s="1">
        <v>5.2112999999999996</v>
      </c>
      <c r="FX767" s="1">
        <v>11.9053</v>
      </c>
      <c r="FY767" s="1">
        <v>5.0030000000000001</v>
      </c>
      <c r="FZ767" s="1">
        <v>3.2897799999999999</v>
      </c>
      <c r="GA767" s="1">
        <v>9999</v>
      </c>
      <c r="GB767" s="1">
        <v>9999</v>
      </c>
      <c r="GC767" s="1">
        <v>9999</v>
      </c>
      <c r="GD767" s="1">
        <v>999.9</v>
      </c>
      <c r="GE767" s="1">
        <v>1.85944</v>
      </c>
      <c r="GF767" s="1">
        <v>1.85443</v>
      </c>
      <c r="GG767" s="1">
        <v>1.85762</v>
      </c>
      <c r="GH767" s="1">
        <v>1.85608</v>
      </c>
      <c r="GI767" s="1">
        <v>1.85486</v>
      </c>
      <c r="GJ767" s="1">
        <v>1.8545499999999999</v>
      </c>
      <c r="GK767" s="1">
        <v>1.85318</v>
      </c>
      <c r="GL767" s="1">
        <v>1.8563400000000001</v>
      </c>
      <c r="GM767" s="1">
        <v>0</v>
      </c>
      <c r="GN767" s="1">
        <v>0</v>
      </c>
      <c r="GO767" s="1">
        <v>0</v>
      </c>
      <c r="GP767" s="1">
        <v>0</v>
      </c>
      <c r="GQ767" s="1" t="s">
        <v>359</v>
      </c>
      <c r="GR767" s="1" t="s">
        <v>360</v>
      </c>
      <c r="GS767" s="1" t="s">
        <v>361</v>
      </c>
      <c r="GT767" s="1" t="s">
        <v>361</v>
      </c>
      <c r="GU767" s="1" t="s">
        <v>361</v>
      </c>
      <c r="GV767" s="1" t="s">
        <v>361</v>
      </c>
      <c r="GW767" s="1">
        <v>0</v>
      </c>
      <c r="GX767" s="1">
        <v>100</v>
      </c>
      <c r="GY767" s="1">
        <v>100</v>
      </c>
      <c r="GZ767" s="1">
        <v>2.85</v>
      </c>
      <c r="HA767" s="1">
        <v>9.1999999999999998E-3</v>
      </c>
      <c r="HB767" s="1">
        <v>0.4487642293357042</v>
      </c>
      <c r="HC767" s="1">
        <v>2.7716384584972409E-3</v>
      </c>
      <c r="HD767" s="1">
        <v>-1.1467119688665799E-6</v>
      </c>
      <c r="HE767" s="1">
        <v>2.0626329066488061E-10</v>
      </c>
      <c r="HF767" s="1">
        <v>-7.3699162755519909E-2</v>
      </c>
      <c r="HG767" s="1">
        <v>1.066993184659233E-2</v>
      </c>
      <c r="HH767" s="1">
        <v>-3.4528890892081033E-4</v>
      </c>
      <c r="HI767" s="1">
        <v>2.382551249023132E-6</v>
      </c>
      <c r="HJ767" s="1">
        <v>1</v>
      </c>
      <c r="HK767" s="1">
        <v>2115</v>
      </c>
      <c r="HL767" s="1">
        <v>2</v>
      </c>
      <c r="HM767" s="1">
        <v>30</v>
      </c>
      <c r="HN767" s="1">
        <v>10.7</v>
      </c>
      <c r="HO767" s="1">
        <v>10.6</v>
      </c>
      <c r="HP767" s="1">
        <v>3.4069799999999999</v>
      </c>
      <c r="HQ767" s="1">
        <v>2.2668499999999998</v>
      </c>
      <c r="HR767" s="1">
        <v>1.4978</v>
      </c>
      <c r="HS767" s="1">
        <v>2.3010299999999999</v>
      </c>
      <c r="HT767" s="1">
        <v>1.5478499999999999</v>
      </c>
      <c r="HU767" s="1">
        <v>2.4182100000000002</v>
      </c>
      <c r="HV767" s="1">
        <v>37.433799999999998</v>
      </c>
      <c r="HW767" s="1">
        <v>14.403499999999999</v>
      </c>
      <c r="HX767" s="1">
        <v>18</v>
      </c>
      <c r="HY767" s="1">
        <v>497.75400000000002</v>
      </c>
      <c r="HZ767" s="1">
        <v>501.88299999999998</v>
      </c>
      <c r="IA767" s="1">
        <v>28.3889</v>
      </c>
      <c r="IB767" s="1">
        <v>30.7913</v>
      </c>
      <c r="IC767" s="1">
        <v>30.000299999999999</v>
      </c>
      <c r="ID767" s="1">
        <v>30.581700000000001</v>
      </c>
      <c r="IE767" s="1">
        <v>30.675899999999999</v>
      </c>
      <c r="IF767" s="1">
        <v>68.375699999999995</v>
      </c>
      <c r="IG767" s="1">
        <v>32.2378</v>
      </c>
      <c r="IH767" s="1">
        <v>0</v>
      </c>
      <c r="II767" s="1">
        <v>28.367100000000001</v>
      </c>
      <c r="IJ767" s="1">
        <v>1770.89</v>
      </c>
      <c r="IK767" s="1">
        <v>23.767199999999999</v>
      </c>
      <c r="IL767" s="1">
        <v>100.685</v>
      </c>
      <c r="IM767" s="1">
        <v>100.413</v>
      </c>
      <c r="IN767" s="1" t="s">
        <v>366</v>
      </c>
    </row>
    <row r="768" spans="1:248" ht="15.75" customHeight="1" x14ac:dyDescent="0.3">
      <c r="A768" s="1">
        <v>752</v>
      </c>
      <c r="B768" s="1">
        <v>1660316500</v>
      </c>
      <c r="C768" s="1">
        <v>5533.4000000953674</v>
      </c>
      <c r="D768" s="1" t="s">
        <v>1838</v>
      </c>
      <c r="E768" s="1" t="s">
        <v>1839</v>
      </c>
      <c r="F768" s="1">
        <v>1</v>
      </c>
      <c r="G768" s="1" t="s">
        <v>1168</v>
      </c>
      <c r="H768" s="1" t="s">
        <v>350</v>
      </c>
      <c r="I768" s="1" t="s">
        <v>351</v>
      </c>
      <c r="J768" s="1" t="s">
        <v>352</v>
      </c>
      <c r="K768" s="1" t="s">
        <v>353</v>
      </c>
      <c r="L768" s="1" t="s">
        <v>1168</v>
      </c>
      <c r="M768" s="1" t="s">
        <v>355</v>
      </c>
      <c r="N768" s="1">
        <v>1660316492.5</v>
      </c>
      <c r="O768" s="1">
        <f t="shared" si="68"/>
        <v>2.8289301056873763E-3</v>
      </c>
      <c r="P768" s="1">
        <f t="shared" si="69"/>
        <v>2.8289301056873764</v>
      </c>
      <c r="Q768" s="1">
        <f t="shared" si="70"/>
        <v>11.072825546126161</v>
      </c>
      <c r="R768" s="1">
        <f t="shared" si="71"/>
        <v>1649.7560000000001</v>
      </c>
      <c r="S768" s="1">
        <f t="shared" si="72"/>
        <v>1470.8606283713109</v>
      </c>
      <c r="T768" s="1">
        <f t="shared" si="73"/>
        <v>146.68036495963023</v>
      </c>
      <c r="U768" s="1">
        <f t="shared" si="74"/>
        <v>164.52055858092589</v>
      </c>
      <c r="V768" s="1">
        <f t="shared" si="75"/>
        <v>0.14169870488435862</v>
      </c>
      <c r="W768" s="1">
        <f t="shared" si="76"/>
        <v>2.923298457878587</v>
      </c>
      <c r="X768" s="1">
        <f t="shared" si="77"/>
        <v>0.13799059279831385</v>
      </c>
      <c r="Y768" s="1">
        <f t="shared" si="78"/>
        <v>8.6569197231241762E-2</v>
      </c>
      <c r="Z768" s="1">
        <f t="shared" si="79"/>
        <v>321.522034284396</v>
      </c>
      <c r="AA768" s="1">
        <f t="shared" si="80"/>
        <v>32.190112677639618</v>
      </c>
      <c r="AB768" s="1">
        <f t="shared" si="81"/>
        <v>31.623386666666661</v>
      </c>
      <c r="AC768" s="1">
        <f t="shared" si="82"/>
        <v>4.6742345792534232</v>
      </c>
      <c r="AD768" s="1">
        <f t="shared" si="83"/>
        <v>59.864522715775458</v>
      </c>
      <c r="AE768" s="1">
        <f t="shared" si="84"/>
        <v>2.7054451079422295</v>
      </c>
      <c r="AF768" s="1">
        <f t="shared" si="85"/>
        <v>4.5192795084780526</v>
      </c>
      <c r="AG768" s="1">
        <f t="shared" si="86"/>
        <v>1.9687894713111938</v>
      </c>
      <c r="AH768" s="1">
        <f t="shared" si="87"/>
        <v>-124.75581766081329</v>
      </c>
      <c r="AI768" s="1">
        <f t="shared" si="88"/>
        <v>-93.408982879079034</v>
      </c>
      <c r="AJ768" s="1">
        <f t="shared" si="89"/>
        <v>-7.1986114194093105</v>
      </c>
      <c r="AK768" s="1">
        <f t="shared" si="90"/>
        <v>96.158622325094356</v>
      </c>
      <c r="AL768" s="1">
        <f t="shared" si="91"/>
        <v>42.137753596229558</v>
      </c>
      <c r="AM768" s="1">
        <f t="shared" si="92"/>
        <v>2.8369814239153057</v>
      </c>
      <c r="AN768" s="1">
        <f t="shared" si="93"/>
        <v>11.072825546126161</v>
      </c>
      <c r="AO768" s="1">
        <v>1772.2478956608211</v>
      </c>
      <c r="AP768" s="1">
        <v>1731.83006060606</v>
      </c>
      <c r="AQ768" s="1">
        <v>5.1621647020578303</v>
      </c>
      <c r="AR768" s="1">
        <v>65.936551714249305</v>
      </c>
      <c r="AS768" s="1">
        <f t="shared" si="94"/>
        <v>2.8289301056873764</v>
      </c>
      <c r="AT768" s="1">
        <v>23.820352368326191</v>
      </c>
      <c r="AU768" s="1">
        <v>27.122306666666649</v>
      </c>
      <c r="AV768" s="1">
        <v>-3.037401650956351E-5</v>
      </c>
      <c r="AW768" s="1">
        <v>81.195447360536576</v>
      </c>
      <c r="AX768" s="1">
        <v>0</v>
      </c>
      <c r="AY768" s="1">
        <v>0</v>
      </c>
      <c r="AZ768" s="1">
        <f t="shared" si="95"/>
        <v>1</v>
      </c>
      <c r="BA768" s="1">
        <f t="shared" si="96"/>
        <v>0</v>
      </c>
      <c r="BB768" s="1">
        <f t="shared" si="97"/>
        <v>51990.019982362028</v>
      </c>
      <c r="BC768" s="1">
        <f t="shared" si="98"/>
        <v>2000.04</v>
      </c>
      <c r="BD768" s="1">
        <f t="shared" si="99"/>
        <v>1681.2334188002051</v>
      </c>
      <c r="BE768" s="1">
        <f t="shared" si="100"/>
        <v>0.84059989740215446</v>
      </c>
      <c r="BF768" s="1">
        <f t="shared" si="101"/>
        <v>0.16075780198615827</v>
      </c>
      <c r="BG768" s="1">
        <v>6</v>
      </c>
      <c r="BH768" s="1">
        <v>0.5</v>
      </c>
      <c r="BI768" s="1" t="s">
        <v>356</v>
      </c>
      <c r="BJ768" s="1">
        <v>2</v>
      </c>
      <c r="BK768" s="1" t="b">
        <v>1</v>
      </c>
      <c r="BL768" s="1">
        <v>1660316492.5</v>
      </c>
      <c r="BM768" s="1">
        <v>1649.7560000000001</v>
      </c>
      <c r="BN768" s="1">
        <v>1705.9226666666671</v>
      </c>
      <c r="BO768" s="1">
        <v>27.129280000000001</v>
      </c>
      <c r="BP768" s="1">
        <v>23.818146666666671</v>
      </c>
      <c r="BQ768" s="1">
        <v>1646.9293333333339</v>
      </c>
      <c r="BR768" s="1">
        <v>27.120039999999999</v>
      </c>
      <c r="BS768" s="1">
        <v>500.13380000000001</v>
      </c>
      <c r="BT768" s="1">
        <v>99.624166666666667</v>
      </c>
      <c r="BU768" s="1">
        <v>0.1000098666666667</v>
      </c>
      <c r="BV768" s="1">
        <v>31.030693333333339</v>
      </c>
      <c r="BW768" s="1">
        <v>31.623386666666661</v>
      </c>
      <c r="BX768" s="1">
        <v>999.89999999999986</v>
      </c>
      <c r="BY768" s="1">
        <v>0</v>
      </c>
      <c r="BZ768" s="1">
        <v>0</v>
      </c>
      <c r="CA768" s="1">
        <v>10001.99866666667</v>
      </c>
      <c r="CB768" s="1">
        <v>0</v>
      </c>
      <c r="CC768" s="1">
        <v>33.044313333333328</v>
      </c>
      <c r="CD768" s="1">
        <v>-56.167219999999993</v>
      </c>
      <c r="CE768" s="1">
        <v>1695.759333333333</v>
      </c>
      <c r="CF768" s="1">
        <v>1747.543333333334</v>
      </c>
      <c r="CG768" s="1">
        <v>3.3111306666666671</v>
      </c>
      <c r="CH768" s="1">
        <v>1705.9226666666671</v>
      </c>
      <c r="CI768" s="1">
        <v>23.818146666666671</v>
      </c>
      <c r="CJ768" s="1">
        <v>2.7027320000000001</v>
      </c>
      <c r="CK768" s="1">
        <v>2.3728626666666659</v>
      </c>
      <c r="CL768" s="1">
        <v>22.301746666666659</v>
      </c>
      <c r="CM768" s="1">
        <v>20.179753333333331</v>
      </c>
      <c r="CN768" s="1">
        <v>2000.04</v>
      </c>
      <c r="CO768" s="1">
        <v>0.98000300000000029</v>
      </c>
      <c r="CP768" s="1">
        <v>1.9997333333333329E-2</v>
      </c>
      <c r="CQ768" s="1">
        <v>0</v>
      </c>
      <c r="CR768" s="1">
        <v>2.6423333333333332</v>
      </c>
      <c r="CS768" s="1">
        <v>0</v>
      </c>
      <c r="CT768" s="1">
        <v>26781.040000000001</v>
      </c>
      <c r="CU768" s="1">
        <v>17412.666666666672</v>
      </c>
      <c r="CV768" s="1">
        <v>40.991599999999998</v>
      </c>
      <c r="CW768" s="1">
        <v>42.061999999999998</v>
      </c>
      <c r="CX768" s="1">
        <v>41</v>
      </c>
      <c r="CY768" s="1">
        <v>40.478999999999999</v>
      </c>
      <c r="CZ768" s="1">
        <v>41.066200000000002</v>
      </c>
      <c r="DA768" s="1">
        <v>1960.048</v>
      </c>
      <c r="DB768" s="1">
        <v>39.994000000000007</v>
      </c>
      <c r="DC768" s="1">
        <v>0</v>
      </c>
      <c r="DD768" s="1">
        <v>1660316497.8</v>
      </c>
      <c r="DE768" s="1">
        <v>0</v>
      </c>
      <c r="DF768" s="1">
        <v>1660315861.5</v>
      </c>
      <c r="DG768" s="1" t="s">
        <v>1169</v>
      </c>
      <c r="DH768" s="1">
        <v>1660315856.5</v>
      </c>
      <c r="DI768" s="1">
        <v>1660315861.5</v>
      </c>
      <c r="DJ768" s="1">
        <v>15</v>
      </c>
      <c r="DK768" s="1">
        <v>-0.154</v>
      </c>
      <c r="DL768" s="1">
        <v>-8.0000000000000002E-3</v>
      </c>
      <c r="DM768" s="1">
        <v>1.3839999999999999</v>
      </c>
      <c r="DN768" s="1">
        <v>1.6E-2</v>
      </c>
      <c r="DO768" s="1">
        <v>400</v>
      </c>
      <c r="DP768" s="1">
        <v>24</v>
      </c>
      <c r="DQ768" s="1">
        <v>0.19</v>
      </c>
      <c r="DR768" s="1">
        <v>0.03</v>
      </c>
      <c r="DS768" s="1">
        <v>10.93953797109816</v>
      </c>
      <c r="DT768" s="1">
        <v>0.69862529909494686</v>
      </c>
      <c r="DU768" s="1">
        <v>0.1109576016479569</v>
      </c>
      <c r="DV768" s="1">
        <v>0</v>
      </c>
      <c r="DW768" s="1">
        <v>42.138456744022079</v>
      </c>
      <c r="DX768" s="1">
        <v>0.64255324632920396</v>
      </c>
      <c r="DY768" s="1">
        <v>8.7324471141909554E-2</v>
      </c>
      <c r="DZ768" s="1">
        <v>0</v>
      </c>
      <c r="EA768" s="1">
        <v>-56.155419354838713</v>
      </c>
      <c r="EB768" s="1">
        <v>-1.594911290322385</v>
      </c>
      <c r="EC768" s="1">
        <v>0.14839078186167531</v>
      </c>
      <c r="ED768" s="1">
        <v>0</v>
      </c>
      <c r="EE768" s="1">
        <v>1455.0056174449369</v>
      </c>
      <c r="EF768" s="1">
        <v>281.03391490266722</v>
      </c>
      <c r="EG768" s="1">
        <v>27.057930904906929</v>
      </c>
      <c r="EH768" s="1">
        <v>0</v>
      </c>
      <c r="EI768" s="1">
        <v>3.3170778048780489</v>
      </c>
      <c r="EJ768" s="1">
        <v>-9.7472404181183761E-2</v>
      </c>
      <c r="EK768" s="1">
        <v>9.7039794482809485E-3</v>
      </c>
      <c r="EL768" s="1">
        <v>1</v>
      </c>
      <c r="EM768" s="1">
        <v>1.968465768186801</v>
      </c>
      <c r="EN768" s="1">
        <v>5.950774633651088E-3</v>
      </c>
      <c r="EO768" s="1">
        <v>9.1164083325627888E-4</v>
      </c>
      <c r="EP768" s="1">
        <v>1</v>
      </c>
      <c r="EQ768" s="1">
        <v>2</v>
      </c>
      <c r="ER768" s="1">
        <v>6</v>
      </c>
      <c r="ES768" s="1" t="s">
        <v>387</v>
      </c>
      <c r="ET768" s="1">
        <v>2.9436499999999999</v>
      </c>
      <c r="EU768" s="1">
        <v>2.8014600000000001</v>
      </c>
      <c r="EV768" s="1">
        <v>0.23020499999999999</v>
      </c>
      <c r="EW768" s="1">
        <v>0.234621</v>
      </c>
      <c r="EX768" s="1">
        <v>0.11802799999999999</v>
      </c>
      <c r="EY768" s="1">
        <v>0.107795</v>
      </c>
      <c r="EZ768" s="1">
        <v>15813</v>
      </c>
      <c r="FA768" s="1">
        <v>16487.400000000001</v>
      </c>
      <c r="FB768" s="1">
        <v>23884.5</v>
      </c>
      <c r="FC768" s="1">
        <v>25064.9</v>
      </c>
      <c r="FD768" s="1">
        <v>33717.800000000003</v>
      </c>
      <c r="FE768" s="1">
        <v>35710.1</v>
      </c>
      <c r="FF768" s="1">
        <v>43538.400000000001</v>
      </c>
      <c r="FG768" s="1">
        <v>46330.3</v>
      </c>
      <c r="FH768" s="1">
        <v>1.97305</v>
      </c>
      <c r="FI768" s="1">
        <v>1.8793500000000001</v>
      </c>
      <c r="FJ768" s="1">
        <v>0.13037000000000001</v>
      </c>
      <c r="FK768" s="1">
        <v>0</v>
      </c>
      <c r="FL768" s="1">
        <v>29.506799999999998</v>
      </c>
      <c r="FM768" s="1">
        <v>999.9</v>
      </c>
      <c r="FN768" s="1">
        <v>62</v>
      </c>
      <c r="FO768" s="1">
        <v>34.299999999999997</v>
      </c>
      <c r="FP768" s="1">
        <v>33.8093</v>
      </c>
      <c r="FQ768" s="1">
        <v>63.837200000000003</v>
      </c>
      <c r="FR768" s="1">
        <v>23.485600000000002</v>
      </c>
      <c r="FS768" s="1">
        <v>1</v>
      </c>
      <c r="FT768" s="1">
        <v>0.28931099999999998</v>
      </c>
      <c r="FU768" s="1">
        <v>0.85618499999999997</v>
      </c>
      <c r="FV768" s="1">
        <v>20.319700000000001</v>
      </c>
      <c r="FW768" s="1">
        <v>5.2110000000000003</v>
      </c>
      <c r="FX768" s="1">
        <v>11.9053</v>
      </c>
      <c r="FY768" s="1">
        <v>5.0029000000000003</v>
      </c>
      <c r="FZ768" s="1">
        <v>3.2898200000000002</v>
      </c>
      <c r="GA768" s="1">
        <v>9999</v>
      </c>
      <c r="GB768" s="1">
        <v>9999</v>
      </c>
      <c r="GC768" s="1">
        <v>9999</v>
      </c>
      <c r="GD768" s="1">
        <v>999.9</v>
      </c>
      <c r="GE768" s="1">
        <v>1.85945</v>
      </c>
      <c r="GF768" s="1">
        <v>1.8544400000000001</v>
      </c>
      <c r="GG768" s="1">
        <v>1.8576299999999999</v>
      </c>
      <c r="GH768" s="1">
        <v>1.85608</v>
      </c>
      <c r="GI768" s="1">
        <v>1.85486</v>
      </c>
      <c r="GJ768" s="1">
        <v>1.8545499999999999</v>
      </c>
      <c r="GK768" s="1">
        <v>1.85318</v>
      </c>
      <c r="GL768" s="1">
        <v>1.8563499999999999</v>
      </c>
      <c r="GM768" s="1">
        <v>0</v>
      </c>
      <c r="GN768" s="1">
        <v>0</v>
      </c>
      <c r="GO768" s="1">
        <v>0</v>
      </c>
      <c r="GP768" s="1">
        <v>0</v>
      </c>
      <c r="GQ768" s="1" t="s">
        <v>359</v>
      </c>
      <c r="GR768" s="1" t="s">
        <v>360</v>
      </c>
      <c r="GS768" s="1" t="s">
        <v>361</v>
      </c>
      <c r="GT768" s="1" t="s">
        <v>361</v>
      </c>
      <c r="GU768" s="1" t="s">
        <v>361</v>
      </c>
      <c r="GV768" s="1" t="s">
        <v>361</v>
      </c>
      <c r="GW768" s="1">
        <v>0</v>
      </c>
      <c r="GX768" s="1">
        <v>100</v>
      </c>
      <c r="GY768" s="1">
        <v>100</v>
      </c>
      <c r="GZ768" s="1">
        <v>2.85</v>
      </c>
      <c r="HA768" s="1">
        <v>9.1999999999999998E-3</v>
      </c>
      <c r="HB768" s="1">
        <v>0.4487642293357042</v>
      </c>
      <c r="HC768" s="1">
        <v>2.7716384584972409E-3</v>
      </c>
      <c r="HD768" s="1">
        <v>-1.1467119688665799E-6</v>
      </c>
      <c r="HE768" s="1">
        <v>2.0626329066488061E-10</v>
      </c>
      <c r="HF768" s="1">
        <v>-7.3699162755519909E-2</v>
      </c>
      <c r="HG768" s="1">
        <v>1.066993184659233E-2</v>
      </c>
      <c r="HH768" s="1">
        <v>-3.4528890892081033E-4</v>
      </c>
      <c r="HI768" s="1">
        <v>2.382551249023132E-6</v>
      </c>
      <c r="HJ768" s="1">
        <v>1</v>
      </c>
      <c r="HK768" s="1">
        <v>2115</v>
      </c>
      <c r="HL768" s="1">
        <v>2</v>
      </c>
      <c r="HM768" s="1">
        <v>30</v>
      </c>
      <c r="HN768" s="1">
        <v>10.7</v>
      </c>
      <c r="HO768" s="1">
        <v>10.6</v>
      </c>
      <c r="HP768" s="1">
        <v>3.41797</v>
      </c>
      <c r="HQ768" s="1">
        <v>2.2631800000000002</v>
      </c>
      <c r="HR768" s="1">
        <v>1.4978</v>
      </c>
      <c r="HS768" s="1">
        <v>2.3010299999999999</v>
      </c>
      <c r="HT768" s="1">
        <v>1.5478499999999999</v>
      </c>
      <c r="HU768" s="1">
        <v>2.4548299999999998</v>
      </c>
      <c r="HV768" s="1">
        <v>37.433799999999998</v>
      </c>
      <c r="HW768" s="1">
        <v>14.403499999999999</v>
      </c>
      <c r="HX768" s="1">
        <v>18</v>
      </c>
      <c r="HY768" s="1">
        <v>497.7</v>
      </c>
      <c r="HZ768" s="1">
        <v>501.97300000000001</v>
      </c>
      <c r="IA768" s="1">
        <v>28.3826</v>
      </c>
      <c r="IB768" s="1">
        <v>30.792000000000002</v>
      </c>
      <c r="IC768" s="1">
        <v>30.0002</v>
      </c>
      <c r="ID768" s="1">
        <v>30.5824</v>
      </c>
      <c r="IE768" s="1">
        <v>30.676500000000001</v>
      </c>
      <c r="IF768" s="1">
        <v>68.483199999999997</v>
      </c>
      <c r="IG768" s="1">
        <v>32.2378</v>
      </c>
      <c r="IH768" s="1">
        <v>0</v>
      </c>
      <c r="II768" s="1">
        <v>28.367100000000001</v>
      </c>
      <c r="IJ768" s="1">
        <v>1770.89</v>
      </c>
      <c r="IK768" s="1">
        <v>23.767199999999999</v>
      </c>
      <c r="IL768" s="1">
        <v>100.68600000000001</v>
      </c>
      <c r="IM768" s="1">
        <v>100.413</v>
      </c>
      <c r="IN768" s="1" t="s">
        <v>366</v>
      </c>
    </row>
    <row r="769" spans="1:248" ht="15.75" customHeight="1" x14ac:dyDescent="0.3">
      <c r="A769" s="1">
        <v>753</v>
      </c>
      <c r="B769" s="1">
        <v>1660316501</v>
      </c>
      <c r="C769" s="1">
        <v>5534.4000000953674</v>
      </c>
      <c r="D769" s="1" t="s">
        <v>1840</v>
      </c>
      <c r="E769" s="1" t="s">
        <v>1841</v>
      </c>
      <c r="F769" s="1">
        <v>1</v>
      </c>
      <c r="G769" s="1" t="s">
        <v>1168</v>
      </c>
      <c r="H769" s="1" t="s">
        <v>350</v>
      </c>
      <c r="I769" s="1" t="s">
        <v>351</v>
      </c>
      <c r="J769" s="1" t="s">
        <v>352</v>
      </c>
      <c r="K769" s="1" t="s">
        <v>353</v>
      </c>
      <c r="L769" s="1" t="s">
        <v>1168</v>
      </c>
      <c r="M769" s="1" t="s">
        <v>355</v>
      </c>
      <c r="N769" s="1">
        <v>1660316493</v>
      </c>
      <c r="O769" s="1">
        <f t="shared" si="68"/>
        <v>2.8277099026556944E-3</v>
      </c>
      <c r="P769" s="1">
        <f t="shared" si="69"/>
        <v>2.8277099026556942</v>
      </c>
      <c r="Q769" s="1">
        <f t="shared" si="70"/>
        <v>11.070246560096459</v>
      </c>
      <c r="R769" s="1">
        <f t="shared" si="71"/>
        <v>1652.2625</v>
      </c>
      <c r="S769" s="1">
        <f t="shared" si="72"/>
        <v>1473.2534634180874</v>
      </c>
      <c r="T769" s="1">
        <f t="shared" si="73"/>
        <v>146.91911133972749</v>
      </c>
      <c r="U769" s="1">
        <f t="shared" si="74"/>
        <v>164.77065503498358</v>
      </c>
      <c r="V769" s="1">
        <f t="shared" si="75"/>
        <v>0.14162948807287981</v>
      </c>
      <c r="W769" s="1">
        <f t="shared" si="76"/>
        <v>2.9233325657627001</v>
      </c>
      <c r="X769" s="1">
        <f t="shared" si="77"/>
        <v>0.13792498877441214</v>
      </c>
      <c r="Y769" s="1">
        <f t="shared" si="78"/>
        <v>8.6527881922550787E-2</v>
      </c>
      <c r="Z769" s="1">
        <f t="shared" si="79"/>
        <v>321.5202244541224</v>
      </c>
      <c r="AA769" s="1">
        <f t="shared" si="80"/>
        <v>32.190319509742359</v>
      </c>
      <c r="AB769" s="1">
        <f t="shared" si="81"/>
        <v>31.623562499999998</v>
      </c>
      <c r="AC769" s="1">
        <f t="shared" si="82"/>
        <v>4.6742812273176897</v>
      </c>
      <c r="AD769" s="1">
        <f t="shared" si="83"/>
        <v>59.863893518121067</v>
      </c>
      <c r="AE769" s="1">
        <f t="shared" si="84"/>
        <v>2.7054032426521974</v>
      </c>
      <c r="AF769" s="1">
        <f t="shared" si="85"/>
        <v>4.5192570741047104</v>
      </c>
      <c r="AG769" s="1">
        <f t="shared" si="86"/>
        <v>1.9688779846654922</v>
      </c>
      <c r="AH769" s="1">
        <f t="shared" si="87"/>
        <v>-124.70200670711613</v>
      </c>
      <c r="AI769" s="1">
        <f t="shared" si="88"/>
        <v>-93.451509115884676</v>
      </c>
      <c r="AJ769" s="1">
        <f t="shared" si="89"/>
        <v>-7.2018078543981607</v>
      </c>
      <c r="AK769" s="1">
        <f t="shared" si="90"/>
        <v>96.164900776723414</v>
      </c>
      <c r="AL769" s="1">
        <f t="shared" si="91"/>
        <v>42.130798929049732</v>
      </c>
      <c r="AM769" s="1">
        <f t="shared" si="92"/>
        <v>2.8362912453217453</v>
      </c>
      <c r="AN769" s="1">
        <f t="shared" si="93"/>
        <v>11.070246560096459</v>
      </c>
      <c r="AO769" s="1">
        <v>1777.3616096354519</v>
      </c>
      <c r="AP769" s="1">
        <v>1736.9746060606069</v>
      </c>
      <c r="AQ769" s="1">
        <v>5.1568131256404559</v>
      </c>
      <c r="AR769" s="1">
        <v>65.936551714249305</v>
      </c>
      <c r="AS769" s="1">
        <f t="shared" si="94"/>
        <v>2.8277099026556942</v>
      </c>
      <c r="AT769" s="1">
        <v>23.821785674795589</v>
      </c>
      <c r="AU769" s="1">
        <v>27.12227636363637</v>
      </c>
      <c r="AV769" s="1">
        <v>-2.2910837524707609E-5</v>
      </c>
      <c r="AW769" s="1">
        <v>81.195447360536576</v>
      </c>
      <c r="AX769" s="1">
        <v>0</v>
      </c>
      <c r="AY769" s="1">
        <v>0</v>
      </c>
      <c r="AZ769" s="1">
        <f t="shared" si="95"/>
        <v>1</v>
      </c>
      <c r="BA769" s="1">
        <f t="shared" si="96"/>
        <v>0</v>
      </c>
      <c r="BB769" s="1">
        <f t="shared" si="97"/>
        <v>51991.00698874412</v>
      </c>
      <c r="BC769" s="1">
        <f t="shared" si="98"/>
        <v>2000.0287499999999</v>
      </c>
      <c r="BD769" s="1">
        <f t="shared" si="99"/>
        <v>1681.2239613751929</v>
      </c>
      <c r="BE769" s="1">
        <f t="shared" si="100"/>
        <v>0.84059989706407612</v>
      </c>
      <c r="BF769" s="1">
        <f t="shared" si="101"/>
        <v>0.16075780133366704</v>
      </c>
      <c r="BG769" s="1">
        <v>6</v>
      </c>
      <c r="BH769" s="1">
        <v>0.5</v>
      </c>
      <c r="BI769" s="1" t="s">
        <v>356</v>
      </c>
      <c r="BJ769" s="1">
        <v>2</v>
      </c>
      <c r="BK769" s="1" t="b">
        <v>1</v>
      </c>
      <c r="BL769" s="1">
        <v>1660316493</v>
      </c>
      <c r="BM769" s="1">
        <v>1652.2625</v>
      </c>
      <c r="BN769" s="1">
        <v>1708.4281249999999</v>
      </c>
      <c r="BO769" s="1">
        <v>27.128837499999999</v>
      </c>
      <c r="BP769" s="1">
        <v>23.8185</v>
      </c>
      <c r="BQ769" s="1">
        <v>1649.434375</v>
      </c>
      <c r="BR769" s="1">
        <v>27.119599999999998</v>
      </c>
      <c r="BS769" s="1">
        <v>500.13256250000001</v>
      </c>
      <c r="BT769" s="1">
        <v>99.624237499999992</v>
      </c>
      <c r="BU769" s="1">
        <v>0.10002243750000001</v>
      </c>
      <c r="BV769" s="1">
        <v>31.030606250000002</v>
      </c>
      <c r="BW769" s="1">
        <v>31.623562499999998</v>
      </c>
      <c r="BX769" s="1">
        <v>999.9</v>
      </c>
      <c r="BY769" s="1">
        <v>0</v>
      </c>
      <c r="BZ769" s="1">
        <v>0</v>
      </c>
      <c r="CA769" s="1">
        <v>10002.186250000001</v>
      </c>
      <c r="CB769" s="1">
        <v>0</v>
      </c>
      <c r="CC769" s="1">
        <v>32.959218749999998</v>
      </c>
      <c r="CD769" s="1">
        <v>-56.166131249999992</v>
      </c>
      <c r="CE769" s="1">
        <v>1698.335</v>
      </c>
      <c r="CF769" s="1">
        <v>1750.110625</v>
      </c>
      <c r="CG769" s="1">
        <v>3.310336875</v>
      </c>
      <c r="CH769" s="1">
        <v>1708.4281249999999</v>
      </c>
      <c r="CI769" s="1">
        <v>23.8185</v>
      </c>
      <c r="CJ769" s="1">
        <v>2.70269</v>
      </c>
      <c r="CK769" s="1">
        <v>2.3728993749999998</v>
      </c>
      <c r="CL769" s="1">
        <v>22.3014875</v>
      </c>
      <c r="CM769" s="1">
        <v>20.180006250000002</v>
      </c>
      <c r="CN769" s="1">
        <v>2000.0287499999999</v>
      </c>
      <c r="CO769" s="1">
        <v>0.98000293750000012</v>
      </c>
      <c r="CP769" s="1">
        <v>1.9997393749999998E-2</v>
      </c>
      <c r="CQ769" s="1">
        <v>0</v>
      </c>
      <c r="CR769" s="1">
        <v>2.5694374999999998</v>
      </c>
      <c r="CS769" s="1">
        <v>0</v>
      </c>
      <c r="CT769" s="1">
        <v>26780.28125</v>
      </c>
      <c r="CU769" s="1">
        <v>17412.575000000001</v>
      </c>
      <c r="CV769" s="1">
        <v>40.992125000000001</v>
      </c>
      <c r="CW769" s="1">
        <v>42.061999999999998</v>
      </c>
      <c r="CX769" s="1">
        <v>41</v>
      </c>
      <c r="CY769" s="1">
        <v>40.480312499999997</v>
      </c>
      <c r="CZ769" s="1">
        <v>41.065937499999997</v>
      </c>
      <c r="DA769" s="1">
        <v>1960.036875</v>
      </c>
      <c r="DB769" s="1">
        <v>39.993750000000013</v>
      </c>
      <c r="DC769" s="1">
        <v>0</v>
      </c>
      <c r="DD769" s="1">
        <v>1660316499</v>
      </c>
      <c r="DE769" s="1">
        <v>0</v>
      </c>
      <c r="DF769" s="1">
        <v>1660315861.5</v>
      </c>
      <c r="DG769" s="1" t="s">
        <v>1169</v>
      </c>
      <c r="DH769" s="1">
        <v>1660315856.5</v>
      </c>
      <c r="DI769" s="1">
        <v>1660315861.5</v>
      </c>
      <c r="DJ769" s="1">
        <v>15</v>
      </c>
      <c r="DK769" s="1">
        <v>-0.154</v>
      </c>
      <c r="DL769" s="1">
        <v>-8.0000000000000002E-3</v>
      </c>
      <c r="DM769" s="1">
        <v>1.3839999999999999</v>
      </c>
      <c r="DN769" s="1">
        <v>1.6E-2</v>
      </c>
      <c r="DO769" s="1">
        <v>400</v>
      </c>
      <c r="DP769" s="1">
        <v>24</v>
      </c>
      <c r="DQ769" s="1">
        <v>0.19</v>
      </c>
      <c r="DR769" s="1">
        <v>0.03</v>
      </c>
      <c r="DS769" s="1">
        <v>10.95305898444054</v>
      </c>
      <c r="DT769" s="1">
        <v>0.89607961669000835</v>
      </c>
      <c r="DU769" s="1">
        <v>0.116366156987215</v>
      </c>
      <c r="DV769" s="1">
        <v>0</v>
      </c>
      <c r="DW769" s="1">
        <v>42.137046955251463</v>
      </c>
      <c r="DX769" s="1">
        <v>0.67571103680913536</v>
      </c>
      <c r="DY769" s="1">
        <v>8.6092882187031664E-2</v>
      </c>
      <c r="DZ769" s="1">
        <v>0</v>
      </c>
      <c r="EA769" s="1">
        <v>-56.17184666666666</v>
      </c>
      <c r="EB769" s="1">
        <v>-1.671713459399317</v>
      </c>
      <c r="EC769" s="1">
        <v>0.1509908269472762</v>
      </c>
      <c r="ED769" s="1">
        <v>0</v>
      </c>
      <c r="EE769" s="1">
        <v>1460.752039286858</v>
      </c>
      <c r="EF769" s="1">
        <v>281.70689817388183</v>
      </c>
      <c r="EG769" s="1">
        <v>27.797586299511309</v>
      </c>
      <c r="EH769" s="1">
        <v>0</v>
      </c>
      <c r="EI769" s="1">
        <v>3.31420425</v>
      </c>
      <c r="EJ769" s="1">
        <v>-9.8018048780501812E-2</v>
      </c>
      <c r="EK769" s="1">
        <v>9.5270165549084483E-3</v>
      </c>
      <c r="EL769" s="1">
        <v>1</v>
      </c>
      <c r="EM769" s="1">
        <v>1.9687695633966711</v>
      </c>
      <c r="EN769" s="1">
        <v>6.8008457943447486E-3</v>
      </c>
      <c r="EO769" s="1">
        <v>9.6259778909805799E-4</v>
      </c>
      <c r="EP769" s="1">
        <v>1</v>
      </c>
      <c r="EQ769" s="1">
        <v>2</v>
      </c>
      <c r="ER769" s="1">
        <v>6</v>
      </c>
      <c r="ES769" s="1" t="s">
        <v>387</v>
      </c>
      <c r="ET769" s="1">
        <v>2.9438200000000001</v>
      </c>
      <c r="EU769" s="1">
        <v>2.8014399999999999</v>
      </c>
      <c r="EV769" s="1">
        <v>0.2306</v>
      </c>
      <c r="EW769" s="1">
        <v>0.23499700000000001</v>
      </c>
      <c r="EX769" s="1">
        <v>0.11802700000000001</v>
      </c>
      <c r="EY769" s="1">
        <v>0.107792</v>
      </c>
      <c r="EZ769" s="1">
        <v>15805</v>
      </c>
      <c r="FA769" s="1">
        <v>16479.2</v>
      </c>
      <c r="FB769" s="1">
        <v>23884.6</v>
      </c>
      <c r="FC769" s="1">
        <v>25064.799999999999</v>
      </c>
      <c r="FD769" s="1">
        <v>33718.199999999997</v>
      </c>
      <c r="FE769" s="1">
        <v>35710.300000000003</v>
      </c>
      <c r="FF769" s="1">
        <v>43538.8</v>
      </c>
      <c r="FG769" s="1">
        <v>46330.400000000001</v>
      </c>
      <c r="FH769" s="1">
        <v>1.9732000000000001</v>
      </c>
      <c r="FI769" s="1">
        <v>1.87923</v>
      </c>
      <c r="FJ769" s="1">
        <v>0.13036300000000001</v>
      </c>
      <c r="FK769" s="1">
        <v>0</v>
      </c>
      <c r="FL769" s="1">
        <v>29.507400000000001</v>
      </c>
      <c r="FM769" s="1">
        <v>999.9</v>
      </c>
      <c r="FN769" s="1">
        <v>62</v>
      </c>
      <c r="FO769" s="1">
        <v>34.299999999999997</v>
      </c>
      <c r="FP769" s="1">
        <v>33.815899999999999</v>
      </c>
      <c r="FQ769" s="1">
        <v>63.797199999999997</v>
      </c>
      <c r="FR769" s="1">
        <v>23.032900000000001</v>
      </c>
      <c r="FS769" s="1">
        <v>1</v>
      </c>
      <c r="FT769" s="1">
        <v>0.28941299999999998</v>
      </c>
      <c r="FU769" s="1">
        <v>0.86760300000000001</v>
      </c>
      <c r="FV769" s="1">
        <v>20.319600000000001</v>
      </c>
      <c r="FW769" s="1">
        <v>5.2107000000000001</v>
      </c>
      <c r="FX769" s="1">
        <v>11.9048</v>
      </c>
      <c r="FY769" s="1">
        <v>5.0028499999999996</v>
      </c>
      <c r="FZ769" s="1">
        <v>3.2898000000000001</v>
      </c>
      <c r="GA769" s="1">
        <v>9999</v>
      </c>
      <c r="GB769" s="1">
        <v>9999</v>
      </c>
      <c r="GC769" s="1">
        <v>9999</v>
      </c>
      <c r="GD769" s="1">
        <v>999.9</v>
      </c>
      <c r="GE769" s="1">
        <v>1.85945</v>
      </c>
      <c r="GF769" s="1">
        <v>1.8544499999999999</v>
      </c>
      <c r="GG769" s="1">
        <v>1.8576299999999999</v>
      </c>
      <c r="GH769" s="1">
        <v>1.85608</v>
      </c>
      <c r="GI769" s="1">
        <v>1.85487</v>
      </c>
      <c r="GJ769" s="1">
        <v>1.8545499999999999</v>
      </c>
      <c r="GK769" s="1">
        <v>1.85318</v>
      </c>
      <c r="GL769" s="1">
        <v>1.8563499999999999</v>
      </c>
      <c r="GM769" s="1">
        <v>0</v>
      </c>
      <c r="GN769" s="1">
        <v>0</v>
      </c>
      <c r="GO769" s="1">
        <v>0</v>
      </c>
      <c r="GP769" s="1">
        <v>0</v>
      </c>
      <c r="GQ769" s="1" t="s">
        <v>359</v>
      </c>
      <c r="GR769" s="1" t="s">
        <v>360</v>
      </c>
      <c r="GS769" s="1" t="s">
        <v>361</v>
      </c>
      <c r="GT769" s="1" t="s">
        <v>361</v>
      </c>
      <c r="GU769" s="1" t="s">
        <v>361</v>
      </c>
      <c r="GV769" s="1" t="s">
        <v>361</v>
      </c>
      <c r="GW769" s="1">
        <v>0</v>
      </c>
      <c r="GX769" s="1">
        <v>100</v>
      </c>
      <c r="GY769" s="1">
        <v>100</v>
      </c>
      <c r="GZ769" s="1">
        <v>2.85</v>
      </c>
      <c r="HA769" s="1">
        <v>9.2999999999999992E-3</v>
      </c>
      <c r="HB769" s="1">
        <v>0.4487642293357042</v>
      </c>
      <c r="HC769" s="1">
        <v>2.7716384584972409E-3</v>
      </c>
      <c r="HD769" s="1">
        <v>-1.1467119688665799E-6</v>
      </c>
      <c r="HE769" s="1">
        <v>2.0626329066488061E-10</v>
      </c>
      <c r="HF769" s="1">
        <v>-7.3699162755519909E-2</v>
      </c>
      <c r="HG769" s="1">
        <v>1.066993184659233E-2</v>
      </c>
      <c r="HH769" s="1">
        <v>-3.4528890892081033E-4</v>
      </c>
      <c r="HI769" s="1">
        <v>2.382551249023132E-6</v>
      </c>
      <c r="HJ769" s="1">
        <v>1</v>
      </c>
      <c r="HK769" s="1">
        <v>2115</v>
      </c>
      <c r="HL769" s="1">
        <v>2</v>
      </c>
      <c r="HM769" s="1">
        <v>30</v>
      </c>
      <c r="HN769" s="1">
        <v>10.7</v>
      </c>
      <c r="HO769" s="1">
        <v>10.7</v>
      </c>
      <c r="HP769" s="1">
        <v>3.4240699999999999</v>
      </c>
      <c r="HQ769" s="1">
        <v>2.2802699999999998</v>
      </c>
      <c r="HR769" s="1">
        <v>1.4978</v>
      </c>
      <c r="HS769" s="1">
        <v>2.3010299999999999</v>
      </c>
      <c r="HT769" s="1">
        <v>1.5478499999999999</v>
      </c>
      <c r="HU769" s="1">
        <v>2.36572</v>
      </c>
      <c r="HV769" s="1">
        <v>37.457799999999999</v>
      </c>
      <c r="HW769" s="1">
        <v>14.403499999999999</v>
      </c>
      <c r="HX769" s="1">
        <v>18</v>
      </c>
      <c r="HY769" s="1">
        <v>497.79399999999998</v>
      </c>
      <c r="HZ769" s="1">
        <v>501.88900000000001</v>
      </c>
      <c r="IA769" s="1">
        <v>28.376999999999999</v>
      </c>
      <c r="IB769" s="1">
        <v>30.792100000000001</v>
      </c>
      <c r="IC769" s="1">
        <v>30.000299999999999</v>
      </c>
      <c r="ID769" s="1">
        <v>30.582999999999998</v>
      </c>
      <c r="IE769" s="1">
        <v>30.676500000000001</v>
      </c>
      <c r="IF769" s="1">
        <v>68.691999999999993</v>
      </c>
      <c r="IG769" s="1">
        <v>32.2378</v>
      </c>
      <c r="IH769" s="1">
        <v>0</v>
      </c>
      <c r="II769" s="1">
        <v>28.367100000000001</v>
      </c>
      <c r="IJ769" s="1">
        <v>1780.94</v>
      </c>
      <c r="IK769" s="1">
        <v>23.767199999999999</v>
      </c>
      <c r="IL769" s="1">
        <v>100.687</v>
      </c>
      <c r="IM769" s="1">
        <v>100.413</v>
      </c>
      <c r="IN769" s="1" t="s">
        <v>366</v>
      </c>
    </row>
    <row r="770" spans="1:248" ht="15.75" customHeight="1" x14ac:dyDescent="0.3">
      <c r="A770" s="1">
        <v>754</v>
      </c>
      <c r="B770" s="1">
        <v>1660316502</v>
      </c>
      <c r="C770" s="1">
        <v>5535.4000000953674</v>
      </c>
      <c r="D770" s="1" t="s">
        <v>1842</v>
      </c>
      <c r="E770" s="1" t="s">
        <v>1843</v>
      </c>
      <c r="F770" s="1">
        <v>1</v>
      </c>
      <c r="G770" s="1" t="s">
        <v>1168</v>
      </c>
      <c r="H770" s="1" t="s">
        <v>350</v>
      </c>
      <c r="I770" s="1" t="s">
        <v>351</v>
      </c>
      <c r="J770" s="1" t="s">
        <v>352</v>
      </c>
      <c r="K770" s="1" t="s">
        <v>353</v>
      </c>
      <c r="L770" s="1" t="s">
        <v>1168</v>
      </c>
      <c r="M770" s="1" t="s">
        <v>355</v>
      </c>
      <c r="N770" s="1">
        <v>1660316494.5</v>
      </c>
      <c r="O770" s="1">
        <f t="shared" si="68"/>
        <v>2.8268399633481793E-3</v>
      </c>
      <c r="P770" s="1">
        <f t="shared" si="69"/>
        <v>2.8268399633481791</v>
      </c>
      <c r="Q770" s="1">
        <f t="shared" si="70"/>
        <v>10.992634727091</v>
      </c>
      <c r="R770" s="1">
        <f t="shared" si="71"/>
        <v>1659.783333333334</v>
      </c>
      <c r="S770" s="1">
        <f t="shared" si="72"/>
        <v>1481.3547507078652</v>
      </c>
      <c r="T770" s="1">
        <f t="shared" si="73"/>
        <v>147.72731683340916</v>
      </c>
      <c r="U770" s="1">
        <f t="shared" si="74"/>
        <v>165.5210126007824</v>
      </c>
      <c r="V770" s="1">
        <f t="shared" si="75"/>
        <v>0.14156662476134299</v>
      </c>
      <c r="W770" s="1">
        <f t="shared" si="76"/>
        <v>2.9236171815214016</v>
      </c>
      <c r="X770" s="1">
        <f t="shared" si="77"/>
        <v>0.1378657171688128</v>
      </c>
      <c r="Y770" s="1">
        <f t="shared" si="78"/>
        <v>8.6490526535570295E-2</v>
      </c>
      <c r="Z770" s="1">
        <f t="shared" si="79"/>
        <v>321.51898651244778</v>
      </c>
      <c r="AA770" s="1">
        <f t="shared" si="80"/>
        <v>32.190300598459821</v>
      </c>
      <c r="AB770" s="1">
        <f t="shared" si="81"/>
        <v>31.624099999999999</v>
      </c>
      <c r="AC770" s="1">
        <f t="shared" si="82"/>
        <v>4.6744238269944649</v>
      </c>
      <c r="AD770" s="1">
        <f t="shared" si="83"/>
        <v>59.862095283533876</v>
      </c>
      <c r="AE770" s="1">
        <f t="shared" si="84"/>
        <v>2.7053014779786508</v>
      </c>
      <c r="AF770" s="1">
        <f t="shared" si="85"/>
        <v>4.5192228323534671</v>
      </c>
      <c r="AG770" s="1">
        <f t="shared" si="86"/>
        <v>1.9691223490158141</v>
      </c>
      <c r="AH770" s="1">
        <f t="shared" si="87"/>
        <v>-124.6636423836547</v>
      </c>
      <c r="AI770" s="1">
        <f t="shared" si="88"/>
        <v>-93.566277325357021</v>
      </c>
      <c r="AJ770" s="1">
        <f t="shared" si="89"/>
        <v>-7.2099648585156162</v>
      </c>
      <c r="AK770" s="1">
        <f t="shared" si="90"/>
        <v>96.079101944920467</v>
      </c>
      <c r="AL770" s="1">
        <f t="shared" si="91"/>
        <v>42.133540630049914</v>
      </c>
      <c r="AM770" s="1">
        <f t="shared" si="92"/>
        <v>2.8344861388788303</v>
      </c>
      <c r="AN770" s="1">
        <f t="shared" si="93"/>
        <v>10.992634727091</v>
      </c>
      <c r="AO770" s="1">
        <v>1782.405053127145</v>
      </c>
      <c r="AP770" s="1">
        <v>1742.1241212121211</v>
      </c>
      <c r="AQ770" s="1">
        <v>5.154773598957644</v>
      </c>
      <c r="AR770" s="1">
        <v>65.936551714249305</v>
      </c>
      <c r="AS770" s="1">
        <f t="shared" si="94"/>
        <v>2.8268399633481791</v>
      </c>
      <c r="AT770" s="1">
        <v>23.823098619712471</v>
      </c>
      <c r="AU770" s="1">
        <v>27.122480606060609</v>
      </c>
      <c r="AV770" s="1">
        <v>-1.066074018913691E-5</v>
      </c>
      <c r="AW770" s="1">
        <v>81.195447360536576</v>
      </c>
      <c r="AX770" s="1">
        <v>0</v>
      </c>
      <c r="AY770" s="1">
        <v>0</v>
      </c>
      <c r="AZ770" s="1">
        <f t="shared" si="95"/>
        <v>1</v>
      </c>
      <c r="BA770" s="1">
        <f t="shared" si="96"/>
        <v>0</v>
      </c>
      <c r="BB770" s="1">
        <f t="shared" si="97"/>
        <v>51999.133312376427</v>
      </c>
      <c r="BC770" s="1">
        <f t="shared" si="98"/>
        <v>2000.020666666667</v>
      </c>
      <c r="BD770" s="1">
        <f t="shared" si="99"/>
        <v>1681.2171984002321</v>
      </c>
      <c r="BE770" s="1">
        <f t="shared" si="100"/>
        <v>0.84059991300101489</v>
      </c>
      <c r="BF770" s="1">
        <f t="shared" si="101"/>
        <v>0.1607578320919589</v>
      </c>
      <c r="BG770" s="1">
        <v>6</v>
      </c>
      <c r="BH770" s="1">
        <v>0.5</v>
      </c>
      <c r="BI770" s="1" t="s">
        <v>356</v>
      </c>
      <c r="BJ770" s="1">
        <v>2</v>
      </c>
      <c r="BK770" s="1" t="b">
        <v>1</v>
      </c>
      <c r="BL770" s="1">
        <v>1660316494.5</v>
      </c>
      <c r="BM770" s="1">
        <v>1659.783333333334</v>
      </c>
      <c r="BN770" s="1">
        <v>1715.9739999999999</v>
      </c>
      <c r="BO770" s="1">
        <v>27.127759999999999</v>
      </c>
      <c r="BP770" s="1">
        <v>23.81954</v>
      </c>
      <c r="BQ770" s="1">
        <v>1656.9506666666671</v>
      </c>
      <c r="BR770" s="1">
        <v>27.118513333333329</v>
      </c>
      <c r="BS770" s="1">
        <v>500.13473333333332</v>
      </c>
      <c r="BT770" s="1">
        <v>99.624426666666665</v>
      </c>
      <c r="BU770" s="1">
        <v>0.1000429533333333</v>
      </c>
      <c r="BV770" s="1">
        <v>31.03047333333334</v>
      </c>
      <c r="BW770" s="1">
        <v>31.624099999999999</v>
      </c>
      <c r="BX770" s="1">
        <v>999.89999999999986</v>
      </c>
      <c r="BY770" s="1">
        <v>0</v>
      </c>
      <c r="BZ770" s="1">
        <v>0</v>
      </c>
      <c r="CA770" s="1">
        <v>10003.791999999999</v>
      </c>
      <c r="CB770" s="1">
        <v>0</v>
      </c>
      <c r="CC770" s="1">
        <v>32.527573333333343</v>
      </c>
      <c r="CD770" s="1">
        <v>-56.190860000000008</v>
      </c>
      <c r="CE770" s="1">
        <v>1706.0640000000001</v>
      </c>
      <c r="CF770" s="1">
        <v>1757.8426666666669</v>
      </c>
      <c r="CG770" s="1">
        <v>3.3082193333333341</v>
      </c>
      <c r="CH770" s="1">
        <v>1715.9739999999999</v>
      </c>
      <c r="CI770" s="1">
        <v>23.81954</v>
      </c>
      <c r="CJ770" s="1">
        <v>2.7025873333333341</v>
      </c>
      <c r="CK770" s="1">
        <v>2.3730066666666669</v>
      </c>
      <c r="CL770" s="1">
        <v>22.300866666666671</v>
      </c>
      <c r="CM770" s="1">
        <v>20.18074</v>
      </c>
      <c r="CN770" s="1">
        <v>2000.020666666667</v>
      </c>
      <c r="CO770" s="1">
        <v>0.98000280000000017</v>
      </c>
      <c r="CP770" s="1">
        <v>1.9997526666666671E-2</v>
      </c>
      <c r="CQ770" s="1">
        <v>0</v>
      </c>
      <c r="CR770" s="1">
        <v>2.7663333333333329</v>
      </c>
      <c r="CS770" s="1">
        <v>0</v>
      </c>
      <c r="CT770" s="1">
        <v>26777.993333333339</v>
      </c>
      <c r="CU770" s="1">
        <v>17412.5</v>
      </c>
      <c r="CV770" s="1">
        <v>40.991599999999998</v>
      </c>
      <c r="CW770" s="1">
        <v>42.061999999999998</v>
      </c>
      <c r="CX770" s="1">
        <v>41</v>
      </c>
      <c r="CY770" s="1">
        <v>40.483199999999997</v>
      </c>
      <c r="CZ770" s="1">
        <v>41.066200000000002</v>
      </c>
      <c r="DA770" s="1">
        <v>1960.028666666667</v>
      </c>
      <c r="DB770" s="1">
        <v>39.994666666666667</v>
      </c>
      <c r="DC770" s="1">
        <v>0</v>
      </c>
      <c r="DD770" s="1">
        <v>1660316500.2</v>
      </c>
      <c r="DE770" s="1">
        <v>0</v>
      </c>
      <c r="DF770" s="1">
        <v>1660315861.5</v>
      </c>
      <c r="DG770" s="1" t="s">
        <v>1169</v>
      </c>
      <c r="DH770" s="1">
        <v>1660315856.5</v>
      </c>
      <c r="DI770" s="1">
        <v>1660315861.5</v>
      </c>
      <c r="DJ770" s="1">
        <v>15</v>
      </c>
      <c r="DK770" s="1">
        <v>-0.154</v>
      </c>
      <c r="DL770" s="1">
        <v>-8.0000000000000002E-3</v>
      </c>
      <c r="DM770" s="1">
        <v>1.3839999999999999</v>
      </c>
      <c r="DN770" s="1">
        <v>1.6E-2</v>
      </c>
      <c r="DO770" s="1">
        <v>400</v>
      </c>
      <c r="DP770" s="1">
        <v>24</v>
      </c>
      <c r="DQ770" s="1">
        <v>0.19</v>
      </c>
      <c r="DR770" s="1">
        <v>0.03</v>
      </c>
      <c r="DS770" s="1">
        <v>10.95305898444054</v>
      </c>
      <c r="DT770" s="1">
        <v>0.89607961669000835</v>
      </c>
      <c r="DU770" s="1">
        <v>0.116366156987215</v>
      </c>
      <c r="DV770" s="1">
        <v>0</v>
      </c>
      <c r="DW770" s="1">
        <v>42.137046955251463</v>
      </c>
      <c r="DX770" s="1">
        <v>0.67571103680913536</v>
      </c>
      <c r="DY770" s="1">
        <v>8.6092882187031664E-2</v>
      </c>
      <c r="DZ770" s="1">
        <v>0</v>
      </c>
      <c r="EA770" s="1">
        <v>-56.17184666666666</v>
      </c>
      <c r="EB770" s="1">
        <v>-1.671713459399317</v>
      </c>
      <c r="EC770" s="1">
        <v>0.1509908269472762</v>
      </c>
      <c r="ED770" s="1">
        <v>0</v>
      </c>
      <c r="EE770" s="1">
        <v>1460.752039286858</v>
      </c>
      <c r="EF770" s="1">
        <v>281.70689817388183</v>
      </c>
      <c r="EG770" s="1">
        <v>27.797586299511309</v>
      </c>
      <c r="EH770" s="1">
        <v>0</v>
      </c>
      <c r="EI770" s="1">
        <v>3.31420425</v>
      </c>
      <c r="EJ770" s="1">
        <v>-9.8018048780501812E-2</v>
      </c>
      <c r="EK770" s="1">
        <v>9.5270165549084483E-3</v>
      </c>
      <c r="EL770" s="1">
        <v>1</v>
      </c>
      <c r="EM770" s="1">
        <v>1.9687695633966711</v>
      </c>
      <c r="EN770" s="1">
        <v>6.8008457943447486E-3</v>
      </c>
      <c r="EO770" s="1">
        <v>9.6259778909805799E-4</v>
      </c>
      <c r="EP770" s="1">
        <v>1</v>
      </c>
      <c r="EQ770" s="1">
        <v>2</v>
      </c>
      <c r="ER770" s="1">
        <v>6</v>
      </c>
      <c r="ES770" s="1" t="s">
        <v>387</v>
      </c>
      <c r="ET770" s="1">
        <v>2.9437199999999999</v>
      </c>
      <c r="EU770" s="1">
        <v>2.80145</v>
      </c>
      <c r="EV770" s="1">
        <v>0.230992</v>
      </c>
      <c r="EW770" s="1">
        <v>0.23538899999999999</v>
      </c>
      <c r="EX770" s="1">
        <v>0.118025</v>
      </c>
      <c r="EY770" s="1">
        <v>0.107792</v>
      </c>
      <c r="EZ770" s="1">
        <v>15797.1</v>
      </c>
      <c r="FA770" s="1">
        <v>16470.900000000001</v>
      </c>
      <c r="FB770" s="1">
        <v>23884.9</v>
      </c>
      <c r="FC770" s="1">
        <v>25065</v>
      </c>
      <c r="FD770" s="1">
        <v>33718.6</v>
      </c>
      <c r="FE770" s="1">
        <v>35710.300000000003</v>
      </c>
      <c r="FF770" s="1">
        <v>43539.199999999997</v>
      </c>
      <c r="FG770" s="1">
        <v>46330.400000000001</v>
      </c>
      <c r="FH770" s="1">
        <v>1.9732000000000001</v>
      </c>
      <c r="FI770" s="1">
        <v>1.8793</v>
      </c>
      <c r="FJ770" s="1">
        <v>0.130296</v>
      </c>
      <c r="FK770" s="1">
        <v>0</v>
      </c>
      <c r="FL770" s="1">
        <v>29.5077</v>
      </c>
      <c r="FM770" s="1">
        <v>999.9</v>
      </c>
      <c r="FN770" s="1">
        <v>62</v>
      </c>
      <c r="FO770" s="1">
        <v>34.299999999999997</v>
      </c>
      <c r="FP770" s="1">
        <v>33.815100000000001</v>
      </c>
      <c r="FQ770" s="1">
        <v>63.607199999999999</v>
      </c>
      <c r="FR770" s="1">
        <v>22.568100000000001</v>
      </c>
      <c r="FS770" s="1">
        <v>1</v>
      </c>
      <c r="FT770" s="1">
        <v>0.28954000000000002</v>
      </c>
      <c r="FU770" s="1">
        <v>0.84983699999999995</v>
      </c>
      <c r="FV770" s="1">
        <v>20.319700000000001</v>
      </c>
      <c r="FW770" s="1">
        <v>5.2103999999999999</v>
      </c>
      <c r="FX770" s="1">
        <v>11.9047</v>
      </c>
      <c r="FY770" s="1">
        <v>5.0028499999999996</v>
      </c>
      <c r="FZ770" s="1">
        <v>3.28973</v>
      </c>
      <c r="GA770" s="1">
        <v>9999</v>
      </c>
      <c r="GB770" s="1">
        <v>9999</v>
      </c>
      <c r="GC770" s="1">
        <v>9999</v>
      </c>
      <c r="GD770" s="1">
        <v>999.9</v>
      </c>
      <c r="GE770" s="1">
        <v>1.85945</v>
      </c>
      <c r="GF770" s="1">
        <v>1.8544400000000001</v>
      </c>
      <c r="GG770" s="1">
        <v>1.85762</v>
      </c>
      <c r="GH770" s="1">
        <v>1.85608</v>
      </c>
      <c r="GI770" s="1">
        <v>1.85487</v>
      </c>
      <c r="GJ770" s="1">
        <v>1.8545499999999999</v>
      </c>
      <c r="GK770" s="1">
        <v>1.85318</v>
      </c>
      <c r="GL770" s="1">
        <v>1.8563499999999999</v>
      </c>
      <c r="GM770" s="1">
        <v>0</v>
      </c>
      <c r="GN770" s="1">
        <v>0</v>
      </c>
      <c r="GO770" s="1">
        <v>0</v>
      </c>
      <c r="GP770" s="1">
        <v>0</v>
      </c>
      <c r="GQ770" s="1" t="s">
        <v>359</v>
      </c>
      <c r="GR770" s="1" t="s">
        <v>360</v>
      </c>
      <c r="GS770" s="1" t="s">
        <v>361</v>
      </c>
      <c r="GT770" s="1" t="s">
        <v>361</v>
      </c>
      <c r="GU770" s="1" t="s">
        <v>361</v>
      </c>
      <c r="GV770" s="1" t="s">
        <v>361</v>
      </c>
      <c r="GW770" s="1">
        <v>0</v>
      </c>
      <c r="GX770" s="1">
        <v>100</v>
      </c>
      <c r="GY770" s="1">
        <v>100</v>
      </c>
      <c r="GZ770" s="1">
        <v>2.86</v>
      </c>
      <c r="HA770" s="1">
        <v>9.2999999999999992E-3</v>
      </c>
      <c r="HB770" s="1">
        <v>0.4487642293357042</v>
      </c>
      <c r="HC770" s="1">
        <v>2.7716384584972409E-3</v>
      </c>
      <c r="HD770" s="1">
        <v>-1.1467119688665799E-6</v>
      </c>
      <c r="HE770" s="1">
        <v>2.0626329066488061E-10</v>
      </c>
      <c r="HF770" s="1">
        <v>-7.3699162755519909E-2</v>
      </c>
      <c r="HG770" s="1">
        <v>1.066993184659233E-2</v>
      </c>
      <c r="HH770" s="1">
        <v>-3.4528890892081033E-4</v>
      </c>
      <c r="HI770" s="1">
        <v>2.382551249023132E-6</v>
      </c>
      <c r="HJ770" s="1">
        <v>1</v>
      </c>
      <c r="HK770" s="1">
        <v>2115</v>
      </c>
      <c r="HL770" s="1">
        <v>2</v>
      </c>
      <c r="HM770" s="1">
        <v>30</v>
      </c>
      <c r="HN770" s="1">
        <v>10.8</v>
      </c>
      <c r="HO770" s="1">
        <v>10.7</v>
      </c>
      <c r="HP770" s="1">
        <v>3.43384</v>
      </c>
      <c r="HQ770" s="1">
        <v>2.2851599999999999</v>
      </c>
      <c r="HR770" s="1">
        <v>1.4978</v>
      </c>
      <c r="HS770" s="1">
        <v>2.3010299999999999</v>
      </c>
      <c r="HT770" s="1">
        <v>1.5478499999999999</v>
      </c>
      <c r="HU770" s="1">
        <v>2.2522000000000002</v>
      </c>
      <c r="HV770" s="1">
        <v>37.457799999999999</v>
      </c>
      <c r="HW770" s="1">
        <v>14.3947</v>
      </c>
      <c r="HX770" s="1">
        <v>18</v>
      </c>
      <c r="HY770" s="1">
        <v>497.79700000000003</v>
      </c>
      <c r="HZ770" s="1">
        <v>501.94</v>
      </c>
      <c r="IA770" s="1">
        <v>28.369499999999999</v>
      </c>
      <c r="IB770" s="1">
        <v>30.7927</v>
      </c>
      <c r="IC770" s="1">
        <v>30.000299999999999</v>
      </c>
      <c r="ID770" s="1">
        <v>30.583400000000001</v>
      </c>
      <c r="IE770" s="1">
        <v>30.676600000000001</v>
      </c>
      <c r="IF770" s="1">
        <v>68.801100000000005</v>
      </c>
      <c r="IG770" s="1">
        <v>32.2378</v>
      </c>
      <c r="IH770" s="1">
        <v>0</v>
      </c>
      <c r="II770" s="1">
        <v>28.337499999999999</v>
      </c>
      <c r="IJ770" s="1">
        <v>1780.94</v>
      </c>
      <c r="IK770" s="1">
        <v>23.767199999999999</v>
      </c>
      <c r="IL770" s="1">
        <v>100.688</v>
      </c>
      <c r="IM770" s="1">
        <v>100.413</v>
      </c>
      <c r="IN770" s="1" t="s">
        <v>366</v>
      </c>
    </row>
    <row r="771" spans="1:248" ht="15.75" customHeight="1" x14ac:dyDescent="0.3">
      <c r="A771" s="1">
        <v>755</v>
      </c>
      <c r="B771" s="1">
        <v>1660316503</v>
      </c>
      <c r="C771" s="1">
        <v>5536.4000000953674</v>
      </c>
      <c r="D771" s="1" t="s">
        <v>1844</v>
      </c>
      <c r="E771" s="1" t="s">
        <v>1845</v>
      </c>
      <c r="F771" s="1">
        <v>1</v>
      </c>
      <c r="G771" s="1" t="s">
        <v>1168</v>
      </c>
      <c r="H771" s="1" t="s">
        <v>350</v>
      </c>
      <c r="I771" s="1" t="s">
        <v>351</v>
      </c>
      <c r="J771" s="1" t="s">
        <v>352</v>
      </c>
      <c r="K771" s="1" t="s">
        <v>353</v>
      </c>
      <c r="L771" s="1" t="s">
        <v>1168</v>
      </c>
      <c r="M771" s="1" t="s">
        <v>355</v>
      </c>
      <c r="N771" s="1">
        <v>1660316495</v>
      </c>
      <c r="O771" s="1">
        <f t="shared" si="68"/>
        <v>2.8266190783316145E-3</v>
      </c>
      <c r="P771" s="1">
        <f t="shared" si="69"/>
        <v>2.8266190783316145</v>
      </c>
      <c r="Q771" s="1">
        <f t="shared" si="70"/>
        <v>10.977800520250591</v>
      </c>
      <c r="R771" s="1">
        <f t="shared" si="71"/>
        <v>1662.286875</v>
      </c>
      <c r="S771" s="1">
        <f t="shared" si="72"/>
        <v>1483.9332994668923</v>
      </c>
      <c r="T771" s="1">
        <f t="shared" si="73"/>
        <v>147.98447119983982</v>
      </c>
      <c r="U771" s="1">
        <f t="shared" si="74"/>
        <v>165.77068812168503</v>
      </c>
      <c r="V771" s="1">
        <f t="shared" si="75"/>
        <v>0.14155247004106528</v>
      </c>
      <c r="W771" s="1">
        <f t="shared" si="76"/>
        <v>2.9235886651729128</v>
      </c>
      <c r="X771" s="1">
        <f t="shared" si="77"/>
        <v>0.1378522569999634</v>
      </c>
      <c r="Y771" s="1">
        <f t="shared" si="78"/>
        <v>8.6482053746533047E-2</v>
      </c>
      <c r="Z771" s="1">
        <f t="shared" si="79"/>
        <v>321.52075866795684</v>
      </c>
      <c r="AA771" s="1">
        <f t="shared" si="80"/>
        <v>32.190336888838495</v>
      </c>
      <c r="AB771" s="1">
        <f t="shared" si="81"/>
        <v>31.624118750000001</v>
      </c>
      <c r="AC771" s="1">
        <f t="shared" si="82"/>
        <v>4.6744288014701709</v>
      </c>
      <c r="AD771" s="1">
        <f t="shared" si="83"/>
        <v>59.861489889581655</v>
      </c>
      <c r="AE771" s="1">
        <f t="shared" si="84"/>
        <v>2.7052676290622828</v>
      </c>
      <c r="AF771" s="1">
        <f t="shared" si="85"/>
        <v>4.5192119909683539</v>
      </c>
      <c r="AG771" s="1">
        <f t="shared" si="86"/>
        <v>1.9691611724078881</v>
      </c>
      <c r="AH771" s="1">
        <f t="shared" si="87"/>
        <v>-124.65390135442419</v>
      </c>
      <c r="AI771" s="1">
        <f t="shared" si="88"/>
        <v>-93.574953037344173</v>
      </c>
      <c r="AJ771" s="1">
        <f t="shared" si="89"/>
        <v>-7.2107028892820564</v>
      </c>
      <c r="AK771" s="1">
        <f t="shared" si="90"/>
        <v>96.081201386906415</v>
      </c>
      <c r="AL771" s="1">
        <f t="shared" si="91"/>
        <v>42.130321544375988</v>
      </c>
      <c r="AM771" s="1">
        <f t="shared" si="92"/>
        <v>2.8339472938301604</v>
      </c>
      <c r="AN771" s="1">
        <f t="shared" si="93"/>
        <v>10.977800520250591</v>
      </c>
      <c r="AO771" s="1">
        <v>1787.4337541116561</v>
      </c>
      <c r="AP771" s="1">
        <v>1747.2482424242421</v>
      </c>
      <c r="AQ771" s="1">
        <v>5.1398918046016728</v>
      </c>
      <c r="AR771" s="1">
        <v>65.936551714249305</v>
      </c>
      <c r="AS771" s="1">
        <f t="shared" si="94"/>
        <v>2.8266190783316145</v>
      </c>
      <c r="AT771" s="1">
        <v>23.823277609814031</v>
      </c>
      <c r="AU771" s="1">
        <v>27.12235272727273</v>
      </c>
      <c r="AV771" s="1">
        <v>-1.713342994053774E-6</v>
      </c>
      <c r="AW771" s="1">
        <v>81.195447360536576</v>
      </c>
      <c r="AX771" s="1">
        <v>0</v>
      </c>
      <c r="AY771" s="1">
        <v>0</v>
      </c>
      <c r="AZ771" s="1">
        <f t="shared" si="95"/>
        <v>1</v>
      </c>
      <c r="BA771" s="1">
        <f t="shared" si="96"/>
        <v>0</v>
      </c>
      <c r="BB771" s="1">
        <f t="shared" si="97"/>
        <v>51998.328803696983</v>
      </c>
      <c r="BC771" s="1">
        <f t="shared" si="98"/>
        <v>2000.0318749999999</v>
      </c>
      <c r="BD771" s="1">
        <f t="shared" si="99"/>
        <v>1681.2266047502364</v>
      </c>
      <c r="BE771" s="1">
        <f t="shared" si="100"/>
        <v>0.84059990531412732</v>
      </c>
      <c r="BF771" s="1">
        <f t="shared" si="101"/>
        <v>0.16075781725626589</v>
      </c>
      <c r="BG771" s="1">
        <v>6</v>
      </c>
      <c r="BH771" s="1">
        <v>0.5</v>
      </c>
      <c r="BI771" s="1" t="s">
        <v>356</v>
      </c>
      <c r="BJ771" s="1">
        <v>2</v>
      </c>
      <c r="BK771" s="1" t="b">
        <v>1</v>
      </c>
      <c r="BL771" s="1">
        <v>1660316495</v>
      </c>
      <c r="BM771" s="1">
        <v>1662.286875</v>
      </c>
      <c r="BN771" s="1">
        <v>1718.48125</v>
      </c>
      <c r="BO771" s="1">
        <v>27.12741875</v>
      </c>
      <c r="BP771" s="1">
        <v>23.81981875</v>
      </c>
      <c r="BQ771" s="1">
        <v>1659.4525000000001</v>
      </c>
      <c r="BR771" s="1">
        <v>27.118175000000001</v>
      </c>
      <c r="BS771" s="1">
        <v>500.13356249999998</v>
      </c>
      <c r="BT771" s="1">
        <v>99.624418750000004</v>
      </c>
      <c r="BU771" s="1">
        <v>0.10005758125</v>
      </c>
      <c r="BV771" s="1">
        <v>31.030431249999999</v>
      </c>
      <c r="BW771" s="1">
        <v>31.624118750000001</v>
      </c>
      <c r="BX771" s="1">
        <v>999.9</v>
      </c>
      <c r="BY771" s="1">
        <v>0</v>
      </c>
      <c r="BZ771" s="1">
        <v>0</v>
      </c>
      <c r="CA771" s="1">
        <v>10003.629999999999</v>
      </c>
      <c r="CB771" s="1">
        <v>0</v>
      </c>
      <c r="CC771" s="1">
        <v>32.518906250000001</v>
      </c>
      <c r="CD771" s="1">
        <v>-56.194775</v>
      </c>
      <c r="CE771" s="1">
        <v>1708.6368749999999</v>
      </c>
      <c r="CF771" s="1">
        <v>1760.411875</v>
      </c>
      <c r="CG771" s="1">
        <v>3.307601875</v>
      </c>
      <c r="CH771" s="1">
        <v>1718.48125</v>
      </c>
      <c r="CI771" s="1">
        <v>23.81981875</v>
      </c>
      <c r="CJ771" s="1">
        <v>2.7025531250000001</v>
      </c>
      <c r="CK771" s="1">
        <v>2.373034375</v>
      </c>
      <c r="CL771" s="1">
        <v>22.300662500000001</v>
      </c>
      <c r="CM771" s="1">
        <v>20.18093125</v>
      </c>
      <c r="CN771" s="1">
        <v>2000.0318749999999</v>
      </c>
      <c r="CO771" s="1">
        <v>0.98000293750000012</v>
      </c>
      <c r="CP771" s="1">
        <v>1.9997393749999998E-2</v>
      </c>
      <c r="CQ771" s="1">
        <v>0</v>
      </c>
      <c r="CR771" s="1">
        <v>2.8366250000000002</v>
      </c>
      <c r="CS771" s="1">
        <v>0</v>
      </c>
      <c r="CT771" s="1">
        <v>26777.46875</v>
      </c>
      <c r="CU771" s="1">
        <v>17412.599999999999</v>
      </c>
      <c r="CV771" s="1">
        <v>40.992125000000001</v>
      </c>
      <c r="CW771" s="1">
        <v>42.061999999999998</v>
      </c>
      <c r="CX771" s="1">
        <v>41</v>
      </c>
      <c r="CY771" s="1">
        <v>40.484250000000003</v>
      </c>
      <c r="CZ771" s="1">
        <v>41.065937499999997</v>
      </c>
      <c r="DA771" s="1">
        <v>1960.04</v>
      </c>
      <c r="DB771" s="1">
        <v>39.994375000000012</v>
      </c>
      <c r="DC771" s="1">
        <v>0</v>
      </c>
      <c r="DD771" s="1">
        <v>1660316501.4000001</v>
      </c>
      <c r="DE771" s="1">
        <v>0</v>
      </c>
      <c r="DF771" s="1">
        <v>1660315861.5</v>
      </c>
      <c r="DG771" s="1" t="s">
        <v>1169</v>
      </c>
      <c r="DH771" s="1">
        <v>1660315856.5</v>
      </c>
      <c r="DI771" s="1">
        <v>1660315861.5</v>
      </c>
      <c r="DJ771" s="1">
        <v>15</v>
      </c>
      <c r="DK771" s="1">
        <v>-0.154</v>
      </c>
      <c r="DL771" s="1">
        <v>-8.0000000000000002E-3</v>
      </c>
      <c r="DM771" s="1">
        <v>1.3839999999999999</v>
      </c>
      <c r="DN771" s="1">
        <v>1.6E-2</v>
      </c>
      <c r="DO771" s="1">
        <v>400</v>
      </c>
      <c r="DP771" s="1">
        <v>24</v>
      </c>
      <c r="DQ771" s="1">
        <v>0.19</v>
      </c>
      <c r="DR771" s="1">
        <v>0.03</v>
      </c>
      <c r="DS771" s="1">
        <v>10.96449071163031</v>
      </c>
      <c r="DT771" s="1">
        <v>1.061812903837434</v>
      </c>
      <c r="DU771" s="1">
        <v>0.1192009211540673</v>
      </c>
      <c r="DV771" s="1">
        <v>0</v>
      </c>
      <c r="DW771" s="1">
        <v>42.130221347719541</v>
      </c>
      <c r="DX771" s="1">
        <v>0.34996475363310969</v>
      </c>
      <c r="DY771" s="1">
        <v>9.114519181431395E-2</v>
      </c>
      <c r="DZ771" s="1">
        <v>1</v>
      </c>
      <c r="EA771" s="1">
        <v>-56.183280645161297</v>
      </c>
      <c r="EB771" s="1">
        <v>-1.1786903225805001</v>
      </c>
      <c r="EC771" s="1">
        <v>0.13842620584304111</v>
      </c>
      <c r="ED771" s="1">
        <v>0</v>
      </c>
      <c r="EE771" s="1">
        <v>1469.0525682161169</v>
      </c>
      <c r="EF771" s="1">
        <v>280.03476998104202</v>
      </c>
      <c r="EG771" s="1">
        <v>26.957090820783929</v>
      </c>
      <c r="EH771" s="1">
        <v>0</v>
      </c>
      <c r="EI771" s="1">
        <v>3.3123504878048791</v>
      </c>
      <c r="EJ771" s="1">
        <v>-9.5525226480836625E-2</v>
      </c>
      <c r="EK771" s="1">
        <v>9.5320278985957137E-3</v>
      </c>
      <c r="EL771" s="1">
        <v>1</v>
      </c>
      <c r="EM771" s="1">
        <v>1.969082176888052</v>
      </c>
      <c r="EN771" s="1">
        <v>6.6570592878681702E-3</v>
      </c>
      <c r="EO771" s="1">
        <v>9.5867943543045009E-4</v>
      </c>
      <c r="EP771" s="1">
        <v>1</v>
      </c>
      <c r="EQ771" s="1">
        <v>3</v>
      </c>
      <c r="ER771" s="1">
        <v>6</v>
      </c>
      <c r="ES771" s="1" t="s">
        <v>382</v>
      </c>
      <c r="ET771" s="1">
        <v>2.9437700000000002</v>
      </c>
      <c r="EU771" s="1">
        <v>2.8014100000000002</v>
      </c>
      <c r="EV771" s="1">
        <v>0.231381</v>
      </c>
      <c r="EW771" s="1">
        <v>0.23578199999999999</v>
      </c>
      <c r="EX771" s="1">
        <v>0.118025</v>
      </c>
      <c r="EY771" s="1">
        <v>0.107795</v>
      </c>
      <c r="EZ771" s="1">
        <v>15789</v>
      </c>
      <c r="FA771" s="1">
        <v>16462.400000000001</v>
      </c>
      <c r="FB771" s="1">
        <v>23884.799999999999</v>
      </c>
      <c r="FC771" s="1">
        <v>25065</v>
      </c>
      <c r="FD771" s="1">
        <v>33718.800000000003</v>
      </c>
      <c r="FE771" s="1">
        <v>35710.199999999997</v>
      </c>
      <c r="FF771" s="1">
        <v>43539.4</v>
      </c>
      <c r="FG771" s="1">
        <v>46330.5</v>
      </c>
      <c r="FH771" s="1">
        <v>1.9733000000000001</v>
      </c>
      <c r="FI771" s="1">
        <v>1.8792</v>
      </c>
      <c r="FJ771" s="1">
        <v>0.13006499999999999</v>
      </c>
      <c r="FK771" s="1">
        <v>0</v>
      </c>
      <c r="FL771" s="1">
        <v>29.5077</v>
      </c>
      <c r="FM771" s="1">
        <v>999.9</v>
      </c>
      <c r="FN771" s="1">
        <v>62</v>
      </c>
      <c r="FO771" s="1">
        <v>34.299999999999997</v>
      </c>
      <c r="FP771" s="1">
        <v>33.813000000000002</v>
      </c>
      <c r="FQ771" s="1">
        <v>63.717199999999998</v>
      </c>
      <c r="FR771" s="1">
        <v>22.912700000000001</v>
      </c>
      <c r="FS771" s="1">
        <v>1</v>
      </c>
      <c r="FT771" s="1">
        <v>0.28958600000000001</v>
      </c>
      <c r="FU771" s="1">
        <v>0.85814299999999999</v>
      </c>
      <c r="FV771" s="1">
        <v>20.319600000000001</v>
      </c>
      <c r="FW771" s="1">
        <v>5.2105499999999996</v>
      </c>
      <c r="FX771" s="1">
        <v>11.904500000000001</v>
      </c>
      <c r="FY771" s="1">
        <v>5.0028499999999996</v>
      </c>
      <c r="FZ771" s="1">
        <v>3.28973</v>
      </c>
      <c r="GA771" s="1">
        <v>9999</v>
      </c>
      <c r="GB771" s="1">
        <v>9999</v>
      </c>
      <c r="GC771" s="1">
        <v>9999</v>
      </c>
      <c r="GD771" s="1">
        <v>999.9</v>
      </c>
      <c r="GE771" s="1">
        <v>1.85945</v>
      </c>
      <c r="GF771" s="1">
        <v>1.8544400000000001</v>
      </c>
      <c r="GG771" s="1">
        <v>1.85762</v>
      </c>
      <c r="GH771" s="1">
        <v>1.85608</v>
      </c>
      <c r="GI771" s="1">
        <v>1.85487</v>
      </c>
      <c r="GJ771" s="1">
        <v>1.8545499999999999</v>
      </c>
      <c r="GK771" s="1">
        <v>1.85318</v>
      </c>
      <c r="GL771" s="1">
        <v>1.8563499999999999</v>
      </c>
      <c r="GM771" s="1">
        <v>0</v>
      </c>
      <c r="GN771" s="1">
        <v>0</v>
      </c>
      <c r="GO771" s="1">
        <v>0</v>
      </c>
      <c r="GP771" s="1">
        <v>0</v>
      </c>
      <c r="GQ771" s="1" t="s">
        <v>359</v>
      </c>
      <c r="GR771" s="1" t="s">
        <v>360</v>
      </c>
      <c r="GS771" s="1" t="s">
        <v>361</v>
      </c>
      <c r="GT771" s="1" t="s">
        <v>361</v>
      </c>
      <c r="GU771" s="1" t="s">
        <v>361</v>
      </c>
      <c r="GV771" s="1" t="s">
        <v>361</v>
      </c>
      <c r="GW771" s="1">
        <v>0</v>
      </c>
      <c r="GX771" s="1">
        <v>100</v>
      </c>
      <c r="GY771" s="1">
        <v>100</v>
      </c>
      <c r="GZ771" s="1">
        <v>2.86</v>
      </c>
      <c r="HA771" s="1">
        <v>9.2999999999999992E-3</v>
      </c>
      <c r="HB771" s="1">
        <v>0.4487642293357042</v>
      </c>
      <c r="HC771" s="1">
        <v>2.7716384584972409E-3</v>
      </c>
      <c r="HD771" s="1">
        <v>-1.1467119688665799E-6</v>
      </c>
      <c r="HE771" s="1">
        <v>2.0626329066488061E-10</v>
      </c>
      <c r="HF771" s="1">
        <v>-7.3699162755519909E-2</v>
      </c>
      <c r="HG771" s="1">
        <v>1.066993184659233E-2</v>
      </c>
      <c r="HH771" s="1">
        <v>-3.4528890892081033E-4</v>
      </c>
      <c r="HI771" s="1">
        <v>2.382551249023132E-6</v>
      </c>
      <c r="HJ771" s="1">
        <v>1</v>
      </c>
      <c r="HK771" s="1">
        <v>2115</v>
      </c>
      <c r="HL771" s="1">
        <v>2</v>
      </c>
      <c r="HM771" s="1">
        <v>30</v>
      </c>
      <c r="HN771" s="1">
        <v>10.8</v>
      </c>
      <c r="HO771" s="1">
        <v>10.7</v>
      </c>
      <c r="HP771" s="1">
        <v>3.43872</v>
      </c>
      <c r="HQ771" s="1">
        <v>2.2631800000000002</v>
      </c>
      <c r="HR771" s="1">
        <v>1.4978</v>
      </c>
      <c r="HS771" s="1">
        <v>2.3010299999999999</v>
      </c>
      <c r="HT771" s="1">
        <v>1.5478499999999999</v>
      </c>
      <c r="HU771" s="1">
        <v>2.3889200000000002</v>
      </c>
      <c r="HV771" s="1">
        <v>37.457799999999999</v>
      </c>
      <c r="HW771" s="1">
        <v>14.403499999999999</v>
      </c>
      <c r="HX771" s="1">
        <v>18</v>
      </c>
      <c r="HY771" s="1">
        <v>497.85700000000003</v>
      </c>
      <c r="HZ771" s="1">
        <v>501.87700000000001</v>
      </c>
      <c r="IA771" s="1">
        <v>28.364100000000001</v>
      </c>
      <c r="IB771" s="1">
        <v>30.793299999999999</v>
      </c>
      <c r="IC771" s="1">
        <v>30.000399999999999</v>
      </c>
      <c r="ID771" s="1">
        <v>30.583400000000001</v>
      </c>
      <c r="IE771" s="1">
        <v>30.677199999999999</v>
      </c>
      <c r="IF771" s="1">
        <v>69.002200000000002</v>
      </c>
      <c r="IG771" s="1">
        <v>32.2378</v>
      </c>
      <c r="IH771" s="1">
        <v>0</v>
      </c>
      <c r="II771" s="1">
        <v>28.337499999999999</v>
      </c>
      <c r="IJ771" s="1">
        <v>1790.98</v>
      </c>
      <c r="IK771" s="1">
        <v>23.767199999999999</v>
      </c>
      <c r="IL771" s="1">
        <v>100.688</v>
      </c>
      <c r="IM771" s="1">
        <v>100.413</v>
      </c>
      <c r="IN771" s="1" t="s">
        <v>366</v>
      </c>
    </row>
    <row r="772" spans="1:248" ht="15.75" customHeight="1" x14ac:dyDescent="0.3">
      <c r="A772" s="1">
        <v>756</v>
      </c>
      <c r="B772" s="1">
        <v>1660316504</v>
      </c>
      <c r="C772" s="1">
        <v>5537.4000000953674</v>
      </c>
      <c r="D772" s="1" t="s">
        <v>1846</v>
      </c>
      <c r="E772" s="1" t="s">
        <v>1847</v>
      </c>
      <c r="F772" s="1">
        <v>1</v>
      </c>
      <c r="G772" s="1" t="s">
        <v>1168</v>
      </c>
      <c r="H772" s="1" t="s">
        <v>350</v>
      </c>
      <c r="I772" s="1" t="s">
        <v>351</v>
      </c>
      <c r="J772" s="1" t="s">
        <v>352</v>
      </c>
      <c r="K772" s="1" t="s">
        <v>353</v>
      </c>
      <c r="L772" s="1" t="s">
        <v>1168</v>
      </c>
      <c r="M772" s="1" t="s">
        <v>355</v>
      </c>
      <c r="N772" s="1">
        <v>1660316496.5</v>
      </c>
      <c r="O772" s="1">
        <f t="shared" si="68"/>
        <v>2.826568409070722E-3</v>
      </c>
      <c r="P772" s="1">
        <f t="shared" si="69"/>
        <v>2.8265684090707222</v>
      </c>
      <c r="Q772" s="1">
        <f t="shared" si="70"/>
        <v>10.959578069273103</v>
      </c>
      <c r="R772" s="1">
        <f t="shared" si="71"/>
        <v>1669.8</v>
      </c>
      <c r="S772" s="1">
        <f t="shared" si="72"/>
        <v>1491.4061157552967</v>
      </c>
      <c r="T772" s="1">
        <f t="shared" si="73"/>
        <v>148.72980976634017</v>
      </c>
      <c r="U772" s="1">
        <f t="shared" si="74"/>
        <v>166.52006031372798</v>
      </c>
      <c r="V772" s="1">
        <f t="shared" si="75"/>
        <v>0.14154662680190561</v>
      </c>
      <c r="W772" s="1">
        <f t="shared" si="76"/>
        <v>2.9237054667867026</v>
      </c>
      <c r="X772" s="1">
        <f t="shared" si="77"/>
        <v>0.13784685859183457</v>
      </c>
      <c r="Y772" s="1">
        <f t="shared" si="78"/>
        <v>8.6478641379819102E-2</v>
      </c>
      <c r="Z772" s="1">
        <f t="shared" si="79"/>
        <v>321.5184166843697</v>
      </c>
      <c r="AA772" s="1">
        <f t="shared" si="80"/>
        <v>32.19006216256728</v>
      </c>
      <c r="AB772" s="1">
        <f t="shared" si="81"/>
        <v>31.623913333333331</v>
      </c>
      <c r="AC772" s="1">
        <f t="shared" si="82"/>
        <v>4.6743743035766228</v>
      </c>
      <c r="AD772" s="1">
        <f t="shared" si="83"/>
        <v>59.860077564954835</v>
      </c>
      <c r="AE772" s="1">
        <f t="shared" si="84"/>
        <v>2.7051681423489704</v>
      </c>
      <c r="AF772" s="1">
        <f t="shared" si="85"/>
        <v>4.5191524174247224</v>
      </c>
      <c r="AG772" s="1">
        <f t="shared" si="86"/>
        <v>1.9692061612276524</v>
      </c>
      <c r="AH772" s="1">
        <f t="shared" si="87"/>
        <v>-124.65166684001883</v>
      </c>
      <c r="AI772" s="1">
        <f t="shared" si="88"/>
        <v>-93.582763415207268</v>
      </c>
      <c r="AJ772" s="1">
        <f t="shared" si="89"/>
        <v>-7.2110011315697591</v>
      </c>
      <c r="AK772" s="1">
        <f t="shared" si="90"/>
        <v>96.072985297573865</v>
      </c>
      <c r="AL772" s="1">
        <f t="shared" si="91"/>
        <v>42.148332085315197</v>
      </c>
      <c r="AM772" s="1">
        <f t="shared" si="92"/>
        <v>2.8321784026140016</v>
      </c>
      <c r="AN772" s="1">
        <f t="shared" si="93"/>
        <v>10.959578069273103</v>
      </c>
      <c r="AO772" s="1">
        <v>1792.513746627619</v>
      </c>
      <c r="AP772" s="1">
        <v>1752.3752727272731</v>
      </c>
      <c r="AQ772" s="1">
        <v>5.1351351856209257</v>
      </c>
      <c r="AR772" s="1">
        <v>65.936551714249305</v>
      </c>
      <c r="AS772" s="1">
        <f t="shared" si="94"/>
        <v>2.8265684090707222</v>
      </c>
      <c r="AT772" s="1">
        <v>23.823348887213271</v>
      </c>
      <c r="AU772" s="1">
        <v>27.12235575757574</v>
      </c>
      <c r="AV772" s="1">
        <v>-1.23065271415894E-7</v>
      </c>
      <c r="AW772" s="1">
        <v>81.195447360536576</v>
      </c>
      <c r="AX772" s="1">
        <v>0</v>
      </c>
      <c r="AY772" s="1">
        <v>0</v>
      </c>
      <c r="AZ772" s="1">
        <f t="shared" si="95"/>
        <v>1</v>
      </c>
      <c r="BA772" s="1">
        <f t="shared" si="96"/>
        <v>0</v>
      </c>
      <c r="BB772" s="1">
        <f t="shared" si="97"/>
        <v>52001.693431356398</v>
      </c>
      <c r="BC772" s="1">
        <f t="shared" si="98"/>
        <v>2000.017333333333</v>
      </c>
      <c r="BD772" s="1">
        <f t="shared" si="99"/>
        <v>1681.2143788001913</v>
      </c>
      <c r="BE772" s="1">
        <f t="shared" si="100"/>
        <v>0.84059990420092601</v>
      </c>
      <c r="BF772" s="1">
        <f t="shared" si="101"/>
        <v>0.16075781510778728</v>
      </c>
      <c r="BG772" s="1">
        <v>6</v>
      </c>
      <c r="BH772" s="1">
        <v>0.5</v>
      </c>
      <c r="BI772" s="1" t="s">
        <v>356</v>
      </c>
      <c r="BJ772" s="1">
        <v>2</v>
      </c>
      <c r="BK772" s="1" t="b">
        <v>1</v>
      </c>
      <c r="BL772" s="1">
        <v>1660316496.5</v>
      </c>
      <c r="BM772" s="1">
        <v>1669.8</v>
      </c>
      <c r="BN772" s="1">
        <v>1726.038</v>
      </c>
      <c r="BO772" s="1">
        <v>27.1264</v>
      </c>
      <c r="BP772" s="1">
        <v>23.82086</v>
      </c>
      <c r="BQ772" s="1">
        <v>1666.96</v>
      </c>
      <c r="BR772" s="1">
        <v>27.11714666666666</v>
      </c>
      <c r="BS772" s="1">
        <v>500.13339999999988</v>
      </c>
      <c r="BT772" s="1">
        <v>99.624466666666649</v>
      </c>
      <c r="BU772" s="1">
        <v>0.10008736</v>
      </c>
      <c r="BV772" s="1">
        <v>31.030200000000001</v>
      </c>
      <c r="BW772" s="1">
        <v>31.623913333333331</v>
      </c>
      <c r="BX772" s="1">
        <v>999.89999999999986</v>
      </c>
      <c r="BY772" s="1">
        <v>0</v>
      </c>
      <c r="BZ772" s="1">
        <v>0</v>
      </c>
      <c r="CA772" s="1">
        <v>10004.291999999999</v>
      </c>
      <c r="CB772" s="1">
        <v>0</v>
      </c>
      <c r="CC772" s="1">
        <v>32.162426666666668</v>
      </c>
      <c r="CD772" s="1">
        <v>-56.238540000000008</v>
      </c>
      <c r="CE772" s="1">
        <v>1716.3573333333341</v>
      </c>
      <c r="CF772" s="1">
        <v>1768.1553333333329</v>
      </c>
      <c r="CG772" s="1">
        <v>3.305537333333334</v>
      </c>
      <c r="CH772" s="1">
        <v>1726.038</v>
      </c>
      <c r="CI772" s="1">
        <v>23.82086</v>
      </c>
      <c r="CJ772" s="1">
        <v>2.7024526666666659</v>
      </c>
      <c r="CK772" s="1">
        <v>2.373139333333333</v>
      </c>
      <c r="CL772" s="1">
        <v>22.300053333333331</v>
      </c>
      <c r="CM772" s="1">
        <v>20.181646666666669</v>
      </c>
      <c r="CN772" s="1">
        <v>2000.017333333333</v>
      </c>
      <c r="CO772" s="1">
        <v>0.98000280000000017</v>
      </c>
      <c r="CP772" s="1">
        <v>1.9997526666666671E-2</v>
      </c>
      <c r="CQ772" s="1">
        <v>0</v>
      </c>
      <c r="CR772" s="1">
        <v>2.8065333333333329</v>
      </c>
      <c r="CS772" s="1">
        <v>0</v>
      </c>
      <c r="CT772" s="1">
        <v>26775.32</v>
      </c>
      <c r="CU772" s="1">
        <v>17412.48</v>
      </c>
      <c r="CV772" s="1">
        <v>40.991599999999998</v>
      </c>
      <c r="CW772" s="1">
        <v>42.061999999999998</v>
      </c>
      <c r="CX772" s="1">
        <v>41</v>
      </c>
      <c r="CY772" s="1">
        <v>40.487399999999987</v>
      </c>
      <c r="CZ772" s="1">
        <v>41.066200000000002</v>
      </c>
      <c r="DA772" s="1">
        <v>1960.0253333333339</v>
      </c>
      <c r="DB772" s="1">
        <v>39.994000000000007</v>
      </c>
      <c r="DC772" s="1">
        <v>0</v>
      </c>
      <c r="DD772" s="1">
        <v>1660316502</v>
      </c>
      <c r="DE772" s="1">
        <v>0</v>
      </c>
      <c r="DF772" s="1">
        <v>1660315861.5</v>
      </c>
      <c r="DG772" s="1" t="s">
        <v>1169</v>
      </c>
      <c r="DH772" s="1">
        <v>1660315856.5</v>
      </c>
      <c r="DI772" s="1">
        <v>1660315861.5</v>
      </c>
      <c r="DJ772" s="1">
        <v>15</v>
      </c>
      <c r="DK772" s="1">
        <v>-0.154</v>
      </c>
      <c r="DL772" s="1">
        <v>-8.0000000000000002E-3</v>
      </c>
      <c r="DM772" s="1">
        <v>1.3839999999999999</v>
      </c>
      <c r="DN772" s="1">
        <v>1.6E-2</v>
      </c>
      <c r="DO772" s="1">
        <v>400</v>
      </c>
      <c r="DP772" s="1">
        <v>24</v>
      </c>
      <c r="DQ772" s="1">
        <v>0.19</v>
      </c>
      <c r="DR772" s="1">
        <v>0.03</v>
      </c>
      <c r="DS772" s="1">
        <v>10.97048501380738</v>
      </c>
      <c r="DT772" s="1">
        <v>0.81883409953995112</v>
      </c>
      <c r="DU772" s="1">
        <v>0.11225123012227869</v>
      </c>
      <c r="DV772" s="1">
        <v>0</v>
      </c>
      <c r="DW772" s="1">
        <v>42.135379527980653</v>
      </c>
      <c r="DX772" s="1">
        <v>9.7908625279071911E-3</v>
      </c>
      <c r="DY772" s="1">
        <v>8.4873256110782752E-2</v>
      </c>
      <c r="DZ772" s="1">
        <v>1</v>
      </c>
      <c r="EA772" s="1">
        <v>-56.208825806451621</v>
      </c>
      <c r="EB772" s="1">
        <v>-0.90725322580628043</v>
      </c>
      <c r="EC772" s="1">
        <v>0.1209544141475168</v>
      </c>
      <c r="ED772" s="1">
        <v>1</v>
      </c>
      <c r="EE772" s="1">
        <v>1473.8081458336219</v>
      </c>
      <c r="EF772" s="1">
        <v>280.36113980223058</v>
      </c>
      <c r="EG772" s="1">
        <v>26.989024692642079</v>
      </c>
      <c r="EH772" s="1">
        <v>0</v>
      </c>
      <c r="EI772" s="1">
        <v>3.3108382926829272</v>
      </c>
      <c r="EJ772" s="1">
        <v>-9.2611777003476614E-2</v>
      </c>
      <c r="EK772" s="1">
        <v>9.2582543006132691E-3</v>
      </c>
      <c r="EL772" s="1">
        <v>1</v>
      </c>
      <c r="EM772" s="1">
        <v>1.9691563110340591</v>
      </c>
      <c r="EN772" s="1">
        <v>7.6102854864486483E-3</v>
      </c>
      <c r="EO772" s="1">
        <v>9.8293811522901973E-4</v>
      </c>
      <c r="EP772" s="1">
        <v>1</v>
      </c>
      <c r="EQ772" s="1">
        <v>4</v>
      </c>
      <c r="ER772" s="1">
        <v>6</v>
      </c>
      <c r="ES772" s="1" t="s">
        <v>377</v>
      </c>
      <c r="ET772" s="1">
        <v>2.9438800000000001</v>
      </c>
      <c r="EU772" s="1">
        <v>2.8012600000000001</v>
      </c>
      <c r="EV772" s="1">
        <v>0.23177900000000001</v>
      </c>
      <c r="EW772" s="1">
        <v>0.23618600000000001</v>
      </c>
      <c r="EX772" s="1">
        <v>0.118022</v>
      </c>
      <c r="EY772" s="1">
        <v>0.10779</v>
      </c>
      <c r="EZ772" s="1">
        <v>15780.8</v>
      </c>
      <c r="FA772" s="1">
        <v>16453.8</v>
      </c>
      <c r="FB772" s="1">
        <v>23884.7</v>
      </c>
      <c r="FC772" s="1">
        <v>25065.200000000001</v>
      </c>
      <c r="FD772" s="1">
        <v>33718.800000000003</v>
      </c>
      <c r="FE772" s="1">
        <v>35710.400000000001</v>
      </c>
      <c r="FF772" s="1">
        <v>43539.3</v>
      </c>
      <c r="FG772" s="1">
        <v>46330.400000000001</v>
      </c>
      <c r="FH772" s="1">
        <v>1.9733000000000001</v>
      </c>
      <c r="FI772" s="1">
        <v>1.8792</v>
      </c>
      <c r="FJ772" s="1">
        <v>0.12994600000000001</v>
      </c>
      <c r="FK772" s="1">
        <v>0</v>
      </c>
      <c r="FL772" s="1">
        <v>29.508099999999999</v>
      </c>
      <c r="FM772" s="1">
        <v>999.9</v>
      </c>
      <c r="FN772" s="1">
        <v>62</v>
      </c>
      <c r="FO772" s="1">
        <v>34.299999999999997</v>
      </c>
      <c r="FP772" s="1">
        <v>33.810400000000001</v>
      </c>
      <c r="FQ772" s="1">
        <v>63.617199999999997</v>
      </c>
      <c r="FR772" s="1">
        <v>23.441500000000001</v>
      </c>
      <c r="FS772" s="1">
        <v>1</v>
      </c>
      <c r="FT772" s="1">
        <v>0.28964200000000001</v>
      </c>
      <c r="FU772" s="1">
        <v>0.87183600000000006</v>
      </c>
      <c r="FV772" s="1">
        <v>20.319600000000001</v>
      </c>
      <c r="FW772" s="1">
        <v>5.2103999999999999</v>
      </c>
      <c r="FX772" s="1">
        <v>11.904500000000001</v>
      </c>
      <c r="FY772" s="1">
        <v>5.0027499999999998</v>
      </c>
      <c r="FZ772" s="1">
        <v>3.2896999999999998</v>
      </c>
      <c r="GA772" s="1">
        <v>9999</v>
      </c>
      <c r="GB772" s="1">
        <v>9999</v>
      </c>
      <c r="GC772" s="1">
        <v>9999</v>
      </c>
      <c r="GD772" s="1">
        <v>999.9</v>
      </c>
      <c r="GE772" s="1">
        <v>1.85944</v>
      </c>
      <c r="GF772" s="1">
        <v>1.85442</v>
      </c>
      <c r="GG772" s="1">
        <v>1.85761</v>
      </c>
      <c r="GH772" s="1">
        <v>1.85608</v>
      </c>
      <c r="GI772" s="1">
        <v>1.85487</v>
      </c>
      <c r="GJ772" s="1">
        <v>1.8545499999999999</v>
      </c>
      <c r="GK772" s="1">
        <v>1.85318</v>
      </c>
      <c r="GL772" s="1">
        <v>1.8563400000000001</v>
      </c>
      <c r="GM772" s="1">
        <v>0</v>
      </c>
      <c r="GN772" s="1">
        <v>0</v>
      </c>
      <c r="GO772" s="1">
        <v>0</v>
      </c>
      <c r="GP772" s="1">
        <v>0</v>
      </c>
      <c r="GQ772" s="1" t="s">
        <v>359</v>
      </c>
      <c r="GR772" s="1" t="s">
        <v>360</v>
      </c>
      <c r="GS772" s="1" t="s">
        <v>361</v>
      </c>
      <c r="GT772" s="1" t="s">
        <v>361</v>
      </c>
      <c r="GU772" s="1" t="s">
        <v>361</v>
      </c>
      <c r="GV772" s="1" t="s">
        <v>361</v>
      </c>
      <c r="GW772" s="1">
        <v>0</v>
      </c>
      <c r="GX772" s="1">
        <v>100</v>
      </c>
      <c r="GY772" s="1">
        <v>100</v>
      </c>
      <c r="GZ772" s="1">
        <v>2.87</v>
      </c>
      <c r="HA772" s="1">
        <v>9.2999999999999992E-3</v>
      </c>
      <c r="HB772" s="1">
        <v>0.4487642293357042</v>
      </c>
      <c r="HC772" s="1">
        <v>2.7716384584972409E-3</v>
      </c>
      <c r="HD772" s="1">
        <v>-1.1467119688665799E-6</v>
      </c>
      <c r="HE772" s="1">
        <v>2.0626329066488061E-10</v>
      </c>
      <c r="HF772" s="1">
        <v>-7.3699162755519909E-2</v>
      </c>
      <c r="HG772" s="1">
        <v>1.066993184659233E-2</v>
      </c>
      <c r="HH772" s="1">
        <v>-3.4528890892081033E-4</v>
      </c>
      <c r="HI772" s="1">
        <v>2.382551249023132E-6</v>
      </c>
      <c r="HJ772" s="1">
        <v>1</v>
      </c>
      <c r="HK772" s="1">
        <v>2115</v>
      </c>
      <c r="HL772" s="1">
        <v>2</v>
      </c>
      <c r="HM772" s="1">
        <v>30</v>
      </c>
      <c r="HN772" s="1">
        <v>10.8</v>
      </c>
      <c r="HO772" s="1">
        <v>10.7</v>
      </c>
      <c r="HP772" s="1">
        <v>3.4497100000000001</v>
      </c>
      <c r="HQ772" s="1">
        <v>2.2656200000000002</v>
      </c>
      <c r="HR772" s="1">
        <v>1.4978</v>
      </c>
      <c r="HS772" s="1">
        <v>2.3010299999999999</v>
      </c>
      <c r="HT772" s="1">
        <v>1.5478499999999999</v>
      </c>
      <c r="HU772" s="1">
        <v>2.4560499999999998</v>
      </c>
      <c r="HV772" s="1">
        <v>37.457799999999999</v>
      </c>
      <c r="HW772" s="1">
        <v>14.3947</v>
      </c>
      <c r="HX772" s="1">
        <v>18</v>
      </c>
      <c r="HY772" s="1">
        <v>497.858</v>
      </c>
      <c r="HZ772" s="1">
        <v>501.88299999999998</v>
      </c>
      <c r="IA772" s="1">
        <v>28.357900000000001</v>
      </c>
      <c r="IB772" s="1">
        <v>30.794</v>
      </c>
      <c r="IC772" s="1">
        <v>30.000399999999999</v>
      </c>
      <c r="ID772" s="1">
        <v>30.5837</v>
      </c>
      <c r="IE772" s="1">
        <v>30.678000000000001</v>
      </c>
      <c r="IF772" s="1">
        <v>69.101200000000006</v>
      </c>
      <c r="IG772" s="1">
        <v>32.2378</v>
      </c>
      <c r="IH772" s="1">
        <v>0</v>
      </c>
      <c r="II772" s="1">
        <v>28.337499999999999</v>
      </c>
      <c r="IJ772" s="1">
        <v>1790.98</v>
      </c>
      <c r="IK772" s="1">
        <v>23.767199999999999</v>
      </c>
      <c r="IL772" s="1">
        <v>100.688</v>
      </c>
      <c r="IM772" s="1">
        <v>100.413</v>
      </c>
      <c r="IN772" s="1" t="s">
        <v>366</v>
      </c>
    </row>
    <row r="773" spans="1:248" ht="15.75" customHeight="1" x14ac:dyDescent="0.3">
      <c r="A773" s="1">
        <v>757</v>
      </c>
      <c r="B773" s="1">
        <v>1660316505</v>
      </c>
      <c r="C773" s="1">
        <v>5538.4000000953674</v>
      </c>
      <c r="D773" s="1" t="s">
        <v>1848</v>
      </c>
      <c r="E773" s="1" t="s">
        <v>1849</v>
      </c>
      <c r="F773" s="1">
        <v>1</v>
      </c>
      <c r="G773" s="1" t="s">
        <v>1168</v>
      </c>
      <c r="H773" s="1" t="s">
        <v>350</v>
      </c>
      <c r="I773" s="1" t="s">
        <v>351</v>
      </c>
      <c r="J773" s="1" t="s">
        <v>352</v>
      </c>
      <c r="K773" s="1" t="s">
        <v>353</v>
      </c>
      <c r="L773" s="1" t="s">
        <v>1168</v>
      </c>
      <c r="M773" s="1" t="s">
        <v>355</v>
      </c>
      <c r="N773" s="1">
        <v>1660316497</v>
      </c>
      <c r="O773" s="1">
        <f t="shared" si="68"/>
        <v>2.824800093581313E-3</v>
      </c>
      <c r="P773" s="1">
        <f t="shared" si="69"/>
        <v>2.8248000935813131</v>
      </c>
      <c r="Q773" s="1">
        <f t="shared" si="70"/>
        <v>10.986149202868633</v>
      </c>
      <c r="R773" s="1">
        <f t="shared" si="71"/>
        <v>1672.30375</v>
      </c>
      <c r="S773" s="1">
        <f t="shared" si="72"/>
        <v>1493.4491248532479</v>
      </c>
      <c r="T773" s="1">
        <f t="shared" si="73"/>
        <v>148.93341003365811</v>
      </c>
      <c r="U773" s="1">
        <f t="shared" si="74"/>
        <v>166.76959124673758</v>
      </c>
      <c r="V773" s="1">
        <f t="shared" si="75"/>
        <v>0.14145614295900319</v>
      </c>
      <c r="W773" s="1">
        <f t="shared" si="76"/>
        <v>2.9238694641732668</v>
      </c>
      <c r="X773" s="1">
        <f t="shared" si="77"/>
        <v>0.13776123832973275</v>
      </c>
      <c r="Y773" s="1">
        <f t="shared" si="78"/>
        <v>8.6424707768982867E-2</v>
      </c>
      <c r="Z773" s="1">
        <f t="shared" si="79"/>
        <v>321.51673320409878</v>
      </c>
      <c r="AA773" s="1">
        <f t="shared" si="80"/>
        <v>32.190301372660457</v>
      </c>
      <c r="AB773" s="1">
        <f t="shared" si="81"/>
        <v>31.623737500000001</v>
      </c>
      <c r="AC773" s="1">
        <f t="shared" si="82"/>
        <v>4.6743276547035606</v>
      </c>
      <c r="AD773" s="1">
        <f t="shared" si="83"/>
        <v>59.85977542558436</v>
      </c>
      <c r="AE773" s="1">
        <f t="shared" si="84"/>
        <v>2.7051313572360951</v>
      </c>
      <c r="AF773" s="1">
        <f t="shared" si="85"/>
        <v>4.5191137754918955</v>
      </c>
      <c r="AG773" s="1">
        <f t="shared" si="86"/>
        <v>1.9691962974674655</v>
      </c>
      <c r="AH773" s="1">
        <f t="shared" si="87"/>
        <v>-124.5736841269359</v>
      </c>
      <c r="AI773" s="1">
        <f t="shared" si="88"/>
        <v>-93.583940537393019</v>
      </c>
      <c r="AJ773" s="1">
        <f t="shared" si="89"/>
        <v>-7.2106757894245099</v>
      </c>
      <c r="AK773" s="1">
        <f t="shared" si="90"/>
        <v>96.14843275034535</v>
      </c>
      <c r="AL773" s="1">
        <f t="shared" si="91"/>
        <v>42.162452250176109</v>
      </c>
      <c r="AM773" s="1">
        <f t="shared" si="92"/>
        <v>2.8317752172283308</v>
      </c>
      <c r="AN773" s="1">
        <f t="shared" si="93"/>
        <v>10.986149202868633</v>
      </c>
      <c r="AO773" s="1">
        <v>1797.7337265551721</v>
      </c>
      <c r="AP773" s="1">
        <v>1757.536969696969</v>
      </c>
      <c r="AQ773" s="1">
        <v>5.1400899523140184</v>
      </c>
      <c r="AR773" s="1">
        <v>65.936551714249305</v>
      </c>
      <c r="AS773" s="1">
        <f t="shared" si="94"/>
        <v>2.8248000935813131</v>
      </c>
      <c r="AT773" s="1">
        <v>23.82419303652182</v>
      </c>
      <c r="AU773" s="1">
        <v>27.12112181818182</v>
      </c>
      <c r="AV773" s="1">
        <v>1.4906046928088581E-6</v>
      </c>
      <c r="AW773" s="1">
        <v>81.195447360536576</v>
      </c>
      <c r="AX773" s="1">
        <v>0</v>
      </c>
      <c r="AY773" s="1">
        <v>0</v>
      </c>
      <c r="AZ773" s="1">
        <f t="shared" si="95"/>
        <v>1</v>
      </c>
      <c r="BA773" s="1">
        <f t="shared" si="96"/>
        <v>0</v>
      </c>
      <c r="BB773" s="1">
        <f t="shared" si="97"/>
        <v>52006.384734721556</v>
      </c>
      <c r="BC773" s="1">
        <f t="shared" si="98"/>
        <v>2000.006875</v>
      </c>
      <c r="BD773" s="1">
        <f t="shared" si="99"/>
        <v>1681.2055863751807</v>
      </c>
      <c r="BE773" s="1">
        <f t="shared" si="100"/>
        <v>0.84059990362542159</v>
      </c>
      <c r="BF773" s="1">
        <f t="shared" si="101"/>
        <v>0.16075781399706376</v>
      </c>
      <c r="BG773" s="1">
        <v>6</v>
      </c>
      <c r="BH773" s="1">
        <v>0.5</v>
      </c>
      <c r="BI773" s="1" t="s">
        <v>356</v>
      </c>
      <c r="BJ773" s="1">
        <v>2</v>
      </c>
      <c r="BK773" s="1" t="b">
        <v>1</v>
      </c>
      <c r="BL773" s="1">
        <v>1660316497</v>
      </c>
      <c r="BM773" s="1">
        <v>1672.30375</v>
      </c>
      <c r="BN773" s="1">
        <v>1728.5662500000001</v>
      </c>
      <c r="BO773" s="1">
        <v>27.126056250000001</v>
      </c>
      <c r="BP773" s="1">
        <v>23.82099375</v>
      </c>
      <c r="BQ773" s="1">
        <v>1669.461875</v>
      </c>
      <c r="BR773" s="1">
        <v>27.116800000000001</v>
      </c>
      <c r="BS773" s="1">
        <v>500.13462500000003</v>
      </c>
      <c r="BT773" s="1">
        <v>99.624387499999997</v>
      </c>
      <c r="BU773" s="1">
        <v>0.10007418749999999</v>
      </c>
      <c r="BV773" s="1">
        <v>31.030049999999999</v>
      </c>
      <c r="BW773" s="1">
        <v>31.623737500000001</v>
      </c>
      <c r="BX773" s="1">
        <v>999.9</v>
      </c>
      <c r="BY773" s="1">
        <v>0</v>
      </c>
      <c r="BZ773" s="1">
        <v>0</v>
      </c>
      <c r="CA773" s="1">
        <v>10005.23625</v>
      </c>
      <c r="CB773" s="1">
        <v>0</v>
      </c>
      <c r="CC773" s="1">
        <v>32.244956250000001</v>
      </c>
      <c r="CD773" s="1">
        <v>-56.26305</v>
      </c>
      <c r="CE773" s="1">
        <v>1718.93</v>
      </c>
      <c r="CF773" s="1">
        <v>1770.745625</v>
      </c>
      <c r="CG773" s="1">
        <v>3.3050562499999998</v>
      </c>
      <c r="CH773" s="1">
        <v>1728.5662500000001</v>
      </c>
      <c r="CI773" s="1">
        <v>23.82099375</v>
      </c>
      <c r="CJ773" s="1">
        <v>2.7024162500000002</v>
      </c>
      <c r="CK773" s="1">
        <v>2.3731512499999998</v>
      </c>
      <c r="CL773" s="1">
        <v>22.29983125</v>
      </c>
      <c r="CM773" s="1">
        <v>20.181725</v>
      </c>
      <c r="CN773" s="1">
        <v>2000.006875</v>
      </c>
      <c r="CO773" s="1">
        <v>0.98000275000000003</v>
      </c>
      <c r="CP773" s="1">
        <v>1.9997575E-2</v>
      </c>
      <c r="CQ773" s="1">
        <v>0</v>
      </c>
      <c r="CR773" s="1">
        <v>2.7885</v>
      </c>
      <c r="CS773" s="1">
        <v>0</v>
      </c>
      <c r="CT773" s="1">
        <v>26774.443749999999</v>
      </c>
      <c r="CU773" s="1">
        <v>17412.393749999999</v>
      </c>
      <c r="CV773" s="1">
        <v>40.992125000000001</v>
      </c>
      <c r="CW773" s="1">
        <v>42.061999999999998</v>
      </c>
      <c r="CX773" s="1">
        <v>41</v>
      </c>
      <c r="CY773" s="1">
        <v>40.488187500000002</v>
      </c>
      <c r="CZ773" s="1">
        <v>41.065937499999997</v>
      </c>
      <c r="DA773" s="1">
        <v>1960.0150000000001</v>
      </c>
      <c r="DB773" s="1">
        <v>39.993750000000013</v>
      </c>
      <c r="DC773" s="1">
        <v>0</v>
      </c>
      <c r="DD773" s="1">
        <v>1660316503.2</v>
      </c>
      <c r="DE773" s="1">
        <v>0</v>
      </c>
      <c r="DF773" s="1">
        <v>1660315861.5</v>
      </c>
      <c r="DG773" s="1" t="s">
        <v>1169</v>
      </c>
      <c r="DH773" s="1">
        <v>1660315856.5</v>
      </c>
      <c r="DI773" s="1">
        <v>1660315861.5</v>
      </c>
      <c r="DJ773" s="1">
        <v>15</v>
      </c>
      <c r="DK773" s="1">
        <v>-0.154</v>
      </c>
      <c r="DL773" s="1">
        <v>-8.0000000000000002E-3</v>
      </c>
      <c r="DM773" s="1">
        <v>1.3839999999999999</v>
      </c>
      <c r="DN773" s="1">
        <v>1.6E-2</v>
      </c>
      <c r="DO773" s="1">
        <v>400</v>
      </c>
      <c r="DP773" s="1">
        <v>24</v>
      </c>
      <c r="DQ773" s="1">
        <v>0.19</v>
      </c>
      <c r="DR773" s="1">
        <v>0.03</v>
      </c>
      <c r="DS773" s="1">
        <v>10.992994828021111</v>
      </c>
      <c r="DT773" s="1">
        <v>0.17873316279068571</v>
      </c>
      <c r="DU773" s="1">
        <v>7.9785255839618194E-2</v>
      </c>
      <c r="DV773" s="1">
        <v>1</v>
      </c>
      <c r="DW773" s="1">
        <v>42.148617695193742</v>
      </c>
      <c r="DX773" s="1">
        <v>0.14830389952262371</v>
      </c>
      <c r="DY773" s="1">
        <v>8.9366643247219005E-2</v>
      </c>
      <c r="DZ773" s="1">
        <v>1</v>
      </c>
      <c r="EA773" s="1">
        <v>-56.263950000000001</v>
      </c>
      <c r="EB773" s="1">
        <v>-1.1471439377086821</v>
      </c>
      <c r="EC773" s="1">
        <v>0.1423545239885268</v>
      </c>
      <c r="ED773" s="1">
        <v>0</v>
      </c>
      <c r="EE773" s="1">
        <v>1479.7822660431859</v>
      </c>
      <c r="EF773" s="1">
        <v>281.35300086267131</v>
      </c>
      <c r="EG773" s="1">
        <v>27.762247623235439</v>
      </c>
      <c r="EH773" s="1">
        <v>0</v>
      </c>
      <c r="EI773" s="1">
        <v>3.3082284999999998</v>
      </c>
      <c r="EJ773" s="1">
        <v>-8.4268818011252203E-2</v>
      </c>
      <c r="EK773" s="1">
        <v>8.2534339974340148E-3</v>
      </c>
      <c r="EL773" s="1">
        <v>1</v>
      </c>
      <c r="EM773" s="1">
        <v>1.9691918185344319</v>
      </c>
      <c r="EN773" s="1">
        <v>5.2715273973519897E-3</v>
      </c>
      <c r="EO773" s="1">
        <v>9.4729660325057615E-4</v>
      </c>
      <c r="EP773" s="1">
        <v>1</v>
      </c>
      <c r="EQ773" s="1">
        <v>4</v>
      </c>
      <c r="ER773" s="1">
        <v>6</v>
      </c>
      <c r="ES773" s="1" t="s">
        <v>377</v>
      </c>
      <c r="ET773" s="1">
        <v>2.9437000000000002</v>
      </c>
      <c r="EU773" s="1">
        <v>2.8012100000000002</v>
      </c>
      <c r="EV773" s="1">
        <v>0.23217099999999999</v>
      </c>
      <c r="EW773" s="1">
        <v>0.23658499999999999</v>
      </c>
      <c r="EX773" s="1">
        <v>0.118016</v>
      </c>
      <c r="EY773" s="1">
        <v>0.107795</v>
      </c>
      <c r="EZ773" s="1">
        <v>15772.7</v>
      </c>
      <c r="FA773" s="1">
        <v>16445.099999999999</v>
      </c>
      <c r="FB773" s="1">
        <v>23884.7</v>
      </c>
      <c r="FC773" s="1">
        <v>25065.1</v>
      </c>
      <c r="FD773" s="1">
        <v>33719</v>
      </c>
      <c r="FE773" s="1">
        <v>35710.1</v>
      </c>
      <c r="FF773" s="1">
        <v>43539.199999999997</v>
      </c>
      <c r="FG773" s="1">
        <v>46330.3</v>
      </c>
      <c r="FH773" s="1">
        <v>1.9732499999999999</v>
      </c>
      <c r="FI773" s="1">
        <v>1.87923</v>
      </c>
      <c r="FJ773" s="1">
        <v>0.129938</v>
      </c>
      <c r="FK773" s="1">
        <v>0</v>
      </c>
      <c r="FL773" s="1">
        <v>29.508700000000001</v>
      </c>
      <c r="FM773" s="1">
        <v>999.9</v>
      </c>
      <c r="FN773" s="1">
        <v>62</v>
      </c>
      <c r="FO773" s="1">
        <v>34.299999999999997</v>
      </c>
      <c r="FP773" s="1">
        <v>33.813499999999998</v>
      </c>
      <c r="FQ773" s="1">
        <v>63.697200000000002</v>
      </c>
      <c r="FR773" s="1">
        <v>23.2011</v>
      </c>
      <c r="FS773" s="1">
        <v>1</v>
      </c>
      <c r="FT773" s="1">
        <v>0.28971000000000002</v>
      </c>
      <c r="FU773" s="1">
        <v>0.88064299999999995</v>
      </c>
      <c r="FV773" s="1">
        <v>20.319500000000001</v>
      </c>
      <c r="FW773" s="1">
        <v>5.2107000000000001</v>
      </c>
      <c r="FX773" s="1">
        <v>11.905099999999999</v>
      </c>
      <c r="FY773" s="1">
        <v>5.0027499999999998</v>
      </c>
      <c r="FZ773" s="1">
        <v>3.2896999999999998</v>
      </c>
      <c r="GA773" s="1">
        <v>9999</v>
      </c>
      <c r="GB773" s="1">
        <v>9999</v>
      </c>
      <c r="GC773" s="1">
        <v>9999</v>
      </c>
      <c r="GD773" s="1">
        <v>999.9</v>
      </c>
      <c r="GE773" s="1">
        <v>1.85944</v>
      </c>
      <c r="GF773" s="1">
        <v>1.85442</v>
      </c>
      <c r="GG773" s="1">
        <v>1.85761</v>
      </c>
      <c r="GH773" s="1">
        <v>1.85608</v>
      </c>
      <c r="GI773" s="1">
        <v>1.85486</v>
      </c>
      <c r="GJ773" s="1">
        <v>1.8545499999999999</v>
      </c>
      <c r="GK773" s="1">
        <v>1.85318</v>
      </c>
      <c r="GL773" s="1">
        <v>1.85632</v>
      </c>
      <c r="GM773" s="1">
        <v>0</v>
      </c>
      <c r="GN773" s="1">
        <v>0</v>
      </c>
      <c r="GO773" s="1">
        <v>0</v>
      </c>
      <c r="GP773" s="1">
        <v>0</v>
      </c>
      <c r="GQ773" s="1" t="s">
        <v>359</v>
      </c>
      <c r="GR773" s="1" t="s">
        <v>360</v>
      </c>
      <c r="GS773" s="1" t="s">
        <v>361</v>
      </c>
      <c r="GT773" s="1" t="s">
        <v>361</v>
      </c>
      <c r="GU773" s="1" t="s">
        <v>361</v>
      </c>
      <c r="GV773" s="1" t="s">
        <v>361</v>
      </c>
      <c r="GW773" s="1">
        <v>0</v>
      </c>
      <c r="GX773" s="1">
        <v>100</v>
      </c>
      <c r="GY773" s="1">
        <v>100</v>
      </c>
      <c r="GZ773" s="1">
        <v>2.86</v>
      </c>
      <c r="HA773" s="1">
        <v>9.1999999999999998E-3</v>
      </c>
      <c r="HB773" s="1">
        <v>0.4487642293357042</v>
      </c>
      <c r="HC773" s="1">
        <v>2.7716384584972409E-3</v>
      </c>
      <c r="HD773" s="1">
        <v>-1.1467119688665799E-6</v>
      </c>
      <c r="HE773" s="1">
        <v>2.0626329066488061E-10</v>
      </c>
      <c r="HF773" s="1">
        <v>-7.3699162755519909E-2</v>
      </c>
      <c r="HG773" s="1">
        <v>1.066993184659233E-2</v>
      </c>
      <c r="HH773" s="1">
        <v>-3.4528890892081033E-4</v>
      </c>
      <c r="HI773" s="1">
        <v>2.382551249023132E-6</v>
      </c>
      <c r="HJ773" s="1">
        <v>1</v>
      </c>
      <c r="HK773" s="1">
        <v>2115</v>
      </c>
      <c r="HL773" s="1">
        <v>2</v>
      </c>
      <c r="HM773" s="1">
        <v>30</v>
      </c>
      <c r="HN773" s="1">
        <v>10.8</v>
      </c>
      <c r="HO773" s="1">
        <v>10.7</v>
      </c>
      <c r="HP773" s="1">
        <v>3.45459</v>
      </c>
      <c r="HQ773" s="1">
        <v>2.2802699999999998</v>
      </c>
      <c r="HR773" s="1">
        <v>1.4978</v>
      </c>
      <c r="HS773" s="1">
        <v>2.3010299999999999</v>
      </c>
      <c r="HT773" s="1">
        <v>1.5478499999999999</v>
      </c>
      <c r="HU773" s="1">
        <v>2.3779300000000001</v>
      </c>
      <c r="HV773" s="1">
        <v>37.457799999999999</v>
      </c>
      <c r="HW773" s="1">
        <v>14.403499999999999</v>
      </c>
      <c r="HX773" s="1">
        <v>18</v>
      </c>
      <c r="HY773" s="1">
        <v>497.83300000000003</v>
      </c>
      <c r="HZ773" s="1">
        <v>501.90499999999997</v>
      </c>
      <c r="IA773" s="1">
        <v>28.352</v>
      </c>
      <c r="IB773" s="1">
        <v>30.794599999999999</v>
      </c>
      <c r="IC773" s="1">
        <v>30.000399999999999</v>
      </c>
      <c r="ID773" s="1">
        <v>30.584299999999999</v>
      </c>
      <c r="IE773" s="1">
        <v>30.6785</v>
      </c>
      <c r="IF773" s="1">
        <v>69.305000000000007</v>
      </c>
      <c r="IG773" s="1">
        <v>32.2378</v>
      </c>
      <c r="IH773" s="1">
        <v>0</v>
      </c>
      <c r="II773" s="1">
        <v>28.337499999999999</v>
      </c>
      <c r="IJ773" s="1">
        <v>1801.02</v>
      </c>
      <c r="IK773" s="1">
        <v>23.767700000000001</v>
      </c>
      <c r="IL773" s="1">
        <v>100.688</v>
      </c>
      <c r="IM773" s="1">
        <v>100.413</v>
      </c>
      <c r="IN773" s="1" t="s">
        <v>366</v>
      </c>
    </row>
    <row r="774" spans="1:248" ht="15.75" customHeight="1" x14ac:dyDescent="0.3">
      <c r="A774" s="1">
        <v>758</v>
      </c>
      <c r="B774" s="1">
        <v>1660316506</v>
      </c>
      <c r="C774" s="1">
        <v>5539.4000000953674</v>
      </c>
      <c r="D774" s="1" t="s">
        <v>1850</v>
      </c>
      <c r="E774" s="1" t="s">
        <v>1851</v>
      </c>
      <c r="F774" s="1">
        <v>1</v>
      </c>
      <c r="G774" s="1" t="s">
        <v>1168</v>
      </c>
      <c r="H774" s="1" t="s">
        <v>350</v>
      </c>
      <c r="I774" s="1" t="s">
        <v>351</v>
      </c>
      <c r="J774" s="1" t="s">
        <v>352</v>
      </c>
      <c r="K774" s="1" t="s">
        <v>353</v>
      </c>
      <c r="L774" s="1" t="s">
        <v>1168</v>
      </c>
      <c r="M774" s="1" t="s">
        <v>355</v>
      </c>
      <c r="N774" s="1">
        <v>1660316498.5</v>
      </c>
      <c r="O774" s="1">
        <f t="shared" si="68"/>
        <v>2.8233370011383758E-3</v>
      </c>
      <c r="P774" s="1">
        <f t="shared" si="69"/>
        <v>2.823337001138376</v>
      </c>
      <c r="Q774" s="1">
        <f t="shared" si="70"/>
        <v>11.058014068251406</v>
      </c>
      <c r="R774" s="1">
        <f t="shared" si="71"/>
        <v>1679.820666666667</v>
      </c>
      <c r="S774" s="1">
        <f t="shared" si="72"/>
        <v>1499.8266002544037</v>
      </c>
      <c r="T774" s="1">
        <f t="shared" si="73"/>
        <v>149.5691246255893</v>
      </c>
      <c r="U774" s="1">
        <f t="shared" si="74"/>
        <v>167.51890291763712</v>
      </c>
      <c r="V774" s="1">
        <f t="shared" si="75"/>
        <v>0.14136922808160615</v>
      </c>
      <c r="W774" s="1">
        <f t="shared" si="76"/>
        <v>2.9241319853843595</v>
      </c>
      <c r="X774" s="1">
        <f t="shared" si="77"/>
        <v>0.13767912079157912</v>
      </c>
      <c r="Y774" s="1">
        <f t="shared" si="78"/>
        <v>8.6372969219309648E-2</v>
      </c>
      <c r="Z774" s="1">
        <f t="shared" si="79"/>
        <v>321.5148290562804</v>
      </c>
      <c r="AA774" s="1">
        <f t="shared" si="80"/>
        <v>32.190070589219239</v>
      </c>
      <c r="AB774" s="1">
        <f t="shared" si="81"/>
        <v>31.623826666666659</v>
      </c>
      <c r="AC774" s="1">
        <f t="shared" si="82"/>
        <v>4.6743513107164896</v>
      </c>
      <c r="AD774" s="1">
        <f t="shared" si="83"/>
        <v>59.858669207599505</v>
      </c>
      <c r="AE774" s="1">
        <f t="shared" si="84"/>
        <v>2.7050037514110046</v>
      </c>
      <c r="AF774" s="1">
        <f t="shared" si="85"/>
        <v>4.5189841124426202</v>
      </c>
      <c r="AG774" s="1">
        <f t="shared" si="86"/>
        <v>1.969347559305485</v>
      </c>
      <c r="AH774" s="1">
        <f t="shared" si="87"/>
        <v>-124.50916175020238</v>
      </c>
      <c r="AI774" s="1">
        <f t="shared" si="88"/>
        <v>-93.685748161054107</v>
      </c>
      <c r="AJ774" s="1">
        <f t="shared" si="89"/>
        <v>-7.2178573215828017</v>
      </c>
      <c r="AK774" s="1">
        <f t="shared" si="90"/>
        <v>96.10206182344109</v>
      </c>
      <c r="AL774" s="1">
        <f t="shared" si="91"/>
        <v>42.183198221924236</v>
      </c>
      <c r="AM774" s="1">
        <f t="shared" si="92"/>
        <v>2.8299803708333755</v>
      </c>
      <c r="AN774" s="1">
        <f t="shared" si="93"/>
        <v>11.058014068251406</v>
      </c>
      <c r="AO774" s="1">
        <v>1803.0300677520161</v>
      </c>
      <c r="AP774" s="1">
        <v>1762.6993939393931</v>
      </c>
      <c r="AQ774" s="1">
        <v>5.1488648143786762</v>
      </c>
      <c r="AR774" s="1">
        <v>65.936551714249305</v>
      </c>
      <c r="AS774" s="1">
        <f t="shared" si="94"/>
        <v>2.823337001138376</v>
      </c>
      <c r="AT774" s="1">
        <v>23.824223070894149</v>
      </c>
      <c r="AU774" s="1">
        <v>27.119489090909081</v>
      </c>
      <c r="AV774" s="1">
        <v>-4.4292471867211543E-6</v>
      </c>
      <c r="AW774" s="1">
        <v>81.195447360536576</v>
      </c>
      <c r="AX774" s="1">
        <v>0</v>
      </c>
      <c r="AY774" s="1">
        <v>0</v>
      </c>
      <c r="AZ774" s="1">
        <f t="shared" si="95"/>
        <v>1</v>
      </c>
      <c r="BA774" s="1">
        <f t="shared" si="96"/>
        <v>0</v>
      </c>
      <c r="BB774" s="1">
        <f t="shared" si="97"/>
        <v>52013.938635199906</v>
      </c>
      <c r="BC774" s="1">
        <f t="shared" si="98"/>
        <v>1999.9953333333331</v>
      </c>
      <c r="BD774" s="1">
        <f t="shared" si="99"/>
        <v>1681.1958592001449</v>
      </c>
      <c r="BE774" s="1">
        <f t="shared" si="100"/>
        <v>0.84059989099981824</v>
      </c>
      <c r="BF774" s="1">
        <f t="shared" si="101"/>
        <v>0.16075778962964937</v>
      </c>
      <c r="BG774" s="1">
        <v>6</v>
      </c>
      <c r="BH774" s="1">
        <v>0.5</v>
      </c>
      <c r="BI774" s="1" t="s">
        <v>356</v>
      </c>
      <c r="BJ774" s="1">
        <v>2</v>
      </c>
      <c r="BK774" s="1" t="b">
        <v>1</v>
      </c>
      <c r="BL774" s="1">
        <v>1660316498.5</v>
      </c>
      <c r="BM774" s="1">
        <v>1679.820666666667</v>
      </c>
      <c r="BN774" s="1">
        <v>1736.13</v>
      </c>
      <c r="BO774" s="1">
        <v>27.124826666666671</v>
      </c>
      <c r="BP774" s="1">
        <v>23.82185333333333</v>
      </c>
      <c r="BQ774" s="1">
        <v>1676.9739999999999</v>
      </c>
      <c r="BR774" s="1">
        <v>27.115559999999999</v>
      </c>
      <c r="BS774" s="1">
        <v>500.13440000000003</v>
      </c>
      <c r="BT774" s="1">
        <v>99.624206666666652</v>
      </c>
      <c r="BU774" s="1">
        <v>0.10007119333333329</v>
      </c>
      <c r="BV774" s="1">
        <v>31.029546666666668</v>
      </c>
      <c r="BW774" s="1">
        <v>31.623826666666659</v>
      </c>
      <c r="BX774" s="1">
        <v>999.89999999999986</v>
      </c>
      <c r="BY774" s="1">
        <v>0</v>
      </c>
      <c r="BZ774" s="1">
        <v>0</v>
      </c>
      <c r="CA774" s="1">
        <v>10006.75333333333</v>
      </c>
      <c r="CB774" s="1">
        <v>0</v>
      </c>
      <c r="CC774" s="1">
        <v>31.892673333333331</v>
      </c>
      <c r="CD774" s="1">
        <v>-56.309719999999999</v>
      </c>
      <c r="CE774" s="1">
        <v>1726.654</v>
      </c>
      <c r="CF774" s="1">
        <v>1778.4953333333331</v>
      </c>
      <c r="CG774" s="1">
        <v>3.3029613333333341</v>
      </c>
      <c r="CH774" s="1">
        <v>1736.13</v>
      </c>
      <c r="CI774" s="1">
        <v>23.82185333333333</v>
      </c>
      <c r="CJ774" s="1">
        <v>2.702288666666667</v>
      </c>
      <c r="CK774" s="1">
        <v>2.3732333333333329</v>
      </c>
      <c r="CL774" s="1">
        <v>22.29905333333333</v>
      </c>
      <c r="CM774" s="1">
        <v>20.182279999999999</v>
      </c>
      <c r="CN774" s="1">
        <v>1999.9953333333331</v>
      </c>
      <c r="CO774" s="1">
        <v>0.9800028000000004</v>
      </c>
      <c r="CP774" s="1">
        <v>1.9997526666666671E-2</v>
      </c>
      <c r="CQ774" s="1">
        <v>0</v>
      </c>
      <c r="CR774" s="1">
        <v>2.9883999999999999</v>
      </c>
      <c r="CS774" s="1">
        <v>0</v>
      </c>
      <c r="CT774" s="1">
        <v>26772.12</v>
      </c>
      <c r="CU774" s="1">
        <v>17412.3</v>
      </c>
      <c r="CV774" s="1">
        <v>40.991599999999998</v>
      </c>
      <c r="CW774" s="1">
        <v>42.061999999999998</v>
      </c>
      <c r="CX774" s="1">
        <v>41</v>
      </c>
      <c r="CY774" s="1">
        <v>40.495800000000003</v>
      </c>
      <c r="CZ774" s="1">
        <v>41.066200000000002</v>
      </c>
      <c r="DA774" s="1">
        <v>1960.0039999999999</v>
      </c>
      <c r="DB774" s="1">
        <v>39.992666666666672</v>
      </c>
      <c r="DC774" s="1">
        <v>0</v>
      </c>
      <c r="DD774" s="1">
        <v>1660316503.8</v>
      </c>
      <c r="DE774" s="1">
        <v>0</v>
      </c>
      <c r="DF774" s="1">
        <v>1660315861.5</v>
      </c>
      <c r="DG774" s="1" t="s">
        <v>1169</v>
      </c>
      <c r="DH774" s="1">
        <v>1660315856.5</v>
      </c>
      <c r="DI774" s="1">
        <v>1660315861.5</v>
      </c>
      <c r="DJ774" s="1">
        <v>15</v>
      </c>
      <c r="DK774" s="1">
        <v>-0.154</v>
      </c>
      <c r="DL774" s="1">
        <v>-8.0000000000000002E-3</v>
      </c>
      <c r="DM774" s="1">
        <v>1.3839999999999999</v>
      </c>
      <c r="DN774" s="1">
        <v>1.6E-2</v>
      </c>
      <c r="DO774" s="1">
        <v>400</v>
      </c>
      <c r="DP774" s="1">
        <v>24</v>
      </c>
      <c r="DQ774" s="1">
        <v>0.19</v>
      </c>
      <c r="DR774" s="1">
        <v>0.03</v>
      </c>
      <c r="DS774" s="1">
        <v>11.006428317969011</v>
      </c>
      <c r="DT774" s="1">
        <v>-0.15482444179200119</v>
      </c>
      <c r="DU774" s="1">
        <v>5.9688243379733642E-2</v>
      </c>
      <c r="DV774" s="1">
        <v>1</v>
      </c>
      <c r="DW774" s="1">
        <v>42.161001934373459</v>
      </c>
      <c r="DX774" s="1">
        <v>0.21331771734318031</v>
      </c>
      <c r="DY774" s="1">
        <v>9.7117232928815037E-2</v>
      </c>
      <c r="DZ774" s="1">
        <v>1</v>
      </c>
      <c r="EA774" s="1">
        <v>-56.30194333333332</v>
      </c>
      <c r="EB774" s="1">
        <v>-1.663141268075506</v>
      </c>
      <c r="EC774" s="1">
        <v>0.1798967772239283</v>
      </c>
      <c r="ED774" s="1">
        <v>0</v>
      </c>
      <c r="EE774" s="1">
        <v>1483.334640971018</v>
      </c>
      <c r="EF774" s="1">
        <v>281.39286346764311</v>
      </c>
      <c r="EG774" s="1">
        <v>27.090240776681711</v>
      </c>
      <c r="EH774" s="1">
        <v>0</v>
      </c>
      <c r="EI774" s="1">
        <v>3.3067625</v>
      </c>
      <c r="EJ774" s="1">
        <v>-8.1487429643540582E-2</v>
      </c>
      <c r="EK774" s="1">
        <v>7.9731348132337215E-3</v>
      </c>
      <c r="EL774" s="1">
        <v>1</v>
      </c>
      <c r="EM774" s="1">
        <v>1.9692359882615</v>
      </c>
      <c r="EN774" s="1">
        <v>4.4531311249083596E-3</v>
      </c>
      <c r="EO774" s="1">
        <v>9.4339510316569948E-4</v>
      </c>
      <c r="EP774" s="1">
        <v>1</v>
      </c>
      <c r="EQ774" s="1">
        <v>4</v>
      </c>
      <c r="ER774" s="1">
        <v>6</v>
      </c>
      <c r="ES774" s="1" t="s">
        <v>377</v>
      </c>
      <c r="ET774" s="1">
        <v>2.9437500000000001</v>
      </c>
      <c r="EU774" s="1">
        <v>2.80118</v>
      </c>
      <c r="EV774" s="1">
        <v>0.232567</v>
      </c>
      <c r="EW774" s="1">
        <v>0.23697099999999999</v>
      </c>
      <c r="EX774" s="1">
        <v>0.11801399999999999</v>
      </c>
      <c r="EY774" s="1">
        <v>0.107797</v>
      </c>
      <c r="EZ774" s="1">
        <v>15764.5</v>
      </c>
      <c r="FA774" s="1">
        <v>16436.7</v>
      </c>
      <c r="FB774" s="1">
        <v>23884.7</v>
      </c>
      <c r="FC774" s="1">
        <v>25064.9</v>
      </c>
      <c r="FD774" s="1">
        <v>33718.9</v>
      </c>
      <c r="FE774" s="1">
        <v>35709.9</v>
      </c>
      <c r="FF774" s="1">
        <v>43539</v>
      </c>
      <c r="FG774" s="1">
        <v>46330.1</v>
      </c>
      <c r="FH774" s="1">
        <v>1.9732000000000001</v>
      </c>
      <c r="FI774" s="1">
        <v>1.8791199999999999</v>
      </c>
      <c r="FJ774" s="1">
        <v>0.129998</v>
      </c>
      <c r="FK774" s="1">
        <v>0</v>
      </c>
      <c r="FL774" s="1">
        <v>29.509399999999999</v>
      </c>
      <c r="FM774" s="1">
        <v>999.9</v>
      </c>
      <c r="FN774" s="1">
        <v>62</v>
      </c>
      <c r="FO774" s="1">
        <v>34.299999999999997</v>
      </c>
      <c r="FP774" s="1">
        <v>33.81</v>
      </c>
      <c r="FQ774" s="1">
        <v>63.537199999999999</v>
      </c>
      <c r="FR774" s="1">
        <v>22.5962</v>
      </c>
      <c r="FS774" s="1">
        <v>1</v>
      </c>
      <c r="FT774" s="1">
        <v>0.289738</v>
      </c>
      <c r="FU774" s="1">
        <v>0.88937900000000003</v>
      </c>
      <c r="FV774" s="1">
        <v>20.319400000000002</v>
      </c>
      <c r="FW774" s="1">
        <v>5.2108499999999998</v>
      </c>
      <c r="FX774" s="1">
        <v>11.9053</v>
      </c>
      <c r="FY774" s="1">
        <v>5.0026999999999999</v>
      </c>
      <c r="FZ774" s="1">
        <v>3.2897799999999999</v>
      </c>
      <c r="GA774" s="1">
        <v>9999</v>
      </c>
      <c r="GB774" s="1">
        <v>9999</v>
      </c>
      <c r="GC774" s="1">
        <v>9999</v>
      </c>
      <c r="GD774" s="1">
        <v>999.9</v>
      </c>
      <c r="GE774" s="1">
        <v>1.85944</v>
      </c>
      <c r="GF774" s="1">
        <v>1.8544099999999999</v>
      </c>
      <c r="GG774" s="1">
        <v>1.8575999999999999</v>
      </c>
      <c r="GH774" s="1">
        <v>1.85608</v>
      </c>
      <c r="GI774" s="1">
        <v>1.85486</v>
      </c>
      <c r="GJ774" s="1">
        <v>1.8545499999999999</v>
      </c>
      <c r="GK774" s="1">
        <v>1.85318</v>
      </c>
      <c r="GL774" s="1">
        <v>1.8563000000000001</v>
      </c>
      <c r="GM774" s="1">
        <v>0</v>
      </c>
      <c r="GN774" s="1">
        <v>0</v>
      </c>
      <c r="GO774" s="1">
        <v>0</v>
      </c>
      <c r="GP774" s="1">
        <v>0</v>
      </c>
      <c r="GQ774" s="1" t="s">
        <v>359</v>
      </c>
      <c r="GR774" s="1" t="s">
        <v>360</v>
      </c>
      <c r="GS774" s="1" t="s">
        <v>361</v>
      </c>
      <c r="GT774" s="1" t="s">
        <v>361</v>
      </c>
      <c r="GU774" s="1" t="s">
        <v>361</v>
      </c>
      <c r="GV774" s="1" t="s">
        <v>361</v>
      </c>
      <c r="GW774" s="1">
        <v>0</v>
      </c>
      <c r="GX774" s="1">
        <v>100</v>
      </c>
      <c r="GY774" s="1">
        <v>100</v>
      </c>
      <c r="GZ774" s="1">
        <v>2.87</v>
      </c>
      <c r="HA774" s="1">
        <v>9.2999999999999992E-3</v>
      </c>
      <c r="HB774" s="1">
        <v>0.4487642293357042</v>
      </c>
      <c r="HC774" s="1">
        <v>2.7716384584972409E-3</v>
      </c>
      <c r="HD774" s="1">
        <v>-1.1467119688665799E-6</v>
      </c>
      <c r="HE774" s="1">
        <v>2.0626329066488061E-10</v>
      </c>
      <c r="HF774" s="1">
        <v>-7.3699162755519909E-2</v>
      </c>
      <c r="HG774" s="1">
        <v>1.066993184659233E-2</v>
      </c>
      <c r="HH774" s="1">
        <v>-3.4528890892081033E-4</v>
      </c>
      <c r="HI774" s="1">
        <v>2.382551249023132E-6</v>
      </c>
      <c r="HJ774" s="1">
        <v>1</v>
      </c>
      <c r="HK774" s="1">
        <v>2115</v>
      </c>
      <c r="HL774" s="1">
        <v>2</v>
      </c>
      <c r="HM774" s="1">
        <v>30</v>
      </c>
      <c r="HN774" s="1">
        <v>10.8</v>
      </c>
      <c r="HO774" s="1">
        <v>10.7</v>
      </c>
      <c r="HP774" s="1">
        <v>3.4643600000000001</v>
      </c>
      <c r="HQ774" s="1">
        <v>2.2863799999999999</v>
      </c>
      <c r="HR774" s="1">
        <v>1.4978</v>
      </c>
      <c r="HS774" s="1">
        <v>2.3010299999999999</v>
      </c>
      <c r="HT774" s="1">
        <v>1.5478499999999999</v>
      </c>
      <c r="HU774" s="1">
        <v>2.2753899999999998</v>
      </c>
      <c r="HV774" s="1">
        <v>37.457799999999999</v>
      </c>
      <c r="HW774" s="1">
        <v>14.385999999999999</v>
      </c>
      <c r="HX774" s="1">
        <v>18</v>
      </c>
      <c r="HY774" s="1">
        <v>497.80799999999999</v>
      </c>
      <c r="HZ774" s="1">
        <v>501.84300000000002</v>
      </c>
      <c r="IA774" s="1">
        <v>28.3444</v>
      </c>
      <c r="IB774" s="1">
        <v>30.794799999999999</v>
      </c>
      <c r="IC774" s="1">
        <v>30.000299999999999</v>
      </c>
      <c r="ID774" s="1">
        <v>30.585000000000001</v>
      </c>
      <c r="IE774" s="1">
        <v>30.679099999999998</v>
      </c>
      <c r="IF774" s="1">
        <v>69.421199999999999</v>
      </c>
      <c r="IG774" s="1">
        <v>32.2378</v>
      </c>
      <c r="IH774" s="1">
        <v>0</v>
      </c>
      <c r="II774" s="1">
        <v>28.337499999999999</v>
      </c>
      <c r="IJ774" s="1">
        <v>1801.02</v>
      </c>
      <c r="IK774" s="1">
        <v>23.767199999999999</v>
      </c>
      <c r="IL774" s="1">
        <v>100.687</v>
      </c>
      <c r="IM774" s="1">
        <v>100.41200000000001</v>
      </c>
      <c r="IN774" s="1" t="s">
        <v>366</v>
      </c>
    </row>
    <row r="775" spans="1:248" ht="15.75" customHeight="1" x14ac:dyDescent="0.3">
      <c r="A775" s="1">
        <v>759</v>
      </c>
      <c r="B775" s="1">
        <v>1660316507</v>
      </c>
      <c r="C775" s="1">
        <v>5540.4000000953674</v>
      </c>
      <c r="D775" s="1" t="s">
        <v>1852</v>
      </c>
      <c r="E775" s="1" t="s">
        <v>1853</v>
      </c>
      <c r="F775" s="1">
        <v>1</v>
      </c>
      <c r="G775" s="1" t="s">
        <v>1168</v>
      </c>
      <c r="H775" s="1" t="s">
        <v>350</v>
      </c>
      <c r="I775" s="1" t="s">
        <v>351</v>
      </c>
      <c r="J775" s="1" t="s">
        <v>352</v>
      </c>
      <c r="K775" s="1" t="s">
        <v>353</v>
      </c>
      <c r="L775" s="1" t="s">
        <v>1168</v>
      </c>
      <c r="M775" s="1" t="s">
        <v>355</v>
      </c>
      <c r="N775" s="1">
        <v>1660316499</v>
      </c>
      <c r="O775" s="1">
        <f t="shared" si="68"/>
        <v>2.8222278967117305E-3</v>
      </c>
      <c r="P775" s="1">
        <f t="shared" si="69"/>
        <v>2.8222278967117305</v>
      </c>
      <c r="Q775" s="1">
        <f t="shared" si="70"/>
        <v>11.107331794804294</v>
      </c>
      <c r="R775" s="1">
        <f t="shared" si="71"/>
        <v>1682.3287499999999</v>
      </c>
      <c r="S775" s="1">
        <f t="shared" si="72"/>
        <v>1501.6386527613479</v>
      </c>
      <c r="T775" s="1">
        <f t="shared" si="73"/>
        <v>149.74966036539973</v>
      </c>
      <c r="U775" s="1">
        <f t="shared" si="74"/>
        <v>167.76882938660333</v>
      </c>
      <c r="V775" s="1">
        <f t="shared" si="75"/>
        <v>0.14130905906828437</v>
      </c>
      <c r="W775" s="1">
        <f t="shared" si="76"/>
        <v>2.9243508386566597</v>
      </c>
      <c r="X775" s="1">
        <f t="shared" si="77"/>
        <v>0.13762231630841396</v>
      </c>
      <c r="Y775" s="1">
        <f t="shared" si="78"/>
        <v>8.6337175342524192E-2</v>
      </c>
      <c r="Z775" s="1">
        <f t="shared" si="79"/>
        <v>321.51589974025103</v>
      </c>
      <c r="AA775" s="1">
        <f t="shared" si="80"/>
        <v>32.189981679197288</v>
      </c>
      <c r="AB775" s="1">
        <f t="shared" si="81"/>
        <v>31.623806250000001</v>
      </c>
      <c r="AC775" s="1">
        <f t="shared" si="82"/>
        <v>4.6743458941435811</v>
      </c>
      <c r="AD775" s="1">
        <f t="shared" si="83"/>
        <v>59.858762322999873</v>
      </c>
      <c r="AE775" s="1">
        <f t="shared" si="84"/>
        <v>2.7049612500469373</v>
      </c>
      <c r="AF775" s="1">
        <f t="shared" si="85"/>
        <v>4.5189060800336573</v>
      </c>
      <c r="AG775" s="1">
        <f t="shared" si="86"/>
        <v>1.9693846440966438</v>
      </c>
      <c r="AH775" s="1">
        <f t="shared" si="87"/>
        <v>-124.46025024498732</v>
      </c>
      <c r="AI775" s="1">
        <f t="shared" si="88"/>
        <v>-93.737298235070767</v>
      </c>
      <c r="AJ775" s="1">
        <f t="shared" si="89"/>
        <v>-7.2212769375170618</v>
      </c>
      <c r="AK775" s="1">
        <f t="shared" si="90"/>
        <v>96.097074322675866</v>
      </c>
      <c r="AL775" s="1">
        <f t="shared" si="91"/>
        <v>42.197394240957152</v>
      </c>
      <c r="AM775" s="1">
        <f t="shared" si="92"/>
        <v>2.8294300045498142</v>
      </c>
      <c r="AN775" s="1">
        <f t="shared" si="93"/>
        <v>11.107331794804294</v>
      </c>
      <c r="AO775" s="1">
        <v>1808.3643283881261</v>
      </c>
      <c r="AP775" s="1">
        <v>1767.883515151515</v>
      </c>
      <c r="AQ775" s="1">
        <v>5.166105154884125</v>
      </c>
      <c r="AR775" s="1">
        <v>65.936551714249305</v>
      </c>
      <c r="AS775" s="1">
        <f t="shared" si="94"/>
        <v>2.8222278967117305</v>
      </c>
      <c r="AT775" s="1">
        <v>23.82436246509241</v>
      </c>
      <c r="AU775" s="1">
        <v>27.11839939393937</v>
      </c>
      <c r="AV775" s="1">
        <v>-1.4244533855436581E-5</v>
      </c>
      <c r="AW775" s="1">
        <v>81.195447360536576</v>
      </c>
      <c r="AX775" s="1">
        <v>0</v>
      </c>
      <c r="AY775" s="1">
        <v>0</v>
      </c>
      <c r="AZ775" s="1">
        <f t="shared" si="95"/>
        <v>1</v>
      </c>
      <c r="BA775" s="1">
        <f t="shared" si="96"/>
        <v>0</v>
      </c>
      <c r="BB775" s="1">
        <f t="shared" si="97"/>
        <v>52020.217605065489</v>
      </c>
      <c r="BC775" s="1">
        <f t="shared" si="98"/>
        <v>2000.0018749999999</v>
      </c>
      <c r="BD775" s="1">
        <f t="shared" si="99"/>
        <v>1681.2013680001301</v>
      </c>
      <c r="BE775" s="1">
        <f t="shared" si="100"/>
        <v>0.8405998959376626</v>
      </c>
      <c r="BF775" s="1">
        <f t="shared" si="101"/>
        <v>0.1607577991596888</v>
      </c>
      <c r="BG775" s="1">
        <v>6</v>
      </c>
      <c r="BH775" s="1">
        <v>0.5</v>
      </c>
      <c r="BI775" s="1" t="s">
        <v>356</v>
      </c>
      <c r="BJ775" s="1">
        <v>2</v>
      </c>
      <c r="BK775" s="1" t="b">
        <v>1</v>
      </c>
      <c r="BL775" s="1">
        <v>1660316499</v>
      </c>
      <c r="BM775" s="1">
        <v>1682.3287499999999</v>
      </c>
      <c r="BN775" s="1">
        <v>1738.6624999999999</v>
      </c>
      <c r="BO775" s="1">
        <v>27.124431250000001</v>
      </c>
      <c r="BP775" s="1">
        <v>23.822099999999999</v>
      </c>
      <c r="BQ775" s="1">
        <v>1679.4806249999999</v>
      </c>
      <c r="BR775" s="1">
        <v>27.1151625</v>
      </c>
      <c r="BS775" s="1">
        <v>500.13456250000002</v>
      </c>
      <c r="BT775" s="1">
        <v>99.624112499999995</v>
      </c>
      <c r="BU775" s="1">
        <v>0.10005222499999999</v>
      </c>
      <c r="BV775" s="1">
        <v>31.029243749999999</v>
      </c>
      <c r="BW775" s="1">
        <v>31.623806250000001</v>
      </c>
      <c r="BX775" s="1">
        <v>999.9</v>
      </c>
      <c r="BY775" s="1">
        <v>0</v>
      </c>
      <c r="BZ775" s="1">
        <v>0</v>
      </c>
      <c r="CA775" s="1">
        <v>10008.012500000001</v>
      </c>
      <c r="CB775" s="1">
        <v>0</v>
      </c>
      <c r="CC775" s="1">
        <v>32.107475000000001</v>
      </c>
      <c r="CD775" s="1">
        <v>-56.333918750000002</v>
      </c>
      <c r="CE775" s="1">
        <v>1729.23125</v>
      </c>
      <c r="CF775" s="1">
        <v>1781.09</v>
      </c>
      <c r="CG775" s="1">
        <v>3.3023212499999999</v>
      </c>
      <c r="CH775" s="1">
        <v>1738.6624999999999</v>
      </c>
      <c r="CI775" s="1">
        <v>23.822099999999999</v>
      </c>
      <c r="CJ775" s="1">
        <v>2.7022468750000002</v>
      </c>
      <c r="CK775" s="1">
        <v>2.3732556250000001</v>
      </c>
      <c r="CL775" s="1">
        <v>22.2988</v>
      </c>
      <c r="CM775" s="1">
        <v>20.18243125</v>
      </c>
      <c r="CN775" s="1">
        <v>2000.0018749999999</v>
      </c>
      <c r="CO775" s="1">
        <v>0.98000275000000003</v>
      </c>
      <c r="CP775" s="1">
        <v>1.9997575E-2</v>
      </c>
      <c r="CQ775" s="1">
        <v>0</v>
      </c>
      <c r="CR775" s="1">
        <v>2.9417499999999999</v>
      </c>
      <c r="CS775" s="1">
        <v>0</v>
      </c>
      <c r="CT775" s="1">
        <v>26771.55</v>
      </c>
      <c r="CU775" s="1">
        <v>17412.356250000001</v>
      </c>
      <c r="CV775" s="1">
        <v>40.992125000000001</v>
      </c>
      <c r="CW775" s="1">
        <v>42.061999999999998</v>
      </c>
      <c r="CX775" s="1">
        <v>41</v>
      </c>
      <c r="CY775" s="1">
        <v>40.496062500000001</v>
      </c>
      <c r="CZ775" s="1">
        <v>41.069875000000003</v>
      </c>
      <c r="DA775" s="1">
        <v>1960.01</v>
      </c>
      <c r="DB775" s="1">
        <v>39.993125000000013</v>
      </c>
      <c r="DC775" s="1">
        <v>0</v>
      </c>
      <c r="DD775" s="1">
        <v>1660316505</v>
      </c>
      <c r="DE775" s="1">
        <v>0</v>
      </c>
      <c r="DF775" s="1">
        <v>1660315861.5</v>
      </c>
      <c r="DG775" s="1" t="s">
        <v>1169</v>
      </c>
      <c r="DH775" s="1">
        <v>1660315856.5</v>
      </c>
      <c r="DI775" s="1">
        <v>1660315861.5</v>
      </c>
      <c r="DJ775" s="1">
        <v>15</v>
      </c>
      <c r="DK775" s="1">
        <v>-0.154</v>
      </c>
      <c r="DL775" s="1">
        <v>-8.0000000000000002E-3</v>
      </c>
      <c r="DM775" s="1">
        <v>1.3839999999999999</v>
      </c>
      <c r="DN775" s="1">
        <v>1.6E-2</v>
      </c>
      <c r="DO775" s="1">
        <v>400</v>
      </c>
      <c r="DP775" s="1">
        <v>24</v>
      </c>
      <c r="DQ775" s="1">
        <v>0.19</v>
      </c>
      <c r="DR775" s="1">
        <v>0.03</v>
      </c>
      <c r="DS775" s="1">
        <v>11.006428317969011</v>
      </c>
      <c r="DT775" s="1">
        <v>-0.15482444179200119</v>
      </c>
      <c r="DU775" s="1">
        <v>5.9688243379733642E-2</v>
      </c>
      <c r="DV775" s="1">
        <v>1</v>
      </c>
      <c r="DW775" s="1">
        <v>42.161001934373459</v>
      </c>
      <c r="DX775" s="1">
        <v>0.21331771734318031</v>
      </c>
      <c r="DY775" s="1">
        <v>9.7117232928815037E-2</v>
      </c>
      <c r="DZ775" s="1">
        <v>1</v>
      </c>
      <c r="EA775" s="1">
        <v>-56.30194333333332</v>
      </c>
      <c r="EB775" s="1">
        <v>-1.663141268075506</v>
      </c>
      <c r="EC775" s="1">
        <v>0.1798967772239283</v>
      </c>
      <c r="ED775" s="1">
        <v>0</v>
      </c>
      <c r="EE775" s="1">
        <v>1483.334640971018</v>
      </c>
      <c r="EF775" s="1">
        <v>281.39286346764311</v>
      </c>
      <c r="EG775" s="1">
        <v>27.090240776681711</v>
      </c>
      <c r="EH775" s="1">
        <v>0</v>
      </c>
      <c r="EI775" s="1">
        <v>3.3067625</v>
      </c>
      <c r="EJ775" s="1">
        <v>-8.1487429643540582E-2</v>
      </c>
      <c r="EK775" s="1">
        <v>7.9731348132337215E-3</v>
      </c>
      <c r="EL775" s="1">
        <v>1</v>
      </c>
      <c r="EM775" s="1">
        <v>1.9692359882615</v>
      </c>
      <c r="EN775" s="1">
        <v>4.4531311249083596E-3</v>
      </c>
      <c r="EO775" s="1">
        <v>9.4339510316569948E-4</v>
      </c>
      <c r="EP775" s="1">
        <v>1</v>
      </c>
      <c r="EQ775" s="1">
        <v>4</v>
      </c>
      <c r="ER775" s="1">
        <v>6</v>
      </c>
      <c r="ES775" s="1" t="s">
        <v>377</v>
      </c>
      <c r="ET775" s="1">
        <v>2.9437500000000001</v>
      </c>
      <c r="EU775" s="1">
        <v>2.80118</v>
      </c>
      <c r="EV775" s="1">
        <v>0.232963</v>
      </c>
      <c r="EW775" s="1">
        <v>0.23736199999999999</v>
      </c>
      <c r="EX775" s="1">
        <v>0.118009</v>
      </c>
      <c r="EY775" s="1">
        <v>0.107797</v>
      </c>
      <c r="EZ775" s="1">
        <v>15756.3</v>
      </c>
      <c r="FA775" s="1">
        <v>16428.3</v>
      </c>
      <c r="FB775" s="1">
        <v>23884.6</v>
      </c>
      <c r="FC775" s="1">
        <v>25065</v>
      </c>
      <c r="FD775" s="1">
        <v>33718.9</v>
      </c>
      <c r="FE775" s="1">
        <v>35710</v>
      </c>
      <c r="FF775" s="1">
        <v>43538.6</v>
      </c>
      <c r="FG775" s="1">
        <v>46330.2</v>
      </c>
      <c r="FH775" s="1">
        <v>1.9732499999999999</v>
      </c>
      <c r="FI775" s="1">
        <v>1.8791500000000001</v>
      </c>
      <c r="FJ775" s="1">
        <v>0.13001299999999999</v>
      </c>
      <c r="FK775" s="1">
        <v>0</v>
      </c>
      <c r="FL775" s="1">
        <v>29.509899999999998</v>
      </c>
      <c r="FM775" s="1">
        <v>999.9</v>
      </c>
      <c r="FN775" s="1">
        <v>62</v>
      </c>
      <c r="FO775" s="1">
        <v>34.299999999999997</v>
      </c>
      <c r="FP775" s="1">
        <v>33.812800000000003</v>
      </c>
      <c r="FQ775" s="1">
        <v>63.647199999999998</v>
      </c>
      <c r="FR775" s="1">
        <v>22.712299999999999</v>
      </c>
      <c r="FS775" s="1">
        <v>1</v>
      </c>
      <c r="FT775" s="1">
        <v>0.28980400000000001</v>
      </c>
      <c r="FU775" s="1">
        <v>0.86295200000000005</v>
      </c>
      <c r="FV775" s="1">
        <v>20.319600000000001</v>
      </c>
      <c r="FW775" s="1">
        <v>5.2108499999999998</v>
      </c>
      <c r="FX775" s="1">
        <v>11.9056</v>
      </c>
      <c r="FY775" s="1">
        <v>5.00265</v>
      </c>
      <c r="FZ775" s="1">
        <v>3.2898200000000002</v>
      </c>
      <c r="GA775" s="1">
        <v>9999</v>
      </c>
      <c r="GB775" s="1">
        <v>9999</v>
      </c>
      <c r="GC775" s="1">
        <v>9999</v>
      </c>
      <c r="GD775" s="1">
        <v>999.9</v>
      </c>
      <c r="GE775" s="1">
        <v>1.85944</v>
      </c>
      <c r="GF775" s="1">
        <v>1.8544</v>
      </c>
      <c r="GG775" s="1">
        <v>1.85761</v>
      </c>
      <c r="GH775" s="1">
        <v>1.85608</v>
      </c>
      <c r="GI775" s="1">
        <v>1.85486</v>
      </c>
      <c r="GJ775" s="1">
        <v>1.8545400000000001</v>
      </c>
      <c r="GK775" s="1">
        <v>1.85318</v>
      </c>
      <c r="GL775" s="1">
        <v>1.85629</v>
      </c>
      <c r="GM775" s="1">
        <v>0</v>
      </c>
      <c r="GN775" s="1">
        <v>0</v>
      </c>
      <c r="GO775" s="1">
        <v>0</v>
      </c>
      <c r="GP775" s="1">
        <v>0</v>
      </c>
      <c r="GQ775" s="1" t="s">
        <v>359</v>
      </c>
      <c r="GR775" s="1" t="s">
        <v>360</v>
      </c>
      <c r="GS775" s="1" t="s">
        <v>361</v>
      </c>
      <c r="GT775" s="1" t="s">
        <v>361</v>
      </c>
      <c r="GU775" s="1" t="s">
        <v>361</v>
      </c>
      <c r="GV775" s="1" t="s">
        <v>361</v>
      </c>
      <c r="GW775" s="1">
        <v>0</v>
      </c>
      <c r="GX775" s="1">
        <v>100</v>
      </c>
      <c r="GY775" s="1">
        <v>100</v>
      </c>
      <c r="GZ775" s="1">
        <v>2.87</v>
      </c>
      <c r="HA775" s="1">
        <v>9.1999999999999998E-3</v>
      </c>
      <c r="HB775" s="1">
        <v>0.4487642293357042</v>
      </c>
      <c r="HC775" s="1">
        <v>2.7716384584972409E-3</v>
      </c>
      <c r="HD775" s="1">
        <v>-1.1467119688665799E-6</v>
      </c>
      <c r="HE775" s="1">
        <v>2.0626329066488061E-10</v>
      </c>
      <c r="HF775" s="1">
        <v>-7.3699162755519909E-2</v>
      </c>
      <c r="HG775" s="1">
        <v>1.066993184659233E-2</v>
      </c>
      <c r="HH775" s="1">
        <v>-3.4528890892081033E-4</v>
      </c>
      <c r="HI775" s="1">
        <v>2.382551249023132E-6</v>
      </c>
      <c r="HJ775" s="1">
        <v>1</v>
      </c>
      <c r="HK775" s="1">
        <v>2115</v>
      </c>
      <c r="HL775" s="1">
        <v>2</v>
      </c>
      <c r="HM775" s="1">
        <v>30</v>
      </c>
      <c r="HN775" s="1">
        <v>10.8</v>
      </c>
      <c r="HO775" s="1">
        <v>10.8</v>
      </c>
      <c r="HP775" s="1">
        <v>3.4692400000000001</v>
      </c>
      <c r="HQ775" s="1">
        <v>2.2619600000000002</v>
      </c>
      <c r="HR775" s="1">
        <v>1.4978</v>
      </c>
      <c r="HS775" s="1">
        <v>2.3010299999999999</v>
      </c>
      <c r="HT775" s="1">
        <v>1.5478499999999999</v>
      </c>
      <c r="HU775" s="1">
        <v>2.3828100000000001</v>
      </c>
      <c r="HV775" s="1">
        <v>37.457799999999999</v>
      </c>
      <c r="HW775" s="1">
        <v>14.403499999999999</v>
      </c>
      <c r="HX775" s="1">
        <v>18</v>
      </c>
      <c r="HY775" s="1">
        <v>497.84300000000002</v>
      </c>
      <c r="HZ775" s="1">
        <v>501.86</v>
      </c>
      <c r="IA775" s="1">
        <v>28.338000000000001</v>
      </c>
      <c r="IB775" s="1">
        <v>30.794799999999999</v>
      </c>
      <c r="IC775" s="1">
        <v>30.000299999999999</v>
      </c>
      <c r="ID775" s="1">
        <v>30.585599999999999</v>
      </c>
      <c r="IE775" s="1">
        <v>30.679099999999998</v>
      </c>
      <c r="IF775" s="1">
        <v>69.615300000000005</v>
      </c>
      <c r="IG775" s="1">
        <v>32.2378</v>
      </c>
      <c r="IH775" s="1">
        <v>0</v>
      </c>
      <c r="II775" s="1">
        <v>28.310199999999998</v>
      </c>
      <c r="IJ775" s="1">
        <v>1811.06</v>
      </c>
      <c r="IK775" s="1">
        <v>23.767900000000001</v>
      </c>
      <c r="IL775" s="1">
        <v>100.687</v>
      </c>
      <c r="IM775" s="1">
        <v>100.413</v>
      </c>
      <c r="IN775" s="1" t="s">
        <v>366</v>
      </c>
    </row>
    <row r="776" spans="1:248" ht="15.75" customHeight="1" x14ac:dyDescent="0.3">
      <c r="A776" s="1">
        <v>760</v>
      </c>
      <c r="B776" s="1">
        <v>1660316508</v>
      </c>
      <c r="C776" s="1">
        <v>5541.4000000953674</v>
      </c>
      <c r="D776" s="1" t="s">
        <v>1854</v>
      </c>
      <c r="E776" s="1" t="s">
        <v>1855</v>
      </c>
      <c r="F776" s="1">
        <v>1</v>
      </c>
      <c r="G776" s="1" t="s">
        <v>1168</v>
      </c>
      <c r="H776" s="1" t="s">
        <v>350</v>
      </c>
      <c r="I776" s="1" t="s">
        <v>351</v>
      </c>
      <c r="J776" s="1" t="s">
        <v>352</v>
      </c>
      <c r="K776" s="1" t="s">
        <v>353</v>
      </c>
      <c r="L776" s="1" t="s">
        <v>1168</v>
      </c>
      <c r="M776" s="1" t="s">
        <v>355</v>
      </c>
      <c r="N776" s="1">
        <v>1660316500.5</v>
      </c>
      <c r="O776" s="1">
        <f t="shared" si="68"/>
        <v>2.8200315131657453E-3</v>
      </c>
      <c r="P776" s="1">
        <f t="shared" si="69"/>
        <v>2.8200315131657452</v>
      </c>
      <c r="Q776" s="1">
        <f t="shared" si="70"/>
        <v>11.053953111883995</v>
      </c>
      <c r="R776" s="1">
        <f t="shared" si="71"/>
        <v>1689.8526666666669</v>
      </c>
      <c r="S776" s="1">
        <f t="shared" si="72"/>
        <v>1509.4184606280644</v>
      </c>
      <c r="T776" s="1">
        <f t="shared" si="73"/>
        <v>150.52535530617899</v>
      </c>
      <c r="U776" s="1">
        <f t="shared" si="74"/>
        <v>168.5189890676528</v>
      </c>
      <c r="V776" s="1">
        <f t="shared" si="75"/>
        <v>0.14118662305390858</v>
      </c>
      <c r="W776" s="1">
        <f t="shared" si="76"/>
        <v>2.9242815276475058</v>
      </c>
      <c r="X776" s="1">
        <f t="shared" si="77"/>
        <v>0.13750609183095636</v>
      </c>
      <c r="Y776" s="1">
        <f t="shared" si="78"/>
        <v>8.6263997014070559E-2</v>
      </c>
      <c r="Z776" s="1">
        <f t="shared" si="79"/>
        <v>321.51337805624763</v>
      </c>
      <c r="AA776" s="1">
        <f t="shared" si="80"/>
        <v>32.19000630672349</v>
      </c>
      <c r="AB776" s="1">
        <f t="shared" si="81"/>
        <v>31.623760000000001</v>
      </c>
      <c r="AC776" s="1">
        <f t="shared" si="82"/>
        <v>4.6743336239680193</v>
      </c>
      <c r="AD776" s="1">
        <f t="shared" si="83"/>
        <v>59.857507879354152</v>
      </c>
      <c r="AE776" s="1">
        <f t="shared" si="84"/>
        <v>2.7048186652495083</v>
      </c>
      <c r="AF776" s="1">
        <f t="shared" si="85"/>
        <v>4.5187625764527448</v>
      </c>
      <c r="AG776" s="1">
        <f t="shared" si="86"/>
        <v>1.969514958718511</v>
      </c>
      <c r="AH776" s="1">
        <f t="shared" si="87"/>
        <v>-124.36338973060937</v>
      </c>
      <c r="AI776" s="1">
        <f t="shared" si="88"/>
        <v>-93.81561138601252</v>
      </c>
      <c r="AJ776" s="1">
        <f t="shared" si="89"/>
        <v>-7.2274597982674624</v>
      </c>
      <c r="AK776" s="1">
        <f t="shared" si="90"/>
        <v>96.106917141358267</v>
      </c>
      <c r="AL776" s="1">
        <f t="shared" si="91"/>
        <v>42.208952537936838</v>
      </c>
      <c r="AM776" s="1">
        <f t="shared" si="92"/>
        <v>2.8277532925334725</v>
      </c>
      <c r="AN776" s="1">
        <f t="shared" si="93"/>
        <v>11.053953111883995</v>
      </c>
      <c r="AO776" s="1">
        <v>1813.627176488013</v>
      </c>
      <c r="AP776" s="1">
        <v>1773.105939393939</v>
      </c>
      <c r="AQ776" s="1">
        <v>5.186480166710667</v>
      </c>
      <c r="AR776" s="1">
        <v>65.936551714249305</v>
      </c>
      <c r="AS776" s="1">
        <f t="shared" si="94"/>
        <v>2.8200315131657452</v>
      </c>
      <c r="AT776" s="1">
        <v>23.824824927181009</v>
      </c>
      <c r="AU776" s="1">
        <v>27.116358787878781</v>
      </c>
      <c r="AV776" s="1">
        <v>-2.0388222582743969E-5</v>
      </c>
      <c r="AW776" s="1">
        <v>81.195447360536576</v>
      </c>
      <c r="AX776" s="1">
        <v>0</v>
      </c>
      <c r="AY776" s="1">
        <v>0</v>
      </c>
      <c r="AZ776" s="1">
        <f t="shared" si="95"/>
        <v>1</v>
      </c>
      <c r="BA776" s="1">
        <f t="shared" si="96"/>
        <v>0</v>
      </c>
      <c r="BB776" s="1">
        <f t="shared" si="97"/>
        <v>52018.337980541328</v>
      </c>
      <c r="BC776" s="1">
        <f t="shared" si="98"/>
        <v>1999.9860000000001</v>
      </c>
      <c r="BD776" s="1">
        <f t="shared" si="99"/>
        <v>1681.1880392001285</v>
      </c>
      <c r="BE776" s="1">
        <f t="shared" si="100"/>
        <v>0.84059990379939076</v>
      </c>
      <c r="BF776" s="1">
        <f t="shared" si="101"/>
        <v>0.16075781433282413</v>
      </c>
      <c r="BG776" s="1">
        <v>6</v>
      </c>
      <c r="BH776" s="1">
        <v>0.5</v>
      </c>
      <c r="BI776" s="1" t="s">
        <v>356</v>
      </c>
      <c r="BJ776" s="1">
        <v>2</v>
      </c>
      <c r="BK776" s="1" t="b">
        <v>1</v>
      </c>
      <c r="BL776" s="1">
        <v>1660316500.5</v>
      </c>
      <c r="BM776" s="1">
        <v>1689.8526666666669</v>
      </c>
      <c r="BN776" s="1">
        <v>1746.222666666667</v>
      </c>
      <c r="BO776" s="1">
        <v>27.123026666666672</v>
      </c>
      <c r="BP776" s="1">
        <v>23.822633333333339</v>
      </c>
      <c r="BQ776" s="1">
        <v>1687</v>
      </c>
      <c r="BR776" s="1">
        <v>27.113759999999999</v>
      </c>
      <c r="BS776" s="1">
        <v>500.13240000000008</v>
      </c>
      <c r="BT776" s="1">
        <v>99.624013333333323</v>
      </c>
      <c r="BU776" s="1">
        <v>0.10005870666666671</v>
      </c>
      <c r="BV776" s="1">
        <v>31.028686666666669</v>
      </c>
      <c r="BW776" s="1">
        <v>31.623760000000001</v>
      </c>
      <c r="BX776" s="1">
        <v>999.89999999999986</v>
      </c>
      <c r="BY776" s="1">
        <v>0</v>
      </c>
      <c r="BZ776" s="1">
        <v>0</v>
      </c>
      <c r="CA776" s="1">
        <v>10007.626666666671</v>
      </c>
      <c r="CB776" s="1">
        <v>0</v>
      </c>
      <c r="CC776" s="1">
        <v>32.281559999999999</v>
      </c>
      <c r="CD776" s="1">
        <v>-56.370579999999997</v>
      </c>
      <c r="CE776" s="1">
        <v>1736.962666666667</v>
      </c>
      <c r="CF776" s="1">
        <v>1788.836</v>
      </c>
      <c r="CG776" s="1">
        <v>3.3003879999999999</v>
      </c>
      <c r="CH776" s="1">
        <v>1746.222666666667</v>
      </c>
      <c r="CI776" s="1">
        <v>23.822633333333339</v>
      </c>
      <c r="CJ776" s="1">
        <v>2.7021039999999998</v>
      </c>
      <c r="CK776" s="1">
        <v>2.3733059999999999</v>
      </c>
      <c r="CL776" s="1">
        <v>22.297933333333329</v>
      </c>
      <c r="CM776" s="1">
        <v>20.182780000000001</v>
      </c>
      <c r="CN776" s="1">
        <v>1999.9860000000001</v>
      </c>
      <c r="CO776" s="1">
        <v>0.98000260000000028</v>
      </c>
      <c r="CP776" s="1">
        <v>1.999772E-2</v>
      </c>
      <c r="CQ776" s="1">
        <v>0</v>
      </c>
      <c r="CR776" s="1">
        <v>3.0910666666666669</v>
      </c>
      <c r="CS776" s="1">
        <v>0</v>
      </c>
      <c r="CT776" s="1">
        <v>26768.993333333328</v>
      </c>
      <c r="CU776" s="1">
        <v>17412.226666666669</v>
      </c>
      <c r="CV776" s="1">
        <v>40.995800000000003</v>
      </c>
      <c r="CW776" s="1">
        <v>42.061999999999998</v>
      </c>
      <c r="CX776" s="1">
        <v>41</v>
      </c>
      <c r="CY776" s="1">
        <v>40.5</v>
      </c>
      <c r="CZ776" s="1">
        <v>41.070399999999999</v>
      </c>
      <c r="DA776" s="1">
        <v>1959.9939999999999</v>
      </c>
      <c r="DB776" s="1">
        <v>39.993333333333339</v>
      </c>
      <c r="DC776" s="1">
        <v>0</v>
      </c>
      <c r="DD776" s="1">
        <v>1660316506.2</v>
      </c>
      <c r="DE776" s="1">
        <v>0</v>
      </c>
      <c r="DF776" s="1">
        <v>1660315861.5</v>
      </c>
      <c r="DG776" s="1" t="s">
        <v>1169</v>
      </c>
      <c r="DH776" s="1">
        <v>1660315856.5</v>
      </c>
      <c r="DI776" s="1">
        <v>1660315861.5</v>
      </c>
      <c r="DJ776" s="1">
        <v>15</v>
      </c>
      <c r="DK776" s="1">
        <v>-0.154</v>
      </c>
      <c r="DL776" s="1">
        <v>-8.0000000000000002E-3</v>
      </c>
      <c r="DM776" s="1">
        <v>1.3839999999999999</v>
      </c>
      <c r="DN776" s="1">
        <v>1.6E-2</v>
      </c>
      <c r="DO776" s="1">
        <v>400</v>
      </c>
      <c r="DP776" s="1">
        <v>24</v>
      </c>
      <c r="DQ776" s="1">
        <v>0.19</v>
      </c>
      <c r="DR776" s="1">
        <v>0.03</v>
      </c>
      <c r="DS776" s="1">
        <v>11.01365830570178</v>
      </c>
      <c r="DT776" s="1">
        <v>3.1754138538985788E-2</v>
      </c>
      <c r="DU776" s="1">
        <v>5.9062276139732577E-2</v>
      </c>
      <c r="DV776" s="1">
        <v>1</v>
      </c>
      <c r="DW776" s="1">
        <v>42.196270829996678</v>
      </c>
      <c r="DX776" s="1">
        <v>0.97622872519412252</v>
      </c>
      <c r="DY776" s="1">
        <v>0.13342260185229679</v>
      </c>
      <c r="DZ776" s="1">
        <v>0</v>
      </c>
      <c r="EA776" s="1">
        <v>-56.348796774193531</v>
      </c>
      <c r="EB776" s="1">
        <v>-2.1480338709677982</v>
      </c>
      <c r="EC776" s="1">
        <v>0.21033077556763929</v>
      </c>
      <c r="ED776" s="1">
        <v>0</v>
      </c>
      <c r="EE776" s="1">
        <v>1492.7516581667501</v>
      </c>
      <c r="EF776" s="1">
        <v>280.34710717812862</v>
      </c>
      <c r="EG776" s="1">
        <v>26.98875967244539</v>
      </c>
      <c r="EH776" s="1">
        <v>0</v>
      </c>
      <c r="EI776" s="1">
        <v>3.3050612195121949</v>
      </c>
      <c r="EJ776" s="1">
        <v>-8.0738466898953337E-2</v>
      </c>
      <c r="EK776" s="1">
        <v>8.0890209227322003E-3</v>
      </c>
      <c r="EL776" s="1">
        <v>1</v>
      </c>
      <c r="EM776" s="1">
        <v>1.969437012158922</v>
      </c>
      <c r="EN776" s="1">
        <v>1.2009365412491281E-3</v>
      </c>
      <c r="EO776" s="1">
        <v>8.2948404719679206E-4</v>
      </c>
      <c r="EP776" s="1">
        <v>1</v>
      </c>
      <c r="EQ776" s="1">
        <v>3</v>
      </c>
      <c r="ER776" s="1">
        <v>6</v>
      </c>
      <c r="ES776" s="1" t="s">
        <v>382</v>
      </c>
      <c r="ET776" s="1">
        <v>2.9436300000000002</v>
      </c>
      <c r="EU776" s="1">
        <v>2.8012700000000001</v>
      </c>
      <c r="EV776" s="1">
        <v>0.23335600000000001</v>
      </c>
      <c r="EW776" s="1">
        <v>0.23772099999999999</v>
      </c>
      <c r="EX776" s="1">
        <v>0.118002</v>
      </c>
      <c r="EY776" s="1">
        <v>0.107804</v>
      </c>
      <c r="EZ776" s="1">
        <v>15748.2</v>
      </c>
      <c r="FA776" s="1">
        <v>16420.400000000001</v>
      </c>
      <c r="FB776" s="1">
        <v>23884.6</v>
      </c>
      <c r="FC776" s="1">
        <v>25064.7</v>
      </c>
      <c r="FD776" s="1">
        <v>33719.1</v>
      </c>
      <c r="FE776" s="1">
        <v>35709.800000000003</v>
      </c>
      <c r="FF776" s="1">
        <v>43538.5</v>
      </c>
      <c r="FG776" s="1">
        <v>46330.2</v>
      </c>
      <c r="FH776" s="1">
        <v>1.97315</v>
      </c>
      <c r="FI776" s="1">
        <v>1.8790199999999999</v>
      </c>
      <c r="FJ776" s="1">
        <v>0.13025100000000001</v>
      </c>
      <c r="FK776" s="1">
        <v>0</v>
      </c>
      <c r="FL776" s="1">
        <v>29.510300000000001</v>
      </c>
      <c r="FM776" s="1">
        <v>999.9</v>
      </c>
      <c r="FN776" s="1">
        <v>62</v>
      </c>
      <c r="FO776" s="1">
        <v>34.299999999999997</v>
      </c>
      <c r="FP776" s="1">
        <v>33.811300000000003</v>
      </c>
      <c r="FQ776" s="1">
        <v>63.607199999999999</v>
      </c>
      <c r="FR776" s="1">
        <v>23.445499999999999</v>
      </c>
      <c r="FS776" s="1">
        <v>1</v>
      </c>
      <c r="FT776" s="1">
        <v>0.28990300000000002</v>
      </c>
      <c r="FU776" s="1">
        <v>0.85843700000000001</v>
      </c>
      <c r="FV776" s="1">
        <v>20.319600000000001</v>
      </c>
      <c r="FW776" s="1">
        <v>5.2114500000000001</v>
      </c>
      <c r="FX776" s="1">
        <v>11.905900000000001</v>
      </c>
      <c r="FY776" s="1">
        <v>5.0027999999999997</v>
      </c>
      <c r="FZ776" s="1">
        <v>3.2898999999999998</v>
      </c>
      <c r="GA776" s="1">
        <v>9999</v>
      </c>
      <c r="GB776" s="1">
        <v>9999</v>
      </c>
      <c r="GC776" s="1">
        <v>9999</v>
      </c>
      <c r="GD776" s="1">
        <v>999.9</v>
      </c>
      <c r="GE776" s="1">
        <v>1.85944</v>
      </c>
      <c r="GF776" s="1">
        <v>1.8544</v>
      </c>
      <c r="GG776" s="1">
        <v>1.85761</v>
      </c>
      <c r="GH776" s="1">
        <v>1.8560700000000001</v>
      </c>
      <c r="GI776" s="1">
        <v>1.85486</v>
      </c>
      <c r="GJ776" s="1">
        <v>1.85453</v>
      </c>
      <c r="GK776" s="1">
        <v>1.85318</v>
      </c>
      <c r="GL776" s="1">
        <v>1.8562700000000001</v>
      </c>
      <c r="GM776" s="1">
        <v>0</v>
      </c>
      <c r="GN776" s="1">
        <v>0</v>
      </c>
      <c r="GO776" s="1">
        <v>0</v>
      </c>
      <c r="GP776" s="1">
        <v>0</v>
      </c>
      <c r="GQ776" s="1" t="s">
        <v>359</v>
      </c>
      <c r="GR776" s="1" t="s">
        <v>360</v>
      </c>
      <c r="GS776" s="1" t="s">
        <v>361</v>
      </c>
      <c r="GT776" s="1" t="s">
        <v>361</v>
      </c>
      <c r="GU776" s="1" t="s">
        <v>361</v>
      </c>
      <c r="GV776" s="1" t="s">
        <v>361</v>
      </c>
      <c r="GW776" s="1">
        <v>0</v>
      </c>
      <c r="GX776" s="1">
        <v>100</v>
      </c>
      <c r="GY776" s="1">
        <v>100</v>
      </c>
      <c r="GZ776" s="1">
        <v>2.88</v>
      </c>
      <c r="HA776" s="1">
        <v>9.2999999999999992E-3</v>
      </c>
      <c r="HB776" s="1">
        <v>0.4487642293357042</v>
      </c>
      <c r="HC776" s="1">
        <v>2.7716384584972409E-3</v>
      </c>
      <c r="HD776" s="1">
        <v>-1.1467119688665799E-6</v>
      </c>
      <c r="HE776" s="1">
        <v>2.0626329066488061E-10</v>
      </c>
      <c r="HF776" s="1">
        <v>-7.3699162755519909E-2</v>
      </c>
      <c r="HG776" s="1">
        <v>1.066993184659233E-2</v>
      </c>
      <c r="HH776" s="1">
        <v>-3.4528890892081033E-4</v>
      </c>
      <c r="HI776" s="1">
        <v>2.382551249023132E-6</v>
      </c>
      <c r="HJ776" s="1">
        <v>1</v>
      </c>
      <c r="HK776" s="1">
        <v>2115</v>
      </c>
      <c r="HL776" s="1">
        <v>2</v>
      </c>
      <c r="HM776" s="1">
        <v>30</v>
      </c>
      <c r="HN776" s="1">
        <v>10.9</v>
      </c>
      <c r="HO776" s="1">
        <v>10.8</v>
      </c>
      <c r="HP776" s="1">
        <v>3.4814500000000002</v>
      </c>
      <c r="HQ776" s="1">
        <v>2.2595200000000002</v>
      </c>
      <c r="HR776" s="1">
        <v>1.4978</v>
      </c>
      <c r="HS776" s="1">
        <v>2.3010299999999999</v>
      </c>
      <c r="HT776" s="1">
        <v>1.5478499999999999</v>
      </c>
      <c r="HU776" s="1">
        <v>2.4670399999999999</v>
      </c>
      <c r="HV776" s="1">
        <v>37.457799999999999</v>
      </c>
      <c r="HW776" s="1">
        <v>14.3947</v>
      </c>
      <c r="HX776" s="1">
        <v>18</v>
      </c>
      <c r="HY776" s="1">
        <v>497.78699999999998</v>
      </c>
      <c r="HZ776" s="1">
        <v>501.77600000000001</v>
      </c>
      <c r="IA776" s="1">
        <v>28.332100000000001</v>
      </c>
      <c r="IB776" s="1">
        <v>30.795300000000001</v>
      </c>
      <c r="IC776" s="1">
        <v>30.0002</v>
      </c>
      <c r="ID776" s="1">
        <v>30.586099999999998</v>
      </c>
      <c r="IE776" s="1">
        <v>30.679300000000001</v>
      </c>
      <c r="IF776" s="1">
        <v>69.737200000000001</v>
      </c>
      <c r="IG776" s="1">
        <v>32.2378</v>
      </c>
      <c r="IH776" s="1">
        <v>0</v>
      </c>
      <c r="II776" s="1">
        <v>28.310199999999998</v>
      </c>
      <c r="IJ776" s="1">
        <v>1811.06</v>
      </c>
      <c r="IK776" s="1">
        <v>23.770900000000001</v>
      </c>
      <c r="IL776" s="1">
        <v>100.687</v>
      </c>
      <c r="IM776" s="1">
        <v>100.41200000000001</v>
      </c>
      <c r="IN776" s="1" t="s">
        <v>366</v>
      </c>
    </row>
    <row r="777" spans="1:248" ht="15.75" customHeight="1" x14ac:dyDescent="0.3">
      <c r="A777" s="1">
        <v>761</v>
      </c>
      <c r="B777" s="1">
        <v>1660316509</v>
      </c>
      <c r="C777" s="1">
        <v>5542.4000000953674</v>
      </c>
      <c r="D777" s="1" t="s">
        <v>1856</v>
      </c>
      <c r="E777" s="1" t="s">
        <v>1857</v>
      </c>
      <c r="F777" s="1">
        <v>1</v>
      </c>
      <c r="G777" s="1" t="s">
        <v>1168</v>
      </c>
      <c r="H777" s="1" t="s">
        <v>350</v>
      </c>
      <c r="I777" s="1" t="s">
        <v>351</v>
      </c>
      <c r="J777" s="1" t="s">
        <v>352</v>
      </c>
      <c r="K777" s="1" t="s">
        <v>353</v>
      </c>
      <c r="L777" s="1" t="s">
        <v>1168</v>
      </c>
      <c r="M777" s="1" t="s">
        <v>355</v>
      </c>
      <c r="N777" s="1">
        <v>1660316501</v>
      </c>
      <c r="O777" s="1">
        <f t="shared" si="68"/>
        <v>2.8172438127397042E-3</v>
      </c>
      <c r="P777" s="1">
        <f t="shared" si="69"/>
        <v>2.8172438127397044</v>
      </c>
      <c r="Q777" s="1">
        <f t="shared" si="70"/>
        <v>11.032602062216361</v>
      </c>
      <c r="R777" s="1">
        <f t="shared" si="71"/>
        <v>1692.36625</v>
      </c>
      <c r="S777" s="1">
        <f t="shared" si="72"/>
        <v>1511.9565097828947</v>
      </c>
      <c r="T777" s="1">
        <f t="shared" si="73"/>
        <v>150.77845447501247</v>
      </c>
      <c r="U777" s="1">
        <f t="shared" si="74"/>
        <v>168.76964775746978</v>
      </c>
      <c r="V777" s="1">
        <f t="shared" si="75"/>
        <v>0.14103258419380499</v>
      </c>
      <c r="W777" s="1">
        <f t="shared" si="76"/>
        <v>2.9244170460082026</v>
      </c>
      <c r="X777" s="1">
        <f t="shared" si="77"/>
        <v>0.13736013264995481</v>
      </c>
      <c r="Y777" s="1">
        <f t="shared" si="78"/>
        <v>8.6172072960238363E-2</v>
      </c>
      <c r="Z777" s="1">
        <f t="shared" si="79"/>
        <v>321.51274320407163</v>
      </c>
      <c r="AA777" s="1">
        <f t="shared" si="80"/>
        <v>32.190365315790345</v>
      </c>
      <c r="AB777" s="1">
        <f t="shared" si="81"/>
        <v>31.62408125</v>
      </c>
      <c r="AC777" s="1">
        <f t="shared" si="82"/>
        <v>4.6744188525233747</v>
      </c>
      <c r="AD777" s="1">
        <f t="shared" si="83"/>
        <v>59.857282751918603</v>
      </c>
      <c r="AE777" s="1">
        <f t="shared" si="84"/>
        <v>2.7047604370562746</v>
      </c>
      <c r="AF777" s="1">
        <f t="shared" si="85"/>
        <v>4.518682293458399</v>
      </c>
      <c r="AG777" s="1">
        <f t="shared" si="86"/>
        <v>1.9696584154671002</v>
      </c>
      <c r="AH777" s="1">
        <f t="shared" si="87"/>
        <v>-124.24045214182095</v>
      </c>
      <c r="AI777" s="1">
        <f t="shared" si="88"/>
        <v>-93.919745414287163</v>
      </c>
      <c r="AJ777" s="1">
        <f t="shared" si="89"/>
        <v>-7.2351472405312638</v>
      </c>
      <c r="AK777" s="1">
        <f t="shared" si="90"/>
        <v>96.117398407432248</v>
      </c>
      <c r="AL777" s="1">
        <f t="shared" si="91"/>
        <v>42.205959410064914</v>
      </c>
      <c r="AM777" s="1">
        <f t="shared" si="92"/>
        <v>2.8268632451785631</v>
      </c>
      <c r="AN777" s="1">
        <f t="shared" si="93"/>
        <v>11.032602062216361</v>
      </c>
      <c r="AO777" s="1">
        <v>1818.7861729723529</v>
      </c>
      <c r="AP777" s="1">
        <v>1778.274787878787</v>
      </c>
      <c r="AQ777" s="1">
        <v>5.1896292917943603</v>
      </c>
      <c r="AR777" s="1">
        <v>65.936551714249305</v>
      </c>
      <c r="AS777" s="1">
        <f t="shared" si="94"/>
        <v>2.8172438127397044</v>
      </c>
      <c r="AT777" s="1">
        <v>23.825314122298391</v>
      </c>
      <c r="AU777" s="1">
        <v>27.113604848484862</v>
      </c>
      <c r="AV777" s="1">
        <v>-2.0618439437674689E-5</v>
      </c>
      <c r="AW777" s="1">
        <v>81.195447360536576</v>
      </c>
      <c r="AX777" s="1">
        <v>0</v>
      </c>
      <c r="AY777" s="1">
        <v>0</v>
      </c>
      <c r="AZ777" s="1">
        <f t="shared" si="95"/>
        <v>1</v>
      </c>
      <c r="BA777" s="1">
        <f t="shared" si="96"/>
        <v>0</v>
      </c>
      <c r="BB777" s="1">
        <f t="shared" si="97"/>
        <v>52022.248747218167</v>
      </c>
      <c r="BC777" s="1">
        <f t="shared" si="98"/>
        <v>1999.9818749999999</v>
      </c>
      <c r="BD777" s="1">
        <f t="shared" si="99"/>
        <v>1681.1845863751664</v>
      </c>
      <c r="BE777" s="1">
        <f t="shared" si="100"/>
        <v>0.84059991112427779</v>
      </c>
      <c r="BF777" s="1">
        <f t="shared" si="101"/>
        <v>0.16075782846985631</v>
      </c>
      <c r="BG777" s="1">
        <v>6</v>
      </c>
      <c r="BH777" s="1">
        <v>0.5</v>
      </c>
      <c r="BI777" s="1" t="s">
        <v>356</v>
      </c>
      <c r="BJ777" s="1">
        <v>2</v>
      </c>
      <c r="BK777" s="1" t="b">
        <v>1</v>
      </c>
      <c r="BL777" s="1">
        <v>1660316501</v>
      </c>
      <c r="BM777" s="1">
        <v>1692.36625</v>
      </c>
      <c r="BN777" s="1">
        <v>1748.7393750000001</v>
      </c>
      <c r="BO777" s="1">
        <v>27.122443749999999</v>
      </c>
      <c r="BP777" s="1">
        <v>23.8230875</v>
      </c>
      <c r="BQ777" s="1">
        <v>1689.5118749999999</v>
      </c>
      <c r="BR777" s="1">
        <v>27.113174999999998</v>
      </c>
      <c r="BS777" s="1">
        <v>500.13243749999998</v>
      </c>
      <c r="BT777" s="1">
        <v>99.624018749999991</v>
      </c>
      <c r="BU777" s="1">
        <v>0.10004970000000001</v>
      </c>
      <c r="BV777" s="1">
        <v>31.028375</v>
      </c>
      <c r="BW777" s="1">
        <v>31.62408125</v>
      </c>
      <c r="BX777" s="1">
        <v>999.9</v>
      </c>
      <c r="BY777" s="1">
        <v>0</v>
      </c>
      <c r="BZ777" s="1">
        <v>0</v>
      </c>
      <c r="CA777" s="1">
        <v>10008.4</v>
      </c>
      <c r="CB777" s="1">
        <v>0</v>
      </c>
      <c r="CC777" s="1">
        <v>32.588831249999998</v>
      </c>
      <c r="CD777" s="1">
        <v>-56.37375625</v>
      </c>
      <c r="CE777" s="1">
        <v>1739.5450000000001</v>
      </c>
      <c r="CF777" s="1">
        <v>1791.415</v>
      </c>
      <c r="CG777" s="1">
        <v>3.2993468749999999</v>
      </c>
      <c r="CH777" s="1">
        <v>1748.7393750000001</v>
      </c>
      <c r="CI777" s="1">
        <v>23.8230875</v>
      </c>
      <c r="CJ777" s="1">
        <v>2.7020456249999998</v>
      </c>
      <c r="CK777" s="1">
        <v>2.373351875</v>
      </c>
      <c r="CL777" s="1">
        <v>22.29758125</v>
      </c>
      <c r="CM777" s="1">
        <v>20.183087499999999</v>
      </c>
      <c r="CN777" s="1">
        <v>1999.9818749999999</v>
      </c>
      <c r="CO777" s="1">
        <v>0.98000256249999995</v>
      </c>
      <c r="CP777" s="1">
        <v>1.9997756249999998E-2</v>
      </c>
      <c r="CQ777" s="1">
        <v>0</v>
      </c>
      <c r="CR777" s="1">
        <v>3.1098750000000002</v>
      </c>
      <c r="CS777" s="1">
        <v>0</v>
      </c>
      <c r="CT777" s="1">
        <v>26768.224999999999</v>
      </c>
      <c r="CU777" s="1">
        <v>17412.1875</v>
      </c>
      <c r="CV777" s="1">
        <v>40.996062500000001</v>
      </c>
      <c r="CW777" s="1">
        <v>42.061999999999998</v>
      </c>
      <c r="CX777" s="1">
        <v>41</v>
      </c>
      <c r="CY777" s="1">
        <v>40.5</v>
      </c>
      <c r="CZ777" s="1">
        <v>41.073812500000003</v>
      </c>
      <c r="DA777" s="1">
        <v>1959.99</v>
      </c>
      <c r="DB777" s="1">
        <v>39.993750000000013</v>
      </c>
      <c r="DC777" s="1">
        <v>0</v>
      </c>
      <c r="DD777" s="1">
        <v>1660316507.4000001</v>
      </c>
      <c r="DE777" s="1">
        <v>0</v>
      </c>
      <c r="DF777" s="1">
        <v>1660315861.5</v>
      </c>
      <c r="DG777" s="1" t="s">
        <v>1169</v>
      </c>
      <c r="DH777" s="1">
        <v>1660315856.5</v>
      </c>
      <c r="DI777" s="1">
        <v>1660315861.5</v>
      </c>
      <c r="DJ777" s="1">
        <v>15</v>
      </c>
      <c r="DK777" s="1">
        <v>-0.154</v>
      </c>
      <c r="DL777" s="1">
        <v>-8.0000000000000002E-3</v>
      </c>
      <c r="DM777" s="1">
        <v>1.3839999999999999</v>
      </c>
      <c r="DN777" s="1">
        <v>1.6E-2</v>
      </c>
      <c r="DO777" s="1">
        <v>400</v>
      </c>
      <c r="DP777" s="1">
        <v>24</v>
      </c>
      <c r="DQ777" s="1">
        <v>0.19</v>
      </c>
      <c r="DR777" s="1">
        <v>0.03</v>
      </c>
      <c r="DS777" s="1">
        <v>11.01322389167059</v>
      </c>
      <c r="DT777" s="1">
        <v>0.29778866550368072</v>
      </c>
      <c r="DU777" s="1">
        <v>5.8481802272643268E-2</v>
      </c>
      <c r="DV777" s="1">
        <v>1</v>
      </c>
      <c r="DW777" s="1">
        <v>42.208654249257933</v>
      </c>
      <c r="DX777" s="1">
        <v>0.87338803035418855</v>
      </c>
      <c r="DY777" s="1">
        <v>0.13591138162375541</v>
      </c>
      <c r="DZ777" s="1">
        <v>0</v>
      </c>
      <c r="EA777" s="1">
        <v>-56.38718999999999</v>
      </c>
      <c r="EB777" s="1">
        <v>-1.756834705227962</v>
      </c>
      <c r="EC777" s="1">
        <v>0.19663698761931869</v>
      </c>
      <c r="ED777" s="1">
        <v>0</v>
      </c>
      <c r="EE777" s="1">
        <v>1498.535395450645</v>
      </c>
      <c r="EF777" s="1">
        <v>281.78464356036233</v>
      </c>
      <c r="EG777" s="1">
        <v>27.80187427520417</v>
      </c>
      <c r="EH777" s="1">
        <v>0</v>
      </c>
      <c r="EI777" s="1">
        <v>3.30245575</v>
      </c>
      <c r="EJ777" s="1">
        <v>-8.5019774859290215E-2</v>
      </c>
      <c r="EK777" s="1">
        <v>8.3584340302176111E-3</v>
      </c>
      <c r="EL777" s="1">
        <v>1</v>
      </c>
      <c r="EM777" s="1">
        <v>1.9695604018620601</v>
      </c>
      <c r="EN777" s="1">
        <v>3.9410671146071089E-3</v>
      </c>
      <c r="EO777" s="1">
        <v>9.1950562561416197E-4</v>
      </c>
      <c r="EP777" s="1">
        <v>1</v>
      </c>
      <c r="EQ777" s="1">
        <v>3</v>
      </c>
      <c r="ER777" s="1">
        <v>6</v>
      </c>
      <c r="ES777" s="1" t="s">
        <v>382</v>
      </c>
      <c r="ET777" s="1">
        <v>2.9437600000000002</v>
      </c>
      <c r="EU777" s="1">
        <v>2.8012999999999999</v>
      </c>
      <c r="EV777" s="1">
        <v>0.23375399999999999</v>
      </c>
      <c r="EW777" s="1">
        <v>0.23810999999999999</v>
      </c>
      <c r="EX777" s="1">
        <v>0.117997</v>
      </c>
      <c r="EY777" s="1">
        <v>0.107805</v>
      </c>
      <c r="EZ777" s="1">
        <v>15740</v>
      </c>
      <c r="FA777" s="1">
        <v>16412.099999999999</v>
      </c>
      <c r="FB777" s="1">
        <v>23884.5</v>
      </c>
      <c r="FC777" s="1">
        <v>25064.9</v>
      </c>
      <c r="FD777" s="1">
        <v>33719.1</v>
      </c>
      <c r="FE777" s="1">
        <v>35709.800000000003</v>
      </c>
      <c r="FF777" s="1">
        <v>43538.400000000001</v>
      </c>
      <c r="FG777" s="1">
        <v>46330.3</v>
      </c>
      <c r="FH777" s="1">
        <v>1.9732000000000001</v>
      </c>
      <c r="FI777" s="1">
        <v>1.8789499999999999</v>
      </c>
      <c r="FJ777" s="1">
        <v>0.13031100000000001</v>
      </c>
      <c r="FK777" s="1">
        <v>0</v>
      </c>
      <c r="FL777" s="1">
        <v>29.510300000000001</v>
      </c>
      <c r="FM777" s="1">
        <v>999.9</v>
      </c>
      <c r="FN777" s="1">
        <v>62</v>
      </c>
      <c r="FO777" s="1">
        <v>34.299999999999997</v>
      </c>
      <c r="FP777" s="1">
        <v>33.811999999999998</v>
      </c>
      <c r="FQ777" s="1">
        <v>63.717199999999998</v>
      </c>
      <c r="FR777" s="1">
        <v>22.52</v>
      </c>
      <c r="FS777" s="1">
        <v>1</v>
      </c>
      <c r="FT777" s="1">
        <v>0.28987299999999999</v>
      </c>
      <c r="FU777" s="1">
        <v>0.87133400000000005</v>
      </c>
      <c r="FV777" s="1">
        <v>20.319500000000001</v>
      </c>
      <c r="FW777" s="1">
        <v>5.2114500000000001</v>
      </c>
      <c r="FX777" s="1">
        <v>11.906000000000001</v>
      </c>
      <c r="FY777" s="1">
        <v>5.0029000000000003</v>
      </c>
      <c r="FZ777" s="1">
        <v>3.2899500000000002</v>
      </c>
      <c r="GA777" s="1">
        <v>9999</v>
      </c>
      <c r="GB777" s="1">
        <v>9999</v>
      </c>
      <c r="GC777" s="1">
        <v>9999</v>
      </c>
      <c r="GD777" s="1">
        <v>999.9</v>
      </c>
      <c r="GE777" s="1">
        <v>1.85944</v>
      </c>
      <c r="GF777" s="1">
        <v>1.8544</v>
      </c>
      <c r="GG777" s="1">
        <v>1.8575999999999999</v>
      </c>
      <c r="GH777" s="1">
        <v>1.8560700000000001</v>
      </c>
      <c r="GI777" s="1">
        <v>1.85486</v>
      </c>
      <c r="GJ777" s="1">
        <v>1.8545199999999999</v>
      </c>
      <c r="GK777" s="1">
        <v>1.85318</v>
      </c>
      <c r="GL777" s="1">
        <v>1.8562799999999999</v>
      </c>
      <c r="GM777" s="1">
        <v>0</v>
      </c>
      <c r="GN777" s="1">
        <v>0</v>
      </c>
      <c r="GO777" s="1">
        <v>0</v>
      </c>
      <c r="GP777" s="1">
        <v>0</v>
      </c>
      <c r="GQ777" s="1" t="s">
        <v>359</v>
      </c>
      <c r="GR777" s="1" t="s">
        <v>360</v>
      </c>
      <c r="GS777" s="1" t="s">
        <v>361</v>
      </c>
      <c r="GT777" s="1" t="s">
        <v>361</v>
      </c>
      <c r="GU777" s="1" t="s">
        <v>361</v>
      </c>
      <c r="GV777" s="1" t="s">
        <v>361</v>
      </c>
      <c r="GW777" s="1">
        <v>0</v>
      </c>
      <c r="GX777" s="1">
        <v>100</v>
      </c>
      <c r="GY777" s="1">
        <v>100</v>
      </c>
      <c r="GZ777" s="1">
        <v>2.88</v>
      </c>
      <c r="HA777" s="1">
        <v>9.2999999999999992E-3</v>
      </c>
      <c r="HB777" s="1">
        <v>0.4487642293357042</v>
      </c>
      <c r="HC777" s="1">
        <v>2.7716384584972409E-3</v>
      </c>
      <c r="HD777" s="1">
        <v>-1.1467119688665799E-6</v>
      </c>
      <c r="HE777" s="1">
        <v>2.0626329066488061E-10</v>
      </c>
      <c r="HF777" s="1">
        <v>-7.3699162755519909E-2</v>
      </c>
      <c r="HG777" s="1">
        <v>1.066993184659233E-2</v>
      </c>
      <c r="HH777" s="1">
        <v>-3.4528890892081033E-4</v>
      </c>
      <c r="HI777" s="1">
        <v>2.382551249023132E-6</v>
      </c>
      <c r="HJ777" s="1">
        <v>1</v>
      </c>
      <c r="HK777" s="1">
        <v>2115</v>
      </c>
      <c r="HL777" s="1">
        <v>2</v>
      </c>
      <c r="HM777" s="1">
        <v>30</v>
      </c>
      <c r="HN777" s="1">
        <v>10.9</v>
      </c>
      <c r="HO777" s="1">
        <v>10.8</v>
      </c>
      <c r="HP777" s="1">
        <v>3.4851100000000002</v>
      </c>
      <c r="HQ777" s="1">
        <v>2.2790499999999998</v>
      </c>
      <c r="HR777" s="1">
        <v>1.4978</v>
      </c>
      <c r="HS777" s="1">
        <v>2.3010299999999999</v>
      </c>
      <c r="HT777" s="1">
        <v>1.5478499999999999</v>
      </c>
      <c r="HU777" s="1">
        <v>2.4023400000000001</v>
      </c>
      <c r="HV777" s="1">
        <v>37.457799999999999</v>
      </c>
      <c r="HW777" s="1">
        <v>14.403499999999999</v>
      </c>
      <c r="HX777" s="1">
        <v>18</v>
      </c>
      <c r="HY777" s="1">
        <v>497.81700000000001</v>
      </c>
      <c r="HZ777" s="1">
        <v>501.73099999999999</v>
      </c>
      <c r="IA777" s="1">
        <v>28.328399999999998</v>
      </c>
      <c r="IB777" s="1">
        <v>30.7959</v>
      </c>
      <c r="IC777" s="1">
        <v>30.0002</v>
      </c>
      <c r="ID777" s="1">
        <v>30.586099999999998</v>
      </c>
      <c r="IE777" s="1">
        <v>30.6799</v>
      </c>
      <c r="IF777" s="1">
        <v>69.930599999999998</v>
      </c>
      <c r="IG777" s="1">
        <v>32.2378</v>
      </c>
      <c r="IH777" s="1">
        <v>0</v>
      </c>
      <c r="II777" s="1">
        <v>28.310199999999998</v>
      </c>
      <c r="IJ777" s="1">
        <v>1821.11</v>
      </c>
      <c r="IK777" s="1">
        <v>23.7698</v>
      </c>
      <c r="IL777" s="1">
        <v>100.68600000000001</v>
      </c>
      <c r="IM777" s="1">
        <v>100.413</v>
      </c>
      <c r="IN777" s="1" t="s">
        <v>366</v>
      </c>
    </row>
    <row r="778" spans="1:248" ht="15.75" customHeight="1" x14ac:dyDescent="0.3">
      <c r="A778" s="1">
        <v>762</v>
      </c>
      <c r="B778" s="1">
        <v>1660316510</v>
      </c>
      <c r="C778" s="1">
        <v>5543.4000000953674</v>
      </c>
      <c r="D778" s="1" t="s">
        <v>1858</v>
      </c>
      <c r="E778" s="1" t="s">
        <v>1859</v>
      </c>
      <c r="F778" s="1">
        <v>1</v>
      </c>
      <c r="G778" s="1" t="s">
        <v>1168</v>
      </c>
      <c r="H778" s="1" t="s">
        <v>350</v>
      </c>
      <c r="I778" s="1" t="s">
        <v>351</v>
      </c>
      <c r="J778" s="1" t="s">
        <v>352</v>
      </c>
      <c r="K778" s="1" t="s">
        <v>353</v>
      </c>
      <c r="L778" s="1" t="s">
        <v>1168</v>
      </c>
      <c r="M778" s="1" t="s">
        <v>355</v>
      </c>
      <c r="N778" s="1">
        <v>1660316502.5</v>
      </c>
      <c r="O778" s="1">
        <f t="shared" si="68"/>
        <v>2.8146520166184722E-3</v>
      </c>
      <c r="P778" s="1">
        <f t="shared" si="69"/>
        <v>2.8146520166184721</v>
      </c>
      <c r="Q778" s="1">
        <f t="shared" si="70"/>
        <v>10.933130899393126</v>
      </c>
      <c r="R778" s="1">
        <f t="shared" si="71"/>
        <v>1699.8906666666669</v>
      </c>
      <c r="S778" s="1">
        <f t="shared" si="72"/>
        <v>1520.2496118620336</v>
      </c>
      <c r="T778" s="1">
        <f t="shared" si="73"/>
        <v>151.60558018239638</v>
      </c>
      <c r="U778" s="1">
        <f t="shared" si="74"/>
        <v>169.52012929704907</v>
      </c>
      <c r="V778" s="1">
        <f t="shared" si="75"/>
        <v>0.14089135391500687</v>
      </c>
      <c r="W778" s="1">
        <f t="shared" si="76"/>
        <v>2.9246850975063525</v>
      </c>
      <c r="X778" s="1">
        <f t="shared" si="77"/>
        <v>0.13722647746330049</v>
      </c>
      <c r="Y778" s="1">
        <f t="shared" si="78"/>
        <v>8.608788275369153E-2</v>
      </c>
      <c r="Z778" s="1">
        <f t="shared" si="79"/>
        <v>321.51067945626033</v>
      </c>
      <c r="AA778" s="1">
        <f t="shared" si="80"/>
        <v>32.190399549471827</v>
      </c>
      <c r="AB778" s="1">
        <f t="shared" si="81"/>
        <v>31.623873333333329</v>
      </c>
      <c r="AC778" s="1">
        <f t="shared" si="82"/>
        <v>4.6743636914750937</v>
      </c>
      <c r="AD778" s="1">
        <f t="shared" si="83"/>
        <v>59.855469382369684</v>
      </c>
      <c r="AE778" s="1">
        <f t="shared" si="84"/>
        <v>2.7045970382238402</v>
      </c>
      <c r="AF778" s="1">
        <f t="shared" si="85"/>
        <v>4.5185462015948605</v>
      </c>
      <c r="AG778" s="1">
        <f t="shared" si="86"/>
        <v>1.9697666532512534</v>
      </c>
      <c r="AH778" s="1">
        <f t="shared" si="87"/>
        <v>-124.12615393287463</v>
      </c>
      <c r="AI778" s="1">
        <f t="shared" si="88"/>
        <v>-93.978875977428743</v>
      </c>
      <c r="AJ778" s="1">
        <f t="shared" si="89"/>
        <v>-7.2390125971616586</v>
      </c>
      <c r="AK778" s="1">
        <f t="shared" si="90"/>
        <v>96.166636948795315</v>
      </c>
      <c r="AL778" s="1">
        <f t="shared" si="91"/>
        <v>42.219653715608132</v>
      </c>
      <c r="AM778" s="1">
        <f t="shared" si="92"/>
        <v>2.8246642814716258</v>
      </c>
      <c r="AN778" s="1">
        <f t="shared" si="93"/>
        <v>10.933130899393126</v>
      </c>
      <c r="AO778" s="1">
        <v>1823.8257315956771</v>
      </c>
      <c r="AP778" s="1">
        <v>1783.4550909090899</v>
      </c>
      <c r="AQ778" s="1">
        <v>5.1860413040891018</v>
      </c>
      <c r="AR778" s="1">
        <v>65.936551714249305</v>
      </c>
      <c r="AS778" s="1">
        <f t="shared" si="94"/>
        <v>2.8146520166184721</v>
      </c>
      <c r="AT778" s="1">
        <v>23.82650943726658</v>
      </c>
      <c r="AU778" s="1">
        <v>27.111855757575761</v>
      </c>
      <c r="AV778" s="1">
        <v>-3.1577514371349888E-5</v>
      </c>
      <c r="AW778" s="1">
        <v>81.195447360536576</v>
      </c>
      <c r="AX778" s="1">
        <v>0</v>
      </c>
      <c r="AY778" s="1">
        <v>0</v>
      </c>
      <c r="AZ778" s="1">
        <f t="shared" si="95"/>
        <v>1</v>
      </c>
      <c r="BA778" s="1">
        <f t="shared" si="96"/>
        <v>0</v>
      </c>
      <c r="BB778" s="1">
        <f t="shared" si="97"/>
        <v>52029.970784551806</v>
      </c>
      <c r="BC778" s="1">
        <f t="shared" si="98"/>
        <v>1999.969333333333</v>
      </c>
      <c r="BD778" s="1">
        <f t="shared" si="99"/>
        <v>1681.1740192001344</v>
      </c>
      <c r="BE778" s="1">
        <f t="shared" si="100"/>
        <v>0.8405998987985156</v>
      </c>
      <c r="BF778" s="1">
        <f t="shared" si="101"/>
        <v>0.16075780468113529</v>
      </c>
      <c r="BG778" s="1">
        <v>6</v>
      </c>
      <c r="BH778" s="1">
        <v>0.5</v>
      </c>
      <c r="BI778" s="1" t="s">
        <v>356</v>
      </c>
      <c r="BJ778" s="1">
        <v>2</v>
      </c>
      <c r="BK778" s="1" t="b">
        <v>1</v>
      </c>
      <c r="BL778" s="1">
        <v>1660316502.5</v>
      </c>
      <c r="BM778" s="1">
        <v>1699.8906666666669</v>
      </c>
      <c r="BN778" s="1">
        <v>1756.301333333334</v>
      </c>
      <c r="BO778" s="1">
        <v>27.12078666666666</v>
      </c>
      <c r="BP778" s="1">
        <v>23.82398666666667</v>
      </c>
      <c r="BQ778" s="1">
        <v>1697.0319999999999</v>
      </c>
      <c r="BR778" s="1">
        <v>27.111519999999999</v>
      </c>
      <c r="BS778" s="1">
        <v>500.13173333333327</v>
      </c>
      <c r="BT778" s="1">
        <v>99.624093333333334</v>
      </c>
      <c r="BU778" s="1">
        <v>0.1000434133333333</v>
      </c>
      <c r="BV778" s="1">
        <v>31.027846666666669</v>
      </c>
      <c r="BW778" s="1">
        <v>31.623873333333329</v>
      </c>
      <c r="BX778" s="1">
        <v>999.89999999999986</v>
      </c>
      <c r="BY778" s="1">
        <v>0</v>
      </c>
      <c r="BZ778" s="1">
        <v>0</v>
      </c>
      <c r="CA778" s="1">
        <v>10009.92333333333</v>
      </c>
      <c r="CB778" s="1">
        <v>0</v>
      </c>
      <c r="CC778" s="1">
        <v>33.310386666666673</v>
      </c>
      <c r="CD778" s="1">
        <v>-56.410259999999987</v>
      </c>
      <c r="CE778" s="1">
        <v>1747.277333333333</v>
      </c>
      <c r="CF778" s="1">
        <v>1799.163333333333</v>
      </c>
      <c r="CG778" s="1">
        <v>3.296794666666667</v>
      </c>
      <c r="CH778" s="1">
        <v>1756.301333333334</v>
      </c>
      <c r="CI778" s="1">
        <v>23.82398666666667</v>
      </c>
      <c r="CJ778" s="1">
        <v>2.7018826666666671</v>
      </c>
      <c r="CK778" s="1">
        <v>2.3734433333333329</v>
      </c>
      <c r="CL778" s="1">
        <v>22.29658666666667</v>
      </c>
      <c r="CM778" s="1">
        <v>20.183706666666659</v>
      </c>
      <c r="CN778" s="1">
        <v>1999.969333333333</v>
      </c>
      <c r="CO778" s="1">
        <v>0.98000260000000039</v>
      </c>
      <c r="CP778" s="1">
        <v>1.999772E-2</v>
      </c>
      <c r="CQ778" s="1">
        <v>0</v>
      </c>
      <c r="CR778" s="1">
        <v>3.102066666666667</v>
      </c>
      <c r="CS778" s="1">
        <v>0</v>
      </c>
      <c r="CT778" s="1">
        <v>26765.953333333331</v>
      </c>
      <c r="CU778" s="1">
        <v>17412.080000000002</v>
      </c>
      <c r="CV778" s="1">
        <v>41</v>
      </c>
      <c r="CW778" s="1">
        <v>42.061999999999998</v>
      </c>
      <c r="CX778" s="1">
        <v>41</v>
      </c>
      <c r="CY778" s="1">
        <v>40.5</v>
      </c>
      <c r="CZ778" s="1">
        <v>41.074599999999997</v>
      </c>
      <c r="DA778" s="1">
        <v>1959.9780000000001</v>
      </c>
      <c r="DB778" s="1">
        <v>39.992666666666672</v>
      </c>
      <c r="DC778" s="1">
        <v>0</v>
      </c>
      <c r="DD778" s="1">
        <v>1660316508</v>
      </c>
      <c r="DE778" s="1">
        <v>0</v>
      </c>
      <c r="DF778" s="1">
        <v>1660315861.5</v>
      </c>
      <c r="DG778" s="1" t="s">
        <v>1169</v>
      </c>
      <c r="DH778" s="1">
        <v>1660315856.5</v>
      </c>
      <c r="DI778" s="1">
        <v>1660315861.5</v>
      </c>
      <c r="DJ778" s="1">
        <v>15</v>
      </c>
      <c r="DK778" s="1">
        <v>-0.154</v>
      </c>
      <c r="DL778" s="1">
        <v>-8.0000000000000002E-3</v>
      </c>
      <c r="DM778" s="1">
        <v>1.3839999999999999</v>
      </c>
      <c r="DN778" s="1">
        <v>1.6E-2</v>
      </c>
      <c r="DO778" s="1">
        <v>400</v>
      </c>
      <c r="DP778" s="1">
        <v>24</v>
      </c>
      <c r="DQ778" s="1">
        <v>0.19</v>
      </c>
      <c r="DR778" s="1">
        <v>0.03</v>
      </c>
      <c r="DS778" s="1">
        <v>11.011199195646171</v>
      </c>
      <c r="DT778" s="1">
        <v>0.41219352508647777</v>
      </c>
      <c r="DU778" s="1">
        <v>5.7968220570806452E-2</v>
      </c>
      <c r="DV778" s="1">
        <v>1</v>
      </c>
      <c r="DW778" s="1">
        <v>42.214507328567741</v>
      </c>
      <c r="DX778" s="1">
        <v>0.73807893495852783</v>
      </c>
      <c r="DY778" s="1">
        <v>0.13519913618241461</v>
      </c>
      <c r="DZ778" s="1">
        <v>0</v>
      </c>
      <c r="EA778" s="1">
        <v>-56.405249999999988</v>
      </c>
      <c r="EB778" s="1">
        <v>-1.3187212458289019</v>
      </c>
      <c r="EC778" s="1">
        <v>0.1836673945841597</v>
      </c>
      <c r="ED778" s="1">
        <v>0</v>
      </c>
      <c r="EE778" s="1">
        <v>1501.957229565694</v>
      </c>
      <c r="EF778" s="1">
        <v>284.06194562896133</v>
      </c>
      <c r="EG778" s="1">
        <v>27.338081362260048</v>
      </c>
      <c r="EH778" s="1">
        <v>0</v>
      </c>
      <c r="EI778" s="1">
        <v>3.3008449999999998</v>
      </c>
      <c r="EJ778" s="1">
        <v>-8.7862964352721645E-2</v>
      </c>
      <c r="EK778" s="1">
        <v>8.6578735842006843E-3</v>
      </c>
      <c r="EL778" s="1">
        <v>1</v>
      </c>
      <c r="EM778" s="1">
        <v>1.969610271351468</v>
      </c>
      <c r="EN778" s="1">
        <v>6.7279532012767106E-3</v>
      </c>
      <c r="EO778" s="1">
        <v>1.014579106672007E-3</v>
      </c>
      <c r="EP778" s="1">
        <v>1</v>
      </c>
      <c r="EQ778" s="1">
        <v>3</v>
      </c>
      <c r="ER778" s="1">
        <v>6</v>
      </c>
      <c r="ES778" s="1" t="s">
        <v>382</v>
      </c>
      <c r="ET778" s="1">
        <v>2.9438</v>
      </c>
      <c r="EU778" s="1">
        <v>2.8013599999999999</v>
      </c>
      <c r="EV778" s="1">
        <v>0.23414399999999999</v>
      </c>
      <c r="EW778" s="1">
        <v>0.23849500000000001</v>
      </c>
      <c r="EX778" s="1">
        <v>0.117992</v>
      </c>
      <c r="EY778" s="1">
        <v>0.10781</v>
      </c>
      <c r="EZ778" s="1">
        <v>15731.9</v>
      </c>
      <c r="FA778" s="1">
        <v>16403.8</v>
      </c>
      <c r="FB778" s="1">
        <v>23884.5</v>
      </c>
      <c r="FC778" s="1">
        <v>25064.9</v>
      </c>
      <c r="FD778" s="1">
        <v>33719.300000000003</v>
      </c>
      <c r="FE778" s="1">
        <v>35709.800000000003</v>
      </c>
      <c r="FF778" s="1">
        <v>43538.3</v>
      </c>
      <c r="FG778" s="1">
        <v>46330.5</v>
      </c>
      <c r="FH778" s="1">
        <v>1.9733499999999999</v>
      </c>
      <c r="FI778" s="1">
        <v>1.8789199999999999</v>
      </c>
      <c r="FJ778" s="1">
        <v>0.13025100000000001</v>
      </c>
      <c r="FK778" s="1">
        <v>0</v>
      </c>
      <c r="FL778" s="1">
        <v>29.5106</v>
      </c>
      <c r="FM778" s="1">
        <v>999.9</v>
      </c>
      <c r="FN778" s="1">
        <v>62</v>
      </c>
      <c r="FO778" s="1">
        <v>34.299999999999997</v>
      </c>
      <c r="FP778" s="1">
        <v>33.813000000000002</v>
      </c>
      <c r="FQ778" s="1">
        <v>63.7072</v>
      </c>
      <c r="FR778" s="1">
        <v>22.604199999999999</v>
      </c>
      <c r="FS778" s="1">
        <v>1</v>
      </c>
      <c r="FT778" s="1">
        <v>0.28987299999999999</v>
      </c>
      <c r="FU778" s="1">
        <v>0.88494300000000004</v>
      </c>
      <c r="FV778" s="1">
        <v>20.319500000000001</v>
      </c>
      <c r="FW778" s="1">
        <v>5.2122000000000002</v>
      </c>
      <c r="FX778" s="1">
        <v>11.9068</v>
      </c>
      <c r="FY778" s="1">
        <v>5.0029500000000002</v>
      </c>
      <c r="FZ778" s="1">
        <v>3.2900299999999998</v>
      </c>
      <c r="GA778" s="1">
        <v>9999</v>
      </c>
      <c r="GB778" s="1">
        <v>9999</v>
      </c>
      <c r="GC778" s="1">
        <v>9999</v>
      </c>
      <c r="GD778" s="1">
        <v>999.9</v>
      </c>
      <c r="GE778" s="1">
        <v>1.85944</v>
      </c>
      <c r="GF778" s="1">
        <v>1.8544099999999999</v>
      </c>
      <c r="GG778" s="1">
        <v>1.8575999999999999</v>
      </c>
      <c r="GH778" s="1">
        <v>1.8560700000000001</v>
      </c>
      <c r="GI778" s="1">
        <v>1.85486</v>
      </c>
      <c r="GJ778" s="1">
        <v>1.8545199999999999</v>
      </c>
      <c r="GK778" s="1">
        <v>1.85318</v>
      </c>
      <c r="GL778" s="1">
        <v>1.8562700000000001</v>
      </c>
      <c r="GM778" s="1">
        <v>0</v>
      </c>
      <c r="GN778" s="1">
        <v>0</v>
      </c>
      <c r="GO778" s="1">
        <v>0</v>
      </c>
      <c r="GP778" s="1">
        <v>0</v>
      </c>
      <c r="GQ778" s="1" t="s">
        <v>359</v>
      </c>
      <c r="GR778" s="1" t="s">
        <v>360</v>
      </c>
      <c r="GS778" s="1" t="s">
        <v>361</v>
      </c>
      <c r="GT778" s="1" t="s">
        <v>361</v>
      </c>
      <c r="GU778" s="1" t="s">
        <v>361</v>
      </c>
      <c r="GV778" s="1" t="s">
        <v>361</v>
      </c>
      <c r="GW778" s="1">
        <v>0</v>
      </c>
      <c r="GX778" s="1">
        <v>100</v>
      </c>
      <c r="GY778" s="1">
        <v>100</v>
      </c>
      <c r="GZ778" s="1">
        <v>2.88</v>
      </c>
      <c r="HA778" s="1">
        <v>9.1999999999999998E-3</v>
      </c>
      <c r="HB778" s="1">
        <v>0.4487642293357042</v>
      </c>
      <c r="HC778" s="1">
        <v>2.7716384584972409E-3</v>
      </c>
      <c r="HD778" s="1">
        <v>-1.1467119688665799E-6</v>
      </c>
      <c r="HE778" s="1">
        <v>2.0626329066488061E-10</v>
      </c>
      <c r="HF778" s="1">
        <v>-7.3699162755519909E-2</v>
      </c>
      <c r="HG778" s="1">
        <v>1.066993184659233E-2</v>
      </c>
      <c r="HH778" s="1">
        <v>-3.4528890892081033E-4</v>
      </c>
      <c r="HI778" s="1">
        <v>2.382551249023132E-6</v>
      </c>
      <c r="HJ778" s="1">
        <v>1</v>
      </c>
      <c r="HK778" s="1">
        <v>2115</v>
      </c>
      <c r="HL778" s="1">
        <v>2</v>
      </c>
      <c r="HM778" s="1">
        <v>30</v>
      </c>
      <c r="HN778" s="1">
        <v>10.9</v>
      </c>
      <c r="HO778" s="1">
        <v>10.8</v>
      </c>
      <c r="HP778" s="1">
        <v>3.4960900000000001</v>
      </c>
      <c r="HQ778" s="1">
        <v>2.2875999999999999</v>
      </c>
      <c r="HR778" s="1">
        <v>1.4978</v>
      </c>
      <c r="HS778" s="1">
        <v>2.3010299999999999</v>
      </c>
      <c r="HT778" s="1">
        <v>1.5478499999999999</v>
      </c>
      <c r="HU778" s="1">
        <v>2.2814899999999998</v>
      </c>
      <c r="HV778" s="1">
        <v>37.457799999999999</v>
      </c>
      <c r="HW778" s="1">
        <v>14.385999999999999</v>
      </c>
      <c r="HX778" s="1">
        <v>18</v>
      </c>
      <c r="HY778" s="1">
        <v>497.90800000000002</v>
      </c>
      <c r="HZ778" s="1">
        <v>501.72</v>
      </c>
      <c r="IA778" s="1">
        <v>28.3233</v>
      </c>
      <c r="IB778" s="1">
        <v>30.796700000000001</v>
      </c>
      <c r="IC778" s="1">
        <v>30.0002</v>
      </c>
      <c r="ID778" s="1">
        <v>30.586300000000001</v>
      </c>
      <c r="IE778" s="1">
        <v>30.680599999999998</v>
      </c>
      <c r="IF778" s="1">
        <v>70.044399999999996</v>
      </c>
      <c r="IG778" s="1">
        <v>32.2378</v>
      </c>
      <c r="IH778" s="1">
        <v>0</v>
      </c>
      <c r="II778" s="1">
        <v>28.310199999999998</v>
      </c>
      <c r="IJ778" s="1">
        <v>1821.11</v>
      </c>
      <c r="IK778" s="1">
        <v>23.770099999999999</v>
      </c>
      <c r="IL778" s="1">
        <v>100.68600000000001</v>
      </c>
      <c r="IM778" s="1">
        <v>100.413</v>
      </c>
      <c r="IN778" s="1" t="s">
        <v>366</v>
      </c>
    </row>
    <row r="779" spans="1:248" ht="15.75" customHeight="1" x14ac:dyDescent="0.3">
      <c r="A779" s="1">
        <v>763</v>
      </c>
      <c r="B779" s="1">
        <v>1660316511</v>
      </c>
      <c r="C779" s="1">
        <v>5544.4000000953674</v>
      </c>
      <c r="D779" s="1" t="s">
        <v>1860</v>
      </c>
      <c r="E779" s="1" t="s">
        <v>1861</v>
      </c>
      <c r="F779" s="1">
        <v>1</v>
      </c>
      <c r="G779" s="1" t="s">
        <v>1168</v>
      </c>
      <c r="H779" s="1" t="s">
        <v>350</v>
      </c>
      <c r="I779" s="1" t="s">
        <v>351</v>
      </c>
      <c r="J779" s="1" t="s">
        <v>352</v>
      </c>
      <c r="K779" s="1" t="s">
        <v>353</v>
      </c>
      <c r="L779" s="1" t="s">
        <v>1168</v>
      </c>
      <c r="M779" s="1" t="s">
        <v>355</v>
      </c>
      <c r="N779" s="1">
        <v>1660316503</v>
      </c>
      <c r="O779" s="1">
        <f t="shared" si="68"/>
        <v>2.8119253702404627E-3</v>
      </c>
      <c r="P779" s="1">
        <f t="shared" si="69"/>
        <v>2.8119253702404627</v>
      </c>
      <c r="Q779" s="1">
        <f t="shared" si="70"/>
        <v>10.963457398427471</v>
      </c>
      <c r="R779" s="1">
        <f t="shared" si="71"/>
        <v>1702.4024999999999</v>
      </c>
      <c r="S779" s="1">
        <f t="shared" si="72"/>
        <v>1522.1989543291038</v>
      </c>
      <c r="T779" s="1">
        <f t="shared" si="73"/>
        <v>151.80011693382869</v>
      </c>
      <c r="U779" s="1">
        <f t="shared" si="74"/>
        <v>169.7707765686522</v>
      </c>
      <c r="V779" s="1">
        <f t="shared" si="75"/>
        <v>0.14074074310073612</v>
      </c>
      <c r="W779" s="1">
        <f t="shared" si="76"/>
        <v>2.9246743511595419</v>
      </c>
      <c r="X779" s="1">
        <f t="shared" si="77"/>
        <v>0.13708357527527262</v>
      </c>
      <c r="Y779" s="1">
        <f t="shared" si="78"/>
        <v>8.5997901206122107E-2</v>
      </c>
      <c r="Z779" s="1">
        <f t="shared" si="79"/>
        <v>321.5098785527465</v>
      </c>
      <c r="AA779" s="1">
        <f t="shared" si="80"/>
        <v>32.190791861366087</v>
      </c>
      <c r="AB779" s="1">
        <f t="shared" si="81"/>
        <v>31.624168749999999</v>
      </c>
      <c r="AC779" s="1">
        <f t="shared" si="82"/>
        <v>4.6744420667612463</v>
      </c>
      <c r="AD779" s="1">
        <f t="shared" si="83"/>
        <v>59.855071642621546</v>
      </c>
      <c r="AE779" s="1">
        <f t="shared" si="84"/>
        <v>2.7045304365754577</v>
      </c>
      <c r="AF779" s="1">
        <f t="shared" si="85"/>
        <v>4.5184649560249088</v>
      </c>
      <c r="AG779" s="1">
        <f t="shared" si="86"/>
        <v>1.9699116301857886</v>
      </c>
      <c r="AH779" s="1">
        <f t="shared" si="87"/>
        <v>-124.0059088276044</v>
      </c>
      <c r="AI779" s="1">
        <f t="shared" si="88"/>
        <v>-94.074843837656658</v>
      </c>
      <c r="AJ779" s="1">
        <f t="shared" si="89"/>
        <v>-7.2464307433106239</v>
      </c>
      <c r="AK779" s="1">
        <f t="shared" si="90"/>
        <v>96.182695144174829</v>
      </c>
      <c r="AL779" s="1">
        <f t="shared" si="91"/>
        <v>42.222982480437352</v>
      </c>
      <c r="AM779" s="1">
        <f t="shared" si="92"/>
        <v>2.823755201231049</v>
      </c>
      <c r="AN779" s="1">
        <f t="shared" si="93"/>
        <v>10.963457398427471</v>
      </c>
      <c r="AO779" s="1">
        <v>1828.850985020455</v>
      </c>
      <c r="AP779" s="1">
        <v>1788.57503030303</v>
      </c>
      <c r="AQ779" s="1">
        <v>5.1606319579046307</v>
      </c>
      <c r="AR779" s="1">
        <v>65.936551714249305</v>
      </c>
      <c r="AS779" s="1">
        <f t="shared" si="94"/>
        <v>2.8119253702404627</v>
      </c>
      <c r="AT779" s="1">
        <v>23.827749124517979</v>
      </c>
      <c r="AU779" s="1">
        <v>27.109935757575769</v>
      </c>
      <c r="AV779" s="1">
        <v>-3.4714735333915029E-5</v>
      </c>
      <c r="AW779" s="1">
        <v>81.195447360536576</v>
      </c>
      <c r="AX779" s="1">
        <v>0</v>
      </c>
      <c r="AY779" s="1">
        <v>0</v>
      </c>
      <c r="AZ779" s="1">
        <f t="shared" si="95"/>
        <v>1</v>
      </c>
      <c r="BA779" s="1">
        <f t="shared" si="96"/>
        <v>0</v>
      </c>
      <c r="BB779" s="1">
        <f t="shared" si="97"/>
        <v>52029.72074951313</v>
      </c>
      <c r="BC779" s="1">
        <f t="shared" si="98"/>
        <v>1999.964375</v>
      </c>
      <c r="BD779" s="1">
        <f t="shared" si="99"/>
        <v>1681.1698492501278</v>
      </c>
      <c r="BE779" s="1">
        <f t="shared" si="100"/>
        <v>0.84059989781074362</v>
      </c>
      <c r="BF779" s="1">
        <f t="shared" si="101"/>
        <v>0.16075780277473517</v>
      </c>
      <c r="BG779" s="1">
        <v>6</v>
      </c>
      <c r="BH779" s="1">
        <v>0.5</v>
      </c>
      <c r="BI779" s="1" t="s">
        <v>356</v>
      </c>
      <c r="BJ779" s="1">
        <v>2</v>
      </c>
      <c r="BK779" s="1" t="b">
        <v>1</v>
      </c>
      <c r="BL779" s="1">
        <v>1660316503</v>
      </c>
      <c r="BM779" s="1">
        <v>1702.4024999999999</v>
      </c>
      <c r="BN779" s="1">
        <v>1758.82375</v>
      </c>
      <c r="BO779" s="1">
        <v>27.120093749999999</v>
      </c>
      <c r="BP779" s="1">
        <v>23.824356250000001</v>
      </c>
      <c r="BQ779" s="1">
        <v>1699.5418749999999</v>
      </c>
      <c r="BR779" s="1">
        <v>27.110824999999998</v>
      </c>
      <c r="BS779" s="1">
        <v>500.13231250000001</v>
      </c>
      <c r="BT779" s="1">
        <v>99.624181249999992</v>
      </c>
      <c r="BU779" s="1">
        <v>0.10004763749999999</v>
      </c>
      <c r="BV779" s="1">
        <v>31.027531249999999</v>
      </c>
      <c r="BW779" s="1">
        <v>31.624168749999999</v>
      </c>
      <c r="BX779" s="1">
        <v>999.9</v>
      </c>
      <c r="BY779" s="1">
        <v>0</v>
      </c>
      <c r="BZ779" s="1">
        <v>0</v>
      </c>
      <c r="CA779" s="1">
        <v>10009.853125</v>
      </c>
      <c r="CB779" s="1">
        <v>0</v>
      </c>
      <c r="CC779" s="1">
        <v>33.634349999999998</v>
      </c>
      <c r="CD779" s="1">
        <v>-56.421306250000001</v>
      </c>
      <c r="CE779" s="1">
        <v>1749.8575000000001</v>
      </c>
      <c r="CF779" s="1">
        <v>1801.7481250000001</v>
      </c>
      <c r="CG779" s="1">
        <v>3.2957331249999999</v>
      </c>
      <c r="CH779" s="1">
        <v>1758.82375</v>
      </c>
      <c r="CI779" s="1">
        <v>23.824356250000001</v>
      </c>
      <c r="CJ779" s="1">
        <v>2.7018162499999998</v>
      </c>
      <c r="CK779" s="1">
        <v>2.3734825000000002</v>
      </c>
      <c r="CL779" s="1">
        <v>22.29618125</v>
      </c>
      <c r="CM779" s="1">
        <v>20.183975</v>
      </c>
      <c r="CN779" s="1">
        <v>1999.964375</v>
      </c>
      <c r="CO779" s="1">
        <v>0.98000256249999995</v>
      </c>
      <c r="CP779" s="1">
        <v>1.9997756249999998E-2</v>
      </c>
      <c r="CQ779" s="1">
        <v>0</v>
      </c>
      <c r="CR779" s="1">
        <v>3.0179999999999998</v>
      </c>
      <c r="CS779" s="1">
        <v>0</v>
      </c>
      <c r="CT779" s="1">
        <v>26765.21875</v>
      </c>
      <c r="CU779" s="1">
        <v>17412.037499999999</v>
      </c>
      <c r="CV779" s="1">
        <v>41</v>
      </c>
      <c r="CW779" s="1">
        <v>42.061999999999998</v>
      </c>
      <c r="CX779" s="1">
        <v>41</v>
      </c>
      <c r="CY779" s="1">
        <v>40.5</v>
      </c>
      <c r="CZ779" s="1">
        <v>41.077749999999988</v>
      </c>
      <c r="DA779" s="1">
        <v>1959.973125</v>
      </c>
      <c r="DB779" s="1">
        <v>39.992500000000007</v>
      </c>
      <c r="DC779" s="1">
        <v>0</v>
      </c>
      <c r="DD779" s="1">
        <v>1660316509.2</v>
      </c>
      <c r="DE779" s="1">
        <v>0</v>
      </c>
      <c r="DF779" s="1">
        <v>1660315861.5</v>
      </c>
      <c r="DG779" s="1" t="s">
        <v>1169</v>
      </c>
      <c r="DH779" s="1">
        <v>1660315856.5</v>
      </c>
      <c r="DI779" s="1">
        <v>1660315861.5</v>
      </c>
      <c r="DJ779" s="1">
        <v>15</v>
      </c>
      <c r="DK779" s="1">
        <v>-0.154</v>
      </c>
      <c r="DL779" s="1">
        <v>-8.0000000000000002E-3</v>
      </c>
      <c r="DM779" s="1">
        <v>1.3839999999999999</v>
      </c>
      <c r="DN779" s="1">
        <v>1.6E-2</v>
      </c>
      <c r="DO779" s="1">
        <v>400</v>
      </c>
      <c r="DP779" s="1">
        <v>24</v>
      </c>
      <c r="DQ779" s="1">
        <v>0.19</v>
      </c>
      <c r="DR779" s="1">
        <v>0.03</v>
      </c>
      <c r="DS779" s="1">
        <v>11.011199195646171</v>
      </c>
      <c r="DT779" s="1">
        <v>0.41219352508647777</v>
      </c>
      <c r="DU779" s="1">
        <v>5.7968220570806452E-2</v>
      </c>
      <c r="DV779" s="1">
        <v>1</v>
      </c>
      <c r="DW779" s="1">
        <v>42.214507328567741</v>
      </c>
      <c r="DX779" s="1">
        <v>0.73807893495852783</v>
      </c>
      <c r="DY779" s="1">
        <v>0.13519913618241461</v>
      </c>
      <c r="DZ779" s="1">
        <v>0</v>
      </c>
      <c r="EA779" s="1">
        <v>-56.405249999999988</v>
      </c>
      <c r="EB779" s="1">
        <v>-1.3187212458289019</v>
      </c>
      <c r="EC779" s="1">
        <v>0.1836673945841597</v>
      </c>
      <c r="ED779" s="1">
        <v>0</v>
      </c>
      <c r="EE779" s="1">
        <v>1501.957229565694</v>
      </c>
      <c r="EF779" s="1">
        <v>284.06194562896133</v>
      </c>
      <c r="EG779" s="1">
        <v>27.338081362260048</v>
      </c>
      <c r="EH779" s="1">
        <v>0</v>
      </c>
      <c r="EI779" s="1">
        <v>3.3008449999999998</v>
      </c>
      <c r="EJ779" s="1">
        <v>-8.7862964352721645E-2</v>
      </c>
      <c r="EK779" s="1">
        <v>8.6578735842006843E-3</v>
      </c>
      <c r="EL779" s="1">
        <v>1</v>
      </c>
      <c r="EM779" s="1">
        <v>1.969610271351468</v>
      </c>
      <c r="EN779" s="1">
        <v>6.7279532012767106E-3</v>
      </c>
      <c r="EO779" s="1">
        <v>1.014579106672007E-3</v>
      </c>
      <c r="EP779" s="1">
        <v>1</v>
      </c>
      <c r="EQ779" s="1">
        <v>3</v>
      </c>
      <c r="ER779" s="1">
        <v>6</v>
      </c>
      <c r="ES779" s="1" t="s">
        <v>382</v>
      </c>
      <c r="ET779" s="1">
        <v>2.9437600000000002</v>
      </c>
      <c r="EU779" s="1">
        <v>2.8014299999999999</v>
      </c>
      <c r="EV779" s="1">
        <v>0.23452799999999999</v>
      </c>
      <c r="EW779" s="1">
        <v>0.23888499999999999</v>
      </c>
      <c r="EX779" s="1">
        <v>0.11798500000000001</v>
      </c>
      <c r="EY779" s="1">
        <v>0.107811</v>
      </c>
      <c r="EZ779" s="1">
        <v>15724</v>
      </c>
      <c r="FA779" s="1">
        <v>16395.400000000001</v>
      </c>
      <c r="FB779" s="1">
        <v>23884.400000000001</v>
      </c>
      <c r="FC779" s="1">
        <v>25064.9</v>
      </c>
      <c r="FD779" s="1">
        <v>33719.699999999997</v>
      </c>
      <c r="FE779" s="1">
        <v>35709.699999999997</v>
      </c>
      <c r="FF779" s="1">
        <v>43538.400000000001</v>
      </c>
      <c r="FG779" s="1">
        <v>46330.400000000001</v>
      </c>
      <c r="FH779" s="1">
        <v>1.9732499999999999</v>
      </c>
      <c r="FI779" s="1">
        <v>1.87903</v>
      </c>
      <c r="FJ779" s="1">
        <v>0.13026199999999999</v>
      </c>
      <c r="FK779" s="1">
        <v>0</v>
      </c>
      <c r="FL779" s="1">
        <v>29.511199999999999</v>
      </c>
      <c r="FM779" s="1">
        <v>999.9</v>
      </c>
      <c r="FN779" s="1">
        <v>62</v>
      </c>
      <c r="FO779" s="1">
        <v>34.299999999999997</v>
      </c>
      <c r="FP779" s="1">
        <v>33.810200000000002</v>
      </c>
      <c r="FQ779" s="1">
        <v>63.487200000000001</v>
      </c>
      <c r="FR779" s="1">
        <v>23.465499999999999</v>
      </c>
      <c r="FS779" s="1">
        <v>1</v>
      </c>
      <c r="FT779" s="1">
        <v>0.28989799999999999</v>
      </c>
      <c r="FU779" s="1">
        <v>0.89454800000000001</v>
      </c>
      <c r="FV779" s="1">
        <v>20.319400000000002</v>
      </c>
      <c r="FW779" s="1">
        <v>5.2119</v>
      </c>
      <c r="FX779" s="1">
        <v>11.9069</v>
      </c>
      <c r="FY779" s="1">
        <v>5.0030000000000001</v>
      </c>
      <c r="FZ779" s="1">
        <v>3.29</v>
      </c>
      <c r="GA779" s="1">
        <v>9999</v>
      </c>
      <c r="GB779" s="1">
        <v>9999</v>
      </c>
      <c r="GC779" s="1">
        <v>9999</v>
      </c>
      <c r="GD779" s="1">
        <v>999.9</v>
      </c>
      <c r="GE779" s="1">
        <v>1.85944</v>
      </c>
      <c r="GF779" s="1">
        <v>1.8544099999999999</v>
      </c>
      <c r="GG779" s="1">
        <v>1.8575999999999999</v>
      </c>
      <c r="GH779" s="1">
        <v>1.8560700000000001</v>
      </c>
      <c r="GI779" s="1">
        <v>1.85486</v>
      </c>
      <c r="GJ779" s="1">
        <v>1.8545199999999999</v>
      </c>
      <c r="GK779" s="1">
        <v>1.85318</v>
      </c>
      <c r="GL779" s="1">
        <v>1.8562700000000001</v>
      </c>
      <c r="GM779" s="1">
        <v>0</v>
      </c>
      <c r="GN779" s="1">
        <v>0</v>
      </c>
      <c r="GO779" s="1">
        <v>0</v>
      </c>
      <c r="GP779" s="1">
        <v>0</v>
      </c>
      <c r="GQ779" s="1" t="s">
        <v>359</v>
      </c>
      <c r="GR779" s="1" t="s">
        <v>360</v>
      </c>
      <c r="GS779" s="1" t="s">
        <v>361</v>
      </c>
      <c r="GT779" s="1" t="s">
        <v>361</v>
      </c>
      <c r="GU779" s="1" t="s">
        <v>361</v>
      </c>
      <c r="GV779" s="1" t="s">
        <v>361</v>
      </c>
      <c r="GW779" s="1">
        <v>0</v>
      </c>
      <c r="GX779" s="1">
        <v>100</v>
      </c>
      <c r="GY779" s="1">
        <v>100</v>
      </c>
      <c r="GZ779" s="1">
        <v>2.88</v>
      </c>
      <c r="HA779" s="1">
        <v>9.2999999999999992E-3</v>
      </c>
      <c r="HB779" s="1">
        <v>0.4487642293357042</v>
      </c>
      <c r="HC779" s="1">
        <v>2.7716384584972409E-3</v>
      </c>
      <c r="HD779" s="1">
        <v>-1.1467119688665799E-6</v>
      </c>
      <c r="HE779" s="1">
        <v>2.0626329066488061E-10</v>
      </c>
      <c r="HF779" s="1">
        <v>-7.3699162755519909E-2</v>
      </c>
      <c r="HG779" s="1">
        <v>1.066993184659233E-2</v>
      </c>
      <c r="HH779" s="1">
        <v>-3.4528890892081033E-4</v>
      </c>
      <c r="HI779" s="1">
        <v>2.382551249023132E-6</v>
      </c>
      <c r="HJ779" s="1">
        <v>1</v>
      </c>
      <c r="HK779" s="1">
        <v>2115</v>
      </c>
      <c r="HL779" s="1">
        <v>2</v>
      </c>
      <c r="HM779" s="1">
        <v>30</v>
      </c>
      <c r="HN779" s="1">
        <v>10.9</v>
      </c>
      <c r="HO779" s="1">
        <v>10.8</v>
      </c>
      <c r="HP779" s="1">
        <v>3.4997600000000002</v>
      </c>
      <c r="HQ779" s="1">
        <v>2.2705099999999998</v>
      </c>
      <c r="HR779" s="1">
        <v>1.4978</v>
      </c>
      <c r="HS779" s="1">
        <v>2.3010299999999999</v>
      </c>
      <c r="HT779" s="1">
        <v>1.5478499999999999</v>
      </c>
      <c r="HU779" s="1">
        <v>2.3767100000000001</v>
      </c>
      <c r="HV779" s="1">
        <v>37.457799999999999</v>
      </c>
      <c r="HW779" s="1">
        <v>14.3947</v>
      </c>
      <c r="HX779" s="1">
        <v>18</v>
      </c>
      <c r="HY779" s="1">
        <v>497.85300000000001</v>
      </c>
      <c r="HZ779" s="1">
        <v>501.79199999999997</v>
      </c>
      <c r="IA779" s="1">
        <v>28.318100000000001</v>
      </c>
      <c r="IB779" s="1">
        <v>30.7973</v>
      </c>
      <c r="IC779" s="1">
        <v>30.0002</v>
      </c>
      <c r="ID779" s="1">
        <v>30.5869</v>
      </c>
      <c r="IE779" s="1">
        <v>30.6812</v>
      </c>
      <c r="IF779" s="1">
        <v>70.239999999999995</v>
      </c>
      <c r="IG779" s="1">
        <v>32.2378</v>
      </c>
      <c r="IH779" s="1">
        <v>0</v>
      </c>
      <c r="II779" s="1">
        <v>28.310199999999998</v>
      </c>
      <c r="IJ779" s="1">
        <v>1831.15</v>
      </c>
      <c r="IK779" s="1">
        <v>23.7746</v>
      </c>
      <c r="IL779" s="1">
        <v>100.68600000000001</v>
      </c>
      <c r="IM779" s="1">
        <v>100.413</v>
      </c>
      <c r="IN779" s="1" t="s">
        <v>366</v>
      </c>
    </row>
    <row r="780" spans="1:248" ht="15.75" customHeight="1" x14ac:dyDescent="0.3">
      <c r="A780" s="1">
        <v>764</v>
      </c>
      <c r="B780" s="1">
        <v>1660316512</v>
      </c>
      <c r="C780" s="1">
        <v>5545.4000000953674</v>
      </c>
      <c r="D780" s="1" t="s">
        <v>1862</v>
      </c>
      <c r="E780" s="1" t="s">
        <v>1863</v>
      </c>
      <c r="F780" s="1">
        <v>1</v>
      </c>
      <c r="G780" s="1" t="s">
        <v>1168</v>
      </c>
      <c r="H780" s="1" t="s">
        <v>350</v>
      </c>
      <c r="I780" s="1" t="s">
        <v>351</v>
      </c>
      <c r="J780" s="1" t="s">
        <v>352</v>
      </c>
      <c r="K780" s="1" t="s">
        <v>353</v>
      </c>
      <c r="L780" s="1" t="s">
        <v>1168</v>
      </c>
      <c r="M780" s="1" t="s">
        <v>355</v>
      </c>
      <c r="N780" s="1">
        <v>1660316504.5</v>
      </c>
      <c r="O780" s="1">
        <f t="shared" si="68"/>
        <v>2.8086616287878725E-3</v>
      </c>
      <c r="P780" s="1">
        <f t="shared" si="69"/>
        <v>2.8086616287878727</v>
      </c>
      <c r="Q780" s="1">
        <f t="shared" si="70"/>
        <v>11.11765168357765</v>
      </c>
      <c r="R780" s="1">
        <f t="shared" si="71"/>
        <v>1709.93</v>
      </c>
      <c r="S780" s="1">
        <f t="shared" si="72"/>
        <v>1527.5384885345456</v>
      </c>
      <c r="T780" s="1">
        <f t="shared" si="73"/>
        <v>152.33269093164023</v>
      </c>
      <c r="U780" s="1">
        <f t="shared" si="74"/>
        <v>170.52155488051312</v>
      </c>
      <c r="V780" s="1">
        <f t="shared" si="75"/>
        <v>0.14054590408983322</v>
      </c>
      <c r="W780" s="1">
        <f t="shared" si="76"/>
        <v>2.9252790772503623</v>
      </c>
      <c r="X780" s="1">
        <f t="shared" si="77"/>
        <v>0.13689944668228773</v>
      </c>
      <c r="Y780" s="1">
        <f t="shared" si="78"/>
        <v>8.5881893936840009E-2</v>
      </c>
      <c r="Z780" s="1">
        <f t="shared" si="79"/>
        <v>321.51127925628936</v>
      </c>
      <c r="AA780" s="1">
        <f t="shared" si="80"/>
        <v>32.190673712379677</v>
      </c>
      <c r="AB780" s="1">
        <f t="shared" si="81"/>
        <v>31.624886666666669</v>
      </c>
      <c r="AC780" s="1">
        <f t="shared" si="82"/>
        <v>4.6746325378464624</v>
      </c>
      <c r="AD780" s="1">
        <f t="shared" si="83"/>
        <v>59.853859710206805</v>
      </c>
      <c r="AE780" s="1">
        <f t="shared" si="84"/>
        <v>2.7043598567309051</v>
      </c>
      <c r="AF780" s="1">
        <f t="shared" si="85"/>
        <v>4.5182714528763031</v>
      </c>
      <c r="AG780" s="1">
        <f t="shared" si="86"/>
        <v>1.9702726811155573</v>
      </c>
      <c r="AH780" s="1">
        <f t="shared" si="87"/>
        <v>-123.86197782954518</v>
      </c>
      <c r="AI780" s="1">
        <f t="shared" si="88"/>
        <v>-94.325994225271657</v>
      </c>
      <c r="AJ780" s="1">
        <f t="shared" si="89"/>
        <v>-7.2642732740729832</v>
      </c>
      <c r="AK780" s="1">
        <f t="shared" si="90"/>
        <v>96.059033927399511</v>
      </c>
      <c r="AL780" s="1">
        <f t="shared" si="91"/>
        <v>42.232926668017036</v>
      </c>
      <c r="AM780" s="1">
        <f t="shared" si="92"/>
        <v>2.8213003158143612</v>
      </c>
      <c r="AN780" s="1">
        <f t="shared" si="93"/>
        <v>11.11765168357765</v>
      </c>
      <c r="AO780" s="1">
        <v>1833.9993716782719</v>
      </c>
      <c r="AP780" s="1">
        <v>1793.67606060606</v>
      </c>
      <c r="AQ780" s="1">
        <v>5.133286462515132</v>
      </c>
      <c r="AR780" s="1">
        <v>65.936551714249305</v>
      </c>
      <c r="AS780" s="1">
        <f t="shared" si="94"/>
        <v>2.8086616287878727</v>
      </c>
      <c r="AT780" s="1">
        <v>23.8288846524684</v>
      </c>
      <c r="AU780" s="1">
        <v>27.107227878787889</v>
      </c>
      <c r="AV780" s="1">
        <v>-3.0778807286541498E-5</v>
      </c>
      <c r="AW780" s="1">
        <v>81.195447360536576</v>
      </c>
      <c r="AX780" s="1">
        <v>0</v>
      </c>
      <c r="AY780" s="1">
        <v>0</v>
      </c>
      <c r="AZ780" s="1">
        <f t="shared" si="95"/>
        <v>1</v>
      </c>
      <c r="BA780" s="1">
        <f t="shared" si="96"/>
        <v>0</v>
      </c>
      <c r="BB780" s="1">
        <f t="shared" si="97"/>
        <v>52047.06595563476</v>
      </c>
      <c r="BC780" s="1">
        <f t="shared" si="98"/>
        <v>1999.973333333334</v>
      </c>
      <c r="BD780" s="1">
        <f t="shared" si="99"/>
        <v>1681.1773592001502</v>
      </c>
      <c r="BE780" s="1">
        <f t="shared" si="100"/>
        <v>0.84059988759857618</v>
      </c>
      <c r="BF780" s="1">
        <f t="shared" si="101"/>
        <v>0.16075778306525215</v>
      </c>
      <c r="BG780" s="1">
        <v>6</v>
      </c>
      <c r="BH780" s="1">
        <v>0.5</v>
      </c>
      <c r="BI780" s="1" t="s">
        <v>356</v>
      </c>
      <c r="BJ780" s="1">
        <v>2</v>
      </c>
      <c r="BK780" s="1" t="b">
        <v>1</v>
      </c>
      <c r="BL780" s="1">
        <v>1660316504.5</v>
      </c>
      <c r="BM780" s="1">
        <v>1709.93</v>
      </c>
      <c r="BN780" s="1">
        <v>1766.3833333333339</v>
      </c>
      <c r="BO780" s="1">
        <v>27.11836666666666</v>
      </c>
      <c r="BP780" s="1">
        <v>23.825506666666669</v>
      </c>
      <c r="BQ780" s="1">
        <v>1707.064666666666</v>
      </c>
      <c r="BR780" s="1">
        <v>27.109100000000002</v>
      </c>
      <c r="BS780" s="1">
        <v>500.1350666666666</v>
      </c>
      <c r="BT780" s="1">
        <v>99.624253333333357</v>
      </c>
      <c r="BU780" s="1">
        <v>0.10003648</v>
      </c>
      <c r="BV780" s="1">
        <v>31.026780000000009</v>
      </c>
      <c r="BW780" s="1">
        <v>31.624886666666669</v>
      </c>
      <c r="BX780" s="1">
        <v>999.89999999999986</v>
      </c>
      <c r="BY780" s="1">
        <v>0</v>
      </c>
      <c r="BZ780" s="1">
        <v>0</v>
      </c>
      <c r="CA780" s="1">
        <v>10013.299999999999</v>
      </c>
      <c r="CB780" s="1">
        <v>0</v>
      </c>
      <c r="CC780" s="1">
        <v>34.369913333333344</v>
      </c>
      <c r="CD780" s="1">
        <v>-56.453099999999978</v>
      </c>
      <c r="CE780" s="1">
        <v>1757.591333333334</v>
      </c>
      <c r="CF780" s="1">
        <v>1809.4939999999999</v>
      </c>
      <c r="CG780" s="1">
        <v>3.292856</v>
      </c>
      <c r="CH780" s="1">
        <v>1766.3833333333339</v>
      </c>
      <c r="CI780" s="1">
        <v>23.825506666666669</v>
      </c>
      <c r="CJ780" s="1">
        <v>2.701646666666667</v>
      </c>
      <c r="CK780" s="1">
        <v>2.373600000000001</v>
      </c>
      <c r="CL780" s="1">
        <v>22.29514666666666</v>
      </c>
      <c r="CM780" s="1">
        <v>20.18478</v>
      </c>
      <c r="CN780" s="1">
        <v>1999.973333333334</v>
      </c>
      <c r="CO780" s="1">
        <v>0.9800028000000004</v>
      </c>
      <c r="CP780" s="1">
        <v>1.9997526666666671E-2</v>
      </c>
      <c r="CQ780" s="1">
        <v>0</v>
      </c>
      <c r="CR780" s="1">
        <v>3.0679333333333338</v>
      </c>
      <c r="CS780" s="1">
        <v>0</v>
      </c>
      <c r="CT780" s="1">
        <v>26763.3</v>
      </c>
      <c r="CU780" s="1">
        <v>17412.12</v>
      </c>
      <c r="CV780" s="1">
        <v>41</v>
      </c>
      <c r="CW780" s="1">
        <v>42.061999999999998</v>
      </c>
      <c r="CX780" s="1">
        <v>41</v>
      </c>
      <c r="CY780" s="1">
        <v>40.5</v>
      </c>
      <c r="CZ780" s="1">
        <v>41.074599999999997</v>
      </c>
      <c r="DA780" s="1">
        <v>1959.982666666667</v>
      </c>
      <c r="DB780" s="1">
        <v>39.991999999999997</v>
      </c>
      <c r="DC780" s="1">
        <v>0</v>
      </c>
      <c r="DD780" s="1">
        <v>1660316509.8</v>
      </c>
      <c r="DE780" s="1">
        <v>0</v>
      </c>
      <c r="DF780" s="1">
        <v>1660315861.5</v>
      </c>
      <c r="DG780" s="1" t="s">
        <v>1169</v>
      </c>
      <c r="DH780" s="1">
        <v>1660315856.5</v>
      </c>
      <c r="DI780" s="1">
        <v>1660315861.5</v>
      </c>
      <c r="DJ780" s="1">
        <v>15</v>
      </c>
      <c r="DK780" s="1">
        <v>-0.154</v>
      </c>
      <c r="DL780" s="1">
        <v>-8.0000000000000002E-3</v>
      </c>
      <c r="DM780" s="1">
        <v>1.3839999999999999</v>
      </c>
      <c r="DN780" s="1">
        <v>1.6E-2</v>
      </c>
      <c r="DO780" s="1">
        <v>400</v>
      </c>
      <c r="DP780" s="1">
        <v>24</v>
      </c>
      <c r="DQ780" s="1">
        <v>0.19</v>
      </c>
      <c r="DR780" s="1">
        <v>0.03</v>
      </c>
      <c r="DS780" s="1">
        <v>11.008558337566649</v>
      </c>
      <c r="DT780" s="1">
        <v>-3.3572123467561901E-2</v>
      </c>
      <c r="DU780" s="1">
        <v>5.8800678495078168E-2</v>
      </c>
      <c r="DV780" s="1">
        <v>1</v>
      </c>
      <c r="DW780" s="1">
        <v>42.224038194616853</v>
      </c>
      <c r="DX780" s="1">
        <v>0.2139570292714443</v>
      </c>
      <c r="DY780" s="1">
        <v>0.1308012089288344</v>
      </c>
      <c r="DZ780" s="1">
        <v>1</v>
      </c>
      <c r="EA780" s="1">
        <v>-56.431748387096768</v>
      </c>
      <c r="EB780" s="1">
        <v>-1.1236741935482879</v>
      </c>
      <c r="EC780" s="1">
        <v>0.17670779392229</v>
      </c>
      <c r="ED780" s="1">
        <v>0</v>
      </c>
      <c r="EE780" s="1">
        <v>1511.4598968159071</v>
      </c>
      <c r="EF780" s="1">
        <v>288.20730920534828</v>
      </c>
      <c r="EG780" s="1">
        <v>27.732652422986622</v>
      </c>
      <c r="EH780" s="1">
        <v>0</v>
      </c>
      <c r="EI780" s="1">
        <v>3.2986324390243902</v>
      </c>
      <c r="EJ780" s="1">
        <v>-9.3559024390239998E-2</v>
      </c>
      <c r="EK780" s="1">
        <v>9.4828759094788898E-3</v>
      </c>
      <c r="EL780" s="1">
        <v>1</v>
      </c>
      <c r="EM780" s="1">
        <v>1.9699405583784411</v>
      </c>
      <c r="EN780" s="1">
        <v>1.2809723781155141E-2</v>
      </c>
      <c r="EO780" s="1">
        <v>1.25127493984788E-3</v>
      </c>
      <c r="EP780" s="1">
        <v>1</v>
      </c>
      <c r="EQ780" s="1">
        <v>4</v>
      </c>
      <c r="ER780" s="1">
        <v>6</v>
      </c>
      <c r="ES780" s="1" t="s">
        <v>377</v>
      </c>
      <c r="ET780" s="1">
        <v>2.9438499999999999</v>
      </c>
      <c r="EU780" s="1">
        <v>2.8014399999999999</v>
      </c>
      <c r="EV780" s="1">
        <v>0.23492099999999999</v>
      </c>
      <c r="EW780" s="1">
        <v>0.239283</v>
      </c>
      <c r="EX780" s="1">
        <v>0.11798</v>
      </c>
      <c r="EY780" s="1">
        <v>0.107816</v>
      </c>
      <c r="EZ780" s="1">
        <v>15715.9</v>
      </c>
      <c r="FA780" s="1">
        <v>16386.900000000001</v>
      </c>
      <c r="FB780" s="1">
        <v>23884.400000000001</v>
      </c>
      <c r="FC780" s="1">
        <v>25065</v>
      </c>
      <c r="FD780" s="1">
        <v>33719.9</v>
      </c>
      <c r="FE780" s="1">
        <v>35709.4</v>
      </c>
      <c r="FF780" s="1">
        <v>43538.400000000001</v>
      </c>
      <c r="FG780" s="1">
        <v>46330.2</v>
      </c>
      <c r="FH780" s="1">
        <v>1.9733700000000001</v>
      </c>
      <c r="FI780" s="1">
        <v>1.8790800000000001</v>
      </c>
      <c r="FJ780" s="1">
        <v>0.13000500000000001</v>
      </c>
      <c r="FK780" s="1">
        <v>0</v>
      </c>
      <c r="FL780" s="1">
        <v>29.511900000000001</v>
      </c>
      <c r="FM780" s="1">
        <v>999.9</v>
      </c>
      <c r="FN780" s="1">
        <v>62</v>
      </c>
      <c r="FO780" s="1">
        <v>34.299999999999997</v>
      </c>
      <c r="FP780" s="1">
        <v>33.8142</v>
      </c>
      <c r="FQ780" s="1">
        <v>63.267200000000003</v>
      </c>
      <c r="FR780" s="1">
        <v>23.365400000000001</v>
      </c>
      <c r="FS780" s="1">
        <v>1</v>
      </c>
      <c r="FT780" s="1">
        <v>0.28991899999999998</v>
      </c>
      <c r="FU780" s="1">
        <v>0.87837100000000001</v>
      </c>
      <c r="FV780" s="1">
        <v>20.319600000000001</v>
      </c>
      <c r="FW780" s="1">
        <v>5.2117500000000003</v>
      </c>
      <c r="FX780" s="1">
        <v>11.906599999999999</v>
      </c>
      <c r="FY780" s="1">
        <v>5.0030000000000001</v>
      </c>
      <c r="FZ780" s="1">
        <v>3.2900299999999998</v>
      </c>
      <c r="GA780" s="1">
        <v>9999</v>
      </c>
      <c r="GB780" s="1">
        <v>9999</v>
      </c>
      <c r="GC780" s="1">
        <v>9999</v>
      </c>
      <c r="GD780" s="1">
        <v>999.9</v>
      </c>
      <c r="GE780" s="1">
        <v>1.85944</v>
      </c>
      <c r="GF780" s="1">
        <v>1.8544099999999999</v>
      </c>
      <c r="GG780" s="1">
        <v>1.8575999999999999</v>
      </c>
      <c r="GH780" s="1">
        <v>1.85608</v>
      </c>
      <c r="GI780" s="1">
        <v>1.85486</v>
      </c>
      <c r="GJ780" s="1">
        <v>1.8545</v>
      </c>
      <c r="GK780" s="1">
        <v>1.85318</v>
      </c>
      <c r="GL780" s="1">
        <v>1.8562799999999999</v>
      </c>
      <c r="GM780" s="1">
        <v>0</v>
      </c>
      <c r="GN780" s="1">
        <v>0</v>
      </c>
      <c r="GO780" s="1">
        <v>0</v>
      </c>
      <c r="GP780" s="1">
        <v>0</v>
      </c>
      <c r="GQ780" s="1" t="s">
        <v>359</v>
      </c>
      <c r="GR780" s="1" t="s">
        <v>360</v>
      </c>
      <c r="GS780" s="1" t="s">
        <v>361</v>
      </c>
      <c r="GT780" s="1" t="s">
        <v>361</v>
      </c>
      <c r="GU780" s="1" t="s">
        <v>361</v>
      </c>
      <c r="GV780" s="1" t="s">
        <v>361</v>
      </c>
      <c r="GW780" s="1">
        <v>0</v>
      </c>
      <c r="GX780" s="1">
        <v>100</v>
      </c>
      <c r="GY780" s="1">
        <v>100</v>
      </c>
      <c r="GZ780" s="1">
        <v>2.88</v>
      </c>
      <c r="HA780" s="1">
        <v>9.2999999999999992E-3</v>
      </c>
      <c r="HB780" s="1">
        <v>0.4487642293357042</v>
      </c>
      <c r="HC780" s="1">
        <v>2.7716384584972409E-3</v>
      </c>
      <c r="HD780" s="1">
        <v>-1.1467119688665799E-6</v>
      </c>
      <c r="HE780" s="1">
        <v>2.0626329066488061E-10</v>
      </c>
      <c r="HF780" s="1">
        <v>-7.3699162755519909E-2</v>
      </c>
      <c r="HG780" s="1">
        <v>1.066993184659233E-2</v>
      </c>
      <c r="HH780" s="1">
        <v>-3.4528890892081033E-4</v>
      </c>
      <c r="HI780" s="1">
        <v>2.382551249023132E-6</v>
      </c>
      <c r="HJ780" s="1">
        <v>1</v>
      </c>
      <c r="HK780" s="1">
        <v>2115</v>
      </c>
      <c r="HL780" s="1">
        <v>2</v>
      </c>
      <c r="HM780" s="1">
        <v>30</v>
      </c>
      <c r="HN780" s="1">
        <v>10.9</v>
      </c>
      <c r="HO780" s="1">
        <v>10.8</v>
      </c>
      <c r="HP780" s="1">
        <v>3.5119600000000002</v>
      </c>
      <c r="HQ780" s="1">
        <v>2.2668499999999998</v>
      </c>
      <c r="HR780" s="1">
        <v>1.4978</v>
      </c>
      <c r="HS780" s="1">
        <v>2.3010299999999999</v>
      </c>
      <c r="HT780" s="1">
        <v>1.5478499999999999</v>
      </c>
      <c r="HU780" s="1">
        <v>2.4645999999999999</v>
      </c>
      <c r="HV780" s="1">
        <v>37.457799999999999</v>
      </c>
      <c r="HW780" s="1">
        <v>14.3947</v>
      </c>
      <c r="HX780" s="1">
        <v>18</v>
      </c>
      <c r="HY780" s="1">
        <v>497.93200000000002</v>
      </c>
      <c r="HZ780" s="1">
        <v>501.83100000000002</v>
      </c>
      <c r="IA780" s="1">
        <v>28.311499999999999</v>
      </c>
      <c r="IB780" s="1">
        <v>30.797499999999999</v>
      </c>
      <c r="IC780" s="1">
        <v>30.0002</v>
      </c>
      <c r="ID780" s="1">
        <v>30.587700000000002</v>
      </c>
      <c r="IE780" s="1">
        <v>30.681799999999999</v>
      </c>
      <c r="IF780" s="1">
        <v>70.345699999999994</v>
      </c>
      <c r="IG780" s="1">
        <v>32.2378</v>
      </c>
      <c r="IH780" s="1">
        <v>0</v>
      </c>
      <c r="II780" s="1">
        <v>28.287099999999999</v>
      </c>
      <c r="IJ780" s="1">
        <v>1831.15</v>
      </c>
      <c r="IK780" s="1">
        <v>23.772099999999998</v>
      </c>
      <c r="IL780" s="1">
        <v>100.68600000000001</v>
      </c>
      <c r="IM780" s="1">
        <v>100.413</v>
      </c>
      <c r="IN780" s="1" t="s">
        <v>366</v>
      </c>
    </row>
    <row r="781" spans="1:248" ht="15.75" customHeight="1" x14ac:dyDescent="0.3">
      <c r="A781" s="1">
        <v>765</v>
      </c>
      <c r="B781" s="1">
        <v>1660316513</v>
      </c>
      <c r="C781" s="1">
        <v>5546.4000000953674</v>
      </c>
      <c r="D781" s="1" t="s">
        <v>1864</v>
      </c>
      <c r="E781" s="1" t="s">
        <v>1865</v>
      </c>
      <c r="F781" s="1">
        <v>1</v>
      </c>
      <c r="G781" s="1" t="s">
        <v>1168</v>
      </c>
      <c r="H781" s="1" t="s">
        <v>350</v>
      </c>
      <c r="I781" s="1" t="s">
        <v>351</v>
      </c>
      <c r="J781" s="1" t="s">
        <v>352</v>
      </c>
      <c r="K781" s="1" t="s">
        <v>353</v>
      </c>
      <c r="L781" s="1" t="s">
        <v>1168</v>
      </c>
      <c r="M781" s="1" t="s">
        <v>355</v>
      </c>
      <c r="N781" s="1">
        <v>1660316505</v>
      </c>
      <c r="O781" s="1">
        <f t="shared" si="68"/>
        <v>2.8071525800917423E-3</v>
      </c>
      <c r="P781" s="1">
        <f t="shared" si="69"/>
        <v>2.8071525800917421</v>
      </c>
      <c r="Q781" s="1">
        <f t="shared" si="70"/>
        <v>11.073422911623526</v>
      </c>
      <c r="R781" s="1">
        <f t="shared" si="71"/>
        <v>1712.4425000000001</v>
      </c>
      <c r="S781" s="1">
        <f t="shared" si="72"/>
        <v>1530.4026917897465</v>
      </c>
      <c r="T781" s="1">
        <f t="shared" si="73"/>
        <v>152.61836939095491</v>
      </c>
      <c r="U781" s="1">
        <f t="shared" si="74"/>
        <v>170.77216567107016</v>
      </c>
      <c r="V781" s="1">
        <f t="shared" si="75"/>
        <v>0.14046363727226127</v>
      </c>
      <c r="W781" s="1">
        <f t="shared" si="76"/>
        <v>2.9255106298850651</v>
      </c>
      <c r="X781" s="1">
        <f t="shared" si="77"/>
        <v>0.13682166809222018</v>
      </c>
      <c r="Y781" s="1">
        <f t="shared" si="78"/>
        <v>8.5832893852877415E-2</v>
      </c>
      <c r="Z781" s="1">
        <f t="shared" si="79"/>
        <v>321.51004186527007</v>
      </c>
      <c r="AA781" s="1">
        <f t="shared" si="80"/>
        <v>32.190643001066661</v>
      </c>
      <c r="AB781" s="1">
        <f t="shared" si="81"/>
        <v>31.62484375</v>
      </c>
      <c r="AC781" s="1">
        <f t="shared" si="82"/>
        <v>4.674621151398985</v>
      </c>
      <c r="AD781" s="1">
        <f t="shared" si="83"/>
        <v>59.85335367070045</v>
      </c>
      <c r="AE781" s="1">
        <f t="shared" si="84"/>
        <v>2.7042861186754696</v>
      </c>
      <c r="AF781" s="1">
        <f t="shared" si="85"/>
        <v>4.5181864554388005</v>
      </c>
      <c r="AG781" s="1">
        <f t="shared" si="86"/>
        <v>1.9703350327235154</v>
      </c>
      <c r="AH781" s="1">
        <f t="shared" si="87"/>
        <v>-123.79542878204583</v>
      </c>
      <c r="AI781" s="1">
        <f t="shared" si="88"/>
        <v>-94.378739489685998</v>
      </c>
      <c r="AJ781" s="1">
        <f t="shared" si="89"/>
        <v>-7.2677466777370929</v>
      </c>
      <c r="AK781" s="1">
        <f t="shared" si="90"/>
        <v>96.068126915801159</v>
      </c>
      <c r="AL781" s="1">
        <f t="shared" si="91"/>
        <v>42.239967049997539</v>
      </c>
      <c r="AM781" s="1">
        <f t="shared" si="92"/>
        <v>2.8204417905726391</v>
      </c>
      <c r="AN781" s="1">
        <f t="shared" si="93"/>
        <v>11.073422911623526</v>
      </c>
      <c r="AO781" s="1">
        <v>1839.2186897807301</v>
      </c>
      <c r="AP781" s="1">
        <v>1798.8770909090899</v>
      </c>
      <c r="AQ781" s="1">
        <v>5.1473193938701929</v>
      </c>
      <c r="AR781" s="1">
        <v>65.936551714249305</v>
      </c>
      <c r="AS781" s="1">
        <f t="shared" si="94"/>
        <v>2.8071525800917421</v>
      </c>
      <c r="AT781" s="1">
        <v>23.829533918523989</v>
      </c>
      <c r="AU781" s="1">
        <v>27.106114545454531</v>
      </c>
      <c r="AV781" s="1">
        <v>-3.3569654872671258E-5</v>
      </c>
      <c r="AW781" s="1">
        <v>81.195447360536576</v>
      </c>
      <c r="AX781" s="1">
        <v>0</v>
      </c>
      <c r="AY781" s="1">
        <v>0</v>
      </c>
      <c r="AZ781" s="1">
        <f t="shared" si="95"/>
        <v>1</v>
      </c>
      <c r="BA781" s="1">
        <f t="shared" si="96"/>
        <v>0</v>
      </c>
      <c r="BB781" s="1">
        <f t="shared" si="97"/>
        <v>52053.715678724875</v>
      </c>
      <c r="BC781" s="1">
        <f t="shared" si="98"/>
        <v>1999.965625</v>
      </c>
      <c r="BD781" s="1">
        <f t="shared" si="99"/>
        <v>1681.1708805001399</v>
      </c>
      <c r="BE781" s="1">
        <f t="shared" si="100"/>
        <v>0.84059988806064601</v>
      </c>
      <c r="BF781" s="1">
        <f t="shared" si="101"/>
        <v>0.16075778395704679</v>
      </c>
      <c r="BG781" s="1">
        <v>6</v>
      </c>
      <c r="BH781" s="1">
        <v>0.5</v>
      </c>
      <c r="BI781" s="1" t="s">
        <v>356</v>
      </c>
      <c r="BJ781" s="1">
        <v>2</v>
      </c>
      <c r="BK781" s="1" t="b">
        <v>1</v>
      </c>
      <c r="BL781" s="1">
        <v>1660316505</v>
      </c>
      <c r="BM781" s="1">
        <v>1712.4425000000001</v>
      </c>
      <c r="BN781" s="1">
        <v>1768.910625</v>
      </c>
      <c r="BO781" s="1">
        <v>27.117618749999998</v>
      </c>
      <c r="BP781" s="1">
        <v>23.825781249999999</v>
      </c>
      <c r="BQ781" s="1">
        <v>1709.575</v>
      </c>
      <c r="BR781" s="1">
        <v>27.108350000000002</v>
      </c>
      <c r="BS781" s="1">
        <v>500.13856249999998</v>
      </c>
      <c r="BT781" s="1">
        <v>99.624293749999993</v>
      </c>
      <c r="BU781" s="1">
        <v>0.10002731250000001</v>
      </c>
      <c r="BV781" s="1">
        <v>31.026450000000001</v>
      </c>
      <c r="BW781" s="1">
        <v>31.62484375</v>
      </c>
      <c r="BX781" s="1">
        <v>999.9</v>
      </c>
      <c r="BY781" s="1">
        <v>0</v>
      </c>
      <c r="BZ781" s="1">
        <v>0</v>
      </c>
      <c r="CA781" s="1">
        <v>10014.61875</v>
      </c>
      <c r="CB781" s="1">
        <v>0</v>
      </c>
      <c r="CC781" s="1">
        <v>34.660799999999988</v>
      </c>
      <c r="CD781" s="1">
        <v>-56.468499999999999</v>
      </c>
      <c r="CE781" s="1">
        <v>1760.1724999999999</v>
      </c>
      <c r="CF781" s="1">
        <v>1812.08375</v>
      </c>
      <c r="CG781" s="1">
        <v>3.2918324999999999</v>
      </c>
      <c r="CH781" s="1">
        <v>1768.910625</v>
      </c>
      <c r="CI781" s="1">
        <v>23.825781249999999</v>
      </c>
      <c r="CJ781" s="1">
        <v>2.7015731249999999</v>
      </c>
      <c r="CK781" s="1">
        <v>2.3736281250000002</v>
      </c>
      <c r="CL781" s="1">
        <v>22.294699999999999</v>
      </c>
      <c r="CM781" s="1">
        <v>20.184975000000001</v>
      </c>
      <c r="CN781" s="1">
        <v>1999.965625</v>
      </c>
      <c r="CO781" s="1">
        <v>0.98000275000000003</v>
      </c>
      <c r="CP781" s="1">
        <v>1.9997575E-2</v>
      </c>
      <c r="CQ781" s="1">
        <v>0</v>
      </c>
      <c r="CR781" s="1">
        <v>3.0521875000000001</v>
      </c>
      <c r="CS781" s="1">
        <v>0</v>
      </c>
      <c r="CT781" s="1">
        <v>26762.493750000001</v>
      </c>
      <c r="CU781" s="1">
        <v>17412.05</v>
      </c>
      <c r="CV781" s="1">
        <v>41</v>
      </c>
      <c r="CW781" s="1">
        <v>42.061999999999998</v>
      </c>
      <c r="CX781" s="1">
        <v>41</v>
      </c>
      <c r="CY781" s="1">
        <v>40.5</v>
      </c>
      <c r="CZ781" s="1">
        <v>41.073812500000003</v>
      </c>
      <c r="DA781" s="1">
        <v>1959.9749999999999</v>
      </c>
      <c r="DB781" s="1">
        <v>39.991875000000007</v>
      </c>
      <c r="DC781" s="1">
        <v>0</v>
      </c>
      <c r="DD781" s="1">
        <v>1660316511</v>
      </c>
      <c r="DE781" s="1">
        <v>0</v>
      </c>
      <c r="DF781" s="1">
        <v>1660315861.5</v>
      </c>
      <c r="DG781" s="1" t="s">
        <v>1169</v>
      </c>
      <c r="DH781" s="1">
        <v>1660315856.5</v>
      </c>
      <c r="DI781" s="1">
        <v>1660315861.5</v>
      </c>
      <c r="DJ781" s="1">
        <v>15</v>
      </c>
      <c r="DK781" s="1">
        <v>-0.154</v>
      </c>
      <c r="DL781" s="1">
        <v>-8.0000000000000002E-3</v>
      </c>
      <c r="DM781" s="1">
        <v>1.3839999999999999</v>
      </c>
      <c r="DN781" s="1">
        <v>1.6E-2</v>
      </c>
      <c r="DO781" s="1">
        <v>400</v>
      </c>
      <c r="DP781" s="1">
        <v>24</v>
      </c>
      <c r="DQ781" s="1">
        <v>0.19</v>
      </c>
      <c r="DR781" s="1">
        <v>0.03</v>
      </c>
      <c r="DS781" s="1">
        <v>11.02311056142201</v>
      </c>
      <c r="DT781" s="1">
        <v>1.392488588773947E-3</v>
      </c>
      <c r="DU781" s="1">
        <v>6.0720891243218639E-2</v>
      </c>
      <c r="DV781" s="1">
        <v>1</v>
      </c>
      <c r="DW781" s="1">
        <v>42.23492966126733</v>
      </c>
      <c r="DX781" s="1">
        <v>0.46760173897026408</v>
      </c>
      <c r="DY781" s="1">
        <v>0.1343512754109237</v>
      </c>
      <c r="DZ781" s="1">
        <v>1</v>
      </c>
      <c r="EA781" s="1">
        <v>-56.463703333333342</v>
      </c>
      <c r="EB781" s="1">
        <v>-1.7125988876531559</v>
      </c>
      <c r="EC781" s="1">
        <v>0.19574423190025869</v>
      </c>
      <c r="ED781" s="1">
        <v>0</v>
      </c>
      <c r="EE781" s="1">
        <v>1517.371911947967</v>
      </c>
      <c r="EF781" s="1">
        <v>286.17778956579639</v>
      </c>
      <c r="EG781" s="1">
        <v>28.227617996980761</v>
      </c>
      <c r="EH781" s="1">
        <v>0</v>
      </c>
      <c r="EI781" s="1">
        <v>3.295678249999999</v>
      </c>
      <c r="EJ781" s="1">
        <v>-0.1032124953095752</v>
      </c>
      <c r="EK781" s="1">
        <v>1.021544122578661E-2</v>
      </c>
      <c r="EL781" s="1">
        <v>1</v>
      </c>
      <c r="EM781" s="1">
        <v>1.9702435836349459</v>
      </c>
      <c r="EN781" s="1">
        <v>1.3362627746470641E-2</v>
      </c>
      <c r="EO781" s="1">
        <v>1.304773958513376E-3</v>
      </c>
      <c r="EP781" s="1">
        <v>1</v>
      </c>
      <c r="EQ781" s="1">
        <v>4</v>
      </c>
      <c r="ER781" s="1">
        <v>6</v>
      </c>
      <c r="ES781" s="1" t="s">
        <v>377</v>
      </c>
      <c r="ET781" s="1">
        <v>2.94387</v>
      </c>
      <c r="EU781" s="1">
        <v>2.8013599999999999</v>
      </c>
      <c r="EV781" s="1">
        <v>0.23531099999999999</v>
      </c>
      <c r="EW781" s="1">
        <v>0.23965500000000001</v>
      </c>
      <c r="EX781" s="1">
        <v>0.117976</v>
      </c>
      <c r="EY781" s="1">
        <v>0.10782700000000001</v>
      </c>
      <c r="EZ781" s="1">
        <v>15707.9</v>
      </c>
      <c r="FA781" s="1">
        <v>16378.7</v>
      </c>
      <c r="FB781" s="1">
        <v>23884.5</v>
      </c>
      <c r="FC781" s="1">
        <v>25064.799999999999</v>
      </c>
      <c r="FD781" s="1">
        <v>33720.1</v>
      </c>
      <c r="FE781" s="1">
        <v>35708.9</v>
      </c>
      <c r="FF781" s="1">
        <v>43538.5</v>
      </c>
      <c r="FG781" s="1">
        <v>46330.1</v>
      </c>
      <c r="FH781" s="1">
        <v>1.97343</v>
      </c>
      <c r="FI781" s="1">
        <v>1.8790500000000001</v>
      </c>
      <c r="FJ781" s="1">
        <v>0.129834</v>
      </c>
      <c r="FK781" s="1">
        <v>0</v>
      </c>
      <c r="FL781" s="1">
        <v>29.512499999999999</v>
      </c>
      <c r="FM781" s="1">
        <v>999.9</v>
      </c>
      <c r="FN781" s="1">
        <v>62</v>
      </c>
      <c r="FO781" s="1">
        <v>34.299999999999997</v>
      </c>
      <c r="FP781" s="1">
        <v>33.8142</v>
      </c>
      <c r="FQ781" s="1">
        <v>63.347200000000001</v>
      </c>
      <c r="FR781" s="1">
        <v>23.397400000000001</v>
      </c>
      <c r="FS781" s="1">
        <v>1</v>
      </c>
      <c r="FT781" s="1">
        <v>0.28998499999999999</v>
      </c>
      <c r="FU781" s="1">
        <v>0.87998900000000002</v>
      </c>
      <c r="FV781" s="1">
        <v>20.319600000000001</v>
      </c>
      <c r="FW781" s="1">
        <v>5.2114500000000001</v>
      </c>
      <c r="FX781" s="1">
        <v>11.906499999999999</v>
      </c>
      <c r="FY781" s="1">
        <v>5.0030999999999999</v>
      </c>
      <c r="FZ781" s="1">
        <v>3.29</v>
      </c>
      <c r="GA781" s="1">
        <v>9999</v>
      </c>
      <c r="GB781" s="1">
        <v>9999</v>
      </c>
      <c r="GC781" s="1">
        <v>9999</v>
      </c>
      <c r="GD781" s="1">
        <v>999.9</v>
      </c>
      <c r="GE781" s="1">
        <v>1.85944</v>
      </c>
      <c r="GF781" s="1">
        <v>1.8544</v>
      </c>
      <c r="GG781" s="1">
        <v>1.8575999999999999</v>
      </c>
      <c r="GH781" s="1">
        <v>1.85608</v>
      </c>
      <c r="GI781" s="1">
        <v>1.85486</v>
      </c>
      <c r="GJ781" s="1">
        <v>1.8545</v>
      </c>
      <c r="GK781" s="1">
        <v>1.85318</v>
      </c>
      <c r="GL781" s="1">
        <v>1.8562700000000001</v>
      </c>
      <c r="GM781" s="1">
        <v>0</v>
      </c>
      <c r="GN781" s="1">
        <v>0</v>
      </c>
      <c r="GO781" s="1">
        <v>0</v>
      </c>
      <c r="GP781" s="1">
        <v>0</v>
      </c>
      <c r="GQ781" s="1" t="s">
        <v>359</v>
      </c>
      <c r="GR781" s="1" t="s">
        <v>360</v>
      </c>
      <c r="GS781" s="1" t="s">
        <v>361</v>
      </c>
      <c r="GT781" s="1" t="s">
        <v>361</v>
      </c>
      <c r="GU781" s="1" t="s">
        <v>361</v>
      </c>
      <c r="GV781" s="1" t="s">
        <v>361</v>
      </c>
      <c r="GW781" s="1">
        <v>0</v>
      </c>
      <c r="GX781" s="1">
        <v>100</v>
      </c>
      <c r="GY781" s="1">
        <v>100</v>
      </c>
      <c r="GZ781" s="1">
        <v>2.9</v>
      </c>
      <c r="HA781" s="1">
        <v>9.2999999999999992E-3</v>
      </c>
      <c r="HB781" s="1">
        <v>0.4487642293357042</v>
      </c>
      <c r="HC781" s="1">
        <v>2.7716384584972409E-3</v>
      </c>
      <c r="HD781" s="1">
        <v>-1.1467119688665799E-6</v>
      </c>
      <c r="HE781" s="1">
        <v>2.0626329066488061E-10</v>
      </c>
      <c r="HF781" s="1">
        <v>-7.3699162755519909E-2</v>
      </c>
      <c r="HG781" s="1">
        <v>1.066993184659233E-2</v>
      </c>
      <c r="HH781" s="1">
        <v>-3.4528890892081033E-4</v>
      </c>
      <c r="HI781" s="1">
        <v>2.382551249023132E-6</v>
      </c>
      <c r="HJ781" s="1">
        <v>1</v>
      </c>
      <c r="HK781" s="1">
        <v>2115</v>
      </c>
      <c r="HL781" s="1">
        <v>2</v>
      </c>
      <c r="HM781" s="1">
        <v>30</v>
      </c>
      <c r="HN781" s="1">
        <v>10.9</v>
      </c>
      <c r="HO781" s="1">
        <v>10.9</v>
      </c>
      <c r="HP781" s="1">
        <v>3.5168499999999998</v>
      </c>
      <c r="HQ781" s="1">
        <v>2.2729499999999998</v>
      </c>
      <c r="HR781" s="1">
        <v>1.4978</v>
      </c>
      <c r="HS781" s="1">
        <v>2.3010299999999999</v>
      </c>
      <c r="HT781" s="1">
        <v>1.5478499999999999</v>
      </c>
      <c r="HU781" s="1">
        <v>2.3913600000000002</v>
      </c>
      <c r="HV781" s="1">
        <v>37.457799999999999</v>
      </c>
      <c r="HW781" s="1">
        <v>14.3947</v>
      </c>
      <c r="HX781" s="1">
        <v>18</v>
      </c>
      <c r="HY781" s="1">
        <v>497.96699999999998</v>
      </c>
      <c r="HZ781" s="1">
        <v>501.81400000000002</v>
      </c>
      <c r="IA781" s="1">
        <v>28.306100000000001</v>
      </c>
      <c r="IB781" s="1">
        <v>30.797499999999999</v>
      </c>
      <c r="IC781" s="1">
        <v>30.000299999999999</v>
      </c>
      <c r="ID781" s="1">
        <v>30.5883</v>
      </c>
      <c r="IE781" s="1">
        <v>30.681799999999999</v>
      </c>
      <c r="IF781" s="1">
        <v>70.553799999999995</v>
      </c>
      <c r="IG781" s="1">
        <v>32.2378</v>
      </c>
      <c r="IH781" s="1">
        <v>0</v>
      </c>
      <c r="II781" s="1">
        <v>28.287099999999999</v>
      </c>
      <c r="IJ781" s="1">
        <v>1841.19</v>
      </c>
      <c r="IK781" s="1">
        <v>23.775200000000002</v>
      </c>
      <c r="IL781" s="1">
        <v>100.68600000000001</v>
      </c>
      <c r="IM781" s="1">
        <v>100.41200000000001</v>
      </c>
      <c r="IN781" s="1" t="s">
        <v>366</v>
      </c>
    </row>
    <row r="782" spans="1:248" ht="15.75" customHeight="1" x14ac:dyDescent="0.3">
      <c r="A782" s="1">
        <v>766</v>
      </c>
      <c r="B782" s="1">
        <v>1660316514</v>
      </c>
      <c r="C782" s="1">
        <v>5547.4000000953674</v>
      </c>
      <c r="D782" s="1" t="s">
        <v>1866</v>
      </c>
      <c r="E782" s="1" t="s">
        <v>1867</v>
      </c>
      <c r="F782" s="1">
        <v>1</v>
      </c>
      <c r="G782" s="1" t="s">
        <v>1168</v>
      </c>
      <c r="H782" s="1" t="s">
        <v>350</v>
      </c>
      <c r="I782" s="1" t="s">
        <v>351</v>
      </c>
      <c r="J782" s="1" t="s">
        <v>352</v>
      </c>
      <c r="K782" s="1" t="s">
        <v>353</v>
      </c>
      <c r="L782" s="1" t="s">
        <v>1168</v>
      </c>
      <c r="M782" s="1" t="s">
        <v>355</v>
      </c>
      <c r="N782" s="1">
        <v>1660316506.5</v>
      </c>
      <c r="O782" s="1">
        <f t="shared" ref="O782:O1036" si="102">(P782)/1000</f>
        <v>2.8060489295300408E-3</v>
      </c>
      <c r="P782" s="1">
        <f t="shared" ref="P782:P1036" si="103">IF(BK782, AS782, AM782)</f>
        <v>2.806048929530041</v>
      </c>
      <c r="Q782" s="1">
        <f t="shared" ref="Q782:Q1036" si="104">IF(BK782, AN782, AL782)</f>
        <v>10.910040627164914</v>
      </c>
      <c r="R782" s="1">
        <f t="shared" ref="R782:R1036" si="105">BM782 - IF(AZ782&gt;1, Q782*BG782*100/(BB782*CA782), 0)</f>
        <v>1719.979333333333</v>
      </c>
      <c r="S782" s="1">
        <f t="shared" ref="S782:S1036" si="106">((Y782-O782/2)*R782-Q782)/(Y782+O782/2)</f>
        <v>1539.4945704057816</v>
      </c>
      <c r="T782" s="1">
        <f t="shared" ref="T782:T1036" si="107">S782*(BT782+BU782)/1000</f>
        <v>153.52506718949519</v>
      </c>
      <c r="U782" s="1">
        <f t="shared" ref="U782:U1036" si="108">(BM782 - IF(AZ782&gt;1, Q782*BG782*100/(BB782*CA782), 0))*(BT782+BU782)/1000</f>
        <v>171.52378955447818</v>
      </c>
      <c r="V782" s="1">
        <f t="shared" ref="V782:V1036" si="109">2/((1/X782-1/W782)+SIGN(X782)*SQRT((1/X782-1/W782)*(1/X782-1/W782) + 4*BH782/((BH782+1)*(BH782+1))*(2*1/X782*1/W782-1/W782*1/W782)))</f>
        <v>0.14038589026371859</v>
      </c>
      <c r="W782" s="1">
        <f t="shared" ref="W782:W1036" si="110">IF(LEFT(BI782,1)&lt;&gt;"0",IF(LEFT(BI782,1)="1",3,BJ782),$D$5+$E$5*(CA782*BT782/($K$5*1000))+$F$5*(CA782*BT782/($K$5*1000))*MAX(MIN(BG782,$J$5),$I$5)*MAX(MIN(BG782,$J$5),$I$5)+$G$5*MAX(MIN(BG782,$J$5),$I$5)*(CA782*BT782/($K$5*1000))+$H$5*(CA782*BT782/($K$5*1000))*(CA782*BT782/($K$5*1000)))</f>
        <v>2.9256522693166382</v>
      </c>
      <c r="X782" s="1">
        <f t="shared" ref="X782:X1036" si="111">O782*(1000-(1000*0.61365*EXP(17.502*AB782/(240.97+AB782))/(BT782+BU782)+BO782)/2)/(1000*0.61365*EXP(17.502*AB782/(240.97+AB782))/(BT782+BU782)-BO782)</f>
        <v>0.13674806662736427</v>
      </c>
      <c r="Y782" s="1">
        <f t="shared" ref="Y782:Y1036" si="112">1/((BH782+1)/(V782/1.6)+1/(W782/1.37)) + BH782/((BH782+1)/(V782/1.6) + BH782/(W782/1.37))</f>
        <v>8.57865340277459E-2</v>
      </c>
      <c r="Z782" s="1">
        <f t="shared" ref="Z782:Z1036" si="113">(BC782*BF782)</f>
        <v>321.50748745624492</v>
      </c>
      <c r="AA782" s="1">
        <f t="shared" ref="AA782:AA1036" si="114">(BV782+(Z782+2*0.95*0.0000000567*(((BV782+$B$7)+273)^4-(BV782+273)^4)-44100*O782)/(1.84*29.3*W782+8*0.95*0.0000000567*(BV782+273)^3))</f>
        <v>32.190019549037217</v>
      </c>
      <c r="AB782" s="1">
        <f t="shared" ref="AB782:AB1036" si="115">($C$7*BW782+$D$7*BX782+$E$7*AA782)</f>
        <v>31.625326666666659</v>
      </c>
      <c r="AC782" s="1">
        <f t="shared" ref="AC782:AC1036" si="116">0.61365*EXP(17.502*AB782/(240.97+AB782))</f>
        <v>4.6747492779631052</v>
      </c>
      <c r="AD782" s="1">
        <f t="shared" ref="AD782:AD1036" si="117">(AE782/AF782*100)</f>
        <v>59.85273814912054</v>
      </c>
      <c r="AE782" s="1">
        <f t="shared" ref="AE782:AE1036" si="118">BO782*(BT782+BU782)/1000</f>
        <v>2.7041283025215912</v>
      </c>
      <c r="AF782" s="1">
        <f t="shared" ref="AF782:AF1036" si="119">0.61365*EXP(17.502*BV782/(240.97+BV782))</f>
        <v>4.5179692460925862</v>
      </c>
      <c r="AG782" s="1">
        <f t="shared" ref="AG782:AG1036" si="120">(AC782-BO782*(BT782+BU782)/1000)</f>
        <v>1.970620975441514</v>
      </c>
      <c r="AH782" s="1">
        <f t="shared" ref="AH782:AH1036" si="121">(-O782*44100)</f>
        <v>-123.74675779227481</v>
      </c>
      <c r="AI782" s="1">
        <f t="shared" ref="AI782:AI1036" si="122">2*29.3*W782*0.92*(BV782-AB782)</f>
        <v>-94.592495311797549</v>
      </c>
      <c r="AJ782" s="1">
        <f t="shared" ref="AJ782:AJ1036" si="123">2*0.95*0.0000000567*(((BV782+$B$7)+273)^4-(AB782+273)^4)</f>
        <v>-7.2838416399527386</v>
      </c>
      <c r="AK782" s="1">
        <f t="shared" ref="AK782:AK1036" si="124">Z782+AJ782+AH782+AI782</f>
        <v>95.884392712219793</v>
      </c>
      <c r="AL782" s="1">
        <f t="shared" ref="AL782:AL1036" si="125">BS782*AZ782*(BN782-BM782*(1000-AZ782*BP782)/(1000-AZ782*BO782))/(100*BG782)</f>
        <v>42.236703055711523</v>
      </c>
      <c r="AM782" s="1">
        <f t="shared" ref="AM782:AM1036" si="126">1000*BS782*AZ782*(BO782-BP782)/(100*BG782*(1000-AZ782*BO782))</f>
        <v>2.8181853372784933</v>
      </c>
      <c r="AN782" s="1">
        <f t="shared" ref="AN782:AN1036" si="127">(AO782 - AP782 - BT782*1000/(8.314*(BV782+273.15)) * AR782/BS782 * AQ782) * BS782/(100*BG782) * (1000 - BP782)/1000</f>
        <v>10.910040627164914</v>
      </c>
      <c r="AO782" s="1">
        <v>1844.484863076402</v>
      </c>
      <c r="AP782" s="1">
        <v>1804.12896969697</v>
      </c>
      <c r="AQ782" s="1">
        <v>5.1887682667371458</v>
      </c>
      <c r="AR782" s="1">
        <v>65.936551714249305</v>
      </c>
      <c r="AS782" s="1">
        <f t="shared" ref="AS782:AS1036" si="128">(AU782 - AT782 + BT782*1000/(8.314*(BV782+273.15)) * AW782/BS782 * AV782) * BS782/(100*BG782) * 1000/(1000 - AU782)</f>
        <v>2.806048929530041</v>
      </c>
      <c r="AT782" s="1">
        <v>23.82975539338052</v>
      </c>
      <c r="AU782" s="1">
        <v>27.105018181818171</v>
      </c>
      <c r="AV782" s="1">
        <v>-3.1866299644026398E-5</v>
      </c>
      <c r="AW782" s="1">
        <v>81.195447360536576</v>
      </c>
      <c r="AX782" s="1">
        <v>0</v>
      </c>
      <c r="AY782" s="1">
        <v>0</v>
      </c>
      <c r="AZ782" s="1">
        <f t="shared" ref="AZ782:AZ1036" si="129">IF(AX782*$H$13&gt;=BB782,1,(BB782/(BB782-AX782*$H$13)))</f>
        <v>1</v>
      </c>
      <c r="BA782" s="1">
        <f t="shared" ref="BA782:BA1036" si="130">(AZ782-1)*100</f>
        <v>0</v>
      </c>
      <c r="BB782" s="1">
        <f t="shared" ref="BB782:BB1036" si="131">MAX(0,($B$13+$C$13*CA782)/(1+$D$13*CA782)*BT782/(BV782+273)*$E$13)</f>
        <v>52057.893034279019</v>
      </c>
      <c r="BC782" s="1">
        <f t="shared" ref="BC782:BC1036" si="132">$B$11*CB782+$C$11*CC782+$F$11*CN782*(1-CQ782)</f>
        <v>1999.949333333333</v>
      </c>
      <c r="BD782" s="1">
        <f t="shared" ref="BD782:BD1036" si="133">BC782*BE782</f>
        <v>1681.1572192001267</v>
      </c>
      <c r="BE782" s="1">
        <f t="shared" ref="BE782:BE1036" si="134">($B$11*$D$9+$C$11*$D$9+$F$11*((DA782+CS782)/MAX(DA782+CS782+DB782, 0.1)*$I$9+DB782/MAX(DA782+CS782+DB782, 0.1)*$J$9))/($B$11+$C$11+$F$11)</f>
        <v>0.84059990479765168</v>
      </c>
      <c r="BF782" s="1">
        <f t="shared" ref="BF782:BF1036" si="135">($B$11*$K$9+$C$11*$K$9+$F$11*((DA782+CS782)/MAX(DA782+CS782+DB782, 0.1)*$P$9+DB782/MAX(DA782+CS782+DB782, 0.1)*$Q$9))/($B$11+$C$11+$F$11)</f>
        <v>0.16075781625946772</v>
      </c>
      <c r="BG782" s="1">
        <v>6</v>
      </c>
      <c r="BH782" s="1">
        <v>0.5</v>
      </c>
      <c r="BI782" s="1" t="s">
        <v>356</v>
      </c>
      <c r="BJ782" s="1">
        <v>2</v>
      </c>
      <c r="BK782" s="1" t="b">
        <v>1</v>
      </c>
      <c r="BL782" s="1">
        <v>1660316506.5</v>
      </c>
      <c r="BM782" s="1">
        <v>1719.979333333333</v>
      </c>
      <c r="BN782" s="1">
        <v>1776.4639999999999</v>
      </c>
      <c r="BO782" s="1">
        <v>27.116033333333341</v>
      </c>
      <c r="BP782" s="1">
        <v>23.826846666666668</v>
      </c>
      <c r="BQ782" s="1">
        <v>1717.1073333333329</v>
      </c>
      <c r="BR782" s="1">
        <v>27.106760000000001</v>
      </c>
      <c r="BS782" s="1">
        <v>500.142</v>
      </c>
      <c r="BT782" s="1">
        <v>99.624306666666683</v>
      </c>
      <c r="BU782" s="1">
        <v>0.1000250333333333</v>
      </c>
      <c r="BV782" s="1">
        <v>31.025606666666668</v>
      </c>
      <c r="BW782" s="1">
        <v>31.625326666666659</v>
      </c>
      <c r="BX782" s="1">
        <v>999.89999999999986</v>
      </c>
      <c r="BY782" s="1">
        <v>0</v>
      </c>
      <c r="BZ782" s="1">
        <v>0</v>
      </c>
      <c r="CA782" s="1">
        <v>10015.42666666667</v>
      </c>
      <c r="CB782" s="1">
        <v>0</v>
      </c>
      <c r="CC782" s="1">
        <v>35.386633333333343</v>
      </c>
      <c r="CD782" s="1">
        <v>-56.484673333333333</v>
      </c>
      <c r="CE782" s="1">
        <v>1767.916666666667</v>
      </c>
      <c r="CF782" s="1">
        <v>1819.8240000000001</v>
      </c>
      <c r="CG782" s="1">
        <v>3.2891819999999998</v>
      </c>
      <c r="CH782" s="1">
        <v>1776.4639999999999</v>
      </c>
      <c r="CI782" s="1">
        <v>23.826846666666668</v>
      </c>
      <c r="CJ782" s="1">
        <v>2.7014153333333342</v>
      </c>
      <c r="CK782" s="1">
        <v>2.3737346666666661</v>
      </c>
      <c r="CL782" s="1">
        <v>22.29374</v>
      </c>
      <c r="CM782" s="1">
        <v>20.185700000000001</v>
      </c>
      <c r="CN782" s="1">
        <v>1999.949333333333</v>
      </c>
      <c r="CO782" s="1">
        <v>0.98000240000000027</v>
      </c>
      <c r="CP782" s="1">
        <v>1.9997913333333339E-2</v>
      </c>
      <c r="CQ782" s="1">
        <v>0</v>
      </c>
      <c r="CR782" s="1">
        <v>3.0306666666666668</v>
      </c>
      <c r="CS782" s="1">
        <v>0</v>
      </c>
      <c r="CT782" s="1">
        <v>26760.153333333339</v>
      </c>
      <c r="CU782" s="1">
        <v>17411.900000000001</v>
      </c>
      <c r="CV782" s="1">
        <v>41</v>
      </c>
      <c r="CW782" s="1">
        <v>42.061999999999998</v>
      </c>
      <c r="CX782" s="1">
        <v>41</v>
      </c>
      <c r="CY782" s="1">
        <v>40.5</v>
      </c>
      <c r="CZ782" s="1">
        <v>41.074599999999997</v>
      </c>
      <c r="DA782" s="1">
        <v>1959.9580000000001</v>
      </c>
      <c r="DB782" s="1">
        <v>39.992666666666672</v>
      </c>
      <c r="DC782" s="1">
        <v>0</v>
      </c>
      <c r="DD782" s="1">
        <v>1660316512.2</v>
      </c>
      <c r="DE782" s="1">
        <v>0</v>
      </c>
      <c r="DF782" s="1">
        <v>1660315861.5</v>
      </c>
      <c r="DG782" s="1" t="s">
        <v>1169</v>
      </c>
      <c r="DH782" s="1">
        <v>1660315856.5</v>
      </c>
      <c r="DI782" s="1">
        <v>1660315861.5</v>
      </c>
      <c r="DJ782" s="1">
        <v>15</v>
      </c>
      <c r="DK782" s="1">
        <v>-0.154</v>
      </c>
      <c r="DL782" s="1">
        <v>-8.0000000000000002E-3</v>
      </c>
      <c r="DM782" s="1">
        <v>1.3839999999999999</v>
      </c>
      <c r="DN782" s="1">
        <v>1.6E-2</v>
      </c>
      <c r="DO782" s="1">
        <v>400</v>
      </c>
      <c r="DP782" s="1">
        <v>24</v>
      </c>
      <c r="DQ782" s="1">
        <v>0.19</v>
      </c>
      <c r="DR782" s="1">
        <v>0.03</v>
      </c>
      <c r="DS782" s="1">
        <v>11.02630313586142</v>
      </c>
      <c r="DT782" s="1">
        <v>5.402601860895564E-3</v>
      </c>
      <c r="DU782" s="1">
        <v>6.1647515358281509E-2</v>
      </c>
      <c r="DV782" s="1">
        <v>1</v>
      </c>
      <c r="DW782" s="1">
        <v>42.233288746740968</v>
      </c>
      <c r="DX782" s="1">
        <v>0.74052534048388385</v>
      </c>
      <c r="DY782" s="1">
        <v>0.13632378559763211</v>
      </c>
      <c r="DZ782" s="1">
        <v>0</v>
      </c>
      <c r="EA782" s="1">
        <v>-56.477563333333343</v>
      </c>
      <c r="EB782" s="1">
        <v>-1.790514794215577</v>
      </c>
      <c r="EC782" s="1">
        <v>0.19756040170596509</v>
      </c>
      <c r="ED782" s="1">
        <v>0</v>
      </c>
      <c r="EE782" s="1">
        <v>1520.982013588899</v>
      </c>
      <c r="EF782" s="1">
        <v>284.93696518009892</v>
      </c>
      <c r="EG782" s="1">
        <v>27.419189548833529</v>
      </c>
      <c r="EH782" s="1">
        <v>0</v>
      </c>
      <c r="EI782" s="1">
        <v>3.2937162500000001</v>
      </c>
      <c r="EJ782" s="1">
        <v>-0.11118000000000849</v>
      </c>
      <c r="EK782" s="1">
        <v>1.103170310684168E-2</v>
      </c>
      <c r="EL782" s="1">
        <v>1</v>
      </c>
      <c r="EM782" s="1">
        <v>1.9704477668780029</v>
      </c>
      <c r="EN782" s="1">
        <v>1.118617144191102E-2</v>
      </c>
      <c r="EO782" s="1">
        <v>1.148580891901962E-3</v>
      </c>
      <c r="EP782" s="1">
        <v>1</v>
      </c>
      <c r="EQ782" s="1">
        <v>3</v>
      </c>
      <c r="ER782" s="1">
        <v>6</v>
      </c>
      <c r="ES782" s="1" t="s">
        <v>382</v>
      </c>
      <c r="ET782" s="1">
        <v>2.94381</v>
      </c>
      <c r="EU782" s="1">
        <v>2.8012299999999999</v>
      </c>
      <c r="EV782" s="1">
        <v>0.23570099999999999</v>
      </c>
      <c r="EW782" s="1">
        <v>0.24004500000000001</v>
      </c>
      <c r="EX782" s="1">
        <v>0.117968</v>
      </c>
      <c r="EY782" s="1">
        <v>0.10782700000000001</v>
      </c>
      <c r="EZ782" s="1">
        <v>15699.9</v>
      </c>
      <c r="FA782" s="1">
        <v>16370.3</v>
      </c>
      <c r="FB782" s="1">
        <v>23884.400000000001</v>
      </c>
      <c r="FC782" s="1">
        <v>25064.799999999999</v>
      </c>
      <c r="FD782" s="1">
        <v>33720.400000000001</v>
      </c>
      <c r="FE782" s="1">
        <v>35708.699999999997</v>
      </c>
      <c r="FF782" s="1">
        <v>43538.400000000001</v>
      </c>
      <c r="FG782" s="1">
        <v>46329.8</v>
      </c>
      <c r="FH782" s="1">
        <v>1.9732700000000001</v>
      </c>
      <c r="FI782" s="1">
        <v>1.8791199999999999</v>
      </c>
      <c r="FJ782" s="1">
        <v>0.12964000000000001</v>
      </c>
      <c r="FK782" s="1">
        <v>0</v>
      </c>
      <c r="FL782" s="1">
        <v>29.512799999999999</v>
      </c>
      <c r="FM782" s="1">
        <v>999.9</v>
      </c>
      <c r="FN782" s="1">
        <v>62</v>
      </c>
      <c r="FO782" s="1">
        <v>34.299999999999997</v>
      </c>
      <c r="FP782" s="1">
        <v>33.811799999999998</v>
      </c>
      <c r="FQ782" s="1">
        <v>63.547199999999997</v>
      </c>
      <c r="FR782" s="1">
        <v>22.6282</v>
      </c>
      <c r="FS782" s="1">
        <v>1</v>
      </c>
      <c r="FT782" s="1">
        <v>0.29003800000000002</v>
      </c>
      <c r="FU782" s="1">
        <v>0.885602</v>
      </c>
      <c r="FV782" s="1">
        <v>20.319600000000001</v>
      </c>
      <c r="FW782" s="1">
        <v>5.2107000000000001</v>
      </c>
      <c r="FX782" s="1">
        <v>11.905900000000001</v>
      </c>
      <c r="FY782" s="1">
        <v>5.0030999999999999</v>
      </c>
      <c r="FZ782" s="1">
        <v>3.2898000000000001</v>
      </c>
      <c r="GA782" s="1">
        <v>9999</v>
      </c>
      <c r="GB782" s="1">
        <v>9999</v>
      </c>
      <c r="GC782" s="1">
        <v>9999</v>
      </c>
      <c r="GD782" s="1">
        <v>999.9</v>
      </c>
      <c r="GE782" s="1">
        <v>1.85944</v>
      </c>
      <c r="GF782" s="1">
        <v>1.8544</v>
      </c>
      <c r="GG782" s="1">
        <v>1.8575999999999999</v>
      </c>
      <c r="GH782" s="1">
        <v>1.85608</v>
      </c>
      <c r="GI782" s="1">
        <v>1.85486</v>
      </c>
      <c r="GJ782" s="1">
        <v>1.85449</v>
      </c>
      <c r="GK782" s="1">
        <v>1.85318</v>
      </c>
      <c r="GL782" s="1">
        <v>1.8562700000000001</v>
      </c>
      <c r="GM782" s="1">
        <v>0</v>
      </c>
      <c r="GN782" s="1">
        <v>0</v>
      </c>
      <c r="GO782" s="1">
        <v>0</v>
      </c>
      <c r="GP782" s="1">
        <v>0</v>
      </c>
      <c r="GQ782" s="1" t="s">
        <v>359</v>
      </c>
      <c r="GR782" s="1" t="s">
        <v>360</v>
      </c>
      <c r="GS782" s="1" t="s">
        <v>361</v>
      </c>
      <c r="GT782" s="1" t="s">
        <v>361</v>
      </c>
      <c r="GU782" s="1" t="s">
        <v>361</v>
      </c>
      <c r="GV782" s="1" t="s">
        <v>361</v>
      </c>
      <c r="GW782" s="1">
        <v>0</v>
      </c>
      <c r="GX782" s="1">
        <v>100</v>
      </c>
      <c r="GY782" s="1">
        <v>100</v>
      </c>
      <c r="GZ782" s="1">
        <v>2.9</v>
      </c>
      <c r="HA782" s="1">
        <v>9.2999999999999992E-3</v>
      </c>
      <c r="HB782" s="1">
        <v>0.4487642293357042</v>
      </c>
      <c r="HC782" s="1">
        <v>2.7716384584972409E-3</v>
      </c>
      <c r="HD782" s="1">
        <v>-1.1467119688665799E-6</v>
      </c>
      <c r="HE782" s="1">
        <v>2.0626329066488061E-10</v>
      </c>
      <c r="HF782" s="1">
        <v>-7.3699162755519909E-2</v>
      </c>
      <c r="HG782" s="1">
        <v>1.066993184659233E-2</v>
      </c>
      <c r="HH782" s="1">
        <v>-3.4528890892081033E-4</v>
      </c>
      <c r="HI782" s="1">
        <v>2.382551249023132E-6</v>
      </c>
      <c r="HJ782" s="1">
        <v>1</v>
      </c>
      <c r="HK782" s="1">
        <v>2115</v>
      </c>
      <c r="HL782" s="1">
        <v>2</v>
      </c>
      <c r="HM782" s="1">
        <v>30</v>
      </c>
      <c r="HN782" s="1">
        <v>11</v>
      </c>
      <c r="HO782" s="1">
        <v>10.9</v>
      </c>
      <c r="HP782" s="1">
        <v>3.5278299999999998</v>
      </c>
      <c r="HQ782" s="1">
        <v>2.2875999999999999</v>
      </c>
      <c r="HR782" s="1">
        <v>1.4978</v>
      </c>
      <c r="HS782" s="1">
        <v>2.3010299999999999</v>
      </c>
      <c r="HT782" s="1">
        <v>1.5478499999999999</v>
      </c>
      <c r="HU782" s="1">
        <v>2.2949199999999998</v>
      </c>
      <c r="HV782" s="1">
        <v>37.457799999999999</v>
      </c>
      <c r="HW782" s="1">
        <v>14.385999999999999</v>
      </c>
      <c r="HX782" s="1">
        <v>18</v>
      </c>
      <c r="HY782" s="1">
        <v>497.88099999999997</v>
      </c>
      <c r="HZ782" s="1">
        <v>501.86500000000001</v>
      </c>
      <c r="IA782" s="1">
        <v>28.300899999999999</v>
      </c>
      <c r="IB782" s="1">
        <v>30.797999999999998</v>
      </c>
      <c r="IC782" s="1">
        <v>30.000299999999999</v>
      </c>
      <c r="ID782" s="1">
        <v>30.588699999999999</v>
      </c>
      <c r="IE782" s="1">
        <v>30.681899999999999</v>
      </c>
      <c r="IF782" s="1">
        <v>70.650700000000001</v>
      </c>
      <c r="IG782" s="1">
        <v>32.2378</v>
      </c>
      <c r="IH782" s="1">
        <v>0</v>
      </c>
      <c r="II782" s="1">
        <v>28.287099999999999</v>
      </c>
      <c r="IJ782" s="1">
        <v>1841.19</v>
      </c>
      <c r="IK782" s="1">
        <v>23.779699999999998</v>
      </c>
      <c r="IL782" s="1">
        <v>100.68600000000001</v>
      </c>
      <c r="IM782" s="1">
        <v>100.41200000000001</v>
      </c>
      <c r="IN782" s="1" t="s">
        <v>366</v>
      </c>
    </row>
    <row r="783" spans="1:248" ht="15.75" customHeight="1" x14ac:dyDescent="0.3">
      <c r="A783" s="1">
        <v>767</v>
      </c>
      <c r="B783" s="1">
        <v>1660316515</v>
      </c>
      <c r="C783" s="1">
        <v>5548.4000000953674</v>
      </c>
      <c r="D783" s="1" t="s">
        <v>1868</v>
      </c>
      <c r="E783" s="1" t="s">
        <v>1869</v>
      </c>
      <c r="F783" s="1">
        <v>1</v>
      </c>
      <c r="G783" s="1" t="s">
        <v>1168</v>
      </c>
      <c r="H783" s="1" t="s">
        <v>350</v>
      </c>
      <c r="I783" s="1" t="s">
        <v>351</v>
      </c>
      <c r="J783" s="1" t="s">
        <v>352</v>
      </c>
      <c r="K783" s="1" t="s">
        <v>353</v>
      </c>
      <c r="L783" s="1" t="s">
        <v>1168</v>
      </c>
      <c r="M783" s="1" t="s">
        <v>355</v>
      </c>
      <c r="N783" s="1">
        <v>1660316507</v>
      </c>
      <c r="O783" s="1">
        <f t="shared" si="102"/>
        <v>2.80348463849487E-3</v>
      </c>
      <c r="P783" s="1">
        <f t="shared" si="103"/>
        <v>2.80348463849487</v>
      </c>
      <c r="Q783" s="1">
        <f t="shared" si="104"/>
        <v>10.785881784103866</v>
      </c>
      <c r="R783" s="1">
        <f t="shared" si="105"/>
        <v>1722.4993750000001</v>
      </c>
      <c r="S783" s="1">
        <f t="shared" si="106"/>
        <v>1543.2451877492661</v>
      </c>
      <c r="T783" s="1">
        <f t="shared" si="107"/>
        <v>153.89899042338453</v>
      </c>
      <c r="U783" s="1">
        <f t="shared" si="108"/>
        <v>171.77498230467876</v>
      </c>
      <c r="V783" s="1">
        <f t="shared" si="109"/>
        <v>0.14025532764128104</v>
      </c>
      <c r="W783" s="1">
        <f t="shared" si="110"/>
        <v>2.9256739528611058</v>
      </c>
      <c r="X783" s="1">
        <f t="shared" si="111"/>
        <v>0.13662419931635408</v>
      </c>
      <c r="Y783" s="1">
        <f t="shared" si="112"/>
        <v>8.5708537006567581E-2</v>
      </c>
      <c r="Z783" s="1">
        <f t="shared" si="113"/>
        <v>321.50668655273205</v>
      </c>
      <c r="AA783" s="1">
        <f t="shared" si="114"/>
        <v>32.190328774081991</v>
      </c>
      <c r="AB783" s="1">
        <f t="shared" si="115"/>
        <v>31.624962499999999</v>
      </c>
      <c r="AC783" s="1">
        <f t="shared" si="116"/>
        <v>4.6746526576476342</v>
      </c>
      <c r="AD783" s="1">
        <f t="shared" si="117"/>
        <v>59.852115131216308</v>
      </c>
      <c r="AE783" s="1">
        <f t="shared" si="118"/>
        <v>2.7040471011779972</v>
      </c>
      <c r="AF783" s="1">
        <f t="shared" si="119"/>
        <v>4.5178806049707703</v>
      </c>
      <c r="AG783" s="1">
        <f t="shared" si="120"/>
        <v>1.970605556469637</v>
      </c>
      <c r="AH783" s="1">
        <f t="shared" si="121"/>
        <v>-123.63367255762377</v>
      </c>
      <c r="AI783" s="1">
        <f t="shared" si="122"/>
        <v>-94.590041807744541</v>
      </c>
      <c r="AJ783" s="1">
        <f t="shared" si="123"/>
        <v>-7.2835733020172944</v>
      </c>
      <c r="AK783" s="1">
        <f t="shared" si="124"/>
        <v>95.999398885346437</v>
      </c>
      <c r="AL783" s="1">
        <f t="shared" si="125"/>
        <v>42.238441026857366</v>
      </c>
      <c r="AM783" s="1">
        <f t="shared" si="126"/>
        <v>2.8169465879805644</v>
      </c>
      <c r="AN783" s="1">
        <f t="shared" si="127"/>
        <v>10.785881784103866</v>
      </c>
      <c r="AO783" s="1">
        <v>1849.6773000981741</v>
      </c>
      <c r="AP783" s="1">
        <v>1809.349090909091</v>
      </c>
      <c r="AQ783" s="1">
        <v>5.212841753373719</v>
      </c>
      <c r="AR783" s="1">
        <v>65.936551714249305</v>
      </c>
      <c r="AS783" s="1">
        <f t="shared" si="128"/>
        <v>2.80348463849487</v>
      </c>
      <c r="AT783" s="1">
        <v>23.831023749296769</v>
      </c>
      <c r="AU783" s="1">
        <v>27.10324303030302</v>
      </c>
      <c r="AV783" s="1">
        <v>-2.4936758606238441E-5</v>
      </c>
      <c r="AW783" s="1">
        <v>81.195447360536576</v>
      </c>
      <c r="AX783" s="1">
        <v>0</v>
      </c>
      <c r="AY783" s="1">
        <v>0</v>
      </c>
      <c r="AZ783" s="1">
        <f t="shared" si="129"/>
        <v>1</v>
      </c>
      <c r="BA783" s="1">
        <f t="shared" si="130"/>
        <v>0</v>
      </c>
      <c r="BB783" s="1">
        <f t="shared" si="131"/>
        <v>52058.568118863281</v>
      </c>
      <c r="BC783" s="1">
        <f t="shared" si="132"/>
        <v>1999.944375</v>
      </c>
      <c r="BD783" s="1">
        <f t="shared" si="133"/>
        <v>1681.1530492501201</v>
      </c>
      <c r="BE783" s="1">
        <f t="shared" si="134"/>
        <v>0.84059990380988481</v>
      </c>
      <c r="BF783" s="1">
        <f t="shared" si="135"/>
        <v>0.1607578143530777</v>
      </c>
      <c r="BG783" s="1">
        <v>6</v>
      </c>
      <c r="BH783" s="1">
        <v>0.5</v>
      </c>
      <c r="BI783" s="1" t="s">
        <v>356</v>
      </c>
      <c r="BJ783" s="1">
        <v>2</v>
      </c>
      <c r="BK783" s="1" t="b">
        <v>1</v>
      </c>
      <c r="BL783" s="1">
        <v>1660316507</v>
      </c>
      <c r="BM783" s="1">
        <v>1722.4993750000001</v>
      </c>
      <c r="BN783" s="1">
        <v>1778.9918749999999</v>
      </c>
      <c r="BO783" s="1">
        <v>27.115237499999999</v>
      </c>
      <c r="BP783" s="1">
        <v>23.827506249999999</v>
      </c>
      <c r="BQ783" s="1">
        <v>1719.6256249999999</v>
      </c>
      <c r="BR783" s="1">
        <v>27.1059625</v>
      </c>
      <c r="BS783" s="1">
        <v>500.14387499999998</v>
      </c>
      <c r="BT783" s="1">
        <v>99.624249999999989</v>
      </c>
      <c r="BU783" s="1">
        <v>0.1000139375</v>
      </c>
      <c r="BV783" s="1">
        <v>31.0252625</v>
      </c>
      <c r="BW783" s="1">
        <v>31.624962499999999</v>
      </c>
      <c r="BX783" s="1">
        <v>999.9</v>
      </c>
      <c r="BY783" s="1">
        <v>0</v>
      </c>
      <c r="BZ783" s="1">
        <v>0</v>
      </c>
      <c r="CA783" s="1">
        <v>10015.55625</v>
      </c>
      <c r="CB783" s="1">
        <v>0</v>
      </c>
      <c r="CC783" s="1">
        <v>35.667368750000001</v>
      </c>
      <c r="CD783" s="1">
        <v>-56.49255625</v>
      </c>
      <c r="CE783" s="1">
        <v>1770.505625</v>
      </c>
      <c r="CF783" s="1">
        <v>1822.415</v>
      </c>
      <c r="CG783" s="1">
        <v>3.28772625</v>
      </c>
      <c r="CH783" s="1">
        <v>1778.9918749999999</v>
      </c>
      <c r="CI783" s="1">
        <v>23.827506249999999</v>
      </c>
      <c r="CJ783" s="1">
        <v>2.7013343750000001</v>
      </c>
      <c r="CK783" s="1">
        <v>2.3737987500000002</v>
      </c>
      <c r="CL783" s="1">
        <v>22.29325</v>
      </c>
      <c r="CM783" s="1">
        <v>20.186137500000001</v>
      </c>
      <c r="CN783" s="1">
        <v>1999.944375</v>
      </c>
      <c r="CO783" s="1">
        <v>0.98000237499999998</v>
      </c>
      <c r="CP783" s="1">
        <v>1.99979375E-2</v>
      </c>
      <c r="CQ783" s="1">
        <v>0</v>
      </c>
      <c r="CR783" s="1">
        <v>3.0091874999999999</v>
      </c>
      <c r="CS783" s="1">
        <v>0</v>
      </c>
      <c r="CT783" s="1">
        <v>26759.431250000001</v>
      </c>
      <c r="CU783" s="1">
        <v>17411.856250000001</v>
      </c>
      <c r="CV783" s="1">
        <v>41</v>
      </c>
      <c r="CW783" s="1">
        <v>42.061999999999998</v>
      </c>
      <c r="CX783" s="1">
        <v>41</v>
      </c>
      <c r="CY783" s="1">
        <v>40.5</v>
      </c>
      <c r="CZ783" s="1">
        <v>41.073812500000003</v>
      </c>
      <c r="DA783" s="1">
        <v>1959.953125</v>
      </c>
      <c r="DB783" s="1">
        <v>39.992500000000007</v>
      </c>
      <c r="DC783" s="1">
        <v>0</v>
      </c>
      <c r="DD783" s="1">
        <v>1660316513.4000001</v>
      </c>
      <c r="DE783" s="1">
        <v>0</v>
      </c>
      <c r="DF783" s="1">
        <v>1660315861.5</v>
      </c>
      <c r="DG783" s="1" t="s">
        <v>1169</v>
      </c>
      <c r="DH783" s="1">
        <v>1660315856.5</v>
      </c>
      <c r="DI783" s="1">
        <v>1660315861.5</v>
      </c>
      <c r="DJ783" s="1">
        <v>15</v>
      </c>
      <c r="DK783" s="1">
        <v>-0.154</v>
      </c>
      <c r="DL783" s="1">
        <v>-8.0000000000000002E-3</v>
      </c>
      <c r="DM783" s="1">
        <v>1.3839999999999999</v>
      </c>
      <c r="DN783" s="1">
        <v>1.6E-2</v>
      </c>
      <c r="DO783" s="1">
        <v>400</v>
      </c>
      <c r="DP783" s="1">
        <v>24</v>
      </c>
      <c r="DQ783" s="1">
        <v>0.19</v>
      </c>
      <c r="DR783" s="1">
        <v>0.03</v>
      </c>
      <c r="DS783" s="1">
        <v>11.02630313586142</v>
      </c>
      <c r="DT783" s="1">
        <v>5.402601860895564E-3</v>
      </c>
      <c r="DU783" s="1">
        <v>6.1647515358281509E-2</v>
      </c>
      <c r="DV783" s="1">
        <v>1</v>
      </c>
      <c r="DW783" s="1">
        <v>42.233288746740968</v>
      </c>
      <c r="DX783" s="1">
        <v>0.74052534048388385</v>
      </c>
      <c r="DY783" s="1">
        <v>0.13632378559763211</v>
      </c>
      <c r="DZ783" s="1">
        <v>0</v>
      </c>
      <c r="EA783" s="1">
        <v>-56.477563333333343</v>
      </c>
      <c r="EB783" s="1">
        <v>-1.790514794215577</v>
      </c>
      <c r="EC783" s="1">
        <v>0.19756040170596509</v>
      </c>
      <c r="ED783" s="1">
        <v>0</v>
      </c>
      <c r="EE783" s="1">
        <v>1520.982013588899</v>
      </c>
      <c r="EF783" s="1">
        <v>284.93696518009892</v>
      </c>
      <c r="EG783" s="1">
        <v>27.419189548833529</v>
      </c>
      <c r="EH783" s="1">
        <v>0</v>
      </c>
      <c r="EI783" s="1">
        <v>3.2937162500000001</v>
      </c>
      <c r="EJ783" s="1">
        <v>-0.11118000000000849</v>
      </c>
      <c r="EK783" s="1">
        <v>1.103170310684168E-2</v>
      </c>
      <c r="EL783" s="1">
        <v>1</v>
      </c>
      <c r="EM783" s="1">
        <v>1.9704477668780029</v>
      </c>
      <c r="EN783" s="1">
        <v>1.118617144191102E-2</v>
      </c>
      <c r="EO783" s="1">
        <v>1.148580891901962E-3</v>
      </c>
      <c r="EP783" s="1">
        <v>1</v>
      </c>
      <c r="EQ783" s="1">
        <v>3</v>
      </c>
      <c r="ER783" s="1">
        <v>6</v>
      </c>
      <c r="ES783" s="1" t="s">
        <v>382</v>
      </c>
      <c r="ET783" s="1">
        <v>2.9438599999999999</v>
      </c>
      <c r="EU783" s="1">
        <v>2.8011300000000001</v>
      </c>
      <c r="EV783" s="1">
        <v>0.236094</v>
      </c>
      <c r="EW783" s="1">
        <v>0.24043</v>
      </c>
      <c r="EX783" s="1">
        <v>0.117965</v>
      </c>
      <c r="EY783" s="1">
        <v>0.107824</v>
      </c>
      <c r="EZ783" s="1">
        <v>15691.9</v>
      </c>
      <c r="FA783" s="1">
        <v>16362</v>
      </c>
      <c r="FB783" s="1">
        <v>23884.6</v>
      </c>
      <c r="FC783" s="1">
        <v>25064.799999999999</v>
      </c>
      <c r="FD783" s="1">
        <v>33720.5</v>
      </c>
      <c r="FE783" s="1">
        <v>35708.6</v>
      </c>
      <c r="FF783" s="1">
        <v>43538.5</v>
      </c>
      <c r="FG783" s="1">
        <v>46329.599999999999</v>
      </c>
      <c r="FH783" s="1">
        <v>1.97333</v>
      </c>
      <c r="FI783" s="1">
        <v>1.8790500000000001</v>
      </c>
      <c r="FJ783" s="1">
        <v>0.129525</v>
      </c>
      <c r="FK783" s="1">
        <v>0</v>
      </c>
      <c r="FL783" s="1">
        <v>29.512799999999999</v>
      </c>
      <c r="FM783" s="1">
        <v>999.9</v>
      </c>
      <c r="FN783" s="1">
        <v>62</v>
      </c>
      <c r="FO783" s="1">
        <v>34.299999999999997</v>
      </c>
      <c r="FP783" s="1">
        <v>33.808500000000002</v>
      </c>
      <c r="FQ783" s="1">
        <v>63.507199999999997</v>
      </c>
      <c r="FR783" s="1">
        <v>22.756399999999999</v>
      </c>
      <c r="FS783" s="1">
        <v>1</v>
      </c>
      <c r="FT783" s="1">
        <v>0.290018</v>
      </c>
      <c r="FU783" s="1">
        <v>0.89241599999999999</v>
      </c>
      <c r="FV783" s="1">
        <v>20.319600000000001</v>
      </c>
      <c r="FW783" s="1">
        <v>5.2107000000000001</v>
      </c>
      <c r="FX783" s="1">
        <v>11.9057</v>
      </c>
      <c r="FY783" s="1">
        <v>5.00305</v>
      </c>
      <c r="FZ783" s="1">
        <v>3.2898000000000001</v>
      </c>
      <c r="GA783" s="1">
        <v>9999</v>
      </c>
      <c r="GB783" s="1">
        <v>9999</v>
      </c>
      <c r="GC783" s="1">
        <v>9999</v>
      </c>
      <c r="GD783" s="1">
        <v>999.9</v>
      </c>
      <c r="GE783" s="1">
        <v>1.85944</v>
      </c>
      <c r="GF783" s="1">
        <v>1.8544</v>
      </c>
      <c r="GG783" s="1">
        <v>1.8575999999999999</v>
      </c>
      <c r="GH783" s="1">
        <v>1.8560700000000001</v>
      </c>
      <c r="GI783" s="1">
        <v>1.85486</v>
      </c>
      <c r="GJ783" s="1">
        <v>1.8544700000000001</v>
      </c>
      <c r="GK783" s="1">
        <v>1.85317</v>
      </c>
      <c r="GL783" s="1">
        <v>1.8562700000000001</v>
      </c>
      <c r="GM783" s="1">
        <v>0</v>
      </c>
      <c r="GN783" s="1">
        <v>0</v>
      </c>
      <c r="GO783" s="1">
        <v>0</v>
      </c>
      <c r="GP783" s="1">
        <v>0</v>
      </c>
      <c r="GQ783" s="1" t="s">
        <v>359</v>
      </c>
      <c r="GR783" s="1" t="s">
        <v>360</v>
      </c>
      <c r="GS783" s="1" t="s">
        <v>361</v>
      </c>
      <c r="GT783" s="1" t="s">
        <v>361</v>
      </c>
      <c r="GU783" s="1" t="s">
        <v>361</v>
      </c>
      <c r="GV783" s="1" t="s">
        <v>361</v>
      </c>
      <c r="GW783" s="1">
        <v>0</v>
      </c>
      <c r="GX783" s="1">
        <v>100</v>
      </c>
      <c r="GY783" s="1">
        <v>100</v>
      </c>
      <c r="GZ783" s="1">
        <v>2.9</v>
      </c>
      <c r="HA783" s="1">
        <v>9.2999999999999992E-3</v>
      </c>
      <c r="HB783" s="1">
        <v>0.4487642293357042</v>
      </c>
      <c r="HC783" s="1">
        <v>2.7716384584972409E-3</v>
      </c>
      <c r="HD783" s="1">
        <v>-1.1467119688665799E-6</v>
      </c>
      <c r="HE783" s="1">
        <v>2.0626329066488061E-10</v>
      </c>
      <c r="HF783" s="1">
        <v>-7.3699162755519909E-2</v>
      </c>
      <c r="HG783" s="1">
        <v>1.066993184659233E-2</v>
      </c>
      <c r="HH783" s="1">
        <v>-3.4528890892081033E-4</v>
      </c>
      <c r="HI783" s="1">
        <v>2.382551249023132E-6</v>
      </c>
      <c r="HJ783" s="1">
        <v>1</v>
      </c>
      <c r="HK783" s="1">
        <v>2115</v>
      </c>
      <c r="HL783" s="1">
        <v>2</v>
      </c>
      <c r="HM783" s="1">
        <v>30</v>
      </c>
      <c r="HN783" s="1">
        <v>11</v>
      </c>
      <c r="HO783" s="1">
        <v>10.9</v>
      </c>
      <c r="HP783" s="1">
        <v>3.5314899999999998</v>
      </c>
      <c r="HQ783" s="1">
        <v>2.2717299999999998</v>
      </c>
      <c r="HR783" s="1">
        <v>1.4978</v>
      </c>
      <c r="HS783" s="1">
        <v>2.3010299999999999</v>
      </c>
      <c r="HT783" s="1">
        <v>1.5478499999999999</v>
      </c>
      <c r="HU783" s="1">
        <v>2.3584000000000001</v>
      </c>
      <c r="HV783" s="1">
        <v>37.457799999999999</v>
      </c>
      <c r="HW783" s="1">
        <v>14.3947</v>
      </c>
      <c r="HX783" s="1">
        <v>18</v>
      </c>
      <c r="HY783" s="1">
        <v>497.911</v>
      </c>
      <c r="HZ783" s="1">
        <v>501.82</v>
      </c>
      <c r="IA783" s="1">
        <v>28.294499999999999</v>
      </c>
      <c r="IB783" s="1">
        <v>30.7986</v>
      </c>
      <c r="IC783" s="1">
        <v>30.000299999999999</v>
      </c>
      <c r="ID783" s="1">
        <v>30.588699999999999</v>
      </c>
      <c r="IE783" s="1">
        <v>30.682500000000001</v>
      </c>
      <c r="IF783" s="1">
        <v>70.840999999999994</v>
      </c>
      <c r="IG783" s="1">
        <v>32.2378</v>
      </c>
      <c r="IH783" s="1">
        <v>0</v>
      </c>
      <c r="II783" s="1">
        <v>28.287099999999999</v>
      </c>
      <c r="IJ783" s="1">
        <v>1851.24</v>
      </c>
      <c r="IK783" s="1">
        <v>23.778199999999998</v>
      </c>
      <c r="IL783" s="1">
        <v>100.68600000000001</v>
      </c>
      <c r="IM783" s="1">
        <v>100.411</v>
      </c>
      <c r="IN783" s="1" t="s">
        <v>366</v>
      </c>
    </row>
    <row r="784" spans="1:248" ht="15.75" customHeight="1" x14ac:dyDescent="0.3">
      <c r="A784" s="1">
        <v>768</v>
      </c>
      <c r="B784" s="1">
        <v>1660316516</v>
      </c>
      <c r="C784" s="1">
        <v>5549.4000000953674</v>
      </c>
      <c r="D784" s="1" t="s">
        <v>1870</v>
      </c>
      <c r="E784" s="1" t="s">
        <v>1871</v>
      </c>
      <c r="F784" s="1">
        <v>1</v>
      </c>
      <c r="G784" s="1" t="s">
        <v>1168</v>
      </c>
      <c r="H784" s="1" t="s">
        <v>350</v>
      </c>
      <c r="I784" s="1" t="s">
        <v>351</v>
      </c>
      <c r="J784" s="1" t="s">
        <v>352</v>
      </c>
      <c r="K784" s="1" t="s">
        <v>353</v>
      </c>
      <c r="L784" s="1" t="s">
        <v>1168</v>
      </c>
      <c r="M784" s="1" t="s">
        <v>355</v>
      </c>
      <c r="N784" s="1">
        <v>1660316508.5</v>
      </c>
      <c r="O784" s="1">
        <f t="shared" si="102"/>
        <v>2.8007391530229949E-3</v>
      </c>
      <c r="P784" s="1">
        <f t="shared" si="103"/>
        <v>2.8007391530229948</v>
      </c>
      <c r="Q784" s="1">
        <f t="shared" si="104"/>
        <v>10.763839524025569</v>
      </c>
      <c r="R784" s="1">
        <f t="shared" si="105"/>
        <v>1730.0419999999999</v>
      </c>
      <c r="S784" s="1">
        <f t="shared" si="106"/>
        <v>1550.6800180346768</v>
      </c>
      <c r="T784" s="1">
        <f t="shared" si="107"/>
        <v>154.64015514766882</v>
      </c>
      <c r="U784" s="1">
        <f t="shared" si="108"/>
        <v>172.52686574955308</v>
      </c>
      <c r="V784" s="1">
        <f t="shared" si="109"/>
        <v>0.1401171211721601</v>
      </c>
      <c r="W784" s="1">
        <f t="shared" si="110"/>
        <v>2.925861108941886</v>
      </c>
      <c r="X784" s="1">
        <f t="shared" si="111"/>
        <v>0.1364932712760579</v>
      </c>
      <c r="Y784" s="1">
        <f t="shared" si="112"/>
        <v>8.5626076712521967E-2</v>
      </c>
      <c r="Z784" s="1">
        <f t="shared" si="113"/>
        <v>321.51046665625938</v>
      </c>
      <c r="AA784" s="1">
        <f t="shared" si="114"/>
        <v>32.190072921334426</v>
      </c>
      <c r="AB784" s="1">
        <f t="shared" si="115"/>
        <v>31.624140000000001</v>
      </c>
      <c r="AC784" s="1">
        <f t="shared" si="116"/>
        <v>4.6744344392148722</v>
      </c>
      <c r="AD784" s="1">
        <f t="shared" si="117"/>
        <v>59.85133824877272</v>
      </c>
      <c r="AE784" s="1">
        <f t="shared" si="118"/>
        <v>2.7038698047097185</v>
      </c>
      <c r="AF784" s="1">
        <f t="shared" si="119"/>
        <v>4.5176430198954867</v>
      </c>
      <c r="AG784" s="1">
        <f t="shared" si="120"/>
        <v>1.9705646345051537</v>
      </c>
      <c r="AH784" s="1">
        <f t="shared" si="121"/>
        <v>-123.51259664831407</v>
      </c>
      <c r="AI784" s="1">
        <f t="shared" si="122"/>
        <v>-94.611866658344226</v>
      </c>
      <c r="AJ784" s="1">
        <f t="shared" si="123"/>
        <v>-7.2847251842948051</v>
      </c>
      <c r="AK784" s="1">
        <f t="shared" si="124"/>
        <v>96.101278165306283</v>
      </c>
      <c r="AL784" s="1">
        <f t="shared" si="125"/>
        <v>42.266905511719507</v>
      </c>
      <c r="AM784" s="1">
        <f t="shared" si="126"/>
        <v>2.8146934419016136</v>
      </c>
      <c r="AN784" s="1">
        <f t="shared" si="127"/>
        <v>10.763839524025569</v>
      </c>
      <c r="AO784" s="1">
        <v>1854.8492677316081</v>
      </c>
      <c r="AP784" s="1">
        <v>1814.545272727272</v>
      </c>
      <c r="AQ784" s="1">
        <v>5.2134020020488903</v>
      </c>
      <c r="AR784" s="1">
        <v>65.936551714249305</v>
      </c>
      <c r="AS784" s="1">
        <f t="shared" si="128"/>
        <v>2.8007391530229948</v>
      </c>
      <c r="AT784" s="1">
        <v>23.83400315473024</v>
      </c>
      <c r="AU784" s="1">
        <v>27.102985454545461</v>
      </c>
      <c r="AV784" s="1">
        <v>-2.0851463618870871E-5</v>
      </c>
      <c r="AW784" s="1">
        <v>81.195447360536576</v>
      </c>
      <c r="AX784" s="1">
        <v>0</v>
      </c>
      <c r="AY784" s="1">
        <v>0</v>
      </c>
      <c r="AZ784" s="1">
        <f t="shared" si="129"/>
        <v>1</v>
      </c>
      <c r="BA784" s="1">
        <f t="shared" si="130"/>
        <v>0</v>
      </c>
      <c r="BB784" s="1">
        <f t="shared" si="131"/>
        <v>52064.051841203764</v>
      </c>
      <c r="BC784" s="1">
        <f t="shared" si="132"/>
        <v>1999.9680000000001</v>
      </c>
      <c r="BD784" s="1">
        <f t="shared" si="133"/>
        <v>1681.1728992001345</v>
      </c>
      <c r="BE784" s="1">
        <f t="shared" si="134"/>
        <v>0.84059989919845435</v>
      </c>
      <c r="BF784" s="1">
        <f t="shared" si="135"/>
        <v>0.16075780545301693</v>
      </c>
      <c r="BG784" s="1">
        <v>6</v>
      </c>
      <c r="BH784" s="1">
        <v>0.5</v>
      </c>
      <c r="BI784" s="1" t="s">
        <v>356</v>
      </c>
      <c r="BJ784" s="1">
        <v>2</v>
      </c>
      <c r="BK784" s="1" t="b">
        <v>1</v>
      </c>
      <c r="BL784" s="1">
        <v>1660316508.5</v>
      </c>
      <c r="BM784" s="1">
        <v>1730.0419999999999</v>
      </c>
      <c r="BN784" s="1">
        <v>1786.589333333334</v>
      </c>
      <c r="BO784" s="1">
        <v>27.113506666666659</v>
      </c>
      <c r="BP784" s="1">
        <v>23.82840666666667</v>
      </c>
      <c r="BQ784" s="1">
        <v>1727.163333333333</v>
      </c>
      <c r="BR784" s="1">
        <v>27.104220000000002</v>
      </c>
      <c r="BS784" s="1">
        <v>500.14499999999998</v>
      </c>
      <c r="BT784" s="1">
        <v>99.624106666666663</v>
      </c>
      <c r="BU784" s="1">
        <v>9.9984279999999995E-2</v>
      </c>
      <c r="BV784" s="1">
        <v>31.024339999999999</v>
      </c>
      <c r="BW784" s="1">
        <v>31.624140000000001</v>
      </c>
      <c r="BX784" s="1">
        <v>999.89999999999986</v>
      </c>
      <c r="BY784" s="1">
        <v>0</v>
      </c>
      <c r="BZ784" s="1">
        <v>0</v>
      </c>
      <c r="CA784" s="1">
        <v>10016.64</v>
      </c>
      <c r="CB784" s="1">
        <v>0</v>
      </c>
      <c r="CC784" s="1">
        <v>36.506213333333328</v>
      </c>
      <c r="CD784" s="1">
        <v>-56.547553333333333</v>
      </c>
      <c r="CE784" s="1">
        <v>1778.255333333334</v>
      </c>
      <c r="CF784" s="1">
        <v>1830.199333333333</v>
      </c>
      <c r="CG784" s="1">
        <v>3.2850886666666659</v>
      </c>
      <c r="CH784" s="1">
        <v>1786.589333333334</v>
      </c>
      <c r="CI784" s="1">
        <v>23.82840666666667</v>
      </c>
      <c r="CJ784" s="1">
        <v>2.7011579999999999</v>
      </c>
      <c r="CK784" s="1">
        <v>2.373885333333333</v>
      </c>
      <c r="CL784" s="1">
        <v>22.292179999999998</v>
      </c>
      <c r="CM784" s="1">
        <v>20.186726666666669</v>
      </c>
      <c r="CN784" s="1">
        <v>1999.9680000000001</v>
      </c>
      <c r="CO784" s="1">
        <v>0.98000260000000028</v>
      </c>
      <c r="CP784" s="1">
        <v>1.999772E-2</v>
      </c>
      <c r="CQ784" s="1">
        <v>0</v>
      </c>
      <c r="CR784" s="1">
        <v>3.0075333333333329</v>
      </c>
      <c r="CS784" s="1">
        <v>0</v>
      </c>
      <c r="CT784" s="1">
        <v>26757.653333333328</v>
      </c>
      <c r="CU784" s="1">
        <v>17412.060000000001</v>
      </c>
      <c r="CV784" s="1">
        <v>41</v>
      </c>
      <c r="CW784" s="1">
        <v>42.061999999999998</v>
      </c>
      <c r="CX784" s="1">
        <v>41</v>
      </c>
      <c r="CY784" s="1">
        <v>40.5</v>
      </c>
      <c r="CZ784" s="1">
        <v>41.074599999999997</v>
      </c>
      <c r="DA784" s="1">
        <v>1959.9766666666669</v>
      </c>
      <c r="DB784" s="1">
        <v>39.992666666666672</v>
      </c>
      <c r="DC784" s="1">
        <v>0</v>
      </c>
      <c r="DD784" s="1">
        <v>1660316514</v>
      </c>
      <c r="DE784" s="1">
        <v>0</v>
      </c>
      <c r="DF784" s="1">
        <v>1660315861.5</v>
      </c>
      <c r="DG784" s="1" t="s">
        <v>1169</v>
      </c>
      <c r="DH784" s="1">
        <v>1660315856.5</v>
      </c>
      <c r="DI784" s="1">
        <v>1660315861.5</v>
      </c>
      <c r="DJ784" s="1">
        <v>15</v>
      </c>
      <c r="DK784" s="1">
        <v>-0.154</v>
      </c>
      <c r="DL784" s="1">
        <v>-8.0000000000000002E-3</v>
      </c>
      <c r="DM784" s="1">
        <v>1.3839999999999999</v>
      </c>
      <c r="DN784" s="1">
        <v>1.6E-2</v>
      </c>
      <c r="DO784" s="1">
        <v>400</v>
      </c>
      <c r="DP784" s="1">
        <v>24</v>
      </c>
      <c r="DQ784" s="1">
        <v>0.19</v>
      </c>
      <c r="DR784" s="1">
        <v>0.03</v>
      </c>
      <c r="DS784" s="1">
        <v>11.006943271790099</v>
      </c>
      <c r="DT784" s="1">
        <v>-0.29922598074450912</v>
      </c>
      <c r="DU784" s="1">
        <v>8.1194800161660349E-2</v>
      </c>
      <c r="DV784" s="1">
        <v>1</v>
      </c>
      <c r="DW784" s="1">
        <v>42.242563695334503</v>
      </c>
      <c r="DX784" s="1">
        <v>0.84871088333998534</v>
      </c>
      <c r="DY784" s="1">
        <v>0.13731622839274879</v>
      </c>
      <c r="DZ784" s="1">
        <v>0</v>
      </c>
      <c r="EA784" s="1">
        <v>-56.508303225806451</v>
      </c>
      <c r="EB784" s="1">
        <v>-1.7605645161287291</v>
      </c>
      <c r="EC784" s="1">
        <v>0.1978222132474266</v>
      </c>
      <c r="ED784" s="1">
        <v>0</v>
      </c>
      <c r="EE784" s="1">
        <v>1530.6752935128759</v>
      </c>
      <c r="EF784" s="1">
        <v>287.46322451128162</v>
      </c>
      <c r="EG784" s="1">
        <v>27.6670316176439</v>
      </c>
      <c r="EH784" s="1">
        <v>0</v>
      </c>
      <c r="EI784" s="1">
        <v>3.291009268292683</v>
      </c>
      <c r="EJ784" s="1">
        <v>-0.119546759581875</v>
      </c>
      <c r="EK784" s="1">
        <v>1.216767697135483E-2</v>
      </c>
      <c r="EL784" s="1">
        <v>1</v>
      </c>
      <c r="EM784" s="1">
        <v>1.970593304211407</v>
      </c>
      <c r="EN784" s="1">
        <v>8.8256746714476843E-3</v>
      </c>
      <c r="EO784" s="1">
        <v>1.0471824677901549E-3</v>
      </c>
      <c r="EP784" s="1">
        <v>1</v>
      </c>
      <c r="EQ784" s="1">
        <v>3</v>
      </c>
      <c r="ER784" s="1">
        <v>6</v>
      </c>
      <c r="ES784" s="1" t="s">
        <v>382</v>
      </c>
      <c r="ET784" s="1">
        <v>2.9437700000000002</v>
      </c>
      <c r="EU784" s="1">
        <v>2.8011200000000001</v>
      </c>
      <c r="EV784" s="1">
        <v>0.23647599999999999</v>
      </c>
      <c r="EW784" s="1">
        <v>0.24080399999999999</v>
      </c>
      <c r="EX784" s="1">
        <v>0.117964</v>
      </c>
      <c r="EY784" s="1">
        <v>0.107816</v>
      </c>
      <c r="EZ784" s="1">
        <v>15684</v>
      </c>
      <c r="FA784" s="1">
        <v>16353.8</v>
      </c>
      <c r="FB784" s="1">
        <v>23884.5</v>
      </c>
      <c r="FC784" s="1">
        <v>25064.6</v>
      </c>
      <c r="FD784" s="1">
        <v>33720.6</v>
      </c>
      <c r="FE784" s="1">
        <v>35708.5</v>
      </c>
      <c r="FF784" s="1">
        <v>43538.400000000001</v>
      </c>
      <c r="FG784" s="1">
        <v>46329</v>
      </c>
      <c r="FH784" s="1">
        <v>1.9732000000000001</v>
      </c>
      <c r="FI784" s="1">
        <v>1.8792</v>
      </c>
      <c r="FJ784" s="1">
        <v>0.12937199999999999</v>
      </c>
      <c r="FK784" s="1">
        <v>0</v>
      </c>
      <c r="FL784" s="1">
        <v>29.512799999999999</v>
      </c>
      <c r="FM784" s="1">
        <v>999.9</v>
      </c>
      <c r="FN784" s="1">
        <v>62</v>
      </c>
      <c r="FO784" s="1">
        <v>34.299999999999997</v>
      </c>
      <c r="FP784" s="1">
        <v>33.809899999999999</v>
      </c>
      <c r="FQ784" s="1">
        <v>63.407200000000003</v>
      </c>
      <c r="FR784" s="1">
        <v>23.369399999999999</v>
      </c>
      <c r="FS784" s="1">
        <v>1</v>
      </c>
      <c r="FT784" s="1">
        <v>0.29004099999999999</v>
      </c>
      <c r="FU784" s="1">
        <v>0.89645200000000003</v>
      </c>
      <c r="FV784" s="1">
        <v>20.319600000000001</v>
      </c>
      <c r="FW784" s="1">
        <v>5.2103999999999999</v>
      </c>
      <c r="FX784" s="1">
        <v>11.905099999999999</v>
      </c>
      <c r="FY784" s="1">
        <v>5.0030000000000001</v>
      </c>
      <c r="FZ784" s="1">
        <v>3.2898200000000002</v>
      </c>
      <c r="GA784" s="1">
        <v>9999</v>
      </c>
      <c r="GB784" s="1">
        <v>9999</v>
      </c>
      <c r="GC784" s="1">
        <v>9999</v>
      </c>
      <c r="GD784" s="1">
        <v>999.9</v>
      </c>
      <c r="GE784" s="1">
        <v>1.85944</v>
      </c>
      <c r="GF784" s="1">
        <v>1.8544</v>
      </c>
      <c r="GG784" s="1">
        <v>1.8575999999999999</v>
      </c>
      <c r="GH784" s="1">
        <v>1.8560700000000001</v>
      </c>
      <c r="GI784" s="1">
        <v>1.85486</v>
      </c>
      <c r="GJ784" s="1">
        <v>1.8544799999999999</v>
      </c>
      <c r="GK784" s="1">
        <v>1.85318</v>
      </c>
      <c r="GL784" s="1">
        <v>1.8562700000000001</v>
      </c>
      <c r="GM784" s="1">
        <v>0</v>
      </c>
      <c r="GN784" s="1">
        <v>0</v>
      </c>
      <c r="GO784" s="1">
        <v>0</v>
      </c>
      <c r="GP784" s="1">
        <v>0</v>
      </c>
      <c r="GQ784" s="1" t="s">
        <v>359</v>
      </c>
      <c r="GR784" s="1" t="s">
        <v>360</v>
      </c>
      <c r="GS784" s="1" t="s">
        <v>361</v>
      </c>
      <c r="GT784" s="1" t="s">
        <v>361</v>
      </c>
      <c r="GU784" s="1" t="s">
        <v>361</v>
      </c>
      <c r="GV784" s="1" t="s">
        <v>361</v>
      </c>
      <c r="GW784" s="1">
        <v>0</v>
      </c>
      <c r="GX784" s="1">
        <v>100</v>
      </c>
      <c r="GY784" s="1">
        <v>100</v>
      </c>
      <c r="GZ784" s="1">
        <v>2.91</v>
      </c>
      <c r="HA784" s="1">
        <v>9.2999999999999992E-3</v>
      </c>
      <c r="HB784" s="1">
        <v>0.4487642293357042</v>
      </c>
      <c r="HC784" s="1">
        <v>2.7716384584972409E-3</v>
      </c>
      <c r="HD784" s="1">
        <v>-1.1467119688665799E-6</v>
      </c>
      <c r="HE784" s="1">
        <v>2.0626329066488061E-10</v>
      </c>
      <c r="HF784" s="1">
        <v>-7.3699162755519909E-2</v>
      </c>
      <c r="HG784" s="1">
        <v>1.066993184659233E-2</v>
      </c>
      <c r="HH784" s="1">
        <v>-3.4528890892081033E-4</v>
      </c>
      <c r="HI784" s="1">
        <v>2.382551249023132E-6</v>
      </c>
      <c r="HJ784" s="1">
        <v>1</v>
      </c>
      <c r="HK784" s="1">
        <v>2115</v>
      </c>
      <c r="HL784" s="1">
        <v>2</v>
      </c>
      <c r="HM784" s="1">
        <v>30</v>
      </c>
      <c r="HN784" s="1">
        <v>11</v>
      </c>
      <c r="HO784" s="1">
        <v>10.9</v>
      </c>
      <c r="HP784" s="1">
        <v>3.5388199999999999</v>
      </c>
      <c r="HQ784" s="1">
        <v>2.2595200000000002</v>
      </c>
      <c r="HR784" s="1">
        <v>1.4978</v>
      </c>
      <c r="HS784" s="1">
        <v>2.3010299999999999</v>
      </c>
      <c r="HT784" s="1">
        <v>1.5478499999999999</v>
      </c>
      <c r="HU784" s="1">
        <v>2.4255399999999998</v>
      </c>
      <c r="HV784" s="1">
        <v>37.457799999999999</v>
      </c>
      <c r="HW784" s="1">
        <v>14.3947</v>
      </c>
      <c r="HX784" s="1">
        <v>18</v>
      </c>
      <c r="HY784" s="1">
        <v>497.83800000000002</v>
      </c>
      <c r="HZ784" s="1">
        <v>501.92599999999999</v>
      </c>
      <c r="IA784" s="1">
        <v>28.290500000000002</v>
      </c>
      <c r="IB784" s="1">
        <v>30.799299999999999</v>
      </c>
      <c r="IC784" s="1">
        <v>30.0002</v>
      </c>
      <c r="ID784" s="1">
        <v>30.588999999999999</v>
      </c>
      <c r="IE784" s="1">
        <v>30.683199999999999</v>
      </c>
      <c r="IF784" s="1">
        <v>70.967600000000004</v>
      </c>
      <c r="IG784" s="1">
        <v>32.2378</v>
      </c>
      <c r="IH784" s="1">
        <v>0</v>
      </c>
      <c r="II784" s="1">
        <v>28.287099999999999</v>
      </c>
      <c r="IJ784" s="1">
        <v>1851.24</v>
      </c>
      <c r="IK784" s="1">
        <v>23.782299999999999</v>
      </c>
      <c r="IL784" s="1">
        <v>100.68600000000001</v>
      </c>
      <c r="IM784" s="1">
        <v>100.41</v>
      </c>
      <c r="IN784" s="1" t="s">
        <v>366</v>
      </c>
    </row>
    <row r="785" spans="1:248" ht="15.75" customHeight="1" x14ac:dyDescent="0.3">
      <c r="A785" s="1">
        <v>769</v>
      </c>
      <c r="B785" s="1">
        <v>1660316517</v>
      </c>
      <c r="C785" s="1">
        <v>5550.4000000953674</v>
      </c>
      <c r="D785" s="1" t="s">
        <v>1872</v>
      </c>
      <c r="E785" s="1" t="s">
        <v>1873</v>
      </c>
      <c r="F785" s="1">
        <v>1</v>
      </c>
      <c r="G785" s="1" t="s">
        <v>1168</v>
      </c>
      <c r="H785" s="1" t="s">
        <v>350</v>
      </c>
      <c r="I785" s="1" t="s">
        <v>351</v>
      </c>
      <c r="J785" s="1" t="s">
        <v>352</v>
      </c>
      <c r="K785" s="1" t="s">
        <v>353</v>
      </c>
      <c r="L785" s="1" t="s">
        <v>1168</v>
      </c>
      <c r="M785" s="1" t="s">
        <v>355</v>
      </c>
      <c r="N785" s="1">
        <v>1660316509</v>
      </c>
      <c r="O785" s="1">
        <f t="shared" si="102"/>
        <v>2.7993198059601148E-3</v>
      </c>
      <c r="P785" s="1">
        <f t="shared" si="103"/>
        <v>2.7993198059601148</v>
      </c>
      <c r="Q785" s="1">
        <f t="shared" si="104"/>
        <v>11.071015434830413</v>
      </c>
      <c r="R785" s="1">
        <f t="shared" si="105"/>
        <v>1732.56</v>
      </c>
      <c r="S785" s="1">
        <f t="shared" si="106"/>
        <v>1549.5312157325568</v>
      </c>
      <c r="T785" s="1">
        <f t="shared" si="107"/>
        <v>154.52562657770764</v>
      </c>
      <c r="U785" s="1">
        <f t="shared" si="108"/>
        <v>172.77800980401901</v>
      </c>
      <c r="V785" s="1">
        <f t="shared" si="109"/>
        <v>0.14005144801438507</v>
      </c>
      <c r="W785" s="1">
        <f t="shared" si="110"/>
        <v>2.9256316068848394</v>
      </c>
      <c r="X785" s="1">
        <f t="shared" si="111"/>
        <v>0.13643067096137043</v>
      </c>
      <c r="Y785" s="1">
        <f t="shared" si="112"/>
        <v>8.5586685013023911E-2</v>
      </c>
      <c r="Z785" s="1">
        <f t="shared" si="113"/>
        <v>321.50947955274466</v>
      </c>
      <c r="AA785" s="1">
        <f t="shared" si="114"/>
        <v>32.190118416412652</v>
      </c>
      <c r="AB785" s="1">
        <f t="shared" si="115"/>
        <v>31.623525000000001</v>
      </c>
      <c r="AC785" s="1">
        <f t="shared" si="116"/>
        <v>4.6742712786443841</v>
      </c>
      <c r="AD785" s="1">
        <f t="shared" si="117"/>
        <v>59.851137470399827</v>
      </c>
      <c r="AE785" s="1">
        <f t="shared" si="118"/>
        <v>2.7037986935455534</v>
      </c>
      <c r="AF785" s="1">
        <f t="shared" si="119"/>
        <v>4.5175393615246708</v>
      </c>
      <c r="AG785" s="1">
        <f t="shared" si="120"/>
        <v>1.9704725850988307</v>
      </c>
      <c r="AH785" s="1">
        <f t="shared" si="121"/>
        <v>-123.45000344284107</v>
      </c>
      <c r="AI785" s="1">
        <f t="shared" si="122"/>
        <v>-94.570928470609559</v>
      </c>
      <c r="AJ785" s="1">
        <f t="shared" si="123"/>
        <v>-7.2821077907603318</v>
      </c>
      <c r="AK785" s="1">
        <f t="shared" si="124"/>
        <v>96.206439848533691</v>
      </c>
      <c r="AL785" s="1">
        <f t="shared" si="125"/>
        <v>42.276197364473248</v>
      </c>
      <c r="AM785" s="1">
        <f t="shared" si="126"/>
        <v>2.8136782859766747</v>
      </c>
      <c r="AN785" s="1">
        <f t="shared" si="127"/>
        <v>11.071015434830413</v>
      </c>
      <c r="AO785" s="1">
        <v>1860.080827510415</v>
      </c>
      <c r="AP785" s="1">
        <v>1819.629757575758</v>
      </c>
      <c r="AQ785" s="1">
        <v>5.1690074840309821</v>
      </c>
      <c r="AR785" s="1">
        <v>65.936551714249305</v>
      </c>
      <c r="AS785" s="1">
        <f t="shared" si="128"/>
        <v>2.7993198059601148</v>
      </c>
      <c r="AT785" s="1">
        <v>23.834875016846219</v>
      </c>
      <c r="AU785" s="1">
        <v>27.102209090909088</v>
      </c>
      <c r="AV785" s="1">
        <v>-2.0599922771513108E-5</v>
      </c>
      <c r="AW785" s="1">
        <v>81.195447360536576</v>
      </c>
      <c r="AX785" s="1">
        <v>0</v>
      </c>
      <c r="AY785" s="1">
        <v>0</v>
      </c>
      <c r="AZ785" s="1">
        <f t="shared" si="129"/>
        <v>1</v>
      </c>
      <c r="BA785" s="1">
        <f t="shared" si="130"/>
        <v>0</v>
      </c>
      <c r="BB785" s="1">
        <f t="shared" si="131"/>
        <v>52057.586763389278</v>
      </c>
      <c r="BC785" s="1">
        <f t="shared" si="132"/>
        <v>1999.961875</v>
      </c>
      <c r="BD785" s="1">
        <f t="shared" si="133"/>
        <v>1681.1677492501267</v>
      </c>
      <c r="BE785" s="1">
        <f t="shared" si="134"/>
        <v>0.84059989856062967</v>
      </c>
      <c r="BF785" s="1">
        <f t="shared" si="135"/>
        <v>0.16075780422201533</v>
      </c>
      <c r="BG785" s="1">
        <v>6</v>
      </c>
      <c r="BH785" s="1">
        <v>0.5</v>
      </c>
      <c r="BI785" s="1" t="s">
        <v>356</v>
      </c>
      <c r="BJ785" s="1">
        <v>2</v>
      </c>
      <c r="BK785" s="1" t="b">
        <v>1</v>
      </c>
      <c r="BL785" s="1">
        <v>1660316509</v>
      </c>
      <c r="BM785" s="1">
        <v>1732.56</v>
      </c>
      <c r="BN785" s="1">
        <v>1789.125</v>
      </c>
      <c r="BO785" s="1">
        <v>27.1127875</v>
      </c>
      <c r="BP785" s="1">
        <v>23.8288625</v>
      </c>
      <c r="BQ785" s="1">
        <v>1729.6793749999999</v>
      </c>
      <c r="BR785" s="1">
        <v>27.1035</v>
      </c>
      <c r="BS785" s="1">
        <v>500.14387499999998</v>
      </c>
      <c r="BT785" s="1">
        <v>99.624131250000005</v>
      </c>
      <c r="BU785" s="1">
        <v>9.9982087500000011E-2</v>
      </c>
      <c r="BV785" s="1">
        <v>31.023937499999999</v>
      </c>
      <c r="BW785" s="1">
        <v>31.623525000000001</v>
      </c>
      <c r="BX785" s="1">
        <v>999.9</v>
      </c>
      <c r="BY785" s="1">
        <v>0</v>
      </c>
      <c r="BZ785" s="1">
        <v>0</v>
      </c>
      <c r="CA785" s="1">
        <v>10015.32625</v>
      </c>
      <c r="CB785" s="1">
        <v>0</v>
      </c>
      <c r="CC785" s="1">
        <v>36.726875</v>
      </c>
      <c r="CD785" s="1">
        <v>-56.565631250000003</v>
      </c>
      <c r="CE785" s="1">
        <v>1780.8418750000001</v>
      </c>
      <c r="CF785" s="1">
        <v>1832.798125</v>
      </c>
      <c r="CG785" s="1">
        <v>3.2839112500000001</v>
      </c>
      <c r="CH785" s="1">
        <v>1789.125</v>
      </c>
      <c r="CI785" s="1">
        <v>23.8288625</v>
      </c>
      <c r="CJ785" s="1">
        <v>2.7010868750000001</v>
      </c>
      <c r="CK785" s="1">
        <v>2.37393125</v>
      </c>
      <c r="CL785" s="1">
        <v>22.29175</v>
      </c>
      <c r="CM785" s="1">
        <v>20.187043750000001</v>
      </c>
      <c r="CN785" s="1">
        <v>1999.961875</v>
      </c>
      <c r="CO785" s="1">
        <v>0.98000256249999995</v>
      </c>
      <c r="CP785" s="1">
        <v>1.9997756249999998E-2</v>
      </c>
      <c r="CQ785" s="1">
        <v>0</v>
      </c>
      <c r="CR785" s="1">
        <v>3.0399375000000002</v>
      </c>
      <c r="CS785" s="1">
        <v>0</v>
      </c>
      <c r="CT785" s="1">
        <v>26756.84375</v>
      </c>
      <c r="CU785" s="1">
        <v>17412.006249999999</v>
      </c>
      <c r="CV785" s="1">
        <v>41</v>
      </c>
      <c r="CW785" s="1">
        <v>42.061999999999998</v>
      </c>
      <c r="CX785" s="1">
        <v>41</v>
      </c>
      <c r="CY785" s="1">
        <v>40.5</v>
      </c>
      <c r="CZ785" s="1">
        <v>41.077749999999988</v>
      </c>
      <c r="DA785" s="1">
        <v>1959.9706249999999</v>
      </c>
      <c r="DB785" s="1">
        <v>39.992500000000007</v>
      </c>
      <c r="DC785" s="1">
        <v>0</v>
      </c>
      <c r="DD785" s="1">
        <v>1660316515.2</v>
      </c>
      <c r="DE785" s="1">
        <v>0</v>
      </c>
      <c r="DF785" s="1">
        <v>1660315861.5</v>
      </c>
      <c r="DG785" s="1" t="s">
        <v>1169</v>
      </c>
      <c r="DH785" s="1">
        <v>1660315856.5</v>
      </c>
      <c r="DI785" s="1">
        <v>1660315861.5</v>
      </c>
      <c r="DJ785" s="1">
        <v>15</v>
      </c>
      <c r="DK785" s="1">
        <v>-0.154</v>
      </c>
      <c r="DL785" s="1">
        <v>-8.0000000000000002E-3</v>
      </c>
      <c r="DM785" s="1">
        <v>1.3839999999999999</v>
      </c>
      <c r="DN785" s="1">
        <v>1.6E-2</v>
      </c>
      <c r="DO785" s="1">
        <v>400</v>
      </c>
      <c r="DP785" s="1">
        <v>24</v>
      </c>
      <c r="DQ785" s="1">
        <v>0.19</v>
      </c>
      <c r="DR785" s="1">
        <v>0.03</v>
      </c>
      <c r="DS785" s="1">
        <v>10.981409934941819</v>
      </c>
      <c r="DT785" s="1">
        <v>-0.52089723201685945</v>
      </c>
      <c r="DU785" s="1">
        <v>0.1009563892557762</v>
      </c>
      <c r="DV785" s="1">
        <v>0</v>
      </c>
      <c r="DW785" s="1">
        <v>42.264994270062168</v>
      </c>
      <c r="DX785" s="1">
        <v>0.71195383456442973</v>
      </c>
      <c r="DY785" s="1">
        <v>0.12991070522813861</v>
      </c>
      <c r="DZ785" s="1">
        <v>0</v>
      </c>
      <c r="EA785" s="1">
        <v>-56.581513333333334</v>
      </c>
      <c r="EB785" s="1">
        <v>-1.293511902113452</v>
      </c>
      <c r="EC785" s="1">
        <v>0.163334198773217</v>
      </c>
      <c r="ED785" s="1">
        <v>0</v>
      </c>
      <c r="EE785" s="1">
        <v>1536.789226690217</v>
      </c>
      <c r="EF785" s="1">
        <v>290.63574054912158</v>
      </c>
      <c r="EG785" s="1">
        <v>28.676204736528629</v>
      </c>
      <c r="EH785" s="1">
        <v>0</v>
      </c>
      <c r="EI785" s="1">
        <v>3.2876485</v>
      </c>
      <c r="EJ785" s="1">
        <v>-0.1217648780488005</v>
      </c>
      <c r="EK785" s="1">
        <v>1.2102758270328331E-2</v>
      </c>
      <c r="EL785" s="1">
        <v>1</v>
      </c>
      <c r="EM785" s="1">
        <v>1.970545369177672</v>
      </c>
      <c r="EN785" s="1">
        <v>5.9320729827096637E-3</v>
      </c>
      <c r="EO785" s="1">
        <v>1.0525047663623591E-3</v>
      </c>
      <c r="EP785" s="1">
        <v>1</v>
      </c>
      <c r="EQ785" s="1">
        <v>2</v>
      </c>
      <c r="ER785" s="1">
        <v>6</v>
      </c>
      <c r="ES785" s="1" t="s">
        <v>387</v>
      </c>
      <c r="ET785" s="1">
        <v>2.94367</v>
      </c>
      <c r="EU785" s="1">
        <v>2.8012100000000002</v>
      </c>
      <c r="EV785" s="1">
        <v>0.23686099999999999</v>
      </c>
      <c r="EW785" s="1">
        <v>0.241207</v>
      </c>
      <c r="EX785" s="1">
        <v>0.117963</v>
      </c>
      <c r="EY785" s="1">
        <v>0.107816</v>
      </c>
      <c r="EZ785" s="1">
        <v>15676</v>
      </c>
      <c r="FA785" s="1">
        <v>16345.2</v>
      </c>
      <c r="FB785" s="1">
        <v>23884.5</v>
      </c>
      <c r="FC785" s="1">
        <v>25064.799999999999</v>
      </c>
      <c r="FD785" s="1">
        <v>33720.6</v>
      </c>
      <c r="FE785" s="1">
        <v>35708.400000000001</v>
      </c>
      <c r="FF785" s="1">
        <v>43538.5</v>
      </c>
      <c r="FG785" s="1">
        <v>46328.9</v>
      </c>
      <c r="FH785" s="1">
        <v>1.9731300000000001</v>
      </c>
      <c r="FI785" s="1">
        <v>1.87923</v>
      </c>
      <c r="FJ785" s="1">
        <v>0.12904399999999999</v>
      </c>
      <c r="FK785" s="1">
        <v>0</v>
      </c>
      <c r="FL785" s="1">
        <v>29.512799999999999</v>
      </c>
      <c r="FM785" s="1">
        <v>999.9</v>
      </c>
      <c r="FN785" s="1">
        <v>62</v>
      </c>
      <c r="FO785" s="1">
        <v>34.299999999999997</v>
      </c>
      <c r="FP785" s="1">
        <v>33.811100000000003</v>
      </c>
      <c r="FQ785" s="1">
        <v>63.487200000000001</v>
      </c>
      <c r="FR785" s="1">
        <v>22.7925</v>
      </c>
      <c r="FS785" s="1">
        <v>1</v>
      </c>
      <c r="FT785" s="1">
        <v>0.290107</v>
      </c>
      <c r="FU785" s="1">
        <v>0.87438199999999999</v>
      </c>
      <c r="FV785" s="1">
        <v>20.319800000000001</v>
      </c>
      <c r="FW785" s="1">
        <v>5.2102500000000003</v>
      </c>
      <c r="FX785" s="1">
        <v>11.9047</v>
      </c>
      <c r="FY785" s="1">
        <v>5.0029500000000002</v>
      </c>
      <c r="FZ785" s="1">
        <v>3.2898800000000001</v>
      </c>
      <c r="GA785" s="1">
        <v>9999</v>
      </c>
      <c r="GB785" s="1">
        <v>9999</v>
      </c>
      <c r="GC785" s="1">
        <v>9999</v>
      </c>
      <c r="GD785" s="1">
        <v>999.9</v>
      </c>
      <c r="GE785" s="1">
        <v>1.85944</v>
      </c>
      <c r="GF785" s="1">
        <v>1.8544</v>
      </c>
      <c r="GG785" s="1">
        <v>1.8575999999999999</v>
      </c>
      <c r="GH785" s="1">
        <v>1.8560700000000001</v>
      </c>
      <c r="GI785" s="1">
        <v>1.85486</v>
      </c>
      <c r="GJ785" s="1">
        <v>1.8544799999999999</v>
      </c>
      <c r="GK785" s="1">
        <v>1.85318</v>
      </c>
      <c r="GL785" s="1">
        <v>1.85626</v>
      </c>
      <c r="GM785" s="1">
        <v>0</v>
      </c>
      <c r="GN785" s="1">
        <v>0</v>
      </c>
      <c r="GO785" s="1">
        <v>0</v>
      </c>
      <c r="GP785" s="1">
        <v>0</v>
      </c>
      <c r="GQ785" s="1" t="s">
        <v>359</v>
      </c>
      <c r="GR785" s="1" t="s">
        <v>360</v>
      </c>
      <c r="GS785" s="1" t="s">
        <v>361</v>
      </c>
      <c r="GT785" s="1" t="s">
        <v>361</v>
      </c>
      <c r="GU785" s="1" t="s">
        <v>361</v>
      </c>
      <c r="GV785" s="1" t="s">
        <v>361</v>
      </c>
      <c r="GW785" s="1">
        <v>0</v>
      </c>
      <c r="GX785" s="1">
        <v>100</v>
      </c>
      <c r="GY785" s="1">
        <v>100</v>
      </c>
      <c r="GZ785" s="1">
        <v>2.9</v>
      </c>
      <c r="HA785" s="1">
        <v>9.2999999999999992E-3</v>
      </c>
      <c r="HB785" s="1">
        <v>0.4487642293357042</v>
      </c>
      <c r="HC785" s="1">
        <v>2.7716384584972409E-3</v>
      </c>
      <c r="HD785" s="1">
        <v>-1.1467119688665799E-6</v>
      </c>
      <c r="HE785" s="1">
        <v>2.0626329066488061E-10</v>
      </c>
      <c r="HF785" s="1">
        <v>-7.3699162755519909E-2</v>
      </c>
      <c r="HG785" s="1">
        <v>1.066993184659233E-2</v>
      </c>
      <c r="HH785" s="1">
        <v>-3.4528890892081033E-4</v>
      </c>
      <c r="HI785" s="1">
        <v>2.382551249023132E-6</v>
      </c>
      <c r="HJ785" s="1">
        <v>1</v>
      </c>
      <c r="HK785" s="1">
        <v>2115</v>
      </c>
      <c r="HL785" s="1">
        <v>2</v>
      </c>
      <c r="HM785" s="1">
        <v>30</v>
      </c>
      <c r="HN785" s="1">
        <v>11</v>
      </c>
      <c r="HO785" s="1">
        <v>10.9</v>
      </c>
      <c r="HP785" s="1">
        <v>3.5461399999999998</v>
      </c>
      <c r="HQ785" s="1">
        <v>2.2705099999999998</v>
      </c>
      <c r="HR785" s="1">
        <v>1.4978</v>
      </c>
      <c r="HS785" s="1">
        <v>2.3010299999999999</v>
      </c>
      <c r="HT785" s="1">
        <v>1.5478499999999999</v>
      </c>
      <c r="HU785" s="1">
        <v>2.4182100000000002</v>
      </c>
      <c r="HV785" s="1">
        <v>37.457799999999999</v>
      </c>
      <c r="HW785" s="1">
        <v>14.403499999999999</v>
      </c>
      <c r="HX785" s="1">
        <v>18</v>
      </c>
      <c r="HY785" s="1">
        <v>497.79899999999998</v>
      </c>
      <c r="HZ785" s="1">
        <v>501.94900000000001</v>
      </c>
      <c r="IA785" s="1">
        <v>28.285599999999999</v>
      </c>
      <c r="IB785" s="1">
        <v>30.8001</v>
      </c>
      <c r="IC785" s="1">
        <v>30.000299999999999</v>
      </c>
      <c r="ID785" s="1">
        <v>30.5898</v>
      </c>
      <c r="IE785" s="1">
        <v>30.684000000000001</v>
      </c>
      <c r="IF785" s="1">
        <v>71.145700000000005</v>
      </c>
      <c r="IG785" s="1">
        <v>32.2378</v>
      </c>
      <c r="IH785" s="1">
        <v>0</v>
      </c>
      <c r="II785" s="1">
        <v>28.267499999999998</v>
      </c>
      <c r="IJ785" s="1">
        <v>1861.26</v>
      </c>
      <c r="IK785" s="1">
        <v>23.779399999999999</v>
      </c>
      <c r="IL785" s="1">
        <v>100.68600000000001</v>
      </c>
      <c r="IM785" s="1">
        <v>100.411</v>
      </c>
      <c r="IN785" s="1" t="s">
        <v>366</v>
      </c>
    </row>
    <row r="786" spans="1:248" ht="15.75" customHeight="1" x14ac:dyDescent="0.3">
      <c r="A786" s="1">
        <v>770</v>
      </c>
      <c r="B786" s="1">
        <v>1660316518</v>
      </c>
      <c r="C786" s="1">
        <v>5551.4000000953674</v>
      </c>
      <c r="D786" s="1" t="s">
        <v>1874</v>
      </c>
      <c r="E786" s="1" t="s">
        <v>1875</v>
      </c>
      <c r="F786" s="1">
        <v>1</v>
      </c>
      <c r="G786" s="1" t="s">
        <v>1168</v>
      </c>
      <c r="H786" s="1" t="s">
        <v>350</v>
      </c>
      <c r="I786" s="1" t="s">
        <v>351</v>
      </c>
      <c r="J786" s="1" t="s">
        <v>352</v>
      </c>
      <c r="K786" s="1" t="s">
        <v>353</v>
      </c>
      <c r="L786" s="1" t="s">
        <v>1168</v>
      </c>
      <c r="M786" s="1" t="s">
        <v>355</v>
      </c>
      <c r="N786" s="1">
        <v>1660316510.5</v>
      </c>
      <c r="O786" s="1">
        <f t="shared" si="102"/>
        <v>2.798754140938968E-3</v>
      </c>
      <c r="P786" s="1">
        <f t="shared" si="103"/>
        <v>2.7987541409389682</v>
      </c>
      <c r="Q786" s="1">
        <f t="shared" si="104"/>
        <v>11.363383805200545</v>
      </c>
      <c r="R786" s="1">
        <f t="shared" si="105"/>
        <v>1740.100666666666</v>
      </c>
      <c r="S786" s="1">
        <f t="shared" si="106"/>
        <v>1553.4533943284719</v>
      </c>
      <c r="T786" s="1">
        <f t="shared" si="107"/>
        <v>154.91669083306959</v>
      </c>
      <c r="U786" s="1">
        <f t="shared" si="108"/>
        <v>173.52991597984075</v>
      </c>
      <c r="V786" s="1">
        <f t="shared" si="109"/>
        <v>0.14003146367611138</v>
      </c>
      <c r="W786" s="1">
        <f t="shared" si="110"/>
        <v>2.9257589001123305</v>
      </c>
      <c r="X786" s="1">
        <f t="shared" si="111"/>
        <v>0.1364118585884404</v>
      </c>
      <c r="Y786" s="1">
        <f t="shared" si="112"/>
        <v>8.5574825918526665E-2</v>
      </c>
      <c r="Z786" s="1">
        <f t="shared" si="113"/>
        <v>321.50585362813121</v>
      </c>
      <c r="AA786" s="1">
        <f t="shared" si="114"/>
        <v>32.188933693787192</v>
      </c>
      <c r="AB786" s="1">
        <f t="shared" si="115"/>
        <v>31.622293333333339</v>
      </c>
      <c r="AC786" s="1">
        <f t="shared" si="116"/>
        <v>4.6739445302440989</v>
      </c>
      <c r="AD786" s="1">
        <f t="shared" si="117"/>
        <v>59.850917866081176</v>
      </c>
      <c r="AE786" s="1">
        <f t="shared" si="118"/>
        <v>2.7035939249591778</v>
      </c>
      <c r="AF786" s="1">
        <f t="shared" si="119"/>
        <v>4.5172138061584572</v>
      </c>
      <c r="AG786" s="1">
        <f t="shared" si="120"/>
        <v>1.9703506052849211</v>
      </c>
      <c r="AH786" s="1">
        <f t="shared" si="121"/>
        <v>-123.42505761540849</v>
      </c>
      <c r="AI786" s="1">
        <f t="shared" si="122"/>
        <v>-94.580169558460582</v>
      </c>
      <c r="AJ786" s="1">
        <f t="shared" si="123"/>
        <v>-7.2824129224512744</v>
      </c>
      <c r="AK786" s="1">
        <f t="shared" si="124"/>
        <v>96.218213531810861</v>
      </c>
      <c r="AL786" s="1">
        <f t="shared" si="125"/>
        <v>42.325215502589202</v>
      </c>
      <c r="AM786" s="1">
        <f t="shared" si="126"/>
        <v>2.8111988739798615</v>
      </c>
      <c r="AN786" s="1">
        <f t="shared" si="127"/>
        <v>11.363383805200545</v>
      </c>
      <c r="AO786" s="1">
        <v>1865.30654561499</v>
      </c>
      <c r="AP786" s="1">
        <v>1824.71496969697</v>
      </c>
      <c r="AQ786" s="1">
        <v>5.1268671060855704</v>
      </c>
      <c r="AR786" s="1">
        <v>65.936551714249305</v>
      </c>
      <c r="AS786" s="1">
        <f t="shared" si="128"/>
        <v>2.7987541409389682</v>
      </c>
      <c r="AT786" s="1">
        <v>23.834761992279219</v>
      </c>
      <c r="AU786" s="1">
        <v>27.101379393939379</v>
      </c>
      <c r="AV786" s="1">
        <v>-1.2076311222295771E-5</v>
      </c>
      <c r="AW786" s="1">
        <v>81.195447360536576</v>
      </c>
      <c r="AX786" s="1">
        <v>0</v>
      </c>
      <c r="AY786" s="1">
        <v>0</v>
      </c>
      <c r="AZ786" s="1">
        <f t="shared" si="129"/>
        <v>1</v>
      </c>
      <c r="BA786" s="1">
        <f t="shared" si="130"/>
        <v>0</v>
      </c>
      <c r="BB786" s="1">
        <f t="shared" si="131"/>
        <v>52061.427335396795</v>
      </c>
      <c r="BC786" s="1">
        <f t="shared" si="132"/>
        <v>1999.939333333333</v>
      </c>
      <c r="BD786" s="1">
        <f t="shared" si="133"/>
        <v>1681.1487996000678</v>
      </c>
      <c r="BE786" s="1">
        <f t="shared" si="134"/>
        <v>0.8405998979969399</v>
      </c>
      <c r="BF786" s="1">
        <f t="shared" si="135"/>
        <v>0.16075780313409402</v>
      </c>
      <c r="BG786" s="1">
        <v>6</v>
      </c>
      <c r="BH786" s="1">
        <v>0.5</v>
      </c>
      <c r="BI786" s="1" t="s">
        <v>356</v>
      </c>
      <c r="BJ786" s="1">
        <v>2</v>
      </c>
      <c r="BK786" s="1" t="b">
        <v>1</v>
      </c>
      <c r="BL786" s="1">
        <v>1660316510.5</v>
      </c>
      <c r="BM786" s="1">
        <v>1740.100666666666</v>
      </c>
      <c r="BN786" s="1">
        <v>1796.7446666666669</v>
      </c>
      <c r="BO786" s="1">
        <v>27.11074666666666</v>
      </c>
      <c r="BP786" s="1">
        <v>23.829713333333331</v>
      </c>
      <c r="BQ786" s="1">
        <v>1737.214666666667</v>
      </c>
      <c r="BR786" s="1">
        <v>27.101453333333328</v>
      </c>
      <c r="BS786" s="1">
        <v>500.14460000000003</v>
      </c>
      <c r="BT786" s="1">
        <v>99.624119999999991</v>
      </c>
      <c r="BU786" s="1">
        <v>9.994729333333334E-2</v>
      </c>
      <c r="BV786" s="1">
        <v>31.022673333333341</v>
      </c>
      <c r="BW786" s="1">
        <v>31.622293333333339</v>
      </c>
      <c r="BX786" s="1">
        <v>999.89999999999986</v>
      </c>
      <c r="BY786" s="1">
        <v>0</v>
      </c>
      <c r="BZ786" s="1">
        <v>0</v>
      </c>
      <c r="CA786" s="1">
        <v>10016.054666666671</v>
      </c>
      <c r="CB786" s="1">
        <v>0</v>
      </c>
      <c r="CC786" s="1">
        <v>37.51276</v>
      </c>
      <c r="CD786" s="1">
        <v>-56.644706666666657</v>
      </c>
      <c r="CE786" s="1">
        <v>1788.588666666667</v>
      </c>
      <c r="CF786" s="1">
        <v>1840.605333333333</v>
      </c>
      <c r="CG786" s="1">
        <v>3.2810179999999991</v>
      </c>
      <c r="CH786" s="1">
        <v>1796.7446666666669</v>
      </c>
      <c r="CI786" s="1">
        <v>23.829713333333331</v>
      </c>
      <c r="CJ786" s="1">
        <v>2.7008833333333331</v>
      </c>
      <c r="CK786" s="1">
        <v>2.3740160000000001</v>
      </c>
      <c r="CL786" s="1">
        <v>22.290506666666669</v>
      </c>
      <c r="CM786" s="1">
        <v>20.187619999999999</v>
      </c>
      <c r="CN786" s="1">
        <v>1999.939333333333</v>
      </c>
      <c r="CO786" s="1">
        <v>0.98000240000000027</v>
      </c>
      <c r="CP786" s="1">
        <v>1.9997913333333339E-2</v>
      </c>
      <c r="CQ786" s="1">
        <v>0</v>
      </c>
      <c r="CR786" s="1">
        <v>2.821933333333333</v>
      </c>
      <c r="CS786" s="1">
        <v>0</v>
      </c>
      <c r="CT786" s="1">
        <v>26754.400000000001</v>
      </c>
      <c r="CU786" s="1">
        <v>17411.813333333339</v>
      </c>
      <c r="CV786" s="1">
        <v>41</v>
      </c>
      <c r="CW786" s="1">
        <v>42.061999999999998</v>
      </c>
      <c r="CX786" s="1">
        <v>41</v>
      </c>
      <c r="CY786" s="1">
        <v>40.5</v>
      </c>
      <c r="CZ786" s="1">
        <v>41.078800000000001</v>
      </c>
      <c r="DA786" s="1">
        <v>1959.9480000000001</v>
      </c>
      <c r="DB786" s="1">
        <v>39.991999999999997</v>
      </c>
      <c r="DC786" s="1">
        <v>0</v>
      </c>
      <c r="DD786" s="1">
        <v>1660316515.8</v>
      </c>
      <c r="DE786" s="1">
        <v>0</v>
      </c>
      <c r="DF786" s="1">
        <v>1660315861.5</v>
      </c>
      <c r="DG786" s="1" t="s">
        <v>1169</v>
      </c>
      <c r="DH786" s="1">
        <v>1660315856.5</v>
      </c>
      <c r="DI786" s="1">
        <v>1660315861.5</v>
      </c>
      <c r="DJ786" s="1">
        <v>15</v>
      </c>
      <c r="DK786" s="1">
        <v>-0.154</v>
      </c>
      <c r="DL786" s="1">
        <v>-8.0000000000000002E-3</v>
      </c>
      <c r="DM786" s="1">
        <v>1.3839999999999999</v>
      </c>
      <c r="DN786" s="1">
        <v>1.6E-2</v>
      </c>
      <c r="DO786" s="1">
        <v>400</v>
      </c>
      <c r="DP786" s="1">
        <v>24</v>
      </c>
      <c r="DQ786" s="1">
        <v>0.19</v>
      </c>
      <c r="DR786" s="1">
        <v>0.03</v>
      </c>
      <c r="DS786" s="1">
        <v>10.981409934941819</v>
      </c>
      <c r="DT786" s="1">
        <v>-0.52089723201685945</v>
      </c>
      <c r="DU786" s="1">
        <v>0.1009563892557762</v>
      </c>
      <c r="DV786" s="1">
        <v>0</v>
      </c>
      <c r="DW786" s="1">
        <v>42.264994270062168</v>
      </c>
      <c r="DX786" s="1">
        <v>0.71195383456442973</v>
      </c>
      <c r="DY786" s="1">
        <v>0.12991070522813861</v>
      </c>
      <c r="DZ786" s="1">
        <v>0</v>
      </c>
      <c r="EA786" s="1">
        <v>-56.581513333333334</v>
      </c>
      <c r="EB786" s="1">
        <v>-1.293511902113452</v>
      </c>
      <c r="EC786" s="1">
        <v>0.163334198773217</v>
      </c>
      <c r="ED786" s="1">
        <v>0</v>
      </c>
      <c r="EE786" s="1">
        <v>1536.789226690217</v>
      </c>
      <c r="EF786" s="1">
        <v>290.63574054912158</v>
      </c>
      <c r="EG786" s="1">
        <v>28.676204736528629</v>
      </c>
      <c r="EH786" s="1">
        <v>0</v>
      </c>
      <c r="EI786" s="1">
        <v>3.2876485</v>
      </c>
      <c r="EJ786" s="1">
        <v>-0.1217648780488005</v>
      </c>
      <c r="EK786" s="1">
        <v>1.2102758270328331E-2</v>
      </c>
      <c r="EL786" s="1">
        <v>1</v>
      </c>
      <c r="EM786" s="1">
        <v>1.970545369177672</v>
      </c>
      <c r="EN786" s="1">
        <v>5.9320729827096637E-3</v>
      </c>
      <c r="EO786" s="1">
        <v>1.0525047663623591E-3</v>
      </c>
      <c r="EP786" s="1">
        <v>1</v>
      </c>
      <c r="EQ786" s="1">
        <v>2</v>
      </c>
      <c r="ER786" s="1">
        <v>6</v>
      </c>
      <c r="ES786" s="1" t="s">
        <v>387</v>
      </c>
      <c r="ET786" s="1">
        <v>2.9436100000000001</v>
      </c>
      <c r="EU786" s="1">
        <v>2.8012899999999998</v>
      </c>
      <c r="EV786" s="1">
        <v>0.23724300000000001</v>
      </c>
      <c r="EW786" s="1">
        <v>0.24157000000000001</v>
      </c>
      <c r="EX786" s="1">
        <v>0.117961</v>
      </c>
      <c r="EY786" s="1">
        <v>0.107811</v>
      </c>
      <c r="EZ786" s="1">
        <v>15668.1</v>
      </c>
      <c r="FA786" s="1">
        <v>16337.3</v>
      </c>
      <c r="FB786" s="1">
        <v>23884.3</v>
      </c>
      <c r="FC786" s="1">
        <v>25064.6</v>
      </c>
      <c r="FD786" s="1">
        <v>33720.5</v>
      </c>
      <c r="FE786" s="1">
        <v>35708.300000000003</v>
      </c>
      <c r="FF786" s="1">
        <v>43538.2</v>
      </c>
      <c r="FG786" s="1">
        <v>46328.4</v>
      </c>
      <c r="FH786" s="1">
        <v>1.97315</v>
      </c>
      <c r="FI786" s="1">
        <v>1.8792</v>
      </c>
      <c r="FJ786" s="1">
        <v>0.128806</v>
      </c>
      <c r="FK786" s="1">
        <v>0</v>
      </c>
      <c r="FL786" s="1">
        <v>29.512799999999999</v>
      </c>
      <c r="FM786" s="1">
        <v>999.9</v>
      </c>
      <c r="FN786" s="1">
        <v>62</v>
      </c>
      <c r="FO786" s="1">
        <v>34.299999999999997</v>
      </c>
      <c r="FP786" s="1">
        <v>33.814500000000002</v>
      </c>
      <c r="FQ786" s="1">
        <v>63.687199999999997</v>
      </c>
      <c r="FR786" s="1">
        <v>22.708300000000001</v>
      </c>
      <c r="FS786" s="1">
        <v>1</v>
      </c>
      <c r="FT786" s="1">
        <v>0.29014499999999999</v>
      </c>
      <c r="FU786" s="1">
        <v>0.870313</v>
      </c>
      <c r="FV786" s="1">
        <v>20.319800000000001</v>
      </c>
      <c r="FW786" s="1">
        <v>5.2103999999999999</v>
      </c>
      <c r="FX786" s="1">
        <v>11.904500000000001</v>
      </c>
      <c r="FY786" s="1">
        <v>5.0029000000000003</v>
      </c>
      <c r="FZ786" s="1">
        <v>3.2899799999999999</v>
      </c>
      <c r="GA786" s="1">
        <v>9999</v>
      </c>
      <c r="GB786" s="1">
        <v>9999</v>
      </c>
      <c r="GC786" s="1">
        <v>9999</v>
      </c>
      <c r="GD786" s="1">
        <v>999.9</v>
      </c>
      <c r="GE786" s="1">
        <v>1.85944</v>
      </c>
      <c r="GF786" s="1">
        <v>1.8544</v>
      </c>
      <c r="GG786" s="1">
        <v>1.8575999999999999</v>
      </c>
      <c r="GH786" s="1">
        <v>1.8560700000000001</v>
      </c>
      <c r="GI786" s="1">
        <v>1.85486</v>
      </c>
      <c r="GJ786" s="1">
        <v>1.85449</v>
      </c>
      <c r="GK786" s="1">
        <v>1.85318</v>
      </c>
      <c r="GL786" s="1">
        <v>1.85626</v>
      </c>
      <c r="GM786" s="1">
        <v>0</v>
      </c>
      <c r="GN786" s="1">
        <v>0</v>
      </c>
      <c r="GO786" s="1">
        <v>0</v>
      </c>
      <c r="GP786" s="1">
        <v>0</v>
      </c>
      <c r="GQ786" s="1" t="s">
        <v>359</v>
      </c>
      <c r="GR786" s="1" t="s">
        <v>360</v>
      </c>
      <c r="GS786" s="1" t="s">
        <v>361</v>
      </c>
      <c r="GT786" s="1" t="s">
        <v>361</v>
      </c>
      <c r="GU786" s="1" t="s">
        <v>361</v>
      </c>
      <c r="GV786" s="1" t="s">
        <v>361</v>
      </c>
      <c r="GW786" s="1">
        <v>0</v>
      </c>
      <c r="GX786" s="1">
        <v>100</v>
      </c>
      <c r="GY786" s="1">
        <v>100</v>
      </c>
      <c r="GZ786" s="1">
        <v>2.91</v>
      </c>
      <c r="HA786" s="1">
        <v>9.2999999999999992E-3</v>
      </c>
      <c r="HB786" s="1">
        <v>0.4487642293357042</v>
      </c>
      <c r="HC786" s="1">
        <v>2.7716384584972409E-3</v>
      </c>
      <c r="HD786" s="1">
        <v>-1.1467119688665799E-6</v>
      </c>
      <c r="HE786" s="1">
        <v>2.0626329066488061E-10</v>
      </c>
      <c r="HF786" s="1">
        <v>-7.3699162755519909E-2</v>
      </c>
      <c r="HG786" s="1">
        <v>1.066993184659233E-2</v>
      </c>
      <c r="HH786" s="1">
        <v>-3.4528890892081033E-4</v>
      </c>
      <c r="HI786" s="1">
        <v>2.382551249023132E-6</v>
      </c>
      <c r="HJ786" s="1">
        <v>1</v>
      </c>
      <c r="HK786" s="1">
        <v>2115</v>
      </c>
      <c r="HL786" s="1">
        <v>2</v>
      </c>
      <c r="HM786" s="1">
        <v>30</v>
      </c>
      <c r="HN786" s="1">
        <v>11</v>
      </c>
      <c r="HO786" s="1">
        <v>10.9</v>
      </c>
      <c r="HP786" s="1">
        <v>3.5571299999999999</v>
      </c>
      <c r="HQ786" s="1">
        <v>2.2814899999999998</v>
      </c>
      <c r="HR786" s="1">
        <v>1.4978</v>
      </c>
      <c r="HS786" s="1">
        <v>2.3010299999999999</v>
      </c>
      <c r="HT786" s="1">
        <v>1.5478499999999999</v>
      </c>
      <c r="HU786" s="1">
        <v>2.3022499999999999</v>
      </c>
      <c r="HV786" s="1">
        <v>37.457799999999999</v>
      </c>
      <c r="HW786" s="1">
        <v>14.3772</v>
      </c>
      <c r="HX786" s="1">
        <v>18</v>
      </c>
      <c r="HY786" s="1">
        <v>497.81799999999998</v>
      </c>
      <c r="HZ786" s="1">
        <v>501.93599999999998</v>
      </c>
      <c r="IA786" s="1">
        <v>28.281600000000001</v>
      </c>
      <c r="IB786" s="1">
        <v>30.8001</v>
      </c>
      <c r="IC786" s="1">
        <v>30.000299999999999</v>
      </c>
      <c r="ID786" s="1">
        <v>30.590299999999999</v>
      </c>
      <c r="IE786" s="1">
        <v>30.6844</v>
      </c>
      <c r="IF786" s="1">
        <v>71.273099999999999</v>
      </c>
      <c r="IG786" s="1">
        <v>32.2378</v>
      </c>
      <c r="IH786" s="1">
        <v>0</v>
      </c>
      <c r="II786" s="1">
        <v>28.267499999999998</v>
      </c>
      <c r="IJ786" s="1">
        <v>1861.26</v>
      </c>
      <c r="IK786" s="1">
        <v>23.785599999999999</v>
      </c>
      <c r="IL786" s="1">
        <v>100.68600000000001</v>
      </c>
      <c r="IM786" s="1">
        <v>100.41</v>
      </c>
      <c r="IN786" s="1" t="s">
        <v>366</v>
      </c>
    </row>
    <row r="787" spans="1:248" ht="15.75" customHeight="1" x14ac:dyDescent="0.3">
      <c r="A787" s="1">
        <v>771</v>
      </c>
      <c r="B787" s="1">
        <v>1660316519</v>
      </c>
      <c r="C787" s="1">
        <v>5552.4000000953674</v>
      </c>
      <c r="D787" s="1" t="s">
        <v>1876</v>
      </c>
      <c r="E787" s="1" t="s">
        <v>1877</v>
      </c>
      <c r="F787" s="1">
        <v>1</v>
      </c>
      <c r="G787" s="1" t="s">
        <v>1168</v>
      </c>
      <c r="H787" s="1" t="s">
        <v>350</v>
      </c>
      <c r="I787" s="1" t="s">
        <v>351</v>
      </c>
      <c r="J787" s="1" t="s">
        <v>352</v>
      </c>
      <c r="K787" s="1" t="s">
        <v>353</v>
      </c>
      <c r="L787" s="1" t="s">
        <v>1168</v>
      </c>
      <c r="M787" s="1" t="s">
        <v>355</v>
      </c>
      <c r="N787" s="1">
        <v>1660316511</v>
      </c>
      <c r="O787" s="1">
        <f t="shared" si="102"/>
        <v>2.7987988458735395E-3</v>
      </c>
      <c r="P787" s="1">
        <f t="shared" si="103"/>
        <v>2.7987988458735393</v>
      </c>
      <c r="Q787" s="1">
        <f t="shared" si="104"/>
        <v>11.627878030346176</v>
      </c>
      <c r="R787" s="1">
        <f t="shared" si="105"/>
        <v>1742.6087500000001</v>
      </c>
      <c r="S787" s="1">
        <f t="shared" si="106"/>
        <v>1552.8621728195503</v>
      </c>
      <c r="T787" s="1">
        <f t="shared" si="107"/>
        <v>154.85794346558444</v>
      </c>
      <c r="U787" s="1">
        <f t="shared" si="108"/>
        <v>173.78026975835888</v>
      </c>
      <c r="V787" s="1">
        <f t="shared" si="109"/>
        <v>0.14004952956658401</v>
      </c>
      <c r="W787" s="1">
        <f t="shared" si="110"/>
        <v>2.9255920165913403</v>
      </c>
      <c r="X787" s="1">
        <f t="shared" si="111"/>
        <v>0.13642880269568458</v>
      </c>
      <c r="Y787" s="1">
        <f t="shared" si="112"/>
        <v>8.5585512947624093E-2</v>
      </c>
      <c r="Z787" s="1">
        <f t="shared" si="113"/>
        <v>321.50718602636692</v>
      </c>
      <c r="AA787" s="1">
        <f t="shared" si="114"/>
        <v>32.188568728026617</v>
      </c>
      <c r="AB787" s="1">
        <f t="shared" si="115"/>
        <v>31.621281249999999</v>
      </c>
      <c r="AC787" s="1">
        <f t="shared" si="116"/>
        <v>4.6736760499120908</v>
      </c>
      <c r="AD787" s="1">
        <f t="shared" si="117"/>
        <v>59.851002648265329</v>
      </c>
      <c r="AE787" s="1">
        <f t="shared" si="118"/>
        <v>2.7035325084012114</v>
      </c>
      <c r="AF787" s="1">
        <f t="shared" si="119"/>
        <v>4.5171047915261084</v>
      </c>
      <c r="AG787" s="1">
        <f t="shared" si="120"/>
        <v>1.9701435415108794</v>
      </c>
      <c r="AH787" s="1">
        <f t="shared" si="121"/>
        <v>-123.42702910302309</v>
      </c>
      <c r="AI787" s="1">
        <f t="shared" si="122"/>
        <v>-94.481914453434797</v>
      </c>
      <c r="AJ787" s="1">
        <f t="shared" si="123"/>
        <v>-7.2752110389609594</v>
      </c>
      <c r="AK787" s="1">
        <f t="shared" si="124"/>
        <v>96.323031430948106</v>
      </c>
      <c r="AL787" s="1">
        <f t="shared" si="125"/>
        <v>42.334166083162117</v>
      </c>
      <c r="AM787" s="1">
        <f t="shared" si="126"/>
        <v>2.8107792293237703</v>
      </c>
      <c r="AN787" s="1">
        <f t="shared" si="127"/>
        <v>11.627878030346176</v>
      </c>
      <c r="AO787" s="1">
        <v>1870.5775049511369</v>
      </c>
      <c r="AP787" s="1">
        <v>1829.8014545454539</v>
      </c>
      <c r="AQ787" s="1">
        <v>5.0997623256047104</v>
      </c>
      <c r="AR787" s="1">
        <v>65.936551714249305</v>
      </c>
      <c r="AS787" s="1">
        <f t="shared" si="128"/>
        <v>2.7987988458735393</v>
      </c>
      <c r="AT787" s="1">
        <v>23.833599029994829</v>
      </c>
      <c r="AU787" s="1">
        <v>27.100268484848481</v>
      </c>
      <c r="AV787" s="1">
        <v>-9.8396829400872744E-6</v>
      </c>
      <c r="AW787" s="1">
        <v>81.195447360536576</v>
      </c>
      <c r="AX787" s="1">
        <v>0</v>
      </c>
      <c r="AY787" s="1">
        <v>0</v>
      </c>
      <c r="AZ787" s="1">
        <f t="shared" si="129"/>
        <v>1</v>
      </c>
      <c r="BA787" s="1">
        <f t="shared" si="130"/>
        <v>0</v>
      </c>
      <c r="BB787" s="1">
        <f t="shared" si="131"/>
        <v>52056.750923087646</v>
      </c>
      <c r="BC787" s="1">
        <f t="shared" si="132"/>
        <v>1999.9475</v>
      </c>
      <c r="BD787" s="1">
        <f t="shared" si="133"/>
        <v>1681.1556746250608</v>
      </c>
      <c r="BE787" s="1">
        <f t="shared" si="134"/>
        <v>0.84059990305998566</v>
      </c>
      <c r="BF787" s="1">
        <f t="shared" si="135"/>
        <v>0.16075781290577223</v>
      </c>
      <c r="BG787" s="1">
        <v>6</v>
      </c>
      <c r="BH787" s="1">
        <v>0.5</v>
      </c>
      <c r="BI787" s="1" t="s">
        <v>356</v>
      </c>
      <c r="BJ787" s="1">
        <v>2</v>
      </c>
      <c r="BK787" s="1" t="b">
        <v>1</v>
      </c>
      <c r="BL787" s="1">
        <v>1660316511</v>
      </c>
      <c r="BM787" s="1">
        <v>1742.6087500000001</v>
      </c>
      <c r="BN787" s="1">
        <v>1799.27125</v>
      </c>
      <c r="BO787" s="1">
        <v>27.110093750000001</v>
      </c>
      <c r="BP787" s="1">
        <v>23.829537500000001</v>
      </c>
      <c r="BQ787" s="1">
        <v>1739.7206249999999</v>
      </c>
      <c r="BR787" s="1">
        <v>27.100793750000001</v>
      </c>
      <c r="BS787" s="1">
        <v>500.14299999999997</v>
      </c>
      <c r="BT787" s="1">
        <v>99.624243750000005</v>
      </c>
      <c r="BU787" s="1">
        <v>9.9959837500000009E-2</v>
      </c>
      <c r="BV787" s="1">
        <v>31.02225</v>
      </c>
      <c r="BW787" s="1">
        <v>31.621281249999999</v>
      </c>
      <c r="BX787" s="1">
        <v>999.9</v>
      </c>
      <c r="BY787" s="1">
        <v>0</v>
      </c>
      <c r="BZ787" s="1">
        <v>0</v>
      </c>
      <c r="CA787" s="1">
        <v>10015.088750000001</v>
      </c>
      <c r="CB787" s="1">
        <v>0</v>
      </c>
      <c r="CC787" s="1">
        <v>37.584431250000002</v>
      </c>
      <c r="CD787" s="1">
        <v>-56.66346875</v>
      </c>
      <c r="CE787" s="1">
        <v>1791.165</v>
      </c>
      <c r="CF787" s="1">
        <v>1843.193125</v>
      </c>
      <c r="CG787" s="1">
        <v>3.2805387499999998</v>
      </c>
      <c r="CH787" s="1">
        <v>1799.27125</v>
      </c>
      <c r="CI787" s="1">
        <v>23.829537500000001</v>
      </c>
      <c r="CJ787" s="1">
        <v>2.7008212500000002</v>
      </c>
      <c r="CK787" s="1">
        <v>2.3740012500000001</v>
      </c>
      <c r="CL787" s="1">
        <v>22.290131250000002</v>
      </c>
      <c r="CM787" s="1">
        <v>20.187518749999999</v>
      </c>
      <c r="CN787" s="1">
        <v>1999.9475</v>
      </c>
      <c r="CO787" s="1">
        <v>0.98000237499999998</v>
      </c>
      <c r="CP787" s="1">
        <v>1.99979375E-2</v>
      </c>
      <c r="CQ787" s="1">
        <v>0</v>
      </c>
      <c r="CR787" s="1">
        <v>2.8198124999999998</v>
      </c>
      <c r="CS787" s="1">
        <v>0</v>
      </c>
      <c r="CT787" s="1">
        <v>26753.806250000001</v>
      </c>
      <c r="CU787" s="1">
        <v>17411.887500000001</v>
      </c>
      <c r="CV787" s="1">
        <v>41</v>
      </c>
      <c r="CW787" s="1">
        <v>42.061999999999998</v>
      </c>
      <c r="CX787" s="1">
        <v>41</v>
      </c>
      <c r="CY787" s="1">
        <v>40.5</v>
      </c>
      <c r="CZ787" s="1">
        <v>41.081687500000001</v>
      </c>
      <c r="DA787" s="1">
        <v>1959.9556250000001</v>
      </c>
      <c r="DB787" s="1">
        <v>39.992500000000007</v>
      </c>
      <c r="DC787" s="1">
        <v>0</v>
      </c>
      <c r="DD787" s="1">
        <v>1660316517.5999999</v>
      </c>
      <c r="DE787" s="1">
        <v>0</v>
      </c>
      <c r="DF787" s="1">
        <v>1660315861.5</v>
      </c>
      <c r="DG787" s="1" t="s">
        <v>1169</v>
      </c>
      <c r="DH787" s="1">
        <v>1660315856.5</v>
      </c>
      <c r="DI787" s="1">
        <v>1660315861.5</v>
      </c>
      <c r="DJ787" s="1">
        <v>15</v>
      </c>
      <c r="DK787" s="1">
        <v>-0.154</v>
      </c>
      <c r="DL787" s="1">
        <v>-8.0000000000000002E-3</v>
      </c>
      <c r="DM787" s="1">
        <v>1.3839999999999999</v>
      </c>
      <c r="DN787" s="1">
        <v>1.6E-2</v>
      </c>
      <c r="DO787" s="1">
        <v>400</v>
      </c>
      <c r="DP787" s="1">
        <v>24</v>
      </c>
      <c r="DQ787" s="1">
        <v>0.19</v>
      </c>
      <c r="DR787" s="1">
        <v>0.03</v>
      </c>
      <c r="DS787" s="1">
        <v>11.0035907573714</v>
      </c>
      <c r="DT787" s="1">
        <v>-3.107196164071107E-2</v>
      </c>
      <c r="DU787" s="1">
        <v>0.12913711204569081</v>
      </c>
      <c r="DV787" s="1">
        <v>1</v>
      </c>
      <c r="DW787" s="1">
        <v>42.322047596272043</v>
      </c>
      <c r="DX787" s="1">
        <v>0.536766244093968</v>
      </c>
      <c r="DY787" s="1">
        <v>0.12210103316260359</v>
      </c>
      <c r="DZ787" s="1">
        <v>0</v>
      </c>
      <c r="EA787" s="1">
        <v>-56.645658064516127</v>
      </c>
      <c r="EB787" s="1">
        <v>-1.463099999999999</v>
      </c>
      <c r="EC787" s="1">
        <v>0.17773928128689759</v>
      </c>
      <c r="ED787" s="1">
        <v>0</v>
      </c>
      <c r="EE787" s="1">
        <v>1544.95225011292</v>
      </c>
      <c r="EF787" s="1">
        <v>288.48174531246781</v>
      </c>
      <c r="EG787" s="1">
        <v>27.78153158672345</v>
      </c>
      <c r="EH787" s="1">
        <v>0</v>
      </c>
      <c r="EI787" s="1">
        <v>3.285620487804878</v>
      </c>
      <c r="EJ787" s="1">
        <v>-0.118717212543548</v>
      </c>
      <c r="EK787" s="1">
        <v>1.2124847286183311E-2</v>
      </c>
      <c r="EL787" s="1">
        <v>1</v>
      </c>
      <c r="EM787" s="1">
        <v>1.9703756114721021</v>
      </c>
      <c r="EN787" s="1">
        <v>6.2354170336572214E-4</v>
      </c>
      <c r="EO787" s="1">
        <v>1.257629934407855E-3</v>
      </c>
      <c r="EP787" s="1">
        <v>1</v>
      </c>
      <c r="EQ787" s="1">
        <v>3</v>
      </c>
      <c r="ER787" s="1">
        <v>6</v>
      </c>
      <c r="ES787" s="1" t="s">
        <v>382</v>
      </c>
      <c r="ET787" s="1">
        <v>2.9437500000000001</v>
      </c>
      <c r="EU787" s="1">
        <v>2.80132</v>
      </c>
      <c r="EV787" s="1">
        <v>0.237624</v>
      </c>
      <c r="EW787" s="1">
        <v>0.241925</v>
      </c>
      <c r="EX787" s="1">
        <v>0.11795600000000001</v>
      </c>
      <c r="EY787" s="1">
        <v>0.107797</v>
      </c>
      <c r="EZ787" s="1">
        <v>15660.1</v>
      </c>
      <c r="FA787" s="1">
        <v>16329.4</v>
      </c>
      <c r="FB787" s="1">
        <v>23884.1</v>
      </c>
      <c r="FC787" s="1">
        <v>25064.3</v>
      </c>
      <c r="FD787" s="1">
        <v>33720.6</v>
      </c>
      <c r="FE787" s="1">
        <v>35708.5</v>
      </c>
      <c r="FF787" s="1">
        <v>43538</v>
      </c>
      <c r="FG787" s="1">
        <v>46328</v>
      </c>
      <c r="FH787" s="1">
        <v>1.9733700000000001</v>
      </c>
      <c r="FI787" s="1">
        <v>1.8791</v>
      </c>
      <c r="FJ787" s="1">
        <v>0.128746</v>
      </c>
      <c r="FK787" s="1">
        <v>0</v>
      </c>
      <c r="FL787" s="1">
        <v>29.512799999999999</v>
      </c>
      <c r="FM787" s="1">
        <v>999.9</v>
      </c>
      <c r="FN787" s="1">
        <v>62</v>
      </c>
      <c r="FO787" s="1">
        <v>34.299999999999997</v>
      </c>
      <c r="FP787" s="1">
        <v>33.811799999999998</v>
      </c>
      <c r="FQ787" s="1">
        <v>63.377200000000002</v>
      </c>
      <c r="FR787" s="1">
        <v>23.044899999999998</v>
      </c>
      <c r="FS787" s="1">
        <v>1</v>
      </c>
      <c r="FT787" s="1">
        <v>0.29018300000000002</v>
      </c>
      <c r="FU787" s="1">
        <v>0.87803399999999998</v>
      </c>
      <c r="FV787" s="1">
        <v>20.319800000000001</v>
      </c>
      <c r="FW787" s="1">
        <v>5.2102500000000003</v>
      </c>
      <c r="FX787" s="1">
        <v>11.904500000000001</v>
      </c>
      <c r="FY787" s="1">
        <v>5.0030000000000001</v>
      </c>
      <c r="FZ787" s="1">
        <v>3.2899799999999999</v>
      </c>
      <c r="GA787" s="1">
        <v>9999</v>
      </c>
      <c r="GB787" s="1">
        <v>9999</v>
      </c>
      <c r="GC787" s="1">
        <v>9999</v>
      </c>
      <c r="GD787" s="1">
        <v>999.9</v>
      </c>
      <c r="GE787" s="1">
        <v>1.85944</v>
      </c>
      <c r="GF787" s="1">
        <v>1.8544</v>
      </c>
      <c r="GG787" s="1">
        <v>1.8575999999999999</v>
      </c>
      <c r="GH787" s="1">
        <v>1.85608</v>
      </c>
      <c r="GI787" s="1">
        <v>1.85486</v>
      </c>
      <c r="GJ787" s="1">
        <v>1.8545199999999999</v>
      </c>
      <c r="GK787" s="1">
        <v>1.85318</v>
      </c>
      <c r="GL787" s="1">
        <v>1.8562700000000001</v>
      </c>
      <c r="GM787" s="1">
        <v>0</v>
      </c>
      <c r="GN787" s="1">
        <v>0</v>
      </c>
      <c r="GO787" s="1">
        <v>0</v>
      </c>
      <c r="GP787" s="1">
        <v>0</v>
      </c>
      <c r="GQ787" s="1" t="s">
        <v>359</v>
      </c>
      <c r="GR787" s="1" t="s">
        <v>360</v>
      </c>
      <c r="GS787" s="1" t="s">
        <v>361</v>
      </c>
      <c r="GT787" s="1" t="s">
        <v>361</v>
      </c>
      <c r="GU787" s="1" t="s">
        <v>361</v>
      </c>
      <c r="GV787" s="1" t="s">
        <v>361</v>
      </c>
      <c r="GW787" s="1">
        <v>0</v>
      </c>
      <c r="GX787" s="1">
        <v>100</v>
      </c>
      <c r="GY787" s="1">
        <v>100</v>
      </c>
      <c r="GZ787" s="1">
        <v>2.91</v>
      </c>
      <c r="HA787" s="1">
        <v>9.2999999999999992E-3</v>
      </c>
      <c r="HB787" s="1">
        <v>0.4487642293357042</v>
      </c>
      <c r="HC787" s="1">
        <v>2.7716384584972409E-3</v>
      </c>
      <c r="HD787" s="1">
        <v>-1.1467119688665799E-6</v>
      </c>
      <c r="HE787" s="1">
        <v>2.0626329066488061E-10</v>
      </c>
      <c r="HF787" s="1">
        <v>-7.3699162755519909E-2</v>
      </c>
      <c r="HG787" s="1">
        <v>1.066993184659233E-2</v>
      </c>
      <c r="HH787" s="1">
        <v>-3.4528890892081033E-4</v>
      </c>
      <c r="HI787" s="1">
        <v>2.382551249023132E-6</v>
      </c>
      <c r="HJ787" s="1">
        <v>1</v>
      </c>
      <c r="HK787" s="1">
        <v>2115</v>
      </c>
      <c r="HL787" s="1">
        <v>2</v>
      </c>
      <c r="HM787" s="1">
        <v>30</v>
      </c>
      <c r="HN787" s="1">
        <v>11</v>
      </c>
      <c r="HO787" s="1">
        <v>11</v>
      </c>
      <c r="HP787" s="1">
        <v>3.5607899999999999</v>
      </c>
      <c r="HQ787" s="1">
        <v>2.2802699999999998</v>
      </c>
      <c r="HR787" s="1">
        <v>1.4978</v>
      </c>
      <c r="HS787" s="1">
        <v>2.3010299999999999</v>
      </c>
      <c r="HT787" s="1">
        <v>1.5478499999999999</v>
      </c>
      <c r="HU787" s="1">
        <v>2.34131</v>
      </c>
      <c r="HV787" s="1">
        <v>37.457799999999999</v>
      </c>
      <c r="HW787" s="1">
        <v>14.3947</v>
      </c>
      <c r="HX787" s="1">
        <v>18</v>
      </c>
      <c r="HY787" s="1">
        <v>497.95699999999999</v>
      </c>
      <c r="HZ787" s="1">
        <v>501.86900000000003</v>
      </c>
      <c r="IA787" s="1">
        <v>28.278700000000001</v>
      </c>
      <c r="IB787" s="1">
        <v>30.800699999999999</v>
      </c>
      <c r="IC787" s="1">
        <v>30.000299999999999</v>
      </c>
      <c r="ID787" s="1">
        <v>30.590900000000001</v>
      </c>
      <c r="IE787" s="1">
        <v>30.6846</v>
      </c>
      <c r="IF787" s="1">
        <v>71.479399999999998</v>
      </c>
      <c r="IG787" s="1">
        <v>32.2378</v>
      </c>
      <c r="IH787" s="1">
        <v>0</v>
      </c>
      <c r="II787" s="1">
        <v>28.267499999999998</v>
      </c>
      <c r="IJ787" s="1">
        <v>1871.3</v>
      </c>
      <c r="IK787" s="1">
        <v>23.7882</v>
      </c>
      <c r="IL787" s="1">
        <v>100.685</v>
      </c>
      <c r="IM787" s="1">
        <v>100.40900000000001</v>
      </c>
      <c r="IN787" s="1" t="s">
        <v>366</v>
      </c>
    </row>
    <row r="788" spans="1:248" ht="15.75" customHeight="1" x14ac:dyDescent="0.3">
      <c r="A788" s="1">
        <v>772</v>
      </c>
      <c r="B788" s="1">
        <v>1660316520</v>
      </c>
      <c r="C788" s="1">
        <v>5553.4000000953674</v>
      </c>
      <c r="D788" s="1" t="s">
        <v>1878</v>
      </c>
      <c r="E788" s="1" t="s">
        <v>1879</v>
      </c>
      <c r="F788" s="1">
        <v>1</v>
      </c>
      <c r="G788" s="1" t="s">
        <v>1168</v>
      </c>
      <c r="H788" s="1" t="s">
        <v>350</v>
      </c>
      <c r="I788" s="1" t="s">
        <v>351</v>
      </c>
      <c r="J788" s="1" t="s">
        <v>352</v>
      </c>
      <c r="K788" s="1" t="s">
        <v>353</v>
      </c>
      <c r="L788" s="1" t="s">
        <v>1168</v>
      </c>
      <c r="M788" s="1" t="s">
        <v>355</v>
      </c>
      <c r="N788" s="1">
        <v>1660316512.5</v>
      </c>
      <c r="O788" s="1">
        <f t="shared" si="102"/>
        <v>2.7988293349217714E-3</v>
      </c>
      <c r="P788" s="1">
        <f t="shared" si="103"/>
        <v>2.7988293349217712</v>
      </c>
      <c r="Q788" s="1">
        <f t="shared" si="104"/>
        <v>11.686825720439254</v>
      </c>
      <c r="R788" s="1">
        <f t="shared" si="105"/>
        <v>1750.147333333334</v>
      </c>
      <c r="S788" s="1">
        <f t="shared" si="106"/>
        <v>1559.485189676252</v>
      </c>
      <c r="T788" s="1">
        <f t="shared" si="107"/>
        <v>155.518766414829</v>
      </c>
      <c r="U788" s="1">
        <f t="shared" si="108"/>
        <v>174.53243937552696</v>
      </c>
      <c r="V788" s="1">
        <f t="shared" si="109"/>
        <v>0.14005369207928234</v>
      </c>
      <c r="W788" s="1">
        <f t="shared" si="110"/>
        <v>2.9254499432395238</v>
      </c>
      <c r="X788" s="1">
        <f t="shared" si="111"/>
        <v>0.13643258202065978</v>
      </c>
      <c r="Y788" s="1">
        <f t="shared" si="112"/>
        <v>8.5587908034822469E-2</v>
      </c>
      <c r="Z788" s="1">
        <f t="shared" si="113"/>
        <v>321.50748822812216</v>
      </c>
      <c r="AA788" s="1">
        <f t="shared" si="114"/>
        <v>32.187252978749591</v>
      </c>
      <c r="AB788" s="1">
        <f t="shared" si="115"/>
        <v>31.620340000000009</v>
      </c>
      <c r="AC788" s="1">
        <f t="shared" si="116"/>
        <v>4.6734263719390947</v>
      </c>
      <c r="AD788" s="1">
        <f t="shared" si="117"/>
        <v>59.85065051566216</v>
      </c>
      <c r="AE788" s="1">
        <f t="shared" si="118"/>
        <v>2.7033064886856741</v>
      </c>
      <c r="AF788" s="1">
        <f t="shared" si="119"/>
        <v>4.5167537284799479</v>
      </c>
      <c r="AG788" s="1">
        <f t="shared" si="120"/>
        <v>1.9701198832534206</v>
      </c>
      <c r="AH788" s="1">
        <f t="shared" si="121"/>
        <v>-123.42837367005012</v>
      </c>
      <c r="AI788" s="1">
        <f t="shared" si="122"/>
        <v>-94.54389585527943</v>
      </c>
      <c r="AJ788" s="1">
        <f t="shared" si="123"/>
        <v>-7.2802545354378099</v>
      </c>
      <c r="AK788" s="1">
        <f t="shared" si="124"/>
        <v>96.254964167354814</v>
      </c>
      <c r="AL788" s="1">
        <f t="shared" si="125"/>
        <v>42.326383979931272</v>
      </c>
      <c r="AM788" s="1">
        <f t="shared" si="126"/>
        <v>2.8083179719143914</v>
      </c>
      <c r="AN788" s="1">
        <f t="shared" si="127"/>
        <v>11.686825720439254</v>
      </c>
      <c r="AO788" s="1">
        <v>1875.771841872589</v>
      </c>
      <c r="AP788" s="1">
        <v>1834.919333333333</v>
      </c>
      <c r="AQ788" s="1">
        <v>5.1005110861506626</v>
      </c>
      <c r="AR788" s="1">
        <v>65.936551714249305</v>
      </c>
      <c r="AS788" s="1">
        <f t="shared" si="128"/>
        <v>2.7988293349217712</v>
      </c>
      <c r="AT788" s="1">
        <v>23.83167973198918</v>
      </c>
      <c r="AU788" s="1">
        <v>27.098411515151511</v>
      </c>
      <c r="AV788" s="1">
        <v>-1.379519105114056E-5</v>
      </c>
      <c r="AW788" s="1">
        <v>81.195447360536576</v>
      </c>
      <c r="AX788" s="1">
        <v>0</v>
      </c>
      <c r="AY788" s="1">
        <v>0</v>
      </c>
      <c r="AZ788" s="1">
        <f t="shared" si="129"/>
        <v>1</v>
      </c>
      <c r="BA788" s="1">
        <f t="shared" si="130"/>
        <v>0</v>
      </c>
      <c r="BB788" s="1">
        <f t="shared" si="131"/>
        <v>52052.944115192724</v>
      </c>
      <c r="BC788" s="1">
        <f t="shared" si="132"/>
        <v>1999.949333333333</v>
      </c>
      <c r="BD788" s="1">
        <f t="shared" si="133"/>
        <v>1681.1572196000632</v>
      </c>
      <c r="BE788" s="1">
        <f t="shared" si="134"/>
        <v>0.84059990499762494</v>
      </c>
      <c r="BF788" s="1">
        <f t="shared" si="135"/>
        <v>0.16075781664541614</v>
      </c>
      <c r="BG788" s="1">
        <v>6</v>
      </c>
      <c r="BH788" s="1">
        <v>0.5</v>
      </c>
      <c r="BI788" s="1" t="s">
        <v>356</v>
      </c>
      <c r="BJ788" s="1">
        <v>2</v>
      </c>
      <c r="BK788" s="1" t="b">
        <v>1</v>
      </c>
      <c r="BL788" s="1">
        <v>1660316512.5</v>
      </c>
      <c r="BM788" s="1">
        <v>1750.147333333334</v>
      </c>
      <c r="BN788" s="1">
        <v>1806.820666666667</v>
      </c>
      <c r="BO788" s="1">
        <v>27.10776666666667</v>
      </c>
      <c r="BP788" s="1">
        <v>23.830079999999999</v>
      </c>
      <c r="BQ788" s="1">
        <v>1747.2546666666669</v>
      </c>
      <c r="BR788" s="1">
        <v>27.09846666666666</v>
      </c>
      <c r="BS788" s="1">
        <v>500.14373333333327</v>
      </c>
      <c r="BT788" s="1">
        <v>99.624466666666663</v>
      </c>
      <c r="BU788" s="1">
        <v>9.9959986666666653E-2</v>
      </c>
      <c r="BV788" s="1">
        <v>31.020886666666669</v>
      </c>
      <c r="BW788" s="1">
        <v>31.620340000000009</v>
      </c>
      <c r="BX788" s="1">
        <v>999.89999999999986</v>
      </c>
      <c r="BY788" s="1">
        <v>0</v>
      </c>
      <c r="BZ788" s="1">
        <v>0</v>
      </c>
      <c r="CA788" s="1">
        <v>10014.254666666669</v>
      </c>
      <c r="CB788" s="1">
        <v>0</v>
      </c>
      <c r="CC788" s="1">
        <v>38.208880000000001</v>
      </c>
      <c r="CD788" s="1">
        <v>-56.674446666666668</v>
      </c>
      <c r="CE788" s="1">
        <v>1798.9093333333331</v>
      </c>
      <c r="CF788" s="1">
        <v>1850.9280000000001</v>
      </c>
      <c r="CG788" s="1">
        <v>3.277671999999999</v>
      </c>
      <c r="CH788" s="1">
        <v>1806.820666666667</v>
      </c>
      <c r="CI788" s="1">
        <v>23.830079999999999</v>
      </c>
      <c r="CJ788" s="1">
        <v>2.700596</v>
      </c>
      <c r="CK788" s="1">
        <v>2.3740606666666659</v>
      </c>
      <c r="CL788" s="1">
        <v>22.288753333333329</v>
      </c>
      <c r="CM788" s="1">
        <v>20.187926666666669</v>
      </c>
      <c r="CN788" s="1">
        <v>1999.949333333333</v>
      </c>
      <c r="CO788" s="1">
        <v>0.98000240000000027</v>
      </c>
      <c r="CP788" s="1">
        <v>1.9997913333333339E-2</v>
      </c>
      <c r="CQ788" s="1">
        <v>0</v>
      </c>
      <c r="CR788" s="1">
        <v>2.845133333333334</v>
      </c>
      <c r="CS788" s="1">
        <v>0</v>
      </c>
      <c r="CT788" s="1">
        <v>26751.646666666671</v>
      </c>
      <c r="CU788" s="1">
        <v>17411.900000000009</v>
      </c>
      <c r="CV788" s="1">
        <v>41</v>
      </c>
      <c r="CW788" s="1">
        <v>42.061999999999998</v>
      </c>
      <c r="CX788" s="1">
        <v>41</v>
      </c>
      <c r="CY788" s="1">
        <v>40.5</v>
      </c>
      <c r="CZ788" s="1">
        <v>41.082999999999998</v>
      </c>
      <c r="DA788" s="1">
        <v>1959.957333333334</v>
      </c>
      <c r="DB788" s="1">
        <v>39.992666666666672</v>
      </c>
      <c r="DC788" s="1">
        <v>0</v>
      </c>
      <c r="DD788" s="1">
        <v>1660316518.2</v>
      </c>
      <c r="DE788" s="1">
        <v>0</v>
      </c>
      <c r="DF788" s="1">
        <v>1660315861.5</v>
      </c>
      <c r="DG788" s="1" t="s">
        <v>1169</v>
      </c>
      <c r="DH788" s="1">
        <v>1660315856.5</v>
      </c>
      <c r="DI788" s="1">
        <v>1660315861.5</v>
      </c>
      <c r="DJ788" s="1">
        <v>15</v>
      </c>
      <c r="DK788" s="1">
        <v>-0.154</v>
      </c>
      <c r="DL788" s="1">
        <v>-8.0000000000000002E-3</v>
      </c>
      <c r="DM788" s="1">
        <v>1.3839999999999999</v>
      </c>
      <c r="DN788" s="1">
        <v>1.6E-2</v>
      </c>
      <c r="DO788" s="1">
        <v>400</v>
      </c>
      <c r="DP788" s="1">
        <v>24</v>
      </c>
      <c r="DQ788" s="1">
        <v>0.19</v>
      </c>
      <c r="DR788" s="1">
        <v>0.03</v>
      </c>
      <c r="DS788" s="1">
        <v>11.03914924378317</v>
      </c>
      <c r="DT788" s="1">
        <v>0.72284883592326643</v>
      </c>
      <c r="DU788" s="1">
        <v>0.18648154997369151</v>
      </c>
      <c r="DV788" s="1">
        <v>0</v>
      </c>
      <c r="DW788" s="1">
        <v>42.338786246471138</v>
      </c>
      <c r="DX788" s="1">
        <v>0.54780300206027388</v>
      </c>
      <c r="DY788" s="1">
        <v>0.122084823924881</v>
      </c>
      <c r="DZ788" s="1">
        <v>0</v>
      </c>
      <c r="EA788" s="1">
        <v>-56.67112580645162</v>
      </c>
      <c r="EB788" s="1">
        <v>-1.2997548387096749</v>
      </c>
      <c r="EC788" s="1">
        <v>0.17332970627091721</v>
      </c>
      <c r="ED788" s="1">
        <v>0</v>
      </c>
      <c r="EE788" s="1">
        <v>1549.4532013572889</v>
      </c>
      <c r="EF788" s="1">
        <v>282.65790852216611</v>
      </c>
      <c r="EG788" s="1">
        <v>27.252874636277969</v>
      </c>
      <c r="EH788" s="1">
        <v>0</v>
      </c>
      <c r="EI788" s="1">
        <v>3.2842995121951222</v>
      </c>
      <c r="EJ788" s="1">
        <v>-0.114971080139375</v>
      </c>
      <c r="EK788" s="1">
        <v>1.188410435613106E-2</v>
      </c>
      <c r="EL788" s="1">
        <v>1</v>
      </c>
      <c r="EM788" s="1">
        <v>1.9702508680960591</v>
      </c>
      <c r="EN788" s="1">
        <v>-6.4963557124656556E-3</v>
      </c>
      <c r="EO788" s="1">
        <v>1.461179789361681E-3</v>
      </c>
      <c r="EP788" s="1">
        <v>1</v>
      </c>
      <c r="EQ788" s="1">
        <v>2</v>
      </c>
      <c r="ER788" s="1">
        <v>6</v>
      </c>
      <c r="ES788" s="1" t="s">
        <v>387</v>
      </c>
      <c r="ET788" s="1">
        <v>2.9437799999999998</v>
      </c>
      <c r="EU788" s="1">
        <v>2.8012600000000001</v>
      </c>
      <c r="EV788" s="1">
        <v>0.23800399999999999</v>
      </c>
      <c r="EW788" s="1">
        <v>0.242288</v>
      </c>
      <c r="EX788" s="1">
        <v>0.11795</v>
      </c>
      <c r="EY788" s="1">
        <v>0.107802</v>
      </c>
      <c r="EZ788" s="1">
        <v>15652.2</v>
      </c>
      <c r="FA788" s="1">
        <v>16321.6</v>
      </c>
      <c r="FB788" s="1">
        <v>23884</v>
      </c>
      <c r="FC788" s="1">
        <v>25064.400000000001</v>
      </c>
      <c r="FD788" s="1">
        <v>33720.699999999997</v>
      </c>
      <c r="FE788" s="1">
        <v>35708.6</v>
      </c>
      <c r="FF788" s="1">
        <v>43537.8</v>
      </c>
      <c r="FG788" s="1">
        <v>46328.3</v>
      </c>
      <c r="FH788" s="1">
        <v>1.9735</v>
      </c>
      <c r="FI788" s="1">
        <v>1.879</v>
      </c>
      <c r="FJ788" s="1">
        <v>0.12883500000000001</v>
      </c>
      <c r="FK788" s="1">
        <v>0</v>
      </c>
      <c r="FL788" s="1">
        <v>29.512799999999999</v>
      </c>
      <c r="FM788" s="1">
        <v>999.9</v>
      </c>
      <c r="FN788" s="1">
        <v>62</v>
      </c>
      <c r="FO788" s="1">
        <v>34.299999999999997</v>
      </c>
      <c r="FP788" s="1">
        <v>33.811300000000003</v>
      </c>
      <c r="FQ788" s="1">
        <v>63.277200000000001</v>
      </c>
      <c r="FR788" s="1">
        <v>23.237200000000001</v>
      </c>
      <c r="FS788" s="1">
        <v>1</v>
      </c>
      <c r="FT788" s="1">
        <v>0.29025200000000001</v>
      </c>
      <c r="FU788" s="1">
        <v>0.88549</v>
      </c>
      <c r="FV788" s="1">
        <v>20.319700000000001</v>
      </c>
      <c r="FW788" s="1">
        <v>5.2103999999999999</v>
      </c>
      <c r="FX788" s="1">
        <v>11.904999999999999</v>
      </c>
      <c r="FY788" s="1">
        <v>5.00305</v>
      </c>
      <c r="FZ788" s="1">
        <v>3.28993</v>
      </c>
      <c r="GA788" s="1">
        <v>9999</v>
      </c>
      <c r="GB788" s="1">
        <v>9999</v>
      </c>
      <c r="GC788" s="1">
        <v>9999</v>
      </c>
      <c r="GD788" s="1">
        <v>999.9</v>
      </c>
      <c r="GE788" s="1">
        <v>1.85944</v>
      </c>
      <c r="GF788" s="1">
        <v>1.8544</v>
      </c>
      <c r="GG788" s="1">
        <v>1.8575999999999999</v>
      </c>
      <c r="GH788" s="1">
        <v>1.85608</v>
      </c>
      <c r="GI788" s="1">
        <v>1.85486</v>
      </c>
      <c r="GJ788" s="1">
        <v>1.8545199999999999</v>
      </c>
      <c r="GK788" s="1">
        <v>1.85318</v>
      </c>
      <c r="GL788" s="1">
        <v>1.8562700000000001</v>
      </c>
      <c r="GM788" s="1">
        <v>0</v>
      </c>
      <c r="GN788" s="1">
        <v>0</v>
      </c>
      <c r="GO788" s="1">
        <v>0</v>
      </c>
      <c r="GP788" s="1">
        <v>0</v>
      </c>
      <c r="GQ788" s="1" t="s">
        <v>359</v>
      </c>
      <c r="GR788" s="1" t="s">
        <v>360</v>
      </c>
      <c r="GS788" s="1" t="s">
        <v>361</v>
      </c>
      <c r="GT788" s="1" t="s">
        <v>361</v>
      </c>
      <c r="GU788" s="1" t="s">
        <v>361</v>
      </c>
      <c r="GV788" s="1" t="s">
        <v>361</v>
      </c>
      <c r="GW788" s="1">
        <v>0</v>
      </c>
      <c r="GX788" s="1">
        <v>100</v>
      </c>
      <c r="GY788" s="1">
        <v>100</v>
      </c>
      <c r="GZ788" s="1">
        <v>2.92</v>
      </c>
      <c r="HA788" s="1">
        <v>9.4000000000000004E-3</v>
      </c>
      <c r="HB788" s="1">
        <v>0.4487642293357042</v>
      </c>
      <c r="HC788" s="1">
        <v>2.7716384584972409E-3</v>
      </c>
      <c r="HD788" s="1">
        <v>-1.1467119688665799E-6</v>
      </c>
      <c r="HE788" s="1">
        <v>2.0626329066488061E-10</v>
      </c>
      <c r="HF788" s="1">
        <v>-7.3699162755519909E-2</v>
      </c>
      <c r="HG788" s="1">
        <v>1.066993184659233E-2</v>
      </c>
      <c r="HH788" s="1">
        <v>-3.4528890892081033E-4</v>
      </c>
      <c r="HI788" s="1">
        <v>2.382551249023132E-6</v>
      </c>
      <c r="HJ788" s="1">
        <v>1</v>
      </c>
      <c r="HK788" s="1">
        <v>2115</v>
      </c>
      <c r="HL788" s="1">
        <v>2</v>
      </c>
      <c r="HM788" s="1">
        <v>30</v>
      </c>
      <c r="HN788" s="1">
        <v>11.1</v>
      </c>
      <c r="HO788" s="1">
        <v>11</v>
      </c>
      <c r="HP788" s="1">
        <v>3.573</v>
      </c>
      <c r="HQ788" s="1">
        <v>2.2583000000000002</v>
      </c>
      <c r="HR788" s="1">
        <v>1.4978</v>
      </c>
      <c r="HS788" s="1">
        <v>2.3010299999999999</v>
      </c>
      <c r="HT788" s="1">
        <v>1.5478499999999999</v>
      </c>
      <c r="HU788" s="1">
        <v>2.4511699999999998</v>
      </c>
      <c r="HV788" s="1">
        <v>37.457799999999999</v>
      </c>
      <c r="HW788" s="1">
        <v>14.3947</v>
      </c>
      <c r="HX788" s="1">
        <v>18</v>
      </c>
      <c r="HY788" s="1">
        <v>498.03500000000003</v>
      </c>
      <c r="HZ788" s="1">
        <v>501.80799999999999</v>
      </c>
      <c r="IA788" s="1">
        <v>28.275099999999998</v>
      </c>
      <c r="IB788" s="1">
        <v>30.801300000000001</v>
      </c>
      <c r="IC788" s="1">
        <v>30.000399999999999</v>
      </c>
      <c r="ID788" s="1">
        <v>30.5913</v>
      </c>
      <c r="IE788" s="1">
        <v>30.685199999999998</v>
      </c>
      <c r="IF788" s="1">
        <v>71.593000000000004</v>
      </c>
      <c r="IG788" s="1">
        <v>32.2378</v>
      </c>
      <c r="IH788" s="1">
        <v>0</v>
      </c>
      <c r="II788" s="1">
        <v>28.267499999999998</v>
      </c>
      <c r="IJ788" s="1">
        <v>1871.3</v>
      </c>
      <c r="IK788" s="1">
        <v>23.7897</v>
      </c>
      <c r="IL788" s="1">
        <v>100.685</v>
      </c>
      <c r="IM788" s="1">
        <v>100.40900000000001</v>
      </c>
      <c r="IN788" s="1" t="s">
        <v>366</v>
      </c>
    </row>
    <row r="789" spans="1:248" ht="15.75" customHeight="1" x14ac:dyDescent="0.3">
      <c r="A789" s="1">
        <v>773</v>
      </c>
      <c r="B789" s="1">
        <v>1660316521</v>
      </c>
      <c r="C789" s="1">
        <v>5554.4000000953674</v>
      </c>
      <c r="D789" s="1" t="s">
        <v>1880</v>
      </c>
      <c r="E789" s="1" t="s">
        <v>1881</v>
      </c>
      <c r="F789" s="1">
        <v>1</v>
      </c>
      <c r="G789" s="1" t="s">
        <v>1168</v>
      </c>
      <c r="H789" s="1" t="s">
        <v>350</v>
      </c>
      <c r="I789" s="1" t="s">
        <v>351</v>
      </c>
      <c r="J789" s="1" t="s">
        <v>352</v>
      </c>
      <c r="K789" s="1" t="s">
        <v>353</v>
      </c>
      <c r="L789" s="1" t="s">
        <v>1168</v>
      </c>
      <c r="M789" s="1" t="s">
        <v>355</v>
      </c>
      <c r="N789" s="1">
        <v>1660316513</v>
      </c>
      <c r="O789" s="1">
        <f t="shared" si="102"/>
        <v>2.7995460998343352E-3</v>
      </c>
      <c r="P789" s="1">
        <f t="shared" si="103"/>
        <v>2.7995460998343353</v>
      </c>
      <c r="Q789" s="1">
        <f t="shared" si="104"/>
        <v>11.483701898810814</v>
      </c>
      <c r="R789" s="1">
        <f t="shared" si="105"/>
        <v>1752.65</v>
      </c>
      <c r="S789" s="1">
        <f t="shared" si="106"/>
        <v>1564.2877906983765</v>
      </c>
      <c r="T789" s="1">
        <f t="shared" si="107"/>
        <v>155.99787026535563</v>
      </c>
      <c r="U789" s="1">
        <f t="shared" si="108"/>
        <v>174.78220372640752</v>
      </c>
      <c r="V789" s="1">
        <f t="shared" si="109"/>
        <v>0.1400995527682001</v>
      </c>
      <c r="W789" s="1">
        <f t="shared" si="110"/>
        <v>2.9252271856858538</v>
      </c>
      <c r="X789" s="1">
        <f t="shared" si="111"/>
        <v>0.1364758356498908</v>
      </c>
      <c r="Y789" s="1">
        <f t="shared" si="112"/>
        <v>8.5615167109548279E-2</v>
      </c>
      <c r="Z789" s="1">
        <f t="shared" si="113"/>
        <v>321.50928077637161</v>
      </c>
      <c r="AA789" s="1">
        <f t="shared" si="114"/>
        <v>32.186692346840758</v>
      </c>
      <c r="AB789" s="1">
        <f t="shared" si="115"/>
        <v>31.619656249999998</v>
      </c>
      <c r="AC789" s="1">
        <f t="shared" si="116"/>
        <v>4.673245006245546</v>
      </c>
      <c r="AD789" s="1">
        <f t="shared" si="117"/>
        <v>59.850784076641702</v>
      </c>
      <c r="AE789" s="1">
        <f t="shared" si="118"/>
        <v>2.7032404102798662</v>
      </c>
      <c r="AF789" s="1">
        <f t="shared" si="119"/>
        <v>4.5166332437988475</v>
      </c>
      <c r="AG789" s="1">
        <f t="shared" si="120"/>
        <v>1.9700045959656798</v>
      </c>
      <c r="AH789" s="1">
        <f t="shared" si="121"/>
        <v>-123.45998300269419</v>
      </c>
      <c r="AI789" s="1">
        <f t="shared" si="122"/>
        <v>-94.502658874190587</v>
      </c>
      <c r="AJ789" s="1">
        <f t="shared" si="123"/>
        <v>-7.2775919608035657</v>
      </c>
      <c r="AK789" s="1">
        <f t="shared" si="124"/>
        <v>96.26904693868326</v>
      </c>
      <c r="AL789" s="1">
        <f t="shared" si="125"/>
        <v>42.308137024142347</v>
      </c>
      <c r="AM789" s="1">
        <f t="shared" si="126"/>
        <v>2.8080811634484744</v>
      </c>
      <c r="AN789" s="1">
        <f t="shared" si="127"/>
        <v>11.483701898810814</v>
      </c>
      <c r="AO789" s="1">
        <v>1880.754912702808</v>
      </c>
      <c r="AP789" s="1">
        <v>1840.071151515152</v>
      </c>
      <c r="AQ789" s="1">
        <v>5.1160729723368439</v>
      </c>
      <c r="AR789" s="1">
        <v>65.936551714249305</v>
      </c>
      <c r="AS789" s="1">
        <f t="shared" si="128"/>
        <v>2.7995460998343353</v>
      </c>
      <c r="AT789" s="1">
        <v>23.82901363516488</v>
      </c>
      <c r="AU789" s="1">
        <v>27.096601212121211</v>
      </c>
      <c r="AV789" s="1">
        <v>-1.5867421362704371E-5</v>
      </c>
      <c r="AW789" s="1">
        <v>81.195447360536576</v>
      </c>
      <c r="AX789" s="1">
        <v>0</v>
      </c>
      <c r="AY789" s="1">
        <v>0</v>
      </c>
      <c r="AZ789" s="1">
        <f t="shared" si="129"/>
        <v>1</v>
      </c>
      <c r="BA789" s="1">
        <f t="shared" si="130"/>
        <v>0</v>
      </c>
      <c r="BB789" s="1">
        <f t="shared" si="131"/>
        <v>52046.684145090818</v>
      </c>
      <c r="BC789" s="1">
        <f t="shared" si="132"/>
        <v>1999.9606249999999</v>
      </c>
      <c r="BD789" s="1">
        <f t="shared" si="133"/>
        <v>1681.1666996250628</v>
      </c>
      <c r="BE789" s="1">
        <f t="shared" si="134"/>
        <v>0.84059989912304545</v>
      </c>
      <c r="BF789" s="1">
        <f t="shared" si="135"/>
        <v>0.1607578053074778</v>
      </c>
      <c r="BG789" s="1">
        <v>6</v>
      </c>
      <c r="BH789" s="1">
        <v>0.5</v>
      </c>
      <c r="BI789" s="1" t="s">
        <v>356</v>
      </c>
      <c r="BJ789" s="1">
        <v>2</v>
      </c>
      <c r="BK789" s="1" t="b">
        <v>1</v>
      </c>
      <c r="BL789" s="1">
        <v>1660316513</v>
      </c>
      <c r="BM789" s="1">
        <v>1752.65</v>
      </c>
      <c r="BN789" s="1">
        <v>1809.309375</v>
      </c>
      <c r="BO789" s="1">
        <v>27.107074999999998</v>
      </c>
      <c r="BP789" s="1">
        <v>23.829662500000001</v>
      </c>
      <c r="BQ789" s="1">
        <v>1749.755625</v>
      </c>
      <c r="BR789" s="1">
        <v>27.097774999999999</v>
      </c>
      <c r="BS789" s="1">
        <v>500.14375000000001</v>
      </c>
      <c r="BT789" s="1">
        <v>99.624556249999998</v>
      </c>
      <c r="BU789" s="1">
        <v>9.9977300000000005E-2</v>
      </c>
      <c r="BV789" s="1">
        <v>31.020418750000001</v>
      </c>
      <c r="BW789" s="1">
        <v>31.619656249999998</v>
      </c>
      <c r="BX789" s="1">
        <v>999.9</v>
      </c>
      <c r="BY789" s="1">
        <v>0</v>
      </c>
      <c r="BZ789" s="1">
        <v>0</v>
      </c>
      <c r="CA789" s="1">
        <v>10012.973125</v>
      </c>
      <c r="CB789" s="1">
        <v>0</v>
      </c>
      <c r="CC789" s="1">
        <v>38.217612500000001</v>
      </c>
      <c r="CD789" s="1">
        <v>-56.660618749999998</v>
      </c>
      <c r="CE789" s="1">
        <v>1801.4806249999999</v>
      </c>
      <c r="CF789" s="1">
        <v>1853.4768750000001</v>
      </c>
      <c r="CG789" s="1">
        <v>3.2773975000000002</v>
      </c>
      <c r="CH789" s="1">
        <v>1809.309375</v>
      </c>
      <c r="CI789" s="1">
        <v>23.829662500000001</v>
      </c>
      <c r="CJ789" s="1">
        <v>2.7005293749999999</v>
      </c>
      <c r="CK789" s="1">
        <v>2.3740212500000002</v>
      </c>
      <c r="CL789" s="1">
        <v>22.288350000000001</v>
      </c>
      <c r="CM789" s="1">
        <v>20.18765625</v>
      </c>
      <c r="CN789" s="1">
        <v>1999.9606249999999</v>
      </c>
      <c r="CO789" s="1">
        <v>0.98000256249999995</v>
      </c>
      <c r="CP789" s="1">
        <v>1.9997756249999998E-2</v>
      </c>
      <c r="CQ789" s="1">
        <v>0</v>
      </c>
      <c r="CR789" s="1">
        <v>2.7758750000000001</v>
      </c>
      <c r="CS789" s="1">
        <v>0</v>
      </c>
      <c r="CT789" s="1">
        <v>26751.068749999999</v>
      </c>
      <c r="CU789" s="1">
        <v>17411.993750000001</v>
      </c>
      <c r="CV789" s="1">
        <v>41</v>
      </c>
      <c r="CW789" s="1">
        <v>42.061999999999998</v>
      </c>
      <c r="CX789" s="1">
        <v>41</v>
      </c>
      <c r="CY789" s="1">
        <v>40.5</v>
      </c>
      <c r="CZ789" s="1">
        <v>41.085624999999993</v>
      </c>
      <c r="DA789" s="1">
        <v>1959.96875</v>
      </c>
      <c r="DB789" s="1">
        <v>39.992500000000007</v>
      </c>
      <c r="DC789" s="1">
        <v>0</v>
      </c>
      <c r="DD789" s="1">
        <v>1660316519.4000001</v>
      </c>
      <c r="DE789" s="1">
        <v>0</v>
      </c>
      <c r="DF789" s="1">
        <v>1660315861.5</v>
      </c>
      <c r="DG789" s="1" t="s">
        <v>1169</v>
      </c>
      <c r="DH789" s="1">
        <v>1660315856.5</v>
      </c>
      <c r="DI789" s="1">
        <v>1660315861.5</v>
      </c>
      <c r="DJ789" s="1">
        <v>15</v>
      </c>
      <c r="DK789" s="1">
        <v>-0.154</v>
      </c>
      <c r="DL789" s="1">
        <v>-8.0000000000000002E-3</v>
      </c>
      <c r="DM789" s="1">
        <v>1.3839999999999999</v>
      </c>
      <c r="DN789" s="1">
        <v>1.6E-2</v>
      </c>
      <c r="DO789" s="1">
        <v>400</v>
      </c>
      <c r="DP789" s="1">
        <v>24</v>
      </c>
      <c r="DQ789" s="1">
        <v>0.19</v>
      </c>
      <c r="DR789" s="1">
        <v>0.03</v>
      </c>
      <c r="DS789" s="1">
        <v>11.10649942867432</v>
      </c>
      <c r="DT789" s="1">
        <v>1.762942472394647</v>
      </c>
      <c r="DU789" s="1">
        <v>0.25551315969398042</v>
      </c>
      <c r="DV789" s="1">
        <v>0</v>
      </c>
      <c r="DW789" s="1">
        <v>42.323128427478487</v>
      </c>
      <c r="DX789" s="1">
        <v>0.15658296347438741</v>
      </c>
      <c r="DY789" s="1">
        <v>0.1299892459281905</v>
      </c>
      <c r="DZ789" s="1">
        <v>1</v>
      </c>
      <c r="EA789" s="1">
        <v>-56.658783333333332</v>
      </c>
      <c r="EB789" s="1">
        <v>-1.0494674082312361</v>
      </c>
      <c r="EC789" s="1">
        <v>0.1799715812442492</v>
      </c>
      <c r="ED789" s="1">
        <v>0</v>
      </c>
      <c r="EE789" s="1">
        <v>1554.962001669305</v>
      </c>
      <c r="EF789" s="1">
        <v>274.93962711207598</v>
      </c>
      <c r="EG789" s="1">
        <v>27.202559870921512</v>
      </c>
      <c r="EH789" s="1">
        <v>0</v>
      </c>
      <c r="EI789" s="1">
        <v>3.2818779999999999</v>
      </c>
      <c r="EJ789" s="1">
        <v>-0.1104517823639876</v>
      </c>
      <c r="EK789" s="1">
        <v>1.137724355896455E-2</v>
      </c>
      <c r="EL789" s="1">
        <v>1</v>
      </c>
      <c r="EM789" s="1">
        <v>1.97005887008933</v>
      </c>
      <c r="EN789" s="1">
        <v>-1.363339761260492E-2</v>
      </c>
      <c r="EO789" s="1">
        <v>1.644633687166605E-3</v>
      </c>
      <c r="EP789" s="1">
        <v>1</v>
      </c>
      <c r="EQ789" s="1">
        <v>3</v>
      </c>
      <c r="ER789" s="1">
        <v>6</v>
      </c>
      <c r="ES789" s="1" t="s">
        <v>382</v>
      </c>
      <c r="ET789" s="1">
        <v>2.9438499999999999</v>
      </c>
      <c r="EU789" s="1">
        <v>2.8012800000000002</v>
      </c>
      <c r="EV789" s="1">
        <v>0.23838300000000001</v>
      </c>
      <c r="EW789" s="1">
        <v>0.24263599999999999</v>
      </c>
      <c r="EX789" s="1">
        <v>0.11794200000000001</v>
      </c>
      <c r="EY789" s="1">
        <v>0.107778</v>
      </c>
      <c r="EZ789" s="1">
        <v>15644.4</v>
      </c>
      <c r="FA789" s="1">
        <v>16314</v>
      </c>
      <c r="FB789" s="1">
        <v>23884</v>
      </c>
      <c r="FC789" s="1">
        <v>25064.1</v>
      </c>
      <c r="FD789" s="1">
        <v>33721</v>
      </c>
      <c r="FE789" s="1">
        <v>35709.1</v>
      </c>
      <c r="FF789" s="1">
        <v>43537.8</v>
      </c>
      <c r="FG789" s="1">
        <v>46327.8</v>
      </c>
      <c r="FH789" s="1">
        <v>1.9736</v>
      </c>
      <c r="FI789" s="1">
        <v>1.8790500000000001</v>
      </c>
      <c r="FJ789" s="1">
        <v>0.12909599999999999</v>
      </c>
      <c r="FK789" s="1">
        <v>0</v>
      </c>
      <c r="FL789" s="1">
        <v>29.512799999999999</v>
      </c>
      <c r="FM789" s="1">
        <v>999.9</v>
      </c>
      <c r="FN789" s="1">
        <v>62</v>
      </c>
      <c r="FO789" s="1">
        <v>34.299999999999997</v>
      </c>
      <c r="FP789" s="1">
        <v>33.813000000000002</v>
      </c>
      <c r="FQ789" s="1">
        <v>63.597200000000001</v>
      </c>
      <c r="FR789" s="1">
        <v>22.700299999999999</v>
      </c>
      <c r="FS789" s="1">
        <v>1</v>
      </c>
      <c r="FT789" s="1">
        <v>0.29024899999999998</v>
      </c>
      <c r="FU789" s="1">
        <v>0.88990999999999998</v>
      </c>
      <c r="FV789" s="1">
        <v>20.319700000000001</v>
      </c>
      <c r="FW789" s="1">
        <v>5.2103999999999999</v>
      </c>
      <c r="FX789" s="1">
        <v>11.9054</v>
      </c>
      <c r="FY789" s="1">
        <v>5.00305</v>
      </c>
      <c r="FZ789" s="1">
        <v>3.2898800000000001</v>
      </c>
      <c r="GA789" s="1">
        <v>9999</v>
      </c>
      <c r="GB789" s="1">
        <v>9999</v>
      </c>
      <c r="GC789" s="1">
        <v>9999</v>
      </c>
      <c r="GD789" s="1">
        <v>999.9</v>
      </c>
      <c r="GE789" s="1">
        <v>1.85944</v>
      </c>
      <c r="GF789" s="1">
        <v>1.8544</v>
      </c>
      <c r="GG789" s="1">
        <v>1.8575999999999999</v>
      </c>
      <c r="GH789" s="1">
        <v>1.85608</v>
      </c>
      <c r="GI789" s="1">
        <v>1.85486</v>
      </c>
      <c r="GJ789" s="1">
        <v>1.85453</v>
      </c>
      <c r="GK789" s="1">
        <v>1.85318</v>
      </c>
      <c r="GL789" s="1">
        <v>1.8563000000000001</v>
      </c>
      <c r="GM789" s="1">
        <v>0</v>
      </c>
      <c r="GN789" s="1">
        <v>0</v>
      </c>
      <c r="GO789" s="1">
        <v>0</v>
      </c>
      <c r="GP789" s="1">
        <v>0</v>
      </c>
      <c r="GQ789" s="1" t="s">
        <v>359</v>
      </c>
      <c r="GR789" s="1" t="s">
        <v>360</v>
      </c>
      <c r="GS789" s="1" t="s">
        <v>361</v>
      </c>
      <c r="GT789" s="1" t="s">
        <v>361</v>
      </c>
      <c r="GU789" s="1" t="s">
        <v>361</v>
      </c>
      <c r="GV789" s="1" t="s">
        <v>361</v>
      </c>
      <c r="GW789" s="1">
        <v>0</v>
      </c>
      <c r="GX789" s="1">
        <v>100</v>
      </c>
      <c r="GY789" s="1">
        <v>100</v>
      </c>
      <c r="GZ789" s="1">
        <v>2.92</v>
      </c>
      <c r="HA789" s="1">
        <v>9.4000000000000004E-3</v>
      </c>
      <c r="HB789" s="1">
        <v>0.4487642293357042</v>
      </c>
      <c r="HC789" s="1">
        <v>2.7716384584972409E-3</v>
      </c>
      <c r="HD789" s="1">
        <v>-1.1467119688665799E-6</v>
      </c>
      <c r="HE789" s="1">
        <v>2.0626329066488061E-10</v>
      </c>
      <c r="HF789" s="1">
        <v>-7.3699162755519909E-2</v>
      </c>
      <c r="HG789" s="1">
        <v>1.066993184659233E-2</v>
      </c>
      <c r="HH789" s="1">
        <v>-3.4528890892081033E-4</v>
      </c>
      <c r="HI789" s="1">
        <v>2.382551249023132E-6</v>
      </c>
      <c r="HJ789" s="1">
        <v>1</v>
      </c>
      <c r="HK789" s="1">
        <v>2115</v>
      </c>
      <c r="HL789" s="1">
        <v>2</v>
      </c>
      <c r="HM789" s="1">
        <v>30</v>
      </c>
      <c r="HN789" s="1">
        <v>11.1</v>
      </c>
      <c r="HO789" s="1">
        <v>11</v>
      </c>
      <c r="HP789" s="1">
        <v>3.5778799999999999</v>
      </c>
      <c r="HQ789" s="1">
        <v>2.2656200000000002</v>
      </c>
      <c r="HR789" s="1">
        <v>1.4978</v>
      </c>
      <c r="HS789" s="1">
        <v>2.3010299999999999</v>
      </c>
      <c r="HT789" s="1">
        <v>1.5478499999999999</v>
      </c>
      <c r="HU789" s="1">
        <v>2.4365199999999998</v>
      </c>
      <c r="HV789" s="1">
        <v>37.457799999999999</v>
      </c>
      <c r="HW789" s="1">
        <v>14.403499999999999</v>
      </c>
      <c r="HX789" s="1">
        <v>18</v>
      </c>
      <c r="HY789" s="1">
        <v>498.09500000000003</v>
      </c>
      <c r="HZ789" s="1">
        <v>501.84699999999998</v>
      </c>
      <c r="IA789" s="1">
        <v>28.270900000000001</v>
      </c>
      <c r="IB789" s="1">
        <v>30.802</v>
      </c>
      <c r="IC789" s="1">
        <v>30.000399999999999</v>
      </c>
      <c r="ID789" s="1">
        <v>30.5913</v>
      </c>
      <c r="IE789" s="1">
        <v>30.6859</v>
      </c>
      <c r="IF789" s="1">
        <v>71.795199999999994</v>
      </c>
      <c r="IG789" s="1">
        <v>32.2378</v>
      </c>
      <c r="IH789" s="1">
        <v>0</v>
      </c>
      <c r="II789" s="1">
        <v>28.267499999999998</v>
      </c>
      <c r="IJ789" s="1">
        <v>1881.34</v>
      </c>
      <c r="IK789" s="1">
        <v>23.7942</v>
      </c>
      <c r="IL789" s="1">
        <v>100.685</v>
      </c>
      <c r="IM789" s="1">
        <v>100.408</v>
      </c>
      <c r="IN789" s="1" t="s">
        <v>366</v>
      </c>
    </row>
    <row r="790" spans="1:248" ht="15.75" customHeight="1" x14ac:dyDescent="0.3">
      <c r="A790" s="1">
        <v>774</v>
      </c>
      <c r="B790" s="1">
        <v>1660316522</v>
      </c>
      <c r="C790" s="1">
        <v>5555.4000000953674</v>
      </c>
      <c r="D790" s="1" t="s">
        <v>1882</v>
      </c>
      <c r="E790" s="1" t="s">
        <v>1883</v>
      </c>
      <c r="F790" s="1">
        <v>1</v>
      </c>
      <c r="G790" s="1" t="s">
        <v>1168</v>
      </c>
      <c r="H790" s="1" t="s">
        <v>350</v>
      </c>
      <c r="I790" s="1" t="s">
        <v>351</v>
      </c>
      <c r="J790" s="1" t="s">
        <v>352</v>
      </c>
      <c r="K790" s="1" t="s">
        <v>353</v>
      </c>
      <c r="L790" s="1" t="s">
        <v>1168</v>
      </c>
      <c r="M790" s="1" t="s">
        <v>355</v>
      </c>
      <c r="N790" s="1">
        <v>1660316514.5</v>
      </c>
      <c r="O790" s="1">
        <f t="shared" si="102"/>
        <v>2.7987369657311869E-3</v>
      </c>
      <c r="P790" s="1">
        <f t="shared" si="103"/>
        <v>2.7987369657311869</v>
      </c>
      <c r="Q790" s="1">
        <f t="shared" si="104"/>
        <v>11.252773732833482</v>
      </c>
      <c r="R790" s="1">
        <f t="shared" si="105"/>
        <v>1760.182666666667</v>
      </c>
      <c r="S790" s="1">
        <f t="shared" si="106"/>
        <v>1574.194027337265</v>
      </c>
      <c r="T790" s="1">
        <f t="shared" si="107"/>
        <v>156.98628173863713</v>
      </c>
      <c r="U790" s="1">
        <f t="shared" si="108"/>
        <v>175.53397308221238</v>
      </c>
      <c r="V790" s="1">
        <f t="shared" si="109"/>
        <v>0.14005827579144201</v>
      </c>
      <c r="W790" s="1">
        <f t="shared" si="110"/>
        <v>2.9246832931925484</v>
      </c>
      <c r="X790" s="1">
        <f t="shared" si="111"/>
        <v>0.13643600917917925</v>
      </c>
      <c r="Y790" s="1">
        <f t="shared" si="112"/>
        <v>8.5590149193094503E-2</v>
      </c>
      <c r="Z790" s="1">
        <f t="shared" si="113"/>
        <v>321.51042882814232</v>
      </c>
      <c r="AA790" s="1">
        <f t="shared" si="114"/>
        <v>32.185926250012137</v>
      </c>
      <c r="AB790" s="1">
        <f t="shared" si="115"/>
        <v>31.618813333333339</v>
      </c>
      <c r="AC790" s="1">
        <f t="shared" si="116"/>
        <v>4.6730214297940922</v>
      </c>
      <c r="AD790" s="1">
        <f t="shared" si="117"/>
        <v>59.849501976186758</v>
      </c>
      <c r="AE790" s="1">
        <f t="shared" si="118"/>
        <v>2.7029998283690539</v>
      </c>
      <c r="AF790" s="1">
        <f t="shared" si="119"/>
        <v>4.5163280213167658</v>
      </c>
      <c r="AG790" s="1">
        <f t="shared" si="120"/>
        <v>1.9700216014250382</v>
      </c>
      <c r="AH790" s="1">
        <f t="shared" si="121"/>
        <v>-123.42430018874533</v>
      </c>
      <c r="AI790" s="1">
        <f t="shared" si="122"/>
        <v>-94.539091700764544</v>
      </c>
      <c r="AJ790" s="1">
        <f t="shared" si="123"/>
        <v>-7.2816787466156763</v>
      </c>
      <c r="AK790" s="1">
        <f t="shared" si="124"/>
        <v>96.265358192016748</v>
      </c>
      <c r="AL790" s="1">
        <f t="shared" si="125"/>
        <v>42.265696610452387</v>
      </c>
      <c r="AM790" s="1">
        <f t="shared" si="126"/>
        <v>2.8060251236929012</v>
      </c>
      <c r="AN790" s="1">
        <f t="shared" si="127"/>
        <v>11.252773732833482</v>
      </c>
      <c r="AO790" s="1">
        <v>1885.615937082682</v>
      </c>
      <c r="AP790" s="1">
        <v>1845.1878181818181</v>
      </c>
      <c r="AQ790" s="1">
        <v>5.1215727851352568</v>
      </c>
      <c r="AR790" s="1">
        <v>65.936551714249305</v>
      </c>
      <c r="AS790" s="1">
        <f t="shared" si="128"/>
        <v>2.7987369657311869</v>
      </c>
      <c r="AT790" s="1">
        <v>23.82718461149215</v>
      </c>
      <c r="AU790" s="1">
        <v>27.093826666666669</v>
      </c>
      <c r="AV790" s="1">
        <v>-2.1704231876103731E-5</v>
      </c>
      <c r="AW790" s="1">
        <v>81.195447360536576</v>
      </c>
      <c r="AX790" s="1">
        <v>0</v>
      </c>
      <c r="AY790" s="1">
        <v>0</v>
      </c>
      <c r="AZ790" s="1">
        <f t="shared" si="129"/>
        <v>1</v>
      </c>
      <c r="BA790" s="1">
        <f t="shared" si="130"/>
        <v>0</v>
      </c>
      <c r="BB790" s="1">
        <f t="shared" si="131"/>
        <v>52031.409829285862</v>
      </c>
      <c r="BC790" s="1">
        <f t="shared" si="132"/>
        <v>1999.9680000000001</v>
      </c>
      <c r="BD790" s="1">
        <f t="shared" si="133"/>
        <v>1681.1728796000739</v>
      </c>
      <c r="BE790" s="1">
        <f t="shared" si="134"/>
        <v>0.84059988939826724</v>
      </c>
      <c r="BF790" s="1">
        <f t="shared" si="135"/>
        <v>0.16075778653865577</v>
      </c>
      <c r="BG790" s="1">
        <v>6</v>
      </c>
      <c r="BH790" s="1">
        <v>0.5</v>
      </c>
      <c r="BI790" s="1" t="s">
        <v>356</v>
      </c>
      <c r="BJ790" s="1">
        <v>2</v>
      </c>
      <c r="BK790" s="1" t="b">
        <v>1</v>
      </c>
      <c r="BL790" s="1">
        <v>1660316514.5</v>
      </c>
      <c r="BM790" s="1">
        <v>1760.182666666667</v>
      </c>
      <c r="BN790" s="1">
        <v>1816.811333333334</v>
      </c>
      <c r="BO790" s="1">
        <v>27.104573333333331</v>
      </c>
      <c r="BP790" s="1">
        <v>23.829599999999999</v>
      </c>
      <c r="BQ790" s="1">
        <v>1757.283333333334</v>
      </c>
      <c r="BR790" s="1">
        <v>27.095273333333331</v>
      </c>
      <c r="BS790" s="1">
        <v>500.15106666666668</v>
      </c>
      <c r="BT790" s="1">
        <v>99.62485333333332</v>
      </c>
      <c r="BU790" s="1">
        <v>0.1000084133333333</v>
      </c>
      <c r="BV790" s="1">
        <v>31.019233333333329</v>
      </c>
      <c r="BW790" s="1">
        <v>31.618813333333339</v>
      </c>
      <c r="BX790" s="1">
        <v>999.89999999999986</v>
      </c>
      <c r="BY790" s="1">
        <v>0</v>
      </c>
      <c r="BZ790" s="1">
        <v>0</v>
      </c>
      <c r="CA790" s="1">
        <v>10009.83666666667</v>
      </c>
      <c r="CB790" s="1">
        <v>0</v>
      </c>
      <c r="CC790" s="1">
        <v>38.691526666666661</v>
      </c>
      <c r="CD790" s="1">
        <v>-56.629906666666663</v>
      </c>
      <c r="CE790" s="1">
        <v>1809.2186666666671</v>
      </c>
      <c r="CF790" s="1">
        <v>1861.162</v>
      </c>
      <c r="CG790" s="1">
        <v>3.2749666666666659</v>
      </c>
      <c r="CH790" s="1">
        <v>1816.811333333334</v>
      </c>
      <c r="CI790" s="1">
        <v>23.829599999999999</v>
      </c>
      <c r="CJ790" s="1">
        <v>2.7002886666666668</v>
      </c>
      <c r="CK790" s="1">
        <v>2.3740213333333329</v>
      </c>
      <c r="CL790" s="1">
        <v>22.286886666666671</v>
      </c>
      <c r="CM790" s="1">
        <v>20.187660000000001</v>
      </c>
      <c r="CN790" s="1">
        <v>1999.9680000000001</v>
      </c>
      <c r="CO790" s="1">
        <v>0.98000280000000017</v>
      </c>
      <c r="CP790" s="1">
        <v>1.9997526666666661E-2</v>
      </c>
      <c r="CQ790" s="1">
        <v>0</v>
      </c>
      <c r="CR790" s="1">
        <v>2.7004666666666659</v>
      </c>
      <c r="CS790" s="1">
        <v>0</v>
      </c>
      <c r="CT790" s="1">
        <v>26749.146666666671</v>
      </c>
      <c r="CU790" s="1">
        <v>17412.060000000001</v>
      </c>
      <c r="CV790" s="1">
        <v>41</v>
      </c>
      <c r="CW790" s="1">
        <v>42.061999999999998</v>
      </c>
      <c r="CX790" s="1">
        <v>41</v>
      </c>
      <c r="CY790" s="1">
        <v>40.5</v>
      </c>
      <c r="CZ790" s="1">
        <v>41.082999999999998</v>
      </c>
      <c r="DA790" s="1">
        <v>1959.9766666666669</v>
      </c>
      <c r="DB790" s="1">
        <v>39.991999999999997</v>
      </c>
      <c r="DC790" s="1">
        <v>0</v>
      </c>
      <c r="DD790" s="1">
        <v>1660316520</v>
      </c>
      <c r="DE790" s="1">
        <v>0</v>
      </c>
      <c r="DF790" s="1">
        <v>1660315861.5</v>
      </c>
      <c r="DG790" s="1" t="s">
        <v>1169</v>
      </c>
      <c r="DH790" s="1">
        <v>1660315856.5</v>
      </c>
      <c r="DI790" s="1">
        <v>1660315861.5</v>
      </c>
      <c r="DJ790" s="1">
        <v>15</v>
      </c>
      <c r="DK790" s="1">
        <v>-0.154</v>
      </c>
      <c r="DL790" s="1">
        <v>-8.0000000000000002E-3</v>
      </c>
      <c r="DM790" s="1">
        <v>1.3839999999999999</v>
      </c>
      <c r="DN790" s="1">
        <v>1.6E-2</v>
      </c>
      <c r="DO790" s="1">
        <v>400</v>
      </c>
      <c r="DP790" s="1">
        <v>24</v>
      </c>
      <c r="DQ790" s="1">
        <v>0.19</v>
      </c>
      <c r="DR790" s="1">
        <v>0.03</v>
      </c>
      <c r="DS790" s="1">
        <v>11.11826512030513</v>
      </c>
      <c r="DT790" s="1">
        <v>1.8614100131389699</v>
      </c>
      <c r="DU790" s="1">
        <v>0.25988099834561551</v>
      </c>
      <c r="DV790" s="1">
        <v>0</v>
      </c>
      <c r="DW790" s="1">
        <v>42.305130312747011</v>
      </c>
      <c r="DX790" s="1">
        <v>0.16433355679829509</v>
      </c>
      <c r="DY790" s="1">
        <v>0.13732378008233251</v>
      </c>
      <c r="DZ790" s="1">
        <v>1</v>
      </c>
      <c r="EA790" s="1">
        <v>-56.630073333333343</v>
      </c>
      <c r="EB790" s="1">
        <v>-0.53548031145720776</v>
      </c>
      <c r="EC790" s="1">
        <v>0.20429361212616359</v>
      </c>
      <c r="ED790" s="1">
        <v>1</v>
      </c>
      <c r="EE790" s="1">
        <v>1558.4434801064931</v>
      </c>
      <c r="EF790" s="1">
        <v>272.01468588164067</v>
      </c>
      <c r="EG790" s="1">
        <v>26.262312548012439</v>
      </c>
      <c r="EH790" s="1">
        <v>0</v>
      </c>
      <c r="EI790" s="1">
        <v>3.2806102500000001</v>
      </c>
      <c r="EJ790" s="1">
        <v>-0.10063733583490569</v>
      </c>
      <c r="EK790" s="1">
        <v>1.0752613981609319E-2</v>
      </c>
      <c r="EL790" s="1">
        <v>1</v>
      </c>
      <c r="EM790" s="1">
        <v>1.970048951642309</v>
      </c>
      <c r="EN790" s="1">
        <v>-1.7698570325571209E-2</v>
      </c>
      <c r="EO790" s="1">
        <v>1.692128633737871E-3</v>
      </c>
      <c r="EP790" s="1">
        <v>1</v>
      </c>
      <c r="EQ790" s="1">
        <v>4</v>
      </c>
      <c r="ER790" s="1">
        <v>6</v>
      </c>
      <c r="ES790" s="1" t="s">
        <v>377</v>
      </c>
      <c r="ET790" s="1">
        <v>2.9438800000000001</v>
      </c>
      <c r="EU790" s="1">
        <v>2.8010600000000001</v>
      </c>
      <c r="EV790" s="1">
        <v>0.238763</v>
      </c>
      <c r="EW790" s="1">
        <v>0.24302099999999999</v>
      </c>
      <c r="EX790" s="1">
        <v>0.117936</v>
      </c>
      <c r="EY790" s="1">
        <v>0.10778699999999999</v>
      </c>
      <c r="EZ790" s="1">
        <v>15636.7</v>
      </c>
      <c r="FA790" s="1">
        <v>16305.8</v>
      </c>
      <c r="FB790" s="1">
        <v>23884.1</v>
      </c>
      <c r="FC790" s="1">
        <v>25064.3</v>
      </c>
      <c r="FD790" s="1">
        <v>33721.300000000003</v>
      </c>
      <c r="FE790" s="1">
        <v>35709.1</v>
      </c>
      <c r="FF790" s="1">
        <v>43537.8</v>
      </c>
      <c r="FG790" s="1">
        <v>46328.1</v>
      </c>
      <c r="FH790" s="1">
        <v>1.97357</v>
      </c>
      <c r="FI790" s="1">
        <v>1.87917</v>
      </c>
      <c r="FJ790" s="1">
        <v>0.129245</v>
      </c>
      <c r="FK790" s="1">
        <v>0</v>
      </c>
      <c r="FL790" s="1">
        <v>29.512799999999999</v>
      </c>
      <c r="FM790" s="1">
        <v>999.9</v>
      </c>
      <c r="FN790" s="1">
        <v>62</v>
      </c>
      <c r="FO790" s="1">
        <v>34.299999999999997</v>
      </c>
      <c r="FP790" s="1">
        <v>33.8155</v>
      </c>
      <c r="FQ790" s="1">
        <v>63.467199999999998</v>
      </c>
      <c r="FR790" s="1">
        <v>22.712299999999999</v>
      </c>
      <c r="FS790" s="1">
        <v>1</v>
      </c>
      <c r="FT790" s="1">
        <v>0.29036099999999998</v>
      </c>
      <c r="FU790" s="1">
        <v>0.87596700000000005</v>
      </c>
      <c r="FV790" s="1">
        <v>20.319800000000001</v>
      </c>
      <c r="FW790" s="1">
        <v>5.2103999999999999</v>
      </c>
      <c r="FX790" s="1">
        <v>11.9057</v>
      </c>
      <c r="FY790" s="1">
        <v>5.0026999999999999</v>
      </c>
      <c r="FZ790" s="1">
        <v>3.2898499999999999</v>
      </c>
      <c r="GA790" s="1">
        <v>9999</v>
      </c>
      <c r="GB790" s="1">
        <v>9999</v>
      </c>
      <c r="GC790" s="1">
        <v>9999</v>
      </c>
      <c r="GD790" s="1">
        <v>999.9</v>
      </c>
      <c r="GE790" s="1">
        <v>1.85944</v>
      </c>
      <c r="GF790" s="1">
        <v>1.8544</v>
      </c>
      <c r="GG790" s="1">
        <v>1.8575999999999999</v>
      </c>
      <c r="GH790" s="1">
        <v>1.85608</v>
      </c>
      <c r="GI790" s="1">
        <v>1.85486</v>
      </c>
      <c r="GJ790" s="1">
        <v>1.8545400000000001</v>
      </c>
      <c r="GK790" s="1">
        <v>1.85318</v>
      </c>
      <c r="GL790" s="1">
        <v>1.85633</v>
      </c>
      <c r="GM790" s="1">
        <v>0</v>
      </c>
      <c r="GN790" s="1">
        <v>0</v>
      </c>
      <c r="GO790" s="1">
        <v>0</v>
      </c>
      <c r="GP790" s="1">
        <v>0</v>
      </c>
      <c r="GQ790" s="1" t="s">
        <v>359</v>
      </c>
      <c r="GR790" s="1" t="s">
        <v>360</v>
      </c>
      <c r="GS790" s="1" t="s">
        <v>361</v>
      </c>
      <c r="GT790" s="1" t="s">
        <v>361</v>
      </c>
      <c r="GU790" s="1" t="s">
        <v>361</v>
      </c>
      <c r="GV790" s="1" t="s">
        <v>361</v>
      </c>
      <c r="GW790" s="1">
        <v>0</v>
      </c>
      <c r="GX790" s="1">
        <v>100</v>
      </c>
      <c r="GY790" s="1">
        <v>100</v>
      </c>
      <c r="GZ790" s="1">
        <v>2.92</v>
      </c>
      <c r="HA790" s="1">
        <v>9.4000000000000004E-3</v>
      </c>
      <c r="HB790" s="1">
        <v>0.4487642293357042</v>
      </c>
      <c r="HC790" s="1">
        <v>2.7716384584972409E-3</v>
      </c>
      <c r="HD790" s="1">
        <v>-1.1467119688665799E-6</v>
      </c>
      <c r="HE790" s="1">
        <v>2.0626329066488061E-10</v>
      </c>
      <c r="HF790" s="1">
        <v>-7.3699162755519909E-2</v>
      </c>
      <c r="HG790" s="1">
        <v>1.066993184659233E-2</v>
      </c>
      <c r="HH790" s="1">
        <v>-3.4528890892081033E-4</v>
      </c>
      <c r="HI790" s="1">
        <v>2.382551249023132E-6</v>
      </c>
      <c r="HJ790" s="1">
        <v>1</v>
      </c>
      <c r="HK790" s="1">
        <v>2115</v>
      </c>
      <c r="HL790" s="1">
        <v>2</v>
      </c>
      <c r="HM790" s="1">
        <v>30</v>
      </c>
      <c r="HN790" s="1">
        <v>11.1</v>
      </c>
      <c r="HO790" s="1">
        <v>11</v>
      </c>
      <c r="HP790" s="1">
        <v>3.58643</v>
      </c>
      <c r="HQ790" s="1">
        <v>2.2766099999999998</v>
      </c>
      <c r="HR790" s="1">
        <v>1.4978</v>
      </c>
      <c r="HS790" s="1">
        <v>2.3010299999999999</v>
      </c>
      <c r="HT790" s="1">
        <v>1.5478499999999999</v>
      </c>
      <c r="HU790" s="1">
        <v>2.36694</v>
      </c>
      <c r="HV790" s="1">
        <v>37.457799999999999</v>
      </c>
      <c r="HW790" s="1">
        <v>14.385999999999999</v>
      </c>
      <c r="HX790" s="1">
        <v>18</v>
      </c>
      <c r="HY790" s="1">
        <v>498.08100000000002</v>
      </c>
      <c r="HZ790" s="1">
        <v>501.93599999999998</v>
      </c>
      <c r="IA790" s="1">
        <v>28.266200000000001</v>
      </c>
      <c r="IB790" s="1">
        <v>30.802700000000002</v>
      </c>
      <c r="IC790" s="1">
        <v>30.000399999999999</v>
      </c>
      <c r="ID790" s="1">
        <v>30.5916</v>
      </c>
      <c r="IE790" s="1">
        <v>30.686499999999999</v>
      </c>
      <c r="IF790" s="1">
        <v>71.896299999999997</v>
      </c>
      <c r="IG790" s="1">
        <v>32.2378</v>
      </c>
      <c r="IH790" s="1">
        <v>0</v>
      </c>
      <c r="II790" s="1">
        <v>28.2531</v>
      </c>
      <c r="IJ790" s="1">
        <v>1881.34</v>
      </c>
      <c r="IK790" s="1">
        <v>23.7944</v>
      </c>
      <c r="IL790" s="1">
        <v>100.685</v>
      </c>
      <c r="IM790" s="1">
        <v>100.40900000000001</v>
      </c>
      <c r="IN790" s="1" t="s">
        <v>366</v>
      </c>
    </row>
    <row r="791" spans="1:248" ht="15.75" customHeight="1" x14ac:dyDescent="0.3">
      <c r="A791" s="1">
        <v>775</v>
      </c>
      <c r="B791" s="1">
        <v>1660316523</v>
      </c>
      <c r="C791" s="1">
        <v>5556.4000000953674</v>
      </c>
      <c r="D791" s="1" t="s">
        <v>1884</v>
      </c>
      <c r="E791" s="1" t="s">
        <v>1885</v>
      </c>
      <c r="F791" s="1">
        <v>1</v>
      </c>
      <c r="G791" s="1" t="s">
        <v>1168</v>
      </c>
      <c r="H791" s="1" t="s">
        <v>350</v>
      </c>
      <c r="I791" s="1" t="s">
        <v>351</v>
      </c>
      <c r="J791" s="1" t="s">
        <v>352</v>
      </c>
      <c r="K791" s="1" t="s">
        <v>353</v>
      </c>
      <c r="L791" s="1" t="s">
        <v>1168</v>
      </c>
      <c r="M791" s="1" t="s">
        <v>355</v>
      </c>
      <c r="N791" s="1">
        <v>1660316515</v>
      </c>
      <c r="O791" s="1">
        <f t="shared" si="102"/>
        <v>2.8001273288885574E-3</v>
      </c>
      <c r="P791" s="1">
        <f t="shared" si="103"/>
        <v>2.8001273288885575</v>
      </c>
      <c r="Q791" s="1">
        <f t="shared" si="104"/>
        <v>10.964226242116252</v>
      </c>
      <c r="R791" s="1">
        <f t="shared" si="105"/>
        <v>1762.6837499999999</v>
      </c>
      <c r="S791" s="1">
        <f t="shared" si="106"/>
        <v>1579.9956280178242</v>
      </c>
      <c r="T791" s="1">
        <f t="shared" si="107"/>
        <v>157.56485372640935</v>
      </c>
      <c r="U791" s="1">
        <f t="shared" si="108"/>
        <v>175.78340237757638</v>
      </c>
      <c r="V791" s="1">
        <f t="shared" si="109"/>
        <v>0.14013066124726167</v>
      </c>
      <c r="W791" s="1">
        <f t="shared" si="110"/>
        <v>2.924555340694305</v>
      </c>
      <c r="X791" s="1">
        <f t="shared" si="111"/>
        <v>0.13650454750038596</v>
      </c>
      <c r="Y791" s="1">
        <f t="shared" si="112"/>
        <v>8.5633318747961928E-2</v>
      </c>
      <c r="Z791" s="1">
        <f t="shared" si="113"/>
        <v>321.51213733888954</v>
      </c>
      <c r="AA791" s="1">
        <f t="shared" si="114"/>
        <v>32.185114651288096</v>
      </c>
      <c r="AB791" s="1">
        <f t="shared" si="115"/>
        <v>31.618500000000001</v>
      </c>
      <c r="AC791" s="1">
        <f t="shared" si="116"/>
        <v>4.6729383231763162</v>
      </c>
      <c r="AD791" s="1">
        <f t="shared" si="117"/>
        <v>59.849600894379172</v>
      </c>
      <c r="AE791" s="1">
        <f t="shared" si="118"/>
        <v>2.7029259642251082</v>
      </c>
      <c r="AF791" s="1">
        <f t="shared" si="119"/>
        <v>4.5161971405542918</v>
      </c>
      <c r="AG791" s="1">
        <f t="shared" si="120"/>
        <v>1.970012358951208</v>
      </c>
      <c r="AH791" s="1">
        <f t="shared" si="121"/>
        <v>-123.48561520398538</v>
      </c>
      <c r="AI791" s="1">
        <f t="shared" si="122"/>
        <v>-94.565701075313299</v>
      </c>
      <c r="AJ791" s="1">
        <f t="shared" si="123"/>
        <v>-7.2840174540269551</v>
      </c>
      <c r="AK791" s="1">
        <f t="shared" si="124"/>
        <v>96.176803605563876</v>
      </c>
      <c r="AL791" s="1">
        <f t="shared" si="125"/>
        <v>42.257402955602736</v>
      </c>
      <c r="AM791" s="1">
        <f t="shared" si="126"/>
        <v>2.8056726117599347</v>
      </c>
      <c r="AN791" s="1">
        <f t="shared" si="127"/>
        <v>10.964226242116252</v>
      </c>
      <c r="AO791" s="1">
        <v>1890.454048386207</v>
      </c>
      <c r="AP791" s="1">
        <v>1850.3317575757569</v>
      </c>
      <c r="AQ791" s="1">
        <v>5.1309747871840514</v>
      </c>
      <c r="AR791" s="1">
        <v>65.936551714249305</v>
      </c>
      <c r="AS791" s="1">
        <f t="shared" si="128"/>
        <v>2.8001273288885575</v>
      </c>
      <c r="AT791" s="1">
        <v>23.824095732872031</v>
      </c>
      <c r="AU791" s="1">
        <v>27.09240545454546</v>
      </c>
      <c r="AV791" s="1">
        <v>-2.9255193548927851E-5</v>
      </c>
      <c r="AW791" s="1">
        <v>81.195447360536576</v>
      </c>
      <c r="AX791" s="1">
        <v>0</v>
      </c>
      <c r="AY791" s="1">
        <v>0</v>
      </c>
      <c r="AZ791" s="1">
        <f t="shared" si="129"/>
        <v>1</v>
      </c>
      <c r="BA791" s="1">
        <f t="shared" si="130"/>
        <v>0</v>
      </c>
      <c r="BB791" s="1">
        <f t="shared" si="131"/>
        <v>52027.854843662339</v>
      </c>
      <c r="BC791" s="1">
        <f t="shared" si="132"/>
        <v>1999.97875</v>
      </c>
      <c r="BD791" s="1">
        <f t="shared" si="133"/>
        <v>1681.1819058750723</v>
      </c>
      <c r="BE791" s="1">
        <f t="shared" si="134"/>
        <v>0.84059988431130694</v>
      </c>
      <c r="BF791" s="1">
        <f t="shared" si="135"/>
        <v>0.16075777672082242</v>
      </c>
      <c r="BG791" s="1">
        <v>6</v>
      </c>
      <c r="BH791" s="1">
        <v>0.5</v>
      </c>
      <c r="BI791" s="1" t="s">
        <v>356</v>
      </c>
      <c r="BJ791" s="1">
        <v>2</v>
      </c>
      <c r="BK791" s="1" t="b">
        <v>1</v>
      </c>
      <c r="BL791" s="1">
        <v>1660316515</v>
      </c>
      <c r="BM791" s="1">
        <v>1762.6837499999999</v>
      </c>
      <c r="BN791" s="1">
        <v>1819.31</v>
      </c>
      <c r="BO791" s="1">
        <v>27.103831249999999</v>
      </c>
      <c r="BP791" s="1">
        <v>23.829274999999999</v>
      </c>
      <c r="BQ791" s="1">
        <v>1759.7831249999999</v>
      </c>
      <c r="BR791" s="1">
        <v>27.094525000000001</v>
      </c>
      <c r="BS791" s="1">
        <v>500.15231249999999</v>
      </c>
      <c r="BT791" s="1">
        <v>99.62486874999999</v>
      </c>
      <c r="BU791" s="1">
        <v>9.9998162500000015E-2</v>
      </c>
      <c r="BV791" s="1">
        <v>31.018725</v>
      </c>
      <c r="BW791" s="1">
        <v>31.618500000000001</v>
      </c>
      <c r="BX791" s="1">
        <v>999.9</v>
      </c>
      <c r="BY791" s="1">
        <v>0</v>
      </c>
      <c r="BZ791" s="1">
        <v>0</v>
      </c>
      <c r="CA791" s="1">
        <v>10009.104375000001</v>
      </c>
      <c r="CB791" s="1">
        <v>0</v>
      </c>
      <c r="CC791" s="1">
        <v>38.675899999999999</v>
      </c>
      <c r="CD791" s="1">
        <v>-56.627287500000001</v>
      </c>
      <c r="CE791" s="1">
        <v>1811.788125</v>
      </c>
      <c r="CF791" s="1">
        <v>1863.7206249999999</v>
      </c>
      <c r="CG791" s="1">
        <v>3.2745487500000001</v>
      </c>
      <c r="CH791" s="1">
        <v>1819.31</v>
      </c>
      <c r="CI791" s="1">
        <v>23.829274999999999</v>
      </c>
      <c r="CJ791" s="1">
        <v>2.700215</v>
      </c>
      <c r="CK791" s="1">
        <v>2.3739893749999998</v>
      </c>
      <c r="CL791" s="1">
        <v>22.286437500000002</v>
      </c>
      <c r="CM791" s="1">
        <v>20.187437500000001</v>
      </c>
      <c r="CN791" s="1">
        <v>1999.97875</v>
      </c>
      <c r="CO791" s="1">
        <v>0.9800029375</v>
      </c>
      <c r="CP791" s="1">
        <v>1.9997393749999998E-2</v>
      </c>
      <c r="CQ791" s="1">
        <v>0</v>
      </c>
      <c r="CR791" s="1">
        <v>2.7206250000000001</v>
      </c>
      <c r="CS791" s="1">
        <v>0</v>
      </c>
      <c r="CT791" s="1">
        <v>26748.612499999999</v>
      </c>
      <c r="CU791" s="1">
        <v>17412.15625</v>
      </c>
      <c r="CV791" s="1">
        <v>41</v>
      </c>
      <c r="CW791" s="1">
        <v>42.061999999999998</v>
      </c>
      <c r="CX791" s="1">
        <v>41</v>
      </c>
      <c r="CY791" s="1">
        <v>40.5</v>
      </c>
      <c r="CZ791" s="1">
        <v>41.085624999999993</v>
      </c>
      <c r="DA791" s="1">
        <v>1959.9875</v>
      </c>
      <c r="DB791" s="1">
        <v>39.991875000000007</v>
      </c>
      <c r="DC791" s="1">
        <v>0</v>
      </c>
      <c r="DD791" s="1">
        <v>1660316521.2</v>
      </c>
      <c r="DE791" s="1">
        <v>0</v>
      </c>
      <c r="DF791" s="1">
        <v>1660315861.5</v>
      </c>
      <c r="DG791" s="1" t="s">
        <v>1169</v>
      </c>
      <c r="DH791" s="1">
        <v>1660315856.5</v>
      </c>
      <c r="DI791" s="1">
        <v>1660315861.5</v>
      </c>
      <c r="DJ791" s="1">
        <v>15</v>
      </c>
      <c r="DK791" s="1">
        <v>-0.154</v>
      </c>
      <c r="DL791" s="1">
        <v>-8.0000000000000002E-3</v>
      </c>
      <c r="DM791" s="1">
        <v>1.3839999999999999</v>
      </c>
      <c r="DN791" s="1">
        <v>1.6E-2</v>
      </c>
      <c r="DO791" s="1">
        <v>400</v>
      </c>
      <c r="DP791" s="1">
        <v>24</v>
      </c>
      <c r="DQ791" s="1">
        <v>0.19</v>
      </c>
      <c r="DR791" s="1">
        <v>0.03</v>
      </c>
      <c r="DS791" s="1">
        <v>11.11826512030513</v>
      </c>
      <c r="DT791" s="1">
        <v>1.8614100131389699</v>
      </c>
      <c r="DU791" s="1">
        <v>0.25988099834561551</v>
      </c>
      <c r="DV791" s="1">
        <v>0</v>
      </c>
      <c r="DW791" s="1">
        <v>42.305130312747011</v>
      </c>
      <c r="DX791" s="1">
        <v>0.16433355679829509</v>
      </c>
      <c r="DY791" s="1">
        <v>0.13732378008233251</v>
      </c>
      <c r="DZ791" s="1">
        <v>1</v>
      </c>
      <c r="EA791" s="1">
        <v>-56.630073333333343</v>
      </c>
      <c r="EB791" s="1">
        <v>-0.53548031145720776</v>
      </c>
      <c r="EC791" s="1">
        <v>0.20429361212616359</v>
      </c>
      <c r="ED791" s="1">
        <v>1</v>
      </c>
      <c r="EE791" s="1">
        <v>1558.4434801064931</v>
      </c>
      <c r="EF791" s="1">
        <v>272.01468588164067</v>
      </c>
      <c r="EG791" s="1">
        <v>26.262312548012439</v>
      </c>
      <c r="EH791" s="1">
        <v>0</v>
      </c>
      <c r="EI791" s="1">
        <v>3.2806102500000001</v>
      </c>
      <c r="EJ791" s="1">
        <v>-0.10063733583490569</v>
      </c>
      <c r="EK791" s="1">
        <v>1.0752613981609319E-2</v>
      </c>
      <c r="EL791" s="1">
        <v>1</v>
      </c>
      <c r="EM791" s="1">
        <v>1.970048951642309</v>
      </c>
      <c r="EN791" s="1">
        <v>-1.7698570325571209E-2</v>
      </c>
      <c r="EO791" s="1">
        <v>1.692128633737871E-3</v>
      </c>
      <c r="EP791" s="1">
        <v>1</v>
      </c>
      <c r="EQ791" s="1">
        <v>4</v>
      </c>
      <c r="ER791" s="1">
        <v>6</v>
      </c>
      <c r="ES791" s="1" t="s">
        <v>377</v>
      </c>
      <c r="ET791" s="1">
        <v>2.94381</v>
      </c>
      <c r="EU791" s="1">
        <v>2.8010100000000002</v>
      </c>
      <c r="EV791" s="1">
        <v>0.23913599999999999</v>
      </c>
      <c r="EW791" s="1">
        <v>0.243426</v>
      </c>
      <c r="EX791" s="1">
        <v>0.117932</v>
      </c>
      <c r="EY791" s="1">
        <v>0.10779900000000001</v>
      </c>
      <c r="EZ791" s="1">
        <v>15629</v>
      </c>
      <c r="FA791" s="1">
        <v>16297.4</v>
      </c>
      <c r="FB791" s="1">
        <v>23884.1</v>
      </c>
      <c r="FC791" s="1">
        <v>25064.799999999999</v>
      </c>
      <c r="FD791" s="1">
        <v>33721.4</v>
      </c>
      <c r="FE791" s="1">
        <v>35708.800000000003</v>
      </c>
      <c r="FF791" s="1">
        <v>43537.8</v>
      </c>
      <c r="FG791" s="1">
        <v>46328.3</v>
      </c>
      <c r="FH791" s="1">
        <v>1.97342</v>
      </c>
      <c r="FI791" s="1">
        <v>1.87923</v>
      </c>
      <c r="FJ791" s="1">
        <v>0.12914800000000001</v>
      </c>
      <c r="FK791" s="1">
        <v>0</v>
      </c>
      <c r="FL791" s="1">
        <v>29.512799999999999</v>
      </c>
      <c r="FM791" s="1">
        <v>999.9</v>
      </c>
      <c r="FN791" s="1">
        <v>62</v>
      </c>
      <c r="FO791" s="1">
        <v>34.4</v>
      </c>
      <c r="FP791" s="1">
        <v>34.001899999999999</v>
      </c>
      <c r="FQ791" s="1">
        <v>63.397199999999998</v>
      </c>
      <c r="FR791" s="1">
        <v>23.129000000000001</v>
      </c>
      <c r="FS791" s="1">
        <v>1</v>
      </c>
      <c r="FT791" s="1">
        <v>0.29047299999999998</v>
      </c>
      <c r="FU791" s="1">
        <v>0.87321099999999996</v>
      </c>
      <c r="FV791" s="1">
        <v>20.319800000000001</v>
      </c>
      <c r="FW791" s="1">
        <v>5.2103999999999999</v>
      </c>
      <c r="FX791" s="1">
        <v>11.9056</v>
      </c>
      <c r="FY791" s="1">
        <v>5.00265</v>
      </c>
      <c r="FZ791" s="1">
        <v>3.2898200000000002</v>
      </c>
      <c r="GA791" s="1">
        <v>9999</v>
      </c>
      <c r="GB791" s="1">
        <v>9999</v>
      </c>
      <c r="GC791" s="1">
        <v>9999</v>
      </c>
      <c r="GD791" s="1">
        <v>999.9</v>
      </c>
      <c r="GE791" s="1">
        <v>1.85944</v>
      </c>
      <c r="GF791" s="1">
        <v>1.8544</v>
      </c>
      <c r="GG791" s="1">
        <v>1.8575999999999999</v>
      </c>
      <c r="GH791" s="1">
        <v>1.85608</v>
      </c>
      <c r="GI791" s="1">
        <v>1.85486</v>
      </c>
      <c r="GJ791" s="1">
        <v>1.8545400000000001</v>
      </c>
      <c r="GK791" s="1">
        <v>1.85318</v>
      </c>
      <c r="GL791" s="1">
        <v>1.8563400000000001</v>
      </c>
      <c r="GM791" s="1">
        <v>0</v>
      </c>
      <c r="GN791" s="1">
        <v>0</v>
      </c>
      <c r="GO791" s="1">
        <v>0</v>
      </c>
      <c r="GP791" s="1">
        <v>0</v>
      </c>
      <c r="GQ791" s="1" t="s">
        <v>359</v>
      </c>
      <c r="GR791" s="1" t="s">
        <v>360</v>
      </c>
      <c r="GS791" s="1" t="s">
        <v>361</v>
      </c>
      <c r="GT791" s="1" t="s">
        <v>361</v>
      </c>
      <c r="GU791" s="1" t="s">
        <v>361</v>
      </c>
      <c r="GV791" s="1" t="s">
        <v>361</v>
      </c>
      <c r="GW791" s="1">
        <v>0</v>
      </c>
      <c r="GX791" s="1">
        <v>100</v>
      </c>
      <c r="GY791" s="1">
        <v>100</v>
      </c>
      <c r="GZ791" s="1">
        <v>2.92</v>
      </c>
      <c r="HA791" s="1">
        <v>9.4000000000000004E-3</v>
      </c>
      <c r="HB791" s="1">
        <v>0.4487642293357042</v>
      </c>
      <c r="HC791" s="1">
        <v>2.7716384584972409E-3</v>
      </c>
      <c r="HD791" s="1">
        <v>-1.1467119688665799E-6</v>
      </c>
      <c r="HE791" s="1">
        <v>2.0626329066488061E-10</v>
      </c>
      <c r="HF791" s="1">
        <v>-7.3699162755519909E-2</v>
      </c>
      <c r="HG791" s="1">
        <v>1.066993184659233E-2</v>
      </c>
      <c r="HH791" s="1">
        <v>-3.4528890892081033E-4</v>
      </c>
      <c r="HI791" s="1">
        <v>2.382551249023132E-6</v>
      </c>
      <c r="HJ791" s="1">
        <v>1</v>
      </c>
      <c r="HK791" s="1">
        <v>2115</v>
      </c>
      <c r="HL791" s="1">
        <v>2</v>
      </c>
      <c r="HM791" s="1">
        <v>30</v>
      </c>
      <c r="HN791" s="1">
        <v>11.1</v>
      </c>
      <c r="HO791" s="1">
        <v>11</v>
      </c>
      <c r="HP791" s="1">
        <v>3.59253</v>
      </c>
      <c r="HQ791" s="1">
        <v>2.2766099999999998</v>
      </c>
      <c r="HR791" s="1">
        <v>1.4978</v>
      </c>
      <c r="HS791" s="1">
        <v>2.3010299999999999</v>
      </c>
      <c r="HT791" s="1">
        <v>1.5478499999999999</v>
      </c>
      <c r="HU791" s="1">
        <v>2.3315399999999999</v>
      </c>
      <c r="HV791" s="1">
        <v>37.457799999999999</v>
      </c>
      <c r="HW791" s="1">
        <v>14.3947</v>
      </c>
      <c r="HX791" s="1">
        <v>18</v>
      </c>
      <c r="HY791" s="1">
        <v>497.99700000000001</v>
      </c>
      <c r="HZ791" s="1">
        <v>501.97399999999999</v>
      </c>
      <c r="IA791" s="1">
        <v>28.2624</v>
      </c>
      <c r="IB791" s="1">
        <v>30.802800000000001</v>
      </c>
      <c r="IC791" s="1">
        <v>30.000399999999999</v>
      </c>
      <c r="ID791" s="1">
        <v>30.592300000000002</v>
      </c>
      <c r="IE791" s="1">
        <v>30.687100000000001</v>
      </c>
      <c r="IF791" s="1">
        <v>72.081699999999998</v>
      </c>
      <c r="IG791" s="1">
        <v>32.2378</v>
      </c>
      <c r="IH791" s="1">
        <v>0</v>
      </c>
      <c r="II791" s="1">
        <v>28.2531</v>
      </c>
      <c r="IJ791" s="1">
        <v>1891.39</v>
      </c>
      <c r="IK791" s="1">
        <v>23.799099999999999</v>
      </c>
      <c r="IL791" s="1">
        <v>100.685</v>
      </c>
      <c r="IM791" s="1">
        <v>100.41</v>
      </c>
      <c r="IN791" s="1" t="s">
        <v>366</v>
      </c>
    </row>
    <row r="792" spans="1:248" ht="15.75" customHeight="1" x14ac:dyDescent="0.3">
      <c r="A792" s="1">
        <v>776</v>
      </c>
      <c r="B792" s="1">
        <v>1660316524</v>
      </c>
      <c r="C792" s="1">
        <v>5557.4000000953674</v>
      </c>
      <c r="D792" s="1" t="s">
        <v>1886</v>
      </c>
      <c r="E792" s="1" t="s">
        <v>1887</v>
      </c>
      <c r="F792" s="1">
        <v>1</v>
      </c>
      <c r="G792" s="1" t="s">
        <v>1168</v>
      </c>
      <c r="H792" s="1" t="s">
        <v>350</v>
      </c>
      <c r="I792" s="1" t="s">
        <v>351</v>
      </c>
      <c r="J792" s="1" t="s">
        <v>352</v>
      </c>
      <c r="K792" s="1" t="s">
        <v>353</v>
      </c>
      <c r="L792" s="1" t="s">
        <v>1168</v>
      </c>
      <c r="M792" s="1" t="s">
        <v>355</v>
      </c>
      <c r="N792" s="1">
        <v>1660316516.5</v>
      </c>
      <c r="O792" s="1">
        <f t="shared" si="102"/>
        <v>2.8010181928383921E-3</v>
      </c>
      <c r="P792" s="1">
        <f t="shared" si="103"/>
        <v>2.8010181928383919</v>
      </c>
      <c r="Q792" s="1">
        <f t="shared" si="104"/>
        <v>10.990259454790953</v>
      </c>
      <c r="R792" s="1">
        <f t="shared" si="105"/>
        <v>1770.202</v>
      </c>
      <c r="S792" s="1">
        <f t="shared" si="106"/>
        <v>1587.0309706151129</v>
      </c>
      <c r="T792" s="1">
        <f t="shared" si="107"/>
        <v>158.26663344390468</v>
      </c>
      <c r="U792" s="1">
        <f t="shared" si="108"/>
        <v>176.53336087516871</v>
      </c>
      <c r="V792" s="1">
        <f t="shared" si="109"/>
        <v>0.14019099254983053</v>
      </c>
      <c r="W792" s="1">
        <f t="shared" si="110"/>
        <v>2.9241230553997752</v>
      </c>
      <c r="X792" s="1">
        <f t="shared" si="111"/>
        <v>0.13656127777389346</v>
      </c>
      <c r="Y792" s="1">
        <f t="shared" si="112"/>
        <v>8.5669086545137829E-2</v>
      </c>
      <c r="Z792" s="1">
        <f t="shared" si="113"/>
        <v>321.51251899999988</v>
      </c>
      <c r="AA792" s="1">
        <f t="shared" si="114"/>
        <v>32.183814941116594</v>
      </c>
      <c r="AB792" s="1">
        <f t="shared" si="115"/>
        <v>31.61696000000001</v>
      </c>
      <c r="AC792" s="1">
        <f t="shared" si="116"/>
        <v>4.6725298816971899</v>
      </c>
      <c r="AD792" s="1">
        <f t="shared" si="117"/>
        <v>59.848812204212777</v>
      </c>
      <c r="AE792" s="1">
        <f t="shared" si="118"/>
        <v>2.7027005624741243</v>
      </c>
      <c r="AF792" s="1">
        <f t="shared" si="119"/>
        <v>4.5158800366030993</v>
      </c>
      <c r="AG792" s="1">
        <f t="shared" si="120"/>
        <v>1.9698293192230656</v>
      </c>
      <c r="AH792" s="1">
        <f t="shared" si="121"/>
        <v>-123.5249023041731</v>
      </c>
      <c r="AI792" s="1">
        <f t="shared" si="122"/>
        <v>-94.503115792476081</v>
      </c>
      <c r="AJ792" s="1">
        <f t="shared" si="123"/>
        <v>-7.2801734067496549</v>
      </c>
      <c r="AK792" s="1">
        <f t="shared" si="124"/>
        <v>96.204327496601024</v>
      </c>
      <c r="AL792" s="1">
        <f t="shared" si="125"/>
        <v>42.276134990464747</v>
      </c>
      <c r="AM792" s="1">
        <f t="shared" si="126"/>
        <v>2.8037198707945392</v>
      </c>
      <c r="AN792" s="1">
        <f t="shared" si="127"/>
        <v>10.990259454790953</v>
      </c>
      <c r="AO792" s="1">
        <v>1895.491829926774</v>
      </c>
      <c r="AP792" s="1">
        <v>1855.415757575757</v>
      </c>
      <c r="AQ792" s="1">
        <v>5.1159635138311303</v>
      </c>
      <c r="AR792" s="1">
        <v>65.936551714249305</v>
      </c>
      <c r="AS792" s="1">
        <f t="shared" si="128"/>
        <v>2.8010181928383919</v>
      </c>
      <c r="AT792" s="1">
        <v>23.822107785826621</v>
      </c>
      <c r="AU792" s="1">
        <v>27.091437575757581</v>
      </c>
      <c r="AV792" s="1">
        <v>-3.0595195379819448E-5</v>
      </c>
      <c r="AW792" s="1">
        <v>81.195447360536576</v>
      </c>
      <c r="AX792" s="1">
        <v>0</v>
      </c>
      <c r="AY792" s="1">
        <v>0</v>
      </c>
      <c r="AZ792" s="1">
        <f t="shared" si="129"/>
        <v>1</v>
      </c>
      <c r="BA792" s="1">
        <f t="shared" si="130"/>
        <v>0</v>
      </c>
      <c r="BB792" s="1">
        <f t="shared" si="131"/>
        <v>52015.763216191415</v>
      </c>
      <c r="BC792" s="1">
        <f t="shared" si="132"/>
        <v>1999.9813333333329</v>
      </c>
      <c r="BD792" s="1">
        <f t="shared" si="133"/>
        <v>1681.1840599999994</v>
      </c>
      <c r="BE792" s="1">
        <f t="shared" si="134"/>
        <v>0.84059987559883875</v>
      </c>
      <c r="BF792" s="1">
        <f t="shared" si="135"/>
        <v>0.16075775990575911</v>
      </c>
      <c r="BG792" s="1">
        <v>6</v>
      </c>
      <c r="BH792" s="1">
        <v>0.5</v>
      </c>
      <c r="BI792" s="1" t="s">
        <v>356</v>
      </c>
      <c r="BJ792" s="1">
        <v>2</v>
      </c>
      <c r="BK792" s="1" t="b">
        <v>1</v>
      </c>
      <c r="BL792" s="1">
        <v>1660316516.5</v>
      </c>
      <c r="BM792" s="1">
        <v>1770.202</v>
      </c>
      <c r="BN792" s="1">
        <v>1826.871333333333</v>
      </c>
      <c r="BO792" s="1">
        <v>27.10154</v>
      </c>
      <c r="BP792" s="1">
        <v>23.829286666666668</v>
      </c>
      <c r="BQ792" s="1">
        <v>1767.296</v>
      </c>
      <c r="BR792" s="1">
        <v>27.092220000000001</v>
      </c>
      <c r="BS792" s="1">
        <v>500.15713333333338</v>
      </c>
      <c r="BT792" s="1">
        <v>99.624979999999994</v>
      </c>
      <c r="BU792" s="1">
        <v>0.10000103333333329</v>
      </c>
      <c r="BV792" s="1">
        <v>31.017493333333331</v>
      </c>
      <c r="BW792" s="1">
        <v>31.61696000000001</v>
      </c>
      <c r="BX792" s="1">
        <v>999.89999999999986</v>
      </c>
      <c r="BY792" s="1">
        <v>0</v>
      </c>
      <c r="BZ792" s="1">
        <v>0</v>
      </c>
      <c r="CA792" s="1">
        <v>10006.62466666667</v>
      </c>
      <c r="CB792" s="1">
        <v>0</v>
      </c>
      <c r="CC792" s="1">
        <v>38.891633333333331</v>
      </c>
      <c r="CD792" s="1">
        <v>-56.670233333333343</v>
      </c>
      <c r="CE792" s="1">
        <v>1819.5113333333329</v>
      </c>
      <c r="CF792" s="1">
        <v>1871.466666666666</v>
      </c>
      <c r="CG792" s="1">
        <v>3.2722399999999991</v>
      </c>
      <c r="CH792" s="1">
        <v>1826.871333333333</v>
      </c>
      <c r="CI792" s="1">
        <v>23.829286666666668</v>
      </c>
      <c r="CJ792" s="1">
        <v>2.6999900000000001</v>
      </c>
      <c r="CK792" s="1">
        <v>2.373993333333333</v>
      </c>
      <c r="CL792" s="1">
        <v>22.285060000000001</v>
      </c>
      <c r="CM792" s="1">
        <v>20.187466666666669</v>
      </c>
      <c r="CN792" s="1">
        <v>1999.9813333333329</v>
      </c>
      <c r="CO792" s="1">
        <v>0.98000300000000018</v>
      </c>
      <c r="CP792" s="1">
        <v>1.9997333333333329E-2</v>
      </c>
      <c r="CQ792" s="1">
        <v>0</v>
      </c>
      <c r="CR792" s="1">
        <v>2.611933333333333</v>
      </c>
      <c r="CS792" s="1">
        <v>0</v>
      </c>
      <c r="CT792" s="1">
        <v>26746.6</v>
      </c>
      <c r="CU792" s="1">
        <v>17412.186666666668</v>
      </c>
      <c r="CV792" s="1">
        <v>41</v>
      </c>
      <c r="CW792" s="1">
        <v>42.061999999999998</v>
      </c>
      <c r="CX792" s="1">
        <v>41</v>
      </c>
      <c r="CY792" s="1">
        <v>40.5</v>
      </c>
      <c r="CZ792" s="1">
        <v>41.087200000000003</v>
      </c>
      <c r="DA792" s="1">
        <v>1959.99</v>
      </c>
      <c r="DB792" s="1">
        <v>39.991333333333337</v>
      </c>
      <c r="DC792" s="1">
        <v>0</v>
      </c>
      <c r="DD792" s="1">
        <v>1660316521.8</v>
      </c>
      <c r="DE792" s="1">
        <v>0</v>
      </c>
      <c r="DF792" s="1">
        <v>1660315861.5</v>
      </c>
      <c r="DG792" s="1" t="s">
        <v>1169</v>
      </c>
      <c r="DH792" s="1">
        <v>1660315856.5</v>
      </c>
      <c r="DI792" s="1">
        <v>1660315861.5</v>
      </c>
      <c r="DJ792" s="1">
        <v>15</v>
      </c>
      <c r="DK792" s="1">
        <v>-0.154</v>
      </c>
      <c r="DL792" s="1">
        <v>-8.0000000000000002E-3</v>
      </c>
      <c r="DM792" s="1">
        <v>1.3839999999999999</v>
      </c>
      <c r="DN792" s="1">
        <v>1.6E-2</v>
      </c>
      <c r="DO792" s="1">
        <v>400</v>
      </c>
      <c r="DP792" s="1">
        <v>24</v>
      </c>
      <c r="DQ792" s="1">
        <v>0.19</v>
      </c>
      <c r="DR792" s="1">
        <v>0.03</v>
      </c>
      <c r="DS792" s="1">
        <v>11.13083187104959</v>
      </c>
      <c r="DT792" s="1">
        <v>1.7949841758525009</v>
      </c>
      <c r="DU792" s="1">
        <v>0.26495795449269982</v>
      </c>
      <c r="DV792" s="1">
        <v>0</v>
      </c>
      <c r="DW792" s="1">
        <v>42.251044306622553</v>
      </c>
      <c r="DX792" s="1">
        <v>-0.49125705488634003</v>
      </c>
      <c r="DY792" s="1">
        <v>0.17676862635854129</v>
      </c>
      <c r="DZ792" s="1">
        <v>1</v>
      </c>
      <c r="EA792" s="1">
        <v>-56.63166774193548</v>
      </c>
      <c r="EB792" s="1">
        <v>-0.50168225806446942</v>
      </c>
      <c r="EC792" s="1">
        <v>0.20990910995782941</v>
      </c>
      <c r="ED792" s="1">
        <v>1</v>
      </c>
      <c r="EE792" s="1">
        <v>1567.830519556263</v>
      </c>
      <c r="EF792" s="1">
        <v>273.15475868179101</v>
      </c>
      <c r="EG792" s="1">
        <v>26.38134187672426</v>
      </c>
      <c r="EH792" s="1">
        <v>0</v>
      </c>
      <c r="EI792" s="1">
        <v>3.2788258536585371</v>
      </c>
      <c r="EJ792" s="1">
        <v>-9.2728222996500811E-2</v>
      </c>
      <c r="EK792" s="1">
        <v>1.0314269059050521E-2</v>
      </c>
      <c r="EL792" s="1">
        <v>1</v>
      </c>
      <c r="EM792" s="1">
        <v>1.9699826648919361</v>
      </c>
      <c r="EN792" s="1">
        <v>-1.8605525461920461E-2</v>
      </c>
      <c r="EO792" s="1">
        <v>1.6967406761286899E-3</v>
      </c>
      <c r="EP792" s="1">
        <v>1</v>
      </c>
      <c r="EQ792" s="1">
        <v>4</v>
      </c>
      <c r="ER792" s="1">
        <v>6</v>
      </c>
      <c r="ES792" s="1" t="s">
        <v>377</v>
      </c>
      <c r="ET792" s="1">
        <v>2.9438</v>
      </c>
      <c r="EU792" s="1">
        <v>2.80098</v>
      </c>
      <c r="EV792" s="1">
        <v>0.23951800000000001</v>
      </c>
      <c r="EW792" s="1">
        <v>0.243807</v>
      </c>
      <c r="EX792" s="1">
        <v>0.11792999999999999</v>
      </c>
      <c r="EY792" s="1">
        <v>0.107806</v>
      </c>
      <c r="EZ792" s="1">
        <v>15621.2</v>
      </c>
      <c r="FA792" s="1">
        <v>16289</v>
      </c>
      <c r="FB792" s="1">
        <v>23884.2</v>
      </c>
      <c r="FC792" s="1">
        <v>25064.7</v>
      </c>
      <c r="FD792" s="1">
        <v>33721.599999999999</v>
      </c>
      <c r="FE792" s="1">
        <v>35708.400000000001</v>
      </c>
      <c r="FF792" s="1">
        <v>43538</v>
      </c>
      <c r="FG792" s="1">
        <v>46328.2</v>
      </c>
      <c r="FH792" s="1">
        <v>1.9733000000000001</v>
      </c>
      <c r="FI792" s="1">
        <v>1.8793</v>
      </c>
      <c r="FJ792" s="1">
        <v>0.12923799999999999</v>
      </c>
      <c r="FK792" s="1">
        <v>0</v>
      </c>
      <c r="FL792" s="1">
        <v>29.512799999999999</v>
      </c>
      <c r="FM792" s="1">
        <v>999.9</v>
      </c>
      <c r="FN792" s="1">
        <v>62</v>
      </c>
      <c r="FO792" s="1">
        <v>34.299999999999997</v>
      </c>
      <c r="FP792" s="1">
        <v>33.813600000000001</v>
      </c>
      <c r="FQ792" s="1">
        <v>63.057200000000002</v>
      </c>
      <c r="FR792" s="1">
        <v>23.165099999999999</v>
      </c>
      <c r="FS792" s="1">
        <v>1</v>
      </c>
      <c r="FT792" s="1">
        <v>0.29054600000000003</v>
      </c>
      <c r="FU792" s="1">
        <v>0.87375499999999995</v>
      </c>
      <c r="FV792" s="1">
        <v>20.319800000000001</v>
      </c>
      <c r="FW792" s="1">
        <v>5.2100999999999997</v>
      </c>
      <c r="FX792" s="1">
        <v>11.906000000000001</v>
      </c>
      <c r="FY792" s="1">
        <v>5.0025500000000003</v>
      </c>
      <c r="FZ792" s="1">
        <v>3.2898000000000001</v>
      </c>
      <c r="GA792" s="1">
        <v>9999</v>
      </c>
      <c r="GB792" s="1">
        <v>9999</v>
      </c>
      <c r="GC792" s="1">
        <v>9999</v>
      </c>
      <c r="GD792" s="1">
        <v>999.9</v>
      </c>
      <c r="GE792" s="1">
        <v>1.85944</v>
      </c>
      <c r="GF792" s="1">
        <v>1.8544</v>
      </c>
      <c r="GG792" s="1">
        <v>1.8575999999999999</v>
      </c>
      <c r="GH792" s="1">
        <v>1.85608</v>
      </c>
      <c r="GI792" s="1">
        <v>1.85486</v>
      </c>
      <c r="GJ792" s="1">
        <v>1.8545400000000001</v>
      </c>
      <c r="GK792" s="1">
        <v>1.85318</v>
      </c>
      <c r="GL792" s="1">
        <v>1.8563499999999999</v>
      </c>
      <c r="GM792" s="1">
        <v>0</v>
      </c>
      <c r="GN792" s="1">
        <v>0</v>
      </c>
      <c r="GO792" s="1">
        <v>0</v>
      </c>
      <c r="GP792" s="1">
        <v>0</v>
      </c>
      <c r="GQ792" s="1" t="s">
        <v>359</v>
      </c>
      <c r="GR792" s="1" t="s">
        <v>360</v>
      </c>
      <c r="GS792" s="1" t="s">
        <v>361</v>
      </c>
      <c r="GT792" s="1" t="s">
        <v>361</v>
      </c>
      <c r="GU792" s="1" t="s">
        <v>361</v>
      </c>
      <c r="GV792" s="1" t="s">
        <v>361</v>
      </c>
      <c r="GW792" s="1">
        <v>0</v>
      </c>
      <c r="GX792" s="1">
        <v>100</v>
      </c>
      <c r="GY792" s="1">
        <v>100</v>
      </c>
      <c r="GZ792" s="1">
        <v>2.93</v>
      </c>
      <c r="HA792" s="1">
        <v>9.4000000000000004E-3</v>
      </c>
      <c r="HB792" s="1">
        <v>0.4487642293357042</v>
      </c>
      <c r="HC792" s="1">
        <v>2.7716384584972409E-3</v>
      </c>
      <c r="HD792" s="1">
        <v>-1.1467119688665799E-6</v>
      </c>
      <c r="HE792" s="1">
        <v>2.0626329066488061E-10</v>
      </c>
      <c r="HF792" s="1">
        <v>-7.3699162755519909E-2</v>
      </c>
      <c r="HG792" s="1">
        <v>1.066993184659233E-2</v>
      </c>
      <c r="HH792" s="1">
        <v>-3.4528890892081033E-4</v>
      </c>
      <c r="HI792" s="1">
        <v>2.382551249023132E-6</v>
      </c>
      <c r="HJ792" s="1">
        <v>1</v>
      </c>
      <c r="HK792" s="1">
        <v>2115</v>
      </c>
      <c r="HL792" s="1">
        <v>2</v>
      </c>
      <c r="HM792" s="1">
        <v>30</v>
      </c>
      <c r="HN792" s="1">
        <v>11.1</v>
      </c>
      <c r="HO792" s="1">
        <v>11</v>
      </c>
      <c r="HP792" s="1">
        <v>3.6035200000000001</v>
      </c>
      <c r="HQ792" s="1">
        <v>2.2595200000000002</v>
      </c>
      <c r="HR792" s="1">
        <v>1.4978</v>
      </c>
      <c r="HS792" s="1">
        <v>2.3010299999999999</v>
      </c>
      <c r="HT792" s="1">
        <v>1.5478499999999999</v>
      </c>
      <c r="HU792" s="1">
        <v>2.4316399999999998</v>
      </c>
      <c r="HV792" s="1">
        <v>37.457799999999999</v>
      </c>
      <c r="HW792" s="1">
        <v>14.3947</v>
      </c>
      <c r="HX792" s="1">
        <v>18</v>
      </c>
      <c r="HY792" s="1">
        <v>497.92700000000002</v>
      </c>
      <c r="HZ792" s="1">
        <v>502.02499999999998</v>
      </c>
      <c r="IA792" s="1">
        <v>28.2591</v>
      </c>
      <c r="IB792" s="1">
        <v>30.802800000000001</v>
      </c>
      <c r="IC792" s="1">
        <v>30.000299999999999</v>
      </c>
      <c r="ID792" s="1">
        <v>30.5929</v>
      </c>
      <c r="IE792" s="1">
        <v>30.687200000000001</v>
      </c>
      <c r="IF792" s="1">
        <v>72.202399999999997</v>
      </c>
      <c r="IG792" s="1">
        <v>32.2378</v>
      </c>
      <c r="IH792" s="1">
        <v>0</v>
      </c>
      <c r="II792" s="1">
        <v>28.2531</v>
      </c>
      <c r="IJ792" s="1">
        <v>1891.39</v>
      </c>
      <c r="IK792" s="1">
        <v>23.796700000000001</v>
      </c>
      <c r="IL792" s="1">
        <v>100.685</v>
      </c>
      <c r="IM792" s="1">
        <v>100.40900000000001</v>
      </c>
      <c r="IN792" s="1" t="s">
        <v>366</v>
      </c>
    </row>
    <row r="793" spans="1:248" ht="15.75" customHeight="1" x14ac:dyDescent="0.3">
      <c r="A793" s="1">
        <v>777</v>
      </c>
      <c r="B793" s="1">
        <v>1660316525</v>
      </c>
      <c r="C793" s="1">
        <v>5558.4000000953674</v>
      </c>
      <c r="D793" s="1" t="s">
        <v>1888</v>
      </c>
      <c r="E793" s="1" t="s">
        <v>1889</v>
      </c>
      <c r="F793" s="1">
        <v>1</v>
      </c>
      <c r="G793" s="1" t="s">
        <v>1168</v>
      </c>
      <c r="H793" s="1" t="s">
        <v>350</v>
      </c>
      <c r="I793" s="1" t="s">
        <v>351</v>
      </c>
      <c r="J793" s="1" t="s">
        <v>352</v>
      </c>
      <c r="K793" s="1" t="s">
        <v>353</v>
      </c>
      <c r="L793" s="1" t="s">
        <v>1168</v>
      </c>
      <c r="M793" s="1" t="s">
        <v>355</v>
      </c>
      <c r="N793" s="1">
        <v>1660316517</v>
      </c>
      <c r="O793" s="1">
        <f t="shared" si="102"/>
        <v>2.7998687347529022E-3</v>
      </c>
      <c r="P793" s="1">
        <f t="shared" si="103"/>
        <v>2.7998687347529021</v>
      </c>
      <c r="Q793" s="1">
        <f t="shared" si="104"/>
        <v>11.03191622323008</v>
      </c>
      <c r="R793" s="1">
        <f t="shared" si="105"/>
        <v>1772.7025000000001</v>
      </c>
      <c r="S793" s="1">
        <f t="shared" si="106"/>
        <v>1588.9176372491961</v>
      </c>
      <c r="T793" s="1">
        <f t="shared" si="107"/>
        <v>158.45470003127267</v>
      </c>
      <c r="U793" s="1">
        <f t="shared" si="108"/>
        <v>176.78263259037232</v>
      </c>
      <c r="V793" s="1">
        <f t="shared" si="109"/>
        <v>0.14012997500849694</v>
      </c>
      <c r="W793" s="1">
        <f t="shared" si="110"/>
        <v>2.923981490178527</v>
      </c>
      <c r="X793" s="1">
        <f t="shared" si="111"/>
        <v>0.13650320447698358</v>
      </c>
      <c r="Y793" s="1">
        <f t="shared" si="112"/>
        <v>8.5632535497601109E-2</v>
      </c>
      <c r="Z793" s="1">
        <f t="shared" si="113"/>
        <v>321.51399712499995</v>
      </c>
      <c r="AA793" s="1">
        <f t="shared" si="114"/>
        <v>32.183694278909144</v>
      </c>
      <c r="AB793" s="1">
        <f t="shared" si="115"/>
        <v>31.61680625</v>
      </c>
      <c r="AC793" s="1">
        <f t="shared" si="116"/>
        <v>4.6724891055614268</v>
      </c>
      <c r="AD793" s="1">
        <f t="shared" si="117"/>
        <v>59.848898377121799</v>
      </c>
      <c r="AE793" s="1">
        <f t="shared" si="118"/>
        <v>2.7026303671579361</v>
      </c>
      <c r="AF793" s="1">
        <f t="shared" si="119"/>
        <v>4.5157562468870109</v>
      </c>
      <c r="AG793" s="1">
        <f t="shared" si="120"/>
        <v>1.9698587384034907</v>
      </c>
      <c r="AH793" s="1">
        <f t="shared" si="121"/>
        <v>-123.47421120260299</v>
      </c>
      <c r="AI793" s="1">
        <f t="shared" si="122"/>
        <v>-94.550101285520029</v>
      </c>
      <c r="AJ793" s="1">
        <f t="shared" si="123"/>
        <v>-7.2841228669136715</v>
      </c>
      <c r="AK793" s="1">
        <f t="shared" si="124"/>
        <v>96.205561769963268</v>
      </c>
      <c r="AL793" s="1">
        <f t="shared" si="125"/>
        <v>42.289108441585185</v>
      </c>
      <c r="AM793" s="1">
        <f t="shared" si="126"/>
        <v>2.8030694646579164</v>
      </c>
      <c r="AN793" s="1">
        <f t="shared" si="127"/>
        <v>11.03191622323008</v>
      </c>
      <c r="AO793" s="1">
        <v>1900.823343276636</v>
      </c>
      <c r="AP793" s="1">
        <v>1860.591393939392</v>
      </c>
      <c r="AQ793" s="1">
        <v>5.1361203574540024</v>
      </c>
      <c r="AR793" s="1">
        <v>65.936551714249305</v>
      </c>
      <c r="AS793" s="1">
        <f t="shared" si="128"/>
        <v>2.7998687347529021</v>
      </c>
      <c r="AT793" s="1">
        <v>23.822884846584209</v>
      </c>
      <c r="AU793" s="1">
        <v>27.09084242424241</v>
      </c>
      <c r="AV793" s="1">
        <v>-2.5928150938114759E-5</v>
      </c>
      <c r="AW793" s="1">
        <v>81.195447360536576</v>
      </c>
      <c r="AX793" s="1">
        <v>0</v>
      </c>
      <c r="AY793" s="1">
        <v>0</v>
      </c>
      <c r="AZ793" s="1">
        <f t="shared" si="129"/>
        <v>1</v>
      </c>
      <c r="BA793" s="1">
        <f t="shared" si="130"/>
        <v>0</v>
      </c>
      <c r="BB793" s="1">
        <f t="shared" si="131"/>
        <v>52011.815369332777</v>
      </c>
      <c r="BC793" s="1">
        <f t="shared" si="132"/>
        <v>1999.9906249999999</v>
      </c>
      <c r="BD793" s="1">
        <f t="shared" si="133"/>
        <v>1681.1918624999998</v>
      </c>
      <c r="BE793" s="1">
        <f t="shared" si="134"/>
        <v>0.84059987156189786</v>
      </c>
      <c r="BF793" s="1">
        <f t="shared" si="135"/>
        <v>0.16075775211446303</v>
      </c>
      <c r="BG793" s="1">
        <v>6</v>
      </c>
      <c r="BH793" s="1">
        <v>0.5</v>
      </c>
      <c r="BI793" s="1" t="s">
        <v>356</v>
      </c>
      <c r="BJ793" s="1">
        <v>2</v>
      </c>
      <c r="BK793" s="1" t="b">
        <v>1</v>
      </c>
      <c r="BL793" s="1">
        <v>1660316517</v>
      </c>
      <c r="BM793" s="1">
        <v>1772.7025000000001</v>
      </c>
      <c r="BN793" s="1">
        <v>1829.3943750000001</v>
      </c>
      <c r="BO793" s="1">
        <v>27.100850000000001</v>
      </c>
      <c r="BP793" s="1">
        <v>23.82935625</v>
      </c>
      <c r="BQ793" s="1">
        <v>1769.7950000000001</v>
      </c>
      <c r="BR793" s="1">
        <v>27.091531249999999</v>
      </c>
      <c r="BS793" s="1">
        <v>500.15756249999998</v>
      </c>
      <c r="BT793" s="1">
        <v>99.62494375</v>
      </c>
      <c r="BU793" s="1">
        <v>9.998617500000001E-2</v>
      </c>
      <c r="BV793" s="1">
        <v>31.0170125</v>
      </c>
      <c r="BW793" s="1">
        <v>31.61680625</v>
      </c>
      <c r="BX793" s="1">
        <v>999.9</v>
      </c>
      <c r="BY793" s="1">
        <v>0</v>
      </c>
      <c r="BZ793" s="1">
        <v>0</v>
      </c>
      <c r="CA793" s="1">
        <v>10005.82</v>
      </c>
      <c r="CB793" s="1">
        <v>0</v>
      </c>
      <c r="CC793" s="1">
        <v>38.769518750000003</v>
      </c>
      <c r="CD793" s="1">
        <v>-56.692881249999999</v>
      </c>
      <c r="CE793" s="1">
        <v>1822.08</v>
      </c>
      <c r="CF793" s="1">
        <v>1874.05125</v>
      </c>
      <c r="CG793" s="1">
        <v>3.2714793750000002</v>
      </c>
      <c r="CH793" s="1">
        <v>1829.3943750000001</v>
      </c>
      <c r="CI793" s="1">
        <v>23.82935625</v>
      </c>
      <c r="CJ793" s="1">
        <v>2.6999206249999999</v>
      </c>
      <c r="CK793" s="1">
        <v>2.3739993749999999</v>
      </c>
      <c r="CL793" s="1">
        <v>22.284637499999999</v>
      </c>
      <c r="CM793" s="1">
        <v>20.1875125</v>
      </c>
      <c r="CN793" s="1">
        <v>1999.9906249999999</v>
      </c>
      <c r="CO793" s="1">
        <v>0.98000312500000009</v>
      </c>
      <c r="CP793" s="1">
        <v>1.99972125E-2</v>
      </c>
      <c r="CQ793" s="1">
        <v>0</v>
      </c>
      <c r="CR793" s="1">
        <v>2.6921249999999999</v>
      </c>
      <c r="CS793" s="1">
        <v>0</v>
      </c>
      <c r="CT793" s="1">
        <v>26745.9375</v>
      </c>
      <c r="CU793" s="1">
        <v>17412.268749999999</v>
      </c>
      <c r="CV793" s="1">
        <v>41</v>
      </c>
      <c r="CW793" s="1">
        <v>42.061999999999998</v>
      </c>
      <c r="CX793" s="1">
        <v>41</v>
      </c>
      <c r="CY793" s="1">
        <v>40.5</v>
      </c>
      <c r="CZ793" s="1">
        <v>41.0895625</v>
      </c>
      <c r="DA793" s="1">
        <v>1959.9993750000001</v>
      </c>
      <c r="DB793" s="1">
        <v>39.991250000000008</v>
      </c>
      <c r="DC793" s="1">
        <v>0</v>
      </c>
      <c r="DD793" s="1">
        <v>1660316523.5999999</v>
      </c>
      <c r="DE793" s="1">
        <v>0</v>
      </c>
      <c r="DF793" s="1">
        <v>1660315861.5</v>
      </c>
      <c r="DG793" s="1" t="s">
        <v>1169</v>
      </c>
      <c r="DH793" s="1">
        <v>1660315856.5</v>
      </c>
      <c r="DI793" s="1">
        <v>1660315861.5</v>
      </c>
      <c r="DJ793" s="1">
        <v>15</v>
      </c>
      <c r="DK793" s="1">
        <v>-0.154</v>
      </c>
      <c r="DL793" s="1">
        <v>-8.0000000000000002E-3</v>
      </c>
      <c r="DM793" s="1">
        <v>1.3839999999999999</v>
      </c>
      <c r="DN793" s="1">
        <v>1.6E-2</v>
      </c>
      <c r="DO793" s="1">
        <v>400</v>
      </c>
      <c r="DP793" s="1">
        <v>24</v>
      </c>
      <c r="DQ793" s="1">
        <v>0.19</v>
      </c>
      <c r="DR793" s="1">
        <v>0.03</v>
      </c>
      <c r="DS793" s="1">
        <v>11.127696371125669</v>
      </c>
      <c r="DT793" s="1">
        <v>1.4722805864349731</v>
      </c>
      <c r="DU793" s="1">
        <v>0.27079469537387368</v>
      </c>
      <c r="DV793" s="1">
        <v>0</v>
      </c>
      <c r="DW793" s="1">
        <v>42.275326220495558</v>
      </c>
      <c r="DX793" s="1">
        <v>-0.2360654693308116</v>
      </c>
      <c r="DY793" s="1">
        <v>0.17957624485438201</v>
      </c>
      <c r="DZ793" s="1">
        <v>1</v>
      </c>
      <c r="EA793" s="1">
        <v>-56.698729999999998</v>
      </c>
      <c r="EB793" s="1">
        <v>-0.50303092324799858</v>
      </c>
      <c r="EC793" s="1">
        <v>0.21720359289539051</v>
      </c>
      <c r="ED793" s="1">
        <v>1</v>
      </c>
      <c r="EE793" s="1">
        <v>1573.8413602610919</v>
      </c>
      <c r="EF793" s="1">
        <v>277.22071230789601</v>
      </c>
      <c r="EG793" s="1">
        <v>27.448346054554879</v>
      </c>
      <c r="EH793" s="1">
        <v>0</v>
      </c>
      <c r="EI793" s="1">
        <v>3.275727499999999</v>
      </c>
      <c r="EJ793" s="1">
        <v>-8.364855534710125E-2</v>
      </c>
      <c r="EK793" s="1">
        <v>9.2349752977471441E-3</v>
      </c>
      <c r="EL793" s="1">
        <v>1</v>
      </c>
      <c r="EM793" s="1">
        <v>1.969860971074989</v>
      </c>
      <c r="EN793" s="1">
        <v>-1.453605382380593E-2</v>
      </c>
      <c r="EO793" s="1">
        <v>1.6124169151744069E-3</v>
      </c>
      <c r="EP793" s="1">
        <v>1</v>
      </c>
      <c r="EQ793" s="1">
        <v>4</v>
      </c>
      <c r="ER793" s="1">
        <v>6</v>
      </c>
      <c r="ES793" s="1" t="s">
        <v>377</v>
      </c>
      <c r="ET793" s="1">
        <v>2.9436900000000001</v>
      </c>
      <c r="EU793" s="1">
        <v>2.8008199999999999</v>
      </c>
      <c r="EV793" s="1">
        <v>0.239898</v>
      </c>
      <c r="EW793" s="1">
        <v>0.244195</v>
      </c>
      <c r="EX793" s="1">
        <v>0.117926</v>
      </c>
      <c r="EY793" s="1">
        <v>0.10783</v>
      </c>
      <c r="EZ793" s="1">
        <v>15613.4</v>
      </c>
      <c r="FA793" s="1">
        <v>16280.7</v>
      </c>
      <c r="FB793" s="1">
        <v>23884.2</v>
      </c>
      <c r="FC793" s="1">
        <v>25064.7</v>
      </c>
      <c r="FD793" s="1">
        <v>33721.699999999997</v>
      </c>
      <c r="FE793" s="1">
        <v>35707.9</v>
      </c>
      <c r="FF793" s="1">
        <v>43537.9</v>
      </c>
      <c r="FG793" s="1">
        <v>46328.7</v>
      </c>
      <c r="FH793" s="1">
        <v>1.9732000000000001</v>
      </c>
      <c r="FI793" s="1">
        <v>1.8793</v>
      </c>
      <c r="FJ793" s="1">
        <v>0.12926799999999999</v>
      </c>
      <c r="FK793" s="1">
        <v>0</v>
      </c>
      <c r="FL793" s="1">
        <v>29.5124</v>
      </c>
      <c r="FM793" s="1">
        <v>999.9</v>
      </c>
      <c r="FN793" s="1">
        <v>62</v>
      </c>
      <c r="FO793" s="1">
        <v>34.299999999999997</v>
      </c>
      <c r="FP793" s="1">
        <v>33.811100000000003</v>
      </c>
      <c r="FQ793" s="1">
        <v>63.467199999999998</v>
      </c>
      <c r="FR793" s="1">
        <v>23.3734</v>
      </c>
      <c r="FS793" s="1">
        <v>1</v>
      </c>
      <c r="FT793" s="1">
        <v>0.290574</v>
      </c>
      <c r="FU793" s="1">
        <v>0.87535700000000005</v>
      </c>
      <c r="FV793" s="1">
        <v>20.319800000000001</v>
      </c>
      <c r="FW793" s="1">
        <v>5.2100999999999997</v>
      </c>
      <c r="FX793" s="1">
        <v>11.9062</v>
      </c>
      <c r="FY793" s="1">
        <v>5.0026000000000002</v>
      </c>
      <c r="FZ793" s="1">
        <v>3.2898000000000001</v>
      </c>
      <c r="GA793" s="1">
        <v>9999</v>
      </c>
      <c r="GB793" s="1">
        <v>9999</v>
      </c>
      <c r="GC793" s="1">
        <v>9999</v>
      </c>
      <c r="GD793" s="1">
        <v>999.9</v>
      </c>
      <c r="GE793" s="1">
        <v>1.85944</v>
      </c>
      <c r="GF793" s="1">
        <v>1.8544099999999999</v>
      </c>
      <c r="GG793" s="1">
        <v>1.8575999999999999</v>
      </c>
      <c r="GH793" s="1">
        <v>1.85608</v>
      </c>
      <c r="GI793" s="1">
        <v>1.85486</v>
      </c>
      <c r="GJ793" s="1">
        <v>1.8545400000000001</v>
      </c>
      <c r="GK793" s="1">
        <v>1.85318</v>
      </c>
      <c r="GL793" s="1">
        <v>1.8563400000000001</v>
      </c>
      <c r="GM793" s="1">
        <v>0</v>
      </c>
      <c r="GN793" s="1">
        <v>0</v>
      </c>
      <c r="GO793" s="1">
        <v>0</v>
      </c>
      <c r="GP793" s="1">
        <v>0</v>
      </c>
      <c r="GQ793" s="1" t="s">
        <v>359</v>
      </c>
      <c r="GR793" s="1" t="s">
        <v>360</v>
      </c>
      <c r="GS793" s="1" t="s">
        <v>361</v>
      </c>
      <c r="GT793" s="1" t="s">
        <v>361</v>
      </c>
      <c r="GU793" s="1" t="s">
        <v>361</v>
      </c>
      <c r="GV793" s="1" t="s">
        <v>361</v>
      </c>
      <c r="GW793" s="1">
        <v>0</v>
      </c>
      <c r="GX793" s="1">
        <v>100</v>
      </c>
      <c r="GY793" s="1">
        <v>100</v>
      </c>
      <c r="GZ793" s="1">
        <v>2.93</v>
      </c>
      <c r="HA793" s="1">
        <v>9.4000000000000004E-3</v>
      </c>
      <c r="HB793" s="1">
        <v>0.4487642293357042</v>
      </c>
      <c r="HC793" s="1">
        <v>2.7716384584972409E-3</v>
      </c>
      <c r="HD793" s="1">
        <v>-1.1467119688665799E-6</v>
      </c>
      <c r="HE793" s="1">
        <v>2.0626329066488061E-10</v>
      </c>
      <c r="HF793" s="1">
        <v>-7.3699162755519909E-2</v>
      </c>
      <c r="HG793" s="1">
        <v>1.066993184659233E-2</v>
      </c>
      <c r="HH793" s="1">
        <v>-3.4528890892081033E-4</v>
      </c>
      <c r="HI793" s="1">
        <v>2.382551249023132E-6</v>
      </c>
      <c r="HJ793" s="1">
        <v>1</v>
      </c>
      <c r="HK793" s="1">
        <v>2115</v>
      </c>
      <c r="HL793" s="1">
        <v>2</v>
      </c>
      <c r="HM793" s="1">
        <v>30</v>
      </c>
      <c r="HN793" s="1">
        <v>11.1</v>
      </c>
      <c r="HO793" s="1">
        <v>11.1</v>
      </c>
      <c r="HP793" s="1">
        <v>3.6084000000000001</v>
      </c>
      <c r="HQ793" s="1">
        <v>2.2668499999999998</v>
      </c>
      <c r="HR793" s="1">
        <v>1.4978</v>
      </c>
      <c r="HS793" s="1">
        <v>2.3010299999999999</v>
      </c>
      <c r="HT793" s="1">
        <v>1.5478499999999999</v>
      </c>
      <c r="HU793" s="1">
        <v>2.4218799999999998</v>
      </c>
      <c r="HV793" s="1">
        <v>37.457799999999999</v>
      </c>
      <c r="HW793" s="1">
        <v>14.403499999999999</v>
      </c>
      <c r="HX793" s="1">
        <v>18</v>
      </c>
      <c r="HY793" s="1">
        <v>497.87200000000001</v>
      </c>
      <c r="HZ793" s="1">
        <v>502.03</v>
      </c>
      <c r="IA793" s="1">
        <v>28.255099999999999</v>
      </c>
      <c r="IB793" s="1">
        <v>30.8033</v>
      </c>
      <c r="IC793" s="1">
        <v>30.000299999999999</v>
      </c>
      <c r="ID793" s="1">
        <v>30.593599999999999</v>
      </c>
      <c r="IE793" s="1">
        <v>30.687899999999999</v>
      </c>
      <c r="IF793" s="1">
        <v>72.393900000000002</v>
      </c>
      <c r="IG793" s="1">
        <v>32.2378</v>
      </c>
      <c r="IH793" s="1">
        <v>0</v>
      </c>
      <c r="II793" s="1">
        <v>28.2531</v>
      </c>
      <c r="IJ793" s="1">
        <v>1901.41</v>
      </c>
      <c r="IK793" s="1">
        <v>23.804300000000001</v>
      </c>
      <c r="IL793" s="1">
        <v>100.685</v>
      </c>
      <c r="IM793" s="1">
        <v>100.41</v>
      </c>
      <c r="IN793" s="1" t="s">
        <v>366</v>
      </c>
    </row>
    <row r="794" spans="1:248" ht="15.75" customHeight="1" x14ac:dyDescent="0.3">
      <c r="A794" s="1">
        <v>778</v>
      </c>
      <c r="B794" s="1">
        <v>1660316526</v>
      </c>
      <c r="C794" s="1">
        <v>5559.4000000953674</v>
      </c>
      <c r="D794" s="1" t="s">
        <v>1890</v>
      </c>
      <c r="E794" s="1" t="s">
        <v>1891</v>
      </c>
      <c r="F794" s="1">
        <v>1</v>
      </c>
      <c r="G794" s="1" t="s">
        <v>1168</v>
      </c>
      <c r="H794" s="1" t="s">
        <v>350</v>
      </c>
      <c r="I794" s="1" t="s">
        <v>351</v>
      </c>
      <c r="J794" s="1" t="s">
        <v>352</v>
      </c>
      <c r="K794" s="1" t="s">
        <v>353</v>
      </c>
      <c r="L794" s="1" t="s">
        <v>1168</v>
      </c>
      <c r="M794" s="1" t="s">
        <v>355</v>
      </c>
      <c r="N794" s="1">
        <v>1660316518.5</v>
      </c>
      <c r="O794" s="1">
        <f t="shared" si="102"/>
        <v>2.7967188415894627E-3</v>
      </c>
      <c r="P794" s="1">
        <f t="shared" si="103"/>
        <v>2.7967188415894628</v>
      </c>
      <c r="Q794" s="1">
        <f t="shared" si="104"/>
        <v>11.251863626710744</v>
      </c>
      <c r="R794" s="1">
        <f t="shared" si="105"/>
        <v>1780.2180000000001</v>
      </c>
      <c r="S794" s="1">
        <f t="shared" si="106"/>
        <v>1593.5438029308675</v>
      </c>
      <c r="T794" s="1">
        <f t="shared" si="107"/>
        <v>158.91603780379208</v>
      </c>
      <c r="U794" s="1">
        <f t="shared" si="108"/>
        <v>177.53210829013176</v>
      </c>
      <c r="V794" s="1">
        <f t="shared" si="109"/>
        <v>0.13998871975826677</v>
      </c>
      <c r="W794" s="1">
        <f t="shared" si="110"/>
        <v>2.9237060878893901</v>
      </c>
      <c r="X794" s="1">
        <f t="shared" si="111"/>
        <v>0.13636882417097884</v>
      </c>
      <c r="Y794" s="1">
        <f t="shared" si="112"/>
        <v>8.5547951875975581E-2</v>
      </c>
      <c r="Z794" s="1">
        <f t="shared" si="113"/>
        <v>321.51734559999989</v>
      </c>
      <c r="AA794" s="1">
        <f t="shared" si="114"/>
        <v>32.183269766178647</v>
      </c>
      <c r="AB794" s="1">
        <f t="shared" si="115"/>
        <v>31.61501333333333</v>
      </c>
      <c r="AC794" s="1">
        <f t="shared" si="116"/>
        <v>4.6720136278596449</v>
      </c>
      <c r="AD794" s="1">
        <f t="shared" si="117"/>
        <v>59.849014208048281</v>
      </c>
      <c r="AE794" s="1">
        <f t="shared" si="118"/>
        <v>2.7024251594946431</v>
      </c>
      <c r="AF794" s="1">
        <f t="shared" si="119"/>
        <v>4.5154046315623875</v>
      </c>
      <c r="AG794" s="1">
        <f t="shared" si="120"/>
        <v>1.9695884683650018</v>
      </c>
      <c r="AH794" s="1">
        <f t="shared" si="121"/>
        <v>-123.33530091409531</v>
      </c>
      <c r="AI794" s="1">
        <f t="shared" si="122"/>
        <v>-94.473877765854979</v>
      </c>
      <c r="AJ794" s="1">
        <f t="shared" si="123"/>
        <v>-7.2788228645712074</v>
      </c>
      <c r="AK794" s="1">
        <f t="shared" si="124"/>
        <v>96.429344055478367</v>
      </c>
      <c r="AL794" s="1">
        <f t="shared" si="125"/>
        <v>42.320282012226563</v>
      </c>
      <c r="AM794" s="1">
        <f t="shared" si="126"/>
        <v>2.8008165223435766</v>
      </c>
      <c r="AN794" s="1">
        <f t="shared" si="127"/>
        <v>11.251863626710744</v>
      </c>
      <c r="AO794" s="1">
        <v>1906.2628972362829</v>
      </c>
      <c r="AP794" s="1">
        <v>1865.7349090909081</v>
      </c>
      <c r="AQ794" s="1">
        <v>5.141014313866699</v>
      </c>
      <c r="AR794" s="1">
        <v>65.936551714249305</v>
      </c>
      <c r="AS794" s="1">
        <f t="shared" si="128"/>
        <v>2.7967188415894628</v>
      </c>
      <c r="AT794" s="1">
        <v>23.82545567926703</v>
      </c>
      <c r="AU794" s="1">
        <v>27.089690909090919</v>
      </c>
      <c r="AV794" s="1">
        <v>-1.5715113873227181E-5</v>
      </c>
      <c r="AW794" s="1">
        <v>81.195447360536576</v>
      </c>
      <c r="AX794" s="1">
        <v>0</v>
      </c>
      <c r="AY794" s="1">
        <v>0</v>
      </c>
      <c r="AZ794" s="1">
        <f t="shared" si="129"/>
        <v>1</v>
      </c>
      <c r="BA794" s="1">
        <f t="shared" si="130"/>
        <v>0</v>
      </c>
      <c r="BB794" s="1">
        <f t="shared" si="131"/>
        <v>52004.211284500656</v>
      </c>
      <c r="BC794" s="1">
        <f t="shared" si="132"/>
        <v>2000.0113333333329</v>
      </c>
      <c r="BD794" s="1">
        <f t="shared" si="133"/>
        <v>1681.2092799999996</v>
      </c>
      <c r="BE794" s="1">
        <f t="shared" si="134"/>
        <v>0.84059987660069924</v>
      </c>
      <c r="BF794" s="1">
        <f t="shared" si="135"/>
        <v>0.16075776183934956</v>
      </c>
      <c r="BG794" s="1">
        <v>6</v>
      </c>
      <c r="BH794" s="1">
        <v>0.5</v>
      </c>
      <c r="BI794" s="1" t="s">
        <v>356</v>
      </c>
      <c r="BJ794" s="1">
        <v>2</v>
      </c>
      <c r="BK794" s="1" t="b">
        <v>1</v>
      </c>
      <c r="BL794" s="1">
        <v>1660316518.5</v>
      </c>
      <c r="BM794" s="1">
        <v>1780.2180000000001</v>
      </c>
      <c r="BN794" s="1">
        <v>1836.9680000000001</v>
      </c>
      <c r="BO794" s="1">
        <v>27.09879333333334</v>
      </c>
      <c r="BP794" s="1">
        <v>23.82990666666667</v>
      </c>
      <c r="BQ794" s="1">
        <v>1777.305333333333</v>
      </c>
      <c r="BR794" s="1">
        <v>27.089473333333331</v>
      </c>
      <c r="BS794" s="1">
        <v>500.15519999999998</v>
      </c>
      <c r="BT794" s="1">
        <v>99.62497333333333</v>
      </c>
      <c r="BU794" s="1">
        <v>9.9952653333333322E-2</v>
      </c>
      <c r="BV794" s="1">
        <v>31.015646666666669</v>
      </c>
      <c r="BW794" s="1">
        <v>31.61501333333333</v>
      </c>
      <c r="BX794" s="1">
        <v>999.89999999999986</v>
      </c>
      <c r="BY794" s="1">
        <v>0</v>
      </c>
      <c r="BZ794" s="1">
        <v>0</v>
      </c>
      <c r="CA794" s="1">
        <v>10004.244666666669</v>
      </c>
      <c r="CB794" s="1">
        <v>0</v>
      </c>
      <c r="CC794" s="1">
        <v>38.646773333333343</v>
      </c>
      <c r="CD794" s="1">
        <v>-56.751679999999993</v>
      </c>
      <c r="CE794" s="1">
        <v>1829.800666666667</v>
      </c>
      <c r="CF794" s="1">
        <v>1881.8113333333331</v>
      </c>
      <c r="CG794" s="1">
        <v>3.2688726666666659</v>
      </c>
      <c r="CH794" s="1">
        <v>1836.9680000000001</v>
      </c>
      <c r="CI794" s="1">
        <v>23.82990666666667</v>
      </c>
      <c r="CJ794" s="1">
        <v>2.6997166666666672</v>
      </c>
      <c r="CK794" s="1">
        <v>2.3740546666666669</v>
      </c>
      <c r="CL794" s="1">
        <v>22.2834</v>
      </c>
      <c r="CM794" s="1">
        <v>20.187886666666671</v>
      </c>
      <c r="CN794" s="1">
        <v>2000.0113333333329</v>
      </c>
      <c r="CO794" s="1">
        <v>0.98000320000000019</v>
      </c>
      <c r="CP794" s="1">
        <v>1.999714E-2</v>
      </c>
      <c r="CQ794" s="1">
        <v>0</v>
      </c>
      <c r="CR794" s="1">
        <v>2.7930000000000001</v>
      </c>
      <c r="CS794" s="1">
        <v>0</v>
      </c>
      <c r="CT794" s="1">
        <v>26743.926666666659</v>
      </c>
      <c r="CU794" s="1">
        <v>17412.44666666667</v>
      </c>
      <c r="CV794" s="1">
        <v>41</v>
      </c>
      <c r="CW794" s="1">
        <v>42.061999999999998</v>
      </c>
      <c r="CX794" s="1">
        <v>41</v>
      </c>
      <c r="CY794" s="1">
        <v>40.5</v>
      </c>
      <c r="CZ794" s="1">
        <v>41.0914</v>
      </c>
      <c r="DA794" s="1">
        <v>1960.019333333333</v>
      </c>
      <c r="DB794" s="1">
        <v>39.991999999999997</v>
      </c>
      <c r="DC794" s="1">
        <v>0</v>
      </c>
      <c r="DD794" s="1">
        <v>1660316524.2</v>
      </c>
      <c r="DE794" s="1">
        <v>0</v>
      </c>
      <c r="DF794" s="1">
        <v>1660315861.5</v>
      </c>
      <c r="DG794" s="1" t="s">
        <v>1169</v>
      </c>
      <c r="DH794" s="1">
        <v>1660315856.5</v>
      </c>
      <c r="DI794" s="1">
        <v>1660315861.5</v>
      </c>
      <c r="DJ794" s="1">
        <v>15</v>
      </c>
      <c r="DK794" s="1">
        <v>-0.154</v>
      </c>
      <c r="DL794" s="1">
        <v>-8.0000000000000002E-3</v>
      </c>
      <c r="DM794" s="1">
        <v>1.3839999999999999</v>
      </c>
      <c r="DN794" s="1">
        <v>1.6E-2</v>
      </c>
      <c r="DO794" s="1">
        <v>400</v>
      </c>
      <c r="DP794" s="1">
        <v>24</v>
      </c>
      <c r="DQ794" s="1">
        <v>0.19</v>
      </c>
      <c r="DR794" s="1">
        <v>0.03</v>
      </c>
      <c r="DS794" s="1">
        <v>11.127696371125669</v>
      </c>
      <c r="DT794" s="1">
        <v>1.4722805864349731</v>
      </c>
      <c r="DU794" s="1">
        <v>0.27079469537387368</v>
      </c>
      <c r="DV794" s="1">
        <v>0</v>
      </c>
      <c r="DW794" s="1">
        <v>42.275326220495558</v>
      </c>
      <c r="DX794" s="1">
        <v>-0.2360654693308116</v>
      </c>
      <c r="DY794" s="1">
        <v>0.17957624485438201</v>
      </c>
      <c r="DZ794" s="1">
        <v>1</v>
      </c>
      <c r="EA794" s="1">
        <v>-56.698729999999998</v>
      </c>
      <c r="EB794" s="1">
        <v>-0.50303092324799858</v>
      </c>
      <c r="EC794" s="1">
        <v>0.21720359289539051</v>
      </c>
      <c r="ED794" s="1">
        <v>1</v>
      </c>
      <c r="EE794" s="1">
        <v>1573.8413602610919</v>
      </c>
      <c r="EF794" s="1">
        <v>277.22071230789601</v>
      </c>
      <c r="EG794" s="1">
        <v>27.448346054554879</v>
      </c>
      <c r="EH794" s="1">
        <v>0</v>
      </c>
      <c r="EI794" s="1">
        <v>3.275727499999999</v>
      </c>
      <c r="EJ794" s="1">
        <v>-8.364855534710125E-2</v>
      </c>
      <c r="EK794" s="1">
        <v>9.2349752977471441E-3</v>
      </c>
      <c r="EL794" s="1">
        <v>1</v>
      </c>
      <c r="EM794" s="1">
        <v>1.969860971074989</v>
      </c>
      <c r="EN794" s="1">
        <v>-1.453605382380593E-2</v>
      </c>
      <c r="EO794" s="1">
        <v>1.6124169151744069E-3</v>
      </c>
      <c r="EP794" s="1">
        <v>1</v>
      </c>
      <c r="EQ794" s="1">
        <v>4</v>
      </c>
      <c r="ER794" s="1">
        <v>6</v>
      </c>
      <c r="ES794" s="1" t="s">
        <v>377</v>
      </c>
      <c r="ET794" s="1">
        <v>2.94373</v>
      </c>
      <c r="EU794" s="1">
        <v>2.8008700000000002</v>
      </c>
      <c r="EV794" s="1">
        <v>0.24027799999999999</v>
      </c>
      <c r="EW794" s="1">
        <v>0.244562</v>
      </c>
      <c r="EX794" s="1">
        <v>0.117924</v>
      </c>
      <c r="EY794" s="1">
        <v>0.107831</v>
      </c>
      <c r="EZ794" s="1">
        <v>15605.6</v>
      </c>
      <c r="FA794" s="1">
        <v>16272.7</v>
      </c>
      <c r="FB794" s="1">
        <v>23884.2</v>
      </c>
      <c r="FC794" s="1">
        <v>25064.5</v>
      </c>
      <c r="FD794" s="1">
        <v>33722</v>
      </c>
      <c r="FE794" s="1">
        <v>35707.800000000003</v>
      </c>
      <c r="FF794" s="1">
        <v>43538.2</v>
      </c>
      <c r="FG794" s="1">
        <v>46328.7</v>
      </c>
      <c r="FH794" s="1">
        <v>1.97305</v>
      </c>
      <c r="FI794" s="1">
        <v>1.87923</v>
      </c>
      <c r="FJ794" s="1">
        <v>0.12920799999999999</v>
      </c>
      <c r="FK794" s="1">
        <v>0</v>
      </c>
      <c r="FL794" s="1">
        <v>29.511800000000001</v>
      </c>
      <c r="FM794" s="1">
        <v>999.9</v>
      </c>
      <c r="FN794" s="1">
        <v>62</v>
      </c>
      <c r="FO794" s="1">
        <v>34.299999999999997</v>
      </c>
      <c r="FP794" s="1">
        <v>33.810200000000002</v>
      </c>
      <c r="FQ794" s="1">
        <v>63.277200000000001</v>
      </c>
      <c r="FR794" s="1">
        <v>22.816500000000001</v>
      </c>
      <c r="FS794" s="1">
        <v>1</v>
      </c>
      <c r="FT794" s="1">
        <v>0.29055900000000001</v>
      </c>
      <c r="FU794" s="1">
        <v>0.87615500000000002</v>
      </c>
      <c r="FV794" s="1">
        <v>20.319700000000001</v>
      </c>
      <c r="FW794" s="1">
        <v>5.2099500000000001</v>
      </c>
      <c r="FX794" s="1">
        <v>11.9063</v>
      </c>
      <c r="FY794" s="1">
        <v>5.0028499999999996</v>
      </c>
      <c r="FZ794" s="1">
        <v>3.2897500000000002</v>
      </c>
      <c r="GA794" s="1">
        <v>9999</v>
      </c>
      <c r="GB794" s="1">
        <v>9999</v>
      </c>
      <c r="GC794" s="1">
        <v>9999</v>
      </c>
      <c r="GD794" s="1">
        <v>999.9</v>
      </c>
      <c r="GE794" s="1">
        <v>1.85944</v>
      </c>
      <c r="GF794" s="1">
        <v>1.8544099999999999</v>
      </c>
      <c r="GG794" s="1">
        <v>1.8575999999999999</v>
      </c>
      <c r="GH794" s="1">
        <v>1.85608</v>
      </c>
      <c r="GI794" s="1">
        <v>1.85486</v>
      </c>
      <c r="GJ794" s="1">
        <v>1.8545499999999999</v>
      </c>
      <c r="GK794" s="1">
        <v>1.85318</v>
      </c>
      <c r="GL794" s="1">
        <v>1.85633</v>
      </c>
      <c r="GM794" s="1">
        <v>0</v>
      </c>
      <c r="GN794" s="1">
        <v>0</v>
      </c>
      <c r="GO794" s="1">
        <v>0</v>
      </c>
      <c r="GP794" s="1">
        <v>0</v>
      </c>
      <c r="GQ794" s="1" t="s">
        <v>359</v>
      </c>
      <c r="GR794" s="1" t="s">
        <v>360</v>
      </c>
      <c r="GS794" s="1" t="s">
        <v>361</v>
      </c>
      <c r="GT794" s="1" t="s">
        <v>361</v>
      </c>
      <c r="GU794" s="1" t="s">
        <v>361</v>
      </c>
      <c r="GV794" s="1" t="s">
        <v>361</v>
      </c>
      <c r="GW794" s="1">
        <v>0</v>
      </c>
      <c r="GX794" s="1">
        <v>100</v>
      </c>
      <c r="GY794" s="1">
        <v>100</v>
      </c>
      <c r="GZ794" s="1">
        <v>2.94</v>
      </c>
      <c r="HA794" s="1">
        <v>9.4000000000000004E-3</v>
      </c>
      <c r="HB794" s="1">
        <v>0.4487642293357042</v>
      </c>
      <c r="HC794" s="1">
        <v>2.7716384584972409E-3</v>
      </c>
      <c r="HD794" s="1">
        <v>-1.1467119688665799E-6</v>
      </c>
      <c r="HE794" s="1">
        <v>2.0626329066488061E-10</v>
      </c>
      <c r="HF794" s="1">
        <v>-7.3699162755519909E-2</v>
      </c>
      <c r="HG794" s="1">
        <v>1.066993184659233E-2</v>
      </c>
      <c r="HH794" s="1">
        <v>-3.4528890892081033E-4</v>
      </c>
      <c r="HI794" s="1">
        <v>2.382551249023132E-6</v>
      </c>
      <c r="HJ794" s="1">
        <v>1</v>
      </c>
      <c r="HK794" s="1">
        <v>2115</v>
      </c>
      <c r="HL794" s="1">
        <v>2</v>
      </c>
      <c r="HM794" s="1">
        <v>30</v>
      </c>
      <c r="HN794" s="1">
        <v>11.2</v>
      </c>
      <c r="HO794" s="1">
        <v>11.1</v>
      </c>
      <c r="HP794" s="1">
        <v>3.6206100000000001</v>
      </c>
      <c r="HQ794" s="1">
        <v>2.2851599999999999</v>
      </c>
      <c r="HR794" s="1">
        <v>1.4978</v>
      </c>
      <c r="HS794" s="1">
        <v>2.3010299999999999</v>
      </c>
      <c r="HT794" s="1">
        <v>1.5478499999999999</v>
      </c>
      <c r="HU794" s="1">
        <v>2.3315399999999999</v>
      </c>
      <c r="HV794" s="1">
        <v>37.457799999999999</v>
      </c>
      <c r="HW794" s="1">
        <v>14.385999999999999</v>
      </c>
      <c r="HX794" s="1">
        <v>18</v>
      </c>
      <c r="HY794" s="1">
        <v>497.786</v>
      </c>
      <c r="HZ794" s="1">
        <v>501.98599999999999</v>
      </c>
      <c r="IA794" s="1">
        <v>28.252700000000001</v>
      </c>
      <c r="IB794" s="1">
        <v>30.803999999999998</v>
      </c>
      <c r="IC794" s="1">
        <v>30.000299999999999</v>
      </c>
      <c r="ID794" s="1">
        <v>30.594000000000001</v>
      </c>
      <c r="IE794" s="1">
        <v>30.688500000000001</v>
      </c>
      <c r="IF794" s="1">
        <v>72.510199999999998</v>
      </c>
      <c r="IG794" s="1">
        <v>32.2378</v>
      </c>
      <c r="IH794" s="1">
        <v>0</v>
      </c>
      <c r="II794" s="1">
        <v>28.2531</v>
      </c>
      <c r="IJ794" s="1">
        <v>1901.41</v>
      </c>
      <c r="IK794" s="1">
        <v>23.805399999999999</v>
      </c>
      <c r="IL794" s="1">
        <v>100.685</v>
      </c>
      <c r="IM794" s="1">
        <v>100.41</v>
      </c>
      <c r="IN794" s="1" t="s">
        <v>366</v>
      </c>
    </row>
    <row r="795" spans="1:248" ht="15.75" customHeight="1" x14ac:dyDescent="0.3">
      <c r="A795" s="1">
        <v>779</v>
      </c>
      <c r="B795" s="1">
        <v>1660316527</v>
      </c>
      <c r="C795" s="1">
        <v>5560.4000000953674</v>
      </c>
      <c r="D795" s="1" t="s">
        <v>1892</v>
      </c>
      <c r="E795" s="1" t="s">
        <v>1893</v>
      </c>
      <c r="F795" s="1">
        <v>1</v>
      </c>
      <c r="G795" s="1" t="s">
        <v>1168</v>
      </c>
      <c r="H795" s="1" t="s">
        <v>350</v>
      </c>
      <c r="I795" s="1" t="s">
        <v>351</v>
      </c>
      <c r="J795" s="1" t="s">
        <v>352</v>
      </c>
      <c r="K795" s="1" t="s">
        <v>353</v>
      </c>
      <c r="L795" s="1" t="s">
        <v>1168</v>
      </c>
      <c r="M795" s="1" t="s">
        <v>355</v>
      </c>
      <c r="N795" s="1">
        <v>1660316519</v>
      </c>
      <c r="O795" s="1">
        <f t="shared" si="102"/>
        <v>2.791659635802469E-3</v>
      </c>
      <c r="P795" s="1">
        <f t="shared" si="103"/>
        <v>2.791659635802469</v>
      </c>
      <c r="Q795" s="1">
        <f t="shared" si="104"/>
        <v>11.40101215103863</v>
      </c>
      <c r="R795" s="1">
        <f t="shared" si="105"/>
        <v>1782.7175</v>
      </c>
      <c r="S795" s="1">
        <f t="shared" si="106"/>
        <v>1594.0050030185009</v>
      </c>
      <c r="T795" s="1">
        <f t="shared" si="107"/>
        <v>158.96211747430877</v>
      </c>
      <c r="U795" s="1">
        <f t="shared" si="108"/>
        <v>177.78146751225529</v>
      </c>
      <c r="V795" s="1">
        <f t="shared" si="109"/>
        <v>0.13972635525726548</v>
      </c>
      <c r="W795" s="1">
        <f t="shared" si="110"/>
        <v>2.9233870383710219</v>
      </c>
      <c r="X795" s="1">
        <f t="shared" si="111"/>
        <v>0.1361194447396048</v>
      </c>
      <c r="Y795" s="1">
        <f t="shared" si="112"/>
        <v>8.5390964378526335E-2</v>
      </c>
      <c r="Z795" s="1">
        <f t="shared" si="113"/>
        <v>321.51562931249998</v>
      </c>
      <c r="AA795" s="1">
        <f t="shared" si="114"/>
        <v>32.184265057418465</v>
      </c>
      <c r="AB795" s="1">
        <f t="shared" si="115"/>
        <v>31.614931250000001</v>
      </c>
      <c r="AC795" s="1">
        <f t="shared" si="116"/>
        <v>4.6719918605421391</v>
      </c>
      <c r="AD795" s="1">
        <f t="shared" si="117"/>
        <v>59.849086011267126</v>
      </c>
      <c r="AE795" s="1">
        <f t="shared" si="118"/>
        <v>2.7023624740696279</v>
      </c>
      <c r="AF795" s="1">
        <f t="shared" si="119"/>
        <v>4.5152944751084148</v>
      </c>
      <c r="AG795" s="1">
        <f t="shared" si="120"/>
        <v>1.9696293864725112</v>
      </c>
      <c r="AH795" s="1">
        <f t="shared" si="121"/>
        <v>-123.11218993888889</v>
      </c>
      <c r="AI795" s="1">
        <f t="shared" si="122"/>
        <v>-94.518073585516888</v>
      </c>
      <c r="AJ795" s="1">
        <f t="shared" si="123"/>
        <v>-7.2830044302140546</v>
      </c>
      <c r="AK795" s="1">
        <f t="shared" si="124"/>
        <v>96.602361357880127</v>
      </c>
      <c r="AL795" s="1">
        <f t="shared" si="125"/>
        <v>42.322672719273484</v>
      </c>
      <c r="AM795" s="1">
        <f t="shared" si="126"/>
        <v>2.7998718806606049</v>
      </c>
      <c r="AN795" s="1">
        <f t="shared" si="127"/>
        <v>11.40101215103863</v>
      </c>
      <c r="AO795" s="1">
        <v>1911.641000138231</v>
      </c>
      <c r="AP795" s="1">
        <v>1870.8858787878789</v>
      </c>
      <c r="AQ795" s="1">
        <v>5.1494263261612971</v>
      </c>
      <c r="AR795" s="1">
        <v>65.936551714249305</v>
      </c>
      <c r="AS795" s="1">
        <f t="shared" si="128"/>
        <v>2.791659635802469</v>
      </c>
      <c r="AT795" s="1">
        <v>23.830225734715249</v>
      </c>
      <c r="AU795" s="1">
        <v>27.088554545454532</v>
      </c>
      <c r="AV795" s="1">
        <v>-1.3700579813360811E-5</v>
      </c>
      <c r="AW795" s="1">
        <v>81.195447360536576</v>
      </c>
      <c r="AX795" s="1">
        <v>0</v>
      </c>
      <c r="AY795" s="1">
        <v>0</v>
      </c>
      <c r="AZ795" s="1">
        <f t="shared" si="129"/>
        <v>1</v>
      </c>
      <c r="BA795" s="1">
        <f t="shared" si="130"/>
        <v>0</v>
      </c>
      <c r="BB795" s="1">
        <f t="shared" si="131"/>
        <v>51995.205775718401</v>
      </c>
      <c r="BC795" s="1">
        <f t="shared" si="132"/>
        <v>2000.0006249999999</v>
      </c>
      <c r="BD795" s="1">
        <f t="shared" si="133"/>
        <v>1681.20028125</v>
      </c>
      <c r="BE795" s="1">
        <f t="shared" si="134"/>
        <v>0.84059987793753821</v>
      </c>
      <c r="BF795" s="1">
        <f t="shared" si="135"/>
        <v>0.16075776441944861</v>
      </c>
      <c r="BG795" s="1">
        <v>6</v>
      </c>
      <c r="BH795" s="1">
        <v>0.5</v>
      </c>
      <c r="BI795" s="1" t="s">
        <v>356</v>
      </c>
      <c r="BJ795" s="1">
        <v>2</v>
      </c>
      <c r="BK795" s="1" t="b">
        <v>1</v>
      </c>
      <c r="BL795" s="1">
        <v>1660316519</v>
      </c>
      <c r="BM795" s="1">
        <v>1782.7175</v>
      </c>
      <c r="BN795" s="1">
        <v>1839.4768750000001</v>
      </c>
      <c r="BO795" s="1">
        <v>27.09815</v>
      </c>
      <c r="BP795" s="1">
        <v>23.830356250000001</v>
      </c>
      <c r="BQ795" s="1">
        <v>1779.80375</v>
      </c>
      <c r="BR795" s="1">
        <v>27.088831249999998</v>
      </c>
      <c r="BS795" s="1">
        <v>500.15406250000001</v>
      </c>
      <c r="BT795" s="1">
        <v>99.625037499999991</v>
      </c>
      <c r="BU795" s="1">
        <v>9.9942768750000008E-2</v>
      </c>
      <c r="BV795" s="1">
        <v>31.015218749999999</v>
      </c>
      <c r="BW795" s="1">
        <v>31.614931250000001</v>
      </c>
      <c r="BX795" s="1">
        <v>999.9</v>
      </c>
      <c r="BY795" s="1">
        <v>0</v>
      </c>
      <c r="BZ795" s="1">
        <v>0</v>
      </c>
      <c r="CA795" s="1">
        <v>10002.416875000001</v>
      </c>
      <c r="CB795" s="1">
        <v>0</v>
      </c>
      <c r="CC795" s="1">
        <v>38.3994</v>
      </c>
      <c r="CD795" s="1">
        <v>-56.761150000000001</v>
      </c>
      <c r="CE795" s="1">
        <v>1832.3687500000001</v>
      </c>
      <c r="CF795" s="1">
        <v>1884.3824999999999</v>
      </c>
      <c r="CG795" s="1">
        <v>3.26778375</v>
      </c>
      <c r="CH795" s="1">
        <v>1839.4768750000001</v>
      </c>
      <c r="CI795" s="1">
        <v>23.830356250000001</v>
      </c>
      <c r="CJ795" s="1">
        <v>2.6996543750000002</v>
      </c>
      <c r="CK795" s="1">
        <v>2.3741006250000001</v>
      </c>
      <c r="CL795" s="1">
        <v>22.28301875</v>
      </c>
      <c r="CM795" s="1">
        <v>20.188199999999998</v>
      </c>
      <c r="CN795" s="1">
        <v>2000.0006249999999</v>
      </c>
      <c r="CO795" s="1">
        <v>0.98000312500000009</v>
      </c>
      <c r="CP795" s="1">
        <v>1.99972125E-2</v>
      </c>
      <c r="CQ795" s="1">
        <v>0</v>
      </c>
      <c r="CR795" s="1">
        <v>2.7975625000000002</v>
      </c>
      <c r="CS795" s="1">
        <v>0</v>
      </c>
      <c r="CT795" s="1">
        <v>26743.037499999999</v>
      </c>
      <c r="CU795" s="1">
        <v>17412.349999999999</v>
      </c>
      <c r="CV795" s="1">
        <v>41</v>
      </c>
      <c r="CW795" s="1">
        <v>42.061999999999998</v>
      </c>
      <c r="CX795" s="1">
        <v>41</v>
      </c>
      <c r="CY795" s="1">
        <v>40.5</v>
      </c>
      <c r="CZ795" s="1">
        <v>41.093499999999999</v>
      </c>
      <c r="DA795" s="1">
        <v>1960.00875</v>
      </c>
      <c r="DB795" s="1">
        <v>39.991875000000007</v>
      </c>
      <c r="DC795" s="1">
        <v>0</v>
      </c>
      <c r="DD795" s="1">
        <v>1660316524.8</v>
      </c>
      <c r="DE795" s="1">
        <v>0</v>
      </c>
      <c r="DF795" s="1">
        <v>1660315861.5</v>
      </c>
      <c r="DG795" s="1" t="s">
        <v>1169</v>
      </c>
      <c r="DH795" s="1">
        <v>1660315856.5</v>
      </c>
      <c r="DI795" s="1">
        <v>1660315861.5</v>
      </c>
      <c r="DJ795" s="1">
        <v>15</v>
      </c>
      <c r="DK795" s="1">
        <v>-0.154</v>
      </c>
      <c r="DL795" s="1">
        <v>-8.0000000000000002E-3</v>
      </c>
      <c r="DM795" s="1">
        <v>1.3839999999999999</v>
      </c>
      <c r="DN795" s="1">
        <v>1.6E-2</v>
      </c>
      <c r="DO795" s="1">
        <v>400</v>
      </c>
      <c r="DP795" s="1">
        <v>24</v>
      </c>
      <c r="DQ795" s="1">
        <v>0.19</v>
      </c>
      <c r="DR795" s="1">
        <v>0.03</v>
      </c>
      <c r="DS795" s="1">
        <v>11.154819188471309</v>
      </c>
      <c r="DT795" s="1">
        <v>0.93038282542760198</v>
      </c>
      <c r="DU795" s="1">
        <v>0.26561659365790069</v>
      </c>
      <c r="DV795" s="1">
        <v>0</v>
      </c>
      <c r="DW795" s="1">
        <v>42.318585380011562</v>
      </c>
      <c r="DX795" s="1">
        <v>-4.3772241875007726E-3</v>
      </c>
      <c r="DY795" s="1">
        <v>0.19651429662804029</v>
      </c>
      <c r="DZ795" s="1">
        <v>1</v>
      </c>
      <c r="EA795" s="1">
        <v>-56.757129032258057</v>
      </c>
      <c r="EB795" s="1">
        <v>-1.098648387096822</v>
      </c>
      <c r="EC795" s="1">
        <v>0.24716635274915871</v>
      </c>
      <c r="ED795" s="1">
        <v>0</v>
      </c>
      <c r="EE795" s="1">
        <v>1582.069824230962</v>
      </c>
      <c r="EF795" s="1">
        <v>278.92455296731998</v>
      </c>
      <c r="EG795" s="1">
        <v>26.953812665732521</v>
      </c>
      <c r="EH795" s="1">
        <v>0</v>
      </c>
      <c r="EI795" s="1">
        <v>3.2731419512195119</v>
      </c>
      <c r="EJ795" s="1">
        <v>-8.8229477351915789E-2</v>
      </c>
      <c r="EK795" s="1">
        <v>9.899128372448036E-3</v>
      </c>
      <c r="EL795" s="1">
        <v>1</v>
      </c>
      <c r="EM795" s="1">
        <v>1.9696193992284601</v>
      </c>
      <c r="EN795" s="1">
        <v>-7.798485960191056E-3</v>
      </c>
      <c r="EO795" s="1">
        <v>1.4379549654559131E-3</v>
      </c>
      <c r="EP795" s="1">
        <v>1</v>
      </c>
      <c r="EQ795" s="1">
        <v>3</v>
      </c>
      <c r="ER795" s="1">
        <v>6</v>
      </c>
      <c r="ES795" s="1" t="s">
        <v>382</v>
      </c>
      <c r="ET795" s="1">
        <v>2.9437099999999998</v>
      </c>
      <c r="EU795" s="1">
        <v>2.80077</v>
      </c>
      <c r="EV795" s="1">
        <v>0.24065900000000001</v>
      </c>
      <c r="EW795" s="1">
        <v>0.24490000000000001</v>
      </c>
      <c r="EX795" s="1">
        <v>0.11792</v>
      </c>
      <c r="EY795" s="1">
        <v>0.10785699999999999</v>
      </c>
      <c r="EZ795" s="1">
        <v>15597.8</v>
      </c>
      <c r="FA795" s="1">
        <v>16264.9</v>
      </c>
      <c r="FB795" s="1">
        <v>23884.3</v>
      </c>
      <c r="FC795" s="1">
        <v>25063.8</v>
      </c>
      <c r="FD795" s="1">
        <v>33722.300000000003</v>
      </c>
      <c r="FE795" s="1">
        <v>35707.199999999997</v>
      </c>
      <c r="FF795" s="1">
        <v>43538.3</v>
      </c>
      <c r="FG795" s="1">
        <v>46329.3</v>
      </c>
      <c r="FH795" s="1">
        <v>1.97302</v>
      </c>
      <c r="FI795" s="1">
        <v>1.8793</v>
      </c>
      <c r="FJ795" s="1">
        <v>0.12946099999999999</v>
      </c>
      <c r="FK795" s="1">
        <v>0</v>
      </c>
      <c r="FL795" s="1">
        <v>29.511199999999999</v>
      </c>
      <c r="FM795" s="1">
        <v>999.9</v>
      </c>
      <c r="FN795" s="1">
        <v>62</v>
      </c>
      <c r="FO795" s="1">
        <v>34.4</v>
      </c>
      <c r="FP795" s="1">
        <v>33.999699999999997</v>
      </c>
      <c r="FQ795" s="1">
        <v>63.357199999999999</v>
      </c>
      <c r="FR795" s="1">
        <v>22.4559</v>
      </c>
      <c r="FS795" s="1">
        <v>1</v>
      </c>
      <c r="FT795" s="1">
        <v>0.290572</v>
      </c>
      <c r="FU795" s="1">
        <v>0.85952899999999999</v>
      </c>
      <c r="FV795" s="1">
        <v>20.319700000000001</v>
      </c>
      <c r="FW795" s="1">
        <v>5.2099500000000001</v>
      </c>
      <c r="FX795" s="1">
        <v>11.906499999999999</v>
      </c>
      <c r="FY795" s="1">
        <v>5.0027499999999998</v>
      </c>
      <c r="FZ795" s="1">
        <v>3.2897500000000002</v>
      </c>
      <c r="GA795" s="1">
        <v>9999</v>
      </c>
      <c r="GB795" s="1">
        <v>9999</v>
      </c>
      <c r="GC795" s="1">
        <v>9999</v>
      </c>
      <c r="GD795" s="1">
        <v>999.9</v>
      </c>
      <c r="GE795" s="1">
        <v>1.85944</v>
      </c>
      <c r="GF795" s="1">
        <v>1.8544099999999999</v>
      </c>
      <c r="GG795" s="1">
        <v>1.8575999999999999</v>
      </c>
      <c r="GH795" s="1">
        <v>1.85608</v>
      </c>
      <c r="GI795" s="1">
        <v>1.85486</v>
      </c>
      <c r="GJ795" s="1">
        <v>1.8545400000000001</v>
      </c>
      <c r="GK795" s="1">
        <v>1.85318</v>
      </c>
      <c r="GL795" s="1">
        <v>1.85633</v>
      </c>
      <c r="GM795" s="1">
        <v>0</v>
      </c>
      <c r="GN795" s="1">
        <v>0</v>
      </c>
      <c r="GO795" s="1">
        <v>0</v>
      </c>
      <c r="GP795" s="1">
        <v>0</v>
      </c>
      <c r="GQ795" s="1" t="s">
        <v>359</v>
      </c>
      <c r="GR795" s="1" t="s">
        <v>360</v>
      </c>
      <c r="GS795" s="1" t="s">
        <v>361</v>
      </c>
      <c r="GT795" s="1" t="s">
        <v>361</v>
      </c>
      <c r="GU795" s="1" t="s">
        <v>361</v>
      </c>
      <c r="GV795" s="1" t="s">
        <v>361</v>
      </c>
      <c r="GW795" s="1">
        <v>0</v>
      </c>
      <c r="GX795" s="1">
        <v>100</v>
      </c>
      <c r="GY795" s="1">
        <v>100</v>
      </c>
      <c r="GZ795" s="1">
        <v>2.94</v>
      </c>
      <c r="HA795" s="1">
        <v>9.2999999999999992E-3</v>
      </c>
      <c r="HB795" s="1">
        <v>0.4487642293357042</v>
      </c>
      <c r="HC795" s="1">
        <v>2.7716384584972409E-3</v>
      </c>
      <c r="HD795" s="1">
        <v>-1.1467119688665799E-6</v>
      </c>
      <c r="HE795" s="1">
        <v>2.0626329066488061E-10</v>
      </c>
      <c r="HF795" s="1">
        <v>-7.3699162755519909E-2</v>
      </c>
      <c r="HG795" s="1">
        <v>1.066993184659233E-2</v>
      </c>
      <c r="HH795" s="1">
        <v>-3.4528890892081033E-4</v>
      </c>
      <c r="HI795" s="1">
        <v>2.382551249023132E-6</v>
      </c>
      <c r="HJ795" s="1">
        <v>1</v>
      </c>
      <c r="HK795" s="1">
        <v>2115</v>
      </c>
      <c r="HL795" s="1">
        <v>2</v>
      </c>
      <c r="HM795" s="1">
        <v>30</v>
      </c>
      <c r="HN795" s="1">
        <v>11.2</v>
      </c>
      <c r="HO795" s="1">
        <v>11.1</v>
      </c>
      <c r="HP795" s="1">
        <v>3.6242700000000001</v>
      </c>
      <c r="HQ795" s="1">
        <v>2.2790499999999998</v>
      </c>
      <c r="HR795" s="1">
        <v>1.4978</v>
      </c>
      <c r="HS795" s="1">
        <v>2.3010299999999999</v>
      </c>
      <c r="HT795" s="1">
        <v>1.5478499999999999</v>
      </c>
      <c r="HU795" s="1">
        <v>2.31934</v>
      </c>
      <c r="HV795" s="1">
        <v>37.457799999999999</v>
      </c>
      <c r="HW795" s="1">
        <v>14.3947</v>
      </c>
      <c r="HX795" s="1">
        <v>18</v>
      </c>
      <c r="HY795" s="1">
        <v>497.77300000000002</v>
      </c>
      <c r="HZ795" s="1">
        <v>502.041</v>
      </c>
      <c r="IA795" s="1">
        <v>28.249500000000001</v>
      </c>
      <c r="IB795" s="1">
        <v>30.8047</v>
      </c>
      <c r="IC795" s="1">
        <v>30.000299999999999</v>
      </c>
      <c r="ID795" s="1">
        <v>30.5943</v>
      </c>
      <c r="IE795" s="1">
        <v>30.6892</v>
      </c>
      <c r="IF795" s="1">
        <v>72.600499999999997</v>
      </c>
      <c r="IG795" s="1">
        <v>32.2378</v>
      </c>
      <c r="IH795" s="1">
        <v>0</v>
      </c>
      <c r="II795" s="1">
        <v>28.243500000000001</v>
      </c>
      <c r="IJ795" s="1">
        <v>1901.41</v>
      </c>
      <c r="IK795" s="1">
        <v>23.8096</v>
      </c>
      <c r="IL795" s="1">
        <v>100.68600000000001</v>
      </c>
      <c r="IM795" s="1">
        <v>100.41</v>
      </c>
      <c r="IN795" s="1" t="s">
        <v>366</v>
      </c>
    </row>
    <row r="796" spans="1:248" ht="15.75" customHeight="1" x14ac:dyDescent="0.3">
      <c r="A796" s="1">
        <v>780</v>
      </c>
      <c r="B796" s="1">
        <v>1660316528</v>
      </c>
      <c r="C796" s="1">
        <v>5561.4000000953674</v>
      </c>
      <c r="D796" s="1" t="s">
        <v>1894</v>
      </c>
      <c r="E796" s="1" t="s">
        <v>1895</v>
      </c>
      <c r="F796" s="1">
        <v>1</v>
      </c>
      <c r="G796" s="1" t="s">
        <v>1168</v>
      </c>
      <c r="H796" s="1" t="s">
        <v>350</v>
      </c>
      <c r="I796" s="1" t="s">
        <v>351</v>
      </c>
      <c r="J796" s="1" t="s">
        <v>352</v>
      </c>
      <c r="K796" s="1" t="s">
        <v>353</v>
      </c>
      <c r="L796" s="1" t="s">
        <v>1168</v>
      </c>
      <c r="M796" s="1" t="s">
        <v>355</v>
      </c>
      <c r="N796" s="1">
        <v>1660316520.5</v>
      </c>
      <c r="O796" s="1">
        <f t="shared" si="102"/>
        <v>2.7876797286835149E-3</v>
      </c>
      <c r="P796" s="1">
        <f t="shared" si="103"/>
        <v>2.7876797286835151</v>
      </c>
      <c r="Q796" s="1">
        <f t="shared" si="104"/>
        <v>11.433378626956587</v>
      </c>
      <c r="R796" s="1">
        <f t="shared" si="105"/>
        <v>1790.2313333333329</v>
      </c>
      <c r="S796" s="1">
        <f t="shared" si="106"/>
        <v>1600.7340220029962</v>
      </c>
      <c r="T796" s="1">
        <f t="shared" si="107"/>
        <v>159.63334335382629</v>
      </c>
      <c r="U796" s="1">
        <f t="shared" si="108"/>
        <v>178.53097965593392</v>
      </c>
      <c r="V796" s="1">
        <f t="shared" si="109"/>
        <v>0.13953740886002247</v>
      </c>
      <c r="W796" s="1">
        <f t="shared" si="110"/>
        <v>2.9224099316305283</v>
      </c>
      <c r="X796" s="1">
        <f t="shared" si="111"/>
        <v>0.13593894211677868</v>
      </c>
      <c r="Y796" s="1">
        <f t="shared" si="112"/>
        <v>8.5277417417579826E-2</v>
      </c>
      <c r="Z796" s="1">
        <f t="shared" si="113"/>
        <v>321.51681360000003</v>
      </c>
      <c r="AA796" s="1">
        <f t="shared" si="114"/>
        <v>32.184331862185161</v>
      </c>
      <c r="AB796" s="1">
        <f t="shared" si="115"/>
        <v>31.61353333333334</v>
      </c>
      <c r="AC796" s="1">
        <f t="shared" si="116"/>
        <v>4.6716211667382623</v>
      </c>
      <c r="AD796" s="1">
        <f t="shared" si="117"/>
        <v>59.84961861704685</v>
      </c>
      <c r="AE796" s="1">
        <f t="shared" si="118"/>
        <v>2.7021802734495131</v>
      </c>
      <c r="AF796" s="1">
        <f t="shared" si="119"/>
        <v>4.5149498624872715</v>
      </c>
      <c r="AG796" s="1">
        <f t="shared" si="120"/>
        <v>1.9694408932887493</v>
      </c>
      <c r="AH796" s="1">
        <f t="shared" si="121"/>
        <v>-122.93667603494301</v>
      </c>
      <c r="AI796" s="1">
        <f t="shared" si="122"/>
        <v>-94.477160179505546</v>
      </c>
      <c r="AJ796" s="1">
        <f t="shared" si="123"/>
        <v>-7.2821876668674772</v>
      </c>
      <c r="AK796" s="1">
        <f t="shared" si="124"/>
        <v>96.82078971868404</v>
      </c>
      <c r="AL796" s="1">
        <f t="shared" si="125"/>
        <v>42.307714466468823</v>
      </c>
      <c r="AM796" s="1">
        <f t="shared" si="126"/>
        <v>2.7973567208620058</v>
      </c>
      <c r="AN796" s="1">
        <f t="shared" si="127"/>
        <v>11.433378626956587</v>
      </c>
      <c r="AO796" s="1">
        <v>1916.831477221951</v>
      </c>
      <c r="AP796" s="1">
        <v>1876.0367272727269</v>
      </c>
      <c r="AQ796" s="1">
        <v>5.1492646646173457</v>
      </c>
      <c r="AR796" s="1">
        <v>65.936551714249305</v>
      </c>
      <c r="AS796" s="1">
        <f t="shared" si="128"/>
        <v>2.7876797286835151</v>
      </c>
      <c r="AT796" s="1">
        <v>23.83365228515979</v>
      </c>
      <c r="AU796" s="1">
        <v>27.08738727272727</v>
      </c>
      <c r="AV796" s="1">
        <v>-1.4531865610401789E-5</v>
      </c>
      <c r="AW796" s="1">
        <v>81.195447360536576</v>
      </c>
      <c r="AX796" s="1">
        <v>0</v>
      </c>
      <c r="AY796" s="1">
        <v>0</v>
      </c>
      <c r="AZ796" s="1">
        <f t="shared" si="129"/>
        <v>1</v>
      </c>
      <c r="BA796" s="1">
        <f t="shared" si="130"/>
        <v>0</v>
      </c>
      <c r="BB796" s="1">
        <f t="shared" si="131"/>
        <v>51967.632939049756</v>
      </c>
      <c r="BC796" s="1">
        <f t="shared" si="132"/>
        <v>2000.008</v>
      </c>
      <c r="BD796" s="1">
        <f t="shared" si="133"/>
        <v>1681.2064800000001</v>
      </c>
      <c r="BE796" s="1">
        <f t="shared" si="134"/>
        <v>0.8405998776004896</v>
      </c>
      <c r="BF796" s="1">
        <f t="shared" si="135"/>
        <v>0.16075776376894493</v>
      </c>
      <c r="BG796" s="1">
        <v>6</v>
      </c>
      <c r="BH796" s="1">
        <v>0.5</v>
      </c>
      <c r="BI796" s="1" t="s">
        <v>356</v>
      </c>
      <c r="BJ796" s="1">
        <v>2</v>
      </c>
      <c r="BK796" s="1" t="b">
        <v>1</v>
      </c>
      <c r="BL796" s="1">
        <v>1660316520.5</v>
      </c>
      <c r="BM796" s="1">
        <v>1790.2313333333329</v>
      </c>
      <c r="BN796" s="1">
        <v>1846.9933333333331</v>
      </c>
      <c r="BO796" s="1">
        <v>27.096293333333339</v>
      </c>
      <c r="BP796" s="1">
        <v>23.83138666666667</v>
      </c>
      <c r="BQ796" s="1">
        <v>1787.313333333333</v>
      </c>
      <c r="BR796" s="1">
        <v>27.086966666666669</v>
      </c>
      <c r="BS796" s="1">
        <v>500.14760000000001</v>
      </c>
      <c r="BT796" s="1">
        <v>99.62515999999998</v>
      </c>
      <c r="BU796" s="1">
        <v>9.9929340000000005E-2</v>
      </c>
      <c r="BV796" s="1">
        <v>31.01388</v>
      </c>
      <c r="BW796" s="1">
        <v>31.61353333333334</v>
      </c>
      <c r="BX796" s="1">
        <v>999.89999999999986</v>
      </c>
      <c r="BY796" s="1">
        <v>0</v>
      </c>
      <c r="BZ796" s="1">
        <v>0</v>
      </c>
      <c r="CA796" s="1">
        <v>9996.8279999999995</v>
      </c>
      <c r="CB796" s="1">
        <v>0</v>
      </c>
      <c r="CC796" s="1">
        <v>37.997346666666672</v>
      </c>
      <c r="CD796" s="1">
        <v>-56.762806666666663</v>
      </c>
      <c r="CE796" s="1">
        <v>1840.088666666667</v>
      </c>
      <c r="CF796" s="1">
        <v>1892.084666666666</v>
      </c>
      <c r="CG796" s="1">
        <v>3.264892666666666</v>
      </c>
      <c r="CH796" s="1">
        <v>1846.9933333333331</v>
      </c>
      <c r="CI796" s="1">
        <v>23.83138666666667</v>
      </c>
      <c r="CJ796" s="1">
        <v>2.6994726666666669</v>
      </c>
      <c r="CK796" s="1">
        <v>2.374206</v>
      </c>
      <c r="CL796" s="1">
        <v>22.281913333333328</v>
      </c>
      <c r="CM796" s="1">
        <v>20.188913333333339</v>
      </c>
      <c r="CN796" s="1">
        <v>2000.008</v>
      </c>
      <c r="CO796" s="1">
        <v>0.98000320000000019</v>
      </c>
      <c r="CP796" s="1">
        <v>1.999714E-2</v>
      </c>
      <c r="CQ796" s="1">
        <v>0</v>
      </c>
      <c r="CR796" s="1">
        <v>2.877266666666666</v>
      </c>
      <c r="CS796" s="1">
        <v>0</v>
      </c>
      <c r="CT796" s="1">
        <v>26740.833333333328</v>
      </c>
      <c r="CU796" s="1">
        <v>17412.419999999998</v>
      </c>
      <c r="CV796" s="1">
        <v>41</v>
      </c>
      <c r="CW796" s="1">
        <v>42.061999999999998</v>
      </c>
      <c r="CX796" s="1">
        <v>41</v>
      </c>
      <c r="CY796" s="1">
        <v>40.5</v>
      </c>
      <c r="CZ796" s="1">
        <v>41.099799999999988</v>
      </c>
      <c r="DA796" s="1">
        <v>1960.0160000000001</v>
      </c>
      <c r="DB796" s="1">
        <v>39.991999999999997</v>
      </c>
      <c r="DC796" s="1">
        <v>0</v>
      </c>
      <c r="DD796" s="1">
        <v>1660316526</v>
      </c>
      <c r="DE796" s="1">
        <v>0</v>
      </c>
      <c r="DF796" s="1">
        <v>1660315861.5</v>
      </c>
      <c r="DG796" s="1" t="s">
        <v>1169</v>
      </c>
      <c r="DH796" s="1">
        <v>1660315856.5</v>
      </c>
      <c r="DI796" s="1">
        <v>1660315861.5</v>
      </c>
      <c r="DJ796" s="1">
        <v>15</v>
      </c>
      <c r="DK796" s="1">
        <v>-0.154</v>
      </c>
      <c r="DL796" s="1">
        <v>-8.0000000000000002E-3</v>
      </c>
      <c r="DM796" s="1">
        <v>1.3839999999999999</v>
      </c>
      <c r="DN796" s="1">
        <v>1.6E-2</v>
      </c>
      <c r="DO796" s="1">
        <v>400</v>
      </c>
      <c r="DP796" s="1">
        <v>24</v>
      </c>
      <c r="DQ796" s="1">
        <v>0.19</v>
      </c>
      <c r="DR796" s="1">
        <v>0.03</v>
      </c>
      <c r="DS796" s="1">
        <v>11.18299262526191</v>
      </c>
      <c r="DT796" s="1">
        <v>1.2683628700022911</v>
      </c>
      <c r="DU796" s="1">
        <v>0.27306578961527772</v>
      </c>
      <c r="DV796" s="1">
        <v>0</v>
      </c>
      <c r="DW796" s="1">
        <v>42.32289027976551</v>
      </c>
      <c r="DX796" s="1">
        <v>3.6978787629694448E-2</v>
      </c>
      <c r="DY796" s="1">
        <v>0.200071795542523</v>
      </c>
      <c r="DZ796" s="1">
        <v>0</v>
      </c>
      <c r="EA796" s="1">
        <v>-56.764246666666672</v>
      </c>
      <c r="EB796" s="1">
        <v>-0.84754438264739096</v>
      </c>
      <c r="EC796" s="1">
        <v>0.25197708061558999</v>
      </c>
      <c r="ED796" s="1">
        <v>1</v>
      </c>
      <c r="EE796" s="1">
        <v>1587.812556875507</v>
      </c>
      <c r="EF796" s="1">
        <v>276.18576855051788</v>
      </c>
      <c r="EG796" s="1">
        <v>27.351444526476659</v>
      </c>
      <c r="EH796" s="1">
        <v>0</v>
      </c>
      <c r="EI796" s="1">
        <v>3.2692055</v>
      </c>
      <c r="EJ796" s="1">
        <v>-9.2586416510327077E-2</v>
      </c>
      <c r="EK796" s="1">
        <v>1.0408516452886041E-2</v>
      </c>
      <c r="EL796" s="1">
        <v>1</v>
      </c>
      <c r="EM796" s="1">
        <v>1.969519340335226</v>
      </c>
      <c r="EN796" s="1">
        <v>-1.288708533570343E-3</v>
      </c>
      <c r="EO796" s="1">
        <v>1.268049318536877E-3</v>
      </c>
      <c r="EP796" s="1">
        <v>1</v>
      </c>
      <c r="EQ796" s="1">
        <v>3</v>
      </c>
      <c r="ER796" s="1">
        <v>6</v>
      </c>
      <c r="ES796" s="1" t="s">
        <v>382</v>
      </c>
      <c r="ET796" s="1">
        <v>2.94373</v>
      </c>
      <c r="EU796" s="1">
        <v>2.8007900000000001</v>
      </c>
      <c r="EV796" s="1">
        <v>0.24102999999999999</v>
      </c>
      <c r="EW796" s="1">
        <v>0.24527199999999999</v>
      </c>
      <c r="EX796" s="1">
        <v>0.11791600000000001</v>
      </c>
      <c r="EY796" s="1">
        <v>0.107852</v>
      </c>
      <c r="EZ796" s="1">
        <v>15590.1</v>
      </c>
      <c r="FA796" s="1">
        <v>16257</v>
      </c>
      <c r="FB796" s="1">
        <v>23884.3</v>
      </c>
      <c r="FC796" s="1">
        <v>25063.9</v>
      </c>
      <c r="FD796" s="1">
        <v>33722.400000000001</v>
      </c>
      <c r="FE796" s="1">
        <v>35707.4</v>
      </c>
      <c r="FF796" s="1">
        <v>43538.3</v>
      </c>
      <c r="FG796" s="1">
        <v>46329.3</v>
      </c>
      <c r="FH796" s="1">
        <v>1.9731000000000001</v>
      </c>
      <c r="FI796" s="1">
        <v>1.8792500000000001</v>
      </c>
      <c r="FJ796" s="1">
        <v>0.129439</v>
      </c>
      <c r="FK796" s="1">
        <v>0</v>
      </c>
      <c r="FL796" s="1">
        <v>29.5105</v>
      </c>
      <c r="FM796" s="1">
        <v>999.9</v>
      </c>
      <c r="FN796" s="1">
        <v>62</v>
      </c>
      <c r="FO796" s="1">
        <v>34.4</v>
      </c>
      <c r="FP796" s="1">
        <v>33.999699999999997</v>
      </c>
      <c r="FQ796" s="1">
        <v>63.257199999999997</v>
      </c>
      <c r="FR796" s="1">
        <v>23.064900000000002</v>
      </c>
      <c r="FS796" s="1">
        <v>1</v>
      </c>
      <c r="FT796" s="1">
        <v>0.29063</v>
      </c>
      <c r="FU796" s="1">
        <v>0.85617399999999999</v>
      </c>
      <c r="FV796" s="1">
        <v>20.319800000000001</v>
      </c>
      <c r="FW796" s="1">
        <v>5.2105499999999996</v>
      </c>
      <c r="FX796" s="1">
        <v>11.906499999999999</v>
      </c>
      <c r="FY796" s="1">
        <v>5.0029500000000002</v>
      </c>
      <c r="FZ796" s="1">
        <v>3.2897500000000002</v>
      </c>
      <c r="GA796" s="1">
        <v>9999</v>
      </c>
      <c r="GB796" s="1">
        <v>9999</v>
      </c>
      <c r="GC796" s="1">
        <v>9999</v>
      </c>
      <c r="GD796" s="1">
        <v>999.9</v>
      </c>
      <c r="GE796" s="1">
        <v>1.85944</v>
      </c>
      <c r="GF796" s="1">
        <v>1.85443</v>
      </c>
      <c r="GG796" s="1">
        <v>1.8575999999999999</v>
      </c>
      <c r="GH796" s="1">
        <v>1.85608</v>
      </c>
      <c r="GI796" s="1">
        <v>1.85486</v>
      </c>
      <c r="GJ796" s="1">
        <v>1.8545400000000001</v>
      </c>
      <c r="GK796" s="1">
        <v>1.85318</v>
      </c>
      <c r="GL796" s="1">
        <v>1.8563400000000001</v>
      </c>
      <c r="GM796" s="1">
        <v>0</v>
      </c>
      <c r="GN796" s="1">
        <v>0</v>
      </c>
      <c r="GO796" s="1">
        <v>0</v>
      </c>
      <c r="GP796" s="1">
        <v>0</v>
      </c>
      <c r="GQ796" s="1" t="s">
        <v>359</v>
      </c>
      <c r="GR796" s="1" t="s">
        <v>360</v>
      </c>
      <c r="GS796" s="1" t="s">
        <v>361</v>
      </c>
      <c r="GT796" s="1" t="s">
        <v>361</v>
      </c>
      <c r="GU796" s="1" t="s">
        <v>361</v>
      </c>
      <c r="GV796" s="1" t="s">
        <v>361</v>
      </c>
      <c r="GW796" s="1">
        <v>0</v>
      </c>
      <c r="GX796" s="1">
        <v>100</v>
      </c>
      <c r="GY796" s="1">
        <v>100</v>
      </c>
      <c r="GZ796" s="1">
        <v>2.94</v>
      </c>
      <c r="HA796" s="1">
        <v>9.4000000000000004E-3</v>
      </c>
      <c r="HB796" s="1">
        <v>0.4487642293357042</v>
      </c>
      <c r="HC796" s="1">
        <v>2.7716384584972409E-3</v>
      </c>
      <c r="HD796" s="1">
        <v>-1.1467119688665799E-6</v>
      </c>
      <c r="HE796" s="1">
        <v>2.0626329066488061E-10</v>
      </c>
      <c r="HF796" s="1">
        <v>-7.3699162755519909E-2</v>
      </c>
      <c r="HG796" s="1">
        <v>1.066993184659233E-2</v>
      </c>
      <c r="HH796" s="1">
        <v>-3.4528890892081033E-4</v>
      </c>
      <c r="HI796" s="1">
        <v>2.382551249023132E-6</v>
      </c>
      <c r="HJ796" s="1">
        <v>1</v>
      </c>
      <c r="HK796" s="1">
        <v>2115</v>
      </c>
      <c r="HL796" s="1">
        <v>2</v>
      </c>
      <c r="HM796" s="1">
        <v>30</v>
      </c>
      <c r="HN796" s="1">
        <v>11.2</v>
      </c>
      <c r="HO796" s="1">
        <v>11.1</v>
      </c>
      <c r="HP796" s="1">
        <v>3.6267100000000001</v>
      </c>
      <c r="HQ796" s="1">
        <v>2.2631800000000002</v>
      </c>
      <c r="HR796" s="1">
        <v>1.4978</v>
      </c>
      <c r="HS796" s="1">
        <v>2.3010299999999999</v>
      </c>
      <c r="HT796" s="1">
        <v>1.5478499999999999</v>
      </c>
      <c r="HU796" s="1">
        <v>2.3938000000000001</v>
      </c>
      <c r="HV796" s="1">
        <v>37.457799999999999</v>
      </c>
      <c r="HW796" s="1">
        <v>14.385999999999999</v>
      </c>
      <c r="HX796" s="1">
        <v>18</v>
      </c>
      <c r="HY796" s="1">
        <v>497.822</v>
      </c>
      <c r="HZ796" s="1">
        <v>502.01299999999998</v>
      </c>
      <c r="IA796" s="1">
        <v>28.2471</v>
      </c>
      <c r="IB796" s="1">
        <v>30.805399999999999</v>
      </c>
      <c r="IC796" s="1">
        <v>30.000299999999999</v>
      </c>
      <c r="ID796" s="1">
        <v>30.594899999999999</v>
      </c>
      <c r="IE796" s="1">
        <v>30.689699999999998</v>
      </c>
      <c r="IF796" s="1">
        <v>72.782300000000006</v>
      </c>
      <c r="IG796" s="1">
        <v>32.2378</v>
      </c>
      <c r="IH796" s="1">
        <v>0</v>
      </c>
      <c r="II796" s="1">
        <v>28.243500000000001</v>
      </c>
      <c r="IJ796" s="1">
        <v>1911.44</v>
      </c>
      <c r="IK796" s="1">
        <v>23.811699999999998</v>
      </c>
      <c r="IL796" s="1">
        <v>100.68600000000001</v>
      </c>
      <c r="IM796" s="1">
        <v>100.41</v>
      </c>
      <c r="IN796" s="1" t="s">
        <v>366</v>
      </c>
    </row>
    <row r="797" spans="1:248" ht="15.75" customHeight="1" x14ac:dyDescent="0.3">
      <c r="A797" s="1">
        <v>781</v>
      </c>
      <c r="B797" s="1">
        <v>1660316529</v>
      </c>
      <c r="C797" s="1">
        <v>5562.4000000953674</v>
      </c>
      <c r="D797" s="1" t="s">
        <v>1896</v>
      </c>
      <c r="E797" s="1" t="s">
        <v>1897</v>
      </c>
      <c r="F797" s="1">
        <v>1</v>
      </c>
      <c r="G797" s="1" t="s">
        <v>1168</v>
      </c>
      <c r="H797" s="1" t="s">
        <v>350</v>
      </c>
      <c r="I797" s="1" t="s">
        <v>351</v>
      </c>
      <c r="J797" s="1" t="s">
        <v>352</v>
      </c>
      <c r="K797" s="1" t="s">
        <v>353</v>
      </c>
      <c r="L797" s="1" t="s">
        <v>1168</v>
      </c>
      <c r="M797" s="1" t="s">
        <v>355</v>
      </c>
      <c r="N797" s="1">
        <v>1660316521</v>
      </c>
      <c r="O797" s="1">
        <f t="shared" si="102"/>
        <v>2.7820086348492147E-3</v>
      </c>
      <c r="P797" s="1">
        <f t="shared" si="103"/>
        <v>2.7820086348492148</v>
      </c>
      <c r="Q797" s="1">
        <f t="shared" si="104"/>
        <v>11.435004793439436</v>
      </c>
      <c r="R797" s="1">
        <f t="shared" si="105"/>
        <v>1792.7268750000001</v>
      </c>
      <c r="S797" s="1">
        <f t="shared" si="106"/>
        <v>1602.8554613823956</v>
      </c>
      <c r="T797" s="1">
        <f t="shared" si="107"/>
        <v>159.84506024967035</v>
      </c>
      <c r="U797" s="1">
        <f t="shared" si="108"/>
        <v>178.78002243473253</v>
      </c>
      <c r="V797" s="1">
        <f t="shared" si="109"/>
        <v>0.13924290226249098</v>
      </c>
      <c r="W797" s="1">
        <f t="shared" si="110"/>
        <v>2.9220014205911631</v>
      </c>
      <c r="X797" s="1">
        <f t="shared" si="111"/>
        <v>0.13565891210701445</v>
      </c>
      <c r="Y797" s="1">
        <f t="shared" si="112"/>
        <v>8.5101143851282257E-2</v>
      </c>
      <c r="Z797" s="1">
        <f t="shared" si="113"/>
        <v>321.51483131249995</v>
      </c>
      <c r="AA797" s="1">
        <f t="shared" si="114"/>
        <v>32.185535500600587</v>
      </c>
      <c r="AB797" s="1">
        <f t="shared" si="115"/>
        <v>31.613499999999998</v>
      </c>
      <c r="AC797" s="1">
        <f t="shared" si="116"/>
        <v>4.6716123278543709</v>
      </c>
      <c r="AD797" s="1">
        <f t="shared" si="117"/>
        <v>59.849645528853181</v>
      </c>
      <c r="AE797" s="1">
        <f t="shared" si="118"/>
        <v>2.7021181335882636</v>
      </c>
      <c r="AF797" s="1">
        <f t="shared" si="119"/>
        <v>4.514844005693547</v>
      </c>
      <c r="AG797" s="1">
        <f t="shared" si="120"/>
        <v>1.9694941942661073</v>
      </c>
      <c r="AH797" s="1">
        <f t="shared" si="121"/>
        <v>-122.68658079685036</v>
      </c>
      <c r="AI797" s="1">
        <f t="shared" si="122"/>
        <v>-94.523487194039362</v>
      </c>
      <c r="AJ797" s="1">
        <f t="shared" si="123"/>
        <v>-7.2867611259964935</v>
      </c>
      <c r="AK797" s="1">
        <f t="shared" si="124"/>
        <v>97.018002195613704</v>
      </c>
      <c r="AL797" s="1">
        <f t="shared" si="125"/>
        <v>42.30376036686804</v>
      </c>
      <c r="AM797" s="1">
        <f t="shared" si="126"/>
        <v>2.7960608225153121</v>
      </c>
      <c r="AN797" s="1">
        <f t="shared" si="127"/>
        <v>11.435004793439436</v>
      </c>
      <c r="AO797" s="1">
        <v>1921.763220907068</v>
      </c>
      <c r="AP797" s="1">
        <v>1881.108181818181</v>
      </c>
      <c r="AQ797" s="1">
        <v>5.121927027662676</v>
      </c>
      <c r="AR797" s="1">
        <v>65.936551714249305</v>
      </c>
      <c r="AS797" s="1">
        <f t="shared" si="128"/>
        <v>2.7820086348492148</v>
      </c>
      <c r="AT797" s="1">
        <v>23.838566616070469</v>
      </c>
      <c r="AU797" s="1">
        <v>27.085701212121212</v>
      </c>
      <c r="AV797" s="1">
        <v>-1.4052341342178851E-5</v>
      </c>
      <c r="AW797" s="1">
        <v>81.195447360536576</v>
      </c>
      <c r="AX797" s="1">
        <v>0</v>
      </c>
      <c r="AY797" s="1">
        <v>0</v>
      </c>
      <c r="AZ797" s="1">
        <f t="shared" si="129"/>
        <v>1</v>
      </c>
      <c r="BA797" s="1">
        <f t="shared" si="130"/>
        <v>0</v>
      </c>
      <c r="BB797" s="1">
        <f t="shared" si="131"/>
        <v>51956.082499250326</v>
      </c>
      <c r="BC797" s="1">
        <f t="shared" si="132"/>
        <v>1999.995625</v>
      </c>
      <c r="BD797" s="1">
        <f t="shared" si="133"/>
        <v>1681.1960812499999</v>
      </c>
      <c r="BE797" s="1">
        <f t="shared" si="134"/>
        <v>0.84059987943723624</v>
      </c>
      <c r="BF797" s="1">
        <f t="shared" si="135"/>
        <v>0.16075776731386598</v>
      </c>
      <c r="BG797" s="1">
        <v>6</v>
      </c>
      <c r="BH797" s="1">
        <v>0.5</v>
      </c>
      <c r="BI797" s="1" t="s">
        <v>356</v>
      </c>
      <c r="BJ797" s="1">
        <v>2</v>
      </c>
      <c r="BK797" s="1" t="b">
        <v>1</v>
      </c>
      <c r="BL797" s="1">
        <v>1660316521</v>
      </c>
      <c r="BM797" s="1">
        <v>1792.7268750000001</v>
      </c>
      <c r="BN797" s="1">
        <v>1849.49</v>
      </c>
      <c r="BO797" s="1">
        <v>27.095643750000001</v>
      </c>
      <c r="BP797" s="1">
        <v>23.83223125</v>
      </c>
      <c r="BQ797" s="1">
        <v>1789.8074999999999</v>
      </c>
      <c r="BR797" s="1">
        <v>27.086312499999998</v>
      </c>
      <c r="BS797" s="1">
        <v>500.14512500000001</v>
      </c>
      <c r="BT797" s="1">
        <v>99.625256249999993</v>
      </c>
      <c r="BU797" s="1">
        <v>9.9930518750000003E-2</v>
      </c>
      <c r="BV797" s="1">
        <v>31.013468750000001</v>
      </c>
      <c r="BW797" s="1">
        <v>31.613499999999998</v>
      </c>
      <c r="BX797" s="1">
        <v>999.9</v>
      </c>
      <c r="BY797" s="1">
        <v>0</v>
      </c>
      <c r="BZ797" s="1">
        <v>0</v>
      </c>
      <c r="CA797" s="1">
        <v>9994.4874999999993</v>
      </c>
      <c r="CB797" s="1">
        <v>0</v>
      </c>
      <c r="CC797" s="1">
        <v>37.610406249999997</v>
      </c>
      <c r="CD797" s="1">
        <v>-56.763712499999997</v>
      </c>
      <c r="CE797" s="1">
        <v>1842.6524999999999</v>
      </c>
      <c r="CF797" s="1">
        <v>1894.64375</v>
      </c>
      <c r="CG797" s="1">
        <v>3.2633987499999999</v>
      </c>
      <c r="CH797" s="1">
        <v>1849.49</v>
      </c>
      <c r="CI797" s="1">
        <v>23.83223125</v>
      </c>
      <c r="CJ797" s="1">
        <v>2.6994106250000001</v>
      </c>
      <c r="CK797" s="1">
        <v>2.3742925000000001</v>
      </c>
      <c r="CL797" s="1">
        <v>22.28153125</v>
      </c>
      <c r="CM797" s="1">
        <v>20.189499999999999</v>
      </c>
      <c r="CN797" s="1">
        <v>1999.995625</v>
      </c>
      <c r="CO797" s="1">
        <v>0.98000312500000009</v>
      </c>
      <c r="CP797" s="1">
        <v>1.99972125E-2</v>
      </c>
      <c r="CQ797" s="1">
        <v>0</v>
      </c>
      <c r="CR797" s="1">
        <v>2.8364375000000002</v>
      </c>
      <c r="CS797" s="1">
        <v>0</v>
      </c>
      <c r="CT797" s="1">
        <v>26739.881249999999</v>
      </c>
      <c r="CU797" s="1">
        <v>17412.3125</v>
      </c>
      <c r="CV797" s="1">
        <v>41</v>
      </c>
      <c r="CW797" s="1">
        <v>42.061999999999998</v>
      </c>
      <c r="CX797" s="1">
        <v>41</v>
      </c>
      <c r="CY797" s="1">
        <v>40.5</v>
      </c>
      <c r="CZ797" s="1">
        <v>41.101374999999997</v>
      </c>
      <c r="DA797" s="1">
        <v>1960.0037500000001</v>
      </c>
      <c r="DB797" s="1">
        <v>39.991875000000007</v>
      </c>
      <c r="DC797" s="1">
        <v>0</v>
      </c>
      <c r="DD797" s="1">
        <v>1660316527.2</v>
      </c>
      <c r="DE797" s="1">
        <v>0</v>
      </c>
      <c r="DF797" s="1">
        <v>1660315861.5</v>
      </c>
      <c r="DG797" s="1" t="s">
        <v>1169</v>
      </c>
      <c r="DH797" s="1">
        <v>1660315856.5</v>
      </c>
      <c r="DI797" s="1">
        <v>1660315861.5</v>
      </c>
      <c r="DJ797" s="1">
        <v>15</v>
      </c>
      <c r="DK797" s="1">
        <v>-0.154</v>
      </c>
      <c r="DL797" s="1">
        <v>-8.0000000000000002E-3</v>
      </c>
      <c r="DM797" s="1">
        <v>1.3839999999999999</v>
      </c>
      <c r="DN797" s="1">
        <v>1.6E-2</v>
      </c>
      <c r="DO797" s="1">
        <v>400</v>
      </c>
      <c r="DP797" s="1">
        <v>24</v>
      </c>
      <c r="DQ797" s="1">
        <v>0.19</v>
      </c>
      <c r="DR797" s="1">
        <v>0.03</v>
      </c>
      <c r="DS797" s="1">
        <v>11.18299262526191</v>
      </c>
      <c r="DT797" s="1">
        <v>1.2683628700022911</v>
      </c>
      <c r="DU797" s="1">
        <v>0.27306578961527772</v>
      </c>
      <c r="DV797" s="1">
        <v>0</v>
      </c>
      <c r="DW797" s="1">
        <v>42.32289027976551</v>
      </c>
      <c r="DX797" s="1">
        <v>3.6978787629694448E-2</v>
      </c>
      <c r="DY797" s="1">
        <v>0.200071795542523</v>
      </c>
      <c r="DZ797" s="1">
        <v>0</v>
      </c>
      <c r="EA797" s="1">
        <v>-56.764246666666672</v>
      </c>
      <c r="EB797" s="1">
        <v>-0.84754438264739096</v>
      </c>
      <c r="EC797" s="1">
        <v>0.25197708061558999</v>
      </c>
      <c r="ED797" s="1">
        <v>1</v>
      </c>
      <c r="EE797" s="1">
        <v>1587.812556875507</v>
      </c>
      <c r="EF797" s="1">
        <v>276.18576855051788</v>
      </c>
      <c r="EG797" s="1">
        <v>27.351444526476659</v>
      </c>
      <c r="EH797" s="1">
        <v>0</v>
      </c>
      <c r="EI797" s="1">
        <v>3.2692055</v>
      </c>
      <c r="EJ797" s="1">
        <v>-9.2586416510327077E-2</v>
      </c>
      <c r="EK797" s="1">
        <v>1.0408516452886041E-2</v>
      </c>
      <c r="EL797" s="1">
        <v>1</v>
      </c>
      <c r="EM797" s="1">
        <v>1.969519340335226</v>
      </c>
      <c r="EN797" s="1">
        <v>-1.288708533570343E-3</v>
      </c>
      <c r="EO797" s="1">
        <v>1.268049318536877E-3</v>
      </c>
      <c r="EP797" s="1">
        <v>1</v>
      </c>
      <c r="EQ797" s="1">
        <v>3</v>
      </c>
      <c r="ER797" s="1">
        <v>6</v>
      </c>
      <c r="ES797" s="1" t="s">
        <v>382</v>
      </c>
      <c r="ET797" s="1">
        <v>2.9437099999999998</v>
      </c>
      <c r="EU797" s="1">
        <v>2.80077</v>
      </c>
      <c r="EV797" s="1">
        <v>0.24140600000000001</v>
      </c>
      <c r="EW797" s="1">
        <v>0.24565100000000001</v>
      </c>
      <c r="EX797" s="1">
        <v>0.11791500000000001</v>
      </c>
      <c r="EY797" s="1">
        <v>0.107847</v>
      </c>
      <c r="EZ797" s="1">
        <v>15582.4</v>
      </c>
      <c r="FA797" s="1">
        <v>16248.9</v>
      </c>
      <c r="FB797" s="1">
        <v>23884.3</v>
      </c>
      <c r="FC797" s="1">
        <v>25064.1</v>
      </c>
      <c r="FD797" s="1">
        <v>33722.6</v>
      </c>
      <c r="FE797" s="1">
        <v>35707.5</v>
      </c>
      <c r="FF797" s="1">
        <v>43538.5</v>
      </c>
      <c r="FG797" s="1">
        <v>46329</v>
      </c>
      <c r="FH797" s="1">
        <v>1.9731300000000001</v>
      </c>
      <c r="FI797" s="1">
        <v>1.87927</v>
      </c>
      <c r="FJ797" s="1">
        <v>0.12917799999999999</v>
      </c>
      <c r="FK797" s="1">
        <v>0</v>
      </c>
      <c r="FL797" s="1">
        <v>29.510300000000001</v>
      </c>
      <c r="FM797" s="1">
        <v>999.9</v>
      </c>
      <c r="FN797" s="1">
        <v>62</v>
      </c>
      <c r="FO797" s="1">
        <v>34.4</v>
      </c>
      <c r="FP797" s="1">
        <v>34.002000000000002</v>
      </c>
      <c r="FQ797" s="1">
        <v>63.337200000000003</v>
      </c>
      <c r="FR797" s="1">
        <v>23.409500000000001</v>
      </c>
      <c r="FS797" s="1">
        <v>1</v>
      </c>
      <c r="FT797" s="1">
        <v>0.29067799999999999</v>
      </c>
      <c r="FU797" s="1">
        <v>0.85578399999999999</v>
      </c>
      <c r="FV797" s="1">
        <v>20.319800000000001</v>
      </c>
      <c r="FW797" s="1">
        <v>5.2105499999999996</v>
      </c>
      <c r="FX797" s="1">
        <v>11.9063</v>
      </c>
      <c r="FY797" s="1">
        <v>5.00305</v>
      </c>
      <c r="FZ797" s="1">
        <v>3.2897500000000002</v>
      </c>
      <c r="GA797" s="1">
        <v>9999</v>
      </c>
      <c r="GB797" s="1">
        <v>9999</v>
      </c>
      <c r="GC797" s="1">
        <v>9999</v>
      </c>
      <c r="GD797" s="1">
        <v>999.9</v>
      </c>
      <c r="GE797" s="1">
        <v>1.85944</v>
      </c>
      <c r="GF797" s="1">
        <v>1.85442</v>
      </c>
      <c r="GG797" s="1">
        <v>1.8575999999999999</v>
      </c>
      <c r="GH797" s="1">
        <v>1.85608</v>
      </c>
      <c r="GI797" s="1">
        <v>1.85486</v>
      </c>
      <c r="GJ797" s="1">
        <v>1.8545400000000001</v>
      </c>
      <c r="GK797" s="1">
        <v>1.85318</v>
      </c>
      <c r="GL797" s="1">
        <v>1.85633</v>
      </c>
      <c r="GM797" s="1">
        <v>0</v>
      </c>
      <c r="GN797" s="1">
        <v>0</v>
      </c>
      <c r="GO797" s="1">
        <v>0</v>
      </c>
      <c r="GP797" s="1">
        <v>0</v>
      </c>
      <c r="GQ797" s="1" t="s">
        <v>359</v>
      </c>
      <c r="GR797" s="1" t="s">
        <v>360</v>
      </c>
      <c r="GS797" s="1" t="s">
        <v>361</v>
      </c>
      <c r="GT797" s="1" t="s">
        <v>361</v>
      </c>
      <c r="GU797" s="1" t="s">
        <v>361</v>
      </c>
      <c r="GV797" s="1" t="s">
        <v>361</v>
      </c>
      <c r="GW797" s="1">
        <v>0</v>
      </c>
      <c r="GX797" s="1">
        <v>100</v>
      </c>
      <c r="GY797" s="1">
        <v>100</v>
      </c>
      <c r="GZ797" s="1">
        <v>2.95</v>
      </c>
      <c r="HA797" s="1">
        <v>9.2999999999999992E-3</v>
      </c>
      <c r="HB797" s="1">
        <v>0.4487642293357042</v>
      </c>
      <c r="HC797" s="1">
        <v>2.7716384584972409E-3</v>
      </c>
      <c r="HD797" s="1">
        <v>-1.1467119688665799E-6</v>
      </c>
      <c r="HE797" s="1">
        <v>2.0626329066488061E-10</v>
      </c>
      <c r="HF797" s="1">
        <v>-7.3699162755519909E-2</v>
      </c>
      <c r="HG797" s="1">
        <v>1.066993184659233E-2</v>
      </c>
      <c r="HH797" s="1">
        <v>-3.4528890892081033E-4</v>
      </c>
      <c r="HI797" s="1">
        <v>2.382551249023132E-6</v>
      </c>
      <c r="HJ797" s="1">
        <v>1</v>
      </c>
      <c r="HK797" s="1">
        <v>2115</v>
      </c>
      <c r="HL797" s="1">
        <v>2</v>
      </c>
      <c r="HM797" s="1">
        <v>30</v>
      </c>
      <c r="HN797" s="1">
        <v>11.2</v>
      </c>
      <c r="HO797" s="1">
        <v>11.1</v>
      </c>
      <c r="HP797" s="1">
        <v>3.6377000000000002</v>
      </c>
      <c r="HQ797" s="1">
        <v>2.2631800000000002</v>
      </c>
      <c r="HR797" s="1">
        <v>1.4978</v>
      </c>
      <c r="HS797" s="1">
        <v>2.3010299999999999</v>
      </c>
      <c r="HT797" s="1">
        <v>1.5478499999999999</v>
      </c>
      <c r="HU797" s="1">
        <v>2.4389599999999998</v>
      </c>
      <c r="HV797" s="1">
        <v>37.457799999999999</v>
      </c>
      <c r="HW797" s="1">
        <v>14.403499999999999</v>
      </c>
      <c r="HX797" s="1">
        <v>18</v>
      </c>
      <c r="HY797" s="1">
        <v>497.84199999999998</v>
      </c>
      <c r="HZ797" s="1">
        <v>502.029</v>
      </c>
      <c r="IA797" s="1">
        <v>28.2453</v>
      </c>
      <c r="IB797" s="1">
        <v>30.805499999999999</v>
      </c>
      <c r="IC797" s="1">
        <v>30.000299999999999</v>
      </c>
      <c r="ID797" s="1">
        <v>30.595600000000001</v>
      </c>
      <c r="IE797" s="1">
        <v>30.689699999999998</v>
      </c>
      <c r="IF797" s="1">
        <v>72.846000000000004</v>
      </c>
      <c r="IG797" s="1">
        <v>32.2378</v>
      </c>
      <c r="IH797" s="1">
        <v>0</v>
      </c>
      <c r="II797" s="1">
        <v>28.243500000000001</v>
      </c>
      <c r="IJ797" s="1">
        <v>1911.44</v>
      </c>
      <c r="IK797" s="1">
        <v>23.810500000000001</v>
      </c>
      <c r="IL797" s="1">
        <v>100.68600000000001</v>
      </c>
      <c r="IM797" s="1">
        <v>100.41</v>
      </c>
      <c r="IN797" s="1" t="s">
        <v>366</v>
      </c>
    </row>
    <row r="798" spans="1:248" ht="15.75" customHeight="1" x14ac:dyDescent="0.3">
      <c r="A798" s="1">
        <v>782</v>
      </c>
      <c r="B798" s="1">
        <v>1660316530</v>
      </c>
      <c r="C798" s="1">
        <v>5563.4000000953674</v>
      </c>
      <c r="D798" s="1" t="s">
        <v>1898</v>
      </c>
      <c r="E798" s="1" t="s">
        <v>1899</v>
      </c>
      <c r="F798" s="1">
        <v>1</v>
      </c>
      <c r="G798" s="1" t="s">
        <v>1168</v>
      </c>
      <c r="H798" s="1" t="s">
        <v>350</v>
      </c>
      <c r="I798" s="1" t="s">
        <v>351</v>
      </c>
      <c r="J798" s="1" t="s">
        <v>352</v>
      </c>
      <c r="K798" s="1" t="s">
        <v>353</v>
      </c>
      <c r="L798" s="1" t="s">
        <v>1168</v>
      </c>
      <c r="M798" s="1" t="s">
        <v>355</v>
      </c>
      <c r="N798" s="1">
        <v>1660316522.5</v>
      </c>
      <c r="O798" s="1">
        <f t="shared" si="102"/>
        <v>2.7788389629419823E-3</v>
      </c>
      <c r="P798" s="1">
        <f t="shared" si="103"/>
        <v>2.7788389629419821</v>
      </c>
      <c r="Q798" s="1">
        <f t="shared" si="104"/>
        <v>11.207236768993969</v>
      </c>
      <c r="R798" s="1">
        <f t="shared" si="105"/>
        <v>1800.219333333333</v>
      </c>
      <c r="S798" s="1">
        <f t="shared" si="106"/>
        <v>1612.6102569353136</v>
      </c>
      <c r="T798" s="1">
        <f t="shared" si="107"/>
        <v>160.81825126303241</v>
      </c>
      <c r="U798" s="1">
        <f t="shared" si="108"/>
        <v>179.52764707497556</v>
      </c>
      <c r="V798" s="1">
        <f t="shared" si="109"/>
        <v>0.13909528503381496</v>
      </c>
      <c r="W798" s="1">
        <f t="shared" si="110"/>
        <v>2.9211229470813733</v>
      </c>
      <c r="X798" s="1">
        <f t="shared" si="111"/>
        <v>0.13551773904440165</v>
      </c>
      <c r="Y798" s="1">
        <f t="shared" si="112"/>
        <v>8.5012351187195911E-2</v>
      </c>
      <c r="Z798" s="1">
        <f t="shared" si="113"/>
        <v>321.51666860000006</v>
      </c>
      <c r="AA798" s="1">
        <f t="shared" si="114"/>
        <v>32.185296951826473</v>
      </c>
      <c r="AB798" s="1">
        <f t="shared" si="115"/>
        <v>31.612166666666671</v>
      </c>
      <c r="AC798" s="1">
        <f t="shared" si="116"/>
        <v>4.6712587844393241</v>
      </c>
      <c r="AD798" s="1">
        <f t="shared" si="117"/>
        <v>59.850679684220829</v>
      </c>
      <c r="AE798" s="1">
        <f t="shared" si="118"/>
        <v>2.7019488328265222</v>
      </c>
      <c r="AF798" s="1">
        <f t="shared" si="119"/>
        <v>4.5144831221338162</v>
      </c>
      <c r="AG798" s="1">
        <f t="shared" si="120"/>
        <v>1.9693099516128019</v>
      </c>
      <c r="AH798" s="1">
        <f t="shared" si="121"/>
        <v>-122.54679826574142</v>
      </c>
      <c r="AI798" s="1">
        <f t="shared" si="122"/>
        <v>-94.505896551863088</v>
      </c>
      <c r="AJ798" s="1">
        <f t="shared" si="123"/>
        <v>-7.2874977657755009</v>
      </c>
      <c r="AK798" s="1">
        <f t="shared" si="124"/>
        <v>97.176476016620029</v>
      </c>
      <c r="AL798" s="1">
        <f t="shared" si="125"/>
        <v>42.310566441083559</v>
      </c>
      <c r="AM798" s="1">
        <f t="shared" si="126"/>
        <v>2.7944173175181586</v>
      </c>
      <c r="AN798" s="1">
        <f t="shared" si="127"/>
        <v>11.207236768993969</v>
      </c>
      <c r="AO798" s="1">
        <v>1926.663194651152</v>
      </c>
      <c r="AP798" s="1">
        <v>1886.2572727272741</v>
      </c>
      <c r="AQ798" s="1">
        <v>5.1277575076843682</v>
      </c>
      <c r="AR798" s="1">
        <v>65.936551714249305</v>
      </c>
      <c r="AS798" s="1">
        <f t="shared" si="128"/>
        <v>2.7788389629419821</v>
      </c>
      <c r="AT798" s="1">
        <v>23.842331140390719</v>
      </c>
      <c r="AU798" s="1">
        <v>27.085823030303011</v>
      </c>
      <c r="AV798" s="1">
        <v>-1.888208434482555E-5</v>
      </c>
      <c r="AW798" s="1">
        <v>81.195447360536576</v>
      </c>
      <c r="AX798" s="1">
        <v>0</v>
      </c>
      <c r="AY798" s="1">
        <v>0</v>
      </c>
      <c r="AZ798" s="1">
        <f t="shared" si="129"/>
        <v>1</v>
      </c>
      <c r="BA798" s="1">
        <f t="shared" si="130"/>
        <v>0</v>
      </c>
      <c r="BB798" s="1">
        <f t="shared" si="131"/>
        <v>51931.336444525281</v>
      </c>
      <c r="BC798" s="1">
        <f t="shared" si="132"/>
        <v>2000.0073333333339</v>
      </c>
      <c r="BD798" s="1">
        <f t="shared" si="133"/>
        <v>1681.2059000000004</v>
      </c>
      <c r="BE798" s="1">
        <f t="shared" si="134"/>
        <v>0.84059986780048468</v>
      </c>
      <c r="BF798" s="1">
        <f t="shared" si="135"/>
        <v>0.16075774485493552</v>
      </c>
      <c r="BG798" s="1">
        <v>6</v>
      </c>
      <c r="BH798" s="1">
        <v>0.5</v>
      </c>
      <c r="BI798" s="1" t="s">
        <v>356</v>
      </c>
      <c r="BJ798" s="1">
        <v>2</v>
      </c>
      <c r="BK798" s="1" t="b">
        <v>1</v>
      </c>
      <c r="BL798" s="1">
        <v>1660316522.5</v>
      </c>
      <c r="BM798" s="1">
        <v>1800.219333333333</v>
      </c>
      <c r="BN798" s="1">
        <v>1857.0126666666661</v>
      </c>
      <c r="BO798" s="1">
        <v>27.093879999999999</v>
      </c>
      <c r="BP798" s="1">
        <v>23.832353333333341</v>
      </c>
      <c r="BQ798" s="1">
        <v>1797.2946666666669</v>
      </c>
      <c r="BR798" s="1">
        <v>27.084540000000001</v>
      </c>
      <c r="BS798" s="1">
        <v>500.14106666666657</v>
      </c>
      <c r="BT798" s="1">
        <v>99.62548666666666</v>
      </c>
      <c r="BU798" s="1">
        <v>9.9943313333333353E-2</v>
      </c>
      <c r="BV798" s="1">
        <v>31.012066666666669</v>
      </c>
      <c r="BW798" s="1">
        <v>31.612166666666671</v>
      </c>
      <c r="BX798" s="1">
        <v>999.89999999999986</v>
      </c>
      <c r="BY798" s="1">
        <v>0</v>
      </c>
      <c r="BZ798" s="1">
        <v>0</v>
      </c>
      <c r="CA798" s="1">
        <v>9989.4533333333329</v>
      </c>
      <c r="CB798" s="1">
        <v>0</v>
      </c>
      <c r="CC798" s="1">
        <v>36.82739999999999</v>
      </c>
      <c r="CD798" s="1">
        <v>-56.79440666666666</v>
      </c>
      <c r="CE798" s="1">
        <v>1850.35</v>
      </c>
      <c r="CF798" s="1">
        <v>1902.35</v>
      </c>
      <c r="CG798" s="1">
        <v>3.2615133333333328</v>
      </c>
      <c r="CH798" s="1">
        <v>1857.0126666666661</v>
      </c>
      <c r="CI798" s="1">
        <v>23.832353333333341</v>
      </c>
      <c r="CJ798" s="1">
        <v>2.6992413333333332</v>
      </c>
      <c r="CK798" s="1">
        <v>2.3743099999999999</v>
      </c>
      <c r="CL798" s="1">
        <v>22.2805</v>
      </c>
      <c r="CM798" s="1">
        <v>20.189620000000001</v>
      </c>
      <c r="CN798" s="1">
        <v>2000.0073333333339</v>
      </c>
      <c r="CO798" s="1">
        <v>0.9800034000000003</v>
      </c>
      <c r="CP798" s="1">
        <v>1.9996946666666671E-2</v>
      </c>
      <c r="CQ798" s="1">
        <v>0</v>
      </c>
      <c r="CR798" s="1">
        <v>2.8199333333333332</v>
      </c>
      <c r="CS798" s="1">
        <v>0</v>
      </c>
      <c r="CT798" s="1">
        <v>26737.74</v>
      </c>
      <c r="CU798" s="1">
        <v>17412.419999999998</v>
      </c>
      <c r="CV798" s="1">
        <v>41</v>
      </c>
      <c r="CW798" s="1">
        <v>42.061999999999998</v>
      </c>
      <c r="CX798" s="1">
        <v>41</v>
      </c>
      <c r="CY798" s="1">
        <v>40.5</v>
      </c>
      <c r="CZ798" s="1">
        <v>41.108199999999997</v>
      </c>
      <c r="DA798" s="1">
        <v>1960.0160000000001</v>
      </c>
      <c r="DB798" s="1">
        <v>39.991333333333337</v>
      </c>
      <c r="DC798" s="1">
        <v>0</v>
      </c>
      <c r="DD798" s="1">
        <v>1660316527.8</v>
      </c>
      <c r="DE798" s="1">
        <v>0</v>
      </c>
      <c r="DF798" s="1">
        <v>1660315861.5</v>
      </c>
      <c r="DG798" s="1" t="s">
        <v>1169</v>
      </c>
      <c r="DH798" s="1">
        <v>1660315856.5</v>
      </c>
      <c r="DI798" s="1">
        <v>1660315861.5</v>
      </c>
      <c r="DJ798" s="1">
        <v>15</v>
      </c>
      <c r="DK798" s="1">
        <v>-0.154</v>
      </c>
      <c r="DL798" s="1">
        <v>-8.0000000000000002E-3</v>
      </c>
      <c r="DM798" s="1">
        <v>1.3839999999999999</v>
      </c>
      <c r="DN798" s="1">
        <v>1.6E-2</v>
      </c>
      <c r="DO798" s="1">
        <v>400</v>
      </c>
      <c r="DP798" s="1">
        <v>24</v>
      </c>
      <c r="DQ798" s="1">
        <v>0.19</v>
      </c>
      <c r="DR798" s="1">
        <v>0.03</v>
      </c>
      <c r="DS798" s="1">
        <v>11.21113492696975</v>
      </c>
      <c r="DT798" s="1">
        <v>1.482632655346777</v>
      </c>
      <c r="DU798" s="1">
        <v>0.27454678125043619</v>
      </c>
      <c r="DV798" s="1">
        <v>0</v>
      </c>
      <c r="DW798" s="1">
        <v>42.310911819505357</v>
      </c>
      <c r="DX798" s="1">
        <v>-0.17991716393923721</v>
      </c>
      <c r="DY798" s="1">
        <v>0.20565264172771419</v>
      </c>
      <c r="DZ798" s="1">
        <v>0</v>
      </c>
      <c r="EA798" s="1">
        <v>-56.779658064516127</v>
      </c>
      <c r="EB798" s="1">
        <v>-0.6123483870969384</v>
      </c>
      <c r="EC798" s="1">
        <v>0.24499134648864329</v>
      </c>
      <c r="ED798" s="1">
        <v>1</v>
      </c>
      <c r="EE798" s="1">
        <v>1595.8061810861241</v>
      </c>
      <c r="EF798" s="1">
        <v>272.15737863037668</v>
      </c>
      <c r="EG798" s="1">
        <v>26.308218525576351</v>
      </c>
      <c r="EH798" s="1">
        <v>0</v>
      </c>
      <c r="EI798" s="1">
        <v>3.2664978048780489</v>
      </c>
      <c r="EJ798" s="1">
        <v>-0.1025629965156845</v>
      </c>
      <c r="EK798" s="1">
        <v>1.1654520637031811E-2</v>
      </c>
      <c r="EL798" s="1">
        <v>1</v>
      </c>
      <c r="EM798" s="1">
        <v>1.9694140211254441</v>
      </c>
      <c r="EN798" s="1">
        <v>7.3217656113582523E-3</v>
      </c>
      <c r="EO798" s="1">
        <v>1.1895759743027741E-3</v>
      </c>
      <c r="EP798" s="1">
        <v>1</v>
      </c>
      <c r="EQ798" s="1">
        <v>3</v>
      </c>
      <c r="ER798" s="1">
        <v>6</v>
      </c>
      <c r="ES798" s="1" t="s">
        <v>382</v>
      </c>
      <c r="ET798" s="1">
        <v>2.9437500000000001</v>
      </c>
      <c r="EU798" s="1">
        <v>2.8010000000000002</v>
      </c>
      <c r="EV798" s="1">
        <v>0.241781</v>
      </c>
      <c r="EW798" s="1">
        <v>0.24601400000000001</v>
      </c>
      <c r="EX798" s="1">
        <v>0.117914</v>
      </c>
      <c r="EY798" s="1">
        <v>0.107851</v>
      </c>
      <c r="EZ798" s="1">
        <v>15574.8</v>
      </c>
      <c r="FA798" s="1">
        <v>16241</v>
      </c>
      <c r="FB798" s="1">
        <v>23884.5</v>
      </c>
      <c r="FC798" s="1">
        <v>25064.1</v>
      </c>
      <c r="FD798" s="1">
        <v>33722.800000000003</v>
      </c>
      <c r="FE798" s="1">
        <v>35707.300000000003</v>
      </c>
      <c r="FF798" s="1">
        <v>43538.6</v>
      </c>
      <c r="FG798" s="1">
        <v>46329</v>
      </c>
      <c r="FH798" s="1">
        <v>1.9732000000000001</v>
      </c>
      <c r="FI798" s="1">
        <v>1.87927</v>
      </c>
      <c r="FJ798" s="1">
        <v>0.12887999999999999</v>
      </c>
      <c r="FK798" s="1">
        <v>0</v>
      </c>
      <c r="FL798" s="1">
        <v>29.510300000000001</v>
      </c>
      <c r="FM798" s="1">
        <v>999.9</v>
      </c>
      <c r="FN798" s="1">
        <v>62</v>
      </c>
      <c r="FO798" s="1">
        <v>34.4</v>
      </c>
      <c r="FP798" s="1">
        <v>34.001399999999997</v>
      </c>
      <c r="FQ798" s="1">
        <v>63.357199999999999</v>
      </c>
      <c r="FR798" s="1">
        <v>22.828499999999998</v>
      </c>
      <c r="FS798" s="1">
        <v>1</v>
      </c>
      <c r="FT798" s="1">
        <v>0.29072199999999998</v>
      </c>
      <c r="FU798" s="1">
        <v>0.85563500000000003</v>
      </c>
      <c r="FV798" s="1">
        <v>20.319800000000001</v>
      </c>
      <c r="FW798" s="1">
        <v>5.2112999999999996</v>
      </c>
      <c r="FX798" s="1">
        <v>11.906499999999999</v>
      </c>
      <c r="FY798" s="1">
        <v>5.0032500000000004</v>
      </c>
      <c r="FZ798" s="1">
        <v>3.2898200000000002</v>
      </c>
      <c r="GA798" s="1">
        <v>9999</v>
      </c>
      <c r="GB798" s="1">
        <v>9999</v>
      </c>
      <c r="GC798" s="1">
        <v>9999</v>
      </c>
      <c r="GD798" s="1">
        <v>999.9</v>
      </c>
      <c r="GE798" s="1">
        <v>1.85944</v>
      </c>
      <c r="GF798" s="1">
        <v>1.85443</v>
      </c>
      <c r="GG798" s="1">
        <v>1.8575999999999999</v>
      </c>
      <c r="GH798" s="1">
        <v>1.85608</v>
      </c>
      <c r="GI798" s="1">
        <v>1.85486</v>
      </c>
      <c r="GJ798" s="1">
        <v>1.8545400000000001</v>
      </c>
      <c r="GK798" s="1">
        <v>1.85318</v>
      </c>
      <c r="GL798" s="1">
        <v>1.8563400000000001</v>
      </c>
      <c r="GM798" s="1">
        <v>0</v>
      </c>
      <c r="GN798" s="1">
        <v>0</v>
      </c>
      <c r="GO798" s="1">
        <v>0</v>
      </c>
      <c r="GP798" s="1">
        <v>0</v>
      </c>
      <c r="GQ798" s="1" t="s">
        <v>359</v>
      </c>
      <c r="GR798" s="1" t="s">
        <v>360</v>
      </c>
      <c r="GS798" s="1" t="s">
        <v>361</v>
      </c>
      <c r="GT798" s="1" t="s">
        <v>361</v>
      </c>
      <c r="GU798" s="1" t="s">
        <v>361</v>
      </c>
      <c r="GV798" s="1" t="s">
        <v>361</v>
      </c>
      <c r="GW798" s="1">
        <v>0</v>
      </c>
      <c r="GX798" s="1">
        <v>100</v>
      </c>
      <c r="GY798" s="1">
        <v>100</v>
      </c>
      <c r="GZ798" s="1">
        <v>2.95</v>
      </c>
      <c r="HA798" s="1">
        <v>9.2999999999999992E-3</v>
      </c>
      <c r="HB798" s="1">
        <v>0.4487642293357042</v>
      </c>
      <c r="HC798" s="1">
        <v>2.7716384584972409E-3</v>
      </c>
      <c r="HD798" s="1">
        <v>-1.1467119688665799E-6</v>
      </c>
      <c r="HE798" s="1">
        <v>2.0626329066488061E-10</v>
      </c>
      <c r="HF798" s="1">
        <v>-7.3699162755519909E-2</v>
      </c>
      <c r="HG798" s="1">
        <v>1.066993184659233E-2</v>
      </c>
      <c r="HH798" s="1">
        <v>-3.4528890892081033E-4</v>
      </c>
      <c r="HI798" s="1">
        <v>2.382551249023132E-6</v>
      </c>
      <c r="HJ798" s="1">
        <v>1</v>
      </c>
      <c r="HK798" s="1">
        <v>2115</v>
      </c>
      <c r="HL798" s="1">
        <v>2</v>
      </c>
      <c r="HM798" s="1">
        <v>30</v>
      </c>
      <c r="HN798" s="1">
        <v>11.2</v>
      </c>
      <c r="HO798" s="1">
        <v>11.1</v>
      </c>
      <c r="HP798" s="1">
        <v>3.6474600000000001</v>
      </c>
      <c r="HQ798" s="1">
        <v>2.2827099999999998</v>
      </c>
      <c r="HR798" s="1">
        <v>1.4978</v>
      </c>
      <c r="HS798" s="1">
        <v>2.3010299999999999</v>
      </c>
      <c r="HT798" s="1">
        <v>1.5478499999999999</v>
      </c>
      <c r="HU798" s="1">
        <v>2.3339799999999999</v>
      </c>
      <c r="HV798" s="1">
        <v>37.457799999999999</v>
      </c>
      <c r="HW798" s="1">
        <v>14.3947</v>
      </c>
      <c r="HX798" s="1">
        <v>18</v>
      </c>
      <c r="HY798" s="1">
        <v>497.892</v>
      </c>
      <c r="HZ798" s="1">
        <v>502.03</v>
      </c>
      <c r="IA798" s="1">
        <v>28.243400000000001</v>
      </c>
      <c r="IB798" s="1">
        <v>30.806100000000001</v>
      </c>
      <c r="IC798" s="1">
        <v>30.000299999999999</v>
      </c>
      <c r="ID798" s="1">
        <v>30.5962</v>
      </c>
      <c r="IE798" s="1">
        <v>30.689900000000002</v>
      </c>
      <c r="IF798" s="1">
        <v>73.053600000000003</v>
      </c>
      <c r="IG798" s="1">
        <v>32.2378</v>
      </c>
      <c r="IH798" s="1">
        <v>0</v>
      </c>
      <c r="II798" s="1">
        <v>28.243500000000001</v>
      </c>
      <c r="IJ798" s="1">
        <v>1921.46</v>
      </c>
      <c r="IK798" s="1">
        <v>23.812200000000001</v>
      </c>
      <c r="IL798" s="1">
        <v>100.68600000000001</v>
      </c>
      <c r="IM798" s="1">
        <v>100.41</v>
      </c>
      <c r="IN798" s="1" t="s">
        <v>366</v>
      </c>
    </row>
    <row r="799" spans="1:248" ht="15.75" customHeight="1" x14ac:dyDescent="0.3">
      <c r="A799" s="1">
        <v>783</v>
      </c>
      <c r="B799" s="1">
        <v>1660316531</v>
      </c>
      <c r="C799" s="1">
        <v>5564.4000000953674</v>
      </c>
      <c r="D799" s="1" t="s">
        <v>1900</v>
      </c>
      <c r="E799" s="1" t="s">
        <v>1901</v>
      </c>
      <c r="F799" s="1">
        <v>1</v>
      </c>
      <c r="G799" s="1" t="s">
        <v>1168</v>
      </c>
      <c r="H799" s="1" t="s">
        <v>350</v>
      </c>
      <c r="I799" s="1" t="s">
        <v>351</v>
      </c>
      <c r="J799" s="1" t="s">
        <v>352</v>
      </c>
      <c r="K799" s="1" t="s">
        <v>353</v>
      </c>
      <c r="L799" s="1" t="s">
        <v>1168</v>
      </c>
      <c r="M799" s="1" t="s">
        <v>355</v>
      </c>
      <c r="N799" s="1">
        <v>1660316523</v>
      </c>
      <c r="O799" s="1">
        <f t="shared" si="102"/>
        <v>2.77812372666766E-3</v>
      </c>
      <c r="P799" s="1">
        <f t="shared" si="103"/>
        <v>2.7781237266676602</v>
      </c>
      <c r="Q799" s="1">
        <f t="shared" si="104"/>
        <v>11.006830029970649</v>
      </c>
      <c r="R799" s="1">
        <f t="shared" si="105"/>
        <v>1802.721875</v>
      </c>
      <c r="S799" s="1">
        <f t="shared" si="106"/>
        <v>1617.3274673904889</v>
      </c>
      <c r="T799" s="1">
        <f t="shared" si="107"/>
        <v>161.28873805903152</v>
      </c>
      <c r="U799" s="1">
        <f t="shared" si="108"/>
        <v>179.77728206106087</v>
      </c>
      <c r="V799" s="1">
        <f t="shared" si="109"/>
        <v>0.13906554246514577</v>
      </c>
      <c r="W799" s="1">
        <f t="shared" si="110"/>
        <v>2.9208827033052498</v>
      </c>
      <c r="X799" s="1">
        <f t="shared" si="111"/>
        <v>0.13548921911048972</v>
      </c>
      <c r="Y799" s="1">
        <f t="shared" si="112"/>
        <v>8.4994419979455921E-2</v>
      </c>
      <c r="Z799" s="1">
        <f t="shared" si="113"/>
        <v>321.51549337499995</v>
      </c>
      <c r="AA799" s="1">
        <f t="shared" si="114"/>
        <v>32.18514306506296</v>
      </c>
      <c r="AB799" s="1">
        <f t="shared" si="115"/>
        <v>31.611637500000001</v>
      </c>
      <c r="AC799" s="1">
        <f t="shared" si="116"/>
        <v>4.6711184783544422</v>
      </c>
      <c r="AD799" s="1">
        <f t="shared" si="117"/>
        <v>59.851002224238769</v>
      </c>
      <c r="AE799" s="1">
        <f t="shared" si="118"/>
        <v>2.7018982460314738</v>
      </c>
      <c r="AF799" s="1">
        <f t="shared" si="119"/>
        <v>4.5143742721441766</v>
      </c>
      <c r="AG799" s="1">
        <f t="shared" si="120"/>
        <v>1.9692202323229684</v>
      </c>
      <c r="AH799" s="1">
        <f t="shared" si="121"/>
        <v>-122.51525634604381</v>
      </c>
      <c r="AI799" s="1">
        <f t="shared" si="122"/>
        <v>-94.481392788928616</v>
      </c>
      <c r="AJ799" s="1">
        <f t="shared" si="123"/>
        <v>-7.2861732901036103</v>
      </c>
      <c r="AK799" s="1">
        <f t="shared" si="124"/>
        <v>97.232670949923914</v>
      </c>
      <c r="AL799" s="1">
        <f t="shared" si="125"/>
        <v>42.301687200756938</v>
      </c>
      <c r="AM799" s="1">
        <f t="shared" si="126"/>
        <v>2.7933013809402523</v>
      </c>
      <c r="AN799" s="1">
        <f t="shared" si="127"/>
        <v>11.006830029970649</v>
      </c>
      <c r="AO799" s="1">
        <v>1931.8076613994499</v>
      </c>
      <c r="AP799" s="1">
        <v>1891.4838181818179</v>
      </c>
      <c r="AQ799" s="1">
        <v>5.1593510621176657</v>
      </c>
      <c r="AR799" s="1">
        <v>65.936551714249305</v>
      </c>
      <c r="AS799" s="1">
        <f t="shared" si="128"/>
        <v>2.7781237266676602</v>
      </c>
      <c r="AT799" s="1">
        <v>23.843274501551711</v>
      </c>
      <c r="AU799" s="1">
        <v>27.085910303030289</v>
      </c>
      <c r="AV799" s="1">
        <v>-1.4771283016188199E-5</v>
      </c>
      <c r="AW799" s="1">
        <v>81.195447360536576</v>
      </c>
      <c r="AX799" s="1">
        <v>0</v>
      </c>
      <c r="AY799" s="1">
        <v>0</v>
      </c>
      <c r="AZ799" s="1">
        <f t="shared" si="129"/>
        <v>1</v>
      </c>
      <c r="BA799" s="1">
        <f t="shared" si="130"/>
        <v>0</v>
      </c>
      <c r="BB799" s="1">
        <f t="shared" si="131"/>
        <v>51924.575542385355</v>
      </c>
      <c r="BC799" s="1">
        <f t="shared" si="132"/>
        <v>2000</v>
      </c>
      <c r="BD799" s="1">
        <f t="shared" si="133"/>
        <v>1681.1997374999999</v>
      </c>
      <c r="BE799" s="1">
        <f t="shared" si="134"/>
        <v>0.84059986874999992</v>
      </c>
      <c r="BF799" s="1">
        <f t="shared" si="135"/>
        <v>0.16075774668749998</v>
      </c>
      <c r="BG799" s="1">
        <v>6</v>
      </c>
      <c r="BH799" s="1">
        <v>0.5</v>
      </c>
      <c r="BI799" s="1" t="s">
        <v>356</v>
      </c>
      <c r="BJ799" s="1">
        <v>2</v>
      </c>
      <c r="BK799" s="1" t="b">
        <v>1</v>
      </c>
      <c r="BL799" s="1">
        <v>1660316523</v>
      </c>
      <c r="BM799" s="1">
        <v>1802.721875</v>
      </c>
      <c r="BN799" s="1">
        <v>1859.5106249999999</v>
      </c>
      <c r="BO799" s="1">
        <v>27.093362500000001</v>
      </c>
      <c r="BP799" s="1">
        <v>23.833131250000001</v>
      </c>
      <c r="BQ799" s="1">
        <v>1799.795625</v>
      </c>
      <c r="BR799" s="1">
        <v>27.084018749999998</v>
      </c>
      <c r="BS799" s="1">
        <v>500.14024999999998</v>
      </c>
      <c r="BT799" s="1">
        <v>99.625506250000001</v>
      </c>
      <c r="BU799" s="1">
        <v>9.9961418750000003E-2</v>
      </c>
      <c r="BV799" s="1">
        <v>31.011643750000001</v>
      </c>
      <c r="BW799" s="1">
        <v>31.611637500000001</v>
      </c>
      <c r="BX799" s="1">
        <v>999.9</v>
      </c>
      <c r="BY799" s="1">
        <v>0</v>
      </c>
      <c r="BZ799" s="1">
        <v>0</v>
      </c>
      <c r="CA799" s="1">
        <v>9988.0812499999993</v>
      </c>
      <c r="CB799" s="1">
        <v>0</v>
      </c>
      <c r="CC799" s="1">
        <v>36.308725000000003</v>
      </c>
      <c r="CD799" s="1">
        <v>-56.790156250000003</v>
      </c>
      <c r="CE799" s="1">
        <v>1852.9212500000001</v>
      </c>
      <c r="CF799" s="1">
        <v>1904.910625</v>
      </c>
      <c r="CG799" s="1">
        <v>3.2602187499999999</v>
      </c>
      <c r="CH799" s="1">
        <v>1859.5106249999999</v>
      </c>
      <c r="CI799" s="1">
        <v>23.833131250000001</v>
      </c>
      <c r="CJ799" s="1">
        <v>2.6991900000000002</v>
      </c>
      <c r="CK799" s="1">
        <v>2.3743881249999998</v>
      </c>
      <c r="CL799" s="1">
        <v>22.2801875</v>
      </c>
      <c r="CM799" s="1">
        <v>20.190149999999999</v>
      </c>
      <c r="CN799" s="1">
        <v>2000</v>
      </c>
      <c r="CO799" s="1">
        <v>0.98000331250000006</v>
      </c>
      <c r="CP799" s="1">
        <v>1.9997031249999998E-2</v>
      </c>
      <c r="CQ799" s="1">
        <v>0</v>
      </c>
      <c r="CR799" s="1">
        <v>2.881875</v>
      </c>
      <c r="CS799" s="1">
        <v>0</v>
      </c>
      <c r="CT799" s="1">
        <v>26736.787499999999</v>
      </c>
      <c r="CU799" s="1">
        <v>17412.349999999999</v>
      </c>
      <c r="CV799" s="1">
        <v>41</v>
      </c>
      <c r="CW799" s="1">
        <v>42.061999999999998</v>
      </c>
      <c r="CX799" s="1">
        <v>41</v>
      </c>
      <c r="CY799" s="1">
        <v>40.503875000000001</v>
      </c>
      <c r="CZ799" s="1">
        <v>41.109250000000003</v>
      </c>
      <c r="DA799" s="1">
        <v>1960.00875</v>
      </c>
      <c r="DB799" s="1">
        <v>39.991250000000008</v>
      </c>
      <c r="DC799" s="1">
        <v>0</v>
      </c>
      <c r="DD799" s="1">
        <v>1660316529</v>
      </c>
      <c r="DE799" s="1">
        <v>0</v>
      </c>
      <c r="DF799" s="1">
        <v>1660315861.5</v>
      </c>
      <c r="DG799" s="1" t="s">
        <v>1169</v>
      </c>
      <c r="DH799" s="1">
        <v>1660315856.5</v>
      </c>
      <c r="DI799" s="1">
        <v>1660315861.5</v>
      </c>
      <c r="DJ799" s="1">
        <v>15</v>
      </c>
      <c r="DK799" s="1">
        <v>-0.154</v>
      </c>
      <c r="DL799" s="1">
        <v>-8.0000000000000002E-3</v>
      </c>
      <c r="DM799" s="1">
        <v>1.3839999999999999</v>
      </c>
      <c r="DN799" s="1">
        <v>1.6E-2</v>
      </c>
      <c r="DO799" s="1">
        <v>400</v>
      </c>
      <c r="DP799" s="1">
        <v>24</v>
      </c>
      <c r="DQ799" s="1">
        <v>0.19</v>
      </c>
      <c r="DR799" s="1">
        <v>0.03</v>
      </c>
      <c r="DS799" s="1">
        <v>11.25301931932341</v>
      </c>
      <c r="DT799" s="1">
        <v>0.56287893412748624</v>
      </c>
      <c r="DU799" s="1">
        <v>0.25052051748099768</v>
      </c>
      <c r="DV799" s="1">
        <v>0</v>
      </c>
      <c r="DW799" s="1">
        <v>42.31041480566865</v>
      </c>
      <c r="DX799" s="1">
        <v>-0.18352297044582591</v>
      </c>
      <c r="DY799" s="1">
        <v>0.20222247073947619</v>
      </c>
      <c r="DZ799" s="1">
        <v>0</v>
      </c>
      <c r="EA799" s="1">
        <v>-56.792830000000002</v>
      </c>
      <c r="EB799" s="1">
        <v>-0.47285339265850862</v>
      </c>
      <c r="EC799" s="1">
        <v>0.2473264201414804</v>
      </c>
      <c r="ED799" s="1">
        <v>1</v>
      </c>
      <c r="EE799" s="1">
        <v>1601.589203883133</v>
      </c>
      <c r="EF799" s="1">
        <v>274.677963861232</v>
      </c>
      <c r="EG799" s="1">
        <v>27.20926581313195</v>
      </c>
      <c r="EH799" s="1">
        <v>0</v>
      </c>
      <c r="EI799" s="1">
        <v>3.26312925</v>
      </c>
      <c r="EJ799" s="1">
        <v>-0.1085827767354629</v>
      </c>
      <c r="EK799" s="1">
        <v>1.2033805796068839E-2</v>
      </c>
      <c r="EL799" s="1">
        <v>1</v>
      </c>
      <c r="EM799" s="1">
        <v>1.9693042530327349</v>
      </c>
      <c r="EN799" s="1">
        <v>7.4655178212974854E-3</v>
      </c>
      <c r="EO799" s="1">
        <v>1.1505878526573911E-3</v>
      </c>
      <c r="EP799" s="1">
        <v>1</v>
      </c>
      <c r="EQ799" s="1">
        <v>3</v>
      </c>
      <c r="ER799" s="1">
        <v>6</v>
      </c>
      <c r="ES799" s="1" t="s">
        <v>382</v>
      </c>
      <c r="ET799" s="1">
        <v>2.9437600000000002</v>
      </c>
      <c r="EU799" s="1">
        <v>2.8011699999999999</v>
      </c>
      <c r="EV799" s="1">
        <v>0.24216199999999999</v>
      </c>
      <c r="EW799" s="1">
        <v>0.24637700000000001</v>
      </c>
      <c r="EX799" s="1">
        <v>0.117911</v>
      </c>
      <c r="EY799" s="1">
        <v>0.10784299999999999</v>
      </c>
      <c r="EZ799" s="1">
        <v>15567</v>
      </c>
      <c r="FA799" s="1">
        <v>16233.4</v>
      </c>
      <c r="FB799" s="1">
        <v>23884.5</v>
      </c>
      <c r="FC799" s="1">
        <v>25064.400000000001</v>
      </c>
      <c r="FD799" s="1">
        <v>33722.9</v>
      </c>
      <c r="FE799" s="1">
        <v>35707.4</v>
      </c>
      <c r="FF799" s="1">
        <v>43538.6</v>
      </c>
      <c r="FG799" s="1">
        <v>46328.7</v>
      </c>
      <c r="FH799" s="1">
        <v>1.9731799999999999</v>
      </c>
      <c r="FI799" s="1">
        <v>1.8792</v>
      </c>
      <c r="FJ799" s="1">
        <v>0.12864200000000001</v>
      </c>
      <c r="FK799" s="1">
        <v>0</v>
      </c>
      <c r="FL799" s="1">
        <v>29.510300000000001</v>
      </c>
      <c r="FM799" s="1">
        <v>999.9</v>
      </c>
      <c r="FN799" s="1">
        <v>62</v>
      </c>
      <c r="FO799" s="1">
        <v>34.4</v>
      </c>
      <c r="FP799" s="1">
        <v>33.9998</v>
      </c>
      <c r="FQ799" s="1">
        <v>63.3172</v>
      </c>
      <c r="FR799" s="1">
        <v>22.463899999999999</v>
      </c>
      <c r="FS799" s="1">
        <v>1</v>
      </c>
      <c r="FT799" s="1">
        <v>0.29078500000000002</v>
      </c>
      <c r="FU799" s="1">
        <v>0.85577099999999995</v>
      </c>
      <c r="FV799" s="1">
        <v>20.319800000000001</v>
      </c>
      <c r="FW799" s="1">
        <v>5.2112999999999996</v>
      </c>
      <c r="FX799" s="1">
        <v>11.9068</v>
      </c>
      <c r="FY799" s="1">
        <v>5.0031999999999996</v>
      </c>
      <c r="FZ799" s="1">
        <v>3.2898200000000002</v>
      </c>
      <c r="GA799" s="1">
        <v>9999</v>
      </c>
      <c r="GB799" s="1">
        <v>9999</v>
      </c>
      <c r="GC799" s="1">
        <v>9999</v>
      </c>
      <c r="GD799" s="1">
        <v>999.9</v>
      </c>
      <c r="GE799" s="1">
        <v>1.85944</v>
      </c>
      <c r="GF799" s="1">
        <v>1.85443</v>
      </c>
      <c r="GG799" s="1">
        <v>1.8575999999999999</v>
      </c>
      <c r="GH799" s="1">
        <v>1.85608</v>
      </c>
      <c r="GI799" s="1">
        <v>1.85486</v>
      </c>
      <c r="GJ799" s="1">
        <v>1.8545499999999999</v>
      </c>
      <c r="GK799" s="1">
        <v>1.85318</v>
      </c>
      <c r="GL799" s="1">
        <v>1.8563499999999999</v>
      </c>
      <c r="GM799" s="1">
        <v>0</v>
      </c>
      <c r="GN799" s="1">
        <v>0</v>
      </c>
      <c r="GO799" s="1">
        <v>0</v>
      </c>
      <c r="GP799" s="1">
        <v>0</v>
      </c>
      <c r="GQ799" s="1" t="s">
        <v>359</v>
      </c>
      <c r="GR799" s="1" t="s">
        <v>360</v>
      </c>
      <c r="GS799" s="1" t="s">
        <v>361</v>
      </c>
      <c r="GT799" s="1" t="s">
        <v>361</v>
      </c>
      <c r="GU799" s="1" t="s">
        <v>361</v>
      </c>
      <c r="GV799" s="1" t="s">
        <v>361</v>
      </c>
      <c r="GW799" s="1">
        <v>0</v>
      </c>
      <c r="GX799" s="1">
        <v>100</v>
      </c>
      <c r="GY799" s="1">
        <v>100</v>
      </c>
      <c r="GZ799" s="1">
        <v>2.95</v>
      </c>
      <c r="HA799" s="1">
        <v>9.4000000000000004E-3</v>
      </c>
      <c r="HB799" s="1">
        <v>0.4487642293357042</v>
      </c>
      <c r="HC799" s="1">
        <v>2.7716384584972409E-3</v>
      </c>
      <c r="HD799" s="1">
        <v>-1.1467119688665799E-6</v>
      </c>
      <c r="HE799" s="1">
        <v>2.0626329066488061E-10</v>
      </c>
      <c r="HF799" s="1">
        <v>-7.3699162755519909E-2</v>
      </c>
      <c r="HG799" s="1">
        <v>1.066993184659233E-2</v>
      </c>
      <c r="HH799" s="1">
        <v>-3.4528890892081033E-4</v>
      </c>
      <c r="HI799" s="1">
        <v>2.382551249023132E-6</v>
      </c>
      <c r="HJ799" s="1">
        <v>1</v>
      </c>
      <c r="HK799" s="1">
        <v>2115</v>
      </c>
      <c r="HL799" s="1">
        <v>2</v>
      </c>
      <c r="HM799" s="1">
        <v>30</v>
      </c>
      <c r="HN799" s="1">
        <v>11.2</v>
      </c>
      <c r="HO799" s="1">
        <v>11.2</v>
      </c>
      <c r="HP799" s="1">
        <v>3.6511200000000001</v>
      </c>
      <c r="HQ799" s="1">
        <v>2.2814899999999998</v>
      </c>
      <c r="HR799" s="1">
        <v>1.4978</v>
      </c>
      <c r="HS799" s="1">
        <v>2.3010299999999999</v>
      </c>
      <c r="HT799" s="1">
        <v>1.5478499999999999</v>
      </c>
      <c r="HU799" s="1">
        <v>2.2924799999999999</v>
      </c>
      <c r="HV799" s="1">
        <v>37.457799999999999</v>
      </c>
      <c r="HW799" s="1">
        <v>14.385999999999999</v>
      </c>
      <c r="HX799" s="1">
        <v>18</v>
      </c>
      <c r="HY799" s="1">
        <v>497.88</v>
      </c>
      <c r="HZ799" s="1">
        <v>501.98500000000001</v>
      </c>
      <c r="IA799" s="1">
        <v>28.241499999999998</v>
      </c>
      <c r="IB799" s="1">
        <v>30.806699999999999</v>
      </c>
      <c r="IC799" s="1">
        <v>30.000299999999999</v>
      </c>
      <c r="ID799" s="1">
        <v>30.596599999999999</v>
      </c>
      <c r="IE799" s="1">
        <v>30.6905</v>
      </c>
      <c r="IF799" s="1">
        <v>73.142700000000005</v>
      </c>
      <c r="IG799" s="1">
        <v>32.2378</v>
      </c>
      <c r="IH799" s="1">
        <v>0</v>
      </c>
      <c r="II799" s="1">
        <v>28.243500000000001</v>
      </c>
      <c r="IJ799" s="1">
        <v>1921.46</v>
      </c>
      <c r="IK799" s="1">
        <v>23.819400000000002</v>
      </c>
      <c r="IL799" s="1">
        <v>100.68600000000001</v>
      </c>
      <c r="IM799" s="1">
        <v>100.41</v>
      </c>
      <c r="IN799" s="1" t="s">
        <v>366</v>
      </c>
    </row>
    <row r="800" spans="1:248" ht="15.75" customHeight="1" x14ac:dyDescent="0.3">
      <c r="A800" s="1">
        <v>784</v>
      </c>
      <c r="B800" s="1">
        <v>1660316532</v>
      </c>
      <c r="C800" s="1">
        <v>5565.4000000953674</v>
      </c>
      <c r="D800" s="1" t="s">
        <v>1902</v>
      </c>
      <c r="E800" s="1" t="s">
        <v>1903</v>
      </c>
      <c r="F800" s="1">
        <v>1</v>
      </c>
      <c r="G800" s="1" t="s">
        <v>1168</v>
      </c>
      <c r="H800" s="1" t="s">
        <v>350</v>
      </c>
      <c r="I800" s="1" t="s">
        <v>351</v>
      </c>
      <c r="J800" s="1" t="s">
        <v>352</v>
      </c>
      <c r="K800" s="1" t="s">
        <v>353</v>
      </c>
      <c r="L800" s="1" t="s">
        <v>1168</v>
      </c>
      <c r="M800" s="1" t="s">
        <v>355</v>
      </c>
      <c r="N800" s="1">
        <v>1660316524.5</v>
      </c>
      <c r="O800" s="1">
        <f t="shared" si="102"/>
        <v>2.777272312993202E-3</v>
      </c>
      <c r="P800" s="1">
        <f t="shared" si="103"/>
        <v>2.777272312993202</v>
      </c>
      <c r="Q800" s="1">
        <f t="shared" si="104"/>
        <v>10.913249727431937</v>
      </c>
      <c r="R800" s="1">
        <f t="shared" si="105"/>
        <v>1810.2106666666671</v>
      </c>
      <c r="S800" s="1">
        <f t="shared" si="106"/>
        <v>1625.6364996705631</v>
      </c>
      <c r="T800" s="1">
        <f t="shared" si="107"/>
        <v>162.11770767087052</v>
      </c>
      <c r="U800" s="1">
        <f t="shared" si="108"/>
        <v>180.52449224708587</v>
      </c>
      <c r="V800" s="1">
        <f t="shared" si="109"/>
        <v>0.13903555810500939</v>
      </c>
      <c r="W800" s="1">
        <f t="shared" si="110"/>
        <v>2.9202491620722961</v>
      </c>
      <c r="X800" s="1">
        <f t="shared" si="111"/>
        <v>0.13546000137588254</v>
      </c>
      <c r="Y800" s="1">
        <f t="shared" si="112"/>
        <v>8.4976091649571428E-2</v>
      </c>
      <c r="Z800" s="1">
        <f t="shared" si="113"/>
        <v>321.51634940000008</v>
      </c>
      <c r="AA800" s="1">
        <f t="shared" si="114"/>
        <v>32.18422337591786</v>
      </c>
      <c r="AB800" s="1">
        <f t="shared" si="115"/>
        <v>31.61033333333333</v>
      </c>
      <c r="AC800" s="1">
        <f t="shared" si="116"/>
        <v>4.6707727002838411</v>
      </c>
      <c r="AD800" s="1">
        <f t="shared" si="117"/>
        <v>59.851811376605738</v>
      </c>
      <c r="AE800" s="1">
        <f t="shared" si="118"/>
        <v>2.7017216223793108</v>
      </c>
      <c r="AF800" s="1">
        <f t="shared" si="119"/>
        <v>4.5140181395334213</v>
      </c>
      <c r="AG800" s="1">
        <f t="shared" si="120"/>
        <v>1.9690510779045303</v>
      </c>
      <c r="AH800" s="1">
        <f t="shared" si="121"/>
        <v>-122.47770900300021</v>
      </c>
      <c r="AI800" s="1">
        <f t="shared" si="122"/>
        <v>-94.473429036725122</v>
      </c>
      <c r="AJ800" s="1">
        <f t="shared" si="123"/>
        <v>-7.2870431839539487</v>
      </c>
      <c r="AK800" s="1">
        <f t="shared" si="124"/>
        <v>97.278168176320833</v>
      </c>
      <c r="AL800" s="1">
        <f t="shared" si="125"/>
        <v>42.270304977323065</v>
      </c>
      <c r="AM800" s="1">
        <f t="shared" si="126"/>
        <v>2.7915333964864701</v>
      </c>
      <c r="AN800" s="1">
        <f t="shared" si="127"/>
        <v>10.913249727431937</v>
      </c>
      <c r="AO800" s="1">
        <v>1937.033097988724</v>
      </c>
      <c r="AP800" s="1">
        <v>1896.686121212121</v>
      </c>
      <c r="AQ800" s="1">
        <v>5.1859629995314727</v>
      </c>
      <c r="AR800" s="1">
        <v>65.936551714249305</v>
      </c>
      <c r="AS800" s="1">
        <f t="shared" si="128"/>
        <v>2.777272312993202</v>
      </c>
      <c r="AT800" s="1">
        <v>23.84337461682102</v>
      </c>
      <c r="AU800" s="1">
        <v>27.084944848484849</v>
      </c>
      <c r="AV800" s="1">
        <v>-6.2303069492972264E-6</v>
      </c>
      <c r="AW800" s="1">
        <v>81.195447360536576</v>
      </c>
      <c r="AX800" s="1">
        <v>0</v>
      </c>
      <c r="AY800" s="1">
        <v>0</v>
      </c>
      <c r="AZ800" s="1">
        <f t="shared" si="129"/>
        <v>1</v>
      </c>
      <c r="BA800" s="1">
        <f t="shared" si="130"/>
        <v>0</v>
      </c>
      <c r="BB800" s="1">
        <f t="shared" si="131"/>
        <v>51906.796715090364</v>
      </c>
      <c r="BC800" s="1">
        <f t="shared" si="132"/>
        <v>2000.005333333334</v>
      </c>
      <c r="BD800" s="1">
        <f t="shared" si="133"/>
        <v>1681.2042200000003</v>
      </c>
      <c r="BE800" s="1">
        <f t="shared" si="134"/>
        <v>0.84059986840035084</v>
      </c>
      <c r="BF800" s="1">
        <f t="shared" si="135"/>
        <v>0.16075774601267728</v>
      </c>
      <c r="BG800" s="1">
        <v>6</v>
      </c>
      <c r="BH800" s="1">
        <v>0.5</v>
      </c>
      <c r="BI800" s="1" t="s">
        <v>356</v>
      </c>
      <c r="BJ800" s="1">
        <v>2</v>
      </c>
      <c r="BK800" s="1" t="b">
        <v>1</v>
      </c>
      <c r="BL800" s="1">
        <v>1660316524.5</v>
      </c>
      <c r="BM800" s="1">
        <v>1810.2106666666671</v>
      </c>
      <c r="BN800" s="1">
        <v>1866.9826666666661</v>
      </c>
      <c r="BO800" s="1">
        <v>27.091533333333331</v>
      </c>
      <c r="BP800" s="1">
        <v>23.833379999999998</v>
      </c>
      <c r="BQ800" s="1">
        <v>1807.28</v>
      </c>
      <c r="BR800" s="1">
        <v>27.08217999999999</v>
      </c>
      <c r="BS800" s="1">
        <v>500.14339999999999</v>
      </c>
      <c r="BT800" s="1">
        <v>99.625686666666681</v>
      </c>
      <c r="BU800" s="1">
        <v>9.9994753333333339E-2</v>
      </c>
      <c r="BV800" s="1">
        <v>31.010259999999999</v>
      </c>
      <c r="BW800" s="1">
        <v>31.61033333333333</v>
      </c>
      <c r="BX800" s="1">
        <v>999.89999999999986</v>
      </c>
      <c r="BY800" s="1">
        <v>0</v>
      </c>
      <c r="BZ800" s="1">
        <v>0</v>
      </c>
      <c r="CA800" s="1">
        <v>9984.4506666666675</v>
      </c>
      <c r="CB800" s="1">
        <v>0</v>
      </c>
      <c r="CC800" s="1">
        <v>35.218300000000013</v>
      </c>
      <c r="CD800" s="1">
        <v>-56.773026666666659</v>
      </c>
      <c r="CE800" s="1">
        <v>1860.6153333333341</v>
      </c>
      <c r="CF800" s="1">
        <v>1912.566</v>
      </c>
      <c r="CG800" s="1">
        <v>3.25814</v>
      </c>
      <c r="CH800" s="1">
        <v>1866.9826666666661</v>
      </c>
      <c r="CI800" s="1">
        <v>23.833379999999998</v>
      </c>
      <c r="CJ800" s="1">
        <v>2.6990126666666669</v>
      </c>
      <c r="CK800" s="1">
        <v>2.3744173333333332</v>
      </c>
      <c r="CL800" s="1">
        <v>22.27910666666666</v>
      </c>
      <c r="CM800" s="1">
        <v>20.19034666666667</v>
      </c>
      <c r="CN800" s="1">
        <v>2000.005333333334</v>
      </c>
      <c r="CO800" s="1">
        <v>0.9800034000000003</v>
      </c>
      <c r="CP800" s="1">
        <v>1.9996946666666671E-2</v>
      </c>
      <c r="CQ800" s="1">
        <v>0</v>
      </c>
      <c r="CR800" s="1">
        <v>2.8261333333333329</v>
      </c>
      <c r="CS800" s="1">
        <v>0</v>
      </c>
      <c r="CT800" s="1">
        <v>26734.48</v>
      </c>
      <c r="CU800" s="1">
        <v>17412.39333333333</v>
      </c>
      <c r="CV800" s="1">
        <v>41</v>
      </c>
      <c r="CW800" s="1">
        <v>42.061999999999998</v>
      </c>
      <c r="CX800" s="1">
        <v>41</v>
      </c>
      <c r="CY800" s="1">
        <v>40.504133333333343</v>
      </c>
      <c r="CZ800" s="1">
        <v>41.112400000000001</v>
      </c>
      <c r="DA800" s="1">
        <v>1960.0139999999999</v>
      </c>
      <c r="DB800" s="1">
        <v>39.991333333333337</v>
      </c>
      <c r="DC800" s="1">
        <v>0</v>
      </c>
      <c r="DD800" s="1">
        <v>1660316530.2</v>
      </c>
      <c r="DE800" s="1">
        <v>0</v>
      </c>
      <c r="DF800" s="1">
        <v>1660315861.5</v>
      </c>
      <c r="DG800" s="1" t="s">
        <v>1169</v>
      </c>
      <c r="DH800" s="1">
        <v>1660315856.5</v>
      </c>
      <c r="DI800" s="1">
        <v>1660315861.5</v>
      </c>
      <c r="DJ800" s="1">
        <v>15</v>
      </c>
      <c r="DK800" s="1">
        <v>-0.154</v>
      </c>
      <c r="DL800" s="1">
        <v>-8.0000000000000002E-3</v>
      </c>
      <c r="DM800" s="1">
        <v>1.3839999999999999</v>
      </c>
      <c r="DN800" s="1">
        <v>1.6E-2</v>
      </c>
      <c r="DO800" s="1">
        <v>400</v>
      </c>
      <c r="DP800" s="1">
        <v>24</v>
      </c>
      <c r="DQ800" s="1">
        <v>0.19</v>
      </c>
      <c r="DR800" s="1">
        <v>0.03</v>
      </c>
      <c r="DS800" s="1">
        <v>11.25301931932341</v>
      </c>
      <c r="DT800" s="1">
        <v>0.56287893412748624</v>
      </c>
      <c r="DU800" s="1">
        <v>0.25052051748099768</v>
      </c>
      <c r="DV800" s="1">
        <v>0</v>
      </c>
      <c r="DW800" s="1">
        <v>42.31041480566865</v>
      </c>
      <c r="DX800" s="1">
        <v>-0.18352297044582591</v>
      </c>
      <c r="DY800" s="1">
        <v>0.20222247073947619</v>
      </c>
      <c r="DZ800" s="1">
        <v>0</v>
      </c>
      <c r="EA800" s="1">
        <v>-56.792830000000002</v>
      </c>
      <c r="EB800" s="1">
        <v>-0.47285339265850862</v>
      </c>
      <c r="EC800" s="1">
        <v>0.2473264201414804</v>
      </c>
      <c r="ED800" s="1">
        <v>1</v>
      </c>
      <c r="EE800" s="1">
        <v>1601.589203883133</v>
      </c>
      <c r="EF800" s="1">
        <v>274.677963861232</v>
      </c>
      <c r="EG800" s="1">
        <v>27.20926581313195</v>
      </c>
      <c r="EH800" s="1">
        <v>0</v>
      </c>
      <c r="EI800" s="1">
        <v>3.26312925</v>
      </c>
      <c r="EJ800" s="1">
        <v>-0.1085827767354629</v>
      </c>
      <c r="EK800" s="1">
        <v>1.2033805796068839E-2</v>
      </c>
      <c r="EL800" s="1">
        <v>1</v>
      </c>
      <c r="EM800" s="1">
        <v>1.9693042530327349</v>
      </c>
      <c r="EN800" s="1">
        <v>7.4655178212974854E-3</v>
      </c>
      <c r="EO800" s="1">
        <v>1.1505878526573911E-3</v>
      </c>
      <c r="EP800" s="1">
        <v>1</v>
      </c>
      <c r="EQ800" s="1">
        <v>3</v>
      </c>
      <c r="ER800" s="1">
        <v>6</v>
      </c>
      <c r="ES800" s="1" t="s">
        <v>382</v>
      </c>
      <c r="ET800" s="1">
        <v>2.9439199999999999</v>
      </c>
      <c r="EU800" s="1">
        <v>2.8011499999999998</v>
      </c>
      <c r="EV800" s="1">
        <v>0.242538</v>
      </c>
      <c r="EW800" s="1">
        <v>0.24671499999999999</v>
      </c>
      <c r="EX800" s="1">
        <v>0.117909</v>
      </c>
      <c r="EY800" s="1">
        <v>0.10784100000000001</v>
      </c>
      <c r="EZ800" s="1">
        <v>15559.2</v>
      </c>
      <c r="FA800" s="1">
        <v>16226.1</v>
      </c>
      <c r="FB800" s="1">
        <v>23884.5</v>
      </c>
      <c r="FC800" s="1">
        <v>25064.5</v>
      </c>
      <c r="FD800" s="1">
        <v>33723</v>
      </c>
      <c r="FE800" s="1">
        <v>35707.4</v>
      </c>
      <c r="FF800" s="1">
        <v>43538.6</v>
      </c>
      <c r="FG800" s="1">
        <v>46328.5</v>
      </c>
      <c r="FH800" s="1">
        <v>1.97322</v>
      </c>
      <c r="FI800" s="1">
        <v>1.8791199999999999</v>
      </c>
      <c r="FJ800" s="1">
        <v>0.12850800000000001</v>
      </c>
      <c r="FK800" s="1">
        <v>0</v>
      </c>
      <c r="FL800" s="1">
        <v>29.510300000000001</v>
      </c>
      <c r="FM800" s="1">
        <v>999.9</v>
      </c>
      <c r="FN800" s="1">
        <v>62</v>
      </c>
      <c r="FO800" s="1">
        <v>34.4</v>
      </c>
      <c r="FP800" s="1">
        <v>34.002600000000001</v>
      </c>
      <c r="FQ800" s="1">
        <v>63.427199999999999</v>
      </c>
      <c r="FR800" s="1">
        <v>22.9848</v>
      </c>
      <c r="FS800" s="1">
        <v>1</v>
      </c>
      <c r="FT800" s="1">
        <v>0.29076999999999997</v>
      </c>
      <c r="FU800" s="1">
        <v>0.84376600000000002</v>
      </c>
      <c r="FV800" s="1">
        <v>20.319900000000001</v>
      </c>
      <c r="FW800" s="1">
        <v>5.2112999999999996</v>
      </c>
      <c r="FX800" s="1">
        <v>11.9069</v>
      </c>
      <c r="FY800" s="1">
        <v>5.0031499999999998</v>
      </c>
      <c r="FZ800" s="1">
        <v>3.2899500000000002</v>
      </c>
      <c r="GA800" s="1">
        <v>9999</v>
      </c>
      <c r="GB800" s="1">
        <v>9999</v>
      </c>
      <c r="GC800" s="1">
        <v>9999</v>
      </c>
      <c r="GD800" s="1">
        <v>999.9</v>
      </c>
      <c r="GE800" s="1">
        <v>1.85944</v>
      </c>
      <c r="GF800" s="1">
        <v>1.85442</v>
      </c>
      <c r="GG800" s="1">
        <v>1.85761</v>
      </c>
      <c r="GH800" s="1">
        <v>1.85608</v>
      </c>
      <c r="GI800" s="1">
        <v>1.85486</v>
      </c>
      <c r="GJ800" s="1">
        <v>1.8545499999999999</v>
      </c>
      <c r="GK800" s="1">
        <v>1.85318</v>
      </c>
      <c r="GL800" s="1">
        <v>1.8563499999999999</v>
      </c>
      <c r="GM800" s="1">
        <v>0</v>
      </c>
      <c r="GN800" s="1">
        <v>0</v>
      </c>
      <c r="GO800" s="1">
        <v>0</v>
      </c>
      <c r="GP800" s="1">
        <v>0</v>
      </c>
      <c r="GQ800" s="1" t="s">
        <v>359</v>
      </c>
      <c r="GR800" s="1" t="s">
        <v>360</v>
      </c>
      <c r="GS800" s="1" t="s">
        <v>361</v>
      </c>
      <c r="GT800" s="1" t="s">
        <v>361</v>
      </c>
      <c r="GU800" s="1" t="s">
        <v>361</v>
      </c>
      <c r="GV800" s="1" t="s">
        <v>361</v>
      </c>
      <c r="GW800" s="1">
        <v>0</v>
      </c>
      <c r="GX800" s="1">
        <v>100</v>
      </c>
      <c r="GY800" s="1">
        <v>100</v>
      </c>
      <c r="GZ800" s="1">
        <v>2.96</v>
      </c>
      <c r="HA800" s="1">
        <v>9.4000000000000004E-3</v>
      </c>
      <c r="HB800" s="1">
        <v>0.4487642293357042</v>
      </c>
      <c r="HC800" s="1">
        <v>2.7716384584972409E-3</v>
      </c>
      <c r="HD800" s="1">
        <v>-1.1467119688665799E-6</v>
      </c>
      <c r="HE800" s="1">
        <v>2.0626329066488061E-10</v>
      </c>
      <c r="HF800" s="1">
        <v>-7.3699162755519909E-2</v>
      </c>
      <c r="HG800" s="1">
        <v>1.066993184659233E-2</v>
      </c>
      <c r="HH800" s="1">
        <v>-3.4528890892081033E-4</v>
      </c>
      <c r="HI800" s="1">
        <v>2.382551249023132E-6</v>
      </c>
      <c r="HJ800" s="1">
        <v>1</v>
      </c>
      <c r="HK800" s="1">
        <v>2115</v>
      </c>
      <c r="HL800" s="1">
        <v>2</v>
      </c>
      <c r="HM800" s="1">
        <v>30</v>
      </c>
      <c r="HN800" s="1">
        <v>11.3</v>
      </c>
      <c r="HO800" s="1">
        <v>11.2</v>
      </c>
      <c r="HP800" s="1">
        <v>3.6608900000000002</v>
      </c>
      <c r="HQ800" s="1">
        <v>2.2607400000000002</v>
      </c>
      <c r="HR800" s="1">
        <v>1.4978</v>
      </c>
      <c r="HS800" s="1">
        <v>2.3010299999999999</v>
      </c>
      <c r="HT800" s="1">
        <v>1.5478499999999999</v>
      </c>
      <c r="HU800" s="1">
        <v>2.4157700000000002</v>
      </c>
      <c r="HV800" s="1">
        <v>37.457799999999999</v>
      </c>
      <c r="HW800" s="1">
        <v>14.3947</v>
      </c>
      <c r="HX800" s="1">
        <v>18</v>
      </c>
      <c r="HY800" s="1">
        <v>497.91</v>
      </c>
      <c r="HZ800" s="1">
        <v>501.94</v>
      </c>
      <c r="IA800" s="1">
        <v>28.2394</v>
      </c>
      <c r="IB800" s="1">
        <v>30.807400000000001</v>
      </c>
      <c r="IC800" s="1">
        <v>30.000299999999999</v>
      </c>
      <c r="ID800" s="1">
        <v>30.596599999999999</v>
      </c>
      <c r="IE800" s="1">
        <v>30.691199999999998</v>
      </c>
      <c r="IF800" s="1">
        <v>73.351299999999995</v>
      </c>
      <c r="IG800" s="1">
        <v>32.2378</v>
      </c>
      <c r="IH800" s="1">
        <v>0</v>
      </c>
      <c r="II800" s="1">
        <v>28.237300000000001</v>
      </c>
      <c r="IJ800" s="1">
        <v>1931.48</v>
      </c>
      <c r="IK800" s="1">
        <v>23.817599999999999</v>
      </c>
      <c r="IL800" s="1">
        <v>100.687</v>
      </c>
      <c r="IM800" s="1">
        <v>100.41</v>
      </c>
      <c r="IN800" s="1" t="s">
        <v>366</v>
      </c>
    </row>
    <row r="801" spans="1:248" ht="15.75" customHeight="1" x14ac:dyDescent="0.3">
      <c r="A801" s="1">
        <v>785</v>
      </c>
      <c r="B801" s="1">
        <v>1660316533</v>
      </c>
      <c r="C801" s="1">
        <v>5566.4000000953674</v>
      </c>
      <c r="D801" s="1" t="s">
        <v>1904</v>
      </c>
      <c r="E801" s="1" t="s">
        <v>1905</v>
      </c>
      <c r="F801" s="1">
        <v>1</v>
      </c>
      <c r="G801" s="1" t="s">
        <v>1168</v>
      </c>
      <c r="H801" s="1" t="s">
        <v>350</v>
      </c>
      <c r="I801" s="1" t="s">
        <v>351</v>
      </c>
      <c r="J801" s="1" t="s">
        <v>352</v>
      </c>
      <c r="K801" s="1" t="s">
        <v>353</v>
      </c>
      <c r="L801" s="1" t="s">
        <v>1168</v>
      </c>
      <c r="M801" s="1" t="s">
        <v>355</v>
      </c>
      <c r="N801" s="1">
        <v>1660316525</v>
      </c>
      <c r="O801" s="1">
        <f t="shared" si="102"/>
        <v>2.7772287373919653E-3</v>
      </c>
      <c r="P801" s="1">
        <f t="shared" si="103"/>
        <v>2.7772287373919653</v>
      </c>
      <c r="Q801" s="1">
        <f t="shared" si="104"/>
        <v>10.885677996420469</v>
      </c>
      <c r="R801" s="1">
        <f t="shared" si="105"/>
        <v>1812.7175</v>
      </c>
      <c r="S801" s="1">
        <f t="shared" si="106"/>
        <v>1628.3911740897981</v>
      </c>
      <c r="T801" s="1">
        <f t="shared" si="107"/>
        <v>162.39239651242281</v>
      </c>
      <c r="U801" s="1">
        <f t="shared" si="108"/>
        <v>180.77446237053516</v>
      </c>
      <c r="V801" s="1">
        <f t="shared" si="109"/>
        <v>0.13904202273886959</v>
      </c>
      <c r="W801" s="1">
        <f t="shared" si="110"/>
        <v>2.9203164761629128</v>
      </c>
      <c r="X801" s="1">
        <f t="shared" si="111"/>
        <v>0.13546621824923097</v>
      </c>
      <c r="Y801" s="1">
        <f t="shared" si="112"/>
        <v>8.4979998750352226E-2</v>
      </c>
      <c r="Z801" s="1">
        <f t="shared" si="113"/>
        <v>321.51672656249997</v>
      </c>
      <c r="AA801" s="1">
        <f t="shared" si="114"/>
        <v>32.183883328815853</v>
      </c>
      <c r="AB801" s="1">
        <f t="shared" si="115"/>
        <v>31.6097</v>
      </c>
      <c r="AC801" s="1">
        <f t="shared" si="116"/>
        <v>4.6706047905385919</v>
      </c>
      <c r="AD801" s="1">
        <f t="shared" si="117"/>
        <v>59.851856920622048</v>
      </c>
      <c r="AE801" s="1">
        <f t="shared" si="118"/>
        <v>2.7016730399542603</v>
      </c>
      <c r="AF801" s="1">
        <f t="shared" si="119"/>
        <v>4.5139335334864015</v>
      </c>
      <c r="AG801" s="1">
        <f t="shared" si="120"/>
        <v>1.9689317505843316</v>
      </c>
      <c r="AH801" s="1">
        <f t="shared" si="121"/>
        <v>-122.47578731898567</v>
      </c>
      <c r="AI801" s="1">
        <f t="shared" si="122"/>
        <v>-94.427653094181039</v>
      </c>
      <c r="AJ801" s="1">
        <f t="shared" si="123"/>
        <v>-7.2833099027401689</v>
      </c>
      <c r="AK801" s="1">
        <f t="shared" si="124"/>
        <v>97.329976246593105</v>
      </c>
      <c r="AL801" s="1">
        <f t="shared" si="125"/>
        <v>42.228691409686419</v>
      </c>
      <c r="AM801" s="1">
        <f t="shared" si="126"/>
        <v>2.7908440377678065</v>
      </c>
      <c r="AN801" s="1">
        <f t="shared" si="127"/>
        <v>10.885677996420469</v>
      </c>
      <c r="AO801" s="1">
        <v>1942.1714305636581</v>
      </c>
      <c r="AP801" s="1">
        <v>1901.85303030303</v>
      </c>
      <c r="AQ801" s="1">
        <v>5.1870100102453529</v>
      </c>
      <c r="AR801" s="1">
        <v>65.936551714249305</v>
      </c>
      <c r="AS801" s="1">
        <f t="shared" si="128"/>
        <v>2.7772287373919653</v>
      </c>
      <c r="AT801" s="1">
        <v>23.84246709739865</v>
      </c>
      <c r="AU801" s="1">
        <v>27.083956363636371</v>
      </c>
      <c r="AV801" s="1">
        <v>-3.0096480873838728E-6</v>
      </c>
      <c r="AW801" s="1">
        <v>81.195447360536576</v>
      </c>
      <c r="AX801" s="1">
        <v>0</v>
      </c>
      <c r="AY801" s="1">
        <v>0</v>
      </c>
      <c r="AZ801" s="1">
        <f t="shared" si="129"/>
        <v>1</v>
      </c>
      <c r="BA801" s="1">
        <f t="shared" si="130"/>
        <v>0</v>
      </c>
      <c r="BB801" s="1">
        <f t="shared" si="131"/>
        <v>51908.766878059767</v>
      </c>
      <c r="BC801" s="1">
        <f t="shared" si="132"/>
        <v>2000.0074999999999</v>
      </c>
      <c r="BD801" s="1">
        <f t="shared" si="133"/>
        <v>1681.2060562500001</v>
      </c>
      <c r="BE801" s="1">
        <f t="shared" si="134"/>
        <v>0.84059987587546547</v>
      </c>
      <c r="BF801" s="1">
        <f t="shared" si="135"/>
        <v>0.16075776043964835</v>
      </c>
      <c r="BG801" s="1">
        <v>6</v>
      </c>
      <c r="BH801" s="1">
        <v>0.5</v>
      </c>
      <c r="BI801" s="1" t="s">
        <v>356</v>
      </c>
      <c r="BJ801" s="1">
        <v>2</v>
      </c>
      <c r="BK801" s="1" t="b">
        <v>1</v>
      </c>
      <c r="BL801" s="1">
        <v>1660316525</v>
      </c>
      <c r="BM801" s="1">
        <v>1812.7175</v>
      </c>
      <c r="BN801" s="1">
        <v>1869.44625</v>
      </c>
      <c r="BO801" s="1">
        <v>27.091049999999999</v>
      </c>
      <c r="BP801" s="1">
        <v>23.833712500000001</v>
      </c>
      <c r="BQ801" s="1">
        <v>1809.785625</v>
      </c>
      <c r="BR801" s="1">
        <v>27.081693749999999</v>
      </c>
      <c r="BS801" s="1">
        <v>500.14537500000012</v>
      </c>
      <c r="BT801" s="1">
        <v>99.625668749999988</v>
      </c>
      <c r="BU801" s="1">
        <v>9.9998581249999996E-2</v>
      </c>
      <c r="BV801" s="1">
        <v>31.009931250000001</v>
      </c>
      <c r="BW801" s="1">
        <v>31.6097</v>
      </c>
      <c r="BX801" s="1">
        <v>999.9</v>
      </c>
      <c r="BY801" s="1">
        <v>0</v>
      </c>
      <c r="BZ801" s="1">
        <v>0</v>
      </c>
      <c r="CA801" s="1">
        <v>9984.8362500000003</v>
      </c>
      <c r="CB801" s="1">
        <v>0</v>
      </c>
      <c r="CC801" s="1">
        <v>34.689500000000002</v>
      </c>
      <c r="CD801" s="1">
        <v>-56.729643749999987</v>
      </c>
      <c r="CE801" s="1">
        <v>1863.1912500000001</v>
      </c>
      <c r="CF801" s="1">
        <v>1915.090625</v>
      </c>
      <c r="CG801" s="1">
        <v>3.2573237499999999</v>
      </c>
      <c r="CH801" s="1">
        <v>1869.44625</v>
      </c>
      <c r="CI801" s="1">
        <v>23.833712500000001</v>
      </c>
      <c r="CJ801" s="1">
        <v>2.6989637499999999</v>
      </c>
      <c r="CK801" s="1">
        <v>2.3744499999999999</v>
      </c>
      <c r="CL801" s="1">
        <v>22.278806249999999</v>
      </c>
      <c r="CM801" s="1">
        <v>20.190568750000001</v>
      </c>
      <c r="CN801" s="1">
        <v>2000.0074999999999</v>
      </c>
      <c r="CO801" s="1">
        <v>0.98000331250000006</v>
      </c>
      <c r="CP801" s="1">
        <v>1.9997031249999998E-2</v>
      </c>
      <c r="CQ801" s="1">
        <v>0</v>
      </c>
      <c r="CR801" s="1">
        <v>2.8061250000000002</v>
      </c>
      <c r="CS801" s="1">
        <v>0</v>
      </c>
      <c r="CT801" s="1">
        <v>26733.643749999999</v>
      </c>
      <c r="CU801" s="1">
        <v>17412.40625</v>
      </c>
      <c r="CV801" s="1">
        <v>41</v>
      </c>
      <c r="CW801" s="1">
        <v>42.061999999999998</v>
      </c>
      <c r="CX801" s="1">
        <v>41</v>
      </c>
      <c r="CY801" s="1">
        <v>40.503875000000001</v>
      </c>
      <c r="CZ801" s="1">
        <v>41.113187500000002</v>
      </c>
      <c r="DA801" s="1">
        <v>1960.015625</v>
      </c>
      <c r="DB801" s="1">
        <v>39.991875000000007</v>
      </c>
      <c r="DC801" s="1">
        <v>0</v>
      </c>
      <c r="DD801" s="1">
        <v>1660316530.8</v>
      </c>
      <c r="DE801" s="1">
        <v>0</v>
      </c>
      <c r="DF801" s="1">
        <v>1660315861.5</v>
      </c>
      <c r="DG801" s="1" t="s">
        <v>1169</v>
      </c>
      <c r="DH801" s="1">
        <v>1660315856.5</v>
      </c>
      <c r="DI801" s="1">
        <v>1660315861.5</v>
      </c>
      <c r="DJ801" s="1">
        <v>15</v>
      </c>
      <c r="DK801" s="1">
        <v>-0.154</v>
      </c>
      <c r="DL801" s="1">
        <v>-8.0000000000000002E-3</v>
      </c>
      <c r="DM801" s="1">
        <v>1.3839999999999999</v>
      </c>
      <c r="DN801" s="1">
        <v>1.6E-2</v>
      </c>
      <c r="DO801" s="1">
        <v>400</v>
      </c>
      <c r="DP801" s="1">
        <v>24</v>
      </c>
      <c r="DQ801" s="1">
        <v>0.19</v>
      </c>
      <c r="DR801" s="1">
        <v>0.03</v>
      </c>
      <c r="DS801" s="1">
        <v>11.265114815424701</v>
      </c>
      <c r="DT801" s="1">
        <v>-1.190220426100167</v>
      </c>
      <c r="DU801" s="1">
        <v>0.22952314509982241</v>
      </c>
      <c r="DV801" s="1">
        <v>0</v>
      </c>
      <c r="DW801" s="1">
        <v>42.282617014380769</v>
      </c>
      <c r="DX801" s="1">
        <v>-0.42530280983260121</v>
      </c>
      <c r="DY801" s="1">
        <v>0.21235347745487609</v>
      </c>
      <c r="DZ801" s="1">
        <v>0</v>
      </c>
      <c r="EA801" s="1">
        <v>-56.76698064516129</v>
      </c>
      <c r="EB801" s="1">
        <v>0.18006774193559921</v>
      </c>
      <c r="EC801" s="1">
        <v>0.26196042599347069</v>
      </c>
      <c r="ED801" s="1">
        <v>1</v>
      </c>
      <c r="EE801" s="1">
        <v>1610.005123349019</v>
      </c>
      <c r="EF801" s="1">
        <v>280.78129960934871</v>
      </c>
      <c r="EG801" s="1">
        <v>27.16475891741478</v>
      </c>
      <c r="EH801" s="1">
        <v>0</v>
      </c>
      <c r="EI801" s="1">
        <v>3.2611012195121951</v>
      </c>
      <c r="EJ801" s="1">
        <v>-0.10916153310104459</v>
      </c>
      <c r="EK801" s="1">
        <v>1.2267977588932361E-2</v>
      </c>
      <c r="EL801" s="1">
        <v>1</v>
      </c>
      <c r="EM801" s="1">
        <v>1.969073594126173</v>
      </c>
      <c r="EN801" s="1">
        <v>5.6954004097569122E-3</v>
      </c>
      <c r="EO801" s="1">
        <v>1.2710024631229461E-3</v>
      </c>
      <c r="EP801" s="1">
        <v>1</v>
      </c>
      <c r="EQ801" s="1">
        <v>3</v>
      </c>
      <c r="ER801" s="1">
        <v>6</v>
      </c>
      <c r="ES801" s="1" t="s">
        <v>382</v>
      </c>
      <c r="ET801" s="1">
        <v>2.94374</v>
      </c>
      <c r="EU801" s="1">
        <v>2.80118</v>
      </c>
      <c r="EV801" s="1">
        <v>0.24290600000000001</v>
      </c>
      <c r="EW801" s="1">
        <v>0.247032</v>
      </c>
      <c r="EX801" s="1">
        <v>0.1179</v>
      </c>
      <c r="EY801" s="1">
        <v>0.107848</v>
      </c>
      <c r="EZ801" s="1">
        <v>15551.7</v>
      </c>
      <c r="FA801" s="1">
        <v>16219.2</v>
      </c>
      <c r="FB801" s="1">
        <v>23884.5</v>
      </c>
      <c r="FC801" s="1">
        <v>25064.2</v>
      </c>
      <c r="FD801" s="1">
        <v>33723.300000000003</v>
      </c>
      <c r="FE801" s="1">
        <v>35707.199999999997</v>
      </c>
      <c r="FF801" s="1">
        <v>43538.5</v>
      </c>
      <c r="FG801" s="1">
        <v>46328.6</v>
      </c>
      <c r="FH801" s="1">
        <v>1.97315</v>
      </c>
      <c r="FI801" s="1">
        <v>1.8792</v>
      </c>
      <c r="FJ801" s="1">
        <v>0.128634</v>
      </c>
      <c r="FK801" s="1">
        <v>0</v>
      </c>
      <c r="FL801" s="1">
        <v>29.510300000000001</v>
      </c>
      <c r="FM801" s="1">
        <v>999.9</v>
      </c>
      <c r="FN801" s="1">
        <v>62</v>
      </c>
      <c r="FO801" s="1">
        <v>34.4</v>
      </c>
      <c r="FP801" s="1">
        <v>34.0015</v>
      </c>
      <c r="FQ801" s="1">
        <v>63.417200000000001</v>
      </c>
      <c r="FR801" s="1">
        <v>23.413499999999999</v>
      </c>
      <c r="FS801" s="1">
        <v>1</v>
      </c>
      <c r="FT801" s="1">
        <v>0.29093999999999998</v>
      </c>
      <c r="FU801" s="1">
        <v>0.84057199999999999</v>
      </c>
      <c r="FV801" s="1">
        <v>20.319900000000001</v>
      </c>
      <c r="FW801" s="1">
        <v>5.2114500000000001</v>
      </c>
      <c r="FX801" s="1">
        <v>11.9071</v>
      </c>
      <c r="FY801" s="1">
        <v>5.0029500000000002</v>
      </c>
      <c r="FZ801" s="1">
        <v>3.2899699999999998</v>
      </c>
      <c r="GA801" s="1">
        <v>9999</v>
      </c>
      <c r="GB801" s="1">
        <v>9999</v>
      </c>
      <c r="GC801" s="1">
        <v>9999</v>
      </c>
      <c r="GD801" s="1">
        <v>999.9</v>
      </c>
      <c r="GE801" s="1">
        <v>1.85944</v>
      </c>
      <c r="GF801" s="1">
        <v>1.85442</v>
      </c>
      <c r="GG801" s="1">
        <v>1.85761</v>
      </c>
      <c r="GH801" s="1">
        <v>1.85608</v>
      </c>
      <c r="GI801" s="1">
        <v>1.85486</v>
      </c>
      <c r="GJ801" s="1">
        <v>1.8545499999999999</v>
      </c>
      <c r="GK801" s="1">
        <v>1.85318</v>
      </c>
      <c r="GL801" s="1">
        <v>1.8563499999999999</v>
      </c>
      <c r="GM801" s="1">
        <v>0</v>
      </c>
      <c r="GN801" s="1">
        <v>0</v>
      </c>
      <c r="GO801" s="1">
        <v>0</v>
      </c>
      <c r="GP801" s="1">
        <v>0</v>
      </c>
      <c r="GQ801" s="1" t="s">
        <v>359</v>
      </c>
      <c r="GR801" s="1" t="s">
        <v>360</v>
      </c>
      <c r="GS801" s="1" t="s">
        <v>361</v>
      </c>
      <c r="GT801" s="1" t="s">
        <v>361</v>
      </c>
      <c r="GU801" s="1" t="s">
        <v>361</v>
      </c>
      <c r="GV801" s="1" t="s">
        <v>361</v>
      </c>
      <c r="GW801" s="1">
        <v>0</v>
      </c>
      <c r="GX801" s="1">
        <v>100</v>
      </c>
      <c r="GY801" s="1">
        <v>100</v>
      </c>
      <c r="GZ801" s="1">
        <v>2.95</v>
      </c>
      <c r="HA801" s="1">
        <v>9.4000000000000004E-3</v>
      </c>
      <c r="HB801" s="1">
        <v>0.4487642293357042</v>
      </c>
      <c r="HC801" s="1">
        <v>2.7716384584972409E-3</v>
      </c>
      <c r="HD801" s="1">
        <v>-1.1467119688665799E-6</v>
      </c>
      <c r="HE801" s="1">
        <v>2.0626329066488061E-10</v>
      </c>
      <c r="HF801" s="1">
        <v>-7.3699162755519909E-2</v>
      </c>
      <c r="HG801" s="1">
        <v>1.066993184659233E-2</v>
      </c>
      <c r="HH801" s="1">
        <v>-3.4528890892081033E-4</v>
      </c>
      <c r="HI801" s="1">
        <v>2.382551249023132E-6</v>
      </c>
      <c r="HJ801" s="1">
        <v>1</v>
      </c>
      <c r="HK801" s="1">
        <v>2115</v>
      </c>
      <c r="HL801" s="1">
        <v>2</v>
      </c>
      <c r="HM801" s="1">
        <v>30</v>
      </c>
      <c r="HN801" s="1">
        <v>11.3</v>
      </c>
      <c r="HO801" s="1">
        <v>11.2</v>
      </c>
      <c r="HP801" s="1">
        <v>3.6669900000000002</v>
      </c>
      <c r="HQ801" s="1">
        <v>2.2570800000000002</v>
      </c>
      <c r="HR801" s="1">
        <v>1.4978</v>
      </c>
      <c r="HS801" s="1">
        <v>2.3010299999999999</v>
      </c>
      <c r="HT801" s="1">
        <v>1.5478499999999999</v>
      </c>
      <c r="HU801" s="1">
        <v>2.4462899999999999</v>
      </c>
      <c r="HV801" s="1">
        <v>37.457799999999999</v>
      </c>
      <c r="HW801" s="1">
        <v>14.403499999999999</v>
      </c>
      <c r="HX801" s="1">
        <v>18</v>
      </c>
      <c r="HY801" s="1">
        <v>497.86700000000002</v>
      </c>
      <c r="HZ801" s="1">
        <v>501.99599999999998</v>
      </c>
      <c r="IA801" s="1">
        <v>28.238</v>
      </c>
      <c r="IB801" s="1">
        <v>30.8081</v>
      </c>
      <c r="IC801" s="1">
        <v>30.000399999999999</v>
      </c>
      <c r="ID801" s="1">
        <v>30.596900000000002</v>
      </c>
      <c r="IE801" s="1">
        <v>30.691800000000001</v>
      </c>
      <c r="IF801" s="1">
        <v>73.450999999999993</v>
      </c>
      <c r="IG801" s="1">
        <v>32.2378</v>
      </c>
      <c r="IH801" s="1">
        <v>0</v>
      </c>
      <c r="II801" s="1">
        <v>28.237300000000001</v>
      </c>
      <c r="IJ801" s="1">
        <v>1931.48</v>
      </c>
      <c r="IK801" s="1">
        <v>23.830200000000001</v>
      </c>
      <c r="IL801" s="1">
        <v>100.68600000000001</v>
      </c>
      <c r="IM801" s="1">
        <v>100.40900000000001</v>
      </c>
      <c r="IN801" s="1" t="s">
        <v>366</v>
      </c>
    </row>
    <row r="802" spans="1:248" ht="15.75" customHeight="1" x14ac:dyDescent="0.3">
      <c r="A802" s="1">
        <v>786</v>
      </c>
      <c r="B802" s="1">
        <v>1660316534</v>
      </c>
      <c r="C802" s="1">
        <v>5567.4000000953674</v>
      </c>
      <c r="D802" s="1" t="s">
        <v>1906</v>
      </c>
      <c r="E802" s="1" t="s">
        <v>1907</v>
      </c>
      <c r="F802" s="1">
        <v>1</v>
      </c>
      <c r="G802" s="1" t="s">
        <v>1168</v>
      </c>
      <c r="H802" s="1" t="s">
        <v>350</v>
      </c>
      <c r="I802" s="1" t="s">
        <v>351</v>
      </c>
      <c r="J802" s="1" t="s">
        <v>352</v>
      </c>
      <c r="K802" s="1" t="s">
        <v>353</v>
      </c>
      <c r="L802" s="1" t="s">
        <v>1168</v>
      </c>
      <c r="M802" s="1" t="s">
        <v>355</v>
      </c>
      <c r="N802" s="1">
        <v>1660316526.5</v>
      </c>
      <c r="O802" s="1">
        <f t="shared" si="102"/>
        <v>2.77623152144079E-3</v>
      </c>
      <c r="P802" s="1">
        <f t="shared" si="103"/>
        <v>2.7762315214407898</v>
      </c>
      <c r="Q802" s="1">
        <f t="shared" si="104"/>
        <v>11.002129996709112</v>
      </c>
      <c r="R802" s="1">
        <f t="shared" si="105"/>
        <v>1820.2166666666669</v>
      </c>
      <c r="S802" s="1">
        <f t="shared" si="106"/>
        <v>1634.2422983125891</v>
      </c>
      <c r="T802" s="1">
        <f t="shared" si="107"/>
        <v>162.97588246216884</v>
      </c>
      <c r="U802" s="1">
        <f t="shared" si="108"/>
        <v>181.52229802682879</v>
      </c>
      <c r="V802" s="1">
        <f t="shared" si="109"/>
        <v>0.13898130337392076</v>
      </c>
      <c r="W802" s="1">
        <f t="shared" si="110"/>
        <v>2.920037507512685</v>
      </c>
      <c r="X802" s="1">
        <f t="shared" si="111"/>
        <v>0.13540824620702463</v>
      </c>
      <c r="Y802" s="1">
        <f t="shared" si="112"/>
        <v>8.4943527812833153E-2</v>
      </c>
      <c r="Z802" s="1">
        <f t="shared" si="113"/>
        <v>321.51911580000007</v>
      </c>
      <c r="AA802" s="1">
        <f t="shared" si="114"/>
        <v>32.183117333238002</v>
      </c>
      <c r="AB802" s="1">
        <f t="shared" si="115"/>
        <v>31.60947333333333</v>
      </c>
      <c r="AC802" s="1">
        <f t="shared" si="116"/>
        <v>4.670544697801664</v>
      </c>
      <c r="AD802" s="1">
        <f t="shared" si="117"/>
        <v>59.85137292855525</v>
      </c>
      <c r="AE802" s="1">
        <f t="shared" si="118"/>
        <v>2.7014748973484659</v>
      </c>
      <c r="AF802" s="1">
        <f t="shared" si="119"/>
        <v>4.5136389779616657</v>
      </c>
      <c r="AG802" s="1">
        <f t="shared" si="120"/>
        <v>1.9690698004531981</v>
      </c>
      <c r="AH802" s="1">
        <f t="shared" si="121"/>
        <v>-122.43181009553884</v>
      </c>
      <c r="AI802" s="1">
        <f t="shared" si="122"/>
        <v>-94.563135805660565</v>
      </c>
      <c r="AJ802" s="1">
        <f t="shared" si="123"/>
        <v>-7.294407368995917</v>
      </c>
      <c r="AK802" s="1">
        <f t="shared" si="124"/>
        <v>97.229762529804773</v>
      </c>
      <c r="AL802" s="1">
        <f t="shared" si="125"/>
        <v>42.106943846611792</v>
      </c>
      <c r="AM802" s="1">
        <f t="shared" si="126"/>
        <v>2.7879585835522747</v>
      </c>
      <c r="AN802" s="1">
        <f t="shared" si="127"/>
        <v>11.002129996709112</v>
      </c>
      <c r="AO802" s="1">
        <v>1947.134567028942</v>
      </c>
      <c r="AP802" s="1">
        <v>1906.9131515151521</v>
      </c>
      <c r="AQ802" s="1">
        <v>5.1407832347995006</v>
      </c>
      <c r="AR802" s="1">
        <v>65.936551714249305</v>
      </c>
      <c r="AS802" s="1">
        <f t="shared" si="128"/>
        <v>2.7762315214407898</v>
      </c>
      <c r="AT802" s="1">
        <v>23.840498938291361</v>
      </c>
      <c r="AU802" s="1">
        <v>27.08085454545455</v>
      </c>
      <c r="AV802" s="1">
        <v>-7.6353161694707844E-6</v>
      </c>
      <c r="AW802" s="1">
        <v>81.195447360536576</v>
      </c>
      <c r="AX802" s="1">
        <v>0</v>
      </c>
      <c r="AY802" s="1">
        <v>0</v>
      </c>
      <c r="AZ802" s="1">
        <f t="shared" si="129"/>
        <v>1</v>
      </c>
      <c r="BA802" s="1">
        <f t="shared" si="130"/>
        <v>0</v>
      </c>
      <c r="BB802" s="1">
        <f t="shared" si="131"/>
        <v>51901.02842495295</v>
      </c>
      <c r="BC802" s="1">
        <f t="shared" si="132"/>
        <v>2000.022666666667</v>
      </c>
      <c r="BD802" s="1">
        <f t="shared" si="133"/>
        <v>1681.2187800000002</v>
      </c>
      <c r="BE802" s="1">
        <f t="shared" si="134"/>
        <v>0.84059986320155033</v>
      </c>
      <c r="BF802" s="1">
        <f t="shared" si="135"/>
        <v>0.16075773597899223</v>
      </c>
      <c r="BG802" s="1">
        <v>6</v>
      </c>
      <c r="BH802" s="1">
        <v>0.5</v>
      </c>
      <c r="BI802" s="1" t="s">
        <v>356</v>
      </c>
      <c r="BJ802" s="1">
        <v>2</v>
      </c>
      <c r="BK802" s="1" t="b">
        <v>1</v>
      </c>
      <c r="BL802" s="1">
        <v>1660316526.5</v>
      </c>
      <c r="BM802" s="1">
        <v>1820.2166666666669</v>
      </c>
      <c r="BN802" s="1">
        <v>1876.818</v>
      </c>
      <c r="BO802" s="1">
        <v>27.089066666666671</v>
      </c>
      <c r="BP802" s="1">
        <v>23.835100000000001</v>
      </c>
      <c r="BQ802" s="1">
        <v>1817.280666666667</v>
      </c>
      <c r="BR802" s="1">
        <v>27.079713333333331</v>
      </c>
      <c r="BS802" s="1">
        <v>500.14686666666671</v>
      </c>
      <c r="BT802" s="1">
        <v>99.625659999999996</v>
      </c>
      <c r="BU802" s="1">
        <v>9.9994286666666668E-2</v>
      </c>
      <c r="BV802" s="1">
        <v>31.008786666666659</v>
      </c>
      <c r="BW802" s="1">
        <v>31.60947333333333</v>
      </c>
      <c r="BX802" s="1">
        <v>999.89999999999986</v>
      </c>
      <c r="BY802" s="1">
        <v>0</v>
      </c>
      <c r="BZ802" s="1">
        <v>0</v>
      </c>
      <c r="CA802" s="1">
        <v>9983.2466666666678</v>
      </c>
      <c r="CB802" s="1">
        <v>0</v>
      </c>
      <c r="CC802" s="1">
        <v>33.559600000000003</v>
      </c>
      <c r="CD802" s="1">
        <v>-56.602206666666667</v>
      </c>
      <c r="CE802" s="1">
        <v>1870.896</v>
      </c>
      <c r="CF802" s="1">
        <v>1922.6453333333329</v>
      </c>
      <c r="CG802" s="1">
        <v>3.253954666666667</v>
      </c>
      <c r="CH802" s="1">
        <v>1876.818</v>
      </c>
      <c r="CI802" s="1">
        <v>23.835100000000001</v>
      </c>
      <c r="CJ802" s="1">
        <v>2.6987666666666659</v>
      </c>
      <c r="CK802" s="1">
        <v>2.3745886666666669</v>
      </c>
      <c r="CL802" s="1">
        <v>22.2776</v>
      </c>
      <c r="CM802" s="1">
        <v>20.191513333333329</v>
      </c>
      <c r="CN802" s="1">
        <v>2000.022666666667</v>
      </c>
      <c r="CO802" s="1">
        <v>0.9800036000000002</v>
      </c>
      <c r="CP802" s="1">
        <v>1.9996753333333339E-2</v>
      </c>
      <c r="CQ802" s="1">
        <v>0</v>
      </c>
      <c r="CR802" s="1">
        <v>2.8506666666666671</v>
      </c>
      <c r="CS802" s="1">
        <v>0</v>
      </c>
      <c r="CT802" s="1">
        <v>26731.48666666666</v>
      </c>
      <c r="CU802" s="1">
        <v>17412.526666666668</v>
      </c>
      <c r="CV802" s="1">
        <v>41</v>
      </c>
      <c r="CW802" s="1">
        <v>42.061999999999998</v>
      </c>
      <c r="CX802" s="1">
        <v>41</v>
      </c>
      <c r="CY802" s="1">
        <v>40.504133333333343</v>
      </c>
      <c r="CZ802" s="1">
        <v>41.116599999999998</v>
      </c>
      <c r="DA802" s="1">
        <v>1960.0313333333329</v>
      </c>
      <c r="DB802" s="1">
        <v>39.991333333333337</v>
      </c>
      <c r="DC802" s="1">
        <v>0</v>
      </c>
      <c r="DD802" s="1">
        <v>1660316532</v>
      </c>
      <c r="DE802" s="1">
        <v>0</v>
      </c>
      <c r="DF802" s="1">
        <v>1660315861.5</v>
      </c>
      <c r="DG802" s="1" t="s">
        <v>1169</v>
      </c>
      <c r="DH802" s="1">
        <v>1660315856.5</v>
      </c>
      <c r="DI802" s="1">
        <v>1660315861.5</v>
      </c>
      <c r="DJ802" s="1">
        <v>15</v>
      </c>
      <c r="DK802" s="1">
        <v>-0.154</v>
      </c>
      <c r="DL802" s="1">
        <v>-8.0000000000000002E-3</v>
      </c>
      <c r="DM802" s="1">
        <v>1.3839999999999999</v>
      </c>
      <c r="DN802" s="1">
        <v>1.6E-2</v>
      </c>
      <c r="DO802" s="1">
        <v>400</v>
      </c>
      <c r="DP802" s="1">
        <v>24</v>
      </c>
      <c r="DQ802" s="1">
        <v>0.19</v>
      </c>
      <c r="DR802" s="1">
        <v>0.03</v>
      </c>
      <c r="DS802" s="1">
        <v>11.225769928736179</v>
      </c>
      <c r="DT802" s="1">
        <v>-2.0476944129108681</v>
      </c>
      <c r="DU802" s="1">
        <v>0.24967709864168239</v>
      </c>
      <c r="DV802" s="1">
        <v>0</v>
      </c>
      <c r="DW802" s="1">
        <v>42.192092881553869</v>
      </c>
      <c r="DX802" s="1">
        <v>-1.403538368593094</v>
      </c>
      <c r="DY802" s="1">
        <v>0.2921253535830185</v>
      </c>
      <c r="DZ802" s="1">
        <v>0</v>
      </c>
      <c r="EA802" s="1">
        <v>-56.630506666666662</v>
      </c>
      <c r="EB802" s="1">
        <v>1.70910433815352</v>
      </c>
      <c r="EC802" s="1">
        <v>0.4087327292443752</v>
      </c>
      <c r="ED802" s="1">
        <v>0</v>
      </c>
      <c r="EE802" s="1">
        <v>1616.186670426101</v>
      </c>
      <c r="EF802" s="1">
        <v>285.86159291229728</v>
      </c>
      <c r="EG802" s="1">
        <v>28.35056952637197</v>
      </c>
      <c r="EH802" s="1">
        <v>0</v>
      </c>
      <c r="EI802" s="1">
        <v>3.25831275</v>
      </c>
      <c r="EJ802" s="1">
        <v>-0.1190855909943694</v>
      </c>
      <c r="EK802" s="1">
        <v>1.2803024444930989E-2</v>
      </c>
      <c r="EL802" s="1">
        <v>1</v>
      </c>
      <c r="EM802" s="1">
        <v>1.96896499782042</v>
      </c>
      <c r="EN802" s="1">
        <v>-1.3319997043630119E-4</v>
      </c>
      <c r="EO802" s="1">
        <v>1.345732069828718E-3</v>
      </c>
      <c r="EP802" s="1">
        <v>1</v>
      </c>
      <c r="EQ802" s="1">
        <v>2</v>
      </c>
      <c r="ER802" s="1">
        <v>6</v>
      </c>
      <c r="ES802" s="1" t="s">
        <v>387</v>
      </c>
      <c r="ET802" s="1">
        <v>2.94373</v>
      </c>
      <c r="EU802" s="1">
        <v>2.80118</v>
      </c>
      <c r="EV802" s="1">
        <v>0.24327199999999999</v>
      </c>
      <c r="EW802" s="1">
        <v>0.24735599999999999</v>
      </c>
      <c r="EX802" s="1">
        <v>0.117893</v>
      </c>
      <c r="EY802" s="1">
        <v>0.107847</v>
      </c>
      <c r="EZ802" s="1">
        <v>15544.1</v>
      </c>
      <c r="FA802" s="1">
        <v>16212.2</v>
      </c>
      <c r="FB802" s="1">
        <v>23884.400000000001</v>
      </c>
      <c r="FC802" s="1">
        <v>25064.2</v>
      </c>
      <c r="FD802" s="1">
        <v>33723.4</v>
      </c>
      <c r="FE802" s="1">
        <v>35707.199999999997</v>
      </c>
      <c r="FF802" s="1">
        <v>43538.3</v>
      </c>
      <c r="FG802" s="1">
        <v>46328.5</v>
      </c>
      <c r="FH802" s="1">
        <v>1.9732700000000001</v>
      </c>
      <c r="FI802" s="1">
        <v>1.8791199999999999</v>
      </c>
      <c r="FJ802" s="1">
        <v>0.12870100000000001</v>
      </c>
      <c r="FK802" s="1">
        <v>0</v>
      </c>
      <c r="FL802" s="1">
        <v>29.510300000000001</v>
      </c>
      <c r="FM802" s="1">
        <v>999.9</v>
      </c>
      <c r="FN802" s="1">
        <v>62</v>
      </c>
      <c r="FO802" s="1">
        <v>34.4</v>
      </c>
      <c r="FP802" s="1">
        <v>33.999200000000002</v>
      </c>
      <c r="FQ802" s="1">
        <v>63.497199999999999</v>
      </c>
      <c r="FR802" s="1">
        <v>22.960699999999999</v>
      </c>
      <c r="FS802" s="1">
        <v>1</v>
      </c>
      <c r="FT802" s="1">
        <v>0.29103899999999999</v>
      </c>
      <c r="FU802" s="1">
        <v>0.83945000000000003</v>
      </c>
      <c r="FV802" s="1">
        <v>20.32</v>
      </c>
      <c r="FW802" s="1">
        <v>5.2114500000000001</v>
      </c>
      <c r="FX802" s="1">
        <v>11.9071</v>
      </c>
      <c r="FY802" s="1">
        <v>5.0029500000000002</v>
      </c>
      <c r="FZ802" s="1">
        <v>3.2899699999999998</v>
      </c>
      <c r="GA802" s="1">
        <v>9999</v>
      </c>
      <c r="GB802" s="1">
        <v>9999</v>
      </c>
      <c r="GC802" s="1">
        <v>9999</v>
      </c>
      <c r="GD802" s="1">
        <v>999.9</v>
      </c>
      <c r="GE802" s="1">
        <v>1.85944</v>
      </c>
      <c r="GF802" s="1">
        <v>1.85443</v>
      </c>
      <c r="GG802" s="1">
        <v>1.85761</v>
      </c>
      <c r="GH802" s="1">
        <v>1.85608</v>
      </c>
      <c r="GI802" s="1">
        <v>1.85486</v>
      </c>
      <c r="GJ802" s="1">
        <v>1.8545499999999999</v>
      </c>
      <c r="GK802" s="1">
        <v>1.85318</v>
      </c>
      <c r="GL802" s="1">
        <v>1.8563400000000001</v>
      </c>
      <c r="GM802" s="1">
        <v>0</v>
      </c>
      <c r="GN802" s="1">
        <v>0</v>
      </c>
      <c r="GO802" s="1">
        <v>0</v>
      </c>
      <c r="GP802" s="1">
        <v>0</v>
      </c>
      <c r="GQ802" s="1" t="s">
        <v>359</v>
      </c>
      <c r="GR802" s="1" t="s">
        <v>360</v>
      </c>
      <c r="GS802" s="1" t="s">
        <v>361</v>
      </c>
      <c r="GT802" s="1" t="s">
        <v>361</v>
      </c>
      <c r="GU802" s="1" t="s">
        <v>361</v>
      </c>
      <c r="GV802" s="1" t="s">
        <v>361</v>
      </c>
      <c r="GW802" s="1">
        <v>0</v>
      </c>
      <c r="GX802" s="1">
        <v>100</v>
      </c>
      <c r="GY802" s="1">
        <v>100</v>
      </c>
      <c r="GZ802" s="1">
        <v>2.96</v>
      </c>
      <c r="HA802" s="1">
        <v>9.4000000000000004E-3</v>
      </c>
      <c r="HB802" s="1">
        <v>0.4487642293357042</v>
      </c>
      <c r="HC802" s="1">
        <v>2.7716384584972409E-3</v>
      </c>
      <c r="HD802" s="1">
        <v>-1.1467119688665799E-6</v>
      </c>
      <c r="HE802" s="1">
        <v>2.0626329066488061E-10</v>
      </c>
      <c r="HF802" s="1">
        <v>-7.3699162755519909E-2</v>
      </c>
      <c r="HG802" s="1">
        <v>1.066993184659233E-2</v>
      </c>
      <c r="HH802" s="1">
        <v>-3.4528890892081033E-4</v>
      </c>
      <c r="HI802" s="1">
        <v>2.382551249023132E-6</v>
      </c>
      <c r="HJ802" s="1">
        <v>1</v>
      </c>
      <c r="HK802" s="1">
        <v>2115</v>
      </c>
      <c r="HL802" s="1">
        <v>2</v>
      </c>
      <c r="HM802" s="1">
        <v>30</v>
      </c>
      <c r="HN802" s="1">
        <v>11.3</v>
      </c>
      <c r="HO802" s="1">
        <v>11.2</v>
      </c>
      <c r="HP802" s="1">
        <v>3.6694300000000002</v>
      </c>
      <c r="HQ802" s="1">
        <v>2.2705099999999998</v>
      </c>
      <c r="HR802" s="1">
        <v>1.4978</v>
      </c>
      <c r="HS802" s="1">
        <v>2.3010299999999999</v>
      </c>
      <c r="HT802" s="1">
        <v>1.5478499999999999</v>
      </c>
      <c r="HU802" s="1">
        <v>2.4218799999999998</v>
      </c>
      <c r="HV802" s="1">
        <v>37.457799999999999</v>
      </c>
      <c r="HW802" s="1">
        <v>14.385999999999999</v>
      </c>
      <c r="HX802" s="1">
        <v>18</v>
      </c>
      <c r="HY802" s="1">
        <v>497.94600000000003</v>
      </c>
      <c r="HZ802" s="1">
        <v>501.95</v>
      </c>
      <c r="IA802" s="1">
        <v>28.236899999999999</v>
      </c>
      <c r="IB802" s="1">
        <v>30.808199999999999</v>
      </c>
      <c r="IC802" s="1">
        <v>30.000399999999999</v>
      </c>
      <c r="ID802" s="1">
        <v>30.5975</v>
      </c>
      <c r="IE802" s="1">
        <v>30.692399999999999</v>
      </c>
      <c r="IF802" s="1">
        <v>73.662999999999997</v>
      </c>
      <c r="IG802" s="1">
        <v>32.2378</v>
      </c>
      <c r="IH802" s="1">
        <v>0</v>
      </c>
      <c r="II802" s="1">
        <v>28.237300000000001</v>
      </c>
      <c r="IJ802" s="1">
        <v>1941.5</v>
      </c>
      <c r="IK802" s="1">
        <v>23.827400000000001</v>
      </c>
      <c r="IL802" s="1">
        <v>100.68600000000001</v>
      </c>
      <c r="IM802" s="1">
        <v>100.40900000000001</v>
      </c>
      <c r="IN802" s="1" t="s">
        <v>366</v>
      </c>
    </row>
    <row r="803" spans="1:248" ht="15.75" customHeight="1" x14ac:dyDescent="0.3">
      <c r="A803" s="1">
        <v>787</v>
      </c>
      <c r="B803" s="1">
        <v>1660316535</v>
      </c>
      <c r="C803" s="1">
        <v>5568.4000000953674</v>
      </c>
      <c r="D803" s="1" t="s">
        <v>1908</v>
      </c>
      <c r="E803" s="1" t="s">
        <v>1909</v>
      </c>
      <c r="F803" s="1">
        <v>1</v>
      </c>
      <c r="G803" s="1" t="s">
        <v>1168</v>
      </c>
      <c r="H803" s="1" t="s">
        <v>350</v>
      </c>
      <c r="I803" s="1" t="s">
        <v>351</v>
      </c>
      <c r="J803" s="1" t="s">
        <v>352</v>
      </c>
      <c r="K803" s="1" t="s">
        <v>353</v>
      </c>
      <c r="L803" s="1" t="s">
        <v>1168</v>
      </c>
      <c r="M803" s="1" t="s">
        <v>355</v>
      </c>
      <c r="N803" s="1">
        <v>1660316527</v>
      </c>
      <c r="O803" s="1">
        <f t="shared" si="102"/>
        <v>2.7744560161227319E-3</v>
      </c>
      <c r="P803" s="1">
        <f t="shared" si="103"/>
        <v>2.7744560161227318</v>
      </c>
      <c r="Q803" s="1">
        <f t="shared" si="104"/>
        <v>11.091231188774948</v>
      </c>
      <c r="R803" s="1">
        <f t="shared" si="105"/>
        <v>1822.7068750000001</v>
      </c>
      <c r="S803" s="1">
        <f t="shared" si="106"/>
        <v>1635.5425262963017</v>
      </c>
      <c r="T803" s="1">
        <f t="shared" si="107"/>
        <v>163.10552187014193</v>
      </c>
      <c r="U803" s="1">
        <f t="shared" si="108"/>
        <v>181.77060595079359</v>
      </c>
      <c r="V803" s="1">
        <f t="shared" si="109"/>
        <v>0.1388936012895248</v>
      </c>
      <c r="W803" s="1">
        <f t="shared" si="110"/>
        <v>2.9202275722073976</v>
      </c>
      <c r="X803" s="1">
        <f t="shared" si="111"/>
        <v>0.13532521563261998</v>
      </c>
      <c r="Y803" s="1">
        <f t="shared" si="112"/>
        <v>8.4891229163883336E-2</v>
      </c>
      <c r="Z803" s="1">
        <f t="shared" si="113"/>
        <v>321.51998212500001</v>
      </c>
      <c r="AA803" s="1">
        <f t="shared" si="114"/>
        <v>32.183295561919387</v>
      </c>
      <c r="AB803" s="1">
        <f t="shared" si="115"/>
        <v>31.609056249999998</v>
      </c>
      <c r="AC803" s="1">
        <f t="shared" si="116"/>
        <v>4.6704341245062437</v>
      </c>
      <c r="AD803" s="1">
        <f t="shared" si="117"/>
        <v>59.850785683229034</v>
      </c>
      <c r="AE803" s="1">
        <f t="shared" si="118"/>
        <v>2.7014148278596011</v>
      </c>
      <c r="AF803" s="1">
        <f t="shared" si="119"/>
        <v>4.5135828995751552</v>
      </c>
      <c r="AG803" s="1">
        <f t="shared" si="120"/>
        <v>1.9690192966466427</v>
      </c>
      <c r="AH803" s="1">
        <f t="shared" si="121"/>
        <v>-122.35351031101247</v>
      </c>
      <c r="AI803" s="1">
        <f t="shared" si="122"/>
        <v>-94.537935036782628</v>
      </c>
      <c r="AJ803" s="1">
        <f t="shared" si="123"/>
        <v>-7.2919659700196986</v>
      </c>
      <c r="AK803" s="1">
        <f t="shared" si="124"/>
        <v>97.336570807185197</v>
      </c>
      <c r="AL803" s="1">
        <f t="shared" si="125"/>
        <v>42.026266383719694</v>
      </c>
      <c r="AM803" s="1">
        <f t="shared" si="126"/>
        <v>2.7871242918351289</v>
      </c>
      <c r="AN803" s="1">
        <f t="shared" si="127"/>
        <v>11.091231188774948</v>
      </c>
      <c r="AO803" s="1">
        <v>1951.7791328468261</v>
      </c>
      <c r="AP803" s="1">
        <v>1911.863515151515</v>
      </c>
      <c r="AQ803" s="1">
        <v>5.0607928706411753</v>
      </c>
      <c r="AR803" s="1">
        <v>65.936551714249305</v>
      </c>
      <c r="AS803" s="1">
        <f t="shared" si="128"/>
        <v>2.7744560161227318</v>
      </c>
      <c r="AT803" s="1">
        <v>23.840523221218831</v>
      </c>
      <c r="AU803" s="1">
        <v>27.078887272727261</v>
      </c>
      <c r="AV803" s="1">
        <v>-1.7472788027049249E-5</v>
      </c>
      <c r="AW803" s="1">
        <v>81.195447360536576</v>
      </c>
      <c r="AX803" s="1">
        <v>0</v>
      </c>
      <c r="AY803" s="1">
        <v>0</v>
      </c>
      <c r="AZ803" s="1">
        <f t="shared" si="129"/>
        <v>1</v>
      </c>
      <c r="BA803" s="1">
        <f t="shared" si="130"/>
        <v>0</v>
      </c>
      <c r="BB803" s="1">
        <f t="shared" si="131"/>
        <v>51906.470695865966</v>
      </c>
      <c r="BC803" s="1">
        <f t="shared" si="132"/>
        <v>2000.028125</v>
      </c>
      <c r="BD803" s="1">
        <f t="shared" si="133"/>
        <v>1681.2233625000001</v>
      </c>
      <c r="BE803" s="1">
        <f t="shared" si="134"/>
        <v>0.84059986031446432</v>
      </c>
      <c r="BF803" s="1">
        <f t="shared" si="135"/>
        <v>0.16075773040691616</v>
      </c>
      <c r="BG803" s="1">
        <v>6</v>
      </c>
      <c r="BH803" s="1">
        <v>0.5</v>
      </c>
      <c r="BI803" s="1" t="s">
        <v>356</v>
      </c>
      <c r="BJ803" s="1">
        <v>2</v>
      </c>
      <c r="BK803" s="1" t="b">
        <v>1</v>
      </c>
      <c r="BL803" s="1">
        <v>1660316527</v>
      </c>
      <c r="BM803" s="1">
        <v>1822.7068750000001</v>
      </c>
      <c r="BN803" s="1">
        <v>1879.2181250000001</v>
      </c>
      <c r="BO803" s="1">
        <v>27.088468750000001</v>
      </c>
      <c r="BP803" s="1">
        <v>23.835462499999998</v>
      </c>
      <c r="BQ803" s="1">
        <v>1819.7693750000001</v>
      </c>
      <c r="BR803" s="1">
        <v>27.079118749999999</v>
      </c>
      <c r="BS803" s="1">
        <v>500.14512500000001</v>
      </c>
      <c r="BT803" s="1">
        <v>99.625650000000007</v>
      </c>
      <c r="BU803" s="1">
        <v>9.9987975000000007E-2</v>
      </c>
      <c r="BV803" s="1">
        <v>31.008568749999998</v>
      </c>
      <c r="BW803" s="1">
        <v>31.609056249999998</v>
      </c>
      <c r="BX803" s="1">
        <v>999.9</v>
      </c>
      <c r="BY803" s="1">
        <v>0</v>
      </c>
      <c r="BZ803" s="1">
        <v>0</v>
      </c>
      <c r="CA803" s="1">
        <v>9984.3312499999993</v>
      </c>
      <c r="CB803" s="1">
        <v>0</v>
      </c>
      <c r="CC803" s="1">
        <v>33.089975000000003</v>
      </c>
      <c r="CD803" s="1">
        <v>-56.512068749999997</v>
      </c>
      <c r="CE803" s="1">
        <v>1873.4549999999999</v>
      </c>
      <c r="CF803" s="1">
        <v>1925.105</v>
      </c>
      <c r="CG803" s="1">
        <v>3.252998125</v>
      </c>
      <c r="CH803" s="1">
        <v>1879.2181250000001</v>
      </c>
      <c r="CI803" s="1">
        <v>23.835462499999998</v>
      </c>
      <c r="CJ803" s="1">
        <v>2.6987068750000001</v>
      </c>
      <c r="CK803" s="1">
        <v>2.3746243749999998</v>
      </c>
      <c r="CL803" s="1">
        <v>22.277237499999998</v>
      </c>
      <c r="CM803" s="1">
        <v>20.191756250000001</v>
      </c>
      <c r="CN803" s="1">
        <v>2000.028125</v>
      </c>
      <c r="CO803" s="1">
        <v>0.9800036875</v>
      </c>
      <c r="CP803" s="1">
        <v>1.9996668749999998E-2</v>
      </c>
      <c r="CQ803" s="1">
        <v>0</v>
      </c>
      <c r="CR803" s="1">
        <v>2.8705625000000001</v>
      </c>
      <c r="CS803" s="1">
        <v>0</v>
      </c>
      <c r="CT803" s="1">
        <v>26730.775000000001</v>
      </c>
      <c r="CU803" s="1">
        <v>17412.575000000001</v>
      </c>
      <c r="CV803" s="1">
        <v>41</v>
      </c>
      <c r="CW803" s="1">
        <v>42.061999999999998</v>
      </c>
      <c r="CX803" s="1">
        <v>41</v>
      </c>
      <c r="CY803" s="1">
        <v>40.503875000000001</v>
      </c>
      <c r="CZ803" s="1">
        <v>41.117125000000001</v>
      </c>
      <c r="DA803" s="1">
        <v>1960.036875</v>
      </c>
      <c r="DB803" s="1">
        <v>39.991250000000008</v>
      </c>
      <c r="DC803" s="1">
        <v>0</v>
      </c>
      <c r="DD803" s="1">
        <v>1660316533.2</v>
      </c>
      <c r="DE803" s="1">
        <v>0</v>
      </c>
      <c r="DF803" s="1">
        <v>1660315861.5</v>
      </c>
      <c r="DG803" s="1" t="s">
        <v>1169</v>
      </c>
      <c r="DH803" s="1">
        <v>1660315856.5</v>
      </c>
      <c r="DI803" s="1">
        <v>1660315861.5</v>
      </c>
      <c r="DJ803" s="1">
        <v>15</v>
      </c>
      <c r="DK803" s="1">
        <v>-0.154</v>
      </c>
      <c r="DL803" s="1">
        <v>-8.0000000000000002E-3</v>
      </c>
      <c r="DM803" s="1">
        <v>1.3839999999999999</v>
      </c>
      <c r="DN803" s="1">
        <v>1.6E-2</v>
      </c>
      <c r="DO803" s="1">
        <v>400</v>
      </c>
      <c r="DP803" s="1">
        <v>24</v>
      </c>
      <c r="DQ803" s="1">
        <v>0.19</v>
      </c>
      <c r="DR803" s="1">
        <v>0.03</v>
      </c>
      <c r="DS803" s="1">
        <v>11.225769928736179</v>
      </c>
      <c r="DT803" s="1">
        <v>-2.0476944129108681</v>
      </c>
      <c r="DU803" s="1">
        <v>0.24967709864168239</v>
      </c>
      <c r="DV803" s="1">
        <v>0</v>
      </c>
      <c r="DW803" s="1">
        <v>42.192092881553869</v>
      </c>
      <c r="DX803" s="1">
        <v>-1.403538368593094</v>
      </c>
      <c r="DY803" s="1">
        <v>0.2921253535830185</v>
      </c>
      <c r="DZ803" s="1">
        <v>0</v>
      </c>
      <c r="EA803" s="1">
        <v>-56.630506666666662</v>
      </c>
      <c r="EB803" s="1">
        <v>1.70910433815352</v>
      </c>
      <c r="EC803" s="1">
        <v>0.4087327292443752</v>
      </c>
      <c r="ED803" s="1">
        <v>0</v>
      </c>
      <c r="EE803" s="1">
        <v>1616.186670426101</v>
      </c>
      <c r="EF803" s="1">
        <v>285.86159291229728</v>
      </c>
      <c r="EG803" s="1">
        <v>28.35056952637197</v>
      </c>
      <c r="EH803" s="1">
        <v>0</v>
      </c>
      <c r="EI803" s="1">
        <v>3.25831275</v>
      </c>
      <c r="EJ803" s="1">
        <v>-0.1190855909943694</v>
      </c>
      <c r="EK803" s="1">
        <v>1.2803024444930989E-2</v>
      </c>
      <c r="EL803" s="1">
        <v>1</v>
      </c>
      <c r="EM803" s="1">
        <v>1.96896499782042</v>
      </c>
      <c r="EN803" s="1">
        <v>-1.3319997043630119E-4</v>
      </c>
      <c r="EO803" s="1">
        <v>1.345732069828718E-3</v>
      </c>
      <c r="EP803" s="1">
        <v>1</v>
      </c>
      <c r="EQ803" s="1">
        <v>2</v>
      </c>
      <c r="ER803" s="1">
        <v>6</v>
      </c>
      <c r="ES803" s="1" t="s">
        <v>387</v>
      </c>
      <c r="ET803" s="1">
        <v>2.9436900000000001</v>
      </c>
      <c r="EU803" s="1">
        <v>2.80118</v>
      </c>
      <c r="EV803" s="1">
        <v>0.24362500000000001</v>
      </c>
      <c r="EW803" s="1">
        <v>0.247695</v>
      </c>
      <c r="EX803" s="1">
        <v>0.117893</v>
      </c>
      <c r="EY803" s="1">
        <v>0.107849</v>
      </c>
      <c r="EZ803" s="1">
        <v>15536.8</v>
      </c>
      <c r="FA803" s="1">
        <v>16204.8</v>
      </c>
      <c r="FB803" s="1">
        <v>23884.400000000001</v>
      </c>
      <c r="FC803" s="1">
        <v>25064.2</v>
      </c>
      <c r="FD803" s="1">
        <v>33723.4</v>
      </c>
      <c r="FE803" s="1">
        <v>35707.1</v>
      </c>
      <c r="FF803" s="1">
        <v>43538.3</v>
      </c>
      <c r="FG803" s="1">
        <v>46328.5</v>
      </c>
      <c r="FH803" s="1">
        <v>1.9731300000000001</v>
      </c>
      <c r="FI803" s="1">
        <v>1.87923</v>
      </c>
      <c r="FJ803" s="1">
        <v>0.12867899999999999</v>
      </c>
      <c r="FK803" s="1">
        <v>0</v>
      </c>
      <c r="FL803" s="1">
        <v>29.510300000000001</v>
      </c>
      <c r="FM803" s="1">
        <v>999.9</v>
      </c>
      <c r="FN803" s="1">
        <v>62</v>
      </c>
      <c r="FO803" s="1">
        <v>34.4</v>
      </c>
      <c r="FP803" s="1">
        <v>34.0017</v>
      </c>
      <c r="FQ803" s="1">
        <v>63.487200000000001</v>
      </c>
      <c r="FR803" s="1">
        <v>22.5</v>
      </c>
      <c r="FS803" s="1">
        <v>1</v>
      </c>
      <c r="FT803" s="1">
        <v>0.29109499999999999</v>
      </c>
      <c r="FU803" s="1">
        <v>0.838696</v>
      </c>
      <c r="FV803" s="1">
        <v>20.32</v>
      </c>
      <c r="FW803" s="1">
        <v>5.2122000000000002</v>
      </c>
      <c r="FX803" s="1">
        <v>11.9069</v>
      </c>
      <c r="FY803" s="1">
        <v>5.0029500000000002</v>
      </c>
      <c r="FZ803" s="1">
        <v>3.2899699999999998</v>
      </c>
      <c r="GA803" s="1">
        <v>9999</v>
      </c>
      <c r="GB803" s="1">
        <v>9999</v>
      </c>
      <c r="GC803" s="1">
        <v>9999</v>
      </c>
      <c r="GD803" s="1">
        <v>999.9</v>
      </c>
      <c r="GE803" s="1">
        <v>1.85944</v>
      </c>
      <c r="GF803" s="1">
        <v>1.85442</v>
      </c>
      <c r="GG803" s="1">
        <v>1.85761</v>
      </c>
      <c r="GH803" s="1">
        <v>1.85608</v>
      </c>
      <c r="GI803" s="1">
        <v>1.85486</v>
      </c>
      <c r="GJ803" s="1">
        <v>1.8545499999999999</v>
      </c>
      <c r="GK803" s="1">
        <v>1.85318</v>
      </c>
      <c r="GL803" s="1">
        <v>1.8563099999999999</v>
      </c>
      <c r="GM803" s="1">
        <v>0</v>
      </c>
      <c r="GN803" s="1">
        <v>0</v>
      </c>
      <c r="GO803" s="1">
        <v>0</v>
      </c>
      <c r="GP803" s="1">
        <v>0</v>
      </c>
      <c r="GQ803" s="1" t="s">
        <v>359</v>
      </c>
      <c r="GR803" s="1" t="s">
        <v>360</v>
      </c>
      <c r="GS803" s="1" t="s">
        <v>361</v>
      </c>
      <c r="GT803" s="1" t="s">
        <v>361</v>
      </c>
      <c r="GU803" s="1" t="s">
        <v>361</v>
      </c>
      <c r="GV803" s="1" t="s">
        <v>361</v>
      </c>
      <c r="GW803" s="1">
        <v>0</v>
      </c>
      <c r="GX803" s="1">
        <v>100</v>
      </c>
      <c r="GY803" s="1">
        <v>100</v>
      </c>
      <c r="GZ803" s="1">
        <v>2.96</v>
      </c>
      <c r="HA803" s="1">
        <v>9.4000000000000004E-3</v>
      </c>
      <c r="HB803" s="1">
        <v>0.4487642293357042</v>
      </c>
      <c r="HC803" s="1">
        <v>2.7716384584972409E-3</v>
      </c>
      <c r="HD803" s="1">
        <v>-1.1467119688665799E-6</v>
      </c>
      <c r="HE803" s="1">
        <v>2.0626329066488061E-10</v>
      </c>
      <c r="HF803" s="1">
        <v>-7.3699162755519909E-2</v>
      </c>
      <c r="HG803" s="1">
        <v>1.066993184659233E-2</v>
      </c>
      <c r="HH803" s="1">
        <v>-3.4528890892081033E-4</v>
      </c>
      <c r="HI803" s="1">
        <v>2.382551249023132E-6</v>
      </c>
      <c r="HJ803" s="1">
        <v>1</v>
      </c>
      <c r="HK803" s="1">
        <v>2115</v>
      </c>
      <c r="HL803" s="1">
        <v>2</v>
      </c>
      <c r="HM803" s="1">
        <v>30</v>
      </c>
      <c r="HN803" s="1">
        <v>11.3</v>
      </c>
      <c r="HO803" s="1">
        <v>11.2</v>
      </c>
      <c r="HP803" s="1">
        <v>3.6816399999999998</v>
      </c>
      <c r="HQ803" s="1">
        <v>2.2827099999999998</v>
      </c>
      <c r="HR803" s="1">
        <v>1.4978</v>
      </c>
      <c r="HS803" s="1">
        <v>2.3010299999999999</v>
      </c>
      <c r="HT803" s="1">
        <v>1.5478499999999999</v>
      </c>
      <c r="HU803" s="1">
        <v>2.2412100000000001</v>
      </c>
      <c r="HV803" s="1">
        <v>37.481900000000003</v>
      </c>
      <c r="HW803" s="1">
        <v>14.385999999999999</v>
      </c>
      <c r="HX803" s="1">
        <v>18</v>
      </c>
      <c r="HY803" s="1">
        <v>497.86200000000002</v>
      </c>
      <c r="HZ803" s="1">
        <v>502.01799999999997</v>
      </c>
      <c r="IA803" s="1">
        <v>28.235800000000001</v>
      </c>
      <c r="IB803" s="1">
        <v>30.808700000000002</v>
      </c>
      <c r="IC803" s="1">
        <v>30.000299999999999</v>
      </c>
      <c r="ID803" s="1">
        <v>30.598199999999999</v>
      </c>
      <c r="IE803" s="1">
        <v>30.692499999999999</v>
      </c>
      <c r="IF803" s="1">
        <v>73.7624</v>
      </c>
      <c r="IG803" s="1">
        <v>32.2378</v>
      </c>
      <c r="IH803" s="1">
        <v>0</v>
      </c>
      <c r="II803" s="1">
        <v>28.237300000000001</v>
      </c>
      <c r="IJ803" s="1">
        <v>1941.5</v>
      </c>
      <c r="IK803" s="1">
        <v>23.8293</v>
      </c>
      <c r="IL803" s="1">
        <v>100.68600000000001</v>
      </c>
      <c r="IM803" s="1">
        <v>100.40900000000001</v>
      </c>
      <c r="IN803" s="1" t="s">
        <v>366</v>
      </c>
    </row>
    <row r="804" spans="1:248" ht="15.75" customHeight="1" x14ac:dyDescent="0.3">
      <c r="A804" s="1">
        <v>788</v>
      </c>
      <c r="B804" s="1">
        <v>1660316536</v>
      </c>
      <c r="C804" s="1">
        <v>5569.4000000953674</v>
      </c>
      <c r="D804" s="1" t="s">
        <v>1910</v>
      </c>
      <c r="E804" s="1" t="s">
        <v>1911</v>
      </c>
      <c r="F804" s="1">
        <v>1</v>
      </c>
      <c r="G804" s="1" t="s">
        <v>1168</v>
      </c>
      <c r="H804" s="1" t="s">
        <v>350</v>
      </c>
      <c r="I804" s="1" t="s">
        <v>351</v>
      </c>
      <c r="J804" s="1" t="s">
        <v>352</v>
      </c>
      <c r="K804" s="1" t="s">
        <v>353</v>
      </c>
      <c r="L804" s="1" t="s">
        <v>1168</v>
      </c>
      <c r="M804" s="1" t="s">
        <v>355</v>
      </c>
      <c r="N804" s="1">
        <v>1660316528.5</v>
      </c>
      <c r="O804" s="1">
        <f t="shared" si="102"/>
        <v>2.7735983573400989E-3</v>
      </c>
      <c r="P804" s="1">
        <f t="shared" si="103"/>
        <v>2.7735983573400991</v>
      </c>
      <c r="Q804" s="1">
        <f t="shared" si="104"/>
        <v>11.034490179481931</v>
      </c>
      <c r="R804" s="1">
        <f t="shared" si="105"/>
        <v>1830.189333333333</v>
      </c>
      <c r="S804" s="1">
        <f t="shared" si="106"/>
        <v>1643.3932778611563</v>
      </c>
      <c r="T804" s="1">
        <f t="shared" si="107"/>
        <v>163.88828756696336</v>
      </c>
      <c r="U804" s="1">
        <f t="shared" si="108"/>
        <v>182.51662569394023</v>
      </c>
      <c r="V804" s="1">
        <f t="shared" si="109"/>
        <v>0.13884265108747637</v>
      </c>
      <c r="W804" s="1">
        <f t="shared" si="110"/>
        <v>2.9201746719785078</v>
      </c>
      <c r="X804" s="1">
        <f t="shared" si="111"/>
        <v>0.13527678392133263</v>
      </c>
      <c r="Y804" s="1">
        <f t="shared" si="112"/>
        <v>8.4860741045413079E-2</v>
      </c>
      <c r="Z804" s="1">
        <f t="shared" si="113"/>
        <v>321.52220140000003</v>
      </c>
      <c r="AA804" s="1">
        <f t="shared" si="114"/>
        <v>32.182556910928881</v>
      </c>
      <c r="AB804" s="1">
        <f t="shared" si="115"/>
        <v>31.608726666666659</v>
      </c>
      <c r="AC804" s="1">
        <f t="shared" si="116"/>
        <v>4.670346750017937</v>
      </c>
      <c r="AD804" s="1">
        <f t="shared" si="117"/>
        <v>59.850099650297075</v>
      </c>
      <c r="AE804" s="1">
        <f t="shared" si="118"/>
        <v>2.7012305562725096</v>
      </c>
      <c r="AF804" s="1">
        <f t="shared" si="119"/>
        <v>4.5133267480852082</v>
      </c>
      <c r="AG804" s="1">
        <f t="shared" si="120"/>
        <v>1.9691161937454273</v>
      </c>
      <c r="AH804" s="1">
        <f t="shared" si="121"/>
        <v>-122.31568755869836</v>
      </c>
      <c r="AI804" s="1">
        <f t="shared" si="122"/>
        <v>-94.641046249731943</v>
      </c>
      <c r="AJ804" s="1">
        <f t="shared" si="123"/>
        <v>-7.3000037950899381</v>
      </c>
      <c r="AK804" s="1">
        <f t="shared" si="124"/>
        <v>97.265463796479793</v>
      </c>
      <c r="AL804" s="1">
        <f t="shared" si="125"/>
        <v>41.929366223875569</v>
      </c>
      <c r="AM804" s="1">
        <f t="shared" si="126"/>
        <v>2.7839208862942537</v>
      </c>
      <c r="AN804" s="1">
        <f t="shared" si="127"/>
        <v>11.034490179481931</v>
      </c>
      <c r="AO804" s="1">
        <v>1956.2502141792099</v>
      </c>
      <c r="AP804" s="1">
        <v>1916.7767878787879</v>
      </c>
      <c r="AQ804" s="1">
        <v>4.9890171198728774</v>
      </c>
      <c r="AR804" s="1">
        <v>65.936551714249305</v>
      </c>
      <c r="AS804" s="1">
        <f t="shared" si="128"/>
        <v>2.7735983573400991</v>
      </c>
      <c r="AT804" s="1">
        <v>23.841456104423759</v>
      </c>
      <c r="AU804" s="1">
        <v>27.07890727272726</v>
      </c>
      <c r="AV804" s="1">
        <v>-2.8169898382946981E-5</v>
      </c>
      <c r="AW804" s="1">
        <v>81.195447360536576</v>
      </c>
      <c r="AX804" s="1">
        <v>0</v>
      </c>
      <c r="AY804" s="1">
        <v>0</v>
      </c>
      <c r="AZ804" s="1">
        <f t="shared" si="129"/>
        <v>1</v>
      </c>
      <c r="BA804" s="1">
        <f t="shared" si="130"/>
        <v>0</v>
      </c>
      <c r="BB804" s="1">
        <f t="shared" si="131"/>
        <v>51905.134712319421</v>
      </c>
      <c r="BC804" s="1">
        <f t="shared" si="132"/>
        <v>2000.0419999999999</v>
      </c>
      <c r="BD804" s="1">
        <f t="shared" si="133"/>
        <v>1681.2350200000001</v>
      </c>
      <c r="BE804" s="1">
        <f t="shared" si="134"/>
        <v>0.84059985740299459</v>
      </c>
      <c r="BF804" s="1">
        <f t="shared" si="135"/>
        <v>0.16075772478777947</v>
      </c>
      <c r="BG804" s="1">
        <v>6</v>
      </c>
      <c r="BH804" s="1">
        <v>0.5</v>
      </c>
      <c r="BI804" s="1" t="s">
        <v>356</v>
      </c>
      <c r="BJ804" s="1">
        <v>2</v>
      </c>
      <c r="BK804" s="1" t="b">
        <v>1</v>
      </c>
      <c r="BL804" s="1">
        <v>1660316528.5</v>
      </c>
      <c r="BM804" s="1">
        <v>1830.189333333333</v>
      </c>
      <c r="BN804" s="1">
        <v>1886.6026666666669</v>
      </c>
      <c r="BO804" s="1">
        <v>27.08664666666666</v>
      </c>
      <c r="BP804" s="1">
        <v>23.83735333333334</v>
      </c>
      <c r="BQ804" s="1">
        <v>1827.2466666666669</v>
      </c>
      <c r="BR804" s="1">
        <v>27.077286666666669</v>
      </c>
      <c r="BS804" s="1">
        <v>500.14206666666661</v>
      </c>
      <c r="BT804" s="1">
        <v>99.625579999999985</v>
      </c>
      <c r="BU804" s="1">
        <v>9.9963346666666661E-2</v>
      </c>
      <c r="BV804" s="1">
        <v>31.00757333333333</v>
      </c>
      <c r="BW804" s="1">
        <v>31.608726666666659</v>
      </c>
      <c r="BX804" s="1">
        <v>999.89999999999986</v>
      </c>
      <c r="BY804" s="1">
        <v>0</v>
      </c>
      <c r="BZ804" s="1">
        <v>0</v>
      </c>
      <c r="CA804" s="1">
        <v>9984.0366666666687</v>
      </c>
      <c r="CB804" s="1">
        <v>0</v>
      </c>
      <c r="CC804" s="1">
        <v>31.905059999999992</v>
      </c>
      <c r="CD804" s="1">
        <v>-56.414493333333333</v>
      </c>
      <c r="CE804" s="1">
        <v>1881.1420000000001</v>
      </c>
      <c r="CF804" s="1">
        <v>1932.6733333333329</v>
      </c>
      <c r="CG804" s="1">
        <v>3.2492839999999998</v>
      </c>
      <c r="CH804" s="1">
        <v>1886.6026666666669</v>
      </c>
      <c r="CI804" s="1">
        <v>23.83735333333334</v>
      </c>
      <c r="CJ804" s="1">
        <v>2.6985233333333332</v>
      </c>
      <c r="CK804" s="1">
        <v>2.3748106666666668</v>
      </c>
      <c r="CL804" s="1">
        <v>22.276119999999999</v>
      </c>
      <c r="CM804" s="1">
        <v>20.193026666666668</v>
      </c>
      <c r="CN804" s="1">
        <v>2000.0419999999999</v>
      </c>
      <c r="CO804" s="1">
        <v>0.9800038000000002</v>
      </c>
      <c r="CP804" s="1">
        <v>1.999656E-2</v>
      </c>
      <c r="CQ804" s="1">
        <v>0</v>
      </c>
      <c r="CR804" s="1">
        <v>3.0005333333333342</v>
      </c>
      <c r="CS804" s="1">
        <v>0</v>
      </c>
      <c r="CT804" s="1">
        <v>26728.593333333331</v>
      </c>
      <c r="CU804" s="1">
        <v>17412.7</v>
      </c>
      <c r="CV804" s="1">
        <v>41</v>
      </c>
      <c r="CW804" s="1">
        <v>42.061999999999998</v>
      </c>
      <c r="CX804" s="1">
        <v>41</v>
      </c>
      <c r="CY804" s="1">
        <v>40.504133333333343</v>
      </c>
      <c r="CZ804" s="1">
        <v>41.120800000000003</v>
      </c>
      <c r="DA804" s="1">
        <v>1960.050666666667</v>
      </c>
      <c r="DB804" s="1">
        <v>39.991333333333337</v>
      </c>
      <c r="DC804" s="1">
        <v>0</v>
      </c>
      <c r="DD804" s="1">
        <v>1660316533.8</v>
      </c>
      <c r="DE804" s="1">
        <v>0</v>
      </c>
      <c r="DF804" s="1">
        <v>1660315861.5</v>
      </c>
      <c r="DG804" s="1" t="s">
        <v>1169</v>
      </c>
      <c r="DH804" s="1">
        <v>1660315856.5</v>
      </c>
      <c r="DI804" s="1">
        <v>1660315861.5</v>
      </c>
      <c r="DJ804" s="1">
        <v>15</v>
      </c>
      <c r="DK804" s="1">
        <v>-0.154</v>
      </c>
      <c r="DL804" s="1">
        <v>-8.0000000000000002E-3</v>
      </c>
      <c r="DM804" s="1">
        <v>1.3839999999999999</v>
      </c>
      <c r="DN804" s="1">
        <v>1.6E-2</v>
      </c>
      <c r="DO804" s="1">
        <v>400</v>
      </c>
      <c r="DP804" s="1">
        <v>24</v>
      </c>
      <c r="DQ804" s="1">
        <v>0.19</v>
      </c>
      <c r="DR804" s="1">
        <v>0.03</v>
      </c>
      <c r="DS804" s="1">
        <v>11.19546942168126</v>
      </c>
      <c r="DT804" s="1">
        <v>-1.760709696711966</v>
      </c>
      <c r="DU804" s="1">
        <v>0.2367589683205113</v>
      </c>
      <c r="DV804" s="1">
        <v>0</v>
      </c>
      <c r="DW804" s="1">
        <v>42.04286546455684</v>
      </c>
      <c r="DX804" s="1">
        <v>-3.8328891603814448</v>
      </c>
      <c r="DY804" s="1">
        <v>0.48105925190634058</v>
      </c>
      <c r="DZ804" s="1">
        <v>0</v>
      </c>
      <c r="EA804" s="1">
        <v>-56.486735483870973</v>
      </c>
      <c r="EB804" s="1">
        <v>4.569938709677519</v>
      </c>
      <c r="EC804" s="1">
        <v>0.59549564151509615</v>
      </c>
      <c r="ED804" s="1">
        <v>0</v>
      </c>
      <c r="EE804" s="1">
        <v>1624.3532923818061</v>
      </c>
      <c r="EF804" s="1">
        <v>293.34894203294778</v>
      </c>
      <c r="EG804" s="1">
        <v>28.364052933961531</v>
      </c>
      <c r="EH804" s="1">
        <v>0</v>
      </c>
      <c r="EI804" s="1">
        <v>3.2563719512195131</v>
      </c>
      <c r="EJ804" s="1">
        <v>-0.12708752613239591</v>
      </c>
      <c r="EK804" s="1">
        <v>1.353634713479669E-2</v>
      </c>
      <c r="EL804" s="1">
        <v>1</v>
      </c>
      <c r="EM804" s="1">
        <v>1.9691204143588461</v>
      </c>
      <c r="EN804" s="1">
        <v>-8.1912196056842298E-3</v>
      </c>
      <c r="EO804" s="1">
        <v>1.2239233705088871E-3</v>
      </c>
      <c r="EP804" s="1">
        <v>1</v>
      </c>
      <c r="EQ804" s="1">
        <v>2</v>
      </c>
      <c r="ER804" s="1">
        <v>6</v>
      </c>
      <c r="ES804" s="1" t="s">
        <v>387</v>
      </c>
      <c r="ET804" s="1">
        <v>2.9437600000000002</v>
      </c>
      <c r="EU804" s="1">
        <v>2.80124</v>
      </c>
      <c r="EV804" s="1">
        <v>0.24398400000000001</v>
      </c>
      <c r="EW804" s="1">
        <v>0.24804799999999999</v>
      </c>
      <c r="EX804" s="1">
        <v>0.11788899999999999</v>
      </c>
      <c r="EY804" s="1">
        <v>0.107849</v>
      </c>
      <c r="EZ804" s="1">
        <v>15529.4</v>
      </c>
      <c r="FA804" s="1">
        <v>16197.1</v>
      </c>
      <c r="FB804" s="1">
        <v>23884.3</v>
      </c>
      <c r="FC804" s="1">
        <v>25064</v>
      </c>
      <c r="FD804" s="1">
        <v>33723.5</v>
      </c>
      <c r="FE804" s="1">
        <v>35707</v>
      </c>
      <c r="FF804" s="1">
        <v>43538.1</v>
      </c>
      <c r="FG804" s="1">
        <v>46328.3</v>
      </c>
      <c r="FH804" s="1">
        <v>1.97315</v>
      </c>
      <c r="FI804" s="1">
        <v>1.8792500000000001</v>
      </c>
      <c r="FJ804" s="1">
        <v>0.128612</v>
      </c>
      <c r="FK804" s="1">
        <v>0</v>
      </c>
      <c r="FL804" s="1">
        <v>29.510300000000001</v>
      </c>
      <c r="FM804" s="1">
        <v>999.9</v>
      </c>
      <c r="FN804" s="1">
        <v>62</v>
      </c>
      <c r="FO804" s="1">
        <v>34.299999999999997</v>
      </c>
      <c r="FP804" s="1">
        <v>33.811500000000002</v>
      </c>
      <c r="FQ804" s="1">
        <v>63.807200000000002</v>
      </c>
      <c r="FR804" s="1">
        <v>22.848600000000001</v>
      </c>
      <c r="FS804" s="1">
        <v>1</v>
      </c>
      <c r="FT804" s="1">
        <v>0.29116399999999998</v>
      </c>
      <c r="FU804" s="1">
        <v>0.83839600000000003</v>
      </c>
      <c r="FV804" s="1">
        <v>20.319900000000001</v>
      </c>
      <c r="FW804" s="1">
        <v>5.2117500000000003</v>
      </c>
      <c r="FX804" s="1">
        <v>11.906599999999999</v>
      </c>
      <c r="FY804" s="1">
        <v>5.0027499999999998</v>
      </c>
      <c r="FZ804" s="1">
        <v>3.2898200000000002</v>
      </c>
      <c r="GA804" s="1">
        <v>9999</v>
      </c>
      <c r="GB804" s="1">
        <v>9999</v>
      </c>
      <c r="GC804" s="1">
        <v>9999</v>
      </c>
      <c r="GD804" s="1">
        <v>999.9</v>
      </c>
      <c r="GE804" s="1">
        <v>1.85945</v>
      </c>
      <c r="GF804" s="1">
        <v>1.85443</v>
      </c>
      <c r="GG804" s="1">
        <v>1.8575999999999999</v>
      </c>
      <c r="GH804" s="1">
        <v>1.85608</v>
      </c>
      <c r="GI804" s="1">
        <v>1.85486</v>
      </c>
      <c r="GJ804" s="1">
        <v>1.8545499999999999</v>
      </c>
      <c r="GK804" s="1">
        <v>1.85318</v>
      </c>
      <c r="GL804" s="1">
        <v>1.8563099999999999</v>
      </c>
      <c r="GM804" s="1">
        <v>0</v>
      </c>
      <c r="GN804" s="1">
        <v>0</v>
      </c>
      <c r="GO804" s="1">
        <v>0</v>
      </c>
      <c r="GP804" s="1">
        <v>0</v>
      </c>
      <c r="GQ804" s="1" t="s">
        <v>359</v>
      </c>
      <c r="GR804" s="1" t="s">
        <v>360</v>
      </c>
      <c r="GS804" s="1" t="s">
        <v>361</v>
      </c>
      <c r="GT804" s="1" t="s">
        <v>361</v>
      </c>
      <c r="GU804" s="1" t="s">
        <v>361</v>
      </c>
      <c r="GV804" s="1" t="s">
        <v>361</v>
      </c>
      <c r="GW804" s="1">
        <v>0</v>
      </c>
      <c r="GX804" s="1">
        <v>100</v>
      </c>
      <c r="GY804" s="1">
        <v>100</v>
      </c>
      <c r="GZ804" s="1">
        <v>2.97</v>
      </c>
      <c r="HA804" s="1">
        <v>9.2999999999999992E-3</v>
      </c>
      <c r="HB804" s="1">
        <v>0.4487642293357042</v>
      </c>
      <c r="HC804" s="1">
        <v>2.7716384584972409E-3</v>
      </c>
      <c r="HD804" s="1">
        <v>-1.1467119688665799E-6</v>
      </c>
      <c r="HE804" s="1">
        <v>2.0626329066488061E-10</v>
      </c>
      <c r="HF804" s="1">
        <v>-7.3699162755519909E-2</v>
      </c>
      <c r="HG804" s="1">
        <v>1.066993184659233E-2</v>
      </c>
      <c r="HH804" s="1">
        <v>-3.4528890892081033E-4</v>
      </c>
      <c r="HI804" s="1">
        <v>2.382551249023132E-6</v>
      </c>
      <c r="HJ804" s="1">
        <v>1</v>
      </c>
      <c r="HK804" s="1">
        <v>2115</v>
      </c>
      <c r="HL804" s="1">
        <v>2</v>
      </c>
      <c r="HM804" s="1">
        <v>30</v>
      </c>
      <c r="HN804" s="1">
        <v>11.3</v>
      </c>
      <c r="HO804" s="1">
        <v>11.2</v>
      </c>
      <c r="HP804" s="1">
        <v>3.6914099999999999</v>
      </c>
      <c r="HQ804" s="1">
        <v>2.2607400000000002</v>
      </c>
      <c r="HR804" s="1">
        <v>1.4978</v>
      </c>
      <c r="HS804" s="1">
        <v>2.3010299999999999</v>
      </c>
      <c r="HT804" s="1">
        <v>1.5478499999999999</v>
      </c>
      <c r="HU804" s="1">
        <v>2.4023400000000001</v>
      </c>
      <c r="HV804" s="1">
        <v>37.481900000000003</v>
      </c>
      <c r="HW804" s="1">
        <v>14.3947</v>
      </c>
      <c r="HX804" s="1">
        <v>18</v>
      </c>
      <c r="HY804" s="1">
        <v>497.88200000000001</v>
      </c>
      <c r="HZ804" s="1">
        <v>502.04</v>
      </c>
      <c r="IA804" s="1">
        <v>28.2347</v>
      </c>
      <c r="IB804" s="1">
        <v>30.8094</v>
      </c>
      <c r="IC804" s="1">
        <v>30.000299999999999</v>
      </c>
      <c r="ID804" s="1">
        <v>30.5989</v>
      </c>
      <c r="IE804" s="1">
        <v>30.693100000000001</v>
      </c>
      <c r="IF804" s="1">
        <v>73.970100000000002</v>
      </c>
      <c r="IG804" s="1">
        <v>32.2378</v>
      </c>
      <c r="IH804" s="1">
        <v>0</v>
      </c>
      <c r="II804" s="1">
        <v>28.237300000000001</v>
      </c>
      <c r="IJ804" s="1">
        <v>1951.52</v>
      </c>
      <c r="IK804" s="1">
        <v>23.8323</v>
      </c>
      <c r="IL804" s="1">
        <v>100.685</v>
      </c>
      <c r="IM804" s="1">
        <v>100.40900000000001</v>
      </c>
      <c r="IN804" s="1" t="s">
        <v>366</v>
      </c>
    </row>
    <row r="805" spans="1:248" ht="15.75" customHeight="1" x14ac:dyDescent="0.3">
      <c r="A805" s="1">
        <v>789</v>
      </c>
      <c r="B805" s="1">
        <v>1660316537</v>
      </c>
      <c r="C805" s="1">
        <v>5570.4000000953674</v>
      </c>
      <c r="D805" s="1" t="s">
        <v>1912</v>
      </c>
      <c r="E805" s="1" t="s">
        <v>1913</v>
      </c>
      <c r="F805" s="1">
        <v>1</v>
      </c>
      <c r="G805" s="1" t="s">
        <v>1168</v>
      </c>
      <c r="H805" s="1" t="s">
        <v>350</v>
      </c>
      <c r="I805" s="1" t="s">
        <v>351</v>
      </c>
      <c r="J805" s="1" t="s">
        <v>352</v>
      </c>
      <c r="K805" s="1" t="s">
        <v>353</v>
      </c>
      <c r="L805" s="1" t="s">
        <v>1168</v>
      </c>
      <c r="M805" s="1" t="s">
        <v>355</v>
      </c>
      <c r="N805" s="1">
        <v>1660316529</v>
      </c>
      <c r="O805" s="1">
        <f t="shared" si="102"/>
        <v>2.7723910790920588E-3</v>
      </c>
      <c r="P805" s="1">
        <f t="shared" si="103"/>
        <v>2.772391079092059</v>
      </c>
      <c r="Q805" s="1">
        <f t="shared" si="104"/>
        <v>10.99497723447703</v>
      </c>
      <c r="R805" s="1">
        <f t="shared" si="105"/>
        <v>1832.65625</v>
      </c>
      <c r="S805" s="1">
        <f t="shared" si="106"/>
        <v>1646.1889050376028</v>
      </c>
      <c r="T805" s="1">
        <f t="shared" si="107"/>
        <v>164.16711867218365</v>
      </c>
      <c r="U805" s="1">
        <f t="shared" si="108"/>
        <v>182.76268000493945</v>
      </c>
      <c r="V805" s="1">
        <f t="shared" si="109"/>
        <v>0.13878488361459285</v>
      </c>
      <c r="W805" s="1">
        <f t="shared" si="110"/>
        <v>2.9203292987048655</v>
      </c>
      <c r="X805" s="1">
        <f t="shared" si="111"/>
        <v>0.13522212552164026</v>
      </c>
      <c r="Y805" s="1">
        <f t="shared" si="112"/>
        <v>8.4826310335201882E-2</v>
      </c>
      <c r="Z805" s="1">
        <f t="shared" si="113"/>
        <v>321.52008187499996</v>
      </c>
      <c r="AA805" s="1">
        <f t="shared" si="114"/>
        <v>32.182502569592579</v>
      </c>
      <c r="AB805" s="1">
        <f t="shared" si="115"/>
        <v>31.608306249999998</v>
      </c>
      <c r="AC805" s="1">
        <f t="shared" si="116"/>
        <v>4.670235297142237</v>
      </c>
      <c r="AD805" s="1">
        <f t="shared" si="117"/>
        <v>59.849964176903747</v>
      </c>
      <c r="AE805" s="1">
        <f t="shared" si="118"/>
        <v>2.7011784963394208</v>
      </c>
      <c r="AF805" s="1">
        <f t="shared" si="119"/>
        <v>4.5132499801592401</v>
      </c>
      <c r="AG805" s="1">
        <f t="shared" si="120"/>
        <v>1.9690568008028162</v>
      </c>
      <c r="AH805" s="1">
        <f t="shared" si="121"/>
        <v>-122.26244658795979</v>
      </c>
      <c r="AI805" s="1">
        <f t="shared" si="122"/>
        <v>-94.626836709003541</v>
      </c>
      <c r="AJ805" s="1">
        <f t="shared" si="123"/>
        <v>-7.2984954362112218</v>
      </c>
      <c r="AK805" s="1">
        <f t="shared" si="124"/>
        <v>97.332303141825392</v>
      </c>
      <c r="AL805" s="1">
        <f t="shared" si="125"/>
        <v>41.858001987567711</v>
      </c>
      <c r="AM805" s="1">
        <f t="shared" si="126"/>
        <v>2.7831423500142081</v>
      </c>
      <c r="AN805" s="1">
        <f t="shared" si="127"/>
        <v>10.99497723447703</v>
      </c>
      <c r="AO805" s="1">
        <v>1960.850376205176</v>
      </c>
      <c r="AP805" s="1">
        <v>1921.685212121211</v>
      </c>
      <c r="AQ805" s="1">
        <v>4.9389922814603704</v>
      </c>
      <c r="AR805" s="1">
        <v>65.936551714249305</v>
      </c>
      <c r="AS805" s="1">
        <f t="shared" si="128"/>
        <v>2.772391079092059</v>
      </c>
      <c r="AT805" s="1">
        <v>23.842351811450062</v>
      </c>
      <c r="AU805" s="1">
        <v>27.078373939393931</v>
      </c>
      <c r="AV805" s="1">
        <v>-2.363308887251162E-5</v>
      </c>
      <c r="AW805" s="1">
        <v>81.195447360536576</v>
      </c>
      <c r="AX805" s="1">
        <v>0</v>
      </c>
      <c r="AY805" s="1">
        <v>0</v>
      </c>
      <c r="AZ805" s="1">
        <f t="shared" si="129"/>
        <v>1</v>
      </c>
      <c r="BA805" s="1">
        <f t="shared" si="130"/>
        <v>0</v>
      </c>
      <c r="BB805" s="1">
        <f t="shared" si="131"/>
        <v>51909.583524533111</v>
      </c>
      <c r="BC805" s="1">
        <f t="shared" si="132"/>
        <v>2000.0287499999999</v>
      </c>
      <c r="BD805" s="1">
        <f t="shared" si="133"/>
        <v>1681.2238874999998</v>
      </c>
      <c r="BE805" s="1">
        <f t="shared" si="134"/>
        <v>0.8405998601270106</v>
      </c>
      <c r="BF805" s="1">
        <f t="shared" si="135"/>
        <v>0.16075773004513058</v>
      </c>
      <c r="BG805" s="1">
        <v>6</v>
      </c>
      <c r="BH805" s="1">
        <v>0.5</v>
      </c>
      <c r="BI805" s="1" t="s">
        <v>356</v>
      </c>
      <c r="BJ805" s="1">
        <v>2</v>
      </c>
      <c r="BK805" s="1" t="b">
        <v>1</v>
      </c>
      <c r="BL805" s="1">
        <v>1660316529</v>
      </c>
      <c r="BM805" s="1">
        <v>1832.65625</v>
      </c>
      <c r="BN805" s="1">
        <v>1888.9906249999999</v>
      </c>
      <c r="BO805" s="1">
        <v>27.086118750000001</v>
      </c>
      <c r="BP805" s="1">
        <v>23.837724999999999</v>
      </c>
      <c r="BQ805" s="1">
        <v>1829.711875</v>
      </c>
      <c r="BR805" s="1">
        <v>27.076756249999999</v>
      </c>
      <c r="BS805" s="1">
        <v>500.14093750000001</v>
      </c>
      <c r="BT805" s="1">
        <v>99.625593750000007</v>
      </c>
      <c r="BU805" s="1">
        <v>9.9971262500000005E-2</v>
      </c>
      <c r="BV805" s="1">
        <v>31.007275</v>
      </c>
      <c r="BW805" s="1">
        <v>31.608306249999998</v>
      </c>
      <c r="BX805" s="1">
        <v>999.9</v>
      </c>
      <c r="BY805" s="1">
        <v>0</v>
      </c>
      <c r="BZ805" s="1">
        <v>0</v>
      </c>
      <c r="CA805" s="1">
        <v>9984.916874999999</v>
      </c>
      <c r="CB805" s="1">
        <v>0</v>
      </c>
      <c r="CC805" s="1">
        <v>31.5214125</v>
      </c>
      <c r="CD805" s="1">
        <v>-56.335606249999998</v>
      </c>
      <c r="CE805" s="1">
        <v>1883.67625</v>
      </c>
      <c r="CF805" s="1">
        <v>1935.12</v>
      </c>
      <c r="CG805" s="1">
        <v>3.2483849999999999</v>
      </c>
      <c r="CH805" s="1">
        <v>1888.9906249999999</v>
      </c>
      <c r="CI805" s="1">
        <v>23.837724999999999</v>
      </c>
      <c r="CJ805" s="1">
        <v>2.6984706250000001</v>
      </c>
      <c r="CK805" s="1">
        <v>2.3748475</v>
      </c>
      <c r="CL805" s="1">
        <v>22.2758</v>
      </c>
      <c r="CM805" s="1">
        <v>20.193281249999998</v>
      </c>
      <c r="CN805" s="1">
        <v>2000.0287499999999</v>
      </c>
      <c r="CO805" s="1">
        <v>0.9800036875</v>
      </c>
      <c r="CP805" s="1">
        <v>1.9996668749999998E-2</v>
      </c>
      <c r="CQ805" s="1">
        <v>0</v>
      </c>
      <c r="CR805" s="1">
        <v>2.9886249999999999</v>
      </c>
      <c r="CS805" s="1">
        <v>0</v>
      </c>
      <c r="CT805" s="1">
        <v>26727.631249999999</v>
      </c>
      <c r="CU805" s="1">
        <v>17412.581249999999</v>
      </c>
      <c r="CV805" s="1">
        <v>41</v>
      </c>
      <c r="CW805" s="1">
        <v>42.061999999999998</v>
      </c>
      <c r="CX805" s="1">
        <v>41</v>
      </c>
      <c r="CY805" s="1">
        <v>40.503875000000001</v>
      </c>
      <c r="CZ805" s="1">
        <v>41.121062500000001</v>
      </c>
      <c r="DA805" s="1">
        <v>1960.0374999999999</v>
      </c>
      <c r="DB805" s="1">
        <v>39.991250000000008</v>
      </c>
      <c r="DC805" s="1">
        <v>0</v>
      </c>
      <c r="DD805" s="1">
        <v>1660316535</v>
      </c>
      <c r="DE805" s="1">
        <v>0</v>
      </c>
      <c r="DF805" s="1">
        <v>1660315861.5</v>
      </c>
      <c r="DG805" s="1" t="s">
        <v>1169</v>
      </c>
      <c r="DH805" s="1">
        <v>1660315856.5</v>
      </c>
      <c r="DI805" s="1">
        <v>1660315861.5</v>
      </c>
      <c r="DJ805" s="1">
        <v>15</v>
      </c>
      <c r="DK805" s="1">
        <v>-0.154</v>
      </c>
      <c r="DL805" s="1">
        <v>-8.0000000000000002E-3</v>
      </c>
      <c r="DM805" s="1">
        <v>1.3839999999999999</v>
      </c>
      <c r="DN805" s="1">
        <v>1.6E-2</v>
      </c>
      <c r="DO805" s="1">
        <v>400</v>
      </c>
      <c r="DP805" s="1">
        <v>24</v>
      </c>
      <c r="DQ805" s="1">
        <v>0.19</v>
      </c>
      <c r="DR805" s="1">
        <v>0.03</v>
      </c>
      <c r="DS805" s="1">
        <v>11.129812299622721</v>
      </c>
      <c r="DT805" s="1">
        <v>-0.83860261016131987</v>
      </c>
      <c r="DU805" s="1">
        <v>0.18469403017544339</v>
      </c>
      <c r="DV805" s="1">
        <v>0</v>
      </c>
      <c r="DW805" s="1">
        <v>41.915172320193612</v>
      </c>
      <c r="DX805" s="1">
        <v>-6.0615101987714297</v>
      </c>
      <c r="DY805" s="1">
        <v>0.60889816746106262</v>
      </c>
      <c r="DZ805" s="1">
        <v>0</v>
      </c>
      <c r="EA805" s="1">
        <v>-56.363256666666672</v>
      </c>
      <c r="EB805" s="1">
        <v>8.373018020022327</v>
      </c>
      <c r="EC805" s="1">
        <v>0.73290661828245396</v>
      </c>
      <c r="ED805" s="1">
        <v>0</v>
      </c>
      <c r="EE805" s="1">
        <v>1630.1624205671881</v>
      </c>
      <c r="EF805" s="1">
        <v>298.76904562939558</v>
      </c>
      <c r="EG805" s="1">
        <v>29.558405676868119</v>
      </c>
      <c r="EH805" s="1">
        <v>0</v>
      </c>
      <c r="EI805" s="1">
        <v>3.2535324999999999</v>
      </c>
      <c r="EJ805" s="1">
        <v>-0.1379007129456048</v>
      </c>
      <c r="EK805" s="1">
        <v>1.4012397501855281E-2</v>
      </c>
      <c r="EL805" s="1">
        <v>1</v>
      </c>
      <c r="EM805" s="1">
        <v>1.9690946389404691</v>
      </c>
      <c r="EN805" s="1">
        <v>-1.130207510318906E-2</v>
      </c>
      <c r="EO805" s="1">
        <v>1.209446272506939E-3</v>
      </c>
      <c r="EP805" s="1">
        <v>1</v>
      </c>
      <c r="EQ805" s="1">
        <v>2</v>
      </c>
      <c r="ER805" s="1">
        <v>6</v>
      </c>
      <c r="ES805" s="1" t="s">
        <v>387</v>
      </c>
      <c r="ET805" s="1">
        <v>2.9436399999999998</v>
      </c>
      <c r="EU805" s="1">
        <v>2.80138</v>
      </c>
      <c r="EV805" s="1">
        <v>0.244337</v>
      </c>
      <c r="EW805" s="1">
        <v>0.24840899999999999</v>
      </c>
      <c r="EX805" s="1">
        <v>0.11788899999999999</v>
      </c>
      <c r="EY805" s="1">
        <v>0.107853</v>
      </c>
      <c r="EZ805" s="1">
        <v>15522</v>
      </c>
      <c r="FA805" s="1">
        <v>16189.2</v>
      </c>
      <c r="FB805" s="1">
        <v>23884.2</v>
      </c>
      <c r="FC805" s="1">
        <v>25063.9</v>
      </c>
      <c r="FD805" s="1">
        <v>33723.4</v>
      </c>
      <c r="FE805" s="1">
        <v>35706.800000000003</v>
      </c>
      <c r="FF805" s="1">
        <v>43538</v>
      </c>
      <c r="FG805" s="1">
        <v>46328.3</v>
      </c>
      <c r="FH805" s="1">
        <v>1.97305</v>
      </c>
      <c r="FI805" s="1">
        <v>1.8793800000000001</v>
      </c>
      <c r="FJ805" s="1">
        <v>0.128746</v>
      </c>
      <c r="FK805" s="1">
        <v>0</v>
      </c>
      <c r="FL805" s="1">
        <v>29.510300000000001</v>
      </c>
      <c r="FM805" s="1">
        <v>999.9</v>
      </c>
      <c r="FN805" s="1">
        <v>62</v>
      </c>
      <c r="FO805" s="1">
        <v>34.299999999999997</v>
      </c>
      <c r="FP805" s="1">
        <v>33.810099999999998</v>
      </c>
      <c r="FQ805" s="1">
        <v>63.497199999999999</v>
      </c>
      <c r="FR805" s="1">
        <v>23.4255</v>
      </c>
      <c r="FS805" s="1">
        <v>1</v>
      </c>
      <c r="FT805" s="1">
        <v>0.29111300000000001</v>
      </c>
      <c r="FU805" s="1">
        <v>0.83080100000000001</v>
      </c>
      <c r="FV805" s="1">
        <v>20.319900000000001</v>
      </c>
      <c r="FW805" s="1">
        <v>5.2127999999999997</v>
      </c>
      <c r="FX805" s="1">
        <v>11.9063</v>
      </c>
      <c r="FY805" s="1">
        <v>5.0028499999999996</v>
      </c>
      <c r="FZ805" s="1">
        <v>3.2898999999999998</v>
      </c>
      <c r="GA805" s="1">
        <v>9999</v>
      </c>
      <c r="GB805" s="1">
        <v>9999</v>
      </c>
      <c r="GC805" s="1">
        <v>9999</v>
      </c>
      <c r="GD805" s="1">
        <v>999.9</v>
      </c>
      <c r="GE805" s="1">
        <v>1.8594599999999999</v>
      </c>
      <c r="GF805" s="1">
        <v>1.8544400000000001</v>
      </c>
      <c r="GG805" s="1">
        <v>1.8575999999999999</v>
      </c>
      <c r="GH805" s="1">
        <v>1.85608</v>
      </c>
      <c r="GI805" s="1">
        <v>1.85486</v>
      </c>
      <c r="GJ805" s="1">
        <v>1.8545499999999999</v>
      </c>
      <c r="GK805" s="1">
        <v>1.85318</v>
      </c>
      <c r="GL805" s="1">
        <v>1.85632</v>
      </c>
      <c r="GM805" s="1">
        <v>0</v>
      </c>
      <c r="GN805" s="1">
        <v>0</v>
      </c>
      <c r="GO805" s="1">
        <v>0</v>
      </c>
      <c r="GP805" s="1">
        <v>0</v>
      </c>
      <c r="GQ805" s="1" t="s">
        <v>359</v>
      </c>
      <c r="GR805" s="1" t="s">
        <v>360</v>
      </c>
      <c r="GS805" s="1" t="s">
        <v>361</v>
      </c>
      <c r="GT805" s="1" t="s">
        <v>361</v>
      </c>
      <c r="GU805" s="1" t="s">
        <v>361</v>
      </c>
      <c r="GV805" s="1" t="s">
        <v>361</v>
      </c>
      <c r="GW805" s="1">
        <v>0</v>
      </c>
      <c r="GX805" s="1">
        <v>100</v>
      </c>
      <c r="GY805" s="1">
        <v>100</v>
      </c>
      <c r="GZ805" s="1">
        <v>2.97</v>
      </c>
      <c r="HA805" s="1">
        <v>9.2999999999999992E-3</v>
      </c>
      <c r="HB805" s="1">
        <v>0.4487642293357042</v>
      </c>
      <c r="HC805" s="1">
        <v>2.7716384584972409E-3</v>
      </c>
      <c r="HD805" s="1">
        <v>-1.1467119688665799E-6</v>
      </c>
      <c r="HE805" s="1">
        <v>2.0626329066488061E-10</v>
      </c>
      <c r="HF805" s="1">
        <v>-7.3699162755519909E-2</v>
      </c>
      <c r="HG805" s="1">
        <v>1.066993184659233E-2</v>
      </c>
      <c r="HH805" s="1">
        <v>-3.4528890892081033E-4</v>
      </c>
      <c r="HI805" s="1">
        <v>2.382551249023132E-6</v>
      </c>
      <c r="HJ805" s="1">
        <v>1</v>
      </c>
      <c r="HK805" s="1">
        <v>2115</v>
      </c>
      <c r="HL805" s="1">
        <v>2</v>
      </c>
      <c r="HM805" s="1">
        <v>30</v>
      </c>
      <c r="HN805" s="1">
        <v>11.3</v>
      </c>
      <c r="HO805" s="1">
        <v>11.3</v>
      </c>
      <c r="HP805" s="1">
        <v>3.6975099999999999</v>
      </c>
      <c r="HQ805" s="1">
        <v>2.2595200000000002</v>
      </c>
      <c r="HR805" s="1">
        <v>1.4978</v>
      </c>
      <c r="HS805" s="1">
        <v>2.3010299999999999</v>
      </c>
      <c r="HT805" s="1">
        <v>1.5478499999999999</v>
      </c>
      <c r="HU805" s="1">
        <v>2.4597199999999999</v>
      </c>
      <c r="HV805" s="1">
        <v>37.481900000000003</v>
      </c>
      <c r="HW805" s="1">
        <v>14.403499999999999</v>
      </c>
      <c r="HX805" s="1">
        <v>18</v>
      </c>
      <c r="HY805" s="1">
        <v>497.82499999999999</v>
      </c>
      <c r="HZ805" s="1">
        <v>502.12900000000002</v>
      </c>
      <c r="IA805" s="1">
        <v>28.233699999999999</v>
      </c>
      <c r="IB805" s="1">
        <v>30.810099999999998</v>
      </c>
      <c r="IC805" s="1">
        <v>30.0002</v>
      </c>
      <c r="ID805" s="1">
        <v>30.599299999999999</v>
      </c>
      <c r="IE805" s="1">
        <v>30.6938</v>
      </c>
      <c r="IF805" s="1">
        <v>74.060199999999995</v>
      </c>
      <c r="IG805" s="1">
        <v>32.2378</v>
      </c>
      <c r="IH805" s="1">
        <v>0</v>
      </c>
      <c r="II805" s="1">
        <v>28.232900000000001</v>
      </c>
      <c r="IJ805" s="1">
        <v>1951.52</v>
      </c>
      <c r="IK805" s="1">
        <v>23.838100000000001</v>
      </c>
      <c r="IL805" s="1">
        <v>100.685</v>
      </c>
      <c r="IM805" s="1">
        <v>100.408</v>
      </c>
      <c r="IN805" s="1" t="s">
        <v>366</v>
      </c>
    </row>
    <row r="806" spans="1:248" ht="15.75" customHeight="1" x14ac:dyDescent="0.3">
      <c r="A806" s="1">
        <v>790</v>
      </c>
      <c r="B806" s="1">
        <v>1660316538</v>
      </c>
      <c r="C806" s="1">
        <v>5571.4000000953674</v>
      </c>
      <c r="D806" s="1" t="s">
        <v>1914</v>
      </c>
      <c r="E806" s="1" t="s">
        <v>1915</v>
      </c>
      <c r="F806" s="1">
        <v>1</v>
      </c>
      <c r="G806" s="1" t="s">
        <v>1168</v>
      </c>
      <c r="H806" s="1" t="s">
        <v>350</v>
      </c>
      <c r="I806" s="1" t="s">
        <v>351</v>
      </c>
      <c r="J806" s="1" t="s">
        <v>352</v>
      </c>
      <c r="K806" s="1" t="s">
        <v>353</v>
      </c>
      <c r="L806" s="1" t="s">
        <v>1168</v>
      </c>
      <c r="M806" s="1" t="s">
        <v>355</v>
      </c>
      <c r="N806" s="1">
        <v>1660316530.5</v>
      </c>
      <c r="O806" s="1">
        <f t="shared" si="102"/>
        <v>2.7715835066361803E-3</v>
      </c>
      <c r="P806" s="1">
        <f t="shared" si="103"/>
        <v>2.7715835066361802</v>
      </c>
      <c r="Q806" s="1">
        <f t="shared" si="104"/>
        <v>11.075982215770054</v>
      </c>
      <c r="R806" s="1">
        <f t="shared" si="105"/>
        <v>1840.099333333334</v>
      </c>
      <c r="S806" s="1">
        <f t="shared" si="106"/>
        <v>1652.4234545077129</v>
      </c>
      <c r="T806" s="1">
        <f t="shared" si="107"/>
        <v>164.78896416696287</v>
      </c>
      <c r="U806" s="1">
        <f t="shared" si="108"/>
        <v>183.50505875302778</v>
      </c>
      <c r="V806" s="1">
        <f t="shared" si="109"/>
        <v>0.13874950628379837</v>
      </c>
      <c r="W806" s="1">
        <f t="shared" si="110"/>
        <v>2.9203948525688737</v>
      </c>
      <c r="X806" s="1">
        <f t="shared" si="111"/>
        <v>0.13518861693395701</v>
      </c>
      <c r="Y806" s="1">
        <f t="shared" si="112"/>
        <v>8.4805205618479595E-2</v>
      </c>
      <c r="Z806" s="1">
        <f t="shared" si="113"/>
        <v>321.51645579999996</v>
      </c>
      <c r="AA806" s="1">
        <f t="shared" si="114"/>
        <v>32.181645914145925</v>
      </c>
      <c r="AB806" s="1">
        <f t="shared" si="115"/>
        <v>31.60744</v>
      </c>
      <c r="AC806" s="1">
        <f t="shared" si="116"/>
        <v>4.6700056607092222</v>
      </c>
      <c r="AD806" s="1">
        <f t="shared" si="117"/>
        <v>59.850146094696314</v>
      </c>
      <c r="AE806" s="1">
        <f t="shared" si="118"/>
        <v>2.7010293670754622</v>
      </c>
      <c r="AF806" s="1">
        <f t="shared" si="119"/>
        <v>4.5129870907947822</v>
      </c>
      <c r="AG806" s="1">
        <f t="shared" si="120"/>
        <v>1.96897629363376</v>
      </c>
      <c r="AH806" s="1">
        <f t="shared" si="121"/>
        <v>-122.22683264265555</v>
      </c>
      <c r="AI806" s="1">
        <f t="shared" si="122"/>
        <v>-94.653430310069297</v>
      </c>
      <c r="AJ806" s="1">
        <f t="shared" si="123"/>
        <v>-7.3003147724157724</v>
      </c>
      <c r="AK806" s="1">
        <f t="shared" si="124"/>
        <v>97.335878074859323</v>
      </c>
      <c r="AL806" s="1">
        <f t="shared" si="125"/>
        <v>41.784884932076139</v>
      </c>
      <c r="AM806" s="1">
        <f t="shared" si="126"/>
        <v>2.7799599794137224</v>
      </c>
      <c r="AN806" s="1">
        <f t="shared" si="127"/>
        <v>11.075982215770054</v>
      </c>
      <c r="AO806" s="1">
        <v>1965.667813014815</v>
      </c>
      <c r="AP806" s="1">
        <v>1926.5742424242419</v>
      </c>
      <c r="AQ806" s="1">
        <v>4.9059027035507841</v>
      </c>
      <c r="AR806" s="1">
        <v>65.936551714249305</v>
      </c>
      <c r="AS806" s="1">
        <f t="shared" si="128"/>
        <v>2.7715835066361802</v>
      </c>
      <c r="AT806" s="1">
        <v>23.842828853295341</v>
      </c>
      <c r="AU806" s="1">
        <v>27.077878787878792</v>
      </c>
      <c r="AV806" s="1">
        <v>-1.1122789648634E-5</v>
      </c>
      <c r="AW806" s="1">
        <v>81.195447360536576</v>
      </c>
      <c r="AX806" s="1">
        <v>0</v>
      </c>
      <c r="AY806" s="1">
        <v>0</v>
      </c>
      <c r="AZ806" s="1">
        <f t="shared" si="129"/>
        <v>1</v>
      </c>
      <c r="BA806" s="1">
        <f t="shared" si="130"/>
        <v>0</v>
      </c>
      <c r="BB806" s="1">
        <f t="shared" si="131"/>
        <v>51911.623637627788</v>
      </c>
      <c r="BC806" s="1">
        <f t="shared" si="132"/>
        <v>2000.0060000000001</v>
      </c>
      <c r="BD806" s="1">
        <f t="shared" si="133"/>
        <v>1681.2047799999998</v>
      </c>
      <c r="BE806" s="1">
        <f t="shared" si="134"/>
        <v>0.84059986820039523</v>
      </c>
      <c r="BF806" s="1">
        <f t="shared" si="135"/>
        <v>0.16075774562676309</v>
      </c>
      <c r="BG806" s="1">
        <v>6</v>
      </c>
      <c r="BH806" s="1">
        <v>0.5</v>
      </c>
      <c r="BI806" s="1" t="s">
        <v>356</v>
      </c>
      <c r="BJ806" s="1">
        <v>2</v>
      </c>
      <c r="BK806" s="1" t="b">
        <v>1</v>
      </c>
      <c r="BL806" s="1">
        <v>1660316530.5</v>
      </c>
      <c r="BM806" s="1">
        <v>1840.099333333334</v>
      </c>
      <c r="BN806" s="1">
        <v>1896.3646666666671</v>
      </c>
      <c r="BO806" s="1">
        <v>27.084606666666669</v>
      </c>
      <c r="BP806" s="1">
        <v>23.83987333333333</v>
      </c>
      <c r="BQ806" s="1">
        <v>1837.15</v>
      </c>
      <c r="BR806" s="1">
        <v>27.075246666666668</v>
      </c>
      <c r="BS806" s="1">
        <v>500.13339999999988</v>
      </c>
      <c r="BT806" s="1">
        <v>99.625653333333346</v>
      </c>
      <c r="BU806" s="1">
        <v>9.9973119999999999E-2</v>
      </c>
      <c r="BV806" s="1">
        <v>31.00625333333333</v>
      </c>
      <c r="BW806" s="1">
        <v>31.60744</v>
      </c>
      <c r="BX806" s="1">
        <v>999.89999999999986</v>
      </c>
      <c r="BY806" s="1">
        <v>0</v>
      </c>
      <c r="BZ806" s="1">
        <v>0</v>
      </c>
      <c r="CA806" s="1">
        <v>9985.2846666666683</v>
      </c>
      <c r="CB806" s="1">
        <v>0</v>
      </c>
      <c r="CC806" s="1">
        <v>30.213533333333331</v>
      </c>
      <c r="CD806" s="1">
        <v>-56.266419999999997</v>
      </c>
      <c r="CE806" s="1">
        <v>1891.3240000000001</v>
      </c>
      <c r="CF806" s="1">
        <v>1942.6786666666669</v>
      </c>
      <c r="CG806" s="1">
        <v>3.2447246666666669</v>
      </c>
      <c r="CH806" s="1">
        <v>1896.3646666666671</v>
      </c>
      <c r="CI806" s="1">
        <v>23.83987333333333</v>
      </c>
      <c r="CJ806" s="1">
        <v>2.6983213333333329</v>
      </c>
      <c r="CK806" s="1">
        <v>2.3750633333333329</v>
      </c>
      <c r="CL806" s="1">
        <v>22.274893333333331</v>
      </c>
      <c r="CM806" s="1">
        <v>20.194753333333331</v>
      </c>
      <c r="CN806" s="1">
        <v>2000.0060000000001</v>
      </c>
      <c r="CO806" s="1">
        <v>0.9800034000000003</v>
      </c>
      <c r="CP806" s="1">
        <v>1.9996946666666671E-2</v>
      </c>
      <c r="CQ806" s="1">
        <v>0</v>
      </c>
      <c r="CR806" s="1">
        <v>3.0645333333333342</v>
      </c>
      <c r="CS806" s="1">
        <v>0</v>
      </c>
      <c r="CT806" s="1">
        <v>26724.880000000001</v>
      </c>
      <c r="CU806" s="1">
        <v>17412.38</v>
      </c>
      <c r="CV806" s="1">
        <v>41</v>
      </c>
      <c r="CW806" s="1">
        <v>42.061999999999998</v>
      </c>
      <c r="CX806" s="1">
        <v>41</v>
      </c>
      <c r="CY806" s="1">
        <v>40.504133333333343</v>
      </c>
      <c r="CZ806" s="1">
        <v>41.125</v>
      </c>
      <c r="DA806" s="1">
        <v>1960.014666666666</v>
      </c>
      <c r="DB806" s="1">
        <v>39.991333333333337</v>
      </c>
      <c r="DC806" s="1">
        <v>0</v>
      </c>
      <c r="DD806" s="1">
        <v>1660316536.2</v>
      </c>
      <c r="DE806" s="1">
        <v>0</v>
      </c>
      <c r="DF806" s="1">
        <v>1660315861.5</v>
      </c>
      <c r="DG806" s="1" t="s">
        <v>1169</v>
      </c>
      <c r="DH806" s="1">
        <v>1660315856.5</v>
      </c>
      <c r="DI806" s="1">
        <v>1660315861.5</v>
      </c>
      <c r="DJ806" s="1">
        <v>15</v>
      </c>
      <c r="DK806" s="1">
        <v>-0.154</v>
      </c>
      <c r="DL806" s="1">
        <v>-8.0000000000000002E-3</v>
      </c>
      <c r="DM806" s="1">
        <v>1.3839999999999999</v>
      </c>
      <c r="DN806" s="1">
        <v>1.6E-2</v>
      </c>
      <c r="DO806" s="1">
        <v>400</v>
      </c>
      <c r="DP806" s="1">
        <v>24</v>
      </c>
      <c r="DQ806" s="1">
        <v>0.19</v>
      </c>
      <c r="DR806" s="1">
        <v>0.03</v>
      </c>
      <c r="DS806" s="1">
        <v>11.129812299622721</v>
      </c>
      <c r="DT806" s="1">
        <v>-0.83860261016131987</v>
      </c>
      <c r="DU806" s="1">
        <v>0.18469403017544339</v>
      </c>
      <c r="DV806" s="1">
        <v>0</v>
      </c>
      <c r="DW806" s="1">
        <v>41.915172320193612</v>
      </c>
      <c r="DX806" s="1">
        <v>-6.0615101987714297</v>
      </c>
      <c r="DY806" s="1">
        <v>0.60889816746106262</v>
      </c>
      <c r="DZ806" s="1">
        <v>0</v>
      </c>
      <c r="EA806" s="1">
        <v>-56.363256666666672</v>
      </c>
      <c r="EB806" s="1">
        <v>8.373018020022327</v>
      </c>
      <c r="EC806" s="1">
        <v>0.73290661828245396</v>
      </c>
      <c r="ED806" s="1">
        <v>0</v>
      </c>
      <c r="EE806" s="1">
        <v>1630.1624205671881</v>
      </c>
      <c r="EF806" s="1">
        <v>298.76904562939558</v>
      </c>
      <c r="EG806" s="1">
        <v>29.558405676868119</v>
      </c>
      <c r="EH806" s="1">
        <v>0</v>
      </c>
      <c r="EI806" s="1">
        <v>3.2535324999999999</v>
      </c>
      <c r="EJ806" s="1">
        <v>-0.1379007129456048</v>
      </c>
      <c r="EK806" s="1">
        <v>1.4012397501855281E-2</v>
      </c>
      <c r="EL806" s="1">
        <v>1</v>
      </c>
      <c r="EM806" s="1">
        <v>1.9690946389404691</v>
      </c>
      <c r="EN806" s="1">
        <v>-1.130207510318906E-2</v>
      </c>
      <c r="EO806" s="1">
        <v>1.209446272506939E-3</v>
      </c>
      <c r="EP806" s="1">
        <v>1</v>
      </c>
      <c r="EQ806" s="1">
        <v>2</v>
      </c>
      <c r="ER806" s="1">
        <v>6</v>
      </c>
      <c r="ES806" s="1" t="s">
        <v>387</v>
      </c>
      <c r="ET806" s="1">
        <v>2.9436900000000001</v>
      </c>
      <c r="EU806" s="1">
        <v>2.8013300000000001</v>
      </c>
      <c r="EV806" s="1">
        <v>0.24468899999999999</v>
      </c>
      <c r="EW806" s="1">
        <v>0.248777</v>
      </c>
      <c r="EX806" s="1">
        <v>0.11788800000000001</v>
      </c>
      <c r="EY806" s="1">
        <v>0.107847</v>
      </c>
      <c r="EZ806" s="1">
        <v>15514.8</v>
      </c>
      <c r="FA806" s="1">
        <v>16181.2</v>
      </c>
      <c r="FB806" s="1">
        <v>23884.2</v>
      </c>
      <c r="FC806" s="1">
        <v>25063.8</v>
      </c>
      <c r="FD806" s="1">
        <v>33723.300000000003</v>
      </c>
      <c r="FE806" s="1">
        <v>35706.699999999997</v>
      </c>
      <c r="FF806" s="1">
        <v>43537.9</v>
      </c>
      <c r="FG806" s="1">
        <v>46327.8</v>
      </c>
      <c r="FH806" s="1">
        <v>1.9730700000000001</v>
      </c>
      <c r="FI806" s="1">
        <v>1.8794299999999999</v>
      </c>
      <c r="FJ806" s="1">
        <v>0.129052</v>
      </c>
      <c r="FK806" s="1">
        <v>0</v>
      </c>
      <c r="FL806" s="1">
        <v>29.510300000000001</v>
      </c>
      <c r="FM806" s="1">
        <v>999.9</v>
      </c>
      <c r="FN806" s="1">
        <v>62</v>
      </c>
      <c r="FO806" s="1">
        <v>34.4</v>
      </c>
      <c r="FP806" s="1">
        <v>34.003799999999998</v>
      </c>
      <c r="FQ806" s="1">
        <v>63.0672</v>
      </c>
      <c r="FR806" s="1">
        <v>23.072900000000001</v>
      </c>
      <c r="FS806" s="1">
        <v>1</v>
      </c>
      <c r="FT806" s="1">
        <v>0.291103</v>
      </c>
      <c r="FU806" s="1">
        <v>0.82945800000000003</v>
      </c>
      <c r="FV806" s="1">
        <v>20.319800000000001</v>
      </c>
      <c r="FW806" s="1">
        <v>5.21265</v>
      </c>
      <c r="FX806" s="1">
        <v>11.9063</v>
      </c>
      <c r="FY806" s="1">
        <v>5.0026000000000002</v>
      </c>
      <c r="FZ806" s="1">
        <v>3.28993</v>
      </c>
      <c r="GA806" s="1">
        <v>9999</v>
      </c>
      <c r="GB806" s="1">
        <v>9999</v>
      </c>
      <c r="GC806" s="1">
        <v>9999</v>
      </c>
      <c r="GD806" s="1">
        <v>999.9</v>
      </c>
      <c r="GE806" s="1">
        <v>1.85947</v>
      </c>
      <c r="GF806" s="1">
        <v>1.85443</v>
      </c>
      <c r="GG806" s="1">
        <v>1.85761</v>
      </c>
      <c r="GH806" s="1">
        <v>1.85608</v>
      </c>
      <c r="GI806" s="1">
        <v>1.85486</v>
      </c>
      <c r="GJ806" s="1">
        <v>1.8545499999999999</v>
      </c>
      <c r="GK806" s="1">
        <v>1.85318</v>
      </c>
      <c r="GL806" s="1">
        <v>1.8563400000000001</v>
      </c>
      <c r="GM806" s="1">
        <v>0</v>
      </c>
      <c r="GN806" s="1">
        <v>0</v>
      </c>
      <c r="GO806" s="1">
        <v>0</v>
      </c>
      <c r="GP806" s="1">
        <v>0</v>
      </c>
      <c r="GQ806" s="1" t="s">
        <v>359</v>
      </c>
      <c r="GR806" s="1" t="s">
        <v>360</v>
      </c>
      <c r="GS806" s="1" t="s">
        <v>361</v>
      </c>
      <c r="GT806" s="1" t="s">
        <v>361</v>
      </c>
      <c r="GU806" s="1" t="s">
        <v>361</v>
      </c>
      <c r="GV806" s="1" t="s">
        <v>361</v>
      </c>
      <c r="GW806" s="1">
        <v>0</v>
      </c>
      <c r="GX806" s="1">
        <v>100</v>
      </c>
      <c r="GY806" s="1">
        <v>100</v>
      </c>
      <c r="GZ806" s="1">
        <v>2.97</v>
      </c>
      <c r="HA806" s="1">
        <v>9.4000000000000004E-3</v>
      </c>
      <c r="HB806" s="1">
        <v>0.4487642293357042</v>
      </c>
      <c r="HC806" s="1">
        <v>2.7716384584972409E-3</v>
      </c>
      <c r="HD806" s="1">
        <v>-1.1467119688665799E-6</v>
      </c>
      <c r="HE806" s="1">
        <v>2.0626329066488061E-10</v>
      </c>
      <c r="HF806" s="1">
        <v>-7.3699162755519909E-2</v>
      </c>
      <c r="HG806" s="1">
        <v>1.066993184659233E-2</v>
      </c>
      <c r="HH806" s="1">
        <v>-3.4528890892081033E-4</v>
      </c>
      <c r="HI806" s="1">
        <v>2.382551249023132E-6</v>
      </c>
      <c r="HJ806" s="1">
        <v>1</v>
      </c>
      <c r="HK806" s="1">
        <v>2115</v>
      </c>
      <c r="HL806" s="1">
        <v>2</v>
      </c>
      <c r="HM806" s="1">
        <v>30</v>
      </c>
      <c r="HN806" s="1">
        <v>11.4</v>
      </c>
      <c r="HO806" s="1">
        <v>11.3</v>
      </c>
      <c r="HP806" s="1">
        <v>3.7084999999999999</v>
      </c>
      <c r="HQ806" s="1">
        <v>2.2753899999999998</v>
      </c>
      <c r="HR806" s="1">
        <v>1.4978</v>
      </c>
      <c r="HS806" s="1">
        <v>2.3010299999999999</v>
      </c>
      <c r="HT806" s="1">
        <v>1.5478499999999999</v>
      </c>
      <c r="HU806" s="1">
        <v>2.3645</v>
      </c>
      <c r="HV806" s="1">
        <v>37.481900000000003</v>
      </c>
      <c r="HW806" s="1">
        <v>14.3947</v>
      </c>
      <c r="HX806" s="1">
        <v>18</v>
      </c>
      <c r="HY806" s="1">
        <v>497.84199999999998</v>
      </c>
      <c r="HZ806" s="1">
        <v>502.16800000000001</v>
      </c>
      <c r="IA806" s="1">
        <v>28.232900000000001</v>
      </c>
      <c r="IB806" s="1">
        <v>30.810700000000001</v>
      </c>
      <c r="IC806" s="1">
        <v>30.0002</v>
      </c>
      <c r="ID806" s="1">
        <v>30.599499999999999</v>
      </c>
      <c r="IE806" s="1">
        <v>30.694500000000001</v>
      </c>
      <c r="IF806" s="1">
        <v>74.275800000000004</v>
      </c>
      <c r="IG806" s="1">
        <v>32.2378</v>
      </c>
      <c r="IH806" s="1">
        <v>0</v>
      </c>
      <c r="II806" s="1">
        <v>28.232900000000001</v>
      </c>
      <c r="IJ806" s="1">
        <v>1961.54</v>
      </c>
      <c r="IK806" s="1">
        <v>23.837199999999999</v>
      </c>
      <c r="IL806" s="1">
        <v>100.685</v>
      </c>
      <c r="IM806" s="1">
        <v>100.408</v>
      </c>
      <c r="IN806" s="1" t="s">
        <v>366</v>
      </c>
    </row>
    <row r="807" spans="1:248" ht="15.75" customHeight="1" x14ac:dyDescent="0.3">
      <c r="A807" s="1">
        <v>791</v>
      </c>
      <c r="B807" s="1">
        <v>1660316539</v>
      </c>
      <c r="C807" s="1">
        <v>5572.4000000953674</v>
      </c>
      <c r="D807" s="1" t="s">
        <v>1916</v>
      </c>
      <c r="E807" s="1" t="s">
        <v>1917</v>
      </c>
      <c r="F807" s="1">
        <v>1</v>
      </c>
      <c r="G807" s="1" t="s">
        <v>1168</v>
      </c>
      <c r="H807" s="1" t="s">
        <v>350</v>
      </c>
      <c r="I807" s="1" t="s">
        <v>351</v>
      </c>
      <c r="J807" s="1" t="s">
        <v>352</v>
      </c>
      <c r="K807" s="1" t="s">
        <v>353</v>
      </c>
      <c r="L807" s="1" t="s">
        <v>1168</v>
      </c>
      <c r="M807" s="1" t="s">
        <v>355</v>
      </c>
      <c r="N807" s="1">
        <v>1660316531</v>
      </c>
      <c r="O807" s="1">
        <f t="shared" si="102"/>
        <v>2.7710897126598617E-3</v>
      </c>
      <c r="P807" s="1">
        <f t="shared" si="103"/>
        <v>2.7710897126598617</v>
      </c>
      <c r="Q807" s="1">
        <f t="shared" si="104"/>
        <v>11.165903477076347</v>
      </c>
      <c r="R807" s="1">
        <f t="shared" si="105"/>
        <v>1842.5443749999999</v>
      </c>
      <c r="S807" s="1">
        <f t="shared" si="106"/>
        <v>1653.7175697851505</v>
      </c>
      <c r="T807" s="1">
        <f t="shared" si="107"/>
        <v>164.91799721809213</v>
      </c>
      <c r="U807" s="1">
        <f t="shared" si="108"/>
        <v>183.74886598679581</v>
      </c>
      <c r="V807" s="1">
        <f t="shared" si="109"/>
        <v>0.13871940604759889</v>
      </c>
      <c r="W807" s="1">
        <f t="shared" si="110"/>
        <v>2.9206653711419572</v>
      </c>
      <c r="X807" s="1">
        <f t="shared" si="111"/>
        <v>0.13516036074731005</v>
      </c>
      <c r="Y807" s="1">
        <f t="shared" si="112"/>
        <v>8.4787386053791144E-2</v>
      </c>
      <c r="Z807" s="1">
        <f t="shared" si="113"/>
        <v>321.51758812500003</v>
      </c>
      <c r="AA807" s="1">
        <f t="shared" si="114"/>
        <v>32.181270677308518</v>
      </c>
      <c r="AB807" s="1">
        <f t="shared" si="115"/>
        <v>31.60749375</v>
      </c>
      <c r="AC807" s="1">
        <f t="shared" si="116"/>
        <v>4.6700199091484</v>
      </c>
      <c r="AD807" s="1">
        <f t="shared" si="117"/>
        <v>59.850512308809186</v>
      </c>
      <c r="AE807" s="1">
        <f t="shared" si="118"/>
        <v>2.7009828190899681</v>
      </c>
      <c r="AF807" s="1">
        <f t="shared" si="119"/>
        <v>4.5128817029230675</v>
      </c>
      <c r="AG807" s="1">
        <f t="shared" si="120"/>
        <v>1.969037090058432</v>
      </c>
      <c r="AH807" s="1">
        <f t="shared" si="121"/>
        <v>-122.2050563282999</v>
      </c>
      <c r="AI807" s="1">
        <f t="shared" si="122"/>
        <v>-94.735154097359882</v>
      </c>
      <c r="AJ807" s="1">
        <f t="shared" si="123"/>
        <v>-7.3059283065556277</v>
      </c>
      <c r="AK807" s="1">
        <f t="shared" si="124"/>
        <v>97.271449392784589</v>
      </c>
      <c r="AL807" s="1">
        <f t="shared" si="125"/>
        <v>41.748701462912052</v>
      </c>
      <c r="AM807" s="1">
        <f t="shared" si="126"/>
        <v>2.779459146254514</v>
      </c>
      <c r="AN807" s="1">
        <f t="shared" si="127"/>
        <v>11.165903477076347</v>
      </c>
      <c r="AO807" s="1">
        <v>1970.667105875287</v>
      </c>
      <c r="AP807" s="1">
        <v>1931.4821818181811</v>
      </c>
      <c r="AQ807" s="1">
        <v>4.9022381886941444</v>
      </c>
      <c r="AR807" s="1">
        <v>65.936551714249305</v>
      </c>
      <c r="AS807" s="1">
        <f t="shared" si="128"/>
        <v>2.7710897126598617</v>
      </c>
      <c r="AT807" s="1">
        <v>23.84288878803093</v>
      </c>
      <c r="AU807" s="1">
        <v>27.077331515151499</v>
      </c>
      <c r="AV807" s="1">
        <v>-8.011433396720906E-6</v>
      </c>
      <c r="AW807" s="1">
        <v>81.195447360536576</v>
      </c>
      <c r="AX807" s="1">
        <v>0</v>
      </c>
      <c r="AY807" s="1">
        <v>0</v>
      </c>
      <c r="AZ807" s="1">
        <f t="shared" si="129"/>
        <v>1</v>
      </c>
      <c r="BA807" s="1">
        <f t="shared" si="130"/>
        <v>0</v>
      </c>
      <c r="BB807" s="1">
        <f t="shared" si="131"/>
        <v>51919.387168121211</v>
      </c>
      <c r="BC807" s="1">
        <f t="shared" si="132"/>
        <v>2000.0131249999999</v>
      </c>
      <c r="BD807" s="1">
        <f t="shared" si="133"/>
        <v>1681.2107624999999</v>
      </c>
      <c r="BE807" s="1">
        <f t="shared" si="134"/>
        <v>0.84059986481338711</v>
      </c>
      <c r="BF807" s="1">
        <f t="shared" si="135"/>
        <v>0.16075773908983723</v>
      </c>
      <c r="BG807" s="1">
        <v>6</v>
      </c>
      <c r="BH807" s="1">
        <v>0.5</v>
      </c>
      <c r="BI807" s="1" t="s">
        <v>356</v>
      </c>
      <c r="BJ807" s="1">
        <v>2</v>
      </c>
      <c r="BK807" s="1" t="b">
        <v>1</v>
      </c>
      <c r="BL807" s="1">
        <v>1660316531</v>
      </c>
      <c r="BM807" s="1">
        <v>1842.5443749999999</v>
      </c>
      <c r="BN807" s="1">
        <v>1898.7731249999999</v>
      </c>
      <c r="BO807" s="1">
        <v>27.084143749999999</v>
      </c>
      <c r="BP807" s="1">
        <v>23.840006249999998</v>
      </c>
      <c r="BQ807" s="1">
        <v>1839.59375</v>
      </c>
      <c r="BR807" s="1">
        <v>27.074787499999999</v>
      </c>
      <c r="BS807" s="1">
        <v>500.13537500000001</v>
      </c>
      <c r="BT807" s="1">
        <v>99.625631249999998</v>
      </c>
      <c r="BU807" s="1">
        <v>9.9981050000000002E-2</v>
      </c>
      <c r="BV807" s="1">
        <v>31.00584375</v>
      </c>
      <c r="BW807" s="1">
        <v>31.60749375</v>
      </c>
      <c r="BX807" s="1">
        <v>999.9</v>
      </c>
      <c r="BY807" s="1">
        <v>0</v>
      </c>
      <c r="BZ807" s="1">
        <v>0</v>
      </c>
      <c r="CA807" s="1">
        <v>9986.8293749999993</v>
      </c>
      <c r="CB807" s="1">
        <v>0</v>
      </c>
      <c r="CC807" s="1">
        <v>29.94605</v>
      </c>
      <c r="CD807" s="1">
        <v>-56.229568749999999</v>
      </c>
      <c r="CE807" s="1">
        <v>1893.8362500000001</v>
      </c>
      <c r="CF807" s="1">
        <v>1945.14625</v>
      </c>
      <c r="CG807" s="1">
        <v>3.2441318749999999</v>
      </c>
      <c r="CH807" s="1">
        <v>1898.7731249999999</v>
      </c>
      <c r="CI807" s="1">
        <v>23.840006249999998</v>
      </c>
      <c r="CJ807" s="1">
        <v>2.6982750000000002</v>
      </c>
      <c r="CK807" s="1">
        <v>2.3750762500000002</v>
      </c>
      <c r="CL807" s="1">
        <v>22.2746125</v>
      </c>
      <c r="CM807" s="1">
        <v>20.194837499999998</v>
      </c>
      <c r="CN807" s="1">
        <v>2000.0131249999999</v>
      </c>
      <c r="CO807" s="1">
        <v>0.98000350000000003</v>
      </c>
      <c r="CP807" s="1">
        <v>1.999685E-2</v>
      </c>
      <c r="CQ807" s="1">
        <v>0</v>
      </c>
      <c r="CR807" s="1">
        <v>3.0799375000000002</v>
      </c>
      <c r="CS807" s="1">
        <v>0</v>
      </c>
      <c r="CT807" s="1">
        <v>26724.193749999999</v>
      </c>
      <c r="CU807" s="1">
        <v>17412.443749999999</v>
      </c>
      <c r="CV807" s="1">
        <v>41</v>
      </c>
      <c r="CW807" s="1">
        <v>42.061999999999998</v>
      </c>
      <c r="CX807" s="1">
        <v>41</v>
      </c>
      <c r="CY807" s="1">
        <v>40.503875000000001</v>
      </c>
      <c r="CZ807" s="1">
        <v>41.125</v>
      </c>
      <c r="DA807" s="1">
        <v>1960.0218749999999</v>
      </c>
      <c r="DB807" s="1">
        <v>39.991250000000008</v>
      </c>
      <c r="DC807" s="1">
        <v>0</v>
      </c>
      <c r="DD807" s="1">
        <v>1660316536.8</v>
      </c>
      <c r="DE807" s="1">
        <v>0</v>
      </c>
      <c r="DF807" s="1">
        <v>1660315861.5</v>
      </c>
      <c r="DG807" s="1" t="s">
        <v>1169</v>
      </c>
      <c r="DH807" s="1">
        <v>1660315856.5</v>
      </c>
      <c r="DI807" s="1">
        <v>1660315861.5</v>
      </c>
      <c r="DJ807" s="1">
        <v>15</v>
      </c>
      <c r="DK807" s="1">
        <v>-0.154</v>
      </c>
      <c r="DL807" s="1">
        <v>-8.0000000000000002E-3</v>
      </c>
      <c r="DM807" s="1">
        <v>1.3839999999999999</v>
      </c>
      <c r="DN807" s="1">
        <v>1.6E-2</v>
      </c>
      <c r="DO807" s="1">
        <v>400</v>
      </c>
      <c r="DP807" s="1">
        <v>24</v>
      </c>
      <c r="DQ807" s="1">
        <v>0.19</v>
      </c>
      <c r="DR807" s="1">
        <v>0.03</v>
      </c>
      <c r="DS807" s="1">
        <v>11.11287154657518</v>
      </c>
      <c r="DT807" s="1">
        <v>-1.0136871700146259</v>
      </c>
      <c r="DU807" s="1">
        <v>0.18233075436000709</v>
      </c>
      <c r="DV807" s="1">
        <v>0</v>
      </c>
      <c r="DW807" s="1">
        <v>41.80973888587787</v>
      </c>
      <c r="DX807" s="1">
        <v>-8.6411396167033381</v>
      </c>
      <c r="DY807" s="1">
        <v>0.68463628861463277</v>
      </c>
      <c r="DZ807" s="1">
        <v>0</v>
      </c>
      <c r="EA807" s="1">
        <v>-56.269300000000008</v>
      </c>
      <c r="EB807" s="1">
        <v>9.1674870967743942</v>
      </c>
      <c r="EC807" s="1">
        <v>0.76594905667371571</v>
      </c>
      <c r="ED807" s="1">
        <v>0</v>
      </c>
      <c r="EE807" s="1">
        <v>1638.5723239912429</v>
      </c>
      <c r="EF807" s="1">
        <v>302.74690885508039</v>
      </c>
      <c r="EG807" s="1">
        <v>29.207475345547209</v>
      </c>
      <c r="EH807" s="1">
        <v>0</v>
      </c>
      <c r="EI807" s="1">
        <v>3.2514251219512191</v>
      </c>
      <c r="EJ807" s="1">
        <v>-0.13355874564460229</v>
      </c>
      <c r="EK807" s="1">
        <v>1.398280008281102E-2</v>
      </c>
      <c r="EL807" s="1">
        <v>1</v>
      </c>
      <c r="EM807" s="1">
        <v>1.968978978062941</v>
      </c>
      <c r="EN807" s="1">
        <v>-1.1514821474017211E-2</v>
      </c>
      <c r="EO807" s="1">
        <v>1.2186402858877551E-3</v>
      </c>
      <c r="EP807" s="1">
        <v>1</v>
      </c>
      <c r="EQ807" s="1">
        <v>2</v>
      </c>
      <c r="ER807" s="1">
        <v>6</v>
      </c>
      <c r="ES807" s="1" t="s">
        <v>387</v>
      </c>
      <c r="ET807" s="1">
        <v>2.9438599999999999</v>
      </c>
      <c r="EU807" s="1">
        <v>2.8012000000000001</v>
      </c>
      <c r="EV807" s="1">
        <v>0.24504699999999999</v>
      </c>
      <c r="EW807" s="1">
        <v>0.24914</v>
      </c>
      <c r="EX807" s="1">
        <v>0.117885</v>
      </c>
      <c r="EY807" s="1">
        <v>0.107849</v>
      </c>
      <c r="EZ807" s="1">
        <v>15507.4</v>
      </c>
      <c r="FA807" s="1">
        <v>16173.3</v>
      </c>
      <c r="FB807" s="1">
        <v>23884.2</v>
      </c>
      <c r="FC807" s="1">
        <v>25063.7</v>
      </c>
      <c r="FD807" s="1">
        <v>33723.5</v>
      </c>
      <c r="FE807" s="1">
        <v>35706.400000000001</v>
      </c>
      <c r="FF807" s="1">
        <v>43537.9</v>
      </c>
      <c r="FG807" s="1">
        <v>46327.6</v>
      </c>
      <c r="FH807" s="1">
        <v>1.9733000000000001</v>
      </c>
      <c r="FI807" s="1">
        <v>1.87927</v>
      </c>
      <c r="FJ807" s="1">
        <v>0.12891</v>
      </c>
      <c r="FK807" s="1">
        <v>0</v>
      </c>
      <c r="FL807" s="1">
        <v>29.510300000000001</v>
      </c>
      <c r="FM807" s="1">
        <v>999.9</v>
      </c>
      <c r="FN807" s="1">
        <v>62</v>
      </c>
      <c r="FO807" s="1">
        <v>34.299999999999997</v>
      </c>
      <c r="FP807" s="1">
        <v>33.813499999999998</v>
      </c>
      <c r="FQ807" s="1">
        <v>63.537199999999999</v>
      </c>
      <c r="FR807" s="1">
        <v>22.495999999999999</v>
      </c>
      <c r="FS807" s="1">
        <v>1</v>
      </c>
      <c r="FT807" s="1">
        <v>0.29108699999999998</v>
      </c>
      <c r="FU807" s="1">
        <v>0.82902799999999999</v>
      </c>
      <c r="FV807" s="1">
        <v>20.319800000000001</v>
      </c>
      <c r="FW807" s="1">
        <v>5.2129500000000002</v>
      </c>
      <c r="FX807" s="1">
        <v>11.9063</v>
      </c>
      <c r="FY807" s="1">
        <v>5.0027999999999997</v>
      </c>
      <c r="FZ807" s="1">
        <v>3.2899500000000002</v>
      </c>
      <c r="GA807" s="1">
        <v>9999</v>
      </c>
      <c r="GB807" s="1">
        <v>9999</v>
      </c>
      <c r="GC807" s="1">
        <v>9999</v>
      </c>
      <c r="GD807" s="1">
        <v>999.9</v>
      </c>
      <c r="GE807" s="1">
        <v>1.85947</v>
      </c>
      <c r="GF807" s="1">
        <v>1.85443</v>
      </c>
      <c r="GG807" s="1">
        <v>1.85761</v>
      </c>
      <c r="GH807" s="1">
        <v>1.85608</v>
      </c>
      <c r="GI807" s="1">
        <v>1.85486</v>
      </c>
      <c r="GJ807" s="1">
        <v>1.8545499999999999</v>
      </c>
      <c r="GK807" s="1">
        <v>1.85318</v>
      </c>
      <c r="GL807" s="1">
        <v>1.85636</v>
      </c>
      <c r="GM807" s="1">
        <v>0</v>
      </c>
      <c r="GN807" s="1">
        <v>0</v>
      </c>
      <c r="GO807" s="1">
        <v>0</v>
      </c>
      <c r="GP807" s="1">
        <v>0</v>
      </c>
      <c r="GQ807" s="1" t="s">
        <v>359</v>
      </c>
      <c r="GR807" s="1" t="s">
        <v>360</v>
      </c>
      <c r="GS807" s="1" t="s">
        <v>361</v>
      </c>
      <c r="GT807" s="1" t="s">
        <v>361</v>
      </c>
      <c r="GU807" s="1" t="s">
        <v>361</v>
      </c>
      <c r="GV807" s="1" t="s">
        <v>361</v>
      </c>
      <c r="GW807" s="1">
        <v>0</v>
      </c>
      <c r="GX807" s="1">
        <v>100</v>
      </c>
      <c r="GY807" s="1">
        <v>100</v>
      </c>
      <c r="GZ807" s="1">
        <v>2.98</v>
      </c>
      <c r="HA807" s="1">
        <v>9.4000000000000004E-3</v>
      </c>
      <c r="HB807" s="1">
        <v>0.4487642293357042</v>
      </c>
      <c r="HC807" s="1">
        <v>2.7716384584972409E-3</v>
      </c>
      <c r="HD807" s="1">
        <v>-1.1467119688665799E-6</v>
      </c>
      <c r="HE807" s="1">
        <v>2.0626329066488061E-10</v>
      </c>
      <c r="HF807" s="1">
        <v>-7.3699162755519909E-2</v>
      </c>
      <c r="HG807" s="1">
        <v>1.066993184659233E-2</v>
      </c>
      <c r="HH807" s="1">
        <v>-3.4528890892081033E-4</v>
      </c>
      <c r="HI807" s="1">
        <v>2.382551249023132E-6</v>
      </c>
      <c r="HJ807" s="1">
        <v>1</v>
      </c>
      <c r="HK807" s="1">
        <v>2115</v>
      </c>
      <c r="HL807" s="1">
        <v>2</v>
      </c>
      <c r="HM807" s="1">
        <v>30</v>
      </c>
      <c r="HN807" s="1">
        <v>11.4</v>
      </c>
      <c r="HO807" s="1">
        <v>11.3</v>
      </c>
      <c r="HP807" s="1">
        <v>3.7133799999999999</v>
      </c>
      <c r="HQ807" s="1">
        <v>2.2863799999999999</v>
      </c>
      <c r="HR807" s="1">
        <v>1.4978</v>
      </c>
      <c r="HS807" s="1">
        <v>2.3010299999999999</v>
      </c>
      <c r="HT807" s="1">
        <v>1.5478499999999999</v>
      </c>
      <c r="HU807" s="1">
        <v>2.2522000000000002</v>
      </c>
      <c r="HV807" s="1">
        <v>37.457799999999999</v>
      </c>
      <c r="HW807" s="1">
        <v>14.385999999999999</v>
      </c>
      <c r="HX807" s="1">
        <v>18</v>
      </c>
      <c r="HY807" s="1">
        <v>497.98099999999999</v>
      </c>
      <c r="HZ807" s="1">
        <v>502.072</v>
      </c>
      <c r="IA807" s="1">
        <v>28.232299999999999</v>
      </c>
      <c r="IB807" s="1">
        <v>30.8109</v>
      </c>
      <c r="IC807" s="1">
        <v>30.0002</v>
      </c>
      <c r="ID807" s="1">
        <v>30.600200000000001</v>
      </c>
      <c r="IE807" s="1">
        <v>30.695</v>
      </c>
      <c r="IF807" s="1">
        <v>74.370500000000007</v>
      </c>
      <c r="IG807" s="1">
        <v>32.2378</v>
      </c>
      <c r="IH807" s="1">
        <v>0</v>
      </c>
      <c r="II807" s="1">
        <v>28.232900000000001</v>
      </c>
      <c r="IJ807" s="1">
        <v>1961.54</v>
      </c>
      <c r="IK807" s="1">
        <v>23.839700000000001</v>
      </c>
      <c r="IL807" s="1">
        <v>100.685</v>
      </c>
      <c r="IM807" s="1">
        <v>100.407</v>
      </c>
      <c r="IN807" s="1" t="s">
        <v>366</v>
      </c>
    </row>
    <row r="808" spans="1:248" ht="15.75" customHeight="1" x14ac:dyDescent="0.3">
      <c r="A808" s="1">
        <v>792</v>
      </c>
      <c r="B808" s="1">
        <v>1660316540</v>
      </c>
      <c r="C808" s="1">
        <v>5573.4000000953674</v>
      </c>
      <c r="D808" s="1" t="s">
        <v>1918</v>
      </c>
      <c r="E808" s="1" t="s">
        <v>1919</v>
      </c>
      <c r="F808" s="1">
        <v>1</v>
      </c>
      <c r="G808" s="1" t="s">
        <v>1168</v>
      </c>
      <c r="H808" s="1" t="s">
        <v>350</v>
      </c>
      <c r="I808" s="1" t="s">
        <v>351</v>
      </c>
      <c r="J808" s="1" t="s">
        <v>352</v>
      </c>
      <c r="K808" s="1" t="s">
        <v>353</v>
      </c>
      <c r="L808" s="1" t="s">
        <v>1168</v>
      </c>
      <c r="M808" s="1" t="s">
        <v>355</v>
      </c>
      <c r="N808" s="1">
        <v>1660316532.5</v>
      </c>
      <c r="O808" s="1">
        <f t="shared" si="102"/>
        <v>2.7716741762899557E-3</v>
      </c>
      <c r="P808" s="1">
        <f t="shared" si="103"/>
        <v>2.7716741762899559</v>
      </c>
      <c r="Q808" s="1">
        <f t="shared" si="104"/>
        <v>11.097672475551795</v>
      </c>
      <c r="R808" s="1">
        <f t="shared" si="105"/>
        <v>1849.9586666666671</v>
      </c>
      <c r="S808" s="1">
        <f t="shared" si="106"/>
        <v>1661.7253885593116</v>
      </c>
      <c r="T808" s="1">
        <f t="shared" si="107"/>
        <v>165.71678620752101</v>
      </c>
      <c r="U808" s="1">
        <f t="shared" si="108"/>
        <v>184.48848827094179</v>
      </c>
      <c r="V808" s="1">
        <f t="shared" si="109"/>
        <v>0.13875936019805743</v>
      </c>
      <c r="W808" s="1">
        <f t="shared" si="110"/>
        <v>2.9205933855281918</v>
      </c>
      <c r="X808" s="1">
        <f t="shared" si="111"/>
        <v>0.13519820743712746</v>
      </c>
      <c r="Y808" s="1">
        <f t="shared" si="112"/>
        <v>8.4811222763842953E-2</v>
      </c>
      <c r="Z808" s="1">
        <f t="shared" si="113"/>
        <v>321.51943500000004</v>
      </c>
      <c r="AA808" s="1">
        <f t="shared" si="114"/>
        <v>32.1801135783085</v>
      </c>
      <c r="AB808" s="1">
        <f t="shared" si="115"/>
        <v>31.6065</v>
      </c>
      <c r="AC808" s="1">
        <f t="shared" si="116"/>
        <v>4.6697564848226616</v>
      </c>
      <c r="AD808" s="1">
        <f t="shared" si="117"/>
        <v>59.851104652905761</v>
      </c>
      <c r="AE808" s="1">
        <f t="shared" si="118"/>
        <v>2.7008488192500066</v>
      </c>
      <c r="AF808" s="1">
        <f t="shared" si="119"/>
        <v>4.5126131504389546</v>
      </c>
      <c r="AG808" s="1">
        <f t="shared" si="120"/>
        <v>1.968907665572655</v>
      </c>
      <c r="AH808" s="1">
        <f t="shared" si="121"/>
        <v>-122.23083117438705</v>
      </c>
      <c r="AI808" s="1">
        <f t="shared" si="122"/>
        <v>-94.740691912380399</v>
      </c>
      <c r="AJ808" s="1">
        <f t="shared" si="123"/>
        <v>-7.3064620838191816</v>
      </c>
      <c r="AK808" s="1">
        <f t="shared" si="124"/>
        <v>97.24144982941344</v>
      </c>
      <c r="AL808" s="1">
        <f t="shared" si="125"/>
        <v>41.63557587141328</v>
      </c>
      <c r="AM808" s="1">
        <f t="shared" si="126"/>
        <v>2.7767679482857139</v>
      </c>
      <c r="AN808" s="1">
        <f t="shared" si="127"/>
        <v>11.097672475551795</v>
      </c>
      <c r="AO808" s="1">
        <v>1975.7631177716421</v>
      </c>
      <c r="AP808" s="1">
        <v>1936.4947878787871</v>
      </c>
      <c r="AQ808" s="1">
        <v>4.9343853964754842</v>
      </c>
      <c r="AR808" s="1">
        <v>65.936551714249305</v>
      </c>
      <c r="AS808" s="1">
        <f t="shared" si="128"/>
        <v>2.7716741762899559</v>
      </c>
      <c r="AT808" s="1">
        <v>23.842063431507899</v>
      </c>
      <c r="AU808" s="1">
        <v>27.077193333333319</v>
      </c>
      <c r="AV808" s="1">
        <v>-6.7903869858061534E-6</v>
      </c>
      <c r="AW808" s="1">
        <v>81.195447360536576</v>
      </c>
      <c r="AX808" s="1">
        <v>0</v>
      </c>
      <c r="AY808" s="1">
        <v>0</v>
      </c>
      <c r="AZ808" s="1">
        <f t="shared" si="129"/>
        <v>1</v>
      </c>
      <c r="BA808" s="1">
        <f t="shared" si="130"/>
        <v>0</v>
      </c>
      <c r="BB808" s="1">
        <f t="shared" si="131"/>
        <v>51917.519983049591</v>
      </c>
      <c r="BC808" s="1">
        <f t="shared" si="132"/>
        <v>2000.0246666666669</v>
      </c>
      <c r="BD808" s="1">
        <f t="shared" si="133"/>
        <v>1681.22046</v>
      </c>
      <c r="BE808" s="1">
        <f t="shared" si="134"/>
        <v>0.8405998626016945</v>
      </c>
      <c r="BF808" s="1">
        <f t="shared" si="135"/>
        <v>0.16075773482127054</v>
      </c>
      <c r="BG808" s="1">
        <v>6</v>
      </c>
      <c r="BH808" s="1">
        <v>0.5</v>
      </c>
      <c r="BI808" s="1" t="s">
        <v>356</v>
      </c>
      <c r="BJ808" s="1">
        <v>2</v>
      </c>
      <c r="BK808" s="1" t="b">
        <v>1</v>
      </c>
      <c r="BL808" s="1">
        <v>1660316532.5</v>
      </c>
      <c r="BM808" s="1">
        <v>1849.9586666666671</v>
      </c>
      <c r="BN808" s="1">
        <v>1906.070666666667</v>
      </c>
      <c r="BO808" s="1">
        <v>27.082766666666661</v>
      </c>
      <c r="BP808" s="1">
        <v>23.84175333333333</v>
      </c>
      <c r="BQ808" s="1">
        <v>1847.0033333333331</v>
      </c>
      <c r="BR808" s="1">
        <v>27.073406666666671</v>
      </c>
      <c r="BS808" s="1">
        <v>500.13346666666661</v>
      </c>
      <c r="BT808" s="1">
        <v>99.625726666666651</v>
      </c>
      <c r="BU808" s="1">
        <v>0.1000086133333333</v>
      </c>
      <c r="BV808" s="1">
        <v>31.004799999999989</v>
      </c>
      <c r="BW808" s="1">
        <v>31.6065</v>
      </c>
      <c r="BX808" s="1">
        <v>999.89999999999986</v>
      </c>
      <c r="BY808" s="1">
        <v>0</v>
      </c>
      <c r="BZ808" s="1">
        <v>0</v>
      </c>
      <c r="CA808" s="1">
        <v>9986.4093333333349</v>
      </c>
      <c r="CB808" s="1">
        <v>0</v>
      </c>
      <c r="CC808" s="1">
        <v>28.689473333333328</v>
      </c>
      <c r="CD808" s="1">
        <v>-56.113293333333317</v>
      </c>
      <c r="CE808" s="1">
        <v>1901.454666666667</v>
      </c>
      <c r="CF808" s="1">
        <v>1952.626</v>
      </c>
      <c r="CG808" s="1">
        <v>3.2410153333333338</v>
      </c>
      <c r="CH808" s="1">
        <v>1906.070666666667</v>
      </c>
      <c r="CI808" s="1">
        <v>23.84175333333333</v>
      </c>
      <c r="CJ808" s="1">
        <v>2.69814</v>
      </c>
      <c r="CK808" s="1">
        <v>2.3752520000000001</v>
      </c>
      <c r="CL808" s="1">
        <v>22.27379333333333</v>
      </c>
      <c r="CM808" s="1">
        <v>20.196033333333339</v>
      </c>
      <c r="CN808" s="1">
        <v>2000.0246666666669</v>
      </c>
      <c r="CO808" s="1">
        <v>0.9800036000000002</v>
      </c>
      <c r="CP808" s="1">
        <v>1.9996753333333329E-2</v>
      </c>
      <c r="CQ808" s="1">
        <v>0</v>
      </c>
      <c r="CR808" s="1">
        <v>3.043333333333333</v>
      </c>
      <c r="CS808" s="1">
        <v>0</v>
      </c>
      <c r="CT808" s="1">
        <v>26721.953333333331</v>
      </c>
      <c r="CU808" s="1">
        <v>17412.54</v>
      </c>
      <c r="CV808" s="1">
        <v>41</v>
      </c>
      <c r="CW808" s="1">
        <v>42.061999999999998</v>
      </c>
      <c r="CX808" s="1">
        <v>41</v>
      </c>
      <c r="CY808" s="1">
        <v>40.504133333333343</v>
      </c>
      <c r="CZ808" s="1">
        <v>41.125</v>
      </c>
      <c r="DA808" s="1">
        <v>1960.0333333333331</v>
      </c>
      <c r="DB808" s="1">
        <v>39.991333333333337</v>
      </c>
      <c r="DC808" s="1">
        <v>0</v>
      </c>
      <c r="DD808" s="1">
        <v>1660316538</v>
      </c>
      <c r="DE808" s="1">
        <v>0</v>
      </c>
      <c r="DF808" s="1">
        <v>1660315861.5</v>
      </c>
      <c r="DG808" s="1" t="s">
        <v>1169</v>
      </c>
      <c r="DH808" s="1">
        <v>1660315856.5</v>
      </c>
      <c r="DI808" s="1">
        <v>1660315861.5</v>
      </c>
      <c r="DJ808" s="1">
        <v>15</v>
      </c>
      <c r="DK808" s="1">
        <v>-0.154</v>
      </c>
      <c r="DL808" s="1">
        <v>-8.0000000000000002E-3</v>
      </c>
      <c r="DM808" s="1">
        <v>1.3839999999999999</v>
      </c>
      <c r="DN808" s="1">
        <v>1.6E-2</v>
      </c>
      <c r="DO808" s="1">
        <v>400</v>
      </c>
      <c r="DP808" s="1">
        <v>24</v>
      </c>
      <c r="DQ808" s="1">
        <v>0.19</v>
      </c>
      <c r="DR808" s="1">
        <v>0.03</v>
      </c>
      <c r="DS808" s="1">
        <v>11.127648540118541</v>
      </c>
      <c r="DT808" s="1">
        <v>-1.198477872346086</v>
      </c>
      <c r="DU808" s="1">
        <v>0.17895054368125529</v>
      </c>
      <c r="DV808" s="1">
        <v>0</v>
      </c>
      <c r="DW808" s="1">
        <v>41.713271290876719</v>
      </c>
      <c r="DX808" s="1">
        <v>-8.0637125974604782</v>
      </c>
      <c r="DY808" s="1">
        <v>0.67451664500814834</v>
      </c>
      <c r="DZ808" s="1">
        <v>0</v>
      </c>
      <c r="EA808" s="1">
        <v>-56.130180000000003</v>
      </c>
      <c r="EB808" s="1">
        <v>8.5152160177975986</v>
      </c>
      <c r="EC808" s="1">
        <v>0.73617153725654638</v>
      </c>
      <c r="ED808" s="1">
        <v>0</v>
      </c>
      <c r="EE808" s="1">
        <v>1644.7036053657889</v>
      </c>
      <c r="EF808" s="1">
        <v>297.10056465707231</v>
      </c>
      <c r="EG808" s="1">
        <v>29.38362341376601</v>
      </c>
      <c r="EH808" s="1">
        <v>0</v>
      </c>
      <c r="EI808" s="1">
        <v>3.248062</v>
      </c>
      <c r="EJ808" s="1">
        <v>-0.1236439024390302</v>
      </c>
      <c r="EK808" s="1">
        <v>1.2915885606492501E-2</v>
      </c>
      <c r="EL808" s="1">
        <v>1</v>
      </c>
      <c r="EM808" s="1">
        <v>1.9690089176681611</v>
      </c>
      <c r="EN808" s="1">
        <v>-7.7365202922972847E-3</v>
      </c>
      <c r="EO808" s="1">
        <v>1.2120984873378691E-3</v>
      </c>
      <c r="EP808" s="1">
        <v>1</v>
      </c>
      <c r="EQ808" s="1">
        <v>2</v>
      </c>
      <c r="ER808" s="1">
        <v>6</v>
      </c>
      <c r="ES808" s="1" t="s">
        <v>387</v>
      </c>
      <c r="ET808" s="1">
        <v>2.9437199999999999</v>
      </c>
      <c r="EU808" s="1">
        <v>2.80118</v>
      </c>
      <c r="EV808" s="1">
        <v>0.24540000000000001</v>
      </c>
      <c r="EW808" s="1">
        <v>0.24951400000000001</v>
      </c>
      <c r="EX808" s="1">
        <v>0.117884</v>
      </c>
      <c r="EY808" s="1">
        <v>0.107849</v>
      </c>
      <c r="EZ808" s="1">
        <v>15500.2</v>
      </c>
      <c r="FA808" s="1">
        <v>16165.2</v>
      </c>
      <c r="FB808" s="1">
        <v>23884.2</v>
      </c>
      <c r="FC808" s="1">
        <v>25063.7</v>
      </c>
      <c r="FD808" s="1">
        <v>33723.599999999999</v>
      </c>
      <c r="FE808" s="1">
        <v>35706.300000000003</v>
      </c>
      <c r="FF808" s="1">
        <v>43538</v>
      </c>
      <c r="FG808" s="1">
        <v>46327.4</v>
      </c>
      <c r="FH808" s="1">
        <v>1.9733000000000001</v>
      </c>
      <c r="FI808" s="1">
        <v>1.8793</v>
      </c>
      <c r="FJ808" s="1">
        <v>0.128798</v>
      </c>
      <c r="FK808" s="1">
        <v>0</v>
      </c>
      <c r="FL808" s="1">
        <v>29.510300000000001</v>
      </c>
      <c r="FM808" s="1">
        <v>999.9</v>
      </c>
      <c r="FN808" s="1">
        <v>62</v>
      </c>
      <c r="FO808" s="1">
        <v>34.299999999999997</v>
      </c>
      <c r="FP808" s="1">
        <v>33.816000000000003</v>
      </c>
      <c r="FQ808" s="1">
        <v>63.407200000000003</v>
      </c>
      <c r="FR808" s="1">
        <v>22.756399999999999</v>
      </c>
      <c r="FS808" s="1">
        <v>1</v>
      </c>
      <c r="FT808" s="1">
        <v>0.29121999999999998</v>
      </c>
      <c r="FU808" s="1">
        <v>0.82941200000000004</v>
      </c>
      <c r="FV808" s="1">
        <v>20.319900000000001</v>
      </c>
      <c r="FW808" s="1">
        <v>5.2134</v>
      </c>
      <c r="FX808" s="1">
        <v>11.906499999999999</v>
      </c>
      <c r="FY808" s="1">
        <v>5.00305</v>
      </c>
      <c r="FZ808" s="1">
        <v>3.2900499999999999</v>
      </c>
      <c r="GA808" s="1">
        <v>9999</v>
      </c>
      <c r="GB808" s="1">
        <v>9999</v>
      </c>
      <c r="GC808" s="1">
        <v>9999</v>
      </c>
      <c r="GD808" s="1">
        <v>999.9</v>
      </c>
      <c r="GE808" s="1">
        <v>1.85948</v>
      </c>
      <c r="GF808" s="1">
        <v>1.85443</v>
      </c>
      <c r="GG808" s="1">
        <v>1.85761</v>
      </c>
      <c r="GH808" s="1">
        <v>1.85608</v>
      </c>
      <c r="GI808" s="1">
        <v>1.85486</v>
      </c>
      <c r="GJ808" s="1">
        <v>1.8545499999999999</v>
      </c>
      <c r="GK808" s="1">
        <v>1.85318</v>
      </c>
      <c r="GL808" s="1">
        <v>1.85636</v>
      </c>
      <c r="GM808" s="1">
        <v>0</v>
      </c>
      <c r="GN808" s="1">
        <v>0</v>
      </c>
      <c r="GO808" s="1">
        <v>0</v>
      </c>
      <c r="GP808" s="1">
        <v>0</v>
      </c>
      <c r="GQ808" s="1" t="s">
        <v>359</v>
      </c>
      <c r="GR808" s="1" t="s">
        <v>360</v>
      </c>
      <c r="GS808" s="1" t="s">
        <v>361</v>
      </c>
      <c r="GT808" s="1" t="s">
        <v>361</v>
      </c>
      <c r="GU808" s="1" t="s">
        <v>361</v>
      </c>
      <c r="GV808" s="1" t="s">
        <v>361</v>
      </c>
      <c r="GW808" s="1">
        <v>0</v>
      </c>
      <c r="GX808" s="1">
        <v>100</v>
      </c>
      <c r="GY808" s="1">
        <v>100</v>
      </c>
      <c r="GZ808" s="1">
        <v>2.98</v>
      </c>
      <c r="HA808" s="1">
        <v>9.4000000000000004E-3</v>
      </c>
      <c r="HB808" s="1">
        <v>0.4487642293357042</v>
      </c>
      <c r="HC808" s="1">
        <v>2.7716384584972409E-3</v>
      </c>
      <c r="HD808" s="1">
        <v>-1.1467119688665799E-6</v>
      </c>
      <c r="HE808" s="1">
        <v>2.0626329066488061E-10</v>
      </c>
      <c r="HF808" s="1">
        <v>-7.3699162755519909E-2</v>
      </c>
      <c r="HG808" s="1">
        <v>1.066993184659233E-2</v>
      </c>
      <c r="HH808" s="1">
        <v>-3.4528890892081033E-4</v>
      </c>
      <c r="HI808" s="1">
        <v>2.382551249023132E-6</v>
      </c>
      <c r="HJ808" s="1">
        <v>1</v>
      </c>
      <c r="HK808" s="1">
        <v>2115</v>
      </c>
      <c r="HL808" s="1">
        <v>2</v>
      </c>
      <c r="HM808" s="1">
        <v>30</v>
      </c>
      <c r="HN808" s="1">
        <v>11.4</v>
      </c>
      <c r="HO808" s="1">
        <v>11.3</v>
      </c>
      <c r="HP808" s="1">
        <v>3.7219199999999999</v>
      </c>
      <c r="HQ808" s="1">
        <v>2.2631800000000002</v>
      </c>
      <c r="HR808" s="1">
        <v>1.4978</v>
      </c>
      <c r="HS808" s="1">
        <v>2.3010299999999999</v>
      </c>
      <c r="HT808" s="1">
        <v>1.5478499999999999</v>
      </c>
      <c r="HU808" s="1">
        <v>2.3974600000000001</v>
      </c>
      <c r="HV808" s="1">
        <v>37.481900000000003</v>
      </c>
      <c r="HW808" s="1">
        <v>14.3947</v>
      </c>
      <c r="HX808" s="1">
        <v>18</v>
      </c>
      <c r="HY808" s="1">
        <v>497.98599999999999</v>
      </c>
      <c r="HZ808" s="1">
        <v>502.089</v>
      </c>
      <c r="IA808" s="1">
        <v>28.2318</v>
      </c>
      <c r="IB808" s="1">
        <v>30.811399999999999</v>
      </c>
      <c r="IC808" s="1">
        <v>30.000299999999999</v>
      </c>
      <c r="ID808" s="1">
        <v>30.6008</v>
      </c>
      <c r="IE808" s="1">
        <v>30.695</v>
      </c>
      <c r="IF808" s="1">
        <v>74.570099999999996</v>
      </c>
      <c r="IG808" s="1">
        <v>32.2378</v>
      </c>
      <c r="IH808" s="1">
        <v>0</v>
      </c>
      <c r="II808" s="1">
        <v>28.232900000000001</v>
      </c>
      <c r="IJ808" s="1">
        <v>1971.55</v>
      </c>
      <c r="IK808" s="1">
        <v>23.843699999999998</v>
      </c>
      <c r="IL808" s="1">
        <v>100.685</v>
      </c>
      <c r="IM808" s="1">
        <v>100.407</v>
      </c>
      <c r="IN808" s="1" t="s">
        <v>366</v>
      </c>
    </row>
    <row r="809" spans="1:248" ht="15.75" customHeight="1" x14ac:dyDescent="0.3">
      <c r="A809" s="1">
        <v>793</v>
      </c>
      <c r="B809" s="1">
        <v>1660316541</v>
      </c>
      <c r="C809" s="1">
        <v>5574.4000000953674</v>
      </c>
      <c r="D809" s="1" t="s">
        <v>1920</v>
      </c>
      <c r="E809" s="1" t="s">
        <v>1921</v>
      </c>
      <c r="F809" s="1">
        <v>1</v>
      </c>
      <c r="G809" s="1" t="s">
        <v>1168</v>
      </c>
      <c r="H809" s="1" t="s">
        <v>350</v>
      </c>
      <c r="I809" s="1" t="s">
        <v>351</v>
      </c>
      <c r="J809" s="1" t="s">
        <v>352</v>
      </c>
      <c r="K809" s="1" t="s">
        <v>353</v>
      </c>
      <c r="L809" s="1" t="s">
        <v>1168</v>
      </c>
      <c r="M809" s="1" t="s">
        <v>355</v>
      </c>
      <c r="N809" s="1">
        <v>1660316533</v>
      </c>
      <c r="O809" s="1">
        <f t="shared" si="102"/>
        <v>2.7713453633656641E-3</v>
      </c>
      <c r="P809" s="1">
        <f t="shared" si="103"/>
        <v>2.7713453633656639</v>
      </c>
      <c r="Q809" s="1">
        <f t="shared" si="104"/>
        <v>11.009698114525388</v>
      </c>
      <c r="R809" s="1">
        <f t="shared" si="105"/>
        <v>1852.3968749999999</v>
      </c>
      <c r="S809" s="1">
        <f t="shared" si="106"/>
        <v>1665.0925639742904</v>
      </c>
      <c r="T809" s="1">
        <f t="shared" si="107"/>
        <v>166.05235545577497</v>
      </c>
      <c r="U809" s="1">
        <f t="shared" si="108"/>
        <v>184.73139030690913</v>
      </c>
      <c r="V809" s="1">
        <f t="shared" si="109"/>
        <v>0.13874384363635062</v>
      </c>
      <c r="W809" s="1">
        <f t="shared" si="110"/>
        <v>2.9207332141748785</v>
      </c>
      <c r="X809" s="1">
        <f t="shared" si="111"/>
        <v>0.13518364200727959</v>
      </c>
      <c r="Y809" s="1">
        <f t="shared" si="112"/>
        <v>8.480203713004604E-2</v>
      </c>
      <c r="Z809" s="1">
        <f t="shared" si="113"/>
        <v>321.51718912499996</v>
      </c>
      <c r="AA809" s="1">
        <f t="shared" si="114"/>
        <v>32.179683970714102</v>
      </c>
      <c r="AB809" s="1">
        <f t="shared" si="115"/>
        <v>31.606256250000001</v>
      </c>
      <c r="AC809" s="1">
        <f t="shared" si="116"/>
        <v>4.6696918732848349</v>
      </c>
      <c r="AD809" s="1">
        <f t="shared" si="117"/>
        <v>59.851721295167629</v>
      </c>
      <c r="AE809" s="1">
        <f t="shared" si="118"/>
        <v>2.7008073503176564</v>
      </c>
      <c r="AF809" s="1">
        <f t="shared" si="119"/>
        <v>4.5124973716264982</v>
      </c>
      <c r="AG809" s="1">
        <f t="shared" si="120"/>
        <v>1.9688845229671785</v>
      </c>
      <c r="AH809" s="1">
        <f t="shared" si="121"/>
        <v>-122.21633052442579</v>
      </c>
      <c r="AI809" s="1">
        <f t="shared" si="122"/>
        <v>-94.777704447795486</v>
      </c>
      <c r="AJ809" s="1">
        <f t="shared" si="123"/>
        <v>-7.3089415947640548</v>
      </c>
      <c r="AK809" s="1">
        <f t="shared" si="124"/>
        <v>97.214212558014623</v>
      </c>
      <c r="AL809" s="1">
        <f t="shared" si="125"/>
        <v>41.640452450878861</v>
      </c>
      <c r="AM809" s="1">
        <f t="shared" si="126"/>
        <v>2.7764108886270487</v>
      </c>
      <c r="AN809" s="1">
        <f t="shared" si="127"/>
        <v>11.009698114525388</v>
      </c>
      <c r="AO809" s="1">
        <v>1980.930927745098</v>
      </c>
      <c r="AP809" s="1">
        <v>1941.530121212121</v>
      </c>
      <c r="AQ809" s="1">
        <v>4.9807300031615744</v>
      </c>
      <c r="AR809" s="1">
        <v>65.936551714249305</v>
      </c>
      <c r="AS809" s="1">
        <f t="shared" si="128"/>
        <v>2.7713453633656639</v>
      </c>
      <c r="AT809" s="1">
        <v>23.842070587497329</v>
      </c>
      <c r="AU809" s="1">
        <v>27.076799999999981</v>
      </c>
      <c r="AV809" s="1">
        <v>-5.5886214364341853E-6</v>
      </c>
      <c r="AW809" s="1">
        <v>81.195447360536576</v>
      </c>
      <c r="AX809" s="1">
        <v>0</v>
      </c>
      <c r="AY809" s="1">
        <v>0</v>
      </c>
      <c r="AZ809" s="1">
        <f t="shared" si="129"/>
        <v>1</v>
      </c>
      <c r="BA809" s="1">
        <f t="shared" si="130"/>
        <v>0</v>
      </c>
      <c r="BB809" s="1">
        <f t="shared" si="131"/>
        <v>51921.57114984974</v>
      </c>
      <c r="BC809" s="1">
        <f t="shared" si="132"/>
        <v>2000.0106249999999</v>
      </c>
      <c r="BD809" s="1">
        <f t="shared" si="133"/>
        <v>1681.2086624999997</v>
      </c>
      <c r="BE809" s="1">
        <f t="shared" si="134"/>
        <v>0.84059986556321409</v>
      </c>
      <c r="BF809" s="1">
        <f t="shared" si="135"/>
        <v>0.1607577405370034</v>
      </c>
      <c r="BG809" s="1">
        <v>6</v>
      </c>
      <c r="BH809" s="1">
        <v>0.5</v>
      </c>
      <c r="BI809" s="1" t="s">
        <v>356</v>
      </c>
      <c r="BJ809" s="1">
        <v>2</v>
      </c>
      <c r="BK809" s="1" t="b">
        <v>1</v>
      </c>
      <c r="BL809" s="1">
        <v>1660316533</v>
      </c>
      <c r="BM809" s="1">
        <v>1852.3968749999999</v>
      </c>
      <c r="BN809" s="1">
        <v>1908.5218749999999</v>
      </c>
      <c r="BO809" s="1">
        <v>27.082387499999999</v>
      </c>
      <c r="BP809" s="1">
        <v>23.841799999999999</v>
      </c>
      <c r="BQ809" s="1">
        <v>1849.44</v>
      </c>
      <c r="BR809" s="1">
        <v>27.073025000000001</v>
      </c>
      <c r="BS809" s="1">
        <v>500.1350625</v>
      </c>
      <c r="BT809" s="1">
        <v>99.625593750000007</v>
      </c>
      <c r="BU809" s="1">
        <v>0.100006525</v>
      </c>
      <c r="BV809" s="1">
        <v>31.004349999999999</v>
      </c>
      <c r="BW809" s="1">
        <v>31.606256250000001</v>
      </c>
      <c r="BX809" s="1">
        <v>999.9</v>
      </c>
      <c r="BY809" s="1">
        <v>0</v>
      </c>
      <c r="BZ809" s="1">
        <v>0</v>
      </c>
      <c r="CA809" s="1">
        <v>9987.2200000000012</v>
      </c>
      <c r="CB809" s="1">
        <v>0</v>
      </c>
      <c r="CC809" s="1">
        <v>28.5364</v>
      </c>
      <c r="CD809" s="1">
        <v>-56.126568749999997</v>
      </c>
      <c r="CE809" s="1">
        <v>1903.96</v>
      </c>
      <c r="CF809" s="1">
        <v>1955.1375</v>
      </c>
      <c r="CG809" s="1">
        <v>3.2405918749999998</v>
      </c>
      <c r="CH809" s="1">
        <v>1908.5218749999999</v>
      </c>
      <c r="CI809" s="1">
        <v>23.841799999999999</v>
      </c>
      <c r="CJ809" s="1">
        <v>2.6980987500000002</v>
      </c>
      <c r="CK809" s="1">
        <v>2.375253125</v>
      </c>
      <c r="CL809" s="1">
        <v>22.273543750000002</v>
      </c>
      <c r="CM809" s="1">
        <v>20.196043750000001</v>
      </c>
      <c r="CN809" s="1">
        <v>2000.0106249999999</v>
      </c>
      <c r="CO809" s="1">
        <v>0.98000350000000003</v>
      </c>
      <c r="CP809" s="1">
        <v>1.999685E-2</v>
      </c>
      <c r="CQ809" s="1">
        <v>0</v>
      </c>
      <c r="CR809" s="1">
        <v>2.937875</v>
      </c>
      <c r="CS809" s="1">
        <v>0</v>
      </c>
      <c r="CT809" s="1">
        <v>26721.006249999999</v>
      </c>
      <c r="CU809" s="1">
        <v>17412.418750000001</v>
      </c>
      <c r="CV809" s="1">
        <v>41</v>
      </c>
      <c r="CW809" s="1">
        <v>42.061999999999998</v>
      </c>
      <c r="CX809" s="1">
        <v>41</v>
      </c>
      <c r="CY809" s="1">
        <v>40.503875000000001</v>
      </c>
      <c r="CZ809" s="1">
        <v>41.125</v>
      </c>
      <c r="DA809" s="1">
        <v>1960.0193750000001</v>
      </c>
      <c r="DB809" s="1">
        <v>39.991250000000008</v>
      </c>
      <c r="DC809" s="1">
        <v>0</v>
      </c>
      <c r="DD809" s="1">
        <v>1660316539.2</v>
      </c>
      <c r="DE809" s="1">
        <v>0</v>
      </c>
      <c r="DF809" s="1">
        <v>1660315861.5</v>
      </c>
      <c r="DG809" s="1" t="s">
        <v>1169</v>
      </c>
      <c r="DH809" s="1">
        <v>1660315856.5</v>
      </c>
      <c r="DI809" s="1">
        <v>1660315861.5</v>
      </c>
      <c r="DJ809" s="1">
        <v>15</v>
      </c>
      <c r="DK809" s="1">
        <v>-0.154</v>
      </c>
      <c r="DL809" s="1">
        <v>-8.0000000000000002E-3</v>
      </c>
      <c r="DM809" s="1">
        <v>1.3839999999999999</v>
      </c>
      <c r="DN809" s="1">
        <v>1.6E-2</v>
      </c>
      <c r="DO809" s="1">
        <v>400</v>
      </c>
      <c r="DP809" s="1">
        <v>24</v>
      </c>
      <c r="DQ809" s="1">
        <v>0.19</v>
      </c>
      <c r="DR809" s="1">
        <v>0.03</v>
      </c>
      <c r="DS809" s="1">
        <v>11.127648540118541</v>
      </c>
      <c r="DT809" s="1">
        <v>-1.198477872346086</v>
      </c>
      <c r="DU809" s="1">
        <v>0.17895054368125529</v>
      </c>
      <c r="DV809" s="1">
        <v>0</v>
      </c>
      <c r="DW809" s="1">
        <v>41.713271290876719</v>
      </c>
      <c r="DX809" s="1">
        <v>-8.0637125974604782</v>
      </c>
      <c r="DY809" s="1">
        <v>0.67451664500814834</v>
      </c>
      <c r="DZ809" s="1">
        <v>0</v>
      </c>
      <c r="EA809" s="1">
        <v>-56.130180000000003</v>
      </c>
      <c r="EB809" s="1">
        <v>8.5152160177975986</v>
      </c>
      <c r="EC809" s="1">
        <v>0.73617153725654638</v>
      </c>
      <c r="ED809" s="1">
        <v>0</v>
      </c>
      <c r="EE809" s="1">
        <v>1644.7036053657889</v>
      </c>
      <c r="EF809" s="1">
        <v>297.10056465707231</v>
      </c>
      <c r="EG809" s="1">
        <v>29.38362341376601</v>
      </c>
      <c r="EH809" s="1">
        <v>0</v>
      </c>
      <c r="EI809" s="1">
        <v>3.248062</v>
      </c>
      <c r="EJ809" s="1">
        <v>-0.1236439024390302</v>
      </c>
      <c r="EK809" s="1">
        <v>1.2915885606492501E-2</v>
      </c>
      <c r="EL809" s="1">
        <v>1</v>
      </c>
      <c r="EM809" s="1">
        <v>1.9690089176681611</v>
      </c>
      <c r="EN809" s="1">
        <v>-7.7365202922972847E-3</v>
      </c>
      <c r="EO809" s="1">
        <v>1.2120984873378691E-3</v>
      </c>
      <c r="EP809" s="1">
        <v>1</v>
      </c>
      <c r="EQ809" s="1">
        <v>2</v>
      </c>
      <c r="ER809" s="1">
        <v>6</v>
      </c>
      <c r="ES809" s="1" t="s">
        <v>387</v>
      </c>
      <c r="ET809" s="1">
        <v>2.94387</v>
      </c>
      <c r="EU809" s="1">
        <v>2.80105</v>
      </c>
      <c r="EV809" s="1">
        <v>0.24575900000000001</v>
      </c>
      <c r="EW809" s="1">
        <v>0.24987500000000001</v>
      </c>
      <c r="EX809" s="1">
        <v>0.117882</v>
      </c>
      <c r="EY809" s="1">
        <v>0.107847</v>
      </c>
      <c r="EZ809" s="1">
        <v>15492.8</v>
      </c>
      <c r="FA809" s="1">
        <v>16157.4</v>
      </c>
      <c r="FB809" s="1">
        <v>23884.2</v>
      </c>
      <c r="FC809" s="1">
        <v>25063.5</v>
      </c>
      <c r="FD809" s="1">
        <v>33723.699999999997</v>
      </c>
      <c r="FE809" s="1">
        <v>35706.400000000001</v>
      </c>
      <c r="FF809" s="1">
        <v>43537.9</v>
      </c>
      <c r="FG809" s="1">
        <v>46327.3</v>
      </c>
      <c r="FH809" s="1">
        <v>1.9735</v>
      </c>
      <c r="FI809" s="1">
        <v>1.8791</v>
      </c>
      <c r="FJ809" s="1">
        <v>0.12854499999999999</v>
      </c>
      <c r="FK809" s="1">
        <v>0</v>
      </c>
      <c r="FL809" s="1">
        <v>29.509899999999998</v>
      </c>
      <c r="FM809" s="1">
        <v>999.9</v>
      </c>
      <c r="FN809" s="1">
        <v>62</v>
      </c>
      <c r="FO809" s="1">
        <v>34.4</v>
      </c>
      <c r="FP809" s="1">
        <v>34.001300000000001</v>
      </c>
      <c r="FQ809" s="1">
        <v>63.337200000000003</v>
      </c>
      <c r="FR809" s="1">
        <v>23.409500000000001</v>
      </c>
      <c r="FS809" s="1">
        <v>1</v>
      </c>
      <c r="FT809" s="1">
        <v>0.29126000000000002</v>
      </c>
      <c r="FU809" s="1">
        <v>0.82954499999999998</v>
      </c>
      <c r="FV809" s="1">
        <v>20.319900000000001</v>
      </c>
      <c r="FW809" s="1">
        <v>5.2129500000000002</v>
      </c>
      <c r="FX809" s="1">
        <v>11.906599999999999</v>
      </c>
      <c r="FY809" s="1">
        <v>5.0028499999999996</v>
      </c>
      <c r="FZ809" s="1">
        <v>3.2899699999999998</v>
      </c>
      <c r="GA809" s="1">
        <v>9999</v>
      </c>
      <c r="GB809" s="1">
        <v>9999</v>
      </c>
      <c r="GC809" s="1">
        <v>9999</v>
      </c>
      <c r="GD809" s="1">
        <v>999.9</v>
      </c>
      <c r="GE809" s="1">
        <v>1.8594900000000001</v>
      </c>
      <c r="GF809" s="1">
        <v>1.85443</v>
      </c>
      <c r="GG809" s="1">
        <v>1.85762</v>
      </c>
      <c r="GH809" s="1">
        <v>1.85608</v>
      </c>
      <c r="GI809" s="1">
        <v>1.85486</v>
      </c>
      <c r="GJ809" s="1">
        <v>1.8545499999999999</v>
      </c>
      <c r="GK809" s="1">
        <v>1.85318</v>
      </c>
      <c r="GL809" s="1">
        <v>1.8563700000000001</v>
      </c>
      <c r="GM809" s="1">
        <v>0</v>
      </c>
      <c r="GN809" s="1">
        <v>0</v>
      </c>
      <c r="GO809" s="1">
        <v>0</v>
      </c>
      <c r="GP809" s="1">
        <v>0</v>
      </c>
      <c r="GQ809" s="1" t="s">
        <v>359</v>
      </c>
      <c r="GR809" s="1" t="s">
        <v>360</v>
      </c>
      <c r="GS809" s="1" t="s">
        <v>361</v>
      </c>
      <c r="GT809" s="1" t="s">
        <v>361</v>
      </c>
      <c r="GU809" s="1" t="s">
        <v>361</v>
      </c>
      <c r="GV809" s="1" t="s">
        <v>361</v>
      </c>
      <c r="GW809" s="1">
        <v>0</v>
      </c>
      <c r="GX809" s="1">
        <v>100</v>
      </c>
      <c r="GY809" s="1">
        <v>100</v>
      </c>
      <c r="GZ809" s="1">
        <v>2.99</v>
      </c>
      <c r="HA809" s="1">
        <v>9.4000000000000004E-3</v>
      </c>
      <c r="HB809" s="1">
        <v>0.4487642293357042</v>
      </c>
      <c r="HC809" s="1">
        <v>2.7716384584972409E-3</v>
      </c>
      <c r="HD809" s="1">
        <v>-1.1467119688665799E-6</v>
      </c>
      <c r="HE809" s="1">
        <v>2.0626329066488061E-10</v>
      </c>
      <c r="HF809" s="1">
        <v>-7.3699162755519909E-2</v>
      </c>
      <c r="HG809" s="1">
        <v>1.066993184659233E-2</v>
      </c>
      <c r="HH809" s="1">
        <v>-3.4528890892081033E-4</v>
      </c>
      <c r="HI809" s="1">
        <v>2.382551249023132E-6</v>
      </c>
      <c r="HJ809" s="1">
        <v>1</v>
      </c>
      <c r="HK809" s="1">
        <v>2115</v>
      </c>
      <c r="HL809" s="1">
        <v>2</v>
      </c>
      <c r="HM809" s="1">
        <v>30</v>
      </c>
      <c r="HN809" s="1">
        <v>11.4</v>
      </c>
      <c r="HO809" s="1">
        <v>11.3</v>
      </c>
      <c r="HP809" s="1">
        <v>3.72681</v>
      </c>
      <c r="HQ809" s="1">
        <v>2.2570800000000002</v>
      </c>
      <c r="HR809" s="1">
        <v>1.4978</v>
      </c>
      <c r="HS809" s="1">
        <v>2.3010299999999999</v>
      </c>
      <c r="HT809" s="1">
        <v>1.5478499999999999</v>
      </c>
      <c r="HU809" s="1">
        <v>2.4719199999999999</v>
      </c>
      <c r="HV809" s="1">
        <v>37.481900000000003</v>
      </c>
      <c r="HW809" s="1">
        <v>14.403499999999999</v>
      </c>
      <c r="HX809" s="1">
        <v>18</v>
      </c>
      <c r="HY809" s="1">
        <v>498.11</v>
      </c>
      <c r="HZ809" s="1">
        <v>501.95499999999998</v>
      </c>
      <c r="IA809" s="1">
        <v>28.231100000000001</v>
      </c>
      <c r="IB809" s="1">
        <v>30.812100000000001</v>
      </c>
      <c r="IC809" s="1">
        <v>30.000299999999999</v>
      </c>
      <c r="ID809" s="1">
        <v>30.601500000000001</v>
      </c>
      <c r="IE809" s="1">
        <v>30.6951</v>
      </c>
      <c r="IF809" s="1">
        <v>74.673500000000004</v>
      </c>
      <c r="IG809" s="1">
        <v>32.2378</v>
      </c>
      <c r="IH809" s="1">
        <v>0</v>
      </c>
      <c r="II809" s="1">
        <v>28.232900000000001</v>
      </c>
      <c r="IJ809" s="1">
        <v>1971.55</v>
      </c>
      <c r="IK809" s="1">
        <v>23.848800000000001</v>
      </c>
      <c r="IL809" s="1">
        <v>100.685</v>
      </c>
      <c r="IM809" s="1">
        <v>100.40600000000001</v>
      </c>
      <c r="IN809" s="1" t="s">
        <v>366</v>
      </c>
    </row>
    <row r="810" spans="1:248" ht="15.75" customHeight="1" x14ac:dyDescent="0.3">
      <c r="A810" s="1">
        <v>794</v>
      </c>
      <c r="B810" s="1">
        <v>1660316541.5</v>
      </c>
      <c r="C810" s="1">
        <v>5574.9000000953674</v>
      </c>
      <c r="D810" s="1" t="s">
        <v>1920</v>
      </c>
      <c r="E810" s="1" t="s">
        <v>1921</v>
      </c>
      <c r="F810" s="1">
        <v>1</v>
      </c>
      <c r="G810" s="1" t="s">
        <v>1168</v>
      </c>
      <c r="H810" s="1" t="s">
        <v>350</v>
      </c>
      <c r="I810" s="1" t="s">
        <v>351</v>
      </c>
      <c r="J810" s="1" t="s">
        <v>352</v>
      </c>
      <c r="K810" s="1" t="s">
        <v>353</v>
      </c>
      <c r="L810" s="1" t="s">
        <v>1168</v>
      </c>
      <c r="M810" s="1" t="s">
        <v>355</v>
      </c>
      <c r="N810" s="1">
        <v>1660316533</v>
      </c>
      <c r="O810" s="1">
        <f t="shared" si="102"/>
        <v>2.771069614310887E-3</v>
      </c>
      <c r="P810" s="1">
        <f t="shared" si="103"/>
        <v>2.7710696143108868</v>
      </c>
      <c r="Q810" s="1">
        <f t="shared" si="104"/>
        <v>11.057207729593365</v>
      </c>
      <c r="R810" s="1">
        <f t="shared" si="105"/>
        <v>1852.3968749999999</v>
      </c>
      <c r="S810" s="1">
        <f t="shared" si="106"/>
        <v>1664.5284956876148</v>
      </c>
      <c r="T810" s="1">
        <f t="shared" si="107"/>
        <v>165.99610340729015</v>
      </c>
      <c r="U810" s="1">
        <f t="shared" si="108"/>
        <v>184.73139030690913</v>
      </c>
      <c r="V810" s="1">
        <f t="shared" si="109"/>
        <v>0.13872967583880477</v>
      </c>
      <c r="W810" s="1">
        <f t="shared" si="110"/>
        <v>2.9207332141748785</v>
      </c>
      <c r="X810" s="1">
        <f t="shared" si="111"/>
        <v>0.13517019122557708</v>
      </c>
      <c r="Y810" s="1">
        <f t="shared" si="112"/>
        <v>8.4793568258556593E-2</v>
      </c>
      <c r="Z810" s="1">
        <f t="shared" si="113"/>
        <v>321.51718912499996</v>
      </c>
      <c r="AA810" s="1">
        <f t="shared" si="114"/>
        <v>32.179755684845233</v>
      </c>
      <c r="AB810" s="1">
        <f t="shared" si="115"/>
        <v>31.606256250000001</v>
      </c>
      <c r="AC810" s="1">
        <f t="shared" si="116"/>
        <v>4.6696918732848349</v>
      </c>
      <c r="AD810" s="1">
        <f t="shared" si="117"/>
        <v>59.851721295167629</v>
      </c>
      <c r="AE810" s="1">
        <f t="shared" si="118"/>
        <v>2.7008073503176564</v>
      </c>
      <c r="AF810" s="1">
        <f t="shared" si="119"/>
        <v>4.5124973716264982</v>
      </c>
      <c r="AG810" s="1">
        <f t="shared" si="120"/>
        <v>1.9688845229671785</v>
      </c>
      <c r="AH810" s="1">
        <f t="shared" si="121"/>
        <v>-122.20416999111012</v>
      </c>
      <c r="AI810" s="1">
        <f t="shared" si="122"/>
        <v>-94.777704447795486</v>
      </c>
      <c r="AJ810" s="1">
        <f t="shared" si="123"/>
        <v>-7.3089415947640548</v>
      </c>
      <c r="AK810" s="1">
        <f t="shared" si="124"/>
        <v>97.226373091330288</v>
      </c>
      <c r="AL810" s="1">
        <f t="shared" si="125"/>
        <v>41.640452450878861</v>
      </c>
      <c r="AM810" s="1">
        <f t="shared" si="126"/>
        <v>2.7764108886270487</v>
      </c>
      <c r="AN810" s="1">
        <f t="shared" si="127"/>
        <v>11.057207729593365</v>
      </c>
      <c r="AO810" s="1">
        <v>1983.562137980228</v>
      </c>
      <c r="AP810" s="1">
        <v>1944.0338787878779</v>
      </c>
      <c r="AQ810" s="1">
        <v>4.9940268503266667</v>
      </c>
      <c r="AR810" s="1">
        <v>65.936551714249305</v>
      </c>
      <c r="AS810" s="1">
        <f t="shared" si="128"/>
        <v>2.7710696143108868</v>
      </c>
      <c r="AT810" s="1">
        <v>23.842262001972539</v>
      </c>
      <c r="AU810" s="1">
        <v>27.076672727272712</v>
      </c>
      <c r="AV810" s="1">
        <v>-6.0173142548058843E-6</v>
      </c>
      <c r="AW810" s="1">
        <v>81.195447360536576</v>
      </c>
      <c r="AX810" s="1">
        <v>0</v>
      </c>
      <c r="AY810" s="1">
        <v>0</v>
      </c>
      <c r="AZ810" s="1">
        <f t="shared" si="129"/>
        <v>1</v>
      </c>
      <c r="BA810" s="1">
        <f t="shared" si="130"/>
        <v>0</v>
      </c>
      <c r="BB810" s="1">
        <f t="shared" si="131"/>
        <v>51921.57114984974</v>
      </c>
      <c r="BC810" s="1">
        <f t="shared" si="132"/>
        <v>2000.0106249999999</v>
      </c>
      <c r="BD810" s="1">
        <f t="shared" si="133"/>
        <v>1681.2086624999997</v>
      </c>
      <c r="BE810" s="1">
        <f t="shared" si="134"/>
        <v>0.84059986556321409</v>
      </c>
      <c r="BF810" s="1">
        <f t="shared" si="135"/>
        <v>0.1607577405370034</v>
      </c>
      <c r="BG810" s="1">
        <v>6</v>
      </c>
      <c r="BH810" s="1">
        <v>0.5</v>
      </c>
      <c r="BI810" s="1" t="s">
        <v>356</v>
      </c>
      <c r="BJ810" s="1">
        <v>2</v>
      </c>
      <c r="BK810" s="1" t="b">
        <v>1</v>
      </c>
      <c r="BL810" s="1">
        <v>1660316533</v>
      </c>
      <c r="BM810" s="1">
        <v>1852.3968749999999</v>
      </c>
      <c r="BN810" s="1">
        <v>1908.5218749999999</v>
      </c>
      <c r="BO810" s="1">
        <v>27.082387499999999</v>
      </c>
      <c r="BP810" s="1">
        <v>23.841799999999999</v>
      </c>
      <c r="BQ810" s="1">
        <v>1849.44</v>
      </c>
      <c r="BR810" s="1">
        <v>27.073025000000001</v>
      </c>
      <c r="BS810" s="1">
        <v>500.1350625</v>
      </c>
      <c r="BT810" s="1">
        <v>99.625593750000007</v>
      </c>
      <c r="BU810" s="1">
        <v>0.100006525</v>
      </c>
      <c r="BV810" s="1">
        <v>31.004349999999999</v>
      </c>
      <c r="BW810" s="1">
        <v>31.606256250000001</v>
      </c>
      <c r="BX810" s="1">
        <v>999.9</v>
      </c>
      <c r="BY810" s="1">
        <v>0</v>
      </c>
      <c r="BZ810" s="1">
        <v>0</v>
      </c>
      <c r="CA810" s="1">
        <v>9987.2200000000012</v>
      </c>
      <c r="CB810" s="1">
        <v>0</v>
      </c>
      <c r="CC810" s="1">
        <v>28.5364</v>
      </c>
      <c r="CD810" s="1">
        <v>-56.126568749999997</v>
      </c>
      <c r="CE810" s="1">
        <v>1903.96</v>
      </c>
      <c r="CF810" s="1">
        <v>1955.1375</v>
      </c>
      <c r="CG810" s="1">
        <v>3.2405918749999998</v>
      </c>
      <c r="CH810" s="1">
        <v>1908.5218749999999</v>
      </c>
      <c r="CI810" s="1">
        <v>23.841799999999999</v>
      </c>
      <c r="CJ810" s="1">
        <v>2.6980987500000002</v>
      </c>
      <c r="CK810" s="1">
        <v>2.375253125</v>
      </c>
      <c r="CL810" s="1">
        <v>22.273543750000002</v>
      </c>
      <c r="CM810" s="1">
        <v>20.196043750000001</v>
      </c>
      <c r="CN810" s="1">
        <v>2000.0106249999999</v>
      </c>
      <c r="CO810" s="1">
        <v>0.98000350000000003</v>
      </c>
      <c r="CP810" s="1">
        <v>1.999685E-2</v>
      </c>
      <c r="CQ810" s="1">
        <v>0</v>
      </c>
      <c r="CR810" s="1">
        <v>2.937875</v>
      </c>
      <c r="CS810" s="1">
        <v>0</v>
      </c>
      <c r="CT810" s="1">
        <v>26721.006249999999</v>
      </c>
      <c r="CU810" s="1">
        <v>17412.418750000001</v>
      </c>
      <c r="CV810" s="1">
        <v>41</v>
      </c>
      <c r="CW810" s="1">
        <v>42.061999999999998</v>
      </c>
      <c r="CX810" s="1">
        <v>41</v>
      </c>
      <c r="CY810" s="1">
        <v>40.503875000000001</v>
      </c>
      <c r="CZ810" s="1">
        <v>41.125</v>
      </c>
      <c r="DA810" s="1">
        <v>1960.0193750000001</v>
      </c>
      <c r="DB810" s="1">
        <v>39.991250000000008</v>
      </c>
      <c r="DC810" s="1">
        <v>0</v>
      </c>
      <c r="DD810" s="1">
        <v>1660316539.8</v>
      </c>
      <c r="DE810" s="1">
        <v>0</v>
      </c>
      <c r="DF810" s="1">
        <v>1660315861.5</v>
      </c>
      <c r="DG810" s="1" t="s">
        <v>1169</v>
      </c>
      <c r="DH810" s="1">
        <v>1660315856.5</v>
      </c>
      <c r="DI810" s="1">
        <v>1660315861.5</v>
      </c>
      <c r="DJ810" s="1">
        <v>15</v>
      </c>
      <c r="DK810" s="1">
        <v>-0.154</v>
      </c>
      <c r="DL810" s="1">
        <v>-8.0000000000000002E-3</v>
      </c>
      <c r="DM810" s="1">
        <v>1.3839999999999999</v>
      </c>
      <c r="DN810" s="1">
        <v>1.6E-2</v>
      </c>
      <c r="DO810" s="1">
        <v>400</v>
      </c>
      <c r="DP810" s="1">
        <v>24</v>
      </c>
      <c r="DQ810" s="1">
        <v>0.19</v>
      </c>
      <c r="DR810" s="1">
        <v>0.03</v>
      </c>
      <c r="DS810" s="1">
        <v>11.12518140709984</v>
      </c>
      <c r="DT810" s="1">
        <v>-1.1788157425429331</v>
      </c>
      <c r="DU810" s="1">
        <v>0.1737997650917876</v>
      </c>
      <c r="DV810" s="1">
        <v>0</v>
      </c>
      <c r="DW810" s="1">
        <v>41.589480879212907</v>
      </c>
      <c r="DX810" s="1">
        <v>-6.1564770436913943</v>
      </c>
      <c r="DY810" s="1">
        <v>0.6039066110897503</v>
      </c>
      <c r="DZ810" s="1">
        <v>0</v>
      </c>
      <c r="EA810" s="1">
        <v>-56.073696774193557</v>
      </c>
      <c r="EB810" s="1">
        <v>5.7618000000000373</v>
      </c>
      <c r="EC810" s="1">
        <v>0.6711995475044954</v>
      </c>
      <c r="ED810" s="1">
        <v>0</v>
      </c>
      <c r="EE810" s="1">
        <v>1653.536462028191</v>
      </c>
      <c r="EF810" s="1">
        <v>288.94472077181632</v>
      </c>
      <c r="EG810" s="1">
        <v>27.86677736872479</v>
      </c>
      <c r="EH810" s="1">
        <v>0</v>
      </c>
      <c r="EI810" s="1">
        <v>3.245881463414634</v>
      </c>
      <c r="EJ810" s="1">
        <v>-0.11009289198605721</v>
      </c>
      <c r="EK810" s="1">
        <v>1.202375181108273E-2</v>
      </c>
      <c r="EL810" s="1">
        <v>1</v>
      </c>
      <c r="EM810" s="1">
        <v>1.968837464598183</v>
      </c>
      <c r="EN810" s="1">
        <v>-4.6460764229445282E-3</v>
      </c>
      <c r="EO810" s="1">
        <v>1.1456074037648309E-3</v>
      </c>
      <c r="EP810" s="1">
        <v>1</v>
      </c>
      <c r="EQ810" s="1">
        <v>2</v>
      </c>
      <c r="ER810" s="1">
        <v>6</v>
      </c>
      <c r="ES810" s="1" t="s">
        <v>387</v>
      </c>
      <c r="ET810" s="1">
        <v>2.9438499999999999</v>
      </c>
      <c r="EU810" s="1">
        <v>2.80118</v>
      </c>
      <c r="EV810" s="1">
        <v>0.24593799999999999</v>
      </c>
      <c r="EW810" s="1">
        <v>0.250054</v>
      </c>
      <c r="EX810" s="1">
        <v>0.117882</v>
      </c>
      <c r="EY810" s="1">
        <v>0.10786800000000001</v>
      </c>
      <c r="EZ810" s="1">
        <v>15489</v>
      </c>
      <c r="FA810" s="1">
        <v>16153.4</v>
      </c>
      <c r="FB810" s="1">
        <v>23884</v>
      </c>
      <c r="FC810" s="1">
        <v>25063.4</v>
      </c>
      <c r="FD810" s="1">
        <v>33723.599999999999</v>
      </c>
      <c r="FE810" s="1">
        <v>35705.9</v>
      </c>
      <c r="FF810" s="1">
        <v>43537.8</v>
      </c>
      <c r="FG810" s="1">
        <v>46327.8</v>
      </c>
      <c r="FH810" s="1">
        <v>1.97342</v>
      </c>
      <c r="FI810" s="1">
        <v>1.87917</v>
      </c>
      <c r="FJ810" s="1">
        <v>0.12829199999999999</v>
      </c>
      <c r="FK810" s="1">
        <v>0</v>
      </c>
      <c r="FL810" s="1">
        <v>29.509499999999999</v>
      </c>
      <c r="FM810" s="1">
        <v>999.9</v>
      </c>
      <c r="FN810" s="1">
        <v>62</v>
      </c>
      <c r="FO810" s="1">
        <v>34.4</v>
      </c>
      <c r="FP810" s="1">
        <v>34.002000000000002</v>
      </c>
      <c r="FQ810" s="1">
        <v>63.337200000000003</v>
      </c>
      <c r="FR810" s="1">
        <v>23.289300000000001</v>
      </c>
      <c r="FS810" s="1">
        <v>1</v>
      </c>
      <c r="FT810" s="1">
        <v>0.29131400000000002</v>
      </c>
      <c r="FU810" s="1">
        <v>0.82641600000000004</v>
      </c>
      <c r="FV810" s="1">
        <v>20.3201</v>
      </c>
      <c r="FW810" s="1">
        <v>5.2142900000000001</v>
      </c>
      <c r="FX810" s="1">
        <v>11.906499999999999</v>
      </c>
      <c r="FY810" s="1">
        <v>5.0032500000000004</v>
      </c>
      <c r="FZ810" s="1">
        <v>3.29013</v>
      </c>
      <c r="GA810" s="1">
        <v>9999</v>
      </c>
      <c r="GB810" s="1">
        <v>9999</v>
      </c>
      <c r="GC810" s="1">
        <v>9999</v>
      </c>
      <c r="GD810" s="1">
        <v>999.9</v>
      </c>
      <c r="GE810" s="1">
        <v>1.8594900000000001</v>
      </c>
      <c r="GF810" s="1">
        <v>1.8544400000000001</v>
      </c>
      <c r="GG810" s="1">
        <v>1.85762</v>
      </c>
      <c r="GH810" s="1">
        <v>1.85608</v>
      </c>
      <c r="GI810" s="1">
        <v>1.85486</v>
      </c>
      <c r="GJ810" s="1">
        <v>1.8545499999999999</v>
      </c>
      <c r="GK810" s="1">
        <v>1.85318</v>
      </c>
      <c r="GL810" s="1">
        <v>1.8563700000000001</v>
      </c>
      <c r="GM810" s="1">
        <v>0</v>
      </c>
      <c r="GN810" s="1">
        <v>0</v>
      </c>
      <c r="GO810" s="1">
        <v>0</v>
      </c>
      <c r="GP810" s="1">
        <v>0</v>
      </c>
      <c r="GQ810" s="1" t="s">
        <v>359</v>
      </c>
      <c r="GR810" s="1" t="s">
        <v>360</v>
      </c>
      <c r="GS810" s="1" t="s">
        <v>361</v>
      </c>
      <c r="GT810" s="1" t="s">
        <v>361</v>
      </c>
      <c r="GU810" s="1" t="s">
        <v>361</v>
      </c>
      <c r="GV810" s="1" t="s">
        <v>361</v>
      </c>
      <c r="GW810" s="1">
        <v>0</v>
      </c>
      <c r="GX810" s="1">
        <v>100</v>
      </c>
      <c r="GY810" s="1">
        <v>100</v>
      </c>
      <c r="GZ810" s="1">
        <v>2.98</v>
      </c>
      <c r="HA810" s="1">
        <v>9.4000000000000004E-3</v>
      </c>
      <c r="HB810" s="1">
        <v>0.4487642293357042</v>
      </c>
      <c r="HC810" s="1">
        <v>2.7716384584972409E-3</v>
      </c>
      <c r="HD810" s="1">
        <v>-1.1467119688665799E-6</v>
      </c>
      <c r="HE810" s="1">
        <v>2.0626329066488061E-10</v>
      </c>
      <c r="HF810" s="1">
        <v>-7.3699162755519909E-2</v>
      </c>
      <c r="HG810" s="1">
        <v>1.066993184659233E-2</v>
      </c>
      <c r="HH810" s="1">
        <v>-3.4528890892081033E-4</v>
      </c>
      <c r="HI810" s="1">
        <v>2.382551249023132E-6</v>
      </c>
      <c r="HJ810" s="1">
        <v>1</v>
      </c>
      <c r="HK810" s="1">
        <v>2115</v>
      </c>
      <c r="HL810" s="1">
        <v>2</v>
      </c>
      <c r="HM810" s="1">
        <v>30</v>
      </c>
      <c r="HN810" s="1">
        <v>11.4</v>
      </c>
      <c r="HO810" s="1">
        <v>11.3</v>
      </c>
      <c r="HP810" s="1">
        <v>3.73047</v>
      </c>
      <c r="HQ810" s="1">
        <v>2.2631800000000002</v>
      </c>
      <c r="HR810" s="1">
        <v>1.4978</v>
      </c>
      <c r="HS810" s="1">
        <v>2.3010299999999999</v>
      </c>
      <c r="HT810" s="1">
        <v>1.5478499999999999</v>
      </c>
      <c r="HU810" s="1">
        <v>2.4414099999999999</v>
      </c>
      <c r="HV810" s="1">
        <v>37.481900000000003</v>
      </c>
      <c r="HW810" s="1">
        <v>14.3772</v>
      </c>
      <c r="HX810" s="1">
        <v>18</v>
      </c>
      <c r="HY810" s="1">
        <v>498.06799999999998</v>
      </c>
      <c r="HZ810" s="1">
        <v>502.00900000000001</v>
      </c>
      <c r="IA810" s="1">
        <v>28.230699999999999</v>
      </c>
      <c r="IB810" s="1">
        <v>30.8125</v>
      </c>
      <c r="IC810" s="1">
        <v>30.000299999999999</v>
      </c>
      <c r="ID810" s="1">
        <v>30.601900000000001</v>
      </c>
      <c r="IE810" s="1">
        <v>30.695499999999999</v>
      </c>
      <c r="IF810" s="1">
        <v>74.818600000000004</v>
      </c>
      <c r="IG810" s="1">
        <v>32.2378</v>
      </c>
      <c r="IH810" s="1">
        <v>0</v>
      </c>
      <c r="II810" s="1">
        <v>28.232900000000001</v>
      </c>
      <c r="IJ810" s="1">
        <v>1981.57</v>
      </c>
      <c r="IK810" s="1">
        <v>23.847200000000001</v>
      </c>
      <c r="IL810" s="1">
        <v>100.685</v>
      </c>
      <c r="IM810" s="1">
        <v>100.407</v>
      </c>
      <c r="IN810" s="1" t="s">
        <v>366</v>
      </c>
    </row>
    <row r="811" spans="1:248" ht="15.75" customHeight="1" x14ac:dyDescent="0.3">
      <c r="A811" s="1">
        <v>795</v>
      </c>
      <c r="B811" s="1">
        <v>1660316543</v>
      </c>
      <c r="C811" s="1">
        <v>5576.4000000953674</v>
      </c>
      <c r="D811" s="1" t="s">
        <v>1922</v>
      </c>
      <c r="E811" s="1" t="s">
        <v>1923</v>
      </c>
      <c r="F811" s="1">
        <v>1</v>
      </c>
      <c r="G811" s="1" t="s">
        <v>1168</v>
      </c>
      <c r="H811" s="1" t="s">
        <v>350</v>
      </c>
      <c r="I811" s="1" t="s">
        <v>351</v>
      </c>
      <c r="J811" s="1" t="s">
        <v>352</v>
      </c>
      <c r="K811" s="1" t="s">
        <v>353</v>
      </c>
      <c r="L811" s="1" t="s">
        <v>1168</v>
      </c>
      <c r="M811" s="1" t="s">
        <v>355</v>
      </c>
      <c r="N811" s="1">
        <v>1660316535.03125</v>
      </c>
      <c r="O811" s="1">
        <f t="shared" si="102"/>
        <v>2.7695403025914753E-3</v>
      </c>
      <c r="P811" s="1">
        <f t="shared" si="103"/>
        <v>2.7695403025914755</v>
      </c>
      <c r="Q811" s="1">
        <f t="shared" si="104"/>
        <v>11.049984982967851</v>
      </c>
      <c r="R811" s="1">
        <f t="shared" si="105"/>
        <v>1862.380625</v>
      </c>
      <c r="S811" s="1">
        <f t="shared" si="106"/>
        <v>1674.2575738566463</v>
      </c>
      <c r="T811" s="1">
        <f t="shared" si="107"/>
        <v>166.96594294801906</v>
      </c>
      <c r="U811" s="1">
        <f t="shared" si="108"/>
        <v>185.72658235910762</v>
      </c>
      <c r="V811" s="1">
        <f t="shared" si="109"/>
        <v>0.13869212165162792</v>
      </c>
      <c r="W811" s="1">
        <f t="shared" si="110"/>
        <v>2.9208520087736702</v>
      </c>
      <c r="X811" s="1">
        <f t="shared" si="111"/>
        <v>0.13513467796671097</v>
      </c>
      <c r="Y811" s="1">
        <f t="shared" si="112"/>
        <v>8.4771195766565485E-2</v>
      </c>
      <c r="Z811" s="1">
        <f t="shared" si="113"/>
        <v>321.516889875</v>
      </c>
      <c r="AA811" s="1">
        <f t="shared" si="114"/>
        <v>32.178514811773923</v>
      </c>
      <c r="AB811" s="1">
        <f t="shared" si="115"/>
        <v>31.603456250000001</v>
      </c>
      <c r="AC811" s="1">
        <f t="shared" si="116"/>
        <v>4.6689497247802381</v>
      </c>
      <c r="AD811" s="1">
        <f t="shared" si="117"/>
        <v>59.85323238835786</v>
      </c>
      <c r="AE811" s="1">
        <f t="shared" si="118"/>
        <v>2.7006301226569764</v>
      </c>
      <c r="AF811" s="1">
        <f t="shared" si="119"/>
        <v>4.5120873424745565</v>
      </c>
      <c r="AG811" s="1">
        <f t="shared" si="120"/>
        <v>1.9683196021232616</v>
      </c>
      <c r="AH811" s="1">
        <f t="shared" si="121"/>
        <v>-122.13672734428407</v>
      </c>
      <c r="AI811" s="1">
        <f t="shared" si="122"/>
        <v>-94.591612379651536</v>
      </c>
      <c r="AJ811" s="1">
        <f t="shared" si="123"/>
        <v>-7.2941361063527266</v>
      </c>
      <c r="AK811" s="1">
        <f t="shared" si="124"/>
        <v>97.494414044711704</v>
      </c>
      <c r="AL811" s="1">
        <f t="shared" si="125"/>
        <v>41.559845634130141</v>
      </c>
      <c r="AM811" s="1">
        <f t="shared" si="126"/>
        <v>2.7733429624725745</v>
      </c>
      <c r="AN811" s="1">
        <f t="shared" si="127"/>
        <v>11.049984982967851</v>
      </c>
      <c r="AO811" s="1">
        <v>1991.435633154309</v>
      </c>
      <c r="AP811" s="1">
        <v>1951.6453333333329</v>
      </c>
      <c r="AQ811" s="1">
        <v>5.0462115728753894</v>
      </c>
      <c r="AR811" s="1">
        <v>65.936551714249305</v>
      </c>
      <c r="AS811" s="1">
        <f t="shared" si="128"/>
        <v>2.7695403025914755</v>
      </c>
      <c r="AT811" s="1">
        <v>23.842653887266099</v>
      </c>
      <c r="AU811" s="1">
        <v>27.07523515151513</v>
      </c>
      <c r="AV811" s="1">
        <v>-1.2247112907464719E-6</v>
      </c>
      <c r="AW811" s="1">
        <v>81.195447360536576</v>
      </c>
      <c r="AX811" s="1">
        <v>0</v>
      </c>
      <c r="AY811" s="1">
        <v>0</v>
      </c>
      <c r="AZ811" s="1">
        <f t="shared" si="129"/>
        <v>1</v>
      </c>
      <c r="BA811" s="1">
        <f t="shared" si="130"/>
        <v>0</v>
      </c>
      <c r="BB811" s="1">
        <f t="shared" si="131"/>
        <v>51925.216901324668</v>
      </c>
      <c r="BC811" s="1">
        <f t="shared" si="132"/>
        <v>2000.00875</v>
      </c>
      <c r="BD811" s="1">
        <f t="shared" si="133"/>
        <v>1681.2070874999999</v>
      </c>
      <c r="BE811" s="1">
        <f t="shared" si="134"/>
        <v>0.84059986612558568</v>
      </c>
      <c r="BF811" s="1">
        <f t="shared" si="135"/>
        <v>0.16075774162238041</v>
      </c>
      <c r="BG811" s="1">
        <v>6</v>
      </c>
      <c r="BH811" s="1">
        <v>0.5</v>
      </c>
      <c r="BI811" s="1" t="s">
        <v>356</v>
      </c>
      <c r="BJ811" s="1">
        <v>2</v>
      </c>
      <c r="BK811" s="1" t="b">
        <v>1</v>
      </c>
      <c r="BL811" s="1">
        <v>1660316535.03125</v>
      </c>
      <c r="BM811" s="1">
        <v>1862.380625</v>
      </c>
      <c r="BN811" s="1">
        <v>1918.4349999999999</v>
      </c>
      <c r="BO811" s="1">
        <v>27.080674999999999</v>
      </c>
      <c r="BP811" s="1">
        <v>23.843681249999999</v>
      </c>
      <c r="BQ811" s="1">
        <v>1859.4175</v>
      </c>
      <c r="BR811" s="1">
        <v>27.071312500000001</v>
      </c>
      <c r="BS811" s="1">
        <v>500.13793750000002</v>
      </c>
      <c r="BT811" s="1">
        <v>99.625337500000001</v>
      </c>
      <c r="BU811" s="1">
        <v>0.1000246875</v>
      </c>
      <c r="BV811" s="1">
        <v>31.002756250000001</v>
      </c>
      <c r="BW811" s="1">
        <v>31.603456250000001</v>
      </c>
      <c r="BX811" s="1">
        <v>999.9</v>
      </c>
      <c r="BY811" s="1">
        <v>0</v>
      </c>
      <c r="BZ811" s="1">
        <v>0</v>
      </c>
      <c r="CA811" s="1">
        <v>9987.9231249999993</v>
      </c>
      <c r="CB811" s="1">
        <v>0</v>
      </c>
      <c r="CC811" s="1">
        <v>27.4421125</v>
      </c>
      <c r="CD811" s="1">
        <v>-56.055512499999999</v>
      </c>
      <c r="CE811" s="1">
        <v>1914.21875</v>
      </c>
      <c r="CF811" s="1">
        <v>1965.2962500000001</v>
      </c>
      <c r="CG811" s="1">
        <v>3.2369987500000001</v>
      </c>
      <c r="CH811" s="1">
        <v>1918.4349999999999</v>
      </c>
      <c r="CI811" s="1">
        <v>23.843681249999999</v>
      </c>
      <c r="CJ811" s="1">
        <v>2.6979212499999998</v>
      </c>
      <c r="CK811" s="1">
        <v>2.375435</v>
      </c>
      <c r="CL811" s="1">
        <v>22.2724625</v>
      </c>
      <c r="CM811" s="1">
        <v>20.19728125</v>
      </c>
      <c r="CN811" s="1">
        <v>2000.00875</v>
      </c>
      <c r="CO811" s="1">
        <v>0.98000350000000003</v>
      </c>
      <c r="CP811" s="1">
        <v>1.999685E-2</v>
      </c>
      <c r="CQ811" s="1">
        <v>0</v>
      </c>
      <c r="CR811" s="1">
        <v>2.9131874999999998</v>
      </c>
      <c r="CS811" s="1">
        <v>0</v>
      </c>
      <c r="CT811" s="1">
        <v>26717.881249999999</v>
      </c>
      <c r="CU811" s="1">
        <v>17412.40625</v>
      </c>
      <c r="CV811" s="1">
        <v>41</v>
      </c>
      <c r="CW811" s="1">
        <v>42.061999999999998</v>
      </c>
      <c r="CX811" s="1">
        <v>41</v>
      </c>
      <c r="CY811" s="1">
        <v>40.507750000000001</v>
      </c>
      <c r="CZ811" s="1">
        <v>41.125</v>
      </c>
      <c r="DA811" s="1">
        <v>1960.0174999999999</v>
      </c>
      <c r="DB811" s="1">
        <v>39.991250000000008</v>
      </c>
      <c r="DC811" s="1">
        <v>0</v>
      </c>
      <c r="DD811" s="1">
        <v>1660316541</v>
      </c>
      <c r="DE811" s="1">
        <v>0</v>
      </c>
      <c r="DF811" s="1">
        <v>1660315861.5</v>
      </c>
      <c r="DG811" s="1" t="s">
        <v>1169</v>
      </c>
      <c r="DH811" s="1">
        <v>1660315856.5</v>
      </c>
      <c r="DI811" s="1">
        <v>1660315861.5</v>
      </c>
      <c r="DJ811" s="1">
        <v>15</v>
      </c>
      <c r="DK811" s="1">
        <v>-0.154</v>
      </c>
      <c r="DL811" s="1">
        <v>-8.0000000000000002E-3</v>
      </c>
      <c r="DM811" s="1">
        <v>1.3839999999999999</v>
      </c>
      <c r="DN811" s="1">
        <v>1.6E-2</v>
      </c>
      <c r="DO811" s="1">
        <v>400</v>
      </c>
      <c r="DP811" s="1">
        <v>24</v>
      </c>
      <c r="DQ811" s="1">
        <v>0.19</v>
      </c>
      <c r="DR811" s="1">
        <v>0.03</v>
      </c>
      <c r="DS811" s="1">
        <v>11.09829722031845</v>
      </c>
      <c r="DT811" s="1">
        <v>-0.93856071376429928</v>
      </c>
      <c r="DU811" s="1">
        <v>0.16323323742296139</v>
      </c>
      <c r="DV811" s="1">
        <v>0</v>
      </c>
      <c r="DW811" s="1">
        <v>41.546934498934263</v>
      </c>
      <c r="DX811" s="1">
        <v>-3.901653286764037</v>
      </c>
      <c r="DY811" s="1">
        <v>0.55136294412320541</v>
      </c>
      <c r="DZ811" s="1">
        <v>0</v>
      </c>
      <c r="EA811" s="1">
        <v>-56.008426666666672</v>
      </c>
      <c r="EB811" s="1">
        <v>2.7946892102336052</v>
      </c>
      <c r="EC811" s="1">
        <v>0.62688354311005978</v>
      </c>
      <c r="ED811" s="1">
        <v>0</v>
      </c>
      <c r="EE811" s="1">
        <v>1659.603709191573</v>
      </c>
      <c r="EF811" s="1">
        <v>287.18008239031963</v>
      </c>
      <c r="EG811" s="1">
        <v>28.382453458416421</v>
      </c>
      <c r="EH811" s="1">
        <v>0</v>
      </c>
      <c r="EI811" s="1">
        <v>3.2416995000000002</v>
      </c>
      <c r="EJ811" s="1">
        <v>-9.4011106941851538E-2</v>
      </c>
      <c r="EK811" s="1">
        <v>9.9042952677108834E-3</v>
      </c>
      <c r="EL811" s="1">
        <v>1</v>
      </c>
      <c r="EM811" s="1">
        <v>1.9685555227275799</v>
      </c>
      <c r="EN811" s="1">
        <v>-6.625852696181698E-3</v>
      </c>
      <c r="EO811" s="1">
        <v>1.259094623881753E-3</v>
      </c>
      <c r="EP811" s="1">
        <v>1</v>
      </c>
      <c r="EQ811" s="1">
        <v>2</v>
      </c>
      <c r="ER811" s="1">
        <v>6</v>
      </c>
      <c r="ES811" s="1" t="s">
        <v>387</v>
      </c>
      <c r="ET811" s="1">
        <v>2.94367</v>
      </c>
      <c r="EU811" s="1">
        <v>2.8009599999999999</v>
      </c>
      <c r="EV811" s="1">
        <v>0.24648300000000001</v>
      </c>
      <c r="EW811" s="1">
        <v>0.25060900000000003</v>
      </c>
      <c r="EX811" s="1">
        <v>0.117872</v>
      </c>
      <c r="EY811" s="1">
        <v>0.107873</v>
      </c>
      <c r="EZ811" s="1">
        <v>15477.7</v>
      </c>
      <c r="FA811" s="1">
        <v>16141.5</v>
      </c>
      <c r="FB811" s="1">
        <v>23883.9</v>
      </c>
      <c r="FC811" s="1">
        <v>25063.599999999999</v>
      </c>
      <c r="FD811" s="1">
        <v>33723.800000000003</v>
      </c>
      <c r="FE811" s="1">
        <v>35706</v>
      </c>
      <c r="FF811" s="1">
        <v>43537.599999999999</v>
      </c>
      <c r="FG811" s="1">
        <v>46328.1</v>
      </c>
      <c r="FH811" s="1">
        <v>1.9732499999999999</v>
      </c>
      <c r="FI811" s="1">
        <v>1.87927</v>
      </c>
      <c r="FJ811" s="1">
        <v>0.12803100000000001</v>
      </c>
      <c r="FK811" s="1">
        <v>0</v>
      </c>
      <c r="FL811" s="1">
        <v>29.509</v>
      </c>
      <c r="FM811" s="1">
        <v>999.9</v>
      </c>
      <c r="FN811" s="1">
        <v>62</v>
      </c>
      <c r="FO811" s="1">
        <v>34.4</v>
      </c>
      <c r="FP811" s="1">
        <v>34.001199999999997</v>
      </c>
      <c r="FQ811" s="1">
        <v>63.377200000000002</v>
      </c>
      <c r="FR811" s="1">
        <v>22.52</v>
      </c>
      <c r="FS811" s="1">
        <v>1</v>
      </c>
      <c r="FT811" s="1">
        <v>0.29135899999999998</v>
      </c>
      <c r="FU811" s="1">
        <v>0.59713000000000005</v>
      </c>
      <c r="FV811" s="1">
        <v>20.3203</v>
      </c>
      <c r="FW811" s="1">
        <v>5.2129500000000002</v>
      </c>
      <c r="FX811" s="1">
        <v>11.906000000000001</v>
      </c>
      <c r="FY811" s="1">
        <v>5.0029500000000002</v>
      </c>
      <c r="FZ811" s="1">
        <v>3.2898800000000001</v>
      </c>
      <c r="GA811" s="1">
        <v>9999</v>
      </c>
      <c r="GB811" s="1">
        <v>9999</v>
      </c>
      <c r="GC811" s="1">
        <v>9999</v>
      </c>
      <c r="GD811" s="1">
        <v>999.9</v>
      </c>
      <c r="GE811" s="1">
        <v>1.8595200000000001</v>
      </c>
      <c r="GF811" s="1">
        <v>1.8544700000000001</v>
      </c>
      <c r="GG811" s="1">
        <v>1.8576299999999999</v>
      </c>
      <c r="GH811" s="1">
        <v>1.85609</v>
      </c>
      <c r="GI811" s="1">
        <v>1.85486</v>
      </c>
      <c r="GJ811" s="1">
        <v>1.8545499999999999</v>
      </c>
      <c r="GK811" s="1">
        <v>1.85318</v>
      </c>
      <c r="GL811" s="1">
        <v>1.8563799999999999</v>
      </c>
      <c r="GM811" s="1">
        <v>0</v>
      </c>
      <c r="GN811" s="1">
        <v>0</v>
      </c>
      <c r="GO811" s="1">
        <v>0</v>
      </c>
      <c r="GP811" s="1">
        <v>0</v>
      </c>
      <c r="GQ811" s="1" t="s">
        <v>359</v>
      </c>
      <c r="GR811" s="1" t="s">
        <v>360</v>
      </c>
      <c r="GS811" s="1" t="s">
        <v>361</v>
      </c>
      <c r="GT811" s="1" t="s">
        <v>361</v>
      </c>
      <c r="GU811" s="1" t="s">
        <v>361</v>
      </c>
      <c r="GV811" s="1" t="s">
        <v>361</v>
      </c>
      <c r="GW811" s="1">
        <v>0</v>
      </c>
      <c r="GX811" s="1">
        <v>100</v>
      </c>
      <c r="GY811" s="1">
        <v>100</v>
      </c>
      <c r="GZ811" s="1">
        <v>2.99</v>
      </c>
      <c r="HA811" s="1">
        <v>9.4000000000000004E-3</v>
      </c>
      <c r="HB811" s="1">
        <v>0.4487642293357042</v>
      </c>
      <c r="HC811" s="1">
        <v>2.7716384584972409E-3</v>
      </c>
      <c r="HD811" s="1">
        <v>-1.1467119688665799E-6</v>
      </c>
      <c r="HE811" s="1">
        <v>2.0626329066488061E-10</v>
      </c>
      <c r="HF811" s="1">
        <v>-7.3699162755519909E-2</v>
      </c>
      <c r="HG811" s="1">
        <v>1.066993184659233E-2</v>
      </c>
      <c r="HH811" s="1">
        <v>-3.4528890892081033E-4</v>
      </c>
      <c r="HI811" s="1">
        <v>2.382551249023132E-6</v>
      </c>
      <c r="HJ811" s="1">
        <v>1</v>
      </c>
      <c r="HK811" s="1">
        <v>2115</v>
      </c>
      <c r="HL811" s="1">
        <v>2</v>
      </c>
      <c r="HM811" s="1">
        <v>30</v>
      </c>
      <c r="HN811" s="1">
        <v>11.4</v>
      </c>
      <c r="HO811" s="1">
        <v>11.4</v>
      </c>
      <c r="HP811" s="1">
        <v>3.74268</v>
      </c>
      <c r="HQ811" s="1">
        <v>2.2875999999999999</v>
      </c>
      <c r="HR811" s="1">
        <v>1.4978</v>
      </c>
      <c r="HS811" s="1">
        <v>2.3010299999999999</v>
      </c>
      <c r="HT811" s="1">
        <v>1.5478499999999999</v>
      </c>
      <c r="HU811" s="1">
        <v>2.2851599999999999</v>
      </c>
      <c r="HV811" s="1">
        <v>37.481900000000003</v>
      </c>
      <c r="HW811" s="1">
        <v>14.385999999999999</v>
      </c>
      <c r="HX811" s="1">
        <v>18</v>
      </c>
      <c r="HY811" s="1">
        <v>497.96600000000001</v>
      </c>
      <c r="HZ811" s="1">
        <v>502.08300000000003</v>
      </c>
      <c r="IA811" s="1">
        <v>28.231300000000001</v>
      </c>
      <c r="IB811" s="1">
        <v>30.813400000000001</v>
      </c>
      <c r="IC811" s="1">
        <v>30.000299999999999</v>
      </c>
      <c r="ID811" s="1">
        <v>30.6022</v>
      </c>
      <c r="IE811" s="1">
        <v>30.6965</v>
      </c>
      <c r="IF811" s="1">
        <v>74.969399999999993</v>
      </c>
      <c r="IG811" s="1">
        <v>32.2378</v>
      </c>
      <c r="IH811" s="1">
        <v>0</v>
      </c>
      <c r="II811" s="1">
        <v>28.414300000000001</v>
      </c>
      <c r="IJ811" s="1">
        <v>1981.57</v>
      </c>
      <c r="IK811" s="1">
        <v>23.8598</v>
      </c>
      <c r="IL811" s="1">
        <v>100.684</v>
      </c>
      <c r="IM811" s="1">
        <v>100.408</v>
      </c>
      <c r="IN811" s="1" t="s">
        <v>366</v>
      </c>
    </row>
    <row r="812" spans="1:248" ht="15.75" customHeight="1" x14ac:dyDescent="0.3">
      <c r="A812" s="1">
        <v>796</v>
      </c>
      <c r="B812" s="1">
        <v>1660316544</v>
      </c>
      <c r="C812" s="1">
        <v>5577.4000000953674</v>
      </c>
      <c r="D812" s="1" t="s">
        <v>1924</v>
      </c>
      <c r="E812" s="1" t="s">
        <v>1925</v>
      </c>
      <c r="F812" s="1">
        <v>1</v>
      </c>
      <c r="G812" s="1" t="s">
        <v>1168</v>
      </c>
      <c r="H812" s="1" t="s">
        <v>350</v>
      </c>
      <c r="I812" s="1" t="s">
        <v>351</v>
      </c>
      <c r="J812" s="1" t="s">
        <v>352</v>
      </c>
      <c r="K812" s="1" t="s">
        <v>353</v>
      </c>
      <c r="L812" s="1" t="s">
        <v>1168</v>
      </c>
      <c r="M812" s="1" t="s">
        <v>355</v>
      </c>
      <c r="N812" s="1">
        <v>1660316536.5333331</v>
      </c>
      <c r="O812" s="1">
        <f t="shared" si="102"/>
        <v>2.7632473865884678E-3</v>
      </c>
      <c r="P812" s="1">
        <f t="shared" si="103"/>
        <v>2.7632473865884677</v>
      </c>
      <c r="Q812" s="1">
        <f t="shared" si="104"/>
        <v>11.135027290582853</v>
      </c>
      <c r="R812" s="1">
        <f t="shared" si="105"/>
        <v>1869.7639999999999</v>
      </c>
      <c r="S812" s="1">
        <f t="shared" si="106"/>
        <v>1680.164792120956</v>
      </c>
      <c r="T812" s="1">
        <f t="shared" si="107"/>
        <v>167.55478635923245</v>
      </c>
      <c r="U812" s="1">
        <f t="shared" si="108"/>
        <v>186.46260713909192</v>
      </c>
      <c r="V812" s="1">
        <f t="shared" si="109"/>
        <v>0.13840131625026628</v>
      </c>
      <c r="W812" s="1">
        <f t="shared" si="110"/>
        <v>2.9216944669201812</v>
      </c>
      <c r="X812" s="1">
        <f t="shared" si="111"/>
        <v>0.13485956336709562</v>
      </c>
      <c r="Y812" s="1">
        <f t="shared" si="112"/>
        <v>8.4597890459105693E-2</v>
      </c>
      <c r="Z812" s="1">
        <f t="shared" si="113"/>
        <v>321.51847740000005</v>
      </c>
      <c r="AA812" s="1">
        <f t="shared" si="114"/>
        <v>32.178703477211435</v>
      </c>
      <c r="AB812" s="1">
        <f t="shared" si="115"/>
        <v>31.601166666666661</v>
      </c>
      <c r="AC812" s="1">
        <f t="shared" si="116"/>
        <v>4.6683429400919536</v>
      </c>
      <c r="AD812" s="1">
        <f t="shared" si="117"/>
        <v>59.85391378271553</v>
      </c>
      <c r="AE812" s="1">
        <f t="shared" si="118"/>
        <v>2.7004848841871616</v>
      </c>
      <c r="AF812" s="1">
        <f t="shared" si="119"/>
        <v>4.5117933206349514</v>
      </c>
      <c r="AG812" s="1">
        <f t="shared" si="120"/>
        <v>1.967858055904792</v>
      </c>
      <c r="AH812" s="1">
        <f t="shared" si="121"/>
        <v>-121.85920974855142</v>
      </c>
      <c r="AI812" s="1">
        <f t="shared" si="122"/>
        <v>-94.438278831888226</v>
      </c>
      <c r="AJ812" s="1">
        <f t="shared" si="123"/>
        <v>-7.2800892399938437</v>
      </c>
      <c r="AK812" s="1">
        <f t="shared" si="124"/>
        <v>97.940899579566548</v>
      </c>
      <c r="AL812" s="1">
        <f t="shared" si="125"/>
        <v>41.498367616123296</v>
      </c>
      <c r="AM812" s="1">
        <f t="shared" si="126"/>
        <v>2.771817803440892</v>
      </c>
      <c r="AN812" s="1">
        <f t="shared" si="127"/>
        <v>11.135027290582853</v>
      </c>
      <c r="AO812" s="1">
        <v>1996.651304079513</v>
      </c>
      <c r="AP812" s="1">
        <v>1956.69490909091</v>
      </c>
      <c r="AQ812" s="1">
        <v>5.0581142764262372</v>
      </c>
      <c r="AR812" s="1">
        <v>65.936551714249305</v>
      </c>
      <c r="AS812" s="1">
        <f t="shared" si="128"/>
        <v>2.7632473865884677</v>
      </c>
      <c r="AT812" s="1">
        <v>23.84635035409978</v>
      </c>
      <c r="AU812" s="1">
        <v>27.07159515151514</v>
      </c>
      <c r="AV812" s="1">
        <v>-4.568819654914924E-6</v>
      </c>
      <c r="AW812" s="1">
        <v>81.195447360536576</v>
      </c>
      <c r="AX812" s="1">
        <v>0</v>
      </c>
      <c r="AY812" s="1">
        <v>0</v>
      </c>
      <c r="AZ812" s="1">
        <f t="shared" si="129"/>
        <v>1</v>
      </c>
      <c r="BA812" s="1">
        <f t="shared" si="130"/>
        <v>0</v>
      </c>
      <c r="BB812" s="1">
        <f t="shared" si="131"/>
        <v>51949.374367212324</v>
      </c>
      <c r="BC812" s="1">
        <f t="shared" si="132"/>
        <v>2000.0186666666671</v>
      </c>
      <c r="BD812" s="1">
        <f t="shared" si="133"/>
        <v>1681.2154200000002</v>
      </c>
      <c r="BE812" s="1">
        <f t="shared" si="134"/>
        <v>0.84059986440126555</v>
      </c>
      <c r="BF812" s="1">
        <f t="shared" si="135"/>
        <v>0.16075773829444259</v>
      </c>
      <c r="BG812" s="1">
        <v>6</v>
      </c>
      <c r="BH812" s="1">
        <v>0.5</v>
      </c>
      <c r="BI812" s="1" t="s">
        <v>356</v>
      </c>
      <c r="BJ812" s="1">
        <v>2</v>
      </c>
      <c r="BK812" s="1" t="b">
        <v>1</v>
      </c>
      <c r="BL812" s="1">
        <v>1660316536.5333331</v>
      </c>
      <c r="BM812" s="1">
        <v>1869.7639999999999</v>
      </c>
      <c r="BN812" s="1">
        <v>1925.765333333334</v>
      </c>
      <c r="BO812" s="1">
        <v>27.079259999999991</v>
      </c>
      <c r="BP812" s="1">
        <v>23.844066666666659</v>
      </c>
      <c r="BQ812" s="1">
        <v>1866.796000000001</v>
      </c>
      <c r="BR812" s="1">
        <v>27.069900000000001</v>
      </c>
      <c r="BS812" s="1">
        <v>500.14179999999999</v>
      </c>
      <c r="BT812" s="1">
        <v>99.625193333333328</v>
      </c>
      <c r="BU812" s="1">
        <v>0.1000164466666667</v>
      </c>
      <c r="BV812" s="1">
        <v>31.001613333333331</v>
      </c>
      <c r="BW812" s="1">
        <v>31.601166666666661</v>
      </c>
      <c r="BX812" s="1">
        <v>999.89999999999986</v>
      </c>
      <c r="BY812" s="1">
        <v>0</v>
      </c>
      <c r="BZ812" s="1">
        <v>0</v>
      </c>
      <c r="CA812" s="1">
        <v>9992.742666666667</v>
      </c>
      <c r="CB812" s="1">
        <v>0</v>
      </c>
      <c r="CC812" s="1">
        <v>26.69728666666667</v>
      </c>
      <c r="CD812" s="1">
        <v>-56.003073333333333</v>
      </c>
      <c r="CE812" s="1">
        <v>1921.8046666666669</v>
      </c>
      <c r="CF812" s="1">
        <v>1972.8066666666671</v>
      </c>
      <c r="CG812" s="1">
        <v>3.235204</v>
      </c>
      <c r="CH812" s="1">
        <v>1925.765333333334</v>
      </c>
      <c r="CI812" s="1">
        <v>23.844066666666659</v>
      </c>
      <c r="CJ812" s="1">
        <v>2.6977760000000002</v>
      </c>
      <c r="CK812" s="1">
        <v>2.37547</v>
      </c>
      <c r="CL812" s="1">
        <v>22.271586666666671</v>
      </c>
      <c r="CM812" s="1">
        <v>20.197520000000001</v>
      </c>
      <c r="CN812" s="1">
        <v>2000.0186666666671</v>
      </c>
      <c r="CO812" s="1">
        <v>0.9800036000000002</v>
      </c>
      <c r="CP812" s="1">
        <v>1.9996753333333339E-2</v>
      </c>
      <c r="CQ812" s="1">
        <v>0</v>
      </c>
      <c r="CR812" s="1">
        <v>2.8788</v>
      </c>
      <c r="CS812" s="1">
        <v>0</v>
      </c>
      <c r="CT812" s="1">
        <v>26715.626666666671</v>
      </c>
      <c r="CU812" s="1">
        <v>17412.486666666671</v>
      </c>
      <c r="CV812" s="1">
        <v>41.004133333333343</v>
      </c>
      <c r="CW812" s="1">
        <v>42.061999999999998</v>
      </c>
      <c r="CX812" s="1">
        <v>41</v>
      </c>
      <c r="CY812" s="1">
        <v>40.5124</v>
      </c>
      <c r="CZ812" s="1">
        <v>41.125</v>
      </c>
      <c r="DA812" s="1">
        <v>1960.0273333333339</v>
      </c>
      <c r="DB812" s="1">
        <v>39.991333333333337</v>
      </c>
      <c r="DC812" s="1">
        <v>0</v>
      </c>
      <c r="DD812" s="1">
        <v>1660316542.2</v>
      </c>
      <c r="DE812" s="1">
        <v>0</v>
      </c>
      <c r="DF812" s="1">
        <v>1660315861.5</v>
      </c>
      <c r="DG812" s="1" t="s">
        <v>1169</v>
      </c>
      <c r="DH812" s="1">
        <v>1660315856.5</v>
      </c>
      <c r="DI812" s="1">
        <v>1660315861.5</v>
      </c>
      <c r="DJ812" s="1">
        <v>15</v>
      </c>
      <c r="DK812" s="1">
        <v>-0.154</v>
      </c>
      <c r="DL812" s="1">
        <v>-8.0000000000000002E-3</v>
      </c>
      <c r="DM812" s="1">
        <v>1.3839999999999999</v>
      </c>
      <c r="DN812" s="1">
        <v>1.6E-2</v>
      </c>
      <c r="DO812" s="1">
        <v>400</v>
      </c>
      <c r="DP812" s="1">
        <v>24</v>
      </c>
      <c r="DQ812" s="1">
        <v>0.19</v>
      </c>
      <c r="DR812" s="1">
        <v>0.03</v>
      </c>
      <c r="DS812" s="1">
        <v>11.09829722031845</v>
      </c>
      <c r="DT812" s="1">
        <v>-0.93856071376429928</v>
      </c>
      <c r="DU812" s="1">
        <v>0.16323323742296139</v>
      </c>
      <c r="DV812" s="1">
        <v>0</v>
      </c>
      <c r="DW812" s="1">
        <v>41.546934498934263</v>
      </c>
      <c r="DX812" s="1">
        <v>-3.901653286764037</v>
      </c>
      <c r="DY812" s="1">
        <v>0.55136294412320541</v>
      </c>
      <c r="DZ812" s="1">
        <v>0</v>
      </c>
      <c r="EA812" s="1">
        <v>-56.008426666666672</v>
      </c>
      <c r="EB812" s="1">
        <v>2.7946892102336052</v>
      </c>
      <c r="EC812" s="1">
        <v>0.62688354311005978</v>
      </c>
      <c r="ED812" s="1">
        <v>0</v>
      </c>
      <c r="EE812" s="1">
        <v>1659.603709191573</v>
      </c>
      <c r="EF812" s="1">
        <v>287.18008239031963</v>
      </c>
      <c r="EG812" s="1">
        <v>28.382453458416421</v>
      </c>
      <c r="EH812" s="1">
        <v>0</v>
      </c>
      <c r="EI812" s="1">
        <v>3.2416995000000002</v>
      </c>
      <c r="EJ812" s="1">
        <v>-9.4011106941851538E-2</v>
      </c>
      <c r="EK812" s="1">
        <v>9.9042952677108834E-3</v>
      </c>
      <c r="EL812" s="1">
        <v>1</v>
      </c>
      <c r="EM812" s="1">
        <v>1.9685555227275799</v>
      </c>
      <c r="EN812" s="1">
        <v>-6.625852696181698E-3</v>
      </c>
      <c r="EO812" s="1">
        <v>1.259094623881753E-3</v>
      </c>
      <c r="EP812" s="1">
        <v>1</v>
      </c>
      <c r="EQ812" s="1">
        <v>2</v>
      </c>
      <c r="ER812" s="1">
        <v>6</v>
      </c>
      <c r="ES812" s="1" t="s">
        <v>387</v>
      </c>
      <c r="ET812" s="1">
        <v>2.9437500000000001</v>
      </c>
      <c r="EU812" s="1">
        <v>2.80097</v>
      </c>
      <c r="EV812" s="1">
        <v>0.24685099999999999</v>
      </c>
      <c r="EW812" s="1">
        <v>0.25096499999999999</v>
      </c>
      <c r="EX812" s="1">
        <v>0.117863</v>
      </c>
      <c r="EY812" s="1">
        <v>0.10788300000000001</v>
      </c>
      <c r="EZ812" s="1">
        <v>15470.1</v>
      </c>
      <c r="FA812" s="1">
        <v>16133.9</v>
      </c>
      <c r="FB812" s="1">
        <v>23883.9</v>
      </c>
      <c r="FC812" s="1">
        <v>25063.599999999999</v>
      </c>
      <c r="FD812" s="1">
        <v>33723.9</v>
      </c>
      <c r="FE812" s="1">
        <v>35705.800000000003</v>
      </c>
      <c r="FF812" s="1">
        <v>43537.3</v>
      </c>
      <c r="FG812" s="1">
        <v>46328.4</v>
      </c>
      <c r="FH812" s="1">
        <v>1.9732000000000001</v>
      </c>
      <c r="FI812" s="1">
        <v>1.8793800000000001</v>
      </c>
      <c r="FJ812" s="1">
        <v>0.12815699999999999</v>
      </c>
      <c r="FK812" s="1">
        <v>0</v>
      </c>
      <c r="FL812" s="1">
        <v>29.509</v>
      </c>
      <c r="FM812" s="1">
        <v>999.9</v>
      </c>
      <c r="FN812" s="1">
        <v>62</v>
      </c>
      <c r="FO812" s="1">
        <v>34.4</v>
      </c>
      <c r="FP812" s="1">
        <v>34.002099999999999</v>
      </c>
      <c r="FQ812" s="1">
        <v>63.367199999999997</v>
      </c>
      <c r="FR812" s="1">
        <v>22.700299999999999</v>
      </c>
      <c r="FS812" s="1">
        <v>1</v>
      </c>
      <c r="FT812" s="1">
        <v>0.291184</v>
      </c>
      <c r="FU812" s="1">
        <v>0.385743</v>
      </c>
      <c r="FV812" s="1">
        <v>20.320900000000002</v>
      </c>
      <c r="FW812" s="1">
        <v>5.2127999999999997</v>
      </c>
      <c r="FX812" s="1">
        <v>11.9057</v>
      </c>
      <c r="FY812" s="1">
        <v>5.0027499999999998</v>
      </c>
      <c r="FZ812" s="1">
        <v>3.2898499999999999</v>
      </c>
      <c r="GA812" s="1">
        <v>9999</v>
      </c>
      <c r="GB812" s="1">
        <v>9999</v>
      </c>
      <c r="GC812" s="1">
        <v>9999</v>
      </c>
      <c r="GD812" s="1">
        <v>999.9</v>
      </c>
      <c r="GE812" s="1">
        <v>1.8595200000000001</v>
      </c>
      <c r="GF812" s="1">
        <v>1.8544799999999999</v>
      </c>
      <c r="GG812" s="1">
        <v>1.85764</v>
      </c>
      <c r="GH812" s="1">
        <v>1.85609</v>
      </c>
      <c r="GI812" s="1">
        <v>1.85486</v>
      </c>
      <c r="GJ812" s="1">
        <v>1.8545499999999999</v>
      </c>
      <c r="GK812" s="1">
        <v>1.85318</v>
      </c>
      <c r="GL812" s="1">
        <v>1.8563799999999999</v>
      </c>
      <c r="GM812" s="1">
        <v>0</v>
      </c>
      <c r="GN812" s="1">
        <v>0</v>
      </c>
      <c r="GO812" s="1">
        <v>0</v>
      </c>
      <c r="GP812" s="1">
        <v>0</v>
      </c>
      <c r="GQ812" s="1" t="s">
        <v>359</v>
      </c>
      <c r="GR812" s="1" t="s">
        <v>360</v>
      </c>
      <c r="GS812" s="1" t="s">
        <v>361</v>
      </c>
      <c r="GT812" s="1" t="s">
        <v>361</v>
      </c>
      <c r="GU812" s="1" t="s">
        <v>361</v>
      </c>
      <c r="GV812" s="1" t="s">
        <v>361</v>
      </c>
      <c r="GW812" s="1">
        <v>0</v>
      </c>
      <c r="GX812" s="1">
        <v>100</v>
      </c>
      <c r="GY812" s="1">
        <v>100</v>
      </c>
      <c r="GZ812" s="1">
        <v>3</v>
      </c>
      <c r="HA812" s="1">
        <v>9.4000000000000004E-3</v>
      </c>
      <c r="HB812" s="1">
        <v>0.4487642293357042</v>
      </c>
      <c r="HC812" s="1">
        <v>2.7716384584972409E-3</v>
      </c>
      <c r="HD812" s="1">
        <v>-1.1467119688665799E-6</v>
      </c>
      <c r="HE812" s="1">
        <v>2.0626329066488061E-10</v>
      </c>
      <c r="HF812" s="1">
        <v>-7.3699162755519909E-2</v>
      </c>
      <c r="HG812" s="1">
        <v>1.066993184659233E-2</v>
      </c>
      <c r="HH812" s="1">
        <v>-3.4528890892081033E-4</v>
      </c>
      <c r="HI812" s="1">
        <v>2.382551249023132E-6</v>
      </c>
      <c r="HJ812" s="1">
        <v>1</v>
      </c>
      <c r="HK812" s="1">
        <v>2115</v>
      </c>
      <c r="HL812" s="1">
        <v>2</v>
      </c>
      <c r="HM812" s="1">
        <v>30</v>
      </c>
      <c r="HN812" s="1">
        <v>11.5</v>
      </c>
      <c r="HO812" s="1">
        <v>11.4</v>
      </c>
      <c r="HP812" s="1">
        <v>3.75244</v>
      </c>
      <c r="HQ812" s="1">
        <v>2.2631800000000002</v>
      </c>
      <c r="HR812" s="1">
        <v>1.4978</v>
      </c>
      <c r="HS812" s="1">
        <v>2.3010299999999999</v>
      </c>
      <c r="HT812" s="1">
        <v>1.5478499999999999</v>
      </c>
      <c r="HU812" s="1">
        <v>2.3730500000000001</v>
      </c>
      <c r="HV812" s="1">
        <v>37.481900000000003</v>
      </c>
      <c r="HW812" s="1">
        <v>14.3947</v>
      </c>
      <c r="HX812" s="1">
        <v>18</v>
      </c>
      <c r="HY812" s="1">
        <v>497.94099999999997</v>
      </c>
      <c r="HZ812" s="1">
        <v>502.15499999999997</v>
      </c>
      <c r="IA812" s="1">
        <v>28.243500000000001</v>
      </c>
      <c r="IB812" s="1">
        <v>30.813600000000001</v>
      </c>
      <c r="IC812" s="1">
        <v>30.0002</v>
      </c>
      <c r="ID812" s="1">
        <v>30.602799999999998</v>
      </c>
      <c r="IE812" s="1">
        <v>30.697099999999999</v>
      </c>
      <c r="IF812" s="1">
        <v>75.173400000000001</v>
      </c>
      <c r="IG812" s="1">
        <v>32.2378</v>
      </c>
      <c r="IH812" s="1">
        <v>0</v>
      </c>
      <c r="II812" s="1">
        <v>28.414300000000001</v>
      </c>
      <c r="IJ812" s="1">
        <v>1991.59</v>
      </c>
      <c r="IK812" s="1">
        <v>23.862500000000001</v>
      </c>
      <c r="IL812" s="1">
        <v>100.684</v>
      </c>
      <c r="IM812" s="1">
        <v>100.408</v>
      </c>
      <c r="IN812" s="1" t="s">
        <v>366</v>
      </c>
    </row>
    <row r="813" spans="1:248" ht="15.75" customHeight="1" x14ac:dyDescent="0.3">
      <c r="A813" s="1">
        <v>797</v>
      </c>
      <c r="B813" s="1">
        <v>1660316545</v>
      </c>
      <c r="C813" s="1">
        <v>5578.4000000953674</v>
      </c>
      <c r="D813" s="1" t="s">
        <v>1926</v>
      </c>
      <c r="E813" s="1" t="s">
        <v>1927</v>
      </c>
      <c r="F813" s="1">
        <v>1</v>
      </c>
      <c r="G813" s="1" t="s">
        <v>1168</v>
      </c>
      <c r="H813" s="1" t="s">
        <v>350</v>
      </c>
      <c r="I813" s="1" t="s">
        <v>351</v>
      </c>
      <c r="J813" s="1" t="s">
        <v>352</v>
      </c>
      <c r="K813" s="1" t="s">
        <v>353</v>
      </c>
      <c r="L813" s="1" t="s">
        <v>1168</v>
      </c>
      <c r="M813" s="1" t="s">
        <v>355</v>
      </c>
      <c r="N813" s="1">
        <v>1660316537.03125</v>
      </c>
      <c r="O813" s="1">
        <f t="shared" si="102"/>
        <v>2.7576837602552294E-3</v>
      </c>
      <c r="P813" s="1">
        <f t="shared" si="103"/>
        <v>2.7576837602552295</v>
      </c>
      <c r="Q813" s="1">
        <f t="shared" si="104"/>
        <v>11.155621979534931</v>
      </c>
      <c r="R813" s="1">
        <f t="shared" si="105"/>
        <v>1872.1956250000001</v>
      </c>
      <c r="S813" s="1">
        <f t="shared" si="106"/>
        <v>1682.0245486625554</v>
      </c>
      <c r="T813" s="1">
        <f t="shared" si="107"/>
        <v>167.74034221190479</v>
      </c>
      <c r="U813" s="1">
        <f t="shared" si="108"/>
        <v>186.70520300957492</v>
      </c>
      <c r="V813" s="1">
        <f t="shared" si="109"/>
        <v>0.13812196946706531</v>
      </c>
      <c r="W813" s="1">
        <f t="shared" si="110"/>
        <v>2.9218431189484049</v>
      </c>
      <c r="X813" s="1">
        <f t="shared" si="111"/>
        <v>0.1345944776671496</v>
      </c>
      <c r="Y813" s="1">
        <f t="shared" si="112"/>
        <v>8.4430976126382853E-2</v>
      </c>
      <c r="Z813" s="1">
        <f t="shared" si="113"/>
        <v>321.51852206249998</v>
      </c>
      <c r="AA813" s="1">
        <f t="shared" si="114"/>
        <v>32.179700299224464</v>
      </c>
      <c r="AB813" s="1">
        <f t="shared" si="115"/>
        <v>31.600606249999998</v>
      </c>
      <c r="AC813" s="1">
        <f t="shared" si="116"/>
        <v>4.6681944290959629</v>
      </c>
      <c r="AD813" s="1">
        <f t="shared" si="117"/>
        <v>59.853986062291199</v>
      </c>
      <c r="AE813" s="1">
        <f t="shared" si="118"/>
        <v>2.7004273905392666</v>
      </c>
      <c r="AF813" s="1">
        <f t="shared" si="119"/>
        <v>4.5116918156944132</v>
      </c>
      <c r="AG813" s="1">
        <f t="shared" si="120"/>
        <v>1.9677670385566963</v>
      </c>
      <c r="AH813" s="1">
        <f t="shared" si="121"/>
        <v>-121.61385382725561</v>
      </c>
      <c r="AI813" s="1">
        <f t="shared" si="122"/>
        <v>-94.416961263432555</v>
      </c>
      <c r="AJ813" s="1">
        <f t="shared" si="123"/>
        <v>-7.2780413397780475</v>
      </c>
      <c r="AK813" s="1">
        <f t="shared" si="124"/>
        <v>98.209665632033776</v>
      </c>
      <c r="AL813" s="1">
        <f t="shared" si="125"/>
        <v>41.518445491533519</v>
      </c>
      <c r="AM813" s="1">
        <f t="shared" si="126"/>
        <v>2.7707611159467045</v>
      </c>
      <c r="AN813" s="1">
        <f t="shared" si="127"/>
        <v>11.155621979534931</v>
      </c>
      <c r="AO813" s="1">
        <v>2001.8367876448369</v>
      </c>
      <c r="AP813" s="1">
        <v>1961.785636363637</v>
      </c>
      <c r="AQ813" s="1">
        <v>5.0714567313017467</v>
      </c>
      <c r="AR813" s="1">
        <v>65.936551714249305</v>
      </c>
      <c r="AS813" s="1">
        <f t="shared" si="128"/>
        <v>2.7576837602552295</v>
      </c>
      <c r="AT813" s="1">
        <v>23.850094643097989</v>
      </c>
      <c r="AU813" s="1">
        <v>27.068943030303021</v>
      </c>
      <c r="AV813" s="1">
        <v>-1.7362532225988051E-5</v>
      </c>
      <c r="AW813" s="1">
        <v>81.195447360536576</v>
      </c>
      <c r="AX813" s="1">
        <v>0</v>
      </c>
      <c r="AY813" s="1">
        <v>0</v>
      </c>
      <c r="AZ813" s="1">
        <f t="shared" si="129"/>
        <v>1</v>
      </c>
      <c r="BA813" s="1">
        <f t="shared" si="130"/>
        <v>0</v>
      </c>
      <c r="BB813" s="1">
        <f t="shared" si="131"/>
        <v>51953.672414539309</v>
      </c>
      <c r="BC813" s="1">
        <f t="shared" si="132"/>
        <v>2000.01875</v>
      </c>
      <c r="BD813" s="1">
        <f t="shared" si="133"/>
        <v>1681.2155062499999</v>
      </c>
      <c r="BE813" s="1">
        <f t="shared" si="134"/>
        <v>0.84059987250119528</v>
      </c>
      <c r="BF813" s="1">
        <f t="shared" si="135"/>
        <v>0.16075775392730693</v>
      </c>
      <c r="BG813" s="1">
        <v>6</v>
      </c>
      <c r="BH813" s="1">
        <v>0.5</v>
      </c>
      <c r="BI813" s="1" t="s">
        <v>356</v>
      </c>
      <c r="BJ813" s="1">
        <v>2</v>
      </c>
      <c r="BK813" s="1" t="b">
        <v>1</v>
      </c>
      <c r="BL813" s="1">
        <v>1660316537.03125</v>
      </c>
      <c r="BM813" s="1">
        <v>1872.1956250000001</v>
      </c>
      <c r="BN813" s="1">
        <v>1928.2268750000001</v>
      </c>
      <c r="BO813" s="1">
        <v>27.078668749999999</v>
      </c>
      <c r="BP813" s="1">
        <v>23.8447</v>
      </c>
      <c r="BQ813" s="1">
        <v>1869.225625</v>
      </c>
      <c r="BR813" s="1">
        <v>27.06930625</v>
      </c>
      <c r="BS813" s="1">
        <v>500.14075000000003</v>
      </c>
      <c r="BT813" s="1">
        <v>99.625262500000005</v>
      </c>
      <c r="BU813" s="1">
        <v>0.10000152499999999</v>
      </c>
      <c r="BV813" s="1">
        <v>31.00121875</v>
      </c>
      <c r="BW813" s="1">
        <v>31.600606249999998</v>
      </c>
      <c r="BX813" s="1">
        <v>999.9</v>
      </c>
      <c r="BY813" s="1">
        <v>0</v>
      </c>
      <c r="BZ813" s="1">
        <v>0</v>
      </c>
      <c r="CA813" s="1">
        <v>9993.5837500000016</v>
      </c>
      <c r="CB813" s="1">
        <v>0</v>
      </c>
      <c r="CC813" s="1">
        <v>26.686887500000001</v>
      </c>
      <c r="CD813" s="1">
        <v>-56.03334375</v>
      </c>
      <c r="CE813" s="1">
        <v>1924.3025</v>
      </c>
      <c r="CF813" s="1">
        <v>1975.33</v>
      </c>
      <c r="CG813" s="1">
        <v>3.2339743749999998</v>
      </c>
      <c r="CH813" s="1">
        <v>1928.2268750000001</v>
      </c>
      <c r="CI813" s="1">
        <v>23.8447</v>
      </c>
      <c r="CJ813" s="1">
        <v>2.6977187499999999</v>
      </c>
      <c r="CK813" s="1">
        <v>2.3755350000000002</v>
      </c>
      <c r="CL813" s="1">
        <v>22.271237500000002</v>
      </c>
      <c r="CM813" s="1">
        <v>20.197962499999999</v>
      </c>
      <c r="CN813" s="1">
        <v>2000.01875</v>
      </c>
      <c r="CO813" s="1">
        <v>0.98000350000000003</v>
      </c>
      <c r="CP813" s="1">
        <v>1.999685E-2</v>
      </c>
      <c r="CQ813" s="1">
        <v>0</v>
      </c>
      <c r="CR813" s="1">
        <v>2.8707500000000001</v>
      </c>
      <c r="CS813" s="1">
        <v>0</v>
      </c>
      <c r="CT813" s="1">
        <v>26714.75</v>
      </c>
      <c r="CU813" s="1">
        <v>17412.487499999999</v>
      </c>
      <c r="CV813" s="1">
        <v>41.003875000000001</v>
      </c>
      <c r="CW813" s="1">
        <v>42.061999999999998</v>
      </c>
      <c r="CX813" s="1">
        <v>41</v>
      </c>
      <c r="CY813" s="1">
        <v>40.515500000000003</v>
      </c>
      <c r="CZ813" s="1">
        <v>41.125</v>
      </c>
      <c r="DA813" s="1">
        <v>1960.026875</v>
      </c>
      <c r="DB813" s="1">
        <v>39.991875000000007</v>
      </c>
      <c r="DC813" s="1">
        <v>0</v>
      </c>
      <c r="DD813" s="1">
        <v>1660316542.8</v>
      </c>
      <c r="DE813" s="1">
        <v>0</v>
      </c>
      <c r="DF813" s="1">
        <v>1660315861.5</v>
      </c>
      <c r="DG813" s="1" t="s">
        <v>1169</v>
      </c>
      <c r="DH813" s="1">
        <v>1660315856.5</v>
      </c>
      <c r="DI813" s="1">
        <v>1660315861.5</v>
      </c>
      <c r="DJ813" s="1">
        <v>15</v>
      </c>
      <c r="DK813" s="1">
        <v>-0.154</v>
      </c>
      <c r="DL813" s="1">
        <v>-8.0000000000000002E-3</v>
      </c>
      <c r="DM813" s="1">
        <v>1.3839999999999999</v>
      </c>
      <c r="DN813" s="1">
        <v>1.6E-2</v>
      </c>
      <c r="DO813" s="1">
        <v>400</v>
      </c>
      <c r="DP813" s="1">
        <v>24</v>
      </c>
      <c r="DQ813" s="1">
        <v>0.19</v>
      </c>
      <c r="DR813" s="1">
        <v>0.03</v>
      </c>
      <c r="DS813" s="1">
        <v>11.05308315697471</v>
      </c>
      <c r="DT813" s="1">
        <v>0.1915547946714061</v>
      </c>
      <c r="DU813" s="1">
        <v>0.1013047018317989</v>
      </c>
      <c r="DV813" s="1">
        <v>1</v>
      </c>
      <c r="DW813" s="1">
        <v>41.496255287034458</v>
      </c>
      <c r="DX813" s="1">
        <v>-1.1972895330197399</v>
      </c>
      <c r="DY813" s="1">
        <v>0.51780532250748512</v>
      </c>
      <c r="DZ813" s="1">
        <v>0</v>
      </c>
      <c r="EA813" s="1">
        <v>-56.013348387096777</v>
      </c>
      <c r="EB813" s="1">
        <v>0.18657096774202681</v>
      </c>
      <c r="EC813" s="1">
        <v>0.6108564235885009</v>
      </c>
      <c r="ED813" s="1">
        <v>1</v>
      </c>
      <c r="EE813" s="1">
        <v>1667.7586316964071</v>
      </c>
      <c r="EF813" s="1">
        <v>289.23337920150288</v>
      </c>
      <c r="EG813" s="1">
        <v>27.886456958676291</v>
      </c>
      <c r="EH813" s="1">
        <v>0</v>
      </c>
      <c r="EI813" s="1">
        <v>3.2389307317073168</v>
      </c>
      <c r="EJ813" s="1">
        <v>-9.3176864111492078E-2</v>
      </c>
      <c r="EK813" s="1">
        <v>9.9369768652594632E-3</v>
      </c>
      <c r="EL813" s="1">
        <v>1</v>
      </c>
      <c r="EM813" s="1">
        <v>1.9679803146027</v>
      </c>
      <c r="EN813" s="1">
        <v>-5.2188911782393944E-3</v>
      </c>
      <c r="EO813" s="1">
        <v>1.1953273750997329E-3</v>
      </c>
      <c r="EP813" s="1">
        <v>1</v>
      </c>
      <c r="EQ813" s="1">
        <v>4</v>
      </c>
      <c r="ER813" s="1">
        <v>6</v>
      </c>
      <c r="ES813" s="1" t="s">
        <v>377</v>
      </c>
      <c r="ET813" s="1">
        <v>2.9437799999999998</v>
      </c>
      <c r="EU813" s="1">
        <v>2.8009499999999998</v>
      </c>
      <c r="EV813" s="1">
        <v>0.24721299999999999</v>
      </c>
      <c r="EW813" s="1">
        <v>0.25132599999999999</v>
      </c>
      <c r="EX813" s="1">
        <v>0.11786000000000001</v>
      </c>
      <c r="EY813" s="1">
        <v>0.10788399999999999</v>
      </c>
      <c r="EZ813" s="1">
        <v>15462.6</v>
      </c>
      <c r="FA813" s="1">
        <v>16126.1</v>
      </c>
      <c r="FB813" s="1">
        <v>23883.8</v>
      </c>
      <c r="FC813" s="1">
        <v>25063.7</v>
      </c>
      <c r="FD813" s="1">
        <v>33724.1</v>
      </c>
      <c r="FE813" s="1">
        <v>35705.800000000003</v>
      </c>
      <c r="FF813" s="1">
        <v>43537.4</v>
      </c>
      <c r="FG813" s="1">
        <v>46328.4</v>
      </c>
      <c r="FH813" s="1">
        <v>1.97315</v>
      </c>
      <c r="FI813" s="1">
        <v>1.8794</v>
      </c>
      <c r="FJ813" s="1">
        <v>0.12800800000000001</v>
      </c>
      <c r="FK813" s="1">
        <v>0</v>
      </c>
      <c r="FL813" s="1">
        <v>29.509399999999999</v>
      </c>
      <c r="FM813" s="1">
        <v>999.9</v>
      </c>
      <c r="FN813" s="1">
        <v>62</v>
      </c>
      <c r="FO813" s="1">
        <v>34.4</v>
      </c>
      <c r="FP813" s="1">
        <v>33.997999999999998</v>
      </c>
      <c r="FQ813" s="1">
        <v>63.357199999999999</v>
      </c>
      <c r="FR813" s="1">
        <v>23.349399999999999</v>
      </c>
      <c r="FS813" s="1">
        <v>1</v>
      </c>
      <c r="FT813" s="1">
        <v>0.29098600000000002</v>
      </c>
      <c r="FU813" s="1">
        <v>0.21573800000000001</v>
      </c>
      <c r="FV813" s="1">
        <v>20.321400000000001</v>
      </c>
      <c r="FW813" s="1">
        <v>5.2129500000000002</v>
      </c>
      <c r="FX813" s="1">
        <v>11.906000000000001</v>
      </c>
      <c r="FY813" s="1">
        <v>5.0028499999999996</v>
      </c>
      <c r="FZ813" s="1">
        <v>3.2898200000000002</v>
      </c>
      <c r="GA813" s="1">
        <v>9999</v>
      </c>
      <c r="GB813" s="1">
        <v>9999</v>
      </c>
      <c r="GC813" s="1">
        <v>9999</v>
      </c>
      <c r="GD813" s="1">
        <v>999.9</v>
      </c>
      <c r="GE813" s="1">
        <v>1.8595299999999999</v>
      </c>
      <c r="GF813" s="1">
        <v>1.8544799999999999</v>
      </c>
      <c r="GG813" s="1">
        <v>1.85764</v>
      </c>
      <c r="GH813" s="1">
        <v>1.85609</v>
      </c>
      <c r="GI813" s="1">
        <v>1.85487</v>
      </c>
      <c r="GJ813" s="1">
        <v>1.8545499999999999</v>
      </c>
      <c r="GK813" s="1">
        <v>1.8531899999999999</v>
      </c>
      <c r="GL813" s="1">
        <v>1.8563799999999999</v>
      </c>
      <c r="GM813" s="1">
        <v>0</v>
      </c>
      <c r="GN813" s="1">
        <v>0</v>
      </c>
      <c r="GO813" s="1">
        <v>0</v>
      </c>
      <c r="GP813" s="1">
        <v>0</v>
      </c>
      <c r="GQ813" s="1" t="s">
        <v>359</v>
      </c>
      <c r="GR813" s="1" t="s">
        <v>360</v>
      </c>
      <c r="GS813" s="1" t="s">
        <v>361</v>
      </c>
      <c r="GT813" s="1" t="s">
        <v>361</v>
      </c>
      <c r="GU813" s="1" t="s">
        <v>361</v>
      </c>
      <c r="GV813" s="1" t="s">
        <v>361</v>
      </c>
      <c r="GW813" s="1">
        <v>0</v>
      </c>
      <c r="GX813" s="1">
        <v>100</v>
      </c>
      <c r="GY813" s="1">
        <v>100</v>
      </c>
      <c r="GZ813" s="1">
        <v>2.99</v>
      </c>
      <c r="HA813" s="1">
        <v>9.4000000000000004E-3</v>
      </c>
      <c r="HB813" s="1">
        <v>0.4487642293357042</v>
      </c>
      <c r="HC813" s="1">
        <v>2.7716384584972409E-3</v>
      </c>
      <c r="HD813" s="1">
        <v>-1.1467119688665799E-6</v>
      </c>
      <c r="HE813" s="1">
        <v>2.0626329066488061E-10</v>
      </c>
      <c r="HF813" s="1">
        <v>-7.3699162755519909E-2</v>
      </c>
      <c r="HG813" s="1">
        <v>1.066993184659233E-2</v>
      </c>
      <c r="HH813" s="1">
        <v>-3.4528890892081033E-4</v>
      </c>
      <c r="HI813" s="1">
        <v>2.382551249023132E-6</v>
      </c>
      <c r="HJ813" s="1">
        <v>1</v>
      </c>
      <c r="HK813" s="1">
        <v>2115</v>
      </c>
      <c r="HL813" s="1">
        <v>2</v>
      </c>
      <c r="HM813" s="1">
        <v>30</v>
      </c>
      <c r="HN813" s="1">
        <v>11.5</v>
      </c>
      <c r="HO813" s="1">
        <v>11.4</v>
      </c>
      <c r="HP813" s="1">
        <v>3.75854</v>
      </c>
      <c r="HQ813" s="1">
        <v>2.2583000000000002</v>
      </c>
      <c r="HR813" s="1">
        <v>1.4978</v>
      </c>
      <c r="HS813" s="1">
        <v>2.3010299999999999</v>
      </c>
      <c r="HT813" s="1">
        <v>1.5478499999999999</v>
      </c>
      <c r="HU813" s="1">
        <v>2.4731399999999999</v>
      </c>
      <c r="HV813" s="1">
        <v>37.481900000000003</v>
      </c>
      <c r="HW813" s="1">
        <v>14.403499999999999</v>
      </c>
      <c r="HX813" s="1">
        <v>18</v>
      </c>
      <c r="HY813" s="1">
        <v>497.916</v>
      </c>
      <c r="HZ813" s="1">
        <v>502.17700000000002</v>
      </c>
      <c r="IA813" s="1">
        <v>28.2699</v>
      </c>
      <c r="IB813" s="1">
        <v>30.8141</v>
      </c>
      <c r="IC813" s="1">
        <v>30</v>
      </c>
      <c r="ID813" s="1">
        <v>30.6035</v>
      </c>
      <c r="IE813" s="1">
        <v>30.697600000000001</v>
      </c>
      <c r="IF813" s="1">
        <v>75.267899999999997</v>
      </c>
      <c r="IG813" s="1">
        <v>32.2378</v>
      </c>
      <c r="IH813" s="1">
        <v>0</v>
      </c>
      <c r="II813" s="1">
        <v>28.414300000000001</v>
      </c>
      <c r="IJ813" s="1">
        <v>1991.59</v>
      </c>
      <c r="IK813" s="1">
        <v>23.866900000000001</v>
      </c>
      <c r="IL813" s="1">
        <v>100.684</v>
      </c>
      <c r="IM813" s="1">
        <v>100.408</v>
      </c>
      <c r="IN813" s="1" t="s">
        <v>366</v>
      </c>
    </row>
    <row r="814" spans="1:248" ht="15.75" customHeight="1" x14ac:dyDescent="0.3">
      <c r="A814" s="1">
        <v>798</v>
      </c>
      <c r="B814" s="1">
        <v>1660316793.5999999</v>
      </c>
      <c r="C814" s="1">
        <v>5827</v>
      </c>
      <c r="D814" s="1" t="s">
        <v>1928</v>
      </c>
      <c r="E814" s="1" t="s">
        <v>1929</v>
      </c>
      <c r="F814" s="1">
        <v>1</v>
      </c>
      <c r="G814" s="1" t="s">
        <v>1168</v>
      </c>
      <c r="H814" s="1" t="s">
        <v>350</v>
      </c>
      <c r="I814" s="1" t="s">
        <v>351</v>
      </c>
      <c r="J814" s="1" t="s">
        <v>352</v>
      </c>
      <c r="K814" s="1" t="s">
        <v>353</v>
      </c>
      <c r="L814" s="1" t="s">
        <v>1168</v>
      </c>
      <c r="M814" s="1" t="s">
        <v>1127</v>
      </c>
      <c r="N814" s="1">
        <v>1660316785.849999</v>
      </c>
      <c r="O814" s="1">
        <f t="shared" si="102"/>
        <v>2.5800334740702984E-3</v>
      </c>
      <c r="P814" s="1">
        <f t="shared" si="103"/>
        <v>2.5800334740702984</v>
      </c>
      <c r="Q814" s="1">
        <f t="shared" si="104"/>
        <v>5.3359393033649738</v>
      </c>
      <c r="R814" s="1">
        <f t="shared" si="105"/>
        <v>392.19769999999988</v>
      </c>
      <c r="S814" s="1">
        <f t="shared" si="106"/>
        <v>312.6729896828233</v>
      </c>
      <c r="T814" s="1">
        <f t="shared" si="107"/>
        <v>31.181306603543192</v>
      </c>
      <c r="U814" s="1">
        <f t="shared" si="108"/>
        <v>39.111906485142306</v>
      </c>
      <c r="V814" s="1">
        <f t="shared" si="109"/>
        <v>0.12826930267535289</v>
      </c>
      <c r="W814" s="1">
        <f t="shared" si="110"/>
        <v>2.9235874993083395</v>
      </c>
      <c r="X814" s="1">
        <f t="shared" si="111"/>
        <v>0.12522290595930349</v>
      </c>
      <c r="Y814" s="1">
        <f t="shared" si="112"/>
        <v>7.8531996728976608E-2</v>
      </c>
      <c r="Z814" s="1">
        <f t="shared" si="113"/>
        <v>321.51633409697081</v>
      </c>
      <c r="AA814" s="1">
        <f t="shared" si="114"/>
        <v>32.246853423807003</v>
      </c>
      <c r="AB814" s="1">
        <f t="shared" si="115"/>
        <v>31.663720000000001</v>
      </c>
      <c r="AC814" s="1">
        <f t="shared" si="116"/>
        <v>4.6849455172966206</v>
      </c>
      <c r="AD814" s="1">
        <f t="shared" si="117"/>
        <v>59.912346233426938</v>
      </c>
      <c r="AE814" s="1">
        <f t="shared" si="118"/>
        <v>2.7064032327857537</v>
      </c>
      <c r="AF814" s="1">
        <f t="shared" si="119"/>
        <v>4.5172713187382536</v>
      </c>
      <c r="AG814" s="1">
        <f t="shared" si="120"/>
        <v>1.9785422845108669</v>
      </c>
      <c r="AH814" s="1">
        <f t="shared" si="121"/>
        <v>-113.77947620650016</v>
      </c>
      <c r="AI814" s="1">
        <f t="shared" si="122"/>
        <v>-101.00429840469428</v>
      </c>
      <c r="AJ814" s="1">
        <f t="shared" si="123"/>
        <v>-7.7844282668670308</v>
      </c>
      <c r="AK814" s="1">
        <f t="shared" si="124"/>
        <v>98.94813121890931</v>
      </c>
      <c r="AL814" s="1">
        <f t="shared" si="125"/>
        <v>5.476730926487611</v>
      </c>
      <c r="AM814" s="1">
        <f t="shared" si="126"/>
        <v>2.584212999354373</v>
      </c>
      <c r="AN814" s="1">
        <f t="shared" si="127"/>
        <v>5.3359393033649738</v>
      </c>
      <c r="AO814" s="1">
        <v>409.85346148353318</v>
      </c>
      <c r="AP814" s="1">
        <v>403.21544242424233</v>
      </c>
      <c r="AQ814" s="1">
        <v>1.5108964292489631E-2</v>
      </c>
      <c r="AR814" s="1">
        <v>65.936551714249305</v>
      </c>
      <c r="AS814" s="1">
        <f t="shared" si="128"/>
        <v>2.5800334740702984</v>
      </c>
      <c r="AT814" s="1">
        <v>24.125343749609922</v>
      </c>
      <c r="AU814" s="1">
        <v>27.13645575757576</v>
      </c>
      <c r="AV814" s="1">
        <v>9.4192957091036719E-6</v>
      </c>
      <c r="AW814" s="1">
        <v>81.195447360536576</v>
      </c>
      <c r="AX814" s="1">
        <v>0</v>
      </c>
      <c r="AY814" s="1">
        <v>0</v>
      </c>
      <c r="AZ814" s="1">
        <f t="shared" si="129"/>
        <v>1</v>
      </c>
      <c r="BA814" s="1">
        <f t="shared" si="130"/>
        <v>0</v>
      </c>
      <c r="BB814" s="1">
        <f t="shared" si="131"/>
        <v>51999.595653411277</v>
      </c>
      <c r="BC814" s="1">
        <f t="shared" si="132"/>
        <v>2000.004666666666</v>
      </c>
      <c r="BD814" s="1">
        <f t="shared" si="133"/>
        <v>1681.2037072005023</v>
      </c>
      <c r="BE814" s="1">
        <f t="shared" si="134"/>
        <v>0.84059989220050302</v>
      </c>
      <c r="BF814" s="1">
        <f t="shared" si="135"/>
        <v>0.1607577919469709</v>
      </c>
      <c r="BG814" s="1">
        <v>6</v>
      </c>
      <c r="BH814" s="1">
        <v>0.5</v>
      </c>
      <c r="BI814" s="1" t="s">
        <v>356</v>
      </c>
      <c r="BJ814" s="1">
        <v>2</v>
      </c>
      <c r="BK814" s="1" t="b">
        <v>1</v>
      </c>
      <c r="BL814" s="1">
        <v>1660316785.849999</v>
      </c>
      <c r="BM814" s="1">
        <v>392.19769999999988</v>
      </c>
      <c r="BN814" s="1">
        <v>399.98379999999997</v>
      </c>
      <c r="BO814" s="1">
        <v>27.138670000000001</v>
      </c>
      <c r="BP814" s="1">
        <v>24.122626666666669</v>
      </c>
      <c r="BQ814" s="1">
        <v>390.84669999999988</v>
      </c>
      <c r="BR814" s="1">
        <v>27.123670000000001</v>
      </c>
      <c r="BS814" s="1">
        <v>500.14153333333331</v>
      </c>
      <c r="BT814" s="1">
        <v>99.624949999999998</v>
      </c>
      <c r="BU814" s="1">
        <v>0.10002667666666661</v>
      </c>
      <c r="BV814" s="1">
        <v>31.022896666666671</v>
      </c>
      <c r="BW814" s="1">
        <v>31.663720000000001</v>
      </c>
      <c r="BX814" s="1">
        <v>999.9000000000002</v>
      </c>
      <c r="BY814" s="1">
        <v>0</v>
      </c>
      <c r="BZ814" s="1">
        <v>0</v>
      </c>
      <c r="CA814" s="1">
        <v>10003.57</v>
      </c>
      <c r="CB814" s="1">
        <v>0</v>
      </c>
      <c r="CC814" s="1">
        <v>452.68133333333333</v>
      </c>
      <c r="CD814" s="1">
        <v>-7.7678036666666657</v>
      </c>
      <c r="CE814" s="1">
        <v>403.15456666666671</v>
      </c>
      <c r="CF814" s="1">
        <v>409.87083333333328</v>
      </c>
      <c r="CG814" s="1">
        <v>3.0102639999999998</v>
      </c>
      <c r="CH814" s="1">
        <v>399.98379999999997</v>
      </c>
      <c r="CI814" s="1">
        <v>24.122626666666669</v>
      </c>
      <c r="CJ814" s="1">
        <v>2.7031130000000001</v>
      </c>
      <c r="CK814" s="1">
        <v>2.4032156666666671</v>
      </c>
      <c r="CL814" s="1">
        <v>22.30406</v>
      </c>
      <c r="CM814" s="1">
        <v>20.385459999999998</v>
      </c>
      <c r="CN814" s="1">
        <v>2000.004666666666</v>
      </c>
      <c r="CO814" s="1">
        <v>0.98000586666666678</v>
      </c>
      <c r="CP814" s="1">
        <v>1.9994546666666661E-2</v>
      </c>
      <c r="CQ814" s="1">
        <v>0</v>
      </c>
      <c r="CR814" s="1">
        <v>2.5792999999999999</v>
      </c>
      <c r="CS814" s="1">
        <v>0</v>
      </c>
      <c r="CT814" s="1">
        <v>25842.346666666672</v>
      </c>
      <c r="CU814" s="1">
        <v>17412.383333333331</v>
      </c>
      <c r="CV814" s="1">
        <v>41.370800000000003</v>
      </c>
      <c r="CW814" s="1">
        <v>42.391533333333307</v>
      </c>
      <c r="CX814" s="1">
        <v>41.295466666666648</v>
      </c>
      <c r="CY814" s="1">
        <v>40.832999999999998</v>
      </c>
      <c r="CZ814" s="1">
        <v>41.408066666666642</v>
      </c>
      <c r="DA814" s="1">
        <v>1960.016333333333</v>
      </c>
      <c r="DB814" s="1">
        <v>39.993000000000002</v>
      </c>
      <c r="DC814" s="1">
        <v>0</v>
      </c>
      <c r="DD814" s="1">
        <v>1660316791.8</v>
      </c>
      <c r="DE814" s="1">
        <v>0</v>
      </c>
      <c r="DF814" s="1">
        <v>1660316817.5999999</v>
      </c>
      <c r="DG814" s="1" t="s">
        <v>1930</v>
      </c>
      <c r="DH814" s="1">
        <v>1660316816.5999999</v>
      </c>
      <c r="DI814" s="1">
        <v>1660316817.5999999</v>
      </c>
      <c r="DJ814" s="1">
        <v>16</v>
      </c>
      <c r="DK814" s="1">
        <v>-3.3000000000000002E-2</v>
      </c>
      <c r="DL814" s="1">
        <v>-2E-3</v>
      </c>
      <c r="DM814" s="1">
        <v>1.351</v>
      </c>
      <c r="DN814" s="1">
        <v>1.4999999999999999E-2</v>
      </c>
      <c r="DO814" s="1">
        <v>400</v>
      </c>
      <c r="DP814" s="1">
        <v>24</v>
      </c>
      <c r="DQ814" s="1">
        <v>0.38</v>
      </c>
      <c r="DR814" s="1">
        <v>0.04</v>
      </c>
      <c r="DS814" s="1">
        <v>5.4620376399332766</v>
      </c>
      <c r="DT814" s="1">
        <v>-0.66397352019049005</v>
      </c>
      <c r="DU814" s="1">
        <v>8.2100236560464265E-2</v>
      </c>
      <c r="DV814" s="1">
        <v>0</v>
      </c>
      <c r="DW814" s="1">
        <v>5.461672586562619</v>
      </c>
      <c r="DX814" s="1">
        <v>-0.14360625035012839</v>
      </c>
      <c r="DY814" s="1">
        <v>3.7210271049683427E-2</v>
      </c>
      <c r="DZ814" s="1">
        <v>1</v>
      </c>
      <c r="EA814" s="1">
        <v>-7.7649048387096764</v>
      </c>
      <c r="EB814" s="1">
        <v>0.1770696774193441</v>
      </c>
      <c r="EC814" s="1">
        <v>4.4266500686619657E-2</v>
      </c>
      <c r="ED814" s="1">
        <v>1</v>
      </c>
      <c r="EE814" s="1">
        <v>311.0596601014114</v>
      </c>
      <c r="EF814" s="1">
        <v>4.3337145500946734</v>
      </c>
      <c r="EG814" s="1">
        <v>0.97338546219291389</v>
      </c>
      <c r="EH814" s="1">
        <v>0</v>
      </c>
      <c r="EI814" s="1">
        <v>3.0103356097560972</v>
      </c>
      <c r="EJ814" s="1">
        <v>-6.0342857142845962E-3</v>
      </c>
      <c r="EK814" s="1">
        <v>1.4110056071183329E-3</v>
      </c>
      <c r="EL814" s="1">
        <v>1</v>
      </c>
      <c r="EM814" s="1">
        <v>1.978972955750667</v>
      </c>
      <c r="EN814" s="1">
        <v>8.889446535523874E-3</v>
      </c>
      <c r="EO814" s="1">
        <v>9.1616746562435641E-4</v>
      </c>
      <c r="EP814" s="1">
        <v>1</v>
      </c>
      <c r="EQ814" s="1">
        <v>4</v>
      </c>
      <c r="ER814" s="1">
        <v>6</v>
      </c>
      <c r="ES814" s="1" t="s">
        <v>377</v>
      </c>
      <c r="ET814" s="1">
        <v>2.9435699999999998</v>
      </c>
      <c r="EU814" s="1">
        <v>2.8010700000000002</v>
      </c>
      <c r="EV814" s="1">
        <v>8.6862300000000003E-2</v>
      </c>
      <c r="EW814" s="1">
        <v>8.8247199999999998E-2</v>
      </c>
      <c r="EX814" s="1">
        <v>0.118017</v>
      </c>
      <c r="EY814" s="1">
        <v>0.108709</v>
      </c>
      <c r="EZ814" s="1">
        <v>18752.2</v>
      </c>
      <c r="FA814" s="1">
        <v>19634</v>
      </c>
      <c r="FB814" s="1">
        <v>23876.400000000001</v>
      </c>
      <c r="FC814" s="1">
        <v>25055</v>
      </c>
      <c r="FD814" s="1">
        <v>33701.800000000003</v>
      </c>
      <c r="FE814" s="1">
        <v>35653.599999999999</v>
      </c>
      <c r="FF814" s="1">
        <v>43525.1</v>
      </c>
      <c r="FG814" s="1">
        <v>46312.6</v>
      </c>
      <c r="FH814" s="1">
        <v>1.9712000000000001</v>
      </c>
      <c r="FI814" s="1">
        <v>1.8712500000000001</v>
      </c>
      <c r="FJ814" s="1">
        <v>0.12970000000000001</v>
      </c>
      <c r="FK814" s="1">
        <v>0</v>
      </c>
      <c r="FL814" s="1">
        <v>29.5564</v>
      </c>
      <c r="FM814" s="1">
        <v>999.9</v>
      </c>
      <c r="FN814" s="1">
        <v>61.7</v>
      </c>
      <c r="FO814" s="1">
        <v>34.5</v>
      </c>
      <c r="FP814" s="1">
        <v>34.025100000000002</v>
      </c>
      <c r="FQ814" s="1">
        <v>63.528100000000002</v>
      </c>
      <c r="FR814" s="1">
        <v>22.451899999999998</v>
      </c>
      <c r="FS814" s="1">
        <v>1</v>
      </c>
      <c r="FT814" s="1">
        <v>0.30846299999999999</v>
      </c>
      <c r="FU814" s="1">
        <v>1.0365599999999999</v>
      </c>
      <c r="FV814" s="1">
        <v>20.3202</v>
      </c>
      <c r="FW814" s="1">
        <v>5.2214799999999997</v>
      </c>
      <c r="FX814" s="1">
        <v>11.906499999999999</v>
      </c>
      <c r="FY814" s="1">
        <v>5.00535</v>
      </c>
      <c r="FZ814" s="1">
        <v>3.2910300000000001</v>
      </c>
      <c r="GA814" s="1">
        <v>9999</v>
      </c>
      <c r="GB814" s="1">
        <v>9999</v>
      </c>
      <c r="GC814" s="1">
        <v>9999</v>
      </c>
      <c r="GD814" s="1">
        <v>999.9</v>
      </c>
      <c r="GE814" s="1">
        <v>1.85948</v>
      </c>
      <c r="GF814" s="1">
        <v>1.85449</v>
      </c>
      <c r="GG814" s="1">
        <v>1.8576600000000001</v>
      </c>
      <c r="GH814" s="1">
        <v>1.85608</v>
      </c>
      <c r="GI814" s="1">
        <v>1.85487</v>
      </c>
      <c r="GJ814" s="1">
        <v>1.8545499999999999</v>
      </c>
      <c r="GK814" s="1">
        <v>1.85318</v>
      </c>
      <c r="GL814" s="1">
        <v>1.85636</v>
      </c>
      <c r="GM814" s="1">
        <v>0</v>
      </c>
      <c r="GN814" s="1">
        <v>0</v>
      </c>
      <c r="GO814" s="1">
        <v>0</v>
      </c>
      <c r="GP814" s="1">
        <v>0</v>
      </c>
      <c r="GQ814" s="1" t="s">
        <v>359</v>
      </c>
      <c r="GR814" s="1" t="s">
        <v>360</v>
      </c>
      <c r="GS814" s="1" t="s">
        <v>361</v>
      </c>
      <c r="GT814" s="1" t="s">
        <v>361</v>
      </c>
      <c r="GU814" s="1" t="s">
        <v>361</v>
      </c>
      <c r="GV814" s="1" t="s">
        <v>361</v>
      </c>
      <c r="GW814" s="1">
        <v>0</v>
      </c>
      <c r="GX814" s="1">
        <v>100</v>
      </c>
      <c r="GY814" s="1">
        <v>100</v>
      </c>
      <c r="GZ814" s="1">
        <v>1.351</v>
      </c>
      <c r="HA814" s="1">
        <v>1.4999999999999999E-2</v>
      </c>
      <c r="HB814" s="1">
        <v>0.4487642293357042</v>
      </c>
      <c r="HC814" s="1">
        <v>2.7716384584972409E-3</v>
      </c>
      <c r="HD814" s="1">
        <v>-1.1467119688665799E-6</v>
      </c>
      <c r="HE814" s="1">
        <v>2.0626329066488061E-10</v>
      </c>
      <c r="HF814" s="1">
        <v>-7.3699162755519909E-2</v>
      </c>
      <c r="HG814" s="1">
        <v>1.066993184659233E-2</v>
      </c>
      <c r="HH814" s="1">
        <v>-3.4528890892081033E-4</v>
      </c>
      <c r="HI814" s="1">
        <v>2.382551249023132E-6</v>
      </c>
      <c r="HJ814" s="1">
        <v>1</v>
      </c>
      <c r="HK814" s="1">
        <v>2115</v>
      </c>
      <c r="HL814" s="1">
        <v>2</v>
      </c>
      <c r="HM814" s="1">
        <v>30</v>
      </c>
      <c r="HN814" s="1">
        <v>15.6</v>
      </c>
      <c r="HO814" s="1">
        <v>15.5</v>
      </c>
      <c r="HP814" s="1">
        <v>1.02051</v>
      </c>
      <c r="HQ814" s="1">
        <v>2.32544</v>
      </c>
      <c r="HR814" s="1">
        <v>1.4978</v>
      </c>
      <c r="HS814" s="1">
        <v>2.3010299999999999</v>
      </c>
      <c r="HT814" s="1">
        <v>1.5478499999999999</v>
      </c>
      <c r="HU814" s="1">
        <v>2.4340799999999998</v>
      </c>
      <c r="HV814" s="1">
        <v>37.602200000000003</v>
      </c>
      <c r="HW814" s="1">
        <v>14.368399999999999</v>
      </c>
      <c r="HX814" s="1">
        <v>18</v>
      </c>
      <c r="HY814" s="1">
        <v>498.02699999999999</v>
      </c>
      <c r="HZ814" s="1">
        <v>498.13299999999998</v>
      </c>
      <c r="IA814" s="1">
        <v>28.282599999999999</v>
      </c>
      <c r="IB814" s="1">
        <v>31.002600000000001</v>
      </c>
      <c r="IC814" s="1">
        <v>30.000499999999999</v>
      </c>
      <c r="ID814" s="1">
        <v>30.775600000000001</v>
      </c>
      <c r="IE814" s="1">
        <v>30.872199999999999</v>
      </c>
      <c r="IF814" s="1">
        <v>20.438400000000001</v>
      </c>
      <c r="IG814" s="1">
        <v>31.132300000000001</v>
      </c>
      <c r="IH814" s="1">
        <v>0</v>
      </c>
      <c r="II814" s="1">
        <v>28.2623</v>
      </c>
      <c r="IJ814" s="1">
        <v>400</v>
      </c>
      <c r="IK814" s="1">
        <v>24.091000000000001</v>
      </c>
      <c r="IL814" s="1">
        <v>100.654</v>
      </c>
      <c r="IM814" s="1">
        <v>100.374</v>
      </c>
      <c r="IN814" s="1" t="s">
        <v>362</v>
      </c>
    </row>
    <row r="815" spans="1:248" ht="15.75" customHeight="1" x14ac:dyDescent="0.3">
      <c r="A815" s="1">
        <v>799</v>
      </c>
      <c r="B815" s="1">
        <v>1660316950.0999999</v>
      </c>
      <c r="C815" s="1">
        <v>5983.5</v>
      </c>
      <c r="D815" s="1" t="s">
        <v>1931</v>
      </c>
      <c r="E815" s="1" t="s">
        <v>1932</v>
      </c>
      <c r="F815" s="1">
        <v>1</v>
      </c>
      <c r="G815" s="1" t="s">
        <v>1168</v>
      </c>
      <c r="H815" s="1" t="s">
        <v>350</v>
      </c>
      <c r="I815" s="1" t="s">
        <v>351</v>
      </c>
      <c r="J815" s="1" t="s">
        <v>352</v>
      </c>
      <c r="K815" s="1" t="s">
        <v>353</v>
      </c>
      <c r="L815" s="1" t="s">
        <v>1168</v>
      </c>
      <c r="M815" s="1" t="s">
        <v>1131</v>
      </c>
      <c r="N815" s="1">
        <v>1660316942.349999</v>
      </c>
      <c r="O815" s="1">
        <f t="shared" si="102"/>
        <v>2.557322593139909E-3</v>
      </c>
      <c r="P815" s="1">
        <f t="shared" si="103"/>
        <v>2.5573225931399088</v>
      </c>
      <c r="Q815" s="1">
        <f t="shared" si="104"/>
        <v>5.5799012822569036</v>
      </c>
      <c r="R815" s="1">
        <f t="shared" si="105"/>
        <v>392.19499999999999</v>
      </c>
      <c r="S815" s="1">
        <f t="shared" si="106"/>
        <v>309.62853058102888</v>
      </c>
      <c r="T815" s="1">
        <f t="shared" si="107"/>
        <v>30.879237028133598</v>
      </c>
      <c r="U815" s="1">
        <f t="shared" si="108"/>
        <v>39.113586669557655</v>
      </c>
      <c r="V815" s="1">
        <f t="shared" si="109"/>
        <v>0.12813163648397832</v>
      </c>
      <c r="W815" s="1">
        <f t="shared" si="110"/>
        <v>2.9236679149388669</v>
      </c>
      <c r="X815" s="1">
        <f t="shared" si="111"/>
        <v>0.1250917734063709</v>
      </c>
      <c r="Y815" s="1">
        <f t="shared" si="112"/>
        <v>7.8449471237105661E-2</v>
      </c>
      <c r="Z815" s="1">
        <f t="shared" si="113"/>
        <v>321.51411719999999</v>
      </c>
      <c r="AA815" s="1">
        <f t="shared" si="114"/>
        <v>32.234975308392627</v>
      </c>
      <c r="AB815" s="1">
        <f t="shared" si="115"/>
        <v>31.632840000000002</v>
      </c>
      <c r="AC815" s="1">
        <f t="shared" si="116"/>
        <v>4.6767430956938671</v>
      </c>
      <c r="AD815" s="1">
        <f t="shared" si="117"/>
        <v>60.129109875875145</v>
      </c>
      <c r="AE815" s="1">
        <f t="shared" si="118"/>
        <v>2.7134477512579553</v>
      </c>
      <c r="AF815" s="1">
        <f t="shared" si="119"/>
        <v>4.5127023447700134</v>
      </c>
      <c r="AG815" s="1">
        <f t="shared" si="120"/>
        <v>1.9632953444359118</v>
      </c>
      <c r="AH815" s="1">
        <f t="shared" si="121"/>
        <v>-112.77792635746999</v>
      </c>
      <c r="AI815" s="1">
        <f t="shared" si="122"/>
        <v>-98.937515707136853</v>
      </c>
      <c r="AJ815" s="1">
        <f t="shared" si="123"/>
        <v>-7.6231033034774667</v>
      </c>
      <c r="AK815" s="1">
        <f t="shared" si="124"/>
        <v>102.17557183191566</v>
      </c>
      <c r="AL815" s="1">
        <f t="shared" si="125"/>
        <v>5.5029185938151928</v>
      </c>
      <c r="AM815" s="1">
        <f t="shared" si="126"/>
        <v>2.5600186768193183</v>
      </c>
      <c r="AN815" s="1">
        <f t="shared" si="127"/>
        <v>5.5799012822569036</v>
      </c>
      <c r="AO815" s="1">
        <v>409.9126169787333</v>
      </c>
      <c r="AP815" s="1">
        <v>403.07016363636347</v>
      </c>
      <c r="AQ815" s="1">
        <v>-3.4414738697159108E-3</v>
      </c>
      <c r="AR815" s="1">
        <v>65.27443772325158</v>
      </c>
      <c r="AS815" s="1">
        <f t="shared" si="128"/>
        <v>2.5573225931399088</v>
      </c>
      <c r="AT815" s="1">
        <v>24.22046979059089</v>
      </c>
      <c r="AU815" s="1">
        <v>27.204879999999999</v>
      </c>
      <c r="AV815" s="1">
        <v>7.6581196581129302E-6</v>
      </c>
      <c r="AW815" s="1">
        <v>82.049875300541132</v>
      </c>
      <c r="AX815" s="1">
        <v>0</v>
      </c>
      <c r="AY815" s="1">
        <v>0</v>
      </c>
      <c r="AZ815" s="1">
        <f t="shared" si="129"/>
        <v>1</v>
      </c>
      <c r="BA815" s="1">
        <f t="shared" si="130"/>
        <v>0</v>
      </c>
      <c r="BB815" s="1">
        <f t="shared" si="131"/>
        <v>52005.028544228597</v>
      </c>
      <c r="BC815" s="1">
        <f t="shared" si="132"/>
        <v>1999.9843333333331</v>
      </c>
      <c r="BD815" s="1">
        <f t="shared" si="133"/>
        <v>1681.1871599999997</v>
      </c>
      <c r="BE815" s="1">
        <f t="shared" si="134"/>
        <v>0.84060016470129018</v>
      </c>
      <c r="BF815" s="1">
        <f t="shared" si="135"/>
        <v>0.16075831787349001</v>
      </c>
      <c r="BG815" s="1">
        <v>6</v>
      </c>
      <c r="BH815" s="1">
        <v>0.5</v>
      </c>
      <c r="BI815" s="1" t="s">
        <v>356</v>
      </c>
      <c r="BJ815" s="1">
        <v>2</v>
      </c>
      <c r="BK815" s="1" t="b">
        <v>1</v>
      </c>
      <c r="BL815" s="1">
        <v>1660316942.349999</v>
      </c>
      <c r="BM815" s="1">
        <v>392.19499999999999</v>
      </c>
      <c r="BN815" s="1">
        <v>400.00113333333331</v>
      </c>
      <c r="BO815" s="1">
        <v>27.207953333333339</v>
      </c>
      <c r="BP815" s="1">
        <v>24.220356666666682</v>
      </c>
      <c r="BQ815" s="1">
        <v>390.80599999999998</v>
      </c>
      <c r="BR815" s="1">
        <v>27.192953333333339</v>
      </c>
      <c r="BS815" s="1">
        <v>500.14096666666683</v>
      </c>
      <c r="BT815" s="1">
        <v>99.630003333333349</v>
      </c>
      <c r="BU815" s="1">
        <v>9.9943936666666663E-2</v>
      </c>
      <c r="BV815" s="1">
        <v>31.005146666666661</v>
      </c>
      <c r="BW815" s="1">
        <v>31.632840000000002</v>
      </c>
      <c r="BX815" s="1">
        <v>999.9000000000002</v>
      </c>
      <c r="BY815" s="1">
        <v>0</v>
      </c>
      <c r="BZ815" s="1">
        <v>0</v>
      </c>
      <c r="CA815" s="1">
        <v>10003.521666666669</v>
      </c>
      <c r="CB815" s="1">
        <v>0</v>
      </c>
      <c r="CC815" s="1">
        <v>216.3374</v>
      </c>
      <c r="CD815" s="1">
        <v>-7.8596159999999999</v>
      </c>
      <c r="CE815" s="1">
        <v>403.10623333333342</v>
      </c>
      <c r="CF815" s="1">
        <v>409.92983333333331</v>
      </c>
      <c r="CG815" s="1">
        <v>2.9799806666666671</v>
      </c>
      <c r="CH815" s="1">
        <v>400.00113333333331</v>
      </c>
      <c r="CI815" s="1">
        <v>24.220356666666682</v>
      </c>
      <c r="CJ815" s="1">
        <v>2.7099690000000001</v>
      </c>
      <c r="CK815" s="1">
        <v>2.4130739999999999</v>
      </c>
      <c r="CL815" s="1">
        <v>22.34569333333333</v>
      </c>
      <c r="CM815" s="1">
        <v>20.451786666666671</v>
      </c>
      <c r="CN815" s="1">
        <v>1999.9843333333331</v>
      </c>
      <c r="CO815" s="1">
        <v>0.97999340000000001</v>
      </c>
      <c r="CP815" s="1">
        <v>2.0006713333333329E-2</v>
      </c>
      <c r="CQ815" s="1">
        <v>0</v>
      </c>
      <c r="CR815" s="1">
        <v>2.318366666666666</v>
      </c>
      <c r="CS815" s="1">
        <v>0</v>
      </c>
      <c r="CT815" s="1">
        <v>25651.826666666671</v>
      </c>
      <c r="CU815" s="1">
        <v>17412.153333333328</v>
      </c>
      <c r="CV815" s="1">
        <v>41.580900000000007</v>
      </c>
      <c r="CW815" s="1">
        <v>42.743666666666662</v>
      </c>
      <c r="CX815" s="1">
        <v>41.530999999999977</v>
      </c>
      <c r="CY815" s="1">
        <v>41.143599999999992</v>
      </c>
      <c r="CZ815" s="1">
        <v>41.633266666666671</v>
      </c>
      <c r="DA815" s="1">
        <v>1959.9736666666661</v>
      </c>
      <c r="DB815" s="1">
        <v>40.010666666666673</v>
      </c>
      <c r="DC815" s="1">
        <v>0</v>
      </c>
      <c r="DD815" s="1">
        <v>1660316948.4000001</v>
      </c>
      <c r="DE815" s="1">
        <v>0</v>
      </c>
      <c r="DF815" s="1">
        <v>1660316976.5999999</v>
      </c>
      <c r="DG815" s="1" t="s">
        <v>1933</v>
      </c>
      <c r="DH815" s="1">
        <v>1660316967.0999999</v>
      </c>
      <c r="DI815" s="1">
        <v>1660316976.5999999</v>
      </c>
      <c r="DJ815" s="1">
        <v>17</v>
      </c>
      <c r="DK815" s="1">
        <v>3.7999999999999999E-2</v>
      </c>
      <c r="DL815" s="1">
        <v>0</v>
      </c>
      <c r="DM815" s="1">
        <v>1.389</v>
      </c>
      <c r="DN815" s="1">
        <v>1.4999999999999999E-2</v>
      </c>
      <c r="DO815" s="1">
        <v>400</v>
      </c>
      <c r="DP815" s="1">
        <v>24</v>
      </c>
      <c r="DQ815" s="1">
        <v>0.35</v>
      </c>
      <c r="DR815" s="1">
        <v>0.04</v>
      </c>
      <c r="DS815" s="1">
        <v>5.5757641156583739</v>
      </c>
      <c r="DT815" s="1">
        <v>-0.42879184024367989</v>
      </c>
      <c r="DU815" s="1">
        <v>5.0376109305602927E-2</v>
      </c>
      <c r="DV815" s="1">
        <v>1</v>
      </c>
      <c r="DW815" s="1">
        <v>5.5481199692641363</v>
      </c>
      <c r="DX815" s="1">
        <v>4.809917949481305E-2</v>
      </c>
      <c r="DY815" s="1">
        <v>5.8232490405437383E-2</v>
      </c>
      <c r="DZ815" s="1">
        <v>1</v>
      </c>
      <c r="EA815" s="1">
        <v>-7.8592054838709666</v>
      </c>
      <c r="EB815" s="1">
        <v>-0.11187822580645181</v>
      </c>
      <c r="EC815" s="1">
        <v>6.9930303175270339E-2</v>
      </c>
      <c r="ED815" s="1">
        <v>1</v>
      </c>
      <c r="EE815" s="1">
        <v>309.64974912702661</v>
      </c>
      <c r="EF815" s="1">
        <v>0.26960731366616081</v>
      </c>
      <c r="EG815" s="1">
        <v>0.73221128016128068</v>
      </c>
      <c r="EH815" s="1">
        <v>1</v>
      </c>
      <c r="EI815" s="1">
        <v>2.9789114634146339</v>
      </c>
      <c r="EJ815" s="1">
        <v>2.9566829268295451E-2</v>
      </c>
      <c r="EK815" s="1">
        <v>3.1785735111421521E-3</v>
      </c>
      <c r="EL815" s="1">
        <v>1</v>
      </c>
      <c r="EM815" s="1">
        <v>1.9640587727840331</v>
      </c>
      <c r="EN815" s="1">
        <v>8.9627027008795429E-4</v>
      </c>
      <c r="EO815" s="1">
        <v>7.1354086138283044E-4</v>
      </c>
      <c r="EP815" s="1">
        <v>1</v>
      </c>
      <c r="EQ815" s="1">
        <v>6</v>
      </c>
      <c r="ER815" s="1">
        <v>6</v>
      </c>
      <c r="ES815" s="1" t="s">
        <v>365</v>
      </c>
      <c r="ET815" s="1">
        <v>2.9433600000000002</v>
      </c>
      <c r="EU815" s="1">
        <v>2.80131</v>
      </c>
      <c r="EV815" s="1">
        <v>8.6812200000000006E-2</v>
      </c>
      <c r="EW815" s="1">
        <v>8.8206999999999994E-2</v>
      </c>
      <c r="EX815" s="1">
        <v>0.11819300000000001</v>
      </c>
      <c r="EY815" s="1">
        <v>0.108969</v>
      </c>
      <c r="EZ815" s="1">
        <v>18747.099999999999</v>
      </c>
      <c r="FA815" s="1">
        <v>19628.2</v>
      </c>
      <c r="FB815" s="1">
        <v>23869.599999999999</v>
      </c>
      <c r="FC815" s="1">
        <v>25047.599999999999</v>
      </c>
      <c r="FD815" s="1">
        <v>33686.6</v>
      </c>
      <c r="FE815" s="1">
        <v>35633.699999999997</v>
      </c>
      <c r="FF815" s="1">
        <v>43514.5</v>
      </c>
      <c r="FG815" s="1">
        <v>46300</v>
      </c>
      <c r="FH815" s="1">
        <v>1.9695499999999999</v>
      </c>
      <c r="FI815" s="1">
        <v>1.8675999999999999</v>
      </c>
      <c r="FJ815" s="1">
        <v>0.12566099999999999</v>
      </c>
      <c r="FK815" s="1">
        <v>0</v>
      </c>
      <c r="FL815" s="1">
        <v>29.591799999999999</v>
      </c>
      <c r="FM815" s="1">
        <v>999.9</v>
      </c>
      <c r="FN815" s="1">
        <v>61.7</v>
      </c>
      <c r="FO815" s="1">
        <v>34.5</v>
      </c>
      <c r="FP815" s="1">
        <v>34.021599999999999</v>
      </c>
      <c r="FQ815" s="1">
        <v>63.2181</v>
      </c>
      <c r="FR815" s="1">
        <v>22.548100000000002</v>
      </c>
      <c r="FS815" s="1">
        <v>1</v>
      </c>
      <c r="FT815" s="1">
        <v>0.32391999999999999</v>
      </c>
      <c r="FU815" s="1">
        <v>1.06952</v>
      </c>
      <c r="FV815" s="1">
        <v>20.320699999999999</v>
      </c>
      <c r="FW815" s="1">
        <v>5.2180400000000002</v>
      </c>
      <c r="FX815" s="1">
        <v>11.9068</v>
      </c>
      <c r="FY815" s="1">
        <v>5.00535</v>
      </c>
      <c r="FZ815" s="1">
        <v>3.2911000000000001</v>
      </c>
      <c r="GA815" s="1">
        <v>9999</v>
      </c>
      <c r="GB815" s="1">
        <v>9999</v>
      </c>
      <c r="GC815" s="1">
        <v>9999</v>
      </c>
      <c r="GD815" s="1">
        <v>999.9</v>
      </c>
      <c r="GE815" s="1">
        <v>1.85945</v>
      </c>
      <c r="GF815" s="1">
        <v>1.8544799999999999</v>
      </c>
      <c r="GG815" s="1">
        <v>1.8576699999999999</v>
      </c>
      <c r="GH815" s="1">
        <v>1.85609</v>
      </c>
      <c r="GI815" s="1">
        <v>1.85487</v>
      </c>
      <c r="GJ815" s="1">
        <v>1.8545499999999999</v>
      </c>
      <c r="GK815" s="1">
        <v>1.8531899999999999</v>
      </c>
      <c r="GL815" s="1">
        <v>1.85636</v>
      </c>
      <c r="GM815" s="1">
        <v>0</v>
      </c>
      <c r="GN815" s="1">
        <v>0</v>
      </c>
      <c r="GO815" s="1">
        <v>0</v>
      </c>
      <c r="GP815" s="1">
        <v>0</v>
      </c>
      <c r="GQ815" s="1" t="s">
        <v>359</v>
      </c>
      <c r="GR815" s="1" t="s">
        <v>360</v>
      </c>
      <c r="GS815" s="1" t="s">
        <v>361</v>
      </c>
      <c r="GT815" s="1" t="s">
        <v>361</v>
      </c>
      <c r="GU815" s="1" t="s">
        <v>361</v>
      </c>
      <c r="GV815" s="1" t="s">
        <v>361</v>
      </c>
      <c r="GW815" s="1">
        <v>0</v>
      </c>
      <c r="GX815" s="1">
        <v>100</v>
      </c>
      <c r="GY815" s="1">
        <v>100</v>
      </c>
      <c r="GZ815" s="1">
        <v>1.389</v>
      </c>
      <c r="HA815" s="1">
        <v>1.4999999999999999E-2</v>
      </c>
      <c r="HB815" s="1">
        <v>0.4153056088339771</v>
      </c>
      <c r="HC815" s="1">
        <v>2.7716384584972409E-3</v>
      </c>
      <c r="HD815" s="1">
        <v>-1.1467119688665799E-6</v>
      </c>
      <c r="HE815" s="1">
        <v>2.0626329066488061E-10</v>
      </c>
      <c r="HF815" s="1">
        <v>-7.5347508152407844E-2</v>
      </c>
      <c r="HG815" s="1">
        <v>1.066993184659233E-2</v>
      </c>
      <c r="HH815" s="1">
        <v>-3.4528890892081033E-4</v>
      </c>
      <c r="HI815" s="1">
        <v>2.382551249023132E-6</v>
      </c>
      <c r="HJ815" s="1">
        <v>1</v>
      </c>
      <c r="HK815" s="1">
        <v>2115</v>
      </c>
      <c r="HL815" s="1">
        <v>2</v>
      </c>
      <c r="HM815" s="1">
        <v>30</v>
      </c>
      <c r="HN815" s="1">
        <v>2.2000000000000002</v>
      </c>
      <c r="HO815" s="1">
        <v>2.2000000000000002</v>
      </c>
      <c r="HP815" s="1">
        <v>1.02051</v>
      </c>
      <c r="HQ815" s="1">
        <v>2.3132299999999999</v>
      </c>
      <c r="HR815" s="1">
        <v>1.4978</v>
      </c>
      <c r="HS815" s="1">
        <v>2.3010299999999999</v>
      </c>
      <c r="HT815" s="1">
        <v>1.5478499999999999</v>
      </c>
      <c r="HU815" s="1">
        <v>2.4621599999999999</v>
      </c>
      <c r="HV815" s="1">
        <v>37.674500000000002</v>
      </c>
      <c r="HW815" s="1">
        <v>14.3422</v>
      </c>
      <c r="HX815" s="1">
        <v>18</v>
      </c>
      <c r="HY815" s="1">
        <v>498.298</v>
      </c>
      <c r="HZ815" s="1">
        <v>497.05399999999997</v>
      </c>
      <c r="IA815" s="1">
        <v>28.1999</v>
      </c>
      <c r="IB815" s="1">
        <v>31.197299999999998</v>
      </c>
      <c r="IC815" s="1">
        <v>30.000599999999999</v>
      </c>
      <c r="ID815" s="1">
        <v>30.945699999999999</v>
      </c>
      <c r="IE815" s="1">
        <v>31.041799999999999</v>
      </c>
      <c r="IF815" s="1">
        <v>20.4468</v>
      </c>
      <c r="IG815" s="1">
        <v>31.476500000000001</v>
      </c>
      <c r="IH815" s="1">
        <v>0</v>
      </c>
      <c r="II815" s="1">
        <v>28.196200000000001</v>
      </c>
      <c r="IJ815" s="1">
        <v>400</v>
      </c>
      <c r="IK815" s="1">
        <v>24.136199999999999</v>
      </c>
      <c r="IL815" s="1">
        <v>100.628</v>
      </c>
      <c r="IM815" s="1">
        <v>100.346</v>
      </c>
      <c r="IN815" s="1" t="s">
        <v>366</v>
      </c>
    </row>
    <row r="816" spans="1:248" ht="15.75" customHeight="1" x14ac:dyDescent="0.3">
      <c r="A816" s="1">
        <v>800</v>
      </c>
      <c r="B816" s="1">
        <v>1660317252.5999999</v>
      </c>
      <c r="C816" s="1">
        <v>6286</v>
      </c>
      <c r="D816" s="1" t="s">
        <v>1934</v>
      </c>
      <c r="E816" s="1" t="s">
        <v>1935</v>
      </c>
      <c r="F816" s="1">
        <v>1</v>
      </c>
      <c r="G816" s="1" t="s">
        <v>1168</v>
      </c>
      <c r="H816" s="1" t="s">
        <v>350</v>
      </c>
      <c r="I816" s="1" t="s">
        <v>351</v>
      </c>
      <c r="J816" s="1" t="s">
        <v>352</v>
      </c>
      <c r="K816" s="1" t="s">
        <v>353</v>
      </c>
      <c r="L816" s="1" t="s">
        <v>1168</v>
      </c>
      <c r="M816" s="1" t="s">
        <v>1131</v>
      </c>
      <c r="N816" s="1">
        <v>1660317244.599999</v>
      </c>
      <c r="O816" s="1">
        <f t="shared" si="102"/>
        <v>2.5252042533166728E-3</v>
      </c>
      <c r="P816" s="1">
        <f t="shared" si="103"/>
        <v>2.525204253316673</v>
      </c>
      <c r="Q816" s="1">
        <f t="shared" si="104"/>
        <v>0.6252778172607073</v>
      </c>
      <c r="R816" s="1">
        <f t="shared" si="105"/>
        <v>99.009948387096784</v>
      </c>
      <c r="S816" s="1">
        <f t="shared" si="106"/>
        <v>87.939352650239456</v>
      </c>
      <c r="T816" s="1">
        <f t="shared" si="107"/>
        <v>8.7704225495421948</v>
      </c>
      <c r="U816" s="1">
        <f t="shared" si="108"/>
        <v>9.8745221313707017</v>
      </c>
      <c r="V816" s="1">
        <f t="shared" si="109"/>
        <v>0.12705360282229777</v>
      </c>
      <c r="W816" s="1">
        <f t="shared" si="110"/>
        <v>2.9232421479948112</v>
      </c>
      <c r="X816" s="1">
        <f t="shared" si="111"/>
        <v>0.12406360901114648</v>
      </c>
      <c r="Y816" s="1">
        <f t="shared" si="112"/>
        <v>7.7802534100323506E-2</v>
      </c>
      <c r="Z816" s="1">
        <f t="shared" si="113"/>
        <v>321.51737298926008</v>
      </c>
      <c r="AA816" s="1">
        <f t="shared" si="114"/>
        <v>32.225012155550544</v>
      </c>
      <c r="AB816" s="1">
        <f t="shared" si="115"/>
        <v>31.602187096774191</v>
      </c>
      <c r="AC816" s="1">
        <f t="shared" si="116"/>
        <v>4.6686133656905513</v>
      </c>
      <c r="AD816" s="1">
        <f t="shared" si="117"/>
        <v>60.199881550147872</v>
      </c>
      <c r="AE816" s="1">
        <f t="shared" si="118"/>
        <v>2.7137755790464633</v>
      </c>
      <c r="AF816" s="1">
        <f t="shared" si="119"/>
        <v>4.5079417254099186</v>
      </c>
      <c r="AG816" s="1">
        <f t="shared" si="120"/>
        <v>1.954837786644088</v>
      </c>
      <c r="AH816" s="1">
        <f t="shared" si="121"/>
        <v>-111.36150757126528</v>
      </c>
      <c r="AI816" s="1">
        <f t="shared" si="122"/>
        <v>-97.009598866782497</v>
      </c>
      <c r="AJ816" s="1">
        <f t="shared" si="123"/>
        <v>-7.4738348580766854</v>
      </c>
      <c r="AK816" s="1">
        <f t="shared" si="124"/>
        <v>105.67243169313558</v>
      </c>
      <c r="AL816" s="1">
        <f t="shared" si="125"/>
        <v>0.56936604565755455</v>
      </c>
      <c r="AM816" s="1">
        <f t="shared" si="126"/>
        <v>2.5238431927417877</v>
      </c>
      <c r="AN816" s="1">
        <f t="shared" si="127"/>
        <v>0.6252778172607073</v>
      </c>
      <c r="AO816" s="1">
        <v>102.5023113755738</v>
      </c>
      <c r="AP816" s="1">
        <v>101.7339333333333</v>
      </c>
      <c r="AQ816" s="1">
        <v>-7.6595704189899217E-5</v>
      </c>
      <c r="AR816" s="1">
        <v>65.712876295473592</v>
      </c>
      <c r="AS816" s="1">
        <f t="shared" si="128"/>
        <v>2.525204253316673</v>
      </c>
      <c r="AT816" s="1">
        <v>24.26946126279843</v>
      </c>
      <c r="AU816" s="1">
        <v>27.216225454545469</v>
      </c>
      <c r="AV816" s="1">
        <v>2.671401682067259E-5</v>
      </c>
      <c r="AW816" s="1">
        <v>81.435175629310251</v>
      </c>
      <c r="AX816" s="1">
        <v>0</v>
      </c>
      <c r="AY816" s="1">
        <v>0</v>
      </c>
      <c r="AZ816" s="1">
        <f t="shared" si="129"/>
        <v>1</v>
      </c>
      <c r="BA816" s="1">
        <f t="shared" si="130"/>
        <v>0</v>
      </c>
      <c r="BB816" s="1">
        <f t="shared" si="131"/>
        <v>51996.133247524558</v>
      </c>
      <c r="BC816" s="1">
        <f t="shared" si="132"/>
        <v>2000.0045161290329</v>
      </c>
      <c r="BD816" s="1">
        <f t="shared" si="133"/>
        <v>1681.2041314836551</v>
      </c>
      <c r="BE816" s="1">
        <f t="shared" si="134"/>
        <v>0.84060016761241652</v>
      </c>
      <c r="BF816" s="1">
        <f t="shared" si="135"/>
        <v>0.16075832349196403</v>
      </c>
      <c r="BG816" s="1">
        <v>6</v>
      </c>
      <c r="BH816" s="1">
        <v>0.5</v>
      </c>
      <c r="BI816" s="1" t="s">
        <v>356</v>
      </c>
      <c r="BJ816" s="1">
        <v>2</v>
      </c>
      <c r="BK816" s="1" t="b">
        <v>1</v>
      </c>
      <c r="BL816" s="1">
        <v>1660317244.599999</v>
      </c>
      <c r="BM816" s="1">
        <v>99.009948387096784</v>
      </c>
      <c r="BN816" s="1">
        <v>99.992770967741919</v>
      </c>
      <c r="BO816" s="1">
        <v>27.210509677419349</v>
      </c>
      <c r="BP816" s="1">
        <v>24.26514516129032</v>
      </c>
      <c r="BQ816" s="1">
        <v>98.243948387096779</v>
      </c>
      <c r="BR816" s="1">
        <v>27.192509677419348</v>
      </c>
      <c r="BS816" s="1">
        <v>500.14212903225803</v>
      </c>
      <c r="BT816" s="1">
        <v>99.63263548387097</v>
      </c>
      <c r="BU816" s="1">
        <v>9.999029999999999E-2</v>
      </c>
      <c r="BV816" s="1">
        <v>30.98663548387097</v>
      </c>
      <c r="BW816" s="1">
        <v>31.602187096774191</v>
      </c>
      <c r="BX816" s="1">
        <v>999.90000000000032</v>
      </c>
      <c r="BY816" s="1">
        <v>0</v>
      </c>
      <c r="BZ816" s="1">
        <v>0</v>
      </c>
      <c r="CA816" s="1">
        <v>10000.82709677419</v>
      </c>
      <c r="CB816" s="1">
        <v>0</v>
      </c>
      <c r="CC816" s="1">
        <v>90.91484516129033</v>
      </c>
      <c r="CD816" s="1">
        <v>-1.0339347741935481</v>
      </c>
      <c r="CE816" s="1">
        <v>101.7258709677419</v>
      </c>
      <c r="CF816" s="1">
        <v>102.4795483870968</v>
      </c>
      <c r="CG816" s="1">
        <v>2.9351129032258059</v>
      </c>
      <c r="CH816" s="1">
        <v>99.992770967741919</v>
      </c>
      <c r="CI816" s="1">
        <v>24.26514516129032</v>
      </c>
      <c r="CJ816" s="1">
        <v>2.7100316129032258</v>
      </c>
      <c r="CK816" s="1">
        <v>2.417598709677419</v>
      </c>
      <c r="CL816" s="1">
        <v>22.34607096774193</v>
      </c>
      <c r="CM816" s="1">
        <v>20.482148387096782</v>
      </c>
      <c r="CN816" s="1">
        <v>2000.0045161290329</v>
      </c>
      <c r="CO816" s="1">
        <v>0.97999300000000011</v>
      </c>
      <c r="CP816" s="1">
        <v>2.0007099999999989E-2</v>
      </c>
      <c r="CQ816" s="1">
        <v>0</v>
      </c>
      <c r="CR816" s="1">
        <v>2.777645161290323</v>
      </c>
      <c r="CS816" s="1">
        <v>0</v>
      </c>
      <c r="CT816" s="1">
        <v>25115.874193548381</v>
      </c>
      <c r="CU816" s="1">
        <v>17412.33870967742</v>
      </c>
      <c r="CV816" s="1">
        <v>41.645000000000003</v>
      </c>
      <c r="CW816" s="1">
        <v>42.870935483870959</v>
      </c>
      <c r="CX816" s="1">
        <v>41.686999999999983</v>
      </c>
      <c r="CY816" s="1">
        <v>41.189032258064501</v>
      </c>
      <c r="CZ816" s="1">
        <v>41.691064516129011</v>
      </c>
      <c r="DA816" s="1">
        <v>1959.994516129032</v>
      </c>
      <c r="DB816" s="1">
        <v>40.011290322580642</v>
      </c>
      <c r="DC816" s="1">
        <v>0</v>
      </c>
      <c r="DD816" s="1">
        <v>1660317250.8</v>
      </c>
      <c r="DE816" s="1">
        <v>0</v>
      </c>
      <c r="DF816" s="1">
        <v>1660317276.5999999</v>
      </c>
      <c r="DG816" s="1" t="s">
        <v>1936</v>
      </c>
      <c r="DH816" s="1">
        <v>1660317276.5999999</v>
      </c>
      <c r="DI816" s="1">
        <v>1660317275.5999999</v>
      </c>
      <c r="DJ816" s="1">
        <v>18</v>
      </c>
      <c r="DK816" s="1">
        <v>4.8000000000000001E-2</v>
      </c>
      <c r="DL816" s="1">
        <v>3.0000000000000001E-3</v>
      </c>
      <c r="DM816" s="1">
        <v>0.76600000000000001</v>
      </c>
      <c r="DN816" s="1">
        <v>1.7999999999999999E-2</v>
      </c>
      <c r="DO816" s="1">
        <v>100</v>
      </c>
      <c r="DP816" s="1">
        <v>24</v>
      </c>
      <c r="DQ816" s="1">
        <v>0.44</v>
      </c>
      <c r="DR816" s="1">
        <v>0.03</v>
      </c>
      <c r="DS816" s="1">
        <v>0.63262492676871007</v>
      </c>
      <c r="DT816" s="1">
        <v>-0.46942946786906542</v>
      </c>
      <c r="DU816" s="1">
        <v>6.2143856714455582E-2</v>
      </c>
      <c r="DV816" s="1">
        <v>1</v>
      </c>
      <c r="DW816" s="1">
        <v>0.6124295767305451</v>
      </c>
      <c r="DX816" s="1">
        <v>1.554318123604263E-2</v>
      </c>
      <c r="DY816" s="1">
        <v>3.3587198281297692E-2</v>
      </c>
      <c r="DZ816" s="1">
        <v>1</v>
      </c>
      <c r="EA816" s="1">
        <v>-1.0331885999999999</v>
      </c>
      <c r="EB816" s="1">
        <v>2.6452698553950729E-2</v>
      </c>
      <c r="EC816" s="1">
        <v>4.0076238228822489E-2</v>
      </c>
      <c r="ED816" s="1">
        <v>1</v>
      </c>
      <c r="EE816" s="1">
        <v>87.955054400251385</v>
      </c>
      <c r="EF816" s="1">
        <v>2.0736046298846011E-2</v>
      </c>
      <c r="EG816" s="1">
        <v>0.76168501041374281</v>
      </c>
      <c r="EH816" s="1">
        <v>1</v>
      </c>
      <c r="EI816" s="1">
        <v>2.9343427499999999</v>
      </c>
      <c r="EJ816" s="1">
        <v>4.8005741088176151E-2</v>
      </c>
      <c r="EK816" s="1">
        <v>7.0857776522764426E-3</v>
      </c>
      <c r="EL816" s="1">
        <v>1</v>
      </c>
      <c r="EM816" s="1">
        <v>1.955807794698653</v>
      </c>
      <c r="EN816" s="1">
        <v>4.9487814531756161E-3</v>
      </c>
      <c r="EO816" s="1">
        <v>1.7368945843780059E-3</v>
      </c>
      <c r="EP816" s="1">
        <v>1</v>
      </c>
      <c r="EQ816" s="1">
        <v>6</v>
      </c>
      <c r="ER816" s="1">
        <v>6</v>
      </c>
      <c r="ES816" s="1" t="s">
        <v>365</v>
      </c>
      <c r="ET816" s="1">
        <v>2.9431799999999999</v>
      </c>
      <c r="EU816" s="1">
        <v>2.8010700000000002</v>
      </c>
      <c r="EV816" s="1">
        <v>2.59309E-2</v>
      </c>
      <c r="EW816" s="1">
        <v>2.6266000000000001E-2</v>
      </c>
      <c r="EX816" s="1">
        <v>0.11815299999999999</v>
      </c>
      <c r="EY816" s="1">
        <v>0.109069</v>
      </c>
      <c r="EZ816" s="1">
        <v>19987.8</v>
      </c>
      <c r="FA816" s="1">
        <v>20951.599999999999</v>
      </c>
      <c r="FB816" s="1">
        <v>23860.799999999999</v>
      </c>
      <c r="FC816" s="1">
        <v>25037.8</v>
      </c>
      <c r="FD816" s="1">
        <v>33674.1</v>
      </c>
      <c r="FE816" s="1">
        <v>35614.400000000001</v>
      </c>
      <c r="FF816" s="1">
        <v>43500.1</v>
      </c>
      <c r="FG816" s="1">
        <v>46283.199999999997</v>
      </c>
      <c r="FH816" s="1">
        <v>1.96665</v>
      </c>
      <c r="FI816" s="1">
        <v>1.8627800000000001</v>
      </c>
      <c r="FJ816" s="1">
        <v>0.129715</v>
      </c>
      <c r="FK816" s="1">
        <v>0</v>
      </c>
      <c r="FL816" s="1">
        <v>29.5001</v>
      </c>
      <c r="FM816" s="1">
        <v>999.9</v>
      </c>
      <c r="FN816" s="1">
        <v>61.5</v>
      </c>
      <c r="FO816" s="1">
        <v>34.6</v>
      </c>
      <c r="FP816" s="1">
        <v>34.100499999999997</v>
      </c>
      <c r="FQ816" s="1">
        <v>63.408200000000001</v>
      </c>
      <c r="FR816" s="1">
        <v>22.860600000000002</v>
      </c>
      <c r="FS816" s="1">
        <v>1</v>
      </c>
      <c r="FT816" s="1">
        <v>0.34405000000000002</v>
      </c>
      <c r="FU816" s="1">
        <v>0.89142999999999994</v>
      </c>
      <c r="FV816" s="1">
        <v>20.3216</v>
      </c>
      <c r="FW816" s="1">
        <v>5.2174399999999999</v>
      </c>
      <c r="FX816" s="1">
        <v>11.9068</v>
      </c>
      <c r="FY816" s="1">
        <v>5.0045999999999999</v>
      </c>
      <c r="FZ816" s="1">
        <v>3.2911000000000001</v>
      </c>
      <c r="GA816" s="1">
        <v>9999</v>
      </c>
      <c r="GB816" s="1">
        <v>9999</v>
      </c>
      <c r="GC816" s="1">
        <v>9999</v>
      </c>
      <c r="GD816" s="1">
        <v>999.9</v>
      </c>
      <c r="GE816" s="1">
        <v>1.85944</v>
      </c>
      <c r="GF816" s="1">
        <v>1.8544400000000001</v>
      </c>
      <c r="GG816" s="1">
        <v>1.85762</v>
      </c>
      <c r="GH816" s="1">
        <v>1.85608</v>
      </c>
      <c r="GI816" s="1">
        <v>1.85486</v>
      </c>
      <c r="GJ816" s="1">
        <v>1.8545199999999999</v>
      </c>
      <c r="GK816" s="1">
        <v>1.85318</v>
      </c>
      <c r="GL816" s="1">
        <v>1.8563099999999999</v>
      </c>
      <c r="GM816" s="1">
        <v>0</v>
      </c>
      <c r="GN816" s="1">
        <v>0</v>
      </c>
      <c r="GO816" s="1">
        <v>0</v>
      </c>
      <c r="GP816" s="1">
        <v>0</v>
      </c>
      <c r="GQ816" s="1" t="s">
        <v>359</v>
      </c>
      <c r="GR816" s="1" t="s">
        <v>360</v>
      </c>
      <c r="GS816" s="1" t="s">
        <v>361</v>
      </c>
      <c r="GT816" s="1" t="s">
        <v>361</v>
      </c>
      <c r="GU816" s="1" t="s">
        <v>361</v>
      </c>
      <c r="GV816" s="1" t="s">
        <v>361</v>
      </c>
      <c r="GW816" s="1">
        <v>0</v>
      </c>
      <c r="GX816" s="1">
        <v>100</v>
      </c>
      <c r="GY816" s="1">
        <v>100</v>
      </c>
      <c r="GZ816" s="1">
        <v>0.76600000000000001</v>
      </c>
      <c r="HA816" s="1">
        <v>1.7999999999999999E-2</v>
      </c>
      <c r="HB816" s="1">
        <v>0.4534893913594516</v>
      </c>
      <c r="HC816" s="1">
        <v>2.7716384584972409E-3</v>
      </c>
      <c r="HD816" s="1">
        <v>-1.1467119688665799E-6</v>
      </c>
      <c r="HE816" s="1">
        <v>2.0626329066488061E-10</v>
      </c>
      <c r="HF816" s="1">
        <v>-7.4994812938130581E-2</v>
      </c>
      <c r="HG816" s="1">
        <v>1.066993184659233E-2</v>
      </c>
      <c r="HH816" s="1">
        <v>-3.4528890892081033E-4</v>
      </c>
      <c r="HI816" s="1">
        <v>2.382551249023132E-6</v>
      </c>
      <c r="HJ816" s="1">
        <v>1</v>
      </c>
      <c r="HK816" s="1">
        <v>2115</v>
      </c>
      <c r="HL816" s="1">
        <v>2</v>
      </c>
      <c r="HM816" s="1">
        <v>30</v>
      </c>
      <c r="HN816" s="1">
        <v>4.8</v>
      </c>
      <c r="HO816" s="1">
        <v>4.5999999999999996</v>
      </c>
      <c r="HP816" s="1">
        <v>0.37475599999999998</v>
      </c>
      <c r="HQ816" s="1">
        <v>2.36206</v>
      </c>
      <c r="HR816" s="1">
        <v>1.4978</v>
      </c>
      <c r="HS816" s="1">
        <v>2.3010299999999999</v>
      </c>
      <c r="HT816" s="1">
        <v>1.5478499999999999</v>
      </c>
      <c r="HU816" s="1">
        <v>2.3962400000000001</v>
      </c>
      <c r="HV816" s="1">
        <v>37.698700000000002</v>
      </c>
      <c r="HW816" s="1">
        <v>14.298400000000001</v>
      </c>
      <c r="HX816" s="1">
        <v>18</v>
      </c>
      <c r="HY816" s="1">
        <v>498.57900000000001</v>
      </c>
      <c r="HZ816" s="1">
        <v>495.97899999999998</v>
      </c>
      <c r="IA816" s="1">
        <v>28.3066</v>
      </c>
      <c r="IB816" s="1">
        <v>31.452400000000001</v>
      </c>
      <c r="IC816" s="1">
        <v>30.0001</v>
      </c>
      <c r="ID816" s="1">
        <v>31.2194</v>
      </c>
      <c r="IE816" s="1">
        <v>31.311299999999999</v>
      </c>
      <c r="IF816" s="1">
        <v>7.54678</v>
      </c>
      <c r="IG816" s="1">
        <v>31.080500000000001</v>
      </c>
      <c r="IH816" s="1">
        <v>0</v>
      </c>
      <c r="II816" s="1">
        <v>28.31</v>
      </c>
      <c r="IJ816" s="1">
        <v>100</v>
      </c>
      <c r="IK816" s="1">
        <v>24.180599999999998</v>
      </c>
      <c r="IL816" s="1">
        <v>100.59399999999999</v>
      </c>
      <c r="IM816" s="1">
        <v>100.30800000000001</v>
      </c>
      <c r="IN816" s="1" t="s">
        <v>366</v>
      </c>
    </row>
    <row r="817" spans="1:248" ht="15.75" customHeight="1" x14ac:dyDescent="0.3">
      <c r="A817" s="1">
        <v>801</v>
      </c>
      <c r="B817" s="1">
        <v>1660317420.0999999</v>
      </c>
      <c r="C817" s="1">
        <v>6453.5</v>
      </c>
      <c r="D817" s="1" t="s">
        <v>1937</v>
      </c>
      <c r="E817" s="1" t="s">
        <v>1938</v>
      </c>
      <c r="F817" s="1">
        <v>1</v>
      </c>
      <c r="G817" s="1" t="s">
        <v>1168</v>
      </c>
      <c r="H817" s="1" t="s">
        <v>350</v>
      </c>
      <c r="I817" s="1" t="s">
        <v>351</v>
      </c>
      <c r="J817" s="1" t="s">
        <v>352</v>
      </c>
      <c r="K817" s="1" t="s">
        <v>353</v>
      </c>
      <c r="L817" s="1" t="s">
        <v>1168</v>
      </c>
      <c r="M817" s="1" t="s">
        <v>1131</v>
      </c>
      <c r="N817" s="1">
        <v>1660317412.349999</v>
      </c>
      <c r="O817" s="1">
        <f t="shared" si="102"/>
        <v>2.8828115627096309E-3</v>
      </c>
      <c r="P817" s="1">
        <f t="shared" si="103"/>
        <v>2.8828115627096311</v>
      </c>
      <c r="Q817" s="1">
        <f t="shared" si="104"/>
        <v>-0.37762900182776016</v>
      </c>
      <c r="R817" s="1">
        <f t="shared" si="105"/>
        <v>50.307643333333338</v>
      </c>
      <c r="S817" s="1">
        <f t="shared" si="106"/>
        <v>52.874852661303478</v>
      </c>
      <c r="T817" s="1">
        <f t="shared" si="107"/>
        <v>5.2732941093422907</v>
      </c>
      <c r="U817" s="1">
        <f t="shared" si="108"/>
        <v>5.0172621935022477</v>
      </c>
      <c r="V817" s="1">
        <f t="shared" si="109"/>
        <v>0.14604573334509457</v>
      </c>
      <c r="W817" s="1">
        <f t="shared" si="110"/>
        <v>2.9231292471686432</v>
      </c>
      <c r="X817" s="1">
        <f t="shared" si="111"/>
        <v>0.14210979824757991</v>
      </c>
      <c r="Y817" s="1">
        <f t="shared" si="112"/>
        <v>8.9163416894975075E-2</v>
      </c>
      <c r="Z817" s="1">
        <f t="shared" si="113"/>
        <v>321.51619199999993</v>
      </c>
      <c r="AA817" s="1">
        <f t="shared" si="114"/>
        <v>32.153150426568324</v>
      </c>
      <c r="AB817" s="1">
        <f t="shared" si="115"/>
        <v>31.58338333333333</v>
      </c>
      <c r="AC817" s="1">
        <f t="shared" si="116"/>
        <v>4.6636323438314822</v>
      </c>
      <c r="AD817" s="1">
        <f t="shared" si="117"/>
        <v>60.16234260147052</v>
      </c>
      <c r="AE817" s="1">
        <f t="shared" si="118"/>
        <v>2.7153406463711987</v>
      </c>
      <c r="AF817" s="1">
        <f t="shared" si="119"/>
        <v>4.513355911617758</v>
      </c>
      <c r="AG817" s="1">
        <f t="shared" si="120"/>
        <v>1.9482916974602835</v>
      </c>
      <c r="AH817" s="1">
        <f t="shared" si="121"/>
        <v>-127.13198991549473</v>
      </c>
      <c r="AI817" s="1">
        <f t="shared" si="122"/>
        <v>-90.725041699648145</v>
      </c>
      <c r="AJ817" s="1">
        <f t="shared" si="123"/>
        <v>-6.9900051279403117</v>
      </c>
      <c r="AK817" s="1">
        <f t="shared" si="124"/>
        <v>96.669155256916738</v>
      </c>
      <c r="AL817" s="1">
        <f t="shared" si="125"/>
        <v>-0.41315300973161756</v>
      </c>
      <c r="AM817" s="1">
        <f t="shared" si="126"/>
        <v>2.8796772250127072</v>
      </c>
      <c r="AN817" s="1">
        <f t="shared" si="127"/>
        <v>-0.37762900182776016</v>
      </c>
      <c r="AO817" s="1">
        <v>51.170040122341263</v>
      </c>
      <c r="AP817" s="1">
        <v>51.635319999999979</v>
      </c>
      <c r="AQ817" s="1">
        <v>-2.2710444118411059E-4</v>
      </c>
      <c r="AR817" s="1">
        <v>65.695358888032359</v>
      </c>
      <c r="AS817" s="1">
        <f t="shared" si="128"/>
        <v>2.8828115627096311</v>
      </c>
      <c r="AT817" s="1">
        <v>23.870529821670569</v>
      </c>
      <c r="AU817" s="1">
        <v>27.23294242424241</v>
      </c>
      <c r="AV817" s="1">
        <v>2.8248821516053491E-4</v>
      </c>
      <c r="AW817" s="1">
        <v>81.462767785218404</v>
      </c>
      <c r="AX817" s="1">
        <v>0</v>
      </c>
      <c r="AY817" s="1">
        <v>0</v>
      </c>
      <c r="AZ817" s="1">
        <f t="shared" si="129"/>
        <v>1</v>
      </c>
      <c r="BA817" s="1">
        <f t="shared" si="130"/>
        <v>0</v>
      </c>
      <c r="BB817" s="1">
        <f t="shared" si="131"/>
        <v>51989.296989126677</v>
      </c>
      <c r="BC817" s="1">
        <f t="shared" si="132"/>
        <v>1999.997333333333</v>
      </c>
      <c r="BD817" s="1">
        <f t="shared" si="133"/>
        <v>1681.1980799999997</v>
      </c>
      <c r="BE817" s="1">
        <f t="shared" si="134"/>
        <v>0.84060016080021438</v>
      </c>
      <c r="BF817" s="1">
        <f t="shared" si="135"/>
        <v>0.16075831034441379</v>
      </c>
      <c r="BG817" s="1">
        <v>6</v>
      </c>
      <c r="BH817" s="1">
        <v>0.5</v>
      </c>
      <c r="BI817" s="1" t="s">
        <v>356</v>
      </c>
      <c r="BJ817" s="1">
        <v>2</v>
      </c>
      <c r="BK817" s="1" t="b">
        <v>1</v>
      </c>
      <c r="BL817" s="1">
        <v>1660317412.349999</v>
      </c>
      <c r="BM817" s="1">
        <v>50.307643333333338</v>
      </c>
      <c r="BN817" s="1">
        <v>49.985793333333341</v>
      </c>
      <c r="BO817" s="1">
        <v>27.226479999999999</v>
      </c>
      <c r="BP817" s="1">
        <v>23.86589</v>
      </c>
      <c r="BQ817" s="1">
        <v>49.60864333333334</v>
      </c>
      <c r="BR817" s="1">
        <v>27.209479999999999</v>
      </c>
      <c r="BS817" s="1">
        <v>500.13963333333328</v>
      </c>
      <c r="BT817" s="1">
        <v>99.631570000000011</v>
      </c>
      <c r="BU817" s="1">
        <v>0.10003858</v>
      </c>
      <c r="BV817" s="1">
        <v>31.007686666666661</v>
      </c>
      <c r="BW817" s="1">
        <v>31.58338333333333</v>
      </c>
      <c r="BX817" s="1">
        <v>999.9000000000002</v>
      </c>
      <c r="BY817" s="1">
        <v>0</v>
      </c>
      <c r="BZ817" s="1">
        <v>0</v>
      </c>
      <c r="CA817" s="1">
        <v>10000.289666666669</v>
      </c>
      <c r="CB817" s="1">
        <v>0</v>
      </c>
      <c r="CC817" s="1">
        <v>465.4389333333333</v>
      </c>
      <c r="CD817" s="1">
        <v>0.25935336666666658</v>
      </c>
      <c r="CE817" s="1">
        <v>51.651106666666671</v>
      </c>
      <c r="CF817" s="1">
        <v>51.207923333333333</v>
      </c>
      <c r="CG817" s="1">
        <v>3.3545423333333342</v>
      </c>
      <c r="CH817" s="1">
        <v>49.985793333333341</v>
      </c>
      <c r="CI817" s="1">
        <v>23.86589</v>
      </c>
      <c r="CJ817" s="1">
        <v>2.712015333333333</v>
      </c>
      <c r="CK817" s="1">
        <v>2.3777970000000002</v>
      </c>
      <c r="CL817" s="1">
        <v>22.358093333333329</v>
      </c>
      <c r="CM817" s="1">
        <v>20.21334666666667</v>
      </c>
      <c r="CN817" s="1">
        <v>1999.997333333333</v>
      </c>
      <c r="CO817" s="1">
        <v>0.9799941000000002</v>
      </c>
      <c r="CP817" s="1">
        <v>2.0006036666666661E-2</v>
      </c>
      <c r="CQ817" s="1">
        <v>0</v>
      </c>
      <c r="CR817" s="1">
        <v>2.756266666666666</v>
      </c>
      <c r="CS817" s="1">
        <v>0</v>
      </c>
      <c r="CT817" s="1">
        <v>24835.51</v>
      </c>
      <c r="CU817" s="1">
        <v>17412.27</v>
      </c>
      <c r="CV817" s="1">
        <v>41.682866666666648</v>
      </c>
      <c r="CW817" s="1">
        <v>42.866599999999998</v>
      </c>
      <c r="CX817" s="1">
        <v>41.670466666666648</v>
      </c>
      <c r="CY817" s="1">
        <v>41.191199999999988</v>
      </c>
      <c r="CZ817" s="1">
        <v>41.695399999999978</v>
      </c>
      <c r="DA817" s="1">
        <v>1959.9866666666669</v>
      </c>
      <c r="DB817" s="1">
        <v>40.010666666666673</v>
      </c>
      <c r="DC817" s="1">
        <v>0</v>
      </c>
      <c r="DD817" s="1">
        <v>1660317418.2</v>
      </c>
      <c r="DE817" s="1">
        <v>0</v>
      </c>
      <c r="DF817" s="1">
        <v>1660317448.0999999</v>
      </c>
      <c r="DG817" s="1" t="s">
        <v>1939</v>
      </c>
      <c r="DH817" s="1">
        <v>1660317448.0999999</v>
      </c>
      <c r="DI817" s="1">
        <v>1660317445.0999999</v>
      </c>
      <c r="DJ817" s="1">
        <v>19</v>
      </c>
      <c r="DK817" s="1">
        <v>6.3E-2</v>
      </c>
      <c r="DL817" s="1">
        <v>-2E-3</v>
      </c>
      <c r="DM817" s="1">
        <v>0.69899999999999995</v>
      </c>
      <c r="DN817" s="1">
        <v>1.7000000000000001E-2</v>
      </c>
      <c r="DO817" s="1">
        <v>50</v>
      </c>
      <c r="DP817" s="1">
        <v>24</v>
      </c>
      <c r="DQ817" s="1">
        <v>0.51</v>
      </c>
      <c r="DR817" s="1">
        <v>0.04</v>
      </c>
      <c r="DS817" s="1">
        <v>-0.36131266561362052</v>
      </c>
      <c r="DT817" s="1">
        <v>-0.14511906826725149</v>
      </c>
      <c r="DU817" s="1">
        <v>1.7323899592808199E-2</v>
      </c>
      <c r="DV817" s="1">
        <v>1</v>
      </c>
      <c r="DW817" s="1">
        <v>-0.36181438389037551</v>
      </c>
      <c r="DX817" s="1">
        <v>-0.22438637170571951</v>
      </c>
      <c r="DY817" s="1">
        <v>2.7785942682277111E-2</v>
      </c>
      <c r="DZ817" s="1">
        <v>1</v>
      </c>
      <c r="EA817" s="1">
        <v>0.25856164516129032</v>
      </c>
      <c r="EB817" s="1">
        <v>0.19030369354838661</v>
      </c>
      <c r="EC817" s="1">
        <v>3.4911846905570039E-2</v>
      </c>
      <c r="ED817" s="1">
        <v>1</v>
      </c>
      <c r="EE817" s="1">
        <v>52.594944101243833</v>
      </c>
      <c r="EF817" s="1">
        <v>1.4048680248889689</v>
      </c>
      <c r="EG817" s="1">
        <v>0.19074547017046101</v>
      </c>
      <c r="EH817" s="1">
        <v>1</v>
      </c>
      <c r="EI817" s="1">
        <v>3.350056585365853</v>
      </c>
      <c r="EJ817" s="1">
        <v>8.2265226480836853E-2</v>
      </c>
      <c r="EK817" s="1">
        <v>8.5497820853006005E-3</v>
      </c>
      <c r="EL817" s="1">
        <v>1</v>
      </c>
      <c r="EM817" s="1">
        <v>1.9490084106371379</v>
      </c>
      <c r="EN817" s="1">
        <v>-4.078298541355942E-3</v>
      </c>
      <c r="EO817" s="1">
        <v>2.465633878517753E-3</v>
      </c>
      <c r="EP817" s="1">
        <v>1</v>
      </c>
      <c r="EQ817" s="1">
        <v>6</v>
      </c>
      <c r="ER817" s="1">
        <v>6</v>
      </c>
      <c r="ES817" s="1" t="s">
        <v>365</v>
      </c>
      <c r="ET817" s="1">
        <v>2.9430999999999998</v>
      </c>
      <c r="EU817" s="1">
        <v>2.8010799999999998</v>
      </c>
      <c r="EV817" s="1">
        <v>1.33291E-2</v>
      </c>
      <c r="EW817" s="1">
        <v>1.3397600000000001E-2</v>
      </c>
      <c r="EX817" s="1">
        <v>0.118172</v>
      </c>
      <c r="EY817" s="1">
        <v>0.107777</v>
      </c>
      <c r="EZ817" s="1">
        <v>20244.099999999999</v>
      </c>
      <c r="FA817" s="1">
        <v>21227</v>
      </c>
      <c r="FB817" s="1">
        <v>23858.799999999999</v>
      </c>
      <c r="FC817" s="1">
        <v>25036.799999999999</v>
      </c>
      <c r="FD817" s="1">
        <v>33670.300000000003</v>
      </c>
      <c r="FE817" s="1">
        <v>35663.5</v>
      </c>
      <c r="FF817" s="1">
        <v>43497</v>
      </c>
      <c r="FG817" s="1">
        <v>46280.2</v>
      </c>
      <c r="FH817" s="1">
        <v>1.9662299999999999</v>
      </c>
      <c r="FI817" s="1">
        <v>1.86022</v>
      </c>
      <c r="FJ817" s="1">
        <v>0.122368</v>
      </c>
      <c r="FK817" s="1">
        <v>0</v>
      </c>
      <c r="FL817" s="1">
        <v>29.604700000000001</v>
      </c>
      <c r="FM817" s="1">
        <v>999.9</v>
      </c>
      <c r="FN817" s="1">
        <v>61.7</v>
      </c>
      <c r="FO817" s="1">
        <v>34.700000000000003</v>
      </c>
      <c r="FP817" s="1">
        <v>34.405500000000004</v>
      </c>
      <c r="FQ817" s="1">
        <v>63.468200000000003</v>
      </c>
      <c r="FR817" s="1">
        <v>22.6282</v>
      </c>
      <c r="FS817" s="1">
        <v>1</v>
      </c>
      <c r="FT817" s="1">
        <v>0.34948400000000002</v>
      </c>
      <c r="FU817" s="1">
        <v>1.2864899999999999</v>
      </c>
      <c r="FV817" s="1">
        <v>20.3186</v>
      </c>
      <c r="FW817" s="1">
        <v>5.2211800000000004</v>
      </c>
      <c r="FX817" s="1">
        <v>11.9063</v>
      </c>
      <c r="FY817" s="1">
        <v>5.0050499999999998</v>
      </c>
      <c r="FZ817" s="1">
        <v>3.2911999999999999</v>
      </c>
      <c r="GA817" s="1">
        <v>9999</v>
      </c>
      <c r="GB817" s="1">
        <v>9999</v>
      </c>
      <c r="GC817" s="1">
        <v>9999</v>
      </c>
      <c r="GD817" s="1">
        <v>999.9</v>
      </c>
      <c r="GE817" s="1">
        <v>1.85945</v>
      </c>
      <c r="GF817" s="1">
        <v>1.85443</v>
      </c>
      <c r="GG817" s="1">
        <v>1.8575999999999999</v>
      </c>
      <c r="GH817" s="1">
        <v>1.85608</v>
      </c>
      <c r="GI817" s="1">
        <v>1.85486</v>
      </c>
      <c r="GJ817" s="1">
        <v>1.8545499999999999</v>
      </c>
      <c r="GK817" s="1">
        <v>1.85318</v>
      </c>
      <c r="GL817" s="1">
        <v>1.8562700000000001</v>
      </c>
      <c r="GM817" s="1">
        <v>0</v>
      </c>
      <c r="GN817" s="1">
        <v>0</v>
      </c>
      <c r="GO817" s="1">
        <v>0</v>
      </c>
      <c r="GP817" s="1">
        <v>0</v>
      </c>
      <c r="GQ817" s="1" t="s">
        <v>359</v>
      </c>
      <c r="GR817" s="1" t="s">
        <v>360</v>
      </c>
      <c r="GS817" s="1" t="s">
        <v>361</v>
      </c>
      <c r="GT817" s="1" t="s">
        <v>361</v>
      </c>
      <c r="GU817" s="1" t="s">
        <v>361</v>
      </c>
      <c r="GV817" s="1" t="s">
        <v>361</v>
      </c>
      <c r="GW817" s="1">
        <v>0</v>
      </c>
      <c r="GX817" s="1">
        <v>100</v>
      </c>
      <c r="GY817" s="1">
        <v>100</v>
      </c>
      <c r="GZ817" s="1">
        <v>0.69899999999999995</v>
      </c>
      <c r="HA817" s="1">
        <v>1.7000000000000001E-2</v>
      </c>
      <c r="HB817" s="1">
        <v>0.50179963545447182</v>
      </c>
      <c r="HC817" s="1">
        <v>2.7716384584972409E-3</v>
      </c>
      <c r="HD817" s="1">
        <v>-1.1467119688665799E-6</v>
      </c>
      <c r="HE817" s="1">
        <v>2.0626329066488061E-10</v>
      </c>
      <c r="HF817" s="1">
        <v>-7.1721597821986158E-2</v>
      </c>
      <c r="HG817" s="1">
        <v>1.066993184659233E-2</v>
      </c>
      <c r="HH817" s="1">
        <v>-3.4528890892081033E-4</v>
      </c>
      <c r="HI817" s="1">
        <v>2.382551249023132E-6</v>
      </c>
      <c r="HJ817" s="1">
        <v>1</v>
      </c>
      <c r="HK817" s="1">
        <v>2115</v>
      </c>
      <c r="HL817" s="1">
        <v>2</v>
      </c>
      <c r="HM817" s="1">
        <v>30</v>
      </c>
      <c r="HN817" s="1">
        <v>2.4</v>
      </c>
      <c r="HO817" s="1">
        <v>2.4</v>
      </c>
      <c r="HP817" s="1">
        <v>0.26367200000000002</v>
      </c>
      <c r="HQ817" s="1">
        <v>2.3889200000000002</v>
      </c>
      <c r="HR817" s="1">
        <v>1.4978</v>
      </c>
      <c r="HS817" s="1">
        <v>2.3010299999999999</v>
      </c>
      <c r="HT817" s="1">
        <v>1.5478499999999999</v>
      </c>
      <c r="HU817" s="1">
        <v>2.4169900000000002</v>
      </c>
      <c r="HV817" s="1">
        <v>37.747</v>
      </c>
      <c r="HW817" s="1">
        <v>14.2721</v>
      </c>
      <c r="HX817" s="1">
        <v>18</v>
      </c>
      <c r="HY817" s="1">
        <v>498.928</v>
      </c>
      <c r="HZ817" s="1">
        <v>494.96699999999998</v>
      </c>
      <c r="IA817" s="1">
        <v>27.895299999999999</v>
      </c>
      <c r="IB817" s="1">
        <v>31.526800000000001</v>
      </c>
      <c r="IC817" s="1">
        <v>30.000699999999998</v>
      </c>
      <c r="ID817" s="1">
        <v>31.301500000000001</v>
      </c>
      <c r="IE817" s="1">
        <v>31.398199999999999</v>
      </c>
      <c r="IF817" s="1">
        <v>5.3142199999999997</v>
      </c>
      <c r="IG817" s="1">
        <v>33.365900000000003</v>
      </c>
      <c r="IH817" s="1">
        <v>0</v>
      </c>
      <c r="II817" s="1">
        <v>27.8767</v>
      </c>
      <c r="IJ817" s="1">
        <v>50</v>
      </c>
      <c r="IK817" s="1">
        <v>23.7559</v>
      </c>
      <c r="IL817" s="1">
        <v>100.586</v>
      </c>
      <c r="IM817" s="1">
        <v>100.303</v>
      </c>
      <c r="IN817" s="1" t="s">
        <v>366</v>
      </c>
    </row>
    <row r="818" spans="1:248" ht="15.75" customHeight="1" x14ac:dyDescent="0.3">
      <c r="A818" s="1">
        <v>802</v>
      </c>
      <c r="B818" s="1">
        <v>1660317613.5999999</v>
      </c>
      <c r="C818" s="1">
        <v>6647</v>
      </c>
      <c r="D818" s="1" t="s">
        <v>1940</v>
      </c>
      <c r="E818" s="1" t="s">
        <v>1941</v>
      </c>
      <c r="F818" s="1">
        <v>1</v>
      </c>
      <c r="G818" s="1" t="s">
        <v>1168</v>
      </c>
      <c r="H818" s="1" t="s">
        <v>350</v>
      </c>
      <c r="I818" s="1" t="s">
        <v>351</v>
      </c>
      <c r="J818" s="1" t="s">
        <v>352</v>
      </c>
      <c r="K818" s="1" t="s">
        <v>353</v>
      </c>
      <c r="L818" s="1" t="s">
        <v>1168</v>
      </c>
      <c r="M818" s="1" t="s">
        <v>1131</v>
      </c>
      <c r="N818" s="1">
        <v>1660317605.849999</v>
      </c>
      <c r="O818" s="1">
        <f t="shared" si="102"/>
        <v>3.1496332729794903E-3</v>
      </c>
      <c r="P818" s="1">
        <f t="shared" si="103"/>
        <v>3.1496332729794903</v>
      </c>
      <c r="Q818" s="1">
        <f t="shared" si="104"/>
        <v>5.6214108110863599</v>
      </c>
      <c r="R818" s="1">
        <f t="shared" si="105"/>
        <v>391.68623333333329</v>
      </c>
      <c r="S818" s="1">
        <f t="shared" si="106"/>
        <v>322.466319198061</v>
      </c>
      <c r="T818" s="1">
        <f t="shared" si="107"/>
        <v>32.154077264958723</v>
      </c>
      <c r="U818" s="1">
        <f t="shared" si="108"/>
        <v>39.056201098897219</v>
      </c>
      <c r="V818" s="1">
        <f t="shared" si="109"/>
        <v>0.15998466747876922</v>
      </c>
      <c r="W818" s="1">
        <f t="shared" si="110"/>
        <v>2.9234295537457471</v>
      </c>
      <c r="X818" s="1">
        <f t="shared" si="111"/>
        <v>0.15527508344124122</v>
      </c>
      <c r="Y818" s="1">
        <f t="shared" si="112"/>
        <v>9.745851632553286E-2</v>
      </c>
      <c r="Z818" s="1">
        <f t="shared" si="113"/>
        <v>321.51758979999988</v>
      </c>
      <c r="AA818" s="1">
        <f t="shared" si="114"/>
        <v>32.096906595707793</v>
      </c>
      <c r="AB818" s="1">
        <f t="shared" si="115"/>
        <v>31.570483333333328</v>
      </c>
      <c r="AC818" s="1">
        <f t="shared" si="116"/>
        <v>4.6602178758747481</v>
      </c>
      <c r="AD818" s="1">
        <f t="shared" si="117"/>
        <v>60.051804487539549</v>
      </c>
      <c r="AE818" s="1">
        <f t="shared" si="118"/>
        <v>2.7123921182104316</v>
      </c>
      <c r="AF818" s="1">
        <f t="shared" si="119"/>
        <v>4.5167537284799479</v>
      </c>
      <c r="AG818" s="1">
        <f t="shared" si="120"/>
        <v>1.9478257576643165</v>
      </c>
      <c r="AH818" s="1">
        <f t="shared" si="121"/>
        <v>-138.89882733839553</v>
      </c>
      <c r="AI818" s="1">
        <f t="shared" si="122"/>
        <v>-86.620795222425215</v>
      </c>
      <c r="AJ818" s="1">
        <f t="shared" si="123"/>
        <v>-6.6731129729969441</v>
      </c>
      <c r="AK818" s="1">
        <f t="shared" si="124"/>
        <v>89.3248542661822</v>
      </c>
      <c r="AL818" s="1">
        <f t="shared" si="125"/>
        <v>5.713353017255554</v>
      </c>
      <c r="AM818" s="1">
        <f t="shared" si="126"/>
        <v>3.1451900375230366</v>
      </c>
      <c r="AN818" s="1">
        <f t="shared" si="127"/>
        <v>5.6214108110863599</v>
      </c>
      <c r="AO818" s="1">
        <v>409.64954698095028</v>
      </c>
      <c r="AP818" s="1">
        <v>402.74518787878787</v>
      </c>
      <c r="AQ818" s="1">
        <v>-3.5562575410326902E-4</v>
      </c>
      <c r="AR818" s="1">
        <v>65.987073086616377</v>
      </c>
      <c r="AS818" s="1">
        <f t="shared" si="128"/>
        <v>3.1496332729794903</v>
      </c>
      <c r="AT818" s="1">
        <v>23.532619068376111</v>
      </c>
      <c r="AU818" s="1">
        <v>27.207853333333329</v>
      </c>
      <c r="AV818" s="1">
        <v>6.302871496613158E-5</v>
      </c>
      <c r="AW818" s="1">
        <v>81.033507498988527</v>
      </c>
      <c r="AX818" s="1">
        <v>0</v>
      </c>
      <c r="AY818" s="1">
        <v>0</v>
      </c>
      <c r="AZ818" s="1">
        <f t="shared" si="129"/>
        <v>1</v>
      </c>
      <c r="BA818" s="1">
        <f t="shared" si="130"/>
        <v>0</v>
      </c>
      <c r="BB818" s="1">
        <f t="shared" si="131"/>
        <v>51995.18819153896</v>
      </c>
      <c r="BC818" s="1">
        <f t="shared" si="132"/>
        <v>2000.006333333333</v>
      </c>
      <c r="BD818" s="1">
        <f t="shared" si="133"/>
        <v>1681.2056199999995</v>
      </c>
      <c r="BE818" s="1">
        <f t="shared" si="134"/>
        <v>0.84060014809953088</v>
      </c>
      <c r="BF818" s="1">
        <f t="shared" si="135"/>
        <v>0.16075828583209484</v>
      </c>
      <c r="BG818" s="1">
        <v>6</v>
      </c>
      <c r="BH818" s="1">
        <v>0.5</v>
      </c>
      <c r="BI818" s="1" t="s">
        <v>356</v>
      </c>
      <c r="BJ818" s="1">
        <v>2</v>
      </c>
      <c r="BK818" s="1" t="b">
        <v>1</v>
      </c>
      <c r="BL818" s="1">
        <v>1660317605.849999</v>
      </c>
      <c r="BM818" s="1">
        <v>391.68623333333329</v>
      </c>
      <c r="BN818" s="1">
        <v>400.01810000000012</v>
      </c>
      <c r="BO818" s="1">
        <v>27.20199666666667</v>
      </c>
      <c r="BP818" s="1">
        <v>23.531523333333329</v>
      </c>
      <c r="BQ818" s="1">
        <v>390.31923333333327</v>
      </c>
      <c r="BR818" s="1">
        <v>27.189996666666669</v>
      </c>
      <c r="BS818" s="1">
        <v>500.14823333333328</v>
      </c>
      <c r="BT818" s="1">
        <v>99.612960000000015</v>
      </c>
      <c r="BU818" s="1">
        <v>0.1000188466666667</v>
      </c>
      <c r="BV818" s="1">
        <v>31.020886666666669</v>
      </c>
      <c r="BW818" s="1">
        <v>31.570483333333328</v>
      </c>
      <c r="BX818" s="1">
        <v>999.9000000000002</v>
      </c>
      <c r="BY818" s="1">
        <v>0</v>
      </c>
      <c r="BZ818" s="1">
        <v>0</v>
      </c>
      <c r="CA818" s="1">
        <v>10003.872333333329</v>
      </c>
      <c r="CB818" s="1">
        <v>0</v>
      </c>
      <c r="CC818" s="1">
        <v>840.85883333333356</v>
      </c>
      <c r="CD818" s="1">
        <v>-8.2148263333333347</v>
      </c>
      <c r="CE818" s="1">
        <v>402.75799999999992</v>
      </c>
      <c r="CF818" s="1">
        <v>409.65809999999999</v>
      </c>
      <c r="CG818" s="1">
        <v>3.6677119999999999</v>
      </c>
      <c r="CH818" s="1">
        <v>400.01810000000012</v>
      </c>
      <c r="CI818" s="1">
        <v>23.531523333333329</v>
      </c>
      <c r="CJ818" s="1">
        <v>2.7093959999999999</v>
      </c>
      <c r="CK818" s="1">
        <v>2.3440439999999989</v>
      </c>
      <c r="CL818" s="1">
        <v>22.34222333333333</v>
      </c>
      <c r="CM818" s="1">
        <v>19.98232333333333</v>
      </c>
      <c r="CN818" s="1">
        <v>2000.006333333333</v>
      </c>
      <c r="CO818" s="1">
        <v>0.97999599999999998</v>
      </c>
      <c r="CP818" s="1">
        <v>2.000420000000001E-2</v>
      </c>
      <c r="CQ818" s="1">
        <v>0</v>
      </c>
      <c r="CR818" s="1">
        <v>2.7676333333333329</v>
      </c>
      <c r="CS818" s="1">
        <v>0</v>
      </c>
      <c r="CT818" s="1">
        <v>24464.903333333328</v>
      </c>
      <c r="CU818" s="1">
        <v>17412.36</v>
      </c>
      <c r="CV818" s="1">
        <v>41.936999999999983</v>
      </c>
      <c r="CW818" s="1">
        <v>43.254133333333343</v>
      </c>
      <c r="CX818" s="1">
        <v>42</v>
      </c>
      <c r="CY818" s="1">
        <v>41.5</v>
      </c>
      <c r="CZ818" s="1">
        <v>41.964300000000001</v>
      </c>
      <c r="DA818" s="1">
        <v>1959.996333333333</v>
      </c>
      <c r="DB818" s="1">
        <v>40.01</v>
      </c>
      <c r="DC818" s="1">
        <v>0</v>
      </c>
      <c r="DD818" s="1">
        <v>1660317611.4000001</v>
      </c>
      <c r="DE818" s="1">
        <v>0</v>
      </c>
      <c r="DF818" s="1">
        <v>1660317637.5999999</v>
      </c>
      <c r="DG818" s="1" t="s">
        <v>1942</v>
      </c>
      <c r="DH818" s="1">
        <v>1660317636.5999999</v>
      </c>
      <c r="DI818" s="1">
        <v>1660317637.5999999</v>
      </c>
      <c r="DJ818" s="1">
        <v>20</v>
      </c>
      <c r="DK818" s="1">
        <v>-0.13300000000000001</v>
      </c>
      <c r="DL818" s="1">
        <v>-6.0000000000000001E-3</v>
      </c>
      <c r="DM818" s="1">
        <v>1.367</v>
      </c>
      <c r="DN818" s="1">
        <v>1.2E-2</v>
      </c>
      <c r="DO818" s="1">
        <v>400</v>
      </c>
      <c r="DP818" s="1">
        <v>24</v>
      </c>
      <c r="DQ818" s="1">
        <v>0.36</v>
      </c>
      <c r="DR818" s="1">
        <v>0.03</v>
      </c>
      <c r="DS818" s="1">
        <v>5.6244109331997683</v>
      </c>
      <c r="DT818" s="1">
        <v>-1.200153976009702E-2</v>
      </c>
      <c r="DU818" s="1">
        <v>5.4648402226063271E-2</v>
      </c>
      <c r="DV818" s="1">
        <v>1</v>
      </c>
      <c r="DW818" s="1">
        <v>5.6164667927395664</v>
      </c>
      <c r="DX818" s="1">
        <v>0.1461303773409563</v>
      </c>
      <c r="DY818" s="1">
        <v>2.8306804021914399E-2</v>
      </c>
      <c r="DZ818" s="1">
        <v>1</v>
      </c>
      <c r="EA818" s="1">
        <v>-8.2148263333333347</v>
      </c>
      <c r="EB818" s="1">
        <v>-0.23346073414903151</v>
      </c>
      <c r="EC818" s="1">
        <v>3.396447560646601E-2</v>
      </c>
      <c r="ED818" s="1">
        <v>1</v>
      </c>
      <c r="EE818" s="1">
        <v>322.39746642781131</v>
      </c>
      <c r="EF818" s="1">
        <v>-0.30966156958295332</v>
      </c>
      <c r="EG818" s="1">
        <v>0.72374981870389943</v>
      </c>
      <c r="EH818" s="1">
        <v>1</v>
      </c>
      <c r="EI818" s="1">
        <v>3.66737175</v>
      </c>
      <c r="EJ818" s="1">
        <v>4.8045365853658289E-2</v>
      </c>
      <c r="EK818" s="1">
        <v>9.7441117828922508E-3</v>
      </c>
      <c r="EL818" s="1">
        <v>1</v>
      </c>
      <c r="EM818" s="1">
        <v>1.9483998496418959</v>
      </c>
      <c r="EN818" s="1">
        <v>-1.7545783845180081E-2</v>
      </c>
      <c r="EO818" s="1">
        <v>1.7505284751301079E-3</v>
      </c>
      <c r="EP818" s="1">
        <v>1</v>
      </c>
      <c r="EQ818" s="1">
        <v>6</v>
      </c>
      <c r="ER818" s="1">
        <v>6</v>
      </c>
      <c r="ES818" s="1" t="s">
        <v>365</v>
      </c>
      <c r="ET818" s="1">
        <v>2.9428100000000001</v>
      </c>
      <c r="EU818" s="1">
        <v>2.8009300000000001</v>
      </c>
      <c r="EV818" s="1">
        <v>8.65929E-2</v>
      </c>
      <c r="EW818" s="1">
        <v>8.8057099999999999E-2</v>
      </c>
      <c r="EX818" s="1">
        <v>0.118016</v>
      </c>
      <c r="EY818" s="1">
        <v>0.106512</v>
      </c>
      <c r="EZ818" s="1">
        <v>18733.5</v>
      </c>
      <c r="FA818" s="1">
        <v>19612.099999999999</v>
      </c>
      <c r="FB818" s="1">
        <v>23849.599999999999</v>
      </c>
      <c r="FC818" s="1">
        <v>25026.3</v>
      </c>
      <c r="FD818" s="1">
        <v>33667.5</v>
      </c>
      <c r="FE818" s="1">
        <v>35703.599999999999</v>
      </c>
      <c r="FF818" s="1">
        <v>43482.2</v>
      </c>
      <c r="FG818" s="1">
        <v>46261.599999999999</v>
      </c>
      <c r="FH818" s="1">
        <v>1.9646699999999999</v>
      </c>
      <c r="FI818" s="1">
        <v>1.8559699999999999</v>
      </c>
      <c r="FJ818" s="1">
        <v>0.109151</v>
      </c>
      <c r="FK818" s="1">
        <v>0</v>
      </c>
      <c r="FL818" s="1">
        <v>29.782499999999999</v>
      </c>
      <c r="FM818" s="1">
        <v>999.9</v>
      </c>
      <c r="FN818" s="1">
        <v>62</v>
      </c>
      <c r="FO818" s="1">
        <v>34.799999999999997</v>
      </c>
      <c r="FP818" s="1">
        <v>34.767000000000003</v>
      </c>
      <c r="FQ818" s="1">
        <v>63.458199999999998</v>
      </c>
      <c r="FR818" s="1">
        <v>22.379799999999999</v>
      </c>
      <c r="FS818" s="1">
        <v>1</v>
      </c>
      <c r="FT818" s="1">
        <v>0.36911300000000002</v>
      </c>
      <c r="FU818" s="1">
        <v>1.5657799999999999</v>
      </c>
      <c r="FV818" s="1">
        <v>20.315999999999999</v>
      </c>
      <c r="FW818" s="1">
        <v>5.22133</v>
      </c>
      <c r="FX818" s="1">
        <v>11.9069</v>
      </c>
      <c r="FY818" s="1">
        <v>5.0052000000000003</v>
      </c>
      <c r="FZ818" s="1">
        <v>3.2914500000000002</v>
      </c>
      <c r="GA818" s="1">
        <v>9999</v>
      </c>
      <c r="GB818" s="1">
        <v>9999</v>
      </c>
      <c r="GC818" s="1">
        <v>9999</v>
      </c>
      <c r="GD818" s="1">
        <v>999.9</v>
      </c>
      <c r="GE818" s="1">
        <v>1.8594900000000001</v>
      </c>
      <c r="GF818" s="1">
        <v>1.8544799999999999</v>
      </c>
      <c r="GG818" s="1">
        <v>1.85765</v>
      </c>
      <c r="GH818" s="1">
        <v>1.85608</v>
      </c>
      <c r="GI818" s="1">
        <v>1.85486</v>
      </c>
      <c r="GJ818" s="1">
        <v>1.8545499999999999</v>
      </c>
      <c r="GK818" s="1">
        <v>1.85318</v>
      </c>
      <c r="GL818" s="1">
        <v>1.8563700000000001</v>
      </c>
      <c r="GM818" s="1">
        <v>0</v>
      </c>
      <c r="GN818" s="1">
        <v>0</v>
      </c>
      <c r="GO818" s="1">
        <v>0</v>
      </c>
      <c r="GP818" s="1">
        <v>0</v>
      </c>
      <c r="GQ818" s="1" t="s">
        <v>359</v>
      </c>
      <c r="GR818" s="1" t="s">
        <v>360</v>
      </c>
      <c r="GS818" s="1" t="s">
        <v>361</v>
      </c>
      <c r="GT818" s="1" t="s">
        <v>361</v>
      </c>
      <c r="GU818" s="1" t="s">
        <v>361</v>
      </c>
      <c r="GV818" s="1" t="s">
        <v>361</v>
      </c>
      <c r="GW818" s="1">
        <v>0</v>
      </c>
      <c r="GX818" s="1">
        <v>100</v>
      </c>
      <c r="GY818" s="1">
        <v>100</v>
      </c>
      <c r="GZ818" s="1">
        <v>1.367</v>
      </c>
      <c r="HA818" s="1">
        <v>1.2E-2</v>
      </c>
      <c r="HB818" s="1">
        <v>0.56475602557378035</v>
      </c>
      <c r="HC818" s="1">
        <v>2.7716384584972409E-3</v>
      </c>
      <c r="HD818" s="1">
        <v>-1.1467119688665799E-6</v>
      </c>
      <c r="HE818" s="1">
        <v>2.0626329066488061E-10</v>
      </c>
      <c r="HF818" s="1">
        <v>-7.3501259921932058E-2</v>
      </c>
      <c r="HG818" s="1">
        <v>1.066993184659233E-2</v>
      </c>
      <c r="HH818" s="1">
        <v>-3.4528890892081033E-4</v>
      </c>
      <c r="HI818" s="1">
        <v>2.382551249023132E-6</v>
      </c>
      <c r="HJ818" s="1">
        <v>1</v>
      </c>
      <c r="HK818" s="1">
        <v>2115</v>
      </c>
      <c r="HL818" s="1">
        <v>2</v>
      </c>
      <c r="HM818" s="1">
        <v>30</v>
      </c>
      <c r="HN818" s="1">
        <v>2.8</v>
      </c>
      <c r="HO818" s="1">
        <v>2.8</v>
      </c>
      <c r="HP818" s="1">
        <v>1.02051</v>
      </c>
      <c r="HQ818" s="1">
        <v>2.34253</v>
      </c>
      <c r="HR818" s="1">
        <v>1.4978</v>
      </c>
      <c r="HS818" s="1">
        <v>2.3010299999999999</v>
      </c>
      <c r="HT818" s="1">
        <v>1.5478499999999999</v>
      </c>
      <c r="HU818" s="1">
        <v>2.4633799999999999</v>
      </c>
      <c r="HV818" s="1">
        <v>37.892099999999999</v>
      </c>
      <c r="HW818" s="1">
        <v>14.2546</v>
      </c>
      <c r="HX818" s="1">
        <v>18</v>
      </c>
      <c r="HY818" s="1">
        <v>499.58800000000002</v>
      </c>
      <c r="HZ818" s="1">
        <v>493.88799999999998</v>
      </c>
      <c r="IA818" s="1">
        <v>27.565200000000001</v>
      </c>
      <c r="IB818" s="1">
        <v>31.7393</v>
      </c>
      <c r="IC818" s="1">
        <v>30.000800000000002</v>
      </c>
      <c r="ID818" s="1">
        <v>31.5183</v>
      </c>
      <c r="IE818" s="1">
        <v>31.620999999999999</v>
      </c>
      <c r="IF818" s="1">
        <v>20.4376</v>
      </c>
      <c r="IG818" s="1">
        <v>35.500599999999999</v>
      </c>
      <c r="IH818" s="1">
        <v>0</v>
      </c>
      <c r="II818" s="1">
        <v>27.5534</v>
      </c>
      <c r="IJ818" s="1">
        <v>400</v>
      </c>
      <c r="IK818" s="1">
        <v>23.426500000000001</v>
      </c>
      <c r="IL818" s="1">
        <v>100.55</v>
      </c>
      <c r="IM818" s="1">
        <v>100.262</v>
      </c>
      <c r="IN818" s="1" t="s">
        <v>366</v>
      </c>
    </row>
    <row r="819" spans="1:248" ht="15.75" customHeight="1" x14ac:dyDescent="0.3">
      <c r="A819" s="1">
        <v>803</v>
      </c>
      <c r="B819" s="1">
        <v>1660317773.0999999</v>
      </c>
      <c r="C819" s="1">
        <v>6806.5</v>
      </c>
      <c r="D819" s="1" t="s">
        <v>1943</v>
      </c>
      <c r="E819" s="1" t="s">
        <v>1944</v>
      </c>
      <c r="F819" s="1">
        <v>1</v>
      </c>
      <c r="G819" s="1" t="s">
        <v>1168</v>
      </c>
      <c r="H819" s="1" t="s">
        <v>350</v>
      </c>
      <c r="I819" s="1" t="s">
        <v>351</v>
      </c>
      <c r="J819" s="1" t="s">
        <v>352</v>
      </c>
      <c r="K819" s="1" t="s">
        <v>353</v>
      </c>
      <c r="L819" s="1" t="s">
        <v>1168</v>
      </c>
      <c r="M819" s="1" t="s">
        <v>1131</v>
      </c>
      <c r="N819" s="1">
        <v>1660317765.349999</v>
      </c>
      <c r="O819" s="1">
        <f t="shared" si="102"/>
        <v>3.1432695630803386E-3</v>
      </c>
      <c r="P819" s="1">
        <f t="shared" si="103"/>
        <v>3.1432695630803384</v>
      </c>
      <c r="Q819" s="1">
        <f t="shared" si="104"/>
        <v>7.7572549767181354</v>
      </c>
      <c r="R819" s="1">
        <f t="shared" si="105"/>
        <v>588.56413333333342</v>
      </c>
      <c r="S819" s="1">
        <f t="shared" si="106"/>
        <v>491.72325978787524</v>
      </c>
      <c r="T819" s="1">
        <f t="shared" si="107"/>
        <v>49.026641007643839</v>
      </c>
      <c r="U819" s="1">
        <f t="shared" si="108"/>
        <v>58.682036898877378</v>
      </c>
      <c r="V819" s="1">
        <f t="shared" si="109"/>
        <v>0.16028248242844567</v>
      </c>
      <c r="W819" s="1">
        <f t="shared" si="110"/>
        <v>2.9231873169981029</v>
      </c>
      <c r="X819" s="1">
        <f t="shared" si="111"/>
        <v>0.15555524768945231</v>
      </c>
      <c r="Y819" s="1">
        <f t="shared" si="112"/>
        <v>9.7635139705430973E-2</v>
      </c>
      <c r="Z819" s="1">
        <f t="shared" si="113"/>
        <v>321.51756209999985</v>
      </c>
      <c r="AA819" s="1">
        <f t="shared" si="114"/>
        <v>32.078671438561123</v>
      </c>
      <c r="AB819" s="1">
        <f t="shared" si="115"/>
        <v>31.525469999999991</v>
      </c>
      <c r="AC819" s="1">
        <f t="shared" si="116"/>
        <v>4.6483204561717049</v>
      </c>
      <c r="AD819" s="1">
        <f t="shared" si="117"/>
        <v>60.021883488987449</v>
      </c>
      <c r="AE819" s="1">
        <f t="shared" si="118"/>
        <v>2.7079531896498668</v>
      </c>
      <c r="AF819" s="1">
        <f t="shared" si="119"/>
        <v>4.5116098200195767</v>
      </c>
      <c r="AG819" s="1">
        <f t="shared" si="120"/>
        <v>1.9403672665218381</v>
      </c>
      <c r="AH819" s="1">
        <f t="shared" si="121"/>
        <v>-138.61818773184294</v>
      </c>
      <c r="AI819" s="1">
        <f t="shared" si="122"/>
        <v>-82.669543386756715</v>
      </c>
      <c r="AJ819" s="1">
        <f t="shared" si="123"/>
        <v>-6.3672022480152908</v>
      </c>
      <c r="AK819" s="1">
        <f t="shared" si="124"/>
        <v>93.862628733384895</v>
      </c>
      <c r="AL819" s="1">
        <f t="shared" si="125"/>
        <v>7.7038795108741303</v>
      </c>
      <c r="AM819" s="1">
        <f t="shared" si="126"/>
        <v>3.1559173483318008</v>
      </c>
      <c r="AN819" s="1">
        <f t="shared" si="127"/>
        <v>7.7572549767181354</v>
      </c>
      <c r="AO819" s="1">
        <v>614.51013354044483</v>
      </c>
      <c r="AP819" s="1">
        <v>604.95898181818177</v>
      </c>
      <c r="AQ819" s="1">
        <v>4.1039779919587434E-3</v>
      </c>
      <c r="AR819" s="1">
        <v>65.955861647072638</v>
      </c>
      <c r="AS819" s="1">
        <f t="shared" si="128"/>
        <v>3.1432695630803384</v>
      </c>
      <c r="AT819" s="1">
        <v>23.480541080926809</v>
      </c>
      <c r="AU819" s="1">
        <v>27.148953333333338</v>
      </c>
      <c r="AV819" s="1">
        <v>1.280160145975881E-5</v>
      </c>
      <c r="AW819" s="1">
        <v>81.072628956396883</v>
      </c>
      <c r="AX819" s="1">
        <v>0</v>
      </c>
      <c r="AY819" s="1">
        <v>0</v>
      </c>
      <c r="AZ819" s="1">
        <f t="shared" si="129"/>
        <v>1</v>
      </c>
      <c r="BA819" s="1">
        <f t="shared" si="130"/>
        <v>0</v>
      </c>
      <c r="BB819" s="1">
        <f t="shared" si="131"/>
        <v>51991.516298584575</v>
      </c>
      <c r="BC819" s="1">
        <f t="shared" si="132"/>
        <v>2000.0096666666659</v>
      </c>
      <c r="BD819" s="1">
        <f t="shared" si="133"/>
        <v>1681.2081299999991</v>
      </c>
      <c r="BE819" s="1">
        <f t="shared" si="134"/>
        <v>0.84060000209998975</v>
      </c>
      <c r="BF819" s="1">
        <f t="shared" si="135"/>
        <v>0.16075800405298041</v>
      </c>
      <c r="BG819" s="1">
        <v>6</v>
      </c>
      <c r="BH819" s="1">
        <v>0.5</v>
      </c>
      <c r="BI819" s="1" t="s">
        <v>356</v>
      </c>
      <c r="BJ819" s="1">
        <v>2</v>
      </c>
      <c r="BK819" s="1" t="b">
        <v>1</v>
      </c>
      <c r="BL819" s="1">
        <v>1660317765.349999</v>
      </c>
      <c r="BM819" s="1">
        <v>588.56413333333342</v>
      </c>
      <c r="BN819" s="1">
        <v>600.03453333333346</v>
      </c>
      <c r="BO819" s="1">
        <v>27.16</v>
      </c>
      <c r="BP819" s="1">
        <v>23.476786666666669</v>
      </c>
      <c r="BQ819" s="1">
        <v>586.79013333333342</v>
      </c>
      <c r="BR819" s="1">
        <v>27.148</v>
      </c>
      <c r="BS819" s="1">
        <v>500.13979999999998</v>
      </c>
      <c r="BT819" s="1">
        <v>99.603759999999994</v>
      </c>
      <c r="BU819" s="1">
        <v>9.9965686666666678E-2</v>
      </c>
      <c r="BV819" s="1">
        <v>31.000900000000001</v>
      </c>
      <c r="BW819" s="1">
        <v>31.525469999999991</v>
      </c>
      <c r="BX819" s="1">
        <v>999.9000000000002</v>
      </c>
      <c r="BY819" s="1">
        <v>0</v>
      </c>
      <c r="BZ819" s="1">
        <v>0</v>
      </c>
      <c r="CA819" s="1">
        <v>10003.41333333333</v>
      </c>
      <c r="CB819" s="1">
        <v>0</v>
      </c>
      <c r="CC819" s="1">
        <v>30.85552666666667</v>
      </c>
      <c r="CD819" s="1">
        <v>-11.539906666666671</v>
      </c>
      <c r="CE819" s="1">
        <v>604.91916666666668</v>
      </c>
      <c r="CF819" s="1">
        <v>614.46016666666685</v>
      </c>
      <c r="CG819" s="1">
        <v>3.6746953333333332</v>
      </c>
      <c r="CH819" s="1">
        <v>600.03453333333346</v>
      </c>
      <c r="CI819" s="1">
        <v>23.476786666666669</v>
      </c>
      <c r="CJ819" s="1">
        <v>2.7043906666666668</v>
      </c>
      <c r="CK819" s="1">
        <v>2.3383769999999999</v>
      </c>
      <c r="CL819" s="1">
        <v>22.311820000000001</v>
      </c>
      <c r="CM819" s="1">
        <v>19.94323666666666</v>
      </c>
      <c r="CN819" s="1">
        <v>2000.0096666666659</v>
      </c>
      <c r="CO819" s="1">
        <v>0.97999969999999981</v>
      </c>
      <c r="CP819" s="1">
        <v>2.00006E-2</v>
      </c>
      <c r="CQ819" s="1">
        <v>0</v>
      </c>
      <c r="CR819" s="1">
        <v>2.9110666666666658</v>
      </c>
      <c r="CS819" s="1">
        <v>0</v>
      </c>
      <c r="CT819" s="1">
        <v>24128.22</v>
      </c>
      <c r="CU819" s="1">
        <v>17412.400000000009</v>
      </c>
      <c r="CV819" s="1">
        <v>42.370800000000003</v>
      </c>
      <c r="CW819" s="1">
        <v>43.608199999999997</v>
      </c>
      <c r="CX819" s="1">
        <v>42.375</v>
      </c>
      <c r="CY819" s="1">
        <v>41.916333333333313</v>
      </c>
      <c r="CZ819" s="1">
        <v>42.3414</v>
      </c>
      <c r="DA819" s="1">
        <v>1960.009333333333</v>
      </c>
      <c r="DB819" s="1">
        <v>40.00033333333333</v>
      </c>
      <c r="DC819" s="1">
        <v>0</v>
      </c>
      <c r="DD819" s="1">
        <v>1660317771</v>
      </c>
      <c r="DE819" s="1">
        <v>0</v>
      </c>
      <c r="DF819" s="1">
        <v>1660317798.5999999</v>
      </c>
      <c r="DG819" s="1" t="s">
        <v>1945</v>
      </c>
      <c r="DH819" s="1">
        <v>1660317798.0999999</v>
      </c>
      <c r="DI819" s="1">
        <v>1660317798.5999999</v>
      </c>
      <c r="DJ819" s="1">
        <v>21</v>
      </c>
      <c r="DK819" s="1">
        <v>5.0999999999999997E-2</v>
      </c>
      <c r="DL819" s="1">
        <v>1E-3</v>
      </c>
      <c r="DM819" s="1">
        <v>1.774</v>
      </c>
      <c r="DN819" s="1">
        <v>1.2E-2</v>
      </c>
      <c r="DO819" s="1">
        <v>600</v>
      </c>
      <c r="DP819" s="1">
        <v>24</v>
      </c>
      <c r="DQ819" s="1">
        <v>0.38</v>
      </c>
      <c r="DR819" s="1">
        <v>0.03</v>
      </c>
      <c r="DS819" s="1">
        <v>7.7531101533313036</v>
      </c>
      <c r="DT819" s="1">
        <v>0.23543327610040299</v>
      </c>
      <c r="DU819" s="1">
        <v>6.8389195249942761E-2</v>
      </c>
      <c r="DV819" s="1">
        <v>1</v>
      </c>
      <c r="DW819" s="1">
        <v>7.7695110065581403</v>
      </c>
      <c r="DX819" s="1">
        <v>0.24655204958597471</v>
      </c>
      <c r="DY819" s="1">
        <v>6.4005130656852732E-2</v>
      </c>
      <c r="DZ819" s="1">
        <v>1</v>
      </c>
      <c r="EA819" s="1">
        <v>-11.54121</v>
      </c>
      <c r="EB819" s="1">
        <v>-0.29852636262511811</v>
      </c>
      <c r="EC819" s="1">
        <v>7.6947602735021409E-2</v>
      </c>
      <c r="ED819" s="1">
        <v>1</v>
      </c>
      <c r="EE819" s="1">
        <v>491.96857676587342</v>
      </c>
      <c r="EF819" s="1">
        <v>-2.1266045557708559</v>
      </c>
      <c r="EG819" s="1">
        <v>0.99447509864641292</v>
      </c>
      <c r="EH819" s="1">
        <v>0</v>
      </c>
      <c r="EI819" s="1">
        <v>3.6788449999999999</v>
      </c>
      <c r="EJ819" s="1">
        <v>-7.6771181988761997E-2</v>
      </c>
      <c r="EK819" s="1">
        <v>7.5418936614089216E-3</v>
      </c>
      <c r="EL819" s="1">
        <v>1</v>
      </c>
      <c r="EM819" s="1">
        <v>1.9410551620125811</v>
      </c>
      <c r="EN819" s="1">
        <v>2.9476822105735669E-3</v>
      </c>
      <c r="EO819" s="1">
        <v>9.2421637043500792E-4</v>
      </c>
      <c r="EP819" s="1">
        <v>1</v>
      </c>
      <c r="EQ819" s="1">
        <v>5</v>
      </c>
      <c r="ER819" s="1">
        <v>6</v>
      </c>
      <c r="ES819" s="1" t="s">
        <v>358</v>
      </c>
      <c r="ET819" s="1">
        <v>2.94272</v>
      </c>
      <c r="EU819" s="1">
        <v>2.80131</v>
      </c>
      <c r="EV819" s="1">
        <v>0.11687699999999999</v>
      </c>
      <c r="EW819" s="1">
        <v>0.118508</v>
      </c>
      <c r="EX819" s="1">
        <v>0.11779199999999999</v>
      </c>
      <c r="EY819" s="1">
        <v>0.106393</v>
      </c>
      <c r="EZ819" s="1">
        <v>18104.3</v>
      </c>
      <c r="FA819" s="1">
        <v>18948.3</v>
      </c>
      <c r="FB819" s="1">
        <v>23840.2</v>
      </c>
      <c r="FC819" s="1">
        <v>25015.8</v>
      </c>
      <c r="FD819" s="1">
        <v>33665</v>
      </c>
      <c r="FE819" s="1">
        <v>35695.9</v>
      </c>
      <c r="FF819" s="1">
        <v>43466.7</v>
      </c>
      <c r="FG819" s="1">
        <v>46243.5</v>
      </c>
      <c r="FH819" s="1">
        <v>1.9621999999999999</v>
      </c>
      <c r="FI819" s="1">
        <v>1.8520300000000001</v>
      </c>
      <c r="FJ819" s="1">
        <v>0.112481</v>
      </c>
      <c r="FK819" s="1">
        <v>0</v>
      </c>
      <c r="FL819" s="1">
        <v>29.6953</v>
      </c>
      <c r="FM819" s="1">
        <v>999.9</v>
      </c>
      <c r="FN819" s="1">
        <v>62.2</v>
      </c>
      <c r="FO819" s="1">
        <v>34.9</v>
      </c>
      <c r="FP819" s="1">
        <v>35.077800000000003</v>
      </c>
      <c r="FQ819" s="1">
        <v>62.998199999999997</v>
      </c>
      <c r="FR819" s="1">
        <v>22.8125</v>
      </c>
      <c r="FS819" s="1">
        <v>1</v>
      </c>
      <c r="FT819" s="1">
        <v>0.38873200000000002</v>
      </c>
      <c r="FU819" s="1">
        <v>1.69635</v>
      </c>
      <c r="FV819" s="1">
        <v>20.3139</v>
      </c>
      <c r="FW819" s="1">
        <v>5.2172900000000002</v>
      </c>
      <c r="FX819" s="1">
        <v>11.904999999999999</v>
      </c>
      <c r="FY819" s="1">
        <v>5.0048000000000004</v>
      </c>
      <c r="FZ819" s="1">
        <v>3.29135</v>
      </c>
      <c r="GA819" s="1">
        <v>9999</v>
      </c>
      <c r="GB819" s="1">
        <v>9999</v>
      </c>
      <c r="GC819" s="1">
        <v>9999</v>
      </c>
      <c r="GD819" s="1">
        <v>999.9</v>
      </c>
      <c r="GE819" s="1">
        <v>1.85954</v>
      </c>
      <c r="GF819" s="1">
        <v>1.85446</v>
      </c>
      <c r="GG819" s="1">
        <v>1.8576600000000001</v>
      </c>
      <c r="GH819" s="1">
        <v>1.85608</v>
      </c>
      <c r="GI819" s="1">
        <v>1.85487</v>
      </c>
      <c r="GJ819" s="1">
        <v>1.8545499999999999</v>
      </c>
      <c r="GK819" s="1">
        <v>1.85321</v>
      </c>
      <c r="GL819" s="1">
        <v>1.8563499999999999</v>
      </c>
      <c r="GM819" s="1">
        <v>0</v>
      </c>
      <c r="GN819" s="1">
        <v>0</v>
      </c>
      <c r="GO819" s="1">
        <v>0</v>
      </c>
      <c r="GP819" s="1">
        <v>0</v>
      </c>
      <c r="GQ819" s="1" t="s">
        <v>359</v>
      </c>
      <c r="GR819" s="1" t="s">
        <v>360</v>
      </c>
      <c r="GS819" s="1" t="s">
        <v>361</v>
      </c>
      <c r="GT819" s="1" t="s">
        <v>361</v>
      </c>
      <c r="GU819" s="1" t="s">
        <v>361</v>
      </c>
      <c r="GV819" s="1" t="s">
        <v>361</v>
      </c>
      <c r="GW819" s="1">
        <v>0</v>
      </c>
      <c r="GX819" s="1">
        <v>100</v>
      </c>
      <c r="GY819" s="1">
        <v>100</v>
      </c>
      <c r="GZ819" s="1">
        <v>1.774</v>
      </c>
      <c r="HA819" s="1">
        <v>1.2E-2</v>
      </c>
      <c r="HB819" s="1">
        <v>0.43129440993674401</v>
      </c>
      <c r="HC819" s="1">
        <v>2.7716384584972409E-3</v>
      </c>
      <c r="HD819" s="1">
        <v>-1.1467119688665799E-6</v>
      </c>
      <c r="HE819" s="1">
        <v>2.0626329066488061E-10</v>
      </c>
      <c r="HF819" s="1">
        <v>-7.9366520481298899E-2</v>
      </c>
      <c r="HG819" s="1">
        <v>1.066993184659233E-2</v>
      </c>
      <c r="HH819" s="1">
        <v>-3.4528890892081033E-4</v>
      </c>
      <c r="HI819" s="1">
        <v>2.382551249023132E-6</v>
      </c>
      <c r="HJ819" s="1">
        <v>1</v>
      </c>
      <c r="HK819" s="1">
        <v>2115</v>
      </c>
      <c r="HL819" s="1">
        <v>2</v>
      </c>
      <c r="HM819" s="1">
        <v>30</v>
      </c>
      <c r="HN819" s="1">
        <v>2.2999999999999998</v>
      </c>
      <c r="HO819" s="1">
        <v>2.2999999999999998</v>
      </c>
      <c r="HP819" s="1">
        <v>1.41357</v>
      </c>
      <c r="HQ819" s="1">
        <v>2.34741</v>
      </c>
      <c r="HR819" s="1">
        <v>1.4978</v>
      </c>
      <c r="HS819" s="1">
        <v>2.3010299999999999</v>
      </c>
      <c r="HT819" s="1">
        <v>1.5478499999999999</v>
      </c>
      <c r="HU819" s="1">
        <v>2.3852500000000001</v>
      </c>
      <c r="HV819" s="1">
        <v>37.989100000000001</v>
      </c>
      <c r="HW819" s="1">
        <v>14.2196</v>
      </c>
      <c r="HX819" s="1">
        <v>18</v>
      </c>
      <c r="HY819" s="1">
        <v>499.55599999999998</v>
      </c>
      <c r="HZ819" s="1">
        <v>492.77699999999999</v>
      </c>
      <c r="IA819" s="1">
        <v>27.7744</v>
      </c>
      <c r="IB819" s="1">
        <v>31.946899999999999</v>
      </c>
      <c r="IC819" s="1">
        <v>30.001300000000001</v>
      </c>
      <c r="ID819" s="1">
        <v>31.717400000000001</v>
      </c>
      <c r="IE819" s="1">
        <v>31.815000000000001</v>
      </c>
      <c r="IF819" s="1">
        <v>28.305</v>
      </c>
      <c r="IG819" s="1">
        <v>36.0396</v>
      </c>
      <c r="IH819" s="1">
        <v>0</v>
      </c>
      <c r="II819" s="1">
        <v>27.7441</v>
      </c>
      <c r="IJ819" s="1">
        <v>600</v>
      </c>
      <c r="IK819" s="1">
        <v>23.4133</v>
      </c>
      <c r="IL819" s="1">
        <v>100.51300000000001</v>
      </c>
      <c r="IM819" s="1">
        <v>100.22199999999999</v>
      </c>
      <c r="IN819" s="1" t="s">
        <v>366</v>
      </c>
    </row>
    <row r="820" spans="1:248" ht="15.75" customHeight="1" x14ac:dyDescent="0.3">
      <c r="A820" s="1">
        <v>804</v>
      </c>
      <c r="B820" s="1">
        <v>1660317972.5999999</v>
      </c>
      <c r="C820" s="1">
        <v>7006</v>
      </c>
      <c r="D820" s="1" t="s">
        <v>1946</v>
      </c>
      <c r="E820" s="1" t="s">
        <v>1947</v>
      </c>
      <c r="F820" s="1">
        <v>1</v>
      </c>
      <c r="G820" s="1" t="s">
        <v>1168</v>
      </c>
      <c r="H820" s="1" t="s">
        <v>350</v>
      </c>
      <c r="I820" s="1" t="s">
        <v>351</v>
      </c>
      <c r="J820" s="1" t="s">
        <v>352</v>
      </c>
      <c r="K820" s="1" t="s">
        <v>353</v>
      </c>
      <c r="L820" s="1" t="s">
        <v>1168</v>
      </c>
      <c r="M820" s="1" t="s">
        <v>1131</v>
      </c>
      <c r="N820" s="1">
        <v>1660317964.599999</v>
      </c>
      <c r="O820" s="1">
        <f t="shared" si="102"/>
        <v>2.8602643472490879E-3</v>
      </c>
      <c r="P820" s="1">
        <f t="shared" si="103"/>
        <v>2.8602643472490881</v>
      </c>
      <c r="Q820" s="1">
        <f t="shared" si="104"/>
        <v>8.9091051459306971</v>
      </c>
      <c r="R820" s="1">
        <f t="shared" si="105"/>
        <v>786.28770967741923</v>
      </c>
      <c r="S820" s="1">
        <f t="shared" si="106"/>
        <v>662.46986077916836</v>
      </c>
      <c r="T820" s="1">
        <f t="shared" si="107"/>
        <v>66.049537645395446</v>
      </c>
      <c r="U820" s="1">
        <f t="shared" si="108"/>
        <v>78.394418757961333</v>
      </c>
      <c r="V820" s="1">
        <f t="shared" si="109"/>
        <v>0.14524700311548755</v>
      </c>
      <c r="W820" s="1">
        <f t="shared" si="110"/>
        <v>2.9229755197324212</v>
      </c>
      <c r="X820" s="1">
        <f t="shared" si="111"/>
        <v>0.14135318499824842</v>
      </c>
      <c r="Y820" s="1">
        <f t="shared" si="112"/>
        <v>8.8686890112641206E-2</v>
      </c>
      <c r="Z820" s="1">
        <f t="shared" si="113"/>
        <v>321.51956431723971</v>
      </c>
      <c r="AA820" s="1">
        <f t="shared" si="114"/>
        <v>32.153848657718989</v>
      </c>
      <c r="AB820" s="1">
        <f t="shared" si="115"/>
        <v>31.51869677419355</v>
      </c>
      <c r="AC820" s="1">
        <f t="shared" si="116"/>
        <v>4.6465325243394489</v>
      </c>
      <c r="AD820" s="1">
        <f t="shared" si="117"/>
        <v>59.916539993711403</v>
      </c>
      <c r="AE820" s="1">
        <f t="shared" si="118"/>
        <v>2.7034386652987021</v>
      </c>
      <c r="AF820" s="1">
        <f t="shared" si="119"/>
        <v>4.512007311474334</v>
      </c>
      <c r="AG820" s="1">
        <f t="shared" si="120"/>
        <v>1.9430938590407467</v>
      </c>
      <c r="AH820" s="1">
        <f t="shared" si="121"/>
        <v>-126.13765771368477</v>
      </c>
      <c r="AI820" s="1">
        <f t="shared" si="122"/>
        <v>-81.352713440344516</v>
      </c>
      <c r="AJ820" s="1">
        <f t="shared" si="123"/>
        <v>-6.2660724646614074</v>
      </c>
      <c r="AK820" s="1">
        <f t="shared" si="124"/>
        <v>107.763120698549</v>
      </c>
      <c r="AL820" s="1">
        <f t="shared" si="125"/>
        <v>9.1689326865099527</v>
      </c>
      <c r="AM820" s="1">
        <f t="shared" si="126"/>
        <v>2.8786351281747016</v>
      </c>
      <c r="AN820" s="1">
        <f t="shared" si="127"/>
        <v>8.9091051459306971</v>
      </c>
      <c r="AO820" s="1">
        <v>819.54008115703505</v>
      </c>
      <c r="AP820" s="1">
        <v>808.51841212121224</v>
      </c>
      <c r="AQ820" s="1">
        <v>1.422490851622837E-2</v>
      </c>
      <c r="AR820" s="1">
        <v>65.914835233098088</v>
      </c>
      <c r="AS820" s="1">
        <f t="shared" si="128"/>
        <v>2.8602643472490881</v>
      </c>
      <c r="AT820" s="1">
        <v>23.755592342346329</v>
      </c>
      <c r="AU820" s="1">
        <v>27.094340606060619</v>
      </c>
      <c r="AV820" s="1">
        <v>-6.5266407290732074E-5</v>
      </c>
      <c r="AW820" s="1">
        <v>81.22732316626643</v>
      </c>
      <c r="AX820" s="1">
        <v>0</v>
      </c>
      <c r="AY820" s="1">
        <v>0</v>
      </c>
      <c r="AZ820" s="1">
        <f t="shared" si="129"/>
        <v>1</v>
      </c>
      <c r="BA820" s="1">
        <f t="shared" si="130"/>
        <v>0</v>
      </c>
      <c r="BB820" s="1">
        <f t="shared" si="131"/>
        <v>51985.186789518106</v>
      </c>
      <c r="BC820" s="1">
        <f t="shared" si="132"/>
        <v>2000.0187096774191</v>
      </c>
      <c r="BD820" s="1">
        <f t="shared" si="133"/>
        <v>1681.2160157418423</v>
      </c>
      <c r="BE820" s="1">
        <f t="shared" si="134"/>
        <v>0.84060014419215301</v>
      </c>
      <c r="BF820" s="1">
        <f t="shared" si="135"/>
        <v>0.16075827829085523</v>
      </c>
      <c r="BG820" s="1">
        <v>6</v>
      </c>
      <c r="BH820" s="1">
        <v>0.5</v>
      </c>
      <c r="BI820" s="1" t="s">
        <v>356</v>
      </c>
      <c r="BJ820" s="1">
        <v>2</v>
      </c>
      <c r="BK820" s="1" t="b">
        <v>1</v>
      </c>
      <c r="BL820" s="1">
        <v>1660317964.599999</v>
      </c>
      <c r="BM820" s="1">
        <v>786.28770967741923</v>
      </c>
      <c r="BN820" s="1">
        <v>800.00248387096792</v>
      </c>
      <c r="BO820" s="1">
        <v>27.115203225806461</v>
      </c>
      <c r="BP820" s="1">
        <v>23.75550322580645</v>
      </c>
      <c r="BQ820" s="1">
        <v>784.51370967741923</v>
      </c>
      <c r="BR820" s="1">
        <v>27.099203225806459</v>
      </c>
      <c r="BS820" s="1">
        <v>500.14829032258058</v>
      </c>
      <c r="BT820" s="1">
        <v>99.601967741935482</v>
      </c>
      <c r="BU820" s="1">
        <v>9.9983329032258095E-2</v>
      </c>
      <c r="BV820" s="1">
        <v>31.002445161290321</v>
      </c>
      <c r="BW820" s="1">
        <v>31.51869677419355</v>
      </c>
      <c r="BX820" s="1">
        <v>999.90000000000032</v>
      </c>
      <c r="BY820" s="1">
        <v>0</v>
      </c>
      <c r="BZ820" s="1">
        <v>0</v>
      </c>
      <c r="CA820" s="1">
        <v>10002.384193548391</v>
      </c>
      <c r="CB820" s="1">
        <v>0</v>
      </c>
      <c r="CC820" s="1">
        <v>54.821835483870963</v>
      </c>
      <c r="CD820" s="1">
        <v>-13.438193548387099</v>
      </c>
      <c r="CE820" s="1">
        <v>808.47683870967751</v>
      </c>
      <c r="CF820" s="1">
        <v>819.46935483870959</v>
      </c>
      <c r="CG820" s="1">
        <v>3.3480977419354838</v>
      </c>
      <c r="CH820" s="1">
        <v>800.00248387096792</v>
      </c>
      <c r="CI820" s="1">
        <v>23.75550322580645</v>
      </c>
      <c r="CJ820" s="1">
        <v>2.6995716129032261</v>
      </c>
      <c r="CK820" s="1">
        <v>2.366094193548387</v>
      </c>
      <c r="CL820" s="1">
        <v>22.28251612903226</v>
      </c>
      <c r="CM820" s="1">
        <v>20.13357741935484</v>
      </c>
      <c r="CN820" s="1">
        <v>2000.0187096774191</v>
      </c>
      <c r="CO820" s="1">
        <v>0.97999696774193545</v>
      </c>
      <c r="CP820" s="1">
        <v>2.0003264516129039E-2</v>
      </c>
      <c r="CQ820" s="1">
        <v>0</v>
      </c>
      <c r="CR820" s="1">
        <v>2.38683870967742</v>
      </c>
      <c r="CS820" s="1">
        <v>0</v>
      </c>
      <c r="CT820" s="1">
        <v>23960.329032258061</v>
      </c>
      <c r="CU820" s="1">
        <v>17412.464516129028</v>
      </c>
      <c r="CV820" s="1">
        <v>42.25</v>
      </c>
      <c r="CW820" s="1">
        <v>43.461387096774168</v>
      </c>
      <c r="CX820" s="1">
        <v>42.286000000000001</v>
      </c>
      <c r="CY820" s="1">
        <v>41.864838709677407</v>
      </c>
      <c r="CZ820" s="1">
        <v>42.307999999999979</v>
      </c>
      <c r="DA820" s="1">
        <v>1960.0093548387099</v>
      </c>
      <c r="DB820" s="1">
        <v>40.01</v>
      </c>
      <c r="DC820" s="1">
        <v>0</v>
      </c>
      <c r="DD820" s="1">
        <v>1660317970.8</v>
      </c>
      <c r="DE820" s="1">
        <v>0</v>
      </c>
      <c r="DF820" s="1">
        <v>1660318013.0999999</v>
      </c>
      <c r="DG820" s="1" t="s">
        <v>1948</v>
      </c>
      <c r="DH820" s="1">
        <v>1660317798.0999999</v>
      </c>
      <c r="DI820" s="1">
        <v>1660318001.0999999</v>
      </c>
      <c r="DJ820" s="1">
        <v>22</v>
      </c>
      <c r="DK820" s="1">
        <v>5.0999999999999997E-2</v>
      </c>
      <c r="DL820" s="1">
        <v>4.0000000000000001E-3</v>
      </c>
      <c r="DM820" s="1">
        <v>1.774</v>
      </c>
      <c r="DN820" s="1">
        <v>1.6E-2</v>
      </c>
      <c r="DO820" s="1">
        <v>600</v>
      </c>
      <c r="DP820" s="1">
        <v>24</v>
      </c>
      <c r="DQ820" s="1">
        <v>0.38</v>
      </c>
      <c r="DR820" s="1">
        <v>0.04</v>
      </c>
      <c r="DS820" s="1">
        <v>8.9296674685983906</v>
      </c>
      <c r="DT820" s="1">
        <v>7.718082259082415E-2</v>
      </c>
      <c r="DU820" s="1">
        <v>0.10311686702515251</v>
      </c>
      <c r="DV820" s="1">
        <v>1</v>
      </c>
      <c r="DW820" s="1">
        <v>8.9430216880868514</v>
      </c>
      <c r="DX820" s="1">
        <v>0.36559905230079731</v>
      </c>
      <c r="DY820" s="1">
        <v>4.1067512604730592E-2</v>
      </c>
      <c r="DZ820" s="1">
        <v>1</v>
      </c>
      <c r="EA820" s="1">
        <v>-13.435106451612899</v>
      </c>
      <c r="EB820" s="1">
        <v>-0.33496451612901951</v>
      </c>
      <c r="EC820" s="1">
        <v>4.6898125249577677E-2</v>
      </c>
      <c r="ED820" s="1">
        <v>1</v>
      </c>
      <c r="EE820" s="1">
        <v>662.66176457521419</v>
      </c>
      <c r="EF820" s="1">
        <v>0.50794085413936652</v>
      </c>
      <c r="EG820" s="1">
        <v>1.0446144499450429</v>
      </c>
      <c r="EH820" s="1">
        <v>1</v>
      </c>
      <c r="EI820" s="1">
        <v>3.3510521951219512</v>
      </c>
      <c r="EJ820" s="1">
        <v>-5.6136585365841922E-2</v>
      </c>
      <c r="EK820" s="1">
        <v>5.6701905642666441E-3</v>
      </c>
      <c r="EL820" s="1">
        <v>1</v>
      </c>
      <c r="EM820" s="1">
        <v>1.9441404701483851</v>
      </c>
      <c r="EN820" s="1">
        <v>-1.2504413077172359E-3</v>
      </c>
      <c r="EO820" s="1">
        <v>9.6425924237551893E-4</v>
      </c>
      <c r="EP820" s="1">
        <v>1</v>
      </c>
      <c r="EQ820" s="1">
        <v>6</v>
      </c>
      <c r="ER820" s="1">
        <v>6</v>
      </c>
      <c r="ES820" s="1" t="s">
        <v>365</v>
      </c>
      <c r="ET820" s="1">
        <v>2.9426800000000002</v>
      </c>
      <c r="EU820" s="1">
        <v>2.8010600000000001</v>
      </c>
      <c r="EV820" s="1">
        <v>0.14260700000000001</v>
      </c>
      <c r="EW820" s="1">
        <v>0.14424300000000001</v>
      </c>
      <c r="EX820" s="1">
        <v>0.117605</v>
      </c>
      <c r="EY820" s="1">
        <v>0.107255</v>
      </c>
      <c r="EZ820" s="1">
        <v>17577</v>
      </c>
      <c r="FA820" s="1">
        <v>18394.7</v>
      </c>
      <c r="FB820" s="1">
        <v>23841.1</v>
      </c>
      <c r="FC820" s="1">
        <v>25016</v>
      </c>
      <c r="FD820" s="1">
        <v>33674.1</v>
      </c>
      <c r="FE820" s="1">
        <v>35662.300000000003</v>
      </c>
      <c r="FF820" s="1">
        <v>43468</v>
      </c>
      <c r="FG820" s="1">
        <v>46243.199999999997</v>
      </c>
      <c r="FH820" s="1">
        <v>1.96105</v>
      </c>
      <c r="FI820" s="1">
        <v>1.8523499999999999</v>
      </c>
      <c r="FJ820" s="1">
        <v>0.12166100000000001</v>
      </c>
      <c r="FK820" s="1">
        <v>0</v>
      </c>
      <c r="FL820" s="1">
        <v>29.5383</v>
      </c>
      <c r="FM820" s="1">
        <v>999.9</v>
      </c>
      <c r="FN820" s="1">
        <v>62.3</v>
      </c>
      <c r="FO820" s="1">
        <v>35</v>
      </c>
      <c r="FP820" s="1">
        <v>35.329300000000003</v>
      </c>
      <c r="FQ820" s="1">
        <v>63.468299999999999</v>
      </c>
      <c r="FR820" s="1">
        <v>22.303699999999999</v>
      </c>
      <c r="FS820" s="1">
        <v>1</v>
      </c>
      <c r="FT820" s="1">
        <v>0.38787300000000002</v>
      </c>
      <c r="FU820" s="1">
        <v>1.2764599999999999</v>
      </c>
      <c r="FV820" s="1">
        <v>20.3185</v>
      </c>
      <c r="FW820" s="1">
        <v>5.2172900000000002</v>
      </c>
      <c r="FX820" s="1">
        <v>11.9072</v>
      </c>
      <c r="FY820" s="1">
        <v>5.0054499999999997</v>
      </c>
      <c r="FZ820" s="1">
        <v>3.2913999999999999</v>
      </c>
      <c r="GA820" s="1">
        <v>9999</v>
      </c>
      <c r="GB820" s="1">
        <v>9999</v>
      </c>
      <c r="GC820" s="1">
        <v>9999</v>
      </c>
      <c r="GD820" s="1">
        <v>999.9</v>
      </c>
      <c r="GE820" s="1">
        <v>1.85954</v>
      </c>
      <c r="GF820" s="1">
        <v>1.8545100000000001</v>
      </c>
      <c r="GG820" s="1">
        <v>1.85768</v>
      </c>
      <c r="GH820" s="1">
        <v>1.85608</v>
      </c>
      <c r="GI820" s="1">
        <v>1.85487</v>
      </c>
      <c r="GJ820" s="1">
        <v>1.8545499999999999</v>
      </c>
      <c r="GK820" s="1">
        <v>1.8532299999999999</v>
      </c>
      <c r="GL820" s="1">
        <v>1.8563700000000001</v>
      </c>
      <c r="GM820" s="1">
        <v>0</v>
      </c>
      <c r="GN820" s="1">
        <v>0</v>
      </c>
      <c r="GO820" s="1">
        <v>0</v>
      </c>
      <c r="GP820" s="1">
        <v>0</v>
      </c>
      <c r="GQ820" s="1" t="s">
        <v>359</v>
      </c>
      <c r="GR820" s="1" t="s">
        <v>360</v>
      </c>
      <c r="GS820" s="1" t="s">
        <v>361</v>
      </c>
      <c r="GT820" s="1" t="s">
        <v>361</v>
      </c>
      <c r="GU820" s="1" t="s">
        <v>361</v>
      </c>
      <c r="GV820" s="1" t="s">
        <v>361</v>
      </c>
      <c r="GW820" s="1">
        <v>0</v>
      </c>
      <c r="GX820" s="1">
        <v>100</v>
      </c>
      <c r="GY820" s="1">
        <v>100</v>
      </c>
      <c r="GZ820" s="1">
        <v>1.774</v>
      </c>
      <c r="HA820" s="1">
        <v>1.6E-2</v>
      </c>
      <c r="HB820" s="1">
        <v>0.48226807380569348</v>
      </c>
      <c r="HC820" s="1">
        <v>2.7716384584972409E-3</v>
      </c>
      <c r="HD820" s="1">
        <v>-1.1467119688665799E-6</v>
      </c>
      <c r="HE820" s="1">
        <v>2.0626329066488061E-10</v>
      </c>
      <c r="HF820" s="1">
        <v>-7.8591145365953283E-2</v>
      </c>
      <c r="HG820" s="1">
        <v>1.066993184659233E-2</v>
      </c>
      <c r="HH820" s="1">
        <v>-3.4528890892081033E-4</v>
      </c>
      <c r="HI820" s="1">
        <v>2.382551249023132E-6</v>
      </c>
      <c r="HJ820" s="1">
        <v>1</v>
      </c>
      <c r="HK820" s="1">
        <v>2115</v>
      </c>
      <c r="HL820" s="1">
        <v>2</v>
      </c>
      <c r="HM820" s="1">
        <v>30</v>
      </c>
      <c r="HN820" s="1">
        <v>2.9</v>
      </c>
      <c r="HO820" s="1">
        <v>2.9</v>
      </c>
      <c r="HP820" s="1">
        <v>1.78711</v>
      </c>
      <c r="HQ820" s="1">
        <v>2.31934</v>
      </c>
      <c r="HR820" s="1">
        <v>1.4978</v>
      </c>
      <c r="HS820" s="1">
        <v>2.3010299999999999</v>
      </c>
      <c r="HT820" s="1">
        <v>1.5478499999999999</v>
      </c>
      <c r="HU820" s="1">
        <v>2.4584999999999999</v>
      </c>
      <c r="HV820" s="1">
        <v>38.110599999999998</v>
      </c>
      <c r="HW820" s="1">
        <v>14.2021</v>
      </c>
      <c r="HX820" s="1">
        <v>18</v>
      </c>
      <c r="HY820" s="1">
        <v>499.38099999999997</v>
      </c>
      <c r="HZ820" s="1">
        <v>493.524</v>
      </c>
      <c r="IA820" s="1">
        <v>27.845099999999999</v>
      </c>
      <c r="IB820" s="1">
        <v>31.9954</v>
      </c>
      <c r="IC820" s="1">
        <v>30</v>
      </c>
      <c r="ID820" s="1">
        <v>31.7881</v>
      </c>
      <c r="IE820" s="1">
        <v>31.883199999999999</v>
      </c>
      <c r="IF820" s="1">
        <v>35.789099999999998</v>
      </c>
      <c r="IG820" s="1">
        <v>35.587600000000002</v>
      </c>
      <c r="IH820" s="1">
        <v>0</v>
      </c>
      <c r="II820" s="1">
        <v>27.842300000000002</v>
      </c>
      <c r="IJ820" s="1">
        <v>800</v>
      </c>
      <c r="IK820" s="1">
        <v>23.700299999999999</v>
      </c>
      <c r="IL820" s="1">
        <v>100.51600000000001</v>
      </c>
      <c r="IM820" s="1">
        <v>100.221</v>
      </c>
      <c r="IN820" s="1" t="s">
        <v>362</v>
      </c>
    </row>
    <row r="821" spans="1:248" ht="15.75" customHeight="1" x14ac:dyDescent="0.3">
      <c r="A821" s="1">
        <v>805</v>
      </c>
      <c r="B821" s="1">
        <v>1660318297.5</v>
      </c>
      <c r="C821" s="1">
        <v>7330.9000000953674</v>
      </c>
      <c r="D821" s="1" t="s">
        <v>1949</v>
      </c>
      <c r="E821" s="1" t="s">
        <v>1950</v>
      </c>
      <c r="F821" s="1">
        <v>1</v>
      </c>
      <c r="G821" s="1" t="s">
        <v>1168</v>
      </c>
      <c r="H821" s="1" t="s">
        <v>350</v>
      </c>
      <c r="I821" s="1" t="s">
        <v>351</v>
      </c>
      <c r="J821" s="1" t="s">
        <v>352</v>
      </c>
      <c r="K821" s="1" t="s">
        <v>353</v>
      </c>
      <c r="L821" s="1" t="s">
        <v>1168</v>
      </c>
      <c r="M821" s="1" t="s">
        <v>1131</v>
      </c>
      <c r="N821" s="1">
        <v>1660318289.75</v>
      </c>
      <c r="O821" s="1">
        <f t="shared" si="102"/>
        <v>2.2598815012685168E-3</v>
      </c>
      <c r="P821" s="1">
        <f t="shared" si="103"/>
        <v>2.2598815012685169</v>
      </c>
      <c r="Q821" s="1">
        <f t="shared" si="104"/>
        <v>9.519347820428445</v>
      </c>
      <c r="R821" s="1">
        <f t="shared" si="105"/>
        <v>985.97146666666686</v>
      </c>
      <c r="S821" s="1">
        <f t="shared" si="106"/>
        <v>819.56693091999148</v>
      </c>
      <c r="T821" s="1">
        <f t="shared" si="107"/>
        <v>81.709350715369538</v>
      </c>
      <c r="U821" s="1">
        <f t="shared" si="108"/>
        <v>98.299583994658235</v>
      </c>
      <c r="V821" s="1">
        <f t="shared" si="109"/>
        <v>0.11319149763773884</v>
      </c>
      <c r="W821" s="1">
        <f t="shared" si="110"/>
        <v>2.9214977819429535</v>
      </c>
      <c r="X821" s="1">
        <f t="shared" si="111"/>
        <v>0.11081038254080147</v>
      </c>
      <c r="Y821" s="1">
        <f t="shared" si="112"/>
        <v>6.9466250909734809E-2</v>
      </c>
      <c r="Z821" s="1">
        <f t="shared" si="113"/>
        <v>321.51595989999998</v>
      </c>
      <c r="AA821" s="1">
        <f t="shared" si="114"/>
        <v>32.296626498525164</v>
      </c>
      <c r="AB821" s="1">
        <f t="shared" si="115"/>
        <v>31.582393333333339</v>
      </c>
      <c r="AC821" s="1">
        <f t="shared" si="116"/>
        <v>4.6633702261155481</v>
      </c>
      <c r="AD821" s="1">
        <f t="shared" si="117"/>
        <v>60.004087466766876</v>
      </c>
      <c r="AE821" s="1">
        <f t="shared" si="118"/>
        <v>2.7052502702046692</v>
      </c>
      <c r="AF821" s="1">
        <f t="shared" si="119"/>
        <v>4.5084433151374324</v>
      </c>
      <c r="AG821" s="1">
        <f t="shared" si="120"/>
        <v>1.9581199559108788</v>
      </c>
      <c r="AH821" s="1">
        <f t="shared" si="121"/>
        <v>-99.660774205941593</v>
      </c>
      <c r="AI821" s="1">
        <f t="shared" si="122"/>
        <v>-93.526799589116976</v>
      </c>
      <c r="AJ821" s="1">
        <f t="shared" si="123"/>
        <v>-7.2091799086742538</v>
      </c>
      <c r="AK821" s="1">
        <f t="shared" si="124"/>
        <v>121.11920619626717</v>
      </c>
      <c r="AL821" s="1">
        <f t="shared" si="125"/>
        <v>9.4538518061178678</v>
      </c>
      <c r="AM821" s="1">
        <f t="shared" si="126"/>
        <v>2.2708635337343788</v>
      </c>
      <c r="AN821" s="1">
        <f t="shared" si="127"/>
        <v>9.519347820428445</v>
      </c>
      <c r="AO821" s="1">
        <v>1025.1430002700649</v>
      </c>
      <c r="AP821" s="1">
        <v>1013.428303030303</v>
      </c>
      <c r="AQ821" s="1">
        <v>1.5342904779915929E-3</v>
      </c>
      <c r="AR821" s="1">
        <v>65.73077240533938</v>
      </c>
      <c r="AS821" s="1">
        <f t="shared" si="128"/>
        <v>2.2598815012685169</v>
      </c>
      <c r="AT821" s="1">
        <v>24.489092890141961</v>
      </c>
      <c r="AU821" s="1">
        <v>27.12694787878787</v>
      </c>
      <c r="AV821" s="1">
        <v>-4.2974227695862672E-5</v>
      </c>
      <c r="AW821" s="1">
        <v>81.40636521036248</v>
      </c>
      <c r="AX821" s="1">
        <v>0</v>
      </c>
      <c r="AY821" s="1">
        <v>0</v>
      </c>
      <c r="AZ821" s="1">
        <f t="shared" si="129"/>
        <v>1</v>
      </c>
      <c r="BA821" s="1">
        <f t="shared" si="130"/>
        <v>0</v>
      </c>
      <c r="BB821" s="1">
        <f t="shared" si="131"/>
        <v>51945.431217274869</v>
      </c>
      <c r="BC821" s="1">
        <f t="shared" si="132"/>
        <v>1999.9960000000001</v>
      </c>
      <c r="BD821" s="1">
        <f t="shared" si="133"/>
        <v>1681.19695</v>
      </c>
      <c r="BE821" s="1">
        <f t="shared" si="134"/>
        <v>0.84060015620031237</v>
      </c>
      <c r="BF821" s="1">
        <f t="shared" si="135"/>
        <v>0.16075830146660292</v>
      </c>
      <c r="BG821" s="1">
        <v>6</v>
      </c>
      <c r="BH821" s="1">
        <v>0.5</v>
      </c>
      <c r="BI821" s="1" t="s">
        <v>356</v>
      </c>
      <c r="BJ821" s="1">
        <v>2</v>
      </c>
      <c r="BK821" s="1" t="b">
        <v>1</v>
      </c>
      <c r="BL821" s="1">
        <v>1660318289.75</v>
      </c>
      <c r="BM821" s="1">
        <v>985.97146666666686</v>
      </c>
      <c r="BN821" s="1">
        <v>999.99909999999988</v>
      </c>
      <c r="BO821" s="1">
        <v>27.134393333333328</v>
      </c>
      <c r="BP821" s="1">
        <v>24.484016666666658</v>
      </c>
      <c r="BQ821" s="1">
        <v>983.6184666666669</v>
      </c>
      <c r="BR821" s="1">
        <v>27.119393333333331</v>
      </c>
      <c r="BS821" s="1">
        <v>500.13533333333339</v>
      </c>
      <c r="BT821" s="1">
        <v>99.598169999999996</v>
      </c>
      <c r="BU821" s="1">
        <v>0.1000335666666666</v>
      </c>
      <c r="BV821" s="1">
        <v>30.98858666666667</v>
      </c>
      <c r="BW821" s="1">
        <v>31.582393333333339</v>
      </c>
      <c r="BX821" s="1">
        <v>999.9000000000002</v>
      </c>
      <c r="BY821" s="1">
        <v>0</v>
      </c>
      <c r="BZ821" s="1">
        <v>0</v>
      </c>
      <c r="CA821" s="1">
        <v>9994.3316666666669</v>
      </c>
      <c r="CB821" s="1">
        <v>0</v>
      </c>
      <c r="CC821" s="1">
        <v>31.691066666666661</v>
      </c>
      <c r="CD821" s="1">
        <v>-14.08471333333333</v>
      </c>
      <c r="CE821" s="1">
        <v>1013.405</v>
      </c>
      <c r="CF821" s="1">
        <v>1025.096666666667</v>
      </c>
      <c r="CG821" s="1">
        <v>2.6432393333333328</v>
      </c>
      <c r="CH821" s="1">
        <v>999.99909999999988</v>
      </c>
      <c r="CI821" s="1">
        <v>24.484016666666658</v>
      </c>
      <c r="CJ821" s="1">
        <v>2.7018249999999999</v>
      </c>
      <c r="CK821" s="1">
        <v>2.4385636666666661</v>
      </c>
      <c r="CL821" s="1">
        <v>22.296230000000001</v>
      </c>
      <c r="CM821" s="1">
        <v>20.622160000000001</v>
      </c>
      <c r="CN821" s="1">
        <v>1999.9960000000001</v>
      </c>
      <c r="CO821" s="1">
        <v>0.97999360000000002</v>
      </c>
      <c r="CP821" s="1">
        <v>2.0006519999999989E-2</v>
      </c>
      <c r="CQ821" s="1">
        <v>0</v>
      </c>
      <c r="CR821" s="1">
        <v>2.4108000000000001</v>
      </c>
      <c r="CS821" s="1">
        <v>0</v>
      </c>
      <c r="CT821" s="1">
        <v>23574.19333333334</v>
      </c>
      <c r="CU821" s="1">
        <v>17412.259999999998</v>
      </c>
      <c r="CV821" s="1">
        <v>41.870800000000003</v>
      </c>
      <c r="CW821" s="1">
        <v>43</v>
      </c>
      <c r="CX821" s="1">
        <v>41.932866666666648</v>
      </c>
      <c r="CY821" s="1">
        <v>41.307866666666648</v>
      </c>
      <c r="CZ821" s="1">
        <v>41.875</v>
      </c>
      <c r="DA821" s="1">
        <v>1959.9856666666669</v>
      </c>
      <c r="DB821" s="1">
        <v>40.010333333333328</v>
      </c>
      <c r="DC821" s="1">
        <v>0</v>
      </c>
      <c r="DD821" s="1">
        <v>1660318295.4000001</v>
      </c>
      <c r="DE821" s="1">
        <v>0</v>
      </c>
      <c r="DF821" s="1">
        <v>1660318327.5</v>
      </c>
      <c r="DG821" s="1" t="s">
        <v>1951</v>
      </c>
      <c r="DH821" s="1">
        <v>1660318327.5</v>
      </c>
      <c r="DI821" s="1">
        <v>1660318323</v>
      </c>
      <c r="DJ821" s="1">
        <v>23</v>
      </c>
      <c r="DK821" s="1">
        <v>4.2999999999999997E-2</v>
      </c>
      <c r="DL821" s="1">
        <v>1E-3</v>
      </c>
      <c r="DM821" s="1">
        <v>2.3530000000000002</v>
      </c>
      <c r="DN821" s="1">
        <v>1.4999999999999999E-2</v>
      </c>
      <c r="DO821" s="1">
        <v>1000</v>
      </c>
      <c r="DP821" s="1">
        <v>25</v>
      </c>
      <c r="DQ821" s="1">
        <v>0.33</v>
      </c>
      <c r="DR821" s="1">
        <v>0.04</v>
      </c>
      <c r="DS821" s="1">
        <v>9.5125244487739398</v>
      </c>
      <c r="DT821" s="1">
        <v>-4.6032508233253791E-2</v>
      </c>
      <c r="DU821" s="1">
        <v>7.3402562502267538E-2</v>
      </c>
      <c r="DV821" s="1">
        <v>1</v>
      </c>
      <c r="DW821" s="1">
        <v>9.5038357982979438</v>
      </c>
      <c r="DX821" s="1">
        <v>0.26164757821741902</v>
      </c>
      <c r="DY821" s="1">
        <v>3.8683863241317638E-2</v>
      </c>
      <c r="DZ821" s="1">
        <v>1</v>
      </c>
      <c r="EA821" s="1">
        <v>-14.08471333333333</v>
      </c>
      <c r="EB821" s="1">
        <v>-0.13071056729700431</v>
      </c>
      <c r="EC821" s="1">
        <v>4.0142377718427387E-2</v>
      </c>
      <c r="ED821" s="1">
        <v>1</v>
      </c>
      <c r="EE821" s="1">
        <v>820.64749103306588</v>
      </c>
      <c r="EF821" s="1">
        <v>-9.5003618966296397</v>
      </c>
      <c r="EG821" s="1">
        <v>1.5301021850544509</v>
      </c>
      <c r="EH821" s="1">
        <v>0</v>
      </c>
      <c r="EI821" s="1">
        <v>2.645177560975609</v>
      </c>
      <c r="EJ821" s="1">
        <v>-5.1115002967987308E-2</v>
      </c>
      <c r="EK821" s="1">
        <v>5.3266063787908236E-3</v>
      </c>
      <c r="EL821" s="1">
        <v>1</v>
      </c>
      <c r="EM821" s="1">
        <v>1.958595957960332</v>
      </c>
      <c r="EN821" s="1">
        <v>1.7357229875366149E-2</v>
      </c>
      <c r="EO821" s="1">
        <v>1.592001882697446E-3</v>
      </c>
      <c r="EP821" s="1">
        <v>1</v>
      </c>
      <c r="EQ821" s="1">
        <v>5</v>
      </c>
      <c r="ER821" s="1">
        <v>6</v>
      </c>
      <c r="ES821" s="1" t="s">
        <v>358</v>
      </c>
      <c r="ET821" s="1">
        <v>2.94279</v>
      </c>
      <c r="EU821" s="1">
        <v>2.8013599999999999</v>
      </c>
      <c r="EV821" s="1">
        <v>0.16534499999999999</v>
      </c>
      <c r="EW821" s="1">
        <v>0.16686200000000001</v>
      </c>
      <c r="EX821" s="1">
        <v>0.117719</v>
      </c>
      <c r="EY821" s="1">
        <v>0.109612</v>
      </c>
      <c r="EZ821" s="1">
        <v>17115.099999999999</v>
      </c>
      <c r="FA821" s="1">
        <v>17914.400000000001</v>
      </c>
      <c r="FB821" s="1">
        <v>23846.6</v>
      </c>
      <c r="FC821" s="1">
        <v>25023.7</v>
      </c>
      <c r="FD821" s="1">
        <v>33677.599999999999</v>
      </c>
      <c r="FE821" s="1">
        <v>35579.4</v>
      </c>
      <c r="FF821" s="1">
        <v>43476.6</v>
      </c>
      <c r="FG821" s="1">
        <v>46257.4</v>
      </c>
      <c r="FH821" s="1">
        <v>1.96238</v>
      </c>
      <c r="FI821" s="1">
        <v>1.8556699999999999</v>
      </c>
      <c r="FJ821" s="1">
        <v>0.12742400000000001</v>
      </c>
      <c r="FK821" s="1">
        <v>0</v>
      </c>
      <c r="FL821" s="1">
        <v>29.516200000000001</v>
      </c>
      <c r="FM821" s="1">
        <v>999.9</v>
      </c>
      <c r="FN821" s="1">
        <v>62.1</v>
      </c>
      <c r="FO821" s="1">
        <v>35.200000000000003</v>
      </c>
      <c r="FP821" s="1">
        <v>35.610599999999998</v>
      </c>
      <c r="FQ821" s="1">
        <v>63.4283</v>
      </c>
      <c r="FR821" s="1">
        <v>22.379799999999999</v>
      </c>
      <c r="FS821" s="1">
        <v>1</v>
      </c>
      <c r="FT821" s="1">
        <v>0.373247</v>
      </c>
      <c r="FU821" s="1">
        <v>0.90669699999999998</v>
      </c>
      <c r="FV821" s="1">
        <v>20.320699999999999</v>
      </c>
      <c r="FW821" s="1">
        <v>5.2208800000000002</v>
      </c>
      <c r="FX821" s="1">
        <v>11.9072</v>
      </c>
      <c r="FY821" s="1">
        <v>5.0051500000000004</v>
      </c>
      <c r="FZ821" s="1">
        <v>3.2914699999999999</v>
      </c>
      <c r="GA821" s="1">
        <v>9999</v>
      </c>
      <c r="GB821" s="1">
        <v>9999</v>
      </c>
      <c r="GC821" s="1">
        <v>9999</v>
      </c>
      <c r="GD821" s="1">
        <v>999.9</v>
      </c>
      <c r="GE821" s="1">
        <v>1.85958</v>
      </c>
      <c r="GF821" s="1">
        <v>1.8545100000000001</v>
      </c>
      <c r="GG821" s="1">
        <v>1.85768</v>
      </c>
      <c r="GH821" s="1">
        <v>1.8561099999999999</v>
      </c>
      <c r="GI821" s="1">
        <v>1.85486</v>
      </c>
      <c r="GJ821" s="1">
        <v>1.8545499999999999</v>
      </c>
      <c r="GK821" s="1">
        <v>1.8531899999999999</v>
      </c>
      <c r="GL821" s="1">
        <v>1.8563799999999999</v>
      </c>
      <c r="GM821" s="1">
        <v>0</v>
      </c>
      <c r="GN821" s="1">
        <v>0</v>
      </c>
      <c r="GO821" s="1">
        <v>0</v>
      </c>
      <c r="GP821" s="1">
        <v>0</v>
      </c>
      <c r="GQ821" s="1" t="s">
        <v>359</v>
      </c>
      <c r="GR821" s="1" t="s">
        <v>360</v>
      </c>
      <c r="GS821" s="1" t="s">
        <v>361</v>
      </c>
      <c r="GT821" s="1" t="s">
        <v>361</v>
      </c>
      <c r="GU821" s="1" t="s">
        <v>361</v>
      </c>
      <c r="GV821" s="1" t="s">
        <v>361</v>
      </c>
      <c r="GW821" s="1">
        <v>0</v>
      </c>
      <c r="GX821" s="1">
        <v>100</v>
      </c>
      <c r="GY821" s="1">
        <v>100</v>
      </c>
      <c r="GZ821" s="1">
        <v>2.3530000000000002</v>
      </c>
      <c r="HA821" s="1">
        <v>1.4999999999999999E-2</v>
      </c>
      <c r="HB821" s="1">
        <v>0.48226807380569348</v>
      </c>
      <c r="HC821" s="1">
        <v>2.7716384584972409E-3</v>
      </c>
      <c r="HD821" s="1">
        <v>-1.1467119688665799E-6</v>
      </c>
      <c r="HE821" s="1">
        <v>2.0626329066488061E-10</v>
      </c>
      <c r="HF821" s="1">
        <v>-7.5066394380249354E-2</v>
      </c>
      <c r="HG821" s="1">
        <v>1.066993184659233E-2</v>
      </c>
      <c r="HH821" s="1">
        <v>-3.4528890892081033E-4</v>
      </c>
      <c r="HI821" s="1">
        <v>2.382551249023132E-6</v>
      </c>
      <c r="HJ821" s="1">
        <v>1</v>
      </c>
      <c r="HK821" s="1">
        <v>2115</v>
      </c>
      <c r="HL821" s="1">
        <v>2</v>
      </c>
      <c r="HM821" s="1">
        <v>30</v>
      </c>
      <c r="HN821" s="1">
        <v>8.3000000000000007</v>
      </c>
      <c r="HO821" s="1">
        <v>4.9000000000000004</v>
      </c>
      <c r="HP821" s="1">
        <v>2.1472199999999999</v>
      </c>
      <c r="HQ821" s="1">
        <v>2.3144499999999999</v>
      </c>
      <c r="HR821" s="1">
        <v>1.4978</v>
      </c>
      <c r="HS821" s="1">
        <v>2.3010299999999999</v>
      </c>
      <c r="HT821" s="1">
        <v>1.5478499999999999</v>
      </c>
      <c r="HU821" s="1">
        <v>2.3974600000000001</v>
      </c>
      <c r="HV821" s="1">
        <v>38.207999999999998</v>
      </c>
      <c r="HW821" s="1">
        <v>14.175800000000001</v>
      </c>
      <c r="HX821" s="1">
        <v>18</v>
      </c>
      <c r="HY821" s="1">
        <v>499.38499999999999</v>
      </c>
      <c r="HZ821" s="1">
        <v>494.91199999999998</v>
      </c>
      <c r="IA821" s="1">
        <v>28.246400000000001</v>
      </c>
      <c r="IB821" s="1">
        <v>31.827000000000002</v>
      </c>
      <c r="IC821" s="1">
        <v>29.999700000000001</v>
      </c>
      <c r="ID821" s="1">
        <v>31.679300000000001</v>
      </c>
      <c r="IE821" s="1">
        <v>31.777100000000001</v>
      </c>
      <c r="IF821" s="1">
        <v>42.986899999999999</v>
      </c>
      <c r="IG821" s="1">
        <v>33.676099999999998</v>
      </c>
      <c r="IH821" s="1">
        <v>0</v>
      </c>
      <c r="II821" s="1">
        <v>28.2514</v>
      </c>
      <c r="IJ821" s="1">
        <v>1000</v>
      </c>
      <c r="IK821" s="1">
        <v>24.437200000000001</v>
      </c>
      <c r="IL821" s="1">
        <v>100.53700000000001</v>
      </c>
      <c r="IM821" s="1">
        <v>100.252</v>
      </c>
      <c r="IN821" s="1" t="s">
        <v>366</v>
      </c>
    </row>
    <row r="822" spans="1:248" ht="15.75" customHeight="1" x14ac:dyDescent="0.3">
      <c r="A822" s="1">
        <v>806</v>
      </c>
      <c r="B822" s="1">
        <v>1660318460</v>
      </c>
      <c r="C822" s="1">
        <v>7493.4000000953674</v>
      </c>
      <c r="D822" s="1" t="s">
        <v>1952</v>
      </c>
      <c r="E822" s="1" t="s">
        <v>1953</v>
      </c>
      <c r="F822" s="1">
        <v>1</v>
      </c>
      <c r="G822" s="1" t="s">
        <v>1168</v>
      </c>
      <c r="H822" s="1" t="s">
        <v>350</v>
      </c>
      <c r="I822" s="1" t="s">
        <v>351</v>
      </c>
      <c r="J822" s="1" t="s">
        <v>352</v>
      </c>
      <c r="K822" s="1" t="s">
        <v>353</v>
      </c>
      <c r="L822" s="1" t="s">
        <v>1168</v>
      </c>
      <c r="M822" s="1" t="s">
        <v>1131</v>
      </c>
      <c r="N822" s="1">
        <v>1660318452.25</v>
      </c>
      <c r="O822" s="1">
        <f t="shared" si="102"/>
        <v>2.0459486021443341E-3</v>
      </c>
      <c r="P822" s="1">
        <f t="shared" si="103"/>
        <v>2.045948602144334</v>
      </c>
      <c r="Q822" s="1">
        <f t="shared" si="104"/>
        <v>9.7935092562767689</v>
      </c>
      <c r="R822" s="1">
        <f t="shared" si="105"/>
        <v>1185.325</v>
      </c>
      <c r="S822" s="1">
        <f t="shared" si="106"/>
        <v>992.33026541977813</v>
      </c>
      <c r="T822" s="1">
        <f t="shared" si="107"/>
        <v>98.938882068749038</v>
      </c>
      <c r="U822" s="1">
        <f t="shared" si="108"/>
        <v>118.18114842897602</v>
      </c>
      <c r="V822" s="1">
        <f t="shared" si="109"/>
        <v>0.10130138703904004</v>
      </c>
      <c r="W822" s="1">
        <f t="shared" si="110"/>
        <v>2.9225762207403991</v>
      </c>
      <c r="X822" s="1">
        <f t="shared" si="111"/>
        <v>9.9390381226964211E-2</v>
      </c>
      <c r="Y822" s="1">
        <f t="shared" si="112"/>
        <v>6.2287681866257633E-2</v>
      </c>
      <c r="Z822" s="1">
        <f t="shared" si="113"/>
        <v>321.51725522779594</v>
      </c>
      <c r="AA822" s="1">
        <f t="shared" si="114"/>
        <v>32.372092016541536</v>
      </c>
      <c r="AB822" s="1">
        <f t="shared" si="115"/>
        <v>31.65241</v>
      </c>
      <c r="AC822" s="1">
        <f t="shared" si="116"/>
        <v>4.6819398747076564</v>
      </c>
      <c r="AD822" s="1">
        <f t="shared" si="117"/>
        <v>59.941911669177685</v>
      </c>
      <c r="AE822" s="1">
        <f t="shared" si="118"/>
        <v>2.7055799998373056</v>
      </c>
      <c r="AF822" s="1">
        <f t="shared" si="119"/>
        <v>4.5136698588619142</v>
      </c>
      <c r="AG822" s="1">
        <f t="shared" si="120"/>
        <v>1.9763598748703508</v>
      </c>
      <c r="AH822" s="1">
        <f t="shared" si="121"/>
        <v>-90.226333354565128</v>
      </c>
      <c r="AI822" s="1">
        <f t="shared" si="122"/>
        <v>-101.39162665470991</v>
      </c>
      <c r="AJ822" s="1">
        <f t="shared" si="123"/>
        <v>-7.8160090564066182</v>
      </c>
      <c r="AK822" s="1">
        <f t="shared" si="124"/>
        <v>122.08328616211426</v>
      </c>
      <c r="AL822" s="1">
        <f t="shared" si="125"/>
        <v>9.7974539294147309</v>
      </c>
      <c r="AM822" s="1">
        <f t="shared" si="126"/>
        <v>2.065360536430608</v>
      </c>
      <c r="AN822" s="1">
        <f t="shared" si="127"/>
        <v>9.7935092562767689</v>
      </c>
      <c r="AO822" s="1">
        <v>1230.3675898548311</v>
      </c>
      <c r="AP822" s="1">
        <v>1218.4804242424241</v>
      </c>
      <c r="AQ822" s="1">
        <v>-3.0846214982952602E-2</v>
      </c>
      <c r="AR822" s="1">
        <v>65.736684948435169</v>
      </c>
      <c r="AS822" s="1">
        <f t="shared" si="128"/>
        <v>2.045948602144334</v>
      </c>
      <c r="AT822" s="1">
        <v>24.7271255655101</v>
      </c>
      <c r="AU822" s="1">
        <v>27.115648484848471</v>
      </c>
      <c r="AV822" s="1">
        <v>-9.5424625658032178E-5</v>
      </c>
      <c r="AW822" s="1">
        <v>81.397414061045652</v>
      </c>
      <c r="AX822" s="1">
        <v>0</v>
      </c>
      <c r="AY822" s="1">
        <v>0</v>
      </c>
      <c r="AZ822" s="1">
        <f t="shared" si="129"/>
        <v>1</v>
      </c>
      <c r="BA822" s="1">
        <f t="shared" si="130"/>
        <v>0</v>
      </c>
      <c r="BB822" s="1">
        <f t="shared" si="131"/>
        <v>51972.755256279357</v>
      </c>
      <c r="BC822" s="1">
        <f t="shared" si="132"/>
        <v>2000.0039999999999</v>
      </c>
      <c r="BD822" s="1">
        <f t="shared" si="133"/>
        <v>1681.203679599894</v>
      </c>
      <c r="BE822" s="1">
        <f t="shared" si="134"/>
        <v>0.84060015859962989</v>
      </c>
      <c r="BF822" s="1">
        <f t="shared" si="135"/>
        <v>0.16075830609728578</v>
      </c>
      <c r="BG822" s="1">
        <v>6</v>
      </c>
      <c r="BH822" s="1">
        <v>0.5</v>
      </c>
      <c r="BI822" s="1" t="s">
        <v>356</v>
      </c>
      <c r="BJ822" s="1">
        <v>2</v>
      </c>
      <c r="BK822" s="1" t="b">
        <v>1</v>
      </c>
      <c r="BL822" s="1">
        <v>1660318452.25</v>
      </c>
      <c r="BM822" s="1">
        <v>1185.325</v>
      </c>
      <c r="BN822" s="1">
        <v>1200.0156666666669</v>
      </c>
      <c r="BO822" s="1">
        <v>27.136236666666662</v>
      </c>
      <c r="BP822" s="1">
        <v>24.725719999999999</v>
      </c>
      <c r="BQ822" s="1">
        <v>1182.905</v>
      </c>
      <c r="BR822" s="1">
        <v>27.11723666666666</v>
      </c>
      <c r="BS822" s="1">
        <v>500.13703333333319</v>
      </c>
      <c r="BT822" s="1">
        <v>99.603603333333339</v>
      </c>
      <c r="BU822" s="1">
        <v>9.9978746666666646E-2</v>
      </c>
      <c r="BV822" s="1">
        <v>31.008906666666672</v>
      </c>
      <c r="BW822" s="1">
        <v>31.65241</v>
      </c>
      <c r="BX822" s="1">
        <v>999.9000000000002</v>
      </c>
      <c r="BY822" s="1">
        <v>0</v>
      </c>
      <c r="BZ822" s="1">
        <v>0</v>
      </c>
      <c r="CA822" s="1">
        <v>9999.9406666666655</v>
      </c>
      <c r="CB822" s="1">
        <v>0</v>
      </c>
      <c r="CC822" s="1">
        <v>71.569829999999996</v>
      </c>
      <c r="CD822" s="1">
        <v>-14.57029</v>
      </c>
      <c r="CE822" s="1">
        <v>1218.498</v>
      </c>
      <c r="CF822" s="1">
        <v>1230.438333333333</v>
      </c>
      <c r="CG822" s="1">
        <v>2.4005233333333331</v>
      </c>
      <c r="CH822" s="1">
        <v>1200.0156666666669</v>
      </c>
      <c r="CI822" s="1">
        <v>24.725719999999999</v>
      </c>
      <c r="CJ822" s="1">
        <v>2.7018710000000001</v>
      </c>
      <c r="CK822" s="1">
        <v>2.462769333333334</v>
      </c>
      <c r="CL822" s="1">
        <v>22.29649666666667</v>
      </c>
      <c r="CM822" s="1">
        <v>20.782530000000001</v>
      </c>
      <c r="CN822" s="1">
        <v>2000.0039999999999</v>
      </c>
      <c r="CO822" s="1">
        <v>0.97999300000000011</v>
      </c>
      <c r="CP822" s="1">
        <v>2.0007099999999989E-2</v>
      </c>
      <c r="CQ822" s="1">
        <v>0</v>
      </c>
      <c r="CR822" s="1">
        <v>2.6635666666666671</v>
      </c>
      <c r="CS822" s="1">
        <v>0</v>
      </c>
      <c r="CT822" s="1">
        <v>23314.82</v>
      </c>
      <c r="CU822" s="1">
        <v>17412.316666666669</v>
      </c>
      <c r="CV822" s="1">
        <v>41.70379999999998</v>
      </c>
      <c r="CW822" s="1">
        <v>42.824599999999982</v>
      </c>
      <c r="CX822" s="1">
        <v>41.75</v>
      </c>
      <c r="CY822" s="1">
        <v>41.186999999999983</v>
      </c>
      <c r="CZ822" s="1">
        <v>41.758266666666671</v>
      </c>
      <c r="DA822" s="1">
        <v>1959.9939999999999</v>
      </c>
      <c r="DB822" s="1">
        <v>40.010666666666673</v>
      </c>
      <c r="DC822" s="1">
        <v>0</v>
      </c>
      <c r="DD822" s="1">
        <v>1660318458</v>
      </c>
      <c r="DE822" s="1">
        <v>0</v>
      </c>
      <c r="DF822" s="1">
        <v>1660318488.5</v>
      </c>
      <c r="DG822" s="1" t="s">
        <v>1954</v>
      </c>
      <c r="DH822" s="1">
        <v>1660318488.5</v>
      </c>
      <c r="DI822" s="1">
        <v>1660318486</v>
      </c>
      <c r="DJ822" s="1">
        <v>24</v>
      </c>
      <c r="DK822" s="1">
        <v>-0.13500000000000001</v>
      </c>
      <c r="DL822" s="1">
        <v>4.0000000000000001E-3</v>
      </c>
      <c r="DM822" s="1">
        <v>2.42</v>
      </c>
      <c r="DN822" s="1">
        <v>1.9E-2</v>
      </c>
      <c r="DO822" s="1">
        <v>1200</v>
      </c>
      <c r="DP822" s="1">
        <v>25</v>
      </c>
      <c r="DQ822" s="1">
        <v>0.34</v>
      </c>
      <c r="DR822" s="1">
        <v>0.05</v>
      </c>
      <c r="DS822" s="1">
        <v>9.6870501417942059</v>
      </c>
      <c r="DT822" s="1">
        <v>0.6371648386189015</v>
      </c>
      <c r="DU822" s="1">
        <v>9.1316541406386162E-2</v>
      </c>
      <c r="DV822" s="1">
        <v>0</v>
      </c>
      <c r="DW822" s="1">
        <v>9.7093583184716792</v>
      </c>
      <c r="DX822" s="1">
        <v>6.5482677386323723E-3</v>
      </c>
      <c r="DY822" s="1">
        <v>8.592982417902037E-2</v>
      </c>
      <c r="DZ822" s="1">
        <v>1</v>
      </c>
      <c r="EA822" s="1">
        <v>-14.57014516129032</v>
      </c>
      <c r="EB822" s="1">
        <v>0.16209677419358651</v>
      </c>
      <c r="EC822" s="1">
        <v>0.1042063085165741</v>
      </c>
      <c r="ED822" s="1">
        <v>1</v>
      </c>
      <c r="EE822" s="1">
        <v>994.30160787530656</v>
      </c>
      <c r="EF822" s="1">
        <v>1.7080638616567101</v>
      </c>
      <c r="EG822" s="1">
        <v>2.1800026004744009</v>
      </c>
      <c r="EH822" s="1">
        <v>1</v>
      </c>
      <c r="EI822" s="1">
        <v>2.4044673170731712</v>
      </c>
      <c r="EJ822" s="1">
        <v>-8.5337142857139447E-2</v>
      </c>
      <c r="EK822" s="1">
        <v>8.506447203234499E-3</v>
      </c>
      <c r="EL822" s="1">
        <v>1</v>
      </c>
      <c r="EM822" s="1">
        <v>1.9773557507628481</v>
      </c>
      <c r="EN822" s="1">
        <v>-2.375435568164479E-3</v>
      </c>
      <c r="EO822" s="1">
        <v>8.6496799366022161E-4</v>
      </c>
      <c r="EP822" s="1">
        <v>1</v>
      </c>
      <c r="EQ822" s="1">
        <v>5</v>
      </c>
      <c r="ER822" s="1">
        <v>6</v>
      </c>
      <c r="ES822" s="1" t="s">
        <v>358</v>
      </c>
      <c r="ET822" s="1">
        <v>2.9428399999999999</v>
      </c>
      <c r="EU822" s="1">
        <v>2.80118</v>
      </c>
      <c r="EV822" s="1">
        <v>0.18575700000000001</v>
      </c>
      <c r="EW822" s="1">
        <v>0.187195</v>
      </c>
      <c r="EX822" s="1">
        <v>0.11770600000000001</v>
      </c>
      <c r="EY822" s="1">
        <v>0.110377</v>
      </c>
      <c r="EZ822" s="1">
        <v>16698.5</v>
      </c>
      <c r="FA822" s="1">
        <v>17479</v>
      </c>
      <c r="FB822" s="1">
        <v>23849.5</v>
      </c>
      <c r="FC822" s="1">
        <v>25026.5</v>
      </c>
      <c r="FD822" s="1">
        <v>33682.800000000003</v>
      </c>
      <c r="FE822" s="1">
        <v>35553.5</v>
      </c>
      <c r="FF822" s="1">
        <v>43481.4</v>
      </c>
      <c r="FG822" s="1">
        <v>46262.7</v>
      </c>
      <c r="FH822" s="1">
        <v>1.9631799999999999</v>
      </c>
      <c r="FI822" s="1">
        <v>1.8573200000000001</v>
      </c>
      <c r="FJ822" s="1">
        <v>0.12556800000000001</v>
      </c>
      <c r="FK822" s="1">
        <v>0</v>
      </c>
      <c r="FL822" s="1">
        <v>29.599299999999999</v>
      </c>
      <c r="FM822" s="1">
        <v>999.9</v>
      </c>
      <c r="FN822" s="1">
        <v>62</v>
      </c>
      <c r="FO822" s="1">
        <v>35.200000000000003</v>
      </c>
      <c r="FP822" s="1">
        <v>35.551400000000001</v>
      </c>
      <c r="FQ822" s="1">
        <v>63.328299999999999</v>
      </c>
      <c r="FR822" s="1">
        <v>22.363800000000001</v>
      </c>
      <c r="FS822" s="1">
        <v>1</v>
      </c>
      <c r="FT822" s="1">
        <v>0.366979</v>
      </c>
      <c r="FU822" s="1">
        <v>1.3311500000000001</v>
      </c>
      <c r="FV822" s="1">
        <v>20.3184</v>
      </c>
      <c r="FW822" s="1">
        <v>5.2207299999999996</v>
      </c>
      <c r="FX822" s="1">
        <v>11.9063</v>
      </c>
      <c r="FY822" s="1">
        <v>5.0053000000000001</v>
      </c>
      <c r="FZ822" s="1">
        <v>3.2913299999999999</v>
      </c>
      <c r="GA822" s="1">
        <v>9999</v>
      </c>
      <c r="GB822" s="1">
        <v>9999</v>
      </c>
      <c r="GC822" s="1">
        <v>9999</v>
      </c>
      <c r="GD822" s="1">
        <v>999.9</v>
      </c>
      <c r="GE822" s="1">
        <v>1.85951</v>
      </c>
      <c r="GF822" s="1">
        <v>1.8544700000000001</v>
      </c>
      <c r="GG822" s="1">
        <v>1.8576999999999999</v>
      </c>
      <c r="GH822" s="1">
        <v>1.8561300000000001</v>
      </c>
      <c r="GI822" s="1">
        <v>1.8548800000000001</v>
      </c>
      <c r="GJ822" s="1">
        <v>1.8545499999999999</v>
      </c>
      <c r="GK822" s="1">
        <v>1.85321</v>
      </c>
      <c r="GL822" s="1">
        <v>1.8563799999999999</v>
      </c>
      <c r="GM822" s="1">
        <v>0</v>
      </c>
      <c r="GN822" s="1">
        <v>0</v>
      </c>
      <c r="GO822" s="1">
        <v>0</v>
      </c>
      <c r="GP822" s="1">
        <v>0</v>
      </c>
      <c r="GQ822" s="1" t="s">
        <v>359</v>
      </c>
      <c r="GR822" s="1" t="s">
        <v>360</v>
      </c>
      <c r="GS822" s="1" t="s">
        <v>361</v>
      </c>
      <c r="GT822" s="1" t="s">
        <v>361</v>
      </c>
      <c r="GU822" s="1" t="s">
        <v>361</v>
      </c>
      <c r="GV822" s="1" t="s">
        <v>361</v>
      </c>
      <c r="GW822" s="1">
        <v>0</v>
      </c>
      <c r="GX822" s="1">
        <v>100</v>
      </c>
      <c r="GY822" s="1">
        <v>100</v>
      </c>
      <c r="GZ822" s="1">
        <v>2.42</v>
      </c>
      <c r="HA822" s="1">
        <v>1.9E-2</v>
      </c>
      <c r="HB822" s="1">
        <v>0.52434398602059895</v>
      </c>
      <c r="HC822" s="1">
        <v>2.7716384584972409E-3</v>
      </c>
      <c r="HD822" s="1">
        <v>-1.1467119688665799E-6</v>
      </c>
      <c r="HE822" s="1">
        <v>2.0626329066488061E-10</v>
      </c>
      <c r="HF822" s="1">
        <v>-7.3944929165304776E-2</v>
      </c>
      <c r="HG822" s="1">
        <v>1.066993184659233E-2</v>
      </c>
      <c r="HH822" s="1">
        <v>-3.4528890892081033E-4</v>
      </c>
      <c r="HI822" s="1">
        <v>2.382551249023132E-6</v>
      </c>
      <c r="HJ822" s="1">
        <v>1</v>
      </c>
      <c r="HK822" s="1">
        <v>2115</v>
      </c>
      <c r="HL822" s="1">
        <v>2</v>
      </c>
      <c r="HM822" s="1">
        <v>30</v>
      </c>
      <c r="HN822" s="1">
        <v>2.2000000000000002</v>
      </c>
      <c r="HO822" s="1">
        <v>2.2999999999999998</v>
      </c>
      <c r="HP822" s="1">
        <v>2.49512</v>
      </c>
      <c r="HQ822" s="1">
        <v>2.3083499999999999</v>
      </c>
      <c r="HR822" s="1">
        <v>1.4978</v>
      </c>
      <c r="HS822" s="1">
        <v>2.3010299999999999</v>
      </c>
      <c r="HT822" s="1">
        <v>1.5478499999999999</v>
      </c>
      <c r="HU822" s="1">
        <v>2.4291999999999998</v>
      </c>
      <c r="HV822" s="1">
        <v>38.256799999999998</v>
      </c>
      <c r="HW822" s="1">
        <v>14.1408</v>
      </c>
      <c r="HX822" s="1">
        <v>18</v>
      </c>
      <c r="HY822" s="1">
        <v>499.27300000000002</v>
      </c>
      <c r="HZ822" s="1">
        <v>495.41</v>
      </c>
      <c r="IA822" s="1">
        <v>27.7455</v>
      </c>
      <c r="IB822" s="1">
        <v>31.7407</v>
      </c>
      <c r="IC822" s="1">
        <v>30</v>
      </c>
      <c r="ID822" s="1">
        <v>31.598299999999998</v>
      </c>
      <c r="IE822" s="1">
        <v>31.700299999999999</v>
      </c>
      <c r="IF822" s="1">
        <v>49.950099999999999</v>
      </c>
      <c r="IG822" s="1">
        <v>33.052199999999999</v>
      </c>
      <c r="IH822" s="1">
        <v>0</v>
      </c>
      <c r="II822" s="1">
        <v>27.746600000000001</v>
      </c>
      <c r="IJ822" s="1">
        <v>1200</v>
      </c>
      <c r="IK822" s="1">
        <v>24.6876</v>
      </c>
      <c r="IL822" s="1">
        <v>100.54900000000001</v>
      </c>
      <c r="IM822" s="1">
        <v>100.26300000000001</v>
      </c>
      <c r="IN822" s="1" t="s">
        <v>366</v>
      </c>
    </row>
    <row r="823" spans="1:248" ht="15.75" customHeight="1" x14ac:dyDescent="0.3">
      <c r="A823" s="1">
        <v>807</v>
      </c>
      <c r="B823" s="1">
        <v>1660318787</v>
      </c>
      <c r="C823" s="1">
        <v>7820.4000000953674</v>
      </c>
      <c r="D823" s="1" t="s">
        <v>1955</v>
      </c>
      <c r="E823" s="1" t="s">
        <v>1956</v>
      </c>
      <c r="F823" s="1">
        <v>1</v>
      </c>
      <c r="G823" s="1" t="s">
        <v>1168</v>
      </c>
      <c r="H823" s="1" t="s">
        <v>350</v>
      </c>
      <c r="I823" s="1" t="s">
        <v>351</v>
      </c>
      <c r="J823" s="1" t="s">
        <v>352</v>
      </c>
      <c r="K823" s="1" t="s">
        <v>353</v>
      </c>
      <c r="L823" s="1" t="s">
        <v>1168</v>
      </c>
      <c r="M823" s="1" t="s">
        <v>1131</v>
      </c>
      <c r="N823" s="1">
        <v>1660318779.25</v>
      </c>
      <c r="O823" s="1">
        <f t="shared" si="102"/>
        <v>1.473659311479379E-3</v>
      </c>
      <c r="P823" s="1">
        <f t="shared" si="103"/>
        <v>1.473659311479379</v>
      </c>
      <c r="Q823" s="1">
        <f t="shared" si="104"/>
        <v>10.418987322389794</v>
      </c>
      <c r="R823" s="1">
        <f t="shared" si="105"/>
        <v>1485.3773333333329</v>
      </c>
      <c r="S823" s="1">
        <f t="shared" si="106"/>
        <v>1203.465490477837</v>
      </c>
      <c r="T823" s="1">
        <f t="shared" si="107"/>
        <v>119.97473316547189</v>
      </c>
      <c r="U823" s="1">
        <f t="shared" si="108"/>
        <v>148.07881956461358</v>
      </c>
      <c r="V823" s="1">
        <f t="shared" si="109"/>
        <v>7.1192645138449639E-2</v>
      </c>
      <c r="W823" s="1">
        <f t="shared" si="110"/>
        <v>2.9222353381546586</v>
      </c>
      <c r="X823" s="1">
        <f t="shared" si="111"/>
        <v>7.0242948902037847E-2</v>
      </c>
      <c r="Y823" s="1">
        <f t="shared" si="112"/>
        <v>4.3986113988665893E-2</v>
      </c>
      <c r="Z823" s="1">
        <f t="shared" si="113"/>
        <v>321.51802480000009</v>
      </c>
      <c r="AA823" s="1">
        <f t="shared" si="114"/>
        <v>32.524111486296462</v>
      </c>
      <c r="AB823" s="1">
        <f t="shared" si="115"/>
        <v>31.768176666666669</v>
      </c>
      <c r="AC823" s="1">
        <f t="shared" si="116"/>
        <v>4.7127844778119083</v>
      </c>
      <c r="AD823" s="1">
        <f t="shared" si="117"/>
        <v>59.78705429382655</v>
      </c>
      <c r="AE823" s="1">
        <f t="shared" si="118"/>
        <v>2.6990682683341567</v>
      </c>
      <c r="AF823" s="1">
        <f t="shared" si="119"/>
        <v>4.5144693951126058</v>
      </c>
      <c r="AG823" s="1">
        <f t="shared" si="120"/>
        <v>2.0137162094777517</v>
      </c>
      <c r="AH823" s="1">
        <f t="shared" si="121"/>
        <v>-64.988375636240619</v>
      </c>
      <c r="AI823" s="1">
        <f t="shared" si="122"/>
        <v>-119.12865708566841</v>
      </c>
      <c r="AJ823" s="1">
        <f t="shared" si="123"/>
        <v>-9.1897666584453059</v>
      </c>
      <c r="AK823" s="1">
        <f t="shared" si="124"/>
        <v>128.21122541964576</v>
      </c>
      <c r="AL823" s="1">
        <f t="shared" si="125"/>
        <v>9.9802733462141529</v>
      </c>
      <c r="AM823" s="1">
        <f t="shared" si="126"/>
        <v>1.4848180776193733</v>
      </c>
      <c r="AN823" s="1">
        <f t="shared" si="127"/>
        <v>10.418987322389794</v>
      </c>
      <c r="AO823" s="1">
        <v>1538.8694848695841</v>
      </c>
      <c r="AP823" s="1">
        <v>1526.212181818182</v>
      </c>
      <c r="AQ823" s="1">
        <v>-3.2284356884646828E-2</v>
      </c>
      <c r="AR823" s="1">
        <v>65.728021462223296</v>
      </c>
      <c r="AS823" s="1">
        <f t="shared" si="128"/>
        <v>1.473659311479379</v>
      </c>
      <c r="AT823" s="1">
        <v>25.339359248949339</v>
      </c>
      <c r="AU823" s="1">
        <v>27.059697575757578</v>
      </c>
      <c r="AV823" s="1">
        <v>-4.1117411020758857E-5</v>
      </c>
      <c r="AW823" s="1">
        <v>81.41098770798834</v>
      </c>
      <c r="AX823" s="1">
        <v>0</v>
      </c>
      <c r="AY823" s="1">
        <v>0</v>
      </c>
      <c r="AZ823" s="1">
        <f t="shared" si="129"/>
        <v>1</v>
      </c>
      <c r="BA823" s="1">
        <f t="shared" si="130"/>
        <v>0</v>
      </c>
      <c r="BB823" s="1">
        <f t="shared" si="131"/>
        <v>51962.25930778194</v>
      </c>
      <c r="BC823" s="1">
        <f t="shared" si="132"/>
        <v>2000.0083333333339</v>
      </c>
      <c r="BD823" s="1">
        <f t="shared" si="133"/>
        <v>1681.2073600000003</v>
      </c>
      <c r="BE823" s="1">
        <f t="shared" si="134"/>
        <v>0.8406001774992603</v>
      </c>
      <c r="BF823" s="1">
        <f t="shared" si="135"/>
        <v>0.1607583425735726</v>
      </c>
      <c r="BG823" s="1">
        <v>6</v>
      </c>
      <c r="BH823" s="1">
        <v>0.5</v>
      </c>
      <c r="BI823" s="1" t="s">
        <v>356</v>
      </c>
      <c r="BJ823" s="1">
        <v>2</v>
      </c>
      <c r="BK823" s="1" t="b">
        <v>1</v>
      </c>
      <c r="BL823" s="1">
        <v>1660318779.25</v>
      </c>
      <c r="BM823" s="1">
        <v>1485.3773333333329</v>
      </c>
      <c r="BN823" s="1">
        <v>1499.996333333333</v>
      </c>
      <c r="BO823" s="1">
        <v>27.07433000000001</v>
      </c>
      <c r="BP823" s="1">
        <v>25.341256666666659</v>
      </c>
      <c r="BQ823" s="1">
        <v>1482.3223333333331</v>
      </c>
      <c r="BR823" s="1">
        <v>27.060330000000011</v>
      </c>
      <c r="BS823" s="1">
        <v>500.13496666666668</v>
      </c>
      <c r="BT823" s="1">
        <v>99.591103333333322</v>
      </c>
      <c r="BU823" s="1">
        <v>9.9942329999999982E-2</v>
      </c>
      <c r="BV823" s="1">
        <v>31.012013333333339</v>
      </c>
      <c r="BW823" s="1">
        <v>31.768176666666669</v>
      </c>
      <c r="BX823" s="1">
        <v>999.9000000000002</v>
      </c>
      <c r="BY823" s="1">
        <v>0</v>
      </c>
      <c r="BZ823" s="1">
        <v>0</v>
      </c>
      <c r="CA823" s="1">
        <v>9999.25</v>
      </c>
      <c r="CB823" s="1">
        <v>0</v>
      </c>
      <c r="CC823" s="1">
        <v>32.15211</v>
      </c>
      <c r="CD823" s="1">
        <v>-15.022206666666669</v>
      </c>
      <c r="CE823" s="1">
        <v>1526.2966666666671</v>
      </c>
      <c r="CF823" s="1">
        <v>1538.9956666666669</v>
      </c>
      <c r="CG823" s="1">
        <v>1.732094</v>
      </c>
      <c r="CH823" s="1">
        <v>1499.996333333333</v>
      </c>
      <c r="CI823" s="1">
        <v>25.341256666666659</v>
      </c>
      <c r="CJ823" s="1">
        <v>2.6962636666666659</v>
      </c>
      <c r="CK823" s="1">
        <v>2.5237630000000002</v>
      </c>
      <c r="CL823" s="1">
        <v>22.26236333333333</v>
      </c>
      <c r="CM823" s="1">
        <v>21.18056</v>
      </c>
      <c r="CN823" s="1">
        <v>2000.0083333333339</v>
      </c>
      <c r="CO823" s="1">
        <v>0.97999389999999997</v>
      </c>
      <c r="CP823" s="1">
        <v>2.0006229999999989E-2</v>
      </c>
      <c r="CQ823" s="1">
        <v>0</v>
      </c>
      <c r="CR823" s="1">
        <v>2.668566666666667</v>
      </c>
      <c r="CS823" s="1">
        <v>0</v>
      </c>
      <c r="CT823" s="1">
        <v>22805.386666666669</v>
      </c>
      <c r="CU823" s="1">
        <v>17412.373333333329</v>
      </c>
      <c r="CV823" s="1">
        <v>41.875</v>
      </c>
      <c r="CW823" s="1">
        <v>42.936999999999983</v>
      </c>
      <c r="CX823" s="1">
        <v>41.862400000000001</v>
      </c>
      <c r="CY823" s="1">
        <v>41.375</v>
      </c>
      <c r="CZ823" s="1">
        <v>41.936999999999983</v>
      </c>
      <c r="DA823" s="1">
        <v>1959.996333333333</v>
      </c>
      <c r="DB823" s="1">
        <v>40.011999999999993</v>
      </c>
      <c r="DC823" s="1">
        <v>0</v>
      </c>
      <c r="DD823" s="1">
        <v>1660318785</v>
      </c>
      <c r="DE823" s="1">
        <v>0</v>
      </c>
      <c r="DF823" s="1">
        <v>1660318817.5</v>
      </c>
      <c r="DG823" s="1" t="s">
        <v>1957</v>
      </c>
      <c r="DH823" s="1">
        <v>1660318817.5</v>
      </c>
      <c r="DI823" s="1">
        <v>1660318807</v>
      </c>
      <c r="DJ823" s="1">
        <v>25</v>
      </c>
      <c r="DK823" s="1">
        <v>0.39200000000000002</v>
      </c>
      <c r="DL823" s="1">
        <v>-4.0000000000000001E-3</v>
      </c>
      <c r="DM823" s="1">
        <v>3.0550000000000002</v>
      </c>
      <c r="DN823" s="1">
        <v>1.4E-2</v>
      </c>
      <c r="DO823" s="1">
        <v>1500</v>
      </c>
      <c r="DP823" s="1">
        <v>25</v>
      </c>
      <c r="DQ823" s="1">
        <v>0.21</v>
      </c>
      <c r="DR823" s="1">
        <v>0.06</v>
      </c>
      <c r="DS823" s="1">
        <v>10.322988697343961</v>
      </c>
      <c r="DT823" s="1">
        <v>0.62630863059284614</v>
      </c>
      <c r="DU823" s="1">
        <v>9.855125549122562E-2</v>
      </c>
      <c r="DV823" s="1">
        <v>0</v>
      </c>
      <c r="DW823" s="1">
        <v>10.31826244633452</v>
      </c>
      <c r="DX823" s="1">
        <v>-0.16117741381977621</v>
      </c>
      <c r="DY823" s="1">
        <v>0.10845411357146879</v>
      </c>
      <c r="DZ823" s="1">
        <v>1</v>
      </c>
      <c r="EA823" s="1">
        <v>-15.025580645161289</v>
      </c>
      <c r="EB823" s="1">
        <v>0.33425322580647149</v>
      </c>
      <c r="EC823" s="1">
        <v>0.12991122382997991</v>
      </c>
      <c r="ED823" s="1">
        <v>1</v>
      </c>
      <c r="EE823" s="1">
        <v>1207.658973348696</v>
      </c>
      <c r="EF823" s="1">
        <v>-18.602425077149519</v>
      </c>
      <c r="EG823" s="1">
        <v>3.005830106610933</v>
      </c>
      <c r="EH823" s="1">
        <v>0</v>
      </c>
      <c r="EI823" s="1">
        <v>1.737497073170732</v>
      </c>
      <c r="EJ823" s="1">
        <v>-0.12921763066202199</v>
      </c>
      <c r="EK823" s="1">
        <v>1.33289308015204E-2</v>
      </c>
      <c r="EL823" s="1">
        <v>1</v>
      </c>
      <c r="EM823" s="1">
        <v>2.0136683317515218</v>
      </c>
      <c r="EN823" s="1">
        <v>8.5526053053034904E-3</v>
      </c>
      <c r="EO823" s="1">
        <v>1.421575631512687E-3</v>
      </c>
      <c r="EP823" s="1">
        <v>1</v>
      </c>
      <c r="EQ823" s="1">
        <v>4</v>
      </c>
      <c r="ER823" s="1">
        <v>6</v>
      </c>
      <c r="ES823" s="1" t="s">
        <v>377</v>
      </c>
      <c r="ET823" s="1">
        <v>2.9427400000000001</v>
      </c>
      <c r="EU823" s="1">
        <v>2.8011699999999999</v>
      </c>
      <c r="EV823" s="1">
        <v>0.21302699999999999</v>
      </c>
      <c r="EW823" s="1">
        <v>0.21435999999999999</v>
      </c>
      <c r="EX823" s="1">
        <v>0.117509</v>
      </c>
      <c r="EY823" s="1">
        <v>0.11235199999999999</v>
      </c>
      <c r="EZ823" s="1">
        <v>16135.9</v>
      </c>
      <c r="FA823" s="1">
        <v>16890.900000000001</v>
      </c>
      <c r="FB823" s="1">
        <v>23846.1</v>
      </c>
      <c r="FC823" s="1">
        <v>25022.400000000001</v>
      </c>
      <c r="FD823" s="1">
        <v>33687.699999999997</v>
      </c>
      <c r="FE823" s="1">
        <v>35469.599999999999</v>
      </c>
      <c r="FF823" s="1">
        <v>43476.7</v>
      </c>
      <c r="FG823" s="1">
        <v>46255</v>
      </c>
      <c r="FH823" s="1">
        <v>1.9621999999999999</v>
      </c>
      <c r="FI823" s="1">
        <v>1.8571800000000001</v>
      </c>
      <c r="FJ823" s="1">
        <v>0.12500600000000001</v>
      </c>
      <c r="FK823" s="1">
        <v>0</v>
      </c>
      <c r="FL823" s="1">
        <v>29.735199999999999</v>
      </c>
      <c r="FM823" s="1">
        <v>999.9</v>
      </c>
      <c r="FN823" s="1">
        <v>61.8</v>
      </c>
      <c r="FO823" s="1">
        <v>35.4</v>
      </c>
      <c r="FP823" s="1">
        <v>35.8352</v>
      </c>
      <c r="FQ823" s="1">
        <v>63.568300000000001</v>
      </c>
      <c r="FR823" s="1">
        <v>22.840499999999999</v>
      </c>
      <c r="FS823" s="1">
        <v>1</v>
      </c>
      <c r="FT823" s="1">
        <v>0.37417400000000001</v>
      </c>
      <c r="FU823" s="1">
        <v>1.54959</v>
      </c>
      <c r="FV823" s="1">
        <v>20.315899999999999</v>
      </c>
      <c r="FW823" s="1">
        <v>5.2178899999999997</v>
      </c>
      <c r="FX823" s="1">
        <v>11.906000000000001</v>
      </c>
      <c r="FY823" s="1">
        <v>5.0050499999999998</v>
      </c>
      <c r="FZ823" s="1">
        <v>3.2913700000000001</v>
      </c>
      <c r="GA823" s="1">
        <v>9999</v>
      </c>
      <c r="GB823" s="1">
        <v>9999</v>
      </c>
      <c r="GC823" s="1">
        <v>9999</v>
      </c>
      <c r="GD823" s="1">
        <v>999.9</v>
      </c>
      <c r="GE823" s="1">
        <v>1.8595900000000001</v>
      </c>
      <c r="GF823" s="1">
        <v>1.8545199999999999</v>
      </c>
      <c r="GG823" s="1">
        <v>1.85772</v>
      </c>
      <c r="GH823" s="1">
        <v>1.8561000000000001</v>
      </c>
      <c r="GI823" s="1">
        <v>1.8549</v>
      </c>
      <c r="GJ823" s="1">
        <v>1.8545499999999999</v>
      </c>
      <c r="GK823" s="1">
        <v>1.85327</v>
      </c>
      <c r="GL823" s="1">
        <v>1.8563799999999999</v>
      </c>
      <c r="GM823" s="1">
        <v>0</v>
      </c>
      <c r="GN823" s="1">
        <v>0</v>
      </c>
      <c r="GO823" s="1">
        <v>0</v>
      </c>
      <c r="GP823" s="1">
        <v>0</v>
      </c>
      <c r="GQ823" s="1" t="s">
        <v>359</v>
      </c>
      <c r="GR823" s="1" t="s">
        <v>360</v>
      </c>
      <c r="GS823" s="1" t="s">
        <v>361</v>
      </c>
      <c r="GT823" s="1" t="s">
        <v>361</v>
      </c>
      <c r="GU823" s="1" t="s">
        <v>361</v>
      </c>
      <c r="GV823" s="1" t="s">
        <v>361</v>
      </c>
      <c r="GW823" s="1">
        <v>0</v>
      </c>
      <c r="GX823" s="1">
        <v>100</v>
      </c>
      <c r="GY823" s="1">
        <v>100</v>
      </c>
      <c r="GZ823" s="1">
        <v>3.0550000000000002</v>
      </c>
      <c r="HA823" s="1">
        <v>1.4E-2</v>
      </c>
      <c r="HB823" s="1">
        <v>0.3916295679927298</v>
      </c>
      <c r="HC823" s="1">
        <v>2.7716384584972409E-3</v>
      </c>
      <c r="HD823" s="1">
        <v>-1.1467119688665799E-6</v>
      </c>
      <c r="HE823" s="1">
        <v>2.0626329066488061E-10</v>
      </c>
      <c r="HF823" s="1">
        <v>-7.0086566111109722E-2</v>
      </c>
      <c r="HG823" s="1">
        <v>1.066993184659233E-2</v>
      </c>
      <c r="HH823" s="1">
        <v>-3.4528890892081033E-4</v>
      </c>
      <c r="HI823" s="1">
        <v>2.382551249023132E-6</v>
      </c>
      <c r="HJ823" s="1">
        <v>1</v>
      </c>
      <c r="HK823" s="1">
        <v>2115</v>
      </c>
      <c r="HL823" s="1">
        <v>2</v>
      </c>
      <c r="HM823" s="1">
        <v>30</v>
      </c>
      <c r="HN823" s="1">
        <v>5</v>
      </c>
      <c r="HO823" s="1">
        <v>5</v>
      </c>
      <c r="HP823" s="1">
        <v>2.9968300000000001</v>
      </c>
      <c r="HQ823" s="1">
        <v>2.3315399999999999</v>
      </c>
      <c r="HR823" s="1">
        <v>1.4978</v>
      </c>
      <c r="HS823" s="1">
        <v>2.3010299999999999</v>
      </c>
      <c r="HT823" s="1">
        <v>1.5478499999999999</v>
      </c>
      <c r="HU823" s="1">
        <v>2.2631800000000002</v>
      </c>
      <c r="HV823" s="1">
        <v>38.403399999999998</v>
      </c>
      <c r="HW823" s="1">
        <v>14.0883</v>
      </c>
      <c r="HX823" s="1">
        <v>18</v>
      </c>
      <c r="HY823" s="1">
        <v>498.84</v>
      </c>
      <c r="HZ823" s="1">
        <v>495.46699999999998</v>
      </c>
      <c r="IA823" s="1">
        <v>27.558399999999999</v>
      </c>
      <c r="IB823" s="1">
        <v>31.804099999999998</v>
      </c>
      <c r="IC823" s="1">
        <v>30.000299999999999</v>
      </c>
      <c r="ID823" s="1">
        <v>31.619299999999999</v>
      </c>
      <c r="IE823" s="1">
        <v>31.720500000000001</v>
      </c>
      <c r="IF823" s="1">
        <v>60.004399999999997</v>
      </c>
      <c r="IG823" s="1">
        <v>31.081399999999999</v>
      </c>
      <c r="IH823" s="1">
        <v>0</v>
      </c>
      <c r="II823" s="1">
        <v>27.552299999999999</v>
      </c>
      <c r="IJ823" s="1">
        <v>1500</v>
      </c>
      <c r="IK823" s="1">
        <v>25.4785</v>
      </c>
      <c r="IL823" s="1">
        <v>100.53700000000001</v>
      </c>
      <c r="IM823" s="1">
        <v>100.247</v>
      </c>
      <c r="IN823" s="1" t="s">
        <v>366</v>
      </c>
    </row>
    <row r="824" spans="1:248" ht="15.75" customHeight="1" x14ac:dyDescent="0.3">
      <c r="A824" s="1">
        <v>808</v>
      </c>
      <c r="B824" s="1">
        <v>1660319062.5</v>
      </c>
      <c r="C824" s="1">
        <v>8095.9000000953674</v>
      </c>
      <c r="D824" s="1" t="s">
        <v>1958</v>
      </c>
      <c r="E824" s="1" t="s">
        <v>1959</v>
      </c>
      <c r="F824" s="1">
        <v>1</v>
      </c>
      <c r="G824" s="1" t="s">
        <v>1168</v>
      </c>
      <c r="H824" s="1" t="s">
        <v>350</v>
      </c>
      <c r="I824" s="1" t="s">
        <v>351</v>
      </c>
      <c r="J824" s="1" t="s">
        <v>352</v>
      </c>
      <c r="K824" s="1" t="s">
        <v>353</v>
      </c>
      <c r="L824" s="1" t="s">
        <v>1168</v>
      </c>
      <c r="M824" s="1" t="s">
        <v>1131</v>
      </c>
      <c r="N824" s="1">
        <v>1660319054.5</v>
      </c>
      <c r="O824" s="1">
        <f t="shared" si="102"/>
        <v>1.0899827365076422E-3</v>
      </c>
      <c r="P824" s="1">
        <f t="shared" si="103"/>
        <v>1.0899827365076422</v>
      </c>
      <c r="Q824" s="1">
        <f t="shared" si="104"/>
        <v>10.035851501937723</v>
      </c>
      <c r="R824" s="1">
        <f t="shared" si="105"/>
        <v>1785.260096774193</v>
      </c>
      <c r="S824" s="1">
        <f t="shared" si="106"/>
        <v>1420.129746803618</v>
      </c>
      <c r="T824" s="1">
        <f t="shared" si="107"/>
        <v>141.55890059017972</v>
      </c>
      <c r="U824" s="1">
        <f t="shared" si="108"/>
        <v>177.95518834506873</v>
      </c>
      <c r="V824" s="1">
        <f t="shared" si="109"/>
        <v>5.2069468678437911E-2</v>
      </c>
      <c r="W824" s="1">
        <f t="shared" si="110"/>
        <v>2.9215414650109892</v>
      </c>
      <c r="X824" s="1">
        <f t="shared" si="111"/>
        <v>5.1559357731984841E-2</v>
      </c>
      <c r="Y824" s="1">
        <f t="shared" si="112"/>
        <v>3.2270013433628911E-2</v>
      </c>
      <c r="Z824" s="1">
        <f t="shared" si="113"/>
        <v>321.51683641935466</v>
      </c>
      <c r="AA824" s="1">
        <f t="shared" si="114"/>
        <v>32.61618721266192</v>
      </c>
      <c r="AB824" s="1">
        <f t="shared" si="115"/>
        <v>31.82921612903225</v>
      </c>
      <c r="AC824" s="1">
        <f t="shared" si="116"/>
        <v>4.7291188115552067</v>
      </c>
      <c r="AD824" s="1">
        <f t="shared" si="117"/>
        <v>59.843335214667647</v>
      </c>
      <c r="AE824" s="1">
        <f t="shared" si="118"/>
        <v>2.7003745440315363</v>
      </c>
      <c r="AF824" s="1">
        <f t="shared" si="119"/>
        <v>4.5124064932959689</v>
      </c>
      <c r="AG824" s="1">
        <f t="shared" si="120"/>
        <v>2.0287442675236704</v>
      </c>
      <c r="AH824" s="1">
        <f t="shared" si="121"/>
        <v>-48.068238679987019</v>
      </c>
      <c r="AI824" s="1">
        <f t="shared" si="122"/>
        <v>-129.97711809057327</v>
      </c>
      <c r="AJ824" s="1">
        <f t="shared" si="123"/>
        <v>-10.031638539496898</v>
      </c>
      <c r="AK824" s="1">
        <f t="shared" si="124"/>
        <v>133.43984110929748</v>
      </c>
      <c r="AL824" s="1">
        <f t="shared" si="125"/>
        <v>10.349758776944944</v>
      </c>
      <c r="AM824" s="1">
        <f t="shared" si="126"/>
        <v>1.099350282209649</v>
      </c>
      <c r="AN824" s="1">
        <f t="shared" si="127"/>
        <v>10.035851501937723</v>
      </c>
      <c r="AO824" s="1">
        <v>1847.9827450496721</v>
      </c>
      <c r="AP824" s="1">
        <v>1835.554363636363</v>
      </c>
      <c r="AQ824" s="1">
        <v>1.345926596030784E-2</v>
      </c>
      <c r="AR824" s="1">
        <v>65.740550659244676</v>
      </c>
      <c r="AS824" s="1">
        <f t="shared" si="128"/>
        <v>1.0899827365076422</v>
      </c>
      <c r="AT824" s="1">
        <v>25.820617348683172</v>
      </c>
      <c r="AU824" s="1">
        <v>27.09269696969697</v>
      </c>
      <c r="AV824" s="1">
        <v>1.8605753912908691E-5</v>
      </c>
      <c r="AW824" s="1">
        <v>81.39165724958805</v>
      </c>
      <c r="AX824" s="1">
        <v>0</v>
      </c>
      <c r="AY824" s="1">
        <v>0</v>
      </c>
      <c r="AZ824" s="1">
        <f t="shared" si="129"/>
        <v>1</v>
      </c>
      <c r="BA824" s="1">
        <f t="shared" si="130"/>
        <v>0</v>
      </c>
      <c r="BB824" s="1">
        <f t="shared" si="131"/>
        <v>51943.65819979136</v>
      </c>
      <c r="BC824" s="1">
        <f t="shared" si="132"/>
        <v>2000.0016129032249</v>
      </c>
      <c r="BD824" s="1">
        <f t="shared" si="133"/>
        <v>1681.2016548387087</v>
      </c>
      <c r="BE824" s="1">
        <f t="shared" si="134"/>
        <v>0.84060014951600837</v>
      </c>
      <c r="BF824" s="1">
        <f t="shared" si="135"/>
        <v>0.1607582885658963</v>
      </c>
      <c r="BG824" s="1">
        <v>6</v>
      </c>
      <c r="BH824" s="1">
        <v>0.5</v>
      </c>
      <c r="BI824" s="1" t="s">
        <v>356</v>
      </c>
      <c r="BJ824" s="1">
        <v>2</v>
      </c>
      <c r="BK824" s="1" t="b">
        <v>1</v>
      </c>
      <c r="BL824" s="1">
        <v>1660319054.5</v>
      </c>
      <c r="BM824" s="1">
        <v>1785.260096774193</v>
      </c>
      <c r="BN824" s="1">
        <v>1800.030967741935</v>
      </c>
      <c r="BO824" s="1">
        <v>27.090364516129029</v>
      </c>
      <c r="BP824" s="1">
        <v>25.807229032258061</v>
      </c>
      <c r="BQ824" s="1">
        <v>1782.5470967741931</v>
      </c>
      <c r="BR824" s="1">
        <v>27.073364516129029</v>
      </c>
      <c r="BS824" s="1">
        <v>500.13509677419353</v>
      </c>
      <c r="BT824" s="1">
        <v>99.580180645161292</v>
      </c>
      <c r="BU824" s="1">
        <v>0.1000780838709677</v>
      </c>
      <c r="BV824" s="1">
        <v>31.003996774193549</v>
      </c>
      <c r="BW824" s="1">
        <v>31.82921612903225</v>
      </c>
      <c r="BX824" s="1">
        <v>999.90000000000032</v>
      </c>
      <c r="BY824" s="1">
        <v>0</v>
      </c>
      <c r="BZ824" s="1">
        <v>0</v>
      </c>
      <c r="CA824" s="1">
        <v>9996.3864516129033</v>
      </c>
      <c r="CB824" s="1">
        <v>0</v>
      </c>
      <c r="CC824" s="1">
        <v>31.672241935483871</v>
      </c>
      <c r="CD824" s="1">
        <v>-14.235799999999999</v>
      </c>
      <c r="CE824" s="1">
        <v>1835.506451612903</v>
      </c>
      <c r="CF824" s="1">
        <v>1847.717096774194</v>
      </c>
      <c r="CG824" s="1">
        <v>1.275469354838709</v>
      </c>
      <c r="CH824" s="1">
        <v>1800.030967741935</v>
      </c>
      <c r="CI824" s="1">
        <v>25.807229032258061</v>
      </c>
      <c r="CJ824" s="1">
        <v>2.696899677419355</v>
      </c>
      <c r="CK824" s="1">
        <v>2.5698887096774188</v>
      </c>
      <c r="CL824" s="1">
        <v>22.266245161290321</v>
      </c>
      <c r="CM824" s="1">
        <v>21.476025806451609</v>
      </c>
      <c r="CN824" s="1">
        <v>2000.0016129032249</v>
      </c>
      <c r="CO824" s="1">
        <v>0.97999599999999998</v>
      </c>
      <c r="CP824" s="1">
        <v>2.000420000000001E-2</v>
      </c>
      <c r="CQ824" s="1">
        <v>0</v>
      </c>
      <c r="CR824" s="1">
        <v>2.748741935483872</v>
      </c>
      <c r="CS824" s="1">
        <v>0</v>
      </c>
      <c r="CT824" s="1">
        <v>22337.6870967742</v>
      </c>
      <c r="CU824" s="1">
        <v>17412.316129032261</v>
      </c>
      <c r="CV824" s="1">
        <v>42.125</v>
      </c>
      <c r="CW824" s="1">
        <v>43.186999999999969</v>
      </c>
      <c r="CX824" s="1">
        <v>42.072161290322569</v>
      </c>
      <c r="CY824" s="1">
        <v>41.66699999999998</v>
      </c>
      <c r="CZ824" s="1">
        <v>42.128999999999991</v>
      </c>
      <c r="DA824" s="1">
        <v>1959.991612903226</v>
      </c>
      <c r="DB824" s="1">
        <v>40.01</v>
      </c>
      <c r="DC824" s="1">
        <v>0</v>
      </c>
      <c r="DD824" s="1">
        <v>1660319060.4000001</v>
      </c>
      <c r="DE824" s="1">
        <v>0</v>
      </c>
      <c r="DF824" s="1">
        <v>1660319095</v>
      </c>
      <c r="DG824" s="1" t="s">
        <v>1960</v>
      </c>
      <c r="DH824" s="1">
        <v>1660319095</v>
      </c>
      <c r="DI824" s="1">
        <v>1660319088.5</v>
      </c>
      <c r="DJ824" s="1">
        <v>26</v>
      </c>
      <c r="DK824" s="1">
        <v>-0.54300000000000004</v>
      </c>
      <c r="DL824" s="1">
        <v>5.0000000000000001E-3</v>
      </c>
      <c r="DM824" s="1">
        <v>2.7130000000000001</v>
      </c>
      <c r="DN824" s="1">
        <v>1.7000000000000001E-2</v>
      </c>
      <c r="DO824" s="1">
        <v>1800</v>
      </c>
      <c r="DP824" s="1">
        <v>26</v>
      </c>
      <c r="DQ824" s="1">
        <v>0.32</v>
      </c>
      <c r="DR824" s="1">
        <v>0.06</v>
      </c>
      <c r="DS824" s="1">
        <v>9.8261706477375483</v>
      </c>
      <c r="DT824" s="1">
        <v>0.45533490240637547</v>
      </c>
      <c r="DU824" s="1">
        <v>0.1362041715815015</v>
      </c>
      <c r="DV824" s="1">
        <v>1</v>
      </c>
      <c r="DW824" s="1">
        <v>9.91134752907079</v>
      </c>
      <c r="DX824" s="1">
        <v>0.76591159948694454</v>
      </c>
      <c r="DY824" s="1">
        <v>9.8488712635325076E-2</v>
      </c>
      <c r="DZ824" s="1">
        <v>0</v>
      </c>
      <c r="EA824" s="1">
        <v>-14.234286666666661</v>
      </c>
      <c r="EB824" s="1">
        <v>-0.99670745272528627</v>
      </c>
      <c r="EC824" s="1">
        <v>0.1197300066352997</v>
      </c>
      <c r="ED824" s="1">
        <v>1</v>
      </c>
      <c r="EE824" s="1">
        <v>1431.2463057948189</v>
      </c>
      <c r="EF824" s="1">
        <v>-40.779847605307218</v>
      </c>
      <c r="EG824" s="1">
        <v>6.4127022242990472</v>
      </c>
      <c r="EH824" s="1">
        <v>0</v>
      </c>
      <c r="EI824" s="1">
        <v>1.28116425</v>
      </c>
      <c r="EJ824" s="1">
        <v>-0.12748311444653621</v>
      </c>
      <c r="EK824" s="1">
        <v>1.516925754404282E-2</v>
      </c>
      <c r="EL824" s="1">
        <v>1</v>
      </c>
      <c r="EM824" s="1">
        <v>2.029466999805527</v>
      </c>
      <c r="EN824" s="1">
        <v>3.7613753578747649E-3</v>
      </c>
      <c r="EO824" s="1">
        <v>1.002471752971252E-3</v>
      </c>
      <c r="EP824" s="1">
        <v>1</v>
      </c>
      <c r="EQ824" s="1">
        <v>4</v>
      </c>
      <c r="ER824" s="1">
        <v>6</v>
      </c>
      <c r="ES824" s="1" t="s">
        <v>377</v>
      </c>
      <c r="ET824" s="1">
        <v>2.9427500000000002</v>
      </c>
      <c r="EU824" s="1">
        <v>2.8010899999999999</v>
      </c>
      <c r="EV824" s="1">
        <v>0.237182</v>
      </c>
      <c r="EW824" s="1">
        <v>0.23838599999999999</v>
      </c>
      <c r="EX824" s="1">
        <v>0.117558</v>
      </c>
      <c r="EY824" s="1">
        <v>0.113709</v>
      </c>
      <c r="EZ824" s="1">
        <v>15632.4</v>
      </c>
      <c r="FA824" s="1">
        <v>16365.5</v>
      </c>
      <c r="FB824" s="1">
        <v>23836.6</v>
      </c>
      <c r="FC824" s="1">
        <v>25011.9</v>
      </c>
      <c r="FD824" s="1">
        <v>33674.5</v>
      </c>
      <c r="FE824" s="1">
        <v>35402</v>
      </c>
      <c r="FF824" s="1">
        <v>43461.2</v>
      </c>
      <c r="FG824" s="1">
        <v>46236</v>
      </c>
      <c r="FH824" s="1">
        <v>1.9599299999999999</v>
      </c>
      <c r="FI824" s="1">
        <v>1.8548</v>
      </c>
      <c r="FJ824" s="1">
        <v>0.12603800000000001</v>
      </c>
      <c r="FK824" s="1">
        <v>0</v>
      </c>
      <c r="FL824" s="1">
        <v>29.791699999999999</v>
      </c>
      <c r="FM824" s="1">
        <v>999.9</v>
      </c>
      <c r="FN824" s="1">
        <v>61.4</v>
      </c>
      <c r="FO824" s="1">
        <v>35.5</v>
      </c>
      <c r="FP824" s="1">
        <v>35.803699999999999</v>
      </c>
      <c r="FQ824" s="1">
        <v>63.278399999999998</v>
      </c>
      <c r="FR824" s="1">
        <v>22.2837</v>
      </c>
      <c r="FS824" s="1">
        <v>1</v>
      </c>
      <c r="FT824" s="1">
        <v>0.39274399999999998</v>
      </c>
      <c r="FU824" s="1">
        <v>1.5772999999999999</v>
      </c>
      <c r="FV824" s="1">
        <v>20.3155</v>
      </c>
      <c r="FW824" s="1">
        <v>5.2174399999999999</v>
      </c>
      <c r="FX824" s="1">
        <v>11.906000000000001</v>
      </c>
      <c r="FY824" s="1">
        <v>5.0049000000000001</v>
      </c>
      <c r="FZ824" s="1">
        <v>3.2915299999999998</v>
      </c>
      <c r="GA824" s="1">
        <v>9999</v>
      </c>
      <c r="GB824" s="1">
        <v>9999</v>
      </c>
      <c r="GC824" s="1">
        <v>9999</v>
      </c>
      <c r="GD824" s="1">
        <v>999.9</v>
      </c>
      <c r="GE824" s="1">
        <v>1.8595900000000001</v>
      </c>
      <c r="GF824" s="1">
        <v>1.8545499999999999</v>
      </c>
      <c r="GG824" s="1">
        <v>1.85775</v>
      </c>
      <c r="GH824" s="1">
        <v>1.85619</v>
      </c>
      <c r="GI824" s="1">
        <v>1.8549899999999999</v>
      </c>
      <c r="GJ824" s="1">
        <v>1.8545700000000001</v>
      </c>
      <c r="GK824" s="1">
        <v>1.8533200000000001</v>
      </c>
      <c r="GL824" s="1">
        <v>1.8563799999999999</v>
      </c>
      <c r="GM824" s="1">
        <v>0</v>
      </c>
      <c r="GN824" s="1">
        <v>0</v>
      </c>
      <c r="GO824" s="1">
        <v>0</v>
      </c>
      <c r="GP824" s="1">
        <v>0</v>
      </c>
      <c r="GQ824" s="1" t="s">
        <v>359</v>
      </c>
      <c r="GR824" s="1" t="s">
        <v>360</v>
      </c>
      <c r="GS824" s="1" t="s">
        <v>361</v>
      </c>
      <c r="GT824" s="1" t="s">
        <v>361</v>
      </c>
      <c r="GU824" s="1" t="s">
        <v>361</v>
      </c>
      <c r="GV824" s="1" t="s">
        <v>361</v>
      </c>
      <c r="GW824" s="1">
        <v>0</v>
      </c>
      <c r="GX824" s="1">
        <v>100</v>
      </c>
      <c r="GY824" s="1">
        <v>100</v>
      </c>
      <c r="GZ824" s="1">
        <v>2.7130000000000001</v>
      </c>
      <c r="HA824" s="1">
        <v>1.7000000000000001E-2</v>
      </c>
      <c r="HB824" s="1">
        <v>0.78332553328019117</v>
      </c>
      <c r="HC824" s="1">
        <v>2.7716384584972409E-3</v>
      </c>
      <c r="HD824" s="1">
        <v>-1.1467119688665799E-6</v>
      </c>
      <c r="HE824" s="1">
        <v>2.0626329066488061E-10</v>
      </c>
      <c r="HF824" s="1">
        <v>-7.3738939808406748E-2</v>
      </c>
      <c r="HG824" s="1">
        <v>1.066993184659233E-2</v>
      </c>
      <c r="HH824" s="1">
        <v>-3.4528890892081033E-4</v>
      </c>
      <c r="HI824" s="1">
        <v>2.382551249023132E-6</v>
      </c>
      <c r="HJ824" s="1">
        <v>1</v>
      </c>
      <c r="HK824" s="1">
        <v>2115</v>
      </c>
      <c r="HL824" s="1">
        <v>2</v>
      </c>
      <c r="HM824" s="1">
        <v>30</v>
      </c>
      <c r="HN824" s="1">
        <v>4.0999999999999996</v>
      </c>
      <c r="HO824" s="1">
        <v>4.3</v>
      </c>
      <c r="HP824" s="1">
        <v>3.4741200000000001</v>
      </c>
      <c r="HQ824" s="1">
        <v>2.2912599999999999</v>
      </c>
      <c r="HR824" s="1">
        <v>1.4978</v>
      </c>
      <c r="HS824" s="1">
        <v>2.3010299999999999</v>
      </c>
      <c r="HT824" s="1">
        <v>1.5478499999999999</v>
      </c>
      <c r="HU824" s="1">
        <v>2.4609399999999999</v>
      </c>
      <c r="HV824" s="1">
        <v>38.599499999999999</v>
      </c>
      <c r="HW824" s="1">
        <v>14.061999999999999</v>
      </c>
      <c r="HX824" s="1">
        <v>18</v>
      </c>
      <c r="HY824" s="1">
        <v>498.80799999999999</v>
      </c>
      <c r="HZ824" s="1">
        <v>495.28899999999999</v>
      </c>
      <c r="IA824" s="1">
        <v>27.536200000000001</v>
      </c>
      <c r="IB824" s="1">
        <v>32.024099999999997</v>
      </c>
      <c r="IC824" s="1">
        <v>30.000499999999999</v>
      </c>
      <c r="ID824" s="1">
        <v>31.802499999999998</v>
      </c>
      <c r="IE824" s="1">
        <v>31.900300000000001</v>
      </c>
      <c r="IF824" s="1">
        <v>69.569299999999998</v>
      </c>
      <c r="IG824" s="1">
        <v>29.658799999999999</v>
      </c>
      <c r="IH824" s="1">
        <v>0</v>
      </c>
      <c r="II824" s="1">
        <v>27.527200000000001</v>
      </c>
      <c r="IJ824" s="1">
        <v>1800</v>
      </c>
      <c r="IK824" s="1">
        <v>25.889700000000001</v>
      </c>
      <c r="IL824" s="1">
        <v>100.499</v>
      </c>
      <c r="IM824" s="1">
        <v>100.206</v>
      </c>
      <c r="IN824" s="1" t="s">
        <v>366</v>
      </c>
    </row>
    <row r="825" spans="1:248" ht="15.75" customHeight="1" x14ac:dyDescent="0.3">
      <c r="A825" s="1">
        <v>809</v>
      </c>
      <c r="B825" s="1">
        <v>1660319268.5</v>
      </c>
      <c r="C825" s="1">
        <v>8301.9000000953674</v>
      </c>
      <c r="D825" s="1" t="s">
        <v>1961</v>
      </c>
      <c r="E825" s="1" t="s">
        <v>1962</v>
      </c>
      <c r="F825" s="1">
        <v>1</v>
      </c>
      <c r="G825" s="1" t="s">
        <v>1168</v>
      </c>
      <c r="H825" s="1" t="s">
        <v>350</v>
      </c>
      <c r="I825" s="1" t="s">
        <v>351</v>
      </c>
      <c r="J825" s="1" t="s">
        <v>352</v>
      </c>
      <c r="K825" s="1" t="s">
        <v>353</v>
      </c>
      <c r="L825" s="1" t="s">
        <v>1168</v>
      </c>
      <c r="M825" s="1" t="s">
        <v>1131</v>
      </c>
      <c r="N825" s="1">
        <v>1660319260.75</v>
      </c>
      <c r="O825" s="1">
        <f t="shared" si="102"/>
        <v>7.8685621281711121E-4</v>
      </c>
      <c r="P825" s="1">
        <f t="shared" si="103"/>
        <v>0.78685621281711127</v>
      </c>
      <c r="Q825" s="1">
        <f t="shared" si="104"/>
        <v>10.494097306865317</v>
      </c>
      <c r="R825" s="1">
        <f t="shared" si="105"/>
        <v>1985.9580000000001</v>
      </c>
      <c r="S825" s="1">
        <f t="shared" si="106"/>
        <v>1473.6078203678371</v>
      </c>
      <c r="T825" s="1">
        <f t="shared" si="107"/>
        <v>146.88713667142588</v>
      </c>
      <c r="U825" s="1">
        <f t="shared" si="108"/>
        <v>197.95747561715271</v>
      </c>
      <c r="V825" s="1">
        <f t="shared" si="109"/>
        <v>3.7246487970006466E-2</v>
      </c>
      <c r="W825" s="1">
        <f t="shared" si="110"/>
        <v>2.9224308556864633</v>
      </c>
      <c r="X825" s="1">
        <f t="shared" si="111"/>
        <v>3.698476205889787E-2</v>
      </c>
      <c r="Y825" s="1">
        <f t="shared" si="112"/>
        <v>2.3138837864914427E-2</v>
      </c>
      <c r="Z825" s="1">
        <f t="shared" si="113"/>
        <v>321.51461059999986</v>
      </c>
      <c r="AA825" s="1">
        <f t="shared" si="114"/>
        <v>32.676574754616311</v>
      </c>
      <c r="AB825" s="1">
        <f t="shared" si="115"/>
        <v>31.878420000000009</v>
      </c>
      <c r="AC825" s="1">
        <f t="shared" si="116"/>
        <v>4.7423217661197397</v>
      </c>
      <c r="AD825" s="1">
        <f t="shared" si="117"/>
        <v>59.91457442594583</v>
      </c>
      <c r="AE825" s="1">
        <f t="shared" si="118"/>
        <v>2.7008223882491205</v>
      </c>
      <c r="AF825" s="1">
        <f t="shared" si="119"/>
        <v>4.507788654307018</v>
      </c>
      <c r="AG825" s="1">
        <f t="shared" si="120"/>
        <v>2.0414993778706192</v>
      </c>
      <c r="AH825" s="1">
        <f t="shared" si="121"/>
        <v>-34.700358985234601</v>
      </c>
      <c r="AI825" s="1">
        <f t="shared" si="122"/>
        <v>-140.59812087933005</v>
      </c>
      <c r="AJ825" s="1">
        <f t="shared" si="123"/>
        <v>-10.84973920678252</v>
      </c>
      <c r="AK825" s="1">
        <f t="shared" si="124"/>
        <v>135.36639152865268</v>
      </c>
      <c r="AL825" s="1">
        <f t="shared" si="125"/>
        <v>10.1430828881465</v>
      </c>
      <c r="AM825" s="1">
        <f t="shared" si="126"/>
        <v>0.79713436510042601</v>
      </c>
      <c r="AN825" s="1">
        <f t="shared" si="127"/>
        <v>10.494097306865317</v>
      </c>
      <c r="AO825" s="1">
        <v>2053.7497986208341</v>
      </c>
      <c r="AP825" s="1">
        <v>2040.953333333332</v>
      </c>
      <c r="AQ825" s="1">
        <v>-2.538090690566297E-2</v>
      </c>
      <c r="AR825" s="1">
        <v>65.736016085886561</v>
      </c>
      <c r="AS825" s="1">
        <f t="shared" si="128"/>
        <v>0.78685621281711127</v>
      </c>
      <c r="AT825" s="1">
        <v>26.162545785308509</v>
      </c>
      <c r="AU825" s="1">
        <v>27.081389090909099</v>
      </c>
      <c r="AV825" s="1">
        <v>-6.7075482812266693E-5</v>
      </c>
      <c r="AW825" s="1">
        <v>81.398292291888353</v>
      </c>
      <c r="AX825" s="1">
        <v>0</v>
      </c>
      <c r="AY825" s="1">
        <v>0</v>
      </c>
      <c r="AZ825" s="1">
        <f t="shared" si="129"/>
        <v>1</v>
      </c>
      <c r="BA825" s="1">
        <f t="shared" si="130"/>
        <v>0</v>
      </c>
      <c r="BB825" s="1">
        <f t="shared" si="131"/>
        <v>51971.995398860672</v>
      </c>
      <c r="BC825" s="1">
        <f t="shared" si="132"/>
        <v>1999.987666666666</v>
      </c>
      <c r="BD825" s="1">
        <f t="shared" si="133"/>
        <v>1681.1899399999993</v>
      </c>
      <c r="BE825" s="1">
        <f t="shared" si="134"/>
        <v>0.84060015370094776</v>
      </c>
      <c r="BF825" s="1">
        <f t="shared" si="135"/>
        <v>0.16075829664282928</v>
      </c>
      <c r="BG825" s="1">
        <v>6</v>
      </c>
      <c r="BH825" s="1">
        <v>0.5</v>
      </c>
      <c r="BI825" s="1" t="s">
        <v>356</v>
      </c>
      <c r="BJ825" s="1">
        <v>2</v>
      </c>
      <c r="BK825" s="1" t="b">
        <v>1</v>
      </c>
      <c r="BL825" s="1">
        <v>1660319260.75</v>
      </c>
      <c r="BM825" s="1">
        <v>1985.9580000000001</v>
      </c>
      <c r="BN825" s="1">
        <v>2000.0256666666669</v>
      </c>
      <c r="BO825" s="1">
        <v>27.09531333333334</v>
      </c>
      <c r="BP825" s="1">
        <v>26.16491666666667</v>
      </c>
      <c r="BQ825" s="1">
        <v>1982.8420000000001</v>
      </c>
      <c r="BR825" s="1">
        <v>27.081313333333341</v>
      </c>
      <c r="BS825" s="1">
        <v>500.13233333333329</v>
      </c>
      <c r="BT825" s="1">
        <v>99.578613333333337</v>
      </c>
      <c r="BU825" s="1">
        <v>9.9967793333333346E-2</v>
      </c>
      <c r="BV825" s="1">
        <v>30.986039999999999</v>
      </c>
      <c r="BW825" s="1">
        <v>31.878420000000009</v>
      </c>
      <c r="BX825" s="1">
        <v>999.9000000000002</v>
      </c>
      <c r="BY825" s="1">
        <v>0</v>
      </c>
      <c r="BZ825" s="1">
        <v>0</v>
      </c>
      <c r="CA825" s="1">
        <v>10001.620333333331</v>
      </c>
      <c r="CB825" s="1">
        <v>0</v>
      </c>
      <c r="CC825" s="1">
        <v>23.78918333333333</v>
      </c>
      <c r="CD825" s="1">
        <v>-14.349399999999999</v>
      </c>
      <c r="CE825" s="1">
        <v>2040.977333333333</v>
      </c>
      <c r="CF825" s="1">
        <v>2053.762666666667</v>
      </c>
      <c r="CG825" s="1">
        <v>0.93036760000000007</v>
      </c>
      <c r="CH825" s="1">
        <v>2000.0256666666669</v>
      </c>
      <c r="CI825" s="1">
        <v>26.16491666666667</v>
      </c>
      <c r="CJ825" s="1">
        <v>2.6981103333333332</v>
      </c>
      <c r="CK825" s="1">
        <v>2.6054650000000001</v>
      </c>
      <c r="CL825" s="1">
        <v>22.273610000000001</v>
      </c>
      <c r="CM825" s="1">
        <v>21.700759999999999</v>
      </c>
      <c r="CN825" s="1">
        <v>1999.987666666666</v>
      </c>
      <c r="CO825" s="1">
        <v>0.97999539999999996</v>
      </c>
      <c r="CP825" s="1">
        <v>2.000478E-2</v>
      </c>
      <c r="CQ825" s="1">
        <v>0</v>
      </c>
      <c r="CR825" s="1">
        <v>2.6493000000000002</v>
      </c>
      <c r="CS825" s="1">
        <v>0</v>
      </c>
      <c r="CT825" s="1">
        <v>22000.146666666671</v>
      </c>
      <c r="CU825" s="1">
        <v>17412.2</v>
      </c>
      <c r="CV825" s="1">
        <v>42.114499999999992</v>
      </c>
      <c r="CW825" s="1">
        <v>43.129133333333343</v>
      </c>
      <c r="CX825" s="1">
        <v>42.061999999999983</v>
      </c>
      <c r="CY825" s="1">
        <v>41.625</v>
      </c>
      <c r="CZ825" s="1">
        <v>42.125</v>
      </c>
      <c r="DA825" s="1">
        <v>1959.977666666666</v>
      </c>
      <c r="DB825" s="1">
        <v>40.01</v>
      </c>
      <c r="DC825" s="1">
        <v>0</v>
      </c>
      <c r="DD825" s="1">
        <v>1660319266.8</v>
      </c>
      <c r="DE825" s="1">
        <v>0</v>
      </c>
      <c r="DF825" s="1">
        <v>1660319292.5</v>
      </c>
      <c r="DG825" s="1" t="s">
        <v>1963</v>
      </c>
      <c r="DH825" s="1">
        <v>1660319290</v>
      </c>
      <c r="DI825" s="1">
        <v>1660319292.5</v>
      </c>
      <c r="DJ825" s="1">
        <v>27</v>
      </c>
      <c r="DK825" s="1">
        <v>0.27500000000000002</v>
      </c>
      <c r="DL825" s="1">
        <v>-3.0000000000000001E-3</v>
      </c>
      <c r="DM825" s="1">
        <v>3.1160000000000001</v>
      </c>
      <c r="DN825" s="1">
        <v>1.4E-2</v>
      </c>
      <c r="DO825" s="1">
        <v>2000</v>
      </c>
      <c r="DP825" s="1">
        <v>26</v>
      </c>
      <c r="DQ825" s="1">
        <v>0.5</v>
      </c>
      <c r="DR825" s="1">
        <v>0.11</v>
      </c>
      <c r="DS825" s="1">
        <v>10.377231157349881</v>
      </c>
      <c r="DT825" s="1">
        <v>-0.62392508666232405</v>
      </c>
      <c r="DU825" s="1">
        <v>0.1605248060036514</v>
      </c>
      <c r="DV825" s="1">
        <v>0</v>
      </c>
      <c r="DW825" s="1">
        <v>10.369386376424369</v>
      </c>
      <c r="DX825" s="1">
        <v>2.556503023193472E-2</v>
      </c>
      <c r="DY825" s="1">
        <v>9.131761369129357E-2</v>
      </c>
      <c r="DZ825" s="1">
        <v>1</v>
      </c>
      <c r="EA825" s="1">
        <v>-14.350683333333331</v>
      </c>
      <c r="EB825" s="1">
        <v>0.39759644048944909</v>
      </c>
      <c r="EC825" s="1">
        <v>0.1083567628510355</v>
      </c>
      <c r="ED825" s="1">
        <v>1</v>
      </c>
      <c r="EE825" s="1">
        <v>1485.8310970670279</v>
      </c>
      <c r="EF825" s="1">
        <v>-30.634366979484749</v>
      </c>
      <c r="EG825" s="1">
        <v>7.1506106048592004</v>
      </c>
      <c r="EH825" s="1">
        <v>0</v>
      </c>
      <c r="EI825" s="1">
        <v>0.934368325</v>
      </c>
      <c r="EJ825" s="1">
        <v>-7.5347403377111585E-2</v>
      </c>
      <c r="EK825" s="1">
        <v>7.3584564529101514E-3</v>
      </c>
      <c r="EL825" s="1">
        <v>1</v>
      </c>
      <c r="EM825" s="1">
        <v>2.0415920449156961</v>
      </c>
      <c r="EN825" s="1">
        <v>-7.0626765868883924E-3</v>
      </c>
      <c r="EO825" s="1">
        <v>9.297912103204772E-4</v>
      </c>
      <c r="EP825" s="1">
        <v>1</v>
      </c>
      <c r="EQ825" s="1">
        <v>4</v>
      </c>
      <c r="ER825" s="1">
        <v>6</v>
      </c>
      <c r="ES825" s="1" t="s">
        <v>377</v>
      </c>
      <c r="ET825" s="1">
        <v>2.9426800000000002</v>
      </c>
      <c r="EU825" s="1">
        <v>2.80104</v>
      </c>
      <c r="EV825" s="1">
        <v>0.251884</v>
      </c>
      <c r="EW825" s="1">
        <v>0.25301099999999999</v>
      </c>
      <c r="EX825" s="1">
        <v>0.117481</v>
      </c>
      <c r="EY825" s="1">
        <v>0.114718</v>
      </c>
      <c r="EZ825" s="1">
        <v>15328.8</v>
      </c>
      <c r="FA825" s="1">
        <v>16048.9</v>
      </c>
      <c r="FB825" s="1">
        <v>23834.5</v>
      </c>
      <c r="FC825" s="1">
        <v>25010</v>
      </c>
      <c r="FD825" s="1">
        <v>33675.5</v>
      </c>
      <c r="FE825" s="1">
        <v>35359.599999999999</v>
      </c>
      <c r="FF825" s="1">
        <v>43458.1</v>
      </c>
      <c r="FG825" s="1">
        <v>46232.5</v>
      </c>
      <c r="FH825" s="1">
        <v>1.9583999999999999</v>
      </c>
      <c r="FI825" s="1">
        <v>1.85467</v>
      </c>
      <c r="FJ825" s="1">
        <v>0.135265</v>
      </c>
      <c r="FK825" s="1">
        <v>0</v>
      </c>
      <c r="FL825" s="1">
        <v>29.6706</v>
      </c>
      <c r="FM825" s="1">
        <v>999.9</v>
      </c>
      <c r="FN825" s="1">
        <v>61.1</v>
      </c>
      <c r="FO825" s="1">
        <v>35.6</v>
      </c>
      <c r="FP825" s="1">
        <v>35.828400000000002</v>
      </c>
      <c r="FQ825" s="1">
        <v>63.168399999999998</v>
      </c>
      <c r="FR825" s="1">
        <v>22.291699999999999</v>
      </c>
      <c r="FS825" s="1">
        <v>1</v>
      </c>
      <c r="FT825" s="1">
        <v>0.39665699999999998</v>
      </c>
      <c r="FU825" s="1">
        <v>1.33592</v>
      </c>
      <c r="FV825" s="1">
        <v>20.318100000000001</v>
      </c>
      <c r="FW825" s="1">
        <v>5.2172900000000002</v>
      </c>
      <c r="FX825" s="1">
        <v>11.907999999999999</v>
      </c>
      <c r="FY825" s="1">
        <v>5.0060000000000002</v>
      </c>
      <c r="FZ825" s="1">
        <v>3.29175</v>
      </c>
      <c r="GA825" s="1">
        <v>9999</v>
      </c>
      <c r="GB825" s="1">
        <v>9999</v>
      </c>
      <c r="GC825" s="1">
        <v>9999</v>
      </c>
      <c r="GD825" s="1">
        <v>999.9</v>
      </c>
      <c r="GE825" s="1">
        <v>1.8595900000000001</v>
      </c>
      <c r="GF825" s="1">
        <v>1.8545499999999999</v>
      </c>
      <c r="GG825" s="1">
        <v>1.8577600000000001</v>
      </c>
      <c r="GH825" s="1">
        <v>1.85623</v>
      </c>
      <c r="GI825" s="1">
        <v>1.85501</v>
      </c>
      <c r="GJ825" s="1">
        <v>1.85459</v>
      </c>
      <c r="GK825" s="1">
        <v>1.8533299999999999</v>
      </c>
      <c r="GL825" s="1">
        <v>1.8564099999999999</v>
      </c>
      <c r="GM825" s="1">
        <v>0</v>
      </c>
      <c r="GN825" s="1">
        <v>0</v>
      </c>
      <c r="GO825" s="1">
        <v>0</v>
      </c>
      <c r="GP825" s="1">
        <v>0</v>
      </c>
      <c r="GQ825" s="1" t="s">
        <v>359</v>
      </c>
      <c r="GR825" s="1" t="s">
        <v>360</v>
      </c>
      <c r="GS825" s="1" t="s">
        <v>361</v>
      </c>
      <c r="GT825" s="1" t="s">
        <v>361</v>
      </c>
      <c r="GU825" s="1" t="s">
        <v>361</v>
      </c>
      <c r="GV825" s="1" t="s">
        <v>361</v>
      </c>
      <c r="GW825" s="1">
        <v>0</v>
      </c>
      <c r="GX825" s="1">
        <v>100</v>
      </c>
      <c r="GY825" s="1">
        <v>100</v>
      </c>
      <c r="GZ825" s="1">
        <v>3.1160000000000001</v>
      </c>
      <c r="HA825" s="1">
        <v>1.4E-2</v>
      </c>
      <c r="HB825" s="1">
        <v>0.2385165003630188</v>
      </c>
      <c r="HC825" s="1">
        <v>2.7716384584972409E-3</v>
      </c>
      <c r="HD825" s="1">
        <v>-1.1467119688665799E-6</v>
      </c>
      <c r="HE825" s="1">
        <v>2.0626329066488061E-10</v>
      </c>
      <c r="HF825" s="1">
        <v>-6.9075419532056315E-2</v>
      </c>
      <c r="HG825" s="1">
        <v>1.066993184659233E-2</v>
      </c>
      <c r="HH825" s="1">
        <v>-3.4528890892081033E-4</v>
      </c>
      <c r="HI825" s="1">
        <v>2.382551249023132E-6</v>
      </c>
      <c r="HJ825" s="1">
        <v>1</v>
      </c>
      <c r="HK825" s="1">
        <v>2115</v>
      </c>
      <c r="HL825" s="1">
        <v>2</v>
      </c>
      <c r="HM825" s="1">
        <v>30</v>
      </c>
      <c r="HN825" s="1">
        <v>2.9</v>
      </c>
      <c r="HO825" s="1">
        <v>3</v>
      </c>
      <c r="HP825" s="1">
        <v>3.7793000000000001</v>
      </c>
      <c r="HQ825" s="1">
        <v>2.2839399999999999</v>
      </c>
      <c r="HR825" s="1">
        <v>1.4978</v>
      </c>
      <c r="HS825" s="1">
        <v>2.3010299999999999</v>
      </c>
      <c r="HT825" s="1">
        <v>1.5478499999999999</v>
      </c>
      <c r="HU825" s="1">
        <v>2.4499499999999999</v>
      </c>
      <c r="HV825" s="1">
        <v>38.722499999999997</v>
      </c>
      <c r="HW825" s="1">
        <v>14.0357</v>
      </c>
      <c r="HX825" s="1">
        <v>18</v>
      </c>
      <c r="HY825" s="1">
        <v>498.49200000000002</v>
      </c>
      <c r="HZ825" s="1">
        <v>495.81299999999999</v>
      </c>
      <c r="IA825" s="1">
        <v>27.734100000000002</v>
      </c>
      <c r="IB825" s="1">
        <v>32.089799999999997</v>
      </c>
      <c r="IC825" s="1">
        <v>30.0001</v>
      </c>
      <c r="ID825" s="1">
        <v>31.885200000000001</v>
      </c>
      <c r="IE825" s="1">
        <v>31.978000000000002</v>
      </c>
      <c r="IF825" s="1">
        <v>75.6584</v>
      </c>
      <c r="IG825" s="1">
        <v>28.584800000000001</v>
      </c>
      <c r="IH825" s="1">
        <v>0</v>
      </c>
      <c r="II825" s="1">
        <v>27.739799999999999</v>
      </c>
      <c r="IJ825" s="1">
        <v>2000</v>
      </c>
      <c r="IK825" s="1">
        <v>26.181699999999999</v>
      </c>
      <c r="IL825" s="1">
        <v>100.492</v>
      </c>
      <c r="IM825" s="1">
        <v>100.19799999999999</v>
      </c>
      <c r="IN825" s="1" t="s">
        <v>366</v>
      </c>
    </row>
    <row r="826" spans="1:248" ht="15.75" customHeight="1" x14ac:dyDescent="0.3">
      <c r="A826" s="1">
        <v>810</v>
      </c>
      <c r="B826" s="1">
        <v>1660319747.5</v>
      </c>
      <c r="C826" s="1">
        <v>8780.9000000953674</v>
      </c>
      <c r="D826" s="1" t="s">
        <v>1964</v>
      </c>
      <c r="E826" s="1" t="s">
        <v>1965</v>
      </c>
      <c r="F826" s="1">
        <v>1</v>
      </c>
      <c r="G826" s="1" t="s">
        <v>1168</v>
      </c>
      <c r="H826" s="1" t="s">
        <v>350</v>
      </c>
      <c r="I826" s="1" t="s">
        <v>351</v>
      </c>
      <c r="J826" s="1" t="s">
        <v>352</v>
      </c>
      <c r="K826" s="1" t="s">
        <v>353</v>
      </c>
      <c r="L826" s="1" t="s">
        <v>1168</v>
      </c>
      <c r="M826" s="1" t="s">
        <v>1131</v>
      </c>
      <c r="N826" s="1">
        <v>1660319739.5</v>
      </c>
      <c r="O826" s="1">
        <f t="shared" si="102"/>
        <v>9.9945490640358705E-4</v>
      </c>
      <c r="P826" s="1">
        <f t="shared" si="103"/>
        <v>0.99945490640358714</v>
      </c>
      <c r="Q826" s="1">
        <f t="shared" si="104"/>
        <v>7.7873871488750659</v>
      </c>
      <c r="R826" s="1">
        <f t="shared" si="105"/>
        <v>789.75370967741947</v>
      </c>
      <c r="S826" s="1">
        <f t="shared" si="106"/>
        <v>502.13402655464688</v>
      </c>
      <c r="T826" s="1">
        <f t="shared" si="107"/>
        <v>50.049662799310347</v>
      </c>
      <c r="U826" s="1">
        <f t="shared" si="108"/>
        <v>78.717841798274563</v>
      </c>
      <c r="V826" s="1">
        <f t="shared" si="109"/>
        <v>4.7272662651298987E-2</v>
      </c>
      <c r="W826" s="1">
        <f t="shared" si="110"/>
        <v>2.9218056506821295</v>
      </c>
      <c r="X826" s="1">
        <f t="shared" si="111"/>
        <v>4.6851836537518399E-2</v>
      </c>
      <c r="Y826" s="1">
        <f t="shared" si="112"/>
        <v>2.9319895027925709E-2</v>
      </c>
      <c r="Z826" s="1">
        <f t="shared" si="113"/>
        <v>321.51524041935488</v>
      </c>
      <c r="AA826" s="1">
        <f t="shared" si="114"/>
        <v>32.639178475127771</v>
      </c>
      <c r="AB826" s="1">
        <f t="shared" si="115"/>
        <v>31.935216129032259</v>
      </c>
      <c r="AC826" s="1">
        <f t="shared" si="116"/>
        <v>4.7576018542079348</v>
      </c>
      <c r="AD826" s="1">
        <f t="shared" si="117"/>
        <v>60.080053376843722</v>
      </c>
      <c r="AE826" s="1">
        <f t="shared" si="118"/>
        <v>2.7109944010554958</v>
      </c>
      <c r="AF826" s="1">
        <f t="shared" si="119"/>
        <v>4.5123035827734093</v>
      </c>
      <c r="AG826" s="1">
        <f t="shared" si="120"/>
        <v>2.046607453152439</v>
      </c>
      <c r="AH826" s="1">
        <f t="shared" si="121"/>
        <v>-44.07596137239819</v>
      </c>
      <c r="AI826" s="1">
        <f t="shared" si="122"/>
        <v>-146.74904060245711</v>
      </c>
      <c r="AJ826" s="1">
        <f t="shared" si="123"/>
        <v>-11.330971627804482</v>
      </c>
      <c r="AK826" s="1">
        <f t="shared" si="124"/>
        <v>119.35926681669508</v>
      </c>
      <c r="AL826" s="1">
        <f t="shared" si="125"/>
        <v>7.7284149513875811</v>
      </c>
      <c r="AM826" s="1">
        <f t="shared" si="126"/>
        <v>0.99962558311814598</v>
      </c>
      <c r="AN826" s="1">
        <f t="shared" si="127"/>
        <v>7.7873871488750659</v>
      </c>
      <c r="AO826" s="1">
        <v>821.35528488107013</v>
      </c>
      <c r="AP826" s="1">
        <v>811.76932121212087</v>
      </c>
      <c r="AQ826" s="1">
        <v>-1.190614733983966E-3</v>
      </c>
      <c r="AR826" s="1">
        <v>65.703403825002596</v>
      </c>
      <c r="AS826" s="1">
        <f t="shared" si="128"/>
        <v>0.99945490640358714</v>
      </c>
      <c r="AT826" s="1">
        <v>26.03086014694254</v>
      </c>
      <c r="AU826" s="1">
        <v>27.197212727272738</v>
      </c>
      <c r="AV826" s="1">
        <v>1.080518965251132E-5</v>
      </c>
      <c r="AW826" s="1">
        <v>81.449131467817509</v>
      </c>
      <c r="AX826" s="1">
        <v>0</v>
      </c>
      <c r="AY826" s="1">
        <v>0</v>
      </c>
      <c r="AZ826" s="1">
        <f t="shared" si="129"/>
        <v>1</v>
      </c>
      <c r="BA826" s="1">
        <f t="shared" si="130"/>
        <v>0</v>
      </c>
      <c r="BB826" s="1">
        <f t="shared" si="131"/>
        <v>51951.106052975098</v>
      </c>
      <c r="BC826" s="1">
        <f t="shared" si="132"/>
        <v>1999.991612903226</v>
      </c>
      <c r="BD826" s="1">
        <f t="shared" si="133"/>
        <v>1681.1932548387099</v>
      </c>
      <c r="BE826" s="1">
        <f t="shared" si="134"/>
        <v>0.84060015251676867</v>
      </c>
      <c r="BF826" s="1">
        <f t="shared" si="135"/>
        <v>0.16075829435736344</v>
      </c>
      <c r="BG826" s="1">
        <v>6</v>
      </c>
      <c r="BH826" s="1">
        <v>0.5</v>
      </c>
      <c r="BI826" s="1" t="s">
        <v>356</v>
      </c>
      <c r="BJ826" s="1">
        <v>2</v>
      </c>
      <c r="BK826" s="1" t="b">
        <v>1</v>
      </c>
      <c r="BL826" s="1">
        <v>1660319739.5</v>
      </c>
      <c r="BM826" s="1">
        <v>789.75370967741947</v>
      </c>
      <c r="BN826" s="1">
        <v>799.97248387096749</v>
      </c>
      <c r="BO826" s="1">
        <v>27.198635483870969</v>
      </c>
      <c r="BP826" s="1">
        <v>26.032016129032272</v>
      </c>
      <c r="BQ826" s="1">
        <v>787.65870967741944</v>
      </c>
      <c r="BR826" s="1">
        <v>27.185635483870971</v>
      </c>
      <c r="BS826" s="1">
        <v>500.13080645161278</v>
      </c>
      <c r="BT826" s="1">
        <v>99.573825806451623</v>
      </c>
      <c r="BU826" s="1">
        <v>0.10008624193548391</v>
      </c>
      <c r="BV826" s="1">
        <v>31.00359677419355</v>
      </c>
      <c r="BW826" s="1">
        <v>31.935216129032259</v>
      </c>
      <c r="BX826" s="1">
        <v>999.90000000000032</v>
      </c>
      <c r="BY826" s="1">
        <v>0</v>
      </c>
      <c r="BZ826" s="1">
        <v>0</v>
      </c>
      <c r="CA826" s="1">
        <v>9998.532258064517</v>
      </c>
      <c r="CB826" s="1">
        <v>0</v>
      </c>
      <c r="CC826" s="1">
        <v>28.622654838709678</v>
      </c>
      <c r="CD826" s="1">
        <v>-10.229596774193549</v>
      </c>
      <c r="CE826" s="1">
        <v>811.82167741935484</v>
      </c>
      <c r="CF826" s="1">
        <v>821.35377419354836</v>
      </c>
      <c r="CG826" s="1">
        <v>1.1647154838709679</v>
      </c>
      <c r="CH826" s="1">
        <v>799.97248387096749</v>
      </c>
      <c r="CI826" s="1">
        <v>26.032016129032272</v>
      </c>
      <c r="CJ826" s="1">
        <v>2.708082258064517</v>
      </c>
      <c r="CK826" s="1">
        <v>2.5921077419354841</v>
      </c>
      <c r="CL826" s="1">
        <v>22.33423548387097</v>
      </c>
      <c r="CM826" s="1">
        <v>21.61669354838709</v>
      </c>
      <c r="CN826" s="1">
        <v>1999.991612903226</v>
      </c>
      <c r="CO826" s="1">
        <v>0.97999532258064515</v>
      </c>
      <c r="CP826" s="1">
        <v>2.0004854838709681E-2</v>
      </c>
      <c r="CQ826" s="1">
        <v>0</v>
      </c>
      <c r="CR826" s="1">
        <v>2.754548387096774</v>
      </c>
      <c r="CS826" s="1">
        <v>0</v>
      </c>
      <c r="CT826" s="1">
        <v>21215.548387096769</v>
      </c>
      <c r="CU826" s="1">
        <v>17412.216129032258</v>
      </c>
      <c r="CV826" s="1">
        <v>42.092483870967733</v>
      </c>
      <c r="CW826" s="1">
        <v>43.158999999999978</v>
      </c>
      <c r="CX826" s="1">
        <v>42.061999999999983</v>
      </c>
      <c r="CY826" s="1">
        <v>41.678999999999981</v>
      </c>
      <c r="CZ826" s="1">
        <v>42.140999999999977</v>
      </c>
      <c r="DA826" s="1">
        <v>1959.9816129032261</v>
      </c>
      <c r="DB826" s="1">
        <v>40.01</v>
      </c>
      <c r="DC826" s="1">
        <v>0</v>
      </c>
      <c r="DD826" s="1">
        <v>1660319745.5999999</v>
      </c>
      <c r="DE826" s="1">
        <v>0</v>
      </c>
      <c r="DF826" s="1">
        <v>1660319769</v>
      </c>
      <c r="DG826" s="1" t="s">
        <v>1966</v>
      </c>
      <c r="DH826" s="1">
        <v>1660319769</v>
      </c>
      <c r="DI826" s="1">
        <v>1660319766.5</v>
      </c>
      <c r="DJ826" s="1">
        <v>28</v>
      </c>
      <c r="DK826" s="1">
        <v>-3.0000000000000001E-3</v>
      </c>
      <c r="DL826" s="1">
        <v>-2E-3</v>
      </c>
      <c r="DM826" s="1">
        <v>2.0950000000000002</v>
      </c>
      <c r="DN826" s="1">
        <v>1.2999999999999999E-2</v>
      </c>
      <c r="DO826" s="1">
        <v>800</v>
      </c>
      <c r="DP826" s="1">
        <v>26</v>
      </c>
      <c r="DQ826" s="1">
        <v>0.37</v>
      </c>
      <c r="DR826" s="1">
        <v>0.1</v>
      </c>
      <c r="DS826" s="1">
        <v>7.7791940057658717</v>
      </c>
      <c r="DT826" s="1">
        <v>0.19117607709770701</v>
      </c>
      <c r="DU826" s="1">
        <v>8.6988821075162662E-2</v>
      </c>
      <c r="DV826" s="1">
        <v>1</v>
      </c>
      <c r="DW826" s="1">
        <v>7.7387777139249003</v>
      </c>
      <c r="DX826" s="1">
        <v>0.23886752776378789</v>
      </c>
      <c r="DY826" s="1">
        <v>4.6411543072414872E-2</v>
      </c>
      <c r="DZ826" s="1">
        <v>1</v>
      </c>
      <c r="EA826" s="1">
        <v>-10.232656666666671</v>
      </c>
      <c r="EB826" s="1">
        <v>-0.21660600667406271</v>
      </c>
      <c r="EC826" s="1">
        <v>5.4995306971494247E-2</v>
      </c>
      <c r="ED826" s="1">
        <v>1</v>
      </c>
      <c r="EE826" s="1">
        <v>502.45962558933439</v>
      </c>
      <c r="EF826" s="1">
        <v>-9.2116520283313506</v>
      </c>
      <c r="EG826" s="1">
        <v>2.816085683763863</v>
      </c>
      <c r="EH826" s="1">
        <v>0</v>
      </c>
      <c r="EI826" s="1">
        <v>1.16399275</v>
      </c>
      <c r="EJ826" s="1">
        <v>1.447823639774703E-2</v>
      </c>
      <c r="EK826" s="1">
        <v>1.708723189255657E-3</v>
      </c>
      <c r="EL826" s="1">
        <v>1</v>
      </c>
      <c r="EM826" s="1">
        <v>2.046981351225333</v>
      </c>
      <c r="EN826" s="1">
        <v>5.5919008125054003E-4</v>
      </c>
      <c r="EO826" s="1">
        <v>9.6733749867219769E-4</v>
      </c>
      <c r="EP826" s="1">
        <v>1</v>
      </c>
      <c r="EQ826" s="1">
        <v>5</v>
      </c>
      <c r="ER826" s="1">
        <v>6</v>
      </c>
      <c r="ES826" s="1" t="s">
        <v>358</v>
      </c>
      <c r="ET826" s="1">
        <v>2.9426299999999999</v>
      </c>
      <c r="EU826" s="1">
        <v>2.8013300000000001</v>
      </c>
      <c r="EV826" s="1">
        <v>0.14290600000000001</v>
      </c>
      <c r="EW826" s="1">
        <v>0.14418600000000001</v>
      </c>
      <c r="EX826" s="1">
        <v>0.11783</v>
      </c>
      <c r="EY826" s="1">
        <v>0.11432299999999999</v>
      </c>
      <c r="EZ826" s="1">
        <v>17567.400000000001</v>
      </c>
      <c r="FA826" s="1">
        <v>18391.400000000001</v>
      </c>
      <c r="FB826" s="1">
        <v>23836.9</v>
      </c>
      <c r="FC826" s="1">
        <v>25010.5</v>
      </c>
      <c r="FD826" s="1">
        <v>33660.5</v>
      </c>
      <c r="FE826" s="1">
        <v>35371.599999999999</v>
      </c>
      <c r="FF826" s="1">
        <v>43461.7</v>
      </c>
      <c r="FG826" s="1">
        <v>46233.7</v>
      </c>
      <c r="FH826" s="1">
        <v>1.9586300000000001</v>
      </c>
      <c r="FI826" s="1">
        <v>1.8496699999999999</v>
      </c>
      <c r="FJ826" s="1">
        <v>0.136383</v>
      </c>
      <c r="FK826" s="1">
        <v>0</v>
      </c>
      <c r="FL826" s="1">
        <v>29.714600000000001</v>
      </c>
      <c r="FM826" s="1">
        <v>999.9</v>
      </c>
      <c r="FN826" s="1">
        <v>60.2</v>
      </c>
      <c r="FO826" s="1">
        <v>35.799999999999997</v>
      </c>
      <c r="FP826" s="1">
        <v>35.6907</v>
      </c>
      <c r="FQ826" s="1">
        <v>63.538499999999999</v>
      </c>
      <c r="FR826" s="1">
        <v>22.512</v>
      </c>
      <c r="FS826" s="1">
        <v>1</v>
      </c>
      <c r="FT826" s="1">
        <v>0.39714899999999997</v>
      </c>
      <c r="FU826" s="1">
        <v>1.5032700000000001</v>
      </c>
      <c r="FV826" s="1">
        <v>20.316099999999999</v>
      </c>
      <c r="FW826" s="1">
        <v>5.2172900000000002</v>
      </c>
      <c r="FX826" s="1">
        <v>11.9053</v>
      </c>
      <c r="FY826" s="1">
        <v>5.0053000000000001</v>
      </c>
      <c r="FZ826" s="1">
        <v>3.2917000000000001</v>
      </c>
      <c r="GA826" s="1">
        <v>9999</v>
      </c>
      <c r="GB826" s="1">
        <v>9999</v>
      </c>
      <c r="GC826" s="1">
        <v>9999</v>
      </c>
      <c r="GD826" s="1">
        <v>999.9</v>
      </c>
      <c r="GE826" s="1">
        <v>1.8595900000000001</v>
      </c>
      <c r="GF826" s="1">
        <v>1.85459</v>
      </c>
      <c r="GG826" s="1">
        <v>1.8577600000000001</v>
      </c>
      <c r="GH826" s="1">
        <v>1.85623</v>
      </c>
      <c r="GI826" s="1">
        <v>1.85501</v>
      </c>
      <c r="GJ826" s="1">
        <v>1.85463</v>
      </c>
      <c r="GK826" s="1">
        <v>1.8533299999999999</v>
      </c>
      <c r="GL826" s="1">
        <v>1.85642</v>
      </c>
      <c r="GM826" s="1">
        <v>0</v>
      </c>
      <c r="GN826" s="1">
        <v>0</v>
      </c>
      <c r="GO826" s="1">
        <v>0</v>
      </c>
      <c r="GP826" s="1">
        <v>0</v>
      </c>
      <c r="GQ826" s="1" t="s">
        <v>359</v>
      </c>
      <c r="GR826" s="1" t="s">
        <v>360</v>
      </c>
      <c r="GS826" s="1" t="s">
        <v>361</v>
      </c>
      <c r="GT826" s="1" t="s">
        <v>361</v>
      </c>
      <c r="GU826" s="1" t="s">
        <v>361</v>
      </c>
      <c r="GV826" s="1" t="s">
        <v>361</v>
      </c>
      <c r="GW826" s="1">
        <v>0</v>
      </c>
      <c r="GX826" s="1">
        <v>100</v>
      </c>
      <c r="GY826" s="1">
        <v>100</v>
      </c>
      <c r="GZ826" s="1">
        <v>2.0950000000000002</v>
      </c>
      <c r="HA826" s="1">
        <v>1.2999999999999999E-2</v>
      </c>
      <c r="HB826" s="1">
        <v>0.51164702148496799</v>
      </c>
      <c r="HC826" s="1">
        <v>2.7716384584972409E-3</v>
      </c>
      <c r="HD826" s="1">
        <v>-1.1467119688665799E-6</v>
      </c>
      <c r="HE826" s="1">
        <v>2.0626329066488061E-10</v>
      </c>
      <c r="HF826" s="1">
        <v>-7.1655970552332471E-2</v>
      </c>
      <c r="HG826" s="1">
        <v>1.066993184659233E-2</v>
      </c>
      <c r="HH826" s="1">
        <v>-3.4528890892081033E-4</v>
      </c>
      <c r="HI826" s="1">
        <v>2.382551249023132E-6</v>
      </c>
      <c r="HJ826" s="1">
        <v>1</v>
      </c>
      <c r="HK826" s="1">
        <v>2115</v>
      </c>
      <c r="HL826" s="1">
        <v>2</v>
      </c>
      <c r="HM826" s="1">
        <v>30</v>
      </c>
      <c r="HN826" s="1">
        <v>7.6</v>
      </c>
      <c r="HO826" s="1">
        <v>7.6</v>
      </c>
      <c r="HP826" s="1">
        <v>1.79077</v>
      </c>
      <c r="HQ826" s="1">
        <v>2.2973599999999998</v>
      </c>
      <c r="HR826" s="1">
        <v>1.4978</v>
      </c>
      <c r="HS826" s="1">
        <v>2.3010299999999999</v>
      </c>
      <c r="HT826" s="1">
        <v>1.5478499999999999</v>
      </c>
      <c r="HU826" s="1">
        <v>2.4365199999999998</v>
      </c>
      <c r="HV826" s="1">
        <v>38.895099999999999</v>
      </c>
      <c r="HW826" s="1">
        <v>13.9657</v>
      </c>
      <c r="HX826" s="1">
        <v>18</v>
      </c>
      <c r="HY826" s="1">
        <v>498.85399999999998</v>
      </c>
      <c r="HZ826" s="1">
        <v>492.74</v>
      </c>
      <c r="IA826" s="1">
        <v>27.598199999999999</v>
      </c>
      <c r="IB826" s="1">
        <v>32.1004</v>
      </c>
      <c r="IC826" s="1">
        <v>30.0002</v>
      </c>
      <c r="ID826" s="1">
        <v>31.9162</v>
      </c>
      <c r="IE826" s="1">
        <v>32.011499999999998</v>
      </c>
      <c r="IF826" s="1">
        <v>35.882800000000003</v>
      </c>
      <c r="IG826" s="1">
        <v>28.410699999999999</v>
      </c>
      <c r="IH826" s="1">
        <v>0</v>
      </c>
      <c r="II826" s="1">
        <v>27.593</v>
      </c>
      <c r="IJ826" s="1">
        <v>800</v>
      </c>
      <c r="IK826" s="1">
        <v>26.013100000000001</v>
      </c>
      <c r="IL826" s="1">
        <v>100.501</v>
      </c>
      <c r="IM826" s="1">
        <v>100.2</v>
      </c>
      <c r="IN826" s="1" t="s">
        <v>366</v>
      </c>
    </row>
    <row r="827" spans="1:248" ht="15.75" customHeight="1" x14ac:dyDescent="0.3">
      <c r="A827" s="1">
        <v>811</v>
      </c>
      <c r="B827" s="1">
        <v>1660320600.5999999</v>
      </c>
      <c r="C827" s="1">
        <v>9634</v>
      </c>
      <c r="D827" s="1" t="s">
        <v>1967</v>
      </c>
      <c r="E827" s="1" t="s">
        <v>1968</v>
      </c>
      <c r="F827" s="1">
        <v>1</v>
      </c>
      <c r="G827" s="1" t="s">
        <v>1969</v>
      </c>
      <c r="H827" s="1" t="s">
        <v>350</v>
      </c>
      <c r="I827" s="1" t="s">
        <v>351</v>
      </c>
      <c r="J827" s="1" t="s">
        <v>352</v>
      </c>
      <c r="K827" s="1" t="s">
        <v>353</v>
      </c>
      <c r="L827" s="1" t="s">
        <v>1969</v>
      </c>
      <c r="M827" s="1" t="s">
        <v>355</v>
      </c>
      <c r="N827" s="1">
        <v>1660320592.849999</v>
      </c>
      <c r="O827" s="1">
        <f t="shared" si="102"/>
        <v>2.1741963122113906E-3</v>
      </c>
      <c r="P827" s="1">
        <f t="shared" si="103"/>
        <v>2.1741963122113908</v>
      </c>
      <c r="Q827" s="1">
        <f t="shared" si="104"/>
        <v>7.5378360522559795</v>
      </c>
      <c r="R827" s="1">
        <f t="shared" si="105"/>
        <v>389.87396666666672</v>
      </c>
      <c r="S827" s="1">
        <f t="shared" si="106"/>
        <v>266.52272825796274</v>
      </c>
      <c r="T827" s="1">
        <f t="shared" si="107"/>
        <v>26.559448554744499</v>
      </c>
      <c r="U827" s="1">
        <f t="shared" si="108"/>
        <v>38.851611748830805</v>
      </c>
      <c r="V827" s="1">
        <f t="shared" si="109"/>
        <v>0.10892513842053402</v>
      </c>
      <c r="W827" s="1">
        <f t="shared" si="110"/>
        <v>2.921747004206745</v>
      </c>
      <c r="X827" s="1">
        <f t="shared" si="111"/>
        <v>0.10671843477473657</v>
      </c>
      <c r="Y827" s="1">
        <f t="shared" si="112"/>
        <v>6.6893561794999973E-2</v>
      </c>
      <c r="Z827" s="1">
        <f t="shared" si="113"/>
        <v>321.51679179999991</v>
      </c>
      <c r="AA827" s="1">
        <f t="shared" si="114"/>
        <v>32.326198095340644</v>
      </c>
      <c r="AB827" s="1">
        <f t="shared" si="115"/>
        <v>31.59201666666667</v>
      </c>
      <c r="AC827" s="1">
        <f t="shared" si="116"/>
        <v>4.6659186953145779</v>
      </c>
      <c r="AD827" s="1">
        <f t="shared" si="117"/>
        <v>60.102662044232488</v>
      </c>
      <c r="AE827" s="1">
        <f t="shared" si="118"/>
        <v>2.710838056560569</v>
      </c>
      <c r="AF827" s="1">
        <f t="shared" si="119"/>
        <v>4.5103460718021617</v>
      </c>
      <c r="AG827" s="1">
        <f t="shared" si="120"/>
        <v>1.9550806387540089</v>
      </c>
      <c r="AH827" s="1">
        <f t="shared" si="121"/>
        <v>-95.882057368522325</v>
      </c>
      <c r="AI827" s="1">
        <f t="shared" si="122"/>
        <v>-93.884991313247809</v>
      </c>
      <c r="AJ827" s="1">
        <f t="shared" si="123"/>
        <v>-7.2367798620805095</v>
      </c>
      <c r="AK827" s="1">
        <f t="shared" si="124"/>
        <v>124.51296325614928</v>
      </c>
      <c r="AL827" s="1">
        <f t="shared" si="125"/>
        <v>7.5799917149239358</v>
      </c>
      <c r="AM827" s="1">
        <f t="shared" si="126"/>
        <v>2.1866325835962468</v>
      </c>
      <c r="AN827" s="1">
        <f t="shared" si="127"/>
        <v>7.5378360522559795</v>
      </c>
      <c r="AO827" s="1">
        <v>410.15544576128917</v>
      </c>
      <c r="AP827" s="1">
        <v>400.87404848484829</v>
      </c>
      <c r="AQ827" s="1">
        <v>1.965367013729913E-3</v>
      </c>
      <c r="AR827" s="1">
        <v>65.282447046391113</v>
      </c>
      <c r="AS827" s="1">
        <f t="shared" si="128"/>
        <v>2.1741963122113908</v>
      </c>
      <c r="AT827" s="1">
        <v>24.65521002206539</v>
      </c>
      <c r="AU827" s="1">
        <v>27.19276060606061</v>
      </c>
      <c r="AV827" s="1">
        <v>-3.2016285415461332E-5</v>
      </c>
      <c r="AW827" s="1">
        <v>82.079056449177429</v>
      </c>
      <c r="AX827" s="1">
        <v>43</v>
      </c>
      <c r="AY827" s="1">
        <v>9</v>
      </c>
      <c r="AZ827" s="1">
        <f t="shared" si="129"/>
        <v>1</v>
      </c>
      <c r="BA827" s="1">
        <f t="shared" si="130"/>
        <v>0</v>
      </c>
      <c r="BB827" s="1">
        <f t="shared" si="131"/>
        <v>51950.26655028369</v>
      </c>
      <c r="BC827" s="1">
        <f t="shared" si="132"/>
        <v>2000.0013333333329</v>
      </c>
      <c r="BD827" s="1">
        <f t="shared" si="133"/>
        <v>1681.2014199999996</v>
      </c>
      <c r="BE827" s="1">
        <f t="shared" si="134"/>
        <v>0.84060014959990026</v>
      </c>
      <c r="BF827" s="1">
        <f t="shared" si="135"/>
        <v>0.16075828872780751</v>
      </c>
      <c r="BG827" s="1">
        <v>6</v>
      </c>
      <c r="BH827" s="1">
        <v>0.5</v>
      </c>
      <c r="BI827" s="1" t="s">
        <v>356</v>
      </c>
      <c r="BJ827" s="1">
        <v>2</v>
      </c>
      <c r="BK827" s="1" t="b">
        <v>1</v>
      </c>
      <c r="BL827" s="1">
        <v>1660320592.849999</v>
      </c>
      <c r="BM827" s="1">
        <v>389.87396666666672</v>
      </c>
      <c r="BN827" s="1">
        <v>399.9899999999999</v>
      </c>
      <c r="BO827" s="1">
        <v>27.20312333333333</v>
      </c>
      <c r="BP827" s="1">
        <v>24.651293333333339</v>
      </c>
      <c r="BQ827" s="1">
        <v>388.55396666666672</v>
      </c>
      <c r="BR827" s="1">
        <v>27.187123333333329</v>
      </c>
      <c r="BS827" s="1">
        <v>500.14679999999998</v>
      </c>
      <c r="BT827" s="1">
        <v>99.551696666666658</v>
      </c>
      <c r="BU827" s="1">
        <v>0.1000243266666667</v>
      </c>
      <c r="BV827" s="1">
        <v>30.995986666666671</v>
      </c>
      <c r="BW827" s="1">
        <v>31.59201666666667</v>
      </c>
      <c r="BX827" s="1">
        <v>999.9000000000002</v>
      </c>
      <c r="BY827" s="1">
        <v>0</v>
      </c>
      <c r="BZ827" s="1">
        <v>0</v>
      </c>
      <c r="CA827" s="1">
        <v>10000.42</v>
      </c>
      <c r="CB827" s="1">
        <v>0</v>
      </c>
      <c r="CC827" s="1">
        <v>51.15538333333334</v>
      </c>
      <c r="CD827" s="1">
        <v>-10.01139433333333</v>
      </c>
      <c r="CE827" s="1">
        <v>400.88123333333328</v>
      </c>
      <c r="CF827" s="1">
        <v>410.09953333333328</v>
      </c>
      <c r="CG827" s="1">
        <v>2.5454063333333332</v>
      </c>
      <c r="CH827" s="1">
        <v>399.9899999999999</v>
      </c>
      <c r="CI827" s="1">
        <v>24.651293333333339</v>
      </c>
      <c r="CJ827" s="1">
        <v>2.7074773333333328</v>
      </c>
      <c r="CK827" s="1">
        <v>2.4540773333333332</v>
      </c>
      <c r="CL827" s="1">
        <v>22.33055666666667</v>
      </c>
      <c r="CM827" s="1">
        <v>20.725096666666669</v>
      </c>
      <c r="CN827" s="1">
        <v>2000.0013333333329</v>
      </c>
      <c r="CO827" s="1">
        <v>0.97999500000000006</v>
      </c>
      <c r="CP827" s="1">
        <v>2.0005166666666671E-2</v>
      </c>
      <c r="CQ827" s="1">
        <v>0</v>
      </c>
      <c r="CR827" s="1">
        <v>2.589633333333333</v>
      </c>
      <c r="CS827" s="1">
        <v>0</v>
      </c>
      <c r="CT827" s="1">
        <v>30064.153333333328</v>
      </c>
      <c r="CU827" s="1">
        <v>17412.310000000001</v>
      </c>
      <c r="CV827" s="1">
        <v>42.375</v>
      </c>
      <c r="CW827" s="1">
        <v>43.436999999999983</v>
      </c>
      <c r="CX827" s="1">
        <v>42.34559999999999</v>
      </c>
      <c r="CY827" s="1">
        <v>41.936999999999983</v>
      </c>
      <c r="CZ827" s="1">
        <v>42.412199999999991</v>
      </c>
      <c r="DA827" s="1">
        <v>1959.9913333333329</v>
      </c>
      <c r="DB827" s="1">
        <v>40.01</v>
      </c>
      <c r="DC827" s="1">
        <v>0</v>
      </c>
      <c r="DD827" s="1">
        <v>1660320598.8</v>
      </c>
      <c r="DE827" s="1">
        <v>0</v>
      </c>
      <c r="DF827" s="1">
        <v>1660320627.5999999</v>
      </c>
      <c r="DG827" s="1" t="s">
        <v>1970</v>
      </c>
      <c r="DH827" s="1">
        <v>1660320624.0999999</v>
      </c>
      <c r="DI827" s="1">
        <v>1660320627.5999999</v>
      </c>
      <c r="DJ827" s="1">
        <v>29</v>
      </c>
      <c r="DK827" s="1">
        <v>-0.125</v>
      </c>
      <c r="DL827" s="1">
        <v>1E-3</v>
      </c>
      <c r="DM827" s="1">
        <v>1.32</v>
      </c>
      <c r="DN827" s="1">
        <v>1.6E-2</v>
      </c>
      <c r="DO827" s="1">
        <v>400</v>
      </c>
      <c r="DP827" s="1">
        <v>25</v>
      </c>
      <c r="DQ827" s="1">
        <v>0.25</v>
      </c>
      <c r="DR827" s="1">
        <v>0.03</v>
      </c>
      <c r="DS827" s="1">
        <v>7.4813942696911724</v>
      </c>
      <c r="DT827" s="1">
        <v>-3.1501291593054738E-2</v>
      </c>
      <c r="DU827" s="1">
        <v>6.2470137575026313E-2</v>
      </c>
      <c r="DV827" s="1">
        <v>1</v>
      </c>
      <c r="DW827" s="1">
        <v>7.4930689323737472</v>
      </c>
      <c r="DX827" s="1">
        <v>2.863219011032582E-2</v>
      </c>
      <c r="DY827" s="1">
        <v>5.308399011406037E-2</v>
      </c>
      <c r="DZ827" s="1">
        <v>1</v>
      </c>
      <c r="EA827" s="1">
        <v>-10.012807419354839</v>
      </c>
      <c r="EB827" s="1">
        <v>-6.7490322580636447E-2</v>
      </c>
      <c r="EC827" s="1">
        <v>6.4271901850916385E-2</v>
      </c>
      <c r="ED827" s="1">
        <v>1</v>
      </c>
      <c r="EE827" s="1">
        <v>267.97845522333068</v>
      </c>
      <c r="EF827" s="1">
        <v>-2.2146126692907622</v>
      </c>
      <c r="EG827" s="1">
        <v>0.83885027449200811</v>
      </c>
      <c r="EH827" s="1">
        <v>0</v>
      </c>
      <c r="EI827" s="1">
        <v>2.5500734146341459</v>
      </c>
      <c r="EJ827" s="1">
        <v>-7.9271707317071671E-2</v>
      </c>
      <c r="EK827" s="1">
        <v>7.9279218233932417E-3</v>
      </c>
      <c r="EL827" s="1">
        <v>1</v>
      </c>
      <c r="EM827" s="1">
        <v>1.9554159808794569</v>
      </c>
      <c r="EN827" s="1">
        <v>1.4624768362937871E-2</v>
      </c>
      <c r="EO827" s="1">
        <v>1.193078554725038E-3</v>
      </c>
      <c r="EP827" s="1">
        <v>1</v>
      </c>
      <c r="EQ827" s="1">
        <v>5</v>
      </c>
      <c r="ER827" s="1">
        <v>6</v>
      </c>
      <c r="ES827" s="1" t="s">
        <v>358</v>
      </c>
      <c r="ET827" s="1">
        <v>2.9425699999999999</v>
      </c>
      <c r="EU827" s="1">
        <v>2.8014800000000002</v>
      </c>
      <c r="EV827" s="1">
        <v>8.6129200000000003E-2</v>
      </c>
      <c r="EW827" s="1">
        <v>8.7895200000000007E-2</v>
      </c>
      <c r="EX827" s="1">
        <v>0.117756</v>
      </c>
      <c r="EY827" s="1">
        <v>0.109983</v>
      </c>
      <c r="EZ827" s="1">
        <v>18728.2</v>
      </c>
      <c r="FA827" s="1">
        <v>19598.099999999999</v>
      </c>
      <c r="FB827" s="1">
        <v>23833.4</v>
      </c>
      <c r="FC827" s="1">
        <v>25006.9</v>
      </c>
      <c r="FD827" s="1">
        <v>33657.1</v>
      </c>
      <c r="FE827" s="1">
        <v>35539</v>
      </c>
      <c r="FF827" s="1">
        <v>43456.9</v>
      </c>
      <c r="FG827" s="1">
        <v>46228</v>
      </c>
      <c r="FH827" s="1">
        <v>1.8676999999999999</v>
      </c>
      <c r="FI827" s="1">
        <v>1.84168</v>
      </c>
      <c r="FJ827" s="1">
        <v>0.11606900000000001</v>
      </c>
      <c r="FK827" s="1">
        <v>0</v>
      </c>
      <c r="FL827" s="1">
        <v>29.714200000000002</v>
      </c>
      <c r="FM827" s="1">
        <v>999.9</v>
      </c>
      <c r="FN827" s="1">
        <v>59.2</v>
      </c>
      <c r="FO827" s="1">
        <v>36.200000000000003</v>
      </c>
      <c r="FP827" s="1">
        <v>35.886400000000002</v>
      </c>
      <c r="FQ827" s="1">
        <v>63.424900000000001</v>
      </c>
      <c r="FR827" s="1">
        <v>22.944700000000001</v>
      </c>
      <c r="FS827" s="1">
        <v>1</v>
      </c>
      <c r="FT827" s="1">
        <v>0.40635700000000002</v>
      </c>
      <c r="FU827" s="1">
        <v>1.5204200000000001</v>
      </c>
      <c r="FV827" s="1">
        <v>20.315999999999999</v>
      </c>
      <c r="FW827" s="1">
        <v>5.2216300000000002</v>
      </c>
      <c r="FX827" s="1">
        <v>11.907400000000001</v>
      </c>
      <c r="FY827" s="1">
        <v>5.0054499999999997</v>
      </c>
      <c r="FZ827" s="1">
        <v>3.29122</v>
      </c>
      <c r="GA827" s="1">
        <v>9999</v>
      </c>
      <c r="GB827" s="1">
        <v>9999</v>
      </c>
      <c r="GC827" s="1">
        <v>9999</v>
      </c>
      <c r="GD827" s="1">
        <v>999.9</v>
      </c>
      <c r="GE827" s="1">
        <v>1.8595900000000001</v>
      </c>
      <c r="GF827" s="1">
        <v>1.8545499999999999</v>
      </c>
      <c r="GG827" s="1">
        <v>1.8577600000000001</v>
      </c>
      <c r="GH827" s="1">
        <v>1.85623</v>
      </c>
      <c r="GI827" s="1">
        <v>1.85501</v>
      </c>
      <c r="GJ827" s="1">
        <v>1.85456</v>
      </c>
      <c r="GK827" s="1">
        <v>1.8533299999999999</v>
      </c>
      <c r="GL827" s="1">
        <v>1.85639</v>
      </c>
      <c r="GM827" s="1">
        <v>0</v>
      </c>
      <c r="GN827" s="1">
        <v>0</v>
      </c>
      <c r="GO827" s="1">
        <v>0</v>
      </c>
      <c r="GP827" s="1">
        <v>0</v>
      </c>
      <c r="GQ827" s="1" t="s">
        <v>359</v>
      </c>
      <c r="GR827" s="1" t="s">
        <v>360</v>
      </c>
      <c r="GS827" s="1" t="s">
        <v>361</v>
      </c>
      <c r="GT827" s="1" t="s">
        <v>361</v>
      </c>
      <c r="GU827" s="1" t="s">
        <v>361</v>
      </c>
      <c r="GV827" s="1" t="s">
        <v>361</v>
      </c>
      <c r="GW827" s="1">
        <v>0</v>
      </c>
      <c r="GX827" s="1">
        <v>100</v>
      </c>
      <c r="GY827" s="1">
        <v>100</v>
      </c>
      <c r="GZ827" s="1">
        <v>1.32</v>
      </c>
      <c r="HA827" s="1">
        <v>1.6E-2</v>
      </c>
      <c r="HB827" s="1">
        <v>0.50879867430281012</v>
      </c>
      <c r="HC827" s="1">
        <v>2.7716384584972409E-3</v>
      </c>
      <c r="HD827" s="1">
        <v>-1.1467119688665799E-6</v>
      </c>
      <c r="HE827" s="1">
        <v>2.0626329066488061E-10</v>
      </c>
      <c r="HF827" s="1">
        <v>-7.3177074889585539E-2</v>
      </c>
      <c r="HG827" s="1">
        <v>1.066993184659233E-2</v>
      </c>
      <c r="HH827" s="1">
        <v>-3.4528890892081033E-4</v>
      </c>
      <c r="HI827" s="1">
        <v>2.382551249023132E-6</v>
      </c>
      <c r="HJ827" s="1">
        <v>1</v>
      </c>
      <c r="HK827" s="1">
        <v>2115</v>
      </c>
      <c r="HL827" s="1">
        <v>2</v>
      </c>
      <c r="HM827" s="1">
        <v>30</v>
      </c>
      <c r="HN827" s="1">
        <v>13.9</v>
      </c>
      <c r="HO827" s="1">
        <v>13.9</v>
      </c>
      <c r="HP827" s="1">
        <v>1.02173</v>
      </c>
      <c r="HQ827" s="1">
        <v>2.34009</v>
      </c>
      <c r="HR827" s="1">
        <v>1.4978</v>
      </c>
      <c r="HS827" s="1">
        <v>2.2997999999999998</v>
      </c>
      <c r="HT827" s="1">
        <v>1.5478499999999999</v>
      </c>
      <c r="HU827" s="1">
        <v>2.3168899999999999</v>
      </c>
      <c r="HV827" s="1">
        <v>39.292000000000002</v>
      </c>
      <c r="HW827" s="1">
        <v>13.7818</v>
      </c>
      <c r="HX827" s="1">
        <v>18</v>
      </c>
      <c r="HY827" s="1">
        <v>447.173</v>
      </c>
      <c r="HZ827" s="1">
        <v>488.47300000000001</v>
      </c>
      <c r="IA827" s="1">
        <v>27.530899999999999</v>
      </c>
      <c r="IB827" s="1">
        <v>32.218899999999998</v>
      </c>
      <c r="IC827" s="1">
        <v>30.0001</v>
      </c>
      <c r="ID827" s="1">
        <v>32.053400000000003</v>
      </c>
      <c r="IE827" s="1">
        <v>32.146099999999997</v>
      </c>
      <c r="IF827" s="1">
        <v>20.462499999999999</v>
      </c>
      <c r="IG827" s="1">
        <v>33.356099999999998</v>
      </c>
      <c r="IH827" s="1">
        <v>0</v>
      </c>
      <c r="II827" s="1">
        <v>27.5258</v>
      </c>
      <c r="IJ827" s="1">
        <v>400</v>
      </c>
      <c r="IK827" s="1">
        <v>24.583200000000001</v>
      </c>
      <c r="IL827" s="1">
        <v>100.488</v>
      </c>
      <c r="IM827" s="1">
        <v>100.187</v>
      </c>
      <c r="IN827" s="1" t="s">
        <v>362</v>
      </c>
    </row>
    <row r="828" spans="1:248" ht="15.75" customHeight="1" x14ac:dyDescent="0.3">
      <c r="A828" s="1">
        <v>812</v>
      </c>
      <c r="B828" s="1">
        <v>1660320813.0999999</v>
      </c>
      <c r="C828" s="1">
        <v>9846.5</v>
      </c>
      <c r="D828" s="1" t="s">
        <v>1971</v>
      </c>
      <c r="E828" s="1" t="s">
        <v>1972</v>
      </c>
      <c r="F828" s="1">
        <v>1</v>
      </c>
      <c r="G828" s="1" t="s">
        <v>1969</v>
      </c>
      <c r="H828" s="1" t="s">
        <v>350</v>
      </c>
      <c r="I828" s="1" t="s">
        <v>351</v>
      </c>
      <c r="J828" s="1" t="s">
        <v>352</v>
      </c>
      <c r="K828" s="1" t="s">
        <v>353</v>
      </c>
      <c r="L828" s="1" t="s">
        <v>1969</v>
      </c>
      <c r="M828" s="1" t="s">
        <v>355</v>
      </c>
      <c r="N828" s="1">
        <v>1660320805.349999</v>
      </c>
      <c r="O828" s="1">
        <f t="shared" si="102"/>
        <v>2.0765379479345224E-3</v>
      </c>
      <c r="P828" s="1">
        <f t="shared" si="103"/>
        <v>2.0765379479345225</v>
      </c>
      <c r="Q828" s="1">
        <f t="shared" si="104"/>
        <v>-0.33953119432773615</v>
      </c>
      <c r="R828" s="1">
        <f t="shared" si="105"/>
        <v>50.274803333333331</v>
      </c>
      <c r="S828" s="1">
        <f t="shared" si="106"/>
        <v>53.920439031719468</v>
      </c>
      <c r="T828" s="1">
        <f t="shared" si="107"/>
        <v>5.3730491268836253</v>
      </c>
      <c r="U828" s="1">
        <f t="shared" si="108"/>
        <v>5.0097698202254133</v>
      </c>
      <c r="V828" s="1">
        <f t="shared" si="109"/>
        <v>0.10323837836665181</v>
      </c>
      <c r="W828" s="1">
        <f t="shared" si="110"/>
        <v>2.9225002387884755</v>
      </c>
      <c r="X828" s="1">
        <f t="shared" si="111"/>
        <v>0.1012543137175593</v>
      </c>
      <c r="Y828" s="1">
        <f t="shared" si="112"/>
        <v>6.3459030491586632E-2</v>
      </c>
      <c r="Z828" s="1">
        <f t="shared" si="113"/>
        <v>321.51651851159443</v>
      </c>
      <c r="AA828" s="1">
        <f t="shared" si="114"/>
        <v>32.346643108420352</v>
      </c>
      <c r="AB828" s="1">
        <f t="shared" si="115"/>
        <v>31.620413333333332</v>
      </c>
      <c r="AC828" s="1">
        <f t="shared" si="116"/>
        <v>4.6734458240775654</v>
      </c>
      <c r="AD828" s="1">
        <f t="shared" si="117"/>
        <v>60.000579717811533</v>
      </c>
      <c r="AE828" s="1">
        <f t="shared" si="118"/>
        <v>2.7055204576659806</v>
      </c>
      <c r="AF828" s="1">
        <f t="shared" si="119"/>
        <v>4.5091571954642813</v>
      </c>
      <c r="AG828" s="1">
        <f t="shared" si="120"/>
        <v>1.9679253664115848</v>
      </c>
      <c r="AH828" s="1">
        <f t="shared" si="121"/>
        <v>-91.575323503912443</v>
      </c>
      <c r="AI828" s="1">
        <f t="shared" si="122"/>
        <v>-99.111754769116104</v>
      </c>
      <c r="AJ828" s="1">
        <f t="shared" si="123"/>
        <v>-7.6385926385626854</v>
      </c>
      <c r="AK828" s="1">
        <f t="shared" si="124"/>
        <v>123.19084760000321</v>
      </c>
      <c r="AL828" s="1">
        <f t="shared" si="125"/>
        <v>-0.3471491731345403</v>
      </c>
      <c r="AM828" s="1">
        <f t="shared" si="126"/>
        <v>2.0708098506638977</v>
      </c>
      <c r="AN828" s="1">
        <f t="shared" si="127"/>
        <v>-0.33953119432773615</v>
      </c>
      <c r="AO828" s="1">
        <v>51.256467138501449</v>
      </c>
      <c r="AP828" s="1">
        <v>51.673651515151498</v>
      </c>
      <c r="AQ828" s="1">
        <v>9.1374389981116569E-5</v>
      </c>
      <c r="AR828" s="1">
        <v>66.056811601181195</v>
      </c>
      <c r="AS828" s="1">
        <f t="shared" si="128"/>
        <v>2.0765379479345225</v>
      </c>
      <c r="AT828" s="1">
        <v>24.73426418430223</v>
      </c>
      <c r="AU828" s="1">
        <v>27.157731515151511</v>
      </c>
      <c r="AV828" s="1">
        <v>9.5476933657982045E-6</v>
      </c>
      <c r="AW828" s="1">
        <v>80.9492581005711</v>
      </c>
      <c r="AX828" s="1">
        <v>43</v>
      </c>
      <c r="AY828" s="1">
        <v>9</v>
      </c>
      <c r="AZ828" s="1">
        <f t="shared" si="129"/>
        <v>1</v>
      </c>
      <c r="BA828" s="1">
        <f t="shared" si="130"/>
        <v>0</v>
      </c>
      <c r="BB828" s="1">
        <f t="shared" si="131"/>
        <v>51972.403026648011</v>
      </c>
      <c r="BC828" s="1">
        <f t="shared" si="132"/>
        <v>2000.0013333333329</v>
      </c>
      <c r="BD828" s="1">
        <f t="shared" si="133"/>
        <v>1681.2012783997895</v>
      </c>
      <c r="BE828" s="1">
        <f t="shared" si="134"/>
        <v>0.84060007879984244</v>
      </c>
      <c r="BF828" s="1">
        <f t="shared" si="135"/>
        <v>0.16075815208369584</v>
      </c>
      <c r="BG828" s="1">
        <v>6</v>
      </c>
      <c r="BH828" s="1">
        <v>0.5</v>
      </c>
      <c r="BI828" s="1" t="s">
        <v>356</v>
      </c>
      <c r="BJ828" s="1">
        <v>2</v>
      </c>
      <c r="BK828" s="1" t="b">
        <v>1</v>
      </c>
      <c r="BL828" s="1">
        <v>1660320805.349999</v>
      </c>
      <c r="BM828" s="1">
        <v>50.274803333333331</v>
      </c>
      <c r="BN828" s="1">
        <v>49.983233333333317</v>
      </c>
      <c r="BO828" s="1">
        <v>27.150849999999998</v>
      </c>
      <c r="BP828" s="1">
        <v>24.733989999999999</v>
      </c>
      <c r="BQ828" s="1">
        <v>49.755836666666667</v>
      </c>
      <c r="BR828" s="1">
        <v>27.140556666666662</v>
      </c>
      <c r="BS828" s="1">
        <v>500.13296666666668</v>
      </c>
      <c r="BT828" s="1">
        <v>99.547916666666666</v>
      </c>
      <c r="BU828" s="1">
        <v>9.9809193333333338E-2</v>
      </c>
      <c r="BV828" s="1">
        <v>30.991363333333329</v>
      </c>
      <c r="BW828" s="1">
        <v>31.620413333333332</v>
      </c>
      <c r="BX828" s="1">
        <v>999.9000000000002</v>
      </c>
      <c r="BY828" s="1">
        <v>0</v>
      </c>
      <c r="BZ828" s="1">
        <v>0</v>
      </c>
      <c r="CA828" s="1">
        <v>10005.100666666671</v>
      </c>
      <c r="CB828" s="1">
        <v>0</v>
      </c>
      <c r="CC828" s="1">
        <v>15.19335666666667</v>
      </c>
      <c r="CD828" s="1">
        <v>0.29156596666666668</v>
      </c>
      <c r="CE828" s="1">
        <v>51.677896666666662</v>
      </c>
      <c r="CF828" s="1">
        <v>51.250876666666677</v>
      </c>
      <c r="CG828" s="1">
        <v>2.416847333333334</v>
      </c>
      <c r="CH828" s="1">
        <v>49.983233333333317</v>
      </c>
      <c r="CI828" s="1">
        <v>24.733989999999999</v>
      </c>
      <c r="CJ828" s="1">
        <v>2.7028099999999999</v>
      </c>
      <c r="CK828" s="1">
        <v>2.4622176666666671</v>
      </c>
      <c r="CL828" s="1">
        <v>22.30220666666666</v>
      </c>
      <c r="CM828" s="1">
        <v>20.778886666666661</v>
      </c>
      <c r="CN828" s="1">
        <v>2000.0013333333329</v>
      </c>
      <c r="CO828" s="1">
        <v>0.97999749999999985</v>
      </c>
      <c r="CP828" s="1">
        <v>2.0002700000000009E-2</v>
      </c>
      <c r="CQ828" s="1">
        <v>0</v>
      </c>
      <c r="CR828" s="1">
        <v>2.6920333333333342</v>
      </c>
      <c r="CS828" s="1">
        <v>0</v>
      </c>
      <c r="CT828" s="1">
        <v>26968.033333333329</v>
      </c>
      <c r="CU828" s="1">
        <v>17412.33666666667</v>
      </c>
      <c r="CV828" s="1">
        <v>42.449599999999982</v>
      </c>
      <c r="CW828" s="1">
        <v>43.491599999999991</v>
      </c>
      <c r="CX828" s="1">
        <v>42.436999999999983</v>
      </c>
      <c r="CY828" s="1">
        <v>41.936999999999983</v>
      </c>
      <c r="CZ828" s="1">
        <v>42.451699999999981</v>
      </c>
      <c r="DA828" s="1">
        <v>1959.9986666666671</v>
      </c>
      <c r="DB828" s="1">
        <v>40.005333333333333</v>
      </c>
      <c r="DC828" s="1">
        <v>0</v>
      </c>
      <c r="DD828" s="1">
        <v>1660320811.2</v>
      </c>
      <c r="DE828" s="1">
        <v>0</v>
      </c>
      <c r="DF828" s="1">
        <v>1660320627.5999999</v>
      </c>
      <c r="DG828" s="1" t="s">
        <v>1970</v>
      </c>
      <c r="DH828" s="1">
        <v>1660320624.0999999</v>
      </c>
      <c r="DI828" s="1">
        <v>1660320627.5999999</v>
      </c>
      <c r="DJ828" s="1">
        <v>29</v>
      </c>
      <c r="DK828" s="1">
        <v>-0.125</v>
      </c>
      <c r="DL828" s="1">
        <v>1E-3</v>
      </c>
      <c r="DM828" s="1">
        <v>1.32</v>
      </c>
      <c r="DN828" s="1">
        <v>1.6E-2</v>
      </c>
      <c r="DO828" s="1">
        <v>400</v>
      </c>
      <c r="DP828" s="1">
        <v>25</v>
      </c>
      <c r="DQ828" s="1">
        <v>0.25</v>
      </c>
      <c r="DR828" s="1">
        <v>0.03</v>
      </c>
      <c r="DS828" s="1">
        <v>-0.34906281995082572</v>
      </c>
      <c r="DT828" s="1">
        <v>-0.268274314341239</v>
      </c>
      <c r="DU828" s="1">
        <v>3.3710708814026033E-2</v>
      </c>
      <c r="DV828" s="1">
        <v>1</v>
      </c>
      <c r="DW828" s="1">
        <v>-0.34795808889125818</v>
      </c>
      <c r="DX828" s="1">
        <v>-0.17011340306120901</v>
      </c>
      <c r="DY828" s="1">
        <v>3.3064828184509593E-2</v>
      </c>
      <c r="DZ828" s="1">
        <v>1</v>
      </c>
      <c r="EA828" s="1">
        <v>0.29043603225806452</v>
      </c>
      <c r="EB828" s="1">
        <v>0.13441930645161149</v>
      </c>
      <c r="EC828" s="1">
        <v>4.0647317041551209E-2</v>
      </c>
      <c r="ED828" s="1">
        <v>1</v>
      </c>
      <c r="EE828" s="1">
        <v>54.132329611673001</v>
      </c>
      <c r="EF828" s="1">
        <v>1.2782582822117581</v>
      </c>
      <c r="EG828" s="1">
        <v>0.4774866370079669</v>
      </c>
      <c r="EH828" s="1">
        <v>1</v>
      </c>
      <c r="EI828" s="1">
        <v>2.4132851219512199</v>
      </c>
      <c r="EJ828" s="1">
        <v>7.1236515679441351E-2</v>
      </c>
      <c r="EK828" s="1">
        <v>7.1055114719357389E-3</v>
      </c>
      <c r="EL828" s="1">
        <v>1</v>
      </c>
      <c r="EM828" s="1">
        <v>1.9680751766311599</v>
      </c>
      <c r="EN828" s="1">
        <v>-1.914773591787922E-2</v>
      </c>
      <c r="EO828" s="1">
        <v>1.597729740474654E-3</v>
      </c>
      <c r="EP828" s="1">
        <v>1</v>
      </c>
      <c r="EQ828" s="1">
        <v>6</v>
      </c>
      <c r="ER828" s="1">
        <v>6</v>
      </c>
      <c r="ES828" s="1" t="s">
        <v>365</v>
      </c>
      <c r="ET828" s="1">
        <v>2.9424800000000002</v>
      </c>
      <c r="EU828" s="1">
        <v>2.80071</v>
      </c>
      <c r="EV828" s="1">
        <v>1.33285E-2</v>
      </c>
      <c r="EW828" s="1">
        <v>1.3348199999999999E-2</v>
      </c>
      <c r="EX828" s="1">
        <v>0.117655</v>
      </c>
      <c r="EY828" s="1">
        <v>0.11022999999999999</v>
      </c>
      <c r="EZ828" s="1">
        <v>20219.8</v>
      </c>
      <c r="FA828" s="1">
        <v>21199.9</v>
      </c>
      <c r="FB828" s="1">
        <v>23834.1</v>
      </c>
      <c r="FC828" s="1">
        <v>25007.9</v>
      </c>
      <c r="FD828" s="1">
        <v>33658.699999999997</v>
      </c>
      <c r="FE828" s="1">
        <v>35526.6</v>
      </c>
      <c r="FF828" s="1">
        <v>43457.8</v>
      </c>
      <c r="FG828" s="1">
        <v>46228.9</v>
      </c>
      <c r="FH828" s="1">
        <v>1.86825</v>
      </c>
      <c r="FI828" s="1">
        <v>1.8404799999999999</v>
      </c>
      <c r="FJ828" s="1">
        <v>0.11929099999999999</v>
      </c>
      <c r="FK828" s="1">
        <v>0</v>
      </c>
      <c r="FL828" s="1">
        <v>29.676200000000001</v>
      </c>
      <c r="FM828" s="1">
        <v>999.9</v>
      </c>
      <c r="FN828" s="1">
        <v>59</v>
      </c>
      <c r="FO828" s="1">
        <v>36.299999999999997</v>
      </c>
      <c r="FP828" s="1">
        <v>35.963000000000001</v>
      </c>
      <c r="FQ828" s="1">
        <v>63.304900000000004</v>
      </c>
      <c r="FR828" s="1">
        <v>22.4559</v>
      </c>
      <c r="FS828" s="1">
        <v>1</v>
      </c>
      <c r="FT828" s="1">
        <v>0.40487499999999998</v>
      </c>
      <c r="FU828" s="1">
        <v>1.4056900000000001</v>
      </c>
      <c r="FV828" s="1">
        <v>20.315899999999999</v>
      </c>
      <c r="FW828" s="1">
        <v>5.2178899999999997</v>
      </c>
      <c r="FX828" s="1">
        <v>11.9069</v>
      </c>
      <c r="FY828" s="1">
        <v>5.0045500000000001</v>
      </c>
      <c r="FZ828" s="1">
        <v>3.2910499999999998</v>
      </c>
      <c r="GA828" s="1">
        <v>9999</v>
      </c>
      <c r="GB828" s="1">
        <v>9999</v>
      </c>
      <c r="GC828" s="1">
        <v>9999</v>
      </c>
      <c r="GD828" s="1">
        <v>999.9</v>
      </c>
      <c r="GE828" s="1">
        <v>1.85958</v>
      </c>
      <c r="GF828" s="1">
        <v>1.85456</v>
      </c>
      <c r="GG828" s="1">
        <v>1.8577600000000001</v>
      </c>
      <c r="GH828" s="1">
        <v>1.85622</v>
      </c>
      <c r="GI828" s="1">
        <v>1.85501</v>
      </c>
      <c r="GJ828" s="1">
        <v>1.8545499999999999</v>
      </c>
      <c r="GK828" s="1">
        <v>1.8533299999999999</v>
      </c>
      <c r="GL828" s="1">
        <v>1.8563799999999999</v>
      </c>
      <c r="GM828" s="1">
        <v>0</v>
      </c>
      <c r="GN828" s="1">
        <v>0</v>
      </c>
      <c r="GO828" s="1">
        <v>0</v>
      </c>
      <c r="GP828" s="1">
        <v>0</v>
      </c>
      <c r="GQ828" s="1" t="s">
        <v>359</v>
      </c>
      <c r="GR828" s="1" t="s">
        <v>360</v>
      </c>
      <c r="GS828" s="1" t="s">
        <v>361</v>
      </c>
      <c r="GT828" s="1" t="s">
        <v>361</v>
      </c>
      <c r="GU828" s="1" t="s">
        <v>361</v>
      </c>
      <c r="GV828" s="1" t="s">
        <v>361</v>
      </c>
      <c r="GW828" s="1">
        <v>0</v>
      </c>
      <c r="GX828" s="1">
        <v>100</v>
      </c>
      <c r="GY828" s="1">
        <v>100</v>
      </c>
      <c r="GZ828" s="1">
        <v>0.51900000000000002</v>
      </c>
      <c r="HA828" s="1">
        <v>1.0200000000000001E-2</v>
      </c>
      <c r="HB828" s="1">
        <v>0.38386874957061617</v>
      </c>
      <c r="HC828" s="1">
        <v>2.7716384584972409E-3</v>
      </c>
      <c r="HD828" s="1">
        <v>-1.1467119688665799E-6</v>
      </c>
      <c r="HE828" s="1">
        <v>2.0626329066488061E-10</v>
      </c>
      <c r="HF828" s="1">
        <v>-7.258975840326358E-2</v>
      </c>
      <c r="HG828" s="1">
        <v>1.066993184659233E-2</v>
      </c>
      <c r="HH828" s="1">
        <v>-3.4528890892081033E-4</v>
      </c>
      <c r="HI828" s="1">
        <v>2.382551249023132E-6</v>
      </c>
      <c r="HJ828" s="1">
        <v>1</v>
      </c>
      <c r="HK828" s="1">
        <v>2115</v>
      </c>
      <c r="HL828" s="1">
        <v>2</v>
      </c>
      <c r="HM828" s="1">
        <v>30</v>
      </c>
      <c r="HN828" s="1">
        <v>3.1</v>
      </c>
      <c r="HO828" s="1">
        <v>3.1</v>
      </c>
      <c r="HP828" s="1">
        <v>0.26367200000000002</v>
      </c>
      <c r="HQ828" s="1">
        <v>2.4108900000000002</v>
      </c>
      <c r="HR828" s="1">
        <v>1.4978</v>
      </c>
      <c r="HS828" s="1">
        <v>2.2997999999999998</v>
      </c>
      <c r="HT828" s="1">
        <v>1.5478499999999999</v>
      </c>
      <c r="HU828" s="1">
        <v>2.32666</v>
      </c>
      <c r="HV828" s="1">
        <v>39.366700000000002</v>
      </c>
      <c r="HW828" s="1">
        <v>13.720499999999999</v>
      </c>
      <c r="HX828" s="1">
        <v>18</v>
      </c>
      <c r="HY828" s="1">
        <v>447.35300000000001</v>
      </c>
      <c r="HZ828" s="1">
        <v>487.53</v>
      </c>
      <c r="IA828" s="1">
        <v>27.599399999999999</v>
      </c>
      <c r="IB828" s="1">
        <v>32.191200000000002</v>
      </c>
      <c r="IC828" s="1">
        <v>29.9999</v>
      </c>
      <c r="ID828" s="1">
        <v>32.033799999999999</v>
      </c>
      <c r="IE828" s="1">
        <v>32.1265</v>
      </c>
      <c r="IF828" s="1">
        <v>5.41967</v>
      </c>
      <c r="IG828" s="1">
        <v>32.834699999999998</v>
      </c>
      <c r="IH828" s="1">
        <v>0</v>
      </c>
      <c r="II828" s="1">
        <v>27.607199999999999</v>
      </c>
      <c r="IJ828" s="1">
        <v>60.035299999999999</v>
      </c>
      <c r="IK828" s="1">
        <v>24.768799999999999</v>
      </c>
      <c r="IL828" s="1">
        <v>100.49</v>
      </c>
      <c r="IM828" s="1">
        <v>100.19</v>
      </c>
      <c r="IN828" s="1" t="s">
        <v>366</v>
      </c>
    </row>
    <row r="829" spans="1:248" ht="15.75" customHeight="1" x14ac:dyDescent="0.3">
      <c r="A829" s="1">
        <v>813</v>
      </c>
      <c r="B829" s="1">
        <v>1660320814.0999999</v>
      </c>
      <c r="C829" s="1">
        <v>9847.5</v>
      </c>
      <c r="D829" s="1" t="s">
        <v>1973</v>
      </c>
      <c r="E829" s="1" t="s">
        <v>1974</v>
      </c>
      <c r="F829" s="1">
        <v>1</v>
      </c>
      <c r="G829" s="1" t="s">
        <v>1969</v>
      </c>
      <c r="H829" s="1" t="s">
        <v>350</v>
      </c>
      <c r="I829" s="1" t="s">
        <v>351</v>
      </c>
      <c r="J829" s="1" t="s">
        <v>352</v>
      </c>
      <c r="K829" s="1" t="s">
        <v>353</v>
      </c>
      <c r="L829" s="1" t="s">
        <v>1969</v>
      </c>
      <c r="M829" s="1" t="s">
        <v>355</v>
      </c>
      <c r="N829" s="1">
        <v>1660320806.1172409</v>
      </c>
      <c r="O829" s="1">
        <f t="shared" si="102"/>
        <v>2.0779535583852256E-3</v>
      </c>
      <c r="P829" s="1">
        <f t="shared" si="103"/>
        <v>2.0779535583852256</v>
      </c>
      <c r="Q829" s="1">
        <f t="shared" si="104"/>
        <v>-0.30628653404804018</v>
      </c>
      <c r="R829" s="1">
        <f t="shared" si="105"/>
        <v>50.273479310344833</v>
      </c>
      <c r="S829" s="1">
        <f t="shared" si="106"/>
        <v>53.400248530880404</v>
      </c>
      <c r="T829" s="1">
        <f t="shared" si="107"/>
        <v>5.3212105166136157</v>
      </c>
      <c r="U829" s="1">
        <f t="shared" si="108"/>
        <v>5.0096352390244849</v>
      </c>
      <c r="V829" s="1">
        <f t="shared" si="109"/>
        <v>0.10331761346460533</v>
      </c>
      <c r="W829" s="1">
        <f t="shared" si="110"/>
        <v>2.9228741096483266</v>
      </c>
      <c r="X829" s="1">
        <f t="shared" si="111"/>
        <v>0.10133078261397986</v>
      </c>
      <c r="Y829" s="1">
        <f t="shared" si="112"/>
        <v>6.3507065665262125E-2</v>
      </c>
      <c r="Z829" s="1">
        <f t="shared" si="113"/>
        <v>321.51617111539656</v>
      </c>
      <c r="AA829" s="1">
        <f t="shared" si="114"/>
        <v>32.34584218868077</v>
      </c>
      <c r="AB829" s="1">
        <f t="shared" si="115"/>
        <v>31.620196551724131</v>
      </c>
      <c r="AC829" s="1">
        <f t="shared" si="116"/>
        <v>4.6733883215648389</v>
      </c>
      <c r="AD829" s="1">
        <f t="shared" si="117"/>
        <v>60.003465327950167</v>
      </c>
      <c r="AE829" s="1">
        <f t="shared" si="118"/>
        <v>2.7056088837379533</v>
      </c>
      <c r="AF829" s="1">
        <f t="shared" si="119"/>
        <v>4.5090877151017734</v>
      </c>
      <c r="AG829" s="1">
        <f t="shared" si="120"/>
        <v>1.9677794378268856</v>
      </c>
      <c r="AH829" s="1">
        <f t="shared" si="121"/>
        <v>-91.637751924788446</v>
      </c>
      <c r="AI829" s="1">
        <f t="shared" si="122"/>
        <v>-99.13285625187325</v>
      </c>
      <c r="AJ829" s="1">
        <f t="shared" si="123"/>
        <v>-7.6392233268838803</v>
      </c>
      <c r="AK829" s="1">
        <f t="shared" si="124"/>
        <v>123.10633961185096</v>
      </c>
      <c r="AL829" s="1">
        <f t="shared" si="125"/>
        <v>-0.34801893095358999</v>
      </c>
      <c r="AM829" s="1">
        <f t="shared" si="126"/>
        <v>2.0714866741111622</v>
      </c>
      <c r="AN829" s="1">
        <f t="shared" si="127"/>
        <v>-0.30628653404804018</v>
      </c>
      <c r="AO829" s="1">
        <v>51.287334997934558</v>
      </c>
      <c r="AP829" s="1">
        <v>51.664567272727261</v>
      </c>
      <c r="AQ829" s="1">
        <v>-8.9008442794063879E-5</v>
      </c>
      <c r="AR829" s="1">
        <v>66.056811601181195</v>
      </c>
      <c r="AS829" s="1">
        <f t="shared" si="128"/>
        <v>2.0779535583852256</v>
      </c>
      <c r="AT829" s="1">
        <v>24.734088135391591</v>
      </c>
      <c r="AU829" s="1">
        <v>27.15922424242423</v>
      </c>
      <c r="AV829" s="1">
        <v>1.0791493077888831E-5</v>
      </c>
      <c r="AW829" s="1">
        <v>80.9492581005711</v>
      </c>
      <c r="AX829" s="1">
        <v>43</v>
      </c>
      <c r="AY829" s="1">
        <v>9</v>
      </c>
      <c r="AZ829" s="1">
        <f t="shared" si="129"/>
        <v>1</v>
      </c>
      <c r="BA829" s="1">
        <f t="shared" si="130"/>
        <v>0</v>
      </c>
      <c r="BB829" s="1">
        <f t="shared" si="131"/>
        <v>51983.085805270719</v>
      </c>
      <c r="BC829" s="1">
        <f t="shared" si="132"/>
        <v>1999.998965517241</v>
      </c>
      <c r="BD829" s="1">
        <f t="shared" si="133"/>
        <v>1681.1993052411376</v>
      </c>
      <c r="BE829" s="1">
        <f t="shared" si="134"/>
        <v>0.84060008741371761</v>
      </c>
      <c r="BF829" s="1">
        <f t="shared" si="135"/>
        <v>0.16075816870847523</v>
      </c>
      <c r="BG829" s="1">
        <v>6</v>
      </c>
      <c r="BH829" s="1">
        <v>0.5</v>
      </c>
      <c r="BI829" s="1" t="s">
        <v>356</v>
      </c>
      <c r="BJ829" s="1">
        <v>2</v>
      </c>
      <c r="BK829" s="1" t="b">
        <v>1</v>
      </c>
      <c r="BL829" s="1">
        <v>1660320806.1172409</v>
      </c>
      <c r="BM829" s="1">
        <v>50.273479310344833</v>
      </c>
      <c r="BN829" s="1">
        <v>49.980899999999991</v>
      </c>
      <c r="BO829" s="1">
        <v>27.151751724137931</v>
      </c>
      <c r="BP829" s="1">
        <v>24.734075862068959</v>
      </c>
      <c r="BQ829" s="1">
        <v>49.754517241379297</v>
      </c>
      <c r="BR829" s="1">
        <v>27.14146206896552</v>
      </c>
      <c r="BS829" s="1">
        <v>500.1271379310345</v>
      </c>
      <c r="BT829" s="1">
        <v>99.547910344827571</v>
      </c>
      <c r="BU829" s="1">
        <v>9.9762896551724128E-2</v>
      </c>
      <c r="BV829" s="1">
        <v>30.991093103448272</v>
      </c>
      <c r="BW829" s="1">
        <v>31.620196551724131</v>
      </c>
      <c r="BX829" s="1">
        <v>999.9000000000002</v>
      </c>
      <c r="BY829" s="1">
        <v>0</v>
      </c>
      <c r="BZ829" s="1">
        <v>0</v>
      </c>
      <c r="CA829" s="1">
        <v>10007.23655172414</v>
      </c>
      <c r="CB829" s="1">
        <v>0</v>
      </c>
      <c r="CC829" s="1">
        <v>15.22023448275862</v>
      </c>
      <c r="CD829" s="1">
        <v>0.29257662068965518</v>
      </c>
      <c r="CE829" s="1">
        <v>51.676589655172407</v>
      </c>
      <c r="CF829" s="1">
        <v>51.248489655172413</v>
      </c>
      <c r="CG829" s="1">
        <v>2.417667586206897</v>
      </c>
      <c r="CH829" s="1">
        <v>49.980899999999991</v>
      </c>
      <c r="CI829" s="1">
        <v>24.734075862068959</v>
      </c>
      <c r="CJ829" s="1">
        <v>2.702899655172414</v>
      </c>
      <c r="CK829" s="1">
        <v>2.4622258620689661</v>
      </c>
      <c r="CL829" s="1">
        <v>22.302751724137931</v>
      </c>
      <c r="CM829" s="1">
        <v>20.778941379310339</v>
      </c>
      <c r="CN829" s="1">
        <v>1999.998965517241</v>
      </c>
      <c r="CO829" s="1">
        <v>0.97999744827586199</v>
      </c>
      <c r="CP829" s="1">
        <v>2.000275172413794E-2</v>
      </c>
      <c r="CQ829" s="1">
        <v>0</v>
      </c>
      <c r="CR829" s="1">
        <v>2.7040344827586211</v>
      </c>
      <c r="CS829" s="1">
        <v>0</v>
      </c>
      <c r="CT829" s="1">
        <v>26964.4551724138</v>
      </c>
      <c r="CU829" s="1">
        <v>17412.313793103451</v>
      </c>
      <c r="CV829" s="1">
        <v>42.450034482758603</v>
      </c>
      <c r="CW829" s="1">
        <v>43.491310344827582</v>
      </c>
      <c r="CX829" s="1">
        <v>42.436999999999983</v>
      </c>
      <c r="CY829" s="1">
        <v>41.936999999999983</v>
      </c>
      <c r="CZ829" s="1">
        <v>42.447862068965513</v>
      </c>
      <c r="DA829" s="1">
        <v>1959.9958620689649</v>
      </c>
      <c r="DB829" s="1">
        <v>40.005862068965513</v>
      </c>
      <c r="DC829" s="1">
        <v>0</v>
      </c>
      <c r="DD829" s="1">
        <v>1660320812.4000001</v>
      </c>
      <c r="DE829" s="1">
        <v>0</v>
      </c>
      <c r="DF829" s="1">
        <v>1660320627.5999999</v>
      </c>
      <c r="DG829" s="1" t="s">
        <v>1970</v>
      </c>
      <c r="DH829" s="1">
        <v>1660320624.0999999</v>
      </c>
      <c r="DI829" s="1">
        <v>1660320627.5999999</v>
      </c>
      <c r="DJ829" s="1">
        <v>29</v>
      </c>
      <c r="DK829" s="1">
        <v>-0.125</v>
      </c>
      <c r="DL829" s="1">
        <v>1E-3</v>
      </c>
      <c r="DM829" s="1">
        <v>1.32</v>
      </c>
      <c r="DN829" s="1">
        <v>1.6E-2</v>
      </c>
      <c r="DO829" s="1">
        <v>400</v>
      </c>
      <c r="DP829" s="1">
        <v>25</v>
      </c>
      <c r="DQ829" s="1">
        <v>0.25</v>
      </c>
      <c r="DR829" s="1">
        <v>0.03</v>
      </c>
      <c r="DS829" s="1">
        <v>-0.34906281995082572</v>
      </c>
      <c r="DT829" s="1">
        <v>-0.268274314341239</v>
      </c>
      <c r="DU829" s="1">
        <v>3.3710708814026033E-2</v>
      </c>
      <c r="DV829" s="1">
        <v>1</v>
      </c>
      <c r="DW829" s="1">
        <v>-0.34795808889125818</v>
      </c>
      <c r="DX829" s="1">
        <v>-0.17011340306120901</v>
      </c>
      <c r="DY829" s="1">
        <v>3.3064828184509593E-2</v>
      </c>
      <c r="DZ829" s="1">
        <v>1</v>
      </c>
      <c r="EA829" s="1">
        <v>0.29043603225806452</v>
      </c>
      <c r="EB829" s="1">
        <v>0.13441930645161149</v>
      </c>
      <c r="EC829" s="1">
        <v>4.0647317041551209E-2</v>
      </c>
      <c r="ED829" s="1">
        <v>1</v>
      </c>
      <c r="EE829" s="1">
        <v>54.132329611673001</v>
      </c>
      <c r="EF829" s="1">
        <v>1.2782582822117581</v>
      </c>
      <c r="EG829" s="1">
        <v>0.4774866370079669</v>
      </c>
      <c r="EH829" s="1">
        <v>1</v>
      </c>
      <c r="EI829" s="1">
        <v>2.4132851219512199</v>
      </c>
      <c r="EJ829" s="1">
        <v>7.1236515679441351E-2</v>
      </c>
      <c r="EK829" s="1">
        <v>7.1055114719357389E-3</v>
      </c>
      <c r="EL829" s="1">
        <v>1</v>
      </c>
      <c r="EM829" s="1">
        <v>1.9680751766311599</v>
      </c>
      <c r="EN829" s="1">
        <v>-1.914773591787922E-2</v>
      </c>
      <c r="EO829" s="1">
        <v>1.597729740474654E-3</v>
      </c>
      <c r="EP829" s="1">
        <v>1</v>
      </c>
      <c r="EQ829" s="1">
        <v>6</v>
      </c>
      <c r="ER829" s="1">
        <v>6</v>
      </c>
      <c r="ES829" s="1" t="s">
        <v>365</v>
      </c>
      <c r="ET829" s="1">
        <v>2.94218</v>
      </c>
      <c r="EU829" s="1">
        <v>2.8003200000000001</v>
      </c>
      <c r="EV829" s="1">
        <v>1.3332699999999999E-2</v>
      </c>
      <c r="EW829" s="1">
        <v>1.3350799999999999E-2</v>
      </c>
      <c r="EX829" s="1">
        <v>0.117657</v>
      </c>
      <c r="EY829" s="1">
        <v>0.11022999999999999</v>
      </c>
      <c r="EZ829" s="1">
        <v>20219.8</v>
      </c>
      <c r="FA829" s="1">
        <v>21199.9</v>
      </c>
      <c r="FB829" s="1">
        <v>23834.2</v>
      </c>
      <c r="FC829" s="1">
        <v>25007.9</v>
      </c>
      <c r="FD829" s="1">
        <v>33658.800000000003</v>
      </c>
      <c r="FE829" s="1">
        <v>35526.6</v>
      </c>
      <c r="FF829" s="1">
        <v>43458</v>
      </c>
      <c r="FG829" s="1">
        <v>46229</v>
      </c>
      <c r="FH829" s="1">
        <v>1.8674200000000001</v>
      </c>
      <c r="FI829" s="1">
        <v>1.8406</v>
      </c>
      <c r="FJ829" s="1">
        <v>0.119403</v>
      </c>
      <c r="FK829" s="1">
        <v>0</v>
      </c>
      <c r="FL829" s="1">
        <v>29.676300000000001</v>
      </c>
      <c r="FM829" s="1">
        <v>999.9</v>
      </c>
      <c r="FN829" s="1">
        <v>58.9</v>
      </c>
      <c r="FO829" s="1">
        <v>36.299999999999997</v>
      </c>
      <c r="FP829" s="1">
        <v>35.903599999999997</v>
      </c>
      <c r="FQ829" s="1">
        <v>63.114899999999999</v>
      </c>
      <c r="FR829" s="1">
        <v>23.4255</v>
      </c>
      <c r="FS829" s="1">
        <v>1</v>
      </c>
      <c r="FT829" s="1">
        <v>0.40487000000000001</v>
      </c>
      <c r="FU829" s="1">
        <v>1.40089</v>
      </c>
      <c r="FV829" s="1">
        <v>20.315300000000001</v>
      </c>
      <c r="FW829" s="1">
        <v>5.2134</v>
      </c>
      <c r="FX829" s="1">
        <v>11.906599999999999</v>
      </c>
      <c r="FY829" s="1">
        <v>5.0033500000000002</v>
      </c>
      <c r="FZ829" s="1">
        <v>3.2904300000000002</v>
      </c>
      <c r="GA829" s="1">
        <v>9999</v>
      </c>
      <c r="GB829" s="1">
        <v>9999</v>
      </c>
      <c r="GC829" s="1">
        <v>9999</v>
      </c>
      <c r="GD829" s="1">
        <v>999.9</v>
      </c>
      <c r="GE829" s="1">
        <v>1.8595699999999999</v>
      </c>
      <c r="GF829" s="1">
        <v>1.85456</v>
      </c>
      <c r="GG829" s="1">
        <v>1.85775</v>
      </c>
      <c r="GH829" s="1">
        <v>1.85622</v>
      </c>
      <c r="GI829" s="1">
        <v>1.855</v>
      </c>
      <c r="GJ829" s="1">
        <v>1.8545499999999999</v>
      </c>
      <c r="GK829" s="1">
        <v>1.8533200000000001</v>
      </c>
      <c r="GL829" s="1">
        <v>1.8563799999999999</v>
      </c>
      <c r="GM829" s="1">
        <v>0</v>
      </c>
      <c r="GN829" s="1">
        <v>0</v>
      </c>
      <c r="GO829" s="1">
        <v>0</v>
      </c>
      <c r="GP829" s="1">
        <v>0</v>
      </c>
      <c r="GQ829" s="1" t="s">
        <v>359</v>
      </c>
      <c r="GR829" s="1" t="s">
        <v>360</v>
      </c>
      <c r="GS829" s="1" t="s">
        <v>361</v>
      </c>
      <c r="GT829" s="1" t="s">
        <v>361</v>
      </c>
      <c r="GU829" s="1" t="s">
        <v>361</v>
      </c>
      <c r="GV829" s="1" t="s">
        <v>361</v>
      </c>
      <c r="GW829" s="1">
        <v>0</v>
      </c>
      <c r="GX829" s="1">
        <v>100</v>
      </c>
      <c r="GY829" s="1">
        <v>100</v>
      </c>
      <c r="GZ829" s="1">
        <v>0.51900000000000002</v>
      </c>
      <c r="HA829" s="1">
        <v>1.03E-2</v>
      </c>
      <c r="HB829" s="1">
        <v>0.38386874957061617</v>
      </c>
      <c r="HC829" s="1">
        <v>2.7716384584972409E-3</v>
      </c>
      <c r="HD829" s="1">
        <v>-1.1467119688665799E-6</v>
      </c>
      <c r="HE829" s="1">
        <v>2.0626329066488061E-10</v>
      </c>
      <c r="HF829" s="1">
        <v>-7.258975840326358E-2</v>
      </c>
      <c r="HG829" s="1">
        <v>1.066993184659233E-2</v>
      </c>
      <c r="HH829" s="1">
        <v>-3.4528890892081033E-4</v>
      </c>
      <c r="HI829" s="1">
        <v>2.382551249023132E-6</v>
      </c>
      <c r="HJ829" s="1">
        <v>1</v>
      </c>
      <c r="HK829" s="1">
        <v>2115</v>
      </c>
      <c r="HL829" s="1">
        <v>2</v>
      </c>
      <c r="HM829" s="1">
        <v>30</v>
      </c>
      <c r="HN829" s="1">
        <v>3.2</v>
      </c>
      <c r="HO829" s="1">
        <v>3.1</v>
      </c>
      <c r="HP829" s="1">
        <v>0.27099600000000001</v>
      </c>
      <c r="HQ829" s="1">
        <v>2.4084500000000002</v>
      </c>
      <c r="HR829" s="1">
        <v>1.4978</v>
      </c>
      <c r="HS829" s="1">
        <v>2.2997999999999998</v>
      </c>
      <c r="HT829" s="1">
        <v>1.5478499999999999</v>
      </c>
      <c r="HU829" s="1">
        <v>2.3156699999999999</v>
      </c>
      <c r="HV829" s="1">
        <v>39.366700000000002</v>
      </c>
      <c r="HW829" s="1">
        <v>13.720499999999999</v>
      </c>
      <c r="HX829" s="1">
        <v>18</v>
      </c>
      <c r="HY829" s="1">
        <v>446.89499999999998</v>
      </c>
      <c r="HZ829" s="1">
        <v>487.61200000000002</v>
      </c>
      <c r="IA829" s="1">
        <v>27.601099999999999</v>
      </c>
      <c r="IB829" s="1">
        <v>32.191200000000002</v>
      </c>
      <c r="IC829" s="1">
        <v>29.9999</v>
      </c>
      <c r="ID829" s="1">
        <v>32.033799999999999</v>
      </c>
      <c r="IE829" s="1">
        <v>32.1265</v>
      </c>
      <c r="IF829" s="1">
        <v>5.4996799999999997</v>
      </c>
      <c r="IG829" s="1">
        <v>32.834699999999998</v>
      </c>
      <c r="IH829" s="1">
        <v>0</v>
      </c>
      <c r="II829" s="1">
        <v>27.607199999999999</v>
      </c>
      <c r="IJ829" s="1">
        <v>60.035299999999999</v>
      </c>
      <c r="IK829" s="1">
        <v>24.768799999999999</v>
      </c>
      <c r="IL829" s="1">
        <v>100.491</v>
      </c>
      <c r="IM829" s="1">
        <v>100.19</v>
      </c>
      <c r="IN829" s="1" t="s">
        <v>366</v>
      </c>
    </row>
    <row r="830" spans="1:248" ht="15.75" customHeight="1" x14ac:dyDescent="0.3">
      <c r="A830" s="1">
        <v>814</v>
      </c>
      <c r="B830" s="1">
        <v>1660320815.0999999</v>
      </c>
      <c r="C830" s="1">
        <v>9848.5</v>
      </c>
      <c r="D830" s="1" t="s">
        <v>1975</v>
      </c>
      <c r="E830" s="1" t="s">
        <v>1976</v>
      </c>
      <c r="F830" s="1">
        <v>1</v>
      </c>
      <c r="G830" s="1" t="s">
        <v>1969</v>
      </c>
      <c r="H830" s="1" t="s">
        <v>350</v>
      </c>
      <c r="I830" s="1" t="s">
        <v>351</v>
      </c>
      <c r="J830" s="1" t="s">
        <v>352</v>
      </c>
      <c r="K830" s="1" t="s">
        <v>353</v>
      </c>
      <c r="L830" s="1" t="s">
        <v>1969</v>
      </c>
      <c r="M830" s="1" t="s">
        <v>355</v>
      </c>
      <c r="N830" s="1">
        <v>1660320806.9035709</v>
      </c>
      <c r="O830" s="1">
        <f t="shared" si="102"/>
        <v>2.078272234766402E-3</v>
      </c>
      <c r="P830" s="1">
        <f t="shared" si="103"/>
        <v>2.078272234766402</v>
      </c>
      <c r="Q830" s="1">
        <f t="shared" si="104"/>
        <v>-0.30618970829442121</v>
      </c>
      <c r="R830" s="1">
        <f t="shared" si="105"/>
        <v>50.273014285714282</v>
      </c>
      <c r="S830" s="1">
        <f t="shared" si="106"/>
        <v>53.397419989428258</v>
      </c>
      <c r="T830" s="1">
        <f t="shared" si="107"/>
        <v>5.3209271859214775</v>
      </c>
      <c r="U830" s="1">
        <f t="shared" si="108"/>
        <v>5.00958751347979</v>
      </c>
      <c r="V830" s="1">
        <f t="shared" si="109"/>
        <v>0.10333876019181627</v>
      </c>
      <c r="W830" s="1">
        <f t="shared" si="110"/>
        <v>2.9230840608159299</v>
      </c>
      <c r="X830" s="1">
        <f t="shared" si="111"/>
        <v>0.10135126417622509</v>
      </c>
      <c r="Y830" s="1">
        <f t="shared" si="112"/>
        <v>6.3519924924733059E-2</v>
      </c>
      <c r="Z830" s="1">
        <f t="shared" si="113"/>
        <v>321.51560722663766</v>
      </c>
      <c r="AA830" s="1">
        <f t="shared" si="114"/>
        <v>32.345426381233885</v>
      </c>
      <c r="AB830" s="1">
        <f t="shared" si="115"/>
        <v>31.620139285714281</v>
      </c>
      <c r="AC830" s="1">
        <f t="shared" si="116"/>
        <v>4.673373131544003</v>
      </c>
      <c r="AD830" s="1">
        <f t="shared" si="117"/>
        <v>60.006103466441033</v>
      </c>
      <c r="AE830" s="1">
        <f t="shared" si="118"/>
        <v>2.7056908839509188</v>
      </c>
      <c r="AF830" s="1">
        <f t="shared" si="119"/>
        <v>4.5090261284239217</v>
      </c>
      <c r="AG830" s="1">
        <f t="shared" si="120"/>
        <v>1.9676822475930842</v>
      </c>
      <c r="AH830" s="1">
        <f t="shared" si="121"/>
        <v>-91.651805553198329</v>
      </c>
      <c r="AI830" s="1">
        <f t="shared" si="122"/>
        <v>-99.168700177278112</v>
      </c>
      <c r="AJ830" s="1">
        <f t="shared" si="123"/>
        <v>-7.6414254142578324</v>
      </c>
      <c r="AK830" s="1">
        <f t="shared" si="124"/>
        <v>123.0536760819034</v>
      </c>
      <c r="AL830" s="1">
        <f t="shared" si="125"/>
        <v>-0.3479799792144937</v>
      </c>
      <c r="AM830" s="1">
        <f t="shared" si="126"/>
        <v>2.0721356700639855</v>
      </c>
      <c r="AN830" s="1">
        <f t="shared" si="127"/>
        <v>-0.30618970829442121</v>
      </c>
      <c r="AO830" s="1">
        <v>51.306464596169711</v>
      </c>
      <c r="AP830" s="1">
        <v>51.682211515151529</v>
      </c>
      <c r="AQ830" s="1">
        <v>1.7420088988384549E-4</v>
      </c>
      <c r="AR830" s="1">
        <v>66.056811601181195</v>
      </c>
      <c r="AS830" s="1">
        <f t="shared" si="128"/>
        <v>2.078272234766402</v>
      </c>
      <c r="AT830" s="1">
        <v>24.73414011612671</v>
      </c>
      <c r="AU830" s="1">
        <v>27.15963878787878</v>
      </c>
      <c r="AV830" s="1">
        <v>1.44874622828273E-5</v>
      </c>
      <c r="AW830" s="1">
        <v>80.9492581005711</v>
      </c>
      <c r="AX830" s="1">
        <v>43</v>
      </c>
      <c r="AY830" s="1">
        <v>9</v>
      </c>
      <c r="AZ830" s="1">
        <f t="shared" si="129"/>
        <v>1</v>
      </c>
      <c r="BA830" s="1">
        <f t="shared" si="130"/>
        <v>0</v>
      </c>
      <c r="BB830" s="1">
        <f t="shared" si="131"/>
        <v>51989.100627465828</v>
      </c>
      <c r="BC830" s="1">
        <f t="shared" si="132"/>
        <v>1999.9953571428571</v>
      </c>
      <c r="BD830" s="1">
        <f t="shared" si="133"/>
        <v>1681.1962804283096</v>
      </c>
      <c r="BE830" s="1">
        <f t="shared" si="134"/>
        <v>0.8406000916072246</v>
      </c>
      <c r="BF830" s="1">
        <f t="shared" si="135"/>
        <v>0.16075817680194354</v>
      </c>
      <c r="BG830" s="1">
        <v>6</v>
      </c>
      <c r="BH830" s="1">
        <v>0.5</v>
      </c>
      <c r="BI830" s="1" t="s">
        <v>356</v>
      </c>
      <c r="BJ830" s="1">
        <v>2</v>
      </c>
      <c r="BK830" s="1" t="b">
        <v>1</v>
      </c>
      <c r="BL830" s="1">
        <v>1660320806.9035709</v>
      </c>
      <c r="BM830" s="1">
        <v>50.273014285714282</v>
      </c>
      <c r="BN830" s="1">
        <v>49.98051785714285</v>
      </c>
      <c r="BO830" s="1">
        <v>27.152582142857138</v>
      </c>
      <c r="BP830" s="1">
        <v>24.73413571428571</v>
      </c>
      <c r="BQ830" s="1">
        <v>49.754053571428571</v>
      </c>
      <c r="BR830" s="1">
        <v>27.142296428571431</v>
      </c>
      <c r="BS830" s="1">
        <v>500.12400000000008</v>
      </c>
      <c r="BT830" s="1">
        <v>99.547924999999978</v>
      </c>
      <c r="BU830" s="1">
        <v>9.972065357142855E-2</v>
      </c>
      <c r="BV830" s="1">
        <v>30.99085357142857</v>
      </c>
      <c r="BW830" s="1">
        <v>31.620139285714281</v>
      </c>
      <c r="BX830" s="1">
        <v>999.9000000000002</v>
      </c>
      <c r="BY830" s="1">
        <v>0</v>
      </c>
      <c r="BZ830" s="1">
        <v>0</v>
      </c>
      <c r="CA830" s="1">
        <v>10008.434285714289</v>
      </c>
      <c r="CB830" s="1">
        <v>0</v>
      </c>
      <c r="CC830" s="1">
        <v>15.247110714285711</v>
      </c>
      <c r="CD830" s="1">
        <v>0.29249475000000003</v>
      </c>
      <c r="CE830" s="1">
        <v>51.676157142857143</v>
      </c>
      <c r="CF830" s="1">
        <v>51.248107142857137</v>
      </c>
      <c r="CG830" s="1">
        <v>2.4184414285714282</v>
      </c>
      <c r="CH830" s="1">
        <v>49.98051785714285</v>
      </c>
      <c r="CI830" s="1">
        <v>24.73413571428571</v>
      </c>
      <c r="CJ830" s="1">
        <v>2.702982857142858</v>
      </c>
      <c r="CK830" s="1">
        <v>2.4622317857142861</v>
      </c>
      <c r="CL830" s="1">
        <v>22.303257142857142</v>
      </c>
      <c r="CM830" s="1">
        <v>20.778982142857139</v>
      </c>
      <c r="CN830" s="1">
        <v>1999.9953571428571</v>
      </c>
      <c r="CO830" s="1">
        <v>0.97999739285714271</v>
      </c>
      <c r="CP830" s="1">
        <v>2.0002807142857151E-2</v>
      </c>
      <c r="CQ830" s="1">
        <v>0</v>
      </c>
      <c r="CR830" s="1">
        <v>2.7996785714285721</v>
      </c>
      <c r="CS830" s="1">
        <v>0</v>
      </c>
      <c r="CT830" s="1">
        <v>26960.739285714291</v>
      </c>
      <c r="CU830" s="1">
        <v>17412.282142857141</v>
      </c>
      <c r="CV830" s="1">
        <v>42.450499999999977</v>
      </c>
      <c r="CW830" s="1">
        <v>43.491</v>
      </c>
      <c r="CX830" s="1">
        <v>42.436999999999991</v>
      </c>
      <c r="CY830" s="1">
        <v>41.936999999999991</v>
      </c>
      <c r="CZ830" s="1">
        <v>42.445999999999977</v>
      </c>
      <c r="DA830" s="1">
        <v>1959.9921428571431</v>
      </c>
      <c r="DB830" s="1">
        <v>40.006071428571417</v>
      </c>
      <c r="DC830" s="1">
        <v>0</v>
      </c>
      <c r="DD830" s="1">
        <v>1660320813</v>
      </c>
      <c r="DE830" s="1">
        <v>0</v>
      </c>
      <c r="DF830" s="1">
        <v>1660320627.5999999</v>
      </c>
      <c r="DG830" s="1" t="s">
        <v>1970</v>
      </c>
      <c r="DH830" s="1">
        <v>1660320624.0999999</v>
      </c>
      <c r="DI830" s="1">
        <v>1660320627.5999999</v>
      </c>
      <c r="DJ830" s="1">
        <v>29</v>
      </c>
      <c r="DK830" s="1">
        <v>-0.125</v>
      </c>
      <c r="DL830" s="1">
        <v>1E-3</v>
      </c>
      <c r="DM830" s="1">
        <v>1.32</v>
      </c>
      <c r="DN830" s="1">
        <v>1.6E-2</v>
      </c>
      <c r="DO830" s="1">
        <v>400</v>
      </c>
      <c r="DP830" s="1">
        <v>25</v>
      </c>
      <c r="DQ830" s="1">
        <v>0.25</v>
      </c>
      <c r="DR830" s="1">
        <v>0.03</v>
      </c>
      <c r="DS830" s="1">
        <v>-0.3447997749103936</v>
      </c>
      <c r="DT830" s="1">
        <v>-0.25241543223938162</v>
      </c>
      <c r="DU830" s="1">
        <v>3.4104531737642482E-2</v>
      </c>
      <c r="DV830" s="1">
        <v>1</v>
      </c>
      <c r="DW830" s="1">
        <v>-0.34484477598249702</v>
      </c>
      <c r="DX830" s="1">
        <v>2.4082136094484421E-2</v>
      </c>
      <c r="DY830" s="1">
        <v>3.5671929792774969E-2</v>
      </c>
      <c r="DZ830" s="1">
        <v>1</v>
      </c>
      <c r="EA830" s="1">
        <v>0.28932330000000001</v>
      </c>
      <c r="EB830" s="1">
        <v>-0.15131989321468281</v>
      </c>
      <c r="EC830" s="1">
        <v>4.3799730795329478E-2</v>
      </c>
      <c r="ED830" s="1">
        <v>1</v>
      </c>
      <c r="EE830" s="1">
        <v>54.093913330314678</v>
      </c>
      <c r="EF830" s="1">
        <v>0.60561689907808092</v>
      </c>
      <c r="EG830" s="1">
        <v>0.49269771269009011</v>
      </c>
      <c r="EH830" s="1">
        <v>1</v>
      </c>
      <c r="EI830" s="1">
        <v>2.4153012500000002</v>
      </c>
      <c r="EJ830" s="1">
        <v>6.7677636022516988E-2</v>
      </c>
      <c r="EK830" s="1">
        <v>6.6038898338403491E-3</v>
      </c>
      <c r="EL830" s="1">
        <v>1</v>
      </c>
      <c r="EM830" s="1">
        <v>1.967745055195796</v>
      </c>
      <c r="EN830" s="1">
        <v>-1.8739683946410009E-2</v>
      </c>
      <c r="EO830" s="1">
        <v>1.607153075095253E-3</v>
      </c>
      <c r="EP830" s="1">
        <v>1</v>
      </c>
      <c r="EQ830" s="1">
        <v>6</v>
      </c>
      <c r="ER830" s="1">
        <v>6</v>
      </c>
      <c r="ES830" s="1" t="s">
        <v>365</v>
      </c>
      <c r="ET830" s="1">
        <v>2.9422299999999999</v>
      </c>
      <c r="EU830" s="1">
        <v>2.8004799999999999</v>
      </c>
      <c r="EV830" s="1">
        <v>1.33308E-2</v>
      </c>
      <c r="EW830" s="1">
        <v>1.33621E-2</v>
      </c>
      <c r="EX830" s="1">
        <v>0.117661</v>
      </c>
      <c r="EY830" s="1">
        <v>0.11022700000000001</v>
      </c>
      <c r="EZ830" s="1">
        <v>20219.900000000001</v>
      </c>
      <c r="FA830" s="1">
        <v>21199.599999999999</v>
      </c>
      <c r="FB830" s="1">
        <v>23834.2</v>
      </c>
      <c r="FC830" s="1">
        <v>25007.9</v>
      </c>
      <c r="FD830" s="1">
        <v>33658.699999999997</v>
      </c>
      <c r="FE830" s="1">
        <v>35526.699999999997</v>
      </c>
      <c r="FF830" s="1">
        <v>43458</v>
      </c>
      <c r="FG830" s="1">
        <v>46228.9</v>
      </c>
      <c r="FH830" s="1">
        <v>1.8671199999999999</v>
      </c>
      <c r="FI830" s="1">
        <v>1.8405</v>
      </c>
      <c r="FJ830" s="1">
        <v>0.119478</v>
      </c>
      <c r="FK830" s="1">
        <v>0</v>
      </c>
      <c r="FL830" s="1">
        <v>29.6768</v>
      </c>
      <c r="FM830" s="1">
        <v>999.9</v>
      </c>
      <c r="FN830" s="1">
        <v>58.9</v>
      </c>
      <c r="FO830" s="1">
        <v>36.299999999999997</v>
      </c>
      <c r="FP830" s="1">
        <v>35.903199999999998</v>
      </c>
      <c r="FQ830" s="1">
        <v>63.164900000000003</v>
      </c>
      <c r="FR830" s="1">
        <v>22.9207</v>
      </c>
      <c r="FS830" s="1">
        <v>1</v>
      </c>
      <c r="FT830" s="1">
        <v>0.40486</v>
      </c>
      <c r="FU830" s="1">
        <v>1.3984799999999999</v>
      </c>
      <c r="FV830" s="1">
        <v>20.3154</v>
      </c>
      <c r="FW830" s="1">
        <v>5.2130999999999998</v>
      </c>
      <c r="FX830" s="1">
        <v>11.9069</v>
      </c>
      <c r="FY830" s="1">
        <v>5.0033000000000003</v>
      </c>
      <c r="FZ830" s="1">
        <v>3.2904499999999999</v>
      </c>
      <c r="GA830" s="1">
        <v>9999</v>
      </c>
      <c r="GB830" s="1">
        <v>9999</v>
      </c>
      <c r="GC830" s="1">
        <v>9999</v>
      </c>
      <c r="GD830" s="1">
        <v>999.9</v>
      </c>
      <c r="GE830" s="1">
        <v>1.8595699999999999</v>
      </c>
      <c r="GF830" s="1">
        <v>1.85456</v>
      </c>
      <c r="GG830" s="1">
        <v>1.85775</v>
      </c>
      <c r="GH830" s="1">
        <v>1.85622</v>
      </c>
      <c r="GI830" s="1">
        <v>1.855</v>
      </c>
      <c r="GJ830" s="1">
        <v>1.8545499999999999</v>
      </c>
      <c r="GK830" s="1">
        <v>1.8533200000000001</v>
      </c>
      <c r="GL830" s="1">
        <v>1.8563799999999999</v>
      </c>
      <c r="GM830" s="1">
        <v>0</v>
      </c>
      <c r="GN830" s="1">
        <v>0</v>
      </c>
      <c r="GO830" s="1">
        <v>0</v>
      </c>
      <c r="GP830" s="1">
        <v>0</v>
      </c>
      <c r="GQ830" s="1" t="s">
        <v>359</v>
      </c>
      <c r="GR830" s="1" t="s">
        <v>360</v>
      </c>
      <c r="GS830" s="1" t="s">
        <v>361</v>
      </c>
      <c r="GT830" s="1" t="s">
        <v>361</v>
      </c>
      <c r="GU830" s="1" t="s">
        <v>361</v>
      </c>
      <c r="GV830" s="1" t="s">
        <v>361</v>
      </c>
      <c r="GW830" s="1">
        <v>0</v>
      </c>
      <c r="GX830" s="1">
        <v>100</v>
      </c>
      <c r="GY830" s="1">
        <v>100</v>
      </c>
      <c r="GZ830" s="1">
        <v>0.51900000000000002</v>
      </c>
      <c r="HA830" s="1">
        <v>1.03E-2</v>
      </c>
      <c r="HB830" s="1">
        <v>0.38386874957061617</v>
      </c>
      <c r="HC830" s="1">
        <v>2.7716384584972409E-3</v>
      </c>
      <c r="HD830" s="1">
        <v>-1.1467119688665799E-6</v>
      </c>
      <c r="HE830" s="1">
        <v>2.0626329066488061E-10</v>
      </c>
      <c r="HF830" s="1">
        <v>-7.258975840326358E-2</v>
      </c>
      <c r="HG830" s="1">
        <v>1.066993184659233E-2</v>
      </c>
      <c r="HH830" s="1">
        <v>-3.4528890892081033E-4</v>
      </c>
      <c r="HI830" s="1">
        <v>2.382551249023132E-6</v>
      </c>
      <c r="HJ830" s="1">
        <v>1</v>
      </c>
      <c r="HK830" s="1">
        <v>2115</v>
      </c>
      <c r="HL830" s="1">
        <v>2</v>
      </c>
      <c r="HM830" s="1">
        <v>30</v>
      </c>
      <c r="HN830" s="1">
        <v>3.2</v>
      </c>
      <c r="HO830" s="1">
        <v>3.1</v>
      </c>
      <c r="HP830" s="1">
        <v>0.27465800000000001</v>
      </c>
      <c r="HQ830" s="1">
        <v>2.3852500000000001</v>
      </c>
      <c r="HR830" s="1">
        <v>1.4978</v>
      </c>
      <c r="HS830" s="1">
        <v>2.2997999999999998</v>
      </c>
      <c r="HT830" s="1">
        <v>1.5478499999999999</v>
      </c>
      <c r="HU830" s="1">
        <v>2.4255399999999998</v>
      </c>
      <c r="HV830" s="1">
        <v>39.366700000000002</v>
      </c>
      <c r="HW830" s="1">
        <v>13.7293</v>
      </c>
      <c r="HX830" s="1">
        <v>18</v>
      </c>
      <c r="HY830" s="1">
        <v>446.726</v>
      </c>
      <c r="HZ830" s="1">
        <v>487.54599999999999</v>
      </c>
      <c r="IA830" s="1">
        <v>27.602699999999999</v>
      </c>
      <c r="IB830" s="1">
        <v>32.191200000000002</v>
      </c>
      <c r="IC830" s="1">
        <v>29.9999</v>
      </c>
      <c r="ID830" s="1">
        <v>32.033299999999997</v>
      </c>
      <c r="IE830" s="1">
        <v>32.1265</v>
      </c>
      <c r="IF830" s="1">
        <v>5.6994800000000003</v>
      </c>
      <c r="IG830" s="1">
        <v>32.834699999999998</v>
      </c>
      <c r="IH830" s="1">
        <v>0</v>
      </c>
      <c r="II830" s="1">
        <v>27.607199999999999</v>
      </c>
      <c r="IJ830" s="1">
        <v>70.107600000000005</v>
      </c>
      <c r="IK830" s="1">
        <v>24.768799999999999</v>
      </c>
      <c r="IL830" s="1">
        <v>100.491</v>
      </c>
      <c r="IM830" s="1">
        <v>100.19</v>
      </c>
      <c r="IN830" s="1" t="s">
        <v>366</v>
      </c>
    </row>
    <row r="831" spans="1:248" ht="15.75" customHeight="1" x14ac:dyDescent="0.3">
      <c r="A831" s="1">
        <v>815</v>
      </c>
      <c r="B831" s="1">
        <v>1660320816.0999999</v>
      </c>
      <c r="C831" s="1">
        <v>9849.5</v>
      </c>
      <c r="D831" s="1" t="s">
        <v>1977</v>
      </c>
      <c r="E831" s="1" t="s">
        <v>1978</v>
      </c>
      <c r="F831" s="1">
        <v>1</v>
      </c>
      <c r="G831" s="1" t="s">
        <v>1969</v>
      </c>
      <c r="H831" s="1" t="s">
        <v>350</v>
      </c>
      <c r="I831" s="1" t="s">
        <v>351</v>
      </c>
      <c r="J831" s="1" t="s">
        <v>352</v>
      </c>
      <c r="K831" s="1" t="s">
        <v>353</v>
      </c>
      <c r="L831" s="1" t="s">
        <v>1969</v>
      </c>
      <c r="M831" s="1" t="s">
        <v>355</v>
      </c>
      <c r="N831" s="1">
        <v>1660320807.7111111</v>
      </c>
      <c r="O831" s="1">
        <f t="shared" si="102"/>
        <v>2.0796180637910728E-3</v>
      </c>
      <c r="P831" s="1">
        <f t="shared" si="103"/>
        <v>2.0796180637910728</v>
      </c>
      <c r="Q831" s="1">
        <f t="shared" si="104"/>
        <v>-0.3190643768213845</v>
      </c>
      <c r="R831" s="1">
        <f t="shared" si="105"/>
        <v>50.272896296296302</v>
      </c>
      <c r="S831" s="1">
        <f t="shared" si="106"/>
        <v>53.593259366757032</v>
      </c>
      <c r="T831" s="1">
        <f t="shared" si="107"/>
        <v>5.3404430589703553</v>
      </c>
      <c r="U831" s="1">
        <f t="shared" si="108"/>
        <v>5.0095766380356643</v>
      </c>
      <c r="V831" s="1">
        <f t="shared" si="109"/>
        <v>0.10341549906831747</v>
      </c>
      <c r="W831" s="1">
        <f t="shared" si="110"/>
        <v>2.923220269826138</v>
      </c>
      <c r="X831" s="1">
        <f t="shared" si="111"/>
        <v>0.10142517160593736</v>
      </c>
      <c r="Y831" s="1">
        <f t="shared" si="112"/>
        <v>6.3566364754619201E-2</v>
      </c>
      <c r="Z831" s="1">
        <f t="shared" si="113"/>
        <v>321.51297034612719</v>
      </c>
      <c r="AA831" s="1">
        <f t="shared" si="114"/>
        <v>32.344815764738527</v>
      </c>
      <c r="AB831" s="1">
        <f t="shared" si="115"/>
        <v>31.61988518518519</v>
      </c>
      <c r="AC831" s="1">
        <f t="shared" si="116"/>
        <v>4.673305730957785</v>
      </c>
      <c r="AD831" s="1">
        <f t="shared" si="117"/>
        <v>60.008806557977437</v>
      </c>
      <c r="AE831" s="1">
        <f t="shared" si="118"/>
        <v>2.7057839297968891</v>
      </c>
      <c r="AF831" s="1">
        <f t="shared" si="119"/>
        <v>4.5089780733811118</v>
      </c>
      <c r="AG831" s="1">
        <f t="shared" si="120"/>
        <v>1.9675218011608959</v>
      </c>
      <c r="AH831" s="1">
        <f t="shared" si="121"/>
        <v>-91.711156613186304</v>
      </c>
      <c r="AI831" s="1">
        <f t="shared" si="122"/>
        <v>-99.162731383280317</v>
      </c>
      <c r="AJ831" s="1">
        <f t="shared" si="123"/>
        <v>-7.6405928440019641</v>
      </c>
      <c r="AK831" s="1">
        <f t="shared" si="124"/>
        <v>122.99848950565863</v>
      </c>
      <c r="AL831" s="1">
        <f t="shared" si="125"/>
        <v>-0.33997060916129657</v>
      </c>
      <c r="AM831" s="1">
        <f t="shared" si="126"/>
        <v>2.0729277014100305</v>
      </c>
      <c r="AN831" s="1">
        <f t="shared" si="127"/>
        <v>-0.3190643768213845</v>
      </c>
      <c r="AO831" s="1">
        <v>51.292695265825351</v>
      </c>
      <c r="AP831" s="1">
        <v>51.684319999999957</v>
      </c>
      <c r="AQ831" s="1">
        <v>1.6662021870550041E-4</v>
      </c>
      <c r="AR831" s="1">
        <v>66.056811601181195</v>
      </c>
      <c r="AS831" s="1">
        <f t="shared" si="128"/>
        <v>2.0796180637910728</v>
      </c>
      <c r="AT831" s="1">
        <v>24.734354912570161</v>
      </c>
      <c r="AU831" s="1">
        <v>27.161422424242421</v>
      </c>
      <c r="AV831" s="1">
        <v>1.496209894956237E-5</v>
      </c>
      <c r="AW831" s="1">
        <v>80.9492581005711</v>
      </c>
      <c r="AX831" s="1">
        <v>43</v>
      </c>
      <c r="AY831" s="1">
        <v>9</v>
      </c>
      <c r="AZ831" s="1">
        <f t="shared" si="129"/>
        <v>1</v>
      </c>
      <c r="BA831" s="1">
        <f t="shared" si="130"/>
        <v>0</v>
      </c>
      <c r="BB831" s="1">
        <f t="shared" si="131"/>
        <v>51993.009224991518</v>
      </c>
      <c r="BC831" s="1">
        <f t="shared" si="132"/>
        <v>1999.9788888888891</v>
      </c>
      <c r="BD831" s="1">
        <f t="shared" si="133"/>
        <v>1681.1824426663873</v>
      </c>
      <c r="BE831" s="1">
        <f t="shared" si="134"/>
        <v>0.84060009433418925</v>
      </c>
      <c r="BF831" s="1">
        <f t="shared" si="135"/>
        <v>0.16075818206498538</v>
      </c>
      <c r="BG831" s="1">
        <v>6</v>
      </c>
      <c r="BH831" s="1">
        <v>0.5</v>
      </c>
      <c r="BI831" s="1" t="s">
        <v>356</v>
      </c>
      <c r="BJ831" s="1">
        <v>2</v>
      </c>
      <c r="BK831" s="1" t="b">
        <v>1</v>
      </c>
      <c r="BL831" s="1">
        <v>1660320807.7111111</v>
      </c>
      <c r="BM831" s="1">
        <v>50.272896296296302</v>
      </c>
      <c r="BN831" s="1">
        <v>49.99005555555555</v>
      </c>
      <c r="BO831" s="1">
        <v>27.153511111111111</v>
      </c>
      <c r="BP831" s="1">
        <v>24.734137037037041</v>
      </c>
      <c r="BQ831" s="1">
        <v>49.753937037037034</v>
      </c>
      <c r="BR831" s="1">
        <v>27.143225925925918</v>
      </c>
      <c r="BS831" s="1">
        <v>500.12285185185192</v>
      </c>
      <c r="BT831" s="1">
        <v>99.547974074074062</v>
      </c>
      <c r="BU831" s="1">
        <v>9.968912222222219E-2</v>
      </c>
      <c r="BV831" s="1">
        <v>30.990666666666669</v>
      </c>
      <c r="BW831" s="1">
        <v>31.61988518518519</v>
      </c>
      <c r="BX831" s="1">
        <v>999.90000000000009</v>
      </c>
      <c r="BY831" s="1">
        <v>0</v>
      </c>
      <c r="BZ831" s="1">
        <v>0</v>
      </c>
      <c r="CA831" s="1">
        <v>10009.20740740741</v>
      </c>
      <c r="CB831" s="1">
        <v>0</v>
      </c>
      <c r="CC831" s="1">
        <v>15.273344444444451</v>
      </c>
      <c r="CD831" s="1">
        <v>0.28284184074074081</v>
      </c>
      <c r="CE831" s="1">
        <v>51.676085185185187</v>
      </c>
      <c r="CF831" s="1">
        <v>51.257881481481483</v>
      </c>
      <c r="CG831" s="1">
        <v>2.4193699999999998</v>
      </c>
      <c r="CH831" s="1">
        <v>49.99005555555555</v>
      </c>
      <c r="CI831" s="1">
        <v>24.734137037037041</v>
      </c>
      <c r="CJ831" s="1">
        <v>2.7030770370370369</v>
      </c>
      <c r="CK831" s="1">
        <v>2.4622337037037041</v>
      </c>
      <c r="CL831" s="1">
        <v>22.303829629629629</v>
      </c>
      <c r="CM831" s="1">
        <v>20.778992592592591</v>
      </c>
      <c r="CN831" s="1">
        <v>1999.9788888888891</v>
      </c>
      <c r="CO831" s="1">
        <v>0.97999722222222219</v>
      </c>
      <c r="CP831" s="1">
        <v>2.0002977777777781E-2</v>
      </c>
      <c r="CQ831" s="1">
        <v>0</v>
      </c>
      <c r="CR831" s="1">
        <v>2.8197777777777779</v>
      </c>
      <c r="CS831" s="1">
        <v>0</v>
      </c>
      <c r="CT831" s="1">
        <v>26956.80370370371</v>
      </c>
      <c r="CU831" s="1">
        <v>17412.140740740739</v>
      </c>
      <c r="CV831" s="1">
        <v>42.450999999999993</v>
      </c>
      <c r="CW831" s="1">
        <v>43.490666666666669</v>
      </c>
      <c r="CX831" s="1">
        <v>42.43933333333333</v>
      </c>
      <c r="CY831" s="1">
        <v>41.936999999999991</v>
      </c>
      <c r="CZ831" s="1">
        <v>42.446333333333321</v>
      </c>
      <c r="DA831" s="1">
        <v>1959.975925925926</v>
      </c>
      <c r="DB831" s="1">
        <v>40.005925925925922</v>
      </c>
      <c r="DC831" s="1">
        <v>0</v>
      </c>
      <c r="DD831" s="1">
        <v>1660320814.2</v>
      </c>
      <c r="DE831" s="1">
        <v>0</v>
      </c>
      <c r="DF831" s="1">
        <v>1660320627.5999999</v>
      </c>
      <c r="DG831" s="1" t="s">
        <v>1970</v>
      </c>
      <c r="DH831" s="1">
        <v>1660320624.0999999</v>
      </c>
      <c r="DI831" s="1">
        <v>1660320627.5999999</v>
      </c>
      <c r="DJ831" s="1">
        <v>29</v>
      </c>
      <c r="DK831" s="1">
        <v>-0.125</v>
      </c>
      <c r="DL831" s="1">
        <v>1E-3</v>
      </c>
      <c r="DM831" s="1">
        <v>1.32</v>
      </c>
      <c r="DN831" s="1">
        <v>1.6E-2</v>
      </c>
      <c r="DO831" s="1">
        <v>400</v>
      </c>
      <c r="DP831" s="1">
        <v>25</v>
      </c>
      <c r="DQ831" s="1">
        <v>0.25</v>
      </c>
      <c r="DR831" s="1">
        <v>0.03</v>
      </c>
      <c r="DS831" s="1">
        <v>-0.34385264983398028</v>
      </c>
      <c r="DT831" s="1">
        <v>-0.15493747578823239</v>
      </c>
      <c r="DU831" s="1">
        <v>3.4923801470371829E-2</v>
      </c>
      <c r="DV831" s="1">
        <v>1</v>
      </c>
      <c r="DW831" s="1">
        <v>-0.34362949528311731</v>
      </c>
      <c r="DX831" s="1">
        <v>0.15067998107598859</v>
      </c>
      <c r="DY831" s="1">
        <v>3.7079441734849228E-2</v>
      </c>
      <c r="DZ831" s="1">
        <v>1</v>
      </c>
      <c r="EA831" s="1">
        <v>0.28477046666666672</v>
      </c>
      <c r="EB831" s="1">
        <v>-0.32021686318131259</v>
      </c>
      <c r="EC831" s="1">
        <v>4.9360073686961027E-2</v>
      </c>
      <c r="ED831" s="1">
        <v>1</v>
      </c>
      <c r="EE831" s="1">
        <v>54.064823438597408</v>
      </c>
      <c r="EF831" s="1">
        <v>-8.3046952449332204E-2</v>
      </c>
      <c r="EG831" s="1">
        <v>0.51591745211809992</v>
      </c>
      <c r="EH831" s="1">
        <v>1</v>
      </c>
      <c r="EI831" s="1">
        <v>2.41650375</v>
      </c>
      <c r="EJ831" s="1">
        <v>6.4996885553468289E-2</v>
      </c>
      <c r="EK831" s="1">
        <v>6.3276163314078867E-3</v>
      </c>
      <c r="EL831" s="1">
        <v>1</v>
      </c>
      <c r="EM831" s="1">
        <v>1.967608263872507</v>
      </c>
      <c r="EN831" s="1">
        <v>-1.9196200801339221E-2</v>
      </c>
      <c r="EO831" s="1">
        <v>1.620856674746439E-3</v>
      </c>
      <c r="EP831" s="1">
        <v>1</v>
      </c>
      <c r="EQ831" s="1">
        <v>6</v>
      </c>
      <c r="ER831" s="1">
        <v>6</v>
      </c>
      <c r="ES831" s="1" t="s">
        <v>365</v>
      </c>
      <c r="ET831" s="1">
        <v>2.9422199999999998</v>
      </c>
      <c r="EU831" s="1">
        <v>2.80071</v>
      </c>
      <c r="EV831" s="1">
        <v>1.33349E-2</v>
      </c>
      <c r="EW831" s="1">
        <v>1.35067E-2</v>
      </c>
      <c r="EX831" s="1">
        <v>0.11766799999999999</v>
      </c>
      <c r="EY831" s="1">
        <v>0.110226</v>
      </c>
      <c r="EZ831" s="1">
        <v>20219.8</v>
      </c>
      <c r="FA831" s="1">
        <v>21196.3</v>
      </c>
      <c r="FB831" s="1">
        <v>23834.2</v>
      </c>
      <c r="FC831" s="1">
        <v>25007.7</v>
      </c>
      <c r="FD831" s="1">
        <v>33658.1</v>
      </c>
      <c r="FE831" s="1">
        <v>35526.699999999997</v>
      </c>
      <c r="FF831" s="1">
        <v>43457.7</v>
      </c>
      <c r="FG831" s="1">
        <v>46228.9</v>
      </c>
      <c r="FH831" s="1">
        <v>1.8667199999999999</v>
      </c>
      <c r="FI831" s="1">
        <v>1.84053</v>
      </c>
      <c r="FJ831" s="1">
        <v>0.119515</v>
      </c>
      <c r="FK831" s="1">
        <v>0</v>
      </c>
      <c r="FL831" s="1">
        <v>29.677600000000002</v>
      </c>
      <c r="FM831" s="1">
        <v>999.9</v>
      </c>
      <c r="FN831" s="1">
        <v>58.9</v>
      </c>
      <c r="FO831" s="1">
        <v>36.299999999999997</v>
      </c>
      <c r="FP831" s="1">
        <v>35.902999999999999</v>
      </c>
      <c r="FQ831" s="1">
        <v>63.154899999999998</v>
      </c>
      <c r="FR831" s="1">
        <v>22.524000000000001</v>
      </c>
      <c r="FS831" s="1">
        <v>1</v>
      </c>
      <c r="FT831" s="1">
        <v>0.40486</v>
      </c>
      <c r="FU831" s="1">
        <v>1.3963000000000001</v>
      </c>
      <c r="FV831" s="1">
        <v>20.3154</v>
      </c>
      <c r="FW831" s="1">
        <v>5.2130999999999998</v>
      </c>
      <c r="FX831" s="1">
        <v>11.906599999999999</v>
      </c>
      <c r="FY831" s="1">
        <v>5.0030999999999999</v>
      </c>
      <c r="FZ831" s="1">
        <v>3.2905000000000002</v>
      </c>
      <c r="GA831" s="1">
        <v>9999</v>
      </c>
      <c r="GB831" s="1">
        <v>9999</v>
      </c>
      <c r="GC831" s="1">
        <v>9999</v>
      </c>
      <c r="GD831" s="1">
        <v>999.9</v>
      </c>
      <c r="GE831" s="1">
        <v>1.8595699999999999</v>
      </c>
      <c r="GF831" s="1">
        <v>1.8545499999999999</v>
      </c>
      <c r="GG831" s="1">
        <v>1.85775</v>
      </c>
      <c r="GH831" s="1">
        <v>1.85623</v>
      </c>
      <c r="GI831" s="1">
        <v>1.855</v>
      </c>
      <c r="GJ831" s="1">
        <v>1.8545499999999999</v>
      </c>
      <c r="GK831" s="1">
        <v>1.8533200000000001</v>
      </c>
      <c r="GL831" s="1">
        <v>1.8563799999999999</v>
      </c>
      <c r="GM831" s="1">
        <v>0</v>
      </c>
      <c r="GN831" s="1">
        <v>0</v>
      </c>
      <c r="GO831" s="1">
        <v>0</v>
      </c>
      <c r="GP831" s="1">
        <v>0</v>
      </c>
      <c r="GQ831" s="1" t="s">
        <v>359</v>
      </c>
      <c r="GR831" s="1" t="s">
        <v>360</v>
      </c>
      <c r="GS831" s="1" t="s">
        <v>361</v>
      </c>
      <c r="GT831" s="1" t="s">
        <v>361</v>
      </c>
      <c r="GU831" s="1" t="s">
        <v>361</v>
      </c>
      <c r="GV831" s="1" t="s">
        <v>361</v>
      </c>
      <c r="GW831" s="1">
        <v>0</v>
      </c>
      <c r="GX831" s="1">
        <v>100</v>
      </c>
      <c r="GY831" s="1">
        <v>100</v>
      </c>
      <c r="GZ831" s="1">
        <v>0.51900000000000002</v>
      </c>
      <c r="HA831" s="1">
        <v>1.0200000000000001E-2</v>
      </c>
      <c r="HB831" s="1">
        <v>0.38386874957061617</v>
      </c>
      <c r="HC831" s="1">
        <v>2.7716384584972409E-3</v>
      </c>
      <c r="HD831" s="1">
        <v>-1.1467119688665799E-6</v>
      </c>
      <c r="HE831" s="1">
        <v>2.0626329066488061E-10</v>
      </c>
      <c r="HF831" s="1">
        <v>-7.258975840326358E-2</v>
      </c>
      <c r="HG831" s="1">
        <v>1.066993184659233E-2</v>
      </c>
      <c r="HH831" s="1">
        <v>-3.4528890892081033E-4</v>
      </c>
      <c r="HI831" s="1">
        <v>2.382551249023132E-6</v>
      </c>
      <c r="HJ831" s="1">
        <v>1</v>
      </c>
      <c r="HK831" s="1">
        <v>2115</v>
      </c>
      <c r="HL831" s="1">
        <v>2</v>
      </c>
      <c r="HM831" s="1">
        <v>30</v>
      </c>
      <c r="HN831" s="1">
        <v>3.2</v>
      </c>
      <c r="HO831" s="1">
        <v>3.1</v>
      </c>
      <c r="HP831" s="1">
        <v>0.28686499999999998</v>
      </c>
      <c r="HQ831" s="1">
        <v>2.3925800000000002</v>
      </c>
      <c r="HR831" s="1">
        <v>1.4978</v>
      </c>
      <c r="HS831" s="1">
        <v>2.2997999999999998</v>
      </c>
      <c r="HT831" s="1">
        <v>1.5478499999999999</v>
      </c>
      <c r="HU831" s="1">
        <v>2.4548299999999998</v>
      </c>
      <c r="HV831" s="1">
        <v>39.366700000000002</v>
      </c>
      <c r="HW831" s="1">
        <v>13.7293</v>
      </c>
      <c r="HX831" s="1">
        <v>18</v>
      </c>
      <c r="HY831" s="1">
        <v>446.49799999999999</v>
      </c>
      <c r="HZ831" s="1">
        <v>487.56299999999999</v>
      </c>
      <c r="IA831" s="1">
        <v>27.604399999999998</v>
      </c>
      <c r="IB831" s="1">
        <v>32.191200000000002</v>
      </c>
      <c r="IC831" s="1">
        <v>29.9999</v>
      </c>
      <c r="ID831" s="1">
        <v>32.032299999999999</v>
      </c>
      <c r="IE831" s="1">
        <v>32.1265</v>
      </c>
      <c r="IF831" s="1">
        <v>5.8271300000000004</v>
      </c>
      <c r="IG831" s="1">
        <v>32.834699999999998</v>
      </c>
      <c r="IH831" s="1">
        <v>0</v>
      </c>
      <c r="II831" s="1">
        <v>27.607199999999999</v>
      </c>
      <c r="IJ831" s="1">
        <v>70.107600000000005</v>
      </c>
      <c r="IK831" s="1">
        <v>24.768799999999999</v>
      </c>
      <c r="IL831" s="1">
        <v>100.49</v>
      </c>
      <c r="IM831" s="1">
        <v>100.19</v>
      </c>
      <c r="IN831" s="1" t="s">
        <v>366</v>
      </c>
    </row>
    <row r="832" spans="1:248" ht="15.75" customHeight="1" x14ac:dyDescent="0.3">
      <c r="A832" s="1">
        <v>816</v>
      </c>
      <c r="B832" s="1">
        <v>1660320817.0999999</v>
      </c>
      <c r="C832" s="1">
        <v>9850.5</v>
      </c>
      <c r="D832" s="1" t="s">
        <v>1979</v>
      </c>
      <c r="E832" s="1" t="s">
        <v>1980</v>
      </c>
      <c r="F832" s="1">
        <v>1</v>
      </c>
      <c r="G832" s="1" t="s">
        <v>1969</v>
      </c>
      <c r="H832" s="1" t="s">
        <v>350</v>
      </c>
      <c r="I832" s="1" t="s">
        <v>351</v>
      </c>
      <c r="J832" s="1" t="s">
        <v>352</v>
      </c>
      <c r="K832" s="1" t="s">
        <v>353</v>
      </c>
      <c r="L832" s="1" t="s">
        <v>1969</v>
      </c>
      <c r="M832" s="1" t="s">
        <v>355</v>
      </c>
      <c r="N832" s="1">
        <v>1660320808.5423069</v>
      </c>
      <c r="O832" s="1">
        <f t="shared" si="102"/>
        <v>2.0815507804110111E-3</v>
      </c>
      <c r="P832" s="1">
        <f t="shared" si="103"/>
        <v>2.0815507804110109</v>
      </c>
      <c r="Q832" s="1">
        <f t="shared" si="104"/>
        <v>-0.33108147231993718</v>
      </c>
      <c r="R832" s="1">
        <f t="shared" si="105"/>
        <v>50.27311538461538</v>
      </c>
      <c r="S832" s="1">
        <f t="shared" si="106"/>
        <v>53.774352018496337</v>
      </c>
      <c r="T832" s="1">
        <f t="shared" si="107"/>
        <v>5.3584925658778264</v>
      </c>
      <c r="U832" s="1">
        <f t="shared" si="108"/>
        <v>5.0096022534928988</v>
      </c>
      <c r="V832" s="1">
        <f t="shared" si="109"/>
        <v>0.10352442328289818</v>
      </c>
      <c r="W832" s="1">
        <f t="shared" si="110"/>
        <v>2.9232211859062067</v>
      </c>
      <c r="X832" s="1">
        <f t="shared" si="111"/>
        <v>0.1015299451039844</v>
      </c>
      <c r="Y832" s="1">
        <f t="shared" si="112"/>
        <v>6.3632211167234234E-2</v>
      </c>
      <c r="Z832" s="1">
        <f t="shared" si="113"/>
        <v>321.5125691670728</v>
      </c>
      <c r="AA832" s="1">
        <f t="shared" si="114"/>
        <v>32.344190358954549</v>
      </c>
      <c r="AB832" s="1">
        <f t="shared" si="115"/>
        <v>31.619465384615381</v>
      </c>
      <c r="AC832" s="1">
        <f t="shared" si="116"/>
        <v>4.673194380015615</v>
      </c>
      <c r="AD832" s="1">
        <f t="shared" si="117"/>
        <v>60.011228699617661</v>
      </c>
      <c r="AE832" s="1">
        <f t="shared" si="118"/>
        <v>2.7058745492799998</v>
      </c>
      <c r="AF832" s="1">
        <f t="shared" si="119"/>
        <v>4.508947088592504</v>
      </c>
      <c r="AG832" s="1">
        <f t="shared" si="120"/>
        <v>1.9673198307356152</v>
      </c>
      <c r="AH832" s="1">
        <f t="shared" si="121"/>
        <v>-91.796389416125592</v>
      </c>
      <c r="AI832" s="1">
        <f t="shared" si="122"/>
        <v>-99.1155956971308</v>
      </c>
      <c r="AJ832" s="1">
        <f t="shared" si="123"/>
        <v>-7.6369382489008624</v>
      </c>
      <c r="AK832" s="1">
        <f t="shared" si="124"/>
        <v>122.96364580491553</v>
      </c>
      <c r="AL832" s="1">
        <f t="shared" si="125"/>
        <v>-0.3045164909858995</v>
      </c>
      <c r="AM832" s="1">
        <f t="shared" si="126"/>
        <v>2.0737210488344124</v>
      </c>
      <c r="AN832" s="1">
        <f t="shared" si="127"/>
        <v>-0.33108147231993718</v>
      </c>
      <c r="AO832" s="1">
        <v>51.291594082455539</v>
      </c>
      <c r="AP832" s="1">
        <v>51.697033939393933</v>
      </c>
      <c r="AQ832" s="1">
        <v>3.5262497078654041E-4</v>
      </c>
      <c r="AR832" s="1">
        <v>66.056811601181195</v>
      </c>
      <c r="AS832" s="1">
        <f t="shared" si="128"/>
        <v>2.0815507804110109</v>
      </c>
      <c r="AT832" s="1">
        <v>24.73408045708014</v>
      </c>
      <c r="AU832" s="1">
        <v>27.163412727272728</v>
      </c>
      <c r="AV832" s="1">
        <v>1.2502738180716601E-5</v>
      </c>
      <c r="AW832" s="1">
        <v>80.9492581005711</v>
      </c>
      <c r="AX832" s="1">
        <v>43</v>
      </c>
      <c r="AY832" s="1">
        <v>9</v>
      </c>
      <c r="AZ832" s="1">
        <f t="shared" si="129"/>
        <v>1</v>
      </c>
      <c r="BA832" s="1">
        <f t="shared" si="130"/>
        <v>0</v>
      </c>
      <c r="BB832" s="1">
        <f t="shared" si="131"/>
        <v>51993.057779958734</v>
      </c>
      <c r="BC832" s="1">
        <f t="shared" si="132"/>
        <v>1999.9761538461539</v>
      </c>
      <c r="BD832" s="1">
        <f t="shared" si="133"/>
        <v>1681.1801635381405</v>
      </c>
      <c r="BE832" s="1">
        <f t="shared" si="134"/>
        <v>0.84060010430877541</v>
      </c>
      <c r="BF832" s="1">
        <f t="shared" si="135"/>
        <v>0.16075820131593671</v>
      </c>
      <c r="BG832" s="1">
        <v>6</v>
      </c>
      <c r="BH832" s="1">
        <v>0.5</v>
      </c>
      <c r="BI832" s="1" t="s">
        <v>356</v>
      </c>
      <c r="BJ832" s="1">
        <v>2</v>
      </c>
      <c r="BK832" s="1" t="b">
        <v>1</v>
      </c>
      <c r="BL832" s="1">
        <v>1660320808.5423069</v>
      </c>
      <c r="BM832" s="1">
        <v>50.27311538461538</v>
      </c>
      <c r="BN832" s="1">
        <v>50.032857692307687</v>
      </c>
      <c r="BO832" s="1">
        <v>27.154399999999999</v>
      </c>
      <c r="BP832" s="1">
        <v>24.73410384615385</v>
      </c>
      <c r="BQ832" s="1">
        <v>49.7541576923077</v>
      </c>
      <c r="BR832" s="1">
        <v>27.144123076923069</v>
      </c>
      <c r="BS832" s="1">
        <v>500.12319230769242</v>
      </c>
      <c r="BT832" s="1">
        <v>99.548061538461539</v>
      </c>
      <c r="BU832" s="1">
        <v>9.967692307692308E-2</v>
      </c>
      <c r="BV832" s="1">
        <v>30.99054615384615</v>
      </c>
      <c r="BW832" s="1">
        <v>31.619465384615381</v>
      </c>
      <c r="BX832" s="1">
        <v>999.90000000000009</v>
      </c>
      <c r="BY832" s="1">
        <v>0</v>
      </c>
      <c r="BZ832" s="1">
        <v>0</v>
      </c>
      <c r="CA832" s="1">
        <v>10009.20384615385</v>
      </c>
      <c r="CB832" s="1">
        <v>0</v>
      </c>
      <c r="CC832" s="1">
        <v>15.29812692307692</v>
      </c>
      <c r="CD832" s="1">
        <v>0.2402589884615384</v>
      </c>
      <c r="CE832" s="1">
        <v>51.676357692307697</v>
      </c>
      <c r="CF832" s="1">
        <v>51.301769230769231</v>
      </c>
      <c r="CG832" s="1">
        <v>2.420300384615385</v>
      </c>
      <c r="CH832" s="1">
        <v>50.032857692307687</v>
      </c>
      <c r="CI832" s="1">
        <v>24.73410384615385</v>
      </c>
      <c r="CJ832" s="1">
        <v>2.703168461538461</v>
      </c>
      <c r="CK832" s="1">
        <v>2.4622323076923078</v>
      </c>
      <c r="CL832" s="1">
        <v>22.30438461538461</v>
      </c>
      <c r="CM832" s="1">
        <v>20.778984615384619</v>
      </c>
      <c r="CN832" s="1">
        <v>1999.9761538461539</v>
      </c>
      <c r="CO832" s="1">
        <v>0.97999715384615382</v>
      </c>
      <c r="CP832" s="1">
        <v>2.0003046153846151E-2</v>
      </c>
      <c r="CQ832" s="1">
        <v>0</v>
      </c>
      <c r="CR832" s="1">
        <v>2.844269230769231</v>
      </c>
      <c r="CS832" s="1">
        <v>0</v>
      </c>
      <c r="CT832" s="1">
        <v>26952.903846153851</v>
      </c>
      <c r="CU832" s="1">
        <v>17412.11538461539</v>
      </c>
      <c r="CV832" s="1">
        <v>42.449115384615382</v>
      </c>
      <c r="CW832" s="1">
        <v>43.487884615384623</v>
      </c>
      <c r="CX832" s="1">
        <v>42.439423076923063</v>
      </c>
      <c r="CY832" s="1">
        <v>41.936999999999998</v>
      </c>
      <c r="CZ832" s="1">
        <v>42.44426923076923</v>
      </c>
      <c r="DA832" s="1">
        <v>1959.9726923076919</v>
      </c>
      <c r="DB832" s="1">
        <v>40.006538461538447</v>
      </c>
      <c r="DC832" s="1">
        <v>0</v>
      </c>
      <c r="DD832" s="1">
        <v>1660320815.4000001</v>
      </c>
      <c r="DE832" s="1">
        <v>0</v>
      </c>
      <c r="DF832" s="1">
        <v>1660320627.5999999</v>
      </c>
      <c r="DG832" s="1" t="s">
        <v>1970</v>
      </c>
      <c r="DH832" s="1">
        <v>1660320624.0999999</v>
      </c>
      <c r="DI832" s="1">
        <v>1660320627.5999999</v>
      </c>
      <c r="DJ832" s="1">
        <v>29</v>
      </c>
      <c r="DK832" s="1">
        <v>-0.125</v>
      </c>
      <c r="DL832" s="1">
        <v>1E-3</v>
      </c>
      <c r="DM832" s="1">
        <v>1.32</v>
      </c>
      <c r="DN832" s="1">
        <v>1.6E-2</v>
      </c>
      <c r="DO832" s="1">
        <v>400</v>
      </c>
      <c r="DP832" s="1">
        <v>25</v>
      </c>
      <c r="DQ832" s="1">
        <v>0.25</v>
      </c>
      <c r="DR832" s="1">
        <v>0.03</v>
      </c>
      <c r="DS832" s="1">
        <v>-0.3470994314353939</v>
      </c>
      <c r="DT832" s="1">
        <v>3.4441327910556277E-2</v>
      </c>
      <c r="DU832" s="1">
        <v>3.2875340042454952E-2</v>
      </c>
      <c r="DV832" s="1">
        <v>1</v>
      </c>
      <c r="DW832" s="1">
        <v>-0.31589332965475508</v>
      </c>
      <c r="DX832" s="1">
        <v>0.87624580662934259</v>
      </c>
      <c r="DY832" s="1">
        <v>0.11278369765424</v>
      </c>
      <c r="DZ832" s="1">
        <v>0</v>
      </c>
      <c r="EA832" s="1">
        <v>0.21872921612903229</v>
      </c>
      <c r="EB832" s="1">
        <v>-1.7463185758064519</v>
      </c>
      <c r="EC832" s="1">
        <v>0.23419563479743929</v>
      </c>
      <c r="ED832" s="1">
        <v>0</v>
      </c>
      <c r="EE832" s="1">
        <v>53.997785541104918</v>
      </c>
      <c r="EF832" s="1">
        <v>-4.0459259032192489E-2</v>
      </c>
      <c r="EG832" s="1">
        <v>0.52182028515282575</v>
      </c>
      <c r="EH832" s="1">
        <v>1</v>
      </c>
      <c r="EI832" s="1">
        <v>2.4180912195121951</v>
      </c>
      <c r="EJ832" s="1">
        <v>6.5059442508712345E-2</v>
      </c>
      <c r="EK832" s="1">
        <v>6.4797493910896528E-3</v>
      </c>
      <c r="EL832" s="1">
        <v>1</v>
      </c>
      <c r="EM832" s="1">
        <v>1.967291330024113</v>
      </c>
      <c r="EN832" s="1">
        <v>-1.6896666236317179E-2</v>
      </c>
      <c r="EO832" s="1">
        <v>1.5046118652626071E-3</v>
      </c>
      <c r="EP832" s="1">
        <v>1</v>
      </c>
      <c r="EQ832" s="1">
        <v>4</v>
      </c>
      <c r="ER832" s="1">
        <v>6</v>
      </c>
      <c r="ES832" s="1" t="s">
        <v>377</v>
      </c>
      <c r="ET832" s="1">
        <v>2.9422799999999998</v>
      </c>
      <c r="EU832" s="1">
        <v>2.8007900000000001</v>
      </c>
      <c r="EV832" s="1">
        <v>1.33464E-2</v>
      </c>
      <c r="EW832" s="1">
        <v>1.38099E-2</v>
      </c>
      <c r="EX832" s="1">
        <v>0.117669</v>
      </c>
      <c r="EY832" s="1">
        <v>0.110224</v>
      </c>
      <c r="EZ832" s="1">
        <v>20219.599999999999</v>
      </c>
      <c r="FA832" s="1">
        <v>21189.8</v>
      </c>
      <c r="FB832" s="1">
        <v>23834.2</v>
      </c>
      <c r="FC832" s="1">
        <v>25007.7</v>
      </c>
      <c r="FD832" s="1">
        <v>33657.9</v>
      </c>
      <c r="FE832" s="1">
        <v>35526.9</v>
      </c>
      <c r="FF832" s="1">
        <v>43457.5</v>
      </c>
      <c r="FG832" s="1">
        <v>46229</v>
      </c>
      <c r="FH832" s="1">
        <v>1.8667199999999999</v>
      </c>
      <c r="FI832" s="1">
        <v>1.84053</v>
      </c>
      <c r="FJ832" s="1">
        <v>0.119474</v>
      </c>
      <c r="FK832" s="1">
        <v>0</v>
      </c>
      <c r="FL832" s="1">
        <v>29.678100000000001</v>
      </c>
      <c r="FM832" s="1">
        <v>999.9</v>
      </c>
      <c r="FN832" s="1">
        <v>58.9</v>
      </c>
      <c r="FO832" s="1">
        <v>36.299999999999997</v>
      </c>
      <c r="FP832" s="1">
        <v>35.899900000000002</v>
      </c>
      <c r="FQ832" s="1">
        <v>63.204900000000002</v>
      </c>
      <c r="FR832" s="1">
        <v>22.5321</v>
      </c>
      <c r="FS832" s="1">
        <v>1</v>
      </c>
      <c r="FT832" s="1">
        <v>0.40486499999999997</v>
      </c>
      <c r="FU832" s="1">
        <v>1.39998</v>
      </c>
      <c r="FV832" s="1">
        <v>20.315300000000001</v>
      </c>
      <c r="FW832" s="1">
        <v>5.2129500000000002</v>
      </c>
      <c r="FX832" s="1">
        <v>11.906599999999999</v>
      </c>
      <c r="FY832" s="1">
        <v>5.0031499999999998</v>
      </c>
      <c r="FZ832" s="1">
        <v>3.2904499999999999</v>
      </c>
      <c r="GA832" s="1">
        <v>9999</v>
      </c>
      <c r="GB832" s="1">
        <v>9999</v>
      </c>
      <c r="GC832" s="1">
        <v>9999</v>
      </c>
      <c r="GD832" s="1">
        <v>999.9</v>
      </c>
      <c r="GE832" s="1">
        <v>1.8595699999999999</v>
      </c>
      <c r="GF832" s="1">
        <v>1.8545499999999999</v>
      </c>
      <c r="GG832" s="1">
        <v>1.85775</v>
      </c>
      <c r="GH832" s="1">
        <v>1.85623</v>
      </c>
      <c r="GI832" s="1">
        <v>1.855</v>
      </c>
      <c r="GJ832" s="1">
        <v>1.8545499999999999</v>
      </c>
      <c r="GK832" s="1">
        <v>1.8533200000000001</v>
      </c>
      <c r="GL832" s="1">
        <v>1.8563799999999999</v>
      </c>
      <c r="GM832" s="1">
        <v>0</v>
      </c>
      <c r="GN832" s="1">
        <v>0</v>
      </c>
      <c r="GO832" s="1">
        <v>0</v>
      </c>
      <c r="GP832" s="1">
        <v>0</v>
      </c>
      <c r="GQ832" s="1" t="s">
        <v>359</v>
      </c>
      <c r="GR832" s="1" t="s">
        <v>360</v>
      </c>
      <c r="GS832" s="1" t="s">
        <v>361</v>
      </c>
      <c r="GT832" s="1" t="s">
        <v>361</v>
      </c>
      <c r="GU832" s="1" t="s">
        <v>361</v>
      </c>
      <c r="GV832" s="1" t="s">
        <v>361</v>
      </c>
      <c r="GW832" s="1">
        <v>0</v>
      </c>
      <c r="GX832" s="1">
        <v>100</v>
      </c>
      <c r="GY832" s="1">
        <v>100</v>
      </c>
      <c r="GZ832" s="1">
        <v>0.51900000000000002</v>
      </c>
      <c r="HA832" s="1">
        <v>1.03E-2</v>
      </c>
      <c r="HB832" s="1">
        <v>0.38386874957061617</v>
      </c>
      <c r="HC832" s="1">
        <v>2.7716384584972409E-3</v>
      </c>
      <c r="HD832" s="1">
        <v>-1.1467119688665799E-6</v>
      </c>
      <c r="HE832" s="1">
        <v>2.0626329066488061E-10</v>
      </c>
      <c r="HF832" s="1">
        <v>-7.258975840326358E-2</v>
      </c>
      <c r="HG832" s="1">
        <v>1.066993184659233E-2</v>
      </c>
      <c r="HH832" s="1">
        <v>-3.4528890892081033E-4</v>
      </c>
      <c r="HI832" s="1">
        <v>2.382551249023132E-6</v>
      </c>
      <c r="HJ832" s="1">
        <v>1</v>
      </c>
      <c r="HK832" s="1">
        <v>2115</v>
      </c>
      <c r="HL832" s="1">
        <v>2</v>
      </c>
      <c r="HM832" s="1">
        <v>30</v>
      </c>
      <c r="HN832" s="1">
        <v>3.2</v>
      </c>
      <c r="HO832" s="1">
        <v>3.2</v>
      </c>
      <c r="HP832" s="1">
        <v>0.29296899999999998</v>
      </c>
      <c r="HQ832" s="1">
        <v>2.4023400000000001</v>
      </c>
      <c r="HR832" s="1">
        <v>1.4978</v>
      </c>
      <c r="HS832" s="1">
        <v>2.2997999999999998</v>
      </c>
      <c r="HT832" s="1">
        <v>1.5478499999999999</v>
      </c>
      <c r="HU832" s="1">
        <v>2.3925800000000002</v>
      </c>
      <c r="HV832" s="1">
        <v>39.366700000000002</v>
      </c>
      <c r="HW832" s="1">
        <v>13.7293</v>
      </c>
      <c r="HX832" s="1">
        <v>18</v>
      </c>
      <c r="HY832" s="1">
        <v>446.495</v>
      </c>
      <c r="HZ832" s="1">
        <v>487.56299999999999</v>
      </c>
      <c r="IA832" s="1">
        <v>27.605499999999999</v>
      </c>
      <c r="IB832" s="1">
        <v>32.191099999999999</v>
      </c>
      <c r="IC832" s="1">
        <v>29.9999</v>
      </c>
      <c r="ID832" s="1">
        <v>32.031799999999997</v>
      </c>
      <c r="IE832" s="1">
        <v>32.1265</v>
      </c>
      <c r="IF832" s="1">
        <v>6.0583200000000001</v>
      </c>
      <c r="IG832" s="1">
        <v>32.834699999999998</v>
      </c>
      <c r="IH832" s="1">
        <v>0</v>
      </c>
      <c r="II832" s="1">
        <v>27.615300000000001</v>
      </c>
      <c r="IJ832" s="1">
        <v>80.179100000000005</v>
      </c>
      <c r="IK832" s="1">
        <v>24.7685</v>
      </c>
      <c r="IL832" s="1">
        <v>100.49</v>
      </c>
      <c r="IM832" s="1">
        <v>100.19</v>
      </c>
      <c r="IN832" s="1" t="s">
        <v>366</v>
      </c>
    </row>
    <row r="833" spans="1:248" ht="15.75" customHeight="1" x14ac:dyDescent="0.3">
      <c r="A833" s="1">
        <v>817</v>
      </c>
      <c r="B833" s="1">
        <v>1660320818.0999999</v>
      </c>
      <c r="C833" s="1">
        <v>9851.5</v>
      </c>
      <c r="D833" s="1" t="s">
        <v>1981</v>
      </c>
      <c r="E833" s="1" t="s">
        <v>1982</v>
      </c>
      <c r="F833" s="1">
        <v>1</v>
      </c>
      <c r="G833" s="1" t="s">
        <v>1969</v>
      </c>
      <c r="H833" s="1" t="s">
        <v>350</v>
      </c>
      <c r="I833" s="1" t="s">
        <v>351</v>
      </c>
      <c r="J833" s="1" t="s">
        <v>352</v>
      </c>
      <c r="K833" s="1" t="s">
        <v>353</v>
      </c>
      <c r="L833" s="1" t="s">
        <v>1969</v>
      </c>
      <c r="M833" s="1" t="s">
        <v>355</v>
      </c>
      <c r="N833" s="1">
        <v>1660320809.4000001</v>
      </c>
      <c r="O833" s="1">
        <f t="shared" si="102"/>
        <v>2.0828419677170603E-3</v>
      </c>
      <c r="P833" s="1">
        <f t="shared" si="103"/>
        <v>2.0828419677170604</v>
      </c>
      <c r="Q833" s="1">
        <f t="shared" si="104"/>
        <v>-0.32163242648662926</v>
      </c>
      <c r="R833" s="1">
        <f t="shared" si="105"/>
        <v>50.275727999999987</v>
      </c>
      <c r="S833" s="1">
        <f t="shared" si="106"/>
        <v>53.627236329140786</v>
      </c>
      <c r="T833" s="1">
        <f t="shared" si="107"/>
        <v>5.3438391757443711</v>
      </c>
      <c r="U833" s="1">
        <f t="shared" si="108"/>
        <v>5.0098685531082765</v>
      </c>
      <c r="V833" s="1">
        <f t="shared" si="109"/>
        <v>0.1036044177975564</v>
      </c>
      <c r="W833" s="1">
        <f t="shared" si="110"/>
        <v>2.9230116780928026</v>
      </c>
      <c r="X833" s="1">
        <f t="shared" si="111"/>
        <v>0.10160674796693522</v>
      </c>
      <c r="Y833" s="1">
        <f t="shared" si="112"/>
        <v>6.3680491942525716E-2</v>
      </c>
      <c r="Z833" s="1">
        <f t="shared" si="113"/>
        <v>321.51489853379593</v>
      </c>
      <c r="AA833" s="1">
        <f t="shared" si="114"/>
        <v>32.343848579084458</v>
      </c>
      <c r="AB833" s="1">
        <f t="shared" si="115"/>
        <v>31.618804000000001</v>
      </c>
      <c r="AC833" s="1">
        <f t="shared" si="116"/>
        <v>4.6730189542592218</v>
      </c>
      <c r="AD833" s="1">
        <f t="shared" si="117"/>
        <v>60.013577628119108</v>
      </c>
      <c r="AE833" s="1">
        <f t="shared" si="118"/>
        <v>2.7059634646260933</v>
      </c>
      <c r="AF833" s="1">
        <f t="shared" si="119"/>
        <v>4.508918767339452</v>
      </c>
      <c r="AG833" s="1">
        <f t="shared" si="120"/>
        <v>1.9670554896331285</v>
      </c>
      <c r="AH833" s="1">
        <f t="shared" si="121"/>
        <v>-91.853330776322366</v>
      </c>
      <c r="AI833" s="1">
        <f t="shared" si="122"/>
        <v>-99.021626139362169</v>
      </c>
      <c r="AJ833" s="1">
        <f t="shared" si="123"/>
        <v>-7.6302156452484668</v>
      </c>
      <c r="AK833" s="1">
        <f t="shared" si="124"/>
        <v>123.00972597286291</v>
      </c>
      <c r="AL833" s="1">
        <f t="shared" si="125"/>
        <v>-0.21511361181102093</v>
      </c>
      <c r="AM833" s="1">
        <f t="shared" si="126"/>
        <v>2.0744920248082601</v>
      </c>
      <c r="AN833" s="1">
        <f t="shared" si="127"/>
        <v>-0.32163242648662926</v>
      </c>
      <c r="AO833" s="1">
        <v>51.532931757676216</v>
      </c>
      <c r="AP833" s="1">
        <v>51.764586060606028</v>
      </c>
      <c r="AQ833" s="1">
        <v>3.1538709034641232E-2</v>
      </c>
      <c r="AR833" s="1">
        <v>66.056811601181195</v>
      </c>
      <c r="AS833" s="1">
        <f t="shared" si="128"/>
        <v>2.0828419677170604</v>
      </c>
      <c r="AT833" s="1">
        <v>24.733321415936601</v>
      </c>
      <c r="AU833" s="1">
        <v>27.164123030303031</v>
      </c>
      <c r="AV833" s="1">
        <v>1.9098727970062288E-5</v>
      </c>
      <c r="AW833" s="1">
        <v>80.9492581005711</v>
      </c>
      <c r="AX833" s="1">
        <v>43</v>
      </c>
      <c r="AY833" s="1">
        <v>9</v>
      </c>
      <c r="AZ833" s="1">
        <f t="shared" si="129"/>
        <v>1</v>
      </c>
      <c r="BA833" s="1">
        <f t="shared" si="130"/>
        <v>0</v>
      </c>
      <c r="BB833" s="1">
        <f t="shared" si="131"/>
        <v>51987.118037064232</v>
      </c>
      <c r="BC833" s="1">
        <f t="shared" si="132"/>
        <v>1999.9908</v>
      </c>
      <c r="BD833" s="1">
        <f t="shared" si="133"/>
        <v>1681.1924620796869</v>
      </c>
      <c r="BE833" s="1">
        <f t="shared" si="134"/>
        <v>0.84060009780029332</v>
      </c>
      <c r="BF833" s="1">
        <f t="shared" si="135"/>
        <v>0.16075818875456624</v>
      </c>
      <c r="BG833" s="1">
        <v>6</v>
      </c>
      <c r="BH833" s="1">
        <v>0.5</v>
      </c>
      <c r="BI833" s="1" t="s">
        <v>356</v>
      </c>
      <c r="BJ833" s="1">
        <v>2</v>
      </c>
      <c r="BK833" s="1" t="b">
        <v>1</v>
      </c>
      <c r="BL833" s="1">
        <v>1660320809.4000001</v>
      </c>
      <c r="BM833" s="1">
        <v>50.275727999999987</v>
      </c>
      <c r="BN833" s="1">
        <v>50.142780000000002</v>
      </c>
      <c r="BO833" s="1">
        <v>27.155259999999998</v>
      </c>
      <c r="BP833" s="1">
        <v>24.734059999999999</v>
      </c>
      <c r="BQ833" s="1">
        <v>49.756763999999997</v>
      </c>
      <c r="BR833" s="1">
        <v>27.144988000000001</v>
      </c>
      <c r="BS833" s="1">
        <v>500.12191999999999</v>
      </c>
      <c r="BT833" s="1">
        <v>99.548179999999988</v>
      </c>
      <c r="BU833" s="1">
        <v>9.9676976000000014E-2</v>
      </c>
      <c r="BV833" s="1">
        <v>30.990435999999999</v>
      </c>
      <c r="BW833" s="1">
        <v>31.618804000000001</v>
      </c>
      <c r="BX833" s="1">
        <v>999.9</v>
      </c>
      <c r="BY833" s="1">
        <v>0</v>
      </c>
      <c r="BZ833" s="1">
        <v>0</v>
      </c>
      <c r="CA833" s="1">
        <v>10007.995199999999</v>
      </c>
      <c r="CB833" s="1">
        <v>0</v>
      </c>
      <c r="CC833" s="1">
        <v>15.321351999999999</v>
      </c>
      <c r="CD833" s="1">
        <v>0.13294982799999999</v>
      </c>
      <c r="CE833" s="1">
        <v>51.679088</v>
      </c>
      <c r="CF833" s="1">
        <v>51.414475999999993</v>
      </c>
      <c r="CG833" s="1">
        <v>2.4212031999999999</v>
      </c>
      <c r="CH833" s="1">
        <v>50.142780000000002</v>
      </c>
      <c r="CI833" s="1">
        <v>24.734059999999999</v>
      </c>
      <c r="CJ833" s="1">
        <v>2.7032571999999999</v>
      </c>
      <c r="CK833" s="1">
        <v>2.4622307999999999</v>
      </c>
      <c r="CL833" s="1">
        <v>22.304924</v>
      </c>
      <c r="CM833" s="1">
        <v>20.778976</v>
      </c>
      <c r="CN833" s="1">
        <v>1999.9908</v>
      </c>
      <c r="CO833" s="1">
        <v>0.97999731999999995</v>
      </c>
      <c r="CP833" s="1">
        <v>2.0002880000000001E-2</v>
      </c>
      <c r="CQ833" s="1">
        <v>0</v>
      </c>
      <c r="CR833" s="1">
        <v>2.8601200000000002</v>
      </c>
      <c r="CS833" s="1">
        <v>0</v>
      </c>
      <c r="CT833" s="1">
        <v>26949.112000000001</v>
      </c>
      <c r="CU833" s="1">
        <v>17412.243999999999</v>
      </c>
      <c r="CV833" s="1">
        <v>42.44708</v>
      </c>
      <c r="CW833" s="1">
        <v>43.484879999999997</v>
      </c>
      <c r="CX833" s="1">
        <v>42.439519999999987</v>
      </c>
      <c r="CY833" s="1">
        <v>41.936999999999998</v>
      </c>
      <c r="CZ833" s="1">
        <v>42.442039999999999</v>
      </c>
      <c r="DA833" s="1">
        <v>1959.9875999999999</v>
      </c>
      <c r="DB833" s="1">
        <v>40.006399999999992</v>
      </c>
      <c r="DC833" s="1">
        <v>0</v>
      </c>
      <c r="DD833" s="1">
        <v>1660320816</v>
      </c>
      <c r="DE833" s="1">
        <v>0</v>
      </c>
      <c r="DF833" s="1">
        <v>1660320627.5999999</v>
      </c>
      <c r="DG833" s="1" t="s">
        <v>1970</v>
      </c>
      <c r="DH833" s="1">
        <v>1660320624.0999999</v>
      </c>
      <c r="DI833" s="1">
        <v>1660320627.5999999</v>
      </c>
      <c r="DJ833" s="1">
        <v>29</v>
      </c>
      <c r="DK833" s="1">
        <v>-0.125</v>
      </c>
      <c r="DL833" s="1">
        <v>1E-3</v>
      </c>
      <c r="DM833" s="1">
        <v>1.32</v>
      </c>
      <c r="DN833" s="1">
        <v>1.6E-2</v>
      </c>
      <c r="DO833" s="1">
        <v>400</v>
      </c>
      <c r="DP833" s="1">
        <v>25</v>
      </c>
      <c r="DQ833" s="1">
        <v>0.25</v>
      </c>
      <c r="DR833" s="1">
        <v>0.03</v>
      </c>
      <c r="DS833" s="1">
        <v>-0.3470994314353939</v>
      </c>
      <c r="DT833" s="1">
        <v>3.4441327910556277E-2</v>
      </c>
      <c r="DU833" s="1">
        <v>3.2875340042454952E-2</v>
      </c>
      <c r="DV833" s="1">
        <v>1</v>
      </c>
      <c r="DW833" s="1">
        <v>-0.31589332965475508</v>
      </c>
      <c r="DX833" s="1">
        <v>0.87624580662934259</v>
      </c>
      <c r="DY833" s="1">
        <v>0.11278369765424</v>
      </c>
      <c r="DZ833" s="1">
        <v>0</v>
      </c>
      <c r="EA833" s="1">
        <v>0.21872921612903229</v>
      </c>
      <c r="EB833" s="1">
        <v>-1.7463185758064519</v>
      </c>
      <c r="EC833" s="1">
        <v>0.23419563479743929</v>
      </c>
      <c r="ED833" s="1">
        <v>0</v>
      </c>
      <c r="EE833" s="1">
        <v>53.997785541104918</v>
      </c>
      <c r="EF833" s="1">
        <v>-4.0459259032192489E-2</v>
      </c>
      <c r="EG833" s="1">
        <v>0.52182028515282575</v>
      </c>
      <c r="EH833" s="1">
        <v>1</v>
      </c>
      <c r="EI833" s="1">
        <v>2.4180912195121951</v>
      </c>
      <c r="EJ833" s="1">
        <v>6.5059442508712345E-2</v>
      </c>
      <c r="EK833" s="1">
        <v>6.4797493910896528E-3</v>
      </c>
      <c r="EL833" s="1">
        <v>1</v>
      </c>
      <c r="EM833" s="1">
        <v>1.967291330024113</v>
      </c>
      <c r="EN833" s="1">
        <v>-1.6896666236317179E-2</v>
      </c>
      <c r="EO833" s="1">
        <v>1.5046118652626071E-3</v>
      </c>
      <c r="EP833" s="1">
        <v>1</v>
      </c>
      <c r="EQ833" s="1">
        <v>4</v>
      </c>
      <c r="ER833" s="1">
        <v>6</v>
      </c>
      <c r="ES833" s="1" t="s">
        <v>377</v>
      </c>
      <c r="ET833" s="1">
        <v>2.94238</v>
      </c>
      <c r="EU833" s="1">
        <v>2.8008899999999999</v>
      </c>
      <c r="EV833" s="1">
        <v>1.338E-2</v>
      </c>
      <c r="EW833" s="1">
        <v>1.43678E-2</v>
      </c>
      <c r="EX833" s="1">
        <v>0.117677</v>
      </c>
      <c r="EY833" s="1">
        <v>0.110225</v>
      </c>
      <c r="EZ833" s="1">
        <v>20218.8</v>
      </c>
      <c r="FA833" s="1">
        <v>21178.1</v>
      </c>
      <c r="FB833" s="1">
        <v>23834.1</v>
      </c>
      <c r="FC833" s="1">
        <v>25007.9</v>
      </c>
      <c r="FD833" s="1">
        <v>33657.599999999999</v>
      </c>
      <c r="FE833" s="1">
        <v>35527.1</v>
      </c>
      <c r="FF833" s="1">
        <v>43457.4</v>
      </c>
      <c r="FG833" s="1">
        <v>46229.2</v>
      </c>
      <c r="FH833" s="1">
        <v>1.86663</v>
      </c>
      <c r="FI833" s="1">
        <v>1.8404</v>
      </c>
      <c r="FJ833" s="1">
        <v>0.119478</v>
      </c>
      <c r="FK833" s="1">
        <v>0</v>
      </c>
      <c r="FL833" s="1">
        <v>29.678799999999999</v>
      </c>
      <c r="FM833" s="1">
        <v>999.9</v>
      </c>
      <c r="FN833" s="1">
        <v>58.9</v>
      </c>
      <c r="FO833" s="1">
        <v>36.299999999999997</v>
      </c>
      <c r="FP833" s="1">
        <v>35.9026</v>
      </c>
      <c r="FQ833" s="1">
        <v>63.164900000000003</v>
      </c>
      <c r="FR833" s="1">
        <v>23.389399999999998</v>
      </c>
      <c r="FS833" s="1">
        <v>1</v>
      </c>
      <c r="FT833" s="1">
        <v>0.40484500000000001</v>
      </c>
      <c r="FU833" s="1">
        <v>1.3970499999999999</v>
      </c>
      <c r="FV833" s="1">
        <v>20.3154</v>
      </c>
      <c r="FW833" s="1">
        <v>5.2130999999999998</v>
      </c>
      <c r="FX833" s="1">
        <v>11.9063</v>
      </c>
      <c r="FY833" s="1">
        <v>5.0032500000000004</v>
      </c>
      <c r="FZ833" s="1">
        <v>3.2904800000000001</v>
      </c>
      <c r="GA833" s="1">
        <v>9999</v>
      </c>
      <c r="GB833" s="1">
        <v>9999</v>
      </c>
      <c r="GC833" s="1">
        <v>9999</v>
      </c>
      <c r="GD833" s="1">
        <v>999.9</v>
      </c>
      <c r="GE833" s="1">
        <v>1.85958</v>
      </c>
      <c r="GF833" s="1">
        <v>1.8545499999999999</v>
      </c>
      <c r="GG833" s="1">
        <v>1.8577600000000001</v>
      </c>
      <c r="GH833" s="1">
        <v>1.85623</v>
      </c>
      <c r="GI833" s="1">
        <v>1.85501</v>
      </c>
      <c r="GJ833" s="1">
        <v>1.8545499999999999</v>
      </c>
      <c r="GK833" s="1">
        <v>1.8533299999999999</v>
      </c>
      <c r="GL833" s="1">
        <v>1.8563799999999999</v>
      </c>
      <c r="GM833" s="1">
        <v>0</v>
      </c>
      <c r="GN833" s="1">
        <v>0</v>
      </c>
      <c r="GO833" s="1">
        <v>0</v>
      </c>
      <c r="GP833" s="1">
        <v>0</v>
      </c>
      <c r="GQ833" s="1" t="s">
        <v>359</v>
      </c>
      <c r="GR833" s="1" t="s">
        <v>360</v>
      </c>
      <c r="GS833" s="1" t="s">
        <v>361</v>
      </c>
      <c r="GT833" s="1" t="s">
        <v>361</v>
      </c>
      <c r="GU833" s="1" t="s">
        <v>361</v>
      </c>
      <c r="GV833" s="1" t="s">
        <v>361</v>
      </c>
      <c r="GW833" s="1">
        <v>0</v>
      </c>
      <c r="GX833" s="1">
        <v>100</v>
      </c>
      <c r="GY833" s="1">
        <v>100</v>
      </c>
      <c r="GZ833" s="1">
        <v>0.51900000000000002</v>
      </c>
      <c r="HA833" s="1">
        <v>1.0200000000000001E-2</v>
      </c>
      <c r="HB833" s="1">
        <v>0.38386874957061617</v>
      </c>
      <c r="HC833" s="1">
        <v>2.7716384584972409E-3</v>
      </c>
      <c r="HD833" s="1">
        <v>-1.1467119688665799E-6</v>
      </c>
      <c r="HE833" s="1">
        <v>2.0626329066488061E-10</v>
      </c>
      <c r="HF833" s="1">
        <v>-7.258975840326358E-2</v>
      </c>
      <c r="HG833" s="1">
        <v>1.066993184659233E-2</v>
      </c>
      <c r="HH833" s="1">
        <v>-3.4528890892081033E-4</v>
      </c>
      <c r="HI833" s="1">
        <v>2.382551249023132E-6</v>
      </c>
      <c r="HJ833" s="1">
        <v>1</v>
      </c>
      <c r="HK833" s="1">
        <v>2115</v>
      </c>
      <c r="HL833" s="1">
        <v>2</v>
      </c>
      <c r="HM833" s="1">
        <v>30</v>
      </c>
      <c r="HN833" s="1">
        <v>3.2</v>
      </c>
      <c r="HO833" s="1">
        <v>3.2</v>
      </c>
      <c r="HP833" s="1">
        <v>0.305176</v>
      </c>
      <c r="HQ833" s="1">
        <v>2.4108900000000002</v>
      </c>
      <c r="HR833" s="1">
        <v>1.4978</v>
      </c>
      <c r="HS833" s="1">
        <v>2.2997999999999998</v>
      </c>
      <c r="HT833" s="1">
        <v>1.5478499999999999</v>
      </c>
      <c r="HU833" s="1">
        <v>2.3034699999999999</v>
      </c>
      <c r="HV833" s="1">
        <v>39.366700000000002</v>
      </c>
      <c r="HW833" s="1">
        <v>13.720499999999999</v>
      </c>
      <c r="HX833" s="1">
        <v>18</v>
      </c>
      <c r="HY833" s="1">
        <v>446.43400000000003</v>
      </c>
      <c r="HZ833" s="1">
        <v>487.48</v>
      </c>
      <c r="IA833" s="1">
        <v>27.607199999999999</v>
      </c>
      <c r="IB833" s="1">
        <v>32.190199999999997</v>
      </c>
      <c r="IC833" s="1">
        <v>29.9999</v>
      </c>
      <c r="ID833" s="1">
        <v>32.030900000000003</v>
      </c>
      <c r="IE833" s="1">
        <v>32.1265</v>
      </c>
      <c r="IF833" s="1">
        <v>6.2053799999999999</v>
      </c>
      <c r="IG833" s="1">
        <v>32.834699999999998</v>
      </c>
      <c r="IH833" s="1">
        <v>0</v>
      </c>
      <c r="II833" s="1">
        <v>27.615300000000001</v>
      </c>
      <c r="IJ833" s="1">
        <v>80.179100000000005</v>
      </c>
      <c r="IK833" s="1">
        <v>24.768799999999999</v>
      </c>
      <c r="IL833" s="1">
        <v>100.49</v>
      </c>
      <c r="IM833" s="1">
        <v>100.19</v>
      </c>
      <c r="IN833" s="1" t="s">
        <v>366</v>
      </c>
    </row>
    <row r="834" spans="1:248" ht="15.75" customHeight="1" x14ac:dyDescent="0.3">
      <c r="A834" s="1">
        <v>818</v>
      </c>
      <c r="B834" s="1">
        <v>1660320819.0999999</v>
      </c>
      <c r="C834" s="1">
        <v>9852.5</v>
      </c>
      <c r="D834" s="1" t="s">
        <v>1983</v>
      </c>
      <c r="E834" s="1" t="s">
        <v>1984</v>
      </c>
      <c r="F834" s="1">
        <v>1</v>
      </c>
      <c r="G834" s="1" t="s">
        <v>1969</v>
      </c>
      <c r="H834" s="1" t="s">
        <v>350</v>
      </c>
      <c r="I834" s="1" t="s">
        <v>351</v>
      </c>
      <c r="J834" s="1" t="s">
        <v>352</v>
      </c>
      <c r="K834" s="1" t="s">
        <v>353</v>
      </c>
      <c r="L834" s="1" t="s">
        <v>1969</v>
      </c>
      <c r="M834" s="1" t="s">
        <v>355</v>
      </c>
      <c r="N834" s="1">
        <v>1660320810.2874999</v>
      </c>
      <c r="O834" s="1">
        <f t="shared" si="102"/>
        <v>2.0850711222694892E-3</v>
      </c>
      <c r="P834" s="1">
        <f t="shared" si="103"/>
        <v>2.0850711222694893</v>
      </c>
      <c r="Q834" s="1">
        <f t="shared" si="104"/>
        <v>-0.17487918868743679</v>
      </c>
      <c r="R834" s="1">
        <f t="shared" si="105"/>
        <v>50.287758333333329</v>
      </c>
      <c r="S834" s="1">
        <f t="shared" si="106"/>
        <v>51.368389212864322</v>
      </c>
      <c r="T834" s="1">
        <f t="shared" si="107"/>
        <v>5.1187564315261156</v>
      </c>
      <c r="U834" s="1">
        <f t="shared" si="108"/>
        <v>5.0110737428246424</v>
      </c>
      <c r="V834" s="1">
        <f t="shared" si="109"/>
        <v>0.10373298463565031</v>
      </c>
      <c r="W834" s="1">
        <f t="shared" si="110"/>
        <v>2.9228897427346849</v>
      </c>
      <c r="X834" s="1">
        <f t="shared" si="111"/>
        <v>0.10173032359236496</v>
      </c>
      <c r="Y834" s="1">
        <f t="shared" si="112"/>
        <v>6.3758163094939757E-2</v>
      </c>
      <c r="Z834" s="1">
        <f t="shared" si="113"/>
        <v>321.51380785455831</v>
      </c>
      <c r="AA834" s="1">
        <f t="shared" si="114"/>
        <v>32.343283435999815</v>
      </c>
      <c r="AB834" s="1">
        <f t="shared" si="115"/>
        <v>31.618108333333328</v>
      </c>
      <c r="AC834" s="1">
        <f t="shared" si="116"/>
        <v>4.6728344417138636</v>
      </c>
      <c r="AD834" s="1">
        <f t="shared" si="117"/>
        <v>60.01587738131542</v>
      </c>
      <c r="AE834" s="1">
        <f t="shared" si="118"/>
        <v>2.7060622466161552</v>
      </c>
      <c r="AF834" s="1">
        <f t="shared" si="119"/>
        <v>4.5089105828162506</v>
      </c>
      <c r="AG834" s="1">
        <f t="shared" si="120"/>
        <v>1.9667721950977084</v>
      </c>
      <c r="AH834" s="1">
        <f t="shared" si="121"/>
        <v>-91.951636492084475</v>
      </c>
      <c r="AI834" s="1">
        <f t="shared" si="122"/>
        <v>-98.912889305797407</v>
      </c>
      <c r="AJ834" s="1">
        <f t="shared" si="123"/>
        <v>-7.6221274267817298</v>
      </c>
      <c r="AK834" s="1">
        <f t="shared" si="124"/>
        <v>123.0271546298947</v>
      </c>
      <c r="AL834" s="1">
        <f t="shared" si="125"/>
        <v>-3.6872318511289449E-2</v>
      </c>
      <c r="AM834" s="1">
        <f t="shared" si="126"/>
        <v>2.075335293725729</v>
      </c>
      <c r="AN834" s="1">
        <f t="shared" si="127"/>
        <v>-0.17487918868743679</v>
      </c>
      <c r="AO834" s="1">
        <v>52.321304035307833</v>
      </c>
      <c r="AP834" s="1">
        <v>51.980969696969701</v>
      </c>
      <c r="AQ834" s="1">
        <v>0.106821489776375</v>
      </c>
      <c r="AR834" s="1">
        <v>66.056811601181195</v>
      </c>
      <c r="AS834" s="1">
        <f t="shared" si="128"/>
        <v>2.0850711222694893</v>
      </c>
      <c r="AT834" s="1">
        <v>24.73267277771598</v>
      </c>
      <c r="AU834" s="1">
        <v>27.166078787878781</v>
      </c>
      <c r="AV834" s="1">
        <v>2.077186566770432E-5</v>
      </c>
      <c r="AW834" s="1">
        <v>80.9492581005711</v>
      </c>
      <c r="AX834" s="1">
        <v>43</v>
      </c>
      <c r="AY834" s="1">
        <v>9</v>
      </c>
      <c r="AZ834" s="1">
        <f t="shared" si="129"/>
        <v>1</v>
      </c>
      <c r="BA834" s="1">
        <f t="shared" si="130"/>
        <v>0</v>
      </c>
      <c r="BB834" s="1">
        <f t="shared" si="131"/>
        <v>51983.656931138365</v>
      </c>
      <c r="BC834" s="1">
        <f t="shared" si="132"/>
        <v>1999.9841666666659</v>
      </c>
      <c r="BD834" s="1">
        <f t="shared" si="133"/>
        <v>1681.1868734997704</v>
      </c>
      <c r="BE834" s="1">
        <f t="shared" si="134"/>
        <v>0.84060009150060988</v>
      </c>
      <c r="BF834" s="1">
        <f t="shared" si="135"/>
        <v>0.16075817659617728</v>
      </c>
      <c r="BG834" s="1">
        <v>6</v>
      </c>
      <c r="BH834" s="1">
        <v>0.5</v>
      </c>
      <c r="BI834" s="1" t="s">
        <v>356</v>
      </c>
      <c r="BJ834" s="1">
        <v>2</v>
      </c>
      <c r="BK834" s="1" t="b">
        <v>1</v>
      </c>
      <c r="BL834" s="1">
        <v>1660320810.2874999</v>
      </c>
      <c r="BM834" s="1">
        <v>50.287758333333329</v>
      </c>
      <c r="BN834" s="1">
        <v>50.368729166666661</v>
      </c>
      <c r="BO834" s="1">
        <v>27.156216666666669</v>
      </c>
      <c r="BP834" s="1">
        <v>24.734016666666669</v>
      </c>
      <c r="BQ834" s="1">
        <v>49.768762500000001</v>
      </c>
      <c r="BR834" s="1">
        <v>27.145949999999999</v>
      </c>
      <c r="BS834" s="1">
        <v>500.11816666666658</v>
      </c>
      <c r="BT834" s="1">
        <v>99.548308333333338</v>
      </c>
      <c r="BU834" s="1">
        <v>9.9675766666666665E-2</v>
      </c>
      <c r="BV834" s="1">
        <v>30.990404166666671</v>
      </c>
      <c r="BW834" s="1">
        <v>31.618108333333328</v>
      </c>
      <c r="BX834" s="1">
        <v>999.9</v>
      </c>
      <c r="BY834" s="1">
        <v>0</v>
      </c>
      <c r="BZ834" s="1">
        <v>0</v>
      </c>
      <c r="CA834" s="1">
        <v>10007.28583333333</v>
      </c>
      <c r="CB834" s="1">
        <v>0</v>
      </c>
      <c r="CC834" s="1">
        <v>15.344454166666671</v>
      </c>
      <c r="CD834" s="1">
        <v>-8.0968054166666636E-2</v>
      </c>
      <c r="CE834" s="1">
        <v>51.691508333333331</v>
      </c>
      <c r="CF834" s="1">
        <v>51.646154166666669</v>
      </c>
      <c r="CG834" s="1">
        <v>2.4221995833333332</v>
      </c>
      <c r="CH834" s="1">
        <v>50.368729166666661</v>
      </c>
      <c r="CI834" s="1">
        <v>24.734016666666669</v>
      </c>
      <c r="CJ834" s="1">
        <v>2.7033558333333332</v>
      </c>
      <c r="CK834" s="1">
        <v>2.4622299999999999</v>
      </c>
      <c r="CL834" s="1">
        <v>22.305520833333329</v>
      </c>
      <c r="CM834" s="1">
        <v>20.778970833333329</v>
      </c>
      <c r="CN834" s="1">
        <v>1999.9841666666659</v>
      </c>
      <c r="CO834" s="1">
        <v>0.97999724999999993</v>
      </c>
      <c r="CP834" s="1">
        <v>2.0002949999999999E-2</v>
      </c>
      <c r="CQ834" s="1">
        <v>0</v>
      </c>
      <c r="CR834" s="1">
        <v>2.8494583333333332</v>
      </c>
      <c r="CS834" s="1">
        <v>0</v>
      </c>
      <c r="CT834" s="1">
        <v>26944.783333333329</v>
      </c>
      <c r="CU834" s="1">
        <v>17412.183333333331</v>
      </c>
      <c r="CV834" s="1">
        <v>42.447499999999998</v>
      </c>
      <c r="CW834" s="1">
        <v>43.484250000000003</v>
      </c>
      <c r="CX834" s="1">
        <v>42.439624999999999</v>
      </c>
      <c r="CY834" s="1">
        <v>41.934416666666657</v>
      </c>
      <c r="CZ834" s="1">
        <v>42.442250000000001</v>
      </c>
      <c r="DA834" s="1">
        <v>1959.9808333333331</v>
      </c>
      <c r="DB834" s="1">
        <v>40.005833333333328</v>
      </c>
      <c r="DC834" s="1">
        <v>0</v>
      </c>
      <c r="DD834" s="1">
        <v>1660320817.2</v>
      </c>
      <c r="DE834" s="1">
        <v>0</v>
      </c>
      <c r="DF834" s="1">
        <v>1660320627.5999999</v>
      </c>
      <c r="DG834" s="1" t="s">
        <v>1970</v>
      </c>
      <c r="DH834" s="1">
        <v>1660320624.0999999</v>
      </c>
      <c r="DI834" s="1">
        <v>1660320627.5999999</v>
      </c>
      <c r="DJ834" s="1">
        <v>29</v>
      </c>
      <c r="DK834" s="1">
        <v>-0.125</v>
      </c>
      <c r="DL834" s="1">
        <v>1E-3</v>
      </c>
      <c r="DM834" s="1">
        <v>1.32</v>
      </c>
      <c r="DN834" s="1">
        <v>1.6E-2</v>
      </c>
      <c r="DO834" s="1">
        <v>400</v>
      </c>
      <c r="DP834" s="1">
        <v>25</v>
      </c>
      <c r="DQ834" s="1">
        <v>0.25</v>
      </c>
      <c r="DR834" s="1">
        <v>0.03</v>
      </c>
      <c r="DS834" s="1">
        <v>-0.34513544720613182</v>
      </c>
      <c r="DT834" s="1">
        <v>0.12613933934607721</v>
      </c>
      <c r="DU834" s="1">
        <v>3.3870921351217553E-2</v>
      </c>
      <c r="DV834" s="1">
        <v>1</v>
      </c>
      <c r="DW834" s="1">
        <v>-0.1684495661951616</v>
      </c>
      <c r="DX834" s="1">
        <v>3.9024805084331282</v>
      </c>
      <c r="DY834" s="1">
        <v>0.48858105357047488</v>
      </c>
      <c r="DZ834" s="1">
        <v>0</v>
      </c>
      <c r="EA834" s="1">
        <v>-5.4539576666666673E-2</v>
      </c>
      <c r="EB834" s="1">
        <v>-7.5803943590656289</v>
      </c>
      <c r="EC834" s="1">
        <v>0.86904434898732519</v>
      </c>
      <c r="ED834" s="1">
        <v>0</v>
      </c>
      <c r="EE834" s="1">
        <v>53.931993418433791</v>
      </c>
      <c r="EF834" s="1">
        <v>0.1011298383827117</v>
      </c>
      <c r="EG834" s="1">
        <v>0.5041346105851694</v>
      </c>
      <c r="EH834" s="1">
        <v>1</v>
      </c>
      <c r="EI834" s="1">
        <v>2.4202267499999999</v>
      </c>
      <c r="EJ834" s="1">
        <v>6.5092345215754244E-2</v>
      </c>
      <c r="EK834" s="1">
        <v>6.3331411588168464E-3</v>
      </c>
      <c r="EL834" s="1">
        <v>1</v>
      </c>
      <c r="EM834" s="1">
        <v>1.967069918307343</v>
      </c>
      <c r="EN834" s="1">
        <v>-1.2434487647522649E-2</v>
      </c>
      <c r="EO834" s="1">
        <v>1.323896591986097E-3</v>
      </c>
      <c r="EP834" s="1">
        <v>1</v>
      </c>
      <c r="EQ834" s="1">
        <v>4</v>
      </c>
      <c r="ER834" s="1">
        <v>6</v>
      </c>
      <c r="ES834" s="1" t="s">
        <v>377</v>
      </c>
      <c r="ET834" s="1">
        <v>2.94232</v>
      </c>
      <c r="EU834" s="1">
        <v>2.8010299999999999</v>
      </c>
      <c r="EV834" s="1">
        <v>1.3475600000000001E-2</v>
      </c>
      <c r="EW834" s="1">
        <v>1.51334E-2</v>
      </c>
      <c r="EX834" s="1">
        <v>0.11767900000000001</v>
      </c>
      <c r="EY834" s="1">
        <v>0.11022999999999999</v>
      </c>
      <c r="EZ834" s="1">
        <v>20217</v>
      </c>
      <c r="FA834" s="1">
        <v>21161.7</v>
      </c>
      <c r="FB834" s="1">
        <v>23834.3</v>
      </c>
      <c r="FC834" s="1">
        <v>25008</v>
      </c>
      <c r="FD834" s="1">
        <v>33657.5</v>
      </c>
      <c r="FE834" s="1">
        <v>35527.1</v>
      </c>
      <c r="FF834" s="1">
        <v>43457.4</v>
      </c>
      <c r="FG834" s="1">
        <v>46229.5</v>
      </c>
      <c r="FH834" s="1">
        <v>1.86663</v>
      </c>
      <c r="FI834" s="1">
        <v>1.8404</v>
      </c>
      <c r="FJ834" s="1">
        <v>0.11941400000000001</v>
      </c>
      <c r="FK834" s="1">
        <v>0</v>
      </c>
      <c r="FL834" s="1">
        <v>29.678799999999999</v>
      </c>
      <c r="FM834" s="1">
        <v>999.9</v>
      </c>
      <c r="FN834" s="1">
        <v>58.9</v>
      </c>
      <c r="FO834" s="1">
        <v>36.299999999999997</v>
      </c>
      <c r="FP834" s="1">
        <v>35.899500000000003</v>
      </c>
      <c r="FQ834" s="1">
        <v>63.2149</v>
      </c>
      <c r="FR834" s="1">
        <v>22.924700000000001</v>
      </c>
      <c r="FS834" s="1">
        <v>1</v>
      </c>
      <c r="FT834" s="1">
        <v>0.40484799999999999</v>
      </c>
      <c r="FU834" s="1">
        <v>1.3929</v>
      </c>
      <c r="FV834" s="1">
        <v>20.3154</v>
      </c>
      <c r="FW834" s="1">
        <v>5.2132500000000004</v>
      </c>
      <c r="FX834" s="1">
        <v>11.9063</v>
      </c>
      <c r="FY834" s="1">
        <v>5.0032500000000004</v>
      </c>
      <c r="FZ834" s="1">
        <v>3.2904499999999999</v>
      </c>
      <c r="GA834" s="1">
        <v>9999</v>
      </c>
      <c r="GB834" s="1">
        <v>9999</v>
      </c>
      <c r="GC834" s="1">
        <v>9999</v>
      </c>
      <c r="GD834" s="1">
        <v>999.9</v>
      </c>
      <c r="GE834" s="1">
        <v>1.85958</v>
      </c>
      <c r="GF834" s="1">
        <v>1.8545499999999999</v>
      </c>
      <c r="GG834" s="1">
        <v>1.8577600000000001</v>
      </c>
      <c r="GH834" s="1">
        <v>1.85623</v>
      </c>
      <c r="GI834" s="1">
        <v>1.85501</v>
      </c>
      <c r="GJ834" s="1">
        <v>1.85456</v>
      </c>
      <c r="GK834" s="1">
        <v>1.8533299999999999</v>
      </c>
      <c r="GL834" s="1">
        <v>1.8563799999999999</v>
      </c>
      <c r="GM834" s="1">
        <v>0</v>
      </c>
      <c r="GN834" s="1">
        <v>0</v>
      </c>
      <c r="GO834" s="1">
        <v>0</v>
      </c>
      <c r="GP834" s="1">
        <v>0</v>
      </c>
      <c r="GQ834" s="1" t="s">
        <v>359</v>
      </c>
      <c r="GR834" s="1" t="s">
        <v>360</v>
      </c>
      <c r="GS834" s="1" t="s">
        <v>361</v>
      </c>
      <c r="GT834" s="1" t="s">
        <v>361</v>
      </c>
      <c r="GU834" s="1" t="s">
        <v>361</v>
      </c>
      <c r="GV834" s="1" t="s">
        <v>361</v>
      </c>
      <c r="GW834" s="1">
        <v>0</v>
      </c>
      <c r="GX834" s="1">
        <v>100</v>
      </c>
      <c r="GY834" s="1">
        <v>100</v>
      </c>
      <c r="GZ834" s="1">
        <v>0.52</v>
      </c>
      <c r="HA834" s="1">
        <v>1.0200000000000001E-2</v>
      </c>
      <c r="HB834" s="1">
        <v>0.38386874957061617</v>
      </c>
      <c r="HC834" s="1">
        <v>2.7716384584972409E-3</v>
      </c>
      <c r="HD834" s="1">
        <v>-1.1467119688665799E-6</v>
      </c>
      <c r="HE834" s="1">
        <v>2.0626329066488061E-10</v>
      </c>
      <c r="HF834" s="1">
        <v>-7.258975840326358E-2</v>
      </c>
      <c r="HG834" s="1">
        <v>1.066993184659233E-2</v>
      </c>
      <c r="HH834" s="1">
        <v>-3.4528890892081033E-4</v>
      </c>
      <c r="HI834" s="1">
        <v>2.382551249023132E-6</v>
      </c>
      <c r="HJ834" s="1">
        <v>1</v>
      </c>
      <c r="HK834" s="1">
        <v>2115</v>
      </c>
      <c r="HL834" s="1">
        <v>2</v>
      </c>
      <c r="HM834" s="1">
        <v>30</v>
      </c>
      <c r="HN834" s="1">
        <v>3.2</v>
      </c>
      <c r="HO834" s="1">
        <v>3.2</v>
      </c>
      <c r="HP834" s="1">
        <v>0.31127899999999997</v>
      </c>
      <c r="HQ834" s="1">
        <v>2.3925800000000002</v>
      </c>
      <c r="HR834" s="1">
        <v>1.4978</v>
      </c>
      <c r="HS834" s="1">
        <v>2.2997999999999998</v>
      </c>
      <c r="HT834" s="1">
        <v>1.5478499999999999</v>
      </c>
      <c r="HU834" s="1">
        <v>2.3596200000000001</v>
      </c>
      <c r="HV834" s="1">
        <v>39.366700000000002</v>
      </c>
      <c r="HW834" s="1">
        <v>13.720499999999999</v>
      </c>
      <c r="HX834" s="1">
        <v>18</v>
      </c>
      <c r="HY834" s="1">
        <v>446.43299999999999</v>
      </c>
      <c r="HZ834" s="1">
        <v>487.47800000000001</v>
      </c>
      <c r="IA834" s="1">
        <v>27.6081</v>
      </c>
      <c r="IB834" s="1">
        <v>32.189700000000002</v>
      </c>
      <c r="IC834" s="1">
        <v>29.9999</v>
      </c>
      <c r="ID834" s="1">
        <v>32.030900000000003</v>
      </c>
      <c r="IE834" s="1">
        <v>32.126100000000001</v>
      </c>
      <c r="IF834" s="1">
        <v>6.4506800000000002</v>
      </c>
      <c r="IG834" s="1">
        <v>32.834699999999998</v>
      </c>
      <c r="IH834" s="1">
        <v>0</v>
      </c>
      <c r="II834" s="1">
        <v>27.615300000000001</v>
      </c>
      <c r="IJ834" s="1">
        <v>90.232100000000003</v>
      </c>
      <c r="IK834" s="1">
        <v>24.768799999999999</v>
      </c>
      <c r="IL834" s="1">
        <v>100.49</v>
      </c>
      <c r="IM834" s="1">
        <v>100.191</v>
      </c>
      <c r="IN834" s="1" t="s">
        <v>366</v>
      </c>
    </row>
    <row r="835" spans="1:248" ht="15.75" customHeight="1" x14ac:dyDescent="0.3">
      <c r="A835" s="1">
        <v>819</v>
      </c>
      <c r="B835" s="1">
        <v>1660320820.0999999</v>
      </c>
      <c r="C835" s="1">
        <v>9853.5</v>
      </c>
      <c r="D835" s="1" t="s">
        <v>1985</v>
      </c>
      <c r="E835" s="1" t="s">
        <v>1986</v>
      </c>
      <c r="F835" s="1">
        <v>1</v>
      </c>
      <c r="G835" s="1" t="s">
        <v>1969</v>
      </c>
      <c r="H835" s="1" t="s">
        <v>350</v>
      </c>
      <c r="I835" s="1" t="s">
        <v>351</v>
      </c>
      <c r="J835" s="1" t="s">
        <v>352</v>
      </c>
      <c r="K835" s="1" t="s">
        <v>353</v>
      </c>
      <c r="L835" s="1" t="s">
        <v>1969</v>
      </c>
      <c r="M835" s="1" t="s">
        <v>355</v>
      </c>
      <c r="N835" s="1">
        <v>1660320811.2086949</v>
      </c>
      <c r="O835" s="1">
        <f t="shared" si="102"/>
        <v>2.0853894091247284E-3</v>
      </c>
      <c r="P835" s="1">
        <f t="shared" si="103"/>
        <v>2.0853894091247285</v>
      </c>
      <c r="Q835" s="1">
        <f t="shared" si="104"/>
        <v>3.1384171486758525E-2</v>
      </c>
      <c r="R835" s="1">
        <f t="shared" si="105"/>
        <v>50.323234782608701</v>
      </c>
      <c r="S835" s="1">
        <f t="shared" si="106"/>
        <v>48.219971438729807</v>
      </c>
      <c r="T835" s="1">
        <f t="shared" si="107"/>
        <v>4.8050282535223809</v>
      </c>
      <c r="U835" s="1">
        <f t="shared" si="108"/>
        <v>5.0146144372217512</v>
      </c>
      <c r="V835" s="1">
        <f t="shared" si="109"/>
        <v>0.10376024447317252</v>
      </c>
      <c r="W835" s="1">
        <f t="shared" si="110"/>
        <v>2.9226097335246797</v>
      </c>
      <c r="X835" s="1">
        <f t="shared" si="111"/>
        <v>0.10175635372028442</v>
      </c>
      <c r="Y835" s="1">
        <f t="shared" si="112"/>
        <v>6.3774539300899186E-2</v>
      </c>
      <c r="Z835" s="1">
        <f t="shared" si="113"/>
        <v>321.51558610910217</v>
      </c>
      <c r="AA835" s="1">
        <f t="shared" si="114"/>
        <v>32.343323050800272</v>
      </c>
      <c r="AB835" s="1">
        <f t="shared" si="115"/>
        <v>31.617713043478261</v>
      </c>
      <c r="AC835" s="1">
        <f t="shared" si="116"/>
        <v>4.6727296013146118</v>
      </c>
      <c r="AD835" s="1">
        <f t="shared" si="117"/>
        <v>60.018030684007464</v>
      </c>
      <c r="AE835" s="1">
        <f t="shared" si="118"/>
        <v>2.7061580232422693</v>
      </c>
      <c r="AF835" s="1">
        <f t="shared" si="119"/>
        <v>4.5089083936960268</v>
      </c>
      <c r="AG835" s="1">
        <f t="shared" si="120"/>
        <v>1.9665715780723425</v>
      </c>
      <c r="AH835" s="1">
        <f t="shared" si="121"/>
        <v>-91.965672942400531</v>
      </c>
      <c r="AI835" s="1">
        <f t="shared" si="122"/>
        <v>-98.842471802694632</v>
      </c>
      <c r="AJ835" s="1">
        <f t="shared" si="123"/>
        <v>-7.6174156933015942</v>
      </c>
      <c r="AK835" s="1">
        <f t="shared" si="124"/>
        <v>123.09002567070539</v>
      </c>
      <c r="AL835" s="1">
        <f t="shared" si="125"/>
        <v>0.25729098451940252</v>
      </c>
      <c r="AM835" s="1">
        <f t="shared" si="126"/>
        <v>2.0761644875091472</v>
      </c>
      <c r="AN835" s="1">
        <f t="shared" si="127"/>
        <v>3.1384171486758525E-2</v>
      </c>
      <c r="AO835" s="1">
        <v>53.944108288414277</v>
      </c>
      <c r="AP835" s="1">
        <v>52.482293939393941</v>
      </c>
      <c r="AQ835" s="1">
        <v>0.27369887272182752</v>
      </c>
      <c r="AR835" s="1">
        <v>66.056811601181195</v>
      </c>
      <c r="AS835" s="1">
        <f t="shared" si="128"/>
        <v>2.0853894091247285</v>
      </c>
      <c r="AT835" s="1">
        <v>24.732364653840079</v>
      </c>
      <c r="AU835" s="1">
        <v>27.166163636363649</v>
      </c>
      <c r="AV835" s="1">
        <v>1.7327046280036591E-5</v>
      </c>
      <c r="AW835" s="1">
        <v>80.9492581005711</v>
      </c>
      <c r="AX835" s="1">
        <v>43</v>
      </c>
      <c r="AY835" s="1">
        <v>9</v>
      </c>
      <c r="AZ835" s="1">
        <f t="shared" si="129"/>
        <v>1</v>
      </c>
      <c r="BA835" s="1">
        <f t="shared" si="130"/>
        <v>0</v>
      </c>
      <c r="BB835" s="1">
        <f t="shared" si="131"/>
        <v>51975.69425767161</v>
      </c>
      <c r="BC835" s="1">
        <f t="shared" si="132"/>
        <v>1999.9952173913041</v>
      </c>
      <c r="BD835" s="1">
        <f t="shared" si="133"/>
        <v>1681.1961636519336</v>
      </c>
      <c r="BE835" s="1">
        <f t="shared" si="134"/>
        <v>0.84060009195662155</v>
      </c>
      <c r="BF835" s="1">
        <f t="shared" si="135"/>
        <v>0.16075817747627985</v>
      </c>
      <c r="BG835" s="1">
        <v>6</v>
      </c>
      <c r="BH835" s="1">
        <v>0.5</v>
      </c>
      <c r="BI835" s="1" t="s">
        <v>356</v>
      </c>
      <c r="BJ835" s="1">
        <v>2</v>
      </c>
      <c r="BK835" s="1" t="b">
        <v>1</v>
      </c>
      <c r="BL835" s="1">
        <v>1660320811.2086949</v>
      </c>
      <c r="BM835" s="1">
        <v>50.323234782608701</v>
      </c>
      <c r="BN835" s="1">
        <v>50.75725652173913</v>
      </c>
      <c r="BO835" s="1">
        <v>27.157147826086959</v>
      </c>
      <c r="BP835" s="1">
        <v>24.733982608695651</v>
      </c>
      <c r="BQ835" s="1">
        <v>49.804147826086947</v>
      </c>
      <c r="BR835" s="1">
        <v>27.14688695652174</v>
      </c>
      <c r="BS835" s="1">
        <v>500.11821739130443</v>
      </c>
      <c r="BT835" s="1">
        <v>99.548417391304341</v>
      </c>
      <c r="BU835" s="1">
        <v>9.9676752173913072E-2</v>
      </c>
      <c r="BV835" s="1">
        <v>30.990395652173909</v>
      </c>
      <c r="BW835" s="1">
        <v>31.617713043478261</v>
      </c>
      <c r="BX835" s="1">
        <v>999.90000000000032</v>
      </c>
      <c r="BY835" s="1">
        <v>0</v>
      </c>
      <c r="BZ835" s="1">
        <v>0</v>
      </c>
      <c r="CA835" s="1">
        <v>10005.675652173921</v>
      </c>
      <c r="CB835" s="1">
        <v>0</v>
      </c>
      <c r="CC835" s="1">
        <v>15.368739130434779</v>
      </c>
      <c r="CD835" s="1">
        <v>-0.43401870869565218</v>
      </c>
      <c r="CE835" s="1">
        <v>51.728026086956518</v>
      </c>
      <c r="CF835" s="1">
        <v>52.044530434782601</v>
      </c>
      <c r="CG835" s="1">
        <v>2.4231686956521741</v>
      </c>
      <c r="CH835" s="1">
        <v>50.75725652173913</v>
      </c>
      <c r="CI835" s="1">
        <v>24.733982608695651</v>
      </c>
      <c r="CJ835" s="1">
        <v>2.7034517391304349</v>
      </c>
      <c r="CK835" s="1">
        <v>2.4622291304347832</v>
      </c>
      <c r="CL835" s="1">
        <v>22.306104347826089</v>
      </c>
      <c r="CM835" s="1">
        <v>20.77896521739131</v>
      </c>
      <c r="CN835" s="1">
        <v>1999.9952173913041</v>
      </c>
      <c r="CO835" s="1">
        <v>0.9799974347826087</v>
      </c>
      <c r="CP835" s="1">
        <v>2.0002765217391302E-2</v>
      </c>
      <c r="CQ835" s="1">
        <v>0</v>
      </c>
      <c r="CR835" s="1">
        <v>2.8276086956521742</v>
      </c>
      <c r="CS835" s="1">
        <v>0</v>
      </c>
      <c r="CT835" s="1">
        <v>26940.578260869559</v>
      </c>
      <c r="CU835" s="1">
        <v>17412.27826086956</v>
      </c>
      <c r="CV835" s="1">
        <v>42.44795652173913</v>
      </c>
      <c r="CW835" s="1">
        <v>43.483565217391309</v>
      </c>
      <c r="CX835" s="1">
        <v>42.439739130434781</v>
      </c>
      <c r="CY835" s="1">
        <v>41.934304347826092</v>
      </c>
      <c r="CZ835" s="1">
        <v>42.442478260869557</v>
      </c>
      <c r="DA835" s="1">
        <v>1959.9917391304341</v>
      </c>
      <c r="DB835" s="1">
        <v>40.006086956521727</v>
      </c>
      <c r="DC835" s="1">
        <v>0</v>
      </c>
      <c r="DD835" s="1">
        <v>1660320818.4000001</v>
      </c>
      <c r="DE835" s="1">
        <v>0</v>
      </c>
      <c r="DF835" s="1">
        <v>1660320627.5999999</v>
      </c>
      <c r="DG835" s="1" t="s">
        <v>1970</v>
      </c>
      <c r="DH835" s="1">
        <v>1660320624.0999999</v>
      </c>
      <c r="DI835" s="1">
        <v>1660320627.5999999</v>
      </c>
      <c r="DJ835" s="1">
        <v>29</v>
      </c>
      <c r="DK835" s="1">
        <v>-0.125</v>
      </c>
      <c r="DL835" s="1">
        <v>1E-3</v>
      </c>
      <c r="DM835" s="1">
        <v>1.32</v>
      </c>
      <c r="DN835" s="1">
        <v>1.6E-2</v>
      </c>
      <c r="DO835" s="1">
        <v>400</v>
      </c>
      <c r="DP835" s="1">
        <v>25</v>
      </c>
      <c r="DQ835" s="1">
        <v>0.25</v>
      </c>
      <c r="DR835" s="1">
        <v>0.03</v>
      </c>
      <c r="DS835" s="1">
        <v>-0.33683364854525649</v>
      </c>
      <c r="DT835" s="1">
        <v>0.33079227973823933</v>
      </c>
      <c r="DU835" s="1">
        <v>4.8070217104976963E-2</v>
      </c>
      <c r="DV835" s="1">
        <v>1</v>
      </c>
      <c r="DW835" s="1">
        <v>6.6138278875788895E-2</v>
      </c>
      <c r="DX835" s="1">
        <v>8.5370112493762846</v>
      </c>
      <c r="DY835" s="1">
        <v>0.98826555742060818</v>
      </c>
      <c r="DZ835" s="1">
        <v>0</v>
      </c>
      <c r="EA835" s="1">
        <v>-0.43099617666666662</v>
      </c>
      <c r="EB835" s="1">
        <v>-14.997220258064511</v>
      </c>
      <c r="EC835" s="1">
        <v>1.5872789455527441</v>
      </c>
      <c r="ED835" s="1">
        <v>0</v>
      </c>
      <c r="EE835" s="1">
        <v>53.834886347285398</v>
      </c>
      <c r="EF835" s="1">
        <v>-0.96297496015763862</v>
      </c>
      <c r="EG835" s="1">
        <v>0.6249864363662464</v>
      </c>
      <c r="EH835" s="1">
        <v>1</v>
      </c>
      <c r="EI835" s="1">
        <v>2.4213572499999998</v>
      </c>
      <c r="EJ835" s="1">
        <v>6.6015872420257096E-2</v>
      </c>
      <c r="EK835" s="1">
        <v>6.4266507558369762E-3</v>
      </c>
      <c r="EL835" s="1">
        <v>1</v>
      </c>
      <c r="EM835" s="1">
        <v>1.966810216706333</v>
      </c>
      <c r="EN835" s="1">
        <v>-7.7025975201979926E-3</v>
      </c>
      <c r="EO835" s="1">
        <v>9.6605853870790272E-4</v>
      </c>
      <c r="EP835" s="1">
        <v>1</v>
      </c>
      <c r="EQ835" s="1">
        <v>4</v>
      </c>
      <c r="ER835" s="1">
        <v>6</v>
      </c>
      <c r="ES835" s="1" t="s">
        <v>377</v>
      </c>
      <c r="ET835" s="1">
        <v>2.9422700000000002</v>
      </c>
      <c r="EU835" s="1">
        <v>2.8009599999999999</v>
      </c>
      <c r="EV835" s="1">
        <v>1.36393E-2</v>
      </c>
      <c r="EW835" s="1">
        <v>1.6051599999999999E-2</v>
      </c>
      <c r="EX835" s="1">
        <v>0.11768000000000001</v>
      </c>
      <c r="EY835" s="1">
        <v>0.110234</v>
      </c>
      <c r="EZ835" s="1">
        <v>20213.599999999999</v>
      </c>
      <c r="FA835" s="1">
        <v>21142.2</v>
      </c>
      <c r="FB835" s="1">
        <v>23834.2</v>
      </c>
      <c r="FC835" s="1">
        <v>25008.3</v>
      </c>
      <c r="FD835" s="1">
        <v>33657.599999999999</v>
      </c>
      <c r="FE835" s="1">
        <v>35527.4</v>
      </c>
      <c r="FF835" s="1">
        <v>43457.5</v>
      </c>
      <c r="FG835" s="1">
        <v>46230</v>
      </c>
      <c r="FH835" s="1">
        <v>1.8667</v>
      </c>
      <c r="FI835" s="1">
        <v>1.8404799999999999</v>
      </c>
      <c r="FJ835" s="1">
        <v>0.119232</v>
      </c>
      <c r="FK835" s="1">
        <v>0</v>
      </c>
      <c r="FL835" s="1">
        <v>29.678799999999999</v>
      </c>
      <c r="FM835" s="1">
        <v>999.9</v>
      </c>
      <c r="FN835" s="1">
        <v>58.9</v>
      </c>
      <c r="FO835" s="1">
        <v>36.299999999999997</v>
      </c>
      <c r="FP835" s="1">
        <v>35.901699999999998</v>
      </c>
      <c r="FQ835" s="1">
        <v>62.994900000000001</v>
      </c>
      <c r="FR835" s="1">
        <v>22.828499999999998</v>
      </c>
      <c r="FS835" s="1">
        <v>1</v>
      </c>
      <c r="FT835" s="1">
        <v>0.40483200000000003</v>
      </c>
      <c r="FU835" s="1">
        <v>1.38679</v>
      </c>
      <c r="FV835" s="1">
        <v>20.3154</v>
      </c>
      <c r="FW835" s="1">
        <v>5.2132500000000004</v>
      </c>
      <c r="FX835" s="1">
        <v>11.905900000000001</v>
      </c>
      <c r="FY835" s="1">
        <v>5.0032500000000004</v>
      </c>
      <c r="FZ835" s="1">
        <v>3.2904499999999999</v>
      </c>
      <c r="GA835" s="1">
        <v>9999</v>
      </c>
      <c r="GB835" s="1">
        <v>9999</v>
      </c>
      <c r="GC835" s="1">
        <v>9999</v>
      </c>
      <c r="GD835" s="1">
        <v>999.9</v>
      </c>
      <c r="GE835" s="1">
        <v>1.8595900000000001</v>
      </c>
      <c r="GF835" s="1">
        <v>1.8545499999999999</v>
      </c>
      <c r="GG835" s="1">
        <v>1.8577600000000001</v>
      </c>
      <c r="GH835" s="1">
        <v>1.85623</v>
      </c>
      <c r="GI835" s="1">
        <v>1.85501</v>
      </c>
      <c r="GJ835" s="1">
        <v>1.85456</v>
      </c>
      <c r="GK835" s="1">
        <v>1.8533299999999999</v>
      </c>
      <c r="GL835" s="1">
        <v>1.8563799999999999</v>
      </c>
      <c r="GM835" s="1">
        <v>0</v>
      </c>
      <c r="GN835" s="1">
        <v>0</v>
      </c>
      <c r="GO835" s="1">
        <v>0</v>
      </c>
      <c r="GP835" s="1">
        <v>0</v>
      </c>
      <c r="GQ835" s="1" t="s">
        <v>359</v>
      </c>
      <c r="GR835" s="1" t="s">
        <v>360</v>
      </c>
      <c r="GS835" s="1" t="s">
        <v>361</v>
      </c>
      <c r="GT835" s="1" t="s">
        <v>361</v>
      </c>
      <c r="GU835" s="1" t="s">
        <v>361</v>
      </c>
      <c r="GV835" s="1" t="s">
        <v>361</v>
      </c>
      <c r="GW835" s="1">
        <v>0</v>
      </c>
      <c r="GX835" s="1">
        <v>100</v>
      </c>
      <c r="GY835" s="1">
        <v>100</v>
      </c>
      <c r="GZ835" s="1">
        <v>0.52200000000000002</v>
      </c>
      <c r="HA835" s="1">
        <v>1.03E-2</v>
      </c>
      <c r="HB835" s="1">
        <v>0.38386874957061617</v>
      </c>
      <c r="HC835" s="1">
        <v>2.7716384584972409E-3</v>
      </c>
      <c r="HD835" s="1">
        <v>-1.1467119688665799E-6</v>
      </c>
      <c r="HE835" s="1">
        <v>2.0626329066488061E-10</v>
      </c>
      <c r="HF835" s="1">
        <v>-7.258975840326358E-2</v>
      </c>
      <c r="HG835" s="1">
        <v>1.066993184659233E-2</v>
      </c>
      <c r="HH835" s="1">
        <v>-3.4528890892081033E-4</v>
      </c>
      <c r="HI835" s="1">
        <v>2.382551249023132E-6</v>
      </c>
      <c r="HJ835" s="1">
        <v>1</v>
      </c>
      <c r="HK835" s="1">
        <v>2115</v>
      </c>
      <c r="HL835" s="1">
        <v>2</v>
      </c>
      <c r="HM835" s="1">
        <v>30</v>
      </c>
      <c r="HN835" s="1">
        <v>3.3</v>
      </c>
      <c r="HO835" s="1">
        <v>3.2</v>
      </c>
      <c r="HP835" s="1">
        <v>0.32470700000000002</v>
      </c>
      <c r="HQ835" s="1">
        <v>2.3754900000000001</v>
      </c>
      <c r="HR835" s="1">
        <v>1.4978</v>
      </c>
      <c r="HS835" s="1">
        <v>2.2997999999999998</v>
      </c>
      <c r="HT835" s="1">
        <v>1.5478499999999999</v>
      </c>
      <c r="HU835" s="1">
        <v>2.4523899999999998</v>
      </c>
      <c r="HV835" s="1">
        <v>39.366700000000002</v>
      </c>
      <c r="HW835" s="1">
        <v>13.738</v>
      </c>
      <c r="HX835" s="1">
        <v>18</v>
      </c>
      <c r="HY835" s="1">
        <v>446.47500000000002</v>
      </c>
      <c r="HZ835" s="1">
        <v>487.52100000000002</v>
      </c>
      <c r="IA835" s="1">
        <v>27.610099999999999</v>
      </c>
      <c r="IB835" s="1">
        <v>32.188800000000001</v>
      </c>
      <c r="IC835" s="1">
        <v>29.9999</v>
      </c>
      <c r="ID835" s="1">
        <v>32.030900000000003</v>
      </c>
      <c r="IE835" s="1">
        <v>32.1252</v>
      </c>
      <c r="IF835" s="1">
        <v>6.6130300000000002</v>
      </c>
      <c r="IG835" s="1">
        <v>32.834699999999998</v>
      </c>
      <c r="IH835" s="1">
        <v>0</v>
      </c>
      <c r="II835" s="1">
        <v>27.615300000000001</v>
      </c>
      <c r="IJ835" s="1">
        <v>90.232100000000003</v>
      </c>
      <c r="IK835" s="1">
        <v>24.768699999999999</v>
      </c>
      <c r="IL835" s="1">
        <v>100.49</v>
      </c>
      <c r="IM835" s="1">
        <v>100.19199999999999</v>
      </c>
      <c r="IN835" s="1" t="s">
        <v>366</v>
      </c>
    </row>
    <row r="836" spans="1:248" ht="15.75" customHeight="1" x14ac:dyDescent="0.3">
      <c r="A836" s="1">
        <v>820</v>
      </c>
      <c r="B836" s="1">
        <v>1660320821.0999999</v>
      </c>
      <c r="C836" s="1">
        <v>9854.5</v>
      </c>
      <c r="D836" s="1" t="s">
        <v>1987</v>
      </c>
      <c r="E836" s="1" t="s">
        <v>1988</v>
      </c>
      <c r="F836" s="1">
        <v>1</v>
      </c>
      <c r="G836" s="1" t="s">
        <v>1969</v>
      </c>
      <c r="H836" s="1" t="s">
        <v>350</v>
      </c>
      <c r="I836" s="1" t="s">
        <v>351</v>
      </c>
      <c r="J836" s="1" t="s">
        <v>352</v>
      </c>
      <c r="K836" s="1" t="s">
        <v>353</v>
      </c>
      <c r="L836" s="1" t="s">
        <v>1969</v>
      </c>
      <c r="M836" s="1" t="s">
        <v>355</v>
      </c>
      <c r="N836" s="1">
        <v>1660320812.1681809</v>
      </c>
      <c r="O836" s="1">
        <f t="shared" si="102"/>
        <v>2.0852217507708278E-3</v>
      </c>
      <c r="P836" s="1">
        <f t="shared" si="103"/>
        <v>2.0852217507708279</v>
      </c>
      <c r="Q836" s="1">
        <f t="shared" si="104"/>
        <v>0.35126275765506965</v>
      </c>
      <c r="R836" s="1">
        <f t="shared" si="105"/>
        <v>50.398559090909082</v>
      </c>
      <c r="S836" s="1">
        <f t="shared" si="106"/>
        <v>43.357856455529301</v>
      </c>
      <c r="T836" s="1">
        <f t="shared" si="107"/>
        <v>4.3205296045375059</v>
      </c>
      <c r="U836" s="1">
        <f t="shared" si="108"/>
        <v>5.02212250279584</v>
      </c>
      <c r="V836" s="1">
        <f t="shared" si="109"/>
        <v>0.10375952443281426</v>
      </c>
      <c r="W836" s="1">
        <f t="shared" si="110"/>
        <v>2.922497173536597</v>
      </c>
      <c r="X836" s="1">
        <f t="shared" si="111"/>
        <v>0.10175558562994454</v>
      </c>
      <c r="Y836" s="1">
        <f t="shared" si="112"/>
        <v>6.3774063384615637E-2</v>
      </c>
      <c r="Z836" s="1">
        <f t="shared" si="113"/>
        <v>321.51273802310237</v>
      </c>
      <c r="AA836" s="1">
        <f t="shared" si="114"/>
        <v>32.343402576838983</v>
      </c>
      <c r="AB836" s="1">
        <f t="shared" si="115"/>
        <v>31.617536363636361</v>
      </c>
      <c r="AC836" s="1">
        <f t="shared" si="116"/>
        <v>4.6726827422234392</v>
      </c>
      <c r="AD836" s="1">
        <f t="shared" si="117"/>
        <v>60.020145730989391</v>
      </c>
      <c r="AE836" s="1">
        <f t="shared" si="118"/>
        <v>2.7062540597074736</v>
      </c>
      <c r="AF836" s="1">
        <f t="shared" si="119"/>
        <v>4.5089095115445375</v>
      </c>
      <c r="AG836" s="1">
        <f t="shared" si="120"/>
        <v>1.9664286825159656</v>
      </c>
      <c r="AH836" s="1">
        <f t="shared" si="121"/>
        <v>-91.958279208993503</v>
      </c>
      <c r="AI836" s="1">
        <f t="shared" si="122"/>
        <v>-98.810142734048114</v>
      </c>
      <c r="AJ836" s="1">
        <f t="shared" si="123"/>
        <v>-7.6152110294272317</v>
      </c>
      <c r="AK836" s="1">
        <f t="shared" si="124"/>
        <v>123.1291050506335</v>
      </c>
      <c r="AL836" s="1">
        <f t="shared" si="125"/>
        <v>0.69321120518605039</v>
      </c>
      <c r="AM836" s="1">
        <f t="shared" si="126"/>
        <v>2.0769928558559654</v>
      </c>
      <c r="AN836" s="1">
        <f t="shared" si="127"/>
        <v>0.35126275765506965</v>
      </c>
      <c r="AO836" s="1">
        <v>56.463976277748031</v>
      </c>
      <c r="AP836" s="1">
        <v>53.310692727272709</v>
      </c>
      <c r="AQ836" s="1">
        <v>0.52331290096578109</v>
      </c>
      <c r="AR836" s="1">
        <v>66.056811601181195</v>
      </c>
      <c r="AS836" s="1">
        <f t="shared" si="128"/>
        <v>2.0852217507708279</v>
      </c>
      <c r="AT836" s="1">
        <v>24.73298009755251</v>
      </c>
      <c r="AU836" s="1">
        <v>27.166584848484849</v>
      </c>
      <c r="AV836" s="1">
        <v>1.7274215972555768E-5</v>
      </c>
      <c r="AW836" s="1">
        <v>80.9492581005711</v>
      </c>
      <c r="AX836" s="1">
        <v>43</v>
      </c>
      <c r="AY836" s="1">
        <v>9</v>
      </c>
      <c r="AZ836" s="1">
        <f t="shared" si="129"/>
        <v>1</v>
      </c>
      <c r="BA836" s="1">
        <f t="shared" si="130"/>
        <v>0</v>
      </c>
      <c r="BB836" s="1">
        <f t="shared" si="131"/>
        <v>51972.492519744708</v>
      </c>
      <c r="BC836" s="1">
        <f t="shared" si="132"/>
        <v>1999.977272727273</v>
      </c>
      <c r="BD836" s="1">
        <f t="shared" si="133"/>
        <v>1681.1810983633598</v>
      </c>
      <c r="BE836" s="1">
        <f t="shared" si="134"/>
        <v>0.84060010145555997</v>
      </c>
      <c r="BF836" s="1">
        <f t="shared" si="135"/>
        <v>0.16075819580923081</v>
      </c>
      <c r="BG836" s="1">
        <v>6</v>
      </c>
      <c r="BH836" s="1">
        <v>0.5</v>
      </c>
      <c r="BI836" s="1" t="s">
        <v>356</v>
      </c>
      <c r="BJ836" s="1">
        <v>2</v>
      </c>
      <c r="BK836" s="1" t="b">
        <v>1</v>
      </c>
      <c r="BL836" s="1">
        <v>1660320812.1681809</v>
      </c>
      <c r="BM836" s="1">
        <v>50.398559090909082</v>
      </c>
      <c r="BN836" s="1">
        <v>51.355800000000002</v>
      </c>
      <c r="BO836" s="1">
        <v>27.158100000000001</v>
      </c>
      <c r="BP836" s="1">
        <v>24.733968181818181</v>
      </c>
      <c r="BQ836" s="1">
        <v>49.879268181818183</v>
      </c>
      <c r="BR836" s="1">
        <v>27.14784090909091</v>
      </c>
      <c r="BS836" s="1">
        <v>500.11777272727278</v>
      </c>
      <c r="BT836" s="1">
        <v>99.548477272727283</v>
      </c>
      <c r="BU836" s="1">
        <v>9.9659368181818184E-2</v>
      </c>
      <c r="BV836" s="1">
        <v>30.990400000000001</v>
      </c>
      <c r="BW836" s="1">
        <v>31.617536363636361</v>
      </c>
      <c r="BX836" s="1">
        <v>999.90000000000032</v>
      </c>
      <c r="BY836" s="1">
        <v>0</v>
      </c>
      <c r="BZ836" s="1">
        <v>0</v>
      </c>
      <c r="CA836" s="1">
        <v>10005.026818181819</v>
      </c>
      <c r="CB836" s="1">
        <v>0</v>
      </c>
      <c r="CC836" s="1">
        <v>15.39457272727272</v>
      </c>
      <c r="CD836" s="1">
        <v>-0.95724474090909084</v>
      </c>
      <c r="CE836" s="1">
        <v>51.805504545454554</v>
      </c>
      <c r="CF836" s="1">
        <v>52.658254545454561</v>
      </c>
      <c r="CG836" s="1">
        <v>2.4241331818181822</v>
      </c>
      <c r="CH836" s="1">
        <v>51.355800000000002</v>
      </c>
      <c r="CI836" s="1">
        <v>24.733968181818181</v>
      </c>
      <c r="CJ836" s="1">
        <v>2.7035481818181819</v>
      </c>
      <c r="CK836" s="1">
        <v>2.4622290909090911</v>
      </c>
      <c r="CL836" s="1">
        <v>22.306690909090911</v>
      </c>
      <c r="CM836" s="1">
        <v>20.778968181818179</v>
      </c>
      <c r="CN836" s="1">
        <v>1999.977272727273</v>
      </c>
      <c r="CO836" s="1">
        <v>0.97999722727272709</v>
      </c>
      <c r="CP836" s="1">
        <v>2.0002972727272729E-2</v>
      </c>
      <c r="CQ836" s="1">
        <v>0</v>
      </c>
      <c r="CR836" s="1">
        <v>2.760181818181819</v>
      </c>
      <c r="CS836" s="1">
        <v>0</v>
      </c>
      <c r="CT836" s="1">
        <v>26935.73636363637</v>
      </c>
      <c r="CU836" s="1">
        <v>17412.12272727273</v>
      </c>
      <c r="CV836" s="1">
        <v>42.44559090909091</v>
      </c>
      <c r="CW836" s="1">
        <v>43.482818181818182</v>
      </c>
      <c r="CX836" s="1">
        <v>42.43986363636364</v>
      </c>
      <c r="CY836" s="1">
        <v>41.93418181818182</v>
      </c>
      <c r="CZ836" s="1">
        <v>42.442727272727282</v>
      </c>
      <c r="DA836" s="1">
        <v>1959.9736363636359</v>
      </c>
      <c r="DB836" s="1">
        <v>40.006363636363631</v>
      </c>
      <c r="DC836" s="1">
        <v>0</v>
      </c>
      <c r="DD836" s="1">
        <v>1660320819</v>
      </c>
      <c r="DE836" s="1">
        <v>0</v>
      </c>
      <c r="DF836" s="1">
        <v>1660320627.5999999</v>
      </c>
      <c r="DG836" s="1" t="s">
        <v>1970</v>
      </c>
      <c r="DH836" s="1">
        <v>1660320624.0999999</v>
      </c>
      <c r="DI836" s="1">
        <v>1660320627.5999999</v>
      </c>
      <c r="DJ836" s="1">
        <v>29</v>
      </c>
      <c r="DK836" s="1">
        <v>-0.125</v>
      </c>
      <c r="DL836" s="1">
        <v>1E-3</v>
      </c>
      <c r="DM836" s="1">
        <v>1.32</v>
      </c>
      <c r="DN836" s="1">
        <v>1.6E-2</v>
      </c>
      <c r="DO836" s="1">
        <v>400</v>
      </c>
      <c r="DP836" s="1">
        <v>25</v>
      </c>
      <c r="DQ836" s="1">
        <v>0.25</v>
      </c>
      <c r="DR836" s="1">
        <v>0.03</v>
      </c>
      <c r="DS836" s="1">
        <v>-0.30012486012702172</v>
      </c>
      <c r="DT836" s="1">
        <v>1.1872172099559579</v>
      </c>
      <c r="DU836" s="1">
        <v>0.1288927433889715</v>
      </c>
      <c r="DV836" s="1">
        <v>0</v>
      </c>
      <c r="DW836" s="1">
        <v>0.72751372176725326</v>
      </c>
      <c r="DX836" s="1">
        <v>21.130890456114191</v>
      </c>
      <c r="DY836" s="1">
        <v>2.076853061755207</v>
      </c>
      <c r="DZ836" s="1">
        <v>0</v>
      </c>
      <c r="EA836" s="1">
        <v>-1.3019770419354839</v>
      </c>
      <c r="EB836" s="1">
        <v>-29.813435298387098</v>
      </c>
      <c r="EC836" s="1">
        <v>2.962581345264498</v>
      </c>
      <c r="ED836" s="1">
        <v>0</v>
      </c>
      <c r="EE836" s="1">
        <v>53.49087632435517</v>
      </c>
      <c r="EF836" s="1">
        <v>-8.0187341717340193</v>
      </c>
      <c r="EG836" s="1">
        <v>1.5247691909356851</v>
      </c>
      <c r="EH836" s="1">
        <v>0</v>
      </c>
      <c r="EI836" s="1">
        <v>2.4225717073170729</v>
      </c>
      <c r="EJ836" s="1">
        <v>6.4143763066202134E-2</v>
      </c>
      <c r="EK836" s="1">
        <v>6.4141675894504174E-3</v>
      </c>
      <c r="EL836" s="1">
        <v>1</v>
      </c>
      <c r="EM836" s="1">
        <v>1.9664675341127089</v>
      </c>
      <c r="EN836" s="1">
        <v>-3.881093489219784E-3</v>
      </c>
      <c r="EO836" s="1">
        <v>6.4486187090612753E-4</v>
      </c>
      <c r="EP836" s="1">
        <v>1</v>
      </c>
      <c r="EQ836" s="1">
        <v>2</v>
      </c>
      <c r="ER836" s="1">
        <v>6</v>
      </c>
      <c r="ES836" s="1" t="s">
        <v>387</v>
      </c>
      <c r="ET836" s="1">
        <v>2.9424800000000002</v>
      </c>
      <c r="EU836" s="1">
        <v>2.8010000000000002</v>
      </c>
      <c r="EV836" s="1">
        <v>1.3899099999999999E-2</v>
      </c>
      <c r="EW836" s="1">
        <v>1.70733E-2</v>
      </c>
      <c r="EX836" s="1">
        <v>0.117687</v>
      </c>
      <c r="EY836" s="1">
        <v>0.110232</v>
      </c>
      <c r="EZ836" s="1">
        <v>20208.3</v>
      </c>
      <c r="FA836" s="1">
        <v>21120.5</v>
      </c>
      <c r="FB836" s="1">
        <v>23834.2</v>
      </c>
      <c r="FC836" s="1">
        <v>25008.5</v>
      </c>
      <c r="FD836" s="1">
        <v>33657.5</v>
      </c>
      <c r="FE836" s="1">
        <v>35527.699999999997</v>
      </c>
      <c r="FF836" s="1">
        <v>43457.7</v>
      </c>
      <c r="FG836" s="1">
        <v>46230.3</v>
      </c>
      <c r="FH836" s="1">
        <v>1.8666</v>
      </c>
      <c r="FI836" s="1">
        <v>1.8404199999999999</v>
      </c>
      <c r="FJ836" s="1">
        <v>0.119232</v>
      </c>
      <c r="FK836" s="1">
        <v>0</v>
      </c>
      <c r="FL836" s="1">
        <v>29.678799999999999</v>
      </c>
      <c r="FM836" s="1">
        <v>999.9</v>
      </c>
      <c r="FN836" s="1">
        <v>58.9</v>
      </c>
      <c r="FO836" s="1">
        <v>36.299999999999997</v>
      </c>
      <c r="FP836" s="1">
        <v>35.903199999999998</v>
      </c>
      <c r="FQ836" s="1">
        <v>63.434899999999999</v>
      </c>
      <c r="FR836" s="1">
        <v>23.4255</v>
      </c>
      <c r="FS836" s="1">
        <v>1</v>
      </c>
      <c r="FT836" s="1">
        <v>0.40467500000000001</v>
      </c>
      <c r="FU836" s="1">
        <v>1.3834500000000001</v>
      </c>
      <c r="FV836" s="1">
        <v>20.3154</v>
      </c>
      <c r="FW836" s="1">
        <v>5.2135499999999997</v>
      </c>
      <c r="FX836" s="1">
        <v>11.9057</v>
      </c>
      <c r="FY836" s="1">
        <v>5.0032500000000004</v>
      </c>
      <c r="FZ836" s="1">
        <v>3.2904800000000001</v>
      </c>
      <c r="GA836" s="1">
        <v>9999</v>
      </c>
      <c r="GB836" s="1">
        <v>9999</v>
      </c>
      <c r="GC836" s="1">
        <v>9999</v>
      </c>
      <c r="GD836" s="1">
        <v>999.9</v>
      </c>
      <c r="GE836" s="1">
        <v>1.8595900000000001</v>
      </c>
      <c r="GF836" s="1">
        <v>1.8545499999999999</v>
      </c>
      <c r="GG836" s="1">
        <v>1.8577600000000001</v>
      </c>
      <c r="GH836" s="1">
        <v>1.85623</v>
      </c>
      <c r="GI836" s="1">
        <v>1.85501</v>
      </c>
      <c r="GJ836" s="1">
        <v>1.85456</v>
      </c>
      <c r="GK836" s="1">
        <v>1.8533299999999999</v>
      </c>
      <c r="GL836" s="1">
        <v>1.8563799999999999</v>
      </c>
      <c r="GM836" s="1">
        <v>0</v>
      </c>
      <c r="GN836" s="1">
        <v>0</v>
      </c>
      <c r="GO836" s="1">
        <v>0</v>
      </c>
      <c r="GP836" s="1">
        <v>0</v>
      </c>
      <c r="GQ836" s="1" t="s">
        <v>359</v>
      </c>
      <c r="GR836" s="1" t="s">
        <v>360</v>
      </c>
      <c r="GS836" s="1" t="s">
        <v>361</v>
      </c>
      <c r="GT836" s="1" t="s">
        <v>361</v>
      </c>
      <c r="GU836" s="1" t="s">
        <v>361</v>
      </c>
      <c r="GV836" s="1" t="s">
        <v>361</v>
      </c>
      <c r="GW836" s="1">
        <v>0</v>
      </c>
      <c r="GX836" s="1">
        <v>100</v>
      </c>
      <c r="GY836" s="1">
        <v>100</v>
      </c>
      <c r="GZ836" s="1">
        <v>0.52500000000000002</v>
      </c>
      <c r="HA836" s="1">
        <v>1.0200000000000001E-2</v>
      </c>
      <c r="HB836" s="1">
        <v>0.38386874957061617</v>
      </c>
      <c r="HC836" s="1">
        <v>2.7716384584972409E-3</v>
      </c>
      <c r="HD836" s="1">
        <v>-1.1467119688665799E-6</v>
      </c>
      <c r="HE836" s="1">
        <v>2.0626329066488061E-10</v>
      </c>
      <c r="HF836" s="1">
        <v>-7.258975840326358E-2</v>
      </c>
      <c r="HG836" s="1">
        <v>1.066993184659233E-2</v>
      </c>
      <c r="HH836" s="1">
        <v>-3.4528890892081033E-4</v>
      </c>
      <c r="HI836" s="1">
        <v>2.382551249023132E-6</v>
      </c>
      <c r="HJ836" s="1">
        <v>1</v>
      </c>
      <c r="HK836" s="1">
        <v>2115</v>
      </c>
      <c r="HL836" s="1">
        <v>2</v>
      </c>
      <c r="HM836" s="1">
        <v>30</v>
      </c>
      <c r="HN836" s="1">
        <v>3.3</v>
      </c>
      <c r="HO836" s="1">
        <v>3.2</v>
      </c>
      <c r="HP836" s="1">
        <v>0.33203100000000002</v>
      </c>
      <c r="HQ836" s="1">
        <v>2.3913600000000002</v>
      </c>
      <c r="HR836" s="1">
        <v>1.4978</v>
      </c>
      <c r="HS836" s="1">
        <v>2.2997999999999998</v>
      </c>
      <c r="HT836" s="1">
        <v>1.5478499999999999</v>
      </c>
      <c r="HU836" s="1">
        <v>2.4291999999999998</v>
      </c>
      <c r="HV836" s="1">
        <v>39.366700000000002</v>
      </c>
      <c r="HW836" s="1">
        <v>13.738</v>
      </c>
      <c r="HX836" s="1">
        <v>18</v>
      </c>
      <c r="HY836" s="1">
        <v>446.41899999999998</v>
      </c>
      <c r="HZ836" s="1">
        <v>487.48399999999998</v>
      </c>
      <c r="IA836" s="1">
        <v>27.612100000000002</v>
      </c>
      <c r="IB836" s="1">
        <v>32.188400000000001</v>
      </c>
      <c r="IC836" s="1">
        <v>29.9999</v>
      </c>
      <c r="ID836" s="1">
        <v>32.030900000000003</v>
      </c>
      <c r="IE836" s="1">
        <v>32.124699999999997</v>
      </c>
      <c r="IF836" s="1">
        <v>6.8685200000000002</v>
      </c>
      <c r="IG836" s="1">
        <v>32.834699999999998</v>
      </c>
      <c r="IH836" s="1">
        <v>0</v>
      </c>
      <c r="II836" s="1">
        <v>27.615300000000001</v>
      </c>
      <c r="IJ836" s="1">
        <v>100.277</v>
      </c>
      <c r="IK836" s="1">
        <v>24.7623</v>
      </c>
      <c r="IL836" s="1">
        <v>100.491</v>
      </c>
      <c r="IM836" s="1">
        <v>100.193</v>
      </c>
      <c r="IN836" s="1" t="s">
        <v>366</v>
      </c>
    </row>
    <row r="837" spans="1:248" ht="15.75" customHeight="1" x14ac:dyDescent="0.3">
      <c r="A837" s="1">
        <v>821</v>
      </c>
      <c r="B837" s="1">
        <v>1660320822.0999999</v>
      </c>
      <c r="C837" s="1">
        <v>9855.5</v>
      </c>
      <c r="D837" s="1" t="s">
        <v>1989</v>
      </c>
      <c r="E837" s="1" t="s">
        <v>1990</v>
      </c>
      <c r="F837" s="1">
        <v>1</v>
      </c>
      <c r="G837" s="1" t="s">
        <v>1969</v>
      </c>
      <c r="H837" s="1" t="s">
        <v>350</v>
      </c>
      <c r="I837" s="1" t="s">
        <v>351</v>
      </c>
      <c r="J837" s="1" t="s">
        <v>352</v>
      </c>
      <c r="K837" s="1" t="s">
        <v>353</v>
      </c>
      <c r="L837" s="1" t="s">
        <v>1969</v>
      </c>
      <c r="M837" s="1" t="s">
        <v>355</v>
      </c>
      <c r="N837" s="1">
        <v>1660320813.171428</v>
      </c>
      <c r="O837" s="1">
        <f t="shared" si="102"/>
        <v>2.0865001007935955E-3</v>
      </c>
      <c r="P837" s="1">
        <f t="shared" si="103"/>
        <v>2.0865001007935957</v>
      </c>
      <c r="Q837" s="1">
        <f t="shared" si="104"/>
        <v>0.6355611230450734</v>
      </c>
      <c r="R837" s="1">
        <f t="shared" si="105"/>
        <v>50.53888095238095</v>
      </c>
      <c r="S837" s="1">
        <f t="shared" si="106"/>
        <v>39.114076984728754</v>
      </c>
      <c r="T837" s="1">
        <f t="shared" si="107"/>
        <v>3.8976439876646833</v>
      </c>
      <c r="U837" s="1">
        <f t="shared" si="108"/>
        <v>5.0361041515630385</v>
      </c>
      <c r="V837" s="1">
        <f t="shared" si="109"/>
        <v>0.10382970875191558</v>
      </c>
      <c r="W837" s="1">
        <f t="shared" si="110"/>
        <v>2.9226746489936151</v>
      </c>
      <c r="X837" s="1">
        <f t="shared" si="111"/>
        <v>0.10182320561498472</v>
      </c>
      <c r="Y837" s="1">
        <f t="shared" si="112"/>
        <v>6.3816550200380698E-2</v>
      </c>
      <c r="Z837" s="1">
        <f t="shared" si="113"/>
        <v>321.51344626224039</v>
      </c>
      <c r="AA837" s="1">
        <f t="shared" si="114"/>
        <v>32.343045768093553</v>
      </c>
      <c r="AB837" s="1">
        <f t="shared" si="115"/>
        <v>31.617533333333331</v>
      </c>
      <c r="AC837" s="1">
        <f t="shared" si="116"/>
        <v>4.6726819385289495</v>
      </c>
      <c r="AD837" s="1">
        <f t="shared" si="117"/>
        <v>60.022242058436781</v>
      </c>
      <c r="AE837" s="1">
        <f t="shared" si="118"/>
        <v>2.7063559298093653</v>
      </c>
      <c r="AF837" s="1">
        <f t="shared" si="119"/>
        <v>4.5089217546630405</v>
      </c>
      <c r="AG837" s="1">
        <f t="shared" si="120"/>
        <v>1.9663260087195842</v>
      </c>
      <c r="AH837" s="1">
        <f t="shared" si="121"/>
        <v>-92.014654444997561</v>
      </c>
      <c r="AI837" s="1">
        <f t="shared" si="122"/>
        <v>-98.808162532250094</v>
      </c>
      <c r="AJ837" s="1">
        <f t="shared" si="123"/>
        <v>-7.6145976752183708</v>
      </c>
      <c r="AK837" s="1">
        <f t="shared" si="124"/>
        <v>123.07603160977436</v>
      </c>
      <c r="AL837" s="1">
        <f t="shared" si="125"/>
        <v>1.2861185421286059</v>
      </c>
      <c r="AM837" s="1">
        <f t="shared" si="126"/>
        <v>2.0778627726030687</v>
      </c>
      <c r="AN837" s="1">
        <f t="shared" si="127"/>
        <v>0.6355611230450734</v>
      </c>
      <c r="AO837" s="1">
        <v>59.746981658297678</v>
      </c>
      <c r="AP837" s="1">
        <v>54.536240606060609</v>
      </c>
      <c r="AQ837" s="1">
        <v>0.85172698470259933</v>
      </c>
      <c r="AR837" s="1">
        <v>66.056811601181195</v>
      </c>
      <c r="AS837" s="1">
        <f t="shared" si="128"/>
        <v>2.0865001007935957</v>
      </c>
      <c r="AT837" s="1">
        <v>24.73407348302986</v>
      </c>
      <c r="AU837" s="1">
        <v>27.169217575757571</v>
      </c>
      <c r="AV837" s="1">
        <v>9.2910348907824626E-6</v>
      </c>
      <c r="AW837" s="1">
        <v>80.9492581005711</v>
      </c>
      <c r="AX837" s="1">
        <v>43</v>
      </c>
      <c r="AY837" s="1">
        <v>9</v>
      </c>
      <c r="AZ837" s="1">
        <f t="shared" si="129"/>
        <v>1</v>
      </c>
      <c r="BA837" s="1">
        <f t="shared" si="130"/>
        <v>0</v>
      </c>
      <c r="BB837" s="1">
        <f t="shared" si="131"/>
        <v>51977.533582499418</v>
      </c>
      <c r="BC837" s="1">
        <f t="shared" si="132"/>
        <v>1999.981428571429</v>
      </c>
      <c r="BD837" s="1">
        <f t="shared" si="133"/>
        <v>1681.1846125711093</v>
      </c>
      <c r="BE837" s="1">
        <f t="shared" si="134"/>
        <v>0.84060011185802175</v>
      </c>
      <c r="BF837" s="1">
        <f t="shared" si="135"/>
        <v>0.16075821588598196</v>
      </c>
      <c r="BG837" s="1">
        <v>6</v>
      </c>
      <c r="BH837" s="1">
        <v>0.5</v>
      </c>
      <c r="BI837" s="1" t="s">
        <v>356</v>
      </c>
      <c r="BJ837" s="1">
        <v>2</v>
      </c>
      <c r="BK837" s="1" t="b">
        <v>1</v>
      </c>
      <c r="BL837" s="1">
        <v>1660320813.171428</v>
      </c>
      <c r="BM837" s="1">
        <v>50.53888095238095</v>
      </c>
      <c r="BN837" s="1">
        <v>52.20784761904762</v>
      </c>
      <c r="BO837" s="1">
        <v>27.159128571428571</v>
      </c>
      <c r="BP837" s="1">
        <v>24.733980952380961</v>
      </c>
      <c r="BQ837" s="1">
        <v>50.019219047619053</v>
      </c>
      <c r="BR837" s="1">
        <v>27.148871428571429</v>
      </c>
      <c r="BS837" s="1">
        <v>500.11714285714299</v>
      </c>
      <c r="BT837" s="1">
        <v>99.548480952380942</v>
      </c>
      <c r="BU837" s="1">
        <v>9.963267142857142E-2</v>
      </c>
      <c r="BV837" s="1">
        <v>30.990447619047622</v>
      </c>
      <c r="BW837" s="1">
        <v>31.617533333333331</v>
      </c>
      <c r="BX837" s="1">
        <v>999.9000000000002</v>
      </c>
      <c r="BY837" s="1">
        <v>0</v>
      </c>
      <c r="BZ837" s="1">
        <v>0</v>
      </c>
      <c r="CA837" s="1">
        <v>10006.040000000001</v>
      </c>
      <c r="CB837" s="1">
        <v>0</v>
      </c>
      <c r="CC837" s="1">
        <v>15.42265714285714</v>
      </c>
      <c r="CD837" s="1">
        <v>-1.668967442857143</v>
      </c>
      <c r="CE837" s="1">
        <v>51.949804761904772</v>
      </c>
      <c r="CF837" s="1">
        <v>53.531909523809517</v>
      </c>
      <c r="CG837" s="1">
        <v>2.4251433333333332</v>
      </c>
      <c r="CH837" s="1">
        <v>52.20784761904762</v>
      </c>
      <c r="CI837" s="1">
        <v>24.733980952380961</v>
      </c>
      <c r="CJ837" s="1">
        <v>2.703650476190476</v>
      </c>
      <c r="CK837" s="1">
        <v>2.4622309523809531</v>
      </c>
      <c r="CL837" s="1">
        <v>22.307314285714281</v>
      </c>
      <c r="CM837" s="1">
        <v>20.77897619047619</v>
      </c>
      <c r="CN837" s="1">
        <v>1999.981428571429</v>
      </c>
      <c r="CO837" s="1">
        <v>0.97999714285714268</v>
      </c>
      <c r="CP837" s="1">
        <v>2.000305714285714E-2</v>
      </c>
      <c r="CQ837" s="1">
        <v>0</v>
      </c>
      <c r="CR837" s="1">
        <v>2.76547619047619</v>
      </c>
      <c r="CS837" s="1">
        <v>0</v>
      </c>
      <c r="CT837" s="1">
        <v>26930.833333333328</v>
      </c>
      <c r="CU837" s="1">
        <v>17412.161904761899</v>
      </c>
      <c r="CV837" s="1">
        <v>42.442999999999998</v>
      </c>
      <c r="CW837" s="1">
        <v>43.479000000000013</v>
      </c>
      <c r="CX837" s="1">
        <v>42.44</v>
      </c>
      <c r="CY837" s="1">
        <v>41.931095238095239</v>
      </c>
      <c r="CZ837" s="1">
        <v>42.445999999999998</v>
      </c>
      <c r="DA837" s="1">
        <v>1959.977142857143</v>
      </c>
      <c r="DB837" s="1">
        <v>40.007142857142853</v>
      </c>
      <c r="DC837" s="1">
        <v>0</v>
      </c>
      <c r="DD837" s="1">
        <v>1660320820.2</v>
      </c>
      <c r="DE837" s="1">
        <v>0</v>
      </c>
      <c r="DF837" s="1">
        <v>1660320627.5999999</v>
      </c>
      <c r="DG837" s="1" t="s">
        <v>1970</v>
      </c>
      <c r="DH837" s="1">
        <v>1660320624.0999999</v>
      </c>
      <c r="DI837" s="1">
        <v>1660320627.5999999</v>
      </c>
      <c r="DJ837" s="1">
        <v>29</v>
      </c>
      <c r="DK837" s="1">
        <v>-0.125</v>
      </c>
      <c r="DL837" s="1">
        <v>1E-3</v>
      </c>
      <c r="DM837" s="1">
        <v>1.32</v>
      </c>
      <c r="DN837" s="1">
        <v>1.6E-2</v>
      </c>
      <c r="DO837" s="1">
        <v>400</v>
      </c>
      <c r="DP837" s="1">
        <v>25</v>
      </c>
      <c r="DQ837" s="1">
        <v>0.25</v>
      </c>
      <c r="DR837" s="1">
        <v>0.03</v>
      </c>
      <c r="DS837" s="1">
        <v>-0.30012486012702172</v>
      </c>
      <c r="DT837" s="1">
        <v>1.1872172099559579</v>
      </c>
      <c r="DU837" s="1">
        <v>0.1288927433889715</v>
      </c>
      <c r="DV837" s="1">
        <v>0</v>
      </c>
      <c r="DW837" s="1">
        <v>0.72751372176725326</v>
      </c>
      <c r="DX837" s="1">
        <v>21.130890456114191</v>
      </c>
      <c r="DY837" s="1">
        <v>2.076853061755207</v>
      </c>
      <c r="DZ837" s="1">
        <v>0</v>
      </c>
      <c r="EA837" s="1">
        <v>-1.3019770419354839</v>
      </c>
      <c r="EB837" s="1">
        <v>-29.813435298387098</v>
      </c>
      <c r="EC837" s="1">
        <v>2.962581345264498</v>
      </c>
      <c r="ED837" s="1">
        <v>0</v>
      </c>
      <c r="EE837" s="1">
        <v>53.49087632435517</v>
      </c>
      <c r="EF837" s="1">
        <v>-8.0187341717340193</v>
      </c>
      <c r="EG837" s="1">
        <v>1.5247691909356851</v>
      </c>
      <c r="EH837" s="1">
        <v>0</v>
      </c>
      <c r="EI837" s="1">
        <v>2.4225717073170729</v>
      </c>
      <c r="EJ837" s="1">
        <v>6.4143763066202134E-2</v>
      </c>
      <c r="EK837" s="1">
        <v>6.4141675894504174E-3</v>
      </c>
      <c r="EL837" s="1">
        <v>1</v>
      </c>
      <c r="EM837" s="1">
        <v>1.9664675341127089</v>
      </c>
      <c r="EN837" s="1">
        <v>-3.881093489219784E-3</v>
      </c>
      <c r="EO837" s="1">
        <v>6.4486187090612753E-4</v>
      </c>
      <c r="EP837" s="1">
        <v>1</v>
      </c>
      <c r="EQ837" s="1">
        <v>2</v>
      </c>
      <c r="ER837" s="1">
        <v>6</v>
      </c>
      <c r="ES837" s="1" t="s">
        <v>387</v>
      </c>
      <c r="ET837" s="1">
        <v>2.9425400000000002</v>
      </c>
      <c r="EU837" s="1">
        <v>2.8010999999999999</v>
      </c>
      <c r="EV837" s="1">
        <v>1.4261899999999999E-2</v>
      </c>
      <c r="EW837" s="1">
        <v>1.8141899999999999E-2</v>
      </c>
      <c r="EX837" s="1">
        <v>0.117689</v>
      </c>
      <c r="EY837" s="1">
        <v>0.110233</v>
      </c>
      <c r="EZ837" s="1">
        <v>20200.900000000001</v>
      </c>
      <c r="FA837" s="1">
        <v>21097.599999999999</v>
      </c>
      <c r="FB837" s="1">
        <v>23834.2</v>
      </c>
      <c r="FC837" s="1">
        <v>25008.5</v>
      </c>
      <c r="FD837" s="1">
        <v>33657.5</v>
      </c>
      <c r="FE837" s="1">
        <v>35527.9</v>
      </c>
      <c r="FF837" s="1">
        <v>43457.8</v>
      </c>
      <c r="FG837" s="1">
        <v>46230.5</v>
      </c>
      <c r="FH837" s="1">
        <v>1.86663</v>
      </c>
      <c r="FI837" s="1">
        <v>1.8406</v>
      </c>
      <c r="FJ837" s="1">
        <v>0.119433</v>
      </c>
      <c r="FK837" s="1">
        <v>0</v>
      </c>
      <c r="FL837" s="1">
        <v>29.678899999999999</v>
      </c>
      <c r="FM837" s="1">
        <v>999.9</v>
      </c>
      <c r="FN837" s="1">
        <v>58.9</v>
      </c>
      <c r="FO837" s="1">
        <v>36.299999999999997</v>
      </c>
      <c r="FP837" s="1">
        <v>35.903300000000002</v>
      </c>
      <c r="FQ837" s="1">
        <v>63.424900000000001</v>
      </c>
      <c r="FR837" s="1">
        <v>22.916699999999999</v>
      </c>
      <c r="FS837" s="1">
        <v>1</v>
      </c>
      <c r="FT837" s="1">
        <v>0.40455000000000002</v>
      </c>
      <c r="FU837" s="1">
        <v>1.39005</v>
      </c>
      <c r="FV837" s="1">
        <v>20.315300000000001</v>
      </c>
      <c r="FW837" s="1">
        <v>5.2134</v>
      </c>
      <c r="FX837" s="1">
        <v>11.9063</v>
      </c>
      <c r="FY837" s="1">
        <v>5.0031999999999996</v>
      </c>
      <c r="FZ837" s="1">
        <v>3.2904300000000002</v>
      </c>
      <c r="GA837" s="1">
        <v>9999</v>
      </c>
      <c r="GB837" s="1">
        <v>9999</v>
      </c>
      <c r="GC837" s="1">
        <v>9999</v>
      </c>
      <c r="GD837" s="1">
        <v>999.9</v>
      </c>
      <c r="GE837" s="1">
        <v>1.8595900000000001</v>
      </c>
      <c r="GF837" s="1">
        <v>1.8545499999999999</v>
      </c>
      <c r="GG837" s="1">
        <v>1.8577600000000001</v>
      </c>
      <c r="GH837" s="1">
        <v>1.85623</v>
      </c>
      <c r="GI837" s="1">
        <v>1.85501</v>
      </c>
      <c r="GJ837" s="1">
        <v>1.85456</v>
      </c>
      <c r="GK837" s="1">
        <v>1.8533299999999999</v>
      </c>
      <c r="GL837" s="1">
        <v>1.8563799999999999</v>
      </c>
      <c r="GM837" s="1">
        <v>0</v>
      </c>
      <c r="GN837" s="1">
        <v>0</v>
      </c>
      <c r="GO837" s="1">
        <v>0</v>
      </c>
      <c r="GP837" s="1">
        <v>0</v>
      </c>
      <c r="GQ837" s="1" t="s">
        <v>359</v>
      </c>
      <c r="GR837" s="1" t="s">
        <v>360</v>
      </c>
      <c r="GS837" s="1" t="s">
        <v>361</v>
      </c>
      <c r="GT837" s="1" t="s">
        <v>361</v>
      </c>
      <c r="GU837" s="1" t="s">
        <v>361</v>
      </c>
      <c r="GV837" s="1" t="s">
        <v>361</v>
      </c>
      <c r="GW837" s="1">
        <v>0</v>
      </c>
      <c r="GX837" s="1">
        <v>100</v>
      </c>
      <c r="GY837" s="1">
        <v>100</v>
      </c>
      <c r="GZ837" s="1">
        <v>0.52800000000000002</v>
      </c>
      <c r="HA837" s="1">
        <v>1.0200000000000001E-2</v>
      </c>
      <c r="HB837" s="1">
        <v>0.38386874957061617</v>
      </c>
      <c r="HC837" s="1">
        <v>2.7716384584972409E-3</v>
      </c>
      <c r="HD837" s="1">
        <v>-1.1467119688665799E-6</v>
      </c>
      <c r="HE837" s="1">
        <v>2.0626329066488061E-10</v>
      </c>
      <c r="HF837" s="1">
        <v>-7.258975840326358E-2</v>
      </c>
      <c r="HG837" s="1">
        <v>1.066993184659233E-2</v>
      </c>
      <c r="HH837" s="1">
        <v>-3.4528890892081033E-4</v>
      </c>
      <c r="HI837" s="1">
        <v>2.382551249023132E-6</v>
      </c>
      <c r="HJ837" s="1">
        <v>1</v>
      </c>
      <c r="HK837" s="1">
        <v>2115</v>
      </c>
      <c r="HL837" s="1">
        <v>2</v>
      </c>
      <c r="HM837" s="1">
        <v>30</v>
      </c>
      <c r="HN837" s="1">
        <v>3.3</v>
      </c>
      <c r="HO837" s="1">
        <v>3.2</v>
      </c>
      <c r="HP837" s="1">
        <v>0.34545900000000002</v>
      </c>
      <c r="HQ837" s="1">
        <v>2.4011200000000001</v>
      </c>
      <c r="HR837" s="1">
        <v>1.4978</v>
      </c>
      <c r="HS837" s="1">
        <v>2.2997999999999998</v>
      </c>
      <c r="HT837" s="1">
        <v>1.5478499999999999</v>
      </c>
      <c r="HU837" s="1">
        <v>2.3645</v>
      </c>
      <c r="HV837" s="1">
        <v>39.366700000000002</v>
      </c>
      <c r="HW837" s="1">
        <v>13.7293</v>
      </c>
      <c r="HX837" s="1">
        <v>18</v>
      </c>
      <c r="HY837" s="1">
        <v>446.43299999999999</v>
      </c>
      <c r="HZ837" s="1">
        <v>487.59199999999998</v>
      </c>
      <c r="IA837" s="1">
        <v>27.614000000000001</v>
      </c>
      <c r="IB837" s="1">
        <v>32.188400000000001</v>
      </c>
      <c r="IC837" s="1">
        <v>29.9999</v>
      </c>
      <c r="ID837" s="1">
        <v>32.030900000000003</v>
      </c>
      <c r="IE837" s="1">
        <v>32.123800000000003</v>
      </c>
      <c r="IF837" s="1">
        <v>7.0391000000000004</v>
      </c>
      <c r="IG837" s="1">
        <v>32.834699999999998</v>
      </c>
      <c r="IH837" s="1">
        <v>0</v>
      </c>
      <c r="II837" s="1">
        <v>27.621400000000001</v>
      </c>
      <c r="IJ837" s="1">
        <v>100.277</v>
      </c>
      <c r="IK837" s="1">
        <v>24.764099999999999</v>
      </c>
      <c r="IL837" s="1">
        <v>100.491</v>
      </c>
      <c r="IM837" s="1">
        <v>100.193</v>
      </c>
      <c r="IN837" s="1" t="s">
        <v>366</v>
      </c>
    </row>
    <row r="838" spans="1:248" ht="15.75" customHeight="1" x14ac:dyDescent="0.3">
      <c r="A838" s="1">
        <v>822</v>
      </c>
      <c r="B838" s="1">
        <v>1660320823.0999999</v>
      </c>
      <c r="C838" s="1">
        <v>9856.5</v>
      </c>
      <c r="D838" s="1" t="s">
        <v>1991</v>
      </c>
      <c r="E838" s="1" t="s">
        <v>1992</v>
      </c>
      <c r="F838" s="1">
        <v>1</v>
      </c>
      <c r="G838" s="1" t="s">
        <v>1969</v>
      </c>
      <c r="H838" s="1" t="s">
        <v>350</v>
      </c>
      <c r="I838" s="1" t="s">
        <v>351</v>
      </c>
      <c r="J838" s="1" t="s">
        <v>352</v>
      </c>
      <c r="K838" s="1" t="s">
        <v>353</v>
      </c>
      <c r="L838" s="1" t="s">
        <v>1969</v>
      </c>
      <c r="M838" s="1" t="s">
        <v>355</v>
      </c>
      <c r="N838" s="1">
        <v>1660320814.2249999</v>
      </c>
      <c r="O838" s="1">
        <f t="shared" si="102"/>
        <v>2.0873149446268531E-3</v>
      </c>
      <c r="P838" s="1">
        <f t="shared" si="103"/>
        <v>2.0873149446268533</v>
      </c>
      <c r="Q838" s="1">
        <f t="shared" si="104"/>
        <v>0.84406862475954059</v>
      </c>
      <c r="R838" s="1">
        <f t="shared" si="105"/>
        <v>50.772334999999998</v>
      </c>
      <c r="S838" s="1">
        <f t="shared" si="106"/>
        <v>36.131102108688033</v>
      </c>
      <c r="T838" s="1">
        <f t="shared" si="107"/>
        <v>3.6003952715490675</v>
      </c>
      <c r="U838" s="1">
        <f t="shared" si="108"/>
        <v>5.059366146917208</v>
      </c>
      <c r="V838" s="1">
        <f t="shared" si="109"/>
        <v>0.10387633075627525</v>
      </c>
      <c r="W838" s="1">
        <f t="shared" si="110"/>
        <v>2.9227656799178292</v>
      </c>
      <c r="X838" s="1">
        <f t="shared" si="111"/>
        <v>0.10186810530738934</v>
      </c>
      <c r="Y838" s="1">
        <f t="shared" si="112"/>
        <v>6.3844763156689383E-2</v>
      </c>
      <c r="Z838" s="1">
        <f t="shared" si="113"/>
        <v>321.51006925447592</v>
      </c>
      <c r="AA838" s="1">
        <f t="shared" si="114"/>
        <v>32.342822297726961</v>
      </c>
      <c r="AB838" s="1">
        <f t="shared" si="115"/>
        <v>31.617570000000011</v>
      </c>
      <c r="AC838" s="1">
        <f t="shared" si="116"/>
        <v>4.6726916632403617</v>
      </c>
      <c r="AD838" s="1">
        <f t="shared" si="117"/>
        <v>60.024532268254468</v>
      </c>
      <c r="AE838" s="1">
        <f t="shared" si="118"/>
        <v>2.7064665057255568</v>
      </c>
      <c r="AF838" s="1">
        <f t="shared" si="119"/>
        <v>4.5089339365946906</v>
      </c>
      <c r="AG838" s="1">
        <f t="shared" si="120"/>
        <v>1.9662251575148049</v>
      </c>
      <c r="AH838" s="1">
        <f t="shared" si="121"/>
        <v>-92.050589058044224</v>
      </c>
      <c r="AI838" s="1">
        <f t="shared" si="122"/>
        <v>-98.8095517822548</v>
      </c>
      <c r="AJ838" s="1">
        <f t="shared" si="123"/>
        <v>-7.6144707277795902</v>
      </c>
      <c r="AK838" s="1">
        <f t="shared" si="124"/>
        <v>123.03545768639731</v>
      </c>
      <c r="AL838" s="1">
        <f t="shared" si="125"/>
        <v>2.0481033320931048</v>
      </c>
      <c r="AM838" s="1">
        <f t="shared" si="126"/>
        <v>2.0787780221137253</v>
      </c>
      <c r="AN838" s="1">
        <f t="shared" si="127"/>
        <v>0.84406862475954059</v>
      </c>
      <c r="AO838" s="1">
        <v>63.549388615291228</v>
      </c>
      <c r="AP838" s="1">
        <v>56.154839393939369</v>
      </c>
      <c r="AQ838" s="1">
        <v>1.2223606190559499</v>
      </c>
      <c r="AR838" s="1">
        <v>66.056811601181195</v>
      </c>
      <c r="AS838" s="1">
        <f t="shared" si="128"/>
        <v>2.0873149446268533</v>
      </c>
      <c r="AT838" s="1">
        <v>24.73475669980342</v>
      </c>
      <c r="AU838" s="1">
        <v>27.170858181818179</v>
      </c>
      <c r="AV838" s="1">
        <v>1.031730755688695E-5</v>
      </c>
      <c r="AW838" s="1">
        <v>80.9492581005711</v>
      </c>
      <c r="AX838" s="1">
        <v>43</v>
      </c>
      <c r="AY838" s="1">
        <v>9</v>
      </c>
      <c r="AZ838" s="1">
        <f t="shared" si="129"/>
        <v>1</v>
      </c>
      <c r="BA838" s="1">
        <f t="shared" si="130"/>
        <v>0</v>
      </c>
      <c r="BB838" s="1">
        <f t="shared" si="131"/>
        <v>51980.115125764758</v>
      </c>
      <c r="BC838" s="1">
        <f t="shared" si="132"/>
        <v>1999.9604999999999</v>
      </c>
      <c r="BD838" s="1">
        <f t="shared" si="133"/>
        <v>1681.1670134997282</v>
      </c>
      <c r="BE838" s="1">
        <f t="shared" si="134"/>
        <v>0.84060010860200907</v>
      </c>
      <c r="BF838" s="1">
        <f t="shared" si="135"/>
        <v>0.16075820960187762</v>
      </c>
      <c r="BG838" s="1">
        <v>6</v>
      </c>
      <c r="BH838" s="1">
        <v>0.5</v>
      </c>
      <c r="BI838" s="1" t="s">
        <v>356</v>
      </c>
      <c r="BJ838" s="1">
        <v>2</v>
      </c>
      <c r="BK838" s="1" t="b">
        <v>1</v>
      </c>
      <c r="BL838" s="1">
        <v>1660320814.2249999</v>
      </c>
      <c r="BM838" s="1">
        <v>50.772334999999998</v>
      </c>
      <c r="BN838" s="1">
        <v>53.356124999999999</v>
      </c>
      <c r="BO838" s="1">
        <v>27.160245</v>
      </c>
      <c r="BP838" s="1">
        <v>24.734014999999999</v>
      </c>
      <c r="BQ838" s="1">
        <v>50.252054999999999</v>
      </c>
      <c r="BR838" s="1">
        <v>27.149989999999999</v>
      </c>
      <c r="BS838" s="1">
        <v>500.11365000000012</v>
      </c>
      <c r="BT838" s="1">
        <v>99.54846999999998</v>
      </c>
      <c r="BU838" s="1">
        <v>9.9618805000000005E-2</v>
      </c>
      <c r="BV838" s="1">
        <v>30.990494999999999</v>
      </c>
      <c r="BW838" s="1">
        <v>31.617570000000011</v>
      </c>
      <c r="BX838" s="1">
        <v>999.9000000000002</v>
      </c>
      <c r="BY838" s="1">
        <v>0</v>
      </c>
      <c r="BZ838" s="1">
        <v>0</v>
      </c>
      <c r="CA838" s="1">
        <v>10006.561</v>
      </c>
      <c r="CB838" s="1">
        <v>0</v>
      </c>
      <c r="CC838" s="1">
        <v>15.4529</v>
      </c>
      <c r="CD838" s="1">
        <v>-2.5838004149999998</v>
      </c>
      <c r="CE838" s="1">
        <v>52.189835000000002</v>
      </c>
      <c r="CF838" s="1">
        <v>54.709314999999989</v>
      </c>
      <c r="CG838" s="1">
        <v>2.4262285000000001</v>
      </c>
      <c r="CH838" s="1">
        <v>53.356124999999999</v>
      </c>
      <c r="CI838" s="1">
        <v>24.734014999999999</v>
      </c>
      <c r="CJ838" s="1">
        <v>2.7037615000000002</v>
      </c>
      <c r="CK838" s="1">
        <v>2.462234</v>
      </c>
      <c r="CL838" s="1">
        <v>22.307984999999999</v>
      </c>
      <c r="CM838" s="1">
        <v>20.778994999999998</v>
      </c>
      <c r="CN838" s="1">
        <v>1999.9604999999999</v>
      </c>
      <c r="CO838" s="1">
        <v>0.97999704999999993</v>
      </c>
      <c r="CP838" s="1">
        <v>2.0003150000000001E-2</v>
      </c>
      <c r="CQ838" s="1">
        <v>0</v>
      </c>
      <c r="CR838" s="1">
        <v>2.6849500000000002</v>
      </c>
      <c r="CS838" s="1">
        <v>0</v>
      </c>
      <c r="CT838" s="1">
        <v>26925.16</v>
      </c>
      <c r="CU838" s="1">
        <v>17411.985000000001</v>
      </c>
      <c r="CV838" s="1">
        <v>42.443300000000001</v>
      </c>
      <c r="CW838" s="1">
        <v>43.474800000000002</v>
      </c>
      <c r="CX838" s="1">
        <v>42.440150000000003</v>
      </c>
      <c r="CY838" s="1">
        <v>41.927700000000002</v>
      </c>
      <c r="CZ838" s="1">
        <v>42.443300000000001</v>
      </c>
      <c r="DA838" s="1">
        <v>1959.9565</v>
      </c>
      <c r="DB838" s="1">
        <v>40.006500000000003</v>
      </c>
      <c r="DC838" s="1">
        <v>0</v>
      </c>
      <c r="DD838" s="1">
        <v>1660320821.4000001</v>
      </c>
      <c r="DE838" s="1">
        <v>0</v>
      </c>
      <c r="DF838" s="1">
        <v>1660320627.5999999</v>
      </c>
      <c r="DG838" s="1" t="s">
        <v>1970</v>
      </c>
      <c r="DH838" s="1">
        <v>1660320624.0999999</v>
      </c>
      <c r="DI838" s="1">
        <v>1660320627.5999999</v>
      </c>
      <c r="DJ838" s="1">
        <v>29</v>
      </c>
      <c r="DK838" s="1">
        <v>-0.125</v>
      </c>
      <c r="DL838" s="1">
        <v>1E-3</v>
      </c>
      <c r="DM838" s="1">
        <v>1.32</v>
      </c>
      <c r="DN838" s="1">
        <v>1.6E-2</v>
      </c>
      <c r="DO838" s="1">
        <v>400</v>
      </c>
      <c r="DP838" s="1">
        <v>25</v>
      </c>
      <c r="DQ838" s="1">
        <v>0.25</v>
      </c>
      <c r="DR838" s="1">
        <v>0.03</v>
      </c>
      <c r="DS838" s="1">
        <v>-0.2171648406313991</v>
      </c>
      <c r="DT838" s="1">
        <v>2.8305963565103038</v>
      </c>
      <c r="DU838" s="1">
        <v>0.27404249366882982</v>
      </c>
      <c r="DV838" s="1">
        <v>0</v>
      </c>
      <c r="DW838" s="1">
        <v>1.6747055371187669</v>
      </c>
      <c r="DX838" s="1">
        <v>35.843500716651327</v>
      </c>
      <c r="DY838" s="1">
        <v>3.345855856110739</v>
      </c>
      <c r="DZ838" s="1">
        <v>0</v>
      </c>
      <c r="EA838" s="1">
        <v>-2.7173714766666661</v>
      </c>
      <c r="EB838" s="1">
        <v>-52.867175410011122</v>
      </c>
      <c r="EC838" s="1">
        <v>4.5932351921716474</v>
      </c>
      <c r="ED838" s="1">
        <v>0</v>
      </c>
      <c r="EE838" s="1">
        <v>52.735217171561899</v>
      </c>
      <c r="EF838" s="1">
        <v>-20.074079553862649</v>
      </c>
      <c r="EG838" s="1">
        <v>3.12748658922678</v>
      </c>
      <c r="EH838" s="1">
        <v>0</v>
      </c>
      <c r="EI838" s="1">
        <v>2.4244124999999999</v>
      </c>
      <c r="EJ838" s="1">
        <v>6.4368630393991627E-2</v>
      </c>
      <c r="EK838" s="1">
        <v>6.2805572005993366E-3</v>
      </c>
      <c r="EL838" s="1">
        <v>1</v>
      </c>
      <c r="EM838" s="1">
        <v>1.9663159621726209</v>
      </c>
      <c r="EN838" s="1">
        <v>-4.0037207435089268E-3</v>
      </c>
      <c r="EO838" s="1">
        <v>6.5394374367229761E-4</v>
      </c>
      <c r="EP838" s="1">
        <v>1</v>
      </c>
      <c r="EQ838" s="1">
        <v>2</v>
      </c>
      <c r="ER838" s="1">
        <v>6</v>
      </c>
      <c r="ES838" s="1" t="s">
        <v>387</v>
      </c>
      <c r="ET838" s="1">
        <v>2.9423900000000001</v>
      </c>
      <c r="EU838" s="1">
        <v>2.8011400000000002</v>
      </c>
      <c r="EV838" s="1">
        <v>1.47166E-2</v>
      </c>
      <c r="EW838" s="1">
        <v>1.92552E-2</v>
      </c>
      <c r="EX838" s="1">
        <v>0.11769399999999999</v>
      </c>
      <c r="EY838" s="1">
        <v>0.110233</v>
      </c>
      <c r="EZ838" s="1">
        <v>20191.599999999999</v>
      </c>
      <c r="FA838" s="1">
        <v>21073.8</v>
      </c>
      <c r="FB838" s="1">
        <v>23834.2</v>
      </c>
      <c r="FC838" s="1">
        <v>25008.7</v>
      </c>
      <c r="FD838" s="1">
        <v>33657.4</v>
      </c>
      <c r="FE838" s="1">
        <v>35528.1</v>
      </c>
      <c r="FF838" s="1">
        <v>43457.9</v>
      </c>
      <c r="FG838" s="1">
        <v>46230.8</v>
      </c>
      <c r="FH838" s="1">
        <v>1.8667</v>
      </c>
      <c r="FI838" s="1">
        <v>1.8406</v>
      </c>
      <c r="FJ838" s="1">
        <v>0.11944399999999999</v>
      </c>
      <c r="FK838" s="1">
        <v>0</v>
      </c>
      <c r="FL838" s="1">
        <v>29.679300000000001</v>
      </c>
      <c r="FM838" s="1">
        <v>999.9</v>
      </c>
      <c r="FN838" s="1">
        <v>58.9</v>
      </c>
      <c r="FO838" s="1">
        <v>36.299999999999997</v>
      </c>
      <c r="FP838" s="1">
        <v>35.902799999999999</v>
      </c>
      <c r="FQ838" s="1">
        <v>63.264899999999997</v>
      </c>
      <c r="FR838" s="1">
        <v>22.492000000000001</v>
      </c>
      <c r="FS838" s="1">
        <v>1</v>
      </c>
      <c r="FT838" s="1">
        <v>0.40443899999999999</v>
      </c>
      <c r="FU838" s="1">
        <v>1.38957</v>
      </c>
      <c r="FV838" s="1">
        <v>20.315200000000001</v>
      </c>
      <c r="FW838" s="1">
        <v>5.2134</v>
      </c>
      <c r="FX838" s="1">
        <v>11.9063</v>
      </c>
      <c r="FY838" s="1">
        <v>5.0031499999999998</v>
      </c>
      <c r="FZ838" s="1">
        <v>3.2904499999999999</v>
      </c>
      <c r="GA838" s="1">
        <v>9999</v>
      </c>
      <c r="GB838" s="1">
        <v>9999</v>
      </c>
      <c r="GC838" s="1">
        <v>9999</v>
      </c>
      <c r="GD838" s="1">
        <v>999.9</v>
      </c>
      <c r="GE838" s="1">
        <v>1.8595900000000001</v>
      </c>
      <c r="GF838" s="1">
        <v>1.8545499999999999</v>
      </c>
      <c r="GG838" s="1">
        <v>1.8577600000000001</v>
      </c>
      <c r="GH838" s="1">
        <v>1.85623</v>
      </c>
      <c r="GI838" s="1">
        <v>1.85501</v>
      </c>
      <c r="GJ838" s="1">
        <v>1.85456</v>
      </c>
      <c r="GK838" s="1">
        <v>1.8533299999999999</v>
      </c>
      <c r="GL838" s="1">
        <v>1.8563799999999999</v>
      </c>
      <c r="GM838" s="1">
        <v>0</v>
      </c>
      <c r="GN838" s="1">
        <v>0</v>
      </c>
      <c r="GO838" s="1">
        <v>0</v>
      </c>
      <c r="GP838" s="1">
        <v>0</v>
      </c>
      <c r="GQ838" s="1" t="s">
        <v>359</v>
      </c>
      <c r="GR838" s="1" t="s">
        <v>360</v>
      </c>
      <c r="GS838" s="1" t="s">
        <v>361</v>
      </c>
      <c r="GT838" s="1" t="s">
        <v>361</v>
      </c>
      <c r="GU838" s="1" t="s">
        <v>361</v>
      </c>
      <c r="GV838" s="1" t="s">
        <v>361</v>
      </c>
      <c r="GW838" s="1">
        <v>0</v>
      </c>
      <c r="GX838" s="1">
        <v>100</v>
      </c>
      <c r="GY838" s="1">
        <v>100</v>
      </c>
      <c r="GZ838" s="1">
        <v>0.53300000000000003</v>
      </c>
      <c r="HA838" s="1">
        <v>1.0200000000000001E-2</v>
      </c>
      <c r="HB838" s="1">
        <v>0.38386874957061617</v>
      </c>
      <c r="HC838" s="1">
        <v>2.7716384584972409E-3</v>
      </c>
      <c r="HD838" s="1">
        <v>-1.1467119688665799E-6</v>
      </c>
      <c r="HE838" s="1">
        <v>2.0626329066488061E-10</v>
      </c>
      <c r="HF838" s="1">
        <v>-7.258975840326358E-2</v>
      </c>
      <c r="HG838" s="1">
        <v>1.066993184659233E-2</v>
      </c>
      <c r="HH838" s="1">
        <v>-3.4528890892081033E-4</v>
      </c>
      <c r="HI838" s="1">
        <v>2.382551249023132E-6</v>
      </c>
      <c r="HJ838" s="1">
        <v>1</v>
      </c>
      <c r="HK838" s="1">
        <v>2115</v>
      </c>
      <c r="HL838" s="1">
        <v>2</v>
      </c>
      <c r="HM838" s="1">
        <v>30</v>
      </c>
      <c r="HN838" s="1">
        <v>3.3</v>
      </c>
      <c r="HO838" s="1">
        <v>3.3</v>
      </c>
      <c r="HP838" s="1">
        <v>0.35400399999999999</v>
      </c>
      <c r="HQ838" s="1">
        <v>2.4011200000000001</v>
      </c>
      <c r="HR838" s="1">
        <v>1.4978</v>
      </c>
      <c r="HS838" s="1">
        <v>2.2997999999999998</v>
      </c>
      <c r="HT838" s="1">
        <v>1.5478499999999999</v>
      </c>
      <c r="HU838" s="1">
        <v>2.2692899999999998</v>
      </c>
      <c r="HV838" s="1">
        <v>39.366700000000002</v>
      </c>
      <c r="HW838" s="1">
        <v>13.720499999999999</v>
      </c>
      <c r="HX838" s="1">
        <v>18</v>
      </c>
      <c r="HY838" s="1">
        <v>446.47500000000002</v>
      </c>
      <c r="HZ838" s="1">
        <v>487.59100000000001</v>
      </c>
      <c r="IA838" s="1">
        <v>27.615200000000002</v>
      </c>
      <c r="IB838" s="1">
        <v>32.188400000000001</v>
      </c>
      <c r="IC838" s="1">
        <v>29.9999</v>
      </c>
      <c r="ID838" s="1">
        <v>32.030900000000003</v>
      </c>
      <c r="IE838" s="1">
        <v>32.123699999999999</v>
      </c>
      <c r="IF838" s="1">
        <v>7.3028399999999998</v>
      </c>
      <c r="IG838" s="1">
        <v>32.834699999999998</v>
      </c>
      <c r="IH838" s="1">
        <v>0</v>
      </c>
      <c r="II838" s="1">
        <v>27.621400000000001</v>
      </c>
      <c r="IJ838" s="1">
        <v>110.3</v>
      </c>
      <c r="IK838" s="1">
        <v>24.763999999999999</v>
      </c>
      <c r="IL838" s="1">
        <v>100.491</v>
      </c>
      <c r="IM838" s="1">
        <v>100.194</v>
      </c>
      <c r="IN838" s="1" t="s">
        <v>366</v>
      </c>
    </row>
    <row r="839" spans="1:248" ht="15.75" customHeight="1" x14ac:dyDescent="0.3">
      <c r="A839" s="1">
        <v>823</v>
      </c>
      <c r="B839" s="1">
        <v>1660320824.0999999</v>
      </c>
      <c r="C839" s="1">
        <v>9857.5</v>
      </c>
      <c r="D839" s="1" t="s">
        <v>1993</v>
      </c>
      <c r="E839" s="1" t="s">
        <v>1994</v>
      </c>
      <c r="F839" s="1">
        <v>1</v>
      </c>
      <c r="G839" s="1" t="s">
        <v>1969</v>
      </c>
      <c r="H839" s="1" t="s">
        <v>350</v>
      </c>
      <c r="I839" s="1" t="s">
        <v>351</v>
      </c>
      <c r="J839" s="1" t="s">
        <v>352</v>
      </c>
      <c r="K839" s="1" t="s">
        <v>353</v>
      </c>
      <c r="L839" s="1" t="s">
        <v>1969</v>
      </c>
      <c r="M839" s="1" t="s">
        <v>355</v>
      </c>
      <c r="N839" s="1">
        <v>1660320815.3368421</v>
      </c>
      <c r="O839" s="1">
        <f t="shared" si="102"/>
        <v>2.0886470642427061E-3</v>
      </c>
      <c r="P839" s="1">
        <f t="shared" si="103"/>
        <v>2.0886470642427062</v>
      </c>
      <c r="Q839" s="1">
        <f t="shared" si="104"/>
        <v>0.99941057591014559</v>
      </c>
      <c r="R839" s="1">
        <f t="shared" si="105"/>
        <v>51.128842105263153</v>
      </c>
      <c r="S839" s="1">
        <f t="shared" si="106"/>
        <v>34.092889216753861</v>
      </c>
      <c r="T839" s="1">
        <f t="shared" si="107"/>
        <v>3.3972902560689771</v>
      </c>
      <c r="U839" s="1">
        <f t="shared" si="108"/>
        <v>5.0948899045769549</v>
      </c>
      <c r="V839" s="1">
        <f t="shared" si="109"/>
        <v>0.10394930301784747</v>
      </c>
      <c r="W839" s="1">
        <f t="shared" si="110"/>
        <v>2.9230678123116034</v>
      </c>
      <c r="X839" s="1">
        <f t="shared" si="111"/>
        <v>0.10193848801860125</v>
      </c>
      <c r="Y839" s="1">
        <f t="shared" si="112"/>
        <v>6.3888978943583502E-2</v>
      </c>
      <c r="Z839" s="1">
        <f t="shared" si="113"/>
        <v>321.50925371953105</v>
      </c>
      <c r="AA839" s="1">
        <f t="shared" si="114"/>
        <v>32.342325456156999</v>
      </c>
      <c r="AB839" s="1">
        <f t="shared" si="115"/>
        <v>31.617642105263162</v>
      </c>
      <c r="AC839" s="1">
        <f t="shared" si="116"/>
        <v>4.6727107870065439</v>
      </c>
      <c r="AD839" s="1">
        <f t="shared" si="117"/>
        <v>60.027354811339286</v>
      </c>
      <c r="AE839" s="1">
        <f t="shared" si="118"/>
        <v>2.7065912948600053</v>
      </c>
      <c r="AF839" s="1">
        <f t="shared" si="119"/>
        <v>4.5089298093620558</v>
      </c>
      <c r="AG839" s="1">
        <f t="shared" si="120"/>
        <v>1.9661194921465386</v>
      </c>
      <c r="AH839" s="1">
        <f t="shared" si="121"/>
        <v>-92.109335533103334</v>
      </c>
      <c r="AI839" s="1">
        <f t="shared" si="122"/>
        <v>-98.833658596418232</v>
      </c>
      <c r="AJ839" s="1">
        <f t="shared" si="123"/>
        <v>-7.6155433213359007</v>
      </c>
      <c r="AK839" s="1">
        <f t="shared" si="124"/>
        <v>122.95071626867359</v>
      </c>
      <c r="AL839" s="1">
        <f t="shared" si="125"/>
        <v>3.0004790182453593</v>
      </c>
      <c r="AM839" s="1">
        <f t="shared" si="126"/>
        <v>2.0798505556034619</v>
      </c>
      <c r="AN839" s="1">
        <f t="shared" si="127"/>
        <v>0.99941057591014559</v>
      </c>
      <c r="AO839" s="1">
        <v>67.66756057443034</v>
      </c>
      <c r="AP839" s="1">
        <v>58.126574545454538</v>
      </c>
      <c r="AQ839" s="1">
        <v>1.5983834010198159</v>
      </c>
      <c r="AR839" s="1">
        <v>66.056811601181195</v>
      </c>
      <c r="AS839" s="1">
        <f t="shared" si="128"/>
        <v>2.0886470642427062</v>
      </c>
      <c r="AT839" s="1">
        <v>24.735244239110589</v>
      </c>
      <c r="AU839" s="1">
        <v>27.172835151515159</v>
      </c>
      <c r="AV839" s="1">
        <v>2.1496377739821209E-5</v>
      </c>
      <c r="AW839" s="1">
        <v>80.9492581005711</v>
      </c>
      <c r="AX839" s="1">
        <v>43</v>
      </c>
      <c r="AY839" s="1">
        <v>9</v>
      </c>
      <c r="AZ839" s="1">
        <f t="shared" si="129"/>
        <v>1</v>
      </c>
      <c r="BA839" s="1">
        <f t="shared" si="130"/>
        <v>0</v>
      </c>
      <c r="BB839" s="1">
        <f t="shared" si="131"/>
        <v>51988.713925875847</v>
      </c>
      <c r="BC839" s="1">
        <f t="shared" si="132"/>
        <v>1999.9552631578949</v>
      </c>
      <c r="BD839" s="1">
        <f t="shared" si="133"/>
        <v>1681.1626250523889</v>
      </c>
      <c r="BE839" s="1">
        <f t="shared" si="134"/>
        <v>0.84060011542351298</v>
      </c>
      <c r="BF839" s="1">
        <f t="shared" si="135"/>
        <v>0.16075822276738005</v>
      </c>
      <c r="BG839" s="1">
        <v>6</v>
      </c>
      <c r="BH839" s="1">
        <v>0.5</v>
      </c>
      <c r="BI839" s="1" t="s">
        <v>356</v>
      </c>
      <c r="BJ839" s="1">
        <v>2</v>
      </c>
      <c r="BK839" s="1" t="b">
        <v>1</v>
      </c>
      <c r="BL839" s="1">
        <v>1660320815.3368421</v>
      </c>
      <c r="BM839" s="1">
        <v>51.128842105263153</v>
      </c>
      <c r="BN839" s="1">
        <v>54.856194736842099</v>
      </c>
      <c r="BO839" s="1">
        <v>27.161505263157888</v>
      </c>
      <c r="BP839" s="1">
        <v>24.734015789473681</v>
      </c>
      <c r="BQ839" s="1">
        <v>50.607621052631579</v>
      </c>
      <c r="BR839" s="1">
        <v>27.15125789473684</v>
      </c>
      <c r="BS839" s="1">
        <v>500.11142105263161</v>
      </c>
      <c r="BT839" s="1">
        <v>99.548463157894744</v>
      </c>
      <c r="BU839" s="1">
        <v>9.9596426315789466E-2</v>
      </c>
      <c r="BV839" s="1">
        <v>30.99047894736842</v>
      </c>
      <c r="BW839" s="1">
        <v>31.617642105263162</v>
      </c>
      <c r="BX839" s="1">
        <v>999.90000000000009</v>
      </c>
      <c r="BY839" s="1">
        <v>0</v>
      </c>
      <c r="BZ839" s="1">
        <v>0</v>
      </c>
      <c r="CA839" s="1">
        <v>10008.28736842105</v>
      </c>
      <c r="CB839" s="1">
        <v>0</v>
      </c>
      <c r="CC839" s="1">
        <v>15.48533157894737</v>
      </c>
      <c r="CD839" s="1">
        <v>-3.727363594736842</v>
      </c>
      <c r="CE839" s="1">
        <v>52.556368421052632</v>
      </c>
      <c r="CF839" s="1">
        <v>56.247431578947356</v>
      </c>
      <c r="CG839" s="1">
        <v>2.4274863157894742</v>
      </c>
      <c r="CH839" s="1">
        <v>54.856194736842099</v>
      </c>
      <c r="CI839" s="1">
        <v>24.734015789473681</v>
      </c>
      <c r="CJ839" s="1">
        <v>2.7038868421052631</v>
      </c>
      <c r="CK839" s="1">
        <v>2.4622336842105259</v>
      </c>
      <c r="CL839" s="1">
        <v>22.308747368421059</v>
      </c>
      <c r="CM839" s="1">
        <v>20.778994736842101</v>
      </c>
      <c r="CN839" s="1">
        <v>1999.9552631578949</v>
      </c>
      <c r="CO839" s="1">
        <v>0.97999694736842091</v>
      </c>
      <c r="CP839" s="1">
        <v>2.0003252631578951E-2</v>
      </c>
      <c r="CQ839" s="1">
        <v>0</v>
      </c>
      <c r="CR839" s="1">
        <v>2.6967368421052629</v>
      </c>
      <c r="CS839" s="1">
        <v>0</v>
      </c>
      <c r="CT839" s="1">
        <v>26919.25263157894</v>
      </c>
      <c r="CU839" s="1">
        <v>17411.931578947369</v>
      </c>
      <c r="CV839" s="1">
        <v>42.440315789473694</v>
      </c>
      <c r="CW839" s="1">
        <v>43.473473684210532</v>
      </c>
      <c r="CX839" s="1">
        <v>42.440315789473694</v>
      </c>
      <c r="CY839" s="1">
        <v>41.92721052631579</v>
      </c>
      <c r="CZ839" s="1">
        <v>42.440315789473694</v>
      </c>
      <c r="DA839" s="1">
        <v>1959.9505263157889</v>
      </c>
      <c r="DB839" s="1">
        <v>40.006842105263154</v>
      </c>
      <c r="DC839" s="1">
        <v>0</v>
      </c>
      <c r="DD839" s="1">
        <v>1660320822</v>
      </c>
      <c r="DE839" s="1">
        <v>0</v>
      </c>
      <c r="DF839" s="1">
        <v>1660320627.5999999</v>
      </c>
      <c r="DG839" s="1" t="s">
        <v>1970</v>
      </c>
      <c r="DH839" s="1">
        <v>1660320624.0999999</v>
      </c>
      <c r="DI839" s="1">
        <v>1660320627.5999999</v>
      </c>
      <c r="DJ839" s="1">
        <v>29</v>
      </c>
      <c r="DK839" s="1">
        <v>-0.125</v>
      </c>
      <c r="DL839" s="1">
        <v>1E-3</v>
      </c>
      <c r="DM839" s="1">
        <v>1.32</v>
      </c>
      <c r="DN839" s="1">
        <v>1.6E-2</v>
      </c>
      <c r="DO839" s="1">
        <v>400</v>
      </c>
      <c r="DP839" s="1">
        <v>25</v>
      </c>
      <c r="DQ839" s="1">
        <v>0.25</v>
      </c>
      <c r="DR839" s="1">
        <v>0.03</v>
      </c>
      <c r="DS839" s="1">
        <v>-0.1473906583383926</v>
      </c>
      <c r="DT839" s="1">
        <v>3.8710792339953501</v>
      </c>
      <c r="DU839" s="1">
        <v>0.36571497831101563</v>
      </c>
      <c r="DV839" s="1">
        <v>0</v>
      </c>
      <c r="DW839" s="1">
        <v>2.5144332151445492</v>
      </c>
      <c r="DX839" s="1">
        <v>47.900921478862323</v>
      </c>
      <c r="DY839" s="1">
        <v>4.2366688209406398</v>
      </c>
      <c r="DZ839" s="1">
        <v>0</v>
      </c>
      <c r="EA839" s="1">
        <v>-3.845127876666667</v>
      </c>
      <c r="EB839" s="1">
        <v>-68.326396557063404</v>
      </c>
      <c r="EC839" s="1">
        <v>5.6554921578366786</v>
      </c>
      <c r="ED839" s="1">
        <v>0</v>
      </c>
      <c r="EE839" s="1">
        <v>52.071883087270507</v>
      </c>
      <c r="EF839" s="1">
        <v>-29.356977347538919</v>
      </c>
      <c r="EG839" s="1">
        <v>4.1186223782121099</v>
      </c>
      <c r="EH839" s="1">
        <v>0</v>
      </c>
      <c r="EI839" s="1">
        <v>2.42546375</v>
      </c>
      <c r="EJ839" s="1">
        <v>6.4590056285176639E-2</v>
      </c>
      <c r="EK839" s="1">
        <v>6.300883147424656E-3</v>
      </c>
      <c r="EL839" s="1">
        <v>1</v>
      </c>
      <c r="EM839" s="1">
        <v>1.9662409392120741</v>
      </c>
      <c r="EN839" s="1">
        <v>-2.919087119659939E-3</v>
      </c>
      <c r="EO839" s="1">
        <v>6.1104930555515844E-4</v>
      </c>
      <c r="EP839" s="1">
        <v>1</v>
      </c>
      <c r="EQ839" s="1">
        <v>2</v>
      </c>
      <c r="ER839" s="1">
        <v>6</v>
      </c>
      <c r="ES839" s="1" t="s">
        <v>387</v>
      </c>
      <c r="ET839" s="1">
        <v>2.9424399999999999</v>
      </c>
      <c r="EU839" s="1">
        <v>2.80111</v>
      </c>
      <c r="EV839" s="1">
        <v>1.5262899999999999E-2</v>
      </c>
      <c r="EW839" s="1">
        <v>2.0415099999999999E-2</v>
      </c>
      <c r="EX839" s="1">
        <v>0.117701</v>
      </c>
      <c r="EY839" s="1">
        <v>0.11022899999999999</v>
      </c>
      <c r="EZ839" s="1">
        <v>20180.400000000001</v>
      </c>
      <c r="FA839" s="1">
        <v>21048.9</v>
      </c>
      <c r="FB839" s="1">
        <v>23834.3</v>
      </c>
      <c r="FC839" s="1">
        <v>25008.7</v>
      </c>
      <c r="FD839" s="1">
        <v>33657.300000000003</v>
      </c>
      <c r="FE839" s="1">
        <v>35528.199999999997</v>
      </c>
      <c r="FF839" s="1">
        <v>43458.1</v>
      </c>
      <c r="FG839" s="1">
        <v>46230.6</v>
      </c>
      <c r="FH839" s="1">
        <v>1.8666799999999999</v>
      </c>
      <c r="FI839" s="1">
        <v>1.8405499999999999</v>
      </c>
      <c r="FJ839" s="1">
        <v>0.11948499999999999</v>
      </c>
      <c r="FK839" s="1">
        <v>0</v>
      </c>
      <c r="FL839" s="1">
        <v>29.680199999999999</v>
      </c>
      <c r="FM839" s="1">
        <v>999.9</v>
      </c>
      <c r="FN839" s="1">
        <v>58.9</v>
      </c>
      <c r="FO839" s="1">
        <v>36.299999999999997</v>
      </c>
      <c r="FP839" s="1">
        <v>35.9039</v>
      </c>
      <c r="FQ839" s="1">
        <v>63.404899999999998</v>
      </c>
      <c r="FR839" s="1">
        <v>23.257200000000001</v>
      </c>
      <c r="FS839" s="1">
        <v>1</v>
      </c>
      <c r="FT839" s="1">
        <v>0.40427600000000002</v>
      </c>
      <c r="FU839" s="1">
        <v>1.38686</v>
      </c>
      <c r="FV839" s="1">
        <v>20.315200000000001</v>
      </c>
      <c r="FW839" s="1">
        <v>5.2134</v>
      </c>
      <c r="FX839" s="1">
        <v>11.9069</v>
      </c>
      <c r="FY839" s="1">
        <v>5.0030999999999999</v>
      </c>
      <c r="FZ839" s="1">
        <v>3.2905000000000002</v>
      </c>
      <c r="GA839" s="1">
        <v>9999</v>
      </c>
      <c r="GB839" s="1">
        <v>9999</v>
      </c>
      <c r="GC839" s="1">
        <v>9999</v>
      </c>
      <c r="GD839" s="1">
        <v>999.9</v>
      </c>
      <c r="GE839" s="1">
        <v>1.8595900000000001</v>
      </c>
      <c r="GF839" s="1">
        <v>1.8545499999999999</v>
      </c>
      <c r="GG839" s="1">
        <v>1.8577600000000001</v>
      </c>
      <c r="GH839" s="1">
        <v>1.85623</v>
      </c>
      <c r="GI839" s="1">
        <v>1.85501</v>
      </c>
      <c r="GJ839" s="1">
        <v>1.8545700000000001</v>
      </c>
      <c r="GK839" s="1">
        <v>1.8533200000000001</v>
      </c>
      <c r="GL839" s="1">
        <v>1.8563799999999999</v>
      </c>
      <c r="GM839" s="1">
        <v>0</v>
      </c>
      <c r="GN839" s="1">
        <v>0</v>
      </c>
      <c r="GO839" s="1">
        <v>0</v>
      </c>
      <c r="GP839" s="1">
        <v>0</v>
      </c>
      <c r="GQ839" s="1" t="s">
        <v>359</v>
      </c>
      <c r="GR839" s="1" t="s">
        <v>360</v>
      </c>
      <c r="GS839" s="1" t="s">
        <v>361</v>
      </c>
      <c r="GT839" s="1" t="s">
        <v>361</v>
      </c>
      <c r="GU839" s="1" t="s">
        <v>361</v>
      </c>
      <c r="GV839" s="1" t="s">
        <v>361</v>
      </c>
      <c r="GW839" s="1">
        <v>0</v>
      </c>
      <c r="GX839" s="1">
        <v>100</v>
      </c>
      <c r="GY839" s="1">
        <v>100</v>
      </c>
      <c r="GZ839" s="1">
        <v>0.53800000000000003</v>
      </c>
      <c r="HA839" s="1">
        <v>1.0200000000000001E-2</v>
      </c>
      <c r="HB839" s="1">
        <v>0.38386874957061617</v>
      </c>
      <c r="HC839" s="1">
        <v>2.7716384584972409E-3</v>
      </c>
      <c r="HD839" s="1">
        <v>-1.1467119688665799E-6</v>
      </c>
      <c r="HE839" s="1">
        <v>2.0626329066488061E-10</v>
      </c>
      <c r="HF839" s="1">
        <v>-7.258975840326358E-2</v>
      </c>
      <c r="HG839" s="1">
        <v>1.066993184659233E-2</v>
      </c>
      <c r="HH839" s="1">
        <v>-3.4528890892081033E-4</v>
      </c>
      <c r="HI839" s="1">
        <v>2.382551249023132E-6</v>
      </c>
      <c r="HJ839" s="1">
        <v>1</v>
      </c>
      <c r="HK839" s="1">
        <v>2115</v>
      </c>
      <c r="HL839" s="1">
        <v>2</v>
      </c>
      <c r="HM839" s="1">
        <v>30</v>
      </c>
      <c r="HN839" s="1">
        <v>3.3</v>
      </c>
      <c r="HO839" s="1">
        <v>3.3</v>
      </c>
      <c r="HP839" s="1">
        <v>0.36743199999999998</v>
      </c>
      <c r="HQ839" s="1">
        <v>2.3815900000000001</v>
      </c>
      <c r="HR839" s="1">
        <v>1.4978</v>
      </c>
      <c r="HS839" s="1">
        <v>2.2997999999999998</v>
      </c>
      <c r="HT839" s="1">
        <v>1.5478499999999999</v>
      </c>
      <c r="HU839" s="1">
        <v>2.3571800000000001</v>
      </c>
      <c r="HV839" s="1">
        <v>39.366700000000002</v>
      </c>
      <c r="HW839" s="1">
        <v>13.7293</v>
      </c>
      <c r="HX839" s="1">
        <v>18</v>
      </c>
      <c r="HY839" s="1">
        <v>446.46100000000001</v>
      </c>
      <c r="HZ839" s="1">
        <v>487.55799999999999</v>
      </c>
      <c r="IA839" s="1">
        <v>27.616900000000001</v>
      </c>
      <c r="IB839" s="1">
        <v>32.188400000000001</v>
      </c>
      <c r="IC839" s="1">
        <v>29.9999</v>
      </c>
      <c r="ID839" s="1">
        <v>32.030900000000003</v>
      </c>
      <c r="IE839" s="1">
        <v>32.123699999999999</v>
      </c>
      <c r="IF839" s="1">
        <v>7.4753999999999996</v>
      </c>
      <c r="IG839" s="1">
        <v>32.834699999999998</v>
      </c>
      <c r="IH839" s="1">
        <v>0</v>
      </c>
      <c r="II839" s="1">
        <v>27.621400000000001</v>
      </c>
      <c r="IJ839" s="1">
        <v>110.3</v>
      </c>
      <c r="IK839" s="1">
        <v>24.7606</v>
      </c>
      <c r="IL839" s="1">
        <v>100.491</v>
      </c>
      <c r="IM839" s="1">
        <v>100.193</v>
      </c>
      <c r="IN839" s="1" t="s">
        <v>366</v>
      </c>
    </row>
    <row r="840" spans="1:248" ht="15.75" customHeight="1" x14ac:dyDescent="0.3">
      <c r="A840" s="1">
        <v>824</v>
      </c>
      <c r="B840" s="1">
        <v>1660320825.0999999</v>
      </c>
      <c r="C840" s="1">
        <v>9858.5</v>
      </c>
      <c r="D840" s="1" t="s">
        <v>1995</v>
      </c>
      <c r="E840" s="1" t="s">
        <v>1996</v>
      </c>
      <c r="F840" s="1">
        <v>1</v>
      </c>
      <c r="G840" s="1" t="s">
        <v>1969</v>
      </c>
      <c r="H840" s="1" t="s">
        <v>350</v>
      </c>
      <c r="I840" s="1" t="s">
        <v>351</v>
      </c>
      <c r="J840" s="1" t="s">
        <v>352</v>
      </c>
      <c r="K840" s="1" t="s">
        <v>353</v>
      </c>
      <c r="L840" s="1" t="s">
        <v>1969</v>
      </c>
      <c r="M840" s="1" t="s">
        <v>355</v>
      </c>
      <c r="N840" s="1">
        <v>1660320816.5166659</v>
      </c>
      <c r="O840" s="1">
        <f t="shared" si="102"/>
        <v>2.0907129852117635E-3</v>
      </c>
      <c r="P840" s="1">
        <f t="shared" si="103"/>
        <v>2.0907129852117636</v>
      </c>
      <c r="Q840" s="1">
        <f t="shared" si="104"/>
        <v>1.0662415040238444</v>
      </c>
      <c r="R840" s="1">
        <f t="shared" si="105"/>
        <v>51.651711111111098</v>
      </c>
      <c r="S840" s="1">
        <f t="shared" si="106"/>
        <v>33.586804902005461</v>
      </c>
      <c r="T840" s="1">
        <f t="shared" si="107"/>
        <v>3.3468584375575534</v>
      </c>
      <c r="U840" s="1">
        <f t="shared" si="108"/>
        <v>5.1469904818539414</v>
      </c>
      <c r="V840" s="1">
        <f t="shared" si="109"/>
        <v>0.1040589620707761</v>
      </c>
      <c r="W840" s="1">
        <f t="shared" si="110"/>
        <v>2.9231296053611002</v>
      </c>
      <c r="X840" s="1">
        <f t="shared" si="111"/>
        <v>0.10204398832771895</v>
      </c>
      <c r="Y840" s="1">
        <f t="shared" si="112"/>
        <v>6.395528029787903E-2</v>
      </c>
      <c r="Z840" s="1">
        <f t="shared" si="113"/>
        <v>321.50716209283291</v>
      </c>
      <c r="AA840" s="1">
        <f t="shared" si="114"/>
        <v>32.341720791250125</v>
      </c>
      <c r="AB840" s="1">
        <f t="shared" si="115"/>
        <v>31.617844444444451</v>
      </c>
      <c r="AC840" s="1">
        <f t="shared" si="116"/>
        <v>4.6727644517914104</v>
      </c>
      <c r="AD840" s="1">
        <f t="shared" si="117"/>
        <v>60.03070585685294</v>
      </c>
      <c r="AE840" s="1">
        <f t="shared" si="118"/>
        <v>2.7067379233394004</v>
      </c>
      <c r="AF840" s="1">
        <f t="shared" si="119"/>
        <v>4.508922366819724</v>
      </c>
      <c r="AG840" s="1">
        <f t="shared" si="120"/>
        <v>1.96602652845201</v>
      </c>
      <c r="AH840" s="1">
        <f t="shared" si="121"/>
        <v>-92.20044264783877</v>
      </c>
      <c r="AI840" s="1">
        <f t="shared" si="122"/>
        <v>-98.872196774729545</v>
      </c>
      <c r="AJ840" s="1">
        <f t="shared" si="123"/>
        <v>-7.6183583147818608</v>
      </c>
      <c r="AK840" s="1">
        <f t="shared" si="124"/>
        <v>122.81616435548274</v>
      </c>
      <c r="AL840" s="1">
        <f t="shared" si="125"/>
        <v>4.159806060637341</v>
      </c>
      <c r="AM840" s="1">
        <f t="shared" si="126"/>
        <v>2.0810710425634471</v>
      </c>
      <c r="AN840" s="1">
        <f t="shared" si="127"/>
        <v>1.0662415040238444</v>
      </c>
      <c r="AO840" s="1">
        <v>71.990563788673967</v>
      </c>
      <c r="AP840" s="1">
        <v>60.450664848484848</v>
      </c>
      <c r="AQ840" s="1">
        <v>1.9669861382080629</v>
      </c>
      <c r="AR840" s="1">
        <v>66.056811601181195</v>
      </c>
      <c r="AS840" s="1">
        <f t="shared" si="128"/>
        <v>2.0907129852117636</v>
      </c>
      <c r="AT840" s="1">
        <v>24.73520049926951</v>
      </c>
      <c r="AU840" s="1">
        <v>27.17519212121212</v>
      </c>
      <c r="AV840" s="1">
        <v>2.1474418270567729E-5</v>
      </c>
      <c r="AW840" s="1">
        <v>80.9492581005711</v>
      </c>
      <c r="AX840" s="1">
        <v>43</v>
      </c>
      <c r="AY840" s="1">
        <v>9</v>
      </c>
      <c r="AZ840" s="1">
        <f t="shared" si="129"/>
        <v>1</v>
      </c>
      <c r="BA840" s="1">
        <f t="shared" si="130"/>
        <v>0</v>
      </c>
      <c r="BB840" s="1">
        <f t="shared" si="131"/>
        <v>51990.47642871509</v>
      </c>
      <c r="BC840" s="1">
        <f t="shared" si="132"/>
        <v>1999.942222222222</v>
      </c>
      <c r="BD840" s="1">
        <f t="shared" si="133"/>
        <v>1681.1516653330737</v>
      </c>
      <c r="BE840" s="1">
        <f t="shared" si="134"/>
        <v>0.84060011666990742</v>
      </c>
      <c r="BF840" s="1">
        <f t="shared" si="135"/>
        <v>0.16075822517292146</v>
      </c>
      <c r="BG840" s="1">
        <v>6</v>
      </c>
      <c r="BH840" s="1">
        <v>0.5</v>
      </c>
      <c r="BI840" s="1" t="s">
        <v>356</v>
      </c>
      <c r="BJ840" s="1">
        <v>2</v>
      </c>
      <c r="BK840" s="1" t="b">
        <v>1</v>
      </c>
      <c r="BL840" s="1">
        <v>1660320816.5166659</v>
      </c>
      <c r="BM840" s="1">
        <v>51.651711111111098</v>
      </c>
      <c r="BN840" s="1">
        <v>56.771316666666657</v>
      </c>
      <c r="BO840" s="1">
        <v>27.16298888888889</v>
      </c>
      <c r="BP840" s="1">
        <v>24.734083333333331</v>
      </c>
      <c r="BQ840" s="1">
        <v>51.129105555555562</v>
      </c>
      <c r="BR840" s="1">
        <v>27.152750000000001</v>
      </c>
      <c r="BS840" s="1">
        <v>500.11238888888892</v>
      </c>
      <c r="BT840" s="1">
        <v>99.548433333333335</v>
      </c>
      <c r="BU840" s="1">
        <v>9.9581633333333322E-2</v>
      </c>
      <c r="BV840" s="1">
        <v>30.990449999999999</v>
      </c>
      <c r="BW840" s="1">
        <v>31.617844444444451</v>
      </c>
      <c r="BX840" s="1">
        <v>999.90000000000009</v>
      </c>
      <c r="BY840" s="1">
        <v>0</v>
      </c>
      <c r="BZ840" s="1">
        <v>0</v>
      </c>
      <c r="CA840" s="1">
        <v>10008.64333333333</v>
      </c>
      <c r="CB840" s="1">
        <v>0</v>
      </c>
      <c r="CC840" s="1">
        <v>15.52128888888889</v>
      </c>
      <c r="CD840" s="1">
        <v>-5.1196161277777783</v>
      </c>
      <c r="CE840" s="1">
        <v>53.093916666666672</v>
      </c>
      <c r="CF840" s="1">
        <v>58.21112222222223</v>
      </c>
      <c r="CG840" s="1">
        <v>2.4289100000000001</v>
      </c>
      <c r="CH840" s="1">
        <v>56.771316666666657</v>
      </c>
      <c r="CI840" s="1">
        <v>24.734083333333331</v>
      </c>
      <c r="CJ840" s="1">
        <v>2.7040338888888891</v>
      </c>
      <c r="CK840" s="1">
        <v>2.4622388888888889</v>
      </c>
      <c r="CL840" s="1">
        <v>22.309644444444441</v>
      </c>
      <c r="CM840" s="1">
        <v>20.779033333333341</v>
      </c>
      <c r="CN840" s="1">
        <v>1999.942222222222</v>
      </c>
      <c r="CO840" s="1">
        <v>0.97999683333333332</v>
      </c>
      <c r="CP840" s="1">
        <v>2.0003366666666671E-2</v>
      </c>
      <c r="CQ840" s="1">
        <v>0</v>
      </c>
      <c r="CR840" s="1">
        <v>2.5710000000000002</v>
      </c>
      <c r="CS840" s="1">
        <v>0</v>
      </c>
      <c r="CT840" s="1">
        <v>26912.7</v>
      </c>
      <c r="CU840" s="1">
        <v>17411.816666666669</v>
      </c>
      <c r="CV840" s="1">
        <v>42.436999999999998</v>
      </c>
      <c r="CW840" s="1">
        <v>43.472000000000008</v>
      </c>
      <c r="CX840" s="1">
        <v>42.4405</v>
      </c>
      <c r="CY840" s="1">
        <v>41.923222222222222</v>
      </c>
      <c r="CZ840" s="1">
        <v>42.4405</v>
      </c>
      <c r="DA840" s="1">
        <v>1959.9377777777779</v>
      </c>
      <c r="DB840" s="1">
        <v>40.006666666666661</v>
      </c>
      <c r="DC840" s="1">
        <v>0</v>
      </c>
      <c r="DD840" s="1">
        <v>1660320823.2</v>
      </c>
      <c r="DE840" s="1">
        <v>0</v>
      </c>
      <c r="DF840" s="1">
        <v>1660320627.5999999</v>
      </c>
      <c r="DG840" s="1" t="s">
        <v>1970</v>
      </c>
      <c r="DH840" s="1">
        <v>1660320624.0999999</v>
      </c>
      <c r="DI840" s="1">
        <v>1660320627.5999999</v>
      </c>
      <c r="DJ840" s="1">
        <v>29</v>
      </c>
      <c r="DK840" s="1">
        <v>-0.125</v>
      </c>
      <c r="DL840" s="1">
        <v>1E-3</v>
      </c>
      <c r="DM840" s="1">
        <v>1.32</v>
      </c>
      <c r="DN840" s="1">
        <v>1.6E-2</v>
      </c>
      <c r="DO840" s="1">
        <v>400</v>
      </c>
      <c r="DP840" s="1">
        <v>25</v>
      </c>
      <c r="DQ840" s="1">
        <v>0.25</v>
      </c>
      <c r="DR840" s="1">
        <v>0.03</v>
      </c>
      <c r="DS840" s="1">
        <v>-8.3334652740916224E-4</v>
      </c>
      <c r="DT840" s="1">
        <v>5.8353025316178204</v>
      </c>
      <c r="DU840" s="1">
        <v>0.48789114866752548</v>
      </c>
      <c r="DV840" s="1">
        <v>0</v>
      </c>
      <c r="DW840" s="1">
        <v>4.1730994509493096</v>
      </c>
      <c r="DX840" s="1">
        <v>69.904261218347628</v>
      </c>
      <c r="DY840" s="1">
        <v>5.558944845288341</v>
      </c>
      <c r="DZ840" s="1">
        <v>0</v>
      </c>
      <c r="EA840" s="1">
        <v>-5.6376583322580647</v>
      </c>
      <c r="EB840" s="1">
        <v>-87.364667520967757</v>
      </c>
      <c r="EC840" s="1">
        <v>7.119373046341833</v>
      </c>
      <c r="ED840" s="1">
        <v>0</v>
      </c>
      <c r="EE840" s="1">
        <v>50.941240434940298</v>
      </c>
      <c r="EF840" s="1">
        <v>-43.547401685381473</v>
      </c>
      <c r="EG840" s="1">
        <v>5.2511879200711586</v>
      </c>
      <c r="EH840" s="1">
        <v>0</v>
      </c>
      <c r="EI840" s="1">
        <v>2.4269804878048782</v>
      </c>
      <c r="EJ840" s="1">
        <v>6.8386620209061985E-2</v>
      </c>
      <c r="EK840" s="1">
        <v>6.8466587725263626E-3</v>
      </c>
      <c r="EL840" s="1">
        <v>1</v>
      </c>
      <c r="EM840" s="1">
        <v>1.966106453354157</v>
      </c>
      <c r="EN840" s="1">
        <v>3.0429124398349719E-4</v>
      </c>
      <c r="EO840" s="1">
        <v>4.8827542496687997E-4</v>
      </c>
      <c r="EP840" s="1">
        <v>1</v>
      </c>
      <c r="EQ840" s="1">
        <v>2</v>
      </c>
      <c r="ER840" s="1">
        <v>6</v>
      </c>
      <c r="ES840" s="1" t="s">
        <v>387</v>
      </c>
      <c r="ET840" s="1">
        <v>2.9424999999999999</v>
      </c>
      <c r="EU840" s="1">
        <v>2.8011400000000002</v>
      </c>
      <c r="EV840" s="1">
        <v>1.58949E-2</v>
      </c>
      <c r="EW840" s="1">
        <v>2.1587599999999998E-2</v>
      </c>
      <c r="EX840" s="1">
        <v>0.117705</v>
      </c>
      <c r="EY840" s="1">
        <v>0.110233</v>
      </c>
      <c r="EZ840" s="1">
        <v>20167.599999999999</v>
      </c>
      <c r="FA840" s="1">
        <v>21023.7</v>
      </c>
      <c r="FB840" s="1">
        <v>23834.400000000001</v>
      </c>
      <c r="FC840" s="1">
        <v>25008.6</v>
      </c>
      <c r="FD840" s="1">
        <v>33657.1</v>
      </c>
      <c r="FE840" s="1">
        <v>35528.1</v>
      </c>
      <c r="FF840" s="1">
        <v>43458.1</v>
      </c>
      <c r="FG840" s="1">
        <v>46230.6</v>
      </c>
      <c r="FH840" s="1">
        <v>1.8666799999999999</v>
      </c>
      <c r="FI840" s="1">
        <v>1.8406499999999999</v>
      </c>
      <c r="FJ840" s="1">
        <v>0.119351</v>
      </c>
      <c r="FK840" s="1">
        <v>0</v>
      </c>
      <c r="FL840" s="1">
        <v>29.680599999999998</v>
      </c>
      <c r="FM840" s="1">
        <v>999.9</v>
      </c>
      <c r="FN840" s="1">
        <v>58.9</v>
      </c>
      <c r="FO840" s="1">
        <v>36.299999999999997</v>
      </c>
      <c r="FP840" s="1">
        <v>35.903799999999997</v>
      </c>
      <c r="FQ840" s="1">
        <v>63.334899999999998</v>
      </c>
      <c r="FR840" s="1">
        <v>23.3734</v>
      </c>
      <c r="FS840" s="1">
        <v>1</v>
      </c>
      <c r="FT840" s="1">
        <v>0.40428599999999998</v>
      </c>
      <c r="FU840" s="1">
        <v>1.3850499999999999</v>
      </c>
      <c r="FV840" s="1">
        <v>20.315200000000001</v>
      </c>
      <c r="FW840" s="1">
        <v>5.2132500000000004</v>
      </c>
      <c r="FX840" s="1">
        <v>11.9072</v>
      </c>
      <c r="FY840" s="1">
        <v>5.0030999999999999</v>
      </c>
      <c r="FZ840" s="1">
        <v>3.2904800000000001</v>
      </c>
      <c r="GA840" s="1">
        <v>9999</v>
      </c>
      <c r="GB840" s="1">
        <v>9999</v>
      </c>
      <c r="GC840" s="1">
        <v>9999</v>
      </c>
      <c r="GD840" s="1">
        <v>999.9</v>
      </c>
      <c r="GE840" s="1">
        <v>1.8595900000000001</v>
      </c>
      <c r="GF840" s="1">
        <v>1.8545499999999999</v>
      </c>
      <c r="GG840" s="1">
        <v>1.8577600000000001</v>
      </c>
      <c r="GH840" s="1">
        <v>1.85623</v>
      </c>
      <c r="GI840" s="1">
        <v>1.85501</v>
      </c>
      <c r="GJ840" s="1">
        <v>1.8545700000000001</v>
      </c>
      <c r="GK840" s="1">
        <v>1.8533200000000001</v>
      </c>
      <c r="GL840" s="1">
        <v>1.8563799999999999</v>
      </c>
      <c r="GM840" s="1">
        <v>0</v>
      </c>
      <c r="GN840" s="1">
        <v>0</v>
      </c>
      <c r="GO840" s="1">
        <v>0</v>
      </c>
      <c r="GP840" s="1">
        <v>0</v>
      </c>
      <c r="GQ840" s="1" t="s">
        <v>359</v>
      </c>
      <c r="GR840" s="1" t="s">
        <v>360</v>
      </c>
      <c r="GS840" s="1" t="s">
        <v>361</v>
      </c>
      <c r="GT840" s="1" t="s">
        <v>361</v>
      </c>
      <c r="GU840" s="1" t="s">
        <v>361</v>
      </c>
      <c r="GV840" s="1" t="s">
        <v>361</v>
      </c>
      <c r="GW840" s="1">
        <v>0</v>
      </c>
      <c r="GX840" s="1">
        <v>100</v>
      </c>
      <c r="GY840" s="1">
        <v>100</v>
      </c>
      <c r="GZ840" s="1">
        <v>0.54500000000000004</v>
      </c>
      <c r="HA840" s="1">
        <v>1.0200000000000001E-2</v>
      </c>
      <c r="HB840" s="1">
        <v>0.38386874957061617</v>
      </c>
      <c r="HC840" s="1">
        <v>2.7716384584972409E-3</v>
      </c>
      <c r="HD840" s="1">
        <v>-1.1467119688665799E-6</v>
      </c>
      <c r="HE840" s="1">
        <v>2.0626329066488061E-10</v>
      </c>
      <c r="HF840" s="1">
        <v>-7.258975840326358E-2</v>
      </c>
      <c r="HG840" s="1">
        <v>1.066993184659233E-2</v>
      </c>
      <c r="HH840" s="1">
        <v>-3.4528890892081033E-4</v>
      </c>
      <c r="HI840" s="1">
        <v>2.382551249023132E-6</v>
      </c>
      <c r="HJ840" s="1">
        <v>1</v>
      </c>
      <c r="HK840" s="1">
        <v>2115</v>
      </c>
      <c r="HL840" s="1">
        <v>2</v>
      </c>
      <c r="HM840" s="1">
        <v>30</v>
      </c>
      <c r="HN840" s="1">
        <v>3.4</v>
      </c>
      <c r="HO840" s="1">
        <v>3.3</v>
      </c>
      <c r="HP840" s="1">
        <v>0.37475599999999998</v>
      </c>
      <c r="HQ840" s="1">
        <v>2.36694</v>
      </c>
      <c r="HR840" s="1">
        <v>1.4978</v>
      </c>
      <c r="HS840" s="1">
        <v>2.2997999999999998</v>
      </c>
      <c r="HT840" s="1">
        <v>1.5478499999999999</v>
      </c>
      <c r="HU840" s="1">
        <v>2.4658199999999999</v>
      </c>
      <c r="HV840" s="1">
        <v>39.366700000000002</v>
      </c>
      <c r="HW840" s="1">
        <v>13.7293</v>
      </c>
      <c r="HX840" s="1">
        <v>18</v>
      </c>
      <c r="HY840" s="1">
        <v>446.46100000000001</v>
      </c>
      <c r="HZ840" s="1">
        <v>487.62400000000002</v>
      </c>
      <c r="IA840" s="1">
        <v>27.617799999999999</v>
      </c>
      <c r="IB840" s="1">
        <v>32.188299999999998</v>
      </c>
      <c r="IC840" s="1">
        <v>29.9999</v>
      </c>
      <c r="ID840" s="1">
        <v>32.030900000000003</v>
      </c>
      <c r="IE840" s="1">
        <v>32.123699999999999</v>
      </c>
      <c r="IF840" s="1">
        <v>7.7430700000000003</v>
      </c>
      <c r="IG840" s="1">
        <v>32.834699999999998</v>
      </c>
      <c r="IH840" s="1">
        <v>0</v>
      </c>
      <c r="II840" s="1">
        <v>27.621400000000001</v>
      </c>
      <c r="IJ840" s="1">
        <v>120.34099999999999</v>
      </c>
      <c r="IK840" s="1">
        <v>24.755299999999998</v>
      </c>
      <c r="IL840" s="1">
        <v>100.491</v>
      </c>
      <c r="IM840" s="1">
        <v>100.193</v>
      </c>
      <c r="IN840" s="1" t="s">
        <v>366</v>
      </c>
    </row>
    <row r="841" spans="1:248" ht="15.75" customHeight="1" x14ac:dyDescent="0.3">
      <c r="A841" s="1">
        <v>825</v>
      </c>
      <c r="B841" s="1">
        <v>1660320826.0999999</v>
      </c>
      <c r="C841" s="1">
        <v>9859.5</v>
      </c>
      <c r="D841" s="1" t="s">
        <v>1997</v>
      </c>
      <c r="E841" s="1" t="s">
        <v>1998</v>
      </c>
      <c r="F841" s="1">
        <v>1</v>
      </c>
      <c r="G841" s="1" t="s">
        <v>1969</v>
      </c>
      <c r="H841" s="1" t="s">
        <v>350</v>
      </c>
      <c r="I841" s="1" t="s">
        <v>351</v>
      </c>
      <c r="J841" s="1" t="s">
        <v>352</v>
      </c>
      <c r="K841" s="1" t="s">
        <v>353</v>
      </c>
      <c r="L841" s="1" t="s">
        <v>1969</v>
      </c>
      <c r="M841" s="1" t="s">
        <v>355</v>
      </c>
      <c r="N841" s="1">
        <v>1660320817.7764699</v>
      </c>
      <c r="O841" s="1">
        <f t="shared" si="102"/>
        <v>2.0923796071717518E-3</v>
      </c>
      <c r="P841" s="1">
        <f t="shared" si="103"/>
        <v>2.0923796071717518</v>
      </c>
      <c r="Q841" s="1">
        <f t="shared" si="104"/>
        <v>1.1397121196238142</v>
      </c>
      <c r="R841" s="1">
        <f t="shared" si="105"/>
        <v>52.386188235294128</v>
      </c>
      <c r="S841" s="1">
        <f t="shared" si="106"/>
        <v>33.182084174979387</v>
      </c>
      <c r="T841" s="1">
        <f t="shared" si="107"/>
        <v>3.3065293691039974</v>
      </c>
      <c r="U841" s="1">
        <f t="shared" si="108"/>
        <v>5.2201805354355182</v>
      </c>
      <c r="V841" s="1">
        <f t="shared" si="109"/>
        <v>0.10414786678551403</v>
      </c>
      <c r="W841" s="1">
        <f t="shared" si="110"/>
        <v>2.9227031996697397</v>
      </c>
      <c r="X841" s="1">
        <f t="shared" si="111"/>
        <v>0.10212919618045396</v>
      </c>
      <c r="Y841" s="1">
        <f t="shared" si="112"/>
        <v>6.4008858203914304E-2</v>
      </c>
      <c r="Z841" s="1">
        <f t="shared" si="113"/>
        <v>321.50542106399257</v>
      </c>
      <c r="AA841" s="1">
        <f t="shared" si="114"/>
        <v>32.341569156113984</v>
      </c>
      <c r="AB841" s="1">
        <f t="shared" si="115"/>
        <v>31.618182352941179</v>
      </c>
      <c r="AC841" s="1">
        <f t="shared" si="116"/>
        <v>4.6728540737260076</v>
      </c>
      <c r="AD841" s="1">
        <f t="shared" si="117"/>
        <v>60.034020874397129</v>
      </c>
      <c r="AE841" s="1">
        <f t="shared" si="118"/>
        <v>2.7069041919689205</v>
      </c>
      <c r="AF841" s="1">
        <f t="shared" si="119"/>
        <v>4.5089503460584313</v>
      </c>
      <c r="AG841" s="1">
        <f t="shared" si="120"/>
        <v>1.9659498817570871</v>
      </c>
      <c r="AH841" s="1">
        <f t="shared" si="121"/>
        <v>-92.27394067627425</v>
      </c>
      <c r="AI841" s="1">
        <f t="shared" si="122"/>
        <v>-98.893870628198655</v>
      </c>
      <c r="AJ841" s="1">
        <f t="shared" si="123"/>
        <v>-7.6211568479672565</v>
      </c>
      <c r="AK841" s="1">
        <f t="shared" si="124"/>
        <v>122.71645291155239</v>
      </c>
      <c r="AL841" s="1">
        <f t="shared" si="125"/>
        <v>5.5549286017539732</v>
      </c>
      <c r="AM841" s="1">
        <f t="shared" si="126"/>
        <v>2.0825023358661996</v>
      </c>
      <c r="AN841" s="1">
        <f t="shared" si="127"/>
        <v>1.1397121196238142</v>
      </c>
      <c r="AO841" s="1">
        <v>76.49699100410399</v>
      </c>
      <c r="AP841" s="1">
        <v>63.084805454545439</v>
      </c>
      <c r="AQ841" s="1">
        <v>2.309683790947505</v>
      </c>
      <c r="AR841" s="1">
        <v>66.056811601181195</v>
      </c>
      <c r="AS841" s="1">
        <f t="shared" si="128"/>
        <v>2.0923796071717518</v>
      </c>
      <c r="AT841" s="1">
        <v>24.73482753476295</v>
      </c>
      <c r="AU841" s="1">
        <v>27.176716969696962</v>
      </c>
      <c r="AV841" s="1">
        <v>2.5311572758084229E-5</v>
      </c>
      <c r="AW841" s="1">
        <v>80.9492581005711</v>
      </c>
      <c r="AX841" s="1">
        <v>43</v>
      </c>
      <c r="AY841" s="1">
        <v>9</v>
      </c>
      <c r="AZ841" s="1">
        <f t="shared" si="129"/>
        <v>1</v>
      </c>
      <c r="BA841" s="1">
        <f t="shared" si="130"/>
        <v>0</v>
      </c>
      <c r="BB841" s="1">
        <f t="shared" si="131"/>
        <v>51978.325866863976</v>
      </c>
      <c r="BC841" s="1">
        <f t="shared" si="132"/>
        <v>1999.9311764705881</v>
      </c>
      <c r="BD841" s="1">
        <f t="shared" si="133"/>
        <v>1681.1423982349245</v>
      </c>
      <c r="BE841" s="1">
        <f t="shared" si="134"/>
        <v>0.8406001256511979</v>
      </c>
      <c r="BF841" s="1">
        <f t="shared" si="135"/>
        <v>0.16075824250681198</v>
      </c>
      <c r="BG841" s="1">
        <v>6</v>
      </c>
      <c r="BH841" s="1">
        <v>0.5</v>
      </c>
      <c r="BI841" s="1" t="s">
        <v>356</v>
      </c>
      <c r="BJ841" s="1">
        <v>2</v>
      </c>
      <c r="BK841" s="1" t="b">
        <v>1</v>
      </c>
      <c r="BL841" s="1">
        <v>1660320817.7764699</v>
      </c>
      <c r="BM841" s="1">
        <v>52.386188235294128</v>
      </c>
      <c r="BN841" s="1">
        <v>59.181435294117648</v>
      </c>
      <c r="BO841" s="1">
        <v>27.16465294117647</v>
      </c>
      <c r="BP841" s="1">
        <v>24.734100000000002</v>
      </c>
      <c r="BQ841" s="1">
        <v>51.861647058823522</v>
      </c>
      <c r="BR841" s="1">
        <v>27.154423529411769</v>
      </c>
      <c r="BS841" s="1">
        <v>500.1162941176471</v>
      </c>
      <c r="BT841" s="1">
        <v>99.548435294117652</v>
      </c>
      <c r="BU841" s="1">
        <v>9.9596205882352934E-2</v>
      </c>
      <c r="BV841" s="1">
        <v>30.990558823529419</v>
      </c>
      <c r="BW841" s="1">
        <v>31.618182352941179</v>
      </c>
      <c r="BX841" s="1">
        <v>999.9</v>
      </c>
      <c r="BY841" s="1">
        <v>0</v>
      </c>
      <c r="BZ841" s="1">
        <v>0</v>
      </c>
      <c r="CA841" s="1">
        <v>10006.20764705882</v>
      </c>
      <c r="CB841" s="1">
        <v>0</v>
      </c>
      <c r="CC841" s="1">
        <v>15.561552941176471</v>
      </c>
      <c r="CD841" s="1">
        <v>-6.7952457235294119</v>
      </c>
      <c r="CE841" s="1">
        <v>53.849005882352941</v>
      </c>
      <c r="CF841" s="1">
        <v>60.682364705882357</v>
      </c>
      <c r="CG841" s="1">
        <v>2.4305523529411772</v>
      </c>
      <c r="CH841" s="1">
        <v>59.181435294117648</v>
      </c>
      <c r="CI841" s="1">
        <v>24.734100000000002</v>
      </c>
      <c r="CJ841" s="1">
        <v>2.7042000000000002</v>
      </c>
      <c r="CK841" s="1">
        <v>2.462241176470588</v>
      </c>
      <c r="CL841" s="1">
        <v>22.310652941176471</v>
      </c>
      <c r="CM841" s="1">
        <v>20.779047058823529</v>
      </c>
      <c r="CN841" s="1">
        <v>1999.9311764705881</v>
      </c>
      <c r="CO841" s="1">
        <v>0.97999670588235288</v>
      </c>
      <c r="CP841" s="1">
        <v>2.0003494117647059E-2</v>
      </c>
      <c r="CQ841" s="1">
        <v>0</v>
      </c>
      <c r="CR841" s="1">
        <v>2.6411764705882348</v>
      </c>
      <c r="CS841" s="1">
        <v>0</v>
      </c>
      <c r="CT841" s="1">
        <v>26905.347058823529</v>
      </c>
      <c r="CU841" s="1">
        <v>17411.72352941176</v>
      </c>
      <c r="CV841" s="1">
        <v>42.436999999999998</v>
      </c>
      <c r="CW841" s="1">
        <v>43.466647058823533</v>
      </c>
      <c r="CX841" s="1">
        <v>42.440705882352937</v>
      </c>
      <c r="CY841" s="1">
        <v>41.918764705882353</v>
      </c>
      <c r="CZ841" s="1">
        <v>42.440705882352937</v>
      </c>
      <c r="DA841" s="1">
        <v>1959.927058823529</v>
      </c>
      <c r="DB841" s="1">
        <v>40.007058823529412</v>
      </c>
      <c r="DC841" s="1">
        <v>0</v>
      </c>
      <c r="DD841" s="1">
        <v>1660320824.4000001</v>
      </c>
      <c r="DE841" s="1">
        <v>0</v>
      </c>
      <c r="DF841" s="1">
        <v>1660320627.5999999</v>
      </c>
      <c r="DG841" s="1" t="s">
        <v>1970</v>
      </c>
      <c r="DH841" s="1">
        <v>1660320624.0999999</v>
      </c>
      <c r="DI841" s="1">
        <v>1660320627.5999999</v>
      </c>
      <c r="DJ841" s="1">
        <v>29</v>
      </c>
      <c r="DK841" s="1">
        <v>-0.125</v>
      </c>
      <c r="DL841" s="1">
        <v>1E-3</v>
      </c>
      <c r="DM841" s="1">
        <v>1.32</v>
      </c>
      <c r="DN841" s="1">
        <v>1.6E-2</v>
      </c>
      <c r="DO841" s="1">
        <v>400</v>
      </c>
      <c r="DP841" s="1">
        <v>25</v>
      </c>
      <c r="DQ841" s="1">
        <v>0.25</v>
      </c>
      <c r="DR841" s="1">
        <v>0.03</v>
      </c>
      <c r="DS841" s="1">
        <v>-8.3334652740916224E-4</v>
      </c>
      <c r="DT841" s="1">
        <v>5.8353025316178204</v>
      </c>
      <c r="DU841" s="1">
        <v>0.48789114866752548</v>
      </c>
      <c r="DV841" s="1">
        <v>0</v>
      </c>
      <c r="DW841" s="1">
        <v>4.1730994509493096</v>
      </c>
      <c r="DX841" s="1">
        <v>69.904261218347628</v>
      </c>
      <c r="DY841" s="1">
        <v>5.558944845288341</v>
      </c>
      <c r="DZ841" s="1">
        <v>0</v>
      </c>
      <c r="EA841" s="1">
        <v>-5.6376583322580647</v>
      </c>
      <c r="EB841" s="1">
        <v>-87.364667520967757</v>
      </c>
      <c r="EC841" s="1">
        <v>7.119373046341833</v>
      </c>
      <c r="ED841" s="1">
        <v>0</v>
      </c>
      <c r="EE841" s="1">
        <v>50.941240434940298</v>
      </c>
      <c r="EF841" s="1">
        <v>-43.547401685381473</v>
      </c>
      <c r="EG841" s="1">
        <v>5.2511879200711586</v>
      </c>
      <c r="EH841" s="1">
        <v>0</v>
      </c>
      <c r="EI841" s="1">
        <v>2.4269804878048782</v>
      </c>
      <c r="EJ841" s="1">
        <v>6.8386620209061985E-2</v>
      </c>
      <c r="EK841" s="1">
        <v>6.8466587725263626E-3</v>
      </c>
      <c r="EL841" s="1">
        <v>1</v>
      </c>
      <c r="EM841" s="1">
        <v>1.966106453354157</v>
      </c>
      <c r="EN841" s="1">
        <v>3.0429124398349719E-4</v>
      </c>
      <c r="EO841" s="1">
        <v>4.8827542496687997E-4</v>
      </c>
      <c r="EP841" s="1">
        <v>1</v>
      </c>
      <c r="EQ841" s="1">
        <v>2</v>
      </c>
      <c r="ER841" s="1">
        <v>6</v>
      </c>
      <c r="ES841" s="1" t="s">
        <v>387</v>
      </c>
      <c r="ET841" s="1">
        <v>2.94259</v>
      </c>
      <c r="EU841" s="1">
        <v>2.8011300000000001</v>
      </c>
      <c r="EV841" s="1">
        <v>1.6592099999999999E-2</v>
      </c>
      <c r="EW841" s="1">
        <v>2.2792799999999998E-2</v>
      </c>
      <c r="EX841" s="1">
        <v>0.117711</v>
      </c>
      <c r="EY841" s="1">
        <v>0.110233</v>
      </c>
      <c r="EZ841" s="1">
        <v>20153.2</v>
      </c>
      <c r="FA841" s="1">
        <v>20997.7</v>
      </c>
      <c r="FB841" s="1">
        <v>23834.3</v>
      </c>
      <c r="FC841" s="1">
        <v>25008.5</v>
      </c>
      <c r="FD841" s="1">
        <v>33656.800000000003</v>
      </c>
      <c r="FE841" s="1">
        <v>35528.1</v>
      </c>
      <c r="FF841" s="1">
        <v>43457.8</v>
      </c>
      <c r="FG841" s="1">
        <v>46230.5</v>
      </c>
      <c r="FH841" s="1">
        <v>1.8667</v>
      </c>
      <c r="FI841" s="1">
        <v>1.84063</v>
      </c>
      <c r="FJ841" s="1">
        <v>0.118919</v>
      </c>
      <c r="FK841" s="1">
        <v>0</v>
      </c>
      <c r="FL841" s="1">
        <v>29.6813</v>
      </c>
      <c r="FM841" s="1">
        <v>999.9</v>
      </c>
      <c r="FN841" s="1">
        <v>58.9</v>
      </c>
      <c r="FO841" s="1">
        <v>36.299999999999997</v>
      </c>
      <c r="FP841" s="1">
        <v>35.901699999999998</v>
      </c>
      <c r="FQ841" s="1">
        <v>63.384900000000002</v>
      </c>
      <c r="FR841" s="1">
        <v>22.527999999999999</v>
      </c>
      <c r="FS841" s="1">
        <v>1</v>
      </c>
      <c r="FT841" s="1">
        <v>0.40431400000000001</v>
      </c>
      <c r="FU841" s="1">
        <v>1.3823000000000001</v>
      </c>
      <c r="FV841" s="1">
        <v>20.315200000000001</v>
      </c>
      <c r="FW841" s="1">
        <v>5.2138499999999999</v>
      </c>
      <c r="FX841" s="1">
        <v>11.9072</v>
      </c>
      <c r="FY841" s="1">
        <v>5.0033000000000003</v>
      </c>
      <c r="FZ841" s="1">
        <v>3.2904499999999999</v>
      </c>
      <c r="GA841" s="1">
        <v>9999</v>
      </c>
      <c r="GB841" s="1">
        <v>9999</v>
      </c>
      <c r="GC841" s="1">
        <v>9999</v>
      </c>
      <c r="GD841" s="1">
        <v>999.9</v>
      </c>
      <c r="GE841" s="1">
        <v>1.85958</v>
      </c>
      <c r="GF841" s="1">
        <v>1.8545499999999999</v>
      </c>
      <c r="GG841" s="1">
        <v>1.8577600000000001</v>
      </c>
      <c r="GH841" s="1">
        <v>1.8562099999999999</v>
      </c>
      <c r="GI841" s="1">
        <v>1.8549899999999999</v>
      </c>
      <c r="GJ841" s="1">
        <v>1.8545700000000001</v>
      </c>
      <c r="GK841" s="1">
        <v>1.8533200000000001</v>
      </c>
      <c r="GL841" s="1">
        <v>1.8563799999999999</v>
      </c>
      <c r="GM841" s="1">
        <v>0</v>
      </c>
      <c r="GN841" s="1">
        <v>0</v>
      </c>
      <c r="GO841" s="1">
        <v>0</v>
      </c>
      <c r="GP841" s="1">
        <v>0</v>
      </c>
      <c r="GQ841" s="1" t="s">
        <v>359</v>
      </c>
      <c r="GR841" s="1" t="s">
        <v>360</v>
      </c>
      <c r="GS841" s="1" t="s">
        <v>361</v>
      </c>
      <c r="GT841" s="1" t="s">
        <v>361</v>
      </c>
      <c r="GU841" s="1" t="s">
        <v>361</v>
      </c>
      <c r="GV841" s="1" t="s">
        <v>361</v>
      </c>
      <c r="GW841" s="1">
        <v>0</v>
      </c>
      <c r="GX841" s="1">
        <v>100</v>
      </c>
      <c r="GY841" s="1">
        <v>100</v>
      </c>
      <c r="GZ841" s="1">
        <v>0.55200000000000005</v>
      </c>
      <c r="HA841" s="1">
        <v>1.0200000000000001E-2</v>
      </c>
      <c r="HB841" s="1">
        <v>0.38386874957061617</v>
      </c>
      <c r="HC841" s="1">
        <v>2.7716384584972409E-3</v>
      </c>
      <c r="HD841" s="1">
        <v>-1.1467119688665799E-6</v>
      </c>
      <c r="HE841" s="1">
        <v>2.0626329066488061E-10</v>
      </c>
      <c r="HF841" s="1">
        <v>-7.258975840326358E-2</v>
      </c>
      <c r="HG841" s="1">
        <v>1.066993184659233E-2</v>
      </c>
      <c r="HH841" s="1">
        <v>-3.4528890892081033E-4</v>
      </c>
      <c r="HI841" s="1">
        <v>2.382551249023132E-6</v>
      </c>
      <c r="HJ841" s="1">
        <v>1</v>
      </c>
      <c r="HK841" s="1">
        <v>2115</v>
      </c>
      <c r="HL841" s="1">
        <v>2</v>
      </c>
      <c r="HM841" s="1">
        <v>30</v>
      </c>
      <c r="HN841" s="1">
        <v>3.4</v>
      </c>
      <c r="HO841" s="1">
        <v>3.3</v>
      </c>
      <c r="HP841" s="1">
        <v>0.38940399999999997</v>
      </c>
      <c r="HQ841" s="1">
        <v>2.3742700000000001</v>
      </c>
      <c r="HR841" s="1">
        <v>1.4978</v>
      </c>
      <c r="HS841" s="1">
        <v>2.2997999999999998</v>
      </c>
      <c r="HT841" s="1">
        <v>1.5478499999999999</v>
      </c>
      <c r="HU841" s="1">
        <v>2.4304199999999998</v>
      </c>
      <c r="HV841" s="1">
        <v>39.366700000000002</v>
      </c>
      <c r="HW841" s="1">
        <v>13.7293</v>
      </c>
      <c r="HX841" s="1">
        <v>18</v>
      </c>
      <c r="HY841" s="1">
        <v>446.47500000000002</v>
      </c>
      <c r="HZ841" s="1">
        <v>487.60700000000003</v>
      </c>
      <c r="IA841" s="1">
        <v>27.619599999999998</v>
      </c>
      <c r="IB841" s="1">
        <v>32.1873</v>
      </c>
      <c r="IC841" s="1">
        <v>29.9999</v>
      </c>
      <c r="ID841" s="1">
        <v>32.030900000000003</v>
      </c>
      <c r="IE841" s="1">
        <v>32.123699999999999</v>
      </c>
      <c r="IF841" s="1">
        <v>7.9183199999999996</v>
      </c>
      <c r="IG841" s="1">
        <v>32.834699999999998</v>
      </c>
      <c r="IH841" s="1">
        <v>0</v>
      </c>
      <c r="II841" s="1">
        <v>27.621400000000001</v>
      </c>
      <c r="IJ841" s="1">
        <v>120.34099999999999</v>
      </c>
      <c r="IK841" s="1">
        <v>24.758500000000002</v>
      </c>
      <c r="IL841" s="1">
        <v>100.491</v>
      </c>
      <c r="IM841" s="1">
        <v>100.193</v>
      </c>
      <c r="IN841" s="1" t="s">
        <v>366</v>
      </c>
    </row>
    <row r="842" spans="1:248" ht="15.75" customHeight="1" x14ac:dyDescent="0.3">
      <c r="A842" s="1">
        <v>826</v>
      </c>
      <c r="B842" s="1">
        <v>1660320827.0999999</v>
      </c>
      <c r="C842" s="1">
        <v>9860.5</v>
      </c>
      <c r="D842" s="1" t="s">
        <v>1999</v>
      </c>
      <c r="E842" s="1" t="s">
        <v>2000</v>
      </c>
      <c r="F842" s="1">
        <v>1</v>
      </c>
      <c r="G842" s="1" t="s">
        <v>1969</v>
      </c>
      <c r="H842" s="1" t="s">
        <v>350</v>
      </c>
      <c r="I842" s="1" t="s">
        <v>351</v>
      </c>
      <c r="J842" s="1" t="s">
        <v>352</v>
      </c>
      <c r="K842" s="1" t="s">
        <v>353</v>
      </c>
      <c r="L842" s="1" t="s">
        <v>1969</v>
      </c>
      <c r="M842" s="1" t="s">
        <v>355</v>
      </c>
      <c r="N842" s="1">
        <v>1660320819.1312499</v>
      </c>
      <c r="O842" s="1">
        <f t="shared" si="102"/>
        <v>2.0928625176143563E-3</v>
      </c>
      <c r="P842" s="1">
        <f t="shared" si="103"/>
        <v>2.0928625176143565</v>
      </c>
      <c r="Q842" s="1">
        <f t="shared" si="104"/>
        <v>1.2791165050142501</v>
      </c>
      <c r="R842" s="1">
        <f t="shared" si="105"/>
        <v>53.386506249999996</v>
      </c>
      <c r="S842" s="1">
        <f t="shared" si="106"/>
        <v>32.012745164682329</v>
      </c>
      <c r="T842" s="1">
        <f t="shared" si="107"/>
        <v>3.190009212037054</v>
      </c>
      <c r="U842" s="1">
        <f t="shared" si="108"/>
        <v>5.3198638810850545</v>
      </c>
      <c r="V842" s="1">
        <f t="shared" si="109"/>
        <v>0.10417716154115624</v>
      </c>
      <c r="W842" s="1">
        <f t="shared" si="110"/>
        <v>2.9217383711770308</v>
      </c>
      <c r="X842" s="1">
        <f t="shared" si="111"/>
        <v>0.10215671397642337</v>
      </c>
      <c r="Y842" s="1">
        <f t="shared" si="112"/>
        <v>6.4026211657870619E-2</v>
      </c>
      <c r="Z842" s="1">
        <f t="shared" si="113"/>
        <v>321.50548622945263</v>
      </c>
      <c r="AA842" s="1">
        <f t="shared" si="114"/>
        <v>32.342043036036728</v>
      </c>
      <c r="AB842" s="1">
        <f t="shared" si="115"/>
        <v>31.618556250000001</v>
      </c>
      <c r="AC842" s="1">
        <f t="shared" si="116"/>
        <v>4.6729532424876519</v>
      </c>
      <c r="AD842" s="1">
        <f t="shared" si="117"/>
        <v>60.037303518154005</v>
      </c>
      <c r="AE842" s="1">
        <f t="shared" si="118"/>
        <v>2.707080750170991</v>
      </c>
      <c r="AF842" s="1">
        <f t="shared" si="119"/>
        <v>4.50899789220618</v>
      </c>
      <c r="AG842" s="1">
        <f t="shared" si="120"/>
        <v>1.9658724923166608</v>
      </c>
      <c r="AH842" s="1">
        <f t="shared" si="121"/>
        <v>-92.295237026793117</v>
      </c>
      <c r="AI842" s="1">
        <f t="shared" si="122"/>
        <v>-98.890990301685861</v>
      </c>
      <c r="AJ842" s="1">
        <f t="shared" si="123"/>
        <v>-7.6234724994454606</v>
      </c>
      <c r="AK842" s="1">
        <f t="shared" si="124"/>
        <v>122.69578640152815</v>
      </c>
      <c r="AL842" s="1">
        <f t="shared" si="125"/>
        <v>7.2249360145842729</v>
      </c>
      <c r="AM842" s="1">
        <f t="shared" si="126"/>
        <v>2.0840064548458512</v>
      </c>
      <c r="AN842" s="1">
        <f t="shared" si="127"/>
        <v>1.2791165050142501</v>
      </c>
      <c r="AO842" s="1">
        <v>81.146515213612773</v>
      </c>
      <c r="AP842" s="1">
        <v>65.974903030303011</v>
      </c>
      <c r="AQ842" s="1">
        <v>2.6151203304622319</v>
      </c>
      <c r="AR842" s="1">
        <v>66.056811601181195</v>
      </c>
      <c r="AS842" s="1">
        <f t="shared" si="128"/>
        <v>2.0928625176143565</v>
      </c>
      <c r="AT842" s="1">
        <v>24.734697371870471</v>
      </c>
      <c r="AU842" s="1">
        <v>27.177084848484839</v>
      </c>
      <c r="AV842" s="1">
        <v>2.7922429967756442E-5</v>
      </c>
      <c r="AW842" s="1">
        <v>80.9492581005711</v>
      </c>
      <c r="AX842" s="1">
        <v>43</v>
      </c>
      <c r="AY842" s="1">
        <v>9</v>
      </c>
      <c r="AZ842" s="1">
        <f t="shared" si="129"/>
        <v>1</v>
      </c>
      <c r="BA842" s="1">
        <f t="shared" si="130"/>
        <v>0</v>
      </c>
      <c r="BB842" s="1">
        <f t="shared" si="131"/>
        <v>51950.847298357134</v>
      </c>
      <c r="BC842" s="1">
        <f t="shared" si="132"/>
        <v>1999.931875</v>
      </c>
      <c r="BD842" s="1">
        <f t="shared" si="133"/>
        <v>1681.1429609997163</v>
      </c>
      <c r="BE842" s="1">
        <f t="shared" si="134"/>
        <v>0.84060011344122221</v>
      </c>
      <c r="BF842" s="1">
        <f t="shared" si="135"/>
        <v>0.16075821894155901</v>
      </c>
      <c r="BG842" s="1">
        <v>6</v>
      </c>
      <c r="BH842" s="1">
        <v>0.5</v>
      </c>
      <c r="BI842" s="1" t="s">
        <v>356</v>
      </c>
      <c r="BJ842" s="1">
        <v>2</v>
      </c>
      <c r="BK842" s="1" t="b">
        <v>1</v>
      </c>
      <c r="BL842" s="1">
        <v>1660320819.1312499</v>
      </c>
      <c r="BM842" s="1">
        <v>53.386506249999996</v>
      </c>
      <c r="BN842" s="1">
        <v>62.187718750000002</v>
      </c>
      <c r="BO842" s="1">
        <v>27.166406250000001</v>
      </c>
      <c r="BP842" s="1">
        <v>24.73415</v>
      </c>
      <c r="BQ842" s="1">
        <v>52.859324999999998</v>
      </c>
      <c r="BR842" s="1">
        <v>27.156168749999999</v>
      </c>
      <c r="BS842" s="1">
        <v>500.126125</v>
      </c>
      <c r="BT842" s="1">
        <v>99.548431249999993</v>
      </c>
      <c r="BU842" s="1">
        <v>9.9668143749999993E-2</v>
      </c>
      <c r="BV842" s="1">
        <v>30.99074375</v>
      </c>
      <c r="BW842" s="1">
        <v>31.618556250000001</v>
      </c>
      <c r="BX842" s="1">
        <v>999.9</v>
      </c>
      <c r="BY842" s="1">
        <v>0</v>
      </c>
      <c r="BZ842" s="1">
        <v>0</v>
      </c>
      <c r="CA842" s="1">
        <v>10000.69875</v>
      </c>
      <c r="CB842" s="1">
        <v>0</v>
      </c>
      <c r="CC842" s="1">
        <v>15.60739375</v>
      </c>
      <c r="CD842" s="1">
        <v>-8.8012113312500002</v>
      </c>
      <c r="CE842" s="1">
        <v>54.877362499999997</v>
      </c>
      <c r="CF842" s="1">
        <v>63.764899999999997</v>
      </c>
      <c r="CG842" s="1">
        <v>2.432250625</v>
      </c>
      <c r="CH842" s="1">
        <v>62.187718750000002</v>
      </c>
      <c r="CI842" s="1">
        <v>24.73415</v>
      </c>
      <c r="CJ842" s="1">
        <v>2.7043737499999998</v>
      </c>
      <c r="CK842" s="1">
        <v>2.4622462500000002</v>
      </c>
      <c r="CL842" s="1">
        <v>22.311712499999999</v>
      </c>
      <c r="CM842" s="1">
        <v>20.779074999999999</v>
      </c>
      <c r="CN842" s="1">
        <v>1999.931875</v>
      </c>
      <c r="CO842" s="1">
        <v>0.97999674999999997</v>
      </c>
      <c r="CP842" s="1">
        <v>2.0003449999999999E-2</v>
      </c>
      <c r="CQ842" s="1">
        <v>0</v>
      </c>
      <c r="CR842" s="1">
        <v>2.6080625</v>
      </c>
      <c r="CS842" s="1">
        <v>0</v>
      </c>
      <c r="CT842" s="1">
        <v>26897.287499999999</v>
      </c>
      <c r="CU842" s="1">
        <v>17411.731250000001</v>
      </c>
      <c r="CV842" s="1">
        <v>42.436999999999998</v>
      </c>
      <c r="CW842" s="1">
        <v>43.4645625</v>
      </c>
      <c r="CX842" s="1">
        <v>42.440937499999997</v>
      </c>
      <c r="CY842" s="1">
        <v>41.913749999999993</v>
      </c>
      <c r="CZ842" s="1">
        <v>42.440937499999997</v>
      </c>
      <c r="DA842" s="1">
        <v>1959.9281249999999</v>
      </c>
      <c r="DB842" s="1">
        <v>40.006249999999987</v>
      </c>
      <c r="DC842" s="1">
        <v>0</v>
      </c>
      <c r="DD842" s="1">
        <v>1660320825</v>
      </c>
      <c r="DE842" s="1">
        <v>0</v>
      </c>
      <c r="DF842" s="1">
        <v>1660320627.5999999</v>
      </c>
      <c r="DG842" s="1" t="s">
        <v>1970</v>
      </c>
      <c r="DH842" s="1">
        <v>1660320624.0999999</v>
      </c>
      <c r="DI842" s="1">
        <v>1660320627.5999999</v>
      </c>
      <c r="DJ842" s="1">
        <v>29</v>
      </c>
      <c r="DK842" s="1">
        <v>-0.125</v>
      </c>
      <c r="DL842" s="1">
        <v>1E-3</v>
      </c>
      <c r="DM842" s="1">
        <v>1.32</v>
      </c>
      <c r="DN842" s="1">
        <v>1.6E-2</v>
      </c>
      <c r="DO842" s="1">
        <v>400</v>
      </c>
      <c r="DP842" s="1">
        <v>25</v>
      </c>
      <c r="DQ842" s="1">
        <v>0.25</v>
      </c>
      <c r="DR842" s="1">
        <v>0.03</v>
      </c>
      <c r="DS842" s="1">
        <v>0.13171825026818779</v>
      </c>
      <c r="DT842" s="1">
        <v>6.8917449407088931</v>
      </c>
      <c r="DU842" s="1">
        <v>0.56528721765431245</v>
      </c>
      <c r="DV842" s="1">
        <v>0</v>
      </c>
      <c r="DW842" s="1">
        <v>5.8047750016289559</v>
      </c>
      <c r="DX842" s="1">
        <v>84.345129067500665</v>
      </c>
      <c r="DY842" s="1">
        <v>6.6722400738141401</v>
      </c>
      <c r="DZ842" s="1">
        <v>0</v>
      </c>
      <c r="EA842" s="1">
        <v>-8.1436496766666657</v>
      </c>
      <c r="EB842" s="1">
        <v>-112.1335422674082</v>
      </c>
      <c r="EC842" s="1">
        <v>8.4237568532596576</v>
      </c>
      <c r="ED842" s="1">
        <v>0</v>
      </c>
      <c r="EE842" s="1">
        <v>50.098063807968138</v>
      </c>
      <c r="EF842" s="1">
        <v>-49.517432515730938</v>
      </c>
      <c r="EG842" s="1">
        <v>5.7219587117141613</v>
      </c>
      <c r="EH842" s="1">
        <v>0</v>
      </c>
      <c r="EI842" s="1">
        <v>2.4290695000000002</v>
      </c>
      <c r="EJ842" s="1">
        <v>7.1154821763600828E-2</v>
      </c>
      <c r="EK842" s="1">
        <v>6.9573716121822749E-3</v>
      </c>
      <c r="EL842" s="1">
        <v>1</v>
      </c>
      <c r="EM842" s="1">
        <v>1.966005049191295</v>
      </c>
      <c r="EN842" s="1">
        <v>-1.419144955422163E-3</v>
      </c>
      <c r="EO842" s="1">
        <v>5.983238753367176E-4</v>
      </c>
      <c r="EP842" s="1">
        <v>1</v>
      </c>
      <c r="EQ842" s="1">
        <v>2</v>
      </c>
      <c r="ER842" s="1">
        <v>6</v>
      </c>
      <c r="ES842" s="1" t="s">
        <v>387</v>
      </c>
      <c r="ET842" s="1">
        <v>2.9425500000000002</v>
      </c>
      <c r="EU842" s="1">
        <v>2.80111</v>
      </c>
      <c r="EV842" s="1">
        <v>1.7362900000000001E-2</v>
      </c>
      <c r="EW842" s="1">
        <v>2.4008999999999999E-2</v>
      </c>
      <c r="EX842" s="1">
        <v>0.11771</v>
      </c>
      <c r="EY842" s="1">
        <v>0.110236</v>
      </c>
      <c r="EZ842" s="1">
        <v>20137.400000000001</v>
      </c>
      <c r="FA842" s="1">
        <v>20971.599999999999</v>
      </c>
      <c r="FB842" s="1">
        <v>23834.3</v>
      </c>
      <c r="FC842" s="1">
        <v>25008.400000000001</v>
      </c>
      <c r="FD842" s="1">
        <v>33656.699999999997</v>
      </c>
      <c r="FE842" s="1">
        <v>35527.9</v>
      </c>
      <c r="FF842" s="1">
        <v>43457.599999999999</v>
      </c>
      <c r="FG842" s="1">
        <v>46230.400000000001</v>
      </c>
      <c r="FH842" s="1">
        <v>1.8665499999999999</v>
      </c>
      <c r="FI842" s="1">
        <v>1.8406499999999999</v>
      </c>
      <c r="FJ842" s="1">
        <v>0.118848</v>
      </c>
      <c r="FK842" s="1">
        <v>0</v>
      </c>
      <c r="FL842" s="1">
        <v>29.6813</v>
      </c>
      <c r="FM842" s="1">
        <v>999.9</v>
      </c>
      <c r="FN842" s="1">
        <v>58.9</v>
      </c>
      <c r="FO842" s="1">
        <v>36.299999999999997</v>
      </c>
      <c r="FP842" s="1">
        <v>35.899799999999999</v>
      </c>
      <c r="FQ842" s="1">
        <v>63.404899999999998</v>
      </c>
      <c r="FR842" s="1">
        <v>22.884599999999999</v>
      </c>
      <c r="FS842" s="1">
        <v>1</v>
      </c>
      <c r="FT842" s="1">
        <v>0.40431400000000001</v>
      </c>
      <c r="FU842" s="1">
        <v>1.3864300000000001</v>
      </c>
      <c r="FV842" s="1">
        <v>20.315200000000001</v>
      </c>
      <c r="FW842" s="1">
        <v>5.2138499999999999</v>
      </c>
      <c r="FX842" s="1">
        <v>11.9072</v>
      </c>
      <c r="FY842" s="1">
        <v>5.0033500000000002</v>
      </c>
      <c r="FZ842" s="1">
        <v>3.2904</v>
      </c>
      <c r="GA842" s="1">
        <v>9999</v>
      </c>
      <c r="GB842" s="1">
        <v>9999</v>
      </c>
      <c r="GC842" s="1">
        <v>9999</v>
      </c>
      <c r="GD842" s="1">
        <v>999.9</v>
      </c>
      <c r="GE842" s="1">
        <v>1.8595600000000001</v>
      </c>
      <c r="GF842" s="1">
        <v>1.8545499999999999</v>
      </c>
      <c r="GG842" s="1">
        <v>1.8577600000000001</v>
      </c>
      <c r="GH842" s="1">
        <v>1.85619</v>
      </c>
      <c r="GI842" s="1">
        <v>1.8549899999999999</v>
      </c>
      <c r="GJ842" s="1">
        <v>1.8545700000000001</v>
      </c>
      <c r="GK842" s="1">
        <v>1.85331</v>
      </c>
      <c r="GL842" s="1">
        <v>1.8563799999999999</v>
      </c>
      <c r="GM842" s="1">
        <v>0</v>
      </c>
      <c r="GN842" s="1">
        <v>0</v>
      </c>
      <c r="GO842" s="1">
        <v>0</v>
      </c>
      <c r="GP842" s="1">
        <v>0</v>
      </c>
      <c r="GQ842" s="1" t="s">
        <v>359</v>
      </c>
      <c r="GR842" s="1" t="s">
        <v>360</v>
      </c>
      <c r="GS842" s="1" t="s">
        <v>361</v>
      </c>
      <c r="GT842" s="1" t="s">
        <v>361</v>
      </c>
      <c r="GU842" s="1" t="s">
        <v>361</v>
      </c>
      <c r="GV842" s="1" t="s">
        <v>361</v>
      </c>
      <c r="GW842" s="1">
        <v>0</v>
      </c>
      <c r="GX842" s="1">
        <v>100</v>
      </c>
      <c r="GY842" s="1">
        <v>100</v>
      </c>
      <c r="GZ842" s="1">
        <v>0.56000000000000005</v>
      </c>
      <c r="HA842" s="1">
        <v>1.03E-2</v>
      </c>
      <c r="HB842" s="1">
        <v>0.38386874957061617</v>
      </c>
      <c r="HC842" s="1">
        <v>2.7716384584972409E-3</v>
      </c>
      <c r="HD842" s="1">
        <v>-1.1467119688665799E-6</v>
      </c>
      <c r="HE842" s="1">
        <v>2.0626329066488061E-10</v>
      </c>
      <c r="HF842" s="1">
        <v>-7.258975840326358E-2</v>
      </c>
      <c r="HG842" s="1">
        <v>1.066993184659233E-2</v>
      </c>
      <c r="HH842" s="1">
        <v>-3.4528890892081033E-4</v>
      </c>
      <c r="HI842" s="1">
        <v>2.382551249023132E-6</v>
      </c>
      <c r="HJ842" s="1">
        <v>1</v>
      </c>
      <c r="HK842" s="1">
        <v>2115</v>
      </c>
      <c r="HL842" s="1">
        <v>2</v>
      </c>
      <c r="HM842" s="1">
        <v>30</v>
      </c>
      <c r="HN842" s="1">
        <v>3.4</v>
      </c>
      <c r="HO842" s="1">
        <v>3.3</v>
      </c>
      <c r="HP842" s="1">
        <v>0.397949</v>
      </c>
      <c r="HQ842" s="1">
        <v>2.3925800000000002</v>
      </c>
      <c r="HR842" s="1">
        <v>1.4978</v>
      </c>
      <c r="HS842" s="1">
        <v>2.2997999999999998</v>
      </c>
      <c r="HT842" s="1">
        <v>1.5478499999999999</v>
      </c>
      <c r="HU842" s="1">
        <v>2.33643</v>
      </c>
      <c r="HV842" s="1">
        <v>39.366700000000002</v>
      </c>
      <c r="HW842" s="1">
        <v>13.7293</v>
      </c>
      <c r="HX842" s="1">
        <v>18</v>
      </c>
      <c r="HY842" s="1">
        <v>446.38900000000001</v>
      </c>
      <c r="HZ842" s="1">
        <v>487.62400000000002</v>
      </c>
      <c r="IA842" s="1">
        <v>27.620699999999999</v>
      </c>
      <c r="IB842" s="1">
        <v>32.186799999999998</v>
      </c>
      <c r="IC842" s="1">
        <v>29.9999</v>
      </c>
      <c r="ID842" s="1">
        <v>32.0304</v>
      </c>
      <c r="IE842" s="1">
        <v>32.123699999999999</v>
      </c>
      <c r="IF842" s="1">
        <v>8.18872</v>
      </c>
      <c r="IG842" s="1">
        <v>32.834699999999998</v>
      </c>
      <c r="IH842" s="1">
        <v>0</v>
      </c>
      <c r="II842" s="1">
        <v>27.626300000000001</v>
      </c>
      <c r="IJ842" s="1">
        <v>130.38800000000001</v>
      </c>
      <c r="IK842" s="1">
        <v>24.762599999999999</v>
      </c>
      <c r="IL842" s="1">
        <v>100.491</v>
      </c>
      <c r="IM842" s="1">
        <v>100.193</v>
      </c>
      <c r="IN842" s="1" t="s">
        <v>366</v>
      </c>
    </row>
    <row r="843" spans="1:248" ht="15.75" customHeight="1" x14ac:dyDescent="0.3">
      <c r="A843" s="1">
        <v>827</v>
      </c>
      <c r="B843" s="1">
        <v>1660320828.0999999</v>
      </c>
      <c r="C843" s="1">
        <v>9861.5</v>
      </c>
      <c r="D843" s="1" t="s">
        <v>2001</v>
      </c>
      <c r="E843" s="1" t="s">
        <v>2002</v>
      </c>
      <c r="F843" s="1">
        <v>1</v>
      </c>
      <c r="G843" s="1" t="s">
        <v>1969</v>
      </c>
      <c r="H843" s="1" t="s">
        <v>350</v>
      </c>
      <c r="I843" s="1" t="s">
        <v>351</v>
      </c>
      <c r="J843" s="1" t="s">
        <v>352</v>
      </c>
      <c r="K843" s="1" t="s">
        <v>353</v>
      </c>
      <c r="L843" s="1" t="s">
        <v>1969</v>
      </c>
      <c r="M843" s="1" t="s">
        <v>355</v>
      </c>
      <c r="N843" s="1">
        <v>1660320820.599999</v>
      </c>
      <c r="O843" s="1">
        <f t="shared" si="102"/>
        <v>2.0926891522529446E-3</v>
      </c>
      <c r="P843" s="1">
        <f t="shared" si="103"/>
        <v>2.0926891522529445</v>
      </c>
      <c r="Q843" s="1">
        <f t="shared" si="104"/>
        <v>1.3785877318857305</v>
      </c>
      <c r="R843" s="1">
        <f t="shared" si="105"/>
        <v>54.727359999999997</v>
      </c>
      <c r="S843" s="1">
        <f t="shared" si="106"/>
        <v>31.782565223580015</v>
      </c>
      <c r="T843" s="1">
        <f t="shared" si="107"/>
        <v>3.1670752474647506</v>
      </c>
      <c r="U843" s="1">
        <f t="shared" si="108"/>
        <v>5.4534826246969921</v>
      </c>
      <c r="V843" s="1">
        <f t="shared" si="109"/>
        <v>0.10418069186113603</v>
      </c>
      <c r="W843" s="1">
        <f t="shared" si="110"/>
        <v>2.9205052075973521</v>
      </c>
      <c r="X843" s="1">
        <f t="shared" si="111"/>
        <v>0.10215927345287983</v>
      </c>
      <c r="Y843" s="1">
        <f t="shared" si="112"/>
        <v>6.4027895530985923E-2</v>
      </c>
      <c r="Z843" s="1">
        <f t="shared" si="113"/>
        <v>321.50638131139277</v>
      </c>
      <c r="AA843" s="1">
        <f t="shared" si="114"/>
        <v>32.34287925268243</v>
      </c>
      <c r="AB843" s="1">
        <f t="shared" si="115"/>
        <v>31.61849333333333</v>
      </c>
      <c r="AC843" s="1">
        <f t="shared" si="116"/>
        <v>4.67293655496439</v>
      </c>
      <c r="AD843" s="1">
        <f t="shared" si="117"/>
        <v>60.040757192943182</v>
      </c>
      <c r="AE843" s="1">
        <f t="shared" si="118"/>
        <v>2.707276033995798</v>
      </c>
      <c r="AF843" s="1">
        <f t="shared" si="119"/>
        <v>4.5090637769538224</v>
      </c>
      <c r="AG843" s="1">
        <f t="shared" si="120"/>
        <v>1.965660520968592</v>
      </c>
      <c r="AH843" s="1">
        <f t="shared" si="121"/>
        <v>-92.287591614354852</v>
      </c>
      <c r="AI843" s="1">
        <f t="shared" si="122"/>
        <v>-98.798998993360584</v>
      </c>
      <c r="AJ843" s="1">
        <f t="shared" si="123"/>
        <v>-7.6196041395870351</v>
      </c>
      <c r="AK843" s="1">
        <f t="shared" si="124"/>
        <v>122.80018656409032</v>
      </c>
      <c r="AL843" s="1">
        <f t="shared" si="125"/>
        <v>9.2094212885419058</v>
      </c>
      <c r="AM843" s="1">
        <f t="shared" si="126"/>
        <v>2.0853859261407481</v>
      </c>
      <c r="AN843" s="1">
        <f t="shared" si="127"/>
        <v>1.3785877318857305</v>
      </c>
      <c r="AO843" s="1">
        <v>85.920114458938386</v>
      </c>
      <c r="AP843" s="1">
        <v>69.142376969696969</v>
      </c>
      <c r="AQ843" s="1">
        <v>2.9004389905847852</v>
      </c>
      <c r="AR843" s="1">
        <v>66.056811601181195</v>
      </c>
      <c r="AS843" s="1">
        <f t="shared" si="128"/>
        <v>2.0926891522529445</v>
      </c>
      <c r="AT843" s="1">
        <v>24.734747147788219</v>
      </c>
      <c r="AU843" s="1">
        <v>27.177016363636351</v>
      </c>
      <c r="AV843" s="1">
        <v>1.8734231846763769E-5</v>
      </c>
      <c r="AW843" s="1">
        <v>80.9492581005711</v>
      </c>
      <c r="AX843" s="1">
        <v>43</v>
      </c>
      <c r="AY843" s="1">
        <v>9</v>
      </c>
      <c r="AZ843" s="1">
        <f t="shared" si="129"/>
        <v>1</v>
      </c>
      <c r="BA843" s="1">
        <f t="shared" si="130"/>
        <v>0</v>
      </c>
      <c r="BB843" s="1">
        <f t="shared" si="131"/>
        <v>51915.731307285903</v>
      </c>
      <c r="BC843" s="1">
        <f t="shared" si="132"/>
        <v>1999.937333333334</v>
      </c>
      <c r="BD843" s="1">
        <f t="shared" si="133"/>
        <v>1681.1475583996857</v>
      </c>
      <c r="BE843" s="1">
        <f t="shared" si="134"/>
        <v>0.84060011800354006</v>
      </c>
      <c r="BF843" s="1">
        <f t="shared" si="135"/>
        <v>0.16075822774683241</v>
      </c>
      <c r="BG843" s="1">
        <v>6</v>
      </c>
      <c r="BH843" s="1">
        <v>0.5</v>
      </c>
      <c r="BI843" s="1" t="s">
        <v>356</v>
      </c>
      <c r="BJ843" s="1">
        <v>2</v>
      </c>
      <c r="BK843" s="1" t="b">
        <v>1</v>
      </c>
      <c r="BL843" s="1">
        <v>1660320820.599999</v>
      </c>
      <c r="BM843" s="1">
        <v>54.727359999999997</v>
      </c>
      <c r="BN843" s="1">
        <v>65.912913333333336</v>
      </c>
      <c r="BO843" s="1">
        <v>27.168340000000001</v>
      </c>
      <c r="BP843" s="1">
        <v>24.734453333333342</v>
      </c>
      <c r="BQ843" s="1">
        <v>54.19665333333333</v>
      </c>
      <c r="BR843" s="1">
        <v>27.158106666666662</v>
      </c>
      <c r="BS843" s="1">
        <v>500.12093333333331</v>
      </c>
      <c r="BT843" s="1">
        <v>99.548413333333343</v>
      </c>
      <c r="BU843" s="1">
        <v>9.9781366666666663E-2</v>
      </c>
      <c r="BV843" s="1">
        <v>30.991</v>
      </c>
      <c r="BW843" s="1">
        <v>31.61849333333333</v>
      </c>
      <c r="BX843" s="1">
        <v>999.89999999999986</v>
      </c>
      <c r="BY843" s="1">
        <v>0</v>
      </c>
      <c r="BZ843" s="1">
        <v>0</v>
      </c>
      <c r="CA843" s="1">
        <v>9993.6620000000003</v>
      </c>
      <c r="CB843" s="1">
        <v>0</v>
      </c>
      <c r="CC843" s="1">
        <v>15.66216</v>
      </c>
      <c r="CD843" s="1">
        <v>-11.18555022</v>
      </c>
      <c r="CE843" s="1">
        <v>56.255780000000001</v>
      </c>
      <c r="CF843" s="1">
        <v>67.584606666666673</v>
      </c>
      <c r="CG843" s="1">
        <v>2.4338820000000001</v>
      </c>
      <c r="CH843" s="1">
        <v>65.912913333333336</v>
      </c>
      <c r="CI843" s="1">
        <v>24.734453333333342</v>
      </c>
      <c r="CJ843" s="1">
        <v>2.7045659999999998</v>
      </c>
      <c r="CK843" s="1">
        <v>2.4622760000000001</v>
      </c>
      <c r="CL843" s="1">
        <v>22.31288</v>
      </c>
      <c r="CM843" s="1">
        <v>20.779266666666668</v>
      </c>
      <c r="CN843" s="1">
        <v>1999.937333333334</v>
      </c>
      <c r="CO843" s="1">
        <v>0.97999679999999989</v>
      </c>
      <c r="CP843" s="1">
        <v>2.0003400000000001E-2</v>
      </c>
      <c r="CQ843" s="1">
        <v>0</v>
      </c>
      <c r="CR843" s="1">
        <v>2.6632666666666669</v>
      </c>
      <c r="CS843" s="1">
        <v>0</v>
      </c>
      <c r="CT843" s="1">
        <v>26888.26666666667</v>
      </c>
      <c r="CU843" s="1">
        <v>17411.78</v>
      </c>
      <c r="CV843" s="1">
        <v>42.436999999999998</v>
      </c>
      <c r="CW843" s="1">
        <v>43.46220000000001</v>
      </c>
      <c r="CX843" s="1">
        <v>42.441200000000002</v>
      </c>
      <c r="CY843" s="1">
        <v>41.908066666666663</v>
      </c>
      <c r="CZ843" s="1">
        <v>42.441200000000002</v>
      </c>
      <c r="DA843" s="1">
        <v>1959.9333333333329</v>
      </c>
      <c r="DB843" s="1">
        <v>40.006666666666661</v>
      </c>
      <c r="DC843" s="1">
        <v>0</v>
      </c>
      <c r="DD843" s="1">
        <v>1660320826.2</v>
      </c>
      <c r="DE843" s="1">
        <v>0</v>
      </c>
      <c r="DF843" s="1">
        <v>1660320627.5999999</v>
      </c>
      <c r="DG843" s="1" t="s">
        <v>1970</v>
      </c>
      <c r="DH843" s="1">
        <v>1660320624.0999999</v>
      </c>
      <c r="DI843" s="1">
        <v>1660320627.5999999</v>
      </c>
      <c r="DJ843" s="1">
        <v>29</v>
      </c>
      <c r="DK843" s="1">
        <v>-0.125</v>
      </c>
      <c r="DL843" s="1">
        <v>1E-3</v>
      </c>
      <c r="DM843" s="1">
        <v>1.32</v>
      </c>
      <c r="DN843" s="1">
        <v>1.6E-2</v>
      </c>
      <c r="DO843" s="1">
        <v>400</v>
      </c>
      <c r="DP843" s="1">
        <v>25</v>
      </c>
      <c r="DQ843" s="1">
        <v>0.25</v>
      </c>
      <c r="DR843" s="1">
        <v>0.03</v>
      </c>
      <c r="DS843" s="1">
        <v>0.25705674095969488</v>
      </c>
      <c r="DT843" s="1">
        <v>7.9589052788654104</v>
      </c>
      <c r="DU843" s="1">
        <v>0.60955044717352413</v>
      </c>
      <c r="DV843" s="1">
        <v>0</v>
      </c>
      <c r="DW843" s="1">
        <v>7.124812902322069</v>
      </c>
      <c r="DX843" s="1">
        <v>94.674471040514689</v>
      </c>
      <c r="DY843" s="1">
        <v>7.3213618430003606</v>
      </c>
      <c r="DZ843" s="1">
        <v>0</v>
      </c>
      <c r="EA843" s="1">
        <v>-9.8416763433333312</v>
      </c>
      <c r="EB843" s="1">
        <v>-123.36024231991099</v>
      </c>
      <c r="EC843" s="1">
        <v>9.1021805870450212</v>
      </c>
      <c r="ED843" s="1">
        <v>0</v>
      </c>
      <c r="EE843" s="1">
        <v>49.542187564106811</v>
      </c>
      <c r="EF843" s="1">
        <v>-52.693653664538033</v>
      </c>
      <c r="EG843" s="1">
        <v>5.8995235116257803</v>
      </c>
      <c r="EH843" s="1">
        <v>0</v>
      </c>
      <c r="EI843" s="1">
        <v>2.4301594999999998</v>
      </c>
      <c r="EJ843" s="1">
        <v>7.2103339587233597E-2</v>
      </c>
      <c r="EK843" s="1">
        <v>7.0408937465352853E-3</v>
      </c>
      <c r="EL843" s="1">
        <v>1</v>
      </c>
      <c r="EM843" s="1">
        <v>1.96589624182599</v>
      </c>
      <c r="EN843" s="1">
        <v>-5.7053673771012168E-3</v>
      </c>
      <c r="EO843" s="1">
        <v>8.1787783103138688E-4</v>
      </c>
      <c r="EP843" s="1">
        <v>1</v>
      </c>
      <c r="EQ843" s="1">
        <v>2</v>
      </c>
      <c r="ER843" s="1">
        <v>6</v>
      </c>
      <c r="ES843" s="1" t="s">
        <v>387</v>
      </c>
      <c r="ET843" s="1">
        <v>2.9424299999999999</v>
      </c>
      <c r="EU843" s="1">
        <v>2.8011200000000001</v>
      </c>
      <c r="EV843" s="1">
        <v>1.8191800000000001E-2</v>
      </c>
      <c r="EW843" s="1">
        <v>2.52258E-2</v>
      </c>
      <c r="EX843" s="1">
        <v>0.117713</v>
      </c>
      <c r="EY843" s="1">
        <v>0.11024200000000001</v>
      </c>
      <c r="EZ843" s="1">
        <v>20120.400000000001</v>
      </c>
      <c r="FA843" s="1">
        <v>20945.5</v>
      </c>
      <c r="FB843" s="1">
        <v>23834.2</v>
      </c>
      <c r="FC843" s="1">
        <v>25008.400000000001</v>
      </c>
      <c r="FD843" s="1">
        <v>33656.5</v>
      </c>
      <c r="FE843" s="1">
        <v>35527.9</v>
      </c>
      <c r="FF843" s="1">
        <v>43457.5</v>
      </c>
      <c r="FG843" s="1">
        <v>46230.6</v>
      </c>
      <c r="FH843" s="1">
        <v>1.86677</v>
      </c>
      <c r="FI843" s="1">
        <v>1.8405499999999999</v>
      </c>
      <c r="FJ843" s="1">
        <v>0.118658</v>
      </c>
      <c r="FK843" s="1">
        <v>0</v>
      </c>
      <c r="FL843" s="1">
        <v>29.6813</v>
      </c>
      <c r="FM843" s="1">
        <v>999.9</v>
      </c>
      <c r="FN843" s="1">
        <v>58.9</v>
      </c>
      <c r="FO843" s="1">
        <v>36.299999999999997</v>
      </c>
      <c r="FP843" s="1">
        <v>35.900700000000001</v>
      </c>
      <c r="FQ843" s="1">
        <v>63.364899999999999</v>
      </c>
      <c r="FR843" s="1">
        <v>23.497599999999998</v>
      </c>
      <c r="FS843" s="1">
        <v>1</v>
      </c>
      <c r="FT843" s="1">
        <v>0.40432200000000001</v>
      </c>
      <c r="FU843" s="1">
        <v>1.3875</v>
      </c>
      <c r="FV843" s="1">
        <v>20.315300000000001</v>
      </c>
      <c r="FW843" s="1">
        <v>5.2137000000000002</v>
      </c>
      <c r="FX843" s="1">
        <v>11.9071</v>
      </c>
      <c r="FY843" s="1">
        <v>5.0033000000000003</v>
      </c>
      <c r="FZ843" s="1">
        <v>3.2902800000000001</v>
      </c>
      <c r="GA843" s="1">
        <v>9999</v>
      </c>
      <c r="GB843" s="1">
        <v>9999</v>
      </c>
      <c r="GC843" s="1">
        <v>9999</v>
      </c>
      <c r="GD843" s="1">
        <v>999.9</v>
      </c>
      <c r="GE843" s="1">
        <v>1.8595600000000001</v>
      </c>
      <c r="GF843" s="1">
        <v>1.8545499999999999</v>
      </c>
      <c r="GG843" s="1">
        <v>1.8577600000000001</v>
      </c>
      <c r="GH843" s="1">
        <v>1.85619</v>
      </c>
      <c r="GI843" s="1">
        <v>1.8549899999999999</v>
      </c>
      <c r="GJ843" s="1">
        <v>1.8545499999999999</v>
      </c>
      <c r="GK843" s="1">
        <v>1.8533200000000001</v>
      </c>
      <c r="GL843" s="1">
        <v>1.8563799999999999</v>
      </c>
      <c r="GM843" s="1">
        <v>0</v>
      </c>
      <c r="GN843" s="1">
        <v>0</v>
      </c>
      <c r="GO843" s="1">
        <v>0</v>
      </c>
      <c r="GP843" s="1">
        <v>0</v>
      </c>
      <c r="GQ843" s="1" t="s">
        <v>359</v>
      </c>
      <c r="GR843" s="1" t="s">
        <v>360</v>
      </c>
      <c r="GS843" s="1" t="s">
        <v>361</v>
      </c>
      <c r="GT843" s="1" t="s">
        <v>361</v>
      </c>
      <c r="GU843" s="1" t="s">
        <v>361</v>
      </c>
      <c r="GV843" s="1" t="s">
        <v>361</v>
      </c>
      <c r="GW843" s="1">
        <v>0</v>
      </c>
      <c r="GX843" s="1">
        <v>100</v>
      </c>
      <c r="GY843" s="1">
        <v>100</v>
      </c>
      <c r="GZ843" s="1">
        <v>0.56799999999999995</v>
      </c>
      <c r="HA843" s="1">
        <v>1.0200000000000001E-2</v>
      </c>
      <c r="HB843" s="1">
        <v>0.38386874957061617</v>
      </c>
      <c r="HC843" s="1">
        <v>2.7716384584972409E-3</v>
      </c>
      <c r="HD843" s="1">
        <v>-1.1467119688665799E-6</v>
      </c>
      <c r="HE843" s="1">
        <v>2.0626329066488061E-10</v>
      </c>
      <c r="HF843" s="1">
        <v>-7.258975840326358E-2</v>
      </c>
      <c r="HG843" s="1">
        <v>1.066993184659233E-2</v>
      </c>
      <c r="HH843" s="1">
        <v>-3.4528890892081033E-4</v>
      </c>
      <c r="HI843" s="1">
        <v>2.382551249023132E-6</v>
      </c>
      <c r="HJ843" s="1">
        <v>1</v>
      </c>
      <c r="HK843" s="1">
        <v>2115</v>
      </c>
      <c r="HL843" s="1">
        <v>2</v>
      </c>
      <c r="HM843" s="1">
        <v>30</v>
      </c>
      <c r="HN843" s="1">
        <v>3.4</v>
      </c>
      <c r="HO843" s="1">
        <v>3.3</v>
      </c>
      <c r="HP843" s="1">
        <v>0.41137699999999999</v>
      </c>
      <c r="HQ843" s="1">
        <v>2.3901400000000002</v>
      </c>
      <c r="HR843" s="1">
        <v>1.4978</v>
      </c>
      <c r="HS843" s="1">
        <v>2.2997999999999998</v>
      </c>
      <c r="HT843" s="1">
        <v>1.5478499999999999</v>
      </c>
      <c r="HU843" s="1">
        <v>2.2729499999999998</v>
      </c>
      <c r="HV843" s="1">
        <v>39.366700000000002</v>
      </c>
      <c r="HW843" s="1">
        <v>13.720499999999999</v>
      </c>
      <c r="HX843" s="1">
        <v>18</v>
      </c>
      <c r="HY843" s="1">
        <v>446.50799999999998</v>
      </c>
      <c r="HZ843" s="1">
        <v>487.55799999999999</v>
      </c>
      <c r="IA843" s="1">
        <v>27.622199999999999</v>
      </c>
      <c r="IB843" s="1">
        <v>32.185899999999997</v>
      </c>
      <c r="IC843" s="1">
        <v>30</v>
      </c>
      <c r="ID843" s="1">
        <v>32.029499999999999</v>
      </c>
      <c r="IE843" s="1">
        <v>32.123699999999999</v>
      </c>
      <c r="IF843" s="1">
        <v>8.3659199999999991</v>
      </c>
      <c r="IG843" s="1">
        <v>32.834699999999998</v>
      </c>
      <c r="IH843" s="1">
        <v>0</v>
      </c>
      <c r="II843" s="1">
        <v>27.626300000000001</v>
      </c>
      <c r="IJ843" s="1">
        <v>130.38800000000001</v>
      </c>
      <c r="IK843" s="1">
        <v>24.7547</v>
      </c>
      <c r="IL843" s="1">
        <v>100.49</v>
      </c>
      <c r="IM843" s="1">
        <v>100.193</v>
      </c>
      <c r="IN843" s="1" t="s">
        <v>366</v>
      </c>
    </row>
    <row r="844" spans="1:248" ht="15.75" customHeight="1" x14ac:dyDescent="0.3">
      <c r="A844" s="1">
        <v>828</v>
      </c>
      <c r="B844" s="1">
        <v>1660320829.0999999</v>
      </c>
      <c r="C844" s="1">
        <v>9862.5</v>
      </c>
      <c r="D844" s="1" t="s">
        <v>2003</v>
      </c>
      <c r="E844" s="1" t="s">
        <v>2004</v>
      </c>
      <c r="F844" s="1">
        <v>1</v>
      </c>
      <c r="G844" s="1" t="s">
        <v>1969</v>
      </c>
      <c r="H844" s="1" t="s">
        <v>350</v>
      </c>
      <c r="I844" s="1" t="s">
        <v>351</v>
      </c>
      <c r="J844" s="1" t="s">
        <v>352</v>
      </c>
      <c r="K844" s="1" t="s">
        <v>353</v>
      </c>
      <c r="L844" s="1" t="s">
        <v>1969</v>
      </c>
      <c r="M844" s="1" t="s">
        <v>355</v>
      </c>
      <c r="N844" s="1">
        <v>1660320821.0999999</v>
      </c>
      <c r="O844" s="1">
        <f t="shared" si="102"/>
        <v>2.0924273050747376E-3</v>
      </c>
      <c r="P844" s="1">
        <f t="shared" si="103"/>
        <v>2.0924273050747377</v>
      </c>
      <c r="Q844" s="1">
        <f t="shared" si="104"/>
        <v>1.4863865165163925</v>
      </c>
      <c r="R844" s="1">
        <f t="shared" si="105"/>
        <v>55.71676875</v>
      </c>
      <c r="S844" s="1">
        <f t="shared" si="106"/>
        <v>31.082992995478293</v>
      </c>
      <c r="T844" s="1">
        <f t="shared" si="107"/>
        <v>3.097365987893046</v>
      </c>
      <c r="U844" s="1">
        <f t="shared" si="108"/>
        <v>5.5520787366473057</v>
      </c>
      <c r="V844" s="1">
        <f t="shared" si="109"/>
        <v>0.10417734215161707</v>
      </c>
      <c r="W844" s="1">
        <f t="shared" si="110"/>
        <v>2.9203562126828158</v>
      </c>
      <c r="X844" s="1">
        <f t="shared" si="111"/>
        <v>0.10215595140258055</v>
      </c>
      <c r="Y844" s="1">
        <f t="shared" si="112"/>
        <v>6.4025816748859446E-2</v>
      </c>
      <c r="Z844" s="1">
        <f t="shared" si="113"/>
        <v>321.50841444304319</v>
      </c>
      <c r="AA844" s="1">
        <f t="shared" si="114"/>
        <v>32.342960958828854</v>
      </c>
      <c r="AB844" s="1">
        <f t="shared" si="115"/>
        <v>31.6180375</v>
      </c>
      <c r="AC844" s="1">
        <f t="shared" si="116"/>
        <v>4.6728156548555786</v>
      </c>
      <c r="AD844" s="1">
        <f t="shared" si="117"/>
        <v>60.042286046118029</v>
      </c>
      <c r="AE844" s="1">
        <f t="shared" si="118"/>
        <v>2.707335322448563</v>
      </c>
      <c r="AF844" s="1">
        <f t="shared" si="119"/>
        <v>4.5090477074258617</v>
      </c>
      <c r="AG844" s="1">
        <f t="shared" si="120"/>
        <v>1.9654803324070156</v>
      </c>
      <c r="AH844" s="1">
        <f t="shared" si="121"/>
        <v>-92.276044153795922</v>
      </c>
      <c r="AI844" s="1">
        <f t="shared" si="122"/>
        <v>-98.732031299037388</v>
      </c>
      <c r="AJ844" s="1">
        <f t="shared" si="123"/>
        <v>-7.6148084566030674</v>
      </c>
      <c r="AK844" s="1">
        <f t="shared" si="124"/>
        <v>122.88553053360685</v>
      </c>
      <c r="AL844" s="1">
        <f t="shared" si="125"/>
        <v>10.086617454379985</v>
      </c>
      <c r="AM844" s="1">
        <f t="shared" si="126"/>
        <v>2.0856799634699219</v>
      </c>
      <c r="AN844" s="1">
        <f t="shared" si="127"/>
        <v>1.4863865165163925</v>
      </c>
      <c r="AO844" s="1">
        <v>90.796884039905819</v>
      </c>
      <c r="AP844" s="1">
        <v>72.542819393939368</v>
      </c>
      <c r="AQ844" s="1">
        <v>3.158838435243966</v>
      </c>
      <c r="AR844" s="1">
        <v>66.056811601181195</v>
      </c>
      <c r="AS844" s="1">
        <f t="shared" si="128"/>
        <v>2.0924273050747377</v>
      </c>
      <c r="AT844" s="1">
        <v>24.73540798800742</v>
      </c>
      <c r="AU844" s="1">
        <v>27.177435757575751</v>
      </c>
      <c r="AV844" s="1">
        <v>9.9342832567118348E-6</v>
      </c>
      <c r="AW844" s="1">
        <v>80.9492581005711</v>
      </c>
      <c r="AX844" s="1">
        <v>43</v>
      </c>
      <c r="AY844" s="1">
        <v>9</v>
      </c>
      <c r="AZ844" s="1">
        <f t="shared" si="129"/>
        <v>1</v>
      </c>
      <c r="BA844" s="1">
        <f t="shared" si="130"/>
        <v>0</v>
      </c>
      <c r="BB844" s="1">
        <f t="shared" si="131"/>
        <v>51911.505906446466</v>
      </c>
      <c r="BC844" s="1">
        <f t="shared" si="132"/>
        <v>1999.95</v>
      </c>
      <c r="BD844" s="1">
        <f t="shared" si="133"/>
        <v>1681.1582043746339</v>
      </c>
      <c r="BE844" s="1">
        <f t="shared" si="134"/>
        <v>0.84060011719024663</v>
      </c>
      <c r="BF844" s="1">
        <f t="shared" si="135"/>
        <v>0.16075822617717603</v>
      </c>
      <c r="BG844" s="1">
        <v>6</v>
      </c>
      <c r="BH844" s="1">
        <v>0.5</v>
      </c>
      <c r="BI844" s="1" t="s">
        <v>356</v>
      </c>
      <c r="BJ844" s="1">
        <v>2</v>
      </c>
      <c r="BK844" s="1" t="b">
        <v>1</v>
      </c>
      <c r="BL844" s="1">
        <v>1660320821.0999999</v>
      </c>
      <c r="BM844" s="1">
        <v>55.71676875</v>
      </c>
      <c r="BN844" s="1">
        <v>67.957243750000004</v>
      </c>
      <c r="BO844" s="1">
        <v>27.16891875</v>
      </c>
      <c r="BP844" s="1">
        <v>24.734681250000001</v>
      </c>
      <c r="BQ844" s="1">
        <v>55.183462499999997</v>
      </c>
      <c r="BR844" s="1">
        <v>27.158687499999999</v>
      </c>
      <c r="BS844" s="1">
        <v>500.11906249999998</v>
      </c>
      <c r="BT844" s="1">
        <v>99.548450000000003</v>
      </c>
      <c r="BU844" s="1">
        <v>9.9804218750000007E-2</v>
      </c>
      <c r="BV844" s="1">
        <v>30.990937500000001</v>
      </c>
      <c r="BW844" s="1">
        <v>31.6180375</v>
      </c>
      <c r="BX844" s="1">
        <v>999.9</v>
      </c>
      <c r="BY844" s="1">
        <v>0</v>
      </c>
      <c r="BZ844" s="1">
        <v>0</v>
      </c>
      <c r="CA844" s="1">
        <v>9992.8081249999996</v>
      </c>
      <c r="CB844" s="1">
        <v>0</v>
      </c>
      <c r="CC844" s="1">
        <v>15.694743750000001</v>
      </c>
      <c r="CD844" s="1">
        <v>-12.240472081249999</v>
      </c>
      <c r="CE844" s="1">
        <v>57.272862500000002</v>
      </c>
      <c r="CF844" s="1">
        <v>69.68081875</v>
      </c>
      <c r="CG844" s="1">
        <v>2.4342337500000002</v>
      </c>
      <c r="CH844" s="1">
        <v>67.957243750000004</v>
      </c>
      <c r="CI844" s="1">
        <v>24.734681250000001</v>
      </c>
      <c r="CJ844" s="1">
        <v>2.7046250000000001</v>
      </c>
      <c r="CK844" s="1">
        <v>2.4622993750000002</v>
      </c>
      <c r="CL844" s="1">
        <v>22.3132375</v>
      </c>
      <c r="CM844" s="1">
        <v>20.779425</v>
      </c>
      <c r="CN844" s="1">
        <v>1999.95</v>
      </c>
      <c r="CO844" s="1">
        <v>0.97999693749999994</v>
      </c>
      <c r="CP844" s="1">
        <v>2.0003262500000001E-2</v>
      </c>
      <c r="CQ844" s="1">
        <v>0</v>
      </c>
      <c r="CR844" s="1">
        <v>2.7494999999999998</v>
      </c>
      <c r="CS844" s="1">
        <v>0</v>
      </c>
      <c r="CT844" s="1">
        <v>26884.8125</v>
      </c>
      <c r="CU844" s="1">
        <v>17411.887500000001</v>
      </c>
      <c r="CV844" s="1">
        <v>42.436999999999998</v>
      </c>
      <c r="CW844" s="1">
        <v>43.460624999999993</v>
      </c>
      <c r="CX844" s="1">
        <v>42.440937499999997</v>
      </c>
      <c r="CY844" s="1">
        <v>41.905999999999999</v>
      </c>
      <c r="CZ844" s="1">
        <v>42.440937499999997</v>
      </c>
      <c r="DA844" s="1">
        <v>1959.94625</v>
      </c>
      <c r="DB844" s="1">
        <v>40.006874999999987</v>
      </c>
      <c r="DC844" s="1">
        <v>0</v>
      </c>
      <c r="DD844" s="1">
        <v>1660320827.4000001</v>
      </c>
      <c r="DE844" s="1">
        <v>0</v>
      </c>
      <c r="DF844" s="1">
        <v>1660320627.5999999</v>
      </c>
      <c r="DG844" s="1" t="s">
        <v>1970</v>
      </c>
      <c r="DH844" s="1">
        <v>1660320624.0999999</v>
      </c>
      <c r="DI844" s="1">
        <v>1660320627.5999999</v>
      </c>
      <c r="DJ844" s="1">
        <v>29</v>
      </c>
      <c r="DK844" s="1">
        <v>-0.125</v>
      </c>
      <c r="DL844" s="1">
        <v>1E-3</v>
      </c>
      <c r="DM844" s="1">
        <v>1.32</v>
      </c>
      <c r="DN844" s="1">
        <v>1.6E-2</v>
      </c>
      <c r="DO844" s="1">
        <v>400</v>
      </c>
      <c r="DP844" s="1">
        <v>25</v>
      </c>
      <c r="DQ844" s="1">
        <v>0.25</v>
      </c>
      <c r="DR844" s="1">
        <v>0.03</v>
      </c>
      <c r="DS844" s="1">
        <v>0.40487352739182142</v>
      </c>
      <c r="DT844" s="1">
        <v>8.544787821130063</v>
      </c>
      <c r="DU844" s="1">
        <v>0.66044544578046938</v>
      </c>
      <c r="DV844" s="1">
        <v>0</v>
      </c>
      <c r="DW844" s="1">
        <v>9.5966536211727433</v>
      </c>
      <c r="DX844" s="1">
        <v>109.62724162092771</v>
      </c>
      <c r="DY844" s="1">
        <v>7.9950549427327591</v>
      </c>
      <c r="DZ844" s="1">
        <v>0</v>
      </c>
      <c r="EA844" s="1">
        <v>-12.17969491290323</v>
      </c>
      <c r="EB844" s="1">
        <v>-131.261648017742</v>
      </c>
      <c r="EC844" s="1">
        <v>9.8833965687479974</v>
      </c>
      <c r="ED844" s="1">
        <v>0</v>
      </c>
      <c r="EE844" s="1">
        <v>48.649382616614538</v>
      </c>
      <c r="EF844" s="1">
        <v>-54.375487145769434</v>
      </c>
      <c r="EG844" s="1">
        <v>5.9181458165607621</v>
      </c>
      <c r="EH844" s="1">
        <v>0</v>
      </c>
      <c r="EI844" s="1">
        <v>2.4313568292682919</v>
      </c>
      <c r="EJ844" s="1">
        <v>6.882564459930296E-2</v>
      </c>
      <c r="EK844" s="1">
        <v>6.9362523932980716E-3</v>
      </c>
      <c r="EL844" s="1">
        <v>1</v>
      </c>
      <c r="EM844" s="1">
        <v>1.9656148454509561</v>
      </c>
      <c r="EN844" s="1">
        <v>-1.363946094589652E-2</v>
      </c>
      <c r="EO844" s="1">
        <v>1.248525581856117E-3</v>
      </c>
      <c r="EP844" s="1">
        <v>1</v>
      </c>
      <c r="EQ844" s="1">
        <v>2</v>
      </c>
      <c r="ER844" s="1">
        <v>6</v>
      </c>
      <c r="ES844" s="1" t="s">
        <v>387</v>
      </c>
      <c r="ET844" s="1">
        <v>2.94252</v>
      </c>
      <c r="EU844" s="1">
        <v>2.8010799999999998</v>
      </c>
      <c r="EV844" s="1">
        <v>1.9071600000000001E-2</v>
      </c>
      <c r="EW844" s="1">
        <v>2.6443500000000002E-2</v>
      </c>
      <c r="EX844" s="1">
        <v>0.117714</v>
      </c>
      <c r="EY844" s="1">
        <v>0.11024</v>
      </c>
      <c r="EZ844" s="1">
        <v>20102.400000000001</v>
      </c>
      <c r="FA844" s="1">
        <v>20919.3</v>
      </c>
      <c r="FB844" s="1">
        <v>23834.2</v>
      </c>
      <c r="FC844" s="1">
        <v>25008.400000000001</v>
      </c>
      <c r="FD844" s="1">
        <v>33656.5</v>
      </c>
      <c r="FE844" s="1">
        <v>35528</v>
      </c>
      <c r="FF844" s="1">
        <v>43457.599999999999</v>
      </c>
      <c r="FG844" s="1">
        <v>46230.5</v>
      </c>
      <c r="FH844" s="1">
        <v>1.86683</v>
      </c>
      <c r="FI844" s="1">
        <v>1.8404</v>
      </c>
      <c r="FJ844" s="1">
        <v>0.1188</v>
      </c>
      <c r="FK844" s="1">
        <v>0</v>
      </c>
      <c r="FL844" s="1">
        <v>29.6813</v>
      </c>
      <c r="FM844" s="1">
        <v>999.9</v>
      </c>
      <c r="FN844" s="1">
        <v>58.9</v>
      </c>
      <c r="FO844" s="1">
        <v>36.299999999999997</v>
      </c>
      <c r="FP844" s="1">
        <v>35.901699999999998</v>
      </c>
      <c r="FQ844" s="1">
        <v>63.174900000000001</v>
      </c>
      <c r="FR844" s="1">
        <v>22.580100000000002</v>
      </c>
      <c r="FS844" s="1">
        <v>1</v>
      </c>
      <c r="FT844" s="1">
        <v>0.40432899999999999</v>
      </c>
      <c r="FU844" s="1">
        <v>1.38571</v>
      </c>
      <c r="FV844" s="1">
        <v>20.3154</v>
      </c>
      <c r="FW844" s="1">
        <v>5.2135499999999997</v>
      </c>
      <c r="FX844" s="1">
        <v>11.9071</v>
      </c>
      <c r="FY844" s="1">
        <v>5.0031499999999998</v>
      </c>
      <c r="FZ844" s="1">
        <v>3.2902800000000001</v>
      </c>
      <c r="GA844" s="1">
        <v>9999</v>
      </c>
      <c r="GB844" s="1">
        <v>9999</v>
      </c>
      <c r="GC844" s="1">
        <v>9999</v>
      </c>
      <c r="GD844" s="1">
        <v>999.9</v>
      </c>
      <c r="GE844" s="1">
        <v>1.8595600000000001</v>
      </c>
      <c r="GF844" s="1">
        <v>1.8545499999999999</v>
      </c>
      <c r="GG844" s="1">
        <v>1.8577600000000001</v>
      </c>
      <c r="GH844" s="1">
        <v>1.8562000000000001</v>
      </c>
      <c r="GI844" s="1">
        <v>1.8549800000000001</v>
      </c>
      <c r="GJ844" s="1">
        <v>1.8545499999999999</v>
      </c>
      <c r="GK844" s="1">
        <v>1.8533200000000001</v>
      </c>
      <c r="GL844" s="1">
        <v>1.8563799999999999</v>
      </c>
      <c r="GM844" s="1">
        <v>0</v>
      </c>
      <c r="GN844" s="1">
        <v>0</v>
      </c>
      <c r="GO844" s="1">
        <v>0</v>
      </c>
      <c r="GP844" s="1">
        <v>0</v>
      </c>
      <c r="GQ844" s="1" t="s">
        <v>359</v>
      </c>
      <c r="GR844" s="1" t="s">
        <v>360</v>
      </c>
      <c r="GS844" s="1" t="s">
        <v>361</v>
      </c>
      <c r="GT844" s="1" t="s">
        <v>361</v>
      </c>
      <c r="GU844" s="1" t="s">
        <v>361</v>
      </c>
      <c r="GV844" s="1" t="s">
        <v>361</v>
      </c>
      <c r="GW844" s="1">
        <v>0</v>
      </c>
      <c r="GX844" s="1">
        <v>100</v>
      </c>
      <c r="GY844" s="1">
        <v>100</v>
      </c>
      <c r="GZ844" s="1">
        <v>0.57699999999999996</v>
      </c>
      <c r="HA844" s="1">
        <v>1.0200000000000001E-2</v>
      </c>
      <c r="HB844" s="1">
        <v>0.38386874957061617</v>
      </c>
      <c r="HC844" s="1">
        <v>2.7716384584972409E-3</v>
      </c>
      <c r="HD844" s="1">
        <v>-1.1467119688665799E-6</v>
      </c>
      <c r="HE844" s="1">
        <v>2.0626329066488061E-10</v>
      </c>
      <c r="HF844" s="1">
        <v>-7.258975840326358E-2</v>
      </c>
      <c r="HG844" s="1">
        <v>1.066993184659233E-2</v>
      </c>
      <c r="HH844" s="1">
        <v>-3.4528890892081033E-4</v>
      </c>
      <c r="HI844" s="1">
        <v>2.382551249023132E-6</v>
      </c>
      <c r="HJ844" s="1">
        <v>1</v>
      </c>
      <c r="HK844" s="1">
        <v>2115</v>
      </c>
      <c r="HL844" s="1">
        <v>2</v>
      </c>
      <c r="HM844" s="1">
        <v>30</v>
      </c>
      <c r="HN844" s="1">
        <v>3.4</v>
      </c>
      <c r="HO844" s="1">
        <v>3.4</v>
      </c>
      <c r="HP844" s="1">
        <v>0.41992200000000002</v>
      </c>
      <c r="HQ844" s="1">
        <v>2.36938</v>
      </c>
      <c r="HR844" s="1">
        <v>1.4978</v>
      </c>
      <c r="HS844" s="1">
        <v>2.2997999999999998</v>
      </c>
      <c r="HT844" s="1">
        <v>1.5478499999999999</v>
      </c>
      <c r="HU844" s="1">
        <v>2.4182100000000002</v>
      </c>
      <c r="HV844" s="1">
        <v>39.366700000000002</v>
      </c>
      <c r="HW844" s="1">
        <v>13.7293</v>
      </c>
      <c r="HX844" s="1">
        <v>18</v>
      </c>
      <c r="HY844" s="1">
        <v>446.53100000000001</v>
      </c>
      <c r="HZ844" s="1">
        <v>487.45800000000003</v>
      </c>
      <c r="IA844" s="1">
        <v>27.623200000000001</v>
      </c>
      <c r="IB844" s="1">
        <v>32.185499999999998</v>
      </c>
      <c r="IC844" s="1">
        <v>30</v>
      </c>
      <c r="ID844" s="1">
        <v>32.028799999999997</v>
      </c>
      <c r="IE844" s="1">
        <v>32.123699999999999</v>
      </c>
      <c r="IF844" s="1">
        <v>8.63748</v>
      </c>
      <c r="IG844" s="1">
        <v>32.834699999999998</v>
      </c>
      <c r="IH844" s="1">
        <v>0</v>
      </c>
      <c r="II844" s="1">
        <v>27.626300000000001</v>
      </c>
      <c r="IJ844" s="1">
        <v>140.43199999999999</v>
      </c>
      <c r="IK844" s="1">
        <v>24.7545</v>
      </c>
      <c r="IL844" s="1">
        <v>100.49</v>
      </c>
      <c r="IM844" s="1">
        <v>100.193</v>
      </c>
      <c r="IN844" s="1" t="s">
        <v>366</v>
      </c>
    </row>
    <row r="845" spans="1:248" ht="15.75" customHeight="1" x14ac:dyDescent="0.3">
      <c r="A845" s="1">
        <v>829</v>
      </c>
      <c r="B845" s="1">
        <v>1660320830.0999999</v>
      </c>
      <c r="C845" s="1">
        <v>9863.5</v>
      </c>
      <c r="D845" s="1" t="s">
        <v>2005</v>
      </c>
      <c r="E845" s="1" t="s">
        <v>2006</v>
      </c>
      <c r="F845" s="1">
        <v>1</v>
      </c>
      <c r="G845" s="1" t="s">
        <v>1969</v>
      </c>
      <c r="H845" s="1" t="s">
        <v>350</v>
      </c>
      <c r="I845" s="1" t="s">
        <v>351</v>
      </c>
      <c r="J845" s="1" t="s">
        <v>352</v>
      </c>
      <c r="K845" s="1" t="s">
        <v>353</v>
      </c>
      <c r="L845" s="1" t="s">
        <v>1969</v>
      </c>
      <c r="M845" s="1" t="s">
        <v>355</v>
      </c>
      <c r="N845" s="1">
        <v>1660320822.599999</v>
      </c>
      <c r="O845" s="1">
        <f t="shared" si="102"/>
        <v>2.0918995551124585E-3</v>
      </c>
      <c r="P845" s="1">
        <f t="shared" si="103"/>
        <v>2.0918995551124584</v>
      </c>
      <c r="Q845" s="1">
        <f t="shared" si="104"/>
        <v>1.5709175589964219</v>
      </c>
      <c r="R845" s="1">
        <f t="shared" si="105"/>
        <v>57.666853333333343</v>
      </c>
      <c r="S845" s="1">
        <f t="shared" si="106"/>
        <v>31.668534318848046</v>
      </c>
      <c r="T845" s="1">
        <f t="shared" si="107"/>
        <v>3.1557194554584149</v>
      </c>
      <c r="U845" s="1">
        <f t="shared" si="108"/>
        <v>5.7464109063853437</v>
      </c>
      <c r="V845" s="1">
        <f t="shared" si="109"/>
        <v>0.10416491669517719</v>
      </c>
      <c r="W845" s="1">
        <f t="shared" si="110"/>
        <v>2.9192506349121627</v>
      </c>
      <c r="X845" s="1">
        <f t="shared" si="111"/>
        <v>0.10214325371762779</v>
      </c>
      <c r="Y845" s="1">
        <f t="shared" si="112"/>
        <v>6.4017903884932045E-2</v>
      </c>
      <c r="Z845" s="1">
        <f t="shared" si="113"/>
        <v>321.50648771139367</v>
      </c>
      <c r="AA845" s="1">
        <f t="shared" si="114"/>
        <v>32.34389788865608</v>
      </c>
      <c r="AB845" s="1">
        <f t="shared" si="115"/>
        <v>31.61783333333333</v>
      </c>
      <c r="AC845" s="1">
        <f t="shared" si="116"/>
        <v>4.6727615048673323</v>
      </c>
      <c r="AD845" s="1">
        <f t="shared" si="117"/>
        <v>60.045468131408661</v>
      </c>
      <c r="AE845" s="1">
        <f t="shared" si="118"/>
        <v>2.7075306519628328</v>
      </c>
      <c r="AF845" s="1">
        <f t="shared" si="119"/>
        <v>4.5091340549422316</v>
      </c>
      <c r="AG845" s="1">
        <f t="shared" si="120"/>
        <v>1.9652308529044995</v>
      </c>
      <c r="AH845" s="1">
        <f t="shared" si="121"/>
        <v>-92.252770380459424</v>
      </c>
      <c r="AI845" s="1">
        <f t="shared" si="122"/>
        <v>-98.609667062123393</v>
      </c>
      <c r="AJ845" s="1">
        <f t="shared" si="123"/>
        <v>-7.6082562181694069</v>
      </c>
      <c r="AK845" s="1">
        <f t="shared" si="124"/>
        <v>123.03579405064146</v>
      </c>
      <c r="AL845" s="1">
        <f t="shared" si="125"/>
        <v>12.421827401368656</v>
      </c>
      <c r="AM845" s="1">
        <f t="shared" si="126"/>
        <v>2.0871711516400939</v>
      </c>
      <c r="AN845" s="1">
        <f t="shared" si="127"/>
        <v>1.5709175589964219</v>
      </c>
      <c r="AO845" s="1">
        <v>95.743985956095685</v>
      </c>
      <c r="AP845" s="1">
        <v>76.155136363636345</v>
      </c>
      <c r="AQ845" s="1">
        <v>3.3956311994892259</v>
      </c>
      <c r="AR845" s="1">
        <v>66.056811601181195</v>
      </c>
      <c r="AS845" s="1">
        <f t="shared" si="128"/>
        <v>2.0918995551124584</v>
      </c>
      <c r="AT845" s="1">
        <v>24.736669748287792</v>
      </c>
      <c r="AU845" s="1">
        <v>27.178068484848481</v>
      </c>
      <c r="AV845" s="1">
        <v>2.3390249167003261E-6</v>
      </c>
      <c r="AW845" s="1">
        <v>80.9492581005711</v>
      </c>
      <c r="AX845" s="1">
        <v>43</v>
      </c>
      <c r="AY845" s="1">
        <v>9</v>
      </c>
      <c r="AZ845" s="1">
        <f t="shared" si="129"/>
        <v>1</v>
      </c>
      <c r="BA845" s="1">
        <f t="shared" si="130"/>
        <v>0</v>
      </c>
      <c r="BB845" s="1">
        <f t="shared" si="131"/>
        <v>51880.014938668697</v>
      </c>
      <c r="BC845" s="1">
        <f t="shared" si="132"/>
        <v>1999.9380000000001</v>
      </c>
      <c r="BD845" s="1">
        <f t="shared" si="133"/>
        <v>1681.1481183996857</v>
      </c>
      <c r="BE845" s="1">
        <f t="shared" si="134"/>
        <v>0.84060011780349475</v>
      </c>
      <c r="BF845" s="1">
        <f t="shared" si="135"/>
        <v>0.16075822736074502</v>
      </c>
      <c r="BG845" s="1">
        <v>6</v>
      </c>
      <c r="BH845" s="1">
        <v>0.5</v>
      </c>
      <c r="BI845" s="1" t="s">
        <v>356</v>
      </c>
      <c r="BJ845" s="1">
        <v>2</v>
      </c>
      <c r="BK845" s="1" t="b">
        <v>1</v>
      </c>
      <c r="BL845" s="1">
        <v>1660320822.599999</v>
      </c>
      <c r="BM845" s="1">
        <v>57.666853333333343</v>
      </c>
      <c r="BN845" s="1">
        <v>72.713526666666681</v>
      </c>
      <c r="BO845" s="1">
        <v>27.170833333333331</v>
      </c>
      <c r="BP845" s="1">
        <v>24.734919999999999</v>
      </c>
      <c r="BQ845" s="1">
        <v>57.128426666666662</v>
      </c>
      <c r="BR845" s="1">
        <v>27.160599999999999</v>
      </c>
      <c r="BS845" s="1">
        <v>500.13133333333332</v>
      </c>
      <c r="BT845" s="1">
        <v>99.548473333333334</v>
      </c>
      <c r="BU845" s="1">
        <v>9.9948146666666668E-2</v>
      </c>
      <c r="BV845" s="1">
        <v>30.991273333333329</v>
      </c>
      <c r="BW845" s="1">
        <v>31.61783333333333</v>
      </c>
      <c r="BX845" s="1">
        <v>999.89999999999986</v>
      </c>
      <c r="BY845" s="1">
        <v>0</v>
      </c>
      <c r="BZ845" s="1">
        <v>0</v>
      </c>
      <c r="CA845" s="1">
        <v>9986.4986666666646</v>
      </c>
      <c r="CB845" s="1">
        <v>0</v>
      </c>
      <c r="CC845" s="1">
        <v>15.76656666666667</v>
      </c>
      <c r="CD845" s="1">
        <v>-15.046642953333331</v>
      </c>
      <c r="CE845" s="1">
        <v>59.27752666666666</v>
      </c>
      <c r="CF845" s="1">
        <v>74.557753333333324</v>
      </c>
      <c r="CG845" s="1">
        <v>2.435899333333333</v>
      </c>
      <c r="CH845" s="1">
        <v>72.713526666666681</v>
      </c>
      <c r="CI845" s="1">
        <v>24.734919999999999</v>
      </c>
      <c r="CJ845" s="1">
        <v>2.7048160000000001</v>
      </c>
      <c r="CK845" s="1">
        <v>2.4623246666666669</v>
      </c>
      <c r="CL845" s="1">
        <v>22.314393333333332</v>
      </c>
      <c r="CM845" s="1">
        <v>20.77958666666666</v>
      </c>
      <c r="CN845" s="1">
        <v>1999.9380000000001</v>
      </c>
      <c r="CO845" s="1">
        <v>0.97999679999999989</v>
      </c>
      <c r="CP845" s="1">
        <v>2.0003400000000001E-2</v>
      </c>
      <c r="CQ845" s="1">
        <v>0</v>
      </c>
      <c r="CR845" s="1">
        <v>2.7833333333333332</v>
      </c>
      <c r="CS845" s="1">
        <v>0</v>
      </c>
      <c r="CT845" s="1">
        <v>26875.026666666668</v>
      </c>
      <c r="CU845" s="1">
        <v>17411.78</v>
      </c>
      <c r="CV845" s="1">
        <v>42.436999999999998</v>
      </c>
      <c r="CW845" s="1">
        <v>43.453800000000001</v>
      </c>
      <c r="CX845" s="1">
        <v>42.441200000000002</v>
      </c>
      <c r="CY845" s="1">
        <v>41.899799999999999</v>
      </c>
      <c r="CZ845" s="1">
        <v>42.441200000000002</v>
      </c>
      <c r="DA845" s="1">
        <v>1959.934</v>
      </c>
      <c r="DB845" s="1">
        <v>40.006666666666661</v>
      </c>
      <c r="DC845" s="1">
        <v>0</v>
      </c>
      <c r="DD845" s="1">
        <v>1660320828</v>
      </c>
      <c r="DE845" s="1">
        <v>0</v>
      </c>
      <c r="DF845" s="1">
        <v>1660320627.5999999</v>
      </c>
      <c r="DG845" s="1" t="s">
        <v>1970</v>
      </c>
      <c r="DH845" s="1">
        <v>1660320624.0999999</v>
      </c>
      <c r="DI845" s="1">
        <v>1660320627.5999999</v>
      </c>
      <c r="DJ845" s="1">
        <v>29</v>
      </c>
      <c r="DK845" s="1">
        <v>-0.125</v>
      </c>
      <c r="DL845" s="1">
        <v>1E-3</v>
      </c>
      <c r="DM845" s="1">
        <v>1.32</v>
      </c>
      <c r="DN845" s="1">
        <v>1.6E-2</v>
      </c>
      <c r="DO845" s="1">
        <v>400</v>
      </c>
      <c r="DP845" s="1">
        <v>25</v>
      </c>
      <c r="DQ845" s="1">
        <v>0.25</v>
      </c>
      <c r="DR845" s="1">
        <v>0.03</v>
      </c>
      <c r="DS845" s="1">
        <v>0.40487352739182142</v>
      </c>
      <c r="DT845" s="1">
        <v>8.544787821130063</v>
      </c>
      <c r="DU845" s="1">
        <v>0.66044544578046938</v>
      </c>
      <c r="DV845" s="1">
        <v>0</v>
      </c>
      <c r="DW845" s="1">
        <v>9.5966536211727433</v>
      </c>
      <c r="DX845" s="1">
        <v>109.62724162092771</v>
      </c>
      <c r="DY845" s="1">
        <v>7.9950549427327591</v>
      </c>
      <c r="DZ845" s="1">
        <v>0</v>
      </c>
      <c r="EA845" s="1">
        <v>-12.17969491290323</v>
      </c>
      <c r="EB845" s="1">
        <v>-131.261648017742</v>
      </c>
      <c r="EC845" s="1">
        <v>9.8833965687479974</v>
      </c>
      <c r="ED845" s="1">
        <v>0</v>
      </c>
      <c r="EE845" s="1">
        <v>48.649382616614538</v>
      </c>
      <c r="EF845" s="1">
        <v>-54.375487145769434</v>
      </c>
      <c r="EG845" s="1">
        <v>5.9181458165607621</v>
      </c>
      <c r="EH845" s="1">
        <v>0</v>
      </c>
      <c r="EI845" s="1">
        <v>2.4313568292682919</v>
      </c>
      <c r="EJ845" s="1">
        <v>6.882564459930296E-2</v>
      </c>
      <c r="EK845" s="1">
        <v>6.9362523932980716E-3</v>
      </c>
      <c r="EL845" s="1">
        <v>1</v>
      </c>
      <c r="EM845" s="1">
        <v>1.9656148454509561</v>
      </c>
      <c r="EN845" s="1">
        <v>-1.363946094589652E-2</v>
      </c>
      <c r="EO845" s="1">
        <v>1.248525581856117E-3</v>
      </c>
      <c r="EP845" s="1">
        <v>1</v>
      </c>
      <c r="EQ845" s="1">
        <v>2</v>
      </c>
      <c r="ER845" s="1">
        <v>6</v>
      </c>
      <c r="ES845" s="1" t="s">
        <v>387</v>
      </c>
      <c r="ET845" s="1">
        <v>2.9423699999999999</v>
      </c>
      <c r="EU845" s="1">
        <v>2.80111</v>
      </c>
      <c r="EV845" s="1">
        <v>1.9999800000000002E-2</v>
      </c>
      <c r="EW845" s="1">
        <v>2.76577E-2</v>
      </c>
      <c r="EX845" s="1">
        <v>0.117716</v>
      </c>
      <c r="EY845" s="1">
        <v>0.11024100000000001</v>
      </c>
      <c r="EZ845" s="1">
        <v>20083.400000000001</v>
      </c>
      <c r="FA845" s="1">
        <v>20893.3</v>
      </c>
      <c r="FB845" s="1">
        <v>23834.2</v>
      </c>
      <c r="FC845" s="1">
        <v>25008.400000000001</v>
      </c>
      <c r="FD845" s="1">
        <v>33656.5</v>
      </c>
      <c r="FE845" s="1">
        <v>35528</v>
      </c>
      <c r="FF845" s="1">
        <v>43457.599999999999</v>
      </c>
      <c r="FG845" s="1">
        <v>46230.5</v>
      </c>
      <c r="FH845" s="1">
        <v>1.8666499999999999</v>
      </c>
      <c r="FI845" s="1">
        <v>1.84057</v>
      </c>
      <c r="FJ845" s="1">
        <v>0.11897099999999999</v>
      </c>
      <c r="FK845" s="1">
        <v>0</v>
      </c>
      <c r="FL845" s="1">
        <v>29.6813</v>
      </c>
      <c r="FM845" s="1">
        <v>999.9</v>
      </c>
      <c r="FN845" s="1">
        <v>58.9</v>
      </c>
      <c r="FO845" s="1">
        <v>36.299999999999997</v>
      </c>
      <c r="FP845" s="1">
        <v>35.904299999999999</v>
      </c>
      <c r="FQ845" s="1">
        <v>63.314900000000002</v>
      </c>
      <c r="FR845" s="1">
        <v>22.624199999999998</v>
      </c>
      <c r="FS845" s="1">
        <v>1</v>
      </c>
      <c r="FT845" s="1">
        <v>0.40430100000000002</v>
      </c>
      <c r="FU845" s="1">
        <v>1.3843399999999999</v>
      </c>
      <c r="FV845" s="1">
        <v>20.3154</v>
      </c>
      <c r="FW845" s="1">
        <v>5.21265</v>
      </c>
      <c r="FX845" s="1">
        <v>11.9072</v>
      </c>
      <c r="FY845" s="1">
        <v>5.0028499999999996</v>
      </c>
      <c r="FZ845" s="1">
        <v>3.2902800000000001</v>
      </c>
      <c r="GA845" s="1">
        <v>9999</v>
      </c>
      <c r="GB845" s="1">
        <v>9999</v>
      </c>
      <c r="GC845" s="1">
        <v>9999</v>
      </c>
      <c r="GD845" s="1">
        <v>999.9</v>
      </c>
      <c r="GE845" s="1">
        <v>1.8595600000000001</v>
      </c>
      <c r="GF845" s="1">
        <v>1.8545499999999999</v>
      </c>
      <c r="GG845" s="1">
        <v>1.8577600000000001</v>
      </c>
      <c r="GH845" s="1">
        <v>1.8562099999999999</v>
      </c>
      <c r="GI845" s="1">
        <v>1.8549899999999999</v>
      </c>
      <c r="GJ845" s="1">
        <v>1.8545499999999999</v>
      </c>
      <c r="GK845" s="1">
        <v>1.8533200000000001</v>
      </c>
      <c r="GL845" s="1">
        <v>1.8563799999999999</v>
      </c>
      <c r="GM845" s="1">
        <v>0</v>
      </c>
      <c r="GN845" s="1">
        <v>0</v>
      </c>
      <c r="GO845" s="1">
        <v>0</v>
      </c>
      <c r="GP845" s="1">
        <v>0</v>
      </c>
      <c r="GQ845" s="1" t="s">
        <v>359</v>
      </c>
      <c r="GR845" s="1" t="s">
        <v>360</v>
      </c>
      <c r="GS845" s="1" t="s">
        <v>361</v>
      </c>
      <c r="GT845" s="1" t="s">
        <v>361</v>
      </c>
      <c r="GU845" s="1" t="s">
        <v>361</v>
      </c>
      <c r="GV845" s="1" t="s">
        <v>361</v>
      </c>
      <c r="GW845" s="1">
        <v>0</v>
      </c>
      <c r="GX845" s="1">
        <v>100</v>
      </c>
      <c r="GY845" s="1">
        <v>100</v>
      </c>
      <c r="GZ845" s="1">
        <v>0.58599999999999997</v>
      </c>
      <c r="HA845" s="1">
        <v>1.0200000000000001E-2</v>
      </c>
      <c r="HB845" s="1">
        <v>0.38386874957061617</v>
      </c>
      <c r="HC845" s="1">
        <v>2.7716384584972409E-3</v>
      </c>
      <c r="HD845" s="1">
        <v>-1.1467119688665799E-6</v>
      </c>
      <c r="HE845" s="1">
        <v>2.0626329066488061E-10</v>
      </c>
      <c r="HF845" s="1">
        <v>-7.258975840326358E-2</v>
      </c>
      <c r="HG845" s="1">
        <v>1.066993184659233E-2</v>
      </c>
      <c r="HH845" s="1">
        <v>-3.4528890892081033E-4</v>
      </c>
      <c r="HI845" s="1">
        <v>2.382551249023132E-6</v>
      </c>
      <c r="HJ845" s="1">
        <v>1</v>
      </c>
      <c r="HK845" s="1">
        <v>2115</v>
      </c>
      <c r="HL845" s="1">
        <v>2</v>
      </c>
      <c r="HM845" s="1">
        <v>30</v>
      </c>
      <c r="HN845" s="1">
        <v>3.4</v>
      </c>
      <c r="HO845" s="1">
        <v>3.4</v>
      </c>
      <c r="HP845" s="1">
        <v>0.43457000000000001</v>
      </c>
      <c r="HQ845" s="1">
        <v>2.36084</v>
      </c>
      <c r="HR845" s="1">
        <v>1.4978</v>
      </c>
      <c r="HS845" s="1">
        <v>2.2997999999999998</v>
      </c>
      <c r="HT845" s="1">
        <v>1.5478499999999999</v>
      </c>
      <c r="HU845" s="1">
        <v>2.4658199999999999</v>
      </c>
      <c r="HV845" s="1">
        <v>39.366700000000002</v>
      </c>
      <c r="HW845" s="1">
        <v>13.7293</v>
      </c>
      <c r="HX845" s="1">
        <v>18</v>
      </c>
      <c r="HY845" s="1">
        <v>446.43</v>
      </c>
      <c r="HZ845" s="1">
        <v>487.57</v>
      </c>
      <c r="IA845" s="1">
        <v>27.624199999999998</v>
      </c>
      <c r="IB845" s="1">
        <v>32.185499999999998</v>
      </c>
      <c r="IC845" s="1">
        <v>29.9999</v>
      </c>
      <c r="ID845" s="1">
        <v>32.028100000000002</v>
      </c>
      <c r="IE845" s="1">
        <v>32.123100000000001</v>
      </c>
      <c r="IF845" s="1">
        <v>8.8171900000000001</v>
      </c>
      <c r="IG845" s="1">
        <v>32.834699999999998</v>
      </c>
      <c r="IH845" s="1">
        <v>0</v>
      </c>
      <c r="II845" s="1">
        <v>27.626300000000001</v>
      </c>
      <c r="IJ845" s="1">
        <v>140.43199999999999</v>
      </c>
      <c r="IK845" s="1">
        <v>24.750699999999998</v>
      </c>
      <c r="IL845" s="1">
        <v>100.49</v>
      </c>
      <c r="IM845" s="1">
        <v>100.193</v>
      </c>
      <c r="IN845" s="1" t="s">
        <v>366</v>
      </c>
    </row>
    <row r="846" spans="1:248" ht="15.75" customHeight="1" x14ac:dyDescent="0.3">
      <c r="A846" s="1">
        <v>830</v>
      </c>
      <c r="B846" s="1">
        <v>1660320831.0999999</v>
      </c>
      <c r="C846" s="1">
        <v>9864.5</v>
      </c>
      <c r="D846" s="1" t="s">
        <v>2007</v>
      </c>
      <c r="E846" s="1" t="s">
        <v>2008</v>
      </c>
      <c r="F846" s="1">
        <v>1</v>
      </c>
      <c r="G846" s="1" t="s">
        <v>1969</v>
      </c>
      <c r="H846" s="1" t="s">
        <v>350</v>
      </c>
      <c r="I846" s="1" t="s">
        <v>351</v>
      </c>
      <c r="J846" s="1" t="s">
        <v>352</v>
      </c>
      <c r="K846" s="1" t="s">
        <v>353</v>
      </c>
      <c r="L846" s="1" t="s">
        <v>1969</v>
      </c>
      <c r="M846" s="1" t="s">
        <v>355</v>
      </c>
      <c r="N846" s="1">
        <v>1660320823.0999999</v>
      </c>
      <c r="O846" s="1">
        <f t="shared" si="102"/>
        <v>2.0925195387785874E-3</v>
      </c>
      <c r="P846" s="1">
        <f t="shared" si="103"/>
        <v>2.0925195387785873</v>
      </c>
      <c r="Q846" s="1">
        <f t="shared" si="104"/>
        <v>1.6888292149017856</v>
      </c>
      <c r="R846" s="1">
        <f t="shared" si="105"/>
        <v>58.921587500000001</v>
      </c>
      <c r="S846" s="1">
        <f t="shared" si="106"/>
        <v>31.079456838908076</v>
      </c>
      <c r="T846" s="1">
        <f t="shared" si="107"/>
        <v>3.0970184924309585</v>
      </c>
      <c r="U846" s="1">
        <f t="shared" si="108"/>
        <v>5.871442574969401</v>
      </c>
      <c r="V846" s="1">
        <f t="shared" si="109"/>
        <v>0.10420047907995854</v>
      </c>
      <c r="W846" s="1">
        <f t="shared" si="110"/>
        <v>2.9192956055129309</v>
      </c>
      <c r="X846" s="1">
        <f t="shared" si="111"/>
        <v>0.10217748041561797</v>
      </c>
      <c r="Y846" s="1">
        <f t="shared" si="112"/>
        <v>6.4039412374723798E-2</v>
      </c>
      <c r="Z846" s="1">
        <f t="shared" si="113"/>
        <v>321.50881416693727</v>
      </c>
      <c r="AA846" s="1">
        <f t="shared" si="114"/>
        <v>32.343682664587419</v>
      </c>
      <c r="AB846" s="1">
        <f t="shared" si="115"/>
        <v>31.617756249999999</v>
      </c>
      <c r="AC846" s="1">
        <f t="shared" si="116"/>
        <v>4.6727410606261017</v>
      </c>
      <c r="AD846" s="1">
        <f t="shared" si="117"/>
        <v>60.046879668503884</v>
      </c>
      <c r="AE846" s="1">
        <f t="shared" si="118"/>
        <v>2.7075868378720038</v>
      </c>
      <c r="AF846" s="1">
        <f t="shared" si="119"/>
        <v>4.5091216276675272</v>
      </c>
      <c r="AG846" s="1">
        <f t="shared" si="120"/>
        <v>1.9651542227540979</v>
      </c>
      <c r="AH846" s="1">
        <f t="shared" si="121"/>
        <v>-92.280111660135702</v>
      </c>
      <c r="AI846" s="1">
        <f t="shared" si="122"/>
        <v>-98.606661308056104</v>
      </c>
      <c r="AJ846" s="1">
        <f t="shared" si="123"/>
        <v>-7.6079024057158469</v>
      </c>
      <c r="AK846" s="1">
        <f t="shared" si="124"/>
        <v>123.01413879302963</v>
      </c>
      <c r="AL846" s="1">
        <f t="shared" si="125"/>
        <v>13.23210424509452</v>
      </c>
      <c r="AM846" s="1">
        <f t="shared" si="126"/>
        <v>2.0875048937834468</v>
      </c>
      <c r="AN846" s="1">
        <f t="shared" si="127"/>
        <v>1.6888292149017856</v>
      </c>
      <c r="AO846" s="1">
        <v>100.70902088435869</v>
      </c>
      <c r="AP846" s="1">
        <v>79.92865818181815</v>
      </c>
      <c r="AQ846" s="1">
        <v>3.596886775405745</v>
      </c>
      <c r="AR846" s="1">
        <v>66.056811601181195</v>
      </c>
      <c r="AS846" s="1">
        <f t="shared" si="128"/>
        <v>2.0925195387785873</v>
      </c>
      <c r="AT846" s="1">
        <v>24.737403657467041</v>
      </c>
      <c r="AU846" s="1">
        <v>27.179506060606059</v>
      </c>
      <c r="AV846" s="1">
        <v>4.6727835051192768E-6</v>
      </c>
      <c r="AW846" s="1">
        <v>80.9492581005711</v>
      </c>
      <c r="AX846" s="1">
        <v>43</v>
      </c>
      <c r="AY846" s="1">
        <v>9</v>
      </c>
      <c r="AZ846" s="1">
        <f t="shared" si="129"/>
        <v>1</v>
      </c>
      <c r="BA846" s="1">
        <f t="shared" si="130"/>
        <v>0</v>
      </c>
      <c r="BB846" s="1">
        <f t="shared" si="131"/>
        <v>51881.301427745049</v>
      </c>
      <c r="BC846" s="1">
        <f t="shared" si="132"/>
        <v>1999.9525000000001</v>
      </c>
      <c r="BD846" s="1">
        <f t="shared" si="133"/>
        <v>1681.1603047497083</v>
      </c>
      <c r="BE846" s="1">
        <f t="shared" si="134"/>
        <v>0.84060011662762402</v>
      </c>
      <c r="BF846" s="1">
        <f t="shared" si="135"/>
        <v>0.16075822509131454</v>
      </c>
      <c r="BG846" s="1">
        <v>6</v>
      </c>
      <c r="BH846" s="1">
        <v>0.5</v>
      </c>
      <c r="BI846" s="1" t="s">
        <v>356</v>
      </c>
      <c r="BJ846" s="1">
        <v>2</v>
      </c>
      <c r="BK846" s="1" t="b">
        <v>1</v>
      </c>
      <c r="BL846" s="1">
        <v>1660320823.0999999</v>
      </c>
      <c r="BM846" s="1">
        <v>58.921587500000001</v>
      </c>
      <c r="BN846" s="1">
        <v>74.943493750000002</v>
      </c>
      <c r="BO846" s="1">
        <v>27.171399999999998</v>
      </c>
      <c r="BP846" s="1">
        <v>24.735099999999999</v>
      </c>
      <c r="BQ846" s="1">
        <v>58.379874999999998</v>
      </c>
      <c r="BR846" s="1">
        <v>27.161168750000002</v>
      </c>
      <c r="BS846" s="1">
        <v>500.13162499999999</v>
      </c>
      <c r="BT846" s="1">
        <v>99.548462499999999</v>
      </c>
      <c r="BU846" s="1">
        <v>9.9948618749999996E-2</v>
      </c>
      <c r="BV846" s="1">
        <v>30.991225</v>
      </c>
      <c r="BW846" s="1">
        <v>31.617756249999999</v>
      </c>
      <c r="BX846" s="1">
        <v>999.9</v>
      </c>
      <c r="BY846" s="1">
        <v>0</v>
      </c>
      <c r="BZ846" s="1">
        <v>0</v>
      </c>
      <c r="CA846" s="1">
        <v>9986.7562499999985</v>
      </c>
      <c r="CB846" s="1">
        <v>0</v>
      </c>
      <c r="CC846" s="1">
        <v>15.80688125</v>
      </c>
      <c r="CD846" s="1">
        <v>-16.021852768750001</v>
      </c>
      <c r="CE846" s="1">
        <v>60.567349999999998</v>
      </c>
      <c r="CF846" s="1">
        <v>76.844268749999998</v>
      </c>
      <c r="CG846" s="1">
        <v>2.4362862500000002</v>
      </c>
      <c r="CH846" s="1">
        <v>74.943493750000002</v>
      </c>
      <c r="CI846" s="1">
        <v>24.735099999999999</v>
      </c>
      <c r="CJ846" s="1">
        <v>2.7048718749999998</v>
      </c>
      <c r="CK846" s="1">
        <v>2.4623425000000001</v>
      </c>
      <c r="CL846" s="1">
        <v>22.3147375</v>
      </c>
      <c r="CM846" s="1">
        <v>20.77970625</v>
      </c>
      <c r="CN846" s="1">
        <v>1999.9525000000001</v>
      </c>
      <c r="CO846" s="1">
        <v>0.97999693749999994</v>
      </c>
      <c r="CP846" s="1">
        <v>2.0003262500000001E-2</v>
      </c>
      <c r="CQ846" s="1">
        <v>0</v>
      </c>
      <c r="CR846" s="1">
        <v>2.7466875000000002</v>
      </c>
      <c r="CS846" s="1">
        <v>0</v>
      </c>
      <c r="CT846" s="1">
        <v>26871.756249999999</v>
      </c>
      <c r="CU846" s="1">
        <v>17411.90625</v>
      </c>
      <c r="CV846" s="1">
        <v>42.436999999999998</v>
      </c>
      <c r="CW846" s="1">
        <v>43.452749999999988</v>
      </c>
      <c r="CX846" s="1">
        <v>42.440937499999997</v>
      </c>
      <c r="CY846" s="1">
        <v>41.898249999999997</v>
      </c>
      <c r="CZ846" s="1">
        <v>42.440937499999997</v>
      </c>
      <c r="DA846" s="1">
        <v>1959.9481249999999</v>
      </c>
      <c r="DB846" s="1">
        <v>40.006874999999987</v>
      </c>
      <c r="DC846" s="1">
        <v>0</v>
      </c>
      <c r="DD846" s="1">
        <v>1660320829.2</v>
      </c>
      <c r="DE846" s="1">
        <v>0</v>
      </c>
      <c r="DF846" s="1">
        <v>1660320627.5999999</v>
      </c>
      <c r="DG846" s="1" t="s">
        <v>1970</v>
      </c>
      <c r="DH846" s="1">
        <v>1660320624.0999999</v>
      </c>
      <c r="DI846" s="1">
        <v>1660320627.5999999</v>
      </c>
      <c r="DJ846" s="1">
        <v>29</v>
      </c>
      <c r="DK846" s="1">
        <v>-0.125</v>
      </c>
      <c r="DL846" s="1">
        <v>1E-3</v>
      </c>
      <c r="DM846" s="1">
        <v>1.32</v>
      </c>
      <c r="DN846" s="1">
        <v>1.6E-2</v>
      </c>
      <c r="DO846" s="1">
        <v>400</v>
      </c>
      <c r="DP846" s="1">
        <v>25</v>
      </c>
      <c r="DQ846" s="1">
        <v>0.25</v>
      </c>
      <c r="DR846" s="1">
        <v>0.03</v>
      </c>
      <c r="DS846" s="1">
        <v>0.61296847997928539</v>
      </c>
      <c r="DT846" s="1">
        <v>9.2963078572734528</v>
      </c>
      <c r="DU846" s="1">
        <v>0.68351910340077071</v>
      </c>
      <c r="DV846" s="1">
        <v>0</v>
      </c>
      <c r="DW846" s="1">
        <v>11.609845325594501</v>
      </c>
      <c r="DX846" s="1">
        <v>112.4948790796671</v>
      </c>
      <c r="DY846" s="1">
        <v>8.4298058580044728</v>
      </c>
      <c r="DZ846" s="1">
        <v>0</v>
      </c>
      <c r="EA846" s="1">
        <v>-15.553955609999999</v>
      </c>
      <c r="EB846" s="1">
        <v>-137.14829385450491</v>
      </c>
      <c r="EC846" s="1">
        <v>9.9375682278291819</v>
      </c>
      <c r="ED846" s="1">
        <v>0</v>
      </c>
      <c r="EE846" s="1">
        <v>48.176971835035623</v>
      </c>
      <c r="EF846" s="1">
        <v>-47.372493012983782</v>
      </c>
      <c r="EG846" s="1">
        <v>5.6910392471237081</v>
      </c>
      <c r="EH846" s="1">
        <v>0</v>
      </c>
      <c r="EI846" s="1">
        <v>2.4331035000000001</v>
      </c>
      <c r="EJ846" s="1">
        <v>6.5325253283293042E-2</v>
      </c>
      <c r="EK846" s="1">
        <v>6.4927184406841218E-3</v>
      </c>
      <c r="EL846" s="1">
        <v>1</v>
      </c>
      <c r="EM846" s="1">
        <v>1.9653391264732829</v>
      </c>
      <c r="EN846" s="1">
        <v>-1.6430172216316881E-2</v>
      </c>
      <c r="EO846" s="1">
        <v>1.417142718189675E-3</v>
      </c>
      <c r="EP846" s="1">
        <v>1</v>
      </c>
      <c r="EQ846" s="1">
        <v>2</v>
      </c>
      <c r="ER846" s="1">
        <v>6</v>
      </c>
      <c r="ES846" s="1" t="s">
        <v>387</v>
      </c>
      <c r="ET846" s="1">
        <v>2.9424899999999998</v>
      </c>
      <c r="EU846" s="1">
        <v>2.8010600000000001</v>
      </c>
      <c r="EV846" s="1">
        <v>2.0960400000000001E-2</v>
      </c>
      <c r="EW846" s="1">
        <v>2.8881199999999999E-2</v>
      </c>
      <c r="EX846" s="1">
        <v>0.11772100000000001</v>
      </c>
      <c r="EY846" s="1">
        <v>0.11024200000000001</v>
      </c>
      <c r="EZ846" s="1">
        <v>20063.8</v>
      </c>
      <c r="FA846" s="1">
        <v>20867</v>
      </c>
      <c r="FB846" s="1">
        <v>23834.3</v>
      </c>
      <c r="FC846" s="1">
        <v>25008.5</v>
      </c>
      <c r="FD846" s="1">
        <v>33656.400000000001</v>
      </c>
      <c r="FE846" s="1">
        <v>35528</v>
      </c>
      <c r="FF846" s="1">
        <v>43457.7</v>
      </c>
      <c r="FG846" s="1">
        <v>46230.5</v>
      </c>
      <c r="FH846" s="1">
        <v>1.8666499999999999</v>
      </c>
      <c r="FI846" s="1">
        <v>1.84067</v>
      </c>
      <c r="FJ846" s="1">
        <v>0.11919399999999999</v>
      </c>
      <c r="FK846" s="1">
        <v>0</v>
      </c>
      <c r="FL846" s="1">
        <v>29.6813</v>
      </c>
      <c r="FM846" s="1">
        <v>999.9</v>
      </c>
      <c r="FN846" s="1">
        <v>58.9</v>
      </c>
      <c r="FO846" s="1">
        <v>36.299999999999997</v>
      </c>
      <c r="FP846" s="1">
        <v>35.904000000000003</v>
      </c>
      <c r="FQ846" s="1">
        <v>63.454900000000002</v>
      </c>
      <c r="FR846" s="1">
        <v>23.485600000000002</v>
      </c>
      <c r="FS846" s="1">
        <v>1</v>
      </c>
      <c r="FT846" s="1">
        <v>0.40430100000000002</v>
      </c>
      <c r="FU846" s="1">
        <v>1.38317</v>
      </c>
      <c r="FV846" s="1">
        <v>20.3154</v>
      </c>
      <c r="FW846" s="1">
        <v>5.2123499999999998</v>
      </c>
      <c r="FX846" s="1">
        <v>11.9069</v>
      </c>
      <c r="FY846" s="1">
        <v>5.0027999999999997</v>
      </c>
      <c r="FZ846" s="1">
        <v>3.2902800000000001</v>
      </c>
      <c r="GA846" s="1">
        <v>9999</v>
      </c>
      <c r="GB846" s="1">
        <v>9999</v>
      </c>
      <c r="GC846" s="1">
        <v>9999</v>
      </c>
      <c r="GD846" s="1">
        <v>999.9</v>
      </c>
      <c r="GE846" s="1">
        <v>1.85958</v>
      </c>
      <c r="GF846" s="1">
        <v>1.8545499999999999</v>
      </c>
      <c r="GG846" s="1">
        <v>1.8577600000000001</v>
      </c>
      <c r="GH846" s="1">
        <v>1.85623</v>
      </c>
      <c r="GI846" s="1">
        <v>1.8549899999999999</v>
      </c>
      <c r="GJ846" s="1">
        <v>1.8545499999999999</v>
      </c>
      <c r="GK846" s="1">
        <v>1.8533299999999999</v>
      </c>
      <c r="GL846" s="1">
        <v>1.8563799999999999</v>
      </c>
      <c r="GM846" s="1">
        <v>0</v>
      </c>
      <c r="GN846" s="1">
        <v>0</v>
      </c>
      <c r="GO846" s="1">
        <v>0</v>
      </c>
      <c r="GP846" s="1">
        <v>0</v>
      </c>
      <c r="GQ846" s="1" t="s">
        <v>359</v>
      </c>
      <c r="GR846" s="1" t="s">
        <v>360</v>
      </c>
      <c r="GS846" s="1" t="s">
        <v>361</v>
      </c>
      <c r="GT846" s="1" t="s">
        <v>361</v>
      </c>
      <c r="GU846" s="1" t="s">
        <v>361</v>
      </c>
      <c r="GV846" s="1" t="s">
        <v>361</v>
      </c>
      <c r="GW846" s="1">
        <v>0</v>
      </c>
      <c r="GX846" s="1">
        <v>100</v>
      </c>
      <c r="GY846" s="1">
        <v>100</v>
      </c>
      <c r="GZ846" s="1">
        <v>0.59599999999999997</v>
      </c>
      <c r="HA846" s="1">
        <v>1.0200000000000001E-2</v>
      </c>
      <c r="HB846" s="1">
        <v>0.38386874957061617</v>
      </c>
      <c r="HC846" s="1">
        <v>2.7716384584972409E-3</v>
      </c>
      <c r="HD846" s="1">
        <v>-1.1467119688665799E-6</v>
      </c>
      <c r="HE846" s="1">
        <v>2.0626329066488061E-10</v>
      </c>
      <c r="HF846" s="1">
        <v>-7.258975840326358E-2</v>
      </c>
      <c r="HG846" s="1">
        <v>1.066993184659233E-2</v>
      </c>
      <c r="HH846" s="1">
        <v>-3.4528890892081033E-4</v>
      </c>
      <c r="HI846" s="1">
        <v>2.382551249023132E-6</v>
      </c>
      <c r="HJ846" s="1">
        <v>1</v>
      </c>
      <c r="HK846" s="1">
        <v>2115</v>
      </c>
      <c r="HL846" s="1">
        <v>2</v>
      </c>
      <c r="HM846" s="1">
        <v>30</v>
      </c>
      <c r="HN846" s="1">
        <v>3.5</v>
      </c>
      <c r="HO846" s="1">
        <v>3.4</v>
      </c>
      <c r="HP846" s="1">
        <v>0.44311499999999998</v>
      </c>
      <c r="HQ846" s="1">
        <v>2.3754900000000001</v>
      </c>
      <c r="HR846" s="1">
        <v>1.4978</v>
      </c>
      <c r="HS846" s="1">
        <v>2.2997999999999998</v>
      </c>
      <c r="HT846" s="1">
        <v>1.5478499999999999</v>
      </c>
      <c r="HU846" s="1">
        <v>2.4291999999999998</v>
      </c>
      <c r="HV846" s="1">
        <v>39.366700000000002</v>
      </c>
      <c r="HW846" s="1">
        <v>13.7293</v>
      </c>
      <c r="HX846" s="1">
        <v>18</v>
      </c>
      <c r="HY846" s="1">
        <v>446.42899999999997</v>
      </c>
      <c r="HZ846" s="1">
        <v>487.63</v>
      </c>
      <c r="IA846" s="1">
        <v>27.625</v>
      </c>
      <c r="IB846" s="1">
        <v>32.185499999999998</v>
      </c>
      <c r="IC846" s="1">
        <v>29.9999</v>
      </c>
      <c r="ID846" s="1">
        <v>32.028100000000002</v>
      </c>
      <c r="IE846" s="1">
        <v>32.122199999999999</v>
      </c>
      <c r="IF846" s="1">
        <v>9.0874500000000005</v>
      </c>
      <c r="IG846" s="1">
        <v>32.834699999999998</v>
      </c>
      <c r="IH846" s="1">
        <v>0</v>
      </c>
      <c r="II846" s="1">
        <v>27.626300000000001</v>
      </c>
      <c r="IJ846" s="1">
        <v>150.45699999999999</v>
      </c>
      <c r="IK846" s="1">
        <v>24.752400000000002</v>
      </c>
      <c r="IL846" s="1">
        <v>100.491</v>
      </c>
      <c r="IM846" s="1">
        <v>100.193</v>
      </c>
      <c r="IN846" s="1" t="s">
        <v>366</v>
      </c>
    </row>
    <row r="847" spans="1:248" ht="15.75" customHeight="1" x14ac:dyDescent="0.3">
      <c r="A847" s="1">
        <v>831</v>
      </c>
      <c r="B847" s="1">
        <v>1660320832.0999999</v>
      </c>
      <c r="C847" s="1">
        <v>9865.5</v>
      </c>
      <c r="D847" s="1" t="s">
        <v>2009</v>
      </c>
      <c r="E847" s="1" t="s">
        <v>2010</v>
      </c>
      <c r="F847" s="1">
        <v>1</v>
      </c>
      <c r="G847" s="1" t="s">
        <v>1969</v>
      </c>
      <c r="H847" s="1" t="s">
        <v>350</v>
      </c>
      <c r="I847" s="1" t="s">
        <v>351</v>
      </c>
      <c r="J847" s="1" t="s">
        <v>352</v>
      </c>
      <c r="K847" s="1" t="s">
        <v>353</v>
      </c>
      <c r="L847" s="1" t="s">
        <v>1969</v>
      </c>
      <c r="M847" s="1" t="s">
        <v>355</v>
      </c>
      <c r="N847" s="1">
        <v>1660320824.599999</v>
      </c>
      <c r="O847" s="1">
        <f t="shared" si="102"/>
        <v>2.094160581803897E-3</v>
      </c>
      <c r="P847" s="1">
        <f t="shared" si="103"/>
        <v>2.0941605818038971</v>
      </c>
      <c r="Q847" s="1">
        <f t="shared" si="104"/>
        <v>1.8311356312862561</v>
      </c>
      <c r="R847" s="1">
        <f t="shared" si="105"/>
        <v>61.58198666666668</v>
      </c>
      <c r="S847" s="1">
        <f t="shared" si="106"/>
        <v>31.493593959122574</v>
      </c>
      <c r="T847" s="1">
        <f t="shared" si="107"/>
        <v>3.138287804479686</v>
      </c>
      <c r="U847" s="1">
        <f t="shared" si="108"/>
        <v>6.1365494831259033</v>
      </c>
      <c r="V847" s="1">
        <f t="shared" si="109"/>
        <v>0.10429701361046104</v>
      </c>
      <c r="W847" s="1">
        <f t="shared" si="110"/>
        <v>2.9188337866015899</v>
      </c>
      <c r="X847" s="1">
        <f t="shared" si="111"/>
        <v>0.10226999021094131</v>
      </c>
      <c r="Y847" s="1">
        <f t="shared" si="112"/>
        <v>6.4097582614980178E-2</v>
      </c>
      <c r="Z847" s="1">
        <f t="shared" si="113"/>
        <v>321.50957331142348</v>
      </c>
      <c r="AA847" s="1">
        <f t="shared" si="114"/>
        <v>32.343813458140247</v>
      </c>
      <c r="AB847" s="1">
        <f t="shared" si="115"/>
        <v>31.617560000000001</v>
      </c>
      <c r="AC847" s="1">
        <f t="shared" si="116"/>
        <v>4.6726890110445911</v>
      </c>
      <c r="AD847" s="1">
        <f t="shared" si="117"/>
        <v>60.049797643651893</v>
      </c>
      <c r="AE847" s="1">
        <f t="shared" si="118"/>
        <v>2.7077732245053543</v>
      </c>
      <c r="AF847" s="1">
        <f t="shared" si="119"/>
        <v>4.5092129045527329</v>
      </c>
      <c r="AG847" s="1">
        <f t="shared" si="120"/>
        <v>1.9649157865392368</v>
      </c>
      <c r="AH847" s="1">
        <f t="shared" si="121"/>
        <v>-92.352481657551863</v>
      </c>
      <c r="AI847" s="1">
        <f t="shared" si="122"/>
        <v>-98.504317403302096</v>
      </c>
      <c r="AJ847" s="1">
        <f t="shared" si="123"/>
        <v>-7.6012145694735969</v>
      </c>
      <c r="AK847" s="1">
        <f t="shared" si="124"/>
        <v>123.05155968109592</v>
      </c>
      <c r="AL847" s="1">
        <f t="shared" si="125"/>
        <v>15.83544510443326</v>
      </c>
      <c r="AM847" s="1">
        <f t="shared" si="126"/>
        <v>2.0887265538530553</v>
      </c>
      <c r="AN847" s="1">
        <f t="shared" si="127"/>
        <v>1.8311356312862561</v>
      </c>
      <c r="AO847" s="1">
        <v>105.7020407614125</v>
      </c>
      <c r="AP847" s="1">
        <v>83.849066060606063</v>
      </c>
      <c r="AQ847" s="1">
        <v>3.7696247558425862</v>
      </c>
      <c r="AR847" s="1">
        <v>66.056811601181195</v>
      </c>
      <c r="AS847" s="1">
        <f t="shared" si="128"/>
        <v>2.0941605818038971</v>
      </c>
      <c r="AT847" s="1">
        <v>24.737520901136619</v>
      </c>
      <c r="AU847" s="1">
        <v>27.181455151515131</v>
      </c>
      <c r="AV847" s="1">
        <v>6.3231218765927916E-6</v>
      </c>
      <c r="AW847" s="1">
        <v>80.9492581005711</v>
      </c>
      <c r="AX847" s="1">
        <v>44</v>
      </c>
      <c r="AY847" s="1">
        <v>9</v>
      </c>
      <c r="AZ847" s="1">
        <f t="shared" si="129"/>
        <v>1</v>
      </c>
      <c r="BA847" s="1">
        <f t="shared" si="130"/>
        <v>0</v>
      </c>
      <c r="BB847" s="1">
        <f t="shared" si="131"/>
        <v>51868.111788371498</v>
      </c>
      <c r="BC847" s="1">
        <f t="shared" si="132"/>
        <v>1999.9573333333331</v>
      </c>
      <c r="BD847" s="1">
        <f t="shared" si="133"/>
        <v>1681.1643583997009</v>
      </c>
      <c r="BE847" s="1">
        <f t="shared" si="134"/>
        <v>0.84060011200223994</v>
      </c>
      <c r="BF847" s="1">
        <f t="shared" si="135"/>
        <v>0.16075821616432326</v>
      </c>
      <c r="BG847" s="1">
        <v>6</v>
      </c>
      <c r="BH847" s="1">
        <v>0.5</v>
      </c>
      <c r="BI847" s="1" t="s">
        <v>356</v>
      </c>
      <c r="BJ847" s="1">
        <v>2</v>
      </c>
      <c r="BK847" s="1" t="b">
        <v>1</v>
      </c>
      <c r="BL847" s="1">
        <v>1660320824.599999</v>
      </c>
      <c r="BM847" s="1">
        <v>61.58198666666668</v>
      </c>
      <c r="BN847" s="1">
        <v>80.7333</v>
      </c>
      <c r="BO847" s="1">
        <v>27.173259999999999</v>
      </c>
      <c r="BP847" s="1">
        <v>24.735606666666659</v>
      </c>
      <c r="BQ847" s="1">
        <v>61.033306666666668</v>
      </c>
      <c r="BR847" s="1">
        <v>27.163033333333331</v>
      </c>
      <c r="BS847" s="1">
        <v>500.14553333333328</v>
      </c>
      <c r="BT847" s="1">
        <v>99.548433333333335</v>
      </c>
      <c r="BU847" s="1">
        <v>0.10001607999999999</v>
      </c>
      <c r="BV847" s="1">
        <v>30.991579999999999</v>
      </c>
      <c r="BW847" s="1">
        <v>31.617560000000001</v>
      </c>
      <c r="BX847" s="1">
        <v>999.89999999999986</v>
      </c>
      <c r="BY847" s="1">
        <v>0</v>
      </c>
      <c r="BZ847" s="1">
        <v>0</v>
      </c>
      <c r="CA847" s="1">
        <v>9984.1253333333334</v>
      </c>
      <c r="CB847" s="1">
        <v>0</v>
      </c>
      <c r="CC847" s="1">
        <v>15.900033333333329</v>
      </c>
      <c r="CD847" s="1">
        <v>-19.151286666666671</v>
      </c>
      <c r="CE847" s="1">
        <v>63.302186666666671</v>
      </c>
      <c r="CF847" s="1">
        <v>82.780986666666678</v>
      </c>
      <c r="CG847" s="1">
        <v>2.437634666666666</v>
      </c>
      <c r="CH847" s="1">
        <v>80.7333</v>
      </c>
      <c r="CI847" s="1">
        <v>24.735606666666659</v>
      </c>
      <c r="CJ847" s="1">
        <v>2.7050559999999999</v>
      </c>
      <c r="CK847" s="1">
        <v>2.4623919999999999</v>
      </c>
      <c r="CL847" s="1">
        <v>22.315860000000001</v>
      </c>
      <c r="CM847" s="1">
        <v>20.780033333333328</v>
      </c>
      <c r="CN847" s="1">
        <v>1999.9573333333331</v>
      </c>
      <c r="CO847" s="1">
        <v>0.97999699999999978</v>
      </c>
      <c r="CP847" s="1">
        <v>2.0003199999999999E-2</v>
      </c>
      <c r="CQ847" s="1">
        <v>0</v>
      </c>
      <c r="CR847" s="1">
        <v>2.721000000000001</v>
      </c>
      <c r="CS847" s="1">
        <v>0</v>
      </c>
      <c r="CT847" s="1">
        <v>26861.626666666671</v>
      </c>
      <c r="CU847" s="1">
        <v>17411.94666666667</v>
      </c>
      <c r="CV847" s="1">
        <v>42.436999999999998</v>
      </c>
      <c r="CW847" s="1">
        <v>43.449599999999997</v>
      </c>
      <c r="CX847" s="1">
        <v>42.436999999999998</v>
      </c>
      <c r="CY847" s="1">
        <v>41.891533333333342</v>
      </c>
      <c r="CZ847" s="1">
        <v>42.441200000000002</v>
      </c>
      <c r="DA847" s="1">
        <v>1959.9533333333329</v>
      </c>
      <c r="DB847" s="1">
        <v>40.006666666666661</v>
      </c>
      <c r="DC847" s="1">
        <v>0</v>
      </c>
      <c r="DD847" s="1">
        <v>1660320830.4000001</v>
      </c>
      <c r="DE847" s="1">
        <v>0</v>
      </c>
      <c r="DF847" s="1">
        <v>1660320627.5999999</v>
      </c>
      <c r="DG847" s="1" t="s">
        <v>1970</v>
      </c>
      <c r="DH847" s="1">
        <v>1660320624.0999999</v>
      </c>
      <c r="DI847" s="1">
        <v>1660320627.5999999</v>
      </c>
      <c r="DJ847" s="1">
        <v>29</v>
      </c>
      <c r="DK847" s="1">
        <v>-0.125</v>
      </c>
      <c r="DL847" s="1">
        <v>1E-3</v>
      </c>
      <c r="DM847" s="1">
        <v>1.32</v>
      </c>
      <c r="DN847" s="1">
        <v>1.6E-2</v>
      </c>
      <c r="DO847" s="1">
        <v>400</v>
      </c>
      <c r="DP847" s="1">
        <v>25</v>
      </c>
      <c r="DQ847" s="1">
        <v>0.25</v>
      </c>
      <c r="DR847" s="1">
        <v>0.03</v>
      </c>
      <c r="DS847" s="1">
        <v>0.74414870143354928</v>
      </c>
      <c r="DT847" s="1">
        <v>9.2817013622491178</v>
      </c>
      <c r="DU847" s="1">
        <v>0.68232347642598001</v>
      </c>
      <c r="DV847" s="1">
        <v>0</v>
      </c>
      <c r="DW847" s="1">
        <v>13.24870228043121</v>
      </c>
      <c r="DX847" s="1">
        <v>112.50678667231971</v>
      </c>
      <c r="DY847" s="1">
        <v>8.430089544003037</v>
      </c>
      <c r="DZ847" s="1">
        <v>0</v>
      </c>
      <c r="EA847" s="1">
        <v>-17.604102999999999</v>
      </c>
      <c r="EB847" s="1">
        <v>-133.90438718576189</v>
      </c>
      <c r="EC847" s="1">
        <v>9.7261935662509327</v>
      </c>
      <c r="ED847" s="1">
        <v>0</v>
      </c>
      <c r="EE847" s="1">
        <v>47.884060671738567</v>
      </c>
      <c r="EF847" s="1">
        <v>-40.693663289518099</v>
      </c>
      <c r="EG847" s="1">
        <v>5.4878140245822209</v>
      </c>
      <c r="EH847" s="1">
        <v>0</v>
      </c>
      <c r="EI847" s="1">
        <v>2.4341202499999999</v>
      </c>
      <c r="EJ847" s="1">
        <v>6.2536097560968409E-2</v>
      </c>
      <c r="EK847" s="1">
        <v>6.2453532676302291E-3</v>
      </c>
      <c r="EL847" s="1">
        <v>1</v>
      </c>
      <c r="EM847" s="1">
        <v>1.965164868484139</v>
      </c>
      <c r="EN847" s="1">
        <v>-1.6382251592478771E-2</v>
      </c>
      <c r="EO847" s="1">
        <v>1.4155625525992109E-3</v>
      </c>
      <c r="EP847" s="1">
        <v>1</v>
      </c>
      <c r="EQ847" s="1">
        <v>2</v>
      </c>
      <c r="ER847" s="1">
        <v>6</v>
      </c>
      <c r="ES847" s="1" t="s">
        <v>387</v>
      </c>
      <c r="ET847" s="1">
        <v>2.9425699999999999</v>
      </c>
      <c r="EU847" s="1">
        <v>2.8010899999999999</v>
      </c>
      <c r="EV847" s="1">
        <v>2.1952099999999999E-2</v>
      </c>
      <c r="EW847" s="1">
        <v>3.00973E-2</v>
      </c>
      <c r="EX847" s="1">
        <v>0.117726</v>
      </c>
      <c r="EY847" s="1">
        <v>0.11024100000000001</v>
      </c>
      <c r="EZ847" s="1">
        <v>20043.400000000001</v>
      </c>
      <c r="FA847" s="1">
        <v>20840.8</v>
      </c>
      <c r="FB847" s="1">
        <v>23834.2</v>
      </c>
      <c r="FC847" s="1">
        <v>25008.400000000001</v>
      </c>
      <c r="FD847" s="1">
        <v>33656.300000000003</v>
      </c>
      <c r="FE847" s="1">
        <v>35527.9</v>
      </c>
      <c r="FF847" s="1">
        <v>43457.7</v>
      </c>
      <c r="FG847" s="1">
        <v>46230.3</v>
      </c>
      <c r="FH847" s="1">
        <v>1.86653</v>
      </c>
      <c r="FI847" s="1">
        <v>1.84077</v>
      </c>
      <c r="FJ847" s="1">
        <v>0.119209</v>
      </c>
      <c r="FK847" s="1">
        <v>0</v>
      </c>
      <c r="FL847" s="1">
        <v>29.6813</v>
      </c>
      <c r="FM847" s="1">
        <v>999.9</v>
      </c>
      <c r="FN847" s="1">
        <v>58.9</v>
      </c>
      <c r="FO847" s="1">
        <v>36.299999999999997</v>
      </c>
      <c r="FP847" s="1">
        <v>35.901299999999999</v>
      </c>
      <c r="FQ847" s="1">
        <v>63.5349</v>
      </c>
      <c r="FR847" s="1">
        <v>23.161100000000001</v>
      </c>
      <c r="FS847" s="1">
        <v>1</v>
      </c>
      <c r="FT847" s="1">
        <v>0.40428599999999998</v>
      </c>
      <c r="FU847" s="1">
        <v>1.3869899999999999</v>
      </c>
      <c r="FV847" s="1">
        <v>20.315300000000001</v>
      </c>
      <c r="FW847" s="1">
        <v>5.2123499999999998</v>
      </c>
      <c r="FX847" s="1">
        <v>11.9069</v>
      </c>
      <c r="FY847" s="1">
        <v>5.0027999999999997</v>
      </c>
      <c r="FZ847" s="1">
        <v>3.2902499999999999</v>
      </c>
      <c r="GA847" s="1">
        <v>9999</v>
      </c>
      <c r="GB847" s="1">
        <v>9999</v>
      </c>
      <c r="GC847" s="1">
        <v>9999</v>
      </c>
      <c r="GD847" s="1">
        <v>999.9</v>
      </c>
      <c r="GE847" s="1">
        <v>1.8595699999999999</v>
      </c>
      <c r="GF847" s="1">
        <v>1.8545499999999999</v>
      </c>
      <c r="GG847" s="1">
        <v>1.85775</v>
      </c>
      <c r="GH847" s="1">
        <v>1.85622</v>
      </c>
      <c r="GI847" s="1">
        <v>1.8549800000000001</v>
      </c>
      <c r="GJ847" s="1">
        <v>1.8545499999999999</v>
      </c>
      <c r="GK847" s="1">
        <v>1.8533299999999999</v>
      </c>
      <c r="GL847" s="1">
        <v>1.8563799999999999</v>
      </c>
      <c r="GM847" s="1">
        <v>0</v>
      </c>
      <c r="GN847" s="1">
        <v>0</v>
      </c>
      <c r="GO847" s="1">
        <v>0</v>
      </c>
      <c r="GP847" s="1">
        <v>0</v>
      </c>
      <c r="GQ847" s="1" t="s">
        <v>359</v>
      </c>
      <c r="GR847" s="1" t="s">
        <v>360</v>
      </c>
      <c r="GS847" s="1" t="s">
        <v>361</v>
      </c>
      <c r="GT847" s="1" t="s">
        <v>361</v>
      </c>
      <c r="GU847" s="1" t="s">
        <v>361</v>
      </c>
      <c r="GV847" s="1" t="s">
        <v>361</v>
      </c>
      <c r="GW847" s="1">
        <v>0</v>
      </c>
      <c r="GX847" s="1">
        <v>100</v>
      </c>
      <c r="GY847" s="1">
        <v>100</v>
      </c>
      <c r="GZ847" s="1">
        <v>0.60599999999999998</v>
      </c>
      <c r="HA847" s="1">
        <v>1.0200000000000001E-2</v>
      </c>
      <c r="HB847" s="1">
        <v>0.38386874957061617</v>
      </c>
      <c r="HC847" s="1">
        <v>2.7716384584972409E-3</v>
      </c>
      <c r="HD847" s="1">
        <v>-1.1467119688665799E-6</v>
      </c>
      <c r="HE847" s="1">
        <v>2.0626329066488061E-10</v>
      </c>
      <c r="HF847" s="1">
        <v>-7.258975840326358E-2</v>
      </c>
      <c r="HG847" s="1">
        <v>1.066993184659233E-2</v>
      </c>
      <c r="HH847" s="1">
        <v>-3.4528890892081033E-4</v>
      </c>
      <c r="HI847" s="1">
        <v>2.382551249023132E-6</v>
      </c>
      <c r="HJ847" s="1">
        <v>1</v>
      </c>
      <c r="HK847" s="1">
        <v>2115</v>
      </c>
      <c r="HL847" s="1">
        <v>2</v>
      </c>
      <c r="HM847" s="1">
        <v>30</v>
      </c>
      <c r="HN847" s="1">
        <v>3.5</v>
      </c>
      <c r="HO847" s="1">
        <v>3.4</v>
      </c>
      <c r="HP847" s="1">
        <v>0.457764</v>
      </c>
      <c r="HQ847" s="1">
        <v>2.3828100000000001</v>
      </c>
      <c r="HR847" s="1">
        <v>1.4978</v>
      </c>
      <c r="HS847" s="1">
        <v>2.2997999999999998</v>
      </c>
      <c r="HT847" s="1">
        <v>1.5478499999999999</v>
      </c>
      <c r="HU847" s="1">
        <v>2.3315399999999999</v>
      </c>
      <c r="HV847" s="1">
        <v>39.366700000000002</v>
      </c>
      <c r="HW847" s="1">
        <v>13.7118</v>
      </c>
      <c r="HX847" s="1">
        <v>18</v>
      </c>
      <c r="HY847" s="1">
        <v>446.36</v>
      </c>
      <c r="HZ847" s="1">
        <v>487.69200000000001</v>
      </c>
      <c r="IA847" s="1">
        <v>27.6264</v>
      </c>
      <c r="IB847" s="1">
        <v>32.185200000000002</v>
      </c>
      <c r="IC847" s="1">
        <v>29.9999</v>
      </c>
      <c r="ID847" s="1">
        <v>32.028100000000002</v>
      </c>
      <c r="IE847" s="1">
        <v>32.121699999999997</v>
      </c>
      <c r="IF847" s="1">
        <v>9.2671200000000002</v>
      </c>
      <c r="IG847" s="1">
        <v>32.834699999999998</v>
      </c>
      <c r="IH847" s="1">
        <v>0</v>
      </c>
      <c r="II847" s="1">
        <v>27.632899999999999</v>
      </c>
      <c r="IJ847" s="1">
        <v>150.45699999999999</v>
      </c>
      <c r="IK847" s="1">
        <v>24.748899999999999</v>
      </c>
      <c r="IL847" s="1">
        <v>100.49</v>
      </c>
      <c r="IM847" s="1">
        <v>100.193</v>
      </c>
      <c r="IN847" s="1" t="s">
        <v>366</v>
      </c>
    </row>
    <row r="848" spans="1:248" ht="15.75" customHeight="1" x14ac:dyDescent="0.3">
      <c r="A848" s="1">
        <v>832</v>
      </c>
      <c r="B848" s="1">
        <v>1660320833.0999999</v>
      </c>
      <c r="C848" s="1">
        <v>9866.5</v>
      </c>
      <c r="D848" s="1" t="s">
        <v>2011</v>
      </c>
      <c r="E848" s="1" t="s">
        <v>2012</v>
      </c>
      <c r="F848" s="1">
        <v>1</v>
      </c>
      <c r="G848" s="1" t="s">
        <v>1969</v>
      </c>
      <c r="H848" s="1" t="s">
        <v>350</v>
      </c>
      <c r="I848" s="1" t="s">
        <v>351</v>
      </c>
      <c r="J848" s="1" t="s">
        <v>352</v>
      </c>
      <c r="K848" s="1" t="s">
        <v>353</v>
      </c>
      <c r="L848" s="1" t="s">
        <v>1969</v>
      </c>
      <c r="M848" s="1" t="s">
        <v>355</v>
      </c>
      <c r="N848" s="1">
        <v>1660320825.0999999</v>
      </c>
      <c r="O848" s="1">
        <f t="shared" si="102"/>
        <v>2.0953282436809843E-3</v>
      </c>
      <c r="P848" s="1">
        <f t="shared" si="103"/>
        <v>2.0953282436809841</v>
      </c>
      <c r="Q848" s="1">
        <f t="shared" si="104"/>
        <v>1.9731529772690777</v>
      </c>
      <c r="R848" s="1">
        <f t="shared" si="105"/>
        <v>63.078074999999998</v>
      </c>
      <c r="S848" s="1">
        <f t="shared" si="106"/>
        <v>30.779358273586233</v>
      </c>
      <c r="T848" s="1">
        <f t="shared" si="107"/>
        <v>3.0671154847731081</v>
      </c>
      <c r="U848" s="1">
        <f t="shared" si="108"/>
        <v>6.2856326913159428</v>
      </c>
      <c r="V848" s="1">
        <f t="shared" si="109"/>
        <v>0.10435921152652167</v>
      </c>
      <c r="W848" s="1">
        <f t="shared" si="110"/>
        <v>2.918864050155098</v>
      </c>
      <c r="X848" s="1">
        <f t="shared" si="111"/>
        <v>0.10232981571096987</v>
      </c>
      <c r="Y848" s="1">
        <f t="shared" si="112"/>
        <v>6.4135180980233811E-2</v>
      </c>
      <c r="Z848" s="1">
        <f t="shared" si="113"/>
        <v>321.50871441693636</v>
      </c>
      <c r="AA848" s="1">
        <f t="shared" si="114"/>
        <v>32.343517738664538</v>
      </c>
      <c r="AB848" s="1">
        <f t="shared" si="115"/>
        <v>31.617574999999999</v>
      </c>
      <c r="AC848" s="1">
        <f t="shared" si="116"/>
        <v>4.6726929893387341</v>
      </c>
      <c r="AD848" s="1">
        <f t="shared" si="117"/>
        <v>60.05100089035875</v>
      </c>
      <c r="AE848" s="1">
        <f t="shared" si="118"/>
        <v>2.7078315345500226</v>
      </c>
      <c r="AF848" s="1">
        <f t="shared" si="119"/>
        <v>4.5092196539637817</v>
      </c>
      <c r="AG848" s="1">
        <f t="shared" si="120"/>
        <v>1.9648614547887115</v>
      </c>
      <c r="AH848" s="1">
        <f t="shared" si="121"/>
        <v>-92.403975546331409</v>
      </c>
      <c r="AI848" s="1">
        <f t="shared" si="122"/>
        <v>-98.503568412439265</v>
      </c>
      <c r="AJ848" s="1">
        <f t="shared" si="123"/>
        <v>-7.6010795070673138</v>
      </c>
      <c r="AK848" s="1">
        <f t="shared" si="124"/>
        <v>123.00009095109836</v>
      </c>
      <c r="AL848" s="1">
        <f t="shared" si="125"/>
        <v>16.542393651963494</v>
      </c>
      <c r="AM848" s="1">
        <f t="shared" si="126"/>
        <v>2.0891080492381127</v>
      </c>
      <c r="AN848" s="1">
        <f t="shared" si="127"/>
        <v>1.9731529772690777</v>
      </c>
      <c r="AO848" s="1">
        <v>110.7283406825364</v>
      </c>
      <c r="AP848" s="1">
        <v>87.907400606060605</v>
      </c>
      <c r="AQ848" s="1">
        <v>3.922183915928815</v>
      </c>
      <c r="AR848" s="1">
        <v>66.056811601181195</v>
      </c>
      <c r="AS848" s="1">
        <f t="shared" si="128"/>
        <v>2.0953282436809841</v>
      </c>
      <c r="AT848" s="1">
        <v>24.73757837056332</v>
      </c>
      <c r="AU848" s="1">
        <v>27.182822424242421</v>
      </c>
      <c r="AV848" s="1">
        <v>1.454429442896012E-5</v>
      </c>
      <c r="AW848" s="1">
        <v>80.9492581005711</v>
      </c>
      <c r="AX848" s="1">
        <v>43</v>
      </c>
      <c r="AY848" s="1">
        <v>9</v>
      </c>
      <c r="AZ848" s="1">
        <f t="shared" si="129"/>
        <v>1</v>
      </c>
      <c r="BA848" s="1">
        <f t="shared" si="130"/>
        <v>0</v>
      </c>
      <c r="BB848" s="1">
        <f t="shared" si="131"/>
        <v>51868.967679125242</v>
      </c>
      <c r="BC848" s="1">
        <f t="shared" si="132"/>
        <v>1999.951875</v>
      </c>
      <c r="BD848" s="1">
        <f t="shared" si="133"/>
        <v>1681.1597797497079</v>
      </c>
      <c r="BE848" s="1">
        <f t="shared" si="134"/>
        <v>0.84060011681516489</v>
      </c>
      <c r="BF848" s="1">
        <f t="shared" si="135"/>
        <v>0.16075822545326815</v>
      </c>
      <c r="BG848" s="1">
        <v>6</v>
      </c>
      <c r="BH848" s="1">
        <v>0.5</v>
      </c>
      <c r="BI848" s="1" t="s">
        <v>356</v>
      </c>
      <c r="BJ848" s="1">
        <v>2</v>
      </c>
      <c r="BK848" s="1" t="b">
        <v>1</v>
      </c>
      <c r="BL848" s="1">
        <v>1660320825.0999999</v>
      </c>
      <c r="BM848" s="1">
        <v>63.078074999999998</v>
      </c>
      <c r="BN848" s="1">
        <v>83.081281250000004</v>
      </c>
      <c r="BO848" s="1">
        <v>27.17384375</v>
      </c>
      <c r="BP848" s="1">
        <v>24.735743750000001</v>
      </c>
      <c r="BQ848" s="1">
        <v>62.525493750000003</v>
      </c>
      <c r="BR848" s="1">
        <v>27.163618750000001</v>
      </c>
      <c r="BS848" s="1">
        <v>500.14493750000003</v>
      </c>
      <c r="BT848" s="1">
        <v>99.548437500000006</v>
      </c>
      <c r="BU848" s="1">
        <v>0.100017075</v>
      </c>
      <c r="BV848" s="1">
        <v>30.99160625</v>
      </c>
      <c r="BW848" s="1">
        <v>31.617574999999999</v>
      </c>
      <c r="BX848" s="1">
        <v>999.9</v>
      </c>
      <c r="BY848" s="1">
        <v>0</v>
      </c>
      <c r="BZ848" s="1">
        <v>0</v>
      </c>
      <c r="CA848" s="1">
        <v>9984.2974999999988</v>
      </c>
      <c r="CB848" s="1">
        <v>0</v>
      </c>
      <c r="CC848" s="1">
        <v>15.94499375</v>
      </c>
      <c r="CD848" s="1">
        <v>-20.003150000000002</v>
      </c>
      <c r="CE848" s="1">
        <v>64.840112500000004</v>
      </c>
      <c r="CF848" s="1">
        <v>85.188487499999994</v>
      </c>
      <c r="CG848" s="1">
        <v>2.4380812500000002</v>
      </c>
      <c r="CH848" s="1">
        <v>83.081281250000004</v>
      </c>
      <c r="CI848" s="1">
        <v>24.735743750000001</v>
      </c>
      <c r="CJ848" s="1">
        <v>2.7051137500000002</v>
      </c>
      <c r="CK848" s="1">
        <v>2.4624056250000002</v>
      </c>
      <c r="CL848" s="1">
        <v>22.316212499999999</v>
      </c>
      <c r="CM848" s="1">
        <v>20.780125000000002</v>
      </c>
      <c r="CN848" s="1">
        <v>1999.951875</v>
      </c>
      <c r="CO848" s="1">
        <v>0.97999693749999994</v>
      </c>
      <c r="CP848" s="1">
        <v>2.0003262500000001E-2</v>
      </c>
      <c r="CQ848" s="1">
        <v>0</v>
      </c>
      <c r="CR848" s="1">
        <v>2.5927500000000001</v>
      </c>
      <c r="CS848" s="1">
        <v>0</v>
      </c>
      <c r="CT848" s="1">
        <v>26858.05</v>
      </c>
      <c r="CU848" s="1">
        <v>17411.900000000001</v>
      </c>
      <c r="CV848" s="1">
        <v>42.436999999999998</v>
      </c>
      <c r="CW848" s="1">
        <v>43.448812500000003</v>
      </c>
      <c r="CX848" s="1">
        <v>42.436999999999998</v>
      </c>
      <c r="CY848" s="1">
        <v>41.890500000000003</v>
      </c>
      <c r="CZ848" s="1">
        <v>42.440937499999997</v>
      </c>
      <c r="DA848" s="1">
        <v>1959.9475</v>
      </c>
      <c r="DB848" s="1">
        <v>40.006874999999987</v>
      </c>
      <c r="DC848" s="1">
        <v>0</v>
      </c>
      <c r="DD848" s="1">
        <v>1660320831.5999999</v>
      </c>
      <c r="DE848" s="1">
        <v>0</v>
      </c>
      <c r="DF848" s="1">
        <v>1660320627.5999999</v>
      </c>
      <c r="DG848" s="1" t="s">
        <v>1970</v>
      </c>
      <c r="DH848" s="1">
        <v>1660320624.0999999</v>
      </c>
      <c r="DI848" s="1">
        <v>1660320627.5999999</v>
      </c>
      <c r="DJ848" s="1">
        <v>29</v>
      </c>
      <c r="DK848" s="1">
        <v>-0.125</v>
      </c>
      <c r="DL848" s="1">
        <v>1E-3</v>
      </c>
      <c r="DM848" s="1">
        <v>1.32</v>
      </c>
      <c r="DN848" s="1">
        <v>1.6E-2</v>
      </c>
      <c r="DO848" s="1">
        <v>400</v>
      </c>
      <c r="DP848" s="1">
        <v>25</v>
      </c>
      <c r="DQ848" s="1">
        <v>0.25</v>
      </c>
      <c r="DR848" s="1">
        <v>0.03</v>
      </c>
      <c r="DS848" s="1">
        <v>0.91917854242506425</v>
      </c>
      <c r="DT848" s="1">
        <v>8.8775612645546023</v>
      </c>
      <c r="DU848" s="1">
        <v>0.67869155138991888</v>
      </c>
      <c r="DV848" s="1">
        <v>0</v>
      </c>
      <c r="DW848" s="1">
        <v>16.26079319775431</v>
      </c>
      <c r="DX848" s="1">
        <v>105.878103349537</v>
      </c>
      <c r="DY848" s="1">
        <v>7.7190614148251582</v>
      </c>
      <c r="DZ848" s="1">
        <v>0</v>
      </c>
      <c r="EA848" s="1">
        <v>-20.085948064516131</v>
      </c>
      <c r="EB848" s="1">
        <v>-124.94735322580649</v>
      </c>
      <c r="EC848" s="1">
        <v>9.4228221883633339</v>
      </c>
      <c r="ED848" s="1">
        <v>0</v>
      </c>
      <c r="EE848" s="1">
        <v>47.44660180565883</v>
      </c>
      <c r="EF848" s="1">
        <v>-27.167261148141261</v>
      </c>
      <c r="EG848" s="1">
        <v>5.1995016017028366</v>
      </c>
      <c r="EH848" s="1">
        <v>0</v>
      </c>
      <c r="EI848" s="1">
        <v>2.4354260975609749</v>
      </c>
      <c r="EJ848" s="1">
        <v>5.9755191637635173E-2</v>
      </c>
      <c r="EK848" s="1">
        <v>6.1101801809881296E-3</v>
      </c>
      <c r="EL848" s="1">
        <v>1</v>
      </c>
      <c r="EM848" s="1">
        <v>1.964902756834106</v>
      </c>
      <c r="EN848" s="1">
        <v>-1.3533753878413461E-2</v>
      </c>
      <c r="EO848" s="1">
        <v>1.30538360762552E-3</v>
      </c>
      <c r="EP848" s="1">
        <v>1</v>
      </c>
      <c r="EQ848" s="1">
        <v>2</v>
      </c>
      <c r="ER848" s="1">
        <v>6</v>
      </c>
      <c r="ES848" s="1" t="s">
        <v>387</v>
      </c>
      <c r="ET848" s="1">
        <v>2.9423300000000001</v>
      </c>
      <c r="EU848" s="1">
        <v>2.8011300000000001</v>
      </c>
      <c r="EV848" s="1">
        <v>2.2978800000000001E-2</v>
      </c>
      <c r="EW848" s="1">
        <v>3.1305899999999998E-2</v>
      </c>
      <c r="EX848" s="1">
        <v>0.117729</v>
      </c>
      <c r="EY848" s="1">
        <v>0.11024200000000001</v>
      </c>
      <c r="EZ848" s="1">
        <v>20022.400000000001</v>
      </c>
      <c r="FA848" s="1">
        <v>20814.900000000001</v>
      </c>
      <c r="FB848" s="1">
        <v>23834.2</v>
      </c>
      <c r="FC848" s="1">
        <v>25008.400000000001</v>
      </c>
      <c r="FD848" s="1">
        <v>33656.199999999997</v>
      </c>
      <c r="FE848" s="1">
        <v>35527.9</v>
      </c>
      <c r="FF848" s="1">
        <v>43457.599999999999</v>
      </c>
      <c r="FG848" s="1">
        <v>46230.3</v>
      </c>
      <c r="FH848" s="1">
        <v>1.8665799999999999</v>
      </c>
      <c r="FI848" s="1">
        <v>1.8408500000000001</v>
      </c>
      <c r="FJ848" s="1">
        <v>0.11912</v>
      </c>
      <c r="FK848" s="1">
        <v>0</v>
      </c>
      <c r="FL848" s="1">
        <v>29.6813</v>
      </c>
      <c r="FM848" s="1">
        <v>999.9</v>
      </c>
      <c r="FN848" s="1">
        <v>58.9</v>
      </c>
      <c r="FO848" s="1">
        <v>36.299999999999997</v>
      </c>
      <c r="FP848" s="1">
        <v>35.902999999999999</v>
      </c>
      <c r="FQ848" s="1">
        <v>63.314900000000002</v>
      </c>
      <c r="FR848" s="1">
        <v>22.636199999999999</v>
      </c>
      <c r="FS848" s="1">
        <v>1</v>
      </c>
      <c r="FT848" s="1">
        <v>0.40427099999999999</v>
      </c>
      <c r="FU848" s="1">
        <v>1.38466</v>
      </c>
      <c r="FV848" s="1">
        <v>20.315300000000001</v>
      </c>
      <c r="FW848" s="1">
        <v>5.2125000000000004</v>
      </c>
      <c r="FX848" s="1">
        <v>11.9069</v>
      </c>
      <c r="FY848" s="1">
        <v>5.0027499999999998</v>
      </c>
      <c r="FZ848" s="1">
        <v>3.29033</v>
      </c>
      <c r="GA848" s="1">
        <v>9999</v>
      </c>
      <c r="GB848" s="1">
        <v>9999</v>
      </c>
      <c r="GC848" s="1">
        <v>9999</v>
      </c>
      <c r="GD848" s="1">
        <v>999.9</v>
      </c>
      <c r="GE848" s="1">
        <v>1.85958</v>
      </c>
      <c r="GF848" s="1">
        <v>1.8545499999999999</v>
      </c>
      <c r="GG848" s="1">
        <v>1.8577399999999999</v>
      </c>
      <c r="GH848" s="1">
        <v>1.8562099999999999</v>
      </c>
      <c r="GI848" s="1">
        <v>1.8549800000000001</v>
      </c>
      <c r="GJ848" s="1">
        <v>1.8545499999999999</v>
      </c>
      <c r="GK848" s="1">
        <v>1.8533299999999999</v>
      </c>
      <c r="GL848" s="1">
        <v>1.8563799999999999</v>
      </c>
      <c r="GM848" s="1">
        <v>0</v>
      </c>
      <c r="GN848" s="1">
        <v>0</v>
      </c>
      <c r="GO848" s="1">
        <v>0</v>
      </c>
      <c r="GP848" s="1">
        <v>0</v>
      </c>
      <c r="GQ848" s="1" t="s">
        <v>359</v>
      </c>
      <c r="GR848" s="1" t="s">
        <v>360</v>
      </c>
      <c r="GS848" s="1" t="s">
        <v>361</v>
      </c>
      <c r="GT848" s="1" t="s">
        <v>361</v>
      </c>
      <c r="GU848" s="1" t="s">
        <v>361</v>
      </c>
      <c r="GV848" s="1" t="s">
        <v>361</v>
      </c>
      <c r="GW848" s="1">
        <v>0</v>
      </c>
      <c r="GX848" s="1">
        <v>100</v>
      </c>
      <c r="GY848" s="1">
        <v>100</v>
      </c>
      <c r="GZ848" s="1">
        <v>0.61599999999999999</v>
      </c>
      <c r="HA848" s="1">
        <v>1.0200000000000001E-2</v>
      </c>
      <c r="HB848" s="1">
        <v>0.38386874957061617</v>
      </c>
      <c r="HC848" s="1">
        <v>2.7716384584972409E-3</v>
      </c>
      <c r="HD848" s="1">
        <v>-1.1467119688665799E-6</v>
      </c>
      <c r="HE848" s="1">
        <v>2.0626329066488061E-10</v>
      </c>
      <c r="HF848" s="1">
        <v>-7.258975840326358E-2</v>
      </c>
      <c r="HG848" s="1">
        <v>1.066993184659233E-2</v>
      </c>
      <c r="HH848" s="1">
        <v>-3.4528890892081033E-4</v>
      </c>
      <c r="HI848" s="1">
        <v>2.382551249023132E-6</v>
      </c>
      <c r="HJ848" s="1">
        <v>1</v>
      </c>
      <c r="HK848" s="1">
        <v>2115</v>
      </c>
      <c r="HL848" s="1">
        <v>2</v>
      </c>
      <c r="HM848" s="1">
        <v>30</v>
      </c>
      <c r="HN848" s="1">
        <v>3.5</v>
      </c>
      <c r="HO848" s="1">
        <v>3.4</v>
      </c>
      <c r="HP848" s="1">
        <v>0.465088</v>
      </c>
      <c r="HQ848" s="1">
        <v>2.3815900000000001</v>
      </c>
      <c r="HR848" s="1">
        <v>1.4978</v>
      </c>
      <c r="HS848" s="1">
        <v>2.2997999999999998</v>
      </c>
      <c r="HT848" s="1">
        <v>1.5478499999999999</v>
      </c>
      <c r="HU848" s="1">
        <v>2.2997999999999998</v>
      </c>
      <c r="HV848" s="1">
        <v>39.366700000000002</v>
      </c>
      <c r="HW848" s="1">
        <v>13.720499999999999</v>
      </c>
      <c r="HX848" s="1">
        <v>18</v>
      </c>
      <c r="HY848" s="1">
        <v>446.38799999999998</v>
      </c>
      <c r="HZ848" s="1">
        <v>487.73700000000002</v>
      </c>
      <c r="IA848" s="1">
        <v>27.627199999999998</v>
      </c>
      <c r="IB848" s="1">
        <v>32.184600000000003</v>
      </c>
      <c r="IC848" s="1">
        <v>29.9999</v>
      </c>
      <c r="ID848" s="1">
        <v>32.028100000000002</v>
      </c>
      <c r="IE848" s="1">
        <v>32.121099999999998</v>
      </c>
      <c r="IF848" s="1">
        <v>9.5412999999999997</v>
      </c>
      <c r="IG848" s="1">
        <v>32.834699999999998</v>
      </c>
      <c r="IH848" s="1">
        <v>0</v>
      </c>
      <c r="II848" s="1">
        <v>27.632899999999999</v>
      </c>
      <c r="IJ848" s="1">
        <v>160.489</v>
      </c>
      <c r="IK848" s="1">
        <v>24.747199999999999</v>
      </c>
      <c r="IL848" s="1">
        <v>100.49</v>
      </c>
      <c r="IM848" s="1">
        <v>100.193</v>
      </c>
      <c r="IN848" s="1" t="s">
        <v>366</v>
      </c>
    </row>
    <row r="849" spans="1:248" ht="15.75" customHeight="1" x14ac:dyDescent="0.3">
      <c r="A849" s="1">
        <v>833</v>
      </c>
      <c r="B849" s="1">
        <v>1660320834.0999999</v>
      </c>
      <c r="C849" s="1">
        <v>9867.5</v>
      </c>
      <c r="D849" s="1" t="s">
        <v>2013</v>
      </c>
      <c r="E849" s="1" t="s">
        <v>2014</v>
      </c>
      <c r="F849" s="1">
        <v>1</v>
      </c>
      <c r="G849" s="1" t="s">
        <v>1969</v>
      </c>
      <c r="H849" s="1" t="s">
        <v>350</v>
      </c>
      <c r="I849" s="1" t="s">
        <v>351</v>
      </c>
      <c r="J849" s="1" t="s">
        <v>352</v>
      </c>
      <c r="K849" s="1" t="s">
        <v>353</v>
      </c>
      <c r="L849" s="1" t="s">
        <v>1969</v>
      </c>
      <c r="M849" s="1" t="s">
        <v>355</v>
      </c>
      <c r="N849" s="1">
        <v>1660320826.599999</v>
      </c>
      <c r="O849" s="1">
        <f t="shared" si="102"/>
        <v>2.0954831395418403E-3</v>
      </c>
      <c r="P849" s="1">
        <f t="shared" si="103"/>
        <v>2.0954831395418405</v>
      </c>
      <c r="Q849" s="1">
        <f t="shared" si="104"/>
        <v>2.0663337469405771</v>
      </c>
      <c r="R849" s="1">
        <f t="shared" si="105"/>
        <v>66.525966666666676</v>
      </c>
      <c r="S849" s="1">
        <f t="shared" si="106"/>
        <v>32.693766033501447</v>
      </c>
      <c r="T849" s="1">
        <f t="shared" si="107"/>
        <v>3.2578851077081303</v>
      </c>
      <c r="U849" s="1">
        <f t="shared" si="108"/>
        <v>6.6292135282650708</v>
      </c>
      <c r="V849" s="1">
        <f t="shared" si="109"/>
        <v>0.10438143943564293</v>
      </c>
      <c r="W849" s="1">
        <f t="shared" si="110"/>
        <v>2.9189948773956491</v>
      </c>
      <c r="X849" s="1">
        <f t="shared" si="111"/>
        <v>0.10235127717891915</v>
      </c>
      <c r="Y849" s="1">
        <f t="shared" si="112"/>
        <v>6.4148661476800206E-2</v>
      </c>
      <c r="Z849" s="1">
        <f t="shared" si="113"/>
        <v>321.50971908352909</v>
      </c>
      <c r="AA849" s="1">
        <f t="shared" si="114"/>
        <v>32.34363398269015</v>
      </c>
      <c r="AB849" s="1">
        <f t="shared" si="115"/>
        <v>31.617233333333331</v>
      </c>
      <c r="AC849" s="1">
        <f t="shared" si="116"/>
        <v>4.6726023733702675</v>
      </c>
      <c r="AD849" s="1">
        <f t="shared" si="117"/>
        <v>60.054192203169812</v>
      </c>
      <c r="AE849" s="1">
        <f t="shared" si="118"/>
        <v>2.7080074141069232</v>
      </c>
      <c r="AF849" s="1">
        <f t="shared" si="119"/>
        <v>4.5092728996261275</v>
      </c>
      <c r="AG849" s="1">
        <f t="shared" si="120"/>
        <v>1.9645949592633443</v>
      </c>
      <c r="AH849" s="1">
        <f t="shared" si="121"/>
        <v>-92.410806453795161</v>
      </c>
      <c r="AI849" s="1">
        <f t="shared" si="122"/>
        <v>-98.421627311615367</v>
      </c>
      <c r="AJ849" s="1">
        <f t="shared" si="123"/>
        <v>-7.5944110353670498</v>
      </c>
      <c r="AK849" s="1">
        <f t="shared" si="124"/>
        <v>123.08287428275153</v>
      </c>
      <c r="AL849" s="1">
        <f t="shared" si="125"/>
        <v>19.118621643286126</v>
      </c>
      <c r="AM849" s="1">
        <f t="shared" si="126"/>
        <v>2.0901394664517219</v>
      </c>
      <c r="AN849" s="1">
        <f t="shared" si="127"/>
        <v>2.0663337469405771</v>
      </c>
      <c r="AO849" s="1">
        <v>115.8018757469732</v>
      </c>
      <c r="AP849" s="1">
        <v>92.114713333333313</v>
      </c>
      <c r="AQ849" s="1">
        <v>4.0667087574923526</v>
      </c>
      <c r="AR849" s="1">
        <v>66.056811601181195</v>
      </c>
      <c r="AS849" s="1">
        <f t="shared" si="128"/>
        <v>2.0954831395418405</v>
      </c>
      <c r="AT849" s="1">
        <v>24.737745928544221</v>
      </c>
      <c r="AU849" s="1">
        <v>27.18315333333334</v>
      </c>
      <c r="AV849" s="1">
        <v>1.9350393105907061E-5</v>
      </c>
      <c r="AW849" s="1">
        <v>80.9492581005711</v>
      </c>
      <c r="AX849" s="1">
        <v>43</v>
      </c>
      <c r="AY849" s="1">
        <v>9</v>
      </c>
      <c r="AZ849" s="1">
        <f t="shared" si="129"/>
        <v>1</v>
      </c>
      <c r="BA849" s="1">
        <f t="shared" si="130"/>
        <v>0</v>
      </c>
      <c r="BB849" s="1">
        <f t="shared" si="131"/>
        <v>51872.652102782951</v>
      </c>
      <c r="BC849" s="1">
        <f t="shared" si="132"/>
        <v>1999.9580000000001</v>
      </c>
      <c r="BD849" s="1">
        <f t="shared" si="133"/>
        <v>1681.1649387997561</v>
      </c>
      <c r="BE849" s="1">
        <f t="shared" si="134"/>
        <v>0.84060012200244005</v>
      </c>
      <c r="BF849" s="1">
        <f t="shared" si="135"/>
        <v>0.1607582354647093</v>
      </c>
      <c r="BG849" s="1">
        <v>6</v>
      </c>
      <c r="BH849" s="1">
        <v>0.5</v>
      </c>
      <c r="BI849" s="1" t="s">
        <v>356</v>
      </c>
      <c r="BJ849" s="1">
        <v>2</v>
      </c>
      <c r="BK849" s="1" t="b">
        <v>1</v>
      </c>
      <c r="BL849" s="1">
        <v>1660320826.599999</v>
      </c>
      <c r="BM849" s="1">
        <v>66.525966666666676</v>
      </c>
      <c r="BN849" s="1">
        <v>89.628606666666656</v>
      </c>
      <c r="BO849" s="1">
        <v>27.175593333333332</v>
      </c>
      <c r="BP849" s="1">
        <v>24.736280000000001</v>
      </c>
      <c r="BQ849" s="1">
        <v>65.964373333333342</v>
      </c>
      <c r="BR849" s="1">
        <v>27.165366666666671</v>
      </c>
      <c r="BS849" s="1">
        <v>500.14206666666672</v>
      </c>
      <c r="BT849" s="1">
        <v>99.548473333333334</v>
      </c>
      <c r="BU849" s="1">
        <v>0.1000377733333333</v>
      </c>
      <c r="BV849" s="1">
        <v>30.991813333333329</v>
      </c>
      <c r="BW849" s="1">
        <v>31.617233333333331</v>
      </c>
      <c r="BX849" s="1">
        <v>999.89999999999986</v>
      </c>
      <c r="BY849" s="1">
        <v>0</v>
      </c>
      <c r="BZ849" s="1">
        <v>0</v>
      </c>
      <c r="CA849" s="1">
        <v>9985.0400000000009</v>
      </c>
      <c r="CB849" s="1">
        <v>0</v>
      </c>
      <c r="CC849" s="1">
        <v>16.05596666666667</v>
      </c>
      <c r="CD849" s="1">
        <v>-23.102583333333332</v>
      </c>
      <c r="CE849" s="1">
        <v>68.384440000000012</v>
      </c>
      <c r="CF849" s="1">
        <v>91.901893333333319</v>
      </c>
      <c r="CG849" s="1">
        <v>2.4392939999999999</v>
      </c>
      <c r="CH849" s="1">
        <v>89.628606666666656</v>
      </c>
      <c r="CI849" s="1">
        <v>24.736280000000001</v>
      </c>
      <c r="CJ849" s="1">
        <v>2.705289333333333</v>
      </c>
      <c r="CK849" s="1">
        <v>2.4624606666666669</v>
      </c>
      <c r="CL849" s="1">
        <v>22.31728</v>
      </c>
      <c r="CM849" s="1">
        <v>20.780480000000001</v>
      </c>
      <c r="CN849" s="1">
        <v>1999.9580000000001</v>
      </c>
      <c r="CO849" s="1">
        <v>0.97999679999999989</v>
      </c>
      <c r="CP849" s="1">
        <v>2.0003400000000001E-2</v>
      </c>
      <c r="CQ849" s="1">
        <v>0</v>
      </c>
      <c r="CR849" s="1">
        <v>2.4562666666666662</v>
      </c>
      <c r="CS849" s="1">
        <v>0</v>
      </c>
      <c r="CT849" s="1">
        <v>26847.846666666672</v>
      </c>
      <c r="CU849" s="1">
        <v>17411.953333333331</v>
      </c>
      <c r="CV849" s="1">
        <v>42.436999999999998</v>
      </c>
      <c r="CW849" s="1">
        <v>43.445399999999999</v>
      </c>
      <c r="CX849" s="1">
        <v>42.436999999999998</v>
      </c>
      <c r="CY849" s="1">
        <v>41.8874</v>
      </c>
      <c r="CZ849" s="1">
        <v>42.441200000000002</v>
      </c>
      <c r="DA849" s="1">
        <v>1959.952666666667</v>
      </c>
      <c r="DB849" s="1">
        <v>40.007333333333328</v>
      </c>
      <c r="DC849" s="1">
        <v>0</v>
      </c>
      <c r="DD849" s="1">
        <v>1660320832.2</v>
      </c>
      <c r="DE849" s="1">
        <v>0</v>
      </c>
      <c r="DF849" s="1">
        <v>1660320627.5999999</v>
      </c>
      <c r="DG849" s="1" t="s">
        <v>1970</v>
      </c>
      <c r="DH849" s="1">
        <v>1660320624.0999999</v>
      </c>
      <c r="DI849" s="1">
        <v>1660320627.5999999</v>
      </c>
      <c r="DJ849" s="1">
        <v>29</v>
      </c>
      <c r="DK849" s="1">
        <v>-0.125</v>
      </c>
      <c r="DL849" s="1">
        <v>1E-3</v>
      </c>
      <c r="DM849" s="1">
        <v>1.32</v>
      </c>
      <c r="DN849" s="1">
        <v>1.6E-2</v>
      </c>
      <c r="DO849" s="1">
        <v>400</v>
      </c>
      <c r="DP849" s="1">
        <v>25</v>
      </c>
      <c r="DQ849" s="1">
        <v>0.25</v>
      </c>
      <c r="DR849" s="1">
        <v>0.03</v>
      </c>
      <c r="DS849" s="1">
        <v>0.91917854242506425</v>
      </c>
      <c r="DT849" s="1">
        <v>8.8775612645546023</v>
      </c>
      <c r="DU849" s="1">
        <v>0.67869155138991888</v>
      </c>
      <c r="DV849" s="1">
        <v>0</v>
      </c>
      <c r="DW849" s="1">
        <v>16.26079319775431</v>
      </c>
      <c r="DX849" s="1">
        <v>105.878103349537</v>
      </c>
      <c r="DY849" s="1">
        <v>7.7190614148251582</v>
      </c>
      <c r="DZ849" s="1">
        <v>0</v>
      </c>
      <c r="EA849" s="1">
        <v>-20.085948064516131</v>
      </c>
      <c r="EB849" s="1">
        <v>-124.94735322580649</v>
      </c>
      <c r="EC849" s="1">
        <v>9.4228221883633339</v>
      </c>
      <c r="ED849" s="1">
        <v>0</v>
      </c>
      <c r="EE849" s="1">
        <v>47.44660180565883</v>
      </c>
      <c r="EF849" s="1">
        <v>-27.167261148141261</v>
      </c>
      <c r="EG849" s="1">
        <v>5.1995016017028366</v>
      </c>
      <c r="EH849" s="1">
        <v>0</v>
      </c>
      <c r="EI849" s="1">
        <v>2.4354260975609749</v>
      </c>
      <c r="EJ849" s="1">
        <v>5.9755191637635173E-2</v>
      </c>
      <c r="EK849" s="1">
        <v>6.1101801809881296E-3</v>
      </c>
      <c r="EL849" s="1">
        <v>1</v>
      </c>
      <c r="EM849" s="1">
        <v>1.964902756834106</v>
      </c>
      <c r="EN849" s="1">
        <v>-1.3533753878413461E-2</v>
      </c>
      <c r="EO849" s="1">
        <v>1.30538360762552E-3</v>
      </c>
      <c r="EP849" s="1">
        <v>1</v>
      </c>
      <c r="EQ849" s="1">
        <v>2</v>
      </c>
      <c r="ER849" s="1">
        <v>6</v>
      </c>
      <c r="ES849" s="1" t="s">
        <v>387</v>
      </c>
      <c r="ET849" s="1">
        <v>2.94238</v>
      </c>
      <c r="EU849" s="1">
        <v>2.80118</v>
      </c>
      <c r="EV849" s="1">
        <v>2.4035299999999999E-2</v>
      </c>
      <c r="EW849" s="1">
        <v>3.2498600000000002E-2</v>
      </c>
      <c r="EX849" s="1">
        <v>0.11773599999999999</v>
      </c>
      <c r="EY849" s="1">
        <v>0.11024299999999999</v>
      </c>
      <c r="EZ849" s="1">
        <v>20000.8</v>
      </c>
      <c r="FA849" s="1">
        <v>20789.3</v>
      </c>
      <c r="FB849" s="1">
        <v>23834.2</v>
      </c>
      <c r="FC849" s="1">
        <v>25008.400000000001</v>
      </c>
      <c r="FD849" s="1">
        <v>33656.1</v>
      </c>
      <c r="FE849" s="1">
        <v>35527.9</v>
      </c>
      <c r="FF849" s="1">
        <v>43457.7</v>
      </c>
      <c r="FG849" s="1">
        <v>46230.2</v>
      </c>
      <c r="FH849" s="1">
        <v>1.8667199999999999</v>
      </c>
      <c r="FI849" s="1">
        <v>1.8407500000000001</v>
      </c>
      <c r="FJ849" s="1">
        <v>0.11906</v>
      </c>
      <c r="FK849" s="1">
        <v>0</v>
      </c>
      <c r="FL849" s="1">
        <v>29.6813</v>
      </c>
      <c r="FM849" s="1">
        <v>999.9</v>
      </c>
      <c r="FN849" s="1">
        <v>58.9</v>
      </c>
      <c r="FO849" s="1">
        <v>36.299999999999997</v>
      </c>
      <c r="FP849" s="1">
        <v>35.9009</v>
      </c>
      <c r="FQ849" s="1">
        <v>63.484900000000003</v>
      </c>
      <c r="FR849" s="1">
        <v>23.012799999999999</v>
      </c>
      <c r="FS849" s="1">
        <v>1</v>
      </c>
      <c r="FT849" s="1">
        <v>0.40426099999999998</v>
      </c>
      <c r="FU849" s="1">
        <v>1.3795200000000001</v>
      </c>
      <c r="FV849" s="1">
        <v>20.315300000000001</v>
      </c>
      <c r="FW849" s="1">
        <v>5.2125000000000004</v>
      </c>
      <c r="FX849" s="1">
        <v>11.9069</v>
      </c>
      <c r="FY849" s="1">
        <v>5.0028499999999996</v>
      </c>
      <c r="FZ849" s="1">
        <v>3.2902999999999998</v>
      </c>
      <c r="GA849" s="1">
        <v>9999</v>
      </c>
      <c r="GB849" s="1">
        <v>9999</v>
      </c>
      <c r="GC849" s="1">
        <v>9999</v>
      </c>
      <c r="GD849" s="1">
        <v>999.9</v>
      </c>
      <c r="GE849" s="1">
        <v>1.85958</v>
      </c>
      <c r="GF849" s="1">
        <v>1.8545499999999999</v>
      </c>
      <c r="GG849" s="1">
        <v>1.8577399999999999</v>
      </c>
      <c r="GH849" s="1">
        <v>1.8562099999999999</v>
      </c>
      <c r="GI849" s="1">
        <v>1.855</v>
      </c>
      <c r="GJ849" s="1">
        <v>1.8545499999999999</v>
      </c>
      <c r="GK849" s="1">
        <v>1.8533299999999999</v>
      </c>
      <c r="GL849" s="1">
        <v>1.8563799999999999</v>
      </c>
      <c r="GM849" s="1">
        <v>0</v>
      </c>
      <c r="GN849" s="1">
        <v>0</v>
      </c>
      <c r="GO849" s="1">
        <v>0</v>
      </c>
      <c r="GP849" s="1">
        <v>0</v>
      </c>
      <c r="GQ849" s="1" t="s">
        <v>359</v>
      </c>
      <c r="GR849" s="1" t="s">
        <v>360</v>
      </c>
      <c r="GS849" s="1" t="s">
        <v>361</v>
      </c>
      <c r="GT849" s="1" t="s">
        <v>361</v>
      </c>
      <c r="GU849" s="1" t="s">
        <v>361</v>
      </c>
      <c r="GV849" s="1" t="s">
        <v>361</v>
      </c>
      <c r="GW849" s="1">
        <v>0</v>
      </c>
      <c r="GX849" s="1">
        <v>100</v>
      </c>
      <c r="GY849" s="1">
        <v>100</v>
      </c>
      <c r="GZ849" s="1">
        <v>0.627</v>
      </c>
      <c r="HA849" s="1">
        <v>1.0200000000000001E-2</v>
      </c>
      <c r="HB849" s="1">
        <v>0.38386874957061617</v>
      </c>
      <c r="HC849" s="1">
        <v>2.7716384584972409E-3</v>
      </c>
      <c r="HD849" s="1">
        <v>-1.1467119688665799E-6</v>
      </c>
      <c r="HE849" s="1">
        <v>2.0626329066488061E-10</v>
      </c>
      <c r="HF849" s="1">
        <v>-7.258975840326358E-2</v>
      </c>
      <c r="HG849" s="1">
        <v>1.066993184659233E-2</v>
      </c>
      <c r="HH849" s="1">
        <v>-3.4528890892081033E-4</v>
      </c>
      <c r="HI849" s="1">
        <v>2.382551249023132E-6</v>
      </c>
      <c r="HJ849" s="1">
        <v>1</v>
      </c>
      <c r="HK849" s="1">
        <v>2115</v>
      </c>
      <c r="HL849" s="1">
        <v>2</v>
      </c>
      <c r="HM849" s="1">
        <v>30</v>
      </c>
      <c r="HN849" s="1">
        <v>3.5</v>
      </c>
      <c r="HO849" s="1">
        <v>3.4</v>
      </c>
      <c r="HP849" s="1">
        <v>0.479736</v>
      </c>
      <c r="HQ849" s="1">
        <v>2.3596200000000001</v>
      </c>
      <c r="HR849" s="1">
        <v>1.4978</v>
      </c>
      <c r="HS849" s="1">
        <v>2.2997999999999998</v>
      </c>
      <c r="HT849" s="1">
        <v>1.5478499999999999</v>
      </c>
      <c r="HU849" s="1">
        <v>2.4182100000000002</v>
      </c>
      <c r="HV849" s="1">
        <v>39.366700000000002</v>
      </c>
      <c r="HW849" s="1">
        <v>13.7293</v>
      </c>
      <c r="HX849" s="1">
        <v>18</v>
      </c>
      <c r="HY849" s="1">
        <v>446.471</v>
      </c>
      <c r="HZ849" s="1">
        <v>487.66800000000001</v>
      </c>
      <c r="IA849" s="1">
        <v>27.628299999999999</v>
      </c>
      <c r="IB849" s="1">
        <v>32.183799999999998</v>
      </c>
      <c r="IC849" s="1">
        <v>29.9999</v>
      </c>
      <c r="ID849" s="1">
        <v>32.028100000000002</v>
      </c>
      <c r="IE849" s="1">
        <v>32.120800000000003</v>
      </c>
      <c r="IF849" s="1">
        <v>9.72621</v>
      </c>
      <c r="IG849" s="1">
        <v>32.834699999999998</v>
      </c>
      <c r="IH849" s="1">
        <v>0</v>
      </c>
      <c r="II849" s="1">
        <v>27.632899999999999</v>
      </c>
      <c r="IJ849" s="1">
        <v>160.489</v>
      </c>
      <c r="IK849" s="1">
        <v>24.7422</v>
      </c>
      <c r="IL849" s="1">
        <v>100.491</v>
      </c>
      <c r="IM849" s="1">
        <v>100.19199999999999</v>
      </c>
      <c r="IN849" s="1" t="s">
        <v>366</v>
      </c>
    </row>
    <row r="850" spans="1:248" ht="15.75" customHeight="1" x14ac:dyDescent="0.3">
      <c r="A850" s="1">
        <v>834</v>
      </c>
      <c r="B850" s="1">
        <v>1660320835.0999999</v>
      </c>
      <c r="C850" s="1">
        <v>9868.5</v>
      </c>
      <c r="D850" s="1" t="s">
        <v>2015</v>
      </c>
      <c r="E850" s="1" t="s">
        <v>2016</v>
      </c>
      <c r="F850" s="1">
        <v>1</v>
      </c>
      <c r="G850" s="1" t="s">
        <v>1969</v>
      </c>
      <c r="H850" s="1" t="s">
        <v>350</v>
      </c>
      <c r="I850" s="1" t="s">
        <v>351</v>
      </c>
      <c r="J850" s="1" t="s">
        <v>352</v>
      </c>
      <c r="K850" s="1" t="s">
        <v>353</v>
      </c>
      <c r="L850" s="1" t="s">
        <v>1969</v>
      </c>
      <c r="M850" s="1" t="s">
        <v>355</v>
      </c>
      <c r="N850" s="1">
        <v>1660320827.0999999</v>
      </c>
      <c r="O850" s="1">
        <f t="shared" si="102"/>
        <v>2.097645554502362E-3</v>
      </c>
      <c r="P850" s="1">
        <f t="shared" si="103"/>
        <v>2.0976455545023618</v>
      </c>
      <c r="Q850" s="1">
        <f t="shared" si="104"/>
        <v>2.0346246940407435</v>
      </c>
      <c r="R850" s="1">
        <f t="shared" si="105"/>
        <v>68.23303125000001</v>
      </c>
      <c r="S850" s="1">
        <f t="shared" si="106"/>
        <v>34.86670744805469</v>
      </c>
      <c r="T850" s="1">
        <f t="shared" si="107"/>
        <v>3.4744181362068658</v>
      </c>
      <c r="U850" s="1">
        <f t="shared" si="108"/>
        <v>6.7993251618772117</v>
      </c>
      <c r="V850" s="1">
        <f t="shared" si="109"/>
        <v>0.10449806803347275</v>
      </c>
      <c r="W850" s="1">
        <f t="shared" si="110"/>
        <v>2.9191120602746836</v>
      </c>
      <c r="X850" s="1">
        <f t="shared" si="111"/>
        <v>0.10246349413464002</v>
      </c>
      <c r="Y850" s="1">
        <f t="shared" si="112"/>
        <v>6.4219182821422541E-2</v>
      </c>
      <c r="Z850" s="1">
        <f t="shared" si="113"/>
        <v>321.50885107829333</v>
      </c>
      <c r="AA850" s="1">
        <f t="shared" si="114"/>
        <v>32.342946278759868</v>
      </c>
      <c r="AB850" s="1">
        <f t="shared" si="115"/>
        <v>31.61701875</v>
      </c>
      <c r="AC850" s="1">
        <f t="shared" si="116"/>
        <v>4.6725454629040541</v>
      </c>
      <c r="AD850" s="1">
        <f t="shared" si="117"/>
        <v>60.055941275770444</v>
      </c>
      <c r="AE850" s="1">
        <f t="shared" si="118"/>
        <v>2.7080755396785601</v>
      </c>
      <c r="AF850" s="1">
        <f t="shared" si="119"/>
        <v>4.5092550081654164</v>
      </c>
      <c r="AG850" s="1">
        <f t="shared" si="120"/>
        <v>1.9644699232254941</v>
      </c>
      <c r="AH850" s="1">
        <f t="shared" si="121"/>
        <v>-92.506168953554166</v>
      </c>
      <c r="AI850" s="1">
        <f t="shared" si="122"/>
        <v>-98.402759042538449</v>
      </c>
      <c r="AJ850" s="1">
        <f t="shared" si="123"/>
        <v>-7.5926396762145147</v>
      </c>
      <c r="AK850" s="1">
        <f t="shared" si="124"/>
        <v>123.00728340598623</v>
      </c>
      <c r="AL850" s="1">
        <f t="shared" si="125"/>
        <v>19.697985162987571</v>
      </c>
      <c r="AM850" s="1">
        <f t="shared" si="126"/>
        <v>2.0905862204128796</v>
      </c>
      <c r="AN850" s="1">
        <f t="shared" si="127"/>
        <v>2.0346246940407435</v>
      </c>
      <c r="AO850" s="1">
        <v>120.863816109007</v>
      </c>
      <c r="AP850" s="1">
        <v>96.4667193939394</v>
      </c>
      <c r="AQ850" s="1">
        <v>4.2107211276156038</v>
      </c>
      <c r="AR850" s="1">
        <v>66.056811601181195</v>
      </c>
      <c r="AS850" s="1">
        <f t="shared" si="128"/>
        <v>2.0976455545023618</v>
      </c>
      <c r="AT850" s="1">
        <v>24.737779630614749</v>
      </c>
      <c r="AU850" s="1">
        <v>27.185752121212111</v>
      </c>
      <c r="AV850" s="1">
        <v>1.350361328527864E-5</v>
      </c>
      <c r="AW850" s="1">
        <v>80.9492581005711</v>
      </c>
      <c r="AX850" s="1">
        <v>43</v>
      </c>
      <c r="AY850" s="1">
        <v>9</v>
      </c>
      <c r="AZ850" s="1">
        <f t="shared" si="129"/>
        <v>1</v>
      </c>
      <c r="BA850" s="1">
        <f t="shared" si="130"/>
        <v>0</v>
      </c>
      <c r="BB850" s="1">
        <f t="shared" si="131"/>
        <v>51875.996690325795</v>
      </c>
      <c r="BC850" s="1">
        <f t="shared" si="132"/>
        <v>1999.9525000000001</v>
      </c>
      <c r="BD850" s="1">
        <f t="shared" si="133"/>
        <v>1681.1603238747634</v>
      </c>
      <c r="BE850" s="1">
        <f t="shared" si="134"/>
        <v>0.84060012619037872</v>
      </c>
      <c r="BF850" s="1">
        <f t="shared" si="135"/>
        <v>0.1607582435474309</v>
      </c>
      <c r="BG850" s="1">
        <v>6</v>
      </c>
      <c r="BH850" s="1">
        <v>0.5</v>
      </c>
      <c r="BI850" s="1" t="s">
        <v>356</v>
      </c>
      <c r="BJ850" s="1">
        <v>2</v>
      </c>
      <c r="BK850" s="1" t="b">
        <v>1</v>
      </c>
      <c r="BL850" s="1">
        <v>1660320827.0999999</v>
      </c>
      <c r="BM850" s="1">
        <v>68.23303125000001</v>
      </c>
      <c r="BN850" s="1">
        <v>92.035131250000006</v>
      </c>
      <c r="BO850" s="1">
        <v>27.176256250000002</v>
      </c>
      <c r="BP850" s="1">
        <v>24.7364125</v>
      </c>
      <c r="BQ850" s="1">
        <v>67.667012499999998</v>
      </c>
      <c r="BR850" s="1">
        <v>27.16603125</v>
      </c>
      <c r="BS850" s="1">
        <v>500.13987500000002</v>
      </c>
      <c r="BT850" s="1">
        <v>99.548543749999993</v>
      </c>
      <c r="BU850" s="1">
        <v>0.1000434125</v>
      </c>
      <c r="BV850" s="1">
        <v>30.991743750000001</v>
      </c>
      <c r="BW850" s="1">
        <v>31.61701875</v>
      </c>
      <c r="BX850" s="1">
        <v>999.9</v>
      </c>
      <c r="BY850" s="1">
        <v>0</v>
      </c>
      <c r="BZ850" s="1">
        <v>0</v>
      </c>
      <c r="CA850" s="1">
        <v>9985.7012500000001</v>
      </c>
      <c r="CB850" s="1">
        <v>0</v>
      </c>
      <c r="CC850" s="1">
        <v>16.102350000000001</v>
      </c>
      <c r="CD850" s="1">
        <v>-23.802059374999999</v>
      </c>
      <c r="CE850" s="1">
        <v>70.139250000000004</v>
      </c>
      <c r="CF850" s="1">
        <v>94.369462499999997</v>
      </c>
      <c r="CG850" s="1">
        <v>2.4398225</v>
      </c>
      <c r="CH850" s="1">
        <v>92.035131250000006</v>
      </c>
      <c r="CI850" s="1">
        <v>24.7364125</v>
      </c>
      <c r="CJ850" s="1">
        <v>2.7053568750000001</v>
      </c>
      <c r="CK850" s="1">
        <v>2.4624756250000002</v>
      </c>
      <c r="CL850" s="1">
        <v>22.31769375</v>
      </c>
      <c r="CM850" s="1">
        <v>20.780581250000001</v>
      </c>
      <c r="CN850" s="1">
        <v>1999.9525000000001</v>
      </c>
      <c r="CO850" s="1">
        <v>0.97999674999999997</v>
      </c>
      <c r="CP850" s="1">
        <v>2.0003449999999999E-2</v>
      </c>
      <c r="CQ850" s="1">
        <v>0</v>
      </c>
      <c r="CR850" s="1">
        <v>2.5411250000000001</v>
      </c>
      <c r="CS850" s="1">
        <v>0</v>
      </c>
      <c r="CT850" s="1">
        <v>26844.487499999999</v>
      </c>
      <c r="CU850" s="1">
        <v>17411.90625</v>
      </c>
      <c r="CV850" s="1">
        <v>42.436999999999998</v>
      </c>
      <c r="CW850" s="1">
        <v>43.444875000000003</v>
      </c>
      <c r="CX850" s="1">
        <v>42.436999999999998</v>
      </c>
      <c r="CY850" s="1">
        <v>41.886625000000002</v>
      </c>
      <c r="CZ850" s="1">
        <v>42.440937499999997</v>
      </c>
      <c r="DA850" s="1">
        <v>1959.9468750000001</v>
      </c>
      <c r="DB850" s="1">
        <v>40.007499999999993</v>
      </c>
      <c r="DC850" s="1">
        <v>0</v>
      </c>
      <c r="DD850" s="1">
        <v>1660320833.4000001</v>
      </c>
      <c r="DE850" s="1">
        <v>0</v>
      </c>
      <c r="DF850" s="1">
        <v>1660320627.5999999</v>
      </c>
      <c r="DG850" s="1" t="s">
        <v>1970</v>
      </c>
      <c r="DH850" s="1">
        <v>1660320624.0999999</v>
      </c>
      <c r="DI850" s="1">
        <v>1660320627.5999999</v>
      </c>
      <c r="DJ850" s="1">
        <v>29</v>
      </c>
      <c r="DK850" s="1">
        <v>-0.125</v>
      </c>
      <c r="DL850" s="1">
        <v>1E-3</v>
      </c>
      <c r="DM850" s="1">
        <v>1.32</v>
      </c>
      <c r="DN850" s="1">
        <v>1.6E-2</v>
      </c>
      <c r="DO850" s="1">
        <v>400</v>
      </c>
      <c r="DP850" s="1">
        <v>25</v>
      </c>
      <c r="DQ850" s="1">
        <v>0.25</v>
      </c>
      <c r="DR850" s="1">
        <v>0.03</v>
      </c>
      <c r="DS850" s="1">
        <v>1.1427258414642389</v>
      </c>
      <c r="DT850" s="1">
        <v>8.135026319479298</v>
      </c>
      <c r="DU850" s="1">
        <v>0.62105653071300881</v>
      </c>
      <c r="DV850" s="1">
        <v>0</v>
      </c>
      <c r="DW850" s="1">
        <v>18.24476466763776</v>
      </c>
      <c r="DX850" s="1">
        <v>96.513231337872369</v>
      </c>
      <c r="DY850" s="1">
        <v>7.3058542562168372</v>
      </c>
      <c r="DZ850" s="1">
        <v>0</v>
      </c>
      <c r="EA850" s="1">
        <v>-23.55949133333333</v>
      </c>
      <c r="EB850" s="1">
        <v>-108.87500209121239</v>
      </c>
      <c r="EC850" s="1">
        <v>7.9845313951630814</v>
      </c>
      <c r="ED850" s="1">
        <v>0</v>
      </c>
      <c r="EE850" s="1">
        <v>47.603521951192377</v>
      </c>
      <c r="EF850" s="1">
        <v>-11.94253401582777</v>
      </c>
      <c r="EG850" s="1">
        <v>5.2381110731150802</v>
      </c>
      <c r="EH850" s="1">
        <v>0</v>
      </c>
      <c r="EI850" s="1">
        <v>2.4372634999999998</v>
      </c>
      <c r="EJ850" s="1">
        <v>5.5573958724202559E-2</v>
      </c>
      <c r="EK850" s="1">
        <v>5.5579315172103478E-3</v>
      </c>
      <c r="EL850" s="1">
        <v>1</v>
      </c>
      <c r="EM850" s="1">
        <v>1.964710556588346</v>
      </c>
      <c r="EN850" s="1">
        <v>-1.0909646510903891E-2</v>
      </c>
      <c r="EO850" s="1">
        <v>1.2072237879006461E-3</v>
      </c>
      <c r="EP850" s="1">
        <v>1</v>
      </c>
      <c r="EQ850" s="1">
        <v>2</v>
      </c>
      <c r="ER850" s="1">
        <v>6</v>
      </c>
      <c r="ES850" s="1" t="s">
        <v>387</v>
      </c>
      <c r="ET850" s="1">
        <v>2.94245</v>
      </c>
      <c r="EU850" s="1">
        <v>2.80118</v>
      </c>
      <c r="EV850" s="1">
        <v>2.5104100000000001E-2</v>
      </c>
      <c r="EW850" s="1">
        <v>3.3695099999999999E-2</v>
      </c>
      <c r="EX850" s="1">
        <v>0.117747</v>
      </c>
      <c r="EY850" s="1">
        <v>0.11024299999999999</v>
      </c>
      <c r="EZ850" s="1">
        <v>19979</v>
      </c>
      <c r="FA850" s="1">
        <v>20763.599999999999</v>
      </c>
      <c r="FB850" s="1">
        <v>23834.3</v>
      </c>
      <c r="FC850" s="1">
        <v>25008.400000000001</v>
      </c>
      <c r="FD850" s="1">
        <v>33655.800000000003</v>
      </c>
      <c r="FE850" s="1">
        <v>35528</v>
      </c>
      <c r="FF850" s="1">
        <v>43457.9</v>
      </c>
      <c r="FG850" s="1">
        <v>46230.3</v>
      </c>
      <c r="FH850" s="1">
        <v>1.8669</v>
      </c>
      <c r="FI850" s="1">
        <v>1.84083</v>
      </c>
      <c r="FJ850" s="1">
        <v>0.118755</v>
      </c>
      <c r="FK850" s="1">
        <v>0</v>
      </c>
      <c r="FL850" s="1">
        <v>29.6813</v>
      </c>
      <c r="FM850" s="1">
        <v>999.9</v>
      </c>
      <c r="FN850" s="1">
        <v>58.9</v>
      </c>
      <c r="FO850" s="1">
        <v>36.299999999999997</v>
      </c>
      <c r="FP850" s="1">
        <v>35.903700000000001</v>
      </c>
      <c r="FQ850" s="1">
        <v>63.654899999999998</v>
      </c>
      <c r="FR850" s="1">
        <v>23.109000000000002</v>
      </c>
      <c r="FS850" s="1">
        <v>1</v>
      </c>
      <c r="FT850" s="1">
        <v>0.40426099999999998</v>
      </c>
      <c r="FU850" s="1">
        <v>1.37676</v>
      </c>
      <c r="FV850" s="1">
        <v>20.3154</v>
      </c>
      <c r="FW850" s="1">
        <v>5.21265</v>
      </c>
      <c r="FX850" s="1">
        <v>11.9071</v>
      </c>
      <c r="FY850" s="1">
        <v>5.0029500000000002</v>
      </c>
      <c r="FZ850" s="1">
        <v>3.2903799999999999</v>
      </c>
      <c r="GA850" s="1">
        <v>9999</v>
      </c>
      <c r="GB850" s="1">
        <v>9999</v>
      </c>
      <c r="GC850" s="1">
        <v>9999</v>
      </c>
      <c r="GD850" s="1">
        <v>999.9</v>
      </c>
      <c r="GE850" s="1">
        <v>1.85958</v>
      </c>
      <c r="GF850" s="1">
        <v>1.8545499999999999</v>
      </c>
      <c r="GG850" s="1">
        <v>1.8577399999999999</v>
      </c>
      <c r="GH850" s="1">
        <v>1.8562000000000001</v>
      </c>
      <c r="GI850" s="1">
        <v>1.855</v>
      </c>
      <c r="GJ850" s="1">
        <v>1.8545499999999999</v>
      </c>
      <c r="GK850" s="1">
        <v>1.8533299999999999</v>
      </c>
      <c r="GL850" s="1">
        <v>1.8563799999999999</v>
      </c>
      <c r="GM850" s="1">
        <v>0</v>
      </c>
      <c r="GN850" s="1">
        <v>0</v>
      </c>
      <c r="GO850" s="1">
        <v>0</v>
      </c>
      <c r="GP850" s="1">
        <v>0</v>
      </c>
      <c r="GQ850" s="1" t="s">
        <v>359</v>
      </c>
      <c r="GR850" s="1" t="s">
        <v>360</v>
      </c>
      <c r="GS850" s="1" t="s">
        <v>361</v>
      </c>
      <c r="GT850" s="1" t="s">
        <v>361</v>
      </c>
      <c r="GU850" s="1" t="s">
        <v>361</v>
      </c>
      <c r="GV850" s="1" t="s">
        <v>361</v>
      </c>
      <c r="GW850" s="1">
        <v>0</v>
      </c>
      <c r="GX850" s="1">
        <v>100</v>
      </c>
      <c r="GY850" s="1">
        <v>100</v>
      </c>
      <c r="GZ850" s="1">
        <v>0.63800000000000001</v>
      </c>
      <c r="HA850" s="1">
        <v>1.0200000000000001E-2</v>
      </c>
      <c r="HB850" s="1">
        <v>0.38386874957061617</v>
      </c>
      <c r="HC850" s="1">
        <v>2.7716384584972409E-3</v>
      </c>
      <c r="HD850" s="1">
        <v>-1.1467119688665799E-6</v>
      </c>
      <c r="HE850" s="1">
        <v>2.0626329066488061E-10</v>
      </c>
      <c r="HF850" s="1">
        <v>-7.258975840326358E-2</v>
      </c>
      <c r="HG850" s="1">
        <v>1.066993184659233E-2</v>
      </c>
      <c r="HH850" s="1">
        <v>-3.4528890892081033E-4</v>
      </c>
      <c r="HI850" s="1">
        <v>2.382551249023132E-6</v>
      </c>
      <c r="HJ850" s="1">
        <v>1</v>
      </c>
      <c r="HK850" s="1">
        <v>2115</v>
      </c>
      <c r="HL850" s="1">
        <v>2</v>
      </c>
      <c r="HM850" s="1">
        <v>30</v>
      </c>
      <c r="HN850" s="1">
        <v>3.5</v>
      </c>
      <c r="HO850" s="1">
        <v>3.5</v>
      </c>
      <c r="HP850" s="1">
        <v>0.48828100000000002</v>
      </c>
      <c r="HQ850" s="1">
        <v>2.36206</v>
      </c>
      <c r="HR850" s="1">
        <v>1.4978</v>
      </c>
      <c r="HS850" s="1">
        <v>2.2997999999999998</v>
      </c>
      <c r="HT850" s="1">
        <v>1.5478499999999999</v>
      </c>
      <c r="HU850" s="1">
        <v>2.4621599999999999</v>
      </c>
      <c r="HV850" s="1">
        <v>39.366700000000002</v>
      </c>
      <c r="HW850" s="1">
        <v>13.738</v>
      </c>
      <c r="HX850" s="1">
        <v>18</v>
      </c>
      <c r="HY850" s="1">
        <v>446.56799999999998</v>
      </c>
      <c r="HZ850" s="1">
        <v>487.71699999999998</v>
      </c>
      <c r="IA850" s="1">
        <v>27.629200000000001</v>
      </c>
      <c r="IB850" s="1">
        <v>32.183199999999999</v>
      </c>
      <c r="IC850" s="1">
        <v>29.9999</v>
      </c>
      <c r="ID850" s="1">
        <v>32.028100000000002</v>
      </c>
      <c r="IE850" s="1">
        <v>32.120800000000003</v>
      </c>
      <c r="IF850" s="1">
        <v>9.9978200000000008</v>
      </c>
      <c r="IG850" s="1">
        <v>32.834699999999998</v>
      </c>
      <c r="IH850" s="1">
        <v>0</v>
      </c>
      <c r="II850" s="1">
        <v>27.632899999999999</v>
      </c>
      <c r="IJ850" s="1">
        <v>170.53299999999999</v>
      </c>
      <c r="IK850" s="1">
        <v>24.7347</v>
      </c>
      <c r="IL850" s="1">
        <v>100.491</v>
      </c>
      <c r="IM850" s="1">
        <v>100.19199999999999</v>
      </c>
      <c r="IN850" s="1" t="s">
        <v>366</v>
      </c>
    </row>
    <row r="851" spans="1:248" ht="15.75" customHeight="1" x14ac:dyDescent="0.3">
      <c r="A851" s="1">
        <v>835</v>
      </c>
      <c r="B851" s="1">
        <v>1660320836.0999999</v>
      </c>
      <c r="C851" s="1">
        <v>9869.5</v>
      </c>
      <c r="D851" s="1" t="s">
        <v>2017</v>
      </c>
      <c r="E851" s="1" t="s">
        <v>2018</v>
      </c>
      <c r="F851" s="1">
        <v>1</v>
      </c>
      <c r="G851" s="1" t="s">
        <v>1969</v>
      </c>
      <c r="H851" s="1" t="s">
        <v>350</v>
      </c>
      <c r="I851" s="1" t="s">
        <v>351</v>
      </c>
      <c r="J851" s="1" t="s">
        <v>352</v>
      </c>
      <c r="K851" s="1" t="s">
        <v>353</v>
      </c>
      <c r="L851" s="1" t="s">
        <v>1969</v>
      </c>
      <c r="M851" s="1" t="s">
        <v>355</v>
      </c>
      <c r="N851" s="1">
        <v>1660320828.599999</v>
      </c>
      <c r="O851" s="1">
        <f t="shared" si="102"/>
        <v>2.1004020165562194E-3</v>
      </c>
      <c r="P851" s="1">
        <f t="shared" si="103"/>
        <v>2.1004020165562194</v>
      </c>
      <c r="Q851" s="1">
        <f t="shared" si="104"/>
        <v>2.0836490782304873</v>
      </c>
      <c r="R851" s="1">
        <f t="shared" si="105"/>
        <v>72.458219999999997</v>
      </c>
      <c r="S851" s="1">
        <f t="shared" si="106"/>
        <v>38.253788138201777</v>
      </c>
      <c r="T851" s="1">
        <f t="shared" si="107"/>
        <v>3.8119374780169317</v>
      </c>
      <c r="U851" s="1">
        <f t="shared" si="108"/>
        <v>7.2203621615336271</v>
      </c>
      <c r="V851" s="1">
        <f t="shared" si="109"/>
        <v>0.10465956296782346</v>
      </c>
      <c r="W851" s="1">
        <f t="shared" si="110"/>
        <v>2.9191422843984607</v>
      </c>
      <c r="X851" s="1">
        <f t="shared" si="111"/>
        <v>0.10261878247516862</v>
      </c>
      <c r="Y851" s="1">
        <f t="shared" si="112"/>
        <v>6.4316780635164911E-2</v>
      </c>
      <c r="Z851" s="1">
        <f t="shared" si="113"/>
        <v>321.50986408349115</v>
      </c>
      <c r="AA851" s="1">
        <f t="shared" si="114"/>
        <v>32.342138351767417</v>
      </c>
      <c r="AB851" s="1">
        <f t="shared" si="115"/>
        <v>31.616340000000001</v>
      </c>
      <c r="AC851" s="1">
        <f t="shared" si="116"/>
        <v>4.6723654529954457</v>
      </c>
      <c r="AD851" s="1">
        <f t="shared" si="117"/>
        <v>60.060989709725376</v>
      </c>
      <c r="AE851" s="1">
        <f t="shared" si="118"/>
        <v>2.7082902529350781</v>
      </c>
      <c r="AF851" s="1">
        <f t="shared" si="119"/>
        <v>4.5092334742138593</v>
      </c>
      <c r="AG851" s="1">
        <f t="shared" si="120"/>
        <v>1.9640752000603676</v>
      </c>
      <c r="AH851" s="1">
        <f t="shared" si="121"/>
        <v>-92.62772893012928</v>
      </c>
      <c r="AI851" s="1">
        <f t="shared" si="122"/>
        <v>-98.310138697178687</v>
      </c>
      <c r="AJ851" s="1">
        <f t="shared" si="123"/>
        <v>-7.5853861367447113</v>
      </c>
      <c r="AK851" s="1">
        <f t="shared" si="124"/>
        <v>122.98661031943847</v>
      </c>
      <c r="AL851" s="1">
        <f t="shared" si="125"/>
        <v>21.964408991141486</v>
      </c>
      <c r="AM851" s="1">
        <f t="shared" si="126"/>
        <v>2.0922081008480906</v>
      </c>
      <c r="AN851" s="1">
        <f t="shared" si="127"/>
        <v>2.0836490782304873</v>
      </c>
      <c r="AO851" s="1">
        <v>125.9084642934109</v>
      </c>
      <c r="AP851" s="1">
        <v>100.8764575757576</v>
      </c>
      <c r="AQ851" s="1">
        <v>4.3212891689533244</v>
      </c>
      <c r="AR851" s="1">
        <v>66.056811601181195</v>
      </c>
      <c r="AS851" s="1">
        <f t="shared" si="128"/>
        <v>2.1004020165562194</v>
      </c>
      <c r="AT851" s="1">
        <v>24.738011366724589</v>
      </c>
      <c r="AU851" s="1">
        <v>27.189150909090898</v>
      </c>
      <c r="AV851" s="1">
        <v>1.507139382927941E-5</v>
      </c>
      <c r="AW851" s="1">
        <v>80.9492581005711</v>
      </c>
      <c r="AX851" s="1">
        <v>43</v>
      </c>
      <c r="AY851" s="1">
        <v>9</v>
      </c>
      <c r="AZ851" s="1">
        <f t="shared" si="129"/>
        <v>1</v>
      </c>
      <c r="BA851" s="1">
        <f t="shared" si="130"/>
        <v>0</v>
      </c>
      <c r="BB851" s="1">
        <f t="shared" si="131"/>
        <v>51876.870397870982</v>
      </c>
      <c r="BC851" s="1">
        <f t="shared" si="132"/>
        <v>1999.958666666666</v>
      </c>
      <c r="BD851" s="1">
        <f t="shared" si="133"/>
        <v>1681.1655187997358</v>
      </c>
      <c r="BE851" s="1">
        <f t="shared" si="134"/>
        <v>0.84060013180259208</v>
      </c>
      <c r="BF851" s="1">
        <f t="shared" si="135"/>
        <v>0.16075825437900279</v>
      </c>
      <c r="BG851" s="1">
        <v>6</v>
      </c>
      <c r="BH851" s="1">
        <v>0.5</v>
      </c>
      <c r="BI851" s="1" t="s">
        <v>356</v>
      </c>
      <c r="BJ851" s="1">
        <v>2</v>
      </c>
      <c r="BK851" s="1" t="b">
        <v>1</v>
      </c>
      <c r="BL851" s="1">
        <v>1660320828.599999</v>
      </c>
      <c r="BM851" s="1">
        <v>72.458219999999997</v>
      </c>
      <c r="BN851" s="1">
        <v>98.989666666666665</v>
      </c>
      <c r="BO851" s="1">
        <v>27.1784</v>
      </c>
      <c r="BP851" s="1">
        <v>24.736699999999999</v>
      </c>
      <c r="BQ851" s="1">
        <v>71.881200000000007</v>
      </c>
      <c r="BR851" s="1">
        <v>27.16818</v>
      </c>
      <c r="BS851" s="1">
        <v>500.14626666666669</v>
      </c>
      <c r="BT851" s="1">
        <v>99.548553333333359</v>
      </c>
      <c r="BU851" s="1">
        <v>0.10007399333333331</v>
      </c>
      <c r="BV851" s="1">
        <v>30.99166</v>
      </c>
      <c r="BW851" s="1">
        <v>31.616340000000001</v>
      </c>
      <c r="BX851" s="1">
        <v>999.89999999999986</v>
      </c>
      <c r="BY851" s="1">
        <v>0</v>
      </c>
      <c r="BZ851" s="1">
        <v>0</v>
      </c>
      <c r="CA851" s="1">
        <v>9985.872666666668</v>
      </c>
      <c r="CB851" s="1">
        <v>0</v>
      </c>
      <c r="CC851" s="1">
        <v>16.225660000000001</v>
      </c>
      <c r="CD851" s="1">
        <v>-26.53141999999999</v>
      </c>
      <c r="CE851" s="1">
        <v>74.482666666666674</v>
      </c>
      <c r="CF851" s="1">
        <v>101.5004266666667</v>
      </c>
      <c r="CG851" s="1">
        <v>2.441686666666667</v>
      </c>
      <c r="CH851" s="1">
        <v>98.989666666666665</v>
      </c>
      <c r="CI851" s="1">
        <v>24.736699999999999</v>
      </c>
      <c r="CJ851" s="1">
        <v>2.7055706666666661</v>
      </c>
      <c r="CK851" s="1">
        <v>2.462504</v>
      </c>
      <c r="CL851" s="1">
        <v>22.318993333333331</v>
      </c>
      <c r="CM851" s="1">
        <v>20.780760000000001</v>
      </c>
      <c r="CN851" s="1">
        <v>1999.958666666666</v>
      </c>
      <c r="CO851" s="1">
        <v>0.97999659999999988</v>
      </c>
      <c r="CP851" s="1">
        <v>2.00036E-2</v>
      </c>
      <c r="CQ851" s="1">
        <v>0</v>
      </c>
      <c r="CR851" s="1">
        <v>2.6358000000000001</v>
      </c>
      <c r="CS851" s="1">
        <v>0</v>
      </c>
      <c r="CT851" s="1">
        <v>26834.240000000002</v>
      </c>
      <c r="CU851" s="1">
        <v>17411.953333333331</v>
      </c>
      <c r="CV851" s="1">
        <v>42.436999999999998</v>
      </c>
      <c r="CW851" s="1">
        <v>43.436999999999998</v>
      </c>
      <c r="CX851" s="1">
        <v>42.436999999999998</v>
      </c>
      <c r="CY851" s="1">
        <v>41.879133333333343</v>
      </c>
      <c r="CZ851" s="1">
        <v>42.441200000000002</v>
      </c>
      <c r="DA851" s="1">
        <v>1959.952666666667</v>
      </c>
      <c r="DB851" s="1">
        <v>40.008000000000003</v>
      </c>
      <c r="DC851" s="1">
        <v>0</v>
      </c>
      <c r="DD851" s="1">
        <v>1660320834</v>
      </c>
      <c r="DE851" s="1">
        <v>0</v>
      </c>
      <c r="DF851" s="1">
        <v>1660320627.5999999</v>
      </c>
      <c r="DG851" s="1" t="s">
        <v>1970</v>
      </c>
      <c r="DH851" s="1">
        <v>1660320624.0999999</v>
      </c>
      <c r="DI851" s="1">
        <v>1660320627.5999999</v>
      </c>
      <c r="DJ851" s="1">
        <v>29</v>
      </c>
      <c r="DK851" s="1">
        <v>-0.125</v>
      </c>
      <c r="DL851" s="1">
        <v>1E-3</v>
      </c>
      <c r="DM851" s="1">
        <v>1.32</v>
      </c>
      <c r="DN851" s="1">
        <v>1.6E-2</v>
      </c>
      <c r="DO851" s="1">
        <v>400</v>
      </c>
      <c r="DP851" s="1">
        <v>25</v>
      </c>
      <c r="DQ851" s="1">
        <v>0.25</v>
      </c>
      <c r="DR851" s="1">
        <v>0.03</v>
      </c>
      <c r="DS851" s="1">
        <v>1.282889539847375</v>
      </c>
      <c r="DT851" s="1">
        <v>7.3660935518325328</v>
      </c>
      <c r="DU851" s="1">
        <v>0.55955295715018738</v>
      </c>
      <c r="DV851" s="1">
        <v>0</v>
      </c>
      <c r="DW851" s="1">
        <v>19.784840219721701</v>
      </c>
      <c r="DX851" s="1">
        <v>88.367597964543677</v>
      </c>
      <c r="DY851" s="1">
        <v>6.7092563080928116</v>
      </c>
      <c r="DZ851" s="1">
        <v>0</v>
      </c>
      <c r="EA851" s="1">
        <v>-25.311556666666672</v>
      </c>
      <c r="EB851" s="1">
        <v>-98.908097886540588</v>
      </c>
      <c r="EC851" s="1">
        <v>7.269744750341804</v>
      </c>
      <c r="ED851" s="1">
        <v>0</v>
      </c>
      <c r="EE851" s="1">
        <v>47.85606414847242</v>
      </c>
      <c r="EF851" s="1">
        <v>2.1892930888721249</v>
      </c>
      <c r="EG851" s="1">
        <v>5.6266765537035983</v>
      </c>
      <c r="EH851" s="1">
        <v>0</v>
      </c>
      <c r="EI851" s="1">
        <v>2.4384000000000001</v>
      </c>
      <c r="EJ851" s="1">
        <v>5.5533433395864473E-2</v>
      </c>
      <c r="EK851" s="1">
        <v>5.5583959016968264E-3</v>
      </c>
      <c r="EL851" s="1">
        <v>1</v>
      </c>
      <c r="EM851" s="1">
        <v>1.964500777651778</v>
      </c>
      <c r="EN851" s="1">
        <v>-1.0629035909563539E-2</v>
      </c>
      <c r="EO851" s="1">
        <v>1.1959402020350241E-3</v>
      </c>
      <c r="EP851" s="1">
        <v>1</v>
      </c>
      <c r="EQ851" s="1">
        <v>2</v>
      </c>
      <c r="ER851" s="1">
        <v>6</v>
      </c>
      <c r="ES851" s="1" t="s">
        <v>387</v>
      </c>
      <c r="ET851" s="1">
        <v>2.94252</v>
      </c>
      <c r="EU851" s="1">
        <v>2.8013599999999999</v>
      </c>
      <c r="EV851" s="1">
        <v>2.6199699999999999E-2</v>
      </c>
      <c r="EW851" s="1">
        <v>3.4902000000000002E-2</v>
      </c>
      <c r="EX851" s="1">
        <v>0.11774800000000001</v>
      </c>
      <c r="EY851" s="1">
        <v>0.11024299999999999</v>
      </c>
      <c r="EZ851" s="1">
        <v>19956.8</v>
      </c>
      <c r="FA851" s="1">
        <v>20737.7</v>
      </c>
      <c r="FB851" s="1">
        <v>23834.6</v>
      </c>
      <c r="FC851" s="1">
        <v>25008.400000000001</v>
      </c>
      <c r="FD851" s="1">
        <v>33656</v>
      </c>
      <c r="FE851" s="1">
        <v>35528.1</v>
      </c>
      <c r="FF851" s="1">
        <v>43458.2</v>
      </c>
      <c r="FG851" s="1">
        <v>46230.400000000001</v>
      </c>
      <c r="FH851" s="1">
        <v>1.8668800000000001</v>
      </c>
      <c r="FI851" s="1">
        <v>1.8408800000000001</v>
      </c>
      <c r="FJ851" s="1">
        <v>0.118412</v>
      </c>
      <c r="FK851" s="1">
        <v>0</v>
      </c>
      <c r="FL851" s="1">
        <v>29.6813</v>
      </c>
      <c r="FM851" s="1">
        <v>999.9</v>
      </c>
      <c r="FN851" s="1">
        <v>58.9</v>
      </c>
      <c r="FO851" s="1">
        <v>36.299999999999997</v>
      </c>
      <c r="FP851" s="1">
        <v>35.8994</v>
      </c>
      <c r="FQ851" s="1">
        <v>63.4649</v>
      </c>
      <c r="FR851" s="1">
        <v>22.712299999999999</v>
      </c>
      <c r="FS851" s="1">
        <v>1</v>
      </c>
      <c r="FT851" s="1">
        <v>0.40425800000000001</v>
      </c>
      <c r="FU851" s="1">
        <v>1.3734299999999999</v>
      </c>
      <c r="FV851" s="1">
        <v>20.3154</v>
      </c>
      <c r="FW851" s="1">
        <v>5.21265</v>
      </c>
      <c r="FX851" s="1">
        <v>11.9072</v>
      </c>
      <c r="FY851" s="1">
        <v>5.0029500000000002</v>
      </c>
      <c r="FZ851" s="1">
        <v>3.2904300000000002</v>
      </c>
      <c r="GA851" s="1">
        <v>9999</v>
      </c>
      <c r="GB851" s="1">
        <v>9999</v>
      </c>
      <c r="GC851" s="1">
        <v>9999</v>
      </c>
      <c r="GD851" s="1">
        <v>999.9</v>
      </c>
      <c r="GE851" s="1">
        <v>1.8595900000000001</v>
      </c>
      <c r="GF851" s="1">
        <v>1.8545499999999999</v>
      </c>
      <c r="GG851" s="1">
        <v>1.85775</v>
      </c>
      <c r="GH851" s="1">
        <v>1.85622</v>
      </c>
      <c r="GI851" s="1">
        <v>1.85501</v>
      </c>
      <c r="GJ851" s="1">
        <v>1.8545499999999999</v>
      </c>
      <c r="GK851" s="1">
        <v>1.8533299999999999</v>
      </c>
      <c r="GL851" s="1">
        <v>1.8563799999999999</v>
      </c>
      <c r="GM851" s="1">
        <v>0</v>
      </c>
      <c r="GN851" s="1">
        <v>0</v>
      </c>
      <c r="GO851" s="1">
        <v>0</v>
      </c>
      <c r="GP851" s="1">
        <v>0</v>
      </c>
      <c r="GQ851" s="1" t="s">
        <v>359</v>
      </c>
      <c r="GR851" s="1" t="s">
        <v>360</v>
      </c>
      <c r="GS851" s="1" t="s">
        <v>361</v>
      </c>
      <c r="GT851" s="1" t="s">
        <v>361</v>
      </c>
      <c r="GU851" s="1" t="s">
        <v>361</v>
      </c>
      <c r="GV851" s="1" t="s">
        <v>361</v>
      </c>
      <c r="GW851" s="1">
        <v>0</v>
      </c>
      <c r="GX851" s="1">
        <v>100</v>
      </c>
      <c r="GY851" s="1">
        <v>100</v>
      </c>
      <c r="GZ851" s="1">
        <v>0.64900000000000002</v>
      </c>
      <c r="HA851" s="1">
        <v>1.01E-2</v>
      </c>
      <c r="HB851" s="1">
        <v>0.38386874957061617</v>
      </c>
      <c r="HC851" s="1">
        <v>2.7716384584972409E-3</v>
      </c>
      <c r="HD851" s="1">
        <v>-1.1467119688665799E-6</v>
      </c>
      <c r="HE851" s="1">
        <v>2.0626329066488061E-10</v>
      </c>
      <c r="HF851" s="1">
        <v>-7.258975840326358E-2</v>
      </c>
      <c r="HG851" s="1">
        <v>1.066993184659233E-2</v>
      </c>
      <c r="HH851" s="1">
        <v>-3.4528890892081033E-4</v>
      </c>
      <c r="HI851" s="1">
        <v>2.382551249023132E-6</v>
      </c>
      <c r="HJ851" s="1">
        <v>1</v>
      </c>
      <c r="HK851" s="1">
        <v>2115</v>
      </c>
      <c r="HL851" s="1">
        <v>2</v>
      </c>
      <c r="HM851" s="1">
        <v>30</v>
      </c>
      <c r="HN851" s="1">
        <v>3.5</v>
      </c>
      <c r="HO851" s="1">
        <v>3.5</v>
      </c>
      <c r="HP851" s="1">
        <v>0.50292999999999999</v>
      </c>
      <c r="HQ851" s="1">
        <v>2.3767100000000001</v>
      </c>
      <c r="HR851" s="1">
        <v>1.4978</v>
      </c>
      <c r="HS851" s="1">
        <v>2.2997999999999998</v>
      </c>
      <c r="HT851" s="1">
        <v>1.5478499999999999</v>
      </c>
      <c r="HU851" s="1">
        <v>2.4023400000000001</v>
      </c>
      <c r="HV851" s="1">
        <v>39.366700000000002</v>
      </c>
      <c r="HW851" s="1">
        <v>13.7293</v>
      </c>
      <c r="HX851" s="1">
        <v>18</v>
      </c>
      <c r="HY851" s="1">
        <v>446.55399999999997</v>
      </c>
      <c r="HZ851" s="1">
        <v>487.75</v>
      </c>
      <c r="IA851" s="1">
        <v>27.6309</v>
      </c>
      <c r="IB851" s="1">
        <v>32.182600000000001</v>
      </c>
      <c r="IC851" s="1">
        <v>29.9999</v>
      </c>
      <c r="ID851" s="1">
        <v>32.028100000000002</v>
      </c>
      <c r="IE851" s="1">
        <v>32.120800000000003</v>
      </c>
      <c r="IF851" s="1">
        <v>10.1744</v>
      </c>
      <c r="IG851" s="1">
        <v>32.834699999999998</v>
      </c>
      <c r="IH851" s="1">
        <v>0</v>
      </c>
      <c r="II851" s="1">
        <v>27.632899999999999</v>
      </c>
      <c r="IJ851" s="1">
        <v>170.53299999999999</v>
      </c>
      <c r="IK851" s="1">
        <v>24.7377</v>
      </c>
      <c r="IL851" s="1">
        <v>100.492</v>
      </c>
      <c r="IM851" s="1">
        <v>100.193</v>
      </c>
      <c r="IN851" s="1" t="s">
        <v>366</v>
      </c>
    </row>
    <row r="852" spans="1:248" ht="15.75" customHeight="1" x14ac:dyDescent="0.3">
      <c r="A852" s="1">
        <v>836</v>
      </c>
      <c r="B852" s="1">
        <v>1660320837.0999999</v>
      </c>
      <c r="C852" s="1">
        <v>9870.5</v>
      </c>
      <c r="D852" s="1" t="s">
        <v>2019</v>
      </c>
      <c r="E852" s="1" t="s">
        <v>2020</v>
      </c>
      <c r="F852" s="1">
        <v>1</v>
      </c>
      <c r="G852" s="1" t="s">
        <v>1969</v>
      </c>
      <c r="H852" s="1" t="s">
        <v>350</v>
      </c>
      <c r="I852" s="1" t="s">
        <v>351</v>
      </c>
      <c r="J852" s="1" t="s">
        <v>352</v>
      </c>
      <c r="K852" s="1" t="s">
        <v>353</v>
      </c>
      <c r="L852" s="1" t="s">
        <v>1969</v>
      </c>
      <c r="M852" s="1" t="s">
        <v>355</v>
      </c>
      <c r="N852" s="1">
        <v>1660320829.0999999</v>
      </c>
      <c r="O852" s="1">
        <f t="shared" si="102"/>
        <v>2.1016026561077659E-3</v>
      </c>
      <c r="P852" s="1">
        <f t="shared" si="103"/>
        <v>2.1016026561077661</v>
      </c>
      <c r="Q852" s="1">
        <f t="shared" si="104"/>
        <v>2.0706929653130866</v>
      </c>
      <c r="R852" s="1">
        <f t="shared" si="105"/>
        <v>74.337768750000009</v>
      </c>
      <c r="S852" s="1">
        <f t="shared" si="106"/>
        <v>40.293542297093552</v>
      </c>
      <c r="T852" s="1">
        <f t="shared" si="107"/>
        <v>4.0151979143523615</v>
      </c>
      <c r="U852" s="1">
        <f t="shared" si="108"/>
        <v>7.4076598141171166</v>
      </c>
      <c r="V852" s="1">
        <f t="shared" si="109"/>
        <v>0.1047339141146022</v>
      </c>
      <c r="W852" s="1">
        <f t="shared" si="110"/>
        <v>2.9193942313518333</v>
      </c>
      <c r="X852" s="1">
        <f t="shared" si="111"/>
        <v>0.10269043618361813</v>
      </c>
      <c r="Y852" s="1">
        <f t="shared" si="112"/>
        <v>6.4361800149254522E-2</v>
      </c>
      <c r="Z852" s="1">
        <f t="shared" si="113"/>
        <v>321.51178001577904</v>
      </c>
      <c r="AA852" s="1">
        <f t="shared" si="114"/>
        <v>32.341500512836838</v>
      </c>
      <c r="AB852" s="1">
        <f t="shared" si="115"/>
        <v>31.615693749999998</v>
      </c>
      <c r="AC852" s="1">
        <f t="shared" si="116"/>
        <v>4.6721940679575056</v>
      </c>
      <c r="AD852" s="1">
        <f t="shared" si="117"/>
        <v>60.063442688113696</v>
      </c>
      <c r="AE852" s="1">
        <f t="shared" si="118"/>
        <v>2.7083655364486221</v>
      </c>
      <c r="AF852" s="1">
        <f t="shared" si="119"/>
        <v>4.5091746580563488</v>
      </c>
      <c r="AG852" s="1">
        <f t="shared" si="120"/>
        <v>1.9638285315088835</v>
      </c>
      <c r="AH852" s="1">
        <f t="shared" si="121"/>
        <v>-92.680677134352479</v>
      </c>
      <c r="AI852" s="1">
        <f t="shared" si="122"/>
        <v>-98.252913218821561</v>
      </c>
      <c r="AJ852" s="1">
        <f t="shared" si="123"/>
        <v>-7.5802837977292805</v>
      </c>
      <c r="AK852" s="1">
        <f t="shared" si="124"/>
        <v>122.99790586487569</v>
      </c>
      <c r="AL852" s="1">
        <f t="shared" si="125"/>
        <v>22.435792344048991</v>
      </c>
      <c r="AM852" s="1">
        <f t="shared" si="126"/>
        <v>2.0927897323329794</v>
      </c>
      <c r="AN852" s="1">
        <f t="shared" si="127"/>
        <v>2.0706929653130866</v>
      </c>
      <c r="AO852" s="1">
        <v>130.96258119095651</v>
      </c>
      <c r="AP852" s="1">
        <v>105.400543030303</v>
      </c>
      <c r="AQ852" s="1">
        <v>4.4263277036824142</v>
      </c>
      <c r="AR852" s="1">
        <v>66.056811601181195</v>
      </c>
      <c r="AS852" s="1">
        <f t="shared" si="128"/>
        <v>2.1016026561077661</v>
      </c>
      <c r="AT852" s="1">
        <v>24.738049855563169</v>
      </c>
      <c r="AU852" s="1">
        <v>27.190506060606069</v>
      </c>
      <c r="AV852" s="1">
        <v>2.4542256513473209E-5</v>
      </c>
      <c r="AW852" s="1">
        <v>80.9492581005711</v>
      </c>
      <c r="AX852" s="1">
        <v>43</v>
      </c>
      <c r="AY852" s="1">
        <v>9</v>
      </c>
      <c r="AZ852" s="1">
        <f t="shared" si="129"/>
        <v>1</v>
      </c>
      <c r="BA852" s="1">
        <f t="shared" si="130"/>
        <v>0</v>
      </c>
      <c r="BB852" s="1">
        <f t="shared" si="131"/>
        <v>51884.07287900048</v>
      </c>
      <c r="BC852" s="1">
        <f t="shared" si="132"/>
        <v>1999.9706249999999</v>
      </c>
      <c r="BD852" s="1">
        <f t="shared" si="133"/>
        <v>1681.1755676247558</v>
      </c>
      <c r="BE852" s="1">
        <f t="shared" si="134"/>
        <v>0.84060013012678914</v>
      </c>
      <c r="BF852" s="1">
        <f t="shared" si="135"/>
        <v>0.16075825114470321</v>
      </c>
      <c r="BG852" s="1">
        <v>6</v>
      </c>
      <c r="BH852" s="1">
        <v>0.5</v>
      </c>
      <c r="BI852" s="1" t="s">
        <v>356</v>
      </c>
      <c r="BJ852" s="1">
        <v>2</v>
      </c>
      <c r="BK852" s="1" t="b">
        <v>1</v>
      </c>
      <c r="BL852" s="1">
        <v>1660320829.0999999</v>
      </c>
      <c r="BM852" s="1">
        <v>74.337768750000009</v>
      </c>
      <c r="BN852" s="1">
        <v>101.43925</v>
      </c>
      <c r="BO852" s="1">
        <v>27.179143750000001</v>
      </c>
      <c r="BP852" s="1">
        <v>24.736787499999998</v>
      </c>
      <c r="BQ852" s="1">
        <v>73.755937500000002</v>
      </c>
      <c r="BR852" s="1">
        <v>27.168925000000002</v>
      </c>
      <c r="BS852" s="1">
        <v>500.15050000000002</v>
      </c>
      <c r="BT852" s="1">
        <v>99.548593750000009</v>
      </c>
      <c r="BU852" s="1">
        <v>0.10007661875</v>
      </c>
      <c r="BV852" s="1">
        <v>30.991431250000002</v>
      </c>
      <c r="BW852" s="1">
        <v>31.615693749999998</v>
      </c>
      <c r="BX852" s="1">
        <v>999.9</v>
      </c>
      <c r="BY852" s="1">
        <v>0</v>
      </c>
      <c r="BZ852" s="1">
        <v>0</v>
      </c>
      <c r="CA852" s="1">
        <v>9987.3056250000009</v>
      </c>
      <c r="CB852" s="1">
        <v>0</v>
      </c>
      <c r="CC852" s="1">
        <v>16.272337499999999</v>
      </c>
      <c r="CD852" s="1">
        <v>-27.101443750000001</v>
      </c>
      <c r="CE852" s="1">
        <v>76.414812500000011</v>
      </c>
      <c r="CF852" s="1">
        <v>104.01215000000001</v>
      </c>
      <c r="CG852" s="1">
        <v>2.4423418749999999</v>
      </c>
      <c r="CH852" s="1">
        <v>101.43925</v>
      </c>
      <c r="CI852" s="1">
        <v>24.736787499999998</v>
      </c>
      <c r="CJ852" s="1">
        <v>2.7056456249999998</v>
      </c>
      <c r="CK852" s="1">
        <v>2.4625137499999998</v>
      </c>
      <c r="CL852" s="1">
        <v>22.31945</v>
      </c>
      <c r="CM852" s="1">
        <v>20.780825</v>
      </c>
      <c r="CN852" s="1">
        <v>1999.9706249999999</v>
      </c>
      <c r="CO852" s="1">
        <v>0.97999674999999997</v>
      </c>
      <c r="CP852" s="1">
        <v>2.0003449999999999E-2</v>
      </c>
      <c r="CQ852" s="1">
        <v>0</v>
      </c>
      <c r="CR852" s="1">
        <v>2.6531875</v>
      </c>
      <c r="CS852" s="1">
        <v>0</v>
      </c>
      <c r="CT852" s="1">
        <v>26831.543750000001</v>
      </c>
      <c r="CU852" s="1">
        <v>17412.0625</v>
      </c>
      <c r="CV852" s="1">
        <v>42.436999999999998</v>
      </c>
      <c r="CW852" s="1">
        <v>43.436999999999998</v>
      </c>
      <c r="CX852" s="1">
        <v>42.436999999999998</v>
      </c>
      <c r="CY852" s="1">
        <v>41.878875000000001</v>
      </c>
      <c r="CZ852" s="1">
        <v>42.440937499999997</v>
      </c>
      <c r="DA852" s="1">
        <v>1959.964375</v>
      </c>
      <c r="DB852" s="1">
        <v>40.008124999999993</v>
      </c>
      <c r="DC852" s="1">
        <v>0</v>
      </c>
      <c r="DD852" s="1">
        <v>1660320835.2</v>
      </c>
      <c r="DE852" s="1">
        <v>0</v>
      </c>
      <c r="DF852" s="1">
        <v>1660320627.5999999</v>
      </c>
      <c r="DG852" s="1" t="s">
        <v>1970</v>
      </c>
      <c r="DH852" s="1">
        <v>1660320624.0999999</v>
      </c>
      <c r="DI852" s="1">
        <v>1660320627.5999999</v>
      </c>
      <c r="DJ852" s="1">
        <v>29</v>
      </c>
      <c r="DK852" s="1">
        <v>-0.125</v>
      </c>
      <c r="DL852" s="1">
        <v>1E-3</v>
      </c>
      <c r="DM852" s="1">
        <v>1.32</v>
      </c>
      <c r="DN852" s="1">
        <v>1.6E-2</v>
      </c>
      <c r="DO852" s="1">
        <v>400</v>
      </c>
      <c r="DP852" s="1">
        <v>25</v>
      </c>
      <c r="DQ852" s="1">
        <v>0.25</v>
      </c>
      <c r="DR852" s="1">
        <v>0.03</v>
      </c>
      <c r="DS852" s="1">
        <v>1.464841223880061</v>
      </c>
      <c r="DT852" s="1">
        <v>6.2494350768983749</v>
      </c>
      <c r="DU852" s="1">
        <v>0.47174012546151828</v>
      </c>
      <c r="DV852" s="1">
        <v>0</v>
      </c>
      <c r="DW852" s="1">
        <v>22.28088415362458</v>
      </c>
      <c r="DX852" s="1">
        <v>74.086367671459641</v>
      </c>
      <c r="DY852" s="1">
        <v>5.4575772265372384</v>
      </c>
      <c r="DZ852" s="1">
        <v>0</v>
      </c>
      <c r="EA852" s="1">
        <v>-27.19506451612903</v>
      </c>
      <c r="EB852" s="1">
        <v>-87.351091935483893</v>
      </c>
      <c r="EC852" s="1">
        <v>6.6568507956234466</v>
      </c>
      <c r="ED852" s="1">
        <v>0</v>
      </c>
      <c r="EE852" s="1">
        <v>48.450504471071802</v>
      </c>
      <c r="EF852" s="1">
        <v>33.113795557603012</v>
      </c>
      <c r="EG852" s="1">
        <v>6.8654711999758558</v>
      </c>
      <c r="EH852" s="1">
        <v>0</v>
      </c>
      <c r="EI852" s="1">
        <v>2.439773658536585</v>
      </c>
      <c r="EJ852" s="1">
        <v>5.8999651567946787E-2</v>
      </c>
      <c r="EK852" s="1">
        <v>6.0511953086882639E-3</v>
      </c>
      <c r="EL852" s="1">
        <v>1</v>
      </c>
      <c r="EM852" s="1">
        <v>1.964021685807219</v>
      </c>
      <c r="EN852" s="1">
        <v>-1.6133608491503439E-2</v>
      </c>
      <c r="EO852" s="1">
        <v>1.564376830148868E-3</v>
      </c>
      <c r="EP852" s="1">
        <v>1</v>
      </c>
      <c r="EQ852" s="1">
        <v>2</v>
      </c>
      <c r="ER852" s="1">
        <v>6</v>
      </c>
      <c r="ES852" s="1" t="s">
        <v>387</v>
      </c>
      <c r="ET852" s="1">
        <v>2.9426399999999999</v>
      </c>
      <c r="EU852" s="1">
        <v>2.8014199999999998</v>
      </c>
      <c r="EV852" s="1">
        <v>2.73008E-2</v>
      </c>
      <c r="EW852" s="1">
        <v>3.61217E-2</v>
      </c>
      <c r="EX852" s="1">
        <v>0.117755</v>
      </c>
      <c r="EY852" s="1">
        <v>0.110245</v>
      </c>
      <c r="EZ852" s="1">
        <v>19934.5</v>
      </c>
      <c r="FA852" s="1">
        <v>20711.599999999999</v>
      </c>
      <c r="FB852" s="1">
        <v>23834.799999999999</v>
      </c>
      <c r="FC852" s="1">
        <v>25008.5</v>
      </c>
      <c r="FD852" s="1">
        <v>33656.199999999997</v>
      </c>
      <c r="FE852" s="1">
        <v>35528.199999999997</v>
      </c>
      <c r="FF852" s="1">
        <v>43458.6</v>
      </c>
      <c r="FG852" s="1">
        <v>46230.6</v>
      </c>
      <c r="FH852" s="1">
        <v>1.8668</v>
      </c>
      <c r="FI852" s="1">
        <v>1.8408</v>
      </c>
      <c r="FJ852" s="1">
        <v>0.11839</v>
      </c>
      <c r="FK852" s="1">
        <v>0</v>
      </c>
      <c r="FL852" s="1">
        <v>29.6813</v>
      </c>
      <c r="FM852" s="1">
        <v>999.9</v>
      </c>
      <c r="FN852" s="1">
        <v>58.9</v>
      </c>
      <c r="FO852" s="1">
        <v>36.299999999999997</v>
      </c>
      <c r="FP852" s="1">
        <v>35.901400000000002</v>
      </c>
      <c r="FQ852" s="1">
        <v>63.544899999999998</v>
      </c>
      <c r="FR852" s="1">
        <v>22.556100000000001</v>
      </c>
      <c r="FS852" s="1">
        <v>1</v>
      </c>
      <c r="FT852" s="1">
        <v>0.40425100000000003</v>
      </c>
      <c r="FU852" s="1">
        <v>1.3773200000000001</v>
      </c>
      <c r="FV852" s="1">
        <v>20.3154</v>
      </c>
      <c r="FW852" s="1">
        <v>5.2127999999999997</v>
      </c>
      <c r="FX852" s="1">
        <v>11.9072</v>
      </c>
      <c r="FY852" s="1">
        <v>5.0031499999999998</v>
      </c>
      <c r="FZ852" s="1">
        <v>3.2903799999999999</v>
      </c>
      <c r="GA852" s="1">
        <v>9999</v>
      </c>
      <c r="GB852" s="1">
        <v>9999</v>
      </c>
      <c r="GC852" s="1">
        <v>9999</v>
      </c>
      <c r="GD852" s="1">
        <v>999.9</v>
      </c>
      <c r="GE852" s="1">
        <v>1.85958</v>
      </c>
      <c r="GF852" s="1">
        <v>1.8545499999999999</v>
      </c>
      <c r="GG852" s="1">
        <v>1.8577600000000001</v>
      </c>
      <c r="GH852" s="1">
        <v>1.85622</v>
      </c>
      <c r="GI852" s="1">
        <v>1.85501</v>
      </c>
      <c r="GJ852" s="1">
        <v>1.8545499999999999</v>
      </c>
      <c r="GK852" s="1">
        <v>1.8533299999999999</v>
      </c>
      <c r="GL852" s="1">
        <v>1.8563799999999999</v>
      </c>
      <c r="GM852" s="1">
        <v>0</v>
      </c>
      <c r="GN852" s="1">
        <v>0</v>
      </c>
      <c r="GO852" s="1">
        <v>0</v>
      </c>
      <c r="GP852" s="1">
        <v>0</v>
      </c>
      <c r="GQ852" s="1" t="s">
        <v>359</v>
      </c>
      <c r="GR852" s="1" t="s">
        <v>360</v>
      </c>
      <c r="GS852" s="1" t="s">
        <v>361</v>
      </c>
      <c r="GT852" s="1" t="s">
        <v>361</v>
      </c>
      <c r="GU852" s="1" t="s">
        <v>361</v>
      </c>
      <c r="GV852" s="1" t="s">
        <v>361</v>
      </c>
      <c r="GW852" s="1">
        <v>0</v>
      </c>
      <c r="GX852" s="1">
        <v>100</v>
      </c>
      <c r="GY852" s="1">
        <v>100</v>
      </c>
      <c r="GZ852" s="1">
        <v>0.66</v>
      </c>
      <c r="HA852" s="1">
        <v>1.0200000000000001E-2</v>
      </c>
      <c r="HB852" s="1">
        <v>0.38386874957061617</v>
      </c>
      <c r="HC852" s="1">
        <v>2.7716384584972409E-3</v>
      </c>
      <c r="HD852" s="1">
        <v>-1.1467119688665799E-6</v>
      </c>
      <c r="HE852" s="1">
        <v>2.0626329066488061E-10</v>
      </c>
      <c r="HF852" s="1">
        <v>-7.258975840326358E-2</v>
      </c>
      <c r="HG852" s="1">
        <v>1.066993184659233E-2</v>
      </c>
      <c r="HH852" s="1">
        <v>-3.4528890892081033E-4</v>
      </c>
      <c r="HI852" s="1">
        <v>2.382551249023132E-6</v>
      </c>
      <c r="HJ852" s="1">
        <v>1</v>
      </c>
      <c r="HK852" s="1">
        <v>2115</v>
      </c>
      <c r="HL852" s="1">
        <v>2</v>
      </c>
      <c r="HM852" s="1">
        <v>30</v>
      </c>
      <c r="HN852" s="1">
        <v>3.5</v>
      </c>
      <c r="HO852" s="1">
        <v>3.5</v>
      </c>
      <c r="HP852" s="1">
        <v>0.51025399999999999</v>
      </c>
      <c r="HQ852" s="1">
        <v>2.3791500000000001</v>
      </c>
      <c r="HR852" s="1">
        <v>1.4978</v>
      </c>
      <c r="HS852" s="1">
        <v>2.2997999999999998</v>
      </c>
      <c r="HT852" s="1">
        <v>1.5478499999999999</v>
      </c>
      <c r="HU852" s="1">
        <v>2.3095699999999999</v>
      </c>
      <c r="HV852" s="1">
        <v>39.366700000000002</v>
      </c>
      <c r="HW852" s="1">
        <v>13.720499999999999</v>
      </c>
      <c r="HX852" s="1">
        <v>18</v>
      </c>
      <c r="HY852" s="1">
        <v>446.51299999999998</v>
      </c>
      <c r="HZ852" s="1">
        <v>487.70100000000002</v>
      </c>
      <c r="IA852" s="1">
        <v>27.631900000000002</v>
      </c>
      <c r="IB852" s="1">
        <v>32.182600000000001</v>
      </c>
      <c r="IC852" s="1">
        <v>29.9999</v>
      </c>
      <c r="ID852" s="1">
        <v>32.028100000000002</v>
      </c>
      <c r="IE852" s="1">
        <v>32.120800000000003</v>
      </c>
      <c r="IF852" s="1">
        <v>10.4434</v>
      </c>
      <c r="IG852" s="1">
        <v>32.834699999999998</v>
      </c>
      <c r="IH852" s="1">
        <v>0</v>
      </c>
      <c r="II852" s="1">
        <v>27.639800000000001</v>
      </c>
      <c r="IJ852" s="1">
        <v>180.57599999999999</v>
      </c>
      <c r="IK852" s="1">
        <v>24.735499999999998</v>
      </c>
      <c r="IL852" s="1">
        <v>100.49299999999999</v>
      </c>
      <c r="IM852" s="1">
        <v>100.193</v>
      </c>
      <c r="IN852" s="1" t="s">
        <v>366</v>
      </c>
    </row>
    <row r="853" spans="1:248" ht="15.75" customHeight="1" x14ac:dyDescent="0.3">
      <c r="A853" s="1">
        <v>837</v>
      </c>
      <c r="B853" s="1">
        <v>1660320838.0999999</v>
      </c>
      <c r="C853" s="1">
        <v>9871.5</v>
      </c>
      <c r="D853" s="1" t="s">
        <v>2021</v>
      </c>
      <c r="E853" s="1" t="s">
        <v>2022</v>
      </c>
      <c r="F853" s="1">
        <v>1</v>
      </c>
      <c r="G853" s="1" t="s">
        <v>1969</v>
      </c>
      <c r="H853" s="1" t="s">
        <v>350</v>
      </c>
      <c r="I853" s="1" t="s">
        <v>351</v>
      </c>
      <c r="J853" s="1" t="s">
        <v>352</v>
      </c>
      <c r="K853" s="1" t="s">
        <v>353</v>
      </c>
      <c r="L853" s="1" t="s">
        <v>1969</v>
      </c>
      <c r="M853" s="1" t="s">
        <v>355</v>
      </c>
      <c r="N853" s="1">
        <v>1660320830.599999</v>
      </c>
      <c r="O853" s="1">
        <f t="shared" si="102"/>
        <v>2.1026001886410074E-3</v>
      </c>
      <c r="P853" s="1">
        <f t="shared" si="103"/>
        <v>2.1026001886410075</v>
      </c>
      <c r="Q853" s="1">
        <f t="shared" si="104"/>
        <v>2.1740253397544786</v>
      </c>
      <c r="R853" s="1">
        <f t="shared" si="105"/>
        <v>79.244279999999989</v>
      </c>
      <c r="S853" s="1">
        <f t="shared" si="106"/>
        <v>43.488364358691676</v>
      </c>
      <c r="T853" s="1">
        <f t="shared" si="107"/>
        <v>4.3335599270248295</v>
      </c>
      <c r="U853" s="1">
        <f t="shared" si="108"/>
        <v>7.8965912219989134</v>
      </c>
      <c r="V853" s="1">
        <f t="shared" si="109"/>
        <v>0.1048142621535964</v>
      </c>
      <c r="W853" s="1">
        <f t="shared" si="110"/>
        <v>2.9196338824853871</v>
      </c>
      <c r="X853" s="1">
        <f t="shared" si="111"/>
        <v>0.10276784512586423</v>
      </c>
      <c r="Y853" s="1">
        <f t="shared" si="112"/>
        <v>6.4410437798557998E-2</v>
      </c>
      <c r="Z853" s="1">
        <f t="shared" si="113"/>
        <v>321.51447711131544</v>
      </c>
      <c r="AA853" s="1">
        <f t="shared" si="114"/>
        <v>32.340636575260582</v>
      </c>
      <c r="AB853" s="1">
        <f t="shared" si="115"/>
        <v>31.614419999999999</v>
      </c>
      <c r="AC853" s="1">
        <f t="shared" si="116"/>
        <v>4.6718562863950446</v>
      </c>
      <c r="AD853" s="1">
        <f t="shared" si="117"/>
        <v>60.069821330186294</v>
      </c>
      <c r="AE853" s="1">
        <f t="shared" si="118"/>
        <v>2.7085731690827375</v>
      </c>
      <c r="AF853" s="1">
        <f t="shared" si="119"/>
        <v>4.5090414938884216</v>
      </c>
      <c r="AG853" s="1">
        <f t="shared" si="120"/>
        <v>1.9632831173123071</v>
      </c>
      <c r="AH853" s="1">
        <f t="shared" si="121"/>
        <v>-92.724668319068428</v>
      </c>
      <c r="AI853" s="1">
        <f t="shared" si="122"/>
        <v>-98.142008072881126</v>
      </c>
      <c r="AJ853" s="1">
        <f t="shared" si="123"/>
        <v>-7.5710389935844828</v>
      </c>
      <c r="AK853" s="1">
        <f t="shared" si="124"/>
        <v>123.07676172578142</v>
      </c>
      <c r="AL853" s="1">
        <f t="shared" si="125"/>
        <v>24.332400564636359</v>
      </c>
      <c r="AM853" s="1">
        <f t="shared" si="126"/>
        <v>2.0943013208157395</v>
      </c>
      <c r="AN853" s="1">
        <f t="shared" si="127"/>
        <v>2.1740253397544786</v>
      </c>
      <c r="AO853" s="1">
        <v>136.07728987618691</v>
      </c>
      <c r="AP853" s="1">
        <v>109.9720199999999</v>
      </c>
      <c r="AQ853" s="1">
        <v>4.5063530880037987</v>
      </c>
      <c r="AR853" s="1">
        <v>66.056811601181195</v>
      </c>
      <c r="AS853" s="1">
        <f t="shared" si="128"/>
        <v>2.1026001886410075</v>
      </c>
      <c r="AT853" s="1">
        <v>24.73794841379484</v>
      </c>
      <c r="AU853" s="1">
        <v>27.191524242424219</v>
      </c>
      <c r="AV853" s="1">
        <v>3.0843399332520003E-5</v>
      </c>
      <c r="AW853" s="1">
        <v>80.9492581005711</v>
      </c>
      <c r="AX853" s="1">
        <v>43</v>
      </c>
      <c r="AY853" s="1">
        <v>9</v>
      </c>
      <c r="AZ853" s="1">
        <f t="shared" si="129"/>
        <v>1</v>
      </c>
      <c r="BA853" s="1">
        <f t="shared" si="130"/>
        <v>0</v>
      </c>
      <c r="BB853" s="1">
        <f t="shared" si="131"/>
        <v>51890.975382808407</v>
      </c>
      <c r="BC853" s="1">
        <f t="shared" si="132"/>
        <v>1999.987333333333</v>
      </c>
      <c r="BD853" s="1">
        <f t="shared" si="133"/>
        <v>1681.1896183996453</v>
      </c>
      <c r="BE853" s="1">
        <f t="shared" si="134"/>
        <v>0.84060013300066505</v>
      </c>
      <c r="BF853" s="1">
        <f t="shared" si="135"/>
        <v>0.16075825669128346</v>
      </c>
      <c r="BG853" s="1">
        <v>6</v>
      </c>
      <c r="BH853" s="1">
        <v>0.5</v>
      </c>
      <c r="BI853" s="1" t="s">
        <v>356</v>
      </c>
      <c r="BJ853" s="1">
        <v>2</v>
      </c>
      <c r="BK853" s="1" t="b">
        <v>1</v>
      </c>
      <c r="BL853" s="1">
        <v>1660320830.599999</v>
      </c>
      <c r="BM853" s="1">
        <v>79.244279999999989</v>
      </c>
      <c r="BN853" s="1">
        <v>108.6334466666667</v>
      </c>
      <c r="BO853" s="1">
        <v>27.181213333333329</v>
      </c>
      <c r="BP853" s="1">
        <v>24.737100000000002</v>
      </c>
      <c r="BQ853" s="1">
        <v>78.649719999999988</v>
      </c>
      <c r="BR853" s="1">
        <v>27.170999999999999</v>
      </c>
      <c r="BS853" s="1">
        <v>500.15086666666667</v>
      </c>
      <c r="BT853" s="1">
        <v>99.548626666666678</v>
      </c>
      <c r="BU853" s="1">
        <v>0.10009526000000001</v>
      </c>
      <c r="BV853" s="1">
        <v>30.990913333333339</v>
      </c>
      <c r="BW853" s="1">
        <v>31.614419999999999</v>
      </c>
      <c r="BX853" s="1">
        <v>999.89999999999986</v>
      </c>
      <c r="BY853" s="1">
        <v>0</v>
      </c>
      <c r="BZ853" s="1">
        <v>0</v>
      </c>
      <c r="CA853" s="1">
        <v>9988.6693333333333</v>
      </c>
      <c r="CB853" s="1">
        <v>0</v>
      </c>
      <c r="CC853" s="1">
        <v>16.403986666666661</v>
      </c>
      <c r="CD853" s="1">
        <v>-29.389099999999999</v>
      </c>
      <c r="CE853" s="1">
        <v>81.45856666666667</v>
      </c>
      <c r="CF853" s="1">
        <v>111.38884666666669</v>
      </c>
      <c r="CG853" s="1">
        <v>2.4441013333333328</v>
      </c>
      <c r="CH853" s="1">
        <v>108.6334466666667</v>
      </c>
      <c r="CI853" s="1">
        <v>24.737100000000002</v>
      </c>
      <c r="CJ853" s="1">
        <v>2.705852666666666</v>
      </c>
      <c r="CK853" s="1">
        <v>2.462544666666667</v>
      </c>
      <c r="CL853" s="1">
        <v>22.32070666666667</v>
      </c>
      <c r="CM853" s="1">
        <v>20.781040000000001</v>
      </c>
      <c r="CN853" s="1">
        <v>1999.987333333333</v>
      </c>
      <c r="CO853" s="1">
        <v>0.97999699999999978</v>
      </c>
      <c r="CP853" s="1">
        <v>2.0003199999999999E-2</v>
      </c>
      <c r="CQ853" s="1">
        <v>0</v>
      </c>
      <c r="CR853" s="1">
        <v>2.6306666666666669</v>
      </c>
      <c r="CS853" s="1">
        <v>0</v>
      </c>
      <c r="CT853" s="1">
        <v>26821.846666666661</v>
      </c>
      <c r="CU853" s="1">
        <v>17412.2</v>
      </c>
      <c r="CV853" s="1">
        <v>42.436999999999998</v>
      </c>
      <c r="CW853" s="1">
        <v>43.436999999999998</v>
      </c>
      <c r="CX853" s="1">
        <v>42.436999999999998</v>
      </c>
      <c r="CY853" s="1">
        <v>41.879133333333343</v>
      </c>
      <c r="CZ853" s="1">
        <v>42.436999999999998</v>
      </c>
      <c r="DA853" s="1">
        <v>1959.9813333333329</v>
      </c>
      <c r="DB853" s="1">
        <v>40.008666666666663</v>
      </c>
      <c r="DC853" s="1">
        <v>0</v>
      </c>
      <c r="DD853" s="1">
        <v>1660320836.4000001</v>
      </c>
      <c r="DE853" s="1">
        <v>0</v>
      </c>
      <c r="DF853" s="1">
        <v>1660320627.5999999</v>
      </c>
      <c r="DG853" s="1" t="s">
        <v>1970</v>
      </c>
      <c r="DH853" s="1">
        <v>1660320624.0999999</v>
      </c>
      <c r="DI853" s="1">
        <v>1660320627.5999999</v>
      </c>
      <c r="DJ853" s="1">
        <v>29</v>
      </c>
      <c r="DK853" s="1">
        <v>-0.125</v>
      </c>
      <c r="DL853" s="1">
        <v>1E-3</v>
      </c>
      <c r="DM853" s="1">
        <v>1.32</v>
      </c>
      <c r="DN853" s="1">
        <v>1.6E-2</v>
      </c>
      <c r="DO853" s="1">
        <v>400</v>
      </c>
      <c r="DP853" s="1">
        <v>25</v>
      </c>
      <c r="DQ853" s="1">
        <v>0.25</v>
      </c>
      <c r="DR853" s="1">
        <v>0.03</v>
      </c>
      <c r="DS853" s="1">
        <v>1.464841223880061</v>
      </c>
      <c r="DT853" s="1">
        <v>6.2494350768983749</v>
      </c>
      <c r="DU853" s="1">
        <v>0.47174012546151828</v>
      </c>
      <c r="DV853" s="1">
        <v>0</v>
      </c>
      <c r="DW853" s="1">
        <v>22.28088415362458</v>
      </c>
      <c r="DX853" s="1">
        <v>74.086367671459641</v>
      </c>
      <c r="DY853" s="1">
        <v>5.4575772265372384</v>
      </c>
      <c r="DZ853" s="1">
        <v>0</v>
      </c>
      <c r="EA853" s="1">
        <v>-27.19506451612903</v>
      </c>
      <c r="EB853" s="1">
        <v>-87.351091935483893</v>
      </c>
      <c r="EC853" s="1">
        <v>6.6568507956234466</v>
      </c>
      <c r="ED853" s="1">
        <v>0</v>
      </c>
      <c r="EE853" s="1">
        <v>48.450504471071802</v>
      </c>
      <c r="EF853" s="1">
        <v>33.113795557603012</v>
      </c>
      <c r="EG853" s="1">
        <v>6.8654711999758558</v>
      </c>
      <c r="EH853" s="1">
        <v>0</v>
      </c>
      <c r="EI853" s="1">
        <v>2.439773658536585</v>
      </c>
      <c r="EJ853" s="1">
        <v>5.8999651567946787E-2</v>
      </c>
      <c r="EK853" s="1">
        <v>6.0511953086882639E-3</v>
      </c>
      <c r="EL853" s="1">
        <v>1</v>
      </c>
      <c r="EM853" s="1">
        <v>1.964021685807219</v>
      </c>
      <c r="EN853" s="1">
        <v>-1.6133608491503439E-2</v>
      </c>
      <c r="EO853" s="1">
        <v>1.564376830148868E-3</v>
      </c>
      <c r="EP853" s="1">
        <v>1</v>
      </c>
      <c r="EQ853" s="1">
        <v>2</v>
      </c>
      <c r="ER853" s="1">
        <v>6</v>
      </c>
      <c r="ES853" s="1" t="s">
        <v>387</v>
      </c>
      <c r="ET853" s="1">
        <v>2.94238</v>
      </c>
      <c r="EU853" s="1">
        <v>2.8014299999999999</v>
      </c>
      <c r="EV853" s="1">
        <v>2.8408099999999999E-2</v>
      </c>
      <c r="EW853" s="1">
        <v>3.7344200000000001E-2</v>
      </c>
      <c r="EX853" s="1">
        <v>0.117755</v>
      </c>
      <c r="EY853" s="1">
        <v>0.110248</v>
      </c>
      <c r="EZ853" s="1">
        <v>19911.900000000001</v>
      </c>
      <c r="FA853" s="1">
        <v>20685.599999999999</v>
      </c>
      <c r="FB853" s="1">
        <v>23835</v>
      </c>
      <c r="FC853" s="1">
        <v>25008.799999999999</v>
      </c>
      <c r="FD853" s="1">
        <v>33656.400000000001</v>
      </c>
      <c r="FE853" s="1">
        <v>35528.400000000001</v>
      </c>
      <c r="FF853" s="1">
        <v>43458.9</v>
      </c>
      <c r="FG853" s="1">
        <v>46230.9</v>
      </c>
      <c r="FH853" s="1">
        <v>1.86677</v>
      </c>
      <c r="FI853" s="1">
        <v>1.84083</v>
      </c>
      <c r="FJ853" s="1">
        <v>0.118509</v>
      </c>
      <c r="FK853" s="1">
        <v>0</v>
      </c>
      <c r="FL853" s="1">
        <v>29.6813</v>
      </c>
      <c r="FM853" s="1">
        <v>999.9</v>
      </c>
      <c r="FN853" s="1">
        <v>58.9</v>
      </c>
      <c r="FO853" s="1">
        <v>36.299999999999997</v>
      </c>
      <c r="FP853" s="1">
        <v>35.900300000000001</v>
      </c>
      <c r="FQ853" s="1">
        <v>63.384900000000002</v>
      </c>
      <c r="FR853" s="1">
        <v>23.4375</v>
      </c>
      <c r="FS853" s="1">
        <v>1</v>
      </c>
      <c r="FT853" s="1">
        <v>0.40425800000000001</v>
      </c>
      <c r="FU853" s="1">
        <v>1.37609</v>
      </c>
      <c r="FV853" s="1">
        <v>20.3154</v>
      </c>
      <c r="FW853" s="1">
        <v>5.2129500000000002</v>
      </c>
      <c r="FX853" s="1">
        <v>11.907400000000001</v>
      </c>
      <c r="FY853" s="1">
        <v>5.0030999999999999</v>
      </c>
      <c r="FZ853" s="1">
        <v>3.2903500000000001</v>
      </c>
      <c r="GA853" s="1">
        <v>9999</v>
      </c>
      <c r="GB853" s="1">
        <v>9999</v>
      </c>
      <c r="GC853" s="1">
        <v>9999</v>
      </c>
      <c r="GD853" s="1">
        <v>999.9</v>
      </c>
      <c r="GE853" s="1">
        <v>1.85958</v>
      </c>
      <c r="GF853" s="1">
        <v>1.8545499999999999</v>
      </c>
      <c r="GG853" s="1">
        <v>1.8577600000000001</v>
      </c>
      <c r="GH853" s="1">
        <v>1.85623</v>
      </c>
      <c r="GI853" s="1">
        <v>1.85501</v>
      </c>
      <c r="GJ853" s="1">
        <v>1.85456</v>
      </c>
      <c r="GK853" s="1">
        <v>1.8533299999999999</v>
      </c>
      <c r="GL853" s="1">
        <v>1.8563799999999999</v>
      </c>
      <c r="GM853" s="1">
        <v>0</v>
      </c>
      <c r="GN853" s="1">
        <v>0</v>
      </c>
      <c r="GO853" s="1">
        <v>0</v>
      </c>
      <c r="GP853" s="1">
        <v>0</v>
      </c>
      <c r="GQ853" s="1" t="s">
        <v>359</v>
      </c>
      <c r="GR853" s="1" t="s">
        <v>360</v>
      </c>
      <c r="GS853" s="1" t="s">
        <v>361</v>
      </c>
      <c r="GT853" s="1" t="s">
        <v>361</v>
      </c>
      <c r="GU853" s="1" t="s">
        <v>361</v>
      </c>
      <c r="GV853" s="1" t="s">
        <v>361</v>
      </c>
      <c r="GW853" s="1">
        <v>0</v>
      </c>
      <c r="GX853" s="1">
        <v>100</v>
      </c>
      <c r="GY853" s="1">
        <v>100</v>
      </c>
      <c r="GZ853" s="1">
        <v>0.67200000000000004</v>
      </c>
      <c r="HA853" s="1">
        <v>1.0200000000000001E-2</v>
      </c>
      <c r="HB853" s="1">
        <v>0.38386874957061617</v>
      </c>
      <c r="HC853" s="1">
        <v>2.7716384584972409E-3</v>
      </c>
      <c r="HD853" s="1">
        <v>-1.1467119688665799E-6</v>
      </c>
      <c r="HE853" s="1">
        <v>2.0626329066488061E-10</v>
      </c>
      <c r="HF853" s="1">
        <v>-7.258975840326358E-2</v>
      </c>
      <c r="HG853" s="1">
        <v>1.066993184659233E-2</v>
      </c>
      <c r="HH853" s="1">
        <v>-3.4528890892081033E-4</v>
      </c>
      <c r="HI853" s="1">
        <v>2.382551249023132E-6</v>
      </c>
      <c r="HJ853" s="1">
        <v>1</v>
      </c>
      <c r="HK853" s="1">
        <v>2115</v>
      </c>
      <c r="HL853" s="1">
        <v>2</v>
      </c>
      <c r="HM853" s="1">
        <v>30</v>
      </c>
      <c r="HN853" s="1">
        <v>3.6</v>
      </c>
      <c r="HO853" s="1">
        <v>3.5</v>
      </c>
      <c r="HP853" s="1">
        <v>0.52490199999999998</v>
      </c>
      <c r="HQ853" s="1">
        <v>2.3718300000000001</v>
      </c>
      <c r="HR853" s="1">
        <v>1.4978</v>
      </c>
      <c r="HS853" s="1">
        <v>2.2997999999999998</v>
      </c>
      <c r="HT853" s="1">
        <v>1.5478499999999999</v>
      </c>
      <c r="HU853" s="1">
        <v>2.34375</v>
      </c>
      <c r="HV853" s="1">
        <v>39.366700000000002</v>
      </c>
      <c r="HW853" s="1">
        <v>13.720499999999999</v>
      </c>
      <c r="HX853" s="1">
        <v>18</v>
      </c>
      <c r="HY853" s="1">
        <v>446.495</v>
      </c>
      <c r="HZ853" s="1">
        <v>487.71699999999998</v>
      </c>
      <c r="IA853" s="1">
        <v>27.633400000000002</v>
      </c>
      <c r="IB853" s="1">
        <v>32.182600000000001</v>
      </c>
      <c r="IC853" s="1">
        <v>29.9999</v>
      </c>
      <c r="ID853" s="1">
        <v>32.0274</v>
      </c>
      <c r="IE853" s="1">
        <v>32.120800000000003</v>
      </c>
      <c r="IF853" s="1">
        <v>10.6218</v>
      </c>
      <c r="IG853" s="1">
        <v>32.834699999999998</v>
      </c>
      <c r="IH853" s="1">
        <v>0</v>
      </c>
      <c r="II853" s="1">
        <v>27.639800000000001</v>
      </c>
      <c r="IJ853" s="1">
        <v>180.57599999999999</v>
      </c>
      <c r="IK853" s="1">
        <v>24.7347</v>
      </c>
      <c r="IL853" s="1">
        <v>100.494</v>
      </c>
      <c r="IM853" s="1">
        <v>100.194</v>
      </c>
      <c r="IN853" s="1" t="s">
        <v>366</v>
      </c>
    </row>
    <row r="854" spans="1:248" ht="15.75" customHeight="1" x14ac:dyDescent="0.3">
      <c r="A854" s="1">
        <v>838</v>
      </c>
      <c r="B854" s="1">
        <v>1660320839.0999999</v>
      </c>
      <c r="C854" s="1">
        <v>9872.5</v>
      </c>
      <c r="D854" s="1" t="s">
        <v>2023</v>
      </c>
      <c r="E854" s="1" t="s">
        <v>2024</v>
      </c>
      <c r="F854" s="1">
        <v>1</v>
      </c>
      <c r="G854" s="1" t="s">
        <v>1969</v>
      </c>
      <c r="H854" s="1" t="s">
        <v>350</v>
      </c>
      <c r="I854" s="1" t="s">
        <v>351</v>
      </c>
      <c r="J854" s="1" t="s">
        <v>352</v>
      </c>
      <c r="K854" s="1" t="s">
        <v>353</v>
      </c>
      <c r="L854" s="1" t="s">
        <v>1969</v>
      </c>
      <c r="M854" s="1" t="s">
        <v>355</v>
      </c>
      <c r="N854" s="1">
        <v>1660320831.0999999</v>
      </c>
      <c r="O854" s="1">
        <f t="shared" si="102"/>
        <v>2.1025294958212327E-3</v>
      </c>
      <c r="P854" s="1">
        <f t="shared" si="103"/>
        <v>2.1025294958212326</v>
      </c>
      <c r="Q854" s="1">
        <f t="shared" si="104"/>
        <v>2.4211142810995745</v>
      </c>
      <c r="R854" s="1">
        <f t="shared" si="105"/>
        <v>81.257387500000007</v>
      </c>
      <c r="S854" s="1">
        <f t="shared" si="106"/>
        <v>41.663717406003826</v>
      </c>
      <c r="T854" s="1">
        <f t="shared" si="107"/>
        <v>4.1517388386630936</v>
      </c>
      <c r="U854" s="1">
        <f t="shared" si="108"/>
        <v>8.0971999767700229</v>
      </c>
      <c r="V854" s="1">
        <f t="shared" si="109"/>
        <v>0.10481789661030101</v>
      </c>
      <c r="W854" s="1">
        <f t="shared" si="110"/>
        <v>2.9199299987405487</v>
      </c>
      <c r="X854" s="1">
        <f t="shared" si="111"/>
        <v>0.10277154233224273</v>
      </c>
      <c r="Y854" s="1">
        <f t="shared" si="112"/>
        <v>6.4412743234131292E-2</v>
      </c>
      <c r="Z854" s="1">
        <f t="shared" si="113"/>
        <v>321.51311150542557</v>
      </c>
      <c r="AA854" s="1">
        <f t="shared" si="114"/>
        <v>32.340331651413365</v>
      </c>
      <c r="AB854" s="1">
        <f t="shared" si="115"/>
        <v>31.614162499999999</v>
      </c>
      <c r="AC854" s="1">
        <f t="shared" si="116"/>
        <v>4.6717880034030017</v>
      </c>
      <c r="AD854" s="1">
        <f t="shared" si="117"/>
        <v>60.071953216478555</v>
      </c>
      <c r="AE854" s="1">
        <f t="shared" si="118"/>
        <v>2.7086402083880161</v>
      </c>
      <c r="AF854" s="1">
        <f t="shared" si="119"/>
        <v>4.5089930714039097</v>
      </c>
      <c r="AG854" s="1">
        <f t="shared" si="120"/>
        <v>1.9631477950149856</v>
      </c>
      <c r="AH854" s="1">
        <f t="shared" si="121"/>
        <v>-92.721550765716358</v>
      </c>
      <c r="AI854" s="1">
        <f t="shared" si="122"/>
        <v>-98.141073704293561</v>
      </c>
      <c r="AJ854" s="1">
        <f t="shared" si="123"/>
        <v>-7.5701824868424943</v>
      </c>
      <c r="AK854" s="1">
        <f t="shared" si="124"/>
        <v>123.08030454857315</v>
      </c>
      <c r="AL854" s="1">
        <f t="shared" si="125"/>
        <v>24.725751662590639</v>
      </c>
      <c r="AM854" s="1">
        <f t="shared" si="126"/>
        <v>2.0947532000580358</v>
      </c>
      <c r="AN854" s="1">
        <f t="shared" si="127"/>
        <v>2.4211142810995745</v>
      </c>
      <c r="AO854" s="1">
        <v>141.2876966652</v>
      </c>
      <c r="AP854" s="1">
        <v>114.5774884848484</v>
      </c>
      <c r="AQ854" s="1">
        <v>4.5642143253010614</v>
      </c>
      <c r="AR854" s="1">
        <v>66.056811601181195</v>
      </c>
      <c r="AS854" s="1">
        <f t="shared" si="128"/>
        <v>2.1025294958212326</v>
      </c>
      <c r="AT854" s="1">
        <v>24.738112004132201</v>
      </c>
      <c r="AU854" s="1">
        <v>27.191678787878789</v>
      </c>
      <c r="AV854" s="1">
        <v>2.0979934208517189E-5</v>
      </c>
      <c r="AW854" s="1">
        <v>80.9492581005711</v>
      </c>
      <c r="AX854" s="1">
        <v>43</v>
      </c>
      <c r="AY854" s="1">
        <v>9</v>
      </c>
      <c r="AZ854" s="1">
        <f t="shared" si="129"/>
        <v>1</v>
      </c>
      <c r="BA854" s="1">
        <f t="shared" si="130"/>
        <v>0</v>
      </c>
      <c r="BB854" s="1">
        <f t="shared" si="131"/>
        <v>51899.428064253705</v>
      </c>
      <c r="BC854" s="1">
        <f t="shared" si="132"/>
        <v>1999.97875</v>
      </c>
      <c r="BD854" s="1">
        <f t="shared" si="133"/>
        <v>1681.1824106245726</v>
      </c>
      <c r="BE854" s="1">
        <f t="shared" si="134"/>
        <v>0.84060013668873867</v>
      </c>
      <c r="BF854" s="1">
        <f t="shared" si="135"/>
        <v>0.16075826380926575</v>
      </c>
      <c r="BG854" s="1">
        <v>6</v>
      </c>
      <c r="BH854" s="1">
        <v>0.5</v>
      </c>
      <c r="BI854" s="1" t="s">
        <v>356</v>
      </c>
      <c r="BJ854" s="1">
        <v>2</v>
      </c>
      <c r="BK854" s="1" t="b">
        <v>1</v>
      </c>
      <c r="BL854" s="1">
        <v>1660320831.0999999</v>
      </c>
      <c r="BM854" s="1">
        <v>81.257387500000007</v>
      </c>
      <c r="BN854" s="1">
        <v>111.12366874999999</v>
      </c>
      <c r="BO854" s="1">
        <v>27.18186875</v>
      </c>
      <c r="BP854" s="1">
        <v>24.73721875</v>
      </c>
      <c r="BQ854" s="1">
        <v>80.657675000000012</v>
      </c>
      <c r="BR854" s="1">
        <v>27.171656250000002</v>
      </c>
      <c r="BS854" s="1">
        <v>500.14862499999998</v>
      </c>
      <c r="BT854" s="1">
        <v>99.5486875</v>
      </c>
      <c r="BU854" s="1">
        <v>0.10009799375</v>
      </c>
      <c r="BV854" s="1">
        <v>30.990725000000001</v>
      </c>
      <c r="BW854" s="1">
        <v>31.614162499999999</v>
      </c>
      <c r="BX854" s="1">
        <v>999.9</v>
      </c>
      <c r="BY854" s="1">
        <v>0</v>
      </c>
      <c r="BZ854" s="1">
        <v>0</v>
      </c>
      <c r="CA854" s="1">
        <v>9990.3525000000009</v>
      </c>
      <c r="CB854" s="1">
        <v>0</v>
      </c>
      <c r="CC854" s="1">
        <v>16.448868749999999</v>
      </c>
      <c r="CD854" s="1">
        <v>-29.8662375</v>
      </c>
      <c r="CE854" s="1">
        <v>83.527968750000014</v>
      </c>
      <c r="CF854" s="1">
        <v>113.94223125000001</v>
      </c>
      <c r="CG854" s="1">
        <v>2.444636875</v>
      </c>
      <c r="CH854" s="1">
        <v>111.12366874999999</v>
      </c>
      <c r="CI854" s="1">
        <v>24.73721875</v>
      </c>
      <c r="CJ854" s="1">
        <v>2.7059193750000001</v>
      </c>
      <c r="CK854" s="1">
        <v>2.4625581250000002</v>
      </c>
      <c r="CL854" s="1">
        <v>22.321112500000002</v>
      </c>
      <c r="CM854" s="1">
        <v>20.781131250000001</v>
      </c>
      <c r="CN854" s="1">
        <v>1999.97875</v>
      </c>
      <c r="CO854" s="1">
        <v>0.97999693749999994</v>
      </c>
      <c r="CP854" s="1">
        <v>2.0003262500000001E-2</v>
      </c>
      <c r="CQ854" s="1">
        <v>0</v>
      </c>
      <c r="CR854" s="1">
        <v>2.7330625</v>
      </c>
      <c r="CS854" s="1">
        <v>0</v>
      </c>
      <c r="CT854" s="1">
        <v>26818.931250000001</v>
      </c>
      <c r="CU854" s="1">
        <v>17412.125</v>
      </c>
      <c r="CV854" s="1">
        <v>42.436999999999998</v>
      </c>
      <c r="CW854" s="1">
        <v>43.436999999999998</v>
      </c>
      <c r="CX854" s="1">
        <v>42.436999999999998</v>
      </c>
      <c r="CY854" s="1">
        <v>41.878875000000001</v>
      </c>
      <c r="CZ854" s="1">
        <v>42.436999999999998</v>
      </c>
      <c r="DA854" s="1">
        <v>1959.973125</v>
      </c>
      <c r="DB854" s="1">
        <v>40.008749999999992</v>
      </c>
      <c r="DC854" s="1">
        <v>0</v>
      </c>
      <c r="DD854" s="1">
        <v>1660320837.5999999</v>
      </c>
      <c r="DE854" s="1">
        <v>0</v>
      </c>
      <c r="DF854" s="1">
        <v>1660320627.5999999</v>
      </c>
      <c r="DG854" s="1" t="s">
        <v>1970</v>
      </c>
      <c r="DH854" s="1">
        <v>1660320624.0999999</v>
      </c>
      <c r="DI854" s="1">
        <v>1660320627.5999999</v>
      </c>
      <c r="DJ854" s="1">
        <v>29</v>
      </c>
      <c r="DK854" s="1">
        <v>-0.125</v>
      </c>
      <c r="DL854" s="1">
        <v>1E-3</v>
      </c>
      <c r="DM854" s="1">
        <v>1.32</v>
      </c>
      <c r="DN854" s="1">
        <v>1.6E-2</v>
      </c>
      <c r="DO854" s="1">
        <v>400</v>
      </c>
      <c r="DP854" s="1">
        <v>25</v>
      </c>
      <c r="DQ854" s="1">
        <v>0.25</v>
      </c>
      <c r="DR854" s="1">
        <v>0.03</v>
      </c>
      <c r="DS854" s="1">
        <v>1.6087121636888</v>
      </c>
      <c r="DT854" s="1">
        <v>5.5290100275132046</v>
      </c>
      <c r="DU854" s="1">
        <v>0.41921154885369288</v>
      </c>
      <c r="DV854" s="1">
        <v>0</v>
      </c>
      <c r="DW854" s="1">
        <v>23.70508906177276</v>
      </c>
      <c r="DX854" s="1">
        <v>65.254113032180243</v>
      </c>
      <c r="DY854" s="1">
        <v>4.9788105965365963</v>
      </c>
      <c r="DZ854" s="1">
        <v>0</v>
      </c>
      <c r="EA854" s="1">
        <v>-29.70770666666666</v>
      </c>
      <c r="EB854" s="1">
        <v>-72.578685650722974</v>
      </c>
      <c r="EC854" s="1">
        <v>5.3498470115155836</v>
      </c>
      <c r="ED854" s="1">
        <v>0</v>
      </c>
      <c r="EE854" s="1">
        <v>49.711569812546358</v>
      </c>
      <c r="EF854" s="1">
        <v>59.908945898409371</v>
      </c>
      <c r="EG854" s="1">
        <v>8.6198560822443024</v>
      </c>
      <c r="EH854" s="1">
        <v>0</v>
      </c>
      <c r="EI854" s="1">
        <v>2.44156</v>
      </c>
      <c r="EJ854" s="1">
        <v>6.2726228893054126E-2</v>
      </c>
      <c r="EK854" s="1">
        <v>6.2737564504848492E-3</v>
      </c>
      <c r="EL854" s="1">
        <v>1</v>
      </c>
      <c r="EM854" s="1">
        <v>1.963508823815459</v>
      </c>
      <c r="EN854" s="1">
        <v>-1.95025185018847E-2</v>
      </c>
      <c r="EO854" s="1">
        <v>1.8361291906065849E-3</v>
      </c>
      <c r="EP854" s="1">
        <v>1</v>
      </c>
      <c r="EQ854" s="1">
        <v>2</v>
      </c>
      <c r="ER854" s="1">
        <v>6</v>
      </c>
      <c r="ES854" s="1" t="s">
        <v>387</v>
      </c>
      <c r="ET854" s="1">
        <v>2.9424000000000001</v>
      </c>
      <c r="EU854" s="1">
        <v>2.8015400000000001</v>
      </c>
      <c r="EV854" s="1">
        <v>2.95272E-2</v>
      </c>
      <c r="EW854" s="1">
        <v>3.8535600000000003E-2</v>
      </c>
      <c r="EX854" s="1">
        <v>0.117758</v>
      </c>
      <c r="EY854" s="1">
        <v>0.110245</v>
      </c>
      <c r="EZ854" s="1">
        <v>19888.900000000001</v>
      </c>
      <c r="FA854" s="1">
        <v>20660</v>
      </c>
      <c r="FB854" s="1">
        <v>23834.9</v>
      </c>
      <c r="FC854" s="1">
        <v>25008.799999999999</v>
      </c>
      <c r="FD854" s="1">
        <v>33656.199999999997</v>
      </c>
      <c r="FE854" s="1">
        <v>35528.5</v>
      </c>
      <c r="FF854" s="1">
        <v>43458.8</v>
      </c>
      <c r="FG854" s="1">
        <v>46230.7</v>
      </c>
      <c r="FH854" s="1">
        <v>1.8667499999999999</v>
      </c>
      <c r="FI854" s="1">
        <v>1.84083</v>
      </c>
      <c r="FJ854" s="1">
        <v>0.11876200000000001</v>
      </c>
      <c r="FK854" s="1">
        <v>0</v>
      </c>
      <c r="FL854" s="1">
        <v>29.6813</v>
      </c>
      <c r="FM854" s="1">
        <v>999.9</v>
      </c>
      <c r="FN854" s="1">
        <v>58.9</v>
      </c>
      <c r="FO854" s="1">
        <v>36.299999999999997</v>
      </c>
      <c r="FP854" s="1">
        <v>35.899000000000001</v>
      </c>
      <c r="FQ854" s="1">
        <v>63.134900000000002</v>
      </c>
      <c r="FR854" s="1">
        <v>22.536100000000001</v>
      </c>
      <c r="FS854" s="1">
        <v>1</v>
      </c>
      <c r="FT854" s="1">
        <v>0.40417900000000001</v>
      </c>
      <c r="FU854" s="1">
        <v>1.3722799999999999</v>
      </c>
      <c r="FV854" s="1">
        <v>20.3155</v>
      </c>
      <c r="FW854" s="1">
        <v>5.2127999999999997</v>
      </c>
      <c r="FX854" s="1">
        <v>11.9072</v>
      </c>
      <c r="FY854" s="1">
        <v>5.0030000000000001</v>
      </c>
      <c r="FZ854" s="1">
        <v>3.2902999999999998</v>
      </c>
      <c r="GA854" s="1">
        <v>9999</v>
      </c>
      <c r="GB854" s="1">
        <v>9999</v>
      </c>
      <c r="GC854" s="1">
        <v>9999</v>
      </c>
      <c r="GD854" s="1">
        <v>999.9</v>
      </c>
      <c r="GE854" s="1">
        <v>1.85958</v>
      </c>
      <c r="GF854" s="1">
        <v>1.8545499999999999</v>
      </c>
      <c r="GG854" s="1">
        <v>1.8577600000000001</v>
      </c>
      <c r="GH854" s="1">
        <v>1.85623</v>
      </c>
      <c r="GI854" s="1">
        <v>1.85501</v>
      </c>
      <c r="GJ854" s="1">
        <v>1.85456</v>
      </c>
      <c r="GK854" s="1">
        <v>1.8533299999999999</v>
      </c>
      <c r="GL854" s="1">
        <v>1.8563799999999999</v>
      </c>
      <c r="GM854" s="1">
        <v>0</v>
      </c>
      <c r="GN854" s="1">
        <v>0</v>
      </c>
      <c r="GO854" s="1">
        <v>0</v>
      </c>
      <c r="GP854" s="1">
        <v>0</v>
      </c>
      <c r="GQ854" s="1" t="s">
        <v>359</v>
      </c>
      <c r="GR854" s="1" t="s">
        <v>360</v>
      </c>
      <c r="GS854" s="1" t="s">
        <v>361</v>
      </c>
      <c r="GT854" s="1" t="s">
        <v>361</v>
      </c>
      <c r="GU854" s="1" t="s">
        <v>361</v>
      </c>
      <c r="GV854" s="1" t="s">
        <v>361</v>
      </c>
      <c r="GW854" s="1">
        <v>0</v>
      </c>
      <c r="GX854" s="1">
        <v>100</v>
      </c>
      <c r="GY854" s="1">
        <v>100</v>
      </c>
      <c r="GZ854" s="1">
        <v>0.68300000000000005</v>
      </c>
      <c r="HA854" s="1">
        <v>1.01E-2</v>
      </c>
      <c r="HB854" s="1">
        <v>0.38386874957061617</v>
      </c>
      <c r="HC854" s="1">
        <v>2.7716384584972409E-3</v>
      </c>
      <c r="HD854" s="1">
        <v>-1.1467119688665799E-6</v>
      </c>
      <c r="HE854" s="1">
        <v>2.0626329066488061E-10</v>
      </c>
      <c r="HF854" s="1">
        <v>-7.258975840326358E-2</v>
      </c>
      <c r="HG854" s="1">
        <v>1.066993184659233E-2</v>
      </c>
      <c r="HH854" s="1">
        <v>-3.4528890892081033E-4</v>
      </c>
      <c r="HI854" s="1">
        <v>2.382551249023132E-6</v>
      </c>
      <c r="HJ854" s="1">
        <v>1</v>
      </c>
      <c r="HK854" s="1">
        <v>2115</v>
      </c>
      <c r="HL854" s="1">
        <v>2</v>
      </c>
      <c r="HM854" s="1">
        <v>30</v>
      </c>
      <c r="HN854" s="1">
        <v>3.6</v>
      </c>
      <c r="HO854" s="1">
        <v>3.5</v>
      </c>
      <c r="HP854" s="1">
        <v>0.53222700000000001</v>
      </c>
      <c r="HQ854" s="1">
        <v>2.3535200000000001</v>
      </c>
      <c r="HR854" s="1">
        <v>1.4978</v>
      </c>
      <c r="HS854" s="1">
        <v>2.2997999999999998</v>
      </c>
      <c r="HT854" s="1">
        <v>1.5478499999999999</v>
      </c>
      <c r="HU854" s="1">
        <v>2.4243199999999998</v>
      </c>
      <c r="HV854" s="1">
        <v>39.366700000000002</v>
      </c>
      <c r="HW854" s="1">
        <v>13.7293</v>
      </c>
      <c r="HX854" s="1">
        <v>18</v>
      </c>
      <c r="HY854" s="1">
        <v>446.47699999999998</v>
      </c>
      <c r="HZ854" s="1">
        <v>487.71699999999998</v>
      </c>
      <c r="IA854" s="1">
        <v>27.6342</v>
      </c>
      <c r="IB854" s="1">
        <v>32.182600000000001</v>
      </c>
      <c r="IC854" s="1">
        <v>29.9999</v>
      </c>
      <c r="ID854" s="1">
        <v>32.026800000000001</v>
      </c>
      <c r="IE854" s="1">
        <v>32.120800000000003</v>
      </c>
      <c r="IF854" s="1">
        <v>10.8935</v>
      </c>
      <c r="IG854" s="1">
        <v>32.834699999999998</v>
      </c>
      <c r="IH854" s="1">
        <v>0</v>
      </c>
      <c r="II854" s="1">
        <v>27.639800000000001</v>
      </c>
      <c r="IJ854" s="1">
        <v>190.61799999999999</v>
      </c>
      <c r="IK854" s="1">
        <v>24.727699999999999</v>
      </c>
      <c r="IL854" s="1">
        <v>100.49299999999999</v>
      </c>
      <c r="IM854" s="1">
        <v>100.194</v>
      </c>
      <c r="IN854" s="1" t="s">
        <v>366</v>
      </c>
    </row>
    <row r="855" spans="1:248" ht="15.75" customHeight="1" x14ac:dyDescent="0.3">
      <c r="A855" s="1">
        <v>839</v>
      </c>
      <c r="B855" s="1">
        <v>1660320840.0999999</v>
      </c>
      <c r="C855" s="1">
        <v>9873.5</v>
      </c>
      <c r="D855" s="1" t="s">
        <v>2025</v>
      </c>
      <c r="E855" s="1" t="s">
        <v>2026</v>
      </c>
      <c r="F855" s="1">
        <v>1</v>
      </c>
      <c r="G855" s="1" t="s">
        <v>1969</v>
      </c>
      <c r="H855" s="1" t="s">
        <v>350</v>
      </c>
      <c r="I855" s="1" t="s">
        <v>351</v>
      </c>
      <c r="J855" s="1" t="s">
        <v>352</v>
      </c>
      <c r="K855" s="1" t="s">
        <v>353</v>
      </c>
      <c r="L855" s="1" t="s">
        <v>1969</v>
      </c>
      <c r="M855" s="1" t="s">
        <v>355</v>
      </c>
      <c r="N855" s="1">
        <v>1660320832.599999</v>
      </c>
      <c r="O855" s="1">
        <f t="shared" si="102"/>
        <v>2.1021219639797816E-3</v>
      </c>
      <c r="P855" s="1">
        <f t="shared" si="103"/>
        <v>2.1021219639797817</v>
      </c>
      <c r="Q855" s="1">
        <f t="shared" si="104"/>
        <v>2.6143036305930947</v>
      </c>
      <c r="R855" s="1">
        <f t="shared" si="105"/>
        <v>86.721226666666652</v>
      </c>
      <c r="S855" s="1">
        <f t="shared" si="106"/>
        <v>44.002608652055152</v>
      </c>
      <c r="T855" s="1">
        <f t="shared" si="107"/>
        <v>4.3848163746338429</v>
      </c>
      <c r="U855" s="1">
        <f t="shared" si="108"/>
        <v>8.641684353833714</v>
      </c>
      <c r="V855" s="1">
        <f t="shared" si="109"/>
        <v>0.1048205674785942</v>
      </c>
      <c r="W855" s="1">
        <f t="shared" si="110"/>
        <v>2.9205663431718336</v>
      </c>
      <c r="X855" s="1">
        <f t="shared" si="111"/>
        <v>0.10277454651997119</v>
      </c>
      <c r="Y855" s="1">
        <f t="shared" si="112"/>
        <v>6.4414592072512281E-2</v>
      </c>
      <c r="Z855" s="1">
        <f t="shared" si="113"/>
        <v>321.51766911134632</v>
      </c>
      <c r="AA855" s="1">
        <f t="shared" si="114"/>
        <v>32.339607016497055</v>
      </c>
      <c r="AB855" s="1">
        <f t="shared" si="115"/>
        <v>31.613199999999999</v>
      </c>
      <c r="AC855" s="1">
        <f t="shared" si="116"/>
        <v>4.6715327785546696</v>
      </c>
      <c r="AD855" s="1">
        <f t="shared" si="117"/>
        <v>60.077888980042637</v>
      </c>
      <c r="AE855" s="1">
        <f t="shared" si="118"/>
        <v>2.7088174903401141</v>
      </c>
      <c r="AF855" s="1">
        <f t="shared" si="119"/>
        <v>4.5088426646281796</v>
      </c>
      <c r="AG855" s="1">
        <f t="shared" si="120"/>
        <v>1.9627152882145555</v>
      </c>
      <c r="AH855" s="1">
        <f t="shared" si="121"/>
        <v>-92.703578611508362</v>
      </c>
      <c r="AI855" s="1">
        <f t="shared" si="122"/>
        <v>-98.103023002150181</v>
      </c>
      <c r="AJ855" s="1">
        <f t="shared" si="123"/>
        <v>-7.5655409164152889</v>
      </c>
      <c r="AK855" s="1">
        <f t="shared" si="124"/>
        <v>123.14552658127251</v>
      </c>
      <c r="AL855" s="1">
        <f t="shared" si="125"/>
        <v>26.281234284838657</v>
      </c>
      <c r="AM855" s="1">
        <f t="shared" si="126"/>
        <v>2.0958524130552765</v>
      </c>
      <c r="AN855" s="1">
        <f t="shared" si="127"/>
        <v>2.6143036305930947</v>
      </c>
      <c r="AO855" s="1">
        <v>146.56329122097529</v>
      </c>
      <c r="AP855" s="1">
        <v>119.2751757575757</v>
      </c>
      <c r="AQ855" s="1">
        <v>4.629639997671406</v>
      </c>
      <c r="AR855" s="1">
        <v>66.056811601181195</v>
      </c>
      <c r="AS855" s="1">
        <f t="shared" si="128"/>
        <v>2.1021219639797817</v>
      </c>
      <c r="AT855" s="1">
        <v>24.738759175077838</v>
      </c>
      <c r="AU855" s="1">
        <v>27.191886666666662</v>
      </c>
      <c r="AV855" s="1">
        <v>1.491090969991596E-5</v>
      </c>
      <c r="AW855" s="1">
        <v>80.9492581005711</v>
      </c>
      <c r="AX855" s="1">
        <v>43</v>
      </c>
      <c r="AY855" s="1">
        <v>9</v>
      </c>
      <c r="AZ855" s="1">
        <f t="shared" si="129"/>
        <v>1</v>
      </c>
      <c r="BA855" s="1">
        <f t="shared" si="130"/>
        <v>0</v>
      </c>
      <c r="BB855" s="1">
        <f t="shared" si="131"/>
        <v>51917.627450381595</v>
      </c>
      <c r="BC855" s="1">
        <f t="shared" si="132"/>
        <v>2000.007333333333</v>
      </c>
      <c r="BD855" s="1">
        <f t="shared" si="133"/>
        <v>1681.2064183996611</v>
      </c>
      <c r="BE855" s="1">
        <f t="shared" si="134"/>
        <v>0.84060012699936504</v>
      </c>
      <c r="BF855" s="1">
        <f t="shared" si="135"/>
        <v>0.16075824510877446</v>
      </c>
      <c r="BG855" s="1">
        <v>6</v>
      </c>
      <c r="BH855" s="1">
        <v>0.5</v>
      </c>
      <c r="BI855" s="1" t="s">
        <v>356</v>
      </c>
      <c r="BJ855" s="1">
        <v>2</v>
      </c>
      <c r="BK855" s="1" t="b">
        <v>1</v>
      </c>
      <c r="BL855" s="1">
        <v>1660320832.599999</v>
      </c>
      <c r="BM855" s="1">
        <v>86.721226666666652</v>
      </c>
      <c r="BN855" s="1">
        <v>118.46735333333331</v>
      </c>
      <c r="BO855" s="1">
        <v>27.18358666666667</v>
      </c>
      <c r="BP855" s="1">
        <v>24.737660000000002</v>
      </c>
      <c r="BQ855" s="1">
        <v>86.107399999999998</v>
      </c>
      <c r="BR855" s="1">
        <v>27.17337333333333</v>
      </c>
      <c r="BS855" s="1">
        <v>500.149</v>
      </c>
      <c r="BT855" s="1">
        <v>99.548919999999995</v>
      </c>
      <c r="BU855" s="1">
        <v>0.10008966</v>
      </c>
      <c r="BV855" s="1">
        <v>30.99014</v>
      </c>
      <c r="BW855" s="1">
        <v>31.613199999999999</v>
      </c>
      <c r="BX855" s="1">
        <v>999.89999999999986</v>
      </c>
      <c r="BY855" s="1">
        <v>0</v>
      </c>
      <c r="BZ855" s="1">
        <v>0</v>
      </c>
      <c r="CA855" s="1">
        <v>9993.9599999999991</v>
      </c>
      <c r="CB855" s="1">
        <v>0</v>
      </c>
      <c r="CC855" s="1">
        <v>16.58346666666667</v>
      </c>
      <c r="CD855" s="1">
        <v>-31.74608666666666</v>
      </c>
      <c r="CE855" s="1">
        <v>89.144579999999991</v>
      </c>
      <c r="CF855" s="1">
        <v>121.4722</v>
      </c>
      <c r="CG855" s="1">
        <v>2.4459153333333332</v>
      </c>
      <c r="CH855" s="1">
        <v>118.46735333333331</v>
      </c>
      <c r="CI855" s="1">
        <v>24.737660000000002</v>
      </c>
      <c r="CJ855" s="1">
        <v>2.7060973333333331</v>
      </c>
      <c r="CK855" s="1">
        <v>2.4626079999999999</v>
      </c>
      <c r="CL855" s="1">
        <v>22.322186666666671</v>
      </c>
      <c r="CM855" s="1">
        <v>20.781459999999999</v>
      </c>
      <c r="CN855" s="1">
        <v>2000.007333333333</v>
      </c>
      <c r="CO855" s="1">
        <v>0.97999719999999979</v>
      </c>
      <c r="CP855" s="1">
        <v>2.0003E-2</v>
      </c>
      <c r="CQ855" s="1">
        <v>0</v>
      </c>
      <c r="CR855" s="1">
        <v>2.7060666666666671</v>
      </c>
      <c r="CS855" s="1">
        <v>0</v>
      </c>
      <c r="CT855" s="1">
        <v>26810.23333333333</v>
      </c>
      <c r="CU855" s="1">
        <v>17412.38</v>
      </c>
      <c r="CV855" s="1">
        <v>42.436999999999998</v>
      </c>
      <c r="CW855" s="1">
        <v>43.436999999999998</v>
      </c>
      <c r="CX855" s="1">
        <v>42.436999999999998</v>
      </c>
      <c r="CY855" s="1">
        <v>41.875</v>
      </c>
      <c r="CZ855" s="1">
        <v>42.436999999999998</v>
      </c>
      <c r="DA855" s="1">
        <v>1960.0013333333329</v>
      </c>
      <c r="DB855" s="1">
        <v>40.008666666666663</v>
      </c>
      <c r="DC855" s="1">
        <v>0</v>
      </c>
      <c r="DD855" s="1">
        <v>1660320838.2</v>
      </c>
      <c r="DE855" s="1">
        <v>0</v>
      </c>
      <c r="DF855" s="1">
        <v>1660320627.5999999</v>
      </c>
      <c r="DG855" s="1" t="s">
        <v>1970</v>
      </c>
      <c r="DH855" s="1">
        <v>1660320624.0999999</v>
      </c>
      <c r="DI855" s="1">
        <v>1660320627.5999999</v>
      </c>
      <c r="DJ855" s="1">
        <v>29</v>
      </c>
      <c r="DK855" s="1">
        <v>-0.125</v>
      </c>
      <c r="DL855" s="1">
        <v>1E-3</v>
      </c>
      <c r="DM855" s="1">
        <v>1.32</v>
      </c>
      <c r="DN855" s="1">
        <v>1.6E-2</v>
      </c>
      <c r="DO855" s="1">
        <v>400</v>
      </c>
      <c r="DP855" s="1">
        <v>25</v>
      </c>
      <c r="DQ855" s="1">
        <v>0.25</v>
      </c>
      <c r="DR855" s="1">
        <v>0.03</v>
      </c>
      <c r="DS855" s="1">
        <v>1.7031740557766759</v>
      </c>
      <c r="DT855" s="1">
        <v>5.4126657906995952</v>
      </c>
      <c r="DU855" s="1">
        <v>0.41041159411595551</v>
      </c>
      <c r="DV855" s="1">
        <v>0</v>
      </c>
      <c r="DW855" s="1">
        <v>24.790506700238041</v>
      </c>
      <c r="DX855" s="1">
        <v>58.779639542433962</v>
      </c>
      <c r="DY855" s="1">
        <v>4.4834083364902071</v>
      </c>
      <c r="DZ855" s="1">
        <v>0</v>
      </c>
      <c r="EA855" s="1">
        <v>-30.916033333333331</v>
      </c>
      <c r="EB855" s="1">
        <v>-65.418463181312603</v>
      </c>
      <c r="EC855" s="1">
        <v>4.8183042148549404</v>
      </c>
      <c r="ED855" s="1">
        <v>0</v>
      </c>
      <c r="EE855" s="1">
        <v>50.573179675998702</v>
      </c>
      <c r="EF855" s="1">
        <v>80.466798950005227</v>
      </c>
      <c r="EG855" s="1">
        <v>9.7442125887788542</v>
      </c>
      <c r="EH855" s="1">
        <v>0</v>
      </c>
      <c r="EI855" s="1">
        <v>2.4425845000000002</v>
      </c>
      <c r="EJ855" s="1">
        <v>6.4176135084423422E-2</v>
      </c>
      <c r="EK855" s="1">
        <v>6.401520502974288E-3</v>
      </c>
      <c r="EL855" s="1">
        <v>1</v>
      </c>
      <c r="EM855" s="1">
        <v>1.9631724383398721</v>
      </c>
      <c r="EN855" s="1">
        <v>-1.9218217850311348E-2</v>
      </c>
      <c r="EO855" s="1">
        <v>1.821131160297716E-3</v>
      </c>
      <c r="EP855" s="1">
        <v>1</v>
      </c>
      <c r="EQ855" s="1">
        <v>2</v>
      </c>
      <c r="ER855" s="1">
        <v>6</v>
      </c>
      <c r="ES855" s="1" t="s">
        <v>387</v>
      </c>
      <c r="ET855" s="1">
        <v>2.9426600000000001</v>
      </c>
      <c r="EU855" s="1">
        <v>2.8012700000000001</v>
      </c>
      <c r="EV855" s="1">
        <v>3.0653199999999999E-2</v>
      </c>
      <c r="EW855" s="1">
        <v>3.97063E-2</v>
      </c>
      <c r="EX855" s="1">
        <v>0.11776399999999999</v>
      </c>
      <c r="EY855" s="1">
        <v>0.11024399999999999</v>
      </c>
      <c r="EZ855" s="1">
        <v>19865.7</v>
      </c>
      <c r="FA855" s="1">
        <v>20634.900000000001</v>
      </c>
      <c r="FB855" s="1">
        <v>23834.7</v>
      </c>
      <c r="FC855" s="1">
        <v>25008.799999999999</v>
      </c>
      <c r="FD855" s="1">
        <v>33655.9</v>
      </c>
      <c r="FE855" s="1">
        <v>35528.5</v>
      </c>
      <c r="FF855" s="1">
        <v>43458.6</v>
      </c>
      <c r="FG855" s="1">
        <v>46230.7</v>
      </c>
      <c r="FH855" s="1">
        <v>1.8669500000000001</v>
      </c>
      <c r="FI855" s="1">
        <v>1.84077</v>
      </c>
      <c r="FJ855" s="1">
        <v>0.11919399999999999</v>
      </c>
      <c r="FK855" s="1">
        <v>0</v>
      </c>
      <c r="FL855" s="1">
        <v>29.6813</v>
      </c>
      <c r="FM855" s="1">
        <v>999.9</v>
      </c>
      <c r="FN855" s="1">
        <v>58.9</v>
      </c>
      <c r="FO855" s="1">
        <v>36.299999999999997</v>
      </c>
      <c r="FP855" s="1">
        <v>35.900599999999997</v>
      </c>
      <c r="FQ855" s="1">
        <v>63.3949</v>
      </c>
      <c r="FR855" s="1">
        <v>22.4559</v>
      </c>
      <c r="FS855" s="1">
        <v>1</v>
      </c>
      <c r="FT855" s="1">
        <v>0.403974</v>
      </c>
      <c r="FU855" s="1">
        <v>1.3669800000000001</v>
      </c>
      <c r="FV855" s="1">
        <v>20.3155</v>
      </c>
      <c r="FW855" s="1">
        <v>5.2127999999999997</v>
      </c>
      <c r="FX855" s="1">
        <v>11.9072</v>
      </c>
      <c r="FY855" s="1">
        <v>5.0029500000000002</v>
      </c>
      <c r="FZ855" s="1">
        <v>3.2902300000000002</v>
      </c>
      <c r="GA855" s="1">
        <v>9999</v>
      </c>
      <c r="GB855" s="1">
        <v>9999</v>
      </c>
      <c r="GC855" s="1">
        <v>9999</v>
      </c>
      <c r="GD855" s="1">
        <v>999.9</v>
      </c>
      <c r="GE855" s="1">
        <v>1.8595900000000001</v>
      </c>
      <c r="GF855" s="1">
        <v>1.8545499999999999</v>
      </c>
      <c r="GG855" s="1">
        <v>1.8577600000000001</v>
      </c>
      <c r="GH855" s="1">
        <v>1.85623</v>
      </c>
      <c r="GI855" s="1">
        <v>1.85501</v>
      </c>
      <c r="GJ855" s="1">
        <v>1.85456</v>
      </c>
      <c r="GK855" s="1">
        <v>1.8533299999999999</v>
      </c>
      <c r="GL855" s="1">
        <v>1.8563799999999999</v>
      </c>
      <c r="GM855" s="1">
        <v>0</v>
      </c>
      <c r="GN855" s="1">
        <v>0</v>
      </c>
      <c r="GO855" s="1">
        <v>0</v>
      </c>
      <c r="GP855" s="1">
        <v>0</v>
      </c>
      <c r="GQ855" s="1" t="s">
        <v>359</v>
      </c>
      <c r="GR855" s="1" t="s">
        <v>360</v>
      </c>
      <c r="GS855" s="1" t="s">
        <v>361</v>
      </c>
      <c r="GT855" s="1" t="s">
        <v>361</v>
      </c>
      <c r="GU855" s="1" t="s">
        <v>361</v>
      </c>
      <c r="GV855" s="1" t="s">
        <v>361</v>
      </c>
      <c r="GW855" s="1">
        <v>0</v>
      </c>
      <c r="GX855" s="1">
        <v>100</v>
      </c>
      <c r="GY855" s="1">
        <v>100</v>
      </c>
      <c r="GZ855" s="1">
        <v>0.69399999999999995</v>
      </c>
      <c r="HA855" s="1">
        <v>1.0200000000000001E-2</v>
      </c>
      <c r="HB855" s="1">
        <v>0.38386874957061617</v>
      </c>
      <c r="HC855" s="1">
        <v>2.7716384584972409E-3</v>
      </c>
      <c r="HD855" s="1">
        <v>-1.1467119688665799E-6</v>
      </c>
      <c r="HE855" s="1">
        <v>2.0626329066488061E-10</v>
      </c>
      <c r="HF855" s="1">
        <v>-7.258975840326358E-2</v>
      </c>
      <c r="HG855" s="1">
        <v>1.066993184659233E-2</v>
      </c>
      <c r="HH855" s="1">
        <v>-3.4528890892081033E-4</v>
      </c>
      <c r="HI855" s="1">
        <v>2.382551249023132E-6</v>
      </c>
      <c r="HJ855" s="1">
        <v>1</v>
      </c>
      <c r="HK855" s="1">
        <v>2115</v>
      </c>
      <c r="HL855" s="1">
        <v>2</v>
      </c>
      <c r="HM855" s="1">
        <v>30</v>
      </c>
      <c r="HN855" s="1">
        <v>3.6</v>
      </c>
      <c r="HO855" s="1">
        <v>3.5</v>
      </c>
      <c r="HP855" s="1">
        <v>0.54809600000000003</v>
      </c>
      <c r="HQ855" s="1">
        <v>2.36206</v>
      </c>
      <c r="HR855" s="1">
        <v>1.4978</v>
      </c>
      <c r="HS855" s="1">
        <v>2.2997999999999998</v>
      </c>
      <c r="HT855" s="1">
        <v>1.5478499999999999</v>
      </c>
      <c r="HU855" s="1">
        <v>2.4438499999999999</v>
      </c>
      <c r="HV855" s="1">
        <v>39.366700000000002</v>
      </c>
      <c r="HW855" s="1">
        <v>13.720499999999999</v>
      </c>
      <c r="HX855" s="1">
        <v>18</v>
      </c>
      <c r="HY855" s="1">
        <v>446.58300000000003</v>
      </c>
      <c r="HZ855" s="1">
        <v>487.68400000000003</v>
      </c>
      <c r="IA855" s="1">
        <v>27.6356</v>
      </c>
      <c r="IB855" s="1">
        <v>32.182600000000001</v>
      </c>
      <c r="IC855" s="1">
        <v>29.9999</v>
      </c>
      <c r="ID855" s="1">
        <v>32.026000000000003</v>
      </c>
      <c r="IE855" s="1">
        <v>32.120800000000003</v>
      </c>
      <c r="IF855" s="1">
        <v>11.0724</v>
      </c>
      <c r="IG855" s="1">
        <v>32.834699999999998</v>
      </c>
      <c r="IH855" s="1">
        <v>0</v>
      </c>
      <c r="II855" s="1">
        <v>27.639800000000001</v>
      </c>
      <c r="IJ855" s="1">
        <v>190.61799999999999</v>
      </c>
      <c r="IK855" s="1">
        <v>24.727399999999999</v>
      </c>
      <c r="IL855" s="1">
        <v>100.49299999999999</v>
      </c>
      <c r="IM855" s="1">
        <v>100.194</v>
      </c>
      <c r="IN855" s="1" t="s">
        <v>366</v>
      </c>
    </row>
    <row r="856" spans="1:248" ht="15.75" customHeight="1" x14ac:dyDescent="0.3">
      <c r="A856" s="1">
        <v>840</v>
      </c>
      <c r="B856" s="1">
        <v>1660320841.0999999</v>
      </c>
      <c r="C856" s="1">
        <v>9874.5</v>
      </c>
      <c r="D856" s="1" t="s">
        <v>2027</v>
      </c>
      <c r="E856" s="1" t="s">
        <v>2028</v>
      </c>
      <c r="F856" s="1">
        <v>1</v>
      </c>
      <c r="G856" s="1" t="s">
        <v>1969</v>
      </c>
      <c r="H856" s="1" t="s">
        <v>350</v>
      </c>
      <c r="I856" s="1" t="s">
        <v>351</v>
      </c>
      <c r="J856" s="1" t="s">
        <v>352</v>
      </c>
      <c r="K856" s="1" t="s">
        <v>353</v>
      </c>
      <c r="L856" s="1" t="s">
        <v>1969</v>
      </c>
      <c r="M856" s="1" t="s">
        <v>355</v>
      </c>
      <c r="N856" s="1">
        <v>1660320833.0999999</v>
      </c>
      <c r="O856" s="1">
        <f t="shared" si="102"/>
        <v>2.103366953585185E-3</v>
      </c>
      <c r="P856" s="1">
        <f t="shared" si="103"/>
        <v>2.1033669535851849</v>
      </c>
      <c r="Q856" s="1">
        <f t="shared" si="104"/>
        <v>2.7775632909692987</v>
      </c>
      <c r="R856" s="1">
        <f t="shared" si="105"/>
        <v>88.841587500000003</v>
      </c>
      <c r="S856" s="1">
        <f t="shared" si="106"/>
        <v>43.584493008420431</v>
      </c>
      <c r="T856" s="1">
        <f t="shared" si="107"/>
        <v>4.3431553821156292</v>
      </c>
      <c r="U856" s="1">
        <f t="shared" si="108"/>
        <v>8.8529839920766236</v>
      </c>
      <c r="V856" s="1">
        <f t="shared" si="109"/>
        <v>0.10487962546874514</v>
      </c>
      <c r="W856" s="1">
        <f t="shared" si="110"/>
        <v>2.92064726531967</v>
      </c>
      <c r="X856" s="1">
        <f t="shared" si="111"/>
        <v>0.10283137815831393</v>
      </c>
      <c r="Y856" s="1">
        <f t="shared" si="112"/>
        <v>6.4450306510045824E-2</v>
      </c>
      <c r="Z856" s="1">
        <f t="shared" si="113"/>
        <v>321.51859847938931</v>
      </c>
      <c r="AA856" s="1">
        <f t="shared" si="114"/>
        <v>32.339151577705138</v>
      </c>
      <c r="AB856" s="1">
        <f t="shared" si="115"/>
        <v>31.613731250000001</v>
      </c>
      <c r="AC856" s="1">
        <f t="shared" si="116"/>
        <v>4.6716736479112475</v>
      </c>
      <c r="AD856" s="1">
        <f t="shared" si="117"/>
        <v>60.07966226165712</v>
      </c>
      <c r="AE856" s="1">
        <f t="shared" si="118"/>
        <v>2.7088816121004067</v>
      </c>
      <c r="AF856" s="1">
        <f t="shared" si="119"/>
        <v>4.5088163117541633</v>
      </c>
      <c r="AG856" s="1">
        <f t="shared" si="120"/>
        <v>1.9627920358108408</v>
      </c>
      <c r="AH856" s="1">
        <f t="shared" si="121"/>
        <v>-92.758482653106654</v>
      </c>
      <c r="AI856" s="1">
        <f t="shared" si="122"/>
        <v>-98.205530176872131</v>
      </c>
      <c r="AJ856" s="1">
        <f t="shared" si="123"/>
        <v>-7.5732522830327227</v>
      </c>
      <c r="AK856" s="1">
        <f t="shared" si="124"/>
        <v>122.9813333663778</v>
      </c>
      <c r="AL856" s="1">
        <f t="shared" si="125"/>
        <v>26.596682851662877</v>
      </c>
      <c r="AM856" s="1">
        <f t="shared" si="126"/>
        <v>2.0964048948096381</v>
      </c>
      <c r="AN856" s="1">
        <f t="shared" si="127"/>
        <v>2.7775632909692987</v>
      </c>
      <c r="AO856" s="1">
        <v>151.82103520621499</v>
      </c>
      <c r="AP856" s="1">
        <v>124.02318787878779</v>
      </c>
      <c r="AQ856" s="1">
        <v>4.6890878341042654</v>
      </c>
      <c r="AR856" s="1">
        <v>66.056811601181195</v>
      </c>
      <c r="AS856" s="1">
        <f t="shared" si="128"/>
        <v>2.1033669535851849</v>
      </c>
      <c r="AT856" s="1">
        <v>24.738896979710908</v>
      </c>
      <c r="AU856" s="1">
        <v>27.19351030303029</v>
      </c>
      <c r="AV856" s="1">
        <v>5.9753312132732781E-6</v>
      </c>
      <c r="AW856" s="1">
        <v>80.9492581005711</v>
      </c>
      <c r="AX856" s="1">
        <v>43</v>
      </c>
      <c r="AY856" s="1">
        <v>9</v>
      </c>
      <c r="AZ856" s="1">
        <f t="shared" si="129"/>
        <v>1</v>
      </c>
      <c r="BA856" s="1">
        <f t="shared" si="130"/>
        <v>0</v>
      </c>
      <c r="BB856" s="1">
        <f t="shared" si="131"/>
        <v>51919.948140723791</v>
      </c>
      <c r="BC856" s="1">
        <f t="shared" si="132"/>
        <v>2000.0131249999999</v>
      </c>
      <c r="BD856" s="1">
        <f t="shared" si="133"/>
        <v>1681.2112859996837</v>
      </c>
      <c r="BE856" s="1">
        <f t="shared" si="134"/>
        <v>0.84060012656151128</v>
      </c>
      <c r="BF856" s="1">
        <f t="shared" si="135"/>
        <v>0.16075824426371668</v>
      </c>
      <c r="BG856" s="1">
        <v>6</v>
      </c>
      <c r="BH856" s="1">
        <v>0.5</v>
      </c>
      <c r="BI856" s="1" t="s">
        <v>356</v>
      </c>
      <c r="BJ856" s="1">
        <v>2</v>
      </c>
      <c r="BK856" s="1" t="b">
        <v>1</v>
      </c>
      <c r="BL856" s="1">
        <v>1660320833.0999999</v>
      </c>
      <c r="BM856" s="1">
        <v>88.841587500000003</v>
      </c>
      <c r="BN856" s="1">
        <v>120.97126874999999</v>
      </c>
      <c r="BO856" s="1">
        <v>27.184206249999999</v>
      </c>
      <c r="BP856" s="1">
        <v>24.737656250000001</v>
      </c>
      <c r="BQ856" s="1">
        <v>88.222375</v>
      </c>
      <c r="BR856" s="1">
        <v>27.173999999999999</v>
      </c>
      <c r="BS856" s="1">
        <v>500.15306249999998</v>
      </c>
      <c r="BT856" s="1">
        <v>99.549012500000003</v>
      </c>
      <c r="BU856" s="1">
        <v>0.10008474375</v>
      </c>
      <c r="BV856" s="1">
        <v>30.9900375</v>
      </c>
      <c r="BW856" s="1">
        <v>31.613731250000001</v>
      </c>
      <c r="BX856" s="1">
        <v>999.9</v>
      </c>
      <c r="BY856" s="1">
        <v>0</v>
      </c>
      <c r="BZ856" s="1">
        <v>0</v>
      </c>
      <c r="CA856" s="1">
        <v>9994.4125000000004</v>
      </c>
      <c r="CB856" s="1">
        <v>0</v>
      </c>
      <c r="CC856" s="1">
        <v>16.624031250000002</v>
      </c>
      <c r="CD856" s="1">
        <v>-32.129649999999998</v>
      </c>
      <c r="CE856" s="1">
        <v>91.324231249999997</v>
      </c>
      <c r="CF856" s="1">
        <v>124.039625</v>
      </c>
      <c r="CG856" s="1">
        <v>2.4465406249999999</v>
      </c>
      <c r="CH856" s="1">
        <v>120.97126874999999</v>
      </c>
      <c r="CI856" s="1">
        <v>24.737656250000001</v>
      </c>
      <c r="CJ856" s="1">
        <v>2.7061618749999998</v>
      </c>
      <c r="CK856" s="1">
        <v>2.4626100000000002</v>
      </c>
      <c r="CL856" s="1">
        <v>22.322575000000001</v>
      </c>
      <c r="CM856" s="1">
        <v>20.781475</v>
      </c>
      <c r="CN856" s="1">
        <v>2000.0131249999999</v>
      </c>
      <c r="CO856" s="1">
        <v>0.97999712499999991</v>
      </c>
      <c r="CP856" s="1">
        <v>2.0003074999999999E-2</v>
      </c>
      <c r="CQ856" s="1">
        <v>0</v>
      </c>
      <c r="CR856" s="1">
        <v>2.6458124999999999</v>
      </c>
      <c r="CS856" s="1">
        <v>0</v>
      </c>
      <c r="CT856" s="1">
        <v>26807.974999999999</v>
      </c>
      <c r="CU856" s="1">
        <v>17412.431250000001</v>
      </c>
      <c r="CV856" s="1">
        <v>42.436999999999998</v>
      </c>
      <c r="CW856" s="1">
        <v>43.436999999999998</v>
      </c>
      <c r="CX856" s="1">
        <v>42.436999999999998</v>
      </c>
      <c r="CY856" s="1">
        <v>41.875</v>
      </c>
      <c r="CZ856" s="1">
        <v>42.436999999999998</v>
      </c>
      <c r="DA856" s="1">
        <v>1960.006875</v>
      </c>
      <c r="DB856" s="1">
        <v>40.008749999999992</v>
      </c>
      <c r="DC856" s="1">
        <v>0</v>
      </c>
      <c r="DD856" s="1">
        <v>1660320839.4000001</v>
      </c>
      <c r="DE856" s="1">
        <v>0</v>
      </c>
      <c r="DF856" s="1">
        <v>1660320627.5999999</v>
      </c>
      <c r="DG856" s="1" t="s">
        <v>1970</v>
      </c>
      <c r="DH856" s="1">
        <v>1660320624.0999999</v>
      </c>
      <c r="DI856" s="1">
        <v>1660320627.5999999</v>
      </c>
      <c r="DJ856" s="1">
        <v>29</v>
      </c>
      <c r="DK856" s="1">
        <v>-0.125</v>
      </c>
      <c r="DL856" s="1">
        <v>1E-3</v>
      </c>
      <c r="DM856" s="1">
        <v>1.32</v>
      </c>
      <c r="DN856" s="1">
        <v>1.6E-2</v>
      </c>
      <c r="DO856" s="1">
        <v>400</v>
      </c>
      <c r="DP856" s="1">
        <v>25</v>
      </c>
      <c r="DQ856" s="1">
        <v>0.25</v>
      </c>
      <c r="DR856" s="1">
        <v>0.03</v>
      </c>
      <c r="DS856" s="1">
        <v>1.856544351772254</v>
      </c>
      <c r="DT856" s="1">
        <v>5.6426893993023501</v>
      </c>
      <c r="DU856" s="1">
        <v>0.42910767886716211</v>
      </c>
      <c r="DV856" s="1">
        <v>0</v>
      </c>
      <c r="DW856" s="1">
        <v>26.495693573027459</v>
      </c>
      <c r="DX856" s="1">
        <v>48.557115657828383</v>
      </c>
      <c r="DY856" s="1">
        <v>3.574102789915278</v>
      </c>
      <c r="DZ856" s="1">
        <v>0</v>
      </c>
      <c r="EA856" s="1">
        <v>-32.195341935483867</v>
      </c>
      <c r="EB856" s="1">
        <v>-57.604654838709699</v>
      </c>
      <c r="EC856" s="1">
        <v>4.3843938144120118</v>
      </c>
      <c r="ED856" s="1">
        <v>0</v>
      </c>
      <c r="EE856" s="1">
        <v>52.305002088905368</v>
      </c>
      <c r="EF856" s="1">
        <v>111.91426948700931</v>
      </c>
      <c r="EG856" s="1">
        <v>11.368490675198711</v>
      </c>
      <c r="EH856" s="1">
        <v>0</v>
      </c>
      <c r="EI856" s="1">
        <v>2.44407487804878</v>
      </c>
      <c r="EJ856" s="1">
        <v>6.4203972125437922E-2</v>
      </c>
      <c r="EK856" s="1">
        <v>6.5459964014324794E-3</v>
      </c>
      <c r="EL856" s="1">
        <v>1</v>
      </c>
      <c r="EM856" s="1">
        <v>1.9627242319879321</v>
      </c>
      <c r="EN856" s="1">
        <v>-1.2220316707273681E-2</v>
      </c>
      <c r="EO856" s="1">
        <v>1.494160651390267E-3</v>
      </c>
      <c r="EP856" s="1">
        <v>1</v>
      </c>
      <c r="EQ856" s="1">
        <v>2</v>
      </c>
      <c r="ER856" s="1">
        <v>6</v>
      </c>
      <c r="ES856" s="1" t="s">
        <v>387</v>
      </c>
      <c r="ET856" s="1">
        <v>2.9425400000000002</v>
      </c>
      <c r="EU856" s="1">
        <v>2.80118</v>
      </c>
      <c r="EV856" s="1">
        <v>3.1788499999999997E-2</v>
      </c>
      <c r="EW856" s="1">
        <v>4.0860899999999999E-2</v>
      </c>
      <c r="EX856" s="1">
        <v>0.117767</v>
      </c>
      <c r="EY856" s="1">
        <v>0.110245</v>
      </c>
      <c r="EZ856" s="1">
        <v>19842.3</v>
      </c>
      <c r="FA856" s="1">
        <v>20610.099999999999</v>
      </c>
      <c r="FB856" s="1">
        <v>23834.400000000001</v>
      </c>
      <c r="FC856" s="1">
        <v>25008.9</v>
      </c>
      <c r="FD856" s="1">
        <v>33655.5</v>
      </c>
      <c r="FE856" s="1">
        <v>35528.5</v>
      </c>
      <c r="FF856" s="1">
        <v>43458.2</v>
      </c>
      <c r="FG856" s="1">
        <v>46230.6</v>
      </c>
      <c r="FH856" s="1">
        <v>1.8668499999999999</v>
      </c>
      <c r="FI856" s="1">
        <v>1.8409800000000001</v>
      </c>
      <c r="FJ856" s="1">
        <v>0.119381</v>
      </c>
      <c r="FK856" s="1">
        <v>0</v>
      </c>
      <c r="FL856" s="1">
        <v>29.6813</v>
      </c>
      <c r="FM856" s="1">
        <v>999.9</v>
      </c>
      <c r="FN856" s="1">
        <v>58.9</v>
      </c>
      <c r="FO856" s="1">
        <v>36.299999999999997</v>
      </c>
      <c r="FP856" s="1">
        <v>35.901800000000001</v>
      </c>
      <c r="FQ856" s="1">
        <v>63.564900000000002</v>
      </c>
      <c r="FR856" s="1">
        <v>23.2652</v>
      </c>
      <c r="FS856" s="1">
        <v>1</v>
      </c>
      <c r="FT856" s="1">
        <v>0.40387400000000001</v>
      </c>
      <c r="FU856" s="1">
        <v>1.3640399999999999</v>
      </c>
      <c r="FV856" s="1">
        <v>20.3155</v>
      </c>
      <c r="FW856" s="1">
        <v>5.21265</v>
      </c>
      <c r="FX856" s="1">
        <v>11.9068</v>
      </c>
      <c r="FY856" s="1">
        <v>5.0028499999999996</v>
      </c>
      <c r="FZ856" s="1">
        <v>3.2902499999999999</v>
      </c>
      <c r="GA856" s="1">
        <v>9999</v>
      </c>
      <c r="GB856" s="1">
        <v>9999</v>
      </c>
      <c r="GC856" s="1">
        <v>9999</v>
      </c>
      <c r="GD856" s="1">
        <v>999.9</v>
      </c>
      <c r="GE856" s="1">
        <v>1.8595900000000001</v>
      </c>
      <c r="GF856" s="1">
        <v>1.8545499999999999</v>
      </c>
      <c r="GG856" s="1">
        <v>1.85775</v>
      </c>
      <c r="GH856" s="1">
        <v>1.85623</v>
      </c>
      <c r="GI856" s="1">
        <v>1.85501</v>
      </c>
      <c r="GJ856" s="1">
        <v>1.8545700000000001</v>
      </c>
      <c r="GK856" s="1">
        <v>1.8533299999999999</v>
      </c>
      <c r="GL856" s="1">
        <v>1.8563799999999999</v>
      </c>
      <c r="GM856" s="1">
        <v>0</v>
      </c>
      <c r="GN856" s="1">
        <v>0</v>
      </c>
      <c r="GO856" s="1">
        <v>0</v>
      </c>
      <c r="GP856" s="1">
        <v>0</v>
      </c>
      <c r="GQ856" s="1" t="s">
        <v>359</v>
      </c>
      <c r="GR856" s="1" t="s">
        <v>360</v>
      </c>
      <c r="GS856" s="1" t="s">
        <v>361</v>
      </c>
      <c r="GT856" s="1" t="s">
        <v>361</v>
      </c>
      <c r="GU856" s="1" t="s">
        <v>361</v>
      </c>
      <c r="GV856" s="1" t="s">
        <v>361</v>
      </c>
      <c r="GW856" s="1">
        <v>0</v>
      </c>
      <c r="GX856" s="1">
        <v>100</v>
      </c>
      <c r="GY856" s="1">
        <v>100</v>
      </c>
      <c r="GZ856" s="1">
        <v>0.70599999999999996</v>
      </c>
      <c r="HA856" s="1">
        <v>1.01E-2</v>
      </c>
      <c r="HB856" s="1">
        <v>0.38386874957061617</v>
      </c>
      <c r="HC856" s="1">
        <v>2.7716384584972409E-3</v>
      </c>
      <c r="HD856" s="1">
        <v>-1.1467119688665799E-6</v>
      </c>
      <c r="HE856" s="1">
        <v>2.0626329066488061E-10</v>
      </c>
      <c r="HF856" s="1">
        <v>-7.258975840326358E-2</v>
      </c>
      <c r="HG856" s="1">
        <v>1.066993184659233E-2</v>
      </c>
      <c r="HH856" s="1">
        <v>-3.4528890892081033E-4</v>
      </c>
      <c r="HI856" s="1">
        <v>2.382551249023132E-6</v>
      </c>
      <c r="HJ856" s="1">
        <v>1</v>
      </c>
      <c r="HK856" s="1">
        <v>2115</v>
      </c>
      <c r="HL856" s="1">
        <v>2</v>
      </c>
      <c r="HM856" s="1">
        <v>30</v>
      </c>
      <c r="HN856" s="1">
        <v>3.6</v>
      </c>
      <c r="HO856" s="1">
        <v>3.6</v>
      </c>
      <c r="HP856" s="1">
        <v>0.55542000000000002</v>
      </c>
      <c r="HQ856" s="1">
        <v>2.3779300000000001</v>
      </c>
      <c r="HR856" s="1">
        <v>1.4978</v>
      </c>
      <c r="HS856" s="1">
        <v>2.2997999999999998</v>
      </c>
      <c r="HT856" s="1">
        <v>1.5478499999999999</v>
      </c>
      <c r="HU856" s="1">
        <v>2.3754900000000001</v>
      </c>
      <c r="HV856" s="1">
        <v>39.366700000000002</v>
      </c>
      <c r="HW856" s="1">
        <v>13.720499999999999</v>
      </c>
      <c r="HX856" s="1">
        <v>18</v>
      </c>
      <c r="HY856" s="1">
        <v>446.52300000000002</v>
      </c>
      <c r="HZ856" s="1">
        <v>487.81400000000002</v>
      </c>
      <c r="IA856" s="1">
        <v>27.636700000000001</v>
      </c>
      <c r="IB856" s="1">
        <v>32.182499999999997</v>
      </c>
      <c r="IC856" s="1">
        <v>29.9999</v>
      </c>
      <c r="ID856" s="1">
        <v>32.025399999999998</v>
      </c>
      <c r="IE856" s="1">
        <v>32.120399999999997</v>
      </c>
      <c r="IF856" s="1">
        <v>11.223699999999999</v>
      </c>
      <c r="IG856" s="1">
        <v>32.834699999999998</v>
      </c>
      <c r="IH856" s="1">
        <v>0</v>
      </c>
      <c r="II856" s="1">
        <v>27.639800000000001</v>
      </c>
      <c r="IJ856" s="1">
        <v>200.65799999999999</v>
      </c>
      <c r="IK856" s="1">
        <v>24.723600000000001</v>
      </c>
      <c r="IL856" s="1">
        <v>100.492</v>
      </c>
      <c r="IM856" s="1">
        <v>100.194</v>
      </c>
      <c r="IN856" s="1" t="s">
        <v>366</v>
      </c>
    </row>
    <row r="857" spans="1:248" ht="15.75" customHeight="1" x14ac:dyDescent="0.3">
      <c r="A857" s="1">
        <v>841</v>
      </c>
      <c r="B857" s="1">
        <v>1660320842.0999999</v>
      </c>
      <c r="C857" s="1">
        <v>9875.5</v>
      </c>
      <c r="D857" s="1" t="s">
        <v>2029</v>
      </c>
      <c r="E857" s="1" t="s">
        <v>2030</v>
      </c>
      <c r="F857" s="1">
        <v>1</v>
      </c>
      <c r="G857" s="1" t="s">
        <v>1969</v>
      </c>
      <c r="H857" s="1" t="s">
        <v>350</v>
      </c>
      <c r="I857" s="1" t="s">
        <v>351</v>
      </c>
      <c r="J857" s="1" t="s">
        <v>352</v>
      </c>
      <c r="K857" s="1" t="s">
        <v>353</v>
      </c>
      <c r="L857" s="1" t="s">
        <v>1969</v>
      </c>
      <c r="M857" s="1" t="s">
        <v>355</v>
      </c>
      <c r="N857" s="1">
        <v>1660320834.599999</v>
      </c>
      <c r="O857" s="1">
        <f t="shared" si="102"/>
        <v>2.1056676944889909E-3</v>
      </c>
      <c r="P857" s="1">
        <f t="shared" si="103"/>
        <v>2.1056676944889907</v>
      </c>
      <c r="Q857" s="1">
        <f t="shared" si="104"/>
        <v>2.8348802770025738</v>
      </c>
      <c r="R857" s="1">
        <f t="shared" si="105"/>
        <v>94.750386666666671</v>
      </c>
      <c r="S857" s="1">
        <f t="shared" si="106"/>
        <v>48.478011363315908</v>
      </c>
      <c r="T857" s="1">
        <f t="shared" si="107"/>
        <v>4.8308003692759334</v>
      </c>
      <c r="U857" s="1">
        <f t="shared" si="108"/>
        <v>9.4418106276680955</v>
      </c>
      <c r="V857" s="1">
        <f t="shared" si="109"/>
        <v>0.10500127097403104</v>
      </c>
      <c r="W857" s="1">
        <f t="shared" si="110"/>
        <v>2.9210094517580871</v>
      </c>
      <c r="X857" s="1">
        <f t="shared" si="111"/>
        <v>0.10294856886224256</v>
      </c>
      <c r="Y857" s="1">
        <f t="shared" si="112"/>
        <v>6.4523940315615105E-2</v>
      </c>
      <c r="Z857" s="1">
        <f t="shared" si="113"/>
        <v>321.51792128347176</v>
      </c>
      <c r="AA857" s="1">
        <f t="shared" si="114"/>
        <v>32.338030115357938</v>
      </c>
      <c r="AB857" s="1">
        <f t="shared" si="115"/>
        <v>31.614086666666658</v>
      </c>
      <c r="AC857" s="1">
        <f t="shared" si="116"/>
        <v>4.6717678943379761</v>
      </c>
      <c r="AD857" s="1">
        <f t="shared" si="117"/>
        <v>60.084958211478003</v>
      </c>
      <c r="AE857" s="1">
        <f t="shared" si="118"/>
        <v>2.7090641412429659</v>
      </c>
      <c r="AF857" s="1">
        <f t="shared" si="119"/>
        <v>4.5087226851486015</v>
      </c>
      <c r="AG857" s="1">
        <f t="shared" si="120"/>
        <v>1.9627037530950102</v>
      </c>
      <c r="AH857" s="1">
        <f t="shared" si="121"/>
        <v>-92.859945326964507</v>
      </c>
      <c r="AI857" s="1">
        <f t="shared" si="122"/>
        <v>-98.331026699536068</v>
      </c>
      <c r="AJ857" s="1">
        <f t="shared" si="123"/>
        <v>-7.5819895737721001</v>
      </c>
      <c r="AK857" s="1">
        <f t="shared" si="124"/>
        <v>122.74495968319908</v>
      </c>
      <c r="AL857" s="1">
        <f t="shared" si="125"/>
        <v>27.848222251187241</v>
      </c>
      <c r="AM857" s="1">
        <f t="shared" si="126"/>
        <v>2.0976127467086569</v>
      </c>
      <c r="AN857" s="1">
        <f t="shared" si="127"/>
        <v>2.8348802770025738</v>
      </c>
      <c r="AO857" s="1">
        <v>156.99664119987321</v>
      </c>
      <c r="AP857" s="1">
        <v>128.82486060606061</v>
      </c>
      <c r="AQ857" s="1">
        <v>4.7474169021455159</v>
      </c>
      <c r="AR857" s="1">
        <v>66.056811601181195</v>
      </c>
      <c r="AS857" s="1">
        <f t="shared" si="128"/>
        <v>2.1056676944889907</v>
      </c>
      <c r="AT857" s="1">
        <v>24.738329700158548</v>
      </c>
      <c r="AU857" s="1">
        <v>27.195627272727261</v>
      </c>
      <c r="AV857" s="1">
        <v>6.0199949176497794E-6</v>
      </c>
      <c r="AW857" s="1">
        <v>80.9492581005711</v>
      </c>
      <c r="AX857" s="1">
        <v>43</v>
      </c>
      <c r="AY857" s="1">
        <v>9</v>
      </c>
      <c r="AZ857" s="1">
        <f t="shared" si="129"/>
        <v>1</v>
      </c>
      <c r="BA857" s="1">
        <f t="shared" si="130"/>
        <v>0</v>
      </c>
      <c r="BB857" s="1">
        <f t="shared" si="131"/>
        <v>51930.315351604739</v>
      </c>
      <c r="BC857" s="1">
        <f t="shared" si="132"/>
        <v>2000.0086666666659</v>
      </c>
      <c r="BD857" s="1">
        <f t="shared" si="133"/>
        <v>1681.2075587997258</v>
      </c>
      <c r="BE857" s="1">
        <f t="shared" si="134"/>
        <v>0.84060013679927037</v>
      </c>
      <c r="BF857" s="1">
        <f t="shared" si="135"/>
        <v>0.16075826402259186</v>
      </c>
      <c r="BG857" s="1">
        <v>6</v>
      </c>
      <c r="BH857" s="1">
        <v>0.5</v>
      </c>
      <c r="BI857" s="1" t="s">
        <v>356</v>
      </c>
      <c r="BJ857" s="1">
        <v>2</v>
      </c>
      <c r="BK857" s="1" t="b">
        <v>1</v>
      </c>
      <c r="BL857" s="1">
        <v>1660320834.599999</v>
      </c>
      <c r="BM857" s="1">
        <v>94.750386666666671</v>
      </c>
      <c r="BN857" s="1">
        <v>128.39652000000001</v>
      </c>
      <c r="BO857" s="1">
        <v>27.185980000000001</v>
      </c>
      <c r="BP857" s="1">
        <v>24.738019999999999</v>
      </c>
      <c r="BQ857" s="1">
        <v>94.116013333333314</v>
      </c>
      <c r="BR857" s="1">
        <v>27.17578</v>
      </c>
      <c r="BS857" s="1">
        <v>500.1520666666666</v>
      </c>
      <c r="BT857" s="1">
        <v>99.549240000000012</v>
      </c>
      <c r="BU857" s="1">
        <v>0.10006972666666671</v>
      </c>
      <c r="BV857" s="1">
        <v>30.989673333333339</v>
      </c>
      <c r="BW857" s="1">
        <v>31.614086666666658</v>
      </c>
      <c r="BX857" s="1">
        <v>999.89999999999986</v>
      </c>
      <c r="BY857" s="1">
        <v>0</v>
      </c>
      <c r="BZ857" s="1">
        <v>0</v>
      </c>
      <c r="CA857" s="1">
        <v>9996.4566666666669</v>
      </c>
      <c r="CB857" s="1">
        <v>0</v>
      </c>
      <c r="CC857" s="1">
        <v>16.75635999999999</v>
      </c>
      <c r="CD857" s="1">
        <v>-33.646106666666668</v>
      </c>
      <c r="CE857" s="1">
        <v>97.398293333333342</v>
      </c>
      <c r="CF857" s="1">
        <v>131.6532</v>
      </c>
      <c r="CG857" s="1">
        <v>2.4479546666666669</v>
      </c>
      <c r="CH857" s="1">
        <v>128.39652000000001</v>
      </c>
      <c r="CI857" s="1">
        <v>24.738019999999999</v>
      </c>
      <c r="CJ857" s="1">
        <v>2.7063446666666668</v>
      </c>
      <c r="CK857" s="1">
        <v>2.462651333333334</v>
      </c>
      <c r="CL857" s="1">
        <v>22.32368666666666</v>
      </c>
      <c r="CM857" s="1">
        <v>20.781753333333331</v>
      </c>
      <c r="CN857" s="1">
        <v>2000.0086666666659</v>
      </c>
      <c r="CO857" s="1">
        <v>0.97999699999999978</v>
      </c>
      <c r="CP857" s="1">
        <v>2.0003199999999999E-2</v>
      </c>
      <c r="CQ857" s="1">
        <v>0</v>
      </c>
      <c r="CR857" s="1">
        <v>2.6242000000000001</v>
      </c>
      <c r="CS857" s="1">
        <v>0</v>
      </c>
      <c r="CT857" s="1">
        <v>26799.793333333331</v>
      </c>
      <c r="CU857" s="1">
        <v>17412.386666666669</v>
      </c>
      <c r="CV857" s="1">
        <v>42.436999999999998</v>
      </c>
      <c r="CW857" s="1">
        <v>43.436999999999998</v>
      </c>
      <c r="CX857" s="1">
        <v>42.436999999999998</v>
      </c>
      <c r="CY857" s="1">
        <v>41.875</v>
      </c>
      <c r="CZ857" s="1">
        <v>42.436999999999998</v>
      </c>
      <c r="DA857" s="1">
        <v>1960.0013333333329</v>
      </c>
      <c r="DB857" s="1">
        <v>40.009333333333323</v>
      </c>
      <c r="DC857" s="1">
        <v>0</v>
      </c>
      <c r="DD857" s="1">
        <v>1660320840</v>
      </c>
      <c r="DE857" s="1">
        <v>0</v>
      </c>
      <c r="DF857" s="1">
        <v>1660320627.5999999</v>
      </c>
      <c r="DG857" s="1" t="s">
        <v>1970</v>
      </c>
      <c r="DH857" s="1">
        <v>1660320624.0999999</v>
      </c>
      <c r="DI857" s="1">
        <v>1660320627.5999999</v>
      </c>
      <c r="DJ857" s="1">
        <v>29</v>
      </c>
      <c r="DK857" s="1">
        <v>-0.125</v>
      </c>
      <c r="DL857" s="1">
        <v>1E-3</v>
      </c>
      <c r="DM857" s="1">
        <v>1.32</v>
      </c>
      <c r="DN857" s="1">
        <v>1.6E-2</v>
      </c>
      <c r="DO857" s="1">
        <v>400</v>
      </c>
      <c r="DP857" s="1">
        <v>25</v>
      </c>
      <c r="DQ857" s="1">
        <v>0.25</v>
      </c>
      <c r="DR857" s="1">
        <v>0.03</v>
      </c>
      <c r="DS857" s="1">
        <v>1.856544351772254</v>
      </c>
      <c r="DT857" s="1">
        <v>5.6426893993023501</v>
      </c>
      <c r="DU857" s="1">
        <v>0.42910767886716211</v>
      </c>
      <c r="DV857" s="1">
        <v>0</v>
      </c>
      <c r="DW857" s="1">
        <v>26.495693573027459</v>
      </c>
      <c r="DX857" s="1">
        <v>48.557115657828383</v>
      </c>
      <c r="DY857" s="1">
        <v>3.574102789915278</v>
      </c>
      <c r="DZ857" s="1">
        <v>0</v>
      </c>
      <c r="EA857" s="1">
        <v>-32.195341935483867</v>
      </c>
      <c r="EB857" s="1">
        <v>-57.604654838709699</v>
      </c>
      <c r="EC857" s="1">
        <v>4.3843938144120118</v>
      </c>
      <c r="ED857" s="1">
        <v>0</v>
      </c>
      <c r="EE857" s="1">
        <v>52.305002088905368</v>
      </c>
      <c r="EF857" s="1">
        <v>111.91426948700931</v>
      </c>
      <c r="EG857" s="1">
        <v>11.368490675198711</v>
      </c>
      <c r="EH857" s="1">
        <v>0</v>
      </c>
      <c r="EI857" s="1">
        <v>2.44407487804878</v>
      </c>
      <c r="EJ857" s="1">
        <v>6.4203972125437922E-2</v>
      </c>
      <c r="EK857" s="1">
        <v>6.5459964014324794E-3</v>
      </c>
      <c r="EL857" s="1">
        <v>1</v>
      </c>
      <c r="EM857" s="1">
        <v>1.9627242319879321</v>
      </c>
      <c r="EN857" s="1">
        <v>-1.2220316707273681E-2</v>
      </c>
      <c r="EO857" s="1">
        <v>1.494160651390267E-3</v>
      </c>
      <c r="EP857" s="1">
        <v>1</v>
      </c>
      <c r="EQ857" s="1">
        <v>2</v>
      </c>
      <c r="ER857" s="1">
        <v>6</v>
      </c>
      <c r="ES857" s="1" t="s">
        <v>387</v>
      </c>
      <c r="ET857" s="1">
        <v>2.9425500000000002</v>
      </c>
      <c r="EU857" s="1">
        <v>2.8010700000000002</v>
      </c>
      <c r="EV857" s="1">
        <v>3.2925599999999999E-2</v>
      </c>
      <c r="EW857" s="1">
        <v>4.2005500000000001E-2</v>
      </c>
      <c r="EX857" s="1">
        <v>0.11777600000000001</v>
      </c>
      <c r="EY857" s="1">
        <v>0.110246</v>
      </c>
      <c r="EZ857" s="1">
        <v>19818.8</v>
      </c>
      <c r="FA857" s="1">
        <v>20585.5</v>
      </c>
      <c r="FB857" s="1">
        <v>23834.2</v>
      </c>
      <c r="FC857" s="1">
        <v>25008.7</v>
      </c>
      <c r="FD857" s="1">
        <v>33655</v>
      </c>
      <c r="FE857" s="1">
        <v>35528.5</v>
      </c>
      <c r="FF857" s="1">
        <v>43457.8</v>
      </c>
      <c r="FG857" s="1">
        <v>46230.6</v>
      </c>
      <c r="FH857" s="1">
        <v>1.867</v>
      </c>
      <c r="FI857" s="1">
        <v>1.8410200000000001</v>
      </c>
      <c r="FJ857" s="1">
        <v>0.119321</v>
      </c>
      <c r="FK857" s="1">
        <v>0</v>
      </c>
      <c r="FL857" s="1">
        <v>29.6813</v>
      </c>
      <c r="FM857" s="1">
        <v>999.9</v>
      </c>
      <c r="FN857" s="1">
        <v>58.9</v>
      </c>
      <c r="FO857" s="1">
        <v>36.299999999999997</v>
      </c>
      <c r="FP857" s="1">
        <v>35.904200000000003</v>
      </c>
      <c r="FQ857" s="1">
        <v>63.374899999999997</v>
      </c>
      <c r="FR857" s="1">
        <v>23.413499999999999</v>
      </c>
      <c r="FS857" s="1">
        <v>1</v>
      </c>
      <c r="FT857" s="1">
        <v>0.403694</v>
      </c>
      <c r="FU857" s="1">
        <v>1.36775</v>
      </c>
      <c r="FV857" s="1">
        <v>20.3155</v>
      </c>
      <c r="FW857" s="1">
        <v>5.21265</v>
      </c>
      <c r="FX857" s="1">
        <v>11.906599999999999</v>
      </c>
      <c r="FY857" s="1">
        <v>5.0029500000000002</v>
      </c>
      <c r="FZ857" s="1">
        <v>3.2902800000000001</v>
      </c>
      <c r="GA857" s="1">
        <v>9999</v>
      </c>
      <c r="GB857" s="1">
        <v>9999</v>
      </c>
      <c r="GC857" s="1">
        <v>9999</v>
      </c>
      <c r="GD857" s="1">
        <v>999.9</v>
      </c>
      <c r="GE857" s="1">
        <v>1.8595900000000001</v>
      </c>
      <c r="GF857" s="1">
        <v>1.8545499999999999</v>
      </c>
      <c r="GG857" s="1">
        <v>1.85775</v>
      </c>
      <c r="GH857" s="1">
        <v>1.85622</v>
      </c>
      <c r="GI857" s="1">
        <v>1.85501</v>
      </c>
      <c r="GJ857" s="1">
        <v>1.85456</v>
      </c>
      <c r="GK857" s="1">
        <v>1.8533299999999999</v>
      </c>
      <c r="GL857" s="1">
        <v>1.8563799999999999</v>
      </c>
      <c r="GM857" s="1">
        <v>0</v>
      </c>
      <c r="GN857" s="1">
        <v>0</v>
      </c>
      <c r="GO857" s="1">
        <v>0</v>
      </c>
      <c r="GP857" s="1">
        <v>0</v>
      </c>
      <c r="GQ857" s="1" t="s">
        <v>359</v>
      </c>
      <c r="GR857" s="1" t="s">
        <v>360</v>
      </c>
      <c r="GS857" s="1" t="s">
        <v>361</v>
      </c>
      <c r="GT857" s="1" t="s">
        <v>361</v>
      </c>
      <c r="GU857" s="1" t="s">
        <v>361</v>
      </c>
      <c r="GV857" s="1" t="s">
        <v>361</v>
      </c>
      <c r="GW857" s="1">
        <v>0</v>
      </c>
      <c r="GX857" s="1">
        <v>100</v>
      </c>
      <c r="GY857" s="1">
        <v>100</v>
      </c>
      <c r="GZ857" s="1">
        <v>0.71699999999999997</v>
      </c>
      <c r="HA857" s="1">
        <v>1.0200000000000001E-2</v>
      </c>
      <c r="HB857" s="1">
        <v>0.38386874957061617</v>
      </c>
      <c r="HC857" s="1">
        <v>2.7716384584972409E-3</v>
      </c>
      <c r="HD857" s="1">
        <v>-1.1467119688665799E-6</v>
      </c>
      <c r="HE857" s="1">
        <v>2.0626329066488061E-10</v>
      </c>
      <c r="HF857" s="1">
        <v>-7.258975840326358E-2</v>
      </c>
      <c r="HG857" s="1">
        <v>1.066993184659233E-2</v>
      </c>
      <c r="HH857" s="1">
        <v>-3.4528890892081033E-4</v>
      </c>
      <c r="HI857" s="1">
        <v>2.382551249023132E-6</v>
      </c>
      <c r="HJ857" s="1">
        <v>1</v>
      </c>
      <c r="HK857" s="1">
        <v>2115</v>
      </c>
      <c r="HL857" s="1">
        <v>2</v>
      </c>
      <c r="HM857" s="1">
        <v>30</v>
      </c>
      <c r="HN857" s="1">
        <v>3.6</v>
      </c>
      <c r="HO857" s="1">
        <v>3.6</v>
      </c>
      <c r="HP857" s="1">
        <v>0.56762699999999999</v>
      </c>
      <c r="HQ857" s="1">
        <v>2.3718300000000001</v>
      </c>
      <c r="HR857" s="1">
        <v>1.4978</v>
      </c>
      <c r="HS857" s="1">
        <v>2.2997999999999998</v>
      </c>
      <c r="HT857" s="1">
        <v>1.5478499999999999</v>
      </c>
      <c r="HU857" s="1">
        <v>2.2802699999999998</v>
      </c>
      <c r="HV857" s="1">
        <v>39.366700000000002</v>
      </c>
      <c r="HW857" s="1">
        <v>13.7118</v>
      </c>
      <c r="HX857" s="1">
        <v>18</v>
      </c>
      <c r="HY857" s="1">
        <v>446.60500000000002</v>
      </c>
      <c r="HZ857" s="1">
        <v>487.84</v>
      </c>
      <c r="IA857" s="1">
        <v>27.638500000000001</v>
      </c>
      <c r="IB857" s="1">
        <v>32.181600000000003</v>
      </c>
      <c r="IC857" s="1">
        <v>29.9999</v>
      </c>
      <c r="ID857" s="1">
        <v>32.025300000000001</v>
      </c>
      <c r="IE857" s="1">
        <v>32.119599999999998</v>
      </c>
      <c r="IF857" s="1">
        <v>11.4842</v>
      </c>
      <c r="IG857" s="1">
        <v>32.834699999999998</v>
      </c>
      <c r="IH857" s="1">
        <v>0</v>
      </c>
      <c r="II857" s="1">
        <v>27.648099999999999</v>
      </c>
      <c r="IJ857" s="1">
        <v>200.65799999999999</v>
      </c>
      <c r="IK857" s="1">
        <v>24.717700000000001</v>
      </c>
      <c r="IL857" s="1">
        <v>100.491</v>
      </c>
      <c r="IM857" s="1">
        <v>100.193</v>
      </c>
      <c r="IN857" s="1" t="s">
        <v>366</v>
      </c>
    </row>
    <row r="858" spans="1:248" ht="15.75" customHeight="1" x14ac:dyDescent="0.3">
      <c r="A858" s="1">
        <v>842</v>
      </c>
      <c r="B858" s="1">
        <v>1660320843.0999999</v>
      </c>
      <c r="C858" s="1">
        <v>9876.5</v>
      </c>
      <c r="D858" s="1" t="s">
        <v>2031</v>
      </c>
      <c r="E858" s="1" t="s">
        <v>2032</v>
      </c>
      <c r="F858" s="1">
        <v>1</v>
      </c>
      <c r="G858" s="1" t="s">
        <v>1969</v>
      </c>
      <c r="H858" s="1" t="s">
        <v>350</v>
      </c>
      <c r="I858" s="1" t="s">
        <v>351</v>
      </c>
      <c r="J858" s="1" t="s">
        <v>352</v>
      </c>
      <c r="K858" s="1" t="s">
        <v>353</v>
      </c>
      <c r="L858" s="1" t="s">
        <v>1969</v>
      </c>
      <c r="M858" s="1" t="s">
        <v>355</v>
      </c>
      <c r="N858" s="1">
        <v>1660320835.0999999</v>
      </c>
      <c r="O858" s="1">
        <f t="shared" si="102"/>
        <v>2.1078003723066347E-3</v>
      </c>
      <c r="P858" s="1">
        <f t="shared" si="103"/>
        <v>2.1078003723066345</v>
      </c>
      <c r="Q858" s="1">
        <f t="shared" si="104"/>
        <v>2.8351262437191322</v>
      </c>
      <c r="R858" s="1">
        <f t="shared" si="105"/>
        <v>96.956175000000002</v>
      </c>
      <c r="S858" s="1">
        <f t="shared" si="106"/>
        <v>50.652045224432818</v>
      </c>
      <c r="T858" s="1">
        <f t="shared" si="107"/>
        <v>5.047445034358585</v>
      </c>
      <c r="U858" s="1">
        <f t="shared" si="108"/>
        <v>9.661622978613531</v>
      </c>
      <c r="V858" s="1">
        <f t="shared" si="109"/>
        <v>0.10510718826000809</v>
      </c>
      <c r="W858" s="1">
        <f t="shared" si="110"/>
        <v>2.9211527913201527</v>
      </c>
      <c r="X858" s="1">
        <f t="shared" si="111"/>
        <v>0.10305048535147336</v>
      </c>
      <c r="Y858" s="1">
        <f t="shared" si="112"/>
        <v>6.4587987917861439E-2</v>
      </c>
      <c r="Z858" s="1">
        <f t="shared" si="113"/>
        <v>321.51654064074307</v>
      </c>
      <c r="AA858" s="1">
        <f t="shared" si="114"/>
        <v>32.337295227814927</v>
      </c>
      <c r="AB858" s="1">
        <f t="shared" si="115"/>
        <v>31.614525</v>
      </c>
      <c r="AC858" s="1">
        <f t="shared" si="116"/>
        <v>4.6718841301946261</v>
      </c>
      <c r="AD858" s="1">
        <f t="shared" si="117"/>
        <v>60.086931764527641</v>
      </c>
      <c r="AE858" s="1">
        <f t="shared" si="118"/>
        <v>2.7091360016754136</v>
      </c>
      <c r="AF858" s="1">
        <f t="shared" si="119"/>
        <v>4.5086941904308615</v>
      </c>
      <c r="AG858" s="1">
        <f t="shared" si="120"/>
        <v>1.9627481285192125</v>
      </c>
      <c r="AH858" s="1">
        <f t="shared" si="121"/>
        <v>-92.953996418722596</v>
      </c>
      <c r="AI858" s="1">
        <f t="shared" si="122"/>
        <v>-98.422337608934129</v>
      </c>
      <c r="AJ858" s="1">
        <f t="shared" si="123"/>
        <v>-7.5886701394008176</v>
      </c>
      <c r="AK858" s="1">
        <f t="shared" si="124"/>
        <v>122.55153647368556</v>
      </c>
      <c r="AL858" s="1">
        <f t="shared" si="125"/>
        <v>28.095294461694866</v>
      </c>
      <c r="AM858" s="1">
        <f t="shared" si="126"/>
        <v>2.0982124189575044</v>
      </c>
      <c r="AN858" s="1">
        <f t="shared" si="127"/>
        <v>2.8351262437191322</v>
      </c>
      <c r="AO858" s="1">
        <v>162.12631413115321</v>
      </c>
      <c r="AP858" s="1">
        <v>133.6752909090909</v>
      </c>
      <c r="AQ858" s="1">
        <v>4.8010611971450032</v>
      </c>
      <c r="AR858" s="1">
        <v>66.056811601181195</v>
      </c>
      <c r="AS858" s="1">
        <f t="shared" si="128"/>
        <v>2.1078003723066345</v>
      </c>
      <c r="AT858" s="1">
        <v>24.737904873904458</v>
      </c>
      <c r="AU858" s="1">
        <v>27.197634545454541</v>
      </c>
      <c r="AV858" s="1">
        <v>1.3844817933652889E-5</v>
      </c>
      <c r="AW858" s="1">
        <v>80.9492581005711</v>
      </c>
      <c r="AX858" s="1">
        <v>43</v>
      </c>
      <c r="AY858" s="1">
        <v>9</v>
      </c>
      <c r="AZ858" s="1">
        <f t="shared" si="129"/>
        <v>1</v>
      </c>
      <c r="BA858" s="1">
        <f t="shared" si="130"/>
        <v>0</v>
      </c>
      <c r="BB858" s="1">
        <f t="shared" si="131"/>
        <v>51934.412872605353</v>
      </c>
      <c r="BC858" s="1">
        <f t="shared" si="132"/>
        <v>2000</v>
      </c>
      <c r="BD858" s="1">
        <f t="shared" si="133"/>
        <v>1681.2002801247372</v>
      </c>
      <c r="BE858" s="1">
        <f t="shared" si="134"/>
        <v>0.84060014006236861</v>
      </c>
      <c r="BF858" s="1">
        <f t="shared" si="135"/>
        <v>0.16075827032037154</v>
      </c>
      <c r="BG858" s="1">
        <v>6</v>
      </c>
      <c r="BH858" s="1">
        <v>0.5</v>
      </c>
      <c r="BI858" s="1" t="s">
        <v>356</v>
      </c>
      <c r="BJ858" s="1">
        <v>2</v>
      </c>
      <c r="BK858" s="1" t="b">
        <v>1</v>
      </c>
      <c r="BL858" s="1">
        <v>1660320835.0999999</v>
      </c>
      <c r="BM858" s="1">
        <v>96.956175000000002</v>
      </c>
      <c r="BN858" s="1">
        <v>130.90430000000001</v>
      </c>
      <c r="BO858" s="1">
        <v>27.186681249999999</v>
      </c>
      <c r="BP858" s="1">
        <v>24.738025</v>
      </c>
      <c r="BQ858" s="1">
        <v>96.316200000000009</v>
      </c>
      <c r="BR858" s="1">
        <v>27.1764875</v>
      </c>
      <c r="BS858" s="1">
        <v>500.15243750000002</v>
      </c>
      <c r="BT858" s="1">
        <v>99.549331250000009</v>
      </c>
      <c r="BU858" s="1">
        <v>0.10005135625</v>
      </c>
      <c r="BV858" s="1">
        <v>30.989562500000002</v>
      </c>
      <c r="BW858" s="1">
        <v>31.614525</v>
      </c>
      <c r="BX858" s="1">
        <v>999.9</v>
      </c>
      <c r="BY858" s="1">
        <v>0</v>
      </c>
      <c r="BZ858" s="1">
        <v>0</v>
      </c>
      <c r="CA858" s="1">
        <v>9997.265625</v>
      </c>
      <c r="CB858" s="1">
        <v>0</v>
      </c>
      <c r="CC858" s="1">
        <v>16.79093125</v>
      </c>
      <c r="CD858" s="1">
        <v>-33.94814375</v>
      </c>
      <c r="CE858" s="1">
        <v>99.665774999999996</v>
      </c>
      <c r="CF858" s="1">
        <v>134.224625</v>
      </c>
      <c r="CG858" s="1">
        <v>2.4486543749999998</v>
      </c>
      <c r="CH858" s="1">
        <v>130.90430000000001</v>
      </c>
      <c r="CI858" s="1">
        <v>24.738025</v>
      </c>
      <c r="CJ858" s="1">
        <v>2.7064168749999999</v>
      </c>
      <c r="CK858" s="1">
        <v>2.4626537499999999</v>
      </c>
      <c r="CL858" s="1">
        <v>22.324124999999999</v>
      </c>
      <c r="CM858" s="1">
        <v>20.781768750000001</v>
      </c>
      <c r="CN858" s="1">
        <v>2000</v>
      </c>
      <c r="CO858" s="1">
        <v>0.97999693749999994</v>
      </c>
      <c r="CP858" s="1">
        <v>2.0003262500000001E-2</v>
      </c>
      <c r="CQ858" s="1">
        <v>0</v>
      </c>
      <c r="CR858" s="1">
        <v>2.5662500000000001</v>
      </c>
      <c r="CS858" s="1">
        <v>0</v>
      </c>
      <c r="CT858" s="1">
        <v>26797.606250000001</v>
      </c>
      <c r="CU858" s="1">
        <v>17412.3125</v>
      </c>
      <c r="CV858" s="1">
        <v>42.436999999999998</v>
      </c>
      <c r="CW858" s="1">
        <v>43.436999999999998</v>
      </c>
      <c r="CX858" s="1">
        <v>42.436999999999998</v>
      </c>
      <c r="CY858" s="1">
        <v>41.875</v>
      </c>
      <c r="CZ858" s="1">
        <v>42.436999999999998</v>
      </c>
      <c r="DA858" s="1">
        <v>1959.9925000000001</v>
      </c>
      <c r="DB858" s="1">
        <v>40.009374999999991</v>
      </c>
      <c r="DC858" s="1">
        <v>0</v>
      </c>
      <c r="DD858" s="1">
        <v>1660320841.2</v>
      </c>
      <c r="DE858" s="1">
        <v>0</v>
      </c>
      <c r="DF858" s="1">
        <v>1660320627.5999999</v>
      </c>
      <c r="DG858" s="1" t="s">
        <v>1970</v>
      </c>
      <c r="DH858" s="1">
        <v>1660320624.0999999</v>
      </c>
      <c r="DI858" s="1">
        <v>1660320627.5999999</v>
      </c>
      <c r="DJ858" s="1">
        <v>29</v>
      </c>
      <c r="DK858" s="1">
        <v>-0.125</v>
      </c>
      <c r="DL858" s="1">
        <v>1E-3</v>
      </c>
      <c r="DM858" s="1">
        <v>1.32</v>
      </c>
      <c r="DN858" s="1">
        <v>1.6E-2</v>
      </c>
      <c r="DO858" s="1">
        <v>400</v>
      </c>
      <c r="DP858" s="1">
        <v>25</v>
      </c>
      <c r="DQ858" s="1">
        <v>0.25</v>
      </c>
      <c r="DR858" s="1">
        <v>0.03</v>
      </c>
      <c r="DS858" s="1">
        <v>2.0171142527958832</v>
      </c>
      <c r="DT858" s="1">
        <v>5.8233973517646689</v>
      </c>
      <c r="DU858" s="1">
        <v>0.44397427680168</v>
      </c>
      <c r="DV858" s="1">
        <v>0</v>
      </c>
      <c r="DW858" s="1">
        <v>27.438909346755569</v>
      </c>
      <c r="DX858" s="1">
        <v>42.591085870698393</v>
      </c>
      <c r="DY858" s="1">
        <v>3.2412373739201858</v>
      </c>
      <c r="DZ858" s="1">
        <v>0</v>
      </c>
      <c r="EA858" s="1">
        <v>-33.850443333333338</v>
      </c>
      <c r="EB858" s="1">
        <v>-47.500525027808671</v>
      </c>
      <c r="EC858" s="1">
        <v>3.4908298884060338</v>
      </c>
      <c r="ED858" s="1">
        <v>0</v>
      </c>
      <c r="EE858" s="1">
        <v>54.465976948701673</v>
      </c>
      <c r="EF858" s="1">
        <v>124.8245414408939</v>
      </c>
      <c r="EG858" s="1">
        <v>12.6375129107143</v>
      </c>
      <c r="EH858" s="1">
        <v>0</v>
      </c>
      <c r="EI858" s="1">
        <v>2.4461314999999999</v>
      </c>
      <c r="EJ858" s="1">
        <v>6.5352045028145275E-2</v>
      </c>
      <c r="EK858" s="1">
        <v>6.5198380156258444E-3</v>
      </c>
      <c r="EL858" s="1">
        <v>1</v>
      </c>
      <c r="EM858" s="1">
        <v>1.962755814007205</v>
      </c>
      <c r="EN858" s="1">
        <v>-6.9620953509581529E-3</v>
      </c>
      <c r="EO858" s="1">
        <v>1.480081759417556E-3</v>
      </c>
      <c r="EP858" s="1">
        <v>1</v>
      </c>
      <c r="EQ858" s="1">
        <v>2</v>
      </c>
      <c r="ER858" s="1">
        <v>6</v>
      </c>
      <c r="ES858" s="1" t="s">
        <v>387</v>
      </c>
      <c r="ET858" s="1">
        <v>2.94252</v>
      </c>
      <c r="EU858" s="1">
        <v>2.8010600000000001</v>
      </c>
      <c r="EV858" s="1">
        <v>3.4064900000000002E-2</v>
      </c>
      <c r="EW858" s="1">
        <v>4.3158799999999997E-2</v>
      </c>
      <c r="EX858" s="1">
        <v>0.11777799999999999</v>
      </c>
      <c r="EY858" s="1">
        <v>0.11025</v>
      </c>
      <c r="EZ858" s="1">
        <v>19795.5</v>
      </c>
      <c r="FA858" s="1">
        <v>20560.8</v>
      </c>
      <c r="FB858" s="1">
        <v>23834.2</v>
      </c>
      <c r="FC858" s="1">
        <v>25008.799999999999</v>
      </c>
      <c r="FD858" s="1">
        <v>33654.9</v>
      </c>
      <c r="FE858" s="1">
        <v>35528.5</v>
      </c>
      <c r="FF858" s="1">
        <v>43457.8</v>
      </c>
      <c r="FG858" s="1">
        <v>46230.8</v>
      </c>
      <c r="FH858" s="1">
        <v>1.8668800000000001</v>
      </c>
      <c r="FI858" s="1">
        <v>1.8411200000000001</v>
      </c>
      <c r="FJ858" s="1">
        <v>0.11927599999999999</v>
      </c>
      <c r="FK858" s="1">
        <v>0</v>
      </c>
      <c r="FL858" s="1">
        <v>29.6813</v>
      </c>
      <c r="FM858" s="1">
        <v>999.9</v>
      </c>
      <c r="FN858" s="1">
        <v>58.9</v>
      </c>
      <c r="FO858" s="1">
        <v>36.299999999999997</v>
      </c>
      <c r="FP858" s="1">
        <v>35.900300000000001</v>
      </c>
      <c r="FQ858" s="1">
        <v>63.334899999999998</v>
      </c>
      <c r="FR858" s="1">
        <v>22.804500000000001</v>
      </c>
      <c r="FS858" s="1">
        <v>1</v>
      </c>
      <c r="FT858" s="1">
        <v>0.40365099999999998</v>
      </c>
      <c r="FU858" s="1">
        <v>1.3637999999999999</v>
      </c>
      <c r="FV858" s="1">
        <v>20.3156</v>
      </c>
      <c r="FW858" s="1">
        <v>5.21265</v>
      </c>
      <c r="FX858" s="1">
        <v>11.9068</v>
      </c>
      <c r="FY858" s="1">
        <v>5.0028499999999996</v>
      </c>
      <c r="FZ858" s="1">
        <v>3.2902300000000002</v>
      </c>
      <c r="GA858" s="1">
        <v>9999</v>
      </c>
      <c r="GB858" s="1">
        <v>9999</v>
      </c>
      <c r="GC858" s="1">
        <v>9999</v>
      </c>
      <c r="GD858" s="1">
        <v>999.9</v>
      </c>
      <c r="GE858" s="1">
        <v>1.8595900000000001</v>
      </c>
      <c r="GF858" s="1">
        <v>1.8545499999999999</v>
      </c>
      <c r="GG858" s="1">
        <v>1.85775</v>
      </c>
      <c r="GH858" s="1">
        <v>1.85622</v>
      </c>
      <c r="GI858" s="1">
        <v>1.85501</v>
      </c>
      <c r="GJ858" s="1">
        <v>1.85456</v>
      </c>
      <c r="GK858" s="1">
        <v>1.8533299999999999</v>
      </c>
      <c r="GL858" s="1">
        <v>1.8563799999999999</v>
      </c>
      <c r="GM858" s="1">
        <v>0</v>
      </c>
      <c r="GN858" s="1">
        <v>0</v>
      </c>
      <c r="GO858" s="1">
        <v>0</v>
      </c>
      <c r="GP858" s="1">
        <v>0</v>
      </c>
      <c r="GQ858" s="1" t="s">
        <v>359</v>
      </c>
      <c r="GR858" s="1" t="s">
        <v>360</v>
      </c>
      <c r="GS858" s="1" t="s">
        <v>361</v>
      </c>
      <c r="GT858" s="1" t="s">
        <v>361</v>
      </c>
      <c r="GU858" s="1" t="s">
        <v>361</v>
      </c>
      <c r="GV858" s="1" t="s">
        <v>361</v>
      </c>
      <c r="GW858" s="1">
        <v>0</v>
      </c>
      <c r="GX858" s="1">
        <v>100</v>
      </c>
      <c r="GY858" s="1">
        <v>100</v>
      </c>
      <c r="GZ858" s="1">
        <v>0.72899999999999998</v>
      </c>
      <c r="HA858" s="1">
        <v>1.0200000000000001E-2</v>
      </c>
      <c r="HB858" s="1">
        <v>0.38386874957061617</v>
      </c>
      <c r="HC858" s="1">
        <v>2.7716384584972409E-3</v>
      </c>
      <c r="HD858" s="1">
        <v>-1.1467119688665799E-6</v>
      </c>
      <c r="HE858" s="1">
        <v>2.0626329066488061E-10</v>
      </c>
      <c r="HF858" s="1">
        <v>-7.258975840326358E-2</v>
      </c>
      <c r="HG858" s="1">
        <v>1.066993184659233E-2</v>
      </c>
      <c r="HH858" s="1">
        <v>-3.4528890892081033E-4</v>
      </c>
      <c r="HI858" s="1">
        <v>2.382551249023132E-6</v>
      </c>
      <c r="HJ858" s="1">
        <v>1</v>
      </c>
      <c r="HK858" s="1">
        <v>2115</v>
      </c>
      <c r="HL858" s="1">
        <v>2</v>
      </c>
      <c r="HM858" s="1">
        <v>30</v>
      </c>
      <c r="HN858" s="1">
        <v>3.6</v>
      </c>
      <c r="HO858" s="1">
        <v>3.6</v>
      </c>
      <c r="HP858" s="1">
        <v>0.57617200000000002</v>
      </c>
      <c r="HQ858" s="1">
        <v>2.3645</v>
      </c>
      <c r="HR858" s="1">
        <v>1.4978</v>
      </c>
      <c r="HS858" s="1">
        <v>2.2997999999999998</v>
      </c>
      <c r="HT858" s="1">
        <v>1.5478499999999999</v>
      </c>
      <c r="HU858" s="1">
        <v>2.34253</v>
      </c>
      <c r="HV858" s="1">
        <v>39.366700000000002</v>
      </c>
      <c r="HW858" s="1">
        <v>13.7293</v>
      </c>
      <c r="HX858" s="1">
        <v>18</v>
      </c>
      <c r="HY858" s="1">
        <v>446.536</v>
      </c>
      <c r="HZ858" s="1">
        <v>487.90199999999999</v>
      </c>
      <c r="IA858" s="1">
        <v>27.639600000000002</v>
      </c>
      <c r="IB858" s="1">
        <v>32.181100000000001</v>
      </c>
      <c r="IC858" s="1">
        <v>29.9999</v>
      </c>
      <c r="ID858" s="1">
        <v>32.025300000000001</v>
      </c>
      <c r="IE858" s="1">
        <v>32.119</v>
      </c>
      <c r="IF858" s="1">
        <v>11.629899999999999</v>
      </c>
      <c r="IG858" s="1">
        <v>32.834699999999998</v>
      </c>
      <c r="IH858" s="1">
        <v>0</v>
      </c>
      <c r="II858" s="1">
        <v>27.648099999999999</v>
      </c>
      <c r="IJ858" s="1">
        <v>210.702</v>
      </c>
      <c r="IK858" s="1">
        <v>24.7179</v>
      </c>
      <c r="IL858" s="1">
        <v>100.491</v>
      </c>
      <c r="IM858" s="1">
        <v>100.194</v>
      </c>
      <c r="IN858" s="1" t="s">
        <v>366</v>
      </c>
    </row>
    <row r="859" spans="1:248" ht="15.75" customHeight="1" x14ac:dyDescent="0.3">
      <c r="A859" s="1">
        <v>843</v>
      </c>
      <c r="B859" s="1">
        <v>1660320843.5999999</v>
      </c>
      <c r="C859" s="1">
        <v>9877</v>
      </c>
      <c r="D859" s="1" t="s">
        <v>2031</v>
      </c>
      <c r="E859" s="1" t="s">
        <v>2032</v>
      </c>
      <c r="F859" s="1">
        <v>1</v>
      </c>
      <c r="G859" s="1" t="s">
        <v>1969</v>
      </c>
      <c r="H859" s="1" t="s">
        <v>350</v>
      </c>
      <c r="I859" s="1" t="s">
        <v>351</v>
      </c>
      <c r="J859" s="1" t="s">
        <v>352</v>
      </c>
      <c r="K859" s="1" t="s">
        <v>353</v>
      </c>
      <c r="L859" s="1" t="s">
        <v>1969</v>
      </c>
      <c r="M859" s="1" t="s">
        <v>355</v>
      </c>
      <c r="N859" s="1">
        <v>1660320835.0999999</v>
      </c>
      <c r="O859" s="1">
        <f t="shared" si="102"/>
        <v>2.1083835951231883E-3</v>
      </c>
      <c r="P859" s="1">
        <f t="shared" si="103"/>
        <v>2.1083835951231884</v>
      </c>
      <c r="Q859" s="1">
        <f t="shared" si="104"/>
        <v>2.8383927831312183</v>
      </c>
      <c r="R859" s="1">
        <f t="shared" si="105"/>
        <v>96.956175000000002</v>
      </c>
      <c r="S859" s="1">
        <f t="shared" si="106"/>
        <v>50.614278873299426</v>
      </c>
      <c r="T859" s="1">
        <f t="shared" si="107"/>
        <v>5.0436816407848521</v>
      </c>
      <c r="U859" s="1">
        <f t="shared" si="108"/>
        <v>9.661622978613531</v>
      </c>
      <c r="V859" s="1">
        <f t="shared" si="109"/>
        <v>0.10513685082929713</v>
      </c>
      <c r="W859" s="1">
        <f t="shared" si="110"/>
        <v>2.9211527913201527</v>
      </c>
      <c r="X859" s="1">
        <f t="shared" si="111"/>
        <v>0.10307899914960317</v>
      </c>
      <c r="Y859" s="1">
        <f t="shared" si="112"/>
        <v>6.4605909455696137E-2</v>
      </c>
      <c r="Z859" s="1">
        <f t="shared" si="113"/>
        <v>321.51654064074307</v>
      </c>
      <c r="AA859" s="1">
        <f t="shared" si="114"/>
        <v>32.337143567550669</v>
      </c>
      <c r="AB859" s="1">
        <f t="shared" si="115"/>
        <v>31.614525</v>
      </c>
      <c r="AC859" s="1">
        <f t="shared" si="116"/>
        <v>4.6718841301946261</v>
      </c>
      <c r="AD859" s="1">
        <f t="shared" si="117"/>
        <v>60.086931764527641</v>
      </c>
      <c r="AE859" s="1">
        <f t="shared" si="118"/>
        <v>2.7091360016754136</v>
      </c>
      <c r="AF859" s="1">
        <f t="shared" si="119"/>
        <v>4.5086941904308615</v>
      </c>
      <c r="AG859" s="1">
        <f t="shared" si="120"/>
        <v>1.9627481285192125</v>
      </c>
      <c r="AH859" s="1">
        <f t="shared" si="121"/>
        <v>-92.9797165449326</v>
      </c>
      <c r="AI859" s="1">
        <f t="shared" si="122"/>
        <v>-98.422337608934129</v>
      </c>
      <c r="AJ859" s="1">
        <f t="shared" si="123"/>
        <v>-7.5886701394008176</v>
      </c>
      <c r="AK859" s="1">
        <f t="shared" si="124"/>
        <v>122.52581634747554</v>
      </c>
      <c r="AL859" s="1">
        <f t="shared" si="125"/>
        <v>28.095294461694866</v>
      </c>
      <c r="AM859" s="1">
        <f t="shared" si="126"/>
        <v>2.0982124189575044</v>
      </c>
      <c r="AN859" s="1">
        <f t="shared" si="127"/>
        <v>2.8383927831312183</v>
      </c>
      <c r="AO859" s="1">
        <v>164.68038612381261</v>
      </c>
      <c r="AP859" s="1">
        <v>136.11172727272731</v>
      </c>
      <c r="AQ859" s="1">
        <v>4.8229123773475759</v>
      </c>
      <c r="AR859" s="1">
        <v>66.056811601181195</v>
      </c>
      <c r="AS859" s="1">
        <f t="shared" si="128"/>
        <v>2.1083835951231884</v>
      </c>
      <c r="AT859" s="1">
        <v>24.737762735375881</v>
      </c>
      <c r="AU859" s="1">
        <v>27.198144848484851</v>
      </c>
      <c r="AV859" s="1">
        <v>1.806539007208572E-5</v>
      </c>
      <c r="AW859" s="1">
        <v>80.9492581005711</v>
      </c>
      <c r="AX859" s="1">
        <v>43</v>
      </c>
      <c r="AY859" s="1">
        <v>9</v>
      </c>
      <c r="AZ859" s="1">
        <f t="shared" si="129"/>
        <v>1</v>
      </c>
      <c r="BA859" s="1">
        <f t="shared" si="130"/>
        <v>0</v>
      </c>
      <c r="BB859" s="1">
        <f t="shared" si="131"/>
        <v>51934.412872605353</v>
      </c>
      <c r="BC859" s="1">
        <f t="shared" si="132"/>
        <v>2000</v>
      </c>
      <c r="BD859" s="1">
        <f t="shared" si="133"/>
        <v>1681.2002801247372</v>
      </c>
      <c r="BE859" s="1">
        <f t="shared" si="134"/>
        <v>0.84060014006236861</v>
      </c>
      <c r="BF859" s="1">
        <f t="shared" si="135"/>
        <v>0.16075827032037154</v>
      </c>
      <c r="BG859" s="1">
        <v>6</v>
      </c>
      <c r="BH859" s="1">
        <v>0.5</v>
      </c>
      <c r="BI859" s="1" t="s">
        <v>356</v>
      </c>
      <c r="BJ859" s="1">
        <v>2</v>
      </c>
      <c r="BK859" s="1" t="b">
        <v>1</v>
      </c>
      <c r="BL859" s="1">
        <v>1660320835.0999999</v>
      </c>
      <c r="BM859" s="1">
        <v>96.956175000000002</v>
      </c>
      <c r="BN859" s="1">
        <v>130.90430000000001</v>
      </c>
      <c r="BO859" s="1">
        <v>27.186681249999999</v>
      </c>
      <c r="BP859" s="1">
        <v>24.738025</v>
      </c>
      <c r="BQ859" s="1">
        <v>96.316200000000009</v>
      </c>
      <c r="BR859" s="1">
        <v>27.1764875</v>
      </c>
      <c r="BS859" s="1">
        <v>500.15243750000002</v>
      </c>
      <c r="BT859" s="1">
        <v>99.549331250000009</v>
      </c>
      <c r="BU859" s="1">
        <v>0.10005135625</v>
      </c>
      <c r="BV859" s="1">
        <v>30.989562500000002</v>
      </c>
      <c r="BW859" s="1">
        <v>31.614525</v>
      </c>
      <c r="BX859" s="1">
        <v>999.9</v>
      </c>
      <c r="BY859" s="1">
        <v>0</v>
      </c>
      <c r="BZ859" s="1">
        <v>0</v>
      </c>
      <c r="CA859" s="1">
        <v>9997.265625</v>
      </c>
      <c r="CB859" s="1">
        <v>0</v>
      </c>
      <c r="CC859" s="1">
        <v>16.79093125</v>
      </c>
      <c r="CD859" s="1">
        <v>-33.94814375</v>
      </c>
      <c r="CE859" s="1">
        <v>99.665774999999996</v>
      </c>
      <c r="CF859" s="1">
        <v>134.224625</v>
      </c>
      <c r="CG859" s="1">
        <v>2.4486543749999998</v>
      </c>
      <c r="CH859" s="1">
        <v>130.90430000000001</v>
      </c>
      <c r="CI859" s="1">
        <v>24.738025</v>
      </c>
      <c r="CJ859" s="1">
        <v>2.7064168749999999</v>
      </c>
      <c r="CK859" s="1">
        <v>2.4626537499999999</v>
      </c>
      <c r="CL859" s="1">
        <v>22.324124999999999</v>
      </c>
      <c r="CM859" s="1">
        <v>20.781768750000001</v>
      </c>
      <c r="CN859" s="1">
        <v>2000</v>
      </c>
      <c r="CO859" s="1">
        <v>0.97999693749999994</v>
      </c>
      <c r="CP859" s="1">
        <v>2.0003262500000001E-2</v>
      </c>
      <c r="CQ859" s="1">
        <v>0</v>
      </c>
      <c r="CR859" s="1">
        <v>2.5662500000000001</v>
      </c>
      <c r="CS859" s="1">
        <v>0</v>
      </c>
      <c r="CT859" s="1">
        <v>26797.606250000001</v>
      </c>
      <c r="CU859" s="1">
        <v>17412.3125</v>
      </c>
      <c r="CV859" s="1">
        <v>42.436999999999998</v>
      </c>
      <c r="CW859" s="1">
        <v>43.436999999999998</v>
      </c>
      <c r="CX859" s="1">
        <v>42.436999999999998</v>
      </c>
      <c r="CY859" s="1">
        <v>41.875</v>
      </c>
      <c r="CZ859" s="1">
        <v>42.436999999999998</v>
      </c>
      <c r="DA859" s="1">
        <v>1959.9925000000001</v>
      </c>
      <c r="DB859" s="1">
        <v>40.009374999999991</v>
      </c>
      <c r="DC859" s="1">
        <v>0</v>
      </c>
      <c r="DD859" s="1">
        <v>1660320841.8</v>
      </c>
      <c r="DE859" s="1">
        <v>0</v>
      </c>
      <c r="DF859" s="1">
        <v>1660320627.5999999</v>
      </c>
      <c r="DG859" s="1" t="s">
        <v>1970</v>
      </c>
      <c r="DH859" s="1">
        <v>1660320624.0999999</v>
      </c>
      <c r="DI859" s="1">
        <v>1660320627.5999999</v>
      </c>
      <c r="DJ859" s="1">
        <v>29</v>
      </c>
      <c r="DK859" s="1">
        <v>-0.125</v>
      </c>
      <c r="DL859" s="1">
        <v>1E-3</v>
      </c>
      <c r="DM859" s="1">
        <v>1.32</v>
      </c>
      <c r="DN859" s="1">
        <v>1.6E-2</v>
      </c>
      <c r="DO859" s="1">
        <v>400</v>
      </c>
      <c r="DP859" s="1">
        <v>25</v>
      </c>
      <c r="DQ859" s="1">
        <v>0.25</v>
      </c>
      <c r="DR859" s="1">
        <v>0.03</v>
      </c>
      <c r="DS859" s="1">
        <v>2.1405617050657582</v>
      </c>
      <c r="DT859" s="1">
        <v>5.8550010923060896</v>
      </c>
      <c r="DU859" s="1">
        <v>0.43181182176874028</v>
      </c>
      <c r="DV859" s="1">
        <v>0</v>
      </c>
      <c r="DW859" s="1">
        <v>28.138466004386931</v>
      </c>
      <c r="DX859" s="1">
        <v>38.155870743855857</v>
      </c>
      <c r="DY859" s="1">
        <v>2.9043981737677771</v>
      </c>
      <c r="DZ859" s="1">
        <v>0</v>
      </c>
      <c r="EA859" s="1">
        <v>-34.627236666666668</v>
      </c>
      <c r="EB859" s="1">
        <v>-42.65239688542821</v>
      </c>
      <c r="EC859" s="1">
        <v>3.1357351278962038</v>
      </c>
      <c r="ED859" s="1">
        <v>0</v>
      </c>
      <c r="EE859" s="1">
        <v>56.435604763521013</v>
      </c>
      <c r="EF859" s="1">
        <v>134.78471169004939</v>
      </c>
      <c r="EG859" s="1">
        <v>13.511876390676539</v>
      </c>
      <c r="EH859" s="1">
        <v>0</v>
      </c>
      <c r="EI859" s="1">
        <v>2.4472972500000001</v>
      </c>
      <c r="EJ859" s="1">
        <v>6.6234484052530546E-2</v>
      </c>
      <c r="EK859" s="1">
        <v>6.6071692075729471E-3</v>
      </c>
      <c r="EL859" s="1">
        <v>1</v>
      </c>
      <c r="EM859" s="1">
        <v>1.9627472492192699</v>
      </c>
      <c r="EN859" s="1">
        <v>-4.7578636289568252E-3</v>
      </c>
      <c r="EO859" s="1">
        <v>1.4756829208826109E-3</v>
      </c>
      <c r="EP859" s="1">
        <v>1</v>
      </c>
      <c r="EQ859" s="1">
        <v>2</v>
      </c>
      <c r="ER859" s="1">
        <v>6</v>
      </c>
      <c r="ES859" s="1" t="s">
        <v>387</v>
      </c>
      <c r="ET859" s="1">
        <v>2.9422799999999998</v>
      </c>
      <c r="EU859" s="1">
        <v>2.8011200000000001</v>
      </c>
      <c r="EV859" s="1">
        <v>3.4628800000000001E-2</v>
      </c>
      <c r="EW859" s="1">
        <v>4.3724100000000002E-2</v>
      </c>
      <c r="EX859" s="1">
        <v>0.11778</v>
      </c>
      <c r="EY859" s="1">
        <v>0.110252</v>
      </c>
      <c r="EZ859" s="1">
        <v>19783.900000000001</v>
      </c>
      <c r="FA859" s="1">
        <v>20548.599999999999</v>
      </c>
      <c r="FB859" s="1">
        <v>23834.2</v>
      </c>
      <c r="FC859" s="1">
        <v>25008.799999999999</v>
      </c>
      <c r="FD859" s="1">
        <v>33654.9</v>
      </c>
      <c r="FE859" s="1">
        <v>35528.5</v>
      </c>
      <c r="FF859" s="1">
        <v>43457.8</v>
      </c>
      <c r="FG859" s="1">
        <v>46230.8</v>
      </c>
      <c r="FH859" s="1">
        <v>1.8668800000000001</v>
      </c>
      <c r="FI859" s="1">
        <v>1.8411500000000001</v>
      </c>
      <c r="FJ859" s="1">
        <v>0.11912</v>
      </c>
      <c r="FK859" s="1">
        <v>0</v>
      </c>
      <c r="FL859" s="1">
        <v>29.6813</v>
      </c>
      <c r="FM859" s="1">
        <v>999.9</v>
      </c>
      <c r="FN859" s="1">
        <v>58.9</v>
      </c>
      <c r="FO859" s="1">
        <v>36.299999999999997</v>
      </c>
      <c r="FP859" s="1">
        <v>35.901000000000003</v>
      </c>
      <c r="FQ859" s="1">
        <v>63.334899999999998</v>
      </c>
      <c r="FR859" s="1">
        <v>22.980799999999999</v>
      </c>
      <c r="FS859" s="1">
        <v>1</v>
      </c>
      <c r="FT859" s="1">
        <v>0.40368100000000001</v>
      </c>
      <c r="FU859" s="1">
        <v>1.3595900000000001</v>
      </c>
      <c r="FV859" s="1">
        <v>20.3156</v>
      </c>
      <c r="FW859" s="1">
        <v>5.2132500000000004</v>
      </c>
      <c r="FX859" s="1">
        <v>11.9071</v>
      </c>
      <c r="FY859" s="1">
        <v>5.0030999999999999</v>
      </c>
      <c r="FZ859" s="1">
        <v>3.29033</v>
      </c>
      <c r="GA859" s="1">
        <v>9999</v>
      </c>
      <c r="GB859" s="1">
        <v>9999</v>
      </c>
      <c r="GC859" s="1">
        <v>9999</v>
      </c>
      <c r="GD859" s="1">
        <v>999.9</v>
      </c>
      <c r="GE859" s="1">
        <v>1.8595900000000001</v>
      </c>
      <c r="GF859" s="1">
        <v>1.8545499999999999</v>
      </c>
      <c r="GG859" s="1">
        <v>1.85775</v>
      </c>
      <c r="GH859" s="1">
        <v>1.85622</v>
      </c>
      <c r="GI859" s="1">
        <v>1.855</v>
      </c>
      <c r="GJ859" s="1">
        <v>1.85456</v>
      </c>
      <c r="GK859" s="1">
        <v>1.8533299999999999</v>
      </c>
      <c r="GL859" s="1">
        <v>1.8563799999999999</v>
      </c>
      <c r="GM859" s="1">
        <v>0</v>
      </c>
      <c r="GN859" s="1">
        <v>0</v>
      </c>
      <c r="GO859" s="1">
        <v>0</v>
      </c>
      <c r="GP859" s="1">
        <v>0</v>
      </c>
      <c r="GQ859" s="1" t="s">
        <v>359</v>
      </c>
      <c r="GR859" s="1" t="s">
        <v>360</v>
      </c>
      <c r="GS859" s="1" t="s">
        <v>361</v>
      </c>
      <c r="GT859" s="1" t="s">
        <v>361</v>
      </c>
      <c r="GU859" s="1" t="s">
        <v>361</v>
      </c>
      <c r="GV859" s="1" t="s">
        <v>361</v>
      </c>
      <c r="GW859" s="1">
        <v>0</v>
      </c>
      <c r="GX859" s="1">
        <v>100</v>
      </c>
      <c r="GY859" s="1">
        <v>100</v>
      </c>
      <c r="GZ859" s="1">
        <v>0.73499999999999999</v>
      </c>
      <c r="HA859" s="1">
        <v>1.0200000000000001E-2</v>
      </c>
      <c r="HB859" s="1">
        <v>0.38386874957061617</v>
      </c>
      <c r="HC859" s="1">
        <v>2.7716384584972409E-3</v>
      </c>
      <c r="HD859" s="1">
        <v>-1.1467119688665799E-6</v>
      </c>
      <c r="HE859" s="1">
        <v>2.0626329066488061E-10</v>
      </c>
      <c r="HF859" s="1">
        <v>-7.258975840326358E-2</v>
      </c>
      <c r="HG859" s="1">
        <v>1.066993184659233E-2</v>
      </c>
      <c r="HH859" s="1">
        <v>-3.4528890892081033E-4</v>
      </c>
      <c r="HI859" s="1">
        <v>2.382551249023132E-6</v>
      </c>
      <c r="HJ859" s="1">
        <v>1</v>
      </c>
      <c r="HK859" s="1">
        <v>2115</v>
      </c>
      <c r="HL859" s="1">
        <v>2</v>
      </c>
      <c r="HM859" s="1">
        <v>30</v>
      </c>
      <c r="HN859" s="1">
        <v>3.7</v>
      </c>
      <c r="HO859" s="1">
        <v>3.6</v>
      </c>
      <c r="HP859" s="1">
        <v>0.57861300000000004</v>
      </c>
      <c r="HQ859" s="1">
        <v>2.34619</v>
      </c>
      <c r="HR859" s="1">
        <v>1.4978</v>
      </c>
      <c r="HS859" s="1">
        <v>2.2997999999999998</v>
      </c>
      <c r="HT859" s="1">
        <v>1.5478499999999999</v>
      </c>
      <c r="HU859" s="1">
        <v>2.4316399999999998</v>
      </c>
      <c r="HV859" s="1">
        <v>39.366700000000002</v>
      </c>
      <c r="HW859" s="1">
        <v>13.720499999999999</v>
      </c>
      <c r="HX859" s="1">
        <v>18</v>
      </c>
      <c r="HY859" s="1">
        <v>446.536</v>
      </c>
      <c r="HZ859" s="1">
        <v>487.91500000000002</v>
      </c>
      <c r="IA859" s="1">
        <v>27.6404</v>
      </c>
      <c r="IB859" s="1">
        <v>32.180599999999998</v>
      </c>
      <c r="IC859" s="1">
        <v>29.9999</v>
      </c>
      <c r="ID859" s="1">
        <v>32.025300000000001</v>
      </c>
      <c r="IE859" s="1">
        <v>32.118499999999997</v>
      </c>
      <c r="IF859" s="1">
        <v>11.8101</v>
      </c>
      <c r="IG859" s="1">
        <v>32.834699999999998</v>
      </c>
      <c r="IH859" s="1">
        <v>0</v>
      </c>
      <c r="II859" s="1">
        <v>27.648099999999999</v>
      </c>
      <c r="IJ859" s="1">
        <v>210.702</v>
      </c>
      <c r="IK859" s="1">
        <v>24.719200000000001</v>
      </c>
      <c r="IL859" s="1">
        <v>100.491</v>
      </c>
      <c r="IM859" s="1">
        <v>100.194</v>
      </c>
      <c r="IN859" s="1" t="s">
        <v>366</v>
      </c>
    </row>
    <row r="860" spans="1:248" ht="15.75" customHeight="1" x14ac:dyDescent="0.3">
      <c r="A860" s="1">
        <v>844</v>
      </c>
      <c r="B860" s="1">
        <v>1660320844.5999999</v>
      </c>
      <c r="C860" s="1">
        <v>9878</v>
      </c>
      <c r="D860" s="1" t="s">
        <v>2033</v>
      </c>
      <c r="E860" s="1" t="s">
        <v>2034</v>
      </c>
      <c r="F860" s="1">
        <v>1</v>
      </c>
      <c r="G860" s="1" t="s">
        <v>1969</v>
      </c>
      <c r="H860" s="1" t="s">
        <v>350</v>
      </c>
      <c r="I860" s="1" t="s">
        <v>351</v>
      </c>
      <c r="J860" s="1" t="s">
        <v>352</v>
      </c>
      <c r="K860" s="1" t="s">
        <v>353</v>
      </c>
      <c r="L860" s="1" t="s">
        <v>1969</v>
      </c>
      <c r="M860" s="1" t="s">
        <v>355</v>
      </c>
      <c r="N860" s="1">
        <v>1660320836.633333</v>
      </c>
      <c r="O860" s="1">
        <f t="shared" si="102"/>
        <v>2.1092474277277073E-3</v>
      </c>
      <c r="P860" s="1">
        <f t="shared" si="103"/>
        <v>2.1092474277277073</v>
      </c>
      <c r="Q860" s="1">
        <f t="shared" si="104"/>
        <v>2.946487104480906</v>
      </c>
      <c r="R860" s="1">
        <f t="shared" si="105"/>
        <v>103.3742133333333</v>
      </c>
      <c r="S860" s="1">
        <f t="shared" si="106"/>
        <v>55.199868795658361</v>
      </c>
      <c r="T860" s="1">
        <f t="shared" si="107"/>
        <v>5.5006392714570866</v>
      </c>
      <c r="U860" s="1">
        <f t="shared" si="108"/>
        <v>10.301188570253268</v>
      </c>
      <c r="V860" s="1">
        <f t="shared" si="109"/>
        <v>0.10518367423368143</v>
      </c>
      <c r="W860" s="1">
        <f t="shared" si="110"/>
        <v>2.9218749831556323</v>
      </c>
      <c r="X860" s="1">
        <f t="shared" si="111"/>
        <v>0.10312450688044968</v>
      </c>
      <c r="Y860" s="1">
        <f t="shared" si="112"/>
        <v>6.4634467199927007E-2</v>
      </c>
      <c r="Z860" s="1">
        <f t="shared" si="113"/>
        <v>321.51526205563459</v>
      </c>
      <c r="AA860" s="1">
        <f t="shared" si="114"/>
        <v>32.336366533868294</v>
      </c>
      <c r="AB860" s="1">
        <f t="shared" si="115"/>
        <v>31.615073333333331</v>
      </c>
      <c r="AC860" s="1">
        <f t="shared" si="116"/>
        <v>4.6720295390511488</v>
      </c>
      <c r="AD860" s="1">
        <f t="shared" si="117"/>
        <v>60.092374965917649</v>
      </c>
      <c r="AE860" s="1">
        <f t="shared" si="118"/>
        <v>2.7093449843150288</v>
      </c>
      <c r="AF860" s="1">
        <f t="shared" si="119"/>
        <v>4.5086335593354017</v>
      </c>
      <c r="AG860" s="1">
        <f t="shared" si="120"/>
        <v>1.96268455473612</v>
      </c>
      <c r="AH860" s="1">
        <f t="shared" si="121"/>
        <v>-93.017811562791891</v>
      </c>
      <c r="AI860" s="1">
        <f t="shared" si="122"/>
        <v>-98.570195570083413</v>
      </c>
      <c r="AJ860" s="1">
        <f t="shared" si="123"/>
        <v>-7.5982036866277403</v>
      </c>
      <c r="AK860" s="1">
        <f t="shared" si="124"/>
        <v>122.32905123613152</v>
      </c>
      <c r="AL860" s="1">
        <f t="shared" si="125"/>
        <v>29.093967738788482</v>
      </c>
      <c r="AM860" s="1">
        <f t="shared" si="126"/>
        <v>2.0997926796643669</v>
      </c>
      <c r="AN860" s="1">
        <f t="shared" si="127"/>
        <v>2.946487104480906</v>
      </c>
      <c r="AO860" s="1">
        <v>169.80977656479101</v>
      </c>
      <c r="AP860" s="1">
        <v>140.97061818181811</v>
      </c>
      <c r="AQ860" s="1">
        <v>4.8493417932406748</v>
      </c>
      <c r="AR860" s="1">
        <v>66.056811601181195</v>
      </c>
      <c r="AS860" s="1">
        <f t="shared" si="128"/>
        <v>2.1092474277277073</v>
      </c>
      <c r="AT860" s="1">
        <v>24.737858037347969</v>
      </c>
      <c r="AU860" s="1">
        <v>27.199242424242431</v>
      </c>
      <c r="AV860" s="1">
        <v>1.9293392145879709E-5</v>
      </c>
      <c r="AW860" s="1">
        <v>80.9492581005711</v>
      </c>
      <c r="AX860" s="1">
        <v>43</v>
      </c>
      <c r="AY860" s="1">
        <v>9</v>
      </c>
      <c r="AZ860" s="1">
        <f t="shared" si="129"/>
        <v>1</v>
      </c>
      <c r="BA860" s="1">
        <f t="shared" si="130"/>
        <v>0</v>
      </c>
      <c r="BB860" s="1">
        <f t="shared" si="131"/>
        <v>51954.997784684747</v>
      </c>
      <c r="BC860" s="1">
        <f t="shared" si="132"/>
        <v>1999.992</v>
      </c>
      <c r="BD860" s="1">
        <f t="shared" si="133"/>
        <v>1681.1935591998104</v>
      </c>
      <c r="BE860" s="1">
        <f t="shared" si="134"/>
        <v>0.84060014200047317</v>
      </c>
      <c r="BF860" s="1">
        <f t="shared" si="135"/>
        <v>0.16075827406091353</v>
      </c>
      <c r="BG860" s="1">
        <v>6</v>
      </c>
      <c r="BH860" s="1">
        <v>0.5</v>
      </c>
      <c r="BI860" s="1" t="s">
        <v>356</v>
      </c>
      <c r="BJ860" s="1">
        <v>2</v>
      </c>
      <c r="BK860" s="1" t="b">
        <v>1</v>
      </c>
      <c r="BL860" s="1">
        <v>1660320836.633333</v>
      </c>
      <c r="BM860" s="1">
        <v>103.3742133333333</v>
      </c>
      <c r="BN860" s="1">
        <v>138.5368</v>
      </c>
      <c r="BO860" s="1">
        <v>27.18874666666667</v>
      </c>
      <c r="BP860" s="1">
        <v>24.738246666666662</v>
      </c>
      <c r="BQ860" s="1">
        <v>102.7178333333333</v>
      </c>
      <c r="BR860" s="1">
        <v>27.178560000000001</v>
      </c>
      <c r="BS860" s="1">
        <v>500.15146666666658</v>
      </c>
      <c r="BT860" s="1">
        <v>99.549480000000003</v>
      </c>
      <c r="BU860" s="1">
        <v>0.10001902</v>
      </c>
      <c r="BV860" s="1">
        <v>30.98932666666667</v>
      </c>
      <c r="BW860" s="1">
        <v>31.615073333333331</v>
      </c>
      <c r="BX860" s="1">
        <v>999.89999999999986</v>
      </c>
      <c r="BY860" s="1">
        <v>0</v>
      </c>
      <c r="BZ860" s="1">
        <v>0</v>
      </c>
      <c r="CA860" s="1">
        <v>10001.373333333329</v>
      </c>
      <c r="CB860" s="1">
        <v>0</v>
      </c>
      <c r="CC860" s="1">
        <v>16.91569333333333</v>
      </c>
      <c r="CD860" s="1">
        <v>-35.162640000000003</v>
      </c>
      <c r="CE860" s="1">
        <v>106.2633666666667</v>
      </c>
      <c r="CF860" s="1">
        <v>142.05073333333331</v>
      </c>
      <c r="CG860" s="1">
        <v>2.4504946666666658</v>
      </c>
      <c r="CH860" s="1">
        <v>138.5368</v>
      </c>
      <c r="CI860" s="1">
        <v>24.738246666666662</v>
      </c>
      <c r="CJ860" s="1">
        <v>2.706626</v>
      </c>
      <c r="CK860" s="1">
        <v>2.4626800000000002</v>
      </c>
      <c r="CL860" s="1">
        <v>22.325399999999998</v>
      </c>
      <c r="CM860" s="1">
        <v>20.781939999999999</v>
      </c>
      <c r="CN860" s="1">
        <v>1999.992</v>
      </c>
      <c r="CO860" s="1">
        <v>0.97999679999999989</v>
      </c>
      <c r="CP860" s="1">
        <v>2.0003400000000001E-2</v>
      </c>
      <c r="CQ860" s="1">
        <v>0</v>
      </c>
      <c r="CR860" s="1">
        <v>2.4077999999999999</v>
      </c>
      <c r="CS860" s="1">
        <v>0</v>
      </c>
      <c r="CT860" s="1">
        <v>26790.226666666669</v>
      </c>
      <c r="CU860" s="1">
        <v>17412.240000000002</v>
      </c>
      <c r="CV860" s="1">
        <v>42.436999999999998</v>
      </c>
      <c r="CW860" s="1">
        <v>43.436999999999998</v>
      </c>
      <c r="CX860" s="1">
        <v>42.436999999999998</v>
      </c>
      <c r="CY860" s="1">
        <v>41.875</v>
      </c>
      <c r="CZ860" s="1">
        <v>42.436999999999998</v>
      </c>
      <c r="DA860" s="1">
        <v>1959.9839999999999</v>
      </c>
      <c r="DB860" s="1">
        <v>40.009333333333323</v>
      </c>
      <c r="DC860" s="1">
        <v>0</v>
      </c>
      <c r="DD860" s="1">
        <v>1660320843</v>
      </c>
      <c r="DE860" s="1">
        <v>0</v>
      </c>
      <c r="DF860" s="1">
        <v>1660320627.5999999</v>
      </c>
      <c r="DG860" s="1" t="s">
        <v>1970</v>
      </c>
      <c r="DH860" s="1">
        <v>1660320624.0999999</v>
      </c>
      <c r="DI860" s="1">
        <v>1660320627.5999999</v>
      </c>
      <c r="DJ860" s="1">
        <v>29</v>
      </c>
      <c r="DK860" s="1">
        <v>-0.125</v>
      </c>
      <c r="DL860" s="1">
        <v>1E-3</v>
      </c>
      <c r="DM860" s="1">
        <v>1.32</v>
      </c>
      <c r="DN860" s="1">
        <v>1.6E-2</v>
      </c>
      <c r="DO860" s="1">
        <v>400</v>
      </c>
      <c r="DP860" s="1">
        <v>25</v>
      </c>
      <c r="DQ860" s="1">
        <v>0.25</v>
      </c>
      <c r="DR860" s="1">
        <v>0.03</v>
      </c>
      <c r="DS860" s="1">
        <v>2.1405617050657582</v>
      </c>
      <c r="DT860" s="1">
        <v>5.8550010923060896</v>
      </c>
      <c r="DU860" s="1">
        <v>0.43181182176874028</v>
      </c>
      <c r="DV860" s="1">
        <v>0</v>
      </c>
      <c r="DW860" s="1">
        <v>28.138466004386931</v>
      </c>
      <c r="DX860" s="1">
        <v>38.155870743855857</v>
      </c>
      <c r="DY860" s="1">
        <v>2.9043981737677771</v>
      </c>
      <c r="DZ860" s="1">
        <v>0</v>
      </c>
      <c r="EA860" s="1">
        <v>-34.627236666666668</v>
      </c>
      <c r="EB860" s="1">
        <v>-42.65239688542821</v>
      </c>
      <c r="EC860" s="1">
        <v>3.1357351278962038</v>
      </c>
      <c r="ED860" s="1">
        <v>0</v>
      </c>
      <c r="EE860" s="1">
        <v>56.435604763521013</v>
      </c>
      <c r="EF860" s="1">
        <v>134.78471169004939</v>
      </c>
      <c r="EG860" s="1">
        <v>13.511876390676539</v>
      </c>
      <c r="EH860" s="1">
        <v>0</v>
      </c>
      <c r="EI860" s="1">
        <v>2.4472972500000001</v>
      </c>
      <c r="EJ860" s="1">
        <v>6.6234484052530546E-2</v>
      </c>
      <c r="EK860" s="1">
        <v>6.6071692075729471E-3</v>
      </c>
      <c r="EL860" s="1">
        <v>1</v>
      </c>
      <c r="EM860" s="1">
        <v>1.9627472492192699</v>
      </c>
      <c r="EN860" s="1">
        <v>-4.7578636289568252E-3</v>
      </c>
      <c r="EO860" s="1">
        <v>1.4756829208826109E-3</v>
      </c>
      <c r="EP860" s="1">
        <v>1</v>
      </c>
      <c r="EQ860" s="1">
        <v>2</v>
      </c>
      <c r="ER860" s="1">
        <v>6</v>
      </c>
      <c r="ES860" s="1" t="s">
        <v>387</v>
      </c>
      <c r="ET860" s="1">
        <v>2.9424600000000001</v>
      </c>
      <c r="EU860" s="1">
        <v>2.8012299999999999</v>
      </c>
      <c r="EV860" s="1">
        <v>3.57595E-2</v>
      </c>
      <c r="EW860" s="1">
        <v>4.4831200000000002E-2</v>
      </c>
      <c r="EX860" s="1">
        <v>0.117786</v>
      </c>
      <c r="EY860" s="1">
        <v>0.11025799999999999</v>
      </c>
      <c r="EZ860" s="1">
        <v>19760.8</v>
      </c>
      <c r="FA860" s="1">
        <v>20524.7</v>
      </c>
      <c r="FB860" s="1">
        <v>23834.3</v>
      </c>
      <c r="FC860" s="1">
        <v>25008.7</v>
      </c>
      <c r="FD860" s="1">
        <v>33654.800000000003</v>
      </c>
      <c r="FE860" s="1">
        <v>35528.300000000003</v>
      </c>
      <c r="FF860" s="1">
        <v>43457.9</v>
      </c>
      <c r="FG860" s="1">
        <v>46230.9</v>
      </c>
      <c r="FH860" s="1">
        <v>1.8669800000000001</v>
      </c>
      <c r="FI860" s="1">
        <v>1.84107</v>
      </c>
      <c r="FJ860" s="1">
        <v>0.11876200000000001</v>
      </c>
      <c r="FK860" s="1">
        <v>0</v>
      </c>
      <c r="FL860" s="1">
        <v>29.680900000000001</v>
      </c>
      <c r="FM860" s="1">
        <v>999.9</v>
      </c>
      <c r="FN860" s="1">
        <v>58.9</v>
      </c>
      <c r="FO860" s="1">
        <v>36.299999999999997</v>
      </c>
      <c r="FP860" s="1">
        <v>35.901699999999998</v>
      </c>
      <c r="FQ860" s="1">
        <v>63.294899999999998</v>
      </c>
      <c r="FR860" s="1">
        <v>22.495999999999999</v>
      </c>
      <c r="FS860" s="1">
        <v>1</v>
      </c>
      <c r="FT860" s="1">
        <v>0.40369899999999997</v>
      </c>
      <c r="FU860" s="1">
        <v>1.3526</v>
      </c>
      <c r="FV860" s="1">
        <v>20.3156</v>
      </c>
      <c r="FW860" s="1">
        <v>5.2132500000000004</v>
      </c>
      <c r="FX860" s="1">
        <v>11.9072</v>
      </c>
      <c r="FY860" s="1">
        <v>5.0031499999999998</v>
      </c>
      <c r="FZ860" s="1">
        <v>3.2903500000000001</v>
      </c>
      <c r="GA860" s="1">
        <v>9999</v>
      </c>
      <c r="GB860" s="1">
        <v>9999</v>
      </c>
      <c r="GC860" s="1">
        <v>9999</v>
      </c>
      <c r="GD860" s="1">
        <v>999.9</v>
      </c>
      <c r="GE860" s="1">
        <v>1.8595900000000001</v>
      </c>
      <c r="GF860" s="1">
        <v>1.8545499999999999</v>
      </c>
      <c r="GG860" s="1">
        <v>1.8577600000000001</v>
      </c>
      <c r="GH860" s="1">
        <v>1.85622</v>
      </c>
      <c r="GI860" s="1">
        <v>1.855</v>
      </c>
      <c r="GJ860" s="1">
        <v>1.8545499999999999</v>
      </c>
      <c r="GK860" s="1">
        <v>1.8533299999999999</v>
      </c>
      <c r="GL860" s="1">
        <v>1.8563799999999999</v>
      </c>
      <c r="GM860" s="1">
        <v>0</v>
      </c>
      <c r="GN860" s="1">
        <v>0</v>
      </c>
      <c r="GO860" s="1">
        <v>0</v>
      </c>
      <c r="GP860" s="1">
        <v>0</v>
      </c>
      <c r="GQ860" s="1" t="s">
        <v>359</v>
      </c>
      <c r="GR860" s="1" t="s">
        <v>360</v>
      </c>
      <c r="GS860" s="1" t="s">
        <v>361</v>
      </c>
      <c r="GT860" s="1" t="s">
        <v>361</v>
      </c>
      <c r="GU860" s="1" t="s">
        <v>361</v>
      </c>
      <c r="GV860" s="1" t="s">
        <v>361</v>
      </c>
      <c r="GW860" s="1">
        <v>0</v>
      </c>
      <c r="GX860" s="1">
        <v>100</v>
      </c>
      <c r="GY860" s="1">
        <v>100</v>
      </c>
      <c r="GZ860" s="1">
        <v>0.747</v>
      </c>
      <c r="HA860" s="1">
        <v>1.0200000000000001E-2</v>
      </c>
      <c r="HB860" s="1">
        <v>0.38386874957061617</v>
      </c>
      <c r="HC860" s="1">
        <v>2.7716384584972409E-3</v>
      </c>
      <c r="HD860" s="1">
        <v>-1.1467119688665799E-6</v>
      </c>
      <c r="HE860" s="1">
        <v>2.0626329066488061E-10</v>
      </c>
      <c r="HF860" s="1">
        <v>-7.258975840326358E-2</v>
      </c>
      <c r="HG860" s="1">
        <v>1.066993184659233E-2</v>
      </c>
      <c r="HH860" s="1">
        <v>-3.4528890892081033E-4</v>
      </c>
      <c r="HI860" s="1">
        <v>2.382551249023132E-6</v>
      </c>
      <c r="HJ860" s="1">
        <v>1</v>
      </c>
      <c r="HK860" s="1">
        <v>2115</v>
      </c>
      <c r="HL860" s="1">
        <v>2</v>
      </c>
      <c r="HM860" s="1">
        <v>30</v>
      </c>
      <c r="HN860" s="1">
        <v>3.7</v>
      </c>
      <c r="HO860" s="1">
        <v>3.6</v>
      </c>
      <c r="HP860" s="1">
        <v>0.59326199999999996</v>
      </c>
      <c r="HQ860" s="1">
        <v>2.3535200000000001</v>
      </c>
      <c r="HR860" s="1">
        <v>1.4978</v>
      </c>
      <c r="HS860" s="1">
        <v>2.2997999999999998</v>
      </c>
      <c r="HT860" s="1">
        <v>1.5478499999999999</v>
      </c>
      <c r="HU860" s="1">
        <v>2.4584999999999999</v>
      </c>
      <c r="HV860" s="1">
        <v>39.366700000000002</v>
      </c>
      <c r="HW860" s="1">
        <v>13.7293</v>
      </c>
      <c r="HX860" s="1">
        <v>18</v>
      </c>
      <c r="HY860" s="1">
        <v>446.59100000000001</v>
      </c>
      <c r="HZ860" s="1">
        <v>487.86099999999999</v>
      </c>
      <c r="IA860" s="1">
        <v>27.6416</v>
      </c>
      <c r="IB860" s="1">
        <v>32.179900000000004</v>
      </c>
      <c r="IC860" s="1">
        <v>29.9999</v>
      </c>
      <c r="ID860" s="1">
        <v>32.025300000000001</v>
      </c>
      <c r="IE860" s="1">
        <v>32.118000000000002</v>
      </c>
      <c r="IF860" s="1">
        <v>11.976900000000001</v>
      </c>
      <c r="IG860" s="1">
        <v>32.834699999999998</v>
      </c>
      <c r="IH860" s="1">
        <v>0</v>
      </c>
      <c r="II860" s="1">
        <v>27.648099999999999</v>
      </c>
      <c r="IJ860" s="1">
        <v>210.702</v>
      </c>
      <c r="IK860" s="1">
        <v>24.710699999999999</v>
      </c>
      <c r="IL860" s="1">
        <v>100.491</v>
      </c>
      <c r="IM860" s="1">
        <v>100.194</v>
      </c>
      <c r="IN860" s="1" t="s">
        <v>366</v>
      </c>
    </row>
    <row r="861" spans="1:248" ht="15.75" customHeight="1" x14ac:dyDescent="0.3">
      <c r="A861" s="1">
        <v>845</v>
      </c>
      <c r="B861" s="1">
        <v>1660320845.5999999</v>
      </c>
      <c r="C861" s="1">
        <v>9879</v>
      </c>
      <c r="D861" s="1" t="s">
        <v>2035</v>
      </c>
      <c r="E861" s="1" t="s">
        <v>2036</v>
      </c>
      <c r="F861" s="1">
        <v>1</v>
      </c>
      <c r="G861" s="1" t="s">
        <v>1969</v>
      </c>
      <c r="H861" s="1" t="s">
        <v>350</v>
      </c>
      <c r="I861" s="1" t="s">
        <v>351</v>
      </c>
      <c r="J861" s="1" t="s">
        <v>352</v>
      </c>
      <c r="K861" s="1" t="s">
        <v>353</v>
      </c>
      <c r="L861" s="1" t="s">
        <v>1969</v>
      </c>
      <c r="M861" s="1" t="s">
        <v>355</v>
      </c>
      <c r="N861" s="1">
        <v>1660320837.666666</v>
      </c>
      <c r="O861" s="1">
        <f t="shared" si="102"/>
        <v>2.1096288301973632E-3</v>
      </c>
      <c r="P861" s="1">
        <f t="shared" si="103"/>
        <v>2.1096288301973631</v>
      </c>
      <c r="Q861" s="1">
        <f t="shared" si="104"/>
        <v>3.1012390802628786</v>
      </c>
      <c r="R861" s="1">
        <f t="shared" si="105"/>
        <v>107.8934933333334</v>
      </c>
      <c r="S861" s="1">
        <f t="shared" si="106"/>
        <v>57.23288750988371</v>
      </c>
      <c r="T861" s="1">
        <f t="shared" si="107"/>
        <v>5.7032371607736589</v>
      </c>
      <c r="U861" s="1">
        <f t="shared" si="108"/>
        <v>10.751548757313472</v>
      </c>
      <c r="V861" s="1">
        <f t="shared" si="109"/>
        <v>0.10521602231519755</v>
      </c>
      <c r="W861" s="1">
        <f t="shared" si="110"/>
        <v>2.922161996536254</v>
      </c>
      <c r="X861" s="1">
        <f t="shared" si="111"/>
        <v>0.10315579969102374</v>
      </c>
      <c r="Y861" s="1">
        <f t="shared" si="112"/>
        <v>6.4654117609727835E-2</v>
      </c>
      <c r="Z861" s="1">
        <f t="shared" si="113"/>
        <v>321.51621965563913</v>
      </c>
      <c r="AA861" s="1">
        <f t="shared" si="114"/>
        <v>32.335963676713298</v>
      </c>
      <c r="AB861" s="1">
        <f t="shared" si="115"/>
        <v>31.614746666666669</v>
      </c>
      <c r="AC861" s="1">
        <f t="shared" si="116"/>
        <v>4.671942912023809</v>
      </c>
      <c r="AD861" s="1">
        <f t="shared" si="117"/>
        <v>60.096376266091568</v>
      </c>
      <c r="AE861" s="1">
        <f t="shared" si="118"/>
        <v>2.7094965479142092</v>
      </c>
      <c r="AF861" s="1">
        <f t="shared" si="119"/>
        <v>4.5085855691485346</v>
      </c>
      <c r="AG861" s="1">
        <f t="shared" si="120"/>
        <v>1.9624463641095997</v>
      </c>
      <c r="AH861" s="1">
        <f t="shared" si="121"/>
        <v>-93.034631411703714</v>
      </c>
      <c r="AI861" s="1">
        <f t="shared" si="122"/>
        <v>-98.557822495807642</v>
      </c>
      <c r="AJ861" s="1">
        <f t="shared" si="123"/>
        <v>-7.5964844942962371</v>
      </c>
      <c r="AK861" s="1">
        <f t="shared" si="124"/>
        <v>122.32728125383153</v>
      </c>
      <c r="AL861" s="1">
        <f t="shared" si="125"/>
        <v>29.617970351846914</v>
      </c>
      <c r="AM861" s="1">
        <f t="shared" si="126"/>
        <v>2.1008211113945605</v>
      </c>
      <c r="AN861" s="1">
        <f t="shared" si="127"/>
        <v>3.1012390802628786</v>
      </c>
      <c r="AO861" s="1">
        <v>174.94136836202929</v>
      </c>
      <c r="AP861" s="1">
        <v>145.83887878787871</v>
      </c>
      <c r="AQ861" s="1">
        <v>4.8633883233097013</v>
      </c>
      <c r="AR861" s="1">
        <v>66.056811601181195</v>
      </c>
      <c r="AS861" s="1">
        <f t="shared" si="128"/>
        <v>2.1096288301973631</v>
      </c>
      <c r="AT861" s="1">
        <v>24.738783855602101</v>
      </c>
      <c r="AU861" s="1">
        <v>27.200603636363631</v>
      </c>
      <c r="AV861" s="1">
        <v>1.8730942602971939E-5</v>
      </c>
      <c r="AW861" s="1">
        <v>80.9492581005711</v>
      </c>
      <c r="AX861" s="1">
        <v>43</v>
      </c>
      <c r="AY861" s="1">
        <v>9</v>
      </c>
      <c r="AZ861" s="1">
        <f t="shared" si="129"/>
        <v>1</v>
      </c>
      <c r="BA861" s="1">
        <f t="shared" si="130"/>
        <v>0</v>
      </c>
      <c r="BB861" s="1">
        <f t="shared" si="131"/>
        <v>51963.197455440764</v>
      </c>
      <c r="BC861" s="1">
        <f t="shared" si="132"/>
        <v>1999.998</v>
      </c>
      <c r="BD861" s="1">
        <f t="shared" si="133"/>
        <v>1681.1985991998129</v>
      </c>
      <c r="BE861" s="1">
        <f t="shared" si="134"/>
        <v>0.84060014020004659</v>
      </c>
      <c r="BF861" s="1">
        <f t="shared" si="135"/>
        <v>0.16075827058609016</v>
      </c>
      <c r="BG861" s="1">
        <v>6</v>
      </c>
      <c r="BH861" s="1">
        <v>0.5</v>
      </c>
      <c r="BI861" s="1" t="s">
        <v>356</v>
      </c>
      <c r="BJ861" s="1">
        <v>2</v>
      </c>
      <c r="BK861" s="1" t="b">
        <v>1</v>
      </c>
      <c r="BL861" s="1">
        <v>1660320837.666666</v>
      </c>
      <c r="BM861" s="1">
        <v>107.8934933333334</v>
      </c>
      <c r="BN861" s="1">
        <v>143.6960666666667</v>
      </c>
      <c r="BO861" s="1">
        <v>27.190226666666661</v>
      </c>
      <c r="BP861" s="1">
        <v>24.73854</v>
      </c>
      <c r="BQ861" s="1">
        <v>107.2256733333333</v>
      </c>
      <c r="BR861" s="1">
        <v>27.180040000000002</v>
      </c>
      <c r="BS861" s="1">
        <v>500.1534666666667</v>
      </c>
      <c r="BT861" s="1">
        <v>99.549633333333347</v>
      </c>
      <c r="BU861" s="1">
        <v>0.1000158266666667</v>
      </c>
      <c r="BV861" s="1">
        <v>30.989139999999999</v>
      </c>
      <c r="BW861" s="1">
        <v>31.614746666666669</v>
      </c>
      <c r="BX861" s="1">
        <v>999.89999999999986</v>
      </c>
      <c r="BY861" s="1">
        <v>0</v>
      </c>
      <c r="BZ861" s="1">
        <v>0</v>
      </c>
      <c r="CA861" s="1">
        <v>10002.99666666667</v>
      </c>
      <c r="CB861" s="1">
        <v>0</v>
      </c>
      <c r="CC861" s="1">
        <v>16.98678666666666</v>
      </c>
      <c r="CD861" s="1">
        <v>-35.802666666666667</v>
      </c>
      <c r="CE861" s="1">
        <v>110.9091333333333</v>
      </c>
      <c r="CF861" s="1">
        <v>147.34093333333331</v>
      </c>
      <c r="CG861" s="1">
        <v>2.4516813333333332</v>
      </c>
      <c r="CH861" s="1">
        <v>143.6960666666667</v>
      </c>
      <c r="CI861" s="1">
        <v>24.73854</v>
      </c>
      <c r="CJ861" s="1">
        <v>2.7067766666666668</v>
      </c>
      <c r="CK861" s="1">
        <v>2.462712666666667</v>
      </c>
      <c r="CL861" s="1">
        <v>22.326319999999999</v>
      </c>
      <c r="CM861" s="1">
        <v>20.782160000000001</v>
      </c>
      <c r="CN861" s="1">
        <v>1999.998</v>
      </c>
      <c r="CO861" s="1">
        <v>0.97999679999999989</v>
      </c>
      <c r="CP861" s="1">
        <v>2.0003400000000001E-2</v>
      </c>
      <c r="CQ861" s="1">
        <v>0</v>
      </c>
      <c r="CR861" s="1">
        <v>2.3403333333333332</v>
      </c>
      <c r="CS861" s="1">
        <v>0</v>
      </c>
      <c r="CT861" s="1">
        <v>26786.166666666672</v>
      </c>
      <c r="CU861" s="1">
        <v>17412.3</v>
      </c>
      <c r="CV861" s="1">
        <v>42.436999999999998</v>
      </c>
      <c r="CW861" s="1">
        <v>43.436999999999998</v>
      </c>
      <c r="CX861" s="1">
        <v>42.436999999999998</v>
      </c>
      <c r="CY861" s="1">
        <v>41.875</v>
      </c>
      <c r="CZ861" s="1">
        <v>42.436999999999998</v>
      </c>
      <c r="DA861" s="1">
        <v>1959.99</v>
      </c>
      <c r="DB861" s="1">
        <v>40.009333333333323</v>
      </c>
      <c r="DC861" s="1">
        <v>0</v>
      </c>
      <c r="DD861" s="1">
        <v>1660320843.5999999</v>
      </c>
      <c r="DE861" s="1">
        <v>0</v>
      </c>
      <c r="DF861" s="1">
        <v>1660320627.5999999</v>
      </c>
      <c r="DG861" s="1" t="s">
        <v>1970</v>
      </c>
      <c r="DH861" s="1">
        <v>1660320624.0999999</v>
      </c>
      <c r="DI861" s="1">
        <v>1660320627.5999999</v>
      </c>
      <c r="DJ861" s="1">
        <v>29</v>
      </c>
      <c r="DK861" s="1">
        <v>-0.125</v>
      </c>
      <c r="DL861" s="1">
        <v>1E-3</v>
      </c>
      <c r="DM861" s="1">
        <v>1.32</v>
      </c>
      <c r="DN861" s="1">
        <v>1.6E-2</v>
      </c>
      <c r="DO861" s="1">
        <v>400</v>
      </c>
      <c r="DP861" s="1">
        <v>25</v>
      </c>
      <c r="DQ861" s="1">
        <v>0.25</v>
      </c>
      <c r="DR861" s="1">
        <v>0.03</v>
      </c>
      <c r="DS861" s="1">
        <v>2.2570573281579769</v>
      </c>
      <c r="DT861" s="1">
        <v>5.7387186615513226</v>
      </c>
      <c r="DU861" s="1">
        <v>0.4369520544601514</v>
      </c>
      <c r="DV861" s="1">
        <v>0</v>
      </c>
      <c r="DW861" s="1">
        <v>29.223130107539131</v>
      </c>
      <c r="DX861" s="1">
        <v>31.337262077995209</v>
      </c>
      <c r="DY861" s="1">
        <v>2.3088847862967099</v>
      </c>
      <c r="DZ861" s="1">
        <v>0</v>
      </c>
      <c r="EA861" s="1">
        <v>-35.436525806451613</v>
      </c>
      <c r="EB861" s="1">
        <v>-37.295912903225812</v>
      </c>
      <c r="EC861" s="1">
        <v>2.8432975051091351</v>
      </c>
      <c r="ED861" s="1">
        <v>0</v>
      </c>
      <c r="EE861" s="1">
        <v>60.370836436960687</v>
      </c>
      <c r="EF861" s="1">
        <v>149.3975258018844</v>
      </c>
      <c r="EG861" s="1">
        <v>14.527316777980159</v>
      </c>
      <c r="EH861" s="1">
        <v>0</v>
      </c>
      <c r="EI861" s="1">
        <v>2.448505609756098</v>
      </c>
      <c r="EJ861" s="1">
        <v>6.7779303135892782E-2</v>
      </c>
      <c r="EK861" s="1">
        <v>6.8791207779030942E-3</v>
      </c>
      <c r="EL861" s="1">
        <v>1</v>
      </c>
      <c r="EM861" s="1">
        <v>1.962709697981502</v>
      </c>
      <c r="EN861" s="1">
        <v>-6.1976434845822824E-3</v>
      </c>
      <c r="EO861" s="1">
        <v>1.5149968099690181E-3</v>
      </c>
      <c r="EP861" s="1">
        <v>1</v>
      </c>
      <c r="EQ861" s="1">
        <v>2</v>
      </c>
      <c r="ER861" s="1">
        <v>6</v>
      </c>
      <c r="ES861" s="1" t="s">
        <v>387</v>
      </c>
      <c r="ET861" s="1">
        <v>2.9426100000000002</v>
      </c>
      <c r="EU861" s="1">
        <v>2.80131</v>
      </c>
      <c r="EV861" s="1">
        <v>3.6887000000000003E-2</v>
      </c>
      <c r="EW861" s="1">
        <v>4.5920999999999997E-2</v>
      </c>
      <c r="EX861" s="1">
        <v>0.117787</v>
      </c>
      <c r="EY861" s="1">
        <v>0.11025500000000001</v>
      </c>
      <c r="EZ861" s="1">
        <v>19737.8</v>
      </c>
      <c r="FA861" s="1">
        <v>20501.400000000001</v>
      </c>
      <c r="FB861" s="1">
        <v>23834.3</v>
      </c>
      <c r="FC861" s="1">
        <v>25008.7</v>
      </c>
      <c r="FD861" s="1">
        <v>33654.9</v>
      </c>
      <c r="FE861" s="1">
        <v>35528.400000000001</v>
      </c>
      <c r="FF861" s="1">
        <v>43458.1</v>
      </c>
      <c r="FG861" s="1">
        <v>46230.8</v>
      </c>
      <c r="FH861" s="1">
        <v>1.86703</v>
      </c>
      <c r="FI861" s="1">
        <v>1.84107</v>
      </c>
      <c r="FJ861" s="1">
        <v>0.11828900000000001</v>
      </c>
      <c r="FK861" s="1">
        <v>0</v>
      </c>
      <c r="FL861" s="1">
        <v>29.680199999999999</v>
      </c>
      <c r="FM861" s="1">
        <v>999.9</v>
      </c>
      <c r="FN861" s="1">
        <v>58.9</v>
      </c>
      <c r="FO861" s="1">
        <v>36.299999999999997</v>
      </c>
      <c r="FP861" s="1">
        <v>35.906799999999997</v>
      </c>
      <c r="FQ861" s="1">
        <v>63.614899999999999</v>
      </c>
      <c r="FR861" s="1">
        <v>22.680299999999999</v>
      </c>
      <c r="FS861" s="1">
        <v>1</v>
      </c>
      <c r="FT861" s="1">
        <v>0.40370400000000001</v>
      </c>
      <c r="FU861" s="1">
        <v>1.3459099999999999</v>
      </c>
      <c r="FV861" s="1">
        <v>20.3157</v>
      </c>
      <c r="FW861" s="1">
        <v>5.2132500000000004</v>
      </c>
      <c r="FX861" s="1">
        <v>11.9068</v>
      </c>
      <c r="FY861" s="1">
        <v>5.0031999999999996</v>
      </c>
      <c r="FZ861" s="1">
        <v>3.2903799999999999</v>
      </c>
      <c r="GA861" s="1">
        <v>9999</v>
      </c>
      <c r="GB861" s="1">
        <v>9999</v>
      </c>
      <c r="GC861" s="1">
        <v>9999</v>
      </c>
      <c r="GD861" s="1">
        <v>999.9</v>
      </c>
      <c r="GE861" s="1">
        <v>1.85958</v>
      </c>
      <c r="GF861" s="1">
        <v>1.8545499999999999</v>
      </c>
      <c r="GG861" s="1">
        <v>1.85775</v>
      </c>
      <c r="GH861" s="1">
        <v>1.85623</v>
      </c>
      <c r="GI861" s="1">
        <v>1.855</v>
      </c>
      <c r="GJ861" s="1">
        <v>1.8545499999999999</v>
      </c>
      <c r="GK861" s="1">
        <v>1.8533299999999999</v>
      </c>
      <c r="GL861" s="1">
        <v>1.8563799999999999</v>
      </c>
      <c r="GM861" s="1">
        <v>0</v>
      </c>
      <c r="GN861" s="1">
        <v>0</v>
      </c>
      <c r="GO861" s="1">
        <v>0</v>
      </c>
      <c r="GP861" s="1">
        <v>0</v>
      </c>
      <c r="GQ861" s="1" t="s">
        <v>359</v>
      </c>
      <c r="GR861" s="1" t="s">
        <v>360</v>
      </c>
      <c r="GS861" s="1" t="s">
        <v>361</v>
      </c>
      <c r="GT861" s="1" t="s">
        <v>361</v>
      </c>
      <c r="GU861" s="1" t="s">
        <v>361</v>
      </c>
      <c r="GV861" s="1" t="s">
        <v>361</v>
      </c>
      <c r="GW861" s="1">
        <v>0</v>
      </c>
      <c r="GX861" s="1">
        <v>100</v>
      </c>
      <c r="GY861" s="1">
        <v>100</v>
      </c>
      <c r="GZ861" s="1">
        <v>0.75900000000000001</v>
      </c>
      <c r="HA861" s="1">
        <v>1.0200000000000001E-2</v>
      </c>
      <c r="HB861" s="1">
        <v>0.38386874957061617</v>
      </c>
      <c r="HC861" s="1">
        <v>2.7716384584972409E-3</v>
      </c>
      <c r="HD861" s="1">
        <v>-1.1467119688665799E-6</v>
      </c>
      <c r="HE861" s="1">
        <v>2.0626329066488061E-10</v>
      </c>
      <c r="HF861" s="1">
        <v>-7.258975840326358E-2</v>
      </c>
      <c r="HG861" s="1">
        <v>1.066993184659233E-2</v>
      </c>
      <c r="HH861" s="1">
        <v>-3.4528890892081033E-4</v>
      </c>
      <c r="HI861" s="1">
        <v>2.382551249023132E-6</v>
      </c>
      <c r="HJ861" s="1">
        <v>1</v>
      </c>
      <c r="HK861" s="1">
        <v>2115</v>
      </c>
      <c r="HL861" s="1">
        <v>2</v>
      </c>
      <c r="HM861" s="1">
        <v>30</v>
      </c>
      <c r="HN861" s="1">
        <v>3.7</v>
      </c>
      <c r="HO861" s="1">
        <v>3.6</v>
      </c>
      <c r="HP861" s="1">
        <v>0.60058599999999995</v>
      </c>
      <c r="HQ861" s="1">
        <v>2.3718300000000001</v>
      </c>
      <c r="HR861" s="1">
        <v>1.4978</v>
      </c>
      <c r="HS861" s="1">
        <v>2.2997999999999998</v>
      </c>
      <c r="HT861" s="1">
        <v>1.5478499999999999</v>
      </c>
      <c r="HU861" s="1">
        <v>2.4169900000000002</v>
      </c>
      <c r="HV861" s="1">
        <v>39.366700000000002</v>
      </c>
      <c r="HW861" s="1">
        <v>13.7118</v>
      </c>
      <c r="HX861" s="1">
        <v>18</v>
      </c>
      <c r="HY861" s="1">
        <v>446.61900000000003</v>
      </c>
      <c r="HZ861" s="1">
        <v>487.86099999999999</v>
      </c>
      <c r="IA861" s="1">
        <v>27.643000000000001</v>
      </c>
      <c r="IB861" s="1">
        <v>32.1798</v>
      </c>
      <c r="IC861" s="1">
        <v>29.9999</v>
      </c>
      <c r="ID861" s="1">
        <v>32.025300000000001</v>
      </c>
      <c r="IE861" s="1">
        <v>32.118000000000002</v>
      </c>
      <c r="IF861" s="1">
        <v>12.2332</v>
      </c>
      <c r="IG861" s="1">
        <v>32.834699999999998</v>
      </c>
      <c r="IH861" s="1">
        <v>0</v>
      </c>
      <c r="II861" s="1">
        <v>27.648099999999999</v>
      </c>
      <c r="IJ861" s="1">
        <v>220.74600000000001</v>
      </c>
      <c r="IK861" s="1">
        <v>24.715199999999999</v>
      </c>
      <c r="IL861" s="1">
        <v>100.491</v>
      </c>
      <c r="IM861" s="1">
        <v>100.194</v>
      </c>
      <c r="IN861" s="1" t="s">
        <v>366</v>
      </c>
    </row>
    <row r="862" spans="1:248" ht="15.75" customHeight="1" x14ac:dyDescent="0.3">
      <c r="A862" s="1">
        <v>846</v>
      </c>
      <c r="B862" s="1">
        <v>1660320846.5999999</v>
      </c>
      <c r="C862" s="1">
        <v>9880</v>
      </c>
      <c r="D862" s="1" t="s">
        <v>2037</v>
      </c>
      <c r="E862" s="1" t="s">
        <v>2038</v>
      </c>
      <c r="F862" s="1">
        <v>1</v>
      </c>
      <c r="G862" s="1" t="s">
        <v>1969</v>
      </c>
      <c r="H862" s="1" t="s">
        <v>350</v>
      </c>
      <c r="I862" s="1" t="s">
        <v>351</v>
      </c>
      <c r="J862" s="1" t="s">
        <v>352</v>
      </c>
      <c r="K862" s="1" t="s">
        <v>353</v>
      </c>
      <c r="L862" s="1" t="s">
        <v>1969</v>
      </c>
      <c r="M862" s="1" t="s">
        <v>355</v>
      </c>
      <c r="N862" s="1">
        <v>1660320838.7</v>
      </c>
      <c r="O862" s="1">
        <f t="shared" si="102"/>
        <v>2.1083883817008512E-3</v>
      </c>
      <c r="P862" s="1">
        <f t="shared" si="103"/>
        <v>2.1083883817008511</v>
      </c>
      <c r="Q862" s="1">
        <f t="shared" si="104"/>
        <v>3.231830051875725</v>
      </c>
      <c r="R862" s="1">
        <f t="shared" si="105"/>
        <v>112.48518666666671</v>
      </c>
      <c r="S862" s="1">
        <f t="shared" si="106"/>
        <v>59.672167976038075</v>
      </c>
      <c r="T862" s="1">
        <f t="shared" si="107"/>
        <v>5.9463205348666053</v>
      </c>
      <c r="U862" s="1">
        <f t="shared" si="108"/>
        <v>11.209128108315014</v>
      </c>
      <c r="V862" s="1">
        <f t="shared" si="109"/>
        <v>0.10517627908032115</v>
      </c>
      <c r="W862" s="1">
        <f t="shared" si="110"/>
        <v>2.9224857538654607</v>
      </c>
      <c r="X862" s="1">
        <f t="shared" si="111"/>
        <v>0.10311781942044877</v>
      </c>
      <c r="Y862" s="1">
        <f t="shared" si="112"/>
        <v>6.4630226025271964E-2</v>
      </c>
      <c r="Z862" s="1">
        <f t="shared" si="113"/>
        <v>321.51324045562467</v>
      </c>
      <c r="AA862" s="1">
        <f t="shared" si="114"/>
        <v>32.335863573252325</v>
      </c>
      <c r="AB862" s="1">
        <f t="shared" si="115"/>
        <v>31.613673333333331</v>
      </c>
      <c r="AC862" s="1">
        <f t="shared" si="116"/>
        <v>4.6716582902095993</v>
      </c>
      <c r="AD862" s="1">
        <f t="shared" si="117"/>
        <v>60.100440621625509</v>
      </c>
      <c r="AE862" s="1">
        <f t="shared" si="118"/>
        <v>2.7096385900197864</v>
      </c>
      <c r="AF862" s="1">
        <f t="shared" si="119"/>
        <v>4.5085170125105485</v>
      </c>
      <c r="AG862" s="1">
        <f t="shared" si="120"/>
        <v>1.962019700189813</v>
      </c>
      <c r="AH862" s="1">
        <f t="shared" si="121"/>
        <v>-92.979927633007534</v>
      </c>
      <c r="AI862" s="1">
        <f t="shared" si="122"/>
        <v>-98.441646066104312</v>
      </c>
      <c r="AJ862" s="1">
        <f t="shared" si="123"/>
        <v>-7.5866393399427325</v>
      </c>
      <c r="AK862" s="1">
        <f t="shared" si="124"/>
        <v>122.50502741657007</v>
      </c>
      <c r="AL862" s="1">
        <f t="shared" si="125"/>
        <v>30.075168964245051</v>
      </c>
      <c r="AM862" s="1">
        <f t="shared" si="126"/>
        <v>2.1018836140356782</v>
      </c>
      <c r="AN862" s="1">
        <f t="shared" si="127"/>
        <v>3.231830051875725</v>
      </c>
      <c r="AO862" s="1">
        <v>180.03671406889529</v>
      </c>
      <c r="AP862" s="1">
        <v>150.72094545454539</v>
      </c>
      <c r="AQ862" s="1">
        <v>4.8735229171826564</v>
      </c>
      <c r="AR862" s="1">
        <v>66.056811601181195</v>
      </c>
      <c r="AS862" s="1">
        <f t="shared" si="128"/>
        <v>2.1083883817008511</v>
      </c>
      <c r="AT862" s="1">
        <v>24.740455736986501</v>
      </c>
      <c r="AU862" s="1">
        <v>27.200844242424239</v>
      </c>
      <c r="AV862" s="1">
        <v>1.4528605077968099E-5</v>
      </c>
      <c r="AW862" s="1">
        <v>80.9492581005711</v>
      </c>
      <c r="AX862" s="1">
        <v>43</v>
      </c>
      <c r="AY862" s="1">
        <v>9</v>
      </c>
      <c r="AZ862" s="1">
        <f t="shared" si="129"/>
        <v>1</v>
      </c>
      <c r="BA862" s="1">
        <f t="shared" si="130"/>
        <v>0</v>
      </c>
      <c r="BB862" s="1">
        <f t="shared" si="131"/>
        <v>51972.456956954833</v>
      </c>
      <c r="BC862" s="1">
        <f t="shared" si="132"/>
        <v>1999.979333333333</v>
      </c>
      <c r="BD862" s="1">
        <f t="shared" si="133"/>
        <v>1681.1829191998052</v>
      </c>
      <c r="BE862" s="1">
        <f t="shared" si="134"/>
        <v>0.84060014580140929</v>
      </c>
      <c r="BF862" s="1">
        <f t="shared" si="135"/>
        <v>0.16075828139672013</v>
      </c>
      <c r="BG862" s="1">
        <v>6</v>
      </c>
      <c r="BH862" s="1">
        <v>0.5</v>
      </c>
      <c r="BI862" s="1" t="s">
        <v>356</v>
      </c>
      <c r="BJ862" s="1">
        <v>2</v>
      </c>
      <c r="BK862" s="1" t="b">
        <v>1</v>
      </c>
      <c r="BL862" s="1">
        <v>1660320838.7</v>
      </c>
      <c r="BM862" s="1">
        <v>112.48518666666671</v>
      </c>
      <c r="BN862" s="1">
        <v>148.84780000000001</v>
      </c>
      <c r="BO862" s="1">
        <v>27.191606666666669</v>
      </c>
      <c r="BP862" s="1">
        <v>24.73869333333333</v>
      </c>
      <c r="BQ862" s="1">
        <v>111.8058333333333</v>
      </c>
      <c r="BR862" s="1">
        <v>27.18142666666666</v>
      </c>
      <c r="BS862" s="1">
        <v>500.15546666666671</v>
      </c>
      <c r="BT862" s="1">
        <v>99.549799999999991</v>
      </c>
      <c r="BU862" s="1">
        <v>0.10001559333333331</v>
      </c>
      <c r="BV862" s="1">
        <v>30.988873333333331</v>
      </c>
      <c r="BW862" s="1">
        <v>31.613673333333331</v>
      </c>
      <c r="BX862" s="1">
        <v>999.89999999999986</v>
      </c>
      <c r="BY862" s="1">
        <v>0</v>
      </c>
      <c r="BZ862" s="1">
        <v>0</v>
      </c>
      <c r="CA862" s="1">
        <v>10004.82866666667</v>
      </c>
      <c r="CB862" s="1">
        <v>0</v>
      </c>
      <c r="CC862" s="1">
        <v>17.051106666666669</v>
      </c>
      <c r="CD862" s="1">
        <v>-36.362733333333338</v>
      </c>
      <c r="CE862" s="1">
        <v>115.6293533333333</v>
      </c>
      <c r="CF862" s="1">
        <v>152.6234</v>
      </c>
      <c r="CG862" s="1">
        <v>2.4529113333333341</v>
      </c>
      <c r="CH862" s="1">
        <v>148.84780000000001</v>
      </c>
      <c r="CI862" s="1">
        <v>24.73869333333333</v>
      </c>
      <c r="CJ862" s="1">
        <v>2.706919333333333</v>
      </c>
      <c r="CK862" s="1">
        <v>2.4627319999999999</v>
      </c>
      <c r="CL862" s="1">
        <v>22.327179999999998</v>
      </c>
      <c r="CM862" s="1">
        <v>20.782286666666671</v>
      </c>
      <c r="CN862" s="1">
        <v>1999.979333333333</v>
      </c>
      <c r="CO862" s="1">
        <v>0.97999659999999988</v>
      </c>
      <c r="CP862" s="1">
        <v>2.00036E-2</v>
      </c>
      <c r="CQ862" s="1">
        <v>0</v>
      </c>
      <c r="CR862" s="1">
        <v>2.3828666666666671</v>
      </c>
      <c r="CS862" s="1">
        <v>0</v>
      </c>
      <c r="CT862" s="1">
        <v>26781.926666666659</v>
      </c>
      <c r="CU862" s="1">
        <v>17412.133333333339</v>
      </c>
      <c r="CV862" s="1">
        <v>42.436999999999998</v>
      </c>
      <c r="CW862" s="1">
        <v>43.436999999999998</v>
      </c>
      <c r="CX862" s="1">
        <v>42.436999999999998</v>
      </c>
      <c r="CY862" s="1">
        <v>41.875</v>
      </c>
      <c r="CZ862" s="1">
        <v>42.436999999999998</v>
      </c>
      <c r="DA862" s="1">
        <v>1959.971333333333</v>
      </c>
      <c r="DB862" s="1">
        <v>40.009333333333323</v>
      </c>
      <c r="DC862" s="1">
        <v>0</v>
      </c>
      <c r="DD862" s="1">
        <v>1660320844.8</v>
      </c>
      <c r="DE862" s="1">
        <v>0</v>
      </c>
      <c r="DF862" s="1">
        <v>1660320627.5999999</v>
      </c>
      <c r="DG862" s="1" t="s">
        <v>1970</v>
      </c>
      <c r="DH862" s="1">
        <v>1660320624.0999999</v>
      </c>
      <c r="DI862" s="1">
        <v>1660320627.5999999</v>
      </c>
      <c r="DJ862" s="1">
        <v>29</v>
      </c>
      <c r="DK862" s="1">
        <v>-0.125</v>
      </c>
      <c r="DL862" s="1">
        <v>1E-3</v>
      </c>
      <c r="DM862" s="1">
        <v>1.32</v>
      </c>
      <c r="DN862" s="1">
        <v>1.6E-2</v>
      </c>
      <c r="DO862" s="1">
        <v>400</v>
      </c>
      <c r="DP862" s="1">
        <v>25</v>
      </c>
      <c r="DQ862" s="1">
        <v>0.25</v>
      </c>
      <c r="DR862" s="1">
        <v>0.03</v>
      </c>
      <c r="DS862" s="1">
        <v>2.427957055173013</v>
      </c>
      <c r="DT862" s="1">
        <v>5.7775642496416344</v>
      </c>
      <c r="DU862" s="1">
        <v>0.42747512302218388</v>
      </c>
      <c r="DV862" s="1">
        <v>0</v>
      </c>
      <c r="DW862" s="1">
        <v>29.808676551419261</v>
      </c>
      <c r="DX862" s="1">
        <v>27.085755732319079</v>
      </c>
      <c r="DY862" s="1">
        <v>2.073770536972467</v>
      </c>
      <c r="DZ862" s="1">
        <v>0</v>
      </c>
      <c r="EA862" s="1">
        <v>-36.47655666666666</v>
      </c>
      <c r="EB862" s="1">
        <v>-30.21809566184653</v>
      </c>
      <c r="EC862" s="1">
        <v>2.2411118076650158</v>
      </c>
      <c r="ED862" s="1">
        <v>0</v>
      </c>
      <c r="EE862" s="1">
        <v>63.50348579409831</v>
      </c>
      <c r="EF862" s="1">
        <v>156.8523290947266</v>
      </c>
      <c r="EG862" s="1">
        <v>15.58461037882965</v>
      </c>
      <c r="EH862" s="1">
        <v>0</v>
      </c>
      <c r="EI862" s="1">
        <v>2.4500950000000001</v>
      </c>
      <c r="EJ862" s="1">
        <v>7.2223789868662874E-2</v>
      </c>
      <c r="EK862" s="1">
        <v>7.0614640833186887E-3</v>
      </c>
      <c r="EL862" s="1">
        <v>1</v>
      </c>
      <c r="EM862" s="1">
        <v>1.9623479504650241</v>
      </c>
      <c r="EN862" s="1">
        <v>-1.051070746226637E-2</v>
      </c>
      <c r="EO862" s="1">
        <v>1.7446252093797519E-3</v>
      </c>
      <c r="EP862" s="1">
        <v>1</v>
      </c>
      <c r="EQ862" s="1">
        <v>2</v>
      </c>
      <c r="ER862" s="1">
        <v>6</v>
      </c>
      <c r="ES862" s="1" t="s">
        <v>387</v>
      </c>
      <c r="ET862" s="1">
        <v>2.9424199999999998</v>
      </c>
      <c r="EU862" s="1">
        <v>2.8013499999999998</v>
      </c>
      <c r="EV862" s="1">
        <v>3.8004900000000001E-2</v>
      </c>
      <c r="EW862" s="1">
        <v>4.69814E-2</v>
      </c>
      <c r="EX862" s="1">
        <v>0.117788</v>
      </c>
      <c r="EY862" s="1">
        <v>0.110254</v>
      </c>
      <c r="EZ862" s="1">
        <v>19715</v>
      </c>
      <c r="FA862" s="1">
        <v>20478.5</v>
      </c>
      <c r="FB862" s="1">
        <v>23834.400000000001</v>
      </c>
      <c r="FC862" s="1">
        <v>25008.6</v>
      </c>
      <c r="FD862" s="1">
        <v>33655.199999999997</v>
      </c>
      <c r="FE862" s="1">
        <v>35528.300000000003</v>
      </c>
      <c r="FF862" s="1">
        <v>43458.400000000001</v>
      </c>
      <c r="FG862" s="1">
        <v>46230.5</v>
      </c>
      <c r="FH862" s="1">
        <v>1.86693</v>
      </c>
      <c r="FI862" s="1">
        <v>1.8411999999999999</v>
      </c>
      <c r="FJ862" s="1">
        <v>0.118006</v>
      </c>
      <c r="FK862" s="1">
        <v>0</v>
      </c>
      <c r="FL862" s="1">
        <v>29.679600000000001</v>
      </c>
      <c r="FM862" s="1">
        <v>999.9</v>
      </c>
      <c r="FN862" s="1">
        <v>58.9</v>
      </c>
      <c r="FO862" s="1">
        <v>36.299999999999997</v>
      </c>
      <c r="FP862" s="1">
        <v>35.901699999999998</v>
      </c>
      <c r="FQ862" s="1">
        <v>63.3949</v>
      </c>
      <c r="FR862" s="1">
        <v>23.3293</v>
      </c>
      <c r="FS862" s="1">
        <v>1</v>
      </c>
      <c r="FT862" s="1">
        <v>0.40369699999999997</v>
      </c>
      <c r="FU862" s="1">
        <v>1.34561</v>
      </c>
      <c r="FV862" s="1">
        <v>20.3156</v>
      </c>
      <c r="FW862" s="1">
        <v>5.2127999999999997</v>
      </c>
      <c r="FX862" s="1">
        <v>11.906499999999999</v>
      </c>
      <c r="FY862" s="1">
        <v>5.0031499999999998</v>
      </c>
      <c r="FZ862" s="1">
        <v>3.2903799999999999</v>
      </c>
      <c r="GA862" s="1">
        <v>9999</v>
      </c>
      <c r="GB862" s="1">
        <v>9999</v>
      </c>
      <c r="GC862" s="1">
        <v>9999</v>
      </c>
      <c r="GD862" s="1">
        <v>999.9</v>
      </c>
      <c r="GE862" s="1">
        <v>1.85958</v>
      </c>
      <c r="GF862" s="1">
        <v>1.85456</v>
      </c>
      <c r="GG862" s="1">
        <v>1.85775</v>
      </c>
      <c r="GH862" s="1">
        <v>1.85623</v>
      </c>
      <c r="GI862" s="1">
        <v>1.855</v>
      </c>
      <c r="GJ862" s="1">
        <v>1.8545499999999999</v>
      </c>
      <c r="GK862" s="1">
        <v>1.8533200000000001</v>
      </c>
      <c r="GL862" s="1">
        <v>1.8563799999999999</v>
      </c>
      <c r="GM862" s="1">
        <v>0</v>
      </c>
      <c r="GN862" s="1">
        <v>0</v>
      </c>
      <c r="GO862" s="1">
        <v>0</v>
      </c>
      <c r="GP862" s="1">
        <v>0</v>
      </c>
      <c r="GQ862" s="1" t="s">
        <v>359</v>
      </c>
      <c r="GR862" s="1" t="s">
        <v>360</v>
      </c>
      <c r="GS862" s="1" t="s">
        <v>361</v>
      </c>
      <c r="GT862" s="1" t="s">
        <v>361</v>
      </c>
      <c r="GU862" s="1" t="s">
        <v>361</v>
      </c>
      <c r="GV862" s="1" t="s">
        <v>361</v>
      </c>
      <c r="GW862" s="1">
        <v>0</v>
      </c>
      <c r="GX862" s="1">
        <v>100</v>
      </c>
      <c r="GY862" s="1">
        <v>100</v>
      </c>
      <c r="GZ862" s="1">
        <v>0.77</v>
      </c>
      <c r="HA862" s="1">
        <v>1.0200000000000001E-2</v>
      </c>
      <c r="HB862" s="1">
        <v>0.38386874957061617</v>
      </c>
      <c r="HC862" s="1">
        <v>2.7716384584972409E-3</v>
      </c>
      <c r="HD862" s="1">
        <v>-1.1467119688665799E-6</v>
      </c>
      <c r="HE862" s="1">
        <v>2.0626329066488061E-10</v>
      </c>
      <c r="HF862" s="1">
        <v>-7.258975840326358E-2</v>
      </c>
      <c r="HG862" s="1">
        <v>1.066993184659233E-2</v>
      </c>
      <c r="HH862" s="1">
        <v>-3.4528890892081033E-4</v>
      </c>
      <c r="HI862" s="1">
        <v>2.382551249023132E-6</v>
      </c>
      <c r="HJ862" s="1">
        <v>1</v>
      </c>
      <c r="HK862" s="1">
        <v>2115</v>
      </c>
      <c r="HL862" s="1">
        <v>2</v>
      </c>
      <c r="HM862" s="1">
        <v>30</v>
      </c>
      <c r="HN862" s="1">
        <v>3.7</v>
      </c>
      <c r="HO862" s="1">
        <v>3.6</v>
      </c>
      <c r="HP862" s="1">
        <v>0.61401399999999995</v>
      </c>
      <c r="HQ862" s="1">
        <v>2.36938</v>
      </c>
      <c r="HR862" s="1">
        <v>1.4978</v>
      </c>
      <c r="HS862" s="1">
        <v>2.2997999999999998</v>
      </c>
      <c r="HT862" s="1">
        <v>1.5478499999999999</v>
      </c>
      <c r="HU862" s="1">
        <v>2.3010299999999999</v>
      </c>
      <c r="HV862" s="1">
        <v>39.3917</v>
      </c>
      <c r="HW862" s="1">
        <v>13.720499999999999</v>
      </c>
      <c r="HX862" s="1">
        <v>18</v>
      </c>
      <c r="HY862" s="1">
        <v>446.56400000000002</v>
      </c>
      <c r="HZ862" s="1">
        <v>487.94400000000002</v>
      </c>
      <c r="IA862" s="1">
        <v>27.6448</v>
      </c>
      <c r="IB862" s="1">
        <v>32.1798</v>
      </c>
      <c r="IC862" s="1">
        <v>29.9999</v>
      </c>
      <c r="ID862" s="1">
        <v>32.025300000000001</v>
      </c>
      <c r="IE862" s="1">
        <v>32.118000000000002</v>
      </c>
      <c r="IF862" s="1">
        <v>12.404400000000001</v>
      </c>
      <c r="IG862" s="1">
        <v>32.834699999999998</v>
      </c>
      <c r="IH862" s="1">
        <v>0</v>
      </c>
      <c r="II862" s="1">
        <v>27.648099999999999</v>
      </c>
      <c r="IJ862" s="1">
        <v>220.74600000000001</v>
      </c>
      <c r="IK862" s="1">
        <v>24.709499999999998</v>
      </c>
      <c r="IL862" s="1">
        <v>100.492</v>
      </c>
      <c r="IM862" s="1">
        <v>100.193</v>
      </c>
      <c r="IN862" s="1" t="s">
        <v>366</v>
      </c>
    </row>
    <row r="863" spans="1:248" ht="15.75" customHeight="1" x14ac:dyDescent="0.3">
      <c r="A863" s="1">
        <v>847</v>
      </c>
      <c r="B863" s="1">
        <v>1660320847.5999999</v>
      </c>
      <c r="C863" s="1">
        <v>9881</v>
      </c>
      <c r="D863" s="1" t="s">
        <v>2039</v>
      </c>
      <c r="E863" s="1" t="s">
        <v>2040</v>
      </c>
      <c r="F863" s="1">
        <v>1</v>
      </c>
      <c r="G863" s="1" t="s">
        <v>1969</v>
      </c>
      <c r="H863" s="1" t="s">
        <v>350</v>
      </c>
      <c r="I863" s="1" t="s">
        <v>351</v>
      </c>
      <c r="J863" s="1" t="s">
        <v>352</v>
      </c>
      <c r="K863" s="1" t="s">
        <v>353</v>
      </c>
      <c r="L863" s="1" t="s">
        <v>1969</v>
      </c>
      <c r="M863" s="1" t="s">
        <v>355</v>
      </c>
      <c r="N863" s="1">
        <v>1660320839.7333331</v>
      </c>
      <c r="O863" s="1">
        <f t="shared" si="102"/>
        <v>2.1082357997008138E-3</v>
      </c>
      <c r="P863" s="1">
        <f t="shared" si="103"/>
        <v>2.1082357997008137</v>
      </c>
      <c r="Q863" s="1">
        <f t="shared" si="104"/>
        <v>3.3077788069910055</v>
      </c>
      <c r="R863" s="1">
        <f t="shared" si="105"/>
        <v>117.13909333333331</v>
      </c>
      <c r="S863" s="1">
        <f t="shared" si="106"/>
        <v>63.031595775239488</v>
      </c>
      <c r="T863" s="1">
        <f t="shared" si="107"/>
        <v>6.2810981929191589</v>
      </c>
      <c r="U863" s="1">
        <f t="shared" si="108"/>
        <v>11.672910044667089</v>
      </c>
      <c r="V863" s="1">
        <f t="shared" si="109"/>
        <v>0.10519806050174636</v>
      </c>
      <c r="W863" s="1">
        <f t="shared" si="110"/>
        <v>2.922889546294912</v>
      </c>
      <c r="X863" s="1">
        <f t="shared" si="111"/>
        <v>0.10313903564635227</v>
      </c>
      <c r="Y863" s="1">
        <f t="shared" si="112"/>
        <v>6.4643535799328827E-2</v>
      </c>
      <c r="Z863" s="1">
        <f t="shared" si="113"/>
        <v>321.51710945561757</v>
      </c>
      <c r="AA863" s="1">
        <f t="shared" si="114"/>
        <v>32.335400222099821</v>
      </c>
      <c r="AB863" s="1">
        <f t="shared" si="115"/>
        <v>31.612166666666671</v>
      </c>
      <c r="AC863" s="1">
        <f t="shared" si="116"/>
        <v>4.6712587844393241</v>
      </c>
      <c r="AD863" s="1">
        <f t="shared" si="117"/>
        <v>60.104750911264972</v>
      </c>
      <c r="AE863" s="1">
        <f t="shared" si="118"/>
        <v>2.7097783233217538</v>
      </c>
      <c r="AF863" s="1">
        <f t="shared" si="119"/>
        <v>4.50842617636384</v>
      </c>
      <c r="AG863" s="1">
        <f t="shared" si="120"/>
        <v>1.9614804611175702</v>
      </c>
      <c r="AH863" s="1">
        <f t="shared" si="121"/>
        <v>-92.973198766805893</v>
      </c>
      <c r="AI863" s="1">
        <f t="shared" si="122"/>
        <v>-98.273506591023292</v>
      </c>
      <c r="AJ863" s="1">
        <f t="shared" si="123"/>
        <v>-7.5725655208625913</v>
      </c>
      <c r="AK863" s="1">
        <f t="shared" si="124"/>
        <v>122.69783857692578</v>
      </c>
      <c r="AL863" s="1">
        <f t="shared" si="125"/>
        <v>30.46786624933927</v>
      </c>
      <c r="AM863" s="1">
        <f t="shared" si="126"/>
        <v>2.1028347673103722</v>
      </c>
      <c r="AN863" s="1">
        <f t="shared" si="127"/>
        <v>3.3077788069910055</v>
      </c>
      <c r="AO863" s="1">
        <v>185.04528048731541</v>
      </c>
      <c r="AP863" s="1">
        <v>155.6038666666667</v>
      </c>
      <c r="AQ863" s="1">
        <v>4.8796746605699317</v>
      </c>
      <c r="AR863" s="1">
        <v>66.056811601181195</v>
      </c>
      <c r="AS863" s="1">
        <f t="shared" si="128"/>
        <v>2.1082357997008137</v>
      </c>
      <c r="AT863" s="1">
        <v>24.741020391192261</v>
      </c>
      <c r="AU863" s="1">
        <v>27.201255757575751</v>
      </c>
      <c r="AV863" s="1">
        <v>1.256380352931502E-5</v>
      </c>
      <c r="AW863" s="1">
        <v>80.9492581005711</v>
      </c>
      <c r="AX863" s="1">
        <v>43</v>
      </c>
      <c r="AY863" s="1">
        <v>9</v>
      </c>
      <c r="AZ863" s="1">
        <f t="shared" si="129"/>
        <v>1</v>
      </c>
      <c r="BA863" s="1">
        <f t="shared" si="130"/>
        <v>0</v>
      </c>
      <c r="BB863" s="1">
        <f t="shared" si="131"/>
        <v>51984.009375116235</v>
      </c>
      <c r="BC863" s="1">
        <f t="shared" si="132"/>
        <v>2000.0033333333331</v>
      </c>
      <c r="BD863" s="1">
        <f t="shared" si="133"/>
        <v>1681.2030991998017</v>
      </c>
      <c r="BE863" s="1">
        <f t="shared" si="134"/>
        <v>0.84060014859965326</v>
      </c>
      <c r="BF863" s="1">
        <f t="shared" si="135"/>
        <v>0.16075828679733081</v>
      </c>
      <c r="BG863" s="1">
        <v>6</v>
      </c>
      <c r="BH863" s="1">
        <v>0.5</v>
      </c>
      <c r="BI863" s="1" t="s">
        <v>356</v>
      </c>
      <c r="BJ863" s="1">
        <v>2</v>
      </c>
      <c r="BK863" s="1" t="b">
        <v>1</v>
      </c>
      <c r="BL863" s="1">
        <v>1660320839.7333331</v>
      </c>
      <c r="BM863" s="1">
        <v>117.13909333333331</v>
      </c>
      <c r="BN863" s="1">
        <v>153.98486666666659</v>
      </c>
      <c r="BO863" s="1">
        <v>27.192959999999999</v>
      </c>
      <c r="BP863" s="1">
        <v>24.738926666666671</v>
      </c>
      <c r="BQ863" s="1">
        <v>116.44806</v>
      </c>
      <c r="BR863" s="1">
        <v>27.182780000000001</v>
      </c>
      <c r="BS863" s="1">
        <v>500.1527333333334</v>
      </c>
      <c r="BT863" s="1">
        <v>99.549980000000005</v>
      </c>
      <c r="BU863" s="1">
        <v>0.1000148266666667</v>
      </c>
      <c r="BV863" s="1">
        <v>30.988520000000001</v>
      </c>
      <c r="BW863" s="1">
        <v>31.612166666666671</v>
      </c>
      <c r="BX863" s="1">
        <v>999.89999999999986</v>
      </c>
      <c r="BY863" s="1">
        <v>0</v>
      </c>
      <c r="BZ863" s="1">
        <v>0</v>
      </c>
      <c r="CA863" s="1">
        <v>10007.11666666667</v>
      </c>
      <c r="CB863" s="1">
        <v>0</v>
      </c>
      <c r="CC863" s="1">
        <v>17.10835333333333</v>
      </c>
      <c r="CD863" s="1">
        <v>-36.845866666666673</v>
      </c>
      <c r="CE863" s="1">
        <v>120.41353333333331</v>
      </c>
      <c r="CF863" s="1">
        <v>157.89080000000001</v>
      </c>
      <c r="CG863" s="1">
        <v>2.4540280000000001</v>
      </c>
      <c r="CH863" s="1">
        <v>153.98486666666659</v>
      </c>
      <c r="CI863" s="1">
        <v>24.738926666666671</v>
      </c>
      <c r="CJ863" s="1">
        <v>2.7070586666666672</v>
      </c>
      <c r="CK863" s="1">
        <v>2.4627593333333331</v>
      </c>
      <c r="CL863" s="1">
        <v>22.32802666666667</v>
      </c>
      <c r="CM863" s="1">
        <v>20.782473333333328</v>
      </c>
      <c r="CN863" s="1">
        <v>2000.0033333333331</v>
      </c>
      <c r="CO863" s="1">
        <v>0.97999679999999989</v>
      </c>
      <c r="CP863" s="1">
        <v>2.0003400000000001E-2</v>
      </c>
      <c r="CQ863" s="1">
        <v>0</v>
      </c>
      <c r="CR863" s="1">
        <v>2.4045999999999998</v>
      </c>
      <c r="CS863" s="1">
        <v>0</v>
      </c>
      <c r="CT863" s="1">
        <v>26778.653333333328</v>
      </c>
      <c r="CU863" s="1">
        <v>17412.34</v>
      </c>
      <c r="CV863" s="1">
        <v>42.436999999999998</v>
      </c>
      <c r="CW863" s="1">
        <v>43.436999999999998</v>
      </c>
      <c r="CX863" s="1">
        <v>42.436999999999998</v>
      </c>
      <c r="CY863" s="1">
        <v>41.875</v>
      </c>
      <c r="CZ863" s="1">
        <v>42.436999999999998</v>
      </c>
      <c r="DA863" s="1">
        <v>1959.9946666666669</v>
      </c>
      <c r="DB863" s="1">
        <v>40.01</v>
      </c>
      <c r="DC863" s="1">
        <v>0</v>
      </c>
      <c r="DD863" s="1">
        <v>1660320846</v>
      </c>
      <c r="DE863" s="1">
        <v>0</v>
      </c>
      <c r="DF863" s="1">
        <v>1660320627.5999999</v>
      </c>
      <c r="DG863" s="1" t="s">
        <v>1970</v>
      </c>
      <c r="DH863" s="1">
        <v>1660320624.0999999</v>
      </c>
      <c r="DI863" s="1">
        <v>1660320627.5999999</v>
      </c>
      <c r="DJ863" s="1">
        <v>29</v>
      </c>
      <c r="DK863" s="1">
        <v>-0.125</v>
      </c>
      <c r="DL863" s="1">
        <v>1E-3</v>
      </c>
      <c r="DM863" s="1">
        <v>1.32</v>
      </c>
      <c r="DN863" s="1">
        <v>1.6E-2</v>
      </c>
      <c r="DO863" s="1">
        <v>400</v>
      </c>
      <c r="DP863" s="1">
        <v>25</v>
      </c>
      <c r="DQ863" s="1">
        <v>0.25</v>
      </c>
      <c r="DR863" s="1">
        <v>0.03</v>
      </c>
      <c r="DS863" s="1">
        <v>2.5251509540718882</v>
      </c>
      <c r="DT863" s="1">
        <v>5.9167580660710266</v>
      </c>
      <c r="DU863" s="1">
        <v>0.43781181576008649</v>
      </c>
      <c r="DV863" s="1">
        <v>0</v>
      </c>
      <c r="DW863" s="1">
        <v>30.235033415651301</v>
      </c>
      <c r="DX863" s="1">
        <v>23.80161552582409</v>
      </c>
      <c r="DY863" s="1">
        <v>1.834869496169091</v>
      </c>
      <c r="DZ863" s="1">
        <v>0</v>
      </c>
      <c r="EA863" s="1">
        <v>-36.942953333333328</v>
      </c>
      <c r="EB863" s="1">
        <v>-26.42945672969968</v>
      </c>
      <c r="EC863" s="1">
        <v>1.979673518661319</v>
      </c>
      <c r="ED863" s="1">
        <v>0</v>
      </c>
      <c r="EE863" s="1">
        <v>66.025285925307116</v>
      </c>
      <c r="EF863" s="1">
        <v>162.12525926200581</v>
      </c>
      <c r="EG863" s="1">
        <v>16.07429116630982</v>
      </c>
      <c r="EH863" s="1">
        <v>0</v>
      </c>
      <c r="EI863" s="1">
        <v>2.4510687500000001</v>
      </c>
      <c r="EJ863" s="1">
        <v>7.2600562851781694E-2</v>
      </c>
      <c r="EK863" s="1">
        <v>7.0892849383770639E-3</v>
      </c>
      <c r="EL863" s="1">
        <v>1</v>
      </c>
      <c r="EM863" s="1">
        <v>1.9618931361301439</v>
      </c>
      <c r="EN863" s="1">
        <v>-1.4579024265967589E-2</v>
      </c>
      <c r="EO863" s="1">
        <v>2.066465390317981E-3</v>
      </c>
      <c r="EP863" s="1">
        <v>1</v>
      </c>
      <c r="EQ863" s="1">
        <v>2</v>
      </c>
      <c r="ER863" s="1">
        <v>6</v>
      </c>
      <c r="ES863" s="1" t="s">
        <v>387</v>
      </c>
      <c r="ET863" s="1">
        <v>2.9424399999999999</v>
      </c>
      <c r="EU863" s="1">
        <v>2.8012899999999998</v>
      </c>
      <c r="EV863" s="1">
        <v>3.9113599999999998E-2</v>
      </c>
      <c r="EW863" s="1">
        <v>4.8024600000000001E-2</v>
      </c>
      <c r="EX863" s="1">
        <v>0.11779199999999999</v>
      </c>
      <c r="EY863" s="1">
        <v>0.11025500000000001</v>
      </c>
      <c r="EZ863" s="1">
        <v>19692.3</v>
      </c>
      <c r="FA863" s="1">
        <v>20456</v>
      </c>
      <c r="FB863" s="1">
        <v>23834.5</v>
      </c>
      <c r="FC863" s="1">
        <v>25008.5</v>
      </c>
      <c r="FD863" s="1">
        <v>33655.199999999997</v>
      </c>
      <c r="FE863" s="1">
        <v>35528.199999999997</v>
      </c>
      <c r="FF863" s="1">
        <v>43458.6</v>
      </c>
      <c r="FG863" s="1">
        <v>46230.400000000001</v>
      </c>
      <c r="FH863" s="1">
        <v>1.867</v>
      </c>
      <c r="FI863" s="1">
        <v>1.8411200000000001</v>
      </c>
      <c r="FJ863" s="1">
        <v>0.11801300000000001</v>
      </c>
      <c r="FK863" s="1">
        <v>0</v>
      </c>
      <c r="FL863" s="1">
        <v>29.678999999999998</v>
      </c>
      <c r="FM863" s="1">
        <v>999.9</v>
      </c>
      <c r="FN863" s="1">
        <v>58.9</v>
      </c>
      <c r="FO863" s="1">
        <v>36.299999999999997</v>
      </c>
      <c r="FP863" s="1">
        <v>35.898899999999998</v>
      </c>
      <c r="FQ863" s="1">
        <v>63.294899999999998</v>
      </c>
      <c r="FR863" s="1">
        <v>23.365400000000001</v>
      </c>
      <c r="FS863" s="1">
        <v>1</v>
      </c>
      <c r="FT863" s="1">
        <v>0.40368599999999999</v>
      </c>
      <c r="FU863" s="1">
        <v>1.3476699999999999</v>
      </c>
      <c r="FV863" s="1">
        <v>20.3156</v>
      </c>
      <c r="FW863" s="1">
        <v>5.2125000000000004</v>
      </c>
      <c r="FX863" s="1">
        <v>11.906000000000001</v>
      </c>
      <c r="FY863" s="1">
        <v>5.0030000000000001</v>
      </c>
      <c r="FZ863" s="1">
        <v>3.29033</v>
      </c>
      <c r="GA863" s="1">
        <v>9999</v>
      </c>
      <c r="GB863" s="1">
        <v>9999</v>
      </c>
      <c r="GC863" s="1">
        <v>9999</v>
      </c>
      <c r="GD863" s="1">
        <v>999.9</v>
      </c>
      <c r="GE863" s="1">
        <v>1.8595900000000001</v>
      </c>
      <c r="GF863" s="1">
        <v>1.8545700000000001</v>
      </c>
      <c r="GG863" s="1">
        <v>1.8577600000000001</v>
      </c>
      <c r="GH863" s="1">
        <v>1.85623</v>
      </c>
      <c r="GI863" s="1">
        <v>1.85501</v>
      </c>
      <c r="GJ863" s="1">
        <v>1.8545499999999999</v>
      </c>
      <c r="GK863" s="1">
        <v>1.8533200000000001</v>
      </c>
      <c r="GL863" s="1">
        <v>1.8563799999999999</v>
      </c>
      <c r="GM863" s="1">
        <v>0</v>
      </c>
      <c r="GN863" s="1">
        <v>0</v>
      </c>
      <c r="GO863" s="1">
        <v>0</v>
      </c>
      <c r="GP863" s="1">
        <v>0</v>
      </c>
      <c r="GQ863" s="1" t="s">
        <v>359</v>
      </c>
      <c r="GR863" s="1" t="s">
        <v>360</v>
      </c>
      <c r="GS863" s="1" t="s">
        <v>361</v>
      </c>
      <c r="GT863" s="1" t="s">
        <v>361</v>
      </c>
      <c r="GU863" s="1" t="s">
        <v>361</v>
      </c>
      <c r="GV863" s="1" t="s">
        <v>361</v>
      </c>
      <c r="GW863" s="1">
        <v>0</v>
      </c>
      <c r="GX863" s="1">
        <v>100</v>
      </c>
      <c r="GY863" s="1">
        <v>100</v>
      </c>
      <c r="GZ863" s="1">
        <v>0.78200000000000003</v>
      </c>
      <c r="HA863" s="1">
        <v>1.01E-2</v>
      </c>
      <c r="HB863" s="1">
        <v>0.38386874957061617</v>
      </c>
      <c r="HC863" s="1">
        <v>2.7716384584972409E-3</v>
      </c>
      <c r="HD863" s="1">
        <v>-1.1467119688665799E-6</v>
      </c>
      <c r="HE863" s="1">
        <v>2.0626329066488061E-10</v>
      </c>
      <c r="HF863" s="1">
        <v>-7.258975840326358E-2</v>
      </c>
      <c r="HG863" s="1">
        <v>1.066993184659233E-2</v>
      </c>
      <c r="HH863" s="1">
        <v>-3.4528890892081033E-4</v>
      </c>
      <c r="HI863" s="1">
        <v>2.382551249023132E-6</v>
      </c>
      <c r="HJ863" s="1">
        <v>1</v>
      </c>
      <c r="HK863" s="1">
        <v>2115</v>
      </c>
      <c r="HL863" s="1">
        <v>2</v>
      </c>
      <c r="HM863" s="1">
        <v>30</v>
      </c>
      <c r="HN863" s="1">
        <v>3.7</v>
      </c>
      <c r="HO863" s="1">
        <v>3.7</v>
      </c>
      <c r="HP863" s="1">
        <v>0.62133799999999995</v>
      </c>
      <c r="HQ863" s="1">
        <v>2.3596200000000001</v>
      </c>
      <c r="HR863" s="1">
        <v>1.4978</v>
      </c>
      <c r="HS863" s="1">
        <v>2.2997999999999998</v>
      </c>
      <c r="HT863" s="1">
        <v>1.5478499999999999</v>
      </c>
      <c r="HU863" s="1">
        <v>2.34497</v>
      </c>
      <c r="HV863" s="1">
        <v>39.366700000000002</v>
      </c>
      <c r="HW863" s="1">
        <v>13.7118</v>
      </c>
      <c r="HX863" s="1">
        <v>18</v>
      </c>
      <c r="HY863" s="1">
        <v>446.60399999999998</v>
      </c>
      <c r="HZ863" s="1">
        <v>487.89400000000001</v>
      </c>
      <c r="IA863" s="1">
        <v>27.6465</v>
      </c>
      <c r="IB863" s="1">
        <v>32.1798</v>
      </c>
      <c r="IC863" s="1">
        <v>29.9999</v>
      </c>
      <c r="ID863" s="1">
        <v>32.024900000000002</v>
      </c>
      <c r="IE863" s="1">
        <v>32.118000000000002</v>
      </c>
      <c r="IF863" s="1">
        <v>12.6654</v>
      </c>
      <c r="IG863" s="1">
        <v>32.834699999999998</v>
      </c>
      <c r="IH863" s="1">
        <v>0</v>
      </c>
      <c r="II863" s="1">
        <v>27.6571</v>
      </c>
      <c r="IJ863" s="1">
        <v>230.76499999999999</v>
      </c>
      <c r="IK863" s="1">
        <v>24.704499999999999</v>
      </c>
      <c r="IL863" s="1">
        <v>100.492</v>
      </c>
      <c r="IM863" s="1">
        <v>100.193</v>
      </c>
      <c r="IN863" s="1" t="s">
        <v>366</v>
      </c>
    </row>
    <row r="864" spans="1:248" ht="15.75" customHeight="1" x14ac:dyDescent="0.3">
      <c r="A864" s="1">
        <v>848</v>
      </c>
      <c r="B864" s="1">
        <v>1660320848.5999999</v>
      </c>
      <c r="C864" s="1">
        <v>9882</v>
      </c>
      <c r="D864" s="1" t="s">
        <v>2041</v>
      </c>
      <c r="E864" s="1" t="s">
        <v>2042</v>
      </c>
      <c r="F864" s="1">
        <v>1</v>
      </c>
      <c r="G864" s="1" t="s">
        <v>1969</v>
      </c>
      <c r="H864" s="1" t="s">
        <v>350</v>
      </c>
      <c r="I864" s="1" t="s">
        <v>351</v>
      </c>
      <c r="J864" s="1" t="s">
        <v>352</v>
      </c>
      <c r="K864" s="1" t="s">
        <v>353</v>
      </c>
      <c r="L864" s="1" t="s">
        <v>1969</v>
      </c>
      <c r="M864" s="1" t="s">
        <v>355</v>
      </c>
      <c r="N864" s="1">
        <v>1660320840.7666659</v>
      </c>
      <c r="O864" s="1">
        <f t="shared" si="102"/>
        <v>2.1091405872304906E-3</v>
      </c>
      <c r="P864" s="1">
        <f t="shared" si="103"/>
        <v>2.1091405872304905</v>
      </c>
      <c r="Q864" s="1">
        <f t="shared" si="104"/>
        <v>3.3958957025241499</v>
      </c>
      <c r="R864" s="1">
        <f t="shared" si="105"/>
        <v>121.8437333333333</v>
      </c>
      <c r="S864" s="1">
        <f t="shared" si="106"/>
        <v>66.280090626555165</v>
      </c>
      <c r="T864" s="1">
        <f t="shared" si="107"/>
        <v>6.604824006368629</v>
      </c>
      <c r="U864" s="1">
        <f t="shared" si="108"/>
        <v>12.14175187960819</v>
      </c>
      <c r="V864" s="1">
        <f t="shared" si="109"/>
        <v>0.1052709162205438</v>
      </c>
      <c r="W864" s="1">
        <f t="shared" si="110"/>
        <v>2.9233452136661557</v>
      </c>
      <c r="X864" s="1">
        <f t="shared" si="111"/>
        <v>0.10320938311385154</v>
      </c>
      <c r="Y864" s="1">
        <f t="shared" si="112"/>
        <v>6.4687722469194603E-2</v>
      </c>
      <c r="Z864" s="1">
        <f t="shared" si="113"/>
        <v>321.5177478556206</v>
      </c>
      <c r="AA864" s="1">
        <f t="shared" si="114"/>
        <v>32.334607583034348</v>
      </c>
      <c r="AB864" s="1">
        <f t="shared" si="115"/>
        <v>31.61084</v>
      </c>
      <c r="AC864" s="1">
        <f t="shared" si="116"/>
        <v>4.6709070318644264</v>
      </c>
      <c r="AD864" s="1">
        <f t="shared" si="117"/>
        <v>60.10906121571675</v>
      </c>
      <c r="AE864" s="1">
        <f t="shared" si="118"/>
        <v>2.7099159900681853</v>
      </c>
      <c r="AF864" s="1">
        <f t="shared" si="119"/>
        <v>4.5083319141234934</v>
      </c>
      <c r="AG864" s="1">
        <f t="shared" si="120"/>
        <v>1.9609910417962411</v>
      </c>
      <c r="AH864" s="1">
        <f t="shared" si="121"/>
        <v>-93.013099896864631</v>
      </c>
      <c r="AI864" s="1">
        <f t="shared" si="122"/>
        <v>-98.137527805520122</v>
      </c>
      <c r="AJ864" s="1">
        <f t="shared" si="123"/>
        <v>-7.5608456843435405</v>
      </c>
      <c r="AK864" s="1">
        <f t="shared" si="124"/>
        <v>122.80627446889234</v>
      </c>
      <c r="AL864" s="1">
        <f t="shared" si="125"/>
        <v>30.804846520614969</v>
      </c>
      <c r="AM864" s="1">
        <f t="shared" si="126"/>
        <v>2.1039358878856698</v>
      </c>
      <c r="AN864" s="1">
        <f t="shared" si="127"/>
        <v>3.3958957025241499</v>
      </c>
      <c r="AO864" s="1">
        <v>189.97155256239591</v>
      </c>
      <c r="AP864" s="1">
        <v>160.4601636363636</v>
      </c>
      <c r="AQ864" s="1">
        <v>4.8722281023459004</v>
      </c>
      <c r="AR864" s="1">
        <v>66.056811601181195</v>
      </c>
      <c r="AS864" s="1">
        <f t="shared" si="128"/>
        <v>2.1091405872304905</v>
      </c>
      <c r="AT864" s="1">
        <v>24.74116627231955</v>
      </c>
      <c r="AU864" s="1">
        <v>27.202510909090911</v>
      </c>
      <c r="AV864" s="1">
        <v>6.5710976165542936E-6</v>
      </c>
      <c r="AW864" s="1">
        <v>80.9492581005711</v>
      </c>
      <c r="AX864" s="1">
        <v>43</v>
      </c>
      <c r="AY864" s="1">
        <v>9</v>
      </c>
      <c r="AZ864" s="1">
        <f t="shared" si="129"/>
        <v>1</v>
      </c>
      <c r="BA864" s="1">
        <f t="shared" si="130"/>
        <v>0</v>
      </c>
      <c r="BB864" s="1">
        <f t="shared" si="131"/>
        <v>51997.0419298446</v>
      </c>
      <c r="BC864" s="1">
        <f t="shared" si="132"/>
        <v>2000.007333333333</v>
      </c>
      <c r="BD864" s="1">
        <f t="shared" si="133"/>
        <v>1681.206459199803</v>
      </c>
      <c r="BE864" s="1">
        <f t="shared" si="134"/>
        <v>0.84060014739936118</v>
      </c>
      <c r="BF864" s="1">
        <f t="shared" si="135"/>
        <v>0.16075828448076723</v>
      </c>
      <c r="BG864" s="1">
        <v>6</v>
      </c>
      <c r="BH864" s="1">
        <v>0.5</v>
      </c>
      <c r="BI864" s="1" t="s">
        <v>356</v>
      </c>
      <c r="BJ864" s="1">
        <v>2</v>
      </c>
      <c r="BK864" s="1" t="b">
        <v>1</v>
      </c>
      <c r="BL864" s="1">
        <v>1660320840.7666659</v>
      </c>
      <c r="BM864" s="1">
        <v>121.8437333333333</v>
      </c>
      <c r="BN864" s="1">
        <v>159.10606666666669</v>
      </c>
      <c r="BO864" s="1">
        <v>27.19428666666666</v>
      </c>
      <c r="BP864" s="1">
        <v>24.738953333333331</v>
      </c>
      <c r="BQ864" s="1">
        <v>121.14090666666669</v>
      </c>
      <c r="BR864" s="1">
        <v>27.18411333333334</v>
      </c>
      <c r="BS864" s="1">
        <v>500.14900000000011</v>
      </c>
      <c r="BT864" s="1">
        <v>99.550193333333311</v>
      </c>
      <c r="BU864" s="1">
        <v>0.10000243333333329</v>
      </c>
      <c r="BV864" s="1">
        <v>30.988153333333329</v>
      </c>
      <c r="BW864" s="1">
        <v>31.61084</v>
      </c>
      <c r="BX864" s="1">
        <v>999.89999999999986</v>
      </c>
      <c r="BY864" s="1">
        <v>0</v>
      </c>
      <c r="BZ864" s="1">
        <v>0</v>
      </c>
      <c r="CA864" s="1">
        <v>10009.698</v>
      </c>
      <c r="CB864" s="1">
        <v>0</v>
      </c>
      <c r="CC864" s="1">
        <v>17.157653333333329</v>
      </c>
      <c r="CD864" s="1">
        <v>-37.26247333333334</v>
      </c>
      <c r="CE864" s="1">
        <v>125.24979999999999</v>
      </c>
      <c r="CF864" s="1">
        <v>163.1419333333333</v>
      </c>
      <c r="CG864" s="1">
        <v>2.45533</v>
      </c>
      <c r="CH864" s="1">
        <v>159.10606666666669</v>
      </c>
      <c r="CI864" s="1">
        <v>24.738953333333331</v>
      </c>
      <c r="CJ864" s="1">
        <v>2.7071973333333341</v>
      </c>
      <c r="CK864" s="1">
        <v>2.4627673333333329</v>
      </c>
      <c r="CL864" s="1">
        <v>22.32886666666667</v>
      </c>
      <c r="CM864" s="1">
        <v>20.782526666666669</v>
      </c>
      <c r="CN864" s="1">
        <v>2000.007333333333</v>
      </c>
      <c r="CO864" s="1">
        <v>0.97999679999999989</v>
      </c>
      <c r="CP864" s="1">
        <v>2.0003400000000001E-2</v>
      </c>
      <c r="CQ864" s="1">
        <v>0</v>
      </c>
      <c r="CR864" s="1">
        <v>2.5036666666666672</v>
      </c>
      <c r="CS864" s="1">
        <v>0</v>
      </c>
      <c r="CT864" s="1">
        <v>26775.62</v>
      </c>
      <c r="CU864" s="1">
        <v>17412.37333333334</v>
      </c>
      <c r="CV864" s="1">
        <v>42.436999999999998</v>
      </c>
      <c r="CW864" s="1">
        <v>43.436999999999998</v>
      </c>
      <c r="CX864" s="1">
        <v>42.436999999999998</v>
      </c>
      <c r="CY864" s="1">
        <v>41.875</v>
      </c>
      <c r="CZ864" s="1">
        <v>42.436999999999998</v>
      </c>
      <c r="DA864" s="1">
        <v>1959.9986666666671</v>
      </c>
      <c r="DB864" s="1">
        <v>40.01</v>
      </c>
      <c r="DC864" s="1">
        <v>0</v>
      </c>
      <c r="DD864" s="1">
        <v>1660320846.5999999</v>
      </c>
      <c r="DE864" s="1">
        <v>0</v>
      </c>
      <c r="DF864" s="1">
        <v>1660320627.5999999</v>
      </c>
      <c r="DG864" s="1" t="s">
        <v>1970</v>
      </c>
      <c r="DH864" s="1">
        <v>1660320624.0999999</v>
      </c>
      <c r="DI864" s="1">
        <v>1660320627.5999999</v>
      </c>
      <c r="DJ864" s="1">
        <v>29</v>
      </c>
      <c r="DK864" s="1">
        <v>-0.125</v>
      </c>
      <c r="DL864" s="1">
        <v>1E-3</v>
      </c>
      <c r="DM864" s="1">
        <v>1.32</v>
      </c>
      <c r="DN864" s="1">
        <v>1.6E-2</v>
      </c>
      <c r="DO864" s="1">
        <v>400</v>
      </c>
      <c r="DP864" s="1">
        <v>25</v>
      </c>
      <c r="DQ864" s="1">
        <v>0.25</v>
      </c>
      <c r="DR864" s="1">
        <v>0.03</v>
      </c>
      <c r="DS864" s="1">
        <v>2.5251509540718882</v>
      </c>
      <c r="DT864" s="1">
        <v>5.9167580660710266</v>
      </c>
      <c r="DU864" s="1">
        <v>0.43781181576008649</v>
      </c>
      <c r="DV864" s="1">
        <v>0</v>
      </c>
      <c r="DW864" s="1">
        <v>30.235033415651301</v>
      </c>
      <c r="DX864" s="1">
        <v>23.80161552582409</v>
      </c>
      <c r="DY864" s="1">
        <v>1.834869496169091</v>
      </c>
      <c r="DZ864" s="1">
        <v>0</v>
      </c>
      <c r="EA864" s="1">
        <v>-36.942953333333328</v>
      </c>
      <c r="EB864" s="1">
        <v>-26.42945672969968</v>
      </c>
      <c r="EC864" s="1">
        <v>1.979673518661319</v>
      </c>
      <c r="ED864" s="1">
        <v>0</v>
      </c>
      <c r="EE864" s="1">
        <v>66.025285925307116</v>
      </c>
      <c r="EF864" s="1">
        <v>162.12525926200581</v>
      </c>
      <c r="EG864" s="1">
        <v>16.07429116630982</v>
      </c>
      <c r="EH864" s="1">
        <v>0</v>
      </c>
      <c r="EI864" s="1">
        <v>2.4510687500000001</v>
      </c>
      <c r="EJ864" s="1">
        <v>7.2600562851781694E-2</v>
      </c>
      <c r="EK864" s="1">
        <v>7.0892849383770639E-3</v>
      </c>
      <c r="EL864" s="1">
        <v>1</v>
      </c>
      <c r="EM864" s="1">
        <v>1.9618931361301439</v>
      </c>
      <c r="EN864" s="1">
        <v>-1.4579024265967589E-2</v>
      </c>
      <c r="EO864" s="1">
        <v>2.066465390317981E-3</v>
      </c>
      <c r="EP864" s="1">
        <v>1</v>
      </c>
      <c r="EQ864" s="1">
        <v>2</v>
      </c>
      <c r="ER864" s="1">
        <v>6</v>
      </c>
      <c r="ES864" s="1" t="s">
        <v>387</v>
      </c>
      <c r="ET864" s="1">
        <v>2.9422700000000002</v>
      </c>
      <c r="EU864" s="1">
        <v>2.80125</v>
      </c>
      <c r="EV864" s="1">
        <v>4.0205600000000001E-2</v>
      </c>
      <c r="EW864" s="1">
        <v>4.9070900000000001E-2</v>
      </c>
      <c r="EX864" s="1">
        <v>0.11779299999999999</v>
      </c>
      <c r="EY864" s="1">
        <v>0.110248</v>
      </c>
      <c r="EZ864" s="1">
        <v>19670</v>
      </c>
      <c r="FA864" s="1">
        <v>20433.599999999999</v>
      </c>
      <c r="FB864" s="1">
        <v>23834.6</v>
      </c>
      <c r="FC864" s="1">
        <v>25008.6</v>
      </c>
      <c r="FD864" s="1">
        <v>33655.4</v>
      </c>
      <c r="FE864" s="1">
        <v>35528.400000000001</v>
      </c>
      <c r="FF864" s="1">
        <v>43458.8</v>
      </c>
      <c r="FG864" s="1">
        <v>46230.3</v>
      </c>
      <c r="FH864" s="1">
        <v>1.8669800000000001</v>
      </c>
      <c r="FI864" s="1">
        <v>1.8412500000000001</v>
      </c>
      <c r="FJ864" s="1">
        <v>0.11808399999999999</v>
      </c>
      <c r="FK864" s="1">
        <v>0</v>
      </c>
      <c r="FL864" s="1">
        <v>29.678799999999999</v>
      </c>
      <c r="FM864" s="1">
        <v>999.9</v>
      </c>
      <c r="FN864" s="1">
        <v>58.9</v>
      </c>
      <c r="FO864" s="1">
        <v>36.299999999999997</v>
      </c>
      <c r="FP864" s="1">
        <v>35.903199999999998</v>
      </c>
      <c r="FQ864" s="1">
        <v>63.164900000000003</v>
      </c>
      <c r="FR864" s="1">
        <v>22.7804</v>
      </c>
      <c r="FS864" s="1">
        <v>1</v>
      </c>
      <c r="FT864" s="1">
        <v>0.40368399999999999</v>
      </c>
      <c r="FU864" s="1">
        <v>1.3427500000000001</v>
      </c>
      <c r="FV864" s="1">
        <v>20.3156</v>
      </c>
      <c r="FW864" s="1">
        <v>5.2125000000000004</v>
      </c>
      <c r="FX864" s="1">
        <v>11.906000000000001</v>
      </c>
      <c r="FY864" s="1">
        <v>5.0028499999999996</v>
      </c>
      <c r="FZ864" s="1">
        <v>3.2902800000000001</v>
      </c>
      <c r="GA864" s="1">
        <v>9999</v>
      </c>
      <c r="GB864" s="1">
        <v>9999</v>
      </c>
      <c r="GC864" s="1">
        <v>9999</v>
      </c>
      <c r="GD864" s="1">
        <v>999.9</v>
      </c>
      <c r="GE864" s="1">
        <v>1.8595900000000001</v>
      </c>
      <c r="GF864" s="1">
        <v>1.85456</v>
      </c>
      <c r="GG864" s="1">
        <v>1.8577600000000001</v>
      </c>
      <c r="GH864" s="1">
        <v>1.85623</v>
      </c>
      <c r="GI864" s="1">
        <v>1.85501</v>
      </c>
      <c r="GJ864" s="1">
        <v>1.8545499999999999</v>
      </c>
      <c r="GK864" s="1">
        <v>1.8533200000000001</v>
      </c>
      <c r="GL864" s="1">
        <v>1.8563799999999999</v>
      </c>
      <c r="GM864" s="1">
        <v>0</v>
      </c>
      <c r="GN864" s="1">
        <v>0</v>
      </c>
      <c r="GO864" s="1">
        <v>0</v>
      </c>
      <c r="GP864" s="1">
        <v>0</v>
      </c>
      <c r="GQ864" s="1" t="s">
        <v>359</v>
      </c>
      <c r="GR864" s="1" t="s">
        <v>360</v>
      </c>
      <c r="GS864" s="1" t="s">
        <v>361</v>
      </c>
      <c r="GT864" s="1" t="s">
        <v>361</v>
      </c>
      <c r="GU864" s="1" t="s">
        <v>361</v>
      </c>
      <c r="GV864" s="1" t="s">
        <v>361</v>
      </c>
      <c r="GW864" s="1">
        <v>0</v>
      </c>
      <c r="GX864" s="1">
        <v>100</v>
      </c>
      <c r="GY864" s="1">
        <v>100</v>
      </c>
      <c r="GZ864" s="1">
        <v>0.79300000000000004</v>
      </c>
      <c r="HA864" s="1">
        <v>1.0200000000000001E-2</v>
      </c>
      <c r="HB864" s="1">
        <v>0.38386874957061617</v>
      </c>
      <c r="HC864" s="1">
        <v>2.7716384584972409E-3</v>
      </c>
      <c r="HD864" s="1">
        <v>-1.1467119688665799E-6</v>
      </c>
      <c r="HE864" s="1">
        <v>2.0626329066488061E-10</v>
      </c>
      <c r="HF864" s="1">
        <v>-7.258975840326358E-2</v>
      </c>
      <c r="HG864" s="1">
        <v>1.066993184659233E-2</v>
      </c>
      <c r="HH864" s="1">
        <v>-3.4528890892081033E-4</v>
      </c>
      <c r="HI864" s="1">
        <v>2.382551249023132E-6</v>
      </c>
      <c r="HJ864" s="1">
        <v>1</v>
      </c>
      <c r="HK864" s="1">
        <v>2115</v>
      </c>
      <c r="HL864" s="1">
        <v>2</v>
      </c>
      <c r="HM864" s="1">
        <v>30</v>
      </c>
      <c r="HN864" s="1">
        <v>3.7</v>
      </c>
      <c r="HO864" s="1">
        <v>3.7</v>
      </c>
      <c r="HP864" s="1">
        <v>0.63598600000000005</v>
      </c>
      <c r="HQ864" s="1">
        <v>2.34741</v>
      </c>
      <c r="HR864" s="1">
        <v>1.4978</v>
      </c>
      <c r="HS864" s="1">
        <v>2.2997999999999998</v>
      </c>
      <c r="HT864" s="1">
        <v>1.5478499999999999</v>
      </c>
      <c r="HU864" s="1">
        <v>2.4340799999999998</v>
      </c>
      <c r="HV864" s="1">
        <v>39.366700000000002</v>
      </c>
      <c r="HW864" s="1">
        <v>13.7293</v>
      </c>
      <c r="HX864" s="1">
        <v>18</v>
      </c>
      <c r="HY864" s="1">
        <v>446.58499999999998</v>
      </c>
      <c r="HZ864" s="1">
        <v>487.97699999999998</v>
      </c>
      <c r="IA864" s="1">
        <v>27.648199999999999</v>
      </c>
      <c r="IB864" s="1">
        <v>32.1798</v>
      </c>
      <c r="IC864" s="1">
        <v>29.9999</v>
      </c>
      <c r="ID864" s="1">
        <v>32.0242</v>
      </c>
      <c r="IE864" s="1">
        <v>32.118000000000002</v>
      </c>
      <c r="IF864" s="1">
        <v>12.8398</v>
      </c>
      <c r="IG864" s="1">
        <v>32.834699999999998</v>
      </c>
      <c r="IH864" s="1">
        <v>0</v>
      </c>
      <c r="II864" s="1">
        <v>27.6571</v>
      </c>
      <c r="IJ864" s="1">
        <v>230.76499999999999</v>
      </c>
      <c r="IK864" s="1">
        <v>24.700299999999999</v>
      </c>
      <c r="IL864" s="1">
        <v>100.49299999999999</v>
      </c>
      <c r="IM864" s="1">
        <v>100.193</v>
      </c>
      <c r="IN864" s="1" t="s">
        <v>366</v>
      </c>
    </row>
    <row r="865" spans="1:248" ht="15.75" customHeight="1" x14ac:dyDescent="0.3">
      <c r="A865" s="1">
        <v>849</v>
      </c>
      <c r="B865" s="1">
        <v>1660320849.5999999</v>
      </c>
      <c r="C865" s="1">
        <v>9883</v>
      </c>
      <c r="D865" s="1" t="s">
        <v>2043</v>
      </c>
      <c r="E865" s="1" t="s">
        <v>2044</v>
      </c>
      <c r="F865" s="1">
        <v>1</v>
      </c>
      <c r="G865" s="1" t="s">
        <v>1969</v>
      </c>
      <c r="H865" s="1" t="s">
        <v>350</v>
      </c>
      <c r="I865" s="1" t="s">
        <v>351</v>
      </c>
      <c r="J865" s="1" t="s">
        <v>352</v>
      </c>
      <c r="K865" s="1" t="s">
        <v>353</v>
      </c>
      <c r="L865" s="1" t="s">
        <v>1969</v>
      </c>
      <c r="M865" s="1" t="s">
        <v>355</v>
      </c>
      <c r="N865" s="1">
        <v>1660320841.799999</v>
      </c>
      <c r="O865" s="1">
        <f t="shared" si="102"/>
        <v>2.1102839485414547E-3</v>
      </c>
      <c r="P865" s="1">
        <f t="shared" si="103"/>
        <v>2.1102839485414546</v>
      </c>
      <c r="Q865" s="1">
        <f t="shared" si="104"/>
        <v>3.5432189325219117</v>
      </c>
      <c r="R865" s="1">
        <f t="shared" si="105"/>
        <v>126.5878133333333</v>
      </c>
      <c r="S865" s="1">
        <f t="shared" si="106"/>
        <v>68.674240630134321</v>
      </c>
      <c r="T865" s="1">
        <f t="shared" si="107"/>
        <v>6.8434093971084895</v>
      </c>
      <c r="U865" s="1">
        <f t="shared" si="108"/>
        <v>12.614514894899598</v>
      </c>
      <c r="V865" s="1">
        <f t="shared" si="109"/>
        <v>0.10535507099830345</v>
      </c>
      <c r="W865" s="1">
        <f t="shared" si="110"/>
        <v>2.923647352136054</v>
      </c>
      <c r="X865" s="1">
        <f t="shared" si="111"/>
        <v>0.10329048426061017</v>
      </c>
      <c r="Y865" s="1">
        <f t="shared" si="112"/>
        <v>6.4738677768259756E-2</v>
      </c>
      <c r="Z865" s="1">
        <f t="shared" si="113"/>
        <v>321.51838625562368</v>
      </c>
      <c r="AA865" s="1">
        <f t="shared" si="114"/>
        <v>32.333865342721708</v>
      </c>
      <c r="AB865" s="1">
        <f t="shared" si="115"/>
        <v>31.60957333333333</v>
      </c>
      <c r="AC865" s="1">
        <f t="shared" si="116"/>
        <v>4.6705712092202623</v>
      </c>
      <c r="AD865" s="1">
        <f t="shared" si="117"/>
        <v>60.113203884729295</v>
      </c>
      <c r="AE865" s="1">
        <f t="shared" si="118"/>
        <v>2.7100533039164696</v>
      </c>
      <c r="AF865" s="1">
        <f t="shared" si="119"/>
        <v>4.5082496502983949</v>
      </c>
      <c r="AG865" s="1">
        <f t="shared" si="120"/>
        <v>1.9605179053037927</v>
      </c>
      <c r="AH865" s="1">
        <f t="shared" si="121"/>
        <v>-93.063522130678152</v>
      </c>
      <c r="AI865" s="1">
        <f t="shared" si="122"/>
        <v>-97.998457386308218</v>
      </c>
      <c r="AJ865" s="1">
        <f t="shared" si="123"/>
        <v>-7.54929190855629</v>
      </c>
      <c r="AK865" s="1">
        <f t="shared" si="124"/>
        <v>122.90711483008099</v>
      </c>
      <c r="AL865" s="1">
        <f t="shared" si="125"/>
        <v>31.104057851448871</v>
      </c>
      <c r="AM865" s="1">
        <f t="shared" si="126"/>
        <v>2.1050510676161607</v>
      </c>
      <c r="AN865" s="1">
        <f t="shared" si="127"/>
        <v>3.5432189325219117</v>
      </c>
      <c r="AO865" s="1">
        <v>194.82213809986001</v>
      </c>
      <c r="AP865" s="1">
        <v>165.2666484848485</v>
      </c>
      <c r="AQ865" s="1">
        <v>4.8458420141056981</v>
      </c>
      <c r="AR865" s="1">
        <v>66.056811601181195</v>
      </c>
      <c r="AS865" s="1">
        <f t="shared" si="128"/>
        <v>2.1102839485414546</v>
      </c>
      <c r="AT865" s="1">
        <v>24.7404835497418</v>
      </c>
      <c r="AU865" s="1">
        <v>27.203158787878799</v>
      </c>
      <c r="AV865" s="1">
        <v>7.2052972074575723E-6</v>
      </c>
      <c r="AW865" s="1">
        <v>80.9492581005711</v>
      </c>
      <c r="AX865" s="1">
        <v>43</v>
      </c>
      <c r="AY865" s="1">
        <v>9</v>
      </c>
      <c r="AZ865" s="1">
        <f t="shared" si="129"/>
        <v>1</v>
      </c>
      <c r="BA865" s="1">
        <f t="shared" si="130"/>
        <v>0</v>
      </c>
      <c r="BB865" s="1">
        <f t="shared" si="131"/>
        <v>52005.696975708757</v>
      </c>
      <c r="BC865" s="1">
        <f t="shared" si="132"/>
        <v>2000.0113333333329</v>
      </c>
      <c r="BD865" s="1">
        <f t="shared" si="133"/>
        <v>1681.2098191998048</v>
      </c>
      <c r="BE865" s="1">
        <f t="shared" si="134"/>
        <v>0.84060014619907408</v>
      </c>
      <c r="BF865" s="1">
        <f t="shared" si="135"/>
        <v>0.16075828216421295</v>
      </c>
      <c r="BG865" s="1">
        <v>6</v>
      </c>
      <c r="BH865" s="1">
        <v>0.5</v>
      </c>
      <c r="BI865" s="1" t="s">
        <v>356</v>
      </c>
      <c r="BJ865" s="1">
        <v>2</v>
      </c>
      <c r="BK865" s="1" t="b">
        <v>1</v>
      </c>
      <c r="BL865" s="1">
        <v>1660320841.799999</v>
      </c>
      <c r="BM865" s="1">
        <v>126.5878133333333</v>
      </c>
      <c r="BN865" s="1">
        <v>164.22126666666671</v>
      </c>
      <c r="BO865" s="1">
        <v>27.19563333333333</v>
      </c>
      <c r="BP865" s="1">
        <v>24.739000000000001</v>
      </c>
      <c r="BQ865" s="1">
        <v>125.8732266666667</v>
      </c>
      <c r="BR865" s="1">
        <v>27.18546666666667</v>
      </c>
      <c r="BS865" s="1">
        <v>500.14859999999999</v>
      </c>
      <c r="BT865" s="1">
        <v>99.550319999999999</v>
      </c>
      <c r="BU865" s="1">
        <v>9.999042666666666E-2</v>
      </c>
      <c r="BV865" s="1">
        <v>30.98783333333332</v>
      </c>
      <c r="BW865" s="1">
        <v>31.60957333333333</v>
      </c>
      <c r="BX865" s="1">
        <v>999.89999999999986</v>
      </c>
      <c r="BY865" s="1">
        <v>0</v>
      </c>
      <c r="BZ865" s="1">
        <v>0</v>
      </c>
      <c r="CA865" s="1">
        <v>10011.41133333333</v>
      </c>
      <c r="CB865" s="1">
        <v>0</v>
      </c>
      <c r="CC865" s="1">
        <v>17.20008</v>
      </c>
      <c r="CD865" s="1">
        <v>-37.633573333333317</v>
      </c>
      <c r="CE865" s="1">
        <v>130.12669333333329</v>
      </c>
      <c r="CF865" s="1">
        <v>168.3869333333333</v>
      </c>
      <c r="CG865" s="1">
        <v>2.4566293333333329</v>
      </c>
      <c r="CH865" s="1">
        <v>164.22126666666671</v>
      </c>
      <c r="CI865" s="1">
        <v>24.739000000000001</v>
      </c>
      <c r="CJ865" s="1">
        <v>2.7073346666666671</v>
      </c>
      <c r="CK865" s="1">
        <v>2.4627746666666668</v>
      </c>
      <c r="CL865" s="1">
        <v>22.329706666666659</v>
      </c>
      <c r="CM865" s="1">
        <v>20.782579999999999</v>
      </c>
      <c r="CN865" s="1">
        <v>2000.0113333333329</v>
      </c>
      <c r="CO865" s="1">
        <v>0.97999699999999978</v>
      </c>
      <c r="CP865" s="1">
        <v>2.0003199999999999E-2</v>
      </c>
      <c r="CQ865" s="1">
        <v>0</v>
      </c>
      <c r="CR865" s="1">
        <v>2.594533333333334</v>
      </c>
      <c r="CS865" s="1">
        <v>0</v>
      </c>
      <c r="CT865" s="1">
        <v>26772.639999999999</v>
      </c>
      <c r="CU865" s="1">
        <v>17412.406666666669</v>
      </c>
      <c r="CV865" s="1">
        <v>42.436999999999998</v>
      </c>
      <c r="CW865" s="1">
        <v>43.436999999999998</v>
      </c>
      <c r="CX865" s="1">
        <v>42.436999999999998</v>
      </c>
      <c r="CY865" s="1">
        <v>41.875</v>
      </c>
      <c r="CZ865" s="1">
        <v>42.436999999999998</v>
      </c>
      <c r="DA865" s="1">
        <v>1960.002666666667</v>
      </c>
      <c r="DB865" s="1">
        <v>40.01</v>
      </c>
      <c r="DC865" s="1">
        <v>0</v>
      </c>
      <c r="DD865" s="1">
        <v>1660320847.8</v>
      </c>
      <c r="DE865" s="1">
        <v>0</v>
      </c>
      <c r="DF865" s="1">
        <v>1660320627.5999999</v>
      </c>
      <c r="DG865" s="1" t="s">
        <v>1970</v>
      </c>
      <c r="DH865" s="1">
        <v>1660320624.0999999</v>
      </c>
      <c r="DI865" s="1">
        <v>1660320627.5999999</v>
      </c>
      <c r="DJ865" s="1">
        <v>29</v>
      </c>
      <c r="DK865" s="1">
        <v>-0.125</v>
      </c>
      <c r="DL865" s="1">
        <v>1E-3</v>
      </c>
      <c r="DM865" s="1">
        <v>1.32</v>
      </c>
      <c r="DN865" s="1">
        <v>1.6E-2</v>
      </c>
      <c r="DO865" s="1">
        <v>400</v>
      </c>
      <c r="DP865" s="1">
        <v>25</v>
      </c>
      <c r="DQ865" s="1">
        <v>0.25</v>
      </c>
      <c r="DR865" s="1">
        <v>0.03</v>
      </c>
      <c r="DS865" s="1">
        <v>2.6423536954420102</v>
      </c>
      <c r="DT865" s="1">
        <v>6.1183106385909563</v>
      </c>
      <c r="DU865" s="1">
        <v>0.46454014700582702</v>
      </c>
      <c r="DV865" s="1">
        <v>0</v>
      </c>
      <c r="DW865" s="1">
        <v>30.873019637912879</v>
      </c>
      <c r="DX865" s="1">
        <v>18.392442327846631</v>
      </c>
      <c r="DY865" s="1">
        <v>1.4042783402757271</v>
      </c>
      <c r="DZ865" s="1">
        <v>0</v>
      </c>
      <c r="EA865" s="1">
        <v>-37.400783870967743</v>
      </c>
      <c r="EB865" s="1">
        <v>-21.893167741935411</v>
      </c>
      <c r="EC865" s="1">
        <v>1.731372796198807</v>
      </c>
      <c r="ED865" s="1">
        <v>0</v>
      </c>
      <c r="EE865" s="1">
        <v>70.666735887739307</v>
      </c>
      <c r="EF865" s="1">
        <v>169.990714882888</v>
      </c>
      <c r="EG865" s="1">
        <v>16.413874372667099</v>
      </c>
      <c r="EH865" s="1">
        <v>0</v>
      </c>
      <c r="EI865" s="1">
        <v>2.4525175609756098</v>
      </c>
      <c r="EJ865" s="1">
        <v>7.1691846689894423E-2</v>
      </c>
      <c r="EK865" s="1">
        <v>7.1766935727064192E-3</v>
      </c>
      <c r="EL865" s="1">
        <v>1</v>
      </c>
      <c r="EM865" s="1">
        <v>1.961045754115337</v>
      </c>
      <c r="EN865" s="1">
        <v>-1.839617410125444E-2</v>
      </c>
      <c r="EO865" s="1">
        <v>2.3659098738498261E-3</v>
      </c>
      <c r="EP865" s="1">
        <v>1</v>
      </c>
      <c r="EQ865" s="1">
        <v>2</v>
      </c>
      <c r="ER865" s="1">
        <v>6</v>
      </c>
      <c r="ES865" s="1" t="s">
        <v>387</v>
      </c>
      <c r="ET865" s="1">
        <v>2.9424800000000002</v>
      </c>
      <c r="EU865" s="1">
        <v>2.8012000000000001</v>
      </c>
      <c r="EV865" s="1">
        <v>4.1285000000000002E-2</v>
      </c>
      <c r="EW865" s="1">
        <v>5.0116500000000001E-2</v>
      </c>
      <c r="EX865" s="1">
        <v>0.117797</v>
      </c>
      <c r="EY865" s="1">
        <v>0.11025</v>
      </c>
      <c r="EZ865" s="1">
        <v>19648</v>
      </c>
      <c r="FA865" s="1">
        <v>20411.2</v>
      </c>
      <c r="FB865" s="1">
        <v>23834.6</v>
      </c>
      <c r="FC865" s="1">
        <v>25008.6</v>
      </c>
      <c r="FD865" s="1">
        <v>33655.199999999997</v>
      </c>
      <c r="FE865" s="1">
        <v>35528.400000000001</v>
      </c>
      <c r="FF865" s="1">
        <v>43458.8</v>
      </c>
      <c r="FG865" s="1">
        <v>46230.3</v>
      </c>
      <c r="FH865" s="1">
        <v>1.8668499999999999</v>
      </c>
      <c r="FI865" s="1">
        <v>1.8412299999999999</v>
      </c>
      <c r="FJ865" s="1">
        <v>0.11852799999999999</v>
      </c>
      <c r="FK865" s="1">
        <v>0</v>
      </c>
      <c r="FL865" s="1">
        <v>29.6783</v>
      </c>
      <c r="FM865" s="1">
        <v>999.9</v>
      </c>
      <c r="FN865" s="1">
        <v>58.9</v>
      </c>
      <c r="FO865" s="1">
        <v>36.299999999999997</v>
      </c>
      <c r="FP865" s="1">
        <v>35.9024</v>
      </c>
      <c r="FQ865" s="1">
        <v>63.484900000000003</v>
      </c>
      <c r="FR865" s="1">
        <v>22.472000000000001</v>
      </c>
      <c r="FS865" s="1">
        <v>1</v>
      </c>
      <c r="FT865" s="1">
        <v>0.403669</v>
      </c>
      <c r="FU865" s="1">
        <v>1.3381799999999999</v>
      </c>
      <c r="FV865" s="1">
        <v>20.3157</v>
      </c>
      <c r="FW865" s="1">
        <v>5.21265</v>
      </c>
      <c r="FX865" s="1">
        <v>11.906599999999999</v>
      </c>
      <c r="FY865" s="1">
        <v>5.0029000000000003</v>
      </c>
      <c r="FZ865" s="1">
        <v>3.2902800000000001</v>
      </c>
      <c r="GA865" s="1">
        <v>9999</v>
      </c>
      <c r="GB865" s="1">
        <v>9999</v>
      </c>
      <c r="GC865" s="1">
        <v>9999</v>
      </c>
      <c r="GD865" s="1">
        <v>999.9</v>
      </c>
      <c r="GE865" s="1">
        <v>1.8595900000000001</v>
      </c>
      <c r="GF865" s="1">
        <v>1.85456</v>
      </c>
      <c r="GG865" s="1">
        <v>1.8577600000000001</v>
      </c>
      <c r="GH865" s="1">
        <v>1.85623</v>
      </c>
      <c r="GI865" s="1">
        <v>1.85501</v>
      </c>
      <c r="GJ865" s="1">
        <v>1.8545499999999999</v>
      </c>
      <c r="GK865" s="1">
        <v>1.8533200000000001</v>
      </c>
      <c r="GL865" s="1">
        <v>1.8563799999999999</v>
      </c>
      <c r="GM865" s="1">
        <v>0</v>
      </c>
      <c r="GN865" s="1">
        <v>0</v>
      </c>
      <c r="GO865" s="1">
        <v>0</v>
      </c>
      <c r="GP865" s="1">
        <v>0</v>
      </c>
      <c r="GQ865" s="1" t="s">
        <v>359</v>
      </c>
      <c r="GR865" s="1" t="s">
        <v>360</v>
      </c>
      <c r="GS865" s="1" t="s">
        <v>361</v>
      </c>
      <c r="GT865" s="1" t="s">
        <v>361</v>
      </c>
      <c r="GU865" s="1" t="s">
        <v>361</v>
      </c>
      <c r="GV865" s="1" t="s">
        <v>361</v>
      </c>
      <c r="GW865" s="1">
        <v>0</v>
      </c>
      <c r="GX865" s="1">
        <v>100</v>
      </c>
      <c r="GY865" s="1">
        <v>100</v>
      </c>
      <c r="GZ865" s="1">
        <v>0.80500000000000005</v>
      </c>
      <c r="HA865" s="1">
        <v>1.01E-2</v>
      </c>
      <c r="HB865" s="1">
        <v>0.38386874957061617</v>
      </c>
      <c r="HC865" s="1">
        <v>2.7716384584972409E-3</v>
      </c>
      <c r="HD865" s="1">
        <v>-1.1467119688665799E-6</v>
      </c>
      <c r="HE865" s="1">
        <v>2.0626329066488061E-10</v>
      </c>
      <c r="HF865" s="1">
        <v>-7.258975840326358E-2</v>
      </c>
      <c r="HG865" s="1">
        <v>1.066993184659233E-2</v>
      </c>
      <c r="HH865" s="1">
        <v>-3.4528890892081033E-4</v>
      </c>
      <c r="HI865" s="1">
        <v>2.382551249023132E-6</v>
      </c>
      <c r="HJ865" s="1">
        <v>1</v>
      </c>
      <c r="HK865" s="1">
        <v>2115</v>
      </c>
      <c r="HL865" s="1">
        <v>2</v>
      </c>
      <c r="HM865" s="1">
        <v>30</v>
      </c>
      <c r="HN865" s="1">
        <v>3.8</v>
      </c>
      <c r="HO865" s="1">
        <v>3.7</v>
      </c>
      <c r="HP865" s="1">
        <v>0.64453099999999997</v>
      </c>
      <c r="HQ865" s="1">
        <v>2.3547400000000001</v>
      </c>
      <c r="HR865" s="1">
        <v>1.4978</v>
      </c>
      <c r="HS865" s="1">
        <v>2.2997999999999998</v>
      </c>
      <c r="HT865" s="1">
        <v>1.5478499999999999</v>
      </c>
      <c r="HU865" s="1">
        <v>2.4572799999999999</v>
      </c>
      <c r="HV865" s="1">
        <v>39.366700000000002</v>
      </c>
      <c r="HW865" s="1">
        <v>13.720499999999999</v>
      </c>
      <c r="HX865" s="1">
        <v>18</v>
      </c>
      <c r="HY865" s="1">
        <v>446.512</v>
      </c>
      <c r="HZ865" s="1">
        <v>487.96</v>
      </c>
      <c r="IA865" s="1">
        <v>27.650099999999998</v>
      </c>
      <c r="IB865" s="1">
        <v>32.179200000000002</v>
      </c>
      <c r="IC865" s="1">
        <v>29.9999</v>
      </c>
      <c r="ID865" s="1">
        <v>32.023499999999999</v>
      </c>
      <c r="IE865" s="1">
        <v>32.118000000000002</v>
      </c>
      <c r="IF865" s="1">
        <v>13.102399999999999</v>
      </c>
      <c r="IG865" s="1">
        <v>32.834699999999998</v>
      </c>
      <c r="IH865" s="1">
        <v>0</v>
      </c>
      <c r="II865" s="1">
        <v>27.6571</v>
      </c>
      <c r="IJ865" s="1">
        <v>240.785</v>
      </c>
      <c r="IK865" s="1">
        <v>24.696899999999999</v>
      </c>
      <c r="IL865" s="1">
        <v>100.49299999999999</v>
      </c>
      <c r="IM865" s="1">
        <v>100.193</v>
      </c>
      <c r="IN865" s="1" t="s">
        <v>366</v>
      </c>
    </row>
    <row r="866" spans="1:248" ht="15.75" customHeight="1" x14ac:dyDescent="0.3">
      <c r="A866" s="1">
        <v>850</v>
      </c>
      <c r="B866" s="1">
        <v>1660320850.5999999</v>
      </c>
      <c r="C866" s="1">
        <v>9884</v>
      </c>
      <c r="D866" s="1" t="s">
        <v>2045</v>
      </c>
      <c r="E866" s="1" t="s">
        <v>2046</v>
      </c>
      <c r="F866" s="1">
        <v>1</v>
      </c>
      <c r="G866" s="1" t="s">
        <v>1969</v>
      </c>
      <c r="H866" s="1" t="s">
        <v>350</v>
      </c>
      <c r="I866" s="1" t="s">
        <v>351</v>
      </c>
      <c r="J866" s="1" t="s">
        <v>352</v>
      </c>
      <c r="K866" s="1" t="s">
        <v>353</v>
      </c>
      <c r="L866" s="1" t="s">
        <v>1969</v>
      </c>
      <c r="M866" s="1" t="s">
        <v>355</v>
      </c>
      <c r="N866" s="1">
        <v>1660320842.833333</v>
      </c>
      <c r="O866" s="1">
        <f t="shared" si="102"/>
        <v>2.1125424041652913E-3</v>
      </c>
      <c r="P866" s="1">
        <f t="shared" si="103"/>
        <v>2.1125424041652914</v>
      </c>
      <c r="Q866" s="1">
        <f t="shared" si="104"/>
        <v>3.6957556576268709</v>
      </c>
      <c r="R866" s="1">
        <f t="shared" si="105"/>
        <v>131.36134666666669</v>
      </c>
      <c r="S866" s="1">
        <f t="shared" si="106"/>
        <v>71.044033464401068</v>
      </c>
      <c r="T866" s="1">
        <f t="shared" si="107"/>
        <v>7.0795659241822442</v>
      </c>
      <c r="U866" s="1">
        <f t="shared" si="108"/>
        <v>13.090209948200954</v>
      </c>
      <c r="V866" s="1">
        <f t="shared" si="109"/>
        <v>0.10548366625885927</v>
      </c>
      <c r="W866" s="1">
        <f t="shared" si="110"/>
        <v>2.9237141068811932</v>
      </c>
      <c r="X866" s="1">
        <f t="shared" si="111"/>
        <v>0.10341413602562805</v>
      </c>
      <c r="Y866" s="1">
        <f t="shared" si="112"/>
        <v>6.4816392247044871E-2</v>
      </c>
      <c r="Z866" s="1">
        <f t="shared" si="113"/>
        <v>321.51902465562682</v>
      </c>
      <c r="AA866" s="1">
        <f t="shared" si="114"/>
        <v>32.332974020348885</v>
      </c>
      <c r="AB866" s="1">
        <f t="shared" si="115"/>
        <v>31.609126666666661</v>
      </c>
      <c r="AC866" s="1">
        <f t="shared" si="116"/>
        <v>4.6704527925650181</v>
      </c>
      <c r="AD866" s="1">
        <f t="shared" si="117"/>
        <v>60.117013967161249</v>
      </c>
      <c r="AE866" s="1">
        <f t="shared" si="118"/>
        <v>2.7101817998533484</v>
      </c>
      <c r="AF866" s="1">
        <f t="shared" si="119"/>
        <v>4.5081776705239847</v>
      </c>
      <c r="AG866" s="1">
        <f t="shared" si="120"/>
        <v>1.9602709927116697</v>
      </c>
      <c r="AH866" s="1">
        <f t="shared" si="121"/>
        <v>-93.163120023689345</v>
      </c>
      <c r="AI866" s="1">
        <f t="shared" si="122"/>
        <v>-97.974424409267272</v>
      </c>
      <c r="AJ866" s="1">
        <f t="shared" si="123"/>
        <v>-7.5472411698906372</v>
      </c>
      <c r="AK866" s="1">
        <f t="shared" si="124"/>
        <v>122.83423905277957</v>
      </c>
      <c r="AL866" s="1">
        <f t="shared" si="125"/>
        <v>31.369485535267486</v>
      </c>
      <c r="AM866" s="1">
        <f t="shared" si="126"/>
        <v>2.1061220461662593</v>
      </c>
      <c r="AN866" s="1">
        <f t="shared" si="127"/>
        <v>3.6957556576268709</v>
      </c>
      <c r="AO866" s="1">
        <v>199.67522253986809</v>
      </c>
      <c r="AP866" s="1">
        <v>170.06201818181819</v>
      </c>
      <c r="AQ866" s="1">
        <v>4.8208940346680293</v>
      </c>
      <c r="AR866" s="1">
        <v>66.056811601181195</v>
      </c>
      <c r="AS866" s="1">
        <f t="shared" si="128"/>
        <v>2.1125424041652914</v>
      </c>
      <c r="AT866" s="1">
        <v>24.739675430836371</v>
      </c>
      <c r="AU866" s="1">
        <v>27.204950303030291</v>
      </c>
      <c r="AV866" s="1">
        <v>8.9974404835754641E-6</v>
      </c>
      <c r="AW866" s="1">
        <v>80.9492581005711</v>
      </c>
      <c r="AX866" s="1">
        <v>43</v>
      </c>
      <c r="AY866" s="1">
        <v>9</v>
      </c>
      <c r="AZ866" s="1">
        <f t="shared" si="129"/>
        <v>1</v>
      </c>
      <c r="BA866" s="1">
        <f t="shared" si="130"/>
        <v>0</v>
      </c>
      <c r="BB866" s="1">
        <f t="shared" si="131"/>
        <v>52007.646522482595</v>
      </c>
      <c r="BC866" s="1">
        <f t="shared" si="132"/>
        <v>2000.015333333333</v>
      </c>
      <c r="BD866" s="1">
        <f t="shared" si="133"/>
        <v>1681.2131791998063</v>
      </c>
      <c r="BE866" s="1">
        <f t="shared" si="134"/>
        <v>0.84060014499879165</v>
      </c>
      <c r="BF866" s="1">
        <f t="shared" si="135"/>
        <v>0.16075827984766794</v>
      </c>
      <c r="BG866" s="1">
        <v>6</v>
      </c>
      <c r="BH866" s="1">
        <v>0.5</v>
      </c>
      <c r="BI866" s="1" t="s">
        <v>356</v>
      </c>
      <c r="BJ866" s="1">
        <v>2</v>
      </c>
      <c r="BK866" s="1" t="b">
        <v>1</v>
      </c>
      <c r="BL866" s="1">
        <v>1660320842.833333</v>
      </c>
      <c r="BM866" s="1">
        <v>131.36134666666669</v>
      </c>
      <c r="BN866" s="1">
        <v>169.3251333333333</v>
      </c>
      <c r="BO866" s="1">
        <v>27.196899999999989</v>
      </c>
      <c r="BP866" s="1">
        <v>24.739039999999999</v>
      </c>
      <c r="BQ866" s="1">
        <v>130.63491999999999</v>
      </c>
      <c r="BR866" s="1">
        <v>27.18674</v>
      </c>
      <c r="BS866" s="1">
        <v>500.15266666666662</v>
      </c>
      <c r="BT866" s="1">
        <v>99.550413333333339</v>
      </c>
      <c r="BU866" s="1">
        <v>9.9980639999999996E-2</v>
      </c>
      <c r="BV866" s="1">
        <v>30.987553333333331</v>
      </c>
      <c r="BW866" s="1">
        <v>31.609126666666661</v>
      </c>
      <c r="BX866" s="1">
        <v>999.89999999999986</v>
      </c>
      <c r="BY866" s="1">
        <v>0</v>
      </c>
      <c r="BZ866" s="1">
        <v>0</v>
      </c>
      <c r="CA866" s="1">
        <v>10011.783333333329</v>
      </c>
      <c r="CB866" s="1">
        <v>0</v>
      </c>
      <c r="CC866" s="1">
        <v>17.233013333333329</v>
      </c>
      <c r="CD866" s="1">
        <v>-37.96393333333333</v>
      </c>
      <c r="CE866" s="1">
        <v>135.03386666666671</v>
      </c>
      <c r="CF866" s="1">
        <v>173.62033333333329</v>
      </c>
      <c r="CG866" s="1">
        <v>2.457862</v>
      </c>
      <c r="CH866" s="1">
        <v>169.3251333333333</v>
      </c>
      <c r="CI866" s="1">
        <v>24.739039999999999</v>
      </c>
      <c r="CJ866" s="1">
        <v>2.7074639999999999</v>
      </c>
      <c r="CK866" s="1">
        <v>2.4627806666666672</v>
      </c>
      <c r="CL866" s="1">
        <v>22.330486666666658</v>
      </c>
      <c r="CM866" s="1">
        <v>20.782613333333341</v>
      </c>
      <c r="CN866" s="1">
        <v>2000.015333333333</v>
      </c>
      <c r="CO866" s="1">
        <v>0.97999699999999978</v>
      </c>
      <c r="CP866" s="1">
        <v>2.0003199999999999E-2</v>
      </c>
      <c r="CQ866" s="1">
        <v>0</v>
      </c>
      <c r="CR866" s="1">
        <v>2.4916</v>
      </c>
      <c r="CS866" s="1">
        <v>0</v>
      </c>
      <c r="CT866" s="1">
        <v>26770.32</v>
      </c>
      <c r="CU866" s="1">
        <v>17412.439999999999</v>
      </c>
      <c r="CV866" s="1">
        <v>42.436999999999998</v>
      </c>
      <c r="CW866" s="1">
        <v>43.436999999999998</v>
      </c>
      <c r="CX866" s="1">
        <v>42.436999999999998</v>
      </c>
      <c r="CY866" s="1">
        <v>41.875</v>
      </c>
      <c r="CZ866" s="1">
        <v>42.436999999999998</v>
      </c>
      <c r="DA866" s="1">
        <v>1960.0066666666669</v>
      </c>
      <c r="DB866" s="1">
        <v>40.01</v>
      </c>
      <c r="DC866" s="1">
        <v>0</v>
      </c>
      <c r="DD866" s="1">
        <v>1660320849</v>
      </c>
      <c r="DE866" s="1">
        <v>0</v>
      </c>
      <c r="DF866" s="1">
        <v>1660320627.5999999</v>
      </c>
      <c r="DG866" s="1" t="s">
        <v>1970</v>
      </c>
      <c r="DH866" s="1">
        <v>1660320624.0999999</v>
      </c>
      <c r="DI866" s="1">
        <v>1660320627.5999999</v>
      </c>
      <c r="DJ866" s="1">
        <v>29</v>
      </c>
      <c r="DK866" s="1">
        <v>-0.125</v>
      </c>
      <c r="DL866" s="1">
        <v>1E-3</v>
      </c>
      <c r="DM866" s="1">
        <v>1.32</v>
      </c>
      <c r="DN866" s="1">
        <v>1.6E-2</v>
      </c>
      <c r="DO866" s="1">
        <v>400</v>
      </c>
      <c r="DP866" s="1">
        <v>25</v>
      </c>
      <c r="DQ866" s="1">
        <v>0.25</v>
      </c>
      <c r="DR866" s="1">
        <v>0.03</v>
      </c>
      <c r="DS866" s="1">
        <v>2.812479178765638</v>
      </c>
      <c r="DT866" s="1">
        <v>6.5076606163356194</v>
      </c>
      <c r="DU866" s="1">
        <v>0.47644727881785309</v>
      </c>
      <c r="DV866" s="1">
        <v>0</v>
      </c>
      <c r="DW866" s="1">
        <v>31.197914403937261</v>
      </c>
      <c r="DX866" s="1">
        <v>14.845021964675791</v>
      </c>
      <c r="DY866" s="1">
        <v>1.199734198030757</v>
      </c>
      <c r="DZ866" s="1">
        <v>0</v>
      </c>
      <c r="EA866" s="1">
        <v>-38.018060000000013</v>
      </c>
      <c r="EB866" s="1">
        <v>-16.008037374860951</v>
      </c>
      <c r="EC866" s="1">
        <v>1.255264924122925</v>
      </c>
      <c r="ED866" s="1">
        <v>0</v>
      </c>
      <c r="EE866" s="1">
        <v>74.160122878736544</v>
      </c>
      <c r="EF866" s="1">
        <v>172.76955987888971</v>
      </c>
      <c r="EG866" s="1">
        <v>17.085653197222989</v>
      </c>
      <c r="EH866" s="1">
        <v>0</v>
      </c>
      <c r="EI866" s="1">
        <v>2.4546670000000002</v>
      </c>
      <c r="EJ866" s="1">
        <v>6.9094333958717224E-2</v>
      </c>
      <c r="EK866" s="1">
        <v>6.7533899635664144E-3</v>
      </c>
      <c r="EL866" s="1">
        <v>1</v>
      </c>
      <c r="EM866" s="1">
        <v>1.9605189132476399</v>
      </c>
      <c r="EN866" s="1">
        <v>-1.9075784041630971E-2</v>
      </c>
      <c r="EO866" s="1">
        <v>2.4135111186872641E-3</v>
      </c>
      <c r="EP866" s="1">
        <v>1</v>
      </c>
      <c r="EQ866" s="1">
        <v>2</v>
      </c>
      <c r="ER866" s="1">
        <v>6</v>
      </c>
      <c r="ES866" s="1" t="s">
        <v>387</v>
      </c>
      <c r="ET866" s="1">
        <v>2.9426000000000001</v>
      </c>
      <c r="EU866" s="1">
        <v>2.8010999999999999</v>
      </c>
      <c r="EV866" s="1">
        <v>4.2354999999999997E-2</v>
      </c>
      <c r="EW866" s="1">
        <v>5.1164800000000003E-2</v>
      </c>
      <c r="EX866" s="1">
        <v>0.117803</v>
      </c>
      <c r="EY866" s="1">
        <v>0.110249</v>
      </c>
      <c r="EZ866" s="1">
        <v>19626.099999999999</v>
      </c>
      <c r="FA866" s="1">
        <v>20388.900000000001</v>
      </c>
      <c r="FB866" s="1">
        <v>23834.7</v>
      </c>
      <c r="FC866" s="1">
        <v>25008.9</v>
      </c>
      <c r="FD866" s="1">
        <v>33654.9</v>
      </c>
      <c r="FE866" s="1">
        <v>35528.699999999997</v>
      </c>
      <c r="FF866" s="1">
        <v>43458.6</v>
      </c>
      <c r="FG866" s="1">
        <v>46230.6</v>
      </c>
      <c r="FH866" s="1">
        <v>1.8668499999999999</v>
      </c>
      <c r="FI866" s="1">
        <v>1.84118</v>
      </c>
      <c r="FJ866" s="1">
        <v>0.11877699999999999</v>
      </c>
      <c r="FK866" s="1">
        <v>0</v>
      </c>
      <c r="FL866" s="1">
        <v>29.677700000000002</v>
      </c>
      <c r="FM866" s="1">
        <v>999.9</v>
      </c>
      <c r="FN866" s="1">
        <v>58.9</v>
      </c>
      <c r="FO866" s="1">
        <v>36.299999999999997</v>
      </c>
      <c r="FP866" s="1">
        <v>35.902299999999997</v>
      </c>
      <c r="FQ866" s="1">
        <v>63.5349</v>
      </c>
      <c r="FR866" s="1">
        <v>22.932700000000001</v>
      </c>
      <c r="FS866" s="1">
        <v>1</v>
      </c>
      <c r="FT866" s="1">
        <v>0.403669</v>
      </c>
      <c r="FU866" s="1">
        <v>1.33443</v>
      </c>
      <c r="FV866" s="1">
        <v>20.315799999999999</v>
      </c>
      <c r="FW866" s="1">
        <v>5.21265</v>
      </c>
      <c r="FX866" s="1">
        <v>11.9063</v>
      </c>
      <c r="FY866" s="1">
        <v>5.0029000000000003</v>
      </c>
      <c r="FZ866" s="1">
        <v>3.2901799999999999</v>
      </c>
      <c r="GA866" s="1">
        <v>9999</v>
      </c>
      <c r="GB866" s="1">
        <v>9999</v>
      </c>
      <c r="GC866" s="1">
        <v>9999</v>
      </c>
      <c r="GD866" s="1">
        <v>999.9</v>
      </c>
      <c r="GE866" s="1">
        <v>1.8595900000000001</v>
      </c>
      <c r="GF866" s="1">
        <v>1.8545700000000001</v>
      </c>
      <c r="GG866" s="1">
        <v>1.8577600000000001</v>
      </c>
      <c r="GH866" s="1">
        <v>1.85623</v>
      </c>
      <c r="GI866" s="1">
        <v>1.85501</v>
      </c>
      <c r="GJ866" s="1">
        <v>1.85456</v>
      </c>
      <c r="GK866" s="1">
        <v>1.8533299999999999</v>
      </c>
      <c r="GL866" s="1">
        <v>1.8563799999999999</v>
      </c>
      <c r="GM866" s="1">
        <v>0</v>
      </c>
      <c r="GN866" s="1">
        <v>0</v>
      </c>
      <c r="GO866" s="1">
        <v>0</v>
      </c>
      <c r="GP866" s="1">
        <v>0</v>
      </c>
      <c r="GQ866" s="1" t="s">
        <v>359</v>
      </c>
      <c r="GR866" s="1" t="s">
        <v>360</v>
      </c>
      <c r="GS866" s="1" t="s">
        <v>361</v>
      </c>
      <c r="GT866" s="1" t="s">
        <v>361</v>
      </c>
      <c r="GU866" s="1" t="s">
        <v>361</v>
      </c>
      <c r="GV866" s="1" t="s">
        <v>361</v>
      </c>
      <c r="GW866" s="1">
        <v>0</v>
      </c>
      <c r="GX866" s="1">
        <v>100</v>
      </c>
      <c r="GY866" s="1">
        <v>100</v>
      </c>
      <c r="GZ866" s="1">
        <v>0.81599999999999995</v>
      </c>
      <c r="HA866" s="1">
        <v>1.01E-2</v>
      </c>
      <c r="HB866" s="1">
        <v>0.38386874957061617</v>
      </c>
      <c r="HC866" s="1">
        <v>2.7716384584972409E-3</v>
      </c>
      <c r="HD866" s="1">
        <v>-1.1467119688665799E-6</v>
      </c>
      <c r="HE866" s="1">
        <v>2.0626329066488061E-10</v>
      </c>
      <c r="HF866" s="1">
        <v>-7.258975840326358E-2</v>
      </c>
      <c r="HG866" s="1">
        <v>1.066993184659233E-2</v>
      </c>
      <c r="HH866" s="1">
        <v>-3.4528890892081033E-4</v>
      </c>
      <c r="HI866" s="1">
        <v>2.382551249023132E-6</v>
      </c>
      <c r="HJ866" s="1">
        <v>1</v>
      </c>
      <c r="HK866" s="1">
        <v>2115</v>
      </c>
      <c r="HL866" s="1">
        <v>2</v>
      </c>
      <c r="HM866" s="1">
        <v>30</v>
      </c>
      <c r="HN866" s="1">
        <v>3.8</v>
      </c>
      <c r="HO866" s="1">
        <v>3.7</v>
      </c>
      <c r="HP866" s="1">
        <v>0.65795899999999996</v>
      </c>
      <c r="HQ866" s="1">
        <v>2.36694</v>
      </c>
      <c r="HR866" s="1">
        <v>1.4978</v>
      </c>
      <c r="HS866" s="1">
        <v>2.2997999999999998</v>
      </c>
      <c r="HT866" s="1">
        <v>1.5478499999999999</v>
      </c>
      <c r="HU866" s="1">
        <v>2.3706100000000001</v>
      </c>
      <c r="HV866" s="1">
        <v>39.366700000000002</v>
      </c>
      <c r="HW866" s="1">
        <v>13.720499999999999</v>
      </c>
      <c r="HX866" s="1">
        <v>18</v>
      </c>
      <c r="HY866" s="1">
        <v>446.50700000000001</v>
      </c>
      <c r="HZ866" s="1">
        <v>487.92700000000002</v>
      </c>
      <c r="IA866" s="1">
        <v>27.652200000000001</v>
      </c>
      <c r="IB866" s="1">
        <v>32.178400000000003</v>
      </c>
      <c r="IC866" s="1">
        <v>29.9999</v>
      </c>
      <c r="ID866" s="1">
        <v>32.022799999999997</v>
      </c>
      <c r="IE866" s="1">
        <v>32.118000000000002</v>
      </c>
      <c r="IF866" s="1">
        <v>13.278600000000001</v>
      </c>
      <c r="IG866" s="1">
        <v>32.834699999999998</v>
      </c>
      <c r="IH866" s="1">
        <v>0</v>
      </c>
      <c r="II866" s="1">
        <v>27.6571</v>
      </c>
      <c r="IJ866" s="1">
        <v>240.785</v>
      </c>
      <c r="IK866" s="1">
        <v>24.6935</v>
      </c>
      <c r="IL866" s="1">
        <v>100.49299999999999</v>
      </c>
      <c r="IM866" s="1">
        <v>100.194</v>
      </c>
      <c r="IN866" s="1" t="s">
        <v>366</v>
      </c>
    </row>
    <row r="867" spans="1:248" ht="15.75" customHeight="1" x14ac:dyDescent="0.3">
      <c r="A867" s="1">
        <v>851</v>
      </c>
      <c r="B867" s="1">
        <v>1660320851.5999999</v>
      </c>
      <c r="C867" s="1">
        <v>9885</v>
      </c>
      <c r="D867" s="1" t="s">
        <v>2047</v>
      </c>
      <c r="E867" s="1" t="s">
        <v>2048</v>
      </c>
      <c r="F867" s="1">
        <v>1</v>
      </c>
      <c r="G867" s="1" t="s">
        <v>1969</v>
      </c>
      <c r="H867" s="1" t="s">
        <v>350</v>
      </c>
      <c r="I867" s="1" t="s">
        <v>351</v>
      </c>
      <c r="J867" s="1" t="s">
        <v>352</v>
      </c>
      <c r="K867" s="1" t="s">
        <v>353</v>
      </c>
      <c r="L867" s="1" t="s">
        <v>1969</v>
      </c>
      <c r="M867" s="1" t="s">
        <v>355</v>
      </c>
      <c r="N867" s="1">
        <v>1660320843.8666661</v>
      </c>
      <c r="O867" s="1">
        <f t="shared" si="102"/>
        <v>2.1149050613358911E-3</v>
      </c>
      <c r="P867" s="1">
        <f t="shared" si="103"/>
        <v>2.1149050613358908</v>
      </c>
      <c r="Q867" s="1">
        <f t="shared" si="104"/>
        <v>3.8398128382567558</v>
      </c>
      <c r="R867" s="1">
        <f t="shared" si="105"/>
        <v>136.1602</v>
      </c>
      <c r="S867" s="1">
        <f t="shared" si="106"/>
        <v>73.570482669877123</v>
      </c>
      <c r="T867" s="1">
        <f t="shared" si="107"/>
        <v>7.3313272086330254</v>
      </c>
      <c r="U867" s="1">
        <f t="shared" si="108"/>
        <v>13.568416880886311</v>
      </c>
      <c r="V867" s="1">
        <f t="shared" si="109"/>
        <v>0.1056093524931345</v>
      </c>
      <c r="W867" s="1">
        <f t="shared" si="110"/>
        <v>2.9237580986246874</v>
      </c>
      <c r="X867" s="1">
        <f t="shared" si="111"/>
        <v>0.1035349703501238</v>
      </c>
      <c r="Y867" s="1">
        <f t="shared" si="112"/>
        <v>6.4892337793799063E-2</v>
      </c>
      <c r="Z867" s="1">
        <f t="shared" si="113"/>
        <v>321.5192366834425</v>
      </c>
      <c r="AA867" s="1">
        <f t="shared" si="114"/>
        <v>32.332149445572036</v>
      </c>
      <c r="AB867" s="1">
        <f t="shared" si="115"/>
        <v>31.609206666666669</v>
      </c>
      <c r="AC867" s="1">
        <f t="shared" si="116"/>
        <v>4.6704740013260171</v>
      </c>
      <c r="AD867" s="1">
        <f t="shared" si="117"/>
        <v>60.120355682287475</v>
      </c>
      <c r="AE867" s="1">
        <f t="shared" si="118"/>
        <v>2.7103025706502999</v>
      </c>
      <c r="AF867" s="1">
        <f t="shared" si="119"/>
        <v>4.5081279707877764</v>
      </c>
      <c r="AG867" s="1">
        <f t="shared" si="120"/>
        <v>1.9601714306757172</v>
      </c>
      <c r="AH867" s="1">
        <f t="shared" si="121"/>
        <v>-93.267313204912796</v>
      </c>
      <c r="AI867" s="1">
        <f t="shared" si="122"/>
        <v>-98.018982927507892</v>
      </c>
      <c r="AJ867" s="1">
        <f t="shared" si="123"/>
        <v>-7.5505558149313243</v>
      </c>
      <c r="AK867" s="1">
        <f t="shared" si="124"/>
        <v>122.68238473609048</v>
      </c>
      <c r="AL867" s="1">
        <f t="shared" si="125"/>
        <v>31.608341318088016</v>
      </c>
      <c r="AM867" s="1">
        <f t="shared" si="126"/>
        <v>2.1071515360479287</v>
      </c>
      <c r="AN867" s="1">
        <f t="shared" si="127"/>
        <v>3.8398128382567558</v>
      </c>
      <c r="AO867" s="1">
        <v>204.55794317254799</v>
      </c>
      <c r="AP867" s="1">
        <v>174.85658181818181</v>
      </c>
      <c r="AQ867" s="1">
        <v>4.8038083682589248</v>
      </c>
      <c r="AR867" s="1">
        <v>66.056811601181195</v>
      </c>
      <c r="AS867" s="1">
        <f t="shared" si="128"/>
        <v>2.1149050613358908</v>
      </c>
      <c r="AT867" s="1">
        <v>24.73908015308854</v>
      </c>
      <c r="AU867" s="1">
        <v>27.20708181818182</v>
      </c>
      <c r="AV867" s="1">
        <v>1.003206802010382E-5</v>
      </c>
      <c r="AW867" s="1">
        <v>80.9492581005711</v>
      </c>
      <c r="AX867" s="1">
        <v>43</v>
      </c>
      <c r="AY867" s="1">
        <v>9</v>
      </c>
      <c r="AZ867" s="1">
        <f t="shared" si="129"/>
        <v>1</v>
      </c>
      <c r="BA867" s="1">
        <f t="shared" si="130"/>
        <v>0</v>
      </c>
      <c r="BB867" s="1">
        <f t="shared" si="131"/>
        <v>52008.931773902739</v>
      </c>
      <c r="BC867" s="1">
        <f t="shared" si="132"/>
        <v>2000.016666666666</v>
      </c>
      <c r="BD867" s="1">
        <f t="shared" si="133"/>
        <v>1681.2142987997106</v>
      </c>
      <c r="BE867" s="1">
        <f t="shared" si="134"/>
        <v>0.84060014439865227</v>
      </c>
      <c r="BF867" s="1">
        <f t="shared" si="135"/>
        <v>0.1607582786893989</v>
      </c>
      <c r="BG867" s="1">
        <v>6</v>
      </c>
      <c r="BH867" s="1">
        <v>0.5</v>
      </c>
      <c r="BI867" s="1" t="s">
        <v>356</v>
      </c>
      <c r="BJ867" s="1">
        <v>2</v>
      </c>
      <c r="BK867" s="1" t="b">
        <v>1</v>
      </c>
      <c r="BL867" s="1">
        <v>1660320843.8666661</v>
      </c>
      <c r="BM867" s="1">
        <v>136.1602</v>
      </c>
      <c r="BN867" s="1">
        <v>174.42253333333329</v>
      </c>
      <c r="BO867" s="1">
        <v>27.198113333333328</v>
      </c>
      <c r="BP867" s="1">
        <v>24.739073333333341</v>
      </c>
      <c r="BQ867" s="1">
        <v>135.42186666666669</v>
      </c>
      <c r="BR867" s="1">
        <v>27.187960000000011</v>
      </c>
      <c r="BS867" s="1">
        <v>500.15640000000002</v>
      </c>
      <c r="BT867" s="1">
        <v>99.550426666666667</v>
      </c>
      <c r="BU867" s="1">
        <v>9.9962220000000004E-2</v>
      </c>
      <c r="BV867" s="1">
        <v>30.987359999999988</v>
      </c>
      <c r="BW867" s="1">
        <v>31.609206666666669</v>
      </c>
      <c r="BX867" s="1">
        <v>999.89999999999986</v>
      </c>
      <c r="BY867" s="1">
        <v>0</v>
      </c>
      <c r="BZ867" s="1">
        <v>0</v>
      </c>
      <c r="CA867" s="1">
        <v>10012.033333333329</v>
      </c>
      <c r="CB867" s="1">
        <v>0</v>
      </c>
      <c r="CC867" s="1">
        <v>17.257033333333329</v>
      </c>
      <c r="CD867" s="1">
        <v>-38.262486666666661</v>
      </c>
      <c r="CE867" s="1">
        <v>139.96700000000001</v>
      </c>
      <c r="CF867" s="1">
        <v>178.84700000000001</v>
      </c>
      <c r="CG867" s="1">
        <v>2.4590373333333342</v>
      </c>
      <c r="CH867" s="1">
        <v>174.42253333333329</v>
      </c>
      <c r="CI867" s="1">
        <v>24.739073333333341</v>
      </c>
      <c r="CJ867" s="1">
        <v>2.707584666666667</v>
      </c>
      <c r="CK867" s="1">
        <v>2.462784666666666</v>
      </c>
      <c r="CL867" s="1">
        <v>22.331219999999998</v>
      </c>
      <c r="CM867" s="1">
        <v>20.782646666666661</v>
      </c>
      <c r="CN867" s="1">
        <v>2000.016666666666</v>
      </c>
      <c r="CO867" s="1">
        <v>0.97999719999999979</v>
      </c>
      <c r="CP867" s="1">
        <v>2.0003E-2</v>
      </c>
      <c r="CQ867" s="1">
        <v>0</v>
      </c>
      <c r="CR867" s="1">
        <v>2.4798666666666671</v>
      </c>
      <c r="CS867" s="1">
        <v>0</v>
      </c>
      <c r="CT867" s="1">
        <v>26768.04</v>
      </c>
      <c r="CU867" s="1">
        <v>17412.46</v>
      </c>
      <c r="CV867" s="1">
        <v>42.436999999999998</v>
      </c>
      <c r="CW867" s="1">
        <v>43.436999999999998</v>
      </c>
      <c r="CX867" s="1">
        <v>42.436999999999998</v>
      </c>
      <c r="CY867" s="1">
        <v>41.875</v>
      </c>
      <c r="CZ867" s="1">
        <v>42.436999999999998</v>
      </c>
      <c r="DA867" s="1">
        <v>1960.0086666666659</v>
      </c>
      <c r="DB867" s="1">
        <v>40.01</v>
      </c>
      <c r="DC867" s="1">
        <v>0</v>
      </c>
      <c r="DD867" s="1">
        <v>1660320849.5999999</v>
      </c>
      <c r="DE867" s="1">
        <v>0</v>
      </c>
      <c r="DF867" s="1">
        <v>1660320627.5999999</v>
      </c>
      <c r="DG867" s="1" t="s">
        <v>1970</v>
      </c>
      <c r="DH867" s="1">
        <v>1660320624.0999999</v>
      </c>
      <c r="DI867" s="1">
        <v>1660320627.5999999</v>
      </c>
      <c r="DJ867" s="1">
        <v>29</v>
      </c>
      <c r="DK867" s="1">
        <v>-0.125</v>
      </c>
      <c r="DL867" s="1">
        <v>1E-3</v>
      </c>
      <c r="DM867" s="1">
        <v>1.32</v>
      </c>
      <c r="DN867" s="1">
        <v>1.6E-2</v>
      </c>
      <c r="DO867" s="1">
        <v>400</v>
      </c>
      <c r="DP867" s="1">
        <v>25</v>
      </c>
      <c r="DQ867" s="1">
        <v>0.25</v>
      </c>
      <c r="DR867" s="1">
        <v>0.03</v>
      </c>
      <c r="DS867" s="1">
        <v>2.9235590634069739</v>
      </c>
      <c r="DT867" s="1">
        <v>6.6273844371076143</v>
      </c>
      <c r="DU867" s="1">
        <v>0.48490641018111041</v>
      </c>
      <c r="DV867" s="1">
        <v>0</v>
      </c>
      <c r="DW867" s="1">
        <v>31.4479947382573</v>
      </c>
      <c r="DX867" s="1">
        <v>12.29491698409058</v>
      </c>
      <c r="DY867" s="1">
        <v>1.0068513674051001</v>
      </c>
      <c r="DZ867" s="1">
        <v>0</v>
      </c>
      <c r="EA867" s="1">
        <v>-38.30187333333334</v>
      </c>
      <c r="EB867" s="1">
        <v>-13.219365517241391</v>
      </c>
      <c r="EC867" s="1">
        <v>1.039740828262292</v>
      </c>
      <c r="ED867" s="1">
        <v>0</v>
      </c>
      <c r="EE867" s="1">
        <v>76.917926385451764</v>
      </c>
      <c r="EF867" s="1">
        <v>174.10994503636479</v>
      </c>
      <c r="EG867" s="1">
        <v>17.21137104087882</v>
      </c>
      <c r="EH867" s="1">
        <v>0</v>
      </c>
      <c r="EI867" s="1">
        <v>2.45594175</v>
      </c>
      <c r="EJ867" s="1">
        <v>6.852641651031377E-2</v>
      </c>
      <c r="EK867" s="1">
        <v>6.6939561873005623E-3</v>
      </c>
      <c r="EL867" s="1">
        <v>1</v>
      </c>
      <c r="EM867" s="1">
        <v>1.9603128800861529</v>
      </c>
      <c r="EN867" s="1">
        <v>-1.837044901572232E-2</v>
      </c>
      <c r="EO867" s="1">
        <v>2.3926923202611501E-3</v>
      </c>
      <c r="EP867" s="1">
        <v>1</v>
      </c>
      <c r="EQ867" s="1">
        <v>2</v>
      </c>
      <c r="ER867" s="1">
        <v>6</v>
      </c>
      <c r="ES867" s="1" t="s">
        <v>387</v>
      </c>
      <c r="ET867" s="1">
        <v>2.9424000000000001</v>
      </c>
      <c r="EU867" s="1">
        <v>2.8011400000000002</v>
      </c>
      <c r="EV867" s="1">
        <v>4.3421300000000003E-2</v>
      </c>
      <c r="EW867" s="1">
        <v>5.2220299999999997E-2</v>
      </c>
      <c r="EX867" s="1">
        <v>0.117808</v>
      </c>
      <c r="EY867" s="1">
        <v>0.110248</v>
      </c>
      <c r="EZ867" s="1">
        <v>19604.400000000001</v>
      </c>
      <c r="FA867" s="1">
        <v>20366.400000000001</v>
      </c>
      <c r="FB867" s="1">
        <v>23834.799999999999</v>
      </c>
      <c r="FC867" s="1">
        <v>25009</v>
      </c>
      <c r="FD867" s="1">
        <v>33654.9</v>
      </c>
      <c r="FE867" s="1">
        <v>35529</v>
      </c>
      <c r="FF867" s="1">
        <v>43458.8</v>
      </c>
      <c r="FG867" s="1">
        <v>46230.8</v>
      </c>
      <c r="FH867" s="1">
        <v>1.8668199999999999</v>
      </c>
      <c r="FI867" s="1">
        <v>1.8412500000000001</v>
      </c>
      <c r="FJ867" s="1">
        <v>0.118699</v>
      </c>
      <c r="FK867" s="1">
        <v>0</v>
      </c>
      <c r="FL867" s="1">
        <v>29.677</v>
      </c>
      <c r="FM867" s="1">
        <v>999.9</v>
      </c>
      <c r="FN867" s="1">
        <v>58.9</v>
      </c>
      <c r="FO867" s="1">
        <v>36.299999999999997</v>
      </c>
      <c r="FP867" s="1">
        <v>35.901800000000001</v>
      </c>
      <c r="FQ867" s="1">
        <v>63.314900000000002</v>
      </c>
      <c r="FR867" s="1">
        <v>23.509599999999999</v>
      </c>
      <c r="FS867" s="1">
        <v>1</v>
      </c>
      <c r="FT867" s="1">
        <v>0.40366400000000002</v>
      </c>
      <c r="FU867" s="1">
        <v>1.33467</v>
      </c>
      <c r="FV867" s="1">
        <v>20.315899999999999</v>
      </c>
      <c r="FW867" s="1">
        <v>5.2127999999999997</v>
      </c>
      <c r="FX867" s="1">
        <v>11.9062</v>
      </c>
      <c r="FY867" s="1">
        <v>5.0030000000000001</v>
      </c>
      <c r="FZ867" s="1">
        <v>3.2902</v>
      </c>
      <c r="GA867" s="1">
        <v>9999</v>
      </c>
      <c r="GB867" s="1">
        <v>9999</v>
      </c>
      <c r="GC867" s="1">
        <v>9999</v>
      </c>
      <c r="GD867" s="1">
        <v>999.9</v>
      </c>
      <c r="GE867" s="1">
        <v>1.8595900000000001</v>
      </c>
      <c r="GF867" s="1">
        <v>1.8545799999999999</v>
      </c>
      <c r="GG867" s="1">
        <v>1.8577600000000001</v>
      </c>
      <c r="GH867" s="1">
        <v>1.85623</v>
      </c>
      <c r="GI867" s="1">
        <v>1.85501</v>
      </c>
      <c r="GJ867" s="1">
        <v>1.8545700000000001</v>
      </c>
      <c r="GK867" s="1">
        <v>1.8533299999999999</v>
      </c>
      <c r="GL867" s="1">
        <v>1.8563799999999999</v>
      </c>
      <c r="GM867" s="1">
        <v>0</v>
      </c>
      <c r="GN867" s="1">
        <v>0</v>
      </c>
      <c r="GO867" s="1">
        <v>0</v>
      </c>
      <c r="GP867" s="1">
        <v>0</v>
      </c>
      <c r="GQ867" s="1" t="s">
        <v>359</v>
      </c>
      <c r="GR867" s="1" t="s">
        <v>360</v>
      </c>
      <c r="GS867" s="1" t="s">
        <v>361</v>
      </c>
      <c r="GT867" s="1" t="s">
        <v>361</v>
      </c>
      <c r="GU867" s="1" t="s">
        <v>361</v>
      </c>
      <c r="GV867" s="1" t="s">
        <v>361</v>
      </c>
      <c r="GW867" s="1">
        <v>0</v>
      </c>
      <c r="GX867" s="1">
        <v>100</v>
      </c>
      <c r="GY867" s="1">
        <v>100</v>
      </c>
      <c r="GZ867" s="1">
        <v>0.82599999999999996</v>
      </c>
      <c r="HA867" s="1">
        <v>1.01E-2</v>
      </c>
      <c r="HB867" s="1">
        <v>0.38386874957061617</v>
      </c>
      <c r="HC867" s="1">
        <v>2.7716384584972409E-3</v>
      </c>
      <c r="HD867" s="1">
        <v>-1.1467119688665799E-6</v>
      </c>
      <c r="HE867" s="1">
        <v>2.0626329066488061E-10</v>
      </c>
      <c r="HF867" s="1">
        <v>-7.258975840326358E-2</v>
      </c>
      <c r="HG867" s="1">
        <v>1.066993184659233E-2</v>
      </c>
      <c r="HH867" s="1">
        <v>-3.4528890892081033E-4</v>
      </c>
      <c r="HI867" s="1">
        <v>2.382551249023132E-6</v>
      </c>
      <c r="HJ867" s="1">
        <v>1</v>
      </c>
      <c r="HK867" s="1">
        <v>2115</v>
      </c>
      <c r="HL867" s="1">
        <v>2</v>
      </c>
      <c r="HM867" s="1">
        <v>30</v>
      </c>
      <c r="HN867" s="1">
        <v>3.8</v>
      </c>
      <c r="HO867" s="1">
        <v>3.7</v>
      </c>
      <c r="HP867" s="1">
        <v>0.66528299999999996</v>
      </c>
      <c r="HQ867" s="1">
        <v>2.3645</v>
      </c>
      <c r="HR867" s="1">
        <v>1.4978</v>
      </c>
      <c r="HS867" s="1">
        <v>2.2997999999999998</v>
      </c>
      <c r="HT867" s="1">
        <v>1.5478499999999999</v>
      </c>
      <c r="HU867" s="1">
        <v>2.2607400000000002</v>
      </c>
      <c r="HV867" s="1">
        <v>39.366700000000002</v>
      </c>
      <c r="HW867" s="1">
        <v>13.702999999999999</v>
      </c>
      <c r="HX867" s="1">
        <v>18</v>
      </c>
      <c r="HY867" s="1">
        <v>446.49099999999999</v>
      </c>
      <c r="HZ867" s="1">
        <v>487.976</v>
      </c>
      <c r="IA867" s="1">
        <v>27.654299999999999</v>
      </c>
      <c r="IB867" s="1">
        <v>32.177700000000002</v>
      </c>
      <c r="IC867" s="1">
        <v>29.9999</v>
      </c>
      <c r="ID867" s="1">
        <v>32.022500000000001</v>
      </c>
      <c r="IE867" s="1">
        <v>32.117800000000003</v>
      </c>
      <c r="IF867" s="1">
        <v>13.539199999999999</v>
      </c>
      <c r="IG867" s="1">
        <v>32.834699999999998</v>
      </c>
      <c r="IH867" s="1">
        <v>0</v>
      </c>
      <c r="II867" s="1">
        <v>27.6571</v>
      </c>
      <c r="IJ867" s="1">
        <v>250.80600000000001</v>
      </c>
      <c r="IK867" s="1">
        <v>24.688199999999998</v>
      </c>
      <c r="IL867" s="1">
        <v>100.49299999999999</v>
      </c>
      <c r="IM867" s="1">
        <v>100.194</v>
      </c>
      <c r="IN867" s="1" t="s">
        <v>366</v>
      </c>
    </row>
    <row r="868" spans="1:248" ht="15.75" customHeight="1" x14ac:dyDescent="0.3">
      <c r="A868" s="1">
        <v>852</v>
      </c>
      <c r="B868" s="1">
        <v>1660320852.5999999</v>
      </c>
      <c r="C868" s="1">
        <v>9886</v>
      </c>
      <c r="D868" s="1" t="s">
        <v>2049</v>
      </c>
      <c r="E868" s="1" t="s">
        <v>2050</v>
      </c>
      <c r="F868" s="1">
        <v>1</v>
      </c>
      <c r="G868" s="1" t="s">
        <v>1969</v>
      </c>
      <c r="H868" s="1" t="s">
        <v>350</v>
      </c>
      <c r="I868" s="1" t="s">
        <v>351</v>
      </c>
      <c r="J868" s="1" t="s">
        <v>352</v>
      </c>
      <c r="K868" s="1" t="s">
        <v>353</v>
      </c>
      <c r="L868" s="1" t="s">
        <v>1969</v>
      </c>
      <c r="M868" s="1" t="s">
        <v>355</v>
      </c>
      <c r="N868" s="1">
        <v>1660320844.8999989</v>
      </c>
      <c r="O868" s="1">
        <f t="shared" si="102"/>
        <v>2.1169307266894134E-3</v>
      </c>
      <c r="P868" s="1">
        <f t="shared" si="103"/>
        <v>2.1169307266894135</v>
      </c>
      <c r="Q868" s="1">
        <f t="shared" si="104"/>
        <v>3.9216309399414158</v>
      </c>
      <c r="R868" s="1">
        <f t="shared" si="105"/>
        <v>140.9777333333333</v>
      </c>
      <c r="S868" s="1">
        <f t="shared" si="106"/>
        <v>77.0550217499095</v>
      </c>
      <c r="T868" s="1">
        <f t="shared" si="107"/>
        <v>7.6785663556620198</v>
      </c>
      <c r="U868" s="1">
        <f t="shared" si="108"/>
        <v>14.04849230442397</v>
      </c>
      <c r="V868" s="1">
        <f t="shared" si="109"/>
        <v>0.10572129326467558</v>
      </c>
      <c r="W868" s="1">
        <f t="shared" si="110"/>
        <v>2.9235176053514307</v>
      </c>
      <c r="X868" s="1">
        <f t="shared" si="111"/>
        <v>0.10364239056950698</v>
      </c>
      <c r="Y868" s="1">
        <f t="shared" si="112"/>
        <v>6.4959870387420099E-2</v>
      </c>
      <c r="Z868" s="1">
        <f t="shared" si="113"/>
        <v>321.5165766834233</v>
      </c>
      <c r="AA868" s="1">
        <f t="shared" si="114"/>
        <v>32.331630226857854</v>
      </c>
      <c r="AB868" s="1">
        <f t="shared" si="115"/>
        <v>31.609093333333341</v>
      </c>
      <c r="AC868" s="1">
        <f t="shared" si="116"/>
        <v>4.6704439556060233</v>
      </c>
      <c r="AD868" s="1">
        <f t="shared" si="117"/>
        <v>60.123427588942882</v>
      </c>
      <c r="AE868" s="1">
        <f t="shared" si="118"/>
        <v>2.7104286915891622</v>
      </c>
      <c r="AF868" s="1">
        <f t="shared" si="119"/>
        <v>4.5081074055192909</v>
      </c>
      <c r="AG868" s="1">
        <f t="shared" si="120"/>
        <v>1.9600152640168611</v>
      </c>
      <c r="AH868" s="1">
        <f t="shared" si="121"/>
        <v>-93.356645047003127</v>
      </c>
      <c r="AI868" s="1">
        <f t="shared" si="122"/>
        <v>-98.005666635087195</v>
      </c>
      <c r="AJ868" s="1">
        <f t="shared" si="123"/>
        <v>-7.5501438803564342</v>
      </c>
      <c r="AK868" s="1">
        <f t="shared" si="124"/>
        <v>122.60412112097656</v>
      </c>
      <c r="AL868" s="1">
        <f t="shared" si="125"/>
        <v>31.823447170788167</v>
      </c>
      <c r="AM868" s="1">
        <f t="shared" si="126"/>
        <v>2.1080985254932281</v>
      </c>
      <c r="AN868" s="1">
        <f t="shared" si="127"/>
        <v>3.9216309399414158</v>
      </c>
      <c r="AO868" s="1">
        <v>209.49045382210019</v>
      </c>
      <c r="AP868" s="1">
        <v>179.67690909090899</v>
      </c>
      <c r="AQ868" s="1">
        <v>4.8059825644759817</v>
      </c>
      <c r="AR868" s="1">
        <v>66.056811601181195</v>
      </c>
      <c r="AS868" s="1">
        <f t="shared" si="128"/>
        <v>2.1169307266894135</v>
      </c>
      <c r="AT868" s="1">
        <v>24.7388536193851</v>
      </c>
      <c r="AU868" s="1">
        <v>27.209192727272729</v>
      </c>
      <c r="AV868" s="1">
        <v>1.6188867836693009E-5</v>
      </c>
      <c r="AW868" s="1">
        <v>80.9492581005711</v>
      </c>
      <c r="AX868" s="1">
        <v>43</v>
      </c>
      <c r="AY868" s="1">
        <v>9</v>
      </c>
      <c r="AZ868" s="1">
        <f t="shared" si="129"/>
        <v>1</v>
      </c>
      <c r="BA868" s="1">
        <f t="shared" si="130"/>
        <v>0</v>
      </c>
      <c r="BB868" s="1">
        <f t="shared" si="131"/>
        <v>52002.102808955526</v>
      </c>
      <c r="BC868" s="1">
        <f t="shared" si="132"/>
        <v>2000</v>
      </c>
      <c r="BD868" s="1">
        <f t="shared" si="133"/>
        <v>1681.2002987997009</v>
      </c>
      <c r="BE868" s="1">
        <f t="shared" si="134"/>
        <v>0.8406001493998505</v>
      </c>
      <c r="BF868" s="1">
        <f t="shared" si="135"/>
        <v>0.16075828834171166</v>
      </c>
      <c r="BG868" s="1">
        <v>6</v>
      </c>
      <c r="BH868" s="1">
        <v>0.5</v>
      </c>
      <c r="BI868" s="1" t="s">
        <v>356</v>
      </c>
      <c r="BJ868" s="1">
        <v>2</v>
      </c>
      <c r="BK868" s="1" t="b">
        <v>1</v>
      </c>
      <c r="BL868" s="1">
        <v>1660320844.8999989</v>
      </c>
      <c r="BM868" s="1">
        <v>140.9777333333333</v>
      </c>
      <c r="BN868" s="1">
        <v>179.51073333333329</v>
      </c>
      <c r="BO868" s="1">
        <v>27.199366666666659</v>
      </c>
      <c r="BP868" s="1">
        <v>24.739206666666671</v>
      </c>
      <c r="BQ868" s="1">
        <v>140.22746666666669</v>
      </c>
      <c r="BR868" s="1">
        <v>27.189219999999999</v>
      </c>
      <c r="BS868" s="1">
        <v>500.15273333333329</v>
      </c>
      <c r="BT868" s="1">
        <v>99.550473333333329</v>
      </c>
      <c r="BU868" s="1">
        <v>9.996062E-2</v>
      </c>
      <c r="BV868" s="1">
        <v>30.987279999999991</v>
      </c>
      <c r="BW868" s="1">
        <v>31.609093333333341</v>
      </c>
      <c r="BX868" s="1">
        <v>999.89999999999986</v>
      </c>
      <c r="BY868" s="1">
        <v>0</v>
      </c>
      <c r="BZ868" s="1">
        <v>0</v>
      </c>
      <c r="CA868" s="1">
        <v>10010.654666666671</v>
      </c>
      <c r="CB868" s="1">
        <v>0</v>
      </c>
      <c r="CC868" s="1">
        <v>17.269233333333329</v>
      </c>
      <c r="CD868" s="1">
        <v>-38.533199999999987</v>
      </c>
      <c r="CE868" s="1">
        <v>144.9194</v>
      </c>
      <c r="CF868" s="1">
        <v>184.06433333333331</v>
      </c>
      <c r="CG868" s="1">
        <v>2.460158666666667</v>
      </c>
      <c r="CH868" s="1">
        <v>179.51073333333329</v>
      </c>
      <c r="CI868" s="1">
        <v>24.739206666666671</v>
      </c>
      <c r="CJ868" s="1">
        <v>2.7077113333333331</v>
      </c>
      <c r="CK868" s="1">
        <v>2.4627993333333338</v>
      </c>
      <c r="CL868" s="1">
        <v>22.331986666666669</v>
      </c>
      <c r="CM868" s="1">
        <v>20.78274</v>
      </c>
      <c r="CN868" s="1">
        <v>2000</v>
      </c>
      <c r="CO868" s="1">
        <v>0.97999699999999978</v>
      </c>
      <c r="CP868" s="1">
        <v>2.0003199999999999E-2</v>
      </c>
      <c r="CQ868" s="1">
        <v>0</v>
      </c>
      <c r="CR868" s="1">
        <v>2.5257333333333332</v>
      </c>
      <c r="CS868" s="1">
        <v>0</v>
      </c>
      <c r="CT868" s="1">
        <v>26765.759999999998</v>
      </c>
      <c r="CU868" s="1">
        <v>17412.306666666671</v>
      </c>
      <c r="CV868" s="1">
        <v>42.436999999999998</v>
      </c>
      <c r="CW868" s="1">
        <v>43.436999999999998</v>
      </c>
      <c r="CX868" s="1">
        <v>42.436999999999998</v>
      </c>
      <c r="CY868" s="1">
        <v>41.875</v>
      </c>
      <c r="CZ868" s="1">
        <v>42.436999999999998</v>
      </c>
      <c r="DA868" s="1">
        <v>1959.992</v>
      </c>
      <c r="DB868" s="1">
        <v>40.01</v>
      </c>
      <c r="DC868" s="1">
        <v>0</v>
      </c>
      <c r="DD868" s="1">
        <v>1660320850.8</v>
      </c>
      <c r="DE868" s="1">
        <v>0</v>
      </c>
      <c r="DF868" s="1">
        <v>1660320627.5999999</v>
      </c>
      <c r="DG868" s="1" t="s">
        <v>1970</v>
      </c>
      <c r="DH868" s="1">
        <v>1660320624.0999999</v>
      </c>
      <c r="DI868" s="1">
        <v>1660320627.5999999</v>
      </c>
      <c r="DJ868" s="1">
        <v>29</v>
      </c>
      <c r="DK868" s="1">
        <v>-0.125</v>
      </c>
      <c r="DL868" s="1">
        <v>1E-3</v>
      </c>
      <c r="DM868" s="1">
        <v>1.32</v>
      </c>
      <c r="DN868" s="1">
        <v>1.6E-2</v>
      </c>
      <c r="DO868" s="1">
        <v>400</v>
      </c>
      <c r="DP868" s="1">
        <v>25</v>
      </c>
      <c r="DQ868" s="1">
        <v>0.25</v>
      </c>
      <c r="DR868" s="1">
        <v>0.03</v>
      </c>
      <c r="DS868" s="1">
        <v>2.9235590634069739</v>
      </c>
      <c r="DT868" s="1">
        <v>6.6273844371076143</v>
      </c>
      <c r="DU868" s="1">
        <v>0.48490641018111041</v>
      </c>
      <c r="DV868" s="1">
        <v>0</v>
      </c>
      <c r="DW868" s="1">
        <v>31.4479947382573</v>
      </c>
      <c r="DX868" s="1">
        <v>12.29491698409058</v>
      </c>
      <c r="DY868" s="1">
        <v>1.0068513674051001</v>
      </c>
      <c r="DZ868" s="1">
        <v>0</v>
      </c>
      <c r="EA868" s="1">
        <v>-38.30187333333334</v>
      </c>
      <c r="EB868" s="1">
        <v>-13.219365517241391</v>
      </c>
      <c r="EC868" s="1">
        <v>1.039740828262292</v>
      </c>
      <c r="ED868" s="1">
        <v>0</v>
      </c>
      <c r="EE868" s="1">
        <v>76.917926385451764</v>
      </c>
      <c r="EF868" s="1">
        <v>174.10994503636479</v>
      </c>
      <c r="EG868" s="1">
        <v>17.21137104087882</v>
      </c>
      <c r="EH868" s="1">
        <v>0</v>
      </c>
      <c r="EI868" s="1">
        <v>2.45594175</v>
      </c>
      <c r="EJ868" s="1">
        <v>6.852641651031377E-2</v>
      </c>
      <c r="EK868" s="1">
        <v>6.6939561873005623E-3</v>
      </c>
      <c r="EL868" s="1">
        <v>1</v>
      </c>
      <c r="EM868" s="1">
        <v>1.9603128800861529</v>
      </c>
      <c r="EN868" s="1">
        <v>-1.837044901572232E-2</v>
      </c>
      <c r="EO868" s="1">
        <v>2.3926923202611501E-3</v>
      </c>
      <c r="EP868" s="1">
        <v>1</v>
      </c>
      <c r="EQ868" s="1">
        <v>2</v>
      </c>
      <c r="ER868" s="1">
        <v>6</v>
      </c>
      <c r="ES868" s="1" t="s">
        <v>387</v>
      </c>
      <c r="ET868" s="1">
        <v>2.94245</v>
      </c>
      <c r="EU868" s="1">
        <v>2.80118</v>
      </c>
      <c r="EV868" s="1">
        <v>4.4489899999999999E-2</v>
      </c>
      <c r="EW868" s="1">
        <v>5.3278100000000002E-2</v>
      </c>
      <c r="EX868" s="1">
        <v>0.117814</v>
      </c>
      <c r="EY868" s="1">
        <v>0.110252</v>
      </c>
      <c r="EZ868" s="1">
        <v>19582.5</v>
      </c>
      <c r="FA868" s="1">
        <v>20343.7</v>
      </c>
      <c r="FB868" s="1">
        <v>23834.799999999999</v>
      </c>
      <c r="FC868" s="1">
        <v>25009.1</v>
      </c>
      <c r="FD868" s="1">
        <v>33654.6</v>
      </c>
      <c r="FE868" s="1">
        <v>35529</v>
      </c>
      <c r="FF868" s="1">
        <v>43458.7</v>
      </c>
      <c r="FG868" s="1">
        <v>46231</v>
      </c>
      <c r="FH868" s="1">
        <v>1.8667499999999999</v>
      </c>
      <c r="FI868" s="1">
        <v>1.8411999999999999</v>
      </c>
      <c r="FJ868" s="1">
        <v>0.11842</v>
      </c>
      <c r="FK868" s="1">
        <v>0</v>
      </c>
      <c r="FL868" s="1">
        <v>29.676400000000001</v>
      </c>
      <c r="FM868" s="1">
        <v>999.9</v>
      </c>
      <c r="FN868" s="1">
        <v>58.9</v>
      </c>
      <c r="FO868" s="1">
        <v>36.299999999999997</v>
      </c>
      <c r="FP868" s="1">
        <v>35.901000000000003</v>
      </c>
      <c r="FQ868" s="1">
        <v>63.424900000000001</v>
      </c>
      <c r="FR868" s="1">
        <v>23.149000000000001</v>
      </c>
      <c r="FS868" s="1">
        <v>1</v>
      </c>
      <c r="FT868" s="1">
        <v>0.40364299999999997</v>
      </c>
      <c r="FU868" s="1">
        <v>1.3368500000000001</v>
      </c>
      <c r="FV868" s="1">
        <v>20.315799999999999</v>
      </c>
      <c r="FW868" s="1">
        <v>5.21265</v>
      </c>
      <c r="FX868" s="1">
        <v>11.9062</v>
      </c>
      <c r="FY868" s="1">
        <v>5.0030999999999999</v>
      </c>
      <c r="FZ868" s="1">
        <v>3.2902800000000001</v>
      </c>
      <c r="GA868" s="1">
        <v>9999</v>
      </c>
      <c r="GB868" s="1">
        <v>9999</v>
      </c>
      <c r="GC868" s="1">
        <v>9999</v>
      </c>
      <c r="GD868" s="1">
        <v>999.9</v>
      </c>
      <c r="GE868" s="1">
        <v>1.8595900000000001</v>
      </c>
      <c r="GF868" s="1">
        <v>1.8545799999999999</v>
      </c>
      <c r="GG868" s="1">
        <v>1.8577600000000001</v>
      </c>
      <c r="GH868" s="1">
        <v>1.85623</v>
      </c>
      <c r="GI868" s="1">
        <v>1.85501</v>
      </c>
      <c r="GJ868" s="1">
        <v>1.8545700000000001</v>
      </c>
      <c r="GK868" s="1">
        <v>1.8533299999999999</v>
      </c>
      <c r="GL868" s="1">
        <v>1.8563799999999999</v>
      </c>
      <c r="GM868" s="1">
        <v>0</v>
      </c>
      <c r="GN868" s="1">
        <v>0</v>
      </c>
      <c r="GO868" s="1">
        <v>0</v>
      </c>
      <c r="GP868" s="1">
        <v>0</v>
      </c>
      <c r="GQ868" s="1" t="s">
        <v>359</v>
      </c>
      <c r="GR868" s="1" t="s">
        <v>360</v>
      </c>
      <c r="GS868" s="1" t="s">
        <v>361</v>
      </c>
      <c r="GT868" s="1" t="s">
        <v>361</v>
      </c>
      <c r="GU868" s="1" t="s">
        <v>361</v>
      </c>
      <c r="GV868" s="1" t="s">
        <v>361</v>
      </c>
      <c r="GW868" s="1">
        <v>0</v>
      </c>
      <c r="GX868" s="1">
        <v>100</v>
      </c>
      <c r="GY868" s="1">
        <v>100</v>
      </c>
      <c r="GZ868" s="1">
        <v>0.83799999999999997</v>
      </c>
      <c r="HA868" s="1">
        <v>1.0200000000000001E-2</v>
      </c>
      <c r="HB868" s="1">
        <v>0.38386874957061617</v>
      </c>
      <c r="HC868" s="1">
        <v>2.7716384584972409E-3</v>
      </c>
      <c r="HD868" s="1">
        <v>-1.1467119688665799E-6</v>
      </c>
      <c r="HE868" s="1">
        <v>2.0626329066488061E-10</v>
      </c>
      <c r="HF868" s="1">
        <v>-7.258975840326358E-2</v>
      </c>
      <c r="HG868" s="1">
        <v>1.066993184659233E-2</v>
      </c>
      <c r="HH868" s="1">
        <v>-3.4528890892081033E-4</v>
      </c>
      <c r="HI868" s="1">
        <v>2.382551249023132E-6</v>
      </c>
      <c r="HJ868" s="1">
        <v>1</v>
      </c>
      <c r="HK868" s="1">
        <v>2115</v>
      </c>
      <c r="HL868" s="1">
        <v>2</v>
      </c>
      <c r="HM868" s="1">
        <v>30</v>
      </c>
      <c r="HN868" s="1">
        <v>3.8</v>
      </c>
      <c r="HO868" s="1">
        <v>3.8</v>
      </c>
      <c r="HP868" s="1">
        <v>0.67871099999999995</v>
      </c>
      <c r="HQ868" s="1">
        <v>2.34741</v>
      </c>
      <c r="HR868" s="1">
        <v>1.4978</v>
      </c>
      <c r="HS868" s="1">
        <v>2.2997999999999998</v>
      </c>
      <c r="HT868" s="1">
        <v>1.5478499999999999</v>
      </c>
      <c r="HU868" s="1">
        <v>2.3877000000000002</v>
      </c>
      <c r="HV868" s="1">
        <v>39.366700000000002</v>
      </c>
      <c r="HW868" s="1">
        <v>13.720499999999999</v>
      </c>
      <c r="HX868" s="1">
        <v>18</v>
      </c>
      <c r="HY868" s="1">
        <v>446.44900000000001</v>
      </c>
      <c r="HZ868" s="1">
        <v>487.93700000000001</v>
      </c>
      <c r="IA868" s="1">
        <v>27.656300000000002</v>
      </c>
      <c r="IB868" s="1">
        <v>32.177</v>
      </c>
      <c r="IC868" s="1">
        <v>29.9999</v>
      </c>
      <c r="ID868" s="1">
        <v>32.022500000000001</v>
      </c>
      <c r="IE868" s="1">
        <v>32.117100000000001</v>
      </c>
      <c r="IF868" s="1">
        <v>13.715199999999999</v>
      </c>
      <c r="IG868" s="1">
        <v>32.834699999999998</v>
      </c>
      <c r="IH868" s="1">
        <v>0</v>
      </c>
      <c r="II868" s="1">
        <v>27.666499999999999</v>
      </c>
      <c r="IJ868" s="1">
        <v>250.80600000000001</v>
      </c>
      <c r="IK868" s="1">
        <v>24.685400000000001</v>
      </c>
      <c r="IL868" s="1">
        <v>100.49299999999999</v>
      </c>
      <c r="IM868" s="1">
        <v>100.194</v>
      </c>
      <c r="IN868" s="1" t="s">
        <v>366</v>
      </c>
    </row>
    <row r="869" spans="1:248" ht="15.75" customHeight="1" x14ac:dyDescent="0.3">
      <c r="A869" s="1">
        <v>853</v>
      </c>
      <c r="B869" s="1">
        <v>1660320853.5999999</v>
      </c>
      <c r="C869" s="1">
        <v>9887</v>
      </c>
      <c r="D869" s="1" t="s">
        <v>2051</v>
      </c>
      <c r="E869" s="1" t="s">
        <v>2052</v>
      </c>
      <c r="F869" s="1">
        <v>1</v>
      </c>
      <c r="G869" s="1" t="s">
        <v>1969</v>
      </c>
      <c r="H869" s="1" t="s">
        <v>350</v>
      </c>
      <c r="I869" s="1" t="s">
        <v>351</v>
      </c>
      <c r="J869" s="1" t="s">
        <v>352</v>
      </c>
      <c r="K869" s="1" t="s">
        <v>353</v>
      </c>
      <c r="L869" s="1" t="s">
        <v>1969</v>
      </c>
      <c r="M869" s="1" t="s">
        <v>355</v>
      </c>
      <c r="N869" s="1">
        <v>1660320845.9333329</v>
      </c>
      <c r="O869" s="1">
        <f t="shared" si="102"/>
        <v>2.1180488946429617E-3</v>
      </c>
      <c r="P869" s="1">
        <f t="shared" si="103"/>
        <v>2.1180488946429619</v>
      </c>
      <c r="Q869" s="1">
        <f t="shared" si="104"/>
        <v>3.9533798756921708</v>
      </c>
      <c r="R869" s="1">
        <f t="shared" si="105"/>
        <v>145.81319999999999</v>
      </c>
      <c r="S869" s="1">
        <f t="shared" si="106"/>
        <v>81.293813108465756</v>
      </c>
      <c r="T869" s="1">
        <f t="shared" si="107"/>
        <v>8.1009694499662945</v>
      </c>
      <c r="U869" s="1">
        <f t="shared" si="108"/>
        <v>14.530358872769062</v>
      </c>
      <c r="V869" s="1">
        <f t="shared" si="109"/>
        <v>0.10579123691558741</v>
      </c>
      <c r="W869" s="1">
        <f t="shared" si="110"/>
        <v>2.9232997329645558</v>
      </c>
      <c r="X869" s="1">
        <f t="shared" si="111"/>
        <v>0.10370945990100289</v>
      </c>
      <c r="Y869" s="1">
        <f t="shared" si="112"/>
        <v>6.5002039802124781E-2</v>
      </c>
      <c r="Z869" s="1">
        <f t="shared" si="113"/>
        <v>321.51700305561712</v>
      </c>
      <c r="AA869" s="1">
        <f t="shared" si="114"/>
        <v>32.331388595297973</v>
      </c>
      <c r="AB869" s="1">
        <f t="shared" si="115"/>
        <v>31.608699999999999</v>
      </c>
      <c r="AC869" s="1">
        <f t="shared" si="116"/>
        <v>4.6703396805893407</v>
      </c>
      <c r="AD869" s="1">
        <f t="shared" si="117"/>
        <v>60.126415059702829</v>
      </c>
      <c r="AE869" s="1">
        <f t="shared" si="118"/>
        <v>2.7105561569931851</v>
      </c>
      <c r="AF869" s="1">
        <f t="shared" si="119"/>
        <v>4.5080954091504113</v>
      </c>
      <c r="AG869" s="1">
        <f t="shared" si="120"/>
        <v>1.9597835235961556</v>
      </c>
      <c r="AH869" s="1">
        <f t="shared" si="121"/>
        <v>-93.40595625375461</v>
      </c>
      <c r="AI869" s="1">
        <f t="shared" si="122"/>
        <v>-97.943727864521932</v>
      </c>
      <c r="AJ869" s="1">
        <f t="shared" si="123"/>
        <v>-7.5459182302029211</v>
      </c>
      <c r="AK869" s="1">
        <f t="shared" si="124"/>
        <v>122.62140070713768</v>
      </c>
      <c r="AL869" s="1">
        <f t="shared" si="125"/>
        <v>32.009922666287714</v>
      </c>
      <c r="AM869" s="1">
        <f t="shared" si="126"/>
        <v>2.1091288677289066</v>
      </c>
      <c r="AN869" s="1">
        <f t="shared" si="127"/>
        <v>3.9533798756921708</v>
      </c>
      <c r="AO869" s="1">
        <v>214.4791740101025</v>
      </c>
      <c r="AP869" s="1">
        <v>184.53096363636351</v>
      </c>
      <c r="AQ869" s="1">
        <v>4.824333262656503</v>
      </c>
      <c r="AR869" s="1">
        <v>66.056811601181195</v>
      </c>
      <c r="AS869" s="1">
        <f t="shared" si="128"/>
        <v>2.1180488946429619</v>
      </c>
      <c r="AT869" s="1">
        <v>24.739043429962269</v>
      </c>
      <c r="AU869" s="1">
        <v>27.21066787878787</v>
      </c>
      <c r="AV869" s="1">
        <v>2.0892385203445909E-5</v>
      </c>
      <c r="AW869" s="1">
        <v>80.9492581005711</v>
      </c>
      <c r="AX869" s="1">
        <v>43</v>
      </c>
      <c r="AY869" s="1">
        <v>9</v>
      </c>
      <c r="AZ869" s="1">
        <f t="shared" si="129"/>
        <v>1</v>
      </c>
      <c r="BA869" s="1">
        <f t="shared" si="130"/>
        <v>0</v>
      </c>
      <c r="BB869" s="1">
        <f t="shared" si="131"/>
        <v>51995.912738575033</v>
      </c>
      <c r="BC869" s="1">
        <f t="shared" si="132"/>
        <v>2000.002666666667</v>
      </c>
      <c r="BD869" s="1">
        <f t="shared" si="133"/>
        <v>1681.202539199802</v>
      </c>
      <c r="BE869" s="1">
        <f t="shared" si="134"/>
        <v>0.84060014879970246</v>
      </c>
      <c r="BF869" s="1">
        <f t="shared" si="135"/>
        <v>0.16075828718342564</v>
      </c>
      <c r="BG869" s="1">
        <v>6</v>
      </c>
      <c r="BH869" s="1">
        <v>0.5</v>
      </c>
      <c r="BI869" s="1" t="s">
        <v>356</v>
      </c>
      <c r="BJ869" s="1">
        <v>2</v>
      </c>
      <c r="BK869" s="1" t="b">
        <v>1</v>
      </c>
      <c r="BL869" s="1">
        <v>1660320845.9333329</v>
      </c>
      <c r="BM869" s="1">
        <v>145.81319999999999</v>
      </c>
      <c r="BN869" s="1">
        <v>184.58253333333329</v>
      </c>
      <c r="BO869" s="1">
        <v>27.200626666666661</v>
      </c>
      <c r="BP869" s="1">
        <v>24.73925333333333</v>
      </c>
      <c r="BQ869" s="1">
        <v>145.05106666666671</v>
      </c>
      <c r="BR869" s="1">
        <v>27.190486666666668</v>
      </c>
      <c r="BS869" s="1">
        <v>500.14986666666658</v>
      </c>
      <c r="BT869" s="1">
        <v>99.550546666666648</v>
      </c>
      <c r="BU869" s="1">
        <v>9.9957353333333346E-2</v>
      </c>
      <c r="BV869" s="1">
        <v>30.987233333333329</v>
      </c>
      <c r="BW869" s="1">
        <v>31.608699999999999</v>
      </c>
      <c r="BX869" s="1">
        <v>999.89999999999986</v>
      </c>
      <c r="BY869" s="1">
        <v>0</v>
      </c>
      <c r="BZ869" s="1">
        <v>0</v>
      </c>
      <c r="CA869" s="1">
        <v>10009.40266666667</v>
      </c>
      <c r="CB869" s="1">
        <v>0</v>
      </c>
      <c r="CC869" s="1">
        <v>17.27165333333333</v>
      </c>
      <c r="CD869" s="1">
        <v>-38.769513333333329</v>
      </c>
      <c r="CE869" s="1">
        <v>149.89026666666669</v>
      </c>
      <c r="CF869" s="1">
        <v>189.26480000000001</v>
      </c>
      <c r="CG869" s="1">
        <v>2.4613700000000009</v>
      </c>
      <c r="CH869" s="1">
        <v>184.58253333333329</v>
      </c>
      <c r="CI869" s="1">
        <v>24.73925333333333</v>
      </c>
      <c r="CJ869" s="1">
        <v>2.7078386666666669</v>
      </c>
      <c r="CK869" s="1">
        <v>2.4628060000000001</v>
      </c>
      <c r="CL869" s="1">
        <v>22.33276</v>
      </c>
      <c r="CM869" s="1">
        <v>20.782779999999999</v>
      </c>
      <c r="CN869" s="1">
        <v>2000.002666666667</v>
      </c>
      <c r="CO869" s="1">
        <v>0.97999699999999978</v>
      </c>
      <c r="CP869" s="1">
        <v>2.0003199999999999E-2</v>
      </c>
      <c r="CQ869" s="1">
        <v>0</v>
      </c>
      <c r="CR869" s="1">
        <v>2.5465333333333331</v>
      </c>
      <c r="CS869" s="1">
        <v>0</v>
      </c>
      <c r="CT869" s="1">
        <v>26764.153333333328</v>
      </c>
      <c r="CU869" s="1">
        <v>17412.333333333339</v>
      </c>
      <c r="CV869" s="1">
        <v>42.436999999999998</v>
      </c>
      <c r="CW869" s="1">
        <v>43.436999999999998</v>
      </c>
      <c r="CX869" s="1">
        <v>42.436999999999998</v>
      </c>
      <c r="CY869" s="1">
        <v>41.875</v>
      </c>
      <c r="CZ869" s="1">
        <v>42.436999999999998</v>
      </c>
      <c r="DA869" s="1">
        <v>1959.9939999999999</v>
      </c>
      <c r="DB869" s="1">
        <v>40.01</v>
      </c>
      <c r="DC869" s="1">
        <v>0</v>
      </c>
      <c r="DD869" s="1">
        <v>1660320852</v>
      </c>
      <c r="DE869" s="1">
        <v>0</v>
      </c>
      <c r="DF869" s="1">
        <v>1660320627.5999999</v>
      </c>
      <c r="DG869" s="1" t="s">
        <v>1970</v>
      </c>
      <c r="DH869" s="1">
        <v>1660320624.0999999</v>
      </c>
      <c r="DI869" s="1">
        <v>1660320627.5999999</v>
      </c>
      <c r="DJ869" s="1">
        <v>29</v>
      </c>
      <c r="DK869" s="1">
        <v>-0.125</v>
      </c>
      <c r="DL869" s="1">
        <v>1E-3</v>
      </c>
      <c r="DM869" s="1">
        <v>1.32</v>
      </c>
      <c r="DN869" s="1">
        <v>1.6E-2</v>
      </c>
      <c r="DO869" s="1">
        <v>400</v>
      </c>
      <c r="DP869" s="1">
        <v>25</v>
      </c>
      <c r="DQ869" s="1">
        <v>0.25</v>
      </c>
      <c r="DR869" s="1">
        <v>0.03</v>
      </c>
      <c r="DS869" s="1">
        <v>3.0715626819034929</v>
      </c>
      <c r="DT869" s="1">
        <v>6.6061275476041077</v>
      </c>
      <c r="DU869" s="1">
        <v>0.49794670134048541</v>
      </c>
      <c r="DV869" s="1">
        <v>0</v>
      </c>
      <c r="DW869" s="1">
        <v>31.84240150680381</v>
      </c>
      <c r="DX869" s="1">
        <v>8.5757773377474837</v>
      </c>
      <c r="DY869" s="1">
        <v>0.67244095113079239</v>
      </c>
      <c r="DZ869" s="1">
        <v>0</v>
      </c>
      <c r="EA869" s="1">
        <v>-38.595787096774202</v>
      </c>
      <c r="EB869" s="1">
        <v>-10.888538709677301</v>
      </c>
      <c r="EC869" s="1">
        <v>0.86950946599011225</v>
      </c>
      <c r="ED869" s="1">
        <v>0</v>
      </c>
      <c r="EE869" s="1">
        <v>81.907465093207108</v>
      </c>
      <c r="EF869" s="1">
        <v>173.98093517384271</v>
      </c>
      <c r="EG869" s="1">
        <v>16.780836353080009</v>
      </c>
      <c r="EH869" s="1">
        <v>0</v>
      </c>
      <c r="EI869" s="1">
        <v>2.457505853658537</v>
      </c>
      <c r="EJ869" s="1">
        <v>6.8863693379791896E-2</v>
      </c>
      <c r="EK869" s="1">
        <v>6.8883245071039599E-3</v>
      </c>
      <c r="EL869" s="1">
        <v>1</v>
      </c>
      <c r="EM869" s="1">
        <v>1.96013446227453</v>
      </c>
      <c r="EN869" s="1">
        <v>-2.44252824457027E-2</v>
      </c>
      <c r="EO869" s="1">
        <v>2.4990584773449519E-3</v>
      </c>
      <c r="EP869" s="1">
        <v>1</v>
      </c>
      <c r="EQ869" s="1">
        <v>2</v>
      </c>
      <c r="ER869" s="1">
        <v>6</v>
      </c>
      <c r="ES869" s="1" t="s">
        <v>387</v>
      </c>
      <c r="ET869" s="1">
        <v>2.9423499999999998</v>
      </c>
      <c r="EU869" s="1">
        <v>2.8012199999999998</v>
      </c>
      <c r="EV869" s="1">
        <v>4.5547200000000003E-2</v>
      </c>
      <c r="EW869" s="1">
        <v>5.4336500000000003E-2</v>
      </c>
      <c r="EX869" s="1">
        <v>0.11781700000000001</v>
      </c>
      <c r="EY869" s="1">
        <v>0.110251</v>
      </c>
      <c r="EZ869" s="1">
        <v>19560.8</v>
      </c>
      <c r="FA869" s="1">
        <v>20321</v>
      </c>
      <c r="FB869" s="1">
        <v>23834.799999999999</v>
      </c>
      <c r="FC869" s="1">
        <v>25009.1</v>
      </c>
      <c r="FD869" s="1">
        <v>33654.699999999997</v>
      </c>
      <c r="FE869" s="1">
        <v>35529.199999999997</v>
      </c>
      <c r="FF869" s="1">
        <v>43458.8</v>
      </c>
      <c r="FG869" s="1">
        <v>46231.1</v>
      </c>
      <c r="FH869" s="1">
        <v>1.86677</v>
      </c>
      <c r="FI869" s="1">
        <v>1.8412500000000001</v>
      </c>
      <c r="FJ869" s="1">
        <v>0.118189</v>
      </c>
      <c r="FK869" s="1">
        <v>0</v>
      </c>
      <c r="FL869" s="1">
        <v>29.675799999999999</v>
      </c>
      <c r="FM869" s="1">
        <v>999.9</v>
      </c>
      <c r="FN869" s="1">
        <v>58.9</v>
      </c>
      <c r="FO869" s="1">
        <v>36.299999999999997</v>
      </c>
      <c r="FP869" s="1">
        <v>35.901600000000002</v>
      </c>
      <c r="FQ869" s="1">
        <v>63.564900000000002</v>
      </c>
      <c r="FR869" s="1">
        <v>22.600200000000001</v>
      </c>
      <c r="FS869" s="1">
        <v>1</v>
      </c>
      <c r="FT869" s="1">
        <v>0.40363599999999999</v>
      </c>
      <c r="FU869" s="1">
        <v>1.33202</v>
      </c>
      <c r="FV869" s="1">
        <v>20.315899999999999</v>
      </c>
      <c r="FW869" s="1">
        <v>5.2127999999999997</v>
      </c>
      <c r="FX869" s="1">
        <v>11.9057</v>
      </c>
      <c r="FY869" s="1">
        <v>5.00305</v>
      </c>
      <c r="FZ869" s="1">
        <v>3.2902300000000002</v>
      </c>
      <c r="GA869" s="1">
        <v>9999</v>
      </c>
      <c r="GB869" s="1">
        <v>9999</v>
      </c>
      <c r="GC869" s="1">
        <v>9999</v>
      </c>
      <c r="GD869" s="1">
        <v>999.9</v>
      </c>
      <c r="GE869" s="1">
        <v>1.8595900000000001</v>
      </c>
      <c r="GF869" s="1">
        <v>1.8545799999999999</v>
      </c>
      <c r="GG869" s="1">
        <v>1.8577600000000001</v>
      </c>
      <c r="GH869" s="1">
        <v>1.85623</v>
      </c>
      <c r="GI869" s="1">
        <v>1.85501</v>
      </c>
      <c r="GJ869" s="1">
        <v>1.8545700000000001</v>
      </c>
      <c r="GK869" s="1">
        <v>1.8533299999999999</v>
      </c>
      <c r="GL869" s="1">
        <v>1.8563799999999999</v>
      </c>
      <c r="GM869" s="1">
        <v>0</v>
      </c>
      <c r="GN869" s="1">
        <v>0</v>
      </c>
      <c r="GO869" s="1">
        <v>0</v>
      </c>
      <c r="GP869" s="1">
        <v>0</v>
      </c>
      <c r="GQ869" s="1" t="s">
        <v>359</v>
      </c>
      <c r="GR869" s="1" t="s">
        <v>360</v>
      </c>
      <c r="GS869" s="1" t="s">
        <v>361</v>
      </c>
      <c r="GT869" s="1" t="s">
        <v>361</v>
      </c>
      <c r="GU869" s="1" t="s">
        <v>361</v>
      </c>
      <c r="GV869" s="1" t="s">
        <v>361</v>
      </c>
      <c r="GW869" s="1">
        <v>0</v>
      </c>
      <c r="GX869" s="1">
        <v>100</v>
      </c>
      <c r="GY869" s="1">
        <v>100</v>
      </c>
      <c r="GZ869" s="1">
        <v>0.84899999999999998</v>
      </c>
      <c r="HA869" s="1">
        <v>1.01E-2</v>
      </c>
      <c r="HB869" s="1">
        <v>0.38386874957061617</v>
      </c>
      <c r="HC869" s="1">
        <v>2.7716384584972409E-3</v>
      </c>
      <c r="HD869" s="1">
        <v>-1.1467119688665799E-6</v>
      </c>
      <c r="HE869" s="1">
        <v>2.0626329066488061E-10</v>
      </c>
      <c r="HF869" s="1">
        <v>-7.258975840326358E-2</v>
      </c>
      <c r="HG869" s="1">
        <v>1.066993184659233E-2</v>
      </c>
      <c r="HH869" s="1">
        <v>-3.4528890892081033E-4</v>
      </c>
      <c r="HI869" s="1">
        <v>2.382551249023132E-6</v>
      </c>
      <c r="HJ869" s="1">
        <v>1</v>
      </c>
      <c r="HK869" s="1">
        <v>2115</v>
      </c>
      <c r="HL869" s="1">
        <v>2</v>
      </c>
      <c r="HM869" s="1">
        <v>30</v>
      </c>
      <c r="HN869" s="1">
        <v>3.8</v>
      </c>
      <c r="HO869" s="1">
        <v>3.8</v>
      </c>
      <c r="HP869" s="1">
        <v>0.68847700000000001</v>
      </c>
      <c r="HQ869" s="1">
        <v>2.34741</v>
      </c>
      <c r="HR869" s="1">
        <v>1.4978</v>
      </c>
      <c r="HS869" s="1">
        <v>2.2997999999999998</v>
      </c>
      <c r="HT869" s="1">
        <v>1.5478499999999999</v>
      </c>
      <c r="HU869" s="1">
        <v>2.4670399999999999</v>
      </c>
      <c r="HV869" s="1">
        <v>39.366700000000002</v>
      </c>
      <c r="HW869" s="1">
        <v>13.7118</v>
      </c>
      <c r="HX869" s="1">
        <v>18</v>
      </c>
      <c r="HY869" s="1">
        <v>446.46300000000002</v>
      </c>
      <c r="HZ869" s="1">
        <v>487.96499999999997</v>
      </c>
      <c r="IA869" s="1">
        <v>27.658100000000001</v>
      </c>
      <c r="IB869" s="1">
        <v>32.176900000000003</v>
      </c>
      <c r="IC869" s="1">
        <v>29.9999</v>
      </c>
      <c r="ID869" s="1">
        <v>32.022500000000001</v>
      </c>
      <c r="IE869" s="1">
        <v>32.116399999999999</v>
      </c>
      <c r="IF869" s="1">
        <v>13.9778</v>
      </c>
      <c r="IG869" s="1">
        <v>32.834699999999998</v>
      </c>
      <c r="IH869" s="1">
        <v>0</v>
      </c>
      <c r="II869" s="1">
        <v>27.666499999999999</v>
      </c>
      <c r="IJ869" s="1">
        <v>260.83199999999999</v>
      </c>
      <c r="IK869" s="1">
        <v>24.684799999999999</v>
      </c>
      <c r="IL869" s="1">
        <v>100.49299999999999</v>
      </c>
      <c r="IM869" s="1">
        <v>100.19499999999999</v>
      </c>
      <c r="IN869" s="1" t="s">
        <v>366</v>
      </c>
    </row>
    <row r="870" spans="1:248" ht="15.75" customHeight="1" x14ac:dyDescent="0.3">
      <c r="A870" s="1">
        <v>854</v>
      </c>
      <c r="B870" s="1">
        <v>1660320854.5999999</v>
      </c>
      <c r="C870" s="1">
        <v>9888</v>
      </c>
      <c r="D870" s="1" t="s">
        <v>2053</v>
      </c>
      <c r="E870" s="1" t="s">
        <v>2054</v>
      </c>
      <c r="F870" s="1">
        <v>1</v>
      </c>
      <c r="G870" s="1" t="s">
        <v>1969</v>
      </c>
      <c r="H870" s="1" t="s">
        <v>350</v>
      </c>
      <c r="I870" s="1" t="s">
        <v>351</v>
      </c>
      <c r="J870" s="1" t="s">
        <v>352</v>
      </c>
      <c r="K870" s="1" t="s">
        <v>353</v>
      </c>
      <c r="L870" s="1" t="s">
        <v>1969</v>
      </c>
      <c r="M870" s="1" t="s">
        <v>355</v>
      </c>
      <c r="N870" s="1">
        <v>1660320846.966666</v>
      </c>
      <c r="O870" s="1">
        <f t="shared" si="102"/>
        <v>2.1181661895771199E-3</v>
      </c>
      <c r="P870" s="1">
        <f t="shared" si="103"/>
        <v>2.1181661895771198</v>
      </c>
      <c r="Q870" s="1">
        <f t="shared" si="104"/>
        <v>4.0528233485912981</v>
      </c>
      <c r="R870" s="1">
        <f t="shared" si="105"/>
        <v>150.66446666666661</v>
      </c>
      <c r="S870" s="1">
        <f t="shared" si="106"/>
        <v>84.500634872802237</v>
      </c>
      <c r="T870" s="1">
        <f t="shared" si="107"/>
        <v>8.4205378855375521</v>
      </c>
      <c r="U870" s="1">
        <f t="shared" si="108"/>
        <v>15.013802576521442</v>
      </c>
      <c r="V870" s="1">
        <f t="shared" si="109"/>
        <v>0.10581886661039915</v>
      </c>
      <c r="W870" s="1">
        <f t="shared" si="110"/>
        <v>2.9230753064787329</v>
      </c>
      <c r="X870" s="1">
        <f t="shared" si="111"/>
        <v>0.1037358570636088</v>
      </c>
      <c r="Y870" s="1">
        <f t="shared" si="112"/>
        <v>6.5018645617724247E-2</v>
      </c>
      <c r="Z870" s="1">
        <f t="shared" si="113"/>
        <v>321.51711022780864</v>
      </c>
      <c r="AA870" s="1">
        <f t="shared" si="114"/>
        <v>32.331407960936524</v>
      </c>
      <c r="AB870" s="1">
        <f t="shared" si="115"/>
        <v>31.607726666666672</v>
      </c>
      <c r="AC870" s="1">
        <f t="shared" si="116"/>
        <v>4.6700816528222502</v>
      </c>
      <c r="AD870" s="1">
        <f t="shared" si="117"/>
        <v>60.129439947751059</v>
      </c>
      <c r="AE870" s="1">
        <f t="shared" si="118"/>
        <v>2.7106853084997176</v>
      </c>
      <c r="AF870" s="1">
        <f t="shared" si="119"/>
        <v>4.5080834128093379</v>
      </c>
      <c r="AG870" s="1">
        <f t="shared" si="120"/>
        <v>1.9593963443225326</v>
      </c>
      <c r="AH870" s="1">
        <f t="shared" si="121"/>
        <v>-93.411128960350993</v>
      </c>
      <c r="AI870" s="1">
        <f t="shared" si="122"/>
        <v>-97.790176243586856</v>
      </c>
      <c r="AJ870" s="1">
        <f t="shared" si="123"/>
        <v>-7.5346286318396913</v>
      </c>
      <c r="AK870" s="1">
        <f t="shared" si="124"/>
        <v>122.78117639203113</v>
      </c>
      <c r="AL870" s="1">
        <f t="shared" si="125"/>
        <v>32.178950484881547</v>
      </c>
      <c r="AM870" s="1">
        <f t="shared" si="126"/>
        <v>2.1101611309662074</v>
      </c>
      <c r="AN870" s="1">
        <f t="shared" si="127"/>
        <v>4.0528233485912981</v>
      </c>
      <c r="AO870" s="1">
        <v>219.523599776917</v>
      </c>
      <c r="AP870" s="1">
        <v>189.38121212121209</v>
      </c>
      <c r="AQ870" s="1">
        <v>4.8381822254587332</v>
      </c>
      <c r="AR870" s="1">
        <v>66.056811601181195</v>
      </c>
      <c r="AS870" s="1">
        <f t="shared" si="128"/>
        <v>2.1181661895771198</v>
      </c>
      <c r="AT870" s="1">
        <v>24.739277153438881</v>
      </c>
      <c r="AU870" s="1">
        <v>27.21102545454545</v>
      </c>
      <c r="AV870" s="1">
        <v>2.0468001230088359E-5</v>
      </c>
      <c r="AW870" s="1">
        <v>80.9492581005711</v>
      </c>
      <c r="AX870" s="1">
        <v>43</v>
      </c>
      <c r="AY870" s="1">
        <v>9</v>
      </c>
      <c r="AZ870" s="1">
        <f t="shared" si="129"/>
        <v>1</v>
      </c>
      <c r="BA870" s="1">
        <f t="shared" si="130"/>
        <v>0</v>
      </c>
      <c r="BB870" s="1">
        <f t="shared" si="131"/>
        <v>51989.536617666163</v>
      </c>
      <c r="BC870" s="1">
        <f t="shared" si="132"/>
        <v>2000.003333333334</v>
      </c>
      <c r="BD870" s="1">
        <f t="shared" si="133"/>
        <v>1681.2030995999014</v>
      </c>
      <c r="BE870" s="1">
        <f t="shared" si="134"/>
        <v>0.84060014879970246</v>
      </c>
      <c r="BF870" s="1">
        <f t="shared" si="135"/>
        <v>0.16075828718342564</v>
      </c>
      <c r="BG870" s="1">
        <v>6</v>
      </c>
      <c r="BH870" s="1">
        <v>0.5</v>
      </c>
      <c r="BI870" s="1" t="s">
        <v>356</v>
      </c>
      <c r="BJ870" s="1">
        <v>2</v>
      </c>
      <c r="BK870" s="1" t="b">
        <v>1</v>
      </c>
      <c r="BL870" s="1">
        <v>1660320846.966666</v>
      </c>
      <c r="BM870" s="1">
        <v>150.66446666666661</v>
      </c>
      <c r="BN870" s="1">
        <v>189.64879999999999</v>
      </c>
      <c r="BO870" s="1">
        <v>27.201899999999998</v>
      </c>
      <c r="BP870" s="1">
        <v>24.739339999999999</v>
      </c>
      <c r="BQ870" s="1">
        <v>149.8904666666667</v>
      </c>
      <c r="BR870" s="1">
        <v>27.19176666666667</v>
      </c>
      <c r="BS870" s="1">
        <v>500.15286666666663</v>
      </c>
      <c r="BT870" s="1">
        <v>99.550626666666659</v>
      </c>
      <c r="BU870" s="1">
        <v>9.9960553333333355E-2</v>
      </c>
      <c r="BV870" s="1">
        <v>30.987186666666659</v>
      </c>
      <c r="BW870" s="1">
        <v>31.607726666666672</v>
      </c>
      <c r="BX870" s="1">
        <v>999.89999999999986</v>
      </c>
      <c r="BY870" s="1">
        <v>0</v>
      </c>
      <c r="BZ870" s="1">
        <v>0</v>
      </c>
      <c r="CA870" s="1">
        <v>10008.11266666667</v>
      </c>
      <c r="CB870" s="1">
        <v>0</v>
      </c>
      <c r="CC870" s="1">
        <v>17.261093333333331</v>
      </c>
      <c r="CD870" s="1">
        <v>-38.984540000000003</v>
      </c>
      <c r="CE870" s="1">
        <v>154.87739999999999</v>
      </c>
      <c r="CF870" s="1">
        <v>194.45966666666669</v>
      </c>
      <c r="CG870" s="1">
        <v>2.462555333333333</v>
      </c>
      <c r="CH870" s="1">
        <v>189.64879999999999</v>
      </c>
      <c r="CI870" s="1">
        <v>24.739339999999999</v>
      </c>
      <c r="CJ870" s="1">
        <v>2.7079680000000002</v>
      </c>
      <c r="CK870" s="1">
        <v>2.462816666666666</v>
      </c>
      <c r="CL870" s="1">
        <v>22.333539999999999</v>
      </c>
      <c r="CM870" s="1">
        <v>20.782846666666671</v>
      </c>
      <c r="CN870" s="1">
        <v>2000.003333333334</v>
      </c>
      <c r="CO870" s="1">
        <v>0.97999699999999978</v>
      </c>
      <c r="CP870" s="1">
        <v>2.0003199999999999E-2</v>
      </c>
      <c r="CQ870" s="1">
        <v>0</v>
      </c>
      <c r="CR870" s="1">
        <v>2.5061333333333331</v>
      </c>
      <c r="CS870" s="1">
        <v>0</v>
      </c>
      <c r="CT870" s="1">
        <v>26762.84</v>
      </c>
      <c r="CU870" s="1">
        <v>17412.34</v>
      </c>
      <c r="CV870" s="1">
        <v>42.436999999999998</v>
      </c>
      <c r="CW870" s="1">
        <v>43.436999999999998</v>
      </c>
      <c r="CX870" s="1">
        <v>42.432866666666669</v>
      </c>
      <c r="CY870" s="1">
        <v>41.875</v>
      </c>
      <c r="CZ870" s="1">
        <v>42.436999999999998</v>
      </c>
      <c r="DA870" s="1">
        <v>1959.9939999999999</v>
      </c>
      <c r="DB870" s="1">
        <v>40.01</v>
      </c>
      <c r="DC870" s="1">
        <v>0</v>
      </c>
      <c r="DD870" s="1">
        <v>1660320852.5999999</v>
      </c>
      <c r="DE870" s="1">
        <v>0</v>
      </c>
      <c r="DF870" s="1">
        <v>1660320627.5999999</v>
      </c>
      <c r="DG870" s="1" t="s">
        <v>1970</v>
      </c>
      <c r="DH870" s="1">
        <v>1660320624.0999999</v>
      </c>
      <c r="DI870" s="1">
        <v>1660320627.5999999</v>
      </c>
      <c r="DJ870" s="1">
        <v>29</v>
      </c>
      <c r="DK870" s="1">
        <v>-0.125</v>
      </c>
      <c r="DL870" s="1">
        <v>1E-3</v>
      </c>
      <c r="DM870" s="1">
        <v>1.32</v>
      </c>
      <c r="DN870" s="1">
        <v>1.6E-2</v>
      </c>
      <c r="DO870" s="1">
        <v>400</v>
      </c>
      <c r="DP870" s="1">
        <v>25</v>
      </c>
      <c r="DQ870" s="1">
        <v>0.25</v>
      </c>
      <c r="DR870" s="1">
        <v>0.03</v>
      </c>
      <c r="DS870" s="1">
        <v>3.26994709555597</v>
      </c>
      <c r="DT870" s="1">
        <v>6.1730345933817423</v>
      </c>
      <c r="DU870" s="1">
        <v>0.44965428721909118</v>
      </c>
      <c r="DV870" s="1">
        <v>0</v>
      </c>
      <c r="DW870" s="1">
        <v>32.048575222966001</v>
      </c>
      <c r="DX870" s="1">
        <v>7.4261237084428151</v>
      </c>
      <c r="DY870" s="1">
        <v>0.58657902040461329</v>
      </c>
      <c r="DZ870" s="1">
        <v>0</v>
      </c>
      <c r="EA870" s="1">
        <v>-38.977173333333333</v>
      </c>
      <c r="EB870" s="1">
        <v>-8.8872720800889464</v>
      </c>
      <c r="EC870" s="1">
        <v>0.6675087589604265</v>
      </c>
      <c r="ED870" s="1">
        <v>0</v>
      </c>
      <c r="EE870" s="1">
        <v>85.658396839939229</v>
      </c>
      <c r="EF870" s="1">
        <v>174.01684709796081</v>
      </c>
      <c r="EG870" s="1">
        <v>17.200290443225619</v>
      </c>
      <c r="EH870" s="1">
        <v>0</v>
      </c>
      <c r="EI870" s="1">
        <v>2.4597254999999998</v>
      </c>
      <c r="EJ870" s="1">
        <v>6.6654258911813646E-2</v>
      </c>
      <c r="EK870" s="1">
        <v>6.4972086121656931E-3</v>
      </c>
      <c r="EL870" s="1">
        <v>1</v>
      </c>
      <c r="EM870" s="1">
        <v>1.9597632551254871</v>
      </c>
      <c r="EN870" s="1">
        <v>-2.9608219549235721E-2</v>
      </c>
      <c r="EO870" s="1">
        <v>2.6991997000319979E-3</v>
      </c>
      <c r="EP870" s="1">
        <v>1</v>
      </c>
      <c r="EQ870" s="1">
        <v>2</v>
      </c>
      <c r="ER870" s="1">
        <v>6</v>
      </c>
      <c r="ES870" s="1" t="s">
        <v>387</v>
      </c>
      <c r="ET870" s="1">
        <v>2.94252</v>
      </c>
      <c r="EU870" s="1">
        <v>2.8014100000000002</v>
      </c>
      <c r="EV870" s="1">
        <v>4.6600599999999999E-2</v>
      </c>
      <c r="EW870" s="1">
        <v>5.5398200000000002E-2</v>
      </c>
      <c r="EX870" s="1">
        <v>0.11781800000000001</v>
      </c>
      <c r="EY870" s="1">
        <v>0.110254</v>
      </c>
      <c r="EZ870" s="1">
        <v>19539.2</v>
      </c>
      <c r="FA870" s="1">
        <v>20298.2</v>
      </c>
      <c r="FB870" s="1">
        <v>23834.7</v>
      </c>
      <c r="FC870" s="1">
        <v>25009.1</v>
      </c>
      <c r="FD870" s="1">
        <v>33654.6</v>
      </c>
      <c r="FE870" s="1">
        <v>35529.1</v>
      </c>
      <c r="FF870" s="1">
        <v>43458.8</v>
      </c>
      <c r="FG870" s="1">
        <v>46231.1</v>
      </c>
      <c r="FH870" s="1">
        <v>1.8669</v>
      </c>
      <c r="FI870" s="1">
        <v>1.84127</v>
      </c>
      <c r="FJ870" s="1">
        <v>0.118066</v>
      </c>
      <c r="FK870" s="1">
        <v>0</v>
      </c>
      <c r="FL870" s="1">
        <v>29.6751</v>
      </c>
      <c r="FM870" s="1">
        <v>999.9</v>
      </c>
      <c r="FN870" s="1">
        <v>58.9</v>
      </c>
      <c r="FO870" s="1">
        <v>36.299999999999997</v>
      </c>
      <c r="FP870" s="1">
        <v>35.898099999999999</v>
      </c>
      <c r="FQ870" s="1">
        <v>63.524900000000002</v>
      </c>
      <c r="FR870" s="1">
        <v>22.580100000000002</v>
      </c>
      <c r="FS870" s="1">
        <v>1</v>
      </c>
      <c r="FT870" s="1">
        <v>0.403478</v>
      </c>
      <c r="FU870" s="1">
        <v>1.3269500000000001</v>
      </c>
      <c r="FV870" s="1">
        <v>20.315999999999999</v>
      </c>
      <c r="FW870" s="1">
        <v>5.2130999999999998</v>
      </c>
      <c r="FX870" s="1">
        <v>11.906000000000001</v>
      </c>
      <c r="FY870" s="1">
        <v>5.0031499999999998</v>
      </c>
      <c r="FZ870" s="1">
        <v>3.2902999999999998</v>
      </c>
      <c r="GA870" s="1">
        <v>9999</v>
      </c>
      <c r="GB870" s="1">
        <v>9999</v>
      </c>
      <c r="GC870" s="1">
        <v>9999</v>
      </c>
      <c r="GD870" s="1">
        <v>999.9</v>
      </c>
      <c r="GE870" s="1">
        <v>1.8595900000000001</v>
      </c>
      <c r="GF870" s="1">
        <v>1.8545700000000001</v>
      </c>
      <c r="GG870" s="1">
        <v>1.8577600000000001</v>
      </c>
      <c r="GH870" s="1">
        <v>1.85623</v>
      </c>
      <c r="GI870" s="1">
        <v>1.85501</v>
      </c>
      <c r="GJ870" s="1">
        <v>1.8545700000000001</v>
      </c>
      <c r="GK870" s="1">
        <v>1.8533299999999999</v>
      </c>
      <c r="GL870" s="1">
        <v>1.8563799999999999</v>
      </c>
      <c r="GM870" s="1">
        <v>0</v>
      </c>
      <c r="GN870" s="1">
        <v>0</v>
      </c>
      <c r="GO870" s="1">
        <v>0</v>
      </c>
      <c r="GP870" s="1">
        <v>0</v>
      </c>
      <c r="GQ870" s="1" t="s">
        <v>359</v>
      </c>
      <c r="GR870" s="1" t="s">
        <v>360</v>
      </c>
      <c r="GS870" s="1" t="s">
        <v>361</v>
      </c>
      <c r="GT870" s="1" t="s">
        <v>361</v>
      </c>
      <c r="GU870" s="1" t="s">
        <v>361</v>
      </c>
      <c r="GV870" s="1" t="s">
        <v>361</v>
      </c>
      <c r="GW870" s="1">
        <v>0</v>
      </c>
      <c r="GX870" s="1">
        <v>100</v>
      </c>
      <c r="GY870" s="1">
        <v>100</v>
      </c>
      <c r="GZ870" s="1">
        <v>0.86099999999999999</v>
      </c>
      <c r="HA870" s="1">
        <v>1.01E-2</v>
      </c>
      <c r="HB870" s="1">
        <v>0.38386874957061617</v>
      </c>
      <c r="HC870" s="1">
        <v>2.7716384584972409E-3</v>
      </c>
      <c r="HD870" s="1">
        <v>-1.1467119688665799E-6</v>
      </c>
      <c r="HE870" s="1">
        <v>2.0626329066488061E-10</v>
      </c>
      <c r="HF870" s="1">
        <v>-7.258975840326358E-2</v>
      </c>
      <c r="HG870" s="1">
        <v>1.066993184659233E-2</v>
      </c>
      <c r="HH870" s="1">
        <v>-3.4528890892081033E-4</v>
      </c>
      <c r="HI870" s="1">
        <v>2.382551249023132E-6</v>
      </c>
      <c r="HJ870" s="1">
        <v>1</v>
      </c>
      <c r="HK870" s="1">
        <v>2115</v>
      </c>
      <c r="HL870" s="1">
        <v>2</v>
      </c>
      <c r="HM870" s="1">
        <v>30</v>
      </c>
      <c r="HN870" s="1">
        <v>3.8</v>
      </c>
      <c r="HO870" s="1">
        <v>3.8</v>
      </c>
      <c r="HP870" s="1">
        <v>0.70190399999999997</v>
      </c>
      <c r="HQ870" s="1">
        <v>2.3596200000000001</v>
      </c>
      <c r="HR870" s="1">
        <v>1.4978</v>
      </c>
      <c r="HS870" s="1">
        <v>2.2997999999999998</v>
      </c>
      <c r="HT870" s="1">
        <v>1.5478499999999999</v>
      </c>
      <c r="HU870" s="1">
        <v>2.4401899999999999</v>
      </c>
      <c r="HV870" s="1">
        <v>39.366700000000002</v>
      </c>
      <c r="HW870" s="1">
        <v>13.7293</v>
      </c>
      <c r="HX870" s="1">
        <v>18</v>
      </c>
      <c r="HY870" s="1">
        <v>446.53199999999998</v>
      </c>
      <c r="HZ870" s="1">
        <v>487.976</v>
      </c>
      <c r="IA870" s="1">
        <v>27.6599</v>
      </c>
      <c r="IB870" s="1">
        <v>32.176900000000003</v>
      </c>
      <c r="IC870" s="1">
        <v>29.9999</v>
      </c>
      <c r="ID870" s="1">
        <v>32.022500000000001</v>
      </c>
      <c r="IE870" s="1">
        <v>32.115699999999997</v>
      </c>
      <c r="IF870" s="1">
        <v>14.151999999999999</v>
      </c>
      <c r="IG870" s="1">
        <v>32.834699999999998</v>
      </c>
      <c r="IH870" s="1">
        <v>0</v>
      </c>
      <c r="II870" s="1">
        <v>27.666499999999999</v>
      </c>
      <c r="IJ870" s="1">
        <v>260.83199999999999</v>
      </c>
      <c r="IK870" s="1">
        <v>24.680599999999998</v>
      </c>
      <c r="IL870" s="1">
        <v>100.49299999999999</v>
      </c>
      <c r="IM870" s="1">
        <v>100.19499999999999</v>
      </c>
      <c r="IN870" s="1" t="s">
        <v>366</v>
      </c>
    </row>
    <row r="871" spans="1:248" ht="15.75" customHeight="1" x14ac:dyDescent="0.3">
      <c r="A871" s="1">
        <v>855</v>
      </c>
      <c r="B871" s="1">
        <v>1660320855.5999999</v>
      </c>
      <c r="C871" s="1">
        <v>9889</v>
      </c>
      <c r="D871" s="1" t="s">
        <v>2055</v>
      </c>
      <c r="E871" s="1" t="s">
        <v>2056</v>
      </c>
      <c r="F871" s="1">
        <v>1</v>
      </c>
      <c r="G871" s="1" t="s">
        <v>1969</v>
      </c>
      <c r="H871" s="1" t="s">
        <v>350</v>
      </c>
      <c r="I871" s="1" t="s">
        <v>351</v>
      </c>
      <c r="J871" s="1" t="s">
        <v>352</v>
      </c>
      <c r="K871" s="1" t="s">
        <v>353</v>
      </c>
      <c r="L871" s="1" t="s">
        <v>1969</v>
      </c>
      <c r="M871" s="1" t="s">
        <v>355</v>
      </c>
      <c r="N871" s="1">
        <v>1660320848</v>
      </c>
      <c r="O871" s="1">
        <f t="shared" si="102"/>
        <v>2.1177421487126508E-3</v>
      </c>
      <c r="P871" s="1">
        <f t="shared" si="103"/>
        <v>2.1177421487126509</v>
      </c>
      <c r="Q871" s="1">
        <f t="shared" si="104"/>
        <v>4.22668010498976</v>
      </c>
      <c r="R871" s="1">
        <f t="shared" si="105"/>
        <v>155.52393333333339</v>
      </c>
      <c r="S871" s="1">
        <f t="shared" si="106"/>
        <v>86.57899647732971</v>
      </c>
      <c r="T871" s="1">
        <f t="shared" si="107"/>
        <v>8.6276560764327481</v>
      </c>
      <c r="U871" s="1">
        <f t="shared" si="108"/>
        <v>15.498066078940994</v>
      </c>
      <c r="V871" s="1">
        <f t="shared" si="109"/>
        <v>0.10582693579210908</v>
      </c>
      <c r="W871" s="1">
        <f t="shared" si="110"/>
        <v>2.9228213284057931</v>
      </c>
      <c r="X871" s="1">
        <f t="shared" si="111"/>
        <v>0.10374343473613787</v>
      </c>
      <c r="Y871" s="1">
        <f t="shared" si="112"/>
        <v>6.5023424472000393E-2</v>
      </c>
      <c r="Z871" s="1">
        <f t="shared" si="113"/>
        <v>321.51604622780604</v>
      </c>
      <c r="AA871" s="1">
        <f t="shared" si="114"/>
        <v>32.331560428675772</v>
      </c>
      <c r="AB871" s="1">
        <f t="shared" si="115"/>
        <v>31.60621333333334</v>
      </c>
      <c r="AC871" s="1">
        <f t="shared" si="116"/>
        <v>4.6696804973168913</v>
      </c>
      <c r="AD871" s="1">
        <f t="shared" si="117"/>
        <v>60.132517776293682</v>
      </c>
      <c r="AE871" s="1">
        <f t="shared" si="118"/>
        <v>2.7108147848426669</v>
      </c>
      <c r="AF871" s="1">
        <f t="shared" si="119"/>
        <v>4.5080679889830986</v>
      </c>
      <c r="AG871" s="1">
        <f t="shared" si="120"/>
        <v>1.9588657124742244</v>
      </c>
      <c r="AH871" s="1">
        <f t="shared" si="121"/>
        <v>-93.392428758227908</v>
      </c>
      <c r="AI871" s="1">
        <f t="shared" si="122"/>
        <v>-97.552670312325944</v>
      </c>
      <c r="AJ871" s="1">
        <f t="shared" si="123"/>
        <v>-7.5169238488261785</v>
      </c>
      <c r="AK871" s="1">
        <f t="shared" si="124"/>
        <v>123.054023308426</v>
      </c>
      <c r="AL871" s="1">
        <f t="shared" si="125"/>
        <v>32.337973649892994</v>
      </c>
      <c r="AM871" s="1">
        <f t="shared" si="126"/>
        <v>2.1111349325460242</v>
      </c>
      <c r="AN871" s="1">
        <f t="shared" si="127"/>
        <v>4.22668010498976</v>
      </c>
      <c r="AO871" s="1">
        <v>224.61055788444099</v>
      </c>
      <c r="AP871" s="1">
        <v>194.2236727272726</v>
      </c>
      <c r="AQ871" s="1">
        <v>4.8440384301505128</v>
      </c>
      <c r="AR871" s="1">
        <v>66.056811601181195</v>
      </c>
      <c r="AS871" s="1">
        <f t="shared" si="128"/>
        <v>2.1177421487126509</v>
      </c>
      <c r="AT871" s="1">
        <v>24.739761575093532</v>
      </c>
      <c r="AU871" s="1">
        <v>27.211050909090901</v>
      </c>
      <c r="AV871" s="1">
        <v>1.6945781609829181E-5</v>
      </c>
      <c r="AW871" s="1">
        <v>80.9492581005711</v>
      </c>
      <c r="AX871" s="1">
        <v>43</v>
      </c>
      <c r="AY871" s="1">
        <v>9</v>
      </c>
      <c r="AZ871" s="1">
        <f t="shared" si="129"/>
        <v>1</v>
      </c>
      <c r="BA871" s="1">
        <f t="shared" si="130"/>
        <v>0</v>
      </c>
      <c r="BB871" s="1">
        <f t="shared" si="131"/>
        <v>51982.32229156074</v>
      </c>
      <c r="BC871" s="1">
        <f t="shared" si="132"/>
        <v>1999.9966666666669</v>
      </c>
      <c r="BD871" s="1">
        <f t="shared" si="133"/>
        <v>1681.1974995998999</v>
      </c>
      <c r="BE871" s="1">
        <f t="shared" si="134"/>
        <v>0.84060015080020112</v>
      </c>
      <c r="BF871" s="1">
        <f t="shared" si="135"/>
        <v>0.16075829104438807</v>
      </c>
      <c r="BG871" s="1">
        <v>6</v>
      </c>
      <c r="BH871" s="1">
        <v>0.5</v>
      </c>
      <c r="BI871" s="1" t="s">
        <v>356</v>
      </c>
      <c r="BJ871" s="1">
        <v>2</v>
      </c>
      <c r="BK871" s="1" t="b">
        <v>1</v>
      </c>
      <c r="BL871" s="1">
        <v>1660320848</v>
      </c>
      <c r="BM871" s="1">
        <v>155.52393333333339</v>
      </c>
      <c r="BN871" s="1">
        <v>194.71173333333331</v>
      </c>
      <c r="BO871" s="1">
        <v>27.203173333333329</v>
      </c>
      <c r="BP871" s="1">
        <v>24.739466666666669</v>
      </c>
      <c r="BQ871" s="1">
        <v>154.73813333333331</v>
      </c>
      <c r="BR871" s="1">
        <v>27.193046666666671</v>
      </c>
      <c r="BS871" s="1">
        <v>500.15013333333332</v>
      </c>
      <c r="BT871" s="1">
        <v>99.550706666666656</v>
      </c>
      <c r="BU871" s="1">
        <v>9.997568666666666E-2</v>
      </c>
      <c r="BV871" s="1">
        <v>30.987126666666661</v>
      </c>
      <c r="BW871" s="1">
        <v>31.60621333333334</v>
      </c>
      <c r="BX871" s="1">
        <v>999.89999999999986</v>
      </c>
      <c r="BY871" s="1">
        <v>0</v>
      </c>
      <c r="BZ871" s="1">
        <v>0</v>
      </c>
      <c r="CA871" s="1">
        <v>10006.654</v>
      </c>
      <c r="CB871" s="1">
        <v>0</v>
      </c>
      <c r="CC871" s="1">
        <v>17.24026666666667</v>
      </c>
      <c r="CD871" s="1">
        <v>-39.18801333333333</v>
      </c>
      <c r="CE871" s="1">
        <v>159.87299999999999</v>
      </c>
      <c r="CF871" s="1">
        <v>199.65106666666671</v>
      </c>
      <c r="CG871" s="1">
        <v>2.4636999999999998</v>
      </c>
      <c r="CH871" s="1">
        <v>194.71173333333331</v>
      </c>
      <c r="CI871" s="1">
        <v>24.739466666666669</v>
      </c>
      <c r="CJ871" s="1">
        <v>2.708096666666667</v>
      </c>
      <c r="CK871" s="1">
        <v>2.4628313333333329</v>
      </c>
      <c r="CL871" s="1">
        <v>22.334326666666659</v>
      </c>
      <c r="CM871" s="1">
        <v>20.78294</v>
      </c>
      <c r="CN871" s="1">
        <v>1999.9966666666669</v>
      </c>
      <c r="CO871" s="1">
        <v>0.97999679999999989</v>
      </c>
      <c r="CP871" s="1">
        <v>2.0003400000000001E-2</v>
      </c>
      <c r="CQ871" s="1">
        <v>0</v>
      </c>
      <c r="CR871" s="1">
        <v>2.5301333333333331</v>
      </c>
      <c r="CS871" s="1">
        <v>0</v>
      </c>
      <c r="CT871" s="1">
        <v>26761.546666666669</v>
      </c>
      <c r="CU871" s="1">
        <v>17412.28</v>
      </c>
      <c r="CV871" s="1">
        <v>42.436999999999998</v>
      </c>
      <c r="CW871" s="1">
        <v>43.436999999999998</v>
      </c>
      <c r="CX871" s="1">
        <v>42.432866666666669</v>
      </c>
      <c r="CY871" s="1">
        <v>41.875</v>
      </c>
      <c r="CZ871" s="1">
        <v>42.436999999999998</v>
      </c>
      <c r="DA871" s="1">
        <v>1959.987333333333</v>
      </c>
      <c r="DB871" s="1">
        <v>40.01</v>
      </c>
      <c r="DC871" s="1">
        <v>0</v>
      </c>
      <c r="DD871" s="1">
        <v>1660320853.8</v>
      </c>
      <c r="DE871" s="1">
        <v>0</v>
      </c>
      <c r="DF871" s="1">
        <v>1660320627.5999999</v>
      </c>
      <c r="DG871" s="1" t="s">
        <v>1970</v>
      </c>
      <c r="DH871" s="1">
        <v>1660320624.0999999</v>
      </c>
      <c r="DI871" s="1">
        <v>1660320627.5999999</v>
      </c>
      <c r="DJ871" s="1">
        <v>29</v>
      </c>
      <c r="DK871" s="1">
        <v>-0.125</v>
      </c>
      <c r="DL871" s="1">
        <v>1E-3</v>
      </c>
      <c r="DM871" s="1">
        <v>1.32</v>
      </c>
      <c r="DN871" s="1">
        <v>1.6E-2</v>
      </c>
      <c r="DO871" s="1">
        <v>400</v>
      </c>
      <c r="DP871" s="1">
        <v>25</v>
      </c>
      <c r="DQ871" s="1">
        <v>0.25</v>
      </c>
      <c r="DR871" s="1">
        <v>0.03</v>
      </c>
      <c r="DS871" s="1">
        <v>3.3710421729287421</v>
      </c>
      <c r="DT871" s="1">
        <v>6.2240814000007241</v>
      </c>
      <c r="DU871" s="1">
        <v>0.45293127073750128</v>
      </c>
      <c r="DV871" s="1">
        <v>0</v>
      </c>
      <c r="DW871" s="1">
        <v>32.209557941617042</v>
      </c>
      <c r="DX871" s="1">
        <v>6.9595302246100674</v>
      </c>
      <c r="DY871" s="1">
        <v>0.54202177158768894</v>
      </c>
      <c r="DZ871" s="1">
        <v>0</v>
      </c>
      <c r="EA871" s="1">
        <v>-39.16885666666667</v>
      </c>
      <c r="EB871" s="1">
        <v>-8.7474767519467083</v>
      </c>
      <c r="EC871" s="1">
        <v>0.6546852427863501</v>
      </c>
      <c r="ED871" s="1">
        <v>0</v>
      </c>
      <c r="EE871" s="1">
        <v>88.65504068476821</v>
      </c>
      <c r="EF871" s="1">
        <v>173.63479640784519</v>
      </c>
      <c r="EG871" s="1">
        <v>17.16123657390375</v>
      </c>
      <c r="EH871" s="1">
        <v>0</v>
      </c>
      <c r="EI871" s="1">
        <v>2.4608175000000001</v>
      </c>
      <c r="EJ871" s="1">
        <v>6.6292232645400406E-2</v>
      </c>
      <c r="EK871" s="1">
        <v>6.4582926342803678E-3</v>
      </c>
      <c r="EL871" s="1">
        <v>1</v>
      </c>
      <c r="EM871" s="1">
        <v>1.9593628190596519</v>
      </c>
      <c r="EN871" s="1">
        <v>-3.3608355188318208E-2</v>
      </c>
      <c r="EO871" s="1">
        <v>2.889164613516054E-3</v>
      </c>
      <c r="EP871" s="1">
        <v>1</v>
      </c>
      <c r="EQ871" s="1">
        <v>2</v>
      </c>
      <c r="ER871" s="1">
        <v>6</v>
      </c>
      <c r="ES871" s="1" t="s">
        <v>387</v>
      </c>
      <c r="ET871" s="1">
        <v>2.94258</v>
      </c>
      <c r="EU871" s="1">
        <v>2.8014399999999999</v>
      </c>
      <c r="EV871" s="1">
        <v>4.7646899999999999E-2</v>
      </c>
      <c r="EW871" s="1">
        <v>5.6451399999999999E-2</v>
      </c>
      <c r="EX871" s="1">
        <v>0.11781800000000001</v>
      </c>
      <c r="EY871" s="1">
        <v>0.110251</v>
      </c>
      <c r="EZ871" s="1">
        <v>19517.7</v>
      </c>
      <c r="FA871" s="1">
        <v>20275.5</v>
      </c>
      <c r="FB871" s="1">
        <v>23834.6</v>
      </c>
      <c r="FC871" s="1">
        <v>25009.1</v>
      </c>
      <c r="FD871" s="1">
        <v>33654.699999999997</v>
      </c>
      <c r="FE871" s="1">
        <v>35529.199999999997</v>
      </c>
      <c r="FF871" s="1">
        <v>43458.8</v>
      </c>
      <c r="FG871" s="1">
        <v>46230.9</v>
      </c>
      <c r="FH871" s="1">
        <v>1.867</v>
      </c>
      <c r="FI871" s="1">
        <v>1.8411200000000001</v>
      </c>
      <c r="FJ871" s="1">
        <v>0.117954</v>
      </c>
      <c r="FK871" s="1">
        <v>0</v>
      </c>
      <c r="FL871" s="1">
        <v>29.674499999999998</v>
      </c>
      <c r="FM871" s="1">
        <v>999.9</v>
      </c>
      <c r="FN871" s="1">
        <v>58.9</v>
      </c>
      <c r="FO871" s="1">
        <v>36.299999999999997</v>
      </c>
      <c r="FP871" s="1">
        <v>35.903799999999997</v>
      </c>
      <c r="FQ871" s="1">
        <v>63.304900000000004</v>
      </c>
      <c r="FR871" s="1">
        <v>23.181100000000001</v>
      </c>
      <c r="FS871" s="1">
        <v>1</v>
      </c>
      <c r="FT871" s="1">
        <v>0.40332800000000002</v>
      </c>
      <c r="FU871" s="1">
        <v>1.3231200000000001</v>
      </c>
      <c r="FV871" s="1">
        <v>20.315999999999999</v>
      </c>
      <c r="FW871" s="1">
        <v>5.2132500000000004</v>
      </c>
      <c r="FX871" s="1">
        <v>11.906000000000001</v>
      </c>
      <c r="FY871" s="1">
        <v>5.0031999999999996</v>
      </c>
      <c r="FZ871" s="1">
        <v>3.29033</v>
      </c>
      <c r="GA871" s="1">
        <v>9999</v>
      </c>
      <c r="GB871" s="1">
        <v>9999</v>
      </c>
      <c r="GC871" s="1">
        <v>9999</v>
      </c>
      <c r="GD871" s="1">
        <v>999.9</v>
      </c>
      <c r="GE871" s="1">
        <v>1.8595900000000001</v>
      </c>
      <c r="GF871" s="1">
        <v>1.85456</v>
      </c>
      <c r="GG871" s="1">
        <v>1.8577600000000001</v>
      </c>
      <c r="GH871" s="1">
        <v>1.85623</v>
      </c>
      <c r="GI871" s="1">
        <v>1.85501</v>
      </c>
      <c r="GJ871" s="1">
        <v>1.85456</v>
      </c>
      <c r="GK871" s="1">
        <v>1.8533299999999999</v>
      </c>
      <c r="GL871" s="1">
        <v>1.8563799999999999</v>
      </c>
      <c r="GM871" s="1">
        <v>0</v>
      </c>
      <c r="GN871" s="1">
        <v>0</v>
      </c>
      <c r="GO871" s="1">
        <v>0</v>
      </c>
      <c r="GP871" s="1">
        <v>0</v>
      </c>
      <c r="GQ871" s="1" t="s">
        <v>359</v>
      </c>
      <c r="GR871" s="1" t="s">
        <v>360</v>
      </c>
      <c r="GS871" s="1" t="s">
        <v>361</v>
      </c>
      <c r="GT871" s="1" t="s">
        <v>361</v>
      </c>
      <c r="GU871" s="1" t="s">
        <v>361</v>
      </c>
      <c r="GV871" s="1" t="s">
        <v>361</v>
      </c>
      <c r="GW871" s="1">
        <v>0</v>
      </c>
      <c r="GX871" s="1">
        <v>100</v>
      </c>
      <c r="GY871" s="1">
        <v>100</v>
      </c>
      <c r="GZ871" s="1">
        <v>0.872</v>
      </c>
      <c r="HA871" s="1">
        <v>1.01E-2</v>
      </c>
      <c r="HB871" s="1">
        <v>0.38386874957061617</v>
      </c>
      <c r="HC871" s="1">
        <v>2.7716384584972409E-3</v>
      </c>
      <c r="HD871" s="1">
        <v>-1.1467119688665799E-6</v>
      </c>
      <c r="HE871" s="1">
        <v>2.0626329066488061E-10</v>
      </c>
      <c r="HF871" s="1">
        <v>-7.258975840326358E-2</v>
      </c>
      <c r="HG871" s="1">
        <v>1.066993184659233E-2</v>
      </c>
      <c r="HH871" s="1">
        <v>-3.4528890892081033E-4</v>
      </c>
      <c r="HI871" s="1">
        <v>2.382551249023132E-6</v>
      </c>
      <c r="HJ871" s="1">
        <v>1</v>
      </c>
      <c r="HK871" s="1">
        <v>2115</v>
      </c>
      <c r="HL871" s="1">
        <v>2</v>
      </c>
      <c r="HM871" s="1">
        <v>30</v>
      </c>
      <c r="HN871" s="1">
        <v>3.9</v>
      </c>
      <c r="HO871" s="1">
        <v>3.8</v>
      </c>
      <c r="HP871" s="1">
        <v>0.710449</v>
      </c>
      <c r="HQ871" s="1">
        <v>2.36572</v>
      </c>
      <c r="HR871" s="1">
        <v>1.4978</v>
      </c>
      <c r="HS871" s="1">
        <v>2.2997999999999998</v>
      </c>
      <c r="HT871" s="1">
        <v>1.5478499999999999</v>
      </c>
      <c r="HU871" s="1">
        <v>2.3156699999999999</v>
      </c>
      <c r="HV871" s="1">
        <v>39.366700000000002</v>
      </c>
      <c r="HW871" s="1">
        <v>13.702999999999999</v>
      </c>
      <c r="HX871" s="1">
        <v>18</v>
      </c>
      <c r="HY871" s="1">
        <v>446.58699999999999</v>
      </c>
      <c r="HZ871" s="1">
        <v>487.87299999999999</v>
      </c>
      <c r="IA871" s="1">
        <v>27.661999999999999</v>
      </c>
      <c r="IB871" s="1">
        <v>32.176900000000003</v>
      </c>
      <c r="IC871" s="1">
        <v>29.9999</v>
      </c>
      <c r="ID871" s="1">
        <v>32.022500000000001</v>
      </c>
      <c r="IE871" s="1">
        <v>32.115200000000002</v>
      </c>
      <c r="IF871" s="1">
        <v>14.414099999999999</v>
      </c>
      <c r="IG871" s="1">
        <v>32.834699999999998</v>
      </c>
      <c r="IH871" s="1">
        <v>0</v>
      </c>
      <c r="II871" s="1">
        <v>27.666499999999999</v>
      </c>
      <c r="IJ871" s="1">
        <v>270.85899999999998</v>
      </c>
      <c r="IK871" s="1">
        <v>24.6753</v>
      </c>
      <c r="IL871" s="1">
        <v>100.49299999999999</v>
      </c>
      <c r="IM871" s="1">
        <v>100.194</v>
      </c>
      <c r="IN871" s="1" t="s">
        <v>366</v>
      </c>
    </row>
    <row r="872" spans="1:248" ht="15.75" customHeight="1" x14ac:dyDescent="0.3">
      <c r="A872" s="1">
        <v>856</v>
      </c>
      <c r="B872" s="1">
        <v>1660320856.5999999</v>
      </c>
      <c r="C872" s="1">
        <v>9890</v>
      </c>
      <c r="D872" s="1" t="s">
        <v>2057</v>
      </c>
      <c r="E872" s="1" t="s">
        <v>2058</v>
      </c>
      <c r="F872" s="1">
        <v>1</v>
      </c>
      <c r="G872" s="1" t="s">
        <v>1969</v>
      </c>
      <c r="H872" s="1" t="s">
        <v>350</v>
      </c>
      <c r="I872" s="1" t="s">
        <v>351</v>
      </c>
      <c r="J872" s="1" t="s">
        <v>352</v>
      </c>
      <c r="K872" s="1" t="s">
        <v>353</v>
      </c>
      <c r="L872" s="1" t="s">
        <v>1969</v>
      </c>
      <c r="M872" s="1" t="s">
        <v>355</v>
      </c>
      <c r="N872" s="1">
        <v>1660320849.0333331</v>
      </c>
      <c r="O872" s="1">
        <f t="shared" si="102"/>
        <v>2.1177228478930187E-3</v>
      </c>
      <c r="P872" s="1">
        <f t="shared" si="103"/>
        <v>2.1177228478930186</v>
      </c>
      <c r="Q872" s="1">
        <f t="shared" si="104"/>
        <v>4.4454929972614226</v>
      </c>
      <c r="R872" s="1">
        <f t="shared" si="105"/>
        <v>160.39099999999999</v>
      </c>
      <c r="S872" s="1">
        <f t="shared" si="106"/>
        <v>88.000366337856164</v>
      </c>
      <c r="T872" s="1">
        <f t="shared" si="107"/>
        <v>8.7693003251930417</v>
      </c>
      <c r="U872" s="1">
        <f t="shared" si="108"/>
        <v>15.983079468761019</v>
      </c>
      <c r="V872" s="1">
        <f t="shared" si="109"/>
        <v>0.10585944329400342</v>
      </c>
      <c r="W872" s="1">
        <f t="shared" si="110"/>
        <v>2.9226982975915776</v>
      </c>
      <c r="X872" s="1">
        <f t="shared" si="111"/>
        <v>0.10377458973057964</v>
      </c>
      <c r="Y872" s="1">
        <f t="shared" si="112"/>
        <v>6.504301447467814E-2</v>
      </c>
      <c r="Z872" s="1">
        <f t="shared" si="113"/>
        <v>321.51370542780023</v>
      </c>
      <c r="AA872" s="1">
        <f t="shared" si="114"/>
        <v>32.331437696672168</v>
      </c>
      <c r="AB872" s="1">
        <f t="shared" si="115"/>
        <v>31.604399999999998</v>
      </c>
      <c r="AC872" s="1">
        <f t="shared" si="116"/>
        <v>4.669199857109029</v>
      </c>
      <c r="AD872" s="1">
        <f t="shared" si="117"/>
        <v>60.135767757888935</v>
      </c>
      <c r="AE872" s="1">
        <f t="shared" si="118"/>
        <v>2.7109355318222952</v>
      </c>
      <c r="AF872" s="1">
        <f t="shared" si="119"/>
        <v>4.5080251452625051</v>
      </c>
      <c r="AG872" s="1">
        <f t="shared" si="120"/>
        <v>1.9582643252867338</v>
      </c>
      <c r="AH872" s="1">
        <f t="shared" si="121"/>
        <v>-93.391577592082129</v>
      </c>
      <c r="AI872" s="1">
        <f t="shared" si="122"/>
        <v>-97.289101197062593</v>
      </c>
      <c r="AJ872" s="1">
        <f t="shared" si="123"/>
        <v>-7.4968568799807453</v>
      </c>
      <c r="AK872" s="1">
        <f t="shared" si="124"/>
        <v>123.3361697586748</v>
      </c>
      <c r="AL872" s="1">
        <f t="shared" si="125"/>
        <v>32.491971432118497</v>
      </c>
      <c r="AM872" s="1">
        <f t="shared" si="126"/>
        <v>2.1120243674889316</v>
      </c>
      <c r="AN872" s="1">
        <f t="shared" si="127"/>
        <v>4.4454929972614226</v>
      </c>
      <c r="AO872" s="1">
        <v>229.73599841914509</v>
      </c>
      <c r="AP872" s="1">
        <v>199.0696848484848</v>
      </c>
      <c r="AQ872" s="1">
        <v>4.8459659693117283</v>
      </c>
      <c r="AR872" s="1">
        <v>66.056811601181195</v>
      </c>
      <c r="AS872" s="1">
        <f t="shared" si="128"/>
        <v>2.1177228478930186</v>
      </c>
      <c r="AT872" s="1">
        <v>24.739946317885611</v>
      </c>
      <c r="AU872" s="1">
        <v>27.211289090909091</v>
      </c>
      <c r="AV872" s="1">
        <v>7.8245032067252459E-6</v>
      </c>
      <c r="AW872" s="1">
        <v>80.9492581005711</v>
      </c>
      <c r="AX872" s="1">
        <v>43</v>
      </c>
      <c r="AY872" s="1">
        <v>9</v>
      </c>
      <c r="AZ872" s="1">
        <f t="shared" si="129"/>
        <v>1</v>
      </c>
      <c r="BA872" s="1">
        <f t="shared" si="130"/>
        <v>0</v>
      </c>
      <c r="BB872" s="1">
        <f t="shared" si="131"/>
        <v>51978.850975355061</v>
      </c>
      <c r="BC872" s="1">
        <f t="shared" si="132"/>
        <v>1999.982</v>
      </c>
      <c r="BD872" s="1">
        <f t="shared" si="133"/>
        <v>1681.1851795998964</v>
      </c>
      <c r="BE872" s="1">
        <f t="shared" si="134"/>
        <v>0.84060015520134501</v>
      </c>
      <c r="BF872" s="1">
        <f t="shared" si="135"/>
        <v>0.16075829953859597</v>
      </c>
      <c r="BG872" s="1">
        <v>6</v>
      </c>
      <c r="BH872" s="1">
        <v>0.5</v>
      </c>
      <c r="BI872" s="1" t="s">
        <v>356</v>
      </c>
      <c r="BJ872" s="1">
        <v>2</v>
      </c>
      <c r="BK872" s="1" t="b">
        <v>1</v>
      </c>
      <c r="BL872" s="1">
        <v>1660320849.0333331</v>
      </c>
      <c r="BM872" s="1">
        <v>160.39099999999999</v>
      </c>
      <c r="BN872" s="1">
        <v>199.7763333333333</v>
      </c>
      <c r="BO872" s="1">
        <v>27.204373333333329</v>
      </c>
      <c r="BP872" s="1">
        <v>24.739613333333331</v>
      </c>
      <c r="BQ872" s="1">
        <v>159.5934</v>
      </c>
      <c r="BR872" s="1">
        <v>27.194246666666668</v>
      </c>
      <c r="BS872" s="1">
        <v>500.14640000000003</v>
      </c>
      <c r="BT872" s="1">
        <v>99.550733333333326</v>
      </c>
      <c r="BU872" s="1">
        <v>9.9991886666666682E-2</v>
      </c>
      <c r="BV872" s="1">
        <v>30.98696</v>
      </c>
      <c r="BW872" s="1">
        <v>31.604399999999998</v>
      </c>
      <c r="BX872" s="1">
        <v>999.89999999999986</v>
      </c>
      <c r="BY872" s="1">
        <v>0</v>
      </c>
      <c r="BZ872" s="1">
        <v>0</v>
      </c>
      <c r="CA872" s="1">
        <v>10005.948666666671</v>
      </c>
      <c r="CB872" s="1">
        <v>0</v>
      </c>
      <c r="CC872" s="1">
        <v>17.208593333333329</v>
      </c>
      <c r="CD872" s="1">
        <v>-39.385566666666669</v>
      </c>
      <c r="CE872" s="1">
        <v>164.87639999999999</v>
      </c>
      <c r="CF872" s="1">
        <v>204.8442</v>
      </c>
      <c r="CG872" s="1">
        <v>2.4647553333333341</v>
      </c>
      <c r="CH872" s="1">
        <v>199.7763333333333</v>
      </c>
      <c r="CI872" s="1">
        <v>24.739613333333331</v>
      </c>
      <c r="CJ872" s="1">
        <v>2.7082166666666669</v>
      </c>
      <c r="CK872" s="1">
        <v>2.4628459999999999</v>
      </c>
      <c r="CL872" s="1">
        <v>22.335059999999999</v>
      </c>
      <c r="CM872" s="1">
        <v>20.78304</v>
      </c>
      <c r="CN872" s="1">
        <v>1999.982</v>
      </c>
      <c r="CO872" s="1">
        <v>0.97999679999999989</v>
      </c>
      <c r="CP872" s="1">
        <v>2.0003400000000001E-2</v>
      </c>
      <c r="CQ872" s="1">
        <v>0</v>
      </c>
      <c r="CR872" s="1">
        <v>2.5994666666666668</v>
      </c>
      <c r="CS872" s="1">
        <v>0</v>
      </c>
      <c r="CT872" s="1">
        <v>26760.486666666671</v>
      </c>
      <c r="CU872" s="1">
        <v>17412.153333333339</v>
      </c>
      <c r="CV872" s="1">
        <v>42.436999999999998</v>
      </c>
      <c r="CW872" s="1">
        <v>43.436999999999998</v>
      </c>
      <c r="CX872" s="1">
        <v>42.432866666666669</v>
      </c>
      <c r="CY872" s="1">
        <v>41.875</v>
      </c>
      <c r="CZ872" s="1">
        <v>42.436999999999998</v>
      </c>
      <c r="DA872" s="1">
        <v>1959.9726666666661</v>
      </c>
      <c r="DB872" s="1">
        <v>40.01</v>
      </c>
      <c r="DC872" s="1">
        <v>0</v>
      </c>
      <c r="DD872" s="1">
        <v>1660320855</v>
      </c>
      <c r="DE872" s="1">
        <v>0</v>
      </c>
      <c r="DF872" s="1">
        <v>1660320627.5999999</v>
      </c>
      <c r="DG872" s="1" t="s">
        <v>1970</v>
      </c>
      <c r="DH872" s="1">
        <v>1660320624.0999999</v>
      </c>
      <c r="DI872" s="1">
        <v>1660320627.5999999</v>
      </c>
      <c r="DJ872" s="1">
        <v>29</v>
      </c>
      <c r="DK872" s="1">
        <v>-0.125</v>
      </c>
      <c r="DL872" s="1">
        <v>1E-3</v>
      </c>
      <c r="DM872" s="1">
        <v>1.32</v>
      </c>
      <c r="DN872" s="1">
        <v>1.6E-2</v>
      </c>
      <c r="DO872" s="1">
        <v>400</v>
      </c>
      <c r="DP872" s="1">
        <v>25</v>
      </c>
      <c r="DQ872" s="1">
        <v>0.25</v>
      </c>
      <c r="DR872" s="1">
        <v>0.03</v>
      </c>
      <c r="DS872" s="1">
        <v>3.3710421729287421</v>
      </c>
      <c r="DT872" s="1">
        <v>6.2240814000007241</v>
      </c>
      <c r="DU872" s="1">
        <v>0.45293127073750128</v>
      </c>
      <c r="DV872" s="1">
        <v>0</v>
      </c>
      <c r="DW872" s="1">
        <v>32.209557941617042</v>
      </c>
      <c r="DX872" s="1">
        <v>6.9595302246100674</v>
      </c>
      <c r="DY872" s="1">
        <v>0.54202177158768894</v>
      </c>
      <c r="DZ872" s="1">
        <v>0</v>
      </c>
      <c r="EA872" s="1">
        <v>-39.16885666666667</v>
      </c>
      <c r="EB872" s="1">
        <v>-8.7474767519467083</v>
      </c>
      <c r="EC872" s="1">
        <v>0.6546852427863501</v>
      </c>
      <c r="ED872" s="1">
        <v>0</v>
      </c>
      <c r="EE872" s="1">
        <v>88.65504068476821</v>
      </c>
      <c r="EF872" s="1">
        <v>173.63479640784519</v>
      </c>
      <c r="EG872" s="1">
        <v>17.16123657390375</v>
      </c>
      <c r="EH872" s="1">
        <v>0</v>
      </c>
      <c r="EI872" s="1">
        <v>2.4608175000000001</v>
      </c>
      <c r="EJ872" s="1">
        <v>6.6292232645400406E-2</v>
      </c>
      <c r="EK872" s="1">
        <v>6.4582926342803678E-3</v>
      </c>
      <c r="EL872" s="1">
        <v>1</v>
      </c>
      <c r="EM872" s="1">
        <v>1.9593628190596519</v>
      </c>
      <c r="EN872" s="1">
        <v>-3.3608355188318208E-2</v>
      </c>
      <c r="EO872" s="1">
        <v>2.889164613516054E-3</v>
      </c>
      <c r="EP872" s="1">
        <v>1</v>
      </c>
      <c r="EQ872" s="1">
        <v>2</v>
      </c>
      <c r="ER872" s="1">
        <v>6</v>
      </c>
      <c r="ES872" s="1" t="s">
        <v>387</v>
      </c>
      <c r="ET872" s="1">
        <v>2.9424899999999998</v>
      </c>
      <c r="EU872" s="1">
        <v>2.8012999999999999</v>
      </c>
      <c r="EV872" s="1">
        <v>4.8686399999999998E-2</v>
      </c>
      <c r="EW872" s="1">
        <v>5.7495900000000003E-2</v>
      </c>
      <c r="EX872" s="1">
        <v>0.117821</v>
      </c>
      <c r="EY872" s="1">
        <v>0.110248</v>
      </c>
      <c r="EZ872" s="1">
        <v>19496.3</v>
      </c>
      <c r="FA872" s="1">
        <v>20253.099999999999</v>
      </c>
      <c r="FB872" s="1">
        <v>23834.5</v>
      </c>
      <c r="FC872" s="1">
        <v>25009</v>
      </c>
      <c r="FD872" s="1">
        <v>33654.6</v>
      </c>
      <c r="FE872" s="1">
        <v>35529.300000000003</v>
      </c>
      <c r="FF872" s="1">
        <v>43458.8</v>
      </c>
      <c r="FG872" s="1">
        <v>46230.9</v>
      </c>
      <c r="FH872" s="1">
        <v>1.8672</v>
      </c>
      <c r="FI872" s="1">
        <v>1.8411</v>
      </c>
      <c r="FJ872" s="1">
        <v>0.11834500000000001</v>
      </c>
      <c r="FK872" s="1">
        <v>0</v>
      </c>
      <c r="FL872" s="1">
        <v>29.6738</v>
      </c>
      <c r="FM872" s="1">
        <v>999.9</v>
      </c>
      <c r="FN872" s="1">
        <v>58.9</v>
      </c>
      <c r="FO872" s="1">
        <v>36.299999999999997</v>
      </c>
      <c r="FP872" s="1">
        <v>35.901299999999999</v>
      </c>
      <c r="FQ872" s="1">
        <v>63.384900000000002</v>
      </c>
      <c r="FR872" s="1">
        <v>23.421500000000002</v>
      </c>
      <c r="FS872" s="1">
        <v>1</v>
      </c>
      <c r="FT872" s="1">
        <v>0.40319100000000002</v>
      </c>
      <c r="FU872" s="1">
        <v>1.3252600000000001</v>
      </c>
      <c r="FV872" s="1">
        <v>20.315899999999999</v>
      </c>
      <c r="FW872" s="1">
        <v>5.2129500000000002</v>
      </c>
      <c r="FX872" s="1">
        <v>11.906000000000001</v>
      </c>
      <c r="FY872" s="1">
        <v>5.0031999999999996</v>
      </c>
      <c r="FZ872" s="1">
        <v>3.2902300000000002</v>
      </c>
      <c r="GA872" s="1">
        <v>9999</v>
      </c>
      <c r="GB872" s="1">
        <v>9999</v>
      </c>
      <c r="GC872" s="1">
        <v>9999</v>
      </c>
      <c r="GD872" s="1">
        <v>999.9</v>
      </c>
      <c r="GE872" s="1">
        <v>1.8595900000000001</v>
      </c>
      <c r="GF872" s="1">
        <v>1.8545700000000001</v>
      </c>
      <c r="GG872" s="1">
        <v>1.8577600000000001</v>
      </c>
      <c r="GH872" s="1">
        <v>1.85623</v>
      </c>
      <c r="GI872" s="1">
        <v>1.85501</v>
      </c>
      <c r="GJ872" s="1">
        <v>1.85456</v>
      </c>
      <c r="GK872" s="1">
        <v>1.8533299999999999</v>
      </c>
      <c r="GL872" s="1">
        <v>1.8563799999999999</v>
      </c>
      <c r="GM872" s="1">
        <v>0</v>
      </c>
      <c r="GN872" s="1">
        <v>0</v>
      </c>
      <c r="GO872" s="1">
        <v>0</v>
      </c>
      <c r="GP872" s="1">
        <v>0</v>
      </c>
      <c r="GQ872" s="1" t="s">
        <v>359</v>
      </c>
      <c r="GR872" s="1" t="s">
        <v>360</v>
      </c>
      <c r="GS872" s="1" t="s">
        <v>361</v>
      </c>
      <c r="GT872" s="1" t="s">
        <v>361</v>
      </c>
      <c r="GU872" s="1" t="s">
        <v>361</v>
      </c>
      <c r="GV872" s="1" t="s">
        <v>361</v>
      </c>
      <c r="GW872" s="1">
        <v>0</v>
      </c>
      <c r="GX872" s="1">
        <v>100</v>
      </c>
      <c r="GY872" s="1">
        <v>100</v>
      </c>
      <c r="GZ872" s="1">
        <v>0.88300000000000001</v>
      </c>
      <c r="HA872" s="1">
        <v>1.01E-2</v>
      </c>
      <c r="HB872" s="1">
        <v>0.38386874957061617</v>
      </c>
      <c r="HC872" s="1">
        <v>2.7716384584972409E-3</v>
      </c>
      <c r="HD872" s="1">
        <v>-1.1467119688665799E-6</v>
      </c>
      <c r="HE872" s="1">
        <v>2.0626329066488061E-10</v>
      </c>
      <c r="HF872" s="1">
        <v>-7.258975840326358E-2</v>
      </c>
      <c r="HG872" s="1">
        <v>1.066993184659233E-2</v>
      </c>
      <c r="HH872" s="1">
        <v>-3.4528890892081033E-4</v>
      </c>
      <c r="HI872" s="1">
        <v>2.382551249023132E-6</v>
      </c>
      <c r="HJ872" s="1">
        <v>1</v>
      </c>
      <c r="HK872" s="1">
        <v>2115</v>
      </c>
      <c r="HL872" s="1">
        <v>2</v>
      </c>
      <c r="HM872" s="1">
        <v>30</v>
      </c>
      <c r="HN872" s="1">
        <v>3.9</v>
      </c>
      <c r="HO872" s="1">
        <v>3.8</v>
      </c>
      <c r="HP872" s="1">
        <v>0.72387699999999999</v>
      </c>
      <c r="HQ872" s="1">
        <v>2.3596200000000001</v>
      </c>
      <c r="HR872" s="1">
        <v>1.4978</v>
      </c>
      <c r="HS872" s="1">
        <v>2.2997999999999998</v>
      </c>
      <c r="HT872" s="1">
        <v>1.5478499999999999</v>
      </c>
      <c r="HU872" s="1">
        <v>2.323</v>
      </c>
      <c r="HV872" s="1">
        <v>39.3917</v>
      </c>
      <c r="HW872" s="1">
        <v>13.720499999999999</v>
      </c>
      <c r="HX872" s="1">
        <v>18</v>
      </c>
      <c r="HY872" s="1">
        <v>446.69799999999998</v>
      </c>
      <c r="HZ872" s="1">
        <v>487.85599999999999</v>
      </c>
      <c r="IA872" s="1">
        <v>27.664200000000001</v>
      </c>
      <c r="IB872" s="1">
        <v>32.176900000000003</v>
      </c>
      <c r="IC872" s="1">
        <v>29.9999</v>
      </c>
      <c r="ID872" s="1">
        <v>32.022500000000001</v>
      </c>
      <c r="IE872" s="1">
        <v>32.115200000000002</v>
      </c>
      <c r="IF872" s="1">
        <v>14.588800000000001</v>
      </c>
      <c r="IG872" s="1">
        <v>32.834699999999998</v>
      </c>
      <c r="IH872" s="1">
        <v>0</v>
      </c>
      <c r="II872" s="1">
        <v>27.666499999999999</v>
      </c>
      <c r="IJ872" s="1">
        <v>270.85899999999998</v>
      </c>
      <c r="IK872" s="1">
        <v>24.6661</v>
      </c>
      <c r="IL872" s="1">
        <v>100.49299999999999</v>
      </c>
      <c r="IM872" s="1">
        <v>100.194</v>
      </c>
      <c r="IN872" s="1" t="s">
        <v>366</v>
      </c>
    </row>
    <row r="873" spans="1:248" ht="15.75" customHeight="1" x14ac:dyDescent="0.3">
      <c r="A873" s="1">
        <v>857</v>
      </c>
      <c r="B873" s="1">
        <v>1660320857.5999999</v>
      </c>
      <c r="C873" s="1">
        <v>9891</v>
      </c>
      <c r="D873" s="1" t="s">
        <v>2059</v>
      </c>
      <c r="E873" s="1" t="s">
        <v>2060</v>
      </c>
      <c r="F873" s="1">
        <v>1</v>
      </c>
      <c r="G873" s="1" t="s">
        <v>1969</v>
      </c>
      <c r="H873" s="1" t="s">
        <v>350</v>
      </c>
      <c r="I873" s="1" t="s">
        <v>351</v>
      </c>
      <c r="J873" s="1" t="s">
        <v>352</v>
      </c>
      <c r="K873" s="1" t="s">
        <v>353</v>
      </c>
      <c r="L873" s="1" t="s">
        <v>1969</v>
      </c>
      <c r="M873" s="1" t="s">
        <v>355</v>
      </c>
      <c r="N873" s="1">
        <v>1660320850.0666659</v>
      </c>
      <c r="O873" s="1">
        <f t="shared" si="102"/>
        <v>2.1192321580105196E-3</v>
      </c>
      <c r="P873" s="1">
        <f t="shared" si="103"/>
        <v>2.1192321580105196</v>
      </c>
      <c r="Q873" s="1">
        <f t="shared" si="104"/>
        <v>4.6318482921123332</v>
      </c>
      <c r="R873" s="1">
        <f t="shared" si="105"/>
        <v>165.26326666666671</v>
      </c>
      <c r="S873" s="1">
        <f t="shared" si="106"/>
        <v>89.968238170830389</v>
      </c>
      <c r="T873" s="1">
        <f t="shared" si="107"/>
        <v>8.9653986330352371</v>
      </c>
      <c r="U873" s="1">
        <f t="shared" si="108"/>
        <v>16.4686015330314</v>
      </c>
      <c r="V873" s="1">
        <f t="shared" si="109"/>
        <v>0.10596662408169646</v>
      </c>
      <c r="W873" s="1">
        <f t="shared" si="110"/>
        <v>2.9228876291129211</v>
      </c>
      <c r="X873" s="1">
        <f t="shared" si="111"/>
        <v>0.10387772396468942</v>
      </c>
      <c r="Y873" s="1">
        <f t="shared" si="112"/>
        <v>6.5107827122715567E-2</v>
      </c>
      <c r="Z873" s="1">
        <f t="shared" si="113"/>
        <v>321.51434382780184</v>
      </c>
      <c r="AA873" s="1">
        <f t="shared" si="114"/>
        <v>32.330715226090739</v>
      </c>
      <c r="AB873" s="1">
        <f t="shared" si="115"/>
        <v>31.602779999999999</v>
      </c>
      <c r="AC873" s="1">
        <f t="shared" si="116"/>
        <v>4.6687704980621412</v>
      </c>
      <c r="AD873" s="1">
        <f t="shared" si="117"/>
        <v>60.139249282513916</v>
      </c>
      <c r="AE873" s="1">
        <f t="shared" si="118"/>
        <v>2.7110533160805907</v>
      </c>
      <c r="AF873" s="1">
        <f t="shared" si="119"/>
        <v>4.5079600234864525</v>
      </c>
      <c r="AG873" s="1">
        <f t="shared" si="120"/>
        <v>1.9577171819815504</v>
      </c>
      <c r="AH873" s="1">
        <f t="shared" si="121"/>
        <v>-93.458138168263915</v>
      </c>
      <c r="AI873" s="1">
        <f t="shared" si="122"/>
        <v>-97.080045974855707</v>
      </c>
      <c r="AJ873" s="1">
        <f t="shared" si="123"/>
        <v>-7.4801939239511475</v>
      </c>
      <c r="AK873" s="1">
        <f t="shared" si="124"/>
        <v>123.49596576073104</v>
      </c>
      <c r="AL873" s="1">
        <f t="shared" si="125"/>
        <v>32.645164609435938</v>
      </c>
      <c r="AM873" s="1">
        <f t="shared" si="126"/>
        <v>2.1129798208900836</v>
      </c>
      <c r="AN873" s="1">
        <f t="shared" si="127"/>
        <v>4.6318482921123332</v>
      </c>
      <c r="AO873" s="1">
        <v>234.88330922550381</v>
      </c>
      <c r="AP873" s="1">
        <v>203.93838181818171</v>
      </c>
      <c r="AQ873" s="1">
        <v>4.8554565365256108</v>
      </c>
      <c r="AR873" s="1">
        <v>66.056811601181195</v>
      </c>
      <c r="AS873" s="1">
        <f t="shared" si="128"/>
        <v>2.1192321580105196</v>
      </c>
      <c r="AT873" s="1">
        <v>24.739989442824701</v>
      </c>
      <c r="AU873" s="1">
        <v>27.213125454545441</v>
      </c>
      <c r="AV873" s="1">
        <v>2.2977874974033398E-6</v>
      </c>
      <c r="AW873" s="1">
        <v>80.9492581005711</v>
      </c>
      <c r="AX873" s="1">
        <v>43</v>
      </c>
      <c r="AY873" s="1">
        <v>9</v>
      </c>
      <c r="AZ873" s="1">
        <f t="shared" si="129"/>
        <v>1</v>
      </c>
      <c r="BA873" s="1">
        <f t="shared" si="130"/>
        <v>0</v>
      </c>
      <c r="BB873" s="1">
        <f t="shared" si="131"/>
        <v>51984.280637870055</v>
      </c>
      <c r="BC873" s="1">
        <f t="shared" si="132"/>
        <v>1999.9860000000001</v>
      </c>
      <c r="BD873" s="1">
        <f t="shared" si="133"/>
        <v>1681.1885395998972</v>
      </c>
      <c r="BE873" s="1">
        <f t="shared" si="134"/>
        <v>0.84060015400102661</v>
      </c>
      <c r="BF873" s="1">
        <f t="shared" si="135"/>
        <v>0.16075829722198146</v>
      </c>
      <c r="BG873" s="1">
        <v>6</v>
      </c>
      <c r="BH873" s="1">
        <v>0.5</v>
      </c>
      <c r="BI873" s="1" t="s">
        <v>356</v>
      </c>
      <c r="BJ873" s="1">
        <v>2</v>
      </c>
      <c r="BK873" s="1" t="b">
        <v>1</v>
      </c>
      <c r="BL873" s="1">
        <v>1660320850.0666659</v>
      </c>
      <c r="BM873" s="1">
        <v>165.26326666666671</v>
      </c>
      <c r="BN873" s="1">
        <v>204.8449333333333</v>
      </c>
      <c r="BO873" s="1">
        <v>27.205559999999998</v>
      </c>
      <c r="BP873" s="1">
        <v>24.739686666666671</v>
      </c>
      <c r="BQ873" s="1">
        <v>164.45393333333331</v>
      </c>
      <c r="BR873" s="1">
        <v>27.195440000000001</v>
      </c>
      <c r="BS873" s="1">
        <v>500.14613333333341</v>
      </c>
      <c r="BT873" s="1">
        <v>99.55071333333332</v>
      </c>
      <c r="BU873" s="1">
        <v>9.9994686666666679E-2</v>
      </c>
      <c r="BV873" s="1">
        <v>30.98670666666667</v>
      </c>
      <c r="BW873" s="1">
        <v>31.602779999999999</v>
      </c>
      <c r="BX873" s="1">
        <v>999.89999999999986</v>
      </c>
      <c r="BY873" s="1">
        <v>0</v>
      </c>
      <c r="BZ873" s="1">
        <v>0</v>
      </c>
      <c r="CA873" s="1">
        <v>10007.031999999999</v>
      </c>
      <c r="CB873" s="1">
        <v>0</v>
      </c>
      <c r="CC873" s="1">
        <v>17.165779999999991</v>
      </c>
      <c r="CD873" s="1">
        <v>-39.581886666666669</v>
      </c>
      <c r="CE873" s="1">
        <v>169.88513333333341</v>
      </c>
      <c r="CF873" s="1">
        <v>210.04140000000001</v>
      </c>
      <c r="CG873" s="1">
        <v>2.4658720000000001</v>
      </c>
      <c r="CH873" s="1">
        <v>204.8449333333333</v>
      </c>
      <c r="CI873" s="1">
        <v>24.739686666666671</v>
      </c>
      <c r="CJ873" s="1">
        <v>2.7083340000000011</v>
      </c>
      <c r="CK873" s="1">
        <v>2.4628533333333338</v>
      </c>
      <c r="CL873" s="1">
        <v>22.335773333333339</v>
      </c>
      <c r="CM873" s="1">
        <v>20.783086666666669</v>
      </c>
      <c r="CN873" s="1">
        <v>1999.9860000000001</v>
      </c>
      <c r="CO873" s="1">
        <v>0.97999679999999989</v>
      </c>
      <c r="CP873" s="1">
        <v>2.0003400000000001E-2</v>
      </c>
      <c r="CQ873" s="1">
        <v>0</v>
      </c>
      <c r="CR873" s="1">
        <v>2.4946666666666668</v>
      </c>
      <c r="CS873" s="1">
        <v>0</v>
      </c>
      <c r="CT873" s="1">
        <v>26760.16</v>
      </c>
      <c r="CU873" s="1">
        <v>17412.186666666668</v>
      </c>
      <c r="CV873" s="1">
        <v>42.432866666666669</v>
      </c>
      <c r="CW873" s="1">
        <v>43.436999999999998</v>
      </c>
      <c r="CX873" s="1">
        <v>42.432866666666669</v>
      </c>
      <c r="CY873" s="1">
        <v>41.875</v>
      </c>
      <c r="CZ873" s="1">
        <v>42.436999999999998</v>
      </c>
      <c r="DA873" s="1">
        <v>1959.976666666666</v>
      </c>
      <c r="DB873" s="1">
        <v>40.01</v>
      </c>
      <c r="DC873" s="1">
        <v>0</v>
      </c>
      <c r="DD873" s="1">
        <v>1660320855.5999999</v>
      </c>
      <c r="DE873" s="1">
        <v>0</v>
      </c>
      <c r="DF873" s="1">
        <v>1660320627.5999999</v>
      </c>
      <c r="DG873" s="1" t="s">
        <v>1970</v>
      </c>
      <c r="DH873" s="1">
        <v>1660320624.0999999</v>
      </c>
      <c r="DI873" s="1">
        <v>1660320627.5999999</v>
      </c>
      <c r="DJ873" s="1">
        <v>29</v>
      </c>
      <c r="DK873" s="1">
        <v>-0.125</v>
      </c>
      <c r="DL873" s="1">
        <v>1E-3</v>
      </c>
      <c r="DM873" s="1">
        <v>1.32</v>
      </c>
      <c r="DN873" s="1">
        <v>1.6E-2</v>
      </c>
      <c r="DO873" s="1">
        <v>400</v>
      </c>
      <c r="DP873" s="1">
        <v>25</v>
      </c>
      <c r="DQ873" s="1">
        <v>0.25</v>
      </c>
      <c r="DR873" s="1">
        <v>0.03</v>
      </c>
      <c r="DS873" s="1">
        <v>3.504662581697326</v>
      </c>
      <c r="DT873" s="1">
        <v>6.6243476945616102</v>
      </c>
      <c r="DU873" s="1">
        <v>0.49616139660030589</v>
      </c>
      <c r="DV873" s="1">
        <v>0</v>
      </c>
      <c r="DW873" s="1">
        <v>32.46998936809851</v>
      </c>
      <c r="DX873" s="1">
        <v>6.9652774129702566</v>
      </c>
      <c r="DY873" s="1">
        <v>0.52864073750984142</v>
      </c>
      <c r="DZ873" s="1">
        <v>0</v>
      </c>
      <c r="EA873" s="1">
        <v>-39.410648387096771</v>
      </c>
      <c r="EB873" s="1">
        <v>-9.4376032258064537</v>
      </c>
      <c r="EC873" s="1">
        <v>0.73424934802697894</v>
      </c>
      <c r="ED873" s="1">
        <v>0</v>
      </c>
      <c r="EE873" s="1">
        <v>93.604043053391166</v>
      </c>
      <c r="EF873" s="1">
        <v>173.70869795153601</v>
      </c>
      <c r="EG873" s="1">
        <v>16.752567835196679</v>
      </c>
      <c r="EH873" s="1">
        <v>0</v>
      </c>
      <c r="EI873" s="1">
        <v>2.4621424390243898</v>
      </c>
      <c r="EJ873" s="1">
        <v>6.6274494773518586E-2</v>
      </c>
      <c r="EK873" s="1">
        <v>6.6129631676002916E-3</v>
      </c>
      <c r="EL873" s="1">
        <v>1</v>
      </c>
      <c r="EM873" s="1">
        <v>1.958345973136808</v>
      </c>
      <c r="EN873" s="1">
        <v>-3.2581595484168772E-2</v>
      </c>
      <c r="EO873" s="1">
        <v>2.7501744433075848E-3</v>
      </c>
      <c r="EP873" s="1">
        <v>1</v>
      </c>
      <c r="EQ873" s="1">
        <v>2</v>
      </c>
      <c r="ER873" s="1">
        <v>6</v>
      </c>
      <c r="ES873" s="1" t="s">
        <v>387</v>
      </c>
      <c r="ET873" s="1">
        <v>2.9424600000000001</v>
      </c>
      <c r="EU873" s="1">
        <v>2.80125</v>
      </c>
      <c r="EV873" s="1">
        <v>4.97335E-2</v>
      </c>
      <c r="EW873" s="1">
        <v>5.8539300000000002E-2</v>
      </c>
      <c r="EX873" s="1">
        <v>0.11783</v>
      </c>
      <c r="EY873" s="1">
        <v>0.110253</v>
      </c>
      <c r="EZ873" s="1">
        <v>19474.900000000001</v>
      </c>
      <c r="FA873" s="1">
        <v>20230.7</v>
      </c>
      <c r="FB873" s="1">
        <v>23834.5</v>
      </c>
      <c r="FC873" s="1">
        <v>25009.1</v>
      </c>
      <c r="FD873" s="1">
        <v>33654.199999999997</v>
      </c>
      <c r="FE873" s="1">
        <v>35529.300000000003</v>
      </c>
      <c r="FF873" s="1">
        <v>43458.6</v>
      </c>
      <c r="FG873" s="1">
        <v>46231.1</v>
      </c>
      <c r="FH873" s="1">
        <v>1.8672299999999999</v>
      </c>
      <c r="FI873" s="1">
        <v>1.8411500000000001</v>
      </c>
      <c r="FJ873" s="1">
        <v>0.118256</v>
      </c>
      <c r="FK873" s="1">
        <v>0</v>
      </c>
      <c r="FL873" s="1">
        <v>29.673200000000001</v>
      </c>
      <c r="FM873" s="1">
        <v>999.9</v>
      </c>
      <c r="FN873" s="1">
        <v>58.9</v>
      </c>
      <c r="FO873" s="1">
        <v>36.299999999999997</v>
      </c>
      <c r="FP873" s="1">
        <v>35.9026</v>
      </c>
      <c r="FQ873" s="1">
        <v>63.194899999999997</v>
      </c>
      <c r="FR873" s="1">
        <v>22.9087</v>
      </c>
      <c r="FS873" s="1">
        <v>1</v>
      </c>
      <c r="FT873" s="1">
        <v>0.403061</v>
      </c>
      <c r="FU873" s="1">
        <v>1.33019</v>
      </c>
      <c r="FV873" s="1">
        <v>20.315899999999999</v>
      </c>
      <c r="FW873" s="1">
        <v>5.21265</v>
      </c>
      <c r="FX873" s="1">
        <v>11.906000000000001</v>
      </c>
      <c r="FY873" s="1">
        <v>5.00305</v>
      </c>
      <c r="FZ873" s="1">
        <v>3.2902800000000001</v>
      </c>
      <c r="GA873" s="1">
        <v>9999</v>
      </c>
      <c r="GB873" s="1">
        <v>9999</v>
      </c>
      <c r="GC873" s="1">
        <v>9999</v>
      </c>
      <c r="GD873" s="1">
        <v>999.9</v>
      </c>
      <c r="GE873" s="1">
        <v>1.8595900000000001</v>
      </c>
      <c r="GF873" s="1">
        <v>1.8545700000000001</v>
      </c>
      <c r="GG873" s="1">
        <v>1.8577600000000001</v>
      </c>
      <c r="GH873" s="1">
        <v>1.85623</v>
      </c>
      <c r="GI873" s="1">
        <v>1.85501</v>
      </c>
      <c r="GJ873" s="1">
        <v>1.85456</v>
      </c>
      <c r="GK873" s="1">
        <v>1.8533299999999999</v>
      </c>
      <c r="GL873" s="1">
        <v>1.8563799999999999</v>
      </c>
      <c r="GM873" s="1">
        <v>0</v>
      </c>
      <c r="GN873" s="1">
        <v>0</v>
      </c>
      <c r="GO873" s="1">
        <v>0</v>
      </c>
      <c r="GP873" s="1">
        <v>0</v>
      </c>
      <c r="GQ873" s="1" t="s">
        <v>359</v>
      </c>
      <c r="GR873" s="1" t="s">
        <v>360</v>
      </c>
      <c r="GS873" s="1" t="s">
        <v>361</v>
      </c>
      <c r="GT873" s="1" t="s">
        <v>361</v>
      </c>
      <c r="GU873" s="1" t="s">
        <v>361</v>
      </c>
      <c r="GV873" s="1" t="s">
        <v>361</v>
      </c>
      <c r="GW873" s="1">
        <v>0</v>
      </c>
      <c r="GX873" s="1">
        <v>100</v>
      </c>
      <c r="GY873" s="1">
        <v>100</v>
      </c>
      <c r="GZ873" s="1">
        <v>0.89300000000000002</v>
      </c>
      <c r="HA873" s="1">
        <v>1.01E-2</v>
      </c>
      <c r="HB873" s="1">
        <v>0.38386874957061617</v>
      </c>
      <c r="HC873" s="1">
        <v>2.7716384584972409E-3</v>
      </c>
      <c r="HD873" s="1">
        <v>-1.1467119688665799E-6</v>
      </c>
      <c r="HE873" s="1">
        <v>2.0626329066488061E-10</v>
      </c>
      <c r="HF873" s="1">
        <v>-7.258975840326358E-2</v>
      </c>
      <c r="HG873" s="1">
        <v>1.066993184659233E-2</v>
      </c>
      <c r="HH873" s="1">
        <v>-3.4528890892081033E-4</v>
      </c>
      <c r="HI873" s="1">
        <v>2.382551249023132E-6</v>
      </c>
      <c r="HJ873" s="1">
        <v>1</v>
      </c>
      <c r="HK873" s="1">
        <v>2115</v>
      </c>
      <c r="HL873" s="1">
        <v>2</v>
      </c>
      <c r="HM873" s="1">
        <v>30</v>
      </c>
      <c r="HN873" s="1">
        <v>3.9</v>
      </c>
      <c r="HO873" s="1">
        <v>3.8</v>
      </c>
      <c r="HP873" s="1">
        <v>0.73120099999999999</v>
      </c>
      <c r="HQ873" s="1">
        <v>2.33643</v>
      </c>
      <c r="HR873" s="1">
        <v>1.4978</v>
      </c>
      <c r="HS873" s="1">
        <v>2.2997999999999998</v>
      </c>
      <c r="HT873" s="1">
        <v>1.5478499999999999</v>
      </c>
      <c r="HU873" s="1">
        <v>2.4328599999999998</v>
      </c>
      <c r="HV873" s="1">
        <v>39.3917</v>
      </c>
      <c r="HW873" s="1">
        <v>13.7118</v>
      </c>
      <c r="HX873" s="1">
        <v>18</v>
      </c>
      <c r="HY873" s="1">
        <v>446.71100000000001</v>
      </c>
      <c r="HZ873" s="1">
        <v>487.88900000000001</v>
      </c>
      <c r="IA873" s="1">
        <v>27.6663</v>
      </c>
      <c r="IB873" s="1">
        <v>32.176299999999998</v>
      </c>
      <c r="IC873" s="1">
        <v>29.9999</v>
      </c>
      <c r="ID873" s="1">
        <v>32.022100000000002</v>
      </c>
      <c r="IE873" s="1">
        <v>32.115200000000002</v>
      </c>
      <c r="IF873" s="1">
        <v>14.8504</v>
      </c>
      <c r="IG873" s="1">
        <v>32.834699999999998</v>
      </c>
      <c r="IH873" s="1">
        <v>0</v>
      </c>
      <c r="II873" s="1">
        <v>27.675899999999999</v>
      </c>
      <c r="IJ873" s="1">
        <v>280.87799999999999</v>
      </c>
      <c r="IK873" s="1">
        <v>24.6647</v>
      </c>
      <c r="IL873" s="1">
        <v>100.492</v>
      </c>
      <c r="IM873" s="1">
        <v>100.19499999999999</v>
      </c>
      <c r="IN873" s="1" t="s">
        <v>366</v>
      </c>
    </row>
    <row r="874" spans="1:248" ht="15.75" customHeight="1" x14ac:dyDescent="0.3">
      <c r="A874" s="1">
        <v>858</v>
      </c>
      <c r="B874" s="1">
        <v>1660320858.5999999</v>
      </c>
      <c r="C874" s="1">
        <v>9892</v>
      </c>
      <c r="D874" s="1" t="s">
        <v>2061</v>
      </c>
      <c r="E874" s="1" t="s">
        <v>2062</v>
      </c>
      <c r="F874" s="1">
        <v>1</v>
      </c>
      <c r="G874" s="1" t="s">
        <v>1969</v>
      </c>
      <c r="H874" s="1" t="s">
        <v>350</v>
      </c>
      <c r="I874" s="1" t="s">
        <v>351</v>
      </c>
      <c r="J874" s="1" t="s">
        <v>352</v>
      </c>
      <c r="K874" s="1" t="s">
        <v>353</v>
      </c>
      <c r="L874" s="1" t="s">
        <v>1969</v>
      </c>
      <c r="M874" s="1" t="s">
        <v>355</v>
      </c>
      <c r="N874" s="1">
        <v>1660320851.099999</v>
      </c>
      <c r="O874" s="1">
        <f t="shared" si="102"/>
        <v>2.1228996006000074E-3</v>
      </c>
      <c r="P874" s="1">
        <f t="shared" si="103"/>
        <v>2.1228996006000074</v>
      </c>
      <c r="Q874" s="1">
        <f t="shared" si="104"/>
        <v>4.6946025450431899</v>
      </c>
      <c r="R874" s="1">
        <f t="shared" si="105"/>
        <v>170.13926666666671</v>
      </c>
      <c r="S874" s="1">
        <f t="shared" si="106"/>
        <v>93.886147650239025</v>
      </c>
      <c r="T874" s="1">
        <f t="shared" si="107"/>
        <v>9.3558149013971708</v>
      </c>
      <c r="U874" s="1">
        <f t="shared" si="108"/>
        <v>16.954487176562036</v>
      </c>
      <c r="V874" s="1">
        <f t="shared" si="109"/>
        <v>0.10618765073311688</v>
      </c>
      <c r="W874" s="1">
        <f t="shared" si="110"/>
        <v>2.9227987939590707</v>
      </c>
      <c r="X874" s="1">
        <f t="shared" si="111"/>
        <v>0.10409005796792692</v>
      </c>
      <c r="Y874" s="1">
        <f t="shared" si="112"/>
        <v>6.5241295471103675E-2</v>
      </c>
      <c r="Z874" s="1">
        <f t="shared" si="113"/>
        <v>321.51445022780217</v>
      </c>
      <c r="AA874" s="1">
        <f t="shared" si="114"/>
        <v>32.329554176481665</v>
      </c>
      <c r="AB874" s="1">
        <f t="shared" si="115"/>
        <v>31.600966666666672</v>
      </c>
      <c r="AC874" s="1">
        <f t="shared" si="116"/>
        <v>4.6682899394131105</v>
      </c>
      <c r="AD874" s="1">
        <f t="shared" si="117"/>
        <v>60.142973396184438</v>
      </c>
      <c r="AE874" s="1">
        <f t="shared" si="118"/>
        <v>2.7111830626259232</v>
      </c>
      <c r="AF874" s="1">
        <f t="shared" si="119"/>
        <v>4.5078966162286962</v>
      </c>
      <c r="AG874" s="1">
        <f t="shared" si="120"/>
        <v>1.9571068767871873</v>
      </c>
      <c r="AH874" s="1">
        <f t="shared" si="121"/>
        <v>-93.619872386460329</v>
      </c>
      <c r="AI874" s="1">
        <f t="shared" si="122"/>
        <v>-96.830229605219557</v>
      </c>
      <c r="AJ874" s="1">
        <f t="shared" si="123"/>
        <v>-7.4610960817957608</v>
      </c>
      <c r="AK874" s="1">
        <f t="shared" si="124"/>
        <v>123.60325215432655</v>
      </c>
      <c r="AL874" s="1">
        <f t="shared" si="125"/>
        <v>32.796861201247118</v>
      </c>
      <c r="AM874" s="1">
        <f t="shared" si="126"/>
        <v>2.1139701996910198</v>
      </c>
      <c r="AN874" s="1">
        <f t="shared" si="127"/>
        <v>4.6946025450431899</v>
      </c>
      <c r="AO874" s="1">
        <v>240.0362477716852</v>
      </c>
      <c r="AP874" s="1">
        <v>208.86495151515149</v>
      </c>
      <c r="AQ874" s="1">
        <v>4.8841264409467984</v>
      </c>
      <c r="AR874" s="1">
        <v>66.056811601181195</v>
      </c>
      <c r="AS874" s="1">
        <f t="shared" si="128"/>
        <v>2.1228996006000074</v>
      </c>
      <c r="AT874" s="1">
        <v>24.73943293891822</v>
      </c>
      <c r="AU874" s="1">
        <v>27.21683090909092</v>
      </c>
      <c r="AV874" s="1">
        <v>4.8271026799467482E-6</v>
      </c>
      <c r="AW874" s="1">
        <v>80.9492581005711</v>
      </c>
      <c r="AX874" s="1">
        <v>43</v>
      </c>
      <c r="AY874" s="1">
        <v>9</v>
      </c>
      <c r="AZ874" s="1">
        <f t="shared" si="129"/>
        <v>1</v>
      </c>
      <c r="BA874" s="1">
        <f t="shared" si="130"/>
        <v>0</v>
      </c>
      <c r="BB874" s="1">
        <f t="shared" si="131"/>
        <v>51981.793722060349</v>
      </c>
      <c r="BC874" s="1">
        <f t="shared" si="132"/>
        <v>1999.9866666666669</v>
      </c>
      <c r="BD874" s="1">
        <f t="shared" si="133"/>
        <v>1681.1890995998976</v>
      </c>
      <c r="BE874" s="1">
        <f t="shared" si="134"/>
        <v>0.84060015380097408</v>
      </c>
      <c r="BF874" s="1">
        <f t="shared" si="135"/>
        <v>0.16075829683587997</v>
      </c>
      <c r="BG874" s="1">
        <v>6</v>
      </c>
      <c r="BH874" s="1">
        <v>0.5</v>
      </c>
      <c r="BI874" s="1" t="s">
        <v>356</v>
      </c>
      <c r="BJ874" s="1">
        <v>2</v>
      </c>
      <c r="BK874" s="1" t="b">
        <v>1</v>
      </c>
      <c r="BL874" s="1">
        <v>1660320851.099999</v>
      </c>
      <c r="BM874" s="1">
        <v>170.13926666666671</v>
      </c>
      <c r="BN874" s="1">
        <v>209.91560000000001</v>
      </c>
      <c r="BO874" s="1">
        <v>27.206880000000002</v>
      </c>
      <c r="BP874" s="1">
        <v>24.739846666666661</v>
      </c>
      <c r="BQ874" s="1">
        <v>169.31826666666669</v>
      </c>
      <c r="BR874" s="1">
        <v>27.196760000000001</v>
      </c>
      <c r="BS874" s="1">
        <v>500.14460000000003</v>
      </c>
      <c r="BT874" s="1">
        <v>99.550640000000001</v>
      </c>
      <c r="BU874" s="1">
        <v>0.10000214</v>
      </c>
      <c r="BV874" s="1">
        <v>30.986460000000001</v>
      </c>
      <c r="BW874" s="1">
        <v>31.600966666666672</v>
      </c>
      <c r="BX874" s="1">
        <v>999.89999999999986</v>
      </c>
      <c r="BY874" s="1">
        <v>0</v>
      </c>
      <c r="BZ874" s="1">
        <v>0</v>
      </c>
      <c r="CA874" s="1">
        <v>10006.531999999999</v>
      </c>
      <c r="CB874" s="1">
        <v>0</v>
      </c>
      <c r="CC874" s="1">
        <v>17.114446666666659</v>
      </c>
      <c r="CD874" s="1">
        <v>-39.776513333333327</v>
      </c>
      <c r="CE874" s="1">
        <v>174.89779999999999</v>
      </c>
      <c r="CF874" s="1">
        <v>215.24073333333331</v>
      </c>
      <c r="CG874" s="1">
        <v>2.4670260000000002</v>
      </c>
      <c r="CH874" s="1">
        <v>209.91560000000001</v>
      </c>
      <c r="CI874" s="1">
        <v>24.739846666666661</v>
      </c>
      <c r="CJ874" s="1">
        <v>2.7084633333333339</v>
      </c>
      <c r="CK874" s="1">
        <v>2.4628679999999998</v>
      </c>
      <c r="CL874" s="1">
        <v>22.336559999999999</v>
      </c>
      <c r="CM874" s="1">
        <v>20.783186666666669</v>
      </c>
      <c r="CN874" s="1">
        <v>1999.9866666666669</v>
      </c>
      <c r="CO874" s="1">
        <v>0.97999679999999989</v>
      </c>
      <c r="CP874" s="1">
        <v>2.0003400000000001E-2</v>
      </c>
      <c r="CQ874" s="1">
        <v>0</v>
      </c>
      <c r="CR874" s="1">
        <v>2.4593333333333329</v>
      </c>
      <c r="CS874" s="1">
        <v>0</v>
      </c>
      <c r="CT874" s="1">
        <v>26759.973333333332</v>
      </c>
      <c r="CU874" s="1">
        <v>17412.186666666668</v>
      </c>
      <c r="CV874" s="1">
        <v>42.428733333333327</v>
      </c>
      <c r="CW874" s="1">
        <v>43.436999999999998</v>
      </c>
      <c r="CX874" s="1">
        <v>42.432866666666669</v>
      </c>
      <c r="CY874" s="1">
        <v>41.875</v>
      </c>
      <c r="CZ874" s="1">
        <v>42.436999999999998</v>
      </c>
      <c r="DA874" s="1">
        <v>1959.977333333333</v>
      </c>
      <c r="DB874" s="1">
        <v>40.01</v>
      </c>
      <c r="DC874" s="1">
        <v>0</v>
      </c>
      <c r="DD874" s="1">
        <v>1660320856.8</v>
      </c>
      <c r="DE874" s="1">
        <v>0</v>
      </c>
      <c r="DF874" s="1">
        <v>1660320627.5999999</v>
      </c>
      <c r="DG874" s="1" t="s">
        <v>1970</v>
      </c>
      <c r="DH874" s="1">
        <v>1660320624.0999999</v>
      </c>
      <c r="DI874" s="1">
        <v>1660320627.5999999</v>
      </c>
      <c r="DJ874" s="1">
        <v>29</v>
      </c>
      <c r="DK874" s="1">
        <v>-0.125</v>
      </c>
      <c r="DL874" s="1">
        <v>1E-3</v>
      </c>
      <c r="DM874" s="1">
        <v>1.32</v>
      </c>
      <c r="DN874" s="1">
        <v>1.6E-2</v>
      </c>
      <c r="DO874" s="1">
        <v>400</v>
      </c>
      <c r="DP874" s="1">
        <v>25</v>
      </c>
      <c r="DQ874" s="1">
        <v>0.25</v>
      </c>
      <c r="DR874" s="1">
        <v>0.03</v>
      </c>
      <c r="DS874" s="1">
        <v>3.7060012826133191</v>
      </c>
      <c r="DT874" s="1">
        <v>7.2681319364765624</v>
      </c>
      <c r="DU874" s="1">
        <v>0.52702599130343808</v>
      </c>
      <c r="DV874" s="1">
        <v>0</v>
      </c>
      <c r="DW874" s="1">
        <v>32.661041028888107</v>
      </c>
      <c r="DX874" s="1">
        <v>7.843861162659814</v>
      </c>
      <c r="DY874" s="1">
        <v>0.61778105333008793</v>
      </c>
      <c r="DZ874" s="1">
        <v>0</v>
      </c>
      <c r="EA874" s="1">
        <v>-39.731003333333348</v>
      </c>
      <c r="EB874" s="1">
        <v>-10.778901890989911</v>
      </c>
      <c r="EC874" s="1">
        <v>0.81589734504749789</v>
      </c>
      <c r="ED874" s="1">
        <v>0</v>
      </c>
      <c r="EE874" s="1">
        <v>96.936158160940991</v>
      </c>
      <c r="EF874" s="1">
        <v>172.91539274657401</v>
      </c>
      <c r="EG874" s="1">
        <v>17.09279460805822</v>
      </c>
      <c r="EH874" s="1">
        <v>0</v>
      </c>
      <c r="EI874" s="1">
        <v>2.4640985</v>
      </c>
      <c r="EJ874" s="1">
        <v>6.8434221388364011E-2</v>
      </c>
      <c r="EK874" s="1">
        <v>6.6583712535424307E-3</v>
      </c>
      <c r="EL874" s="1">
        <v>1</v>
      </c>
      <c r="EM874" s="1">
        <v>1.9577224810502221</v>
      </c>
      <c r="EN874" s="1">
        <v>-2.7429614045521841E-2</v>
      </c>
      <c r="EO874" s="1">
        <v>2.4692713206363299E-3</v>
      </c>
      <c r="EP874" s="1">
        <v>1</v>
      </c>
      <c r="EQ874" s="1">
        <v>2</v>
      </c>
      <c r="ER874" s="1">
        <v>6</v>
      </c>
      <c r="ES874" s="1" t="s">
        <v>387</v>
      </c>
      <c r="ET874" s="1">
        <v>2.94252</v>
      </c>
      <c r="EU874" s="1">
        <v>2.8010600000000001</v>
      </c>
      <c r="EV874" s="1">
        <v>5.0775000000000001E-2</v>
      </c>
      <c r="EW874" s="1">
        <v>5.95662E-2</v>
      </c>
      <c r="EX874" s="1">
        <v>0.117838</v>
      </c>
      <c r="EY874" s="1">
        <v>0.11025699999999999</v>
      </c>
      <c r="EZ874" s="1">
        <v>19453.599999999999</v>
      </c>
      <c r="FA874" s="1">
        <v>20208.599999999999</v>
      </c>
      <c r="FB874" s="1">
        <v>23834.6</v>
      </c>
      <c r="FC874" s="1">
        <v>25009.1</v>
      </c>
      <c r="FD874" s="1">
        <v>33654</v>
      </c>
      <c r="FE874" s="1">
        <v>35529.300000000003</v>
      </c>
      <c r="FF874" s="1">
        <v>43458.7</v>
      </c>
      <c r="FG874" s="1">
        <v>46231.3</v>
      </c>
      <c r="FH874" s="1">
        <v>1.86717</v>
      </c>
      <c r="FI874" s="1">
        <v>1.84118</v>
      </c>
      <c r="FJ874" s="1">
        <v>0.118073</v>
      </c>
      <c r="FK874" s="1">
        <v>0</v>
      </c>
      <c r="FL874" s="1">
        <v>29.672599999999999</v>
      </c>
      <c r="FM874" s="1">
        <v>999.9</v>
      </c>
      <c r="FN874" s="1">
        <v>58.9</v>
      </c>
      <c r="FO874" s="1">
        <v>36.299999999999997</v>
      </c>
      <c r="FP874" s="1">
        <v>35.902900000000002</v>
      </c>
      <c r="FQ874" s="1">
        <v>63.3949</v>
      </c>
      <c r="FR874" s="1">
        <v>22.492000000000001</v>
      </c>
      <c r="FS874" s="1">
        <v>1</v>
      </c>
      <c r="FT874" s="1">
        <v>0.40307399999999999</v>
      </c>
      <c r="FU874" s="1">
        <v>1.3253699999999999</v>
      </c>
      <c r="FV874" s="1">
        <v>20.315899999999999</v>
      </c>
      <c r="FW874" s="1">
        <v>5.2120499999999996</v>
      </c>
      <c r="FX874" s="1">
        <v>11.906000000000001</v>
      </c>
      <c r="FY874" s="1">
        <v>5.0029000000000003</v>
      </c>
      <c r="FZ874" s="1">
        <v>3.29033</v>
      </c>
      <c r="GA874" s="1">
        <v>9999</v>
      </c>
      <c r="GB874" s="1">
        <v>9999</v>
      </c>
      <c r="GC874" s="1">
        <v>9999</v>
      </c>
      <c r="GD874" s="1">
        <v>999.9</v>
      </c>
      <c r="GE874" s="1">
        <v>1.8595900000000001</v>
      </c>
      <c r="GF874" s="1">
        <v>1.8545700000000001</v>
      </c>
      <c r="GG874" s="1">
        <v>1.8577600000000001</v>
      </c>
      <c r="GH874" s="1">
        <v>1.85623</v>
      </c>
      <c r="GI874" s="1">
        <v>1.85501</v>
      </c>
      <c r="GJ874" s="1">
        <v>1.85456</v>
      </c>
      <c r="GK874" s="1">
        <v>1.8533299999999999</v>
      </c>
      <c r="GL874" s="1">
        <v>1.8563799999999999</v>
      </c>
      <c r="GM874" s="1">
        <v>0</v>
      </c>
      <c r="GN874" s="1">
        <v>0</v>
      </c>
      <c r="GO874" s="1">
        <v>0</v>
      </c>
      <c r="GP874" s="1">
        <v>0</v>
      </c>
      <c r="GQ874" s="1" t="s">
        <v>359</v>
      </c>
      <c r="GR874" s="1" t="s">
        <v>360</v>
      </c>
      <c r="GS874" s="1" t="s">
        <v>361</v>
      </c>
      <c r="GT874" s="1" t="s">
        <v>361</v>
      </c>
      <c r="GU874" s="1" t="s">
        <v>361</v>
      </c>
      <c r="GV874" s="1" t="s">
        <v>361</v>
      </c>
      <c r="GW874" s="1">
        <v>0</v>
      </c>
      <c r="GX874" s="1">
        <v>100</v>
      </c>
      <c r="GY874" s="1">
        <v>100</v>
      </c>
      <c r="GZ874" s="1">
        <v>0.90500000000000003</v>
      </c>
      <c r="HA874" s="1">
        <v>1.01E-2</v>
      </c>
      <c r="HB874" s="1">
        <v>0.38386874957061617</v>
      </c>
      <c r="HC874" s="1">
        <v>2.7716384584972409E-3</v>
      </c>
      <c r="HD874" s="1">
        <v>-1.1467119688665799E-6</v>
      </c>
      <c r="HE874" s="1">
        <v>2.0626329066488061E-10</v>
      </c>
      <c r="HF874" s="1">
        <v>-7.258975840326358E-2</v>
      </c>
      <c r="HG874" s="1">
        <v>1.066993184659233E-2</v>
      </c>
      <c r="HH874" s="1">
        <v>-3.4528890892081033E-4</v>
      </c>
      <c r="HI874" s="1">
        <v>2.382551249023132E-6</v>
      </c>
      <c r="HJ874" s="1">
        <v>1</v>
      </c>
      <c r="HK874" s="1">
        <v>2115</v>
      </c>
      <c r="HL874" s="1">
        <v>2</v>
      </c>
      <c r="HM874" s="1">
        <v>30</v>
      </c>
      <c r="HN874" s="1">
        <v>3.9</v>
      </c>
      <c r="HO874" s="1">
        <v>3.9</v>
      </c>
      <c r="HP874" s="1">
        <v>0.74585000000000001</v>
      </c>
      <c r="HQ874" s="1">
        <v>2.34375</v>
      </c>
      <c r="HR874" s="1">
        <v>1.4978</v>
      </c>
      <c r="HS874" s="1">
        <v>2.2997999999999998</v>
      </c>
      <c r="HT874" s="1">
        <v>1.5478499999999999</v>
      </c>
      <c r="HU874" s="1">
        <v>2.4609399999999999</v>
      </c>
      <c r="HV874" s="1">
        <v>39.366700000000002</v>
      </c>
      <c r="HW874" s="1">
        <v>13.7293</v>
      </c>
      <c r="HX874" s="1">
        <v>18</v>
      </c>
      <c r="HY874" s="1">
        <v>446.67899999999997</v>
      </c>
      <c r="HZ874" s="1">
        <v>487.90600000000001</v>
      </c>
      <c r="IA874" s="1">
        <v>27.6678</v>
      </c>
      <c r="IB874" s="1">
        <v>32.175600000000003</v>
      </c>
      <c r="IC874" s="1">
        <v>29.9999</v>
      </c>
      <c r="ID874" s="1">
        <v>32.021500000000003</v>
      </c>
      <c r="IE874" s="1">
        <v>32.115200000000002</v>
      </c>
      <c r="IF874" s="1">
        <v>15.026</v>
      </c>
      <c r="IG874" s="1">
        <v>32.834699999999998</v>
      </c>
      <c r="IH874" s="1">
        <v>0</v>
      </c>
      <c r="II874" s="1">
        <v>27.675899999999999</v>
      </c>
      <c r="IJ874" s="1">
        <v>280.87799999999999</v>
      </c>
      <c r="IK874" s="1">
        <v>24.6599</v>
      </c>
      <c r="IL874" s="1">
        <v>100.49299999999999</v>
      </c>
      <c r="IM874" s="1">
        <v>100.19499999999999</v>
      </c>
      <c r="IN874" s="1" t="s">
        <v>366</v>
      </c>
    </row>
    <row r="875" spans="1:248" ht="15.75" customHeight="1" x14ac:dyDescent="0.3">
      <c r="A875" s="1">
        <v>859</v>
      </c>
      <c r="B875" s="1">
        <v>1660320859.5999999</v>
      </c>
      <c r="C875" s="1">
        <v>9893</v>
      </c>
      <c r="D875" s="1" t="s">
        <v>2063</v>
      </c>
      <c r="E875" s="1" t="s">
        <v>2064</v>
      </c>
      <c r="F875" s="1">
        <v>1</v>
      </c>
      <c r="G875" s="1" t="s">
        <v>1969</v>
      </c>
      <c r="H875" s="1" t="s">
        <v>350</v>
      </c>
      <c r="I875" s="1" t="s">
        <v>351</v>
      </c>
      <c r="J875" s="1" t="s">
        <v>352</v>
      </c>
      <c r="K875" s="1" t="s">
        <v>353</v>
      </c>
      <c r="L875" s="1" t="s">
        <v>1969</v>
      </c>
      <c r="M875" s="1" t="s">
        <v>355</v>
      </c>
      <c r="N875" s="1">
        <v>1660320851.5999999</v>
      </c>
      <c r="O875" s="1">
        <f t="shared" si="102"/>
        <v>2.1248140045501498E-3</v>
      </c>
      <c r="P875" s="1">
        <f t="shared" si="103"/>
        <v>2.1248140045501498</v>
      </c>
      <c r="Q875" s="1">
        <f t="shared" si="104"/>
        <v>4.7903969327842013</v>
      </c>
      <c r="R875" s="1">
        <f t="shared" si="105"/>
        <v>172.50312500000001</v>
      </c>
      <c r="S875" s="1">
        <f t="shared" si="106"/>
        <v>94.802811743950301</v>
      </c>
      <c r="T875" s="1">
        <f t="shared" si="107"/>
        <v>9.4471560581741247</v>
      </c>
      <c r="U875" s="1">
        <f t="shared" si="108"/>
        <v>17.190038063419706</v>
      </c>
      <c r="V875" s="1">
        <f t="shared" si="109"/>
        <v>0.10629677461184459</v>
      </c>
      <c r="W875" s="1">
        <f t="shared" si="110"/>
        <v>2.9226102746435405</v>
      </c>
      <c r="X875" s="1">
        <f t="shared" si="111"/>
        <v>0.10419478173878904</v>
      </c>
      <c r="Y875" s="1">
        <f t="shared" si="112"/>
        <v>6.5307132224921655E-2</v>
      </c>
      <c r="Z875" s="1">
        <f t="shared" si="113"/>
        <v>321.51637877606885</v>
      </c>
      <c r="AA875" s="1">
        <f t="shared" si="114"/>
        <v>32.328982315078306</v>
      </c>
      <c r="AB875" s="1">
        <f t="shared" si="115"/>
        <v>31.600456250000001</v>
      </c>
      <c r="AC875" s="1">
        <f t="shared" si="116"/>
        <v>4.668154679638814</v>
      </c>
      <c r="AD875" s="1">
        <f t="shared" si="117"/>
        <v>60.145075673030199</v>
      </c>
      <c r="AE875" s="1">
        <f t="shared" si="118"/>
        <v>2.7112521279763606</v>
      </c>
      <c r="AF875" s="1">
        <f t="shared" si="119"/>
        <v>4.5078538810320588</v>
      </c>
      <c r="AG875" s="1">
        <f t="shared" si="120"/>
        <v>1.9569025516624534</v>
      </c>
      <c r="AH875" s="1">
        <f t="shared" si="121"/>
        <v>-93.704297600661604</v>
      </c>
      <c r="AI875" s="1">
        <f t="shared" si="122"/>
        <v>-96.76975589955461</v>
      </c>
      <c r="AJ875" s="1">
        <f t="shared" si="123"/>
        <v>-7.4568924649993269</v>
      </c>
      <c r="AK875" s="1">
        <f t="shared" si="124"/>
        <v>123.58543281085329</v>
      </c>
      <c r="AL875" s="1">
        <f t="shared" si="125"/>
        <v>32.890834310227575</v>
      </c>
      <c r="AM875" s="1">
        <f t="shared" si="126"/>
        <v>2.1145060704305187</v>
      </c>
      <c r="AN875" s="1">
        <f t="shared" si="127"/>
        <v>4.7903969327842013</v>
      </c>
      <c r="AO875" s="1">
        <v>245.19961790031169</v>
      </c>
      <c r="AP875" s="1">
        <v>213.7923999999999</v>
      </c>
      <c r="AQ875" s="1">
        <v>4.9068525853981813</v>
      </c>
      <c r="AR875" s="1">
        <v>66.056811601181195</v>
      </c>
      <c r="AS875" s="1">
        <f t="shared" si="128"/>
        <v>2.1248140045501498</v>
      </c>
      <c r="AT875" s="1">
        <v>24.739418519572819</v>
      </c>
      <c r="AU875" s="1">
        <v>27.218964242424239</v>
      </c>
      <c r="AV875" s="1">
        <v>1.6437469957754999E-5</v>
      </c>
      <c r="AW875" s="1">
        <v>80.9492581005711</v>
      </c>
      <c r="AX875" s="1">
        <v>43</v>
      </c>
      <c r="AY875" s="1">
        <v>9</v>
      </c>
      <c r="AZ875" s="1">
        <f t="shared" si="129"/>
        <v>1</v>
      </c>
      <c r="BA875" s="1">
        <f t="shared" si="130"/>
        <v>0</v>
      </c>
      <c r="BB875" s="1">
        <f t="shared" si="131"/>
        <v>51976.457593972351</v>
      </c>
      <c r="BC875" s="1">
        <f t="shared" si="132"/>
        <v>1999.99875</v>
      </c>
      <c r="BD875" s="1">
        <f t="shared" si="133"/>
        <v>1681.1992496249061</v>
      </c>
      <c r="BE875" s="1">
        <f t="shared" si="134"/>
        <v>0.84060015018754697</v>
      </c>
      <c r="BF875" s="1">
        <f t="shared" si="135"/>
        <v>0.16075828986196558</v>
      </c>
      <c r="BG875" s="1">
        <v>6</v>
      </c>
      <c r="BH875" s="1">
        <v>0.5</v>
      </c>
      <c r="BI875" s="1" t="s">
        <v>356</v>
      </c>
      <c r="BJ875" s="1">
        <v>2</v>
      </c>
      <c r="BK875" s="1" t="b">
        <v>1</v>
      </c>
      <c r="BL875" s="1">
        <v>1660320851.5999999</v>
      </c>
      <c r="BM875" s="1">
        <v>172.50312500000001</v>
      </c>
      <c r="BN875" s="1">
        <v>212.39818750000001</v>
      </c>
      <c r="BO875" s="1">
        <v>27.207587499999999</v>
      </c>
      <c r="BP875" s="1">
        <v>24.7399375</v>
      </c>
      <c r="BQ875" s="1">
        <v>171.6765</v>
      </c>
      <c r="BR875" s="1">
        <v>27.197468749999999</v>
      </c>
      <c r="BS875" s="1">
        <v>500.14600000000002</v>
      </c>
      <c r="BT875" s="1">
        <v>99.55059374999999</v>
      </c>
      <c r="BU875" s="1">
        <v>9.9995556250000006E-2</v>
      </c>
      <c r="BV875" s="1">
        <v>30.986293750000002</v>
      </c>
      <c r="BW875" s="1">
        <v>31.600456250000001</v>
      </c>
      <c r="BX875" s="1">
        <v>999.9</v>
      </c>
      <c r="BY875" s="1">
        <v>0</v>
      </c>
      <c r="BZ875" s="1">
        <v>0</v>
      </c>
      <c r="CA875" s="1">
        <v>10005.459999999999</v>
      </c>
      <c r="CB875" s="1">
        <v>0</v>
      </c>
      <c r="CC875" s="1">
        <v>17.072700000000001</v>
      </c>
      <c r="CD875" s="1">
        <v>-39.895256250000003</v>
      </c>
      <c r="CE875" s="1">
        <v>177.32787500000001</v>
      </c>
      <c r="CF875" s="1">
        <v>217.78631250000001</v>
      </c>
      <c r="CG875" s="1">
        <v>2.4676399999999998</v>
      </c>
      <c r="CH875" s="1">
        <v>212.39818750000001</v>
      </c>
      <c r="CI875" s="1">
        <v>24.7399375</v>
      </c>
      <c r="CJ875" s="1">
        <v>2.7085325</v>
      </c>
      <c r="CK875" s="1">
        <v>2.4628756250000001</v>
      </c>
      <c r="CL875" s="1">
        <v>22.336974999999999</v>
      </c>
      <c r="CM875" s="1">
        <v>20.783237499999998</v>
      </c>
      <c r="CN875" s="1">
        <v>1999.99875</v>
      </c>
      <c r="CO875" s="1">
        <v>0.97999693749999994</v>
      </c>
      <c r="CP875" s="1">
        <v>2.0003262500000001E-2</v>
      </c>
      <c r="CQ875" s="1">
        <v>0</v>
      </c>
      <c r="CR875" s="1">
        <v>2.4608124999999998</v>
      </c>
      <c r="CS875" s="1">
        <v>0</v>
      </c>
      <c r="CT875" s="1">
        <v>26760.506249999999</v>
      </c>
      <c r="CU875" s="1">
        <v>17412.293750000001</v>
      </c>
      <c r="CV875" s="1">
        <v>42.425375000000003</v>
      </c>
      <c r="CW875" s="1">
        <v>43.436999999999998</v>
      </c>
      <c r="CX875" s="1">
        <v>42.433124999999997</v>
      </c>
      <c r="CY875" s="1">
        <v>41.871062500000001</v>
      </c>
      <c r="CZ875" s="1">
        <v>42.436999999999998</v>
      </c>
      <c r="DA875" s="1">
        <v>1959.9893750000001</v>
      </c>
      <c r="DB875" s="1">
        <v>40.01</v>
      </c>
      <c r="DC875" s="1">
        <v>0</v>
      </c>
      <c r="DD875" s="1">
        <v>1660320858</v>
      </c>
      <c r="DE875" s="1">
        <v>0</v>
      </c>
      <c r="DF875" s="1">
        <v>1660320627.5999999</v>
      </c>
      <c r="DG875" s="1" t="s">
        <v>1970</v>
      </c>
      <c r="DH875" s="1">
        <v>1660320624.0999999</v>
      </c>
      <c r="DI875" s="1">
        <v>1660320627.5999999</v>
      </c>
      <c r="DJ875" s="1">
        <v>29</v>
      </c>
      <c r="DK875" s="1">
        <v>-0.125</v>
      </c>
      <c r="DL875" s="1">
        <v>1E-3</v>
      </c>
      <c r="DM875" s="1">
        <v>1.32</v>
      </c>
      <c r="DN875" s="1">
        <v>1.6E-2</v>
      </c>
      <c r="DO875" s="1">
        <v>400</v>
      </c>
      <c r="DP875" s="1">
        <v>25</v>
      </c>
      <c r="DQ875" s="1">
        <v>0.25</v>
      </c>
      <c r="DR875" s="1">
        <v>0.03</v>
      </c>
      <c r="DS875" s="1">
        <v>3.8291786042204281</v>
      </c>
      <c r="DT875" s="1">
        <v>7.3192730988050574</v>
      </c>
      <c r="DU875" s="1">
        <v>0.53109413289648677</v>
      </c>
      <c r="DV875" s="1">
        <v>0</v>
      </c>
      <c r="DW875" s="1">
        <v>32.806572526172033</v>
      </c>
      <c r="DX875" s="1">
        <v>8.61821177007808</v>
      </c>
      <c r="DY875" s="1">
        <v>0.67582428107180748</v>
      </c>
      <c r="DZ875" s="1">
        <v>0</v>
      </c>
      <c r="EA875" s="1">
        <v>-39.916763333333343</v>
      </c>
      <c r="EB875" s="1">
        <v>-11.9795212458287</v>
      </c>
      <c r="EC875" s="1">
        <v>0.89722686409600783</v>
      </c>
      <c r="ED875" s="1">
        <v>0</v>
      </c>
      <c r="EE875" s="1">
        <v>99.681842574258894</v>
      </c>
      <c r="EF875" s="1">
        <v>173.80605850170261</v>
      </c>
      <c r="EG875" s="1">
        <v>17.175943100734759</v>
      </c>
      <c r="EH875" s="1">
        <v>0</v>
      </c>
      <c r="EI875" s="1">
        <v>2.4652660000000002</v>
      </c>
      <c r="EJ875" s="1">
        <v>6.8618161350841145E-2</v>
      </c>
      <c r="EK875" s="1">
        <v>6.6762080554758239E-3</v>
      </c>
      <c r="EL875" s="1">
        <v>1</v>
      </c>
      <c r="EM875" s="1">
        <v>1.957122285299681</v>
      </c>
      <c r="EN875" s="1">
        <v>-2.3808034186473221E-2</v>
      </c>
      <c r="EO875" s="1">
        <v>2.156203289376902E-3</v>
      </c>
      <c r="EP875" s="1">
        <v>1</v>
      </c>
      <c r="EQ875" s="1">
        <v>2</v>
      </c>
      <c r="ER875" s="1">
        <v>6</v>
      </c>
      <c r="ES875" s="1" t="s">
        <v>387</v>
      </c>
      <c r="ET875" s="1">
        <v>2.94258</v>
      </c>
      <c r="EU875" s="1">
        <v>2.8009599999999999</v>
      </c>
      <c r="EV875" s="1">
        <v>5.1809599999999997E-2</v>
      </c>
      <c r="EW875" s="1">
        <v>6.0598100000000002E-2</v>
      </c>
      <c r="EX875" s="1">
        <v>0.117842</v>
      </c>
      <c r="EY875" s="1">
        <v>0.11025799999999999</v>
      </c>
      <c r="EZ875" s="1">
        <v>19432.400000000001</v>
      </c>
      <c r="FA875" s="1">
        <v>20186.5</v>
      </c>
      <c r="FB875" s="1">
        <v>23834.6</v>
      </c>
      <c r="FC875" s="1">
        <v>25009.1</v>
      </c>
      <c r="FD875" s="1">
        <v>33653.9</v>
      </c>
      <c r="FE875" s="1">
        <v>35529.4</v>
      </c>
      <c r="FF875" s="1">
        <v>43458.8</v>
      </c>
      <c r="FG875" s="1">
        <v>46231.3</v>
      </c>
      <c r="FH875" s="1">
        <v>1.86707</v>
      </c>
      <c r="FI875" s="1">
        <v>1.84127</v>
      </c>
      <c r="FJ875" s="1">
        <v>0.11839</v>
      </c>
      <c r="FK875" s="1">
        <v>0</v>
      </c>
      <c r="FL875" s="1">
        <v>29.671900000000001</v>
      </c>
      <c r="FM875" s="1">
        <v>999.9</v>
      </c>
      <c r="FN875" s="1">
        <v>58.9</v>
      </c>
      <c r="FO875" s="1">
        <v>36.299999999999997</v>
      </c>
      <c r="FP875" s="1">
        <v>35.899799999999999</v>
      </c>
      <c r="FQ875" s="1">
        <v>63.504899999999999</v>
      </c>
      <c r="FR875" s="1">
        <v>22.708300000000001</v>
      </c>
      <c r="FS875" s="1">
        <v>1</v>
      </c>
      <c r="FT875" s="1">
        <v>0.40307199999999999</v>
      </c>
      <c r="FU875" s="1">
        <v>1.3201099999999999</v>
      </c>
      <c r="FV875" s="1">
        <v>20.315999999999999</v>
      </c>
      <c r="FW875" s="1">
        <v>5.2119</v>
      </c>
      <c r="FX875" s="1">
        <v>11.9063</v>
      </c>
      <c r="FY875" s="1">
        <v>5.0028499999999996</v>
      </c>
      <c r="FZ875" s="1">
        <v>3.2902999999999998</v>
      </c>
      <c r="GA875" s="1">
        <v>9999</v>
      </c>
      <c r="GB875" s="1">
        <v>9999</v>
      </c>
      <c r="GC875" s="1">
        <v>9999</v>
      </c>
      <c r="GD875" s="1">
        <v>999.9</v>
      </c>
      <c r="GE875" s="1">
        <v>1.8595900000000001</v>
      </c>
      <c r="GF875" s="1">
        <v>1.8545799999999999</v>
      </c>
      <c r="GG875" s="1">
        <v>1.8577600000000001</v>
      </c>
      <c r="GH875" s="1">
        <v>1.85623</v>
      </c>
      <c r="GI875" s="1">
        <v>1.855</v>
      </c>
      <c r="GJ875" s="1">
        <v>1.85456</v>
      </c>
      <c r="GK875" s="1">
        <v>1.8533299999999999</v>
      </c>
      <c r="GL875" s="1">
        <v>1.85639</v>
      </c>
      <c r="GM875" s="1">
        <v>0</v>
      </c>
      <c r="GN875" s="1">
        <v>0</v>
      </c>
      <c r="GO875" s="1">
        <v>0</v>
      </c>
      <c r="GP875" s="1">
        <v>0</v>
      </c>
      <c r="GQ875" s="1" t="s">
        <v>359</v>
      </c>
      <c r="GR875" s="1" t="s">
        <v>360</v>
      </c>
      <c r="GS875" s="1" t="s">
        <v>361</v>
      </c>
      <c r="GT875" s="1" t="s">
        <v>361</v>
      </c>
      <c r="GU875" s="1" t="s">
        <v>361</v>
      </c>
      <c r="GV875" s="1" t="s">
        <v>361</v>
      </c>
      <c r="GW875" s="1">
        <v>0</v>
      </c>
      <c r="GX875" s="1">
        <v>100</v>
      </c>
      <c r="GY875" s="1">
        <v>100</v>
      </c>
      <c r="GZ875" s="1">
        <v>0.91600000000000004</v>
      </c>
      <c r="HA875" s="1">
        <v>1.01E-2</v>
      </c>
      <c r="HB875" s="1">
        <v>0.38386874957061617</v>
      </c>
      <c r="HC875" s="1">
        <v>2.7716384584972409E-3</v>
      </c>
      <c r="HD875" s="1">
        <v>-1.1467119688665799E-6</v>
      </c>
      <c r="HE875" s="1">
        <v>2.0626329066488061E-10</v>
      </c>
      <c r="HF875" s="1">
        <v>-7.258975840326358E-2</v>
      </c>
      <c r="HG875" s="1">
        <v>1.066993184659233E-2</v>
      </c>
      <c r="HH875" s="1">
        <v>-3.4528890892081033E-4</v>
      </c>
      <c r="HI875" s="1">
        <v>2.382551249023132E-6</v>
      </c>
      <c r="HJ875" s="1">
        <v>1</v>
      </c>
      <c r="HK875" s="1">
        <v>2115</v>
      </c>
      <c r="HL875" s="1">
        <v>2</v>
      </c>
      <c r="HM875" s="1">
        <v>30</v>
      </c>
      <c r="HN875" s="1">
        <v>3.9</v>
      </c>
      <c r="HO875" s="1">
        <v>3.9</v>
      </c>
      <c r="HP875" s="1">
        <v>0.75317400000000001</v>
      </c>
      <c r="HQ875" s="1">
        <v>2.3596200000000001</v>
      </c>
      <c r="HR875" s="1">
        <v>1.4978</v>
      </c>
      <c r="HS875" s="1">
        <v>2.2997999999999998</v>
      </c>
      <c r="HT875" s="1">
        <v>1.5478499999999999</v>
      </c>
      <c r="HU875" s="1">
        <v>2.4011200000000001</v>
      </c>
      <c r="HV875" s="1">
        <v>39.366700000000002</v>
      </c>
      <c r="HW875" s="1">
        <v>13.7118</v>
      </c>
      <c r="HX875" s="1">
        <v>18</v>
      </c>
      <c r="HY875" s="1">
        <v>446.61900000000003</v>
      </c>
      <c r="HZ875" s="1">
        <v>487.971</v>
      </c>
      <c r="IA875" s="1">
        <v>27.669499999999999</v>
      </c>
      <c r="IB875" s="1">
        <v>32.174900000000001</v>
      </c>
      <c r="IC875" s="1">
        <v>29.9999</v>
      </c>
      <c r="ID875" s="1">
        <v>32.020800000000001</v>
      </c>
      <c r="IE875" s="1">
        <v>32.115000000000002</v>
      </c>
      <c r="IF875" s="1">
        <v>15.284800000000001</v>
      </c>
      <c r="IG875" s="1">
        <v>32.834699999999998</v>
      </c>
      <c r="IH875" s="1">
        <v>0</v>
      </c>
      <c r="II875" s="1">
        <v>27.675899999999999</v>
      </c>
      <c r="IJ875" s="1">
        <v>290.899</v>
      </c>
      <c r="IK875" s="1">
        <v>24.661100000000001</v>
      </c>
      <c r="IL875" s="1">
        <v>100.49299999999999</v>
      </c>
      <c r="IM875" s="1">
        <v>100.19499999999999</v>
      </c>
      <c r="IN875" s="1" t="s">
        <v>366</v>
      </c>
    </row>
    <row r="876" spans="1:248" ht="15.75" customHeight="1" x14ac:dyDescent="0.3">
      <c r="A876" s="1">
        <v>860</v>
      </c>
      <c r="B876" s="1">
        <v>1660320860.5999999</v>
      </c>
      <c r="C876" s="1">
        <v>9894</v>
      </c>
      <c r="D876" s="1" t="s">
        <v>2065</v>
      </c>
      <c r="E876" s="1" t="s">
        <v>2066</v>
      </c>
      <c r="F876" s="1">
        <v>1</v>
      </c>
      <c r="G876" s="1" t="s">
        <v>1969</v>
      </c>
      <c r="H876" s="1" t="s">
        <v>350</v>
      </c>
      <c r="I876" s="1" t="s">
        <v>351</v>
      </c>
      <c r="J876" s="1" t="s">
        <v>352</v>
      </c>
      <c r="K876" s="1" t="s">
        <v>353</v>
      </c>
      <c r="L876" s="1" t="s">
        <v>1969</v>
      </c>
      <c r="M876" s="1" t="s">
        <v>355</v>
      </c>
      <c r="N876" s="1">
        <v>1660320853.099999</v>
      </c>
      <c r="O876" s="1">
        <f t="shared" si="102"/>
        <v>2.1247338442058061E-3</v>
      </c>
      <c r="P876" s="1">
        <f t="shared" si="103"/>
        <v>2.1247338442058061</v>
      </c>
      <c r="Q876" s="1">
        <f t="shared" si="104"/>
        <v>4.8859124785973673</v>
      </c>
      <c r="R876" s="1">
        <f t="shared" si="105"/>
        <v>179.58873333333341</v>
      </c>
      <c r="S876" s="1">
        <f t="shared" si="106"/>
        <v>100.2475236050882</v>
      </c>
      <c r="T876" s="1">
        <f t="shared" si="107"/>
        <v>9.9897178165286213</v>
      </c>
      <c r="U876" s="1">
        <f t="shared" si="108"/>
        <v>17.896110592169769</v>
      </c>
      <c r="V876" s="1">
        <f t="shared" si="109"/>
        <v>0.10633159433761188</v>
      </c>
      <c r="W876" s="1">
        <f t="shared" si="110"/>
        <v>2.9221404707187784</v>
      </c>
      <c r="X876" s="1">
        <f t="shared" si="111"/>
        <v>0.1042279078651201</v>
      </c>
      <c r="Y876" s="1">
        <f t="shared" si="112"/>
        <v>6.5327983771951911E-2</v>
      </c>
      <c r="Z876" s="1">
        <f t="shared" si="113"/>
        <v>321.51732302780903</v>
      </c>
      <c r="AA876" s="1">
        <f t="shared" si="114"/>
        <v>32.328902392520611</v>
      </c>
      <c r="AB876" s="1">
        <f t="shared" si="115"/>
        <v>31.598520000000001</v>
      </c>
      <c r="AC876" s="1">
        <f t="shared" si="116"/>
        <v>4.6676416068511166</v>
      </c>
      <c r="AD876" s="1">
        <f t="shared" si="117"/>
        <v>60.150137801196749</v>
      </c>
      <c r="AE876" s="1">
        <f t="shared" si="118"/>
        <v>2.7114328411960282</v>
      </c>
      <c r="AF876" s="1">
        <f t="shared" si="119"/>
        <v>4.5077749450178013</v>
      </c>
      <c r="AG876" s="1">
        <f t="shared" si="120"/>
        <v>1.9562087656550884</v>
      </c>
      <c r="AH876" s="1">
        <f t="shared" si="121"/>
        <v>-93.700762529476052</v>
      </c>
      <c r="AI876" s="1">
        <f t="shared" si="122"/>
        <v>-96.497543978886839</v>
      </c>
      <c r="AJ876" s="1">
        <f t="shared" si="123"/>
        <v>-7.4370295534845487</v>
      </c>
      <c r="AK876" s="1">
        <f t="shared" si="124"/>
        <v>123.88198696596162</v>
      </c>
      <c r="AL876" s="1">
        <f t="shared" si="125"/>
        <v>33.094526639528766</v>
      </c>
      <c r="AM876" s="1">
        <f t="shared" si="126"/>
        <v>2.1161271095002245</v>
      </c>
      <c r="AN876" s="1">
        <f t="shared" si="127"/>
        <v>4.8859124785973673</v>
      </c>
      <c r="AO876" s="1">
        <v>250.3674212495859</v>
      </c>
      <c r="AP876" s="1">
        <v>218.73550909090909</v>
      </c>
      <c r="AQ876" s="1">
        <v>4.9275104354710617</v>
      </c>
      <c r="AR876" s="1">
        <v>66.056811601181195</v>
      </c>
      <c r="AS876" s="1">
        <f t="shared" si="128"/>
        <v>2.1247338442058061</v>
      </c>
      <c r="AT876" s="1">
        <v>24.740162086641639</v>
      </c>
      <c r="AU876" s="1">
        <v>27.21952969696969</v>
      </c>
      <c r="AV876" s="1">
        <v>2.6785584076234161E-5</v>
      </c>
      <c r="AW876" s="1">
        <v>80.9492581005711</v>
      </c>
      <c r="AX876" s="1">
        <v>43</v>
      </c>
      <c r="AY876" s="1">
        <v>9</v>
      </c>
      <c r="AZ876" s="1">
        <f t="shared" si="129"/>
        <v>1</v>
      </c>
      <c r="BA876" s="1">
        <f t="shared" si="130"/>
        <v>0</v>
      </c>
      <c r="BB876" s="1">
        <f t="shared" si="131"/>
        <v>51963.142934433221</v>
      </c>
      <c r="BC876" s="1">
        <f t="shared" si="132"/>
        <v>2000.0046666666669</v>
      </c>
      <c r="BD876" s="1">
        <f t="shared" si="133"/>
        <v>1681.2042195999011</v>
      </c>
      <c r="BE876" s="1">
        <f t="shared" si="134"/>
        <v>0.84060014839960417</v>
      </c>
      <c r="BF876" s="1">
        <f t="shared" si="135"/>
        <v>0.16075828641123621</v>
      </c>
      <c r="BG876" s="1">
        <v>6</v>
      </c>
      <c r="BH876" s="1">
        <v>0.5</v>
      </c>
      <c r="BI876" s="1" t="s">
        <v>356</v>
      </c>
      <c r="BJ876" s="1">
        <v>2</v>
      </c>
      <c r="BK876" s="1" t="b">
        <v>1</v>
      </c>
      <c r="BL876" s="1">
        <v>1660320853.099999</v>
      </c>
      <c r="BM876" s="1">
        <v>179.58873333333341</v>
      </c>
      <c r="BN876" s="1">
        <v>219.74619999999999</v>
      </c>
      <c r="BO876" s="1">
        <v>27.209420000000001</v>
      </c>
      <c r="BP876" s="1">
        <v>24.739899999999999</v>
      </c>
      <c r="BQ876" s="1">
        <v>178.74526666666671</v>
      </c>
      <c r="BR876" s="1">
        <v>27.19931333333334</v>
      </c>
      <c r="BS876" s="1">
        <v>500.14946666666668</v>
      </c>
      <c r="BT876" s="1">
        <v>99.550513333333328</v>
      </c>
      <c r="BU876" s="1">
        <v>0.1000062733333333</v>
      </c>
      <c r="BV876" s="1">
        <v>30.985986666666669</v>
      </c>
      <c r="BW876" s="1">
        <v>31.598520000000001</v>
      </c>
      <c r="BX876" s="1">
        <v>999.89999999999986</v>
      </c>
      <c r="BY876" s="1">
        <v>0</v>
      </c>
      <c r="BZ876" s="1">
        <v>0</v>
      </c>
      <c r="CA876" s="1">
        <v>10002.78533333333</v>
      </c>
      <c r="CB876" s="1">
        <v>0</v>
      </c>
      <c r="CC876" s="1">
        <v>16.984073333333331</v>
      </c>
      <c r="CD876" s="1">
        <v>-40.157620000000001</v>
      </c>
      <c r="CE876" s="1">
        <v>184.61199999999999</v>
      </c>
      <c r="CF876" s="1">
        <v>225.32073333333341</v>
      </c>
      <c r="CG876" s="1">
        <v>2.4695140000000002</v>
      </c>
      <c r="CH876" s="1">
        <v>219.74619999999999</v>
      </c>
      <c r="CI876" s="1">
        <v>24.739899999999999</v>
      </c>
      <c r="CJ876" s="1">
        <v>2.7087133333333342</v>
      </c>
      <c r="CK876" s="1">
        <v>2.4628700000000001</v>
      </c>
      <c r="CL876" s="1">
        <v>22.33806666666667</v>
      </c>
      <c r="CM876" s="1">
        <v>20.783200000000001</v>
      </c>
      <c r="CN876" s="1">
        <v>2000.0046666666669</v>
      </c>
      <c r="CO876" s="1">
        <v>0.9799969999999999</v>
      </c>
      <c r="CP876" s="1">
        <v>2.0003199999999999E-2</v>
      </c>
      <c r="CQ876" s="1">
        <v>0</v>
      </c>
      <c r="CR876" s="1">
        <v>2.441266666666666</v>
      </c>
      <c r="CS876" s="1">
        <v>0</v>
      </c>
      <c r="CT876" s="1">
        <v>26760.593333333331</v>
      </c>
      <c r="CU876" s="1">
        <v>17412.346666666672</v>
      </c>
      <c r="CV876" s="1">
        <v>42.42046666666667</v>
      </c>
      <c r="CW876" s="1">
        <v>43.432866666666669</v>
      </c>
      <c r="CX876" s="1">
        <v>42.428733333333327</v>
      </c>
      <c r="CY876" s="1">
        <v>41.866599999999998</v>
      </c>
      <c r="CZ876" s="1">
        <v>42.436999999999998</v>
      </c>
      <c r="DA876" s="1">
        <v>1959.9953333333331</v>
      </c>
      <c r="DB876" s="1">
        <v>40.01</v>
      </c>
      <c r="DC876" s="1">
        <v>0</v>
      </c>
      <c r="DD876" s="1">
        <v>1660320858.5999999</v>
      </c>
      <c r="DE876" s="1">
        <v>0</v>
      </c>
      <c r="DF876" s="1">
        <v>1660320627.5999999</v>
      </c>
      <c r="DG876" s="1" t="s">
        <v>1970</v>
      </c>
      <c r="DH876" s="1">
        <v>1660320624.0999999</v>
      </c>
      <c r="DI876" s="1">
        <v>1660320627.5999999</v>
      </c>
      <c r="DJ876" s="1">
        <v>29</v>
      </c>
      <c r="DK876" s="1">
        <v>-0.125</v>
      </c>
      <c r="DL876" s="1">
        <v>1E-3</v>
      </c>
      <c r="DM876" s="1">
        <v>1.32</v>
      </c>
      <c r="DN876" s="1">
        <v>1.6E-2</v>
      </c>
      <c r="DO876" s="1">
        <v>400</v>
      </c>
      <c r="DP876" s="1">
        <v>25</v>
      </c>
      <c r="DQ876" s="1">
        <v>0.25</v>
      </c>
      <c r="DR876" s="1">
        <v>0.03</v>
      </c>
      <c r="DS876" s="1">
        <v>3.8291786042204281</v>
      </c>
      <c r="DT876" s="1">
        <v>7.3192730988050574</v>
      </c>
      <c r="DU876" s="1">
        <v>0.53109413289648677</v>
      </c>
      <c r="DV876" s="1">
        <v>0</v>
      </c>
      <c r="DW876" s="1">
        <v>32.806572526172033</v>
      </c>
      <c r="DX876" s="1">
        <v>8.61821177007808</v>
      </c>
      <c r="DY876" s="1">
        <v>0.67582428107180748</v>
      </c>
      <c r="DZ876" s="1">
        <v>0</v>
      </c>
      <c r="EA876" s="1">
        <v>-39.916763333333343</v>
      </c>
      <c r="EB876" s="1">
        <v>-11.9795212458287</v>
      </c>
      <c r="EC876" s="1">
        <v>0.89722686409600783</v>
      </c>
      <c r="ED876" s="1">
        <v>0</v>
      </c>
      <c r="EE876" s="1">
        <v>99.681842574258894</v>
      </c>
      <c r="EF876" s="1">
        <v>173.80605850170261</v>
      </c>
      <c r="EG876" s="1">
        <v>17.175943100734759</v>
      </c>
      <c r="EH876" s="1">
        <v>0</v>
      </c>
      <c r="EI876" s="1">
        <v>2.4652660000000002</v>
      </c>
      <c r="EJ876" s="1">
        <v>6.8618161350841145E-2</v>
      </c>
      <c r="EK876" s="1">
        <v>6.6762080554758239E-3</v>
      </c>
      <c r="EL876" s="1">
        <v>1</v>
      </c>
      <c r="EM876" s="1">
        <v>1.957122285299681</v>
      </c>
      <c r="EN876" s="1">
        <v>-2.3808034186473221E-2</v>
      </c>
      <c r="EO876" s="1">
        <v>2.156203289376902E-3</v>
      </c>
      <c r="EP876" s="1">
        <v>1</v>
      </c>
      <c r="EQ876" s="1">
        <v>2</v>
      </c>
      <c r="ER876" s="1">
        <v>6</v>
      </c>
      <c r="ES876" s="1" t="s">
        <v>387</v>
      </c>
      <c r="ET876" s="1">
        <v>2.9423499999999998</v>
      </c>
      <c r="EU876" s="1">
        <v>2.8010700000000002</v>
      </c>
      <c r="EV876" s="1">
        <v>5.2843899999999999E-2</v>
      </c>
      <c r="EW876" s="1">
        <v>6.1621000000000002E-2</v>
      </c>
      <c r="EX876" s="1">
        <v>0.11784600000000001</v>
      </c>
      <c r="EY876" s="1">
        <v>0.110262</v>
      </c>
      <c r="EZ876" s="1">
        <v>19411.3</v>
      </c>
      <c r="FA876" s="1">
        <v>20164.5</v>
      </c>
      <c r="FB876" s="1">
        <v>23834.6</v>
      </c>
      <c r="FC876" s="1">
        <v>25009.1</v>
      </c>
      <c r="FD876" s="1">
        <v>33653.9</v>
      </c>
      <c r="FE876" s="1">
        <v>35529.300000000003</v>
      </c>
      <c r="FF876" s="1">
        <v>43458.9</v>
      </c>
      <c r="FG876" s="1">
        <v>46231.4</v>
      </c>
      <c r="FH876" s="1">
        <v>1.8668499999999999</v>
      </c>
      <c r="FI876" s="1">
        <v>1.8413999999999999</v>
      </c>
      <c r="FJ876" s="1">
        <v>0.11812499999999999</v>
      </c>
      <c r="FK876" s="1">
        <v>0</v>
      </c>
      <c r="FL876" s="1">
        <v>29.6708</v>
      </c>
      <c r="FM876" s="1">
        <v>999.9</v>
      </c>
      <c r="FN876" s="1">
        <v>58.9</v>
      </c>
      <c r="FO876" s="1">
        <v>36.299999999999997</v>
      </c>
      <c r="FP876" s="1">
        <v>35.901499999999999</v>
      </c>
      <c r="FQ876" s="1">
        <v>63.404899999999998</v>
      </c>
      <c r="FR876" s="1">
        <v>23.3093</v>
      </c>
      <c r="FS876" s="1">
        <v>1</v>
      </c>
      <c r="FT876" s="1">
        <v>0.40310200000000002</v>
      </c>
      <c r="FU876" s="1">
        <v>1.3159000000000001</v>
      </c>
      <c r="FV876" s="1">
        <v>20.316099999999999</v>
      </c>
      <c r="FW876" s="1">
        <v>5.2120499999999996</v>
      </c>
      <c r="FX876" s="1">
        <v>11.9063</v>
      </c>
      <c r="FY876" s="1">
        <v>5.0027499999999998</v>
      </c>
      <c r="FZ876" s="1">
        <v>3.2902999999999998</v>
      </c>
      <c r="GA876" s="1">
        <v>9999</v>
      </c>
      <c r="GB876" s="1">
        <v>9999</v>
      </c>
      <c r="GC876" s="1">
        <v>9999</v>
      </c>
      <c r="GD876" s="1">
        <v>999.9</v>
      </c>
      <c r="GE876" s="1">
        <v>1.8595900000000001</v>
      </c>
      <c r="GF876" s="1">
        <v>1.8545700000000001</v>
      </c>
      <c r="GG876" s="1">
        <v>1.8577600000000001</v>
      </c>
      <c r="GH876" s="1">
        <v>1.85622</v>
      </c>
      <c r="GI876" s="1">
        <v>1.855</v>
      </c>
      <c r="GJ876" s="1">
        <v>1.8545499999999999</v>
      </c>
      <c r="GK876" s="1">
        <v>1.8533299999999999</v>
      </c>
      <c r="GL876" s="1">
        <v>1.8563799999999999</v>
      </c>
      <c r="GM876" s="1">
        <v>0</v>
      </c>
      <c r="GN876" s="1">
        <v>0</v>
      </c>
      <c r="GO876" s="1">
        <v>0</v>
      </c>
      <c r="GP876" s="1">
        <v>0</v>
      </c>
      <c r="GQ876" s="1" t="s">
        <v>359</v>
      </c>
      <c r="GR876" s="1" t="s">
        <v>360</v>
      </c>
      <c r="GS876" s="1" t="s">
        <v>361</v>
      </c>
      <c r="GT876" s="1" t="s">
        <v>361</v>
      </c>
      <c r="GU876" s="1" t="s">
        <v>361</v>
      </c>
      <c r="GV876" s="1" t="s">
        <v>361</v>
      </c>
      <c r="GW876" s="1">
        <v>0</v>
      </c>
      <c r="GX876" s="1">
        <v>100</v>
      </c>
      <c r="GY876" s="1">
        <v>100</v>
      </c>
      <c r="GZ876" s="1">
        <v>0.92700000000000005</v>
      </c>
      <c r="HA876" s="1">
        <v>1.01E-2</v>
      </c>
      <c r="HB876" s="1">
        <v>0.38386874957061617</v>
      </c>
      <c r="HC876" s="1">
        <v>2.7716384584972409E-3</v>
      </c>
      <c r="HD876" s="1">
        <v>-1.1467119688665799E-6</v>
      </c>
      <c r="HE876" s="1">
        <v>2.0626329066488061E-10</v>
      </c>
      <c r="HF876" s="1">
        <v>-7.258975840326358E-2</v>
      </c>
      <c r="HG876" s="1">
        <v>1.066993184659233E-2</v>
      </c>
      <c r="HH876" s="1">
        <v>-3.4528890892081033E-4</v>
      </c>
      <c r="HI876" s="1">
        <v>2.382551249023132E-6</v>
      </c>
      <c r="HJ876" s="1">
        <v>1</v>
      </c>
      <c r="HK876" s="1">
        <v>2115</v>
      </c>
      <c r="HL876" s="1">
        <v>2</v>
      </c>
      <c r="HM876" s="1">
        <v>30</v>
      </c>
      <c r="HN876" s="1">
        <v>3.9</v>
      </c>
      <c r="HO876" s="1">
        <v>3.9</v>
      </c>
      <c r="HP876" s="1">
        <v>0.767822</v>
      </c>
      <c r="HQ876" s="1">
        <v>2.3596200000000001</v>
      </c>
      <c r="HR876" s="1">
        <v>1.4978</v>
      </c>
      <c r="HS876" s="1">
        <v>2.2997999999999998</v>
      </c>
      <c r="HT876" s="1">
        <v>1.5478499999999999</v>
      </c>
      <c r="HU876" s="1">
        <v>2.3083499999999999</v>
      </c>
      <c r="HV876" s="1">
        <v>39.366700000000002</v>
      </c>
      <c r="HW876" s="1">
        <v>13.7118</v>
      </c>
      <c r="HX876" s="1">
        <v>18</v>
      </c>
      <c r="HY876" s="1">
        <v>446.48899999999998</v>
      </c>
      <c r="HZ876" s="1">
        <v>488.048</v>
      </c>
      <c r="IA876" s="1">
        <v>27.671399999999998</v>
      </c>
      <c r="IB876" s="1">
        <v>32.174199999999999</v>
      </c>
      <c r="IC876" s="1">
        <v>30</v>
      </c>
      <c r="ID876" s="1">
        <v>32.020099999999999</v>
      </c>
      <c r="IE876" s="1">
        <v>32.1143</v>
      </c>
      <c r="IF876" s="1">
        <v>15.458299999999999</v>
      </c>
      <c r="IG876" s="1">
        <v>32.834699999999998</v>
      </c>
      <c r="IH876" s="1">
        <v>0</v>
      </c>
      <c r="II876" s="1">
        <v>27.675899999999999</v>
      </c>
      <c r="IJ876" s="1">
        <v>290.899</v>
      </c>
      <c r="IK876" s="1">
        <v>24.653199999999998</v>
      </c>
      <c r="IL876" s="1">
        <v>100.49299999999999</v>
      </c>
      <c r="IM876" s="1">
        <v>100.19499999999999</v>
      </c>
      <c r="IN876" s="1" t="s">
        <v>366</v>
      </c>
    </row>
    <row r="877" spans="1:248" ht="15.75" customHeight="1" x14ac:dyDescent="0.3">
      <c r="A877" s="1">
        <v>861</v>
      </c>
      <c r="B877" s="1">
        <v>1660320861.5999999</v>
      </c>
      <c r="C877" s="1">
        <v>9895</v>
      </c>
      <c r="D877" s="1" t="s">
        <v>2067</v>
      </c>
      <c r="E877" s="1" t="s">
        <v>2068</v>
      </c>
      <c r="F877" s="1">
        <v>1</v>
      </c>
      <c r="G877" s="1" t="s">
        <v>1969</v>
      </c>
      <c r="H877" s="1" t="s">
        <v>350</v>
      </c>
      <c r="I877" s="1" t="s">
        <v>351</v>
      </c>
      <c r="J877" s="1" t="s">
        <v>352</v>
      </c>
      <c r="K877" s="1" t="s">
        <v>353</v>
      </c>
      <c r="L877" s="1" t="s">
        <v>1969</v>
      </c>
      <c r="M877" s="1" t="s">
        <v>355</v>
      </c>
      <c r="N877" s="1">
        <v>1660320853.5999999</v>
      </c>
      <c r="O877" s="1">
        <f t="shared" si="102"/>
        <v>2.1244226720797356E-3</v>
      </c>
      <c r="P877" s="1">
        <f t="shared" si="103"/>
        <v>2.1244226720797355</v>
      </c>
      <c r="Q877" s="1">
        <f t="shared" si="104"/>
        <v>5.0185864229327048</v>
      </c>
      <c r="R877" s="1">
        <f t="shared" si="105"/>
        <v>181.96356249999999</v>
      </c>
      <c r="S877" s="1">
        <f t="shared" si="106"/>
        <v>100.54440675954149</v>
      </c>
      <c r="T877" s="1">
        <f t="shared" si="107"/>
        <v>10.019299258328648</v>
      </c>
      <c r="U877" s="1">
        <f t="shared" si="108"/>
        <v>18.132757908247093</v>
      </c>
      <c r="V877" s="1">
        <f t="shared" si="109"/>
        <v>0.10632599461438313</v>
      </c>
      <c r="W877" s="1">
        <f t="shared" si="110"/>
        <v>2.9220000639113448</v>
      </c>
      <c r="X877" s="1">
        <f t="shared" si="111"/>
        <v>0.10422242842643387</v>
      </c>
      <c r="Y877" s="1">
        <f t="shared" si="112"/>
        <v>6.5324548529540435E-2</v>
      </c>
      <c r="Z877" s="1">
        <f t="shared" si="113"/>
        <v>321.51947102607585</v>
      </c>
      <c r="AA877" s="1">
        <f t="shared" si="114"/>
        <v>32.328931825407125</v>
      </c>
      <c r="AB877" s="1">
        <f t="shared" si="115"/>
        <v>31.59808125</v>
      </c>
      <c r="AC877" s="1">
        <f t="shared" si="116"/>
        <v>4.6675253525077034</v>
      </c>
      <c r="AD877" s="1">
        <f t="shared" si="117"/>
        <v>60.152062026509846</v>
      </c>
      <c r="AE877" s="1">
        <f t="shared" si="118"/>
        <v>2.7115003823302879</v>
      </c>
      <c r="AF877" s="1">
        <f t="shared" si="119"/>
        <v>4.5077430282195348</v>
      </c>
      <c r="AG877" s="1">
        <f t="shared" si="120"/>
        <v>1.9560249701774155</v>
      </c>
      <c r="AH877" s="1">
        <f t="shared" si="121"/>
        <v>-93.687039838716345</v>
      </c>
      <c r="AI877" s="1">
        <f t="shared" si="122"/>
        <v>-96.443350753953879</v>
      </c>
      <c r="AJ877" s="1">
        <f t="shared" si="123"/>
        <v>-7.4331894285180393</v>
      </c>
      <c r="AK877" s="1">
        <f t="shared" si="124"/>
        <v>123.95589100488756</v>
      </c>
      <c r="AL877" s="1">
        <f t="shared" si="125"/>
        <v>33.194443294261973</v>
      </c>
      <c r="AM877" s="1">
        <f t="shared" si="126"/>
        <v>2.1165330463568592</v>
      </c>
      <c r="AN877" s="1">
        <f t="shared" si="127"/>
        <v>5.0185864229327048</v>
      </c>
      <c r="AO877" s="1">
        <v>255.53212978834739</v>
      </c>
      <c r="AP877" s="1">
        <v>223.68087878787861</v>
      </c>
      <c r="AQ877" s="1">
        <v>4.9383172395114823</v>
      </c>
      <c r="AR877" s="1">
        <v>66.056811601181195</v>
      </c>
      <c r="AS877" s="1">
        <f t="shared" si="128"/>
        <v>2.1244226720797355</v>
      </c>
      <c r="AT877" s="1">
        <v>24.741086432146108</v>
      </c>
      <c r="AU877" s="1">
        <v>27.22011333333332</v>
      </c>
      <c r="AV877" s="1">
        <v>2.2326328391045049E-5</v>
      </c>
      <c r="AW877" s="1">
        <v>80.9492581005711</v>
      </c>
      <c r="AX877" s="1">
        <v>43</v>
      </c>
      <c r="AY877" s="1">
        <v>9</v>
      </c>
      <c r="AZ877" s="1">
        <f t="shared" si="129"/>
        <v>1</v>
      </c>
      <c r="BA877" s="1">
        <f t="shared" si="130"/>
        <v>0</v>
      </c>
      <c r="BB877" s="1">
        <f t="shared" si="131"/>
        <v>51959.169442425387</v>
      </c>
      <c r="BC877" s="1">
        <f t="shared" si="132"/>
        <v>2000.0181250000001</v>
      </c>
      <c r="BD877" s="1">
        <f t="shared" si="133"/>
        <v>1681.2155246249097</v>
      </c>
      <c r="BE877" s="1">
        <f t="shared" si="134"/>
        <v>0.84060014437364639</v>
      </c>
      <c r="BF877" s="1">
        <f t="shared" si="135"/>
        <v>0.16075827864113773</v>
      </c>
      <c r="BG877" s="1">
        <v>6</v>
      </c>
      <c r="BH877" s="1">
        <v>0.5</v>
      </c>
      <c r="BI877" s="1" t="s">
        <v>356</v>
      </c>
      <c r="BJ877" s="1">
        <v>2</v>
      </c>
      <c r="BK877" s="1" t="b">
        <v>1</v>
      </c>
      <c r="BL877" s="1">
        <v>1660320853.5999999</v>
      </c>
      <c r="BM877" s="1">
        <v>181.96356249999999</v>
      </c>
      <c r="BN877" s="1">
        <v>222.2469375</v>
      </c>
      <c r="BO877" s="1">
        <v>27.210106249999999</v>
      </c>
      <c r="BP877" s="1">
        <v>24.740118750000001</v>
      </c>
      <c r="BQ877" s="1">
        <v>181.11449999999999</v>
      </c>
      <c r="BR877" s="1">
        <v>27.2</v>
      </c>
      <c r="BS877" s="1">
        <v>500.15037500000011</v>
      </c>
      <c r="BT877" s="1">
        <v>99.550487500000003</v>
      </c>
      <c r="BU877" s="1">
        <v>0.1000010875</v>
      </c>
      <c r="BV877" s="1">
        <v>30.9858625</v>
      </c>
      <c r="BW877" s="1">
        <v>31.59808125</v>
      </c>
      <c r="BX877" s="1">
        <v>999.9</v>
      </c>
      <c r="BY877" s="1">
        <v>0</v>
      </c>
      <c r="BZ877" s="1">
        <v>0</v>
      </c>
      <c r="CA877" s="1">
        <v>10001.98625</v>
      </c>
      <c r="CB877" s="1">
        <v>0</v>
      </c>
      <c r="CC877" s="1">
        <v>16.9363125</v>
      </c>
      <c r="CD877" s="1">
        <v>-40.283481250000001</v>
      </c>
      <c r="CE877" s="1">
        <v>187.0534375</v>
      </c>
      <c r="CF877" s="1">
        <v>227.88493750000001</v>
      </c>
      <c r="CG877" s="1">
        <v>2.4699837499999999</v>
      </c>
      <c r="CH877" s="1">
        <v>222.2469375</v>
      </c>
      <c r="CI877" s="1">
        <v>24.740118750000001</v>
      </c>
      <c r="CJ877" s="1">
        <v>2.7087806250000002</v>
      </c>
      <c r="CK877" s="1">
        <v>2.4628912500000002</v>
      </c>
      <c r="CL877" s="1">
        <v>22.338474999999999</v>
      </c>
      <c r="CM877" s="1">
        <v>20.783337499999998</v>
      </c>
      <c r="CN877" s="1">
        <v>2000.0181250000001</v>
      </c>
      <c r="CO877" s="1">
        <v>0.97999712499999991</v>
      </c>
      <c r="CP877" s="1">
        <v>2.0003074999999999E-2</v>
      </c>
      <c r="CQ877" s="1">
        <v>0</v>
      </c>
      <c r="CR877" s="1">
        <v>2.4055624999999998</v>
      </c>
      <c r="CS877" s="1">
        <v>0</v>
      </c>
      <c r="CT877" s="1">
        <v>26761.53125</v>
      </c>
      <c r="CU877" s="1">
        <v>17412.462500000001</v>
      </c>
      <c r="CV877" s="1">
        <v>42.417625000000001</v>
      </c>
      <c r="CW877" s="1">
        <v>43.429250000000003</v>
      </c>
      <c r="CX877" s="1">
        <v>42.425375000000003</v>
      </c>
      <c r="CY877" s="1">
        <v>41.863187500000002</v>
      </c>
      <c r="CZ877" s="1">
        <v>42.436999999999998</v>
      </c>
      <c r="DA877" s="1">
        <v>1960.00875</v>
      </c>
      <c r="DB877" s="1">
        <v>40.01</v>
      </c>
      <c r="DC877" s="1">
        <v>0</v>
      </c>
      <c r="DD877" s="1">
        <v>1660320859.8</v>
      </c>
      <c r="DE877" s="1">
        <v>0</v>
      </c>
      <c r="DF877" s="1">
        <v>1660320627.5999999</v>
      </c>
      <c r="DG877" s="1" t="s">
        <v>1970</v>
      </c>
      <c r="DH877" s="1">
        <v>1660320624.0999999</v>
      </c>
      <c r="DI877" s="1">
        <v>1660320627.5999999</v>
      </c>
      <c r="DJ877" s="1">
        <v>29</v>
      </c>
      <c r="DK877" s="1">
        <v>-0.125</v>
      </c>
      <c r="DL877" s="1">
        <v>1E-3</v>
      </c>
      <c r="DM877" s="1">
        <v>1.32</v>
      </c>
      <c r="DN877" s="1">
        <v>1.6E-2</v>
      </c>
      <c r="DO877" s="1">
        <v>400</v>
      </c>
      <c r="DP877" s="1">
        <v>25</v>
      </c>
      <c r="DQ877" s="1">
        <v>0.25</v>
      </c>
      <c r="DR877" s="1">
        <v>0.03</v>
      </c>
      <c r="DS877" s="1">
        <v>3.9814955504887251</v>
      </c>
      <c r="DT877" s="1">
        <v>7.3557018319504541</v>
      </c>
      <c r="DU877" s="1">
        <v>0.55037663847372342</v>
      </c>
      <c r="DV877" s="1">
        <v>0</v>
      </c>
      <c r="DW877" s="1">
        <v>33.055498107773943</v>
      </c>
      <c r="DX877" s="1">
        <v>10.41870778782102</v>
      </c>
      <c r="DY877" s="1">
        <v>0.77150902327218629</v>
      </c>
      <c r="DZ877" s="1">
        <v>0</v>
      </c>
      <c r="EA877" s="1">
        <v>-40.169338709677433</v>
      </c>
      <c r="EB877" s="1">
        <v>-13.36833870967731</v>
      </c>
      <c r="EC877" s="1">
        <v>1.01795094871287</v>
      </c>
      <c r="ED877" s="1">
        <v>0</v>
      </c>
      <c r="EE877" s="1">
        <v>104.79027979873879</v>
      </c>
      <c r="EF877" s="1">
        <v>171.0977721313009</v>
      </c>
      <c r="EG877" s="1">
        <v>16.49432204710704</v>
      </c>
      <c r="EH877" s="1">
        <v>0</v>
      </c>
      <c r="EI877" s="1">
        <v>2.4666431707317069</v>
      </c>
      <c r="EJ877" s="1">
        <v>6.8473588850175793E-2</v>
      </c>
      <c r="EK877" s="1">
        <v>6.8242042112756562E-3</v>
      </c>
      <c r="EL877" s="1">
        <v>1</v>
      </c>
      <c r="EM877" s="1">
        <v>1.9563053097544889</v>
      </c>
      <c r="EN877" s="1">
        <v>-1.77159518576336E-2</v>
      </c>
      <c r="EO877" s="1">
        <v>1.6509638610948769E-3</v>
      </c>
      <c r="EP877" s="1">
        <v>1</v>
      </c>
      <c r="EQ877" s="1">
        <v>2</v>
      </c>
      <c r="ER877" s="1">
        <v>6</v>
      </c>
      <c r="ES877" s="1" t="s">
        <v>387</v>
      </c>
      <c r="ET877" s="1">
        <v>2.9423599999999999</v>
      </c>
      <c r="EU877" s="1">
        <v>2.8009499999999998</v>
      </c>
      <c r="EV877" s="1">
        <v>5.3866499999999998E-2</v>
      </c>
      <c r="EW877" s="1">
        <v>6.2639600000000004E-2</v>
      </c>
      <c r="EX877" s="1">
        <v>0.11784699999999999</v>
      </c>
      <c r="EY877" s="1">
        <v>0.110261</v>
      </c>
      <c r="EZ877" s="1">
        <v>19390.3</v>
      </c>
      <c r="FA877" s="1">
        <v>20142.599999999999</v>
      </c>
      <c r="FB877" s="1">
        <v>23834.6</v>
      </c>
      <c r="FC877" s="1">
        <v>25009</v>
      </c>
      <c r="FD877" s="1">
        <v>33654</v>
      </c>
      <c r="FE877" s="1">
        <v>35529.300000000003</v>
      </c>
      <c r="FF877" s="1">
        <v>43458.9</v>
      </c>
      <c r="FG877" s="1">
        <v>46231.3</v>
      </c>
      <c r="FH877" s="1">
        <v>1.8669</v>
      </c>
      <c r="FI877" s="1">
        <v>1.84135</v>
      </c>
      <c r="FJ877" s="1">
        <v>0.118326</v>
      </c>
      <c r="FK877" s="1">
        <v>0</v>
      </c>
      <c r="FL877" s="1">
        <v>29.67</v>
      </c>
      <c r="FM877" s="1">
        <v>999.9</v>
      </c>
      <c r="FN877" s="1">
        <v>58.9</v>
      </c>
      <c r="FO877" s="1">
        <v>36.299999999999997</v>
      </c>
      <c r="FP877" s="1">
        <v>35.901499999999999</v>
      </c>
      <c r="FQ877" s="1">
        <v>63.334899999999998</v>
      </c>
      <c r="FR877" s="1">
        <v>23.377400000000002</v>
      </c>
      <c r="FS877" s="1">
        <v>1</v>
      </c>
      <c r="FT877" s="1">
        <v>0.40311000000000002</v>
      </c>
      <c r="FU877" s="1">
        <v>1.3159099999999999</v>
      </c>
      <c r="FV877" s="1">
        <v>20.316199999999998</v>
      </c>
      <c r="FW877" s="1">
        <v>5.2122000000000002</v>
      </c>
      <c r="FX877" s="1">
        <v>11.906599999999999</v>
      </c>
      <c r="FY877" s="1">
        <v>5.0027499999999998</v>
      </c>
      <c r="FZ877" s="1">
        <v>3.29033</v>
      </c>
      <c r="GA877" s="1">
        <v>9999</v>
      </c>
      <c r="GB877" s="1">
        <v>9999</v>
      </c>
      <c r="GC877" s="1">
        <v>9999</v>
      </c>
      <c r="GD877" s="1">
        <v>999.9</v>
      </c>
      <c r="GE877" s="1">
        <v>1.8595900000000001</v>
      </c>
      <c r="GF877" s="1">
        <v>1.8545700000000001</v>
      </c>
      <c r="GG877" s="1">
        <v>1.8577600000000001</v>
      </c>
      <c r="GH877" s="1">
        <v>1.85622</v>
      </c>
      <c r="GI877" s="1">
        <v>1.855</v>
      </c>
      <c r="GJ877" s="1">
        <v>1.8545499999999999</v>
      </c>
      <c r="GK877" s="1">
        <v>1.8533299999999999</v>
      </c>
      <c r="GL877" s="1">
        <v>1.8563799999999999</v>
      </c>
      <c r="GM877" s="1">
        <v>0</v>
      </c>
      <c r="GN877" s="1">
        <v>0</v>
      </c>
      <c r="GO877" s="1">
        <v>0</v>
      </c>
      <c r="GP877" s="1">
        <v>0</v>
      </c>
      <c r="GQ877" s="1" t="s">
        <v>359</v>
      </c>
      <c r="GR877" s="1" t="s">
        <v>360</v>
      </c>
      <c r="GS877" s="1" t="s">
        <v>361</v>
      </c>
      <c r="GT877" s="1" t="s">
        <v>361</v>
      </c>
      <c r="GU877" s="1" t="s">
        <v>361</v>
      </c>
      <c r="GV877" s="1" t="s">
        <v>361</v>
      </c>
      <c r="GW877" s="1">
        <v>0</v>
      </c>
      <c r="GX877" s="1">
        <v>100</v>
      </c>
      <c r="GY877" s="1">
        <v>100</v>
      </c>
      <c r="GZ877" s="1">
        <v>0.93799999999999994</v>
      </c>
      <c r="HA877" s="1">
        <v>1.01E-2</v>
      </c>
      <c r="HB877" s="1">
        <v>0.38386874957061617</v>
      </c>
      <c r="HC877" s="1">
        <v>2.7716384584972409E-3</v>
      </c>
      <c r="HD877" s="1">
        <v>-1.1467119688665799E-6</v>
      </c>
      <c r="HE877" s="1">
        <v>2.0626329066488061E-10</v>
      </c>
      <c r="HF877" s="1">
        <v>-7.258975840326358E-2</v>
      </c>
      <c r="HG877" s="1">
        <v>1.066993184659233E-2</v>
      </c>
      <c r="HH877" s="1">
        <v>-3.4528890892081033E-4</v>
      </c>
      <c r="HI877" s="1">
        <v>2.382551249023132E-6</v>
      </c>
      <c r="HJ877" s="1">
        <v>1</v>
      </c>
      <c r="HK877" s="1">
        <v>2115</v>
      </c>
      <c r="HL877" s="1">
        <v>2</v>
      </c>
      <c r="HM877" s="1">
        <v>30</v>
      </c>
      <c r="HN877" s="1">
        <v>4</v>
      </c>
      <c r="HO877" s="1">
        <v>3.9</v>
      </c>
      <c r="HP877" s="1">
        <v>0.773926</v>
      </c>
      <c r="HQ877" s="1">
        <v>2.34863</v>
      </c>
      <c r="HR877" s="1">
        <v>1.4978</v>
      </c>
      <c r="HS877" s="1">
        <v>2.2997999999999998</v>
      </c>
      <c r="HT877" s="1">
        <v>1.5478499999999999</v>
      </c>
      <c r="HU877" s="1">
        <v>2.36206</v>
      </c>
      <c r="HV877" s="1">
        <v>39.366700000000002</v>
      </c>
      <c r="HW877" s="1">
        <v>13.7118</v>
      </c>
      <c r="HX877" s="1">
        <v>18</v>
      </c>
      <c r="HY877" s="1">
        <v>446.51499999999999</v>
      </c>
      <c r="HZ877" s="1">
        <v>488.01</v>
      </c>
      <c r="IA877" s="1">
        <v>27.6736</v>
      </c>
      <c r="IB877" s="1">
        <v>32.174100000000003</v>
      </c>
      <c r="IC877" s="1">
        <v>30</v>
      </c>
      <c r="ID877" s="1">
        <v>32.0197</v>
      </c>
      <c r="IE877" s="1">
        <v>32.113599999999998</v>
      </c>
      <c r="IF877" s="1">
        <v>15.715</v>
      </c>
      <c r="IG877" s="1">
        <v>32.834699999999998</v>
      </c>
      <c r="IH877" s="1">
        <v>0</v>
      </c>
      <c r="II877" s="1">
        <v>27.675899999999999</v>
      </c>
      <c r="IJ877" s="1">
        <v>300.91800000000001</v>
      </c>
      <c r="IK877" s="1">
        <v>24.6493</v>
      </c>
      <c r="IL877" s="1">
        <v>100.49299999999999</v>
      </c>
      <c r="IM877" s="1">
        <v>100.19499999999999</v>
      </c>
      <c r="IN877" s="1" t="s">
        <v>366</v>
      </c>
    </row>
    <row r="878" spans="1:248" ht="15.75" customHeight="1" x14ac:dyDescent="0.3">
      <c r="A878" s="1">
        <v>862</v>
      </c>
      <c r="B878" s="1">
        <v>1660320862.5999999</v>
      </c>
      <c r="C878" s="1">
        <v>9896</v>
      </c>
      <c r="D878" s="1" t="s">
        <v>2069</v>
      </c>
      <c r="E878" s="1" t="s">
        <v>2070</v>
      </c>
      <c r="F878" s="1">
        <v>1</v>
      </c>
      <c r="G878" s="1" t="s">
        <v>1969</v>
      </c>
      <c r="H878" s="1" t="s">
        <v>350</v>
      </c>
      <c r="I878" s="1" t="s">
        <v>351</v>
      </c>
      <c r="J878" s="1" t="s">
        <v>352</v>
      </c>
      <c r="K878" s="1" t="s">
        <v>353</v>
      </c>
      <c r="L878" s="1" t="s">
        <v>1969</v>
      </c>
      <c r="M878" s="1" t="s">
        <v>355</v>
      </c>
      <c r="N878" s="1">
        <v>1660320855.099999</v>
      </c>
      <c r="O878" s="1">
        <f t="shared" si="102"/>
        <v>2.1234603828031006E-3</v>
      </c>
      <c r="P878" s="1">
        <f t="shared" si="103"/>
        <v>2.1234603828031005</v>
      </c>
      <c r="Q878" s="1">
        <f t="shared" si="104"/>
        <v>5.182786966991384</v>
      </c>
      <c r="R878" s="1">
        <f t="shared" si="105"/>
        <v>189.0558666666667</v>
      </c>
      <c r="S878" s="1">
        <f t="shared" si="106"/>
        <v>104.91274722724779</v>
      </c>
      <c r="T878" s="1">
        <f t="shared" si="107"/>
        <v>10.454603945605884</v>
      </c>
      <c r="U878" s="1">
        <f t="shared" si="108"/>
        <v>18.839504844078078</v>
      </c>
      <c r="V878" s="1">
        <f t="shared" si="109"/>
        <v>0.10629257509013725</v>
      </c>
      <c r="W878" s="1">
        <f t="shared" si="110"/>
        <v>2.9216669732348395</v>
      </c>
      <c r="X878" s="1">
        <f t="shared" si="111"/>
        <v>0.10419008239438179</v>
      </c>
      <c r="Y878" s="1">
        <f t="shared" si="112"/>
        <v>6.5304238258521163E-2</v>
      </c>
      <c r="Z878" s="1">
        <f t="shared" si="113"/>
        <v>321.51817422781113</v>
      </c>
      <c r="AA878" s="1">
        <f t="shared" si="114"/>
        <v>32.329140896857467</v>
      </c>
      <c r="AB878" s="1">
        <f t="shared" si="115"/>
        <v>31.597719999999999</v>
      </c>
      <c r="AC878" s="1">
        <f t="shared" si="116"/>
        <v>4.6674296350120814</v>
      </c>
      <c r="AD878" s="1">
        <f t="shared" si="117"/>
        <v>60.156763111796863</v>
      </c>
      <c r="AE878" s="1">
        <f t="shared" si="118"/>
        <v>2.711685105955759</v>
      </c>
      <c r="AF878" s="1">
        <f t="shared" si="119"/>
        <v>4.5076978309426226</v>
      </c>
      <c r="AG878" s="1">
        <f t="shared" si="120"/>
        <v>1.9557445290563225</v>
      </c>
      <c r="AH878" s="1">
        <f t="shared" si="121"/>
        <v>-93.644602881616734</v>
      </c>
      <c r="AI878" s="1">
        <f t="shared" si="122"/>
        <v>-96.40315126528418</v>
      </c>
      <c r="AJ878" s="1">
        <f t="shared" si="123"/>
        <v>-7.4309185333758503</v>
      </c>
      <c r="AK878" s="1">
        <f t="shared" si="124"/>
        <v>124.03950154753437</v>
      </c>
      <c r="AL878" s="1">
        <f t="shared" si="125"/>
        <v>33.434759154926439</v>
      </c>
      <c r="AM878" s="1">
        <f t="shared" si="126"/>
        <v>2.1180507429441922</v>
      </c>
      <c r="AN878" s="1">
        <f t="shared" si="127"/>
        <v>5.182786966991384</v>
      </c>
      <c r="AO878" s="1">
        <v>260.71744402753939</v>
      </c>
      <c r="AP878" s="1">
        <v>228.62877575757571</v>
      </c>
      <c r="AQ878" s="1">
        <v>4.9450317779494766</v>
      </c>
      <c r="AR878" s="1">
        <v>66.056811601181195</v>
      </c>
      <c r="AS878" s="1">
        <f t="shared" si="128"/>
        <v>2.1234603828031005</v>
      </c>
      <c r="AT878" s="1">
        <v>24.742174122006009</v>
      </c>
      <c r="AU878" s="1">
        <v>27.220182424242431</v>
      </c>
      <c r="AV878" s="1">
        <v>1.2118944072835789E-5</v>
      </c>
      <c r="AW878" s="1">
        <v>80.9492581005711</v>
      </c>
      <c r="AX878" s="1">
        <v>43</v>
      </c>
      <c r="AY878" s="1">
        <v>9</v>
      </c>
      <c r="AZ878" s="1">
        <f t="shared" si="129"/>
        <v>1</v>
      </c>
      <c r="BA878" s="1">
        <f t="shared" si="130"/>
        <v>0</v>
      </c>
      <c r="BB878" s="1">
        <f t="shared" si="131"/>
        <v>51949.724363313828</v>
      </c>
      <c r="BC878" s="1">
        <f t="shared" si="132"/>
        <v>2000.01</v>
      </c>
      <c r="BD878" s="1">
        <f t="shared" si="133"/>
        <v>1681.2086995999023</v>
      </c>
      <c r="BE878" s="1">
        <f t="shared" si="134"/>
        <v>0.84060014679921713</v>
      </c>
      <c r="BF878" s="1">
        <f t="shared" si="135"/>
        <v>0.16075828332248895</v>
      </c>
      <c r="BG878" s="1">
        <v>6</v>
      </c>
      <c r="BH878" s="1">
        <v>0.5</v>
      </c>
      <c r="BI878" s="1" t="s">
        <v>356</v>
      </c>
      <c r="BJ878" s="1">
        <v>2</v>
      </c>
      <c r="BK878" s="1" t="b">
        <v>1</v>
      </c>
      <c r="BL878" s="1">
        <v>1660320855.099999</v>
      </c>
      <c r="BM878" s="1">
        <v>189.0558666666667</v>
      </c>
      <c r="BN878" s="1">
        <v>229.64653333333331</v>
      </c>
      <c r="BO878" s="1">
        <v>27.211966666666669</v>
      </c>
      <c r="BP878" s="1">
        <v>24.740173333333338</v>
      </c>
      <c r="BQ878" s="1">
        <v>188.18993333333341</v>
      </c>
      <c r="BR878" s="1">
        <v>27.201866666666671</v>
      </c>
      <c r="BS878" s="1">
        <v>500.14240000000001</v>
      </c>
      <c r="BT878" s="1">
        <v>99.550480000000007</v>
      </c>
      <c r="BU878" s="1">
        <v>9.9984046666666646E-2</v>
      </c>
      <c r="BV878" s="1">
        <v>30.985686666666659</v>
      </c>
      <c r="BW878" s="1">
        <v>31.597719999999999</v>
      </c>
      <c r="BX878" s="1">
        <v>999.89999999999986</v>
      </c>
      <c r="BY878" s="1">
        <v>0</v>
      </c>
      <c r="BZ878" s="1">
        <v>0</v>
      </c>
      <c r="CA878" s="1">
        <v>10000.085333333331</v>
      </c>
      <c r="CB878" s="1">
        <v>0</v>
      </c>
      <c r="CC878" s="1">
        <v>16.823673333333328</v>
      </c>
      <c r="CD878" s="1">
        <v>-40.590813333333337</v>
      </c>
      <c r="CE878" s="1">
        <v>194.34440000000001</v>
      </c>
      <c r="CF878" s="1">
        <v>235.47226666666671</v>
      </c>
      <c r="CG878" s="1">
        <v>2.4717899999999999</v>
      </c>
      <c r="CH878" s="1">
        <v>229.64653333333331</v>
      </c>
      <c r="CI878" s="1">
        <v>24.740173333333338</v>
      </c>
      <c r="CJ878" s="1">
        <v>2.708965333333333</v>
      </c>
      <c r="CK878" s="1">
        <v>2.462896666666667</v>
      </c>
      <c r="CL878" s="1">
        <v>22.339600000000001</v>
      </c>
      <c r="CM878" s="1">
        <v>20.783366666666669</v>
      </c>
      <c r="CN878" s="1">
        <v>2000.01</v>
      </c>
      <c r="CO878" s="1">
        <v>0.97999699999999978</v>
      </c>
      <c r="CP878" s="1">
        <v>2.0003199999999999E-2</v>
      </c>
      <c r="CQ878" s="1">
        <v>0</v>
      </c>
      <c r="CR878" s="1">
        <v>2.4248666666666669</v>
      </c>
      <c r="CS878" s="1">
        <v>0</v>
      </c>
      <c r="CT878" s="1">
        <v>26762.400000000001</v>
      </c>
      <c r="CU878" s="1">
        <v>17412.39333333333</v>
      </c>
      <c r="CV878" s="1">
        <v>42.412199999999999</v>
      </c>
      <c r="CW878" s="1">
        <v>43.424600000000012</v>
      </c>
      <c r="CX878" s="1">
        <v>42.42046666666667</v>
      </c>
      <c r="CY878" s="1">
        <v>41.862400000000001</v>
      </c>
      <c r="CZ878" s="1">
        <v>42.436999999999998</v>
      </c>
      <c r="DA878" s="1">
        <v>1960.0006666666659</v>
      </c>
      <c r="DB878" s="1">
        <v>40.01</v>
      </c>
      <c r="DC878" s="1">
        <v>0</v>
      </c>
      <c r="DD878" s="1">
        <v>1660320861</v>
      </c>
      <c r="DE878" s="1">
        <v>0</v>
      </c>
      <c r="DF878" s="1">
        <v>1660320627.5999999</v>
      </c>
      <c r="DG878" s="1" t="s">
        <v>1970</v>
      </c>
      <c r="DH878" s="1">
        <v>1660320624.0999999</v>
      </c>
      <c r="DI878" s="1">
        <v>1660320627.5999999</v>
      </c>
      <c r="DJ878" s="1">
        <v>29</v>
      </c>
      <c r="DK878" s="1">
        <v>-0.125</v>
      </c>
      <c r="DL878" s="1">
        <v>1E-3</v>
      </c>
      <c r="DM878" s="1">
        <v>1.32</v>
      </c>
      <c r="DN878" s="1">
        <v>1.6E-2</v>
      </c>
      <c r="DO878" s="1">
        <v>400</v>
      </c>
      <c r="DP878" s="1">
        <v>25</v>
      </c>
      <c r="DQ878" s="1">
        <v>0.25</v>
      </c>
      <c r="DR878" s="1">
        <v>0.03</v>
      </c>
      <c r="DS878" s="1">
        <v>4.1904652211373508</v>
      </c>
      <c r="DT878" s="1">
        <v>7.4679637159590886</v>
      </c>
      <c r="DU878" s="1">
        <v>0.54260261153395861</v>
      </c>
      <c r="DV878" s="1">
        <v>0</v>
      </c>
      <c r="DW878" s="1">
        <v>33.265390905751232</v>
      </c>
      <c r="DX878" s="1">
        <v>11.447393095643751</v>
      </c>
      <c r="DY878" s="1">
        <v>0.86305106293015621</v>
      </c>
      <c r="DZ878" s="1">
        <v>0</v>
      </c>
      <c r="EA878" s="1">
        <v>-40.532270000000011</v>
      </c>
      <c r="EB878" s="1">
        <v>-15.2204289210233</v>
      </c>
      <c r="EC878" s="1">
        <v>1.1027405270960171</v>
      </c>
      <c r="ED878" s="1">
        <v>0</v>
      </c>
      <c r="EE878" s="1">
        <v>108.4487647699961</v>
      </c>
      <c r="EF878" s="1">
        <v>168.46528519192231</v>
      </c>
      <c r="EG878" s="1">
        <v>16.634603947559189</v>
      </c>
      <c r="EH878" s="1">
        <v>0</v>
      </c>
      <c r="EI878" s="1">
        <v>2.4684107499999999</v>
      </c>
      <c r="EJ878" s="1">
        <v>6.8577073170725047E-2</v>
      </c>
      <c r="EK878" s="1">
        <v>6.6725438880160344E-3</v>
      </c>
      <c r="EL878" s="1">
        <v>1</v>
      </c>
      <c r="EM878" s="1">
        <v>1.955920657664221</v>
      </c>
      <c r="EN878" s="1">
        <v>-1.9150340178547089E-2</v>
      </c>
      <c r="EO878" s="1">
        <v>1.7603370068045719E-3</v>
      </c>
      <c r="EP878" s="1">
        <v>1</v>
      </c>
      <c r="EQ878" s="1">
        <v>2</v>
      </c>
      <c r="ER878" s="1">
        <v>6</v>
      </c>
      <c r="ES878" s="1" t="s">
        <v>387</v>
      </c>
      <c r="ET878" s="1">
        <v>2.9422899999999998</v>
      </c>
      <c r="EU878" s="1">
        <v>2.80091</v>
      </c>
      <c r="EV878" s="1">
        <v>5.4889E-2</v>
      </c>
      <c r="EW878" s="1">
        <v>6.3650999999999999E-2</v>
      </c>
      <c r="EX878" s="1">
        <v>0.11785</v>
      </c>
      <c r="EY878" s="1">
        <v>0.11025500000000001</v>
      </c>
      <c r="EZ878" s="1">
        <v>19369.3</v>
      </c>
      <c r="FA878" s="1">
        <v>20120.8</v>
      </c>
      <c r="FB878" s="1">
        <v>23834.6</v>
      </c>
      <c r="FC878" s="1">
        <v>25008.9</v>
      </c>
      <c r="FD878" s="1">
        <v>33653.9</v>
      </c>
      <c r="FE878" s="1">
        <v>35529.4</v>
      </c>
      <c r="FF878" s="1">
        <v>43458.9</v>
      </c>
      <c r="FG878" s="1">
        <v>46231.1</v>
      </c>
      <c r="FH878" s="1">
        <v>1.8668199999999999</v>
      </c>
      <c r="FI878" s="1">
        <v>1.84145</v>
      </c>
      <c r="FJ878" s="1">
        <v>0.118453</v>
      </c>
      <c r="FK878" s="1">
        <v>0</v>
      </c>
      <c r="FL878" s="1">
        <v>29.6694</v>
      </c>
      <c r="FM878" s="1">
        <v>999.9</v>
      </c>
      <c r="FN878" s="1">
        <v>58.9</v>
      </c>
      <c r="FO878" s="1">
        <v>36.299999999999997</v>
      </c>
      <c r="FP878" s="1">
        <v>35.899799999999999</v>
      </c>
      <c r="FQ878" s="1">
        <v>63.354900000000001</v>
      </c>
      <c r="FR878" s="1">
        <v>22.788499999999999</v>
      </c>
      <c r="FS878" s="1">
        <v>1</v>
      </c>
      <c r="FT878" s="1">
        <v>0.40311000000000002</v>
      </c>
      <c r="FU878" s="1">
        <v>1.31785</v>
      </c>
      <c r="FV878" s="1">
        <v>20.316099999999999</v>
      </c>
      <c r="FW878" s="1">
        <v>5.2122000000000002</v>
      </c>
      <c r="FX878" s="1">
        <v>11.9069</v>
      </c>
      <c r="FY878" s="1">
        <v>5.0027499999999998</v>
      </c>
      <c r="FZ878" s="1">
        <v>3.2902800000000001</v>
      </c>
      <c r="GA878" s="1">
        <v>9999</v>
      </c>
      <c r="GB878" s="1">
        <v>9999</v>
      </c>
      <c r="GC878" s="1">
        <v>9999</v>
      </c>
      <c r="GD878" s="1">
        <v>999.9</v>
      </c>
      <c r="GE878" s="1">
        <v>1.8595900000000001</v>
      </c>
      <c r="GF878" s="1">
        <v>1.8545700000000001</v>
      </c>
      <c r="GG878" s="1">
        <v>1.8577600000000001</v>
      </c>
      <c r="GH878" s="1">
        <v>1.85622</v>
      </c>
      <c r="GI878" s="1">
        <v>1.855</v>
      </c>
      <c r="GJ878" s="1">
        <v>1.85456</v>
      </c>
      <c r="GK878" s="1">
        <v>1.8533299999999999</v>
      </c>
      <c r="GL878" s="1">
        <v>1.8563799999999999</v>
      </c>
      <c r="GM878" s="1">
        <v>0</v>
      </c>
      <c r="GN878" s="1">
        <v>0</v>
      </c>
      <c r="GO878" s="1">
        <v>0</v>
      </c>
      <c r="GP878" s="1">
        <v>0</v>
      </c>
      <c r="GQ878" s="1" t="s">
        <v>359</v>
      </c>
      <c r="GR878" s="1" t="s">
        <v>360</v>
      </c>
      <c r="GS878" s="1" t="s">
        <v>361</v>
      </c>
      <c r="GT878" s="1" t="s">
        <v>361</v>
      </c>
      <c r="GU878" s="1" t="s">
        <v>361</v>
      </c>
      <c r="GV878" s="1" t="s">
        <v>361</v>
      </c>
      <c r="GW878" s="1">
        <v>0</v>
      </c>
      <c r="GX878" s="1">
        <v>100</v>
      </c>
      <c r="GY878" s="1">
        <v>100</v>
      </c>
      <c r="GZ878" s="1">
        <v>0.94899999999999995</v>
      </c>
      <c r="HA878" s="1">
        <v>1.01E-2</v>
      </c>
      <c r="HB878" s="1">
        <v>0.38386874957061617</v>
      </c>
      <c r="HC878" s="1">
        <v>2.7716384584972409E-3</v>
      </c>
      <c r="HD878" s="1">
        <v>-1.1467119688665799E-6</v>
      </c>
      <c r="HE878" s="1">
        <v>2.0626329066488061E-10</v>
      </c>
      <c r="HF878" s="1">
        <v>-7.258975840326358E-2</v>
      </c>
      <c r="HG878" s="1">
        <v>1.066993184659233E-2</v>
      </c>
      <c r="HH878" s="1">
        <v>-3.4528890892081033E-4</v>
      </c>
      <c r="HI878" s="1">
        <v>2.382551249023132E-6</v>
      </c>
      <c r="HJ878" s="1">
        <v>1</v>
      </c>
      <c r="HK878" s="1">
        <v>2115</v>
      </c>
      <c r="HL878" s="1">
        <v>2</v>
      </c>
      <c r="HM878" s="1">
        <v>30</v>
      </c>
      <c r="HN878" s="1">
        <v>4</v>
      </c>
      <c r="HO878" s="1">
        <v>3.9</v>
      </c>
      <c r="HP878" s="1">
        <v>0.788574</v>
      </c>
      <c r="HQ878" s="1">
        <v>2.3339799999999999</v>
      </c>
      <c r="HR878" s="1">
        <v>1.4978</v>
      </c>
      <c r="HS878" s="1">
        <v>2.2997999999999998</v>
      </c>
      <c r="HT878" s="1">
        <v>1.5478499999999999</v>
      </c>
      <c r="HU878" s="1">
        <v>2.4499499999999999</v>
      </c>
      <c r="HV878" s="1">
        <v>39.3917</v>
      </c>
      <c r="HW878" s="1">
        <v>13.7293</v>
      </c>
      <c r="HX878" s="1">
        <v>18</v>
      </c>
      <c r="HY878" s="1">
        <v>446.47300000000001</v>
      </c>
      <c r="HZ878" s="1">
        <v>488.07</v>
      </c>
      <c r="IA878" s="1">
        <v>27.675699999999999</v>
      </c>
      <c r="IB878" s="1">
        <v>32.174100000000003</v>
      </c>
      <c r="IC878" s="1">
        <v>30</v>
      </c>
      <c r="ID878" s="1">
        <v>32.0197</v>
      </c>
      <c r="IE878" s="1">
        <v>32.112900000000003</v>
      </c>
      <c r="IF878" s="1">
        <v>15.891299999999999</v>
      </c>
      <c r="IG878" s="1">
        <v>32.834699999999998</v>
      </c>
      <c r="IH878" s="1">
        <v>0</v>
      </c>
      <c r="II878" s="1">
        <v>27.687000000000001</v>
      </c>
      <c r="IJ878" s="1">
        <v>300.91800000000001</v>
      </c>
      <c r="IK878" s="1">
        <v>24.639299999999999</v>
      </c>
      <c r="IL878" s="1">
        <v>100.49299999999999</v>
      </c>
      <c r="IM878" s="1">
        <v>100.194</v>
      </c>
      <c r="IN878" s="1" t="s">
        <v>366</v>
      </c>
    </row>
    <row r="879" spans="1:248" ht="15.75" customHeight="1" x14ac:dyDescent="0.3">
      <c r="A879" s="1">
        <v>863</v>
      </c>
      <c r="B879" s="1">
        <v>1660320863.5999999</v>
      </c>
      <c r="C879" s="1">
        <v>9897</v>
      </c>
      <c r="D879" s="1" t="s">
        <v>2071</v>
      </c>
      <c r="E879" s="1" t="s">
        <v>2072</v>
      </c>
      <c r="F879" s="1">
        <v>1</v>
      </c>
      <c r="G879" s="1" t="s">
        <v>1969</v>
      </c>
      <c r="H879" s="1" t="s">
        <v>350</v>
      </c>
      <c r="I879" s="1" t="s">
        <v>351</v>
      </c>
      <c r="J879" s="1" t="s">
        <v>352</v>
      </c>
      <c r="K879" s="1" t="s">
        <v>353</v>
      </c>
      <c r="L879" s="1" t="s">
        <v>1969</v>
      </c>
      <c r="M879" s="1" t="s">
        <v>355</v>
      </c>
      <c r="N879" s="1">
        <v>1660320855.5999999</v>
      </c>
      <c r="O879" s="1">
        <f t="shared" si="102"/>
        <v>2.1241714425539633E-3</v>
      </c>
      <c r="P879" s="1">
        <f t="shared" si="103"/>
        <v>2.1241714425539633</v>
      </c>
      <c r="Q879" s="1">
        <f t="shared" si="104"/>
        <v>5.2939597987132299</v>
      </c>
      <c r="R879" s="1">
        <f t="shared" si="105"/>
        <v>191.4435</v>
      </c>
      <c r="S879" s="1">
        <f t="shared" si="106"/>
        <v>105.58046897817788</v>
      </c>
      <c r="T879" s="1">
        <f t="shared" si="107"/>
        <v>10.521148842720963</v>
      </c>
      <c r="U879" s="1">
        <f t="shared" si="108"/>
        <v>19.077444701327867</v>
      </c>
      <c r="V879" s="1">
        <f t="shared" si="109"/>
        <v>0.10633499807857409</v>
      </c>
      <c r="W879" s="1">
        <f t="shared" si="110"/>
        <v>2.9218184589361949</v>
      </c>
      <c r="X879" s="1">
        <f t="shared" si="111"/>
        <v>0.10423095144292743</v>
      </c>
      <c r="Y879" s="1">
        <f t="shared" si="112"/>
        <v>6.5329917291369943E-2</v>
      </c>
      <c r="Z879" s="1">
        <f t="shared" si="113"/>
        <v>321.51697727607024</v>
      </c>
      <c r="AA879" s="1">
        <f t="shared" si="114"/>
        <v>32.328791464841032</v>
      </c>
      <c r="AB879" s="1">
        <f t="shared" si="115"/>
        <v>31.597537500000001</v>
      </c>
      <c r="AC879" s="1">
        <f t="shared" si="116"/>
        <v>4.667381280110499</v>
      </c>
      <c r="AD879" s="1">
        <f t="shared" si="117"/>
        <v>60.158475463249786</v>
      </c>
      <c r="AE879" s="1">
        <f t="shared" si="118"/>
        <v>2.7117479255094405</v>
      </c>
      <c r="AF879" s="1">
        <f t="shared" si="119"/>
        <v>4.5076739472329557</v>
      </c>
      <c r="AG879" s="1">
        <f t="shared" si="120"/>
        <v>1.9556333546010585</v>
      </c>
      <c r="AH879" s="1">
        <f t="shared" si="121"/>
        <v>-93.67596061662978</v>
      </c>
      <c r="AI879" s="1">
        <f t="shared" si="122"/>
        <v>-96.394038415431552</v>
      </c>
      <c r="AJ879" s="1">
        <f t="shared" si="123"/>
        <v>-7.4298207802756879</v>
      </c>
      <c r="AK879" s="1">
        <f t="shared" si="124"/>
        <v>124.01715746373323</v>
      </c>
      <c r="AL879" s="1">
        <f t="shared" si="125"/>
        <v>33.534373523487474</v>
      </c>
      <c r="AM879" s="1">
        <f t="shared" si="126"/>
        <v>2.1184635080448624</v>
      </c>
      <c r="AN879" s="1">
        <f t="shared" si="127"/>
        <v>5.2939597987132299</v>
      </c>
      <c r="AO879" s="1">
        <v>265.9087730748995</v>
      </c>
      <c r="AP879" s="1">
        <v>233.60623030303029</v>
      </c>
      <c r="AQ879" s="1">
        <v>4.9598226400075953</v>
      </c>
      <c r="AR879" s="1">
        <v>66.056811601181195</v>
      </c>
      <c r="AS879" s="1">
        <f t="shared" si="128"/>
        <v>2.1241714425539633</v>
      </c>
      <c r="AT879" s="1">
        <v>24.742568399095269</v>
      </c>
      <c r="AU879" s="1">
        <v>27.22144363636362</v>
      </c>
      <c r="AV879" s="1">
        <v>7.9953300658182682E-6</v>
      </c>
      <c r="AW879" s="1">
        <v>80.9492581005711</v>
      </c>
      <c r="AX879" s="1">
        <v>43</v>
      </c>
      <c r="AY879" s="1">
        <v>9</v>
      </c>
      <c r="AZ879" s="1">
        <f t="shared" si="129"/>
        <v>1</v>
      </c>
      <c r="BA879" s="1">
        <f t="shared" si="130"/>
        <v>0</v>
      </c>
      <c r="BB879" s="1">
        <f t="shared" si="131"/>
        <v>51954.050891173734</v>
      </c>
      <c r="BC879" s="1">
        <f t="shared" si="132"/>
        <v>2000.0025000000001</v>
      </c>
      <c r="BD879" s="1">
        <f t="shared" si="133"/>
        <v>1681.202399624907</v>
      </c>
      <c r="BE879" s="1">
        <f t="shared" si="134"/>
        <v>0.8406001490622671</v>
      </c>
      <c r="BF879" s="1">
        <f t="shared" si="135"/>
        <v>0.1607582876901755</v>
      </c>
      <c r="BG879" s="1">
        <v>6</v>
      </c>
      <c r="BH879" s="1">
        <v>0.5</v>
      </c>
      <c r="BI879" s="1" t="s">
        <v>356</v>
      </c>
      <c r="BJ879" s="1">
        <v>2</v>
      </c>
      <c r="BK879" s="1" t="b">
        <v>1</v>
      </c>
      <c r="BL879" s="1">
        <v>1660320855.5999999</v>
      </c>
      <c r="BM879" s="1">
        <v>191.4435</v>
      </c>
      <c r="BN879" s="1">
        <v>232.16006250000001</v>
      </c>
      <c r="BO879" s="1">
        <v>27.212581249999999</v>
      </c>
      <c r="BP879" s="1">
        <v>24.740293749999999</v>
      </c>
      <c r="BQ879" s="1">
        <v>190.572</v>
      </c>
      <c r="BR879" s="1">
        <v>27.202481250000002</v>
      </c>
      <c r="BS879" s="1">
        <v>500.13956250000001</v>
      </c>
      <c r="BT879" s="1">
        <v>99.55055625</v>
      </c>
      <c r="BU879" s="1">
        <v>9.9965712499999998E-2</v>
      </c>
      <c r="BV879" s="1">
        <v>30.98559375</v>
      </c>
      <c r="BW879" s="1">
        <v>31.597537500000001</v>
      </c>
      <c r="BX879" s="1">
        <v>999.9</v>
      </c>
      <c r="BY879" s="1">
        <v>0</v>
      </c>
      <c r="BZ879" s="1">
        <v>0</v>
      </c>
      <c r="CA879" s="1">
        <v>10000.942499999999</v>
      </c>
      <c r="CB879" s="1">
        <v>0</v>
      </c>
      <c r="CC879" s="1">
        <v>16.77649375</v>
      </c>
      <c r="CD879" s="1">
        <v>-40.716706250000001</v>
      </c>
      <c r="CE879" s="1">
        <v>196.79900000000001</v>
      </c>
      <c r="CF879" s="1">
        <v>238.04962499999999</v>
      </c>
      <c r="CG879" s="1">
        <v>2.4722806249999998</v>
      </c>
      <c r="CH879" s="1">
        <v>232.16006250000001</v>
      </c>
      <c r="CI879" s="1">
        <v>24.740293749999999</v>
      </c>
      <c r="CJ879" s="1">
        <v>2.7090281250000001</v>
      </c>
      <c r="CK879" s="1">
        <v>2.4629106250000001</v>
      </c>
      <c r="CL879" s="1">
        <v>22.339981250000001</v>
      </c>
      <c r="CM879" s="1">
        <v>20.78345625</v>
      </c>
      <c r="CN879" s="1">
        <v>2000.0025000000001</v>
      </c>
      <c r="CO879" s="1">
        <v>0.97999693749999994</v>
      </c>
      <c r="CP879" s="1">
        <v>2.0003262500000001E-2</v>
      </c>
      <c r="CQ879" s="1">
        <v>0</v>
      </c>
      <c r="CR879" s="1">
        <v>2.39175</v>
      </c>
      <c r="CS879" s="1">
        <v>0</v>
      </c>
      <c r="CT879" s="1">
        <v>26763.268749999999</v>
      </c>
      <c r="CU879" s="1">
        <v>17412.331249999999</v>
      </c>
      <c r="CV879" s="1">
        <v>42.409875</v>
      </c>
      <c r="CW879" s="1">
        <v>43.421499999999988</v>
      </c>
      <c r="CX879" s="1">
        <v>42.417625000000001</v>
      </c>
      <c r="CY879" s="1">
        <v>41.863187500000002</v>
      </c>
      <c r="CZ879" s="1">
        <v>42.436999999999998</v>
      </c>
      <c r="DA879" s="1">
        <v>1959.993125</v>
      </c>
      <c r="DB879" s="1">
        <v>40.01</v>
      </c>
      <c r="DC879" s="1">
        <v>0</v>
      </c>
      <c r="DD879" s="1">
        <v>1660320861.5999999</v>
      </c>
      <c r="DE879" s="1">
        <v>0</v>
      </c>
      <c r="DF879" s="1">
        <v>1660320627.5999999</v>
      </c>
      <c r="DG879" s="1" t="s">
        <v>1970</v>
      </c>
      <c r="DH879" s="1">
        <v>1660320624.0999999</v>
      </c>
      <c r="DI879" s="1">
        <v>1660320627.5999999</v>
      </c>
      <c r="DJ879" s="1">
        <v>29</v>
      </c>
      <c r="DK879" s="1">
        <v>-0.125</v>
      </c>
      <c r="DL879" s="1">
        <v>1E-3</v>
      </c>
      <c r="DM879" s="1">
        <v>1.32</v>
      </c>
      <c r="DN879" s="1">
        <v>1.6E-2</v>
      </c>
      <c r="DO879" s="1">
        <v>400</v>
      </c>
      <c r="DP879" s="1">
        <v>25</v>
      </c>
      <c r="DQ879" s="1">
        <v>0.25</v>
      </c>
      <c r="DR879" s="1">
        <v>0.03</v>
      </c>
      <c r="DS879" s="1">
        <v>4.2850539962392444</v>
      </c>
      <c r="DT879" s="1">
        <v>7.5289720235349069</v>
      </c>
      <c r="DU879" s="1">
        <v>0.56458522767704844</v>
      </c>
      <c r="DV879" s="1">
        <v>0</v>
      </c>
      <c r="DW879" s="1">
        <v>33.439394532884563</v>
      </c>
      <c r="DX879" s="1">
        <v>12.091892337739971</v>
      </c>
      <c r="DY879" s="1">
        <v>0.90523307455053226</v>
      </c>
      <c r="DZ879" s="1">
        <v>0</v>
      </c>
      <c r="EA879" s="1">
        <v>-40.768533333333338</v>
      </c>
      <c r="EB879" s="1">
        <v>-15.679944827586301</v>
      </c>
      <c r="EC879" s="1">
        <v>1.1329925584731599</v>
      </c>
      <c r="ED879" s="1">
        <v>0</v>
      </c>
      <c r="EE879" s="1">
        <v>111.3184156668341</v>
      </c>
      <c r="EF879" s="1">
        <v>166.11560172611851</v>
      </c>
      <c r="EG879" s="1">
        <v>16.39625803532088</v>
      </c>
      <c r="EH879" s="1">
        <v>0</v>
      </c>
      <c r="EI879" s="1">
        <v>2.4694704999999999</v>
      </c>
      <c r="EJ879" s="1">
        <v>6.9531557223258905E-2</v>
      </c>
      <c r="EK879" s="1">
        <v>6.7568938684872274E-3</v>
      </c>
      <c r="EL879" s="1">
        <v>1</v>
      </c>
      <c r="EM879" s="1">
        <v>1.9557465838066559</v>
      </c>
      <c r="EN879" s="1">
        <v>-2.02921461715007E-2</v>
      </c>
      <c r="EO879" s="1">
        <v>1.7976094025670701E-3</v>
      </c>
      <c r="EP879" s="1">
        <v>1</v>
      </c>
      <c r="EQ879" s="1">
        <v>2</v>
      </c>
      <c r="ER879" s="1">
        <v>6</v>
      </c>
      <c r="ES879" s="1" t="s">
        <v>387</v>
      </c>
      <c r="ET879" s="1">
        <v>2.9424399999999999</v>
      </c>
      <c r="EU879" s="1">
        <v>2.80104</v>
      </c>
      <c r="EV879" s="1">
        <v>5.59119E-2</v>
      </c>
      <c r="EW879" s="1">
        <v>6.4646999999999996E-2</v>
      </c>
      <c r="EX879" s="1">
        <v>0.117855</v>
      </c>
      <c r="EY879" s="1">
        <v>0.11026</v>
      </c>
      <c r="EZ879" s="1">
        <v>19348.400000000001</v>
      </c>
      <c r="FA879" s="1">
        <v>20099.400000000001</v>
      </c>
      <c r="FB879" s="1">
        <v>23834.6</v>
      </c>
      <c r="FC879" s="1">
        <v>25009</v>
      </c>
      <c r="FD879" s="1">
        <v>33653.800000000003</v>
      </c>
      <c r="FE879" s="1">
        <v>35529.4</v>
      </c>
      <c r="FF879" s="1">
        <v>43458.9</v>
      </c>
      <c r="FG879" s="1">
        <v>46231.199999999997</v>
      </c>
      <c r="FH879" s="1">
        <v>1.8669500000000001</v>
      </c>
      <c r="FI879" s="1">
        <v>1.8414200000000001</v>
      </c>
      <c r="FJ879" s="1">
        <v>0.118397</v>
      </c>
      <c r="FK879" s="1">
        <v>0</v>
      </c>
      <c r="FL879" s="1">
        <v>29.668299999999999</v>
      </c>
      <c r="FM879" s="1">
        <v>999.9</v>
      </c>
      <c r="FN879" s="1">
        <v>58.9</v>
      </c>
      <c r="FO879" s="1">
        <v>36.299999999999997</v>
      </c>
      <c r="FP879" s="1">
        <v>35.902299999999997</v>
      </c>
      <c r="FQ879" s="1">
        <v>63.4649</v>
      </c>
      <c r="FR879" s="1">
        <v>22.540099999999999</v>
      </c>
      <c r="FS879" s="1">
        <v>1</v>
      </c>
      <c r="FT879" s="1">
        <v>0.403115</v>
      </c>
      <c r="FU879" s="1">
        <v>1.31135</v>
      </c>
      <c r="FV879" s="1">
        <v>20.316199999999998</v>
      </c>
      <c r="FW879" s="1">
        <v>5.2122000000000002</v>
      </c>
      <c r="FX879" s="1">
        <v>11.9071</v>
      </c>
      <c r="FY879" s="1">
        <v>5.0027999999999997</v>
      </c>
      <c r="FZ879" s="1">
        <v>3.2902999999999998</v>
      </c>
      <c r="GA879" s="1">
        <v>9999</v>
      </c>
      <c r="GB879" s="1">
        <v>9999</v>
      </c>
      <c r="GC879" s="1">
        <v>9999</v>
      </c>
      <c r="GD879" s="1">
        <v>999.9</v>
      </c>
      <c r="GE879" s="1">
        <v>1.8595900000000001</v>
      </c>
      <c r="GF879" s="1">
        <v>1.85456</v>
      </c>
      <c r="GG879" s="1">
        <v>1.8577600000000001</v>
      </c>
      <c r="GH879" s="1">
        <v>1.8562099999999999</v>
      </c>
      <c r="GI879" s="1">
        <v>1.855</v>
      </c>
      <c r="GJ879" s="1">
        <v>1.8545499999999999</v>
      </c>
      <c r="GK879" s="1">
        <v>1.8533299999999999</v>
      </c>
      <c r="GL879" s="1">
        <v>1.8563799999999999</v>
      </c>
      <c r="GM879" s="1">
        <v>0</v>
      </c>
      <c r="GN879" s="1">
        <v>0</v>
      </c>
      <c r="GO879" s="1">
        <v>0</v>
      </c>
      <c r="GP879" s="1">
        <v>0</v>
      </c>
      <c r="GQ879" s="1" t="s">
        <v>359</v>
      </c>
      <c r="GR879" s="1" t="s">
        <v>360</v>
      </c>
      <c r="GS879" s="1" t="s">
        <v>361</v>
      </c>
      <c r="GT879" s="1" t="s">
        <v>361</v>
      </c>
      <c r="GU879" s="1" t="s">
        <v>361</v>
      </c>
      <c r="GV879" s="1" t="s">
        <v>361</v>
      </c>
      <c r="GW879" s="1">
        <v>0</v>
      </c>
      <c r="GX879" s="1">
        <v>100</v>
      </c>
      <c r="GY879" s="1">
        <v>100</v>
      </c>
      <c r="GZ879" s="1">
        <v>0.96099999999999997</v>
      </c>
      <c r="HA879" s="1">
        <v>1.01E-2</v>
      </c>
      <c r="HB879" s="1">
        <v>0.38386874957061617</v>
      </c>
      <c r="HC879" s="1">
        <v>2.7716384584972409E-3</v>
      </c>
      <c r="HD879" s="1">
        <v>-1.1467119688665799E-6</v>
      </c>
      <c r="HE879" s="1">
        <v>2.0626329066488061E-10</v>
      </c>
      <c r="HF879" s="1">
        <v>-7.258975840326358E-2</v>
      </c>
      <c r="HG879" s="1">
        <v>1.066993184659233E-2</v>
      </c>
      <c r="HH879" s="1">
        <v>-3.4528890892081033E-4</v>
      </c>
      <c r="HI879" s="1">
        <v>2.382551249023132E-6</v>
      </c>
      <c r="HJ879" s="1">
        <v>1</v>
      </c>
      <c r="HK879" s="1">
        <v>2115</v>
      </c>
      <c r="HL879" s="1">
        <v>2</v>
      </c>
      <c r="HM879" s="1">
        <v>30</v>
      </c>
      <c r="HN879" s="1">
        <v>4</v>
      </c>
      <c r="HO879" s="1">
        <v>3.9</v>
      </c>
      <c r="HP879" s="1">
        <v>0.79589799999999999</v>
      </c>
      <c r="HQ879" s="1">
        <v>2.34619</v>
      </c>
      <c r="HR879" s="1">
        <v>1.4978</v>
      </c>
      <c r="HS879" s="1">
        <v>2.2997999999999998</v>
      </c>
      <c r="HT879" s="1">
        <v>1.5478499999999999</v>
      </c>
      <c r="HU879" s="1">
        <v>2.4633799999999999</v>
      </c>
      <c r="HV879" s="1">
        <v>39.3917</v>
      </c>
      <c r="HW879" s="1">
        <v>13.7118</v>
      </c>
      <c r="HX879" s="1">
        <v>18</v>
      </c>
      <c r="HY879" s="1">
        <v>446.54199999999997</v>
      </c>
      <c r="HZ879" s="1">
        <v>488.05</v>
      </c>
      <c r="IA879" s="1">
        <v>27.677499999999998</v>
      </c>
      <c r="IB879" s="1">
        <v>32.174100000000003</v>
      </c>
      <c r="IC879" s="1">
        <v>30</v>
      </c>
      <c r="ID879" s="1">
        <v>32.0197</v>
      </c>
      <c r="IE879" s="1">
        <v>32.112499999999997</v>
      </c>
      <c r="IF879" s="1">
        <v>16.150300000000001</v>
      </c>
      <c r="IG879" s="1">
        <v>32.834699999999998</v>
      </c>
      <c r="IH879" s="1">
        <v>0</v>
      </c>
      <c r="II879" s="1">
        <v>27.687000000000001</v>
      </c>
      <c r="IJ879" s="1">
        <v>310.94099999999997</v>
      </c>
      <c r="IK879" s="1">
        <v>24.6432</v>
      </c>
      <c r="IL879" s="1">
        <v>100.49299999999999</v>
      </c>
      <c r="IM879" s="1">
        <v>100.19499999999999</v>
      </c>
      <c r="IN879" s="1" t="s">
        <v>366</v>
      </c>
    </row>
    <row r="880" spans="1:248" ht="15.75" customHeight="1" x14ac:dyDescent="0.3">
      <c r="A880" s="1">
        <v>864</v>
      </c>
      <c r="B880" s="1">
        <v>1660320864.5999999</v>
      </c>
      <c r="C880" s="1">
        <v>9898</v>
      </c>
      <c r="D880" s="1" t="s">
        <v>2073</v>
      </c>
      <c r="E880" s="1" t="s">
        <v>2074</v>
      </c>
      <c r="F880" s="1">
        <v>1</v>
      </c>
      <c r="G880" s="1" t="s">
        <v>1969</v>
      </c>
      <c r="H880" s="1" t="s">
        <v>350</v>
      </c>
      <c r="I880" s="1" t="s">
        <v>351</v>
      </c>
      <c r="J880" s="1" t="s">
        <v>352</v>
      </c>
      <c r="K880" s="1" t="s">
        <v>353</v>
      </c>
      <c r="L880" s="1" t="s">
        <v>1969</v>
      </c>
      <c r="M880" s="1" t="s">
        <v>355</v>
      </c>
      <c r="N880" s="1">
        <v>1660320857.099999</v>
      </c>
      <c r="O880" s="1">
        <f t="shared" si="102"/>
        <v>2.1263820067728705E-3</v>
      </c>
      <c r="P880" s="1">
        <f t="shared" si="103"/>
        <v>2.1263820067728703</v>
      </c>
      <c r="Q880" s="1">
        <f t="shared" si="104"/>
        <v>5.3750230134650367</v>
      </c>
      <c r="R880" s="1">
        <f t="shared" si="105"/>
        <v>198.5566</v>
      </c>
      <c r="S880" s="1">
        <f t="shared" si="106"/>
        <v>111.34233026395144</v>
      </c>
      <c r="T880" s="1">
        <f t="shared" si="107"/>
        <v>11.095307694290547</v>
      </c>
      <c r="U880" s="1">
        <f t="shared" si="108"/>
        <v>19.786244517332829</v>
      </c>
      <c r="V880" s="1">
        <f t="shared" si="109"/>
        <v>0.10646434798248558</v>
      </c>
      <c r="W880" s="1">
        <f t="shared" si="110"/>
        <v>2.9215354738775492</v>
      </c>
      <c r="X880" s="1">
        <f t="shared" si="111"/>
        <v>0.10435503413062126</v>
      </c>
      <c r="Y880" s="1">
        <f t="shared" si="112"/>
        <v>6.5407929061898545E-2</v>
      </c>
      <c r="Z880" s="1">
        <f t="shared" si="113"/>
        <v>321.51828062781141</v>
      </c>
      <c r="AA880" s="1">
        <f t="shared" si="114"/>
        <v>32.328078374657863</v>
      </c>
      <c r="AB880" s="1">
        <f t="shared" si="115"/>
        <v>31.59716666666667</v>
      </c>
      <c r="AC880" s="1">
        <f t="shared" si="116"/>
        <v>4.6672830260605727</v>
      </c>
      <c r="AD880" s="1">
        <f t="shared" si="117"/>
        <v>60.163780654059295</v>
      </c>
      <c r="AE880" s="1">
        <f t="shared" si="118"/>
        <v>2.7119457627769923</v>
      </c>
      <c r="AF880" s="1">
        <f t="shared" si="119"/>
        <v>4.5076052955691628</v>
      </c>
      <c r="AG880" s="1">
        <f t="shared" si="120"/>
        <v>1.9553372632835804</v>
      </c>
      <c r="AH880" s="1">
        <f t="shared" si="121"/>
        <v>-93.773446498683583</v>
      </c>
      <c r="AI880" s="1">
        <f t="shared" si="122"/>
        <v>-96.368361194951092</v>
      </c>
      <c r="AJ880" s="1">
        <f t="shared" si="123"/>
        <v>-7.428537753279004</v>
      </c>
      <c r="AK880" s="1">
        <f t="shared" si="124"/>
        <v>123.94793518089773</v>
      </c>
      <c r="AL880" s="1">
        <f t="shared" si="125"/>
        <v>33.815951189679055</v>
      </c>
      <c r="AM880" s="1">
        <f t="shared" si="126"/>
        <v>2.1198701736477514</v>
      </c>
      <c r="AN880" s="1">
        <f t="shared" si="127"/>
        <v>5.3750230134650367</v>
      </c>
      <c r="AO880" s="1">
        <v>271.10662383547952</v>
      </c>
      <c r="AP880" s="1">
        <v>238.60930303030301</v>
      </c>
      <c r="AQ880" s="1">
        <v>4.9782331019824824</v>
      </c>
      <c r="AR880" s="1">
        <v>66.056811601181195</v>
      </c>
      <c r="AS880" s="1">
        <f t="shared" si="128"/>
        <v>2.1263820067728703</v>
      </c>
      <c r="AT880" s="1">
        <v>24.742034927269732</v>
      </c>
      <c r="AU880" s="1">
        <v>27.22345151515152</v>
      </c>
      <c r="AV880" s="1">
        <v>5.2461722565579279E-6</v>
      </c>
      <c r="AW880" s="1">
        <v>80.9492581005711</v>
      </c>
      <c r="AX880" s="1">
        <v>43</v>
      </c>
      <c r="AY880" s="1">
        <v>9</v>
      </c>
      <c r="AZ880" s="1">
        <f t="shared" si="129"/>
        <v>1</v>
      </c>
      <c r="BA880" s="1">
        <f t="shared" si="130"/>
        <v>0</v>
      </c>
      <c r="BB880" s="1">
        <f t="shared" si="131"/>
        <v>51946.044637165403</v>
      </c>
      <c r="BC880" s="1">
        <f t="shared" si="132"/>
        <v>2000.010666666667</v>
      </c>
      <c r="BD880" s="1">
        <f t="shared" si="133"/>
        <v>1681.2092595999025</v>
      </c>
      <c r="BE880" s="1">
        <f t="shared" si="134"/>
        <v>0.84060014659916926</v>
      </c>
      <c r="BF880" s="1">
        <f t="shared" si="135"/>
        <v>0.16075828293639668</v>
      </c>
      <c r="BG880" s="1">
        <v>6</v>
      </c>
      <c r="BH880" s="1">
        <v>0.5</v>
      </c>
      <c r="BI880" s="1" t="s">
        <v>356</v>
      </c>
      <c r="BJ880" s="1">
        <v>2</v>
      </c>
      <c r="BK880" s="1" t="b">
        <v>1</v>
      </c>
      <c r="BL880" s="1">
        <v>1660320857.099999</v>
      </c>
      <c r="BM880" s="1">
        <v>198.5566</v>
      </c>
      <c r="BN880" s="1">
        <v>239.62853333333331</v>
      </c>
      <c r="BO880" s="1">
        <v>27.214600000000001</v>
      </c>
      <c r="BP880" s="1">
        <v>24.740726666666671</v>
      </c>
      <c r="BQ880" s="1">
        <v>197.66833333333341</v>
      </c>
      <c r="BR880" s="1">
        <v>27.20450666666666</v>
      </c>
      <c r="BS880" s="1">
        <v>500.14980000000003</v>
      </c>
      <c r="BT880" s="1">
        <v>99.550439999999995</v>
      </c>
      <c r="BU880" s="1">
        <v>9.9959519999999996E-2</v>
      </c>
      <c r="BV880" s="1">
        <v>30.985326666666658</v>
      </c>
      <c r="BW880" s="1">
        <v>31.59716666666667</v>
      </c>
      <c r="BX880" s="1">
        <v>999.89999999999986</v>
      </c>
      <c r="BY880" s="1">
        <v>0</v>
      </c>
      <c r="BZ880" s="1">
        <v>0</v>
      </c>
      <c r="CA880" s="1">
        <v>9999.3386666666665</v>
      </c>
      <c r="CB880" s="1">
        <v>0</v>
      </c>
      <c r="CC880" s="1">
        <v>16.646619999999999</v>
      </c>
      <c r="CD880" s="1">
        <v>-41.072099999999999</v>
      </c>
      <c r="CE880" s="1">
        <v>204.1114666666667</v>
      </c>
      <c r="CF880" s="1">
        <v>245.70766666666671</v>
      </c>
      <c r="CG880" s="1">
        <v>2.4738673333333332</v>
      </c>
      <c r="CH880" s="1">
        <v>239.62853333333331</v>
      </c>
      <c r="CI880" s="1">
        <v>24.740726666666671</v>
      </c>
      <c r="CJ880" s="1">
        <v>2.7092253333333329</v>
      </c>
      <c r="CK880" s="1">
        <v>2.462950666666667</v>
      </c>
      <c r="CL880" s="1">
        <v>22.341180000000001</v>
      </c>
      <c r="CM880" s="1">
        <v>20.783719999999999</v>
      </c>
      <c r="CN880" s="1">
        <v>2000.010666666667</v>
      </c>
      <c r="CO880" s="1">
        <v>0.97999699999999978</v>
      </c>
      <c r="CP880" s="1">
        <v>2.0003199999999999E-2</v>
      </c>
      <c r="CQ880" s="1">
        <v>0</v>
      </c>
      <c r="CR880" s="1">
        <v>2.3879999999999999</v>
      </c>
      <c r="CS880" s="1">
        <v>0</v>
      </c>
      <c r="CT880" s="1">
        <v>26765.02</v>
      </c>
      <c r="CU880" s="1">
        <v>17412.406666666669</v>
      </c>
      <c r="CV880" s="1">
        <v>42.403933333333327</v>
      </c>
      <c r="CW880" s="1">
        <v>43.416333333333327</v>
      </c>
      <c r="CX880" s="1">
        <v>42.416333333333327</v>
      </c>
      <c r="CY880" s="1">
        <v>41.862400000000001</v>
      </c>
      <c r="CZ880" s="1">
        <v>42.436999999999998</v>
      </c>
      <c r="DA880" s="1">
        <v>1960.0013333333329</v>
      </c>
      <c r="DB880" s="1">
        <v>40.01</v>
      </c>
      <c r="DC880" s="1">
        <v>0</v>
      </c>
      <c r="DD880" s="1">
        <v>1660320862.8</v>
      </c>
      <c r="DE880" s="1">
        <v>0</v>
      </c>
      <c r="DF880" s="1">
        <v>1660320627.5999999</v>
      </c>
      <c r="DG880" s="1" t="s">
        <v>1970</v>
      </c>
      <c r="DH880" s="1">
        <v>1660320624.0999999</v>
      </c>
      <c r="DI880" s="1">
        <v>1660320627.5999999</v>
      </c>
      <c r="DJ880" s="1">
        <v>29</v>
      </c>
      <c r="DK880" s="1">
        <v>-0.125</v>
      </c>
      <c r="DL880" s="1">
        <v>1E-3</v>
      </c>
      <c r="DM880" s="1">
        <v>1.32</v>
      </c>
      <c r="DN880" s="1">
        <v>1.6E-2</v>
      </c>
      <c r="DO880" s="1">
        <v>400</v>
      </c>
      <c r="DP880" s="1">
        <v>25</v>
      </c>
      <c r="DQ880" s="1">
        <v>0.25</v>
      </c>
      <c r="DR880" s="1">
        <v>0.03</v>
      </c>
      <c r="DS880" s="1">
        <v>4.2850539962392444</v>
      </c>
      <c r="DT880" s="1">
        <v>7.5289720235349069</v>
      </c>
      <c r="DU880" s="1">
        <v>0.56458522767704844</v>
      </c>
      <c r="DV880" s="1">
        <v>0</v>
      </c>
      <c r="DW880" s="1">
        <v>33.439394532884563</v>
      </c>
      <c r="DX880" s="1">
        <v>12.091892337739971</v>
      </c>
      <c r="DY880" s="1">
        <v>0.90523307455053226</v>
      </c>
      <c r="DZ880" s="1">
        <v>0</v>
      </c>
      <c r="EA880" s="1">
        <v>-40.768533333333338</v>
      </c>
      <c r="EB880" s="1">
        <v>-15.679944827586301</v>
      </c>
      <c r="EC880" s="1">
        <v>1.1329925584731599</v>
      </c>
      <c r="ED880" s="1">
        <v>0</v>
      </c>
      <c r="EE880" s="1">
        <v>111.3184156668341</v>
      </c>
      <c r="EF880" s="1">
        <v>166.11560172611851</v>
      </c>
      <c r="EG880" s="1">
        <v>16.39625803532088</v>
      </c>
      <c r="EH880" s="1">
        <v>0</v>
      </c>
      <c r="EI880" s="1">
        <v>2.4694704999999999</v>
      </c>
      <c r="EJ880" s="1">
        <v>6.9531557223258905E-2</v>
      </c>
      <c r="EK880" s="1">
        <v>6.7568938684872274E-3</v>
      </c>
      <c r="EL880" s="1">
        <v>1</v>
      </c>
      <c r="EM880" s="1">
        <v>1.9557465838066559</v>
      </c>
      <c r="EN880" s="1">
        <v>-2.02921461715007E-2</v>
      </c>
      <c r="EO880" s="1">
        <v>1.7976094025670701E-3</v>
      </c>
      <c r="EP880" s="1">
        <v>1</v>
      </c>
      <c r="EQ880" s="1">
        <v>2</v>
      </c>
      <c r="ER880" s="1">
        <v>6</v>
      </c>
      <c r="ES880" s="1" t="s">
        <v>387</v>
      </c>
      <c r="ET880" s="1">
        <v>2.9425400000000002</v>
      </c>
      <c r="EU880" s="1">
        <v>2.8010799999999998</v>
      </c>
      <c r="EV880" s="1">
        <v>5.6924700000000002E-2</v>
      </c>
      <c r="EW880" s="1">
        <v>6.5637100000000004E-2</v>
      </c>
      <c r="EX880" s="1">
        <v>0.11785900000000001</v>
      </c>
      <c r="EY880" s="1">
        <v>0.110262</v>
      </c>
      <c r="EZ880" s="1">
        <v>19327.7</v>
      </c>
      <c r="FA880" s="1">
        <v>20078.2</v>
      </c>
      <c r="FB880" s="1">
        <v>23834.7</v>
      </c>
      <c r="FC880" s="1">
        <v>25009</v>
      </c>
      <c r="FD880" s="1">
        <v>33653.800000000003</v>
      </c>
      <c r="FE880" s="1">
        <v>35529.4</v>
      </c>
      <c r="FF880" s="1">
        <v>43459.1</v>
      </c>
      <c r="FG880" s="1">
        <v>46231.3</v>
      </c>
      <c r="FH880" s="1">
        <v>1.8668</v>
      </c>
      <c r="FI880" s="1">
        <v>1.8414699999999999</v>
      </c>
      <c r="FJ880" s="1">
        <v>0.118725</v>
      </c>
      <c r="FK880" s="1">
        <v>0</v>
      </c>
      <c r="FL880" s="1">
        <v>29.667400000000001</v>
      </c>
      <c r="FM880" s="1">
        <v>999.9</v>
      </c>
      <c r="FN880" s="1">
        <v>58.9</v>
      </c>
      <c r="FO880" s="1">
        <v>36.299999999999997</v>
      </c>
      <c r="FP880" s="1">
        <v>35.903500000000001</v>
      </c>
      <c r="FQ880" s="1">
        <v>63.2149</v>
      </c>
      <c r="FR880" s="1">
        <v>22.860600000000002</v>
      </c>
      <c r="FS880" s="1">
        <v>1</v>
      </c>
      <c r="FT880" s="1">
        <v>0.40309499999999998</v>
      </c>
      <c r="FU880" s="1">
        <v>1.30524</v>
      </c>
      <c r="FV880" s="1">
        <v>20.316299999999998</v>
      </c>
      <c r="FW880" s="1">
        <v>5.2119</v>
      </c>
      <c r="FX880" s="1">
        <v>11.907500000000001</v>
      </c>
      <c r="FY880" s="1">
        <v>5.0027999999999997</v>
      </c>
      <c r="FZ880" s="1">
        <v>3.29033</v>
      </c>
      <c r="GA880" s="1">
        <v>9999</v>
      </c>
      <c r="GB880" s="1">
        <v>9999</v>
      </c>
      <c r="GC880" s="1">
        <v>9999</v>
      </c>
      <c r="GD880" s="1">
        <v>999.9</v>
      </c>
      <c r="GE880" s="1">
        <v>1.85958</v>
      </c>
      <c r="GF880" s="1">
        <v>1.85456</v>
      </c>
      <c r="GG880" s="1">
        <v>1.85775</v>
      </c>
      <c r="GH880" s="1">
        <v>1.8562099999999999</v>
      </c>
      <c r="GI880" s="1">
        <v>1.8549899999999999</v>
      </c>
      <c r="GJ880" s="1">
        <v>1.8545499999999999</v>
      </c>
      <c r="GK880" s="1">
        <v>1.8533299999999999</v>
      </c>
      <c r="GL880" s="1">
        <v>1.8563799999999999</v>
      </c>
      <c r="GM880" s="1">
        <v>0</v>
      </c>
      <c r="GN880" s="1">
        <v>0</v>
      </c>
      <c r="GO880" s="1">
        <v>0</v>
      </c>
      <c r="GP880" s="1">
        <v>0</v>
      </c>
      <c r="GQ880" s="1" t="s">
        <v>359</v>
      </c>
      <c r="GR880" s="1" t="s">
        <v>360</v>
      </c>
      <c r="GS880" s="1" t="s">
        <v>361</v>
      </c>
      <c r="GT880" s="1" t="s">
        <v>361</v>
      </c>
      <c r="GU880" s="1" t="s">
        <v>361</v>
      </c>
      <c r="GV880" s="1" t="s">
        <v>361</v>
      </c>
      <c r="GW880" s="1">
        <v>0</v>
      </c>
      <c r="GX880" s="1">
        <v>100</v>
      </c>
      <c r="GY880" s="1">
        <v>100</v>
      </c>
      <c r="GZ880" s="1">
        <v>0.97199999999999998</v>
      </c>
      <c r="HA880" s="1">
        <v>0.01</v>
      </c>
      <c r="HB880" s="1">
        <v>0.38386874957061617</v>
      </c>
      <c r="HC880" s="1">
        <v>2.7716384584972409E-3</v>
      </c>
      <c r="HD880" s="1">
        <v>-1.1467119688665799E-6</v>
      </c>
      <c r="HE880" s="1">
        <v>2.0626329066488061E-10</v>
      </c>
      <c r="HF880" s="1">
        <v>-7.258975840326358E-2</v>
      </c>
      <c r="HG880" s="1">
        <v>1.066993184659233E-2</v>
      </c>
      <c r="HH880" s="1">
        <v>-3.4528890892081033E-4</v>
      </c>
      <c r="HI880" s="1">
        <v>2.382551249023132E-6</v>
      </c>
      <c r="HJ880" s="1">
        <v>1</v>
      </c>
      <c r="HK880" s="1">
        <v>2115</v>
      </c>
      <c r="HL880" s="1">
        <v>2</v>
      </c>
      <c r="HM880" s="1">
        <v>30</v>
      </c>
      <c r="HN880" s="1">
        <v>4</v>
      </c>
      <c r="HO880" s="1">
        <v>4</v>
      </c>
      <c r="HP880" s="1">
        <v>0.81054700000000002</v>
      </c>
      <c r="HQ880" s="1">
        <v>2.3584000000000001</v>
      </c>
      <c r="HR880" s="1">
        <v>1.4978</v>
      </c>
      <c r="HS880" s="1">
        <v>2.2997999999999998</v>
      </c>
      <c r="HT880" s="1">
        <v>1.5478499999999999</v>
      </c>
      <c r="HU880" s="1">
        <v>2.36206</v>
      </c>
      <c r="HV880" s="1">
        <v>39.3917</v>
      </c>
      <c r="HW880" s="1">
        <v>13.720499999999999</v>
      </c>
      <c r="HX880" s="1">
        <v>18</v>
      </c>
      <c r="HY880" s="1">
        <v>446.459</v>
      </c>
      <c r="HZ880" s="1">
        <v>488.08300000000003</v>
      </c>
      <c r="IA880" s="1">
        <v>27.679500000000001</v>
      </c>
      <c r="IB880" s="1">
        <v>32.174100000000003</v>
      </c>
      <c r="IC880" s="1">
        <v>30</v>
      </c>
      <c r="ID880" s="1">
        <v>32.0197</v>
      </c>
      <c r="IE880" s="1">
        <v>32.112499999999997</v>
      </c>
      <c r="IF880" s="1">
        <v>16.322399999999998</v>
      </c>
      <c r="IG880" s="1">
        <v>32.834699999999998</v>
      </c>
      <c r="IH880" s="1">
        <v>0</v>
      </c>
      <c r="II880" s="1">
        <v>27.687000000000001</v>
      </c>
      <c r="IJ880" s="1">
        <v>310.94099999999997</v>
      </c>
      <c r="IK880" s="1">
        <v>24.633900000000001</v>
      </c>
      <c r="IL880" s="1">
        <v>100.49299999999999</v>
      </c>
      <c r="IM880" s="1">
        <v>100.19499999999999</v>
      </c>
      <c r="IN880" s="1" t="s">
        <v>366</v>
      </c>
    </row>
    <row r="881" spans="1:248" ht="15.75" customHeight="1" x14ac:dyDescent="0.3">
      <c r="A881" s="1">
        <v>865</v>
      </c>
      <c r="B881" s="1">
        <v>1660320865.5999999</v>
      </c>
      <c r="C881" s="1">
        <v>9899</v>
      </c>
      <c r="D881" s="1" t="s">
        <v>2075</v>
      </c>
      <c r="E881" s="1" t="s">
        <v>2076</v>
      </c>
      <c r="F881" s="1">
        <v>1</v>
      </c>
      <c r="G881" s="1" t="s">
        <v>1969</v>
      </c>
      <c r="H881" s="1" t="s">
        <v>350</v>
      </c>
      <c r="I881" s="1" t="s">
        <v>351</v>
      </c>
      <c r="J881" s="1" t="s">
        <v>352</v>
      </c>
      <c r="K881" s="1" t="s">
        <v>353</v>
      </c>
      <c r="L881" s="1" t="s">
        <v>1969</v>
      </c>
      <c r="M881" s="1" t="s">
        <v>355</v>
      </c>
      <c r="N881" s="1">
        <v>1660320857.5999999</v>
      </c>
      <c r="O881" s="1">
        <f t="shared" si="102"/>
        <v>2.127979807459717E-3</v>
      </c>
      <c r="P881" s="1">
        <f t="shared" si="103"/>
        <v>2.1279798074597172</v>
      </c>
      <c r="Q881" s="1">
        <f t="shared" si="104"/>
        <v>5.4274155800448032</v>
      </c>
      <c r="R881" s="1">
        <f t="shared" si="105"/>
        <v>200.95893749999999</v>
      </c>
      <c r="S881" s="1">
        <f t="shared" si="106"/>
        <v>112.94330195531779</v>
      </c>
      <c r="T881" s="1">
        <f t="shared" si="107"/>
        <v>11.254843297132068</v>
      </c>
      <c r="U881" s="1">
        <f t="shared" si="108"/>
        <v>20.025635089148061</v>
      </c>
      <c r="V881" s="1">
        <f t="shared" si="109"/>
        <v>0.10654854144163867</v>
      </c>
      <c r="W881" s="1">
        <f t="shared" si="110"/>
        <v>2.9217955692504471</v>
      </c>
      <c r="X881" s="1">
        <f t="shared" si="111"/>
        <v>0.10443610983968105</v>
      </c>
      <c r="Y881" s="1">
        <f t="shared" si="112"/>
        <v>6.5458873959486505E-2</v>
      </c>
      <c r="Z881" s="1">
        <f t="shared" si="113"/>
        <v>321.51717677607064</v>
      </c>
      <c r="AA881" s="1">
        <f t="shared" si="114"/>
        <v>32.32743140204439</v>
      </c>
      <c r="AB881" s="1">
        <f t="shared" si="115"/>
        <v>31.597212500000001</v>
      </c>
      <c r="AC881" s="1">
        <f t="shared" si="116"/>
        <v>4.6672951697220082</v>
      </c>
      <c r="AD881" s="1">
        <f t="shared" si="117"/>
        <v>60.16557170128236</v>
      </c>
      <c r="AE881" s="1">
        <f t="shared" si="118"/>
        <v>2.7120088403109626</v>
      </c>
      <c r="AF881" s="1">
        <f t="shared" si="119"/>
        <v>4.5075759502060198</v>
      </c>
      <c r="AG881" s="1">
        <f t="shared" si="120"/>
        <v>1.9552863294110456</v>
      </c>
      <c r="AH881" s="1">
        <f t="shared" si="121"/>
        <v>-93.843909508973525</v>
      </c>
      <c r="AI881" s="1">
        <f t="shared" si="122"/>
        <v>-96.40214375041154</v>
      </c>
      <c r="AJ881" s="1">
        <f t="shared" si="123"/>
        <v>-7.4304778635094131</v>
      </c>
      <c r="AK881" s="1">
        <f t="shared" si="124"/>
        <v>123.84064565317618</v>
      </c>
      <c r="AL881" s="1">
        <f t="shared" si="125"/>
        <v>33.907574282774689</v>
      </c>
      <c r="AM881" s="1">
        <f t="shared" si="126"/>
        <v>2.1203436984214066</v>
      </c>
      <c r="AN881" s="1">
        <f t="shared" si="127"/>
        <v>5.4274155800448032</v>
      </c>
      <c r="AO881" s="1">
        <v>276.28037017674632</v>
      </c>
      <c r="AP881" s="1">
        <v>243.62158787878781</v>
      </c>
      <c r="AQ881" s="1">
        <v>4.9969187330531728</v>
      </c>
      <c r="AR881" s="1">
        <v>66.056811601181195</v>
      </c>
      <c r="AS881" s="1">
        <f t="shared" si="128"/>
        <v>2.1279798074597172</v>
      </c>
      <c r="AT881" s="1">
        <v>24.741890132917419</v>
      </c>
      <c r="AU881" s="1">
        <v>27.225129090909071</v>
      </c>
      <c r="AV881" s="1">
        <v>9.3419399356333892E-6</v>
      </c>
      <c r="AW881" s="1">
        <v>80.9492581005711</v>
      </c>
      <c r="AX881" s="1">
        <v>43</v>
      </c>
      <c r="AY881" s="1">
        <v>9</v>
      </c>
      <c r="AZ881" s="1">
        <f t="shared" si="129"/>
        <v>1</v>
      </c>
      <c r="BA881" s="1">
        <f t="shared" si="130"/>
        <v>0</v>
      </c>
      <c r="BB881" s="1">
        <f t="shared" si="131"/>
        <v>51953.462407432758</v>
      </c>
      <c r="BC881" s="1">
        <f t="shared" si="132"/>
        <v>2000.0037500000001</v>
      </c>
      <c r="BD881" s="1">
        <f t="shared" si="133"/>
        <v>1681.2034496249073</v>
      </c>
      <c r="BE881" s="1">
        <f t="shared" si="134"/>
        <v>0.84060014868717481</v>
      </c>
      <c r="BF881" s="1">
        <f t="shared" si="135"/>
        <v>0.16075828696624725</v>
      </c>
      <c r="BG881" s="1">
        <v>6</v>
      </c>
      <c r="BH881" s="1">
        <v>0.5</v>
      </c>
      <c r="BI881" s="1" t="s">
        <v>356</v>
      </c>
      <c r="BJ881" s="1">
        <v>2</v>
      </c>
      <c r="BK881" s="1" t="b">
        <v>1</v>
      </c>
      <c r="BL881" s="1">
        <v>1660320857.5999999</v>
      </c>
      <c r="BM881" s="1">
        <v>200.95893749999999</v>
      </c>
      <c r="BN881" s="1">
        <v>242.14681250000001</v>
      </c>
      <c r="BO881" s="1">
        <v>27.215237500000001</v>
      </c>
      <c r="BP881" s="1">
        <v>24.740825000000001</v>
      </c>
      <c r="BQ881" s="1">
        <v>200.06512499999999</v>
      </c>
      <c r="BR881" s="1">
        <v>27.205143750000001</v>
      </c>
      <c r="BS881" s="1">
        <v>500.15218750000003</v>
      </c>
      <c r="BT881" s="1">
        <v>99.550437500000001</v>
      </c>
      <c r="BU881" s="1">
        <v>9.9945500000000007E-2</v>
      </c>
      <c r="BV881" s="1">
        <v>30.985212499999999</v>
      </c>
      <c r="BW881" s="1">
        <v>31.597212500000001</v>
      </c>
      <c r="BX881" s="1">
        <v>999.9</v>
      </c>
      <c r="BY881" s="1">
        <v>0</v>
      </c>
      <c r="BZ881" s="1">
        <v>0</v>
      </c>
      <c r="CA881" s="1">
        <v>10000.82375</v>
      </c>
      <c r="CB881" s="1">
        <v>0</v>
      </c>
      <c r="CC881" s="1">
        <v>16.599787500000001</v>
      </c>
      <c r="CD881" s="1">
        <v>-41.188056250000002</v>
      </c>
      <c r="CE881" s="1">
        <v>206.58112499999999</v>
      </c>
      <c r="CF881" s="1">
        <v>248.28987499999999</v>
      </c>
      <c r="CG881" s="1">
        <v>2.47440375</v>
      </c>
      <c r="CH881" s="1">
        <v>242.14681250000001</v>
      </c>
      <c r="CI881" s="1">
        <v>24.740825000000001</v>
      </c>
      <c r="CJ881" s="1">
        <v>2.7092887499999998</v>
      </c>
      <c r="CK881" s="1">
        <v>2.462960625</v>
      </c>
      <c r="CL881" s="1">
        <v>22.341562499999998</v>
      </c>
      <c r="CM881" s="1">
        <v>20.783787499999999</v>
      </c>
      <c r="CN881" s="1">
        <v>2000.0037500000001</v>
      </c>
      <c r="CO881" s="1">
        <v>0.97999693749999994</v>
      </c>
      <c r="CP881" s="1">
        <v>2.0003262500000001E-2</v>
      </c>
      <c r="CQ881" s="1">
        <v>0</v>
      </c>
      <c r="CR881" s="1">
        <v>2.2857500000000002</v>
      </c>
      <c r="CS881" s="1">
        <v>0</v>
      </c>
      <c r="CT881" s="1">
        <v>26766.1875</v>
      </c>
      <c r="CU881" s="1">
        <v>17412.349999999999</v>
      </c>
      <c r="CV881" s="1">
        <v>42.402124999999998</v>
      </c>
      <c r="CW881" s="1">
        <v>43.417624999999987</v>
      </c>
      <c r="CX881" s="1">
        <v>42.417625000000001</v>
      </c>
      <c r="CY881" s="1">
        <v>41.859250000000003</v>
      </c>
      <c r="CZ881" s="1">
        <v>42.433124999999997</v>
      </c>
      <c r="DA881" s="1">
        <v>1959.994375</v>
      </c>
      <c r="DB881" s="1">
        <v>40.01</v>
      </c>
      <c r="DC881" s="1">
        <v>0</v>
      </c>
      <c r="DD881" s="1">
        <v>1660320864</v>
      </c>
      <c r="DE881" s="1">
        <v>0</v>
      </c>
      <c r="DF881" s="1">
        <v>1660320627.5999999</v>
      </c>
      <c r="DG881" s="1" t="s">
        <v>1970</v>
      </c>
      <c r="DH881" s="1">
        <v>1660320624.0999999</v>
      </c>
      <c r="DI881" s="1">
        <v>1660320627.5999999</v>
      </c>
      <c r="DJ881" s="1">
        <v>29</v>
      </c>
      <c r="DK881" s="1">
        <v>-0.125</v>
      </c>
      <c r="DL881" s="1">
        <v>1E-3</v>
      </c>
      <c r="DM881" s="1">
        <v>1.32</v>
      </c>
      <c r="DN881" s="1">
        <v>1.6E-2</v>
      </c>
      <c r="DO881" s="1">
        <v>400</v>
      </c>
      <c r="DP881" s="1">
        <v>25</v>
      </c>
      <c r="DQ881" s="1">
        <v>0.25</v>
      </c>
      <c r="DR881" s="1">
        <v>0.03</v>
      </c>
      <c r="DS881" s="1">
        <v>4.4719784481959648</v>
      </c>
      <c r="DT881" s="1">
        <v>7.4841239759971661</v>
      </c>
      <c r="DU881" s="1">
        <v>0.56032294268393212</v>
      </c>
      <c r="DV881" s="1">
        <v>0</v>
      </c>
      <c r="DW881" s="1">
        <v>33.766831145763469</v>
      </c>
      <c r="DX881" s="1">
        <v>12.52622185075127</v>
      </c>
      <c r="DY881" s="1">
        <v>0.90479277965815541</v>
      </c>
      <c r="DZ881" s="1">
        <v>0</v>
      </c>
      <c r="EA881" s="1">
        <v>-41.070248387096782</v>
      </c>
      <c r="EB881" s="1">
        <v>-15.64587096774178</v>
      </c>
      <c r="EC881" s="1">
        <v>1.16793731324018</v>
      </c>
      <c r="ED881" s="1">
        <v>0</v>
      </c>
      <c r="EE881" s="1">
        <v>116.2115642100007</v>
      </c>
      <c r="EF881" s="1">
        <v>166.1739113897589</v>
      </c>
      <c r="EG881" s="1">
        <v>16.002697861440829</v>
      </c>
      <c r="EH881" s="1">
        <v>0</v>
      </c>
      <c r="EI881" s="1">
        <v>2.4708380487804882</v>
      </c>
      <c r="EJ881" s="1">
        <v>6.8080766550522295E-2</v>
      </c>
      <c r="EK881" s="1">
        <v>6.7839413033558039E-3</v>
      </c>
      <c r="EL881" s="1">
        <v>1</v>
      </c>
      <c r="EM881" s="1">
        <v>1.9553987359344189</v>
      </c>
      <c r="EN881" s="1">
        <v>-2.268829053928385E-2</v>
      </c>
      <c r="EO881" s="1">
        <v>1.855916138502762E-3</v>
      </c>
      <c r="EP881" s="1">
        <v>1</v>
      </c>
      <c r="EQ881" s="1">
        <v>2</v>
      </c>
      <c r="ER881" s="1">
        <v>6</v>
      </c>
      <c r="ES881" s="1" t="s">
        <v>387</v>
      </c>
      <c r="ET881" s="1">
        <v>2.9424100000000002</v>
      </c>
      <c r="EU881" s="1">
        <v>2.8012299999999999</v>
      </c>
      <c r="EV881" s="1">
        <v>5.7935300000000002E-2</v>
      </c>
      <c r="EW881" s="1">
        <v>6.6628099999999996E-2</v>
      </c>
      <c r="EX881" s="1">
        <v>0.11786199999999999</v>
      </c>
      <c r="EY881" s="1">
        <v>0.11025799999999999</v>
      </c>
      <c r="EZ881" s="1">
        <v>19307.099999999999</v>
      </c>
      <c r="FA881" s="1">
        <v>20056.900000000001</v>
      </c>
      <c r="FB881" s="1">
        <v>23834.799999999999</v>
      </c>
      <c r="FC881" s="1">
        <v>25009</v>
      </c>
      <c r="FD881" s="1">
        <v>33653.9</v>
      </c>
      <c r="FE881" s="1">
        <v>35529.4</v>
      </c>
      <c r="FF881" s="1">
        <v>43459.3</v>
      </c>
      <c r="FG881" s="1">
        <v>46231</v>
      </c>
      <c r="FH881" s="1">
        <v>1.86677</v>
      </c>
      <c r="FI881" s="1">
        <v>1.8413999999999999</v>
      </c>
      <c r="FJ881" s="1">
        <v>0.118796</v>
      </c>
      <c r="FK881" s="1">
        <v>0</v>
      </c>
      <c r="FL881" s="1">
        <v>29.6663</v>
      </c>
      <c r="FM881" s="1">
        <v>999.9</v>
      </c>
      <c r="FN881" s="1">
        <v>58.9</v>
      </c>
      <c r="FO881" s="1">
        <v>36.299999999999997</v>
      </c>
      <c r="FP881" s="1">
        <v>35.901200000000003</v>
      </c>
      <c r="FQ881" s="1">
        <v>63.234900000000003</v>
      </c>
      <c r="FR881" s="1">
        <v>23.4375</v>
      </c>
      <c r="FS881" s="1">
        <v>1</v>
      </c>
      <c r="FT881" s="1">
        <v>0.40307199999999999</v>
      </c>
      <c r="FU881" s="1">
        <v>1.3000400000000001</v>
      </c>
      <c r="FV881" s="1">
        <v>20.316299999999998</v>
      </c>
      <c r="FW881" s="1">
        <v>5.2122000000000002</v>
      </c>
      <c r="FX881" s="1">
        <v>11.9077</v>
      </c>
      <c r="FY881" s="1">
        <v>5.0028499999999996</v>
      </c>
      <c r="FZ881" s="1">
        <v>3.2902999999999998</v>
      </c>
      <c r="GA881" s="1">
        <v>9999</v>
      </c>
      <c r="GB881" s="1">
        <v>9999</v>
      </c>
      <c r="GC881" s="1">
        <v>9999</v>
      </c>
      <c r="GD881" s="1">
        <v>999.9</v>
      </c>
      <c r="GE881" s="1">
        <v>1.85958</v>
      </c>
      <c r="GF881" s="1">
        <v>1.85456</v>
      </c>
      <c r="GG881" s="1">
        <v>1.85775</v>
      </c>
      <c r="GH881" s="1">
        <v>1.85622</v>
      </c>
      <c r="GI881" s="1">
        <v>1.8549899999999999</v>
      </c>
      <c r="GJ881" s="1">
        <v>1.8545499999999999</v>
      </c>
      <c r="GK881" s="1">
        <v>1.8533299999999999</v>
      </c>
      <c r="GL881" s="1">
        <v>1.8563799999999999</v>
      </c>
      <c r="GM881" s="1">
        <v>0</v>
      </c>
      <c r="GN881" s="1">
        <v>0</v>
      </c>
      <c r="GO881" s="1">
        <v>0</v>
      </c>
      <c r="GP881" s="1">
        <v>0</v>
      </c>
      <c r="GQ881" s="1" t="s">
        <v>359</v>
      </c>
      <c r="GR881" s="1" t="s">
        <v>360</v>
      </c>
      <c r="GS881" s="1" t="s">
        <v>361</v>
      </c>
      <c r="GT881" s="1" t="s">
        <v>361</v>
      </c>
      <c r="GU881" s="1" t="s">
        <v>361</v>
      </c>
      <c r="GV881" s="1" t="s">
        <v>361</v>
      </c>
      <c r="GW881" s="1">
        <v>0</v>
      </c>
      <c r="GX881" s="1">
        <v>100</v>
      </c>
      <c r="GY881" s="1">
        <v>100</v>
      </c>
      <c r="GZ881" s="1">
        <v>0.98299999999999998</v>
      </c>
      <c r="HA881" s="1">
        <v>1.01E-2</v>
      </c>
      <c r="HB881" s="1">
        <v>0.38386874957061617</v>
      </c>
      <c r="HC881" s="1">
        <v>2.7716384584972409E-3</v>
      </c>
      <c r="HD881" s="1">
        <v>-1.1467119688665799E-6</v>
      </c>
      <c r="HE881" s="1">
        <v>2.0626329066488061E-10</v>
      </c>
      <c r="HF881" s="1">
        <v>-7.258975840326358E-2</v>
      </c>
      <c r="HG881" s="1">
        <v>1.066993184659233E-2</v>
      </c>
      <c r="HH881" s="1">
        <v>-3.4528890892081033E-4</v>
      </c>
      <c r="HI881" s="1">
        <v>2.382551249023132E-6</v>
      </c>
      <c r="HJ881" s="1">
        <v>1</v>
      </c>
      <c r="HK881" s="1">
        <v>2115</v>
      </c>
      <c r="HL881" s="1">
        <v>2</v>
      </c>
      <c r="HM881" s="1">
        <v>30</v>
      </c>
      <c r="HN881" s="1">
        <v>4</v>
      </c>
      <c r="HO881" s="1">
        <v>4</v>
      </c>
      <c r="HP881" s="1">
        <v>0.81787100000000001</v>
      </c>
      <c r="HQ881" s="1">
        <v>2.3547400000000001</v>
      </c>
      <c r="HR881" s="1">
        <v>1.4978</v>
      </c>
      <c r="HS881" s="1">
        <v>2.2997999999999998</v>
      </c>
      <c r="HT881" s="1">
        <v>1.5478499999999999</v>
      </c>
      <c r="HU881" s="1">
        <v>2.2546400000000002</v>
      </c>
      <c r="HV881" s="1">
        <v>39.366700000000002</v>
      </c>
      <c r="HW881" s="1">
        <v>13.6942</v>
      </c>
      <c r="HX881" s="1">
        <v>18</v>
      </c>
      <c r="HY881" s="1">
        <v>446.44499999999999</v>
      </c>
      <c r="HZ881" s="1">
        <v>488.03300000000002</v>
      </c>
      <c r="IA881" s="1">
        <v>27.681899999999999</v>
      </c>
      <c r="IB881" s="1">
        <v>32.173499999999997</v>
      </c>
      <c r="IC881" s="1">
        <v>29.9999</v>
      </c>
      <c r="ID881" s="1">
        <v>32.0197</v>
      </c>
      <c r="IE881" s="1">
        <v>32.112499999999997</v>
      </c>
      <c r="IF881" s="1">
        <v>16.578399999999998</v>
      </c>
      <c r="IG881" s="1">
        <v>33.106900000000003</v>
      </c>
      <c r="IH881" s="1">
        <v>0</v>
      </c>
      <c r="II881" s="1">
        <v>27.687000000000001</v>
      </c>
      <c r="IJ881" s="1">
        <v>320.96499999999997</v>
      </c>
      <c r="IK881" s="1">
        <v>24.627600000000001</v>
      </c>
      <c r="IL881" s="1">
        <v>100.494</v>
      </c>
      <c r="IM881" s="1">
        <v>100.194</v>
      </c>
      <c r="IN881" s="1" t="s">
        <v>366</v>
      </c>
    </row>
    <row r="882" spans="1:248" ht="15.75" customHeight="1" x14ac:dyDescent="0.3">
      <c r="A882" s="1">
        <v>866</v>
      </c>
      <c r="B882" s="1">
        <v>1660320866.5999999</v>
      </c>
      <c r="C882" s="1">
        <v>9900</v>
      </c>
      <c r="D882" s="1" t="s">
        <v>2077</v>
      </c>
      <c r="E882" s="1" t="s">
        <v>2078</v>
      </c>
      <c r="F882" s="1">
        <v>1</v>
      </c>
      <c r="G882" s="1" t="s">
        <v>1969</v>
      </c>
      <c r="H882" s="1" t="s">
        <v>350</v>
      </c>
      <c r="I882" s="1" t="s">
        <v>351</v>
      </c>
      <c r="J882" s="1" t="s">
        <v>352</v>
      </c>
      <c r="K882" s="1" t="s">
        <v>353</v>
      </c>
      <c r="L882" s="1" t="s">
        <v>1969</v>
      </c>
      <c r="M882" s="1" t="s">
        <v>355</v>
      </c>
      <c r="N882" s="1">
        <v>1660320859.099999</v>
      </c>
      <c r="O882" s="1">
        <f t="shared" si="102"/>
        <v>2.1284749923044517E-3</v>
      </c>
      <c r="P882" s="1">
        <f t="shared" si="103"/>
        <v>2.1284749923044517</v>
      </c>
      <c r="Q882" s="1">
        <f t="shared" si="104"/>
        <v>5.5381985204004227</v>
      </c>
      <c r="R882" s="1">
        <f t="shared" si="105"/>
        <v>208.10946666666669</v>
      </c>
      <c r="S882" s="1">
        <f t="shared" si="106"/>
        <v>118.24429759017103</v>
      </c>
      <c r="T882" s="1">
        <f t="shared" si="107"/>
        <v>11.783084676279529</v>
      </c>
      <c r="U882" s="1">
        <f t="shared" si="108"/>
        <v>20.73817949486082</v>
      </c>
      <c r="V882" s="1">
        <f t="shared" si="109"/>
        <v>0.10660437941961144</v>
      </c>
      <c r="W882" s="1">
        <f t="shared" si="110"/>
        <v>2.922184595100624</v>
      </c>
      <c r="X882" s="1">
        <f t="shared" si="111"/>
        <v>0.10449003232725948</v>
      </c>
      <c r="Y882" s="1">
        <f t="shared" si="112"/>
        <v>6.549274311522256E-2</v>
      </c>
      <c r="Z882" s="1">
        <f t="shared" si="113"/>
        <v>321.51583419999997</v>
      </c>
      <c r="AA882" s="1">
        <f t="shared" si="114"/>
        <v>32.326823280879985</v>
      </c>
      <c r="AB882" s="1">
        <f t="shared" si="115"/>
        <v>31.595859999999998</v>
      </c>
      <c r="AC882" s="1">
        <f t="shared" si="116"/>
        <v>4.6669368328851863</v>
      </c>
      <c r="AD882" s="1">
        <f t="shared" si="117"/>
        <v>60.170949509874859</v>
      </c>
      <c r="AE882" s="1">
        <f t="shared" si="118"/>
        <v>2.7122039484447087</v>
      </c>
      <c r="AF882" s="1">
        <f t="shared" si="119"/>
        <v>4.5074973397247113</v>
      </c>
      <c r="AG882" s="1">
        <f t="shared" si="120"/>
        <v>1.9547328844404777</v>
      </c>
      <c r="AH882" s="1">
        <f t="shared" si="121"/>
        <v>-93.865747160626327</v>
      </c>
      <c r="AI882" s="1">
        <f t="shared" si="122"/>
        <v>-96.250086604698112</v>
      </c>
      <c r="AJ882" s="1">
        <f t="shared" si="123"/>
        <v>-7.4177093019050906</v>
      </c>
      <c r="AK882" s="1">
        <f t="shared" si="124"/>
        <v>123.98229113277048</v>
      </c>
      <c r="AL882" s="1">
        <f t="shared" si="125"/>
        <v>34.204901448633578</v>
      </c>
      <c r="AM882" s="1">
        <f t="shared" si="126"/>
        <v>2.1216992244770982</v>
      </c>
      <c r="AN882" s="1">
        <f t="shared" si="127"/>
        <v>5.5381985204004227</v>
      </c>
      <c r="AO882" s="1">
        <v>281.43855452223181</v>
      </c>
      <c r="AP882" s="1">
        <v>248.6189333333333</v>
      </c>
      <c r="AQ882" s="1">
        <v>5.0015619370216786</v>
      </c>
      <c r="AR882" s="1">
        <v>66.056811601181195</v>
      </c>
      <c r="AS882" s="1">
        <f t="shared" si="128"/>
        <v>2.1284749923044517</v>
      </c>
      <c r="AT882" s="1">
        <v>24.74237734710141</v>
      </c>
      <c r="AU882" s="1">
        <v>27.226176969696962</v>
      </c>
      <c r="AV882" s="1">
        <v>1.644416329629556E-5</v>
      </c>
      <c r="AW882" s="1">
        <v>80.9492581005711</v>
      </c>
      <c r="AX882" s="1">
        <v>43</v>
      </c>
      <c r="AY882" s="1">
        <v>9</v>
      </c>
      <c r="AZ882" s="1">
        <f t="shared" si="129"/>
        <v>1</v>
      </c>
      <c r="BA882" s="1">
        <f t="shared" si="130"/>
        <v>0</v>
      </c>
      <c r="BB882" s="1">
        <f t="shared" si="131"/>
        <v>51964.580366824761</v>
      </c>
      <c r="BC882" s="1">
        <f t="shared" si="132"/>
        <v>1999.9953333333331</v>
      </c>
      <c r="BD882" s="1">
        <f t="shared" si="133"/>
        <v>1681.1963799999999</v>
      </c>
      <c r="BE882" s="1">
        <f t="shared" si="134"/>
        <v>0.84060015140035327</v>
      </c>
      <c r="BF882" s="1">
        <f t="shared" si="135"/>
        <v>0.16075829220268181</v>
      </c>
      <c r="BG882" s="1">
        <v>6</v>
      </c>
      <c r="BH882" s="1">
        <v>0.5</v>
      </c>
      <c r="BI882" s="1" t="s">
        <v>356</v>
      </c>
      <c r="BJ882" s="1">
        <v>2</v>
      </c>
      <c r="BK882" s="1" t="b">
        <v>1</v>
      </c>
      <c r="BL882" s="1">
        <v>1660320859.099999</v>
      </c>
      <c r="BM882" s="1">
        <v>208.10946666666669</v>
      </c>
      <c r="BN882" s="1">
        <v>249.67306666666661</v>
      </c>
      <c r="BO882" s="1">
        <v>27.217206666666669</v>
      </c>
      <c r="BP882" s="1">
        <v>24.741186666666671</v>
      </c>
      <c r="BQ882" s="1">
        <v>207.19900000000001</v>
      </c>
      <c r="BR882" s="1">
        <v>27.20712</v>
      </c>
      <c r="BS882" s="1">
        <v>500.14600000000002</v>
      </c>
      <c r="BT882" s="1">
        <v>99.55040000000001</v>
      </c>
      <c r="BU882" s="1">
        <v>9.9941846666666653E-2</v>
      </c>
      <c r="BV882" s="1">
        <v>30.984906666666671</v>
      </c>
      <c r="BW882" s="1">
        <v>31.595859999999998</v>
      </c>
      <c r="BX882" s="1">
        <v>999.89999999999986</v>
      </c>
      <c r="BY882" s="1">
        <v>0</v>
      </c>
      <c r="BZ882" s="1">
        <v>0</v>
      </c>
      <c r="CA882" s="1">
        <v>10003.048666666669</v>
      </c>
      <c r="CB882" s="1">
        <v>0</v>
      </c>
      <c r="CC882" s="1">
        <v>16.45852</v>
      </c>
      <c r="CD882" s="1">
        <v>-41.56369333333334</v>
      </c>
      <c r="CE882" s="1">
        <v>213.9321333333333</v>
      </c>
      <c r="CF882" s="1">
        <v>256.00713333333329</v>
      </c>
      <c r="CG882" s="1">
        <v>2.4760106666666668</v>
      </c>
      <c r="CH882" s="1">
        <v>249.67306666666661</v>
      </c>
      <c r="CI882" s="1">
        <v>24.741186666666671</v>
      </c>
      <c r="CJ882" s="1">
        <v>2.7094839999999989</v>
      </c>
      <c r="CK882" s="1">
        <v>2.462996</v>
      </c>
      <c r="CL882" s="1">
        <v>22.34274666666667</v>
      </c>
      <c r="CM882" s="1">
        <v>20.784020000000002</v>
      </c>
      <c r="CN882" s="1">
        <v>1999.9953333333331</v>
      </c>
      <c r="CO882" s="1">
        <v>0.97999679999999989</v>
      </c>
      <c r="CP882" s="1">
        <v>2.0003400000000001E-2</v>
      </c>
      <c r="CQ882" s="1">
        <v>0</v>
      </c>
      <c r="CR882" s="1">
        <v>2.3573333333333339</v>
      </c>
      <c r="CS882" s="1">
        <v>0</v>
      </c>
      <c r="CT882" s="1">
        <v>26768.473333333339</v>
      </c>
      <c r="CU882" s="1">
        <v>17412.273333333331</v>
      </c>
      <c r="CV882" s="1">
        <v>42.395666666666664</v>
      </c>
      <c r="CW882" s="1">
        <v>43.416333333333327</v>
      </c>
      <c r="CX882" s="1">
        <v>42.412199999999999</v>
      </c>
      <c r="CY882" s="1">
        <v>41.854000000000013</v>
      </c>
      <c r="CZ882" s="1">
        <v>42.432866666666669</v>
      </c>
      <c r="DA882" s="1">
        <v>1959.9853333333331</v>
      </c>
      <c r="DB882" s="1">
        <v>40.01</v>
      </c>
      <c r="DC882" s="1">
        <v>0</v>
      </c>
      <c r="DD882" s="1">
        <v>1660320864.5999999</v>
      </c>
      <c r="DE882" s="1">
        <v>0</v>
      </c>
      <c r="DF882" s="1">
        <v>1660320627.5999999</v>
      </c>
      <c r="DG882" s="1" t="s">
        <v>1970</v>
      </c>
      <c r="DH882" s="1">
        <v>1660320624.0999999</v>
      </c>
      <c r="DI882" s="1">
        <v>1660320627.5999999</v>
      </c>
      <c r="DJ882" s="1">
        <v>29</v>
      </c>
      <c r="DK882" s="1">
        <v>-0.125</v>
      </c>
      <c r="DL882" s="1">
        <v>1E-3</v>
      </c>
      <c r="DM882" s="1">
        <v>1.32</v>
      </c>
      <c r="DN882" s="1">
        <v>1.6E-2</v>
      </c>
      <c r="DO882" s="1">
        <v>400</v>
      </c>
      <c r="DP882" s="1">
        <v>25</v>
      </c>
      <c r="DQ882" s="1">
        <v>0.25</v>
      </c>
      <c r="DR882" s="1">
        <v>0.03</v>
      </c>
      <c r="DS882" s="1">
        <v>4.6206006378120046</v>
      </c>
      <c r="DT882" s="1">
        <v>7.4187013061379981</v>
      </c>
      <c r="DU882" s="1">
        <v>0.53814224133326971</v>
      </c>
      <c r="DV882" s="1">
        <v>0</v>
      </c>
      <c r="DW882" s="1">
        <v>33.96105878052051</v>
      </c>
      <c r="DX882" s="1">
        <v>12.326827029993479</v>
      </c>
      <c r="DY882" s="1">
        <v>0.89133247007537053</v>
      </c>
      <c r="DZ882" s="1">
        <v>0</v>
      </c>
      <c r="EA882" s="1">
        <v>-41.31389032258064</v>
      </c>
      <c r="EB882" s="1">
        <v>-15.39175645161292</v>
      </c>
      <c r="EC882" s="1">
        <v>1.1501076590153221</v>
      </c>
      <c r="ED882" s="1">
        <v>0</v>
      </c>
      <c r="EE882" s="1">
        <v>119.0692443025591</v>
      </c>
      <c r="EF882" s="1">
        <v>167.11242337764099</v>
      </c>
      <c r="EG882" s="1">
        <v>16.095698872797641</v>
      </c>
      <c r="EH882" s="1">
        <v>0</v>
      </c>
      <c r="EI882" s="1">
        <v>2.4720241463414632</v>
      </c>
      <c r="EJ882" s="1">
        <v>6.7318118466899973E-2</v>
      </c>
      <c r="EK882" s="1">
        <v>6.7058692805521411E-3</v>
      </c>
      <c r="EL882" s="1">
        <v>1</v>
      </c>
      <c r="EM882" s="1">
        <v>1.9551200277165</v>
      </c>
      <c r="EN882" s="1">
        <v>-1.8404429654561901E-2</v>
      </c>
      <c r="EO882" s="1">
        <v>1.641530056356771E-3</v>
      </c>
      <c r="EP882" s="1">
        <v>1</v>
      </c>
      <c r="EQ882" s="1">
        <v>2</v>
      </c>
      <c r="ER882" s="1">
        <v>6</v>
      </c>
      <c r="ES882" s="1" t="s">
        <v>387</v>
      </c>
      <c r="ET882" s="1">
        <v>2.9424600000000001</v>
      </c>
      <c r="EU882" s="1">
        <v>2.8013400000000002</v>
      </c>
      <c r="EV882" s="1">
        <v>5.8939499999999999E-2</v>
      </c>
      <c r="EW882" s="1">
        <v>6.7614800000000003E-2</v>
      </c>
      <c r="EX882" s="1">
        <v>0.117866</v>
      </c>
      <c r="EY882" s="1">
        <v>0.110262</v>
      </c>
      <c r="EZ882" s="1">
        <v>19286.599999999999</v>
      </c>
      <c r="FA882" s="1">
        <v>20035.8</v>
      </c>
      <c r="FB882" s="1">
        <v>23834.9</v>
      </c>
      <c r="FC882" s="1">
        <v>25009.1</v>
      </c>
      <c r="FD882" s="1">
        <v>33653.9</v>
      </c>
      <c r="FE882" s="1">
        <v>35529.4</v>
      </c>
      <c r="FF882" s="1">
        <v>43459.5</v>
      </c>
      <c r="FG882" s="1">
        <v>46231.199999999997</v>
      </c>
      <c r="FH882" s="1">
        <v>1.8669800000000001</v>
      </c>
      <c r="FI882" s="1">
        <v>1.8411999999999999</v>
      </c>
      <c r="FJ882" s="1">
        <v>0.118934</v>
      </c>
      <c r="FK882" s="1">
        <v>0</v>
      </c>
      <c r="FL882" s="1">
        <v>29.665099999999999</v>
      </c>
      <c r="FM882" s="1">
        <v>999.9</v>
      </c>
      <c r="FN882" s="1">
        <v>58.9</v>
      </c>
      <c r="FO882" s="1">
        <v>36.299999999999997</v>
      </c>
      <c r="FP882" s="1">
        <v>35.8994</v>
      </c>
      <c r="FQ882" s="1">
        <v>63.0749</v>
      </c>
      <c r="FR882" s="1">
        <v>23.197099999999999</v>
      </c>
      <c r="FS882" s="1">
        <v>1</v>
      </c>
      <c r="FT882" s="1">
        <v>0.40306399999999998</v>
      </c>
      <c r="FU882" s="1">
        <v>1.3022800000000001</v>
      </c>
      <c r="FV882" s="1">
        <v>20.316299999999998</v>
      </c>
      <c r="FW882" s="1">
        <v>5.2122000000000002</v>
      </c>
      <c r="FX882" s="1">
        <v>11.9078</v>
      </c>
      <c r="FY882" s="1">
        <v>5.0029000000000003</v>
      </c>
      <c r="FZ882" s="1">
        <v>3.2902999999999998</v>
      </c>
      <c r="GA882" s="1">
        <v>9999</v>
      </c>
      <c r="GB882" s="1">
        <v>9999</v>
      </c>
      <c r="GC882" s="1">
        <v>9999</v>
      </c>
      <c r="GD882" s="1">
        <v>999.9</v>
      </c>
      <c r="GE882" s="1">
        <v>1.85958</v>
      </c>
      <c r="GF882" s="1">
        <v>1.8545499999999999</v>
      </c>
      <c r="GG882" s="1">
        <v>1.8577399999999999</v>
      </c>
      <c r="GH882" s="1">
        <v>1.85622</v>
      </c>
      <c r="GI882" s="1">
        <v>1.8549800000000001</v>
      </c>
      <c r="GJ882" s="1">
        <v>1.8545499999999999</v>
      </c>
      <c r="GK882" s="1">
        <v>1.8533299999999999</v>
      </c>
      <c r="GL882" s="1">
        <v>1.8563799999999999</v>
      </c>
      <c r="GM882" s="1">
        <v>0</v>
      </c>
      <c r="GN882" s="1">
        <v>0</v>
      </c>
      <c r="GO882" s="1">
        <v>0</v>
      </c>
      <c r="GP882" s="1">
        <v>0</v>
      </c>
      <c r="GQ882" s="1" t="s">
        <v>359</v>
      </c>
      <c r="GR882" s="1" t="s">
        <v>360</v>
      </c>
      <c r="GS882" s="1" t="s">
        <v>361</v>
      </c>
      <c r="GT882" s="1" t="s">
        <v>361</v>
      </c>
      <c r="GU882" s="1" t="s">
        <v>361</v>
      </c>
      <c r="GV882" s="1" t="s">
        <v>361</v>
      </c>
      <c r="GW882" s="1">
        <v>0</v>
      </c>
      <c r="GX882" s="1">
        <v>100</v>
      </c>
      <c r="GY882" s="1">
        <v>100</v>
      </c>
      <c r="GZ882" s="1">
        <v>0.99399999999999999</v>
      </c>
      <c r="HA882" s="1">
        <v>1.01E-2</v>
      </c>
      <c r="HB882" s="1">
        <v>0.38386874957061617</v>
      </c>
      <c r="HC882" s="1">
        <v>2.7716384584972409E-3</v>
      </c>
      <c r="HD882" s="1">
        <v>-1.1467119688665799E-6</v>
      </c>
      <c r="HE882" s="1">
        <v>2.0626329066488061E-10</v>
      </c>
      <c r="HF882" s="1">
        <v>-7.258975840326358E-2</v>
      </c>
      <c r="HG882" s="1">
        <v>1.066993184659233E-2</v>
      </c>
      <c r="HH882" s="1">
        <v>-3.4528890892081033E-4</v>
      </c>
      <c r="HI882" s="1">
        <v>2.382551249023132E-6</v>
      </c>
      <c r="HJ882" s="1">
        <v>1</v>
      </c>
      <c r="HK882" s="1">
        <v>2115</v>
      </c>
      <c r="HL882" s="1">
        <v>2</v>
      </c>
      <c r="HM882" s="1">
        <v>30</v>
      </c>
      <c r="HN882" s="1">
        <v>4</v>
      </c>
      <c r="HO882" s="1">
        <v>4</v>
      </c>
      <c r="HP882" s="1">
        <v>0.83129900000000001</v>
      </c>
      <c r="HQ882" s="1">
        <v>2.34009</v>
      </c>
      <c r="HR882" s="1">
        <v>1.4978</v>
      </c>
      <c r="HS882" s="1">
        <v>2.2997999999999998</v>
      </c>
      <c r="HT882" s="1">
        <v>1.5478499999999999</v>
      </c>
      <c r="HU882" s="1">
        <v>2.3791500000000001</v>
      </c>
      <c r="HV882" s="1">
        <v>39.3917</v>
      </c>
      <c r="HW882" s="1">
        <v>13.720499999999999</v>
      </c>
      <c r="HX882" s="1">
        <v>18</v>
      </c>
      <c r="HY882" s="1">
        <v>446.55599999999998</v>
      </c>
      <c r="HZ882" s="1">
        <v>487.90100000000001</v>
      </c>
      <c r="IA882" s="1">
        <v>27.6845</v>
      </c>
      <c r="IB882" s="1">
        <v>32.172800000000002</v>
      </c>
      <c r="IC882" s="1">
        <v>29.9999</v>
      </c>
      <c r="ID882" s="1">
        <v>32.0197</v>
      </c>
      <c r="IE882" s="1">
        <v>32.112499999999997</v>
      </c>
      <c r="IF882" s="1">
        <v>16.749400000000001</v>
      </c>
      <c r="IG882" s="1">
        <v>33.106900000000003</v>
      </c>
      <c r="IH882" s="1">
        <v>0</v>
      </c>
      <c r="II882" s="1">
        <v>27.687000000000001</v>
      </c>
      <c r="IJ882" s="1">
        <v>320.96499999999997</v>
      </c>
      <c r="IK882" s="1">
        <v>24.621500000000001</v>
      </c>
      <c r="IL882" s="1">
        <v>100.494</v>
      </c>
      <c r="IM882" s="1">
        <v>100.19499999999999</v>
      </c>
      <c r="IN882" s="1" t="s">
        <v>366</v>
      </c>
    </row>
    <row r="883" spans="1:248" ht="15.75" customHeight="1" x14ac:dyDescent="0.3">
      <c r="A883" s="1">
        <v>867</v>
      </c>
      <c r="B883" s="1">
        <v>1660320867.5999999</v>
      </c>
      <c r="C883" s="1">
        <v>9901</v>
      </c>
      <c r="D883" s="1" t="s">
        <v>2079</v>
      </c>
      <c r="E883" s="1" t="s">
        <v>2080</v>
      </c>
      <c r="F883" s="1">
        <v>1</v>
      </c>
      <c r="G883" s="1" t="s">
        <v>1969</v>
      </c>
      <c r="H883" s="1" t="s">
        <v>350</v>
      </c>
      <c r="I883" s="1" t="s">
        <v>351</v>
      </c>
      <c r="J883" s="1" t="s">
        <v>352</v>
      </c>
      <c r="K883" s="1" t="s">
        <v>353</v>
      </c>
      <c r="L883" s="1" t="s">
        <v>1969</v>
      </c>
      <c r="M883" s="1" t="s">
        <v>355</v>
      </c>
      <c r="N883" s="1">
        <v>1660320859.5999999</v>
      </c>
      <c r="O883" s="1">
        <f t="shared" si="102"/>
        <v>2.1289074691497318E-3</v>
      </c>
      <c r="P883" s="1">
        <f t="shared" si="103"/>
        <v>2.1289074691497318</v>
      </c>
      <c r="Q883" s="1">
        <f t="shared" si="104"/>
        <v>5.6635104856761052</v>
      </c>
      <c r="R883" s="1">
        <f t="shared" si="105"/>
        <v>210.5224375</v>
      </c>
      <c r="S883" s="1">
        <f t="shared" si="106"/>
        <v>118.71711231378279</v>
      </c>
      <c r="T883" s="1">
        <f t="shared" si="107"/>
        <v>11.830196354330058</v>
      </c>
      <c r="U883" s="1">
        <f t="shared" si="108"/>
        <v>20.978624935168956</v>
      </c>
      <c r="V883" s="1">
        <f t="shared" si="109"/>
        <v>0.10662924950017474</v>
      </c>
      <c r="W883" s="1">
        <f t="shared" si="110"/>
        <v>2.9224515610951989</v>
      </c>
      <c r="X883" s="1">
        <f t="shared" si="111"/>
        <v>0.10451411541918655</v>
      </c>
      <c r="Y883" s="1">
        <f t="shared" si="112"/>
        <v>6.5507863970270155E-2</v>
      </c>
      <c r="Z883" s="1">
        <f t="shared" si="113"/>
        <v>321.51588075000001</v>
      </c>
      <c r="AA883" s="1">
        <f t="shared" si="114"/>
        <v>32.326509469007362</v>
      </c>
      <c r="AB883" s="1">
        <f t="shared" si="115"/>
        <v>31.595874999999999</v>
      </c>
      <c r="AC883" s="1">
        <f t="shared" si="116"/>
        <v>4.6669408069146661</v>
      </c>
      <c r="AD883" s="1">
        <f t="shared" si="117"/>
        <v>60.172553975519996</v>
      </c>
      <c r="AE883" s="1">
        <f t="shared" si="118"/>
        <v>2.7122626721289382</v>
      </c>
      <c r="AF883" s="1">
        <f t="shared" si="119"/>
        <v>4.5074747421097801</v>
      </c>
      <c r="AG883" s="1">
        <f t="shared" si="120"/>
        <v>1.9546781347857278</v>
      </c>
      <c r="AH883" s="1">
        <f t="shared" si="121"/>
        <v>-93.884819389503178</v>
      </c>
      <c r="AI883" s="1">
        <f t="shared" si="122"/>
        <v>-96.275094911719748</v>
      </c>
      <c r="AJ883" s="1">
        <f t="shared" si="123"/>
        <v>-7.4189561700212163</v>
      </c>
      <c r="AK883" s="1">
        <f t="shared" si="124"/>
        <v>123.93701027875588</v>
      </c>
      <c r="AL883" s="1">
        <f t="shared" si="125"/>
        <v>34.292754125901276</v>
      </c>
      <c r="AM883" s="1">
        <f t="shared" si="126"/>
        <v>2.1222197520601402</v>
      </c>
      <c r="AN883" s="1">
        <f t="shared" si="127"/>
        <v>5.6635104856761052</v>
      </c>
      <c r="AO883" s="1">
        <v>286.61713131708598</v>
      </c>
      <c r="AP883" s="1">
        <v>253.62595151515151</v>
      </c>
      <c r="AQ883" s="1">
        <v>5.0049138145791527</v>
      </c>
      <c r="AR883" s="1">
        <v>66.056811601181195</v>
      </c>
      <c r="AS883" s="1">
        <f t="shared" si="128"/>
        <v>2.1289074691497318</v>
      </c>
      <c r="AT883" s="1">
        <v>24.742572746036</v>
      </c>
      <c r="AU883" s="1">
        <v>27.226883636363649</v>
      </c>
      <c r="AV883" s="1">
        <v>1.498332049808089E-5</v>
      </c>
      <c r="AW883" s="1">
        <v>80.9492581005711</v>
      </c>
      <c r="AX883" s="1">
        <v>43</v>
      </c>
      <c r="AY883" s="1">
        <v>9</v>
      </c>
      <c r="AZ883" s="1">
        <f t="shared" si="129"/>
        <v>1</v>
      </c>
      <c r="BA883" s="1">
        <f t="shared" si="130"/>
        <v>0</v>
      </c>
      <c r="BB883" s="1">
        <f t="shared" si="131"/>
        <v>51972.189435645218</v>
      </c>
      <c r="BC883" s="1">
        <f t="shared" si="132"/>
        <v>1999.995625</v>
      </c>
      <c r="BD883" s="1">
        <f t="shared" si="133"/>
        <v>1681.1966249999998</v>
      </c>
      <c r="BE883" s="1">
        <f t="shared" si="134"/>
        <v>0.84060015131283095</v>
      </c>
      <c r="BF883" s="1">
        <f t="shared" si="135"/>
        <v>0.16075829203376382</v>
      </c>
      <c r="BG883" s="1">
        <v>6</v>
      </c>
      <c r="BH883" s="1">
        <v>0.5</v>
      </c>
      <c r="BI883" s="1" t="s">
        <v>356</v>
      </c>
      <c r="BJ883" s="1">
        <v>2</v>
      </c>
      <c r="BK883" s="1" t="b">
        <v>1</v>
      </c>
      <c r="BL883" s="1">
        <v>1660320859.5999999</v>
      </c>
      <c r="BM883" s="1">
        <v>210.5224375</v>
      </c>
      <c r="BN883" s="1">
        <v>252.1976875</v>
      </c>
      <c r="BO883" s="1">
        <v>27.217806249999999</v>
      </c>
      <c r="BP883" s="1">
        <v>24.74118125</v>
      </c>
      <c r="BQ883" s="1">
        <v>209.6064375</v>
      </c>
      <c r="BR883" s="1">
        <v>27.207718750000002</v>
      </c>
      <c r="BS883" s="1">
        <v>500.1461875</v>
      </c>
      <c r="BT883" s="1">
        <v>99.550362499999991</v>
      </c>
      <c r="BU883" s="1">
        <v>9.9941687500000001E-2</v>
      </c>
      <c r="BV883" s="1">
        <v>30.984818749999999</v>
      </c>
      <c r="BW883" s="1">
        <v>31.595874999999999</v>
      </c>
      <c r="BX883" s="1">
        <v>999.9</v>
      </c>
      <c r="BY883" s="1">
        <v>0</v>
      </c>
      <c r="BZ883" s="1">
        <v>0</v>
      </c>
      <c r="CA883" s="1">
        <v>10004.576875000001</v>
      </c>
      <c r="CB883" s="1">
        <v>0</v>
      </c>
      <c r="CC883" s="1">
        <v>16.41281875</v>
      </c>
      <c r="CD883" s="1">
        <v>-41.675362500000013</v>
      </c>
      <c r="CE883" s="1">
        <v>216.41274999999999</v>
      </c>
      <c r="CF883" s="1">
        <v>258.59581250000002</v>
      </c>
      <c r="CG883" s="1">
        <v>2.4766168749999999</v>
      </c>
      <c r="CH883" s="1">
        <v>252.1976875</v>
      </c>
      <c r="CI883" s="1">
        <v>24.74118125</v>
      </c>
      <c r="CJ883" s="1">
        <v>2.7095425</v>
      </c>
      <c r="CK883" s="1">
        <v>2.4629943750000001</v>
      </c>
      <c r="CL883" s="1">
        <v>22.3431</v>
      </c>
      <c r="CM883" s="1">
        <v>20.784012499999999</v>
      </c>
      <c r="CN883" s="1">
        <v>1999.995625</v>
      </c>
      <c r="CO883" s="1">
        <v>0.97999674999999997</v>
      </c>
      <c r="CP883" s="1">
        <v>2.0003449999999999E-2</v>
      </c>
      <c r="CQ883" s="1">
        <v>0</v>
      </c>
      <c r="CR883" s="1">
        <v>2.3932500000000001</v>
      </c>
      <c r="CS883" s="1">
        <v>0</v>
      </c>
      <c r="CT883" s="1">
        <v>26769.981250000001</v>
      </c>
      <c r="CU883" s="1">
        <v>17412.275000000001</v>
      </c>
      <c r="CV883" s="1">
        <v>42.394374999999997</v>
      </c>
      <c r="CW883" s="1">
        <v>43.413749999999993</v>
      </c>
      <c r="CX883" s="1">
        <v>42.409875</v>
      </c>
      <c r="CY883" s="1">
        <v>41.855312499999997</v>
      </c>
      <c r="CZ883" s="1">
        <v>42.433124999999997</v>
      </c>
      <c r="DA883" s="1">
        <v>1959.985625</v>
      </c>
      <c r="DB883" s="1">
        <v>40.01</v>
      </c>
      <c r="DC883" s="1">
        <v>0</v>
      </c>
      <c r="DD883" s="1">
        <v>1660320865.8</v>
      </c>
      <c r="DE883" s="1">
        <v>0</v>
      </c>
      <c r="DF883" s="1">
        <v>1660320627.5999999</v>
      </c>
      <c r="DG883" s="1" t="s">
        <v>1970</v>
      </c>
      <c r="DH883" s="1">
        <v>1660320624.0999999</v>
      </c>
      <c r="DI883" s="1">
        <v>1660320627.5999999</v>
      </c>
      <c r="DJ883" s="1">
        <v>29</v>
      </c>
      <c r="DK883" s="1">
        <v>-0.125</v>
      </c>
      <c r="DL883" s="1">
        <v>1E-3</v>
      </c>
      <c r="DM883" s="1">
        <v>1.32</v>
      </c>
      <c r="DN883" s="1">
        <v>1.6E-2</v>
      </c>
      <c r="DO883" s="1">
        <v>400</v>
      </c>
      <c r="DP883" s="1">
        <v>25</v>
      </c>
      <c r="DQ883" s="1">
        <v>0.25</v>
      </c>
      <c r="DR883" s="1">
        <v>0.03</v>
      </c>
      <c r="DS883" s="1">
        <v>4.7050609736168632</v>
      </c>
      <c r="DT883" s="1">
        <v>7.3223068527529147</v>
      </c>
      <c r="DU883" s="1">
        <v>0.54877404477508485</v>
      </c>
      <c r="DV883" s="1">
        <v>0</v>
      </c>
      <c r="DW883" s="1">
        <v>34.156031440601922</v>
      </c>
      <c r="DX883" s="1">
        <v>12.036312775750471</v>
      </c>
      <c r="DY883" s="1">
        <v>0.87127030731286803</v>
      </c>
      <c r="DZ883" s="1">
        <v>0</v>
      </c>
      <c r="EA883" s="1">
        <v>-41.559325806451596</v>
      </c>
      <c r="EB883" s="1">
        <v>-15.04665967741918</v>
      </c>
      <c r="EC883" s="1">
        <v>1.125298250348437</v>
      </c>
      <c r="ED883" s="1">
        <v>0</v>
      </c>
      <c r="EE883" s="1">
        <v>121.9697828374579</v>
      </c>
      <c r="EF883" s="1">
        <v>168.28175180682689</v>
      </c>
      <c r="EG883" s="1">
        <v>16.212266152605391</v>
      </c>
      <c r="EH883" s="1">
        <v>0</v>
      </c>
      <c r="EI883" s="1">
        <v>2.4731839024390241</v>
      </c>
      <c r="EJ883" s="1">
        <v>6.6461811846689145E-2</v>
      </c>
      <c r="EK883" s="1">
        <v>6.620376482570303E-3</v>
      </c>
      <c r="EL883" s="1">
        <v>1</v>
      </c>
      <c r="EM883" s="1">
        <v>1.9548031566519271</v>
      </c>
      <c r="EN883" s="1">
        <v>-1.2591115187349291E-2</v>
      </c>
      <c r="EO883" s="1">
        <v>1.2429862679679169E-3</v>
      </c>
      <c r="EP883" s="1">
        <v>1</v>
      </c>
      <c r="EQ883" s="1">
        <v>2</v>
      </c>
      <c r="ER883" s="1">
        <v>6</v>
      </c>
      <c r="ES883" s="1" t="s">
        <v>387</v>
      </c>
      <c r="ET883" s="1">
        <v>2.9424399999999999</v>
      </c>
      <c r="EU883" s="1">
        <v>2.8012800000000002</v>
      </c>
      <c r="EV883" s="1">
        <v>5.9936200000000002E-2</v>
      </c>
      <c r="EW883" s="1">
        <v>6.8585499999999994E-2</v>
      </c>
      <c r="EX883" s="1">
        <v>0.117866</v>
      </c>
      <c r="EY883" s="1">
        <v>0.11025</v>
      </c>
      <c r="EZ883" s="1">
        <v>19266.2</v>
      </c>
      <c r="FA883" s="1">
        <v>20015</v>
      </c>
      <c r="FB883" s="1">
        <v>23834.9</v>
      </c>
      <c r="FC883" s="1">
        <v>25009.200000000001</v>
      </c>
      <c r="FD883" s="1">
        <v>33653.9</v>
      </c>
      <c r="FE883" s="1">
        <v>35529.9</v>
      </c>
      <c r="FF883" s="1">
        <v>43459.4</v>
      </c>
      <c r="FG883" s="1">
        <v>46231.199999999997</v>
      </c>
      <c r="FH883" s="1">
        <v>1.8668499999999999</v>
      </c>
      <c r="FI883" s="1">
        <v>1.8412500000000001</v>
      </c>
      <c r="FJ883" s="1">
        <v>0.118714</v>
      </c>
      <c r="FK883" s="1">
        <v>0</v>
      </c>
      <c r="FL883" s="1">
        <v>29.664200000000001</v>
      </c>
      <c r="FM883" s="1">
        <v>999.9</v>
      </c>
      <c r="FN883" s="1">
        <v>58.9</v>
      </c>
      <c r="FO883" s="1">
        <v>36.299999999999997</v>
      </c>
      <c r="FP883" s="1">
        <v>35.900799999999997</v>
      </c>
      <c r="FQ883" s="1">
        <v>63.334899999999998</v>
      </c>
      <c r="FR883" s="1">
        <v>22.644200000000001</v>
      </c>
      <c r="FS883" s="1">
        <v>1</v>
      </c>
      <c r="FT883" s="1">
        <v>0.40305099999999999</v>
      </c>
      <c r="FU883" s="1">
        <v>1.30775</v>
      </c>
      <c r="FV883" s="1">
        <v>20.316199999999998</v>
      </c>
      <c r="FW883" s="1">
        <v>5.2119</v>
      </c>
      <c r="FX883" s="1">
        <v>11.907999999999999</v>
      </c>
      <c r="FY883" s="1">
        <v>5.0027999999999997</v>
      </c>
      <c r="FZ883" s="1">
        <v>3.2902499999999999</v>
      </c>
      <c r="GA883" s="1">
        <v>9999</v>
      </c>
      <c r="GB883" s="1">
        <v>9999</v>
      </c>
      <c r="GC883" s="1">
        <v>9999</v>
      </c>
      <c r="GD883" s="1">
        <v>999.9</v>
      </c>
      <c r="GE883" s="1">
        <v>1.8595699999999999</v>
      </c>
      <c r="GF883" s="1">
        <v>1.8545499999999999</v>
      </c>
      <c r="GG883" s="1">
        <v>1.8577300000000001</v>
      </c>
      <c r="GH883" s="1">
        <v>1.8562000000000001</v>
      </c>
      <c r="GI883" s="1">
        <v>1.8549599999999999</v>
      </c>
      <c r="GJ883" s="1">
        <v>1.8545499999999999</v>
      </c>
      <c r="GK883" s="1">
        <v>1.85331</v>
      </c>
      <c r="GL883" s="1">
        <v>1.8563700000000001</v>
      </c>
      <c r="GM883" s="1">
        <v>0</v>
      </c>
      <c r="GN883" s="1">
        <v>0</v>
      </c>
      <c r="GO883" s="1">
        <v>0</v>
      </c>
      <c r="GP883" s="1">
        <v>0</v>
      </c>
      <c r="GQ883" s="1" t="s">
        <v>359</v>
      </c>
      <c r="GR883" s="1" t="s">
        <v>360</v>
      </c>
      <c r="GS883" s="1" t="s">
        <v>361</v>
      </c>
      <c r="GT883" s="1" t="s">
        <v>361</v>
      </c>
      <c r="GU883" s="1" t="s">
        <v>361</v>
      </c>
      <c r="GV883" s="1" t="s">
        <v>361</v>
      </c>
      <c r="GW883" s="1">
        <v>0</v>
      </c>
      <c r="GX883" s="1">
        <v>100</v>
      </c>
      <c r="GY883" s="1">
        <v>100</v>
      </c>
      <c r="GZ883" s="1">
        <v>1.004</v>
      </c>
      <c r="HA883" s="1">
        <v>0.01</v>
      </c>
      <c r="HB883" s="1">
        <v>0.38386874957061617</v>
      </c>
      <c r="HC883" s="1">
        <v>2.7716384584972409E-3</v>
      </c>
      <c r="HD883" s="1">
        <v>-1.1467119688665799E-6</v>
      </c>
      <c r="HE883" s="1">
        <v>2.0626329066488061E-10</v>
      </c>
      <c r="HF883" s="1">
        <v>-7.258975840326358E-2</v>
      </c>
      <c r="HG883" s="1">
        <v>1.066993184659233E-2</v>
      </c>
      <c r="HH883" s="1">
        <v>-3.4528890892081033E-4</v>
      </c>
      <c r="HI883" s="1">
        <v>2.382551249023132E-6</v>
      </c>
      <c r="HJ883" s="1">
        <v>1</v>
      </c>
      <c r="HK883" s="1">
        <v>2115</v>
      </c>
      <c r="HL883" s="1">
        <v>2</v>
      </c>
      <c r="HM883" s="1">
        <v>30</v>
      </c>
      <c r="HN883" s="1">
        <v>4.0999999999999996</v>
      </c>
      <c r="HO883" s="1">
        <v>4</v>
      </c>
      <c r="HP883" s="1">
        <v>0.83984400000000003</v>
      </c>
      <c r="HQ883" s="1">
        <v>2.33643</v>
      </c>
      <c r="HR883" s="1">
        <v>1.4978</v>
      </c>
      <c r="HS883" s="1">
        <v>2.2997999999999998</v>
      </c>
      <c r="HT883" s="1">
        <v>1.5478499999999999</v>
      </c>
      <c r="HU883" s="1">
        <v>2.4560499999999998</v>
      </c>
      <c r="HV883" s="1">
        <v>39.366700000000002</v>
      </c>
      <c r="HW883" s="1">
        <v>13.7118</v>
      </c>
      <c r="HX883" s="1">
        <v>18</v>
      </c>
      <c r="HY883" s="1">
        <v>446.48500000000001</v>
      </c>
      <c r="HZ883" s="1">
        <v>487.93400000000003</v>
      </c>
      <c r="IA883" s="1">
        <v>27.686800000000002</v>
      </c>
      <c r="IB883" s="1">
        <v>32.1721</v>
      </c>
      <c r="IC883" s="1">
        <v>29.9999</v>
      </c>
      <c r="ID883" s="1">
        <v>32.019399999999997</v>
      </c>
      <c r="IE883" s="1">
        <v>32.112499999999997</v>
      </c>
      <c r="IF883" s="1">
        <v>17.008299999999998</v>
      </c>
      <c r="IG883" s="1">
        <v>33.106900000000003</v>
      </c>
      <c r="IH883" s="1">
        <v>0</v>
      </c>
      <c r="II883" s="1">
        <v>27.698499999999999</v>
      </c>
      <c r="IJ883" s="1">
        <v>330.98399999999998</v>
      </c>
      <c r="IK883" s="1">
        <v>24.6235</v>
      </c>
      <c r="IL883" s="1">
        <v>100.494</v>
      </c>
      <c r="IM883" s="1">
        <v>100.19499999999999</v>
      </c>
      <c r="IN883" s="1" t="s">
        <v>366</v>
      </c>
    </row>
    <row r="884" spans="1:248" ht="15.75" customHeight="1" x14ac:dyDescent="0.3">
      <c r="A884" s="1">
        <v>868</v>
      </c>
      <c r="B884" s="1">
        <v>1660320868.5999999</v>
      </c>
      <c r="C884" s="1">
        <v>9902</v>
      </c>
      <c r="D884" s="1" t="s">
        <v>2081</v>
      </c>
      <c r="E884" s="1" t="s">
        <v>2082</v>
      </c>
      <c r="F884" s="1">
        <v>1</v>
      </c>
      <c r="G884" s="1" t="s">
        <v>1969</v>
      </c>
      <c r="H884" s="1" t="s">
        <v>350</v>
      </c>
      <c r="I884" s="1" t="s">
        <v>351</v>
      </c>
      <c r="J884" s="1" t="s">
        <v>352</v>
      </c>
      <c r="K884" s="1" t="s">
        <v>353</v>
      </c>
      <c r="L884" s="1" t="s">
        <v>1969</v>
      </c>
      <c r="M884" s="1" t="s">
        <v>355</v>
      </c>
      <c r="N884" s="1">
        <v>1660320861.099999</v>
      </c>
      <c r="O884" s="1">
        <f t="shared" si="102"/>
        <v>2.1286461812486729E-3</v>
      </c>
      <c r="P884" s="1">
        <f t="shared" si="103"/>
        <v>2.1286461812486728</v>
      </c>
      <c r="Q884" s="1">
        <f t="shared" si="104"/>
        <v>5.7815278774439847</v>
      </c>
      <c r="R884" s="1">
        <f t="shared" si="105"/>
        <v>217.7108666666667</v>
      </c>
      <c r="S884" s="1">
        <f t="shared" si="106"/>
        <v>123.91466380200809</v>
      </c>
      <c r="T884" s="1">
        <f t="shared" si="107"/>
        <v>12.348143128917911</v>
      </c>
      <c r="U884" s="1">
        <f t="shared" si="108"/>
        <v>21.694970230611222</v>
      </c>
      <c r="V884" s="1">
        <f t="shared" si="109"/>
        <v>0.10664211241153911</v>
      </c>
      <c r="W884" s="1">
        <f t="shared" si="110"/>
        <v>2.9227400617372479</v>
      </c>
      <c r="X884" s="1">
        <f t="shared" si="111"/>
        <v>0.10452667781756922</v>
      </c>
      <c r="Y884" s="1">
        <f t="shared" si="112"/>
        <v>6.551574189773518E-2</v>
      </c>
      <c r="Z884" s="1">
        <f t="shared" si="113"/>
        <v>321.51402539999998</v>
      </c>
      <c r="AA884" s="1">
        <f t="shared" si="114"/>
        <v>32.326085045144147</v>
      </c>
      <c r="AB884" s="1">
        <f t="shared" si="115"/>
        <v>31.59473333333333</v>
      </c>
      <c r="AC884" s="1">
        <f t="shared" si="116"/>
        <v>4.6666383475377202</v>
      </c>
      <c r="AD884" s="1">
        <f t="shared" si="117"/>
        <v>60.177544841344307</v>
      </c>
      <c r="AE884" s="1">
        <f t="shared" si="118"/>
        <v>2.7124321443724551</v>
      </c>
      <c r="AF884" s="1">
        <f t="shared" si="119"/>
        <v>4.5073825320120218</v>
      </c>
      <c r="AG884" s="1">
        <f t="shared" si="120"/>
        <v>1.9542062031652652</v>
      </c>
      <c r="AH884" s="1">
        <f t="shared" si="121"/>
        <v>-93.87329659306647</v>
      </c>
      <c r="AI884" s="1">
        <f t="shared" si="122"/>
        <v>-96.16123428878096</v>
      </c>
      <c r="AJ884" s="1">
        <f t="shared" si="123"/>
        <v>-7.409395800619798</v>
      </c>
      <c r="AK884" s="1">
        <f t="shared" si="124"/>
        <v>124.07009871753276</v>
      </c>
      <c r="AL884" s="1">
        <f t="shared" si="125"/>
        <v>34.586806704581271</v>
      </c>
      <c r="AM884" s="1">
        <f t="shared" si="126"/>
        <v>2.1238855387616238</v>
      </c>
      <c r="AN884" s="1">
        <f t="shared" si="127"/>
        <v>5.7815278774439847</v>
      </c>
      <c r="AO884" s="1">
        <v>291.8126100414807</v>
      </c>
      <c r="AP884" s="1">
        <v>258.64407878787881</v>
      </c>
      <c r="AQ884" s="1">
        <v>5.0111048284767472</v>
      </c>
      <c r="AR884" s="1">
        <v>66.056811601181195</v>
      </c>
      <c r="AS884" s="1">
        <f t="shared" si="128"/>
        <v>2.1286461812486728</v>
      </c>
      <c r="AT884" s="1">
        <v>24.742994424605708</v>
      </c>
      <c r="AU884" s="1">
        <v>27.227010909090911</v>
      </c>
      <c r="AV884" s="1">
        <v>1.254513713306639E-5</v>
      </c>
      <c r="AW884" s="1">
        <v>80.9492581005711</v>
      </c>
      <c r="AX884" s="1">
        <v>43</v>
      </c>
      <c r="AY884" s="1">
        <v>9</v>
      </c>
      <c r="AZ884" s="1">
        <f t="shared" si="129"/>
        <v>1</v>
      </c>
      <c r="BA884" s="1">
        <f t="shared" si="130"/>
        <v>0</v>
      </c>
      <c r="BB884" s="1">
        <f t="shared" si="131"/>
        <v>51980.460558398532</v>
      </c>
      <c r="BC884" s="1">
        <f t="shared" si="132"/>
        <v>1999.9839999999999</v>
      </c>
      <c r="BD884" s="1">
        <f t="shared" si="133"/>
        <v>1681.1868599999998</v>
      </c>
      <c r="BE884" s="1">
        <f t="shared" si="134"/>
        <v>0.8406001548012384</v>
      </c>
      <c r="BF884" s="1">
        <f t="shared" si="135"/>
        <v>0.16075829876639014</v>
      </c>
      <c r="BG884" s="1">
        <v>6</v>
      </c>
      <c r="BH884" s="1">
        <v>0.5</v>
      </c>
      <c r="BI884" s="1" t="s">
        <v>356</v>
      </c>
      <c r="BJ884" s="1">
        <v>2</v>
      </c>
      <c r="BK884" s="1" t="b">
        <v>1</v>
      </c>
      <c r="BL884" s="1">
        <v>1660320861.099999</v>
      </c>
      <c r="BM884" s="1">
        <v>217.7108666666667</v>
      </c>
      <c r="BN884" s="1">
        <v>259.7575333333333</v>
      </c>
      <c r="BO884" s="1">
        <v>27.219486666666668</v>
      </c>
      <c r="BP884" s="1">
        <v>24.74092666666667</v>
      </c>
      <c r="BQ884" s="1">
        <v>216.77833333333331</v>
      </c>
      <c r="BR884" s="1">
        <v>27.209406666666659</v>
      </c>
      <c r="BS884" s="1">
        <v>500.14713333333327</v>
      </c>
      <c r="BT884" s="1">
        <v>99.550446666666659</v>
      </c>
      <c r="BU884" s="1">
        <v>9.9931666666666655E-2</v>
      </c>
      <c r="BV884" s="1">
        <v>30.984459999999999</v>
      </c>
      <c r="BW884" s="1">
        <v>31.59473333333333</v>
      </c>
      <c r="BX884" s="1">
        <v>999.89999999999986</v>
      </c>
      <c r="BY884" s="1">
        <v>0</v>
      </c>
      <c r="BZ884" s="1">
        <v>0</v>
      </c>
      <c r="CA884" s="1">
        <v>10006.216</v>
      </c>
      <c r="CB884" s="1">
        <v>0</v>
      </c>
      <c r="CC884" s="1">
        <v>16.268386666666672</v>
      </c>
      <c r="CD884" s="1">
        <v>-42.046773333333341</v>
      </c>
      <c r="CE884" s="1">
        <v>223.80273333333329</v>
      </c>
      <c r="CF884" s="1">
        <v>266.34733333333332</v>
      </c>
      <c r="CG884" s="1">
        <v>2.478552666666666</v>
      </c>
      <c r="CH884" s="1">
        <v>259.7575333333333</v>
      </c>
      <c r="CI884" s="1">
        <v>24.74092666666667</v>
      </c>
      <c r="CJ884" s="1">
        <v>2.7097119999999988</v>
      </c>
      <c r="CK884" s="1">
        <v>2.462971333333333</v>
      </c>
      <c r="CL884" s="1">
        <v>22.344126666666671</v>
      </c>
      <c r="CM884" s="1">
        <v>20.783860000000001</v>
      </c>
      <c r="CN884" s="1">
        <v>1999.9839999999999</v>
      </c>
      <c r="CO884" s="1">
        <v>0.97999659999999988</v>
      </c>
      <c r="CP884" s="1">
        <v>2.00036E-2</v>
      </c>
      <c r="CQ884" s="1">
        <v>0</v>
      </c>
      <c r="CR884" s="1">
        <v>2.3384666666666671</v>
      </c>
      <c r="CS884" s="1">
        <v>0</v>
      </c>
      <c r="CT884" s="1">
        <v>26773.326666666671</v>
      </c>
      <c r="CU884" s="1">
        <v>17412.18</v>
      </c>
      <c r="CV884" s="1">
        <v>42.387399999999992</v>
      </c>
      <c r="CW884" s="1">
        <v>43.408066666666663</v>
      </c>
      <c r="CX884" s="1">
        <v>42.403933333333327</v>
      </c>
      <c r="CY884" s="1">
        <v>41.849799999999988</v>
      </c>
      <c r="CZ884" s="1">
        <v>42.432866666666669</v>
      </c>
      <c r="DA884" s="1">
        <v>1959.9739999999999</v>
      </c>
      <c r="DB884" s="1">
        <v>40.01</v>
      </c>
      <c r="DC884" s="1">
        <v>0</v>
      </c>
      <c r="DD884" s="1">
        <v>1660320867</v>
      </c>
      <c r="DE884" s="1">
        <v>0</v>
      </c>
      <c r="DF884" s="1">
        <v>1660320627.5999999</v>
      </c>
      <c r="DG884" s="1" t="s">
        <v>1970</v>
      </c>
      <c r="DH884" s="1">
        <v>1660320624.0999999</v>
      </c>
      <c r="DI884" s="1">
        <v>1660320627.5999999</v>
      </c>
      <c r="DJ884" s="1">
        <v>29</v>
      </c>
      <c r="DK884" s="1">
        <v>-0.125</v>
      </c>
      <c r="DL884" s="1">
        <v>1E-3</v>
      </c>
      <c r="DM884" s="1">
        <v>1.32</v>
      </c>
      <c r="DN884" s="1">
        <v>1.6E-2</v>
      </c>
      <c r="DO884" s="1">
        <v>400</v>
      </c>
      <c r="DP884" s="1">
        <v>25</v>
      </c>
      <c r="DQ884" s="1">
        <v>0.25</v>
      </c>
      <c r="DR884" s="1">
        <v>0.03</v>
      </c>
      <c r="DS884" s="1">
        <v>4.8768412033876496</v>
      </c>
      <c r="DT884" s="1">
        <v>7.2244168941529443</v>
      </c>
      <c r="DU884" s="1">
        <v>0.5427732486037351</v>
      </c>
      <c r="DV884" s="1">
        <v>0</v>
      </c>
      <c r="DW884" s="1">
        <v>34.392002447576012</v>
      </c>
      <c r="DX884" s="1">
        <v>11.509492824504489</v>
      </c>
      <c r="DY884" s="1">
        <v>0.86201308696525503</v>
      </c>
      <c r="DZ884" s="1">
        <v>0</v>
      </c>
      <c r="EA884" s="1">
        <v>-41.987843333333331</v>
      </c>
      <c r="EB884" s="1">
        <v>-14.134742602892</v>
      </c>
      <c r="EC884" s="1">
        <v>1.0238525804311649</v>
      </c>
      <c r="ED884" s="1">
        <v>0</v>
      </c>
      <c r="EE884" s="1">
        <v>125.5989989553203</v>
      </c>
      <c r="EF884" s="1">
        <v>170.4278813488977</v>
      </c>
      <c r="EG884" s="1">
        <v>16.83212186945018</v>
      </c>
      <c r="EH884" s="1">
        <v>0</v>
      </c>
      <c r="EI884" s="1">
        <v>2.4754849999999999</v>
      </c>
      <c r="EJ884" s="1">
        <v>6.8221463414634573E-2</v>
      </c>
      <c r="EK884" s="1">
        <v>6.6916126606372259E-3</v>
      </c>
      <c r="EL884" s="1">
        <v>1</v>
      </c>
      <c r="EM884" s="1">
        <v>1.9545009001902161</v>
      </c>
      <c r="EN884" s="1">
        <v>-7.9003324139762937E-3</v>
      </c>
      <c r="EO884" s="1">
        <v>8.7720908948847359E-4</v>
      </c>
      <c r="EP884" s="1">
        <v>1</v>
      </c>
      <c r="EQ884" s="1">
        <v>2</v>
      </c>
      <c r="ER884" s="1">
        <v>6</v>
      </c>
      <c r="ES884" s="1" t="s">
        <v>387</v>
      </c>
      <c r="ET884" s="1">
        <v>2.9426100000000002</v>
      </c>
      <c r="EU884" s="1">
        <v>2.8011900000000001</v>
      </c>
      <c r="EV884" s="1">
        <v>6.0929400000000002E-2</v>
      </c>
      <c r="EW884" s="1">
        <v>6.9565100000000005E-2</v>
      </c>
      <c r="EX884" s="1">
        <v>0.117866</v>
      </c>
      <c r="EY884" s="1">
        <v>0.110223</v>
      </c>
      <c r="EZ884" s="1">
        <v>19246</v>
      </c>
      <c r="FA884" s="1">
        <v>19993.900000000001</v>
      </c>
      <c r="FB884" s="1">
        <v>23835</v>
      </c>
      <c r="FC884" s="1">
        <v>25009.1</v>
      </c>
      <c r="FD884" s="1">
        <v>33653.800000000003</v>
      </c>
      <c r="FE884" s="1">
        <v>35530.9</v>
      </c>
      <c r="FF884" s="1">
        <v>43459.3</v>
      </c>
      <c r="FG884" s="1">
        <v>46231.1</v>
      </c>
      <c r="FH884" s="1">
        <v>1.8669</v>
      </c>
      <c r="FI884" s="1">
        <v>1.8411500000000001</v>
      </c>
      <c r="FJ884" s="1">
        <v>0.11842</v>
      </c>
      <c r="FK884" s="1">
        <v>0</v>
      </c>
      <c r="FL884" s="1">
        <v>29.6632</v>
      </c>
      <c r="FM884" s="1">
        <v>999.9</v>
      </c>
      <c r="FN884" s="1">
        <v>58.9</v>
      </c>
      <c r="FO884" s="1">
        <v>36.299999999999997</v>
      </c>
      <c r="FP884" s="1">
        <v>35.904699999999998</v>
      </c>
      <c r="FQ884" s="1">
        <v>63.5349</v>
      </c>
      <c r="FR884" s="1">
        <v>22.504000000000001</v>
      </c>
      <c r="FS884" s="1">
        <v>1</v>
      </c>
      <c r="FT884" s="1">
        <v>0.403034</v>
      </c>
      <c r="FU884" s="1">
        <v>1.30026</v>
      </c>
      <c r="FV884" s="1">
        <v>20.316199999999998</v>
      </c>
      <c r="FW884" s="1">
        <v>5.2119</v>
      </c>
      <c r="FX884" s="1">
        <v>11.9077</v>
      </c>
      <c r="FY884" s="1">
        <v>5.0027499999999998</v>
      </c>
      <c r="FZ884" s="1">
        <v>3.2902499999999999</v>
      </c>
      <c r="GA884" s="1">
        <v>9999</v>
      </c>
      <c r="GB884" s="1">
        <v>9999</v>
      </c>
      <c r="GC884" s="1">
        <v>9999</v>
      </c>
      <c r="GD884" s="1">
        <v>999.9</v>
      </c>
      <c r="GE884" s="1">
        <v>1.8595600000000001</v>
      </c>
      <c r="GF884" s="1">
        <v>1.8545499999999999</v>
      </c>
      <c r="GG884" s="1">
        <v>1.85772</v>
      </c>
      <c r="GH884" s="1">
        <v>1.8562000000000001</v>
      </c>
      <c r="GI884" s="1">
        <v>1.8549500000000001</v>
      </c>
      <c r="GJ884" s="1">
        <v>1.8545499999999999</v>
      </c>
      <c r="GK884" s="1">
        <v>1.85331</v>
      </c>
      <c r="GL884" s="1">
        <v>1.8563700000000001</v>
      </c>
      <c r="GM884" s="1">
        <v>0</v>
      </c>
      <c r="GN884" s="1">
        <v>0</v>
      </c>
      <c r="GO884" s="1">
        <v>0</v>
      </c>
      <c r="GP884" s="1">
        <v>0</v>
      </c>
      <c r="GQ884" s="1" t="s">
        <v>359</v>
      </c>
      <c r="GR884" s="1" t="s">
        <v>360</v>
      </c>
      <c r="GS884" s="1" t="s">
        <v>361</v>
      </c>
      <c r="GT884" s="1" t="s">
        <v>361</v>
      </c>
      <c r="GU884" s="1" t="s">
        <v>361</v>
      </c>
      <c r="GV884" s="1" t="s">
        <v>361</v>
      </c>
      <c r="GW884" s="1">
        <v>0</v>
      </c>
      <c r="GX884" s="1">
        <v>100</v>
      </c>
      <c r="GY884" s="1">
        <v>100</v>
      </c>
      <c r="GZ884" s="1">
        <v>1.0149999999999999</v>
      </c>
      <c r="HA884" s="1">
        <v>1.01E-2</v>
      </c>
      <c r="HB884" s="1">
        <v>0.38386874957061617</v>
      </c>
      <c r="HC884" s="1">
        <v>2.7716384584972409E-3</v>
      </c>
      <c r="HD884" s="1">
        <v>-1.1467119688665799E-6</v>
      </c>
      <c r="HE884" s="1">
        <v>2.0626329066488061E-10</v>
      </c>
      <c r="HF884" s="1">
        <v>-7.258975840326358E-2</v>
      </c>
      <c r="HG884" s="1">
        <v>1.066993184659233E-2</v>
      </c>
      <c r="HH884" s="1">
        <v>-3.4528890892081033E-4</v>
      </c>
      <c r="HI884" s="1">
        <v>2.382551249023132E-6</v>
      </c>
      <c r="HJ884" s="1">
        <v>1</v>
      </c>
      <c r="HK884" s="1">
        <v>2115</v>
      </c>
      <c r="HL884" s="1">
        <v>2</v>
      </c>
      <c r="HM884" s="1">
        <v>30</v>
      </c>
      <c r="HN884" s="1">
        <v>4.0999999999999996</v>
      </c>
      <c r="HO884" s="1">
        <v>4</v>
      </c>
      <c r="HP884" s="1">
        <v>0.853271</v>
      </c>
      <c r="HQ884" s="1">
        <v>2.34619</v>
      </c>
      <c r="HR884" s="1">
        <v>1.4978</v>
      </c>
      <c r="HS884" s="1">
        <v>2.2997999999999998</v>
      </c>
      <c r="HT884" s="1">
        <v>1.5478499999999999</v>
      </c>
      <c r="HU884" s="1">
        <v>2.4389599999999998</v>
      </c>
      <c r="HV884" s="1">
        <v>39.366700000000002</v>
      </c>
      <c r="HW884" s="1">
        <v>13.7118</v>
      </c>
      <c r="HX884" s="1">
        <v>18</v>
      </c>
      <c r="HY884" s="1">
        <v>446.50799999999998</v>
      </c>
      <c r="HZ884" s="1">
        <v>487.86700000000002</v>
      </c>
      <c r="IA884" s="1">
        <v>27.688400000000001</v>
      </c>
      <c r="IB884" s="1">
        <v>32.171399999999998</v>
      </c>
      <c r="IC884" s="1">
        <v>29.9999</v>
      </c>
      <c r="ID884" s="1">
        <v>32.018700000000003</v>
      </c>
      <c r="IE884" s="1">
        <v>32.112200000000001</v>
      </c>
      <c r="IF884" s="1">
        <v>17.1768</v>
      </c>
      <c r="IG884" s="1">
        <v>33.106900000000003</v>
      </c>
      <c r="IH884" s="1">
        <v>0</v>
      </c>
      <c r="II884" s="1">
        <v>27.698499999999999</v>
      </c>
      <c r="IJ884" s="1">
        <v>330.98399999999998</v>
      </c>
      <c r="IK884" s="1">
        <v>24.62</v>
      </c>
      <c r="IL884" s="1">
        <v>100.494</v>
      </c>
      <c r="IM884" s="1">
        <v>100.19499999999999</v>
      </c>
      <c r="IN884" s="1" t="s">
        <v>366</v>
      </c>
    </row>
    <row r="885" spans="1:248" ht="15.75" customHeight="1" x14ac:dyDescent="0.3">
      <c r="A885" s="1">
        <v>869</v>
      </c>
      <c r="B885" s="1">
        <v>1660320869.5999999</v>
      </c>
      <c r="C885" s="1">
        <v>9903</v>
      </c>
      <c r="D885" s="1" t="s">
        <v>2083</v>
      </c>
      <c r="E885" s="1" t="s">
        <v>2084</v>
      </c>
      <c r="F885" s="1">
        <v>1</v>
      </c>
      <c r="G885" s="1" t="s">
        <v>1969</v>
      </c>
      <c r="H885" s="1" t="s">
        <v>350</v>
      </c>
      <c r="I885" s="1" t="s">
        <v>351</v>
      </c>
      <c r="J885" s="1" t="s">
        <v>352</v>
      </c>
      <c r="K885" s="1" t="s">
        <v>353</v>
      </c>
      <c r="L885" s="1" t="s">
        <v>1969</v>
      </c>
      <c r="M885" s="1" t="s">
        <v>355</v>
      </c>
      <c r="N885" s="1">
        <v>1660320861.5999999</v>
      </c>
      <c r="O885" s="1">
        <f t="shared" si="102"/>
        <v>2.1287548799379195E-3</v>
      </c>
      <c r="P885" s="1">
        <f t="shared" si="103"/>
        <v>2.1287548799379197</v>
      </c>
      <c r="Q885" s="1">
        <f t="shared" si="104"/>
        <v>5.9265375356967009</v>
      </c>
      <c r="R885" s="1">
        <f t="shared" si="105"/>
        <v>220.13331249999999</v>
      </c>
      <c r="S885" s="1">
        <f t="shared" si="106"/>
        <v>124.09472798091298</v>
      </c>
      <c r="T885" s="1">
        <f t="shared" si="107"/>
        <v>12.366093989032912</v>
      </c>
      <c r="U885" s="1">
        <f t="shared" si="108"/>
        <v>21.93638099525754</v>
      </c>
      <c r="V885" s="1">
        <f t="shared" si="109"/>
        <v>0.10665752609829349</v>
      </c>
      <c r="W885" s="1">
        <f t="shared" si="110"/>
        <v>2.9225497446026232</v>
      </c>
      <c r="X885" s="1">
        <f t="shared" si="111"/>
        <v>0.10454135163269541</v>
      </c>
      <c r="Y885" s="1">
        <f t="shared" si="112"/>
        <v>6.5524977567100948E-2</v>
      </c>
      <c r="Z885" s="1">
        <f t="shared" si="113"/>
        <v>321.515781</v>
      </c>
      <c r="AA885" s="1">
        <f t="shared" si="114"/>
        <v>32.326107062001881</v>
      </c>
      <c r="AB885" s="1">
        <f t="shared" si="115"/>
        <v>31.594262499999999</v>
      </c>
      <c r="AC885" s="1">
        <f t="shared" si="116"/>
        <v>4.6665136156125584</v>
      </c>
      <c r="AD885" s="1">
        <f t="shared" si="117"/>
        <v>60.178746740345076</v>
      </c>
      <c r="AE885" s="1">
        <f t="shared" si="118"/>
        <v>2.7124799381368532</v>
      </c>
      <c r="AF885" s="1">
        <f t="shared" si="119"/>
        <v>4.5073719295625514</v>
      </c>
      <c r="AG885" s="1">
        <f t="shared" si="120"/>
        <v>1.9540336774757052</v>
      </c>
      <c r="AH885" s="1">
        <f t="shared" si="121"/>
        <v>-93.878090205262254</v>
      </c>
      <c r="AI885" s="1">
        <f t="shared" si="122"/>
        <v>-96.087287288508989</v>
      </c>
      <c r="AJ885" s="1">
        <f t="shared" si="123"/>
        <v>-7.4041614810374243</v>
      </c>
      <c r="AK885" s="1">
        <f t="shared" si="124"/>
        <v>124.14624202519134</v>
      </c>
      <c r="AL885" s="1">
        <f t="shared" si="125"/>
        <v>34.671333716759236</v>
      </c>
      <c r="AM885" s="1">
        <f t="shared" si="126"/>
        <v>2.1251676829477568</v>
      </c>
      <c r="AN885" s="1">
        <f t="shared" si="127"/>
        <v>5.9265375356967009</v>
      </c>
      <c r="AO885" s="1">
        <v>297.0131886654782</v>
      </c>
      <c r="AP885" s="1">
        <v>263.65843030303017</v>
      </c>
      <c r="AQ885" s="1">
        <v>5.0125782638454766</v>
      </c>
      <c r="AR885" s="1">
        <v>66.056811601181195</v>
      </c>
      <c r="AS885" s="1">
        <f t="shared" si="128"/>
        <v>2.1287548799379197</v>
      </c>
      <c r="AT885" s="1">
        <v>24.742423103888331</v>
      </c>
      <c r="AU885" s="1">
        <v>27.226607272727271</v>
      </c>
      <c r="AV885" s="1">
        <v>8.4485977115651545E-6</v>
      </c>
      <c r="AW885" s="1">
        <v>80.9492581005711</v>
      </c>
      <c r="AX885" s="1">
        <v>43</v>
      </c>
      <c r="AY885" s="1">
        <v>9</v>
      </c>
      <c r="AZ885" s="1">
        <f t="shared" si="129"/>
        <v>1</v>
      </c>
      <c r="BA885" s="1">
        <f t="shared" si="130"/>
        <v>0</v>
      </c>
      <c r="BB885" s="1">
        <f t="shared" si="131"/>
        <v>51975.053943780935</v>
      </c>
      <c r="BC885" s="1">
        <f t="shared" si="132"/>
        <v>1999.9949999999999</v>
      </c>
      <c r="BD885" s="1">
        <f t="shared" si="133"/>
        <v>1681.1961000000001</v>
      </c>
      <c r="BE885" s="1">
        <f t="shared" si="134"/>
        <v>0.84060015150037881</v>
      </c>
      <c r="BF885" s="1">
        <f t="shared" si="135"/>
        <v>0.160758292395731</v>
      </c>
      <c r="BG885" s="1">
        <v>6</v>
      </c>
      <c r="BH885" s="1">
        <v>0.5</v>
      </c>
      <c r="BI885" s="1" t="s">
        <v>356</v>
      </c>
      <c r="BJ885" s="1">
        <v>2</v>
      </c>
      <c r="BK885" s="1" t="b">
        <v>1</v>
      </c>
      <c r="BL885" s="1">
        <v>1660320861.5999999</v>
      </c>
      <c r="BM885" s="1">
        <v>220.13331249999999</v>
      </c>
      <c r="BN885" s="1">
        <v>262.28812499999998</v>
      </c>
      <c r="BO885" s="1">
        <v>27.219950000000001</v>
      </c>
      <c r="BP885" s="1">
        <v>24.73988125</v>
      </c>
      <c r="BQ885" s="1">
        <v>219.1953125</v>
      </c>
      <c r="BR885" s="1">
        <v>27.209868749999998</v>
      </c>
      <c r="BS885" s="1">
        <v>500.14437500000003</v>
      </c>
      <c r="BT885" s="1">
        <v>99.550493749999987</v>
      </c>
      <c r="BU885" s="1">
        <v>9.9944187500000004E-2</v>
      </c>
      <c r="BV885" s="1">
        <v>30.98441875</v>
      </c>
      <c r="BW885" s="1">
        <v>31.594262499999999</v>
      </c>
      <c r="BX885" s="1">
        <v>999.9</v>
      </c>
      <c r="BY885" s="1">
        <v>0</v>
      </c>
      <c r="BZ885" s="1">
        <v>0</v>
      </c>
      <c r="CA885" s="1">
        <v>10005.124374999999</v>
      </c>
      <c r="CB885" s="1">
        <v>0</v>
      </c>
      <c r="CC885" s="1">
        <v>16.226487500000001</v>
      </c>
      <c r="CD885" s="1">
        <v>-42.154906250000003</v>
      </c>
      <c r="CE885" s="1">
        <v>226.293125</v>
      </c>
      <c r="CF885" s="1">
        <v>268.94181250000003</v>
      </c>
      <c r="CG885" s="1">
        <v>2.480063125</v>
      </c>
      <c r="CH885" s="1">
        <v>262.28812499999998</v>
      </c>
      <c r="CI885" s="1">
        <v>24.73988125</v>
      </c>
      <c r="CJ885" s="1">
        <v>2.709759375</v>
      </c>
      <c r="CK885" s="1">
        <v>2.462868125</v>
      </c>
      <c r="CL885" s="1">
        <v>22.344412500000001</v>
      </c>
      <c r="CM885" s="1">
        <v>20.783181249999998</v>
      </c>
      <c r="CN885" s="1">
        <v>1999.9949999999999</v>
      </c>
      <c r="CO885" s="1">
        <v>0.9799965625</v>
      </c>
      <c r="CP885" s="1">
        <v>2.0003637500000001E-2</v>
      </c>
      <c r="CQ885" s="1">
        <v>0</v>
      </c>
      <c r="CR885" s="1">
        <v>2.3976875</v>
      </c>
      <c r="CS885" s="1">
        <v>0</v>
      </c>
      <c r="CT885" s="1">
        <v>26775.424999999999</v>
      </c>
      <c r="CU885" s="1">
        <v>17412.275000000001</v>
      </c>
      <c r="CV885" s="1">
        <v>42.386625000000002</v>
      </c>
      <c r="CW885" s="1">
        <v>43.405999999999992</v>
      </c>
      <c r="CX885" s="1">
        <v>42.402124999999998</v>
      </c>
      <c r="CY885" s="1">
        <v>41.847437499999998</v>
      </c>
      <c r="CZ885" s="1">
        <v>42.429250000000003</v>
      </c>
      <c r="DA885" s="1">
        <v>1959.9849999999999</v>
      </c>
      <c r="DB885" s="1">
        <v>40.01</v>
      </c>
      <c r="DC885" s="1">
        <v>0</v>
      </c>
      <c r="DD885" s="1">
        <v>1660320867.5999999</v>
      </c>
      <c r="DE885" s="1">
        <v>0</v>
      </c>
      <c r="DF885" s="1">
        <v>1660320627.5999999</v>
      </c>
      <c r="DG885" s="1" t="s">
        <v>1970</v>
      </c>
      <c r="DH885" s="1">
        <v>1660320624.0999999</v>
      </c>
      <c r="DI885" s="1">
        <v>1660320627.5999999</v>
      </c>
      <c r="DJ885" s="1">
        <v>29</v>
      </c>
      <c r="DK885" s="1">
        <v>-0.125</v>
      </c>
      <c r="DL885" s="1">
        <v>1E-3</v>
      </c>
      <c r="DM885" s="1">
        <v>1.32</v>
      </c>
      <c r="DN885" s="1">
        <v>1.6E-2</v>
      </c>
      <c r="DO885" s="1">
        <v>400</v>
      </c>
      <c r="DP885" s="1">
        <v>25</v>
      </c>
      <c r="DQ885" s="1">
        <v>0.25</v>
      </c>
      <c r="DR885" s="1">
        <v>0.03</v>
      </c>
      <c r="DS885" s="1">
        <v>5.0314087548802409</v>
      </c>
      <c r="DT885" s="1">
        <v>6.9256024475949216</v>
      </c>
      <c r="DU885" s="1">
        <v>0.50366676495374485</v>
      </c>
      <c r="DV885" s="1">
        <v>0</v>
      </c>
      <c r="DW885" s="1">
        <v>34.582359694643351</v>
      </c>
      <c r="DX885" s="1">
        <v>11.05808011637416</v>
      </c>
      <c r="DY885" s="1">
        <v>0.82811607201150961</v>
      </c>
      <c r="DZ885" s="1">
        <v>0</v>
      </c>
      <c r="EA885" s="1">
        <v>-42.224620000000002</v>
      </c>
      <c r="EB885" s="1">
        <v>-13.60536240266965</v>
      </c>
      <c r="EC885" s="1">
        <v>0.98487682492109907</v>
      </c>
      <c r="ED885" s="1">
        <v>0</v>
      </c>
      <c r="EE885" s="1">
        <v>128.46474965350029</v>
      </c>
      <c r="EF885" s="1">
        <v>172.38621512987609</v>
      </c>
      <c r="EG885" s="1">
        <v>17.025494603656739</v>
      </c>
      <c r="EH885" s="1">
        <v>0</v>
      </c>
      <c r="EI885" s="1">
        <v>2.4772577500000001</v>
      </c>
      <c r="EJ885" s="1">
        <v>7.8112908067544992E-2</v>
      </c>
      <c r="EK885" s="1">
        <v>8.0385587910707171E-3</v>
      </c>
      <c r="EL885" s="1">
        <v>1</v>
      </c>
      <c r="EM885" s="1">
        <v>1.9542060635725951</v>
      </c>
      <c r="EN885" s="1">
        <v>-7.5990149418083946E-3</v>
      </c>
      <c r="EO885" s="1">
        <v>8.459070435737193E-4</v>
      </c>
      <c r="EP885" s="1">
        <v>1</v>
      </c>
      <c r="EQ885" s="1">
        <v>2</v>
      </c>
      <c r="ER885" s="1">
        <v>6</v>
      </c>
      <c r="ES885" s="1" t="s">
        <v>387</v>
      </c>
      <c r="ET885" s="1">
        <v>2.9424999999999999</v>
      </c>
      <c r="EU885" s="1">
        <v>2.8011699999999999</v>
      </c>
      <c r="EV885" s="1">
        <v>6.1913500000000003E-2</v>
      </c>
      <c r="EW885" s="1">
        <v>7.0521600000000004E-2</v>
      </c>
      <c r="EX885" s="1">
        <v>0.117869</v>
      </c>
      <c r="EY885" s="1">
        <v>0.110191</v>
      </c>
      <c r="EZ885" s="1">
        <v>19225.8</v>
      </c>
      <c r="FA885" s="1">
        <v>19973.400000000001</v>
      </c>
      <c r="FB885" s="1">
        <v>23835</v>
      </c>
      <c r="FC885" s="1">
        <v>25009.1</v>
      </c>
      <c r="FD885" s="1">
        <v>33653.699999999997</v>
      </c>
      <c r="FE885" s="1">
        <v>35532.400000000001</v>
      </c>
      <c r="FF885" s="1">
        <v>43459.3</v>
      </c>
      <c r="FG885" s="1">
        <v>46231.3</v>
      </c>
      <c r="FH885" s="1">
        <v>1.8666799999999999</v>
      </c>
      <c r="FI885" s="1">
        <v>1.84127</v>
      </c>
      <c r="FJ885" s="1">
        <v>0.118356</v>
      </c>
      <c r="FK885" s="1">
        <v>0</v>
      </c>
      <c r="FL885" s="1">
        <v>29.662299999999998</v>
      </c>
      <c r="FM885" s="1">
        <v>999.9</v>
      </c>
      <c r="FN885" s="1">
        <v>58.9</v>
      </c>
      <c r="FO885" s="1">
        <v>36.299999999999997</v>
      </c>
      <c r="FP885" s="1">
        <v>35.900599999999997</v>
      </c>
      <c r="FQ885" s="1">
        <v>63.494900000000001</v>
      </c>
      <c r="FR885" s="1">
        <v>23.149000000000001</v>
      </c>
      <c r="FS885" s="1">
        <v>1</v>
      </c>
      <c r="FT885" s="1">
        <v>0.403026</v>
      </c>
      <c r="FU885" s="1">
        <v>1.2918099999999999</v>
      </c>
      <c r="FV885" s="1">
        <v>20.316299999999998</v>
      </c>
      <c r="FW885" s="1">
        <v>5.2117500000000003</v>
      </c>
      <c r="FX885" s="1">
        <v>11.907400000000001</v>
      </c>
      <c r="FY885" s="1">
        <v>5.0029000000000003</v>
      </c>
      <c r="FZ885" s="1">
        <v>3.2902999999999998</v>
      </c>
      <c r="GA885" s="1">
        <v>9999</v>
      </c>
      <c r="GB885" s="1">
        <v>9999</v>
      </c>
      <c r="GC885" s="1">
        <v>9999</v>
      </c>
      <c r="GD885" s="1">
        <v>999.9</v>
      </c>
      <c r="GE885" s="1">
        <v>1.85955</v>
      </c>
      <c r="GF885" s="1">
        <v>1.8545499999999999</v>
      </c>
      <c r="GG885" s="1">
        <v>1.85771</v>
      </c>
      <c r="GH885" s="1">
        <v>1.85619</v>
      </c>
      <c r="GI885" s="1">
        <v>1.8549500000000001</v>
      </c>
      <c r="GJ885" s="1">
        <v>1.8545499999999999</v>
      </c>
      <c r="GK885" s="1">
        <v>1.85331</v>
      </c>
      <c r="GL885" s="1">
        <v>1.8563700000000001</v>
      </c>
      <c r="GM885" s="1">
        <v>0</v>
      </c>
      <c r="GN885" s="1">
        <v>0</v>
      </c>
      <c r="GO885" s="1">
        <v>0</v>
      </c>
      <c r="GP885" s="1">
        <v>0</v>
      </c>
      <c r="GQ885" s="1" t="s">
        <v>359</v>
      </c>
      <c r="GR885" s="1" t="s">
        <v>360</v>
      </c>
      <c r="GS885" s="1" t="s">
        <v>361</v>
      </c>
      <c r="GT885" s="1" t="s">
        <v>361</v>
      </c>
      <c r="GU885" s="1" t="s">
        <v>361</v>
      </c>
      <c r="GV885" s="1" t="s">
        <v>361</v>
      </c>
      <c r="GW885" s="1">
        <v>0</v>
      </c>
      <c r="GX885" s="1">
        <v>100</v>
      </c>
      <c r="GY885" s="1">
        <v>100</v>
      </c>
      <c r="GZ885" s="1">
        <v>1.026</v>
      </c>
      <c r="HA885" s="1">
        <v>1.01E-2</v>
      </c>
      <c r="HB885" s="1">
        <v>0.38386874957061617</v>
      </c>
      <c r="HC885" s="1">
        <v>2.7716384584972409E-3</v>
      </c>
      <c r="HD885" s="1">
        <v>-1.1467119688665799E-6</v>
      </c>
      <c r="HE885" s="1">
        <v>2.0626329066488061E-10</v>
      </c>
      <c r="HF885" s="1">
        <v>-7.258975840326358E-2</v>
      </c>
      <c r="HG885" s="1">
        <v>1.066993184659233E-2</v>
      </c>
      <c r="HH885" s="1">
        <v>-3.4528890892081033E-4</v>
      </c>
      <c r="HI885" s="1">
        <v>2.382551249023132E-6</v>
      </c>
      <c r="HJ885" s="1">
        <v>1</v>
      </c>
      <c r="HK885" s="1">
        <v>2115</v>
      </c>
      <c r="HL885" s="1">
        <v>2</v>
      </c>
      <c r="HM885" s="1">
        <v>30</v>
      </c>
      <c r="HN885" s="1">
        <v>4.0999999999999996</v>
      </c>
      <c r="HO885" s="1">
        <v>4</v>
      </c>
      <c r="HP885" s="1">
        <v>0.86059600000000003</v>
      </c>
      <c r="HQ885" s="1">
        <v>2.3559600000000001</v>
      </c>
      <c r="HR885" s="1">
        <v>1.4978</v>
      </c>
      <c r="HS885" s="1">
        <v>2.2997999999999998</v>
      </c>
      <c r="HT885" s="1">
        <v>1.5478499999999999</v>
      </c>
      <c r="HU885" s="1">
        <v>2.34009</v>
      </c>
      <c r="HV885" s="1">
        <v>39.3917</v>
      </c>
      <c r="HW885" s="1">
        <v>13.702999999999999</v>
      </c>
      <c r="HX885" s="1">
        <v>18</v>
      </c>
      <c r="HY885" s="1">
        <v>446.37900000000002</v>
      </c>
      <c r="HZ885" s="1">
        <v>487.94400000000002</v>
      </c>
      <c r="IA885" s="1">
        <v>27.690100000000001</v>
      </c>
      <c r="IB885" s="1">
        <v>32.171300000000002</v>
      </c>
      <c r="IC885" s="1">
        <v>29.9999</v>
      </c>
      <c r="ID885" s="1">
        <v>32.018000000000001</v>
      </c>
      <c r="IE885" s="1">
        <v>32.111499999999999</v>
      </c>
      <c r="IF885" s="1">
        <v>17.433</v>
      </c>
      <c r="IG885" s="1">
        <v>33.106900000000003</v>
      </c>
      <c r="IH885" s="1">
        <v>0</v>
      </c>
      <c r="II885" s="1">
        <v>27.698499999999999</v>
      </c>
      <c r="IJ885" s="1">
        <v>341.005</v>
      </c>
      <c r="IK885" s="1">
        <v>24.610600000000002</v>
      </c>
      <c r="IL885" s="1">
        <v>100.494</v>
      </c>
      <c r="IM885" s="1">
        <v>100.19499999999999</v>
      </c>
      <c r="IN885" s="1" t="s">
        <v>366</v>
      </c>
    </row>
    <row r="886" spans="1:248" ht="15.75" customHeight="1" x14ac:dyDescent="0.3">
      <c r="A886" s="1">
        <v>870</v>
      </c>
      <c r="B886" s="1">
        <v>1660320870.5999999</v>
      </c>
      <c r="C886" s="1">
        <v>9904</v>
      </c>
      <c r="D886" s="1" t="s">
        <v>2085</v>
      </c>
      <c r="E886" s="1" t="s">
        <v>2086</v>
      </c>
      <c r="F886" s="1">
        <v>1</v>
      </c>
      <c r="G886" s="1" t="s">
        <v>1969</v>
      </c>
      <c r="H886" s="1" t="s">
        <v>350</v>
      </c>
      <c r="I886" s="1" t="s">
        <v>351</v>
      </c>
      <c r="J886" s="1" t="s">
        <v>352</v>
      </c>
      <c r="K886" s="1" t="s">
        <v>353</v>
      </c>
      <c r="L886" s="1" t="s">
        <v>1969</v>
      </c>
      <c r="M886" s="1" t="s">
        <v>355</v>
      </c>
      <c r="N886" s="1">
        <v>1660320863.099999</v>
      </c>
      <c r="O886" s="1">
        <f t="shared" si="102"/>
        <v>2.1331533908391562E-3</v>
      </c>
      <c r="P886" s="1">
        <f t="shared" si="103"/>
        <v>2.1331533908391562</v>
      </c>
      <c r="Q886" s="1">
        <f t="shared" si="104"/>
        <v>6.0727929646076939</v>
      </c>
      <c r="R886" s="1">
        <f t="shared" si="105"/>
        <v>227.35533333333339</v>
      </c>
      <c r="S886" s="1">
        <f t="shared" si="106"/>
        <v>129.09508710347535</v>
      </c>
      <c r="T886" s="1">
        <f t="shared" si="107"/>
        <v>12.864383316098376</v>
      </c>
      <c r="U886" s="1">
        <f t="shared" si="108"/>
        <v>22.656060912798139</v>
      </c>
      <c r="V886" s="1">
        <f t="shared" si="109"/>
        <v>0.10690152921263833</v>
      </c>
      <c r="W886" s="1">
        <f t="shared" si="110"/>
        <v>2.9224423891283013</v>
      </c>
      <c r="X886" s="1">
        <f t="shared" si="111"/>
        <v>0.10477568879172769</v>
      </c>
      <c r="Y886" s="1">
        <f t="shared" si="112"/>
        <v>6.5672282776727472E-2</v>
      </c>
      <c r="Z886" s="1">
        <f t="shared" si="113"/>
        <v>321.51828140000009</v>
      </c>
      <c r="AA886" s="1">
        <f t="shared" si="114"/>
        <v>32.324645860878981</v>
      </c>
      <c r="AB886" s="1">
        <f t="shared" si="115"/>
        <v>31.593599999999999</v>
      </c>
      <c r="AC886" s="1">
        <f t="shared" si="116"/>
        <v>4.6663381127755583</v>
      </c>
      <c r="AD886" s="1">
        <f t="shared" si="117"/>
        <v>60.183730238768639</v>
      </c>
      <c r="AE886" s="1">
        <f t="shared" si="118"/>
        <v>2.7126459748380851</v>
      </c>
      <c r="AF886" s="1">
        <f t="shared" si="119"/>
        <v>4.5072745808146601</v>
      </c>
      <c r="AG886" s="1">
        <f t="shared" si="120"/>
        <v>1.9536921379374732</v>
      </c>
      <c r="AH886" s="1">
        <f t="shared" si="121"/>
        <v>-94.072064536006792</v>
      </c>
      <c r="AI886" s="1">
        <f t="shared" si="122"/>
        <v>-96.039051516241187</v>
      </c>
      <c r="AJ886" s="1">
        <f t="shared" si="123"/>
        <v>-7.4006784560397429</v>
      </c>
      <c r="AK886" s="1">
        <f t="shared" si="124"/>
        <v>124.00648689171234</v>
      </c>
      <c r="AL886" s="1">
        <f t="shared" si="125"/>
        <v>34.94761410992696</v>
      </c>
      <c r="AM886" s="1">
        <f t="shared" si="126"/>
        <v>2.1280711057891084</v>
      </c>
      <c r="AN886" s="1">
        <f t="shared" si="127"/>
        <v>6.0727929646076939</v>
      </c>
      <c r="AO886" s="1">
        <v>302.21885523237091</v>
      </c>
      <c r="AP886" s="1">
        <v>268.6734121212121</v>
      </c>
      <c r="AQ886" s="1">
        <v>5.014644259661063</v>
      </c>
      <c r="AR886" s="1">
        <v>66.056811601181195</v>
      </c>
      <c r="AS886" s="1">
        <f t="shared" si="128"/>
        <v>2.1331533908391562</v>
      </c>
      <c r="AT886" s="1">
        <v>24.737833574051209</v>
      </c>
      <c r="AU886" s="1">
        <v>27.227190303030309</v>
      </c>
      <c r="AV886" s="1">
        <v>2.094394791009807E-6</v>
      </c>
      <c r="AW886" s="1">
        <v>80.9492581005711</v>
      </c>
      <c r="AX886" s="1">
        <v>43</v>
      </c>
      <c r="AY886" s="1">
        <v>9</v>
      </c>
      <c r="AZ886" s="1">
        <f t="shared" si="129"/>
        <v>1</v>
      </c>
      <c r="BA886" s="1">
        <f t="shared" si="130"/>
        <v>0</v>
      </c>
      <c r="BB886" s="1">
        <f t="shared" si="131"/>
        <v>51972.065152203017</v>
      </c>
      <c r="BC886" s="1">
        <f t="shared" si="132"/>
        <v>2000.010666666667</v>
      </c>
      <c r="BD886" s="1">
        <f t="shared" si="133"/>
        <v>1681.2092600000003</v>
      </c>
      <c r="BE886" s="1">
        <f t="shared" si="134"/>
        <v>0.84060014679921713</v>
      </c>
      <c r="BF886" s="1">
        <f t="shared" si="135"/>
        <v>0.16075828332248895</v>
      </c>
      <c r="BG886" s="1">
        <v>6</v>
      </c>
      <c r="BH886" s="1">
        <v>0.5</v>
      </c>
      <c r="BI886" s="1" t="s">
        <v>356</v>
      </c>
      <c r="BJ886" s="1">
        <v>2</v>
      </c>
      <c r="BK886" s="1" t="b">
        <v>1</v>
      </c>
      <c r="BL886" s="1">
        <v>1660320863.099999</v>
      </c>
      <c r="BM886" s="1">
        <v>227.35533333333339</v>
      </c>
      <c r="BN886" s="1">
        <v>269.86079999999998</v>
      </c>
      <c r="BO886" s="1">
        <v>27.22161333333333</v>
      </c>
      <c r="BP886" s="1">
        <v>24.738160000000001</v>
      </c>
      <c r="BQ886" s="1">
        <v>226.40073333333331</v>
      </c>
      <c r="BR886" s="1">
        <v>27.211539999999999</v>
      </c>
      <c r="BS886" s="1">
        <v>500.14426666666668</v>
      </c>
      <c r="BT886" s="1">
        <v>99.55052666666667</v>
      </c>
      <c r="BU886" s="1">
        <v>9.9921733333333318E-2</v>
      </c>
      <c r="BV886" s="1">
        <v>30.98404</v>
      </c>
      <c r="BW886" s="1">
        <v>31.593599999999999</v>
      </c>
      <c r="BX886" s="1">
        <v>999.89999999999986</v>
      </c>
      <c r="BY886" s="1">
        <v>0</v>
      </c>
      <c r="BZ886" s="1">
        <v>0</v>
      </c>
      <c r="CA886" s="1">
        <v>10004.508</v>
      </c>
      <c r="CB886" s="1">
        <v>0</v>
      </c>
      <c r="CC886" s="1">
        <v>16.088133333333339</v>
      </c>
      <c r="CD886" s="1">
        <v>-42.50554666666666</v>
      </c>
      <c r="CE886" s="1">
        <v>233.7176</v>
      </c>
      <c r="CF886" s="1">
        <v>276.70606666666669</v>
      </c>
      <c r="CG886" s="1">
        <v>2.4834593333333341</v>
      </c>
      <c r="CH886" s="1">
        <v>269.86079999999998</v>
      </c>
      <c r="CI886" s="1">
        <v>24.738160000000001</v>
      </c>
      <c r="CJ886" s="1">
        <v>2.7099259999999998</v>
      </c>
      <c r="CK886" s="1">
        <v>2.4626973333333328</v>
      </c>
      <c r="CL886" s="1">
        <v>22.345426666666661</v>
      </c>
      <c r="CM886" s="1">
        <v>20.782053333333341</v>
      </c>
      <c r="CN886" s="1">
        <v>2000.010666666667</v>
      </c>
      <c r="CO886" s="1">
        <v>0.97999679999999989</v>
      </c>
      <c r="CP886" s="1">
        <v>2.0003400000000001E-2</v>
      </c>
      <c r="CQ886" s="1">
        <v>0</v>
      </c>
      <c r="CR886" s="1">
        <v>2.3205333333333331</v>
      </c>
      <c r="CS886" s="1">
        <v>0</v>
      </c>
      <c r="CT886" s="1">
        <v>26780.10666666667</v>
      </c>
      <c r="CU886" s="1">
        <v>17412.41333333333</v>
      </c>
      <c r="CV886" s="1">
        <v>42.379133333333343</v>
      </c>
      <c r="CW886" s="1">
        <v>43.399800000000013</v>
      </c>
      <c r="CX886" s="1">
        <v>42.399800000000013</v>
      </c>
      <c r="CY886" s="1">
        <v>41.841400000000007</v>
      </c>
      <c r="CZ886" s="1">
        <v>42.424600000000012</v>
      </c>
      <c r="DA886" s="1">
        <v>1960.000666666667</v>
      </c>
      <c r="DB886" s="1">
        <v>40.01</v>
      </c>
      <c r="DC886" s="1">
        <v>0</v>
      </c>
      <c r="DD886" s="1">
        <v>1660320868.8</v>
      </c>
      <c r="DE886" s="1">
        <v>0</v>
      </c>
      <c r="DF886" s="1">
        <v>1660320627.5999999</v>
      </c>
      <c r="DG886" s="1" t="s">
        <v>1970</v>
      </c>
      <c r="DH886" s="1">
        <v>1660320624.0999999</v>
      </c>
      <c r="DI886" s="1">
        <v>1660320627.5999999</v>
      </c>
      <c r="DJ886" s="1">
        <v>29</v>
      </c>
      <c r="DK886" s="1">
        <v>-0.125</v>
      </c>
      <c r="DL886" s="1">
        <v>1E-3</v>
      </c>
      <c r="DM886" s="1">
        <v>1.32</v>
      </c>
      <c r="DN886" s="1">
        <v>1.6E-2</v>
      </c>
      <c r="DO886" s="1">
        <v>400</v>
      </c>
      <c r="DP886" s="1">
        <v>25</v>
      </c>
      <c r="DQ886" s="1">
        <v>0.25</v>
      </c>
      <c r="DR886" s="1">
        <v>0.03</v>
      </c>
      <c r="DS886" s="1">
        <v>5.0314087548802409</v>
      </c>
      <c r="DT886" s="1">
        <v>6.9256024475949216</v>
      </c>
      <c r="DU886" s="1">
        <v>0.50366676495374485</v>
      </c>
      <c r="DV886" s="1">
        <v>0</v>
      </c>
      <c r="DW886" s="1">
        <v>34.582359694643351</v>
      </c>
      <c r="DX886" s="1">
        <v>11.05808011637416</v>
      </c>
      <c r="DY886" s="1">
        <v>0.82811607201150961</v>
      </c>
      <c r="DZ886" s="1">
        <v>0</v>
      </c>
      <c r="EA886" s="1">
        <v>-42.224620000000002</v>
      </c>
      <c r="EB886" s="1">
        <v>-13.60536240266965</v>
      </c>
      <c r="EC886" s="1">
        <v>0.98487682492109907</v>
      </c>
      <c r="ED886" s="1">
        <v>0</v>
      </c>
      <c r="EE886" s="1">
        <v>128.46474965350029</v>
      </c>
      <c r="EF886" s="1">
        <v>172.38621512987609</v>
      </c>
      <c r="EG886" s="1">
        <v>17.025494603656739</v>
      </c>
      <c r="EH886" s="1">
        <v>0</v>
      </c>
      <c r="EI886" s="1">
        <v>2.4772577500000001</v>
      </c>
      <c r="EJ886" s="1">
        <v>7.8112908067544992E-2</v>
      </c>
      <c r="EK886" s="1">
        <v>8.0385587910707171E-3</v>
      </c>
      <c r="EL886" s="1">
        <v>1</v>
      </c>
      <c r="EM886" s="1">
        <v>1.9542060635725951</v>
      </c>
      <c r="EN886" s="1">
        <v>-7.5990149418083946E-3</v>
      </c>
      <c r="EO886" s="1">
        <v>8.459070435737193E-4</v>
      </c>
      <c r="EP886" s="1">
        <v>1</v>
      </c>
      <c r="EQ886" s="1">
        <v>2</v>
      </c>
      <c r="ER886" s="1">
        <v>6</v>
      </c>
      <c r="ES886" s="1" t="s">
        <v>387</v>
      </c>
      <c r="ET886" s="1">
        <v>2.9422799999999998</v>
      </c>
      <c r="EU886" s="1">
        <v>2.80118</v>
      </c>
      <c r="EV886" s="1">
        <v>6.2891000000000002E-2</v>
      </c>
      <c r="EW886" s="1">
        <v>7.1476799999999993E-2</v>
      </c>
      <c r="EX886" s="1">
        <v>0.117869</v>
      </c>
      <c r="EY886" s="1">
        <v>0.110154</v>
      </c>
      <c r="EZ886" s="1">
        <v>19205.8</v>
      </c>
      <c r="FA886" s="1">
        <v>19952.900000000001</v>
      </c>
      <c r="FB886" s="1">
        <v>23835.1</v>
      </c>
      <c r="FC886" s="1">
        <v>25009.200000000001</v>
      </c>
      <c r="FD886" s="1">
        <v>33653.699999999997</v>
      </c>
      <c r="FE886" s="1">
        <v>35534</v>
      </c>
      <c r="FF886" s="1">
        <v>43459.199999999997</v>
      </c>
      <c r="FG886" s="1">
        <v>46231.3</v>
      </c>
      <c r="FH886" s="1">
        <v>1.8665799999999999</v>
      </c>
      <c r="FI886" s="1">
        <v>1.84137</v>
      </c>
      <c r="FJ886" s="1">
        <v>0.118218</v>
      </c>
      <c r="FK886" s="1">
        <v>0</v>
      </c>
      <c r="FL886" s="1">
        <v>29.661200000000001</v>
      </c>
      <c r="FM886" s="1">
        <v>999.9</v>
      </c>
      <c r="FN886" s="1">
        <v>58.9</v>
      </c>
      <c r="FO886" s="1">
        <v>36.299999999999997</v>
      </c>
      <c r="FP886" s="1">
        <v>35.897599999999997</v>
      </c>
      <c r="FQ886" s="1">
        <v>63.424900000000001</v>
      </c>
      <c r="FR886" s="1">
        <v>23.4816</v>
      </c>
      <c r="FS886" s="1">
        <v>1</v>
      </c>
      <c r="FT886" s="1">
        <v>0.40291700000000003</v>
      </c>
      <c r="FU886" s="1">
        <v>1.2848999999999999</v>
      </c>
      <c r="FV886" s="1">
        <v>20.316299999999998</v>
      </c>
      <c r="FW886" s="1">
        <v>5.2112999999999996</v>
      </c>
      <c r="FX886" s="1">
        <v>11.9072</v>
      </c>
      <c r="FY886" s="1">
        <v>5.0028499999999996</v>
      </c>
      <c r="FZ886" s="1">
        <v>3.2902999999999998</v>
      </c>
      <c r="GA886" s="1">
        <v>9999</v>
      </c>
      <c r="GB886" s="1">
        <v>9999</v>
      </c>
      <c r="GC886" s="1">
        <v>9999</v>
      </c>
      <c r="GD886" s="1">
        <v>999.9</v>
      </c>
      <c r="GE886" s="1">
        <v>1.85954</v>
      </c>
      <c r="GF886" s="1">
        <v>1.8545499999999999</v>
      </c>
      <c r="GG886" s="1">
        <v>1.85771</v>
      </c>
      <c r="GH886" s="1">
        <v>1.8561799999999999</v>
      </c>
      <c r="GI886" s="1">
        <v>1.8549500000000001</v>
      </c>
      <c r="GJ886" s="1">
        <v>1.8545499999999999</v>
      </c>
      <c r="GK886" s="1">
        <v>1.85331</v>
      </c>
      <c r="GL886" s="1">
        <v>1.8563700000000001</v>
      </c>
      <c r="GM886" s="1">
        <v>0</v>
      </c>
      <c r="GN886" s="1">
        <v>0</v>
      </c>
      <c r="GO886" s="1">
        <v>0</v>
      </c>
      <c r="GP886" s="1">
        <v>0</v>
      </c>
      <c r="GQ886" s="1" t="s">
        <v>359</v>
      </c>
      <c r="GR886" s="1" t="s">
        <v>360</v>
      </c>
      <c r="GS886" s="1" t="s">
        <v>361</v>
      </c>
      <c r="GT886" s="1" t="s">
        <v>361</v>
      </c>
      <c r="GU886" s="1" t="s">
        <v>361</v>
      </c>
      <c r="GV886" s="1" t="s">
        <v>361</v>
      </c>
      <c r="GW886" s="1">
        <v>0</v>
      </c>
      <c r="GX886" s="1">
        <v>100</v>
      </c>
      <c r="GY886" s="1">
        <v>100</v>
      </c>
      <c r="GZ886" s="1">
        <v>1.036</v>
      </c>
      <c r="HA886" s="1">
        <v>1.01E-2</v>
      </c>
      <c r="HB886" s="1">
        <v>0.38386874957061617</v>
      </c>
      <c r="HC886" s="1">
        <v>2.7716384584972409E-3</v>
      </c>
      <c r="HD886" s="1">
        <v>-1.1467119688665799E-6</v>
      </c>
      <c r="HE886" s="1">
        <v>2.0626329066488061E-10</v>
      </c>
      <c r="HF886" s="1">
        <v>-7.258975840326358E-2</v>
      </c>
      <c r="HG886" s="1">
        <v>1.066993184659233E-2</v>
      </c>
      <c r="HH886" s="1">
        <v>-3.4528890892081033E-4</v>
      </c>
      <c r="HI886" s="1">
        <v>2.382551249023132E-6</v>
      </c>
      <c r="HJ886" s="1">
        <v>1</v>
      </c>
      <c r="HK886" s="1">
        <v>2115</v>
      </c>
      <c r="HL886" s="1">
        <v>2</v>
      </c>
      <c r="HM886" s="1">
        <v>30</v>
      </c>
      <c r="HN886" s="1">
        <v>4.0999999999999996</v>
      </c>
      <c r="HO886" s="1">
        <v>4</v>
      </c>
      <c r="HP886" s="1">
        <v>0.87402299999999999</v>
      </c>
      <c r="HQ886" s="1">
        <v>2.35107</v>
      </c>
      <c r="HR886" s="1">
        <v>1.4978</v>
      </c>
      <c r="HS886" s="1">
        <v>2.2997999999999998</v>
      </c>
      <c r="HT886" s="1">
        <v>1.5478499999999999</v>
      </c>
      <c r="HU886" s="1">
        <v>2.2924799999999999</v>
      </c>
      <c r="HV886" s="1">
        <v>39.366700000000002</v>
      </c>
      <c r="HW886" s="1">
        <v>13.702999999999999</v>
      </c>
      <c r="HX886" s="1">
        <v>18</v>
      </c>
      <c r="HY886" s="1">
        <v>446.31900000000002</v>
      </c>
      <c r="HZ886" s="1">
        <v>488.005</v>
      </c>
      <c r="IA886" s="1">
        <v>27.692299999999999</v>
      </c>
      <c r="IB886" s="1">
        <v>32.171300000000002</v>
      </c>
      <c r="IC886" s="1">
        <v>29.9999</v>
      </c>
      <c r="ID886" s="1">
        <v>32.017299999999999</v>
      </c>
      <c r="IE886" s="1">
        <v>32.110799999999998</v>
      </c>
      <c r="IF886" s="1">
        <v>17.602599999999999</v>
      </c>
      <c r="IG886" s="1">
        <v>33.106900000000003</v>
      </c>
      <c r="IH886" s="1">
        <v>0</v>
      </c>
      <c r="II886" s="1">
        <v>27.698499999999999</v>
      </c>
      <c r="IJ886" s="1">
        <v>341.005</v>
      </c>
      <c r="IK886" s="1">
        <v>24.607700000000001</v>
      </c>
      <c r="IL886" s="1">
        <v>100.494</v>
      </c>
      <c r="IM886" s="1">
        <v>100.19499999999999</v>
      </c>
      <c r="IN886" s="1" t="s">
        <v>366</v>
      </c>
    </row>
    <row r="887" spans="1:248" ht="15.75" customHeight="1" x14ac:dyDescent="0.3">
      <c r="A887" s="1">
        <v>871</v>
      </c>
      <c r="B887" s="1">
        <v>1660320871.5999999</v>
      </c>
      <c r="C887" s="1">
        <v>9905</v>
      </c>
      <c r="D887" s="1" t="s">
        <v>2087</v>
      </c>
      <c r="E887" s="1" t="s">
        <v>2088</v>
      </c>
      <c r="F887" s="1">
        <v>1</v>
      </c>
      <c r="G887" s="1" t="s">
        <v>1969</v>
      </c>
      <c r="H887" s="1" t="s">
        <v>350</v>
      </c>
      <c r="I887" s="1" t="s">
        <v>351</v>
      </c>
      <c r="J887" s="1" t="s">
        <v>352</v>
      </c>
      <c r="K887" s="1" t="s">
        <v>353</v>
      </c>
      <c r="L887" s="1" t="s">
        <v>1969</v>
      </c>
      <c r="M887" s="1" t="s">
        <v>355</v>
      </c>
      <c r="N887" s="1">
        <v>1660320863.5999999</v>
      </c>
      <c r="O887" s="1">
        <f t="shared" si="102"/>
        <v>2.1401546142569127E-3</v>
      </c>
      <c r="P887" s="1">
        <f t="shared" si="103"/>
        <v>2.1401546142569128</v>
      </c>
      <c r="Q887" s="1">
        <f t="shared" si="104"/>
        <v>6.2112977070383559</v>
      </c>
      <c r="R887" s="1">
        <f t="shared" si="105"/>
        <v>229.78550000000001</v>
      </c>
      <c r="S887" s="1">
        <f t="shared" si="106"/>
        <v>129.68807124997414</v>
      </c>
      <c r="T887" s="1">
        <f t="shared" si="107"/>
        <v>12.923491154393547</v>
      </c>
      <c r="U887" s="1">
        <f t="shared" si="108"/>
        <v>22.898257704318279</v>
      </c>
      <c r="V887" s="1">
        <f t="shared" si="109"/>
        <v>0.10727120122251715</v>
      </c>
      <c r="W887" s="1">
        <f t="shared" si="110"/>
        <v>2.9222513985128269</v>
      </c>
      <c r="X887" s="1">
        <f t="shared" si="111"/>
        <v>0.10513065455226532</v>
      </c>
      <c r="Y887" s="1">
        <f t="shared" si="112"/>
        <v>6.5895421096355294E-2</v>
      </c>
      <c r="Z887" s="1">
        <f t="shared" si="113"/>
        <v>321.51757649999996</v>
      </c>
      <c r="AA887" s="1">
        <f t="shared" si="114"/>
        <v>32.322944326115383</v>
      </c>
      <c r="AB887" s="1">
        <f t="shared" si="115"/>
        <v>31.592974999999999</v>
      </c>
      <c r="AC887" s="1">
        <f t="shared" si="116"/>
        <v>4.6661725493300032</v>
      </c>
      <c r="AD887" s="1">
        <f t="shared" si="117"/>
        <v>60.184396963511034</v>
      </c>
      <c r="AE887" s="1">
        <f t="shared" si="118"/>
        <v>2.7126824068531583</v>
      </c>
      <c r="AF887" s="1">
        <f t="shared" si="119"/>
        <v>4.5072851830646741</v>
      </c>
      <c r="AG887" s="1">
        <f t="shared" si="120"/>
        <v>1.9534901424768449</v>
      </c>
      <c r="AH887" s="1">
        <f t="shared" si="121"/>
        <v>-94.380818488729844</v>
      </c>
      <c r="AI887" s="1">
        <f t="shared" si="122"/>
        <v>-95.927811100195328</v>
      </c>
      <c r="AJ887" s="1">
        <f t="shared" si="123"/>
        <v>-7.3925682141488691</v>
      </c>
      <c r="AK887" s="1">
        <f t="shared" si="124"/>
        <v>123.81637869692591</v>
      </c>
      <c r="AL887" s="1">
        <f t="shared" si="125"/>
        <v>35.025941305811898</v>
      </c>
      <c r="AM887" s="1">
        <f t="shared" si="126"/>
        <v>2.1302385255898266</v>
      </c>
      <c r="AN887" s="1">
        <f t="shared" si="127"/>
        <v>6.2112977070383559</v>
      </c>
      <c r="AO887" s="1">
        <v>307.40460560882389</v>
      </c>
      <c r="AP887" s="1">
        <v>273.68784242424232</v>
      </c>
      <c r="AQ887" s="1">
        <v>5.0147939198181666</v>
      </c>
      <c r="AR887" s="1">
        <v>66.056811601181195</v>
      </c>
      <c r="AS887" s="1">
        <f t="shared" si="128"/>
        <v>2.1401546142569128</v>
      </c>
      <c r="AT887" s="1">
        <v>24.729584934386061</v>
      </c>
      <c r="AU887" s="1">
        <v>27.227129696969701</v>
      </c>
      <c r="AV887" s="1">
        <v>1.2198773317768821E-6</v>
      </c>
      <c r="AW887" s="1">
        <v>80.9492581005711</v>
      </c>
      <c r="AX887" s="1">
        <v>43</v>
      </c>
      <c r="AY887" s="1">
        <v>9</v>
      </c>
      <c r="AZ887" s="1">
        <f t="shared" si="129"/>
        <v>1</v>
      </c>
      <c r="BA887" s="1">
        <f t="shared" si="130"/>
        <v>0</v>
      </c>
      <c r="BB887" s="1">
        <f t="shared" si="131"/>
        <v>51966.626980076355</v>
      </c>
      <c r="BC887" s="1">
        <f t="shared" si="132"/>
        <v>2000.0062499999999</v>
      </c>
      <c r="BD887" s="1">
        <f t="shared" si="133"/>
        <v>1681.2055499999999</v>
      </c>
      <c r="BE887" s="1">
        <f t="shared" si="134"/>
        <v>0.84060014812453709</v>
      </c>
      <c r="BF887" s="1">
        <f t="shared" si="135"/>
        <v>0.16075828588035662</v>
      </c>
      <c r="BG887" s="1">
        <v>6</v>
      </c>
      <c r="BH887" s="1">
        <v>0.5</v>
      </c>
      <c r="BI887" s="1" t="s">
        <v>356</v>
      </c>
      <c r="BJ887" s="1">
        <v>2</v>
      </c>
      <c r="BK887" s="1" t="b">
        <v>1</v>
      </c>
      <c r="BL887" s="1">
        <v>1660320863.5999999</v>
      </c>
      <c r="BM887" s="1">
        <v>229.78550000000001</v>
      </c>
      <c r="BN887" s="1">
        <v>272.39193749999998</v>
      </c>
      <c r="BO887" s="1">
        <v>27.221943750000001</v>
      </c>
      <c r="BP887" s="1">
        <v>24.735949999999999</v>
      </c>
      <c r="BQ887" s="1">
        <v>228.82543749999999</v>
      </c>
      <c r="BR887" s="1">
        <v>27.211868750000001</v>
      </c>
      <c r="BS887" s="1">
        <v>500.14187500000003</v>
      </c>
      <c r="BT887" s="1">
        <v>99.550637499999993</v>
      </c>
      <c r="BU887" s="1">
        <v>9.9939687499999999E-2</v>
      </c>
      <c r="BV887" s="1">
        <v>30.984081249999999</v>
      </c>
      <c r="BW887" s="1">
        <v>31.592974999999999</v>
      </c>
      <c r="BX887" s="1">
        <v>999.9</v>
      </c>
      <c r="BY887" s="1">
        <v>0</v>
      </c>
      <c r="BZ887" s="1">
        <v>0</v>
      </c>
      <c r="CA887" s="1">
        <v>10003.40625</v>
      </c>
      <c r="CB887" s="1">
        <v>0</v>
      </c>
      <c r="CC887" s="1">
        <v>16.050237500000001</v>
      </c>
      <c r="CD887" s="1">
        <v>-42.606499999999997</v>
      </c>
      <c r="CE887" s="1">
        <v>236.21587500000001</v>
      </c>
      <c r="CF887" s="1">
        <v>279.30068749999998</v>
      </c>
      <c r="CG887" s="1">
        <v>2.4859974999999999</v>
      </c>
      <c r="CH887" s="1">
        <v>272.39193749999998</v>
      </c>
      <c r="CI887" s="1">
        <v>24.735949999999999</v>
      </c>
      <c r="CJ887" s="1">
        <v>2.7099618749999999</v>
      </c>
      <c r="CK887" s="1">
        <v>2.4624799999999998</v>
      </c>
      <c r="CL887" s="1">
        <v>22.345643750000001</v>
      </c>
      <c r="CM887" s="1">
        <v>20.780618749999999</v>
      </c>
      <c r="CN887" s="1">
        <v>2000.0062499999999</v>
      </c>
      <c r="CO887" s="1">
        <v>0.97999674999999997</v>
      </c>
      <c r="CP887" s="1">
        <v>2.0003449999999999E-2</v>
      </c>
      <c r="CQ887" s="1">
        <v>0</v>
      </c>
      <c r="CR887" s="1">
        <v>2.2836249999999998</v>
      </c>
      <c r="CS887" s="1">
        <v>0</v>
      </c>
      <c r="CT887" s="1">
        <v>26782.356250000001</v>
      </c>
      <c r="CU887" s="1">
        <v>17412.375</v>
      </c>
      <c r="CV887" s="1">
        <v>42.378875000000001</v>
      </c>
      <c r="CW887" s="1">
        <v>43.398249999999997</v>
      </c>
      <c r="CX887" s="1">
        <v>42.398249999999997</v>
      </c>
      <c r="CY887" s="1">
        <v>41.8395625</v>
      </c>
      <c r="CZ887" s="1">
        <v>42.421499999999988</v>
      </c>
      <c r="DA887" s="1">
        <v>1959.9962499999999</v>
      </c>
      <c r="DB887" s="1">
        <v>40.01</v>
      </c>
      <c r="DC887" s="1">
        <v>0</v>
      </c>
      <c r="DD887" s="1">
        <v>1660320870</v>
      </c>
      <c r="DE887" s="1">
        <v>0</v>
      </c>
      <c r="DF887" s="1">
        <v>1660320627.5999999</v>
      </c>
      <c r="DG887" s="1" t="s">
        <v>1970</v>
      </c>
      <c r="DH887" s="1">
        <v>1660320624.0999999</v>
      </c>
      <c r="DI887" s="1">
        <v>1660320627.5999999</v>
      </c>
      <c r="DJ887" s="1">
        <v>29</v>
      </c>
      <c r="DK887" s="1">
        <v>-0.125</v>
      </c>
      <c r="DL887" s="1">
        <v>1E-3</v>
      </c>
      <c r="DM887" s="1">
        <v>1.32</v>
      </c>
      <c r="DN887" s="1">
        <v>1.6E-2</v>
      </c>
      <c r="DO887" s="1">
        <v>400</v>
      </c>
      <c r="DP887" s="1">
        <v>25</v>
      </c>
      <c r="DQ887" s="1">
        <v>0.25</v>
      </c>
      <c r="DR887" s="1">
        <v>0.03</v>
      </c>
      <c r="DS887" s="1">
        <v>5.1854215411799052</v>
      </c>
      <c r="DT887" s="1">
        <v>6.7615662034456063</v>
      </c>
      <c r="DU887" s="1">
        <v>0.50552992070548131</v>
      </c>
      <c r="DV887" s="1">
        <v>0</v>
      </c>
      <c r="DW887" s="1">
        <v>34.9039587137624</v>
      </c>
      <c r="DX887" s="1">
        <v>10.2138251953132</v>
      </c>
      <c r="DY887" s="1">
        <v>0.739405728889998</v>
      </c>
      <c r="DZ887" s="1">
        <v>0</v>
      </c>
      <c r="EA887" s="1">
        <v>-42.499567741935493</v>
      </c>
      <c r="EB887" s="1">
        <v>-12.923370967741921</v>
      </c>
      <c r="EC887" s="1">
        <v>0.96644395341294786</v>
      </c>
      <c r="ED887" s="1">
        <v>0</v>
      </c>
      <c r="EE887" s="1">
        <v>133.494766079751</v>
      </c>
      <c r="EF887" s="1">
        <v>174.40053974905891</v>
      </c>
      <c r="EG887" s="1">
        <v>16.804287012055799</v>
      </c>
      <c r="EH887" s="1">
        <v>0</v>
      </c>
      <c r="EI887" s="1">
        <v>2.4804556097560968</v>
      </c>
      <c r="EJ887" s="1">
        <v>0.1049036236933826</v>
      </c>
      <c r="EK887" s="1">
        <v>1.190964930547565E-2</v>
      </c>
      <c r="EL887" s="1">
        <v>1</v>
      </c>
      <c r="EM887" s="1">
        <v>1.95377428112903</v>
      </c>
      <c r="EN887" s="1">
        <v>-1.148238202957624E-2</v>
      </c>
      <c r="EO887" s="1">
        <v>1.1626940145260719E-3</v>
      </c>
      <c r="EP887" s="1">
        <v>1</v>
      </c>
      <c r="EQ887" s="1">
        <v>2</v>
      </c>
      <c r="ER887" s="1">
        <v>6</v>
      </c>
      <c r="ES887" s="1" t="s">
        <v>387</v>
      </c>
      <c r="ET887" s="1">
        <v>2.9423300000000001</v>
      </c>
      <c r="EU887" s="1">
        <v>2.80131</v>
      </c>
      <c r="EV887" s="1">
        <v>6.3863699999999995E-2</v>
      </c>
      <c r="EW887" s="1">
        <v>7.2440400000000002E-2</v>
      </c>
      <c r="EX887" s="1">
        <v>0.117869</v>
      </c>
      <c r="EY887" s="1">
        <v>0.110129</v>
      </c>
      <c r="EZ887" s="1">
        <v>19185.900000000001</v>
      </c>
      <c r="FA887" s="1">
        <v>19932.3</v>
      </c>
      <c r="FB887" s="1">
        <v>23835.1</v>
      </c>
      <c r="FC887" s="1">
        <v>25009.200000000001</v>
      </c>
      <c r="FD887" s="1">
        <v>33653.800000000003</v>
      </c>
      <c r="FE887" s="1">
        <v>35535.1</v>
      </c>
      <c r="FF887" s="1">
        <v>43459.199999999997</v>
      </c>
      <c r="FG887" s="1">
        <v>46231.4</v>
      </c>
      <c r="FH887" s="1">
        <v>1.86663</v>
      </c>
      <c r="FI887" s="1">
        <v>1.84137</v>
      </c>
      <c r="FJ887" s="1">
        <v>0.118438</v>
      </c>
      <c r="FK887" s="1">
        <v>0</v>
      </c>
      <c r="FL887" s="1">
        <v>29.6599</v>
      </c>
      <c r="FM887" s="1">
        <v>999.9</v>
      </c>
      <c r="FN887" s="1">
        <v>58.9</v>
      </c>
      <c r="FO887" s="1">
        <v>36.299999999999997</v>
      </c>
      <c r="FP887" s="1">
        <v>35.900100000000002</v>
      </c>
      <c r="FQ887" s="1">
        <v>63.5349</v>
      </c>
      <c r="FR887" s="1">
        <v>23.0929</v>
      </c>
      <c r="FS887" s="1">
        <v>1</v>
      </c>
      <c r="FT887" s="1">
        <v>0.40276200000000001</v>
      </c>
      <c r="FU887" s="1">
        <v>1.28369</v>
      </c>
      <c r="FV887" s="1">
        <v>20.316400000000002</v>
      </c>
      <c r="FW887" s="1">
        <v>5.2119</v>
      </c>
      <c r="FX887" s="1">
        <v>11.9069</v>
      </c>
      <c r="FY887" s="1">
        <v>5.0029500000000002</v>
      </c>
      <c r="FZ887" s="1">
        <v>3.2903500000000001</v>
      </c>
      <c r="GA887" s="1">
        <v>9999</v>
      </c>
      <c r="GB887" s="1">
        <v>9999</v>
      </c>
      <c r="GC887" s="1">
        <v>9999</v>
      </c>
      <c r="GD887" s="1">
        <v>999.9</v>
      </c>
      <c r="GE887" s="1">
        <v>1.85955</v>
      </c>
      <c r="GF887" s="1">
        <v>1.8545499999999999</v>
      </c>
      <c r="GG887" s="1">
        <v>1.85772</v>
      </c>
      <c r="GH887" s="1">
        <v>1.8562000000000001</v>
      </c>
      <c r="GI887" s="1">
        <v>1.8549599999999999</v>
      </c>
      <c r="GJ887" s="1">
        <v>1.8545499999999999</v>
      </c>
      <c r="GK887" s="1">
        <v>1.8533200000000001</v>
      </c>
      <c r="GL887" s="1">
        <v>1.8563799999999999</v>
      </c>
      <c r="GM887" s="1">
        <v>0</v>
      </c>
      <c r="GN887" s="1">
        <v>0</v>
      </c>
      <c r="GO887" s="1">
        <v>0</v>
      </c>
      <c r="GP887" s="1">
        <v>0</v>
      </c>
      <c r="GQ887" s="1" t="s">
        <v>359</v>
      </c>
      <c r="GR887" s="1" t="s">
        <v>360</v>
      </c>
      <c r="GS887" s="1" t="s">
        <v>361</v>
      </c>
      <c r="GT887" s="1" t="s">
        <v>361</v>
      </c>
      <c r="GU887" s="1" t="s">
        <v>361</v>
      </c>
      <c r="GV887" s="1" t="s">
        <v>361</v>
      </c>
      <c r="GW887" s="1">
        <v>0</v>
      </c>
      <c r="GX887" s="1">
        <v>100</v>
      </c>
      <c r="GY887" s="1">
        <v>100</v>
      </c>
      <c r="GZ887" s="1">
        <v>1.048</v>
      </c>
      <c r="HA887" s="1">
        <v>1.01E-2</v>
      </c>
      <c r="HB887" s="1">
        <v>0.38386874957061617</v>
      </c>
      <c r="HC887" s="1">
        <v>2.7716384584972409E-3</v>
      </c>
      <c r="HD887" s="1">
        <v>-1.1467119688665799E-6</v>
      </c>
      <c r="HE887" s="1">
        <v>2.0626329066488061E-10</v>
      </c>
      <c r="HF887" s="1">
        <v>-7.258975840326358E-2</v>
      </c>
      <c r="HG887" s="1">
        <v>1.066993184659233E-2</v>
      </c>
      <c r="HH887" s="1">
        <v>-3.4528890892081033E-4</v>
      </c>
      <c r="HI887" s="1">
        <v>2.382551249023132E-6</v>
      </c>
      <c r="HJ887" s="1">
        <v>1</v>
      </c>
      <c r="HK887" s="1">
        <v>2115</v>
      </c>
      <c r="HL887" s="1">
        <v>2</v>
      </c>
      <c r="HM887" s="1">
        <v>30</v>
      </c>
      <c r="HN887" s="1">
        <v>4.0999999999999996</v>
      </c>
      <c r="HO887" s="1">
        <v>4.0999999999999996</v>
      </c>
      <c r="HP887" s="1">
        <v>0.88134800000000002</v>
      </c>
      <c r="HQ887" s="1">
        <v>2.3303199999999999</v>
      </c>
      <c r="HR887" s="1">
        <v>1.4978</v>
      </c>
      <c r="HS887" s="1">
        <v>2.2997999999999998</v>
      </c>
      <c r="HT887" s="1">
        <v>1.5478499999999999</v>
      </c>
      <c r="HU887" s="1">
        <v>2.4267599999999998</v>
      </c>
      <c r="HV887" s="1">
        <v>39.366700000000002</v>
      </c>
      <c r="HW887" s="1">
        <v>13.702999999999999</v>
      </c>
      <c r="HX887" s="1">
        <v>18</v>
      </c>
      <c r="HY887" s="1">
        <v>446.34399999999999</v>
      </c>
      <c r="HZ887" s="1">
        <v>487.99900000000002</v>
      </c>
      <c r="IA887" s="1">
        <v>27.694800000000001</v>
      </c>
      <c r="IB887" s="1">
        <v>32.171300000000002</v>
      </c>
      <c r="IC887" s="1">
        <v>29.9999</v>
      </c>
      <c r="ID887" s="1">
        <v>32.0169</v>
      </c>
      <c r="IE887" s="1">
        <v>32.110100000000003</v>
      </c>
      <c r="IF887" s="1">
        <v>17.855</v>
      </c>
      <c r="IG887" s="1">
        <v>33.106900000000003</v>
      </c>
      <c r="IH887" s="1">
        <v>0</v>
      </c>
      <c r="II887" s="1">
        <v>27.698499999999999</v>
      </c>
      <c r="IJ887" s="1">
        <v>351.02499999999998</v>
      </c>
      <c r="IK887" s="1">
        <v>24.610099999999999</v>
      </c>
      <c r="IL887" s="1">
        <v>100.494</v>
      </c>
      <c r="IM887" s="1">
        <v>100.19499999999999</v>
      </c>
      <c r="IN887" s="1" t="s">
        <v>366</v>
      </c>
    </row>
    <row r="888" spans="1:248" ht="15.75" customHeight="1" x14ac:dyDescent="0.3">
      <c r="A888" s="1">
        <v>872</v>
      </c>
      <c r="B888" s="1">
        <v>1660320872.5999999</v>
      </c>
      <c r="C888" s="1">
        <v>9906</v>
      </c>
      <c r="D888" s="1" t="s">
        <v>2089</v>
      </c>
      <c r="E888" s="1" t="s">
        <v>2090</v>
      </c>
      <c r="F888" s="1">
        <v>1</v>
      </c>
      <c r="G888" s="1" t="s">
        <v>1969</v>
      </c>
      <c r="H888" s="1" t="s">
        <v>350</v>
      </c>
      <c r="I888" s="1" t="s">
        <v>351</v>
      </c>
      <c r="J888" s="1" t="s">
        <v>352</v>
      </c>
      <c r="K888" s="1" t="s">
        <v>353</v>
      </c>
      <c r="L888" s="1" t="s">
        <v>1969</v>
      </c>
      <c r="M888" s="1" t="s">
        <v>355</v>
      </c>
      <c r="N888" s="1">
        <v>1660320865.099999</v>
      </c>
      <c r="O888" s="1">
        <f t="shared" si="102"/>
        <v>2.1485805605835858E-3</v>
      </c>
      <c r="P888" s="1">
        <f t="shared" si="103"/>
        <v>2.1485805605835857</v>
      </c>
      <c r="Q888" s="1">
        <f t="shared" si="104"/>
        <v>6.3231064382478062</v>
      </c>
      <c r="R888" s="1">
        <f t="shared" si="105"/>
        <v>237.04259999999999</v>
      </c>
      <c r="S888" s="1">
        <f t="shared" si="106"/>
        <v>135.43451365725346</v>
      </c>
      <c r="T888" s="1">
        <f t="shared" si="107"/>
        <v>13.496142455861737</v>
      </c>
      <c r="U888" s="1">
        <f t="shared" si="108"/>
        <v>23.621458159505956</v>
      </c>
      <c r="V888" s="1">
        <f t="shared" si="109"/>
        <v>0.10772344671179414</v>
      </c>
      <c r="W888" s="1">
        <f t="shared" si="110"/>
        <v>2.9223737635159712</v>
      </c>
      <c r="X888" s="1">
        <f t="shared" si="111"/>
        <v>0.1055650974172902</v>
      </c>
      <c r="Y888" s="1">
        <f t="shared" si="112"/>
        <v>6.6168503148478858E-2</v>
      </c>
      <c r="Z888" s="1">
        <f t="shared" si="113"/>
        <v>321.52104780000002</v>
      </c>
      <c r="AA888" s="1">
        <f t="shared" si="114"/>
        <v>32.320621344473544</v>
      </c>
      <c r="AB888" s="1">
        <f t="shared" si="115"/>
        <v>31.592133333333329</v>
      </c>
      <c r="AC888" s="1">
        <f t="shared" si="116"/>
        <v>4.6659495986387887</v>
      </c>
      <c r="AD888" s="1">
        <f t="shared" si="117"/>
        <v>60.188163604228819</v>
      </c>
      <c r="AE888" s="1">
        <f t="shared" si="118"/>
        <v>2.7128365169255826</v>
      </c>
      <c r="AF888" s="1">
        <f t="shared" si="119"/>
        <v>4.507259159398874</v>
      </c>
      <c r="AG888" s="1">
        <f t="shared" si="120"/>
        <v>1.9531130817132061</v>
      </c>
      <c r="AH888" s="1">
        <f t="shared" si="121"/>
        <v>-94.752402721736132</v>
      </c>
      <c r="AI888" s="1">
        <f t="shared" si="122"/>
        <v>-95.815174540111343</v>
      </c>
      <c r="AJ888" s="1">
        <f t="shared" si="123"/>
        <v>-7.3835444907569441</v>
      </c>
      <c r="AK888" s="1">
        <f t="shared" si="124"/>
        <v>123.5699260473956</v>
      </c>
      <c r="AL888" s="1">
        <f t="shared" si="125"/>
        <v>35.283663742544356</v>
      </c>
      <c r="AM888" s="1">
        <f t="shared" si="126"/>
        <v>2.1341895556297281</v>
      </c>
      <c r="AN888" s="1">
        <f t="shared" si="127"/>
        <v>6.3231064382478062</v>
      </c>
      <c r="AO888" s="1">
        <v>312.57761067598869</v>
      </c>
      <c r="AP888" s="1">
        <v>278.71005454545462</v>
      </c>
      <c r="AQ888" s="1">
        <v>5.01727246083881</v>
      </c>
      <c r="AR888" s="1">
        <v>66.056811601181195</v>
      </c>
      <c r="AS888" s="1">
        <f t="shared" si="128"/>
        <v>2.1485805605835857</v>
      </c>
      <c r="AT888" s="1">
        <v>24.71862695934529</v>
      </c>
      <c r="AU888" s="1">
        <v>27.226026666666659</v>
      </c>
      <c r="AV888" s="1">
        <v>2.3274988934104199E-6</v>
      </c>
      <c r="AW888" s="1">
        <v>80.9492581005711</v>
      </c>
      <c r="AX888" s="1">
        <v>43</v>
      </c>
      <c r="AY888" s="1">
        <v>9</v>
      </c>
      <c r="AZ888" s="1">
        <f t="shared" si="129"/>
        <v>1</v>
      </c>
      <c r="BA888" s="1">
        <f t="shared" si="130"/>
        <v>0</v>
      </c>
      <c r="BB888" s="1">
        <f t="shared" si="131"/>
        <v>51970.128187903225</v>
      </c>
      <c r="BC888" s="1">
        <f t="shared" si="132"/>
        <v>2000.028</v>
      </c>
      <c r="BD888" s="1">
        <f t="shared" si="133"/>
        <v>1681.2238199999999</v>
      </c>
      <c r="BE888" s="1">
        <f t="shared" si="134"/>
        <v>0.84060014159801755</v>
      </c>
      <c r="BF888" s="1">
        <f t="shared" si="135"/>
        <v>0.16075827328417402</v>
      </c>
      <c r="BG888" s="1">
        <v>6</v>
      </c>
      <c r="BH888" s="1">
        <v>0.5</v>
      </c>
      <c r="BI888" s="1" t="s">
        <v>356</v>
      </c>
      <c r="BJ888" s="1">
        <v>2</v>
      </c>
      <c r="BK888" s="1" t="b">
        <v>1</v>
      </c>
      <c r="BL888" s="1">
        <v>1660320865.099999</v>
      </c>
      <c r="BM888" s="1">
        <v>237.04259999999999</v>
      </c>
      <c r="BN888" s="1">
        <v>279.9783333333333</v>
      </c>
      <c r="BO888" s="1">
        <v>27.223459999999999</v>
      </c>
      <c r="BP888" s="1">
        <v>24.732833333333339</v>
      </c>
      <c r="BQ888" s="1">
        <v>236.066</v>
      </c>
      <c r="BR888" s="1">
        <v>27.213386666666661</v>
      </c>
      <c r="BS888" s="1">
        <v>500.13666666666671</v>
      </c>
      <c r="BT888" s="1">
        <v>99.550766666666661</v>
      </c>
      <c r="BU888" s="1">
        <v>9.9921266666666661E-2</v>
      </c>
      <c r="BV888" s="1">
        <v>30.983979999999999</v>
      </c>
      <c r="BW888" s="1">
        <v>31.592133333333329</v>
      </c>
      <c r="BX888" s="1">
        <v>999.89999999999986</v>
      </c>
      <c r="BY888" s="1">
        <v>0</v>
      </c>
      <c r="BZ888" s="1">
        <v>0</v>
      </c>
      <c r="CA888" s="1">
        <v>10004.092000000001</v>
      </c>
      <c r="CB888" s="1">
        <v>0</v>
      </c>
      <c r="CC888" s="1">
        <v>15.92241333333333</v>
      </c>
      <c r="CD888" s="1">
        <v>-42.935793333333329</v>
      </c>
      <c r="CE888" s="1">
        <v>243.6764</v>
      </c>
      <c r="CF888" s="1">
        <v>287.07853333333333</v>
      </c>
      <c r="CG888" s="1">
        <v>2.4906246666666672</v>
      </c>
      <c r="CH888" s="1">
        <v>279.9783333333333</v>
      </c>
      <c r="CI888" s="1">
        <v>24.732833333333339</v>
      </c>
      <c r="CJ888" s="1">
        <v>2.7101160000000002</v>
      </c>
      <c r="CK888" s="1">
        <v>2.4621733333333329</v>
      </c>
      <c r="CL888" s="1">
        <v>22.346579999999999</v>
      </c>
      <c r="CM888" s="1">
        <v>20.778586666666669</v>
      </c>
      <c r="CN888" s="1">
        <v>2000.028</v>
      </c>
      <c r="CO888" s="1">
        <v>0.97999679999999989</v>
      </c>
      <c r="CP888" s="1">
        <v>2.0003400000000001E-2</v>
      </c>
      <c r="CQ888" s="1">
        <v>0</v>
      </c>
      <c r="CR888" s="1">
        <v>2.297733333333333</v>
      </c>
      <c r="CS888" s="1">
        <v>0</v>
      </c>
      <c r="CT888" s="1">
        <v>26787.89333333333</v>
      </c>
      <c r="CU888" s="1">
        <v>17412.566666666669</v>
      </c>
      <c r="CV888" s="1">
        <v>42.375</v>
      </c>
      <c r="CW888" s="1">
        <v>43.395666666666671</v>
      </c>
      <c r="CX888" s="1">
        <v>42.391533333333342</v>
      </c>
      <c r="CY888" s="1">
        <v>41.832999999999998</v>
      </c>
      <c r="CZ888" s="1">
        <v>42.416333333333327</v>
      </c>
      <c r="DA888" s="1">
        <v>1960.018</v>
      </c>
      <c r="DB888" s="1">
        <v>40.01</v>
      </c>
      <c r="DC888" s="1">
        <v>0</v>
      </c>
      <c r="DD888" s="1">
        <v>1660320870.5999999</v>
      </c>
      <c r="DE888" s="1">
        <v>0</v>
      </c>
      <c r="DF888" s="1">
        <v>1660320627.5999999</v>
      </c>
      <c r="DG888" s="1" t="s">
        <v>1970</v>
      </c>
      <c r="DH888" s="1">
        <v>1660320624.0999999</v>
      </c>
      <c r="DI888" s="1">
        <v>1660320627.5999999</v>
      </c>
      <c r="DJ888" s="1">
        <v>29</v>
      </c>
      <c r="DK888" s="1">
        <v>-0.125</v>
      </c>
      <c r="DL888" s="1">
        <v>1E-3</v>
      </c>
      <c r="DM888" s="1">
        <v>1.32</v>
      </c>
      <c r="DN888" s="1">
        <v>1.6E-2</v>
      </c>
      <c r="DO888" s="1">
        <v>400</v>
      </c>
      <c r="DP888" s="1">
        <v>25</v>
      </c>
      <c r="DQ888" s="1">
        <v>0.25</v>
      </c>
      <c r="DR888" s="1">
        <v>0.03</v>
      </c>
      <c r="DS888" s="1">
        <v>5.3665436942356894</v>
      </c>
      <c r="DT888" s="1">
        <v>6.7345859031976474</v>
      </c>
      <c r="DU888" s="1">
        <v>0.50323967714807039</v>
      </c>
      <c r="DV888" s="1">
        <v>0</v>
      </c>
      <c r="DW888" s="1">
        <v>35.113567760226843</v>
      </c>
      <c r="DX888" s="1">
        <v>9.7766264932349536</v>
      </c>
      <c r="DY888" s="1">
        <v>0.73081775977044816</v>
      </c>
      <c r="DZ888" s="1">
        <v>0</v>
      </c>
      <c r="EA888" s="1">
        <v>-42.88135333333333</v>
      </c>
      <c r="EB888" s="1">
        <v>-12.26526540600673</v>
      </c>
      <c r="EC888" s="1">
        <v>0.88646251048134428</v>
      </c>
      <c r="ED888" s="1">
        <v>0</v>
      </c>
      <c r="EE888" s="1">
        <v>137.16672288161331</v>
      </c>
      <c r="EF888" s="1">
        <v>174.84491710131289</v>
      </c>
      <c r="EG888" s="1">
        <v>17.26670193755168</v>
      </c>
      <c r="EH888" s="1">
        <v>0</v>
      </c>
      <c r="EI888" s="1">
        <v>2.4851427500000001</v>
      </c>
      <c r="EJ888" s="1">
        <v>0.14719485928704359</v>
      </c>
      <c r="EK888" s="1">
        <v>1.6461312521712831E-2</v>
      </c>
      <c r="EL888" s="1">
        <v>1</v>
      </c>
      <c r="EM888" s="1">
        <v>1.9534090866995639</v>
      </c>
      <c r="EN888" s="1">
        <v>-1.5553847687903541E-2</v>
      </c>
      <c r="EO888" s="1">
        <v>1.4580213979921131E-3</v>
      </c>
      <c r="EP888" s="1">
        <v>1</v>
      </c>
      <c r="EQ888" s="1">
        <v>2</v>
      </c>
      <c r="ER888" s="1">
        <v>6</v>
      </c>
      <c r="ES888" s="1" t="s">
        <v>387</v>
      </c>
      <c r="ET888" s="1">
        <v>2.9423900000000001</v>
      </c>
      <c r="EU888" s="1">
        <v>2.8014000000000001</v>
      </c>
      <c r="EV888" s="1">
        <v>6.4835100000000007E-2</v>
      </c>
      <c r="EW888" s="1">
        <v>7.3390399999999995E-2</v>
      </c>
      <c r="EX888" s="1">
        <v>0.117864</v>
      </c>
      <c r="EY888" s="1">
        <v>0.11011700000000001</v>
      </c>
      <c r="EZ888" s="1">
        <v>19166.099999999999</v>
      </c>
      <c r="FA888" s="1">
        <v>19912</v>
      </c>
      <c r="FB888" s="1">
        <v>23835.200000000001</v>
      </c>
      <c r="FC888" s="1">
        <v>25009.4</v>
      </c>
      <c r="FD888" s="1">
        <v>33654.1</v>
      </c>
      <c r="FE888" s="1">
        <v>35535.800000000003</v>
      </c>
      <c r="FF888" s="1">
        <v>43459.4</v>
      </c>
      <c r="FG888" s="1">
        <v>46231.7</v>
      </c>
      <c r="FH888" s="1">
        <v>1.86683</v>
      </c>
      <c r="FI888" s="1">
        <v>1.8413999999999999</v>
      </c>
      <c r="FJ888" s="1">
        <v>0.118531</v>
      </c>
      <c r="FK888" s="1">
        <v>0</v>
      </c>
      <c r="FL888" s="1">
        <v>29.659099999999999</v>
      </c>
      <c r="FM888" s="1">
        <v>999.9</v>
      </c>
      <c r="FN888" s="1">
        <v>58.9</v>
      </c>
      <c r="FO888" s="1">
        <v>36.299999999999997</v>
      </c>
      <c r="FP888" s="1">
        <v>35.899900000000002</v>
      </c>
      <c r="FQ888" s="1">
        <v>63.4649</v>
      </c>
      <c r="FR888" s="1">
        <v>22.572099999999999</v>
      </c>
      <c r="FS888" s="1">
        <v>1</v>
      </c>
      <c r="FT888" s="1">
        <v>0.40262399999999998</v>
      </c>
      <c r="FU888" s="1">
        <v>1.28769</v>
      </c>
      <c r="FV888" s="1">
        <v>20.316400000000002</v>
      </c>
      <c r="FW888" s="1">
        <v>5.2117500000000003</v>
      </c>
      <c r="FX888" s="1">
        <v>11.9072</v>
      </c>
      <c r="FY888" s="1">
        <v>5.0029000000000003</v>
      </c>
      <c r="FZ888" s="1">
        <v>3.2902800000000001</v>
      </c>
      <c r="GA888" s="1">
        <v>9999</v>
      </c>
      <c r="GB888" s="1">
        <v>9999</v>
      </c>
      <c r="GC888" s="1">
        <v>9999</v>
      </c>
      <c r="GD888" s="1">
        <v>999.9</v>
      </c>
      <c r="GE888" s="1">
        <v>1.8595600000000001</v>
      </c>
      <c r="GF888" s="1">
        <v>1.8545499999999999</v>
      </c>
      <c r="GG888" s="1">
        <v>1.8577300000000001</v>
      </c>
      <c r="GH888" s="1">
        <v>1.8562000000000001</v>
      </c>
      <c r="GI888" s="1">
        <v>1.8549800000000001</v>
      </c>
      <c r="GJ888" s="1">
        <v>1.8545499999999999</v>
      </c>
      <c r="GK888" s="1">
        <v>1.8533299999999999</v>
      </c>
      <c r="GL888" s="1">
        <v>1.8563700000000001</v>
      </c>
      <c r="GM888" s="1">
        <v>0</v>
      </c>
      <c r="GN888" s="1">
        <v>0</v>
      </c>
      <c r="GO888" s="1">
        <v>0</v>
      </c>
      <c r="GP888" s="1">
        <v>0</v>
      </c>
      <c r="GQ888" s="1" t="s">
        <v>359</v>
      </c>
      <c r="GR888" s="1" t="s">
        <v>360</v>
      </c>
      <c r="GS888" s="1" t="s">
        <v>361</v>
      </c>
      <c r="GT888" s="1" t="s">
        <v>361</v>
      </c>
      <c r="GU888" s="1" t="s">
        <v>361</v>
      </c>
      <c r="GV888" s="1" t="s">
        <v>361</v>
      </c>
      <c r="GW888" s="1">
        <v>0</v>
      </c>
      <c r="GX888" s="1">
        <v>100</v>
      </c>
      <c r="GY888" s="1">
        <v>100</v>
      </c>
      <c r="GZ888" s="1">
        <v>1.0580000000000001</v>
      </c>
      <c r="HA888" s="1">
        <v>1.01E-2</v>
      </c>
      <c r="HB888" s="1">
        <v>0.38386874957061617</v>
      </c>
      <c r="HC888" s="1">
        <v>2.7716384584972409E-3</v>
      </c>
      <c r="HD888" s="1">
        <v>-1.1467119688665799E-6</v>
      </c>
      <c r="HE888" s="1">
        <v>2.0626329066488061E-10</v>
      </c>
      <c r="HF888" s="1">
        <v>-7.258975840326358E-2</v>
      </c>
      <c r="HG888" s="1">
        <v>1.066993184659233E-2</v>
      </c>
      <c r="HH888" s="1">
        <v>-3.4528890892081033E-4</v>
      </c>
      <c r="HI888" s="1">
        <v>2.382551249023132E-6</v>
      </c>
      <c r="HJ888" s="1">
        <v>1</v>
      </c>
      <c r="HK888" s="1">
        <v>2115</v>
      </c>
      <c r="HL888" s="1">
        <v>2</v>
      </c>
      <c r="HM888" s="1">
        <v>30</v>
      </c>
      <c r="HN888" s="1">
        <v>4.0999999999999996</v>
      </c>
      <c r="HO888" s="1">
        <v>4.0999999999999996</v>
      </c>
      <c r="HP888" s="1">
        <v>0.89599600000000001</v>
      </c>
      <c r="HQ888" s="1">
        <v>2.34009</v>
      </c>
      <c r="HR888" s="1">
        <v>1.4978</v>
      </c>
      <c r="HS888" s="1">
        <v>2.2997999999999998</v>
      </c>
      <c r="HT888" s="1">
        <v>1.5478499999999999</v>
      </c>
      <c r="HU888" s="1">
        <v>2.4658199999999999</v>
      </c>
      <c r="HV888" s="1">
        <v>39.366700000000002</v>
      </c>
      <c r="HW888" s="1">
        <v>13.7118</v>
      </c>
      <c r="HX888" s="1">
        <v>18</v>
      </c>
      <c r="HY888" s="1">
        <v>446.45499999999998</v>
      </c>
      <c r="HZ888" s="1">
        <v>488.01100000000002</v>
      </c>
      <c r="IA888" s="1">
        <v>27.697600000000001</v>
      </c>
      <c r="IB888" s="1">
        <v>32.170699999999997</v>
      </c>
      <c r="IC888" s="1">
        <v>29.9999</v>
      </c>
      <c r="ID888" s="1">
        <v>32.0169</v>
      </c>
      <c r="IE888" s="1">
        <v>32.1096</v>
      </c>
      <c r="IF888" s="1">
        <v>18.022400000000001</v>
      </c>
      <c r="IG888" s="1">
        <v>33.106900000000003</v>
      </c>
      <c r="IH888" s="1">
        <v>0</v>
      </c>
      <c r="II888" s="1">
        <v>27.709499999999998</v>
      </c>
      <c r="IJ888" s="1">
        <v>351.02499999999998</v>
      </c>
      <c r="IK888" s="1">
        <v>24.606100000000001</v>
      </c>
      <c r="IL888" s="1">
        <v>100.495</v>
      </c>
      <c r="IM888" s="1">
        <v>100.196</v>
      </c>
      <c r="IN888" s="1" t="s">
        <v>366</v>
      </c>
    </row>
    <row r="889" spans="1:248" ht="15.75" customHeight="1" x14ac:dyDescent="0.3">
      <c r="A889" s="1">
        <v>873</v>
      </c>
      <c r="B889" s="1">
        <v>1660320873.5999999</v>
      </c>
      <c r="C889" s="1">
        <v>9907</v>
      </c>
      <c r="D889" s="1" t="s">
        <v>2091</v>
      </c>
      <c r="E889" s="1" t="s">
        <v>2092</v>
      </c>
      <c r="F889" s="1">
        <v>1</v>
      </c>
      <c r="G889" s="1" t="s">
        <v>1969</v>
      </c>
      <c r="H889" s="1" t="s">
        <v>350</v>
      </c>
      <c r="I889" s="1" t="s">
        <v>351</v>
      </c>
      <c r="J889" s="1" t="s">
        <v>352</v>
      </c>
      <c r="K889" s="1" t="s">
        <v>353</v>
      </c>
      <c r="L889" s="1" t="s">
        <v>1969</v>
      </c>
      <c r="M889" s="1" t="s">
        <v>355</v>
      </c>
      <c r="N889" s="1">
        <v>1660320865.5999999</v>
      </c>
      <c r="O889" s="1">
        <f t="shared" si="102"/>
        <v>2.1566449189473892E-3</v>
      </c>
      <c r="P889" s="1">
        <f t="shared" si="103"/>
        <v>2.1566449189473893</v>
      </c>
      <c r="Q889" s="1">
        <f t="shared" si="104"/>
        <v>6.3752980727615558</v>
      </c>
      <c r="R889" s="1">
        <f t="shared" si="105"/>
        <v>239.4801875</v>
      </c>
      <c r="S889" s="1">
        <f t="shared" si="106"/>
        <v>137.37976014798704</v>
      </c>
      <c r="T889" s="1">
        <f t="shared" si="107"/>
        <v>13.690002899520206</v>
      </c>
      <c r="U889" s="1">
        <f t="shared" si="108"/>
        <v>23.864392088914858</v>
      </c>
      <c r="V889" s="1">
        <f t="shared" si="109"/>
        <v>0.10814268837233278</v>
      </c>
      <c r="W889" s="1">
        <f t="shared" si="110"/>
        <v>2.9224532463337631</v>
      </c>
      <c r="X889" s="1">
        <f t="shared" si="111"/>
        <v>0.10596774716417456</v>
      </c>
      <c r="Y889" s="1">
        <f t="shared" si="112"/>
        <v>6.6421608550228606E-2</v>
      </c>
      <c r="Z889" s="1">
        <f t="shared" si="113"/>
        <v>321.51977099999999</v>
      </c>
      <c r="AA889" s="1">
        <f t="shared" si="114"/>
        <v>32.318560054170348</v>
      </c>
      <c r="AB889" s="1">
        <f t="shared" si="115"/>
        <v>31.591725</v>
      </c>
      <c r="AC889" s="1">
        <f t="shared" si="116"/>
        <v>4.665841437783766</v>
      </c>
      <c r="AD889" s="1">
        <f t="shared" si="117"/>
        <v>60.188057570096966</v>
      </c>
      <c r="AE889" s="1">
        <f t="shared" si="118"/>
        <v>2.712843533382375</v>
      </c>
      <c r="AF889" s="1">
        <f t="shared" si="119"/>
        <v>4.5072787574560111</v>
      </c>
      <c r="AG889" s="1">
        <f t="shared" si="120"/>
        <v>1.952997904401391</v>
      </c>
      <c r="AH889" s="1">
        <f t="shared" si="121"/>
        <v>-95.108040925579857</v>
      </c>
      <c r="AI889" s="1">
        <f t="shared" si="122"/>
        <v>-95.741431852206929</v>
      </c>
      <c r="AJ889" s="1">
        <f t="shared" si="123"/>
        <v>-7.3776491113815288</v>
      </c>
      <c r="AK889" s="1">
        <f t="shared" si="124"/>
        <v>123.29264911083168</v>
      </c>
      <c r="AL889" s="1">
        <f t="shared" si="125"/>
        <v>35.358007579984715</v>
      </c>
      <c r="AM889" s="1">
        <f t="shared" si="126"/>
        <v>2.1362008750285022</v>
      </c>
      <c r="AN889" s="1">
        <f t="shared" si="127"/>
        <v>6.3752980727615558</v>
      </c>
      <c r="AO889" s="1">
        <v>317.78060735603049</v>
      </c>
      <c r="AP889" s="1">
        <v>283.76664242424232</v>
      </c>
      <c r="AQ889" s="1">
        <v>5.033127888664187</v>
      </c>
      <c r="AR889" s="1">
        <v>66.056811601181195</v>
      </c>
      <c r="AS889" s="1">
        <f t="shared" si="128"/>
        <v>2.1566449189473893</v>
      </c>
      <c r="AT889" s="1">
        <v>24.707432210361901</v>
      </c>
      <c r="AU889" s="1">
        <v>27.22425212121211</v>
      </c>
      <c r="AV889" s="1">
        <v>-1.147708540356774E-6</v>
      </c>
      <c r="AW889" s="1">
        <v>80.9492581005711</v>
      </c>
      <c r="AX889" s="1">
        <v>43</v>
      </c>
      <c r="AY889" s="1">
        <v>9</v>
      </c>
      <c r="AZ889" s="1">
        <f t="shared" si="129"/>
        <v>1</v>
      </c>
      <c r="BA889" s="1">
        <f t="shared" si="130"/>
        <v>0</v>
      </c>
      <c r="BB889" s="1">
        <f t="shared" si="131"/>
        <v>51972.378442643858</v>
      </c>
      <c r="BC889" s="1">
        <f t="shared" si="132"/>
        <v>2000.02</v>
      </c>
      <c r="BD889" s="1">
        <f t="shared" si="133"/>
        <v>1681.2170999999998</v>
      </c>
      <c r="BE889" s="1">
        <f t="shared" si="134"/>
        <v>0.84060014399855998</v>
      </c>
      <c r="BF889" s="1">
        <f t="shared" si="135"/>
        <v>0.16075827791722083</v>
      </c>
      <c r="BG889" s="1">
        <v>6</v>
      </c>
      <c r="BH889" s="1">
        <v>0.5</v>
      </c>
      <c r="BI889" s="1" t="s">
        <v>356</v>
      </c>
      <c r="BJ889" s="1">
        <v>2</v>
      </c>
      <c r="BK889" s="1" t="b">
        <v>1</v>
      </c>
      <c r="BL889" s="1">
        <v>1660320865.5999999</v>
      </c>
      <c r="BM889" s="1">
        <v>239.4801875</v>
      </c>
      <c r="BN889" s="1">
        <v>282.51162499999998</v>
      </c>
      <c r="BO889" s="1">
        <v>27.223500000000001</v>
      </c>
      <c r="BP889" s="1">
        <v>24.730543749999999</v>
      </c>
      <c r="BQ889" s="1">
        <v>238.4981875</v>
      </c>
      <c r="BR889" s="1">
        <v>27.213431249999999</v>
      </c>
      <c r="BS889" s="1">
        <v>500.14018750000002</v>
      </c>
      <c r="BT889" s="1">
        <v>99.550862499999994</v>
      </c>
      <c r="BU889" s="1">
        <v>9.9936749999999991E-2</v>
      </c>
      <c r="BV889" s="1">
        <v>30.984056249999998</v>
      </c>
      <c r="BW889" s="1">
        <v>31.591725</v>
      </c>
      <c r="BX889" s="1">
        <v>999.9</v>
      </c>
      <c r="BY889" s="1">
        <v>0</v>
      </c>
      <c r="BZ889" s="1">
        <v>0</v>
      </c>
      <c r="CA889" s="1">
        <v>10004.536249999999</v>
      </c>
      <c r="CB889" s="1">
        <v>0</v>
      </c>
      <c r="CC889" s="1">
        <v>15.889699999999999</v>
      </c>
      <c r="CD889" s="1">
        <v>-43.031475</v>
      </c>
      <c r="CE889" s="1">
        <v>246.18225000000001</v>
      </c>
      <c r="CF889" s="1">
        <v>289.67531250000002</v>
      </c>
      <c r="CG889" s="1">
        <v>2.492956875</v>
      </c>
      <c r="CH889" s="1">
        <v>282.51162499999998</v>
      </c>
      <c r="CI889" s="1">
        <v>24.730543749999999</v>
      </c>
      <c r="CJ889" s="1">
        <v>2.7101225000000002</v>
      </c>
      <c r="CK889" s="1">
        <v>2.4619475</v>
      </c>
      <c r="CL889" s="1">
        <v>22.346618750000001</v>
      </c>
      <c r="CM889" s="1">
        <v>20.777100000000001</v>
      </c>
      <c r="CN889" s="1">
        <v>2000.02</v>
      </c>
      <c r="CO889" s="1">
        <v>0.97999674999999997</v>
      </c>
      <c r="CP889" s="1">
        <v>2.0003449999999999E-2</v>
      </c>
      <c r="CQ889" s="1">
        <v>0</v>
      </c>
      <c r="CR889" s="1">
        <v>2.2148750000000001</v>
      </c>
      <c r="CS889" s="1">
        <v>0</v>
      </c>
      <c r="CT889" s="1">
        <v>26790.237499999999</v>
      </c>
      <c r="CU889" s="1">
        <v>17412.493750000001</v>
      </c>
      <c r="CV889" s="1">
        <v>42.375</v>
      </c>
      <c r="CW889" s="1">
        <v>43.394374999999997</v>
      </c>
      <c r="CX889" s="1">
        <v>42.390500000000003</v>
      </c>
      <c r="CY889" s="1">
        <v>41.835624999999993</v>
      </c>
      <c r="CZ889" s="1">
        <v>42.41375</v>
      </c>
      <c r="DA889" s="1">
        <v>1960.01</v>
      </c>
      <c r="DB889" s="1">
        <v>40.01</v>
      </c>
      <c r="DC889" s="1">
        <v>0</v>
      </c>
      <c r="DD889" s="1">
        <v>1660320871.8</v>
      </c>
      <c r="DE889" s="1">
        <v>0</v>
      </c>
      <c r="DF889" s="1">
        <v>1660320627.5999999</v>
      </c>
      <c r="DG889" s="1" t="s">
        <v>1970</v>
      </c>
      <c r="DH889" s="1">
        <v>1660320624.0999999</v>
      </c>
      <c r="DI889" s="1">
        <v>1660320627.5999999</v>
      </c>
      <c r="DJ889" s="1">
        <v>29</v>
      </c>
      <c r="DK889" s="1">
        <v>-0.125</v>
      </c>
      <c r="DL889" s="1">
        <v>1E-3</v>
      </c>
      <c r="DM889" s="1">
        <v>1.32</v>
      </c>
      <c r="DN889" s="1">
        <v>1.6E-2</v>
      </c>
      <c r="DO889" s="1">
        <v>400</v>
      </c>
      <c r="DP889" s="1">
        <v>25</v>
      </c>
      <c r="DQ889" s="1">
        <v>0.25</v>
      </c>
      <c r="DR889" s="1">
        <v>0.03</v>
      </c>
      <c r="DS889" s="1">
        <v>5.4783971605682984</v>
      </c>
      <c r="DT889" s="1">
        <v>6.8573780338300931</v>
      </c>
      <c r="DU889" s="1">
        <v>0.51229839201812655</v>
      </c>
      <c r="DV889" s="1">
        <v>0</v>
      </c>
      <c r="DW889" s="1">
        <v>35.279017761646848</v>
      </c>
      <c r="DX889" s="1">
        <v>9.5183185578037754</v>
      </c>
      <c r="DY889" s="1">
        <v>0.71105550186127864</v>
      </c>
      <c r="DZ889" s="1">
        <v>0</v>
      </c>
      <c r="EA889" s="1">
        <v>-43.087876666666673</v>
      </c>
      <c r="EB889" s="1">
        <v>-11.96484360400431</v>
      </c>
      <c r="EC889" s="1">
        <v>0.86436246242855475</v>
      </c>
      <c r="ED889" s="1">
        <v>0</v>
      </c>
      <c r="EE889" s="1">
        <v>140.1298937751846</v>
      </c>
      <c r="EF889" s="1">
        <v>176.01609864374609</v>
      </c>
      <c r="EG889" s="1">
        <v>17.38377126310888</v>
      </c>
      <c r="EH889" s="1">
        <v>0</v>
      </c>
      <c r="EI889" s="1">
        <v>2.4880532500000001</v>
      </c>
      <c r="EJ889" s="1">
        <v>0.17044941838648739</v>
      </c>
      <c r="EK889" s="1">
        <v>1.8607252939042331E-2</v>
      </c>
      <c r="EL889" s="1">
        <v>0</v>
      </c>
      <c r="EM889" s="1">
        <v>1.953129111123054</v>
      </c>
      <c r="EN889" s="1">
        <v>-1.5194994483169921E-2</v>
      </c>
      <c r="EO889" s="1">
        <v>1.434999456423224E-3</v>
      </c>
      <c r="EP889" s="1">
        <v>1</v>
      </c>
      <c r="EQ889" s="1">
        <v>1</v>
      </c>
      <c r="ER889" s="1">
        <v>6</v>
      </c>
      <c r="ES889" s="1" t="s">
        <v>854</v>
      </c>
      <c r="ET889" s="1">
        <v>2.9426899999999998</v>
      </c>
      <c r="EU889" s="1">
        <v>2.80145</v>
      </c>
      <c r="EV889" s="1">
        <v>6.5795500000000007E-2</v>
      </c>
      <c r="EW889" s="1">
        <v>7.4334499999999998E-2</v>
      </c>
      <c r="EX889" s="1">
        <v>0.117856</v>
      </c>
      <c r="EY889" s="1">
        <v>0.110114</v>
      </c>
      <c r="EZ889" s="1">
        <v>19146.5</v>
      </c>
      <c r="FA889" s="1">
        <v>19891.7</v>
      </c>
      <c r="FB889" s="1">
        <v>23835.200000000001</v>
      </c>
      <c r="FC889" s="1">
        <v>25009.3</v>
      </c>
      <c r="FD889" s="1">
        <v>33654.6</v>
      </c>
      <c r="FE889" s="1">
        <v>35535.9</v>
      </c>
      <c r="FF889" s="1">
        <v>43459.6</v>
      </c>
      <c r="FG889" s="1">
        <v>46231.7</v>
      </c>
      <c r="FH889" s="1">
        <v>1.86707</v>
      </c>
      <c r="FI889" s="1">
        <v>1.84137</v>
      </c>
      <c r="FJ889" s="1">
        <v>0.11847199999999999</v>
      </c>
      <c r="FK889" s="1">
        <v>0</v>
      </c>
      <c r="FL889" s="1">
        <v>29.658000000000001</v>
      </c>
      <c r="FM889" s="1">
        <v>999.9</v>
      </c>
      <c r="FN889" s="1">
        <v>58.9</v>
      </c>
      <c r="FO889" s="1">
        <v>36.299999999999997</v>
      </c>
      <c r="FP889" s="1">
        <v>35.901299999999999</v>
      </c>
      <c r="FQ889" s="1">
        <v>63.3949</v>
      </c>
      <c r="FR889" s="1">
        <v>22.680299999999999</v>
      </c>
      <c r="FS889" s="1">
        <v>1</v>
      </c>
      <c r="FT889" s="1">
        <v>0.40248699999999998</v>
      </c>
      <c r="FU889" s="1">
        <v>1.2839499999999999</v>
      </c>
      <c r="FV889" s="1">
        <v>20.316500000000001</v>
      </c>
      <c r="FW889" s="1">
        <v>5.2115999999999998</v>
      </c>
      <c r="FX889" s="1">
        <v>11.907400000000001</v>
      </c>
      <c r="FY889" s="1">
        <v>5.0027499999999998</v>
      </c>
      <c r="FZ889" s="1">
        <v>3.2902300000000002</v>
      </c>
      <c r="GA889" s="1">
        <v>9999</v>
      </c>
      <c r="GB889" s="1">
        <v>9999</v>
      </c>
      <c r="GC889" s="1">
        <v>9999</v>
      </c>
      <c r="GD889" s="1">
        <v>999.9</v>
      </c>
      <c r="GE889" s="1">
        <v>1.8595699999999999</v>
      </c>
      <c r="GF889" s="1">
        <v>1.8545499999999999</v>
      </c>
      <c r="GG889" s="1">
        <v>1.8577399999999999</v>
      </c>
      <c r="GH889" s="1">
        <v>1.8562000000000001</v>
      </c>
      <c r="GI889" s="1">
        <v>1.8549899999999999</v>
      </c>
      <c r="GJ889" s="1">
        <v>1.8545499999999999</v>
      </c>
      <c r="GK889" s="1">
        <v>1.8533299999999999</v>
      </c>
      <c r="GL889" s="1">
        <v>1.8563700000000001</v>
      </c>
      <c r="GM889" s="1">
        <v>0</v>
      </c>
      <c r="GN889" s="1">
        <v>0</v>
      </c>
      <c r="GO889" s="1">
        <v>0</v>
      </c>
      <c r="GP889" s="1">
        <v>0</v>
      </c>
      <c r="GQ889" s="1" t="s">
        <v>359</v>
      </c>
      <c r="GR889" s="1" t="s">
        <v>360</v>
      </c>
      <c r="GS889" s="1" t="s">
        <v>361</v>
      </c>
      <c r="GT889" s="1" t="s">
        <v>361</v>
      </c>
      <c r="GU889" s="1" t="s">
        <v>361</v>
      </c>
      <c r="GV889" s="1" t="s">
        <v>361</v>
      </c>
      <c r="GW889" s="1">
        <v>0</v>
      </c>
      <c r="GX889" s="1">
        <v>100</v>
      </c>
      <c r="GY889" s="1">
        <v>100</v>
      </c>
      <c r="GZ889" s="1">
        <v>1.0680000000000001</v>
      </c>
      <c r="HA889" s="1">
        <v>1.01E-2</v>
      </c>
      <c r="HB889" s="1">
        <v>0.38386874957061617</v>
      </c>
      <c r="HC889" s="1">
        <v>2.7716384584972409E-3</v>
      </c>
      <c r="HD889" s="1">
        <v>-1.1467119688665799E-6</v>
      </c>
      <c r="HE889" s="1">
        <v>2.0626329066488061E-10</v>
      </c>
      <c r="HF889" s="1">
        <v>-7.258975840326358E-2</v>
      </c>
      <c r="HG889" s="1">
        <v>1.066993184659233E-2</v>
      </c>
      <c r="HH889" s="1">
        <v>-3.4528890892081033E-4</v>
      </c>
      <c r="HI889" s="1">
        <v>2.382551249023132E-6</v>
      </c>
      <c r="HJ889" s="1">
        <v>1</v>
      </c>
      <c r="HK889" s="1">
        <v>2115</v>
      </c>
      <c r="HL889" s="1">
        <v>2</v>
      </c>
      <c r="HM889" s="1">
        <v>30</v>
      </c>
      <c r="HN889" s="1">
        <v>4.2</v>
      </c>
      <c r="HO889" s="1">
        <v>4.0999999999999996</v>
      </c>
      <c r="HP889" s="1">
        <v>0.90332000000000001</v>
      </c>
      <c r="HQ889" s="1">
        <v>2.35229</v>
      </c>
      <c r="HR889" s="1">
        <v>1.4978</v>
      </c>
      <c r="HS889" s="1">
        <v>2.2997999999999998</v>
      </c>
      <c r="HT889" s="1">
        <v>1.5478499999999999</v>
      </c>
      <c r="HU889" s="1">
        <v>2.4157700000000002</v>
      </c>
      <c r="HV889" s="1">
        <v>39.366700000000002</v>
      </c>
      <c r="HW889" s="1">
        <v>13.702999999999999</v>
      </c>
      <c r="HX889" s="1">
        <v>18</v>
      </c>
      <c r="HY889" s="1">
        <v>446.59399999999999</v>
      </c>
      <c r="HZ889" s="1">
        <v>487.995</v>
      </c>
      <c r="IA889" s="1">
        <v>27.7</v>
      </c>
      <c r="IB889" s="1">
        <v>32.169899999999998</v>
      </c>
      <c r="IC889" s="1">
        <v>29.9999</v>
      </c>
      <c r="ID889" s="1">
        <v>32.0169</v>
      </c>
      <c r="IE889" s="1">
        <v>32.1096</v>
      </c>
      <c r="IF889" s="1">
        <v>18.276700000000002</v>
      </c>
      <c r="IG889" s="1">
        <v>33.106900000000003</v>
      </c>
      <c r="IH889" s="1">
        <v>0</v>
      </c>
      <c r="II889" s="1">
        <v>27.709499999999998</v>
      </c>
      <c r="IJ889" s="1">
        <v>361.04500000000002</v>
      </c>
      <c r="IK889" s="1">
        <v>24.604199999999999</v>
      </c>
      <c r="IL889" s="1">
        <v>100.495</v>
      </c>
      <c r="IM889" s="1">
        <v>100.196</v>
      </c>
      <c r="IN889" s="1" t="s">
        <v>366</v>
      </c>
    </row>
    <row r="890" spans="1:248" ht="15.75" customHeight="1" x14ac:dyDescent="0.3">
      <c r="A890" s="1">
        <v>874</v>
      </c>
      <c r="B890" s="1">
        <v>1660320874.5999999</v>
      </c>
      <c r="C890" s="1">
        <v>9908</v>
      </c>
      <c r="D890" s="1" t="s">
        <v>2093</v>
      </c>
      <c r="E890" s="1" t="s">
        <v>2094</v>
      </c>
      <c r="F890" s="1">
        <v>1</v>
      </c>
      <c r="G890" s="1" t="s">
        <v>1969</v>
      </c>
      <c r="H890" s="1" t="s">
        <v>350</v>
      </c>
      <c r="I890" s="1" t="s">
        <v>351</v>
      </c>
      <c r="J890" s="1" t="s">
        <v>352</v>
      </c>
      <c r="K890" s="1" t="s">
        <v>353</v>
      </c>
      <c r="L890" s="1" t="s">
        <v>1969</v>
      </c>
      <c r="M890" s="1" t="s">
        <v>355</v>
      </c>
      <c r="N890" s="1">
        <v>1660320867.099999</v>
      </c>
      <c r="O890" s="1">
        <f t="shared" si="102"/>
        <v>2.1604090101642274E-3</v>
      </c>
      <c r="P890" s="1">
        <f t="shared" si="103"/>
        <v>2.1604090101642273</v>
      </c>
      <c r="Q890" s="1">
        <f t="shared" si="104"/>
        <v>6.488542028312092</v>
      </c>
      <c r="R890" s="1">
        <f t="shared" si="105"/>
        <v>246.7662</v>
      </c>
      <c r="S890" s="1">
        <f t="shared" si="106"/>
        <v>142.93839376640017</v>
      </c>
      <c r="T890" s="1">
        <f t="shared" si="107"/>
        <v>14.243965251300001</v>
      </c>
      <c r="U890" s="1">
        <f t="shared" si="108"/>
        <v>24.590518232209096</v>
      </c>
      <c r="V890" s="1">
        <f t="shared" si="109"/>
        <v>0.10835155112822294</v>
      </c>
      <c r="W890" s="1">
        <f t="shared" si="110"/>
        <v>2.9225394530292421</v>
      </c>
      <c r="X890" s="1">
        <f t="shared" si="111"/>
        <v>0.10616835500041368</v>
      </c>
      <c r="Y890" s="1">
        <f t="shared" si="112"/>
        <v>6.6547709489346421E-2</v>
      </c>
      <c r="Z890" s="1">
        <f t="shared" si="113"/>
        <v>321.52094139999991</v>
      </c>
      <c r="AA890" s="1">
        <f t="shared" si="114"/>
        <v>32.317635687786876</v>
      </c>
      <c r="AB890" s="1">
        <f t="shared" si="115"/>
        <v>31.590926666666661</v>
      </c>
      <c r="AC890" s="1">
        <f t="shared" si="116"/>
        <v>4.6656299785820794</v>
      </c>
      <c r="AD890" s="1">
        <f t="shared" si="117"/>
        <v>60.189310184186638</v>
      </c>
      <c r="AE890" s="1">
        <f t="shared" si="118"/>
        <v>2.712912948433976</v>
      </c>
      <c r="AF890" s="1">
        <f t="shared" si="119"/>
        <v>4.5073002832764342</v>
      </c>
      <c r="AG890" s="1">
        <f t="shared" si="120"/>
        <v>1.9527170301481034</v>
      </c>
      <c r="AH890" s="1">
        <f t="shared" si="121"/>
        <v>-95.27403734824243</v>
      </c>
      <c r="AI890" s="1">
        <f t="shared" si="122"/>
        <v>-95.605275035277046</v>
      </c>
      <c r="AJ890" s="1">
        <f t="shared" si="123"/>
        <v>-7.3669138488229819</v>
      </c>
      <c r="AK890" s="1">
        <f t="shared" si="124"/>
        <v>123.27471516765745</v>
      </c>
      <c r="AL890" s="1">
        <f t="shared" si="125"/>
        <v>35.600873825524395</v>
      </c>
      <c r="AM890" s="1">
        <f t="shared" si="126"/>
        <v>2.1399975289310262</v>
      </c>
      <c r="AN890" s="1">
        <f t="shared" si="127"/>
        <v>6.488542028312092</v>
      </c>
      <c r="AO890" s="1">
        <v>323.00529879575089</v>
      </c>
      <c r="AP890" s="1">
        <v>288.81167878787869</v>
      </c>
      <c r="AQ890" s="1">
        <v>5.0409325918053884</v>
      </c>
      <c r="AR890" s="1">
        <v>66.056811601181195</v>
      </c>
      <c r="AS890" s="1">
        <f t="shared" si="128"/>
        <v>2.1604090101642273</v>
      </c>
      <c r="AT890" s="1">
        <v>24.69979981542927</v>
      </c>
      <c r="AU890" s="1">
        <v>27.221037575757581</v>
      </c>
      <c r="AV890" s="1">
        <v>-6.7489932184554876E-6</v>
      </c>
      <c r="AW890" s="1">
        <v>80.9492581005711</v>
      </c>
      <c r="AX890" s="1">
        <v>43</v>
      </c>
      <c r="AY890" s="1">
        <v>9</v>
      </c>
      <c r="AZ890" s="1">
        <f t="shared" si="129"/>
        <v>1</v>
      </c>
      <c r="BA890" s="1">
        <f t="shared" si="130"/>
        <v>0</v>
      </c>
      <c r="BB890" s="1">
        <f t="shared" si="131"/>
        <v>51974.822067606197</v>
      </c>
      <c r="BC890" s="1">
        <f t="shared" si="132"/>
        <v>2000.027333333333</v>
      </c>
      <c r="BD890" s="1">
        <f t="shared" si="133"/>
        <v>1681.2232599999998</v>
      </c>
      <c r="BE890" s="1">
        <f t="shared" si="134"/>
        <v>0.84060014179806208</v>
      </c>
      <c r="BF890" s="1">
        <f t="shared" si="135"/>
        <v>0.16075827367025983</v>
      </c>
      <c r="BG890" s="1">
        <v>6</v>
      </c>
      <c r="BH890" s="1">
        <v>0.5</v>
      </c>
      <c r="BI890" s="1" t="s">
        <v>356</v>
      </c>
      <c r="BJ890" s="1">
        <v>2</v>
      </c>
      <c r="BK890" s="1" t="b">
        <v>1</v>
      </c>
      <c r="BL890" s="1">
        <v>1660320867.099999</v>
      </c>
      <c r="BM890" s="1">
        <v>246.7662</v>
      </c>
      <c r="BN890" s="1">
        <v>290.10846666666657</v>
      </c>
      <c r="BO890" s="1">
        <v>27.224119999999999</v>
      </c>
      <c r="BP890" s="1">
        <v>24.726753333333331</v>
      </c>
      <c r="BQ890" s="1">
        <v>245.76779999999999</v>
      </c>
      <c r="BR890" s="1">
        <v>27.214053333333329</v>
      </c>
      <c r="BS890" s="1">
        <v>500.14393333333328</v>
      </c>
      <c r="BT890" s="1">
        <v>99.551113333333362</v>
      </c>
      <c r="BU890" s="1">
        <v>9.9966239999999998E-2</v>
      </c>
      <c r="BV890" s="1">
        <v>30.98414</v>
      </c>
      <c r="BW890" s="1">
        <v>31.590926666666661</v>
      </c>
      <c r="BX890" s="1">
        <v>999.89999999999986</v>
      </c>
      <c r="BY890" s="1">
        <v>0</v>
      </c>
      <c r="BZ890" s="1">
        <v>0</v>
      </c>
      <c r="CA890" s="1">
        <v>10005.00333333333</v>
      </c>
      <c r="CB890" s="1">
        <v>0</v>
      </c>
      <c r="CC890" s="1">
        <v>15.77567333333333</v>
      </c>
      <c r="CD890" s="1">
        <v>-43.342219999999998</v>
      </c>
      <c r="CE890" s="1">
        <v>253.67233333333331</v>
      </c>
      <c r="CF890" s="1">
        <v>297.46353333333337</v>
      </c>
      <c r="CG890" s="1">
        <v>2.4973719999999999</v>
      </c>
      <c r="CH890" s="1">
        <v>290.10846666666657</v>
      </c>
      <c r="CI890" s="1">
        <v>24.726753333333331</v>
      </c>
      <c r="CJ890" s="1">
        <v>2.7101906666666671</v>
      </c>
      <c r="CK890" s="1">
        <v>2.4615766666666672</v>
      </c>
      <c r="CL890" s="1">
        <v>22.34704</v>
      </c>
      <c r="CM890" s="1">
        <v>20.774646666666669</v>
      </c>
      <c r="CN890" s="1">
        <v>2000.027333333333</v>
      </c>
      <c r="CO890" s="1">
        <v>0.97999659999999988</v>
      </c>
      <c r="CP890" s="1">
        <v>2.00036E-2</v>
      </c>
      <c r="CQ890" s="1">
        <v>0</v>
      </c>
      <c r="CR890" s="1">
        <v>2.2547999999999999</v>
      </c>
      <c r="CS890" s="1">
        <v>0</v>
      </c>
      <c r="CT890" s="1">
        <v>26796.78666666667</v>
      </c>
      <c r="CU890" s="1">
        <v>17412.560000000001</v>
      </c>
      <c r="CV890" s="1">
        <v>42.375</v>
      </c>
      <c r="CW890" s="1">
        <v>43.3874</v>
      </c>
      <c r="CX890" s="1">
        <v>42.383266666666671</v>
      </c>
      <c r="CY890" s="1">
        <v>41.832999999999998</v>
      </c>
      <c r="CZ890" s="1">
        <v>42.408066666666663</v>
      </c>
      <c r="DA890" s="1">
        <v>1960.017333333333</v>
      </c>
      <c r="DB890" s="1">
        <v>40.01</v>
      </c>
      <c r="DC890" s="1">
        <v>0</v>
      </c>
      <c r="DD890" s="1">
        <v>1660320873</v>
      </c>
      <c r="DE890" s="1">
        <v>0</v>
      </c>
      <c r="DF890" s="1">
        <v>1660320627.5999999</v>
      </c>
      <c r="DG890" s="1" t="s">
        <v>1970</v>
      </c>
      <c r="DH890" s="1">
        <v>1660320624.0999999</v>
      </c>
      <c r="DI890" s="1">
        <v>1660320627.5999999</v>
      </c>
      <c r="DJ890" s="1">
        <v>29</v>
      </c>
      <c r="DK890" s="1">
        <v>-0.125</v>
      </c>
      <c r="DL890" s="1">
        <v>1E-3</v>
      </c>
      <c r="DM890" s="1">
        <v>1.32</v>
      </c>
      <c r="DN890" s="1">
        <v>1.6E-2</v>
      </c>
      <c r="DO890" s="1">
        <v>400</v>
      </c>
      <c r="DP890" s="1">
        <v>25</v>
      </c>
      <c r="DQ890" s="1">
        <v>0.25</v>
      </c>
      <c r="DR890" s="1">
        <v>0.03</v>
      </c>
      <c r="DS890" s="1">
        <v>5.4783971605682984</v>
      </c>
      <c r="DT890" s="1">
        <v>6.8573780338300931</v>
      </c>
      <c r="DU890" s="1">
        <v>0.51229839201812655</v>
      </c>
      <c r="DV890" s="1">
        <v>0</v>
      </c>
      <c r="DW890" s="1">
        <v>35.279017761646848</v>
      </c>
      <c r="DX890" s="1">
        <v>9.5183185578037754</v>
      </c>
      <c r="DY890" s="1">
        <v>0.71105550186127864</v>
      </c>
      <c r="DZ890" s="1">
        <v>0</v>
      </c>
      <c r="EA890" s="1">
        <v>-43.087876666666673</v>
      </c>
      <c r="EB890" s="1">
        <v>-11.96484360400431</v>
      </c>
      <c r="EC890" s="1">
        <v>0.86436246242855475</v>
      </c>
      <c r="ED890" s="1">
        <v>0</v>
      </c>
      <c r="EE890" s="1">
        <v>140.1298937751846</v>
      </c>
      <c r="EF890" s="1">
        <v>176.01609864374609</v>
      </c>
      <c r="EG890" s="1">
        <v>17.38377126310888</v>
      </c>
      <c r="EH890" s="1">
        <v>0</v>
      </c>
      <c r="EI890" s="1">
        <v>2.4880532500000001</v>
      </c>
      <c r="EJ890" s="1">
        <v>0.17044941838648739</v>
      </c>
      <c r="EK890" s="1">
        <v>1.8607252939042331E-2</v>
      </c>
      <c r="EL890" s="1">
        <v>0</v>
      </c>
      <c r="EM890" s="1">
        <v>1.953129111123054</v>
      </c>
      <c r="EN890" s="1">
        <v>-1.5194994483169921E-2</v>
      </c>
      <c r="EO890" s="1">
        <v>1.434999456423224E-3</v>
      </c>
      <c r="EP890" s="1">
        <v>1</v>
      </c>
      <c r="EQ890" s="1">
        <v>1</v>
      </c>
      <c r="ER890" s="1">
        <v>6</v>
      </c>
      <c r="ES890" s="1" t="s">
        <v>854</v>
      </c>
      <c r="ET890" s="1">
        <v>2.9426800000000002</v>
      </c>
      <c r="EU890" s="1">
        <v>2.80138</v>
      </c>
      <c r="EV890" s="1">
        <v>6.6760399999999998E-2</v>
      </c>
      <c r="EW890" s="1">
        <v>7.5275300000000003E-2</v>
      </c>
      <c r="EX890" s="1">
        <v>0.11784799999999999</v>
      </c>
      <c r="EY890" s="1">
        <v>0.110113</v>
      </c>
      <c r="EZ890" s="1">
        <v>19126.7</v>
      </c>
      <c r="FA890" s="1">
        <v>19871.400000000001</v>
      </c>
      <c r="FB890" s="1">
        <v>23835.3</v>
      </c>
      <c r="FC890" s="1">
        <v>25009.200000000001</v>
      </c>
      <c r="FD890" s="1">
        <v>33655.199999999997</v>
      </c>
      <c r="FE890" s="1">
        <v>35535.9</v>
      </c>
      <c r="FF890" s="1">
        <v>43459.9</v>
      </c>
      <c r="FG890" s="1">
        <v>46231.5</v>
      </c>
      <c r="FH890" s="1">
        <v>1.86707</v>
      </c>
      <c r="FI890" s="1">
        <v>1.8414200000000001</v>
      </c>
      <c r="FJ890" s="1">
        <v>0.118397</v>
      </c>
      <c r="FK890" s="1">
        <v>0</v>
      </c>
      <c r="FL890" s="1">
        <v>29.6572</v>
      </c>
      <c r="FM890" s="1">
        <v>999.9</v>
      </c>
      <c r="FN890" s="1">
        <v>58.9</v>
      </c>
      <c r="FO890" s="1">
        <v>36.299999999999997</v>
      </c>
      <c r="FP890" s="1">
        <v>35.903599999999997</v>
      </c>
      <c r="FQ890" s="1">
        <v>63.5349</v>
      </c>
      <c r="FR890" s="1">
        <v>23.257200000000001</v>
      </c>
      <c r="FS890" s="1">
        <v>1</v>
      </c>
      <c r="FT890" s="1">
        <v>0.40244400000000002</v>
      </c>
      <c r="FU890" s="1">
        <v>1.27989</v>
      </c>
      <c r="FV890" s="1">
        <v>20.316500000000001</v>
      </c>
      <c r="FW890" s="1">
        <v>5.2122000000000002</v>
      </c>
      <c r="FX890" s="1">
        <v>11.907400000000001</v>
      </c>
      <c r="FY890" s="1">
        <v>5.0027999999999997</v>
      </c>
      <c r="FZ890" s="1">
        <v>3.2902800000000001</v>
      </c>
      <c r="GA890" s="1">
        <v>9999</v>
      </c>
      <c r="GB890" s="1">
        <v>9999</v>
      </c>
      <c r="GC890" s="1">
        <v>9999</v>
      </c>
      <c r="GD890" s="1">
        <v>999.9</v>
      </c>
      <c r="GE890" s="1">
        <v>1.8595699999999999</v>
      </c>
      <c r="GF890" s="1">
        <v>1.8545499999999999</v>
      </c>
      <c r="GG890" s="1">
        <v>1.8577399999999999</v>
      </c>
      <c r="GH890" s="1">
        <v>1.85622</v>
      </c>
      <c r="GI890" s="1">
        <v>1.855</v>
      </c>
      <c r="GJ890" s="1">
        <v>1.8545499999999999</v>
      </c>
      <c r="GK890" s="1">
        <v>1.8533299999999999</v>
      </c>
      <c r="GL890" s="1">
        <v>1.8563700000000001</v>
      </c>
      <c r="GM890" s="1">
        <v>0</v>
      </c>
      <c r="GN890" s="1">
        <v>0</v>
      </c>
      <c r="GO890" s="1">
        <v>0</v>
      </c>
      <c r="GP890" s="1">
        <v>0</v>
      </c>
      <c r="GQ890" s="1" t="s">
        <v>359</v>
      </c>
      <c r="GR890" s="1" t="s">
        <v>360</v>
      </c>
      <c r="GS890" s="1" t="s">
        <v>361</v>
      </c>
      <c r="GT890" s="1" t="s">
        <v>361</v>
      </c>
      <c r="GU890" s="1" t="s">
        <v>361</v>
      </c>
      <c r="GV890" s="1" t="s">
        <v>361</v>
      </c>
      <c r="GW890" s="1">
        <v>0</v>
      </c>
      <c r="GX890" s="1">
        <v>100</v>
      </c>
      <c r="GY890" s="1">
        <v>100</v>
      </c>
      <c r="GZ890" s="1">
        <v>1.079</v>
      </c>
      <c r="HA890" s="1">
        <v>1.01E-2</v>
      </c>
      <c r="HB890" s="1">
        <v>0.38386874957061617</v>
      </c>
      <c r="HC890" s="1">
        <v>2.7716384584972409E-3</v>
      </c>
      <c r="HD890" s="1">
        <v>-1.1467119688665799E-6</v>
      </c>
      <c r="HE890" s="1">
        <v>2.0626329066488061E-10</v>
      </c>
      <c r="HF890" s="1">
        <v>-7.258975840326358E-2</v>
      </c>
      <c r="HG890" s="1">
        <v>1.066993184659233E-2</v>
      </c>
      <c r="HH890" s="1">
        <v>-3.4528890892081033E-4</v>
      </c>
      <c r="HI890" s="1">
        <v>2.382551249023132E-6</v>
      </c>
      <c r="HJ890" s="1">
        <v>1</v>
      </c>
      <c r="HK890" s="1">
        <v>2115</v>
      </c>
      <c r="HL890" s="1">
        <v>2</v>
      </c>
      <c r="HM890" s="1">
        <v>30</v>
      </c>
      <c r="HN890" s="1">
        <v>4.2</v>
      </c>
      <c r="HO890" s="1">
        <v>4.0999999999999996</v>
      </c>
      <c r="HP890" s="1">
        <v>0.91674800000000001</v>
      </c>
      <c r="HQ890" s="1">
        <v>2.34863</v>
      </c>
      <c r="HR890" s="1">
        <v>1.4978</v>
      </c>
      <c r="HS890" s="1">
        <v>2.2997999999999998</v>
      </c>
      <c r="HT890" s="1">
        <v>1.5478499999999999</v>
      </c>
      <c r="HU890" s="1">
        <v>2.31812</v>
      </c>
      <c r="HV890" s="1">
        <v>39.366700000000002</v>
      </c>
      <c r="HW890" s="1">
        <v>13.702999999999999</v>
      </c>
      <c r="HX890" s="1">
        <v>18</v>
      </c>
      <c r="HY890" s="1">
        <v>446.59399999999999</v>
      </c>
      <c r="HZ890" s="1">
        <v>488.02800000000002</v>
      </c>
      <c r="IA890" s="1">
        <v>27.702400000000001</v>
      </c>
      <c r="IB890" s="1">
        <v>32.169199999999996</v>
      </c>
      <c r="IC890" s="1">
        <v>29.9999</v>
      </c>
      <c r="ID890" s="1">
        <v>32.0169</v>
      </c>
      <c r="IE890" s="1">
        <v>32.1096</v>
      </c>
      <c r="IF890" s="1">
        <v>18.443300000000001</v>
      </c>
      <c r="IG890" s="1">
        <v>33.106900000000003</v>
      </c>
      <c r="IH890" s="1">
        <v>0</v>
      </c>
      <c r="II890" s="1">
        <v>27.709499999999998</v>
      </c>
      <c r="IJ890" s="1">
        <v>361.04500000000002</v>
      </c>
      <c r="IK890" s="1">
        <v>24.600200000000001</v>
      </c>
      <c r="IL890" s="1">
        <v>100.495</v>
      </c>
      <c r="IM890" s="1">
        <v>100.19499999999999</v>
      </c>
      <c r="IN890" s="1" t="s">
        <v>366</v>
      </c>
    </row>
    <row r="891" spans="1:248" ht="15.75" customHeight="1" x14ac:dyDescent="0.3">
      <c r="A891" s="1">
        <v>875</v>
      </c>
      <c r="B891" s="1">
        <v>1660320875.5999999</v>
      </c>
      <c r="C891" s="1">
        <v>9909</v>
      </c>
      <c r="D891" s="1" t="s">
        <v>2095</v>
      </c>
      <c r="E891" s="1" t="s">
        <v>2096</v>
      </c>
      <c r="F891" s="1">
        <v>1</v>
      </c>
      <c r="G891" s="1" t="s">
        <v>1969</v>
      </c>
      <c r="H891" s="1" t="s">
        <v>350</v>
      </c>
      <c r="I891" s="1" t="s">
        <v>351</v>
      </c>
      <c r="J891" s="1" t="s">
        <v>352</v>
      </c>
      <c r="K891" s="1" t="s">
        <v>353</v>
      </c>
      <c r="L891" s="1" t="s">
        <v>1969</v>
      </c>
      <c r="M891" s="1" t="s">
        <v>355</v>
      </c>
      <c r="N891" s="1">
        <v>1660320867.5999999</v>
      </c>
      <c r="O891" s="1">
        <f t="shared" si="102"/>
        <v>2.1609607223242572E-3</v>
      </c>
      <c r="P891" s="1">
        <f t="shared" si="103"/>
        <v>2.1609607223242571</v>
      </c>
      <c r="Q891" s="1">
        <f t="shared" si="104"/>
        <v>6.5357808730764164</v>
      </c>
      <c r="R891" s="1">
        <f t="shared" si="105"/>
        <v>249.21181250000001</v>
      </c>
      <c r="S891" s="1">
        <f t="shared" si="106"/>
        <v>144.63850849882365</v>
      </c>
      <c r="T891" s="1">
        <f t="shared" si="107"/>
        <v>14.413388441350842</v>
      </c>
      <c r="U891" s="1">
        <f t="shared" si="108"/>
        <v>24.834234637899399</v>
      </c>
      <c r="V891" s="1">
        <f t="shared" si="109"/>
        <v>0.10838666463883892</v>
      </c>
      <c r="W891" s="1">
        <f t="shared" si="110"/>
        <v>2.9224982528174244</v>
      </c>
      <c r="X891" s="1">
        <f t="shared" si="111"/>
        <v>0.10620203850842075</v>
      </c>
      <c r="Y891" s="1">
        <f t="shared" si="112"/>
        <v>6.6568886549426942E-2</v>
      </c>
      <c r="Z891" s="1">
        <f t="shared" si="113"/>
        <v>321.52007025</v>
      </c>
      <c r="AA891" s="1">
        <f t="shared" si="114"/>
        <v>32.317558305081974</v>
      </c>
      <c r="AB891" s="1">
        <f t="shared" si="115"/>
        <v>31.590356249999999</v>
      </c>
      <c r="AC891" s="1">
        <f t="shared" si="116"/>
        <v>4.6654788941072685</v>
      </c>
      <c r="AD891" s="1">
        <f t="shared" si="117"/>
        <v>60.188397319079158</v>
      </c>
      <c r="AE891" s="1">
        <f t="shared" si="118"/>
        <v>2.7128801179652999</v>
      </c>
      <c r="AF891" s="1">
        <f t="shared" si="119"/>
        <v>4.5073140984023885</v>
      </c>
      <c r="AG891" s="1">
        <f t="shared" si="120"/>
        <v>1.9525987761419685</v>
      </c>
      <c r="AH891" s="1">
        <f t="shared" si="121"/>
        <v>-95.298367854499745</v>
      </c>
      <c r="AI891" s="1">
        <f t="shared" si="122"/>
        <v>-95.505584968814603</v>
      </c>
      <c r="AJ891" s="1">
        <f t="shared" si="123"/>
        <v>-7.3593171680231917</v>
      </c>
      <c r="AK891" s="1">
        <f t="shared" si="124"/>
        <v>123.35680025866243</v>
      </c>
      <c r="AL891" s="1">
        <f t="shared" si="125"/>
        <v>35.672565662465104</v>
      </c>
      <c r="AM891" s="1">
        <f t="shared" si="126"/>
        <v>2.1414654950624454</v>
      </c>
      <c r="AN891" s="1">
        <f t="shared" si="127"/>
        <v>6.5357808730764164</v>
      </c>
      <c r="AO891" s="1">
        <v>328.23193674648257</v>
      </c>
      <c r="AP891" s="1">
        <v>293.89027878787869</v>
      </c>
      <c r="AQ891" s="1">
        <v>5.0582287025201458</v>
      </c>
      <c r="AR891" s="1">
        <v>66.056811601181195</v>
      </c>
      <c r="AS891" s="1">
        <f t="shared" si="128"/>
        <v>2.1609607223242571</v>
      </c>
      <c r="AT891" s="1">
        <v>24.696380790758621</v>
      </c>
      <c r="AU891" s="1">
        <v>27.218330303030299</v>
      </c>
      <c r="AV891" s="1">
        <v>-1.6208353560447861E-5</v>
      </c>
      <c r="AW891" s="1">
        <v>80.9492581005711</v>
      </c>
      <c r="AX891" s="1">
        <v>43</v>
      </c>
      <c r="AY891" s="1">
        <v>9</v>
      </c>
      <c r="AZ891" s="1">
        <f t="shared" si="129"/>
        <v>1</v>
      </c>
      <c r="BA891" s="1">
        <f t="shared" si="130"/>
        <v>0</v>
      </c>
      <c r="BB891" s="1">
        <f t="shared" si="131"/>
        <v>51973.641244633189</v>
      </c>
      <c r="BC891" s="1">
        <f t="shared" si="132"/>
        <v>2000.0218749999999</v>
      </c>
      <c r="BD891" s="1">
        <f t="shared" si="133"/>
        <v>1681.2186749999998</v>
      </c>
      <c r="BE891" s="1">
        <f t="shared" si="134"/>
        <v>0.84060014343593115</v>
      </c>
      <c r="BF891" s="1">
        <f t="shared" si="135"/>
        <v>0.16075827683134716</v>
      </c>
      <c r="BG891" s="1">
        <v>6</v>
      </c>
      <c r="BH891" s="1">
        <v>0.5</v>
      </c>
      <c r="BI891" s="1" t="s">
        <v>356</v>
      </c>
      <c r="BJ891" s="1">
        <v>2</v>
      </c>
      <c r="BK891" s="1" t="b">
        <v>1</v>
      </c>
      <c r="BL891" s="1">
        <v>1660320867.5999999</v>
      </c>
      <c r="BM891" s="1">
        <v>249.21181250000001</v>
      </c>
      <c r="BN891" s="1">
        <v>292.64681250000001</v>
      </c>
      <c r="BO891" s="1">
        <v>27.223781249999998</v>
      </c>
      <c r="BP891" s="1">
        <v>24.724699999999999</v>
      </c>
      <c r="BQ891" s="1">
        <v>248.208</v>
      </c>
      <c r="BR891" s="1">
        <v>27.2137125</v>
      </c>
      <c r="BS891" s="1">
        <v>500.14381250000002</v>
      </c>
      <c r="BT891" s="1">
        <v>99.551137499999996</v>
      </c>
      <c r="BU891" s="1">
        <v>9.9976099999999998E-2</v>
      </c>
      <c r="BV891" s="1">
        <v>30.984193749999999</v>
      </c>
      <c r="BW891" s="1">
        <v>31.590356249999999</v>
      </c>
      <c r="BX891" s="1">
        <v>999.9</v>
      </c>
      <c r="BY891" s="1">
        <v>0</v>
      </c>
      <c r="BZ891" s="1">
        <v>0</v>
      </c>
      <c r="CA891" s="1">
        <v>10004.765625</v>
      </c>
      <c r="CB891" s="1">
        <v>0</v>
      </c>
      <c r="CC891" s="1">
        <v>15.75140625</v>
      </c>
      <c r="CD891" s="1">
        <v>-43.434931249999998</v>
      </c>
      <c r="CE891" s="1">
        <v>256.18624999999997</v>
      </c>
      <c r="CF891" s="1">
        <v>300.06549999999999</v>
      </c>
      <c r="CG891" s="1">
        <v>2.4990893750000001</v>
      </c>
      <c r="CH891" s="1">
        <v>292.64681250000001</v>
      </c>
      <c r="CI891" s="1">
        <v>24.724699999999999</v>
      </c>
      <c r="CJ891" s="1">
        <v>2.7101575000000002</v>
      </c>
      <c r="CK891" s="1">
        <v>2.4613725</v>
      </c>
      <c r="CL891" s="1">
        <v>22.346837499999999</v>
      </c>
      <c r="CM891" s="1">
        <v>20.773299999999999</v>
      </c>
      <c r="CN891" s="1">
        <v>2000.0218749999999</v>
      </c>
      <c r="CO891" s="1">
        <v>0.9799965625</v>
      </c>
      <c r="CP891" s="1">
        <v>2.0003637500000001E-2</v>
      </c>
      <c r="CQ891" s="1">
        <v>0</v>
      </c>
      <c r="CR891" s="1">
        <v>2.2546249999999999</v>
      </c>
      <c r="CS891" s="1">
        <v>0</v>
      </c>
      <c r="CT891" s="1">
        <v>26799.731250000001</v>
      </c>
      <c r="CU891" s="1">
        <v>17412.512500000001</v>
      </c>
      <c r="CV891" s="1">
        <v>42.375</v>
      </c>
      <c r="CW891" s="1">
        <v>43.386625000000002</v>
      </c>
      <c r="CX891" s="1">
        <v>42.382750000000001</v>
      </c>
      <c r="CY891" s="1">
        <v>41.831687499999987</v>
      </c>
      <c r="CZ891" s="1">
        <v>42.405999999999999</v>
      </c>
      <c r="DA891" s="1">
        <v>1960.0118749999999</v>
      </c>
      <c r="DB891" s="1">
        <v>40.01</v>
      </c>
      <c r="DC891" s="1">
        <v>0</v>
      </c>
      <c r="DD891" s="1">
        <v>1660320873.5999999</v>
      </c>
      <c r="DE891" s="1">
        <v>0</v>
      </c>
      <c r="DF891" s="1">
        <v>1660320627.5999999</v>
      </c>
      <c r="DG891" s="1" t="s">
        <v>1970</v>
      </c>
      <c r="DH891" s="1">
        <v>1660320624.0999999</v>
      </c>
      <c r="DI891" s="1">
        <v>1660320627.5999999</v>
      </c>
      <c r="DJ891" s="1">
        <v>29</v>
      </c>
      <c r="DK891" s="1">
        <v>-0.125</v>
      </c>
      <c r="DL891" s="1">
        <v>1E-3</v>
      </c>
      <c r="DM891" s="1">
        <v>1.32</v>
      </c>
      <c r="DN891" s="1">
        <v>1.6E-2</v>
      </c>
      <c r="DO891" s="1">
        <v>400</v>
      </c>
      <c r="DP891" s="1">
        <v>25</v>
      </c>
      <c r="DQ891" s="1">
        <v>0.25</v>
      </c>
      <c r="DR891" s="1">
        <v>0.03</v>
      </c>
      <c r="DS891" s="1">
        <v>5.6477259304185576</v>
      </c>
      <c r="DT891" s="1">
        <v>6.9005690719424893</v>
      </c>
      <c r="DU891" s="1">
        <v>0.5144170273698988</v>
      </c>
      <c r="DV891" s="1">
        <v>0</v>
      </c>
      <c r="DW891" s="1">
        <v>35.56165233758454</v>
      </c>
      <c r="DX891" s="1">
        <v>9.1297704133457636</v>
      </c>
      <c r="DY891" s="1">
        <v>0.65924744123125834</v>
      </c>
      <c r="DZ891" s="1">
        <v>0</v>
      </c>
      <c r="EA891" s="1">
        <v>-43.340754838709678</v>
      </c>
      <c r="EB891" s="1">
        <v>-11.739324193548271</v>
      </c>
      <c r="EC891" s="1">
        <v>0.87575889149067354</v>
      </c>
      <c r="ED891" s="1">
        <v>0</v>
      </c>
      <c r="EE891" s="1">
        <v>145.2303541769287</v>
      </c>
      <c r="EF891" s="1">
        <v>181.9746312680592</v>
      </c>
      <c r="EG891" s="1">
        <v>17.52335909845705</v>
      </c>
      <c r="EH891" s="1">
        <v>0</v>
      </c>
      <c r="EI891" s="1">
        <v>2.4917009756097559</v>
      </c>
      <c r="EJ891" s="1">
        <v>0.18842132404182291</v>
      </c>
      <c r="EK891" s="1">
        <v>2.0436187273258601E-2</v>
      </c>
      <c r="EL891" s="1">
        <v>0</v>
      </c>
      <c r="EM891" s="1">
        <v>1.952782341191575</v>
      </c>
      <c r="EN891" s="1">
        <v>-1.7345048968514971E-2</v>
      </c>
      <c r="EO891" s="1">
        <v>1.5036160249802561E-3</v>
      </c>
      <c r="EP891" s="1">
        <v>1</v>
      </c>
      <c r="EQ891" s="1">
        <v>1</v>
      </c>
      <c r="ER891" s="1">
        <v>6</v>
      </c>
      <c r="ES891" s="1" t="s">
        <v>854</v>
      </c>
      <c r="ET891" s="1">
        <v>2.9424299999999999</v>
      </c>
      <c r="EU891" s="1">
        <v>2.8012299999999999</v>
      </c>
      <c r="EV891" s="1">
        <v>6.7719399999999999E-2</v>
      </c>
      <c r="EW891" s="1">
        <v>7.6206599999999999E-2</v>
      </c>
      <c r="EX891" s="1">
        <v>0.117841</v>
      </c>
      <c r="EY891" s="1">
        <v>0.11011</v>
      </c>
      <c r="EZ891" s="1">
        <v>19107.2</v>
      </c>
      <c r="FA891" s="1">
        <v>19851.2</v>
      </c>
      <c r="FB891" s="1">
        <v>23835.4</v>
      </c>
      <c r="FC891" s="1">
        <v>25009</v>
      </c>
      <c r="FD891" s="1">
        <v>33655.5</v>
      </c>
      <c r="FE891" s="1">
        <v>35535.9</v>
      </c>
      <c r="FF891" s="1">
        <v>43459.9</v>
      </c>
      <c r="FG891" s="1">
        <v>46231.3</v>
      </c>
      <c r="FH891" s="1">
        <v>1.8669800000000001</v>
      </c>
      <c r="FI891" s="1">
        <v>1.8414699999999999</v>
      </c>
      <c r="FJ891" s="1">
        <v>0.118423</v>
      </c>
      <c r="FK891" s="1">
        <v>0</v>
      </c>
      <c r="FL891" s="1">
        <v>29.656099999999999</v>
      </c>
      <c r="FM891" s="1">
        <v>999.9</v>
      </c>
      <c r="FN891" s="1">
        <v>58.9</v>
      </c>
      <c r="FO891" s="1">
        <v>36.299999999999997</v>
      </c>
      <c r="FP891" s="1">
        <v>35.899700000000003</v>
      </c>
      <c r="FQ891" s="1">
        <v>63.4649</v>
      </c>
      <c r="FR891" s="1">
        <v>23.4495</v>
      </c>
      <c r="FS891" s="1">
        <v>1</v>
      </c>
      <c r="FT891" s="1">
        <v>0.40246999999999999</v>
      </c>
      <c r="FU891" s="1">
        <v>1.2762899999999999</v>
      </c>
      <c r="FV891" s="1">
        <v>20.316500000000001</v>
      </c>
      <c r="FW891" s="1">
        <v>5.2117500000000003</v>
      </c>
      <c r="FX891" s="1">
        <v>11.9072</v>
      </c>
      <c r="FY891" s="1">
        <v>5.0027499999999998</v>
      </c>
      <c r="FZ891" s="1">
        <v>3.2902800000000001</v>
      </c>
      <c r="GA891" s="1">
        <v>9999</v>
      </c>
      <c r="GB891" s="1">
        <v>9999</v>
      </c>
      <c r="GC891" s="1">
        <v>9999</v>
      </c>
      <c r="GD891" s="1">
        <v>999.9</v>
      </c>
      <c r="GE891" s="1">
        <v>1.8595699999999999</v>
      </c>
      <c r="GF891" s="1">
        <v>1.85456</v>
      </c>
      <c r="GG891" s="1">
        <v>1.8577399999999999</v>
      </c>
      <c r="GH891" s="1">
        <v>1.85622</v>
      </c>
      <c r="GI891" s="1">
        <v>1.855</v>
      </c>
      <c r="GJ891" s="1">
        <v>1.8545499999999999</v>
      </c>
      <c r="GK891" s="1">
        <v>1.8533299999999999</v>
      </c>
      <c r="GL891" s="1">
        <v>1.8563700000000001</v>
      </c>
      <c r="GM891" s="1">
        <v>0</v>
      </c>
      <c r="GN891" s="1">
        <v>0</v>
      </c>
      <c r="GO891" s="1">
        <v>0</v>
      </c>
      <c r="GP891" s="1">
        <v>0</v>
      </c>
      <c r="GQ891" s="1" t="s">
        <v>359</v>
      </c>
      <c r="GR891" s="1" t="s">
        <v>360</v>
      </c>
      <c r="GS891" s="1" t="s">
        <v>361</v>
      </c>
      <c r="GT891" s="1" t="s">
        <v>361</v>
      </c>
      <c r="GU891" s="1" t="s">
        <v>361</v>
      </c>
      <c r="GV891" s="1" t="s">
        <v>361</v>
      </c>
      <c r="GW891" s="1">
        <v>0</v>
      </c>
      <c r="GX891" s="1">
        <v>100</v>
      </c>
      <c r="GY891" s="1">
        <v>100</v>
      </c>
      <c r="GZ891" s="1">
        <v>1.0900000000000001</v>
      </c>
      <c r="HA891" s="1">
        <v>1.01E-2</v>
      </c>
      <c r="HB891" s="1">
        <v>0.38386874957061617</v>
      </c>
      <c r="HC891" s="1">
        <v>2.7716384584972409E-3</v>
      </c>
      <c r="HD891" s="1">
        <v>-1.1467119688665799E-6</v>
      </c>
      <c r="HE891" s="1">
        <v>2.0626329066488061E-10</v>
      </c>
      <c r="HF891" s="1">
        <v>-7.258975840326358E-2</v>
      </c>
      <c r="HG891" s="1">
        <v>1.066993184659233E-2</v>
      </c>
      <c r="HH891" s="1">
        <v>-3.4528890892081033E-4</v>
      </c>
      <c r="HI891" s="1">
        <v>2.382551249023132E-6</v>
      </c>
      <c r="HJ891" s="1">
        <v>1</v>
      </c>
      <c r="HK891" s="1">
        <v>2115</v>
      </c>
      <c r="HL891" s="1">
        <v>2</v>
      </c>
      <c r="HM891" s="1">
        <v>30</v>
      </c>
      <c r="HN891" s="1">
        <v>4.2</v>
      </c>
      <c r="HO891" s="1">
        <v>4.0999999999999996</v>
      </c>
      <c r="HP891" s="1">
        <v>0.924072</v>
      </c>
      <c r="HQ891" s="1">
        <v>2.34253</v>
      </c>
      <c r="HR891" s="1">
        <v>1.4978</v>
      </c>
      <c r="HS891" s="1">
        <v>2.2997999999999998</v>
      </c>
      <c r="HT891" s="1">
        <v>1.5478499999999999</v>
      </c>
      <c r="HU891" s="1">
        <v>2.3327599999999999</v>
      </c>
      <c r="HV891" s="1">
        <v>39.366700000000002</v>
      </c>
      <c r="HW891" s="1">
        <v>13.702999999999999</v>
      </c>
      <c r="HX891" s="1">
        <v>18</v>
      </c>
      <c r="HY891" s="1">
        <v>446.536</v>
      </c>
      <c r="HZ891" s="1">
        <v>488.06099999999998</v>
      </c>
      <c r="IA891" s="1">
        <v>27.704999999999998</v>
      </c>
      <c r="IB891" s="1">
        <v>32.168500000000002</v>
      </c>
      <c r="IC891" s="1">
        <v>29.9999</v>
      </c>
      <c r="ID891" s="1">
        <v>32.016599999999997</v>
      </c>
      <c r="IE891" s="1">
        <v>32.1096</v>
      </c>
      <c r="IF891" s="1">
        <v>18.693300000000001</v>
      </c>
      <c r="IG891" s="1">
        <v>33.106900000000003</v>
      </c>
      <c r="IH891" s="1">
        <v>0</v>
      </c>
      <c r="II891" s="1">
        <v>27.709499999999998</v>
      </c>
      <c r="IJ891" s="1">
        <v>371.065</v>
      </c>
      <c r="IK891" s="1">
        <v>24.602399999999999</v>
      </c>
      <c r="IL891" s="1">
        <v>100.496</v>
      </c>
      <c r="IM891" s="1">
        <v>100.19499999999999</v>
      </c>
      <c r="IN891" s="1" t="s">
        <v>366</v>
      </c>
    </row>
    <row r="892" spans="1:248" ht="15.75" customHeight="1" x14ac:dyDescent="0.3">
      <c r="A892" s="1">
        <v>876</v>
      </c>
      <c r="B892" s="1">
        <v>1660320876.5999999</v>
      </c>
      <c r="C892" s="1">
        <v>9910</v>
      </c>
      <c r="D892" s="1" t="s">
        <v>2097</v>
      </c>
      <c r="E892" s="1" t="s">
        <v>2098</v>
      </c>
      <c r="F892" s="1">
        <v>1</v>
      </c>
      <c r="G892" s="1" t="s">
        <v>1969</v>
      </c>
      <c r="H892" s="1" t="s">
        <v>350</v>
      </c>
      <c r="I892" s="1" t="s">
        <v>351</v>
      </c>
      <c r="J892" s="1" t="s">
        <v>352</v>
      </c>
      <c r="K892" s="1" t="s">
        <v>353</v>
      </c>
      <c r="L892" s="1" t="s">
        <v>1969</v>
      </c>
      <c r="M892" s="1" t="s">
        <v>355</v>
      </c>
      <c r="N892" s="1">
        <v>1660320869.099999</v>
      </c>
      <c r="O892" s="1">
        <f t="shared" si="102"/>
        <v>2.16081481543739E-3</v>
      </c>
      <c r="P892" s="1">
        <f t="shared" si="103"/>
        <v>2.1608148154373898</v>
      </c>
      <c r="Q892" s="1">
        <f t="shared" si="104"/>
        <v>6.6139311946689627</v>
      </c>
      <c r="R892" s="1">
        <f t="shared" si="105"/>
        <v>256.52273333333329</v>
      </c>
      <c r="S892" s="1">
        <f t="shared" si="106"/>
        <v>150.56828263559584</v>
      </c>
      <c r="T892" s="1">
        <f t="shared" si="107"/>
        <v>15.004324575411776</v>
      </c>
      <c r="U892" s="1">
        <f t="shared" si="108"/>
        <v>25.562822956680279</v>
      </c>
      <c r="V892" s="1">
        <f t="shared" si="109"/>
        <v>0.1083941188982246</v>
      </c>
      <c r="W892" s="1">
        <f t="shared" si="110"/>
        <v>2.9227100215423016</v>
      </c>
      <c r="X892" s="1">
        <f t="shared" si="111"/>
        <v>0.10620935040022396</v>
      </c>
      <c r="Y892" s="1">
        <f t="shared" si="112"/>
        <v>6.6573469047187001E-2</v>
      </c>
      <c r="Z892" s="1">
        <f t="shared" si="113"/>
        <v>321.51796220000006</v>
      </c>
      <c r="AA892" s="1">
        <f t="shared" si="114"/>
        <v>32.317533631452044</v>
      </c>
      <c r="AB892" s="1">
        <f t="shared" si="115"/>
        <v>31.58942</v>
      </c>
      <c r="AC892" s="1">
        <f t="shared" si="116"/>
        <v>4.6652309217385204</v>
      </c>
      <c r="AD892" s="1">
        <f t="shared" si="117"/>
        <v>60.188531294488271</v>
      </c>
      <c r="AE892" s="1">
        <f t="shared" si="118"/>
        <v>2.7128922802110225</v>
      </c>
      <c r="AF892" s="1">
        <f t="shared" si="119"/>
        <v>4.5073242723559428</v>
      </c>
      <c r="AG892" s="1">
        <f t="shared" si="120"/>
        <v>1.9523386415274979</v>
      </c>
      <c r="AH892" s="1">
        <f t="shared" si="121"/>
        <v>-95.291933360788903</v>
      </c>
      <c r="AI892" s="1">
        <f t="shared" si="122"/>
        <v>-95.358744228873078</v>
      </c>
      <c r="AJ892" s="1">
        <f t="shared" si="123"/>
        <v>-7.3474372389058074</v>
      </c>
      <c r="AK892" s="1">
        <f t="shared" si="124"/>
        <v>123.51984737143228</v>
      </c>
      <c r="AL892" s="1">
        <f t="shared" si="125"/>
        <v>35.898255720489502</v>
      </c>
      <c r="AM892" s="1">
        <f t="shared" si="126"/>
        <v>2.1452742915926106</v>
      </c>
      <c r="AN892" s="1">
        <f t="shared" si="127"/>
        <v>6.6139311946689627</v>
      </c>
      <c r="AO892" s="1">
        <v>333.46184029817391</v>
      </c>
      <c r="AP892" s="1">
        <v>298.96754545454542</v>
      </c>
      <c r="AQ892" s="1">
        <v>5.0690400578623649</v>
      </c>
      <c r="AR892" s="1">
        <v>66.056811601181195</v>
      </c>
      <c r="AS892" s="1">
        <f t="shared" si="128"/>
        <v>2.1608148154373898</v>
      </c>
      <c r="AT892" s="1">
        <v>24.694997511759961</v>
      </c>
      <c r="AU892" s="1">
        <v>27.216852121212131</v>
      </c>
      <c r="AV892" s="1">
        <v>-2.415451460933584E-5</v>
      </c>
      <c r="AW892" s="1">
        <v>80.9492581005711</v>
      </c>
      <c r="AX892" s="1">
        <v>43</v>
      </c>
      <c r="AY892" s="1">
        <v>9</v>
      </c>
      <c r="AZ892" s="1">
        <f t="shared" si="129"/>
        <v>1</v>
      </c>
      <c r="BA892" s="1">
        <f t="shared" si="130"/>
        <v>0</v>
      </c>
      <c r="BB892" s="1">
        <f t="shared" si="131"/>
        <v>51979.662910081963</v>
      </c>
      <c r="BC892" s="1">
        <f t="shared" si="132"/>
        <v>2000.0086666666671</v>
      </c>
      <c r="BD892" s="1">
        <f t="shared" si="133"/>
        <v>1681.2075800000002</v>
      </c>
      <c r="BE892" s="1">
        <f t="shared" si="134"/>
        <v>0.84060014739936118</v>
      </c>
      <c r="BF892" s="1">
        <f t="shared" si="135"/>
        <v>0.16075828448076723</v>
      </c>
      <c r="BG892" s="1">
        <v>6</v>
      </c>
      <c r="BH892" s="1">
        <v>0.5</v>
      </c>
      <c r="BI892" s="1" t="s">
        <v>356</v>
      </c>
      <c r="BJ892" s="1">
        <v>2</v>
      </c>
      <c r="BK892" s="1" t="b">
        <v>1</v>
      </c>
      <c r="BL892" s="1">
        <v>1660320869.099999</v>
      </c>
      <c r="BM892" s="1">
        <v>256.52273333333329</v>
      </c>
      <c r="BN892" s="1">
        <v>300.24880000000002</v>
      </c>
      <c r="BO892" s="1">
        <v>27.223853333333341</v>
      </c>
      <c r="BP892" s="1">
        <v>24.720306666666669</v>
      </c>
      <c r="BQ892" s="1">
        <v>255.50253333333339</v>
      </c>
      <c r="BR892" s="1">
        <v>27.21378666666666</v>
      </c>
      <c r="BS892" s="1">
        <v>500.13966666666659</v>
      </c>
      <c r="BT892" s="1">
        <v>99.551300000000012</v>
      </c>
      <c r="BU892" s="1">
        <v>9.9996493333333325E-2</v>
      </c>
      <c r="BV892" s="1">
        <v>30.984233333333339</v>
      </c>
      <c r="BW892" s="1">
        <v>31.58942</v>
      </c>
      <c r="BX892" s="1">
        <v>999.89999999999986</v>
      </c>
      <c r="BY892" s="1">
        <v>0</v>
      </c>
      <c r="BZ892" s="1">
        <v>0</v>
      </c>
      <c r="CA892" s="1">
        <v>10005.958666666669</v>
      </c>
      <c r="CB892" s="1">
        <v>0</v>
      </c>
      <c r="CC892" s="1">
        <v>15.65973333333333</v>
      </c>
      <c r="CD892" s="1">
        <v>-43.726046666666669</v>
      </c>
      <c r="CE892" s="1">
        <v>263.70173333333332</v>
      </c>
      <c r="CF892" s="1">
        <v>307.8588666666667</v>
      </c>
      <c r="CG892" s="1">
        <v>2.5035539999999998</v>
      </c>
      <c r="CH892" s="1">
        <v>300.24880000000002</v>
      </c>
      <c r="CI892" s="1">
        <v>24.720306666666669</v>
      </c>
      <c r="CJ892" s="1">
        <v>2.710169333333333</v>
      </c>
      <c r="CK892" s="1">
        <v>2.4609386666666668</v>
      </c>
      <c r="CL892" s="1">
        <v>22.34691333333333</v>
      </c>
      <c r="CM892" s="1">
        <v>20.770440000000001</v>
      </c>
      <c r="CN892" s="1">
        <v>2000.0086666666671</v>
      </c>
      <c r="CO892" s="1">
        <v>0.97999639999999988</v>
      </c>
      <c r="CP892" s="1">
        <v>2.0003799999999999E-2</v>
      </c>
      <c r="CQ892" s="1">
        <v>0</v>
      </c>
      <c r="CR892" s="1">
        <v>2.2534000000000001</v>
      </c>
      <c r="CS892" s="1">
        <v>0</v>
      </c>
      <c r="CT892" s="1">
        <v>26806.78000000001</v>
      </c>
      <c r="CU892" s="1">
        <v>17412.400000000001</v>
      </c>
      <c r="CV892" s="1">
        <v>42.375</v>
      </c>
      <c r="CW892" s="1">
        <v>43.3874</v>
      </c>
      <c r="CX892" s="1">
        <v>42.383266666666671</v>
      </c>
      <c r="CY892" s="1">
        <v>41.832999999999998</v>
      </c>
      <c r="CZ892" s="1">
        <v>42.399799999999999</v>
      </c>
      <c r="DA892" s="1">
        <v>1959.9986666666671</v>
      </c>
      <c r="DB892" s="1">
        <v>40.01</v>
      </c>
      <c r="DC892" s="1">
        <v>0</v>
      </c>
      <c r="DD892" s="1">
        <v>1660320874.8</v>
      </c>
      <c r="DE892" s="1">
        <v>0</v>
      </c>
      <c r="DF892" s="1">
        <v>1660320627.5999999</v>
      </c>
      <c r="DG892" s="1" t="s">
        <v>1970</v>
      </c>
      <c r="DH892" s="1">
        <v>1660320624.0999999</v>
      </c>
      <c r="DI892" s="1">
        <v>1660320627.5999999</v>
      </c>
      <c r="DJ892" s="1">
        <v>29</v>
      </c>
      <c r="DK892" s="1">
        <v>-0.125</v>
      </c>
      <c r="DL892" s="1">
        <v>1E-3</v>
      </c>
      <c r="DM892" s="1">
        <v>1.32</v>
      </c>
      <c r="DN892" s="1">
        <v>1.6E-2</v>
      </c>
      <c r="DO892" s="1">
        <v>400</v>
      </c>
      <c r="DP892" s="1">
        <v>25</v>
      </c>
      <c r="DQ892" s="1">
        <v>0.25</v>
      </c>
      <c r="DR892" s="1">
        <v>0.03</v>
      </c>
      <c r="DS892" s="1">
        <v>5.8122396821551732</v>
      </c>
      <c r="DT892" s="1">
        <v>6.7144043631445536</v>
      </c>
      <c r="DU892" s="1">
        <v>0.50159891175066651</v>
      </c>
      <c r="DV892" s="1">
        <v>0</v>
      </c>
      <c r="DW892" s="1">
        <v>35.751775880656233</v>
      </c>
      <c r="DX892" s="1">
        <v>8.907481134099605</v>
      </c>
      <c r="DY892" s="1">
        <v>0.6643781891004289</v>
      </c>
      <c r="DZ892" s="1">
        <v>0</v>
      </c>
      <c r="EA892" s="1">
        <v>-43.681769999999993</v>
      </c>
      <c r="EB892" s="1">
        <v>-11.328627363737461</v>
      </c>
      <c r="EC892" s="1">
        <v>0.81754911499758398</v>
      </c>
      <c r="ED892" s="1">
        <v>0</v>
      </c>
      <c r="EE892" s="1">
        <v>149.08413231119221</v>
      </c>
      <c r="EF892" s="1">
        <v>186.79235790020411</v>
      </c>
      <c r="EG892" s="1">
        <v>18.433373217364199</v>
      </c>
      <c r="EH892" s="1">
        <v>0</v>
      </c>
      <c r="EI892" s="1">
        <v>2.4961337499999998</v>
      </c>
      <c r="EJ892" s="1">
        <v>0.20245294559098451</v>
      </c>
      <c r="EK892" s="1">
        <v>2.1065737191883378E-2</v>
      </c>
      <c r="EL892" s="1">
        <v>0</v>
      </c>
      <c r="EM892" s="1">
        <v>1.952481406116388</v>
      </c>
      <c r="EN892" s="1">
        <v>-1.6992430030949909E-2</v>
      </c>
      <c r="EO892" s="1">
        <v>1.510570197973949E-3</v>
      </c>
      <c r="EP892" s="1">
        <v>1</v>
      </c>
      <c r="EQ892" s="1">
        <v>1</v>
      </c>
      <c r="ER892" s="1">
        <v>6</v>
      </c>
      <c r="ES892" s="1" t="s">
        <v>854</v>
      </c>
      <c r="ET892" s="1">
        <v>2.9424000000000001</v>
      </c>
      <c r="EU892" s="1">
        <v>2.8011699999999999</v>
      </c>
      <c r="EV892" s="1">
        <v>6.8666099999999994E-2</v>
      </c>
      <c r="EW892" s="1">
        <v>7.7122999999999997E-2</v>
      </c>
      <c r="EX892" s="1">
        <v>0.117837</v>
      </c>
      <c r="EY892" s="1">
        <v>0.110108</v>
      </c>
      <c r="EZ892" s="1">
        <v>19087.599999999999</v>
      </c>
      <c r="FA892" s="1">
        <v>19831.3</v>
      </c>
      <c r="FB892" s="1">
        <v>23835.200000000001</v>
      </c>
      <c r="FC892" s="1">
        <v>25008.799999999999</v>
      </c>
      <c r="FD892" s="1">
        <v>33655.5</v>
      </c>
      <c r="FE892" s="1">
        <v>35535.800000000003</v>
      </c>
      <c r="FF892" s="1">
        <v>43459.6</v>
      </c>
      <c r="FG892" s="1">
        <v>46231</v>
      </c>
      <c r="FH892" s="1">
        <v>1.86683</v>
      </c>
      <c r="FI892" s="1">
        <v>1.8415299999999999</v>
      </c>
      <c r="FJ892" s="1">
        <v>0.118561</v>
      </c>
      <c r="FK892" s="1">
        <v>0</v>
      </c>
      <c r="FL892" s="1">
        <v>29.654800000000002</v>
      </c>
      <c r="FM892" s="1">
        <v>999.9</v>
      </c>
      <c r="FN892" s="1">
        <v>58.9</v>
      </c>
      <c r="FO892" s="1">
        <v>36.299999999999997</v>
      </c>
      <c r="FP892" s="1">
        <v>35.902200000000001</v>
      </c>
      <c r="FQ892" s="1">
        <v>63.634900000000002</v>
      </c>
      <c r="FR892" s="1">
        <v>22.864599999999999</v>
      </c>
      <c r="FS892" s="1">
        <v>1</v>
      </c>
      <c r="FT892" s="1">
        <v>0.40246399999999999</v>
      </c>
      <c r="FU892" s="1">
        <v>1.2793600000000001</v>
      </c>
      <c r="FV892" s="1">
        <v>20.316400000000002</v>
      </c>
      <c r="FW892" s="1">
        <v>5.2115999999999998</v>
      </c>
      <c r="FX892" s="1">
        <v>11.9071</v>
      </c>
      <c r="FY892" s="1">
        <v>5.0028499999999996</v>
      </c>
      <c r="FZ892" s="1">
        <v>3.2902999999999998</v>
      </c>
      <c r="GA892" s="1">
        <v>9999</v>
      </c>
      <c r="GB892" s="1">
        <v>9999</v>
      </c>
      <c r="GC892" s="1">
        <v>9999</v>
      </c>
      <c r="GD892" s="1">
        <v>999.9</v>
      </c>
      <c r="GE892" s="1">
        <v>1.85958</v>
      </c>
      <c r="GF892" s="1">
        <v>1.85456</v>
      </c>
      <c r="GG892" s="1">
        <v>1.85775</v>
      </c>
      <c r="GH892" s="1">
        <v>1.85622</v>
      </c>
      <c r="GI892" s="1">
        <v>1.85501</v>
      </c>
      <c r="GJ892" s="1">
        <v>1.8545499999999999</v>
      </c>
      <c r="GK892" s="1">
        <v>1.8533299999999999</v>
      </c>
      <c r="GL892" s="1">
        <v>1.8563799999999999</v>
      </c>
      <c r="GM892" s="1">
        <v>0</v>
      </c>
      <c r="GN892" s="1">
        <v>0</v>
      </c>
      <c r="GO892" s="1">
        <v>0</v>
      </c>
      <c r="GP892" s="1">
        <v>0</v>
      </c>
      <c r="GQ892" s="1" t="s">
        <v>359</v>
      </c>
      <c r="GR892" s="1" t="s">
        <v>360</v>
      </c>
      <c r="GS892" s="1" t="s">
        <v>361</v>
      </c>
      <c r="GT892" s="1" t="s">
        <v>361</v>
      </c>
      <c r="GU892" s="1" t="s">
        <v>361</v>
      </c>
      <c r="GV892" s="1" t="s">
        <v>361</v>
      </c>
      <c r="GW892" s="1">
        <v>0</v>
      </c>
      <c r="GX892" s="1">
        <v>100</v>
      </c>
      <c r="GY892" s="1">
        <v>100</v>
      </c>
      <c r="GZ892" s="1">
        <v>1.101</v>
      </c>
      <c r="HA892" s="1">
        <v>1.01E-2</v>
      </c>
      <c r="HB892" s="1">
        <v>0.38386874957061617</v>
      </c>
      <c r="HC892" s="1">
        <v>2.7716384584972409E-3</v>
      </c>
      <c r="HD892" s="1">
        <v>-1.1467119688665799E-6</v>
      </c>
      <c r="HE892" s="1">
        <v>2.0626329066488061E-10</v>
      </c>
      <c r="HF892" s="1">
        <v>-7.258975840326358E-2</v>
      </c>
      <c r="HG892" s="1">
        <v>1.066993184659233E-2</v>
      </c>
      <c r="HH892" s="1">
        <v>-3.4528890892081033E-4</v>
      </c>
      <c r="HI892" s="1">
        <v>2.382551249023132E-6</v>
      </c>
      <c r="HJ892" s="1">
        <v>1</v>
      </c>
      <c r="HK892" s="1">
        <v>2115</v>
      </c>
      <c r="HL892" s="1">
        <v>2</v>
      </c>
      <c r="HM892" s="1">
        <v>30</v>
      </c>
      <c r="HN892" s="1">
        <v>4.2</v>
      </c>
      <c r="HO892" s="1">
        <v>4.2</v>
      </c>
      <c r="HP892" s="1">
        <v>0.9375</v>
      </c>
      <c r="HQ892" s="1">
        <v>2.323</v>
      </c>
      <c r="HR892" s="1">
        <v>1.4978</v>
      </c>
      <c r="HS892" s="1">
        <v>2.2997999999999998</v>
      </c>
      <c r="HT892" s="1">
        <v>1.5478499999999999</v>
      </c>
      <c r="HU892" s="1">
        <v>2.4438499999999999</v>
      </c>
      <c r="HV892" s="1">
        <v>39.366700000000002</v>
      </c>
      <c r="HW892" s="1">
        <v>13.7118</v>
      </c>
      <c r="HX892" s="1">
        <v>18</v>
      </c>
      <c r="HY892" s="1">
        <v>446.44799999999998</v>
      </c>
      <c r="HZ892" s="1">
        <v>488.09300000000002</v>
      </c>
      <c r="IA892" s="1">
        <v>27.707599999999999</v>
      </c>
      <c r="IB892" s="1">
        <v>32.168500000000002</v>
      </c>
      <c r="IC892" s="1">
        <v>29.9999</v>
      </c>
      <c r="ID892" s="1">
        <v>32.015900000000002</v>
      </c>
      <c r="IE892" s="1">
        <v>32.109400000000001</v>
      </c>
      <c r="IF892" s="1">
        <v>18.859400000000001</v>
      </c>
      <c r="IG892" s="1">
        <v>33.106900000000003</v>
      </c>
      <c r="IH892" s="1">
        <v>0</v>
      </c>
      <c r="II892" s="1">
        <v>27.709499999999998</v>
      </c>
      <c r="IJ892" s="1">
        <v>371.065</v>
      </c>
      <c r="IK892" s="1">
        <v>24.598099999999999</v>
      </c>
      <c r="IL892" s="1">
        <v>100.495</v>
      </c>
      <c r="IM892" s="1">
        <v>100.194</v>
      </c>
      <c r="IN892" s="1" t="s">
        <v>366</v>
      </c>
    </row>
    <row r="893" spans="1:248" ht="15.75" customHeight="1" x14ac:dyDescent="0.3">
      <c r="A893" s="1">
        <v>877</v>
      </c>
      <c r="B893" s="1">
        <v>1660320877.5999999</v>
      </c>
      <c r="C893" s="1">
        <v>9911</v>
      </c>
      <c r="D893" s="1" t="s">
        <v>2099</v>
      </c>
      <c r="E893" s="1" t="s">
        <v>2100</v>
      </c>
      <c r="F893" s="1">
        <v>1</v>
      </c>
      <c r="G893" s="1" t="s">
        <v>1969</v>
      </c>
      <c r="H893" s="1" t="s">
        <v>350</v>
      </c>
      <c r="I893" s="1" t="s">
        <v>351</v>
      </c>
      <c r="J893" s="1" t="s">
        <v>352</v>
      </c>
      <c r="K893" s="1" t="s">
        <v>353</v>
      </c>
      <c r="L893" s="1" t="s">
        <v>1969</v>
      </c>
      <c r="M893" s="1" t="s">
        <v>355</v>
      </c>
      <c r="N893" s="1">
        <v>1660320869.5999999</v>
      </c>
      <c r="O893" s="1">
        <f t="shared" si="102"/>
        <v>2.1600983039307023E-3</v>
      </c>
      <c r="P893" s="1">
        <f t="shared" si="103"/>
        <v>2.1600983039307025</v>
      </c>
      <c r="Q893" s="1">
        <f t="shared" si="104"/>
        <v>6.7621711075255169</v>
      </c>
      <c r="R893" s="1">
        <f t="shared" si="105"/>
        <v>258.9743125</v>
      </c>
      <c r="S893" s="1">
        <f t="shared" si="106"/>
        <v>150.72106670227026</v>
      </c>
      <c r="T893" s="1">
        <f t="shared" si="107"/>
        <v>15.019545207720371</v>
      </c>
      <c r="U893" s="1">
        <f t="shared" si="108"/>
        <v>25.807118270437932</v>
      </c>
      <c r="V893" s="1">
        <f t="shared" si="109"/>
        <v>0.10836147073058996</v>
      </c>
      <c r="W893" s="1">
        <f t="shared" si="110"/>
        <v>2.9227406760517542</v>
      </c>
      <c r="X893" s="1">
        <f t="shared" si="111"/>
        <v>0.10617802625148413</v>
      </c>
      <c r="Y893" s="1">
        <f t="shared" si="112"/>
        <v>6.6553775836513063E-2</v>
      </c>
      <c r="Z893" s="1">
        <f t="shared" si="113"/>
        <v>321.51707775</v>
      </c>
      <c r="AA893" s="1">
        <f t="shared" si="114"/>
        <v>32.317674601661338</v>
      </c>
      <c r="AB893" s="1">
        <f t="shared" si="115"/>
        <v>31.588950000000001</v>
      </c>
      <c r="AC893" s="1">
        <f t="shared" si="116"/>
        <v>4.6651064432739489</v>
      </c>
      <c r="AD893" s="1">
        <f t="shared" si="117"/>
        <v>60.187424326584491</v>
      </c>
      <c r="AE893" s="1">
        <f t="shared" si="118"/>
        <v>2.7128381958541952</v>
      </c>
      <c r="AF893" s="1">
        <f t="shared" si="119"/>
        <v>4.5073173112276672</v>
      </c>
      <c r="AG893" s="1">
        <f t="shared" si="120"/>
        <v>1.9522682474197537</v>
      </c>
      <c r="AH893" s="1">
        <f t="shared" si="121"/>
        <v>-95.260335203343971</v>
      </c>
      <c r="AI893" s="1">
        <f t="shared" si="122"/>
        <v>-95.289953656715326</v>
      </c>
      <c r="AJ893" s="1">
        <f t="shared" si="123"/>
        <v>-7.3420418841911612</v>
      </c>
      <c r="AK893" s="1">
        <f t="shared" si="124"/>
        <v>123.62474700574951</v>
      </c>
      <c r="AL893" s="1">
        <f t="shared" si="125"/>
        <v>35.966103110129609</v>
      </c>
      <c r="AM893" s="1">
        <f t="shared" si="126"/>
        <v>2.1462489059426924</v>
      </c>
      <c r="AN893" s="1">
        <f t="shared" si="127"/>
        <v>6.7621711075255169</v>
      </c>
      <c r="AO893" s="1">
        <v>338.6895255103617</v>
      </c>
      <c r="AP893" s="1">
        <v>304.02238181818149</v>
      </c>
      <c r="AQ893" s="1">
        <v>5.0672283530170441</v>
      </c>
      <c r="AR893" s="1">
        <v>66.056811601181195</v>
      </c>
      <c r="AS893" s="1">
        <f t="shared" si="128"/>
        <v>2.1600983039307025</v>
      </c>
      <c r="AT893" s="1">
        <v>24.694431767972642</v>
      </c>
      <c r="AU893" s="1">
        <v>27.215449090909079</v>
      </c>
      <c r="AV893" s="1">
        <v>-2.4069307261977241E-5</v>
      </c>
      <c r="AW893" s="1">
        <v>80.9492581005711</v>
      </c>
      <c r="AX893" s="1">
        <v>43</v>
      </c>
      <c r="AY893" s="1">
        <v>9</v>
      </c>
      <c r="AZ893" s="1">
        <f t="shared" si="129"/>
        <v>1</v>
      </c>
      <c r="BA893" s="1">
        <f t="shared" si="130"/>
        <v>0</v>
      </c>
      <c r="BB893" s="1">
        <f t="shared" si="131"/>
        <v>51980.539169432239</v>
      </c>
      <c r="BC893" s="1">
        <f t="shared" si="132"/>
        <v>2000.003125</v>
      </c>
      <c r="BD893" s="1">
        <f t="shared" si="133"/>
        <v>1681.2029250000001</v>
      </c>
      <c r="BE893" s="1">
        <f t="shared" si="134"/>
        <v>0.8406001490622671</v>
      </c>
      <c r="BF893" s="1">
        <f t="shared" si="135"/>
        <v>0.1607582876901755</v>
      </c>
      <c r="BG893" s="1">
        <v>6</v>
      </c>
      <c r="BH893" s="1">
        <v>0.5</v>
      </c>
      <c r="BI893" s="1" t="s">
        <v>356</v>
      </c>
      <c r="BJ893" s="1">
        <v>2</v>
      </c>
      <c r="BK893" s="1" t="b">
        <v>1</v>
      </c>
      <c r="BL893" s="1">
        <v>1660320869.5999999</v>
      </c>
      <c r="BM893" s="1">
        <v>258.9743125</v>
      </c>
      <c r="BN893" s="1">
        <v>302.78831250000002</v>
      </c>
      <c r="BO893" s="1">
        <v>27.223318750000001</v>
      </c>
      <c r="BP893" s="1">
        <v>24.7186375</v>
      </c>
      <c r="BQ893" s="1">
        <v>257.94875000000002</v>
      </c>
      <c r="BR893" s="1">
        <v>27.213249999999999</v>
      </c>
      <c r="BS893" s="1">
        <v>500.14049999999997</v>
      </c>
      <c r="BT893" s="1">
        <v>99.551275000000004</v>
      </c>
      <c r="BU893" s="1">
        <v>9.9991649999999987E-2</v>
      </c>
      <c r="BV893" s="1">
        <v>30.98420625</v>
      </c>
      <c r="BW893" s="1">
        <v>31.588950000000001</v>
      </c>
      <c r="BX893" s="1">
        <v>999.9</v>
      </c>
      <c r="BY893" s="1">
        <v>0</v>
      </c>
      <c r="BZ893" s="1">
        <v>0</v>
      </c>
      <c r="CA893" s="1">
        <v>10006.13625</v>
      </c>
      <c r="CB893" s="1">
        <v>0</v>
      </c>
      <c r="CC893" s="1">
        <v>15.644525</v>
      </c>
      <c r="CD893" s="1">
        <v>-43.814</v>
      </c>
      <c r="CE893" s="1">
        <v>266.22174999999999</v>
      </c>
      <c r="CF893" s="1">
        <v>310.46218750000003</v>
      </c>
      <c r="CG893" s="1">
        <v>2.504685625</v>
      </c>
      <c r="CH893" s="1">
        <v>302.78831250000002</v>
      </c>
      <c r="CI893" s="1">
        <v>24.7186375</v>
      </c>
      <c r="CJ893" s="1">
        <v>2.7101156249999998</v>
      </c>
      <c r="CK893" s="1">
        <v>2.4607718749999998</v>
      </c>
      <c r="CL893" s="1">
        <v>22.346587499999998</v>
      </c>
      <c r="CM893" s="1">
        <v>20.769337499999999</v>
      </c>
      <c r="CN893" s="1">
        <v>2000.003125</v>
      </c>
      <c r="CO893" s="1">
        <v>0.97999637500000003</v>
      </c>
      <c r="CP893" s="1">
        <v>2.0003824999999999E-2</v>
      </c>
      <c r="CQ893" s="1">
        <v>0</v>
      </c>
      <c r="CR893" s="1">
        <v>2.2058125</v>
      </c>
      <c r="CS893" s="1">
        <v>0</v>
      </c>
      <c r="CT893" s="1">
        <v>26809.931250000001</v>
      </c>
      <c r="CU893" s="1">
        <v>17412.349999999999</v>
      </c>
      <c r="CV893" s="1">
        <v>42.375</v>
      </c>
      <c r="CW893" s="1">
        <v>43.386625000000002</v>
      </c>
      <c r="CX893" s="1">
        <v>42.382750000000001</v>
      </c>
      <c r="CY893" s="1">
        <v>41.831687500000001</v>
      </c>
      <c r="CZ893" s="1">
        <v>42.398249999999997</v>
      </c>
      <c r="DA893" s="1">
        <v>1959.993125</v>
      </c>
      <c r="DB893" s="1">
        <v>40.01</v>
      </c>
      <c r="DC893" s="1">
        <v>0</v>
      </c>
      <c r="DD893" s="1">
        <v>1660320876</v>
      </c>
      <c r="DE893" s="1">
        <v>0</v>
      </c>
      <c r="DF893" s="1">
        <v>1660320627.5999999</v>
      </c>
      <c r="DG893" s="1" t="s">
        <v>1970</v>
      </c>
      <c r="DH893" s="1">
        <v>1660320624.0999999</v>
      </c>
      <c r="DI893" s="1">
        <v>1660320627.5999999</v>
      </c>
      <c r="DJ893" s="1">
        <v>29</v>
      </c>
      <c r="DK893" s="1">
        <v>-0.125</v>
      </c>
      <c r="DL893" s="1">
        <v>1E-3</v>
      </c>
      <c r="DM893" s="1">
        <v>1.32</v>
      </c>
      <c r="DN893" s="1">
        <v>1.6E-2</v>
      </c>
      <c r="DO893" s="1">
        <v>400</v>
      </c>
      <c r="DP893" s="1">
        <v>25</v>
      </c>
      <c r="DQ893" s="1">
        <v>0.25</v>
      </c>
      <c r="DR893" s="1">
        <v>0.03</v>
      </c>
      <c r="DS893" s="1">
        <v>5.9202700134227806</v>
      </c>
      <c r="DT893" s="1">
        <v>6.559520154989781</v>
      </c>
      <c r="DU893" s="1">
        <v>0.49077943182769967</v>
      </c>
      <c r="DV893" s="1">
        <v>0</v>
      </c>
      <c r="DW893" s="1">
        <v>35.897971990975023</v>
      </c>
      <c r="DX893" s="1">
        <v>8.7177261325809745</v>
      </c>
      <c r="DY893" s="1">
        <v>0.65027777716261648</v>
      </c>
      <c r="DZ893" s="1">
        <v>0</v>
      </c>
      <c r="EA893" s="1">
        <v>-43.865306666666669</v>
      </c>
      <c r="EB893" s="1">
        <v>-11.153710344827569</v>
      </c>
      <c r="EC893" s="1">
        <v>0.80519772517203603</v>
      </c>
      <c r="ED893" s="1">
        <v>0</v>
      </c>
      <c r="EE893" s="1">
        <v>152.225606402019</v>
      </c>
      <c r="EF893" s="1">
        <v>189.49085892866779</v>
      </c>
      <c r="EG893" s="1">
        <v>18.699465301984979</v>
      </c>
      <c r="EH893" s="1">
        <v>0</v>
      </c>
      <c r="EI893" s="1">
        <v>2.4985567500000001</v>
      </c>
      <c r="EJ893" s="1">
        <v>0.2037871294559051</v>
      </c>
      <c r="EK893" s="1">
        <v>2.1152662289591319E-2</v>
      </c>
      <c r="EL893" s="1">
        <v>0</v>
      </c>
      <c r="EM893" s="1">
        <v>1.9523418780784221</v>
      </c>
      <c r="EN893" s="1">
        <v>-1.7695638037076609E-2</v>
      </c>
      <c r="EO893" s="1">
        <v>1.532624544549241E-3</v>
      </c>
      <c r="EP893" s="1">
        <v>1</v>
      </c>
      <c r="EQ893" s="1">
        <v>1</v>
      </c>
      <c r="ER893" s="1">
        <v>6</v>
      </c>
      <c r="ES893" s="1" t="s">
        <v>854</v>
      </c>
      <c r="ET893" s="1">
        <v>2.9424100000000002</v>
      </c>
      <c r="EU893" s="1">
        <v>2.8012100000000002</v>
      </c>
      <c r="EV893" s="1">
        <v>6.9619200000000006E-2</v>
      </c>
      <c r="EW893" s="1">
        <v>7.8037300000000004E-2</v>
      </c>
      <c r="EX893" s="1">
        <v>0.11783299999999999</v>
      </c>
      <c r="EY893" s="1">
        <v>0.11011</v>
      </c>
      <c r="EZ893" s="1">
        <v>19068</v>
      </c>
      <c r="FA893" s="1">
        <v>19811.7</v>
      </c>
      <c r="FB893" s="1">
        <v>23835.1</v>
      </c>
      <c r="FC893" s="1">
        <v>25008.9</v>
      </c>
      <c r="FD893" s="1">
        <v>33655.5</v>
      </c>
      <c r="FE893" s="1">
        <v>35535.699999999997</v>
      </c>
      <c r="FF893" s="1">
        <v>43459.4</v>
      </c>
      <c r="FG893" s="1">
        <v>46230.9</v>
      </c>
      <c r="FH893" s="1">
        <v>1.8668</v>
      </c>
      <c r="FI893" s="1">
        <v>1.8414699999999999</v>
      </c>
      <c r="FJ893" s="1">
        <v>0.11854199999999999</v>
      </c>
      <c r="FK893" s="1">
        <v>0</v>
      </c>
      <c r="FL893" s="1">
        <v>29.653500000000001</v>
      </c>
      <c r="FM893" s="1">
        <v>999.9</v>
      </c>
      <c r="FN893" s="1">
        <v>58.9</v>
      </c>
      <c r="FO893" s="1">
        <v>36.299999999999997</v>
      </c>
      <c r="FP893" s="1">
        <v>35.900399999999998</v>
      </c>
      <c r="FQ893" s="1">
        <v>63.234900000000003</v>
      </c>
      <c r="FR893" s="1">
        <v>22.5</v>
      </c>
      <c r="FS893" s="1">
        <v>1</v>
      </c>
      <c r="FT893" s="1">
        <v>0.40245900000000001</v>
      </c>
      <c r="FU893" s="1">
        <v>1.28596</v>
      </c>
      <c r="FV893" s="1">
        <v>20.316400000000002</v>
      </c>
      <c r="FW893" s="1">
        <v>5.2111499999999999</v>
      </c>
      <c r="FX893" s="1">
        <v>11.9069</v>
      </c>
      <c r="FY893" s="1">
        <v>5.0029000000000003</v>
      </c>
      <c r="FZ893" s="1">
        <v>3.29033</v>
      </c>
      <c r="GA893" s="1">
        <v>9999</v>
      </c>
      <c r="GB893" s="1">
        <v>9999</v>
      </c>
      <c r="GC893" s="1">
        <v>9999</v>
      </c>
      <c r="GD893" s="1">
        <v>999.9</v>
      </c>
      <c r="GE893" s="1">
        <v>1.8595699999999999</v>
      </c>
      <c r="GF893" s="1">
        <v>1.85456</v>
      </c>
      <c r="GG893" s="1">
        <v>1.8577399999999999</v>
      </c>
      <c r="GH893" s="1">
        <v>1.85622</v>
      </c>
      <c r="GI893" s="1">
        <v>1.855</v>
      </c>
      <c r="GJ893" s="1">
        <v>1.8545499999999999</v>
      </c>
      <c r="GK893" s="1">
        <v>1.8533299999999999</v>
      </c>
      <c r="GL893" s="1">
        <v>1.8563799999999999</v>
      </c>
      <c r="GM893" s="1">
        <v>0</v>
      </c>
      <c r="GN893" s="1">
        <v>0</v>
      </c>
      <c r="GO893" s="1">
        <v>0</v>
      </c>
      <c r="GP893" s="1">
        <v>0</v>
      </c>
      <c r="GQ893" s="1" t="s">
        <v>359</v>
      </c>
      <c r="GR893" s="1" t="s">
        <v>360</v>
      </c>
      <c r="GS893" s="1" t="s">
        <v>361</v>
      </c>
      <c r="GT893" s="1" t="s">
        <v>361</v>
      </c>
      <c r="GU893" s="1" t="s">
        <v>361</v>
      </c>
      <c r="GV893" s="1" t="s">
        <v>361</v>
      </c>
      <c r="GW893" s="1">
        <v>0</v>
      </c>
      <c r="GX893" s="1">
        <v>100</v>
      </c>
      <c r="GY893" s="1">
        <v>100</v>
      </c>
      <c r="GZ893" s="1">
        <v>1.111</v>
      </c>
      <c r="HA893" s="1">
        <v>1.01E-2</v>
      </c>
      <c r="HB893" s="1">
        <v>0.38386874957061617</v>
      </c>
      <c r="HC893" s="1">
        <v>2.7716384584972409E-3</v>
      </c>
      <c r="HD893" s="1">
        <v>-1.1467119688665799E-6</v>
      </c>
      <c r="HE893" s="1">
        <v>2.0626329066488061E-10</v>
      </c>
      <c r="HF893" s="1">
        <v>-7.258975840326358E-2</v>
      </c>
      <c r="HG893" s="1">
        <v>1.066993184659233E-2</v>
      </c>
      <c r="HH893" s="1">
        <v>-3.4528890892081033E-4</v>
      </c>
      <c r="HI893" s="1">
        <v>2.382551249023132E-6</v>
      </c>
      <c r="HJ893" s="1">
        <v>1</v>
      </c>
      <c r="HK893" s="1">
        <v>2115</v>
      </c>
      <c r="HL893" s="1">
        <v>2</v>
      </c>
      <c r="HM893" s="1">
        <v>30</v>
      </c>
      <c r="HN893" s="1">
        <v>4.2</v>
      </c>
      <c r="HO893" s="1">
        <v>4.2</v>
      </c>
      <c r="HP893" s="1">
        <v>0.944824</v>
      </c>
      <c r="HQ893" s="1">
        <v>2.34253</v>
      </c>
      <c r="HR893" s="1">
        <v>1.4978</v>
      </c>
      <c r="HS893" s="1">
        <v>2.2997999999999998</v>
      </c>
      <c r="HT893" s="1">
        <v>1.5478499999999999</v>
      </c>
      <c r="HU893" s="1">
        <v>2.4560499999999998</v>
      </c>
      <c r="HV893" s="1">
        <v>39.366700000000002</v>
      </c>
      <c r="HW893" s="1">
        <v>13.7118</v>
      </c>
      <c r="HX893" s="1">
        <v>18</v>
      </c>
      <c r="HY893" s="1">
        <v>446.43</v>
      </c>
      <c r="HZ893" s="1">
        <v>488.05500000000001</v>
      </c>
      <c r="IA893" s="1">
        <v>27.71</v>
      </c>
      <c r="IB893" s="1">
        <v>32.168500000000002</v>
      </c>
      <c r="IC893" s="1">
        <v>29.9999</v>
      </c>
      <c r="ID893" s="1">
        <v>32.0152</v>
      </c>
      <c r="IE893" s="1">
        <v>32.108699999999999</v>
      </c>
      <c r="IF893" s="1">
        <v>19.113</v>
      </c>
      <c r="IG893" s="1">
        <v>33.400300000000001</v>
      </c>
      <c r="IH893" s="1">
        <v>0</v>
      </c>
      <c r="II893" s="1">
        <v>27.720199999999998</v>
      </c>
      <c r="IJ893" s="1">
        <v>381.08499999999998</v>
      </c>
      <c r="IK893" s="1">
        <v>24.5943</v>
      </c>
      <c r="IL893" s="1">
        <v>100.494</v>
      </c>
      <c r="IM893" s="1">
        <v>100.194</v>
      </c>
      <c r="IN893" s="1" t="s">
        <v>366</v>
      </c>
    </row>
    <row r="894" spans="1:248" ht="15.75" customHeight="1" x14ac:dyDescent="0.3">
      <c r="A894" s="1">
        <v>878</v>
      </c>
      <c r="B894" s="1">
        <v>1660320878.5999999</v>
      </c>
      <c r="C894" s="1">
        <v>9912</v>
      </c>
      <c r="D894" s="1" t="s">
        <v>2101</v>
      </c>
      <c r="E894" s="1" t="s">
        <v>2102</v>
      </c>
      <c r="F894" s="1">
        <v>1</v>
      </c>
      <c r="G894" s="1" t="s">
        <v>1969</v>
      </c>
      <c r="H894" s="1" t="s">
        <v>350</v>
      </c>
      <c r="I894" s="1" t="s">
        <v>351</v>
      </c>
      <c r="J894" s="1" t="s">
        <v>352</v>
      </c>
      <c r="K894" s="1" t="s">
        <v>353</v>
      </c>
      <c r="L894" s="1" t="s">
        <v>1969</v>
      </c>
      <c r="M894" s="1" t="s">
        <v>355</v>
      </c>
      <c r="N894" s="1">
        <v>1660320871.099999</v>
      </c>
      <c r="O894" s="1">
        <f t="shared" si="102"/>
        <v>2.159826014658613E-3</v>
      </c>
      <c r="P894" s="1">
        <f t="shared" si="103"/>
        <v>2.1598260146586128</v>
      </c>
      <c r="Q894" s="1">
        <f t="shared" si="104"/>
        <v>6.8217143986002844</v>
      </c>
      <c r="R894" s="1">
        <f t="shared" si="105"/>
        <v>266.30773333333337</v>
      </c>
      <c r="S894" s="1">
        <f t="shared" si="106"/>
        <v>156.94538469972656</v>
      </c>
      <c r="T894" s="1">
        <f t="shared" si="107"/>
        <v>15.639792380147815</v>
      </c>
      <c r="U894" s="1">
        <f t="shared" si="108"/>
        <v>26.537879189819591</v>
      </c>
      <c r="V894" s="1">
        <f t="shared" si="109"/>
        <v>0.10836627405076656</v>
      </c>
      <c r="W894" s="1">
        <f t="shared" si="110"/>
        <v>2.9226629641838278</v>
      </c>
      <c r="X894" s="1">
        <f t="shared" si="111"/>
        <v>0.10618258129820304</v>
      </c>
      <c r="Y894" s="1">
        <f t="shared" si="112"/>
        <v>6.655664437623568E-2</v>
      </c>
      <c r="Z894" s="1">
        <f t="shared" si="113"/>
        <v>321.52115420000001</v>
      </c>
      <c r="AA894" s="1">
        <f t="shared" si="114"/>
        <v>32.317742798428519</v>
      </c>
      <c r="AB894" s="1">
        <f t="shared" si="115"/>
        <v>31.587613333333341</v>
      </c>
      <c r="AC894" s="1">
        <f t="shared" si="116"/>
        <v>4.6647524458600902</v>
      </c>
      <c r="AD894" s="1">
        <f t="shared" si="117"/>
        <v>60.187047099656752</v>
      </c>
      <c r="AE894" s="1">
        <f t="shared" si="118"/>
        <v>2.7128119757248021</v>
      </c>
      <c r="AF894" s="1">
        <f t="shared" si="119"/>
        <v>4.5073019967784287</v>
      </c>
      <c r="AG894" s="1">
        <f t="shared" si="120"/>
        <v>1.951940470135288</v>
      </c>
      <c r="AH894" s="1">
        <f t="shared" si="121"/>
        <v>-95.248327246444831</v>
      </c>
      <c r="AI894" s="1">
        <f t="shared" si="122"/>
        <v>-95.086194334894515</v>
      </c>
      <c r="AJ894" s="1">
        <f t="shared" si="123"/>
        <v>-7.3264866781798919</v>
      </c>
      <c r="AK894" s="1">
        <f t="shared" si="124"/>
        <v>123.86014594048078</v>
      </c>
      <c r="AL894" s="1">
        <f t="shared" si="125"/>
        <v>36.173746317369847</v>
      </c>
      <c r="AM894" s="1">
        <f t="shared" si="126"/>
        <v>2.1501967556960517</v>
      </c>
      <c r="AN894" s="1">
        <f t="shared" si="127"/>
        <v>6.8217143986002844</v>
      </c>
      <c r="AO894" s="1">
        <v>343.88975803486471</v>
      </c>
      <c r="AP894" s="1">
        <v>309.11130303030279</v>
      </c>
      <c r="AQ894" s="1">
        <v>5.0747113288383314</v>
      </c>
      <c r="AR894" s="1">
        <v>66.056811601181195</v>
      </c>
      <c r="AS894" s="1">
        <f t="shared" si="128"/>
        <v>2.1598260146586128</v>
      </c>
      <c r="AT894" s="1">
        <v>24.69405319208721</v>
      </c>
      <c r="AU894" s="1">
        <v>27.214664848484851</v>
      </c>
      <c r="AV894" s="1">
        <v>-1.8735031469001639E-5</v>
      </c>
      <c r="AW894" s="1">
        <v>80.9492581005711</v>
      </c>
      <c r="AX894" s="1">
        <v>43</v>
      </c>
      <c r="AY894" s="1">
        <v>9</v>
      </c>
      <c r="AZ894" s="1">
        <f t="shared" si="129"/>
        <v>1</v>
      </c>
      <c r="BA894" s="1">
        <f t="shared" si="130"/>
        <v>0</v>
      </c>
      <c r="BB894" s="1">
        <f t="shared" si="131"/>
        <v>51978.335609812711</v>
      </c>
      <c r="BC894" s="1">
        <f t="shared" si="132"/>
        <v>2000.028666666667</v>
      </c>
      <c r="BD894" s="1">
        <f t="shared" si="133"/>
        <v>1681.2243800000001</v>
      </c>
      <c r="BE894" s="1">
        <f t="shared" si="134"/>
        <v>0.84060014139797323</v>
      </c>
      <c r="BF894" s="1">
        <f t="shared" si="135"/>
        <v>0.16075827289808844</v>
      </c>
      <c r="BG894" s="1">
        <v>6</v>
      </c>
      <c r="BH894" s="1">
        <v>0.5</v>
      </c>
      <c r="BI894" s="1" t="s">
        <v>356</v>
      </c>
      <c r="BJ894" s="1">
        <v>2</v>
      </c>
      <c r="BK894" s="1" t="b">
        <v>1</v>
      </c>
      <c r="BL894" s="1">
        <v>1660320871.099999</v>
      </c>
      <c r="BM894" s="1">
        <v>266.30773333333337</v>
      </c>
      <c r="BN894" s="1">
        <v>310.39</v>
      </c>
      <c r="BO894" s="1">
        <v>27.22308</v>
      </c>
      <c r="BP894" s="1">
        <v>24.713846666666669</v>
      </c>
      <c r="BQ894" s="1">
        <v>265.26593333333341</v>
      </c>
      <c r="BR894" s="1">
        <v>27.213013333333329</v>
      </c>
      <c r="BS894" s="1">
        <v>500.15159999999997</v>
      </c>
      <c r="BT894" s="1">
        <v>99.551146666666668</v>
      </c>
      <c r="BU894" s="1">
        <v>0.10003078</v>
      </c>
      <c r="BV894" s="1">
        <v>30.984146666666671</v>
      </c>
      <c r="BW894" s="1">
        <v>31.587613333333341</v>
      </c>
      <c r="BX894" s="1">
        <v>999.89999999999986</v>
      </c>
      <c r="BY894" s="1">
        <v>0</v>
      </c>
      <c r="BZ894" s="1">
        <v>0</v>
      </c>
      <c r="CA894" s="1">
        <v>10005.70533333333</v>
      </c>
      <c r="CB894" s="1">
        <v>0</v>
      </c>
      <c r="CC894" s="1">
        <v>15.569940000000001</v>
      </c>
      <c r="CD894" s="1">
        <v>-44.082259999999998</v>
      </c>
      <c r="CE894" s="1">
        <v>273.76026666666672</v>
      </c>
      <c r="CF894" s="1">
        <v>318.25500000000011</v>
      </c>
      <c r="CG894" s="1">
        <v>2.509242</v>
      </c>
      <c r="CH894" s="1">
        <v>310.39</v>
      </c>
      <c r="CI894" s="1">
        <v>24.713846666666669</v>
      </c>
      <c r="CJ894" s="1">
        <v>2.7100893333333338</v>
      </c>
      <c r="CK894" s="1">
        <v>2.4602913333333341</v>
      </c>
      <c r="CL894" s="1">
        <v>22.346419999999998</v>
      </c>
      <c r="CM894" s="1">
        <v>20.766173333333331</v>
      </c>
      <c r="CN894" s="1">
        <v>2000.028666666667</v>
      </c>
      <c r="CO894" s="1">
        <v>0.97999659999999988</v>
      </c>
      <c r="CP894" s="1">
        <v>2.00036E-2</v>
      </c>
      <c r="CQ894" s="1">
        <v>0</v>
      </c>
      <c r="CR894" s="1">
        <v>2.1238666666666668</v>
      </c>
      <c r="CS894" s="1">
        <v>0</v>
      </c>
      <c r="CT894" s="1">
        <v>26818.366666666669</v>
      </c>
      <c r="CU894" s="1">
        <v>17412.57333333333</v>
      </c>
      <c r="CV894" s="1">
        <v>42.375</v>
      </c>
      <c r="CW894" s="1">
        <v>43.3874</v>
      </c>
      <c r="CX894" s="1">
        <v>42.383266666666671</v>
      </c>
      <c r="CY894" s="1">
        <v>41.824599999999997</v>
      </c>
      <c r="CZ894" s="1">
        <v>42.391533333333342</v>
      </c>
      <c r="DA894" s="1">
        <v>1960.0186666666671</v>
      </c>
      <c r="DB894" s="1">
        <v>40.01</v>
      </c>
      <c r="DC894" s="1">
        <v>0</v>
      </c>
      <c r="DD894" s="1">
        <v>1660320876.5999999</v>
      </c>
      <c r="DE894" s="1">
        <v>0</v>
      </c>
      <c r="DF894" s="1">
        <v>1660320627.5999999</v>
      </c>
      <c r="DG894" s="1" t="s">
        <v>1970</v>
      </c>
      <c r="DH894" s="1">
        <v>1660320624.0999999</v>
      </c>
      <c r="DI894" s="1">
        <v>1660320627.5999999</v>
      </c>
      <c r="DJ894" s="1">
        <v>29</v>
      </c>
      <c r="DK894" s="1">
        <v>-0.125</v>
      </c>
      <c r="DL894" s="1">
        <v>1E-3</v>
      </c>
      <c r="DM894" s="1">
        <v>1.32</v>
      </c>
      <c r="DN894" s="1">
        <v>1.6E-2</v>
      </c>
      <c r="DO894" s="1">
        <v>400</v>
      </c>
      <c r="DP894" s="1">
        <v>25</v>
      </c>
      <c r="DQ894" s="1">
        <v>0.25</v>
      </c>
      <c r="DR894" s="1">
        <v>0.03</v>
      </c>
      <c r="DS894" s="1">
        <v>5.9202700134227806</v>
      </c>
      <c r="DT894" s="1">
        <v>6.559520154989781</v>
      </c>
      <c r="DU894" s="1">
        <v>0.49077943182769967</v>
      </c>
      <c r="DV894" s="1">
        <v>0</v>
      </c>
      <c r="DW894" s="1">
        <v>35.897971990975023</v>
      </c>
      <c r="DX894" s="1">
        <v>8.7177261325809745</v>
      </c>
      <c r="DY894" s="1">
        <v>0.65027777716261648</v>
      </c>
      <c r="DZ894" s="1">
        <v>0</v>
      </c>
      <c r="EA894" s="1">
        <v>-43.865306666666669</v>
      </c>
      <c r="EB894" s="1">
        <v>-11.153710344827569</v>
      </c>
      <c r="EC894" s="1">
        <v>0.80519772517203603</v>
      </c>
      <c r="ED894" s="1">
        <v>0</v>
      </c>
      <c r="EE894" s="1">
        <v>152.225606402019</v>
      </c>
      <c r="EF894" s="1">
        <v>189.49085892866779</v>
      </c>
      <c r="EG894" s="1">
        <v>18.699465301984979</v>
      </c>
      <c r="EH894" s="1">
        <v>0</v>
      </c>
      <c r="EI894" s="1">
        <v>2.4985567500000001</v>
      </c>
      <c r="EJ894" s="1">
        <v>0.2037871294559051</v>
      </c>
      <c r="EK894" s="1">
        <v>2.1152662289591319E-2</v>
      </c>
      <c r="EL894" s="1">
        <v>0</v>
      </c>
      <c r="EM894" s="1">
        <v>1.9523418780784221</v>
      </c>
      <c r="EN894" s="1">
        <v>-1.7695638037076609E-2</v>
      </c>
      <c r="EO894" s="1">
        <v>1.532624544549241E-3</v>
      </c>
      <c r="EP894" s="1">
        <v>1</v>
      </c>
      <c r="EQ894" s="1">
        <v>1</v>
      </c>
      <c r="ER894" s="1">
        <v>6</v>
      </c>
      <c r="ES894" s="1" t="s">
        <v>854</v>
      </c>
      <c r="ET894" s="1">
        <v>2.9424800000000002</v>
      </c>
      <c r="EU894" s="1">
        <v>2.80125</v>
      </c>
      <c r="EV894" s="1">
        <v>7.0553299999999999E-2</v>
      </c>
      <c r="EW894" s="1">
        <v>7.8940399999999994E-2</v>
      </c>
      <c r="EX894" s="1">
        <v>0.11783100000000001</v>
      </c>
      <c r="EY894" s="1">
        <v>0.110108</v>
      </c>
      <c r="EZ894" s="1">
        <v>19048.7</v>
      </c>
      <c r="FA894" s="1">
        <v>19792.3</v>
      </c>
      <c r="FB894" s="1">
        <v>23834.9</v>
      </c>
      <c r="FC894" s="1">
        <v>25008.9</v>
      </c>
      <c r="FD894" s="1">
        <v>33655.300000000003</v>
      </c>
      <c r="FE894" s="1">
        <v>35535.699999999997</v>
      </c>
      <c r="FF894" s="1">
        <v>43459</v>
      </c>
      <c r="FG894" s="1">
        <v>46230.7</v>
      </c>
      <c r="FH894" s="1">
        <v>1.86683</v>
      </c>
      <c r="FI894" s="1">
        <v>1.84135</v>
      </c>
      <c r="FJ894" s="1">
        <v>0.118572</v>
      </c>
      <c r="FK894" s="1">
        <v>0</v>
      </c>
      <c r="FL894" s="1">
        <v>29.6523</v>
      </c>
      <c r="FM894" s="1">
        <v>999.9</v>
      </c>
      <c r="FN894" s="1">
        <v>58.9</v>
      </c>
      <c r="FO894" s="1">
        <v>36.299999999999997</v>
      </c>
      <c r="FP894" s="1">
        <v>35.901800000000001</v>
      </c>
      <c r="FQ894" s="1">
        <v>63.554900000000004</v>
      </c>
      <c r="FR894" s="1">
        <v>22.8446</v>
      </c>
      <c r="FS894" s="1">
        <v>1</v>
      </c>
      <c r="FT894" s="1">
        <v>0.40245900000000001</v>
      </c>
      <c r="FU894" s="1">
        <v>1.2809299999999999</v>
      </c>
      <c r="FV894" s="1">
        <v>20.316400000000002</v>
      </c>
      <c r="FW894" s="1">
        <v>5.2110000000000003</v>
      </c>
      <c r="FX894" s="1">
        <v>11.906499999999999</v>
      </c>
      <c r="FY894" s="1">
        <v>5.0029000000000003</v>
      </c>
      <c r="FZ894" s="1">
        <v>3.2902999999999998</v>
      </c>
      <c r="GA894" s="1">
        <v>9999</v>
      </c>
      <c r="GB894" s="1">
        <v>9999</v>
      </c>
      <c r="GC894" s="1">
        <v>9999</v>
      </c>
      <c r="GD894" s="1">
        <v>999.9</v>
      </c>
      <c r="GE894" s="1">
        <v>1.85958</v>
      </c>
      <c r="GF894" s="1">
        <v>1.85456</v>
      </c>
      <c r="GG894" s="1">
        <v>1.85775</v>
      </c>
      <c r="GH894" s="1">
        <v>1.85622</v>
      </c>
      <c r="GI894" s="1">
        <v>1.8549899999999999</v>
      </c>
      <c r="GJ894" s="1">
        <v>1.85456</v>
      </c>
      <c r="GK894" s="1">
        <v>1.8533299999999999</v>
      </c>
      <c r="GL894" s="1">
        <v>1.8563799999999999</v>
      </c>
      <c r="GM894" s="1">
        <v>0</v>
      </c>
      <c r="GN894" s="1">
        <v>0</v>
      </c>
      <c r="GO894" s="1">
        <v>0</v>
      </c>
      <c r="GP894" s="1">
        <v>0</v>
      </c>
      <c r="GQ894" s="1" t="s">
        <v>359</v>
      </c>
      <c r="GR894" s="1" t="s">
        <v>360</v>
      </c>
      <c r="GS894" s="1" t="s">
        <v>361</v>
      </c>
      <c r="GT894" s="1" t="s">
        <v>361</v>
      </c>
      <c r="GU894" s="1" t="s">
        <v>361</v>
      </c>
      <c r="GV894" s="1" t="s">
        <v>361</v>
      </c>
      <c r="GW894" s="1">
        <v>0</v>
      </c>
      <c r="GX894" s="1">
        <v>100</v>
      </c>
      <c r="GY894" s="1">
        <v>100</v>
      </c>
      <c r="GZ894" s="1">
        <v>1.1220000000000001</v>
      </c>
      <c r="HA894" s="1">
        <v>1.01E-2</v>
      </c>
      <c r="HB894" s="1">
        <v>0.38386874957061617</v>
      </c>
      <c r="HC894" s="1">
        <v>2.7716384584972409E-3</v>
      </c>
      <c r="HD894" s="1">
        <v>-1.1467119688665799E-6</v>
      </c>
      <c r="HE894" s="1">
        <v>2.0626329066488061E-10</v>
      </c>
      <c r="HF894" s="1">
        <v>-7.258975840326358E-2</v>
      </c>
      <c r="HG894" s="1">
        <v>1.066993184659233E-2</v>
      </c>
      <c r="HH894" s="1">
        <v>-3.4528890892081033E-4</v>
      </c>
      <c r="HI894" s="1">
        <v>2.382551249023132E-6</v>
      </c>
      <c r="HJ894" s="1">
        <v>1</v>
      </c>
      <c r="HK894" s="1">
        <v>2115</v>
      </c>
      <c r="HL894" s="1">
        <v>2</v>
      </c>
      <c r="HM894" s="1">
        <v>30</v>
      </c>
      <c r="HN894" s="1">
        <v>4.2</v>
      </c>
      <c r="HO894" s="1">
        <v>4.2</v>
      </c>
      <c r="HP894" s="1">
        <v>0.95825199999999999</v>
      </c>
      <c r="HQ894" s="1">
        <v>2.34497</v>
      </c>
      <c r="HR894" s="1">
        <v>1.4978</v>
      </c>
      <c r="HS894" s="1">
        <v>2.2997999999999998</v>
      </c>
      <c r="HT894" s="1">
        <v>1.5478499999999999</v>
      </c>
      <c r="HU894" s="1">
        <v>2.3779300000000001</v>
      </c>
      <c r="HV894" s="1">
        <v>39.366700000000002</v>
      </c>
      <c r="HW894" s="1">
        <v>13.7118</v>
      </c>
      <c r="HX894" s="1">
        <v>18</v>
      </c>
      <c r="HY894" s="1">
        <v>446.44</v>
      </c>
      <c r="HZ894" s="1">
        <v>487.96699999999998</v>
      </c>
      <c r="IA894" s="1">
        <v>27.7118</v>
      </c>
      <c r="IB894" s="1">
        <v>32.168500000000002</v>
      </c>
      <c r="IC894" s="1">
        <v>29.9999</v>
      </c>
      <c r="ID894" s="1">
        <v>32.014499999999998</v>
      </c>
      <c r="IE894" s="1">
        <v>32.107999999999997</v>
      </c>
      <c r="IF894" s="1">
        <v>19.278400000000001</v>
      </c>
      <c r="IG894" s="1">
        <v>33.400300000000001</v>
      </c>
      <c r="IH894" s="1">
        <v>0</v>
      </c>
      <c r="II894" s="1">
        <v>27.720199999999998</v>
      </c>
      <c r="IJ894" s="1">
        <v>381.08499999999998</v>
      </c>
      <c r="IK894" s="1">
        <v>24.589400000000001</v>
      </c>
      <c r="IL894" s="1">
        <v>100.49299999999999</v>
      </c>
      <c r="IM894" s="1">
        <v>100.194</v>
      </c>
      <c r="IN894" s="1" t="s">
        <v>366</v>
      </c>
    </row>
    <row r="895" spans="1:248" ht="15.75" customHeight="1" x14ac:dyDescent="0.3">
      <c r="A895" s="1">
        <v>879</v>
      </c>
      <c r="B895" s="1">
        <v>1660320879.5999999</v>
      </c>
      <c r="C895" s="1">
        <v>9913</v>
      </c>
      <c r="D895" s="1" t="s">
        <v>2103</v>
      </c>
      <c r="E895" s="1" t="s">
        <v>2104</v>
      </c>
      <c r="F895" s="1">
        <v>1</v>
      </c>
      <c r="G895" s="1" t="s">
        <v>1969</v>
      </c>
      <c r="H895" s="1" t="s">
        <v>350</v>
      </c>
      <c r="I895" s="1" t="s">
        <v>351</v>
      </c>
      <c r="J895" s="1" t="s">
        <v>352</v>
      </c>
      <c r="K895" s="1" t="s">
        <v>353</v>
      </c>
      <c r="L895" s="1" t="s">
        <v>1969</v>
      </c>
      <c r="M895" s="1" t="s">
        <v>355</v>
      </c>
      <c r="N895" s="1">
        <v>1660320871.5999999</v>
      </c>
      <c r="O895" s="1">
        <f t="shared" si="102"/>
        <v>2.1600784998703137E-3</v>
      </c>
      <c r="P895" s="1">
        <f t="shared" si="103"/>
        <v>2.1600784998703135</v>
      </c>
      <c r="Q895" s="1">
        <f t="shared" si="104"/>
        <v>6.9116011829245325</v>
      </c>
      <c r="R895" s="1">
        <f t="shared" si="105"/>
        <v>268.76537499999989</v>
      </c>
      <c r="S895" s="1">
        <f t="shared" si="106"/>
        <v>158.01118309289325</v>
      </c>
      <c r="T895" s="1">
        <f t="shared" si="107"/>
        <v>15.745987276229803</v>
      </c>
      <c r="U895" s="1">
        <f t="shared" si="108"/>
        <v>26.782763676626562</v>
      </c>
      <c r="V895" s="1">
        <f t="shared" si="109"/>
        <v>0.10838290964341625</v>
      </c>
      <c r="W895" s="1">
        <f t="shared" si="110"/>
        <v>2.9225989337308564</v>
      </c>
      <c r="X895" s="1">
        <f t="shared" si="111"/>
        <v>0.10619850685554284</v>
      </c>
      <c r="Y895" s="1">
        <f t="shared" si="112"/>
        <v>6.656665982268814E-2</v>
      </c>
      <c r="Z895" s="1">
        <f t="shared" si="113"/>
        <v>321.52017000000001</v>
      </c>
      <c r="AA895" s="1">
        <f t="shared" si="114"/>
        <v>32.317639393617313</v>
      </c>
      <c r="AB895" s="1">
        <f t="shared" si="115"/>
        <v>31.58716875</v>
      </c>
      <c r="AC895" s="1">
        <f t="shared" si="116"/>
        <v>4.6646347093852825</v>
      </c>
      <c r="AD895" s="1">
        <f t="shared" si="117"/>
        <v>60.186069514344119</v>
      </c>
      <c r="AE895" s="1">
        <f t="shared" si="118"/>
        <v>2.7127587603201104</v>
      </c>
      <c r="AF895" s="1">
        <f t="shared" si="119"/>
        <v>4.5072867894680844</v>
      </c>
      <c r="AG895" s="1">
        <f t="shared" si="120"/>
        <v>1.951875949065172</v>
      </c>
      <c r="AH895" s="1">
        <f t="shared" si="121"/>
        <v>-95.259461844280835</v>
      </c>
      <c r="AI895" s="1">
        <f t="shared" si="122"/>
        <v>-95.023383696563855</v>
      </c>
      <c r="AJ895" s="1">
        <f t="shared" si="123"/>
        <v>-7.321789272303902</v>
      </c>
      <c r="AK895" s="1">
        <f t="shared" si="124"/>
        <v>123.91553518685143</v>
      </c>
      <c r="AL895" s="1">
        <f t="shared" si="125"/>
        <v>36.232795300197722</v>
      </c>
      <c r="AM895" s="1">
        <f t="shared" si="126"/>
        <v>2.1508518342525726</v>
      </c>
      <c r="AN895" s="1">
        <f t="shared" si="127"/>
        <v>6.9116011829245325</v>
      </c>
      <c r="AO895" s="1">
        <v>349.07521345820902</v>
      </c>
      <c r="AP895" s="1">
        <v>314.18521818181819</v>
      </c>
      <c r="AQ895" s="1">
        <v>5.0748524054037452</v>
      </c>
      <c r="AR895" s="1">
        <v>66.056811601181195</v>
      </c>
      <c r="AS895" s="1">
        <f t="shared" si="128"/>
        <v>2.1600784998703135</v>
      </c>
      <c r="AT895" s="1">
        <v>24.693853229825621</v>
      </c>
      <c r="AU895" s="1">
        <v>27.214753333333348</v>
      </c>
      <c r="AV895" s="1">
        <v>-1.4703241252091941E-5</v>
      </c>
      <c r="AW895" s="1">
        <v>80.9492581005711</v>
      </c>
      <c r="AX895" s="1">
        <v>43</v>
      </c>
      <c r="AY895" s="1">
        <v>9</v>
      </c>
      <c r="AZ895" s="1">
        <f t="shared" si="129"/>
        <v>1</v>
      </c>
      <c r="BA895" s="1">
        <f t="shared" si="130"/>
        <v>0</v>
      </c>
      <c r="BB895" s="1">
        <f t="shared" si="131"/>
        <v>51976.522072983389</v>
      </c>
      <c r="BC895" s="1">
        <f t="shared" si="132"/>
        <v>2000.0225</v>
      </c>
      <c r="BD895" s="1">
        <f t="shared" si="133"/>
        <v>1681.2192000000002</v>
      </c>
      <c r="BE895" s="1">
        <f t="shared" si="134"/>
        <v>0.8406001432483885</v>
      </c>
      <c r="BF895" s="1">
        <f t="shared" si="135"/>
        <v>0.16075827646938973</v>
      </c>
      <c r="BG895" s="1">
        <v>6</v>
      </c>
      <c r="BH895" s="1">
        <v>0.5</v>
      </c>
      <c r="BI895" s="1" t="s">
        <v>356</v>
      </c>
      <c r="BJ895" s="1">
        <v>2</v>
      </c>
      <c r="BK895" s="1" t="b">
        <v>1</v>
      </c>
      <c r="BL895" s="1">
        <v>1660320871.5999999</v>
      </c>
      <c r="BM895" s="1">
        <v>268.76537499999989</v>
      </c>
      <c r="BN895" s="1">
        <v>312.92537499999997</v>
      </c>
      <c r="BO895" s="1">
        <v>27.222568750000001</v>
      </c>
      <c r="BP895" s="1">
        <v>24.71255</v>
      </c>
      <c r="BQ895" s="1">
        <v>267.71825000000001</v>
      </c>
      <c r="BR895" s="1">
        <v>27.212499999999999</v>
      </c>
      <c r="BS895" s="1">
        <v>500.14768750000002</v>
      </c>
      <c r="BT895" s="1">
        <v>99.551056250000002</v>
      </c>
      <c r="BU895" s="1">
        <v>0.10003785625</v>
      </c>
      <c r="BV895" s="1">
        <v>30.984087500000001</v>
      </c>
      <c r="BW895" s="1">
        <v>31.58716875</v>
      </c>
      <c r="BX895" s="1">
        <v>999.9</v>
      </c>
      <c r="BY895" s="1">
        <v>0</v>
      </c>
      <c r="BZ895" s="1">
        <v>0</v>
      </c>
      <c r="CA895" s="1">
        <v>10005.348749999999</v>
      </c>
      <c r="CB895" s="1">
        <v>0</v>
      </c>
      <c r="CC895" s="1">
        <v>15.562250000000001</v>
      </c>
      <c r="CD895" s="1">
        <v>-44.159993749999998</v>
      </c>
      <c r="CE895" s="1">
        <v>276.28649999999999</v>
      </c>
      <c r="CF895" s="1">
        <v>320.85418750000002</v>
      </c>
      <c r="CG895" s="1">
        <v>2.5100237500000002</v>
      </c>
      <c r="CH895" s="1">
        <v>312.92537499999997</v>
      </c>
      <c r="CI895" s="1">
        <v>24.71255</v>
      </c>
      <c r="CJ895" s="1">
        <v>2.7100356250000002</v>
      </c>
      <c r="CK895" s="1">
        <v>2.4601600000000001</v>
      </c>
      <c r="CL895" s="1">
        <v>22.346093750000001</v>
      </c>
      <c r="CM895" s="1">
        <v>20.765306249999998</v>
      </c>
      <c r="CN895" s="1">
        <v>2000.0225</v>
      </c>
      <c r="CO895" s="1">
        <v>0.9799965625</v>
      </c>
      <c r="CP895" s="1">
        <v>2.0003637500000001E-2</v>
      </c>
      <c r="CQ895" s="1">
        <v>0</v>
      </c>
      <c r="CR895" s="1">
        <v>2.19</v>
      </c>
      <c r="CS895" s="1">
        <v>0</v>
      </c>
      <c r="CT895" s="1">
        <v>26821.506249999999</v>
      </c>
      <c r="CU895" s="1">
        <v>17412.518749999999</v>
      </c>
      <c r="CV895" s="1">
        <v>42.375</v>
      </c>
      <c r="CW895" s="1">
        <v>43.386625000000002</v>
      </c>
      <c r="CX895" s="1">
        <v>42.382750000000001</v>
      </c>
      <c r="CY895" s="1">
        <v>41.823812500000003</v>
      </c>
      <c r="CZ895" s="1">
        <v>42.390500000000003</v>
      </c>
      <c r="DA895" s="1">
        <v>1960.0125</v>
      </c>
      <c r="DB895" s="1">
        <v>40.01</v>
      </c>
      <c r="DC895" s="1">
        <v>0</v>
      </c>
      <c r="DD895" s="1">
        <v>1660320877.8</v>
      </c>
      <c r="DE895" s="1">
        <v>0</v>
      </c>
      <c r="DF895" s="1">
        <v>1660320627.5999999</v>
      </c>
      <c r="DG895" s="1" t="s">
        <v>1970</v>
      </c>
      <c r="DH895" s="1">
        <v>1660320624.0999999</v>
      </c>
      <c r="DI895" s="1">
        <v>1660320627.5999999</v>
      </c>
      <c r="DJ895" s="1">
        <v>29</v>
      </c>
      <c r="DK895" s="1">
        <v>-0.125</v>
      </c>
      <c r="DL895" s="1">
        <v>1E-3</v>
      </c>
      <c r="DM895" s="1">
        <v>1.32</v>
      </c>
      <c r="DN895" s="1">
        <v>1.6E-2</v>
      </c>
      <c r="DO895" s="1">
        <v>400</v>
      </c>
      <c r="DP895" s="1">
        <v>25</v>
      </c>
      <c r="DQ895" s="1">
        <v>0.25</v>
      </c>
      <c r="DR895" s="1">
        <v>0.03</v>
      </c>
      <c r="DS895" s="1">
        <v>6.0755580552006938</v>
      </c>
      <c r="DT895" s="1">
        <v>6.4844202501823096</v>
      </c>
      <c r="DU895" s="1">
        <v>0.48492605874685829</v>
      </c>
      <c r="DV895" s="1">
        <v>0</v>
      </c>
      <c r="DW895" s="1">
        <v>36.140149102947873</v>
      </c>
      <c r="DX895" s="1">
        <v>8.397983943568244</v>
      </c>
      <c r="DY895" s="1">
        <v>0.60723480914640771</v>
      </c>
      <c r="DZ895" s="1">
        <v>0</v>
      </c>
      <c r="EA895" s="1">
        <v>-44.078648387096777</v>
      </c>
      <c r="EB895" s="1">
        <v>-10.75498064516125</v>
      </c>
      <c r="EC895" s="1">
        <v>0.80388287538428604</v>
      </c>
      <c r="ED895" s="1">
        <v>0</v>
      </c>
      <c r="EE895" s="1">
        <v>157.8429289381117</v>
      </c>
      <c r="EF895" s="1">
        <v>191.84896394029889</v>
      </c>
      <c r="EG895" s="1">
        <v>18.473935120141359</v>
      </c>
      <c r="EH895" s="1">
        <v>0</v>
      </c>
      <c r="EI895" s="1">
        <v>2.501326341463415</v>
      </c>
      <c r="EJ895" s="1">
        <v>0.19554585365853699</v>
      </c>
      <c r="EK895" s="1">
        <v>2.0989923105646738E-2</v>
      </c>
      <c r="EL895" s="1">
        <v>0</v>
      </c>
      <c r="EM895" s="1">
        <v>1.951987530708871</v>
      </c>
      <c r="EN895" s="1">
        <v>-1.6429881341582742E-2</v>
      </c>
      <c r="EO895" s="1">
        <v>1.4541115619349221E-3</v>
      </c>
      <c r="EP895" s="1">
        <v>1</v>
      </c>
      <c r="EQ895" s="1">
        <v>1</v>
      </c>
      <c r="ER895" s="1">
        <v>6</v>
      </c>
      <c r="ES895" s="1" t="s">
        <v>854</v>
      </c>
      <c r="ET895" s="1">
        <v>2.9424600000000001</v>
      </c>
      <c r="EU895" s="1">
        <v>2.8013400000000002</v>
      </c>
      <c r="EV895" s="1">
        <v>7.14833E-2</v>
      </c>
      <c r="EW895" s="1">
        <v>7.9840599999999998E-2</v>
      </c>
      <c r="EX895" s="1">
        <v>0.11783200000000001</v>
      </c>
      <c r="EY895" s="1">
        <v>0.110095</v>
      </c>
      <c r="EZ895" s="1">
        <v>19029.400000000001</v>
      </c>
      <c r="FA895" s="1">
        <v>19773.099999999999</v>
      </c>
      <c r="FB895" s="1">
        <v>23834.6</v>
      </c>
      <c r="FC895" s="1">
        <v>25009</v>
      </c>
      <c r="FD895" s="1">
        <v>33654.9</v>
      </c>
      <c r="FE895" s="1">
        <v>35536.300000000003</v>
      </c>
      <c r="FF895" s="1">
        <v>43458.5</v>
      </c>
      <c r="FG895" s="1">
        <v>46230.8</v>
      </c>
      <c r="FH895" s="1">
        <v>1.8669500000000001</v>
      </c>
      <c r="FI895" s="1">
        <v>1.8412500000000001</v>
      </c>
      <c r="FJ895" s="1">
        <v>0.118744</v>
      </c>
      <c r="FK895" s="1">
        <v>0</v>
      </c>
      <c r="FL895" s="1">
        <v>29.651399999999999</v>
      </c>
      <c r="FM895" s="1">
        <v>999.9</v>
      </c>
      <c r="FN895" s="1">
        <v>58.9</v>
      </c>
      <c r="FO895" s="1">
        <v>36.299999999999997</v>
      </c>
      <c r="FP895" s="1">
        <v>35.903700000000001</v>
      </c>
      <c r="FQ895" s="1">
        <v>63.5749</v>
      </c>
      <c r="FR895" s="1">
        <v>23.401399999999999</v>
      </c>
      <c r="FS895" s="1">
        <v>1</v>
      </c>
      <c r="FT895" s="1">
        <v>0.40244400000000002</v>
      </c>
      <c r="FU895" s="1">
        <v>1.27546</v>
      </c>
      <c r="FV895" s="1">
        <v>20.316400000000002</v>
      </c>
      <c r="FW895" s="1">
        <v>5.2110000000000003</v>
      </c>
      <c r="FX895" s="1">
        <v>11.906599999999999</v>
      </c>
      <c r="FY895" s="1">
        <v>5.0029500000000002</v>
      </c>
      <c r="FZ895" s="1">
        <v>3.2902999999999998</v>
      </c>
      <c r="GA895" s="1">
        <v>9999</v>
      </c>
      <c r="GB895" s="1">
        <v>9999</v>
      </c>
      <c r="GC895" s="1">
        <v>9999</v>
      </c>
      <c r="GD895" s="1">
        <v>999.9</v>
      </c>
      <c r="GE895" s="1">
        <v>1.85958</v>
      </c>
      <c r="GF895" s="1">
        <v>1.8545499999999999</v>
      </c>
      <c r="GG895" s="1">
        <v>1.85775</v>
      </c>
      <c r="GH895" s="1">
        <v>1.85622</v>
      </c>
      <c r="GI895" s="1">
        <v>1.8549899999999999</v>
      </c>
      <c r="GJ895" s="1">
        <v>1.8545499999999999</v>
      </c>
      <c r="GK895" s="1">
        <v>1.8533200000000001</v>
      </c>
      <c r="GL895" s="1">
        <v>1.8563799999999999</v>
      </c>
      <c r="GM895" s="1">
        <v>0</v>
      </c>
      <c r="GN895" s="1">
        <v>0</v>
      </c>
      <c r="GO895" s="1">
        <v>0</v>
      </c>
      <c r="GP895" s="1">
        <v>0</v>
      </c>
      <c r="GQ895" s="1" t="s">
        <v>359</v>
      </c>
      <c r="GR895" s="1" t="s">
        <v>360</v>
      </c>
      <c r="GS895" s="1" t="s">
        <v>361</v>
      </c>
      <c r="GT895" s="1" t="s">
        <v>361</v>
      </c>
      <c r="GU895" s="1" t="s">
        <v>361</v>
      </c>
      <c r="GV895" s="1" t="s">
        <v>361</v>
      </c>
      <c r="GW895" s="1">
        <v>0</v>
      </c>
      <c r="GX895" s="1">
        <v>100</v>
      </c>
      <c r="GY895" s="1">
        <v>100</v>
      </c>
      <c r="GZ895" s="1">
        <v>1.133</v>
      </c>
      <c r="HA895" s="1">
        <v>1.01E-2</v>
      </c>
      <c r="HB895" s="1">
        <v>0.38386874957061617</v>
      </c>
      <c r="HC895" s="1">
        <v>2.7716384584972409E-3</v>
      </c>
      <c r="HD895" s="1">
        <v>-1.1467119688665799E-6</v>
      </c>
      <c r="HE895" s="1">
        <v>2.0626329066488061E-10</v>
      </c>
      <c r="HF895" s="1">
        <v>-7.258975840326358E-2</v>
      </c>
      <c r="HG895" s="1">
        <v>1.066993184659233E-2</v>
      </c>
      <c r="HH895" s="1">
        <v>-3.4528890892081033E-4</v>
      </c>
      <c r="HI895" s="1">
        <v>2.382551249023132E-6</v>
      </c>
      <c r="HJ895" s="1">
        <v>1</v>
      </c>
      <c r="HK895" s="1">
        <v>2115</v>
      </c>
      <c r="HL895" s="1">
        <v>2</v>
      </c>
      <c r="HM895" s="1">
        <v>30</v>
      </c>
      <c r="HN895" s="1">
        <v>4.3</v>
      </c>
      <c r="HO895" s="1">
        <v>4.2</v>
      </c>
      <c r="HP895" s="1">
        <v>0.96557599999999999</v>
      </c>
      <c r="HQ895" s="1">
        <v>2.34497</v>
      </c>
      <c r="HR895" s="1">
        <v>1.4978</v>
      </c>
      <c r="HS895" s="1">
        <v>2.2997999999999998</v>
      </c>
      <c r="HT895" s="1">
        <v>1.5478499999999999</v>
      </c>
      <c r="HU895" s="1">
        <v>2.2705099999999998</v>
      </c>
      <c r="HV895" s="1">
        <v>39.366700000000002</v>
      </c>
      <c r="HW895" s="1">
        <v>13.6942</v>
      </c>
      <c r="HX895" s="1">
        <v>18</v>
      </c>
      <c r="HY895" s="1">
        <v>446.50599999999997</v>
      </c>
      <c r="HZ895" s="1">
        <v>487.89499999999998</v>
      </c>
      <c r="IA895" s="1">
        <v>27.7136</v>
      </c>
      <c r="IB895" s="1">
        <v>32.168500000000002</v>
      </c>
      <c r="IC895" s="1">
        <v>29.9999</v>
      </c>
      <c r="ID895" s="1">
        <v>32.014099999999999</v>
      </c>
      <c r="IE895" s="1">
        <v>32.107300000000002</v>
      </c>
      <c r="IF895" s="1">
        <v>19.529199999999999</v>
      </c>
      <c r="IG895" s="1">
        <v>33.400300000000001</v>
      </c>
      <c r="IH895" s="1">
        <v>0</v>
      </c>
      <c r="II895" s="1">
        <v>27.720199999999998</v>
      </c>
      <c r="IJ895" s="1">
        <v>391.10399999999998</v>
      </c>
      <c r="IK895" s="1">
        <v>24.584099999999999</v>
      </c>
      <c r="IL895" s="1">
        <v>100.492</v>
      </c>
      <c r="IM895" s="1">
        <v>100.194</v>
      </c>
      <c r="IN895" s="1" t="s">
        <v>366</v>
      </c>
    </row>
    <row r="896" spans="1:248" ht="15.75" customHeight="1" x14ac:dyDescent="0.3">
      <c r="A896" s="1">
        <v>880</v>
      </c>
      <c r="B896" s="1">
        <v>1660320880.5999999</v>
      </c>
      <c r="C896" s="1">
        <v>9914</v>
      </c>
      <c r="D896" s="1" t="s">
        <v>2105</v>
      </c>
      <c r="E896" s="1" t="s">
        <v>2106</v>
      </c>
      <c r="F896" s="1">
        <v>1</v>
      </c>
      <c r="G896" s="1" t="s">
        <v>1969</v>
      </c>
      <c r="H896" s="1" t="s">
        <v>350</v>
      </c>
      <c r="I896" s="1" t="s">
        <v>351</v>
      </c>
      <c r="J896" s="1" t="s">
        <v>352</v>
      </c>
      <c r="K896" s="1" t="s">
        <v>353</v>
      </c>
      <c r="L896" s="1" t="s">
        <v>1969</v>
      </c>
      <c r="M896" s="1" t="s">
        <v>355</v>
      </c>
      <c r="N896" s="1">
        <v>1660320873.099999</v>
      </c>
      <c r="O896" s="1">
        <f t="shared" si="102"/>
        <v>2.1596596068088072E-3</v>
      </c>
      <c r="P896" s="1">
        <f t="shared" si="103"/>
        <v>2.1596596068088072</v>
      </c>
      <c r="Q896" s="1">
        <f t="shared" si="104"/>
        <v>7.0137109416738914</v>
      </c>
      <c r="R896" s="1">
        <f t="shared" si="105"/>
        <v>276.11380000000003</v>
      </c>
      <c r="S896" s="1">
        <f t="shared" si="106"/>
        <v>163.6151678857496</v>
      </c>
      <c r="T896" s="1">
        <f t="shared" si="107"/>
        <v>16.304437848398845</v>
      </c>
      <c r="U896" s="1">
        <f t="shared" si="108"/>
        <v>27.515054682025788</v>
      </c>
      <c r="V896" s="1">
        <f t="shared" si="109"/>
        <v>0.10838141672040445</v>
      </c>
      <c r="W896" s="1">
        <f t="shared" si="110"/>
        <v>2.9222960337205315</v>
      </c>
      <c r="X896" s="1">
        <f t="shared" si="111"/>
        <v>0.10619685196470185</v>
      </c>
      <c r="Y896" s="1">
        <f t="shared" si="112"/>
        <v>6.6565639473838492E-2</v>
      </c>
      <c r="Z896" s="1">
        <f t="shared" si="113"/>
        <v>321.51838779999991</v>
      </c>
      <c r="AA896" s="1">
        <f t="shared" si="114"/>
        <v>32.317871967705955</v>
      </c>
      <c r="AB896" s="1">
        <f t="shared" si="115"/>
        <v>31.585606666666671</v>
      </c>
      <c r="AC896" s="1">
        <f t="shared" si="116"/>
        <v>4.6642210522607179</v>
      </c>
      <c r="AD896" s="1">
        <f t="shared" si="117"/>
        <v>60.184465463285704</v>
      </c>
      <c r="AE896" s="1">
        <f t="shared" si="118"/>
        <v>2.7126873634905491</v>
      </c>
      <c r="AF896" s="1">
        <f t="shared" si="119"/>
        <v>4.5072882887783861</v>
      </c>
      <c r="AG896" s="1">
        <f t="shared" si="120"/>
        <v>1.9515336887701689</v>
      </c>
      <c r="AH896" s="1">
        <f t="shared" si="121"/>
        <v>-95.2409886602684</v>
      </c>
      <c r="AI896" s="1">
        <f t="shared" si="122"/>
        <v>-94.766515121937715</v>
      </c>
      <c r="AJ896" s="1">
        <f t="shared" si="123"/>
        <v>-7.3026977072134054</v>
      </c>
      <c r="AK896" s="1">
        <f t="shared" si="124"/>
        <v>124.20818631058043</v>
      </c>
      <c r="AL896" s="1">
        <f t="shared" si="125"/>
        <v>36.433423382032224</v>
      </c>
      <c r="AM896" s="1">
        <f t="shared" si="126"/>
        <v>2.1552918230644709</v>
      </c>
      <c r="AN896" s="1">
        <f t="shared" si="127"/>
        <v>7.0137109416738914</v>
      </c>
      <c r="AO896" s="1">
        <v>354.24110451688608</v>
      </c>
      <c r="AP896" s="1">
        <v>319.24601212121212</v>
      </c>
      <c r="AQ896" s="1">
        <v>5.0708358455779132</v>
      </c>
      <c r="AR896" s="1">
        <v>66.056811601181195</v>
      </c>
      <c r="AS896" s="1">
        <f t="shared" si="128"/>
        <v>2.1596596068088072</v>
      </c>
      <c r="AT896" s="1">
        <v>24.69463896840654</v>
      </c>
      <c r="AU896" s="1">
        <v>27.215046060606049</v>
      </c>
      <c r="AV896" s="1">
        <v>-9.2491065448462377E-6</v>
      </c>
      <c r="AW896" s="1">
        <v>80.9492581005711</v>
      </c>
      <c r="AX896" s="1">
        <v>43</v>
      </c>
      <c r="AY896" s="1">
        <v>9</v>
      </c>
      <c r="AZ896" s="1">
        <f t="shared" si="129"/>
        <v>1</v>
      </c>
      <c r="BA896" s="1">
        <f t="shared" si="130"/>
        <v>0</v>
      </c>
      <c r="BB896" s="1">
        <f t="shared" si="131"/>
        <v>51967.90375474286</v>
      </c>
      <c r="BC896" s="1">
        <f t="shared" si="132"/>
        <v>2000.0113333333329</v>
      </c>
      <c r="BD896" s="1">
        <f t="shared" si="133"/>
        <v>1681.2098199999996</v>
      </c>
      <c r="BE896" s="1">
        <f t="shared" si="134"/>
        <v>0.84060014659916926</v>
      </c>
      <c r="BF896" s="1">
        <f t="shared" si="135"/>
        <v>0.16075828293639668</v>
      </c>
      <c r="BG896" s="1">
        <v>6</v>
      </c>
      <c r="BH896" s="1">
        <v>0.5</v>
      </c>
      <c r="BI896" s="1" t="s">
        <v>356</v>
      </c>
      <c r="BJ896" s="1">
        <v>2</v>
      </c>
      <c r="BK896" s="1" t="b">
        <v>1</v>
      </c>
      <c r="BL896" s="1">
        <v>1660320873.099999</v>
      </c>
      <c r="BM896" s="1">
        <v>276.11380000000003</v>
      </c>
      <c r="BN896" s="1">
        <v>320.53546666666682</v>
      </c>
      <c r="BO896" s="1">
        <v>27.22184</v>
      </c>
      <c r="BP896" s="1">
        <v>24.706606666666669</v>
      </c>
      <c r="BQ896" s="1">
        <v>275.05053333333331</v>
      </c>
      <c r="BR896" s="1">
        <v>27.211766666666669</v>
      </c>
      <c r="BS896" s="1">
        <v>500.14146666666659</v>
      </c>
      <c r="BT896" s="1">
        <v>99.551059999999993</v>
      </c>
      <c r="BU896" s="1">
        <v>0.1000790666666667</v>
      </c>
      <c r="BV896" s="1">
        <v>30.98409333333333</v>
      </c>
      <c r="BW896" s="1">
        <v>31.585606666666671</v>
      </c>
      <c r="BX896" s="1">
        <v>999.89999999999986</v>
      </c>
      <c r="BY896" s="1">
        <v>0</v>
      </c>
      <c r="BZ896" s="1">
        <v>0</v>
      </c>
      <c r="CA896" s="1">
        <v>10003.618666666671</v>
      </c>
      <c r="CB896" s="1">
        <v>0</v>
      </c>
      <c r="CC896" s="1">
        <v>15.506206666666669</v>
      </c>
      <c r="CD896" s="1">
        <v>-44.421653333333317</v>
      </c>
      <c r="CE896" s="1">
        <v>283.84039999999999</v>
      </c>
      <c r="CF896" s="1">
        <v>328.65519999999998</v>
      </c>
      <c r="CG896" s="1">
        <v>2.515239333333334</v>
      </c>
      <c r="CH896" s="1">
        <v>320.53546666666682</v>
      </c>
      <c r="CI896" s="1">
        <v>24.706606666666669</v>
      </c>
      <c r="CJ896" s="1">
        <v>2.7099633333333331</v>
      </c>
      <c r="CK896" s="1">
        <v>2.4595686666666672</v>
      </c>
      <c r="CL896" s="1">
        <v>22.345653333333338</v>
      </c>
      <c r="CM896" s="1">
        <v>20.761399999999998</v>
      </c>
      <c r="CN896" s="1">
        <v>2000.0113333333329</v>
      </c>
      <c r="CO896" s="1">
        <v>0.97999639999999988</v>
      </c>
      <c r="CP896" s="1">
        <v>2.0003799999999999E-2</v>
      </c>
      <c r="CQ896" s="1">
        <v>0</v>
      </c>
      <c r="CR896" s="1">
        <v>2.2214666666666658</v>
      </c>
      <c r="CS896" s="1">
        <v>0</v>
      </c>
      <c r="CT896" s="1">
        <v>26830.453333333331</v>
      </c>
      <c r="CU896" s="1">
        <v>17412.413333333341</v>
      </c>
      <c r="CV896" s="1">
        <v>42.375</v>
      </c>
      <c r="CW896" s="1">
        <v>43.383266666666671</v>
      </c>
      <c r="CX896" s="1">
        <v>42.375</v>
      </c>
      <c r="CY896" s="1">
        <v>41.820399999999999</v>
      </c>
      <c r="CZ896" s="1">
        <v>42.387399999999992</v>
      </c>
      <c r="DA896" s="1">
        <v>1960.0013333333329</v>
      </c>
      <c r="DB896" s="1">
        <v>40.01</v>
      </c>
      <c r="DC896" s="1">
        <v>0</v>
      </c>
      <c r="DD896" s="1">
        <v>1660320879</v>
      </c>
      <c r="DE896" s="1">
        <v>0</v>
      </c>
      <c r="DF896" s="1">
        <v>1660320627.5999999</v>
      </c>
      <c r="DG896" s="1" t="s">
        <v>1970</v>
      </c>
      <c r="DH896" s="1">
        <v>1660320624.0999999</v>
      </c>
      <c r="DI896" s="1">
        <v>1660320627.5999999</v>
      </c>
      <c r="DJ896" s="1">
        <v>29</v>
      </c>
      <c r="DK896" s="1">
        <v>-0.125</v>
      </c>
      <c r="DL896" s="1">
        <v>1E-3</v>
      </c>
      <c r="DM896" s="1">
        <v>1.32</v>
      </c>
      <c r="DN896" s="1">
        <v>1.6E-2</v>
      </c>
      <c r="DO896" s="1">
        <v>400</v>
      </c>
      <c r="DP896" s="1">
        <v>25</v>
      </c>
      <c r="DQ896" s="1">
        <v>0.25</v>
      </c>
      <c r="DR896" s="1">
        <v>0.03</v>
      </c>
      <c r="DS896" s="1">
        <v>6.2287843244542351</v>
      </c>
      <c r="DT896" s="1">
        <v>6.3479045021888441</v>
      </c>
      <c r="DU896" s="1">
        <v>0.47580967943375779</v>
      </c>
      <c r="DV896" s="1">
        <v>0</v>
      </c>
      <c r="DW896" s="1">
        <v>36.299718537386973</v>
      </c>
      <c r="DX896" s="1">
        <v>7.988139564594646</v>
      </c>
      <c r="DY896" s="1">
        <v>0.59845154377804821</v>
      </c>
      <c r="DZ896" s="1">
        <v>0</v>
      </c>
      <c r="EA896" s="1">
        <v>-44.378626666666669</v>
      </c>
      <c r="EB896" s="1">
        <v>-10.110946384872101</v>
      </c>
      <c r="EC896" s="1">
        <v>0.73295142082466092</v>
      </c>
      <c r="ED896" s="1">
        <v>0</v>
      </c>
      <c r="EE896" s="1">
        <v>161.89276330608519</v>
      </c>
      <c r="EF896" s="1">
        <v>194.6118030920687</v>
      </c>
      <c r="EG896" s="1">
        <v>19.207341400857899</v>
      </c>
      <c r="EH896" s="1">
        <v>0</v>
      </c>
      <c r="EI896" s="1">
        <v>2.5056327500000002</v>
      </c>
      <c r="EJ896" s="1">
        <v>0.19312401500937751</v>
      </c>
      <c r="EK896" s="1">
        <v>2.0493119819527221E-2</v>
      </c>
      <c r="EL896" s="1">
        <v>0</v>
      </c>
      <c r="EM896" s="1">
        <v>1.951783040288728</v>
      </c>
      <c r="EN896" s="1">
        <v>-1.424839132618402E-2</v>
      </c>
      <c r="EO896" s="1">
        <v>1.3867087582180629E-3</v>
      </c>
      <c r="EP896" s="1">
        <v>1</v>
      </c>
      <c r="EQ896" s="1">
        <v>1</v>
      </c>
      <c r="ER896" s="1">
        <v>6</v>
      </c>
      <c r="ES896" s="1" t="s">
        <v>854</v>
      </c>
      <c r="ET896" s="1">
        <v>2.9424299999999999</v>
      </c>
      <c r="EU896" s="1">
        <v>2.8012999999999999</v>
      </c>
      <c r="EV896" s="1">
        <v>7.2409100000000004E-2</v>
      </c>
      <c r="EW896" s="1">
        <v>8.0740999999999993E-2</v>
      </c>
      <c r="EX896" s="1">
        <v>0.11783200000000001</v>
      </c>
      <c r="EY896" s="1">
        <v>0.11006100000000001</v>
      </c>
      <c r="EZ896" s="1">
        <v>19010.400000000001</v>
      </c>
      <c r="FA896" s="1">
        <v>19753.7</v>
      </c>
      <c r="FB896" s="1">
        <v>23834.5</v>
      </c>
      <c r="FC896" s="1">
        <v>25009</v>
      </c>
      <c r="FD896" s="1">
        <v>33654.9</v>
      </c>
      <c r="FE896" s="1">
        <v>35537.599999999999</v>
      </c>
      <c r="FF896" s="1">
        <v>43458.400000000001</v>
      </c>
      <c r="FG896" s="1">
        <v>46230.8</v>
      </c>
      <c r="FH896" s="1">
        <v>1.86703</v>
      </c>
      <c r="FI896" s="1">
        <v>1.8411999999999999</v>
      </c>
      <c r="FJ896" s="1">
        <v>0.118829</v>
      </c>
      <c r="FK896" s="1">
        <v>0</v>
      </c>
      <c r="FL896" s="1">
        <v>29.650300000000001</v>
      </c>
      <c r="FM896" s="1">
        <v>999.9</v>
      </c>
      <c r="FN896" s="1">
        <v>58.9</v>
      </c>
      <c r="FO896" s="1">
        <v>36.299999999999997</v>
      </c>
      <c r="FP896" s="1">
        <v>35.901299999999999</v>
      </c>
      <c r="FQ896" s="1">
        <v>63.3249</v>
      </c>
      <c r="FR896" s="1">
        <v>23.285299999999999</v>
      </c>
      <c r="FS896" s="1">
        <v>1</v>
      </c>
      <c r="FT896" s="1">
        <v>0.40246399999999999</v>
      </c>
      <c r="FU896" s="1">
        <v>1.2713000000000001</v>
      </c>
      <c r="FV896" s="1">
        <v>20.316400000000002</v>
      </c>
      <c r="FW896" s="1">
        <v>5.2111499999999999</v>
      </c>
      <c r="FX896" s="1">
        <v>11.906499999999999</v>
      </c>
      <c r="FY896" s="1">
        <v>5.0029500000000002</v>
      </c>
      <c r="FZ896" s="1">
        <v>3.29033</v>
      </c>
      <c r="GA896" s="1">
        <v>9999</v>
      </c>
      <c r="GB896" s="1">
        <v>9999</v>
      </c>
      <c r="GC896" s="1">
        <v>9999</v>
      </c>
      <c r="GD896" s="1">
        <v>999.9</v>
      </c>
      <c r="GE896" s="1">
        <v>1.85958</v>
      </c>
      <c r="GF896" s="1">
        <v>1.8545499999999999</v>
      </c>
      <c r="GG896" s="1">
        <v>1.85775</v>
      </c>
      <c r="GH896" s="1">
        <v>1.85622</v>
      </c>
      <c r="GI896" s="1">
        <v>1.855</v>
      </c>
      <c r="GJ896" s="1">
        <v>1.85456</v>
      </c>
      <c r="GK896" s="1">
        <v>1.8533200000000001</v>
      </c>
      <c r="GL896" s="1">
        <v>1.8563799999999999</v>
      </c>
      <c r="GM896" s="1">
        <v>0</v>
      </c>
      <c r="GN896" s="1">
        <v>0</v>
      </c>
      <c r="GO896" s="1">
        <v>0</v>
      </c>
      <c r="GP896" s="1">
        <v>0</v>
      </c>
      <c r="GQ896" s="1" t="s">
        <v>359</v>
      </c>
      <c r="GR896" s="1" t="s">
        <v>360</v>
      </c>
      <c r="GS896" s="1" t="s">
        <v>361</v>
      </c>
      <c r="GT896" s="1" t="s">
        <v>361</v>
      </c>
      <c r="GU896" s="1" t="s">
        <v>361</v>
      </c>
      <c r="GV896" s="1" t="s">
        <v>361</v>
      </c>
      <c r="GW896" s="1">
        <v>0</v>
      </c>
      <c r="GX896" s="1">
        <v>100</v>
      </c>
      <c r="GY896" s="1">
        <v>100</v>
      </c>
      <c r="GZ896" s="1">
        <v>1.143</v>
      </c>
      <c r="HA896" s="1">
        <v>1.01E-2</v>
      </c>
      <c r="HB896" s="1">
        <v>0.38386874957061617</v>
      </c>
      <c r="HC896" s="1">
        <v>2.7716384584972409E-3</v>
      </c>
      <c r="HD896" s="1">
        <v>-1.1467119688665799E-6</v>
      </c>
      <c r="HE896" s="1">
        <v>2.0626329066488061E-10</v>
      </c>
      <c r="HF896" s="1">
        <v>-7.258975840326358E-2</v>
      </c>
      <c r="HG896" s="1">
        <v>1.066993184659233E-2</v>
      </c>
      <c r="HH896" s="1">
        <v>-3.4528890892081033E-4</v>
      </c>
      <c r="HI896" s="1">
        <v>2.382551249023132E-6</v>
      </c>
      <c r="HJ896" s="1">
        <v>1</v>
      </c>
      <c r="HK896" s="1">
        <v>2115</v>
      </c>
      <c r="HL896" s="1">
        <v>2</v>
      </c>
      <c r="HM896" s="1">
        <v>30</v>
      </c>
      <c r="HN896" s="1">
        <v>4.3</v>
      </c>
      <c r="HO896" s="1">
        <v>4.2</v>
      </c>
      <c r="HP896" s="1">
        <v>0.97778299999999996</v>
      </c>
      <c r="HQ896" s="1">
        <v>2.34131</v>
      </c>
      <c r="HR896" s="1">
        <v>1.4978</v>
      </c>
      <c r="HS896" s="1">
        <v>2.2997999999999998</v>
      </c>
      <c r="HT896" s="1">
        <v>1.5478499999999999</v>
      </c>
      <c r="HU896" s="1">
        <v>2.36816</v>
      </c>
      <c r="HV896" s="1">
        <v>39.366700000000002</v>
      </c>
      <c r="HW896" s="1">
        <v>13.702999999999999</v>
      </c>
      <c r="HX896" s="1">
        <v>18</v>
      </c>
      <c r="HY896" s="1">
        <v>446.548</v>
      </c>
      <c r="HZ896" s="1">
        <v>487.858</v>
      </c>
      <c r="IA896" s="1">
        <v>27.715900000000001</v>
      </c>
      <c r="IB896" s="1">
        <v>32.1678</v>
      </c>
      <c r="IC896" s="1">
        <v>29.9999</v>
      </c>
      <c r="ID896" s="1">
        <v>32.014099999999999</v>
      </c>
      <c r="IE896" s="1">
        <v>32.1068</v>
      </c>
      <c r="IF896" s="1">
        <v>19.691299999999998</v>
      </c>
      <c r="IG896" s="1">
        <v>33.400300000000001</v>
      </c>
      <c r="IH896" s="1">
        <v>0</v>
      </c>
      <c r="II896" s="1">
        <v>27.720199999999998</v>
      </c>
      <c r="IJ896" s="1">
        <v>391.10399999999998</v>
      </c>
      <c r="IK896" s="1">
        <v>24.5855</v>
      </c>
      <c r="IL896" s="1">
        <v>100.492</v>
      </c>
      <c r="IM896" s="1">
        <v>100.194</v>
      </c>
      <c r="IN896" s="1" t="s">
        <v>366</v>
      </c>
    </row>
    <row r="897" spans="1:248" ht="15.75" customHeight="1" x14ac:dyDescent="0.3">
      <c r="A897" s="1">
        <v>881</v>
      </c>
      <c r="B897" s="1">
        <v>1660320881.5999999</v>
      </c>
      <c r="C897" s="1">
        <v>9915</v>
      </c>
      <c r="D897" s="1" t="s">
        <v>2107</v>
      </c>
      <c r="E897" s="1" t="s">
        <v>2108</v>
      </c>
      <c r="F897" s="1">
        <v>1</v>
      </c>
      <c r="G897" s="1" t="s">
        <v>1969</v>
      </c>
      <c r="H897" s="1" t="s">
        <v>350</v>
      </c>
      <c r="I897" s="1" t="s">
        <v>351</v>
      </c>
      <c r="J897" s="1" t="s">
        <v>352</v>
      </c>
      <c r="K897" s="1" t="s">
        <v>353</v>
      </c>
      <c r="L897" s="1" t="s">
        <v>1969</v>
      </c>
      <c r="M897" s="1" t="s">
        <v>355</v>
      </c>
      <c r="N897" s="1">
        <v>1660320873.5999999</v>
      </c>
      <c r="O897" s="1">
        <f t="shared" si="102"/>
        <v>2.1603882604668504E-3</v>
      </c>
      <c r="P897" s="1">
        <f t="shared" si="103"/>
        <v>2.1603882604668505</v>
      </c>
      <c r="Q897" s="1">
        <f t="shared" si="104"/>
        <v>7.1526657206492832</v>
      </c>
      <c r="R897" s="1">
        <f t="shared" si="105"/>
        <v>278.57356249999998</v>
      </c>
      <c r="S897" s="1">
        <f t="shared" si="106"/>
        <v>163.97701456320112</v>
      </c>
      <c r="T897" s="1">
        <f t="shared" si="107"/>
        <v>16.340477796982174</v>
      </c>
      <c r="U897" s="1">
        <f t="shared" si="108"/>
        <v>27.760141413618701</v>
      </c>
      <c r="V897" s="1">
        <f t="shared" si="109"/>
        <v>0.1084176492440912</v>
      </c>
      <c r="W897" s="1">
        <f t="shared" si="110"/>
        <v>2.9224669353770514</v>
      </c>
      <c r="X897" s="1">
        <f t="shared" si="111"/>
        <v>0.1062317645508533</v>
      </c>
      <c r="Y897" s="1">
        <f t="shared" si="112"/>
        <v>6.6587575225501391E-2</v>
      </c>
      <c r="Z897" s="1">
        <f t="shared" si="113"/>
        <v>321.51837449999999</v>
      </c>
      <c r="AA897" s="1">
        <f t="shared" si="114"/>
        <v>32.317485590834096</v>
      </c>
      <c r="AB897" s="1">
        <f t="shared" si="115"/>
        <v>31.585487499999999</v>
      </c>
      <c r="AC897" s="1">
        <f t="shared" si="116"/>
        <v>4.6641894969069213</v>
      </c>
      <c r="AD897" s="1">
        <f t="shared" si="117"/>
        <v>60.183852151242021</v>
      </c>
      <c r="AE897" s="1">
        <f t="shared" si="118"/>
        <v>2.7126404483436222</v>
      </c>
      <c r="AF897" s="1">
        <f t="shared" si="119"/>
        <v>4.50725626788853</v>
      </c>
      <c r="AG897" s="1">
        <f t="shared" si="120"/>
        <v>1.9515490485632991</v>
      </c>
      <c r="AH897" s="1">
        <f t="shared" si="121"/>
        <v>-95.273122286588105</v>
      </c>
      <c r="AI897" s="1">
        <f t="shared" si="122"/>
        <v>-94.772910683860303</v>
      </c>
      <c r="AJ897" s="1">
        <f t="shared" si="123"/>
        <v>-7.3027546937063272</v>
      </c>
      <c r="AK897" s="1">
        <f t="shared" si="124"/>
        <v>124.16958683584527</v>
      </c>
      <c r="AL897" s="1">
        <f t="shared" si="125"/>
        <v>36.489692126568677</v>
      </c>
      <c r="AM897" s="1">
        <f t="shared" si="126"/>
        <v>2.1567953459072018</v>
      </c>
      <c r="AN897" s="1">
        <f t="shared" si="127"/>
        <v>7.1526657206492832</v>
      </c>
      <c r="AO897" s="1">
        <v>359.41545786693132</v>
      </c>
      <c r="AP897" s="1">
        <v>324.29730909090893</v>
      </c>
      <c r="AQ897" s="1">
        <v>5.06170916444563</v>
      </c>
      <c r="AR897" s="1">
        <v>66.056811601181195</v>
      </c>
      <c r="AS897" s="1">
        <f t="shared" si="128"/>
        <v>2.1603882604668505</v>
      </c>
      <c r="AT897" s="1">
        <v>24.693801275851389</v>
      </c>
      <c r="AU897" s="1">
        <v>27.214981818181801</v>
      </c>
      <c r="AV897" s="1">
        <v>-1.3349401564161381E-6</v>
      </c>
      <c r="AW897" s="1">
        <v>80.9492581005711</v>
      </c>
      <c r="AX897" s="1">
        <v>43</v>
      </c>
      <c r="AY897" s="1">
        <v>9</v>
      </c>
      <c r="AZ897" s="1">
        <f t="shared" si="129"/>
        <v>1</v>
      </c>
      <c r="BA897" s="1">
        <f t="shared" si="130"/>
        <v>0</v>
      </c>
      <c r="BB897" s="1">
        <f t="shared" si="131"/>
        <v>51972.784858088606</v>
      </c>
      <c r="BC897" s="1">
        <f t="shared" si="132"/>
        <v>2000.01125</v>
      </c>
      <c r="BD897" s="1">
        <f t="shared" si="133"/>
        <v>1681.20975</v>
      </c>
      <c r="BE897" s="1">
        <f t="shared" si="134"/>
        <v>0.84060014662417526</v>
      </c>
      <c r="BF897" s="1">
        <f t="shared" si="135"/>
        <v>0.16075828298465822</v>
      </c>
      <c r="BG897" s="1">
        <v>6</v>
      </c>
      <c r="BH897" s="1">
        <v>0.5</v>
      </c>
      <c r="BI897" s="1" t="s">
        <v>356</v>
      </c>
      <c r="BJ897" s="1">
        <v>2</v>
      </c>
      <c r="BK897" s="1" t="b">
        <v>1</v>
      </c>
      <c r="BL897" s="1">
        <v>1660320873.5999999</v>
      </c>
      <c r="BM897" s="1">
        <v>278.57356249999998</v>
      </c>
      <c r="BN897" s="1">
        <v>323.06912499999999</v>
      </c>
      <c r="BO897" s="1">
        <v>27.221399999999999</v>
      </c>
      <c r="BP897" s="1">
        <v>24.704437500000001</v>
      </c>
      <c r="BQ897" s="1">
        <v>277.50493749999998</v>
      </c>
      <c r="BR897" s="1">
        <v>27.211324999999999</v>
      </c>
      <c r="BS897" s="1">
        <v>500.14675</v>
      </c>
      <c r="BT897" s="1">
        <v>99.550956249999999</v>
      </c>
      <c r="BU897" s="1">
        <v>0.1000700875</v>
      </c>
      <c r="BV897" s="1">
        <v>30.983968749999999</v>
      </c>
      <c r="BW897" s="1">
        <v>31.585487499999999</v>
      </c>
      <c r="BX897" s="1">
        <v>999.9</v>
      </c>
      <c r="BY897" s="1">
        <v>0</v>
      </c>
      <c r="BZ897" s="1">
        <v>0</v>
      </c>
      <c r="CA897" s="1">
        <v>10004.605</v>
      </c>
      <c r="CB897" s="1">
        <v>0</v>
      </c>
      <c r="CC897" s="1">
        <v>15.5051375</v>
      </c>
      <c r="CD897" s="1">
        <v>-44.495568749999997</v>
      </c>
      <c r="CE897" s="1">
        <v>286.36881249999999</v>
      </c>
      <c r="CF897" s="1">
        <v>331.25225</v>
      </c>
      <c r="CG897" s="1">
        <v>2.516966875</v>
      </c>
      <c r="CH897" s="1">
        <v>323.06912499999999</v>
      </c>
      <c r="CI897" s="1">
        <v>24.704437500000001</v>
      </c>
      <c r="CJ897" s="1">
        <v>2.7099168749999998</v>
      </c>
      <c r="CK897" s="1">
        <v>2.4593500000000001</v>
      </c>
      <c r="CL897" s="1">
        <v>22.345368749999999</v>
      </c>
      <c r="CM897" s="1">
        <v>20.759956249999998</v>
      </c>
      <c r="CN897" s="1">
        <v>2000.01125</v>
      </c>
      <c r="CO897" s="1">
        <v>0.97999637500000003</v>
      </c>
      <c r="CP897" s="1">
        <v>2.0003824999999999E-2</v>
      </c>
      <c r="CQ897" s="1">
        <v>0</v>
      </c>
      <c r="CR897" s="1">
        <v>2.2761874999999998</v>
      </c>
      <c r="CS897" s="1">
        <v>0</v>
      </c>
      <c r="CT897" s="1">
        <v>26834.087500000001</v>
      </c>
      <c r="CU897" s="1">
        <v>17412.412499999999</v>
      </c>
      <c r="CV897" s="1">
        <v>42.375</v>
      </c>
      <c r="CW897" s="1">
        <v>43.382750000000001</v>
      </c>
      <c r="CX897" s="1">
        <v>42.375</v>
      </c>
      <c r="CY897" s="1">
        <v>41.819875000000003</v>
      </c>
      <c r="CZ897" s="1">
        <v>42.386625000000002</v>
      </c>
      <c r="DA897" s="1">
        <v>1960.00125</v>
      </c>
      <c r="DB897" s="1">
        <v>40.01</v>
      </c>
      <c r="DC897" s="1">
        <v>0</v>
      </c>
      <c r="DD897" s="1">
        <v>1660320879.5999999</v>
      </c>
      <c r="DE897" s="1">
        <v>0</v>
      </c>
      <c r="DF897" s="1">
        <v>1660320627.5999999</v>
      </c>
      <c r="DG897" s="1" t="s">
        <v>1970</v>
      </c>
      <c r="DH897" s="1">
        <v>1660320624.0999999</v>
      </c>
      <c r="DI897" s="1">
        <v>1660320627.5999999</v>
      </c>
      <c r="DJ897" s="1">
        <v>29</v>
      </c>
      <c r="DK897" s="1">
        <v>-0.125</v>
      </c>
      <c r="DL897" s="1">
        <v>1E-3</v>
      </c>
      <c r="DM897" s="1">
        <v>1.32</v>
      </c>
      <c r="DN897" s="1">
        <v>1.6E-2</v>
      </c>
      <c r="DO897" s="1">
        <v>400</v>
      </c>
      <c r="DP897" s="1">
        <v>25</v>
      </c>
      <c r="DQ897" s="1">
        <v>0.25</v>
      </c>
      <c r="DR897" s="1">
        <v>0.03</v>
      </c>
      <c r="DS897" s="1">
        <v>6.3335118934157792</v>
      </c>
      <c r="DT897" s="1">
        <v>6.2130742664413683</v>
      </c>
      <c r="DU897" s="1">
        <v>0.46552427680123232</v>
      </c>
      <c r="DV897" s="1">
        <v>0</v>
      </c>
      <c r="DW897" s="1">
        <v>36.428237117179187</v>
      </c>
      <c r="DX897" s="1">
        <v>7.6593045478882624</v>
      </c>
      <c r="DY897" s="1">
        <v>0.57443564947094294</v>
      </c>
      <c r="DZ897" s="1">
        <v>0</v>
      </c>
      <c r="EA897" s="1">
        <v>-44.541713333333327</v>
      </c>
      <c r="EB897" s="1">
        <v>-9.7353397107898534</v>
      </c>
      <c r="EC897" s="1">
        <v>0.70636884356231078</v>
      </c>
      <c r="ED897" s="1">
        <v>0</v>
      </c>
      <c r="EE897" s="1">
        <v>165.11650872146009</v>
      </c>
      <c r="EF897" s="1">
        <v>196.55085164771469</v>
      </c>
      <c r="EG897" s="1">
        <v>19.396263883661302</v>
      </c>
      <c r="EH897" s="1">
        <v>0</v>
      </c>
      <c r="EI897" s="1">
        <v>2.50876375</v>
      </c>
      <c r="EJ897" s="1">
        <v>0.19526217636022389</v>
      </c>
      <c r="EK897" s="1">
        <v>2.0680158085408809E-2</v>
      </c>
      <c r="EL897" s="1">
        <v>0</v>
      </c>
      <c r="EM897" s="1">
        <v>1.951579800499371</v>
      </c>
      <c r="EN897" s="1">
        <v>-1.0491022864930409E-2</v>
      </c>
      <c r="EO897" s="1">
        <v>1.188986610043409E-3</v>
      </c>
      <c r="EP897" s="1">
        <v>1</v>
      </c>
      <c r="EQ897" s="1">
        <v>1</v>
      </c>
      <c r="ER897" s="1">
        <v>6</v>
      </c>
      <c r="ES897" s="1" t="s">
        <v>854</v>
      </c>
      <c r="ET897" s="1">
        <v>2.9424899999999998</v>
      </c>
      <c r="EU897" s="1">
        <v>2.8012899999999998</v>
      </c>
      <c r="EV897" s="1">
        <v>7.3322499999999999E-2</v>
      </c>
      <c r="EW897" s="1">
        <v>8.1632300000000005E-2</v>
      </c>
      <c r="EX897" s="1">
        <v>0.117827</v>
      </c>
      <c r="EY897" s="1">
        <v>0.110016</v>
      </c>
      <c r="EZ897" s="1">
        <v>18991.599999999999</v>
      </c>
      <c r="FA897" s="1">
        <v>19734.599999999999</v>
      </c>
      <c r="FB897" s="1">
        <v>23834.400000000001</v>
      </c>
      <c r="FC897" s="1">
        <v>25009</v>
      </c>
      <c r="FD897" s="1">
        <v>33654.9</v>
      </c>
      <c r="FE897" s="1">
        <v>35539.699999999997</v>
      </c>
      <c r="FF897" s="1">
        <v>43458.1</v>
      </c>
      <c r="FG897" s="1">
        <v>46231</v>
      </c>
      <c r="FH897" s="1">
        <v>1.86693</v>
      </c>
      <c r="FI897" s="1">
        <v>1.84137</v>
      </c>
      <c r="FJ897" s="1">
        <v>0.119172</v>
      </c>
      <c r="FK897" s="1">
        <v>0</v>
      </c>
      <c r="FL897" s="1">
        <v>29.6495</v>
      </c>
      <c r="FM897" s="1">
        <v>999.9</v>
      </c>
      <c r="FN897" s="1">
        <v>58.9</v>
      </c>
      <c r="FO897" s="1">
        <v>36.299999999999997</v>
      </c>
      <c r="FP897" s="1">
        <v>35.899500000000003</v>
      </c>
      <c r="FQ897" s="1">
        <v>63.044899999999998</v>
      </c>
      <c r="FR897" s="1">
        <v>22.696300000000001</v>
      </c>
      <c r="FS897" s="1">
        <v>1</v>
      </c>
      <c r="FT897" s="1">
        <v>0.40247699999999997</v>
      </c>
      <c r="FU897" s="1">
        <v>1.2716099999999999</v>
      </c>
      <c r="FV897" s="1">
        <v>20.316400000000002</v>
      </c>
      <c r="FW897" s="1">
        <v>5.2111499999999999</v>
      </c>
      <c r="FX897" s="1">
        <v>11.9068</v>
      </c>
      <c r="FY897" s="1">
        <v>5.0030000000000001</v>
      </c>
      <c r="FZ897" s="1">
        <v>3.2903500000000001</v>
      </c>
      <c r="GA897" s="1">
        <v>9999</v>
      </c>
      <c r="GB897" s="1">
        <v>9999</v>
      </c>
      <c r="GC897" s="1">
        <v>9999</v>
      </c>
      <c r="GD897" s="1">
        <v>999.9</v>
      </c>
      <c r="GE897" s="1">
        <v>1.8595900000000001</v>
      </c>
      <c r="GF897" s="1">
        <v>1.85456</v>
      </c>
      <c r="GG897" s="1">
        <v>1.8577600000000001</v>
      </c>
      <c r="GH897" s="1">
        <v>1.85623</v>
      </c>
      <c r="GI897" s="1">
        <v>1.85501</v>
      </c>
      <c r="GJ897" s="1">
        <v>1.85456</v>
      </c>
      <c r="GK897" s="1">
        <v>1.8533299999999999</v>
      </c>
      <c r="GL897" s="1">
        <v>1.8563799999999999</v>
      </c>
      <c r="GM897" s="1">
        <v>0</v>
      </c>
      <c r="GN897" s="1">
        <v>0</v>
      </c>
      <c r="GO897" s="1">
        <v>0</v>
      </c>
      <c r="GP897" s="1">
        <v>0</v>
      </c>
      <c r="GQ897" s="1" t="s">
        <v>359</v>
      </c>
      <c r="GR897" s="1" t="s">
        <v>360</v>
      </c>
      <c r="GS897" s="1" t="s">
        <v>361</v>
      </c>
      <c r="GT897" s="1" t="s">
        <v>361</v>
      </c>
      <c r="GU897" s="1" t="s">
        <v>361</v>
      </c>
      <c r="GV897" s="1" t="s">
        <v>361</v>
      </c>
      <c r="GW897" s="1">
        <v>0</v>
      </c>
      <c r="GX897" s="1">
        <v>100</v>
      </c>
      <c r="GY897" s="1">
        <v>100</v>
      </c>
      <c r="GZ897" s="1">
        <v>1.153</v>
      </c>
      <c r="HA897" s="1">
        <v>1.01E-2</v>
      </c>
      <c r="HB897" s="1">
        <v>0.38386874957061617</v>
      </c>
      <c r="HC897" s="1">
        <v>2.7716384584972409E-3</v>
      </c>
      <c r="HD897" s="1">
        <v>-1.1467119688665799E-6</v>
      </c>
      <c r="HE897" s="1">
        <v>2.0626329066488061E-10</v>
      </c>
      <c r="HF897" s="1">
        <v>-7.258975840326358E-2</v>
      </c>
      <c r="HG897" s="1">
        <v>1.066993184659233E-2</v>
      </c>
      <c r="HH897" s="1">
        <v>-3.4528890892081033E-4</v>
      </c>
      <c r="HI897" s="1">
        <v>2.382551249023132E-6</v>
      </c>
      <c r="HJ897" s="1">
        <v>1</v>
      </c>
      <c r="HK897" s="1">
        <v>2115</v>
      </c>
      <c r="HL897" s="1">
        <v>2</v>
      </c>
      <c r="HM897" s="1">
        <v>30</v>
      </c>
      <c r="HN897" s="1">
        <v>4.3</v>
      </c>
      <c r="HO897" s="1">
        <v>4.2</v>
      </c>
      <c r="HP897" s="1">
        <v>0.98632799999999998</v>
      </c>
      <c r="HQ897" s="1">
        <v>2.32544</v>
      </c>
      <c r="HR897" s="1">
        <v>1.4978</v>
      </c>
      <c r="HS897" s="1">
        <v>2.2997999999999998</v>
      </c>
      <c r="HT897" s="1">
        <v>1.5478499999999999</v>
      </c>
      <c r="HU897" s="1">
        <v>2.4584999999999999</v>
      </c>
      <c r="HV897" s="1">
        <v>39.3917</v>
      </c>
      <c r="HW897" s="1">
        <v>13.7118</v>
      </c>
      <c r="HX897" s="1">
        <v>18</v>
      </c>
      <c r="HY897" s="1">
        <v>446.49200000000002</v>
      </c>
      <c r="HZ897" s="1">
        <v>487.97399999999999</v>
      </c>
      <c r="IA897" s="1">
        <v>27.718399999999999</v>
      </c>
      <c r="IB897" s="1">
        <v>32.167099999999998</v>
      </c>
      <c r="IC897" s="1">
        <v>29.9999</v>
      </c>
      <c r="ID897" s="1">
        <v>32.014099999999999</v>
      </c>
      <c r="IE897" s="1">
        <v>32.1068</v>
      </c>
      <c r="IF897" s="1">
        <v>19.941500000000001</v>
      </c>
      <c r="IG897" s="1">
        <v>33.400300000000001</v>
      </c>
      <c r="IH897" s="1">
        <v>0</v>
      </c>
      <c r="II897" s="1">
        <v>27.720199999999998</v>
      </c>
      <c r="IJ897" s="1">
        <v>401.12099999999998</v>
      </c>
      <c r="IK897" s="1">
        <v>24.586099999999998</v>
      </c>
      <c r="IL897" s="1">
        <v>100.491</v>
      </c>
      <c r="IM897" s="1">
        <v>100.194</v>
      </c>
      <c r="IN897" s="1" t="s">
        <v>366</v>
      </c>
    </row>
    <row r="898" spans="1:248" ht="15.75" customHeight="1" x14ac:dyDescent="0.3">
      <c r="A898" s="1">
        <v>882</v>
      </c>
      <c r="B898" s="1">
        <v>1660320882.5999999</v>
      </c>
      <c r="C898" s="1">
        <v>9916</v>
      </c>
      <c r="D898" s="1" t="s">
        <v>2109</v>
      </c>
      <c r="E898" s="1" t="s">
        <v>2110</v>
      </c>
      <c r="F898" s="1">
        <v>1</v>
      </c>
      <c r="G898" s="1" t="s">
        <v>1969</v>
      </c>
      <c r="H898" s="1" t="s">
        <v>350</v>
      </c>
      <c r="I898" s="1" t="s">
        <v>351</v>
      </c>
      <c r="J898" s="1" t="s">
        <v>352</v>
      </c>
      <c r="K898" s="1" t="s">
        <v>353</v>
      </c>
      <c r="L898" s="1" t="s">
        <v>1969</v>
      </c>
      <c r="M898" s="1" t="s">
        <v>355</v>
      </c>
      <c r="N898" s="1">
        <v>1660320875.099999</v>
      </c>
      <c r="O898" s="1">
        <f t="shared" si="102"/>
        <v>2.1637837719162469E-3</v>
      </c>
      <c r="P898" s="1">
        <f t="shared" si="103"/>
        <v>2.1637837719162469</v>
      </c>
      <c r="Q898" s="1">
        <f t="shared" si="104"/>
        <v>7.3375152683734033</v>
      </c>
      <c r="R898" s="1">
        <f t="shared" si="105"/>
        <v>285.93186666666668</v>
      </c>
      <c r="S898" s="1">
        <f t="shared" si="106"/>
        <v>168.55374271880385</v>
      </c>
      <c r="T898" s="1">
        <f t="shared" si="107"/>
        <v>16.796566293553841</v>
      </c>
      <c r="U898" s="1">
        <f t="shared" si="108"/>
        <v>28.493425755122548</v>
      </c>
      <c r="V898" s="1">
        <f t="shared" si="109"/>
        <v>0.10860551693506403</v>
      </c>
      <c r="W898" s="1">
        <f t="shared" si="110"/>
        <v>2.9221646825904894</v>
      </c>
      <c r="X898" s="1">
        <f t="shared" si="111"/>
        <v>0.10641191086028577</v>
      </c>
      <c r="Y898" s="1">
        <f t="shared" si="112"/>
        <v>6.6700840822178017E-2</v>
      </c>
      <c r="Z898" s="1">
        <f t="shared" si="113"/>
        <v>321.51828139999992</v>
      </c>
      <c r="AA898" s="1">
        <f t="shared" si="114"/>
        <v>32.316608480681566</v>
      </c>
      <c r="AB898" s="1">
        <f t="shared" si="115"/>
        <v>31.584140000000001</v>
      </c>
      <c r="AC898" s="1">
        <f t="shared" si="116"/>
        <v>4.6638326916107715</v>
      </c>
      <c r="AD898" s="1">
        <f t="shared" si="117"/>
        <v>60.181575598238759</v>
      </c>
      <c r="AE898" s="1">
        <f t="shared" si="118"/>
        <v>2.7125189544078681</v>
      </c>
      <c r="AF898" s="1">
        <f t="shared" si="119"/>
        <v>4.507224889750562</v>
      </c>
      <c r="AG898" s="1">
        <f t="shared" si="120"/>
        <v>1.9513137372029035</v>
      </c>
      <c r="AH898" s="1">
        <f t="shared" si="121"/>
        <v>-95.422864341506482</v>
      </c>
      <c r="AI898" s="1">
        <f t="shared" si="122"/>
        <v>-94.570057078452294</v>
      </c>
      <c r="AJ898" s="1">
        <f t="shared" si="123"/>
        <v>-7.2878246639684781</v>
      </c>
      <c r="AK898" s="1">
        <f t="shared" si="124"/>
        <v>124.23753531607267</v>
      </c>
      <c r="AL898" s="1">
        <f t="shared" si="125"/>
        <v>36.680096109258528</v>
      </c>
      <c r="AM898" s="1">
        <f t="shared" si="126"/>
        <v>2.1626007608623508</v>
      </c>
      <c r="AN898" s="1">
        <f t="shared" si="127"/>
        <v>7.3375152683734033</v>
      </c>
      <c r="AO898" s="1">
        <v>364.6021922653232</v>
      </c>
      <c r="AP898" s="1">
        <v>329.32698787878792</v>
      </c>
      <c r="AQ898" s="1">
        <v>5.0481967445762868</v>
      </c>
      <c r="AR898" s="1">
        <v>66.056811601181195</v>
      </c>
      <c r="AS898" s="1">
        <f t="shared" si="128"/>
        <v>2.1637837719162469</v>
      </c>
      <c r="AT898" s="1">
        <v>24.688272578524408</v>
      </c>
      <c r="AU898" s="1">
        <v>27.213403030303041</v>
      </c>
      <c r="AV898" s="1">
        <v>1.201079090628714E-6</v>
      </c>
      <c r="AW898" s="1">
        <v>80.9492581005711</v>
      </c>
      <c r="AX898" s="1">
        <v>43</v>
      </c>
      <c r="AY898" s="1">
        <v>9</v>
      </c>
      <c r="AZ898" s="1">
        <f t="shared" si="129"/>
        <v>1</v>
      </c>
      <c r="BA898" s="1">
        <f t="shared" si="130"/>
        <v>0</v>
      </c>
      <c r="BB898" s="1">
        <f t="shared" si="131"/>
        <v>51964.208492038902</v>
      </c>
      <c r="BC898" s="1">
        <f t="shared" si="132"/>
        <v>2000.0106666666661</v>
      </c>
      <c r="BD898" s="1">
        <f t="shared" si="133"/>
        <v>1681.2092599999996</v>
      </c>
      <c r="BE898" s="1">
        <f t="shared" si="134"/>
        <v>0.84060014679921713</v>
      </c>
      <c r="BF898" s="1">
        <f t="shared" si="135"/>
        <v>0.16075828332248895</v>
      </c>
      <c r="BG898" s="1">
        <v>6</v>
      </c>
      <c r="BH898" s="1">
        <v>0.5</v>
      </c>
      <c r="BI898" s="1" t="s">
        <v>356</v>
      </c>
      <c r="BJ898" s="1">
        <v>2</v>
      </c>
      <c r="BK898" s="1" t="b">
        <v>1</v>
      </c>
      <c r="BL898" s="1">
        <v>1660320875.099999</v>
      </c>
      <c r="BM898" s="1">
        <v>285.93186666666668</v>
      </c>
      <c r="BN898" s="1">
        <v>330.67686666666663</v>
      </c>
      <c r="BO898" s="1">
        <v>27.22016</v>
      </c>
      <c r="BP898" s="1">
        <v>24.69642</v>
      </c>
      <c r="BQ898" s="1">
        <v>284.84719999999999</v>
      </c>
      <c r="BR898" s="1">
        <v>27.210079999999991</v>
      </c>
      <c r="BS898" s="1">
        <v>500.14686666666671</v>
      </c>
      <c r="BT898" s="1">
        <v>99.551026666666672</v>
      </c>
      <c r="BU898" s="1">
        <v>0.10007584</v>
      </c>
      <c r="BV898" s="1">
        <v>30.983846666666668</v>
      </c>
      <c r="BW898" s="1">
        <v>31.584140000000001</v>
      </c>
      <c r="BX898" s="1">
        <v>999.89999999999986</v>
      </c>
      <c r="BY898" s="1">
        <v>0</v>
      </c>
      <c r="BZ898" s="1">
        <v>0</v>
      </c>
      <c r="CA898" s="1">
        <v>10002.871999999999</v>
      </c>
      <c r="CB898" s="1">
        <v>0</v>
      </c>
      <c r="CC898" s="1">
        <v>15.4696</v>
      </c>
      <c r="CD898" s="1">
        <v>-44.745019999999982</v>
      </c>
      <c r="CE898" s="1">
        <v>293.93266666666659</v>
      </c>
      <c r="CF898" s="1">
        <v>339.05</v>
      </c>
      <c r="CG898" s="1">
        <v>2.5237366666666672</v>
      </c>
      <c r="CH898" s="1">
        <v>330.67686666666663</v>
      </c>
      <c r="CI898" s="1">
        <v>24.69642</v>
      </c>
      <c r="CJ898" s="1">
        <v>2.7097946666666668</v>
      </c>
      <c r="CK898" s="1">
        <v>2.4585539999999999</v>
      </c>
      <c r="CL898" s="1">
        <v>22.344633333333331</v>
      </c>
      <c r="CM898" s="1">
        <v>20.754693333333339</v>
      </c>
      <c r="CN898" s="1">
        <v>2000.0106666666661</v>
      </c>
      <c r="CO898" s="1">
        <v>0.97999639999999988</v>
      </c>
      <c r="CP898" s="1">
        <v>2.0003799999999999E-2</v>
      </c>
      <c r="CQ898" s="1">
        <v>0</v>
      </c>
      <c r="CR898" s="1">
        <v>2.2115999999999998</v>
      </c>
      <c r="CS898" s="1">
        <v>0</v>
      </c>
      <c r="CT898" s="1">
        <v>26843.746666666659</v>
      </c>
      <c r="CU898" s="1">
        <v>17412.406666666669</v>
      </c>
      <c r="CV898" s="1">
        <v>42.375</v>
      </c>
      <c r="CW898" s="1">
        <v>43.379133333333343</v>
      </c>
      <c r="CX898" s="1">
        <v>42.375</v>
      </c>
      <c r="CY898" s="1">
        <v>41.816200000000002</v>
      </c>
      <c r="CZ898" s="1">
        <v>42.379133333333343</v>
      </c>
      <c r="DA898" s="1">
        <v>1960.000666666667</v>
      </c>
      <c r="DB898" s="1">
        <v>40.01</v>
      </c>
      <c r="DC898" s="1">
        <v>0</v>
      </c>
      <c r="DD898" s="1">
        <v>1660320880.8</v>
      </c>
      <c r="DE898" s="1">
        <v>0</v>
      </c>
      <c r="DF898" s="1">
        <v>1660320627.5999999</v>
      </c>
      <c r="DG898" s="1" t="s">
        <v>1970</v>
      </c>
      <c r="DH898" s="1">
        <v>1660320624.0999999</v>
      </c>
      <c r="DI898" s="1">
        <v>1660320627.5999999</v>
      </c>
      <c r="DJ898" s="1">
        <v>29</v>
      </c>
      <c r="DK898" s="1">
        <v>-0.125</v>
      </c>
      <c r="DL898" s="1">
        <v>1E-3</v>
      </c>
      <c r="DM898" s="1">
        <v>1.32</v>
      </c>
      <c r="DN898" s="1">
        <v>1.6E-2</v>
      </c>
      <c r="DO898" s="1">
        <v>400</v>
      </c>
      <c r="DP898" s="1">
        <v>25</v>
      </c>
      <c r="DQ898" s="1">
        <v>0.25</v>
      </c>
      <c r="DR898" s="1">
        <v>0.03</v>
      </c>
      <c r="DS898" s="1">
        <v>6.3335118934157792</v>
      </c>
      <c r="DT898" s="1">
        <v>6.2130742664413683</v>
      </c>
      <c r="DU898" s="1">
        <v>0.46552427680123232</v>
      </c>
      <c r="DV898" s="1">
        <v>0</v>
      </c>
      <c r="DW898" s="1">
        <v>36.428237117179187</v>
      </c>
      <c r="DX898" s="1">
        <v>7.6593045478882624</v>
      </c>
      <c r="DY898" s="1">
        <v>0.57443564947094294</v>
      </c>
      <c r="DZ898" s="1">
        <v>0</v>
      </c>
      <c r="EA898" s="1">
        <v>-44.541713333333327</v>
      </c>
      <c r="EB898" s="1">
        <v>-9.7353397107898534</v>
      </c>
      <c r="EC898" s="1">
        <v>0.70636884356231078</v>
      </c>
      <c r="ED898" s="1">
        <v>0</v>
      </c>
      <c r="EE898" s="1">
        <v>165.11650872146009</v>
      </c>
      <c r="EF898" s="1">
        <v>196.55085164771469</v>
      </c>
      <c r="EG898" s="1">
        <v>19.396263883661302</v>
      </c>
      <c r="EH898" s="1">
        <v>0</v>
      </c>
      <c r="EI898" s="1">
        <v>2.50876375</v>
      </c>
      <c r="EJ898" s="1">
        <v>0.19526217636022389</v>
      </c>
      <c r="EK898" s="1">
        <v>2.0680158085408809E-2</v>
      </c>
      <c r="EL898" s="1">
        <v>0</v>
      </c>
      <c r="EM898" s="1">
        <v>1.951579800499371</v>
      </c>
      <c r="EN898" s="1">
        <v>-1.0491022864930409E-2</v>
      </c>
      <c r="EO898" s="1">
        <v>1.188986610043409E-3</v>
      </c>
      <c r="EP898" s="1">
        <v>1</v>
      </c>
      <c r="EQ898" s="1">
        <v>1</v>
      </c>
      <c r="ER898" s="1">
        <v>6</v>
      </c>
      <c r="ES898" s="1" t="s">
        <v>854</v>
      </c>
      <c r="ET898" s="1">
        <v>2.9427300000000001</v>
      </c>
      <c r="EU898" s="1">
        <v>2.8012299999999999</v>
      </c>
      <c r="EV898" s="1">
        <v>7.4231699999999998E-2</v>
      </c>
      <c r="EW898" s="1">
        <v>8.2517499999999994E-2</v>
      </c>
      <c r="EX898" s="1">
        <v>0.117822</v>
      </c>
      <c r="EY898" s="1">
        <v>0.109973</v>
      </c>
      <c r="EZ898" s="1">
        <v>18973</v>
      </c>
      <c r="FA898" s="1">
        <v>19715.7</v>
      </c>
      <c r="FB898" s="1">
        <v>23834.400000000001</v>
      </c>
      <c r="FC898" s="1">
        <v>25009.1</v>
      </c>
      <c r="FD898" s="1">
        <v>33655.1</v>
      </c>
      <c r="FE898" s="1">
        <v>35541.800000000003</v>
      </c>
      <c r="FF898" s="1">
        <v>43458</v>
      </c>
      <c r="FG898" s="1">
        <v>46231.5</v>
      </c>
      <c r="FH898" s="1">
        <v>1.8669</v>
      </c>
      <c r="FI898" s="1">
        <v>1.8414699999999999</v>
      </c>
      <c r="FJ898" s="1">
        <v>0.119377</v>
      </c>
      <c r="FK898" s="1">
        <v>0</v>
      </c>
      <c r="FL898" s="1">
        <v>29.648900000000001</v>
      </c>
      <c r="FM898" s="1">
        <v>999.9</v>
      </c>
      <c r="FN898" s="1">
        <v>58.9</v>
      </c>
      <c r="FO898" s="1">
        <v>36.299999999999997</v>
      </c>
      <c r="FP898" s="1">
        <v>35.898099999999999</v>
      </c>
      <c r="FQ898" s="1">
        <v>62.974899999999998</v>
      </c>
      <c r="FR898" s="1">
        <v>22.419899999999998</v>
      </c>
      <c r="FS898" s="1">
        <v>1</v>
      </c>
      <c r="FT898" s="1">
        <v>0.40246199999999999</v>
      </c>
      <c r="FU898" s="1">
        <v>1.27471</v>
      </c>
      <c r="FV898" s="1">
        <v>20.316400000000002</v>
      </c>
      <c r="FW898" s="1">
        <v>5.2108499999999998</v>
      </c>
      <c r="FX898" s="1">
        <v>11.9071</v>
      </c>
      <c r="FY898" s="1">
        <v>5.0029000000000003</v>
      </c>
      <c r="FZ898" s="1">
        <v>3.2903500000000001</v>
      </c>
      <c r="GA898" s="1">
        <v>9999</v>
      </c>
      <c r="GB898" s="1">
        <v>9999</v>
      </c>
      <c r="GC898" s="1">
        <v>9999</v>
      </c>
      <c r="GD898" s="1">
        <v>999.9</v>
      </c>
      <c r="GE898" s="1">
        <v>1.8595900000000001</v>
      </c>
      <c r="GF898" s="1">
        <v>1.85456</v>
      </c>
      <c r="GG898" s="1">
        <v>1.8577600000000001</v>
      </c>
      <c r="GH898" s="1">
        <v>1.85622</v>
      </c>
      <c r="GI898" s="1">
        <v>1.85501</v>
      </c>
      <c r="GJ898" s="1">
        <v>1.85456</v>
      </c>
      <c r="GK898" s="1">
        <v>1.8533299999999999</v>
      </c>
      <c r="GL898" s="1">
        <v>1.8563799999999999</v>
      </c>
      <c r="GM898" s="1">
        <v>0</v>
      </c>
      <c r="GN898" s="1">
        <v>0</v>
      </c>
      <c r="GO898" s="1">
        <v>0</v>
      </c>
      <c r="GP898" s="1">
        <v>0</v>
      </c>
      <c r="GQ898" s="1" t="s">
        <v>359</v>
      </c>
      <c r="GR898" s="1" t="s">
        <v>360</v>
      </c>
      <c r="GS898" s="1" t="s">
        <v>361</v>
      </c>
      <c r="GT898" s="1" t="s">
        <v>361</v>
      </c>
      <c r="GU898" s="1" t="s">
        <v>361</v>
      </c>
      <c r="GV898" s="1" t="s">
        <v>361</v>
      </c>
      <c r="GW898" s="1">
        <v>0</v>
      </c>
      <c r="GX898" s="1">
        <v>100</v>
      </c>
      <c r="GY898" s="1">
        <v>100</v>
      </c>
      <c r="GZ898" s="1">
        <v>1.1639999999999999</v>
      </c>
      <c r="HA898" s="1">
        <v>1.01E-2</v>
      </c>
      <c r="HB898" s="1">
        <v>0.38386874957061617</v>
      </c>
      <c r="HC898" s="1">
        <v>2.7716384584972409E-3</v>
      </c>
      <c r="HD898" s="1">
        <v>-1.1467119688665799E-6</v>
      </c>
      <c r="HE898" s="1">
        <v>2.0626329066488061E-10</v>
      </c>
      <c r="HF898" s="1">
        <v>-7.258975840326358E-2</v>
      </c>
      <c r="HG898" s="1">
        <v>1.066993184659233E-2</v>
      </c>
      <c r="HH898" s="1">
        <v>-3.4528890892081033E-4</v>
      </c>
      <c r="HI898" s="1">
        <v>2.382551249023132E-6</v>
      </c>
      <c r="HJ898" s="1">
        <v>1</v>
      </c>
      <c r="HK898" s="1">
        <v>2115</v>
      </c>
      <c r="HL898" s="1">
        <v>2</v>
      </c>
      <c r="HM898" s="1">
        <v>30</v>
      </c>
      <c r="HN898" s="1">
        <v>4.3</v>
      </c>
      <c r="HO898" s="1">
        <v>4.2</v>
      </c>
      <c r="HP898" s="1">
        <v>0.99975599999999998</v>
      </c>
      <c r="HQ898" s="1">
        <v>2.34375</v>
      </c>
      <c r="HR898" s="1">
        <v>1.4978</v>
      </c>
      <c r="HS898" s="1">
        <v>2.2997999999999998</v>
      </c>
      <c r="HT898" s="1">
        <v>1.5478499999999999</v>
      </c>
      <c r="HU898" s="1">
        <v>2.4499499999999999</v>
      </c>
      <c r="HV898" s="1">
        <v>39.3917</v>
      </c>
      <c r="HW898" s="1">
        <v>13.7118</v>
      </c>
      <c r="HX898" s="1">
        <v>18</v>
      </c>
      <c r="HY898" s="1">
        <v>446.47899999999998</v>
      </c>
      <c r="HZ898" s="1">
        <v>488.04</v>
      </c>
      <c r="IA898" s="1">
        <v>27.720800000000001</v>
      </c>
      <c r="IB898" s="1">
        <v>32.166400000000003</v>
      </c>
      <c r="IC898" s="1">
        <v>29.9999</v>
      </c>
      <c r="ID898" s="1">
        <v>32.014099999999999</v>
      </c>
      <c r="IE898" s="1">
        <v>32.1068</v>
      </c>
      <c r="IF898" s="1">
        <v>20.1068</v>
      </c>
      <c r="IG898" s="1">
        <v>33.400300000000001</v>
      </c>
      <c r="IH898" s="1">
        <v>0</v>
      </c>
      <c r="II898" s="1">
        <v>27.732399999999998</v>
      </c>
      <c r="IJ898" s="1">
        <v>401.12099999999998</v>
      </c>
      <c r="IK898" s="1">
        <v>24.5852</v>
      </c>
      <c r="IL898" s="1">
        <v>100.491</v>
      </c>
      <c r="IM898" s="1">
        <v>100.19499999999999</v>
      </c>
      <c r="IN898" s="1" t="s">
        <v>366</v>
      </c>
    </row>
    <row r="899" spans="1:248" ht="15.75" customHeight="1" x14ac:dyDescent="0.3">
      <c r="A899" s="1">
        <v>883</v>
      </c>
      <c r="B899" s="1">
        <v>1660320883.0999999</v>
      </c>
      <c r="C899" s="1">
        <v>9916.5</v>
      </c>
      <c r="D899" s="1" t="s">
        <v>2111</v>
      </c>
      <c r="E899" s="1" t="s">
        <v>2112</v>
      </c>
      <c r="F899" s="1">
        <v>1</v>
      </c>
      <c r="G899" s="1" t="s">
        <v>1969</v>
      </c>
      <c r="H899" s="1" t="s">
        <v>350</v>
      </c>
      <c r="I899" s="1" t="s">
        <v>351</v>
      </c>
      <c r="J899" s="1" t="s">
        <v>352</v>
      </c>
      <c r="K899" s="1" t="s">
        <v>353</v>
      </c>
      <c r="L899" s="1" t="s">
        <v>1969</v>
      </c>
      <c r="M899" s="1" t="s">
        <v>355</v>
      </c>
      <c r="N899" s="1">
        <v>1660320875.099999</v>
      </c>
      <c r="O899" s="1">
        <f t="shared" si="102"/>
        <v>2.1666595587960047E-3</v>
      </c>
      <c r="P899" s="1">
        <f t="shared" si="103"/>
        <v>2.1666595587960047</v>
      </c>
      <c r="Q899" s="1">
        <f t="shared" si="104"/>
        <v>7.4269838198660416</v>
      </c>
      <c r="R899" s="1">
        <f t="shared" si="105"/>
        <v>285.93186666666668</v>
      </c>
      <c r="S899" s="1">
        <f t="shared" si="106"/>
        <v>167.37969272883552</v>
      </c>
      <c r="T899" s="1">
        <f t="shared" si="107"/>
        <v>16.67957091765556</v>
      </c>
      <c r="U899" s="1">
        <f t="shared" si="108"/>
        <v>28.493425755122548</v>
      </c>
      <c r="V899" s="1">
        <f t="shared" si="109"/>
        <v>0.10875283428451406</v>
      </c>
      <c r="W899" s="1">
        <f t="shared" si="110"/>
        <v>2.9221646825904894</v>
      </c>
      <c r="X899" s="1">
        <f t="shared" si="111"/>
        <v>0.10655333810503814</v>
      </c>
      <c r="Y899" s="1">
        <f t="shared" si="112"/>
        <v>6.6789747235312405E-2</v>
      </c>
      <c r="Z899" s="1">
        <f t="shared" si="113"/>
        <v>321.51828139999992</v>
      </c>
      <c r="AA899" s="1">
        <f t="shared" si="114"/>
        <v>32.315860903444531</v>
      </c>
      <c r="AB899" s="1">
        <f t="shared" si="115"/>
        <v>31.584140000000001</v>
      </c>
      <c r="AC899" s="1">
        <f t="shared" si="116"/>
        <v>4.6638326916107715</v>
      </c>
      <c r="AD899" s="1">
        <f t="shared" si="117"/>
        <v>60.181575598238759</v>
      </c>
      <c r="AE899" s="1">
        <f t="shared" si="118"/>
        <v>2.7125189544078681</v>
      </c>
      <c r="AF899" s="1">
        <f t="shared" si="119"/>
        <v>4.507224889750562</v>
      </c>
      <c r="AG899" s="1">
        <f t="shared" si="120"/>
        <v>1.9513137372029035</v>
      </c>
      <c r="AH899" s="1">
        <f t="shared" si="121"/>
        <v>-95.549686542903814</v>
      </c>
      <c r="AI899" s="1">
        <f t="shared" si="122"/>
        <v>-94.570057078452294</v>
      </c>
      <c r="AJ899" s="1">
        <f t="shared" si="123"/>
        <v>-7.2878246639684781</v>
      </c>
      <c r="AK899" s="1">
        <f t="shared" si="124"/>
        <v>124.11071311467532</v>
      </c>
      <c r="AL899" s="1">
        <f t="shared" si="125"/>
        <v>36.680096109258528</v>
      </c>
      <c r="AM899" s="1">
        <f t="shared" si="126"/>
        <v>2.1626007608623508</v>
      </c>
      <c r="AN899" s="1">
        <f t="shared" si="127"/>
        <v>7.4269838198660416</v>
      </c>
      <c r="AO899" s="1">
        <v>367.19741865690003</v>
      </c>
      <c r="AP899" s="1">
        <v>331.84235151515151</v>
      </c>
      <c r="AQ899" s="1">
        <v>5.0423916212552564</v>
      </c>
      <c r="AR899" s="1">
        <v>66.056811601181195</v>
      </c>
      <c r="AS899" s="1">
        <f t="shared" si="128"/>
        <v>2.1666595587960047</v>
      </c>
      <c r="AT899" s="1">
        <v>24.683555042968091</v>
      </c>
      <c r="AU899" s="1">
        <v>27.21204545454545</v>
      </c>
      <c r="AV899" s="1">
        <v>1.1407205859534061E-6</v>
      </c>
      <c r="AW899" s="1">
        <v>80.9492581005711</v>
      </c>
      <c r="AX899" s="1">
        <v>43</v>
      </c>
      <c r="AY899" s="1">
        <v>9</v>
      </c>
      <c r="AZ899" s="1">
        <f t="shared" si="129"/>
        <v>1</v>
      </c>
      <c r="BA899" s="1">
        <f t="shared" si="130"/>
        <v>0</v>
      </c>
      <c r="BB899" s="1">
        <f t="shared" si="131"/>
        <v>51964.208492038902</v>
      </c>
      <c r="BC899" s="1">
        <f t="shared" si="132"/>
        <v>2000.0106666666661</v>
      </c>
      <c r="BD899" s="1">
        <f t="shared" si="133"/>
        <v>1681.2092599999996</v>
      </c>
      <c r="BE899" s="1">
        <f t="shared" si="134"/>
        <v>0.84060014679921713</v>
      </c>
      <c r="BF899" s="1">
        <f t="shared" si="135"/>
        <v>0.16075828332248895</v>
      </c>
      <c r="BG899" s="1">
        <v>6</v>
      </c>
      <c r="BH899" s="1">
        <v>0.5</v>
      </c>
      <c r="BI899" s="1" t="s">
        <v>356</v>
      </c>
      <c r="BJ899" s="1">
        <v>2</v>
      </c>
      <c r="BK899" s="1" t="b">
        <v>1</v>
      </c>
      <c r="BL899" s="1">
        <v>1660320875.099999</v>
      </c>
      <c r="BM899" s="1">
        <v>285.93186666666668</v>
      </c>
      <c r="BN899" s="1">
        <v>330.67686666666663</v>
      </c>
      <c r="BO899" s="1">
        <v>27.22016</v>
      </c>
      <c r="BP899" s="1">
        <v>24.69642</v>
      </c>
      <c r="BQ899" s="1">
        <v>284.84719999999999</v>
      </c>
      <c r="BR899" s="1">
        <v>27.210079999999991</v>
      </c>
      <c r="BS899" s="1">
        <v>500.14686666666671</v>
      </c>
      <c r="BT899" s="1">
        <v>99.551026666666672</v>
      </c>
      <c r="BU899" s="1">
        <v>0.10007584</v>
      </c>
      <c r="BV899" s="1">
        <v>30.983846666666668</v>
      </c>
      <c r="BW899" s="1">
        <v>31.584140000000001</v>
      </c>
      <c r="BX899" s="1">
        <v>999.89999999999986</v>
      </c>
      <c r="BY899" s="1">
        <v>0</v>
      </c>
      <c r="BZ899" s="1">
        <v>0</v>
      </c>
      <c r="CA899" s="1">
        <v>10002.871999999999</v>
      </c>
      <c r="CB899" s="1">
        <v>0</v>
      </c>
      <c r="CC899" s="1">
        <v>15.4696</v>
      </c>
      <c r="CD899" s="1">
        <v>-44.745019999999982</v>
      </c>
      <c r="CE899" s="1">
        <v>293.93266666666659</v>
      </c>
      <c r="CF899" s="1">
        <v>339.05</v>
      </c>
      <c r="CG899" s="1">
        <v>2.5237366666666672</v>
      </c>
      <c r="CH899" s="1">
        <v>330.67686666666663</v>
      </c>
      <c r="CI899" s="1">
        <v>24.69642</v>
      </c>
      <c r="CJ899" s="1">
        <v>2.7097946666666668</v>
      </c>
      <c r="CK899" s="1">
        <v>2.4585539999999999</v>
      </c>
      <c r="CL899" s="1">
        <v>22.344633333333331</v>
      </c>
      <c r="CM899" s="1">
        <v>20.754693333333339</v>
      </c>
      <c r="CN899" s="1">
        <v>2000.0106666666661</v>
      </c>
      <c r="CO899" s="1">
        <v>0.97999639999999988</v>
      </c>
      <c r="CP899" s="1">
        <v>2.0003799999999999E-2</v>
      </c>
      <c r="CQ899" s="1">
        <v>0</v>
      </c>
      <c r="CR899" s="1">
        <v>2.2115999999999998</v>
      </c>
      <c r="CS899" s="1">
        <v>0</v>
      </c>
      <c r="CT899" s="1">
        <v>26843.746666666659</v>
      </c>
      <c r="CU899" s="1">
        <v>17412.406666666669</v>
      </c>
      <c r="CV899" s="1">
        <v>42.375</v>
      </c>
      <c r="CW899" s="1">
        <v>43.379133333333343</v>
      </c>
      <c r="CX899" s="1">
        <v>42.375</v>
      </c>
      <c r="CY899" s="1">
        <v>41.816200000000002</v>
      </c>
      <c r="CZ899" s="1">
        <v>42.379133333333343</v>
      </c>
      <c r="DA899" s="1">
        <v>1960.000666666667</v>
      </c>
      <c r="DB899" s="1">
        <v>40.01</v>
      </c>
      <c r="DC899" s="1">
        <v>0</v>
      </c>
      <c r="DD899" s="1">
        <v>1660320881.4000001</v>
      </c>
      <c r="DE899" s="1">
        <v>0</v>
      </c>
      <c r="DF899" s="1">
        <v>1660320627.5999999</v>
      </c>
      <c r="DG899" s="1" t="s">
        <v>1970</v>
      </c>
      <c r="DH899" s="1">
        <v>1660320624.0999999</v>
      </c>
      <c r="DI899" s="1">
        <v>1660320627.5999999</v>
      </c>
      <c r="DJ899" s="1">
        <v>29</v>
      </c>
      <c r="DK899" s="1">
        <v>-0.125</v>
      </c>
      <c r="DL899" s="1">
        <v>1E-3</v>
      </c>
      <c r="DM899" s="1">
        <v>1.32</v>
      </c>
      <c r="DN899" s="1">
        <v>1.6E-2</v>
      </c>
      <c r="DO899" s="1">
        <v>400</v>
      </c>
      <c r="DP899" s="1">
        <v>25</v>
      </c>
      <c r="DQ899" s="1">
        <v>0.25</v>
      </c>
      <c r="DR899" s="1">
        <v>0.03</v>
      </c>
      <c r="DS899" s="1">
        <v>6.4988806418943224</v>
      </c>
      <c r="DT899" s="1">
        <v>6.0987443139081217</v>
      </c>
      <c r="DU899" s="1">
        <v>0.45629982545007669</v>
      </c>
      <c r="DV899" s="1">
        <v>0</v>
      </c>
      <c r="DW899" s="1">
        <v>36.647834900636347</v>
      </c>
      <c r="DX899" s="1">
        <v>7.1715544392665347</v>
      </c>
      <c r="DY899" s="1">
        <v>0.52098720235200258</v>
      </c>
      <c r="DZ899" s="1">
        <v>0</v>
      </c>
      <c r="EA899" s="1">
        <v>-44.739787096774187</v>
      </c>
      <c r="EB899" s="1">
        <v>-9.3529403225804657</v>
      </c>
      <c r="EC899" s="1">
        <v>0.70105912030019857</v>
      </c>
      <c r="ED899" s="1">
        <v>0</v>
      </c>
      <c r="EE899" s="1">
        <v>170.7343337822777</v>
      </c>
      <c r="EF899" s="1">
        <v>197.72998503141471</v>
      </c>
      <c r="EG899" s="1">
        <v>19.03468731812033</v>
      </c>
      <c r="EH899" s="1">
        <v>0</v>
      </c>
      <c r="EI899" s="1">
        <v>2.5136624390243898</v>
      </c>
      <c r="EJ899" s="1">
        <v>0.2090197212543522</v>
      </c>
      <c r="EK899" s="1">
        <v>2.2485217993106078E-2</v>
      </c>
      <c r="EL899" s="1">
        <v>0</v>
      </c>
      <c r="EM899" s="1">
        <v>1.9513142808307109</v>
      </c>
      <c r="EN899" s="1">
        <v>5.2372255588288357E-4</v>
      </c>
      <c r="EO899" s="1">
        <v>7.2248940082720074E-4</v>
      </c>
      <c r="EP899" s="1">
        <v>1</v>
      </c>
      <c r="EQ899" s="1">
        <v>1</v>
      </c>
      <c r="ER899" s="1">
        <v>6</v>
      </c>
      <c r="ES899" s="1" t="s">
        <v>854</v>
      </c>
      <c r="ET899" s="1">
        <v>2.9424700000000001</v>
      </c>
      <c r="EU899" s="1">
        <v>2.80118</v>
      </c>
      <c r="EV899" s="1">
        <v>7.4681499999999998E-2</v>
      </c>
      <c r="EW899" s="1">
        <v>8.2959099999999994E-2</v>
      </c>
      <c r="EX899" s="1">
        <v>0.117815</v>
      </c>
      <c r="EY899" s="1">
        <v>0.10995099999999999</v>
      </c>
      <c r="EZ899" s="1">
        <v>18963.8</v>
      </c>
      <c r="FA899" s="1">
        <v>19706.3</v>
      </c>
      <c r="FB899" s="1">
        <v>23834.400000000001</v>
      </c>
      <c r="FC899" s="1">
        <v>25009.200000000001</v>
      </c>
      <c r="FD899" s="1">
        <v>33655.4</v>
      </c>
      <c r="FE899" s="1">
        <v>35542.800000000003</v>
      </c>
      <c r="FF899" s="1">
        <v>43458.2</v>
      </c>
      <c r="FG899" s="1">
        <v>46231.6</v>
      </c>
      <c r="FH899" s="1">
        <v>1.8668199999999999</v>
      </c>
      <c r="FI899" s="1">
        <v>1.8415299999999999</v>
      </c>
      <c r="FJ899" s="1">
        <v>0.11942899999999999</v>
      </c>
      <c r="FK899" s="1">
        <v>0</v>
      </c>
      <c r="FL899" s="1">
        <v>29.648599999999998</v>
      </c>
      <c r="FM899" s="1">
        <v>999.9</v>
      </c>
      <c r="FN899" s="1">
        <v>58.9</v>
      </c>
      <c r="FO899" s="1">
        <v>36.299999999999997</v>
      </c>
      <c r="FP899" s="1">
        <v>35.899799999999999</v>
      </c>
      <c r="FQ899" s="1">
        <v>63.384900000000002</v>
      </c>
      <c r="FR899" s="1">
        <v>22.924700000000001</v>
      </c>
      <c r="FS899" s="1">
        <v>1</v>
      </c>
      <c r="FT899" s="1">
        <v>0.40246199999999999</v>
      </c>
      <c r="FU899" s="1">
        <v>1.2722800000000001</v>
      </c>
      <c r="FV899" s="1">
        <v>20.316400000000002</v>
      </c>
      <c r="FW899" s="1">
        <v>5.2110000000000003</v>
      </c>
      <c r="FX899" s="1">
        <v>11.9069</v>
      </c>
      <c r="FY899" s="1">
        <v>5.0029500000000002</v>
      </c>
      <c r="FZ899" s="1">
        <v>3.29033</v>
      </c>
      <c r="GA899" s="1">
        <v>9999</v>
      </c>
      <c r="GB899" s="1">
        <v>9999</v>
      </c>
      <c r="GC899" s="1">
        <v>9999</v>
      </c>
      <c r="GD899" s="1">
        <v>999.9</v>
      </c>
      <c r="GE899" s="1">
        <v>1.8595900000000001</v>
      </c>
      <c r="GF899" s="1">
        <v>1.8545700000000001</v>
      </c>
      <c r="GG899" s="1">
        <v>1.8577600000000001</v>
      </c>
      <c r="GH899" s="1">
        <v>1.85622</v>
      </c>
      <c r="GI899" s="1">
        <v>1.85501</v>
      </c>
      <c r="GJ899" s="1">
        <v>1.85456</v>
      </c>
      <c r="GK899" s="1">
        <v>1.8533299999999999</v>
      </c>
      <c r="GL899" s="1">
        <v>1.8563799999999999</v>
      </c>
      <c r="GM899" s="1">
        <v>0</v>
      </c>
      <c r="GN899" s="1">
        <v>0</v>
      </c>
      <c r="GO899" s="1">
        <v>0</v>
      </c>
      <c r="GP899" s="1">
        <v>0</v>
      </c>
      <c r="GQ899" s="1" t="s">
        <v>359</v>
      </c>
      <c r="GR899" s="1" t="s">
        <v>360</v>
      </c>
      <c r="GS899" s="1" t="s">
        <v>361</v>
      </c>
      <c r="GT899" s="1" t="s">
        <v>361</v>
      </c>
      <c r="GU899" s="1" t="s">
        <v>361</v>
      </c>
      <c r="GV899" s="1" t="s">
        <v>361</v>
      </c>
      <c r="GW899" s="1">
        <v>0</v>
      </c>
      <c r="GX899" s="1">
        <v>100</v>
      </c>
      <c r="GY899" s="1">
        <v>100</v>
      </c>
      <c r="GZ899" s="1">
        <v>1.169</v>
      </c>
      <c r="HA899" s="1">
        <v>1.01E-2</v>
      </c>
      <c r="HB899" s="1">
        <v>0.38386874957061617</v>
      </c>
      <c r="HC899" s="1">
        <v>2.7716384584972409E-3</v>
      </c>
      <c r="HD899" s="1">
        <v>-1.1467119688665799E-6</v>
      </c>
      <c r="HE899" s="1">
        <v>2.0626329066488061E-10</v>
      </c>
      <c r="HF899" s="1">
        <v>-7.258975840326358E-2</v>
      </c>
      <c r="HG899" s="1">
        <v>1.066993184659233E-2</v>
      </c>
      <c r="HH899" s="1">
        <v>-3.4528890892081033E-4</v>
      </c>
      <c r="HI899" s="1">
        <v>2.382551249023132E-6</v>
      </c>
      <c r="HJ899" s="1">
        <v>1</v>
      </c>
      <c r="HK899" s="1">
        <v>2115</v>
      </c>
      <c r="HL899" s="1">
        <v>2</v>
      </c>
      <c r="HM899" s="1">
        <v>30</v>
      </c>
      <c r="HN899" s="1">
        <v>4.3</v>
      </c>
      <c r="HO899" s="1">
        <v>4.3</v>
      </c>
      <c r="HP899" s="1">
        <v>1.00342</v>
      </c>
      <c r="HQ899" s="1">
        <v>2.34741</v>
      </c>
      <c r="HR899" s="1">
        <v>1.4978</v>
      </c>
      <c r="HS899" s="1">
        <v>2.2997999999999998</v>
      </c>
      <c r="HT899" s="1">
        <v>1.5478499999999999</v>
      </c>
      <c r="HU899" s="1">
        <v>2.3938000000000001</v>
      </c>
      <c r="HV899" s="1">
        <v>39.3917</v>
      </c>
      <c r="HW899" s="1">
        <v>13.7118</v>
      </c>
      <c r="HX899" s="1">
        <v>18</v>
      </c>
      <c r="HY899" s="1">
        <v>446.43700000000001</v>
      </c>
      <c r="HZ899" s="1">
        <v>488.07299999999998</v>
      </c>
      <c r="IA899" s="1">
        <v>27.721499999999999</v>
      </c>
      <c r="IB899" s="1">
        <v>32.1661</v>
      </c>
      <c r="IC899" s="1">
        <v>29.9999</v>
      </c>
      <c r="ID899" s="1">
        <v>32.014099999999999</v>
      </c>
      <c r="IE899" s="1">
        <v>32.1068</v>
      </c>
      <c r="IF899" s="1">
        <v>20.179400000000001</v>
      </c>
      <c r="IG899" s="1">
        <v>33.400300000000001</v>
      </c>
      <c r="IH899" s="1">
        <v>0</v>
      </c>
      <c r="II899" s="1">
        <v>27.732399999999998</v>
      </c>
      <c r="IJ899" s="1">
        <v>411.14</v>
      </c>
      <c r="IK899" s="1">
        <v>24.587299999999999</v>
      </c>
      <c r="IL899" s="1">
        <v>100.492</v>
      </c>
      <c r="IM899" s="1">
        <v>100.196</v>
      </c>
      <c r="IN899" s="1" t="s">
        <v>366</v>
      </c>
    </row>
    <row r="900" spans="1:248" ht="15.75" customHeight="1" x14ac:dyDescent="0.3">
      <c r="A900" s="1">
        <v>884</v>
      </c>
      <c r="B900" s="1">
        <v>1660320884.5999999</v>
      </c>
      <c r="C900" s="1">
        <v>9918</v>
      </c>
      <c r="D900" s="1" t="s">
        <v>2113</v>
      </c>
      <c r="E900" s="1" t="s">
        <v>2114</v>
      </c>
      <c r="F900" s="1">
        <v>1</v>
      </c>
      <c r="G900" s="1" t="s">
        <v>1969</v>
      </c>
      <c r="H900" s="1" t="s">
        <v>350</v>
      </c>
      <c r="I900" s="1" t="s">
        <v>351</v>
      </c>
      <c r="J900" s="1" t="s">
        <v>352</v>
      </c>
      <c r="K900" s="1" t="s">
        <v>353</v>
      </c>
      <c r="L900" s="1" t="s">
        <v>1969</v>
      </c>
      <c r="M900" s="1" t="s">
        <v>355</v>
      </c>
      <c r="N900" s="1">
        <v>1660320876.6312499</v>
      </c>
      <c r="O900" s="1">
        <f t="shared" si="102"/>
        <v>2.1775300697532145E-3</v>
      </c>
      <c r="P900" s="1">
        <f t="shared" si="103"/>
        <v>2.1775300697532143</v>
      </c>
      <c r="Q900" s="1">
        <f t="shared" si="104"/>
        <v>7.7695063160314506</v>
      </c>
      <c r="R900" s="1">
        <f t="shared" si="105"/>
        <v>293.44718749999998</v>
      </c>
      <c r="S900" s="1">
        <f t="shared" si="106"/>
        <v>170.16242933085093</v>
      </c>
      <c r="T900" s="1">
        <f t="shared" si="107"/>
        <v>16.956860918334343</v>
      </c>
      <c r="U900" s="1">
        <f t="shared" si="108"/>
        <v>29.242313740355886</v>
      </c>
      <c r="V900" s="1">
        <f t="shared" si="109"/>
        <v>0.10929194149663224</v>
      </c>
      <c r="W900" s="1">
        <f t="shared" si="110"/>
        <v>2.922241357757601</v>
      </c>
      <c r="X900" s="1">
        <f t="shared" si="111"/>
        <v>0.10707088165805949</v>
      </c>
      <c r="Y900" s="1">
        <f t="shared" si="112"/>
        <v>6.7115095000770217E-2</v>
      </c>
      <c r="Z900" s="1">
        <f t="shared" si="113"/>
        <v>321.51777600000003</v>
      </c>
      <c r="AA900" s="1">
        <f t="shared" si="114"/>
        <v>32.312522216052699</v>
      </c>
      <c r="AB900" s="1">
        <f t="shared" si="115"/>
        <v>31.584487500000002</v>
      </c>
      <c r="AC900" s="1">
        <f t="shared" si="116"/>
        <v>4.6639247040602685</v>
      </c>
      <c r="AD900" s="1">
        <f t="shared" si="117"/>
        <v>60.178367073326534</v>
      </c>
      <c r="AE900" s="1">
        <f t="shared" si="118"/>
        <v>2.712300419836482</v>
      </c>
      <c r="AF900" s="1">
        <f t="shared" si="119"/>
        <v>4.507102056344567</v>
      </c>
      <c r="AG900" s="1">
        <f t="shared" si="120"/>
        <v>1.9516242842237865</v>
      </c>
      <c r="AH900" s="1">
        <f t="shared" si="121"/>
        <v>-96.029076076116766</v>
      </c>
      <c r="AI900" s="1">
        <f t="shared" si="122"/>
        <v>-94.702577859020735</v>
      </c>
      <c r="AJ900" s="1">
        <f t="shared" si="123"/>
        <v>-7.297840912494582</v>
      </c>
      <c r="AK900" s="1">
        <f t="shared" si="124"/>
        <v>123.48828115236795</v>
      </c>
      <c r="AL900" s="1">
        <f t="shared" si="125"/>
        <v>36.859103664408757</v>
      </c>
      <c r="AM900" s="1">
        <f t="shared" si="126"/>
        <v>2.1691198181471103</v>
      </c>
      <c r="AN900" s="1">
        <f t="shared" si="127"/>
        <v>7.7695063160314506</v>
      </c>
      <c r="AO900" s="1">
        <v>374.96641978245509</v>
      </c>
      <c r="AP900" s="1">
        <v>339.33928484848468</v>
      </c>
      <c r="AQ900" s="1">
        <v>5.0138134915798958</v>
      </c>
      <c r="AR900" s="1">
        <v>66.056811601181195</v>
      </c>
      <c r="AS900" s="1">
        <f t="shared" si="128"/>
        <v>2.1775300697532143</v>
      </c>
      <c r="AT900" s="1">
        <v>24.663656204774199</v>
      </c>
      <c r="AU900" s="1">
        <v>27.204885454545451</v>
      </c>
      <c r="AV900" s="1">
        <v>-1.066464902746091E-5</v>
      </c>
      <c r="AW900" s="1">
        <v>80.9492581005711</v>
      </c>
      <c r="AX900" s="1">
        <v>43</v>
      </c>
      <c r="AY900" s="1">
        <v>9</v>
      </c>
      <c r="AZ900" s="1">
        <f t="shared" si="129"/>
        <v>1</v>
      </c>
      <c r="BA900" s="1">
        <f t="shared" si="130"/>
        <v>0</v>
      </c>
      <c r="BB900" s="1">
        <f t="shared" si="131"/>
        <v>51966.470488387851</v>
      </c>
      <c r="BC900" s="1">
        <f t="shared" si="132"/>
        <v>2000.0074999999999</v>
      </c>
      <c r="BD900" s="1">
        <f t="shared" si="133"/>
        <v>1681.2066000000002</v>
      </c>
      <c r="BE900" s="1">
        <f t="shared" si="134"/>
        <v>0.84060014774944603</v>
      </c>
      <c r="BF900" s="1">
        <f t="shared" si="135"/>
        <v>0.16075828515643067</v>
      </c>
      <c r="BG900" s="1">
        <v>6</v>
      </c>
      <c r="BH900" s="1">
        <v>0.5</v>
      </c>
      <c r="BI900" s="1" t="s">
        <v>356</v>
      </c>
      <c r="BJ900" s="1">
        <v>2</v>
      </c>
      <c r="BK900" s="1" t="b">
        <v>1</v>
      </c>
      <c r="BL900" s="1">
        <v>1660320876.6312499</v>
      </c>
      <c r="BM900" s="1">
        <v>293.44718749999998</v>
      </c>
      <c r="BN900" s="1">
        <v>338.428</v>
      </c>
      <c r="BO900" s="1">
        <v>27.2179875</v>
      </c>
      <c r="BP900" s="1">
        <v>24.686675000000001</v>
      </c>
      <c r="BQ900" s="1">
        <v>292.34643749999998</v>
      </c>
      <c r="BR900" s="1">
        <v>27.207899999999999</v>
      </c>
      <c r="BS900" s="1">
        <v>500.15493750000002</v>
      </c>
      <c r="BT900" s="1">
        <v>99.550981250000007</v>
      </c>
      <c r="BU900" s="1">
        <v>0.1000462125</v>
      </c>
      <c r="BV900" s="1">
        <v>30.98336875</v>
      </c>
      <c r="BW900" s="1">
        <v>31.584487500000002</v>
      </c>
      <c r="BX900" s="1">
        <v>999.9</v>
      </c>
      <c r="BY900" s="1">
        <v>0</v>
      </c>
      <c r="BZ900" s="1">
        <v>0</v>
      </c>
      <c r="CA900" s="1">
        <v>10003.314375</v>
      </c>
      <c r="CB900" s="1">
        <v>0</v>
      </c>
      <c r="CC900" s="1">
        <v>15.465093749999999</v>
      </c>
      <c r="CD900" s="1">
        <v>-44.98078125</v>
      </c>
      <c r="CE900" s="1">
        <v>301.65756249999998</v>
      </c>
      <c r="CF900" s="1">
        <v>346.99381249999999</v>
      </c>
      <c r="CG900" s="1">
        <v>2.5313075</v>
      </c>
      <c r="CH900" s="1">
        <v>338.428</v>
      </c>
      <c r="CI900" s="1">
        <v>24.686675000000001</v>
      </c>
      <c r="CJ900" s="1">
        <v>2.7095768750000002</v>
      </c>
      <c r="CK900" s="1">
        <v>2.4575825</v>
      </c>
      <c r="CL900" s="1">
        <v>22.3433125</v>
      </c>
      <c r="CM900" s="1">
        <v>20.748275</v>
      </c>
      <c r="CN900" s="1">
        <v>2000.0074999999999</v>
      </c>
      <c r="CO900" s="1">
        <v>0.97999637500000003</v>
      </c>
      <c r="CP900" s="1">
        <v>2.0003824999999999E-2</v>
      </c>
      <c r="CQ900" s="1">
        <v>0</v>
      </c>
      <c r="CR900" s="1">
        <v>2.2770000000000001</v>
      </c>
      <c r="CS900" s="1">
        <v>0</v>
      </c>
      <c r="CT900" s="1">
        <v>26854.068749999999</v>
      </c>
      <c r="CU900" s="1">
        <v>17412.375</v>
      </c>
      <c r="CV900" s="1">
        <v>42.375</v>
      </c>
      <c r="CW900" s="1">
        <v>43.378875000000001</v>
      </c>
      <c r="CX900" s="1">
        <v>42.375</v>
      </c>
      <c r="CY900" s="1">
        <v>41.815937499999997</v>
      </c>
      <c r="CZ900" s="1">
        <v>42.375</v>
      </c>
      <c r="DA900" s="1">
        <v>1959.9974999999999</v>
      </c>
      <c r="DB900" s="1">
        <v>40.01</v>
      </c>
      <c r="DC900" s="1">
        <v>0</v>
      </c>
      <c r="DD900" s="1">
        <v>1660320882.5999999</v>
      </c>
      <c r="DE900" s="1">
        <v>0</v>
      </c>
      <c r="DF900" s="1">
        <v>1660320627.5999999</v>
      </c>
      <c r="DG900" s="1" t="s">
        <v>1970</v>
      </c>
      <c r="DH900" s="1">
        <v>1660320624.0999999</v>
      </c>
      <c r="DI900" s="1">
        <v>1660320627.5999999</v>
      </c>
      <c r="DJ900" s="1">
        <v>29</v>
      </c>
      <c r="DK900" s="1">
        <v>-0.125</v>
      </c>
      <c r="DL900" s="1">
        <v>1E-3</v>
      </c>
      <c r="DM900" s="1">
        <v>1.32</v>
      </c>
      <c r="DN900" s="1">
        <v>1.6E-2</v>
      </c>
      <c r="DO900" s="1">
        <v>400</v>
      </c>
      <c r="DP900" s="1">
        <v>25</v>
      </c>
      <c r="DQ900" s="1">
        <v>0.25</v>
      </c>
      <c r="DR900" s="1">
        <v>0.03</v>
      </c>
      <c r="DS900" s="1">
        <v>6.6748905383353572</v>
      </c>
      <c r="DT900" s="1">
        <v>6.3047299204187182</v>
      </c>
      <c r="DU900" s="1">
        <v>0.47423854881832589</v>
      </c>
      <c r="DV900" s="1">
        <v>0</v>
      </c>
      <c r="DW900" s="1">
        <v>36.796892995505843</v>
      </c>
      <c r="DX900" s="1">
        <v>6.9001906202247163</v>
      </c>
      <c r="DY900" s="1">
        <v>0.51737949370425895</v>
      </c>
      <c r="DZ900" s="1">
        <v>0</v>
      </c>
      <c r="EA900" s="1">
        <v>-45.017240000000008</v>
      </c>
      <c r="EB900" s="1">
        <v>-8.912943270300314</v>
      </c>
      <c r="EC900" s="1">
        <v>0.64593543464756142</v>
      </c>
      <c r="ED900" s="1">
        <v>0</v>
      </c>
      <c r="EE900" s="1">
        <v>174.67757146950589</v>
      </c>
      <c r="EF900" s="1">
        <v>194.86587274371831</v>
      </c>
      <c r="EG900" s="1">
        <v>19.23646687736165</v>
      </c>
      <c r="EH900" s="1">
        <v>0</v>
      </c>
      <c r="EI900" s="1">
        <v>2.5210652499999999</v>
      </c>
      <c r="EJ900" s="1">
        <v>0.22661504690430509</v>
      </c>
      <c r="EK900" s="1">
        <v>2.39119305982913E-2</v>
      </c>
      <c r="EL900" s="1">
        <v>0</v>
      </c>
      <c r="EM900" s="1">
        <v>1.951464947133376</v>
      </c>
      <c r="EN900" s="1">
        <v>8.5205523855333594E-3</v>
      </c>
      <c r="EO900" s="1">
        <v>9.9305559904967018E-4</v>
      </c>
      <c r="EP900" s="1">
        <v>1</v>
      </c>
      <c r="EQ900" s="1">
        <v>1</v>
      </c>
      <c r="ER900" s="1">
        <v>6</v>
      </c>
      <c r="ES900" s="1" t="s">
        <v>854</v>
      </c>
      <c r="ET900" s="1">
        <v>2.9424899999999998</v>
      </c>
      <c r="EU900" s="1">
        <v>2.8011200000000001</v>
      </c>
      <c r="EV900" s="1">
        <v>7.6023599999999997E-2</v>
      </c>
      <c r="EW900" s="1">
        <v>8.4262900000000002E-2</v>
      </c>
      <c r="EX900" s="1">
        <v>0.117795</v>
      </c>
      <c r="EY900" s="1">
        <v>0.10992200000000001</v>
      </c>
      <c r="EZ900" s="1">
        <v>18936.400000000001</v>
      </c>
      <c r="FA900" s="1">
        <v>19678.3</v>
      </c>
      <c r="FB900" s="1">
        <v>23834.6</v>
      </c>
      <c r="FC900" s="1">
        <v>25009.200000000001</v>
      </c>
      <c r="FD900" s="1">
        <v>33656.5</v>
      </c>
      <c r="FE900" s="1">
        <v>35544.300000000003</v>
      </c>
      <c r="FF900" s="1">
        <v>43458.400000000001</v>
      </c>
      <c r="FG900" s="1">
        <v>46232</v>
      </c>
      <c r="FH900" s="1">
        <v>1.8667199999999999</v>
      </c>
      <c r="FI900" s="1">
        <v>1.84168</v>
      </c>
      <c r="FJ900" s="1">
        <v>0.119574</v>
      </c>
      <c r="FK900" s="1">
        <v>0</v>
      </c>
      <c r="FL900" s="1">
        <v>29.646999999999998</v>
      </c>
      <c r="FM900" s="1">
        <v>999.9</v>
      </c>
      <c r="FN900" s="1">
        <v>58.9</v>
      </c>
      <c r="FO900" s="1">
        <v>36.299999999999997</v>
      </c>
      <c r="FP900" s="1">
        <v>35.904400000000003</v>
      </c>
      <c r="FQ900" s="1">
        <v>63.404899999999998</v>
      </c>
      <c r="FR900" s="1">
        <v>23.4255</v>
      </c>
      <c r="FS900" s="1">
        <v>1</v>
      </c>
      <c r="FT900" s="1">
        <v>0.40243899999999999</v>
      </c>
      <c r="FU900" s="1">
        <v>1.2622199999999999</v>
      </c>
      <c r="FV900" s="1">
        <v>20.316600000000001</v>
      </c>
      <c r="FW900" s="1">
        <v>5.2105499999999996</v>
      </c>
      <c r="FX900" s="1">
        <v>11.9069</v>
      </c>
      <c r="FY900" s="1">
        <v>5.0028499999999996</v>
      </c>
      <c r="FZ900" s="1">
        <v>3.2902800000000001</v>
      </c>
      <c r="GA900" s="1">
        <v>9999</v>
      </c>
      <c r="GB900" s="1">
        <v>9999</v>
      </c>
      <c r="GC900" s="1">
        <v>9999</v>
      </c>
      <c r="GD900" s="1">
        <v>999.9</v>
      </c>
      <c r="GE900" s="1">
        <v>1.8595900000000001</v>
      </c>
      <c r="GF900" s="1">
        <v>1.8545700000000001</v>
      </c>
      <c r="GG900" s="1">
        <v>1.8577600000000001</v>
      </c>
      <c r="GH900" s="1">
        <v>1.85622</v>
      </c>
      <c r="GI900" s="1">
        <v>1.85501</v>
      </c>
      <c r="GJ900" s="1">
        <v>1.8545499999999999</v>
      </c>
      <c r="GK900" s="1">
        <v>1.8533299999999999</v>
      </c>
      <c r="GL900" s="1">
        <v>1.8563799999999999</v>
      </c>
      <c r="GM900" s="1">
        <v>0</v>
      </c>
      <c r="GN900" s="1">
        <v>0</v>
      </c>
      <c r="GO900" s="1">
        <v>0</v>
      </c>
      <c r="GP900" s="1">
        <v>0</v>
      </c>
      <c r="GQ900" s="1" t="s">
        <v>359</v>
      </c>
      <c r="GR900" s="1" t="s">
        <v>360</v>
      </c>
      <c r="GS900" s="1" t="s">
        <v>361</v>
      </c>
      <c r="GT900" s="1" t="s">
        <v>361</v>
      </c>
      <c r="GU900" s="1" t="s">
        <v>361</v>
      </c>
      <c r="GV900" s="1" t="s">
        <v>361</v>
      </c>
      <c r="GW900" s="1">
        <v>0</v>
      </c>
      <c r="GX900" s="1">
        <v>100</v>
      </c>
      <c r="GY900" s="1">
        <v>100</v>
      </c>
      <c r="GZ900" s="1">
        <v>1.1839999999999999</v>
      </c>
      <c r="HA900" s="1">
        <v>1.0200000000000001E-2</v>
      </c>
      <c r="HB900" s="1">
        <v>0.38386874957061617</v>
      </c>
      <c r="HC900" s="1">
        <v>2.7716384584972409E-3</v>
      </c>
      <c r="HD900" s="1">
        <v>-1.1467119688665799E-6</v>
      </c>
      <c r="HE900" s="1">
        <v>2.0626329066488061E-10</v>
      </c>
      <c r="HF900" s="1">
        <v>-7.258975840326358E-2</v>
      </c>
      <c r="HG900" s="1">
        <v>1.066993184659233E-2</v>
      </c>
      <c r="HH900" s="1">
        <v>-3.4528890892081033E-4</v>
      </c>
      <c r="HI900" s="1">
        <v>2.382551249023132E-6</v>
      </c>
      <c r="HJ900" s="1">
        <v>1</v>
      </c>
      <c r="HK900" s="1">
        <v>2115</v>
      </c>
      <c r="HL900" s="1">
        <v>2</v>
      </c>
      <c r="HM900" s="1">
        <v>30</v>
      </c>
      <c r="HN900" s="1">
        <v>4.3</v>
      </c>
      <c r="HO900" s="1">
        <v>4.3</v>
      </c>
      <c r="HP900" s="1">
        <v>1.02051</v>
      </c>
      <c r="HQ900" s="1">
        <v>2.34253</v>
      </c>
      <c r="HR900" s="1">
        <v>1.4978</v>
      </c>
      <c r="HS900" s="1">
        <v>2.2997999999999998</v>
      </c>
      <c r="HT900" s="1">
        <v>1.5478499999999999</v>
      </c>
      <c r="HU900" s="1">
        <v>2.2814899999999998</v>
      </c>
      <c r="HV900" s="1">
        <v>39.3917</v>
      </c>
      <c r="HW900" s="1">
        <v>13.6942</v>
      </c>
      <c r="HX900" s="1">
        <v>18</v>
      </c>
      <c r="HY900" s="1">
        <v>446.37599999999998</v>
      </c>
      <c r="HZ900" s="1">
        <v>488.17099999999999</v>
      </c>
      <c r="IA900" s="1">
        <v>27.724900000000002</v>
      </c>
      <c r="IB900" s="1">
        <v>32.165599999999998</v>
      </c>
      <c r="IC900" s="1">
        <v>29.9999</v>
      </c>
      <c r="ID900" s="1">
        <v>32.012999999999998</v>
      </c>
      <c r="IE900" s="1">
        <v>32.1066</v>
      </c>
      <c r="IF900" s="1">
        <v>20.5215</v>
      </c>
      <c r="IG900" s="1">
        <v>33.400300000000001</v>
      </c>
      <c r="IH900" s="1">
        <v>0</v>
      </c>
      <c r="II900" s="1">
        <v>27.732399999999998</v>
      </c>
      <c r="IJ900" s="1">
        <v>411.14</v>
      </c>
      <c r="IK900" s="1">
        <v>24.590299999999999</v>
      </c>
      <c r="IL900" s="1">
        <v>100.492</v>
      </c>
      <c r="IM900" s="1">
        <v>100.196</v>
      </c>
      <c r="IN900" s="1" t="s">
        <v>366</v>
      </c>
    </row>
    <row r="901" spans="1:248" ht="15.75" customHeight="1" x14ac:dyDescent="0.3">
      <c r="A901" s="1">
        <v>885</v>
      </c>
      <c r="B901" s="1">
        <v>1660320885.0999999</v>
      </c>
      <c r="C901" s="1">
        <v>9918.5</v>
      </c>
      <c r="D901" s="1" t="s">
        <v>2115</v>
      </c>
      <c r="E901" s="1" t="s">
        <v>2116</v>
      </c>
      <c r="F901" s="1">
        <v>1</v>
      </c>
      <c r="G901" s="1" t="s">
        <v>1969</v>
      </c>
      <c r="H901" s="1" t="s">
        <v>350</v>
      </c>
      <c r="I901" s="1" t="s">
        <v>351</v>
      </c>
      <c r="J901" s="1" t="s">
        <v>352</v>
      </c>
      <c r="K901" s="1" t="s">
        <v>353</v>
      </c>
      <c r="L901" s="1" t="s">
        <v>1969</v>
      </c>
      <c r="M901" s="1" t="s">
        <v>355</v>
      </c>
      <c r="N901" s="1">
        <v>1660320876.6312499</v>
      </c>
      <c r="O901" s="1">
        <f t="shared" si="102"/>
        <v>2.1816894722848936E-3</v>
      </c>
      <c r="P901" s="1">
        <f t="shared" si="103"/>
        <v>2.1816894722848934</v>
      </c>
      <c r="Q901" s="1">
        <f t="shared" si="104"/>
        <v>7.8307590215787171</v>
      </c>
      <c r="R901" s="1">
        <f t="shared" si="105"/>
        <v>293.44718749999998</v>
      </c>
      <c r="S901" s="1">
        <f t="shared" si="106"/>
        <v>169.48391986017148</v>
      </c>
      <c r="T901" s="1">
        <f t="shared" si="107"/>
        <v>16.889246752438098</v>
      </c>
      <c r="U901" s="1">
        <f t="shared" si="108"/>
        <v>29.242313740355886</v>
      </c>
      <c r="V901" s="1">
        <f t="shared" si="109"/>
        <v>0.1095050370237188</v>
      </c>
      <c r="W901" s="1">
        <f t="shared" si="110"/>
        <v>2.922241357757601</v>
      </c>
      <c r="X901" s="1">
        <f t="shared" si="111"/>
        <v>0.10727540278152123</v>
      </c>
      <c r="Y901" s="1">
        <f t="shared" si="112"/>
        <v>6.7243669370336448E-2</v>
      </c>
      <c r="Z901" s="1">
        <f t="shared" si="113"/>
        <v>321.51777600000003</v>
      </c>
      <c r="AA901" s="1">
        <f t="shared" si="114"/>
        <v>32.311440981572453</v>
      </c>
      <c r="AB901" s="1">
        <f t="shared" si="115"/>
        <v>31.584487500000002</v>
      </c>
      <c r="AC901" s="1">
        <f t="shared" si="116"/>
        <v>4.6639247040602685</v>
      </c>
      <c r="AD901" s="1">
        <f t="shared" si="117"/>
        <v>60.178367073326534</v>
      </c>
      <c r="AE901" s="1">
        <f t="shared" si="118"/>
        <v>2.712300419836482</v>
      </c>
      <c r="AF901" s="1">
        <f t="shared" si="119"/>
        <v>4.507102056344567</v>
      </c>
      <c r="AG901" s="1">
        <f t="shared" si="120"/>
        <v>1.9516242842237865</v>
      </c>
      <c r="AH901" s="1">
        <f t="shared" si="121"/>
        <v>-96.212505727763812</v>
      </c>
      <c r="AI901" s="1">
        <f t="shared" si="122"/>
        <v>-94.702577859020735</v>
      </c>
      <c r="AJ901" s="1">
        <f t="shared" si="123"/>
        <v>-7.297840912494582</v>
      </c>
      <c r="AK901" s="1">
        <f t="shared" si="124"/>
        <v>123.30485150072091</v>
      </c>
      <c r="AL901" s="1">
        <f t="shared" si="125"/>
        <v>36.859103664408757</v>
      </c>
      <c r="AM901" s="1">
        <f t="shared" si="126"/>
        <v>2.1691198181471103</v>
      </c>
      <c r="AN901" s="1">
        <f t="shared" si="127"/>
        <v>7.8307590215787171</v>
      </c>
      <c r="AO901" s="1">
        <v>377.5497739333714</v>
      </c>
      <c r="AP901" s="1">
        <v>341.8512787878787</v>
      </c>
      <c r="AQ901" s="1">
        <v>5.013048041279851</v>
      </c>
      <c r="AR901" s="1">
        <v>66.056811601181195</v>
      </c>
      <c r="AS901" s="1">
        <f t="shared" si="128"/>
        <v>2.1816894722848934</v>
      </c>
      <c r="AT901" s="1">
        <v>24.656356949671579</v>
      </c>
      <c r="AU901" s="1">
        <v>27.20250060606061</v>
      </c>
      <c r="AV901" s="1">
        <v>-1.9166348747036081E-5</v>
      </c>
      <c r="AW901" s="1">
        <v>80.9492581005711</v>
      </c>
      <c r="AX901" s="1">
        <v>44</v>
      </c>
      <c r="AY901" s="1">
        <v>9</v>
      </c>
      <c r="AZ901" s="1">
        <f t="shared" si="129"/>
        <v>1</v>
      </c>
      <c r="BA901" s="1">
        <f t="shared" si="130"/>
        <v>0</v>
      </c>
      <c r="BB901" s="1">
        <f t="shared" si="131"/>
        <v>51966.470488387851</v>
      </c>
      <c r="BC901" s="1">
        <f t="shared" si="132"/>
        <v>2000.0074999999999</v>
      </c>
      <c r="BD901" s="1">
        <f t="shared" si="133"/>
        <v>1681.2066000000002</v>
      </c>
      <c r="BE901" s="1">
        <f t="shared" si="134"/>
        <v>0.84060014774944603</v>
      </c>
      <c r="BF901" s="1">
        <f t="shared" si="135"/>
        <v>0.16075828515643067</v>
      </c>
      <c r="BG901" s="1">
        <v>6</v>
      </c>
      <c r="BH901" s="1">
        <v>0.5</v>
      </c>
      <c r="BI901" s="1" t="s">
        <v>356</v>
      </c>
      <c r="BJ901" s="1">
        <v>2</v>
      </c>
      <c r="BK901" s="1" t="b">
        <v>1</v>
      </c>
      <c r="BL901" s="1">
        <v>1660320876.6312499</v>
      </c>
      <c r="BM901" s="1">
        <v>293.44718749999998</v>
      </c>
      <c r="BN901" s="1">
        <v>338.428</v>
      </c>
      <c r="BO901" s="1">
        <v>27.2179875</v>
      </c>
      <c r="BP901" s="1">
        <v>24.686675000000001</v>
      </c>
      <c r="BQ901" s="1">
        <v>292.34643749999998</v>
      </c>
      <c r="BR901" s="1">
        <v>27.207899999999999</v>
      </c>
      <c r="BS901" s="1">
        <v>500.15493750000002</v>
      </c>
      <c r="BT901" s="1">
        <v>99.550981250000007</v>
      </c>
      <c r="BU901" s="1">
        <v>0.1000462125</v>
      </c>
      <c r="BV901" s="1">
        <v>30.98336875</v>
      </c>
      <c r="BW901" s="1">
        <v>31.584487500000002</v>
      </c>
      <c r="BX901" s="1">
        <v>999.9</v>
      </c>
      <c r="BY901" s="1">
        <v>0</v>
      </c>
      <c r="BZ901" s="1">
        <v>0</v>
      </c>
      <c r="CA901" s="1">
        <v>10003.314375</v>
      </c>
      <c r="CB901" s="1">
        <v>0</v>
      </c>
      <c r="CC901" s="1">
        <v>15.465093749999999</v>
      </c>
      <c r="CD901" s="1">
        <v>-44.98078125</v>
      </c>
      <c r="CE901" s="1">
        <v>301.65756249999998</v>
      </c>
      <c r="CF901" s="1">
        <v>346.99381249999999</v>
      </c>
      <c r="CG901" s="1">
        <v>2.5313075</v>
      </c>
      <c r="CH901" s="1">
        <v>338.428</v>
      </c>
      <c r="CI901" s="1">
        <v>24.686675000000001</v>
      </c>
      <c r="CJ901" s="1">
        <v>2.7095768750000002</v>
      </c>
      <c r="CK901" s="1">
        <v>2.4575825</v>
      </c>
      <c r="CL901" s="1">
        <v>22.3433125</v>
      </c>
      <c r="CM901" s="1">
        <v>20.748275</v>
      </c>
      <c r="CN901" s="1">
        <v>2000.0074999999999</v>
      </c>
      <c r="CO901" s="1">
        <v>0.97999637500000003</v>
      </c>
      <c r="CP901" s="1">
        <v>2.0003824999999999E-2</v>
      </c>
      <c r="CQ901" s="1">
        <v>0</v>
      </c>
      <c r="CR901" s="1">
        <v>2.2770000000000001</v>
      </c>
      <c r="CS901" s="1">
        <v>0</v>
      </c>
      <c r="CT901" s="1">
        <v>26854.068749999999</v>
      </c>
      <c r="CU901" s="1">
        <v>17412.375</v>
      </c>
      <c r="CV901" s="1">
        <v>42.375</v>
      </c>
      <c r="CW901" s="1">
        <v>43.378875000000001</v>
      </c>
      <c r="CX901" s="1">
        <v>42.375</v>
      </c>
      <c r="CY901" s="1">
        <v>41.815937499999997</v>
      </c>
      <c r="CZ901" s="1">
        <v>42.375</v>
      </c>
      <c r="DA901" s="1">
        <v>1959.9974999999999</v>
      </c>
      <c r="DB901" s="1">
        <v>40.01</v>
      </c>
      <c r="DC901" s="1">
        <v>0</v>
      </c>
      <c r="DD901" s="1">
        <v>1660320883.2</v>
      </c>
      <c r="DE901" s="1">
        <v>0</v>
      </c>
      <c r="DF901" s="1">
        <v>1660320627.5999999</v>
      </c>
      <c r="DG901" s="1" t="s">
        <v>1970</v>
      </c>
      <c r="DH901" s="1">
        <v>1660320624.0999999</v>
      </c>
      <c r="DI901" s="1">
        <v>1660320627.5999999</v>
      </c>
      <c r="DJ901" s="1">
        <v>29</v>
      </c>
      <c r="DK901" s="1">
        <v>-0.125</v>
      </c>
      <c r="DL901" s="1">
        <v>1E-3</v>
      </c>
      <c r="DM901" s="1">
        <v>1.32</v>
      </c>
      <c r="DN901" s="1">
        <v>1.6E-2</v>
      </c>
      <c r="DO901" s="1">
        <v>400</v>
      </c>
      <c r="DP901" s="1">
        <v>25</v>
      </c>
      <c r="DQ901" s="1">
        <v>0.25</v>
      </c>
      <c r="DR901" s="1">
        <v>0.03</v>
      </c>
      <c r="DS901" s="1">
        <v>6.6748905383353572</v>
      </c>
      <c r="DT901" s="1">
        <v>6.3047299204187182</v>
      </c>
      <c r="DU901" s="1">
        <v>0.47423854881832589</v>
      </c>
      <c r="DV901" s="1">
        <v>0</v>
      </c>
      <c r="DW901" s="1">
        <v>36.796892995505843</v>
      </c>
      <c r="DX901" s="1">
        <v>6.9001906202247163</v>
      </c>
      <c r="DY901" s="1">
        <v>0.51737949370425895</v>
      </c>
      <c r="DZ901" s="1">
        <v>0</v>
      </c>
      <c r="EA901" s="1">
        <v>-45.017240000000008</v>
      </c>
      <c r="EB901" s="1">
        <v>-8.912943270300314</v>
      </c>
      <c r="EC901" s="1">
        <v>0.64593543464756142</v>
      </c>
      <c r="ED901" s="1">
        <v>0</v>
      </c>
      <c r="EE901" s="1">
        <v>174.67757146950589</v>
      </c>
      <c r="EF901" s="1">
        <v>194.86587274371831</v>
      </c>
      <c r="EG901" s="1">
        <v>19.23646687736165</v>
      </c>
      <c r="EH901" s="1">
        <v>0</v>
      </c>
      <c r="EI901" s="1">
        <v>2.5210652499999999</v>
      </c>
      <c r="EJ901" s="1">
        <v>0.22661504690430509</v>
      </c>
      <c r="EK901" s="1">
        <v>2.39119305982913E-2</v>
      </c>
      <c r="EL901" s="1">
        <v>0</v>
      </c>
      <c r="EM901" s="1">
        <v>1.951464947133376</v>
      </c>
      <c r="EN901" s="1">
        <v>8.5205523855333594E-3</v>
      </c>
      <c r="EO901" s="1">
        <v>9.9305559904967018E-4</v>
      </c>
      <c r="EP901" s="1">
        <v>1</v>
      </c>
      <c r="EQ901" s="1">
        <v>1</v>
      </c>
      <c r="ER901" s="1">
        <v>6</v>
      </c>
      <c r="ES901" s="1" t="s">
        <v>854</v>
      </c>
      <c r="ET901" s="1">
        <v>2.9426000000000001</v>
      </c>
      <c r="EU901" s="1">
        <v>2.8010799999999998</v>
      </c>
      <c r="EV901" s="1">
        <v>7.6468499999999995E-2</v>
      </c>
      <c r="EW901" s="1">
        <v>8.4698499999999996E-2</v>
      </c>
      <c r="EX901" s="1">
        <v>0.117788</v>
      </c>
      <c r="EY901" s="1">
        <v>0.109913</v>
      </c>
      <c r="EZ901" s="1">
        <v>18927.3</v>
      </c>
      <c r="FA901" s="1">
        <v>19668.900000000001</v>
      </c>
      <c r="FB901" s="1">
        <v>23834.6</v>
      </c>
      <c r="FC901" s="1">
        <v>25009.200000000001</v>
      </c>
      <c r="FD901" s="1">
        <v>33656.800000000003</v>
      </c>
      <c r="FE901" s="1">
        <v>35544.6</v>
      </c>
      <c r="FF901" s="1">
        <v>43458.6</v>
      </c>
      <c r="FG901" s="1">
        <v>46231.8</v>
      </c>
      <c r="FH901" s="1">
        <v>1.8667</v>
      </c>
      <c r="FI901" s="1">
        <v>1.84168</v>
      </c>
      <c r="FJ901" s="1">
        <v>0.11963799999999999</v>
      </c>
      <c r="FK901" s="1">
        <v>0</v>
      </c>
      <c r="FL901" s="1">
        <v>29.646599999999999</v>
      </c>
      <c r="FM901" s="1">
        <v>999.9</v>
      </c>
      <c r="FN901" s="1">
        <v>58.9</v>
      </c>
      <c r="FO901" s="1">
        <v>36.299999999999997</v>
      </c>
      <c r="FP901" s="1">
        <v>35.901800000000001</v>
      </c>
      <c r="FQ901" s="1">
        <v>63.424900000000001</v>
      </c>
      <c r="FR901" s="1">
        <v>22.696300000000001</v>
      </c>
      <c r="FS901" s="1">
        <v>1</v>
      </c>
      <c r="FT901" s="1">
        <v>0.40243400000000001</v>
      </c>
      <c r="FU901" s="1">
        <v>1.2601100000000001</v>
      </c>
      <c r="FV901" s="1">
        <v>20.316700000000001</v>
      </c>
      <c r="FW901" s="1">
        <v>5.2105499999999996</v>
      </c>
      <c r="FX901" s="1">
        <v>11.9069</v>
      </c>
      <c r="FY901" s="1">
        <v>5.0028499999999996</v>
      </c>
      <c r="FZ901" s="1">
        <v>3.2902</v>
      </c>
      <c r="GA901" s="1">
        <v>9999</v>
      </c>
      <c r="GB901" s="1">
        <v>9999</v>
      </c>
      <c r="GC901" s="1">
        <v>9999</v>
      </c>
      <c r="GD901" s="1">
        <v>999.9</v>
      </c>
      <c r="GE901" s="1">
        <v>1.8595900000000001</v>
      </c>
      <c r="GF901" s="1">
        <v>1.8545700000000001</v>
      </c>
      <c r="GG901" s="1">
        <v>1.8577600000000001</v>
      </c>
      <c r="GH901" s="1">
        <v>1.85622</v>
      </c>
      <c r="GI901" s="1">
        <v>1.85501</v>
      </c>
      <c r="GJ901" s="1">
        <v>1.8545499999999999</v>
      </c>
      <c r="GK901" s="1">
        <v>1.8533200000000001</v>
      </c>
      <c r="GL901" s="1">
        <v>1.8563799999999999</v>
      </c>
      <c r="GM901" s="1">
        <v>0</v>
      </c>
      <c r="GN901" s="1">
        <v>0</v>
      </c>
      <c r="GO901" s="1">
        <v>0</v>
      </c>
      <c r="GP901" s="1">
        <v>0</v>
      </c>
      <c r="GQ901" s="1" t="s">
        <v>359</v>
      </c>
      <c r="GR901" s="1" t="s">
        <v>360</v>
      </c>
      <c r="GS901" s="1" t="s">
        <v>361</v>
      </c>
      <c r="GT901" s="1" t="s">
        <v>361</v>
      </c>
      <c r="GU901" s="1" t="s">
        <v>361</v>
      </c>
      <c r="GV901" s="1" t="s">
        <v>361</v>
      </c>
      <c r="GW901" s="1">
        <v>0</v>
      </c>
      <c r="GX901" s="1">
        <v>100</v>
      </c>
      <c r="GY901" s="1">
        <v>100</v>
      </c>
      <c r="GZ901" s="1">
        <v>1.1890000000000001</v>
      </c>
      <c r="HA901" s="1">
        <v>1.0200000000000001E-2</v>
      </c>
      <c r="HB901" s="1">
        <v>0.38386874957061617</v>
      </c>
      <c r="HC901" s="1">
        <v>2.7716384584972409E-3</v>
      </c>
      <c r="HD901" s="1">
        <v>-1.1467119688665799E-6</v>
      </c>
      <c r="HE901" s="1">
        <v>2.0626329066488061E-10</v>
      </c>
      <c r="HF901" s="1">
        <v>-7.258975840326358E-2</v>
      </c>
      <c r="HG901" s="1">
        <v>1.066993184659233E-2</v>
      </c>
      <c r="HH901" s="1">
        <v>-3.4528890892081033E-4</v>
      </c>
      <c r="HI901" s="1">
        <v>2.382551249023132E-6</v>
      </c>
      <c r="HJ901" s="1">
        <v>1</v>
      </c>
      <c r="HK901" s="1">
        <v>2115</v>
      </c>
      <c r="HL901" s="1">
        <v>2</v>
      </c>
      <c r="HM901" s="1">
        <v>30</v>
      </c>
      <c r="HN901" s="1">
        <v>4.3</v>
      </c>
      <c r="HO901" s="1">
        <v>4.3</v>
      </c>
      <c r="HP901" s="1">
        <v>1.02417</v>
      </c>
      <c r="HQ901" s="1">
        <v>2.33643</v>
      </c>
      <c r="HR901" s="1">
        <v>1.4978</v>
      </c>
      <c r="HS901" s="1">
        <v>2.2997999999999998</v>
      </c>
      <c r="HT901" s="1">
        <v>1.5478499999999999</v>
      </c>
      <c r="HU901" s="1">
        <v>2.35229</v>
      </c>
      <c r="HV901" s="1">
        <v>39.366700000000002</v>
      </c>
      <c r="HW901" s="1">
        <v>13.702999999999999</v>
      </c>
      <c r="HX901" s="1">
        <v>18</v>
      </c>
      <c r="HY901" s="1">
        <v>446.36</v>
      </c>
      <c r="HZ901" s="1">
        <v>488.16899999999998</v>
      </c>
      <c r="IA901" s="1">
        <v>27.725899999999999</v>
      </c>
      <c r="IB901" s="1">
        <v>32.165599999999998</v>
      </c>
      <c r="IC901" s="1">
        <v>29.9999</v>
      </c>
      <c r="ID901" s="1">
        <v>32.012700000000002</v>
      </c>
      <c r="IE901" s="1">
        <v>32.106299999999997</v>
      </c>
      <c r="IF901" s="1">
        <v>20.591699999999999</v>
      </c>
      <c r="IG901" s="1">
        <v>33.400300000000001</v>
      </c>
      <c r="IH901" s="1">
        <v>0</v>
      </c>
      <c r="II901" s="1">
        <v>27.732399999999998</v>
      </c>
      <c r="IJ901" s="1">
        <v>421.15800000000002</v>
      </c>
      <c r="IK901" s="1">
        <v>24.585999999999999</v>
      </c>
      <c r="IL901" s="1">
        <v>100.492</v>
      </c>
      <c r="IM901" s="1">
        <v>100.196</v>
      </c>
      <c r="IN901" s="1" t="s">
        <v>366</v>
      </c>
    </row>
    <row r="902" spans="1:248" ht="15.75" customHeight="1" x14ac:dyDescent="0.3">
      <c r="A902" s="1">
        <v>886</v>
      </c>
      <c r="B902" s="1">
        <v>1660320886.5999999</v>
      </c>
      <c r="C902" s="1">
        <v>9920</v>
      </c>
      <c r="D902" s="1" t="s">
        <v>2117</v>
      </c>
      <c r="E902" s="1" t="s">
        <v>2118</v>
      </c>
      <c r="F902" s="1">
        <v>1</v>
      </c>
      <c r="G902" s="1" t="s">
        <v>1969</v>
      </c>
      <c r="H902" s="1" t="s">
        <v>350</v>
      </c>
      <c r="I902" s="1" t="s">
        <v>351</v>
      </c>
      <c r="J902" s="1" t="s">
        <v>352</v>
      </c>
      <c r="K902" s="1" t="s">
        <v>353</v>
      </c>
      <c r="L902" s="1" t="s">
        <v>1969</v>
      </c>
      <c r="M902" s="1" t="s">
        <v>355</v>
      </c>
      <c r="N902" s="1">
        <v>1660320878.6624999</v>
      </c>
      <c r="O902" s="1">
        <f t="shared" si="102"/>
        <v>2.1900015175315281E-3</v>
      </c>
      <c r="P902" s="1">
        <f t="shared" si="103"/>
        <v>2.1900015175315279</v>
      </c>
      <c r="Q902" s="1">
        <f t="shared" si="104"/>
        <v>7.9502530162565721</v>
      </c>
      <c r="R902" s="1">
        <f t="shared" si="105"/>
        <v>303.416</v>
      </c>
      <c r="S902" s="1">
        <f t="shared" si="106"/>
        <v>177.7902692746261</v>
      </c>
      <c r="T902" s="1">
        <f t="shared" si="107"/>
        <v>17.716983706100223</v>
      </c>
      <c r="U902" s="1">
        <f t="shared" si="108"/>
        <v>30.235717343262401</v>
      </c>
      <c r="V902" s="1">
        <f t="shared" si="109"/>
        <v>0.10989635438238415</v>
      </c>
      <c r="W902" s="1">
        <f t="shared" si="110"/>
        <v>2.9218650193584867</v>
      </c>
      <c r="X902" s="1">
        <f t="shared" si="111"/>
        <v>0.10765064964752108</v>
      </c>
      <c r="Y902" s="1">
        <f t="shared" si="112"/>
        <v>6.7479601489974894E-2</v>
      </c>
      <c r="Z902" s="1">
        <f t="shared" si="113"/>
        <v>321.51328724999996</v>
      </c>
      <c r="AA902" s="1">
        <f t="shared" si="114"/>
        <v>32.309118923663434</v>
      </c>
      <c r="AB902" s="1">
        <f t="shared" si="115"/>
        <v>31.585368750000001</v>
      </c>
      <c r="AC902" s="1">
        <f t="shared" si="116"/>
        <v>4.6641580520714525</v>
      </c>
      <c r="AD902" s="1">
        <f t="shared" si="117"/>
        <v>60.17105856222976</v>
      </c>
      <c r="AE902" s="1">
        <f t="shared" si="118"/>
        <v>2.7119255900016652</v>
      </c>
      <c r="AF902" s="1">
        <f t="shared" si="119"/>
        <v>4.5070265586186311</v>
      </c>
      <c r="AG902" s="1">
        <f t="shared" si="120"/>
        <v>1.9522324620697873</v>
      </c>
      <c r="AH902" s="1">
        <f t="shared" si="121"/>
        <v>-96.579066923140388</v>
      </c>
      <c r="AI902" s="1">
        <f t="shared" si="122"/>
        <v>-94.875471881699156</v>
      </c>
      <c r="AJ902" s="1">
        <f t="shared" si="123"/>
        <v>-7.3121271241549524</v>
      </c>
      <c r="AK902" s="1">
        <f t="shared" si="124"/>
        <v>122.74662132100551</v>
      </c>
      <c r="AL902" s="1">
        <f t="shared" si="125"/>
        <v>37.098450168411404</v>
      </c>
      <c r="AM902" s="1">
        <f t="shared" si="126"/>
        <v>2.1754463229905361</v>
      </c>
      <c r="AN902" s="1">
        <f t="shared" si="127"/>
        <v>7.9502530162565721</v>
      </c>
      <c r="AO902" s="1">
        <v>385.26650943246841</v>
      </c>
      <c r="AP902" s="1">
        <v>349.39283636363632</v>
      </c>
      <c r="AQ902" s="1">
        <v>5.0184684285486876</v>
      </c>
      <c r="AR902" s="1">
        <v>66.056811601181195</v>
      </c>
      <c r="AS902" s="1">
        <f t="shared" si="128"/>
        <v>2.1900015175315279</v>
      </c>
      <c r="AT902" s="1">
        <v>24.639561177467989</v>
      </c>
      <c r="AU902" s="1">
        <v>27.19555272727273</v>
      </c>
      <c r="AV902" s="1">
        <v>-3.8339936512072291E-5</v>
      </c>
      <c r="AW902" s="1">
        <v>80.9492581005711</v>
      </c>
      <c r="AX902" s="1">
        <v>43</v>
      </c>
      <c r="AY902" s="1">
        <v>9</v>
      </c>
      <c r="AZ902" s="1">
        <f t="shared" si="129"/>
        <v>1</v>
      </c>
      <c r="BA902" s="1">
        <f t="shared" si="130"/>
        <v>0</v>
      </c>
      <c r="BB902" s="1">
        <f t="shared" si="131"/>
        <v>51955.814900024903</v>
      </c>
      <c r="BC902" s="1">
        <f t="shared" si="132"/>
        <v>1999.9793749999999</v>
      </c>
      <c r="BD902" s="1">
        <f t="shared" si="133"/>
        <v>1681.1829749999999</v>
      </c>
      <c r="BE902" s="1">
        <f t="shared" si="134"/>
        <v>0.84060015618911077</v>
      </c>
      <c r="BF902" s="1">
        <f t="shared" si="135"/>
        <v>0.16075830144498365</v>
      </c>
      <c r="BG902" s="1">
        <v>6</v>
      </c>
      <c r="BH902" s="1">
        <v>0.5</v>
      </c>
      <c r="BI902" s="1" t="s">
        <v>356</v>
      </c>
      <c r="BJ902" s="1">
        <v>2</v>
      </c>
      <c r="BK902" s="1" t="b">
        <v>1</v>
      </c>
      <c r="BL902" s="1">
        <v>1660320878.6624999</v>
      </c>
      <c r="BM902" s="1">
        <v>303.416</v>
      </c>
      <c r="BN902" s="1">
        <v>348.7123125</v>
      </c>
      <c r="BO902" s="1">
        <v>27.214224999999999</v>
      </c>
      <c r="BP902" s="1">
        <v>24.6755125</v>
      </c>
      <c r="BQ902" s="1">
        <v>302.29393750000003</v>
      </c>
      <c r="BR902" s="1">
        <v>27.204125000000001</v>
      </c>
      <c r="BS902" s="1">
        <v>500.15350000000001</v>
      </c>
      <c r="BT902" s="1">
        <v>99.550981250000007</v>
      </c>
      <c r="BU902" s="1">
        <v>0.10005015</v>
      </c>
      <c r="BV902" s="1">
        <v>30.983074999999999</v>
      </c>
      <c r="BW902" s="1">
        <v>31.585368750000001</v>
      </c>
      <c r="BX902" s="1">
        <v>999.9</v>
      </c>
      <c r="BY902" s="1">
        <v>0</v>
      </c>
      <c r="BZ902" s="1">
        <v>0</v>
      </c>
      <c r="CA902" s="1">
        <v>10001.165625</v>
      </c>
      <c r="CB902" s="1">
        <v>0</v>
      </c>
      <c r="CC902" s="1">
        <v>15.455287500000001</v>
      </c>
      <c r="CD902" s="1">
        <v>-45.296293749999997</v>
      </c>
      <c r="CE902" s="1">
        <v>311.904</v>
      </c>
      <c r="CF902" s="1">
        <v>357.53418749999997</v>
      </c>
      <c r="CG902" s="1">
        <v>2.538704375</v>
      </c>
      <c r="CH902" s="1">
        <v>348.7123125</v>
      </c>
      <c r="CI902" s="1">
        <v>24.6755125</v>
      </c>
      <c r="CJ902" s="1">
        <v>2.7092025</v>
      </c>
      <c r="CK902" s="1">
        <v>2.4564712499999999</v>
      </c>
      <c r="CL902" s="1">
        <v>22.341037499999999</v>
      </c>
      <c r="CM902" s="1">
        <v>20.740931249999999</v>
      </c>
      <c r="CN902" s="1">
        <v>1999.9793749999999</v>
      </c>
      <c r="CO902" s="1">
        <v>0.97999618750000006</v>
      </c>
      <c r="CP902" s="1">
        <v>2.0004012500000001E-2</v>
      </c>
      <c r="CQ902" s="1">
        <v>0</v>
      </c>
      <c r="CR902" s="1">
        <v>2.0935625</v>
      </c>
      <c r="CS902" s="1">
        <v>0</v>
      </c>
      <c r="CT902" s="1">
        <v>26867.625</v>
      </c>
      <c r="CU902" s="1">
        <v>17412.125</v>
      </c>
      <c r="CV902" s="1">
        <v>42.375</v>
      </c>
      <c r="CW902" s="1">
        <v>43.378875000000001</v>
      </c>
      <c r="CX902" s="1">
        <v>42.375</v>
      </c>
      <c r="CY902" s="1">
        <v>41.815937499999997</v>
      </c>
      <c r="CZ902" s="1">
        <v>42.375</v>
      </c>
      <c r="DA902" s="1">
        <v>1959.9693749999999</v>
      </c>
      <c r="DB902" s="1">
        <v>40.01</v>
      </c>
      <c r="DC902" s="1">
        <v>0</v>
      </c>
      <c r="DD902" s="1">
        <v>1660320885</v>
      </c>
      <c r="DE902" s="1">
        <v>0</v>
      </c>
      <c r="DF902" s="1">
        <v>1660320627.5999999</v>
      </c>
      <c r="DG902" s="1" t="s">
        <v>1970</v>
      </c>
      <c r="DH902" s="1">
        <v>1660320624.0999999</v>
      </c>
      <c r="DI902" s="1">
        <v>1660320627.5999999</v>
      </c>
      <c r="DJ902" s="1">
        <v>29</v>
      </c>
      <c r="DK902" s="1">
        <v>-0.125</v>
      </c>
      <c r="DL902" s="1">
        <v>1E-3</v>
      </c>
      <c r="DM902" s="1">
        <v>1.32</v>
      </c>
      <c r="DN902" s="1">
        <v>1.6E-2</v>
      </c>
      <c r="DO902" s="1">
        <v>400</v>
      </c>
      <c r="DP902" s="1">
        <v>25</v>
      </c>
      <c r="DQ902" s="1">
        <v>0.25</v>
      </c>
      <c r="DR902" s="1">
        <v>0.03</v>
      </c>
      <c r="DS902" s="1">
        <v>6.7985847711904528</v>
      </c>
      <c r="DT902" s="1">
        <v>6.6133896645598611</v>
      </c>
      <c r="DU902" s="1">
        <v>0.50087192633933975</v>
      </c>
      <c r="DV902" s="1">
        <v>0</v>
      </c>
      <c r="DW902" s="1">
        <v>36.913650776565461</v>
      </c>
      <c r="DX902" s="1">
        <v>6.7344002737921977</v>
      </c>
      <c r="DY902" s="1">
        <v>0.50474521620640944</v>
      </c>
      <c r="DZ902" s="1">
        <v>0</v>
      </c>
      <c r="EA902" s="1">
        <v>-45.172606666666667</v>
      </c>
      <c r="EB902" s="1">
        <v>-8.6528729699665679</v>
      </c>
      <c r="EC902" s="1">
        <v>0.6261050939117353</v>
      </c>
      <c r="ED902" s="1">
        <v>0</v>
      </c>
      <c r="EE902" s="1">
        <v>177.76295247730661</v>
      </c>
      <c r="EF902" s="1">
        <v>192.21768374690751</v>
      </c>
      <c r="EG902" s="1">
        <v>18.987084103658539</v>
      </c>
      <c r="EH902" s="1">
        <v>0</v>
      </c>
      <c r="EI902" s="1">
        <v>2.5254105</v>
      </c>
      <c r="EJ902" s="1">
        <v>0.23050784240149619</v>
      </c>
      <c r="EK902" s="1">
        <v>2.4301900332072812E-2</v>
      </c>
      <c r="EL902" s="1">
        <v>0</v>
      </c>
      <c r="EM902" s="1">
        <v>1.951663853651403</v>
      </c>
      <c r="EN902" s="1">
        <v>1.3308832330966859E-2</v>
      </c>
      <c r="EO902" s="1">
        <v>1.2722787303634719E-3</v>
      </c>
      <c r="EP902" s="1">
        <v>1</v>
      </c>
      <c r="EQ902" s="1">
        <v>1</v>
      </c>
      <c r="ER902" s="1">
        <v>6</v>
      </c>
      <c r="ES902" s="1" t="s">
        <v>854</v>
      </c>
      <c r="ET902" s="1">
        <v>2.9422999999999999</v>
      </c>
      <c r="EU902" s="1">
        <v>2.8010700000000002</v>
      </c>
      <c r="EV902" s="1">
        <v>7.7796699999999996E-2</v>
      </c>
      <c r="EW902" s="1">
        <v>8.6004499999999998E-2</v>
      </c>
      <c r="EX902" s="1">
        <v>0.117768</v>
      </c>
      <c r="EY902" s="1">
        <v>0.109906</v>
      </c>
      <c r="EZ902" s="1">
        <v>18900.3</v>
      </c>
      <c r="FA902" s="1">
        <v>19640.8</v>
      </c>
      <c r="FB902" s="1">
        <v>23834.9</v>
      </c>
      <c r="FC902" s="1">
        <v>25009.200000000001</v>
      </c>
      <c r="FD902" s="1">
        <v>33658.1</v>
      </c>
      <c r="FE902" s="1">
        <v>35544.6</v>
      </c>
      <c r="FF902" s="1">
        <v>43459.1</v>
      </c>
      <c r="FG902" s="1">
        <v>46231.4</v>
      </c>
      <c r="FH902" s="1">
        <v>1.8667199999999999</v>
      </c>
      <c r="FI902" s="1">
        <v>1.84155</v>
      </c>
      <c r="FJ902" s="1">
        <v>0.119936</v>
      </c>
      <c r="FK902" s="1">
        <v>0</v>
      </c>
      <c r="FL902" s="1">
        <v>29.644600000000001</v>
      </c>
      <c r="FM902" s="1">
        <v>999.9</v>
      </c>
      <c r="FN902" s="1">
        <v>58.9</v>
      </c>
      <c r="FO902" s="1">
        <v>36.299999999999997</v>
      </c>
      <c r="FP902" s="1">
        <v>35.900500000000001</v>
      </c>
      <c r="FQ902" s="1">
        <v>63.474899999999998</v>
      </c>
      <c r="FR902" s="1">
        <v>22.524000000000001</v>
      </c>
      <c r="FS902" s="1">
        <v>1</v>
      </c>
      <c r="FT902" s="1">
        <v>0.40243899999999999</v>
      </c>
      <c r="FU902" s="1">
        <v>1.2593000000000001</v>
      </c>
      <c r="FV902" s="1">
        <v>20.316700000000001</v>
      </c>
      <c r="FW902" s="1">
        <v>5.2103999999999999</v>
      </c>
      <c r="FX902" s="1">
        <v>11.906000000000001</v>
      </c>
      <c r="FY902" s="1">
        <v>5.0029000000000003</v>
      </c>
      <c r="FZ902" s="1">
        <v>3.2902</v>
      </c>
      <c r="GA902" s="1">
        <v>9999</v>
      </c>
      <c r="GB902" s="1">
        <v>9999</v>
      </c>
      <c r="GC902" s="1">
        <v>9999</v>
      </c>
      <c r="GD902" s="1">
        <v>999.9</v>
      </c>
      <c r="GE902" s="1">
        <v>1.8595900000000001</v>
      </c>
      <c r="GF902" s="1">
        <v>1.8545700000000001</v>
      </c>
      <c r="GG902" s="1">
        <v>1.8577600000000001</v>
      </c>
      <c r="GH902" s="1">
        <v>1.85623</v>
      </c>
      <c r="GI902" s="1">
        <v>1.8549899999999999</v>
      </c>
      <c r="GJ902" s="1">
        <v>1.8545499999999999</v>
      </c>
      <c r="GK902" s="1">
        <v>1.8533200000000001</v>
      </c>
      <c r="GL902" s="1">
        <v>1.8563799999999999</v>
      </c>
      <c r="GM902" s="1">
        <v>0</v>
      </c>
      <c r="GN902" s="1">
        <v>0</v>
      </c>
      <c r="GO902" s="1">
        <v>0</v>
      </c>
      <c r="GP902" s="1">
        <v>0</v>
      </c>
      <c r="GQ902" s="1" t="s">
        <v>359</v>
      </c>
      <c r="GR902" s="1" t="s">
        <v>360</v>
      </c>
      <c r="GS902" s="1" t="s">
        <v>361</v>
      </c>
      <c r="GT902" s="1" t="s">
        <v>361</v>
      </c>
      <c r="GU902" s="1" t="s">
        <v>361</v>
      </c>
      <c r="GV902" s="1" t="s">
        <v>361</v>
      </c>
      <c r="GW902" s="1">
        <v>0</v>
      </c>
      <c r="GX902" s="1">
        <v>100</v>
      </c>
      <c r="GY902" s="1">
        <v>100</v>
      </c>
      <c r="GZ902" s="1">
        <v>1.204</v>
      </c>
      <c r="HA902" s="1">
        <v>1.0200000000000001E-2</v>
      </c>
      <c r="HB902" s="1">
        <v>0.38386874957061617</v>
      </c>
      <c r="HC902" s="1">
        <v>2.7716384584972409E-3</v>
      </c>
      <c r="HD902" s="1">
        <v>-1.1467119688665799E-6</v>
      </c>
      <c r="HE902" s="1">
        <v>2.0626329066488061E-10</v>
      </c>
      <c r="HF902" s="1">
        <v>-7.258975840326358E-2</v>
      </c>
      <c r="HG902" s="1">
        <v>1.066993184659233E-2</v>
      </c>
      <c r="HH902" s="1">
        <v>-3.4528890892081033E-4</v>
      </c>
      <c r="HI902" s="1">
        <v>2.382551249023132E-6</v>
      </c>
      <c r="HJ902" s="1">
        <v>1</v>
      </c>
      <c r="HK902" s="1">
        <v>2115</v>
      </c>
      <c r="HL902" s="1">
        <v>2</v>
      </c>
      <c r="HM902" s="1">
        <v>30</v>
      </c>
      <c r="HN902" s="1">
        <v>4.4000000000000004</v>
      </c>
      <c r="HO902" s="1">
        <v>4.3</v>
      </c>
      <c r="HP902" s="1">
        <v>1.0412600000000001</v>
      </c>
      <c r="HQ902" s="1">
        <v>2.3303199999999999</v>
      </c>
      <c r="HR902" s="1">
        <v>1.4978</v>
      </c>
      <c r="HS902" s="1">
        <v>2.2997999999999998</v>
      </c>
      <c r="HT902" s="1">
        <v>1.5478499999999999</v>
      </c>
      <c r="HU902" s="1">
        <v>2.4706999999999999</v>
      </c>
      <c r="HV902" s="1">
        <v>39.3917</v>
      </c>
      <c r="HW902" s="1">
        <v>13.7118</v>
      </c>
      <c r="HX902" s="1">
        <v>18</v>
      </c>
      <c r="HY902" s="1">
        <v>446.36599999999999</v>
      </c>
      <c r="HZ902" s="1">
        <v>488.077</v>
      </c>
      <c r="IA902" s="1">
        <v>27.7301</v>
      </c>
      <c r="IB902" s="1">
        <v>32.165599999999998</v>
      </c>
      <c r="IC902" s="1">
        <v>29.9999</v>
      </c>
      <c r="ID902" s="1">
        <v>32.011600000000001</v>
      </c>
      <c r="IE902" s="1">
        <v>32.105200000000004</v>
      </c>
      <c r="IF902" s="1">
        <v>20.931999999999999</v>
      </c>
      <c r="IG902" s="1">
        <v>33.400300000000001</v>
      </c>
      <c r="IH902" s="1">
        <v>0</v>
      </c>
      <c r="II902" s="1">
        <v>27.732399999999998</v>
      </c>
      <c r="IJ902" s="1">
        <v>421.15800000000002</v>
      </c>
      <c r="IK902" s="1">
        <v>24.590900000000001</v>
      </c>
      <c r="IL902" s="1">
        <v>100.494</v>
      </c>
      <c r="IM902" s="1">
        <v>100.19499999999999</v>
      </c>
      <c r="IN902" s="1" t="s">
        <v>366</v>
      </c>
    </row>
    <row r="903" spans="1:248" ht="15.75" customHeight="1" x14ac:dyDescent="0.3">
      <c r="A903" s="1">
        <v>887</v>
      </c>
      <c r="B903" s="1">
        <v>1660320887.0999999</v>
      </c>
      <c r="C903" s="1">
        <v>9920.5</v>
      </c>
      <c r="D903" s="1" t="s">
        <v>2119</v>
      </c>
      <c r="E903" s="1" t="s">
        <v>2120</v>
      </c>
      <c r="F903" s="1">
        <v>1</v>
      </c>
      <c r="G903" s="1" t="s">
        <v>1969</v>
      </c>
      <c r="H903" s="1" t="s">
        <v>350</v>
      </c>
      <c r="I903" s="1" t="s">
        <v>351</v>
      </c>
      <c r="J903" s="1" t="s">
        <v>352</v>
      </c>
      <c r="K903" s="1" t="s">
        <v>353</v>
      </c>
      <c r="L903" s="1" t="s">
        <v>1969</v>
      </c>
      <c r="M903" s="1" t="s">
        <v>355</v>
      </c>
      <c r="N903" s="1">
        <v>1660320878.6624999</v>
      </c>
      <c r="O903" s="1">
        <f t="shared" si="102"/>
        <v>2.1909042267364049E-3</v>
      </c>
      <c r="P903" s="1">
        <f t="shared" si="103"/>
        <v>2.1909042267364049</v>
      </c>
      <c r="Q903" s="1">
        <f t="shared" si="104"/>
        <v>7.9990277286934459</v>
      </c>
      <c r="R903" s="1">
        <f t="shared" si="105"/>
        <v>303.416</v>
      </c>
      <c r="S903" s="1">
        <f t="shared" si="106"/>
        <v>177.12721616911116</v>
      </c>
      <c r="T903" s="1">
        <f t="shared" si="107"/>
        <v>17.650909780262687</v>
      </c>
      <c r="U903" s="1">
        <f t="shared" si="108"/>
        <v>30.235717343262401</v>
      </c>
      <c r="V903" s="1">
        <f t="shared" si="109"/>
        <v>0.10994259700098311</v>
      </c>
      <c r="W903" s="1">
        <f t="shared" si="110"/>
        <v>2.9218650193584867</v>
      </c>
      <c r="X903" s="1">
        <f t="shared" si="111"/>
        <v>0.10769502278222891</v>
      </c>
      <c r="Y903" s="1">
        <f t="shared" si="112"/>
        <v>6.7507497909132783E-2</v>
      </c>
      <c r="Z903" s="1">
        <f t="shared" si="113"/>
        <v>321.51328724999996</v>
      </c>
      <c r="AA903" s="1">
        <f t="shared" si="114"/>
        <v>32.30888423676879</v>
      </c>
      <c r="AB903" s="1">
        <f t="shared" si="115"/>
        <v>31.585368750000001</v>
      </c>
      <c r="AC903" s="1">
        <f t="shared" si="116"/>
        <v>4.6641580520714525</v>
      </c>
      <c r="AD903" s="1">
        <f t="shared" si="117"/>
        <v>60.17105856222976</v>
      </c>
      <c r="AE903" s="1">
        <f t="shared" si="118"/>
        <v>2.7119255900016652</v>
      </c>
      <c r="AF903" s="1">
        <f t="shared" si="119"/>
        <v>4.5070265586186311</v>
      </c>
      <c r="AG903" s="1">
        <f t="shared" si="120"/>
        <v>1.9522324620697873</v>
      </c>
      <c r="AH903" s="1">
        <f t="shared" si="121"/>
        <v>-96.618876399075461</v>
      </c>
      <c r="AI903" s="1">
        <f t="shared" si="122"/>
        <v>-94.875471881699156</v>
      </c>
      <c r="AJ903" s="1">
        <f t="shared" si="123"/>
        <v>-7.3121271241549524</v>
      </c>
      <c r="AK903" s="1">
        <f t="shared" si="124"/>
        <v>122.7068118450704</v>
      </c>
      <c r="AL903" s="1">
        <f t="shared" si="125"/>
        <v>37.098450168411404</v>
      </c>
      <c r="AM903" s="1">
        <f t="shared" si="126"/>
        <v>2.1754463229905361</v>
      </c>
      <c r="AN903" s="1">
        <f t="shared" si="127"/>
        <v>7.9990277286934459</v>
      </c>
      <c r="AO903" s="1">
        <v>387.84205303517763</v>
      </c>
      <c r="AP903" s="1">
        <v>351.90273939393938</v>
      </c>
      <c r="AQ903" s="1">
        <v>5.019554730470543</v>
      </c>
      <c r="AR903" s="1">
        <v>66.056811601181195</v>
      </c>
      <c r="AS903" s="1">
        <f t="shared" si="128"/>
        <v>2.1909042267364049</v>
      </c>
      <c r="AT903" s="1">
        <v>24.636168884664858</v>
      </c>
      <c r="AU903" s="1">
        <v>27.193240606060591</v>
      </c>
      <c r="AV903" s="1">
        <v>-4.1576974165668519E-5</v>
      </c>
      <c r="AW903" s="1">
        <v>80.9492581005711</v>
      </c>
      <c r="AX903" s="1">
        <v>43</v>
      </c>
      <c r="AY903" s="1">
        <v>9</v>
      </c>
      <c r="AZ903" s="1">
        <f t="shared" si="129"/>
        <v>1</v>
      </c>
      <c r="BA903" s="1">
        <f t="shared" si="130"/>
        <v>0</v>
      </c>
      <c r="BB903" s="1">
        <f t="shared" si="131"/>
        <v>51955.814900024903</v>
      </c>
      <c r="BC903" s="1">
        <f t="shared" si="132"/>
        <v>1999.9793749999999</v>
      </c>
      <c r="BD903" s="1">
        <f t="shared" si="133"/>
        <v>1681.1829749999999</v>
      </c>
      <c r="BE903" s="1">
        <f t="shared" si="134"/>
        <v>0.84060015618911077</v>
      </c>
      <c r="BF903" s="1">
        <f t="shared" si="135"/>
        <v>0.16075830144498365</v>
      </c>
      <c r="BG903" s="1">
        <v>6</v>
      </c>
      <c r="BH903" s="1">
        <v>0.5</v>
      </c>
      <c r="BI903" s="1" t="s">
        <v>356</v>
      </c>
      <c r="BJ903" s="1">
        <v>2</v>
      </c>
      <c r="BK903" s="1" t="b">
        <v>1</v>
      </c>
      <c r="BL903" s="1">
        <v>1660320878.6624999</v>
      </c>
      <c r="BM903" s="1">
        <v>303.416</v>
      </c>
      <c r="BN903" s="1">
        <v>348.7123125</v>
      </c>
      <c r="BO903" s="1">
        <v>27.214224999999999</v>
      </c>
      <c r="BP903" s="1">
        <v>24.6755125</v>
      </c>
      <c r="BQ903" s="1">
        <v>302.29393750000003</v>
      </c>
      <c r="BR903" s="1">
        <v>27.204125000000001</v>
      </c>
      <c r="BS903" s="1">
        <v>500.15350000000001</v>
      </c>
      <c r="BT903" s="1">
        <v>99.550981250000007</v>
      </c>
      <c r="BU903" s="1">
        <v>0.10005015</v>
      </c>
      <c r="BV903" s="1">
        <v>30.983074999999999</v>
      </c>
      <c r="BW903" s="1">
        <v>31.585368750000001</v>
      </c>
      <c r="BX903" s="1">
        <v>999.9</v>
      </c>
      <c r="BY903" s="1">
        <v>0</v>
      </c>
      <c r="BZ903" s="1">
        <v>0</v>
      </c>
      <c r="CA903" s="1">
        <v>10001.165625</v>
      </c>
      <c r="CB903" s="1">
        <v>0</v>
      </c>
      <c r="CC903" s="1">
        <v>15.455287500000001</v>
      </c>
      <c r="CD903" s="1">
        <v>-45.296293749999997</v>
      </c>
      <c r="CE903" s="1">
        <v>311.904</v>
      </c>
      <c r="CF903" s="1">
        <v>357.53418749999997</v>
      </c>
      <c r="CG903" s="1">
        <v>2.538704375</v>
      </c>
      <c r="CH903" s="1">
        <v>348.7123125</v>
      </c>
      <c r="CI903" s="1">
        <v>24.6755125</v>
      </c>
      <c r="CJ903" s="1">
        <v>2.7092025</v>
      </c>
      <c r="CK903" s="1">
        <v>2.4564712499999999</v>
      </c>
      <c r="CL903" s="1">
        <v>22.341037499999999</v>
      </c>
      <c r="CM903" s="1">
        <v>20.740931249999999</v>
      </c>
      <c r="CN903" s="1">
        <v>1999.9793749999999</v>
      </c>
      <c r="CO903" s="1">
        <v>0.97999618750000006</v>
      </c>
      <c r="CP903" s="1">
        <v>2.0004012500000001E-2</v>
      </c>
      <c r="CQ903" s="1">
        <v>0</v>
      </c>
      <c r="CR903" s="1">
        <v>2.0935625</v>
      </c>
      <c r="CS903" s="1">
        <v>0</v>
      </c>
      <c r="CT903" s="1">
        <v>26867.625</v>
      </c>
      <c r="CU903" s="1">
        <v>17412.125</v>
      </c>
      <c r="CV903" s="1">
        <v>42.375</v>
      </c>
      <c r="CW903" s="1">
        <v>43.378875000000001</v>
      </c>
      <c r="CX903" s="1">
        <v>42.375</v>
      </c>
      <c r="CY903" s="1">
        <v>41.815937499999997</v>
      </c>
      <c r="CZ903" s="1">
        <v>42.375</v>
      </c>
      <c r="DA903" s="1">
        <v>1959.9693749999999</v>
      </c>
      <c r="DB903" s="1">
        <v>40.01</v>
      </c>
      <c r="DC903" s="1">
        <v>0</v>
      </c>
      <c r="DD903" s="1">
        <v>1660320885.5999999</v>
      </c>
      <c r="DE903" s="1">
        <v>0</v>
      </c>
      <c r="DF903" s="1">
        <v>1660320627.5999999</v>
      </c>
      <c r="DG903" s="1" t="s">
        <v>1970</v>
      </c>
      <c r="DH903" s="1">
        <v>1660320624.0999999</v>
      </c>
      <c r="DI903" s="1">
        <v>1660320627.5999999</v>
      </c>
      <c r="DJ903" s="1">
        <v>29</v>
      </c>
      <c r="DK903" s="1">
        <v>-0.125</v>
      </c>
      <c r="DL903" s="1">
        <v>1E-3</v>
      </c>
      <c r="DM903" s="1">
        <v>1.32</v>
      </c>
      <c r="DN903" s="1">
        <v>1.6E-2</v>
      </c>
      <c r="DO903" s="1">
        <v>400</v>
      </c>
      <c r="DP903" s="1">
        <v>25</v>
      </c>
      <c r="DQ903" s="1">
        <v>0.25</v>
      </c>
      <c r="DR903" s="1">
        <v>0.03</v>
      </c>
      <c r="DS903" s="1">
        <v>6.9787091706028113</v>
      </c>
      <c r="DT903" s="1">
        <v>7.1296689400865221</v>
      </c>
      <c r="DU903" s="1">
        <v>0.53947542446026098</v>
      </c>
      <c r="DV903" s="1">
        <v>0</v>
      </c>
      <c r="DW903" s="1">
        <v>37.121070362007877</v>
      </c>
      <c r="DX903" s="1">
        <v>6.3968211536084372</v>
      </c>
      <c r="DY903" s="1">
        <v>0.46255781817848451</v>
      </c>
      <c r="DZ903" s="1">
        <v>0</v>
      </c>
      <c r="EA903" s="1">
        <v>-45.364464516129033</v>
      </c>
      <c r="EB903" s="1">
        <v>-8.5741451612902644</v>
      </c>
      <c r="EC903" s="1">
        <v>0.64037700214008964</v>
      </c>
      <c r="ED903" s="1">
        <v>0</v>
      </c>
      <c r="EE903" s="1">
        <v>183.1606641689865</v>
      </c>
      <c r="EF903" s="1">
        <v>189.92335361900439</v>
      </c>
      <c r="EG903" s="1">
        <v>18.31474455010558</v>
      </c>
      <c r="EH903" s="1">
        <v>0</v>
      </c>
      <c r="EI903" s="1">
        <v>2.530398780487805</v>
      </c>
      <c r="EJ903" s="1">
        <v>0.22522766550523429</v>
      </c>
      <c r="EK903" s="1">
        <v>2.426509921628606E-2</v>
      </c>
      <c r="EL903" s="1">
        <v>0</v>
      </c>
      <c r="EM903" s="1">
        <v>1.952203052790064</v>
      </c>
      <c r="EN903" s="1">
        <v>2.0146281169459889E-2</v>
      </c>
      <c r="EO903" s="1">
        <v>1.7132652310570271E-3</v>
      </c>
      <c r="EP903" s="1">
        <v>1</v>
      </c>
      <c r="EQ903" s="1">
        <v>1</v>
      </c>
      <c r="ER903" s="1">
        <v>6</v>
      </c>
      <c r="ES903" s="1" t="s">
        <v>854</v>
      </c>
      <c r="ET903" s="1">
        <v>2.9422700000000002</v>
      </c>
      <c r="EU903" s="1">
        <v>2.80111</v>
      </c>
      <c r="EV903" s="1">
        <v>7.8238100000000005E-2</v>
      </c>
      <c r="EW903" s="1">
        <v>8.6431099999999997E-2</v>
      </c>
      <c r="EX903" s="1">
        <v>0.11776399999999999</v>
      </c>
      <c r="EY903" s="1">
        <v>0.10990800000000001</v>
      </c>
      <c r="EZ903" s="1">
        <v>18891.3</v>
      </c>
      <c r="FA903" s="1">
        <v>19631.5</v>
      </c>
      <c r="FB903" s="1">
        <v>23834.9</v>
      </c>
      <c r="FC903" s="1">
        <v>25009</v>
      </c>
      <c r="FD903" s="1">
        <v>33658.400000000001</v>
      </c>
      <c r="FE903" s="1">
        <v>35544.5</v>
      </c>
      <c r="FF903" s="1">
        <v>43459.3</v>
      </c>
      <c r="FG903" s="1">
        <v>46231.3</v>
      </c>
      <c r="FH903" s="1">
        <v>1.8667499999999999</v>
      </c>
      <c r="FI903" s="1">
        <v>1.8415299999999999</v>
      </c>
      <c r="FJ903" s="1">
        <v>0.11999899999999999</v>
      </c>
      <c r="FK903" s="1">
        <v>0</v>
      </c>
      <c r="FL903" s="1">
        <v>29.644100000000002</v>
      </c>
      <c r="FM903" s="1">
        <v>999.9</v>
      </c>
      <c r="FN903" s="1">
        <v>58.9</v>
      </c>
      <c r="FO903" s="1">
        <v>36.299999999999997</v>
      </c>
      <c r="FP903" s="1">
        <v>35.903500000000001</v>
      </c>
      <c r="FQ903" s="1">
        <v>63.524900000000002</v>
      </c>
      <c r="FR903" s="1">
        <v>23.353400000000001</v>
      </c>
      <c r="FS903" s="1">
        <v>1</v>
      </c>
      <c r="FT903" s="1">
        <v>0.402424</v>
      </c>
      <c r="FU903" s="1">
        <v>1.2631600000000001</v>
      </c>
      <c r="FV903" s="1">
        <v>20.316700000000001</v>
      </c>
      <c r="FW903" s="1">
        <v>5.2100999999999997</v>
      </c>
      <c r="FX903" s="1">
        <v>11.906000000000001</v>
      </c>
      <c r="FY903" s="1">
        <v>5.0028499999999996</v>
      </c>
      <c r="FZ903" s="1">
        <v>3.2902499999999999</v>
      </c>
      <c r="GA903" s="1">
        <v>9999</v>
      </c>
      <c r="GB903" s="1">
        <v>9999</v>
      </c>
      <c r="GC903" s="1">
        <v>9999</v>
      </c>
      <c r="GD903" s="1">
        <v>999.9</v>
      </c>
      <c r="GE903" s="1">
        <v>1.85958</v>
      </c>
      <c r="GF903" s="1">
        <v>1.85456</v>
      </c>
      <c r="GG903" s="1">
        <v>1.8577600000000001</v>
      </c>
      <c r="GH903" s="1">
        <v>1.85623</v>
      </c>
      <c r="GI903" s="1">
        <v>1.8549899999999999</v>
      </c>
      <c r="GJ903" s="1">
        <v>1.8545499999999999</v>
      </c>
      <c r="GK903" s="1">
        <v>1.8533200000000001</v>
      </c>
      <c r="GL903" s="1">
        <v>1.8563799999999999</v>
      </c>
      <c r="GM903" s="1">
        <v>0</v>
      </c>
      <c r="GN903" s="1">
        <v>0</v>
      </c>
      <c r="GO903" s="1">
        <v>0</v>
      </c>
      <c r="GP903" s="1">
        <v>0</v>
      </c>
      <c r="GQ903" s="1" t="s">
        <v>359</v>
      </c>
      <c r="GR903" s="1" t="s">
        <v>360</v>
      </c>
      <c r="GS903" s="1" t="s">
        <v>361</v>
      </c>
      <c r="GT903" s="1" t="s">
        <v>361</v>
      </c>
      <c r="GU903" s="1" t="s">
        <v>361</v>
      </c>
      <c r="GV903" s="1" t="s">
        <v>361</v>
      </c>
      <c r="GW903" s="1">
        <v>0</v>
      </c>
      <c r="GX903" s="1">
        <v>100</v>
      </c>
      <c r="GY903" s="1">
        <v>100</v>
      </c>
      <c r="GZ903" s="1">
        <v>1.2090000000000001</v>
      </c>
      <c r="HA903" s="1">
        <v>1.0200000000000001E-2</v>
      </c>
      <c r="HB903" s="1">
        <v>0.38386874957061617</v>
      </c>
      <c r="HC903" s="1">
        <v>2.7716384584972409E-3</v>
      </c>
      <c r="HD903" s="1">
        <v>-1.1467119688665799E-6</v>
      </c>
      <c r="HE903" s="1">
        <v>2.0626329066488061E-10</v>
      </c>
      <c r="HF903" s="1">
        <v>-7.258975840326358E-2</v>
      </c>
      <c r="HG903" s="1">
        <v>1.066993184659233E-2</v>
      </c>
      <c r="HH903" s="1">
        <v>-3.4528890892081033E-4</v>
      </c>
      <c r="HI903" s="1">
        <v>2.382551249023132E-6</v>
      </c>
      <c r="HJ903" s="1">
        <v>1</v>
      </c>
      <c r="HK903" s="1">
        <v>2115</v>
      </c>
      <c r="HL903" s="1">
        <v>2</v>
      </c>
      <c r="HM903" s="1">
        <v>30</v>
      </c>
      <c r="HN903" s="1">
        <v>4.4000000000000004</v>
      </c>
      <c r="HO903" s="1">
        <v>4.3</v>
      </c>
      <c r="HP903" s="1">
        <v>1.0449200000000001</v>
      </c>
      <c r="HQ903" s="1">
        <v>2.33765</v>
      </c>
      <c r="HR903" s="1">
        <v>1.4978</v>
      </c>
      <c r="HS903" s="1">
        <v>2.2997999999999998</v>
      </c>
      <c r="HT903" s="1">
        <v>1.5478499999999999</v>
      </c>
      <c r="HU903" s="1">
        <v>2.4487299999999999</v>
      </c>
      <c r="HV903" s="1">
        <v>39.3917</v>
      </c>
      <c r="HW903" s="1">
        <v>13.7118</v>
      </c>
      <c r="HX903" s="1">
        <v>18</v>
      </c>
      <c r="HY903" s="1">
        <v>446.37799999999999</v>
      </c>
      <c r="HZ903" s="1">
        <v>488.05900000000003</v>
      </c>
      <c r="IA903" s="1">
        <v>27.731000000000002</v>
      </c>
      <c r="IB903" s="1">
        <v>32.165399999999998</v>
      </c>
      <c r="IC903" s="1">
        <v>29.9999</v>
      </c>
      <c r="ID903" s="1">
        <v>32.011299999999999</v>
      </c>
      <c r="IE903" s="1">
        <v>32.104900000000001</v>
      </c>
      <c r="IF903" s="1">
        <v>21.002600000000001</v>
      </c>
      <c r="IG903" s="1">
        <v>33.400300000000001</v>
      </c>
      <c r="IH903" s="1">
        <v>0</v>
      </c>
      <c r="II903" s="1">
        <v>27.745899999999999</v>
      </c>
      <c r="IJ903" s="1">
        <v>431.178</v>
      </c>
      <c r="IK903" s="1">
        <v>24.592099999999999</v>
      </c>
      <c r="IL903" s="1">
        <v>100.494</v>
      </c>
      <c r="IM903" s="1">
        <v>100.19499999999999</v>
      </c>
      <c r="IN903" s="1" t="s">
        <v>366</v>
      </c>
    </row>
    <row r="904" spans="1:248" ht="15.75" customHeight="1" x14ac:dyDescent="0.3">
      <c r="A904" s="1">
        <v>888</v>
      </c>
      <c r="B904" s="1">
        <v>1660320888.5999999</v>
      </c>
      <c r="C904" s="1">
        <v>9922</v>
      </c>
      <c r="D904" s="1" t="s">
        <v>2121</v>
      </c>
      <c r="E904" s="1" t="s">
        <v>2122</v>
      </c>
      <c r="F904" s="1">
        <v>1</v>
      </c>
      <c r="G904" s="1" t="s">
        <v>1969</v>
      </c>
      <c r="H904" s="1" t="s">
        <v>350</v>
      </c>
      <c r="I904" s="1" t="s">
        <v>351</v>
      </c>
      <c r="J904" s="1" t="s">
        <v>352</v>
      </c>
      <c r="K904" s="1" t="s">
        <v>353</v>
      </c>
      <c r="L904" s="1" t="s">
        <v>1969</v>
      </c>
      <c r="M904" s="1" t="s">
        <v>355</v>
      </c>
      <c r="N904" s="1">
        <v>1660320880.6937499</v>
      </c>
      <c r="O904" s="1">
        <f t="shared" si="102"/>
        <v>2.1916937128906005E-3</v>
      </c>
      <c r="P904" s="1">
        <f t="shared" si="103"/>
        <v>2.1916937128906007</v>
      </c>
      <c r="Q904" s="1">
        <f t="shared" si="104"/>
        <v>8.1100829636234604</v>
      </c>
      <c r="R904" s="1">
        <f t="shared" si="105"/>
        <v>313.38937499999997</v>
      </c>
      <c r="S904" s="1">
        <f t="shared" si="106"/>
        <v>185.15211167251528</v>
      </c>
      <c r="T904" s="1">
        <f t="shared" si="107"/>
        <v>18.450584255465298</v>
      </c>
      <c r="U904" s="1">
        <f t="shared" si="108"/>
        <v>31.229549671203912</v>
      </c>
      <c r="V904" s="1">
        <f t="shared" si="109"/>
        <v>0.10993528807964156</v>
      </c>
      <c r="W904" s="1">
        <f t="shared" si="110"/>
        <v>2.9218018475478584</v>
      </c>
      <c r="X904" s="1">
        <f t="shared" si="111"/>
        <v>0.10768796187687975</v>
      </c>
      <c r="Y904" s="1">
        <f t="shared" si="112"/>
        <v>6.7503063150177206E-2</v>
      </c>
      <c r="Z904" s="1">
        <f t="shared" si="113"/>
        <v>321.51368625000003</v>
      </c>
      <c r="AA904" s="1">
        <f t="shared" si="114"/>
        <v>32.308133490173532</v>
      </c>
      <c r="AB904" s="1">
        <f t="shared" si="115"/>
        <v>31.586762499999999</v>
      </c>
      <c r="AC904" s="1">
        <f t="shared" si="116"/>
        <v>4.6645271267715538</v>
      </c>
      <c r="AD904" s="1">
        <f t="shared" si="117"/>
        <v>60.162785184701143</v>
      </c>
      <c r="AE904" s="1">
        <f t="shared" si="118"/>
        <v>2.7114637983593441</v>
      </c>
      <c r="AF904" s="1">
        <f t="shared" si="119"/>
        <v>4.5068787790244214</v>
      </c>
      <c r="AG904" s="1">
        <f t="shared" si="120"/>
        <v>1.9530633284122096</v>
      </c>
      <c r="AH904" s="1">
        <f t="shared" si="121"/>
        <v>-96.653692738475485</v>
      </c>
      <c r="AI904" s="1">
        <f t="shared" si="122"/>
        <v>-95.183538495385989</v>
      </c>
      <c r="AJ904" s="1">
        <f t="shared" si="123"/>
        <v>-7.3360583237732948</v>
      </c>
      <c r="AK904" s="1">
        <f t="shared" si="124"/>
        <v>122.34039669236529</v>
      </c>
      <c r="AL904" s="1">
        <f t="shared" si="125"/>
        <v>37.333257787501907</v>
      </c>
      <c r="AM904" s="1">
        <f t="shared" si="126"/>
        <v>2.1790919232555361</v>
      </c>
      <c r="AN904" s="1">
        <f t="shared" si="127"/>
        <v>8.1100829636234604</v>
      </c>
      <c r="AO904" s="1">
        <v>395.61590398036481</v>
      </c>
      <c r="AP904" s="1">
        <v>359.46430303030297</v>
      </c>
      <c r="AQ904" s="1">
        <v>5.0342017618820432</v>
      </c>
      <c r="AR904" s="1">
        <v>66.056811601181195</v>
      </c>
      <c r="AS904" s="1">
        <f t="shared" si="128"/>
        <v>2.1916937128906007</v>
      </c>
      <c r="AT904" s="1">
        <v>24.630640408263879</v>
      </c>
      <c r="AU904" s="1">
        <v>27.188620606060599</v>
      </c>
      <c r="AV904" s="1">
        <v>-4.2217116813790722E-5</v>
      </c>
      <c r="AW904" s="1">
        <v>80.9492581005711</v>
      </c>
      <c r="AX904" s="1">
        <v>43</v>
      </c>
      <c r="AY904" s="1">
        <v>9</v>
      </c>
      <c r="AZ904" s="1">
        <f t="shared" si="129"/>
        <v>1</v>
      </c>
      <c r="BA904" s="1">
        <f t="shared" si="130"/>
        <v>0</v>
      </c>
      <c r="BB904" s="1">
        <f t="shared" si="131"/>
        <v>51954.114726908163</v>
      </c>
      <c r="BC904" s="1">
        <f t="shared" si="132"/>
        <v>1999.9818749999999</v>
      </c>
      <c r="BD904" s="1">
        <f t="shared" si="133"/>
        <v>1681.1850749999999</v>
      </c>
      <c r="BE904" s="1">
        <f t="shared" si="134"/>
        <v>0.84060015543890865</v>
      </c>
      <c r="BF904" s="1">
        <f t="shared" si="135"/>
        <v>0.16075829999709373</v>
      </c>
      <c r="BG904" s="1">
        <v>6</v>
      </c>
      <c r="BH904" s="1">
        <v>0.5</v>
      </c>
      <c r="BI904" s="1" t="s">
        <v>356</v>
      </c>
      <c r="BJ904" s="1">
        <v>2</v>
      </c>
      <c r="BK904" s="1" t="b">
        <v>1</v>
      </c>
      <c r="BL904" s="1">
        <v>1660320880.6937499</v>
      </c>
      <c r="BM904" s="1">
        <v>313.38937499999997</v>
      </c>
      <c r="BN904" s="1">
        <v>358.99425000000002</v>
      </c>
      <c r="BO904" s="1">
        <v>27.209612499999999</v>
      </c>
      <c r="BP904" s="1">
        <v>24.666662500000001</v>
      </c>
      <c r="BQ904" s="1">
        <v>312.24618750000002</v>
      </c>
      <c r="BR904" s="1">
        <v>27.1995</v>
      </c>
      <c r="BS904" s="1">
        <v>500.15918749999997</v>
      </c>
      <c r="BT904" s="1">
        <v>99.550912499999995</v>
      </c>
      <c r="BU904" s="1">
        <v>0.10003983750000001</v>
      </c>
      <c r="BV904" s="1">
        <v>30.982500000000002</v>
      </c>
      <c r="BW904" s="1">
        <v>31.586762499999999</v>
      </c>
      <c r="BX904" s="1">
        <v>999.9</v>
      </c>
      <c r="BY904" s="1">
        <v>0</v>
      </c>
      <c r="BZ904" s="1">
        <v>0</v>
      </c>
      <c r="CA904" s="1">
        <v>10000.811874999999</v>
      </c>
      <c r="CB904" s="1">
        <v>0</v>
      </c>
      <c r="CC904" s="1">
        <v>15.44901875</v>
      </c>
      <c r="CD904" s="1">
        <v>-45.604900000000001</v>
      </c>
      <c r="CE904" s="1">
        <v>322.15481249999999</v>
      </c>
      <c r="CF904" s="1">
        <v>368.0728125</v>
      </c>
      <c r="CG904" s="1">
        <v>2.5429499999999998</v>
      </c>
      <c r="CH904" s="1">
        <v>358.99425000000002</v>
      </c>
      <c r="CI904" s="1">
        <v>24.666662500000001</v>
      </c>
      <c r="CJ904" s="1">
        <v>2.7087412500000001</v>
      </c>
      <c r="CK904" s="1">
        <v>2.4555875</v>
      </c>
      <c r="CL904" s="1">
        <v>22.33824375</v>
      </c>
      <c r="CM904" s="1">
        <v>20.735093750000001</v>
      </c>
      <c r="CN904" s="1">
        <v>1999.9818749999999</v>
      </c>
      <c r="CO904" s="1">
        <v>0.97999637500000003</v>
      </c>
      <c r="CP904" s="1">
        <v>2.0003824999999999E-2</v>
      </c>
      <c r="CQ904" s="1">
        <v>0</v>
      </c>
      <c r="CR904" s="1">
        <v>2.1215625</v>
      </c>
      <c r="CS904" s="1">
        <v>0</v>
      </c>
      <c r="CT904" s="1">
        <v>26880.90625</v>
      </c>
      <c r="CU904" s="1">
        <v>17412.150000000001</v>
      </c>
      <c r="CV904" s="1">
        <v>42.375</v>
      </c>
      <c r="CW904" s="1">
        <v>43.375</v>
      </c>
      <c r="CX904" s="1">
        <v>42.375</v>
      </c>
      <c r="CY904" s="1">
        <v>41.815937499999997</v>
      </c>
      <c r="CZ904" s="1">
        <v>42.375</v>
      </c>
      <c r="DA904" s="1">
        <v>1959.971875</v>
      </c>
      <c r="DB904" s="1">
        <v>40.01</v>
      </c>
      <c r="DC904" s="1">
        <v>0</v>
      </c>
      <c r="DD904" s="1">
        <v>1660320886.8</v>
      </c>
      <c r="DE904" s="1">
        <v>0</v>
      </c>
      <c r="DF904" s="1">
        <v>1660320627.5999999</v>
      </c>
      <c r="DG904" s="1" t="s">
        <v>1970</v>
      </c>
      <c r="DH904" s="1">
        <v>1660320624.0999999</v>
      </c>
      <c r="DI904" s="1">
        <v>1660320627.5999999</v>
      </c>
      <c r="DJ904" s="1">
        <v>29</v>
      </c>
      <c r="DK904" s="1">
        <v>-0.125</v>
      </c>
      <c r="DL904" s="1">
        <v>1E-3</v>
      </c>
      <c r="DM904" s="1">
        <v>1.32</v>
      </c>
      <c r="DN904" s="1">
        <v>1.6E-2</v>
      </c>
      <c r="DO904" s="1">
        <v>400</v>
      </c>
      <c r="DP904" s="1">
        <v>25</v>
      </c>
      <c r="DQ904" s="1">
        <v>0.25</v>
      </c>
      <c r="DR904" s="1">
        <v>0.03</v>
      </c>
      <c r="DS904" s="1">
        <v>7.1499350048289854</v>
      </c>
      <c r="DT904" s="1">
        <v>7.5212881969460836</v>
      </c>
      <c r="DU904" s="1">
        <v>0.5664239552136795</v>
      </c>
      <c r="DV904" s="1">
        <v>0</v>
      </c>
      <c r="DW904" s="1">
        <v>37.26363539152603</v>
      </c>
      <c r="DX904" s="1">
        <v>6.4322584475059266</v>
      </c>
      <c r="DY904" s="1">
        <v>0.48058590176759619</v>
      </c>
      <c r="DZ904" s="1">
        <v>0</v>
      </c>
      <c r="EA904" s="1">
        <v>-45.62704999999999</v>
      </c>
      <c r="EB904" s="1">
        <v>-8.5758140155729432</v>
      </c>
      <c r="EC904" s="1">
        <v>0.62003440536258481</v>
      </c>
      <c r="ED904" s="1">
        <v>0</v>
      </c>
      <c r="EE904" s="1">
        <v>187.05113613160549</v>
      </c>
      <c r="EF904" s="1">
        <v>188.9816005443362</v>
      </c>
      <c r="EG904" s="1">
        <v>18.678102476420221</v>
      </c>
      <c r="EH904" s="1">
        <v>0</v>
      </c>
      <c r="EI904" s="1">
        <v>2.5370197499999998</v>
      </c>
      <c r="EJ904" s="1">
        <v>0.1956039399624796</v>
      </c>
      <c r="EK904" s="1">
        <v>2.1102717536788999E-2</v>
      </c>
      <c r="EL904" s="1">
        <v>0</v>
      </c>
      <c r="EM904" s="1">
        <v>1.9527469377665969</v>
      </c>
      <c r="EN904" s="1">
        <v>2.6297804224949459E-2</v>
      </c>
      <c r="EO904" s="1">
        <v>2.1777686220170339E-3</v>
      </c>
      <c r="EP904" s="1">
        <v>1</v>
      </c>
      <c r="EQ904" s="1">
        <v>1</v>
      </c>
      <c r="ER904" s="1">
        <v>6</v>
      </c>
      <c r="ES904" s="1" t="s">
        <v>854</v>
      </c>
      <c r="ET904" s="1">
        <v>2.9424899999999998</v>
      </c>
      <c r="EU904" s="1">
        <v>2.8011900000000001</v>
      </c>
      <c r="EV904" s="1">
        <v>7.95574E-2</v>
      </c>
      <c r="EW904" s="1">
        <v>8.7725999999999998E-2</v>
      </c>
      <c r="EX904" s="1">
        <v>0.11774999999999999</v>
      </c>
      <c r="EY904" s="1">
        <v>0.109904</v>
      </c>
      <c r="EZ904" s="1">
        <v>18864.5</v>
      </c>
      <c r="FA904" s="1">
        <v>19603.599999999999</v>
      </c>
      <c r="FB904" s="1">
        <v>23835.3</v>
      </c>
      <c r="FC904" s="1">
        <v>25008.9</v>
      </c>
      <c r="FD904" s="1">
        <v>33659.5</v>
      </c>
      <c r="FE904" s="1">
        <v>35544.5</v>
      </c>
      <c r="FF904" s="1">
        <v>43459.9</v>
      </c>
      <c r="FG904" s="1">
        <v>46231</v>
      </c>
      <c r="FH904" s="1">
        <v>1.8668800000000001</v>
      </c>
      <c r="FI904" s="1">
        <v>1.84155</v>
      </c>
      <c r="FJ904" s="1">
        <v>0.12007</v>
      </c>
      <c r="FK904" s="1">
        <v>0</v>
      </c>
      <c r="FL904" s="1">
        <v>29.642700000000001</v>
      </c>
      <c r="FM904" s="1">
        <v>999.9</v>
      </c>
      <c r="FN904" s="1">
        <v>58.9</v>
      </c>
      <c r="FO904" s="1">
        <v>36.299999999999997</v>
      </c>
      <c r="FP904" s="1">
        <v>35.902999999999999</v>
      </c>
      <c r="FQ904" s="1">
        <v>63.274900000000002</v>
      </c>
      <c r="FR904" s="1">
        <v>23.261199999999999</v>
      </c>
      <c r="FS904" s="1">
        <v>1</v>
      </c>
      <c r="FT904" s="1">
        <v>0.40227099999999999</v>
      </c>
      <c r="FU904" s="1">
        <v>1.2538499999999999</v>
      </c>
      <c r="FV904" s="1">
        <v>20.316600000000001</v>
      </c>
      <c r="FW904" s="1">
        <v>5.2105499999999996</v>
      </c>
      <c r="FX904" s="1">
        <v>11.906000000000001</v>
      </c>
      <c r="FY904" s="1">
        <v>5.0028499999999996</v>
      </c>
      <c r="FZ904" s="1">
        <v>3.2902999999999998</v>
      </c>
      <c r="GA904" s="1">
        <v>9999</v>
      </c>
      <c r="GB904" s="1">
        <v>9999</v>
      </c>
      <c r="GC904" s="1">
        <v>9999</v>
      </c>
      <c r="GD904" s="1">
        <v>999.9</v>
      </c>
      <c r="GE904" s="1">
        <v>1.8595699999999999</v>
      </c>
      <c r="GF904" s="1">
        <v>1.8545499999999999</v>
      </c>
      <c r="GG904" s="1">
        <v>1.8577600000000001</v>
      </c>
      <c r="GH904" s="1">
        <v>1.85622</v>
      </c>
      <c r="GI904" s="1">
        <v>1.85497</v>
      </c>
      <c r="GJ904" s="1">
        <v>1.8545499999999999</v>
      </c>
      <c r="GK904" s="1">
        <v>1.8533200000000001</v>
      </c>
      <c r="GL904" s="1">
        <v>1.8563799999999999</v>
      </c>
      <c r="GM904" s="1">
        <v>0</v>
      </c>
      <c r="GN904" s="1">
        <v>0</v>
      </c>
      <c r="GO904" s="1">
        <v>0</v>
      </c>
      <c r="GP904" s="1">
        <v>0</v>
      </c>
      <c r="GQ904" s="1" t="s">
        <v>359</v>
      </c>
      <c r="GR904" s="1" t="s">
        <v>360</v>
      </c>
      <c r="GS904" s="1" t="s">
        <v>361</v>
      </c>
      <c r="GT904" s="1" t="s">
        <v>361</v>
      </c>
      <c r="GU904" s="1" t="s">
        <v>361</v>
      </c>
      <c r="GV904" s="1" t="s">
        <v>361</v>
      </c>
      <c r="GW904" s="1">
        <v>0</v>
      </c>
      <c r="GX904" s="1">
        <v>100</v>
      </c>
      <c r="GY904" s="1">
        <v>100</v>
      </c>
      <c r="GZ904" s="1">
        <v>1.224</v>
      </c>
      <c r="HA904" s="1">
        <v>1.0200000000000001E-2</v>
      </c>
      <c r="HB904" s="1">
        <v>0.38386874957061617</v>
      </c>
      <c r="HC904" s="1">
        <v>2.7716384584972409E-3</v>
      </c>
      <c r="HD904" s="1">
        <v>-1.1467119688665799E-6</v>
      </c>
      <c r="HE904" s="1">
        <v>2.0626329066488061E-10</v>
      </c>
      <c r="HF904" s="1">
        <v>-7.258975840326358E-2</v>
      </c>
      <c r="HG904" s="1">
        <v>1.066993184659233E-2</v>
      </c>
      <c r="HH904" s="1">
        <v>-3.4528890892081033E-4</v>
      </c>
      <c r="HI904" s="1">
        <v>2.382551249023132E-6</v>
      </c>
      <c r="HJ904" s="1">
        <v>1</v>
      </c>
      <c r="HK904" s="1">
        <v>2115</v>
      </c>
      <c r="HL904" s="1">
        <v>2</v>
      </c>
      <c r="HM904" s="1">
        <v>30</v>
      </c>
      <c r="HN904" s="1">
        <v>4.4000000000000004</v>
      </c>
      <c r="HO904" s="1">
        <v>4.3</v>
      </c>
      <c r="HP904" s="1">
        <v>1.0620099999999999</v>
      </c>
      <c r="HQ904" s="1">
        <v>2.34009</v>
      </c>
      <c r="HR904" s="1">
        <v>1.4978</v>
      </c>
      <c r="HS904" s="1">
        <v>2.2997999999999998</v>
      </c>
      <c r="HT904" s="1">
        <v>1.5478499999999999</v>
      </c>
      <c r="HU904" s="1">
        <v>2.3083499999999999</v>
      </c>
      <c r="HV904" s="1">
        <v>39.3917</v>
      </c>
      <c r="HW904" s="1">
        <v>13.6942</v>
      </c>
      <c r="HX904" s="1">
        <v>18</v>
      </c>
      <c r="HY904" s="1">
        <v>446.447</v>
      </c>
      <c r="HZ904" s="1">
        <v>488.06799999999998</v>
      </c>
      <c r="IA904" s="1">
        <v>27.733799999999999</v>
      </c>
      <c r="IB904" s="1">
        <v>32.164200000000001</v>
      </c>
      <c r="IC904" s="1">
        <v>29.9999</v>
      </c>
      <c r="ID904" s="1">
        <v>32.011299999999999</v>
      </c>
      <c r="IE904" s="1">
        <v>32.103999999999999</v>
      </c>
      <c r="IF904" s="1">
        <v>21.3416</v>
      </c>
      <c r="IG904" s="1">
        <v>33.400300000000001</v>
      </c>
      <c r="IH904" s="1">
        <v>0</v>
      </c>
      <c r="II904" s="1">
        <v>27.745899999999999</v>
      </c>
      <c r="IJ904" s="1">
        <v>431.178</v>
      </c>
      <c r="IK904" s="1">
        <v>24.589200000000002</v>
      </c>
      <c r="IL904" s="1">
        <v>100.495</v>
      </c>
      <c r="IM904" s="1">
        <v>100.194</v>
      </c>
      <c r="IN904" s="1" t="s">
        <v>366</v>
      </c>
    </row>
    <row r="905" spans="1:248" ht="15.75" customHeight="1" x14ac:dyDescent="0.3">
      <c r="A905" s="1">
        <v>889</v>
      </c>
      <c r="B905" s="1">
        <v>1660320889.0999999</v>
      </c>
      <c r="C905" s="1">
        <v>9922.5</v>
      </c>
      <c r="D905" s="1" t="s">
        <v>2123</v>
      </c>
      <c r="E905" s="1" t="s">
        <v>2124</v>
      </c>
      <c r="F905" s="1">
        <v>1</v>
      </c>
      <c r="G905" s="1" t="s">
        <v>1969</v>
      </c>
      <c r="H905" s="1" t="s">
        <v>350</v>
      </c>
      <c r="I905" s="1" t="s">
        <v>351</v>
      </c>
      <c r="J905" s="1" t="s">
        <v>352</v>
      </c>
      <c r="K905" s="1" t="s">
        <v>353</v>
      </c>
      <c r="L905" s="1" t="s">
        <v>1969</v>
      </c>
      <c r="M905" s="1" t="s">
        <v>355</v>
      </c>
      <c r="N905" s="1">
        <v>1660320880.6937499</v>
      </c>
      <c r="O905" s="1">
        <f t="shared" si="102"/>
        <v>2.191377501299619E-3</v>
      </c>
      <c r="P905" s="1">
        <f t="shared" si="103"/>
        <v>2.1913775012996188</v>
      </c>
      <c r="Q905" s="1">
        <f t="shared" si="104"/>
        <v>8.1514050879317512</v>
      </c>
      <c r="R905" s="1">
        <f t="shared" si="105"/>
        <v>313.38937499999997</v>
      </c>
      <c r="S905" s="1">
        <f t="shared" si="106"/>
        <v>184.53253858034725</v>
      </c>
      <c r="T905" s="1">
        <f t="shared" si="107"/>
        <v>18.388843206788064</v>
      </c>
      <c r="U905" s="1">
        <f t="shared" si="108"/>
        <v>31.229549671203912</v>
      </c>
      <c r="V905" s="1">
        <f t="shared" si="109"/>
        <v>0.10991909650766669</v>
      </c>
      <c r="W905" s="1">
        <f t="shared" si="110"/>
        <v>2.9218018475478584</v>
      </c>
      <c r="X905" s="1">
        <f t="shared" si="111"/>
        <v>0.10767242495146249</v>
      </c>
      <c r="Y905" s="1">
        <f t="shared" si="112"/>
        <v>6.7493295419887661E-2</v>
      </c>
      <c r="Z905" s="1">
        <f t="shared" si="113"/>
        <v>321.51368625000003</v>
      </c>
      <c r="AA905" s="1">
        <f t="shared" si="114"/>
        <v>32.308215700741442</v>
      </c>
      <c r="AB905" s="1">
        <f t="shared" si="115"/>
        <v>31.586762499999999</v>
      </c>
      <c r="AC905" s="1">
        <f t="shared" si="116"/>
        <v>4.6645271267715538</v>
      </c>
      <c r="AD905" s="1">
        <f t="shared" si="117"/>
        <v>60.162785184701143</v>
      </c>
      <c r="AE905" s="1">
        <f t="shared" si="118"/>
        <v>2.7114637983593441</v>
      </c>
      <c r="AF905" s="1">
        <f t="shared" si="119"/>
        <v>4.5068787790244214</v>
      </c>
      <c r="AG905" s="1">
        <f t="shared" si="120"/>
        <v>1.9530633284122096</v>
      </c>
      <c r="AH905" s="1">
        <f t="shared" si="121"/>
        <v>-96.639747807313199</v>
      </c>
      <c r="AI905" s="1">
        <f t="shared" si="122"/>
        <v>-95.183538495385989</v>
      </c>
      <c r="AJ905" s="1">
        <f t="shared" si="123"/>
        <v>-7.3360583237732948</v>
      </c>
      <c r="AK905" s="1">
        <f t="shared" si="124"/>
        <v>122.35434162352757</v>
      </c>
      <c r="AL905" s="1">
        <f t="shared" si="125"/>
        <v>37.333257787501907</v>
      </c>
      <c r="AM905" s="1">
        <f t="shared" si="126"/>
        <v>2.1790919232555361</v>
      </c>
      <c r="AN905" s="1">
        <f t="shared" si="127"/>
        <v>8.1514050879317512</v>
      </c>
      <c r="AO905" s="1">
        <v>398.21165326041501</v>
      </c>
      <c r="AP905" s="1">
        <v>361.9889575757573</v>
      </c>
      <c r="AQ905" s="1">
        <v>5.0381000899971227</v>
      </c>
      <c r="AR905" s="1">
        <v>66.056811601181195</v>
      </c>
      <c r="AS905" s="1">
        <f t="shared" si="128"/>
        <v>2.1913775012996188</v>
      </c>
      <c r="AT905" s="1">
        <v>24.629820539751901</v>
      </c>
      <c r="AU905" s="1">
        <v>27.187422424242421</v>
      </c>
      <c r="AV905" s="1">
        <v>-4.0264280051368678E-5</v>
      </c>
      <c r="AW905" s="1">
        <v>80.9492581005711</v>
      </c>
      <c r="AX905" s="1">
        <v>43</v>
      </c>
      <c r="AY905" s="1">
        <v>9</v>
      </c>
      <c r="AZ905" s="1">
        <f t="shared" si="129"/>
        <v>1</v>
      </c>
      <c r="BA905" s="1">
        <f t="shared" si="130"/>
        <v>0</v>
      </c>
      <c r="BB905" s="1">
        <f t="shared" si="131"/>
        <v>51954.114726908163</v>
      </c>
      <c r="BC905" s="1">
        <f t="shared" si="132"/>
        <v>1999.9818749999999</v>
      </c>
      <c r="BD905" s="1">
        <f t="shared" si="133"/>
        <v>1681.1850749999999</v>
      </c>
      <c r="BE905" s="1">
        <f t="shared" si="134"/>
        <v>0.84060015543890865</v>
      </c>
      <c r="BF905" s="1">
        <f t="shared" si="135"/>
        <v>0.16075829999709373</v>
      </c>
      <c r="BG905" s="1">
        <v>6</v>
      </c>
      <c r="BH905" s="1">
        <v>0.5</v>
      </c>
      <c r="BI905" s="1" t="s">
        <v>356</v>
      </c>
      <c r="BJ905" s="1">
        <v>2</v>
      </c>
      <c r="BK905" s="1" t="b">
        <v>1</v>
      </c>
      <c r="BL905" s="1">
        <v>1660320880.6937499</v>
      </c>
      <c r="BM905" s="1">
        <v>313.38937499999997</v>
      </c>
      <c r="BN905" s="1">
        <v>358.99425000000002</v>
      </c>
      <c r="BO905" s="1">
        <v>27.209612499999999</v>
      </c>
      <c r="BP905" s="1">
        <v>24.666662500000001</v>
      </c>
      <c r="BQ905" s="1">
        <v>312.24618750000002</v>
      </c>
      <c r="BR905" s="1">
        <v>27.1995</v>
      </c>
      <c r="BS905" s="1">
        <v>500.15918749999997</v>
      </c>
      <c r="BT905" s="1">
        <v>99.550912499999995</v>
      </c>
      <c r="BU905" s="1">
        <v>0.10003983750000001</v>
      </c>
      <c r="BV905" s="1">
        <v>30.982500000000002</v>
      </c>
      <c r="BW905" s="1">
        <v>31.586762499999999</v>
      </c>
      <c r="BX905" s="1">
        <v>999.9</v>
      </c>
      <c r="BY905" s="1">
        <v>0</v>
      </c>
      <c r="BZ905" s="1">
        <v>0</v>
      </c>
      <c r="CA905" s="1">
        <v>10000.811874999999</v>
      </c>
      <c r="CB905" s="1">
        <v>0</v>
      </c>
      <c r="CC905" s="1">
        <v>15.44901875</v>
      </c>
      <c r="CD905" s="1">
        <v>-45.604900000000001</v>
      </c>
      <c r="CE905" s="1">
        <v>322.15481249999999</v>
      </c>
      <c r="CF905" s="1">
        <v>368.0728125</v>
      </c>
      <c r="CG905" s="1">
        <v>2.5429499999999998</v>
      </c>
      <c r="CH905" s="1">
        <v>358.99425000000002</v>
      </c>
      <c r="CI905" s="1">
        <v>24.666662500000001</v>
      </c>
      <c r="CJ905" s="1">
        <v>2.7087412500000001</v>
      </c>
      <c r="CK905" s="1">
        <v>2.4555875</v>
      </c>
      <c r="CL905" s="1">
        <v>22.33824375</v>
      </c>
      <c r="CM905" s="1">
        <v>20.735093750000001</v>
      </c>
      <c r="CN905" s="1">
        <v>1999.9818749999999</v>
      </c>
      <c r="CO905" s="1">
        <v>0.97999637500000003</v>
      </c>
      <c r="CP905" s="1">
        <v>2.0003824999999999E-2</v>
      </c>
      <c r="CQ905" s="1">
        <v>0</v>
      </c>
      <c r="CR905" s="1">
        <v>2.1215625</v>
      </c>
      <c r="CS905" s="1">
        <v>0</v>
      </c>
      <c r="CT905" s="1">
        <v>26880.90625</v>
      </c>
      <c r="CU905" s="1">
        <v>17412.150000000001</v>
      </c>
      <c r="CV905" s="1">
        <v>42.375</v>
      </c>
      <c r="CW905" s="1">
        <v>43.375</v>
      </c>
      <c r="CX905" s="1">
        <v>42.375</v>
      </c>
      <c r="CY905" s="1">
        <v>41.815937499999997</v>
      </c>
      <c r="CZ905" s="1">
        <v>42.375</v>
      </c>
      <c r="DA905" s="1">
        <v>1959.971875</v>
      </c>
      <c r="DB905" s="1">
        <v>40.01</v>
      </c>
      <c r="DC905" s="1">
        <v>0</v>
      </c>
      <c r="DD905" s="1">
        <v>1660320887.4000001</v>
      </c>
      <c r="DE905" s="1">
        <v>0</v>
      </c>
      <c r="DF905" s="1">
        <v>1660320627.5999999</v>
      </c>
      <c r="DG905" s="1" t="s">
        <v>1970</v>
      </c>
      <c r="DH905" s="1">
        <v>1660320624.0999999</v>
      </c>
      <c r="DI905" s="1">
        <v>1660320627.5999999</v>
      </c>
      <c r="DJ905" s="1">
        <v>29</v>
      </c>
      <c r="DK905" s="1">
        <v>-0.125</v>
      </c>
      <c r="DL905" s="1">
        <v>1E-3</v>
      </c>
      <c r="DM905" s="1">
        <v>1.32</v>
      </c>
      <c r="DN905" s="1">
        <v>1.6E-2</v>
      </c>
      <c r="DO905" s="1">
        <v>400</v>
      </c>
      <c r="DP905" s="1">
        <v>25</v>
      </c>
      <c r="DQ905" s="1">
        <v>0.25</v>
      </c>
      <c r="DR905" s="1">
        <v>0.03</v>
      </c>
      <c r="DS905" s="1">
        <v>7.1499350048289854</v>
      </c>
      <c r="DT905" s="1">
        <v>7.5212881969460836</v>
      </c>
      <c r="DU905" s="1">
        <v>0.5664239552136795</v>
      </c>
      <c r="DV905" s="1">
        <v>0</v>
      </c>
      <c r="DW905" s="1">
        <v>37.26363539152603</v>
      </c>
      <c r="DX905" s="1">
        <v>6.4322584475059266</v>
      </c>
      <c r="DY905" s="1">
        <v>0.48058590176759619</v>
      </c>
      <c r="DZ905" s="1">
        <v>0</v>
      </c>
      <c r="EA905" s="1">
        <v>-45.62704999999999</v>
      </c>
      <c r="EB905" s="1">
        <v>-8.5758140155729432</v>
      </c>
      <c r="EC905" s="1">
        <v>0.62003440536258481</v>
      </c>
      <c r="ED905" s="1">
        <v>0</v>
      </c>
      <c r="EE905" s="1">
        <v>187.05113613160549</v>
      </c>
      <c r="EF905" s="1">
        <v>188.9816005443362</v>
      </c>
      <c r="EG905" s="1">
        <v>18.678102476420221</v>
      </c>
      <c r="EH905" s="1">
        <v>0</v>
      </c>
      <c r="EI905" s="1">
        <v>2.5370197499999998</v>
      </c>
      <c r="EJ905" s="1">
        <v>0.1956039399624796</v>
      </c>
      <c r="EK905" s="1">
        <v>2.1102717536788999E-2</v>
      </c>
      <c r="EL905" s="1">
        <v>0</v>
      </c>
      <c r="EM905" s="1">
        <v>1.9527469377665969</v>
      </c>
      <c r="EN905" s="1">
        <v>2.6297804224949459E-2</v>
      </c>
      <c r="EO905" s="1">
        <v>2.1777686220170339E-3</v>
      </c>
      <c r="EP905" s="1">
        <v>1</v>
      </c>
      <c r="EQ905" s="1">
        <v>1</v>
      </c>
      <c r="ER905" s="1">
        <v>6</v>
      </c>
      <c r="ES905" s="1" t="s">
        <v>854</v>
      </c>
      <c r="ET905" s="1">
        <v>2.9424899999999998</v>
      </c>
      <c r="EU905" s="1">
        <v>2.80125</v>
      </c>
      <c r="EV905" s="1">
        <v>7.9993099999999998E-2</v>
      </c>
      <c r="EW905" s="1">
        <v>8.8154700000000003E-2</v>
      </c>
      <c r="EX905" s="1">
        <v>0.117746</v>
      </c>
      <c r="EY905" s="1">
        <v>0.10990900000000001</v>
      </c>
      <c r="EZ905" s="1">
        <v>18855.7</v>
      </c>
      <c r="FA905" s="1">
        <v>19594.400000000001</v>
      </c>
      <c r="FB905" s="1">
        <v>23835.3</v>
      </c>
      <c r="FC905" s="1">
        <v>25008.9</v>
      </c>
      <c r="FD905" s="1">
        <v>33659.800000000003</v>
      </c>
      <c r="FE905" s="1">
        <v>35544.300000000003</v>
      </c>
      <c r="FF905" s="1">
        <v>43460.1</v>
      </c>
      <c r="FG905" s="1">
        <v>46231.1</v>
      </c>
      <c r="FH905" s="1">
        <v>1.86693</v>
      </c>
      <c r="FI905" s="1">
        <v>1.84155</v>
      </c>
      <c r="FJ905" s="1">
        <v>0.119988</v>
      </c>
      <c r="FK905" s="1">
        <v>0</v>
      </c>
      <c r="FL905" s="1">
        <v>29.642199999999999</v>
      </c>
      <c r="FM905" s="1">
        <v>999.9</v>
      </c>
      <c r="FN905" s="1">
        <v>58.9</v>
      </c>
      <c r="FO905" s="1">
        <v>36.299999999999997</v>
      </c>
      <c r="FP905" s="1">
        <v>35.903500000000001</v>
      </c>
      <c r="FQ905" s="1">
        <v>63.354900000000001</v>
      </c>
      <c r="FR905" s="1">
        <v>22.956700000000001</v>
      </c>
      <c r="FS905" s="1">
        <v>1</v>
      </c>
      <c r="FT905" s="1">
        <v>0.402198</v>
      </c>
      <c r="FU905" s="1">
        <v>1.2491000000000001</v>
      </c>
      <c r="FV905" s="1">
        <v>20.316700000000001</v>
      </c>
      <c r="FW905" s="1">
        <v>5.2107000000000001</v>
      </c>
      <c r="FX905" s="1">
        <v>11.905900000000001</v>
      </c>
      <c r="FY905" s="1">
        <v>5.0028499999999996</v>
      </c>
      <c r="FZ905" s="1">
        <v>3.2903500000000001</v>
      </c>
      <c r="GA905" s="1">
        <v>9999</v>
      </c>
      <c r="GB905" s="1">
        <v>9999</v>
      </c>
      <c r="GC905" s="1">
        <v>9999</v>
      </c>
      <c r="GD905" s="1">
        <v>999.9</v>
      </c>
      <c r="GE905" s="1">
        <v>1.8595699999999999</v>
      </c>
      <c r="GF905" s="1">
        <v>1.8545499999999999</v>
      </c>
      <c r="GG905" s="1">
        <v>1.8577600000000001</v>
      </c>
      <c r="GH905" s="1">
        <v>1.85622</v>
      </c>
      <c r="GI905" s="1">
        <v>1.85497</v>
      </c>
      <c r="GJ905" s="1">
        <v>1.8545499999999999</v>
      </c>
      <c r="GK905" s="1">
        <v>1.8533200000000001</v>
      </c>
      <c r="GL905" s="1">
        <v>1.8563799999999999</v>
      </c>
      <c r="GM905" s="1">
        <v>0</v>
      </c>
      <c r="GN905" s="1">
        <v>0</v>
      </c>
      <c r="GO905" s="1">
        <v>0</v>
      </c>
      <c r="GP905" s="1">
        <v>0</v>
      </c>
      <c r="GQ905" s="1" t="s">
        <v>359</v>
      </c>
      <c r="GR905" s="1" t="s">
        <v>360</v>
      </c>
      <c r="GS905" s="1" t="s">
        <v>361</v>
      </c>
      <c r="GT905" s="1" t="s">
        <v>361</v>
      </c>
      <c r="GU905" s="1" t="s">
        <v>361</v>
      </c>
      <c r="GV905" s="1" t="s">
        <v>361</v>
      </c>
      <c r="GW905" s="1">
        <v>0</v>
      </c>
      <c r="GX905" s="1">
        <v>100</v>
      </c>
      <c r="GY905" s="1">
        <v>100</v>
      </c>
      <c r="GZ905" s="1">
        <v>1.2290000000000001</v>
      </c>
      <c r="HA905" s="1">
        <v>1.0200000000000001E-2</v>
      </c>
      <c r="HB905" s="1">
        <v>0.38386874957061617</v>
      </c>
      <c r="HC905" s="1">
        <v>2.7716384584972409E-3</v>
      </c>
      <c r="HD905" s="1">
        <v>-1.1467119688665799E-6</v>
      </c>
      <c r="HE905" s="1">
        <v>2.0626329066488061E-10</v>
      </c>
      <c r="HF905" s="1">
        <v>-7.258975840326358E-2</v>
      </c>
      <c r="HG905" s="1">
        <v>1.066993184659233E-2</v>
      </c>
      <c r="HH905" s="1">
        <v>-3.4528890892081033E-4</v>
      </c>
      <c r="HI905" s="1">
        <v>2.382551249023132E-6</v>
      </c>
      <c r="HJ905" s="1">
        <v>1</v>
      </c>
      <c r="HK905" s="1">
        <v>2115</v>
      </c>
      <c r="HL905" s="1">
        <v>2</v>
      </c>
      <c r="HM905" s="1">
        <v>30</v>
      </c>
      <c r="HN905" s="1">
        <v>4.4000000000000004</v>
      </c>
      <c r="HO905" s="1">
        <v>4.4000000000000004</v>
      </c>
      <c r="HP905" s="1">
        <v>1.06812</v>
      </c>
      <c r="HQ905" s="1">
        <v>2.33765</v>
      </c>
      <c r="HR905" s="1">
        <v>1.4978</v>
      </c>
      <c r="HS905" s="1">
        <v>2.2997999999999998</v>
      </c>
      <c r="HT905" s="1">
        <v>1.5478499999999999</v>
      </c>
      <c r="HU905" s="1">
        <v>2.3303199999999999</v>
      </c>
      <c r="HV905" s="1">
        <v>39.3917</v>
      </c>
      <c r="HW905" s="1">
        <v>13.6942</v>
      </c>
      <c r="HX905" s="1">
        <v>18</v>
      </c>
      <c r="HY905" s="1">
        <v>446.47399999999999</v>
      </c>
      <c r="HZ905" s="1">
        <v>488.06799999999998</v>
      </c>
      <c r="IA905" s="1">
        <v>27.7346</v>
      </c>
      <c r="IB905" s="1">
        <v>32.164000000000001</v>
      </c>
      <c r="IC905" s="1">
        <v>29.9999</v>
      </c>
      <c r="ID905" s="1">
        <v>32.011299999999999</v>
      </c>
      <c r="IE905" s="1">
        <v>32.103999999999999</v>
      </c>
      <c r="IF905" s="1">
        <v>21.411200000000001</v>
      </c>
      <c r="IG905" s="1">
        <v>33.400300000000001</v>
      </c>
      <c r="IH905" s="1">
        <v>0</v>
      </c>
      <c r="II905" s="1">
        <v>27.745899999999999</v>
      </c>
      <c r="IJ905" s="1">
        <v>441.19600000000003</v>
      </c>
      <c r="IK905" s="1">
        <v>24.591000000000001</v>
      </c>
      <c r="IL905" s="1">
        <v>100.496</v>
      </c>
      <c r="IM905" s="1">
        <v>100.194</v>
      </c>
      <c r="IN905" s="1" t="s">
        <v>366</v>
      </c>
    </row>
    <row r="906" spans="1:248" ht="15.75" customHeight="1" x14ac:dyDescent="0.3">
      <c r="A906" s="1">
        <v>890</v>
      </c>
      <c r="B906" s="1">
        <v>1660320890.5999999</v>
      </c>
      <c r="C906" s="1">
        <v>9924</v>
      </c>
      <c r="D906" s="1" t="s">
        <v>2125</v>
      </c>
      <c r="E906" s="1" t="s">
        <v>2126</v>
      </c>
      <c r="F906" s="1">
        <v>1</v>
      </c>
      <c r="G906" s="1" t="s">
        <v>1969</v>
      </c>
      <c r="H906" s="1" t="s">
        <v>350</v>
      </c>
      <c r="I906" s="1" t="s">
        <v>351</v>
      </c>
      <c r="J906" s="1" t="s">
        <v>352</v>
      </c>
      <c r="K906" s="1" t="s">
        <v>353</v>
      </c>
      <c r="L906" s="1" t="s">
        <v>1969</v>
      </c>
      <c r="M906" s="1" t="s">
        <v>355</v>
      </c>
      <c r="N906" s="1">
        <v>1660320882.7249999</v>
      </c>
      <c r="O906" s="1">
        <f t="shared" si="102"/>
        <v>2.1888780676415269E-3</v>
      </c>
      <c r="P906" s="1">
        <f t="shared" si="103"/>
        <v>2.1888780676415269</v>
      </c>
      <c r="Q906" s="1">
        <f t="shared" si="104"/>
        <v>8.3934147369933783</v>
      </c>
      <c r="R906" s="1">
        <f t="shared" si="105"/>
        <v>323.35931249999999</v>
      </c>
      <c r="S906" s="1">
        <f t="shared" si="106"/>
        <v>190.47143743130883</v>
      </c>
      <c r="T906" s="1">
        <f t="shared" si="107"/>
        <v>18.980625742313993</v>
      </c>
      <c r="U906" s="1">
        <f t="shared" si="108"/>
        <v>32.223005053279401</v>
      </c>
      <c r="V906" s="1">
        <f t="shared" si="109"/>
        <v>0.10975341751739091</v>
      </c>
      <c r="W906" s="1">
        <f t="shared" si="110"/>
        <v>2.9220396041739463</v>
      </c>
      <c r="X906" s="1">
        <f t="shared" si="111"/>
        <v>0.10751361747280916</v>
      </c>
      <c r="Y906" s="1">
        <f t="shared" si="112"/>
        <v>6.7393440988248676E-2</v>
      </c>
      <c r="Z906" s="1">
        <f t="shared" si="113"/>
        <v>321.51119249999999</v>
      </c>
      <c r="AA906" s="1">
        <f t="shared" si="114"/>
        <v>32.308013785421132</v>
      </c>
      <c r="AB906" s="1">
        <f t="shared" si="115"/>
        <v>31.58739375</v>
      </c>
      <c r="AC906" s="1">
        <f t="shared" si="116"/>
        <v>4.6646942945317953</v>
      </c>
      <c r="AD906" s="1">
        <f t="shared" si="117"/>
        <v>60.154523692289871</v>
      </c>
      <c r="AE906" s="1">
        <f t="shared" si="118"/>
        <v>2.7109774477025788</v>
      </c>
      <c r="AF906" s="1">
        <f t="shared" si="119"/>
        <v>4.5066892418101716</v>
      </c>
      <c r="AG906" s="1">
        <f t="shared" si="120"/>
        <v>1.9537168468292165</v>
      </c>
      <c r="AH906" s="1">
        <f t="shared" si="121"/>
        <v>-96.529522782991336</v>
      </c>
      <c r="AI906" s="1">
        <f t="shared" si="122"/>
        <v>-95.406907185544171</v>
      </c>
      <c r="AJ906" s="1">
        <f t="shared" si="123"/>
        <v>-7.3526718363101349</v>
      </c>
      <c r="AK906" s="1">
        <f t="shared" si="124"/>
        <v>122.22209069515434</v>
      </c>
      <c r="AL906" s="1">
        <f t="shared" si="125"/>
        <v>37.566775738033215</v>
      </c>
      <c r="AM906" s="1">
        <f t="shared" si="126"/>
        <v>2.1819962702196398</v>
      </c>
      <c r="AN906" s="1">
        <f t="shared" si="127"/>
        <v>8.3934147369933783</v>
      </c>
      <c r="AO906" s="1">
        <v>406.02013459595662</v>
      </c>
      <c r="AP906" s="1">
        <v>369.52645454545473</v>
      </c>
      <c r="AQ906" s="1">
        <v>5.0328491146416843</v>
      </c>
      <c r="AR906" s="1">
        <v>66.056811601181195</v>
      </c>
      <c r="AS906" s="1">
        <f t="shared" si="128"/>
        <v>2.1888780676415269</v>
      </c>
      <c r="AT906" s="1">
        <v>24.62877611544284</v>
      </c>
      <c r="AU906" s="1">
        <v>27.183450303030291</v>
      </c>
      <c r="AV906" s="1">
        <v>-2.9359833483209481E-5</v>
      </c>
      <c r="AW906" s="1">
        <v>80.9492581005711</v>
      </c>
      <c r="AX906" s="1">
        <v>43</v>
      </c>
      <c r="AY906" s="1">
        <v>9</v>
      </c>
      <c r="AZ906" s="1">
        <f t="shared" si="129"/>
        <v>1</v>
      </c>
      <c r="BA906" s="1">
        <f t="shared" si="130"/>
        <v>0</v>
      </c>
      <c r="BB906" s="1">
        <f t="shared" si="131"/>
        <v>51961.001065558521</v>
      </c>
      <c r="BC906" s="1">
        <f t="shared" si="132"/>
        <v>1999.9662499999999</v>
      </c>
      <c r="BD906" s="1">
        <f t="shared" si="133"/>
        <v>1681.1719499999999</v>
      </c>
      <c r="BE906" s="1">
        <f t="shared" si="134"/>
        <v>0.84060016012770211</v>
      </c>
      <c r="BF906" s="1">
        <f t="shared" si="135"/>
        <v>0.16075830904646515</v>
      </c>
      <c r="BG906" s="1">
        <v>6</v>
      </c>
      <c r="BH906" s="1">
        <v>0.5</v>
      </c>
      <c r="BI906" s="1" t="s">
        <v>356</v>
      </c>
      <c r="BJ906" s="1">
        <v>2</v>
      </c>
      <c r="BK906" s="1" t="b">
        <v>1</v>
      </c>
      <c r="BL906" s="1">
        <v>1660320882.7249999</v>
      </c>
      <c r="BM906" s="1">
        <v>323.35931249999999</v>
      </c>
      <c r="BN906" s="1">
        <v>369.27237500000001</v>
      </c>
      <c r="BO906" s="1">
        <v>27.20478125</v>
      </c>
      <c r="BP906" s="1">
        <v>24.658381250000001</v>
      </c>
      <c r="BQ906" s="1">
        <v>322.19512500000002</v>
      </c>
      <c r="BR906" s="1">
        <v>27.194649999999999</v>
      </c>
      <c r="BS906" s="1">
        <v>500.14974999999998</v>
      </c>
      <c r="BT906" s="1">
        <v>99.550768750000003</v>
      </c>
      <c r="BU906" s="1">
        <v>0.10000303125</v>
      </c>
      <c r="BV906" s="1">
        <v>30.981762499999999</v>
      </c>
      <c r="BW906" s="1">
        <v>31.58739375</v>
      </c>
      <c r="BX906" s="1">
        <v>999.9</v>
      </c>
      <c r="BY906" s="1">
        <v>0</v>
      </c>
      <c r="BZ906" s="1">
        <v>0</v>
      </c>
      <c r="CA906" s="1">
        <v>10002.18375</v>
      </c>
      <c r="CB906" s="1">
        <v>0</v>
      </c>
      <c r="CC906" s="1">
        <v>15.439393750000001</v>
      </c>
      <c r="CD906" s="1">
        <v>-45.913150000000002</v>
      </c>
      <c r="CE906" s="1">
        <v>332.40187500000002</v>
      </c>
      <c r="CF906" s="1">
        <v>378.6076875</v>
      </c>
      <c r="CG906" s="1">
        <v>2.5463943750000002</v>
      </c>
      <c r="CH906" s="1">
        <v>369.27237500000001</v>
      </c>
      <c r="CI906" s="1">
        <v>24.658381250000001</v>
      </c>
      <c r="CJ906" s="1">
        <v>2.708256875</v>
      </c>
      <c r="CK906" s="1">
        <v>2.4547593750000001</v>
      </c>
      <c r="CL906" s="1">
        <v>22.3353</v>
      </c>
      <c r="CM906" s="1">
        <v>20.72961875</v>
      </c>
      <c r="CN906" s="1">
        <v>1999.9662499999999</v>
      </c>
      <c r="CO906" s="1">
        <v>0.97999637500000003</v>
      </c>
      <c r="CP906" s="1">
        <v>2.0003824999999999E-2</v>
      </c>
      <c r="CQ906" s="1">
        <v>0</v>
      </c>
      <c r="CR906" s="1">
        <v>2.2730625</v>
      </c>
      <c r="CS906" s="1">
        <v>0</v>
      </c>
      <c r="CT906" s="1">
        <v>26893.162499999999</v>
      </c>
      <c r="CU906" s="1">
        <v>17412.012500000001</v>
      </c>
      <c r="CV906" s="1">
        <v>42.375</v>
      </c>
      <c r="CW906" s="1">
        <v>43.375</v>
      </c>
      <c r="CX906" s="1">
        <v>42.375</v>
      </c>
      <c r="CY906" s="1">
        <v>41.811999999999998</v>
      </c>
      <c r="CZ906" s="1">
        <v>42.375</v>
      </c>
      <c r="DA906" s="1">
        <v>1959.95625</v>
      </c>
      <c r="DB906" s="1">
        <v>40.01</v>
      </c>
      <c r="DC906" s="1">
        <v>0</v>
      </c>
      <c r="DD906" s="1">
        <v>1660320888.5999999</v>
      </c>
      <c r="DE906" s="1">
        <v>0</v>
      </c>
      <c r="DF906" s="1">
        <v>1660320627.5999999</v>
      </c>
      <c r="DG906" s="1" t="s">
        <v>1970</v>
      </c>
      <c r="DH906" s="1">
        <v>1660320624.0999999</v>
      </c>
      <c r="DI906" s="1">
        <v>1660320627.5999999</v>
      </c>
      <c r="DJ906" s="1">
        <v>29</v>
      </c>
      <c r="DK906" s="1">
        <v>-0.125</v>
      </c>
      <c r="DL906" s="1">
        <v>1E-3</v>
      </c>
      <c r="DM906" s="1">
        <v>1.32</v>
      </c>
      <c r="DN906" s="1">
        <v>1.6E-2</v>
      </c>
      <c r="DO906" s="1">
        <v>400</v>
      </c>
      <c r="DP906" s="1">
        <v>25</v>
      </c>
      <c r="DQ906" s="1">
        <v>0.25</v>
      </c>
      <c r="DR906" s="1">
        <v>0.03</v>
      </c>
      <c r="DS906" s="1">
        <v>7.264324206280933</v>
      </c>
      <c r="DT906" s="1">
        <v>7.6330625002555159</v>
      </c>
      <c r="DU906" s="1">
        <v>0.57401934400304666</v>
      </c>
      <c r="DV906" s="1">
        <v>0</v>
      </c>
      <c r="DW906" s="1">
        <v>37.378971560394682</v>
      </c>
      <c r="DX906" s="1">
        <v>6.4997828689547186</v>
      </c>
      <c r="DY906" s="1">
        <v>0.48595945412043279</v>
      </c>
      <c r="DZ906" s="1">
        <v>0</v>
      </c>
      <c r="EA906" s="1">
        <v>-45.775629999999992</v>
      </c>
      <c r="EB906" s="1">
        <v>-8.815125250277891</v>
      </c>
      <c r="EC906" s="1">
        <v>0.63768881760620566</v>
      </c>
      <c r="ED906" s="1">
        <v>0</v>
      </c>
      <c r="EE906" s="1">
        <v>190.21419290428321</v>
      </c>
      <c r="EF906" s="1">
        <v>188.68362218710479</v>
      </c>
      <c r="EG906" s="1">
        <v>18.648656725303709</v>
      </c>
      <c r="EH906" s="1">
        <v>0</v>
      </c>
      <c r="EI906" s="1">
        <v>2.5399310000000002</v>
      </c>
      <c r="EJ906" s="1">
        <v>0.17783572232645681</v>
      </c>
      <c r="EK906" s="1">
        <v>1.9693066774883021E-2</v>
      </c>
      <c r="EL906" s="1">
        <v>0</v>
      </c>
      <c r="EM906" s="1">
        <v>1.9531429760520751</v>
      </c>
      <c r="EN906" s="1">
        <v>3.0489865363583401E-2</v>
      </c>
      <c r="EO906" s="1">
        <v>2.4187285098676652E-3</v>
      </c>
      <c r="EP906" s="1">
        <v>1</v>
      </c>
      <c r="EQ906" s="1">
        <v>1</v>
      </c>
      <c r="ER906" s="1">
        <v>6</v>
      </c>
      <c r="ES906" s="1" t="s">
        <v>854</v>
      </c>
      <c r="ET906" s="1">
        <v>2.9424000000000001</v>
      </c>
      <c r="EU906" s="1">
        <v>2.8012100000000002</v>
      </c>
      <c r="EV906" s="1">
        <v>8.1293099999999993E-2</v>
      </c>
      <c r="EW906" s="1">
        <v>8.9418899999999996E-2</v>
      </c>
      <c r="EX906" s="1">
        <v>0.11773699999999999</v>
      </c>
      <c r="EY906" s="1">
        <v>0.10990800000000001</v>
      </c>
      <c r="EZ906" s="1">
        <v>18829.099999999999</v>
      </c>
      <c r="FA906" s="1">
        <v>19567.2</v>
      </c>
      <c r="FB906" s="1">
        <v>23835.4</v>
      </c>
      <c r="FC906" s="1">
        <v>25008.9</v>
      </c>
      <c r="FD906" s="1">
        <v>33660.400000000001</v>
      </c>
      <c r="FE906" s="1">
        <v>35544.6</v>
      </c>
      <c r="FF906" s="1">
        <v>43460.3</v>
      </c>
      <c r="FG906" s="1">
        <v>46231.3</v>
      </c>
      <c r="FH906" s="1">
        <v>1.8670500000000001</v>
      </c>
      <c r="FI906" s="1">
        <v>1.8414699999999999</v>
      </c>
      <c r="FJ906" s="1">
        <v>0.119738</v>
      </c>
      <c r="FK906" s="1">
        <v>0</v>
      </c>
      <c r="FL906" s="1">
        <v>29.640799999999999</v>
      </c>
      <c r="FM906" s="1">
        <v>999.9</v>
      </c>
      <c r="FN906" s="1">
        <v>58.9</v>
      </c>
      <c r="FO906" s="1">
        <v>36.299999999999997</v>
      </c>
      <c r="FP906" s="1">
        <v>35.9026</v>
      </c>
      <c r="FQ906" s="1">
        <v>63.2849</v>
      </c>
      <c r="FR906" s="1">
        <v>22.860600000000002</v>
      </c>
      <c r="FS906" s="1">
        <v>1</v>
      </c>
      <c r="FT906" s="1">
        <v>0.40194600000000003</v>
      </c>
      <c r="FU906" s="1">
        <v>1.2360500000000001</v>
      </c>
      <c r="FV906" s="1">
        <v>20.316700000000001</v>
      </c>
      <c r="FW906" s="1">
        <v>5.2108499999999998</v>
      </c>
      <c r="FX906" s="1">
        <v>11.9063</v>
      </c>
      <c r="FY906" s="1">
        <v>5.0028499999999996</v>
      </c>
      <c r="FZ906" s="1">
        <v>3.2904499999999999</v>
      </c>
      <c r="GA906" s="1">
        <v>9999</v>
      </c>
      <c r="GB906" s="1">
        <v>9999</v>
      </c>
      <c r="GC906" s="1">
        <v>9999</v>
      </c>
      <c r="GD906" s="1">
        <v>999.9</v>
      </c>
      <c r="GE906" s="1">
        <v>1.8595600000000001</v>
      </c>
      <c r="GF906" s="1">
        <v>1.8545499999999999</v>
      </c>
      <c r="GG906" s="1">
        <v>1.85775</v>
      </c>
      <c r="GH906" s="1">
        <v>1.8562099999999999</v>
      </c>
      <c r="GI906" s="1">
        <v>1.8549599999999999</v>
      </c>
      <c r="GJ906" s="1">
        <v>1.8545499999999999</v>
      </c>
      <c r="GK906" s="1">
        <v>1.85331</v>
      </c>
      <c r="GL906" s="1">
        <v>1.8563799999999999</v>
      </c>
      <c r="GM906" s="1">
        <v>0</v>
      </c>
      <c r="GN906" s="1">
        <v>0</v>
      </c>
      <c r="GO906" s="1">
        <v>0</v>
      </c>
      <c r="GP906" s="1">
        <v>0</v>
      </c>
      <c r="GQ906" s="1" t="s">
        <v>359</v>
      </c>
      <c r="GR906" s="1" t="s">
        <v>360</v>
      </c>
      <c r="GS906" s="1" t="s">
        <v>361</v>
      </c>
      <c r="GT906" s="1" t="s">
        <v>361</v>
      </c>
      <c r="GU906" s="1" t="s">
        <v>361</v>
      </c>
      <c r="GV906" s="1" t="s">
        <v>361</v>
      </c>
      <c r="GW906" s="1">
        <v>0</v>
      </c>
      <c r="GX906" s="1">
        <v>100</v>
      </c>
      <c r="GY906" s="1">
        <v>100</v>
      </c>
      <c r="GZ906" s="1">
        <v>1.244</v>
      </c>
      <c r="HA906" s="1">
        <v>1.0200000000000001E-2</v>
      </c>
      <c r="HB906" s="1">
        <v>0.38386874957061617</v>
      </c>
      <c r="HC906" s="1">
        <v>2.7716384584972409E-3</v>
      </c>
      <c r="HD906" s="1">
        <v>-1.1467119688665799E-6</v>
      </c>
      <c r="HE906" s="1">
        <v>2.0626329066488061E-10</v>
      </c>
      <c r="HF906" s="1">
        <v>-7.258975840326358E-2</v>
      </c>
      <c r="HG906" s="1">
        <v>1.066993184659233E-2</v>
      </c>
      <c r="HH906" s="1">
        <v>-3.4528890892081033E-4</v>
      </c>
      <c r="HI906" s="1">
        <v>2.382551249023132E-6</v>
      </c>
      <c r="HJ906" s="1">
        <v>1</v>
      </c>
      <c r="HK906" s="1">
        <v>2115</v>
      </c>
      <c r="HL906" s="1">
        <v>2</v>
      </c>
      <c r="HM906" s="1">
        <v>30</v>
      </c>
      <c r="HN906" s="1">
        <v>4.4000000000000004</v>
      </c>
      <c r="HO906" s="1">
        <v>4.4000000000000004</v>
      </c>
      <c r="HP906" s="1">
        <v>1.0815399999999999</v>
      </c>
      <c r="HQ906" s="1">
        <v>2.323</v>
      </c>
      <c r="HR906" s="1">
        <v>1.4978</v>
      </c>
      <c r="HS906" s="1">
        <v>2.3010299999999999</v>
      </c>
      <c r="HT906" s="1">
        <v>1.5478499999999999</v>
      </c>
      <c r="HU906" s="1">
        <v>2.4401899999999999</v>
      </c>
      <c r="HV906" s="1">
        <v>39.3917</v>
      </c>
      <c r="HW906" s="1">
        <v>13.702999999999999</v>
      </c>
      <c r="HX906" s="1">
        <v>18</v>
      </c>
      <c r="HY906" s="1">
        <v>446.54399999999998</v>
      </c>
      <c r="HZ906" s="1">
        <v>488.01799999999997</v>
      </c>
      <c r="IA906" s="1">
        <v>27.738399999999999</v>
      </c>
      <c r="IB906" s="1">
        <v>32.162799999999997</v>
      </c>
      <c r="IC906" s="1">
        <v>29.9998</v>
      </c>
      <c r="ID906" s="1">
        <v>32.011299999999999</v>
      </c>
      <c r="IE906" s="1">
        <v>32.103999999999999</v>
      </c>
      <c r="IF906" s="1">
        <v>21.750499999999999</v>
      </c>
      <c r="IG906" s="1">
        <v>33.400300000000001</v>
      </c>
      <c r="IH906" s="1">
        <v>0</v>
      </c>
      <c r="II906" s="1">
        <v>27.745899999999999</v>
      </c>
      <c r="IJ906" s="1">
        <v>441.19600000000003</v>
      </c>
      <c r="IK906" s="1">
        <v>24.590599999999998</v>
      </c>
      <c r="IL906" s="1">
        <v>100.496</v>
      </c>
      <c r="IM906" s="1">
        <v>100.19499999999999</v>
      </c>
      <c r="IN906" s="1" t="s">
        <v>366</v>
      </c>
    </row>
    <row r="907" spans="1:248" ht="15.75" customHeight="1" x14ac:dyDescent="0.3">
      <c r="A907" s="1">
        <v>891</v>
      </c>
      <c r="B907" s="1">
        <v>1660320891.0999999</v>
      </c>
      <c r="C907" s="1">
        <v>9924.5</v>
      </c>
      <c r="D907" s="1" t="s">
        <v>2127</v>
      </c>
      <c r="E907" s="1" t="s">
        <v>2128</v>
      </c>
      <c r="F907" s="1">
        <v>1</v>
      </c>
      <c r="G907" s="1" t="s">
        <v>1969</v>
      </c>
      <c r="H907" s="1" t="s">
        <v>350</v>
      </c>
      <c r="I907" s="1" t="s">
        <v>351</v>
      </c>
      <c r="J907" s="1" t="s">
        <v>352</v>
      </c>
      <c r="K907" s="1" t="s">
        <v>353</v>
      </c>
      <c r="L907" s="1" t="s">
        <v>1969</v>
      </c>
      <c r="M907" s="1" t="s">
        <v>355</v>
      </c>
      <c r="N907" s="1">
        <v>1660320882.7249999</v>
      </c>
      <c r="O907" s="1">
        <f t="shared" si="102"/>
        <v>2.1883986224430266E-3</v>
      </c>
      <c r="P907" s="1">
        <f t="shared" si="103"/>
        <v>2.1883986224430267</v>
      </c>
      <c r="Q907" s="1">
        <f t="shared" si="104"/>
        <v>8.4675242029560813</v>
      </c>
      <c r="R907" s="1">
        <f t="shared" si="105"/>
        <v>323.35931249999999</v>
      </c>
      <c r="S907" s="1">
        <f t="shared" si="106"/>
        <v>189.36218471252636</v>
      </c>
      <c r="T907" s="1">
        <f t="shared" si="107"/>
        <v>18.87008785278687</v>
      </c>
      <c r="U907" s="1">
        <f t="shared" si="108"/>
        <v>32.223005053279401</v>
      </c>
      <c r="V907" s="1">
        <f t="shared" si="109"/>
        <v>0.10972887758153987</v>
      </c>
      <c r="W907" s="1">
        <f t="shared" si="110"/>
        <v>2.9220396041739463</v>
      </c>
      <c r="X907" s="1">
        <f t="shared" si="111"/>
        <v>0.10749006801684231</v>
      </c>
      <c r="Y907" s="1">
        <f t="shared" si="112"/>
        <v>6.7378636103112802E-2</v>
      </c>
      <c r="Z907" s="1">
        <f t="shared" si="113"/>
        <v>321.51119249999999</v>
      </c>
      <c r="AA907" s="1">
        <f t="shared" si="114"/>
        <v>32.308138425078177</v>
      </c>
      <c r="AB907" s="1">
        <f t="shared" si="115"/>
        <v>31.58739375</v>
      </c>
      <c r="AC907" s="1">
        <f t="shared" si="116"/>
        <v>4.6646942945317953</v>
      </c>
      <c r="AD907" s="1">
        <f t="shared" si="117"/>
        <v>60.154523692289871</v>
      </c>
      <c r="AE907" s="1">
        <f t="shared" si="118"/>
        <v>2.7109774477025788</v>
      </c>
      <c r="AF907" s="1">
        <f t="shared" si="119"/>
        <v>4.5066892418101716</v>
      </c>
      <c r="AG907" s="1">
        <f t="shared" si="120"/>
        <v>1.9537168468292165</v>
      </c>
      <c r="AH907" s="1">
        <f t="shared" si="121"/>
        <v>-96.508379249737473</v>
      </c>
      <c r="AI907" s="1">
        <f t="shared" si="122"/>
        <v>-95.406907185544171</v>
      </c>
      <c r="AJ907" s="1">
        <f t="shared" si="123"/>
        <v>-7.3526718363101349</v>
      </c>
      <c r="AK907" s="1">
        <f t="shared" si="124"/>
        <v>122.24323422840821</v>
      </c>
      <c r="AL907" s="1">
        <f t="shared" si="125"/>
        <v>37.566775738033215</v>
      </c>
      <c r="AM907" s="1">
        <f t="shared" si="126"/>
        <v>2.1819962702196398</v>
      </c>
      <c r="AN907" s="1">
        <f t="shared" si="127"/>
        <v>8.4675242029560813</v>
      </c>
      <c r="AO907" s="1">
        <v>408.62749298704711</v>
      </c>
      <c r="AP907" s="1">
        <v>372.042103030303</v>
      </c>
      <c r="AQ907" s="1">
        <v>5.0329563300273819</v>
      </c>
      <c r="AR907" s="1">
        <v>66.056811601181195</v>
      </c>
      <c r="AS907" s="1">
        <f t="shared" si="128"/>
        <v>2.1883986224430267</v>
      </c>
      <c r="AT907" s="1">
        <v>24.628726431953311</v>
      </c>
      <c r="AU907" s="1">
        <v>27.182825454545458</v>
      </c>
      <c r="AV907" s="1">
        <v>-2.664829514506375E-5</v>
      </c>
      <c r="AW907" s="1">
        <v>80.9492581005711</v>
      </c>
      <c r="AX907" s="1">
        <v>43</v>
      </c>
      <c r="AY907" s="1">
        <v>9</v>
      </c>
      <c r="AZ907" s="1">
        <f t="shared" si="129"/>
        <v>1</v>
      </c>
      <c r="BA907" s="1">
        <f t="shared" si="130"/>
        <v>0</v>
      </c>
      <c r="BB907" s="1">
        <f t="shared" si="131"/>
        <v>51961.001065558521</v>
      </c>
      <c r="BC907" s="1">
        <f t="shared" si="132"/>
        <v>1999.9662499999999</v>
      </c>
      <c r="BD907" s="1">
        <f t="shared" si="133"/>
        <v>1681.1719499999999</v>
      </c>
      <c r="BE907" s="1">
        <f t="shared" si="134"/>
        <v>0.84060016012770211</v>
      </c>
      <c r="BF907" s="1">
        <f t="shared" si="135"/>
        <v>0.16075830904646515</v>
      </c>
      <c r="BG907" s="1">
        <v>6</v>
      </c>
      <c r="BH907" s="1">
        <v>0.5</v>
      </c>
      <c r="BI907" s="1" t="s">
        <v>356</v>
      </c>
      <c r="BJ907" s="1">
        <v>2</v>
      </c>
      <c r="BK907" s="1" t="b">
        <v>1</v>
      </c>
      <c r="BL907" s="1">
        <v>1660320882.7249999</v>
      </c>
      <c r="BM907" s="1">
        <v>323.35931249999999</v>
      </c>
      <c r="BN907" s="1">
        <v>369.27237500000001</v>
      </c>
      <c r="BO907" s="1">
        <v>27.20478125</v>
      </c>
      <c r="BP907" s="1">
        <v>24.658381250000001</v>
      </c>
      <c r="BQ907" s="1">
        <v>322.19512500000002</v>
      </c>
      <c r="BR907" s="1">
        <v>27.194649999999999</v>
      </c>
      <c r="BS907" s="1">
        <v>500.14974999999998</v>
      </c>
      <c r="BT907" s="1">
        <v>99.550768750000003</v>
      </c>
      <c r="BU907" s="1">
        <v>0.10000303125</v>
      </c>
      <c r="BV907" s="1">
        <v>30.981762499999999</v>
      </c>
      <c r="BW907" s="1">
        <v>31.58739375</v>
      </c>
      <c r="BX907" s="1">
        <v>999.9</v>
      </c>
      <c r="BY907" s="1">
        <v>0</v>
      </c>
      <c r="BZ907" s="1">
        <v>0</v>
      </c>
      <c r="CA907" s="1">
        <v>10002.18375</v>
      </c>
      <c r="CB907" s="1">
        <v>0</v>
      </c>
      <c r="CC907" s="1">
        <v>15.439393750000001</v>
      </c>
      <c r="CD907" s="1">
        <v>-45.913150000000002</v>
      </c>
      <c r="CE907" s="1">
        <v>332.40187500000002</v>
      </c>
      <c r="CF907" s="1">
        <v>378.6076875</v>
      </c>
      <c r="CG907" s="1">
        <v>2.5463943750000002</v>
      </c>
      <c r="CH907" s="1">
        <v>369.27237500000001</v>
      </c>
      <c r="CI907" s="1">
        <v>24.658381250000001</v>
      </c>
      <c r="CJ907" s="1">
        <v>2.708256875</v>
      </c>
      <c r="CK907" s="1">
        <v>2.4547593750000001</v>
      </c>
      <c r="CL907" s="1">
        <v>22.3353</v>
      </c>
      <c r="CM907" s="1">
        <v>20.72961875</v>
      </c>
      <c r="CN907" s="1">
        <v>1999.9662499999999</v>
      </c>
      <c r="CO907" s="1">
        <v>0.97999637500000003</v>
      </c>
      <c r="CP907" s="1">
        <v>2.0003824999999999E-2</v>
      </c>
      <c r="CQ907" s="1">
        <v>0</v>
      </c>
      <c r="CR907" s="1">
        <v>2.2730625</v>
      </c>
      <c r="CS907" s="1">
        <v>0</v>
      </c>
      <c r="CT907" s="1">
        <v>26893.162499999999</v>
      </c>
      <c r="CU907" s="1">
        <v>17412.012500000001</v>
      </c>
      <c r="CV907" s="1">
        <v>42.375</v>
      </c>
      <c r="CW907" s="1">
        <v>43.375</v>
      </c>
      <c r="CX907" s="1">
        <v>42.375</v>
      </c>
      <c r="CY907" s="1">
        <v>41.811999999999998</v>
      </c>
      <c r="CZ907" s="1">
        <v>42.375</v>
      </c>
      <c r="DA907" s="1">
        <v>1959.95625</v>
      </c>
      <c r="DB907" s="1">
        <v>40.01</v>
      </c>
      <c r="DC907" s="1">
        <v>0</v>
      </c>
      <c r="DD907" s="1">
        <v>1660320889.2</v>
      </c>
      <c r="DE907" s="1">
        <v>0</v>
      </c>
      <c r="DF907" s="1">
        <v>1660320627.5999999</v>
      </c>
      <c r="DG907" s="1" t="s">
        <v>1970</v>
      </c>
      <c r="DH907" s="1">
        <v>1660320624.0999999</v>
      </c>
      <c r="DI907" s="1">
        <v>1660320627.5999999</v>
      </c>
      <c r="DJ907" s="1">
        <v>29</v>
      </c>
      <c r="DK907" s="1">
        <v>-0.125</v>
      </c>
      <c r="DL907" s="1">
        <v>1E-3</v>
      </c>
      <c r="DM907" s="1">
        <v>1.32</v>
      </c>
      <c r="DN907" s="1">
        <v>1.6E-2</v>
      </c>
      <c r="DO907" s="1">
        <v>400</v>
      </c>
      <c r="DP907" s="1">
        <v>25</v>
      </c>
      <c r="DQ907" s="1">
        <v>0.25</v>
      </c>
      <c r="DR907" s="1">
        <v>0.03</v>
      </c>
      <c r="DS907" s="1">
        <v>7.4384790021979921</v>
      </c>
      <c r="DT907" s="1">
        <v>7.8265046696663392</v>
      </c>
      <c r="DU907" s="1">
        <v>0.586728664037382</v>
      </c>
      <c r="DV907" s="1">
        <v>0</v>
      </c>
      <c r="DW907" s="1">
        <v>37.574658220617863</v>
      </c>
      <c r="DX907" s="1">
        <v>6.8601490493583466</v>
      </c>
      <c r="DY907" s="1">
        <v>0.49659867717648282</v>
      </c>
      <c r="DZ907" s="1">
        <v>0</v>
      </c>
      <c r="EA907" s="1">
        <v>-45.964558064516119</v>
      </c>
      <c r="EB907" s="1">
        <v>-9.0994258064514266</v>
      </c>
      <c r="EC907" s="1">
        <v>0.68003978383345642</v>
      </c>
      <c r="ED907" s="1">
        <v>0</v>
      </c>
      <c r="EE907" s="1">
        <v>195.78273157370899</v>
      </c>
      <c r="EF907" s="1">
        <v>186.31736928647189</v>
      </c>
      <c r="EG907" s="1">
        <v>17.96631042494754</v>
      </c>
      <c r="EH907" s="1">
        <v>0</v>
      </c>
      <c r="EI907" s="1">
        <v>2.5424478048780488</v>
      </c>
      <c r="EJ907" s="1">
        <v>0.15530487804878379</v>
      </c>
      <c r="EK907" s="1">
        <v>1.8526213401186951E-2</v>
      </c>
      <c r="EL907" s="1">
        <v>0</v>
      </c>
      <c r="EM907" s="1">
        <v>1.9537852737213111</v>
      </c>
      <c r="EN907" s="1">
        <v>3.2730551443697561E-2</v>
      </c>
      <c r="EO907" s="1">
        <v>2.4722722430050429E-3</v>
      </c>
      <c r="EP907" s="1">
        <v>1</v>
      </c>
      <c r="EQ907" s="1">
        <v>1</v>
      </c>
      <c r="ER907" s="1">
        <v>6</v>
      </c>
      <c r="ES907" s="1" t="s">
        <v>854</v>
      </c>
      <c r="ET907" s="1">
        <v>2.94245</v>
      </c>
      <c r="EU907" s="1">
        <v>2.8011499999999998</v>
      </c>
      <c r="EV907" s="1">
        <v>8.1723100000000007E-2</v>
      </c>
      <c r="EW907" s="1">
        <v>8.9843000000000006E-2</v>
      </c>
      <c r="EX907" s="1">
        <v>0.11773500000000001</v>
      </c>
      <c r="EY907" s="1">
        <v>0.10990900000000001</v>
      </c>
      <c r="EZ907" s="1">
        <v>18820.3</v>
      </c>
      <c r="FA907" s="1">
        <v>19558.2</v>
      </c>
      <c r="FB907" s="1">
        <v>23835.4</v>
      </c>
      <c r="FC907" s="1">
        <v>25009</v>
      </c>
      <c r="FD907" s="1">
        <v>33660.5</v>
      </c>
      <c r="FE907" s="1">
        <v>35544.6</v>
      </c>
      <c r="FF907" s="1">
        <v>43460.3</v>
      </c>
      <c r="FG907" s="1">
        <v>46231.4</v>
      </c>
      <c r="FH907" s="1">
        <v>1.86703</v>
      </c>
      <c r="FI907" s="1">
        <v>1.8414699999999999</v>
      </c>
      <c r="FJ907" s="1">
        <v>0.119697</v>
      </c>
      <c r="FK907" s="1">
        <v>0</v>
      </c>
      <c r="FL907" s="1">
        <v>29.6403</v>
      </c>
      <c r="FM907" s="1">
        <v>999.9</v>
      </c>
      <c r="FN907" s="1">
        <v>58.9</v>
      </c>
      <c r="FO907" s="1">
        <v>36.299999999999997</v>
      </c>
      <c r="FP907" s="1">
        <v>35.901499999999999</v>
      </c>
      <c r="FQ907" s="1">
        <v>63.184899999999999</v>
      </c>
      <c r="FR907" s="1">
        <v>22.632200000000001</v>
      </c>
      <c r="FS907" s="1">
        <v>1</v>
      </c>
      <c r="FT907" s="1">
        <v>0.401893</v>
      </c>
      <c r="FU907" s="1">
        <v>1.2337499999999999</v>
      </c>
      <c r="FV907" s="1">
        <v>20.316800000000001</v>
      </c>
      <c r="FW907" s="1">
        <v>5.2108499999999998</v>
      </c>
      <c r="FX907" s="1">
        <v>11.9063</v>
      </c>
      <c r="FY907" s="1">
        <v>5.0029000000000003</v>
      </c>
      <c r="FZ907" s="1">
        <v>3.2904</v>
      </c>
      <c r="GA907" s="1">
        <v>9999</v>
      </c>
      <c r="GB907" s="1">
        <v>9999</v>
      </c>
      <c r="GC907" s="1">
        <v>9999</v>
      </c>
      <c r="GD907" s="1">
        <v>999.9</v>
      </c>
      <c r="GE907" s="1">
        <v>1.8595600000000001</v>
      </c>
      <c r="GF907" s="1">
        <v>1.8545499999999999</v>
      </c>
      <c r="GG907" s="1">
        <v>1.85775</v>
      </c>
      <c r="GH907" s="1">
        <v>1.8562000000000001</v>
      </c>
      <c r="GI907" s="1">
        <v>1.8549599999999999</v>
      </c>
      <c r="GJ907" s="1">
        <v>1.8545499999999999</v>
      </c>
      <c r="GK907" s="1">
        <v>1.8532999999999999</v>
      </c>
      <c r="GL907" s="1">
        <v>1.8563799999999999</v>
      </c>
      <c r="GM907" s="1">
        <v>0</v>
      </c>
      <c r="GN907" s="1">
        <v>0</v>
      </c>
      <c r="GO907" s="1">
        <v>0</v>
      </c>
      <c r="GP907" s="1">
        <v>0</v>
      </c>
      <c r="GQ907" s="1" t="s">
        <v>359</v>
      </c>
      <c r="GR907" s="1" t="s">
        <v>360</v>
      </c>
      <c r="GS907" s="1" t="s">
        <v>361</v>
      </c>
      <c r="GT907" s="1" t="s">
        <v>361</v>
      </c>
      <c r="GU907" s="1" t="s">
        <v>361</v>
      </c>
      <c r="GV907" s="1" t="s">
        <v>361</v>
      </c>
      <c r="GW907" s="1">
        <v>0</v>
      </c>
      <c r="GX907" s="1">
        <v>100</v>
      </c>
      <c r="GY907" s="1">
        <v>100</v>
      </c>
      <c r="GZ907" s="1">
        <v>1.2490000000000001</v>
      </c>
      <c r="HA907" s="1">
        <v>1.0200000000000001E-2</v>
      </c>
      <c r="HB907" s="1">
        <v>0.38386874957061617</v>
      </c>
      <c r="HC907" s="1">
        <v>2.7716384584972409E-3</v>
      </c>
      <c r="HD907" s="1">
        <v>-1.1467119688665799E-6</v>
      </c>
      <c r="HE907" s="1">
        <v>2.0626329066488061E-10</v>
      </c>
      <c r="HF907" s="1">
        <v>-7.258975840326358E-2</v>
      </c>
      <c r="HG907" s="1">
        <v>1.066993184659233E-2</v>
      </c>
      <c r="HH907" s="1">
        <v>-3.4528890892081033E-4</v>
      </c>
      <c r="HI907" s="1">
        <v>2.382551249023132E-6</v>
      </c>
      <c r="HJ907" s="1">
        <v>1</v>
      </c>
      <c r="HK907" s="1">
        <v>2115</v>
      </c>
      <c r="HL907" s="1">
        <v>2</v>
      </c>
      <c r="HM907" s="1">
        <v>30</v>
      </c>
      <c r="HN907" s="1">
        <v>4.5</v>
      </c>
      <c r="HO907" s="1">
        <v>4.4000000000000004</v>
      </c>
      <c r="HP907" s="1">
        <v>1.08521</v>
      </c>
      <c r="HQ907" s="1">
        <v>2.32544</v>
      </c>
      <c r="HR907" s="1">
        <v>1.4978</v>
      </c>
      <c r="HS907" s="1">
        <v>2.2997999999999998</v>
      </c>
      <c r="HT907" s="1">
        <v>1.5478499999999999</v>
      </c>
      <c r="HU907" s="1">
        <v>2.4621599999999999</v>
      </c>
      <c r="HV907" s="1">
        <v>39.3917</v>
      </c>
      <c r="HW907" s="1">
        <v>13.7118</v>
      </c>
      <c r="HX907" s="1">
        <v>18</v>
      </c>
      <c r="HY907" s="1">
        <v>446.53</v>
      </c>
      <c r="HZ907" s="1">
        <v>488.01799999999997</v>
      </c>
      <c r="IA907" s="1">
        <v>27.739699999999999</v>
      </c>
      <c r="IB907" s="1">
        <v>32.162799999999997</v>
      </c>
      <c r="IC907" s="1">
        <v>29.9998</v>
      </c>
      <c r="ID907" s="1">
        <v>32.011299999999999</v>
      </c>
      <c r="IE907" s="1">
        <v>32.103999999999999</v>
      </c>
      <c r="IF907" s="1">
        <v>21.820399999999999</v>
      </c>
      <c r="IG907" s="1">
        <v>33.400300000000001</v>
      </c>
      <c r="IH907" s="1">
        <v>0</v>
      </c>
      <c r="II907" s="1">
        <v>27.745899999999999</v>
      </c>
      <c r="IJ907" s="1">
        <v>451.21499999999997</v>
      </c>
      <c r="IK907" s="1">
        <v>24.590399999999999</v>
      </c>
      <c r="IL907" s="1">
        <v>100.496</v>
      </c>
      <c r="IM907" s="1">
        <v>100.19499999999999</v>
      </c>
      <c r="IN907" s="1" t="s">
        <v>366</v>
      </c>
    </row>
    <row r="908" spans="1:248" ht="15.75" customHeight="1" x14ac:dyDescent="0.3">
      <c r="A908" s="1">
        <v>892</v>
      </c>
      <c r="B908" s="1">
        <v>1660320892.5999999</v>
      </c>
      <c r="C908" s="1">
        <v>9926</v>
      </c>
      <c r="D908" s="1" t="s">
        <v>2129</v>
      </c>
      <c r="E908" s="1" t="s">
        <v>2130</v>
      </c>
      <c r="F908" s="1">
        <v>1</v>
      </c>
      <c r="G908" s="1" t="s">
        <v>1969</v>
      </c>
      <c r="H908" s="1" t="s">
        <v>350</v>
      </c>
      <c r="I908" s="1" t="s">
        <v>351</v>
      </c>
      <c r="J908" s="1" t="s">
        <v>352</v>
      </c>
      <c r="K908" s="1" t="s">
        <v>353</v>
      </c>
      <c r="L908" s="1" t="s">
        <v>1969</v>
      </c>
      <c r="M908" s="1" t="s">
        <v>355</v>
      </c>
      <c r="N908" s="1">
        <v>1660320884.7562499</v>
      </c>
      <c r="O908" s="1">
        <f t="shared" si="102"/>
        <v>2.187308945651428E-3</v>
      </c>
      <c r="P908" s="1">
        <f t="shared" si="103"/>
        <v>2.1873089456514281</v>
      </c>
      <c r="Q908" s="1">
        <f t="shared" si="104"/>
        <v>8.600841479232157</v>
      </c>
      <c r="R908" s="1">
        <f t="shared" si="105"/>
        <v>333.32362499999999</v>
      </c>
      <c r="S908" s="1">
        <f t="shared" si="106"/>
        <v>196.96165895734117</v>
      </c>
      <c r="T908" s="1">
        <f t="shared" si="107"/>
        <v>19.627339737960114</v>
      </c>
      <c r="U908" s="1">
        <f t="shared" si="108"/>
        <v>33.215886102890536</v>
      </c>
      <c r="V908" s="1">
        <f t="shared" si="109"/>
        <v>0.10964221898183826</v>
      </c>
      <c r="W908" s="1">
        <f t="shared" si="110"/>
        <v>2.9227007824910483</v>
      </c>
      <c r="X908" s="1">
        <f t="shared" si="111"/>
        <v>0.10740739998299922</v>
      </c>
      <c r="Y908" s="1">
        <f t="shared" si="112"/>
        <v>6.7326620599131581E-2</v>
      </c>
      <c r="Z908" s="1">
        <f t="shared" si="113"/>
        <v>321.51398549999999</v>
      </c>
      <c r="AA908" s="1">
        <f t="shared" si="114"/>
        <v>32.307797295152419</v>
      </c>
      <c r="AB908" s="1">
        <f t="shared" si="115"/>
        <v>31.587681249999999</v>
      </c>
      <c r="AC908" s="1">
        <f t="shared" si="116"/>
        <v>4.6647704320723635</v>
      </c>
      <c r="AD908" s="1">
        <f t="shared" si="117"/>
        <v>60.145703084751602</v>
      </c>
      <c r="AE908" s="1">
        <f t="shared" si="118"/>
        <v>2.7105238987061817</v>
      </c>
      <c r="AF908" s="1">
        <f t="shared" si="119"/>
        <v>4.5065960819956983</v>
      </c>
      <c r="AG908" s="1">
        <f t="shared" si="120"/>
        <v>1.9542465333661818</v>
      </c>
      <c r="AH908" s="1">
        <f t="shared" si="121"/>
        <v>-96.46032450322798</v>
      </c>
      <c r="AI908" s="1">
        <f t="shared" si="122"/>
        <v>-95.530914800197877</v>
      </c>
      <c r="AJ908" s="1">
        <f t="shared" si="123"/>
        <v>-7.3605604616826454</v>
      </c>
      <c r="AK908" s="1">
        <f t="shared" si="124"/>
        <v>122.16218573489147</v>
      </c>
      <c r="AL908" s="1">
        <f t="shared" si="125"/>
        <v>37.794954463552578</v>
      </c>
      <c r="AM908" s="1">
        <f t="shared" si="126"/>
        <v>2.185080869881288</v>
      </c>
      <c r="AN908" s="1">
        <f t="shared" si="127"/>
        <v>8.600841479232157</v>
      </c>
      <c r="AO908" s="1">
        <v>416.41767199040669</v>
      </c>
      <c r="AP908" s="1">
        <v>379.62154545454541</v>
      </c>
      <c r="AQ908" s="1">
        <v>5.0420514132045637</v>
      </c>
      <c r="AR908" s="1">
        <v>66.056811601181195</v>
      </c>
      <c r="AS908" s="1">
        <f t="shared" si="128"/>
        <v>2.1873089456514281</v>
      </c>
      <c r="AT908" s="1">
        <v>24.62922415980184</v>
      </c>
      <c r="AU908" s="1">
        <v>27.181985454545451</v>
      </c>
      <c r="AV908" s="1">
        <v>-2.069420832771346E-5</v>
      </c>
      <c r="AW908" s="1">
        <v>80.9492581005711</v>
      </c>
      <c r="AX908" s="1">
        <v>43</v>
      </c>
      <c r="AY908" s="1">
        <v>9</v>
      </c>
      <c r="AZ908" s="1">
        <f t="shared" si="129"/>
        <v>1</v>
      </c>
      <c r="BA908" s="1">
        <f t="shared" si="130"/>
        <v>0</v>
      </c>
      <c r="BB908" s="1">
        <f t="shared" si="131"/>
        <v>51979.869944382444</v>
      </c>
      <c r="BC908" s="1">
        <f t="shared" si="132"/>
        <v>1999.9837500000001</v>
      </c>
      <c r="BD908" s="1">
        <f t="shared" si="133"/>
        <v>1681.1866500000001</v>
      </c>
      <c r="BE908" s="1">
        <f t="shared" si="134"/>
        <v>0.84060015487625839</v>
      </c>
      <c r="BF908" s="1">
        <f t="shared" si="135"/>
        <v>0.16075829891117865</v>
      </c>
      <c r="BG908" s="1">
        <v>6</v>
      </c>
      <c r="BH908" s="1">
        <v>0.5</v>
      </c>
      <c r="BI908" s="1" t="s">
        <v>356</v>
      </c>
      <c r="BJ908" s="1">
        <v>2</v>
      </c>
      <c r="BK908" s="1" t="b">
        <v>1</v>
      </c>
      <c r="BL908" s="1">
        <v>1660320884.7562499</v>
      </c>
      <c r="BM908" s="1">
        <v>333.32362499999999</v>
      </c>
      <c r="BN908" s="1">
        <v>379.53718750000002</v>
      </c>
      <c r="BO908" s="1">
        <v>27.200287500000002</v>
      </c>
      <c r="BP908" s="1">
        <v>24.65030625</v>
      </c>
      <c r="BQ908" s="1">
        <v>332.13875000000002</v>
      </c>
      <c r="BR908" s="1">
        <v>27.190143750000001</v>
      </c>
      <c r="BS908" s="1">
        <v>500.1556875</v>
      </c>
      <c r="BT908" s="1">
        <v>99.550618749999998</v>
      </c>
      <c r="BU908" s="1">
        <v>9.9941881250000003E-2</v>
      </c>
      <c r="BV908" s="1">
        <v>30.981400000000001</v>
      </c>
      <c r="BW908" s="1">
        <v>31.587681249999999</v>
      </c>
      <c r="BX908" s="1">
        <v>999.9</v>
      </c>
      <c r="BY908" s="1">
        <v>0</v>
      </c>
      <c r="BZ908" s="1">
        <v>0</v>
      </c>
      <c r="CA908" s="1">
        <v>10005.974375</v>
      </c>
      <c r="CB908" s="1">
        <v>0</v>
      </c>
      <c r="CC908" s="1">
        <v>15.420412499999999</v>
      </c>
      <c r="CD908" s="1">
        <v>-46.213643750000003</v>
      </c>
      <c r="CE908" s="1">
        <v>342.64325000000002</v>
      </c>
      <c r="CF908" s="1">
        <v>389.12887499999999</v>
      </c>
      <c r="CG908" s="1">
        <v>2.5499675000000002</v>
      </c>
      <c r="CH908" s="1">
        <v>379.53718750000002</v>
      </c>
      <c r="CI908" s="1">
        <v>24.65030625</v>
      </c>
      <c r="CJ908" s="1">
        <v>2.7078056250000002</v>
      </c>
      <c r="CK908" s="1">
        <v>2.4539525000000002</v>
      </c>
      <c r="CL908" s="1">
        <v>22.33255625</v>
      </c>
      <c r="CM908" s="1">
        <v>20.724274999999999</v>
      </c>
      <c r="CN908" s="1">
        <v>1999.9837500000001</v>
      </c>
      <c r="CO908" s="1">
        <v>0.9799965625</v>
      </c>
      <c r="CP908" s="1">
        <v>2.0003637500000001E-2</v>
      </c>
      <c r="CQ908" s="1">
        <v>0</v>
      </c>
      <c r="CR908" s="1">
        <v>2.4627500000000002</v>
      </c>
      <c r="CS908" s="1">
        <v>0</v>
      </c>
      <c r="CT908" s="1">
        <v>26904.21875</v>
      </c>
      <c r="CU908" s="1">
        <v>17412.168750000001</v>
      </c>
      <c r="CV908" s="1">
        <v>42.375</v>
      </c>
      <c r="CW908" s="1">
        <v>43.375</v>
      </c>
      <c r="CX908" s="1">
        <v>42.375</v>
      </c>
      <c r="CY908" s="1">
        <v>41.811999999999998</v>
      </c>
      <c r="CZ908" s="1">
        <v>42.375</v>
      </c>
      <c r="DA908" s="1">
        <v>1959.9737500000001</v>
      </c>
      <c r="DB908" s="1">
        <v>40.01</v>
      </c>
      <c r="DC908" s="1">
        <v>0</v>
      </c>
      <c r="DD908" s="1">
        <v>1660320891</v>
      </c>
      <c r="DE908" s="1">
        <v>0</v>
      </c>
      <c r="DF908" s="1">
        <v>1660320627.5999999</v>
      </c>
      <c r="DG908" s="1" t="s">
        <v>1970</v>
      </c>
      <c r="DH908" s="1">
        <v>1660320624.0999999</v>
      </c>
      <c r="DI908" s="1">
        <v>1660320627.5999999</v>
      </c>
      <c r="DJ908" s="1">
        <v>29</v>
      </c>
      <c r="DK908" s="1">
        <v>-0.125</v>
      </c>
      <c r="DL908" s="1">
        <v>1E-3</v>
      </c>
      <c r="DM908" s="1">
        <v>1.32</v>
      </c>
      <c r="DN908" s="1">
        <v>1.6E-2</v>
      </c>
      <c r="DO908" s="1">
        <v>400</v>
      </c>
      <c r="DP908" s="1">
        <v>25</v>
      </c>
      <c r="DQ908" s="1">
        <v>0.25</v>
      </c>
      <c r="DR908" s="1">
        <v>0.03</v>
      </c>
      <c r="DS908" s="1">
        <v>7.62838348698532</v>
      </c>
      <c r="DT908" s="1">
        <v>7.8940121856663357</v>
      </c>
      <c r="DU908" s="1">
        <v>0.59255046213120233</v>
      </c>
      <c r="DV908" s="1">
        <v>0</v>
      </c>
      <c r="DW908" s="1">
        <v>37.717721973051333</v>
      </c>
      <c r="DX908" s="1">
        <v>7.0816615346272069</v>
      </c>
      <c r="DY908" s="1">
        <v>0.52910499659447396</v>
      </c>
      <c r="DZ908" s="1">
        <v>0</v>
      </c>
      <c r="EA908" s="1">
        <v>-46.221809999999998</v>
      </c>
      <c r="EB908" s="1">
        <v>-9.4836600667408906</v>
      </c>
      <c r="EC908" s="1">
        <v>0.68469617171900887</v>
      </c>
      <c r="ED908" s="1">
        <v>0</v>
      </c>
      <c r="EE908" s="1">
        <v>199.67033175166671</v>
      </c>
      <c r="EF908" s="1">
        <v>183.21370040729241</v>
      </c>
      <c r="EG908" s="1">
        <v>18.102669550148871</v>
      </c>
      <c r="EH908" s="1">
        <v>0</v>
      </c>
      <c r="EI908" s="1">
        <v>2.5449302500000002</v>
      </c>
      <c r="EJ908" s="1">
        <v>0.14462870544089579</v>
      </c>
      <c r="EK908" s="1">
        <v>1.7919781037655041E-2</v>
      </c>
      <c r="EL908" s="1">
        <v>1</v>
      </c>
      <c r="EM908" s="1">
        <v>1.95414298961749</v>
      </c>
      <c r="EN908" s="1">
        <v>2.862446756524175E-2</v>
      </c>
      <c r="EO908" s="1">
        <v>2.3582459599275499E-3</v>
      </c>
      <c r="EP908" s="1">
        <v>1</v>
      </c>
      <c r="EQ908" s="1">
        <v>2</v>
      </c>
      <c r="ER908" s="1">
        <v>6</v>
      </c>
      <c r="ES908" s="1" t="s">
        <v>387</v>
      </c>
      <c r="ET908" s="1">
        <v>2.9426000000000001</v>
      </c>
      <c r="EU908" s="1">
        <v>2.80105</v>
      </c>
      <c r="EV908" s="1">
        <v>8.3013000000000003E-2</v>
      </c>
      <c r="EW908" s="1">
        <v>9.10913E-2</v>
      </c>
      <c r="EX908" s="1">
        <v>0.11773</v>
      </c>
      <c r="EY908" s="1">
        <v>0.10990900000000001</v>
      </c>
      <c r="EZ908" s="1">
        <v>18793.8</v>
      </c>
      <c r="FA908" s="1">
        <v>19531.5</v>
      </c>
      <c r="FB908" s="1">
        <v>23835.4</v>
      </c>
      <c r="FC908" s="1">
        <v>25009.200000000001</v>
      </c>
      <c r="FD908" s="1">
        <v>33660.6</v>
      </c>
      <c r="FE908" s="1">
        <v>35545</v>
      </c>
      <c r="FF908" s="1">
        <v>43460.1</v>
      </c>
      <c r="FG908" s="1">
        <v>46231.8</v>
      </c>
      <c r="FH908" s="1">
        <v>1.8668</v>
      </c>
      <c r="FI908" s="1">
        <v>1.8414699999999999</v>
      </c>
      <c r="FJ908" s="1">
        <v>0.119619</v>
      </c>
      <c r="FK908" s="1">
        <v>0</v>
      </c>
      <c r="FL908" s="1">
        <v>29.6387</v>
      </c>
      <c r="FM908" s="1">
        <v>999.9</v>
      </c>
      <c r="FN908" s="1">
        <v>58.9</v>
      </c>
      <c r="FO908" s="1">
        <v>36.299999999999997</v>
      </c>
      <c r="FP908" s="1">
        <v>35.900700000000001</v>
      </c>
      <c r="FQ908" s="1">
        <v>63.054900000000004</v>
      </c>
      <c r="FR908" s="1">
        <v>22.848600000000001</v>
      </c>
      <c r="FS908" s="1">
        <v>1</v>
      </c>
      <c r="FT908" s="1">
        <v>0.40180399999999999</v>
      </c>
      <c r="FU908" s="1">
        <v>1.2400800000000001</v>
      </c>
      <c r="FV908" s="1">
        <v>20.316700000000001</v>
      </c>
      <c r="FW908" s="1">
        <v>5.2108499999999998</v>
      </c>
      <c r="FX908" s="1">
        <v>11.9062</v>
      </c>
      <c r="FY908" s="1">
        <v>5.0029000000000003</v>
      </c>
      <c r="FZ908" s="1">
        <v>3.2904</v>
      </c>
      <c r="GA908" s="1">
        <v>9999</v>
      </c>
      <c r="GB908" s="1">
        <v>9999</v>
      </c>
      <c r="GC908" s="1">
        <v>9999</v>
      </c>
      <c r="GD908" s="1">
        <v>999.9</v>
      </c>
      <c r="GE908" s="1">
        <v>1.8595699999999999</v>
      </c>
      <c r="GF908" s="1">
        <v>1.8545499999999999</v>
      </c>
      <c r="GG908" s="1">
        <v>1.85775</v>
      </c>
      <c r="GH908" s="1">
        <v>1.8562000000000001</v>
      </c>
      <c r="GI908" s="1">
        <v>1.8549599999999999</v>
      </c>
      <c r="GJ908" s="1">
        <v>1.8545499999999999</v>
      </c>
      <c r="GK908" s="1">
        <v>1.8532999999999999</v>
      </c>
      <c r="GL908" s="1">
        <v>1.8563799999999999</v>
      </c>
      <c r="GM908" s="1">
        <v>0</v>
      </c>
      <c r="GN908" s="1">
        <v>0</v>
      </c>
      <c r="GO908" s="1">
        <v>0</v>
      </c>
      <c r="GP908" s="1">
        <v>0</v>
      </c>
      <c r="GQ908" s="1" t="s">
        <v>359</v>
      </c>
      <c r="GR908" s="1" t="s">
        <v>360</v>
      </c>
      <c r="GS908" s="1" t="s">
        <v>361</v>
      </c>
      <c r="GT908" s="1" t="s">
        <v>361</v>
      </c>
      <c r="GU908" s="1" t="s">
        <v>361</v>
      </c>
      <c r="GV908" s="1" t="s">
        <v>361</v>
      </c>
      <c r="GW908" s="1">
        <v>0</v>
      </c>
      <c r="GX908" s="1">
        <v>100</v>
      </c>
      <c r="GY908" s="1">
        <v>100</v>
      </c>
      <c r="GZ908" s="1">
        <v>1.264</v>
      </c>
      <c r="HA908" s="1">
        <v>1.0200000000000001E-2</v>
      </c>
      <c r="HB908" s="1">
        <v>0.38386874957061617</v>
      </c>
      <c r="HC908" s="1">
        <v>2.7716384584972409E-3</v>
      </c>
      <c r="HD908" s="1">
        <v>-1.1467119688665799E-6</v>
      </c>
      <c r="HE908" s="1">
        <v>2.0626329066488061E-10</v>
      </c>
      <c r="HF908" s="1">
        <v>-7.258975840326358E-2</v>
      </c>
      <c r="HG908" s="1">
        <v>1.066993184659233E-2</v>
      </c>
      <c r="HH908" s="1">
        <v>-3.4528890892081033E-4</v>
      </c>
      <c r="HI908" s="1">
        <v>2.382551249023132E-6</v>
      </c>
      <c r="HJ908" s="1">
        <v>1</v>
      </c>
      <c r="HK908" s="1">
        <v>2115</v>
      </c>
      <c r="HL908" s="1">
        <v>2</v>
      </c>
      <c r="HM908" s="1">
        <v>30</v>
      </c>
      <c r="HN908" s="1">
        <v>4.5</v>
      </c>
      <c r="HO908" s="1">
        <v>4.4000000000000004</v>
      </c>
      <c r="HP908" s="1">
        <v>1.10229</v>
      </c>
      <c r="HQ908" s="1">
        <v>2.34009</v>
      </c>
      <c r="HR908" s="1">
        <v>1.4978</v>
      </c>
      <c r="HS908" s="1">
        <v>2.2997999999999998</v>
      </c>
      <c r="HT908" s="1">
        <v>1.5478499999999999</v>
      </c>
      <c r="HU908" s="1">
        <v>2.3791500000000001</v>
      </c>
      <c r="HV908" s="1">
        <v>39.3917</v>
      </c>
      <c r="HW908" s="1">
        <v>13.702999999999999</v>
      </c>
      <c r="HX908" s="1">
        <v>18</v>
      </c>
      <c r="HY908" s="1">
        <v>446.399</v>
      </c>
      <c r="HZ908" s="1">
        <v>488.01799999999997</v>
      </c>
      <c r="IA908" s="1">
        <v>27.745000000000001</v>
      </c>
      <c r="IB908" s="1">
        <v>32.162799999999997</v>
      </c>
      <c r="IC908" s="1">
        <v>29.9999</v>
      </c>
      <c r="ID908" s="1">
        <v>32.010199999999998</v>
      </c>
      <c r="IE908" s="1">
        <v>32.103999999999999</v>
      </c>
      <c r="IF908" s="1">
        <v>22.1585</v>
      </c>
      <c r="IG908" s="1">
        <v>33.400300000000001</v>
      </c>
      <c r="IH908" s="1">
        <v>0</v>
      </c>
      <c r="II908" s="1">
        <v>27.759699999999999</v>
      </c>
      <c r="IJ908" s="1">
        <v>451.21499999999997</v>
      </c>
      <c r="IK908" s="1">
        <v>24.5899</v>
      </c>
      <c r="IL908" s="1">
        <v>100.496</v>
      </c>
      <c r="IM908" s="1">
        <v>100.196</v>
      </c>
      <c r="IN908" s="1" t="s">
        <v>366</v>
      </c>
    </row>
    <row r="909" spans="1:248" ht="15.75" customHeight="1" x14ac:dyDescent="0.3">
      <c r="A909" s="1">
        <v>893</v>
      </c>
      <c r="B909" s="1">
        <v>1660320893.0999999</v>
      </c>
      <c r="C909" s="1">
        <v>9926.5</v>
      </c>
      <c r="D909" s="1" t="s">
        <v>2131</v>
      </c>
      <c r="E909" s="1" t="s">
        <v>2132</v>
      </c>
      <c r="F909" s="1">
        <v>1</v>
      </c>
      <c r="G909" s="1" t="s">
        <v>1969</v>
      </c>
      <c r="H909" s="1" t="s">
        <v>350</v>
      </c>
      <c r="I909" s="1" t="s">
        <v>351</v>
      </c>
      <c r="J909" s="1" t="s">
        <v>352</v>
      </c>
      <c r="K909" s="1" t="s">
        <v>353</v>
      </c>
      <c r="L909" s="1" t="s">
        <v>1969</v>
      </c>
      <c r="M909" s="1" t="s">
        <v>355</v>
      </c>
      <c r="N909" s="1">
        <v>1660320884.7562499</v>
      </c>
      <c r="O909" s="1">
        <f t="shared" si="102"/>
        <v>2.1866470673237541E-3</v>
      </c>
      <c r="P909" s="1">
        <f t="shared" si="103"/>
        <v>2.1866470673237539</v>
      </c>
      <c r="Q909" s="1">
        <f t="shared" si="104"/>
        <v>8.6329365193284886</v>
      </c>
      <c r="R909" s="1">
        <f t="shared" si="105"/>
        <v>333.32362499999999</v>
      </c>
      <c r="S909" s="1">
        <f t="shared" si="106"/>
        <v>196.45426096632036</v>
      </c>
      <c r="T909" s="1">
        <f t="shared" si="107"/>
        <v>19.576777243691719</v>
      </c>
      <c r="U909" s="1">
        <f t="shared" si="108"/>
        <v>33.215886102890536</v>
      </c>
      <c r="V909" s="1">
        <f t="shared" si="109"/>
        <v>0.10960835233994032</v>
      </c>
      <c r="W909" s="1">
        <f t="shared" si="110"/>
        <v>2.9227007824910483</v>
      </c>
      <c r="X909" s="1">
        <f t="shared" si="111"/>
        <v>0.10737489857051158</v>
      </c>
      <c r="Y909" s="1">
        <f t="shared" si="112"/>
        <v>6.7306188018834173E-2</v>
      </c>
      <c r="Z909" s="1">
        <f t="shared" si="113"/>
        <v>321.51398549999999</v>
      </c>
      <c r="AA909" s="1">
        <f t="shared" si="114"/>
        <v>32.30796932519462</v>
      </c>
      <c r="AB909" s="1">
        <f t="shared" si="115"/>
        <v>31.587681249999999</v>
      </c>
      <c r="AC909" s="1">
        <f t="shared" si="116"/>
        <v>4.6647704320723635</v>
      </c>
      <c r="AD909" s="1">
        <f t="shared" si="117"/>
        <v>60.145703084751602</v>
      </c>
      <c r="AE909" s="1">
        <f t="shared" si="118"/>
        <v>2.7105238987061817</v>
      </c>
      <c r="AF909" s="1">
        <f t="shared" si="119"/>
        <v>4.5065960819956983</v>
      </c>
      <c r="AG909" s="1">
        <f t="shared" si="120"/>
        <v>1.9542465333661818</v>
      </c>
      <c r="AH909" s="1">
        <f t="shared" si="121"/>
        <v>-96.431135668977561</v>
      </c>
      <c r="AI909" s="1">
        <f t="shared" si="122"/>
        <v>-95.530914800197877</v>
      </c>
      <c r="AJ909" s="1">
        <f t="shared" si="123"/>
        <v>-7.3605604616826454</v>
      </c>
      <c r="AK909" s="1">
        <f t="shared" si="124"/>
        <v>122.19137456914189</v>
      </c>
      <c r="AL909" s="1">
        <f t="shared" si="125"/>
        <v>37.794954463552578</v>
      </c>
      <c r="AM909" s="1">
        <f t="shared" si="126"/>
        <v>2.185080869881288</v>
      </c>
      <c r="AN909" s="1">
        <f t="shared" si="127"/>
        <v>8.6329365193284886</v>
      </c>
      <c r="AO909" s="1">
        <v>419.00029754911702</v>
      </c>
      <c r="AP909" s="1">
        <v>382.14798181818179</v>
      </c>
      <c r="AQ909" s="1">
        <v>5.0452657909685001</v>
      </c>
      <c r="AR909" s="1">
        <v>66.056811601181195</v>
      </c>
      <c r="AS909" s="1">
        <f t="shared" si="128"/>
        <v>2.1866470673237539</v>
      </c>
      <c r="AT909" s="1">
        <v>24.6294759598048</v>
      </c>
      <c r="AU909" s="1">
        <v>27.18144242424242</v>
      </c>
      <c r="AV909" s="1">
        <v>-1.6954341580658168E-5</v>
      </c>
      <c r="AW909" s="1">
        <v>80.9492581005711</v>
      </c>
      <c r="AX909" s="1">
        <v>44</v>
      </c>
      <c r="AY909" s="1">
        <v>9</v>
      </c>
      <c r="AZ909" s="1">
        <f t="shared" si="129"/>
        <v>1</v>
      </c>
      <c r="BA909" s="1">
        <f t="shared" si="130"/>
        <v>0</v>
      </c>
      <c r="BB909" s="1">
        <f t="shared" si="131"/>
        <v>51979.869944382444</v>
      </c>
      <c r="BC909" s="1">
        <f t="shared" si="132"/>
        <v>1999.9837500000001</v>
      </c>
      <c r="BD909" s="1">
        <f t="shared" si="133"/>
        <v>1681.1866500000001</v>
      </c>
      <c r="BE909" s="1">
        <f t="shared" si="134"/>
        <v>0.84060015487625839</v>
      </c>
      <c r="BF909" s="1">
        <f t="shared" si="135"/>
        <v>0.16075829891117865</v>
      </c>
      <c r="BG909" s="1">
        <v>6</v>
      </c>
      <c r="BH909" s="1">
        <v>0.5</v>
      </c>
      <c r="BI909" s="1" t="s">
        <v>356</v>
      </c>
      <c r="BJ909" s="1">
        <v>2</v>
      </c>
      <c r="BK909" s="1" t="b">
        <v>1</v>
      </c>
      <c r="BL909" s="1">
        <v>1660320884.7562499</v>
      </c>
      <c r="BM909" s="1">
        <v>333.32362499999999</v>
      </c>
      <c r="BN909" s="1">
        <v>379.53718750000002</v>
      </c>
      <c r="BO909" s="1">
        <v>27.200287500000002</v>
      </c>
      <c r="BP909" s="1">
        <v>24.65030625</v>
      </c>
      <c r="BQ909" s="1">
        <v>332.13875000000002</v>
      </c>
      <c r="BR909" s="1">
        <v>27.190143750000001</v>
      </c>
      <c r="BS909" s="1">
        <v>500.1556875</v>
      </c>
      <c r="BT909" s="1">
        <v>99.550618749999998</v>
      </c>
      <c r="BU909" s="1">
        <v>9.9941881250000003E-2</v>
      </c>
      <c r="BV909" s="1">
        <v>30.981400000000001</v>
      </c>
      <c r="BW909" s="1">
        <v>31.587681249999999</v>
      </c>
      <c r="BX909" s="1">
        <v>999.9</v>
      </c>
      <c r="BY909" s="1">
        <v>0</v>
      </c>
      <c r="BZ909" s="1">
        <v>0</v>
      </c>
      <c r="CA909" s="1">
        <v>10005.974375</v>
      </c>
      <c r="CB909" s="1">
        <v>0</v>
      </c>
      <c r="CC909" s="1">
        <v>15.420412499999999</v>
      </c>
      <c r="CD909" s="1">
        <v>-46.213643750000003</v>
      </c>
      <c r="CE909" s="1">
        <v>342.64325000000002</v>
      </c>
      <c r="CF909" s="1">
        <v>389.12887499999999</v>
      </c>
      <c r="CG909" s="1">
        <v>2.5499675000000002</v>
      </c>
      <c r="CH909" s="1">
        <v>379.53718750000002</v>
      </c>
      <c r="CI909" s="1">
        <v>24.65030625</v>
      </c>
      <c r="CJ909" s="1">
        <v>2.7078056250000002</v>
      </c>
      <c r="CK909" s="1">
        <v>2.4539525000000002</v>
      </c>
      <c r="CL909" s="1">
        <v>22.33255625</v>
      </c>
      <c r="CM909" s="1">
        <v>20.724274999999999</v>
      </c>
      <c r="CN909" s="1">
        <v>1999.9837500000001</v>
      </c>
      <c r="CO909" s="1">
        <v>0.9799965625</v>
      </c>
      <c r="CP909" s="1">
        <v>2.0003637500000001E-2</v>
      </c>
      <c r="CQ909" s="1">
        <v>0</v>
      </c>
      <c r="CR909" s="1">
        <v>2.4627500000000002</v>
      </c>
      <c r="CS909" s="1">
        <v>0</v>
      </c>
      <c r="CT909" s="1">
        <v>26904.21875</v>
      </c>
      <c r="CU909" s="1">
        <v>17412.168750000001</v>
      </c>
      <c r="CV909" s="1">
        <v>42.375</v>
      </c>
      <c r="CW909" s="1">
        <v>43.375</v>
      </c>
      <c r="CX909" s="1">
        <v>42.375</v>
      </c>
      <c r="CY909" s="1">
        <v>41.811999999999998</v>
      </c>
      <c r="CZ909" s="1">
        <v>42.375</v>
      </c>
      <c r="DA909" s="1">
        <v>1959.9737500000001</v>
      </c>
      <c r="DB909" s="1">
        <v>40.01</v>
      </c>
      <c r="DC909" s="1">
        <v>0</v>
      </c>
      <c r="DD909" s="1">
        <v>1660320891.5999999</v>
      </c>
      <c r="DE909" s="1">
        <v>0</v>
      </c>
      <c r="DF909" s="1">
        <v>1660320627.5999999</v>
      </c>
      <c r="DG909" s="1" t="s">
        <v>1970</v>
      </c>
      <c r="DH909" s="1">
        <v>1660320624.0999999</v>
      </c>
      <c r="DI909" s="1">
        <v>1660320627.5999999</v>
      </c>
      <c r="DJ909" s="1">
        <v>29</v>
      </c>
      <c r="DK909" s="1">
        <v>-0.125</v>
      </c>
      <c r="DL909" s="1">
        <v>1E-3</v>
      </c>
      <c r="DM909" s="1">
        <v>1.32</v>
      </c>
      <c r="DN909" s="1">
        <v>1.6E-2</v>
      </c>
      <c r="DO909" s="1">
        <v>400</v>
      </c>
      <c r="DP909" s="1">
        <v>25</v>
      </c>
      <c r="DQ909" s="1">
        <v>0.25</v>
      </c>
      <c r="DR909" s="1">
        <v>0.03</v>
      </c>
      <c r="DS909" s="1">
        <v>7.62838348698532</v>
      </c>
      <c r="DT909" s="1">
        <v>7.8940121856663357</v>
      </c>
      <c r="DU909" s="1">
        <v>0.59255046213120233</v>
      </c>
      <c r="DV909" s="1">
        <v>0</v>
      </c>
      <c r="DW909" s="1">
        <v>37.717721973051333</v>
      </c>
      <c r="DX909" s="1">
        <v>7.0816615346272069</v>
      </c>
      <c r="DY909" s="1">
        <v>0.52910499659447396</v>
      </c>
      <c r="DZ909" s="1">
        <v>0</v>
      </c>
      <c r="EA909" s="1">
        <v>-46.221809999999998</v>
      </c>
      <c r="EB909" s="1">
        <v>-9.4836600667408906</v>
      </c>
      <c r="EC909" s="1">
        <v>0.68469617171900887</v>
      </c>
      <c r="ED909" s="1">
        <v>0</v>
      </c>
      <c r="EE909" s="1">
        <v>199.67033175166671</v>
      </c>
      <c r="EF909" s="1">
        <v>183.21370040729241</v>
      </c>
      <c r="EG909" s="1">
        <v>18.102669550148871</v>
      </c>
      <c r="EH909" s="1">
        <v>0</v>
      </c>
      <c r="EI909" s="1">
        <v>2.5449302500000002</v>
      </c>
      <c r="EJ909" s="1">
        <v>0.14462870544089579</v>
      </c>
      <c r="EK909" s="1">
        <v>1.7919781037655041E-2</v>
      </c>
      <c r="EL909" s="1">
        <v>1</v>
      </c>
      <c r="EM909" s="1">
        <v>1.95414298961749</v>
      </c>
      <c r="EN909" s="1">
        <v>2.862446756524175E-2</v>
      </c>
      <c r="EO909" s="1">
        <v>2.3582459599275499E-3</v>
      </c>
      <c r="EP909" s="1">
        <v>1</v>
      </c>
      <c r="EQ909" s="1">
        <v>2</v>
      </c>
      <c r="ER909" s="1">
        <v>6</v>
      </c>
      <c r="ES909" s="1" t="s">
        <v>387</v>
      </c>
      <c r="ET909" s="1">
        <v>2.9426000000000001</v>
      </c>
      <c r="EU909" s="1">
        <v>2.80105</v>
      </c>
      <c r="EV909" s="1">
        <v>8.344E-2</v>
      </c>
      <c r="EW909" s="1">
        <v>9.1505799999999998E-2</v>
      </c>
      <c r="EX909" s="1">
        <v>0.117729</v>
      </c>
      <c r="EY909" s="1">
        <v>0.10990900000000001</v>
      </c>
      <c r="EZ909" s="1">
        <v>18785.099999999999</v>
      </c>
      <c r="FA909" s="1">
        <v>19522.599999999999</v>
      </c>
      <c r="FB909" s="1">
        <v>23835.4</v>
      </c>
      <c r="FC909" s="1">
        <v>25009.200000000001</v>
      </c>
      <c r="FD909" s="1">
        <v>33660.6</v>
      </c>
      <c r="FE909" s="1">
        <v>35545.1</v>
      </c>
      <c r="FF909" s="1">
        <v>43460.2</v>
      </c>
      <c r="FG909" s="1">
        <v>46231.9</v>
      </c>
      <c r="FH909" s="1">
        <v>1.8667499999999999</v>
      </c>
      <c r="FI909" s="1">
        <v>1.8414999999999999</v>
      </c>
      <c r="FJ909" s="1">
        <v>0.11966400000000001</v>
      </c>
      <c r="FK909" s="1">
        <v>0</v>
      </c>
      <c r="FL909" s="1">
        <v>29.638300000000001</v>
      </c>
      <c r="FM909" s="1">
        <v>999.9</v>
      </c>
      <c r="FN909" s="1">
        <v>58.9</v>
      </c>
      <c r="FO909" s="1">
        <v>36.299999999999997</v>
      </c>
      <c r="FP909" s="1">
        <v>35.900399999999998</v>
      </c>
      <c r="FQ909" s="1">
        <v>63.374899999999997</v>
      </c>
      <c r="FR909" s="1">
        <v>23.097000000000001</v>
      </c>
      <c r="FS909" s="1">
        <v>1</v>
      </c>
      <c r="FT909" s="1">
        <v>0.40180900000000003</v>
      </c>
      <c r="FU909" s="1">
        <v>1.2375799999999999</v>
      </c>
      <c r="FV909" s="1">
        <v>20.316700000000001</v>
      </c>
      <c r="FW909" s="1">
        <v>5.2107000000000001</v>
      </c>
      <c r="FX909" s="1">
        <v>11.9062</v>
      </c>
      <c r="FY909" s="1">
        <v>5.0029000000000003</v>
      </c>
      <c r="FZ909" s="1">
        <v>3.2903799999999999</v>
      </c>
      <c r="GA909" s="1">
        <v>9999</v>
      </c>
      <c r="GB909" s="1">
        <v>9999</v>
      </c>
      <c r="GC909" s="1">
        <v>9999</v>
      </c>
      <c r="GD909" s="1">
        <v>999.9</v>
      </c>
      <c r="GE909" s="1">
        <v>1.8595699999999999</v>
      </c>
      <c r="GF909" s="1">
        <v>1.8545499999999999</v>
      </c>
      <c r="GG909" s="1">
        <v>1.85775</v>
      </c>
      <c r="GH909" s="1">
        <v>1.8562000000000001</v>
      </c>
      <c r="GI909" s="1">
        <v>1.8549599999999999</v>
      </c>
      <c r="GJ909" s="1">
        <v>1.8545499999999999</v>
      </c>
      <c r="GK909" s="1">
        <v>1.8532999999999999</v>
      </c>
      <c r="GL909" s="1">
        <v>1.8563799999999999</v>
      </c>
      <c r="GM909" s="1">
        <v>0</v>
      </c>
      <c r="GN909" s="1">
        <v>0</v>
      </c>
      <c r="GO909" s="1">
        <v>0</v>
      </c>
      <c r="GP909" s="1">
        <v>0</v>
      </c>
      <c r="GQ909" s="1" t="s">
        <v>359</v>
      </c>
      <c r="GR909" s="1" t="s">
        <v>360</v>
      </c>
      <c r="GS909" s="1" t="s">
        <v>361</v>
      </c>
      <c r="GT909" s="1" t="s">
        <v>361</v>
      </c>
      <c r="GU909" s="1" t="s">
        <v>361</v>
      </c>
      <c r="GV909" s="1" t="s">
        <v>361</v>
      </c>
      <c r="GW909" s="1">
        <v>0</v>
      </c>
      <c r="GX909" s="1">
        <v>100</v>
      </c>
      <c r="GY909" s="1">
        <v>100</v>
      </c>
      <c r="GZ909" s="1">
        <v>1.2689999999999999</v>
      </c>
      <c r="HA909" s="1">
        <v>1.0200000000000001E-2</v>
      </c>
      <c r="HB909" s="1">
        <v>0.38386874957061617</v>
      </c>
      <c r="HC909" s="1">
        <v>2.7716384584972409E-3</v>
      </c>
      <c r="HD909" s="1">
        <v>-1.1467119688665799E-6</v>
      </c>
      <c r="HE909" s="1">
        <v>2.0626329066488061E-10</v>
      </c>
      <c r="HF909" s="1">
        <v>-7.258975840326358E-2</v>
      </c>
      <c r="HG909" s="1">
        <v>1.066993184659233E-2</v>
      </c>
      <c r="HH909" s="1">
        <v>-3.4528890892081033E-4</v>
      </c>
      <c r="HI909" s="1">
        <v>2.382551249023132E-6</v>
      </c>
      <c r="HJ909" s="1">
        <v>1</v>
      </c>
      <c r="HK909" s="1">
        <v>2115</v>
      </c>
      <c r="HL909" s="1">
        <v>2</v>
      </c>
      <c r="HM909" s="1">
        <v>30</v>
      </c>
      <c r="HN909" s="1">
        <v>4.5</v>
      </c>
      <c r="HO909" s="1">
        <v>4.4000000000000004</v>
      </c>
      <c r="HP909" s="1">
        <v>1.1096200000000001</v>
      </c>
      <c r="HQ909" s="1">
        <v>2.34497</v>
      </c>
      <c r="HR909" s="1">
        <v>1.4978</v>
      </c>
      <c r="HS909" s="1">
        <v>2.2997999999999998</v>
      </c>
      <c r="HT909" s="1">
        <v>1.5478499999999999</v>
      </c>
      <c r="HU909" s="1">
        <v>2.2680699999999998</v>
      </c>
      <c r="HV909" s="1">
        <v>39.3917</v>
      </c>
      <c r="HW909" s="1">
        <v>13.6942</v>
      </c>
      <c r="HX909" s="1">
        <v>18</v>
      </c>
      <c r="HY909" s="1">
        <v>446.37</v>
      </c>
      <c r="HZ909" s="1">
        <v>488.03399999999999</v>
      </c>
      <c r="IA909" s="1">
        <v>27.746099999999998</v>
      </c>
      <c r="IB909" s="1">
        <v>32.162799999999997</v>
      </c>
      <c r="IC909" s="1">
        <v>29.9999</v>
      </c>
      <c r="ID909" s="1">
        <v>32.009900000000002</v>
      </c>
      <c r="IE909" s="1">
        <v>32.103999999999999</v>
      </c>
      <c r="IF909" s="1">
        <v>22.226299999999998</v>
      </c>
      <c r="IG909" s="1">
        <v>33.400300000000001</v>
      </c>
      <c r="IH909" s="1">
        <v>0</v>
      </c>
      <c r="II909" s="1">
        <v>27.759699999999999</v>
      </c>
      <c r="IJ909" s="1">
        <v>461.23399999999998</v>
      </c>
      <c r="IK909" s="1">
        <v>24.590299999999999</v>
      </c>
      <c r="IL909" s="1">
        <v>100.496</v>
      </c>
      <c r="IM909" s="1">
        <v>100.196</v>
      </c>
      <c r="IN909" s="1" t="s">
        <v>366</v>
      </c>
    </row>
    <row r="910" spans="1:248" ht="15.75" customHeight="1" x14ac:dyDescent="0.3">
      <c r="A910" s="1">
        <v>894</v>
      </c>
      <c r="B910" s="1">
        <v>1660320894.5999999</v>
      </c>
      <c r="C910" s="1">
        <v>9928</v>
      </c>
      <c r="D910" s="1" t="s">
        <v>2133</v>
      </c>
      <c r="E910" s="1" t="s">
        <v>2134</v>
      </c>
      <c r="F910" s="1">
        <v>1</v>
      </c>
      <c r="G910" s="1" t="s">
        <v>1969</v>
      </c>
      <c r="H910" s="1" t="s">
        <v>350</v>
      </c>
      <c r="I910" s="1" t="s">
        <v>351</v>
      </c>
      <c r="J910" s="1" t="s">
        <v>352</v>
      </c>
      <c r="K910" s="1" t="s">
        <v>353</v>
      </c>
      <c r="L910" s="1" t="s">
        <v>1969</v>
      </c>
      <c r="M910" s="1" t="s">
        <v>355</v>
      </c>
      <c r="N910" s="1">
        <v>1660320886.7874999</v>
      </c>
      <c r="O910" s="1">
        <f t="shared" si="102"/>
        <v>2.1846344826911162E-3</v>
      </c>
      <c r="P910" s="1">
        <f t="shared" si="103"/>
        <v>2.1846344826911164</v>
      </c>
      <c r="Q910" s="1">
        <f t="shared" si="104"/>
        <v>8.7491832325637748</v>
      </c>
      <c r="R910" s="1">
        <f t="shared" si="105"/>
        <v>343.28368749999998</v>
      </c>
      <c r="S910" s="1">
        <f t="shared" si="106"/>
        <v>204.24098755392009</v>
      </c>
      <c r="T910" s="1">
        <f t="shared" si="107"/>
        <v>20.35274534353923</v>
      </c>
      <c r="U910" s="1">
        <f t="shared" si="108"/>
        <v>34.208439529964963</v>
      </c>
      <c r="V910" s="1">
        <f t="shared" si="109"/>
        <v>0.10947531612678772</v>
      </c>
      <c r="W910" s="1">
        <f t="shared" si="110"/>
        <v>2.9223460817768387</v>
      </c>
      <c r="X910" s="1">
        <f t="shared" si="111"/>
        <v>0.10724695685044795</v>
      </c>
      <c r="Y910" s="1">
        <f t="shared" si="112"/>
        <v>6.7225779410297115E-2</v>
      </c>
      <c r="Z910" s="1">
        <f t="shared" si="113"/>
        <v>321.51099299999993</v>
      </c>
      <c r="AA910" s="1">
        <f t="shared" si="114"/>
        <v>32.308387086949452</v>
      </c>
      <c r="AB910" s="1">
        <f t="shared" si="115"/>
        <v>31.588056250000001</v>
      </c>
      <c r="AC910" s="1">
        <f t="shared" si="116"/>
        <v>4.6648697435341004</v>
      </c>
      <c r="AD910" s="1">
        <f t="shared" si="117"/>
        <v>60.136836740760415</v>
      </c>
      <c r="AE910" s="1">
        <f t="shared" si="118"/>
        <v>2.7100876239785787</v>
      </c>
      <c r="AF910" s="1">
        <f t="shared" si="119"/>
        <v>4.5065350471646877</v>
      </c>
      <c r="AG910" s="1">
        <f t="shared" si="120"/>
        <v>1.9547821195555217</v>
      </c>
      <c r="AH910" s="1">
        <f t="shared" si="121"/>
        <v>-96.342380686678226</v>
      </c>
      <c r="AI910" s="1">
        <f t="shared" si="122"/>
        <v>-95.615820193468878</v>
      </c>
      <c r="AJ910" s="1">
        <f t="shared" si="123"/>
        <v>-7.3680015298621484</v>
      </c>
      <c r="AK910" s="1">
        <f t="shared" si="124"/>
        <v>122.18479058999067</v>
      </c>
      <c r="AL910" s="1">
        <f t="shared" si="125"/>
        <v>38.021811225191364</v>
      </c>
      <c r="AM910" s="1">
        <f t="shared" si="126"/>
        <v>2.1881585971027677</v>
      </c>
      <c r="AN910" s="1">
        <f t="shared" si="127"/>
        <v>8.7491832325637748</v>
      </c>
      <c r="AO910" s="1">
        <v>426.7438636247731</v>
      </c>
      <c r="AP910" s="1">
        <v>389.72024848484841</v>
      </c>
      <c r="AQ910" s="1">
        <v>5.0506954398636097</v>
      </c>
      <c r="AR910" s="1">
        <v>66.056811601181195</v>
      </c>
      <c r="AS910" s="1">
        <f t="shared" si="128"/>
        <v>2.1846344826911164</v>
      </c>
      <c r="AT910" s="1">
        <v>24.630012799433409</v>
      </c>
      <c r="AU910" s="1">
        <v>27.17958848484848</v>
      </c>
      <c r="AV910" s="1">
        <v>-8.1419947829751722E-6</v>
      </c>
      <c r="AW910" s="1">
        <v>80.9492581005711</v>
      </c>
      <c r="AX910" s="1">
        <v>44</v>
      </c>
      <c r="AY910" s="1">
        <v>9</v>
      </c>
      <c r="AZ910" s="1">
        <f t="shared" si="129"/>
        <v>1</v>
      </c>
      <c r="BA910" s="1">
        <f t="shared" si="130"/>
        <v>0</v>
      </c>
      <c r="BB910" s="1">
        <f t="shared" si="131"/>
        <v>51969.821061822753</v>
      </c>
      <c r="BC910" s="1">
        <f t="shared" si="132"/>
        <v>1999.9649999999999</v>
      </c>
      <c r="BD910" s="1">
        <f t="shared" si="133"/>
        <v>1681.1708999999998</v>
      </c>
      <c r="BE910" s="1">
        <f t="shared" si="134"/>
        <v>0.84060016050280872</v>
      </c>
      <c r="BF910" s="1">
        <f t="shared" si="135"/>
        <v>0.16075830977042097</v>
      </c>
      <c r="BG910" s="1">
        <v>6</v>
      </c>
      <c r="BH910" s="1">
        <v>0.5</v>
      </c>
      <c r="BI910" s="1" t="s">
        <v>356</v>
      </c>
      <c r="BJ910" s="1">
        <v>2</v>
      </c>
      <c r="BK910" s="1" t="b">
        <v>1</v>
      </c>
      <c r="BL910" s="1">
        <v>1660320886.7874999</v>
      </c>
      <c r="BM910" s="1">
        <v>343.28368749999998</v>
      </c>
      <c r="BN910" s="1">
        <v>389.79693750000001</v>
      </c>
      <c r="BO910" s="1">
        <v>27.195887500000001</v>
      </c>
      <c r="BP910" s="1">
        <v>24.64229375</v>
      </c>
      <c r="BQ910" s="1">
        <v>342.07831249999998</v>
      </c>
      <c r="BR910" s="1">
        <v>27.18573125</v>
      </c>
      <c r="BS910" s="1">
        <v>500.15387500000003</v>
      </c>
      <c r="BT910" s="1">
        <v>99.55070624999999</v>
      </c>
      <c r="BU910" s="1">
        <v>9.9934825000000005E-2</v>
      </c>
      <c r="BV910" s="1">
        <v>30.9811625</v>
      </c>
      <c r="BW910" s="1">
        <v>31.588056250000001</v>
      </c>
      <c r="BX910" s="1">
        <v>999.9</v>
      </c>
      <c r="BY910" s="1">
        <v>0</v>
      </c>
      <c r="BZ910" s="1">
        <v>0</v>
      </c>
      <c r="CA910" s="1">
        <v>10003.94</v>
      </c>
      <c r="CB910" s="1">
        <v>0</v>
      </c>
      <c r="CC910" s="1">
        <v>15.395625000000001</v>
      </c>
      <c r="CD910" s="1">
        <v>-46.513249999999999</v>
      </c>
      <c r="CE910" s="1">
        <v>352.88024999999999</v>
      </c>
      <c r="CF910" s="1">
        <v>399.64474999999999</v>
      </c>
      <c r="CG910" s="1">
        <v>2.5535868750000001</v>
      </c>
      <c r="CH910" s="1">
        <v>389.79693750000001</v>
      </c>
      <c r="CI910" s="1">
        <v>24.64229375</v>
      </c>
      <c r="CJ910" s="1">
        <v>2.7073700000000001</v>
      </c>
      <c r="CK910" s="1">
        <v>2.4531568749999999</v>
      </c>
      <c r="CL910" s="1">
        <v>22.329912499999999</v>
      </c>
      <c r="CM910" s="1">
        <v>20.719012500000002</v>
      </c>
      <c r="CN910" s="1">
        <v>1999.9649999999999</v>
      </c>
      <c r="CO910" s="1">
        <v>0.97999637500000003</v>
      </c>
      <c r="CP910" s="1">
        <v>2.0003824999999999E-2</v>
      </c>
      <c r="CQ910" s="1">
        <v>0</v>
      </c>
      <c r="CR910" s="1">
        <v>2.6065</v>
      </c>
      <c r="CS910" s="1">
        <v>0</v>
      </c>
      <c r="CT910" s="1">
        <v>26912.737499999999</v>
      </c>
      <c r="CU910" s="1">
        <v>17412</v>
      </c>
      <c r="CV910" s="1">
        <v>42.375</v>
      </c>
      <c r="CW910" s="1">
        <v>43.375</v>
      </c>
      <c r="CX910" s="1">
        <v>42.375</v>
      </c>
      <c r="CY910" s="1">
        <v>41.811999999999998</v>
      </c>
      <c r="CZ910" s="1">
        <v>42.375</v>
      </c>
      <c r="DA910" s="1">
        <v>1959.9549999999999</v>
      </c>
      <c r="DB910" s="1">
        <v>40.01</v>
      </c>
      <c r="DC910" s="1">
        <v>0</v>
      </c>
      <c r="DD910" s="1">
        <v>1660320892.8</v>
      </c>
      <c r="DE910" s="1">
        <v>0</v>
      </c>
      <c r="DF910" s="1">
        <v>1660320627.5999999</v>
      </c>
      <c r="DG910" s="1" t="s">
        <v>1970</v>
      </c>
      <c r="DH910" s="1">
        <v>1660320624.0999999</v>
      </c>
      <c r="DI910" s="1">
        <v>1660320627.5999999</v>
      </c>
      <c r="DJ910" s="1">
        <v>29</v>
      </c>
      <c r="DK910" s="1">
        <v>-0.125</v>
      </c>
      <c r="DL910" s="1">
        <v>1E-3</v>
      </c>
      <c r="DM910" s="1">
        <v>1.32</v>
      </c>
      <c r="DN910" s="1">
        <v>1.6E-2</v>
      </c>
      <c r="DO910" s="1">
        <v>400</v>
      </c>
      <c r="DP910" s="1">
        <v>25</v>
      </c>
      <c r="DQ910" s="1">
        <v>0.25</v>
      </c>
      <c r="DR910" s="1">
        <v>0.03</v>
      </c>
      <c r="DS910" s="1">
        <v>7.7503022051899642</v>
      </c>
      <c r="DT910" s="1">
        <v>7.8429448725707394</v>
      </c>
      <c r="DU910" s="1">
        <v>0.58936399298593689</v>
      </c>
      <c r="DV910" s="1">
        <v>0</v>
      </c>
      <c r="DW910" s="1">
        <v>37.828838592608498</v>
      </c>
      <c r="DX910" s="1">
        <v>7.20456475745058</v>
      </c>
      <c r="DY910" s="1">
        <v>0.53764004522132791</v>
      </c>
      <c r="DZ910" s="1">
        <v>0</v>
      </c>
      <c r="EA910" s="1">
        <v>-46.372480000000003</v>
      </c>
      <c r="EB910" s="1">
        <v>-9.510337708565153</v>
      </c>
      <c r="EC910" s="1">
        <v>0.68652848904227282</v>
      </c>
      <c r="ED910" s="1">
        <v>0</v>
      </c>
      <c r="EE910" s="1">
        <v>202.84044985584839</v>
      </c>
      <c r="EF910" s="1">
        <v>181.33137885680861</v>
      </c>
      <c r="EG910" s="1">
        <v>17.90937015608057</v>
      </c>
      <c r="EH910" s="1">
        <v>0</v>
      </c>
      <c r="EI910" s="1">
        <v>2.5460449999999999</v>
      </c>
      <c r="EJ910" s="1">
        <v>0.13435654784239601</v>
      </c>
      <c r="EK910" s="1">
        <v>1.75603227476035E-2</v>
      </c>
      <c r="EL910" s="1">
        <v>1</v>
      </c>
      <c r="EM910" s="1">
        <v>1.954389860634425</v>
      </c>
      <c r="EN910" s="1">
        <v>2.5226174696270171E-2</v>
      </c>
      <c r="EO910" s="1">
        <v>2.23652070148294E-3</v>
      </c>
      <c r="EP910" s="1">
        <v>1</v>
      </c>
      <c r="EQ910" s="1">
        <v>2</v>
      </c>
      <c r="ER910" s="1">
        <v>6</v>
      </c>
      <c r="ES910" s="1" t="s">
        <v>387</v>
      </c>
      <c r="ET910" s="1">
        <v>2.9423599999999999</v>
      </c>
      <c r="EU910" s="1">
        <v>2.8010600000000001</v>
      </c>
      <c r="EV910" s="1">
        <v>8.4717799999999996E-2</v>
      </c>
      <c r="EW910" s="1">
        <v>9.2752899999999999E-2</v>
      </c>
      <c r="EX910" s="1">
        <v>0.117725</v>
      </c>
      <c r="EY910" s="1">
        <v>0.109906</v>
      </c>
      <c r="EZ910" s="1">
        <v>18759.099999999999</v>
      </c>
      <c r="FA910" s="1">
        <v>19496</v>
      </c>
      <c r="FB910" s="1">
        <v>23835.599999999999</v>
      </c>
      <c r="FC910" s="1">
        <v>25009.4</v>
      </c>
      <c r="FD910" s="1">
        <v>33661</v>
      </c>
      <c r="FE910" s="1">
        <v>35545.4</v>
      </c>
      <c r="FF910" s="1">
        <v>43460.3</v>
      </c>
      <c r="FG910" s="1">
        <v>46232.1</v>
      </c>
      <c r="FH910" s="1">
        <v>1.86653</v>
      </c>
      <c r="FI910" s="1">
        <v>1.84158</v>
      </c>
      <c r="FJ910" s="1">
        <v>0.119701</v>
      </c>
      <c r="FK910" s="1">
        <v>0</v>
      </c>
      <c r="FL910" s="1">
        <v>29.636700000000001</v>
      </c>
      <c r="FM910" s="1">
        <v>999.9</v>
      </c>
      <c r="FN910" s="1">
        <v>58.9</v>
      </c>
      <c r="FO910" s="1">
        <v>36.299999999999997</v>
      </c>
      <c r="FP910" s="1">
        <v>35.9011</v>
      </c>
      <c r="FQ910" s="1">
        <v>63.544899999999998</v>
      </c>
      <c r="FR910" s="1">
        <v>23.2973</v>
      </c>
      <c r="FS910" s="1">
        <v>1</v>
      </c>
      <c r="FT910" s="1">
        <v>0.40181899999999998</v>
      </c>
      <c r="FU910" s="1">
        <v>1.2270700000000001</v>
      </c>
      <c r="FV910" s="1">
        <v>20.316700000000001</v>
      </c>
      <c r="FW910" s="1">
        <v>5.2107000000000001</v>
      </c>
      <c r="FX910" s="1">
        <v>11.9063</v>
      </c>
      <c r="FY910" s="1">
        <v>5.0028499999999996</v>
      </c>
      <c r="FZ910" s="1">
        <v>3.2903500000000001</v>
      </c>
      <c r="GA910" s="1">
        <v>9999</v>
      </c>
      <c r="GB910" s="1">
        <v>9999</v>
      </c>
      <c r="GC910" s="1">
        <v>9999</v>
      </c>
      <c r="GD910" s="1">
        <v>999.9</v>
      </c>
      <c r="GE910" s="1">
        <v>1.8595699999999999</v>
      </c>
      <c r="GF910" s="1">
        <v>1.85456</v>
      </c>
      <c r="GG910" s="1">
        <v>1.8577600000000001</v>
      </c>
      <c r="GH910" s="1">
        <v>1.8562000000000001</v>
      </c>
      <c r="GI910" s="1">
        <v>1.85497</v>
      </c>
      <c r="GJ910" s="1">
        <v>1.8545499999999999</v>
      </c>
      <c r="GK910" s="1">
        <v>1.85331</v>
      </c>
      <c r="GL910" s="1">
        <v>1.8563799999999999</v>
      </c>
      <c r="GM910" s="1">
        <v>0</v>
      </c>
      <c r="GN910" s="1">
        <v>0</v>
      </c>
      <c r="GO910" s="1">
        <v>0</v>
      </c>
      <c r="GP910" s="1">
        <v>0</v>
      </c>
      <c r="GQ910" s="1" t="s">
        <v>359</v>
      </c>
      <c r="GR910" s="1" t="s">
        <v>360</v>
      </c>
      <c r="GS910" s="1" t="s">
        <v>361</v>
      </c>
      <c r="GT910" s="1" t="s">
        <v>361</v>
      </c>
      <c r="GU910" s="1" t="s">
        <v>361</v>
      </c>
      <c r="GV910" s="1" t="s">
        <v>361</v>
      </c>
      <c r="GW910" s="1">
        <v>0</v>
      </c>
      <c r="GX910" s="1">
        <v>100</v>
      </c>
      <c r="GY910" s="1">
        <v>100</v>
      </c>
      <c r="GZ910" s="1">
        <v>1.284</v>
      </c>
      <c r="HA910" s="1">
        <v>1.0200000000000001E-2</v>
      </c>
      <c r="HB910" s="1">
        <v>0.38386874957061617</v>
      </c>
      <c r="HC910" s="1">
        <v>2.7716384584972409E-3</v>
      </c>
      <c r="HD910" s="1">
        <v>-1.1467119688665799E-6</v>
      </c>
      <c r="HE910" s="1">
        <v>2.0626329066488061E-10</v>
      </c>
      <c r="HF910" s="1">
        <v>-7.258975840326358E-2</v>
      </c>
      <c r="HG910" s="1">
        <v>1.066993184659233E-2</v>
      </c>
      <c r="HH910" s="1">
        <v>-3.4528890892081033E-4</v>
      </c>
      <c r="HI910" s="1">
        <v>2.382551249023132E-6</v>
      </c>
      <c r="HJ910" s="1">
        <v>1</v>
      </c>
      <c r="HK910" s="1">
        <v>2115</v>
      </c>
      <c r="HL910" s="1">
        <v>2</v>
      </c>
      <c r="HM910" s="1">
        <v>30</v>
      </c>
      <c r="HN910" s="1">
        <v>4.5</v>
      </c>
      <c r="HO910" s="1">
        <v>4.5</v>
      </c>
      <c r="HP910" s="1">
        <v>1.1218300000000001</v>
      </c>
      <c r="HQ910" s="1">
        <v>2.3278799999999999</v>
      </c>
      <c r="HR910" s="1">
        <v>1.4978</v>
      </c>
      <c r="HS910" s="1">
        <v>2.2997999999999998</v>
      </c>
      <c r="HT910" s="1">
        <v>1.5478499999999999</v>
      </c>
      <c r="HU910" s="1">
        <v>2.3571800000000001</v>
      </c>
      <c r="HV910" s="1">
        <v>39.3917</v>
      </c>
      <c r="HW910" s="1">
        <v>13.702999999999999</v>
      </c>
      <c r="HX910" s="1">
        <v>18</v>
      </c>
      <c r="HY910" s="1">
        <v>446.23700000000002</v>
      </c>
      <c r="HZ910" s="1">
        <v>488.077</v>
      </c>
      <c r="IA910" s="1">
        <v>27.750499999999999</v>
      </c>
      <c r="IB910" s="1">
        <v>32.162100000000002</v>
      </c>
      <c r="IC910" s="1">
        <v>29.9999</v>
      </c>
      <c r="ID910" s="1">
        <v>32.008800000000001</v>
      </c>
      <c r="IE910" s="1">
        <v>32.103099999999998</v>
      </c>
      <c r="IF910" s="1">
        <v>22.563400000000001</v>
      </c>
      <c r="IG910" s="1">
        <v>33.400300000000001</v>
      </c>
      <c r="IH910" s="1">
        <v>0</v>
      </c>
      <c r="II910" s="1">
        <v>27.759699999999999</v>
      </c>
      <c r="IJ910" s="1">
        <v>461.23399999999998</v>
      </c>
      <c r="IK910" s="1">
        <v>24.589400000000001</v>
      </c>
      <c r="IL910" s="1">
        <v>100.497</v>
      </c>
      <c r="IM910" s="1">
        <v>100.196</v>
      </c>
      <c r="IN910" s="1" t="s">
        <v>366</v>
      </c>
    </row>
    <row r="911" spans="1:248" ht="15.75" customHeight="1" x14ac:dyDescent="0.3">
      <c r="A911" s="1">
        <v>895</v>
      </c>
      <c r="B911" s="1">
        <v>1660320895.0999999</v>
      </c>
      <c r="C911" s="1">
        <v>9928.5</v>
      </c>
      <c r="D911" s="1" t="s">
        <v>2135</v>
      </c>
      <c r="E911" s="1" t="s">
        <v>2136</v>
      </c>
      <c r="F911" s="1">
        <v>1</v>
      </c>
      <c r="G911" s="1" t="s">
        <v>1969</v>
      </c>
      <c r="H911" s="1" t="s">
        <v>350</v>
      </c>
      <c r="I911" s="1" t="s">
        <v>351</v>
      </c>
      <c r="J911" s="1" t="s">
        <v>352</v>
      </c>
      <c r="K911" s="1" t="s">
        <v>353</v>
      </c>
      <c r="L911" s="1" t="s">
        <v>1969</v>
      </c>
      <c r="M911" s="1" t="s">
        <v>355</v>
      </c>
      <c r="N911" s="1">
        <v>1660320886.7874999</v>
      </c>
      <c r="O911" s="1">
        <f t="shared" si="102"/>
        <v>2.1839936039706937E-3</v>
      </c>
      <c r="P911" s="1">
        <f t="shared" si="103"/>
        <v>2.1839936039706935</v>
      </c>
      <c r="Q911" s="1">
        <f t="shared" si="104"/>
        <v>8.7739548031796133</v>
      </c>
      <c r="R911" s="1">
        <f t="shared" si="105"/>
        <v>343.28368749999998</v>
      </c>
      <c r="S911" s="1">
        <f t="shared" si="106"/>
        <v>203.84059195619244</v>
      </c>
      <c r="T911" s="1">
        <f t="shared" si="107"/>
        <v>20.312845665542064</v>
      </c>
      <c r="U911" s="1">
        <f t="shared" si="108"/>
        <v>34.208439529964963</v>
      </c>
      <c r="V911" s="1">
        <f t="shared" si="109"/>
        <v>0.10944253474111992</v>
      </c>
      <c r="W911" s="1">
        <f t="shared" si="110"/>
        <v>2.9223460817768387</v>
      </c>
      <c r="X911" s="1">
        <f t="shared" si="111"/>
        <v>0.10721549516062293</v>
      </c>
      <c r="Y911" s="1">
        <f t="shared" si="112"/>
        <v>6.7206000627619361E-2</v>
      </c>
      <c r="Z911" s="1">
        <f t="shared" si="113"/>
        <v>321.51099299999993</v>
      </c>
      <c r="AA911" s="1">
        <f t="shared" si="114"/>
        <v>32.308553677747312</v>
      </c>
      <c r="AB911" s="1">
        <f t="shared" si="115"/>
        <v>31.588056250000001</v>
      </c>
      <c r="AC911" s="1">
        <f t="shared" si="116"/>
        <v>4.6648697435341004</v>
      </c>
      <c r="AD911" s="1">
        <f t="shared" si="117"/>
        <v>60.136836740760415</v>
      </c>
      <c r="AE911" s="1">
        <f t="shared" si="118"/>
        <v>2.7100876239785787</v>
      </c>
      <c r="AF911" s="1">
        <f t="shared" si="119"/>
        <v>4.5065350471646877</v>
      </c>
      <c r="AG911" s="1">
        <f t="shared" si="120"/>
        <v>1.9547821195555217</v>
      </c>
      <c r="AH911" s="1">
        <f t="shared" si="121"/>
        <v>-96.314117935107589</v>
      </c>
      <c r="AI911" s="1">
        <f t="shared" si="122"/>
        <v>-95.615820193468878</v>
      </c>
      <c r="AJ911" s="1">
        <f t="shared" si="123"/>
        <v>-7.3680015298621484</v>
      </c>
      <c r="AK911" s="1">
        <f t="shared" si="124"/>
        <v>122.21305334156129</v>
      </c>
      <c r="AL911" s="1">
        <f t="shared" si="125"/>
        <v>38.021811225191364</v>
      </c>
      <c r="AM911" s="1">
        <f t="shared" si="126"/>
        <v>2.1881585971027677</v>
      </c>
      <c r="AN911" s="1">
        <f t="shared" si="127"/>
        <v>8.7739548031796133</v>
      </c>
      <c r="AO911" s="1">
        <v>429.32275030853037</v>
      </c>
      <c r="AP911" s="1">
        <v>392.25399393939398</v>
      </c>
      <c r="AQ911" s="1">
        <v>5.0535174090201984</v>
      </c>
      <c r="AR911" s="1">
        <v>66.056811601181195</v>
      </c>
      <c r="AS911" s="1">
        <f t="shared" si="128"/>
        <v>2.1839936039706935</v>
      </c>
      <c r="AT911" s="1">
        <v>24.630058739121399</v>
      </c>
      <c r="AU911" s="1">
        <v>27.178892121212112</v>
      </c>
      <c r="AV911" s="1">
        <v>-8.7373903191920111E-6</v>
      </c>
      <c r="AW911" s="1">
        <v>80.9492581005711</v>
      </c>
      <c r="AX911" s="1">
        <v>44</v>
      </c>
      <c r="AY911" s="1">
        <v>9</v>
      </c>
      <c r="AZ911" s="1">
        <f t="shared" si="129"/>
        <v>1</v>
      </c>
      <c r="BA911" s="1">
        <f t="shared" si="130"/>
        <v>0</v>
      </c>
      <c r="BB911" s="1">
        <f t="shared" si="131"/>
        <v>51969.821061822753</v>
      </c>
      <c r="BC911" s="1">
        <f t="shared" si="132"/>
        <v>1999.9649999999999</v>
      </c>
      <c r="BD911" s="1">
        <f t="shared" si="133"/>
        <v>1681.1708999999998</v>
      </c>
      <c r="BE911" s="1">
        <f t="shared" si="134"/>
        <v>0.84060016050280872</v>
      </c>
      <c r="BF911" s="1">
        <f t="shared" si="135"/>
        <v>0.16075830977042097</v>
      </c>
      <c r="BG911" s="1">
        <v>6</v>
      </c>
      <c r="BH911" s="1">
        <v>0.5</v>
      </c>
      <c r="BI911" s="1" t="s">
        <v>356</v>
      </c>
      <c r="BJ911" s="1">
        <v>2</v>
      </c>
      <c r="BK911" s="1" t="b">
        <v>1</v>
      </c>
      <c r="BL911" s="1">
        <v>1660320886.7874999</v>
      </c>
      <c r="BM911" s="1">
        <v>343.28368749999998</v>
      </c>
      <c r="BN911" s="1">
        <v>389.79693750000001</v>
      </c>
      <c r="BO911" s="1">
        <v>27.195887500000001</v>
      </c>
      <c r="BP911" s="1">
        <v>24.64229375</v>
      </c>
      <c r="BQ911" s="1">
        <v>342.07831249999998</v>
      </c>
      <c r="BR911" s="1">
        <v>27.18573125</v>
      </c>
      <c r="BS911" s="1">
        <v>500.15387500000003</v>
      </c>
      <c r="BT911" s="1">
        <v>99.55070624999999</v>
      </c>
      <c r="BU911" s="1">
        <v>9.9934825000000005E-2</v>
      </c>
      <c r="BV911" s="1">
        <v>30.9811625</v>
      </c>
      <c r="BW911" s="1">
        <v>31.588056250000001</v>
      </c>
      <c r="BX911" s="1">
        <v>999.9</v>
      </c>
      <c r="BY911" s="1">
        <v>0</v>
      </c>
      <c r="BZ911" s="1">
        <v>0</v>
      </c>
      <c r="CA911" s="1">
        <v>10003.94</v>
      </c>
      <c r="CB911" s="1">
        <v>0</v>
      </c>
      <c r="CC911" s="1">
        <v>15.395625000000001</v>
      </c>
      <c r="CD911" s="1">
        <v>-46.513249999999999</v>
      </c>
      <c r="CE911" s="1">
        <v>352.88024999999999</v>
      </c>
      <c r="CF911" s="1">
        <v>399.64474999999999</v>
      </c>
      <c r="CG911" s="1">
        <v>2.5535868750000001</v>
      </c>
      <c r="CH911" s="1">
        <v>389.79693750000001</v>
      </c>
      <c r="CI911" s="1">
        <v>24.64229375</v>
      </c>
      <c r="CJ911" s="1">
        <v>2.7073700000000001</v>
      </c>
      <c r="CK911" s="1">
        <v>2.4531568749999999</v>
      </c>
      <c r="CL911" s="1">
        <v>22.329912499999999</v>
      </c>
      <c r="CM911" s="1">
        <v>20.719012500000002</v>
      </c>
      <c r="CN911" s="1">
        <v>1999.9649999999999</v>
      </c>
      <c r="CO911" s="1">
        <v>0.97999637500000003</v>
      </c>
      <c r="CP911" s="1">
        <v>2.0003824999999999E-2</v>
      </c>
      <c r="CQ911" s="1">
        <v>0</v>
      </c>
      <c r="CR911" s="1">
        <v>2.6065</v>
      </c>
      <c r="CS911" s="1">
        <v>0</v>
      </c>
      <c r="CT911" s="1">
        <v>26912.737499999999</v>
      </c>
      <c r="CU911" s="1">
        <v>17412</v>
      </c>
      <c r="CV911" s="1">
        <v>42.375</v>
      </c>
      <c r="CW911" s="1">
        <v>43.375</v>
      </c>
      <c r="CX911" s="1">
        <v>42.375</v>
      </c>
      <c r="CY911" s="1">
        <v>41.811999999999998</v>
      </c>
      <c r="CZ911" s="1">
        <v>42.375</v>
      </c>
      <c r="DA911" s="1">
        <v>1959.9549999999999</v>
      </c>
      <c r="DB911" s="1">
        <v>40.01</v>
      </c>
      <c r="DC911" s="1">
        <v>0</v>
      </c>
      <c r="DD911" s="1">
        <v>1660320893.4000001</v>
      </c>
      <c r="DE911" s="1">
        <v>0</v>
      </c>
      <c r="DF911" s="1">
        <v>1660320627.5999999</v>
      </c>
      <c r="DG911" s="1" t="s">
        <v>1970</v>
      </c>
      <c r="DH911" s="1">
        <v>1660320624.0999999</v>
      </c>
      <c r="DI911" s="1">
        <v>1660320627.5999999</v>
      </c>
      <c r="DJ911" s="1">
        <v>29</v>
      </c>
      <c r="DK911" s="1">
        <v>-0.125</v>
      </c>
      <c r="DL911" s="1">
        <v>1E-3</v>
      </c>
      <c r="DM911" s="1">
        <v>1.32</v>
      </c>
      <c r="DN911" s="1">
        <v>1.6E-2</v>
      </c>
      <c r="DO911" s="1">
        <v>400</v>
      </c>
      <c r="DP911" s="1">
        <v>25</v>
      </c>
      <c r="DQ911" s="1">
        <v>0.25</v>
      </c>
      <c r="DR911" s="1">
        <v>0.03</v>
      </c>
      <c r="DS911" s="1">
        <v>7.9334365431076224</v>
      </c>
      <c r="DT911" s="1">
        <v>7.5006632205908961</v>
      </c>
      <c r="DU911" s="1">
        <v>0.56428225152418532</v>
      </c>
      <c r="DV911" s="1">
        <v>0</v>
      </c>
      <c r="DW911" s="1">
        <v>38.029717939338731</v>
      </c>
      <c r="DX911" s="1">
        <v>7.2315827095656227</v>
      </c>
      <c r="DY911" s="1">
        <v>0.52223360662587925</v>
      </c>
      <c r="DZ911" s="1">
        <v>0</v>
      </c>
      <c r="EA911" s="1">
        <v>-46.56186774193548</v>
      </c>
      <c r="EB911" s="1">
        <v>-9.4125338709677795</v>
      </c>
      <c r="EC911" s="1">
        <v>0.7023246397532823</v>
      </c>
      <c r="ED911" s="1">
        <v>0</v>
      </c>
      <c r="EE911" s="1">
        <v>208.3507823320528</v>
      </c>
      <c r="EF911" s="1">
        <v>179.86132231764569</v>
      </c>
      <c r="EG911" s="1">
        <v>17.328025359405199</v>
      </c>
      <c r="EH911" s="1">
        <v>0</v>
      </c>
      <c r="EI911" s="1">
        <v>2.547286829268292</v>
      </c>
      <c r="EJ911" s="1">
        <v>0.1128129616724752</v>
      </c>
      <c r="EK911" s="1">
        <v>1.682379360934614E-2</v>
      </c>
      <c r="EL911" s="1">
        <v>1</v>
      </c>
      <c r="EM911" s="1">
        <v>1.9549469358736129</v>
      </c>
      <c r="EN911" s="1">
        <v>1.7010530136454691E-2</v>
      </c>
      <c r="EO911" s="1">
        <v>1.8145526516850281E-3</v>
      </c>
      <c r="EP911" s="1">
        <v>1</v>
      </c>
      <c r="EQ911" s="1">
        <v>2</v>
      </c>
      <c r="ER911" s="1">
        <v>6</v>
      </c>
      <c r="ES911" s="1" t="s">
        <v>387</v>
      </c>
      <c r="ET911" s="1">
        <v>2.9423499999999998</v>
      </c>
      <c r="EU911" s="1">
        <v>2.80111</v>
      </c>
      <c r="EV911" s="1">
        <v>8.5145499999999999E-2</v>
      </c>
      <c r="EW911" s="1">
        <v>9.3168799999999996E-2</v>
      </c>
      <c r="EX911" s="1">
        <v>0.11772100000000001</v>
      </c>
      <c r="EY911" s="1">
        <v>0.109906</v>
      </c>
      <c r="EZ911" s="1">
        <v>18750.3</v>
      </c>
      <c r="FA911" s="1">
        <v>19487.099999999999</v>
      </c>
      <c r="FB911" s="1">
        <v>23835.599999999999</v>
      </c>
      <c r="FC911" s="1">
        <v>25009.4</v>
      </c>
      <c r="FD911" s="1">
        <v>33661.1</v>
      </c>
      <c r="FE911" s="1">
        <v>35545.5</v>
      </c>
      <c r="FF911" s="1">
        <v>43460.3</v>
      </c>
      <c r="FG911" s="1">
        <v>46232.2</v>
      </c>
      <c r="FH911" s="1">
        <v>1.8665</v>
      </c>
      <c r="FI911" s="1">
        <v>1.84165</v>
      </c>
      <c r="FJ911" s="1">
        <v>0.11958199999999999</v>
      </c>
      <c r="FK911" s="1">
        <v>0</v>
      </c>
      <c r="FL911" s="1">
        <v>29.636500000000002</v>
      </c>
      <c r="FM911" s="1">
        <v>999.9</v>
      </c>
      <c r="FN911" s="1">
        <v>58.9</v>
      </c>
      <c r="FO911" s="1">
        <v>36.299999999999997</v>
      </c>
      <c r="FP911" s="1">
        <v>35.8994</v>
      </c>
      <c r="FQ911" s="1">
        <v>63.204900000000002</v>
      </c>
      <c r="FR911" s="1">
        <v>23.493600000000001</v>
      </c>
      <c r="FS911" s="1">
        <v>1</v>
      </c>
      <c r="FT911" s="1">
        <v>0.40182400000000001</v>
      </c>
      <c r="FU911" s="1">
        <v>1.22441</v>
      </c>
      <c r="FV911" s="1">
        <v>20.316700000000001</v>
      </c>
      <c r="FW911" s="1">
        <v>5.2105499999999996</v>
      </c>
      <c r="FX911" s="1">
        <v>11.9063</v>
      </c>
      <c r="FY911" s="1">
        <v>5.0027999999999997</v>
      </c>
      <c r="FZ911" s="1">
        <v>3.2904</v>
      </c>
      <c r="GA911" s="1">
        <v>9999</v>
      </c>
      <c r="GB911" s="1">
        <v>9999</v>
      </c>
      <c r="GC911" s="1">
        <v>9999</v>
      </c>
      <c r="GD911" s="1">
        <v>999.9</v>
      </c>
      <c r="GE911" s="1">
        <v>1.8595600000000001</v>
      </c>
      <c r="GF911" s="1">
        <v>1.85456</v>
      </c>
      <c r="GG911" s="1">
        <v>1.85775</v>
      </c>
      <c r="GH911" s="1">
        <v>1.8561799999999999</v>
      </c>
      <c r="GI911" s="1">
        <v>1.85497</v>
      </c>
      <c r="GJ911" s="1">
        <v>1.8545499999999999</v>
      </c>
      <c r="GK911" s="1">
        <v>1.85331</v>
      </c>
      <c r="GL911" s="1">
        <v>1.8563799999999999</v>
      </c>
      <c r="GM911" s="1">
        <v>0</v>
      </c>
      <c r="GN911" s="1">
        <v>0</v>
      </c>
      <c r="GO911" s="1">
        <v>0</v>
      </c>
      <c r="GP911" s="1">
        <v>0</v>
      </c>
      <c r="GQ911" s="1" t="s">
        <v>359</v>
      </c>
      <c r="GR911" s="1" t="s">
        <v>360</v>
      </c>
      <c r="GS911" s="1" t="s">
        <v>361</v>
      </c>
      <c r="GT911" s="1" t="s">
        <v>361</v>
      </c>
      <c r="GU911" s="1" t="s">
        <v>361</v>
      </c>
      <c r="GV911" s="1" t="s">
        <v>361</v>
      </c>
      <c r="GW911" s="1">
        <v>0</v>
      </c>
      <c r="GX911" s="1">
        <v>100</v>
      </c>
      <c r="GY911" s="1">
        <v>100</v>
      </c>
      <c r="GZ911" s="1">
        <v>1.288</v>
      </c>
      <c r="HA911" s="1">
        <v>1.0200000000000001E-2</v>
      </c>
      <c r="HB911" s="1">
        <v>0.38386874957061617</v>
      </c>
      <c r="HC911" s="1">
        <v>2.7716384584972409E-3</v>
      </c>
      <c r="HD911" s="1">
        <v>-1.1467119688665799E-6</v>
      </c>
      <c r="HE911" s="1">
        <v>2.0626329066488061E-10</v>
      </c>
      <c r="HF911" s="1">
        <v>-7.258975840326358E-2</v>
      </c>
      <c r="HG911" s="1">
        <v>1.066993184659233E-2</v>
      </c>
      <c r="HH911" s="1">
        <v>-3.4528890892081033E-4</v>
      </c>
      <c r="HI911" s="1">
        <v>2.382551249023132E-6</v>
      </c>
      <c r="HJ911" s="1">
        <v>1</v>
      </c>
      <c r="HK911" s="1">
        <v>2115</v>
      </c>
      <c r="HL911" s="1">
        <v>2</v>
      </c>
      <c r="HM911" s="1">
        <v>30</v>
      </c>
      <c r="HN911" s="1">
        <v>4.5</v>
      </c>
      <c r="HO911" s="1">
        <v>4.5</v>
      </c>
      <c r="HP911" s="1">
        <v>1.1291500000000001</v>
      </c>
      <c r="HQ911" s="1">
        <v>2.32178</v>
      </c>
      <c r="HR911" s="1">
        <v>1.4978</v>
      </c>
      <c r="HS911" s="1">
        <v>2.2997999999999998</v>
      </c>
      <c r="HT911" s="1">
        <v>1.5478499999999999</v>
      </c>
      <c r="HU911" s="1">
        <v>2.4584999999999999</v>
      </c>
      <c r="HV911" s="1">
        <v>39.3917</v>
      </c>
      <c r="HW911" s="1">
        <v>13.702999999999999</v>
      </c>
      <c r="HX911" s="1">
        <v>18</v>
      </c>
      <c r="HY911" s="1">
        <v>446.22199999999998</v>
      </c>
      <c r="HZ911" s="1">
        <v>488.125</v>
      </c>
      <c r="IA911" s="1">
        <v>27.751799999999999</v>
      </c>
      <c r="IB911" s="1">
        <v>32.161799999999999</v>
      </c>
      <c r="IC911" s="1">
        <v>29.9999</v>
      </c>
      <c r="ID911" s="1">
        <v>32.008600000000001</v>
      </c>
      <c r="IE911" s="1">
        <v>32.102800000000002</v>
      </c>
      <c r="IF911" s="1">
        <v>22.6311</v>
      </c>
      <c r="IG911" s="1">
        <v>33.400300000000001</v>
      </c>
      <c r="IH911" s="1">
        <v>0</v>
      </c>
      <c r="II911" s="1">
        <v>27.759699999999999</v>
      </c>
      <c r="IJ911" s="1">
        <v>471.25299999999999</v>
      </c>
      <c r="IK911" s="1">
        <v>24.5931</v>
      </c>
      <c r="IL911" s="1">
        <v>100.497</v>
      </c>
      <c r="IM911" s="1">
        <v>100.197</v>
      </c>
      <c r="IN911" s="1" t="s">
        <v>366</v>
      </c>
    </row>
    <row r="912" spans="1:248" ht="15.75" customHeight="1" x14ac:dyDescent="0.3">
      <c r="A912" s="1">
        <v>896</v>
      </c>
      <c r="B912" s="1">
        <v>1660320896.5999999</v>
      </c>
      <c r="C912" s="1">
        <v>9930</v>
      </c>
      <c r="D912" s="1" t="s">
        <v>2137</v>
      </c>
      <c r="E912" s="1" t="s">
        <v>2138</v>
      </c>
      <c r="F912" s="1">
        <v>1</v>
      </c>
      <c r="G912" s="1" t="s">
        <v>1969</v>
      </c>
      <c r="H912" s="1" t="s">
        <v>350</v>
      </c>
      <c r="I912" s="1" t="s">
        <v>351</v>
      </c>
      <c r="J912" s="1" t="s">
        <v>352</v>
      </c>
      <c r="K912" s="1" t="s">
        <v>353</v>
      </c>
      <c r="L912" s="1" t="s">
        <v>1969</v>
      </c>
      <c r="M912" s="1" t="s">
        <v>355</v>
      </c>
      <c r="N912" s="1">
        <v>1660320888.8187499</v>
      </c>
      <c r="O912" s="1">
        <f t="shared" si="102"/>
        <v>2.1818357582867563E-3</v>
      </c>
      <c r="P912" s="1">
        <f t="shared" si="103"/>
        <v>2.1818357582867565</v>
      </c>
      <c r="Q912" s="1">
        <f t="shared" si="104"/>
        <v>8.8783782386780477</v>
      </c>
      <c r="R912" s="1">
        <f t="shared" si="105"/>
        <v>353.2405</v>
      </c>
      <c r="S912" s="1">
        <f t="shared" si="106"/>
        <v>211.80001268449311</v>
      </c>
      <c r="T912" s="1">
        <f t="shared" si="107"/>
        <v>21.106052277566832</v>
      </c>
      <c r="U912" s="1">
        <f t="shared" si="108"/>
        <v>35.20071771978558</v>
      </c>
      <c r="V912" s="1">
        <f t="shared" si="109"/>
        <v>0.10931539056816933</v>
      </c>
      <c r="W912" s="1">
        <f t="shared" si="110"/>
        <v>2.9222075302315376</v>
      </c>
      <c r="X912" s="1">
        <f t="shared" si="111"/>
        <v>0.10709336283319058</v>
      </c>
      <c r="Y912" s="1">
        <f t="shared" si="112"/>
        <v>6.7129230226888076E-2</v>
      </c>
      <c r="Z912" s="1">
        <f t="shared" si="113"/>
        <v>321.51228974999998</v>
      </c>
      <c r="AA912" s="1">
        <f t="shared" si="114"/>
        <v>32.308880985421069</v>
      </c>
      <c r="AB912" s="1">
        <f t="shared" si="115"/>
        <v>31.587425</v>
      </c>
      <c r="AC912" s="1">
        <f t="shared" si="116"/>
        <v>4.6647025702990055</v>
      </c>
      <c r="AD912" s="1">
        <f t="shared" si="117"/>
        <v>60.127352602750591</v>
      </c>
      <c r="AE912" s="1">
        <f t="shared" si="118"/>
        <v>2.7096138624323047</v>
      </c>
      <c r="AF912" s="1">
        <f t="shared" si="119"/>
        <v>4.506457951565209</v>
      </c>
      <c r="AG912" s="1">
        <f t="shared" si="120"/>
        <v>1.9550887078667007</v>
      </c>
      <c r="AH912" s="1">
        <f t="shared" si="121"/>
        <v>-96.218956940445949</v>
      </c>
      <c r="AI912" s="1">
        <f t="shared" si="122"/>
        <v>-95.559101140582541</v>
      </c>
      <c r="AJ912" s="1">
        <f t="shared" si="123"/>
        <v>-7.36394617125731</v>
      </c>
      <c r="AK912" s="1">
        <f t="shared" si="124"/>
        <v>122.37028549771422</v>
      </c>
      <c r="AL912" s="1">
        <f t="shared" si="125"/>
        <v>38.26429415379463</v>
      </c>
      <c r="AM912" s="1">
        <f t="shared" si="126"/>
        <v>2.1904609813599829</v>
      </c>
      <c r="AN912" s="1">
        <f t="shared" si="127"/>
        <v>8.8783782386780477</v>
      </c>
      <c r="AO912" s="1">
        <v>437.0902321583161</v>
      </c>
      <c r="AP912" s="1">
        <v>399.85450303030302</v>
      </c>
      <c r="AQ912" s="1">
        <v>5.060910488478684</v>
      </c>
      <c r="AR912" s="1">
        <v>66.056811601181195</v>
      </c>
      <c r="AS912" s="1">
        <f t="shared" si="128"/>
        <v>2.1818357582867565</v>
      </c>
      <c r="AT912" s="1">
        <v>24.629432379071719</v>
      </c>
      <c r="AU912" s="1">
        <v>27.17577454545453</v>
      </c>
      <c r="AV912" s="1">
        <v>-1.065268537329457E-5</v>
      </c>
      <c r="AW912" s="1">
        <v>80.9492581005711</v>
      </c>
      <c r="AX912" s="1">
        <v>44</v>
      </c>
      <c r="AY912" s="1">
        <v>9</v>
      </c>
      <c r="AZ912" s="1">
        <f t="shared" si="129"/>
        <v>1</v>
      </c>
      <c r="BA912" s="1">
        <f t="shared" si="130"/>
        <v>0</v>
      </c>
      <c r="BB912" s="1">
        <f t="shared" si="131"/>
        <v>51965.935259256519</v>
      </c>
      <c r="BC912" s="1">
        <f t="shared" si="132"/>
        <v>1999.973125</v>
      </c>
      <c r="BD912" s="1">
        <f t="shared" si="133"/>
        <v>1681.177725</v>
      </c>
      <c r="BE912" s="1">
        <f t="shared" si="134"/>
        <v>0.84060015806462396</v>
      </c>
      <c r="BF912" s="1">
        <f t="shared" si="135"/>
        <v>0.1607583050647243</v>
      </c>
      <c r="BG912" s="1">
        <v>6</v>
      </c>
      <c r="BH912" s="1">
        <v>0.5</v>
      </c>
      <c r="BI912" s="1" t="s">
        <v>356</v>
      </c>
      <c r="BJ912" s="1">
        <v>2</v>
      </c>
      <c r="BK912" s="1" t="b">
        <v>1</v>
      </c>
      <c r="BL912" s="1">
        <v>1660320888.8187499</v>
      </c>
      <c r="BM912" s="1">
        <v>353.2405</v>
      </c>
      <c r="BN912" s="1">
        <v>400.07187499999998</v>
      </c>
      <c r="BO912" s="1">
        <v>27.191075000000001</v>
      </c>
      <c r="BP912" s="1">
        <v>24.634775000000001</v>
      </c>
      <c r="BQ912" s="1">
        <v>352.01474999999999</v>
      </c>
      <c r="BR912" s="1">
        <v>27.18090625</v>
      </c>
      <c r="BS912" s="1">
        <v>500.15256249999999</v>
      </c>
      <c r="BT912" s="1">
        <v>99.550918750000008</v>
      </c>
      <c r="BU912" s="1">
        <v>9.9935893750000004E-2</v>
      </c>
      <c r="BV912" s="1">
        <v>30.980862500000001</v>
      </c>
      <c r="BW912" s="1">
        <v>31.587425</v>
      </c>
      <c r="BX912" s="1">
        <v>999.9</v>
      </c>
      <c r="BY912" s="1">
        <v>0</v>
      </c>
      <c r="BZ912" s="1">
        <v>0</v>
      </c>
      <c r="CA912" s="1">
        <v>10003.127500000001</v>
      </c>
      <c r="CB912" s="1">
        <v>0</v>
      </c>
      <c r="CC912" s="1">
        <v>15.366206249999999</v>
      </c>
      <c r="CD912" s="1">
        <v>-46.831337499999997</v>
      </c>
      <c r="CE912" s="1">
        <v>363.11368750000003</v>
      </c>
      <c r="CF912" s="1">
        <v>410.17631249999999</v>
      </c>
      <c r="CG912" s="1">
        <v>2.556299375</v>
      </c>
      <c r="CH912" s="1">
        <v>400.07187499999998</v>
      </c>
      <c r="CI912" s="1">
        <v>24.634775000000001</v>
      </c>
      <c r="CJ912" s="1">
        <v>2.706896875</v>
      </c>
      <c r="CK912" s="1">
        <v>2.4524131250000001</v>
      </c>
      <c r="CL912" s="1">
        <v>22.327037499999999</v>
      </c>
      <c r="CM912" s="1">
        <v>20.71409375</v>
      </c>
      <c r="CN912" s="1">
        <v>1999.973125</v>
      </c>
      <c r="CO912" s="1">
        <v>0.97999637500000003</v>
      </c>
      <c r="CP912" s="1">
        <v>2.0003824999999999E-2</v>
      </c>
      <c r="CQ912" s="1">
        <v>0</v>
      </c>
      <c r="CR912" s="1">
        <v>2.6385000000000001</v>
      </c>
      <c r="CS912" s="1">
        <v>0</v>
      </c>
      <c r="CT912" s="1">
        <v>26918.8125</v>
      </c>
      <c r="CU912" s="1">
        <v>17412.081249999999</v>
      </c>
      <c r="CV912" s="1">
        <v>42.375</v>
      </c>
      <c r="CW912" s="1">
        <v>43.375</v>
      </c>
      <c r="CX912" s="1">
        <v>42.375</v>
      </c>
      <c r="CY912" s="1">
        <v>41.811999999999998</v>
      </c>
      <c r="CZ912" s="1">
        <v>42.375</v>
      </c>
      <c r="DA912" s="1">
        <v>1959.963125</v>
      </c>
      <c r="DB912" s="1">
        <v>40.01</v>
      </c>
      <c r="DC912" s="1">
        <v>0</v>
      </c>
      <c r="DD912" s="1">
        <v>1660320894.5999999</v>
      </c>
      <c r="DE912" s="1">
        <v>0</v>
      </c>
      <c r="DF912" s="1">
        <v>1660320627.5999999</v>
      </c>
      <c r="DG912" s="1" t="s">
        <v>1970</v>
      </c>
      <c r="DH912" s="1">
        <v>1660320624.0999999</v>
      </c>
      <c r="DI912" s="1">
        <v>1660320627.5999999</v>
      </c>
      <c r="DJ912" s="1">
        <v>29</v>
      </c>
      <c r="DK912" s="1">
        <v>-0.125</v>
      </c>
      <c r="DL912" s="1">
        <v>1E-3</v>
      </c>
      <c r="DM912" s="1">
        <v>1.32</v>
      </c>
      <c r="DN912" s="1">
        <v>1.6E-2</v>
      </c>
      <c r="DO912" s="1">
        <v>400</v>
      </c>
      <c r="DP912" s="1">
        <v>25</v>
      </c>
      <c r="DQ912" s="1">
        <v>0.25</v>
      </c>
      <c r="DR912" s="1">
        <v>0.03</v>
      </c>
      <c r="DS912" s="1">
        <v>8.1091893961287127</v>
      </c>
      <c r="DT912" s="1">
        <v>6.8129829629666219</v>
      </c>
      <c r="DU912" s="1">
        <v>0.51568366627273543</v>
      </c>
      <c r="DV912" s="1">
        <v>0</v>
      </c>
      <c r="DW912" s="1">
        <v>38.176127118942219</v>
      </c>
      <c r="DX912" s="1">
        <v>7.1754947425503053</v>
      </c>
      <c r="DY912" s="1">
        <v>0.53556832370112084</v>
      </c>
      <c r="DZ912" s="1">
        <v>0</v>
      </c>
      <c r="EA912" s="1">
        <v>-46.835726666666673</v>
      </c>
      <c r="EB912" s="1">
        <v>-9.3656062291434026</v>
      </c>
      <c r="EC912" s="1">
        <v>0.67642376162350226</v>
      </c>
      <c r="ED912" s="1">
        <v>0</v>
      </c>
      <c r="EE912" s="1">
        <v>212.32426573250669</v>
      </c>
      <c r="EF912" s="1">
        <v>182.32572522804119</v>
      </c>
      <c r="EG912" s="1">
        <v>18.012632124277619</v>
      </c>
      <c r="EH912" s="1">
        <v>0</v>
      </c>
      <c r="EI912" s="1">
        <v>2.5496897500000002</v>
      </c>
      <c r="EJ912" s="1">
        <v>7.6796510318937888E-2</v>
      </c>
      <c r="EK912" s="1">
        <v>1.5174059523986989E-2</v>
      </c>
      <c r="EL912" s="1">
        <v>1</v>
      </c>
      <c r="EM912" s="1">
        <v>1.955133461836132</v>
      </c>
      <c r="EN912" s="1">
        <v>8.5414567918673263E-3</v>
      </c>
      <c r="EO912" s="1">
        <v>1.535994667351367E-3</v>
      </c>
      <c r="EP912" s="1">
        <v>1</v>
      </c>
      <c r="EQ912" s="1">
        <v>2</v>
      </c>
      <c r="ER912" s="1">
        <v>6</v>
      </c>
      <c r="ES912" s="1" t="s">
        <v>387</v>
      </c>
      <c r="ET912" s="1">
        <v>2.94258</v>
      </c>
      <c r="EU912" s="1">
        <v>2.80125</v>
      </c>
      <c r="EV912" s="1">
        <v>8.64013E-2</v>
      </c>
      <c r="EW912" s="1">
        <v>9.4413999999999998E-2</v>
      </c>
      <c r="EX912" s="1">
        <v>0.117715</v>
      </c>
      <c r="EY912" s="1">
        <v>0.109903</v>
      </c>
      <c r="EZ912" s="1">
        <v>18724.5</v>
      </c>
      <c r="FA912" s="1">
        <v>19460.5</v>
      </c>
      <c r="FB912" s="1">
        <v>23835.5</v>
      </c>
      <c r="FC912" s="1">
        <v>25009.599999999999</v>
      </c>
      <c r="FD912" s="1">
        <v>33661.300000000003</v>
      </c>
      <c r="FE912" s="1">
        <v>35545.599999999999</v>
      </c>
      <c r="FF912" s="1">
        <v>43460.2</v>
      </c>
      <c r="FG912" s="1">
        <v>46232.1</v>
      </c>
      <c r="FH912" s="1">
        <v>1.8667199999999999</v>
      </c>
      <c r="FI912" s="1">
        <v>1.84155</v>
      </c>
      <c r="FJ912" s="1">
        <v>0.11938799999999999</v>
      </c>
      <c r="FK912" s="1">
        <v>0</v>
      </c>
      <c r="FL912" s="1">
        <v>29.635000000000002</v>
      </c>
      <c r="FM912" s="1">
        <v>999.9</v>
      </c>
      <c r="FN912" s="1">
        <v>58.9</v>
      </c>
      <c r="FO912" s="1">
        <v>36.299999999999997</v>
      </c>
      <c r="FP912" s="1">
        <v>35.900700000000001</v>
      </c>
      <c r="FQ912" s="1">
        <v>63.164900000000003</v>
      </c>
      <c r="FR912" s="1">
        <v>22.512</v>
      </c>
      <c r="FS912" s="1">
        <v>1</v>
      </c>
      <c r="FT912" s="1">
        <v>0.40179900000000002</v>
      </c>
      <c r="FU912" s="1">
        <v>1.2246300000000001</v>
      </c>
      <c r="FV912" s="1">
        <v>20.316600000000001</v>
      </c>
      <c r="FW912" s="1">
        <v>5.2103999999999999</v>
      </c>
      <c r="FX912" s="1">
        <v>11.9062</v>
      </c>
      <c r="FY912" s="1">
        <v>5.0028499999999996</v>
      </c>
      <c r="FZ912" s="1">
        <v>3.2903799999999999</v>
      </c>
      <c r="GA912" s="1">
        <v>9999</v>
      </c>
      <c r="GB912" s="1">
        <v>9999</v>
      </c>
      <c r="GC912" s="1">
        <v>9999</v>
      </c>
      <c r="GD912" s="1">
        <v>999.9</v>
      </c>
      <c r="GE912" s="1">
        <v>1.85955</v>
      </c>
      <c r="GF912" s="1">
        <v>1.8545499999999999</v>
      </c>
      <c r="GG912" s="1">
        <v>1.8577399999999999</v>
      </c>
      <c r="GH912" s="1">
        <v>1.8561700000000001</v>
      </c>
      <c r="GI912" s="1">
        <v>1.8549500000000001</v>
      </c>
      <c r="GJ912" s="1">
        <v>1.8545499999999999</v>
      </c>
      <c r="GK912" s="1">
        <v>1.8532900000000001</v>
      </c>
      <c r="GL912" s="1">
        <v>1.8563700000000001</v>
      </c>
      <c r="GM912" s="1">
        <v>0</v>
      </c>
      <c r="GN912" s="1">
        <v>0</v>
      </c>
      <c r="GO912" s="1">
        <v>0</v>
      </c>
      <c r="GP912" s="1">
        <v>0</v>
      </c>
      <c r="GQ912" s="1" t="s">
        <v>359</v>
      </c>
      <c r="GR912" s="1" t="s">
        <v>360</v>
      </c>
      <c r="GS912" s="1" t="s">
        <v>361</v>
      </c>
      <c r="GT912" s="1" t="s">
        <v>361</v>
      </c>
      <c r="GU912" s="1" t="s">
        <v>361</v>
      </c>
      <c r="GV912" s="1" t="s">
        <v>361</v>
      </c>
      <c r="GW912" s="1">
        <v>0</v>
      </c>
      <c r="GX912" s="1">
        <v>100</v>
      </c>
      <c r="GY912" s="1">
        <v>100</v>
      </c>
      <c r="GZ912" s="1">
        <v>1.3029999999999999</v>
      </c>
      <c r="HA912" s="1">
        <v>1.0200000000000001E-2</v>
      </c>
      <c r="HB912" s="1">
        <v>0.38386874957061617</v>
      </c>
      <c r="HC912" s="1">
        <v>2.7716384584972409E-3</v>
      </c>
      <c r="HD912" s="1">
        <v>-1.1467119688665799E-6</v>
      </c>
      <c r="HE912" s="1">
        <v>2.0626329066488061E-10</v>
      </c>
      <c r="HF912" s="1">
        <v>-7.258975840326358E-2</v>
      </c>
      <c r="HG912" s="1">
        <v>1.066993184659233E-2</v>
      </c>
      <c r="HH912" s="1">
        <v>-3.4528890892081033E-4</v>
      </c>
      <c r="HI912" s="1">
        <v>2.382551249023132E-6</v>
      </c>
      <c r="HJ912" s="1">
        <v>1</v>
      </c>
      <c r="HK912" s="1">
        <v>2115</v>
      </c>
      <c r="HL912" s="1">
        <v>2</v>
      </c>
      <c r="HM912" s="1">
        <v>30</v>
      </c>
      <c r="HN912" s="1">
        <v>4.5</v>
      </c>
      <c r="HO912" s="1">
        <v>4.5</v>
      </c>
      <c r="HP912" s="1">
        <v>1.1425799999999999</v>
      </c>
      <c r="HQ912" s="1">
        <v>2.33643</v>
      </c>
      <c r="HR912" s="1">
        <v>1.4978</v>
      </c>
      <c r="HS912" s="1">
        <v>2.2997999999999998</v>
      </c>
      <c r="HT912" s="1">
        <v>1.5478499999999999</v>
      </c>
      <c r="HU912" s="1">
        <v>2.4475099999999999</v>
      </c>
      <c r="HV912" s="1">
        <v>39.3917</v>
      </c>
      <c r="HW912" s="1">
        <v>13.7118</v>
      </c>
      <c r="HX912" s="1">
        <v>18</v>
      </c>
      <c r="HY912" s="1">
        <v>446.346</v>
      </c>
      <c r="HZ912" s="1">
        <v>488.05</v>
      </c>
      <c r="IA912" s="1">
        <v>27.756900000000002</v>
      </c>
      <c r="IB912" s="1">
        <v>32.160699999999999</v>
      </c>
      <c r="IC912" s="1">
        <v>29.9999</v>
      </c>
      <c r="ID912" s="1">
        <v>32.008499999999998</v>
      </c>
      <c r="IE912" s="1">
        <v>32.101700000000001</v>
      </c>
      <c r="IF912" s="1">
        <v>22.962299999999999</v>
      </c>
      <c r="IG912" s="1">
        <v>33.400300000000001</v>
      </c>
      <c r="IH912" s="1">
        <v>0</v>
      </c>
      <c r="II912" s="1">
        <v>27.759699999999999</v>
      </c>
      <c r="IJ912" s="1">
        <v>471.25299999999999</v>
      </c>
      <c r="IK912" s="1">
        <v>24.590499999999999</v>
      </c>
      <c r="IL912" s="1">
        <v>100.496</v>
      </c>
      <c r="IM912" s="1">
        <v>100.197</v>
      </c>
      <c r="IN912" s="1" t="s">
        <v>366</v>
      </c>
    </row>
    <row r="913" spans="1:248" ht="15.75" customHeight="1" x14ac:dyDescent="0.3">
      <c r="A913" s="1">
        <v>897</v>
      </c>
      <c r="B913" s="1">
        <v>1660320897.0999999</v>
      </c>
      <c r="C913" s="1">
        <v>9930.5</v>
      </c>
      <c r="D913" s="1" t="s">
        <v>2139</v>
      </c>
      <c r="E913" s="1" t="s">
        <v>2140</v>
      </c>
      <c r="F913" s="1">
        <v>1</v>
      </c>
      <c r="G913" s="1" t="s">
        <v>1969</v>
      </c>
      <c r="H913" s="1" t="s">
        <v>350</v>
      </c>
      <c r="I913" s="1" t="s">
        <v>351</v>
      </c>
      <c r="J913" s="1" t="s">
        <v>352</v>
      </c>
      <c r="K913" s="1" t="s">
        <v>353</v>
      </c>
      <c r="L913" s="1" t="s">
        <v>1969</v>
      </c>
      <c r="M913" s="1" t="s">
        <v>355</v>
      </c>
      <c r="N913" s="1">
        <v>1660320888.8187499</v>
      </c>
      <c r="O913" s="1">
        <f t="shared" si="102"/>
        <v>2.1812624800657582E-3</v>
      </c>
      <c r="P913" s="1">
        <f t="shared" si="103"/>
        <v>2.1812624800657581</v>
      </c>
      <c r="Q913" s="1">
        <f t="shared" si="104"/>
        <v>8.9880095216765561</v>
      </c>
      <c r="R913" s="1">
        <f t="shared" si="105"/>
        <v>353.2405</v>
      </c>
      <c r="S913" s="1">
        <f t="shared" si="106"/>
        <v>210.15825620652313</v>
      </c>
      <c r="T913" s="1">
        <f t="shared" si="107"/>
        <v>20.94244984142021</v>
      </c>
      <c r="U913" s="1">
        <f t="shared" si="108"/>
        <v>35.20071771978558</v>
      </c>
      <c r="V913" s="1">
        <f t="shared" si="109"/>
        <v>0.10928607309242745</v>
      </c>
      <c r="W913" s="1">
        <f t="shared" si="110"/>
        <v>2.9222075302315376</v>
      </c>
      <c r="X913" s="1">
        <f t="shared" si="111"/>
        <v>0.10706522400913264</v>
      </c>
      <c r="Y913" s="1">
        <f t="shared" si="112"/>
        <v>6.7111540546226991E-2</v>
      </c>
      <c r="Z913" s="1">
        <f t="shared" si="113"/>
        <v>321.51228974999998</v>
      </c>
      <c r="AA913" s="1">
        <f t="shared" si="114"/>
        <v>32.30903001065532</v>
      </c>
      <c r="AB913" s="1">
        <f t="shared" si="115"/>
        <v>31.587425</v>
      </c>
      <c r="AC913" s="1">
        <f t="shared" si="116"/>
        <v>4.6647025702990055</v>
      </c>
      <c r="AD913" s="1">
        <f t="shared" si="117"/>
        <v>60.127352602750591</v>
      </c>
      <c r="AE913" s="1">
        <f t="shared" si="118"/>
        <v>2.7096138624323047</v>
      </c>
      <c r="AF913" s="1">
        <f t="shared" si="119"/>
        <v>4.506457951565209</v>
      </c>
      <c r="AG913" s="1">
        <f t="shared" si="120"/>
        <v>1.9550887078667007</v>
      </c>
      <c r="AH913" s="1">
        <f t="shared" si="121"/>
        <v>-96.193675370899939</v>
      </c>
      <c r="AI913" s="1">
        <f t="shared" si="122"/>
        <v>-95.559101140582541</v>
      </c>
      <c r="AJ913" s="1">
        <f t="shared" si="123"/>
        <v>-7.36394617125731</v>
      </c>
      <c r="AK913" s="1">
        <f t="shared" si="124"/>
        <v>122.39556706726022</v>
      </c>
      <c r="AL913" s="1">
        <f t="shared" si="125"/>
        <v>38.26429415379463</v>
      </c>
      <c r="AM913" s="1">
        <f t="shared" si="126"/>
        <v>2.1904609813599829</v>
      </c>
      <c r="AN913" s="1">
        <f t="shared" si="127"/>
        <v>8.9880095216765561</v>
      </c>
      <c r="AO913" s="1">
        <v>439.70139645569179</v>
      </c>
      <c r="AP913" s="1">
        <v>402.36481818181778</v>
      </c>
      <c r="AQ913" s="1">
        <v>5.0543737478821322</v>
      </c>
      <c r="AR913" s="1">
        <v>66.056811601181195</v>
      </c>
      <c r="AS913" s="1">
        <f t="shared" si="128"/>
        <v>2.1812624800657581</v>
      </c>
      <c r="AT913" s="1">
        <v>24.629246641393429</v>
      </c>
      <c r="AU913" s="1">
        <v>27.17493030303029</v>
      </c>
      <c r="AV913" s="1">
        <v>-1.1958479766912911E-5</v>
      </c>
      <c r="AW913" s="1">
        <v>80.9492581005711</v>
      </c>
      <c r="AX913" s="1">
        <v>43</v>
      </c>
      <c r="AY913" s="1">
        <v>9</v>
      </c>
      <c r="AZ913" s="1">
        <f t="shared" si="129"/>
        <v>1</v>
      </c>
      <c r="BA913" s="1">
        <f t="shared" si="130"/>
        <v>0</v>
      </c>
      <c r="BB913" s="1">
        <f t="shared" si="131"/>
        <v>51965.935259256519</v>
      </c>
      <c r="BC913" s="1">
        <f t="shared" si="132"/>
        <v>1999.973125</v>
      </c>
      <c r="BD913" s="1">
        <f t="shared" si="133"/>
        <v>1681.177725</v>
      </c>
      <c r="BE913" s="1">
        <f t="shared" si="134"/>
        <v>0.84060015806462396</v>
      </c>
      <c r="BF913" s="1">
        <f t="shared" si="135"/>
        <v>0.1607583050647243</v>
      </c>
      <c r="BG913" s="1">
        <v>6</v>
      </c>
      <c r="BH913" s="1">
        <v>0.5</v>
      </c>
      <c r="BI913" s="1" t="s">
        <v>356</v>
      </c>
      <c r="BJ913" s="1">
        <v>2</v>
      </c>
      <c r="BK913" s="1" t="b">
        <v>1</v>
      </c>
      <c r="BL913" s="1">
        <v>1660320888.8187499</v>
      </c>
      <c r="BM913" s="1">
        <v>353.2405</v>
      </c>
      <c r="BN913" s="1">
        <v>400.07187499999998</v>
      </c>
      <c r="BO913" s="1">
        <v>27.191075000000001</v>
      </c>
      <c r="BP913" s="1">
        <v>24.634775000000001</v>
      </c>
      <c r="BQ913" s="1">
        <v>352.01474999999999</v>
      </c>
      <c r="BR913" s="1">
        <v>27.18090625</v>
      </c>
      <c r="BS913" s="1">
        <v>500.15256249999999</v>
      </c>
      <c r="BT913" s="1">
        <v>99.550918750000008</v>
      </c>
      <c r="BU913" s="1">
        <v>9.9935893750000004E-2</v>
      </c>
      <c r="BV913" s="1">
        <v>30.980862500000001</v>
      </c>
      <c r="BW913" s="1">
        <v>31.587425</v>
      </c>
      <c r="BX913" s="1">
        <v>999.9</v>
      </c>
      <c r="BY913" s="1">
        <v>0</v>
      </c>
      <c r="BZ913" s="1">
        <v>0</v>
      </c>
      <c r="CA913" s="1">
        <v>10003.127500000001</v>
      </c>
      <c r="CB913" s="1">
        <v>0</v>
      </c>
      <c r="CC913" s="1">
        <v>15.366206249999999</v>
      </c>
      <c r="CD913" s="1">
        <v>-46.831337499999997</v>
      </c>
      <c r="CE913" s="1">
        <v>363.11368750000003</v>
      </c>
      <c r="CF913" s="1">
        <v>410.17631249999999</v>
      </c>
      <c r="CG913" s="1">
        <v>2.556299375</v>
      </c>
      <c r="CH913" s="1">
        <v>400.07187499999998</v>
      </c>
      <c r="CI913" s="1">
        <v>24.634775000000001</v>
      </c>
      <c r="CJ913" s="1">
        <v>2.706896875</v>
      </c>
      <c r="CK913" s="1">
        <v>2.4524131250000001</v>
      </c>
      <c r="CL913" s="1">
        <v>22.327037499999999</v>
      </c>
      <c r="CM913" s="1">
        <v>20.71409375</v>
      </c>
      <c r="CN913" s="1">
        <v>1999.973125</v>
      </c>
      <c r="CO913" s="1">
        <v>0.97999637500000003</v>
      </c>
      <c r="CP913" s="1">
        <v>2.0003824999999999E-2</v>
      </c>
      <c r="CQ913" s="1">
        <v>0</v>
      </c>
      <c r="CR913" s="1">
        <v>2.6385000000000001</v>
      </c>
      <c r="CS913" s="1">
        <v>0</v>
      </c>
      <c r="CT913" s="1">
        <v>26918.8125</v>
      </c>
      <c r="CU913" s="1">
        <v>17412.081249999999</v>
      </c>
      <c r="CV913" s="1">
        <v>42.375</v>
      </c>
      <c r="CW913" s="1">
        <v>43.375</v>
      </c>
      <c r="CX913" s="1">
        <v>42.375</v>
      </c>
      <c r="CY913" s="1">
        <v>41.811999999999998</v>
      </c>
      <c r="CZ913" s="1">
        <v>42.375</v>
      </c>
      <c r="DA913" s="1">
        <v>1959.963125</v>
      </c>
      <c r="DB913" s="1">
        <v>40.01</v>
      </c>
      <c r="DC913" s="1">
        <v>0</v>
      </c>
      <c r="DD913" s="1">
        <v>1660320895.2</v>
      </c>
      <c r="DE913" s="1">
        <v>0</v>
      </c>
      <c r="DF913" s="1">
        <v>1660320627.5999999</v>
      </c>
      <c r="DG913" s="1" t="s">
        <v>1970</v>
      </c>
      <c r="DH913" s="1">
        <v>1660320624.0999999</v>
      </c>
      <c r="DI913" s="1">
        <v>1660320627.5999999</v>
      </c>
      <c r="DJ913" s="1">
        <v>29</v>
      </c>
      <c r="DK913" s="1">
        <v>-0.125</v>
      </c>
      <c r="DL913" s="1">
        <v>1E-3</v>
      </c>
      <c r="DM913" s="1">
        <v>1.32</v>
      </c>
      <c r="DN913" s="1">
        <v>1.6E-2</v>
      </c>
      <c r="DO913" s="1">
        <v>400</v>
      </c>
      <c r="DP913" s="1">
        <v>25</v>
      </c>
      <c r="DQ913" s="1">
        <v>0.25</v>
      </c>
      <c r="DR913" s="1">
        <v>0.03</v>
      </c>
      <c r="DS913" s="1">
        <v>8.1091893961287127</v>
      </c>
      <c r="DT913" s="1">
        <v>6.8129829629666219</v>
      </c>
      <c r="DU913" s="1">
        <v>0.51568366627273543</v>
      </c>
      <c r="DV913" s="1">
        <v>0</v>
      </c>
      <c r="DW913" s="1">
        <v>38.176127118942219</v>
      </c>
      <c r="DX913" s="1">
        <v>7.1754947425503053</v>
      </c>
      <c r="DY913" s="1">
        <v>0.53556832370112084</v>
      </c>
      <c r="DZ913" s="1">
        <v>0</v>
      </c>
      <c r="EA913" s="1">
        <v>-46.835726666666673</v>
      </c>
      <c r="EB913" s="1">
        <v>-9.3656062291434026</v>
      </c>
      <c r="EC913" s="1">
        <v>0.67642376162350226</v>
      </c>
      <c r="ED913" s="1">
        <v>0</v>
      </c>
      <c r="EE913" s="1">
        <v>212.32426573250669</v>
      </c>
      <c r="EF913" s="1">
        <v>182.32572522804119</v>
      </c>
      <c r="EG913" s="1">
        <v>18.012632124277619</v>
      </c>
      <c r="EH913" s="1">
        <v>0</v>
      </c>
      <c r="EI913" s="1">
        <v>2.5496897500000002</v>
      </c>
      <c r="EJ913" s="1">
        <v>7.6796510318937888E-2</v>
      </c>
      <c r="EK913" s="1">
        <v>1.5174059523986989E-2</v>
      </c>
      <c r="EL913" s="1">
        <v>1</v>
      </c>
      <c r="EM913" s="1">
        <v>1.955133461836132</v>
      </c>
      <c r="EN913" s="1">
        <v>8.5414567918673263E-3</v>
      </c>
      <c r="EO913" s="1">
        <v>1.535994667351367E-3</v>
      </c>
      <c r="EP913" s="1">
        <v>1</v>
      </c>
      <c r="EQ913" s="1">
        <v>2</v>
      </c>
      <c r="ER913" s="1">
        <v>6</v>
      </c>
      <c r="ES913" s="1" t="s">
        <v>387</v>
      </c>
      <c r="ET913" s="1">
        <v>2.9424399999999999</v>
      </c>
      <c r="EU913" s="1">
        <v>2.8012899999999998</v>
      </c>
      <c r="EV913" s="1">
        <v>8.6824100000000001E-2</v>
      </c>
      <c r="EW913" s="1">
        <v>9.4824500000000006E-2</v>
      </c>
      <c r="EX913" s="1">
        <v>0.117714</v>
      </c>
      <c r="EY913" s="1">
        <v>0.109903</v>
      </c>
      <c r="EZ913" s="1">
        <v>18715.8</v>
      </c>
      <c r="FA913" s="1">
        <v>19451.7</v>
      </c>
      <c r="FB913" s="1">
        <v>23835.5</v>
      </c>
      <c r="FC913" s="1">
        <v>25009.599999999999</v>
      </c>
      <c r="FD913" s="1">
        <v>33661.300000000003</v>
      </c>
      <c r="FE913" s="1">
        <v>35545.599999999999</v>
      </c>
      <c r="FF913" s="1">
        <v>43460.1</v>
      </c>
      <c r="FG913" s="1">
        <v>46232.1</v>
      </c>
      <c r="FH913" s="1">
        <v>1.8666799999999999</v>
      </c>
      <c r="FI913" s="1">
        <v>1.84165</v>
      </c>
      <c r="FJ913" s="1">
        <v>0.119351</v>
      </c>
      <c r="FK913" s="1">
        <v>0</v>
      </c>
      <c r="FL913" s="1">
        <v>29.634599999999999</v>
      </c>
      <c r="FM913" s="1">
        <v>999.9</v>
      </c>
      <c r="FN913" s="1">
        <v>58.9</v>
      </c>
      <c r="FO913" s="1">
        <v>36.299999999999997</v>
      </c>
      <c r="FP913" s="1">
        <v>35.901299999999999</v>
      </c>
      <c r="FQ913" s="1">
        <v>63.454900000000002</v>
      </c>
      <c r="FR913" s="1">
        <v>23.3934</v>
      </c>
      <c r="FS913" s="1">
        <v>1</v>
      </c>
      <c r="FT913" s="1">
        <v>0.40179900000000002</v>
      </c>
      <c r="FU913" s="1">
        <v>1.23027</v>
      </c>
      <c r="FV913" s="1">
        <v>20.316600000000001</v>
      </c>
      <c r="FW913" s="1">
        <v>5.2103999999999999</v>
      </c>
      <c r="FX913" s="1">
        <v>11.9063</v>
      </c>
      <c r="FY913" s="1">
        <v>5.0028499999999996</v>
      </c>
      <c r="FZ913" s="1">
        <v>3.2904</v>
      </c>
      <c r="GA913" s="1">
        <v>9999</v>
      </c>
      <c r="GB913" s="1">
        <v>9999</v>
      </c>
      <c r="GC913" s="1">
        <v>9999</v>
      </c>
      <c r="GD913" s="1">
        <v>999.9</v>
      </c>
      <c r="GE913" s="1">
        <v>1.8595600000000001</v>
      </c>
      <c r="GF913" s="1">
        <v>1.8545499999999999</v>
      </c>
      <c r="GG913" s="1">
        <v>1.8577300000000001</v>
      </c>
      <c r="GH913" s="1">
        <v>1.85616</v>
      </c>
      <c r="GI913" s="1">
        <v>1.8549500000000001</v>
      </c>
      <c r="GJ913" s="1">
        <v>1.8545499999999999</v>
      </c>
      <c r="GK913" s="1">
        <v>1.8532900000000001</v>
      </c>
      <c r="GL913" s="1">
        <v>1.8563700000000001</v>
      </c>
      <c r="GM913" s="1">
        <v>0</v>
      </c>
      <c r="GN913" s="1">
        <v>0</v>
      </c>
      <c r="GO913" s="1">
        <v>0</v>
      </c>
      <c r="GP913" s="1">
        <v>0</v>
      </c>
      <c r="GQ913" s="1" t="s">
        <v>359</v>
      </c>
      <c r="GR913" s="1" t="s">
        <v>360</v>
      </c>
      <c r="GS913" s="1" t="s">
        <v>361</v>
      </c>
      <c r="GT913" s="1" t="s">
        <v>361</v>
      </c>
      <c r="GU913" s="1" t="s">
        <v>361</v>
      </c>
      <c r="GV913" s="1" t="s">
        <v>361</v>
      </c>
      <c r="GW913" s="1">
        <v>0</v>
      </c>
      <c r="GX913" s="1">
        <v>100</v>
      </c>
      <c r="GY913" s="1">
        <v>100</v>
      </c>
      <c r="GZ913" s="1">
        <v>1.3069999999999999</v>
      </c>
      <c r="HA913" s="1">
        <v>1.0200000000000001E-2</v>
      </c>
      <c r="HB913" s="1">
        <v>0.38386874957061617</v>
      </c>
      <c r="HC913" s="1">
        <v>2.7716384584972409E-3</v>
      </c>
      <c r="HD913" s="1">
        <v>-1.1467119688665799E-6</v>
      </c>
      <c r="HE913" s="1">
        <v>2.0626329066488061E-10</v>
      </c>
      <c r="HF913" s="1">
        <v>-7.258975840326358E-2</v>
      </c>
      <c r="HG913" s="1">
        <v>1.066993184659233E-2</v>
      </c>
      <c r="HH913" s="1">
        <v>-3.4528890892081033E-4</v>
      </c>
      <c r="HI913" s="1">
        <v>2.382551249023132E-6</v>
      </c>
      <c r="HJ913" s="1">
        <v>1</v>
      </c>
      <c r="HK913" s="1">
        <v>2115</v>
      </c>
      <c r="HL913" s="1">
        <v>2</v>
      </c>
      <c r="HM913" s="1">
        <v>30</v>
      </c>
      <c r="HN913" s="1">
        <v>4.5</v>
      </c>
      <c r="HO913" s="1">
        <v>4.5</v>
      </c>
      <c r="HP913" s="1">
        <v>1.1462399999999999</v>
      </c>
      <c r="HQ913" s="1">
        <v>2.33643</v>
      </c>
      <c r="HR913" s="1">
        <v>1.4978</v>
      </c>
      <c r="HS913" s="1">
        <v>2.2997999999999998</v>
      </c>
      <c r="HT913" s="1">
        <v>1.5478499999999999</v>
      </c>
      <c r="HU913" s="1">
        <v>2.3877000000000002</v>
      </c>
      <c r="HV913" s="1">
        <v>39.3917</v>
      </c>
      <c r="HW913" s="1">
        <v>13.702999999999999</v>
      </c>
      <c r="HX913" s="1">
        <v>18</v>
      </c>
      <c r="HY913" s="1">
        <v>446.31799999999998</v>
      </c>
      <c r="HZ913" s="1">
        <v>488.11399999999998</v>
      </c>
      <c r="IA913" s="1">
        <v>27.758299999999998</v>
      </c>
      <c r="IB913" s="1">
        <v>32.160400000000003</v>
      </c>
      <c r="IC913" s="1">
        <v>29.9999</v>
      </c>
      <c r="ID913" s="1">
        <v>32.008499999999998</v>
      </c>
      <c r="IE913" s="1">
        <v>32.101399999999998</v>
      </c>
      <c r="IF913" s="1">
        <v>23.033100000000001</v>
      </c>
      <c r="IG913" s="1">
        <v>33.400300000000001</v>
      </c>
      <c r="IH913" s="1">
        <v>0</v>
      </c>
      <c r="II913" s="1">
        <v>27.7727</v>
      </c>
      <c r="IJ913" s="1">
        <v>481.291</v>
      </c>
      <c r="IK913" s="1">
        <v>24.589700000000001</v>
      </c>
      <c r="IL913" s="1">
        <v>100.496</v>
      </c>
      <c r="IM913" s="1">
        <v>100.197</v>
      </c>
      <c r="IN913" s="1" t="s">
        <v>366</v>
      </c>
    </row>
    <row r="914" spans="1:248" ht="15.75" customHeight="1" x14ac:dyDescent="0.3">
      <c r="A914" s="1">
        <v>898</v>
      </c>
      <c r="B914" s="1">
        <v>1660320898.5999999</v>
      </c>
      <c r="C914" s="1">
        <v>9932</v>
      </c>
      <c r="D914" s="1" t="s">
        <v>2141</v>
      </c>
      <c r="E914" s="1" t="s">
        <v>2142</v>
      </c>
      <c r="F914" s="1">
        <v>1</v>
      </c>
      <c r="G914" s="1" t="s">
        <v>1969</v>
      </c>
      <c r="H914" s="1" t="s">
        <v>350</v>
      </c>
      <c r="I914" s="1" t="s">
        <v>351</v>
      </c>
      <c r="J914" s="1" t="s">
        <v>352</v>
      </c>
      <c r="K914" s="1" t="s">
        <v>353</v>
      </c>
      <c r="L914" s="1" t="s">
        <v>1969</v>
      </c>
      <c r="M914" s="1" t="s">
        <v>355</v>
      </c>
      <c r="N914" s="1">
        <v>1660320890.8499999</v>
      </c>
      <c r="O914" s="1">
        <f t="shared" si="102"/>
        <v>2.1818742496621086E-3</v>
      </c>
      <c r="P914" s="1">
        <f t="shared" si="103"/>
        <v>2.1818742496621084</v>
      </c>
      <c r="Q914" s="1">
        <f t="shared" si="104"/>
        <v>9.2478360890079152</v>
      </c>
      <c r="R914" s="1">
        <f t="shared" si="105"/>
        <v>363.19725000000011</v>
      </c>
      <c r="S914" s="1">
        <f t="shared" si="106"/>
        <v>216.02398044534064</v>
      </c>
      <c r="T914" s="1">
        <f t="shared" si="107"/>
        <v>21.527019201160115</v>
      </c>
      <c r="U914" s="1">
        <f t="shared" si="108"/>
        <v>36.192991900437825</v>
      </c>
      <c r="V914" s="1">
        <f t="shared" si="109"/>
        <v>0.10931671137052738</v>
      </c>
      <c r="W914" s="1">
        <f t="shared" si="110"/>
        <v>2.9219437389666538</v>
      </c>
      <c r="X914" s="1">
        <f t="shared" si="111"/>
        <v>0.10709443431482162</v>
      </c>
      <c r="Y914" s="1">
        <f t="shared" si="112"/>
        <v>6.712992150467767E-2</v>
      </c>
      <c r="Z914" s="1">
        <f t="shared" si="113"/>
        <v>321.51378600000004</v>
      </c>
      <c r="AA914" s="1">
        <f t="shared" si="114"/>
        <v>32.308959916114794</v>
      </c>
      <c r="AB914" s="1">
        <f t="shared" si="115"/>
        <v>31.585706250000001</v>
      </c>
      <c r="AC914" s="1">
        <f t="shared" si="116"/>
        <v>4.6642474220870618</v>
      </c>
      <c r="AD914" s="1">
        <f t="shared" si="117"/>
        <v>60.116722233014876</v>
      </c>
      <c r="AE914" s="1">
        <f t="shared" si="118"/>
        <v>2.709129981481099</v>
      </c>
      <c r="AF914" s="1">
        <f t="shared" si="119"/>
        <v>4.5064499208396631</v>
      </c>
      <c r="AG914" s="1">
        <f t="shared" si="120"/>
        <v>1.9551174406059628</v>
      </c>
      <c r="AH914" s="1">
        <f t="shared" si="121"/>
        <v>-96.220654410098987</v>
      </c>
      <c r="AI914" s="1">
        <f t="shared" si="122"/>
        <v>-95.284646688521065</v>
      </c>
      <c r="AJ914" s="1">
        <f t="shared" si="123"/>
        <v>-7.3433957585501846</v>
      </c>
      <c r="AK914" s="1">
        <f t="shared" si="124"/>
        <v>122.66508914282983</v>
      </c>
      <c r="AL914" s="1">
        <f t="shared" si="125"/>
        <v>38.514325330058647</v>
      </c>
      <c r="AM914" s="1">
        <f t="shared" si="126"/>
        <v>2.1903148186002488</v>
      </c>
      <c r="AN914" s="1">
        <f t="shared" si="127"/>
        <v>9.2478360890079152</v>
      </c>
      <c r="AO914" s="1">
        <v>447.56845900938072</v>
      </c>
      <c r="AP914" s="1">
        <v>409.93906060606048</v>
      </c>
      <c r="AQ914" s="1">
        <v>5.0492084670906694</v>
      </c>
      <c r="AR914" s="1">
        <v>66.056811601181195</v>
      </c>
      <c r="AS914" s="1">
        <f t="shared" si="128"/>
        <v>2.1818742496621084</v>
      </c>
      <c r="AT914" s="1">
        <v>24.628034314852989</v>
      </c>
      <c r="AU914" s="1">
        <v>27.17446363636363</v>
      </c>
      <c r="AV914" s="1">
        <v>-1.5543670492154019E-5</v>
      </c>
      <c r="AW914" s="1">
        <v>80.9492581005711</v>
      </c>
      <c r="AX914" s="1">
        <v>43</v>
      </c>
      <c r="AY914" s="1">
        <v>9</v>
      </c>
      <c r="AZ914" s="1">
        <f t="shared" si="129"/>
        <v>1</v>
      </c>
      <c r="BA914" s="1">
        <f t="shared" si="130"/>
        <v>0</v>
      </c>
      <c r="BB914" s="1">
        <f t="shared" si="131"/>
        <v>51958.440369067619</v>
      </c>
      <c r="BC914" s="1">
        <f t="shared" si="132"/>
        <v>1999.9825000000001</v>
      </c>
      <c r="BD914" s="1">
        <f t="shared" si="133"/>
        <v>1681.1856</v>
      </c>
      <c r="BE914" s="1">
        <f t="shared" si="134"/>
        <v>0.84060015525135845</v>
      </c>
      <c r="BF914" s="1">
        <f t="shared" si="135"/>
        <v>0.16075829963512181</v>
      </c>
      <c r="BG914" s="1">
        <v>6</v>
      </c>
      <c r="BH914" s="1">
        <v>0.5</v>
      </c>
      <c r="BI914" s="1" t="s">
        <v>356</v>
      </c>
      <c r="BJ914" s="1">
        <v>2</v>
      </c>
      <c r="BK914" s="1" t="b">
        <v>1</v>
      </c>
      <c r="BL914" s="1">
        <v>1660320890.8499999</v>
      </c>
      <c r="BM914" s="1">
        <v>363.19725000000011</v>
      </c>
      <c r="BN914" s="1">
        <v>410.35481249999998</v>
      </c>
      <c r="BO914" s="1">
        <v>27.186162499999998</v>
      </c>
      <c r="BP914" s="1">
        <v>24.630012499999999</v>
      </c>
      <c r="BQ914" s="1">
        <v>361.9514375</v>
      </c>
      <c r="BR914" s="1">
        <v>27.175968749999999</v>
      </c>
      <c r="BS914" s="1">
        <v>500.15106250000002</v>
      </c>
      <c r="BT914" s="1">
        <v>99.551106250000004</v>
      </c>
      <c r="BU914" s="1">
        <v>9.9956362499999993E-2</v>
      </c>
      <c r="BV914" s="1">
        <v>30.980831250000001</v>
      </c>
      <c r="BW914" s="1">
        <v>31.585706250000001</v>
      </c>
      <c r="BX914" s="1">
        <v>999.9</v>
      </c>
      <c r="BY914" s="1">
        <v>0</v>
      </c>
      <c r="BZ914" s="1">
        <v>0</v>
      </c>
      <c r="CA914" s="1">
        <v>10001.602500000001</v>
      </c>
      <c r="CB914" s="1">
        <v>0</v>
      </c>
      <c r="CC914" s="1">
        <v>15.330425</v>
      </c>
      <c r="CD914" s="1">
        <v>-47.157487500000002</v>
      </c>
      <c r="CE914" s="1">
        <v>373.34693750000002</v>
      </c>
      <c r="CF914" s="1">
        <v>420.71699999999998</v>
      </c>
      <c r="CG914" s="1">
        <v>2.556148125</v>
      </c>
      <c r="CH914" s="1">
        <v>410.35481249999998</v>
      </c>
      <c r="CI914" s="1">
        <v>24.630012499999999</v>
      </c>
      <c r="CJ914" s="1">
        <v>2.7064124999999999</v>
      </c>
      <c r="CK914" s="1">
        <v>2.4519431250000001</v>
      </c>
      <c r="CL914" s="1">
        <v>22.324093749999999</v>
      </c>
      <c r="CM914" s="1">
        <v>20.710987500000002</v>
      </c>
      <c r="CN914" s="1">
        <v>1999.9825000000001</v>
      </c>
      <c r="CO914" s="1">
        <v>0.97999637500000003</v>
      </c>
      <c r="CP914" s="1">
        <v>2.0003824999999999E-2</v>
      </c>
      <c r="CQ914" s="1">
        <v>0</v>
      </c>
      <c r="CR914" s="1">
        <v>2.7746875000000002</v>
      </c>
      <c r="CS914" s="1">
        <v>0</v>
      </c>
      <c r="CT914" s="1">
        <v>26921.456249999999</v>
      </c>
      <c r="CU914" s="1">
        <v>17412.162499999999</v>
      </c>
      <c r="CV914" s="1">
        <v>42.375</v>
      </c>
      <c r="CW914" s="1">
        <v>43.375</v>
      </c>
      <c r="CX914" s="1">
        <v>42.375</v>
      </c>
      <c r="CY914" s="1">
        <v>41.811999999999998</v>
      </c>
      <c r="CZ914" s="1">
        <v>42.375</v>
      </c>
      <c r="DA914" s="1">
        <v>1959.9725000000001</v>
      </c>
      <c r="DB914" s="1">
        <v>40.01</v>
      </c>
      <c r="DC914" s="1">
        <v>0</v>
      </c>
      <c r="DD914" s="1">
        <v>1660320897</v>
      </c>
      <c r="DE914" s="1">
        <v>0</v>
      </c>
      <c r="DF914" s="1">
        <v>1660320627.5999999</v>
      </c>
      <c r="DG914" s="1" t="s">
        <v>1970</v>
      </c>
      <c r="DH914" s="1">
        <v>1660320624.0999999</v>
      </c>
      <c r="DI914" s="1">
        <v>1660320627.5999999</v>
      </c>
      <c r="DJ914" s="1">
        <v>29</v>
      </c>
      <c r="DK914" s="1">
        <v>-0.125</v>
      </c>
      <c r="DL914" s="1">
        <v>1E-3</v>
      </c>
      <c r="DM914" s="1">
        <v>1.32</v>
      </c>
      <c r="DN914" s="1">
        <v>1.6E-2</v>
      </c>
      <c r="DO914" s="1">
        <v>400</v>
      </c>
      <c r="DP914" s="1">
        <v>25</v>
      </c>
      <c r="DQ914" s="1">
        <v>0.25</v>
      </c>
      <c r="DR914" s="1">
        <v>0.03</v>
      </c>
      <c r="DS914" s="1">
        <v>8.2592553614917961</v>
      </c>
      <c r="DT914" s="1">
        <v>6.2240011392799888</v>
      </c>
      <c r="DU914" s="1">
        <v>0.45478796848680603</v>
      </c>
      <c r="DV914" s="1">
        <v>0</v>
      </c>
      <c r="DW914" s="1">
        <v>38.298043261876167</v>
      </c>
      <c r="DX914" s="1">
        <v>7.2028532432938848</v>
      </c>
      <c r="DY914" s="1">
        <v>0.53765048929792036</v>
      </c>
      <c r="DZ914" s="1">
        <v>0</v>
      </c>
      <c r="EA914" s="1">
        <v>-46.99483</v>
      </c>
      <c r="EB914" s="1">
        <v>-9.3972760845383512</v>
      </c>
      <c r="EC914" s="1">
        <v>0.67875002131368845</v>
      </c>
      <c r="ED914" s="1">
        <v>0</v>
      </c>
      <c r="EE914" s="1">
        <v>215.4373130434856</v>
      </c>
      <c r="EF914" s="1">
        <v>184.17110123188931</v>
      </c>
      <c r="EG914" s="1">
        <v>18.197979356040229</v>
      </c>
      <c r="EH914" s="1">
        <v>0</v>
      </c>
      <c r="EI914" s="1">
        <v>2.550967</v>
      </c>
      <c r="EJ914" s="1">
        <v>4.9382363977480047E-2</v>
      </c>
      <c r="EK914" s="1">
        <v>1.3832503063437231E-2</v>
      </c>
      <c r="EL914" s="1">
        <v>1</v>
      </c>
      <c r="EM914" s="1">
        <v>1.9552639851842699</v>
      </c>
      <c r="EN914" s="1">
        <v>6.5841823135360839E-4</v>
      </c>
      <c r="EO914" s="1">
        <v>1.2927256998032941E-3</v>
      </c>
      <c r="EP914" s="1">
        <v>1</v>
      </c>
      <c r="EQ914" s="1">
        <v>2</v>
      </c>
      <c r="ER914" s="1">
        <v>6</v>
      </c>
      <c r="ES914" s="1" t="s">
        <v>387</v>
      </c>
      <c r="ET914" s="1">
        <v>2.9424399999999999</v>
      </c>
      <c r="EU914" s="1">
        <v>2.8014100000000002</v>
      </c>
      <c r="EV914" s="1">
        <v>8.8068199999999999E-2</v>
      </c>
      <c r="EW914" s="1">
        <v>9.60371E-2</v>
      </c>
      <c r="EX914" s="1">
        <v>0.117713</v>
      </c>
      <c r="EY914" s="1">
        <v>0.109905</v>
      </c>
      <c r="EZ914" s="1">
        <v>18690.2</v>
      </c>
      <c r="FA914" s="1">
        <v>19425.599999999999</v>
      </c>
      <c r="FB914" s="1">
        <v>23835.3</v>
      </c>
      <c r="FC914" s="1">
        <v>25009.7</v>
      </c>
      <c r="FD914" s="1">
        <v>33661.300000000003</v>
      </c>
      <c r="FE914" s="1">
        <v>35545.4</v>
      </c>
      <c r="FF914" s="1">
        <v>43460</v>
      </c>
      <c r="FG914" s="1">
        <v>46231.8</v>
      </c>
      <c r="FH914" s="1">
        <v>1.8666799999999999</v>
      </c>
      <c r="FI914" s="1">
        <v>1.84175</v>
      </c>
      <c r="FJ914" s="1">
        <v>0.119112</v>
      </c>
      <c r="FK914" s="1">
        <v>0</v>
      </c>
      <c r="FL914" s="1">
        <v>29.633099999999999</v>
      </c>
      <c r="FM914" s="1">
        <v>999.9</v>
      </c>
      <c r="FN914" s="1">
        <v>58.9</v>
      </c>
      <c r="FO914" s="1">
        <v>36.299999999999997</v>
      </c>
      <c r="FP914" s="1">
        <v>35.902200000000001</v>
      </c>
      <c r="FQ914" s="1">
        <v>63.384900000000002</v>
      </c>
      <c r="FR914" s="1">
        <v>23.4575</v>
      </c>
      <c r="FS914" s="1">
        <v>1</v>
      </c>
      <c r="FT914" s="1">
        <v>0.40178900000000001</v>
      </c>
      <c r="FU914" s="1">
        <v>1.2281599999999999</v>
      </c>
      <c r="FV914" s="1">
        <v>20.316600000000001</v>
      </c>
      <c r="FW914" s="1">
        <v>5.2103999999999999</v>
      </c>
      <c r="FX914" s="1">
        <v>11.906499999999999</v>
      </c>
      <c r="FY914" s="1">
        <v>5.0030000000000001</v>
      </c>
      <c r="FZ914" s="1">
        <v>3.2903500000000001</v>
      </c>
      <c r="GA914" s="1">
        <v>9999</v>
      </c>
      <c r="GB914" s="1">
        <v>9999</v>
      </c>
      <c r="GC914" s="1">
        <v>9999</v>
      </c>
      <c r="GD914" s="1">
        <v>999.9</v>
      </c>
      <c r="GE914" s="1">
        <v>1.8595299999999999</v>
      </c>
      <c r="GF914" s="1">
        <v>1.8545499999999999</v>
      </c>
      <c r="GG914" s="1">
        <v>1.85772</v>
      </c>
      <c r="GH914" s="1">
        <v>1.8561300000000001</v>
      </c>
      <c r="GI914" s="1">
        <v>1.85494</v>
      </c>
      <c r="GJ914" s="1">
        <v>1.8545499999999999</v>
      </c>
      <c r="GK914" s="1">
        <v>1.85327</v>
      </c>
      <c r="GL914" s="1">
        <v>1.8563700000000001</v>
      </c>
      <c r="GM914" s="1">
        <v>0</v>
      </c>
      <c r="GN914" s="1">
        <v>0</v>
      </c>
      <c r="GO914" s="1">
        <v>0</v>
      </c>
      <c r="GP914" s="1">
        <v>0</v>
      </c>
      <c r="GQ914" s="1" t="s">
        <v>359</v>
      </c>
      <c r="GR914" s="1" t="s">
        <v>360</v>
      </c>
      <c r="GS914" s="1" t="s">
        <v>361</v>
      </c>
      <c r="GT914" s="1" t="s">
        <v>361</v>
      </c>
      <c r="GU914" s="1" t="s">
        <v>361</v>
      </c>
      <c r="GV914" s="1" t="s">
        <v>361</v>
      </c>
      <c r="GW914" s="1">
        <v>0</v>
      </c>
      <c r="GX914" s="1">
        <v>100</v>
      </c>
      <c r="GY914" s="1">
        <v>100</v>
      </c>
      <c r="GZ914" s="1">
        <v>1.3220000000000001</v>
      </c>
      <c r="HA914" s="1">
        <v>1.0200000000000001E-2</v>
      </c>
      <c r="HB914" s="1">
        <v>0.38386874957061617</v>
      </c>
      <c r="HC914" s="1">
        <v>2.7716384584972409E-3</v>
      </c>
      <c r="HD914" s="1">
        <v>-1.1467119688665799E-6</v>
      </c>
      <c r="HE914" s="1">
        <v>2.0626329066488061E-10</v>
      </c>
      <c r="HF914" s="1">
        <v>-7.258975840326358E-2</v>
      </c>
      <c r="HG914" s="1">
        <v>1.066993184659233E-2</v>
      </c>
      <c r="HH914" s="1">
        <v>-3.4528890892081033E-4</v>
      </c>
      <c r="HI914" s="1">
        <v>2.382551249023132E-6</v>
      </c>
      <c r="HJ914" s="1">
        <v>1</v>
      </c>
      <c r="HK914" s="1">
        <v>2115</v>
      </c>
      <c r="HL914" s="1">
        <v>2</v>
      </c>
      <c r="HM914" s="1">
        <v>30</v>
      </c>
      <c r="HN914" s="1">
        <v>4.5999999999999996</v>
      </c>
      <c r="HO914" s="1">
        <v>4.5</v>
      </c>
      <c r="HP914" s="1">
        <v>1.16211</v>
      </c>
      <c r="HQ914" s="1">
        <v>2.33765</v>
      </c>
      <c r="HR914" s="1">
        <v>1.4978</v>
      </c>
      <c r="HS914" s="1">
        <v>2.2997999999999998</v>
      </c>
      <c r="HT914" s="1">
        <v>1.5478499999999999</v>
      </c>
      <c r="HU914" s="1">
        <v>2.2705099999999998</v>
      </c>
      <c r="HV914" s="1">
        <v>39.3917</v>
      </c>
      <c r="HW914" s="1">
        <v>13.6942</v>
      </c>
      <c r="HX914" s="1">
        <v>18</v>
      </c>
      <c r="HY914" s="1">
        <v>446.31700000000001</v>
      </c>
      <c r="HZ914" s="1">
        <v>488.178</v>
      </c>
      <c r="IA914" s="1">
        <v>27.7621</v>
      </c>
      <c r="IB914" s="1">
        <v>32.1599</v>
      </c>
      <c r="IC914" s="1">
        <v>29.9999</v>
      </c>
      <c r="ID914" s="1">
        <v>32.008099999999999</v>
      </c>
      <c r="IE914" s="1">
        <v>32.101199999999999</v>
      </c>
      <c r="IF914" s="1">
        <v>23.3673</v>
      </c>
      <c r="IG914" s="1">
        <v>33.400300000000001</v>
      </c>
      <c r="IH914" s="1">
        <v>0</v>
      </c>
      <c r="II914" s="1">
        <v>27.7727</v>
      </c>
      <c r="IJ914" s="1">
        <v>481.291</v>
      </c>
      <c r="IK914" s="1">
        <v>24.590399999999999</v>
      </c>
      <c r="IL914" s="1">
        <v>100.496</v>
      </c>
      <c r="IM914" s="1">
        <v>100.196</v>
      </c>
      <c r="IN914" s="1" t="s">
        <v>366</v>
      </c>
    </row>
    <row r="915" spans="1:248" ht="15.75" customHeight="1" x14ac:dyDescent="0.3">
      <c r="A915" s="1">
        <v>899</v>
      </c>
      <c r="B915" s="1">
        <v>1660320899.0999999</v>
      </c>
      <c r="C915" s="1">
        <v>9932.5</v>
      </c>
      <c r="D915" s="1" t="s">
        <v>2143</v>
      </c>
      <c r="E915" s="1" t="s">
        <v>2144</v>
      </c>
      <c r="F915" s="1">
        <v>1</v>
      </c>
      <c r="G915" s="1" t="s">
        <v>1969</v>
      </c>
      <c r="H915" s="1" t="s">
        <v>350</v>
      </c>
      <c r="I915" s="1" t="s">
        <v>351</v>
      </c>
      <c r="J915" s="1" t="s">
        <v>352</v>
      </c>
      <c r="K915" s="1" t="s">
        <v>353</v>
      </c>
      <c r="L915" s="1" t="s">
        <v>1969</v>
      </c>
      <c r="M915" s="1" t="s">
        <v>355</v>
      </c>
      <c r="N915" s="1">
        <v>1660320890.8499999</v>
      </c>
      <c r="O915" s="1">
        <f t="shared" si="102"/>
        <v>2.1823287241831877E-3</v>
      </c>
      <c r="P915" s="1">
        <f t="shared" si="103"/>
        <v>2.1823287241831877</v>
      </c>
      <c r="Q915" s="1">
        <f t="shared" si="104"/>
        <v>9.3068520936089243</v>
      </c>
      <c r="R915" s="1">
        <f t="shared" si="105"/>
        <v>363.19725000000011</v>
      </c>
      <c r="S915" s="1">
        <f t="shared" si="106"/>
        <v>215.18740647981375</v>
      </c>
      <c r="T915" s="1">
        <f t="shared" si="107"/>
        <v>21.443653716541409</v>
      </c>
      <c r="U915" s="1">
        <f t="shared" si="108"/>
        <v>36.192991900437825</v>
      </c>
      <c r="V915" s="1">
        <f t="shared" si="109"/>
        <v>0.10933995336469572</v>
      </c>
      <c r="W915" s="1">
        <f t="shared" si="110"/>
        <v>2.9219437389666538</v>
      </c>
      <c r="X915" s="1">
        <f t="shared" si="111"/>
        <v>0.10711674160029099</v>
      </c>
      <c r="Y915" s="1">
        <f t="shared" si="112"/>
        <v>6.7143945172706679E-2</v>
      </c>
      <c r="Z915" s="1">
        <f t="shared" si="113"/>
        <v>321.51378600000004</v>
      </c>
      <c r="AA915" s="1">
        <f t="shared" si="114"/>
        <v>32.308841764318451</v>
      </c>
      <c r="AB915" s="1">
        <f t="shared" si="115"/>
        <v>31.585706250000001</v>
      </c>
      <c r="AC915" s="1">
        <f t="shared" si="116"/>
        <v>4.6642474220870618</v>
      </c>
      <c r="AD915" s="1">
        <f t="shared" si="117"/>
        <v>60.116722233014876</v>
      </c>
      <c r="AE915" s="1">
        <f t="shared" si="118"/>
        <v>2.709129981481099</v>
      </c>
      <c r="AF915" s="1">
        <f t="shared" si="119"/>
        <v>4.5064499208396631</v>
      </c>
      <c r="AG915" s="1">
        <f t="shared" si="120"/>
        <v>1.9551174406059628</v>
      </c>
      <c r="AH915" s="1">
        <f t="shared" si="121"/>
        <v>-96.240696736478583</v>
      </c>
      <c r="AI915" s="1">
        <f t="shared" si="122"/>
        <v>-95.284646688521065</v>
      </c>
      <c r="AJ915" s="1">
        <f t="shared" si="123"/>
        <v>-7.3433957585501846</v>
      </c>
      <c r="AK915" s="1">
        <f t="shared" si="124"/>
        <v>122.64504681645022</v>
      </c>
      <c r="AL915" s="1">
        <f t="shared" si="125"/>
        <v>38.514325330058647</v>
      </c>
      <c r="AM915" s="1">
        <f t="shared" si="126"/>
        <v>2.1903148186002488</v>
      </c>
      <c r="AN915" s="1">
        <f t="shared" si="127"/>
        <v>9.3068520936089243</v>
      </c>
      <c r="AO915" s="1">
        <v>450.18947308215593</v>
      </c>
      <c r="AP915" s="1">
        <v>412.47393939393942</v>
      </c>
      <c r="AQ915" s="1">
        <v>5.0518142435937072</v>
      </c>
      <c r="AR915" s="1">
        <v>66.056811601181195</v>
      </c>
      <c r="AS915" s="1">
        <f t="shared" si="128"/>
        <v>2.1823287241831877</v>
      </c>
      <c r="AT915" s="1">
        <v>24.62759272250667</v>
      </c>
      <c r="AU915" s="1">
        <v>27.174539393939391</v>
      </c>
      <c r="AV915" s="1">
        <v>-1.352853187571482E-5</v>
      </c>
      <c r="AW915" s="1">
        <v>80.9492581005711</v>
      </c>
      <c r="AX915" s="1">
        <v>43</v>
      </c>
      <c r="AY915" s="1">
        <v>9</v>
      </c>
      <c r="AZ915" s="1">
        <f t="shared" si="129"/>
        <v>1</v>
      </c>
      <c r="BA915" s="1">
        <f t="shared" si="130"/>
        <v>0</v>
      </c>
      <c r="BB915" s="1">
        <f t="shared" si="131"/>
        <v>51958.440369067619</v>
      </c>
      <c r="BC915" s="1">
        <f t="shared" si="132"/>
        <v>1999.9825000000001</v>
      </c>
      <c r="BD915" s="1">
        <f t="shared" si="133"/>
        <v>1681.1856</v>
      </c>
      <c r="BE915" s="1">
        <f t="shared" si="134"/>
        <v>0.84060015525135845</v>
      </c>
      <c r="BF915" s="1">
        <f t="shared" si="135"/>
        <v>0.16075829963512181</v>
      </c>
      <c r="BG915" s="1">
        <v>6</v>
      </c>
      <c r="BH915" s="1">
        <v>0.5</v>
      </c>
      <c r="BI915" s="1" t="s">
        <v>356</v>
      </c>
      <c r="BJ915" s="1">
        <v>2</v>
      </c>
      <c r="BK915" s="1" t="b">
        <v>1</v>
      </c>
      <c r="BL915" s="1">
        <v>1660320890.8499999</v>
      </c>
      <c r="BM915" s="1">
        <v>363.19725000000011</v>
      </c>
      <c r="BN915" s="1">
        <v>410.35481249999998</v>
      </c>
      <c r="BO915" s="1">
        <v>27.186162499999998</v>
      </c>
      <c r="BP915" s="1">
        <v>24.630012499999999</v>
      </c>
      <c r="BQ915" s="1">
        <v>361.9514375</v>
      </c>
      <c r="BR915" s="1">
        <v>27.175968749999999</v>
      </c>
      <c r="BS915" s="1">
        <v>500.15106250000002</v>
      </c>
      <c r="BT915" s="1">
        <v>99.551106250000004</v>
      </c>
      <c r="BU915" s="1">
        <v>9.9956362499999993E-2</v>
      </c>
      <c r="BV915" s="1">
        <v>30.980831250000001</v>
      </c>
      <c r="BW915" s="1">
        <v>31.585706250000001</v>
      </c>
      <c r="BX915" s="1">
        <v>999.9</v>
      </c>
      <c r="BY915" s="1">
        <v>0</v>
      </c>
      <c r="BZ915" s="1">
        <v>0</v>
      </c>
      <c r="CA915" s="1">
        <v>10001.602500000001</v>
      </c>
      <c r="CB915" s="1">
        <v>0</v>
      </c>
      <c r="CC915" s="1">
        <v>15.330425</v>
      </c>
      <c r="CD915" s="1">
        <v>-47.157487500000002</v>
      </c>
      <c r="CE915" s="1">
        <v>373.34693750000002</v>
      </c>
      <c r="CF915" s="1">
        <v>420.71699999999998</v>
      </c>
      <c r="CG915" s="1">
        <v>2.556148125</v>
      </c>
      <c r="CH915" s="1">
        <v>410.35481249999998</v>
      </c>
      <c r="CI915" s="1">
        <v>24.630012499999999</v>
      </c>
      <c r="CJ915" s="1">
        <v>2.7064124999999999</v>
      </c>
      <c r="CK915" s="1">
        <v>2.4519431250000001</v>
      </c>
      <c r="CL915" s="1">
        <v>22.324093749999999</v>
      </c>
      <c r="CM915" s="1">
        <v>20.710987500000002</v>
      </c>
      <c r="CN915" s="1">
        <v>1999.9825000000001</v>
      </c>
      <c r="CO915" s="1">
        <v>0.97999637500000003</v>
      </c>
      <c r="CP915" s="1">
        <v>2.0003824999999999E-2</v>
      </c>
      <c r="CQ915" s="1">
        <v>0</v>
      </c>
      <c r="CR915" s="1">
        <v>2.7746875000000002</v>
      </c>
      <c r="CS915" s="1">
        <v>0</v>
      </c>
      <c r="CT915" s="1">
        <v>26921.456249999999</v>
      </c>
      <c r="CU915" s="1">
        <v>17412.162499999999</v>
      </c>
      <c r="CV915" s="1">
        <v>42.375</v>
      </c>
      <c r="CW915" s="1">
        <v>43.375</v>
      </c>
      <c r="CX915" s="1">
        <v>42.375</v>
      </c>
      <c r="CY915" s="1">
        <v>41.811999999999998</v>
      </c>
      <c r="CZ915" s="1">
        <v>42.375</v>
      </c>
      <c r="DA915" s="1">
        <v>1959.9725000000001</v>
      </c>
      <c r="DB915" s="1">
        <v>40.01</v>
      </c>
      <c r="DC915" s="1">
        <v>0</v>
      </c>
      <c r="DD915" s="1">
        <v>1660320898.2</v>
      </c>
      <c r="DE915" s="1">
        <v>0</v>
      </c>
      <c r="DF915" s="1">
        <v>1660320627.5999999</v>
      </c>
      <c r="DG915" s="1" t="s">
        <v>1970</v>
      </c>
      <c r="DH915" s="1">
        <v>1660320624.0999999</v>
      </c>
      <c r="DI915" s="1">
        <v>1660320627.5999999</v>
      </c>
      <c r="DJ915" s="1">
        <v>29</v>
      </c>
      <c r="DK915" s="1">
        <v>-0.125</v>
      </c>
      <c r="DL915" s="1">
        <v>1E-3</v>
      </c>
      <c r="DM915" s="1">
        <v>1.32</v>
      </c>
      <c r="DN915" s="1">
        <v>1.6E-2</v>
      </c>
      <c r="DO915" s="1">
        <v>400</v>
      </c>
      <c r="DP915" s="1">
        <v>25</v>
      </c>
      <c r="DQ915" s="1">
        <v>0.25</v>
      </c>
      <c r="DR915" s="1">
        <v>0.03</v>
      </c>
      <c r="DS915" s="1">
        <v>8.4020352490340731</v>
      </c>
      <c r="DT915" s="1">
        <v>6.054553059179673</v>
      </c>
      <c r="DU915" s="1">
        <v>0.45617317985752159</v>
      </c>
      <c r="DV915" s="1">
        <v>0</v>
      </c>
      <c r="DW915" s="1">
        <v>38.512512443375137</v>
      </c>
      <c r="DX915" s="1">
        <v>7.2599797718311736</v>
      </c>
      <c r="DY915" s="1">
        <v>0.52458460140129648</v>
      </c>
      <c r="DZ915" s="1">
        <v>0</v>
      </c>
      <c r="EA915" s="1">
        <v>-47.194338709677417</v>
      </c>
      <c r="EB915" s="1">
        <v>-9.4334322580643555</v>
      </c>
      <c r="EC915" s="1">
        <v>0.70409826233111072</v>
      </c>
      <c r="ED915" s="1">
        <v>0</v>
      </c>
      <c r="EE915" s="1">
        <v>220.78782246587861</v>
      </c>
      <c r="EF915" s="1">
        <v>185.81375520327919</v>
      </c>
      <c r="EG915" s="1">
        <v>17.913364435581428</v>
      </c>
      <c r="EH915" s="1">
        <v>0</v>
      </c>
      <c r="EI915" s="1">
        <v>2.5521434146341471</v>
      </c>
      <c r="EJ915" s="1">
        <v>1.457331010453646E-2</v>
      </c>
      <c r="EK915" s="1">
        <v>1.196508489869408E-2</v>
      </c>
      <c r="EL915" s="1">
        <v>1</v>
      </c>
      <c r="EM915" s="1">
        <v>1.9552835741729959</v>
      </c>
      <c r="EN915" s="1">
        <v>-1.1363160261122499E-2</v>
      </c>
      <c r="EO915" s="1">
        <v>1.33131638835038E-3</v>
      </c>
      <c r="EP915" s="1">
        <v>1</v>
      </c>
      <c r="EQ915" s="1">
        <v>2</v>
      </c>
      <c r="ER915" s="1">
        <v>6</v>
      </c>
      <c r="ES915" s="1" t="s">
        <v>387</v>
      </c>
      <c r="ET915" s="1">
        <v>2.94258</v>
      </c>
      <c r="EU915" s="1">
        <v>2.8014899999999998</v>
      </c>
      <c r="EV915" s="1">
        <v>8.8478100000000004E-2</v>
      </c>
      <c r="EW915" s="1">
        <v>9.6432599999999993E-2</v>
      </c>
      <c r="EX915" s="1">
        <v>0.117716</v>
      </c>
      <c r="EY915" s="1">
        <v>0.109904</v>
      </c>
      <c r="EZ915" s="1">
        <v>18681.8</v>
      </c>
      <c r="FA915" s="1">
        <v>19417.099999999999</v>
      </c>
      <c r="FB915" s="1">
        <v>23835.3</v>
      </c>
      <c r="FC915" s="1">
        <v>25009.599999999999</v>
      </c>
      <c r="FD915" s="1">
        <v>33661.300000000003</v>
      </c>
      <c r="FE915" s="1">
        <v>35545.4</v>
      </c>
      <c r="FF915" s="1">
        <v>43460.1</v>
      </c>
      <c r="FG915" s="1">
        <v>46231.8</v>
      </c>
      <c r="FH915" s="1">
        <v>1.86677</v>
      </c>
      <c r="FI915" s="1">
        <v>1.8416999999999999</v>
      </c>
      <c r="FJ915" s="1">
        <v>0.119086</v>
      </c>
      <c r="FK915" s="1">
        <v>0</v>
      </c>
      <c r="FL915" s="1">
        <v>29.6326</v>
      </c>
      <c r="FM915" s="1">
        <v>999.9</v>
      </c>
      <c r="FN915" s="1">
        <v>58.9</v>
      </c>
      <c r="FO915" s="1">
        <v>36.299999999999997</v>
      </c>
      <c r="FP915" s="1">
        <v>35.898899999999998</v>
      </c>
      <c r="FQ915" s="1">
        <v>63.344900000000003</v>
      </c>
      <c r="FR915" s="1">
        <v>22.451899999999998</v>
      </c>
      <c r="FS915" s="1">
        <v>1</v>
      </c>
      <c r="FT915" s="1">
        <v>0.401781</v>
      </c>
      <c r="FU915" s="1">
        <v>1.22515</v>
      </c>
      <c r="FV915" s="1">
        <v>20.316600000000001</v>
      </c>
      <c r="FW915" s="1">
        <v>5.2103999999999999</v>
      </c>
      <c r="FX915" s="1">
        <v>11.906499999999999</v>
      </c>
      <c r="FY915" s="1">
        <v>5.00305</v>
      </c>
      <c r="FZ915" s="1">
        <v>3.2903500000000001</v>
      </c>
      <c r="GA915" s="1">
        <v>9999</v>
      </c>
      <c r="GB915" s="1">
        <v>9999</v>
      </c>
      <c r="GC915" s="1">
        <v>9999</v>
      </c>
      <c r="GD915" s="1">
        <v>999.9</v>
      </c>
      <c r="GE915" s="1">
        <v>1.8595299999999999</v>
      </c>
      <c r="GF915" s="1">
        <v>1.8545499999999999</v>
      </c>
      <c r="GG915" s="1">
        <v>1.85772</v>
      </c>
      <c r="GH915" s="1">
        <v>1.8561399999999999</v>
      </c>
      <c r="GI915" s="1">
        <v>1.8549500000000001</v>
      </c>
      <c r="GJ915" s="1">
        <v>1.8545499999999999</v>
      </c>
      <c r="GK915" s="1">
        <v>1.85327</v>
      </c>
      <c r="GL915" s="1">
        <v>1.85636</v>
      </c>
      <c r="GM915" s="1">
        <v>0</v>
      </c>
      <c r="GN915" s="1">
        <v>0</v>
      </c>
      <c r="GO915" s="1">
        <v>0</v>
      </c>
      <c r="GP915" s="1">
        <v>0</v>
      </c>
      <c r="GQ915" s="1" t="s">
        <v>359</v>
      </c>
      <c r="GR915" s="1" t="s">
        <v>360</v>
      </c>
      <c r="GS915" s="1" t="s">
        <v>361</v>
      </c>
      <c r="GT915" s="1" t="s">
        <v>361</v>
      </c>
      <c r="GU915" s="1" t="s">
        <v>361</v>
      </c>
      <c r="GV915" s="1" t="s">
        <v>361</v>
      </c>
      <c r="GW915" s="1">
        <v>0</v>
      </c>
      <c r="GX915" s="1">
        <v>100</v>
      </c>
      <c r="GY915" s="1">
        <v>100</v>
      </c>
      <c r="GZ915" s="1">
        <v>1.327</v>
      </c>
      <c r="HA915" s="1">
        <v>1.03E-2</v>
      </c>
      <c r="HB915" s="1">
        <v>0.38386874957061617</v>
      </c>
      <c r="HC915" s="1">
        <v>2.7716384584972409E-3</v>
      </c>
      <c r="HD915" s="1">
        <v>-1.1467119688665799E-6</v>
      </c>
      <c r="HE915" s="1">
        <v>2.0626329066488061E-10</v>
      </c>
      <c r="HF915" s="1">
        <v>-7.258975840326358E-2</v>
      </c>
      <c r="HG915" s="1">
        <v>1.066993184659233E-2</v>
      </c>
      <c r="HH915" s="1">
        <v>-3.4528890892081033E-4</v>
      </c>
      <c r="HI915" s="1">
        <v>2.382551249023132E-6</v>
      </c>
      <c r="HJ915" s="1">
        <v>1</v>
      </c>
      <c r="HK915" s="1">
        <v>2115</v>
      </c>
      <c r="HL915" s="1">
        <v>2</v>
      </c>
      <c r="HM915" s="1">
        <v>30</v>
      </c>
      <c r="HN915" s="1">
        <v>4.5999999999999996</v>
      </c>
      <c r="HO915" s="1">
        <v>4.5</v>
      </c>
      <c r="HP915" s="1">
        <v>1.16943</v>
      </c>
      <c r="HQ915" s="1">
        <v>2.32056</v>
      </c>
      <c r="HR915" s="1">
        <v>1.4978</v>
      </c>
      <c r="HS915" s="1">
        <v>2.2997999999999998</v>
      </c>
      <c r="HT915" s="1">
        <v>1.5478499999999999</v>
      </c>
      <c r="HU915" s="1">
        <v>2.4548299999999998</v>
      </c>
      <c r="HV915" s="1">
        <v>39.3917</v>
      </c>
      <c r="HW915" s="1">
        <v>13.7118</v>
      </c>
      <c r="HX915" s="1">
        <v>18</v>
      </c>
      <c r="HY915" s="1">
        <v>446.37</v>
      </c>
      <c r="HZ915" s="1">
        <v>488.14499999999998</v>
      </c>
      <c r="IA915" s="1">
        <v>27.763000000000002</v>
      </c>
      <c r="IB915" s="1">
        <v>32.1599</v>
      </c>
      <c r="IC915" s="1">
        <v>29.9999</v>
      </c>
      <c r="ID915" s="1">
        <v>32.007800000000003</v>
      </c>
      <c r="IE915" s="1">
        <v>32.101199999999999</v>
      </c>
      <c r="IF915" s="1">
        <v>23.437000000000001</v>
      </c>
      <c r="IG915" s="1">
        <v>33.400300000000001</v>
      </c>
      <c r="IH915" s="1">
        <v>0</v>
      </c>
      <c r="II915" s="1">
        <v>27.7727</v>
      </c>
      <c r="IJ915" s="1">
        <v>491.31</v>
      </c>
      <c r="IK915" s="1">
        <v>24.585699999999999</v>
      </c>
      <c r="IL915" s="1">
        <v>100.496</v>
      </c>
      <c r="IM915" s="1">
        <v>100.196</v>
      </c>
      <c r="IN915" s="1" t="s">
        <v>366</v>
      </c>
    </row>
    <row r="916" spans="1:248" ht="15.75" customHeight="1" x14ac:dyDescent="0.3">
      <c r="A916" s="1">
        <v>900</v>
      </c>
      <c r="B916" s="1">
        <v>1660320900.5999999</v>
      </c>
      <c r="C916" s="1">
        <v>9934</v>
      </c>
      <c r="D916" s="1" t="s">
        <v>2145</v>
      </c>
      <c r="E916" s="1" t="s">
        <v>2146</v>
      </c>
      <c r="F916" s="1">
        <v>1</v>
      </c>
      <c r="G916" s="1" t="s">
        <v>1969</v>
      </c>
      <c r="H916" s="1" t="s">
        <v>350</v>
      </c>
      <c r="I916" s="1" t="s">
        <v>351</v>
      </c>
      <c r="J916" s="1" t="s">
        <v>352</v>
      </c>
      <c r="K916" s="1" t="s">
        <v>353</v>
      </c>
      <c r="L916" s="1" t="s">
        <v>1969</v>
      </c>
      <c r="M916" s="1" t="s">
        <v>355</v>
      </c>
      <c r="N916" s="1">
        <v>1660320892.8499999</v>
      </c>
      <c r="O916" s="1">
        <f t="shared" si="102"/>
        <v>2.1828178503842679E-3</v>
      </c>
      <c r="P916" s="1">
        <f t="shared" si="103"/>
        <v>2.1828178503842679</v>
      </c>
      <c r="Q916" s="1">
        <f t="shared" si="104"/>
        <v>9.5150473153454271</v>
      </c>
      <c r="R916" s="1">
        <f t="shared" si="105"/>
        <v>373.01074999999997</v>
      </c>
      <c r="S916" s="1">
        <f t="shared" si="106"/>
        <v>221.69343056809831</v>
      </c>
      <c r="T916" s="1">
        <f t="shared" si="107"/>
        <v>22.092000260030602</v>
      </c>
      <c r="U916" s="1">
        <f t="shared" si="108"/>
        <v>37.170941713867933</v>
      </c>
      <c r="V916" s="1">
        <f t="shared" si="109"/>
        <v>0.10938454124311116</v>
      </c>
      <c r="W916" s="1">
        <f t="shared" si="110"/>
        <v>2.9219450536181464</v>
      </c>
      <c r="X916" s="1">
        <f t="shared" si="111"/>
        <v>0.10715953675705578</v>
      </c>
      <c r="Y916" s="1">
        <f t="shared" si="112"/>
        <v>6.7170848677640935E-2</v>
      </c>
      <c r="Z916" s="1">
        <f t="shared" si="113"/>
        <v>321.51398549999999</v>
      </c>
      <c r="AA916" s="1">
        <f t="shared" si="114"/>
        <v>32.308964991450594</v>
      </c>
      <c r="AB916" s="1">
        <f t="shared" si="115"/>
        <v>31.582975000000001</v>
      </c>
      <c r="AC916" s="1">
        <f t="shared" si="116"/>
        <v>4.6635242297511477</v>
      </c>
      <c r="AD916" s="1">
        <f t="shared" si="117"/>
        <v>60.107142033957871</v>
      </c>
      <c r="AE916" s="1">
        <f t="shared" si="118"/>
        <v>2.7087368711349504</v>
      </c>
      <c r="AF916" s="1">
        <f t="shared" si="119"/>
        <v>4.5065141669930577</v>
      </c>
      <c r="AG916" s="1">
        <f t="shared" si="120"/>
        <v>1.9547873586161972</v>
      </c>
      <c r="AH916" s="1">
        <f t="shared" si="121"/>
        <v>-96.262267201946216</v>
      </c>
      <c r="AI916" s="1">
        <f t="shared" si="122"/>
        <v>-94.815059502299675</v>
      </c>
      <c r="AJ916" s="1">
        <f t="shared" si="123"/>
        <v>-7.3071128830355425</v>
      </c>
      <c r="AK916" s="1">
        <f t="shared" si="124"/>
        <v>123.12954591271858</v>
      </c>
      <c r="AL916" s="1">
        <f t="shared" si="125"/>
        <v>38.744449473460229</v>
      </c>
      <c r="AM916" s="1">
        <f t="shared" si="126"/>
        <v>2.1879422640235968</v>
      </c>
      <c r="AN916" s="1">
        <f t="shared" si="127"/>
        <v>9.5150473153454271</v>
      </c>
      <c r="AO916" s="1">
        <v>457.98216514717927</v>
      </c>
      <c r="AP916" s="1">
        <v>420.03649696969683</v>
      </c>
      <c r="AQ916" s="1">
        <v>5.0467917200870298</v>
      </c>
      <c r="AR916" s="1">
        <v>66.056811601181195</v>
      </c>
      <c r="AS916" s="1">
        <f t="shared" si="128"/>
        <v>2.1828178503842679</v>
      </c>
      <c r="AT916" s="1">
        <v>24.627270326332841</v>
      </c>
      <c r="AU916" s="1">
        <v>27.174738181818171</v>
      </c>
      <c r="AV916" s="1">
        <v>-3.5213041286220371E-6</v>
      </c>
      <c r="AW916" s="1">
        <v>80.9492581005711</v>
      </c>
      <c r="AX916" s="1">
        <v>44</v>
      </c>
      <c r="AY916" s="1">
        <v>9</v>
      </c>
      <c r="AZ916" s="1">
        <f t="shared" si="129"/>
        <v>1</v>
      </c>
      <c r="BA916" s="1">
        <f t="shared" si="130"/>
        <v>0</v>
      </c>
      <c r="BB916" s="1">
        <f t="shared" si="131"/>
        <v>51958.435301969512</v>
      </c>
      <c r="BC916" s="1">
        <f t="shared" si="132"/>
        <v>1999.9837500000001</v>
      </c>
      <c r="BD916" s="1">
        <f t="shared" si="133"/>
        <v>1681.1866500000001</v>
      </c>
      <c r="BE916" s="1">
        <f t="shared" si="134"/>
        <v>0.84060015487625839</v>
      </c>
      <c r="BF916" s="1">
        <f t="shared" si="135"/>
        <v>0.16075829891117865</v>
      </c>
      <c r="BG916" s="1">
        <v>6</v>
      </c>
      <c r="BH916" s="1">
        <v>0.5</v>
      </c>
      <c r="BI916" s="1" t="s">
        <v>356</v>
      </c>
      <c r="BJ916" s="1">
        <v>2</v>
      </c>
      <c r="BK916" s="1" t="b">
        <v>1</v>
      </c>
      <c r="BL916" s="1">
        <v>1660320892.8499999</v>
      </c>
      <c r="BM916" s="1">
        <v>373.01074999999997</v>
      </c>
      <c r="BN916" s="1">
        <v>420.46937500000001</v>
      </c>
      <c r="BO916" s="1">
        <v>27.182200000000002</v>
      </c>
      <c r="BP916" s="1">
        <v>24.62879375</v>
      </c>
      <c r="BQ916" s="1">
        <v>371.74506250000002</v>
      </c>
      <c r="BR916" s="1">
        <v>27.171993749999999</v>
      </c>
      <c r="BS916" s="1">
        <v>500.14818750000001</v>
      </c>
      <c r="BT916" s="1">
        <v>99.551118750000001</v>
      </c>
      <c r="BU916" s="1">
        <v>0.1000085</v>
      </c>
      <c r="BV916" s="1">
        <v>30.981081249999999</v>
      </c>
      <c r="BW916" s="1">
        <v>31.582975000000001</v>
      </c>
      <c r="BX916" s="1">
        <v>999.9</v>
      </c>
      <c r="BY916" s="1">
        <v>0</v>
      </c>
      <c r="BZ916" s="1">
        <v>0</v>
      </c>
      <c r="CA916" s="1">
        <v>10001.608749999999</v>
      </c>
      <c r="CB916" s="1">
        <v>0</v>
      </c>
      <c r="CC916" s="1">
        <v>15.288656250000001</v>
      </c>
      <c r="CD916" s="1">
        <v>-47.458631250000003</v>
      </c>
      <c r="CE916" s="1">
        <v>383.43312500000002</v>
      </c>
      <c r="CF916" s="1">
        <v>431.08643749999999</v>
      </c>
      <c r="CG916" s="1">
        <v>2.5534068749999999</v>
      </c>
      <c r="CH916" s="1">
        <v>420.46937500000001</v>
      </c>
      <c r="CI916" s="1">
        <v>24.62879375</v>
      </c>
      <c r="CJ916" s="1">
        <v>2.7060187500000001</v>
      </c>
      <c r="CK916" s="1">
        <v>2.4518218749999998</v>
      </c>
      <c r="CL916" s="1">
        <v>22.321706249999998</v>
      </c>
      <c r="CM916" s="1">
        <v>20.7101875</v>
      </c>
      <c r="CN916" s="1">
        <v>1999.9837500000001</v>
      </c>
      <c r="CO916" s="1">
        <v>0.97999637500000003</v>
      </c>
      <c r="CP916" s="1">
        <v>2.0003824999999999E-2</v>
      </c>
      <c r="CQ916" s="1">
        <v>0</v>
      </c>
      <c r="CR916" s="1">
        <v>2.8525624999999999</v>
      </c>
      <c r="CS916" s="1">
        <v>0</v>
      </c>
      <c r="CT916" s="1">
        <v>26920.693749999999</v>
      </c>
      <c r="CU916" s="1">
        <v>17412.174999999999</v>
      </c>
      <c r="CV916" s="1">
        <v>42.375</v>
      </c>
      <c r="CW916" s="1">
        <v>43.375</v>
      </c>
      <c r="CX916" s="1">
        <v>42.375</v>
      </c>
      <c r="CY916" s="1">
        <v>41.811999999999998</v>
      </c>
      <c r="CZ916" s="1">
        <v>42.375</v>
      </c>
      <c r="DA916" s="1">
        <v>1959.9737500000001</v>
      </c>
      <c r="DB916" s="1">
        <v>40.01</v>
      </c>
      <c r="DC916" s="1">
        <v>0</v>
      </c>
      <c r="DD916" s="1">
        <v>1660320898.8</v>
      </c>
      <c r="DE916" s="1">
        <v>0</v>
      </c>
      <c r="DF916" s="1">
        <v>1660320627.5999999</v>
      </c>
      <c r="DG916" s="1" t="s">
        <v>1970</v>
      </c>
      <c r="DH916" s="1">
        <v>1660320624.0999999</v>
      </c>
      <c r="DI916" s="1">
        <v>1660320627.5999999</v>
      </c>
      <c r="DJ916" s="1">
        <v>29</v>
      </c>
      <c r="DK916" s="1">
        <v>-0.125</v>
      </c>
      <c r="DL916" s="1">
        <v>1E-3</v>
      </c>
      <c r="DM916" s="1">
        <v>1.32</v>
      </c>
      <c r="DN916" s="1">
        <v>1.6E-2</v>
      </c>
      <c r="DO916" s="1">
        <v>400</v>
      </c>
      <c r="DP916" s="1">
        <v>25</v>
      </c>
      <c r="DQ916" s="1">
        <v>0.25</v>
      </c>
      <c r="DR916" s="1">
        <v>0.03</v>
      </c>
      <c r="DS916" s="1">
        <v>8.4858626252870994</v>
      </c>
      <c r="DT916" s="1">
        <v>5.995645066416837</v>
      </c>
      <c r="DU916" s="1">
        <v>0.43781386112590859</v>
      </c>
      <c r="DV916" s="1">
        <v>0</v>
      </c>
      <c r="DW916" s="1">
        <v>38.542078635130842</v>
      </c>
      <c r="DX916" s="1">
        <v>7.2445959827253708</v>
      </c>
      <c r="DY916" s="1">
        <v>0.54086664736270662</v>
      </c>
      <c r="DZ916" s="1">
        <v>0</v>
      </c>
      <c r="EA916" s="1">
        <v>-47.31145999999999</v>
      </c>
      <c r="EB916" s="1">
        <v>-9.3611906562846769</v>
      </c>
      <c r="EC916" s="1">
        <v>0.67630170910129561</v>
      </c>
      <c r="ED916" s="1">
        <v>0</v>
      </c>
      <c r="EE916" s="1">
        <v>221.55620910714589</v>
      </c>
      <c r="EF916" s="1">
        <v>185.71368653905751</v>
      </c>
      <c r="EG916" s="1">
        <v>18.348809083480251</v>
      </c>
      <c r="EH916" s="1">
        <v>0</v>
      </c>
      <c r="EI916" s="1">
        <v>2.5535702499999999</v>
      </c>
      <c r="EJ916" s="1">
        <v>-1.5349530956850529E-2</v>
      </c>
      <c r="EK916" s="1">
        <v>9.8939078446031864E-3</v>
      </c>
      <c r="EL916" s="1">
        <v>1</v>
      </c>
      <c r="EM916" s="1">
        <v>1.9551782740913739</v>
      </c>
      <c r="EN916" s="1">
        <v>-1.2667115823148009E-2</v>
      </c>
      <c r="EO916" s="1">
        <v>1.4310388676564479E-3</v>
      </c>
      <c r="EP916" s="1">
        <v>1</v>
      </c>
      <c r="EQ916" s="1">
        <v>2</v>
      </c>
      <c r="ER916" s="1">
        <v>6</v>
      </c>
      <c r="ES916" s="1" t="s">
        <v>387</v>
      </c>
      <c r="ET916" s="1">
        <v>2.9425599999999998</v>
      </c>
      <c r="EU916" s="1">
        <v>2.8010899999999999</v>
      </c>
      <c r="EV916" s="1">
        <v>8.9712399999999998E-2</v>
      </c>
      <c r="EW916" s="1">
        <v>9.76244E-2</v>
      </c>
      <c r="EX916" s="1">
        <v>0.117714</v>
      </c>
      <c r="EY916" s="1">
        <v>0.10990800000000001</v>
      </c>
      <c r="EZ916" s="1">
        <v>18656.599999999999</v>
      </c>
      <c r="FA916" s="1">
        <v>19391.3</v>
      </c>
      <c r="FB916" s="1">
        <v>23835.5</v>
      </c>
      <c r="FC916" s="1">
        <v>25009.4</v>
      </c>
      <c r="FD916" s="1">
        <v>33661.599999999999</v>
      </c>
      <c r="FE916" s="1">
        <v>35545.199999999997</v>
      </c>
      <c r="FF916" s="1">
        <v>43460.4</v>
      </c>
      <c r="FG916" s="1">
        <v>46231.7</v>
      </c>
      <c r="FH916" s="1">
        <v>1.8667199999999999</v>
      </c>
      <c r="FI916" s="1">
        <v>1.8417699999999999</v>
      </c>
      <c r="FJ916" s="1">
        <v>0.11909400000000001</v>
      </c>
      <c r="FK916" s="1">
        <v>0</v>
      </c>
      <c r="FL916" s="1">
        <v>29.631399999999999</v>
      </c>
      <c r="FM916" s="1">
        <v>999.9</v>
      </c>
      <c r="FN916" s="1">
        <v>58.9</v>
      </c>
      <c r="FO916" s="1">
        <v>36.299999999999997</v>
      </c>
      <c r="FP916" s="1">
        <v>35.9054</v>
      </c>
      <c r="FQ916" s="1">
        <v>63.154899999999998</v>
      </c>
      <c r="FR916" s="1">
        <v>22.6282</v>
      </c>
      <c r="FS916" s="1">
        <v>1</v>
      </c>
      <c r="FT916" s="1">
        <v>0.40169500000000002</v>
      </c>
      <c r="FU916" s="1">
        <v>1.21878</v>
      </c>
      <c r="FV916" s="1">
        <v>20.316400000000002</v>
      </c>
      <c r="FW916" s="1">
        <v>5.2093499999999997</v>
      </c>
      <c r="FX916" s="1">
        <v>11.9063</v>
      </c>
      <c r="FY916" s="1">
        <v>5.0022000000000002</v>
      </c>
      <c r="FZ916" s="1">
        <v>3.2900999999999998</v>
      </c>
      <c r="GA916" s="1">
        <v>9999</v>
      </c>
      <c r="GB916" s="1">
        <v>9999</v>
      </c>
      <c r="GC916" s="1">
        <v>9999</v>
      </c>
      <c r="GD916" s="1">
        <v>999.9</v>
      </c>
      <c r="GE916" s="1">
        <v>1.8595299999999999</v>
      </c>
      <c r="GF916" s="1">
        <v>1.8545499999999999</v>
      </c>
      <c r="GG916" s="1">
        <v>1.8577399999999999</v>
      </c>
      <c r="GH916" s="1">
        <v>1.85616</v>
      </c>
      <c r="GI916" s="1">
        <v>1.85497</v>
      </c>
      <c r="GJ916" s="1">
        <v>1.8545499999999999</v>
      </c>
      <c r="GK916" s="1">
        <v>1.8532999999999999</v>
      </c>
      <c r="GL916" s="1">
        <v>1.8563799999999999</v>
      </c>
      <c r="GM916" s="1">
        <v>0</v>
      </c>
      <c r="GN916" s="1">
        <v>0</v>
      </c>
      <c r="GO916" s="1">
        <v>0</v>
      </c>
      <c r="GP916" s="1">
        <v>0</v>
      </c>
      <c r="GQ916" s="1" t="s">
        <v>359</v>
      </c>
      <c r="GR916" s="1" t="s">
        <v>360</v>
      </c>
      <c r="GS916" s="1" t="s">
        <v>361</v>
      </c>
      <c r="GT916" s="1" t="s">
        <v>361</v>
      </c>
      <c r="GU916" s="1" t="s">
        <v>361</v>
      </c>
      <c r="GV916" s="1" t="s">
        <v>361</v>
      </c>
      <c r="GW916" s="1">
        <v>0</v>
      </c>
      <c r="GX916" s="1">
        <v>100</v>
      </c>
      <c r="GY916" s="1">
        <v>100</v>
      </c>
      <c r="GZ916" s="1">
        <v>1.341</v>
      </c>
      <c r="HA916" s="1">
        <v>1.03E-2</v>
      </c>
      <c r="HB916" s="1">
        <v>0.38386874957061617</v>
      </c>
      <c r="HC916" s="1">
        <v>2.7716384584972409E-3</v>
      </c>
      <c r="HD916" s="1">
        <v>-1.1467119688665799E-6</v>
      </c>
      <c r="HE916" s="1">
        <v>2.0626329066488061E-10</v>
      </c>
      <c r="HF916" s="1">
        <v>-7.258975840326358E-2</v>
      </c>
      <c r="HG916" s="1">
        <v>1.066993184659233E-2</v>
      </c>
      <c r="HH916" s="1">
        <v>-3.4528890892081033E-4</v>
      </c>
      <c r="HI916" s="1">
        <v>2.382551249023132E-6</v>
      </c>
      <c r="HJ916" s="1">
        <v>1</v>
      </c>
      <c r="HK916" s="1">
        <v>2115</v>
      </c>
      <c r="HL916" s="1">
        <v>2</v>
      </c>
      <c r="HM916" s="1">
        <v>30</v>
      </c>
      <c r="HN916" s="1">
        <v>4.5999999999999996</v>
      </c>
      <c r="HO916" s="1">
        <v>4.5</v>
      </c>
      <c r="HP916" s="1">
        <v>1.18408</v>
      </c>
      <c r="HQ916" s="1">
        <v>2.2705099999999998</v>
      </c>
      <c r="HR916" s="1">
        <v>1.4978</v>
      </c>
      <c r="HS916" s="1">
        <v>2.2997999999999998</v>
      </c>
      <c r="HT916" s="1">
        <v>1.5478499999999999</v>
      </c>
      <c r="HU916" s="1">
        <v>2.4584999999999999</v>
      </c>
      <c r="HV916" s="1">
        <v>39.3917</v>
      </c>
      <c r="HW916" s="1">
        <v>13.702999999999999</v>
      </c>
      <c r="HX916" s="1">
        <v>18</v>
      </c>
      <c r="HY916" s="1">
        <v>446.33800000000002</v>
      </c>
      <c r="HZ916" s="1">
        <v>488.19400000000002</v>
      </c>
      <c r="IA916" s="1">
        <v>27.765899999999998</v>
      </c>
      <c r="IB916" s="1">
        <v>32.159700000000001</v>
      </c>
      <c r="IC916" s="1">
        <v>29.9998</v>
      </c>
      <c r="ID916" s="1">
        <v>32.007199999999997</v>
      </c>
      <c r="IE916" s="1">
        <v>32.101199999999999</v>
      </c>
      <c r="IF916" s="1">
        <v>23.769200000000001</v>
      </c>
      <c r="IG916" s="1">
        <v>33.400300000000001</v>
      </c>
      <c r="IH916" s="1">
        <v>0</v>
      </c>
      <c r="II916" s="1">
        <v>27.7727</v>
      </c>
      <c r="IJ916" s="1">
        <v>491.31</v>
      </c>
      <c r="IK916" s="1">
        <v>24.590199999999999</v>
      </c>
      <c r="IL916" s="1">
        <v>100.496</v>
      </c>
      <c r="IM916" s="1">
        <v>100.196</v>
      </c>
      <c r="IN916" s="1" t="s">
        <v>366</v>
      </c>
    </row>
    <row r="917" spans="1:248" ht="15.75" customHeight="1" x14ac:dyDescent="0.3">
      <c r="A917" s="1">
        <v>901</v>
      </c>
      <c r="B917" s="1">
        <v>1660320901.0999999</v>
      </c>
      <c r="C917" s="1">
        <v>9934.5</v>
      </c>
      <c r="D917" s="1" t="s">
        <v>2147</v>
      </c>
      <c r="E917" s="1" t="s">
        <v>2148</v>
      </c>
      <c r="F917" s="1">
        <v>1</v>
      </c>
      <c r="G917" s="1" t="s">
        <v>1969</v>
      </c>
      <c r="H917" s="1" t="s">
        <v>350</v>
      </c>
      <c r="I917" s="1" t="s">
        <v>351</v>
      </c>
      <c r="J917" s="1" t="s">
        <v>352</v>
      </c>
      <c r="K917" s="1" t="s">
        <v>353</v>
      </c>
      <c r="L917" s="1" t="s">
        <v>1969</v>
      </c>
      <c r="M917" s="1" t="s">
        <v>355</v>
      </c>
      <c r="N917" s="1">
        <v>1660320892.8499999</v>
      </c>
      <c r="O917" s="1">
        <f t="shared" si="102"/>
        <v>2.1826957981444834E-3</v>
      </c>
      <c r="P917" s="1">
        <f t="shared" si="103"/>
        <v>2.1826957981444832</v>
      </c>
      <c r="Q917" s="1">
        <f t="shared" si="104"/>
        <v>9.5430482167264437</v>
      </c>
      <c r="R917" s="1">
        <f t="shared" si="105"/>
        <v>373.01074999999997</v>
      </c>
      <c r="S917" s="1">
        <f t="shared" si="106"/>
        <v>221.27539290572778</v>
      </c>
      <c r="T917" s="1">
        <f t="shared" si="107"/>
        <v>22.050342335742425</v>
      </c>
      <c r="U917" s="1">
        <f t="shared" si="108"/>
        <v>37.170941713867933</v>
      </c>
      <c r="V917" s="1">
        <f t="shared" si="109"/>
        <v>0.10937829822943186</v>
      </c>
      <c r="W917" s="1">
        <f t="shared" si="110"/>
        <v>2.9219450536181464</v>
      </c>
      <c r="X917" s="1">
        <f t="shared" si="111"/>
        <v>0.10715354493255556</v>
      </c>
      <c r="Y917" s="1">
        <f t="shared" si="112"/>
        <v>6.7167081854905886E-2</v>
      </c>
      <c r="Z917" s="1">
        <f t="shared" si="113"/>
        <v>321.51398549999999</v>
      </c>
      <c r="AA917" s="1">
        <f t="shared" si="114"/>
        <v>32.308996721904435</v>
      </c>
      <c r="AB917" s="1">
        <f t="shared" si="115"/>
        <v>31.582975000000001</v>
      </c>
      <c r="AC917" s="1">
        <f t="shared" si="116"/>
        <v>4.6635242297511477</v>
      </c>
      <c r="AD917" s="1">
        <f t="shared" si="117"/>
        <v>60.107142033957871</v>
      </c>
      <c r="AE917" s="1">
        <f t="shared" si="118"/>
        <v>2.7087368711349504</v>
      </c>
      <c r="AF917" s="1">
        <f t="shared" si="119"/>
        <v>4.5065141669930577</v>
      </c>
      <c r="AG917" s="1">
        <f t="shared" si="120"/>
        <v>1.9547873586161972</v>
      </c>
      <c r="AH917" s="1">
        <f t="shared" si="121"/>
        <v>-96.256884698171717</v>
      </c>
      <c r="AI917" s="1">
        <f t="shared" si="122"/>
        <v>-94.815059502299675</v>
      </c>
      <c r="AJ917" s="1">
        <f t="shared" si="123"/>
        <v>-7.3071128830355425</v>
      </c>
      <c r="AK917" s="1">
        <f t="shared" si="124"/>
        <v>123.13492841649307</v>
      </c>
      <c r="AL917" s="1">
        <f t="shared" si="125"/>
        <v>38.744449473460229</v>
      </c>
      <c r="AM917" s="1">
        <f t="shared" si="126"/>
        <v>2.1879422640235968</v>
      </c>
      <c r="AN917" s="1">
        <f t="shared" si="127"/>
        <v>9.5430482167264437</v>
      </c>
      <c r="AO917" s="1">
        <v>460.5502621784309</v>
      </c>
      <c r="AP917" s="1">
        <v>422.56399393939392</v>
      </c>
      <c r="AQ917" s="1">
        <v>5.047976501963408</v>
      </c>
      <c r="AR917" s="1">
        <v>66.056811601181195</v>
      </c>
      <c r="AS917" s="1">
        <f t="shared" si="128"/>
        <v>2.1826957981444832</v>
      </c>
      <c r="AT917" s="1">
        <v>24.62733422406378</v>
      </c>
      <c r="AU917" s="1">
        <v>27.174641818181811</v>
      </c>
      <c r="AV917" s="1">
        <v>-6.8503081221842457E-7</v>
      </c>
      <c r="AW917" s="1">
        <v>80.9492581005711</v>
      </c>
      <c r="AX917" s="1">
        <v>43</v>
      </c>
      <c r="AY917" s="1">
        <v>9</v>
      </c>
      <c r="AZ917" s="1">
        <f t="shared" si="129"/>
        <v>1</v>
      </c>
      <c r="BA917" s="1">
        <f t="shared" si="130"/>
        <v>0</v>
      </c>
      <c r="BB917" s="1">
        <f t="shared" si="131"/>
        <v>51958.435301969512</v>
      </c>
      <c r="BC917" s="1">
        <f t="shared" si="132"/>
        <v>1999.9837500000001</v>
      </c>
      <c r="BD917" s="1">
        <f t="shared" si="133"/>
        <v>1681.1866500000001</v>
      </c>
      <c r="BE917" s="1">
        <f t="shared" si="134"/>
        <v>0.84060015487625839</v>
      </c>
      <c r="BF917" s="1">
        <f t="shared" si="135"/>
        <v>0.16075829891117865</v>
      </c>
      <c r="BG917" s="1">
        <v>6</v>
      </c>
      <c r="BH917" s="1">
        <v>0.5</v>
      </c>
      <c r="BI917" s="1" t="s">
        <v>356</v>
      </c>
      <c r="BJ917" s="1">
        <v>2</v>
      </c>
      <c r="BK917" s="1" t="b">
        <v>1</v>
      </c>
      <c r="BL917" s="1">
        <v>1660320892.8499999</v>
      </c>
      <c r="BM917" s="1">
        <v>373.01074999999997</v>
      </c>
      <c r="BN917" s="1">
        <v>420.46937500000001</v>
      </c>
      <c r="BO917" s="1">
        <v>27.182200000000002</v>
      </c>
      <c r="BP917" s="1">
        <v>24.62879375</v>
      </c>
      <c r="BQ917" s="1">
        <v>371.74506250000002</v>
      </c>
      <c r="BR917" s="1">
        <v>27.171993749999999</v>
      </c>
      <c r="BS917" s="1">
        <v>500.14818750000001</v>
      </c>
      <c r="BT917" s="1">
        <v>99.551118750000001</v>
      </c>
      <c r="BU917" s="1">
        <v>0.1000085</v>
      </c>
      <c r="BV917" s="1">
        <v>30.981081249999999</v>
      </c>
      <c r="BW917" s="1">
        <v>31.582975000000001</v>
      </c>
      <c r="BX917" s="1">
        <v>999.9</v>
      </c>
      <c r="BY917" s="1">
        <v>0</v>
      </c>
      <c r="BZ917" s="1">
        <v>0</v>
      </c>
      <c r="CA917" s="1">
        <v>10001.608749999999</v>
      </c>
      <c r="CB917" s="1">
        <v>0</v>
      </c>
      <c r="CC917" s="1">
        <v>15.288656250000001</v>
      </c>
      <c r="CD917" s="1">
        <v>-47.458631250000003</v>
      </c>
      <c r="CE917" s="1">
        <v>383.43312500000002</v>
      </c>
      <c r="CF917" s="1">
        <v>431.08643749999999</v>
      </c>
      <c r="CG917" s="1">
        <v>2.5534068749999999</v>
      </c>
      <c r="CH917" s="1">
        <v>420.46937500000001</v>
      </c>
      <c r="CI917" s="1">
        <v>24.62879375</v>
      </c>
      <c r="CJ917" s="1">
        <v>2.7060187500000001</v>
      </c>
      <c r="CK917" s="1">
        <v>2.4518218749999998</v>
      </c>
      <c r="CL917" s="1">
        <v>22.321706249999998</v>
      </c>
      <c r="CM917" s="1">
        <v>20.7101875</v>
      </c>
      <c r="CN917" s="1">
        <v>1999.9837500000001</v>
      </c>
      <c r="CO917" s="1">
        <v>0.97999637500000003</v>
      </c>
      <c r="CP917" s="1">
        <v>2.0003824999999999E-2</v>
      </c>
      <c r="CQ917" s="1">
        <v>0</v>
      </c>
      <c r="CR917" s="1">
        <v>2.8525624999999999</v>
      </c>
      <c r="CS917" s="1">
        <v>0</v>
      </c>
      <c r="CT917" s="1">
        <v>26920.693749999999</v>
      </c>
      <c r="CU917" s="1">
        <v>17412.174999999999</v>
      </c>
      <c r="CV917" s="1">
        <v>42.375</v>
      </c>
      <c r="CW917" s="1">
        <v>43.375</v>
      </c>
      <c r="CX917" s="1">
        <v>42.375</v>
      </c>
      <c r="CY917" s="1">
        <v>41.811999999999998</v>
      </c>
      <c r="CZ917" s="1">
        <v>42.375</v>
      </c>
      <c r="DA917" s="1">
        <v>1959.9737500000001</v>
      </c>
      <c r="DB917" s="1">
        <v>40.01</v>
      </c>
      <c r="DC917" s="1">
        <v>0</v>
      </c>
      <c r="DD917" s="1">
        <v>1660320900</v>
      </c>
      <c r="DE917" s="1">
        <v>0</v>
      </c>
      <c r="DF917" s="1">
        <v>1660320627.5999999</v>
      </c>
      <c r="DG917" s="1" t="s">
        <v>1970</v>
      </c>
      <c r="DH917" s="1">
        <v>1660320624.0999999</v>
      </c>
      <c r="DI917" s="1">
        <v>1660320627.5999999</v>
      </c>
      <c r="DJ917" s="1">
        <v>29</v>
      </c>
      <c r="DK917" s="1">
        <v>-0.125</v>
      </c>
      <c r="DL917" s="1">
        <v>1E-3</v>
      </c>
      <c r="DM917" s="1">
        <v>1.32</v>
      </c>
      <c r="DN917" s="1">
        <v>1.6E-2</v>
      </c>
      <c r="DO917" s="1">
        <v>400</v>
      </c>
      <c r="DP917" s="1">
        <v>25</v>
      </c>
      <c r="DQ917" s="1">
        <v>0.25</v>
      </c>
      <c r="DR917" s="1">
        <v>0.03</v>
      </c>
      <c r="DS917" s="1">
        <v>8.4858626252870994</v>
      </c>
      <c r="DT917" s="1">
        <v>5.995645066416837</v>
      </c>
      <c r="DU917" s="1">
        <v>0.43781386112590859</v>
      </c>
      <c r="DV917" s="1">
        <v>0</v>
      </c>
      <c r="DW917" s="1">
        <v>38.542078635130842</v>
      </c>
      <c r="DX917" s="1">
        <v>7.2445959827253708</v>
      </c>
      <c r="DY917" s="1">
        <v>0.54086664736270662</v>
      </c>
      <c r="DZ917" s="1">
        <v>0</v>
      </c>
      <c r="EA917" s="1">
        <v>-47.31145999999999</v>
      </c>
      <c r="EB917" s="1">
        <v>-9.3611906562846769</v>
      </c>
      <c r="EC917" s="1">
        <v>0.67630170910129561</v>
      </c>
      <c r="ED917" s="1">
        <v>0</v>
      </c>
      <c r="EE917" s="1">
        <v>221.55620910714589</v>
      </c>
      <c r="EF917" s="1">
        <v>185.71368653905751</v>
      </c>
      <c r="EG917" s="1">
        <v>18.348809083480251</v>
      </c>
      <c r="EH917" s="1">
        <v>0</v>
      </c>
      <c r="EI917" s="1">
        <v>2.5535702499999999</v>
      </c>
      <c r="EJ917" s="1">
        <v>-1.5349530956850529E-2</v>
      </c>
      <c r="EK917" s="1">
        <v>9.8939078446031864E-3</v>
      </c>
      <c r="EL917" s="1">
        <v>1</v>
      </c>
      <c r="EM917" s="1">
        <v>1.9551782740913739</v>
      </c>
      <c r="EN917" s="1">
        <v>-1.2667115823148009E-2</v>
      </c>
      <c r="EO917" s="1">
        <v>1.4310388676564479E-3</v>
      </c>
      <c r="EP917" s="1">
        <v>1</v>
      </c>
      <c r="EQ917" s="1">
        <v>2</v>
      </c>
      <c r="ER917" s="1">
        <v>6</v>
      </c>
      <c r="ES917" s="1" t="s">
        <v>387</v>
      </c>
      <c r="ET917" s="1">
        <v>2.9423599999999999</v>
      </c>
      <c r="EU917" s="1">
        <v>2.8011300000000001</v>
      </c>
      <c r="EV917" s="1">
        <v>9.0118199999999996E-2</v>
      </c>
      <c r="EW917" s="1">
        <v>9.80153E-2</v>
      </c>
      <c r="EX917" s="1">
        <v>0.117714</v>
      </c>
      <c r="EY917" s="1">
        <v>0.10990800000000001</v>
      </c>
      <c r="EZ917" s="1">
        <v>18648.3</v>
      </c>
      <c r="FA917" s="1">
        <v>19382.900000000001</v>
      </c>
      <c r="FB917" s="1">
        <v>23835.5</v>
      </c>
      <c r="FC917" s="1">
        <v>25009.4</v>
      </c>
      <c r="FD917" s="1">
        <v>33661.699999999997</v>
      </c>
      <c r="FE917" s="1">
        <v>35545.199999999997</v>
      </c>
      <c r="FF917" s="1">
        <v>43460.5</v>
      </c>
      <c r="FG917" s="1">
        <v>46231.6</v>
      </c>
      <c r="FH917" s="1">
        <v>1.8667199999999999</v>
      </c>
      <c r="FI917" s="1">
        <v>1.8418000000000001</v>
      </c>
      <c r="FJ917" s="1">
        <v>0.11909400000000001</v>
      </c>
      <c r="FK917" s="1">
        <v>0</v>
      </c>
      <c r="FL917" s="1">
        <v>29.6309</v>
      </c>
      <c r="FM917" s="1">
        <v>999.9</v>
      </c>
      <c r="FN917" s="1">
        <v>58.9</v>
      </c>
      <c r="FO917" s="1">
        <v>36.299999999999997</v>
      </c>
      <c r="FP917" s="1">
        <v>35.898400000000002</v>
      </c>
      <c r="FQ917" s="1">
        <v>63.054900000000004</v>
      </c>
      <c r="FR917" s="1">
        <v>22.7804</v>
      </c>
      <c r="FS917" s="1">
        <v>1</v>
      </c>
      <c r="FT917" s="1">
        <v>0.40162100000000001</v>
      </c>
      <c r="FU917" s="1">
        <v>1.21706</v>
      </c>
      <c r="FV917" s="1">
        <v>20.316199999999998</v>
      </c>
      <c r="FW917" s="1">
        <v>5.2088999999999999</v>
      </c>
      <c r="FX917" s="1">
        <v>11.906499999999999</v>
      </c>
      <c r="FY917" s="1">
        <v>5.0021000000000004</v>
      </c>
      <c r="FZ917" s="1">
        <v>3.2900299999999998</v>
      </c>
      <c r="GA917" s="1">
        <v>9999</v>
      </c>
      <c r="GB917" s="1">
        <v>9999</v>
      </c>
      <c r="GC917" s="1">
        <v>9999</v>
      </c>
      <c r="GD917" s="1">
        <v>999.9</v>
      </c>
      <c r="GE917" s="1">
        <v>1.8595299999999999</v>
      </c>
      <c r="GF917" s="1">
        <v>1.8545499999999999</v>
      </c>
      <c r="GG917" s="1">
        <v>1.8577399999999999</v>
      </c>
      <c r="GH917" s="1">
        <v>1.8561799999999999</v>
      </c>
      <c r="GI917" s="1">
        <v>1.85497</v>
      </c>
      <c r="GJ917" s="1">
        <v>1.8545499999999999</v>
      </c>
      <c r="GK917" s="1">
        <v>1.8532999999999999</v>
      </c>
      <c r="GL917" s="1">
        <v>1.8563799999999999</v>
      </c>
      <c r="GM917" s="1">
        <v>0</v>
      </c>
      <c r="GN917" s="1">
        <v>0</v>
      </c>
      <c r="GO917" s="1">
        <v>0</v>
      </c>
      <c r="GP917" s="1">
        <v>0</v>
      </c>
      <c r="GQ917" s="1" t="s">
        <v>359</v>
      </c>
      <c r="GR917" s="1" t="s">
        <v>360</v>
      </c>
      <c r="GS917" s="1" t="s">
        <v>361</v>
      </c>
      <c r="GT917" s="1" t="s">
        <v>361</v>
      </c>
      <c r="GU917" s="1" t="s">
        <v>361</v>
      </c>
      <c r="GV917" s="1" t="s">
        <v>361</v>
      </c>
      <c r="GW917" s="1">
        <v>0</v>
      </c>
      <c r="GX917" s="1">
        <v>100</v>
      </c>
      <c r="GY917" s="1">
        <v>100</v>
      </c>
      <c r="GZ917" s="1">
        <v>1.345</v>
      </c>
      <c r="HA917" s="1">
        <v>1.0200000000000001E-2</v>
      </c>
      <c r="HB917" s="1">
        <v>0.38386874957061617</v>
      </c>
      <c r="HC917" s="1">
        <v>2.7716384584972409E-3</v>
      </c>
      <c r="HD917" s="1">
        <v>-1.1467119688665799E-6</v>
      </c>
      <c r="HE917" s="1">
        <v>2.0626329066488061E-10</v>
      </c>
      <c r="HF917" s="1">
        <v>-7.258975840326358E-2</v>
      </c>
      <c r="HG917" s="1">
        <v>1.066993184659233E-2</v>
      </c>
      <c r="HH917" s="1">
        <v>-3.4528890892081033E-4</v>
      </c>
      <c r="HI917" s="1">
        <v>2.382551249023132E-6</v>
      </c>
      <c r="HJ917" s="1">
        <v>1</v>
      </c>
      <c r="HK917" s="1">
        <v>2115</v>
      </c>
      <c r="HL917" s="1">
        <v>2</v>
      </c>
      <c r="HM917" s="1">
        <v>30</v>
      </c>
      <c r="HN917" s="1">
        <v>4.5999999999999996</v>
      </c>
      <c r="HO917" s="1">
        <v>4.5999999999999996</v>
      </c>
      <c r="HP917" s="1">
        <v>1.1901900000000001</v>
      </c>
      <c r="HQ917" s="1">
        <v>2.34497</v>
      </c>
      <c r="HR917" s="1">
        <v>1.4978</v>
      </c>
      <c r="HS917" s="1">
        <v>2.2997999999999998</v>
      </c>
      <c r="HT917" s="1">
        <v>1.5478499999999999</v>
      </c>
      <c r="HU917" s="1">
        <v>2.3596200000000001</v>
      </c>
      <c r="HV917" s="1">
        <v>39.3917</v>
      </c>
      <c r="HW917" s="1">
        <v>13.702999999999999</v>
      </c>
      <c r="HX917" s="1">
        <v>18</v>
      </c>
      <c r="HY917" s="1">
        <v>446.33600000000001</v>
      </c>
      <c r="HZ917" s="1">
        <v>488.21100000000001</v>
      </c>
      <c r="IA917" s="1">
        <v>27.767299999999999</v>
      </c>
      <c r="IB917" s="1">
        <v>32.159399999999998</v>
      </c>
      <c r="IC917" s="1">
        <v>29.9998</v>
      </c>
      <c r="ID917" s="1">
        <v>32.006900000000002</v>
      </c>
      <c r="IE917" s="1">
        <v>32.101100000000002</v>
      </c>
      <c r="IF917" s="1">
        <v>23.8369</v>
      </c>
      <c r="IG917" s="1">
        <v>33.400300000000001</v>
      </c>
      <c r="IH917" s="1">
        <v>0</v>
      </c>
      <c r="II917" s="1">
        <v>27.7727</v>
      </c>
      <c r="IJ917" s="1">
        <v>501.32799999999997</v>
      </c>
      <c r="IK917" s="1">
        <v>24.587800000000001</v>
      </c>
      <c r="IL917" s="1">
        <v>100.497</v>
      </c>
      <c r="IM917" s="1">
        <v>100.196</v>
      </c>
      <c r="IN917" s="1" t="s">
        <v>366</v>
      </c>
    </row>
    <row r="918" spans="1:248" ht="15.75" customHeight="1" x14ac:dyDescent="0.3">
      <c r="A918" s="1">
        <v>902</v>
      </c>
      <c r="B918" s="1">
        <v>1660320902.5999999</v>
      </c>
      <c r="C918" s="1">
        <v>9936</v>
      </c>
      <c r="D918" s="1" t="s">
        <v>2149</v>
      </c>
      <c r="E918" s="1" t="s">
        <v>2150</v>
      </c>
      <c r="F918" s="1">
        <v>1</v>
      </c>
      <c r="G918" s="1" t="s">
        <v>1969</v>
      </c>
      <c r="H918" s="1" t="s">
        <v>350</v>
      </c>
      <c r="I918" s="1" t="s">
        <v>351</v>
      </c>
      <c r="J918" s="1" t="s">
        <v>352</v>
      </c>
      <c r="K918" s="1" t="s">
        <v>353</v>
      </c>
      <c r="L918" s="1" t="s">
        <v>1969</v>
      </c>
      <c r="M918" s="1" t="s">
        <v>355</v>
      </c>
      <c r="N918" s="1">
        <v>1660320894.8499999</v>
      </c>
      <c r="O918" s="1">
        <f t="shared" si="102"/>
        <v>2.1816768773154464E-3</v>
      </c>
      <c r="P918" s="1">
        <f t="shared" si="103"/>
        <v>2.1816768773154465</v>
      </c>
      <c r="Q918" s="1">
        <f t="shared" si="104"/>
        <v>9.663236792482822</v>
      </c>
      <c r="R918" s="1">
        <f t="shared" si="105"/>
        <v>382.83087499999999</v>
      </c>
      <c r="S918" s="1">
        <f t="shared" si="106"/>
        <v>228.99882035725446</v>
      </c>
      <c r="T918" s="1">
        <f t="shared" si="107"/>
        <v>22.819929356098577</v>
      </c>
      <c r="U918" s="1">
        <f t="shared" si="108"/>
        <v>38.149425875663255</v>
      </c>
      <c r="V918" s="1">
        <f t="shared" si="109"/>
        <v>0.10935845613644357</v>
      </c>
      <c r="W918" s="1">
        <f t="shared" si="110"/>
        <v>2.9225228577207663</v>
      </c>
      <c r="X918" s="1">
        <f t="shared" si="111"/>
        <v>0.10713493115680972</v>
      </c>
      <c r="Y918" s="1">
        <f t="shared" si="112"/>
        <v>6.7155341362905824E-2</v>
      </c>
      <c r="Z918" s="1">
        <f t="shared" si="113"/>
        <v>321.51647925000003</v>
      </c>
      <c r="AA918" s="1">
        <f t="shared" si="114"/>
        <v>32.309151095354935</v>
      </c>
      <c r="AB918" s="1">
        <f t="shared" si="115"/>
        <v>31.579750000000001</v>
      </c>
      <c r="AC918" s="1">
        <f t="shared" si="116"/>
        <v>4.6626704258394716</v>
      </c>
      <c r="AD918" s="1">
        <f t="shared" si="117"/>
        <v>60.100368409251104</v>
      </c>
      <c r="AE918" s="1">
        <f t="shared" si="118"/>
        <v>2.7084499577289582</v>
      </c>
      <c r="AF918" s="1">
        <f t="shared" si="119"/>
        <v>4.5065446841954016</v>
      </c>
      <c r="AG918" s="1">
        <f t="shared" si="120"/>
        <v>1.9542204681105133</v>
      </c>
      <c r="AH918" s="1">
        <f t="shared" si="121"/>
        <v>-96.211950289611181</v>
      </c>
      <c r="AI918" s="1">
        <f t="shared" si="122"/>
        <v>-94.306970757422192</v>
      </c>
      <c r="AJ918" s="1">
        <f t="shared" si="123"/>
        <v>-7.2664077280300745</v>
      </c>
      <c r="AK918" s="1">
        <f t="shared" si="124"/>
        <v>123.73115047493658</v>
      </c>
      <c r="AL918" s="1">
        <f t="shared" si="125"/>
        <v>38.916366908885962</v>
      </c>
      <c r="AM918" s="1">
        <f t="shared" si="126"/>
        <v>2.1856775595028699</v>
      </c>
      <c r="AN918" s="1">
        <f t="shared" si="127"/>
        <v>9.663236792482822</v>
      </c>
      <c r="AO918" s="1">
        <v>468.27191894780287</v>
      </c>
      <c r="AP918" s="1">
        <v>430.13794545454562</v>
      </c>
      <c r="AQ918" s="1">
        <v>5.0478284871873438</v>
      </c>
      <c r="AR918" s="1">
        <v>66.056811601181195</v>
      </c>
      <c r="AS918" s="1">
        <f t="shared" si="128"/>
        <v>2.1816768773154465</v>
      </c>
      <c r="AT918" s="1">
        <v>24.62820207190309</v>
      </c>
      <c r="AU918" s="1">
        <v>27.174361212121191</v>
      </c>
      <c r="AV918" s="1">
        <v>5.8718871956736905E-7</v>
      </c>
      <c r="AW918" s="1">
        <v>80.9492581005711</v>
      </c>
      <c r="AX918" s="1">
        <v>44</v>
      </c>
      <c r="AY918" s="1">
        <v>9</v>
      </c>
      <c r="AZ918" s="1">
        <f t="shared" si="129"/>
        <v>1</v>
      </c>
      <c r="BA918" s="1">
        <f t="shared" si="130"/>
        <v>0</v>
      </c>
      <c r="BB918" s="1">
        <f t="shared" si="131"/>
        <v>51974.848174056031</v>
      </c>
      <c r="BC918" s="1">
        <f t="shared" si="132"/>
        <v>1999.9993750000001</v>
      </c>
      <c r="BD918" s="1">
        <f t="shared" si="133"/>
        <v>1681.199775</v>
      </c>
      <c r="BE918" s="1">
        <f t="shared" si="134"/>
        <v>0.84060015018754697</v>
      </c>
      <c r="BF918" s="1">
        <f t="shared" si="135"/>
        <v>0.16075828986196558</v>
      </c>
      <c r="BG918" s="1">
        <v>6</v>
      </c>
      <c r="BH918" s="1">
        <v>0.5</v>
      </c>
      <c r="BI918" s="1" t="s">
        <v>356</v>
      </c>
      <c r="BJ918" s="1">
        <v>2</v>
      </c>
      <c r="BK918" s="1" t="b">
        <v>1</v>
      </c>
      <c r="BL918" s="1">
        <v>1660320894.8499999</v>
      </c>
      <c r="BM918" s="1">
        <v>382.83087499999999</v>
      </c>
      <c r="BN918" s="1">
        <v>430.52137499999998</v>
      </c>
      <c r="BO918" s="1">
        <v>27.179393749999999</v>
      </c>
      <c r="BP918" s="1">
        <v>24.628575000000001</v>
      </c>
      <c r="BQ918" s="1">
        <v>381.54556250000002</v>
      </c>
      <c r="BR918" s="1">
        <v>27.169174999999999</v>
      </c>
      <c r="BS918" s="1">
        <v>500.13875000000002</v>
      </c>
      <c r="BT918" s="1">
        <v>99.550906249999997</v>
      </c>
      <c r="BU918" s="1">
        <v>9.9953612499999997E-2</v>
      </c>
      <c r="BV918" s="1">
        <v>30.981200000000001</v>
      </c>
      <c r="BW918" s="1">
        <v>31.579750000000001</v>
      </c>
      <c r="BX918" s="1">
        <v>999.9</v>
      </c>
      <c r="BY918" s="1">
        <v>0</v>
      </c>
      <c r="BZ918" s="1">
        <v>0</v>
      </c>
      <c r="CA918" s="1">
        <v>10004.929375</v>
      </c>
      <c r="CB918" s="1">
        <v>0</v>
      </c>
      <c r="CC918" s="1">
        <v>15.25070625</v>
      </c>
      <c r="CD918" s="1">
        <v>-47.690524999999987</v>
      </c>
      <c r="CE918" s="1">
        <v>393.52649999999988</v>
      </c>
      <c r="CF918" s="1">
        <v>441.39218749999998</v>
      </c>
      <c r="CG918" s="1">
        <v>2.550811875</v>
      </c>
      <c r="CH918" s="1">
        <v>430.52137499999998</v>
      </c>
      <c r="CI918" s="1">
        <v>24.628575000000001</v>
      </c>
      <c r="CJ918" s="1">
        <v>2.7057331250000001</v>
      </c>
      <c r="CK918" s="1">
        <v>2.4517950000000002</v>
      </c>
      <c r="CL918" s="1">
        <v>22.319968750000001</v>
      </c>
      <c r="CM918" s="1">
        <v>20.710006249999999</v>
      </c>
      <c r="CN918" s="1">
        <v>1999.9993750000001</v>
      </c>
      <c r="CO918" s="1">
        <v>0.9799965625</v>
      </c>
      <c r="CP918" s="1">
        <v>2.0003637500000001E-2</v>
      </c>
      <c r="CQ918" s="1">
        <v>0</v>
      </c>
      <c r="CR918" s="1">
        <v>2.9220000000000002</v>
      </c>
      <c r="CS918" s="1">
        <v>0</v>
      </c>
      <c r="CT918" s="1">
        <v>26917.45</v>
      </c>
      <c r="CU918" s="1">
        <v>17412.3125</v>
      </c>
      <c r="CV918" s="1">
        <v>42.375</v>
      </c>
      <c r="CW918" s="1">
        <v>43.375</v>
      </c>
      <c r="CX918" s="1">
        <v>42.375</v>
      </c>
      <c r="CY918" s="1">
        <v>41.811999999999998</v>
      </c>
      <c r="CZ918" s="1">
        <v>42.375</v>
      </c>
      <c r="DA918" s="1">
        <v>1959.9893750000001</v>
      </c>
      <c r="DB918" s="1">
        <v>40.01</v>
      </c>
      <c r="DC918" s="1">
        <v>0</v>
      </c>
      <c r="DD918" s="1">
        <v>1660320900.5999999</v>
      </c>
      <c r="DE918" s="1">
        <v>0</v>
      </c>
      <c r="DF918" s="1">
        <v>1660320627.5999999</v>
      </c>
      <c r="DG918" s="1" t="s">
        <v>1970</v>
      </c>
      <c r="DH918" s="1">
        <v>1660320624.0999999</v>
      </c>
      <c r="DI918" s="1">
        <v>1660320627.5999999</v>
      </c>
      <c r="DJ918" s="1">
        <v>29</v>
      </c>
      <c r="DK918" s="1">
        <v>-0.125</v>
      </c>
      <c r="DL918" s="1">
        <v>1E-3</v>
      </c>
      <c r="DM918" s="1">
        <v>1.32</v>
      </c>
      <c r="DN918" s="1">
        <v>1.6E-2</v>
      </c>
      <c r="DO918" s="1">
        <v>400</v>
      </c>
      <c r="DP918" s="1">
        <v>25</v>
      </c>
      <c r="DQ918" s="1">
        <v>0.25</v>
      </c>
      <c r="DR918" s="1">
        <v>0.03</v>
      </c>
      <c r="DS918" s="1">
        <v>8.7006387641300531</v>
      </c>
      <c r="DT918" s="1">
        <v>6.3452418152431163</v>
      </c>
      <c r="DU918" s="1">
        <v>0.47254920848821091</v>
      </c>
      <c r="DV918" s="1">
        <v>0</v>
      </c>
      <c r="DW918" s="1">
        <v>38.773688852482557</v>
      </c>
      <c r="DX918" s="1">
        <v>6.9330904143270118</v>
      </c>
      <c r="DY918" s="1">
        <v>0.51825264877134525</v>
      </c>
      <c r="DZ918" s="1">
        <v>0</v>
      </c>
      <c r="EA918" s="1">
        <v>-47.608573333333332</v>
      </c>
      <c r="EB918" s="1">
        <v>-8.8521023359288051</v>
      </c>
      <c r="EC918" s="1">
        <v>0.64050587139298654</v>
      </c>
      <c r="ED918" s="1">
        <v>0</v>
      </c>
      <c r="EE918" s="1">
        <v>227.54221297938321</v>
      </c>
      <c r="EF918" s="1">
        <v>187.8944832982537</v>
      </c>
      <c r="EG918" s="1">
        <v>18.555200856944221</v>
      </c>
      <c r="EH918" s="1">
        <v>0</v>
      </c>
      <c r="EI918" s="1">
        <v>2.5547997499999999</v>
      </c>
      <c r="EJ918" s="1">
        <v>-6.6805666041279133E-2</v>
      </c>
      <c r="EK918" s="1">
        <v>7.6891418531264228E-3</v>
      </c>
      <c r="EL918" s="1">
        <v>1</v>
      </c>
      <c r="EM918" s="1">
        <v>1.9547833320394701</v>
      </c>
      <c r="EN918" s="1">
        <v>-2.3372543263196752E-2</v>
      </c>
      <c r="EO918" s="1">
        <v>1.852010982424017E-3</v>
      </c>
      <c r="EP918" s="1">
        <v>1</v>
      </c>
      <c r="EQ918" s="1">
        <v>2</v>
      </c>
      <c r="ER918" s="1">
        <v>6</v>
      </c>
      <c r="ES918" s="1" t="s">
        <v>387</v>
      </c>
      <c r="ET918" s="1">
        <v>2.9419599999999999</v>
      </c>
      <c r="EU918" s="1">
        <v>2.8006600000000001</v>
      </c>
      <c r="EV918" s="1">
        <v>9.1333200000000003E-2</v>
      </c>
      <c r="EW918" s="1">
        <v>9.9073800000000004E-2</v>
      </c>
      <c r="EX918" s="1">
        <v>0.117714</v>
      </c>
      <c r="EY918" s="1">
        <v>0.109905</v>
      </c>
      <c r="EZ918" s="1">
        <v>18623.5</v>
      </c>
      <c r="FA918" s="1">
        <v>19360</v>
      </c>
      <c r="FB918" s="1">
        <v>23835.5</v>
      </c>
      <c r="FC918" s="1">
        <v>25009.200000000001</v>
      </c>
      <c r="FD918" s="1">
        <v>33661.9</v>
      </c>
      <c r="FE918" s="1">
        <v>35545.199999999997</v>
      </c>
      <c r="FF918" s="1">
        <v>43460.6</v>
      </c>
      <c r="FG918" s="1">
        <v>46231.3</v>
      </c>
      <c r="FH918" s="1">
        <v>1.86625</v>
      </c>
      <c r="FI918" s="1">
        <v>1.84185</v>
      </c>
      <c r="FJ918" s="1">
        <v>0.119295</v>
      </c>
      <c r="FK918" s="1">
        <v>0</v>
      </c>
      <c r="FL918" s="1">
        <v>29.6296</v>
      </c>
      <c r="FM918" s="1">
        <v>999.9</v>
      </c>
      <c r="FN918" s="1">
        <v>58.9</v>
      </c>
      <c r="FO918" s="1">
        <v>36.299999999999997</v>
      </c>
      <c r="FP918" s="1">
        <v>35.904499999999999</v>
      </c>
      <c r="FQ918" s="1">
        <v>63.554900000000004</v>
      </c>
      <c r="FR918" s="1">
        <v>23.381399999999999</v>
      </c>
      <c r="FS918" s="1">
        <v>1</v>
      </c>
      <c r="FT918" s="1">
        <v>0.40141500000000002</v>
      </c>
      <c r="FU918" s="1">
        <v>1.2145900000000001</v>
      </c>
      <c r="FV918" s="1">
        <v>20.315799999999999</v>
      </c>
      <c r="FW918" s="1">
        <v>5.2062099999999996</v>
      </c>
      <c r="FX918" s="1">
        <v>11.9063</v>
      </c>
      <c r="FY918" s="1">
        <v>5.0006000000000004</v>
      </c>
      <c r="FZ918" s="1">
        <v>3.2893500000000002</v>
      </c>
      <c r="GA918" s="1">
        <v>9999</v>
      </c>
      <c r="GB918" s="1">
        <v>9999</v>
      </c>
      <c r="GC918" s="1">
        <v>9999</v>
      </c>
      <c r="GD918" s="1">
        <v>999.9</v>
      </c>
      <c r="GE918" s="1">
        <v>1.8595600000000001</v>
      </c>
      <c r="GF918" s="1">
        <v>1.85456</v>
      </c>
      <c r="GG918" s="1">
        <v>1.8577600000000001</v>
      </c>
      <c r="GH918" s="1">
        <v>1.85622</v>
      </c>
      <c r="GI918" s="1">
        <v>1.855</v>
      </c>
      <c r="GJ918" s="1">
        <v>1.8545499999999999</v>
      </c>
      <c r="GK918" s="1">
        <v>1.8533299999999999</v>
      </c>
      <c r="GL918" s="1">
        <v>1.8563799999999999</v>
      </c>
      <c r="GM918" s="1">
        <v>0</v>
      </c>
      <c r="GN918" s="1">
        <v>0</v>
      </c>
      <c r="GO918" s="1">
        <v>0</v>
      </c>
      <c r="GP918" s="1">
        <v>0</v>
      </c>
      <c r="GQ918" s="1" t="s">
        <v>359</v>
      </c>
      <c r="GR918" s="1" t="s">
        <v>360</v>
      </c>
      <c r="GS918" s="1" t="s">
        <v>361</v>
      </c>
      <c r="GT918" s="1" t="s">
        <v>361</v>
      </c>
      <c r="GU918" s="1" t="s">
        <v>361</v>
      </c>
      <c r="GV918" s="1" t="s">
        <v>361</v>
      </c>
      <c r="GW918" s="1">
        <v>0</v>
      </c>
      <c r="GX918" s="1">
        <v>100</v>
      </c>
      <c r="GY918" s="1">
        <v>100</v>
      </c>
      <c r="GZ918" s="1">
        <v>1.36</v>
      </c>
      <c r="HA918" s="1">
        <v>1.0200000000000001E-2</v>
      </c>
      <c r="HB918" s="1">
        <v>0.38386874957061617</v>
      </c>
      <c r="HC918" s="1">
        <v>2.7716384584972409E-3</v>
      </c>
      <c r="HD918" s="1">
        <v>-1.1467119688665799E-6</v>
      </c>
      <c r="HE918" s="1">
        <v>2.0626329066488061E-10</v>
      </c>
      <c r="HF918" s="1">
        <v>-7.258975840326358E-2</v>
      </c>
      <c r="HG918" s="1">
        <v>1.066993184659233E-2</v>
      </c>
      <c r="HH918" s="1">
        <v>-3.4528890892081033E-4</v>
      </c>
      <c r="HI918" s="1">
        <v>2.382551249023132E-6</v>
      </c>
      <c r="HJ918" s="1">
        <v>1</v>
      </c>
      <c r="HK918" s="1">
        <v>2115</v>
      </c>
      <c r="HL918" s="1">
        <v>2</v>
      </c>
      <c r="HM918" s="1">
        <v>30</v>
      </c>
      <c r="HN918" s="1">
        <v>4.5999999999999996</v>
      </c>
      <c r="HO918" s="1">
        <v>4.5999999999999996</v>
      </c>
      <c r="HP918" s="1">
        <v>1.2048300000000001</v>
      </c>
      <c r="HQ918" s="1">
        <v>2.34253</v>
      </c>
      <c r="HR918" s="1">
        <v>1.4978</v>
      </c>
      <c r="HS918" s="1">
        <v>2.2997999999999998</v>
      </c>
      <c r="HT918" s="1">
        <v>1.5478499999999999</v>
      </c>
      <c r="HU918" s="1">
        <v>2.3059099999999999</v>
      </c>
      <c r="HV918" s="1">
        <v>39.3917</v>
      </c>
      <c r="HW918" s="1">
        <v>13.6767</v>
      </c>
      <c r="HX918" s="1">
        <v>18</v>
      </c>
      <c r="HY918" s="1">
        <v>446.06900000000002</v>
      </c>
      <c r="HZ918" s="1">
        <v>488.23899999999998</v>
      </c>
      <c r="IA918" s="1">
        <v>27.7712</v>
      </c>
      <c r="IB918" s="1">
        <v>32.158700000000003</v>
      </c>
      <c r="IC918" s="1">
        <v>29.9998</v>
      </c>
      <c r="ID918" s="1">
        <v>32.0062</v>
      </c>
      <c r="IE918" s="1">
        <v>32.1004</v>
      </c>
      <c r="IF918" s="1">
        <v>24.2163</v>
      </c>
      <c r="IG918" s="1">
        <v>33.400300000000001</v>
      </c>
      <c r="IH918" s="1">
        <v>0</v>
      </c>
      <c r="II918" s="1">
        <v>27.785299999999999</v>
      </c>
      <c r="IJ918" s="1">
        <v>501.32799999999997</v>
      </c>
      <c r="IK918" s="1">
        <v>24.589300000000001</v>
      </c>
      <c r="IL918" s="1">
        <v>100.497</v>
      </c>
      <c r="IM918" s="1">
        <v>100.19499999999999</v>
      </c>
      <c r="IN918" s="1" t="s">
        <v>366</v>
      </c>
    </row>
    <row r="919" spans="1:248" ht="15.75" customHeight="1" x14ac:dyDescent="0.3">
      <c r="A919" s="1">
        <v>903</v>
      </c>
      <c r="B919" s="1">
        <v>1660320903.0999999</v>
      </c>
      <c r="C919" s="1">
        <v>9936.5</v>
      </c>
      <c r="D919" s="1" t="s">
        <v>2151</v>
      </c>
      <c r="E919" s="1" t="s">
        <v>2152</v>
      </c>
      <c r="F919" s="1">
        <v>1</v>
      </c>
      <c r="G919" s="1" t="s">
        <v>1969</v>
      </c>
      <c r="H919" s="1" t="s">
        <v>350</v>
      </c>
      <c r="I919" s="1" t="s">
        <v>351</v>
      </c>
      <c r="J919" s="1" t="s">
        <v>352</v>
      </c>
      <c r="K919" s="1" t="s">
        <v>353</v>
      </c>
      <c r="L919" s="1" t="s">
        <v>1969</v>
      </c>
      <c r="M919" s="1" t="s">
        <v>355</v>
      </c>
      <c r="N919" s="1">
        <v>1660320894.8499999</v>
      </c>
      <c r="O919" s="1">
        <f t="shared" si="102"/>
        <v>2.1812950946452419E-3</v>
      </c>
      <c r="P919" s="1">
        <f t="shared" si="103"/>
        <v>2.1812950946452418</v>
      </c>
      <c r="Q919" s="1">
        <f t="shared" si="104"/>
        <v>9.7233447519880283</v>
      </c>
      <c r="R919" s="1">
        <f t="shared" si="105"/>
        <v>382.83087499999999</v>
      </c>
      <c r="S919" s="1">
        <f t="shared" si="106"/>
        <v>228.09305388283303</v>
      </c>
      <c r="T919" s="1">
        <f t="shared" si="107"/>
        <v>22.729668948087856</v>
      </c>
      <c r="U919" s="1">
        <f t="shared" si="108"/>
        <v>38.149425875663255</v>
      </c>
      <c r="V919" s="1">
        <f t="shared" si="109"/>
        <v>0.1093389224897223</v>
      </c>
      <c r="W919" s="1">
        <f t="shared" si="110"/>
        <v>2.9225228577207663</v>
      </c>
      <c r="X919" s="1">
        <f t="shared" si="111"/>
        <v>0.10711618307339073</v>
      </c>
      <c r="Y919" s="1">
        <f t="shared" si="112"/>
        <v>6.7143555218848405E-2</v>
      </c>
      <c r="Z919" s="1">
        <f t="shared" si="113"/>
        <v>321.51647925000003</v>
      </c>
      <c r="AA919" s="1">
        <f t="shared" si="114"/>
        <v>32.309250330831638</v>
      </c>
      <c r="AB919" s="1">
        <f t="shared" si="115"/>
        <v>31.579750000000001</v>
      </c>
      <c r="AC919" s="1">
        <f t="shared" si="116"/>
        <v>4.6626704258394716</v>
      </c>
      <c r="AD919" s="1">
        <f t="shared" si="117"/>
        <v>60.100368409251104</v>
      </c>
      <c r="AE919" s="1">
        <f t="shared" si="118"/>
        <v>2.7084499577289582</v>
      </c>
      <c r="AF919" s="1">
        <f t="shared" si="119"/>
        <v>4.5065446841954016</v>
      </c>
      <c r="AG919" s="1">
        <f t="shared" si="120"/>
        <v>1.9542204681105133</v>
      </c>
      <c r="AH919" s="1">
        <f t="shared" si="121"/>
        <v>-96.195113673855175</v>
      </c>
      <c r="AI919" s="1">
        <f t="shared" si="122"/>
        <v>-94.306970757422192</v>
      </c>
      <c r="AJ919" s="1">
        <f t="shared" si="123"/>
        <v>-7.2664077280300745</v>
      </c>
      <c r="AK919" s="1">
        <f t="shared" si="124"/>
        <v>123.74798709069259</v>
      </c>
      <c r="AL919" s="1">
        <f t="shared" si="125"/>
        <v>38.916366908885962</v>
      </c>
      <c r="AM919" s="1">
        <f t="shared" si="126"/>
        <v>2.1856775595028699</v>
      </c>
      <c r="AN919" s="1">
        <f t="shared" si="127"/>
        <v>9.7233447519880283</v>
      </c>
      <c r="AO919" s="1">
        <v>470.7952756672064</v>
      </c>
      <c r="AP919" s="1">
        <v>432.63727272727249</v>
      </c>
      <c r="AQ919" s="1">
        <v>5.0382321169666762</v>
      </c>
      <c r="AR919" s="1">
        <v>66.056811601181195</v>
      </c>
      <c r="AS919" s="1">
        <f t="shared" si="128"/>
        <v>2.1812950946452418</v>
      </c>
      <c r="AT919" s="1">
        <v>24.628483545573189</v>
      </c>
      <c r="AU919" s="1">
        <v>27.174208484848489</v>
      </c>
      <c r="AV919" s="1">
        <v>-1.133588105818158E-6</v>
      </c>
      <c r="AW919" s="1">
        <v>80.9492581005711</v>
      </c>
      <c r="AX919" s="1">
        <v>44</v>
      </c>
      <c r="AY919" s="1">
        <v>9</v>
      </c>
      <c r="AZ919" s="1">
        <f t="shared" si="129"/>
        <v>1</v>
      </c>
      <c r="BA919" s="1">
        <f t="shared" si="130"/>
        <v>0</v>
      </c>
      <c r="BB919" s="1">
        <f t="shared" si="131"/>
        <v>51974.848174056031</v>
      </c>
      <c r="BC919" s="1">
        <f t="shared" si="132"/>
        <v>1999.9993750000001</v>
      </c>
      <c r="BD919" s="1">
        <f t="shared" si="133"/>
        <v>1681.199775</v>
      </c>
      <c r="BE919" s="1">
        <f t="shared" si="134"/>
        <v>0.84060015018754697</v>
      </c>
      <c r="BF919" s="1">
        <f t="shared" si="135"/>
        <v>0.16075828986196558</v>
      </c>
      <c r="BG919" s="1">
        <v>6</v>
      </c>
      <c r="BH919" s="1">
        <v>0.5</v>
      </c>
      <c r="BI919" s="1" t="s">
        <v>356</v>
      </c>
      <c r="BJ919" s="1">
        <v>2</v>
      </c>
      <c r="BK919" s="1" t="b">
        <v>1</v>
      </c>
      <c r="BL919" s="1">
        <v>1660320894.8499999</v>
      </c>
      <c r="BM919" s="1">
        <v>382.83087499999999</v>
      </c>
      <c r="BN919" s="1">
        <v>430.52137499999998</v>
      </c>
      <c r="BO919" s="1">
        <v>27.179393749999999</v>
      </c>
      <c r="BP919" s="1">
        <v>24.628575000000001</v>
      </c>
      <c r="BQ919" s="1">
        <v>381.54556250000002</v>
      </c>
      <c r="BR919" s="1">
        <v>27.169174999999999</v>
      </c>
      <c r="BS919" s="1">
        <v>500.13875000000002</v>
      </c>
      <c r="BT919" s="1">
        <v>99.550906249999997</v>
      </c>
      <c r="BU919" s="1">
        <v>9.9953612499999997E-2</v>
      </c>
      <c r="BV919" s="1">
        <v>30.981200000000001</v>
      </c>
      <c r="BW919" s="1">
        <v>31.579750000000001</v>
      </c>
      <c r="BX919" s="1">
        <v>999.9</v>
      </c>
      <c r="BY919" s="1">
        <v>0</v>
      </c>
      <c r="BZ919" s="1">
        <v>0</v>
      </c>
      <c r="CA919" s="1">
        <v>10004.929375</v>
      </c>
      <c r="CB919" s="1">
        <v>0</v>
      </c>
      <c r="CC919" s="1">
        <v>15.25070625</v>
      </c>
      <c r="CD919" s="1">
        <v>-47.690524999999987</v>
      </c>
      <c r="CE919" s="1">
        <v>393.52649999999988</v>
      </c>
      <c r="CF919" s="1">
        <v>441.39218749999998</v>
      </c>
      <c r="CG919" s="1">
        <v>2.550811875</v>
      </c>
      <c r="CH919" s="1">
        <v>430.52137499999998</v>
      </c>
      <c r="CI919" s="1">
        <v>24.628575000000001</v>
      </c>
      <c r="CJ919" s="1">
        <v>2.7057331250000001</v>
      </c>
      <c r="CK919" s="1">
        <v>2.4517950000000002</v>
      </c>
      <c r="CL919" s="1">
        <v>22.319968750000001</v>
      </c>
      <c r="CM919" s="1">
        <v>20.710006249999999</v>
      </c>
      <c r="CN919" s="1">
        <v>1999.9993750000001</v>
      </c>
      <c r="CO919" s="1">
        <v>0.9799965625</v>
      </c>
      <c r="CP919" s="1">
        <v>2.0003637500000001E-2</v>
      </c>
      <c r="CQ919" s="1">
        <v>0</v>
      </c>
      <c r="CR919" s="1">
        <v>2.9220000000000002</v>
      </c>
      <c r="CS919" s="1">
        <v>0</v>
      </c>
      <c r="CT919" s="1">
        <v>26917.45</v>
      </c>
      <c r="CU919" s="1">
        <v>17412.3125</v>
      </c>
      <c r="CV919" s="1">
        <v>42.375</v>
      </c>
      <c r="CW919" s="1">
        <v>43.375</v>
      </c>
      <c r="CX919" s="1">
        <v>42.375</v>
      </c>
      <c r="CY919" s="1">
        <v>41.811999999999998</v>
      </c>
      <c r="CZ919" s="1">
        <v>42.375</v>
      </c>
      <c r="DA919" s="1">
        <v>1959.9893750000001</v>
      </c>
      <c r="DB919" s="1">
        <v>40.01</v>
      </c>
      <c r="DC919" s="1">
        <v>0</v>
      </c>
      <c r="DD919" s="1">
        <v>1660320901.8</v>
      </c>
      <c r="DE919" s="1">
        <v>0</v>
      </c>
      <c r="DF919" s="1">
        <v>1660320627.5999999</v>
      </c>
      <c r="DG919" s="1" t="s">
        <v>1970</v>
      </c>
      <c r="DH919" s="1">
        <v>1660320624.0999999</v>
      </c>
      <c r="DI919" s="1">
        <v>1660320627.5999999</v>
      </c>
      <c r="DJ919" s="1">
        <v>29</v>
      </c>
      <c r="DK919" s="1">
        <v>-0.125</v>
      </c>
      <c r="DL919" s="1">
        <v>1E-3</v>
      </c>
      <c r="DM919" s="1">
        <v>1.32</v>
      </c>
      <c r="DN919" s="1">
        <v>1.6E-2</v>
      </c>
      <c r="DO919" s="1">
        <v>400</v>
      </c>
      <c r="DP919" s="1">
        <v>25</v>
      </c>
      <c r="DQ919" s="1">
        <v>0.25</v>
      </c>
      <c r="DR919" s="1">
        <v>0.03</v>
      </c>
      <c r="DS919" s="1">
        <v>8.7006387641300531</v>
      </c>
      <c r="DT919" s="1">
        <v>6.3452418152431163</v>
      </c>
      <c r="DU919" s="1">
        <v>0.47254920848821091</v>
      </c>
      <c r="DV919" s="1">
        <v>0</v>
      </c>
      <c r="DW919" s="1">
        <v>38.773688852482557</v>
      </c>
      <c r="DX919" s="1">
        <v>6.9330904143270118</v>
      </c>
      <c r="DY919" s="1">
        <v>0.51825264877134525</v>
      </c>
      <c r="DZ919" s="1">
        <v>0</v>
      </c>
      <c r="EA919" s="1">
        <v>-47.608573333333332</v>
      </c>
      <c r="EB919" s="1">
        <v>-8.8521023359288051</v>
      </c>
      <c r="EC919" s="1">
        <v>0.64050587139298654</v>
      </c>
      <c r="ED919" s="1">
        <v>0</v>
      </c>
      <c r="EE919" s="1">
        <v>227.54221297938321</v>
      </c>
      <c r="EF919" s="1">
        <v>187.8944832982537</v>
      </c>
      <c r="EG919" s="1">
        <v>18.555200856944221</v>
      </c>
      <c r="EH919" s="1">
        <v>0</v>
      </c>
      <c r="EI919" s="1">
        <v>2.5547997499999999</v>
      </c>
      <c r="EJ919" s="1">
        <v>-6.6805666041279133E-2</v>
      </c>
      <c r="EK919" s="1">
        <v>7.6891418531264228E-3</v>
      </c>
      <c r="EL919" s="1">
        <v>1</v>
      </c>
      <c r="EM919" s="1">
        <v>1.9547833320394701</v>
      </c>
      <c r="EN919" s="1">
        <v>-2.3372543263196752E-2</v>
      </c>
      <c r="EO919" s="1">
        <v>1.852010982424017E-3</v>
      </c>
      <c r="EP919" s="1">
        <v>1</v>
      </c>
      <c r="EQ919" s="1">
        <v>2</v>
      </c>
      <c r="ER919" s="1">
        <v>6</v>
      </c>
      <c r="ES919" s="1" t="s">
        <v>387</v>
      </c>
      <c r="ET919" s="1">
        <v>2.9422199999999998</v>
      </c>
      <c r="EU919" s="1">
        <v>2.8007599999999999</v>
      </c>
      <c r="EV919" s="1">
        <v>9.1733300000000004E-2</v>
      </c>
      <c r="EW919" s="1">
        <v>9.9443500000000004E-2</v>
      </c>
      <c r="EX919" s="1">
        <v>0.117711</v>
      </c>
      <c r="EY919" s="1">
        <v>0.109904</v>
      </c>
      <c r="EZ919" s="1">
        <v>18615.3</v>
      </c>
      <c r="FA919" s="1">
        <v>19352.099999999999</v>
      </c>
      <c r="FB919" s="1">
        <v>23835.599999999999</v>
      </c>
      <c r="FC919" s="1">
        <v>25009.200000000001</v>
      </c>
      <c r="FD919" s="1">
        <v>33661.9</v>
      </c>
      <c r="FE919" s="1">
        <v>35545.199999999997</v>
      </c>
      <c r="FF919" s="1">
        <v>43460.5</v>
      </c>
      <c r="FG919" s="1">
        <v>46231.3</v>
      </c>
      <c r="FH919" s="1">
        <v>1.8663000000000001</v>
      </c>
      <c r="FI919" s="1">
        <v>1.84185</v>
      </c>
      <c r="FJ919" s="1">
        <v>0.119325</v>
      </c>
      <c r="FK919" s="1">
        <v>0</v>
      </c>
      <c r="FL919" s="1">
        <v>29.629100000000001</v>
      </c>
      <c r="FM919" s="1">
        <v>999.9</v>
      </c>
      <c r="FN919" s="1">
        <v>58.9</v>
      </c>
      <c r="FO919" s="1">
        <v>36.299999999999997</v>
      </c>
      <c r="FP919" s="1">
        <v>35.903500000000001</v>
      </c>
      <c r="FQ919" s="1">
        <v>63.154899999999998</v>
      </c>
      <c r="FR919" s="1">
        <v>22.848600000000001</v>
      </c>
      <c r="FS919" s="1">
        <v>1</v>
      </c>
      <c r="FT919" s="1">
        <v>0.40135700000000002</v>
      </c>
      <c r="FU919" s="1">
        <v>1.2136800000000001</v>
      </c>
      <c r="FV919" s="1">
        <v>20.315799999999999</v>
      </c>
      <c r="FW919" s="1">
        <v>5.2071100000000001</v>
      </c>
      <c r="FX919" s="1">
        <v>11.906499999999999</v>
      </c>
      <c r="FY919" s="1">
        <v>5.0009499999999996</v>
      </c>
      <c r="FZ919" s="1">
        <v>3.2894800000000002</v>
      </c>
      <c r="GA919" s="1">
        <v>9999</v>
      </c>
      <c r="GB919" s="1">
        <v>9999</v>
      </c>
      <c r="GC919" s="1">
        <v>9999</v>
      </c>
      <c r="GD919" s="1">
        <v>999.9</v>
      </c>
      <c r="GE919" s="1">
        <v>1.8595600000000001</v>
      </c>
      <c r="GF919" s="1">
        <v>1.85456</v>
      </c>
      <c r="GG919" s="1">
        <v>1.8577600000000001</v>
      </c>
      <c r="GH919" s="1">
        <v>1.85622</v>
      </c>
      <c r="GI919" s="1">
        <v>1.855</v>
      </c>
      <c r="GJ919" s="1">
        <v>1.8545499999999999</v>
      </c>
      <c r="GK919" s="1">
        <v>1.8533299999999999</v>
      </c>
      <c r="GL919" s="1">
        <v>1.8563799999999999</v>
      </c>
      <c r="GM919" s="1">
        <v>0</v>
      </c>
      <c r="GN919" s="1">
        <v>0</v>
      </c>
      <c r="GO919" s="1">
        <v>0</v>
      </c>
      <c r="GP919" s="1">
        <v>0</v>
      </c>
      <c r="GQ919" s="1" t="s">
        <v>359</v>
      </c>
      <c r="GR919" s="1" t="s">
        <v>360</v>
      </c>
      <c r="GS919" s="1" t="s">
        <v>361</v>
      </c>
      <c r="GT919" s="1" t="s">
        <v>361</v>
      </c>
      <c r="GU919" s="1" t="s">
        <v>361</v>
      </c>
      <c r="GV919" s="1" t="s">
        <v>361</v>
      </c>
      <c r="GW919" s="1">
        <v>0</v>
      </c>
      <c r="GX919" s="1">
        <v>100</v>
      </c>
      <c r="GY919" s="1">
        <v>100</v>
      </c>
      <c r="GZ919" s="1">
        <v>1.365</v>
      </c>
      <c r="HA919" s="1">
        <v>1.0200000000000001E-2</v>
      </c>
      <c r="HB919" s="1">
        <v>0.38386874957061617</v>
      </c>
      <c r="HC919" s="1">
        <v>2.7716384584972409E-3</v>
      </c>
      <c r="HD919" s="1">
        <v>-1.1467119688665799E-6</v>
      </c>
      <c r="HE919" s="1">
        <v>2.0626329066488061E-10</v>
      </c>
      <c r="HF919" s="1">
        <v>-7.258975840326358E-2</v>
      </c>
      <c r="HG919" s="1">
        <v>1.066993184659233E-2</v>
      </c>
      <c r="HH919" s="1">
        <v>-3.4528890892081033E-4</v>
      </c>
      <c r="HI919" s="1">
        <v>2.382551249023132E-6</v>
      </c>
      <c r="HJ919" s="1">
        <v>1</v>
      </c>
      <c r="HK919" s="1">
        <v>2115</v>
      </c>
      <c r="HL919" s="1">
        <v>2</v>
      </c>
      <c r="HM919" s="1">
        <v>30</v>
      </c>
      <c r="HN919" s="1">
        <v>4.7</v>
      </c>
      <c r="HO919" s="1">
        <v>4.5999999999999996</v>
      </c>
      <c r="HP919" s="1">
        <v>1.2121599999999999</v>
      </c>
      <c r="HQ919" s="1">
        <v>2.33521</v>
      </c>
      <c r="HR919" s="1">
        <v>1.4978</v>
      </c>
      <c r="HS919" s="1">
        <v>2.2997999999999998</v>
      </c>
      <c r="HT919" s="1">
        <v>1.5478499999999999</v>
      </c>
      <c r="HU919" s="1">
        <v>2.31812</v>
      </c>
      <c r="HV919" s="1">
        <v>39.3917</v>
      </c>
      <c r="HW919" s="1">
        <v>13.702999999999999</v>
      </c>
      <c r="HX919" s="1">
        <v>18</v>
      </c>
      <c r="HY919" s="1">
        <v>446.09399999999999</v>
      </c>
      <c r="HZ919" s="1">
        <v>488.23700000000002</v>
      </c>
      <c r="IA919" s="1">
        <v>27.772600000000001</v>
      </c>
      <c r="IB919" s="1">
        <v>32.1584</v>
      </c>
      <c r="IC919" s="1">
        <v>29.9998</v>
      </c>
      <c r="ID919" s="1">
        <v>32.005899999999997</v>
      </c>
      <c r="IE919" s="1">
        <v>32.100099999999998</v>
      </c>
      <c r="IF919" s="1">
        <v>24.280799999999999</v>
      </c>
      <c r="IG919" s="1">
        <v>33.400300000000001</v>
      </c>
      <c r="IH919" s="1">
        <v>0</v>
      </c>
      <c r="II919" s="1">
        <v>27.785299999999999</v>
      </c>
      <c r="IJ919" s="1">
        <v>511.346</v>
      </c>
      <c r="IK919" s="1">
        <v>24.5869</v>
      </c>
      <c r="IL919" s="1">
        <v>100.497</v>
      </c>
      <c r="IM919" s="1">
        <v>100.19499999999999</v>
      </c>
      <c r="IN919" s="1" t="s">
        <v>366</v>
      </c>
    </row>
    <row r="920" spans="1:248" ht="15.75" customHeight="1" x14ac:dyDescent="0.3">
      <c r="A920" s="1">
        <v>904</v>
      </c>
      <c r="B920" s="1">
        <v>1660320904.5999999</v>
      </c>
      <c r="C920" s="1">
        <v>9938</v>
      </c>
      <c r="D920" s="1" t="s">
        <v>2153</v>
      </c>
      <c r="E920" s="1" t="s">
        <v>2154</v>
      </c>
      <c r="F920" s="1">
        <v>1</v>
      </c>
      <c r="G920" s="1" t="s">
        <v>1969</v>
      </c>
      <c r="H920" s="1" t="s">
        <v>350</v>
      </c>
      <c r="I920" s="1" t="s">
        <v>351</v>
      </c>
      <c r="J920" s="1" t="s">
        <v>352</v>
      </c>
      <c r="K920" s="1" t="s">
        <v>353</v>
      </c>
      <c r="L920" s="1" t="s">
        <v>1969</v>
      </c>
      <c r="M920" s="1" t="s">
        <v>355</v>
      </c>
      <c r="N920" s="1">
        <v>1660320896.8499999</v>
      </c>
      <c r="O920" s="1">
        <f t="shared" si="102"/>
        <v>2.1821773813856175E-3</v>
      </c>
      <c r="P920" s="1">
        <f t="shared" si="103"/>
        <v>2.1821773813856176</v>
      </c>
      <c r="Q920" s="1">
        <f t="shared" si="104"/>
        <v>9.7844958457246296</v>
      </c>
      <c r="R920" s="1">
        <f t="shared" si="105"/>
        <v>392.63362500000011</v>
      </c>
      <c r="S920" s="1">
        <f t="shared" si="106"/>
        <v>236.79801766969089</v>
      </c>
      <c r="T920" s="1">
        <f t="shared" si="107"/>
        <v>23.597007588192064</v>
      </c>
      <c r="U920" s="1">
        <f t="shared" si="108"/>
        <v>39.126081880584245</v>
      </c>
      <c r="V920" s="1">
        <f t="shared" si="109"/>
        <v>0.10942275206819209</v>
      </c>
      <c r="W920" s="1">
        <f t="shared" si="110"/>
        <v>2.9228856045612326</v>
      </c>
      <c r="X920" s="1">
        <f t="shared" si="111"/>
        <v>0.1071969106276343</v>
      </c>
      <c r="Y920" s="1">
        <f t="shared" si="112"/>
        <v>6.7194281024688024E-2</v>
      </c>
      <c r="Z920" s="1">
        <f t="shared" si="113"/>
        <v>321.51398549999999</v>
      </c>
      <c r="AA920" s="1">
        <f t="shared" si="114"/>
        <v>32.309277872272077</v>
      </c>
      <c r="AB920" s="1">
        <f t="shared" si="115"/>
        <v>31.576450000000001</v>
      </c>
      <c r="AC920" s="1">
        <f t="shared" si="116"/>
        <v>4.6617969069229366</v>
      </c>
      <c r="AD920" s="1">
        <f t="shared" si="117"/>
        <v>60.09464376870983</v>
      </c>
      <c r="AE920" s="1">
        <f t="shared" si="118"/>
        <v>2.7082576101773403</v>
      </c>
      <c r="AF920" s="1">
        <f t="shared" si="119"/>
        <v>4.5066539051313583</v>
      </c>
      <c r="AG920" s="1">
        <f t="shared" si="120"/>
        <v>1.9535392967455962</v>
      </c>
      <c r="AH920" s="1">
        <f t="shared" si="121"/>
        <v>-96.234022519105736</v>
      </c>
      <c r="AI920" s="1">
        <f t="shared" si="122"/>
        <v>-93.731695927772819</v>
      </c>
      <c r="AJ920" s="1">
        <f t="shared" si="123"/>
        <v>-7.2210837308617606</v>
      </c>
      <c r="AK920" s="1">
        <f t="shared" si="124"/>
        <v>124.32718332225966</v>
      </c>
      <c r="AL920" s="1">
        <f t="shared" si="125"/>
        <v>38.994314133135994</v>
      </c>
      <c r="AM920" s="1">
        <f t="shared" si="126"/>
        <v>2.1840805874645017</v>
      </c>
      <c r="AN920" s="1">
        <f t="shared" si="127"/>
        <v>9.7844958457246296</v>
      </c>
      <c r="AO920" s="1">
        <v>478.00977191362807</v>
      </c>
      <c r="AP920" s="1">
        <v>440.05333333333328</v>
      </c>
      <c r="AQ920" s="1">
        <v>4.9847019827470538</v>
      </c>
      <c r="AR920" s="1">
        <v>66.056811601181195</v>
      </c>
      <c r="AS920" s="1">
        <f t="shared" si="128"/>
        <v>2.1821773813856176</v>
      </c>
      <c r="AT920" s="1">
        <v>24.628060401376601</v>
      </c>
      <c r="AU920" s="1">
        <v>27.17493151515151</v>
      </c>
      <c r="AV920" s="1">
        <v>-1.63036323349772E-6</v>
      </c>
      <c r="AW920" s="1">
        <v>80.9492581005711</v>
      </c>
      <c r="AX920" s="1">
        <v>44</v>
      </c>
      <c r="AY920" s="1">
        <v>9</v>
      </c>
      <c r="AZ920" s="1">
        <f t="shared" si="129"/>
        <v>1</v>
      </c>
      <c r="BA920" s="1">
        <f t="shared" si="130"/>
        <v>0</v>
      </c>
      <c r="BB920" s="1">
        <f t="shared" si="131"/>
        <v>51985.087752070496</v>
      </c>
      <c r="BC920" s="1">
        <f t="shared" si="132"/>
        <v>1999.9837500000001</v>
      </c>
      <c r="BD920" s="1">
        <f t="shared" si="133"/>
        <v>1681.1866500000001</v>
      </c>
      <c r="BE920" s="1">
        <f t="shared" si="134"/>
        <v>0.84060015487625839</v>
      </c>
      <c r="BF920" s="1">
        <f t="shared" si="135"/>
        <v>0.16075829891117865</v>
      </c>
      <c r="BG920" s="1">
        <v>6</v>
      </c>
      <c r="BH920" s="1">
        <v>0.5</v>
      </c>
      <c r="BI920" s="1" t="s">
        <v>356</v>
      </c>
      <c r="BJ920" s="1">
        <v>2</v>
      </c>
      <c r="BK920" s="1" t="b">
        <v>1</v>
      </c>
      <c r="BL920" s="1">
        <v>1660320896.8499999</v>
      </c>
      <c r="BM920" s="1">
        <v>392.63362500000011</v>
      </c>
      <c r="BN920" s="1">
        <v>440.44475</v>
      </c>
      <c r="BO920" s="1">
        <v>27.177600000000002</v>
      </c>
      <c r="BP920" s="1">
        <v>24.628525</v>
      </c>
      <c r="BQ920" s="1">
        <v>391.32900000000001</v>
      </c>
      <c r="BR920" s="1">
        <v>27.167368750000001</v>
      </c>
      <c r="BS920" s="1">
        <v>500.11612500000001</v>
      </c>
      <c r="BT920" s="1">
        <v>99.550512499999996</v>
      </c>
      <c r="BU920" s="1">
        <v>9.9846993750000002E-2</v>
      </c>
      <c r="BV920" s="1">
        <v>30.981625000000001</v>
      </c>
      <c r="BW920" s="1">
        <v>31.576450000000001</v>
      </c>
      <c r="BX920" s="1">
        <v>999.9</v>
      </c>
      <c r="BY920" s="1">
        <v>0</v>
      </c>
      <c r="BZ920" s="1">
        <v>0</v>
      </c>
      <c r="CA920" s="1">
        <v>10007.040625</v>
      </c>
      <c r="CB920" s="1">
        <v>0</v>
      </c>
      <c r="CC920" s="1">
        <v>15.22800625</v>
      </c>
      <c r="CD920" s="1">
        <v>-47.811068749999997</v>
      </c>
      <c r="CE920" s="1">
        <v>403.60243750000001</v>
      </c>
      <c r="CF920" s="1">
        <v>451.56606249999999</v>
      </c>
      <c r="CG920" s="1">
        <v>2.5490550000000001</v>
      </c>
      <c r="CH920" s="1">
        <v>440.44475</v>
      </c>
      <c r="CI920" s="1">
        <v>24.628525</v>
      </c>
      <c r="CJ920" s="1">
        <v>2.7055437499999999</v>
      </c>
      <c r="CK920" s="1">
        <v>2.4517812499999998</v>
      </c>
      <c r="CL920" s="1">
        <v>22.3188125</v>
      </c>
      <c r="CM920" s="1">
        <v>20.709912500000002</v>
      </c>
      <c r="CN920" s="1">
        <v>1999.9837500000001</v>
      </c>
      <c r="CO920" s="1">
        <v>0.97999637500000003</v>
      </c>
      <c r="CP920" s="1">
        <v>2.0003824999999999E-2</v>
      </c>
      <c r="CQ920" s="1">
        <v>0</v>
      </c>
      <c r="CR920" s="1">
        <v>3.0397500000000002</v>
      </c>
      <c r="CS920" s="1">
        <v>0</v>
      </c>
      <c r="CT920" s="1">
        <v>26912.543750000001</v>
      </c>
      <c r="CU920" s="1">
        <v>17412.174999999999</v>
      </c>
      <c r="CV920" s="1">
        <v>42.367125000000001</v>
      </c>
      <c r="CW920" s="1">
        <v>43.375</v>
      </c>
      <c r="CX920" s="1">
        <v>42.375</v>
      </c>
      <c r="CY920" s="1">
        <v>41.811999999999998</v>
      </c>
      <c r="CZ920" s="1">
        <v>42.375</v>
      </c>
      <c r="DA920" s="1">
        <v>1959.9737500000001</v>
      </c>
      <c r="DB920" s="1">
        <v>40.01</v>
      </c>
      <c r="DC920" s="1">
        <v>0</v>
      </c>
      <c r="DD920" s="1">
        <v>1660320903</v>
      </c>
      <c r="DE920" s="1">
        <v>0</v>
      </c>
      <c r="DF920" s="1">
        <v>1660320627.5999999</v>
      </c>
      <c r="DG920" s="1" t="s">
        <v>1970</v>
      </c>
      <c r="DH920" s="1">
        <v>1660320624.0999999</v>
      </c>
      <c r="DI920" s="1">
        <v>1660320627.5999999</v>
      </c>
      <c r="DJ920" s="1">
        <v>29</v>
      </c>
      <c r="DK920" s="1">
        <v>-0.125</v>
      </c>
      <c r="DL920" s="1">
        <v>1E-3</v>
      </c>
      <c r="DM920" s="1">
        <v>1.32</v>
      </c>
      <c r="DN920" s="1">
        <v>1.6E-2</v>
      </c>
      <c r="DO920" s="1">
        <v>400</v>
      </c>
      <c r="DP920" s="1">
        <v>25</v>
      </c>
      <c r="DQ920" s="1">
        <v>0.25</v>
      </c>
      <c r="DR920" s="1">
        <v>0.03</v>
      </c>
      <c r="DS920" s="1">
        <v>8.917375581798014</v>
      </c>
      <c r="DT920" s="1">
        <v>6.4049880538439652</v>
      </c>
      <c r="DU920" s="1">
        <v>0.48081319915587672</v>
      </c>
      <c r="DV920" s="1">
        <v>0</v>
      </c>
      <c r="DW920" s="1">
        <v>38.944434606143808</v>
      </c>
      <c r="DX920" s="1">
        <v>5.4718343011837716</v>
      </c>
      <c r="DY920" s="1">
        <v>0.44067500621788741</v>
      </c>
      <c r="DZ920" s="1">
        <v>0</v>
      </c>
      <c r="EA920" s="1">
        <v>-47.801740000000002</v>
      </c>
      <c r="EB920" s="1">
        <v>-6.4490536151279167</v>
      </c>
      <c r="EC920" s="1">
        <v>0.52221522165993361</v>
      </c>
      <c r="ED920" s="1">
        <v>0</v>
      </c>
      <c r="EE920" s="1">
        <v>233.6551672121322</v>
      </c>
      <c r="EF920" s="1">
        <v>190.96954102215659</v>
      </c>
      <c r="EG920" s="1">
        <v>18.848003148171379</v>
      </c>
      <c r="EH920" s="1">
        <v>0</v>
      </c>
      <c r="EI920" s="1">
        <v>2.5536367499999999</v>
      </c>
      <c r="EJ920" s="1">
        <v>-7.5187879924956375E-2</v>
      </c>
      <c r="EK920" s="1">
        <v>7.7554975299783608E-3</v>
      </c>
      <c r="EL920" s="1">
        <v>1</v>
      </c>
      <c r="EM920" s="1">
        <v>1.954157156041473</v>
      </c>
      <c r="EN920" s="1">
        <v>-2.622853229270258E-2</v>
      </c>
      <c r="EO920" s="1">
        <v>1.9985753905764352E-3</v>
      </c>
      <c r="EP920" s="1">
        <v>1</v>
      </c>
      <c r="EQ920" s="1">
        <v>2</v>
      </c>
      <c r="ER920" s="1">
        <v>6</v>
      </c>
      <c r="ES920" s="1" t="s">
        <v>387</v>
      </c>
      <c r="ET920" s="1">
        <v>2.9423400000000002</v>
      </c>
      <c r="EU920" s="1">
        <v>2.8010899999999999</v>
      </c>
      <c r="EV920" s="1">
        <v>9.2913700000000002E-2</v>
      </c>
      <c r="EW920" s="1">
        <v>0.10051</v>
      </c>
      <c r="EX920" s="1">
        <v>0.117715</v>
      </c>
      <c r="EY920" s="1">
        <v>0.10990900000000001</v>
      </c>
      <c r="EZ920" s="1">
        <v>18591.099999999999</v>
      </c>
      <c r="FA920" s="1">
        <v>19329.400000000001</v>
      </c>
      <c r="FB920" s="1">
        <v>23835.599999999999</v>
      </c>
      <c r="FC920" s="1">
        <v>25009.5</v>
      </c>
      <c r="FD920" s="1">
        <v>33661.599999999999</v>
      </c>
      <c r="FE920" s="1">
        <v>35545.1</v>
      </c>
      <c r="FF920" s="1">
        <v>43460.2</v>
      </c>
      <c r="FG920" s="1">
        <v>46231.5</v>
      </c>
      <c r="FH920" s="1">
        <v>1.8660000000000001</v>
      </c>
      <c r="FI920" s="1">
        <v>1.8418000000000001</v>
      </c>
      <c r="FJ920" s="1">
        <v>0.119533</v>
      </c>
      <c r="FK920" s="1">
        <v>0</v>
      </c>
      <c r="FL920" s="1">
        <v>29.626899999999999</v>
      </c>
      <c r="FM920" s="1">
        <v>999.9</v>
      </c>
      <c r="FN920" s="1">
        <v>58.9</v>
      </c>
      <c r="FO920" s="1">
        <v>36.299999999999997</v>
      </c>
      <c r="FP920" s="1">
        <v>35.903100000000002</v>
      </c>
      <c r="FQ920" s="1">
        <v>63.114899999999999</v>
      </c>
      <c r="FR920" s="1">
        <v>22.848600000000001</v>
      </c>
      <c r="FS920" s="1">
        <v>1</v>
      </c>
      <c r="FT920" s="1">
        <v>0.40118100000000001</v>
      </c>
      <c r="FU920" s="1">
        <v>1.2079500000000001</v>
      </c>
      <c r="FV920" s="1">
        <v>20.315799999999999</v>
      </c>
      <c r="FW920" s="1">
        <v>5.2051600000000002</v>
      </c>
      <c r="FX920" s="1">
        <v>11.9069</v>
      </c>
      <c r="FY920" s="1">
        <v>5</v>
      </c>
      <c r="FZ920" s="1">
        <v>3.2890799999999998</v>
      </c>
      <c r="GA920" s="1">
        <v>9999</v>
      </c>
      <c r="GB920" s="1">
        <v>9999</v>
      </c>
      <c r="GC920" s="1">
        <v>9999</v>
      </c>
      <c r="GD920" s="1">
        <v>999.9</v>
      </c>
      <c r="GE920" s="1">
        <v>1.8595600000000001</v>
      </c>
      <c r="GF920" s="1">
        <v>1.85456</v>
      </c>
      <c r="GG920" s="1">
        <v>1.8577600000000001</v>
      </c>
      <c r="GH920" s="1">
        <v>1.85623</v>
      </c>
      <c r="GI920" s="1">
        <v>1.855</v>
      </c>
      <c r="GJ920" s="1">
        <v>1.8545499999999999</v>
      </c>
      <c r="GK920" s="1">
        <v>1.8533299999999999</v>
      </c>
      <c r="GL920" s="1">
        <v>1.8563799999999999</v>
      </c>
      <c r="GM920" s="1">
        <v>0</v>
      </c>
      <c r="GN920" s="1">
        <v>0</v>
      </c>
      <c r="GO920" s="1">
        <v>0</v>
      </c>
      <c r="GP920" s="1">
        <v>0</v>
      </c>
      <c r="GQ920" s="1" t="s">
        <v>359</v>
      </c>
      <c r="GR920" s="1" t="s">
        <v>360</v>
      </c>
      <c r="GS920" s="1" t="s">
        <v>361</v>
      </c>
      <c r="GT920" s="1" t="s">
        <v>361</v>
      </c>
      <c r="GU920" s="1" t="s">
        <v>361</v>
      </c>
      <c r="GV920" s="1" t="s">
        <v>361</v>
      </c>
      <c r="GW920" s="1">
        <v>0</v>
      </c>
      <c r="GX920" s="1">
        <v>100</v>
      </c>
      <c r="GY920" s="1">
        <v>100</v>
      </c>
      <c r="GZ920" s="1">
        <v>1.3779999999999999</v>
      </c>
      <c r="HA920" s="1">
        <v>1.0200000000000001E-2</v>
      </c>
      <c r="HB920" s="1">
        <v>0.38386874957061617</v>
      </c>
      <c r="HC920" s="1">
        <v>2.7716384584972409E-3</v>
      </c>
      <c r="HD920" s="1">
        <v>-1.1467119688665799E-6</v>
      </c>
      <c r="HE920" s="1">
        <v>2.0626329066488061E-10</v>
      </c>
      <c r="HF920" s="1">
        <v>-7.258975840326358E-2</v>
      </c>
      <c r="HG920" s="1">
        <v>1.066993184659233E-2</v>
      </c>
      <c r="HH920" s="1">
        <v>-3.4528890892081033E-4</v>
      </c>
      <c r="HI920" s="1">
        <v>2.382551249023132E-6</v>
      </c>
      <c r="HJ920" s="1">
        <v>1</v>
      </c>
      <c r="HK920" s="1">
        <v>2115</v>
      </c>
      <c r="HL920" s="1">
        <v>2</v>
      </c>
      <c r="HM920" s="1">
        <v>30</v>
      </c>
      <c r="HN920" s="1">
        <v>4.7</v>
      </c>
      <c r="HO920" s="1">
        <v>4.5999999999999996</v>
      </c>
      <c r="HP920" s="1">
        <v>1.22559</v>
      </c>
      <c r="HQ920" s="1">
        <v>2.3278799999999999</v>
      </c>
      <c r="HR920" s="1">
        <v>1.4978</v>
      </c>
      <c r="HS920" s="1">
        <v>2.2997999999999998</v>
      </c>
      <c r="HT920" s="1">
        <v>1.5478499999999999</v>
      </c>
      <c r="HU920" s="1">
        <v>2.4267599999999998</v>
      </c>
      <c r="HV920" s="1">
        <v>39.3917</v>
      </c>
      <c r="HW920" s="1">
        <v>13.702999999999999</v>
      </c>
      <c r="HX920" s="1">
        <v>18</v>
      </c>
      <c r="HY920" s="1">
        <v>445.92599999999999</v>
      </c>
      <c r="HZ920" s="1">
        <v>488.19499999999999</v>
      </c>
      <c r="IA920" s="1">
        <v>27.777100000000001</v>
      </c>
      <c r="IB920" s="1">
        <v>32.157299999999999</v>
      </c>
      <c r="IC920" s="1">
        <v>29.9999</v>
      </c>
      <c r="ID920" s="1">
        <v>32.005600000000001</v>
      </c>
      <c r="IE920" s="1">
        <v>32.098999999999997</v>
      </c>
      <c r="IF920" s="1">
        <v>24.636399999999998</v>
      </c>
      <c r="IG920" s="1">
        <v>33.400300000000001</v>
      </c>
      <c r="IH920" s="1">
        <v>0</v>
      </c>
      <c r="II920" s="1">
        <v>27.785299999999999</v>
      </c>
      <c r="IJ920" s="1">
        <v>511.346</v>
      </c>
      <c r="IK920" s="1">
        <v>24.586099999999998</v>
      </c>
      <c r="IL920" s="1">
        <v>100.496</v>
      </c>
      <c r="IM920" s="1">
        <v>100.196</v>
      </c>
      <c r="IN920" s="1" t="s">
        <v>366</v>
      </c>
    </row>
    <row r="921" spans="1:248" ht="15.75" customHeight="1" x14ac:dyDescent="0.3">
      <c r="A921" s="1">
        <v>905</v>
      </c>
      <c r="B921" s="1">
        <v>1660320905.5999999</v>
      </c>
      <c r="C921" s="1">
        <v>9939</v>
      </c>
      <c r="D921" s="1" t="s">
        <v>2155</v>
      </c>
      <c r="E921" s="1" t="s">
        <v>2156</v>
      </c>
      <c r="F921" s="1">
        <v>1</v>
      </c>
      <c r="G921" s="1" t="s">
        <v>1969</v>
      </c>
      <c r="H921" s="1" t="s">
        <v>350</v>
      </c>
      <c r="I921" s="1" t="s">
        <v>351</v>
      </c>
      <c r="J921" s="1" t="s">
        <v>352</v>
      </c>
      <c r="K921" s="1" t="s">
        <v>353</v>
      </c>
      <c r="L921" s="1" t="s">
        <v>1969</v>
      </c>
      <c r="M921" s="1" t="s">
        <v>355</v>
      </c>
      <c r="N921" s="1">
        <v>1660320898.333333</v>
      </c>
      <c r="O921" s="1">
        <f t="shared" si="102"/>
        <v>2.183321518621622E-3</v>
      </c>
      <c r="P921" s="1">
        <f t="shared" si="103"/>
        <v>2.1833215186216219</v>
      </c>
      <c r="Q921" s="1">
        <f t="shared" si="104"/>
        <v>9.6429773742962421</v>
      </c>
      <c r="R921" s="1">
        <f t="shared" si="105"/>
        <v>399.90073333333328</v>
      </c>
      <c r="S921" s="1">
        <f t="shared" si="106"/>
        <v>246.01492984012893</v>
      </c>
      <c r="T921" s="1">
        <f t="shared" si="107"/>
        <v>24.515411848350777</v>
      </c>
      <c r="U921" s="1">
        <f t="shared" si="108"/>
        <v>39.850147234946469</v>
      </c>
      <c r="V921" s="1">
        <f t="shared" si="109"/>
        <v>0.1095074562346208</v>
      </c>
      <c r="W921" s="1">
        <f t="shared" si="110"/>
        <v>2.9226852967135089</v>
      </c>
      <c r="X921" s="1">
        <f t="shared" si="111"/>
        <v>0.10727805580981824</v>
      </c>
      <c r="Y921" s="1">
        <f t="shared" si="112"/>
        <v>6.7245307381872371E-2</v>
      </c>
      <c r="Z921" s="1">
        <f t="shared" si="113"/>
        <v>321.51764299999991</v>
      </c>
      <c r="AA921" s="1">
        <f t="shared" si="114"/>
        <v>32.309541127203424</v>
      </c>
      <c r="AB921" s="1">
        <f t="shared" si="115"/>
        <v>31.574353333333331</v>
      </c>
      <c r="AC921" s="1">
        <f t="shared" si="116"/>
        <v>4.6612419876231757</v>
      </c>
      <c r="AD921" s="1">
        <f t="shared" si="117"/>
        <v>60.090818872664798</v>
      </c>
      <c r="AE921" s="1">
        <f t="shared" si="118"/>
        <v>2.7081555014705749</v>
      </c>
      <c r="AF921" s="1">
        <f t="shared" si="119"/>
        <v>4.5067708383360205</v>
      </c>
      <c r="AG921" s="1">
        <f t="shared" si="120"/>
        <v>1.9530864861526007</v>
      </c>
      <c r="AH921" s="1">
        <f t="shared" si="121"/>
        <v>-96.284478971213531</v>
      </c>
      <c r="AI921" s="1">
        <f t="shared" si="122"/>
        <v>-93.32321188677534</v>
      </c>
      <c r="AJ921" s="1">
        <f t="shared" si="123"/>
        <v>-7.190048643762359</v>
      </c>
      <c r="AK921" s="1">
        <f t="shared" si="124"/>
        <v>124.7199034982487</v>
      </c>
      <c r="AL921" s="1">
        <f t="shared" si="125"/>
        <v>39.055821080373057</v>
      </c>
      <c r="AM921" s="1">
        <f t="shared" si="126"/>
        <v>2.1833134564126984</v>
      </c>
      <c r="AN921" s="1">
        <f t="shared" si="127"/>
        <v>9.6429773742962421</v>
      </c>
      <c r="AO921" s="1">
        <v>482.60587549443642</v>
      </c>
      <c r="AP921" s="1">
        <v>444.98466666666673</v>
      </c>
      <c r="AQ921" s="1">
        <v>4.9536998818477036</v>
      </c>
      <c r="AR921" s="1">
        <v>66.056811601181195</v>
      </c>
      <c r="AS921" s="1">
        <f t="shared" si="128"/>
        <v>2.1833215186216219</v>
      </c>
      <c r="AT921" s="1">
        <v>24.627766143104921</v>
      </c>
      <c r="AU921" s="1">
        <v>27.175975757575749</v>
      </c>
      <c r="AV921" s="1">
        <v>-8.0253191002745855E-7</v>
      </c>
      <c r="AW921" s="1">
        <v>80.9492581005711</v>
      </c>
      <c r="AX921" s="1">
        <v>44</v>
      </c>
      <c r="AY921" s="1">
        <v>9</v>
      </c>
      <c r="AZ921" s="1">
        <f t="shared" si="129"/>
        <v>1</v>
      </c>
      <c r="BA921" s="1">
        <f t="shared" si="130"/>
        <v>0</v>
      </c>
      <c r="BB921" s="1">
        <f t="shared" si="131"/>
        <v>51979.305107283042</v>
      </c>
      <c r="BC921" s="1">
        <f t="shared" si="132"/>
        <v>2000.006666666666</v>
      </c>
      <c r="BD921" s="1">
        <f t="shared" si="133"/>
        <v>1681.2058999999995</v>
      </c>
      <c r="BE921" s="1">
        <f t="shared" si="134"/>
        <v>0.84060014799950666</v>
      </c>
      <c r="BF921" s="1">
        <f t="shared" si="135"/>
        <v>0.16075828563904787</v>
      </c>
      <c r="BG921" s="1">
        <v>6</v>
      </c>
      <c r="BH921" s="1">
        <v>0.5</v>
      </c>
      <c r="BI921" s="1" t="s">
        <v>356</v>
      </c>
      <c r="BJ921" s="1">
        <v>2</v>
      </c>
      <c r="BK921" s="1" t="b">
        <v>1</v>
      </c>
      <c r="BL921" s="1">
        <v>1660320898.333333</v>
      </c>
      <c r="BM921" s="1">
        <v>399.90073333333328</v>
      </c>
      <c r="BN921" s="1">
        <v>447.80453333333338</v>
      </c>
      <c r="BO921" s="1">
        <v>27.17664666666667</v>
      </c>
      <c r="BP921" s="1">
        <v>24.628453333333329</v>
      </c>
      <c r="BQ921" s="1">
        <v>398.58179999999999</v>
      </c>
      <c r="BR921" s="1">
        <v>27.166413333333331</v>
      </c>
      <c r="BS921" s="1">
        <v>500.11393333333342</v>
      </c>
      <c r="BT921" s="1">
        <v>99.550246666666666</v>
      </c>
      <c r="BU921" s="1">
        <v>9.9851253333333334E-2</v>
      </c>
      <c r="BV921" s="1">
        <v>30.98208</v>
      </c>
      <c r="BW921" s="1">
        <v>31.574353333333331</v>
      </c>
      <c r="BX921" s="1">
        <v>999.89999999999986</v>
      </c>
      <c r="BY921" s="1">
        <v>0</v>
      </c>
      <c r="BZ921" s="1">
        <v>0</v>
      </c>
      <c r="CA921" s="1">
        <v>10005.92333333333</v>
      </c>
      <c r="CB921" s="1">
        <v>0</v>
      </c>
      <c r="CC921" s="1">
        <v>15.21902666666667</v>
      </c>
      <c r="CD921" s="1">
        <v>-47.903733333333342</v>
      </c>
      <c r="CE921" s="1">
        <v>411.07220000000001</v>
      </c>
      <c r="CF921" s="1">
        <v>459.11166666666668</v>
      </c>
      <c r="CG921" s="1">
        <v>2.5481773333333329</v>
      </c>
      <c r="CH921" s="1">
        <v>447.80453333333338</v>
      </c>
      <c r="CI921" s="1">
        <v>24.628453333333329</v>
      </c>
      <c r="CJ921" s="1">
        <v>2.7054413333333329</v>
      </c>
      <c r="CK921" s="1">
        <v>2.4517679999999999</v>
      </c>
      <c r="CL921" s="1">
        <v>22.31819333333333</v>
      </c>
      <c r="CM921" s="1">
        <v>20.709820000000001</v>
      </c>
      <c r="CN921" s="1">
        <v>2000.006666666666</v>
      </c>
      <c r="CO921" s="1">
        <v>0.97999639999999988</v>
      </c>
      <c r="CP921" s="1">
        <v>2.0003799999999999E-2</v>
      </c>
      <c r="CQ921" s="1">
        <v>0</v>
      </c>
      <c r="CR921" s="1">
        <v>3.0167333333333328</v>
      </c>
      <c r="CS921" s="1">
        <v>0</v>
      </c>
      <c r="CT921" s="1">
        <v>26908.76</v>
      </c>
      <c r="CU921" s="1">
        <v>17412.38</v>
      </c>
      <c r="CV921" s="1">
        <v>42.366599999999998</v>
      </c>
      <c r="CW921" s="1">
        <v>43.375</v>
      </c>
      <c r="CX921" s="1">
        <v>42.375</v>
      </c>
      <c r="CY921" s="1">
        <v>41.807866666666669</v>
      </c>
      <c r="CZ921" s="1">
        <v>42.375</v>
      </c>
      <c r="DA921" s="1">
        <v>1959.9966666666669</v>
      </c>
      <c r="DB921" s="1">
        <v>40.01</v>
      </c>
      <c r="DC921" s="1">
        <v>0</v>
      </c>
      <c r="DD921" s="1">
        <v>1660320903.5999999</v>
      </c>
      <c r="DE921" s="1">
        <v>0</v>
      </c>
      <c r="DF921" s="1">
        <v>1660320627.5999999</v>
      </c>
      <c r="DG921" s="1" t="s">
        <v>1970</v>
      </c>
      <c r="DH921" s="1">
        <v>1660320624.0999999</v>
      </c>
      <c r="DI921" s="1">
        <v>1660320627.5999999</v>
      </c>
      <c r="DJ921" s="1">
        <v>29</v>
      </c>
      <c r="DK921" s="1">
        <v>-0.125</v>
      </c>
      <c r="DL921" s="1">
        <v>1E-3</v>
      </c>
      <c r="DM921" s="1">
        <v>1.32</v>
      </c>
      <c r="DN921" s="1">
        <v>1.6E-2</v>
      </c>
      <c r="DO921" s="1">
        <v>400</v>
      </c>
      <c r="DP921" s="1">
        <v>25</v>
      </c>
      <c r="DQ921" s="1">
        <v>0.25</v>
      </c>
      <c r="DR921" s="1">
        <v>0.03</v>
      </c>
      <c r="DS921" s="1">
        <v>9.0501794328318024</v>
      </c>
      <c r="DT921" s="1">
        <v>6.325080766920637</v>
      </c>
      <c r="DU921" s="1">
        <v>0.48572772392334701</v>
      </c>
      <c r="DV921" s="1">
        <v>0</v>
      </c>
      <c r="DW921" s="1">
        <v>39.029366447664088</v>
      </c>
      <c r="DX921" s="1">
        <v>3.216182509261011</v>
      </c>
      <c r="DY921" s="1">
        <v>0.35716661015952511</v>
      </c>
      <c r="DZ921" s="1">
        <v>0</v>
      </c>
      <c r="EA921" s="1">
        <v>-47.842125806451612</v>
      </c>
      <c r="EB921" s="1">
        <v>-3.9889209677419109</v>
      </c>
      <c r="EC921" s="1">
        <v>0.46155320244676667</v>
      </c>
      <c r="ED921" s="1">
        <v>0</v>
      </c>
      <c r="EE921" s="1">
        <v>239.26059614560839</v>
      </c>
      <c r="EF921" s="1">
        <v>191.58353569228021</v>
      </c>
      <c r="EG921" s="1">
        <v>18.447081649352189</v>
      </c>
      <c r="EH921" s="1">
        <v>0</v>
      </c>
      <c r="EI921" s="1">
        <v>2.5523799999999999</v>
      </c>
      <c r="EJ921" s="1">
        <v>-6.490808362369152E-2</v>
      </c>
      <c r="EK921" s="1">
        <v>7.0648556507443292E-3</v>
      </c>
      <c r="EL921" s="1">
        <v>1</v>
      </c>
      <c r="EM921" s="1">
        <v>1.9535214762554061</v>
      </c>
      <c r="EN921" s="1">
        <v>-2.2043092274845161E-2</v>
      </c>
      <c r="EO921" s="1">
        <v>1.6858500056483191E-3</v>
      </c>
      <c r="EP921" s="1">
        <v>1</v>
      </c>
      <c r="EQ921" s="1">
        <v>2</v>
      </c>
      <c r="ER921" s="1">
        <v>6</v>
      </c>
      <c r="ES921" s="1" t="s">
        <v>387</v>
      </c>
      <c r="ET921" s="1">
        <v>2.9426800000000002</v>
      </c>
      <c r="EU921" s="1">
        <v>2.8011499999999998</v>
      </c>
      <c r="EV921" s="1">
        <v>9.3679200000000004E-2</v>
      </c>
      <c r="EW921" s="1">
        <v>0.101328</v>
      </c>
      <c r="EX921" s="1">
        <v>0.117715</v>
      </c>
      <c r="EY921" s="1">
        <v>0.10990800000000001</v>
      </c>
      <c r="EZ921" s="1">
        <v>18575.400000000001</v>
      </c>
      <c r="FA921" s="1">
        <v>19312</v>
      </c>
      <c r="FB921" s="1">
        <v>23835.5</v>
      </c>
      <c r="FC921" s="1">
        <v>25009.7</v>
      </c>
      <c r="FD921" s="1">
        <v>33661.599999999999</v>
      </c>
      <c r="FE921" s="1">
        <v>35545.5</v>
      </c>
      <c r="FF921" s="1">
        <v>43460.1</v>
      </c>
      <c r="FG921" s="1">
        <v>46231.8</v>
      </c>
      <c r="FH921" s="1">
        <v>1.86625</v>
      </c>
      <c r="FI921" s="1">
        <v>1.84175</v>
      </c>
      <c r="FJ921" s="1">
        <v>0.11959699999999999</v>
      </c>
      <c r="FK921" s="1">
        <v>0</v>
      </c>
      <c r="FL921" s="1">
        <v>29.625900000000001</v>
      </c>
      <c r="FM921" s="1">
        <v>999.9</v>
      </c>
      <c r="FN921" s="1">
        <v>58.9</v>
      </c>
      <c r="FO921" s="1">
        <v>36.299999999999997</v>
      </c>
      <c r="FP921" s="1">
        <v>35.905299999999997</v>
      </c>
      <c r="FQ921" s="1">
        <v>63.404899999999998</v>
      </c>
      <c r="FR921" s="1">
        <v>22.52</v>
      </c>
      <c r="FS921" s="1">
        <v>1</v>
      </c>
      <c r="FT921" s="1">
        <v>0.401202</v>
      </c>
      <c r="FU921" s="1">
        <v>1.20218</v>
      </c>
      <c r="FV921" s="1">
        <v>20.315999999999999</v>
      </c>
      <c r="FW921" s="1">
        <v>5.2071100000000001</v>
      </c>
      <c r="FX921" s="1">
        <v>11.9071</v>
      </c>
      <c r="FY921" s="1">
        <v>5.0009499999999996</v>
      </c>
      <c r="FZ921" s="1">
        <v>3.2894000000000001</v>
      </c>
      <c r="GA921" s="1">
        <v>9999</v>
      </c>
      <c r="GB921" s="1">
        <v>9999</v>
      </c>
      <c r="GC921" s="1">
        <v>9999</v>
      </c>
      <c r="GD921" s="1">
        <v>999.9</v>
      </c>
      <c r="GE921" s="1">
        <v>1.8595600000000001</v>
      </c>
      <c r="GF921" s="1">
        <v>1.85456</v>
      </c>
      <c r="GG921" s="1">
        <v>1.8577600000000001</v>
      </c>
      <c r="GH921" s="1">
        <v>1.85623</v>
      </c>
      <c r="GI921" s="1">
        <v>1.855</v>
      </c>
      <c r="GJ921" s="1">
        <v>1.8545499999999999</v>
      </c>
      <c r="GK921" s="1">
        <v>1.8533200000000001</v>
      </c>
      <c r="GL921" s="1">
        <v>1.8563799999999999</v>
      </c>
      <c r="GM921" s="1">
        <v>0</v>
      </c>
      <c r="GN921" s="1">
        <v>0</v>
      </c>
      <c r="GO921" s="1">
        <v>0</v>
      </c>
      <c r="GP921" s="1">
        <v>0</v>
      </c>
      <c r="GQ921" s="1" t="s">
        <v>359</v>
      </c>
      <c r="GR921" s="1" t="s">
        <v>360</v>
      </c>
      <c r="GS921" s="1" t="s">
        <v>361</v>
      </c>
      <c r="GT921" s="1" t="s">
        <v>361</v>
      </c>
      <c r="GU921" s="1" t="s">
        <v>361</v>
      </c>
      <c r="GV921" s="1" t="s">
        <v>361</v>
      </c>
      <c r="GW921" s="1">
        <v>0</v>
      </c>
      <c r="GX921" s="1">
        <v>100</v>
      </c>
      <c r="GY921" s="1">
        <v>100</v>
      </c>
      <c r="GZ921" s="1">
        <v>1.387</v>
      </c>
      <c r="HA921" s="1">
        <v>1.0200000000000001E-2</v>
      </c>
      <c r="HB921" s="1">
        <v>0.38386874957061617</v>
      </c>
      <c r="HC921" s="1">
        <v>2.7716384584972409E-3</v>
      </c>
      <c r="HD921" s="1">
        <v>-1.1467119688665799E-6</v>
      </c>
      <c r="HE921" s="1">
        <v>2.0626329066488061E-10</v>
      </c>
      <c r="HF921" s="1">
        <v>-7.258975840326358E-2</v>
      </c>
      <c r="HG921" s="1">
        <v>1.066993184659233E-2</v>
      </c>
      <c r="HH921" s="1">
        <v>-3.4528890892081033E-4</v>
      </c>
      <c r="HI921" s="1">
        <v>2.382551249023132E-6</v>
      </c>
      <c r="HJ921" s="1">
        <v>1</v>
      </c>
      <c r="HK921" s="1">
        <v>2115</v>
      </c>
      <c r="HL921" s="1">
        <v>2</v>
      </c>
      <c r="HM921" s="1">
        <v>30</v>
      </c>
      <c r="HN921" s="1">
        <v>4.7</v>
      </c>
      <c r="HO921" s="1">
        <v>4.5999999999999996</v>
      </c>
      <c r="HP921" s="1">
        <v>1.23291</v>
      </c>
      <c r="HQ921" s="1">
        <v>2.33643</v>
      </c>
      <c r="HR921" s="1">
        <v>1.4978</v>
      </c>
      <c r="HS921" s="1">
        <v>2.2997999999999998</v>
      </c>
      <c r="HT921" s="1">
        <v>1.5478499999999999</v>
      </c>
      <c r="HU921" s="1">
        <v>2.4511699999999998</v>
      </c>
      <c r="HV921" s="1">
        <v>39.3917</v>
      </c>
      <c r="HW921" s="1">
        <v>13.7118</v>
      </c>
      <c r="HX921" s="1">
        <v>18</v>
      </c>
      <c r="HY921" s="1">
        <v>446.065</v>
      </c>
      <c r="HZ921" s="1">
        <v>488.15699999999998</v>
      </c>
      <c r="IA921" s="1">
        <v>27.779699999999998</v>
      </c>
      <c r="IB921" s="1">
        <v>32.1571</v>
      </c>
      <c r="IC921" s="1">
        <v>29.9999</v>
      </c>
      <c r="ID921" s="1">
        <v>32.005600000000001</v>
      </c>
      <c r="IE921" s="1">
        <v>32.098399999999998</v>
      </c>
      <c r="IF921" s="1">
        <v>24.868600000000001</v>
      </c>
      <c r="IG921" s="1">
        <v>33.400300000000001</v>
      </c>
      <c r="IH921" s="1">
        <v>0</v>
      </c>
      <c r="II921" s="1">
        <v>27.785299999999999</v>
      </c>
      <c r="IJ921" s="1">
        <v>521.36500000000001</v>
      </c>
      <c r="IK921" s="1">
        <v>24.5839</v>
      </c>
      <c r="IL921" s="1">
        <v>100.496</v>
      </c>
      <c r="IM921" s="1">
        <v>100.197</v>
      </c>
      <c r="IN921" s="1" t="s">
        <v>366</v>
      </c>
    </row>
    <row r="922" spans="1:248" ht="15.75" customHeight="1" x14ac:dyDescent="0.3">
      <c r="A922" s="1">
        <v>906</v>
      </c>
      <c r="B922" s="1">
        <v>1660320906.5999999</v>
      </c>
      <c r="C922" s="1">
        <v>9940</v>
      </c>
      <c r="D922" s="1" t="s">
        <v>2157</v>
      </c>
      <c r="E922" s="1" t="s">
        <v>2158</v>
      </c>
      <c r="F922" s="1">
        <v>1</v>
      </c>
      <c r="G922" s="1" t="s">
        <v>1969</v>
      </c>
      <c r="H922" s="1" t="s">
        <v>350</v>
      </c>
      <c r="I922" s="1" t="s">
        <v>351</v>
      </c>
      <c r="J922" s="1" t="s">
        <v>352</v>
      </c>
      <c r="K922" s="1" t="s">
        <v>353</v>
      </c>
      <c r="L922" s="1" t="s">
        <v>1969</v>
      </c>
      <c r="M922" s="1" t="s">
        <v>355</v>
      </c>
      <c r="N922" s="1">
        <v>1660320898.8187499</v>
      </c>
      <c r="O922" s="1">
        <f t="shared" si="102"/>
        <v>2.1843836422375867E-3</v>
      </c>
      <c r="P922" s="1">
        <f t="shared" si="103"/>
        <v>2.1843836422375866</v>
      </c>
      <c r="Q922" s="1">
        <f t="shared" si="104"/>
        <v>9.6667174468164401</v>
      </c>
      <c r="R922" s="1">
        <f t="shared" si="105"/>
        <v>402.25862500000011</v>
      </c>
      <c r="S922" s="1">
        <f t="shared" si="106"/>
        <v>248.02428274001656</v>
      </c>
      <c r="T922" s="1">
        <f t="shared" si="107"/>
        <v>24.715613989876257</v>
      </c>
      <c r="U922" s="1">
        <f t="shared" si="108"/>
        <v>40.085062598567589</v>
      </c>
      <c r="V922" s="1">
        <f t="shared" si="109"/>
        <v>0.10956586479817251</v>
      </c>
      <c r="W922" s="1">
        <f t="shared" si="110"/>
        <v>2.9223645251275179</v>
      </c>
      <c r="X922" s="1">
        <f t="shared" si="111"/>
        <v>0.10733387205176824</v>
      </c>
      <c r="Y922" s="1">
        <f t="shared" si="112"/>
        <v>6.7280418666885666E-2</v>
      </c>
      <c r="Z922" s="1">
        <f t="shared" si="113"/>
        <v>321.51977099999999</v>
      </c>
      <c r="AA922" s="1">
        <f t="shared" si="114"/>
        <v>32.309532782429585</v>
      </c>
      <c r="AB922" s="1">
        <f t="shared" si="115"/>
        <v>31.574100000000001</v>
      </c>
      <c r="AC922" s="1">
        <f t="shared" si="116"/>
        <v>4.6611749424452436</v>
      </c>
      <c r="AD922" s="1">
        <f t="shared" si="117"/>
        <v>60.090424846441024</v>
      </c>
      <c r="AE922" s="1">
        <f t="shared" si="118"/>
        <v>2.708156275478764</v>
      </c>
      <c r="AF922" s="1">
        <f t="shared" si="119"/>
        <v>4.5068016783029288</v>
      </c>
      <c r="AG922" s="1">
        <f t="shared" si="120"/>
        <v>1.9530186669664795</v>
      </c>
      <c r="AH922" s="1">
        <f t="shared" si="121"/>
        <v>-96.331318622677571</v>
      </c>
      <c r="AI922" s="1">
        <f t="shared" si="122"/>
        <v>-93.254150585347972</v>
      </c>
      <c r="AJ922" s="1">
        <f t="shared" si="123"/>
        <v>-7.1855117398445456</v>
      </c>
      <c r="AK922" s="1">
        <f t="shared" si="124"/>
        <v>124.74879005212988</v>
      </c>
      <c r="AL922" s="1">
        <f t="shared" si="125"/>
        <v>39.096217426531418</v>
      </c>
      <c r="AM922" s="1">
        <f t="shared" si="126"/>
        <v>2.1832365616093683</v>
      </c>
      <c r="AN922" s="1">
        <f t="shared" si="127"/>
        <v>9.6667174468164401</v>
      </c>
      <c r="AO922" s="1">
        <v>487.28006921856093</v>
      </c>
      <c r="AP922" s="1">
        <v>449.85007878787872</v>
      </c>
      <c r="AQ922" s="1">
        <v>4.9114209029780724</v>
      </c>
      <c r="AR922" s="1">
        <v>66.056811601181195</v>
      </c>
      <c r="AS922" s="1">
        <f t="shared" si="128"/>
        <v>2.1843836422375866</v>
      </c>
      <c r="AT922" s="1">
        <v>24.62790061183297</v>
      </c>
      <c r="AU922" s="1">
        <v>27.177286666666671</v>
      </c>
      <c r="AV922" s="1">
        <v>3.121210680038715E-6</v>
      </c>
      <c r="AW922" s="1">
        <v>80.9492581005711</v>
      </c>
      <c r="AX922" s="1">
        <v>44</v>
      </c>
      <c r="AY922" s="1">
        <v>9</v>
      </c>
      <c r="AZ922" s="1">
        <f t="shared" si="129"/>
        <v>1</v>
      </c>
      <c r="BA922" s="1">
        <f t="shared" si="130"/>
        <v>0</v>
      </c>
      <c r="BB922" s="1">
        <f t="shared" si="131"/>
        <v>51970.155018432713</v>
      </c>
      <c r="BC922" s="1">
        <f t="shared" si="132"/>
        <v>2000.02</v>
      </c>
      <c r="BD922" s="1">
        <f t="shared" si="133"/>
        <v>1681.2170999999998</v>
      </c>
      <c r="BE922" s="1">
        <f t="shared" si="134"/>
        <v>0.84060014399855998</v>
      </c>
      <c r="BF922" s="1">
        <f t="shared" si="135"/>
        <v>0.16075827791722083</v>
      </c>
      <c r="BG922" s="1">
        <v>6</v>
      </c>
      <c r="BH922" s="1">
        <v>0.5</v>
      </c>
      <c r="BI922" s="1" t="s">
        <v>356</v>
      </c>
      <c r="BJ922" s="1">
        <v>2</v>
      </c>
      <c r="BK922" s="1" t="b">
        <v>1</v>
      </c>
      <c r="BL922" s="1">
        <v>1660320898.8187499</v>
      </c>
      <c r="BM922" s="1">
        <v>402.25862500000011</v>
      </c>
      <c r="BN922" s="1">
        <v>450.21637500000003</v>
      </c>
      <c r="BO922" s="1">
        <v>27.1766875</v>
      </c>
      <c r="BP922" s="1">
        <v>24.628618750000001</v>
      </c>
      <c r="BQ922" s="1">
        <v>400.93518749999998</v>
      </c>
      <c r="BR922" s="1">
        <v>27.166450000000001</v>
      </c>
      <c r="BS922" s="1">
        <v>500.12074999999999</v>
      </c>
      <c r="BT922" s="1">
        <v>99.550081250000005</v>
      </c>
      <c r="BU922" s="1">
        <v>9.9895424999999996E-2</v>
      </c>
      <c r="BV922" s="1">
        <v>30.982199999999999</v>
      </c>
      <c r="BW922" s="1">
        <v>31.574100000000001</v>
      </c>
      <c r="BX922" s="1">
        <v>999.9</v>
      </c>
      <c r="BY922" s="1">
        <v>0</v>
      </c>
      <c r="BZ922" s="1">
        <v>0</v>
      </c>
      <c r="CA922" s="1">
        <v>10004.108125000001</v>
      </c>
      <c r="CB922" s="1">
        <v>0</v>
      </c>
      <c r="CC922" s="1">
        <v>15.22528125</v>
      </c>
      <c r="CD922" s="1">
        <v>-47.957650000000001</v>
      </c>
      <c r="CE922" s="1">
        <v>413.49599999999998</v>
      </c>
      <c r="CF922" s="1">
        <v>461.58449999999999</v>
      </c>
      <c r="CG922" s="1">
        <v>2.548053125</v>
      </c>
      <c r="CH922" s="1">
        <v>450.21637500000003</v>
      </c>
      <c r="CI922" s="1">
        <v>24.628618750000001</v>
      </c>
      <c r="CJ922" s="1">
        <v>2.705440625</v>
      </c>
      <c r="CK922" s="1">
        <v>2.4517799999999998</v>
      </c>
      <c r="CL922" s="1">
        <v>22.318187500000001</v>
      </c>
      <c r="CM922" s="1">
        <v>20.709900000000001</v>
      </c>
      <c r="CN922" s="1">
        <v>2000.02</v>
      </c>
      <c r="CO922" s="1">
        <v>0.9799965625</v>
      </c>
      <c r="CP922" s="1">
        <v>2.0003637500000001E-2</v>
      </c>
      <c r="CQ922" s="1">
        <v>0</v>
      </c>
      <c r="CR922" s="1">
        <v>2.9224999999999999</v>
      </c>
      <c r="CS922" s="1">
        <v>0</v>
      </c>
      <c r="CT922" s="1">
        <v>26907.84375</v>
      </c>
      <c r="CU922" s="1">
        <v>17412.5</v>
      </c>
      <c r="CV922" s="1">
        <v>42.363187500000002</v>
      </c>
      <c r="CW922" s="1">
        <v>43.375</v>
      </c>
      <c r="CX922" s="1">
        <v>42.375</v>
      </c>
      <c r="CY922" s="1">
        <v>41.808124999999997</v>
      </c>
      <c r="CZ922" s="1">
        <v>42.375</v>
      </c>
      <c r="DA922" s="1">
        <v>1960.01</v>
      </c>
      <c r="DB922" s="1">
        <v>40.01</v>
      </c>
      <c r="DC922" s="1">
        <v>0</v>
      </c>
      <c r="DD922" s="1">
        <v>1660320904.8</v>
      </c>
      <c r="DE922" s="1">
        <v>0</v>
      </c>
      <c r="DF922" s="1">
        <v>1660320627.5999999</v>
      </c>
      <c r="DG922" s="1" t="s">
        <v>1970</v>
      </c>
      <c r="DH922" s="1">
        <v>1660320624.0999999</v>
      </c>
      <c r="DI922" s="1">
        <v>1660320627.5999999</v>
      </c>
      <c r="DJ922" s="1">
        <v>29</v>
      </c>
      <c r="DK922" s="1">
        <v>-0.125</v>
      </c>
      <c r="DL922" s="1">
        <v>1E-3</v>
      </c>
      <c r="DM922" s="1">
        <v>1.32</v>
      </c>
      <c r="DN922" s="1">
        <v>1.6E-2</v>
      </c>
      <c r="DO922" s="1">
        <v>400</v>
      </c>
      <c r="DP922" s="1">
        <v>25</v>
      </c>
      <c r="DQ922" s="1">
        <v>0.25</v>
      </c>
      <c r="DR922" s="1">
        <v>0.03</v>
      </c>
      <c r="DS922" s="1">
        <v>9.1830462268747439</v>
      </c>
      <c r="DT922" s="1">
        <v>5.7642624228923216</v>
      </c>
      <c r="DU922" s="1">
        <v>0.44588459629190119</v>
      </c>
      <c r="DV922" s="1">
        <v>0</v>
      </c>
      <c r="DW922" s="1">
        <v>39.053048353389563</v>
      </c>
      <c r="DX922" s="1">
        <v>1.6810904253013981</v>
      </c>
      <c r="DY922" s="1">
        <v>0.32629304687187449</v>
      </c>
      <c r="DZ922" s="1">
        <v>0</v>
      </c>
      <c r="EA922" s="1">
        <v>-47.972756666666683</v>
      </c>
      <c r="EB922" s="1">
        <v>-2.5696631813125141</v>
      </c>
      <c r="EC922" s="1">
        <v>0.40573782067022302</v>
      </c>
      <c r="ED922" s="1">
        <v>0</v>
      </c>
      <c r="EE922" s="1">
        <v>243.5989845998262</v>
      </c>
      <c r="EF922" s="1">
        <v>195.6601972737142</v>
      </c>
      <c r="EG922" s="1">
        <v>19.333629772325391</v>
      </c>
      <c r="EH922" s="1">
        <v>0</v>
      </c>
      <c r="EI922" s="1">
        <v>2.550408</v>
      </c>
      <c r="EJ922" s="1">
        <v>-4.6290956848035907E-2</v>
      </c>
      <c r="EK922" s="1">
        <v>5.0679587606846177E-3</v>
      </c>
      <c r="EL922" s="1">
        <v>1</v>
      </c>
      <c r="EM922" s="1">
        <v>1.953213723888483</v>
      </c>
      <c r="EN922" s="1">
        <v>-1.821947470385853E-2</v>
      </c>
      <c r="EO922" s="1">
        <v>1.524625503030654E-3</v>
      </c>
      <c r="EP922" s="1">
        <v>1</v>
      </c>
      <c r="EQ922" s="1">
        <v>2</v>
      </c>
      <c r="ER922" s="1">
        <v>6</v>
      </c>
      <c r="ES922" s="1" t="s">
        <v>387</v>
      </c>
      <c r="ET922" s="1">
        <v>2.9427500000000002</v>
      </c>
      <c r="EU922" s="1">
        <v>2.8017599999999998</v>
      </c>
      <c r="EV922" s="1">
        <v>9.4448599999999994E-2</v>
      </c>
      <c r="EW922" s="1">
        <v>0.102238</v>
      </c>
      <c r="EX922" s="1">
        <v>0.117719</v>
      </c>
      <c r="EY922" s="1">
        <v>0.109913</v>
      </c>
      <c r="EZ922" s="1">
        <v>18559.7</v>
      </c>
      <c r="FA922" s="1">
        <v>19292.5</v>
      </c>
      <c r="FB922" s="1">
        <v>23835.599999999999</v>
      </c>
      <c r="FC922" s="1">
        <v>25009.8</v>
      </c>
      <c r="FD922" s="1">
        <v>33661.4</v>
      </c>
      <c r="FE922" s="1">
        <v>35545.699999999997</v>
      </c>
      <c r="FF922" s="1">
        <v>43460.1</v>
      </c>
      <c r="FG922" s="1">
        <v>46232.3</v>
      </c>
      <c r="FH922" s="1">
        <v>1.8661799999999999</v>
      </c>
      <c r="FI922" s="1">
        <v>1.84185</v>
      </c>
      <c r="FJ922" s="1">
        <v>0.119619</v>
      </c>
      <c r="FK922" s="1">
        <v>0</v>
      </c>
      <c r="FL922" s="1">
        <v>29.6249</v>
      </c>
      <c r="FM922" s="1">
        <v>999.9</v>
      </c>
      <c r="FN922" s="1">
        <v>58.9</v>
      </c>
      <c r="FO922" s="1">
        <v>36.299999999999997</v>
      </c>
      <c r="FP922" s="1">
        <v>35.903199999999998</v>
      </c>
      <c r="FQ922" s="1">
        <v>63.514899999999997</v>
      </c>
      <c r="FR922" s="1">
        <v>22.9207</v>
      </c>
      <c r="FS922" s="1">
        <v>1</v>
      </c>
      <c r="FT922" s="1">
        <v>0.40121699999999999</v>
      </c>
      <c r="FU922" s="1">
        <v>1.20357</v>
      </c>
      <c r="FV922" s="1">
        <v>20.316500000000001</v>
      </c>
      <c r="FW922" s="1">
        <v>5.2092000000000001</v>
      </c>
      <c r="FX922" s="1">
        <v>11.9068</v>
      </c>
      <c r="FY922" s="1">
        <v>5.0023</v>
      </c>
      <c r="FZ922" s="1">
        <v>3.2898999999999998</v>
      </c>
      <c r="GA922" s="1">
        <v>9999</v>
      </c>
      <c r="GB922" s="1">
        <v>9999</v>
      </c>
      <c r="GC922" s="1">
        <v>9999</v>
      </c>
      <c r="GD922" s="1">
        <v>999.9</v>
      </c>
      <c r="GE922" s="1">
        <v>1.8595600000000001</v>
      </c>
      <c r="GF922" s="1">
        <v>1.85456</v>
      </c>
      <c r="GG922" s="1">
        <v>1.8577600000000001</v>
      </c>
      <c r="GH922" s="1">
        <v>1.85623</v>
      </c>
      <c r="GI922" s="1">
        <v>1.855</v>
      </c>
      <c r="GJ922" s="1">
        <v>1.8545499999999999</v>
      </c>
      <c r="GK922" s="1">
        <v>1.85331</v>
      </c>
      <c r="GL922" s="1">
        <v>1.8563799999999999</v>
      </c>
      <c r="GM922" s="1">
        <v>0</v>
      </c>
      <c r="GN922" s="1">
        <v>0</v>
      </c>
      <c r="GO922" s="1">
        <v>0</v>
      </c>
      <c r="GP922" s="1">
        <v>0</v>
      </c>
      <c r="GQ922" s="1" t="s">
        <v>359</v>
      </c>
      <c r="GR922" s="1" t="s">
        <v>360</v>
      </c>
      <c r="GS922" s="1" t="s">
        <v>361</v>
      </c>
      <c r="GT922" s="1" t="s">
        <v>361</v>
      </c>
      <c r="GU922" s="1" t="s">
        <v>361</v>
      </c>
      <c r="GV922" s="1" t="s">
        <v>361</v>
      </c>
      <c r="GW922" s="1">
        <v>0</v>
      </c>
      <c r="GX922" s="1">
        <v>100</v>
      </c>
      <c r="GY922" s="1">
        <v>100</v>
      </c>
      <c r="GZ922" s="1">
        <v>1.397</v>
      </c>
      <c r="HA922" s="1">
        <v>1.0200000000000001E-2</v>
      </c>
      <c r="HB922" s="1">
        <v>0.38386874957061617</v>
      </c>
      <c r="HC922" s="1">
        <v>2.7716384584972409E-3</v>
      </c>
      <c r="HD922" s="1">
        <v>-1.1467119688665799E-6</v>
      </c>
      <c r="HE922" s="1">
        <v>2.0626329066488061E-10</v>
      </c>
      <c r="HF922" s="1">
        <v>-7.258975840326358E-2</v>
      </c>
      <c r="HG922" s="1">
        <v>1.066993184659233E-2</v>
      </c>
      <c r="HH922" s="1">
        <v>-3.4528890892081033E-4</v>
      </c>
      <c r="HI922" s="1">
        <v>2.382551249023132E-6</v>
      </c>
      <c r="HJ922" s="1">
        <v>1</v>
      </c>
      <c r="HK922" s="1">
        <v>2115</v>
      </c>
      <c r="HL922" s="1">
        <v>2</v>
      </c>
      <c r="HM922" s="1">
        <v>30</v>
      </c>
      <c r="HN922" s="1">
        <v>4.7</v>
      </c>
      <c r="HO922" s="1">
        <v>4.7</v>
      </c>
      <c r="HP922" s="1">
        <v>1.24512</v>
      </c>
      <c r="HQ922" s="1">
        <v>2.34375</v>
      </c>
      <c r="HR922" s="1">
        <v>1.4978</v>
      </c>
      <c r="HS922" s="1">
        <v>2.2997999999999998</v>
      </c>
      <c r="HT922" s="1">
        <v>1.5478499999999999</v>
      </c>
      <c r="HU922" s="1">
        <v>2.36328</v>
      </c>
      <c r="HV922" s="1">
        <v>39.3917</v>
      </c>
      <c r="HW922" s="1">
        <v>13.6942</v>
      </c>
      <c r="HX922" s="1">
        <v>18</v>
      </c>
      <c r="HY922" s="1">
        <v>446.02100000000002</v>
      </c>
      <c r="HZ922" s="1">
        <v>488.22300000000001</v>
      </c>
      <c r="IA922" s="1">
        <v>27.782499999999999</v>
      </c>
      <c r="IB922" s="1">
        <v>32.156500000000001</v>
      </c>
      <c r="IC922" s="1">
        <v>29.9999</v>
      </c>
      <c r="ID922" s="1">
        <v>32.005400000000002</v>
      </c>
      <c r="IE922" s="1">
        <v>32.098399999999998</v>
      </c>
      <c r="IF922" s="1">
        <v>25.008800000000001</v>
      </c>
      <c r="IG922" s="1">
        <v>33.400300000000001</v>
      </c>
      <c r="IH922" s="1">
        <v>0</v>
      </c>
      <c r="II922" s="1">
        <v>27.785299999999999</v>
      </c>
      <c r="IJ922" s="1">
        <v>521.36500000000001</v>
      </c>
      <c r="IK922" s="1">
        <v>24.5824</v>
      </c>
      <c r="IL922" s="1">
        <v>100.496</v>
      </c>
      <c r="IM922" s="1">
        <v>100.197</v>
      </c>
      <c r="IN922" s="1" t="s">
        <v>366</v>
      </c>
    </row>
    <row r="923" spans="1:248" ht="15.75" customHeight="1" x14ac:dyDescent="0.3">
      <c r="A923" s="1">
        <v>907</v>
      </c>
      <c r="B923" s="1">
        <v>1660320907.0999999</v>
      </c>
      <c r="C923" s="1">
        <v>9940.5</v>
      </c>
      <c r="D923" s="1" t="s">
        <v>2159</v>
      </c>
      <c r="E923" s="1" t="s">
        <v>2160</v>
      </c>
      <c r="F923" s="1">
        <v>1</v>
      </c>
      <c r="G923" s="1" t="s">
        <v>1969</v>
      </c>
      <c r="H923" s="1" t="s">
        <v>350</v>
      </c>
      <c r="I923" s="1" t="s">
        <v>351</v>
      </c>
      <c r="J923" s="1" t="s">
        <v>352</v>
      </c>
      <c r="K923" s="1" t="s">
        <v>353</v>
      </c>
      <c r="L923" s="1" t="s">
        <v>1969</v>
      </c>
      <c r="M923" s="1" t="s">
        <v>355</v>
      </c>
      <c r="N923" s="1">
        <v>1660320898.8187499</v>
      </c>
      <c r="O923" s="1">
        <f t="shared" si="102"/>
        <v>2.1845461317980797E-3</v>
      </c>
      <c r="P923" s="1">
        <f t="shared" si="103"/>
        <v>2.1845461317980797</v>
      </c>
      <c r="Q923" s="1">
        <f t="shared" si="104"/>
        <v>9.7554954443254669</v>
      </c>
      <c r="R923" s="1">
        <f t="shared" si="105"/>
        <v>402.25862500000011</v>
      </c>
      <c r="S923" s="1">
        <f t="shared" si="106"/>
        <v>246.73648498406641</v>
      </c>
      <c r="T923" s="1">
        <f t="shared" si="107"/>
        <v>24.587284973533709</v>
      </c>
      <c r="U923" s="1">
        <f t="shared" si="108"/>
        <v>40.085062598567589</v>
      </c>
      <c r="V923" s="1">
        <f t="shared" si="109"/>
        <v>0.10957418428196447</v>
      </c>
      <c r="W923" s="1">
        <f t="shared" si="110"/>
        <v>2.9223645251275179</v>
      </c>
      <c r="X923" s="1">
        <f t="shared" si="111"/>
        <v>0.10734185628739355</v>
      </c>
      <c r="Y923" s="1">
        <f t="shared" si="112"/>
        <v>6.7285438084822791E-2</v>
      </c>
      <c r="Z923" s="1">
        <f t="shared" si="113"/>
        <v>321.51977099999999</v>
      </c>
      <c r="AA923" s="1">
        <f t="shared" si="114"/>
        <v>32.309490544973045</v>
      </c>
      <c r="AB923" s="1">
        <f t="shared" si="115"/>
        <v>31.574100000000001</v>
      </c>
      <c r="AC923" s="1">
        <f t="shared" si="116"/>
        <v>4.6611749424452436</v>
      </c>
      <c r="AD923" s="1">
        <f t="shared" si="117"/>
        <v>60.090424846441024</v>
      </c>
      <c r="AE923" s="1">
        <f t="shared" si="118"/>
        <v>2.708156275478764</v>
      </c>
      <c r="AF923" s="1">
        <f t="shared" si="119"/>
        <v>4.5068016783029288</v>
      </c>
      <c r="AG923" s="1">
        <f t="shared" si="120"/>
        <v>1.9530186669664795</v>
      </c>
      <c r="AH923" s="1">
        <f t="shared" si="121"/>
        <v>-96.338484412295315</v>
      </c>
      <c r="AI923" s="1">
        <f t="shared" si="122"/>
        <v>-93.254150585347972</v>
      </c>
      <c r="AJ923" s="1">
        <f t="shared" si="123"/>
        <v>-7.1855117398445456</v>
      </c>
      <c r="AK923" s="1">
        <f t="shared" si="124"/>
        <v>124.74162426251213</v>
      </c>
      <c r="AL923" s="1">
        <f t="shared" si="125"/>
        <v>39.096217426531418</v>
      </c>
      <c r="AM923" s="1">
        <f t="shared" si="126"/>
        <v>2.1832365616093683</v>
      </c>
      <c r="AN923" s="1">
        <f t="shared" si="127"/>
        <v>9.7554954443254669</v>
      </c>
      <c r="AO923" s="1">
        <v>489.75191190671387</v>
      </c>
      <c r="AP923" s="1">
        <v>452.28479999999968</v>
      </c>
      <c r="AQ923" s="1">
        <v>4.8975604506634491</v>
      </c>
      <c r="AR923" s="1">
        <v>66.056811601181195</v>
      </c>
      <c r="AS923" s="1">
        <f t="shared" si="128"/>
        <v>2.1845461317980797</v>
      </c>
      <c r="AT923" s="1">
        <v>24.628334570513431</v>
      </c>
      <c r="AU923" s="1">
        <v>27.17788484848484</v>
      </c>
      <c r="AV923" s="1">
        <v>6.8641252358098527E-6</v>
      </c>
      <c r="AW923" s="1">
        <v>80.9492581005711</v>
      </c>
      <c r="AX923" s="1">
        <v>44</v>
      </c>
      <c r="AY923" s="1">
        <v>9</v>
      </c>
      <c r="AZ923" s="1">
        <f t="shared" si="129"/>
        <v>1</v>
      </c>
      <c r="BA923" s="1">
        <f t="shared" si="130"/>
        <v>0</v>
      </c>
      <c r="BB923" s="1">
        <f t="shared" si="131"/>
        <v>51970.155018432713</v>
      </c>
      <c r="BC923" s="1">
        <f t="shared" si="132"/>
        <v>2000.02</v>
      </c>
      <c r="BD923" s="1">
        <f t="shared" si="133"/>
        <v>1681.2170999999998</v>
      </c>
      <c r="BE923" s="1">
        <f t="shared" si="134"/>
        <v>0.84060014399855998</v>
      </c>
      <c r="BF923" s="1">
        <f t="shared" si="135"/>
        <v>0.16075827791722083</v>
      </c>
      <c r="BG923" s="1">
        <v>6</v>
      </c>
      <c r="BH923" s="1">
        <v>0.5</v>
      </c>
      <c r="BI923" s="1" t="s">
        <v>356</v>
      </c>
      <c r="BJ923" s="1">
        <v>2</v>
      </c>
      <c r="BK923" s="1" t="b">
        <v>1</v>
      </c>
      <c r="BL923" s="1">
        <v>1660320898.8187499</v>
      </c>
      <c r="BM923" s="1">
        <v>402.25862500000011</v>
      </c>
      <c r="BN923" s="1">
        <v>450.21637500000003</v>
      </c>
      <c r="BO923" s="1">
        <v>27.1766875</v>
      </c>
      <c r="BP923" s="1">
        <v>24.628618750000001</v>
      </c>
      <c r="BQ923" s="1">
        <v>400.93518749999998</v>
      </c>
      <c r="BR923" s="1">
        <v>27.166450000000001</v>
      </c>
      <c r="BS923" s="1">
        <v>500.12074999999999</v>
      </c>
      <c r="BT923" s="1">
        <v>99.550081250000005</v>
      </c>
      <c r="BU923" s="1">
        <v>9.9895424999999996E-2</v>
      </c>
      <c r="BV923" s="1">
        <v>30.982199999999999</v>
      </c>
      <c r="BW923" s="1">
        <v>31.574100000000001</v>
      </c>
      <c r="BX923" s="1">
        <v>999.9</v>
      </c>
      <c r="BY923" s="1">
        <v>0</v>
      </c>
      <c r="BZ923" s="1">
        <v>0</v>
      </c>
      <c r="CA923" s="1">
        <v>10004.108125000001</v>
      </c>
      <c r="CB923" s="1">
        <v>0</v>
      </c>
      <c r="CC923" s="1">
        <v>15.22528125</v>
      </c>
      <c r="CD923" s="1">
        <v>-47.957650000000001</v>
      </c>
      <c r="CE923" s="1">
        <v>413.49599999999998</v>
      </c>
      <c r="CF923" s="1">
        <v>461.58449999999999</v>
      </c>
      <c r="CG923" s="1">
        <v>2.548053125</v>
      </c>
      <c r="CH923" s="1">
        <v>450.21637500000003</v>
      </c>
      <c r="CI923" s="1">
        <v>24.628618750000001</v>
      </c>
      <c r="CJ923" s="1">
        <v>2.705440625</v>
      </c>
      <c r="CK923" s="1">
        <v>2.4517799999999998</v>
      </c>
      <c r="CL923" s="1">
        <v>22.318187500000001</v>
      </c>
      <c r="CM923" s="1">
        <v>20.709900000000001</v>
      </c>
      <c r="CN923" s="1">
        <v>2000.02</v>
      </c>
      <c r="CO923" s="1">
        <v>0.9799965625</v>
      </c>
      <c r="CP923" s="1">
        <v>2.0003637500000001E-2</v>
      </c>
      <c r="CQ923" s="1">
        <v>0</v>
      </c>
      <c r="CR923" s="1">
        <v>2.9224999999999999</v>
      </c>
      <c r="CS923" s="1">
        <v>0</v>
      </c>
      <c r="CT923" s="1">
        <v>26907.84375</v>
      </c>
      <c r="CU923" s="1">
        <v>17412.5</v>
      </c>
      <c r="CV923" s="1">
        <v>42.363187500000002</v>
      </c>
      <c r="CW923" s="1">
        <v>43.375</v>
      </c>
      <c r="CX923" s="1">
        <v>42.375</v>
      </c>
      <c r="CY923" s="1">
        <v>41.808124999999997</v>
      </c>
      <c r="CZ923" s="1">
        <v>42.375</v>
      </c>
      <c r="DA923" s="1">
        <v>1960.01</v>
      </c>
      <c r="DB923" s="1">
        <v>40.01</v>
      </c>
      <c r="DC923" s="1">
        <v>0</v>
      </c>
      <c r="DD923" s="1">
        <v>1660320905.4000001</v>
      </c>
      <c r="DE923" s="1">
        <v>0</v>
      </c>
      <c r="DF923" s="1">
        <v>1660320627.5999999</v>
      </c>
      <c r="DG923" s="1" t="s">
        <v>1970</v>
      </c>
      <c r="DH923" s="1">
        <v>1660320624.0999999</v>
      </c>
      <c r="DI923" s="1">
        <v>1660320627.5999999</v>
      </c>
      <c r="DJ923" s="1">
        <v>29</v>
      </c>
      <c r="DK923" s="1">
        <v>-0.125</v>
      </c>
      <c r="DL923" s="1">
        <v>1E-3</v>
      </c>
      <c r="DM923" s="1">
        <v>1.32</v>
      </c>
      <c r="DN923" s="1">
        <v>1.6E-2</v>
      </c>
      <c r="DO923" s="1">
        <v>400</v>
      </c>
      <c r="DP923" s="1">
        <v>25</v>
      </c>
      <c r="DQ923" s="1">
        <v>0.25</v>
      </c>
      <c r="DR923" s="1">
        <v>0.03</v>
      </c>
      <c r="DS923" s="1">
        <v>9.1830462268747439</v>
      </c>
      <c r="DT923" s="1">
        <v>5.7642624228923216</v>
      </c>
      <c r="DU923" s="1">
        <v>0.44588459629190119</v>
      </c>
      <c r="DV923" s="1">
        <v>0</v>
      </c>
      <c r="DW923" s="1">
        <v>39.053048353389563</v>
      </c>
      <c r="DX923" s="1">
        <v>1.6810904253013981</v>
      </c>
      <c r="DY923" s="1">
        <v>0.32629304687187449</v>
      </c>
      <c r="DZ923" s="1">
        <v>0</v>
      </c>
      <c r="EA923" s="1">
        <v>-47.972756666666683</v>
      </c>
      <c r="EB923" s="1">
        <v>-2.5696631813125141</v>
      </c>
      <c r="EC923" s="1">
        <v>0.40573782067022302</v>
      </c>
      <c r="ED923" s="1">
        <v>0</v>
      </c>
      <c r="EE923" s="1">
        <v>243.5989845998262</v>
      </c>
      <c r="EF923" s="1">
        <v>195.6601972737142</v>
      </c>
      <c r="EG923" s="1">
        <v>19.333629772325391</v>
      </c>
      <c r="EH923" s="1">
        <v>0</v>
      </c>
      <c r="EI923" s="1">
        <v>2.550408</v>
      </c>
      <c r="EJ923" s="1">
        <v>-4.6290956848035907E-2</v>
      </c>
      <c r="EK923" s="1">
        <v>5.0679587606846177E-3</v>
      </c>
      <c r="EL923" s="1">
        <v>1</v>
      </c>
      <c r="EM923" s="1">
        <v>1.953213723888483</v>
      </c>
      <c r="EN923" s="1">
        <v>-1.821947470385853E-2</v>
      </c>
      <c r="EO923" s="1">
        <v>1.524625503030654E-3</v>
      </c>
      <c r="EP923" s="1">
        <v>1</v>
      </c>
      <c r="EQ923" s="1">
        <v>2</v>
      </c>
      <c r="ER923" s="1">
        <v>6</v>
      </c>
      <c r="ES923" s="1" t="s">
        <v>387</v>
      </c>
      <c r="ET923" s="1">
        <v>2.9428800000000002</v>
      </c>
      <c r="EU923" s="1">
        <v>2.80179</v>
      </c>
      <c r="EV923" s="1">
        <v>9.4834100000000005E-2</v>
      </c>
      <c r="EW923" s="1">
        <v>0.10267800000000001</v>
      </c>
      <c r="EX923" s="1">
        <v>0.11772199999999999</v>
      </c>
      <c r="EY923" s="1">
        <v>0.109914</v>
      </c>
      <c r="EZ923" s="1">
        <v>18551.8</v>
      </c>
      <c r="FA923" s="1">
        <v>19283.099999999999</v>
      </c>
      <c r="FB923" s="1">
        <v>23835.599999999999</v>
      </c>
      <c r="FC923" s="1">
        <v>25009.9</v>
      </c>
      <c r="FD923" s="1">
        <v>33661.4</v>
      </c>
      <c r="FE923" s="1">
        <v>35545.800000000003</v>
      </c>
      <c r="FF923" s="1">
        <v>43460.1</v>
      </c>
      <c r="FG923" s="1">
        <v>46232.4</v>
      </c>
      <c r="FH923" s="1">
        <v>1.8664000000000001</v>
      </c>
      <c r="FI923" s="1">
        <v>1.8418000000000001</v>
      </c>
      <c r="FJ923" s="1">
        <v>0.119686</v>
      </c>
      <c r="FK923" s="1">
        <v>0</v>
      </c>
      <c r="FL923" s="1">
        <v>29.624400000000001</v>
      </c>
      <c r="FM923" s="1">
        <v>999.9</v>
      </c>
      <c r="FN923" s="1">
        <v>58.9</v>
      </c>
      <c r="FO923" s="1">
        <v>36.299999999999997</v>
      </c>
      <c r="FP923" s="1">
        <v>35.903700000000001</v>
      </c>
      <c r="FQ923" s="1">
        <v>63.3249</v>
      </c>
      <c r="FR923" s="1">
        <v>22.548100000000002</v>
      </c>
      <c r="FS923" s="1">
        <v>1</v>
      </c>
      <c r="FT923" s="1">
        <v>0.40121699999999999</v>
      </c>
      <c r="FU923" s="1">
        <v>1.20845</v>
      </c>
      <c r="FV923" s="1">
        <v>20.316600000000001</v>
      </c>
      <c r="FW923" s="1">
        <v>5.2099500000000001</v>
      </c>
      <c r="FX923" s="1">
        <v>11.9068</v>
      </c>
      <c r="FY923" s="1">
        <v>5.0025000000000004</v>
      </c>
      <c r="FZ923" s="1">
        <v>3.29</v>
      </c>
      <c r="GA923" s="1">
        <v>9999</v>
      </c>
      <c r="GB923" s="1">
        <v>9999</v>
      </c>
      <c r="GC923" s="1">
        <v>9999</v>
      </c>
      <c r="GD923" s="1">
        <v>999.9</v>
      </c>
      <c r="GE923" s="1">
        <v>1.8595600000000001</v>
      </c>
      <c r="GF923" s="1">
        <v>1.8545700000000001</v>
      </c>
      <c r="GG923" s="1">
        <v>1.8577600000000001</v>
      </c>
      <c r="GH923" s="1">
        <v>1.85623</v>
      </c>
      <c r="GI923" s="1">
        <v>1.855</v>
      </c>
      <c r="GJ923" s="1">
        <v>1.8545499999999999</v>
      </c>
      <c r="GK923" s="1">
        <v>1.85331</v>
      </c>
      <c r="GL923" s="1">
        <v>1.8563799999999999</v>
      </c>
      <c r="GM923" s="1">
        <v>0</v>
      </c>
      <c r="GN923" s="1">
        <v>0</v>
      </c>
      <c r="GO923" s="1">
        <v>0</v>
      </c>
      <c r="GP923" s="1">
        <v>0</v>
      </c>
      <c r="GQ923" s="1" t="s">
        <v>359</v>
      </c>
      <c r="GR923" s="1" t="s">
        <v>360</v>
      </c>
      <c r="GS923" s="1" t="s">
        <v>361</v>
      </c>
      <c r="GT923" s="1" t="s">
        <v>361</v>
      </c>
      <c r="GU923" s="1" t="s">
        <v>361</v>
      </c>
      <c r="GV923" s="1" t="s">
        <v>361</v>
      </c>
      <c r="GW923" s="1">
        <v>0</v>
      </c>
      <c r="GX923" s="1">
        <v>100</v>
      </c>
      <c r="GY923" s="1">
        <v>100</v>
      </c>
      <c r="GZ923" s="1">
        <v>1.401</v>
      </c>
      <c r="HA923" s="1">
        <v>1.03E-2</v>
      </c>
      <c r="HB923" s="1">
        <v>0.38386874957061617</v>
      </c>
      <c r="HC923" s="1">
        <v>2.7716384584972409E-3</v>
      </c>
      <c r="HD923" s="1">
        <v>-1.1467119688665799E-6</v>
      </c>
      <c r="HE923" s="1">
        <v>2.0626329066488061E-10</v>
      </c>
      <c r="HF923" s="1">
        <v>-7.258975840326358E-2</v>
      </c>
      <c r="HG923" s="1">
        <v>1.066993184659233E-2</v>
      </c>
      <c r="HH923" s="1">
        <v>-3.4528890892081033E-4</v>
      </c>
      <c r="HI923" s="1">
        <v>2.382551249023132E-6</v>
      </c>
      <c r="HJ923" s="1">
        <v>1</v>
      </c>
      <c r="HK923" s="1">
        <v>2115</v>
      </c>
      <c r="HL923" s="1">
        <v>2</v>
      </c>
      <c r="HM923" s="1">
        <v>30</v>
      </c>
      <c r="HN923" s="1">
        <v>4.7</v>
      </c>
      <c r="HO923" s="1">
        <v>4.7</v>
      </c>
      <c r="HP923" s="1">
        <v>1.25122</v>
      </c>
      <c r="HQ923" s="1">
        <v>2.34253</v>
      </c>
      <c r="HR923" s="1">
        <v>1.4978</v>
      </c>
      <c r="HS923" s="1">
        <v>2.2997999999999998</v>
      </c>
      <c r="HT923" s="1">
        <v>1.5478499999999999</v>
      </c>
      <c r="HU923" s="1">
        <v>2.2814899999999998</v>
      </c>
      <c r="HV923" s="1">
        <v>39.3917</v>
      </c>
      <c r="HW923" s="1">
        <v>13.6942</v>
      </c>
      <c r="HX923" s="1">
        <v>18</v>
      </c>
      <c r="HY923" s="1">
        <v>446.14400000000001</v>
      </c>
      <c r="HZ923" s="1">
        <v>488.19</v>
      </c>
      <c r="IA923" s="1">
        <v>27.783799999999999</v>
      </c>
      <c r="IB923" s="1">
        <v>32.156199999999998</v>
      </c>
      <c r="IC923" s="1">
        <v>29.9999</v>
      </c>
      <c r="ID923" s="1">
        <v>32.005099999999999</v>
      </c>
      <c r="IE923" s="1">
        <v>32.098399999999998</v>
      </c>
      <c r="IF923" s="1">
        <v>25.0701</v>
      </c>
      <c r="IG923" s="1">
        <v>33.400300000000001</v>
      </c>
      <c r="IH923" s="1">
        <v>0</v>
      </c>
      <c r="II923" s="1">
        <v>27.796600000000002</v>
      </c>
      <c r="IJ923" s="1">
        <v>531.38400000000001</v>
      </c>
      <c r="IK923" s="1">
        <v>24.5808</v>
      </c>
      <c r="IL923" s="1">
        <v>100.496</v>
      </c>
      <c r="IM923" s="1">
        <v>100.19799999999999</v>
      </c>
      <c r="IN923" s="1" t="s">
        <v>366</v>
      </c>
    </row>
    <row r="924" spans="1:248" ht="15.75" customHeight="1" x14ac:dyDescent="0.3">
      <c r="A924" s="1">
        <v>908</v>
      </c>
      <c r="B924" s="1">
        <v>1660320908.5999999</v>
      </c>
      <c r="C924" s="1">
        <v>9942</v>
      </c>
      <c r="D924" s="1" t="s">
        <v>2161</v>
      </c>
      <c r="E924" s="1" t="s">
        <v>2162</v>
      </c>
      <c r="F924" s="1">
        <v>1</v>
      </c>
      <c r="G924" s="1" t="s">
        <v>1969</v>
      </c>
      <c r="H924" s="1" t="s">
        <v>350</v>
      </c>
      <c r="I924" s="1" t="s">
        <v>351</v>
      </c>
      <c r="J924" s="1" t="s">
        <v>352</v>
      </c>
      <c r="K924" s="1" t="s">
        <v>353</v>
      </c>
      <c r="L924" s="1" t="s">
        <v>1969</v>
      </c>
      <c r="M924" s="1" t="s">
        <v>355</v>
      </c>
      <c r="N924" s="1">
        <v>1660320900.8187499</v>
      </c>
      <c r="O924" s="1">
        <f t="shared" si="102"/>
        <v>2.1844764011760627E-3</v>
      </c>
      <c r="P924" s="1">
        <f t="shared" si="103"/>
        <v>2.1844764011760627</v>
      </c>
      <c r="Q924" s="1">
        <f t="shared" si="104"/>
        <v>10.197521454166917</v>
      </c>
      <c r="R924" s="1">
        <f t="shared" si="105"/>
        <v>412.01131249999997</v>
      </c>
      <c r="S924" s="1">
        <f t="shared" si="106"/>
        <v>249.73066044139449</v>
      </c>
      <c r="T924" s="1">
        <f t="shared" si="107"/>
        <v>24.885595245661385</v>
      </c>
      <c r="U924" s="1">
        <f t="shared" si="108"/>
        <v>41.056819941077535</v>
      </c>
      <c r="V924" s="1">
        <f t="shared" si="109"/>
        <v>0.10958691278702937</v>
      </c>
      <c r="W924" s="1">
        <f t="shared" si="110"/>
        <v>2.9212979049076728</v>
      </c>
      <c r="X924" s="1">
        <f t="shared" si="111"/>
        <v>0.10735327448270666</v>
      </c>
      <c r="Y924" s="1">
        <f t="shared" si="112"/>
        <v>6.7292688175804694E-2</v>
      </c>
      <c r="Z924" s="1">
        <f t="shared" si="113"/>
        <v>321.51747674999996</v>
      </c>
      <c r="AA924" s="1">
        <f t="shared" si="114"/>
        <v>32.310219922798467</v>
      </c>
      <c r="AB924" s="1">
        <f t="shared" si="115"/>
        <v>31.572918749999999</v>
      </c>
      <c r="AC924" s="1">
        <f t="shared" si="116"/>
        <v>4.6608623333348627</v>
      </c>
      <c r="AD924" s="1">
        <f t="shared" si="117"/>
        <v>60.088565604138836</v>
      </c>
      <c r="AE924" s="1">
        <f t="shared" si="118"/>
        <v>2.7081149510802649</v>
      </c>
      <c r="AF924" s="1">
        <f t="shared" si="119"/>
        <v>4.5068723539204152</v>
      </c>
      <c r="AG924" s="1">
        <f t="shared" si="120"/>
        <v>1.9527473822545978</v>
      </c>
      <c r="AH924" s="1">
        <f t="shared" si="121"/>
        <v>-96.335409291864366</v>
      </c>
      <c r="AI924" s="1">
        <f t="shared" si="122"/>
        <v>-92.990764987498608</v>
      </c>
      <c r="AJ924" s="1">
        <f t="shared" si="123"/>
        <v>-7.1678011885269068</v>
      </c>
      <c r="AK924" s="1">
        <f t="shared" si="124"/>
        <v>125.02350128211009</v>
      </c>
      <c r="AL924" s="1">
        <f t="shared" si="125"/>
        <v>39.40917981268359</v>
      </c>
      <c r="AM924" s="1">
        <f t="shared" si="126"/>
        <v>2.1827680558826037</v>
      </c>
      <c r="AN924" s="1">
        <f t="shared" si="127"/>
        <v>10.197521454166917</v>
      </c>
      <c r="AO924" s="1">
        <v>498.08785646282718</v>
      </c>
      <c r="AP924" s="1">
        <v>459.79969696969681</v>
      </c>
      <c r="AQ924" s="1">
        <v>4.9510750205587479</v>
      </c>
      <c r="AR924" s="1">
        <v>66.056811601181195</v>
      </c>
      <c r="AS924" s="1">
        <f t="shared" si="128"/>
        <v>2.1844764011760627</v>
      </c>
      <c r="AT924" s="1">
        <v>24.630262517409491</v>
      </c>
      <c r="AU924" s="1">
        <v>27.179655757575748</v>
      </c>
      <c r="AV924" s="1">
        <v>9.5087123668957317E-6</v>
      </c>
      <c r="AW924" s="1">
        <v>80.9492581005711</v>
      </c>
      <c r="AX924" s="1">
        <v>44</v>
      </c>
      <c r="AY924" s="1">
        <v>9</v>
      </c>
      <c r="AZ924" s="1">
        <f t="shared" si="129"/>
        <v>1</v>
      </c>
      <c r="BA924" s="1">
        <f t="shared" si="130"/>
        <v>0</v>
      </c>
      <c r="BB924" s="1">
        <f t="shared" si="131"/>
        <v>51939.759329662789</v>
      </c>
      <c r="BC924" s="1">
        <f t="shared" si="132"/>
        <v>2000.005625</v>
      </c>
      <c r="BD924" s="1">
        <f t="shared" si="133"/>
        <v>1681.205025</v>
      </c>
      <c r="BE924" s="1">
        <f t="shared" si="134"/>
        <v>0.84060014831208285</v>
      </c>
      <c r="BF924" s="1">
        <f t="shared" si="135"/>
        <v>0.16075828624231991</v>
      </c>
      <c r="BG924" s="1">
        <v>6</v>
      </c>
      <c r="BH924" s="1">
        <v>0.5</v>
      </c>
      <c r="BI924" s="1" t="s">
        <v>356</v>
      </c>
      <c r="BJ924" s="1">
        <v>2</v>
      </c>
      <c r="BK924" s="1" t="b">
        <v>1</v>
      </c>
      <c r="BL924" s="1">
        <v>1660320900.8187499</v>
      </c>
      <c r="BM924" s="1">
        <v>412.01131249999997</v>
      </c>
      <c r="BN924" s="1">
        <v>460.36881249999999</v>
      </c>
      <c r="BO924" s="1">
        <v>27.176337499999999</v>
      </c>
      <c r="BP924" s="1">
        <v>24.628868749999999</v>
      </c>
      <c r="BQ924" s="1">
        <v>410.66887500000001</v>
      </c>
      <c r="BR924" s="1">
        <v>27.166093750000002</v>
      </c>
      <c r="BS924" s="1">
        <v>500.13137499999999</v>
      </c>
      <c r="BT924" s="1">
        <v>99.549718750000011</v>
      </c>
      <c r="BU924" s="1">
        <v>0.1000207</v>
      </c>
      <c r="BV924" s="1">
        <v>30.982475000000001</v>
      </c>
      <c r="BW924" s="1">
        <v>31.572918749999999</v>
      </c>
      <c r="BX924" s="1">
        <v>999.9</v>
      </c>
      <c r="BY924" s="1">
        <v>0</v>
      </c>
      <c r="BZ924" s="1">
        <v>0</v>
      </c>
      <c r="CA924" s="1">
        <v>9998.0550000000003</v>
      </c>
      <c r="CB924" s="1">
        <v>0</v>
      </c>
      <c r="CC924" s="1">
        <v>15.24744375</v>
      </c>
      <c r="CD924" s="1">
        <v>-48.357462499999997</v>
      </c>
      <c r="CE924" s="1">
        <v>423.52100000000002</v>
      </c>
      <c r="CF924" s="1">
        <v>471.99343750000003</v>
      </c>
      <c r="CG924" s="1">
        <v>2.5474537499999999</v>
      </c>
      <c r="CH924" s="1">
        <v>460.36881249999999</v>
      </c>
      <c r="CI924" s="1">
        <v>24.628868749999999</v>
      </c>
      <c r="CJ924" s="1">
        <v>2.705395625</v>
      </c>
      <c r="CK924" s="1">
        <v>2.4517956249999999</v>
      </c>
      <c r="CL924" s="1">
        <v>22.31791875</v>
      </c>
      <c r="CM924" s="1">
        <v>20.710006249999999</v>
      </c>
      <c r="CN924" s="1">
        <v>2000.005625</v>
      </c>
      <c r="CO924" s="1">
        <v>0.97999637500000003</v>
      </c>
      <c r="CP924" s="1">
        <v>2.0003824999999999E-2</v>
      </c>
      <c r="CQ924" s="1">
        <v>0</v>
      </c>
      <c r="CR924" s="1">
        <v>2.7795624999999999</v>
      </c>
      <c r="CS924" s="1">
        <v>0</v>
      </c>
      <c r="CT924" s="1">
        <v>26903.506249999999</v>
      </c>
      <c r="CU924" s="1">
        <v>17412.375</v>
      </c>
      <c r="CV924" s="1">
        <v>42.355312499999997</v>
      </c>
      <c r="CW924" s="1">
        <v>43.375</v>
      </c>
      <c r="CX924" s="1">
        <v>42.375</v>
      </c>
      <c r="CY924" s="1">
        <v>41.800375000000003</v>
      </c>
      <c r="CZ924" s="1">
        <v>42.375</v>
      </c>
      <c r="DA924" s="1">
        <v>1959.995625</v>
      </c>
      <c r="DB924" s="1">
        <v>40.01</v>
      </c>
      <c r="DC924" s="1">
        <v>0</v>
      </c>
      <c r="DD924" s="1">
        <v>1660320906.5999999</v>
      </c>
      <c r="DE924" s="1">
        <v>0</v>
      </c>
      <c r="DF924" s="1">
        <v>1660320627.5999999</v>
      </c>
      <c r="DG924" s="1" t="s">
        <v>1970</v>
      </c>
      <c r="DH924" s="1">
        <v>1660320624.0999999</v>
      </c>
      <c r="DI924" s="1">
        <v>1660320627.5999999</v>
      </c>
      <c r="DJ924" s="1">
        <v>29</v>
      </c>
      <c r="DK924" s="1">
        <v>-0.125</v>
      </c>
      <c r="DL924" s="1">
        <v>1E-3</v>
      </c>
      <c r="DM924" s="1">
        <v>1.32</v>
      </c>
      <c r="DN924" s="1">
        <v>1.6E-2</v>
      </c>
      <c r="DO924" s="1">
        <v>400</v>
      </c>
      <c r="DP924" s="1">
        <v>25</v>
      </c>
      <c r="DQ924" s="1">
        <v>0.25</v>
      </c>
      <c r="DR924" s="1">
        <v>0.03</v>
      </c>
      <c r="DS924" s="1">
        <v>9.2838387654394001</v>
      </c>
      <c r="DT924" s="1">
        <v>5.4985088428708826</v>
      </c>
      <c r="DU924" s="1">
        <v>0.41464354750528759</v>
      </c>
      <c r="DV924" s="1">
        <v>0</v>
      </c>
      <c r="DW924" s="1">
        <v>39.141578568086793</v>
      </c>
      <c r="DX924" s="1">
        <v>2.080568839708024</v>
      </c>
      <c r="DY924" s="1">
        <v>0.36378028413253172</v>
      </c>
      <c r="DZ924" s="1">
        <v>0</v>
      </c>
      <c r="EA924" s="1">
        <v>-48.119926666666657</v>
      </c>
      <c r="EB924" s="1">
        <v>-3.7579515016686011</v>
      </c>
      <c r="EC924" s="1">
        <v>0.52583860764391299</v>
      </c>
      <c r="ED924" s="1">
        <v>0</v>
      </c>
      <c r="EE924" s="1">
        <v>247.07220692308351</v>
      </c>
      <c r="EF924" s="1">
        <v>198.80062994315111</v>
      </c>
      <c r="EG924" s="1">
        <v>19.659905584916821</v>
      </c>
      <c r="EH924" s="1">
        <v>0</v>
      </c>
      <c r="EI924" s="1">
        <v>2.549563</v>
      </c>
      <c r="EJ924" s="1">
        <v>-3.7224540337709187E-2</v>
      </c>
      <c r="EK924" s="1">
        <v>4.1418692639917896E-3</v>
      </c>
      <c r="EL924" s="1">
        <v>1</v>
      </c>
      <c r="EM924" s="1">
        <v>1.952965351898883</v>
      </c>
      <c r="EN924" s="1">
        <v>-1.6057618383326051E-2</v>
      </c>
      <c r="EO924" s="1">
        <v>1.4022786268209509E-3</v>
      </c>
      <c r="EP924" s="1">
        <v>1</v>
      </c>
      <c r="EQ924" s="1">
        <v>2</v>
      </c>
      <c r="ER924" s="1">
        <v>6</v>
      </c>
      <c r="ES924" s="1" t="s">
        <v>387</v>
      </c>
      <c r="ET924" s="1">
        <v>2.94251</v>
      </c>
      <c r="EU924" s="1">
        <v>2.8016200000000002</v>
      </c>
      <c r="EV924" s="1">
        <v>9.6018300000000001E-2</v>
      </c>
      <c r="EW924" s="1">
        <v>0.104008</v>
      </c>
      <c r="EX924" s="1">
        <v>0.117725</v>
      </c>
      <c r="EY924" s="1">
        <v>0.109913</v>
      </c>
      <c r="EZ924" s="1">
        <v>18527.599999999999</v>
      </c>
      <c r="FA924" s="1">
        <v>19254.599999999999</v>
      </c>
      <c r="FB924" s="1">
        <v>23835.599999999999</v>
      </c>
      <c r="FC924" s="1">
        <v>25010</v>
      </c>
      <c r="FD924" s="1">
        <v>33661.300000000003</v>
      </c>
      <c r="FE924" s="1">
        <v>35546.199999999997</v>
      </c>
      <c r="FF924" s="1">
        <v>43460.2</v>
      </c>
      <c r="FG924" s="1">
        <v>46232.800000000003</v>
      </c>
      <c r="FH924" s="1">
        <v>1.8667199999999999</v>
      </c>
      <c r="FI924" s="1">
        <v>1.84185</v>
      </c>
      <c r="FJ924" s="1">
        <v>0.120312</v>
      </c>
      <c r="FK924" s="1">
        <v>0</v>
      </c>
      <c r="FL924" s="1">
        <v>29.6234</v>
      </c>
      <c r="FM924" s="1">
        <v>999.9</v>
      </c>
      <c r="FN924" s="1">
        <v>58.9</v>
      </c>
      <c r="FO924" s="1">
        <v>36.299999999999997</v>
      </c>
      <c r="FP924" s="1">
        <v>35.902200000000001</v>
      </c>
      <c r="FQ924" s="1">
        <v>63.164900000000003</v>
      </c>
      <c r="FR924" s="1">
        <v>23.273199999999999</v>
      </c>
      <c r="FS924" s="1">
        <v>1</v>
      </c>
      <c r="FT924" s="1">
        <v>0.40118599999999999</v>
      </c>
      <c r="FU924" s="1">
        <v>1.2076499999999999</v>
      </c>
      <c r="FV924" s="1">
        <v>20.316700000000001</v>
      </c>
      <c r="FW924" s="1">
        <v>5.2103999999999999</v>
      </c>
      <c r="FX924" s="1">
        <v>11.906000000000001</v>
      </c>
      <c r="FY924" s="1">
        <v>5.0027499999999998</v>
      </c>
      <c r="FZ924" s="1">
        <v>3.2901500000000001</v>
      </c>
      <c r="GA924" s="1">
        <v>9999</v>
      </c>
      <c r="GB924" s="1">
        <v>9999</v>
      </c>
      <c r="GC924" s="1">
        <v>9999</v>
      </c>
      <c r="GD924" s="1">
        <v>999.9</v>
      </c>
      <c r="GE924" s="1">
        <v>1.8595699999999999</v>
      </c>
      <c r="GF924" s="1">
        <v>1.85459</v>
      </c>
      <c r="GG924" s="1">
        <v>1.8577600000000001</v>
      </c>
      <c r="GH924" s="1">
        <v>1.85623</v>
      </c>
      <c r="GI924" s="1">
        <v>1.85501</v>
      </c>
      <c r="GJ924" s="1">
        <v>1.8545499999999999</v>
      </c>
      <c r="GK924" s="1">
        <v>1.8533200000000001</v>
      </c>
      <c r="GL924" s="1">
        <v>1.8563799999999999</v>
      </c>
      <c r="GM924" s="1">
        <v>0</v>
      </c>
      <c r="GN924" s="1">
        <v>0</v>
      </c>
      <c r="GO924" s="1">
        <v>0</v>
      </c>
      <c r="GP924" s="1">
        <v>0</v>
      </c>
      <c r="GQ924" s="1" t="s">
        <v>359</v>
      </c>
      <c r="GR924" s="1" t="s">
        <v>360</v>
      </c>
      <c r="GS924" s="1" t="s">
        <v>361</v>
      </c>
      <c r="GT924" s="1" t="s">
        <v>361</v>
      </c>
      <c r="GU924" s="1" t="s">
        <v>361</v>
      </c>
      <c r="GV924" s="1" t="s">
        <v>361</v>
      </c>
      <c r="GW924" s="1">
        <v>0</v>
      </c>
      <c r="GX924" s="1">
        <v>100</v>
      </c>
      <c r="GY924" s="1">
        <v>100</v>
      </c>
      <c r="GZ924" s="1">
        <v>1.415</v>
      </c>
      <c r="HA924" s="1">
        <v>1.0200000000000001E-2</v>
      </c>
      <c r="HB924" s="1">
        <v>0.38386874957061617</v>
      </c>
      <c r="HC924" s="1">
        <v>2.7716384584972409E-3</v>
      </c>
      <c r="HD924" s="1">
        <v>-1.1467119688665799E-6</v>
      </c>
      <c r="HE924" s="1">
        <v>2.0626329066488061E-10</v>
      </c>
      <c r="HF924" s="1">
        <v>-7.258975840326358E-2</v>
      </c>
      <c r="HG924" s="1">
        <v>1.066993184659233E-2</v>
      </c>
      <c r="HH924" s="1">
        <v>-3.4528890892081033E-4</v>
      </c>
      <c r="HI924" s="1">
        <v>2.382551249023132E-6</v>
      </c>
      <c r="HJ924" s="1">
        <v>1</v>
      </c>
      <c r="HK924" s="1">
        <v>2115</v>
      </c>
      <c r="HL924" s="1">
        <v>2</v>
      </c>
      <c r="HM924" s="1">
        <v>30</v>
      </c>
      <c r="HN924" s="1">
        <v>4.7</v>
      </c>
      <c r="HO924" s="1">
        <v>4.7</v>
      </c>
      <c r="HP924" s="1">
        <v>1.2634300000000001</v>
      </c>
      <c r="HQ924" s="1">
        <v>2.32544</v>
      </c>
      <c r="HR924" s="1">
        <v>1.4978</v>
      </c>
      <c r="HS924" s="1">
        <v>2.2997999999999998</v>
      </c>
      <c r="HT924" s="1">
        <v>1.5478499999999999</v>
      </c>
      <c r="HU924" s="1">
        <v>2.34863</v>
      </c>
      <c r="HV924" s="1">
        <v>39.3917</v>
      </c>
      <c r="HW924" s="1">
        <v>13.702999999999999</v>
      </c>
      <c r="HX924" s="1">
        <v>18</v>
      </c>
      <c r="HY924" s="1">
        <v>446.31700000000001</v>
      </c>
      <c r="HZ924" s="1">
        <v>488.22300000000001</v>
      </c>
      <c r="IA924" s="1">
        <v>27.787400000000002</v>
      </c>
      <c r="IB924" s="1">
        <v>32.155099999999997</v>
      </c>
      <c r="IC924" s="1">
        <v>29.9999</v>
      </c>
      <c r="ID924" s="1">
        <v>32.003999999999998</v>
      </c>
      <c r="IE924" s="1">
        <v>32.098300000000002</v>
      </c>
      <c r="IF924" s="1">
        <v>25.3843</v>
      </c>
      <c r="IG924" s="1">
        <v>33.400300000000001</v>
      </c>
      <c r="IH924" s="1">
        <v>0</v>
      </c>
      <c r="II924" s="1">
        <v>27.796600000000002</v>
      </c>
      <c r="IJ924" s="1">
        <v>531.38400000000001</v>
      </c>
      <c r="IK924" s="1">
        <v>24.5777</v>
      </c>
      <c r="IL924" s="1">
        <v>100.496</v>
      </c>
      <c r="IM924" s="1">
        <v>100.19799999999999</v>
      </c>
      <c r="IN924" s="1" t="s">
        <v>366</v>
      </c>
    </row>
    <row r="925" spans="1:248" ht="15.75" customHeight="1" x14ac:dyDescent="0.3">
      <c r="A925" s="1">
        <v>909</v>
      </c>
      <c r="B925" s="1">
        <v>1660320909.0999999</v>
      </c>
      <c r="C925" s="1">
        <v>9942.5</v>
      </c>
      <c r="D925" s="1" t="s">
        <v>2163</v>
      </c>
      <c r="E925" s="1" t="s">
        <v>2164</v>
      </c>
      <c r="F925" s="1">
        <v>1</v>
      </c>
      <c r="G925" s="1" t="s">
        <v>1969</v>
      </c>
      <c r="H925" s="1" t="s">
        <v>350</v>
      </c>
      <c r="I925" s="1" t="s">
        <v>351</v>
      </c>
      <c r="J925" s="1" t="s">
        <v>352</v>
      </c>
      <c r="K925" s="1" t="s">
        <v>353</v>
      </c>
      <c r="L925" s="1" t="s">
        <v>1969</v>
      </c>
      <c r="M925" s="1" t="s">
        <v>355</v>
      </c>
      <c r="N925" s="1">
        <v>1660320900.8187499</v>
      </c>
      <c r="O925" s="1">
        <f t="shared" si="102"/>
        <v>2.1842356484927218E-3</v>
      </c>
      <c r="P925" s="1">
        <f t="shared" si="103"/>
        <v>2.1842356484927219</v>
      </c>
      <c r="Q925" s="1">
        <f t="shared" si="104"/>
        <v>10.421234934688941</v>
      </c>
      <c r="R925" s="1">
        <f t="shared" si="105"/>
        <v>412.01131249999997</v>
      </c>
      <c r="S925" s="1">
        <f t="shared" si="106"/>
        <v>246.44242510811918</v>
      </c>
      <c r="T925" s="1">
        <f t="shared" si="107"/>
        <v>24.557923451450218</v>
      </c>
      <c r="U925" s="1">
        <f t="shared" si="108"/>
        <v>41.056819941077535</v>
      </c>
      <c r="V925" s="1">
        <f t="shared" si="109"/>
        <v>0.10957458428598534</v>
      </c>
      <c r="W925" s="1">
        <f t="shared" si="110"/>
        <v>2.9212979049076728</v>
      </c>
      <c r="X925" s="1">
        <f t="shared" si="111"/>
        <v>0.10734144300268554</v>
      </c>
      <c r="Y925" s="1">
        <f t="shared" si="112"/>
        <v>6.7285250106226796E-2</v>
      </c>
      <c r="Z925" s="1">
        <f t="shared" si="113"/>
        <v>321.51747674999996</v>
      </c>
      <c r="AA925" s="1">
        <f t="shared" si="114"/>
        <v>32.310282525139343</v>
      </c>
      <c r="AB925" s="1">
        <f t="shared" si="115"/>
        <v>31.572918749999999</v>
      </c>
      <c r="AC925" s="1">
        <f t="shared" si="116"/>
        <v>4.6608623333348627</v>
      </c>
      <c r="AD925" s="1">
        <f t="shared" si="117"/>
        <v>60.088565604138836</v>
      </c>
      <c r="AE925" s="1">
        <f t="shared" si="118"/>
        <v>2.7081149510802649</v>
      </c>
      <c r="AF925" s="1">
        <f t="shared" si="119"/>
        <v>4.5068723539204152</v>
      </c>
      <c r="AG925" s="1">
        <f t="shared" si="120"/>
        <v>1.9527473822545978</v>
      </c>
      <c r="AH925" s="1">
        <f t="shared" si="121"/>
        <v>-96.324792098529031</v>
      </c>
      <c r="AI925" s="1">
        <f t="shared" si="122"/>
        <v>-92.990764987498608</v>
      </c>
      <c r="AJ925" s="1">
        <f t="shared" si="123"/>
        <v>-7.1678011885269068</v>
      </c>
      <c r="AK925" s="1">
        <f t="shared" si="124"/>
        <v>125.03411847544544</v>
      </c>
      <c r="AL925" s="1">
        <f t="shared" si="125"/>
        <v>39.40917981268359</v>
      </c>
      <c r="AM925" s="1">
        <f t="shared" si="126"/>
        <v>2.1827680558826037</v>
      </c>
      <c r="AN925" s="1">
        <f t="shared" si="127"/>
        <v>10.421234934688941</v>
      </c>
      <c r="AO925" s="1">
        <v>501.10487088668958</v>
      </c>
      <c r="AP925" s="1">
        <v>462.352527272727</v>
      </c>
      <c r="AQ925" s="1">
        <v>4.9874255315614446</v>
      </c>
      <c r="AR925" s="1">
        <v>66.056811601181195</v>
      </c>
      <c r="AS925" s="1">
        <f t="shared" si="128"/>
        <v>2.1842356484927219</v>
      </c>
      <c r="AT925" s="1">
        <v>24.630900721646249</v>
      </c>
      <c r="AU925" s="1">
        <v>27.180001212121201</v>
      </c>
      <c r="AV925" s="1">
        <v>1.1214119596945299E-5</v>
      </c>
      <c r="AW925" s="1">
        <v>80.9492581005711</v>
      </c>
      <c r="AX925" s="1">
        <v>44</v>
      </c>
      <c r="AY925" s="1">
        <v>9</v>
      </c>
      <c r="AZ925" s="1">
        <f t="shared" si="129"/>
        <v>1</v>
      </c>
      <c r="BA925" s="1">
        <f t="shared" si="130"/>
        <v>0</v>
      </c>
      <c r="BB925" s="1">
        <f t="shared" si="131"/>
        <v>51939.759329662789</v>
      </c>
      <c r="BC925" s="1">
        <f t="shared" si="132"/>
        <v>2000.005625</v>
      </c>
      <c r="BD925" s="1">
        <f t="shared" si="133"/>
        <v>1681.205025</v>
      </c>
      <c r="BE925" s="1">
        <f t="shared" si="134"/>
        <v>0.84060014831208285</v>
      </c>
      <c r="BF925" s="1">
        <f t="shared" si="135"/>
        <v>0.16075828624231991</v>
      </c>
      <c r="BG925" s="1">
        <v>6</v>
      </c>
      <c r="BH925" s="1">
        <v>0.5</v>
      </c>
      <c r="BI925" s="1" t="s">
        <v>356</v>
      </c>
      <c r="BJ925" s="1">
        <v>2</v>
      </c>
      <c r="BK925" s="1" t="b">
        <v>1</v>
      </c>
      <c r="BL925" s="1">
        <v>1660320900.8187499</v>
      </c>
      <c r="BM925" s="1">
        <v>412.01131249999997</v>
      </c>
      <c r="BN925" s="1">
        <v>460.36881249999999</v>
      </c>
      <c r="BO925" s="1">
        <v>27.176337499999999</v>
      </c>
      <c r="BP925" s="1">
        <v>24.628868749999999</v>
      </c>
      <c r="BQ925" s="1">
        <v>410.66887500000001</v>
      </c>
      <c r="BR925" s="1">
        <v>27.166093750000002</v>
      </c>
      <c r="BS925" s="1">
        <v>500.13137499999999</v>
      </c>
      <c r="BT925" s="1">
        <v>99.549718750000011</v>
      </c>
      <c r="BU925" s="1">
        <v>0.1000207</v>
      </c>
      <c r="BV925" s="1">
        <v>30.982475000000001</v>
      </c>
      <c r="BW925" s="1">
        <v>31.572918749999999</v>
      </c>
      <c r="BX925" s="1">
        <v>999.9</v>
      </c>
      <c r="BY925" s="1">
        <v>0</v>
      </c>
      <c r="BZ925" s="1">
        <v>0</v>
      </c>
      <c r="CA925" s="1">
        <v>9998.0550000000003</v>
      </c>
      <c r="CB925" s="1">
        <v>0</v>
      </c>
      <c r="CC925" s="1">
        <v>15.24744375</v>
      </c>
      <c r="CD925" s="1">
        <v>-48.357462499999997</v>
      </c>
      <c r="CE925" s="1">
        <v>423.52100000000002</v>
      </c>
      <c r="CF925" s="1">
        <v>471.99343750000003</v>
      </c>
      <c r="CG925" s="1">
        <v>2.5474537499999999</v>
      </c>
      <c r="CH925" s="1">
        <v>460.36881249999999</v>
      </c>
      <c r="CI925" s="1">
        <v>24.628868749999999</v>
      </c>
      <c r="CJ925" s="1">
        <v>2.705395625</v>
      </c>
      <c r="CK925" s="1">
        <v>2.4517956249999999</v>
      </c>
      <c r="CL925" s="1">
        <v>22.31791875</v>
      </c>
      <c r="CM925" s="1">
        <v>20.710006249999999</v>
      </c>
      <c r="CN925" s="1">
        <v>2000.005625</v>
      </c>
      <c r="CO925" s="1">
        <v>0.97999637500000003</v>
      </c>
      <c r="CP925" s="1">
        <v>2.0003824999999999E-2</v>
      </c>
      <c r="CQ925" s="1">
        <v>0</v>
      </c>
      <c r="CR925" s="1">
        <v>2.7795624999999999</v>
      </c>
      <c r="CS925" s="1">
        <v>0</v>
      </c>
      <c r="CT925" s="1">
        <v>26903.506249999999</v>
      </c>
      <c r="CU925" s="1">
        <v>17412.375</v>
      </c>
      <c r="CV925" s="1">
        <v>42.355312499999997</v>
      </c>
      <c r="CW925" s="1">
        <v>43.375</v>
      </c>
      <c r="CX925" s="1">
        <v>42.375</v>
      </c>
      <c r="CY925" s="1">
        <v>41.800375000000003</v>
      </c>
      <c r="CZ925" s="1">
        <v>42.375</v>
      </c>
      <c r="DA925" s="1">
        <v>1959.995625</v>
      </c>
      <c r="DB925" s="1">
        <v>40.01</v>
      </c>
      <c r="DC925" s="1">
        <v>0</v>
      </c>
      <c r="DD925" s="1">
        <v>1660320907.2</v>
      </c>
      <c r="DE925" s="1">
        <v>0</v>
      </c>
      <c r="DF925" s="1">
        <v>1660320627.5999999</v>
      </c>
      <c r="DG925" s="1" t="s">
        <v>1970</v>
      </c>
      <c r="DH925" s="1">
        <v>1660320624.0999999</v>
      </c>
      <c r="DI925" s="1">
        <v>1660320627.5999999</v>
      </c>
      <c r="DJ925" s="1">
        <v>29</v>
      </c>
      <c r="DK925" s="1">
        <v>-0.125</v>
      </c>
      <c r="DL925" s="1">
        <v>1E-3</v>
      </c>
      <c r="DM925" s="1">
        <v>1.32</v>
      </c>
      <c r="DN925" s="1">
        <v>1.6E-2</v>
      </c>
      <c r="DO925" s="1">
        <v>400</v>
      </c>
      <c r="DP925" s="1">
        <v>25</v>
      </c>
      <c r="DQ925" s="1">
        <v>0.25</v>
      </c>
      <c r="DR925" s="1">
        <v>0.03</v>
      </c>
      <c r="DS925" s="1">
        <v>9.402358373856023</v>
      </c>
      <c r="DT925" s="1">
        <v>5.5680996332083401</v>
      </c>
      <c r="DU925" s="1">
        <v>0.42911682375831878</v>
      </c>
      <c r="DV925" s="1">
        <v>0</v>
      </c>
      <c r="DW925" s="1">
        <v>39.382033399764843</v>
      </c>
      <c r="DX925" s="1">
        <v>4.5292522683743623</v>
      </c>
      <c r="DY925" s="1">
        <v>0.61828393264278592</v>
      </c>
      <c r="DZ925" s="1">
        <v>0</v>
      </c>
      <c r="EA925" s="1">
        <v>-48.414377419354842</v>
      </c>
      <c r="EB925" s="1">
        <v>-7.6087354838709178</v>
      </c>
      <c r="EC925" s="1">
        <v>0.89984095932045693</v>
      </c>
      <c r="ED925" s="1">
        <v>0</v>
      </c>
      <c r="EE925" s="1">
        <v>252.78926675651809</v>
      </c>
      <c r="EF925" s="1">
        <v>200.36001008443529</v>
      </c>
      <c r="EG925" s="1">
        <v>19.333824655557439</v>
      </c>
      <c r="EH925" s="1">
        <v>0</v>
      </c>
      <c r="EI925" s="1">
        <v>2.5488746341463422</v>
      </c>
      <c r="EJ925" s="1">
        <v>-2.6818327526134569E-2</v>
      </c>
      <c r="EK925" s="1">
        <v>3.238079901966116E-3</v>
      </c>
      <c r="EL925" s="1">
        <v>1</v>
      </c>
      <c r="EM925" s="1">
        <v>1.9526393056682769</v>
      </c>
      <c r="EN925" s="1">
        <v>-1.063723377362792E-2</v>
      </c>
      <c r="EO925" s="1">
        <v>1.165046009896993E-3</v>
      </c>
      <c r="EP925" s="1">
        <v>1</v>
      </c>
      <c r="EQ925" s="1">
        <v>2</v>
      </c>
      <c r="ER925" s="1">
        <v>6</v>
      </c>
      <c r="ES925" s="1" t="s">
        <v>387</v>
      </c>
      <c r="ET925" s="1">
        <v>2.9425400000000002</v>
      </c>
      <c r="EU925" s="1">
        <v>2.8015500000000002</v>
      </c>
      <c r="EV925" s="1">
        <v>9.6419900000000003E-2</v>
      </c>
      <c r="EW925" s="1">
        <v>0.104412</v>
      </c>
      <c r="EX925" s="1">
        <v>0.117727</v>
      </c>
      <c r="EY925" s="1">
        <v>0.109915</v>
      </c>
      <c r="EZ925" s="1">
        <v>18519.3</v>
      </c>
      <c r="FA925" s="1">
        <v>19246</v>
      </c>
      <c r="FB925" s="1">
        <v>23835.5</v>
      </c>
      <c r="FC925" s="1">
        <v>25010.1</v>
      </c>
      <c r="FD925" s="1">
        <v>33661.1</v>
      </c>
      <c r="FE925" s="1">
        <v>35546.199999999997</v>
      </c>
      <c r="FF925" s="1">
        <v>43460</v>
      </c>
      <c r="FG925" s="1">
        <v>46233</v>
      </c>
      <c r="FH925" s="1">
        <v>1.8667</v>
      </c>
      <c r="FI925" s="1">
        <v>1.84185</v>
      </c>
      <c r="FJ925" s="1">
        <v>0.120506</v>
      </c>
      <c r="FK925" s="1">
        <v>0</v>
      </c>
      <c r="FL925" s="1">
        <v>29.623100000000001</v>
      </c>
      <c r="FM925" s="1">
        <v>999.9</v>
      </c>
      <c r="FN925" s="1">
        <v>58.9</v>
      </c>
      <c r="FO925" s="1">
        <v>36.299999999999997</v>
      </c>
      <c r="FP925" s="1">
        <v>35.902500000000003</v>
      </c>
      <c r="FQ925" s="1">
        <v>63.184899999999999</v>
      </c>
      <c r="FR925" s="1">
        <v>23.445499999999999</v>
      </c>
      <c r="FS925" s="1">
        <v>1</v>
      </c>
      <c r="FT925" s="1">
        <v>0.40118399999999999</v>
      </c>
      <c r="FU925" s="1">
        <v>1.2058500000000001</v>
      </c>
      <c r="FV925" s="1">
        <v>20.316700000000001</v>
      </c>
      <c r="FW925" s="1">
        <v>5.2105499999999996</v>
      </c>
      <c r="FX925" s="1">
        <v>11.905900000000001</v>
      </c>
      <c r="FY925" s="1">
        <v>5.0027999999999997</v>
      </c>
      <c r="FZ925" s="1">
        <v>3.2901500000000001</v>
      </c>
      <c r="GA925" s="1">
        <v>9999</v>
      </c>
      <c r="GB925" s="1">
        <v>9999</v>
      </c>
      <c r="GC925" s="1">
        <v>9999</v>
      </c>
      <c r="GD925" s="1">
        <v>999.9</v>
      </c>
      <c r="GE925" s="1">
        <v>1.8595699999999999</v>
      </c>
      <c r="GF925" s="1">
        <v>1.85459</v>
      </c>
      <c r="GG925" s="1">
        <v>1.8577600000000001</v>
      </c>
      <c r="GH925" s="1">
        <v>1.85623</v>
      </c>
      <c r="GI925" s="1">
        <v>1.85501</v>
      </c>
      <c r="GJ925" s="1">
        <v>1.8545499999999999</v>
      </c>
      <c r="GK925" s="1">
        <v>1.8533200000000001</v>
      </c>
      <c r="GL925" s="1">
        <v>1.8563799999999999</v>
      </c>
      <c r="GM925" s="1">
        <v>0</v>
      </c>
      <c r="GN925" s="1">
        <v>0</v>
      </c>
      <c r="GO925" s="1">
        <v>0</v>
      </c>
      <c r="GP925" s="1">
        <v>0</v>
      </c>
      <c r="GQ925" s="1" t="s">
        <v>359</v>
      </c>
      <c r="GR925" s="1" t="s">
        <v>360</v>
      </c>
      <c r="GS925" s="1" t="s">
        <v>361</v>
      </c>
      <c r="GT925" s="1" t="s">
        <v>361</v>
      </c>
      <c r="GU925" s="1" t="s">
        <v>361</v>
      </c>
      <c r="GV925" s="1" t="s">
        <v>361</v>
      </c>
      <c r="GW925" s="1">
        <v>0</v>
      </c>
      <c r="GX925" s="1">
        <v>100</v>
      </c>
      <c r="GY925" s="1">
        <v>100</v>
      </c>
      <c r="GZ925" s="1">
        <v>1.42</v>
      </c>
      <c r="HA925" s="1">
        <v>1.0200000000000001E-2</v>
      </c>
      <c r="HB925" s="1">
        <v>0.38386874957061617</v>
      </c>
      <c r="HC925" s="1">
        <v>2.7716384584972409E-3</v>
      </c>
      <c r="HD925" s="1">
        <v>-1.1467119688665799E-6</v>
      </c>
      <c r="HE925" s="1">
        <v>2.0626329066488061E-10</v>
      </c>
      <c r="HF925" s="1">
        <v>-7.258975840326358E-2</v>
      </c>
      <c r="HG925" s="1">
        <v>1.066993184659233E-2</v>
      </c>
      <c r="HH925" s="1">
        <v>-3.4528890892081033E-4</v>
      </c>
      <c r="HI925" s="1">
        <v>2.382551249023132E-6</v>
      </c>
      <c r="HJ925" s="1">
        <v>1</v>
      </c>
      <c r="HK925" s="1">
        <v>2115</v>
      </c>
      <c r="HL925" s="1">
        <v>2</v>
      </c>
      <c r="HM925" s="1">
        <v>30</v>
      </c>
      <c r="HN925" s="1">
        <v>4.8</v>
      </c>
      <c r="HO925" s="1">
        <v>4.7</v>
      </c>
      <c r="HP925" s="1">
        <v>1.26709</v>
      </c>
      <c r="HQ925" s="1">
        <v>2.32422</v>
      </c>
      <c r="HR925" s="1">
        <v>1.4978</v>
      </c>
      <c r="HS925" s="1">
        <v>2.2997999999999998</v>
      </c>
      <c r="HT925" s="1">
        <v>1.5478499999999999</v>
      </c>
      <c r="HU925" s="1">
        <v>2.4279799999999998</v>
      </c>
      <c r="HV925" s="1">
        <v>39.3917</v>
      </c>
      <c r="HW925" s="1">
        <v>13.702999999999999</v>
      </c>
      <c r="HX925" s="1">
        <v>18</v>
      </c>
      <c r="HY925" s="1">
        <v>446.30200000000002</v>
      </c>
      <c r="HZ925" s="1">
        <v>488.22</v>
      </c>
      <c r="IA925" s="1">
        <v>27.788499999999999</v>
      </c>
      <c r="IB925" s="1">
        <v>32.154800000000002</v>
      </c>
      <c r="IC925" s="1">
        <v>29.9999</v>
      </c>
      <c r="ID925" s="1">
        <v>32.003700000000002</v>
      </c>
      <c r="IE925" s="1">
        <v>32.097999999999999</v>
      </c>
      <c r="IF925" s="1">
        <v>25.449200000000001</v>
      </c>
      <c r="IG925" s="1">
        <v>33.400300000000001</v>
      </c>
      <c r="IH925" s="1">
        <v>0</v>
      </c>
      <c r="II925" s="1">
        <v>27.796600000000002</v>
      </c>
      <c r="IJ925" s="1">
        <v>541.40300000000002</v>
      </c>
      <c r="IK925" s="1">
        <v>24.579499999999999</v>
      </c>
      <c r="IL925" s="1">
        <v>100.496</v>
      </c>
      <c r="IM925" s="1">
        <v>100.199</v>
      </c>
      <c r="IN925" s="1" t="s">
        <v>366</v>
      </c>
    </row>
    <row r="926" spans="1:248" ht="15.75" customHeight="1" x14ac:dyDescent="0.3">
      <c r="A926" s="1">
        <v>910</v>
      </c>
      <c r="B926" s="1">
        <v>1660320910.5999999</v>
      </c>
      <c r="C926" s="1">
        <v>9944</v>
      </c>
      <c r="D926" s="1" t="s">
        <v>2165</v>
      </c>
      <c r="E926" s="1" t="s">
        <v>2166</v>
      </c>
      <c r="F926" s="1">
        <v>1</v>
      </c>
      <c r="G926" s="1" t="s">
        <v>1969</v>
      </c>
      <c r="H926" s="1" t="s">
        <v>350</v>
      </c>
      <c r="I926" s="1" t="s">
        <v>351</v>
      </c>
      <c r="J926" s="1" t="s">
        <v>352</v>
      </c>
      <c r="K926" s="1" t="s">
        <v>353</v>
      </c>
      <c r="L926" s="1" t="s">
        <v>1969</v>
      </c>
      <c r="M926" s="1" t="s">
        <v>355</v>
      </c>
      <c r="N926" s="1">
        <v>1660320902.8187499</v>
      </c>
      <c r="O926" s="1">
        <f t="shared" si="102"/>
        <v>2.18375461724665E-3</v>
      </c>
      <c r="P926" s="1">
        <f t="shared" si="103"/>
        <v>2.1837546172466502</v>
      </c>
      <c r="Q926" s="1">
        <f t="shared" si="104"/>
        <v>10.772471443611696</v>
      </c>
      <c r="R926" s="1">
        <f t="shared" si="105"/>
        <v>421.7885</v>
      </c>
      <c r="S926" s="1">
        <f t="shared" si="106"/>
        <v>250.72826785550492</v>
      </c>
      <c r="T926" s="1">
        <f t="shared" si="107"/>
        <v>24.984935149304935</v>
      </c>
      <c r="U926" s="1">
        <f t="shared" si="108"/>
        <v>42.03099398946064</v>
      </c>
      <c r="V926" s="1">
        <f t="shared" si="109"/>
        <v>0.10954477628997679</v>
      </c>
      <c r="W926" s="1">
        <f t="shared" si="110"/>
        <v>2.9216332402070195</v>
      </c>
      <c r="X926" s="1">
        <f t="shared" si="111"/>
        <v>0.10731308703697287</v>
      </c>
      <c r="Y926" s="1">
        <f t="shared" si="112"/>
        <v>6.7267401065970817E-2</v>
      </c>
      <c r="Z926" s="1">
        <f t="shared" si="113"/>
        <v>321.52166625000001</v>
      </c>
      <c r="AA926" s="1">
        <f t="shared" si="114"/>
        <v>32.310528045690084</v>
      </c>
      <c r="AB926" s="1">
        <f t="shared" si="115"/>
        <v>31.5732125</v>
      </c>
      <c r="AC926" s="1">
        <f t="shared" si="116"/>
        <v>4.6609400704028561</v>
      </c>
      <c r="AD926" s="1">
        <f t="shared" si="117"/>
        <v>60.087718244716307</v>
      </c>
      <c r="AE926" s="1">
        <f t="shared" si="118"/>
        <v>2.7081134385009977</v>
      </c>
      <c r="AF926" s="1">
        <f t="shared" si="119"/>
        <v>4.5069333927306028</v>
      </c>
      <c r="AG926" s="1">
        <f t="shared" si="120"/>
        <v>1.9528266319018583</v>
      </c>
      <c r="AH926" s="1">
        <f t="shared" si="121"/>
        <v>-96.303578620577269</v>
      </c>
      <c r="AI926" s="1">
        <f t="shared" si="122"/>
        <v>-93.010299380786918</v>
      </c>
      <c r="AJ926" s="1">
        <f t="shared" si="123"/>
        <v>-7.1685028206973689</v>
      </c>
      <c r="AK926" s="1">
        <f t="shared" si="124"/>
        <v>125.03928542793845</v>
      </c>
      <c r="AL926" s="1">
        <f t="shared" si="125"/>
        <v>39.772277580780084</v>
      </c>
      <c r="AM926" s="1">
        <f t="shared" si="126"/>
        <v>2.1826599274696865</v>
      </c>
      <c r="AN926" s="1">
        <f t="shared" si="127"/>
        <v>10.772471443611696</v>
      </c>
      <c r="AO926" s="1">
        <v>510.13084680353609</v>
      </c>
      <c r="AP926" s="1">
        <v>470.17718181818168</v>
      </c>
      <c r="AQ926" s="1">
        <v>5.1354241826758491</v>
      </c>
      <c r="AR926" s="1">
        <v>66.056811601181195</v>
      </c>
      <c r="AS926" s="1">
        <f t="shared" si="128"/>
        <v>2.1837546172466502</v>
      </c>
      <c r="AT926" s="1">
        <v>24.631938264480809</v>
      </c>
      <c r="AU926" s="1">
        <v>27.18048121212119</v>
      </c>
      <c r="AV926" s="1">
        <v>8.6621241505021713E-6</v>
      </c>
      <c r="AW926" s="1">
        <v>80.9492581005711</v>
      </c>
      <c r="AX926" s="1">
        <v>43</v>
      </c>
      <c r="AY926" s="1">
        <v>9</v>
      </c>
      <c r="AZ926" s="1">
        <f t="shared" si="129"/>
        <v>1</v>
      </c>
      <c r="BA926" s="1">
        <f t="shared" si="130"/>
        <v>0</v>
      </c>
      <c r="BB926" s="1">
        <f t="shared" si="131"/>
        <v>51949.249943433279</v>
      </c>
      <c r="BC926" s="1">
        <f t="shared" si="132"/>
        <v>2000.0318749999999</v>
      </c>
      <c r="BD926" s="1">
        <f t="shared" si="133"/>
        <v>1681.2270749999998</v>
      </c>
      <c r="BE926" s="1">
        <f t="shared" si="134"/>
        <v>0.84060014043526177</v>
      </c>
      <c r="BF926" s="1">
        <f t="shared" si="135"/>
        <v>0.1607582710400553</v>
      </c>
      <c r="BG926" s="1">
        <v>6</v>
      </c>
      <c r="BH926" s="1">
        <v>0.5</v>
      </c>
      <c r="BI926" s="1" t="s">
        <v>356</v>
      </c>
      <c r="BJ926" s="1">
        <v>2</v>
      </c>
      <c r="BK926" s="1" t="b">
        <v>1</v>
      </c>
      <c r="BL926" s="1">
        <v>1660320902.8187499</v>
      </c>
      <c r="BM926" s="1">
        <v>421.7885</v>
      </c>
      <c r="BN926" s="1">
        <v>470.60693750000002</v>
      </c>
      <c r="BO926" s="1">
        <v>27.176400000000001</v>
      </c>
      <c r="BP926" s="1">
        <v>24.629068749999998</v>
      </c>
      <c r="BQ926" s="1">
        <v>420.4271875</v>
      </c>
      <c r="BR926" s="1">
        <v>27.16615625</v>
      </c>
      <c r="BS926" s="1">
        <v>500.13356249999998</v>
      </c>
      <c r="BT926" s="1">
        <v>99.549393750000007</v>
      </c>
      <c r="BU926" s="1">
        <v>0.10006086875</v>
      </c>
      <c r="BV926" s="1">
        <v>30.982712500000002</v>
      </c>
      <c r="BW926" s="1">
        <v>31.5732125</v>
      </c>
      <c r="BX926" s="1">
        <v>999.9</v>
      </c>
      <c r="BY926" s="1">
        <v>0</v>
      </c>
      <c r="BZ926" s="1">
        <v>0</v>
      </c>
      <c r="CA926" s="1">
        <v>10000.001875</v>
      </c>
      <c r="CB926" s="1">
        <v>0</v>
      </c>
      <c r="CC926" s="1">
        <v>15.286306250000001</v>
      </c>
      <c r="CD926" s="1">
        <v>-48.818475000000007</v>
      </c>
      <c r="CE926" s="1">
        <v>433.57137499999999</v>
      </c>
      <c r="CF926" s="1">
        <v>482.49025</v>
      </c>
      <c r="CG926" s="1">
        <v>2.547314375</v>
      </c>
      <c r="CH926" s="1">
        <v>470.60693750000002</v>
      </c>
      <c r="CI926" s="1">
        <v>24.629068749999998</v>
      </c>
      <c r="CJ926" s="1">
        <v>2.7053931250000001</v>
      </c>
      <c r="CK926" s="1">
        <v>2.451808124999999</v>
      </c>
      <c r="CL926" s="1">
        <v>22.317900000000002</v>
      </c>
      <c r="CM926" s="1">
        <v>20.7100875</v>
      </c>
      <c r="CN926" s="1">
        <v>2000.0318749999999</v>
      </c>
      <c r="CO926" s="1">
        <v>0.9799965625</v>
      </c>
      <c r="CP926" s="1">
        <v>2.0003637500000001E-2</v>
      </c>
      <c r="CQ926" s="1">
        <v>0</v>
      </c>
      <c r="CR926" s="1">
        <v>2.8415625000000002</v>
      </c>
      <c r="CS926" s="1">
        <v>0</v>
      </c>
      <c r="CT926" s="1">
        <v>26902.237499999999</v>
      </c>
      <c r="CU926" s="1">
        <v>17412.606250000001</v>
      </c>
      <c r="CV926" s="1">
        <v>42.347437499999998</v>
      </c>
      <c r="CW926" s="1">
        <v>43.375</v>
      </c>
      <c r="CX926" s="1">
        <v>42.367125000000001</v>
      </c>
      <c r="CY926" s="1">
        <v>41.792625000000001</v>
      </c>
      <c r="CZ926" s="1">
        <v>42.375</v>
      </c>
      <c r="DA926" s="1">
        <v>1960.0218749999999</v>
      </c>
      <c r="DB926" s="1">
        <v>40.01</v>
      </c>
      <c r="DC926" s="1">
        <v>0</v>
      </c>
      <c r="DD926" s="1">
        <v>1660320909</v>
      </c>
      <c r="DE926" s="1">
        <v>0</v>
      </c>
      <c r="DF926" s="1">
        <v>1660320627.5999999</v>
      </c>
      <c r="DG926" s="1" t="s">
        <v>1970</v>
      </c>
      <c r="DH926" s="1">
        <v>1660320624.0999999</v>
      </c>
      <c r="DI926" s="1">
        <v>1660320627.5999999</v>
      </c>
      <c r="DJ926" s="1">
        <v>29</v>
      </c>
      <c r="DK926" s="1">
        <v>-0.125</v>
      </c>
      <c r="DL926" s="1">
        <v>1E-3</v>
      </c>
      <c r="DM926" s="1">
        <v>1.32</v>
      </c>
      <c r="DN926" s="1">
        <v>1.6E-2</v>
      </c>
      <c r="DO926" s="1">
        <v>400</v>
      </c>
      <c r="DP926" s="1">
        <v>25</v>
      </c>
      <c r="DQ926" s="1">
        <v>0.25</v>
      </c>
      <c r="DR926" s="1">
        <v>0.03</v>
      </c>
      <c r="DS926" s="1">
        <v>9.5849870837150188</v>
      </c>
      <c r="DT926" s="1">
        <v>6.3494871605285557</v>
      </c>
      <c r="DU926" s="1">
        <v>0.49387471967283758</v>
      </c>
      <c r="DV926" s="1">
        <v>0</v>
      </c>
      <c r="DW926" s="1">
        <v>39.642387749363273</v>
      </c>
      <c r="DX926" s="1">
        <v>7.9438746220844898</v>
      </c>
      <c r="DY926" s="1">
        <v>0.89673958179502533</v>
      </c>
      <c r="DZ926" s="1">
        <v>0</v>
      </c>
      <c r="EA926" s="1">
        <v>-48.800969999999992</v>
      </c>
      <c r="EB926" s="1">
        <v>-11.72442180200224</v>
      </c>
      <c r="EC926" s="1">
        <v>1.1892302269815831</v>
      </c>
      <c r="ED926" s="1">
        <v>0</v>
      </c>
      <c r="EE926" s="1">
        <v>256.45334530194322</v>
      </c>
      <c r="EF926" s="1">
        <v>194.41185347877499</v>
      </c>
      <c r="EG926" s="1">
        <v>19.28248379947609</v>
      </c>
      <c r="EH926" s="1">
        <v>0</v>
      </c>
      <c r="EI926" s="1">
        <v>2.5481367499999998</v>
      </c>
      <c r="EJ926" s="1">
        <v>-1.3890393996247649E-2</v>
      </c>
      <c r="EK926" s="1">
        <v>2.0920269925361759E-3</v>
      </c>
      <c r="EL926" s="1">
        <v>1</v>
      </c>
      <c r="EM926" s="1">
        <v>1.9526962823141829</v>
      </c>
      <c r="EN926" s="1">
        <v>-4.332161350924208E-4</v>
      </c>
      <c r="EO926" s="1">
        <v>1.2036362810625011E-3</v>
      </c>
      <c r="EP926" s="1">
        <v>1</v>
      </c>
      <c r="EQ926" s="1">
        <v>2</v>
      </c>
      <c r="ER926" s="1">
        <v>6</v>
      </c>
      <c r="ES926" s="1" t="s">
        <v>387</v>
      </c>
      <c r="ET926" s="1">
        <v>2.9427400000000001</v>
      </c>
      <c r="EU926" s="1">
        <v>2.8014700000000001</v>
      </c>
      <c r="EV926" s="1">
        <v>9.7640500000000005E-2</v>
      </c>
      <c r="EW926" s="1">
        <v>0.105556</v>
      </c>
      <c r="EX926" s="1">
        <v>0.117731</v>
      </c>
      <c r="EY926" s="1">
        <v>0.109917</v>
      </c>
      <c r="EZ926" s="1">
        <v>18494</v>
      </c>
      <c r="FA926" s="1">
        <v>19221.5</v>
      </c>
      <c r="FB926" s="1">
        <v>23835.3</v>
      </c>
      <c r="FC926" s="1">
        <v>25010.2</v>
      </c>
      <c r="FD926" s="1">
        <v>33660.699999999997</v>
      </c>
      <c r="FE926" s="1">
        <v>35546.199999999997</v>
      </c>
      <c r="FF926" s="1">
        <v>43459.6</v>
      </c>
      <c r="FG926" s="1">
        <v>46233</v>
      </c>
      <c r="FH926" s="1">
        <v>1.8671</v>
      </c>
      <c r="FI926" s="1">
        <v>1.8419300000000001</v>
      </c>
      <c r="FJ926" s="1">
        <v>0.120685</v>
      </c>
      <c r="FK926" s="1">
        <v>0</v>
      </c>
      <c r="FL926" s="1">
        <v>29.621400000000001</v>
      </c>
      <c r="FM926" s="1">
        <v>999.9</v>
      </c>
      <c r="FN926" s="1">
        <v>58.9</v>
      </c>
      <c r="FO926" s="1">
        <v>36.299999999999997</v>
      </c>
      <c r="FP926" s="1">
        <v>35.905299999999997</v>
      </c>
      <c r="FQ926" s="1">
        <v>63.204900000000002</v>
      </c>
      <c r="FR926" s="1">
        <v>22.463899999999999</v>
      </c>
      <c r="FS926" s="1">
        <v>1</v>
      </c>
      <c r="FT926" s="1">
        <v>0.40115899999999999</v>
      </c>
      <c r="FU926" s="1">
        <v>1.19946</v>
      </c>
      <c r="FV926" s="1">
        <v>20.3169</v>
      </c>
      <c r="FW926" s="1">
        <v>5.2103999999999999</v>
      </c>
      <c r="FX926" s="1">
        <v>11.906599999999999</v>
      </c>
      <c r="FY926" s="1">
        <v>5.0026999999999999</v>
      </c>
      <c r="FZ926" s="1">
        <v>3.2901799999999999</v>
      </c>
      <c r="GA926" s="1">
        <v>9999</v>
      </c>
      <c r="GB926" s="1">
        <v>9999</v>
      </c>
      <c r="GC926" s="1">
        <v>9999</v>
      </c>
      <c r="GD926" s="1">
        <v>999.9</v>
      </c>
      <c r="GE926" s="1">
        <v>1.8595699999999999</v>
      </c>
      <c r="GF926" s="1">
        <v>1.85459</v>
      </c>
      <c r="GG926" s="1">
        <v>1.85775</v>
      </c>
      <c r="GH926" s="1">
        <v>1.85623</v>
      </c>
      <c r="GI926" s="1">
        <v>1.85501</v>
      </c>
      <c r="GJ926" s="1">
        <v>1.8545499999999999</v>
      </c>
      <c r="GK926" s="1">
        <v>1.8533299999999999</v>
      </c>
      <c r="GL926" s="1">
        <v>1.8563799999999999</v>
      </c>
      <c r="GM926" s="1">
        <v>0</v>
      </c>
      <c r="GN926" s="1">
        <v>0</v>
      </c>
      <c r="GO926" s="1">
        <v>0</v>
      </c>
      <c r="GP926" s="1">
        <v>0</v>
      </c>
      <c r="GQ926" s="1" t="s">
        <v>359</v>
      </c>
      <c r="GR926" s="1" t="s">
        <v>360</v>
      </c>
      <c r="GS926" s="1" t="s">
        <v>361</v>
      </c>
      <c r="GT926" s="1" t="s">
        <v>361</v>
      </c>
      <c r="GU926" s="1" t="s">
        <v>361</v>
      </c>
      <c r="GV926" s="1" t="s">
        <v>361</v>
      </c>
      <c r="GW926" s="1">
        <v>0</v>
      </c>
      <c r="GX926" s="1">
        <v>100</v>
      </c>
      <c r="GY926" s="1">
        <v>100</v>
      </c>
      <c r="GZ926" s="1">
        <v>1.4330000000000001</v>
      </c>
      <c r="HA926" s="1">
        <v>1.0200000000000001E-2</v>
      </c>
      <c r="HB926" s="1">
        <v>0.38386874957061617</v>
      </c>
      <c r="HC926" s="1">
        <v>2.7716384584972409E-3</v>
      </c>
      <c r="HD926" s="1">
        <v>-1.1467119688665799E-6</v>
      </c>
      <c r="HE926" s="1">
        <v>2.0626329066488061E-10</v>
      </c>
      <c r="HF926" s="1">
        <v>-7.258975840326358E-2</v>
      </c>
      <c r="HG926" s="1">
        <v>1.066993184659233E-2</v>
      </c>
      <c r="HH926" s="1">
        <v>-3.4528890892081033E-4</v>
      </c>
      <c r="HI926" s="1">
        <v>2.382551249023132E-6</v>
      </c>
      <c r="HJ926" s="1">
        <v>1</v>
      </c>
      <c r="HK926" s="1">
        <v>2115</v>
      </c>
      <c r="HL926" s="1">
        <v>2</v>
      </c>
      <c r="HM926" s="1">
        <v>30</v>
      </c>
      <c r="HN926" s="1">
        <v>4.8</v>
      </c>
      <c r="HO926" s="1">
        <v>4.7</v>
      </c>
      <c r="HP926" s="1">
        <v>1.2829600000000001</v>
      </c>
      <c r="HQ926" s="1">
        <v>2.33765</v>
      </c>
      <c r="HR926" s="1">
        <v>1.4978</v>
      </c>
      <c r="HS926" s="1">
        <v>2.2997999999999998</v>
      </c>
      <c r="HT926" s="1">
        <v>1.5478499999999999</v>
      </c>
      <c r="HU926" s="1">
        <v>2.4450699999999999</v>
      </c>
      <c r="HV926" s="1">
        <v>39.416600000000003</v>
      </c>
      <c r="HW926" s="1">
        <v>13.702999999999999</v>
      </c>
      <c r="HX926" s="1">
        <v>18</v>
      </c>
      <c r="HY926" s="1">
        <v>446.51799999999997</v>
      </c>
      <c r="HZ926" s="1">
        <v>488.26100000000002</v>
      </c>
      <c r="IA926" s="1">
        <v>27.792100000000001</v>
      </c>
      <c r="IB926" s="1">
        <v>32.154200000000003</v>
      </c>
      <c r="IC926" s="1">
        <v>29.9999</v>
      </c>
      <c r="ID926" s="1">
        <v>32.002899999999997</v>
      </c>
      <c r="IE926" s="1">
        <v>32.096899999999998</v>
      </c>
      <c r="IF926" s="1">
        <v>25.770600000000002</v>
      </c>
      <c r="IG926" s="1">
        <v>33.400300000000001</v>
      </c>
      <c r="IH926" s="1">
        <v>0</v>
      </c>
      <c r="II926" s="1">
        <v>27.796600000000002</v>
      </c>
      <c r="IJ926" s="1">
        <v>541.40300000000002</v>
      </c>
      <c r="IK926" s="1">
        <v>24.5748</v>
      </c>
      <c r="IL926" s="1">
        <v>100.495</v>
      </c>
      <c r="IM926" s="1">
        <v>100.199</v>
      </c>
      <c r="IN926" s="1" t="s">
        <v>366</v>
      </c>
    </row>
    <row r="927" spans="1:248" ht="15.75" customHeight="1" x14ac:dyDescent="0.3">
      <c r="A927" s="1">
        <v>911</v>
      </c>
      <c r="B927" s="1">
        <v>1660320911.0999999</v>
      </c>
      <c r="C927" s="1">
        <v>9944.5</v>
      </c>
      <c r="D927" s="1" t="s">
        <v>2167</v>
      </c>
      <c r="E927" s="1" t="s">
        <v>2168</v>
      </c>
      <c r="F927" s="1">
        <v>1</v>
      </c>
      <c r="G927" s="1" t="s">
        <v>1969</v>
      </c>
      <c r="H927" s="1" t="s">
        <v>350</v>
      </c>
      <c r="I927" s="1" t="s">
        <v>351</v>
      </c>
      <c r="J927" s="1" t="s">
        <v>352</v>
      </c>
      <c r="K927" s="1" t="s">
        <v>353</v>
      </c>
      <c r="L927" s="1" t="s">
        <v>1969</v>
      </c>
      <c r="M927" s="1" t="s">
        <v>355</v>
      </c>
      <c r="N927" s="1">
        <v>1660320902.8187499</v>
      </c>
      <c r="O927" s="1">
        <f t="shared" si="102"/>
        <v>2.1843152693078773E-3</v>
      </c>
      <c r="P927" s="1">
        <f t="shared" si="103"/>
        <v>2.1843152693078771</v>
      </c>
      <c r="Q927" s="1">
        <f t="shared" si="104"/>
        <v>10.745372983248766</v>
      </c>
      <c r="R927" s="1">
        <f t="shared" si="105"/>
        <v>421.7885</v>
      </c>
      <c r="S927" s="1">
        <f t="shared" si="106"/>
        <v>251.16515238042544</v>
      </c>
      <c r="T927" s="1">
        <f t="shared" si="107"/>
        <v>25.028470453944635</v>
      </c>
      <c r="U927" s="1">
        <f t="shared" si="108"/>
        <v>42.03099398946064</v>
      </c>
      <c r="V927" s="1">
        <f t="shared" si="109"/>
        <v>0.10957348462268188</v>
      </c>
      <c r="W927" s="1">
        <f t="shared" si="110"/>
        <v>2.9216332402070195</v>
      </c>
      <c r="X927" s="1">
        <f t="shared" si="111"/>
        <v>0.10734063834835593</v>
      </c>
      <c r="Y927" s="1">
        <f t="shared" si="112"/>
        <v>6.7284721655216359E-2</v>
      </c>
      <c r="Z927" s="1">
        <f t="shared" si="113"/>
        <v>321.52166625000001</v>
      </c>
      <c r="AA927" s="1">
        <f t="shared" si="114"/>
        <v>32.31038227624682</v>
      </c>
      <c r="AB927" s="1">
        <f t="shared" si="115"/>
        <v>31.5732125</v>
      </c>
      <c r="AC927" s="1">
        <f t="shared" si="116"/>
        <v>4.6609400704028561</v>
      </c>
      <c r="AD927" s="1">
        <f t="shared" si="117"/>
        <v>60.087718244716307</v>
      </c>
      <c r="AE927" s="1">
        <f t="shared" si="118"/>
        <v>2.7081134385009977</v>
      </c>
      <c r="AF927" s="1">
        <f t="shared" si="119"/>
        <v>4.5069333927306028</v>
      </c>
      <c r="AG927" s="1">
        <f t="shared" si="120"/>
        <v>1.9528266319018583</v>
      </c>
      <c r="AH927" s="1">
        <f t="shared" si="121"/>
        <v>-96.328303376477393</v>
      </c>
      <c r="AI927" s="1">
        <f t="shared" si="122"/>
        <v>-93.010299380786918</v>
      </c>
      <c r="AJ927" s="1">
        <f t="shared" si="123"/>
        <v>-7.1685028206973689</v>
      </c>
      <c r="AK927" s="1">
        <f t="shared" si="124"/>
        <v>125.01456067203834</v>
      </c>
      <c r="AL927" s="1">
        <f t="shared" si="125"/>
        <v>39.772277580780084</v>
      </c>
      <c r="AM927" s="1">
        <f t="shared" si="126"/>
        <v>2.1826599274696865</v>
      </c>
      <c r="AN927" s="1">
        <f t="shared" si="127"/>
        <v>10.745372983248766</v>
      </c>
      <c r="AO927" s="1">
        <v>513.01529332071846</v>
      </c>
      <c r="AP927" s="1">
        <v>472.83138787878778</v>
      </c>
      <c r="AQ927" s="1">
        <v>5.1861116109670986</v>
      </c>
      <c r="AR927" s="1">
        <v>66.056811601181195</v>
      </c>
      <c r="AS927" s="1">
        <f t="shared" si="128"/>
        <v>2.1843152693078771</v>
      </c>
      <c r="AT927" s="1">
        <v>24.63169291598636</v>
      </c>
      <c r="AU927" s="1">
        <v>27.180899393939381</v>
      </c>
      <c r="AV927" s="1">
        <v>7.0449522568697477E-6</v>
      </c>
      <c r="AW927" s="1">
        <v>80.9492581005711</v>
      </c>
      <c r="AX927" s="1">
        <v>43</v>
      </c>
      <c r="AY927" s="1">
        <v>9</v>
      </c>
      <c r="AZ927" s="1">
        <f t="shared" si="129"/>
        <v>1</v>
      </c>
      <c r="BA927" s="1">
        <f t="shared" si="130"/>
        <v>0</v>
      </c>
      <c r="BB927" s="1">
        <f t="shared" si="131"/>
        <v>51949.249943433279</v>
      </c>
      <c r="BC927" s="1">
        <f t="shared" si="132"/>
        <v>2000.0318749999999</v>
      </c>
      <c r="BD927" s="1">
        <f t="shared" si="133"/>
        <v>1681.2270749999998</v>
      </c>
      <c r="BE927" s="1">
        <f t="shared" si="134"/>
        <v>0.84060014043526177</v>
      </c>
      <c r="BF927" s="1">
        <f t="shared" si="135"/>
        <v>0.1607582710400553</v>
      </c>
      <c r="BG927" s="1">
        <v>6</v>
      </c>
      <c r="BH927" s="1">
        <v>0.5</v>
      </c>
      <c r="BI927" s="1" t="s">
        <v>356</v>
      </c>
      <c r="BJ927" s="1">
        <v>2</v>
      </c>
      <c r="BK927" s="1" t="b">
        <v>1</v>
      </c>
      <c r="BL927" s="1">
        <v>1660320902.8187499</v>
      </c>
      <c r="BM927" s="1">
        <v>421.7885</v>
      </c>
      <c r="BN927" s="1">
        <v>470.60693750000002</v>
      </c>
      <c r="BO927" s="1">
        <v>27.176400000000001</v>
      </c>
      <c r="BP927" s="1">
        <v>24.629068749999998</v>
      </c>
      <c r="BQ927" s="1">
        <v>420.4271875</v>
      </c>
      <c r="BR927" s="1">
        <v>27.16615625</v>
      </c>
      <c r="BS927" s="1">
        <v>500.13356249999998</v>
      </c>
      <c r="BT927" s="1">
        <v>99.549393750000007</v>
      </c>
      <c r="BU927" s="1">
        <v>0.10006086875</v>
      </c>
      <c r="BV927" s="1">
        <v>30.982712500000002</v>
      </c>
      <c r="BW927" s="1">
        <v>31.5732125</v>
      </c>
      <c r="BX927" s="1">
        <v>999.9</v>
      </c>
      <c r="BY927" s="1">
        <v>0</v>
      </c>
      <c r="BZ927" s="1">
        <v>0</v>
      </c>
      <c r="CA927" s="1">
        <v>10000.001875</v>
      </c>
      <c r="CB927" s="1">
        <v>0</v>
      </c>
      <c r="CC927" s="1">
        <v>15.286306250000001</v>
      </c>
      <c r="CD927" s="1">
        <v>-48.818475000000007</v>
      </c>
      <c r="CE927" s="1">
        <v>433.57137499999999</v>
      </c>
      <c r="CF927" s="1">
        <v>482.49025</v>
      </c>
      <c r="CG927" s="1">
        <v>2.547314375</v>
      </c>
      <c r="CH927" s="1">
        <v>470.60693750000002</v>
      </c>
      <c r="CI927" s="1">
        <v>24.629068749999998</v>
      </c>
      <c r="CJ927" s="1">
        <v>2.7053931250000001</v>
      </c>
      <c r="CK927" s="1">
        <v>2.451808124999999</v>
      </c>
      <c r="CL927" s="1">
        <v>22.317900000000002</v>
      </c>
      <c r="CM927" s="1">
        <v>20.7100875</v>
      </c>
      <c r="CN927" s="1">
        <v>2000.0318749999999</v>
      </c>
      <c r="CO927" s="1">
        <v>0.9799965625</v>
      </c>
      <c r="CP927" s="1">
        <v>2.0003637500000001E-2</v>
      </c>
      <c r="CQ927" s="1">
        <v>0</v>
      </c>
      <c r="CR927" s="1">
        <v>2.8415625000000002</v>
      </c>
      <c r="CS927" s="1">
        <v>0</v>
      </c>
      <c r="CT927" s="1">
        <v>26902.237499999999</v>
      </c>
      <c r="CU927" s="1">
        <v>17412.606250000001</v>
      </c>
      <c r="CV927" s="1">
        <v>42.347437499999998</v>
      </c>
      <c r="CW927" s="1">
        <v>43.375</v>
      </c>
      <c r="CX927" s="1">
        <v>42.367125000000001</v>
      </c>
      <c r="CY927" s="1">
        <v>41.792625000000001</v>
      </c>
      <c r="CZ927" s="1">
        <v>42.375</v>
      </c>
      <c r="DA927" s="1">
        <v>1960.0218749999999</v>
      </c>
      <c r="DB927" s="1">
        <v>40.01</v>
      </c>
      <c r="DC927" s="1">
        <v>0</v>
      </c>
      <c r="DD927" s="1">
        <v>1660320909.5999999</v>
      </c>
      <c r="DE927" s="1">
        <v>0</v>
      </c>
      <c r="DF927" s="1">
        <v>1660320627.5999999</v>
      </c>
      <c r="DG927" s="1" t="s">
        <v>1970</v>
      </c>
      <c r="DH927" s="1">
        <v>1660320624.0999999</v>
      </c>
      <c r="DI927" s="1">
        <v>1660320627.5999999</v>
      </c>
      <c r="DJ927" s="1">
        <v>29</v>
      </c>
      <c r="DK927" s="1">
        <v>-0.125</v>
      </c>
      <c r="DL927" s="1">
        <v>1E-3</v>
      </c>
      <c r="DM927" s="1">
        <v>1.32</v>
      </c>
      <c r="DN927" s="1">
        <v>1.6E-2</v>
      </c>
      <c r="DO927" s="1">
        <v>400</v>
      </c>
      <c r="DP927" s="1">
        <v>25</v>
      </c>
      <c r="DQ927" s="1">
        <v>0.25</v>
      </c>
      <c r="DR927" s="1">
        <v>0.03</v>
      </c>
      <c r="DS927" s="1">
        <v>9.5849870837150188</v>
      </c>
      <c r="DT927" s="1">
        <v>6.3494871605285557</v>
      </c>
      <c r="DU927" s="1">
        <v>0.49387471967283758</v>
      </c>
      <c r="DV927" s="1">
        <v>0</v>
      </c>
      <c r="DW927" s="1">
        <v>39.642387749363273</v>
      </c>
      <c r="DX927" s="1">
        <v>7.9438746220844898</v>
      </c>
      <c r="DY927" s="1">
        <v>0.89673958179502533</v>
      </c>
      <c r="DZ927" s="1">
        <v>0</v>
      </c>
      <c r="EA927" s="1">
        <v>-48.800969999999992</v>
      </c>
      <c r="EB927" s="1">
        <v>-11.72442180200224</v>
      </c>
      <c r="EC927" s="1">
        <v>1.1892302269815831</v>
      </c>
      <c r="ED927" s="1">
        <v>0</v>
      </c>
      <c r="EE927" s="1">
        <v>256.45334530194322</v>
      </c>
      <c r="EF927" s="1">
        <v>194.41185347877499</v>
      </c>
      <c r="EG927" s="1">
        <v>19.28248379947609</v>
      </c>
      <c r="EH927" s="1">
        <v>0</v>
      </c>
      <c r="EI927" s="1">
        <v>2.5481367499999998</v>
      </c>
      <c r="EJ927" s="1">
        <v>-1.3890393996247649E-2</v>
      </c>
      <c r="EK927" s="1">
        <v>2.0920269925361759E-3</v>
      </c>
      <c r="EL927" s="1">
        <v>1</v>
      </c>
      <c r="EM927" s="1">
        <v>1.9526962823141829</v>
      </c>
      <c r="EN927" s="1">
        <v>-4.332161350924208E-4</v>
      </c>
      <c r="EO927" s="1">
        <v>1.2036362810625011E-3</v>
      </c>
      <c r="EP927" s="1">
        <v>1</v>
      </c>
      <c r="EQ927" s="1">
        <v>2</v>
      </c>
      <c r="ER927" s="1">
        <v>6</v>
      </c>
      <c r="ES927" s="1" t="s">
        <v>387</v>
      </c>
      <c r="ET927" s="1">
        <v>2.9425599999999998</v>
      </c>
      <c r="EU927" s="1">
        <v>2.80139</v>
      </c>
      <c r="EV927" s="1">
        <v>9.8045900000000005E-2</v>
      </c>
      <c r="EW927" s="1">
        <v>0.105919</v>
      </c>
      <c r="EX927" s="1">
        <v>0.117731</v>
      </c>
      <c r="EY927" s="1">
        <v>0.109915</v>
      </c>
      <c r="EZ927" s="1">
        <v>18485.7</v>
      </c>
      <c r="FA927" s="1">
        <v>19213.7</v>
      </c>
      <c r="FB927" s="1">
        <v>23835.200000000001</v>
      </c>
      <c r="FC927" s="1">
        <v>25010.2</v>
      </c>
      <c r="FD927" s="1">
        <v>33660.6</v>
      </c>
      <c r="FE927" s="1">
        <v>35546.300000000003</v>
      </c>
      <c r="FF927" s="1">
        <v>43459.4</v>
      </c>
      <c r="FG927" s="1">
        <v>46233</v>
      </c>
      <c r="FH927" s="1">
        <v>1.86703</v>
      </c>
      <c r="FI927" s="1">
        <v>1.8420000000000001</v>
      </c>
      <c r="FJ927" s="1">
        <v>0.12064</v>
      </c>
      <c r="FK927" s="1">
        <v>0</v>
      </c>
      <c r="FL927" s="1">
        <v>29.621200000000002</v>
      </c>
      <c r="FM927" s="1">
        <v>999.9</v>
      </c>
      <c r="FN927" s="1">
        <v>58.9</v>
      </c>
      <c r="FO927" s="1">
        <v>36.299999999999997</v>
      </c>
      <c r="FP927" s="1">
        <v>35.903500000000001</v>
      </c>
      <c r="FQ927" s="1">
        <v>63.254899999999999</v>
      </c>
      <c r="FR927" s="1">
        <v>22.5</v>
      </c>
      <c r="FS927" s="1">
        <v>1</v>
      </c>
      <c r="FT927" s="1">
        <v>0.401148</v>
      </c>
      <c r="FU927" s="1">
        <v>1.19815</v>
      </c>
      <c r="FV927" s="1">
        <v>20.317</v>
      </c>
      <c r="FW927" s="1">
        <v>5.2103999999999999</v>
      </c>
      <c r="FX927" s="1">
        <v>11.906599999999999</v>
      </c>
      <c r="FY927" s="1">
        <v>5.0026999999999999</v>
      </c>
      <c r="FZ927" s="1">
        <v>3.2901799999999999</v>
      </c>
      <c r="GA927" s="1">
        <v>9999</v>
      </c>
      <c r="GB927" s="1">
        <v>9999</v>
      </c>
      <c r="GC927" s="1">
        <v>9999</v>
      </c>
      <c r="GD927" s="1">
        <v>999.9</v>
      </c>
      <c r="GE927" s="1">
        <v>1.85958</v>
      </c>
      <c r="GF927" s="1">
        <v>1.8545799999999999</v>
      </c>
      <c r="GG927" s="1">
        <v>1.85775</v>
      </c>
      <c r="GH927" s="1">
        <v>1.85623</v>
      </c>
      <c r="GI927" s="1">
        <v>1.85501</v>
      </c>
      <c r="GJ927" s="1">
        <v>1.8545499999999999</v>
      </c>
      <c r="GK927" s="1">
        <v>1.8533299999999999</v>
      </c>
      <c r="GL927" s="1">
        <v>1.8563799999999999</v>
      </c>
      <c r="GM927" s="1">
        <v>0</v>
      </c>
      <c r="GN927" s="1">
        <v>0</v>
      </c>
      <c r="GO927" s="1">
        <v>0</v>
      </c>
      <c r="GP927" s="1">
        <v>0</v>
      </c>
      <c r="GQ927" s="1" t="s">
        <v>359</v>
      </c>
      <c r="GR927" s="1" t="s">
        <v>360</v>
      </c>
      <c r="GS927" s="1" t="s">
        <v>361</v>
      </c>
      <c r="GT927" s="1" t="s">
        <v>361</v>
      </c>
      <c r="GU927" s="1" t="s">
        <v>361</v>
      </c>
      <c r="GV927" s="1" t="s">
        <v>361</v>
      </c>
      <c r="GW927" s="1">
        <v>0</v>
      </c>
      <c r="GX927" s="1">
        <v>100</v>
      </c>
      <c r="GY927" s="1">
        <v>100</v>
      </c>
      <c r="GZ927" s="1">
        <v>1.4379999999999999</v>
      </c>
      <c r="HA927" s="1">
        <v>1.0200000000000001E-2</v>
      </c>
      <c r="HB927" s="1">
        <v>0.38386874957061617</v>
      </c>
      <c r="HC927" s="1">
        <v>2.7716384584972409E-3</v>
      </c>
      <c r="HD927" s="1">
        <v>-1.1467119688665799E-6</v>
      </c>
      <c r="HE927" s="1">
        <v>2.0626329066488061E-10</v>
      </c>
      <c r="HF927" s="1">
        <v>-7.258975840326358E-2</v>
      </c>
      <c r="HG927" s="1">
        <v>1.066993184659233E-2</v>
      </c>
      <c r="HH927" s="1">
        <v>-3.4528890892081033E-4</v>
      </c>
      <c r="HI927" s="1">
        <v>2.382551249023132E-6</v>
      </c>
      <c r="HJ927" s="1">
        <v>1</v>
      </c>
      <c r="HK927" s="1">
        <v>2115</v>
      </c>
      <c r="HL927" s="1">
        <v>2</v>
      </c>
      <c r="HM927" s="1">
        <v>30</v>
      </c>
      <c r="HN927" s="1">
        <v>4.8</v>
      </c>
      <c r="HO927" s="1">
        <v>4.7</v>
      </c>
      <c r="HP927" s="1">
        <v>1.2902800000000001</v>
      </c>
      <c r="HQ927" s="1">
        <v>2.33765</v>
      </c>
      <c r="HR927" s="1">
        <v>1.4978</v>
      </c>
      <c r="HS927" s="1">
        <v>2.2997999999999998</v>
      </c>
      <c r="HT927" s="1">
        <v>1.5478499999999999</v>
      </c>
      <c r="HU927" s="1">
        <v>2.3535200000000001</v>
      </c>
      <c r="HV927" s="1">
        <v>39.3917</v>
      </c>
      <c r="HW927" s="1">
        <v>13.702999999999999</v>
      </c>
      <c r="HX927" s="1">
        <v>18</v>
      </c>
      <c r="HY927" s="1">
        <v>446.476</v>
      </c>
      <c r="HZ927" s="1">
        <v>488.30799999999999</v>
      </c>
      <c r="IA927" s="1">
        <v>27.793299999999999</v>
      </c>
      <c r="IB927" s="1">
        <v>32.154200000000003</v>
      </c>
      <c r="IC927" s="1">
        <v>29.9999</v>
      </c>
      <c r="ID927" s="1">
        <v>32.002899999999997</v>
      </c>
      <c r="IE927" s="1">
        <v>32.096600000000002</v>
      </c>
      <c r="IF927" s="1">
        <v>25.8353</v>
      </c>
      <c r="IG927" s="1">
        <v>33.400300000000001</v>
      </c>
      <c r="IH927" s="1">
        <v>0</v>
      </c>
      <c r="II927" s="1">
        <v>27.796600000000002</v>
      </c>
      <c r="IJ927" s="1">
        <v>551.42100000000005</v>
      </c>
      <c r="IK927" s="1">
        <v>24.5746</v>
      </c>
      <c r="IL927" s="1">
        <v>100.495</v>
      </c>
      <c r="IM927" s="1">
        <v>100.199</v>
      </c>
      <c r="IN927" s="1" t="s">
        <v>366</v>
      </c>
    </row>
    <row r="928" spans="1:248" ht="15.75" customHeight="1" x14ac:dyDescent="0.3">
      <c r="A928" s="1">
        <v>912</v>
      </c>
      <c r="B928" s="1">
        <v>1660320912.5999999</v>
      </c>
      <c r="C928" s="1">
        <v>9946</v>
      </c>
      <c r="D928" s="1" t="s">
        <v>2169</v>
      </c>
      <c r="E928" s="1" t="s">
        <v>2170</v>
      </c>
      <c r="F928" s="1">
        <v>1</v>
      </c>
      <c r="G928" s="1" t="s">
        <v>1969</v>
      </c>
      <c r="H928" s="1" t="s">
        <v>350</v>
      </c>
      <c r="I928" s="1" t="s">
        <v>351</v>
      </c>
      <c r="J928" s="1" t="s">
        <v>352</v>
      </c>
      <c r="K928" s="1" t="s">
        <v>353</v>
      </c>
      <c r="L928" s="1" t="s">
        <v>1969</v>
      </c>
      <c r="M928" s="1" t="s">
        <v>355</v>
      </c>
      <c r="N928" s="1">
        <v>1660320904.8187499</v>
      </c>
      <c r="O928" s="1">
        <f t="shared" si="102"/>
        <v>2.1853174913808791E-3</v>
      </c>
      <c r="P928" s="1">
        <f t="shared" si="103"/>
        <v>2.1853174913808791</v>
      </c>
      <c r="Q928" s="1">
        <f t="shared" si="104"/>
        <v>10.557970645780371</v>
      </c>
      <c r="R928" s="1">
        <f t="shared" si="105"/>
        <v>431.61618750000002</v>
      </c>
      <c r="S928" s="1">
        <f t="shared" si="106"/>
        <v>263.47807616007742</v>
      </c>
      <c r="T928" s="1">
        <f t="shared" si="107"/>
        <v>26.255389008568905</v>
      </c>
      <c r="U928" s="1">
        <f t="shared" si="108"/>
        <v>43.010223356583758</v>
      </c>
      <c r="V928" s="1">
        <f t="shared" si="109"/>
        <v>0.10961631614096068</v>
      </c>
      <c r="W928" s="1">
        <f t="shared" si="110"/>
        <v>2.9216414338474519</v>
      </c>
      <c r="X928" s="1">
        <f t="shared" si="111"/>
        <v>0.10738174922778812</v>
      </c>
      <c r="Y928" s="1">
        <f t="shared" si="112"/>
        <v>6.7310566187861062E-2</v>
      </c>
      <c r="Z928" s="1">
        <f t="shared" si="113"/>
        <v>321.52076849999997</v>
      </c>
      <c r="AA928" s="1">
        <f t="shared" si="114"/>
        <v>32.310431400834496</v>
      </c>
      <c r="AB928" s="1">
        <f t="shared" si="115"/>
        <v>31.573981249999999</v>
      </c>
      <c r="AC928" s="1">
        <f t="shared" si="116"/>
        <v>4.6611435153071499</v>
      </c>
      <c r="AD928" s="1">
        <f t="shared" si="117"/>
        <v>60.088014326102623</v>
      </c>
      <c r="AE928" s="1">
        <f t="shared" si="118"/>
        <v>2.7081760077787176</v>
      </c>
      <c r="AF928" s="1">
        <f t="shared" si="119"/>
        <v>4.5070153143707206</v>
      </c>
      <c r="AG928" s="1">
        <f t="shared" si="120"/>
        <v>1.9529675075284323</v>
      </c>
      <c r="AH928" s="1">
        <f t="shared" si="121"/>
        <v>-96.372501369896767</v>
      </c>
      <c r="AI928" s="1">
        <f t="shared" si="122"/>
        <v>-93.081440415466872</v>
      </c>
      <c r="AJ928" s="1">
        <f t="shared" si="123"/>
        <v>-7.174004163642187</v>
      </c>
      <c r="AK928" s="1">
        <f t="shared" si="124"/>
        <v>124.89282255099415</v>
      </c>
      <c r="AL928" s="1">
        <f t="shared" si="125"/>
        <v>40.046448549683888</v>
      </c>
      <c r="AM928" s="1">
        <f t="shared" si="126"/>
        <v>2.1829606615338633</v>
      </c>
      <c r="AN928" s="1">
        <f t="shared" si="127"/>
        <v>10.557970645780371</v>
      </c>
      <c r="AO928" s="1">
        <v>521.0676304189667</v>
      </c>
      <c r="AP928" s="1">
        <v>480.73896969696938</v>
      </c>
      <c r="AQ928" s="1">
        <v>5.2585189130475447</v>
      </c>
      <c r="AR928" s="1">
        <v>66.056811601181195</v>
      </c>
      <c r="AS928" s="1">
        <f t="shared" si="128"/>
        <v>2.1853174913808791</v>
      </c>
      <c r="AT928" s="1">
        <v>24.631678027217941</v>
      </c>
      <c r="AU928" s="1">
        <v>27.181995151515139</v>
      </c>
      <c r="AV928" s="1">
        <v>4.2025231079854102E-6</v>
      </c>
      <c r="AW928" s="1">
        <v>80.9492581005711</v>
      </c>
      <c r="AX928" s="1">
        <v>43</v>
      </c>
      <c r="AY928" s="1">
        <v>9</v>
      </c>
      <c r="AZ928" s="1">
        <f t="shared" si="129"/>
        <v>1</v>
      </c>
      <c r="BA928" s="1">
        <f t="shared" si="130"/>
        <v>0</v>
      </c>
      <c r="BB928" s="1">
        <f t="shared" si="131"/>
        <v>51949.423869153259</v>
      </c>
      <c r="BC928" s="1">
        <f t="shared" si="132"/>
        <v>2000.0262499999999</v>
      </c>
      <c r="BD928" s="1">
        <f t="shared" si="133"/>
        <v>1681.2223499999998</v>
      </c>
      <c r="BE928" s="1">
        <f t="shared" si="134"/>
        <v>0.84060014212313461</v>
      </c>
      <c r="BF928" s="1">
        <f t="shared" si="135"/>
        <v>0.16075827429764983</v>
      </c>
      <c r="BG928" s="1">
        <v>6</v>
      </c>
      <c r="BH928" s="1">
        <v>0.5</v>
      </c>
      <c r="BI928" s="1" t="s">
        <v>356</v>
      </c>
      <c r="BJ928" s="1">
        <v>2</v>
      </c>
      <c r="BK928" s="1" t="b">
        <v>1</v>
      </c>
      <c r="BL928" s="1">
        <v>1660320904.8187499</v>
      </c>
      <c r="BM928" s="1">
        <v>431.61618750000002</v>
      </c>
      <c r="BN928" s="1">
        <v>480.78800000000001</v>
      </c>
      <c r="BO928" s="1">
        <v>27.177087499999999</v>
      </c>
      <c r="BP928" s="1">
        <v>24.629481250000001</v>
      </c>
      <c r="BQ928" s="1">
        <v>430.23612500000002</v>
      </c>
      <c r="BR928" s="1">
        <v>27.166843750000002</v>
      </c>
      <c r="BS928" s="1">
        <v>500.14812499999999</v>
      </c>
      <c r="BT928" s="1">
        <v>99.549174999999991</v>
      </c>
      <c r="BU928" s="1">
        <v>0.10006106250000001</v>
      </c>
      <c r="BV928" s="1">
        <v>30.98303125</v>
      </c>
      <c r="BW928" s="1">
        <v>31.573981249999999</v>
      </c>
      <c r="BX928" s="1">
        <v>999.9</v>
      </c>
      <c r="BY928" s="1">
        <v>0</v>
      </c>
      <c r="BZ928" s="1">
        <v>0</v>
      </c>
      <c r="CA928" s="1">
        <v>10000.070625</v>
      </c>
      <c r="CB928" s="1">
        <v>0</v>
      </c>
      <c r="CC928" s="1">
        <v>15.338062499999999</v>
      </c>
      <c r="CD928" s="1">
        <v>-49.171837500000002</v>
      </c>
      <c r="CE928" s="1">
        <v>443.67387500000001</v>
      </c>
      <c r="CF928" s="1">
        <v>492.9285625</v>
      </c>
      <c r="CG928" s="1">
        <v>2.5475931250000001</v>
      </c>
      <c r="CH928" s="1">
        <v>480.78800000000001</v>
      </c>
      <c r="CI928" s="1">
        <v>24.629481250000001</v>
      </c>
      <c r="CJ928" s="1">
        <v>2.7054562500000001</v>
      </c>
      <c r="CK928" s="1">
        <v>2.4518437500000001</v>
      </c>
      <c r="CL928" s="1">
        <v>22.318281249999998</v>
      </c>
      <c r="CM928" s="1">
        <v>20.710318749999999</v>
      </c>
      <c r="CN928" s="1">
        <v>2000.0262499999999</v>
      </c>
      <c r="CO928" s="1">
        <v>0.9799965625</v>
      </c>
      <c r="CP928" s="1">
        <v>2.0003637500000001E-2</v>
      </c>
      <c r="CQ928" s="1">
        <v>0</v>
      </c>
      <c r="CR928" s="1">
        <v>2.7565</v>
      </c>
      <c r="CS928" s="1">
        <v>0</v>
      </c>
      <c r="CT928" s="1">
        <v>26904.256249999999</v>
      </c>
      <c r="CU928" s="1">
        <v>17412.543750000001</v>
      </c>
      <c r="CV928" s="1">
        <v>42.3395625</v>
      </c>
      <c r="CW928" s="1">
        <v>43.375</v>
      </c>
      <c r="CX928" s="1">
        <v>42.367125000000001</v>
      </c>
      <c r="CY928" s="1">
        <v>41.784875</v>
      </c>
      <c r="CZ928" s="1">
        <v>42.375</v>
      </c>
      <c r="DA928" s="1">
        <v>1960.0162499999999</v>
      </c>
      <c r="DB928" s="1">
        <v>40.01</v>
      </c>
      <c r="DC928" s="1">
        <v>0</v>
      </c>
      <c r="DD928" s="1">
        <v>1660320910.8</v>
      </c>
      <c r="DE928" s="1">
        <v>0</v>
      </c>
      <c r="DF928" s="1">
        <v>1660320627.5999999</v>
      </c>
      <c r="DG928" s="1" t="s">
        <v>1970</v>
      </c>
      <c r="DH928" s="1">
        <v>1660320624.0999999</v>
      </c>
      <c r="DI928" s="1">
        <v>1660320627.5999999</v>
      </c>
      <c r="DJ928" s="1">
        <v>29</v>
      </c>
      <c r="DK928" s="1">
        <v>-0.125</v>
      </c>
      <c r="DL928" s="1">
        <v>1E-3</v>
      </c>
      <c r="DM928" s="1">
        <v>1.32</v>
      </c>
      <c r="DN928" s="1">
        <v>1.6E-2</v>
      </c>
      <c r="DO928" s="1">
        <v>400</v>
      </c>
      <c r="DP928" s="1">
        <v>25</v>
      </c>
      <c r="DQ928" s="1">
        <v>0.25</v>
      </c>
      <c r="DR928" s="1">
        <v>0.03</v>
      </c>
      <c r="DS928" s="1">
        <v>9.7441496800150063</v>
      </c>
      <c r="DT928" s="1">
        <v>6.6915418709834587</v>
      </c>
      <c r="DU928" s="1">
        <v>0.50485349802240753</v>
      </c>
      <c r="DV928" s="1">
        <v>0</v>
      </c>
      <c r="DW928" s="1">
        <v>39.818600260706503</v>
      </c>
      <c r="DX928" s="1">
        <v>9.6623350706178979</v>
      </c>
      <c r="DY928" s="1">
        <v>1.003204128472367</v>
      </c>
      <c r="DZ928" s="1">
        <v>0</v>
      </c>
      <c r="EA928" s="1">
        <v>-49.009013333333328</v>
      </c>
      <c r="EB928" s="1">
        <v>-13.6412209121246</v>
      </c>
      <c r="EC928" s="1">
        <v>1.290072153727156</v>
      </c>
      <c r="ED928" s="1">
        <v>0</v>
      </c>
      <c r="EE928" s="1">
        <v>259.44666295939248</v>
      </c>
      <c r="EF928" s="1">
        <v>190.5554982901742</v>
      </c>
      <c r="EG928" s="1">
        <v>18.930508268621399</v>
      </c>
      <c r="EH928" s="1">
        <v>0</v>
      </c>
      <c r="EI928" s="1">
        <v>2.5479362499999998</v>
      </c>
      <c r="EJ928" s="1">
        <v>-8.4282551594776732E-3</v>
      </c>
      <c r="EK928" s="1">
        <v>1.778396310584307E-3</v>
      </c>
      <c r="EL928" s="1">
        <v>1</v>
      </c>
      <c r="EM928" s="1">
        <v>1.952737594686565</v>
      </c>
      <c r="EN928" s="1">
        <v>6.945831597321506E-3</v>
      </c>
      <c r="EO928" s="1">
        <v>1.288264932772093E-3</v>
      </c>
      <c r="EP928" s="1">
        <v>1</v>
      </c>
      <c r="EQ928" s="1">
        <v>2</v>
      </c>
      <c r="ER928" s="1">
        <v>6</v>
      </c>
      <c r="ES928" s="1" t="s">
        <v>387</v>
      </c>
      <c r="ET928" s="1">
        <v>2.9424600000000001</v>
      </c>
      <c r="EU928" s="1">
        <v>2.8012000000000001</v>
      </c>
      <c r="EV928" s="1">
        <v>9.9243399999999996E-2</v>
      </c>
      <c r="EW928" s="1">
        <v>0.107001</v>
      </c>
      <c r="EX928" s="1">
        <v>0.11773500000000001</v>
      </c>
      <c r="EY928" s="1">
        <v>0.109916</v>
      </c>
      <c r="EZ928" s="1">
        <v>18461</v>
      </c>
      <c r="FA928" s="1">
        <v>19190.400000000001</v>
      </c>
      <c r="FB928" s="1">
        <v>23835</v>
      </c>
      <c r="FC928" s="1">
        <v>25010.1</v>
      </c>
      <c r="FD928" s="1">
        <v>33660.5</v>
      </c>
      <c r="FE928" s="1">
        <v>35546.199999999997</v>
      </c>
      <c r="FF928" s="1">
        <v>43459.3</v>
      </c>
      <c r="FG928" s="1">
        <v>46232.800000000003</v>
      </c>
      <c r="FH928" s="1">
        <v>1.8670500000000001</v>
      </c>
      <c r="FI928" s="1">
        <v>1.84212</v>
      </c>
      <c r="FJ928" s="1">
        <v>0.12058000000000001</v>
      </c>
      <c r="FK928" s="1">
        <v>0</v>
      </c>
      <c r="FL928" s="1">
        <v>29.619800000000001</v>
      </c>
      <c r="FM928" s="1">
        <v>999.9</v>
      </c>
      <c r="FN928" s="1">
        <v>58.9</v>
      </c>
      <c r="FO928" s="1">
        <v>36.299999999999997</v>
      </c>
      <c r="FP928" s="1">
        <v>35.9011</v>
      </c>
      <c r="FQ928" s="1">
        <v>63.094900000000003</v>
      </c>
      <c r="FR928" s="1">
        <v>23.477599999999999</v>
      </c>
      <c r="FS928" s="1">
        <v>1</v>
      </c>
      <c r="FT928" s="1">
        <v>0.401148</v>
      </c>
      <c r="FU928" s="1">
        <v>1.20414</v>
      </c>
      <c r="FV928" s="1">
        <v>20.317</v>
      </c>
      <c r="FW928" s="1">
        <v>5.2100999999999997</v>
      </c>
      <c r="FX928" s="1">
        <v>11.9072</v>
      </c>
      <c r="FY928" s="1">
        <v>5.0028499999999996</v>
      </c>
      <c r="FZ928" s="1">
        <v>3.2902300000000002</v>
      </c>
      <c r="GA928" s="1">
        <v>9999</v>
      </c>
      <c r="GB928" s="1">
        <v>9999</v>
      </c>
      <c r="GC928" s="1">
        <v>9999</v>
      </c>
      <c r="GD928" s="1">
        <v>999.9</v>
      </c>
      <c r="GE928" s="1">
        <v>1.85955</v>
      </c>
      <c r="GF928" s="1">
        <v>1.85456</v>
      </c>
      <c r="GG928" s="1">
        <v>1.8577399999999999</v>
      </c>
      <c r="GH928" s="1">
        <v>1.85622</v>
      </c>
      <c r="GI928" s="1">
        <v>1.8549899999999999</v>
      </c>
      <c r="GJ928" s="1">
        <v>1.8545499999999999</v>
      </c>
      <c r="GK928" s="1">
        <v>1.8533299999999999</v>
      </c>
      <c r="GL928" s="1">
        <v>1.8563799999999999</v>
      </c>
      <c r="GM928" s="1">
        <v>0</v>
      </c>
      <c r="GN928" s="1">
        <v>0</v>
      </c>
      <c r="GO928" s="1">
        <v>0</v>
      </c>
      <c r="GP928" s="1">
        <v>0</v>
      </c>
      <c r="GQ928" s="1" t="s">
        <v>359</v>
      </c>
      <c r="GR928" s="1" t="s">
        <v>360</v>
      </c>
      <c r="GS928" s="1" t="s">
        <v>361</v>
      </c>
      <c r="GT928" s="1" t="s">
        <v>361</v>
      </c>
      <c r="GU928" s="1" t="s">
        <v>361</v>
      </c>
      <c r="GV928" s="1" t="s">
        <v>361</v>
      </c>
      <c r="GW928" s="1">
        <v>0</v>
      </c>
      <c r="GX928" s="1">
        <v>100</v>
      </c>
      <c r="GY928" s="1">
        <v>100</v>
      </c>
      <c r="GZ928" s="1">
        <v>1.4530000000000001</v>
      </c>
      <c r="HA928" s="1">
        <v>1.0200000000000001E-2</v>
      </c>
      <c r="HB928" s="1">
        <v>0.38386874957061617</v>
      </c>
      <c r="HC928" s="1">
        <v>2.7716384584972409E-3</v>
      </c>
      <c r="HD928" s="1">
        <v>-1.1467119688665799E-6</v>
      </c>
      <c r="HE928" s="1">
        <v>2.0626329066488061E-10</v>
      </c>
      <c r="HF928" s="1">
        <v>-7.258975840326358E-2</v>
      </c>
      <c r="HG928" s="1">
        <v>1.066993184659233E-2</v>
      </c>
      <c r="HH928" s="1">
        <v>-3.4528890892081033E-4</v>
      </c>
      <c r="HI928" s="1">
        <v>2.382551249023132E-6</v>
      </c>
      <c r="HJ928" s="1">
        <v>1</v>
      </c>
      <c r="HK928" s="1">
        <v>2115</v>
      </c>
      <c r="HL928" s="1">
        <v>2</v>
      </c>
      <c r="HM928" s="1">
        <v>30</v>
      </c>
      <c r="HN928" s="1">
        <v>4.8</v>
      </c>
      <c r="HO928" s="1">
        <v>4.8</v>
      </c>
      <c r="HP928" s="1">
        <v>1.3024899999999999</v>
      </c>
      <c r="HQ928" s="1">
        <v>2.34619</v>
      </c>
      <c r="HR928" s="1">
        <v>1.4978</v>
      </c>
      <c r="HS928" s="1">
        <v>2.2997999999999998</v>
      </c>
      <c r="HT928" s="1">
        <v>1.5478499999999999</v>
      </c>
      <c r="HU928" s="1">
        <v>2.2790499999999998</v>
      </c>
      <c r="HV928" s="1">
        <v>39.3917</v>
      </c>
      <c r="HW928" s="1">
        <v>13.6942</v>
      </c>
      <c r="HX928" s="1">
        <v>18</v>
      </c>
      <c r="HY928" s="1">
        <v>446.49</v>
      </c>
      <c r="HZ928" s="1">
        <v>488.38299999999998</v>
      </c>
      <c r="IA928" s="1">
        <v>27.7974</v>
      </c>
      <c r="IB928" s="1">
        <v>32.153700000000001</v>
      </c>
      <c r="IC928" s="1">
        <v>29.9999</v>
      </c>
      <c r="ID928" s="1">
        <v>32.002899999999997</v>
      </c>
      <c r="IE928" s="1">
        <v>32.095599999999997</v>
      </c>
      <c r="IF928" s="1">
        <v>26.161899999999999</v>
      </c>
      <c r="IG928" s="1">
        <v>33.400300000000001</v>
      </c>
      <c r="IH928" s="1">
        <v>0</v>
      </c>
      <c r="II928" s="1">
        <v>27.808199999999999</v>
      </c>
      <c r="IJ928" s="1">
        <v>551.42100000000005</v>
      </c>
      <c r="IK928" s="1">
        <v>24.575199999999999</v>
      </c>
      <c r="IL928" s="1">
        <v>100.494</v>
      </c>
      <c r="IM928" s="1">
        <v>100.199</v>
      </c>
      <c r="IN928" s="1" t="s">
        <v>366</v>
      </c>
    </row>
    <row r="929" spans="1:248" ht="15.75" customHeight="1" x14ac:dyDescent="0.3">
      <c r="A929" s="1">
        <v>913</v>
      </c>
      <c r="B929" s="1">
        <v>1660320913.0999999</v>
      </c>
      <c r="C929" s="1">
        <v>9946.5</v>
      </c>
      <c r="D929" s="1" t="s">
        <v>2171</v>
      </c>
      <c r="E929" s="1" t="s">
        <v>2172</v>
      </c>
      <c r="F929" s="1">
        <v>1</v>
      </c>
      <c r="G929" s="1" t="s">
        <v>1969</v>
      </c>
      <c r="H929" s="1" t="s">
        <v>350</v>
      </c>
      <c r="I929" s="1" t="s">
        <v>351</v>
      </c>
      <c r="J929" s="1" t="s">
        <v>352</v>
      </c>
      <c r="K929" s="1" t="s">
        <v>353</v>
      </c>
      <c r="L929" s="1" t="s">
        <v>1969</v>
      </c>
      <c r="M929" s="1" t="s">
        <v>355</v>
      </c>
      <c r="N929" s="1">
        <v>1660320904.8187499</v>
      </c>
      <c r="O929" s="1">
        <f t="shared" si="102"/>
        <v>2.1854755449968936E-3</v>
      </c>
      <c r="P929" s="1">
        <f t="shared" si="103"/>
        <v>2.1854755449968937</v>
      </c>
      <c r="Q929" s="1">
        <f t="shared" si="104"/>
        <v>10.544084381723678</v>
      </c>
      <c r="R929" s="1">
        <f t="shared" si="105"/>
        <v>431.61618750000002</v>
      </c>
      <c r="S929" s="1">
        <f t="shared" si="106"/>
        <v>263.69226495593875</v>
      </c>
      <c r="T929" s="1">
        <f t="shared" si="107"/>
        <v>26.276732758449633</v>
      </c>
      <c r="U929" s="1">
        <f t="shared" si="108"/>
        <v>43.010223356583758</v>
      </c>
      <c r="V929" s="1">
        <f t="shared" si="109"/>
        <v>0.10962440888628713</v>
      </c>
      <c r="W929" s="1">
        <f t="shared" si="110"/>
        <v>2.9216414338474519</v>
      </c>
      <c r="X929" s="1">
        <f t="shared" si="111"/>
        <v>0.10738951563876792</v>
      </c>
      <c r="Y929" s="1">
        <f t="shared" si="112"/>
        <v>6.7315448686554619E-2</v>
      </c>
      <c r="Z929" s="1">
        <f t="shared" si="113"/>
        <v>321.52076849999997</v>
      </c>
      <c r="AA929" s="1">
        <f t="shared" si="114"/>
        <v>32.310390307036698</v>
      </c>
      <c r="AB929" s="1">
        <f t="shared" si="115"/>
        <v>31.573981249999999</v>
      </c>
      <c r="AC929" s="1">
        <f t="shared" si="116"/>
        <v>4.6611435153071499</v>
      </c>
      <c r="AD929" s="1">
        <f t="shared" si="117"/>
        <v>60.088014326102623</v>
      </c>
      <c r="AE929" s="1">
        <f t="shared" si="118"/>
        <v>2.7081760077787176</v>
      </c>
      <c r="AF929" s="1">
        <f t="shared" si="119"/>
        <v>4.5070153143707206</v>
      </c>
      <c r="AG929" s="1">
        <f t="shared" si="120"/>
        <v>1.9529675075284323</v>
      </c>
      <c r="AH929" s="1">
        <f t="shared" si="121"/>
        <v>-96.379471534363006</v>
      </c>
      <c r="AI929" s="1">
        <f t="shared" si="122"/>
        <v>-93.081440415466872</v>
      </c>
      <c r="AJ929" s="1">
        <f t="shared" si="123"/>
        <v>-7.174004163642187</v>
      </c>
      <c r="AK929" s="1">
        <f t="shared" si="124"/>
        <v>124.88585238652793</v>
      </c>
      <c r="AL929" s="1">
        <f t="shared" si="125"/>
        <v>40.046448549683888</v>
      </c>
      <c r="AM929" s="1">
        <f t="shared" si="126"/>
        <v>2.1829606615338633</v>
      </c>
      <c r="AN929" s="1">
        <f t="shared" si="127"/>
        <v>10.544084381723678</v>
      </c>
      <c r="AO929" s="1">
        <v>523.59734983139924</v>
      </c>
      <c r="AP929" s="1">
        <v>483.32590909090902</v>
      </c>
      <c r="AQ929" s="1">
        <v>5.2507991773094638</v>
      </c>
      <c r="AR929" s="1">
        <v>66.056811601181195</v>
      </c>
      <c r="AS929" s="1">
        <f t="shared" si="128"/>
        <v>2.1854755449968937</v>
      </c>
      <c r="AT929" s="1">
        <v>24.631676136447961</v>
      </c>
      <c r="AU929" s="1">
        <v>27.182177575757571</v>
      </c>
      <c r="AV929" s="1">
        <v>4.1493137980554236E-6</v>
      </c>
      <c r="AW929" s="1">
        <v>80.9492581005711</v>
      </c>
      <c r="AX929" s="1">
        <v>43</v>
      </c>
      <c r="AY929" s="1">
        <v>9</v>
      </c>
      <c r="AZ929" s="1">
        <f t="shared" si="129"/>
        <v>1</v>
      </c>
      <c r="BA929" s="1">
        <f t="shared" si="130"/>
        <v>0</v>
      </c>
      <c r="BB929" s="1">
        <f t="shared" si="131"/>
        <v>51949.423869153259</v>
      </c>
      <c r="BC929" s="1">
        <f t="shared" si="132"/>
        <v>2000.0262499999999</v>
      </c>
      <c r="BD929" s="1">
        <f t="shared" si="133"/>
        <v>1681.2223499999998</v>
      </c>
      <c r="BE929" s="1">
        <f t="shared" si="134"/>
        <v>0.84060014212313461</v>
      </c>
      <c r="BF929" s="1">
        <f t="shared" si="135"/>
        <v>0.16075827429764983</v>
      </c>
      <c r="BG929" s="1">
        <v>6</v>
      </c>
      <c r="BH929" s="1">
        <v>0.5</v>
      </c>
      <c r="BI929" s="1" t="s">
        <v>356</v>
      </c>
      <c r="BJ929" s="1">
        <v>2</v>
      </c>
      <c r="BK929" s="1" t="b">
        <v>1</v>
      </c>
      <c r="BL929" s="1">
        <v>1660320904.8187499</v>
      </c>
      <c r="BM929" s="1">
        <v>431.61618750000002</v>
      </c>
      <c r="BN929" s="1">
        <v>480.78800000000001</v>
      </c>
      <c r="BO929" s="1">
        <v>27.177087499999999</v>
      </c>
      <c r="BP929" s="1">
        <v>24.629481250000001</v>
      </c>
      <c r="BQ929" s="1">
        <v>430.23612500000002</v>
      </c>
      <c r="BR929" s="1">
        <v>27.166843750000002</v>
      </c>
      <c r="BS929" s="1">
        <v>500.14812499999999</v>
      </c>
      <c r="BT929" s="1">
        <v>99.549174999999991</v>
      </c>
      <c r="BU929" s="1">
        <v>0.10006106250000001</v>
      </c>
      <c r="BV929" s="1">
        <v>30.98303125</v>
      </c>
      <c r="BW929" s="1">
        <v>31.573981249999999</v>
      </c>
      <c r="BX929" s="1">
        <v>999.9</v>
      </c>
      <c r="BY929" s="1">
        <v>0</v>
      </c>
      <c r="BZ929" s="1">
        <v>0</v>
      </c>
      <c r="CA929" s="1">
        <v>10000.070625</v>
      </c>
      <c r="CB929" s="1">
        <v>0</v>
      </c>
      <c r="CC929" s="1">
        <v>15.338062499999999</v>
      </c>
      <c r="CD929" s="1">
        <v>-49.171837500000002</v>
      </c>
      <c r="CE929" s="1">
        <v>443.67387500000001</v>
      </c>
      <c r="CF929" s="1">
        <v>492.9285625</v>
      </c>
      <c r="CG929" s="1">
        <v>2.5475931250000001</v>
      </c>
      <c r="CH929" s="1">
        <v>480.78800000000001</v>
      </c>
      <c r="CI929" s="1">
        <v>24.629481250000001</v>
      </c>
      <c r="CJ929" s="1">
        <v>2.7054562500000001</v>
      </c>
      <c r="CK929" s="1">
        <v>2.4518437500000001</v>
      </c>
      <c r="CL929" s="1">
        <v>22.318281249999998</v>
      </c>
      <c r="CM929" s="1">
        <v>20.710318749999999</v>
      </c>
      <c r="CN929" s="1">
        <v>2000.0262499999999</v>
      </c>
      <c r="CO929" s="1">
        <v>0.9799965625</v>
      </c>
      <c r="CP929" s="1">
        <v>2.0003637500000001E-2</v>
      </c>
      <c r="CQ929" s="1">
        <v>0</v>
      </c>
      <c r="CR929" s="1">
        <v>2.7565</v>
      </c>
      <c r="CS929" s="1">
        <v>0</v>
      </c>
      <c r="CT929" s="1">
        <v>26904.256249999999</v>
      </c>
      <c r="CU929" s="1">
        <v>17412.543750000001</v>
      </c>
      <c r="CV929" s="1">
        <v>42.3395625</v>
      </c>
      <c r="CW929" s="1">
        <v>43.375</v>
      </c>
      <c r="CX929" s="1">
        <v>42.367125000000001</v>
      </c>
      <c r="CY929" s="1">
        <v>41.784875</v>
      </c>
      <c r="CZ929" s="1">
        <v>42.375</v>
      </c>
      <c r="DA929" s="1">
        <v>1960.0162499999999</v>
      </c>
      <c r="DB929" s="1">
        <v>40.01</v>
      </c>
      <c r="DC929" s="1">
        <v>0</v>
      </c>
      <c r="DD929" s="1">
        <v>1660320911.4000001</v>
      </c>
      <c r="DE929" s="1">
        <v>0</v>
      </c>
      <c r="DF929" s="1">
        <v>1660320627.5999999</v>
      </c>
      <c r="DG929" s="1" t="s">
        <v>1970</v>
      </c>
      <c r="DH929" s="1">
        <v>1660320624.0999999</v>
      </c>
      <c r="DI929" s="1">
        <v>1660320627.5999999</v>
      </c>
      <c r="DJ929" s="1">
        <v>29</v>
      </c>
      <c r="DK929" s="1">
        <v>-0.125</v>
      </c>
      <c r="DL929" s="1">
        <v>1E-3</v>
      </c>
      <c r="DM929" s="1">
        <v>1.32</v>
      </c>
      <c r="DN929" s="1">
        <v>1.6E-2</v>
      </c>
      <c r="DO929" s="1">
        <v>400</v>
      </c>
      <c r="DP929" s="1">
        <v>25</v>
      </c>
      <c r="DQ929" s="1">
        <v>0.25</v>
      </c>
      <c r="DR929" s="1">
        <v>0.03</v>
      </c>
      <c r="DS929" s="1">
        <v>9.8811792570588377</v>
      </c>
      <c r="DT929" s="1">
        <v>6.6055264878475954</v>
      </c>
      <c r="DU929" s="1">
        <v>0.5095810642074281</v>
      </c>
      <c r="DV929" s="1">
        <v>0</v>
      </c>
      <c r="DW929" s="1">
        <v>40.058403030647888</v>
      </c>
      <c r="DX929" s="1">
        <v>11.68927820807663</v>
      </c>
      <c r="DY929" s="1">
        <v>1.0818991173980581</v>
      </c>
      <c r="DZ929" s="1">
        <v>0</v>
      </c>
      <c r="EA929" s="1">
        <v>-49.231864516129043</v>
      </c>
      <c r="EB929" s="1">
        <v>-14.4015338709677</v>
      </c>
      <c r="EC929" s="1">
        <v>1.3391586977551071</v>
      </c>
      <c r="ED929" s="1">
        <v>0</v>
      </c>
      <c r="EE929" s="1">
        <v>265.15288120303148</v>
      </c>
      <c r="EF929" s="1">
        <v>188.91064258308589</v>
      </c>
      <c r="EG929" s="1">
        <v>18.322295878803079</v>
      </c>
      <c r="EH929" s="1">
        <v>0</v>
      </c>
      <c r="EI929" s="1">
        <v>2.547904390243902</v>
      </c>
      <c r="EJ929" s="1">
        <v>-1.246620209060858E-3</v>
      </c>
      <c r="EK929" s="1">
        <v>1.6247927429262139E-3</v>
      </c>
      <c r="EL929" s="1">
        <v>1</v>
      </c>
      <c r="EM929" s="1">
        <v>1.9528313311015599</v>
      </c>
      <c r="EN929" s="1">
        <v>1.4963518338982559E-2</v>
      </c>
      <c r="EO929" s="1">
        <v>1.423188507321819E-3</v>
      </c>
      <c r="EP929" s="1">
        <v>1</v>
      </c>
      <c r="EQ929" s="1">
        <v>2</v>
      </c>
      <c r="ER929" s="1">
        <v>6</v>
      </c>
      <c r="ES929" s="1" t="s">
        <v>387</v>
      </c>
      <c r="ET929" s="1">
        <v>2.9424000000000001</v>
      </c>
      <c r="EU929" s="1">
        <v>2.8011699999999999</v>
      </c>
      <c r="EV929" s="1">
        <v>9.9636000000000002E-2</v>
      </c>
      <c r="EW929" s="1">
        <v>0.107365</v>
      </c>
      <c r="EX929" s="1">
        <v>0.11773599999999999</v>
      </c>
      <c r="EY929" s="1">
        <v>0.109916</v>
      </c>
      <c r="EZ929" s="1">
        <v>18453</v>
      </c>
      <c r="FA929" s="1">
        <v>19182.5</v>
      </c>
      <c r="FB929" s="1">
        <v>23835.1</v>
      </c>
      <c r="FC929" s="1">
        <v>25010</v>
      </c>
      <c r="FD929" s="1">
        <v>33660.5</v>
      </c>
      <c r="FE929" s="1">
        <v>35546.1</v>
      </c>
      <c r="FF929" s="1">
        <v>43459.4</v>
      </c>
      <c r="FG929" s="1">
        <v>46232.7</v>
      </c>
      <c r="FH929" s="1">
        <v>1.86703</v>
      </c>
      <c r="FI929" s="1">
        <v>1.8422000000000001</v>
      </c>
      <c r="FJ929" s="1">
        <v>0.12046800000000001</v>
      </c>
      <c r="FK929" s="1">
        <v>0</v>
      </c>
      <c r="FL929" s="1">
        <v>29.619299999999999</v>
      </c>
      <c r="FM929" s="1">
        <v>999.9</v>
      </c>
      <c r="FN929" s="1">
        <v>58.9</v>
      </c>
      <c r="FO929" s="1">
        <v>36.299999999999997</v>
      </c>
      <c r="FP929" s="1">
        <v>35.902500000000003</v>
      </c>
      <c r="FQ929" s="1">
        <v>63.3249</v>
      </c>
      <c r="FR929" s="1">
        <v>23.237200000000001</v>
      </c>
      <c r="FS929" s="1">
        <v>1</v>
      </c>
      <c r="FT929" s="1">
        <v>0.40115600000000001</v>
      </c>
      <c r="FU929" s="1">
        <v>1.20072</v>
      </c>
      <c r="FV929" s="1">
        <v>20.317</v>
      </c>
      <c r="FW929" s="1">
        <v>5.2100999999999997</v>
      </c>
      <c r="FX929" s="1">
        <v>11.9072</v>
      </c>
      <c r="FY929" s="1">
        <v>5.0027499999999998</v>
      </c>
      <c r="FZ929" s="1">
        <v>3.2902800000000001</v>
      </c>
      <c r="GA929" s="1">
        <v>9999</v>
      </c>
      <c r="GB929" s="1">
        <v>9999</v>
      </c>
      <c r="GC929" s="1">
        <v>9999</v>
      </c>
      <c r="GD929" s="1">
        <v>999.9</v>
      </c>
      <c r="GE929" s="1">
        <v>1.85955</v>
      </c>
      <c r="GF929" s="1">
        <v>1.85456</v>
      </c>
      <c r="GG929" s="1">
        <v>1.8577399999999999</v>
      </c>
      <c r="GH929" s="1">
        <v>1.85622</v>
      </c>
      <c r="GI929" s="1">
        <v>1.8549899999999999</v>
      </c>
      <c r="GJ929" s="1">
        <v>1.8545499999999999</v>
      </c>
      <c r="GK929" s="1">
        <v>1.8533299999999999</v>
      </c>
      <c r="GL929" s="1">
        <v>1.8563799999999999</v>
      </c>
      <c r="GM929" s="1">
        <v>0</v>
      </c>
      <c r="GN929" s="1">
        <v>0</v>
      </c>
      <c r="GO929" s="1">
        <v>0</v>
      </c>
      <c r="GP929" s="1">
        <v>0</v>
      </c>
      <c r="GQ929" s="1" t="s">
        <v>359</v>
      </c>
      <c r="GR929" s="1" t="s">
        <v>360</v>
      </c>
      <c r="GS929" s="1" t="s">
        <v>361</v>
      </c>
      <c r="GT929" s="1" t="s">
        <v>361</v>
      </c>
      <c r="GU929" s="1" t="s">
        <v>361</v>
      </c>
      <c r="GV929" s="1" t="s">
        <v>361</v>
      </c>
      <c r="GW929" s="1">
        <v>0</v>
      </c>
      <c r="GX929" s="1">
        <v>100</v>
      </c>
      <c r="GY929" s="1">
        <v>100</v>
      </c>
      <c r="GZ929" s="1">
        <v>1.4570000000000001</v>
      </c>
      <c r="HA929" s="1">
        <v>1.0200000000000001E-2</v>
      </c>
      <c r="HB929" s="1">
        <v>0.38386874957061617</v>
      </c>
      <c r="HC929" s="1">
        <v>2.7716384584972409E-3</v>
      </c>
      <c r="HD929" s="1">
        <v>-1.1467119688665799E-6</v>
      </c>
      <c r="HE929" s="1">
        <v>2.0626329066488061E-10</v>
      </c>
      <c r="HF929" s="1">
        <v>-7.258975840326358E-2</v>
      </c>
      <c r="HG929" s="1">
        <v>1.066993184659233E-2</v>
      </c>
      <c r="HH929" s="1">
        <v>-3.4528890892081033E-4</v>
      </c>
      <c r="HI929" s="1">
        <v>2.382551249023132E-6</v>
      </c>
      <c r="HJ929" s="1">
        <v>1</v>
      </c>
      <c r="HK929" s="1">
        <v>2115</v>
      </c>
      <c r="HL929" s="1">
        <v>2</v>
      </c>
      <c r="HM929" s="1">
        <v>30</v>
      </c>
      <c r="HN929" s="1">
        <v>4.8</v>
      </c>
      <c r="HO929" s="1">
        <v>4.8</v>
      </c>
      <c r="HP929" s="1">
        <v>1.3098099999999999</v>
      </c>
      <c r="HQ929" s="1">
        <v>2.31812</v>
      </c>
      <c r="HR929" s="1">
        <v>1.4978</v>
      </c>
      <c r="HS929" s="1">
        <v>2.2997999999999998</v>
      </c>
      <c r="HT929" s="1">
        <v>1.5478499999999999</v>
      </c>
      <c r="HU929" s="1">
        <v>2.3962400000000001</v>
      </c>
      <c r="HV929" s="1">
        <v>39.3917</v>
      </c>
      <c r="HW929" s="1">
        <v>13.702999999999999</v>
      </c>
      <c r="HX929" s="1">
        <v>18</v>
      </c>
      <c r="HY929" s="1">
        <v>446.47699999999998</v>
      </c>
      <c r="HZ929" s="1">
        <v>488.43299999999999</v>
      </c>
      <c r="IA929" s="1">
        <v>27.798999999999999</v>
      </c>
      <c r="IB929" s="1">
        <v>32.153399999999998</v>
      </c>
      <c r="IC929" s="1">
        <v>29.9999</v>
      </c>
      <c r="ID929" s="1">
        <v>32.002899999999997</v>
      </c>
      <c r="IE929" s="1">
        <v>32.095599999999997</v>
      </c>
      <c r="IF929" s="1">
        <v>26.225999999999999</v>
      </c>
      <c r="IG929" s="1">
        <v>33.400300000000001</v>
      </c>
      <c r="IH929" s="1">
        <v>0</v>
      </c>
      <c r="II929" s="1">
        <v>27.808199999999999</v>
      </c>
      <c r="IJ929" s="1">
        <v>561.43899999999996</v>
      </c>
      <c r="IK929" s="1">
        <v>24.573599999999999</v>
      </c>
      <c r="IL929" s="1">
        <v>100.494</v>
      </c>
      <c r="IM929" s="1">
        <v>100.19799999999999</v>
      </c>
      <c r="IN929" s="1" t="s">
        <v>366</v>
      </c>
    </row>
    <row r="930" spans="1:248" ht="15.75" customHeight="1" x14ac:dyDescent="0.3">
      <c r="A930" s="1">
        <v>914</v>
      </c>
      <c r="B930" s="1">
        <v>1660320914.5999999</v>
      </c>
      <c r="C930" s="1">
        <v>9948</v>
      </c>
      <c r="D930" s="1" t="s">
        <v>2173</v>
      </c>
      <c r="E930" s="1" t="s">
        <v>2174</v>
      </c>
      <c r="F930" s="1">
        <v>1</v>
      </c>
      <c r="G930" s="1" t="s">
        <v>1969</v>
      </c>
      <c r="H930" s="1" t="s">
        <v>350</v>
      </c>
      <c r="I930" s="1" t="s">
        <v>351</v>
      </c>
      <c r="J930" s="1" t="s">
        <v>352</v>
      </c>
      <c r="K930" s="1" t="s">
        <v>353</v>
      </c>
      <c r="L930" s="1" t="s">
        <v>1969</v>
      </c>
      <c r="M930" s="1" t="s">
        <v>355</v>
      </c>
      <c r="N930" s="1">
        <v>1660320906.8187499</v>
      </c>
      <c r="O930" s="1">
        <f t="shared" si="102"/>
        <v>2.1864094261212809E-3</v>
      </c>
      <c r="P930" s="1">
        <f t="shared" si="103"/>
        <v>2.1864094261212808</v>
      </c>
      <c r="Q930" s="1">
        <f t="shared" si="104"/>
        <v>10.593869711390257</v>
      </c>
      <c r="R930" s="1">
        <f t="shared" si="105"/>
        <v>441.47562499999998</v>
      </c>
      <c r="S930" s="1">
        <f t="shared" si="106"/>
        <v>272.58061006871333</v>
      </c>
      <c r="T930" s="1">
        <f t="shared" si="107"/>
        <v>27.1624332175899</v>
      </c>
      <c r="U930" s="1">
        <f t="shared" si="108"/>
        <v>43.992682305000997</v>
      </c>
      <c r="V930" s="1">
        <f t="shared" si="109"/>
        <v>0.10967604795119745</v>
      </c>
      <c r="W930" s="1">
        <f t="shared" si="110"/>
        <v>2.9212569081990294</v>
      </c>
      <c r="X930" s="1">
        <f t="shared" si="111"/>
        <v>0.10743878386476526</v>
      </c>
      <c r="Y930" s="1">
        <f t="shared" si="112"/>
        <v>6.7346448073587653E-2</v>
      </c>
      <c r="Z930" s="1">
        <f t="shared" si="113"/>
        <v>321.51877350000001</v>
      </c>
      <c r="AA930" s="1">
        <f t="shared" si="114"/>
        <v>32.310553966538897</v>
      </c>
      <c r="AB930" s="1">
        <f t="shared" si="115"/>
        <v>31.574137499999999</v>
      </c>
      <c r="AC930" s="1">
        <f t="shared" si="116"/>
        <v>4.6611848668429765</v>
      </c>
      <c r="AD930" s="1">
        <f t="shared" si="117"/>
        <v>60.08947691178119</v>
      </c>
      <c r="AE930" s="1">
        <f t="shared" si="118"/>
        <v>2.7082815013766428</v>
      </c>
      <c r="AF930" s="1">
        <f t="shared" si="119"/>
        <v>4.5070811738846324</v>
      </c>
      <c r="AG930" s="1">
        <f t="shared" si="120"/>
        <v>1.9529033654663337</v>
      </c>
      <c r="AH930" s="1">
        <f t="shared" si="121"/>
        <v>-96.420655691948483</v>
      </c>
      <c r="AI930" s="1">
        <f t="shared" si="122"/>
        <v>-93.053440618616946</v>
      </c>
      <c r="AJ930" s="1">
        <f t="shared" si="123"/>
        <v>-7.1728047690166417</v>
      </c>
      <c r="AK930" s="1">
        <f t="shared" si="124"/>
        <v>124.87187242041796</v>
      </c>
      <c r="AL930" s="1">
        <f t="shared" si="125"/>
        <v>40.247021687324846</v>
      </c>
      <c r="AM930" s="1">
        <f t="shared" si="126"/>
        <v>2.1832608348001656</v>
      </c>
      <c r="AN930" s="1">
        <f t="shared" si="127"/>
        <v>10.593869711390257</v>
      </c>
      <c r="AO930" s="1">
        <v>531.05093754720963</v>
      </c>
      <c r="AP930" s="1">
        <v>491.03856363636339</v>
      </c>
      <c r="AQ930" s="1">
        <v>5.1891037976366743</v>
      </c>
      <c r="AR930" s="1">
        <v>66.056811601181195</v>
      </c>
      <c r="AS930" s="1">
        <f t="shared" si="128"/>
        <v>2.1864094261212808</v>
      </c>
      <c r="AT930" s="1">
        <v>24.631694938205381</v>
      </c>
      <c r="AU930" s="1">
        <v>27.183312121212118</v>
      </c>
      <c r="AV930" s="1">
        <v>4.9264614923811299E-6</v>
      </c>
      <c r="AW930" s="1">
        <v>80.9492581005711</v>
      </c>
      <c r="AX930" s="1">
        <v>43</v>
      </c>
      <c r="AY930" s="1">
        <v>9</v>
      </c>
      <c r="AZ930" s="1">
        <f t="shared" si="129"/>
        <v>1</v>
      </c>
      <c r="BA930" s="1">
        <f t="shared" si="130"/>
        <v>0</v>
      </c>
      <c r="BB930" s="1">
        <f t="shared" si="131"/>
        <v>51938.441682532917</v>
      </c>
      <c r="BC930" s="1">
        <f t="shared" si="132"/>
        <v>2000.0137500000001</v>
      </c>
      <c r="BD930" s="1">
        <f t="shared" si="133"/>
        <v>1681.2118500000001</v>
      </c>
      <c r="BE930" s="1">
        <f t="shared" si="134"/>
        <v>0.84060014587399712</v>
      </c>
      <c r="BF930" s="1">
        <f t="shared" si="135"/>
        <v>0.16075828153681443</v>
      </c>
      <c r="BG930" s="1">
        <v>6</v>
      </c>
      <c r="BH930" s="1">
        <v>0.5</v>
      </c>
      <c r="BI930" s="1" t="s">
        <v>356</v>
      </c>
      <c r="BJ930" s="1">
        <v>2</v>
      </c>
      <c r="BK930" s="1" t="b">
        <v>1</v>
      </c>
      <c r="BL930" s="1">
        <v>1660320906.8187499</v>
      </c>
      <c r="BM930" s="1">
        <v>441.47562499999998</v>
      </c>
      <c r="BN930" s="1">
        <v>490.91468750000001</v>
      </c>
      <c r="BO930" s="1">
        <v>27.178162499999999</v>
      </c>
      <c r="BP930" s="1">
        <v>24.630175000000001</v>
      </c>
      <c r="BQ930" s="1">
        <v>440.07693749999999</v>
      </c>
      <c r="BR930" s="1">
        <v>27.167931249999999</v>
      </c>
      <c r="BS930" s="1">
        <v>500.14150000000001</v>
      </c>
      <c r="BT930" s="1">
        <v>99.549118749999991</v>
      </c>
      <c r="BU930" s="1">
        <v>0.1000573625</v>
      </c>
      <c r="BV930" s="1">
        <v>30.983287499999999</v>
      </c>
      <c r="BW930" s="1">
        <v>31.574137499999999</v>
      </c>
      <c r="BX930" s="1">
        <v>999.9</v>
      </c>
      <c r="BY930" s="1">
        <v>0</v>
      </c>
      <c r="BZ930" s="1">
        <v>0</v>
      </c>
      <c r="CA930" s="1">
        <v>9997.8812500000004</v>
      </c>
      <c r="CB930" s="1">
        <v>0</v>
      </c>
      <c r="CC930" s="1">
        <v>15.395993750000001</v>
      </c>
      <c r="CD930" s="1">
        <v>-49.439062500000013</v>
      </c>
      <c r="CE930" s="1">
        <v>453.80931249999998</v>
      </c>
      <c r="CF930" s="1">
        <v>503.311375</v>
      </c>
      <c r="CG930" s="1">
        <v>2.5479850000000002</v>
      </c>
      <c r="CH930" s="1">
        <v>490.91468750000001</v>
      </c>
      <c r="CI930" s="1">
        <v>24.630175000000001</v>
      </c>
      <c r="CJ930" s="1">
        <v>2.7055625000000001</v>
      </c>
      <c r="CK930" s="1">
        <v>2.4519112500000002</v>
      </c>
      <c r="CL930" s="1">
        <v>22.318925</v>
      </c>
      <c r="CM930" s="1">
        <v>20.71076875</v>
      </c>
      <c r="CN930" s="1">
        <v>2000.0137500000001</v>
      </c>
      <c r="CO930" s="1">
        <v>0.9799965625</v>
      </c>
      <c r="CP930" s="1">
        <v>2.0003637500000001E-2</v>
      </c>
      <c r="CQ930" s="1">
        <v>0</v>
      </c>
      <c r="CR930" s="1">
        <v>2.4424999999999999</v>
      </c>
      <c r="CS930" s="1">
        <v>0</v>
      </c>
      <c r="CT930" s="1">
        <v>26911.681250000001</v>
      </c>
      <c r="CU930" s="1">
        <v>17412.4375</v>
      </c>
      <c r="CV930" s="1">
        <v>42.331687500000001</v>
      </c>
      <c r="CW930" s="1">
        <v>43.375</v>
      </c>
      <c r="CX930" s="1">
        <v>42.359250000000003</v>
      </c>
      <c r="CY930" s="1">
        <v>41.777124999999998</v>
      </c>
      <c r="CZ930" s="1">
        <v>42.375</v>
      </c>
      <c r="DA930" s="1">
        <v>1960.0037500000001</v>
      </c>
      <c r="DB930" s="1">
        <v>40.01</v>
      </c>
      <c r="DC930" s="1">
        <v>0</v>
      </c>
      <c r="DD930" s="1">
        <v>1660320912.5999999</v>
      </c>
      <c r="DE930" s="1">
        <v>0</v>
      </c>
      <c r="DF930" s="1">
        <v>1660320627.5999999</v>
      </c>
      <c r="DG930" s="1" t="s">
        <v>1970</v>
      </c>
      <c r="DH930" s="1">
        <v>1660320624.0999999</v>
      </c>
      <c r="DI930" s="1">
        <v>1660320627.5999999</v>
      </c>
      <c r="DJ930" s="1">
        <v>29</v>
      </c>
      <c r="DK930" s="1">
        <v>-0.125</v>
      </c>
      <c r="DL930" s="1">
        <v>1E-3</v>
      </c>
      <c r="DM930" s="1">
        <v>1.32</v>
      </c>
      <c r="DN930" s="1">
        <v>1.6E-2</v>
      </c>
      <c r="DO930" s="1">
        <v>400</v>
      </c>
      <c r="DP930" s="1">
        <v>25</v>
      </c>
      <c r="DQ930" s="1">
        <v>0.25</v>
      </c>
      <c r="DR930" s="1">
        <v>0.03</v>
      </c>
      <c r="DS930" s="1">
        <v>10.01688878488066</v>
      </c>
      <c r="DT930" s="1">
        <v>6.174608450802082</v>
      </c>
      <c r="DU930" s="1">
        <v>0.48261054154037669</v>
      </c>
      <c r="DV930" s="1">
        <v>0</v>
      </c>
      <c r="DW930" s="1">
        <v>40.201570689707481</v>
      </c>
      <c r="DX930" s="1">
        <v>11.63222779825284</v>
      </c>
      <c r="DY930" s="1">
        <v>1.0899843970232259</v>
      </c>
      <c r="DZ930" s="1">
        <v>0</v>
      </c>
      <c r="EA930" s="1">
        <v>-49.475396666666668</v>
      </c>
      <c r="EB930" s="1">
        <v>-15.306327030033209</v>
      </c>
      <c r="EC930" s="1">
        <v>1.356855219120874</v>
      </c>
      <c r="ED930" s="1">
        <v>0</v>
      </c>
      <c r="EE930" s="1">
        <v>269.44069845189438</v>
      </c>
      <c r="EF930" s="1">
        <v>193.352718896776</v>
      </c>
      <c r="EG930" s="1">
        <v>19.231404950989461</v>
      </c>
      <c r="EH930" s="1">
        <v>0</v>
      </c>
      <c r="EI930" s="1">
        <v>2.5478292499999999</v>
      </c>
      <c r="EJ930" s="1">
        <v>7.6373358348922086E-3</v>
      </c>
      <c r="EK930" s="1">
        <v>1.5750022023793969E-3</v>
      </c>
      <c r="EL930" s="1">
        <v>1</v>
      </c>
      <c r="EM930" s="1">
        <v>1.952878955122908</v>
      </c>
      <c r="EN930" s="1">
        <v>1.412104784887454E-2</v>
      </c>
      <c r="EO930" s="1">
        <v>1.425386160967592E-3</v>
      </c>
      <c r="EP930" s="1">
        <v>1</v>
      </c>
      <c r="EQ930" s="1">
        <v>2</v>
      </c>
      <c r="ER930" s="1">
        <v>6</v>
      </c>
      <c r="ES930" s="1" t="s">
        <v>387</v>
      </c>
      <c r="ET930" s="1">
        <v>2.9424600000000001</v>
      </c>
      <c r="EU930" s="1">
        <v>2.8010199999999998</v>
      </c>
      <c r="EV930" s="1">
        <v>0.100801</v>
      </c>
      <c r="EW930" s="1">
        <v>0.108446</v>
      </c>
      <c r="EX930" s="1">
        <v>0.117741</v>
      </c>
      <c r="EY930" s="1">
        <v>0.109913</v>
      </c>
      <c r="EZ930" s="1">
        <v>18429.2</v>
      </c>
      <c r="FA930" s="1">
        <v>19159.099999999999</v>
      </c>
      <c r="FB930" s="1">
        <v>23835.1</v>
      </c>
      <c r="FC930" s="1">
        <v>25009.8</v>
      </c>
      <c r="FD930" s="1">
        <v>33660.400000000001</v>
      </c>
      <c r="FE930" s="1">
        <v>35546</v>
      </c>
      <c r="FF930" s="1">
        <v>43459.6</v>
      </c>
      <c r="FG930" s="1">
        <v>46232.4</v>
      </c>
      <c r="FH930" s="1">
        <v>1.86707</v>
      </c>
      <c r="FI930" s="1">
        <v>1.8420700000000001</v>
      </c>
      <c r="FJ930" s="1">
        <v>0.120439</v>
      </c>
      <c r="FK930" s="1">
        <v>0</v>
      </c>
      <c r="FL930" s="1">
        <v>29.617899999999999</v>
      </c>
      <c r="FM930" s="1">
        <v>999.9</v>
      </c>
      <c r="FN930" s="1">
        <v>58.9</v>
      </c>
      <c r="FO930" s="1">
        <v>36.299999999999997</v>
      </c>
      <c r="FP930" s="1">
        <v>35.9024</v>
      </c>
      <c r="FQ930" s="1">
        <v>63.164900000000003</v>
      </c>
      <c r="FR930" s="1">
        <v>22.536100000000001</v>
      </c>
      <c r="FS930" s="1">
        <v>1</v>
      </c>
      <c r="FT930" s="1">
        <v>0.401001</v>
      </c>
      <c r="FU930" s="1">
        <v>1.1950700000000001</v>
      </c>
      <c r="FV930" s="1">
        <v>20.3171</v>
      </c>
      <c r="FW930" s="1">
        <v>5.2100999999999997</v>
      </c>
      <c r="FX930" s="1">
        <v>11.9071</v>
      </c>
      <c r="FY930" s="1">
        <v>5.0027999999999997</v>
      </c>
      <c r="FZ930" s="1">
        <v>3.2902800000000001</v>
      </c>
      <c r="GA930" s="1">
        <v>9999</v>
      </c>
      <c r="GB930" s="1">
        <v>9999</v>
      </c>
      <c r="GC930" s="1">
        <v>9999</v>
      </c>
      <c r="GD930" s="1">
        <v>999.9</v>
      </c>
      <c r="GE930" s="1">
        <v>1.85954</v>
      </c>
      <c r="GF930" s="1">
        <v>1.8545499999999999</v>
      </c>
      <c r="GG930" s="1">
        <v>1.8577399999999999</v>
      </c>
      <c r="GH930" s="1">
        <v>1.85623</v>
      </c>
      <c r="GI930" s="1">
        <v>1.8549899999999999</v>
      </c>
      <c r="GJ930" s="1">
        <v>1.85456</v>
      </c>
      <c r="GK930" s="1">
        <v>1.8533299999999999</v>
      </c>
      <c r="GL930" s="1">
        <v>1.8563799999999999</v>
      </c>
      <c r="GM930" s="1">
        <v>0</v>
      </c>
      <c r="GN930" s="1">
        <v>0</v>
      </c>
      <c r="GO930" s="1">
        <v>0</v>
      </c>
      <c r="GP930" s="1">
        <v>0</v>
      </c>
      <c r="GQ930" s="1" t="s">
        <v>359</v>
      </c>
      <c r="GR930" s="1" t="s">
        <v>360</v>
      </c>
      <c r="GS930" s="1" t="s">
        <v>361</v>
      </c>
      <c r="GT930" s="1" t="s">
        <v>361</v>
      </c>
      <c r="GU930" s="1" t="s">
        <v>361</v>
      </c>
      <c r="GV930" s="1" t="s">
        <v>361</v>
      </c>
      <c r="GW930" s="1">
        <v>0</v>
      </c>
      <c r="GX930" s="1">
        <v>100</v>
      </c>
      <c r="GY930" s="1">
        <v>100</v>
      </c>
      <c r="GZ930" s="1">
        <v>1.4710000000000001</v>
      </c>
      <c r="HA930" s="1">
        <v>1.01E-2</v>
      </c>
      <c r="HB930" s="1">
        <v>0.38386874957061617</v>
      </c>
      <c r="HC930" s="1">
        <v>2.7716384584972409E-3</v>
      </c>
      <c r="HD930" s="1">
        <v>-1.1467119688665799E-6</v>
      </c>
      <c r="HE930" s="1">
        <v>2.0626329066488061E-10</v>
      </c>
      <c r="HF930" s="1">
        <v>-7.258975840326358E-2</v>
      </c>
      <c r="HG930" s="1">
        <v>1.066993184659233E-2</v>
      </c>
      <c r="HH930" s="1">
        <v>-3.4528890892081033E-4</v>
      </c>
      <c r="HI930" s="1">
        <v>2.382551249023132E-6</v>
      </c>
      <c r="HJ930" s="1">
        <v>1</v>
      </c>
      <c r="HK930" s="1">
        <v>2115</v>
      </c>
      <c r="HL930" s="1">
        <v>2</v>
      </c>
      <c r="HM930" s="1">
        <v>30</v>
      </c>
      <c r="HN930" s="1">
        <v>4.8</v>
      </c>
      <c r="HO930" s="1">
        <v>4.8</v>
      </c>
      <c r="HP930" s="1">
        <v>1.32202</v>
      </c>
      <c r="HQ930" s="1">
        <v>2.3327599999999999</v>
      </c>
      <c r="HR930" s="1">
        <v>1.4978</v>
      </c>
      <c r="HS930" s="1">
        <v>2.2997999999999998</v>
      </c>
      <c r="HT930" s="1">
        <v>1.5478499999999999</v>
      </c>
      <c r="HU930" s="1">
        <v>2.4560499999999998</v>
      </c>
      <c r="HV930" s="1">
        <v>39.3917</v>
      </c>
      <c r="HW930" s="1">
        <v>13.702999999999999</v>
      </c>
      <c r="HX930" s="1">
        <v>18</v>
      </c>
      <c r="HY930" s="1">
        <v>446.49799999999999</v>
      </c>
      <c r="HZ930" s="1">
        <v>488.35</v>
      </c>
      <c r="IA930" s="1">
        <v>27.8018</v>
      </c>
      <c r="IB930" s="1">
        <v>32.152299999999997</v>
      </c>
      <c r="IC930" s="1">
        <v>29.9998</v>
      </c>
      <c r="ID930" s="1">
        <v>32.001899999999999</v>
      </c>
      <c r="IE930" s="1">
        <v>32.095599999999997</v>
      </c>
      <c r="IF930" s="1">
        <v>26.5549</v>
      </c>
      <c r="IG930" s="1">
        <v>33.400300000000001</v>
      </c>
      <c r="IH930" s="1">
        <v>0</v>
      </c>
      <c r="II930" s="1">
        <v>27.808199999999999</v>
      </c>
      <c r="IJ930" s="1">
        <v>561.43899999999996</v>
      </c>
      <c r="IK930" s="1">
        <v>24.567599999999999</v>
      </c>
      <c r="IL930" s="1">
        <v>100.495</v>
      </c>
      <c r="IM930" s="1">
        <v>100.19799999999999</v>
      </c>
      <c r="IN930" s="1" t="s">
        <v>366</v>
      </c>
    </row>
    <row r="931" spans="1:248" ht="15.75" customHeight="1" x14ac:dyDescent="0.3">
      <c r="A931" s="1">
        <v>915</v>
      </c>
      <c r="B931" s="1">
        <v>1660320915.0999999</v>
      </c>
      <c r="C931" s="1">
        <v>9948.5</v>
      </c>
      <c r="D931" s="1" t="s">
        <v>2175</v>
      </c>
      <c r="E931" s="1" t="s">
        <v>2176</v>
      </c>
      <c r="F931" s="1">
        <v>1</v>
      </c>
      <c r="G931" s="1" t="s">
        <v>1969</v>
      </c>
      <c r="H931" s="1" t="s">
        <v>350</v>
      </c>
      <c r="I931" s="1" t="s">
        <v>351</v>
      </c>
      <c r="J931" s="1" t="s">
        <v>352</v>
      </c>
      <c r="K931" s="1" t="s">
        <v>353</v>
      </c>
      <c r="L931" s="1" t="s">
        <v>1969</v>
      </c>
      <c r="M931" s="1" t="s">
        <v>355</v>
      </c>
      <c r="N931" s="1">
        <v>1660320906.8187499</v>
      </c>
      <c r="O931" s="1">
        <f t="shared" si="102"/>
        <v>2.1867462287363409E-3</v>
      </c>
      <c r="P931" s="1">
        <f t="shared" si="103"/>
        <v>2.1867462287363408</v>
      </c>
      <c r="Q931" s="1">
        <f t="shared" si="104"/>
        <v>10.638008258278806</v>
      </c>
      <c r="R931" s="1">
        <f t="shared" si="105"/>
        <v>441.47562499999998</v>
      </c>
      <c r="S931" s="1">
        <f t="shared" si="106"/>
        <v>271.95969908855096</v>
      </c>
      <c r="T931" s="1">
        <f t="shared" si="107"/>
        <v>27.100559949977516</v>
      </c>
      <c r="U931" s="1">
        <f t="shared" si="108"/>
        <v>43.992682305000997</v>
      </c>
      <c r="V931" s="1">
        <f t="shared" si="109"/>
        <v>0.10969329414377514</v>
      </c>
      <c r="W931" s="1">
        <f t="shared" si="110"/>
        <v>2.9212569081990294</v>
      </c>
      <c r="X931" s="1">
        <f t="shared" si="111"/>
        <v>0.10745533413340762</v>
      </c>
      <c r="Y931" s="1">
        <f t="shared" si="112"/>
        <v>6.7356852750474261E-2</v>
      </c>
      <c r="Z931" s="1">
        <f t="shared" si="113"/>
        <v>321.51877350000001</v>
      </c>
      <c r="AA931" s="1">
        <f t="shared" si="114"/>
        <v>32.3104663874742</v>
      </c>
      <c r="AB931" s="1">
        <f t="shared" si="115"/>
        <v>31.574137499999999</v>
      </c>
      <c r="AC931" s="1">
        <f t="shared" si="116"/>
        <v>4.6611848668429765</v>
      </c>
      <c r="AD931" s="1">
        <f t="shared" si="117"/>
        <v>60.08947691178119</v>
      </c>
      <c r="AE931" s="1">
        <f t="shared" si="118"/>
        <v>2.7082815013766428</v>
      </c>
      <c r="AF931" s="1">
        <f t="shared" si="119"/>
        <v>4.5070811738846324</v>
      </c>
      <c r="AG931" s="1">
        <f t="shared" si="120"/>
        <v>1.9529033654663337</v>
      </c>
      <c r="AH931" s="1">
        <f t="shared" si="121"/>
        <v>-96.43550868727263</v>
      </c>
      <c r="AI931" s="1">
        <f t="shared" si="122"/>
        <v>-93.053440618616946</v>
      </c>
      <c r="AJ931" s="1">
        <f t="shared" si="123"/>
        <v>-7.1728047690166417</v>
      </c>
      <c r="AK931" s="1">
        <f t="shared" si="124"/>
        <v>124.8570194250938</v>
      </c>
      <c r="AL931" s="1">
        <f t="shared" si="125"/>
        <v>40.247021687324846</v>
      </c>
      <c r="AM931" s="1">
        <f t="shared" si="126"/>
        <v>2.1832608348001656</v>
      </c>
      <c r="AN931" s="1">
        <f t="shared" si="127"/>
        <v>10.638008258278806</v>
      </c>
      <c r="AO931" s="1">
        <v>533.53126431075839</v>
      </c>
      <c r="AP931" s="1">
        <v>493.59087272727271</v>
      </c>
      <c r="AQ931" s="1">
        <v>5.1648201156259601</v>
      </c>
      <c r="AR931" s="1">
        <v>66.056811601181195</v>
      </c>
      <c r="AS931" s="1">
        <f t="shared" si="128"/>
        <v>2.1867462287363408</v>
      </c>
      <c r="AT931" s="1">
        <v>24.631942044234169</v>
      </c>
      <c r="AU931" s="1">
        <v>27.18395393939393</v>
      </c>
      <c r="AV931" s="1">
        <v>4.403799506665301E-6</v>
      </c>
      <c r="AW931" s="1">
        <v>80.9492581005711</v>
      </c>
      <c r="AX931" s="1">
        <v>43</v>
      </c>
      <c r="AY931" s="1">
        <v>9</v>
      </c>
      <c r="AZ931" s="1">
        <f t="shared" si="129"/>
        <v>1</v>
      </c>
      <c r="BA931" s="1">
        <f t="shared" si="130"/>
        <v>0</v>
      </c>
      <c r="BB931" s="1">
        <f t="shared" si="131"/>
        <v>51938.441682532917</v>
      </c>
      <c r="BC931" s="1">
        <f t="shared" si="132"/>
        <v>2000.0137500000001</v>
      </c>
      <c r="BD931" s="1">
        <f t="shared" si="133"/>
        <v>1681.2118500000001</v>
      </c>
      <c r="BE931" s="1">
        <f t="shared" si="134"/>
        <v>0.84060014587399712</v>
      </c>
      <c r="BF931" s="1">
        <f t="shared" si="135"/>
        <v>0.16075828153681443</v>
      </c>
      <c r="BG931" s="1">
        <v>6</v>
      </c>
      <c r="BH931" s="1">
        <v>0.5</v>
      </c>
      <c r="BI931" s="1" t="s">
        <v>356</v>
      </c>
      <c r="BJ931" s="1">
        <v>2</v>
      </c>
      <c r="BK931" s="1" t="b">
        <v>1</v>
      </c>
      <c r="BL931" s="1">
        <v>1660320906.8187499</v>
      </c>
      <c r="BM931" s="1">
        <v>441.47562499999998</v>
      </c>
      <c r="BN931" s="1">
        <v>490.91468750000001</v>
      </c>
      <c r="BO931" s="1">
        <v>27.178162499999999</v>
      </c>
      <c r="BP931" s="1">
        <v>24.630175000000001</v>
      </c>
      <c r="BQ931" s="1">
        <v>440.07693749999999</v>
      </c>
      <c r="BR931" s="1">
        <v>27.167931249999999</v>
      </c>
      <c r="BS931" s="1">
        <v>500.14150000000001</v>
      </c>
      <c r="BT931" s="1">
        <v>99.549118749999991</v>
      </c>
      <c r="BU931" s="1">
        <v>0.1000573625</v>
      </c>
      <c r="BV931" s="1">
        <v>30.983287499999999</v>
      </c>
      <c r="BW931" s="1">
        <v>31.574137499999999</v>
      </c>
      <c r="BX931" s="1">
        <v>999.9</v>
      </c>
      <c r="BY931" s="1">
        <v>0</v>
      </c>
      <c r="BZ931" s="1">
        <v>0</v>
      </c>
      <c r="CA931" s="1">
        <v>9997.8812500000004</v>
      </c>
      <c r="CB931" s="1">
        <v>0</v>
      </c>
      <c r="CC931" s="1">
        <v>15.395993750000001</v>
      </c>
      <c r="CD931" s="1">
        <v>-49.439062500000013</v>
      </c>
      <c r="CE931" s="1">
        <v>453.80931249999998</v>
      </c>
      <c r="CF931" s="1">
        <v>503.311375</v>
      </c>
      <c r="CG931" s="1">
        <v>2.5479850000000002</v>
      </c>
      <c r="CH931" s="1">
        <v>490.91468750000001</v>
      </c>
      <c r="CI931" s="1">
        <v>24.630175000000001</v>
      </c>
      <c r="CJ931" s="1">
        <v>2.7055625000000001</v>
      </c>
      <c r="CK931" s="1">
        <v>2.4519112500000002</v>
      </c>
      <c r="CL931" s="1">
        <v>22.318925</v>
      </c>
      <c r="CM931" s="1">
        <v>20.71076875</v>
      </c>
      <c r="CN931" s="1">
        <v>2000.0137500000001</v>
      </c>
      <c r="CO931" s="1">
        <v>0.9799965625</v>
      </c>
      <c r="CP931" s="1">
        <v>2.0003637500000001E-2</v>
      </c>
      <c r="CQ931" s="1">
        <v>0</v>
      </c>
      <c r="CR931" s="1">
        <v>2.4424999999999999</v>
      </c>
      <c r="CS931" s="1">
        <v>0</v>
      </c>
      <c r="CT931" s="1">
        <v>26911.681250000001</v>
      </c>
      <c r="CU931" s="1">
        <v>17412.4375</v>
      </c>
      <c r="CV931" s="1">
        <v>42.331687500000001</v>
      </c>
      <c r="CW931" s="1">
        <v>43.375</v>
      </c>
      <c r="CX931" s="1">
        <v>42.359250000000003</v>
      </c>
      <c r="CY931" s="1">
        <v>41.777124999999998</v>
      </c>
      <c r="CZ931" s="1">
        <v>42.375</v>
      </c>
      <c r="DA931" s="1">
        <v>1960.0037500000001</v>
      </c>
      <c r="DB931" s="1">
        <v>40.01</v>
      </c>
      <c r="DC931" s="1">
        <v>0</v>
      </c>
      <c r="DD931" s="1">
        <v>1660320913.2</v>
      </c>
      <c r="DE931" s="1">
        <v>0</v>
      </c>
      <c r="DF931" s="1">
        <v>1660320627.5999999</v>
      </c>
      <c r="DG931" s="1" t="s">
        <v>1970</v>
      </c>
      <c r="DH931" s="1">
        <v>1660320624.0999999</v>
      </c>
      <c r="DI931" s="1">
        <v>1660320627.5999999</v>
      </c>
      <c r="DJ931" s="1">
        <v>29</v>
      </c>
      <c r="DK931" s="1">
        <v>-0.125</v>
      </c>
      <c r="DL931" s="1">
        <v>1E-3</v>
      </c>
      <c r="DM931" s="1">
        <v>1.32</v>
      </c>
      <c r="DN931" s="1">
        <v>1.6E-2</v>
      </c>
      <c r="DO931" s="1">
        <v>400</v>
      </c>
      <c r="DP931" s="1">
        <v>25</v>
      </c>
      <c r="DQ931" s="1">
        <v>0.25</v>
      </c>
      <c r="DR931" s="1">
        <v>0.03</v>
      </c>
      <c r="DS931" s="1">
        <v>10.01688878488066</v>
      </c>
      <c r="DT931" s="1">
        <v>6.174608450802082</v>
      </c>
      <c r="DU931" s="1">
        <v>0.48261054154037669</v>
      </c>
      <c r="DV931" s="1">
        <v>0</v>
      </c>
      <c r="DW931" s="1">
        <v>40.201570689707481</v>
      </c>
      <c r="DX931" s="1">
        <v>11.63222779825284</v>
      </c>
      <c r="DY931" s="1">
        <v>1.0899843970232259</v>
      </c>
      <c r="DZ931" s="1">
        <v>0</v>
      </c>
      <c r="EA931" s="1">
        <v>-49.475396666666668</v>
      </c>
      <c r="EB931" s="1">
        <v>-15.306327030033209</v>
      </c>
      <c r="EC931" s="1">
        <v>1.356855219120874</v>
      </c>
      <c r="ED931" s="1">
        <v>0</v>
      </c>
      <c r="EE931" s="1">
        <v>269.44069845189438</v>
      </c>
      <c r="EF931" s="1">
        <v>193.352718896776</v>
      </c>
      <c r="EG931" s="1">
        <v>19.231404950989461</v>
      </c>
      <c r="EH931" s="1">
        <v>0</v>
      </c>
      <c r="EI931" s="1">
        <v>2.5478292499999999</v>
      </c>
      <c r="EJ931" s="1">
        <v>7.6373358348922086E-3</v>
      </c>
      <c r="EK931" s="1">
        <v>1.5750022023793969E-3</v>
      </c>
      <c r="EL931" s="1">
        <v>1</v>
      </c>
      <c r="EM931" s="1">
        <v>1.952878955122908</v>
      </c>
      <c r="EN931" s="1">
        <v>1.412104784887454E-2</v>
      </c>
      <c r="EO931" s="1">
        <v>1.425386160967592E-3</v>
      </c>
      <c r="EP931" s="1">
        <v>1</v>
      </c>
      <c r="EQ931" s="1">
        <v>2</v>
      </c>
      <c r="ER931" s="1">
        <v>6</v>
      </c>
      <c r="ES931" s="1" t="s">
        <v>387</v>
      </c>
      <c r="ET931" s="1">
        <v>2.9426199999999998</v>
      </c>
      <c r="EU931" s="1">
        <v>2.8009400000000002</v>
      </c>
      <c r="EV931" s="1">
        <v>0.10118099999999999</v>
      </c>
      <c r="EW931" s="1">
        <v>0.108816</v>
      </c>
      <c r="EX931" s="1">
        <v>0.117742</v>
      </c>
      <c r="EY931" s="1">
        <v>0.109913</v>
      </c>
      <c r="EZ931" s="1">
        <v>18421.3</v>
      </c>
      <c r="FA931" s="1">
        <v>19151.2</v>
      </c>
      <c r="FB931" s="1">
        <v>23835.1</v>
      </c>
      <c r="FC931" s="1">
        <v>25009.9</v>
      </c>
      <c r="FD931" s="1">
        <v>33660.400000000001</v>
      </c>
      <c r="FE931" s="1">
        <v>35546.1</v>
      </c>
      <c r="FF931" s="1">
        <v>43459.6</v>
      </c>
      <c r="FG931" s="1">
        <v>46232.4</v>
      </c>
      <c r="FH931" s="1">
        <v>1.867</v>
      </c>
      <c r="FI931" s="1">
        <v>1.84205</v>
      </c>
      <c r="FJ931" s="1">
        <v>0.120543</v>
      </c>
      <c r="FK931" s="1">
        <v>0</v>
      </c>
      <c r="FL931" s="1">
        <v>29.6173</v>
      </c>
      <c r="FM931" s="1">
        <v>999.9</v>
      </c>
      <c r="FN931" s="1">
        <v>58.9</v>
      </c>
      <c r="FO931" s="1">
        <v>36.299999999999997</v>
      </c>
      <c r="FP931" s="1">
        <v>35.899700000000003</v>
      </c>
      <c r="FQ931" s="1">
        <v>63.304900000000004</v>
      </c>
      <c r="FR931" s="1">
        <v>22.852599999999999</v>
      </c>
      <c r="FS931" s="1">
        <v>1</v>
      </c>
      <c r="FT931" s="1">
        <v>0.40092</v>
      </c>
      <c r="FU931" s="1">
        <v>1.1929700000000001</v>
      </c>
      <c r="FV931" s="1">
        <v>20.3171</v>
      </c>
      <c r="FW931" s="1">
        <v>5.2100999999999997</v>
      </c>
      <c r="FX931" s="1">
        <v>11.9071</v>
      </c>
      <c r="FY931" s="1">
        <v>5.0027499999999998</v>
      </c>
      <c r="FZ931" s="1">
        <v>3.2902800000000001</v>
      </c>
      <c r="GA931" s="1">
        <v>9999</v>
      </c>
      <c r="GB931" s="1">
        <v>9999</v>
      </c>
      <c r="GC931" s="1">
        <v>9999</v>
      </c>
      <c r="GD931" s="1">
        <v>999.9</v>
      </c>
      <c r="GE931" s="1">
        <v>1.85954</v>
      </c>
      <c r="GF931" s="1">
        <v>1.8545499999999999</v>
      </c>
      <c r="GG931" s="1">
        <v>1.85775</v>
      </c>
      <c r="GH931" s="1">
        <v>1.85623</v>
      </c>
      <c r="GI931" s="1">
        <v>1.8549899999999999</v>
      </c>
      <c r="GJ931" s="1">
        <v>1.85456</v>
      </c>
      <c r="GK931" s="1">
        <v>1.8533299999999999</v>
      </c>
      <c r="GL931" s="1">
        <v>1.8563799999999999</v>
      </c>
      <c r="GM931" s="1">
        <v>0</v>
      </c>
      <c r="GN931" s="1">
        <v>0</v>
      </c>
      <c r="GO931" s="1">
        <v>0</v>
      </c>
      <c r="GP931" s="1">
        <v>0</v>
      </c>
      <c r="GQ931" s="1" t="s">
        <v>359</v>
      </c>
      <c r="GR931" s="1" t="s">
        <v>360</v>
      </c>
      <c r="GS931" s="1" t="s">
        <v>361</v>
      </c>
      <c r="GT931" s="1" t="s">
        <v>361</v>
      </c>
      <c r="GU931" s="1" t="s">
        <v>361</v>
      </c>
      <c r="GV931" s="1" t="s">
        <v>361</v>
      </c>
      <c r="GW931" s="1">
        <v>0</v>
      </c>
      <c r="GX931" s="1">
        <v>100</v>
      </c>
      <c r="GY931" s="1">
        <v>100</v>
      </c>
      <c r="GZ931" s="1">
        <v>1.4750000000000001</v>
      </c>
      <c r="HA931" s="1">
        <v>1.01E-2</v>
      </c>
      <c r="HB931" s="1">
        <v>0.38386874957061617</v>
      </c>
      <c r="HC931" s="1">
        <v>2.7716384584972409E-3</v>
      </c>
      <c r="HD931" s="1">
        <v>-1.1467119688665799E-6</v>
      </c>
      <c r="HE931" s="1">
        <v>2.0626329066488061E-10</v>
      </c>
      <c r="HF931" s="1">
        <v>-7.258975840326358E-2</v>
      </c>
      <c r="HG931" s="1">
        <v>1.066993184659233E-2</v>
      </c>
      <c r="HH931" s="1">
        <v>-3.4528890892081033E-4</v>
      </c>
      <c r="HI931" s="1">
        <v>2.382551249023132E-6</v>
      </c>
      <c r="HJ931" s="1">
        <v>1</v>
      </c>
      <c r="HK931" s="1">
        <v>2115</v>
      </c>
      <c r="HL931" s="1">
        <v>2</v>
      </c>
      <c r="HM931" s="1">
        <v>30</v>
      </c>
      <c r="HN931" s="1">
        <v>4.8</v>
      </c>
      <c r="HO931" s="1">
        <v>4.8</v>
      </c>
      <c r="HP931" s="1">
        <v>1.3269</v>
      </c>
      <c r="HQ931" s="1">
        <v>2.3290999999999999</v>
      </c>
      <c r="HR931" s="1">
        <v>1.4978</v>
      </c>
      <c r="HS931" s="1">
        <v>2.2997999999999998</v>
      </c>
      <c r="HT931" s="1">
        <v>1.5478499999999999</v>
      </c>
      <c r="HU931" s="1">
        <v>2.4572799999999999</v>
      </c>
      <c r="HV931" s="1">
        <v>39.3917</v>
      </c>
      <c r="HW931" s="1">
        <v>13.702999999999999</v>
      </c>
      <c r="HX931" s="1">
        <v>18</v>
      </c>
      <c r="HY931" s="1">
        <v>446.45499999999998</v>
      </c>
      <c r="HZ931" s="1">
        <v>488.33300000000003</v>
      </c>
      <c r="IA931" s="1">
        <v>27.802900000000001</v>
      </c>
      <c r="IB931" s="1">
        <v>32.152000000000001</v>
      </c>
      <c r="IC931" s="1">
        <v>29.9998</v>
      </c>
      <c r="ID931" s="1">
        <v>32.001600000000003</v>
      </c>
      <c r="IE931" s="1">
        <v>32.095599999999997</v>
      </c>
      <c r="IF931" s="1">
        <v>26.617000000000001</v>
      </c>
      <c r="IG931" s="1">
        <v>33.400300000000001</v>
      </c>
      <c r="IH931" s="1">
        <v>0</v>
      </c>
      <c r="II931" s="1">
        <v>27.808199999999999</v>
      </c>
      <c r="IJ931" s="1">
        <v>571.45799999999997</v>
      </c>
      <c r="IK931" s="1">
        <v>24.568100000000001</v>
      </c>
      <c r="IL931" s="1">
        <v>100.495</v>
      </c>
      <c r="IM931" s="1">
        <v>100.19799999999999</v>
      </c>
      <c r="IN931" s="1" t="s">
        <v>366</v>
      </c>
    </row>
    <row r="932" spans="1:248" ht="15.75" customHeight="1" x14ac:dyDescent="0.3">
      <c r="A932" s="1">
        <v>916</v>
      </c>
      <c r="B932" s="1">
        <v>1660320916.5999999</v>
      </c>
      <c r="C932" s="1">
        <v>9950</v>
      </c>
      <c r="D932" s="1" t="s">
        <v>2177</v>
      </c>
      <c r="E932" s="1" t="s">
        <v>2178</v>
      </c>
      <c r="F932" s="1">
        <v>1</v>
      </c>
      <c r="G932" s="1" t="s">
        <v>1969</v>
      </c>
      <c r="H932" s="1" t="s">
        <v>350</v>
      </c>
      <c r="I932" s="1" t="s">
        <v>351</v>
      </c>
      <c r="J932" s="1" t="s">
        <v>352</v>
      </c>
      <c r="K932" s="1" t="s">
        <v>353</v>
      </c>
      <c r="L932" s="1" t="s">
        <v>1969</v>
      </c>
      <c r="M932" s="1" t="s">
        <v>355</v>
      </c>
      <c r="N932" s="1">
        <v>1660320908.8187499</v>
      </c>
      <c r="O932" s="1">
        <f t="shared" si="102"/>
        <v>2.1873347335695857E-3</v>
      </c>
      <c r="P932" s="1">
        <f t="shared" si="103"/>
        <v>2.1873347335695859</v>
      </c>
      <c r="Q932" s="1">
        <f t="shared" si="104"/>
        <v>10.907786949437321</v>
      </c>
      <c r="R932" s="1">
        <f t="shared" si="105"/>
        <v>451.33968750000003</v>
      </c>
      <c r="S932" s="1">
        <f t="shared" si="106"/>
        <v>277.59292671957684</v>
      </c>
      <c r="T932" s="1">
        <f t="shared" si="107"/>
        <v>27.661891757597598</v>
      </c>
      <c r="U932" s="1">
        <f t="shared" si="108"/>
        <v>44.975604130378748</v>
      </c>
      <c r="V932" s="1">
        <f t="shared" si="109"/>
        <v>0.10971228968103779</v>
      </c>
      <c r="W932" s="1">
        <f t="shared" si="110"/>
        <v>2.920838379199783</v>
      </c>
      <c r="X932" s="1">
        <f t="shared" si="111"/>
        <v>0.10747324930051061</v>
      </c>
      <c r="Y932" s="1">
        <f t="shared" si="112"/>
        <v>6.7368143783623574E-2</v>
      </c>
      <c r="Z932" s="1">
        <f t="shared" si="113"/>
        <v>321.51897300000002</v>
      </c>
      <c r="AA932" s="1">
        <f t="shared" si="114"/>
        <v>32.310809563654651</v>
      </c>
      <c r="AB932" s="1">
        <f t="shared" si="115"/>
        <v>31.575318750000001</v>
      </c>
      <c r="AC932" s="1">
        <f t="shared" si="116"/>
        <v>4.6614974947899359</v>
      </c>
      <c r="AD932" s="1">
        <f t="shared" si="117"/>
        <v>60.091005889778913</v>
      </c>
      <c r="AE932" s="1">
        <f t="shared" si="118"/>
        <v>2.7083996425997019</v>
      </c>
      <c r="AF932" s="1">
        <f t="shared" si="119"/>
        <v>4.5071630978645061</v>
      </c>
      <c r="AG932" s="1">
        <f t="shared" si="120"/>
        <v>1.953097852190234</v>
      </c>
      <c r="AH932" s="1">
        <f t="shared" si="121"/>
        <v>-96.461461750418735</v>
      </c>
      <c r="AI932" s="1">
        <f t="shared" si="122"/>
        <v>-93.175925191429783</v>
      </c>
      <c r="AJ932" s="1">
        <f t="shared" si="123"/>
        <v>-7.1833284891389084</v>
      </c>
      <c r="AK932" s="1">
        <f t="shared" si="124"/>
        <v>124.69825756901263</v>
      </c>
      <c r="AL932" s="1">
        <f t="shared" si="125"/>
        <v>40.431964257683447</v>
      </c>
      <c r="AM932" s="1">
        <f t="shared" si="126"/>
        <v>2.1838036332808821</v>
      </c>
      <c r="AN932" s="1">
        <f t="shared" si="127"/>
        <v>10.907786949437321</v>
      </c>
      <c r="AO932" s="1">
        <v>541.02549336859488</v>
      </c>
      <c r="AP932" s="1">
        <v>501.15698181818169</v>
      </c>
      <c r="AQ932" s="1">
        <v>5.0870920574530309</v>
      </c>
      <c r="AR932" s="1">
        <v>66.056811601181195</v>
      </c>
      <c r="AS932" s="1">
        <f t="shared" si="128"/>
        <v>2.1873347335695859</v>
      </c>
      <c r="AT932" s="1">
        <v>24.63159600944989</v>
      </c>
      <c r="AU932" s="1">
        <v>27.18431696969698</v>
      </c>
      <c r="AV932" s="1">
        <v>5.8186047013305551E-6</v>
      </c>
      <c r="AW932" s="1">
        <v>80.9492581005711</v>
      </c>
      <c r="AX932" s="1">
        <v>43</v>
      </c>
      <c r="AY932" s="1">
        <v>9</v>
      </c>
      <c r="AZ932" s="1">
        <f t="shared" si="129"/>
        <v>1</v>
      </c>
      <c r="BA932" s="1">
        <f t="shared" si="130"/>
        <v>0</v>
      </c>
      <c r="BB932" s="1">
        <f t="shared" si="131"/>
        <v>51926.48338546633</v>
      </c>
      <c r="BC932" s="1">
        <f t="shared" si="132"/>
        <v>2000.0150000000001</v>
      </c>
      <c r="BD932" s="1">
        <f t="shared" si="133"/>
        <v>1681.2129</v>
      </c>
      <c r="BE932" s="1">
        <f t="shared" si="134"/>
        <v>0.84060014549890871</v>
      </c>
      <c r="BF932" s="1">
        <f t="shared" si="135"/>
        <v>0.16075828081289389</v>
      </c>
      <c r="BG932" s="1">
        <v>6</v>
      </c>
      <c r="BH932" s="1">
        <v>0.5</v>
      </c>
      <c r="BI932" s="1" t="s">
        <v>356</v>
      </c>
      <c r="BJ932" s="1">
        <v>2</v>
      </c>
      <c r="BK932" s="1" t="b">
        <v>1</v>
      </c>
      <c r="BL932" s="1">
        <v>1660320908.8187499</v>
      </c>
      <c r="BM932" s="1">
        <v>451.33968750000003</v>
      </c>
      <c r="BN932" s="1">
        <v>501.02737500000001</v>
      </c>
      <c r="BO932" s="1">
        <v>27.1793625</v>
      </c>
      <c r="BP932" s="1">
        <v>24.630712500000001</v>
      </c>
      <c r="BQ932" s="1">
        <v>449.92268749999999</v>
      </c>
      <c r="BR932" s="1">
        <v>27.169137500000001</v>
      </c>
      <c r="BS932" s="1">
        <v>500.13518749999997</v>
      </c>
      <c r="BT932" s="1">
        <v>99.549093749999997</v>
      </c>
      <c r="BU932" s="1">
        <v>0.1000294625</v>
      </c>
      <c r="BV932" s="1">
        <v>30.983606250000001</v>
      </c>
      <c r="BW932" s="1">
        <v>31.575318750000001</v>
      </c>
      <c r="BX932" s="1">
        <v>999.9</v>
      </c>
      <c r="BY932" s="1">
        <v>0</v>
      </c>
      <c r="BZ932" s="1">
        <v>0</v>
      </c>
      <c r="CA932" s="1">
        <v>9995.4950000000008</v>
      </c>
      <c r="CB932" s="1">
        <v>0</v>
      </c>
      <c r="CC932" s="1">
        <v>15.45265</v>
      </c>
      <c r="CD932" s="1">
        <v>-49.687606249999988</v>
      </c>
      <c r="CE932" s="1">
        <v>463.94956250000001</v>
      </c>
      <c r="CF932" s="1">
        <v>513.6796875</v>
      </c>
      <c r="CG932" s="1">
        <v>2.5486431249999999</v>
      </c>
      <c r="CH932" s="1">
        <v>501.02737500000001</v>
      </c>
      <c r="CI932" s="1">
        <v>24.630712500000001</v>
      </c>
      <c r="CJ932" s="1">
        <v>2.7056806249999998</v>
      </c>
      <c r="CK932" s="1">
        <v>2.451965</v>
      </c>
      <c r="CL932" s="1">
        <v>22.319637499999999</v>
      </c>
      <c r="CM932" s="1">
        <v>20.711118750000001</v>
      </c>
      <c r="CN932" s="1">
        <v>2000.0150000000001</v>
      </c>
      <c r="CO932" s="1">
        <v>0.9799965625</v>
      </c>
      <c r="CP932" s="1">
        <v>2.0003637500000001E-2</v>
      </c>
      <c r="CQ932" s="1">
        <v>0</v>
      </c>
      <c r="CR932" s="1">
        <v>2.2618749999999999</v>
      </c>
      <c r="CS932" s="1">
        <v>0</v>
      </c>
      <c r="CT932" s="1">
        <v>26924.806250000001</v>
      </c>
      <c r="CU932" s="1">
        <v>17412.45</v>
      </c>
      <c r="CV932" s="1">
        <v>42.323812500000003</v>
      </c>
      <c r="CW932" s="1">
        <v>43.367125000000001</v>
      </c>
      <c r="CX932" s="1">
        <v>42.351374999999997</v>
      </c>
      <c r="CY932" s="1">
        <v>41.769374999999997</v>
      </c>
      <c r="CZ932" s="1">
        <v>42.375</v>
      </c>
      <c r="DA932" s="1">
        <v>1960.0050000000001</v>
      </c>
      <c r="DB932" s="1">
        <v>40.01</v>
      </c>
      <c r="DC932" s="1">
        <v>0</v>
      </c>
      <c r="DD932" s="1">
        <v>1660320915</v>
      </c>
      <c r="DE932" s="1">
        <v>0</v>
      </c>
      <c r="DF932" s="1">
        <v>1660320627.5999999</v>
      </c>
      <c r="DG932" s="1" t="s">
        <v>1970</v>
      </c>
      <c r="DH932" s="1">
        <v>1660320624.0999999</v>
      </c>
      <c r="DI932" s="1">
        <v>1660320627.5999999</v>
      </c>
      <c r="DJ932" s="1">
        <v>29</v>
      </c>
      <c r="DK932" s="1">
        <v>-0.125</v>
      </c>
      <c r="DL932" s="1">
        <v>1E-3</v>
      </c>
      <c r="DM932" s="1">
        <v>1.32</v>
      </c>
      <c r="DN932" s="1">
        <v>1.6E-2</v>
      </c>
      <c r="DO932" s="1">
        <v>400</v>
      </c>
      <c r="DP932" s="1">
        <v>25</v>
      </c>
      <c r="DQ932" s="1">
        <v>0.25</v>
      </c>
      <c r="DR932" s="1">
        <v>0.03</v>
      </c>
      <c r="DS932" s="1">
        <v>10.07647821483663</v>
      </c>
      <c r="DT932" s="1">
        <v>5.9031272194937827</v>
      </c>
      <c r="DU932" s="1">
        <v>0.47817039074157791</v>
      </c>
      <c r="DV932" s="1">
        <v>0</v>
      </c>
      <c r="DW932" s="1">
        <v>40.298588259446312</v>
      </c>
      <c r="DX932" s="1">
        <v>11.47339277205932</v>
      </c>
      <c r="DY932" s="1">
        <v>1.085325705306466</v>
      </c>
      <c r="DZ932" s="1">
        <v>0</v>
      </c>
      <c r="EA932" s="1">
        <v>-49.604743333333332</v>
      </c>
      <c r="EB932" s="1">
        <v>-14.91201156840928</v>
      </c>
      <c r="EC932" s="1">
        <v>1.3450693944138681</v>
      </c>
      <c r="ED932" s="1">
        <v>0</v>
      </c>
      <c r="EE932" s="1">
        <v>272.88063323683201</v>
      </c>
      <c r="EF932" s="1">
        <v>197.05704836700329</v>
      </c>
      <c r="EG932" s="1">
        <v>19.614111336628671</v>
      </c>
      <c r="EH932" s="1">
        <v>0</v>
      </c>
      <c r="EI932" s="1">
        <v>2.5480307500000001</v>
      </c>
      <c r="EJ932" s="1">
        <v>1.412904315196444E-2</v>
      </c>
      <c r="EK932" s="1">
        <v>1.9781650430386001E-3</v>
      </c>
      <c r="EL932" s="1">
        <v>1</v>
      </c>
      <c r="EM932" s="1">
        <v>1.9529198236574929</v>
      </c>
      <c r="EN932" s="1">
        <v>1.193395157216158E-2</v>
      </c>
      <c r="EO932" s="1">
        <v>1.405195799908826E-3</v>
      </c>
      <c r="EP932" s="1">
        <v>1</v>
      </c>
      <c r="EQ932" s="1">
        <v>2</v>
      </c>
      <c r="ER932" s="1">
        <v>6</v>
      </c>
      <c r="ES932" s="1" t="s">
        <v>387</v>
      </c>
      <c r="ET932" s="1">
        <v>2.94245</v>
      </c>
      <c r="EU932" s="1">
        <v>2.8012800000000002</v>
      </c>
      <c r="EV932" s="1">
        <v>0.10231800000000001</v>
      </c>
      <c r="EW932" s="1">
        <v>0.10991099999999999</v>
      </c>
      <c r="EX932" s="1">
        <v>0.117744</v>
      </c>
      <c r="EY932" s="1">
        <v>0.109919</v>
      </c>
      <c r="EZ932" s="1">
        <v>18398.099999999999</v>
      </c>
      <c r="FA932" s="1">
        <v>19127.7</v>
      </c>
      <c r="FB932" s="1">
        <v>23835.200000000001</v>
      </c>
      <c r="FC932" s="1">
        <v>25010</v>
      </c>
      <c r="FD932" s="1">
        <v>33660.400000000001</v>
      </c>
      <c r="FE932" s="1">
        <v>35546.1</v>
      </c>
      <c r="FF932" s="1">
        <v>43459.6</v>
      </c>
      <c r="FG932" s="1">
        <v>46232.7</v>
      </c>
      <c r="FH932" s="1">
        <v>1.86683</v>
      </c>
      <c r="FI932" s="1">
        <v>1.8422000000000001</v>
      </c>
      <c r="FJ932" s="1">
        <v>0.120781</v>
      </c>
      <c r="FK932" s="1">
        <v>0</v>
      </c>
      <c r="FL932" s="1">
        <v>29.6157</v>
      </c>
      <c r="FM932" s="1">
        <v>999.9</v>
      </c>
      <c r="FN932" s="1">
        <v>58.9</v>
      </c>
      <c r="FO932" s="1">
        <v>36.299999999999997</v>
      </c>
      <c r="FP932" s="1">
        <v>35.900100000000002</v>
      </c>
      <c r="FQ932" s="1">
        <v>63.414900000000003</v>
      </c>
      <c r="FR932" s="1">
        <v>23.269200000000001</v>
      </c>
      <c r="FS932" s="1">
        <v>1</v>
      </c>
      <c r="FT932" s="1">
        <v>0.40070099999999997</v>
      </c>
      <c r="FU932" s="1">
        <v>1.19438</v>
      </c>
      <c r="FV932" s="1">
        <v>20.3171</v>
      </c>
      <c r="FW932" s="1">
        <v>5.2100999999999997</v>
      </c>
      <c r="FX932" s="1">
        <v>11.9071</v>
      </c>
      <c r="FY932" s="1">
        <v>5.0028499999999996</v>
      </c>
      <c r="FZ932" s="1">
        <v>3.2902300000000002</v>
      </c>
      <c r="GA932" s="1">
        <v>9999</v>
      </c>
      <c r="GB932" s="1">
        <v>9999</v>
      </c>
      <c r="GC932" s="1">
        <v>9999</v>
      </c>
      <c r="GD932" s="1">
        <v>999.9</v>
      </c>
      <c r="GE932" s="1">
        <v>1.8595699999999999</v>
      </c>
      <c r="GF932" s="1">
        <v>1.8545499999999999</v>
      </c>
      <c r="GG932" s="1">
        <v>1.8577600000000001</v>
      </c>
      <c r="GH932" s="1">
        <v>1.85622</v>
      </c>
      <c r="GI932" s="1">
        <v>1.855</v>
      </c>
      <c r="GJ932" s="1">
        <v>1.85456</v>
      </c>
      <c r="GK932" s="1">
        <v>1.8533299999999999</v>
      </c>
      <c r="GL932" s="1">
        <v>1.8563799999999999</v>
      </c>
      <c r="GM932" s="1">
        <v>0</v>
      </c>
      <c r="GN932" s="1">
        <v>0</v>
      </c>
      <c r="GO932" s="1">
        <v>0</v>
      </c>
      <c r="GP932" s="1">
        <v>0</v>
      </c>
      <c r="GQ932" s="1" t="s">
        <v>359</v>
      </c>
      <c r="GR932" s="1" t="s">
        <v>360</v>
      </c>
      <c r="GS932" s="1" t="s">
        <v>361</v>
      </c>
      <c r="GT932" s="1" t="s">
        <v>361</v>
      </c>
      <c r="GU932" s="1" t="s">
        <v>361</v>
      </c>
      <c r="GV932" s="1" t="s">
        <v>361</v>
      </c>
      <c r="GW932" s="1">
        <v>0</v>
      </c>
      <c r="GX932" s="1">
        <v>100</v>
      </c>
      <c r="GY932" s="1">
        <v>100</v>
      </c>
      <c r="GZ932" s="1">
        <v>1.488</v>
      </c>
      <c r="HA932" s="1">
        <v>1.0200000000000001E-2</v>
      </c>
      <c r="HB932" s="1">
        <v>0.38386874957061617</v>
      </c>
      <c r="HC932" s="1">
        <v>2.7716384584972409E-3</v>
      </c>
      <c r="HD932" s="1">
        <v>-1.1467119688665799E-6</v>
      </c>
      <c r="HE932" s="1">
        <v>2.0626329066488061E-10</v>
      </c>
      <c r="HF932" s="1">
        <v>-7.258975840326358E-2</v>
      </c>
      <c r="HG932" s="1">
        <v>1.066993184659233E-2</v>
      </c>
      <c r="HH932" s="1">
        <v>-3.4528890892081033E-4</v>
      </c>
      <c r="HI932" s="1">
        <v>2.382551249023132E-6</v>
      </c>
      <c r="HJ932" s="1">
        <v>1</v>
      </c>
      <c r="HK932" s="1">
        <v>2115</v>
      </c>
      <c r="HL932" s="1">
        <v>2</v>
      </c>
      <c r="HM932" s="1">
        <v>30</v>
      </c>
      <c r="HN932" s="1">
        <v>4.9000000000000004</v>
      </c>
      <c r="HO932" s="1">
        <v>4.8</v>
      </c>
      <c r="HP932" s="1">
        <v>1.34155</v>
      </c>
      <c r="HQ932" s="1">
        <v>2.33887</v>
      </c>
      <c r="HR932" s="1">
        <v>1.4978</v>
      </c>
      <c r="HS932" s="1">
        <v>2.2997999999999998</v>
      </c>
      <c r="HT932" s="1">
        <v>1.5478499999999999</v>
      </c>
      <c r="HU932" s="1">
        <v>2.3144499999999999</v>
      </c>
      <c r="HV932" s="1">
        <v>39.416600000000003</v>
      </c>
      <c r="HW932" s="1">
        <v>13.6942</v>
      </c>
      <c r="HX932" s="1">
        <v>18</v>
      </c>
      <c r="HY932" s="1">
        <v>446.351</v>
      </c>
      <c r="HZ932" s="1">
        <v>488.42700000000002</v>
      </c>
      <c r="IA932" s="1">
        <v>27.806899999999999</v>
      </c>
      <c r="IB932" s="1">
        <v>32.151400000000002</v>
      </c>
      <c r="IC932" s="1">
        <v>29.9998</v>
      </c>
      <c r="ID932" s="1">
        <v>32.000500000000002</v>
      </c>
      <c r="IE932" s="1">
        <v>32.094700000000003</v>
      </c>
      <c r="IF932" s="1">
        <v>26.944299999999998</v>
      </c>
      <c r="IG932" s="1">
        <v>33.400300000000001</v>
      </c>
      <c r="IH932" s="1">
        <v>0</v>
      </c>
      <c r="II932" s="1">
        <v>27.808199999999999</v>
      </c>
      <c r="IJ932" s="1">
        <v>571.45799999999997</v>
      </c>
      <c r="IK932" s="1">
        <v>24.5686</v>
      </c>
      <c r="IL932" s="1">
        <v>100.495</v>
      </c>
      <c r="IM932" s="1">
        <v>100.19799999999999</v>
      </c>
      <c r="IN932" s="1" t="s">
        <v>366</v>
      </c>
    </row>
    <row r="933" spans="1:248" ht="15.75" customHeight="1" x14ac:dyDescent="0.3">
      <c r="A933" s="1">
        <v>917</v>
      </c>
      <c r="B933" s="1">
        <v>1660320917.0999999</v>
      </c>
      <c r="C933" s="1">
        <v>9950.5</v>
      </c>
      <c r="D933" s="1" t="s">
        <v>2179</v>
      </c>
      <c r="E933" s="1" t="s">
        <v>2180</v>
      </c>
      <c r="F933" s="1">
        <v>1</v>
      </c>
      <c r="G933" s="1" t="s">
        <v>1969</v>
      </c>
      <c r="H933" s="1" t="s">
        <v>350</v>
      </c>
      <c r="I933" s="1" t="s">
        <v>351</v>
      </c>
      <c r="J933" s="1" t="s">
        <v>352</v>
      </c>
      <c r="K933" s="1" t="s">
        <v>353</v>
      </c>
      <c r="L933" s="1" t="s">
        <v>1969</v>
      </c>
      <c r="M933" s="1" t="s">
        <v>355</v>
      </c>
      <c r="N933" s="1">
        <v>1660320908.8187499</v>
      </c>
      <c r="O933" s="1">
        <f t="shared" si="102"/>
        <v>2.1876223146794528E-3</v>
      </c>
      <c r="P933" s="1">
        <f t="shared" si="103"/>
        <v>2.1876223146794529</v>
      </c>
      <c r="Q933" s="1">
        <f t="shared" si="104"/>
        <v>10.948683396185167</v>
      </c>
      <c r="R933" s="1">
        <f t="shared" si="105"/>
        <v>451.33968750000003</v>
      </c>
      <c r="S933" s="1">
        <f t="shared" si="106"/>
        <v>277.01665466615577</v>
      </c>
      <c r="T933" s="1">
        <f t="shared" si="107"/>
        <v>27.604466752742319</v>
      </c>
      <c r="U933" s="1">
        <f t="shared" si="108"/>
        <v>44.975604130378748</v>
      </c>
      <c r="V933" s="1">
        <f t="shared" si="109"/>
        <v>0.10972701422434157</v>
      </c>
      <c r="W933" s="1">
        <f t="shared" si="110"/>
        <v>2.920838379199783</v>
      </c>
      <c r="X933" s="1">
        <f t="shared" si="111"/>
        <v>0.10748737940864656</v>
      </c>
      <c r="Y933" s="1">
        <f t="shared" si="112"/>
        <v>6.737702699884035E-2</v>
      </c>
      <c r="Z933" s="1">
        <f t="shared" si="113"/>
        <v>321.51897300000002</v>
      </c>
      <c r="AA933" s="1">
        <f t="shared" si="114"/>
        <v>32.310734773765375</v>
      </c>
      <c r="AB933" s="1">
        <f t="shared" si="115"/>
        <v>31.575318750000001</v>
      </c>
      <c r="AC933" s="1">
        <f t="shared" si="116"/>
        <v>4.6614974947899359</v>
      </c>
      <c r="AD933" s="1">
        <f t="shared" si="117"/>
        <v>60.091005889778913</v>
      </c>
      <c r="AE933" s="1">
        <f t="shared" si="118"/>
        <v>2.7083996425997019</v>
      </c>
      <c r="AF933" s="1">
        <f t="shared" si="119"/>
        <v>4.5071630978645061</v>
      </c>
      <c r="AG933" s="1">
        <f t="shared" si="120"/>
        <v>1.953097852190234</v>
      </c>
      <c r="AH933" s="1">
        <f t="shared" si="121"/>
        <v>-96.474144077363874</v>
      </c>
      <c r="AI933" s="1">
        <f t="shared" si="122"/>
        <v>-93.175925191429783</v>
      </c>
      <c r="AJ933" s="1">
        <f t="shared" si="123"/>
        <v>-7.1833284891389084</v>
      </c>
      <c r="AK933" s="1">
        <f t="shared" si="124"/>
        <v>124.68557524206749</v>
      </c>
      <c r="AL933" s="1">
        <f t="shared" si="125"/>
        <v>40.431964257683447</v>
      </c>
      <c r="AM933" s="1">
        <f t="shared" si="126"/>
        <v>2.1838036332808821</v>
      </c>
      <c r="AN933" s="1">
        <f t="shared" si="127"/>
        <v>10.948683396185167</v>
      </c>
      <c r="AO933" s="1">
        <v>543.53889015062964</v>
      </c>
      <c r="AP933" s="1">
        <v>503.68843030303009</v>
      </c>
      <c r="AQ933" s="1">
        <v>5.073946913259217</v>
      </c>
      <c r="AR933" s="1">
        <v>66.056811601181195</v>
      </c>
      <c r="AS933" s="1">
        <f t="shared" si="128"/>
        <v>2.1876223146794529</v>
      </c>
      <c r="AT933" s="1">
        <v>24.631479646947099</v>
      </c>
      <c r="AU933" s="1">
        <v>27.184531515151509</v>
      </c>
      <c r="AV933" s="1">
        <v>6.4705527891396301E-6</v>
      </c>
      <c r="AW933" s="1">
        <v>80.9492581005711</v>
      </c>
      <c r="AX933" s="1">
        <v>43</v>
      </c>
      <c r="AY933" s="1">
        <v>9</v>
      </c>
      <c r="AZ933" s="1">
        <f t="shared" si="129"/>
        <v>1</v>
      </c>
      <c r="BA933" s="1">
        <f t="shared" si="130"/>
        <v>0</v>
      </c>
      <c r="BB933" s="1">
        <f t="shared" si="131"/>
        <v>51926.48338546633</v>
      </c>
      <c r="BC933" s="1">
        <f t="shared" si="132"/>
        <v>2000.0150000000001</v>
      </c>
      <c r="BD933" s="1">
        <f t="shared" si="133"/>
        <v>1681.2129</v>
      </c>
      <c r="BE933" s="1">
        <f t="shared" si="134"/>
        <v>0.84060014549890871</v>
      </c>
      <c r="BF933" s="1">
        <f t="shared" si="135"/>
        <v>0.16075828081289389</v>
      </c>
      <c r="BG933" s="1">
        <v>6</v>
      </c>
      <c r="BH933" s="1">
        <v>0.5</v>
      </c>
      <c r="BI933" s="1" t="s">
        <v>356</v>
      </c>
      <c r="BJ933" s="1">
        <v>2</v>
      </c>
      <c r="BK933" s="1" t="b">
        <v>1</v>
      </c>
      <c r="BL933" s="1">
        <v>1660320908.8187499</v>
      </c>
      <c r="BM933" s="1">
        <v>451.33968750000003</v>
      </c>
      <c r="BN933" s="1">
        <v>501.02737500000001</v>
      </c>
      <c r="BO933" s="1">
        <v>27.1793625</v>
      </c>
      <c r="BP933" s="1">
        <v>24.630712500000001</v>
      </c>
      <c r="BQ933" s="1">
        <v>449.92268749999999</v>
      </c>
      <c r="BR933" s="1">
        <v>27.169137500000001</v>
      </c>
      <c r="BS933" s="1">
        <v>500.13518749999997</v>
      </c>
      <c r="BT933" s="1">
        <v>99.549093749999997</v>
      </c>
      <c r="BU933" s="1">
        <v>0.1000294625</v>
      </c>
      <c r="BV933" s="1">
        <v>30.983606250000001</v>
      </c>
      <c r="BW933" s="1">
        <v>31.575318750000001</v>
      </c>
      <c r="BX933" s="1">
        <v>999.9</v>
      </c>
      <c r="BY933" s="1">
        <v>0</v>
      </c>
      <c r="BZ933" s="1">
        <v>0</v>
      </c>
      <c r="CA933" s="1">
        <v>9995.4950000000008</v>
      </c>
      <c r="CB933" s="1">
        <v>0</v>
      </c>
      <c r="CC933" s="1">
        <v>15.45265</v>
      </c>
      <c r="CD933" s="1">
        <v>-49.687606249999988</v>
      </c>
      <c r="CE933" s="1">
        <v>463.94956250000001</v>
      </c>
      <c r="CF933" s="1">
        <v>513.6796875</v>
      </c>
      <c r="CG933" s="1">
        <v>2.5486431249999999</v>
      </c>
      <c r="CH933" s="1">
        <v>501.02737500000001</v>
      </c>
      <c r="CI933" s="1">
        <v>24.630712500000001</v>
      </c>
      <c r="CJ933" s="1">
        <v>2.7056806249999998</v>
      </c>
      <c r="CK933" s="1">
        <v>2.451965</v>
      </c>
      <c r="CL933" s="1">
        <v>22.319637499999999</v>
      </c>
      <c r="CM933" s="1">
        <v>20.711118750000001</v>
      </c>
      <c r="CN933" s="1">
        <v>2000.0150000000001</v>
      </c>
      <c r="CO933" s="1">
        <v>0.9799965625</v>
      </c>
      <c r="CP933" s="1">
        <v>2.0003637500000001E-2</v>
      </c>
      <c r="CQ933" s="1">
        <v>0</v>
      </c>
      <c r="CR933" s="1">
        <v>2.2618749999999999</v>
      </c>
      <c r="CS933" s="1">
        <v>0</v>
      </c>
      <c r="CT933" s="1">
        <v>26924.806250000001</v>
      </c>
      <c r="CU933" s="1">
        <v>17412.45</v>
      </c>
      <c r="CV933" s="1">
        <v>42.323812500000003</v>
      </c>
      <c r="CW933" s="1">
        <v>43.367125000000001</v>
      </c>
      <c r="CX933" s="1">
        <v>42.351374999999997</v>
      </c>
      <c r="CY933" s="1">
        <v>41.769374999999997</v>
      </c>
      <c r="CZ933" s="1">
        <v>42.375</v>
      </c>
      <c r="DA933" s="1">
        <v>1960.0050000000001</v>
      </c>
      <c r="DB933" s="1">
        <v>40.01</v>
      </c>
      <c r="DC933" s="1">
        <v>0</v>
      </c>
      <c r="DD933" s="1">
        <v>1660320915.5999999</v>
      </c>
      <c r="DE933" s="1">
        <v>0</v>
      </c>
      <c r="DF933" s="1">
        <v>1660320627.5999999</v>
      </c>
      <c r="DG933" s="1" t="s">
        <v>1970</v>
      </c>
      <c r="DH933" s="1">
        <v>1660320624.0999999</v>
      </c>
      <c r="DI933" s="1">
        <v>1660320627.5999999</v>
      </c>
      <c r="DJ933" s="1">
        <v>29</v>
      </c>
      <c r="DK933" s="1">
        <v>-0.125</v>
      </c>
      <c r="DL933" s="1">
        <v>1E-3</v>
      </c>
      <c r="DM933" s="1">
        <v>1.32</v>
      </c>
      <c r="DN933" s="1">
        <v>1.6E-2</v>
      </c>
      <c r="DO933" s="1">
        <v>400</v>
      </c>
      <c r="DP933" s="1">
        <v>25</v>
      </c>
      <c r="DQ933" s="1">
        <v>0.25</v>
      </c>
      <c r="DR933" s="1">
        <v>0.03</v>
      </c>
      <c r="DS933" s="1">
        <v>10.226988895519121</v>
      </c>
      <c r="DT933" s="1">
        <v>5.8656648929641024</v>
      </c>
      <c r="DU933" s="1">
        <v>0.46985367220653579</v>
      </c>
      <c r="DV933" s="1">
        <v>0</v>
      </c>
      <c r="DW933" s="1">
        <v>40.468455407851962</v>
      </c>
      <c r="DX933" s="1">
        <v>11.33559318484008</v>
      </c>
      <c r="DY933" s="1">
        <v>1.075071071791925</v>
      </c>
      <c r="DZ933" s="1">
        <v>0</v>
      </c>
      <c r="EA933" s="1">
        <v>-49.755335483870958</v>
      </c>
      <c r="EB933" s="1">
        <v>-13.55285322580642</v>
      </c>
      <c r="EC933" s="1">
        <v>1.3136845004815321</v>
      </c>
      <c r="ED933" s="1">
        <v>0</v>
      </c>
      <c r="EE933" s="1">
        <v>278.65651901363918</v>
      </c>
      <c r="EF933" s="1">
        <v>203.0212005706135</v>
      </c>
      <c r="EG933" s="1">
        <v>19.71406821426266</v>
      </c>
      <c r="EH933" s="1">
        <v>0</v>
      </c>
      <c r="EI933" s="1">
        <v>2.548331707317073</v>
      </c>
      <c r="EJ933" s="1">
        <v>1.8023832752616771E-2</v>
      </c>
      <c r="EK933" s="1">
        <v>2.2277133660248819E-3</v>
      </c>
      <c r="EL933" s="1">
        <v>1</v>
      </c>
      <c r="EM933" s="1">
        <v>1.9531276055510489</v>
      </c>
      <c r="EN933" s="1">
        <v>9.1665335429401175E-3</v>
      </c>
      <c r="EO933" s="1">
        <v>1.3325514723018269E-3</v>
      </c>
      <c r="EP933" s="1">
        <v>1</v>
      </c>
      <c r="EQ933" s="1">
        <v>2</v>
      </c>
      <c r="ER933" s="1">
        <v>6</v>
      </c>
      <c r="ES933" s="1" t="s">
        <v>387</v>
      </c>
      <c r="ET933" s="1">
        <v>2.9423699999999999</v>
      </c>
      <c r="EU933" s="1">
        <v>2.8012800000000002</v>
      </c>
      <c r="EV933" s="1">
        <v>0.102697</v>
      </c>
      <c r="EW933" s="1">
        <v>0.110276</v>
      </c>
      <c r="EX933" s="1">
        <v>0.117747</v>
      </c>
      <c r="EY933" s="1">
        <v>0.109921</v>
      </c>
      <c r="EZ933" s="1">
        <v>18390.400000000001</v>
      </c>
      <c r="FA933" s="1">
        <v>19119.900000000001</v>
      </c>
      <c r="FB933" s="1">
        <v>23835.3</v>
      </c>
      <c r="FC933" s="1">
        <v>25010.1</v>
      </c>
      <c r="FD933" s="1">
        <v>33660.400000000001</v>
      </c>
      <c r="FE933" s="1">
        <v>35546.1</v>
      </c>
      <c r="FF933" s="1">
        <v>43459.7</v>
      </c>
      <c r="FG933" s="1">
        <v>46232.9</v>
      </c>
      <c r="FH933" s="1">
        <v>1.86703</v>
      </c>
      <c r="FI933" s="1">
        <v>1.84212</v>
      </c>
      <c r="FJ933" s="1">
        <v>0.12084499999999999</v>
      </c>
      <c r="FK933" s="1">
        <v>0</v>
      </c>
      <c r="FL933" s="1">
        <v>29.615300000000001</v>
      </c>
      <c r="FM933" s="1">
        <v>999.9</v>
      </c>
      <c r="FN933" s="1">
        <v>58.9</v>
      </c>
      <c r="FO933" s="1">
        <v>36.299999999999997</v>
      </c>
      <c r="FP933" s="1">
        <v>35.900500000000001</v>
      </c>
      <c r="FQ933" s="1">
        <v>63.254899999999999</v>
      </c>
      <c r="FR933" s="1">
        <v>23.2652</v>
      </c>
      <c r="FS933" s="1">
        <v>1</v>
      </c>
      <c r="FT933" s="1">
        <v>0.40062999999999999</v>
      </c>
      <c r="FU933" s="1">
        <v>1.1998500000000001</v>
      </c>
      <c r="FV933" s="1">
        <v>20.317</v>
      </c>
      <c r="FW933" s="1">
        <v>5.2099500000000001</v>
      </c>
      <c r="FX933" s="1">
        <v>11.9071</v>
      </c>
      <c r="FY933" s="1">
        <v>5.0027999999999997</v>
      </c>
      <c r="FZ933" s="1">
        <v>3.2902300000000002</v>
      </c>
      <c r="GA933" s="1">
        <v>9999</v>
      </c>
      <c r="GB933" s="1">
        <v>9999</v>
      </c>
      <c r="GC933" s="1">
        <v>9999</v>
      </c>
      <c r="GD933" s="1">
        <v>999.9</v>
      </c>
      <c r="GE933" s="1">
        <v>1.85958</v>
      </c>
      <c r="GF933" s="1">
        <v>1.85456</v>
      </c>
      <c r="GG933" s="1">
        <v>1.8577600000000001</v>
      </c>
      <c r="GH933" s="1">
        <v>1.85622</v>
      </c>
      <c r="GI933" s="1">
        <v>1.855</v>
      </c>
      <c r="GJ933" s="1">
        <v>1.85456</v>
      </c>
      <c r="GK933" s="1">
        <v>1.8533299999999999</v>
      </c>
      <c r="GL933" s="1">
        <v>1.8563799999999999</v>
      </c>
      <c r="GM933" s="1">
        <v>0</v>
      </c>
      <c r="GN933" s="1">
        <v>0</v>
      </c>
      <c r="GO933" s="1">
        <v>0</v>
      </c>
      <c r="GP933" s="1">
        <v>0</v>
      </c>
      <c r="GQ933" s="1" t="s">
        <v>359</v>
      </c>
      <c r="GR933" s="1" t="s">
        <v>360</v>
      </c>
      <c r="GS933" s="1" t="s">
        <v>361</v>
      </c>
      <c r="GT933" s="1" t="s">
        <v>361</v>
      </c>
      <c r="GU933" s="1" t="s">
        <v>361</v>
      </c>
      <c r="GV933" s="1" t="s">
        <v>361</v>
      </c>
      <c r="GW933" s="1">
        <v>0</v>
      </c>
      <c r="GX933" s="1">
        <v>100</v>
      </c>
      <c r="GY933" s="1">
        <v>100</v>
      </c>
      <c r="GZ933" s="1">
        <v>1.4930000000000001</v>
      </c>
      <c r="HA933" s="1">
        <v>1.0200000000000001E-2</v>
      </c>
      <c r="HB933" s="1">
        <v>0.38386874957061617</v>
      </c>
      <c r="HC933" s="1">
        <v>2.7716384584972409E-3</v>
      </c>
      <c r="HD933" s="1">
        <v>-1.1467119688665799E-6</v>
      </c>
      <c r="HE933" s="1">
        <v>2.0626329066488061E-10</v>
      </c>
      <c r="HF933" s="1">
        <v>-7.258975840326358E-2</v>
      </c>
      <c r="HG933" s="1">
        <v>1.066993184659233E-2</v>
      </c>
      <c r="HH933" s="1">
        <v>-3.4528890892081033E-4</v>
      </c>
      <c r="HI933" s="1">
        <v>2.382551249023132E-6</v>
      </c>
      <c r="HJ933" s="1">
        <v>1</v>
      </c>
      <c r="HK933" s="1">
        <v>2115</v>
      </c>
      <c r="HL933" s="1">
        <v>2</v>
      </c>
      <c r="HM933" s="1">
        <v>30</v>
      </c>
      <c r="HN933" s="1">
        <v>4.9000000000000004</v>
      </c>
      <c r="HO933" s="1">
        <v>4.8</v>
      </c>
      <c r="HP933" s="1">
        <v>1.3476600000000001</v>
      </c>
      <c r="HQ933" s="1">
        <v>2.3339799999999999</v>
      </c>
      <c r="HR933" s="1">
        <v>1.4978</v>
      </c>
      <c r="HS933" s="1">
        <v>2.2997999999999998</v>
      </c>
      <c r="HT933" s="1">
        <v>1.5478499999999999</v>
      </c>
      <c r="HU933" s="1">
        <v>2.3290999999999999</v>
      </c>
      <c r="HV933" s="1">
        <v>39.416600000000003</v>
      </c>
      <c r="HW933" s="1">
        <v>13.685499999999999</v>
      </c>
      <c r="HX933" s="1">
        <v>18</v>
      </c>
      <c r="HY933" s="1">
        <v>446.46</v>
      </c>
      <c r="HZ933" s="1">
        <v>488.375</v>
      </c>
      <c r="IA933" s="1">
        <v>27.8081</v>
      </c>
      <c r="IB933" s="1">
        <v>32.151400000000002</v>
      </c>
      <c r="IC933" s="1">
        <v>29.9998</v>
      </c>
      <c r="ID933" s="1">
        <v>32.0002</v>
      </c>
      <c r="IE933" s="1">
        <v>32.0944</v>
      </c>
      <c r="IF933" s="1">
        <v>27.008800000000001</v>
      </c>
      <c r="IG933" s="1">
        <v>33.400300000000001</v>
      </c>
      <c r="IH933" s="1">
        <v>0</v>
      </c>
      <c r="II933" s="1">
        <v>27.819299999999998</v>
      </c>
      <c r="IJ933" s="1">
        <v>581.50800000000004</v>
      </c>
      <c r="IK933" s="1">
        <v>24.5655</v>
      </c>
      <c r="IL933" s="1">
        <v>100.495</v>
      </c>
      <c r="IM933" s="1">
        <v>100.19799999999999</v>
      </c>
      <c r="IN933" s="1" t="s">
        <v>366</v>
      </c>
    </row>
    <row r="934" spans="1:248" ht="15.75" customHeight="1" x14ac:dyDescent="0.3">
      <c r="A934" s="1">
        <v>918</v>
      </c>
      <c r="B934" s="1">
        <v>1660320918.5999999</v>
      </c>
      <c r="C934" s="1">
        <v>9952</v>
      </c>
      <c r="D934" s="1" t="s">
        <v>2181</v>
      </c>
      <c r="E934" s="1" t="s">
        <v>2182</v>
      </c>
      <c r="F934" s="1">
        <v>1</v>
      </c>
      <c r="G934" s="1" t="s">
        <v>1969</v>
      </c>
      <c r="H934" s="1" t="s">
        <v>350</v>
      </c>
      <c r="I934" s="1" t="s">
        <v>351</v>
      </c>
      <c r="J934" s="1" t="s">
        <v>352</v>
      </c>
      <c r="K934" s="1" t="s">
        <v>353</v>
      </c>
      <c r="L934" s="1" t="s">
        <v>1969</v>
      </c>
      <c r="M934" s="1" t="s">
        <v>355</v>
      </c>
      <c r="N934" s="1">
        <v>1660320910.8187499</v>
      </c>
      <c r="O934" s="1">
        <f t="shared" si="102"/>
        <v>2.1889599272149991E-3</v>
      </c>
      <c r="P934" s="1">
        <f t="shared" si="103"/>
        <v>2.1889599272149991</v>
      </c>
      <c r="Q934" s="1">
        <f t="shared" si="104"/>
        <v>11.000639859207869</v>
      </c>
      <c r="R934" s="1">
        <f t="shared" si="105"/>
        <v>461.20737500000001</v>
      </c>
      <c r="S934" s="1">
        <f t="shared" si="106"/>
        <v>285.88361561739453</v>
      </c>
      <c r="T934" s="1">
        <f t="shared" si="107"/>
        <v>28.488111211664688</v>
      </c>
      <c r="U934" s="1">
        <f t="shared" si="108"/>
        <v>45.959006647740559</v>
      </c>
      <c r="V934" s="1">
        <f t="shared" si="109"/>
        <v>0.10977935127404397</v>
      </c>
      <c r="W934" s="1">
        <f t="shared" si="110"/>
        <v>2.920649252351442</v>
      </c>
      <c r="X934" s="1">
        <f t="shared" si="111"/>
        <v>0.10753746099827287</v>
      </c>
      <c r="Y934" s="1">
        <f t="shared" si="112"/>
        <v>6.7408524783223553E-2</v>
      </c>
      <c r="Z934" s="1">
        <f t="shared" si="113"/>
        <v>321.51667874999998</v>
      </c>
      <c r="AA934" s="1">
        <f t="shared" si="114"/>
        <v>32.310927715166315</v>
      </c>
      <c r="AB934" s="1">
        <f t="shared" si="115"/>
        <v>31.576943750000002</v>
      </c>
      <c r="AC934" s="1">
        <f t="shared" si="116"/>
        <v>4.6619275948160768</v>
      </c>
      <c r="AD934" s="1">
        <f t="shared" si="117"/>
        <v>60.092654374600521</v>
      </c>
      <c r="AE934" s="1">
        <f t="shared" si="118"/>
        <v>2.708547306736635</v>
      </c>
      <c r="AF934" s="1">
        <f t="shared" si="119"/>
        <v>4.5072851830646741</v>
      </c>
      <c r="AG934" s="1">
        <f t="shared" si="120"/>
        <v>1.9533802880794418</v>
      </c>
      <c r="AH934" s="1">
        <f t="shared" si="121"/>
        <v>-96.533132790181455</v>
      </c>
      <c r="AI934" s="1">
        <f t="shared" si="122"/>
        <v>-93.350968717370819</v>
      </c>
      <c r="AJ934" s="1">
        <f t="shared" si="123"/>
        <v>-7.1973639054436278</v>
      </c>
      <c r="AK934" s="1">
        <f t="shared" si="124"/>
        <v>124.43521333700406</v>
      </c>
      <c r="AL934" s="1">
        <f t="shared" si="125"/>
        <v>40.660296358572722</v>
      </c>
      <c r="AM934" s="1">
        <f t="shared" si="126"/>
        <v>2.1845907394947526</v>
      </c>
      <c r="AN934" s="1">
        <f t="shared" si="127"/>
        <v>11.000639859207869</v>
      </c>
      <c r="AO934" s="1">
        <v>551.16340426005843</v>
      </c>
      <c r="AP934" s="1">
        <v>511.3010303030303</v>
      </c>
      <c r="AQ934" s="1">
        <v>5.0641237928807783</v>
      </c>
      <c r="AR934" s="1">
        <v>66.056811601181195</v>
      </c>
      <c r="AS934" s="1">
        <f t="shared" si="128"/>
        <v>2.1889599272149991</v>
      </c>
      <c r="AT934" s="1">
        <v>24.63157211126369</v>
      </c>
      <c r="AU934" s="1">
        <v>27.18613515151516</v>
      </c>
      <c r="AV934" s="1">
        <v>4.4234986917915486E-6</v>
      </c>
      <c r="AW934" s="1">
        <v>80.9492581005711</v>
      </c>
      <c r="AX934" s="1">
        <v>43</v>
      </c>
      <c r="AY934" s="1">
        <v>9</v>
      </c>
      <c r="AZ934" s="1">
        <f t="shared" si="129"/>
        <v>1</v>
      </c>
      <c r="BA934" s="1">
        <f t="shared" si="130"/>
        <v>0</v>
      </c>
      <c r="BB934" s="1">
        <f t="shared" si="131"/>
        <v>51921.026746205622</v>
      </c>
      <c r="BC934" s="1">
        <f t="shared" si="132"/>
        <v>2000.0006249999999</v>
      </c>
      <c r="BD934" s="1">
        <f t="shared" si="133"/>
        <v>1681.2008250000001</v>
      </c>
      <c r="BE934" s="1">
        <f t="shared" si="134"/>
        <v>0.84060014981245323</v>
      </c>
      <c r="BF934" s="1">
        <f t="shared" si="135"/>
        <v>0.16075828913803464</v>
      </c>
      <c r="BG934" s="1">
        <v>6</v>
      </c>
      <c r="BH934" s="1">
        <v>0.5</v>
      </c>
      <c r="BI934" s="1" t="s">
        <v>356</v>
      </c>
      <c r="BJ934" s="1">
        <v>2</v>
      </c>
      <c r="BK934" s="1" t="b">
        <v>1</v>
      </c>
      <c r="BL934" s="1">
        <v>1660320910.8187499</v>
      </c>
      <c r="BM934" s="1">
        <v>461.20737500000001</v>
      </c>
      <c r="BN934" s="1">
        <v>511.19412499999999</v>
      </c>
      <c r="BO934" s="1">
        <v>27.180787500000001</v>
      </c>
      <c r="BP934" s="1">
        <v>24.631281250000001</v>
      </c>
      <c r="BQ934" s="1">
        <v>459.77218749999997</v>
      </c>
      <c r="BR934" s="1">
        <v>27.170574999999999</v>
      </c>
      <c r="BS934" s="1">
        <v>500.14668749999998</v>
      </c>
      <c r="BT934" s="1">
        <v>99.549237500000004</v>
      </c>
      <c r="BU934" s="1">
        <v>0.10009410000000001</v>
      </c>
      <c r="BV934" s="1">
        <v>30.984081249999999</v>
      </c>
      <c r="BW934" s="1">
        <v>31.576943750000002</v>
      </c>
      <c r="BX934" s="1">
        <v>999.9</v>
      </c>
      <c r="BY934" s="1">
        <v>0</v>
      </c>
      <c r="BZ934" s="1">
        <v>0</v>
      </c>
      <c r="CA934" s="1">
        <v>9994.401249999999</v>
      </c>
      <c r="CB934" s="1">
        <v>0</v>
      </c>
      <c r="CC934" s="1">
        <v>15.5053125</v>
      </c>
      <c r="CD934" s="1">
        <v>-49.986549999999987</v>
      </c>
      <c r="CE934" s="1">
        <v>474.09375</v>
      </c>
      <c r="CF934" s="1">
        <v>524.10343750000004</v>
      </c>
      <c r="CG934" s="1">
        <v>2.5495068750000001</v>
      </c>
      <c r="CH934" s="1">
        <v>511.19412499999999</v>
      </c>
      <c r="CI934" s="1">
        <v>24.631281250000001</v>
      </c>
      <c r="CJ934" s="1">
        <v>2.7058262499999999</v>
      </c>
      <c r="CK934" s="1">
        <v>2.4520249999999999</v>
      </c>
      <c r="CL934" s="1">
        <v>22.320531249999998</v>
      </c>
      <c r="CM934" s="1">
        <v>20.71151875</v>
      </c>
      <c r="CN934" s="1">
        <v>2000.0006249999999</v>
      </c>
      <c r="CO934" s="1">
        <v>0.97999637500000003</v>
      </c>
      <c r="CP934" s="1">
        <v>2.0003824999999999E-2</v>
      </c>
      <c r="CQ934" s="1">
        <v>0</v>
      </c>
      <c r="CR934" s="1">
        <v>2.3309375000000001</v>
      </c>
      <c r="CS934" s="1">
        <v>0</v>
      </c>
      <c r="CT934" s="1">
        <v>26942.493750000001</v>
      </c>
      <c r="CU934" s="1">
        <v>17412.325000000001</v>
      </c>
      <c r="CV934" s="1">
        <v>42.315937499999997</v>
      </c>
      <c r="CW934" s="1">
        <v>43.359250000000003</v>
      </c>
      <c r="CX934" s="1">
        <v>42.343499999999999</v>
      </c>
      <c r="CY934" s="1">
        <v>41.761625000000002</v>
      </c>
      <c r="CZ934" s="1">
        <v>42.367125000000001</v>
      </c>
      <c r="DA934" s="1">
        <v>1959.9906249999999</v>
      </c>
      <c r="DB934" s="1">
        <v>40.01</v>
      </c>
      <c r="DC934" s="1">
        <v>0</v>
      </c>
      <c r="DD934" s="1">
        <v>1660320916.8</v>
      </c>
      <c r="DE934" s="1">
        <v>0</v>
      </c>
      <c r="DF934" s="1">
        <v>1660320627.5999999</v>
      </c>
      <c r="DG934" s="1" t="s">
        <v>1970</v>
      </c>
      <c r="DH934" s="1">
        <v>1660320624.0999999</v>
      </c>
      <c r="DI934" s="1">
        <v>1660320627.5999999</v>
      </c>
      <c r="DJ934" s="1">
        <v>29</v>
      </c>
      <c r="DK934" s="1">
        <v>-0.125</v>
      </c>
      <c r="DL934" s="1">
        <v>1E-3</v>
      </c>
      <c r="DM934" s="1">
        <v>1.32</v>
      </c>
      <c r="DN934" s="1">
        <v>1.6E-2</v>
      </c>
      <c r="DO934" s="1">
        <v>400</v>
      </c>
      <c r="DP934" s="1">
        <v>25</v>
      </c>
      <c r="DQ934" s="1">
        <v>0.25</v>
      </c>
      <c r="DR934" s="1">
        <v>0.03</v>
      </c>
      <c r="DS934" s="1">
        <v>10.35677168418758</v>
      </c>
      <c r="DT934" s="1">
        <v>5.7296505030846472</v>
      </c>
      <c r="DU934" s="1">
        <v>0.46828720682816127</v>
      </c>
      <c r="DV934" s="1">
        <v>0</v>
      </c>
      <c r="DW934" s="1">
        <v>40.600883754357604</v>
      </c>
      <c r="DX934" s="1">
        <v>9.5223610268721472</v>
      </c>
      <c r="DY934" s="1">
        <v>1.018943125072735</v>
      </c>
      <c r="DZ934" s="1">
        <v>0</v>
      </c>
      <c r="EA934" s="1">
        <v>-50.062660000000001</v>
      </c>
      <c r="EB934" s="1">
        <v>-10.632848943270339</v>
      </c>
      <c r="EC934" s="1">
        <v>1.1705294934629651</v>
      </c>
      <c r="ED934" s="1">
        <v>0</v>
      </c>
      <c r="EE934" s="1">
        <v>282.93593539228101</v>
      </c>
      <c r="EF934" s="1">
        <v>206.41168404544999</v>
      </c>
      <c r="EG934" s="1">
        <v>20.525180120556541</v>
      </c>
      <c r="EH934" s="1">
        <v>0</v>
      </c>
      <c r="EI934" s="1">
        <v>2.54873525</v>
      </c>
      <c r="EJ934" s="1">
        <v>2.3901726078794469E-2</v>
      </c>
      <c r="EK934" s="1">
        <v>2.5318688626190652E-3</v>
      </c>
      <c r="EL934" s="1">
        <v>1</v>
      </c>
      <c r="EM934" s="1">
        <v>1.9532874880234949</v>
      </c>
      <c r="EN934" s="1">
        <v>6.7710713766517688E-3</v>
      </c>
      <c r="EO934" s="1">
        <v>1.2426429759267879E-3</v>
      </c>
      <c r="EP934" s="1">
        <v>1</v>
      </c>
      <c r="EQ934" s="1">
        <v>2</v>
      </c>
      <c r="ER934" s="1">
        <v>6</v>
      </c>
      <c r="ES934" s="1" t="s">
        <v>387</v>
      </c>
      <c r="ET934" s="1">
        <v>2.9423699999999999</v>
      </c>
      <c r="EU934" s="1">
        <v>2.80131</v>
      </c>
      <c r="EV934" s="1">
        <v>0.103822</v>
      </c>
      <c r="EW934" s="1">
        <v>0.11138000000000001</v>
      </c>
      <c r="EX934" s="1">
        <v>0.11774800000000001</v>
      </c>
      <c r="EY934" s="1">
        <v>0.109926</v>
      </c>
      <c r="EZ934" s="1">
        <v>18367.400000000001</v>
      </c>
      <c r="FA934" s="1">
        <v>19096.3</v>
      </c>
      <c r="FB934" s="1">
        <v>23835.3</v>
      </c>
      <c r="FC934" s="1">
        <v>25010.2</v>
      </c>
      <c r="FD934" s="1">
        <v>33660.400000000001</v>
      </c>
      <c r="FE934" s="1">
        <v>35546.199999999997</v>
      </c>
      <c r="FF934" s="1">
        <v>43459.7</v>
      </c>
      <c r="FG934" s="1">
        <v>46233.1</v>
      </c>
      <c r="FH934" s="1">
        <v>1.86693</v>
      </c>
      <c r="FI934" s="1">
        <v>1.84212</v>
      </c>
      <c r="FJ934" s="1">
        <v>0.12098299999999999</v>
      </c>
      <c r="FK934" s="1">
        <v>0</v>
      </c>
      <c r="FL934" s="1">
        <v>29.613800000000001</v>
      </c>
      <c r="FM934" s="1">
        <v>999.9</v>
      </c>
      <c r="FN934" s="1">
        <v>58.9</v>
      </c>
      <c r="FO934" s="1">
        <v>36.299999999999997</v>
      </c>
      <c r="FP934" s="1">
        <v>35.9041</v>
      </c>
      <c r="FQ934" s="1">
        <v>63.334899999999998</v>
      </c>
      <c r="FR934" s="1">
        <v>22.8005</v>
      </c>
      <c r="FS934" s="1">
        <v>1</v>
      </c>
      <c r="FT934" s="1">
        <v>0.40058199999999999</v>
      </c>
      <c r="FU934" s="1">
        <v>1.1979599999999999</v>
      </c>
      <c r="FV934" s="1">
        <v>20.3171</v>
      </c>
      <c r="FW934" s="1">
        <v>5.2100999999999997</v>
      </c>
      <c r="FX934" s="1">
        <v>11.9069</v>
      </c>
      <c r="FY934" s="1">
        <v>5.0029000000000003</v>
      </c>
      <c r="FZ934" s="1">
        <v>3.29013</v>
      </c>
      <c r="GA934" s="1">
        <v>9999</v>
      </c>
      <c r="GB934" s="1">
        <v>9999</v>
      </c>
      <c r="GC934" s="1">
        <v>9999</v>
      </c>
      <c r="GD934" s="1">
        <v>999.9</v>
      </c>
      <c r="GE934" s="1">
        <v>1.85958</v>
      </c>
      <c r="GF934" s="1">
        <v>1.8545700000000001</v>
      </c>
      <c r="GG934" s="1">
        <v>1.8577600000000001</v>
      </c>
      <c r="GH934" s="1">
        <v>1.85622</v>
      </c>
      <c r="GI934" s="1">
        <v>1.855</v>
      </c>
      <c r="GJ934" s="1">
        <v>1.8545700000000001</v>
      </c>
      <c r="GK934" s="1">
        <v>1.8533299999999999</v>
      </c>
      <c r="GL934" s="1">
        <v>1.8563799999999999</v>
      </c>
      <c r="GM934" s="1">
        <v>0</v>
      </c>
      <c r="GN934" s="1">
        <v>0</v>
      </c>
      <c r="GO934" s="1">
        <v>0</v>
      </c>
      <c r="GP934" s="1">
        <v>0</v>
      </c>
      <c r="GQ934" s="1" t="s">
        <v>359</v>
      </c>
      <c r="GR934" s="1" t="s">
        <v>360</v>
      </c>
      <c r="GS934" s="1" t="s">
        <v>361</v>
      </c>
      <c r="GT934" s="1" t="s">
        <v>361</v>
      </c>
      <c r="GU934" s="1" t="s">
        <v>361</v>
      </c>
      <c r="GV934" s="1" t="s">
        <v>361</v>
      </c>
      <c r="GW934" s="1">
        <v>0</v>
      </c>
      <c r="GX934" s="1">
        <v>100</v>
      </c>
      <c r="GY934" s="1">
        <v>100</v>
      </c>
      <c r="GZ934" s="1">
        <v>1.506</v>
      </c>
      <c r="HA934" s="1">
        <v>1.0200000000000001E-2</v>
      </c>
      <c r="HB934" s="1">
        <v>0.38386874957061617</v>
      </c>
      <c r="HC934" s="1">
        <v>2.7716384584972409E-3</v>
      </c>
      <c r="HD934" s="1">
        <v>-1.1467119688665799E-6</v>
      </c>
      <c r="HE934" s="1">
        <v>2.0626329066488061E-10</v>
      </c>
      <c r="HF934" s="1">
        <v>-7.258975840326358E-2</v>
      </c>
      <c r="HG934" s="1">
        <v>1.066993184659233E-2</v>
      </c>
      <c r="HH934" s="1">
        <v>-3.4528890892081033E-4</v>
      </c>
      <c r="HI934" s="1">
        <v>2.382551249023132E-6</v>
      </c>
      <c r="HJ934" s="1">
        <v>1</v>
      </c>
      <c r="HK934" s="1">
        <v>2115</v>
      </c>
      <c r="HL934" s="1">
        <v>2</v>
      </c>
      <c r="HM934" s="1">
        <v>30</v>
      </c>
      <c r="HN934" s="1">
        <v>4.9000000000000004</v>
      </c>
      <c r="HO934" s="1">
        <v>4.8</v>
      </c>
      <c r="HP934" s="1">
        <v>1.3610800000000001</v>
      </c>
      <c r="HQ934" s="1">
        <v>2.31812</v>
      </c>
      <c r="HR934" s="1">
        <v>1.4978</v>
      </c>
      <c r="HS934" s="1">
        <v>2.2997999999999998</v>
      </c>
      <c r="HT934" s="1">
        <v>1.5478499999999999</v>
      </c>
      <c r="HU934" s="1">
        <v>2.4487299999999999</v>
      </c>
      <c r="HV934" s="1">
        <v>39.3917</v>
      </c>
      <c r="HW934" s="1">
        <v>13.702999999999999</v>
      </c>
      <c r="HX934" s="1">
        <v>18</v>
      </c>
      <c r="HY934" s="1">
        <v>446.40300000000002</v>
      </c>
      <c r="HZ934" s="1">
        <v>488.36700000000002</v>
      </c>
      <c r="IA934" s="1">
        <v>27.811</v>
      </c>
      <c r="IB934" s="1">
        <v>32.1509</v>
      </c>
      <c r="IC934" s="1">
        <v>29.9999</v>
      </c>
      <c r="ID934" s="1">
        <v>32.000100000000003</v>
      </c>
      <c r="IE934" s="1">
        <v>32.093400000000003</v>
      </c>
      <c r="IF934" s="1">
        <v>27.332699999999999</v>
      </c>
      <c r="IG934" s="1">
        <v>33.400300000000001</v>
      </c>
      <c r="IH934" s="1">
        <v>0</v>
      </c>
      <c r="II934" s="1">
        <v>27.819299999999998</v>
      </c>
      <c r="IJ934" s="1">
        <v>581.50800000000004</v>
      </c>
      <c r="IK934" s="1">
        <v>24.565300000000001</v>
      </c>
      <c r="IL934" s="1">
        <v>100.495</v>
      </c>
      <c r="IM934" s="1">
        <v>100.199</v>
      </c>
      <c r="IN934" s="1" t="s">
        <v>366</v>
      </c>
    </row>
    <row r="935" spans="1:248" ht="15.75" customHeight="1" x14ac:dyDescent="0.3">
      <c r="A935" s="1">
        <v>919</v>
      </c>
      <c r="B935" s="1">
        <v>1660320919.0999999</v>
      </c>
      <c r="C935" s="1">
        <v>9952.5</v>
      </c>
      <c r="D935" s="1" t="s">
        <v>2183</v>
      </c>
      <c r="E935" s="1" t="s">
        <v>2184</v>
      </c>
      <c r="F935" s="1">
        <v>1</v>
      </c>
      <c r="G935" s="1" t="s">
        <v>1969</v>
      </c>
      <c r="H935" s="1" t="s">
        <v>350</v>
      </c>
      <c r="I935" s="1" t="s">
        <v>351</v>
      </c>
      <c r="J935" s="1" t="s">
        <v>352</v>
      </c>
      <c r="K935" s="1" t="s">
        <v>353</v>
      </c>
      <c r="L935" s="1" t="s">
        <v>1969</v>
      </c>
      <c r="M935" s="1" t="s">
        <v>355</v>
      </c>
      <c r="N935" s="1">
        <v>1660320910.8187499</v>
      </c>
      <c r="O935" s="1">
        <f t="shared" si="102"/>
        <v>2.1883515155513142E-3</v>
      </c>
      <c r="P935" s="1">
        <f t="shared" si="103"/>
        <v>2.188351515551314</v>
      </c>
      <c r="Q935" s="1">
        <f t="shared" si="104"/>
        <v>11.035235150372062</v>
      </c>
      <c r="R935" s="1">
        <f t="shared" si="105"/>
        <v>461.20737500000001</v>
      </c>
      <c r="S935" s="1">
        <f t="shared" si="106"/>
        <v>285.33366897689581</v>
      </c>
      <c r="T935" s="1">
        <f t="shared" si="107"/>
        <v>28.433309396523327</v>
      </c>
      <c r="U935" s="1">
        <f t="shared" si="108"/>
        <v>45.959006647740559</v>
      </c>
      <c r="V935" s="1">
        <f t="shared" si="109"/>
        <v>0.10974820370927579</v>
      </c>
      <c r="W935" s="1">
        <f t="shared" si="110"/>
        <v>2.920649252351442</v>
      </c>
      <c r="X935" s="1">
        <f t="shared" si="111"/>
        <v>0.10750757143988444</v>
      </c>
      <c r="Y935" s="1">
        <f t="shared" si="112"/>
        <v>6.7389733979445005E-2</v>
      </c>
      <c r="Z935" s="1">
        <f t="shared" si="113"/>
        <v>321.51667874999998</v>
      </c>
      <c r="AA935" s="1">
        <f t="shared" si="114"/>
        <v>32.311085951435587</v>
      </c>
      <c r="AB935" s="1">
        <f t="shared" si="115"/>
        <v>31.576943750000002</v>
      </c>
      <c r="AC935" s="1">
        <f t="shared" si="116"/>
        <v>4.6619275948160768</v>
      </c>
      <c r="AD935" s="1">
        <f t="shared" si="117"/>
        <v>60.092654374600521</v>
      </c>
      <c r="AE935" s="1">
        <f t="shared" si="118"/>
        <v>2.708547306736635</v>
      </c>
      <c r="AF935" s="1">
        <f t="shared" si="119"/>
        <v>4.5072851830646741</v>
      </c>
      <c r="AG935" s="1">
        <f t="shared" si="120"/>
        <v>1.9533802880794418</v>
      </c>
      <c r="AH935" s="1">
        <f t="shared" si="121"/>
        <v>-96.506301835812948</v>
      </c>
      <c r="AI935" s="1">
        <f t="shared" si="122"/>
        <v>-93.350968717370819</v>
      </c>
      <c r="AJ935" s="1">
        <f t="shared" si="123"/>
        <v>-7.1973639054436278</v>
      </c>
      <c r="AK935" s="1">
        <f t="shared" si="124"/>
        <v>124.46204429137256</v>
      </c>
      <c r="AL935" s="1">
        <f t="shared" si="125"/>
        <v>40.660296358572722</v>
      </c>
      <c r="AM935" s="1">
        <f t="shared" si="126"/>
        <v>2.1845907394947526</v>
      </c>
      <c r="AN935" s="1">
        <f t="shared" si="127"/>
        <v>11.035235150372062</v>
      </c>
      <c r="AO935" s="1">
        <v>553.72425574157705</v>
      </c>
      <c r="AP935" s="1">
        <v>513.82920606060634</v>
      </c>
      <c r="AQ935" s="1">
        <v>5.0622247585761739</v>
      </c>
      <c r="AR935" s="1">
        <v>66.056811601181195</v>
      </c>
      <c r="AS935" s="1">
        <f t="shared" si="128"/>
        <v>2.188351515551314</v>
      </c>
      <c r="AT935" s="1">
        <v>24.63194735281262</v>
      </c>
      <c r="AU935" s="1">
        <v>27.18579696969698</v>
      </c>
      <c r="AV935" s="1">
        <v>5.0942299119204487E-6</v>
      </c>
      <c r="AW935" s="1">
        <v>80.9492581005711</v>
      </c>
      <c r="AX935" s="1">
        <v>43</v>
      </c>
      <c r="AY935" s="1">
        <v>9</v>
      </c>
      <c r="AZ935" s="1">
        <f t="shared" si="129"/>
        <v>1</v>
      </c>
      <c r="BA935" s="1">
        <f t="shared" si="130"/>
        <v>0</v>
      </c>
      <c r="BB935" s="1">
        <f t="shared" si="131"/>
        <v>51921.026746205622</v>
      </c>
      <c r="BC935" s="1">
        <f t="shared" si="132"/>
        <v>2000.0006249999999</v>
      </c>
      <c r="BD935" s="1">
        <f t="shared" si="133"/>
        <v>1681.2008250000001</v>
      </c>
      <c r="BE935" s="1">
        <f t="shared" si="134"/>
        <v>0.84060014981245323</v>
      </c>
      <c r="BF935" s="1">
        <f t="shared" si="135"/>
        <v>0.16075828913803464</v>
      </c>
      <c r="BG935" s="1">
        <v>6</v>
      </c>
      <c r="BH935" s="1">
        <v>0.5</v>
      </c>
      <c r="BI935" s="1" t="s">
        <v>356</v>
      </c>
      <c r="BJ935" s="1">
        <v>2</v>
      </c>
      <c r="BK935" s="1" t="b">
        <v>1</v>
      </c>
      <c r="BL935" s="1">
        <v>1660320910.8187499</v>
      </c>
      <c r="BM935" s="1">
        <v>461.20737500000001</v>
      </c>
      <c r="BN935" s="1">
        <v>511.19412499999999</v>
      </c>
      <c r="BO935" s="1">
        <v>27.180787500000001</v>
      </c>
      <c r="BP935" s="1">
        <v>24.631281250000001</v>
      </c>
      <c r="BQ935" s="1">
        <v>459.77218749999997</v>
      </c>
      <c r="BR935" s="1">
        <v>27.170574999999999</v>
      </c>
      <c r="BS935" s="1">
        <v>500.14668749999998</v>
      </c>
      <c r="BT935" s="1">
        <v>99.549237500000004</v>
      </c>
      <c r="BU935" s="1">
        <v>0.10009410000000001</v>
      </c>
      <c r="BV935" s="1">
        <v>30.984081249999999</v>
      </c>
      <c r="BW935" s="1">
        <v>31.576943750000002</v>
      </c>
      <c r="BX935" s="1">
        <v>999.9</v>
      </c>
      <c r="BY935" s="1">
        <v>0</v>
      </c>
      <c r="BZ935" s="1">
        <v>0</v>
      </c>
      <c r="CA935" s="1">
        <v>9994.401249999999</v>
      </c>
      <c r="CB935" s="1">
        <v>0</v>
      </c>
      <c r="CC935" s="1">
        <v>15.5053125</v>
      </c>
      <c r="CD935" s="1">
        <v>-49.986549999999987</v>
      </c>
      <c r="CE935" s="1">
        <v>474.09375</v>
      </c>
      <c r="CF935" s="1">
        <v>524.10343750000004</v>
      </c>
      <c r="CG935" s="1">
        <v>2.5495068750000001</v>
      </c>
      <c r="CH935" s="1">
        <v>511.19412499999999</v>
      </c>
      <c r="CI935" s="1">
        <v>24.631281250000001</v>
      </c>
      <c r="CJ935" s="1">
        <v>2.7058262499999999</v>
      </c>
      <c r="CK935" s="1">
        <v>2.4520249999999999</v>
      </c>
      <c r="CL935" s="1">
        <v>22.320531249999998</v>
      </c>
      <c r="CM935" s="1">
        <v>20.71151875</v>
      </c>
      <c r="CN935" s="1">
        <v>2000.0006249999999</v>
      </c>
      <c r="CO935" s="1">
        <v>0.97999637500000003</v>
      </c>
      <c r="CP935" s="1">
        <v>2.0003824999999999E-2</v>
      </c>
      <c r="CQ935" s="1">
        <v>0</v>
      </c>
      <c r="CR935" s="1">
        <v>2.3309375000000001</v>
      </c>
      <c r="CS935" s="1">
        <v>0</v>
      </c>
      <c r="CT935" s="1">
        <v>26942.493750000001</v>
      </c>
      <c r="CU935" s="1">
        <v>17412.325000000001</v>
      </c>
      <c r="CV935" s="1">
        <v>42.315937499999997</v>
      </c>
      <c r="CW935" s="1">
        <v>43.359250000000003</v>
      </c>
      <c r="CX935" s="1">
        <v>42.343499999999999</v>
      </c>
      <c r="CY935" s="1">
        <v>41.761625000000002</v>
      </c>
      <c r="CZ935" s="1">
        <v>42.367125000000001</v>
      </c>
      <c r="DA935" s="1">
        <v>1959.9906249999999</v>
      </c>
      <c r="DB935" s="1">
        <v>40.01</v>
      </c>
      <c r="DC935" s="1">
        <v>0</v>
      </c>
      <c r="DD935" s="1">
        <v>1660320917.4000001</v>
      </c>
      <c r="DE935" s="1">
        <v>0</v>
      </c>
      <c r="DF935" s="1">
        <v>1660320627.5999999</v>
      </c>
      <c r="DG935" s="1" t="s">
        <v>1970</v>
      </c>
      <c r="DH935" s="1">
        <v>1660320624.0999999</v>
      </c>
      <c r="DI935" s="1">
        <v>1660320627.5999999</v>
      </c>
      <c r="DJ935" s="1">
        <v>29</v>
      </c>
      <c r="DK935" s="1">
        <v>-0.125</v>
      </c>
      <c r="DL935" s="1">
        <v>1E-3</v>
      </c>
      <c r="DM935" s="1">
        <v>1.32</v>
      </c>
      <c r="DN935" s="1">
        <v>1.6E-2</v>
      </c>
      <c r="DO935" s="1">
        <v>400</v>
      </c>
      <c r="DP935" s="1">
        <v>25</v>
      </c>
      <c r="DQ935" s="1">
        <v>0.25</v>
      </c>
      <c r="DR935" s="1">
        <v>0.03</v>
      </c>
      <c r="DS935" s="1">
        <v>10.35677168418758</v>
      </c>
      <c r="DT935" s="1">
        <v>5.7296505030846472</v>
      </c>
      <c r="DU935" s="1">
        <v>0.46828720682816127</v>
      </c>
      <c r="DV935" s="1">
        <v>0</v>
      </c>
      <c r="DW935" s="1">
        <v>40.600883754357604</v>
      </c>
      <c r="DX935" s="1">
        <v>9.5223610268721472</v>
      </c>
      <c r="DY935" s="1">
        <v>1.018943125072735</v>
      </c>
      <c r="DZ935" s="1">
        <v>0</v>
      </c>
      <c r="EA935" s="1">
        <v>-50.062660000000001</v>
      </c>
      <c r="EB935" s="1">
        <v>-10.632848943270339</v>
      </c>
      <c r="EC935" s="1">
        <v>1.1705294934629651</v>
      </c>
      <c r="ED935" s="1">
        <v>0</v>
      </c>
      <c r="EE935" s="1">
        <v>282.93593539228101</v>
      </c>
      <c r="EF935" s="1">
        <v>206.41168404544999</v>
      </c>
      <c r="EG935" s="1">
        <v>20.525180120556541</v>
      </c>
      <c r="EH935" s="1">
        <v>0</v>
      </c>
      <c r="EI935" s="1">
        <v>2.54873525</v>
      </c>
      <c r="EJ935" s="1">
        <v>2.3901726078794469E-2</v>
      </c>
      <c r="EK935" s="1">
        <v>2.5318688626190652E-3</v>
      </c>
      <c r="EL935" s="1">
        <v>1</v>
      </c>
      <c r="EM935" s="1">
        <v>1.9532874880234949</v>
      </c>
      <c r="EN935" s="1">
        <v>6.7710713766517688E-3</v>
      </c>
      <c r="EO935" s="1">
        <v>1.2426429759267879E-3</v>
      </c>
      <c r="EP935" s="1">
        <v>1</v>
      </c>
      <c r="EQ935" s="1">
        <v>2</v>
      </c>
      <c r="ER935" s="1">
        <v>6</v>
      </c>
      <c r="ES935" s="1" t="s">
        <v>387</v>
      </c>
      <c r="ET935" s="1">
        <v>2.9424600000000001</v>
      </c>
      <c r="EU935" s="1">
        <v>2.80131</v>
      </c>
      <c r="EV935" s="1">
        <v>0.104195</v>
      </c>
      <c r="EW935" s="1">
        <v>0.111739</v>
      </c>
      <c r="EX935" s="1">
        <v>0.11775099999999999</v>
      </c>
      <c r="EY935" s="1">
        <v>0.10992499999999999</v>
      </c>
      <c r="EZ935" s="1">
        <v>18359.8</v>
      </c>
      <c r="FA935" s="1">
        <v>19088.5</v>
      </c>
      <c r="FB935" s="1">
        <v>23835.4</v>
      </c>
      <c r="FC935" s="1">
        <v>25010.1</v>
      </c>
      <c r="FD935" s="1">
        <v>33660.400000000001</v>
      </c>
      <c r="FE935" s="1">
        <v>35546.199999999997</v>
      </c>
      <c r="FF935" s="1">
        <v>43459.9</v>
      </c>
      <c r="FG935" s="1">
        <v>46233.1</v>
      </c>
      <c r="FH935" s="1">
        <v>1.86703</v>
      </c>
      <c r="FI935" s="1">
        <v>1.8421000000000001</v>
      </c>
      <c r="FJ935" s="1">
        <v>0.12099699999999999</v>
      </c>
      <c r="FK935" s="1">
        <v>0</v>
      </c>
      <c r="FL935" s="1">
        <v>29.613499999999998</v>
      </c>
      <c r="FM935" s="1">
        <v>999.9</v>
      </c>
      <c r="FN935" s="1">
        <v>58.9</v>
      </c>
      <c r="FO935" s="1">
        <v>36.299999999999997</v>
      </c>
      <c r="FP935" s="1">
        <v>35.902999999999999</v>
      </c>
      <c r="FQ935" s="1">
        <v>63.174900000000001</v>
      </c>
      <c r="FR935" s="1">
        <v>23.4495</v>
      </c>
      <c r="FS935" s="1">
        <v>1</v>
      </c>
      <c r="FT935" s="1">
        <v>0.40060699999999999</v>
      </c>
      <c r="FU935" s="1">
        <v>1.19516</v>
      </c>
      <c r="FV935" s="1">
        <v>20.3171</v>
      </c>
      <c r="FW935" s="1">
        <v>5.2100999999999997</v>
      </c>
      <c r="FX935" s="1">
        <v>11.9069</v>
      </c>
      <c r="FY935" s="1">
        <v>5.0029000000000003</v>
      </c>
      <c r="FZ935" s="1">
        <v>3.2900999999999998</v>
      </c>
      <c r="GA935" s="1">
        <v>9999</v>
      </c>
      <c r="GB935" s="1">
        <v>9999</v>
      </c>
      <c r="GC935" s="1">
        <v>9999</v>
      </c>
      <c r="GD935" s="1">
        <v>999.9</v>
      </c>
      <c r="GE935" s="1">
        <v>1.8595900000000001</v>
      </c>
      <c r="GF935" s="1">
        <v>1.8545799999999999</v>
      </c>
      <c r="GG935" s="1">
        <v>1.8577600000000001</v>
      </c>
      <c r="GH935" s="1">
        <v>1.85622</v>
      </c>
      <c r="GI935" s="1">
        <v>1.855</v>
      </c>
      <c r="GJ935" s="1">
        <v>1.8545700000000001</v>
      </c>
      <c r="GK935" s="1">
        <v>1.8533299999999999</v>
      </c>
      <c r="GL935" s="1">
        <v>1.8563799999999999</v>
      </c>
      <c r="GM935" s="1">
        <v>0</v>
      </c>
      <c r="GN935" s="1">
        <v>0</v>
      </c>
      <c r="GO935" s="1">
        <v>0</v>
      </c>
      <c r="GP935" s="1">
        <v>0</v>
      </c>
      <c r="GQ935" s="1" t="s">
        <v>359</v>
      </c>
      <c r="GR935" s="1" t="s">
        <v>360</v>
      </c>
      <c r="GS935" s="1" t="s">
        <v>361</v>
      </c>
      <c r="GT935" s="1" t="s">
        <v>361</v>
      </c>
      <c r="GU935" s="1" t="s">
        <v>361</v>
      </c>
      <c r="GV935" s="1" t="s">
        <v>361</v>
      </c>
      <c r="GW935" s="1">
        <v>0</v>
      </c>
      <c r="GX935" s="1">
        <v>100</v>
      </c>
      <c r="GY935" s="1">
        <v>100</v>
      </c>
      <c r="GZ935" s="1">
        <v>1.51</v>
      </c>
      <c r="HA935" s="1">
        <v>1.0200000000000001E-2</v>
      </c>
      <c r="HB935" s="1">
        <v>0.38386874957061617</v>
      </c>
      <c r="HC935" s="1">
        <v>2.7716384584972409E-3</v>
      </c>
      <c r="HD935" s="1">
        <v>-1.1467119688665799E-6</v>
      </c>
      <c r="HE935" s="1">
        <v>2.0626329066488061E-10</v>
      </c>
      <c r="HF935" s="1">
        <v>-7.258975840326358E-2</v>
      </c>
      <c r="HG935" s="1">
        <v>1.066993184659233E-2</v>
      </c>
      <c r="HH935" s="1">
        <v>-3.4528890892081033E-4</v>
      </c>
      <c r="HI935" s="1">
        <v>2.382551249023132E-6</v>
      </c>
      <c r="HJ935" s="1">
        <v>1</v>
      </c>
      <c r="HK935" s="1">
        <v>2115</v>
      </c>
      <c r="HL935" s="1">
        <v>2</v>
      </c>
      <c r="HM935" s="1">
        <v>30</v>
      </c>
      <c r="HN935" s="1">
        <v>4.9000000000000004</v>
      </c>
      <c r="HO935" s="1">
        <v>4.9000000000000004</v>
      </c>
      <c r="HP935" s="1">
        <v>1.3684099999999999</v>
      </c>
      <c r="HQ935" s="1">
        <v>2.3303199999999999</v>
      </c>
      <c r="HR935" s="1">
        <v>1.4978</v>
      </c>
      <c r="HS935" s="1">
        <v>2.2997999999999998</v>
      </c>
      <c r="HT935" s="1">
        <v>1.5478499999999999</v>
      </c>
      <c r="HU935" s="1">
        <v>2.4597199999999999</v>
      </c>
      <c r="HV935" s="1">
        <v>39.3917</v>
      </c>
      <c r="HW935" s="1">
        <v>13.6942</v>
      </c>
      <c r="HX935" s="1">
        <v>18</v>
      </c>
      <c r="HY935" s="1">
        <v>446.459</v>
      </c>
      <c r="HZ935" s="1">
        <v>488.34699999999998</v>
      </c>
      <c r="IA935" s="1">
        <v>27.811900000000001</v>
      </c>
      <c r="IB935" s="1">
        <v>32.150500000000001</v>
      </c>
      <c r="IC935" s="1">
        <v>29.9999</v>
      </c>
      <c r="ID935" s="1">
        <v>32.000100000000003</v>
      </c>
      <c r="IE935" s="1">
        <v>32.093000000000004</v>
      </c>
      <c r="IF935" s="1">
        <v>27.3993</v>
      </c>
      <c r="IG935" s="1">
        <v>33.400300000000001</v>
      </c>
      <c r="IH935" s="1">
        <v>0</v>
      </c>
      <c r="II935" s="1">
        <v>27.819299999999998</v>
      </c>
      <c r="IJ935" s="1">
        <v>591.52800000000002</v>
      </c>
      <c r="IK935" s="1">
        <v>24.561800000000002</v>
      </c>
      <c r="IL935" s="1">
        <v>100.496</v>
      </c>
      <c r="IM935" s="1">
        <v>100.199</v>
      </c>
      <c r="IN935" s="1" t="s">
        <v>366</v>
      </c>
    </row>
    <row r="936" spans="1:248" ht="15.75" customHeight="1" x14ac:dyDescent="0.3">
      <c r="A936" s="1">
        <v>920</v>
      </c>
      <c r="B936" s="1">
        <v>1660320920.5999999</v>
      </c>
      <c r="C936" s="1">
        <v>9954</v>
      </c>
      <c r="D936" s="1" t="s">
        <v>2185</v>
      </c>
      <c r="E936" s="1" t="s">
        <v>2186</v>
      </c>
      <c r="F936" s="1">
        <v>1</v>
      </c>
      <c r="G936" s="1" t="s">
        <v>1969</v>
      </c>
      <c r="H936" s="1" t="s">
        <v>350</v>
      </c>
      <c r="I936" s="1" t="s">
        <v>351</v>
      </c>
      <c r="J936" s="1" t="s">
        <v>352</v>
      </c>
      <c r="K936" s="1" t="s">
        <v>353</v>
      </c>
      <c r="L936" s="1" t="s">
        <v>1969</v>
      </c>
      <c r="M936" s="1" t="s">
        <v>355</v>
      </c>
      <c r="N936" s="1">
        <v>1660320912.8187499</v>
      </c>
      <c r="O936" s="1">
        <f t="shared" si="102"/>
        <v>2.1887713159615169E-3</v>
      </c>
      <c r="P936" s="1">
        <f t="shared" si="103"/>
        <v>2.188771315961517</v>
      </c>
      <c r="Q936" s="1">
        <f t="shared" si="104"/>
        <v>11.136485683531136</v>
      </c>
      <c r="R936" s="1">
        <f t="shared" si="105"/>
        <v>471.09924999999998</v>
      </c>
      <c r="S936" s="1">
        <f t="shared" si="106"/>
        <v>293.44489082887065</v>
      </c>
      <c r="T936" s="1">
        <f t="shared" si="107"/>
        <v>29.241740414433004</v>
      </c>
      <c r="U936" s="1">
        <f t="shared" si="108"/>
        <v>46.944971299458537</v>
      </c>
      <c r="V936" s="1">
        <f t="shared" si="109"/>
        <v>0.10975871885563412</v>
      </c>
      <c r="W936" s="1">
        <f t="shared" si="110"/>
        <v>2.9204382240143762</v>
      </c>
      <c r="X936" s="1">
        <f t="shared" si="111"/>
        <v>0.10751750355944621</v>
      </c>
      <c r="Y936" s="1">
        <f t="shared" si="112"/>
        <v>6.739599231907413E-2</v>
      </c>
      <c r="Z936" s="1">
        <f t="shared" si="113"/>
        <v>321.52236450000004</v>
      </c>
      <c r="AA936" s="1">
        <f t="shared" si="114"/>
        <v>32.311442767327698</v>
      </c>
      <c r="AB936" s="1">
        <f t="shared" si="115"/>
        <v>31.578325</v>
      </c>
      <c r="AC936" s="1">
        <f t="shared" si="116"/>
        <v>4.662293207006595</v>
      </c>
      <c r="AD936" s="1">
        <f t="shared" si="117"/>
        <v>60.095162733779226</v>
      </c>
      <c r="AE936" s="1">
        <f t="shared" si="118"/>
        <v>2.7087134614742285</v>
      </c>
      <c r="AF936" s="1">
        <f t="shared" si="119"/>
        <v>4.5073735359928939</v>
      </c>
      <c r="AG936" s="1">
        <f t="shared" si="120"/>
        <v>1.9535797455323665</v>
      </c>
      <c r="AH936" s="1">
        <f t="shared" si="121"/>
        <v>-96.524815033902897</v>
      </c>
      <c r="AI936" s="1">
        <f t="shared" si="122"/>
        <v>-93.507574660085837</v>
      </c>
      <c r="AJ936" s="1">
        <f t="shared" si="123"/>
        <v>-7.2100205136590265</v>
      </c>
      <c r="AK936" s="1">
        <f t="shared" si="124"/>
        <v>124.27995429235231</v>
      </c>
      <c r="AL936" s="1">
        <f t="shared" si="125"/>
        <v>40.97446785682574</v>
      </c>
      <c r="AM936" s="1">
        <f t="shared" si="126"/>
        <v>2.1854630521886693</v>
      </c>
      <c r="AN936" s="1">
        <f t="shared" si="127"/>
        <v>11.136485683531136</v>
      </c>
      <c r="AO936" s="1">
        <v>561.45678571906035</v>
      </c>
      <c r="AP936" s="1">
        <v>521.42895151515143</v>
      </c>
      <c r="AQ936" s="1">
        <v>5.0641760641143261</v>
      </c>
      <c r="AR936" s="1">
        <v>66.056811601181195</v>
      </c>
      <c r="AS936" s="1">
        <f t="shared" si="128"/>
        <v>2.188771315961517</v>
      </c>
      <c r="AT936" s="1">
        <v>24.63312557439173</v>
      </c>
      <c r="AU936" s="1">
        <v>27.187334545454529</v>
      </c>
      <c r="AV936" s="1">
        <v>5.0651353880889732E-6</v>
      </c>
      <c r="AW936" s="1">
        <v>80.9492581005711</v>
      </c>
      <c r="AX936" s="1">
        <v>43</v>
      </c>
      <c r="AY936" s="1">
        <v>9</v>
      </c>
      <c r="AZ936" s="1">
        <f t="shared" si="129"/>
        <v>1</v>
      </c>
      <c r="BA936" s="1">
        <f t="shared" si="130"/>
        <v>0</v>
      </c>
      <c r="BB936" s="1">
        <f t="shared" si="131"/>
        <v>51914.975914958282</v>
      </c>
      <c r="BC936" s="1">
        <f t="shared" si="132"/>
        <v>2000.0362500000001</v>
      </c>
      <c r="BD936" s="1">
        <f t="shared" si="133"/>
        <v>1681.2307500000002</v>
      </c>
      <c r="BE936" s="1">
        <f t="shared" si="134"/>
        <v>0.84060013912247844</v>
      </c>
      <c r="BF936" s="1">
        <f t="shared" si="135"/>
        <v>0.16075826850638333</v>
      </c>
      <c r="BG936" s="1">
        <v>6</v>
      </c>
      <c r="BH936" s="1">
        <v>0.5</v>
      </c>
      <c r="BI936" s="1" t="s">
        <v>356</v>
      </c>
      <c r="BJ936" s="1">
        <v>2</v>
      </c>
      <c r="BK936" s="1" t="b">
        <v>1</v>
      </c>
      <c r="BL936" s="1">
        <v>1660320912.8187499</v>
      </c>
      <c r="BM936" s="1">
        <v>471.09924999999998</v>
      </c>
      <c r="BN936" s="1">
        <v>521.48681249999993</v>
      </c>
      <c r="BO936" s="1">
        <v>27.182312499999998</v>
      </c>
      <c r="BP936" s="1">
        <v>24.631918750000001</v>
      </c>
      <c r="BQ936" s="1">
        <v>469.64581249999998</v>
      </c>
      <c r="BR936" s="1">
        <v>27.172112500000001</v>
      </c>
      <c r="BS936" s="1">
        <v>500.17149999999998</v>
      </c>
      <c r="BT936" s="1">
        <v>99.549662499999997</v>
      </c>
      <c r="BU936" s="1">
        <v>0.1001911125</v>
      </c>
      <c r="BV936" s="1">
        <v>30.984425000000002</v>
      </c>
      <c r="BW936" s="1">
        <v>31.578325</v>
      </c>
      <c r="BX936" s="1">
        <v>999.9</v>
      </c>
      <c r="BY936" s="1">
        <v>0</v>
      </c>
      <c r="BZ936" s="1">
        <v>0</v>
      </c>
      <c r="CA936" s="1">
        <v>9993.1543750000001</v>
      </c>
      <c r="CB936" s="1">
        <v>0</v>
      </c>
      <c r="CC936" s="1">
        <v>15.543362500000001</v>
      </c>
      <c r="CD936" s="1">
        <v>-50.387468749999996</v>
      </c>
      <c r="CE936" s="1">
        <v>484.26268750000003</v>
      </c>
      <c r="CF936" s="1">
        <v>534.65643750000004</v>
      </c>
      <c r="CG936" s="1">
        <v>2.5504093750000001</v>
      </c>
      <c r="CH936" s="1">
        <v>521.48681249999993</v>
      </c>
      <c r="CI936" s="1">
        <v>24.631918750000001</v>
      </c>
      <c r="CJ936" s="1">
        <v>2.7059899999999999</v>
      </c>
      <c r="CK936" s="1">
        <v>2.452098125</v>
      </c>
      <c r="CL936" s="1">
        <v>22.321525000000001</v>
      </c>
      <c r="CM936" s="1">
        <v>20.712006250000002</v>
      </c>
      <c r="CN936" s="1">
        <v>2000.0362500000001</v>
      </c>
      <c r="CO936" s="1">
        <v>0.97999637500000003</v>
      </c>
      <c r="CP936" s="1">
        <v>2.0003824999999999E-2</v>
      </c>
      <c r="CQ936" s="1">
        <v>0</v>
      </c>
      <c r="CR936" s="1">
        <v>2.3255625000000002</v>
      </c>
      <c r="CS936" s="1">
        <v>0</v>
      </c>
      <c r="CT936" s="1">
        <v>26966.162499999999</v>
      </c>
      <c r="CU936" s="1">
        <v>17412.631249999999</v>
      </c>
      <c r="CV936" s="1">
        <v>42.315937499999997</v>
      </c>
      <c r="CW936" s="1">
        <v>43.351374999999997</v>
      </c>
      <c r="CX936" s="1">
        <v>42.335624999999993</v>
      </c>
      <c r="CY936" s="1">
        <v>41.753875000000001</v>
      </c>
      <c r="CZ936" s="1">
        <v>42.367125000000001</v>
      </c>
      <c r="DA936" s="1">
        <v>1960.0262499999999</v>
      </c>
      <c r="DB936" s="1">
        <v>40.01</v>
      </c>
      <c r="DC936" s="1">
        <v>0</v>
      </c>
      <c r="DD936" s="1">
        <v>1660320918.5999999</v>
      </c>
      <c r="DE936" s="1">
        <v>0</v>
      </c>
      <c r="DF936" s="1">
        <v>1660320627.5999999</v>
      </c>
      <c r="DG936" s="1" t="s">
        <v>1970</v>
      </c>
      <c r="DH936" s="1">
        <v>1660320624.0999999</v>
      </c>
      <c r="DI936" s="1">
        <v>1660320627.5999999</v>
      </c>
      <c r="DJ936" s="1">
        <v>29</v>
      </c>
      <c r="DK936" s="1">
        <v>-0.125</v>
      </c>
      <c r="DL936" s="1">
        <v>1E-3</v>
      </c>
      <c r="DM936" s="1">
        <v>1.32</v>
      </c>
      <c r="DN936" s="1">
        <v>1.6E-2</v>
      </c>
      <c r="DO936" s="1">
        <v>400</v>
      </c>
      <c r="DP936" s="1">
        <v>25</v>
      </c>
      <c r="DQ936" s="1">
        <v>0.25</v>
      </c>
      <c r="DR936" s="1">
        <v>0.03</v>
      </c>
      <c r="DS936" s="1">
        <v>10.46192916334831</v>
      </c>
      <c r="DT936" s="1">
        <v>5.6588079327251446</v>
      </c>
      <c r="DU936" s="1">
        <v>0.45459913175299083</v>
      </c>
      <c r="DV936" s="1">
        <v>0</v>
      </c>
      <c r="DW936" s="1">
        <v>40.739530242577253</v>
      </c>
      <c r="DX936" s="1">
        <v>7.7653424318946822</v>
      </c>
      <c r="DY936" s="1">
        <v>0.93573362566281792</v>
      </c>
      <c r="DZ936" s="1">
        <v>0</v>
      </c>
      <c r="EA936" s="1">
        <v>-50.268703333333328</v>
      </c>
      <c r="EB936" s="1">
        <v>-7.5466598442714394</v>
      </c>
      <c r="EC936" s="1">
        <v>0.9857789615268161</v>
      </c>
      <c r="ED936" s="1">
        <v>0</v>
      </c>
      <c r="EE936" s="1">
        <v>286.43561579861358</v>
      </c>
      <c r="EF936" s="1">
        <v>208.6095289603191</v>
      </c>
      <c r="EG936" s="1">
        <v>20.742530224996539</v>
      </c>
      <c r="EH936" s="1">
        <v>0</v>
      </c>
      <c r="EI936" s="1">
        <v>2.5489769999999998</v>
      </c>
      <c r="EJ936" s="1">
        <v>2.51133208255108E-2</v>
      </c>
      <c r="EK936" s="1">
        <v>2.5964814653680699E-3</v>
      </c>
      <c r="EL936" s="1">
        <v>1</v>
      </c>
      <c r="EM936" s="1">
        <v>1.953402073958006</v>
      </c>
      <c r="EN936" s="1">
        <v>5.4660713427789991E-3</v>
      </c>
      <c r="EO936" s="1">
        <v>1.2019028250198291E-3</v>
      </c>
      <c r="EP936" s="1">
        <v>1</v>
      </c>
      <c r="EQ936" s="1">
        <v>2</v>
      </c>
      <c r="ER936" s="1">
        <v>6</v>
      </c>
      <c r="ES936" s="1" t="s">
        <v>387</v>
      </c>
      <c r="ET936" s="1">
        <v>2.9427599999999998</v>
      </c>
      <c r="EU936" s="1">
        <v>2.8009900000000001</v>
      </c>
      <c r="EV936" s="1">
        <v>0.105311</v>
      </c>
      <c r="EW936" s="1">
        <v>0.11282499999999999</v>
      </c>
      <c r="EX936" s="1">
        <v>0.117756</v>
      </c>
      <c r="EY936" s="1">
        <v>0.10992499999999999</v>
      </c>
      <c r="EZ936" s="1">
        <v>18337</v>
      </c>
      <c r="FA936" s="1">
        <v>19065.099999999999</v>
      </c>
      <c r="FB936" s="1">
        <v>23835.599999999999</v>
      </c>
      <c r="FC936" s="1">
        <v>25010.1</v>
      </c>
      <c r="FD936" s="1">
        <v>33660.400000000001</v>
      </c>
      <c r="FE936" s="1">
        <v>35546.300000000003</v>
      </c>
      <c r="FF936" s="1">
        <v>43460</v>
      </c>
      <c r="FG936" s="1">
        <v>46233.1</v>
      </c>
      <c r="FH936" s="1">
        <v>1.8672</v>
      </c>
      <c r="FI936" s="1">
        <v>1.84195</v>
      </c>
      <c r="FJ936" s="1">
        <v>0.121117</v>
      </c>
      <c r="FK936" s="1">
        <v>0</v>
      </c>
      <c r="FL936" s="1">
        <v>29.612500000000001</v>
      </c>
      <c r="FM936" s="1">
        <v>999.9</v>
      </c>
      <c r="FN936" s="1">
        <v>58.9</v>
      </c>
      <c r="FO936" s="1">
        <v>36.299999999999997</v>
      </c>
      <c r="FP936" s="1">
        <v>35.902099999999997</v>
      </c>
      <c r="FQ936" s="1">
        <v>63.2849</v>
      </c>
      <c r="FR936" s="1">
        <v>22.7925</v>
      </c>
      <c r="FS936" s="1">
        <v>1</v>
      </c>
      <c r="FT936" s="1">
        <v>0.40060200000000001</v>
      </c>
      <c r="FU936" s="1">
        <v>1.1877899999999999</v>
      </c>
      <c r="FV936" s="1">
        <v>20.3172</v>
      </c>
      <c r="FW936" s="1">
        <v>5.2102500000000003</v>
      </c>
      <c r="FX936" s="1">
        <v>11.9072</v>
      </c>
      <c r="FY936" s="1">
        <v>5.0027499999999998</v>
      </c>
      <c r="FZ936" s="1">
        <v>3.29013</v>
      </c>
      <c r="GA936" s="1">
        <v>9999</v>
      </c>
      <c r="GB936" s="1">
        <v>9999</v>
      </c>
      <c r="GC936" s="1">
        <v>9999</v>
      </c>
      <c r="GD936" s="1">
        <v>999.9</v>
      </c>
      <c r="GE936" s="1">
        <v>1.8595900000000001</v>
      </c>
      <c r="GF936" s="1">
        <v>1.8545799999999999</v>
      </c>
      <c r="GG936" s="1">
        <v>1.8577600000000001</v>
      </c>
      <c r="GH936" s="1">
        <v>1.85623</v>
      </c>
      <c r="GI936" s="1">
        <v>1.85501</v>
      </c>
      <c r="GJ936" s="1">
        <v>1.8545700000000001</v>
      </c>
      <c r="GK936" s="1">
        <v>1.8533299999999999</v>
      </c>
      <c r="GL936" s="1">
        <v>1.8563799999999999</v>
      </c>
      <c r="GM936" s="1">
        <v>0</v>
      </c>
      <c r="GN936" s="1">
        <v>0</v>
      </c>
      <c r="GO936" s="1">
        <v>0</v>
      </c>
      <c r="GP936" s="1">
        <v>0</v>
      </c>
      <c r="GQ936" s="1" t="s">
        <v>359</v>
      </c>
      <c r="GR936" s="1" t="s">
        <v>360</v>
      </c>
      <c r="GS936" s="1" t="s">
        <v>361</v>
      </c>
      <c r="GT936" s="1" t="s">
        <v>361</v>
      </c>
      <c r="GU936" s="1" t="s">
        <v>361</v>
      </c>
      <c r="GV936" s="1" t="s">
        <v>361</v>
      </c>
      <c r="GW936" s="1">
        <v>0</v>
      </c>
      <c r="GX936" s="1">
        <v>100</v>
      </c>
      <c r="GY936" s="1">
        <v>100</v>
      </c>
      <c r="GZ936" s="1">
        <v>1.5229999999999999</v>
      </c>
      <c r="HA936" s="1">
        <v>1.0200000000000001E-2</v>
      </c>
      <c r="HB936" s="1">
        <v>0.38386874957061617</v>
      </c>
      <c r="HC936" s="1">
        <v>2.7716384584972409E-3</v>
      </c>
      <c r="HD936" s="1">
        <v>-1.1467119688665799E-6</v>
      </c>
      <c r="HE936" s="1">
        <v>2.0626329066488061E-10</v>
      </c>
      <c r="HF936" s="1">
        <v>-7.258975840326358E-2</v>
      </c>
      <c r="HG936" s="1">
        <v>1.066993184659233E-2</v>
      </c>
      <c r="HH936" s="1">
        <v>-3.4528890892081033E-4</v>
      </c>
      <c r="HI936" s="1">
        <v>2.382551249023132E-6</v>
      </c>
      <c r="HJ936" s="1">
        <v>1</v>
      </c>
      <c r="HK936" s="1">
        <v>2115</v>
      </c>
      <c r="HL936" s="1">
        <v>2</v>
      </c>
      <c r="HM936" s="1">
        <v>30</v>
      </c>
      <c r="HN936" s="1">
        <v>4.9000000000000004</v>
      </c>
      <c r="HO936" s="1">
        <v>4.9000000000000004</v>
      </c>
      <c r="HP936" s="1">
        <v>1.38062</v>
      </c>
      <c r="HQ936" s="1">
        <v>2.33765</v>
      </c>
      <c r="HR936" s="1">
        <v>1.4978</v>
      </c>
      <c r="HS936" s="1">
        <v>2.2997999999999998</v>
      </c>
      <c r="HT936" s="1">
        <v>1.5478499999999999</v>
      </c>
      <c r="HU936" s="1">
        <v>2.36816</v>
      </c>
      <c r="HV936" s="1">
        <v>39.416600000000003</v>
      </c>
      <c r="HW936" s="1">
        <v>13.6942</v>
      </c>
      <c r="HX936" s="1">
        <v>18</v>
      </c>
      <c r="HY936" s="1">
        <v>446.55399999999997</v>
      </c>
      <c r="HZ936" s="1">
        <v>488.24599999999998</v>
      </c>
      <c r="IA936" s="1">
        <v>27.815000000000001</v>
      </c>
      <c r="IB936" s="1">
        <v>32.1494</v>
      </c>
      <c r="IC936" s="1">
        <v>29.9999</v>
      </c>
      <c r="ID936" s="1">
        <v>31.9998</v>
      </c>
      <c r="IE936" s="1">
        <v>32.092799999999997</v>
      </c>
      <c r="IF936" s="1">
        <v>27.726099999999999</v>
      </c>
      <c r="IG936" s="1">
        <v>33.400300000000001</v>
      </c>
      <c r="IH936" s="1">
        <v>0</v>
      </c>
      <c r="II936" s="1">
        <v>27.819299999999998</v>
      </c>
      <c r="IJ936" s="1">
        <v>591.52800000000002</v>
      </c>
      <c r="IK936" s="1">
        <v>24.560300000000002</v>
      </c>
      <c r="IL936" s="1">
        <v>100.496</v>
      </c>
      <c r="IM936" s="1">
        <v>100.199</v>
      </c>
      <c r="IN936" s="1" t="s">
        <v>366</v>
      </c>
    </row>
    <row r="937" spans="1:248" ht="15.75" customHeight="1" x14ac:dyDescent="0.3">
      <c r="A937" s="1">
        <v>921</v>
      </c>
      <c r="B937" s="1">
        <v>1660320921.0999999</v>
      </c>
      <c r="C937" s="1">
        <v>9954.5</v>
      </c>
      <c r="D937" s="1" t="s">
        <v>2187</v>
      </c>
      <c r="E937" s="1" t="s">
        <v>2188</v>
      </c>
      <c r="F937" s="1">
        <v>1</v>
      </c>
      <c r="G937" s="1" t="s">
        <v>1969</v>
      </c>
      <c r="H937" s="1" t="s">
        <v>350</v>
      </c>
      <c r="I937" s="1" t="s">
        <v>351</v>
      </c>
      <c r="J937" s="1" t="s">
        <v>352</v>
      </c>
      <c r="K937" s="1" t="s">
        <v>353</v>
      </c>
      <c r="L937" s="1" t="s">
        <v>1969</v>
      </c>
      <c r="M937" s="1" t="s">
        <v>355</v>
      </c>
      <c r="N937" s="1">
        <v>1660320912.8187499</v>
      </c>
      <c r="O937" s="1">
        <f t="shared" si="102"/>
        <v>2.1892083589601661E-3</v>
      </c>
      <c r="P937" s="1">
        <f t="shared" si="103"/>
        <v>2.1892083589601659</v>
      </c>
      <c r="Q937" s="1">
        <f t="shared" si="104"/>
        <v>11.206831607859193</v>
      </c>
      <c r="R937" s="1">
        <f t="shared" si="105"/>
        <v>471.09924999999998</v>
      </c>
      <c r="S937" s="1">
        <f t="shared" si="106"/>
        <v>292.450567214378</v>
      </c>
      <c r="T937" s="1">
        <f t="shared" si="107"/>
        <v>29.14265621180536</v>
      </c>
      <c r="U937" s="1">
        <f t="shared" si="108"/>
        <v>46.944971299458537</v>
      </c>
      <c r="V937" s="1">
        <f t="shared" si="109"/>
        <v>0.10978109111338089</v>
      </c>
      <c r="W937" s="1">
        <f t="shared" si="110"/>
        <v>2.9204382240143762</v>
      </c>
      <c r="X937" s="1">
        <f t="shared" si="111"/>
        <v>0.10753897212120056</v>
      </c>
      <c r="Y937" s="1">
        <f t="shared" si="112"/>
        <v>6.7409489066731124E-2</v>
      </c>
      <c r="Z937" s="1">
        <f t="shared" si="113"/>
        <v>321.52236450000004</v>
      </c>
      <c r="AA937" s="1">
        <f t="shared" si="114"/>
        <v>32.311329093180078</v>
      </c>
      <c r="AB937" s="1">
        <f t="shared" si="115"/>
        <v>31.578325</v>
      </c>
      <c r="AC937" s="1">
        <f t="shared" si="116"/>
        <v>4.662293207006595</v>
      </c>
      <c r="AD937" s="1">
        <f t="shared" si="117"/>
        <v>60.095162733779226</v>
      </c>
      <c r="AE937" s="1">
        <f t="shared" si="118"/>
        <v>2.7087134614742285</v>
      </c>
      <c r="AF937" s="1">
        <f t="shared" si="119"/>
        <v>4.5073735359928939</v>
      </c>
      <c r="AG937" s="1">
        <f t="shared" si="120"/>
        <v>1.9535797455323665</v>
      </c>
      <c r="AH937" s="1">
        <f t="shared" si="121"/>
        <v>-96.544088630143321</v>
      </c>
      <c r="AI937" s="1">
        <f t="shared" si="122"/>
        <v>-93.507574660085837</v>
      </c>
      <c r="AJ937" s="1">
        <f t="shared" si="123"/>
        <v>-7.2100205136590265</v>
      </c>
      <c r="AK937" s="1">
        <f t="shared" si="124"/>
        <v>124.26068069611186</v>
      </c>
      <c r="AL937" s="1">
        <f t="shared" si="125"/>
        <v>40.97446785682574</v>
      </c>
      <c r="AM937" s="1">
        <f t="shared" si="126"/>
        <v>2.1854630521886693</v>
      </c>
      <c r="AN937" s="1">
        <f t="shared" si="127"/>
        <v>11.206831607859193</v>
      </c>
      <c r="AO937" s="1">
        <v>564.05220792056753</v>
      </c>
      <c r="AP937" s="1">
        <v>523.9533212121213</v>
      </c>
      <c r="AQ937" s="1">
        <v>5.0612017972204546</v>
      </c>
      <c r="AR937" s="1">
        <v>66.056811601181195</v>
      </c>
      <c r="AS937" s="1">
        <f t="shared" si="128"/>
        <v>2.1892083589601659</v>
      </c>
      <c r="AT937" s="1">
        <v>24.63338116499412</v>
      </c>
      <c r="AU937" s="1">
        <v>27.188103030303012</v>
      </c>
      <c r="AV937" s="1">
        <v>4.2970280763198518E-6</v>
      </c>
      <c r="AW937" s="1">
        <v>80.9492581005711</v>
      </c>
      <c r="AX937" s="1">
        <v>43</v>
      </c>
      <c r="AY937" s="1">
        <v>9</v>
      </c>
      <c r="AZ937" s="1">
        <f t="shared" si="129"/>
        <v>1</v>
      </c>
      <c r="BA937" s="1">
        <f t="shared" si="130"/>
        <v>0</v>
      </c>
      <c r="BB937" s="1">
        <f t="shared" si="131"/>
        <v>51914.975914958282</v>
      </c>
      <c r="BC937" s="1">
        <f t="shared" si="132"/>
        <v>2000.0362500000001</v>
      </c>
      <c r="BD937" s="1">
        <f t="shared" si="133"/>
        <v>1681.2307500000002</v>
      </c>
      <c r="BE937" s="1">
        <f t="shared" si="134"/>
        <v>0.84060013912247844</v>
      </c>
      <c r="BF937" s="1">
        <f t="shared" si="135"/>
        <v>0.16075826850638333</v>
      </c>
      <c r="BG937" s="1">
        <v>6</v>
      </c>
      <c r="BH937" s="1">
        <v>0.5</v>
      </c>
      <c r="BI937" s="1" t="s">
        <v>356</v>
      </c>
      <c r="BJ937" s="1">
        <v>2</v>
      </c>
      <c r="BK937" s="1" t="b">
        <v>1</v>
      </c>
      <c r="BL937" s="1">
        <v>1660320912.8187499</v>
      </c>
      <c r="BM937" s="1">
        <v>471.09924999999998</v>
      </c>
      <c r="BN937" s="1">
        <v>521.48681249999993</v>
      </c>
      <c r="BO937" s="1">
        <v>27.182312499999998</v>
      </c>
      <c r="BP937" s="1">
        <v>24.631918750000001</v>
      </c>
      <c r="BQ937" s="1">
        <v>469.64581249999998</v>
      </c>
      <c r="BR937" s="1">
        <v>27.172112500000001</v>
      </c>
      <c r="BS937" s="1">
        <v>500.17149999999998</v>
      </c>
      <c r="BT937" s="1">
        <v>99.549662499999997</v>
      </c>
      <c r="BU937" s="1">
        <v>0.1001911125</v>
      </c>
      <c r="BV937" s="1">
        <v>30.984425000000002</v>
      </c>
      <c r="BW937" s="1">
        <v>31.578325</v>
      </c>
      <c r="BX937" s="1">
        <v>999.9</v>
      </c>
      <c r="BY937" s="1">
        <v>0</v>
      </c>
      <c r="BZ937" s="1">
        <v>0</v>
      </c>
      <c r="CA937" s="1">
        <v>9993.1543750000001</v>
      </c>
      <c r="CB937" s="1">
        <v>0</v>
      </c>
      <c r="CC937" s="1">
        <v>15.543362500000001</v>
      </c>
      <c r="CD937" s="1">
        <v>-50.387468749999996</v>
      </c>
      <c r="CE937" s="1">
        <v>484.26268750000003</v>
      </c>
      <c r="CF937" s="1">
        <v>534.65643750000004</v>
      </c>
      <c r="CG937" s="1">
        <v>2.5504093750000001</v>
      </c>
      <c r="CH937" s="1">
        <v>521.48681249999993</v>
      </c>
      <c r="CI937" s="1">
        <v>24.631918750000001</v>
      </c>
      <c r="CJ937" s="1">
        <v>2.7059899999999999</v>
      </c>
      <c r="CK937" s="1">
        <v>2.452098125</v>
      </c>
      <c r="CL937" s="1">
        <v>22.321525000000001</v>
      </c>
      <c r="CM937" s="1">
        <v>20.712006250000002</v>
      </c>
      <c r="CN937" s="1">
        <v>2000.0362500000001</v>
      </c>
      <c r="CO937" s="1">
        <v>0.97999637500000003</v>
      </c>
      <c r="CP937" s="1">
        <v>2.0003824999999999E-2</v>
      </c>
      <c r="CQ937" s="1">
        <v>0</v>
      </c>
      <c r="CR937" s="1">
        <v>2.3255625000000002</v>
      </c>
      <c r="CS937" s="1">
        <v>0</v>
      </c>
      <c r="CT937" s="1">
        <v>26966.162499999999</v>
      </c>
      <c r="CU937" s="1">
        <v>17412.631249999999</v>
      </c>
      <c r="CV937" s="1">
        <v>42.315937499999997</v>
      </c>
      <c r="CW937" s="1">
        <v>43.351374999999997</v>
      </c>
      <c r="CX937" s="1">
        <v>42.335624999999993</v>
      </c>
      <c r="CY937" s="1">
        <v>41.753875000000001</v>
      </c>
      <c r="CZ937" s="1">
        <v>42.367125000000001</v>
      </c>
      <c r="DA937" s="1">
        <v>1960.0262499999999</v>
      </c>
      <c r="DB937" s="1">
        <v>40.01</v>
      </c>
      <c r="DC937" s="1">
        <v>0</v>
      </c>
      <c r="DD937" s="1">
        <v>1660320919.8</v>
      </c>
      <c r="DE937" s="1">
        <v>0</v>
      </c>
      <c r="DF937" s="1">
        <v>1660320627.5999999</v>
      </c>
      <c r="DG937" s="1" t="s">
        <v>1970</v>
      </c>
      <c r="DH937" s="1">
        <v>1660320624.0999999</v>
      </c>
      <c r="DI937" s="1">
        <v>1660320627.5999999</v>
      </c>
      <c r="DJ937" s="1">
        <v>29</v>
      </c>
      <c r="DK937" s="1">
        <v>-0.125</v>
      </c>
      <c r="DL937" s="1">
        <v>1E-3</v>
      </c>
      <c r="DM937" s="1">
        <v>1.32</v>
      </c>
      <c r="DN937" s="1">
        <v>1.6E-2</v>
      </c>
      <c r="DO937" s="1">
        <v>400</v>
      </c>
      <c r="DP937" s="1">
        <v>25</v>
      </c>
      <c r="DQ937" s="1">
        <v>0.25</v>
      </c>
      <c r="DR937" s="1">
        <v>0.03</v>
      </c>
      <c r="DS937" s="1">
        <v>10.57140922544137</v>
      </c>
      <c r="DT937" s="1">
        <v>5.2989794224670259</v>
      </c>
      <c r="DU937" s="1">
        <v>0.44085837700451458</v>
      </c>
      <c r="DV937" s="1">
        <v>0</v>
      </c>
      <c r="DW937" s="1">
        <v>41.056399786328903</v>
      </c>
      <c r="DX937" s="1">
        <v>2.5234086643128411</v>
      </c>
      <c r="DY937" s="1">
        <v>0.55487534090709045</v>
      </c>
      <c r="DZ937" s="1">
        <v>0</v>
      </c>
      <c r="EA937" s="1">
        <v>-50.499754838709677</v>
      </c>
      <c r="EB937" s="1">
        <v>-3.822629032258074</v>
      </c>
      <c r="EC937" s="1">
        <v>0.68138472048857701</v>
      </c>
      <c r="ED937" s="1">
        <v>0</v>
      </c>
      <c r="EE937" s="1">
        <v>292.64550139739072</v>
      </c>
      <c r="EF937" s="1">
        <v>211.00513380408711</v>
      </c>
      <c r="EG937" s="1">
        <v>20.481365252415841</v>
      </c>
      <c r="EH937" s="1">
        <v>0</v>
      </c>
      <c r="EI937" s="1">
        <v>2.549464390243902</v>
      </c>
      <c r="EJ937" s="1">
        <v>2.743275261324201E-2</v>
      </c>
      <c r="EK937" s="1">
        <v>2.8348545355897101E-3</v>
      </c>
      <c r="EL937" s="1">
        <v>1</v>
      </c>
      <c r="EM937" s="1">
        <v>1.9535963646989289</v>
      </c>
      <c r="EN937" s="1">
        <v>1.87052263239276E-3</v>
      </c>
      <c r="EO937" s="1">
        <v>1.114023424496294E-3</v>
      </c>
      <c r="EP937" s="1">
        <v>1</v>
      </c>
      <c r="EQ937" s="1">
        <v>2</v>
      </c>
      <c r="ER937" s="1">
        <v>6</v>
      </c>
      <c r="ES937" s="1" t="s">
        <v>387</v>
      </c>
      <c r="ET937" s="1">
        <v>2.9425500000000002</v>
      </c>
      <c r="EU937" s="1">
        <v>2.80097</v>
      </c>
      <c r="EV937" s="1">
        <v>0.105681</v>
      </c>
      <c r="EW937" s="1">
        <v>0.113187</v>
      </c>
      <c r="EX937" s="1">
        <v>0.117757</v>
      </c>
      <c r="EY937" s="1">
        <v>0.10992499999999999</v>
      </c>
      <c r="EZ937" s="1">
        <v>18329.5</v>
      </c>
      <c r="FA937" s="1">
        <v>19057.400000000001</v>
      </c>
      <c r="FB937" s="1">
        <v>23835.599999999999</v>
      </c>
      <c r="FC937" s="1">
        <v>25010</v>
      </c>
      <c r="FD937" s="1">
        <v>33660.400000000001</v>
      </c>
      <c r="FE937" s="1">
        <v>35546.300000000003</v>
      </c>
      <c r="FF937" s="1">
        <v>43460.1</v>
      </c>
      <c r="FG937" s="1">
        <v>46233.1</v>
      </c>
      <c r="FH937" s="1">
        <v>1.8670500000000001</v>
      </c>
      <c r="FI937" s="1">
        <v>1.84205</v>
      </c>
      <c r="FJ937" s="1">
        <v>0.12118</v>
      </c>
      <c r="FK937" s="1">
        <v>0</v>
      </c>
      <c r="FL937" s="1">
        <v>29.612200000000001</v>
      </c>
      <c r="FM937" s="1">
        <v>999.9</v>
      </c>
      <c r="FN937" s="1">
        <v>58.9</v>
      </c>
      <c r="FO937" s="1">
        <v>36.299999999999997</v>
      </c>
      <c r="FP937" s="1">
        <v>35.900700000000001</v>
      </c>
      <c r="FQ937" s="1">
        <v>63.004899999999999</v>
      </c>
      <c r="FR937" s="1">
        <v>22.515999999999998</v>
      </c>
      <c r="FS937" s="1">
        <v>1</v>
      </c>
      <c r="FT937" s="1">
        <v>0.40059499999999998</v>
      </c>
      <c r="FU937" s="1">
        <v>1.1859900000000001</v>
      </c>
      <c r="FV937" s="1">
        <v>20.3172</v>
      </c>
      <c r="FW937" s="1">
        <v>5.2102500000000003</v>
      </c>
      <c r="FX937" s="1">
        <v>11.907400000000001</v>
      </c>
      <c r="FY937" s="1">
        <v>5.0027999999999997</v>
      </c>
      <c r="FZ937" s="1">
        <v>3.2901799999999999</v>
      </c>
      <c r="GA937" s="1">
        <v>9999</v>
      </c>
      <c r="GB937" s="1">
        <v>9999</v>
      </c>
      <c r="GC937" s="1">
        <v>9999</v>
      </c>
      <c r="GD937" s="1">
        <v>999.9</v>
      </c>
      <c r="GE937" s="1">
        <v>1.8595900000000001</v>
      </c>
      <c r="GF937" s="1">
        <v>1.8545700000000001</v>
      </c>
      <c r="GG937" s="1">
        <v>1.8577600000000001</v>
      </c>
      <c r="GH937" s="1">
        <v>1.85623</v>
      </c>
      <c r="GI937" s="1">
        <v>1.85501</v>
      </c>
      <c r="GJ937" s="1">
        <v>1.8545799999999999</v>
      </c>
      <c r="GK937" s="1">
        <v>1.8533299999999999</v>
      </c>
      <c r="GL937" s="1">
        <v>1.8563799999999999</v>
      </c>
      <c r="GM937" s="1">
        <v>0</v>
      </c>
      <c r="GN937" s="1">
        <v>0</v>
      </c>
      <c r="GO937" s="1">
        <v>0</v>
      </c>
      <c r="GP937" s="1">
        <v>0</v>
      </c>
      <c r="GQ937" s="1" t="s">
        <v>359</v>
      </c>
      <c r="GR937" s="1" t="s">
        <v>360</v>
      </c>
      <c r="GS937" s="1" t="s">
        <v>361</v>
      </c>
      <c r="GT937" s="1" t="s">
        <v>361</v>
      </c>
      <c r="GU937" s="1" t="s">
        <v>361</v>
      </c>
      <c r="GV937" s="1" t="s">
        <v>361</v>
      </c>
      <c r="GW937" s="1">
        <v>0</v>
      </c>
      <c r="GX937" s="1">
        <v>100</v>
      </c>
      <c r="GY937" s="1">
        <v>100</v>
      </c>
      <c r="GZ937" s="1">
        <v>1.528</v>
      </c>
      <c r="HA937" s="1">
        <v>1.0200000000000001E-2</v>
      </c>
      <c r="HB937" s="1">
        <v>0.38386874957061617</v>
      </c>
      <c r="HC937" s="1">
        <v>2.7716384584972409E-3</v>
      </c>
      <c r="HD937" s="1">
        <v>-1.1467119688665799E-6</v>
      </c>
      <c r="HE937" s="1">
        <v>2.0626329066488061E-10</v>
      </c>
      <c r="HF937" s="1">
        <v>-7.258975840326358E-2</v>
      </c>
      <c r="HG937" s="1">
        <v>1.066993184659233E-2</v>
      </c>
      <c r="HH937" s="1">
        <v>-3.4528890892081033E-4</v>
      </c>
      <c r="HI937" s="1">
        <v>2.382551249023132E-6</v>
      </c>
      <c r="HJ937" s="1">
        <v>1</v>
      </c>
      <c r="HK937" s="1">
        <v>2115</v>
      </c>
      <c r="HL937" s="1">
        <v>2</v>
      </c>
      <c r="HM937" s="1">
        <v>30</v>
      </c>
      <c r="HN937" s="1">
        <v>5</v>
      </c>
      <c r="HO937" s="1">
        <v>4.9000000000000004</v>
      </c>
      <c r="HP937" s="1">
        <v>1.38794</v>
      </c>
      <c r="HQ937" s="1">
        <v>2.34131</v>
      </c>
      <c r="HR937" s="1">
        <v>1.4978</v>
      </c>
      <c r="HS937" s="1">
        <v>2.2997999999999998</v>
      </c>
      <c r="HT937" s="1">
        <v>1.5478499999999999</v>
      </c>
      <c r="HU937" s="1">
        <v>2.2729499999999998</v>
      </c>
      <c r="HV937" s="1">
        <v>39.416600000000003</v>
      </c>
      <c r="HW937" s="1">
        <v>13.685499999999999</v>
      </c>
      <c r="HX937" s="1">
        <v>18</v>
      </c>
      <c r="HY937" s="1">
        <v>446.46899999999999</v>
      </c>
      <c r="HZ937" s="1">
        <v>488.31200000000001</v>
      </c>
      <c r="IA937" s="1">
        <v>27.816099999999999</v>
      </c>
      <c r="IB937" s="1">
        <v>32.149099999999997</v>
      </c>
      <c r="IC937" s="1">
        <v>29.9999</v>
      </c>
      <c r="ID937" s="1">
        <v>31.999500000000001</v>
      </c>
      <c r="IE937" s="1">
        <v>32.092799999999997</v>
      </c>
      <c r="IF937" s="1">
        <v>27.7896</v>
      </c>
      <c r="IG937" s="1">
        <v>33.400300000000001</v>
      </c>
      <c r="IH937" s="1">
        <v>0</v>
      </c>
      <c r="II937" s="1">
        <v>27.819299999999998</v>
      </c>
      <c r="IJ937" s="1">
        <v>601.54700000000003</v>
      </c>
      <c r="IK937" s="1">
        <v>24.555</v>
      </c>
      <c r="IL937" s="1">
        <v>100.496</v>
      </c>
      <c r="IM937" s="1">
        <v>100.199</v>
      </c>
      <c r="IN937" s="1" t="s">
        <v>366</v>
      </c>
    </row>
    <row r="938" spans="1:248" ht="15.75" customHeight="1" x14ac:dyDescent="0.3">
      <c r="A938" s="1">
        <v>922</v>
      </c>
      <c r="B938" s="1">
        <v>1660320922.5999999</v>
      </c>
      <c r="C938" s="1">
        <v>9956</v>
      </c>
      <c r="D938" s="1" t="s">
        <v>2189</v>
      </c>
      <c r="E938" s="1" t="s">
        <v>2190</v>
      </c>
      <c r="F938" s="1">
        <v>1</v>
      </c>
      <c r="G938" s="1" t="s">
        <v>1969</v>
      </c>
      <c r="H938" s="1" t="s">
        <v>350</v>
      </c>
      <c r="I938" s="1" t="s">
        <v>351</v>
      </c>
      <c r="J938" s="1" t="s">
        <v>352</v>
      </c>
      <c r="K938" s="1" t="s">
        <v>353</v>
      </c>
      <c r="L938" s="1" t="s">
        <v>1969</v>
      </c>
      <c r="M938" s="1" t="s">
        <v>355</v>
      </c>
      <c r="N938" s="1">
        <v>1660320914.8499999</v>
      </c>
      <c r="O938" s="1">
        <f t="shared" si="102"/>
        <v>2.1893625947402738E-3</v>
      </c>
      <c r="P938" s="1">
        <f t="shared" si="103"/>
        <v>2.1893625947402739</v>
      </c>
      <c r="Q938" s="1">
        <f t="shared" si="104"/>
        <v>11.416176403604732</v>
      </c>
      <c r="R938" s="1">
        <f t="shared" si="105"/>
        <v>481.17149999999998</v>
      </c>
      <c r="S938" s="1">
        <f t="shared" si="106"/>
        <v>299.13423964426778</v>
      </c>
      <c r="T938" s="1">
        <f t="shared" si="107"/>
        <v>29.808775662779198</v>
      </c>
      <c r="U938" s="1">
        <f t="shared" si="108"/>
        <v>47.948818282654308</v>
      </c>
      <c r="V938" s="1">
        <f t="shared" si="109"/>
        <v>0.10977450682701621</v>
      </c>
      <c r="W938" s="1">
        <f t="shared" si="110"/>
        <v>2.9210752080788431</v>
      </c>
      <c r="X938" s="1">
        <f t="shared" si="111"/>
        <v>0.1075331319290819</v>
      </c>
      <c r="Y938" s="1">
        <f t="shared" si="112"/>
        <v>6.7405774395008403E-2</v>
      </c>
      <c r="Z938" s="1">
        <f t="shared" si="113"/>
        <v>321.51797549999998</v>
      </c>
      <c r="AA938" s="1">
        <f t="shared" si="114"/>
        <v>32.31123168410285</v>
      </c>
      <c r="AB938" s="1">
        <f t="shared" si="115"/>
        <v>31.5798375</v>
      </c>
      <c r="AC938" s="1">
        <f t="shared" si="116"/>
        <v>4.6626935892653742</v>
      </c>
      <c r="AD938" s="1">
        <f t="shared" si="117"/>
        <v>60.097810021905907</v>
      </c>
      <c r="AE938" s="1">
        <f t="shared" si="118"/>
        <v>2.7088694711800341</v>
      </c>
      <c r="AF938" s="1">
        <f t="shared" si="119"/>
        <v>4.5074345807154028</v>
      </c>
      <c r="AG938" s="1">
        <f t="shared" si="120"/>
        <v>1.9538241180853402</v>
      </c>
      <c r="AH938" s="1">
        <f t="shared" si="121"/>
        <v>-96.550890428046074</v>
      </c>
      <c r="AI938" s="1">
        <f t="shared" si="122"/>
        <v>-93.728758113836548</v>
      </c>
      <c r="AJ938" s="1">
        <f t="shared" si="123"/>
        <v>-7.2255615368850501</v>
      </c>
      <c r="AK938" s="1">
        <f t="shared" si="124"/>
        <v>124.01276542123232</v>
      </c>
      <c r="AL938" s="1">
        <f t="shared" si="125"/>
        <v>41.249560977552164</v>
      </c>
      <c r="AM938" s="1">
        <f t="shared" si="126"/>
        <v>2.1863958142473141</v>
      </c>
      <c r="AN938" s="1">
        <f t="shared" si="127"/>
        <v>11.416176403604732</v>
      </c>
      <c r="AO938" s="1">
        <v>571.80086235469935</v>
      </c>
      <c r="AP938" s="1">
        <v>531.5106848484844</v>
      </c>
      <c r="AQ938" s="1">
        <v>5.048447772939312</v>
      </c>
      <c r="AR938" s="1">
        <v>66.056811601181195</v>
      </c>
      <c r="AS938" s="1">
        <f t="shared" si="128"/>
        <v>2.1893625947402739</v>
      </c>
      <c r="AT938" s="1">
        <v>24.633769142342029</v>
      </c>
      <c r="AU938" s="1">
        <v>27.18865151515152</v>
      </c>
      <c r="AV938" s="1">
        <v>7.5793713453163756E-6</v>
      </c>
      <c r="AW938" s="1">
        <v>80.9492581005711</v>
      </c>
      <c r="AX938" s="1">
        <v>43</v>
      </c>
      <c r="AY938" s="1">
        <v>9</v>
      </c>
      <c r="AZ938" s="1">
        <f t="shared" si="129"/>
        <v>1</v>
      </c>
      <c r="BA938" s="1">
        <f t="shared" si="130"/>
        <v>0</v>
      </c>
      <c r="BB938" s="1">
        <f t="shared" si="131"/>
        <v>51933.059022041489</v>
      </c>
      <c r="BC938" s="1">
        <f t="shared" si="132"/>
        <v>2000.00875</v>
      </c>
      <c r="BD938" s="1">
        <f t="shared" si="133"/>
        <v>1681.2076499999998</v>
      </c>
      <c r="BE938" s="1">
        <f t="shared" si="134"/>
        <v>0.84060014737435518</v>
      </c>
      <c r="BF938" s="1">
        <f t="shared" si="135"/>
        <v>0.16075828443250559</v>
      </c>
      <c r="BG938" s="1">
        <v>6</v>
      </c>
      <c r="BH938" s="1">
        <v>0.5</v>
      </c>
      <c r="BI938" s="1" t="s">
        <v>356</v>
      </c>
      <c r="BJ938" s="1">
        <v>2</v>
      </c>
      <c r="BK938" s="1" t="b">
        <v>1</v>
      </c>
      <c r="BL938" s="1">
        <v>1660320914.8499999</v>
      </c>
      <c r="BM938" s="1">
        <v>481.17149999999998</v>
      </c>
      <c r="BN938" s="1">
        <v>531.91606249999995</v>
      </c>
      <c r="BO938" s="1">
        <v>27.18379375</v>
      </c>
      <c r="BP938" s="1">
        <v>24.632312500000001</v>
      </c>
      <c r="BQ938" s="1">
        <v>479.69962500000003</v>
      </c>
      <c r="BR938" s="1">
        <v>27.1736</v>
      </c>
      <c r="BS938" s="1">
        <v>500.17093749999998</v>
      </c>
      <c r="BT938" s="1">
        <v>99.550062499999996</v>
      </c>
      <c r="BU938" s="1">
        <v>0.10010024375</v>
      </c>
      <c r="BV938" s="1">
        <v>30.984662499999999</v>
      </c>
      <c r="BW938" s="1">
        <v>31.5798375</v>
      </c>
      <c r="BX938" s="1">
        <v>999.9</v>
      </c>
      <c r="BY938" s="1">
        <v>0</v>
      </c>
      <c r="BZ938" s="1">
        <v>0</v>
      </c>
      <c r="CA938" s="1">
        <v>9996.7493749999994</v>
      </c>
      <c r="CB938" s="1">
        <v>0</v>
      </c>
      <c r="CC938" s="1">
        <v>15.556168749999999</v>
      </c>
      <c r="CD938" s="1">
        <v>-50.744537499999993</v>
      </c>
      <c r="CE938" s="1">
        <v>494.61706249999997</v>
      </c>
      <c r="CF938" s="1">
        <v>545.34924999999998</v>
      </c>
      <c r="CG938" s="1">
        <v>2.5514893750000001</v>
      </c>
      <c r="CH938" s="1">
        <v>531.91606249999995</v>
      </c>
      <c r="CI938" s="1">
        <v>24.632312500000001</v>
      </c>
      <c r="CJ938" s="1">
        <v>2.7061487500000001</v>
      </c>
      <c r="CK938" s="1">
        <v>2.4521481249999999</v>
      </c>
      <c r="CL938" s="1">
        <v>22.322487500000001</v>
      </c>
      <c r="CM938" s="1">
        <v>20.712331249999998</v>
      </c>
      <c r="CN938" s="1">
        <v>2000.00875</v>
      </c>
      <c r="CO938" s="1">
        <v>0.97999618750000006</v>
      </c>
      <c r="CP938" s="1">
        <v>2.0004012500000001E-2</v>
      </c>
      <c r="CQ938" s="1">
        <v>0</v>
      </c>
      <c r="CR938" s="1">
        <v>2.5031875000000001</v>
      </c>
      <c r="CS938" s="1">
        <v>0</v>
      </c>
      <c r="CT938" s="1">
        <v>26993.45</v>
      </c>
      <c r="CU938" s="1">
        <v>17412.387500000001</v>
      </c>
      <c r="CV938" s="1">
        <v>42.311999999999998</v>
      </c>
      <c r="CW938" s="1">
        <v>43.343499999999999</v>
      </c>
      <c r="CX938" s="1">
        <v>42.327749999999988</v>
      </c>
      <c r="CY938" s="1">
        <v>41.75</v>
      </c>
      <c r="CZ938" s="1">
        <v>42.359250000000003</v>
      </c>
      <c r="DA938" s="1">
        <v>1959.99875</v>
      </c>
      <c r="DB938" s="1">
        <v>40.01</v>
      </c>
      <c r="DC938" s="1">
        <v>0</v>
      </c>
      <c r="DD938" s="1">
        <v>1660320921</v>
      </c>
      <c r="DE938" s="1">
        <v>0</v>
      </c>
      <c r="DF938" s="1">
        <v>1660320627.5999999</v>
      </c>
      <c r="DG938" s="1" t="s">
        <v>1970</v>
      </c>
      <c r="DH938" s="1">
        <v>1660320624.0999999</v>
      </c>
      <c r="DI938" s="1">
        <v>1660320627.5999999</v>
      </c>
      <c r="DJ938" s="1">
        <v>29</v>
      </c>
      <c r="DK938" s="1">
        <v>-0.125</v>
      </c>
      <c r="DL938" s="1">
        <v>1E-3</v>
      </c>
      <c r="DM938" s="1">
        <v>1.32</v>
      </c>
      <c r="DN938" s="1">
        <v>1.6E-2</v>
      </c>
      <c r="DO938" s="1">
        <v>400</v>
      </c>
      <c r="DP938" s="1">
        <v>25</v>
      </c>
      <c r="DQ938" s="1">
        <v>0.25</v>
      </c>
      <c r="DR938" s="1">
        <v>0.03</v>
      </c>
      <c r="DS938" s="1">
        <v>10.72654287088428</v>
      </c>
      <c r="DT938" s="1">
        <v>4.4424371276891419</v>
      </c>
      <c r="DU938" s="1">
        <v>0.36894223992043051</v>
      </c>
      <c r="DV938" s="1">
        <v>0</v>
      </c>
      <c r="DW938" s="1">
        <v>41.192259882624391</v>
      </c>
      <c r="DX938" s="1">
        <v>0.34069293009925672</v>
      </c>
      <c r="DY938" s="1">
        <v>0.33914827430755229</v>
      </c>
      <c r="DZ938" s="1">
        <v>0</v>
      </c>
      <c r="EA938" s="1">
        <v>-50.756906666666673</v>
      </c>
      <c r="EB938" s="1">
        <v>0.26585806451617128</v>
      </c>
      <c r="EC938" s="1">
        <v>0.29251115868553679</v>
      </c>
      <c r="ED938" s="1">
        <v>1</v>
      </c>
      <c r="EE938" s="1">
        <v>297.10893922890642</v>
      </c>
      <c r="EF938" s="1">
        <v>212.09706340740439</v>
      </c>
      <c r="EG938" s="1">
        <v>21.088227654493149</v>
      </c>
      <c r="EH938" s="1">
        <v>0</v>
      </c>
      <c r="EI938" s="1">
        <v>2.5502454999999999</v>
      </c>
      <c r="EJ938" s="1">
        <v>2.963684803001148E-2</v>
      </c>
      <c r="EK938" s="1">
        <v>2.9686242183880321E-3</v>
      </c>
      <c r="EL938" s="1">
        <v>1</v>
      </c>
      <c r="EM938" s="1">
        <v>1.9537339592434599</v>
      </c>
      <c r="EN938" s="1">
        <v>5.2245446673817419E-5</v>
      </c>
      <c r="EO938" s="1">
        <v>1.022570090431755E-3</v>
      </c>
      <c r="EP938" s="1">
        <v>1</v>
      </c>
      <c r="EQ938" s="1">
        <v>3</v>
      </c>
      <c r="ER938" s="1">
        <v>6</v>
      </c>
      <c r="ES938" s="1" t="s">
        <v>382</v>
      </c>
      <c r="ET938" s="1">
        <v>2.94238</v>
      </c>
      <c r="EU938" s="1">
        <v>2.80098</v>
      </c>
      <c r="EV938" s="1">
        <v>0.106778</v>
      </c>
      <c r="EW938" s="1">
        <v>0.114259</v>
      </c>
      <c r="EX938" s="1">
        <v>0.117761</v>
      </c>
      <c r="EY938" s="1">
        <v>0.10992</v>
      </c>
      <c r="EZ938" s="1">
        <v>18307.099999999999</v>
      </c>
      <c r="FA938" s="1">
        <v>19034.3</v>
      </c>
      <c r="FB938" s="1">
        <v>23835.7</v>
      </c>
      <c r="FC938" s="1">
        <v>25010.1</v>
      </c>
      <c r="FD938" s="1">
        <v>33660.6</v>
      </c>
      <c r="FE938" s="1">
        <v>35546.5</v>
      </c>
      <c r="FF938" s="1">
        <v>43460.4</v>
      </c>
      <c r="FG938" s="1">
        <v>46233.1</v>
      </c>
      <c r="FH938" s="1">
        <v>1.86703</v>
      </c>
      <c r="FI938" s="1">
        <v>1.8420700000000001</v>
      </c>
      <c r="FJ938" s="1">
        <v>0.121169</v>
      </c>
      <c r="FK938" s="1">
        <v>0</v>
      </c>
      <c r="FL938" s="1">
        <v>29.6112</v>
      </c>
      <c r="FM938" s="1">
        <v>999.9</v>
      </c>
      <c r="FN938" s="1">
        <v>58.9</v>
      </c>
      <c r="FO938" s="1">
        <v>36.299999999999997</v>
      </c>
      <c r="FP938" s="1">
        <v>35.9026</v>
      </c>
      <c r="FQ938" s="1">
        <v>63.114899999999999</v>
      </c>
      <c r="FR938" s="1">
        <v>23.305299999999999</v>
      </c>
      <c r="FS938" s="1">
        <v>1</v>
      </c>
      <c r="FT938" s="1">
        <v>0.40058700000000003</v>
      </c>
      <c r="FU938" s="1">
        <v>1.1918299999999999</v>
      </c>
      <c r="FV938" s="1">
        <v>20.3171</v>
      </c>
      <c r="FW938" s="1">
        <v>5.2100999999999997</v>
      </c>
      <c r="FX938" s="1">
        <v>11.9072</v>
      </c>
      <c r="FY938" s="1">
        <v>5.0025500000000003</v>
      </c>
      <c r="FZ938" s="1">
        <v>3.2902800000000001</v>
      </c>
      <c r="GA938" s="1">
        <v>9999</v>
      </c>
      <c r="GB938" s="1">
        <v>9999</v>
      </c>
      <c r="GC938" s="1">
        <v>9999</v>
      </c>
      <c r="GD938" s="1">
        <v>999.9</v>
      </c>
      <c r="GE938" s="1">
        <v>1.8595900000000001</v>
      </c>
      <c r="GF938" s="1">
        <v>1.8545700000000001</v>
      </c>
      <c r="GG938" s="1">
        <v>1.8577600000000001</v>
      </c>
      <c r="GH938" s="1">
        <v>1.85623</v>
      </c>
      <c r="GI938" s="1">
        <v>1.85501</v>
      </c>
      <c r="GJ938" s="1">
        <v>1.8545700000000001</v>
      </c>
      <c r="GK938" s="1">
        <v>1.8533299999999999</v>
      </c>
      <c r="GL938" s="1">
        <v>1.8563799999999999</v>
      </c>
      <c r="GM938" s="1">
        <v>0</v>
      </c>
      <c r="GN938" s="1">
        <v>0</v>
      </c>
      <c r="GO938" s="1">
        <v>0</v>
      </c>
      <c r="GP938" s="1">
        <v>0</v>
      </c>
      <c r="GQ938" s="1" t="s">
        <v>359</v>
      </c>
      <c r="GR938" s="1" t="s">
        <v>360</v>
      </c>
      <c r="GS938" s="1" t="s">
        <v>361</v>
      </c>
      <c r="GT938" s="1" t="s">
        <v>361</v>
      </c>
      <c r="GU938" s="1" t="s">
        <v>361</v>
      </c>
      <c r="GV938" s="1" t="s">
        <v>361</v>
      </c>
      <c r="GW938" s="1">
        <v>0</v>
      </c>
      <c r="GX938" s="1">
        <v>100</v>
      </c>
      <c r="GY938" s="1">
        <v>100</v>
      </c>
      <c r="GZ938" s="1">
        <v>1.5409999999999999</v>
      </c>
      <c r="HA938" s="1">
        <v>1.01E-2</v>
      </c>
      <c r="HB938" s="1">
        <v>0.38386874957061617</v>
      </c>
      <c r="HC938" s="1">
        <v>2.7716384584972409E-3</v>
      </c>
      <c r="HD938" s="1">
        <v>-1.1467119688665799E-6</v>
      </c>
      <c r="HE938" s="1">
        <v>2.0626329066488061E-10</v>
      </c>
      <c r="HF938" s="1">
        <v>-7.258975840326358E-2</v>
      </c>
      <c r="HG938" s="1">
        <v>1.066993184659233E-2</v>
      </c>
      <c r="HH938" s="1">
        <v>-3.4528890892081033E-4</v>
      </c>
      <c r="HI938" s="1">
        <v>2.382551249023132E-6</v>
      </c>
      <c r="HJ938" s="1">
        <v>1</v>
      </c>
      <c r="HK938" s="1">
        <v>2115</v>
      </c>
      <c r="HL938" s="1">
        <v>2</v>
      </c>
      <c r="HM938" s="1">
        <v>30</v>
      </c>
      <c r="HN938" s="1">
        <v>5</v>
      </c>
      <c r="HO938" s="1">
        <v>4.9000000000000004</v>
      </c>
      <c r="HP938" s="1">
        <v>1.40015</v>
      </c>
      <c r="HQ938" s="1">
        <v>2.3278799999999999</v>
      </c>
      <c r="HR938" s="1">
        <v>1.4978</v>
      </c>
      <c r="HS938" s="1">
        <v>2.2997999999999998</v>
      </c>
      <c r="HT938" s="1">
        <v>1.5478499999999999</v>
      </c>
      <c r="HU938" s="1">
        <v>2.3559600000000001</v>
      </c>
      <c r="HV938" s="1">
        <v>39.416600000000003</v>
      </c>
      <c r="HW938" s="1">
        <v>13.6942</v>
      </c>
      <c r="HX938" s="1">
        <v>18</v>
      </c>
      <c r="HY938" s="1">
        <v>446.44799999999998</v>
      </c>
      <c r="HZ938" s="1">
        <v>488.32299999999998</v>
      </c>
      <c r="IA938" s="1">
        <v>27.819800000000001</v>
      </c>
      <c r="IB938" s="1">
        <v>32.148600000000002</v>
      </c>
      <c r="IC938" s="1">
        <v>29.9999</v>
      </c>
      <c r="ID938" s="1">
        <v>31.9984</v>
      </c>
      <c r="IE938" s="1">
        <v>32.091999999999999</v>
      </c>
      <c r="IF938" s="1">
        <v>28.1145</v>
      </c>
      <c r="IG938" s="1">
        <v>33.400300000000001</v>
      </c>
      <c r="IH938" s="1">
        <v>0</v>
      </c>
      <c r="II938" s="1">
        <v>27.828900000000001</v>
      </c>
      <c r="IJ938" s="1">
        <v>601.54700000000003</v>
      </c>
      <c r="IK938" s="1">
        <v>24.555299999999999</v>
      </c>
      <c r="IL938" s="1">
        <v>100.497</v>
      </c>
      <c r="IM938" s="1">
        <v>100.199</v>
      </c>
      <c r="IN938" s="1" t="s">
        <v>366</v>
      </c>
    </row>
    <row r="939" spans="1:248" ht="15.75" customHeight="1" x14ac:dyDescent="0.3">
      <c r="A939" s="1">
        <v>923</v>
      </c>
      <c r="B939" s="1">
        <v>1660320923.0999999</v>
      </c>
      <c r="C939" s="1">
        <v>9956.5</v>
      </c>
      <c r="D939" s="1" t="s">
        <v>2191</v>
      </c>
      <c r="E939" s="1" t="s">
        <v>2192</v>
      </c>
      <c r="F939" s="1">
        <v>1</v>
      </c>
      <c r="G939" s="1" t="s">
        <v>1969</v>
      </c>
      <c r="H939" s="1" t="s">
        <v>350</v>
      </c>
      <c r="I939" s="1" t="s">
        <v>351</v>
      </c>
      <c r="J939" s="1" t="s">
        <v>352</v>
      </c>
      <c r="K939" s="1" t="s">
        <v>353</v>
      </c>
      <c r="L939" s="1" t="s">
        <v>1969</v>
      </c>
      <c r="M939" s="1" t="s">
        <v>355</v>
      </c>
      <c r="N939" s="1">
        <v>1660320914.8499999</v>
      </c>
      <c r="O939" s="1">
        <f t="shared" si="102"/>
        <v>2.1899935748376418E-3</v>
      </c>
      <c r="P939" s="1">
        <f t="shared" si="103"/>
        <v>2.1899935748376418</v>
      </c>
      <c r="Q939" s="1">
        <f t="shared" si="104"/>
        <v>11.498683426137653</v>
      </c>
      <c r="R939" s="1">
        <f t="shared" si="105"/>
        <v>481.17149999999998</v>
      </c>
      <c r="S939" s="1">
        <f t="shared" si="106"/>
        <v>297.97828242201501</v>
      </c>
      <c r="T939" s="1">
        <f t="shared" si="107"/>
        <v>29.693584337456898</v>
      </c>
      <c r="U939" s="1">
        <f t="shared" si="108"/>
        <v>47.948818282654308</v>
      </c>
      <c r="V939" s="1">
        <f t="shared" si="109"/>
        <v>0.10980680266897387</v>
      </c>
      <c r="W939" s="1">
        <f t="shared" si="110"/>
        <v>2.9210752080788431</v>
      </c>
      <c r="X939" s="1">
        <f t="shared" si="111"/>
        <v>0.10756412326245808</v>
      </c>
      <c r="Y939" s="1">
        <f t="shared" si="112"/>
        <v>6.7425257867691948E-2</v>
      </c>
      <c r="Z939" s="1">
        <f t="shared" si="113"/>
        <v>321.51797549999998</v>
      </c>
      <c r="AA939" s="1">
        <f t="shared" si="114"/>
        <v>32.311067600503712</v>
      </c>
      <c r="AB939" s="1">
        <f t="shared" si="115"/>
        <v>31.5798375</v>
      </c>
      <c r="AC939" s="1">
        <f t="shared" si="116"/>
        <v>4.6626935892653742</v>
      </c>
      <c r="AD939" s="1">
        <f t="shared" si="117"/>
        <v>60.097810021905907</v>
      </c>
      <c r="AE939" s="1">
        <f t="shared" si="118"/>
        <v>2.7088694711800341</v>
      </c>
      <c r="AF939" s="1">
        <f t="shared" si="119"/>
        <v>4.5074345807154028</v>
      </c>
      <c r="AG939" s="1">
        <f t="shared" si="120"/>
        <v>1.9538241180853402</v>
      </c>
      <c r="AH939" s="1">
        <f t="shared" si="121"/>
        <v>-96.578716650339999</v>
      </c>
      <c r="AI939" s="1">
        <f t="shared" si="122"/>
        <v>-93.728758113836548</v>
      </c>
      <c r="AJ939" s="1">
        <f t="shared" si="123"/>
        <v>-7.2255615368850501</v>
      </c>
      <c r="AK939" s="1">
        <f t="shared" si="124"/>
        <v>123.98493919893839</v>
      </c>
      <c r="AL939" s="1">
        <f t="shared" si="125"/>
        <v>41.249560977552164</v>
      </c>
      <c r="AM939" s="1">
        <f t="shared" si="126"/>
        <v>2.1863958142473141</v>
      </c>
      <c r="AN939" s="1">
        <f t="shared" si="127"/>
        <v>11.498683426137653</v>
      </c>
      <c r="AO939" s="1">
        <v>574.37530812474324</v>
      </c>
      <c r="AP939" s="1">
        <v>534.02096363636326</v>
      </c>
      <c r="AQ939" s="1">
        <v>5.0412726833548778</v>
      </c>
      <c r="AR939" s="1">
        <v>66.056811601181195</v>
      </c>
      <c r="AS939" s="1">
        <f t="shared" si="128"/>
        <v>2.1899935748376418</v>
      </c>
      <c r="AT939" s="1">
        <v>24.633702008554749</v>
      </c>
      <c r="AU939" s="1">
        <v>27.189315151515149</v>
      </c>
      <c r="AV939" s="1">
        <v>8.1795496822851789E-6</v>
      </c>
      <c r="AW939" s="1">
        <v>80.9492581005711</v>
      </c>
      <c r="AX939" s="1">
        <v>43</v>
      </c>
      <c r="AY939" s="1">
        <v>9</v>
      </c>
      <c r="AZ939" s="1">
        <f t="shared" si="129"/>
        <v>1</v>
      </c>
      <c r="BA939" s="1">
        <f t="shared" si="130"/>
        <v>0</v>
      </c>
      <c r="BB939" s="1">
        <f t="shared" si="131"/>
        <v>51933.059022041489</v>
      </c>
      <c r="BC939" s="1">
        <f t="shared" si="132"/>
        <v>2000.00875</v>
      </c>
      <c r="BD939" s="1">
        <f t="shared" si="133"/>
        <v>1681.2076499999998</v>
      </c>
      <c r="BE939" s="1">
        <f t="shared" si="134"/>
        <v>0.84060014737435518</v>
      </c>
      <c r="BF939" s="1">
        <f t="shared" si="135"/>
        <v>0.16075828443250559</v>
      </c>
      <c r="BG939" s="1">
        <v>6</v>
      </c>
      <c r="BH939" s="1">
        <v>0.5</v>
      </c>
      <c r="BI939" s="1" t="s">
        <v>356</v>
      </c>
      <c r="BJ939" s="1">
        <v>2</v>
      </c>
      <c r="BK939" s="1" t="b">
        <v>1</v>
      </c>
      <c r="BL939" s="1">
        <v>1660320914.8499999</v>
      </c>
      <c r="BM939" s="1">
        <v>481.17149999999998</v>
      </c>
      <c r="BN939" s="1">
        <v>531.91606249999995</v>
      </c>
      <c r="BO939" s="1">
        <v>27.18379375</v>
      </c>
      <c r="BP939" s="1">
        <v>24.632312500000001</v>
      </c>
      <c r="BQ939" s="1">
        <v>479.69962500000003</v>
      </c>
      <c r="BR939" s="1">
        <v>27.1736</v>
      </c>
      <c r="BS939" s="1">
        <v>500.17093749999998</v>
      </c>
      <c r="BT939" s="1">
        <v>99.550062499999996</v>
      </c>
      <c r="BU939" s="1">
        <v>0.10010024375</v>
      </c>
      <c r="BV939" s="1">
        <v>30.984662499999999</v>
      </c>
      <c r="BW939" s="1">
        <v>31.5798375</v>
      </c>
      <c r="BX939" s="1">
        <v>999.9</v>
      </c>
      <c r="BY939" s="1">
        <v>0</v>
      </c>
      <c r="BZ939" s="1">
        <v>0</v>
      </c>
      <c r="CA939" s="1">
        <v>9996.7493749999994</v>
      </c>
      <c r="CB939" s="1">
        <v>0</v>
      </c>
      <c r="CC939" s="1">
        <v>15.556168749999999</v>
      </c>
      <c r="CD939" s="1">
        <v>-50.744537499999993</v>
      </c>
      <c r="CE939" s="1">
        <v>494.61706249999997</v>
      </c>
      <c r="CF939" s="1">
        <v>545.34924999999998</v>
      </c>
      <c r="CG939" s="1">
        <v>2.5514893750000001</v>
      </c>
      <c r="CH939" s="1">
        <v>531.91606249999995</v>
      </c>
      <c r="CI939" s="1">
        <v>24.632312500000001</v>
      </c>
      <c r="CJ939" s="1">
        <v>2.7061487500000001</v>
      </c>
      <c r="CK939" s="1">
        <v>2.4521481249999999</v>
      </c>
      <c r="CL939" s="1">
        <v>22.322487500000001</v>
      </c>
      <c r="CM939" s="1">
        <v>20.712331249999998</v>
      </c>
      <c r="CN939" s="1">
        <v>2000.00875</v>
      </c>
      <c r="CO939" s="1">
        <v>0.97999618750000006</v>
      </c>
      <c r="CP939" s="1">
        <v>2.0004012500000001E-2</v>
      </c>
      <c r="CQ939" s="1">
        <v>0</v>
      </c>
      <c r="CR939" s="1">
        <v>2.5031875000000001</v>
      </c>
      <c r="CS939" s="1">
        <v>0</v>
      </c>
      <c r="CT939" s="1">
        <v>26993.45</v>
      </c>
      <c r="CU939" s="1">
        <v>17412.387500000001</v>
      </c>
      <c r="CV939" s="1">
        <v>42.311999999999998</v>
      </c>
      <c r="CW939" s="1">
        <v>43.343499999999999</v>
      </c>
      <c r="CX939" s="1">
        <v>42.327749999999988</v>
      </c>
      <c r="CY939" s="1">
        <v>41.75</v>
      </c>
      <c r="CZ939" s="1">
        <v>42.359250000000003</v>
      </c>
      <c r="DA939" s="1">
        <v>1959.99875</v>
      </c>
      <c r="DB939" s="1">
        <v>40.01</v>
      </c>
      <c r="DC939" s="1">
        <v>0</v>
      </c>
      <c r="DD939" s="1">
        <v>1660320921.5999999</v>
      </c>
      <c r="DE939" s="1">
        <v>0</v>
      </c>
      <c r="DF939" s="1">
        <v>1660320627.5999999</v>
      </c>
      <c r="DG939" s="1" t="s">
        <v>1970</v>
      </c>
      <c r="DH939" s="1">
        <v>1660320624.0999999</v>
      </c>
      <c r="DI939" s="1">
        <v>1660320627.5999999</v>
      </c>
      <c r="DJ939" s="1">
        <v>29</v>
      </c>
      <c r="DK939" s="1">
        <v>-0.125</v>
      </c>
      <c r="DL939" s="1">
        <v>1E-3</v>
      </c>
      <c r="DM939" s="1">
        <v>1.32</v>
      </c>
      <c r="DN939" s="1">
        <v>1.6E-2</v>
      </c>
      <c r="DO939" s="1">
        <v>400</v>
      </c>
      <c r="DP939" s="1">
        <v>25</v>
      </c>
      <c r="DQ939" s="1">
        <v>0.25</v>
      </c>
      <c r="DR939" s="1">
        <v>0.03</v>
      </c>
      <c r="DS939" s="1">
        <v>10.72654287088428</v>
      </c>
      <c r="DT939" s="1">
        <v>4.4424371276891419</v>
      </c>
      <c r="DU939" s="1">
        <v>0.36894223992043051</v>
      </c>
      <c r="DV939" s="1">
        <v>0</v>
      </c>
      <c r="DW939" s="1">
        <v>41.192259882624391</v>
      </c>
      <c r="DX939" s="1">
        <v>0.34069293009925672</v>
      </c>
      <c r="DY939" s="1">
        <v>0.33914827430755229</v>
      </c>
      <c r="DZ939" s="1">
        <v>0</v>
      </c>
      <c r="EA939" s="1">
        <v>-50.756906666666673</v>
      </c>
      <c r="EB939" s="1">
        <v>0.26585806451617128</v>
      </c>
      <c r="EC939" s="1">
        <v>0.29251115868553679</v>
      </c>
      <c r="ED939" s="1">
        <v>1</v>
      </c>
      <c r="EE939" s="1">
        <v>297.10893922890642</v>
      </c>
      <c r="EF939" s="1">
        <v>212.09706340740439</v>
      </c>
      <c r="EG939" s="1">
        <v>21.088227654493149</v>
      </c>
      <c r="EH939" s="1">
        <v>0</v>
      </c>
      <c r="EI939" s="1">
        <v>2.5502454999999999</v>
      </c>
      <c r="EJ939" s="1">
        <v>2.963684803001148E-2</v>
      </c>
      <c r="EK939" s="1">
        <v>2.9686242183880321E-3</v>
      </c>
      <c r="EL939" s="1">
        <v>1</v>
      </c>
      <c r="EM939" s="1">
        <v>1.9537339592434599</v>
      </c>
      <c r="EN939" s="1">
        <v>5.2245446673817419E-5</v>
      </c>
      <c r="EO939" s="1">
        <v>1.022570090431755E-3</v>
      </c>
      <c r="EP939" s="1">
        <v>1</v>
      </c>
      <c r="EQ939" s="1">
        <v>3</v>
      </c>
      <c r="ER939" s="1">
        <v>6</v>
      </c>
      <c r="ES939" s="1" t="s">
        <v>382</v>
      </c>
      <c r="ET939" s="1">
        <v>2.9426299999999999</v>
      </c>
      <c r="EU939" s="1">
        <v>2.8011200000000001</v>
      </c>
      <c r="EV939" s="1">
        <v>0.10714600000000001</v>
      </c>
      <c r="EW939" s="1">
        <v>0.114622</v>
      </c>
      <c r="EX939" s="1">
        <v>0.11776399999999999</v>
      </c>
      <c r="EY939" s="1">
        <v>0.10992200000000001</v>
      </c>
      <c r="EZ939" s="1">
        <v>18299.599999999999</v>
      </c>
      <c r="FA939" s="1">
        <v>19026.599999999999</v>
      </c>
      <c r="FB939" s="1">
        <v>23835.7</v>
      </c>
      <c r="FC939" s="1">
        <v>25010.2</v>
      </c>
      <c r="FD939" s="1">
        <v>33660.5</v>
      </c>
      <c r="FE939" s="1">
        <v>35546.5</v>
      </c>
      <c r="FF939" s="1">
        <v>43460.4</v>
      </c>
      <c r="FG939" s="1">
        <v>46233.1</v>
      </c>
      <c r="FH939" s="1">
        <v>1.867</v>
      </c>
      <c r="FI939" s="1">
        <v>1.8420300000000001</v>
      </c>
      <c r="FJ939" s="1">
        <v>0.121091</v>
      </c>
      <c r="FK939" s="1">
        <v>0</v>
      </c>
      <c r="FL939" s="1">
        <v>29.610900000000001</v>
      </c>
      <c r="FM939" s="1">
        <v>999.9</v>
      </c>
      <c r="FN939" s="1">
        <v>58.8</v>
      </c>
      <c r="FO939" s="1">
        <v>36.299999999999997</v>
      </c>
      <c r="FP939" s="1">
        <v>35.842300000000002</v>
      </c>
      <c r="FQ939" s="1">
        <v>63.164900000000003</v>
      </c>
      <c r="FR939" s="1">
        <v>23.149000000000001</v>
      </c>
      <c r="FS939" s="1">
        <v>1</v>
      </c>
      <c r="FT939" s="1">
        <v>0.40058700000000003</v>
      </c>
      <c r="FU939" s="1">
        <v>1.1906099999999999</v>
      </c>
      <c r="FV939" s="1">
        <v>20.3171</v>
      </c>
      <c r="FW939" s="1">
        <v>5.2100999999999997</v>
      </c>
      <c r="FX939" s="1">
        <v>11.9072</v>
      </c>
      <c r="FY939" s="1">
        <v>5.0026999999999999</v>
      </c>
      <c r="FZ939" s="1">
        <v>3.2903500000000001</v>
      </c>
      <c r="GA939" s="1">
        <v>9999</v>
      </c>
      <c r="GB939" s="1">
        <v>9999</v>
      </c>
      <c r="GC939" s="1">
        <v>9999</v>
      </c>
      <c r="GD939" s="1">
        <v>999.9</v>
      </c>
      <c r="GE939" s="1">
        <v>1.8595900000000001</v>
      </c>
      <c r="GF939" s="1">
        <v>1.8545700000000001</v>
      </c>
      <c r="GG939" s="1">
        <v>1.8577600000000001</v>
      </c>
      <c r="GH939" s="1">
        <v>1.85623</v>
      </c>
      <c r="GI939" s="1">
        <v>1.85501</v>
      </c>
      <c r="GJ939" s="1">
        <v>1.8545700000000001</v>
      </c>
      <c r="GK939" s="1">
        <v>1.8533299999999999</v>
      </c>
      <c r="GL939" s="1">
        <v>1.8563799999999999</v>
      </c>
      <c r="GM939" s="1">
        <v>0</v>
      </c>
      <c r="GN939" s="1">
        <v>0</v>
      </c>
      <c r="GO939" s="1">
        <v>0</v>
      </c>
      <c r="GP939" s="1">
        <v>0</v>
      </c>
      <c r="GQ939" s="1" t="s">
        <v>359</v>
      </c>
      <c r="GR939" s="1" t="s">
        <v>360</v>
      </c>
      <c r="GS939" s="1" t="s">
        <v>361</v>
      </c>
      <c r="GT939" s="1" t="s">
        <v>361</v>
      </c>
      <c r="GU939" s="1" t="s">
        <v>361</v>
      </c>
      <c r="GV939" s="1" t="s">
        <v>361</v>
      </c>
      <c r="GW939" s="1">
        <v>0</v>
      </c>
      <c r="GX939" s="1">
        <v>100</v>
      </c>
      <c r="GY939" s="1">
        <v>100</v>
      </c>
      <c r="GZ939" s="1">
        <v>1.5449999999999999</v>
      </c>
      <c r="HA939" s="1">
        <v>1.0200000000000001E-2</v>
      </c>
      <c r="HB939" s="1">
        <v>0.38386874957061617</v>
      </c>
      <c r="HC939" s="1">
        <v>2.7716384584972409E-3</v>
      </c>
      <c r="HD939" s="1">
        <v>-1.1467119688665799E-6</v>
      </c>
      <c r="HE939" s="1">
        <v>2.0626329066488061E-10</v>
      </c>
      <c r="HF939" s="1">
        <v>-7.258975840326358E-2</v>
      </c>
      <c r="HG939" s="1">
        <v>1.066993184659233E-2</v>
      </c>
      <c r="HH939" s="1">
        <v>-3.4528890892081033E-4</v>
      </c>
      <c r="HI939" s="1">
        <v>2.382551249023132E-6</v>
      </c>
      <c r="HJ939" s="1">
        <v>1</v>
      </c>
      <c r="HK939" s="1">
        <v>2115</v>
      </c>
      <c r="HL939" s="1">
        <v>2</v>
      </c>
      <c r="HM939" s="1">
        <v>30</v>
      </c>
      <c r="HN939" s="1">
        <v>5</v>
      </c>
      <c r="HO939" s="1">
        <v>4.9000000000000004</v>
      </c>
      <c r="HP939" s="1">
        <v>1.40625</v>
      </c>
      <c r="HQ939" s="1">
        <v>2.31934</v>
      </c>
      <c r="HR939" s="1">
        <v>1.4978</v>
      </c>
      <c r="HS939" s="1">
        <v>2.2997999999999998</v>
      </c>
      <c r="HT939" s="1">
        <v>1.5478499999999999</v>
      </c>
      <c r="HU939" s="1">
        <v>2.4499499999999999</v>
      </c>
      <c r="HV939" s="1">
        <v>39.416600000000003</v>
      </c>
      <c r="HW939" s="1">
        <v>13.702999999999999</v>
      </c>
      <c r="HX939" s="1">
        <v>18</v>
      </c>
      <c r="HY939" s="1">
        <v>446.43200000000002</v>
      </c>
      <c r="HZ939" s="1">
        <v>488.28699999999998</v>
      </c>
      <c r="IA939" s="1">
        <v>27.820799999999998</v>
      </c>
      <c r="IB939" s="1">
        <v>32.148400000000002</v>
      </c>
      <c r="IC939" s="1">
        <v>29.9999</v>
      </c>
      <c r="ID939" s="1">
        <v>31.998100000000001</v>
      </c>
      <c r="IE939" s="1">
        <v>32.0916</v>
      </c>
      <c r="IF939" s="1">
        <v>28.177</v>
      </c>
      <c r="IG939" s="1">
        <v>33.400300000000001</v>
      </c>
      <c r="IH939" s="1">
        <v>0</v>
      </c>
      <c r="II939" s="1">
        <v>27.828900000000001</v>
      </c>
      <c r="IJ939" s="1">
        <v>611.56500000000005</v>
      </c>
      <c r="IK939" s="1">
        <v>24.548100000000002</v>
      </c>
      <c r="IL939" s="1">
        <v>100.497</v>
      </c>
      <c r="IM939" s="1">
        <v>100.199</v>
      </c>
      <c r="IN939" s="1" t="s">
        <v>366</v>
      </c>
    </row>
    <row r="940" spans="1:248" ht="15.75" customHeight="1" x14ac:dyDescent="0.3">
      <c r="A940" s="1">
        <v>924</v>
      </c>
      <c r="B940" s="1">
        <v>1660320924.5999999</v>
      </c>
      <c r="C940" s="1">
        <v>9958</v>
      </c>
      <c r="D940" s="1" t="s">
        <v>2193</v>
      </c>
      <c r="E940" s="1" t="s">
        <v>2194</v>
      </c>
      <c r="F940" s="1">
        <v>1</v>
      </c>
      <c r="G940" s="1" t="s">
        <v>1969</v>
      </c>
      <c r="H940" s="1" t="s">
        <v>350</v>
      </c>
      <c r="I940" s="1" t="s">
        <v>351</v>
      </c>
      <c r="J940" s="1" t="s">
        <v>352</v>
      </c>
      <c r="K940" s="1" t="s">
        <v>353</v>
      </c>
      <c r="L940" s="1" t="s">
        <v>1969</v>
      </c>
      <c r="M940" s="1" t="s">
        <v>355</v>
      </c>
      <c r="N940" s="1">
        <v>1660320916.8499999</v>
      </c>
      <c r="O940" s="1">
        <f t="shared" si="102"/>
        <v>2.1934188233082427E-3</v>
      </c>
      <c r="P940" s="1">
        <f t="shared" si="103"/>
        <v>2.1934188233082428</v>
      </c>
      <c r="Q940" s="1">
        <f t="shared" si="104"/>
        <v>11.694879633897081</v>
      </c>
      <c r="R940" s="1">
        <f t="shared" si="105"/>
        <v>491.11118750000003</v>
      </c>
      <c r="S940" s="1">
        <f t="shared" si="106"/>
        <v>305.00955032327204</v>
      </c>
      <c r="T940" s="1">
        <f t="shared" si="107"/>
        <v>30.394344815445546</v>
      </c>
      <c r="U940" s="1">
        <f t="shared" si="108"/>
        <v>48.939460288299735</v>
      </c>
      <c r="V940" s="1">
        <f t="shared" si="109"/>
        <v>0.10998508652270547</v>
      </c>
      <c r="W940" s="1">
        <f t="shared" si="110"/>
        <v>2.9214238767253606</v>
      </c>
      <c r="X940" s="1">
        <f t="shared" si="111"/>
        <v>0.10773546171621204</v>
      </c>
      <c r="Y940" s="1">
        <f t="shared" si="112"/>
        <v>6.7532950975309911E-2</v>
      </c>
      <c r="Z940" s="1">
        <f t="shared" si="113"/>
        <v>321.51827474999999</v>
      </c>
      <c r="AA940" s="1">
        <f t="shared" si="114"/>
        <v>32.310100421882495</v>
      </c>
      <c r="AB940" s="1">
        <f t="shared" si="115"/>
        <v>31.580287500000001</v>
      </c>
      <c r="AC940" s="1">
        <f t="shared" si="116"/>
        <v>4.6628127170384808</v>
      </c>
      <c r="AD940" s="1">
        <f t="shared" si="117"/>
        <v>60.10139325659005</v>
      </c>
      <c r="AE940" s="1">
        <f t="shared" si="118"/>
        <v>2.7090416036415466</v>
      </c>
      <c r="AF940" s="1">
        <f t="shared" si="119"/>
        <v>4.5074522516905269</v>
      </c>
      <c r="AG940" s="1">
        <f t="shared" si="120"/>
        <v>1.9537711133969342</v>
      </c>
      <c r="AH940" s="1">
        <f t="shared" si="121"/>
        <v>-96.729770107893501</v>
      </c>
      <c r="AI940" s="1">
        <f t="shared" si="122"/>
        <v>-93.799992670999075</v>
      </c>
      <c r="AJ940" s="1">
        <f t="shared" si="123"/>
        <v>-7.230208497918027</v>
      </c>
      <c r="AK940" s="1">
        <f t="shared" si="124"/>
        <v>123.75830347318941</v>
      </c>
      <c r="AL940" s="1">
        <f t="shared" si="125"/>
        <v>41.313023466618638</v>
      </c>
      <c r="AM940" s="1">
        <f t="shared" si="126"/>
        <v>2.1878036592301155</v>
      </c>
      <c r="AN940" s="1">
        <f t="shared" si="127"/>
        <v>11.694879633897081</v>
      </c>
      <c r="AO940" s="1">
        <v>582.08653386489254</v>
      </c>
      <c r="AP940" s="1">
        <v>541.56037575757568</v>
      </c>
      <c r="AQ940" s="1">
        <v>5.0276845577088674</v>
      </c>
      <c r="AR940" s="1">
        <v>66.056811601181195</v>
      </c>
      <c r="AS940" s="1">
        <f t="shared" si="128"/>
        <v>2.1934188233082428</v>
      </c>
      <c r="AT940" s="1">
        <v>24.633253468098509</v>
      </c>
      <c r="AU940" s="1">
        <v>27.192931515151511</v>
      </c>
      <c r="AV940" s="1">
        <v>6.6986565308749956E-6</v>
      </c>
      <c r="AW940" s="1">
        <v>80.9492581005711</v>
      </c>
      <c r="AX940" s="1">
        <v>43</v>
      </c>
      <c r="AY940" s="1">
        <v>9</v>
      </c>
      <c r="AZ940" s="1">
        <f t="shared" si="129"/>
        <v>1</v>
      </c>
      <c r="BA940" s="1">
        <f t="shared" si="130"/>
        <v>0</v>
      </c>
      <c r="BB940" s="1">
        <f t="shared" si="131"/>
        <v>51942.972249622879</v>
      </c>
      <c r="BC940" s="1">
        <f t="shared" si="132"/>
        <v>2000.0106249999999</v>
      </c>
      <c r="BD940" s="1">
        <f t="shared" si="133"/>
        <v>1681.2092250000001</v>
      </c>
      <c r="BE940" s="1">
        <f t="shared" si="134"/>
        <v>0.84060014681172013</v>
      </c>
      <c r="BF940" s="1">
        <f t="shared" si="135"/>
        <v>0.16075828334661973</v>
      </c>
      <c r="BG940" s="1">
        <v>6</v>
      </c>
      <c r="BH940" s="1">
        <v>0.5</v>
      </c>
      <c r="BI940" s="1" t="s">
        <v>356</v>
      </c>
      <c r="BJ940" s="1">
        <v>2</v>
      </c>
      <c r="BK940" s="1" t="b">
        <v>1</v>
      </c>
      <c r="BL940" s="1">
        <v>1660320916.8499999</v>
      </c>
      <c r="BM940" s="1">
        <v>491.11118750000003</v>
      </c>
      <c r="BN940" s="1">
        <v>541.96012499999995</v>
      </c>
      <c r="BO940" s="1">
        <v>27.185437499999999</v>
      </c>
      <c r="BP940" s="1">
        <v>24.632249999999999</v>
      </c>
      <c r="BQ940" s="1">
        <v>489.62143750000001</v>
      </c>
      <c r="BR940" s="1">
        <v>27.17525625</v>
      </c>
      <c r="BS940" s="1">
        <v>500.15768750000001</v>
      </c>
      <c r="BT940" s="1">
        <v>99.550443749999999</v>
      </c>
      <c r="BU940" s="1">
        <v>0.1000255</v>
      </c>
      <c r="BV940" s="1">
        <v>30.984731249999999</v>
      </c>
      <c r="BW940" s="1">
        <v>31.580287500000001</v>
      </c>
      <c r="BX940" s="1">
        <v>999.9</v>
      </c>
      <c r="BY940" s="1">
        <v>0</v>
      </c>
      <c r="BZ940" s="1">
        <v>0</v>
      </c>
      <c r="CA940" s="1">
        <v>9998.7012500000001</v>
      </c>
      <c r="CB940" s="1">
        <v>0</v>
      </c>
      <c r="CC940" s="1">
        <v>15.533193750000001</v>
      </c>
      <c r="CD940" s="1">
        <v>-50.848893750000002</v>
      </c>
      <c r="CE940" s="1">
        <v>504.835375</v>
      </c>
      <c r="CF940" s="1">
        <v>555.64699999999993</v>
      </c>
      <c r="CG940" s="1">
        <v>2.5531962500000001</v>
      </c>
      <c r="CH940" s="1">
        <v>541.96012499999995</v>
      </c>
      <c r="CI940" s="1">
        <v>24.632249999999999</v>
      </c>
      <c r="CJ940" s="1">
        <v>2.7063231249999999</v>
      </c>
      <c r="CK940" s="1">
        <v>2.4521518750000002</v>
      </c>
      <c r="CL940" s="1">
        <v>22.323543749999999</v>
      </c>
      <c r="CM940" s="1">
        <v>20.712356249999999</v>
      </c>
      <c r="CN940" s="1">
        <v>2000.0106249999999</v>
      </c>
      <c r="CO940" s="1">
        <v>0.97999618750000006</v>
      </c>
      <c r="CP940" s="1">
        <v>2.0004012500000001E-2</v>
      </c>
      <c r="CQ940" s="1">
        <v>0</v>
      </c>
      <c r="CR940" s="1">
        <v>2.4700000000000002</v>
      </c>
      <c r="CS940" s="1">
        <v>0</v>
      </c>
      <c r="CT940" s="1">
        <v>27024.40625</v>
      </c>
      <c r="CU940" s="1">
        <v>17412.393749999999</v>
      </c>
      <c r="CV940" s="1">
        <v>42.311999999999998</v>
      </c>
      <c r="CW940" s="1">
        <v>43.335624999999993</v>
      </c>
      <c r="CX940" s="1">
        <v>42.327749999999988</v>
      </c>
      <c r="CY940" s="1">
        <v>41.75</v>
      </c>
      <c r="CZ940" s="1">
        <v>42.351374999999997</v>
      </c>
      <c r="DA940" s="1">
        <v>1960.0006249999999</v>
      </c>
      <c r="DB940" s="1">
        <v>40.01</v>
      </c>
      <c r="DC940" s="1">
        <v>0</v>
      </c>
      <c r="DD940" s="1">
        <v>1660320922.8</v>
      </c>
      <c r="DE940" s="1">
        <v>0</v>
      </c>
      <c r="DF940" s="1">
        <v>1660320627.5999999</v>
      </c>
      <c r="DG940" s="1" t="s">
        <v>1970</v>
      </c>
      <c r="DH940" s="1">
        <v>1660320624.0999999</v>
      </c>
      <c r="DI940" s="1">
        <v>1660320627.5999999</v>
      </c>
      <c r="DJ940" s="1">
        <v>29</v>
      </c>
      <c r="DK940" s="1">
        <v>-0.125</v>
      </c>
      <c r="DL940" s="1">
        <v>1E-3</v>
      </c>
      <c r="DM940" s="1">
        <v>1.32</v>
      </c>
      <c r="DN940" s="1">
        <v>1.6E-2</v>
      </c>
      <c r="DO940" s="1">
        <v>400</v>
      </c>
      <c r="DP940" s="1">
        <v>25</v>
      </c>
      <c r="DQ940" s="1">
        <v>0.25</v>
      </c>
      <c r="DR940" s="1">
        <v>0.03</v>
      </c>
      <c r="DS940" s="1">
        <v>10.855821577482731</v>
      </c>
      <c r="DT940" s="1">
        <v>3.843733679427928</v>
      </c>
      <c r="DU940" s="1">
        <v>0.30427046750560321</v>
      </c>
      <c r="DV940" s="1">
        <v>0</v>
      </c>
      <c r="DW940" s="1">
        <v>41.266985698889521</v>
      </c>
      <c r="DX940" s="1">
        <v>-0.64814504133131856</v>
      </c>
      <c r="DY940" s="1">
        <v>0.25233667550905381</v>
      </c>
      <c r="DZ940" s="1">
        <v>0</v>
      </c>
      <c r="EA940" s="1">
        <v>-50.802460000000004</v>
      </c>
      <c r="EB940" s="1">
        <v>5.2314126807690549E-2</v>
      </c>
      <c r="EC940" s="1">
        <v>0.29632194946262941</v>
      </c>
      <c r="ED940" s="1">
        <v>1</v>
      </c>
      <c r="EE940" s="1">
        <v>300.59894268247939</v>
      </c>
      <c r="EF940" s="1">
        <v>211.89291955552841</v>
      </c>
      <c r="EG940" s="1">
        <v>21.068569761255681</v>
      </c>
      <c r="EH940" s="1">
        <v>0</v>
      </c>
      <c r="EI940" s="1">
        <v>2.5508102500000001</v>
      </c>
      <c r="EJ940" s="1">
        <v>3.243028142588833E-2</v>
      </c>
      <c r="EK940" s="1">
        <v>3.2481052072708362E-3</v>
      </c>
      <c r="EL940" s="1">
        <v>1</v>
      </c>
      <c r="EM940" s="1">
        <v>1.9538628141537571</v>
      </c>
      <c r="EN940" s="1">
        <v>-2.9696619519806069E-3</v>
      </c>
      <c r="EO940" s="1">
        <v>8.8881694381793457E-4</v>
      </c>
      <c r="EP940" s="1">
        <v>1</v>
      </c>
      <c r="EQ940" s="1">
        <v>3</v>
      </c>
      <c r="ER940" s="1">
        <v>6</v>
      </c>
      <c r="ES940" s="1" t="s">
        <v>382</v>
      </c>
      <c r="ET940" s="1">
        <v>2.9425599999999998</v>
      </c>
      <c r="EU940" s="1">
        <v>2.8012800000000002</v>
      </c>
      <c r="EV940" s="1">
        <v>0.108227</v>
      </c>
      <c r="EW940" s="1">
        <v>0.11569400000000001</v>
      </c>
      <c r="EX940" s="1">
        <v>0.117771</v>
      </c>
      <c r="EY940" s="1">
        <v>0.109917</v>
      </c>
      <c r="EZ940" s="1">
        <v>18277.3</v>
      </c>
      <c r="FA940" s="1">
        <v>19003.599999999999</v>
      </c>
      <c r="FB940" s="1">
        <v>23835.599999999999</v>
      </c>
      <c r="FC940" s="1">
        <v>25010.2</v>
      </c>
      <c r="FD940" s="1">
        <v>33660.199999999997</v>
      </c>
      <c r="FE940" s="1">
        <v>35546.6</v>
      </c>
      <c r="FF940" s="1">
        <v>43460.3</v>
      </c>
      <c r="FG940" s="1">
        <v>46233</v>
      </c>
      <c r="FH940" s="1">
        <v>1.86707</v>
      </c>
      <c r="FI940" s="1">
        <v>1.8421799999999999</v>
      </c>
      <c r="FJ940" s="1">
        <v>0.121258</v>
      </c>
      <c r="FK940" s="1">
        <v>0</v>
      </c>
      <c r="FL940" s="1">
        <v>29.6096</v>
      </c>
      <c r="FM940" s="1">
        <v>999.9</v>
      </c>
      <c r="FN940" s="1">
        <v>58.8</v>
      </c>
      <c r="FO940" s="1">
        <v>36.299999999999997</v>
      </c>
      <c r="FP940" s="1">
        <v>35.840499999999999</v>
      </c>
      <c r="FQ940" s="1">
        <v>63.424900000000001</v>
      </c>
      <c r="FR940" s="1">
        <v>22.507999999999999</v>
      </c>
      <c r="FS940" s="1">
        <v>1</v>
      </c>
      <c r="FT940" s="1">
        <v>0.400534</v>
      </c>
      <c r="FU940" s="1">
        <v>1.1836899999999999</v>
      </c>
      <c r="FV940" s="1">
        <v>20.3171</v>
      </c>
      <c r="FW940" s="1">
        <v>5.2098000000000004</v>
      </c>
      <c r="FX940" s="1">
        <v>11.9068</v>
      </c>
      <c r="FY940" s="1">
        <v>5.0025500000000003</v>
      </c>
      <c r="FZ940" s="1">
        <v>3.2903500000000001</v>
      </c>
      <c r="GA940" s="1">
        <v>9999</v>
      </c>
      <c r="GB940" s="1">
        <v>9999</v>
      </c>
      <c r="GC940" s="1">
        <v>9999</v>
      </c>
      <c r="GD940" s="1">
        <v>999.9</v>
      </c>
      <c r="GE940" s="1">
        <v>1.8595900000000001</v>
      </c>
      <c r="GF940" s="1">
        <v>1.8545700000000001</v>
      </c>
      <c r="GG940" s="1">
        <v>1.8577600000000001</v>
      </c>
      <c r="GH940" s="1">
        <v>1.85623</v>
      </c>
      <c r="GI940" s="1">
        <v>1.85501</v>
      </c>
      <c r="GJ940" s="1">
        <v>1.8545700000000001</v>
      </c>
      <c r="GK940" s="1">
        <v>1.8533299999999999</v>
      </c>
      <c r="GL940" s="1">
        <v>1.8563799999999999</v>
      </c>
      <c r="GM940" s="1">
        <v>0</v>
      </c>
      <c r="GN940" s="1">
        <v>0</v>
      </c>
      <c r="GO940" s="1">
        <v>0</v>
      </c>
      <c r="GP940" s="1">
        <v>0</v>
      </c>
      <c r="GQ940" s="1" t="s">
        <v>359</v>
      </c>
      <c r="GR940" s="1" t="s">
        <v>360</v>
      </c>
      <c r="GS940" s="1" t="s">
        <v>361</v>
      </c>
      <c r="GT940" s="1" t="s">
        <v>361</v>
      </c>
      <c r="GU940" s="1" t="s">
        <v>361</v>
      </c>
      <c r="GV940" s="1" t="s">
        <v>361</v>
      </c>
      <c r="GW940" s="1">
        <v>0</v>
      </c>
      <c r="GX940" s="1">
        <v>100</v>
      </c>
      <c r="GY940" s="1">
        <v>100</v>
      </c>
      <c r="GZ940" s="1">
        <v>1.5580000000000001</v>
      </c>
      <c r="HA940" s="1">
        <v>1.0200000000000001E-2</v>
      </c>
      <c r="HB940" s="1">
        <v>0.38386874957061617</v>
      </c>
      <c r="HC940" s="1">
        <v>2.7716384584972409E-3</v>
      </c>
      <c r="HD940" s="1">
        <v>-1.1467119688665799E-6</v>
      </c>
      <c r="HE940" s="1">
        <v>2.0626329066488061E-10</v>
      </c>
      <c r="HF940" s="1">
        <v>-7.258975840326358E-2</v>
      </c>
      <c r="HG940" s="1">
        <v>1.066993184659233E-2</v>
      </c>
      <c r="HH940" s="1">
        <v>-3.4528890892081033E-4</v>
      </c>
      <c r="HI940" s="1">
        <v>2.382551249023132E-6</v>
      </c>
      <c r="HJ940" s="1">
        <v>1</v>
      </c>
      <c r="HK940" s="1">
        <v>2115</v>
      </c>
      <c r="HL940" s="1">
        <v>2</v>
      </c>
      <c r="HM940" s="1">
        <v>30</v>
      </c>
      <c r="HN940" s="1">
        <v>5</v>
      </c>
      <c r="HO940" s="1">
        <v>5</v>
      </c>
      <c r="HP940" s="1">
        <v>1.4196800000000001</v>
      </c>
      <c r="HQ940" s="1">
        <v>2.3315399999999999</v>
      </c>
      <c r="HR940" s="1">
        <v>1.4978</v>
      </c>
      <c r="HS940" s="1">
        <v>2.2997999999999998</v>
      </c>
      <c r="HT940" s="1">
        <v>1.5478499999999999</v>
      </c>
      <c r="HU940" s="1">
        <v>2.4682599999999999</v>
      </c>
      <c r="HV940" s="1">
        <v>39.416600000000003</v>
      </c>
      <c r="HW940" s="1">
        <v>13.702999999999999</v>
      </c>
      <c r="HX940" s="1">
        <v>18</v>
      </c>
      <c r="HY940" s="1">
        <v>446.46899999999999</v>
      </c>
      <c r="HZ940" s="1">
        <v>488.37799999999999</v>
      </c>
      <c r="IA940" s="1">
        <v>27.823399999999999</v>
      </c>
      <c r="IB940" s="1">
        <v>32.147300000000001</v>
      </c>
      <c r="IC940" s="1">
        <v>29.9998</v>
      </c>
      <c r="ID940" s="1">
        <v>31.997299999999999</v>
      </c>
      <c r="IE940" s="1">
        <v>32.090499999999999</v>
      </c>
      <c r="IF940" s="1">
        <v>28.499199999999998</v>
      </c>
      <c r="IG940" s="1">
        <v>33.400300000000001</v>
      </c>
      <c r="IH940" s="1">
        <v>0</v>
      </c>
      <c r="II940" s="1">
        <v>27.828900000000001</v>
      </c>
      <c r="IJ940" s="1">
        <v>611.56500000000005</v>
      </c>
      <c r="IK940" s="1">
        <v>24.549099999999999</v>
      </c>
      <c r="IL940" s="1">
        <v>100.496</v>
      </c>
      <c r="IM940" s="1">
        <v>100.199</v>
      </c>
      <c r="IN940" s="1" t="s">
        <v>366</v>
      </c>
    </row>
    <row r="941" spans="1:248" ht="15.75" customHeight="1" x14ac:dyDescent="0.3">
      <c r="A941" s="1">
        <v>925</v>
      </c>
      <c r="B941" s="1">
        <v>1660320925.0999999</v>
      </c>
      <c r="C941" s="1">
        <v>9958.5</v>
      </c>
      <c r="D941" s="1" t="s">
        <v>2195</v>
      </c>
      <c r="E941" s="1" t="s">
        <v>2196</v>
      </c>
      <c r="F941" s="1">
        <v>1</v>
      </c>
      <c r="G941" s="1" t="s">
        <v>1969</v>
      </c>
      <c r="H941" s="1" t="s">
        <v>350</v>
      </c>
      <c r="I941" s="1" t="s">
        <v>351</v>
      </c>
      <c r="J941" s="1" t="s">
        <v>352</v>
      </c>
      <c r="K941" s="1" t="s">
        <v>353</v>
      </c>
      <c r="L941" s="1" t="s">
        <v>1969</v>
      </c>
      <c r="M941" s="1" t="s">
        <v>355</v>
      </c>
      <c r="N941" s="1">
        <v>1660320916.8499999</v>
      </c>
      <c r="O941" s="1">
        <f t="shared" si="102"/>
        <v>2.1945690610284175E-3</v>
      </c>
      <c r="P941" s="1">
        <f t="shared" si="103"/>
        <v>2.1945690610284174</v>
      </c>
      <c r="Q941" s="1">
        <f t="shared" si="104"/>
        <v>11.779277018228585</v>
      </c>
      <c r="R941" s="1">
        <f t="shared" si="105"/>
        <v>491.11118750000003</v>
      </c>
      <c r="S941" s="1">
        <f t="shared" si="106"/>
        <v>303.87004223014719</v>
      </c>
      <c r="T941" s="1">
        <f t="shared" si="107"/>
        <v>30.280792299251484</v>
      </c>
      <c r="U941" s="1">
        <f t="shared" si="108"/>
        <v>48.939460288299735</v>
      </c>
      <c r="V941" s="1">
        <f t="shared" si="109"/>
        <v>0.11004396614308905</v>
      </c>
      <c r="W941" s="1">
        <f t="shared" si="110"/>
        <v>2.9214238767253606</v>
      </c>
      <c r="X941" s="1">
        <f t="shared" si="111"/>
        <v>0.10779195862895374</v>
      </c>
      <c r="Y941" s="1">
        <f t="shared" si="112"/>
        <v>6.7568469555273708E-2</v>
      </c>
      <c r="Z941" s="1">
        <f t="shared" si="113"/>
        <v>321.51827474999999</v>
      </c>
      <c r="AA941" s="1">
        <f t="shared" si="114"/>
        <v>32.309801340787963</v>
      </c>
      <c r="AB941" s="1">
        <f t="shared" si="115"/>
        <v>31.580287500000001</v>
      </c>
      <c r="AC941" s="1">
        <f t="shared" si="116"/>
        <v>4.6628127170384808</v>
      </c>
      <c r="AD941" s="1">
        <f t="shared" si="117"/>
        <v>60.10139325659005</v>
      </c>
      <c r="AE941" s="1">
        <f t="shared" si="118"/>
        <v>2.7090416036415466</v>
      </c>
      <c r="AF941" s="1">
        <f t="shared" si="119"/>
        <v>4.5074522516905269</v>
      </c>
      <c r="AG941" s="1">
        <f t="shared" si="120"/>
        <v>1.9537711133969342</v>
      </c>
      <c r="AH941" s="1">
        <f t="shared" si="121"/>
        <v>-96.780495591353215</v>
      </c>
      <c r="AI941" s="1">
        <f t="shared" si="122"/>
        <v>-93.799992670999075</v>
      </c>
      <c r="AJ941" s="1">
        <f t="shared" si="123"/>
        <v>-7.230208497918027</v>
      </c>
      <c r="AK941" s="1">
        <f t="shared" si="124"/>
        <v>123.70757798972971</v>
      </c>
      <c r="AL941" s="1">
        <f t="shared" si="125"/>
        <v>41.313023466618638</v>
      </c>
      <c r="AM941" s="1">
        <f t="shared" si="126"/>
        <v>2.1878036592301155</v>
      </c>
      <c r="AN941" s="1">
        <f t="shared" si="127"/>
        <v>11.779277018228585</v>
      </c>
      <c r="AO941" s="1">
        <v>584.66024842606214</v>
      </c>
      <c r="AP941" s="1">
        <v>544.06244242424248</v>
      </c>
      <c r="AQ941" s="1">
        <v>5.0215007503624376</v>
      </c>
      <c r="AR941" s="1">
        <v>66.056811601181195</v>
      </c>
      <c r="AS941" s="1">
        <f t="shared" si="128"/>
        <v>2.1945690610284174</v>
      </c>
      <c r="AT941" s="1">
        <v>24.632840468313479</v>
      </c>
      <c r="AU941" s="1">
        <v>27.19384909090909</v>
      </c>
      <c r="AV941" s="1">
        <v>8.1639392827354913E-6</v>
      </c>
      <c r="AW941" s="1">
        <v>80.9492581005711</v>
      </c>
      <c r="AX941" s="1">
        <v>43</v>
      </c>
      <c r="AY941" s="1">
        <v>9</v>
      </c>
      <c r="AZ941" s="1">
        <f t="shared" si="129"/>
        <v>1</v>
      </c>
      <c r="BA941" s="1">
        <f t="shared" si="130"/>
        <v>0</v>
      </c>
      <c r="BB941" s="1">
        <f t="shared" si="131"/>
        <v>51942.972249622879</v>
      </c>
      <c r="BC941" s="1">
        <f t="shared" si="132"/>
        <v>2000.0106249999999</v>
      </c>
      <c r="BD941" s="1">
        <f t="shared" si="133"/>
        <v>1681.2092250000001</v>
      </c>
      <c r="BE941" s="1">
        <f t="shared" si="134"/>
        <v>0.84060014681172013</v>
      </c>
      <c r="BF941" s="1">
        <f t="shared" si="135"/>
        <v>0.16075828334661973</v>
      </c>
      <c r="BG941" s="1">
        <v>6</v>
      </c>
      <c r="BH941" s="1">
        <v>0.5</v>
      </c>
      <c r="BI941" s="1" t="s">
        <v>356</v>
      </c>
      <c r="BJ941" s="1">
        <v>2</v>
      </c>
      <c r="BK941" s="1" t="b">
        <v>1</v>
      </c>
      <c r="BL941" s="1">
        <v>1660320916.8499999</v>
      </c>
      <c r="BM941" s="1">
        <v>491.11118750000003</v>
      </c>
      <c r="BN941" s="1">
        <v>541.96012499999995</v>
      </c>
      <c r="BO941" s="1">
        <v>27.185437499999999</v>
      </c>
      <c r="BP941" s="1">
        <v>24.632249999999999</v>
      </c>
      <c r="BQ941" s="1">
        <v>489.62143750000001</v>
      </c>
      <c r="BR941" s="1">
        <v>27.17525625</v>
      </c>
      <c r="BS941" s="1">
        <v>500.15768750000001</v>
      </c>
      <c r="BT941" s="1">
        <v>99.550443749999999</v>
      </c>
      <c r="BU941" s="1">
        <v>0.1000255</v>
      </c>
      <c r="BV941" s="1">
        <v>30.984731249999999</v>
      </c>
      <c r="BW941" s="1">
        <v>31.580287500000001</v>
      </c>
      <c r="BX941" s="1">
        <v>999.9</v>
      </c>
      <c r="BY941" s="1">
        <v>0</v>
      </c>
      <c r="BZ941" s="1">
        <v>0</v>
      </c>
      <c r="CA941" s="1">
        <v>9998.7012500000001</v>
      </c>
      <c r="CB941" s="1">
        <v>0</v>
      </c>
      <c r="CC941" s="1">
        <v>15.533193750000001</v>
      </c>
      <c r="CD941" s="1">
        <v>-50.848893750000002</v>
      </c>
      <c r="CE941" s="1">
        <v>504.835375</v>
      </c>
      <c r="CF941" s="1">
        <v>555.64699999999993</v>
      </c>
      <c r="CG941" s="1">
        <v>2.5531962500000001</v>
      </c>
      <c r="CH941" s="1">
        <v>541.96012499999995</v>
      </c>
      <c r="CI941" s="1">
        <v>24.632249999999999</v>
      </c>
      <c r="CJ941" s="1">
        <v>2.7063231249999999</v>
      </c>
      <c r="CK941" s="1">
        <v>2.4521518750000002</v>
      </c>
      <c r="CL941" s="1">
        <v>22.323543749999999</v>
      </c>
      <c r="CM941" s="1">
        <v>20.712356249999999</v>
      </c>
      <c r="CN941" s="1">
        <v>2000.0106249999999</v>
      </c>
      <c r="CO941" s="1">
        <v>0.97999618750000006</v>
      </c>
      <c r="CP941" s="1">
        <v>2.0004012500000001E-2</v>
      </c>
      <c r="CQ941" s="1">
        <v>0</v>
      </c>
      <c r="CR941" s="1">
        <v>2.4700000000000002</v>
      </c>
      <c r="CS941" s="1">
        <v>0</v>
      </c>
      <c r="CT941" s="1">
        <v>27024.40625</v>
      </c>
      <c r="CU941" s="1">
        <v>17412.393749999999</v>
      </c>
      <c r="CV941" s="1">
        <v>42.311999999999998</v>
      </c>
      <c r="CW941" s="1">
        <v>43.335624999999993</v>
      </c>
      <c r="CX941" s="1">
        <v>42.327749999999988</v>
      </c>
      <c r="CY941" s="1">
        <v>41.75</v>
      </c>
      <c r="CZ941" s="1">
        <v>42.351374999999997</v>
      </c>
      <c r="DA941" s="1">
        <v>1960.0006249999999</v>
      </c>
      <c r="DB941" s="1">
        <v>40.01</v>
      </c>
      <c r="DC941" s="1">
        <v>0</v>
      </c>
      <c r="DD941" s="1">
        <v>1660320923.4000001</v>
      </c>
      <c r="DE941" s="1">
        <v>0</v>
      </c>
      <c r="DF941" s="1">
        <v>1660320627.5999999</v>
      </c>
      <c r="DG941" s="1" t="s">
        <v>1970</v>
      </c>
      <c r="DH941" s="1">
        <v>1660320624.0999999</v>
      </c>
      <c r="DI941" s="1">
        <v>1660320627.5999999</v>
      </c>
      <c r="DJ941" s="1">
        <v>29</v>
      </c>
      <c r="DK941" s="1">
        <v>-0.125</v>
      </c>
      <c r="DL941" s="1">
        <v>1E-3</v>
      </c>
      <c r="DM941" s="1">
        <v>1.32</v>
      </c>
      <c r="DN941" s="1">
        <v>1.6E-2</v>
      </c>
      <c r="DO941" s="1">
        <v>400</v>
      </c>
      <c r="DP941" s="1">
        <v>25</v>
      </c>
      <c r="DQ941" s="1">
        <v>0.25</v>
      </c>
      <c r="DR941" s="1">
        <v>0.03</v>
      </c>
      <c r="DS941" s="1">
        <v>10.963357011560261</v>
      </c>
      <c r="DT941" s="1">
        <v>4.1447669992414493</v>
      </c>
      <c r="DU941" s="1">
        <v>0.33627511668936122</v>
      </c>
      <c r="DV941" s="1">
        <v>0</v>
      </c>
      <c r="DW941" s="1">
        <v>41.283548717744111</v>
      </c>
      <c r="DX941" s="1">
        <v>0.48646549115818249</v>
      </c>
      <c r="DY941" s="1">
        <v>0.25088304543008211</v>
      </c>
      <c r="DZ941" s="1">
        <v>0</v>
      </c>
      <c r="EA941" s="1">
        <v>-50.836438709677431</v>
      </c>
      <c r="EB941" s="1">
        <v>-1.7750516129030041</v>
      </c>
      <c r="EC941" s="1">
        <v>0.33203928127258131</v>
      </c>
      <c r="ED941" s="1">
        <v>0</v>
      </c>
      <c r="EE941" s="1">
        <v>306.69294822262742</v>
      </c>
      <c r="EF941" s="1">
        <v>211.13736222420229</v>
      </c>
      <c r="EG941" s="1">
        <v>20.496635150583661</v>
      </c>
      <c r="EH941" s="1">
        <v>0</v>
      </c>
      <c r="EI941" s="1">
        <v>2.5517773170731708</v>
      </c>
      <c r="EJ941" s="1">
        <v>3.8927456445994019E-2</v>
      </c>
      <c r="EK941" s="1">
        <v>4.0708164365935414E-3</v>
      </c>
      <c r="EL941" s="1">
        <v>1</v>
      </c>
      <c r="EM941" s="1">
        <v>1.953763053886419</v>
      </c>
      <c r="EN941" s="1">
        <v>-6.4619626055578911E-3</v>
      </c>
      <c r="EO941" s="1">
        <v>9.1938774072678907E-4</v>
      </c>
      <c r="EP941" s="1">
        <v>1</v>
      </c>
      <c r="EQ941" s="1">
        <v>2</v>
      </c>
      <c r="ER941" s="1">
        <v>6</v>
      </c>
      <c r="ES941" s="1" t="s">
        <v>387</v>
      </c>
      <c r="ET941" s="1">
        <v>2.9423499999999998</v>
      </c>
      <c r="EU941" s="1">
        <v>2.8013300000000001</v>
      </c>
      <c r="EV941" s="1">
        <v>0.108588</v>
      </c>
      <c r="EW941" s="1">
        <v>0.116049</v>
      </c>
      <c r="EX941" s="1">
        <v>0.117772</v>
      </c>
      <c r="EY941" s="1">
        <v>0.109915</v>
      </c>
      <c r="EZ941" s="1">
        <v>18269.8</v>
      </c>
      <c r="FA941" s="1">
        <v>18996</v>
      </c>
      <c r="FB941" s="1">
        <v>23835.5</v>
      </c>
      <c r="FC941" s="1">
        <v>25010.2</v>
      </c>
      <c r="FD941" s="1">
        <v>33660.1</v>
      </c>
      <c r="FE941" s="1">
        <v>35546.699999999997</v>
      </c>
      <c r="FF941" s="1">
        <v>43460.2</v>
      </c>
      <c r="FG941" s="1">
        <v>46232.9</v>
      </c>
      <c r="FH941" s="1">
        <v>1.86707</v>
      </c>
      <c r="FI941" s="1">
        <v>1.8422000000000001</v>
      </c>
      <c r="FJ941" s="1">
        <v>0.121377</v>
      </c>
      <c r="FK941" s="1">
        <v>0</v>
      </c>
      <c r="FL941" s="1">
        <v>29.609000000000002</v>
      </c>
      <c r="FM941" s="1">
        <v>999.9</v>
      </c>
      <c r="FN941" s="1">
        <v>58.8</v>
      </c>
      <c r="FO941" s="1">
        <v>36.299999999999997</v>
      </c>
      <c r="FP941" s="1">
        <v>35.844700000000003</v>
      </c>
      <c r="FQ941" s="1">
        <v>63.3249</v>
      </c>
      <c r="FR941" s="1">
        <v>22.928699999999999</v>
      </c>
      <c r="FS941" s="1">
        <v>1</v>
      </c>
      <c r="FT941" s="1">
        <v>0.40054099999999998</v>
      </c>
      <c r="FU941" s="1">
        <v>1.1812400000000001</v>
      </c>
      <c r="FV941" s="1">
        <v>20.3171</v>
      </c>
      <c r="FW941" s="1">
        <v>5.2098000000000004</v>
      </c>
      <c r="FX941" s="1">
        <v>11.9068</v>
      </c>
      <c r="FY941" s="1">
        <v>5.0026000000000002</v>
      </c>
      <c r="FZ941" s="1">
        <v>3.29033</v>
      </c>
      <c r="GA941" s="1">
        <v>9999</v>
      </c>
      <c r="GB941" s="1">
        <v>9999</v>
      </c>
      <c r="GC941" s="1">
        <v>9999</v>
      </c>
      <c r="GD941" s="1">
        <v>999.9</v>
      </c>
      <c r="GE941" s="1">
        <v>1.8595900000000001</v>
      </c>
      <c r="GF941" s="1">
        <v>1.8545799999999999</v>
      </c>
      <c r="GG941" s="1">
        <v>1.8577600000000001</v>
      </c>
      <c r="GH941" s="1">
        <v>1.85623</v>
      </c>
      <c r="GI941" s="1">
        <v>1.85501</v>
      </c>
      <c r="GJ941" s="1">
        <v>1.8545700000000001</v>
      </c>
      <c r="GK941" s="1">
        <v>1.8533299999999999</v>
      </c>
      <c r="GL941" s="1">
        <v>1.85639</v>
      </c>
      <c r="GM941" s="1">
        <v>0</v>
      </c>
      <c r="GN941" s="1">
        <v>0</v>
      </c>
      <c r="GO941" s="1">
        <v>0</v>
      </c>
      <c r="GP941" s="1">
        <v>0</v>
      </c>
      <c r="GQ941" s="1" t="s">
        <v>359</v>
      </c>
      <c r="GR941" s="1" t="s">
        <v>360</v>
      </c>
      <c r="GS941" s="1" t="s">
        <v>361</v>
      </c>
      <c r="GT941" s="1" t="s">
        <v>361</v>
      </c>
      <c r="GU941" s="1" t="s">
        <v>361</v>
      </c>
      <c r="GV941" s="1" t="s">
        <v>361</v>
      </c>
      <c r="GW941" s="1">
        <v>0</v>
      </c>
      <c r="GX941" s="1">
        <v>100</v>
      </c>
      <c r="GY941" s="1">
        <v>100</v>
      </c>
      <c r="GZ941" s="1">
        <v>1.5620000000000001</v>
      </c>
      <c r="HA941" s="1">
        <v>1.0200000000000001E-2</v>
      </c>
      <c r="HB941" s="1">
        <v>0.38386874957061617</v>
      </c>
      <c r="HC941" s="1">
        <v>2.7716384584972409E-3</v>
      </c>
      <c r="HD941" s="1">
        <v>-1.1467119688665799E-6</v>
      </c>
      <c r="HE941" s="1">
        <v>2.0626329066488061E-10</v>
      </c>
      <c r="HF941" s="1">
        <v>-7.258975840326358E-2</v>
      </c>
      <c r="HG941" s="1">
        <v>1.066993184659233E-2</v>
      </c>
      <c r="HH941" s="1">
        <v>-3.4528890892081033E-4</v>
      </c>
      <c r="HI941" s="1">
        <v>2.382551249023132E-6</v>
      </c>
      <c r="HJ941" s="1">
        <v>1</v>
      </c>
      <c r="HK941" s="1">
        <v>2115</v>
      </c>
      <c r="HL941" s="1">
        <v>2</v>
      </c>
      <c r="HM941" s="1">
        <v>30</v>
      </c>
      <c r="HN941" s="1">
        <v>5</v>
      </c>
      <c r="HO941" s="1">
        <v>5</v>
      </c>
      <c r="HP941" s="1">
        <v>1.427</v>
      </c>
      <c r="HQ941" s="1">
        <v>2.3339799999999999</v>
      </c>
      <c r="HR941" s="1">
        <v>1.4978</v>
      </c>
      <c r="HS941" s="1">
        <v>2.2997999999999998</v>
      </c>
      <c r="HT941" s="1">
        <v>1.5478499999999999</v>
      </c>
      <c r="HU941" s="1">
        <v>2.34741</v>
      </c>
      <c r="HV941" s="1">
        <v>39.416600000000003</v>
      </c>
      <c r="HW941" s="1">
        <v>13.6942</v>
      </c>
      <c r="HX941" s="1">
        <v>18</v>
      </c>
      <c r="HY941" s="1">
        <v>446.46899999999999</v>
      </c>
      <c r="HZ941" s="1">
        <v>488.392</v>
      </c>
      <c r="IA941" s="1">
        <v>27.824200000000001</v>
      </c>
      <c r="IB941" s="1">
        <v>32.146999999999998</v>
      </c>
      <c r="IC941" s="1">
        <v>29.9999</v>
      </c>
      <c r="ID941" s="1">
        <v>31.997299999999999</v>
      </c>
      <c r="IE941" s="1">
        <v>32.090200000000003</v>
      </c>
      <c r="IF941" s="1">
        <v>28.5641</v>
      </c>
      <c r="IG941" s="1">
        <v>33.400300000000001</v>
      </c>
      <c r="IH941" s="1">
        <v>0</v>
      </c>
      <c r="II941" s="1">
        <v>27.828900000000001</v>
      </c>
      <c r="IJ941" s="1">
        <v>621.58299999999997</v>
      </c>
      <c r="IK941" s="1">
        <v>24.543500000000002</v>
      </c>
      <c r="IL941" s="1">
        <v>100.496</v>
      </c>
      <c r="IM941" s="1">
        <v>100.199</v>
      </c>
      <c r="IN941" s="1" t="s">
        <v>366</v>
      </c>
    </row>
    <row r="942" spans="1:248" ht="15.75" customHeight="1" x14ac:dyDescent="0.3">
      <c r="A942" s="1">
        <v>926</v>
      </c>
      <c r="B942" s="1">
        <v>1660320926.5999999</v>
      </c>
      <c r="C942" s="1">
        <v>9960</v>
      </c>
      <c r="D942" s="1" t="s">
        <v>2197</v>
      </c>
      <c r="E942" s="1" t="s">
        <v>2198</v>
      </c>
      <c r="F942" s="1">
        <v>1</v>
      </c>
      <c r="G942" s="1" t="s">
        <v>1969</v>
      </c>
      <c r="H942" s="1" t="s">
        <v>350</v>
      </c>
      <c r="I942" s="1" t="s">
        <v>351</v>
      </c>
      <c r="J942" s="1" t="s">
        <v>352</v>
      </c>
      <c r="K942" s="1" t="s">
        <v>353</v>
      </c>
      <c r="L942" s="1" t="s">
        <v>1969</v>
      </c>
      <c r="M942" s="1" t="s">
        <v>355</v>
      </c>
      <c r="N942" s="1">
        <v>1660320918.8499999</v>
      </c>
      <c r="O942" s="1">
        <f t="shared" si="102"/>
        <v>2.1976921616751262E-3</v>
      </c>
      <c r="P942" s="1">
        <f t="shared" si="103"/>
        <v>2.1976921616751262</v>
      </c>
      <c r="Q942" s="1">
        <f t="shared" si="104"/>
        <v>11.859745418952196</v>
      </c>
      <c r="R942" s="1">
        <f t="shared" si="105"/>
        <v>501.02350000000001</v>
      </c>
      <c r="S942" s="1">
        <f t="shared" si="106"/>
        <v>312.56951726048868</v>
      </c>
      <c r="T942" s="1">
        <f t="shared" si="107"/>
        <v>31.147737397090722</v>
      </c>
      <c r="U942" s="1">
        <f t="shared" si="108"/>
        <v>49.927288318284063</v>
      </c>
      <c r="V942" s="1">
        <f t="shared" si="109"/>
        <v>0.11022212596934945</v>
      </c>
      <c r="W942" s="1">
        <f t="shared" si="110"/>
        <v>2.9208862310324948</v>
      </c>
      <c r="X942" s="1">
        <f t="shared" si="111"/>
        <v>0.10796249460483689</v>
      </c>
      <c r="Y942" s="1">
        <f t="shared" si="112"/>
        <v>6.76757197272633E-2</v>
      </c>
      <c r="Z942" s="1">
        <f t="shared" si="113"/>
        <v>321.51518249999998</v>
      </c>
      <c r="AA942" s="1">
        <f t="shared" si="114"/>
        <v>32.309222379270921</v>
      </c>
      <c r="AB942" s="1">
        <f t="shared" si="115"/>
        <v>31.579868749999999</v>
      </c>
      <c r="AC942" s="1">
        <f t="shared" si="116"/>
        <v>4.6627018619417671</v>
      </c>
      <c r="AD942" s="1">
        <f t="shared" si="117"/>
        <v>60.105692580721048</v>
      </c>
      <c r="AE942" s="1">
        <f t="shared" si="118"/>
        <v>2.7092392559099761</v>
      </c>
      <c r="AF942" s="1">
        <f t="shared" si="119"/>
        <v>4.5074586775146264</v>
      </c>
      <c r="AG942" s="1">
        <f t="shared" si="120"/>
        <v>1.953462606031791</v>
      </c>
      <c r="AH942" s="1">
        <f t="shared" si="121"/>
        <v>-96.91822432987307</v>
      </c>
      <c r="AI942" s="1">
        <f t="shared" si="122"/>
        <v>-93.712852467096894</v>
      </c>
      <c r="AJ942" s="1">
        <f t="shared" si="123"/>
        <v>-7.2248072229956559</v>
      </c>
      <c r="AK942" s="1">
        <f t="shared" si="124"/>
        <v>123.65929848003438</v>
      </c>
      <c r="AL942" s="1">
        <f t="shared" si="125"/>
        <v>41.338680935057219</v>
      </c>
      <c r="AM942" s="1">
        <f t="shared" si="126"/>
        <v>2.1893630031929754</v>
      </c>
      <c r="AN942" s="1">
        <f t="shared" si="127"/>
        <v>11.859745418952196</v>
      </c>
      <c r="AO942" s="1">
        <v>592.41262356606717</v>
      </c>
      <c r="AP942" s="1">
        <v>551.6414363636361</v>
      </c>
      <c r="AQ942" s="1">
        <v>5.0357552848204961</v>
      </c>
      <c r="AR942" s="1">
        <v>66.056811601181195</v>
      </c>
      <c r="AS942" s="1">
        <f t="shared" si="128"/>
        <v>2.1976921616751262</v>
      </c>
      <c r="AT942" s="1">
        <v>24.63166121392689</v>
      </c>
      <c r="AU942" s="1">
        <v>27.196281818181792</v>
      </c>
      <c r="AV942" s="1">
        <v>1.490060589401379E-5</v>
      </c>
      <c r="AW942" s="1">
        <v>80.9492581005711</v>
      </c>
      <c r="AX942" s="1">
        <v>43</v>
      </c>
      <c r="AY942" s="1">
        <v>9</v>
      </c>
      <c r="AZ942" s="1">
        <f t="shared" si="129"/>
        <v>1</v>
      </c>
      <c r="BA942" s="1">
        <f t="shared" si="130"/>
        <v>0</v>
      </c>
      <c r="BB942" s="1">
        <f t="shared" si="131"/>
        <v>51927.678796440588</v>
      </c>
      <c r="BC942" s="1">
        <f t="shared" si="132"/>
        <v>1999.99125</v>
      </c>
      <c r="BD942" s="1">
        <f t="shared" si="133"/>
        <v>1681.1929499999999</v>
      </c>
      <c r="BE942" s="1">
        <f t="shared" si="134"/>
        <v>0.84060015262566767</v>
      </c>
      <c r="BF942" s="1">
        <f t="shared" si="135"/>
        <v>0.16075829456753871</v>
      </c>
      <c r="BG942" s="1">
        <v>6</v>
      </c>
      <c r="BH942" s="1">
        <v>0.5</v>
      </c>
      <c r="BI942" s="1" t="s">
        <v>356</v>
      </c>
      <c r="BJ942" s="1">
        <v>2</v>
      </c>
      <c r="BK942" s="1" t="b">
        <v>1</v>
      </c>
      <c r="BL942" s="1">
        <v>1660320918.8499999</v>
      </c>
      <c r="BM942" s="1">
        <v>501.02350000000001</v>
      </c>
      <c r="BN942" s="1">
        <v>551.93050000000005</v>
      </c>
      <c r="BO942" s="1">
        <v>27.1873875</v>
      </c>
      <c r="BP942" s="1">
        <v>24.632368750000001</v>
      </c>
      <c r="BQ942" s="1">
        <v>499.51606249999998</v>
      </c>
      <c r="BR942" s="1">
        <v>27.1772125</v>
      </c>
      <c r="BS942" s="1">
        <v>500.15443749999997</v>
      </c>
      <c r="BT942" s="1">
        <v>99.550549999999987</v>
      </c>
      <c r="BU942" s="1">
        <v>0.100041875</v>
      </c>
      <c r="BV942" s="1">
        <v>30.98475625</v>
      </c>
      <c r="BW942" s="1">
        <v>31.579868749999999</v>
      </c>
      <c r="BX942" s="1">
        <v>999.9</v>
      </c>
      <c r="BY942" s="1">
        <v>0</v>
      </c>
      <c r="BZ942" s="1">
        <v>0</v>
      </c>
      <c r="CA942" s="1">
        <v>9995.6218750000007</v>
      </c>
      <c r="CB942" s="1">
        <v>0</v>
      </c>
      <c r="CC942" s="1">
        <v>15.477625</v>
      </c>
      <c r="CD942" s="1">
        <v>-50.906949999999988</v>
      </c>
      <c r="CE942" s="1">
        <v>515.02575000000002</v>
      </c>
      <c r="CF942" s="1">
        <v>565.86931249999998</v>
      </c>
      <c r="CG942" s="1">
        <v>2.5550281250000002</v>
      </c>
      <c r="CH942" s="1">
        <v>551.93050000000005</v>
      </c>
      <c r="CI942" s="1">
        <v>24.632368750000001</v>
      </c>
      <c r="CJ942" s="1">
        <v>2.7065193750000001</v>
      </c>
      <c r="CK942" s="1">
        <v>2.4521656250000001</v>
      </c>
      <c r="CL942" s="1">
        <v>22.324737500000001</v>
      </c>
      <c r="CM942" s="1">
        <v>20.71245</v>
      </c>
      <c r="CN942" s="1">
        <v>1999.99125</v>
      </c>
      <c r="CO942" s="1">
        <v>0.97999599999999998</v>
      </c>
      <c r="CP942" s="1">
        <v>2.00042E-2</v>
      </c>
      <c r="CQ942" s="1">
        <v>0</v>
      </c>
      <c r="CR942" s="1">
        <v>2.4007499999999999</v>
      </c>
      <c r="CS942" s="1">
        <v>0</v>
      </c>
      <c r="CT942" s="1">
        <v>27058.412499999999</v>
      </c>
      <c r="CU942" s="1">
        <v>17412.231250000001</v>
      </c>
      <c r="CV942" s="1">
        <v>42.311999999999998</v>
      </c>
      <c r="CW942" s="1">
        <v>43.327749999999988</v>
      </c>
      <c r="CX942" s="1">
        <v>42.327749999999988</v>
      </c>
      <c r="CY942" s="1">
        <v>41.75</v>
      </c>
      <c r="CZ942" s="1">
        <v>42.343499999999999</v>
      </c>
      <c r="DA942" s="1">
        <v>1959.98125</v>
      </c>
      <c r="DB942" s="1">
        <v>40.01</v>
      </c>
      <c r="DC942" s="1">
        <v>0</v>
      </c>
      <c r="DD942" s="1">
        <v>1660320924.5999999</v>
      </c>
      <c r="DE942" s="1">
        <v>0</v>
      </c>
      <c r="DF942" s="1">
        <v>1660320627.5999999</v>
      </c>
      <c r="DG942" s="1" t="s">
        <v>1970</v>
      </c>
      <c r="DH942" s="1">
        <v>1660320624.0999999</v>
      </c>
      <c r="DI942" s="1">
        <v>1660320627.5999999</v>
      </c>
      <c r="DJ942" s="1">
        <v>29</v>
      </c>
      <c r="DK942" s="1">
        <v>-0.125</v>
      </c>
      <c r="DL942" s="1">
        <v>1E-3</v>
      </c>
      <c r="DM942" s="1">
        <v>1.32</v>
      </c>
      <c r="DN942" s="1">
        <v>1.6E-2</v>
      </c>
      <c r="DO942" s="1">
        <v>400</v>
      </c>
      <c r="DP942" s="1">
        <v>25</v>
      </c>
      <c r="DQ942" s="1">
        <v>0.25</v>
      </c>
      <c r="DR942" s="1">
        <v>0.03</v>
      </c>
      <c r="DS942" s="1">
        <v>11.07051026949234</v>
      </c>
      <c r="DT942" s="1">
        <v>5.2768557429758971</v>
      </c>
      <c r="DU942" s="1">
        <v>0.40820502987888402</v>
      </c>
      <c r="DV942" s="1">
        <v>0</v>
      </c>
      <c r="DW942" s="1">
        <v>41.308427849251153</v>
      </c>
      <c r="DX942" s="1">
        <v>2.2971640689790132</v>
      </c>
      <c r="DY942" s="1">
        <v>0.27825529509143299</v>
      </c>
      <c r="DZ942" s="1">
        <v>0</v>
      </c>
      <c r="EA942" s="1">
        <v>-50.877336666666672</v>
      </c>
      <c r="EB942" s="1">
        <v>-4.9973152391546343</v>
      </c>
      <c r="EC942" s="1">
        <v>0.40985350755551109</v>
      </c>
      <c r="ED942" s="1">
        <v>0</v>
      </c>
      <c r="EE942" s="1">
        <v>310.79807583922218</v>
      </c>
      <c r="EF942" s="1">
        <v>211.81106911669031</v>
      </c>
      <c r="EG942" s="1">
        <v>21.053046852971779</v>
      </c>
      <c r="EH942" s="1">
        <v>0</v>
      </c>
      <c r="EI942" s="1">
        <v>2.5532020000000002</v>
      </c>
      <c r="EJ942" s="1">
        <v>4.6549868667913927E-2</v>
      </c>
      <c r="EK942" s="1">
        <v>4.794768607555522E-3</v>
      </c>
      <c r="EL942" s="1">
        <v>1</v>
      </c>
      <c r="EM942" s="1">
        <v>1.953584923377276</v>
      </c>
      <c r="EN942" s="1">
        <v>-3.1037981201787E-3</v>
      </c>
      <c r="EO942" s="1">
        <v>7.0160432195501439E-4</v>
      </c>
      <c r="EP942" s="1">
        <v>1</v>
      </c>
      <c r="EQ942" s="1">
        <v>2</v>
      </c>
      <c r="ER942" s="1">
        <v>6</v>
      </c>
      <c r="ES942" s="1" t="s">
        <v>387</v>
      </c>
      <c r="ET942" s="1">
        <v>2.9424600000000001</v>
      </c>
      <c r="EU942" s="1">
        <v>2.8012800000000002</v>
      </c>
      <c r="EV942" s="1">
        <v>0.10967399999999999</v>
      </c>
      <c r="EW942" s="1">
        <v>0.117119</v>
      </c>
      <c r="EX942" s="1">
        <v>0.11777899999999999</v>
      </c>
      <c r="EY942" s="1">
        <v>0.109919</v>
      </c>
      <c r="EZ942" s="1">
        <v>18247.599999999999</v>
      </c>
      <c r="FA942" s="1">
        <v>18973</v>
      </c>
      <c r="FB942" s="1">
        <v>23835.599999999999</v>
      </c>
      <c r="FC942" s="1">
        <v>25010.2</v>
      </c>
      <c r="FD942" s="1">
        <v>33659.800000000003</v>
      </c>
      <c r="FE942" s="1">
        <v>35546.6</v>
      </c>
      <c r="FF942" s="1">
        <v>43460.2</v>
      </c>
      <c r="FG942" s="1">
        <v>46233</v>
      </c>
      <c r="FH942" s="1">
        <v>1.86707</v>
      </c>
      <c r="FI942" s="1">
        <v>1.8422000000000001</v>
      </c>
      <c r="FJ942" s="1">
        <v>0.121422</v>
      </c>
      <c r="FK942" s="1">
        <v>0</v>
      </c>
      <c r="FL942" s="1">
        <v>29.608000000000001</v>
      </c>
      <c r="FM942" s="1">
        <v>999.9</v>
      </c>
      <c r="FN942" s="1">
        <v>58.9</v>
      </c>
      <c r="FO942" s="1">
        <v>36.299999999999997</v>
      </c>
      <c r="FP942" s="1">
        <v>35.9026</v>
      </c>
      <c r="FQ942" s="1">
        <v>63.104900000000001</v>
      </c>
      <c r="FR942" s="1">
        <v>23.4696</v>
      </c>
      <c r="FS942" s="1">
        <v>1</v>
      </c>
      <c r="FT942" s="1">
        <v>0.40038899999999999</v>
      </c>
      <c r="FU942" s="1">
        <v>1.1804600000000001</v>
      </c>
      <c r="FV942" s="1">
        <v>20.3171</v>
      </c>
      <c r="FW942" s="1">
        <v>5.2096499999999999</v>
      </c>
      <c r="FX942" s="1">
        <v>11.906000000000001</v>
      </c>
      <c r="FY942" s="1">
        <v>5.0027499999999998</v>
      </c>
      <c r="FZ942" s="1">
        <v>3.2902499999999999</v>
      </c>
      <c r="GA942" s="1">
        <v>9999</v>
      </c>
      <c r="GB942" s="1">
        <v>9999</v>
      </c>
      <c r="GC942" s="1">
        <v>9999</v>
      </c>
      <c r="GD942" s="1">
        <v>999.9</v>
      </c>
      <c r="GE942" s="1">
        <v>1.8595900000000001</v>
      </c>
      <c r="GF942" s="1">
        <v>1.8545799999999999</v>
      </c>
      <c r="GG942" s="1">
        <v>1.8577600000000001</v>
      </c>
      <c r="GH942" s="1">
        <v>1.85623</v>
      </c>
      <c r="GI942" s="1">
        <v>1.85501</v>
      </c>
      <c r="GJ942" s="1">
        <v>1.8545700000000001</v>
      </c>
      <c r="GK942" s="1">
        <v>1.8533299999999999</v>
      </c>
      <c r="GL942" s="1">
        <v>1.85639</v>
      </c>
      <c r="GM942" s="1">
        <v>0</v>
      </c>
      <c r="GN942" s="1">
        <v>0</v>
      </c>
      <c r="GO942" s="1">
        <v>0</v>
      </c>
      <c r="GP942" s="1">
        <v>0</v>
      </c>
      <c r="GQ942" s="1" t="s">
        <v>359</v>
      </c>
      <c r="GR942" s="1" t="s">
        <v>360</v>
      </c>
      <c r="GS942" s="1" t="s">
        <v>361</v>
      </c>
      <c r="GT942" s="1" t="s">
        <v>361</v>
      </c>
      <c r="GU942" s="1" t="s">
        <v>361</v>
      </c>
      <c r="GV942" s="1" t="s">
        <v>361</v>
      </c>
      <c r="GW942" s="1">
        <v>0</v>
      </c>
      <c r="GX942" s="1">
        <v>100</v>
      </c>
      <c r="GY942" s="1">
        <v>100</v>
      </c>
      <c r="GZ942" s="1">
        <v>1.5740000000000001</v>
      </c>
      <c r="HA942" s="1">
        <v>1.0200000000000001E-2</v>
      </c>
      <c r="HB942" s="1">
        <v>0.38386874957061617</v>
      </c>
      <c r="HC942" s="1">
        <v>2.7716384584972409E-3</v>
      </c>
      <c r="HD942" s="1">
        <v>-1.1467119688665799E-6</v>
      </c>
      <c r="HE942" s="1">
        <v>2.0626329066488061E-10</v>
      </c>
      <c r="HF942" s="1">
        <v>-7.258975840326358E-2</v>
      </c>
      <c r="HG942" s="1">
        <v>1.066993184659233E-2</v>
      </c>
      <c r="HH942" s="1">
        <v>-3.4528890892081033E-4</v>
      </c>
      <c r="HI942" s="1">
        <v>2.382551249023132E-6</v>
      </c>
      <c r="HJ942" s="1">
        <v>1</v>
      </c>
      <c r="HK942" s="1">
        <v>2115</v>
      </c>
      <c r="HL942" s="1">
        <v>2</v>
      </c>
      <c r="HM942" s="1">
        <v>30</v>
      </c>
      <c r="HN942" s="1">
        <v>5</v>
      </c>
      <c r="HO942" s="1">
        <v>5</v>
      </c>
      <c r="HP942" s="1">
        <v>1.4379900000000001</v>
      </c>
      <c r="HQ942" s="1">
        <v>2.33521</v>
      </c>
      <c r="HR942" s="1">
        <v>1.4978</v>
      </c>
      <c r="HS942" s="1">
        <v>2.2997999999999998</v>
      </c>
      <c r="HT942" s="1">
        <v>1.5478499999999999</v>
      </c>
      <c r="HU942" s="1">
        <v>2.2509800000000002</v>
      </c>
      <c r="HV942" s="1">
        <v>39.416600000000003</v>
      </c>
      <c r="HW942" s="1">
        <v>13.685499999999999</v>
      </c>
      <c r="HX942" s="1">
        <v>18</v>
      </c>
      <c r="HY942" s="1">
        <v>446.46899999999999</v>
      </c>
      <c r="HZ942" s="1">
        <v>488.38900000000001</v>
      </c>
      <c r="IA942" s="1">
        <v>27.827200000000001</v>
      </c>
      <c r="IB942" s="1">
        <v>32.145899999999997</v>
      </c>
      <c r="IC942" s="1">
        <v>29.9998</v>
      </c>
      <c r="ID942" s="1">
        <v>31.997299999999999</v>
      </c>
      <c r="IE942" s="1">
        <v>32.090000000000003</v>
      </c>
      <c r="IF942" s="1">
        <v>28.884599999999999</v>
      </c>
      <c r="IG942" s="1">
        <v>33.672699999999999</v>
      </c>
      <c r="IH942" s="1">
        <v>0</v>
      </c>
      <c r="II942" s="1">
        <v>27.828900000000001</v>
      </c>
      <c r="IJ942" s="1">
        <v>621.58299999999997</v>
      </c>
      <c r="IK942" s="1">
        <v>24.545300000000001</v>
      </c>
      <c r="IL942" s="1">
        <v>100.496</v>
      </c>
      <c r="IM942" s="1">
        <v>100.199</v>
      </c>
      <c r="IN942" s="1" t="s">
        <v>366</v>
      </c>
    </row>
    <row r="943" spans="1:248" ht="15.75" customHeight="1" x14ac:dyDescent="0.3">
      <c r="A943" s="1">
        <v>927</v>
      </c>
      <c r="B943" s="1">
        <v>1660320927.0999999</v>
      </c>
      <c r="C943" s="1">
        <v>9960.5</v>
      </c>
      <c r="D943" s="1" t="s">
        <v>2199</v>
      </c>
      <c r="E943" s="1" t="s">
        <v>2200</v>
      </c>
      <c r="F943" s="1">
        <v>1</v>
      </c>
      <c r="G943" s="1" t="s">
        <v>1969</v>
      </c>
      <c r="H943" s="1" t="s">
        <v>350</v>
      </c>
      <c r="I943" s="1" t="s">
        <v>351</v>
      </c>
      <c r="J943" s="1" t="s">
        <v>352</v>
      </c>
      <c r="K943" s="1" t="s">
        <v>353</v>
      </c>
      <c r="L943" s="1" t="s">
        <v>1969</v>
      </c>
      <c r="M943" s="1" t="s">
        <v>355</v>
      </c>
      <c r="N943" s="1">
        <v>1660320918.8499999</v>
      </c>
      <c r="O943" s="1">
        <f t="shared" si="102"/>
        <v>2.1983867536725884E-3</v>
      </c>
      <c r="P943" s="1">
        <f t="shared" si="103"/>
        <v>2.1983867536725885</v>
      </c>
      <c r="Q943" s="1">
        <f t="shared" si="104"/>
        <v>11.85587427200006</v>
      </c>
      <c r="R943" s="1">
        <f t="shared" si="105"/>
        <v>501.02350000000001</v>
      </c>
      <c r="S943" s="1">
        <f t="shared" si="106"/>
        <v>312.68044384575973</v>
      </c>
      <c r="T943" s="1">
        <f t="shared" si="107"/>
        <v>31.158791296967653</v>
      </c>
      <c r="U943" s="1">
        <f t="shared" si="108"/>
        <v>49.927288318284063</v>
      </c>
      <c r="V943" s="1">
        <f t="shared" si="109"/>
        <v>0.11025769038403277</v>
      </c>
      <c r="W943" s="1">
        <f t="shared" si="110"/>
        <v>2.9208862310324948</v>
      </c>
      <c r="X943" s="1">
        <f t="shared" si="111"/>
        <v>0.10799661671078342</v>
      </c>
      <c r="Y943" s="1">
        <f t="shared" si="112"/>
        <v>6.7697171948506871E-2</v>
      </c>
      <c r="Z943" s="1">
        <f t="shared" si="113"/>
        <v>321.51518249999998</v>
      </c>
      <c r="AA943" s="1">
        <f t="shared" si="114"/>
        <v>32.309041742836854</v>
      </c>
      <c r="AB943" s="1">
        <f t="shared" si="115"/>
        <v>31.579868749999999</v>
      </c>
      <c r="AC943" s="1">
        <f t="shared" si="116"/>
        <v>4.6627018619417671</v>
      </c>
      <c r="AD943" s="1">
        <f t="shared" si="117"/>
        <v>60.105692580721048</v>
      </c>
      <c r="AE943" s="1">
        <f t="shared" si="118"/>
        <v>2.7092392559099761</v>
      </c>
      <c r="AF943" s="1">
        <f t="shared" si="119"/>
        <v>4.5074586775146264</v>
      </c>
      <c r="AG943" s="1">
        <f t="shared" si="120"/>
        <v>1.953462606031791</v>
      </c>
      <c r="AH943" s="1">
        <f t="shared" si="121"/>
        <v>-96.948855836961144</v>
      </c>
      <c r="AI943" s="1">
        <f t="shared" si="122"/>
        <v>-93.712852467096894</v>
      </c>
      <c r="AJ943" s="1">
        <f t="shared" si="123"/>
        <v>-7.2248072229956559</v>
      </c>
      <c r="AK943" s="1">
        <f t="shared" si="124"/>
        <v>123.62866697294629</v>
      </c>
      <c r="AL943" s="1">
        <f t="shared" si="125"/>
        <v>41.338680935057219</v>
      </c>
      <c r="AM943" s="1">
        <f t="shared" si="126"/>
        <v>2.1893630031929754</v>
      </c>
      <c r="AN943" s="1">
        <f t="shared" si="127"/>
        <v>11.85587427200006</v>
      </c>
      <c r="AO943" s="1">
        <v>595.01637485726849</v>
      </c>
      <c r="AP943" s="1">
        <v>554.18799393939389</v>
      </c>
      <c r="AQ943" s="1">
        <v>5.0476703069318596</v>
      </c>
      <c r="AR943" s="1">
        <v>66.056811601181195</v>
      </c>
      <c r="AS943" s="1">
        <f t="shared" si="128"/>
        <v>2.1983867536725885</v>
      </c>
      <c r="AT943" s="1">
        <v>24.631444293296209</v>
      </c>
      <c r="AU943" s="1">
        <v>27.196878181818189</v>
      </c>
      <c r="AV943" s="1">
        <v>1.423121176385508E-5</v>
      </c>
      <c r="AW943" s="1">
        <v>80.9492581005711</v>
      </c>
      <c r="AX943" s="1">
        <v>43</v>
      </c>
      <c r="AY943" s="1">
        <v>9</v>
      </c>
      <c r="AZ943" s="1">
        <f t="shared" si="129"/>
        <v>1</v>
      </c>
      <c r="BA943" s="1">
        <f t="shared" si="130"/>
        <v>0</v>
      </c>
      <c r="BB943" s="1">
        <f t="shared" si="131"/>
        <v>51927.678796440588</v>
      </c>
      <c r="BC943" s="1">
        <f t="shared" si="132"/>
        <v>1999.99125</v>
      </c>
      <c r="BD943" s="1">
        <f t="shared" si="133"/>
        <v>1681.1929499999999</v>
      </c>
      <c r="BE943" s="1">
        <f t="shared" si="134"/>
        <v>0.84060015262566767</v>
      </c>
      <c r="BF943" s="1">
        <f t="shared" si="135"/>
        <v>0.16075829456753871</v>
      </c>
      <c r="BG943" s="1">
        <v>6</v>
      </c>
      <c r="BH943" s="1">
        <v>0.5</v>
      </c>
      <c r="BI943" s="1" t="s">
        <v>356</v>
      </c>
      <c r="BJ943" s="1">
        <v>2</v>
      </c>
      <c r="BK943" s="1" t="b">
        <v>1</v>
      </c>
      <c r="BL943" s="1">
        <v>1660320918.8499999</v>
      </c>
      <c r="BM943" s="1">
        <v>501.02350000000001</v>
      </c>
      <c r="BN943" s="1">
        <v>551.93050000000005</v>
      </c>
      <c r="BO943" s="1">
        <v>27.1873875</v>
      </c>
      <c r="BP943" s="1">
        <v>24.632368750000001</v>
      </c>
      <c r="BQ943" s="1">
        <v>499.51606249999998</v>
      </c>
      <c r="BR943" s="1">
        <v>27.1772125</v>
      </c>
      <c r="BS943" s="1">
        <v>500.15443749999997</v>
      </c>
      <c r="BT943" s="1">
        <v>99.550549999999987</v>
      </c>
      <c r="BU943" s="1">
        <v>0.100041875</v>
      </c>
      <c r="BV943" s="1">
        <v>30.98475625</v>
      </c>
      <c r="BW943" s="1">
        <v>31.579868749999999</v>
      </c>
      <c r="BX943" s="1">
        <v>999.9</v>
      </c>
      <c r="BY943" s="1">
        <v>0</v>
      </c>
      <c r="BZ943" s="1">
        <v>0</v>
      </c>
      <c r="CA943" s="1">
        <v>9995.6218750000007</v>
      </c>
      <c r="CB943" s="1">
        <v>0</v>
      </c>
      <c r="CC943" s="1">
        <v>15.477625</v>
      </c>
      <c r="CD943" s="1">
        <v>-50.906949999999988</v>
      </c>
      <c r="CE943" s="1">
        <v>515.02575000000002</v>
      </c>
      <c r="CF943" s="1">
        <v>565.86931249999998</v>
      </c>
      <c r="CG943" s="1">
        <v>2.5550281250000002</v>
      </c>
      <c r="CH943" s="1">
        <v>551.93050000000005</v>
      </c>
      <c r="CI943" s="1">
        <v>24.632368750000001</v>
      </c>
      <c r="CJ943" s="1">
        <v>2.7065193750000001</v>
      </c>
      <c r="CK943" s="1">
        <v>2.4521656250000001</v>
      </c>
      <c r="CL943" s="1">
        <v>22.324737500000001</v>
      </c>
      <c r="CM943" s="1">
        <v>20.71245</v>
      </c>
      <c r="CN943" s="1">
        <v>1999.99125</v>
      </c>
      <c r="CO943" s="1">
        <v>0.97999599999999998</v>
      </c>
      <c r="CP943" s="1">
        <v>2.00042E-2</v>
      </c>
      <c r="CQ943" s="1">
        <v>0</v>
      </c>
      <c r="CR943" s="1">
        <v>2.4007499999999999</v>
      </c>
      <c r="CS943" s="1">
        <v>0</v>
      </c>
      <c r="CT943" s="1">
        <v>27058.412499999999</v>
      </c>
      <c r="CU943" s="1">
        <v>17412.231250000001</v>
      </c>
      <c r="CV943" s="1">
        <v>42.311999999999998</v>
      </c>
      <c r="CW943" s="1">
        <v>43.327749999999988</v>
      </c>
      <c r="CX943" s="1">
        <v>42.327749999999988</v>
      </c>
      <c r="CY943" s="1">
        <v>41.75</v>
      </c>
      <c r="CZ943" s="1">
        <v>42.343499999999999</v>
      </c>
      <c r="DA943" s="1">
        <v>1959.98125</v>
      </c>
      <c r="DB943" s="1">
        <v>40.01</v>
      </c>
      <c r="DC943" s="1">
        <v>0</v>
      </c>
      <c r="DD943" s="1">
        <v>1660320925.8</v>
      </c>
      <c r="DE943" s="1">
        <v>0</v>
      </c>
      <c r="DF943" s="1">
        <v>1660320627.5999999</v>
      </c>
      <c r="DG943" s="1" t="s">
        <v>1970</v>
      </c>
      <c r="DH943" s="1">
        <v>1660320624.0999999</v>
      </c>
      <c r="DI943" s="1">
        <v>1660320627.5999999</v>
      </c>
      <c r="DJ943" s="1">
        <v>29</v>
      </c>
      <c r="DK943" s="1">
        <v>-0.125</v>
      </c>
      <c r="DL943" s="1">
        <v>1E-3</v>
      </c>
      <c r="DM943" s="1">
        <v>1.32</v>
      </c>
      <c r="DN943" s="1">
        <v>1.6E-2</v>
      </c>
      <c r="DO943" s="1">
        <v>400</v>
      </c>
      <c r="DP943" s="1">
        <v>25</v>
      </c>
      <c r="DQ943" s="1">
        <v>0.25</v>
      </c>
      <c r="DR943" s="1">
        <v>0.03</v>
      </c>
      <c r="DS943" s="1">
        <v>11.07051026949234</v>
      </c>
      <c r="DT943" s="1">
        <v>5.2768557429758971</v>
      </c>
      <c r="DU943" s="1">
        <v>0.40820502987888402</v>
      </c>
      <c r="DV943" s="1">
        <v>0</v>
      </c>
      <c r="DW943" s="1">
        <v>41.308427849251153</v>
      </c>
      <c r="DX943" s="1">
        <v>2.2971640689790132</v>
      </c>
      <c r="DY943" s="1">
        <v>0.27825529509143299</v>
      </c>
      <c r="DZ943" s="1">
        <v>0</v>
      </c>
      <c r="EA943" s="1">
        <v>-50.877336666666672</v>
      </c>
      <c r="EB943" s="1">
        <v>-4.9973152391546343</v>
      </c>
      <c r="EC943" s="1">
        <v>0.40985350755551109</v>
      </c>
      <c r="ED943" s="1">
        <v>0</v>
      </c>
      <c r="EE943" s="1">
        <v>310.79807583922218</v>
      </c>
      <c r="EF943" s="1">
        <v>211.81106911669031</v>
      </c>
      <c r="EG943" s="1">
        <v>21.053046852971779</v>
      </c>
      <c r="EH943" s="1">
        <v>0</v>
      </c>
      <c r="EI943" s="1">
        <v>2.5532020000000002</v>
      </c>
      <c r="EJ943" s="1">
        <v>4.6549868667913927E-2</v>
      </c>
      <c r="EK943" s="1">
        <v>4.794768607555522E-3</v>
      </c>
      <c r="EL943" s="1">
        <v>1</v>
      </c>
      <c r="EM943" s="1">
        <v>1.953584923377276</v>
      </c>
      <c r="EN943" s="1">
        <v>-3.1037981201787E-3</v>
      </c>
      <c r="EO943" s="1">
        <v>7.0160432195501439E-4</v>
      </c>
      <c r="EP943" s="1">
        <v>1</v>
      </c>
      <c r="EQ943" s="1">
        <v>2</v>
      </c>
      <c r="ER943" s="1">
        <v>6</v>
      </c>
      <c r="ES943" s="1" t="s">
        <v>387</v>
      </c>
      <c r="ET943" s="1">
        <v>2.94259</v>
      </c>
      <c r="EU943" s="1">
        <v>2.8012100000000002</v>
      </c>
      <c r="EV943" s="1">
        <v>0.11003300000000001</v>
      </c>
      <c r="EW943" s="1">
        <v>0.117468</v>
      </c>
      <c r="EX943" s="1">
        <v>0.11777799999999999</v>
      </c>
      <c r="EY943" s="1">
        <v>0.10992</v>
      </c>
      <c r="EZ943" s="1">
        <v>18240.3</v>
      </c>
      <c r="FA943" s="1">
        <v>18965.400000000001</v>
      </c>
      <c r="FB943" s="1">
        <v>23835.599999999999</v>
      </c>
      <c r="FC943" s="1">
        <v>25010.1</v>
      </c>
      <c r="FD943" s="1">
        <v>33659.9</v>
      </c>
      <c r="FE943" s="1">
        <v>35546.6</v>
      </c>
      <c r="FF943" s="1">
        <v>43460.2</v>
      </c>
      <c r="FG943" s="1">
        <v>46233</v>
      </c>
      <c r="FH943" s="1">
        <v>1.8671500000000001</v>
      </c>
      <c r="FI943" s="1">
        <v>1.84223</v>
      </c>
      <c r="FJ943" s="1">
        <v>0.121418</v>
      </c>
      <c r="FK943" s="1">
        <v>0</v>
      </c>
      <c r="FL943" s="1">
        <v>29.607700000000001</v>
      </c>
      <c r="FM943" s="1">
        <v>999.9</v>
      </c>
      <c r="FN943" s="1">
        <v>58.9</v>
      </c>
      <c r="FO943" s="1">
        <v>36.299999999999997</v>
      </c>
      <c r="FP943" s="1">
        <v>35.902900000000002</v>
      </c>
      <c r="FQ943" s="1">
        <v>63.364899999999999</v>
      </c>
      <c r="FR943" s="1">
        <v>22.7364</v>
      </c>
      <c r="FS943" s="1">
        <v>1</v>
      </c>
      <c r="FT943" s="1">
        <v>0.40031499999999998</v>
      </c>
      <c r="FU943" s="1">
        <v>1.1845699999999999</v>
      </c>
      <c r="FV943" s="1">
        <v>20.3171</v>
      </c>
      <c r="FW943" s="1">
        <v>5.2096499999999999</v>
      </c>
      <c r="FX943" s="1">
        <v>11.9057</v>
      </c>
      <c r="FY943" s="1">
        <v>5.00265</v>
      </c>
      <c r="FZ943" s="1">
        <v>3.2902</v>
      </c>
      <c r="GA943" s="1">
        <v>9999</v>
      </c>
      <c r="GB943" s="1">
        <v>9999</v>
      </c>
      <c r="GC943" s="1">
        <v>9999</v>
      </c>
      <c r="GD943" s="1">
        <v>999.9</v>
      </c>
      <c r="GE943" s="1">
        <v>1.8595900000000001</v>
      </c>
      <c r="GF943" s="1">
        <v>1.8545700000000001</v>
      </c>
      <c r="GG943" s="1">
        <v>1.8577600000000001</v>
      </c>
      <c r="GH943" s="1">
        <v>1.85623</v>
      </c>
      <c r="GI943" s="1">
        <v>1.85501</v>
      </c>
      <c r="GJ943" s="1">
        <v>1.8545700000000001</v>
      </c>
      <c r="GK943" s="1">
        <v>1.8533299999999999</v>
      </c>
      <c r="GL943" s="1">
        <v>1.85639</v>
      </c>
      <c r="GM943" s="1">
        <v>0</v>
      </c>
      <c r="GN943" s="1">
        <v>0</v>
      </c>
      <c r="GO943" s="1">
        <v>0</v>
      </c>
      <c r="GP943" s="1">
        <v>0</v>
      </c>
      <c r="GQ943" s="1" t="s">
        <v>359</v>
      </c>
      <c r="GR943" s="1" t="s">
        <v>360</v>
      </c>
      <c r="GS943" s="1" t="s">
        <v>361</v>
      </c>
      <c r="GT943" s="1" t="s">
        <v>361</v>
      </c>
      <c r="GU943" s="1" t="s">
        <v>361</v>
      </c>
      <c r="GV943" s="1" t="s">
        <v>361</v>
      </c>
      <c r="GW943" s="1">
        <v>0</v>
      </c>
      <c r="GX943" s="1">
        <v>100</v>
      </c>
      <c r="GY943" s="1">
        <v>100</v>
      </c>
      <c r="GZ943" s="1">
        <v>1.5780000000000001</v>
      </c>
      <c r="HA943" s="1">
        <v>1.01E-2</v>
      </c>
      <c r="HB943" s="1">
        <v>0.38386874957061617</v>
      </c>
      <c r="HC943" s="1">
        <v>2.7716384584972409E-3</v>
      </c>
      <c r="HD943" s="1">
        <v>-1.1467119688665799E-6</v>
      </c>
      <c r="HE943" s="1">
        <v>2.0626329066488061E-10</v>
      </c>
      <c r="HF943" s="1">
        <v>-7.258975840326358E-2</v>
      </c>
      <c r="HG943" s="1">
        <v>1.066993184659233E-2</v>
      </c>
      <c r="HH943" s="1">
        <v>-3.4528890892081033E-4</v>
      </c>
      <c r="HI943" s="1">
        <v>2.382551249023132E-6</v>
      </c>
      <c r="HJ943" s="1">
        <v>1</v>
      </c>
      <c r="HK943" s="1">
        <v>2115</v>
      </c>
      <c r="HL943" s="1">
        <v>2</v>
      </c>
      <c r="HM943" s="1">
        <v>30</v>
      </c>
      <c r="HN943" s="1">
        <v>5</v>
      </c>
      <c r="HO943" s="1">
        <v>5</v>
      </c>
      <c r="HP943" s="1">
        <v>1.4453100000000001</v>
      </c>
      <c r="HQ943" s="1">
        <v>2.32178</v>
      </c>
      <c r="HR943" s="1">
        <v>1.4978</v>
      </c>
      <c r="HS943" s="1">
        <v>2.2997999999999998</v>
      </c>
      <c r="HT943" s="1">
        <v>1.5478499999999999</v>
      </c>
      <c r="HU943" s="1">
        <v>2.3815900000000001</v>
      </c>
      <c r="HV943" s="1">
        <v>39.416600000000003</v>
      </c>
      <c r="HW943" s="1">
        <v>13.702999999999999</v>
      </c>
      <c r="HX943" s="1">
        <v>18</v>
      </c>
      <c r="HY943" s="1">
        <v>446.51</v>
      </c>
      <c r="HZ943" s="1">
        <v>488.40600000000001</v>
      </c>
      <c r="IA943" s="1">
        <v>27.828199999999999</v>
      </c>
      <c r="IB943" s="1">
        <v>32.145800000000001</v>
      </c>
      <c r="IC943" s="1">
        <v>29.9998</v>
      </c>
      <c r="ID943" s="1">
        <v>31.997299999999999</v>
      </c>
      <c r="IE943" s="1">
        <v>32.090000000000003</v>
      </c>
      <c r="IF943" s="1">
        <v>28.9499</v>
      </c>
      <c r="IG943" s="1">
        <v>33.672699999999999</v>
      </c>
      <c r="IH943" s="1">
        <v>0</v>
      </c>
      <c r="II943" s="1">
        <v>27.8398</v>
      </c>
      <c r="IJ943" s="1">
        <v>631.601</v>
      </c>
      <c r="IK943" s="1">
        <v>24.538</v>
      </c>
      <c r="IL943" s="1">
        <v>100.496</v>
      </c>
      <c r="IM943" s="1">
        <v>100.199</v>
      </c>
      <c r="IN943" s="1" t="s">
        <v>366</v>
      </c>
    </row>
    <row r="944" spans="1:248" ht="15.75" customHeight="1" x14ac:dyDescent="0.3">
      <c r="A944" s="1">
        <v>928</v>
      </c>
      <c r="B944" s="1">
        <v>1660320928.5999999</v>
      </c>
      <c r="C944" s="1">
        <v>9962</v>
      </c>
      <c r="D944" s="1" t="s">
        <v>2201</v>
      </c>
      <c r="E944" s="1" t="s">
        <v>2202</v>
      </c>
      <c r="F944" s="1">
        <v>1</v>
      </c>
      <c r="G944" s="1" t="s">
        <v>1969</v>
      </c>
      <c r="H944" s="1" t="s">
        <v>350</v>
      </c>
      <c r="I944" s="1" t="s">
        <v>351</v>
      </c>
      <c r="J944" s="1" t="s">
        <v>352</v>
      </c>
      <c r="K944" s="1" t="s">
        <v>353</v>
      </c>
      <c r="L944" s="1" t="s">
        <v>1969</v>
      </c>
      <c r="M944" s="1" t="s">
        <v>355</v>
      </c>
      <c r="N944" s="1">
        <v>1660320920.8499999</v>
      </c>
      <c r="O944" s="1">
        <f t="shared" si="102"/>
        <v>2.1970007417706776E-3</v>
      </c>
      <c r="P944" s="1">
        <f t="shared" si="103"/>
        <v>2.1970007417706774</v>
      </c>
      <c r="Q944" s="1">
        <f t="shared" si="104"/>
        <v>12.038340562142283</v>
      </c>
      <c r="R944" s="1">
        <f t="shared" si="105"/>
        <v>510.8828749999999</v>
      </c>
      <c r="S944" s="1">
        <f t="shared" si="106"/>
        <v>319.48606269749928</v>
      </c>
      <c r="T944" s="1">
        <f t="shared" si="107"/>
        <v>31.836973564320544</v>
      </c>
      <c r="U944" s="1">
        <f t="shared" si="108"/>
        <v>50.909778187223523</v>
      </c>
      <c r="V944" s="1">
        <f t="shared" si="109"/>
        <v>0.11020150049287858</v>
      </c>
      <c r="W944" s="1">
        <f t="shared" si="110"/>
        <v>2.9204416777766342</v>
      </c>
      <c r="X944" s="1">
        <f t="shared" si="111"/>
        <v>0.10794236914419039</v>
      </c>
      <c r="Y944" s="1">
        <f t="shared" si="112"/>
        <v>6.766309737544908E-2</v>
      </c>
      <c r="Z944" s="1">
        <f t="shared" si="113"/>
        <v>321.51548174999999</v>
      </c>
      <c r="AA944" s="1">
        <f t="shared" si="114"/>
        <v>32.309853454481591</v>
      </c>
      <c r="AB944" s="1">
        <f t="shared" si="115"/>
        <v>31.57958125</v>
      </c>
      <c r="AC944" s="1">
        <f t="shared" si="116"/>
        <v>4.6626257538010476</v>
      </c>
      <c r="AD944" s="1">
        <f t="shared" si="117"/>
        <v>60.108686173156691</v>
      </c>
      <c r="AE944" s="1">
        <f t="shared" si="118"/>
        <v>2.7094147471651868</v>
      </c>
      <c r="AF944" s="1">
        <f t="shared" si="119"/>
        <v>4.507526149149399</v>
      </c>
      <c r="AG944" s="1">
        <f t="shared" si="120"/>
        <v>1.9532110066358608</v>
      </c>
      <c r="AH944" s="1">
        <f t="shared" si="121"/>
        <v>-96.887732712086887</v>
      </c>
      <c r="AI944" s="1">
        <f t="shared" si="122"/>
        <v>-93.611993783082326</v>
      </c>
      <c r="AJ944" s="1">
        <f t="shared" si="123"/>
        <v>-7.2181291899265583</v>
      </c>
      <c r="AK944" s="1">
        <f t="shared" si="124"/>
        <v>123.79762606490421</v>
      </c>
      <c r="AL944" s="1">
        <f t="shared" si="125"/>
        <v>41.444567486603013</v>
      </c>
      <c r="AM944" s="1">
        <f t="shared" si="126"/>
        <v>2.1906999223551007</v>
      </c>
      <c r="AN944" s="1">
        <f t="shared" si="127"/>
        <v>12.038340562142283</v>
      </c>
      <c r="AO944" s="1">
        <v>602.83581532440928</v>
      </c>
      <c r="AP944" s="1">
        <v>561.75512727272724</v>
      </c>
      <c r="AQ944" s="1">
        <v>5.0527659869809183</v>
      </c>
      <c r="AR944" s="1">
        <v>66.056811601181195</v>
      </c>
      <c r="AS944" s="1">
        <f t="shared" si="128"/>
        <v>2.1970007417706774</v>
      </c>
      <c r="AT944" s="1">
        <v>24.63187282900379</v>
      </c>
      <c r="AU944" s="1">
        <v>27.195793939393941</v>
      </c>
      <c r="AV944" s="1">
        <v>1.212565056251982E-5</v>
      </c>
      <c r="AW944" s="1">
        <v>80.9492581005711</v>
      </c>
      <c r="AX944" s="1">
        <v>43</v>
      </c>
      <c r="AY944" s="1">
        <v>9</v>
      </c>
      <c r="AZ944" s="1">
        <f t="shared" si="129"/>
        <v>1</v>
      </c>
      <c r="BA944" s="1">
        <f t="shared" si="130"/>
        <v>0</v>
      </c>
      <c r="BB944" s="1">
        <f t="shared" si="131"/>
        <v>51914.991170357898</v>
      </c>
      <c r="BC944" s="1">
        <f t="shared" si="132"/>
        <v>1999.993125</v>
      </c>
      <c r="BD944" s="1">
        <f t="shared" si="133"/>
        <v>1681.1945249999999</v>
      </c>
      <c r="BE944" s="1">
        <f t="shared" si="134"/>
        <v>0.84060015206302263</v>
      </c>
      <c r="BF944" s="1">
        <f t="shared" si="135"/>
        <v>0.16075829348163384</v>
      </c>
      <c r="BG944" s="1">
        <v>6</v>
      </c>
      <c r="BH944" s="1">
        <v>0.5</v>
      </c>
      <c r="BI944" s="1" t="s">
        <v>356</v>
      </c>
      <c r="BJ944" s="1">
        <v>2</v>
      </c>
      <c r="BK944" s="1" t="b">
        <v>1</v>
      </c>
      <c r="BL944" s="1">
        <v>1660320920.8499999</v>
      </c>
      <c r="BM944" s="1">
        <v>510.8828749999999</v>
      </c>
      <c r="BN944" s="1">
        <v>561.94537500000001</v>
      </c>
      <c r="BO944" s="1">
        <v>27.189150000000001</v>
      </c>
      <c r="BP944" s="1">
        <v>24.6324875</v>
      </c>
      <c r="BQ944" s="1">
        <v>509.358</v>
      </c>
      <c r="BR944" s="1">
        <v>27.17898125</v>
      </c>
      <c r="BS944" s="1">
        <v>500.13718749999998</v>
      </c>
      <c r="BT944" s="1">
        <v>99.550531249999992</v>
      </c>
      <c r="BU944" s="1">
        <v>0.10005536875</v>
      </c>
      <c r="BV944" s="1">
        <v>30.985018749999998</v>
      </c>
      <c r="BW944" s="1">
        <v>31.57958125</v>
      </c>
      <c r="BX944" s="1">
        <v>999.9</v>
      </c>
      <c r="BY944" s="1">
        <v>0</v>
      </c>
      <c r="BZ944" s="1">
        <v>0</v>
      </c>
      <c r="CA944" s="1">
        <v>9993.0868750000009</v>
      </c>
      <c r="CB944" s="1">
        <v>0</v>
      </c>
      <c r="CC944" s="1">
        <v>15.392631250000001</v>
      </c>
      <c r="CD944" s="1">
        <v>-51.062481249999998</v>
      </c>
      <c r="CE944" s="1">
        <v>525.16162499999996</v>
      </c>
      <c r="CF944" s="1">
        <v>576.13718749999998</v>
      </c>
      <c r="CG944" s="1">
        <v>2.5566612499999999</v>
      </c>
      <c r="CH944" s="1">
        <v>561.94537500000001</v>
      </c>
      <c r="CI944" s="1">
        <v>24.6324875</v>
      </c>
      <c r="CJ944" s="1">
        <v>2.7066937499999999</v>
      </c>
      <c r="CK944" s="1">
        <v>2.4521774999999999</v>
      </c>
      <c r="CL944" s="1">
        <v>22.325806249999999</v>
      </c>
      <c r="CM944" s="1">
        <v>20.712531250000001</v>
      </c>
      <c r="CN944" s="1">
        <v>1999.993125</v>
      </c>
      <c r="CO944" s="1">
        <v>0.97999599999999998</v>
      </c>
      <c r="CP944" s="1">
        <v>2.00042E-2</v>
      </c>
      <c r="CQ944" s="1">
        <v>0</v>
      </c>
      <c r="CR944" s="1">
        <v>2.58725</v>
      </c>
      <c r="CS944" s="1">
        <v>0</v>
      </c>
      <c r="CT944" s="1">
        <v>27095.84375</v>
      </c>
      <c r="CU944" s="1">
        <v>17412.25</v>
      </c>
      <c r="CV944" s="1">
        <v>42.311999999999998</v>
      </c>
      <c r="CW944" s="1">
        <v>43.319875000000003</v>
      </c>
      <c r="CX944" s="1">
        <v>42.319875000000003</v>
      </c>
      <c r="CY944" s="1">
        <v>41.75</v>
      </c>
      <c r="CZ944" s="1">
        <v>42.335624999999993</v>
      </c>
      <c r="DA944" s="1">
        <v>1959.983125</v>
      </c>
      <c r="DB944" s="1">
        <v>40.01</v>
      </c>
      <c r="DC944" s="1">
        <v>0</v>
      </c>
      <c r="DD944" s="1">
        <v>1660320927</v>
      </c>
      <c r="DE944" s="1">
        <v>0</v>
      </c>
      <c r="DF944" s="1">
        <v>1660320627.5999999</v>
      </c>
      <c r="DG944" s="1" t="s">
        <v>1970</v>
      </c>
      <c r="DH944" s="1">
        <v>1660320624.0999999</v>
      </c>
      <c r="DI944" s="1">
        <v>1660320627.5999999</v>
      </c>
      <c r="DJ944" s="1">
        <v>29</v>
      </c>
      <c r="DK944" s="1">
        <v>-0.125</v>
      </c>
      <c r="DL944" s="1">
        <v>1E-3</v>
      </c>
      <c r="DM944" s="1">
        <v>1.32</v>
      </c>
      <c r="DN944" s="1">
        <v>1.6E-2</v>
      </c>
      <c r="DO944" s="1">
        <v>400</v>
      </c>
      <c r="DP944" s="1">
        <v>25</v>
      </c>
      <c r="DQ944" s="1">
        <v>0.25</v>
      </c>
      <c r="DR944" s="1">
        <v>0.03</v>
      </c>
      <c r="DS944" s="1">
        <v>11.16180251984936</v>
      </c>
      <c r="DT944" s="1">
        <v>5.9726746324361661</v>
      </c>
      <c r="DU944" s="1">
        <v>0.43571510748257158</v>
      </c>
      <c r="DV944" s="1">
        <v>0</v>
      </c>
      <c r="DW944" s="1">
        <v>41.336138032359408</v>
      </c>
      <c r="DX944" s="1">
        <v>3.6739079132441281</v>
      </c>
      <c r="DY944" s="1">
        <v>0.32016972301410929</v>
      </c>
      <c r="DZ944" s="1">
        <v>0</v>
      </c>
      <c r="EA944" s="1">
        <v>-50.948900000000002</v>
      </c>
      <c r="EB944" s="1">
        <v>-6.2689868743046784</v>
      </c>
      <c r="EC944" s="1">
        <v>0.47355628669321509</v>
      </c>
      <c r="ED944" s="1">
        <v>0</v>
      </c>
      <c r="EE944" s="1">
        <v>314.07265027508481</v>
      </c>
      <c r="EF944" s="1">
        <v>215.78430982150121</v>
      </c>
      <c r="EG944" s="1">
        <v>21.410674360809921</v>
      </c>
      <c r="EH944" s="1">
        <v>0</v>
      </c>
      <c r="EI944" s="1">
        <v>2.5540677500000002</v>
      </c>
      <c r="EJ944" s="1">
        <v>4.9376848030016962E-2</v>
      </c>
      <c r="EK944" s="1">
        <v>5.0726346643041537E-3</v>
      </c>
      <c r="EL944" s="1">
        <v>1</v>
      </c>
      <c r="EM944" s="1">
        <v>1.953477561454029</v>
      </c>
      <c r="EN944" s="1">
        <v>-1.3307155192821499E-3</v>
      </c>
      <c r="EO944" s="1">
        <v>6.0450896689852633E-4</v>
      </c>
      <c r="EP944" s="1">
        <v>1</v>
      </c>
      <c r="EQ944" s="1">
        <v>2</v>
      </c>
      <c r="ER944" s="1">
        <v>6</v>
      </c>
      <c r="ES944" s="1" t="s">
        <v>387</v>
      </c>
      <c r="ET944" s="1">
        <v>2.9424000000000001</v>
      </c>
      <c r="EU944" s="1">
        <v>2.8011499999999998</v>
      </c>
      <c r="EV944" s="1">
        <v>0.111106</v>
      </c>
      <c r="EW944" s="1">
        <v>0.11852600000000001</v>
      </c>
      <c r="EX944" s="1">
        <v>0.117781</v>
      </c>
      <c r="EY944" s="1">
        <v>0.10991099999999999</v>
      </c>
      <c r="EZ944" s="1">
        <v>18218.5</v>
      </c>
      <c r="FA944" s="1">
        <v>18942.7</v>
      </c>
      <c r="FB944" s="1">
        <v>23835.9</v>
      </c>
      <c r="FC944" s="1">
        <v>25010.2</v>
      </c>
      <c r="FD944" s="1">
        <v>33660.300000000003</v>
      </c>
      <c r="FE944" s="1">
        <v>35546.9</v>
      </c>
      <c r="FF944" s="1">
        <v>43460.800000000003</v>
      </c>
      <c r="FG944" s="1">
        <v>46232.9</v>
      </c>
      <c r="FH944" s="1">
        <v>1.8671199999999999</v>
      </c>
      <c r="FI944" s="1">
        <v>1.8421799999999999</v>
      </c>
      <c r="FJ944" s="1">
        <v>0.12096800000000001</v>
      </c>
      <c r="FK944" s="1">
        <v>0</v>
      </c>
      <c r="FL944" s="1">
        <v>29.6067</v>
      </c>
      <c r="FM944" s="1">
        <v>999.9</v>
      </c>
      <c r="FN944" s="1">
        <v>58.9</v>
      </c>
      <c r="FO944" s="1">
        <v>36.299999999999997</v>
      </c>
      <c r="FP944" s="1">
        <v>35.900700000000001</v>
      </c>
      <c r="FQ944" s="1">
        <v>63.3249</v>
      </c>
      <c r="FR944" s="1">
        <v>22.584099999999999</v>
      </c>
      <c r="FS944" s="1">
        <v>1</v>
      </c>
      <c r="FT944" s="1">
        <v>0.40010899999999999</v>
      </c>
      <c r="FU944" s="1">
        <v>1.1809000000000001</v>
      </c>
      <c r="FV944" s="1">
        <v>20.3171</v>
      </c>
      <c r="FW944" s="1">
        <v>5.2096499999999999</v>
      </c>
      <c r="FX944" s="1">
        <v>11.905900000000001</v>
      </c>
      <c r="FY944" s="1">
        <v>5.0027499999999998</v>
      </c>
      <c r="FZ944" s="1">
        <v>3.2902</v>
      </c>
      <c r="GA944" s="1">
        <v>9999</v>
      </c>
      <c r="GB944" s="1">
        <v>9999</v>
      </c>
      <c r="GC944" s="1">
        <v>9999</v>
      </c>
      <c r="GD944" s="1">
        <v>999.9</v>
      </c>
      <c r="GE944" s="1">
        <v>1.8595699999999999</v>
      </c>
      <c r="GF944" s="1">
        <v>1.8545700000000001</v>
      </c>
      <c r="GG944" s="1">
        <v>1.8577600000000001</v>
      </c>
      <c r="GH944" s="1">
        <v>1.85622</v>
      </c>
      <c r="GI944" s="1">
        <v>1.855</v>
      </c>
      <c r="GJ944" s="1">
        <v>1.85456</v>
      </c>
      <c r="GK944" s="1">
        <v>1.8533200000000001</v>
      </c>
      <c r="GL944" s="1">
        <v>1.8563799999999999</v>
      </c>
      <c r="GM944" s="1">
        <v>0</v>
      </c>
      <c r="GN944" s="1">
        <v>0</v>
      </c>
      <c r="GO944" s="1">
        <v>0</v>
      </c>
      <c r="GP944" s="1">
        <v>0</v>
      </c>
      <c r="GQ944" s="1" t="s">
        <v>359</v>
      </c>
      <c r="GR944" s="1" t="s">
        <v>360</v>
      </c>
      <c r="GS944" s="1" t="s">
        <v>361</v>
      </c>
      <c r="GT944" s="1" t="s">
        <v>361</v>
      </c>
      <c r="GU944" s="1" t="s">
        <v>361</v>
      </c>
      <c r="GV944" s="1" t="s">
        <v>361</v>
      </c>
      <c r="GW944" s="1">
        <v>0</v>
      </c>
      <c r="GX944" s="1">
        <v>100</v>
      </c>
      <c r="GY944" s="1">
        <v>100</v>
      </c>
      <c r="GZ944" s="1">
        <v>1.591</v>
      </c>
      <c r="HA944" s="1">
        <v>1.0200000000000001E-2</v>
      </c>
      <c r="HB944" s="1">
        <v>0.38386874957061617</v>
      </c>
      <c r="HC944" s="1">
        <v>2.7716384584972409E-3</v>
      </c>
      <c r="HD944" s="1">
        <v>-1.1467119688665799E-6</v>
      </c>
      <c r="HE944" s="1">
        <v>2.0626329066488061E-10</v>
      </c>
      <c r="HF944" s="1">
        <v>-7.258975840326358E-2</v>
      </c>
      <c r="HG944" s="1">
        <v>1.066993184659233E-2</v>
      </c>
      <c r="HH944" s="1">
        <v>-3.4528890892081033E-4</v>
      </c>
      <c r="HI944" s="1">
        <v>2.382551249023132E-6</v>
      </c>
      <c r="HJ944" s="1">
        <v>1</v>
      </c>
      <c r="HK944" s="1">
        <v>2115</v>
      </c>
      <c r="HL944" s="1">
        <v>2</v>
      </c>
      <c r="HM944" s="1">
        <v>30</v>
      </c>
      <c r="HN944" s="1">
        <v>5.0999999999999996</v>
      </c>
      <c r="HO944" s="1">
        <v>5</v>
      </c>
      <c r="HP944" s="1">
        <v>1.4575199999999999</v>
      </c>
      <c r="HQ944" s="1">
        <v>2.32178</v>
      </c>
      <c r="HR944" s="1">
        <v>1.4978</v>
      </c>
      <c r="HS944" s="1">
        <v>2.2997999999999998</v>
      </c>
      <c r="HT944" s="1">
        <v>1.5478499999999999</v>
      </c>
      <c r="HU944" s="1">
        <v>2.4645999999999999</v>
      </c>
      <c r="HV944" s="1">
        <v>39.416600000000003</v>
      </c>
      <c r="HW944" s="1">
        <v>13.702999999999999</v>
      </c>
      <c r="HX944" s="1">
        <v>18</v>
      </c>
      <c r="HY944" s="1">
        <v>446.49099999999999</v>
      </c>
      <c r="HZ944" s="1">
        <v>488.37200000000001</v>
      </c>
      <c r="IA944" s="1">
        <v>27.8308</v>
      </c>
      <c r="IB944" s="1">
        <v>32.145200000000003</v>
      </c>
      <c r="IC944" s="1">
        <v>29.9998</v>
      </c>
      <c r="ID944" s="1">
        <v>31.996300000000002</v>
      </c>
      <c r="IE944" s="1">
        <v>32.089799999999997</v>
      </c>
      <c r="IF944" s="1">
        <v>29.2669</v>
      </c>
      <c r="IG944" s="1">
        <v>33.672699999999999</v>
      </c>
      <c r="IH944" s="1">
        <v>0</v>
      </c>
      <c r="II944" s="1">
        <v>27.8398</v>
      </c>
      <c r="IJ944" s="1">
        <v>631.601</v>
      </c>
      <c r="IK944" s="1">
        <v>24.537400000000002</v>
      </c>
      <c r="IL944" s="1">
        <v>100.498</v>
      </c>
      <c r="IM944" s="1">
        <v>100.199</v>
      </c>
      <c r="IN944" s="1" t="s">
        <v>366</v>
      </c>
    </row>
    <row r="945" spans="1:248" ht="15.75" customHeight="1" x14ac:dyDescent="0.3">
      <c r="A945" s="1">
        <v>929</v>
      </c>
      <c r="B945" s="1">
        <v>1660320929.0999999</v>
      </c>
      <c r="C945" s="1">
        <v>9962.5</v>
      </c>
      <c r="D945" s="1" t="s">
        <v>2203</v>
      </c>
      <c r="E945" s="1" t="s">
        <v>2204</v>
      </c>
      <c r="F945" s="1">
        <v>1</v>
      </c>
      <c r="G945" s="1" t="s">
        <v>1969</v>
      </c>
      <c r="H945" s="1" t="s">
        <v>350</v>
      </c>
      <c r="I945" s="1" t="s">
        <v>351</v>
      </c>
      <c r="J945" s="1" t="s">
        <v>352</v>
      </c>
      <c r="K945" s="1" t="s">
        <v>353</v>
      </c>
      <c r="L945" s="1" t="s">
        <v>1969</v>
      </c>
      <c r="M945" s="1" t="s">
        <v>355</v>
      </c>
      <c r="N945" s="1">
        <v>1660320920.8499999</v>
      </c>
      <c r="O945" s="1">
        <f t="shared" si="102"/>
        <v>2.1968180114235419E-3</v>
      </c>
      <c r="P945" s="1">
        <f t="shared" si="103"/>
        <v>2.196818011423542</v>
      </c>
      <c r="Q945" s="1">
        <f t="shared" si="104"/>
        <v>12.11477466257158</v>
      </c>
      <c r="R945" s="1">
        <f t="shared" si="105"/>
        <v>510.8828749999999</v>
      </c>
      <c r="S945" s="1">
        <f t="shared" si="106"/>
        <v>318.3597801122807</v>
      </c>
      <c r="T945" s="1">
        <f t="shared" si="107"/>
        <v>31.724738844005032</v>
      </c>
      <c r="U945" s="1">
        <f t="shared" si="108"/>
        <v>50.909778187223523</v>
      </c>
      <c r="V945" s="1">
        <f t="shared" si="109"/>
        <v>0.11019214324739804</v>
      </c>
      <c r="W945" s="1">
        <f t="shared" si="110"/>
        <v>2.9204416777766342</v>
      </c>
      <c r="X945" s="1">
        <f t="shared" si="111"/>
        <v>0.10793339129260875</v>
      </c>
      <c r="Y945" s="1">
        <f t="shared" si="112"/>
        <v>6.7657453099140563E-2</v>
      </c>
      <c r="Z945" s="1">
        <f t="shared" si="113"/>
        <v>321.51548174999999</v>
      </c>
      <c r="AA945" s="1">
        <f t="shared" si="114"/>
        <v>32.309900982264935</v>
      </c>
      <c r="AB945" s="1">
        <f t="shared" si="115"/>
        <v>31.57958125</v>
      </c>
      <c r="AC945" s="1">
        <f t="shared" si="116"/>
        <v>4.6626257538010476</v>
      </c>
      <c r="AD945" s="1">
        <f t="shared" si="117"/>
        <v>60.108686173156691</v>
      </c>
      <c r="AE945" s="1">
        <f t="shared" si="118"/>
        <v>2.7094147471651868</v>
      </c>
      <c r="AF945" s="1">
        <f t="shared" si="119"/>
        <v>4.507526149149399</v>
      </c>
      <c r="AG945" s="1">
        <f t="shared" si="120"/>
        <v>1.9532110066358608</v>
      </c>
      <c r="AH945" s="1">
        <f t="shared" si="121"/>
        <v>-96.879674303778202</v>
      </c>
      <c r="AI945" s="1">
        <f t="shared" si="122"/>
        <v>-93.611993783082326</v>
      </c>
      <c r="AJ945" s="1">
        <f t="shared" si="123"/>
        <v>-7.2181291899265583</v>
      </c>
      <c r="AK945" s="1">
        <f t="shared" si="124"/>
        <v>123.80568447321291</v>
      </c>
      <c r="AL945" s="1">
        <f t="shared" si="125"/>
        <v>41.444567486603013</v>
      </c>
      <c r="AM945" s="1">
        <f t="shared" si="126"/>
        <v>2.1906999223551007</v>
      </c>
      <c r="AN945" s="1">
        <f t="shared" si="127"/>
        <v>12.11477466257158</v>
      </c>
      <c r="AO945" s="1">
        <v>605.43378808424018</v>
      </c>
      <c r="AP945" s="1">
        <v>564.27381212121179</v>
      </c>
      <c r="AQ945" s="1">
        <v>5.0499344773718171</v>
      </c>
      <c r="AR945" s="1">
        <v>66.056811601181195</v>
      </c>
      <c r="AS945" s="1">
        <f t="shared" si="128"/>
        <v>2.196818011423542</v>
      </c>
      <c r="AT945" s="1">
        <v>24.632499390171741</v>
      </c>
      <c r="AU945" s="1">
        <v>27.19622787878787</v>
      </c>
      <c r="AV945" s="1">
        <v>8.7082608628148294E-6</v>
      </c>
      <c r="AW945" s="1">
        <v>80.9492581005711</v>
      </c>
      <c r="AX945" s="1">
        <v>43</v>
      </c>
      <c r="AY945" s="1">
        <v>9</v>
      </c>
      <c r="AZ945" s="1">
        <f t="shared" si="129"/>
        <v>1</v>
      </c>
      <c r="BA945" s="1">
        <f t="shared" si="130"/>
        <v>0</v>
      </c>
      <c r="BB945" s="1">
        <f t="shared" si="131"/>
        <v>51914.991170357898</v>
      </c>
      <c r="BC945" s="1">
        <f t="shared" si="132"/>
        <v>1999.993125</v>
      </c>
      <c r="BD945" s="1">
        <f t="shared" si="133"/>
        <v>1681.1945249999999</v>
      </c>
      <c r="BE945" s="1">
        <f t="shared" si="134"/>
        <v>0.84060015206302263</v>
      </c>
      <c r="BF945" s="1">
        <f t="shared" si="135"/>
        <v>0.16075829348163384</v>
      </c>
      <c r="BG945" s="1">
        <v>6</v>
      </c>
      <c r="BH945" s="1">
        <v>0.5</v>
      </c>
      <c r="BI945" s="1" t="s">
        <v>356</v>
      </c>
      <c r="BJ945" s="1">
        <v>2</v>
      </c>
      <c r="BK945" s="1" t="b">
        <v>1</v>
      </c>
      <c r="BL945" s="1">
        <v>1660320920.8499999</v>
      </c>
      <c r="BM945" s="1">
        <v>510.8828749999999</v>
      </c>
      <c r="BN945" s="1">
        <v>561.94537500000001</v>
      </c>
      <c r="BO945" s="1">
        <v>27.189150000000001</v>
      </c>
      <c r="BP945" s="1">
        <v>24.6324875</v>
      </c>
      <c r="BQ945" s="1">
        <v>509.358</v>
      </c>
      <c r="BR945" s="1">
        <v>27.17898125</v>
      </c>
      <c r="BS945" s="1">
        <v>500.13718749999998</v>
      </c>
      <c r="BT945" s="1">
        <v>99.550531249999992</v>
      </c>
      <c r="BU945" s="1">
        <v>0.10005536875</v>
      </c>
      <c r="BV945" s="1">
        <v>30.985018749999998</v>
      </c>
      <c r="BW945" s="1">
        <v>31.57958125</v>
      </c>
      <c r="BX945" s="1">
        <v>999.9</v>
      </c>
      <c r="BY945" s="1">
        <v>0</v>
      </c>
      <c r="BZ945" s="1">
        <v>0</v>
      </c>
      <c r="CA945" s="1">
        <v>9993.0868750000009</v>
      </c>
      <c r="CB945" s="1">
        <v>0</v>
      </c>
      <c r="CC945" s="1">
        <v>15.392631250000001</v>
      </c>
      <c r="CD945" s="1">
        <v>-51.062481249999998</v>
      </c>
      <c r="CE945" s="1">
        <v>525.16162499999996</v>
      </c>
      <c r="CF945" s="1">
        <v>576.13718749999998</v>
      </c>
      <c r="CG945" s="1">
        <v>2.5566612499999999</v>
      </c>
      <c r="CH945" s="1">
        <v>561.94537500000001</v>
      </c>
      <c r="CI945" s="1">
        <v>24.6324875</v>
      </c>
      <c r="CJ945" s="1">
        <v>2.7066937499999999</v>
      </c>
      <c r="CK945" s="1">
        <v>2.4521774999999999</v>
      </c>
      <c r="CL945" s="1">
        <v>22.325806249999999</v>
      </c>
      <c r="CM945" s="1">
        <v>20.712531250000001</v>
      </c>
      <c r="CN945" s="1">
        <v>1999.993125</v>
      </c>
      <c r="CO945" s="1">
        <v>0.97999599999999998</v>
      </c>
      <c r="CP945" s="1">
        <v>2.00042E-2</v>
      </c>
      <c r="CQ945" s="1">
        <v>0</v>
      </c>
      <c r="CR945" s="1">
        <v>2.58725</v>
      </c>
      <c r="CS945" s="1">
        <v>0</v>
      </c>
      <c r="CT945" s="1">
        <v>27095.84375</v>
      </c>
      <c r="CU945" s="1">
        <v>17412.25</v>
      </c>
      <c r="CV945" s="1">
        <v>42.311999999999998</v>
      </c>
      <c r="CW945" s="1">
        <v>43.319875000000003</v>
      </c>
      <c r="CX945" s="1">
        <v>42.319875000000003</v>
      </c>
      <c r="CY945" s="1">
        <v>41.75</v>
      </c>
      <c r="CZ945" s="1">
        <v>42.335624999999993</v>
      </c>
      <c r="DA945" s="1">
        <v>1959.983125</v>
      </c>
      <c r="DB945" s="1">
        <v>40.01</v>
      </c>
      <c r="DC945" s="1">
        <v>0</v>
      </c>
      <c r="DD945" s="1">
        <v>1660320927.5999999</v>
      </c>
      <c r="DE945" s="1">
        <v>0</v>
      </c>
      <c r="DF945" s="1">
        <v>1660320627.5999999</v>
      </c>
      <c r="DG945" s="1" t="s">
        <v>1970</v>
      </c>
      <c r="DH945" s="1">
        <v>1660320624.0999999</v>
      </c>
      <c r="DI945" s="1">
        <v>1660320627.5999999</v>
      </c>
      <c r="DJ945" s="1">
        <v>29</v>
      </c>
      <c r="DK945" s="1">
        <v>-0.125</v>
      </c>
      <c r="DL945" s="1">
        <v>1E-3</v>
      </c>
      <c r="DM945" s="1">
        <v>1.32</v>
      </c>
      <c r="DN945" s="1">
        <v>1.6E-2</v>
      </c>
      <c r="DO945" s="1">
        <v>400</v>
      </c>
      <c r="DP945" s="1">
        <v>25</v>
      </c>
      <c r="DQ945" s="1">
        <v>0.25</v>
      </c>
      <c r="DR945" s="1">
        <v>0.03</v>
      </c>
      <c r="DS945" s="1">
        <v>11.277450890582349</v>
      </c>
      <c r="DT945" s="1">
        <v>6.0670477059313912</v>
      </c>
      <c r="DU945" s="1">
        <v>0.45503370395385478</v>
      </c>
      <c r="DV945" s="1">
        <v>0</v>
      </c>
      <c r="DW945" s="1">
        <v>41.430052268601308</v>
      </c>
      <c r="DX945" s="1">
        <v>5.3565679336319798</v>
      </c>
      <c r="DY945" s="1">
        <v>0.39448929346507727</v>
      </c>
      <c r="DZ945" s="1">
        <v>0</v>
      </c>
      <c r="EA945" s="1">
        <v>-51.079090322580647</v>
      </c>
      <c r="EB945" s="1">
        <v>-7.3317000000000032</v>
      </c>
      <c r="EC945" s="1">
        <v>0.55524175109983576</v>
      </c>
      <c r="ED945" s="1">
        <v>0</v>
      </c>
      <c r="EE945" s="1">
        <v>320.04583185097943</v>
      </c>
      <c r="EF945" s="1">
        <v>220.31332120609471</v>
      </c>
      <c r="EG945" s="1">
        <v>21.301137092823652</v>
      </c>
      <c r="EH945" s="1">
        <v>0</v>
      </c>
      <c r="EI945" s="1">
        <v>2.555166829268293</v>
      </c>
      <c r="EJ945" s="1">
        <v>5.2396933797910453E-2</v>
      </c>
      <c r="EK945" s="1">
        <v>5.4770053411911284E-3</v>
      </c>
      <c r="EL945" s="1">
        <v>1</v>
      </c>
      <c r="EM945" s="1">
        <v>1.953311515075163</v>
      </c>
      <c r="EN945" s="1">
        <v>2.2818151664358641E-5</v>
      </c>
      <c r="EO945" s="1">
        <v>5.3775179579951184E-4</v>
      </c>
      <c r="EP945" s="1">
        <v>1</v>
      </c>
      <c r="EQ945" s="1">
        <v>2</v>
      </c>
      <c r="ER945" s="1">
        <v>6</v>
      </c>
      <c r="ES945" s="1" t="s">
        <v>387</v>
      </c>
      <c r="ET945" s="1">
        <v>2.94252</v>
      </c>
      <c r="EU945" s="1">
        <v>2.8011300000000001</v>
      </c>
      <c r="EV945" s="1">
        <v>0.111459</v>
      </c>
      <c r="EW945" s="1">
        <v>0.11887499999999999</v>
      </c>
      <c r="EX945" s="1">
        <v>0.117783</v>
      </c>
      <c r="EY945" s="1">
        <v>0.10989599999999999</v>
      </c>
      <c r="EZ945" s="1">
        <v>18211.3</v>
      </c>
      <c r="FA945" s="1">
        <v>18935.3</v>
      </c>
      <c r="FB945" s="1">
        <v>23836</v>
      </c>
      <c r="FC945" s="1">
        <v>25010.2</v>
      </c>
      <c r="FD945" s="1">
        <v>33660.300000000003</v>
      </c>
      <c r="FE945" s="1">
        <v>35547.599999999999</v>
      </c>
      <c r="FF945" s="1">
        <v>43460.9</v>
      </c>
      <c r="FG945" s="1">
        <v>46232.9</v>
      </c>
      <c r="FH945" s="1">
        <v>1.8672</v>
      </c>
      <c r="FI945" s="1">
        <v>1.84212</v>
      </c>
      <c r="FJ945" s="1">
        <v>0.12080399999999999</v>
      </c>
      <c r="FK945" s="1">
        <v>0</v>
      </c>
      <c r="FL945" s="1">
        <v>29.606400000000001</v>
      </c>
      <c r="FM945" s="1">
        <v>999.9</v>
      </c>
      <c r="FN945" s="1">
        <v>58.9</v>
      </c>
      <c r="FO945" s="1">
        <v>36.299999999999997</v>
      </c>
      <c r="FP945" s="1">
        <v>35.899799999999999</v>
      </c>
      <c r="FQ945" s="1">
        <v>63.164900000000003</v>
      </c>
      <c r="FR945" s="1">
        <v>22.463899999999999</v>
      </c>
      <c r="FS945" s="1">
        <v>1</v>
      </c>
      <c r="FT945" s="1">
        <v>0.40003300000000003</v>
      </c>
      <c r="FU945" s="1">
        <v>1.17797</v>
      </c>
      <c r="FV945" s="1">
        <v>20.3171</v>
      </c>
      <c r="FW945" s="1">
        <v>5.2096499999999999</v>
      </c>
      <c r="FX945" s="1">
        <v>11.905900000000001</v>
      </c>
      <c r="FY945" s="1">
        <v>5.00265</v>
      </c>
      <c r="FZ945" s="1">
        <v>3.2901799999999999</v>
      </c>
      <c r="GA945" s="1">
        <v>9999</v>
      </c>
      <c r="GB945" s="1">
        <v>9999</v>
      </c>
      <c r="GC945" s="1">
        <v>9999</v>
      </c>
      <c r="GD945" s="1">
        <v>999.9</v>
      </c>
      <c r="GE945" s="1">
        <v>1.8595699999999999</v>
      </c>
      <c r="GF945" s="1">
        <v>1.85456</v>
      </c>
      <c r="GG945" s="1">
        <v>1.8577600000000001</v>
      </c>
      <c r="GH945" s="1">
        <v>1.85622</v>
      </c>
      <c r="GI945" s="1">
        <v>1.855</v>
      </c>
      <c r="GJ945" s="1">
        <v>1.85456</v>
      </c>
      <c r="GK945" s="1">
        <v>1.8533200000000001</v>
      </c>
      <c r="GL945" s="1">
        <v>1.8563799999999999</v>
      </c>
      <c r="GM945" s="1">
        <v>0</v>
      </c>
      <c r="GN945" s="1">
        <v>0</v>
      </c>
      <c r="GO945" s="1">
        <v>0</v>
      </c>
      <c r="GP945" s="1">
        <v>0</v>
      </c>
      <c r="GQ945" s="1" t="s">
        <v>359</v>
      </c>
      <c r="GR945" s="1" t="s">
        <v>360</v>
      </c>
      <c r="GS945" s="1" t="s">
        <v>361</v>
      </c>
      <c r="GT945" s="1" t="s">
        <v>361</v>
      </c>
      <c r="GU945" s="1" t="s">
        <v>361</v>
      </c>
      <c r="GV945" s="1" t="s">
        <v>361</v>
      </c>
      <c r="GW945" s="1">
        <v>0</v>
      </c>
      <c r="GX945" s="1">
        <v>100</v>
      </c>
      <c r="GY945" s="1">
        <v>100</v>
      </c>
      <c r="GZ945" s="1">
        <v>1.595</v>
      </c>
      <c r="HA945" s="1">
        <v>1.01E-2</v>
      </c>
      <c r="HB945" s="1">
        <v>0.38386874957061617</v>
      </c>
      <c r="HC945" s="1">
        <v>2.7716384584972409E-3</v>
      </c>
      <c r="HD945" s="1">
        <v>-1.1467119688665799E-6</v>
      </c>
      <c r="HE945" s="1">
        <v>2.0626329066488061E-10</v>
      </c>
      <c r="HF945" s="1">
        <v>-7.258975840326358E-2</v>
      </c>
      <c r="HG945" s="1">
        <v>1.066993184659233E-2</v>
      </c>
      <c r="HH945" s="1">
        <v>-3.4528890892081033E-4</v>
      </c>
      <c r="HI945" s="1">
        <v>2.382551249023132E-6</v>
      </c>
      <c r="HJ945" s="1">
        <v>1</v>
      </c>
      <c r="HK945" s="1">
        <v>2115</v>
      </c>
      <c r="HL945" s="1">
        <v>2</v>
      </c>
      <c r="HM945" s="1">
        <v>30</v>
      </c>
      <c r="HN945" s="1">
        <v>5.0999999999999996</v>
      </c>
      <c r="HO945" s="1">
        <v>5</v>
      </c>
      <c r="HP945" s="1">
        <v>1.4648399999999999</v>
      </c>
      <c r="HQ945" s="1">
        <v>2.3339799999999999</v>
      </c>
      <c r="HR945" s="1">
        <v>1.4978</v>
      </c>
      <c r="HS945" s="1">
        <v>2.2997999999999998</v>
      </c>
      <c r="HT945" s="1">
        <v>1.5478499999999999</v>
      </c>
      <c r="HU945" s="1">
        <v>2.4377399999999998</v>
      </c>
      <c r="HV945" s="1">
        <v>39.3917</v>
      </c>
      <c r="HW945" s="1">
        <v>13.702999999999999</v>
      </c>
      <c r="HX945" s="1">
        <v>18</v>
      </c>
      <c r="HY945" s="1">
        <v>446.53</v>
      </c>
      <c r="HZ945" s="1">
        <v>488.33699999999999</v>
      </c>
      <c r="IA945" s="1">
        <v>27.831700000000001</v>
      </c>
      <c r="IB945" s="1">
        <v>32.144799999999996</v>
      </c>
      <c r="IC945" s="1">
        <v>29.9998</v>
      </c>
      <c r="ID945" s="1">
        <v>31.995999999999999</v>
      </c>
      <c r="IE945" s="1">
        <v>32.089500000000001</v>
      </c>
      <c r="IF945" s="1">
        <v>29.3323</v>
      </c>
      <c r="IG945" s="1">
        <v>33.672699999999999</v>
      </c>
      <c r="IH945" s="1">
        <v>0</v>
      </c>
      <c r="II945" s="1">
        <v>27.8398</v>
      </c>
      <c r="IJ945" s="1">
        <v>641.61800000000005</v>
      </c>
      <c r="IK945" s="1">
        <v>24.5352</v>
      </c>
      <c r="IL945" s="1">
        <v>100.498</v>
      </c>
      <c r="IM945" s="1">
        <v>100.199</v>
      </c>
      <c r="IN945" s="1" t="s">
        <v>366</v>
      </c>
    </row>
    <row r="946" spans="1:248" ht="15.75" customHeight="1" x14ac:dyDescent="0.3">
      <c r="A946" s="1">
        <v>930</v>
      </c>
      <c r="B946" s="1">
        <v>1660320930.5999999</v>
      </c>
      <c r="C946" s="1">
        <v>9964</v>
      </c>
      <c r="D946" s="1" t="s">
        <v>2205</v>
      </c>
      <c r="E946" s="1" t="s">
        <v>2206</v>
      </c>
      <c r="F946" s="1">
        <v>1</v>
      </c>
      <c r="G946" s="1" t="s">
        <v>1969</v>
      </c>
      <c r="H946" s="1" t="s">
        <v>350</v>
      </c>
      <c r="I946" s="1" t="s">
        <v>351</v>
      </c>
      <c r="J946" s="1" t="s">
        <v>352</v>
      </c>
      <c r="K946" s="1" t="s">
        <v>353</v>
      </c>
      <c r="L946" s="1" t="s">
        <v>1969</v>
      </c>
      <c r="M946" s="1" t="s">
        <v>355</v>
      </c>
      <c r="N946" s="1">
        <v>1660320922.8499999</v>
      </c>
      <c r="O946" s="1">
        <f t="shared" si="102"/>
        <v>2.1969150429379494E-3</v>
      </c>
      <c r="P946" s="1">
        <f t="shared" si="103"/>
        <v>2.1969150429379494</v>
      </c>
      <c r="Q946" s="1">
        <f t="shared" si="104"/>
        <v>12.381304100294333</v>
      </c>
      <c r="R946" s="1">
        <f t="shared" si="105"/>
        <v>520.70662500000003</v>
      </c>
      <c r="S946" s="1">
        <f t="shared" si="106"/>
        <v>324.03267045996176</v>
      </c>
      <c r="T946" s="1">
        <f t="shared" si="107"/>
        <v>32.290055762265318</v>
      </c>
      <c r="U946" s="1">
        <f t="shared" si="108"/>
        <v>51.888736815223425</v>
      </c>
      <c r="V946" s="1">
        <f t="shared" si="109"/>
        <v>0.11021552235562107</v>
      </c>
      <c r="W946" s="1">
        <f t="shared" si="110"/>
        <v>2.920216362879672</v>
      </c>
      <c r="X946" s="1">
        <f t="shared" si="111"/>
        <v>0.10795565192661172</v>
      </c>
      <c r="Y946" s="1">
        <f t="shared" si="112"/>
        <v>6.7671463484827041E-2</v>
      </c>
      <c r="Z946" s="1">
        <f t="shared" si="113"/>
        <v>321.51647925000003</v>
      </c>
      <c r="AA946" s="1">
        <f t="shared" si="114"/>
        <v>32.310457352373874</v>
      </c>
      <c r="AB946" s="1">
        <f t="shared" si="115"/>
        <v>31.579062499999999</v>
      </c>
      <c r="AC946" s="1">
        <f t="shared" si="116"/>
        <v>4.662488430979578</v>
      </c>
      <c r="AD946" s="1">
        <f t="shared" si="117"/>
        <v>60.111007018858039</v>
      </c>
      <c r="AE946" s="1">
        <f t="shared" si="118"/>
        <v>2.7095937173772069</v>
      </c>
      <c r="AF946" s="1">
        <f t="shared" si="119"/>
        <v>4.5076498494313233</v>
      </c>
      <c r="AG946" s="1">
        <f t="shared" si="120"/>
        <v>1.9528947136023711</v>
      </c>
      <c r="AH946" s="1">
        <f t="shared" si="121"/>
        <v>-96.883953393563573</v>
      </c>
      <c r="AI946" s="1">
        <f t="shared" si="122"/>
        <v>-93.447336822764996</v>
      </c>
      <c r="AJ946" s="1">
        <f t="shared" si="123"/>
        <v>-7.2059875984949082</v>
      </c>
      <c r="AK946" s="1">
        <f t="shared" si="124"/>
        <v>123.97920143517656</v>
      </c>
      <c r="AL946" s="1">
        <f t="shared" si="125"/>
        <v>41.61194757057816</v>
      </c>
      <c r="AM946" s="1">
        <f t="shared" si="126"/>
        <v>2.1946601426595138</v>
      </c>
      <c r="AN946" s="1">
        <f t="shared" si="127"/>
        <v>12.381304100294333</v>
      </c>
      <c r="AO946" s="1">
        <v>613.21118170672185</v>
      </c>
      <c r="AP946" s="1">
        <v>571.81022424242417</v>
      </c>
      <c r="AQ946" s="1">
        <v>5.0333989266381822</v>
      </c>
      <c r="AR946" s="1">
        <v>66.056811601181195</v>
      </c>
      <c r="AS946" s="1">
        <f t="shared" si="128"/>
        <v>2.1969150429379494</v>
      </c>
      <c r="AT946" s="1">
        <v>24.634060830763332</v>
      </c>
      <c r="AU946" s="1">
        <v>27.19790363636362</v>
      </c>
      <c r="AV946" s="1">
        <v>2.539488713885085E-7</v>
      </c>
      <c r="AW946" s="1">
        <v>80.9492581005711</v>
      </c>
      <c r="AX946" s="1">
        <v>43</v>
      </c>
      <c r="AY946" s="1">
        <v>9</v>
      </c>
      <c r="AZ946" s="1">
        <f t="shared" si="129"/>
        <v>1</v>
      </c>
      <c r="BA946" s="1">
        <f t="shared" si="130"/>
        <v>0</v>
      </c>
      <c r="BB946" s="1">
        <f t="shared" si="131"/>
        <v>51908.502527989513</v>
      </c>
      <c r="BC946" s="1">
        <f t="shared" si="132"/>
        <v>1999.9993750000001</v>
      </c>
      <c r="BD946" s="1">
        <f t="shared" si="133"/>
        <v>1681.199775</v>
      </c>
      <c r="BE946" s="1">
        <f t="shared" si="134"/>
        <v>0.84060015018754697</v>
      </c>
      <c r="BF946" s="1">
        <f t="shared" si="135"/>
        <v>0.16075828986196558</v>
      </c>
      <c r="BG946" s="1">
        <v>6</v>
      </c>
      <c r="BH946" s="1">
        <v>0.5</v>
      </c>
      <c r="BI946" s="1" t="s">
        <v>356</v>
      </c>
      <c r="BJ946" s="1">
        <v>2</v>
      </c>
      <c r="BK946" s="1" t="b">
        <v>1</v>
      </c>
      <c r="BL946" s="1">
        <v>1660320922.8499999</v>
      </c>
      <c r="BM946" s="1">
        <v>520.70662500000003</v>
      </c>
      <c r="BN946" s="1">
        <v>571.99725000000001</v>
      </c>
      <c r="BO946" s="1">
        <v>27.1909375</v>
      </c>
      <c r="BP946" s="1">
        <v>24.629706250000002</v>
      </c>
      <c r="BQ946" s="1">
        <v>519.16450000000009</v>
      </c>
      <c r="BR946" s="1">
        <v>27.180768749999999</v>
      </c>
      <c r="BS946" s="1">
        <v>500.14662499999997</v>
      </c>
      <c r="BT946" s="1">
        <v>99.550562499999984</v>
      </c>
      <c r="BU946" s="1">
        <v>0.1000551875</v>
      </c>
      <c r="BV946" s="1">
        <v>30.985499999999998</v>
      </c>
      <c r="BW946" s="1">
        <v>31.579062499999999</v>
      </c>
      <c r="BX946" s="1">
        <v>999.9</v>
      </c>
      <c r="BY946" s="1">
        <v>0</v>
      </c>
      <c r="BZ946" s="1">
        <v>0</v>
      </c>
      <c r="CA946" s="1">
        <v>9991.7981250000012</v>
      </c>
      <c r="CB946" s="1">
        <v>0</v>
      </c>
      <c r="CC946" s="1">
        <v>15.281762499999999</v>
      </c>
      <c r="CD946" s="1">
        <v>-51.290649999999999</v>
      </c>
      <c r="CE946" s="1">
        <v>535.26087499999994</v>
      </c>
      <c r="CF946" s="1">
        <v>586.44106250000004</v>
      </c>
      <c r="CG946" s="1">
        <v>2.5612225</v>
      </c>
      <c r="CH946" s="1">
        <v>571.99725000000001</v>
      </c>
      <c r="CI946" s="1">
        <v>24.629706250000002</v>
      </c>
      <c r="CJ946" s="1">
        <v>2.7068724999999998</v>
      </c>
      <c r="CK946" s="1">
        <v>2.4519018749999999</v>
      </c>
      <c r="CL946" s="1">
        <v>22.32689375</v>
      </c>
      <c r="CM946" s="1">
        <v>20.710706250000001</v>
      </c>
      <c r="CN946" s="1">
        <v>1999.9993750000001</v>
      </c>
      <c r="CO946" s="1">
        <v>0.97999599999999998</v>
      </c>
      <c r="CP946" s="1">
        <v>2.00042E-2</v>
      </c>
      <c r="CQ946" s="1">
        <v>0</v>
      </c>
      <c r="CR946" s="1">
        <v>2.891</v>
      </c>
      <c r="CS946" s="1">
        <v>0</v>
      </c>
      <c r="CT946" s="1">
        <v>27134.625</v>
      </c>
      <c r="CU946" s="1">
        <v>17412.3</v>
      </c>
      <c r="CV946" s="1">
        <v>42.311999999999998</v>
      </c>
      <c r="CW946" s="1">
        <v>43.311999999999998</v>
      </c>
      <c r="CX946" s="1">
        <v>42.319875000000003</v>
      </c>
      <c r="CY946" s="1">
        <v>41.75</v>
      </c>
      <c r="CZ946" s="1">
        <v>42.327749999999988</v>
      </c>
      <c r="DA946" s="1">
        <v>1959.9893750000001</v>
      </c>
      <c r="DB946" s="1">
        <v>40.01</v>
      </c>
      <c r="DC946" s="1">
        <v>0</v>
      </c>
      <c r="DD946" s="1">
        <v>1660320928.8</v>
      </c>
      <c r="DE946" s="1">
        <v>0</v>
      </c>
      <c r="DF946" s="1">
        <v>1660320627.5999999</v>
      </c>
      <c r="DG946" s="1" t="s">
        <v>1970</v>
      </c>
      <c r="DH946" s="1">
        <v>1660320624.0999999</v>
      </c>
      <c r="DI946" s="1">
        <v>1660320627.5999999</v>
      </c>
      <c r="DJ946" s="1">
        <v>29</v>
      </c>
      <c r="DK946" s="1">
        <v>-0.125</v>
      </c>
      <c r="DL946" s="1">
        <v>1E-3</v>
      </c>
      <c r="DM946" s="1">
        <v>1.32</v>
      </c>
      <c r="DN946" s="1">
        <v>1.6E-2</v>
      </c>
      <c r="DO946" s="1">
        <v>400</v>
      </c>
      <c r="DP946" s="1">
        <v>25</v>
      </c>
      <c r="DQ946" s="1">
        <v>0.25</v>
      </c>
      <c r="DR946" s="1">
        <v>0.03</v>
      </c>
      <c r="DS946" s="1">
        <v>11.437325782037149</v>
      </c>
      <c r="DT946" s="1">
        <v>6.2413567904435938</v>
      </c>
      <c r="DU946" s="1">
        <v>0.46930207583182931</v>
      </c>
      <c r="DV946" s="1">
        <v>0</v>
      </c>
      <c r="DW946" s="1">
        <v>41.540484542051637</v>
      </c>
      <c r="DX946" s="1">
        <v>5.9070232583618028</v>
      </c>
      <c r="DY946" s="1">
        <v>0.44392116479887428</v>
      </c>
      <c r="DZ946" s="1">
        <v>0</v>
      </c>
      <c r="EA946" s="1">
        <v>-51.283993333333342</v>
      </c>
      <c r="EB946" s="1">
        <v>-8.1838291434927495</v>
      </c>
      <c r="EC946" s="1">
        <v>0.59290538701849882</v>
      </c>
      <c r="ED946" s="1">
        <v>0</v>
      </c>
      <c r="EE946" s="1">
        <v>324.52358331655648</v>
      </c>
      <c r="EF946" s="1">
        <v>214.12272891193271</v>
      </c>
      <c r="EG946" s="1">
        <v>21.219631528661392</v>
      </c>
      <c r="EH946" s="1">
        <v>0</v>
      </c>
      <c r="EI946" s="1">
        <v>2.5578482500000002</v>
      </c>
      <c r="EJ946" s="1">
        <v>7.8068105065661378E-2</v>
      </c>
      <c r="EK946" s="1">
        <v>8.9289990725444739E-3</v>
      </c>
      <c r="EL946" s="1">
        <v>1</v>
      </c>
      <c r="EM946" s="1">
        <v>1.9530772721467979</v>
      </c>
      <c r="EN946" s="1">
        <v>-8.2476889434064705E-3</v>
      </c>
      <c r="EO946" s="1">
        <v>1.0675352167693101E-3</v>
      </c>
      <c r="EP946" s="1">
        <v>1</v>
      </c>
      <c r="EQ946" s="1">
        <v>2</v>
      </c>
      <c r="ER946" s="1">
        <v>6</v>
      </c>
      <c r="ES946" s="1" t="s">
        <v>387</v>
      </c>
      <c r="ET946" s="1">
        <v>2.94259</v>
      </c>
      <c r="EU946" s="1">
        <v>2.8010799999999998</v>
      </c>
      <c r="EV946" s="1">
        <v>0.11251899999999999</v>
      </c>
      <c r="EW946" s="1">
        <v>0.119908</v>
      </c>
      <c r="EX946" s="1">
        <v>0.117786</v>
      </c>
      <c r="EY946" s="1">
        <v>0.109801</v>
      </c>
      <c r="EZ946" s="1">
        <v>18189.7</v>
      </c>
      <c r="FA946" s="1">
        <v>18913.2</v>
      </c>
      <c r="FB946" s="1">
        <v>23836.1</v>
      </c>
      <c r="FC946" s="1">
        <v>25010.5</v>
      </c>
      <c r="FD946" s="1">
        <v>33660.400000000001</v>
      </c>
      <c r="FE946" s="1">
        <v>35551.699999999997</v>
      </c>
      <c r="FF946" s="1">
        <v>43461.1</v>
      </c>
      <c r="FG946" s="1">
        <v>46233.3</v>
      </c>
      <c r="FH946" s="1">
        <v>1.8672299999999999</v>
      </c>
      <c r="FI946" s="1">
        <v>1.8421700000000001</v>
      </c>
      <c r="FJ946" s="1">
        <v>0.12096800000000001</v>
      </c>
      <c r="FK946" s="1">
        <v>0</v>
      </c>
      <c r="FL946" s="1">
        <v>29.605499999999999</v>
      </c>
      <c r="FM946" s="1">
        <v>999.9</v>
      </c>
      <c r="FN946" s="1">
        <v>58.8</v>
      </c>
      <c r="FO946" s="1">
        <v>36.299999999999997</v>
      </c>
      <c r="FP946" s="1">
        <v>35.840200000000003</v>
      </c>
      <c r="FQ946" s="1">
        <v>63.154899999999998</v>
      </c>
      <c r="FR946" s="1">
        <v>23.177099999999999</v>
      </c>
      <c r="FS946" s="1">
        <v>1</v>
      </c>
      <c r="FT946" s="1">
        <v>0.39996399999999999</v>
      </c>
      <c r="FU946" s="1">
        <v>1.17083</v>
      </c>
      <c r="FV946" s="1">
        <v>20.3172</v>
      </c>
      <c r="FW946" s="1">
        <v>5.2098000000000004</v>
      </c>
      <c r="FX946" s="1">
        <v>11.906499999999999</v>
      </c>
      <c r="FY946" s="1">
        <v>5.0026999999999999</v>
      </c>
      <c r="FZ946" s="1">
        <v>3.2902</v>
      </c>
      <c r="GA946" s="1">
        <v>9999</v>
      </c>
      <c r="GB946" s="1">
        <v>9999</v>
      </c>
      <c r="GC946" s="1">
        <v>9999</v>
      </c>
      <c r="GD946" s="1">
        <v>999.9</v>
      </c>
      <c r="GE946" s="1">
        <v>1.8595699999999999</v>
      </c>
      <c r="GF946" s="1">
        <v>1.8545499999999999</v>
      </c>
      <c r="GG946" s="1">
        <v>1.8577600000000001</v>
      </c>
      <c r="GH946" s="1">
        <v>1.85622</v>
      </c>
      <c r="GI946" s="1">
        <v>1.8549899999999999</v>
      </c>
      <c r="GJ946" s="1">
        <v>1.8545499999999999</v>
      </c>
      <c r="GK946" s="1">
        <v>1.8533200000000001</v>
      </c>
      <c r="GL946" s="1">
        <v>1.8563799999999999</v>
      </c>
      <c r="GM946" s="1">
        <v>0</v>
      </c>
      <c r="GN946" s="1">
        <v>0</v>
      </c>
      <c r="GO946" s="1">
        <v>0</v>
      </c>
      <c r="GP946" s="1">
        <v>0</v>
      </c>
      <c r="GQ946" s="1" t="s">
        <v>359</v>
      </c>
      <c r="GR946" s="1" t="s">
        <v>360</v>
      </c>
      <c r="GS946" s="1" t="s">
        <v>361</v>
      </c>
      <c r="GT946" s="1" t="s">
        <v>361</v>
      </c>
      <c r="GU946" s="1" t="s">
        <v>361</v>
      </c>
      <c r="GV946" s="1" t="s">
        <v>361</v>
      </c>
      <c r="GW946" s="1">
        <v>0</v>
      </c>
      <c r="GX946" s="1">
        <v>100</v>
      </c>
      <c r="GY946" s="1">
        <v>100</v>
      </c>
      <c r="GZ946" s="1">
        <v>1.6080000000000001</v>
      </c>
      <c r="HA946" s="1">
        <v>1.0200000000000001E-2</v>
      </c>
      <c r="HB946" s="1">
        <v>0.38386874957061617</v>
      </c>
      <c r="HC946" s="1">
        <v>2.7716384584972409E-3</v>
      </c>
      <c r="HD946" s="1">
        <v>-1.1467119688665799E-6</v>
      </c>
      <c r="HE946" s="1">
        <v>2.0626329066488061E-10</v>
      </c>
      <c r="HF946" s="1">
        <v>-7.258975840326358E-2</v>
      </c>
      <c r="HG946" s="1">
        <v>1.066993184659233E-2</v>
      </c>
      <c r="HH946" s="1">
        <v>-3.4528890892081033E-4</v>
      </c>
      <c r="HI946" s="1">
        <v>2.382551249023132E-6</v>
      </c>
      <c r="HJ946" s="1">
        <v>1</v>
      </c>
      <c r="HK946" s="1">
        <v>2115</v>
      </c>
      <c r="HL946" s="1">
        <v>2</v>
      </c>
      <c r="HM946" s="1">
        <v>30</v>
      </c>
      <c r="HN946" s="1">
        <v>5.0999999999999996</v>
      </c>
      <c r="HO946" s="1">
        <v>5</v>
      </c>
      <c r="HP946" s="1">
        <v>1.47705</v>
      </c>
      <c r="HQ946" s="1">
        <v>2.33521</v>
      </c>
      <c r="HR946" s="1">
        <v>1.4978</v>
      </c>
      <c r="HS946" s="1">
        <v>2.2997999999999998</v>
      </c>
      <c r="HT946" s="1">
        <v>1.5478499999999999</v>
      </c>
      <c r="HU946" s="1">
        <v>2.31934</v>
      </c>
      <c r="HV946" s="1">
        <v>39.3917</v>
      </c>
      <c r="HW946" s="1">
        <v>13.685499999999999</v>
      </c>
      <c r="HX946" s="1">
        <v>18</v>
      </c>
      <c r="HY946" s="1">
        <v>446.53699999999998</v>
      </c>
      <c r="HZ946" s="1">
        <v>488.36200000000002</v>
      </c>
      <c r="IA946" s="1">
        <v>27.835000000000001</v>
      </c>
      <c r="IB946" s="1">
        <v>32.143799999999999</v>
      </c>
      <c r="IC946" s="1">
        <v>29.9999</v>
      </c>
      <c r="ID946" s="1">
        <v>31.994900000000001</v>
      </c>
      <c r="IE946" s="1">
        <v>32.0884</v>
      </c>
      <c r="IF946" s="1">
        <v>29.654599999999999</v>
      </c>
      <c r="IG946" s="1">
        <v>33.672699999999999</v>
      </c>
      <c r="IH946" s="1">
        <v>0</v>
      </c>
      <c r="II946" s="1">
        <v>27.8398</v>
      </c>
      <c r="IJ946" s="1">
        <v>641.61800000000005</v>
      </c>
      <c r="IK946" s="1">
        <v>24.536100000000001</v>
      </c>
      <c r="IL946" s="1">
        <v>100.498</v>
      </c>
      <c r="IM946" s="1">
        <v>100.2</v>
      </c>
      <c r="IN946" s="1" t="s">
        <v>366</v>
      </c>
    </row>
    <row r="947" spans="1:248" ht="15.75" customHeight="1" x14ac:dyDescent="0.3">
      <c r="A947" s="1">
        <v>931</v>
      </c>
      <c r="B947" s="1">
        <v>1660320931.5999999</v>
      </c>
      <c r="C947" s="1">
        <v>9965</v>
      </c>
      <c r="D947" s="1" t="s">
        <v>2207</v>
      </c>
      <c r="E947" s="1" t="s">
        <v>2208</v>
      </c>
      <c r="F947" s="1">
        <v>1</v>
      </c>
      <c r="G947" s="1" t="s">
        <v>1969</v>
      </c>
      <c r="H947" s="1" t="s">
        <v>350</v>
      </c>
      <c r="I947" s="1" t="s">
        <v>351</v>
      </c>
      <c r="J947" s="1" t="s">
        <v>352</v>
      </c>
      <c r="K947" s="1" t="s">
        <v>353</v>
      </c>
      <c r="L947" s="1" t="s">
        <v>1969</v>
      </c>
      <c r="M947" s="1" t="s">
        <v>355</v>
      </c>
      <c r="N947" s="1">
        <v>1660320924.333333</v>
      </c>
      <c r="O947" s="1">
        <f t="shared" si="102"/>
        <v>2.2013718307300036E-3</v>
      </c>
      <c r="P947" s="1">
        <f t="shared" si="103"/>
        <v>2.2013718307300034</v>
      </c>
      <c r="Q947" s="1">
        <f t="shared" si="104"/>
        <v>12.45406415974043</v>
      </c>
      <c r="R947" s="1">
        <f t="shared" si="105"/>
        <v>527.99099999999987</v>
      </c>
      <c r="S947" s="1">
        <f t="shared" si="106"/>
        <v>330.41495786465339</v>
      </c>
      <c r="T947" s="1">
        <f t="shared" si="107"/>
        <v>32.926073246488777</v>
      </c>
      <c r="U947" s="1">
        <f t="shared" si="108"/>
        <v>52.614659008894101</v>
      </c>
      <c r="V947" s="1">
        <f t="shared" si="109"/>
        <v>0.11045571972683209</v>
      </c>
      <c r="W947" s="1">
        <f t="shared" si="110"/>
        <v>2.9203992730217534</v>
      </c>
      <c r="X947" s="1">
        <f t="shared" si="111"/>
        <v>0.10818623679729941</v>
      </c>
      <c r="Y947" s="1">
        <f t="shared" si="112"/>
        <v>6.7816418237838461E-2</v>
      </c>
      <c r="Z947" s="1">
        <f t="shared" si="113"/>
        <v>321.52040939999995</v>
      </c>
      <c r="AA947" s="1">
        <f t="shared" si="114"/>
        <v>32.309484032017536</v>
      </c>
      <c r="AB947" s="1">
        <f t="shared" si="115"/>
        <v>31.578793333333341</v>
      </c>
      <c r="AC947" s="1">
        <f t="shared" si="116"/>
        <v>4.6624171789193927</v>
      </c>
      <c r="AD947" s="1">
        <f t="shared" si="117"/>
        <v>60.113230365026105</v>
      </c>
      <c r="AE947" s="1">
        <f t="shared" si="118"/>
        <v>2.7097310222476358</v>
      </c>
      <c r="AF947" s="1">
        <f t="shared" si="119"/>
        <v>4.5077115400275645</v>
      </c>
      <c r="AG947" s="1">
        <f t="shared" si="120"/>
        <v>1.9526861566717568</v>
      </c>
      <c r="AH947" s="1">
        <f t="shared" si="121"/>
        <v>-97.080497735193163</v>
      </c>
      <c r="AI947" s="1">
        <f t="shared" si="122"/>
        <v>-93.373024448539439</v>
      </c>
      <c r="AJ947" s="1">
        <f t="shared" si="123"/>
        <v>-7.1998051491150621</v>
      </c>
      <c r="AK947" s="1">
        <f t="shared" si="124"/>
        <v>123.86708206715232</v>
      </c>
      <c r="AL947" s="1">
        <f t="shared" si="125"/>
        <v>41.749625173317142</v>
      </c>
      <c r="AM947" s="1">
        <f t="shared" si="126"/>
        <v>2.1988885024092495</v>
      </c>
      <c r="AN947" s="1">
        <f t="shared" si="127"/>
        <v>12.45406415974043</v>
      </c>
      <c r="AO947" s="1">
        <v>618.36431031213647</v>
      </c>
      <c r="AP947" s="1">
        <v>576.85661818181791</v>
      </c>
      <c r="AQ947" s="1">
        <v>5.0367752237544732</v>
      </c>
      <c r="AR947" s="1">
        <v>66.056811601181195</v>
      </c>
      <c r="AS947" s="1">
        <f t="shared" si="128"/>
        <v>2.2013718307300034</v>
      </c>
      <c r="AT947" s="1">
        <v>24.62872889357461</v>
      </c>
      <c r="AU947" s="1">
        <v>27.197728484848479</v>
      </c>
      <c r="AV947" s="1">
        <v>4.8388084686636596E-6</v>
      </c>
      <c r="AW947" s="1">
        <v>80.9492581005711</v>
      </c>
      <c r="AX947" s="1">
        <v>43</v>
      </c>
      <c r="AY947" s="1">
        <v>9</v>
      </c>
      <c r="AZ947" s="1">
        <f t="shared" si="129"/>
        <v>1</v>
      </c>
      <c r="BA947" s="1">
        <f t="shared" si="130"/>
        <v>0</v>
      </c>
      <c r="BB947" s="1">
        <f t="shared" si="131"/>
        <v>51913.664163190973</v>
      </c>
      <c r="BC947" s="1">
        <f t="shared" si="132"/>
        <v>2000.0239999999999</v>
      </c>
      <c r="BD947" s="1">
        <f t="shared" si="133"/>
        <v>1681.22046</v>
      </c>
      <c r="BE947" s="1">
        <f t="shared" si="134"/>
        <v>0.84060014279828643</v>
      </c>
      <c r="BF947" s="1">
        <f t="shared" si="135"/>
        <v>0.16075827560069278</v>
      </c>
      <c r="BG947" s="1">
        <v>6</v>
      </c>
      <c r="BH947" s="1">
        <v>0.5</v>
      </c>
      <c r="BI947" s="1" t="s">
        <v>356</v>
      </c>
      <c r="BJ947" s="1">
        <v>2</v>
      </c>
      <c r="BK947" s="1" t="b">
        <v>1</v>
      </c>
      <c r="BL947" s="1">
        <v>1660320924.333333</v>
      </c>
      <c r="BM947" s="1">
        <v>527.99099999999987</v>
      </c>
      <c r="BN947" s="1">
        <v>579.46833333333336</v>
      </c>
      <c r="BO947" s="1">
        <v>27.192299999999999</v>
      </c>
      <c r="BP947" s="1">
        <v>24.626153333333331</v>
      </c>
      <c r="BQ947" s="1">
        <v>526.43606666666676</v>
      </c>
      <c r="BR947" s="1">
        <v>27.182126666666669</v>
      </c>
      <c r="BS947" s="1">
        <v>500.14966666666658</v>
      </c>
      <c r="BT947" s="1">
        <v>99.550626666666659</v>
      </c>
      <c r="BU947" s="1">
        <v>0.10004732</v>
      </c>
      <c r="BV947" s="1">
        <v>30.98574</v>
      </c>
      <c r="BW947" s="1">
        <v>31.578793333333341</v>
      </c>
      <c r="BX947" s="1">
        <v>999.89999999999986</v>
      </c>
      <c r="BY947" s="1">
        <v>0</v>
      </c>
      <c r="BZ947" s="1">
        <v>0</v>
      </c>
      <c r="CA947" s="1">
        <v>9992.8353333333325</v>
      </c>
      <c r="CB947" s="1">
        <v>0</v>
      </c>
      <c r="CC947" s="1">
        <v>15.19278666666666</v>
      </c>
      <c r="CD947" s="1">
        <v>-51.47745333333333</v>
      </c>
      <c r="CE947" s="1">
        <v>542.74953333333337</v>
      </c>
      <c r="CF947" s="1">
        <v>594.09853333333342</v>
      </c>
      <c r="CG947" s="1">
        <v>2.566142666666666</v>
      </c>
      <c r="CH947" s="1">
        <v>579.46833333333336</v>
      </c>
      <c r="CI947" s="1">
        <v>24.626153333333331</v>
      </c>
      <c r="CJ947" s="1">
        <v>2.707009999999999</v>
      </c>
      <c r="CK947" s="1">
        <v>2.451548666666667</v>
      </c>
      <c r="CL947" s="1">
        <v>22.327733333333331</v>
      </c>
      <c r="CM947" s="1">
        <v>20.708373333333331</v>
      </c>
      <c r="CN947" s="1">
        <v>2000.0239999999999</v>
      </c>
      <c r="CO947" s="1">
        <v>0.97999619999999998</v>
      </c>
      <c r="CP947" s="1">
        <v>2.0004000000000001E-2</v>
      </c>
      <c r="CQ947" s="1">
        <v>0</v>
      </c>
      <c r="CR947" s="1">
        <v>3.090066666666667</v>
      </c>
      <c r="CS947" s="1">
        <v>0</v>
      </c>
      <c r="CT947" s="1">
        <v>27164.69333333334</v>
      </c>
      <c r="CU947" s="1">
        <v>17412.513333333329</v>
      </c>
      <c r="CV947" s="1">
        <v>42.311999999999998</v>
      </c>
      <c r="CW947" s="1">
        <v>43.311999999999998</v>
      </c>
      <c r="CX947" s="1">
        <v>42.320399999999999</v>
      </c>
      <c r="CY947" s="1">
        <v>41.75</v>
      </c>
      <c r="CZ947" s="1">
        <v>42.320399999999999</v>
      </c>
      <c r="DA947" s="1">
        <v>1960.0139999999999</v>
      </c>
      <c r="DB947" s="1">
        <v>40.01</v>
      </c>
      <c r="DC947" s="1">
        <v>0</v>
      </c>
      <c r="DD947" s="1">
        <v>1660320930</v>
      </c>
      <c r="DE947" s="1">
        <v>0</v>
      </c>
      <c r="DF947" s="1">
        <v>1660320627.5999999</v>
      </c>
      <c r="DG947" s="1" t="s">
        <v>1970</v>
      </c>
      <c r="DH947" s="1">
        <v>1660320624.0999999</v>
      </c>
      <c r="DI947" s="1">
        <v>1660320627.5999999</v>
      </c>
      <c r="DJ947" s="1">
        <v>29</v>
      </c>
      <c r="DK947" s="1">
        <v>-0.125</v>
      </c>
      <c r="DL947" s="1">
        <v>1E-3</v>
      </c>
      <c r="DM947" s="1">
        <v>1.32</v>
      </c>
      <c r="DN947" s="1">
        <v>1.6E-2</v>
      </c>
      <c r="DO947" s="1">
        <v>400</v>
      </c>
      <c r="DP947" s="1">
        <v>25</v>
      </c>
      <c r="DQ947" s="1">
        <v>0.25</v>
      </c>
      <c r="DR947" s="1">
        <v>0.03</v>
      </c>
      <c r="DS947" s="1">
        <v>11.437325782037149</v>
      </c>
      <c r="DT947" s="1">
        <v>6.2413567904435938</v>
      </c>
      <c r="DU947" s="1">
        <v>0.46930207583182931</v>
      </c>
      <c r="DV947" s="1">
        <v>0</v>
      </c>
      <c r="DW947" s="1">
        <v>41.540484542051637</v>
      </c>
      <c r="DX947" s="1">
        <v>5.9070232583618028</v>
      </c>
      <c r="DY947" s="1">
        <v>0.44392116479887428</v>
      </c>
      <c r="DZ947" s="1">
        <v>0</v>
      </c>
      <c r="EA947" s="1">
        <v>-51.283993333333342</v>
      </c>
      <c r="EB947" s="1">
        <v>-8.1838291434927495</v>
      </c>
      <c r="EC947" s="1">
        <v>0.59290538701849882</v>
      </c>
      <c r="ED947" s="1">
        <v>0</v>
      </c>
      <c r="EE947" s="1">
        <v>324.52358331655648</v>
      </c>
      <c r="EF947" s="1">
        <v>214.12272891193271</v>
      </c>
      <c r="EG947" s="1">
        <v>21.219631528661392</v>
      </c>
      <c r="EH947" s="1">
        <v>0</v>
      </c>
      <c r="EI947" s="1">
        <v>2.5578482500000002</v>
      </c>
      <c r="EJ947" s="1">
        <v>7.8068105065661378E-2</v>
      </c>
      <c r="EK947" s="1">
        <v>8.9289990725444739E-3</v>
      </c>
      <c r="EL947" s="1">
        <v>1</v>
      </c>
      <c r="EM947" s="1">
        <v>1.9530772721467979</v>
      </c>
      <c r="EN947" s="1">
        <v>-8.2476889434064705E-3</v>
      </c>
      <c r="EO947" s="1">
        <v>1.0675352167693101E-3</v>
      </c>
      <c r="EP947" s="1">
        <v>1</v>
      </c>
      <c r="EQ947" s="1">
        <v>2</v>
      </c>
      <c r="ER947" s="1">
        <v>6</v>
      </c>
      <c r="ES947" s="1" t="s">
        <v>387</v>
      </c>
      <c r="ET947" s="1">
        <v>2.9425300000000001</v>
      </c>
      <c r="EU947" s="1">
        <v>2.80104</v>
      </c>
      <c r="EV947" s="1">
        <v>0.113233</v>
      </c>
      <c r="EW947" s="1">
        <v>0.120597</v>
      </c>
      <c r="EX947" s="1">
        <v>0.117786</v>
      </c>
      <c r="EY947" s="1">
        <v>0.109726</v>
      </c>
      <c r="EZ947" s="1">
        <v>18175.2</v>
      </c>
      <c r="FA947" s="1">
        <v>18898.5</v>
      </c>
      <c r="FB947" s="1">
        <v>23836.2</v>
      </c>
      <c r="FC947" s="1">
        <v>25010.6</v>
      </c>
      <c r="FD947" s="1">
        <v>33660.5</v>
      </c>
      <c r="FE947" s="1">
        <v>35554.9</v>
      </c>
      <c r="FF947" s="1">
        <v>43461.2</v>
      </c>
      <c r="FG947" s="1">
        <v>46233.5</v>
      </c>
      <c r="FH947" s="1">
        <v>1.8673299999999999</v>
      </c>
      <c r="FI947" s="1">
        <v>1.84215</v>
      </c>
      <c r="FJ947" s="1">
        <v>0.121064</v>
      </c>
      <c r="FK947" s="1">
        <v>0</v>
      </c>
      <c r="FL947" s="1">
        <v>29.604900000000001</v>
      </c>
      <c r="FM947" s="1">
        <v>999.9</v>
      </c>
      <c r="FN947" s="1">
        <v>58.8</v>
      </c>
      <c r="FO947" s="1">
        <v>36.299999999999997</v>
      </c>
      <c r="FP947" s="1">
        <v>35.841099999999997</v>
      </c>
      <c r="FQ947" s="1">
        <v>63.234900000000003</v>
      </c>
      <c r="FR947" s="1">
        <v>23.4495</v>
      </c>
      <c r="FS947" s="1">
        <v>1</v>
      </c>
      <c r="FT947" s="1">
        <v>0.39998</v>
      </c>
      <c r="FU947" s="1">
        <v>1.1698900000000001</v>
      </c>
      <c r="FV947" s="1">
        <v>20.3172</v>
      </c>
      <c r="FW947" s="1">
        <v>5.2105499999999996</v>
      </c>
      <c r="FX947" s="1">
        <v>11.9069</v>
      </c>
      <c r="FY947" s="1">
        <v>5.0027999999999997</v>
      </c>
      <c r="FZ947" s="1">
        <v>3.2902800000000001</v>
      </c>
      <c r="GA947" s="1">
        <v>9999</v>
      </c>
      <c r="GB947" s="1">
        <v>9999</v>
      </c>
      <c r="GC947" s="1">
        <v>9999</v>
      </c>
      <c r="GD947" s="1">
        <v>999.9</v>
      </c>
      <c r="GE947" s="1">
        <v>1.85958</v>
      </c>
      <c r="GF947" s="1">
        <v>1.8545499999999999</v>
      </c>
      <c r="GG947" s="1">
        <v>1.8577600000000001</v>
      </c>
      <c r="GH947" s="1">
        <v>1.85622</v>
      </c>
      <c r="GI947" s="1">
        <v>1.855</v>
      </c>
      <c r="GJ947" s="1">
        <v>1.8545499999999999</v>
      </c>
      <c r="GK947" s="1">
        <v>1.8533200000000001</v>
      </c>
      <c r="GL947" s="1">
        <v>1.8563799999999999</v>
      </c>
      <c r="GM947" s="1">
        <v>0</v>
      </c>
      <c r="GN947" s="1">
        <v>0</v>
      </c>
      <c r="GO947" s="1">
        <v>0</v>
      </c>
      <c r="GP947" s="1">
        <v>0</v>
      </c>
      <c r="GQ947" s="1" t="s">
        <v>359</v>
      </c>
      <c r="GR947" s="1" t="s">
        <v>360</v>
      </c>
      <c r="GS947" s="1" t="s">
        <v>361</v>
      </c>
      <c r="GT947" s="1" t="s">
        <v>361</v>
      </c>
      <c r="GU947" s="1" t="s">
        <v>361</v>
      </c>
      <c r="GV947" s="1" t="s">
        <v>361</v>
      </c>
      <c r="GW947" s="1">
        <v>0</v>
      </c>
      <c r="GX947" s="1">
        <v>100</v>
      </c>
      <c r="GY947" s="1">
        <v>100</v>
      </c>
      <c r="GZ947" s="1">
        <v>1.6160000000000001</v>
      </c>
      <c r="HA947" s="1">
        <v>1.0200000000000001E-2</v>
      </c>
      <c r="HB947" s="1">
        <v>0.38386874957061617</v>
      </c>
      <c r="HC947" s="1">
        <v>2.7716384584972409E-3</v>
      </c>
      <c r="HD947" s="1">
        <v>-1.1467119688665799E-6</v>
      </c>
      <c r="HE947" s="1">
        <v>2.0626329066488061E-10</v>
      </c>
      <c r="HF947" s="1">
        <v>-7.258975840326358E-2</v>
      </c>
      <c r="HG947" s="1">
        <v>1.066993184659233E-2</v>
      </c>
      <c r="HH947" s="1">
        <v>-3.4528890892081033E-4</v>
      </c>
      <c r="HI947" s="1">
        <v>2.382551249023132E-6</v>
      </c>
      <c r="HJ947" s="1">
        <v>1</v>
      </c>
      <c r="HK947" s="1">
        <v>2115</v>
      </c>
      <c r="HL947" s="1">
        <v>2</v>
      </c>
      <c r="HM947" s="1">
        <v>30</v>
      </c>
      <c r="HN947" s="1">
        <v>5.0999999999999996</v>
      </c>
      <c r="HO947" s="1">
        <v>5.0999999999999996</v>
      </c>
      <c r="HP947" s="1">
        <v>1.48315</v>
      </c>
      <c r="HQ947" s="1">
        <v>2.3327599999999999</v>
      </c>
      <c r="HR947" s="1">
        <v>1.4978</v>
      </c>
      <c r="HS947" s="1">
        <v>2.2997999999999998</v>
      </c>
      <c r="HT947" s="1">
        <v>1.5478499999999999</v>
      </c>
      <c r="HU947" s="1">
        <v>2.2973599999999998</v>
      </c>
      <c r="HV947" s="1">
        <v>39.416600000000003</v>
      </c>
      <c r="HW947" s="1">
        <v>13.6767</v>
      </c>
      <c r="HX947" s="1">
        <v>18</v>
      </c>
      <c r="HY947" s="1">
        <v>446.59</v>
      </c>
      <c r="HZ947" s="1">
        <v>488.34</v>
      </c>
      <c r="IA947" s="1">
        <v>27.837499999999999</v>
      </c>
      <c r="IB947" s="1">
        <v>32.143099999999997</v>
      </c>
      <c r="IC947" s="1">
        <v>29.9999</v>
      </c>
      <c r="ID947" s="1">
        <v>31.994499999999999</v>
      </c>
      <c r="IE947" s="1">
        <v>32.087699999999998</v>
      </c>
      <c r="IF947" s="1">
        <v>29.889199999999999</v>
      </c>
      <c r="IG947" s="1">
        <v>33.672699999999999</v>
      </c>
      <c r="IH947" s="1">
        <v>0</v>
      </c>
      <c r="II947" s="1">
        <v>27.8398</v>
      </c>
      <c r="IJ947" s="1">
        <v>651.63699999999994</v>
      </c>
      <c r="IK947" s="1">
        <v>24.5334</v>
      </c>
      <c r="IL947" s="1">
        <v>100.499</v>
      </c>
      <c r="IM947" s="1">
        <v>100.2</v>
      </c>
      <c r="IN947" s="1" t="s">
        <v>366</v>
      </c>
    </row>
    <row r="948" spans="1:248" ht="15.75" customHeight="1" x14ac:dyDescent="0.3">
      <c r="A948" s="1">
        <v>932</v>
      </c>
      <c r="B948" s="1">
        <v>1660320932.5999999</v>
      </c>
      <c r="C948" s="1">
        <v>9966</v>
      </c>
      <c r="D948" s="1" t="s">
        <v>2209</v>
      </c>
      <c r="E948" s="1" t="s">
        <v>2210</v>
      </c>
      <c r="F948" s="1">
        <v>1</v>
      </c>
      <c r="G948" s="1" t="s">
        <v>1969</v>
      </c>
      <c r="H948" s="1" t="s">
        <v>350</v>
      </c>
      <c r="I948" s="1" t="s">
        <v>351</v>
      </c>
      <c r="J948" s="1" t="s">
        <v>352</v>
      </c>
      <c r="K948" s="1" t="s">
        <v>353</v>
      </c>
      <c r="L948" s="1" t="s">
        <v>1969</v>
      </c>
      <c r="M948" s="1" t="s">
        <v>355</v>
      </c>
      <c r="N948" s="1">
        <v>1660320924.8187499</v>
      </c>
      <c r="O948" s="1">
        <f t="shared" si="102"/>
        <v>2.2132164919489981E-3</v>
      </c>
      <c r="P948" s="1">
        <f t="shared" si="103"/>
        <v>2.2132164919489981</v>
      </c>
      <c r="Q948" s="1">
        <f t="shared" si="104"/>
        <v>12.301181521923141</v>
      </c>
      <c r="R948" s="1">
        <f t="shared" si="105"/>
        <v>530.37681249999991</v>
      </c>
      <c r="S948" s="1">
        <f t="shared" si="106"/>
        <v>335.91194235559641</v>
      </c>
      <c r="T948" s="1">
        <f t="shared" si="107"/>
        <v>33.473853391877995</v>
      </c>
      <c r="U948" s="1">
        <f t="shared" si="108"/>
        <v>52.852409889263285</v>
      </c>
      <c r="V948" s="1">
        <f t="shared" si="109"/>
        <v>0.11106890509674425</v>
      </c>
      <c r="W948" s="1">
        <f t="shared" si="110"/>
        <v>2.9203822087320939</v>
      </c>
      <c r="X948" s="1">
        <f t="shared" si="111"/>
        <v>0.10877442346950641</v>
      </c>
      <c r="Y948" s="1">
        <f t="shared" si="112"/>
        <v>6.8186216829780086E-2</v>
      </c>
      <c r="Z948" s="1">
        <f t="shared" si="113"/>
        <v>321.52086825000004</v>
      </c>
      <c r="AA948" s="1">
        <f t="shared" si="114"/>
        <v>32.306504257606193</v>
      </c>
      <c r="AB948" s="1">
        <f t="shared" si="115"/>
        <v>31.578487500000001</v>
      </c>
      <c r="AC948" s="1">
        <f t="shared" si="116"/>
        <v>4.6623362218468802</v>
      </c>
      <c r="AD948" s="1">
        <f t="shared" si="117"/>
        <v>60.113528980926944</v>
      </c>
      <c r="AE948" s="1">
        <f t="shared" si="118"/>
        <v>2.7097585829028561</v>
      </c>
      <c r="AF948" s="1">
        <f t="shared" si="119"/>
        <v>4.5077349954992973</v>
      </c>
      <c r="AG948" s="1">
        <f t="shared" si="120"/>
        <v>1.9525776389440241</v>
      </c>
      <c r="AH948" s="1">
        <f t="shared" si="121"/>
        <v>-97.60284729495082</v>
      </c>
      <c r="AI948" s="1">
        <f t="shared" si="122"/>
        <v>-93.309960609651014</v>
      </c>
      <c r="AJ948" s="1">
        <f t="shared" si="123"/>
        <v>-7.1949768451448488</v>
      </c>
      <c r="AK948" s="1">
        <f t="shared" si="124"/>
        <v>123.41308350025336</v>
      </c>
      <c r="AL948" s="1">
        <f t="shared" si="125"/>
        <v>41.790432546681295</v>
      </c>
      <c r="AM948" s="1">
        <f t="shared" si="126"/>
        <v>2.2027991262874456</v>
      </c>
      <c r="AN948" s="1">
        <f t="shared" si="127"/>
        <v>12.301181521923141</v>
      </c>
      <c r="AO948" s="1">
        <v>623.48107964246128</v>
      </c>
      <c r="AP948" s="1">
        <v>581.98198181818157</v>
      </c>
      <c r="AQ948" s="1">
        <v>5.0712893524983746</v>
      </c>
      <c r="AR948" s="1">
        <v>66.056811601181195</v>
      </c>
      <c r="AS948" s="1">
        <f t="shared" si="128"/>
        <v>2.2132164919489981</v>
      </c>
      <c r="AT948" s="1">
        <v>24.614072173747889</v>
      </c>
      <c r="AU948" s="1">
        <v>27.196899999999999</v>
      </c>
      <c r="AV948" s="1">
        <v>4.782357552656013E-6</v>
      </c>
      <c r="AW948" s="1">
        <v>80.9492581005711</v>
      </c>
      <c r="AX948" s="1">
        <v>43</v>
      </c>
      <c r="AY948" s="1">
        <v>9</v>
      </c>
      <c r="AZ948" s="1">
        <f t="shared" si="129"/>
        <v>1</v>
      </c>
      <c r="BA948" s="1">
        <f t="shared" si="130"/>
        <v>0</v>
      </c>
      <c r="BB948" s="1">
        <f t="shared" si="131"/>
        <v>51913.163691361769</v>
      </c>
      <c r="BC948" s="1">
        <f t="shared" si="132"/>
        <v>2000.026875</v>
      </c>
      <c r="BD948" s="1">
        <f t="shared" si="133"/>
        <v>1681.2228749999999</v>
      </c>
      <c r="BE948" s="1">
        <f t="shared" si="134"/>
        <v>0.84060014193559274</v>
      </c>
      <c r="BF948" s="1">
        <f t="shared" si="135"/>
        <v>0.160758273935694</v>
      </c>
      <c r="BG948" s="1">
        <v>6</v>
      </c>
      <c r="BH948" s="1">
        <v>0.5</v>
      </c>
      <c r="BI948" s="1" t="s">
        <v>356</v>
      </c>
      <c r="BJ948" s="1">
        <v>2</v>
      </c>
      <c r="BK948" s="1" t="b">
        <v>1</v>
      </c>
      <c r="BL948" s="1">
        <v>1660320924.8187499</v>
      </c>
      <c r="BM948" s="1">
        <v>530.37681249999991</v>
      </c>
      <c r="BN948" s="1">
        <v>581.91193750000002</v>
      </c>
      <c r="BO948" s="1">
        <v>27.192575000000001</v>
      </c>
      <c r="BP948" s="1">
        <v>24.621862499999999</v>
      </c>
      <c r="BQ948" s="1">
        <v>528.81774999999993</v>
      </c>
      <c r="BR948" s="1">
        <v>27.18240625</v>
      </c>
      <c r="BS948" s="1">
        <v>500.14912500000003</v>
      </c>
      <c r="BT948" s="1">
        <v>99.550643749999992</v>
      </c>
      <c r="BU948" s="1">
        <v>0.100036</v>
      </c>
      <c r="BV948" s="1">
        <v>30.98583125</v>
      </c>
      <c r="BW948" s="1">
        <v>31.578487500000001</v>
      </c>
      <c r="BX948" s="1">
        <v>999.9</v>
      </c>
      <c r="BY948" s="1">
        <v>0</v>
      </c>
      <c r="BZ948" s="1">
        <v>0</v>
      </c>
      <c r="CA948" s="1">
        <v>9992.7362500000017</v>
      </c>
      <c r="CB948" s="1">
        <v>0</v>
      </c>
      <c r="CC948" s="1">
        <v>15.15636875</v>
      </c>
      <c r="CD948" s="1">
        <v>-51.535243750000006</v>
      </c>
      <c r="CE948" s="1">
        <v>545.20218750000004</v>
      </c>
      <c r="CF948" s="1">
        <v>596.601</v>
      </c>
      <c r="CG948" s="1">
        <v>2.5707118750000002</v>
      </c>
      <c r="CH948" s="1">
        <v>581.91193750000002</v>
      </c>
      <c r="CI948" s="1">
        <v>24.621862499999999</v>
      </c>
      <c r="CJ948" s="1">
        <v>2.707038125</v>
      </c>
      <c r="CK948" s="1">
        <v>2.4511218750000001</v>
      </c>
      <c r="CL948" s="1">
        <v>22.327906250000002</v>
      </c>
      <c r="CM948" s="1">
        <v>20.70554375</v>
      </c>
      <c r="CN948" s="1">
        <v>2000.026875</v>
      </c>
      <c r="CO948" s="1">
        <v>0.97999618750000006</v>
      </c>
      <c r="CP948" s="1">
        <v>2.0004012500000001E-2</v>
      </c>
      <c r="CQ948" s="1">
        <v>0</v>
      </c>
      <c r="CR948" s="1">
        <v>3.1143125</v>
      </c>
      <c r="CS948" s="1">
        <v>0</v>
      </c>
      <c r="CT948" s="1">
        <v>27175.200000000001</v>
      </c>
      <c r="CU948" s="1">
        <v>17412.537499999999</v>
      </c>
      <c r="CV948" s="1">
        <v>42.311999999999998</v>
      </c>
      <c r="CW948" s="1">
        <v>43.311999999999998</v>
      </c>
      <c r="CX948" s="1">
        <v>42.319875000000003</v>
      </c>
      <c r="CY948" s="1">
        <v>41.75</v>
      </c>
      <c r="CZ948" s="1">
        <v>42.319875000000003</v>
      </c>
      <c r="DA948" s="1">
        <v>1960.016875</v>
      </c>
      <c r="DB948" s="1">
        <v>40.01</v>
      </c>
      <c r="DC948" s="1">
        <v>0</v>
      </c>
      <c r="DD948" s="1">
        <v>1660320930.5999999</v>
      </c>
      <c r="DE948" s="1">
        <v>0</v>
      </c>
      <c r="DF948" s="1">
        <v>1660320627.5999999</v>
      </c>
      <c r="DG948" s="1" t="s">
        <v>1970</v>
      </c>
      <c r="DH948" s="1">
        <v>1660320624.0999999</v>
      </c>
      <c r="DI948" s="1">
        <v>1660320627.5999999</v>
      </c>
      <c r="DJ948" s="1">
        <v>29</v>
      </c>
      <c r="DK948" s="1">
        <v>-0.125</v>
      </c>
      <c r="DL948" s="1">
        <v>1E-3</v>
      </c>
      <c r="DM948" s="1">
        <v>1.32</v>
      </c>
      <c r="DN948" s="1">
        <v>1.6E-2</v>
      </c>
      <c r="DO948" s="1">
        <v>400</v>
      </c>
      <c r="DP948" s="1">
        <v>25</v>
      </c>
      <c r="DQ948" s="1">
        <v>0.25</v>
      </c>
      <c r="DR948" s="1">
        <v>0.03</v>
      </c>
      <c r="DS948" s="1">
        <v>11.624796864945541</v>
      </c>
      <c r="DT948" s="1">
        <v>6.6656392822395976</v>
      </c>
      <c r="DU948" s="1">
        <v>0.48261144613706702</v>
      </c>
      <c r="DV948" s="1">
        <v>0</v>
      </c>
      <c r="DW948" s="1">
        <v>41.701062155011343</v>
      </c>
      <c r="DX948" s="1">
        <v>6.2313018905529454</v>
      </c>
      <c r="DY948" s="1">
        <v>0.45108346913007152</v>
      </c>
      <c r="DZ948" s="1">
        <v>0</v>
      </c>
      <c r="EA948" s="1">
        <v>-51.443690322580657</v>
      </c>
      <c r="EB948" s="1">
        <v>-8.2670758064515901</v>
      </c>
      <c r="EC948" s="1">
        <v>0.61812364059922387</v>
      </c>
      <c r="ED948" s="1">
        <v>0</v>
      </c>
      <c r="EE948" s="1">
        <v>331.00293430270278</v>
      </c>
      <c r="EF948" s="1">
        <v>200.37261360262289</v>
      </c>
      <c r="EG948" s="1">
        <v>19.305808694595449</v>
      </c>
      <c r="EH948" s="1">
        <v>0</v>
      </c>
      <c r="EI948" s="1">
        <v>2.5625260975609749</v>
      </c>
      <c r="EJ948" s="1">
        <v>0.13428104529616899</v>
      </c>
      <c r="EK948" s="1">
        <v>1.749200861132804E-2</v>
      </c>
      <c r="EL948" s="1">
        <v>1</v>
      </c>
      <c r="EM948" s="1">
        <v>1.952790571157605</v>
      </c>
      <c r="EN948" s="1">
        <v>-1.500258278796187E-2</v>
      </c>
      <c r="EO948" s="1">
        <v>1.3740866967418509E-3</v>
      </c>
      <c r="EP948" s="1">
        <v>1</v>
      </c>
      <c r="EQ948" s="1">
        <v>2</v>
      </c>
      <c r="ER948" s="1">
        <v>6</v>
      </c>
      <c r="ES948" s="1" t="s">
        <v>387</v>
      </c>
      <c r="ET948" s="1">
        <v>2.9424299999999999</v>
      </c>
      <c r="EU948" s="1">
        <v>2.8009200000000001</v>
      </c>
      <c r="EV948" s="1">
        <v>0.113943</v>
      </c>
      <c r="EW948" s="1">
        <v>0.12128700000000001</v>
      </c>
      <c r="EX948" s="1">
        <v>0.11777799999999999</v>
      </c>
      <c r="EY948" s="1">
        <v>0.109653</v>
      </c>
      <c r="EZ948" s="1">
        <v>18160.7</v>
      </c>
      <c r="FA948" s="1">
        <v>18883.7</v>
      </c>
      <c r="FB948" s="1">
        <v>23836.3</v>
      </c>
      <c r="FC948" s="1">
        <v>25010.6</v>
      </c>
      <c r="FD948" s="1">
        <v>33660.9</v>
      </c>
      <c r="FE948" s="1">
        <v>35557.9</v>
      </c>
      <c r="FF948" s="1">
        <v>43461.3</v>
      </c>
      <c r="FG948" s="1">
        <v>46233.599999999999</v>
      </c>
      <c r="FH948" s="1">
        <v>1.8672500000000001</v>
      </c>
      <c r="FI948" s="1">
        <v>1.8421000000000001</v>
      </c>
      <c r="FJ948" s="1">
        <v>0.121221</v>
      </c>
      <c r="FK948" s="1">
        <v>0</v>
      </c>
      <c r="FL948" s="1">
        <v>29.604199999999999</v>
      </c>
      <c r="FM948" s="1">
        <v>999.9</v>
      </c>
      <c r="FN948" s="1">
        <v>58.8</v>
      </c>
      <c r="FO948" s="1">
        <v>36.299999999999997</v>
      </c>
      <c r="FP948" s="1">
        <v>35.841099999999997</v>
      </c>
      <c r="FQ948" s="1">
        <v>63.254899999999999</v>
      </c>
      <c r="FR948" s="1">
        <v>22.960699999999999</v>
      </c>
      <c r="FS948" s="1">
        <v>1</v>
      </c>
      <c r="FT948" s="1">
        <v>0.39998699999999998</v>
      </c>
      <c r="FU948" s="1">
        <v>1.17486</v>
      </c>
      <c r="FV948" s="1">
        <v>20.3172</v>
      </c>
      <c r="FW948" s="1">
        <v>5.2105499999999996</v>
      </c>
      <c r="FX948" s="1">
        <v>11.9068</v>
      </c>
      <c r="FY948" s="1">
        <v>5.0026999999999999</v>
      </c>
      <c r="FZ948" s="1">
        <v>3.2902800000000001</v>
      </c>
      <c r="GA948" s="1">
        <v>9999</v>
      </c>
      <c r="GB948" s="1">
        <v>9999</v>
      </c>
      <c r="GC948" s="1">
        <v>9999</v>
      </c>
      <c r="GD948" s="1">
        <v>999.9</v>
      </c>
      <c r="GE948" s="1">
        <v>1.85958</v>
      </c>
      <c r="GF948" s="1">
        <v>1.8545499999999999</v>
      </c>
      <c r="GG948" s="1">
        <v>1.8577600000000001</v>
      </c>
      <c r="GH948" s="1">
        <v>1.85622</v>
      </c>
      <c r="GI948" s="1">
        <v>1.855</v>
      </c>
      <c r="GJ948" s="1">
        <v>1.8545499999999999</v>
      </c>
      <c r="GK948" s="1">
        <v>1.8533299999999999</v>
      </c>
      <c r="GL948" s="1">
        <v>1.8563799999999999</v>
      </c>
      <c r="GM948" s="1">
        <v>0</v>
      </c>
      <c r="GN948" s="1">
        <v>0</v>
      </c>
      <c r="GO948" s="1">
        <v>0</v>
      </c>
      <c r="GP948" s="1">
        <v>0</v>
      </c>
      <c r="GQ948" s="1" t="s">
        <v>359</v>
      </c>
      <c r="GR948" s="1" t="s">
        <v>360</v>
      </c>
      <c r="GS948" s="1" t="s">
        <v>361</v>
      </c>
      <c r="GT948" s="1" t="s">
        <v>361</v>
      </c>
      <c r="GU948" s="1" t="s">
        <v>361</v>
      </c>
      <c r="GV948" s="1" t="s">
        <v>361</v>
      </c>
      <c r="GW948" s="1">
        <v>0</v>
      </c>
      <c r="GX948" s="1">
        <v>100</v>
      </c>
      <c r="GY948" s="1">
        <v>100</v>
      </c>
      <c r="GZ948" s="1">
        <v>1.625</v>
      </c>
      <c r="HA948" s="1">
        <v>1.0200000000000001E-2</v>
      </c>
      <c r="HB948" s="1">
        <v>0.38386874957061617</v>
      </c>
      <c r="HC948" s="1">
        <v>2.7716384584972409E-3</v>
      </c>
      <c r="HD948" s="1">
        <v>-1.1467119688665799E-6</v>
      </c>
      <c r="HE948" s="1">
        <v>2.0626329066488061E-10</v>
      </c>
      <c r="HF948" s="1">
        <v>-7.258975840326358E-2</v>
      </c>
      <c r="HG948" s="1">
        <v>1.066993184659233E-2</v>
      </c>
      <c r="HH948" s="1">
        <v>-3.4528890892081033E-4</v>
      </c>
      <c r="HI948" s="1">
        <v>2.382551249023132E-6</v>
      </c>
      <c r="HJ948" s="1">
        <v>1</v>
      </c>
      <c r="HK948" s="1">
        <v>2115</v>
      </c>
      <c r="HL948" s="1">
        <v>2</v>
      </c>
      <c r="HM948" s="1">
        <v>30</v>
      </c>
      <c r="HN948" s="1">
        <v>5.0999999999999996</v>
      </c>
      <c r="HO948" s="1">
        <v>5.0999999999999996</v>
      </c>
      <c r="HP948" s="1">
        <v>1.49658</v>
      </c>
      <c r="HQ948" s="1">
        <v>2.31934</v>
      </c>
      <c r="HR948" s="1">
        <v>1.4978</v>
      </c>
      <c r="HS948" s="1">
        <v>2.2997999999999998</v>
      </c>
      <c r="HT948" s="1">
        <v>1.5478499999999999</v>
      </c>
      <c r="HU948" s="1">
        <v>2.4291999999999998</v>
      </c>
      <c r="HV948" s="1">
        <v>39.416600000000003</v>
      </c>
      <c r="HW948" s="1">
        <v>13.6942</v>
      </c>
      <c r="HX948" s="1">
        <v>18</v>
      </c>
      <c r="HY948" s="1">
        <v>446.548</v>
      </c>
      <c r="HZ948" s="1">
        <v>488.30200000000002</v>
      </c>
      <c r="IA948" s="1">
        <v>27.84</v>
      </c>
      <c r="IB948" s="1">
        <v>32.142899999999997</v>
      </c>
      <c r="IC948" s="1">
        <v>29.9999</v>
      </c>
      <c r="ID948" s="1">
        <v>31.994499999999999</v>
      </c>
      <c r="IE948" s="1">
        <v>32.087200000000003</v>
      </c>
      <c r="IF948" s="1">
        <v>30.035699999999999</v>
      </c>
      <c r="IG948" s="1">
        <v>33.672699999999999</v>
      </c>
      <c r="IH948" s="1">
        <v>0</v>
      </c>
      <c r="II948" s="1">
        <v>27.8492</v>
      </c>
      <c r="IJ948" s="1">
        <v>651.63699999999994</v>
      </c>
      <c r="IK948" s="1">
        <v>24.537299999999998</v>
      </c>
      <c r="IL948" s="1">
        <v>100.499</v>
      </c>
      <c r="IM948" s="1">
        <v>100.2</v>
      </c>
      <c r="IN948" s="1" t="s">
        <v>366</v>
      </c>
    </row>
    <row r="949" spans="1:248" ht="15.75" customHeight="1" x14ac:dyDescent="0.3">
      <c r="A949" s="1">
        <v>933</v>
      </c>
      <c r="B949" s="1">
        <v>1660320933.5999999</v>
      </c>
      <c r="C949" s="1">
        <v>9967</v>
      </c>
      <c r="D949" s="1" t="s">
        <v>2211</v>
      </c>
      <c r="E949" s="1" t="s">
        <v>2212</v>
      </c>
      <c r="F949" s="1">
        <v>1</v>
      </c>
      <c r="G949" s="1" t="s">
        <v>1969</v>
      </c>
      <c r="H949" s="1" t="s">
        <v>350</v>
      </c>
      <c r="I949" s="1" t="s">
        <v>351</v>
      </c>
      <c r="J949" s="1" t="s">
        <v>352</v>
      </c>
      <c r="K949" s="1" t="s">
        <v>353</v>
      </c>
      <c r="L949" s="1" t="s">
        <v>1969</v>
      </c>
      <c r="M949" s="1" t="s">
        <v>355</v>
      </c>
      <c r="N949" s="1">
        <v>1660320926.299999</v>
      </c>
      <c r="O949" s="1">
        <f t="shared" si="102"/>
        <v>2.2287386341521675E-3</v>
      </c>
      <c r="P949" s="1">
        <f t="shared" si="103"/>
        <v>2.2287386341521676</v>
      </c>
      <c r="Q949" s="1">
        <f t="shared" si="104"/>
        <v>12.198860149124354</v>
      </c>
      <c r="R949" s="1">
        <f t="shared" si="105"/>
        <v>537.65433333333328</v>
      </c>
      <c r="S949" s="1">
        <f t="shared" si="106"/>
        <v>345.68445630997633</v>
      </c>
      <c r="T949" s="1">
        <f t="shared" si="107"/>
        <v>34.44767744531039</v>
      </c>
      <c r="U949" s="1">
        <f t="shared" si="108"/>
        <v>53.577598626917357</v>
      </c>
      <c r="V949" s="1">
        <f t="shared" si="109"/>
        <v>0.11187689759434696</v>
      </c>
      <c r="W949" s="1">
        <f t="shared" si="110"/>
        <v>2.9204068682419404</v>
      </c>
      <c r="X949" s="1">
        <f t="shared" si="111"/>
        <v>0.10954930738829097</v>
      </c>
      <c r="Y949" s="1">
        <f t="shared" si="112"/>
        <v>6.8673408543580908E-2</v>
      </c>
      <c r="Z949" s="1">
        <f t="shared" si="113"/>
        <v>321.52243100000004</v>
      </c>
      <c r="AA949" s="1">
        <f t="shared" si="114"/>
        <v>32.302487862796951</v>
      </c>
      <c r="AB949" s="1">
        <f t="shared" si="115"/>
        <v>31.578006666666671</v>
      </c>
      <c r="AC949" s="1">
        <f t="shared" si="116"/>
        <v>4.6622089430389613</v>
      </c>
      <c r="AD949" s="1">
        <f t="shared" si="117"/>
        <v>60.115385970862768</v>
      </c>
      <c r="AE949" s="1">
        <f t="shared" si="118"/>
        <v>2.7098457035104939</v>
      </c>
      <c r="AF949" s="1">
        <f t="shared" si="119"/>
        <v>4.5077406719536404</v>
      </c>
      <c r="AG949" s="1">
        <f t="shared" si="120"/>
        <v>1.9523632395284674</v>
      </c>
      <c r="AH949" s="1">
        <f t="shared" si="121"/>
        <v>-98.287373766110591</v>
      </c>
      <c r="AI949" s="1">
        <f t="shared" si="122"/>
        <v>-93.23156681059595</v>
      </c>
      <c r="AJ949" s="1">
        <f t="shared" si="123"/>
        <v>-7.1888550575600325</v>
      </c>
      <c r="AK949" s="1">
        <f t="shared" si="124"/>
        <v>122.81463536573347</v>
      </c>
      <c r="AL949" s="1">
        <f t="shared" si="125"/>
        <v>41.927312473929206</v>
      </c>
      <c r="AM949" s="1">
        <f t="shared" si="126"/>
        <v>2.2095329232470027</v>
      </c>
      <c r="AN949" s="1">
        <f t="shared" si="127"/>
        <v>12.198860149124354</v>
      </c>
      <c r="AO949" s="1">
        <v>628.5917257911367</v>
      </c>
      <c r="AP949" s="1">
        <v>587.09503030303028</v>
      </c>
      <c r="AQ949" s="1">
        <v>5.0950777464849732</v>
      </c>
      <c r="AR949" s="1">
        <v>66.056811601181195</v>
      </c>
      <c r="AS949" s="1">
        <f t="shared" si="128"/>
        <v>2.2287386341521676</v>
      </c>
      <c r="AT949" s="1">
        <v>24.59194333495341</v>
      </c>
      <c r="AU949" s="1">
        <v>27.19290727272729</v>
      </c>
      <c r="AV949" s="1">
        <v>1.7121020457150029E-6</v>
      </c>
      <c r="AW949" s="1">
        <v>80.9492581005711</v>
      </c>
      <c r="AX949" s="1">
        <v>43</v>
      </c>
      <c r="AY949" s="1">
        <v>9</v>
      </c>
      <c r="AZ949" s="1">
        <f t="shared" si="129"/>
        <v>1</v>
      </c>
      <c r="BA949" s="1">
        <f t="shared" si="130"/>
        <v>0</v>
      </c>
      <c r="BB949" s="1">
        <f t="shared" si="131"/>
        <v>51913.861074602799</v>
      </c>
      <c r="BC949" s="1">
        <f t="shared" si="132"/>
        <v>2000.0366666666671</v>
      </c>
      <c r="BD949" s="1">
        <f t="shared" si="133"/>
        <v>1681.2311000000002</v>
      </c>
      <c r="BE949" s="1">
        <f t="shared" si="134"/>
        <v>0.84060013899745167</v>
      </c>
      <c r="BF949" s="1">
        <f t="shared" si="135"/>
        <v>0.1607582682650818</v>
      </c>
      <c r="BG949" s="1">
        <v>6</v>
      </c>
      <c r="BH949" s="1">
        <v>0.5</v>
      </c>
      <c r="BI949" s="1" t="s">
        <v>356</v>
      </c>
      <c r="BJ949" s="1">
        <v>2</v>
      </c>
      <c r="BK949" s="1" t="b">
        <v>1</v>
      </c>
      <c r="BL949" s="1">
        <v>1660320926.299999</v>
      </c>
      <c r="BM949" s="1">
        <v>537.65433333333328</v>
      </c>
      <c r="BN949" s="1">
        <v>589.37706666666668</v>
      </c>
      <c r="BO949" s="1">
        <v>27.193460000000002</v>
      </c>
      <c r="BP949" s="1">
        <v>24.614899999999999</v>
      </c>
      <c r="BQ949" s="1">
        <v>536.08259999999996</v>
      </c>
      <c r="BR949" s="1">
        <v>27.183293333333332</v>
      </c>
      <c r="BS949" s="1">
        <v>500.1508</v>
      </c>
      <c r="BT949" s="1">
        <v>99.550639999999987</v>
      </c>
      <c r="BU949" s="1">
        <v>0.1000003933333333</v>
      </c>
      <c r="BV949" s="1">
        <v>30.985853333333338</v>
      </c>
      <c r="BW949" s="1">
        <v>31.578006666666671</v>
      </c>
      <c r="BX949" s="1">
        <v>999.89999999999986</v>
      </c>
      <c r="BY949" s="1">
        <v>0</v>
      </c>
      <c r="BZ949" s="1">
        <v>0</v>
      </c>
      <c r="CA949" s="1">
        <v>9992.8773333333338</v>
      </c>
      <c r="CB949" s="1">
        <v>0</v>
      </c>
      <c r="CC949" s="1">
        <v>15.05622</v>
      </c>
      <c r="CD949" s="1">
        <v>-51.722906666666667</v>
      </c>
      <c r="CE949" s="1">
        <v>552.68353333333334</v>
      </c>
      <c r="CF949" s="1">
        <v>604.25013333333334</v>
      </c>
      <c r="CG949" s="1">
        <v>2.578558666666666</v>
      </c>
      <c r="CH949" s="1">
        <v>589.37706666666668</v>
      </c>
      <c r="CI949" s="1">
        <v>24.614899999999999</v>
      </c>
      <c r="CJ949" s="1">
        <v>2.707126666666666</v>
      </c>
      <c r="CK949" s="1">
        <v>2.4504286666666659</v>
      </c>
      <c r="CL949" s="1">
        <v>22.328440000000001</v>
      </c>
      <c r="CM949" s="1">
        <v>20.70094666666667</v>
      </c>
      <c r="CN949" s="1">
        <v>2000.0366666666671</v>
      </c>
      <c r="CO949" s="1">
        <v>0.97999619999999998</v>
      </c>
      <c r="CP949" s="1">
        <v>2.0004000000000001E-2</v>
      </c>
      <c r="CQ949" s="1">
        <v>0</v>
      </c>
      <c r="CR949" s="1">
        <v>3.0388000000000002</v>
      </c>
      <c r="CS949" s="1">
        <v>0</v>
      </c>
      <c r="CT949" s="1">
        <v>27206.82</v>
      </c>
      <c r="CU949" s="1">
        <v>17412.62</v>
      </c>
      <c r="CV949" s="1">
        <v>42.311999999999998</v>
      </c>
      <c r="CW949" s="1">
        <v>43.311999999999998</v>
      </c>
      <c r="CX949" s="1">
        <v>42.320399999999999</v>
      </c>
      <c r="CY949" s="1">
        <v>41.75</v>
      </c>
      <c r="CZ949" s="1">
        <v>42.320399999999999</v>
      </c>
      <c r="DA949" s="1">
        <v>1960.026666666666</v>
      </c>
      <c r="DB949" s="1">
        <v>40.01</v>
      </c>
      <c r="DC949" s="1">
        <v>0</v>
      </c>
      <c r="DD949" s="1">
        <v>1660320931.8</v>
      </c>
      <c r="DE949" s="1">
        <v>0</v>
      </c>
      <c r="DF949" s="1">
        <v>1660320627.5999999</v>
      </c>
      <c r="DG949" s="1" t="s">
        <v>1970</v>
      </c>
      <c r="DH949" s="1">
        <v>1660320624.0999999</v>
      </c>
      <c r="DI949" s="1">
        <v>1660320627.5999999</v>
      </c>
      <c r="DJ949" s="1">
        <v>29</v>
      </c>
      <c r="DK949" s="1">
        <v>-0.125</v>
      </c>
      <c r="DL949" s="1">
        <v>1E-3</v>
      </c>
      <c r="DM949" s="1">
        <v>1.32</v>
      </c>
      <c r="DN949" s="1">
        <v>1.6E-2</v>
      </c>
      <c r="DO949" s="1">
        <v>400</v>
      </c>
      <c r="DP949" s="1">
        <v>25</v>
      </c>
      <c r="DQ949" s="1">
        <v>0.25</v>
      </c>
      <c r="DR949" s="1">
        <v>0.03</v>
      </c>
      <c r="DS949" s="1">
        <v>11.760174232714951</v>
      </c>
      <c r="DT949" s="1">
        <v>6.3546839891720923</v>
      </c>
      <c r="DU949" s="1">
        <v>0.46632996346423661</v>
      </c>
      <c r="DV949" s="1">
        <v>0</v>
      </c>
      <c r="DW949" s="1">
        <v>41.814103173762327</v>
      </c>
      <c r="DX949" s="1">
        <v>6.0171027922591076</v>
      </c>
      <c r="DY949" s="1">
        <v>0.45151345309084651</v>
      </c>
      <c r="DZ949" s="1">
        <v>0</v>
      </c>
      <c r="EA949" s="1">
        <v>-51.663363333333344</v>
      </c>
      <c r="EB949" s="1">
        <v>-8.0650651835372003</v>
      </c>
      <c r="EC949" s="1">
        <v>0.58528709905671317</v>
      </c>
      <c r="ED949" s="1">
        <v>0</v>
      </c>
      <c r="EE949" s="1">
        <v>335.57618981828767</v>
      </c>
      <c r="EF949" s="1">
        <v>202.44846493694001</v>
      </c>
      <c r="EG949" s="1">
        <v>20.0084221993475</v>
      </c>
      <c r="EH949" s="1">
        <v>0</v>
      </c>
      <c r="EI949" s="1">
        <v>2.5700642500000002</v>
      </c>
      <c r="EJ949" s="1">
        <v>0.2260668292682893</v>
      </c>
      <c r="EK949" s="1">
        <v>2.7874417024172909E-2</v>
      </c>
      <c r="EL949" s="1">
        <v>0</v>
      </c>
      <c r="EM949" s="1">
        <v>1.9525639776366299</v>
      </c>
      <c r="EN949" s="1">
        <v>-1.5788668444564211E-2</v>
      </c>
      <c r="EO949" s="1">
        <v>1.4289199210497331E-3</v>
      </c>
      <c r="EP949" s="1">
        <v>1</v>
      </c>
      <c r="EQ949" s="1">
        <v>1</v>
      </c>
      <c r="ER949" s="1">
        <v>6</v>
      </c>
      <c r="ES949" s="1" t="s">
        <v>854</v>
      </c>
      <c r="ET949" s="1">
        <v>2.9424199999999998</v>
      </c>
      <c r="EU949" s="1">
        <v>2.8010000000000002</v>
      </c>
      <c r="EV949" s="1">
        <v>0.114649</v>
      </c>
      <c r="EW949" s="1">
        <v>0.121971</v>
      </c>
      <c r="EX949" s="1">
        <v>0.117761</v>
      </c>
      <c r="EY949" s="1">
        <v>0.109615</v>
      </c>
      <c r="EZ949" s="1">
        <v>18146.3</v>
      </c>
      <c r="FA949" s="1">
        <v>18868.900000000001</v>
      </c>
      <c r="FB949" s="1">
        <v>23836.400000000001</v>
      </c>
      <c r="FC949" s="1">
        <v>25010.5</v>
      </c>
      <c r="FD949" s="1">
        <v>33661.699999999997</v>
      </c>
      <c r="FE949" s="1">
        <v>35559.4</v>
      </c>
      <c r="FF949" s="1">
        <v>43461.5</v>
      </c>
      <c r="FG949" s="1">
        <v>46233.5</v>
      </c>
      <c r="FH949" s="1">
        <v>1.8672</v>
      </c>
      <c r="FI949" s="1">
        <v>1.84212</v>
      </c>
      <c r="FJ949" s="1">
        <v>0.121199</v>
      </c>
      <c r="FK949" s="1">
        <v>0</v>
      </c>
      <c r="FL949" s="1">
        <v>29.6036</v>
      </c>
      <c r="FM949" s="1">
        <v>999.9</v>
      </c>
      <c r="FN949" s="1">
        <v>58.9</v>
      </c>
      <c r="FO949" s="1">
        <v>36.4</v>
      </c>
      <c r="FP949" s="1">
        <v>36.0976</v>
      </c>
      <c r="FQ949" s="1">
        <v>63.334899999999998</v>
      </c>
      <c r="FR949" s="1">
        <v>22.484000000000002</v>
      </c>
      <c r="FS949" s="1">
        <v>1</v>
      </c>
      <c r="FT949" s="1">
        <v>0.39997199999999999</v>
      </c>
      <c r="FU949" s="1">
        <v>1.17265</v>
      </c>
      <c r="FV949" s="1">
        <v>20.317299999999999</v>
      </c>
      <c r="FW949" s="1">
        <v>5.2112999999999996</v>
      </c>
      <c r="FX949" s="1">
        <v>11.9072</v>
      </c>
      <c r="FY949" s="1">
        <v>5.00305</v>
      </c>
      <c r="FZ949" s="1">
        <v>3.29033</v>
      </c>
      <c r="GA949" s="1">
        <v>9999</v>
      </c>
      <c r="GB949" s="1">
        <v>9999</v>
      </c>
      <c r="GC949" s="1">
        <v>9999</v>
      </c>
      <c r="GD949" s="1">
        <v>999.9</v>
      </c>
      <c r="GE949" s="1">
        <v>1.85958</v>
      </c>
      <c r="GF949" s="1">
        <v>1.8545499999999999</v>
      </c>
      <c r="GG949" s="1">
        <v>1.8577600000000001</v>
      </c>
      <c r="GH949" s="1">
        <v>1.85623</v>
      </c>
      <c r="GI949" s="1">
        <v>1.855</v>
      </c>
      <c r="GJ949" s="1">
        <v>1.8545499999999999</v>
      </c>
      <c r="GK949" s="1">
        <v>1.8533299999999999</v>
      </c>
      <c r="GL949" s="1">
        <v>1.8563799999999999</v>
      </c>
      <c r="GM949" s="1">
        <v>0</v>
      </c>
      <c r="GN949" s="1">
        <v>0</v>
      </c>
      <c r="GO949" s="1">
        <v>0</v>
      </c>
      <c r="GP949" s="1">
        <v>0</v>
      </c>
      <c r="GQ949" s="1" t="s">
        <v>359</v>
      </c>
      <c r="GR949" s="1" t="s">
        <v>360</v>
      </c>
      <c r="GS949" s="1" t="s">
        <v>361</v>
      </c>
      <c r="GT949" s="1" t="s">
        <v>361</v>
      </c>
      <c r="GU949" s="1" t="s">
        <v>361</v>
      </c>
      <c r="GV949" s="1" t="s">
        <v>361</v>
      </c>
      <c r="GW949" s="1">
        <v>0</v>
      </c>
      <c r="GX949" s="1">
        <v>100</v>
      </c>
      <c r="GY949" s="1">
        <v>100</v>
      </c>
      <c r="GZ949" s="1">
        <v>1.6319999999999999</v>
      </c>
      <c r="HA949" s="1">
        <v>1.01E-2</v>
      </c>
      <c r="HB949" s="1">
        <v>0.38386874957061617</v>
      </c>
      <c r="HC949" s="1">
        <v>2.7716384584972409E-3</v>
      </c>
      <c r="HD949" s="1">
        <v>-1.1467119688665799E-6</v>
      </c>
      <c r="HE949" s="1">
        <v>2.0626329066488061E-10</v>
      </c>
      <c r="HF949" s="1">
        <v>-7.258975840326358E-2</v>
      </c>
      <c r="HG949" s="1">
        <v>1.066993184659233E-2</v>
      </c>
      <c r="HH949" s="1">
        <v>-3.4528890892081033E-4</v>
      </c>
      <c r="HI949" s="1">
        <v>2.382551249023132E-6</v>
      </c>
      <c r="HJ949" s="1">
        <v>1</v>
      </c>
      <c r="HK949" s="1">
        <v>2115</v>
      </c>
      <c r="HL949" s="1">
        <v>2</v>
      </c>
      <c r="HM949" s="1">
        <v>30</v>
      </c>
      <c r="HN949" s="1">
        <v>5.2</v>
      </c>
      <c r="HO949" s="1">
        <v>5.0999999999999996</v>
      </c>
      <c r="HP949" s="1">
        <v>1.5026900000000001</v>
      </c>
      <c r="HQ949" s="1">
        <v>2.3278799999999999</v>
      </c>
      <c r="HR949" s="1">
        <v>1.4978</v>
      </c>
      <c r="HS949" s="1">
        <v>2.2997999999999998</v>
      </c>
      <c r="HT949" s="1">
        <v>1.5478499999999999</v>
      </c>
      <c r="HU949" s="1">
        <v>2.4609399999999999</v>
      </c>
      <c r="HV949" s="1">
        <v>39.416600000000003</v>
      </c>
      <c r="HW949" s="1">
        <v>13.6942</v>
      </c>
      <c r="HX949" s="1">
        <v>18</v>
      </c>
      <c r="HY949" s="1">
        <v>446.51900000000001</v>
      </c>
      <c r="HZ949" s="1">
        <v>488.31900000000002</v>
      </c>
      <c r="IA949" s="1">
        <v>27.842099999999999</v>
      </c>
      <c r="IB949" s="1">
        <v>32.142899999999997</v>
      </c>
      <c r="IC949" s="1">
        <v>29.9999</v>
      </c>
      <c r="ID949" s="1">
        <v>31.994199999999999</v>
      </c>
      <c r="IE949" s="1">
        <v>32.087200000000003</v>
      </c>
      <c r="IF949" s="1">
        <v>30.270700000000001</v>
      </c>
      <c r="IG949" s="1">
        <v>33.672699999999999</v>
      </c>
      <c r="IH949" s="1">
        <v>0</v>
      </c>
      <c r="II949" s="1">
        <v>27.8492</v>
      </c>
      <c r="IJ949" s="1">
        <v>661.65499999999997</v>
      </c>
      <c r="IK949" s="1">
        <v>24.544799999999999</v>
      </c>
      <c r="IL949" s="1">
        <v>100.499</v>
      </c>
      <c r="IM949" s="1">
        <v>100.2</v>
      </c>
      <c r="IN949" s="1" t="s">
        <v>366</v>
      </c>
    </row>
    <row r="950" spans="1:248" ht="15.75" customHeight="1" x14ac:dyDescent="0.3">
      <c r="A950" s="1">
        <v>934</v>
      </c>
      <c r="B950" s="1">
        <v>1660320934.5999999</v>
      </c>
      <c r="C950" s="1">
        <v>9968</v>
      </c>
      <c r="D950" s="1" t="s">
        <v>2213</v>
      </c>
      <c r="E950" s="1" t="s">
        <v>2214</v>
      </c>
      <c r="F950" s="1">
        <v>1</v>
      </c>
      <c r="G950" s="1" t="s">
        <v>1969</v>
      </c>
      <c r="H950" s="1" t="s">
        <v>350</v>
      </c>
      <c r="I950" s="1" t="s">
        <v>351</v>
      </c>
      <c r="J950" s="1" t="s">
        <v>352</v>
      </c>
      <c r="K950" s="1" t="s">
        <v>353</v>
      </c>
      <c r="L950" s="1" t="s">
        <v>1969</v>
      </c>
      <c r="M950" s="1" t="s">
        <v>355</v>
      </c>
      <c r="N950" s="1">
        <v>1660320926.7874999</v>
      </c>
      <c r="O950" s="1">
        <f t="shared" si="102"/>
        <v>2.2439372889384935E-3</v>
      </c>
      <c r="P950" s="1">
        <f t="shared" si="103"/>
        <v>2.2439372889384934</v>
      </c>
      <c r="Q950" s="1">
        <f t="shared" si="104"/>
        <v>12.249299626042799</v>
      </c>
      <c r="R950" s="1">
        <f t="shared" si="105"/>
        <v>540.05449999999996</v>
      </c>
      <c r="S950" s="1">
        <f t="shared" si="106"/>
        <v>348.47934463491265</v>
      </c>
      <c r="T950" s="1">
        <f t="shared" si="107"/>
        <v>34.726198451235192</v>
      </c>
      <c r="U950" s="1">
        <f t="shared" si="108"/>
        <v>53.816790091620561</v>
      </c>
      <c r="V950" s="1">
        <f t="shared" si="109"/>
        <v>0.11265711209424263</v>
      </c>
      <c r="W950" s="1">
        <f t="shared" si="110"/>
        <v>2.9202524078648318</v>
      </c>
      <c r="X950" s="1">
        <f t="shared" si="111"/>
        <v>0.11029719103511226</v>
      </c>
      <c r="Y950" s="1">
        <f t="shared" si="112"/>
        <v>6.9143656514485952E-2</v>
      </c>
      <c r="Z950" s="1">
        <f t="shared" si="113"/>
        <v>321.52216500000003</v>
      </c>
      <c r="AA950" s="1">
        <f t="shared" si="114"/>
        <v>32.298706653819515</v>
      </c>
      <c r="AB950" s="1">
        <f t="shared" si="115"/>
        <v>31.577793750000001</v>
      </c>
      <c r="AC950" s="1">
        <f t="shared" si="116"/>
        <v>4.6621525839787248</v>
      </c>
      <c r="AD950" s="1">
        <f t="shared" si="117"/>
        <v>60.114051181953563</v>
      </c>
      <c r="AE950" s="1">
        <f t="shared" si="118"/>
        <v>2.7098024033245762</v>
      </c>
      <c r="AF950" s="1">
        <f t="shared" si="119"/>
        <v>4.5077687330080787</v>
      </c>
      <c r="AG950" s="1">
        <f t="shared" si="120"/>
        <v>1.9523501806541486</v>
      </c>
      <c r="AH950" s="1">
        <f t="shared" si="121"/>
        <v>-98.957634442187555</v>
      </c>
      <c r="AI950" s="1">
        <f t="shared" si="122"/>
        <v>-93.175928070864728</v>
      </c>
      <c r="AJ950" s="1">
        <f t="shared" si="123"/>
        <v>-7.1849412219736806</v>
      </c>
      <c r="AK950" s="1">
        <f t="shared" si="124"/>
        <v>122.20366126497404</v>
      </c>
      <c r="AL950" s="1">
        <f t="shared" si="125"/>
        <v>41.967146388019614</v>
      </c>
      <c r="AM950" s="1">
        <f t="shared" si="126"/>
        <v>2.2136629612847929</v>
      </c>
      <c r="AN950" s="1">
        <f t="shared" si="127"/>
        <v>12.249299626042799</v>
      </c>
      <c r="AO950" s="1">
        <v>633.72443017526075</v>
      </c>
      <c r="AP950" s="1">
        <v>592.16919999999971</v>
      </c>
      <c r="AQ950" s="1">
        <v>5.0944201896051204</v>
      </c>
      <c r="AR950" s="1">
        <v>66.056811601181195</v>
      </c>
      <c r="AS950" s="1">
        <f t="shared" si="128"/>
        <v>2.2439372889384934</v>
      </c>
      <c r="AT950" s="1">
        <v>24.56751698961369</v>
      </c>
      <c r="AU950" s="1">
        <v>27.186290303030301</v>
      </c>
      <c r="AV950" s="1">
        <v>-6.7969564400871384E-6</v>
      </c>
      <c r="AW950" s="1">
        <v>80.9492581005711</v>
      </c>
      <c r="AX950" s="1">
        <v>43</v>
      </c>
      <c r="AY950" s="1">
        <v>9</v>
      </c>
      <c r="AZ950" s="1">
        <f t="shared" si="129"/>
        <v>1</v>
      </c>
      <c r="BA950" s="1">
        <f t="shared" si="130"/>
        <v>0</v>
      </c>
      <c r="BB950" s="1">
        <f t="shared" si="131"/>
        <v>51909.450502808475</v>
      </c>
      <c r="BC950" s="1">
        <f t="shared" si="132"/>
        <v>2000.0350000000001</v>
      </c>
      <c r="BD950" s="1">
        <f t="shared" si="133"/>
        <v>1681.2297000000001</v>
      </c>
      <c r="BE950" s="1">
        <f t="shared" si="134"/>
        <v>0.84060013949755885</v>
      </c>
      <c r="BF950" s="1">
        <f t="shared" si="135"/>
        <v>0.16075826923028849</v>
      </c>
      <c r="BG950" s="1">
        <v>6</v>
      </c>
      <c r="BH950" s="1">
        <v>0.5</v>
      </c>
      <c r="BI950" s="1" t="s">
        <v>356</v>
      </c>
      <c r="BJ950" s="1">
        <v>2</v>
      </c>
      <c r="BK950" s="1" t="b">
        <v>1</v>
      </c>
      <c r="BL950" s="1">
        <v>1660320926.7874999</v>
      </c>
      <c r="BM950" s="1">
        <v>540.05449999999996</v>
      </c>
      <c r="BN950" s="1">
        <v>591.83406249999996</v>
      </c>
      <c r="BO950" s="1">
        <v>27.19301875</v>
      </c>
      <c r="BP950" s="1">
        <v>24.609637500000002</v>
      </c>
      <c r="BQ950" s="1">
        <v>538.47868749999998</v>
      </c>
      <c r="BR950" s="1">
        <v>27.182849999999998</v>
      </c>
      <c r="BS950" s="1">
        <v>500.15075000000002</v>
      </c>
      <c r="BT950" s="1">
        <v>99.550656250000003</v>
      </c>
      <c r="BU950" s="1">
        <v>0.10000880625</v>
      </c>
      <c r="BV950" s="1">
        <v>30.985962499999999</v>
      </c>
      <c r="BW950" s="1">
        <v>31.577793750000001</v>
      </c>
      <c r="BX950" s="1">
        <v>999.9</v>
      </c>
      <c r="BY950" s="1">
        <v>0</v>
      </c>
      <c r="BZ950" s="1">
        <v>0</v>
      </c>
      <c r="CA950" s="1">
        <v>9991.9943750000002</v>
      </c>
      <c r="CB950" s="1">
        <v>0</v>
      </c>
      <c r="CC950" s="1">
        <v>15.021075</v>
      </c>
      <c r="CD950" s="1">
        <v>-51.779724999999999</v>
      </c>
      <c r="CE950" s="1">
        <v>555.15049999999997</v>
      </c>
      <c r="CF950" s="1">
        <v>606.76568750000001</v>
      </c>
      <c r="CG950" s="1">
        <v>2.58338</v>
      </c>
      <c r="CH950" s="1">
        <v>591.83406249999996</v>
      </c>
      <c r="CI950" s="1">
        <v>24.609637500000002</v>
      </c>
      <c r="CJ950" s="1">
        <v>2.707083125</v>
      </c>
      <c r="CK950" s="1">
        <v>2.4499050000000002</v>
      </c>
      <c r="CL950" s="1">
        <v>22.328175000000002</v>
      </c>
      <c r="CM950" s="1">
        <v>20.697468749999999</v>
      </c>
      <c r="CN950" s="1">
        <v>2000.0350000000001</v>
      </c>
      <c r="CO950" s="1">
        <v>0.97999618750000006</v>
      </c>
      <c r="CP950" s="1">
        <v>2.0004012500000001E-2</v>
      </c>
      <c r="CQ950" s="1">
        <v>0</v>
      </c>
      <c r="CR950" s="1">
        <v>3.0766249999999999</v>
      </c>
      <c r="CS950" s="1">
        <v>0</v>
      </c>
      <c r="CT950" s="1">
        <v>27218.45</v>
      </c>
      <c r="CU950" s="1">
        <v>17412.606250000001</v>
      </c>
      <c r="CV950" s="1">
        <v>42.311999999999998</v>
      </c>
      <c r="CW950" s="1">
        <v>43.311999999999998</v>
      </c>
      <c r="CX950" s="1">
        <v>42.319875000000003</v>
      </c>
      <c r="CY950" s="1">
        <v>41.75</v>
      </c>
      <c r="CZ950" s="1">
        <v>42.319875000000003</v>
      </c>
      <c r="DA950" s="1">
        <v>1960.0250000000001</v>
      </c>
      <c r="DB950" s="1">
        <v>40.01</v>
      </c>
      <c r="DC950" s="1">
        <v>0</v>
      </c>
      <c r="DD950" s="1">
        <v>1660320933</v>
      </c>
      <c r="DE950" s="1">
        <v>0</v>
      </c>
      <c r="DF950" s="1">
        <v>1660320627.5999999</v>
      </c>
      <c r="DG950" s="1" t="s">
        <v>1970</v>
      </c>
      <c r="DH950" s="1">
        <v>1660320624.0999999</v>
      </c>
      <c r="DI950" s="1">
        <v>1660320627.5999999</v>
      </c>
      <c r="DJ950" s="1">
        <v>29</v>
      </c>
      <c r="DK950" s="1">
        <v>-0.125</v>
      </c>
      <c r="DL950" s="1">
        <v>1E-3</v>
      </c>
      <c r="DM950" s="1">
        <v>1.32</v>
      </c>
      <c r="DN950" s="1">
        <v>1.6E-2</v>
      </c>
      <c r="DO950" s="1">
        <v>400</v>
      </c>
      <c r="DP950" s="1">
        <v>25</v>
      </c>
      <c r="DQ950" s="1">
        <v>0.25</v>
      </c>
      <c r="DR950" s="1">
        <v>0.03</v>
      </c>
      <c r="DS950" s="1">
        <v>11.812956148726</v>
      </c>
      <c r="DT950" s="1">
        <v>5.7937531410859444</v>
      </c>
      <c r="DU950" s="1">
        <v>0.44846583206327167</v>
      </c>
      <c r="DV950" s="1">
        <v>0</v>
      </c>
      <c r="DW950" s="1">
        <v>41.90277718792867</v>
      </c>
      <c r="DX950" s="1">
        <v>5.7886036029149546</v>
      </c>
      <c r="DY950" s="1">
        <v>0.43629852326747132</v>
      </c>
      <c r="DZ950" s="1">
        <v>0</v>
      </c>
      <c r="EA950" s="1">
        <v>-51.785956666666671</v>
      </c>
      <c r="EB950" s="1">
        <v>-7.8765944382646564</v>
      </c>
      <c r="EC950" s="1">
        <v>0.57282895974472381</v>
      </c>
      <c r="ED950" s="1">
        <v>0</v>
      </c>
      <c r="EE950" s="1">
        <v>339.36341227821191</v>
      </c>
      <c r="EF950" s="1">
        <v>208.27599196777911</v>
      </c>
      <c r="EG950" s="1">
        <v>20.642203726054959</v>
      </c>
      <c r="EH950" s="1">
        <v>0</v>
      </c>
      <c r="EI950" s="1">
        <v>2.5752945</v>
      </c>
      <c r="EJ950" s="1">
        <v>0.28064555347091241</v>
      </c>
      <c r="EK950" s="1">
        <v>3.3075171877860278E-2</v>
      </c>
      <c r="EL950" s="1">
        <v>0</v>
      </c>
      <c r="EM950" s="1">
        <v>1.952431850844462</v>
      </c>
      <c r="EN950" s="1">
        <v>-1.516984021615171E-2</v>
      </c>
      <c r="EO950" s="1">
        <v>1.4097490752901999E-3</v>
      </c>
      <c r="EP950" s="1">
        <v>1</v>
      </c>
      <c r="EQ950" s="1">
        <v>1</v>
      </c>
      <c r="ER950" s="1">
        <v>6</v>
      </c>
      <c r="ES950" s="1" t="s">
        <v>854</v>
      </c>
      <c r="ET950" s="1">
        <v>2.9426600000000001</v>
      </c>
      <c r="EU950" s="1">
        <v>2.8011400000000002</v>
      </c>
      <c r="EV950" s="1">
        <v>0.11534899999999999</v>
      </c>
      <c r="EW950" s="1">
        <v>0.122664</v>
      </c>
      <c r="EX950" s="1">
        <v>0.117744</v>
      </c>
      <c r="EY950" s="1">
        <v>0.109595</v>
      </c>
      <c r="EZ950" s="1">
        <v>18132</v>
      </c>
      <c r="FA950" s="1">
        <v>18853.900000000001</v>
      </c>
      <c r="FB950" s="1">
        <v>23836.6</v>
      </c>
      <c r="FC950" s="1">
        <v>25010.400000000001</v>
      </c>
      <c r="FD950" s="1">
        <v>33662.5</v>
      </c>
      <c r="FE950" s="1">
        <v>35560</v>
      </c>
      <c r="FF950" s="1">
        <v>43461.5</v>
      </c>
      <c r="FG950" s="1">
        <v>46233.2</v>
      </c>
      <c r="FH950" s="1">
        <v>1.8672500000000001</v>
      </c>
      <c r="FI950" s="1">
        <v>1.8421000000000001</v>
      </c>
      <c r="FJ950" s="1">
        <v>0.121363</v>
      </c>
      <c r="FK950" s="1">
        <v>0</v>
      </c>
      <c r="FL950" s="1">
        <v>29.602900000000002</v>
      </c>
      <c r="FM950" s="1">
        <v>999.9</v>
      </c>
      <c r="FN950" s="1">
        <v>58.9</v>
      </c>
      <c r="FO950" s="1">
        <v>36.4</v>
      </c>
      <c r="FP950" s="1">
        <v>36.098300000000002</v>
      </c>
      <c r="FQ950" s="1">
        <v>63.3249</v>
      </c>
      <c r="FR950" s="1">
        <v>22.692299999999999</v>
      </c>
      <c r="FS950" s="1">
        <v>1</v>
      </c>
      <c r="FT950" s="1">
        <v>0.39994200000000002</v>
      </c>
      <c r="FU950" s="1">
        <v>1.16987</v>
      </c>
      <c r="FV950" s="1">
        <v>20.3172</v>
      </c>
      <c r="FW950" s="1">
        <v>5.2111499999999999</v>
      </c>
      <c r="FX950" s="1">
        <v>11.9072</v>
      </c>
      <c r="FY950" s="1">
        <v>5.0027999999999997</v>
      </c>
      <c r="FZ950" s="1">
        <v>3.2903500000000001</v>
      </c>
      <c r="GA950" s="1">
        <v>9999</v>
      </c>
      <c r="GB950" s="1">
        <v>9999</v>
      </c>
      <c r="GC950" s="1">
        <v>9999</v>
      </c>
      <c r="GD950" s="1">
        <v>999.9</v>
      </c>
      <c r="GE950" s="1">
        <v>1.8595900000000001</v>
      </c>
      <c r="GF950" s="1">
        <v>1.8545499999999999</v>
      </c>
      <c r="GG950" s="1">
        <v>1.85775</v>
      </c>
      <c r="GH950" s="1">
        <v>1.85622</v>
      </c>
      <c r="GI950" s="1">
        <v>1.8549899999999999</v>
      </c>
      <c r="GJ950" s="1">
        <v>1.8545499999999999</v>
      </c>
      <c r="GK950" s="1">
        <v>1.8533200000000001</v>
      </c>
      <c r="GL950" s="1">
        <v>1.8563799999999999</v>
      </c>
      <c r="GM950" s="1">
        <v>0</v>
      </c>
      <c r="GN950" s="1">
        <v>0</v>
      </c>
      <c r="GO950" s="1">
        <v>0</v>
      </c>
      <c r="GP950" s="1">
        <v>0</v>
      </c>
      <c r="GQ950" s="1" t="s">
        <v>359</v>
      </c>
      <c r="GR950" s="1" t="s">
        <v>360</v>
      </c>
      <c r="GS950" s="1" t="s">
        <v>361</v>
      </c>
      <c r="GT950" s="1" t="s">
        <v>361</v>
      </c>
      <c r="GU950" s="1" t="s">
        <v>361</v>
      </c>
      <c r="GV950" s="1" t="s">
        <v>361</v>
      </c>
      <c r="GW950" s="1">
        <v>0</v>
      </c>
      <c r="GX950" s="1">
        <v>100</v>
      </c>
      <c r="GY950" s="1">
        <v>100</v>
      </c>
      <c r="GZ950" s="1">
        <v>1.641</v>
      </c>
      <c r="HA950" s="1">
        <v>1.01E-2</v>
      </c>
      <c r="HB950" s="1">
        <v>0.38386874957061617</v>
      </c>
      <c r="HC950" s="1">
        <v>2.7716384584972409E-3</v>
      </c>
      <c r="HD950" s="1">
        <v>-1.1467119688665799E-6</v>
      </c>
      <c r="HE950" s="1">
        <v>2.0626329066488061E-10</v>
      </c>
      <c r="HF950" s="1">
        <v>-7.258975840326358E-2</v>
      </c>
      <c r="HG950" s="1">
        <v>1.066993184659233E-2</v>
      </c>
      <c r="HH950" s="1">
        <v>-3.4528890892081033E-4</v>
      </c>
      <c r="HI950" s="1">
        <v>2.382551249023132E-6</v>
      </c>
      <c r="HJ950" s="1">
        <v>1</v>
      </c>
      <c r="HK950" s="1">
        <v>2115</v>
      </c>
      <c r="HL950" s="1">
        <v>2</v>
      </c>
      <c r="HM950" s="1">
        <v>30</v>
      </c>
      <c r="HN950" s="1">
        <v>5.2</v>
      </c>
      <c r="HO950" s="1">
        <v>5.0999999999999996</v>
      </c>
      <c r="HP950" s="1">
        <v>1.5161100000000001</v>
      </c>
      <c r="HQ950" s="1">
        <v>2.33643</v>
      </c>
      <c r="HR950" s="1">
        <v>1.4978</v>
      </c>
      <c r="HS950" s="1">
        <v>2.2997999999999998</v>
      </c>
      <c r="HT950" s="1">
        <v>1.5478499999999999</v>
      </c>
      <c r="HU950" s="1">
        <v>2.3889200000000002</v>
      </c>
      <c r="HV950" s="1">
        <v>39.416600000000003</v>
      </c>
      <c r="HW950" s="1">
        <v>13.6942</v>
      </c>
      <c r="HX950" s="1">
        <v>18</v>
      </c>
      <c r="HY950" s="1">
        <v>446.54199999999997</v>
      </c>
      <c r="HZ950" s="1">
        <v>488.30200000000002</v>
      </c>
      <c r="IA950" s="1">
        <v>27.844100000000001</v>
      </c>
      <c r="IB950" s="1">
        <v>32.142400000000002</v>
      </c>
      <c r="IC950" s="1">
        <v>29.9999</v>
      </c>
      <c r="ID950" s="1">
        <v>31.993500000000001</v>
      </c>
      <c r="IE950" s="1">
        <v>32.087000000000003</v>
      </c>
      <c r="IF950" s="1">
        <v>30.4147</v>
      </c>
      <c r="IG950" s="1">
        <v>33.672699999999999</v>
      </c>
      <c r="IH950" s="1">
        <v>0</v>
      </c>
      <c r="II950" s="1">
        <v>27.8492</v>
      </c>
      <c r="IJ950" s="1">
        <v>661.65499999999997</v>
      </c>
      <c r="IK950" s="1">
        <v>24.547599999999999</v>
      </c>
      <c r="IL950" s="1">
        <v>100.5</v>
      </c>
      <c r="IM950" s="1">
        <v>100.199</v>
      </c>
      <c r="IN950" s="1" t="s">
        <v>366</v>
      </c>
    </row>
    <row r="951" spans="1:248" ht="15.75" customHeight="1" x14ac:dyDescent="0.3">
      <c r="A951" s="1">
        <v>935</v>
      </c>
      <c r="B951" s="1">
        <v>1660320935.5999999</v>
      </c>
      <c r="C951" s="1">
        <v>9969</v>
      </c>
      <c r="D951" s="1" t="s">
        <v>2215</v>
      </c>
      <c r="E951" s="1" t="s">
        <v>2216</v>
      </c>
      <c r="F951" s="1">
        <v>1</v>
      </c>
      <c r="G951" s="1" t="s">
        <v>1969</v>
      </c>
      <c r="H951" s="1" t="s">
        <v>350</v>
      </c>
      <c r="I951" s="1" t="s">
        <v>351</v>
      </c>
      <c r="J951" s="1" t="s">
        <v>352</v>
      </c>
      <c r="K951" s="1" t="s">
        <v>353</v>
      </c>
      <c r="L951" s="1" t="s">
        <v>1969</v>
      </c>
      <c r="M951" s="1" t="s">
        <v>355</v>
      </c>
      <c r="N951" s="1">
        <v>1660320928.2666659</v>
      </c>
      <c r="O951" s="1">
        <f t="shared" si="102"/>
        <v>2.2551917069852409E-3</v>
      </c>
      <c r="P951" s="1">
        <f t="shared" si="103"/>
        <v>2.255191706985241</v>
      </c>
      <c r="Q951" s="1">
        <f t="shared" si="104"/>
        <v>12.438988421097006</v>
      </c>
      <c r="R951" s="1">
        <f t="shared" si="105"/>
        <v>547.31893333333323</v>
      </c>
      <c r="S951" s="1">
        <f t="shared" si="106"/>
        <v>353.70546005636658</v>
      </c>
      <c r="T951" s="1">
        <f t="shared" si="107"/>
        <v>35.246935417221138</v>
      </c>
      <c r="U951" s="1">
        <f t="shared" si="108"/>
        <v>54.540620019685562</v>
      </c>
      <c r="V951" s="1">
        <f t="shared" si="109"/>
        <v>0.11323869591526707</v>
      </c>
      <c r="W951" s="1">
        <f t="shared" si="110"/>
        <v>2.9199439155186129</v>
      </c>
      <c r="X951" s="1">
        <f t="shared" si="111"/>
        <v>0.11085437779114771</v>
      </c>
      <c r="Y951" s="1">
        <f t="shared" si="112"/>
        <v>6.9494026233037021E-2</v>
      </c>
      <c r="Z951" s="1">
        <f t="shared" si="113"/>
        <v>321.51806859999999</v>
      </c>
      <c r="AA951" s="1">
        <f t="shared" si="114"/>
        <v>32.296000957558064</v>
      </c>
      <c r="AB951" s="1">
        <f t="shared" si="115"/>
        <v>31.577459999999991</v>
      </c>
      <c r="AC951" s="1">
        <f t="shared" si="116"/>
        <v>4.662064241518399</v>
      </c>
      <c r="AD951" s="1">
        <f t="shared" si="117"/>
        <v>60.113287736459398</v>
      </c>
      <c r="AE951" s="1">
        <f t="shared" si="118"/>
        <v>2.7097861451577314</v>
      </c>
      <c r="AF951" s="1">
        <f t="shared" si="119"/>
        <v>4.5077989362977648</v>
      </c>
      <c r="AG951" s="1">
        <f t="shared" si="120"/>
        <v>1.9522780963606676</v>
      </c>
      <c r="AH951" s="1">
        <f t="shared" si="121"/>
        <v>-99.453954278049125</v>
      </c>
      <c r="AI951" s="1">
        <f t="shared" si="122"/>
        <v>-93.095049282921977</v>
      </c>
      <c r="AJ951" s="1">
        <f t="shared" si="123"/>
        <v>-7.1794552993202787</v>
      </c>
      <c r="AK951" s="1">
        <f t="shared" si="124"/>
        <v>121.78960973970858</v>
      </c>
      <c r="AL951" s="1">
        <f t="shared" si="125"/>
        <v>42.104630951325206</v>
      </c>
      <c r="AM951" s="1">
        <f t="shared" si="126"/>
        <v>2.2210230512913145</v>
      </c>
      <c r="AN951" s="1">
        <f t="shared" si="127"/>
        <v>12.438988421097006</v>
      </c>
      <c r="AO951" s="1">
        <v>638.88275269999087</v>
      </c>
      <c r="AP951" s="1">
        <v>597.20733333333317</v>
      </c>
      <c r="AQ951" s="1">
        <v>5.0726750702639851</v>
      </c>
      <c r="AR951" s="1">
        <v>66.056811601181195</v>
      </c>
      <c r="AS951" s="1">
        <f t="shared" si="128"/>
        <v>2.255191706985241</v>
      </c>
      <c r="AT951" s="1">
        <v>24.547399791945111</v>
      </c>
      <c r="AU951" s="1">
        <v>27.179443636363661</v>
      </c>
      <c r="AV951" s="1">
        <v>-2.3842713638810091E-5</v>
      </c>
      <c r="AW951" s="1">
        <v>80.9492581005711</v>
      </c>
      <c r="AX951" s="1">
        <v>43</v>
      </c>
      <c r="AY951" s="1">
        <v>9</v>
      </c>
      <c r="AZ951" s="1">
        <f t="shared" si="129"/>
        <v>1</v>
      </c>
      <c r="BA951" s="1">
        <f t="shared" si="130"/>
        <v>0</v>
      </c>
      <c r="BB951" s="1">
        <f t="shared" si="131"/>
        <v>51900.655352081652</v>
      </c>
      <c r="BC951" s="1">
        <f t="shared" si="132"/>
        <v>2000.009333333333</v>
      </c>
      <c r="BD951" s="1">
        <f t="shared" si="133"/>
        <v>1681.2081399999997</v>
      </c>
      <c r="BE951" s="1">
        <f t="shared" si="134"/>
        <v>0.84060014719931309</v>
      </c>
      <c r="BF951" s="1">
        <f t="shared" si="135"/>
        <v>0.16075828409467424</v>
      </c>
      <c r="BG951" s="1">
        <v>6</v>
      </c>
      <c r="BH951" s="1">
        <v>0.5</v>
      </c>
      <c r="BI951" s="1" t="s">
        <v>356</v>
      </c>
      <c r="BJ951" s="1">
        <v>2</v>
      </c>
      <c r="BK951" s="1" t="b">
        <v>1</v>
      </c>
      <c r="BL951" s="1">
        <v>1660320928.2666659</v>
      </c>
      <c r="BM951" s="1">
        <v>547.31893333333323</v>
      </c>
      <c r="BN951" s="1">
        <v>599.28773333333334</v>
      </c>
      <c r="BO951" s="1">
        <v>27.192893333333341</v>
      </c>
      <c r="BP951" s="1">
        <v>24.600913333333331</v>
      </c>
      <c r="BQ951" s="1">
        <v>545.73066666666671</v>
      </c>
      <c r="BR951" s="1">
        <v>27.182726666666671</v>
      </c>
      <c r="BS951" s="1">
        <v>500.149</v>
      </c>
      <c r="BT951" s="1">
        <v>99.550506666666664</v>
      </c>
      <c r="BU951" s="1">
        <v>0.10002010666666671</v>
      </c>
      <c r="BV951" s="1">
        <v>30.986080000000008</v>
      </c>
      <c r="BW951" s="1">
        <v>31.577459999999991</v>
      </c>
      <c r="BX951" s="1">
        <v>999.89999999999986</v>
      </c>
      <c r="BY951" s="1">
        <v>0</v>
      </c>
      <c r="BZ951" s="1">
        <v>0</v>
      </c>
      <c r="CA951" s="1">
        <v>9990.2493333333332</v>
      </c>
      <c r="CB951" s="1">
        <v>0</v>
      </c>
      <c r="CC951" s="1">
        <v>14.91480666666666</v>
      </c>
      <c r="CD951" s="1">
        <v>-51.968919999999997</v>
      </c>
      <c r="CE951" s="1">
        <v>562.61786666666671</v>
      </c>
      <c r="CF951" s="1">
        <v>614.40179999999998</v>
      </c>
      <c r="CG951" s="1">
        <v>2.5919720000000002</v>
      </c>
      <c r="CH951" s="1">
        <v>599.28773333333334</v>
      </c>
      <c r="CI951" s="1">
        <v>24.600913333333331</v>
      </c>
      <c r="CJ951" s="1">
        <v>2.707066666666667</v>
      </c>
      <c r="CK951" s="1">
        <v>2.449033333333333</v>
      </c>
      <c r="CL951" s="1">
        <v>22.328073333333339</v>
      </c>
      <c r="CM951" s="1">
        <v>20.691680000000002</v>
      </c>
      <c r="CN951" s="1">
        <v>2000.009333333333</v>
      </c>
      <c r="CO951" s="1">
        <v>0.97999619999999998</v>
      </c>
      <c r="CP951" s="1">
        <v>2.0004000000000001E-2</v>
      </c>
      <c r="CQ951" s="1">
        <v>0</v>
      </c>
      <c r="CR951" s="1">
        <v>3.0623999999999989</v>
      </c>
      <c r="CS951" s="1">
        <v>0</v>
      </c>
      <c r="CT951" s="1">
        <v>27250.326666666671</v>
      </c>
      <c r="CU951" s="1">
        <v>17412.386666666669</v>
      </c>
      <c r="CV951" s="1">
        <v>42.311999999999998</v>
      </c>
      <c r="CW951" s="1">
        <v>43.311999999999998</v>
      </c>
      <c r="CX951" s="1">
        <v>42.320399999999999</v>
      </c>
      <c r="CY951" s="1">
        <v>41.75</v>
      </c>
      <c r="CZ951" s="1">
        <v>42.311999999999998</v>
      </c>
      <c r="DA951" s="1">
        <v>1959.999333333333</v>
      </c>
      <c r="DB951" s="1">
        <v>40.01</v>
      </c>
      <c r="DC951" s="1">
        <v>0</v>
      </c>
      <c r="DD951" s="1">
        <v>1660320933.5999999</v>
      </c>
      <c r="DE951" s="1">
        <v>0</v>
      </c>
      <c r="DF951" s="1">
        <v>1660320627.5999999</v>
      </c>
      <c r="DG951" s="1" t="s">
        <v>1970</v>
      </c>
      <c r="DH951" s="1">
        <v>1660320624.0999999</v>
      </c>
      <c r="DI951" s="1">
        <v>1660320627.5999999</v>
      </c>
      <c r="DJ951" s="1">
        <v>29</v>
      </c>
      <c r="DK951" s="1">
        <v>-0.125</v>
      </c>
      <c r="DL951" s="1">
        <v>1E-3</v>
      </c>
      <c r="DM951" s="1">
        <v>1.32</v>
      </c>
      <c r="DN951" s="1">
        <v>1.6E-2</v>
      </c>
      <c r="DO951" s="1">
        <v>400</v>
      </c>
      <c r="DP951" s="1">
        <v>25</v>
      </c>
      <c r="DQ951" s="1">
        <v>0.25</v>
      </c>
      <c r="DR951" s="1">
        <v>0.03</v>
      </c>
      <c r="DS951" s="1">
        <v>11.812956148726</v>
      </c>
      <c r="DT951" s="1">
        <v>5.7937531410859444</v>
      </c>
      <c r="DU951" s="1">
        <v>0.44846583206327167</v>
      </c>
      <c r="DV951" s="1">
        <v>0</v>
      </c>
      <c r="DW951" s="1">
        <v>41.90277718792867</v>
      </c>
      <c r="DX951" s="1">
        <v>5.7886036029149546</v>
      </c>
      <c r="DY951" s="1">
        <v>0.43629852326747132</v>
      </c>
      <c r="DZ951" s="1">
        <v>0</v>
      </c>
      <c r="EA951" s="1">
        <v>-51.785956666666671</v>
      </c>
      <c r="EB951" s="1">
        <v>-7.8765944382646564</v>
      </c>
      <c r="EC951" s="1">
        <v>0.57282895974472381</v>
      </c>
      <c r="ED951" s="1">
        <v>0</v>
      </c>
      <c r="EE951" s="1">
        <v>339.36341227821191</v>
      </c>
      <c r="EF951" s="1">
        <v>208.27599196777911</v>
      </c>
      <c r="EG951" s="1">
        <v>20.642203726054959</v>
      </c>
      <c r="EH951" s="1">
        <v>0</v>
      </c>
      <c r="EI951" s="1">
        <v>2.5752945</v>
      </c>
      <c r="EJ951" s="1">
        <v>0.28064555347091241</v>
      </c>
      <c r="EK951" s="1">
        <v>3.3075171877860278E-2</v>
      </c>
      <c r="EL951" s="1">
        <v>0</v>
      </c>
      <c r="EM951" s="1">
        <v>1.952431850844462</v>
      </c>
      <c r="EN951" s="1">
        <v>-1.516984021615171E-2</v>
      </c>
      <c r="EO951" s="1">
        <v>1.4097490752901999E-3</v>
      </c>
      <c r="EP951" s="1">
        <v>1</v>
      </c>
      <c r="EQ951" s="1">
        <v>1</v>
      </c>
      <c r="ER951" s="1">
        <v>6</v>
      </c>
      <c r="ES951" s="1" t="s">
        <v>854</v>
      </c>
      <c r="ET951" s="1">
        <v>2.9424399999999999</v>
      </c>
      <c r="EU951" s="1">
        <v>2.80124</v>
      </c>
      <c r="EV951" s="1">
        <v>0.116037</v>
      </c>
      <c r="EW951" s="1">
        <v>0.123346</v>
      </c>
      <c r="EX951" s="1">
        <v>0.11772100000000001</v>
      </c>
      <c r="EY951" s="1">
        <v>0.109584</v>
      </c>
      <c r="EZ951" s="1">
        <v>18117.900000000001</v>
      </c>
      <c r="FA951" s="1">
        <v>18839.3</v>
      </c>
      <c r="FB951" s="1">
        <v>23836.400000000001</v>
      </c>
      <c r="FC951" s="1">
        <v>25010.400000000001</v>
      </c>
      <c r="FD951" s="1">
        <v>33663.300000000003</v>
      </c>
      <c r="FE951" s="1">
        <v>35560.400000000001</v>
      </c>
      <c r="FF951" s="1">
        <v>43461.4</v>
      </c>
      <c r="FG951" s="1">
        <v>46233</v>
      </c>
      <c r="FH951" s="1">
        <v>1.8671500000000001</v>
      </c>
      <c r="FI951" s="1">
        <v>1.8421799999999999</v>
      </c>
      <c r="FJ951" s="1">
        <v>0.12170499999999999</v>
      </c>
      <c r="FK951" s="1">
        <v>0</v>
      </c>
      <c r="FL951" s="1">
        <v>29.601900000000001</v>
      </c>
      <c r="FM951" s="1">
        <v>999.9</v>
      </c>
      <c r="FN951" s="1">
        <v>58.8</v>
      </c>
      <c r="FO951" s="1">
        <v>36.299999999999997</v>
      </c>
      <c r="FP951" s="1">
        <v>35.842199999999998</v>
      </c>
      <c r="FQ951" s="1">
        <v>63.2849</v>
      </c>
      <c r="FR951" s="1">
        <v>23.365400000000001</v>
      </c>
      <c r="FS951" s="1">
        <v>1</v>
      </c>
      <c r="FT951" s="1">
        <v>0.399947</v>
      </c>
      <c r="FU951" s="1">
        <v>1.1674199999999999</v>
      </c>
      <c r="FV951" s="1">
        <v>20.3172</v>
      </c>
      <c r="FW951" s="1">
        <v>5.2110000000000003</v>
      </c>
      <c r="FX951" s="1">
        <v>11.9071</v>
      </c>
      <c r="FY951" s="1">
        <v>5.0030000000000001</v>
      </c>
      <c r="FZ951" s="1">
        <v>3.2903799999999999</v>
      </c>
      <c r="GA951" s="1">
        <v>9999</v>
      </c>
      <c r="GB951" s="1">
        <v>9999</v>
      </c>
      <c r="GC951" s="1">
        <v>9999</v>
      </c>
      <c r="GD951" s="1">
        <v>999.9</v>
      </c>
      <c r="GE951" s="1">
        <v>1.85958</v>
      </c>
      <c r="GF951" s="1">
        <v>1.8545499999999999</v>
      </c>
      <c r="GG951" s="1">
        <v>1.85775</v>
      </c>
      <c r="GH951" s="1">
        <v>1.85622</v>
      </c>
      <c r="GI951" s="1">
        <v>1.8549800000000001</v>
      </c>
      <c r="GJ951" s="1">
        <v>1.8545499999999999</v>
      </c>
      <c r="GK951" s="1">
        <v>1.8533200000000001</v>
      </c>
      <c r="GL951" s="1">
        <v>1.8563799999999999</v>
      </c>
      <c r="GM951" s="1">
        <v>0</v>
      </c>
      <c r="GN951" s="1">
        <v>0</v>
      </c>
      <c r="GO951" s="1">
        <v>0</v>
      </c>
      <c r="GP951" s="1">
        <v>0</v>
      </c>
      <c r="GQ951" s="1" t="s">
        <v>359</v>
      </c>
      <c r="GR951" s="1" t="s">
        <v>360</v>
      </c>
      <c r="GS951" s="1" t="s">
        <v>361</v>
      </c>
      <c r="GT951" s="1" t="s">
        <v>361</v>
      </c>
      <c r="GU951" s="1" t="s">
        <v>361</v>
      </c>
      <c r="GV951" s="1" t="s">
        <v>361</v>
      </c>
      <c r="GW951" s="1">
        <v>0</v>
      </c>
      <c r="GX951" s="1">
        <v>100</v>
      </c>
      <c r="GY951" s="1">
        <v>100</v>
      </c>
      <c r="GZ951" s="1">
        <v>1.6479999999999999</v>
      </c>
      <c r="HA951" s="1">
        <v>1.0200000000000001E-2</v>
      </c>
      <c r="HB951" s="1">
        <v>0.38386874957061617</v>
      </c>
      <c r="HC951" s="1">
        <v>2.7716384584972409E-3</v>
      </c>
      <c r="HD951" s="1">
        <v>-1.1467119688665799E-6</v>
      </c>
      <c r="HE951" s="1">
        <v>2.0626329066488061E-10</v>
      </c>
      <c r="HF951" s="1">
        <v>-7.258975840326358E-2</v>
      </c>
      <c r="HG951" s="1">
        <v>1.066993184659233E-2</v>
      </c>
      <c r="HH951" s="1">
        <v>-3.4528890892081033E-4</v>
      </c>
      <c r="HI951" s="1">
        <v>2.382551249023132E-6</v>
      </c>
      <c r="HJ951" s="1">
        <v>1</v>
      </c>
      <c r="HK951" s="1">
        <v>2115</v>
      </c>
      <c r="HL951" s="1">
        <v>2</v>
      </c>
      <c r="HM951" s="1">
        <v>30</v>
      </c>
      <c r="HN951" s="1">
        <v>5.2</v>
      </c>
      <c r="HO951" s="1">
        <v>5.0999999999999996</v>
      </c>
      <c r="HP951" s="1">
        <v>1.5222199999999999</v>
      </c>
      <c r="HQ951" s="1">
        <v>2.33765</v>
      </c>
      <c r="HR951" s="1">
        <v>1.4978</v>
      </c>
      <c r="HS951" s="1">
        <v>2.2997999999999998</v>
      </c>
      <c r="HT951" s="1">
        <v>1.5478499999999999</v>
      </c>
      <c r="HU951" s="1">
        <v>2.2997999999999998</v>
      </c>
      <c r="HV951" s="1">
        <v>39.416600000000003</v>
      </c>
      <c r="HW951" s="1">
        <v>13.6767</v>
      </c>
      <c r="HX951" s="1">
        <v>18</v>
      </c>
      <c r="HY951" s="1">
        <v>446.48200000000003</v>
      </c>
      <c r="HZ951" s="1">
        <v>488.346</v>
      </c>
      <c r="IA951" s="1">
        <v>27.8462</v>
      </c>
      <c r="IB951" s="1">
        <v>32.1417</v>
      </c>
      <c r="IC951" s="1">
        <v>29.9999</v>
      </c>
      <c r="ID951" s="1">
        <v>31.992799999999999</v>
      </c>
      <c r="IE951" s="1">
        <v>32.086300000000001</v>
      </c>
      <c r="IF951" s="1">
        <v>30.651</v>
      </c>
      <c r="IG951" s="1">
        <v>33.672699999999999</v>
      </c>
      <c r="IH951" s="1">
        <v>0</v>
      </c>
      <c r="II951" s="1">
        <v>27.8492</v>
      </c>
      <c r="IJ951" s="1">
        <v>671.673</v>
      </c>
      <c r="IK951" s="1">
        <v>24.5502</v>
      </c>
      <c r="IL951" s="1">
        <v>100.499</v>
      </c>
      <c r="IM951" s="1">
        <v>100.199</v>
      </c>
      <c r="IN951" s="1" t="s">
        <v>366</v>
      </c>
    </row>
    <row r="952" spans="1:248" ht="15.75" customHeight="1" x14ac:dyDescent="0.3">
      <c r="A952" s="1">
        <v>936</v>
      </c>
      <c r="B952" s="1">
        <v>1660320936.5999999</v>
      </c>
      <c r="C952" s="1">
        <v>9970</v>
      </c>
      <c r="D952" s="1" t="s">
        <v>2217</v>
      </c>
      <c r="E952" s="1" t="s">
        <v>2218</v>
      </c>
      <c r="F952" s="1">
        <v>1</v>
      </c>
      <c r="G952" s="1" t="s">
        <v>1969</v>
      </c>
      <c r="H952" s="1" t="s">
        <v>350</v>
      </c>
      <c r="I952" s="1" t="s">
        <v>351</v>
      </c>
      <c r="J952" s="1" t="s">
        <v>352</v>
      </c>
      <c r="K952" s="1" t="s">
        <v>353</v>
      </c>
      <c r="L952" s="1" t="s">
        <v>1969</v>
      </c>
      <c r="M952" s="1" t="s">
        <v>355</v>
      </c>
      <c r="N952" s="1">
        <v>1660320928.7562499</v>
      </c>
      <c r="O952" s="1">
        <f t="shared" si="102"/>
        <v>2.2306927043699411E-3</v>
      </c>
      <c r="P952" s="1">
        <f t="shared" si="103"/>
        <v>2.2306927043699409</v>
      </c>
      <c r="Q952" s="1">
        <f t="shared" si="104"/>
        <v>12.67648165353692</v>
      </c>
      <c r="R952" s="1">
        <f t="shared" si="105"/>
        <v>549.72868749999998</v>
      </c>
      <c r="S952" s="1">
        <f t="shared" si="106"/>
        <v>350.67734591041676</v>
      </c>
      <c r="T952" s="1">
        <f t="shared" si="107"/>
        <v>34.945199589026679</v>
      </c>
      <c r="U952" s="1">
        <f t="shared" si="108"/>
        <v>54.78078047678796</v>
      </c>
      <c r="V952" s="1">
        <f t="shared" si="109"/>
        <v>0.11197066965994211</v>
      </c>
      <c r="W952" s="1">
        <f t="shared" si="110"/>
        <v>2.9199212402597881</v>
      </c>
      <c r="X952" s="1">
        <f t="shared" si="111"/>
        <v>0.10963884073428903</v>
      </c>
      <c r="Y952" s="1">
        <f t="shared" si="112"/>
        <v>6.8729736404361433E-2</v>
      </c>
      <c r="Z952" s="1">
        <f t="shared" si="113"/>
        <v>321.51817499999999</v>
      </c>
      <c r="AA952" s="1">
        <f t="shared" si="114"/>
        <v>32.302579039950295</v>
      </c>
      <c r="AB952" s="1">
        <f t="shared" si="115"/>
        <v>31.577750000000002</v>
      </c>
      <c r="AC952" s="1">
        <f t="shared" si="116"/>
        <v>4.6621410034233834</v>
      </c>
      <c r="AD952" s="1">
        <f t="shared" si="117"/>
        <v>60.109831542351678</v>
      </c>
      <c r="AE952" s="1">
        <f t="shared" si="118"/>
        <v>2.7096604769280144</v>
      </c>
      <c r="AF952" s="1">
        <f t="shared" si="119"/>
        <v>4.5078490612951807</v>
      </c>
      <c r="AG952" s="1">
        <f t="shared" si="120"/>
        <v>1.9524805264953691</v>
      </c>
      <c r="AH952" s="1">
        <f t="shared" si="121"/>
        <v>-98.373548262714408</v>
      </c>
      <c r="AI952" s="1">
        <f t="shared" si="122"/>
        <v>-93.109281124892675</v>
      </c>
      <c r="AJ952" s="1">
        <f t="shared" si="123"/>
        <v>-7.180625785848977</v>
      </c>
      <c r="AK952" s="1">
        <f t="shared" si="124"/>
        <v>122.85471982654394</v>
      </c>
      <c r="AL952" s="1">
        <f t="shared" si="125"/>
        <v>42.148054524862481</v>
      </c>
      <c r="AM952" s="1">
        <f t="shared" si="126"/>
        <v>2.2240248199677572</v>
      </c>
      <c r="AN952" s="1">
        <f t="shared" si="127"/>
        <v>12.67648165353692</v>
      </c>
      <c r="AO952" s="1">
        <v>644.07356787103799</v>
      </c>
      <c r="AP952" s="1">
        <v>602.23192121212139</v>
      </c>
      <c r="AQ952" s="1">
        <v>5.0484821249756973</v>
      </c>
      <c r="AR952" s="1">
        <v>66.056811601181195</v>
      </c>
      <c r="AS952" s="1">
        <f t="shared" si="128"/>
        <v>2.2306927043699409</v>
      </c>
      <c r="AT952" s="1">
        <v>24.534795265890502</v>
      </c>
      <c r="AU952" s="1">
        <v>27.172329090909081</v>
      </c>
      <c r="AV952" s="1">
        <v>-5.3692523524950008E-3</v>
      </c>
      <c r="AW952" s="1">
        <v>80.9492581005711</v>
      </c>
      <c r="AX952" s="1">
        <v>43</v>
      </c>
      <c r="AY952" s="1">
        <v>9</v>
      </c>
      <c r="AZ952" s="1">
        <f t="shared" si="129"/>
        <v>1</v>
      </c>
      <c r="BA952" s="1">
        <f t="shared" si="130"/>
        <v>0</v>
      </c>
      <c r="BB952" s="1">
        <f t="shared" si="131"/>
        <v>51899.978102326968</v>
      </c>
      <c r="BC952" s="1">
        <f t="shared" si="132"/>
        <v>2000.01</v>
      </c>
      <c r="BD952" s="1">
        <f t="shared" si="133"/>
        <v>1681.2086999999999</v>
      </c>
      <c r="BE952" s="1">
        <f t="shared" si="134"/>
        <v>0.840600146999265</v>
      </c>
      <c r="BF952" s="1">
        <f t="shared" si="135"/>
        <v>0.16075828370858145</v>
      </c>
      <c r="BG952" s="1">
        <v>6</v>
      </c>
      <c r="BH952" s="1">
        <v>0.5</v>
      </c>
      <c r="BI952" s="1" t="s">
        <v>356</v>
      </c>
      <c r="BJ952" s="1">
        <v>2</v>
      </c>
      <c r="BK952" s="1" t="b">
        <v>1</v>
      </c>
      <c r="BL952" s="1">
        <v>1660320928.7562499</v>
      </c>
      <c r="BM952" s="1">
        <v>549.72868749999998</v>
      </c>
      <c r="BN952" s="1">
        <v>601.75800000000004</v>
      </c>
      <c r="BO952" s="1">
        <v>27.19161875</v>
      </c>
      <c r="BP952" s="1">
        <v>24.596131249999999</v>
      </c>
      <c r="BQ952" s="1">
        <v>548.13637500000004</v>
      </c>
      <c r="BR952" s="1">
        <v>27.181450000000002</v>
      </c>
      <c r="BS952" s="1">
        <v>500.14881250000002</v>
      </c>
      <c r="BT952" s="1">
        <v>99.550543750000003</v>
      </c>
      <c r="BU952" s="1">
        <v>0.100032475</v>
      </c>
      <c r="BV952" s="1">
        <v>30.986274999999999</v>
      </c>
      <c r="BW952" s="1">
        <v>31.577750000000002</v>
      </c>
      <c r="BX952" s="1">
        <v>999.9</v>
      </c>
      <c r="BY952" s="1">
        <v>0</v>
      </c>
      <c r="BZ952" s="1">
        <v>0</v>
      </c>
      <c r="CA952" s="1">
        <v>9990.1162499999991</v>
      </c>
      <c r="CB952" s="1">
        <v>0</v>
      </c>
      <c r="CC952" s="1">
        <v>14.881325</v>
      </c>
      <c r="CD952" s="1">
        <v>-52.029443749999999</v>
      </c>
      <c r="CE952" s="1">
        <v>565.09418749999998</v>
      </c>
      <c r="CF952" s="1">
        <v>616.93118749999996</v>
      </c>
      <c r="CG952" s="1">
        <v>2.595480625</v>
      </c>
      <c r="CH952" s="1">
        <v>601.75800000000004</v>
      </c>
      <c r="CI952" s="1">
        <v>24.596131249999999</v>
      </c>
      <c r="CJ952" s="1">
        <v>2.7069412499999999</v>
      </c>
      <c r="CK952" s="1">
        <v>2.4485581249999999</v>
      </c>
      <c r="CL952" s="1">
        <v>22.327312500000001</v>
      </c>
      <c r="CM952" s="1">
        <v>20.688524999999998</v>
      </c>
      <c r="CN952" s="1">
        <v>2000.01</v>
      </c>
      <c r="CO952" s="1">
        <v>0.97999618750000006</v>
      </c>
      <c r="CP952" s="1">
        <v>2.0004012500000001E-2</v>
      </c>
      <c r="CQ952" s="1">
        <v>0</v>
      </c>
      <c r="CR952" s="1">
        <v>3.0498124999999998</v>
      </c>
      <c r="CS952" s="1">
        <v>0</v>
      </c>
      <c r="CT952" s="1">
        <v>27262.237499999999</v>
      </c>
      <c r="CU952" s="1">
        <v>17412.387500000001</v>
      </c>
      <c r="CV952" s="1">
        <v>42.311999999999998</v>
      </c>
      <c r="CW952" s="1">
        <v>43.311999999999998</v>
      </c>
      <c r="CX952" s="1">
        <v>42.319875000000003</v>
      </c>
      <c r="CY952" s="1">
        <v>41.75</v>
      </c>
      <c r="CZ952" s="1">
        <v>42.311999999999998</v>
      </c>
      <c r="DA952" s="1">
        <v>1960</v>
      </c>
      <c r="DB952" s="1">
        <v>40.01</v>
      </c>
      <c r="DC952" s="1">
        <v>0</v>
      </c>
      <c r="DD952" s="1">
        <v>1660320934.8</v>
      </c>
      <c r="DE952" s="1">
        <v>0</v>
      </c>
      <c r="DF952" s="1">
        <v>1660320627.5999999</v>
      </c>
      <c r="DG952" s="1" t="s">
        <v>1970</v>
      </c>
      <c r="DH952" s="1">
        <v>1660320624.0999999</v>
      </c>
      <c r="DI952" s="1">
        <v>1660320627.5999999</v>
      </c>
      <c r="DJ952" s="1">
        <v>29</v>
      </c>
      <c r="DK952" s="1">
        <v>-0.125</v>
      </c>
      <c r="DL952" s="1">
        <v>1E-3</v>
      </c>
      <c r="DM952" s="1">
        <v>1.32</v>
      </c>
      <c r="DN952" s="1">
        <v>1.6E-2</v>
      </c>
      <c r="DO952" s="1">
        <v>400</v>
      </c>
      <c r="DP952" s="1">
        <v>25</v>
      </c>
      <c r="DQ952" s="1">
        <v>0.25</v>
      </c>
      <c r="DR952" s="1">
        <v>0.03</v>
      </c>
      <c r="DS952" s="1">
        <v>11.93463992134356</v>
      </c>
      <c r="DT952" s="1">
        <v>5.0239253929933474</v>
      </c>
      <c r="DU952" s="1">
        <v>0.39974847792344409</v>
      </c>
      <c r="DV952" s="1">
        <v>0</v>
      </c>
      <c r="DW952" s="1">
        <v>42.06209583604501</v>
      </c>
      <c r="DX952" s="1">
        <v>5.5626891432070273</v>
      </c>
      <c r="DY952" s="1">
        <v>0.40737853814192487</v>
      </c>
      <c r="DZ952" s="1">
        <v>0</v>
      </c>
      <c r="EA952" s="1">
        <v>-51.942851612903233</v>
      </c>
      <c r="EB952" s="1">
        <v>-7.7145096774193709</v>
      </c>
      <c r="EC952" s="1">
        <v>0.57985603267227581</v>
      </c>
      <c r="ED952" s="1">
        <v>0</v>
      </c>
      <c r="EE952" s="1">
        <v>345.88834412141188</v>
      </c>
      <c r="EF952" s="1">
        <v>219.70773549382159</v>
      </c>
      <c r="EG952" s="1">
        <v>21.302056447075699</v>
      </c>
      <c r="EH952" s="1">
        <v>0</v>
      </c>
      <c r="EI952" s="1">
        <v>2.5820541463414628</v>
      </c>
      <c r="EJ952" s="1">
        <v>0.33376243902439379</v>
      </c>
      <c r="EK952" s="1">
        <v>3.7979958513162049E-2</v>
      </c>
      <c r="EL952" s="1">
        <v>0</v>
      </c>
      <c r="EM952" s="1">
        <v>1.952311321768186</v>
      </c>
      <c r="EN952" s="1">
        <v>-1.1000178032942801E-2</v>
      </c>
      <c r="EO952" s="1">
        <v>1.375136736875694E-3</v>
      </c>
      <c r="EP952" s="1">
        <v>1</v>
      </c>
      <c r="EQ952" s="1">
        <v>1</v>
      </c>
      <c r="ER952" s="1">
        <v>6</v>
      </c>
      <c r="ES952" s="1" t="s">
        <v>854</v>
      </c>
      <c r="ET952" s="1">
        <v>2.94245</v>
      </c>
      <c r="EU952" s="1">
        <v>2.8012800000000002</v>
      </c>
      <c r="EV952" s="1">
        <v>0.116729</v>
      </c>
      <c r="EW952" s="1">
        <v>0.124017</v>
      </c>
      <c r="EX952" s="1">
        <v>0.1177</v>
      </c>
      <c r="EY952" s="1">
        <v>0.10958</v>
      </c>
      <c r="EZ952" s="1">
        <v>18103.599999999999</v>
      </c>
      <c r="FA952" s="1">
        <v>18824.8</v>
      </c>
      <c r="FB952" s="1">
        <v>23836.400000000001</v>
      </c>
      <c r="FC952" s="1">
        <v>25010.3</v>
      </c>
      <c r="FD952" s="1">
        <v>33664</v>
      </c>
      <c r="FE952" s="1">
        <v>35560.5</v>
      </c>
      <c r="FF952" s="1">
        <v>43461.2</v>
      </c>
      <c r="FG952" s="1">
        <v>46233.1</v>
      </c>
      <c r="FH952" s="1">
        <v>1.8673299999999999</v>
      </c>
      <c r="FI952" s="1">
        <v>1.8421799999999999</v>
      </c>
      <c r="FJ952" s="1">
        <v>0.121929</v>
      </c>
      <c r="FK952" s="1">
        <v>0</v>
      </c>
      <c r="FL952" s="1">
        <v>29.600999999999999</v>
      </c>
      <c r="FM952" s="1">
        <v>999.9</v>
      </c>
      <c r="FN952" s="1">
        <v>58.8</v>
      </c>
      <c r="FO952" s="1">
        <v>36.299999999999997</v>
      </c>
      <c r="FP952" s="1">
        <v>35.840200000000003</v>
      </c>
      <c r="FQ952" s="1">
        <v>63.3949</v>
      </c>
      <c r="FR952" s="1">
        <v>23.3614</v>
      </c>
      <c r="FS952" s="1">
        <v>1</v>
      </c>
      <c r="FT952" s="1">
        <v>0.39993899999999999</v>
      </c>
      <c r="FU952" s="1">
        <v>1.1708000000000001</v>
      </c>
      <c r="FV952" s="1">
        <v>20.3171</v>
      </c>
      <c r="FW952" s="1">
        <v>5.2111499999999999</v>
      </c>
      <c r="FX952" s="1">
        <v>11.9071</v>
      </c>
      <c r="FY952" s="1">
        <v>5.0030999999999999</v>
      </c>
      <c r="FZ952" s="1">
        <v>3.2904</v>
      </c>
      <c r="GA952" s="1">
        <v>9999</v>
      </c>
      <c r="GB952" s="1">
        <v>9999</v>
      </c>
      <c r="GC952" s="1">
        <v>9999</v>
      </c>
      <c r="GD952" s="1">
        <v>999.9</v>
      </c>
      <c r="GE952" s="1">
        <v>1.8595699999999999</v>
      </c>
      <c r="GF952" s="1">
        <v>1.8545499999999999</v>
      </c>
      <c r="GG952" s="1">
        <v>1.85775</v>
      </c>
      <c r="GH952" s="1">
        <v>1.85622</v>
      </c>
      <c r="GI952" s="1">
        <v>1.85497</v>
      </c>
      <c r="GJ952" s="1">
        <v>1.8545499999999999</v>
      </c>
      <c r="GK952" s="1">
        <v>1.8533200000000001</v>
      </c>
      <c r="GL952" s="1">
        <v>1.8563799999999999</v>
      </c>
      <c r="GM952" s="1">
        <v>0</v>
      </c>
      <c r="GN952" s="1">
        <v>0</v>
      </c>
      <c r="GO952" s="1">
        <v>0</v>
      </c>
      <c r="GP952" s="1">
        <v>0</v>
      </c>
      <c r="GQ952" s="1" t="s">
        <v>359</v>
      </c>
      <c r="GR952" s="1" t="s">
        <v>360</v>
      </c>
      <c r="GS952" s="1" t="s">
        <v>361</v>
      </c>
      <c r="GT952" s="1" t="s">
        <v>361</v>
      </c>
      <c r="GU952" s="1" t="s">
        <v>361</v>
      </c>
      <c r="GV952" s="1" t="s">
        <v>361</v>
      </c>
      <c r="GW952" s="1">
        <v>0</v>
      </c>
      <c r="GX952" s="1">
        <v>100</v>
      </c>
      <c r="GY952" s="1">
        <v>100</v>
      </c>
      <c r="GZ952" s="1">
        <v>1.657</v>
      </c>
      <c r="HA952" s="1">
        <v>1.0200000000000001E-2</v>
      </c>
      <c r="HB952" s="1">
        <v>0.38386874957061617</v>
      </c>
      <c r="HC952" s="1">
        <v>2.7716384584972409E-3</v>
      </c>
      <c r="HD952" s="1">
        <v>-1.1467119688665799E-6</v>
      </c>
      <c r="HE952" s="1">
        <v>2.0626329066488061E-10</v>
      </c>
      <c r="HF952" s="1">
        <v>-7.258975840326358E-2</v>
      </c>
      <c r="HG952" s="1">
        <v>1.066993184659233E-2</v>
      </c>
      <c r="HH952" s="1">
        <v>-3.4528890892081033E-4</v>
      </c>
      <c r="HI952" s="1">
        <v>2.382551249023132E-6</v>
      </c>
      <c r="HJ952" s="1">
        <v>1</v>
      </c>
      <c r="HK952" s="1">
        <v>2115</v>
      </c>
      <c r="HL952" s="1">
        <v>2</v>
      </c>
      <c r="HM952" s="1">
        <v>30</v>
      </c>
      <c r="HN952" s="1">
        <v>5.2</v>
      </c>
      <c r="HO952" s="1">
        <v>5.2</v>
      </c>
      <c r="HP952" s="1">
        <v>1.5344199999999999</v>
      </c>
      <c r="HQ952" s="1">
        <v>2.32178</v>
      </c>
      <c r="HR952" s="1">
        <v>1.4978</v>
      </c>
      <c r="HS952" s="1">
        <v>2.2997999999999998</v>
      </c>
      <c r="HT952" s="1">
        <v>1.5478499999999999</v>
      </c>
      <c r="HU952" s="1">
        <v>2.33521</v>
      </c>
      <c r="HV952" s="1">
        <v>39.416600000000003</v>
      </c>
      <c r="HW952" s="1">
        <v>13.685499999999999</v>
      </c>
      <c r="HX952" s="1">
        <v>18</v>
      </c>
      <c r="HY952" s="1">
        <v>446.57499999999999</v>
      </c>
      <c r="HZ952" s="1">
        <v>488.34</v>
      </c>
      <c r="IA952" s="1">
        <v>27.848400000000002</v>
      </c>
      <c r="IB952" s="1">
        <v>32.140900000000002</v>
      </c>
      <c r="IC952" s="1">
        <v>29.9999</v>
      </c>
      <c r="ID952" s="1">
        <v>31.992100000000001</v>
      </c>
      <c r="IE952" s="1">
        <v>32.085599999999999</v>
      </c>
      <c r="IF952" s="1">
        <v>30.799700000000001</v>
      </c>
      <c r="IG952" s="1">
        <v>33.672699999999999</v>
      </c>
      <c r="IH952" s="1">
        <v>0</v>
      </c>
      <c r="II952" s="1">
        <v>27.8492</v>
      </c>
      <c r="IJ952" s="1">
        <v>671.673</v>
      </c>
      <c r="IK952" s="1">
        <v>24.5504</v>
      </c>
      <c r="IL952" s="1">
        <v>100.499</v>
      </c>
      <c r="IM952" s="1">
        <v>100.199</v>
      </c>
      <c r="IN952" s="1" t="s">
        <v>366</v>
      </c>
    </row>
    <row r="953" spans="1:248" ht="15.75" customHeight="1" x14ac:dyDescent="0.3">
      <c r="A953" s="1">
        <v>937</v>
      </c>
      <c r="B953" s="1">
        <v>1660320937.5999999</v>
      </c>
      <c r="C953" s="1">
        <v>9971</v>
      </c>
      <c r="D953" s="1" t="s">
        <v>2219</v>
      </c>
      <c r="E953" s="1" t="s">
        <v>2220</v>
      </c>
      <c r="F953" s="1">
        <v>1</v>
      </c>
      <c r="G953" s="1" t="s">
        <v>1969</v>
      </c>
      <c r="H953" s="1" t="s">
        <v>350</v>
      </c>
      <c r="I953" s="1" t="s">
        <v>351</v>
      </c>
      <c r="J953" s="1" t="s">
        <v>352</v>
      </c>
      <c r="K953" s="1" t="s">
        <v>353</v>
      </c>
      <c r="L953" s="1" t="s">
        <v>1969</v>
      </c>
      <c r="M953" s="1" t="s">
        <v>355</v>
      </c>
      <c r="N953" s="1">
        <v>1660320930.2333331</v>
      </c>
      <c r="O953" s="1">
        <f t="shared" si="102"/>
        <v>2.2242782251944578E-3</v>
      </c>
      <c r="P953" s="1">
        <f t="shared" si="103"/>
        <v>2.2242782251944577</v>
      </c>
      <c r="Q953" s="1">
        <f t="shared" si="104"/>
        <v>12.766884525491571</v>
      </c>
      <c r="R953" s="1">
        <f t="shared" si="105"/>
        <v>556.98713333333342</v>
      </c>
      <c r="S953" s="1">
        <f t="shared" si="106"/>
        <v>355.87442708026333</v>
      </c>
      <c r="T953" s="1">
        <f t="shared" si="107"/>
        <v>35.463112057547868</v>
      </c>
      <c r="U953" s="1">
        <f t="shared" si="108"/>
        <v>55.504120613750679</v>
      </c>
      <c r="V953" s="1">
        <f t="shared" si="109"/>
        <v>0.11163855641298835</v>
      </c>
      <c r="W953" s="1">
        <f t="shared" si="110"/>
        <v>2.9194258411913347</v>
      </c>
      <c r="X953" s="1">
        <f t="shared" si="111"/>
        <v>0.10932000085250337</v>
      </c>
      <c r="Y953" s="1">
        <f t="shared" si="112"/>
        <v>6.8529302936589986E-2</v>
      </c>
      <c r="Z953" s="1">
        <f t="shared" si="113"/>
        <v>321.51923899999991</v>
      </c>
      <c r="AA953" s="1">
        <f t="shared" si="114"/>
        <v>32.304733074473674</v>
      </c>
      <c r="AB953" s="1">
        <f t="shared" si="115"/>
        <v>31.57752666666666</v>
      </c>
      <c r="AC953" s="1">
        <f t="shared" si="116"/>
        <v>4.6620818878359174</v>
      </c>
      <c r="AD953" s="1">
        <f t="shared" si="117"/>
        <v>60.106108072207498</v>
      </c>
      <c r="AE953" s="1">
        <f t="shared" si="118"/>
        <v>2.7095346024550118</v>
      </c>
      <c r="AF953" s="1">
        <f t="shared" si="119"/>
        <v>4.5079188943658712</v>
      </c>
      <c r="AG953" s="1">
        <f t="shared" si="120"/>
        <v>1.9525472853809056</v>
      </c>
      <c r="AH953" s="1">
        <f t="shared" si="121"/>
        <v>-98.090669731075593</v>
      </c>
      <c r="AI953" s="1">
        <f t="shared" si="122"/>
        <v>-93.015574954911202</v>
      </c>
      <c r="AJ953" s="1">
        <f t="shared" si="123"/>
        <v>-7.1746180841455311</v>
      </c>
      <c r="AK953" s="1">
        <f t="shared" si="124"/>
        <v>123.23837622986757</v>
      </c>
      <c r="AL953" s="1">
        <f t="shared" si="125"/>
        <v>42.287459364677382</v>
      </c>
      <c r="AM953" s="1">
        <f t="shared" si="126"/>
        <v>2.2312978909632486</v>
      </c>
      <c r="AN953" s="1">
        <f t="shared" si="127"/>
        <v>12.766884525491571</v>
      </c>
      <c r="AO953" s="1">
        <v>649.27271080367166</v>
      </c>
      <c r="AP953" s="1">
        <v>607.30472121212108</v>
      </c>
      <c r="AQ953" s="1">
        <v>5.0513662553213203</v>
      </c>
      <c r="AR953" s="1">
        <v>66.056811601181195</v>
      </c>
      <c r="AS953" s="1">
        <f t="shared" si="128"/>
        <v>2.2242782251944577</v>
      </c>
      <c r="AT953" s="1">
        <v>24.528481444943889</v>
      </c>
      <c r="AU953" s="1">
        <v>27.16573454545453</v>
      </c>
      <c r="AV953" s="1">
        <v>-6.4938829191534854E-3</v>
      </c>
      <c r="AW953" s="1">
        <v>80.9492581005711</v>
      </c>
      <c r="AX953" s="1">
        <v>43</v>
      </c>
      <c r="AY953" s="1">
        <v>9</v>
      </c>
      <c r="AZ953" s="1">
        <f t="shared" si="129"/>
        <v>1</v>
      </c>
      <c r="BA953" s="1">
        <f t="shared" si="130"/>
        <v>0</v>
      </c>
      <c r="BB953" s="1">
        <f t="shared" si="131"/>
        <v>51885.846404201417</v>
      </c>
      <c r="BC953" s="1">
        <f t="shared" si="132"/>
        <v>2000.016666666666</v>
      </c>
      <c r="BD953" s="1">
        <f t="shared" si="133"/>
        <v>1681.2142999999994</v>
      </c>
      <c r="BE953" s="1">
        <f t="shared" si="134"/>
        <v>0.84060014499879165</v>
      </c>
      <c r="BF953" s="1">
        <f t="shared" si="135"/>
        <v>0.16075827984766794</v>
      </c>
      <c r="BG953" s="1">
        <v>6</v>
      </c>
      <c r="BH953" s="1">
        <v>0.5</v>
      </c>
      <c r="BI953" s="1" t="s">
        <v>356</v>
      </c>
      <c r="BJ953" s="1">
        <v>2</v>
      </c>
      <c r="BK953" s="1" t="b">
        <v>1</v>
      </c>
      <c r="BL953" s="1">
        <v>1660320930.2333331</v>
      </c>
      <c r="BM953" s="1">
        <v>556.98713333333342</v>
      </c>
      <c r="BN953" s="1">
        <v>609.20833333333337</v>
      </c>
      <c r="BO953" s="1">
        <v>27.19034000000001</v>
      </c>
      <c r="BP953" s="1">
        <v>24.58634</v>
      </c>
      <c r="BQ953" s="1">
        <v>555.3825333333333</v>
      </c>
      <c r="BR953" s="1">
        <v>27.180166666666668</v>
      </c>
      <c r="BS953" s="1">
        <v>500.14473333333331</v>
      </c>
      <c r="BT953" s="1">
        <v>99.550539999999984</v>
      </c>
      <c r="BU953" s="1">
        <v>0.1000933666666667</v>
      </c>
      <c r="BV953" s="1">
        <v>30.986546666666669</v>
      </c>
      <c r="BW953" s="1">
        <v>31.57752666666666</v>
      </c>
      <c r="BX953" s="1">
        <v>999.89999999999986</v>
      </c>
      <c r="BY953" s="1">
        <v>0</v>
      </c>
      <c r="BZ953" s="1">
        <v>0</v>
      </c>
      <c r="CA953" s="1">
        <v>9987.2906666666677</v>
      </c>
      <c r="CB953" s="1">
        <v>0</v>
      </c>
      <c r="CC953" s="1">
        <v>14.776300000000001</v>
      </c>
      <c r="CD953" s="1">
        <v>-52.221326666666663</v>
      </c>
      <c r="CE953" s="1">
        <v>572.55466666666666</v>
      </c>
      <c r="CF953" s="1">
        <v>624.56306666666671</v>
      </c>
      <c r="CG953" s="1">
        <v>2.6039993333333342</v>
      </c>
      <c r="CH953" s="1">
        <v>609.20833333333337</v>
      </c>
      <c r="CI953" s="1">
        <v>24.58634</v>
      </c>
      <c r="CJ953" s="1">
        <v>2.7068140000000001</v>
      </c>
      <c r="CK953" s="1">
        <v>2.4475820000000001</v>
      </c>
      <c r="CL953" s="1">
        <v>22.326540000000001</v>
      </c>
      <c r="CM953" s="1">
        <v>20.68206</v>
      </c>
      <c r="CN953" s="1">
        <v>2000.016666666666</v>
      </c>
      <c r="CO953" s="1">
        <v>0.97999619999999998</v>
      </c>
      <c r="CP953" s="1">
        <v>2.0004000000000001E-2</v>
      </c>
      <c r="CQ953" s="1">
        <v>0</v>
      </c>
      <c r="CR953" s="1">
        <v>3.0624666666666669</v>
      </c>
      <c r="CS953" s="1">
        <v>0</v>
      </c>
      <c r="CT953" s="1">
        <v>27296.41333333333</v>
      </c>
      <c r="CU953" s="1">
        <v>17412.44666666667</v>
      </c>
      <c r="CV953" s="1">
        <v>42.311999999999998</v>
      </c>
      <c r="CW953" s="1">
        <v>43.311999999999998</v>
      </c>
      <c r="CX953" s="1">
        <v>42.320399999999999</v>
      </c>
      <c r="CY953" s="1">
        <v>41.75</v>
      </c>
      <c r="CZ953" s="1">
        <v>42.311999999999998</v>
      </c>
      <c r="DA953" s="1">
        <v>1960.0066666666669</v>
      </c>
      <c r="DB953" s="1">
        <v>40.01</v>
      </c>
      <c r="DC953" s="1">
        <v>0</v>
      </c>
      <c r="DD953" s="1">
        <v>1660320936</v>
      </c>
      <c r="DE953" s="1">
        <v>0</v>
      </c>
      <c r="DF953" s="1">
        <v>1660320627.5999999</v>
      </c>
      <c r="DG953" s="1" t="s">
        <v>1970</v>
      </c>
      <c r="DH953" s="1">
        <v>1660320624.0999999</v>
      </c>
      <c r="DI953" s="1">
        <v>1660320627.5999999</v>
      </c>
      <c r="DJ953" s="1">
        <v>29</v>
      </c>
      <c r="DK953" s="1">
        <v>-0.125</v>
      </c>
      <c r="DL953" s="1">
        <v>1E-3</v>
      </c>
      <c r="DM953" s="1">
        <v>1.32</v>
      </c>
      <c r="DN953" s="1">
        <v>1.6E-2</v>
      </c>
      <c r="DO953" s="1">
        <v>400</v>
      </c>
      <c r="DP953" s="1">
        <v>25</v>
      </c>
      <c r="DQ953" s="1">
        <v>0.25</v>
      </c>
      <c r="DR953" s="1">
        <v>0.03</v>
      </c>
      <c r="DS953" s="1">
        <v>12.10128656971002</v>
      </c>
      <c r="DT953" s="1">
        <v>4.5534207290512123</v>
      </c>
      <c r="DU953" s="1">
        <v>0.3528813672129763</v>
      </c>
      <c r="DV953" s="1">
        <v>0</v>
      </c>
      <c r="DW953" s="1">
        <v>42.178058955330783</v>
      </c>
      <c r="DX953" s="1">
        <v>5.374460991341107</v>
      </c>
      <c r="DY953" s="1">
        <v>0.40624123331262041</v>
      </c>
      <c r="DZ953" s="1">
        <v>0</v>
      </c>
      <c r="EA953" s="1">
        <v>-52.169423333333341</v>
      </c>
      <c r="EB953" s="1">
        <v>-7.3256035595105757</v>
      </c>
      <c r="EC953" s="1">
        <v>0.53309186930792929</v>
      </c>
      <c r="ED953" s="1">
        <v>0</v>
      </c>
      <c r="EE953" s="1">
        <v>350.49447483301168</v>
      </c>
      <c r="EF953" s="1">
        <v>221.49293647494301</v>
      </c>
      <c r="EG953" s="1">
        <v>22.00259979527376</v>
      </c>
      <c r="EH953" s="1">
        <v>0</v>
      </c>
      <c r="EI953" s="1">
        <v>2.5897937500000001</v>
      </c>
      <c r="EJ953" s="1">
        <v>0.37964499061912987</v>
      </c>
      <c r="EK953" s="1">
        <v>4.0405563520850687E-2</v>
      </c>
      <c r="EL953" s="1">
        <v>0</v>
      </c>
      <c r="EM953" s="1">
        <v>1.952516236348409</v>
      </c>
      <c r="EN953" s="1">
        <v>-9.283920655081447E-4</v>
      </c>
      <c r="EO953" s="1">
        <v>1.6224689555889901E-3</v>
      </c>
      <c r="EP953" s="1">
        <v>1</v>
      </c>
      <c r="EQ953" s="1">
        <v>1</v>
      </c>
      <c r="ER953" s="1">
        <v>6</v>
      </c>
      <c r="ES953" s="1" t="s">
        <v>854</v>
      </c>
      <c r="ET953" s="1">
        <v>2.94238</v>
      </c>
      <c r="EU953" s="1">
        <v>2.80125</v>
      </c>
      <c r="EV953" s="1">
        <v>0.117419</v>
      </c>
      <c r="EW953" s="1">
        <v>0.124691</v>
      </c>
      <c r="EX953" s="1">
        <v>0.117684</v>
      </c>
      <c r="EY953" s="1">
        <v>0.10957699999999999</v>
      </c>
      <c r="EZ953" s="1">
        <v>18089.400000000001</v>
      </c>
      <c r="FA953" s="1">
        <v>18810.3</v>
      </c>
      <c r="FB953" s="1">
        <v>23836.2</v>
      </c>
      <c r="FC953" s="1">
        <v>25010.3</v>
      </c>
      <c r="FD953" s="1">
        <v>33664.400000000001</v>
      </c>
      <c r="FE953" s="1">
        <v>35560.800000000003</v>
      </c>
      <c r="FF953" s="1">
        <v>43461</v>
      </c>
      <c r="FG953" s="1">
        <v>46233.2</v>
      </c>
      <c r="FH953" s="1">
        <v>1.8673</v>
      </c>
      <c r="FI953" s="1">
        <v>1.84232</v>
      </c>
      <c r="FJ953" s="1">
        <v>0.122055</v>
      </c>
      <c r="FK953" s="1">
        <v>0</v>
      </c>
      <c r="FL953" s="1">
        <v>29.6004</v>
      </c>
      <c r="FM953" s="1">
        <v>999.9</v>
      </c>
      <c r="FN953" s="1">
        <v>58.8</v>
      </c>
      <c r="FO953" s="1">
        <v>36.299999999999997</v>
      </c>
      <c r="FP953" s="1">
        <v>35.840499999999999</v>
      </c>
      <c r="FQ953" s="1">
        <v>63.1449</v>
      </c>
      <c r="FR953" s="1">
        <v>22.828499999999998</v>
      </c>
      <c r="FS953" s="1">
        <v>1</v>
      </c>
      <c r="FT953" s="1">
        <v>0.39993099999999998</v>
      </c>
      <c r="FU953" s="1">
        <v>1.1753800000000001</v>
      </c>
      <c r="FV953" s="1">
        <v>20.317</v>
      </c>
      <c r="FW953" s="1">
        <v>5.2110000000000003</v>
      </c>
      <c r="FX953" s="1">
        <v>11.9069</v>
      </c>
      <c r="FY953" s="1">
        <v>5.0029000000000003</v>
      </c>
      <c r="FZ953" s="1">
        <v>3.2904300000000002</v>
      </c>
      <c r="GA953" s="1">
        <v>9999</v>
      </c>
      <c r="GB953" s="1">
        <v>9999</v>
      </c>
      <c r="GC953" s="1">
        <v>9999</v>
      </c>
      <c r="GD953" s="1">
        <v>999.9</v>
      </c>
      <c r="GE953" s="1">
        <v>1.85955</v>
      </c>
      <c r="GF953" s="1">
        <v>1.8545499999999999</v>
      </c>
      <c r="GG953" s="1">
        <v>1.85775</v>
      </c>
      <c r="GH953" s="1">
        <v>1.8562000000000001</v>
      </c>
      <c r="GI953" s="1">
        <v>1.85497</v>
      </c>
      <c r="GJ953" s="1">
        <v>1.8545499999999999</v>
      </c>
      <c r="GK953" s="1">
        <v>1.8533200000000001</v>
      </c>
      <c r="GL953" s="1">
        <v>1.8563799999999999</v>
      </c>
      <c r="GM953" s="1">
        <v>0</v>
      </c>
      <c r="GN953" s="1">
        <v>0</v>
      </c>
      <c r="GO953" s="1">
        <v>0</v>
      </c>
      <c r="GP953" s="1">
        <v>0</v>
      </c>
      <c r="GQ953" s="1" t="s">
        <v>359</v>
      </c>
      <c r="GR953" s="1" t="s">
        <v>360</v>
      </c>
      <c r="GS953" s="1" t="s">
        <v>361</v>
      </c>
      <c r="GT953" s="1" t="s">
        <v>361</v>
      </c>
      <c r="GU953" s="1" t="s">
        <v>361</v>
      </c>
      <c r="GV953" s="1" t="s">
        <v>361</v>
      </c>
      <c r="GW953" s="1">
        <v>0</v>
      </c>
      <c r="GX953" s="1">
        <v>100</v>
      </c>
      <c r="GY953" s="1">
        <v>100</v>
      </c>
      <c r="GZ953" s="1">
        <v>1.665</v>
      </c>
      <c r="HA953" s="1">
        <v>1.03E-2</v>
      </c>
      <c r="HB953" s="1">
        <v>0.38386874957061617</v>
      </c>
      <c r="HC953" s="1">
        <v>2.7716384584972409E-3</v>
      </c>
      <c r="HD953" s="1">
        <v>-1.1467119688665799E-6</v>
      </c>
      <c r="HE953" s="1">
        <v>2.0626329066488061E-10</v>
      </c>
      <c r="HF953" s="1">
        <v>-7.258975840326358E-2</v>
      </c>
      <c r="HG953" s="1">
        <v>1.066993184659233E-2</v>
      </c>
      <c r="HH953" s="1">
        <v>-3.4528890892081033E-4</v>
      </c>
      <c r="HI953" s="1">
        <v>2.382551249023132E-6</v>
      </c>
      <c r="HJ953" s="1">
        <v>1</v>
      </c>
      <c r="HK953" s="1">
        <v>2115</v>
      </c>
      <c r="HL953" s="1">
        <v>2</v>
      </c>
      <c r="HM953" s="1">
        <v>30</v>
      </c>
      <c r="HN953" s="1">
        <v>5.2</v>
      </c>
      <c r="HO953" s="1">
        <v>5.2</v>
      </c>
      <c r="HP953" s="1">
        <v>1.54053</v>
      </c>
      <c r="HQ953" s="1">
        <v>2.31934</v>
      </c>
      <c r="HR953" s="1">
        <v>1.4978</v>
      </c>
      <c r="HS953" s="1">
        <v>2.2997999999999998</v>
      </c>
      <c r="HT953" s="1">
        <v>1.5478499999999999</v>
      </c>
      <c r="HU953" s="1">
        <v>2.4475099999999999</v>
      </c>
      <c r="HV953" s="1">
        <v>39.416600000000003</v>
      </c>
      <c r="HW953" s="1">
        <v>13.6942</v>
      </c>
      <c r="HX953" s="1">
        <v>18</v>
      </c>
      <c r="HY953" s="1">
        <v>446.55799999999999</v>
      </c>
      <c r="HZ953" s="1">
        <v>488.43400000000003</v>
      </c>
      <c r="IA953" s="1">
        <v>27.8504</v>
      </c>
      <c r="IB953" s="1">
        <v>32.1402</v>
      </c>
      <c r="IC953" s="1">
        <v>29.9999</v>
      </c>
      <c r="ID953" s="1">
        <v>31.991700000000002</v>
      </c>
      <c r="IE953" s="1">
        <v>32.084899999999998</v>
      </c>
      <c r="IF953" s="1">
        <v>31.035699999999999</v>
      </c>
      <c r="IG953" s="1">
        <v>33.672699999999999</v>
      </c>
      <c r="IH953" s="1">
        <v>0</v>
      </c>
      <c r="II953" s="1">
        <v>27.857299999999999</v>
      </c>
      <c r="IJ953" s="1">
        <v>681.69100000000003</v>
      </c>
      <c r="IK953" s="1">
        <v>24.5504</v>
      </c>
      <c r="IL953" s="1">
        <v>100.498</v>
      </c>
      <c r="IM953" s="1">
        <v>100.199</v>
      </c>
      <c r="IN953" s="1" t="s">
        <v>366</v>
      </c>
    </row>
    <row r="954" spans="1:248" ht="15.75" customHeight="1" x14ac:dyDescent="0.3">
      <c r="A954" s="1">
        <v>938</v>
      </c>
      <c r="B954" s="1">
        <v>1660320938.5999999</v>
      </c>
      <c r="C954" s="1">
        <v>9972</v>
      </c>
      <c r="D954" s="1" t="s">
        <v>2221</v>
      </c>
      <c r="E954" s="1" t="s">
        <v>2222</v>
      </c>
      <c r="F954" s="1">
        <v>1</v>
      </c>
      <c r="G954" s="1" t="s">
        <v>1969</v>
      </c>
      <c r="H954" s="1" t="s">
        <v>350</v>
      </c>
      <c r="I954" s="1" t="s">
        <v>351</v>
      </c>
      <c r="J954" s="1" t="s">
        <v>352</v>
      </c>
      <c r="K954" s="1" t="s">
        <v>353</v>
      </c>
      <c r="L954" s="1" t="s">
        <v>1969</v>
      </c>
      <c r="M954" s="1" t="s">
        <v>355</v>
      </c>
      <c r="N954" s="1">
        <v>1660320930.7249999</v>
      </c>
      <c r="O954" s="1">
        <f t="shared" si="102"/>
        <v>2.2201301256602963E-3</v>
      </c>
      <c r="P954" s="1">
        <f t="shared" si="103"/>
        <v>2.2201301256602961</v>
      </c>
      <c r="Q954" s="1">
        <f t="shared" si="104"/>
        <v>12.8258060658258</v>
      </c>
      <c r="R954" s="1">
        <f t="shared" si="105"/>
        <v>559.40875000000005</v>
      </c>
      <c r="S954" s="1">
        <f t="shared" si="106"/>
        <v>356.99861558227258</v>
      </c>
      <c r="T954" s="1">
        <f t="shared" si="107"/>
        <v>35.575155555991635</v>
      </c>
      <c r="U954" s="1">
        <f t="shared" si="108"/>
        <v>55.745463517200996</v>
      </c>
      <c r="V954" s="1">
        <f t="shared" si="109"/>
        <v>0.11140927222894598</v>
      </c>
      <c r="W954" s="1">
        <f t="shared" si="110"/>
        <v>2.9198335994679994</v>
      </c>
      <c r="X954" s="1">
        <f t="shared" si="111"/>
        <v>0.10910043975966352</v>
      </c>
      <c r="Y954" s="1">
        <f t="shared" si="112"/>
        <v>6.8391229053333891E-2</v>
      </c>
      <c r="Z954" s="1">
        <f t="shared" si="113"/>
        <v>321.51897300000002</v>
      </c>
      <c r="AA954" s="1">
        <f t="shared" si="114"/>
        <v>32.30583658376279</v>
      </c>
      <c r="AB954" s="1">
        <f t="shared" si="115"/>
        <v>31.577925</v>
      </c>
      <c r="AC954" s="1">
        <f t="shared" si="116"/>
        <v>4.6621873257950366</v>
      </c>
      <c r="AD954" s="1">
        <f t="shared" si="117"/>
        <v>60.101505111219353</v>
      </c>
      <c r="AE954" s="1">
        <f t="shared" si="118"/>
        <v>2.709357553149812</v>
      </c>
      <c r="AF954" s="1">
        <f t="shared" si="119"/>
        <v>4.5079695560636583</v>
      </c>
      <c r="AG954" s="1">
        <f t="shared" si="120"/>
        <v>1.9528297726452246</v>
      </c>
      <c r="AH954" s="1">
        <f t="shared" si="121"/>
        <v>-97.907738541619068</v>
      </c>
      <c r="AI954" s="1">
        <f t="shared" si="122"/>
        <v>-93.060246087589761</v>
      </c>
      <c r="AJ954" s="1">
        <f t="shared" si="123"/>
        <v>-7.177082370953241</v>
      </c>
      <c r="AK954" s="1">
        <f t="shared" si="124"/>
        <v>123.37390599983793</v>
      </c>
      <c r="AL954" s="1">
        <f t="shared" si="125"/>
        <v>42.326753728250665</v>
      </c>
      <c r="AM954" s="1">
        <f t="shared" si="126"/>
        <v>2.23317986774045</v>
      </c>
      <c r="AN954" s="1">
        <f t="shared" si="127"/>
        <v>12.8258060658258</v>
      </c>
      <c r="AO954" s="1">
        <v>654.44039358019438</v>
      </c>
      <c r="AP954" s="1">
        <v>612.37174545454513</v>
      </c>
      <c r="AQ954" s="1">
        <v>5.0567843263580041</v>
      </c>
      <c r="AR954" s="1">
        <v>66.056811601181195</v>
      </c>
      <c r="AS954" s="1">
        <f t="shared" si="128"/>
        <v>2.2201301256602961</v>
      </c>
      <c r="AT954" s="1">
        <v>24.52527296886964</v>
      </c>
      <c r="AU954" s="1">
        <v>27.161306666666661</v>
      </c>
      <c r="AV954" s="1">
        <v>-7.0595863517527854E-3</v>
      </c>
      <c r="AW954" s="1">
        <v>80.9492581005711</v>
      </c>
      <c r="AX954" s="1">
        <v>43</v>
      </c>
      <c r="AY954" s="1">
        <v>9</v>
      </c>
      <c r="AZ954" s="1">
        <f t="shared" si="129"/>
        <v>1</v>
      </c>
      <c r="BA954" s="1">
        <f t="shared" si="130"/>
        <v>0</v>
      </c>
      <c r="BB954" s="1">
        <f t="shared" si="131"/>
        <v>51897.407474280684</v>
      </c>
      <c r="BC954" s="1">
        <f t="shared" si="132"/>
        <v>2000.0150000000001</v>
      </c>
      <c r="BD954" s="1">
        <f t="shared" si="133"/>
        <v>1681.2129</v>
      </c>
      <c r="BE954" s="1">
        <f t="shared" si="134"/>
        <v>0.84060014549890871</v>
      </c>
      <c r="BF954" s="1">
        <f t="shared" si="135"/>
        <v>0.16075828081289389</v>
      </c>
      <c r="BG954" s="1">
        <v>6</v>
      </c>
      <c r="BH954" s="1">
        <v>0.5</v>
      </c>
      <c r="BI954" s="1" t="s">
        <v>356</v>
      </c>
      <c r="BJ954" s="1">
        <v>2</v>
      </c>
      <c r="BK954" s="1" t="b">
        <v>1</v>
      </c>
      <c r="BL954" s="1">
        <v>1660320930.7249999</v>
      </c>
      <c r="BM954" s="1">
        <v>559.40875000000005</v>
      </c>
      <c r="BN954" s="1">
        <v>611.68493750000005</v>
      </c>
      <c r="BO954" s="1">
        <v>27.188549999999999</v>
      </c>
      <c r="BP954" s="1">
        <v>24.58234375</v>
      </c>
      <c r="BQ954" s="1">
        <v>557.80012499999998</v>
      </c>
      <c r="BR954" s="1">
        <v>27.178368750000001</v>
      </c>
      <c r="BS954" s="1">
        <v>500.14375000000001</v>
      </c>
      <c r="BT954" s="1">
        <v>99.550606250000001</v>
      </c>
      <c r="BU954" s="1">
        <v>0.1000758625</v>
      </c>
      <c r="BV954" s="1">
        <v>30.986743749999999</v>
      </c>
      <c r="BW954" s="1">
        <v>31.577925</v>
      </c>
      <c r="BX954" s="1">
        <v>999.9</v>
      </c>
      <c r="BY954" s="1">
        <v>0</v>
      </c>
      <c r="BZ954" s="1">
        <v>0</v>
      </c>
      <c r="CA954" s="1">
        <v>9989.61</v>
      </c>
      <c r="CB954" s="1">
        <v>0</v>
      </c>
      <c r="CC954" s="1">
        <v>14.746024999999999</v>
      </c>
      <c r="CD954" s="1">
        <v>-52.276281249999997</v>
      </c>
      <c r="CE954" s="1">
        <v>575.04287499999998</v>
      </c>
      <c r="CF954" s="1">
        <v>627.09943750000002</v>
      </c>
      <c r="CG954" s="1">
        <v>2.6062056249999999</v>
      </c>
      <c r="CH954" s="1">
        <v>611.68493750000005</v>
      </c>
      <c r="CI954" s="1">
        <v>24.58234375</v>
      </c>
      <c r="CJ954" s="1">
        <v>2.7066374999999998</v>
      </c>
      <c r="CK954" s="1">
        <v>2.447185624999999</v>
      </c>
      <c r="CL954" s="1">
        <v>22.325468749999999</v>
      </c>
      <c r="CM954" s="1">
        <v>20.67943125</v>
      </c>
      <c r="CN954" s="1">
        <v>2000.0150000000001</v>
      </c>
      <c r="CO954" s="1">
        <v>0.97999618750000006</v>
      </c>
      <c r="CP954" s="1">
        <v>2.0004012500000001E-2</v>
      </c>
      <c r="CQ954" s="1">
        <v>0</v>
      </c>
      <c r="CR954" s="1">
        <v>3.0456875000000001</v>
      </c>
      <c r="CS954" s="1">
        <v>0</v>
      </c>
      <c r="CT954" s="1">
        <v>27308.331249999999</v>
      </c>
      <c r="CU954" s="1">
        <v>17412.431250000001</v>
      </c>
      <c r="CV954" s="1">
        <v>42.311999999999998</v>
      </c>
      <c r="CW954" s="1">
        <v>43.311999999999998</v>
      </c>
      <c r="CX954" s="1">
        <v>42.319875000000003</v>
      </c>
      <c r="CY954" s="1">
        <v>41.75</v>
      </c>
      <c r="CZ954" s="1">
        <v>42.311999999999998</v>
      </c>
      <c r="DA954" s="1">
        <v>1960.0050000000001</v>
      </c>
      <c r="DB954" s="1">
        <v>40.01</v>
      </c>
      <c r="DC954" s="1">
        <v>0</v>
      </c>
      <c r="DD954" s="1">
        <v>1660320936.5999999</v>
      </c>
      <c r="DE954" s="1">
        <v>0</v>
      </c>
      <c r="DF954" s="1">
        <v>1660320627.5999999</v>
      </c>
      <c r="DG954" s="1" t="s">
        <v>1970</v>
      </c>
      <c r="DH954" s="1">
        <v>1660320624.0999999</v>
      </c>
      <c r="DI954" s="1">
        <v>1660320627.5999999</v>
      </c>
      <c r="DJ954" s="1">
        <v>29</v>
      </c>
      <c r="DK954" s="1">
        <v>-0.125</v>
      </c>
      <c r="DL954" s="1">
        <v>1E-3</v>
      </c>
      <c r="DM954" s="1">
        <v>1.32</v>
      </c>
      <c r="DN954" s="1">
        <v>1.6E-2</v>
      </c>
      <c r="DO954" s="1">
        <v>400</v>
      </c>
      <c r="DP954" s="1">
        <v>25</v>
      </c>
      <c r="DQ954" s="1">
        <v>0.25</v>
      </c>
      <c r="DR954" s="1">
        <v>0.03</v>
      </c>
      <c r="DS954" s="1">
        <v>12.10128656971002</v>
      </c>
      <c r="DT954" s="1">
        <v>4.5534207290512123</v>
      </c>
      <c r="DU954" s="1">
        <v>0.3528813672129763</v>
      </c>
      <c r="DV954" s="1">
        <v>0</v>
      </c>
      <c r="DW954" s="1">
        <v>42.178058955330783</v>
      </c>
      <c r="DX954" s="1">
        <v>5.374460991341107</v>
      </c>
      <c r="DY954" s="1">
        <v>0.40624123331262041</v>
      </c>
      <c r="DZ954" s="1">
        <v>0</v>
      </c>
      <c r="EA954" s="1">
        <v>-52.169423333333341</v>
      </c>
      <c r="EB954" s="1">
        <v>-7.3256035595105757</v>
      </c>
      <c r="EC954" s="1">
        <v>0.53309186930792929</v>
      </c>
      <c r="ED954" s="1">
        <v>0</v>
      </c>
      <c r="EE954" s="1">
        <v>350.49447483301168</v>
      </c>
      <c r="EF954" s="1">
        <v>221.49293647494301</v>
      </c>
      <c r="EG954" s="1">
        <v>22.00259979527376</v>
      </c>
      <c r="EH954" s="1">
        <v>0</v>
      </c>
      <c r="EI954" s="1">
        <v>2.5897937500000001</v>
      </c>
      <c r="EJ954" s="1">
        <v>0.37964499061912987</v>
      </c>
      <c r="EK954" s="1">
        <v>4.0405563520850687E-2</v>
      </c>
      <c r="EL954" s="1">
        <v>0</v>
      </c>
      <c r="EM954" s="1">
        <v>1.952516236348409</v>
      </c>
      <c r="EN954" s="1">
        <v>-9.283920655081447E-4</v>
      </c>
      <c r="EO954" s="1">
        <v>1.6224689555889901E-3</v>
      </c>
      <c r="EP954" s="1">
        <v>1</v>
      </c>
      <c r="EQ954" s="1">
        <v>1</v>
      </c>
      <c r="ER954" s="1">
        <v>6</v>
      </c>
      <c r="ES954" s="1" t="s">
        <v>854</v>
      </c>
      <c r="ET954" s="1">
        <v>2.9424999999999999</v>
      </c>
      <c r="EU954" s="1">
        <v>2.8011900000000001</v>
      </c>
      <c r="EV954" s="1">
        <v>0.118103</v>
      </c>
      <c r="EW954" s="1">
        <v>0.125364</v>
      </c>
      <c r="EX954" s="1">
        <v>0.117671</v>
      </c>
      <c r="EY954" s="1">
        <v>0.10957500000000001</v>
      </c>
      <c r="EZ954" s="1">
        <v>18075.3</v>
      </c>
      <c r="FA954" s="1">
        <v>18795.900000000001</v>
      </c>
      <c r="FB954" s="1">
        <v>23836.1</v>
      </c>
      <c r="FC954" s="1">
        <v>25010.400000000001</v>
      </c>
      <c r="FD954" s="1">
        <v>33664.9</v>
      </c>
      <c r="FE954" s="1">
        <v>35561</v>
      </c>
      <c r="FF954" s="1">
        <v>43461</v>
      </c>
      <c r="FG954" s="1">
        <v>46233.3</v>
      </c>
      <c r="FH954" s="1">
        <v>1.8673500000000001</v>
      </c>
      <c r="FI954" s="1">
        <v>1.8423</v>
      </c>
      <c r="FJ954" s="1">
        <v>0.121929</v>
      </c>
      <c r="FK954" s="1">
        <v>0</v>
      </c>
      <c r="FL954" s="1">
        <v>29.599799999999998</v>
      </c>
      <c r="FM954" s="1">
        <v>999.9</v>
      </c>
      <c r="FN954" s="1">
        <v>58.8</v>
      </c>
      <c r="FO954" s="1">
        <v>36.299999999999997</v>
      </c>
      <c r="FP954" s="1">
        <v>35.8414</v>
      </c>
      <c r="FQ954" s="1">
        <v>63.2849</v>
      </c>
      <c r="FR954" s="1">
        <v>22.484000000000002</v>
      </c>
      <c r="FS954" s="1">
        <v>1</v>
      </c>
      <c r="FT954" s="1">
        <v>0.399779</v>
      </c>
      <c r="FU954" s="1">
        <v>1.1729499999999999</v>
      </c>
      <c r="FV954" s="1">
        <v>20.3171</v>
      </c>
      <c r="FW954" s="1">
        <v>5.2110000000000003</v>
      </c>
      <c r="FX954" s="1">
        <v>11.9069</v>
      </c>
      <c r="FY954" s="1">
        <v>5.00305</v>
      </c>
      <c r="FZ954" s="1">
        <v>3.2904</v>
      </c>
      <c r="GA954" s="1">
        <v>9999</v>
      </c>
      <c r="GB954" s="1">
        <v>9999</v>
      </c>
      <c r="GC954" s="1">
        <v>9999</v>
      </c>
      <c r="GD954" s="1">
        <v>999.9</v>
      </c>
      <c r="GE954" s="1">
        <v>1.85954</v>
      </c>
      <c r="GF954" s="1">
        <v>1.8545499999999999</v>
      </c>
      <c r="GG954" s="1">
        <v>1.8577600000000001</v>
      </c>
      <c r="GH954" s="1">
        <v>1.8562000000000001</v>
      </c>
      <c r="GI954" s="1">
        <v>1.85497</v>
      </c>
      <c r="GJ954" s="1">
        <v>1.8545499999999999</v>
      </c>
      <c r="GK954" s="1">
        <v>1.8533299999999999</v>
      </c>
      <c r="GL954" s="1">
        <v>1.8563799999999999</v>
      </c>
      <c r="GM954" s="1">
        <v>0</v>
      </c>
      <c r="GN954" s="1">
        <v>0</v>
      </c>
      <c r="GO954" s="1">
        <v>0</v>
      </c>
      <c r="GP954" s="1">
        <v>0</v>
      </c>
      <c r="GQ954" s="1" t="s">
        <v>359</v>
      </c>
      <c r="GR954" s="1" t="s">
        <v>360</v>
      </c>
      <c r="GS954" s="1" t="s">
        <v>361</v>
      </c>
      <c r="GT954" s="1" t="s">
        <v>361</v>
      </c>
      <c r="GU954" s="1" t="s">
        <v>361</v>
      </c>
      <c r="GV954" s="1" t="s">
        <v>361</v>
      </c>
      <c r="GW954" s="1">
        <v>0</v>
      </c>
      <c r="GX954" s="1">
        <v>100</v>
      </c>
      <c r="GY954" s="1">
        <v>100</v>
      </c>
      <c r="GZ954" s="1">
        <v>1.673</v>
      </c>
      <c r="HA954" s="1">
        <v>1.03E-2</v>
      </c>
      <c r="HB954" s="1">
        <v>0.38386874957061617</v>
      </c>
      <c r="HC954" s="1">
        <v>2.7716384584972409E-3</v>
      </c>
      <c r="HD954" s="1">
        <v>-1.1467119688665799E-6</v>
      </c>
      <c r="HE954" s="1">
        <v>2.0626329066488061E-10</v>
      </c>
      <c r="HF954" s="1">
        <v>-7.258975840326358E-2</v>
      </c>
      <c r="HG954" s="1">
        <v>1.066993184659233E-2</v>
      </c>
      <c r="HH954" s="1">
        <v>-3.4528890892081033E-4</v>
      </c>
      <c r="HI954" s="1">
        <v>2.382551249023132E-6</v>
      </c>
      <c r="HJ954" s="1">
        <v>1</v>
      </c>
      <c r="HK954" s="1">
        <v>2115</v>
      </c>
      <c r="HL954" s="1">
        <v>2</v>
      </c>
      <c r="HM954" s="1">
        <v>30</v>
      </c>
      <c r="HN954" s="1">
        <v>5.2</v>
      </c>
      <c r="HO954" s="1">
        <v>5.2</v>
      </c>
      <c r="HP954" s="1">
        <v>1.55396</v>
      </c>
      <c r="HQ954" s="1">
        <v>2.32666</v>
      </c>
      <c r="HR954" s="1">
        <v>1.4978</v>
      </c>
      <c r="HS954" s="1">
        <v>2.2997999999999998</v>
      </c>
      <c r="HT954" s="1">
        <v>1.5478499999999999</v>
      </c>
      <c r="HU954" s="1">
        <v>2.4499499999999999</v>
      </c>
      <c r="HV954" s="1">
        <v>39.416600000000003</v>
      </c>
      <c r="HW954" s="1">
        <v>13.6942</v>
      </c>
      <c r="HX954" s="1">
        <v>18</v>
      </c>
      <c r="HY954" s="1">
        <v>446.58499999999998</v>
      </c>
      <c r="HZ954" s="1">
        <v>488.41300000000001</v>
      </c>
      <c r="IA954" s="1">
        <v>27.852</v>
      </c>
      <c r="IB954" s="1">
        <v>32.140099999999997</v>
      </c>
      <c r="IC954" s="1">
        <v>29.9998</v>
      </c>
      <c r="ID954" s="1">
        <v>31.991700000000002</v>
      </c>
      <c r="IE954" s="1">
        <v>32.084400000000002</v>
      </c>
      <c r="IF954" s="1">
        <v>31.1783</v>
      </c>
      <c r="IG954" s="1">
        <v>33.672699999999999</v>
      </c>
      <c r="IH954" s="1">
        <v>0</v>
      </c>
      <c r="II954" s="1">
        <v>27.857299999999999</v>
      </c>
      <c r="IJ954" s="1">
        <v>681.69100000000003</v>
      </c>
      <c r="IK954" s="1">
        <v>24.5504</v>
      </c>
      <c r="IL954" s="1">
        <v>100.498</v>
      </c>
      <c r="IM954" s="1">
        <v>100.2</v>
      </c>
      <c r="IN954" s="1" t="s">
        <v>366</v>
      </c>
    </row>
    <row r="955" spans="1:248" ht="15.75" customHeight="1" x14ac:dyDescent="0.3">
      <c r="A955" s="1">
        <v>939</v>
      </c>
      <c r="B955" s="1">
        <v>1660320939.5999999</v>
      </c>
      <c r="C955" s="1">
        <v>9973</v>
      </c>
      <c r="D955" s="1" t="s">
        <v>2223</v>
      </c>
      <c r="E955" s="1" t="s">
        <v>2224</v>
      </c>
      <c r="F955" s="1">
        <v>1</v>
      </c>
      <c r="G955" s="1" t="s">
        <v>1969</v>
      </c>
      <c r="H955" s="1" t="s">
        <v>350</v>
      </c>
      <c r="I955" s="1" t="s">
        <v>351</v>
      </c>
      <c r="J955" s="1" t="s">
        <v>352</v>
      </c>
      <c r="K955" s="1" t="s">
        <v>353</v>
      </c>
      <c r="L955" s="1" t="s">
        <v>1969</v>
      </c>
      <c r="M955" s="1" t="s">
        <v>355</v>
      </c>
      <c r="N955" s="1">
        <v>1660320932.2</v>
      </c>
      <c r="O955" s="1">
        <f t="shared" si="102"/>
        <v>2.2213820523293553E-3</v>
      </c>
      <c r="P955" s="1">
        <f t="shared" si="103"/>
        <v>2.2213820523293553</v>
      </c>
      <c r="Q955" s="1">
        <f t="shared" si="104"/>
        <v>12.889146796312627</v>
      </c>
      <c r="R955" s="1">
        <f t="shared" si="105"/>
        <v>566.66506666666669</v>
      </c>
      <c r="S955" s="1">
        <f t="shared" si="106"/>
        <v>363.18530722762694</v>
      </c>
      <c r="T955" s="1">
        <f t="shared" si="107"/>
        <v>36.191690719031065</v>
      </c>
      <c r="U955" s="1">
        <f t="shared" si="108"/>
        <v>56.468602737900262</v>
      </c>
      <c r="V955" s="1">
        <f t="shared" si="109"/>
        <v>0.11145537879489949</v>
      </c>
      <c r="W955" s="1">
        <f t="shared" si="110"/>
        <v>2.9202539296642938</v>
      </c>
      <c r="X955" s="1">
        <f t="shared" si="111"/>
        <v>0.10914498143934714</v>
      </c>
      <c r="Y955" s="1">
        <f t="shared" si="112"/>
        <v>6.8419204448901191E-2</v>
      </c>
      <c r="Z955" s="1">
        <f t="shared" si="113"/>
        <v>321.51966459999994</v>
      </c>
      <c r="AA955" s="1">
        <f t="shared" si="114"/>
        <v>32.30580785822761</v>
      </c>
      <c r="AB955" s="1">
        <f t="shared" si="115"/>
        <v>31.57810666666667</v>
      </c>
      <c r="AC955" s="1">
        <f t="shared" si="116"/>
        <v>4.6622354132524251</v>
      </c>
      <c r="AD955" s="1">
        <f t="shared" si="117"/>
        <v>60.094141982817675</v>
      </c>
      <c r="AE955" s="1">
        <f t="shared" si="118"/>
        <v>2.7090981662801563</v>
      </c>
      <c r="AF955" s="1">
        <f t="shared" si="119"/>
        <v>4.5080902678579742</v>
      </c>
      <c r="AG955" s="1">
        <f t="shared" si="120"/>
        <v>1.9531372469722688</v>
      </c>
      <c r="AH955" s="1">
        <f t="shared" si="121"/>
        <v>-97.962948507724562</v>
      </c>
      <c r="AI955" s="1">
        <f t="shared" si="122"/>
        <v>-93.028314093748818</v>
      </c>
      <c r="AJ955" s="1">
        <f t="shared" si="123"/>
        <v>-7.173610017131633</v>
      </c>
      <c r="AK955" s="1">
        <f t="shared" si="124"/>
        <v>123.35479198139494</v>
      </c>
      <c r="AL955" s="1">
        <f t="shared" si="125"/>
        <v>42.463282275971139</v>
      </c>
      <c r="AM955" s="1">
        <f t="shared" si="126"/>
        <v>2.2399587284311977</v>
      </c>
      <c r="AN955" s="1">
        <f t="shared" si="127"/>
        <v>12.889146796312627</v>
      </c>
      <c r="AO955" s="1">
        <v>659.58298747926051</v>
      </c>
      <c r="AP955" s="1">
        <v>617.42467272727276</v>
      </c>
      <c r="AQ955" s="1">
        <v>5.0590760729489306</v>
      </c>
      <c r="AR955" s="1">
        <v>66.056811601181195</v>
      </c>
      <c r="AS955" s="1">
        <f t="shared" si="128"/>
        <v>2.2213820523293553</v>
      </c>
      <c r="AT955" s="1">
        <v>24.52358778635347</v>
      </c>
      <c r="AU955" s="1">
        <v>27.157171515151511</v>
      </c>
      <c r="AV955" s="1">
        <v>-6.4437389508748954E-3</v>
      </c>
      <c r="AW955" s="1">
        <v>80.9492581005711</v>
      </c>
      <c r="AX955" s="1">
        <v>43</v>
      </c>
      <c r="AY955" s="1">
        <v>9</v>
      </c>
      <c r="AZ955" s="1">
        <f t="shared" si="129"/>
        <v>1</v>
      </c>
      <c r="BA955" s="1">
        <f t="shared" si="130"/>
        <v>0</v>
      </c>
      <c r="BB955" s="1">
        <f t="shared" si="131"/>
        <v>51909.281109454241</v>
      </c>
      <c r="BC955" s="1">
        <f t="shared" si="132"/>
        <v>2000.019333333333</v>
      </c>
      <c r="BD955" s="1">
        <f t="shared" si="133"/>
        <v>1681.2165399999997</v>
      </c>
      <c r="BE955" s="1">
        <f t="shared" si="134"/>
        <v>0.84060014419860607</v>
      </c>
      <c r="BF955" s="1">
        <f t="shared" si="135"/>
        <v>0.16075827830330974</v>
      </c>
      <c r="BG955" s="1">
        <v>6</v>
      </c>
      <c r="BH955" s="1">
        <v>0.5</v>
      </c>
      <c r="BI955" s="1" t="s">
        <v>356</v>
      </c>
      <c r="BJ955" s="1">
        <v>2</v>
      </c>
      <c r="BK955" s="1" t="b">
        <v>1</v>
      </c>
      <c r="BL955" s="1">
        <v>1660320932.2</v>
      </c>
      <c r="BM955" s="1">
        <v>566.66506666666669</v>
      </c>
      <c r="BN955" s="1">
        <v>619.12913333333336</v>
      </c>
      <c r="BO955" s="1">
        <v>27.185926666666671</v>
      </c>
      <c r="BP955" s="1">
        <v>24.5718</v>
      </c>
      <c r="BQ955" s="1">
        <v>565.04420000000005</v>
      </c>
      <c r="BR955" s="1">
        <v>27.17573333333333</v>
      </c>
      <c r="BS955" s="1">
        <v>500.14333333333332</v>
      </c>
      <c r="BT955" s="1">
        <v>99.550700000000006</v>
      </c>
      <c r="BU955" s="1">
        <v>0.10005678666666661</v>
      </c>
      <c r="BV955" s="1">
        <v>30.98721333333333</v>
      </c>
      <c r="BW955" s="1">
        <v>31.57810666666667</v>
      </c>
      <c r="BX955" s="1">
        <v>999.89999999999986</v>
      </c>
      <c r="BY955" s="1">
        <v>0</v>
      </c>
      <c r="BZ955" s="1">
        <v>0</v>
      </c>
      <c r="CA955" s="1">
        <v>9991.9986666666682</v>
      </c>
      <c r="CB955" s="1">
        <v>0</v>
      </c>
      <c r="CC955" s="1">
        <v>14.64738</v>
      </c>
      <c r="CD955" s="1">
        <v>-52.46416</v>
      </c>
      <c r="CE955" s="1">
        <v>582.50040000000001</v>
      </c>
      <c r="CF955" s="1">
        <v>634.72439999999983</v>
      </c>
      <c r="CG955" s="1">
        <v>2.6141299999999998</v>
      </c>
      <c r="CH955" s="1">
        <v>619.12913333333336</v>
      </c>
      <c r="CI955" s="1">
        <v>24.5718</v>
      </c>
      <c r="CJ955" s="1">
        <v>2.706379333333333</v>
      </c>
      <c r="CK955" s="1">
        <v>2.4461379999999999</v>
      </c>
      <c r="CL955" s="1">
        <v>22.323899999999998</v>
      </c>
      <c r="CM955" s="1">
        <v>20.67248</v>
      </c>
      <c r="CN955" s="1">
        <v>2000.019333333333</v>
      </c>
      <c r="CO955" s="1">
        <v>0.97999619999999998</v>
      </c>
      <c r="CP955" s="1">
        <v>2.0004000000000001E-2</v>
      </c>
      <c r="CQ955" s="1">
        <v>0</v>
      </c>
      <c r="CR955" s="1">
        <v>3.2522000000000002</v>
      </c>
      <c r="CS955" s="1">
        <v>0</v>
      </c>
      <c r="CT955" s="1">
        <v>27344.013333333329</v>
      </c>
      <c r="CU955" s="1">
        <v>17412.473333333332</v>
      </c>
      <c r="CV955" s="1">
        <v>42.311999999999998</v>
      </c>
      <c r="CW955" s="1">
        <v>43.311999999999998</v>
      </c>
      <c r="CX955" s="1">
        <v>42.311999999999998</v>
      </c>
      <c r="CY955" s="1">
        <v>41.75</v>
      </c>
      <c r="CZ955" s="1">
        <v>42.311999999999998</v>
      </c>
      <c r="DA955" s="1">
        <v>1960.009333333333</v>
      </c>
      <c r="DB955" s="1">
        <v>40.01</v>
      </c>
      <c r="DC955" s="1">
        <v>0</v>
      </c>
      <c r="DD955" s="1">
        <v>1660320937.8</v>
      </c>
      <c r="DE955" s="1">
        <v>0</v>
      </c>
      <c r="DF955" s="1">
        <v>1660320627.5999999</v>
      </c>
      <c r="DG955" s="1" t="s">
        <v>1970</v>
      </c>
      <c r="DH955" s="1">
        <v>1660320624.0999999</v>
      </c>
      <c r="DI955" s="1">
        <v>1660320627.5999999</v>
      </c>
      <c r="DJ955" s="1">
        <v>29</v>
      </c>
      <c r="DK955" s="1">
        <v>-0.125</v>
      </c>
      <c r="DL955" s="1">
        <v>1E-3</v>
      </c>
      <c r="DM955" s="1">
        <v>1.32</v>
      </c>
      <c r="DN955" s="1">
        <v>1.6E-2</v>
      </c>
      <c r="DO955" s="1">
        <v>400</v>
      </c>
      <c r="DP955" s="1">
        <v>25</v>
      </c>
      <c r="DQ955" s="1">
        <v>0.25</v>
      </c>
      <c r="DR955" s="1">
        <v>0.03</v>
      </c>
      <c r="DS955" s="1">
        <v>12.2103049530139</v>
      </c>
      <c r="DT955" s="1">
        <v>4.5163128539461246</v>
      </c>
      <c r="DU955" s="1">
        <v>0.35822043318747449</v>
      </c>
      <c r="DV955" s="1">
        <v>0</v>
      </c>
      <c r="DW955" s="1">
        <v>42.339675425414249</v>
      </c>
      <c r="DX955" s="1">
        <v>4.9434690842409417</v>
      </c>
      <c r="DY955" s="1">
        <v>0.36100797737419948</v>
      </c>
      <c r="DZ955" s="1">
        <v>0</v>
      </c>
      <c r="EA955" s="1">
        <v>-52.323474193548392</v>
      </c>
      <c r="EB955" s="1">
        <v>-6.9920032258063589</v>
      </c>
      <c r="EC955" s="1">
        <v>0.52466497203683615</v>
      </c>
      <c r="ED955" s="1">
        <v>0</v>
      </c>
      <c r="EE955" s="1">
        <v>356.72499181362531</v>
      </c>
      <c r="EF955" s="1">
        <v>222.81870957623011</v>
      </c>
      <c r="EG955" s="1">
        <v>21.600104567211471</v>
      </c>
      <c r="EH955" s="1">
        <v>0</v>
      </c>
      <c r="EI955" s="1">
        <v>2.595211951219512</v>
      </c>
      <c r="EJ955" s="1">
        <v>0.37836397212543382</v>
      </c>
      <c r="EK955" s="1">
        <v>4.0948633928166472E-2</v>
      </c>
      <c r="EL955" s="1">
        <v>0</v>
      </c>
      <c r="EM955" s="1">
        <v>1.9528028571987019</v>
      </c>
      <c r="EN955" s="1">
        <v>1.301171742135189E-2</v>
      </c>
      <c r="EO955" s="1">
        <v>2.0986696535983422E-3</v>
      </c>
      <c r="EP955" s="1">
        <v>1</v>
      </c>
      <c r="EQ955" s="1">
        <v>1</v>
      </c>
      <c r="ER955" s="1">
        <v>6</v>
      </c>
      <c r="ES955" s="1" t="s">
        <v>854</v>
      </c>
      <c r="ET955" s="1">
        <v>2.9426899999999998</v>
      </c>
      <c r="EU955" s="1">
        <v>2.8011400000000002</v>
      </c>
      <c r="EV955" s="1">
        <v>0.118787</v>
      </c>
      <c r="EW955" s="1">
        <v>0.126027</v>
      </c>
      <c r="EX955" s="1">
        <v>0.117659</v>
      </c>
      <c r="EY955" s="1">
        <v>0.10957500000000001</v>
      </c>
      <c r="EZ955" s="1">
        <v>18061.3</v>
      </c>
      <c r="FA955" s="1">
        <v>18781.7</v>
      </c>
      <c r="FB955" s="1">
        <v>23836.2</v>
      </c>
      <c r="FC955" s="1">
        <v>25010.5</v>
      </c>
      <c r="FD955" s="1">
        <v>33665.5</v>
      </c>
      <c r="FE955" s="1">
        <v>35561.300000000003</v>
      </c>
      <c r="FF955" s="1">
        <v>43461.1</v>
      </c>
      <c r="FG955" s="1">
        <v>46233.7</v>
      </c>
      <c r="FH955" s="1">
        <v>1.8674200000000001</v>
      </c>
      <c r="FI955" s="1">
        <v>1.8422499999999999</v>
      </c>
      <c r="FJ955" s="1">
        <v>0.121891</v>
      </c>
      <c r="FK955" s="1">
        <v>0</v>
      </c>
      <c r="FL955" s="1">
        <v>29.5991</v>
      </c>
      <c r="FM955" s="1">
        <v>999.9</v>
      </c>
      <c r="FN955" s="1">
        <v>58.8</v>
      </c>
      <c r="FO955" s="1">
        <v>36.299999999999997</v>
      </c>
      <c r="FP955" s="1">
        <v>35.841700000000003</v>
      </c>
      <c r="FQ955" s="1">
        <v>63.064900000000002</v>
      </c>
      <c r="FR955" s="1">
        <v>22.8446</v>
      </c>
      <c r="FS955" s="1">
        <v>1</v>
      </c>
      <c r="FT955" s="1">
        <v>0.399621</v>
      </c>
      <c r="FU955" s="1">
        <v>1.1700900000000001</v>
      </c>
      <c r="FV955" s="1">
        <v>20.3171</v>
      </c>
      <c r="FW955" s="1">
        <v>5.2112999999999996</v>
      </c>
      <c r="FX955" s="1">
        <v>11.9069</v>
      </c>
      <c r="FY955" s="1">
        <v>5.0029500000000002</v>
      </c>
      <c r="FZ955" s="1">
        <v>3.2903500000000001</v>
      </c>
      <c r="GA955" s="1">
        <v>9999</v>
      </c>
      <c r="GB955" s="1">
        <v>9999</v>
      </c>
      <c r="GC955" s="1">
        <v>9999</v>
      </c>
      <c r="GD955" s="1">
        <v>999.9</v>
      </c>
      <c r="GE955" s="1">
        <v>1.85954</v>
      </c>
      <c r="GF955" s="1">
        <v>1.8545499999999999</v>
      </c>
      <c r="GG955" s="1">
        <v>1.8577600000000001</v>
      </c>
      <c r="GH955" s="1">
        <v>1.8562000000000001</v>
      </c>
      <c r="GI955" s="1">
        <v>1.85497</v>
      </c>
      <c r="GJ955" s="1">
        <v>1.8545499999999999</v>
      </c>
      <c r="GK955" s="1">
        <v>1.8533299999999999</v>
      </c>
      <c r="GL955" s="1">
        <v>1.8563799999999999</v>
      </c>
      <c r="GM955" s="1">
        <v>0</v>
      </c>
      <c r="GN955" s="1">
        <v>0</v>
      </c>
      <c r="GO955" s="1">
        <v>0</v>
      </c>
      <c r="GP955" s="1">
        <v>0</v>
      </c>
      <c r="GQ955" s="1" t="s">
        <v>359</v>
      </c>
      <c r="GR955" s="1" t="s">
        <v>360</v>
      </c>
      <c r="GS955" s="1" t="s">
        <v>361</v>
      </c>
      <c r="GT955" s="1" t="s">
        <v>361</v>
      </c>
      <c r="GU955" s="1" t="s">
        <v>361</v>
      </c>
      <c r="GV955" s="1" t="s">
        <v>361</v>
      </c>
      <c r="GW955" s="1">
        <v>0</v>
      </c>
      <c r="GX955" s="1">
        <v>100</v>
      </c>
      <c r="GY955" s="1">
        <v>100</v>
      </c>
      <c r="GZ955" s="1">
        <v>1.681</v>
      </c>
      <c r="HA955" s="1">
        <v>1.03E-2</v>
      </c>
      <c r="HB955" s="1">
        <v>0.38386874957061617</v>
      </c>
      <c r="HC955" s="1">
        <v>2.7716384584972409E-3</v>
      </c>
      <c r="HD955" s="1">
        <v>-1.1467119688665799E-6</v>
      </c>
      <c r="HE955" s="1">
        <v>2.0626329066488061E-10</v>
      </c>
      <c r="HF955" s="1">
        <v>-7.258975840326358E-2</v>
      </c>
      <c r="HG955" s="1">
        <v>1.066993184659233E-2</v>
      </c>
      <c r="HH955" s="1">
        <v>-3.4528890892081033E-4</v>
      </c>
      <c r="HI955" s="1">
        <v>2.382551249023132E-6</v>
      </c>
      <c r="HJ955" s="1">
        <v>1</v>
      </c>
      <c r="HK955" s="1">
        <v>2115</v>
      </c>
      <c r="HL955" s="1">
        <v>2</v>
      </c>
      <c r="HM955" s="1">
        <v>30</v>
      </c>
      <c r="HN955" s="1">
        <v>5.3</v>
      </c>
      <c r="HO955" s="1">
        <v>5.2</v>
      </c>
      <c r="HP955" s="1">
        <v>1.56006</v>
      </c>
      <c r="HQ955" s="1">
        <v>2.3303199999999999</v>
      </c>
      <c r="HR955" s="1">
        <v>1.4978</v>
      </c>
      <c r="HS955" s="1">
        <v>2.2997999999999998</v>
      </c>
      <c r="HT955" s="1">
        <v>1.5478499999999999</v>
      </c>
      <c r="HU955" s="1">
        <v>2.3571800000000001</v>
      </c>
      <c r="HV955" s="1">
        <v>39.416600000000003</v>
      </c>
      <c r="HW955" s="1">
        <v>13.685499999999999</v>
      </c>
      <c r="HX955" s="1">
        <v>18</v>
      </c>
      <c r="HY955" s="1">
        <v>446.62599999999998</v>
      </c>
      <c r="HZ955" s="1">
        <v>488.37900000000002</v>
      </c>
      <c r="IA955" s="1">
        <v>27.8535</v>
      </c>
      <c r="IB955" s="1">
        <v>32.139499999999998</v>
      </c>
      <c r="IC955" s="1">
        <v>29.9998</v>
      </c>
      <c r="ID955" s="1">
        <v>31.991399999999999</v>
      </c>
      <c r="IE955" s="1">
        <v>32.084400000000002</v>
      </c>
      <c r="IF955" s="1">
        <v>31.4162</v>
      </c>
      <c r="IG955" s="1">
        <v>33.672699999999999</v>
      </c>
      <c r="IH955" s="1">
        <v>0</v>
      </c>
      <c r="II955" s="1">
        <v>27.857299999999999</v>
      </c>
      <c r="IJ955" s="1">
        <v>691.71</v>
      </c>
      <c r="IK955" s="1">
        <v>24.5504</v>
      </c>
      <c r="IL955" s="1">
        <v>100.499</v>
      </c>
      <c r="IM955" s="1">
        <v>100.2</v>
      </c>
      <c r="IN955" s="1" t="s">
        <v>366</v>
      </c>
    </row>
    <row r="956" spans="1:248" ht="15.75" customHeight="1" x14ac:dyDescent="0.3">
      <c r="A956" s="1">
        <v>940</v>
      </c>
      <c r="B956" s="1">
        <v>1660320940.5999999</v>
      </c>
      <c r="C956" s="1">
        <v>9974</v>
      </c>
      <c r="D956" s="1" t="s">
        <v>2225</v>
      </c>
      <c r="E956" s="1" t="s">
        <v>2226</v>
      </c>
      <c r="F956" s="1">
        <v>1</v>
      </c>
      <c r="G956" s="1" t="s">
        <v>1969</v>
      </c>
      <c r="H956" s="1" t="s">
        <v>350</v>
      </c>
      <c r="I956" s="1" t="s">
        <v>351</v>
      </c>
      <c r="J956" s="1" t="s">
        <v>352</v>
      </c>
      <c r="K956" s="1" t="s">
        <v>353</v>
      </c>
      <c r="L956" s="1" t="s">
        <v>1969</v>
      </c>
      <c r="M956" s="1" t="s">
        <v>355</v>
      </c>
      <c r="N956" s="1">
        <v>1660320932.6937499</v>
      </c>
      <c r="O956" s="1">
        <f t="shared" si="102"/>
        <v>2.224987942614296E-3</v>
      </c>
      <c r="P956" s="1">
        <f t="shared" si="103"/>
        <v>2.224987942614296</v>
      </c>
      <c r="Q956" s="1">
        <f t="shared" si="104"/>
        <v>13.016806973242469</v>
      </c>
      <c r="R956" s="1">
        <f t="shared" si="105"/>
        <v>569.09606250000002</v>
      </c>
      <c r="S956" s="1">
        <f t="shared" si="106"/>
        <v>363.98262540926311</v>
      </c>
      <c r="T956" s="1">
        <f t="shared" si="107"/>
        <v>36.271149107044209</v>
      </c>
      <c r="U956" s="1">
        <f t="shared" si="108"/>
        <v>56.710861173550768</v>
      </c>
      <c r="V956" s="1">
        <f t="shared" si="109"/>
        <v>0.11162620558740072</v>
      </c>
      <c r="W956" s="1">
        <f t="shared" si="110"/>
        <v>2.9205678695285915</v>
      </c>
      <c r="X956" s="1">
        <f t="shared" si="111"/>
        <v>0.10930904342252859</v>
      </c>
      <c r="Y956" s="1">
        <f t="shared" si="112"/>
        <v>6.8522333727356957E-2</v>
      </c>
      <c r="Z956" s="1">
        <f t="shared" si="113"/>
        <v>321.51977099999999</v>
      </c>
      <c r="AA956" s="1">
        <f t="shared" si="114"/>
        <v>32.304875559609791</v>
      </c>
      <c r="AB956" s="1">
        <f t="shared" si="115"/>
        <v>31.5782375</v>
      </c>
      <c r="AC956" s="1">
        <f t="shared" si="116"/>
        <v>4.6622700453126509</v>
      </c>
      <c r="AD956" s="1">
        <f t="shared" si="117"/>
        <v>60.089202106897467</v>
      </c>
      <c r="AE956" s="1">
        <f t="shared" si="118"/>
        <v>2.7088965829133405</v>
      </c>
      <c r="AF956" s="1">
        <f t="shared" si="119"/>
        <v>4.508125400124749</v>
      </c>
      <c r="AG956" s="1">
        <f t="shared" si="120"/>
        <v>1.9533734623993104</v>
      </c>
      <c r="AH956" s="1">
        <f t="shared" si="121"/>
        <v>-98.121968269290448</v>
      </c>
      <c r="AI956" s="1">
        <f t="shared" si="122"/>
        <v>-93.037396558191688</v>
      </c>
      <c r="AJ956" s="1">
        <f t="shared" si="123"/>
        <v>-7.1735486582698433</v>
      </c>
      <c r="AK956" s="1">
        <f t="shared" si="124"/>
        <v>123.186857514248</v>
      </c>
      <c r="AL956" s="1">
        <f t="shared" si="125"/>
        <v>42.501864397662423</v>
      </c>
      <c r="AM956" s="1">
        <f t="shared" si="126"/>
        <v>2.2409624027969408</v>
      </c>
      <c r="AN956" s="1">
        <f t="shared" si="127"/>
        <v>13.016806973242469</v>
      </c>
      <c r="AO956" s="1">
        <v>664.73290842528252</v>
      </c>
      <c r="AP956" s="1">
        <v>622.46142424242407</v>
      </c>
      <c r="AQ956" s="1">
        <v>5.0506862030898816</v>
      </c>
      <c r="AR956" s="1">
        <v>66.056811601181195</v>
      </c>
      <c r="AS956" s="1">
        <f t="shared" si="128"/>
        <v>2.224987942614296</v>
      </c>
      <c r="AT956" s="1">
        <v>24.522778515824221</v>
      </c>
      <c r="AU956" s="1">
        <v>27.153403030303011</v>
      </c>
      <c r="AV956" s="1">
        <v>-5.3188569792880797E-3</v>
      </c>
      <c r="AW956" s="1">
        <v>80.9492581005711</v>
      </c>
      <c r="AX956" s="1">
        <v>43</v>
      </c>
      <c r="AY956" s="1">
        <v>9</v>
      </c>
      <c r="AZ956" s="1">
        <f t="shared" si="129"/>
        <v>1</v>
      </c>
      <c r="BA956" s="1">
        <f t="shared" si="130"/>
        <v>0</v>
      </c>
      <c r="BB956" s="1">
        <f t="shared" si="131"/>
        <v>51918.18595939951</v>
      </c>
      <c r="BC956" s="1">
        <f t="shared" si="132"/>
        <v>2000.02</v>
      </c>
      <c r="BD956" s="1">
        <f t="shared" si="133"/>
        <v>1681.2170999999998</v>
      </c>
      <c r="BE956" s="1">
        <f t="shared" si="134"/>
        <v>0.84060014399855998</v>
      </c>
      <c r="BF956" s="1">
        <f t="shared" si="135"/>
        <v>0.16075827791722083</v>
      </c>
      <c r="BG956" s="1">
        <v>6</v>
      </c>
      <c r="BH956" s="1">
        <v>0.5</v>
      </c>
      <c r="BI956" s="1" t="s">
        <v>356</v>
      </c>
      <c r="BJ956" s="1">
        <v>2</v>
      </c>
      <c r="BK956" s="1" t="b">
        <v>1</v>
      </c>
      <c r="BL956" s="1">
        <v>1660320932.6937499</v>
      </c>
      <c r="BM956" s="1">
        <v>569.09606250000002</v>
      </c>
      <c r="BN956" s="1">
        <v>621.61343750000003</v>
      </c>
      <c r="BO956" s="1">
        <v>27.183900000000001</v>
      </c>
      <c r="BP956" s="1">
        <v>24.568606249999998</v>
      </c>
      <c r="BQ956" s="1">
        <v>567.47118750000004</v>
      </c>
      <c r="BR956" s="1">
        <v>27.1737</v>
      </c>
      <c r="BS956" s="1">
        <v>500.14518750000002</v>
      </c>
      <c r="BT956" s="1">
        <v>99.550737499999997</v>
      </c>
      <c r="BU956" s="1">
        <v>0.1000331</v>
      </c>
      <c r="BV956" s="1">
        <v>30.987349999999999</v>
      </c>
      <c r="BW956" s="1">
        <v>31.5782375</v>
      </c>
      <c r="BX956" s="1">
        <v>999.9</v>
      </c>
      <c r="BY956" s="1">
        <v>0</v>
      </c>
      <c r="BZ956" s="1">
        <v>0</v>
      </c>
      <c r="CA956" s="1">
        <v>9993.786250000001</v>
      </c>
      <c r="CB956" s="1">
        <v>0</v>
      </c>
      <c r="CC956" s="1">
        <v>14.6197125</v>
      </c>
      <c r="CD956" s="1">
        <v>-52.517456250000002</v>
      </c>
      <c r="CE956" s="1">
        <v>584.99806249999995</v>
      </c>
      <c r="CF956" s="1">
        <v>637.26912500000003</v>
      </c>
      <c r="CG956" s="1">
        <v>2.6152912499999998</v>
      </c>
      <c r="CH956" s="1">
        <v>621.61343750000003</v>
      </c>
      <c r="CI956" s="1">
        <v>24.568606249999998</v>
      </c>
      <c r="CJ956" s="1">
        <v>2.7061781250000001</v>
      </c>
      <c r="CK956" s="1">
        <v>2.4458212499999998</v>
      </c>
      <c r="CL956" s="1">
        <v>22.322675</v>
      </c>
      <c r="CM956" s="1">
        <v>20.670375</v>
      </c>
      <c r="CN956" s="1">
        <v>2000.02</v>
      </c>
      <c r="CO956" s="1">
        <v>0.97999618750000006</v>
      </c>
      <c r="CP956" s="1">
        <v>2.0004012500000001E-2</v>
      </c>
      <c r="CQ956" s="1">
        <v>0</v>
      </c>
      <c r="CR956" s="1">
        <v>3.20275</v>
      </c>
      <c r="CS956" s="1">
        <v>0</v>
      </c>
      <c r="CT956" s="1">
        <v>27357.243750000001</v>
      </c>
      <c r="CU956" s="1">
        <v>17412.481250000001</v>
      </c>
      <c r="CV956" s="1">
        <v>42.311999999999998</v>
      </c>
      <c r="CW956" s="1">
        <v>43.311999999999998</v>
      </c>
      <c r="CX956" s="1">
        <v>42.311999999999998</v>
      </c>
      <c r="CY956" s="1">
        <v>41.75</v>
      </c>
      <c r="CZ956" s="1">
        <v>42.311999999999998</v>
      </c>
      <c r="DA956" s="1">
        <v>1960.01</v>
      </c>
      <c r="DB956" s="1">
        <v>40.01</v>
      </c>
      <c r="DC956" s="1">
        <v>0</v>
      </c>
      <c r="DD956" s="1">
        <v>1660320939</v>
      </c>
      <c r="DE956" s="1">
        <v>0</v>
      </c>
      <c r="DF956" s="1">
        <v>1660320627.5999999</v>
      </c>
      <c r="DG956" s="1" t="s">
        <v>1970</v>
      </c>
      <c r="DH956" s="1">
        <v>1660320624.0999999</v>
      </c>
      <c r="DI956" s="1">
        <v>1660320627.5999999</v>
      </c>
      <c r="DJ956" s="1">
        <v>29</v>
      </c>
      <c r="DK956" s="1">
        <v>-0.125</v>
      </c>
      <c r="DL956" s="1">
        <v>1E-3</v>
      </c>
      <c r="DM956" s="1">
        <v>1.32</v>
      </c>
      <c r="DN956" s="1">
        <v>1.6E-2</v>
      </c>
      <c r="DO956" s="1">
        <v>400</v>
      </c>
      <c r="DP956" s="1">
        <v>25</v>
      </c>
      <c r="DQ956" s="1">
        <v>0.25</v>
      </c>
      <c r="DR956" s="1">
        <v>0.03</v>
      </c>
      <c r="DS956" s="1">
        <v>12.31534802856862</v>
      </c>
      <c r="DT956" s="1">
        <v>4.3752385414147783</v>
      </c>
      <c r="DU956" s="1">
        <v>0.3380720891368727</v>
      </c>
      <c r="DV956" s="1">
        <v>0</v>
      </c>
      <c r="DW956" s="1">
        <v>42.429692253611087</v>
      </c>
      <c r="DX956" s="1">
        <v>4.7353774186411037</v>
      </c>
      <c r="DY956" s="1">
        <v>0.3443558751950731</v>
      </c>
      <c r="DZ956" s="1">
        <v>0</v>
      </c>
      <c r="EA956" s="1">
        <v>-52.445622580645157</v>
      </c>
      <c r="EB956" s="1">
        <v>-6.7049322580644306</v>
      </c>
      <c r="EC956" s="1">
        <v>0.50185443314845724</v>
      </c>
      <c r="ED956" s="1">
        <v>0</v>
      </c>
      <c r="EE956" s="1">
        <v>360.27609010300108</v>
      </c>
      <c r="EF956" s="1">
        <v>223.8825295750556</v>
      </c>
      <c r="EG956" s="1">
        <v>21.69704020137365</v>
      </c>
      <c r="EH956" s="1">
        <v>0</v>
      </c>
      <c r="EI956" s="1">
        <v>2.5992139024390242</v>
      </c>
      <c r="EJ956" s="1">
        <v>0.37105421602787753</v>
      </c>
      <c r="EK956" s="1">
        <v>4.0531298046772878E-2</v>
      </c>
      <c r="EL956" s="1">
        <v>0</v>
      </c>
      <c r="EM956" s="1">
        <v>1.953089674806652</v>
      </c>
      <c r="EN956" s="1">
        <v>1.8581514368882779E-2</v>
      </c>
      <c r="EO956" s="1">
        <v>2.3242131518080729E-3</v>
      </c>
      <c r="EP956" s="1">
        <v>1</v>
      </c>
      <c r="EQ956" s="1">
        <v>1</v>
      </c>
      <c r="ER956" s="1">
        <v>6</v>
      </c>
      <c r="ES956" s="1" t="s">
        <v>854</v>
      </c>
      <c r="ET956" s="1">
        <v>2.9424299999999999</v>
      </c>
      <c r="EU956" s="1">
        <v>2.8011300000000001</v>
      </c>
      <c r="EV956" s="1">
        <v>0.119464</v>
      </c>
      <c r="EW956" s="1">
        <v>0.126696</v>
      </c>
      <c r="EX956" s="1">
        <v>0.11765200000000001</v>
      </c>
      <c r="EY956" s="1">
        <v>0.10957</v>
      </c>
      <c r="EZ956" s="1">
        <v>18047.5</v>
      </c>
      <c r="FA956" s="1">
        <v>18767.400000000001</v>
      </c>
      <c r="FB956" s="1">
        <v>23836.3</v>
      </c>
      <c r="FC956" s="1">
        <v>25010.6</v>
      </c>
      <c r="FD956" s="1">
        <v>33666</v>
      </c>
      <c r="FE956" s="1">
        <v>35561.699999999997</v>
      </c>
      <c r="FF956" s="1">
        <v>43461.3</v>
      </c>
      <c r="FG956" s="1">
        <v>46233.9</v>
      </c>
      <c r="FH956" s="1">
        <v>1.8672299999999999</v>
      </c>
      <c r="FI956" s="1">
        <v>1.8423799999999999</v>
      </c>
      <c r="FJ956" s="1">
        <v>0.121832</v>
      </c>
      <c r="FK956" s="1">
        <v>0</v>
      </c>
      <c r="FL956" s="1">
        <v>29.598500000000001</v>
      </c>
      <c r="FM956" s="1">
        <v>999.9</v>
      </c>
      <c r="FN956" s="1">
        <v>58.8</v>
      </c>
      <c r="FO956" s="1">
        <v>36.299999999999997</v>
      </c>
      <c r="FP956" s="1">
        <v>35.840499999999999</v>
      </c>
      <c r="FQ956" s="1">
        <v>63.384900000000002</v>
      </c>
      <c r="FR956" s="1">
        <v>23.441500000000001</v>
      </c>
      <c r="FS956" s="1">
        <v>1</v>
      </c>
      <c r="FT956" s="1">
        <v>0.399474</v>
      </c>
      <c r="FU956" s="1">
        <v>1.1676200000000001</v>
      </c>
      <c r="FV956" s="1">
        <v>20.3172</v>
      </c>
      <c r="FW956" s="1">
        <v>5.2111499999999999</v>
      </c>
      <c r="FX956" s="1">
        <v>11.907400000000001</v>
      </c>
      <c r="FY956" s="1">
        <v>5.0029000000000003</v>
      </c>
      <c r="FZ956" s="1">
        <v>3.2902800000000001</v>
      </c>
      <c r="GA956" s="1">
        <v>9999</v>
      </c>
      <c r="GB956" s="1">
        <v>9999</v>
      </c>
      <c r="GC956" s="1">
        <v>9999</v>
      </c>
      <c r="GD956" s="1">
        <v>999.9</v>
      </c>
      <c r="GE956" s="1">
        <v>1.8595600000000001</v>
      </c>
      <c r="GF956" s="1">
        <v>1.8545499999999999</v>
      </c>
      <c r="GG956" s="1">
        <v>1.8577600000000001</v>
      </c>
      <c r="GH956" s="1">
        <v>1.8562000000000001</v>
      </c>
      <c r="GI956" s="1">
        <v>1.8549800000000001</v>
      </c>
      <c r="GJ956" s="1">
        <v>1.8545499999999999</v>
      </c>
      <c r="GK956" s="1">
        <v>1.8533299999999999</v>
      </c>
      <c r="GL956" s="1">
        <v>1.8563799999999999</v>
      </c>
      <c r="GM956" s="1">
        <v>0</v>
      </c>
      <c r="GN956" s="1">
        <v>0</v>
      </c>
      <c r="GO956" s="1">
        <v>0</v>
      </c>
      <c r="GP956" s="1">
        <v>0</v>
      </c>
      <c r="GQ956" s="1" t="s">
        <v>359</v>
      </c>
      <c r="GR956" s="1" t="s">
        <v>360</v>
      </c>
      <c r="GS956" s="1" t="s">
        <v>361</v>
      </c>
      <c r="GT956" s="1" t="s">
        <v>361</v>
      </c>
      <c r="GU956" s="1" t="s">
        <v>361</v>
      </c>
      <c r="GV956" s="1" t="s">
        <v>361</v>
      </c>
      <c r="GW956" s="1">
        <v>0</v>
      </c>
      <c r="GX956" s="1">
        <v>100</v>
      </c>
      <c r="GY956" s="1">
        <v>100</v>
      </c>
      <c r="GZ956" s="1">
        <v>1.6890000000000001</v>
      </c>
      <c r="HA956" s="1">
        <v>1.03E-2</v>
      </c>
      <c r="HB956" s="1">
        <v>0.38386874957061617</v>
      </c>
      <c r="HC956" s="1">
        <v>2.7716384584972409E-3</v>
      </c>
      <c r="HD956" s="1">
        <v>-1.1467119688665799E-6</v>
      </c>
      <c r="HE956" s="1">
        <v>2.0626329066488061E-10</v>
      </c>
      <c r="HF956" s="1">
        <v>-7.258975840326358E-2</v>
      </c>
      <c r="HG956" s="1">
        <v>1.066993184659233E-2</v>
      </c>
      <c r="HH956" s="1">
        <v>-3.4528890892081033E-4</v>
      </c>
      <c r="HI956" s="1">
        <v>2.382551249023132E-6</v>
      </c>
      <c r="HJ956" s="1">
        <v>1</v>
      </c>
      <c r="HK956" s="1">
        <v>2115</v>
      </c>
      <c r="HL956" s="1">
        <v>2</v>
      </c>
      <c r="HM956" s="1">
        <v>30</v>
      </c>
      <c r="HN956" s="1">
        <v>5.3</v>
      </c>
      <c r="HO956" s="1">
        <v>5.2</v>
      </c>
      <c r="HP956" s="1">
        <v>1.5722700000000001</v>
      </c>
      <c r="HQ956" s="1">
        <v>2.33521</v>
      </c>
      <c r="HR956" s="1">
        <v>1.4978</v>
      </c>
      <c r="HS956" s="1">
        <v>2.2997999999999998</v>
      </c>
      <c r="HT956" s="1">
        <v>1.5478499999999999</v>
      </c>
      <c r="HU956" s="1">
        <v>2.2839399999999999</v>
      </c>
      <c r="HV956" s="1">
        <v>39.416600000000003</v>
      </c>
      <c r="HW956" s="1">
        <v>13.6767</v>
      </c>
      <c r="HX956" s="1">
        <v>18</v>
      </c>
      <c r="HY956" s="1">
        <v>446.51</v>
      </c>
      <c r="HZ956" s="1">
        <v>488.46199999999999</v>
      </c>
      <c r="IA956" s="1">
        <v>27.8552</v>
      </c>
      <c r="IB956" s="1">
        <v>32.138800000000003</v>
      </c>
      <c r="IC956" s="1">
        <v>29.9998</v>
      </c>
      <c r="ID956" s="1">
        <v>31.9907</v>
      </c>
      <c r="IE956" s="1">
        <v>32.084200000000003</v>
      </c>
      <c r="IF956" s="1">
        <v>31.559200000000001</v>
      </c>
      <c r="IG956" s="1">
        <v>33.672699999999999</v>
      </c>
      <c r="IH956" s="1">
        <v>0</v>
      </c>
      <c r="II956" s="1">
        <v>27.857299999999999</v>
      </c>
      <c r="IJ956" s="1">
        <v>691.71</v>
      </c>
      <c r="IK956" s="1">
        <v>24.5504</v>
      </c>
      <c r="IL956" s="1">
        <v>100.499</v>
      </c>
      <c r="IM956" s="1">
        <v>100.20099999999999</v>
      </c>
      <c r="IN956" s="1" t="s">
        <v>366</v>
      </c>
    </row>
    <row r="957" spans="1:248" ht="15.75" customHeight="1" x14ac:dyDescent="0.3">
      <c r="A957" s="1">
        <v>941</v>
      </c>
      <c r="B957" s="1">
        <v>1660320941.5999999</v>
      </c>
      <c r="C957" s="1">
        <v>9975</v>
      </c>
      <c r="D957" s="1" t="s">
        <v>2227</v>
      </c>
      <c r="E957" s="1" t="s">
        <v>2228</v>
      </c>
      <c r="F957" s="1">
        <v>1</v>
      </c>
      <c r="G957" s="1" t="s">
        <v>1969</v>
      </c>
      <c r="H957" s="1" t="s">
        <v>350</v>
      </c>
      <c r="I957" s="1" t="s">
        <v>351</v>
      </c>
      <c r="J957" s="1" t="s">
        <v>352</v>
      </c>
      <c r="K957" s="1" t="s">
        <v>353</v>
      </c>
      <c r="L957" s="1" t="s">
        <v>1969</v>
      </c>
      <c r="M957" s="1" t="s">
        <v>355</v>
      </c>
      <c r="N957" s="1">
        <v>1660320934.166666</v>
      </c>
      <c r="O957" s="1">
        <f t="shared" si="102"/>
        <v>2.2365989690937031E-3</v>
      </c>
      <c r="P957" s="1">
        <f t="shared" si="103"/>
        <v>2.2365989690937029</v>
      </c>
      <c r="Q957" s="1">
        <f t="shared" si="104"/>
        <v>13.139319302866944</v>
      </c>
      <c r="R957" s="1">
        <f t="shared" si="105"/>
        <v>576.34406666666666</v>
      </c>
      <c r="S957" s="1">
        <f t="shared" si="106"/>
        <v>370.19783521072145</v>
      </c>
      <c r="T957" s="1">
        <f t="shared" si="107"/>
        <v>36.890542510957005</v>
      </c>
      <c r="U957" s="1">
        <f t="shared" si="108"/>
        <v>57.43319725303661</v>
      </c>
      <c r="V957" s="1">
        <f t="shared" si="109"/>
        <v>0.11220709123741625</v>
      </c>
      <c r="W957" s="1">
        <f t="shared" si="110"/>
        <v>2.9208411282573228</v>
      </c>
      <c r="X957" s="1">
        <f t="shared" si="111"/>
        <v>0.10986623661864207</v>
      </c>
      <c r="Y957" s="1">
        <f t="shared" si="112"/>
        <v>6.8872646972799961E-2</v>
      </c>
      <c r="Z957" s="1">
        <f t="shared" si="113"/>
        <v>321.52104780000002</v>
      </c>
      <c r="AA957" s="1">
        <f t="shared" si="114"/>
        <v>32.30239174946017</v>
      </c>
      <c r="AB957" s="1">
        <f t="shared" si="115"/>
        <v>31.577753333333341</v>
      </c>
      <c r="AC957" s="1">
        <f t="shared" si="116"/>
        <v>4.6621418857505308</v>
      </c>
      <c r="AD957" s="1">
        <f t="shared" si="117"/>
        <v>60.078771429833466</v>
      </c>
      <c r="AE957" s="1">
        <f t="shared" si="118"/>
        <v>2.7085257143385735</v>
      </c>
      <c r="AF957" s="1">
        <f t="shared" si="119"/>
        <v>4.5082907820475073</v>
      </c>
      <c r="AG957" s="1">
        <f t="shared" si="120"/>
        <v>1.9536161714119573</v>
      </c>
      <c r="AH957" s="1">
        <f t="shared" si="121"/>
        <v>-98.6340145370323</v>
      </c>
      <c r="AI957" s="1">
        <f t="shared" si="122"/>
        <v>-92.868555862043578</v>
      </c>
      <c r="AJ957" s="1">
        <f t="shared" si="123"/>
        <v>-7.1598660675915591</v>
      </c>
      <c r="AK957" s="1">
        <f t="shared" si="124"/>
        <v>122.85861133333258</v>
      </c>
      <c r="AL957" s="1">
        <f t="shared" si="125"/>
        <v>42.624102509342528</v>
      </c>
      <c r="AM957" s="1">
        <f t="shared" si="126"/>
        <v>2.2477158382044147</v>
      </c>
      <c r="AN957" s="1">
        <f t="shared" si="127"/>
        <v>13.139319302866944</v>
      </c>
      <c r="AO957" s="1">
        <v>669.87340602342761</v>
      </c>
      <c r="AP957" s="1">
        <v>627.49520606060582</v>
      </c>
      <c r="AQ957" s="1">
        <v>5.0422062496903068</v>
      </c>
      <c r="AR957" s="1">
        <v>66.056811601181195</v>
      </c>
      <c r="AS957" s="1">
        <f t="shared" si="128"/>
        <v>2.2365989690937029</v>
      </c>
      <c r="AT957" s="1">
        <v>24.522075374463231</v>
      </c>
      <c r="AU957" s="1">
        <v>27.151564242424239</v>
      </c>
      <c r="AV957" s="1">
        <v>-3.0099032893980372E-3</v>
      </c>
      <c r="AW957" s="1">
        <v>80.9492581005711</v>
      </c>
      <c r="AX957" s="1">
        <v>43</v>
      </c>
      <c r="AY957" s="1">
        <v>9</v>
      </c>
      <c r="AZ957" s="1">
        <f t="shared" si="129"/>
        <v>1</v>
      </c>
      <c r="BA957" s="1">
        <f t="shared" si="130"/>
        <v>0</v>
      </c>
      <c r="BB957" s="1">
        <f t="shared" si="131"/>
        <v>51925.850437953464</v>
      </c>
      <c r="BC957" s="1">
        <f t="shared" si="132"/>
        <v>2000.028</v>
      </c>
      <c r="BD957" s="1">
        <f t="shared" si="133"/>
        <v>1681.2238199999999</v>
      </c>
      <c r="BE957" s="1">
        <f t="shared" si="134"/>
        <v>0.84060014159801755</v>
      </c>
      <c r="BF957" s="1">
        <f t="shared" si="135"/>
        <v>0.16075827328417402</v>
      </c>
      <c r="BG957" s="1">
        <v>6</v>
      </c>
      <c r="BH957" s="1">
        <v>0.5</v>
      </c>
      <c r="BI957" s="1" t="s">
        <v>356</v>
      </c>
      <c r="BJ957" s="1">
        <v>2</v>
      </c>
      <c r="BK957" s="1" t="b">
        <v>1</v>
      </c>
      <c r="BL957" s="1">
        <v>1660320934.166666</v>
      </c>
      <c r="BM957" s="1">
        <v>576.34406666666666</v>
      </c>
      <c r="BN957" s="1">
        <v>629.0326666666665</v>
      </c>
      <c r="BO957" s="1">
        <v>27.180146666666658</v>
      </c>
      <c r="BP957" s="1">
        <v>24.556940000000001</v>
      </c>
      <c r="BQ957" s="1">
        <v>574.70713333333333</v>
      </c>
      <c r="BR957" s="1">
        <v>27.16993333333334</v>
      </c>
      <c r="BS957" s="1">
        <v>500.1411333333333</v>
      </c>
      <c r="BT957" s="1">
        <v>99.550893333333349</v>
      </c>
      <c r="BU957" s="1">
        <v>9.999330666666667E-2</v>
      </c>
      <c r="BV957" s="1">
        <v>30.987993333333328</v>
      </c>
      <c r="BW957" s="1">
        <v>31.577753333333341</v>
      </c>
      <c r="BX957" s="1">
        <v>999.89999999999986</v>
      </c>
      <c r="BY957" s="1">
        <v>0</v>
      </c>
      <c r="BZ957" s="1">
        <v>0</v>
      </c>
      <c r="CA957" s="1">
        <v>9995.3299999999981</v>
      </c>
      <c r="CB957" s="1">
        <v>0</v>
      </c>
      <c r="CC957" s="1">
        <v>14.526106666666671</v>
      </c>
      <c r="CD957" s="1">
        <v>-52.688639999999999</v>
      </c>
      <c r="CE957" s="1">
        <v>592.4462666666667</v>
      </c>
      <c r="CF957" s="1">
        <v>644.86759999999992</v>
      </c>
      <c r="CG957" s="1">
        <v>2.623200666666667</v>
      </c>
      <c r="CH957" s="1">
        <v>629.0326666666665</v>
      </c>
      <c r="CI957" s="1">
        <v>24.556940000000001</v>
      </c>
      <c r="CJ957" s="1">
        <v>2.7058093333333328</v>
      </c>
      <c r="CK957" s="1">
        <v>2.4446639999999999</v>
      </c>
      <c r="CL957" s="1">
        <v>22.320440000000001</v>
      </c>
      <c r="CM957" s="1">
        <v>20.66269333333333</v>
      </c>
      <c r="CN957" s="1">
        <v>2000.028</v>
      </c>
      <c r="CO957" s="1">
        <v>0.97999619999999998</v>
      </c>
      <c r="CP957" s="1">
        <v>2.0004000000000001E-2</v>
      </c>
      <c r="CQ957" s="1">
        <v>0</v>
      </c>
      <c r="CR957" s="1">
        <v>3.2164000000000001</v>
      </c>
      <c r="CS957" s="1">
        <v>0</v>
      </c>
      <c r="CT957" s="1">
        <v>27393.706666666669</v>
      </c>
      <c r="CU957" s="1">
        <v>17412.54</v>
      </c>
      <c r="CV957" s="1">
        <v>42.311999999999998</v>
      </c>
      <c r="CW957" s="1">
        <v>43.311999999999998</v>
      </c>
      <c r="CX957" s="1">
        <v>42.311999999999998</v>
      </c>
      <c r="CY957" s="1">
        <v>41.75</v>
      </c>
      <c r="CZ957" s="1">
        <v>42.311999999999998</v>
      </c>
      <c r="DA957" s="1">
        <v>1960.018</v>
      </c>
      <c r="DB957" s="1">
        <v>40.01</v>
      </c>
      <c r="DC957" s="1">
        <v>0</v>
      </c>
      <c r="DD957" s="1">
        <v>1660320939.5999999</v>
      </c>
      <c r="DE957" s="1">
        <v>0</v>
      </c>
      <c r="DF957" s="1">
        <v>1660320627.5999999</v>
      </c>
      <c r="DG957" s="1" t="s">
        <v>1970</v>
      </c>
      <c r="DH957" s="1">
        <v>1660320624.0999999</v>
      </c>
      <c r="DI957" s="1">
        <v>1660320627.5999999</v>
      </c>
      <c r="DJ957" s="1">
        <v>29</v>
      </c>
      <c r="DK957" s="1">
        <v>-0.125</v>
      </c>
      <c r="DL957" s="1">
        <v>1E-3</v>
      </c>
      <c r="DM957" s="1">
        <v>1.32</v>
      </c>
      <c r="DN957" s="1">
        <v>1.6E-2</v>
      </c>
      <c r="DO957" s="1">
        <v>400</v>
      </c>
      <c r="DP957" s="1">
        <v>25</v>
      </c>
      <c r="DQ957" s="1">
        <v>0.25</v>
      </c>
      <c r="DR957" s="1">
        <v>0.03</v>
      </c>
      <c r="DS957" s="1">
        <v>12.43548346179672</v>
      </c>
      <c r="DT957" s="1">
        <v>4.589064122987331</v>
      </c>
      <c r="DU957" s="1">
        <v>0.35470735175192591</v>
      </c>
      <c r="DV957" s="1">
        <v>0</v>
      </c>
      <c r="DW957" s="1">
        <v>42.532794735791782</v>
      </c>
      <c r="DX957" s="1">
        <v>4.632095145064608</v>
      </c>
      <c r="DY957" s="1">
        <v>0.34742569275444152</v>
      </c>
      <c r="DZ957" s="1">
        <v>0</v>
      </c>
      <c r="EA957" s="1">
        <v>-52.648886666666677</v>
      </c>
      <c r="EB957" s="1">
        <v>-6.5299701890990827</v>
      </c>
      <c r="EC957" s="1">
        <v>0.47264705911376281</v>
      </c>
      <c r="ED957" s="1">
        <v>0</v>
      </c>
      <c r="EE957" s="1">
        <v>364.70833761214828</v>
      </c>
      <c r="EF957" s="1">
        <v>224.5673290021214</v>
      </c>
      <c r="EG957" s="1">
        <v>22.28951319060852</v>
      </c>
      <c r="EH957" s="1">
        <v>0</v>
      </c>
      <c r="EI957" s="1">
        <v>2.6061812500000001</v>
      </c>
      <c r="EJ957" s="1">
        <v>0.35158435272044758</v>
      </c>
      <c r="EK957" s="1">
        <v>3.8915311394584783E-2</v>
      </c>
      <c r="EL957" s="1">
        <v>0</v>
      </c>
      <c r="EM957" s="1">
        <v>1.953442766621591</v>
      </c>
      <c r="EN957" s="1">
        <v>2.4878114301649129E-2</v>
      </c>
      <c r="EO957" s="1">
        <v>2.5478734488836299E-3</v>
      </c>
      <c r="EP957" s="1">
        <v>1</v>
      </c>
      <c r="EQ957" s="1">
        <v>1</v>
      </c>
      <c r="ER957" s="1">
        <v>6</v>
      </c>
      <c r="ES957" s="1" t="s">
        <v>854</v>
      </c>
      <c r="ET957" s="1">
        <v>2.9424299999999999</v>
      </c>
      <c r="EU957" s="1">
        <v>2.8012199999999998</v>
      </c>
      <c r="EV957" s="1">
        <v>0.12014</v>
      </c>
      <c r="EW957" s="1">
        <v>0.127361</v>
      </c>
      <c r="EX957" s="1">
        <v>0.117646</v>
      </c>
      <c r="EY957" s="1">
        <v>0.109569</v>
      </c>
      <c r="EZ957" s="1">
        <v>18033.7</v>
      </c>
      <c r="FA957" s="1">
        <v>18753.3</v>
      </c>
      <c r="FB957" s="1">
        <v>23836.400000000001</v>
      </c>
      <c r="FC957" s="1">
        <v>25010.799999999999</v>
      </c>
      <c r="FD957" s="1">
        <v>33666.400000000001</v>
      </c>
      <c r="FE957" s="1">
        <v>35562</v>
      </c>
      <c r="FF957" s="1">
        <v>43461.5</v>
      </c>
      <c r="FG957" s="1">
        <v>46234.1</v>
      </c>
      <c r="FH957" s="1">
        <v>1.8671500000000001</v>
      </c>
      <c r="FI957" s="1">
        <v>1.8423499999999999</v>
      </c>
      <c r="FJ957" s="1">
        <v>0.122145</v>
      </c>
      <c r="FK957" s="1">
        <v>0</v>
      </c>
      <c r="FL957" s="1">
        <v>29.597899999999999</v>
      </c>
      <c r="FM957" s="1">
        <v>999.9</v>
      </c>
      <c r="FN957" s="1">
        <v>58.8</v>
      </c>
      <c r="FO957" s="1">
        <v>36.299999999999997</v>
      </c>
      <c r="FP957" s="1">
        <v>35.843299999999999</v>
      </c>
      <c r="FQ957" s="1">
        <v>63.434899999999999</v>
      </c>
      <c r="FR957" s="1">
        <v>23.241199999999999</v>
      </c>
      <c r="FS957" s="1">
        <v>1</v>
      </c>
      <c r="FT957" s="1">
        <v>0.39934700000000001</v>
      </c>
      <c r="FU957" s="1">
        <v>1.1705099999999999</v>
      </c>
      <c r="FV957" s="1">
        <v>20.3172</v>
      </c>
      <c r="FW957" s="1">
        <v>5.2111499999999999</v>
      </c>
      <c r="FX957" s="1">
        <v>11.9072</v>
      </c>
      <c r="FY957" s="1">
        <v>5.0029500000000002</v>
      </c>
      <c r="FZ957" s="1">
        <v>3.2902800000000001</v>
      </c>
      <c r="GA957" s="1">
        <v>9999</v>
      </c>
      <c r="GB957" s="1">
        <v>9999</v>
      </c>
      <c r="GC957" s="1">
        <v>9999</v>
      </c>
      <c r="GD957" s="1">
        <v>999.9</v>
      </c>
      <c r="GE957" s="1">
        <v>1.8595699999999999</v>
      </c>
      <c r="GF957" s="1">
        <v>1.8545499999999999</v>
      </c>
      <c r="GG957" s="1">
        <v>1.8577600000000001</v>
      </c>
      <c r="GH957" s="1">
        <v>1.8562099999999999</v>
      </c>
      <c r="GI957" s="1">
        <v>1.8549899999999999</v>
      </c>
      <c r="GJ957" s="1">
        <v>1.8545499999999999</v>
      </c>
      <c r="GK957" s="1">
        <v>1.8533299999999999</v>
      </c>
      <c r="GL957" s="1">
        <v>1.8563799999999999</v>
      </c>
      <c r="GM957" s="1">
        <v>0</v>
      </c>
      <c r="GN957" s="1">
        <v>0</v>
      </c>
      <c r="GO957" s="1">
        <v>0</v>
      </c>
      <c r="GP957" s="1">
        <v>0</v>
      </c>
      <c r="GQ957" s="1" t="s">
        <v>359</v>
      </c>
      <c r="GR957" s="1" t="s">
        <v>360</v>
      </c>
      <c r="GS957" s="1" t="s">
        <v>361</v>
      </c>
      <c r="GT957" s="1" t="s">
        <v>361</v>
      </c>
      <c r="GU957" s="1" t="s">
        <v>361</v>
      </c>
      <c r="GV957" s="1" t="s">
        <v>361</v>
      </c>
      <c r="GW957" s="1">
        <v>0</v>
      </c>
      <c r="GX957" s="1">
        <v>100</v>
      </c>
      <c r="GY957" s="1">
        <v>100</v>
      </c>
      <c r="GZ957" s="1">
        <v>1.6970000000000001</v>
      </c>
      <c r="HA957" s="1">
        <v>1.03E-2</v>
      </c>
      <c r="HB957" s="1">
        <v>0.38386874957061617</v>
      </c>
      <c r="HC957" s="1">
        <v>2.7716384584972409E-3</v>
      </c>
      <c r="HD957" s="1">
        <v>-1.1467119688665799E-6</v>
      </c>
      <c r="HE957" s="1">
        <v>2.0626329066488061E-10</v>
      </c>
      <c r="HF957" s="1">
        <v>-7.258975840326358E-2</v>
      </c>
      <c r="HG957" s="1">
        <v>1.066993184659233E-2</v>
      </c>
      <c r="HH957" s="1">
        <v>-3.4528890892081033E-4</v>
      </c>
      <c r="HI957" s="1">
        <v>2.382551249023132E-6</v>
      </c>
      <c r="HJ957" s="1">
        <v>1</v>
      </c>
      <c r="HK957" s="1">
        <v>2115</v>
      </c>
      <c r="HL957" s="1">
        <v>2</v>
      </c>
      <c r="HM957" s="1">
        <v>30</v>
      </c>
      <c r="HN957" s="1">
        <v>5.3</v>
      </c>
      <c r="HO957" s="1">
        <v>5.2</v>
      </c>
      <c r="HP957" s="1">
        <v>1.5783700000000001</v>
      </c>
      <c r="HQ957" s="1">
        <v>2.3144499999999999</v>
      </c>
      <c r="HR957" s="1">
        <v>1.4978</v>
      </c>
      <c r="HS957" s="1">
        <v>2.2997999999999998</v>
      </c>
      <c r="HT957" s="1">
        <v>1.5478499999999999</v>
      </c>
      <c r="HU957" s="1">
        <v>2.3754900000000001</v>
      </c>
      <c r="HV957" s="1">
        <v>39.416600000000003</v>
      </c>
      <c r="HW957" s="1">
        <v>13.685499999999999</v>
      </c>
      <c r="HX957" s="1">
        <v>18</v>
      </c>
      <c r="HY957" s="1">
        <v>446.464</v>
      </c>
      <c r="HZ957" s="1">
        <v>488.44</v>
      </c>
      <c r="IA957" s="1">
        <v>27.857099999999999</v>
      </c>
      <c r="IB957" s="1">
        <v>32.138100000000001</v>
      </c>
      <c r="IC957" s="1">
        <v>29.9998</v>
      </c>
      <c r="ID957" s="1">
        <v>31.99</v>
      </c>
      <c r="IE957" s="1">
        <v>32.083500000000001</v>
      </c>
      <c r="IF957" s="1">
        <v>31.793299999999999</v>
      </c>
      <c r="IG957" s="1">
        <v>33.672699999999999</v>
      </c>
      <c r="IH957" s="1">
        <v>0</v>
      </c>
      <c r="II957" s="1">
        <v>27.857299999999999</v>
      </c>
      <c r="IJ957" s="1">
        <v>701.73599999999999</v>
      </c>
      <c r="IK957" s="1">
        <v>24.5504</v>
      </c>
      <c r="IL957" s="1">
        <v>100.5</v>
      </c>
      <c r="IM957" s="1">
        <v>100.20099999999999</v>
      </c>
      <c r="IN957" s="1" t="s">
        <v>366</v>
      </c>
    </row>
    <row r="958" spans="1:248" ht="15.75" customHeight="1" x14ac:dyDescent="0.3">
      <c r="A958" s="1">
        <v>942</v>
      </c>
      <c r="B958" s="1">
        <v>1660320942.5999999</v>
      </c>
      <c r="C958" s="1">
        <v>9976</v>
      </c>
      <c r="D958" s="1" t="s">
        <v>2229</v>
      </c>
      <c r="E958" s="1" t="s">
        <v>2230</v>
      </c>
      <c r="F958" s="1">
        <v>1</v>
      </c>
      <c r="G958" s="1" t="s">
        <v>1969</v>
      </c>
      <c r="H958" s="1" t="s">
        <v>350</v>
      </c>
      <c r="I958" s="1" t="s">
        <v>351</v>
      </c>
      <c r="J958" s="1" t="s">
        <v>352</v>
      </c>
      <c r="K958" s="1" t="s">
        <v>353</v>
      </c>
      <c r="L958" s="1" t="s">
        <v>1969</v>
      </c>
      <c r="M958" s="1" t="s">
        <v>355</v>
      </c>
      <c r="N958" s="1">
        <v>1660320934.6624999</v>
      </c>
      <c r="O958" s="1">
        <f t="shared" si="102"/>
        <v>2.2425059469005624E-3</v>
      </c>
      <c r="P958" s="1">
        <f t="shared" si="103"/>
        <v>2.2425059469005624</v>
      </c>
      <c r="Q958" s="1">
        <f t="shared" si="104"/>
        <v>13.134987670553201</v>
      </c>
      <c r="R958" s="1">
        <f t="shared" si="105"/>
        <v>578.78625</v>
      </c>
      <c r="S958" s="1">
        <f t="shared" si="106"/>
        <v>373.0874906739117</v>
      </c>
      <c r="T958" s="1">
        <f t="shared" si="107"/>
        <v>37.178463105491844</v>
      </c>
      <c r="U958" s="1">
        <f t="shared" si="108"/>
        <v>57.676506930645424</v>
      </c>
      <c r="V958" s="1">
        <f t="shared" si="109"/>
        <v>0.11249143064268079</v>
      </c>
      <c r="W958" s="1">
        <f t="shared" si="110"/>
        <v>2.9208970902327609</v>
      </c>
      <c r="X958" s="1">
        <f t="shared" si="111"/>
        <v>0.11013887534355583</v>
      </c>
      <c r="Y958" s="1">
        <f t="shared" si="112"/>
        <v>6.9044067057879563E-2</v>
      </c>
      <c r="Z958" s="1">
        <f t="shared" si="113"/>
        <v>321.52046924999996</v>
      </c>
      <c r="AA958" s="1">
        <f t="shared" si="114"/>
        <v>32.301004040034954</v>
      </c>
      <c r="AB958" s="1">
        <f t="shared" si="115"/>
        <v>31.578187499999999</v>
      </c>
      <c r="AC958" s="1">
        <f t="shared" si="116"/>
        <v>4.6622568101039539</v>
      </c>
      <c r="AD958" s="1">
        <f t="shared" si="117"/>
        <v>60.073850687102578</v>
      </c>
      <c r="AE958" s="1">
        <f t="shared" si="118"/>
        <v>2.7083309634549408</v>
      </c>
      <c r="AF958" s="1">
        <f t="shared" si="119"/>
        <v>4.5083358773876627</v>
      </c>
      <c r="AG958" s="1">
        <f t="shared" si="120"/>
        <v>1.953925846649013</v>
      </c>
      <c r="AH958" s="1">
        <f t="shared" si="121"/>
        <v>-98.894512258314805</v>
      </c>
      <c r="AI958" s="1">
        <f t="shared" si="122"/>
        <v>-92.911080906714346</v>
      </c>
      <c r="AJ958" s="1">
        <f t="shared" si="123"/>
        <v>-7.1630289022846805</v>
      </c>
      <c r="AK958" s="1">
        <f t="shared" si="124"/>
        <v>122.55184718268612</v>
      </c>
      <c r="AL958" s="1">
        <f t="shared" si="125"/>
        <v>42.663231702248204</v>
      </c>
      <c r="AM958" s="1">
        <f t="shared" si="126"/>
        <v>2.2479759834460187</v>
      </c>
      <c r="AN958" s="1">
        <f t="shared" si="127"/>
        <v>13.134987670553201</v>
      </c>
      <c r="AO958" s="1">
        <v>675.03102991102048</v>
      </c>
      <c r="AP958" s="1">
        <v>632.58056969696952</v>
      </c>
      <c r="AQ958" s="1">
        <v>5.0570934554652682</v>
      </c>
      <c r="AR958" s="1">
        <v>66.056811601181195</v>
      </c>
      <c r="AS958" s="1">
        <f t="shared" si="128"/>
        <v>2.2425059469005624</v>
      </c>
      <c r="AT958" s="1">
        <v>24.52115291297164</v>
      </c>
      <c r="AU958" s="1">
        <v>27.150096363636379</v>
      </c>
      <c r="AV958" s="1">
        <v>-1.83931740353754E-3</v>
      </c>
      <c r="AW958" s="1">
        <v>80.9492581005711</v>
      </c>
      <c r="AX958" s="1">
        <v>43</v>
      </c>
      <c r="AY958" s="1">
        <v>9</v>
      </c>
      <c r="AZ958" s="1">
        <f t="shared" si="129"/>
        <v>1</v>
      </c>
      <c r="BA958" s="1">
        <f t="shared" si="130"/>
        <v>0</v>
      </c>
      <c r="BB958" s="1">
        <f t="shared" si="131"/>
        <v>51927.409882527259</v>
      </c>
      <c r="BC958" s="1">
        <f t="shared" si="132"/>
        <v>2000.024375</v>
      </c>
      <c r="BD958" s="1">
        <f t="shared" si="133"/>
        <v>1681.220775</v>
      </c>
      <c r="BE958" s="1">
        <f t="shared" si="134"/>
        <v>0.840600142685761</v>
      </c>
      <c r="BF958" s="1">
        <f t="shared" si="135"/>
        <v>0.16075827538351875</v>
      </c>
      <c r="BG958" s="1">
        <v>6</v>
      </c>
      <c r="BH958" s="1">
        <v>0.5</v>
      </c>
      <c r="BI958" s="1" t="s">
        <v>356</v>
      </c>
      <c r="BJ958" s="1">
        <v>2</v>
      </c>
      <c r="BK958" s="1" t="b">
        <v>1</v>
      </c>
      <c r="BL958" s="1">
        <v>1660320934.6624999</v>
      </c>
      <c r="BM958" s="1">
        <v>578.78625</v>
      </c>
      <c r="BN958" s="1">
        <v>631.52887500000008</v>
      </c>
      <c r="BO958" s="1">
        <v>27.178218749999999</v>
      </c>
      <c r="BP958" s="1">
        <v>24.5546875</v>
      </c>
      <c r="BQ958" s="1">
        <v>577.14531250000005</v>
      </c>
      <c r="BR958" s="1">
        <v>27.167999999999999</v>
      </c>
      <c r="BS958" s="1">
        <v>500.138125</v>
      </c>
      <c r="BT958" s="1">
        <v>99.550793749999997</v>
      </c>
      <c r="BU958" s="1">
        <v>9.9996037499999996E-2</v>
      </c>
      <c r="BV958" s="1">
        <v>30.98816875</v>
      </c>
      <c r="BW958" s="1">
        <v>31.578187499999999</v>
      </c>
      <c r="BX958" s="1">
        <v>999.9</v>
      </c>
      <c r="BY958" s="1">
        <v>0</v>
      </c>
      <c r="BZ958" s="1">
        <v>0</v>
      </c>
      <c r="CA958" s="1">
        <v>9995.6593750000011</v>
      </c>
      <c r="CB958" s="1">
        <v>0</v>
      </c>
      <c r="CC958" s="1">
        <v>14.500662500000001</v>
      </c>
      <c r="CD958" s="1">
        <v>-52.742712500000003</v>
      </c>
      <c r="CE958" s="1">
        <v>594.95543750000002</v>
      </c>
      <c r="CF958" s="1">
        <v>647.42518749999999</v>
      </c>
      <c r="CG958" s="1">
        <v>2.6235300000000001</v>
      </c>
      <c r="CH958" s="1">
        <v>631.52887500000008</v>
      </c>
      <c r="CI958" s="1">
        <v>24.5546875</v>
      </c>
      <c r="CJ958" s="1">
        <v>2.7056149999999999</v>
      </c>
      <c r="CK958" s="1">
        <v>2.4444368750000001</v>
      </c>
      <c r="CL958" s="1">
        <v>22.319256249999999</v>
      </c>
      <c r="CM958" s="1">
        <v>20.6611875</v>
      </c>
      <c r="CN958" s="1">
        <v>2000.024375</v>
      </c>
      <c r="CO958" s="1">
        <v>0.97999618750000006</v>
      </c>
      <c r="CP958" s="1">
        <v>2.0004012500000001E-2</v>
      </c>
      <c r="CQ958" s="1">
        <v>0</v>
      </c>
      <c r="CR958" s="1">
        <v>3.2084999999999999</v>
      </c>
      <c r="CS958" s="1">
        <v>0</v>
      </c>
      <c r="CT958" s="1">
        <v>27406.856250000001</v>
      </c>
      <c r="CU958" s="1">
        <v>17412.512500000001</v>
      </c>
      <c r="CV958" s="1">
        <v>42.311999999999998</v>
      </c>
      <c r="CW958" s="1">
        <v>43.311999999999998</v>
      </c>
      <c r="CX958" s="1">
        <v>42.311999999999998</v>
      </c>
      <c r="CY958" s="1">
        <v>41.75</v>
      </c>
      <c r="CZ958" s="1">
        <v>42.311999999999998</v>
      </c>
      <c r="DA958" s="1">
        <v>1960.014375</v>
      </c>
      <c r="DB958" s="1">
        <v>40.01</v>
      </c>
      <c r="DC958" s="1">
        <v>0</v>
      </c>
      <c r="DD958" s="1">
        <v>1660320940.8</v>
      </c>
      <c r="DE958" s="1">
        <v>0</v>
      </c>
      <c r="DF958" s="1">
        <v>1660320627.5999999</v>
      </c>
      <c r="DG958" s="1" t="s">
        <v>1970</v>
      </c>
      <c r="DH958" s="1">
        <v>1660320624.0999999</v>
      </c>
      <c r="DI958" s="1">
        <v>1660320627.5999999</v>
      </c>
      <c r="DJ958" s="1">
        <v>29</v>
      </c>
      <c r="DK958" s="1">
        <v>-0.125</v>
      </c>
      <c r="DL958" s="1">
        <v>1E-3</v>
      </c>
      <c r="DM958" s="1">
        <v>1.32</v>
      </c>
      <c r="DN958" s="1">
        <v>1.6E-2</v>
      </c>
      <c r="DO958" s="1">
        <v>400</v>
      </c>
      <c r="DP958" s="1">
        <v>25</v>
      </c>
      <c r="DQ958" s="1">
        <v>0.25</v>
      </c>
      <c r="DR958" s="1">
        <v>0.03</v>
      </c>
      <c r="DS958" s="1">
        <v>12.43548346179672</v>
      </c>
      <c r="DT958" s="1">
        <v>4.589064122987331</v>
      </c>
      <c r="DU958" s="1">
        <v>0.35470735175192591</v>
      </c>
      <c r="DV958" s="1">
        <v>0</v>
      </c>
      <c r="DW958" s="1">
        <v>42.532794735791782</v>
      </c>
      <c r="DX958" s="1">
        <v>4.632095145064608</v>
      </c>
      <c r="DY958" s="1">
        <v>0.34742569275444152</v>
      </c>
      <c r="DZ958" s="1">
        <v>0</v>
      </c>
      <c r="EA958" s="1">
        <v>-52.648886666666677</v>
      </c>
      <c r="EB958" s="1">
        <v>-6.5299701890990827</v>
      </c>
      <c r="EC958" s="1">
        <v>0.47264705911376281</v>
      </c>
      <c r="ED958" s="1">
        <v>0</v>
      </c>
      <c r="EE958" s="1">
        <v>364.70833761214828</v>
      </c>
      <c r="EF958" s="1">
        <v>224.5673290021214</v>
      </c>
      <c r="EG958" s="1">
        <v>22.28951319060852</v>
      </c>
      <c r="EH958" s="1">
        <v>0</v>
      </c>
      <c r="EI958" s="1">
        <v>2.6061812500000001</v>
      </c>
      <c r="EJ958" s="1">
        <v>0.35158435272044758</v>
      </c>
      <c r="EK958" s="1">
        <v>3.8915311394584783E-2</v>
      </c>
      <c r="EL958" s="1">
        <v>0</v>
      </c>
      <c r="EM958" s="1">
        <v>1.953442766621591</v>
      </c>
      <c r="EN958" s="1">
        <v>2.4878114301649129E-2</v>
      </c>
      <c r="EO958" s="1">
        <v>2.5478734488836299E-3</v>
      </c>
      <c r="EP958" s="1">
        <v>1</v>
      </c>
      <c r="EQ958" s="1">
        <v>1</v>
      </c>
      <c r="ER958" s="1">
        <v>6</v>
      </c>
      <c r="ES958" s="1" t="s">
        <v>854</v>
      </c>
      <c r="ET958" s="1">
        <v>2.94238</v>
      </c>
      <c r="EU958" s="1">
        <v>2.8012600000000001</v>
      </c>
      <c r="EV958" s="1">
        <v>0.12081799999999999</v>
      </c>
      <c r="EW958" s="1">
        <v>0.12801599999999999</v>
      </c>
      <c r="EX958" s="1">
        <v>0.117634</v>
      </c>
      <c r="EY958" s="1">
        <v>0.10957</v>
      </c>
      <c r="EZ958" s="1">
        <v>18019.900000000001</v>
      </c>
      <c r="FA958" s="1">
        <v>18739.3</v>
      </c>
      <c r="FB958" s="1">
        <v>23836.5</v>
      </c>
      <c r="FC958" s="1">
        <v>25011</v>
      </c>
      <c r="FD958" s="1">
        <v>33666.9</v>
      </c>
      <c r="FE958" s="1">
        <v>35562.1</v>
      </c>
      <c r="FF958" s="1">
        <v>43461.5</v>
      </c>
      <c r="FG958" s="1">
        <v>46234.400000000001</v>
      </c>
      <c r="FH958" s="1">
        <v>1.8673</v>
      </c>
      <c r="FI958" s="1">
        <v>1.8424</v>
      </c>
      <c r="FJ958" s="1">
        <v>0.122227</v>
      </c>
      <c r="FK958" s="1">
        <v>0</v>
      </c>
      <c r="FL958" s="1">
        <v>29.596800000000002</v>
      </c>
      <c r="FM958" s="1">
        <v>999.9</v>
      </c>
      <c r="FN958" s="1">
        <v>58.8</v>
      </c>
      <c r="FO958" s="1">
        <v>36.299999999999997</v>
      </c>
      <c r="FP958" s="1">
        <v>35.841099999999997</v>
      </c>
      <c r="FQ958" s="1">
        <v>63.3949</v>
      </c>
      <c r="FR958" s="1">
        <v>22.656199999999998</v>
      </c>
      <c r="FS958" s="1">
        <v>1</v>
      </c>
      <c r="FT958" s="1">
        <v>0.39939999999999998</v>
      </c>
      <c r="FU958" s="1">
        <v>1.1745099999999999</v>
      </c>
      <c r="FV958" s="1">
        <v>20.3171</v>
      </c>
      <c r="FW958" s="1">
        <v>5.2111499999999999</v>
      </c>
      <c r="FX958" s="1">
        <v>11.907400000000001</v>
      </c>
      <c r="FY958" s="1">
        <v>5.0028499999999996</v>
      </c>
      <c r="FZ958" s="1">
        <v>3.2902800000000001</v>
      </c>
      <c r="GA958" s="1">
        <v>9999</v>
      </c>
      <c r="GB958" s="1">
        <v>9999</v>
      </c>
      <c r="GC958" s="1">
        <v>9999</v>
      </c>
      <c r="GD958" s="1">
        <v>999.9</v>
      </c>
      <c r="GE958" s="1">
        <v>1.85958</v>
      </c>
      <c r="GF958" s="1">
        <v>1.8545499999999999</v>
      </c>
      <c r="GG958" s="1">
        <v>1.8577600000000001</v>
      </c>
      <c r="GH958" s="1">
        <v>1.85622</v>
      </c>
      <c r="GI958" s="1">
        <v>1.855</v>
      </c>
      <c r="GJ958" s="1">
        <v>1.8545499999999999</v>
      </c>
      <c r="GK958" s="1">
        <v>1.8533299999999999</v>
      </c>
      <c r="GL958" s="1">
        <v>1.8563799999999999</v>
      </c>
      <c r="GM958" s="1">
        <v>0</v>
      </c>
      <c r="GN958" s="1">
        <v>0</v>
      </c>
      <c r="GO958" s="1">
        <v>0</v>
      </c>
      <c r="GP958" s="1">
        <v>0</v>
      </c>
      <c r="GQ958" s="1" t="s">
        <v>359</v>
      </c>
      <c r="GR958" s="1" t="s">
        <v>360</v>
      </c>
      <c r="GS958" s="1" t="s">
        <v>361</v>
      </c>
      <c r="GT958" s="1" t="s">
        <v>361</v>
      </c>
      <c r="GU958" s="1" t="s">
        <v>361</v>
      </c>
      <c r="GV958" s="1" t="s">
        <v>361</v>
      </c>
      <c r="GW958" s="1">
        <v>0</v>
      </c>
      <c r="GX958" s="1">
        <v>100</v>
      </c>
      <c r="GY958" s="1">
        <v>100</v>
      </c>
      <c r="GZ958" s="1">
        <v>1.7050000000000001</v>
      </c>
      <c r="HA958" s="1">
        <v>1.0200000000000001E-2</v>
      </c>
      <c r="HB958" s="1">
        <v>0.38386874957061617</v>
      </c>
      <c r="HC958" s="1">
        <v>2.7716384584972409E-3</v>
      </c>
      <c r="HD958" s="1">
        <v>-1.1467119688665799E-6</v>
      </c>
      <c r="HE958" s="1">
        <v>2.0626329066488061E-10</v>
      </c>
      <c r="HF958" s="1">
        <v>-7.258975840326358E-2</v>
      </c>
      <c r="HG958" s="1">
        <v>1.066993184659233E-2</v>
      </c>
      <c r="HH958" s="1">
        <v>-3.4528890892081033E-4</v>
      </c>
      <c r="HI958" s="1">
        <v>2.382551249023132E-6</v>
      </c>
      <c r="HJ958" s="1">
        <v>1</v>
      </c>
      <c r="HK958" s="1">
        <v>2115</v>
      </c>
      <c r="HL958" s="1">
        <v>2</v>
      </c>
      <c r="HM958" s="1">
        <v>30</v>
      </c>
      <c r="HN958" s="1">
        <v>5.3</v>
      </c>
      <c r="HO958" s="1">
        <v>5.2</v>
      </c>
      <c r="HP958" s="1">
        <v>1.5905800000000001</v>
      </c>
      <c r="HQ958" s="1">
        <v>2.3156699999999999</v>
      </c>
      <c r="HR958" s="1">
        <v>1.4978</v>
      </c>
      <c r="HS958" s="1">
        <v>2.2997999999999998</v>
      </c>
      <c r="HT958" s="1">
        <v>1.5478499999999999</v>
      </c>
      <c r="HU958" s="1">
        <v>2.4475099999999999</v>
      </c>
      <c r="HV958" s="1">
        <v>39.416600000000003</v>
      </c>
      <c r="HW958" s="1">
        <v>13.6942</v>
      </c>
      <c r="HX958" s="1">
        <v>18</v>
      </c>
      <c r="HY958" s="1">
        <v>446.54300000000001</v>
      </c>
      <c r="HZ958" s="1">
        <v>488.46699999999998</v>
      </c>
      <c r="IA958" s="1">
        <v>27.858799999999999</v>
      </c>
      <c r="IB958" s="1">
        <v>32.1374</v>
      </c>
      <c r="IC958" s="1">
        <v>29.9999</v>
      </c>
      <c r="ID958" s="1">
        <v>31.9893</v>
      </c>
      <c r="IE958" s="1">
        <v>32.082799999999999</v>
      </c>
      <c r="IF958" s="1">
        <v>31.938099999999999</v>
      </c>
      <c r="IG958" s="1">
        <v>33.672699999999999</v>
      </c>
      <c r="IH958" s="1">
        <v>0</v>
      </c>
      <c r="II958" s="1">
        <v>27.8645</v>
      </c>
      <c r="IJ958" s="1">
        <v>701.73599999999999</v>
      </c>
      <c r="IK958" s="1">
        <v>24.5504</v>
      </c>
      <c r="IL958" s="1">
        <v>100.5</v>
      </c>
      <c r="IM958" s="1">
        <v>100.202</v>
      </c>
      <c r="IN958" s="1" t="s">
        <v>366</v>
      </c>
    </row>
    <row r="959" spans="1:248" ht="15.75" customHeight="1" x14ac:dyDescent="0.3">
      <c r="A959" s="1">
        <v>943</v>
      </c>
      <c r="B959" s="1">
        <v>1660320943.5999999</v>
      </c>
      <c r="C959" s="1">
        <v>9977</v>
      </c>
      <c r="D959" s="1" t="s">
        <v>2231</v>
      </c>
      <c r="E959" s="1" t="s">
        <v>2232</v>
      </c>
      <c r="F959" s="1">
        <v>1</v>
      </c>
      <c r="G959" s="1" t="s">
        <v>1969</v>
      </c>
      <c r="H959" s="1" t="s">
        <v>350</v>
      </c>
      <c r="I959" s="1" t="s">
        <v>351</v>
      </c>
      <c r="J959" s="1" t="s">
        <v>352</v>
      </c>
      <c r="K959" s="1" t="s">
        <v>353</v>
      </c>
      <c r="L959" s="1" t="s">
        <v>1969</v>
      </c>
      <c r="M959" s="1" t="s">
        <v>355</v>
      </c>
      <c r="N959" s="1">
        <v>1660320936.133333</v>
      </c>
      <c r="O959" s="1">
        <f t="shared" si="102"/>
        <v>2.2454294950052201E-3</v>
      </c>
      <c r="P959" s="1">
        <f t="shared" si="103"/>
        <v>2.24542949500522</v>
      </c>
      <c r="Q959" s="1">
        <f t="shared" si="104"/>
        <v>13.158765793038288</v>
      </c>
      <c r="R959" s="1">
        <f t="shared" si="105"/>
        <v>586.02833333333331</v>
      </c>
      <c r="S959" s="1">
        <f t="shared" si="106"/>
        <v>379.95475002029201</v>
      </c>
      <c r="T959" s="1">
        <f t="shared" si="107"/>
        <v>37.862797452873231</v>
      </c>
      <c r="U959" s="1">
        <f t="shared" si="108"/>
        <v>58.39819632590423</v>
      </c>
      <c r="V959" s="1">
        <f t="shared" si="109"/>
        <v>0.11261308703610723</v>
      </c>
      <c r="W959" s="1">
        <f t="shared" si="110"/>
        <v>2.9211245046133061</v>
      </c>
      <c r="X959" s="1">
        <f t="shared" si="111"/>
        <v>0.11025567739835369</v>
      </c>
      <c r="Y959" s="1">
        <f t="shared" si="112"/>
        <v>6.9117492002460201E-2</v>
      </c>
      <c r="Z959" s="1">
        <f t="shared" si="113"/>
        <v>321.52179260000003</v>
      </c>
      <c r="AA959" s="1">
        <f t="shared" si="114"/>
        <v>32.300747393836239</v>
      </c>
      <c r="AB959" s="1">
        <f t="shared" si="115"/>
        <v>31.57833333333333</v>
      </c>
      <c r="AC959" s="1">
        <f t="shared" si="116"/>
        <v>4.6622954128874321</v>
      </c>
      <c r="AD959" s="1">
        <f t="shared" si="117"/>
        <v>60.062054252810441</v>
      </c>
      <c r="AE959" s="1">
        <f t="shared" si="118"/>
        <v>2.707890434193251</v>
      </c>
      <c r="AF959" s="1">
        <f t="shared" si="119"/>
        <v>4.5084878762143621</v>
      </c>
      <c r="AG959" s="1">
        <f t="shared" si="120"/>
        <v>1.9544049786941811</v>
      </c>
      <c r="AH959" s="1">
        <f t="shared" si="121"/>
        <v>-99.023440729730211</v>
      </c>
      <c r="AI959" s="1">
        <f t="shared" si="122"/>
        <v>-92.848168902601728</v>
      </c>
      <c r="AJ959" s="1">
        <f t="shared" si="123"/>
        <v>-7.157647389364663</v>
      </c>
      <c r="AK959" s="1">
        <f t="shared" si="124"/>
        <v>122.49253557830339</v>
      </c>
      <c r="AL959" s="1">
        <f t="shared" si="125"/>
        <v>42.773038914259288</v>
      </c>
      <c r="AM959" s="1">
        <f t="shared" si="126"/>
        <v>2.2550297980786809</v>
      </c>
      <c r="AN959" s="1">
        <f t="shared" si="127"/>
        <v>13.158765793038288</v>
      </c>
      <c r="AO959" s="1">
        <v>680.20090288829226</v>
      </c>
      <c r="AP959" s="1">
        <v>637.6631212121215</v>
      </c>
      <c r="AQ959" s="1">
        <v>5.0684419715839422</v>
      </c>
      <c r="AR959" s="1">
        <v>66.056811601181195</v>
      </c>
      <c r="AS959" s="1">
        <f t="shared" si="128"/>
        <v>2.24542949500522</v>
      </c>
      <c r="AT959" s="1">
        <v>24.520544444948499</v>
      </c>
      <c r="AU959" s="1">
        <v>27.147087878787879</v>
      </c>
      <c r="AV959" s="1">
        <v>-9.3254169410632391E-4</v>
      </c>
      <c r="AW959" s="1">
        <v>80.9492581005711</v>
      </c>
      <c r="AX959" s="1">
        <v>43</v>
      </c>
      <c r="AY959" s="1">
        <v>9</v>
      </c>
      <c r="AZ959" s="1">
        <f t="shared" si="129"/>
        <v>1</v>
      </c>
      <c r="BA959" s="1">
        <f t="shared" si="130"/>
        <v>0</v>
      </c>
      <c r="BB959" s="1">
        <f t="shared" si="131"/>
        <v>51933.777304968382</v>
      </c>
      <c r="BC959" s="1">
        <f t="shared" si="132"/>
        <v>2000.032666666667</v>
      </c>
      <c r="BD959" s="1">
        <f t="shared" si="133"/>
        <v>1681.22774</v>
      </c>
      <c r="BE959" s="1">
        <f t="shared" si="134"/>
        <v>0.84060014019771001</v>
      </c>
      <c r="BF959" s="1">
        <f t="shared" si="135"/>
        <v>0.16075827058158049</v>
      </c>
      <c r="BG959" s="1">
        <v>6</v>
      </c>
      <c r="BH959" s="1">
        <v>0.5</v>
      </c>
      <c r="BI959" s="1" t="s">
        <v>356</v>
      </c>
      <c r="BJ959" s="1">
        <v>2</v>
      </c>
      <c r="BK959" s="1" t="b">
        <v>1</v>
      </c>
      <c r="BL959" s="1">
        <v>1660320936.133333</v>
      </c>
      <c r="BM959" s="1">
        <v>586.02833333333331</v>
      </c>
      <c r="BN959" s="1">
        <v>638.92633333333322</v>
      </c>
      <c r="BO959" s="1">
        <v>27.173793333333329</v>
      </c>
      <c r="BP959" s="1">
        <v>24.542059999999999</v>
      </c>
      <c r="BQ959" s="1">
        <v>584.37540000000013</v>
      </c>
      <c r="BR959" s="1">
        <v>27.16356</v>
      </c>
      <c r="BS959" s="1">
        <v>500.14613333333341</v>
      </c>
      <c r="BT959" s="1">
        <v>99.550826666666651</v>
      </c>
      <c r="BU959" s="1">
        <v>9.9980306666666671E-2</v>
      </c>
      <c r="BV959" s="1">
        <v>30.988759999999999</v>
      </c>
      <c r="BW959" s="1">
        <v>31.57833333333333</v>
      </c>
      <c r="BX959" s="1">
        <v>999.89999999999986</v>
      </c>
      <c r="BY959" s="1">
        <v>0</v>
      </c>
      <c r="BZ959" s="1">
        <v>0</v>
      </c>
      <c r="CA959" s="1">
        <v>9996.9539999999997</v>
      </c>
      <c r="CB959" s="1">
        <v>0</v>
      </c>
      <c r="CC959" s="1">
        <v>14.412013333333331</v>
      </c>
      <c r="CD959" s="1">
        <v>-52.898140000000012</v>
      </c>
      <c r="CE959" s="1">
        <v>602.39713333333327</v>
      </c>
      <c r="CF959" s="1">
        <v>655.00073333333341</v>
      </c>
      <c r="CG959" s="1">
        <v>2.6317359999999992</v>
      </c>
      <c r="CH959" s="1">
        <v>638.92633333333322</v>
      </c>
      <c r="CI959" s="1">
        <v>24.542059999999999</v>
      </c>
      <c r="CJ959" s="1">
        <v>2.705175333333333</v>
      </c>
      <c r="CK959" s="1">
        <v>2.4431799999999999</v>
      </c>
      <c r="CL959" s="1">
        <v>22.316579999999998</v>
      </c>
      <c r="CM959" s="1">
        <v>20.652846666666669</v>
      </c>
      <c r="CN959" s="1">
        <v>2000.032666666667</v>
      </c>
      <c r="CO959" s="1">
        <v>0.97999619999999998</v>
      </c>
      <c r="CP959" s="1">
        <v>2.0004000000000001E-2</v>
      </c>
      <c r="CQ959" s="1">
        <v>0</v>
      </c>
      <c r="CR959" s="1">
        <v>3.1863333333333328</v>
      </c>
      <c r="CS959" s="1">
        <v>0</v>
      </c>
      <c r="CT959" s="1">
        <v>27444.94</v>
      </c>
      <c r="CU959" s="1">
        <v>17412.58666666667</v>
      </c>
      <c r="CV959" s="1">
        <v>42.311999999999998</v>
      </c>
      <c r="CW959" s="1">
        <v>43.311999999999998</v>
      </c>
      <c r="CX959" s="1">
        <v>42.311999999999998</v>
      </c>
      <c r="CY959" s="1">
        <v>41.75</v>
      </c>
      <c r="CZ959" s="1">
        <v>42.311999999999998</v>
      </c>
      <c r="DA959" s="1">
        <v>1960.022666666667</v>
      </c>
      <c r="DB959" s="1">
        <v>40.01</v>
      </c>
      <c r="DC959" s="1">
        <v>0</v>
      </c>
      <c r="DD959" s="1">
        <v>1660320942</v>
      </c>
      <c r="DE959" s="1">
        <v>0</v>
      </c>
      <c r="DF959" s="1">
        <v>1660320627.5999999</v>
      </c>
      <c r="DG959" s="1" t="s">
        <v>1970</v>
      </c>
      <c r="DH959" s="1">
        <v>1660320624.0999999</v>
      </c>
      <c r="DI959" s="1">
        <v>1660320627.5999999</v>
      </c>
      <c r="DJ959" s="1">
        <v>29</v>
      </c>
      <c r="DK959" s="1">
        <v>-0.125</v>
      </c>
      <c r="DL959" s="1">
        <v>1E-3</v>
      </c>
      <c r="DM959" s="1">
        <v>1.32</v>
      </c>
      <c r="DN959" s="1">
        <v>1.6E-2</v>
      </c>
      <c r="DO959" s="1">
        <v>400</v>
      </c>
      <c r="DP959" s="1">
        <v>25</v>
      </c>
      <c r="DQ959" s="1">
        <v>0.25</v>
      </c>
      <c r="DR959" s="1">
        <v>0.03</v>
      </c>
      <c r="DS959" s="1">
        <v>12.540950792968401</v>
      </c>
      <c r="DT959" s="1">
        <v>4.6820005624737826</v>
      </c>
      <c r="DU959" s="1">
        <v>0.37052265669566609</v>
      </c>
      <c r="DV959" s="1">
        <v>0</v>
      </c>
      <c r="DW959" s="1">
        <v>42.675976752788777</v>
      </c>
      <c r="DX959" s="1">
        <v>4.624186251727652</v>
      </c>
      <c r="DY959" s="1">
        <v>0.33589759538323588</v>
      </c>
      <c r="DZ959" s="1">
        <v>0</v>
      </c>
      <c r="EA959" s="1">
        <v>-52.788093548387103</v>
      </c>
      <c r="EB959" s="1">
        <v>-6.4698580645159369</v>
      </c>
      <c r="EC959" s="1">
        <v>0.48373321888738507</v>
      </c>
      <c r="ED959" s="1">
        <v>0</v>
      </c>
      <c r="EE959" s="1">
        <v>371.0309257051216</v>
      </c>
      <c r="EF959" s="1">
        <v>227.83295077802819</v>
      </c>
      <c r="EG959" s="1">
        <v>22.05706345021088</v>
      </c>
      <c r="EH959" s="1">
        <v>0</v>
      </c>
      <c r="EI959" s="1">
        <v>2.6103119512195132</v>
      </c>
      <c r="EJ959" s="1">
        <v>0.30771763066202462</v>
      </c>
      <c r="EK959" s="1">
        <v>3.7046691384443567E-2</v>
      </c>
      <c r="EL959" s="1">
        <v>0</v>
      </c>
      <c r="EM959" s="1">
        <v>1.95391288061849</v>
      </c>
      <c r="EN959" s="1">
        <v>3.6840176281506973E-2</v>
      </c>
      <c r="EO959" s="1">
        <v>2.924362584343451E-3</v>
      </c>
      <c r="EP959" s="1">
        <v>1</v>
      </c>
      <c r="EQ959" s="1">
        <v>1</v>
      </c>
      <c r="ER959" s="1">
        <v>6</v>
      </c>
      <c r="ES959" s="1" t="s">
        <v>854</v>
      </c>
      <c r="ET959" s="1">
        <v>2.94251</v>
      </c>
      <c r="EU959" s="1">
        <v>2.8012999999999999</v>
      </c>
      <c r="EV959" s="1">
        <v>0.121491</v>
      </c>
      <c r="EW959" s="1">
        <v>0.12867400000000001</v>
      </c>
      <c r="EX959" s="1">
        <v>0.11763</v>
      </c>
      <c r="EY959" s="1">
        <v>0.10957</v>
      </c>
      <c r="EZ959" s="1">
        <v>18006.2</v>
      </c>
      <c r="FA959" s="1">
        <v>18725.3</v>
      </c>
      <c r="FB959" s="1">
        <v>23836.6</v>
      </c>
      <c r="FC959" s="1">
        <v>25011.1</v>
      </c>
      <c r="FD959" s="1">
        <v>33667.1</v>
      </c>
      <c r="FE959" s="1">
        <v>35562.199999999997</v>
      </c>
      <c r="FF959" s="1">
        <v>43461.599999999999</v>
      </c>
      <c r="FG959" s="1">
        <v>46234.400000000001</v>
      </c>
      <c r="FH959" s="1">
        <v>1.8673</v>
      </c>
      <c r="FI959" s="1">
        <v>1.8424700000000001</v>
      </c>
      <c r="FJ959" s="1">
        <v>0.122376</v>
      </c>
      <c r="FK959" s="1">
        <v>0</v>
      </c>
      <c r="FL959" s="1">
        <v>29.5959</v>
      </c>
      <c r="FM959" s="1">
        <v>999.9</v>
      </c>
      <c r="FN959" s="1">
        <v>58.8</v>
      </c>
      <c r="FO959" s="1">
        <v>36.299999999999997</v>
      </c>
      <c r="FP959" s="1">
        <v>35.840600000000002</v>
      </c>
      <c r="FQ959" s="1">
        <v>63.294899999999998</v>
      </c>
      <c r="FR959" s="1">
        <v>22.540099999999999</v>
      </c>
      <c r="FS959" s="1">
        <v>1</v>
      </c>
      <c r="FT959" s="1">
        <v>0.39940799999999999</v>
      </c>
      <c r="FU959" s="1">
        <v>1.17259</v>
      </c>
      <c r="FV959" s="1">
        <v>20.3172</v>
      </c>
      <c r="FW959" s="1">
        <v>5.2111499999999999</v>
      </c>
      <c r="FX959" s="1">
        <v>11.907400000000001</v>
      </c>
      <c r="FY959" s="1">
        <v>5.0029000000000003</v>
      </c>
      <c r="FZ959" s="1">
        <v>3.2902999999999998</v>
      </c>
      <c r="GA959" s="1">
        <v>9999</v>
      </c>
      <c r="GB959" s="1">
        <v>9999</v>
      </c>
      <c r="GC959" s="1">
        <v>9999</v>
      </c>
      <c r="GD959" s="1">
        <v>999.9</v>
      </c>
      <c r="GE959" s="1">
        <v>1.85958</v>
      </c>
      <c r="GF959" s="1">
        <v>1.8545499999999999</v>
      </c>
      <c r="GG959" s="1">
        <v>1.8577600000000001</v>
      </c>
      <c r="GH959" s="1">
        <v>1.85622</v>
      </c>
      <c r="GI959" s="1">
        <v>1.855</v>
      </c>
      <c r="GJ959" s="1">
        <v>1.8545499999999999</v>
      </c>
      <c r="GK959" s="1">
        <v>1.8533200000000001</v>
      </c>
      <c r="GL959" s="1">
        <v>1.8563799999999999</v>
      </c>
      <c r="GM959" s="1">
        <v>0</v>
      </c>
      <c r="GN959" s="1">
        <v>0</v>
      </c>
      <c r="GO959" s="1">
        <v>0</v>
      </c>
      <c r="GP959" s="1">
        <v>0</v>
      </c>
      <c r="GQ959" s="1" t="s">
        <v>359</v>
      </c>
      <c r="GR959" s="1" t="s">
        <v>360</v>
      </c>
      <c r="GS959" s="1" t="s">
        <v>361</v>
      </c>
      <c r="GT959" s="1" t="s">
        <v>361</v>
      </c>
      <c r="GU959" s="1" t="s">
        <v>361</v>
      </c>
      <c r="GV959" s="1" t="s">
        <v>361</v>
      </c>
      <c r="GW959" s="1">
        <v>0</v>
      </c>
      <c r="GX959" s="1">
        <v>100</v>
      </c>
      <c r="GY959" s="1">
        <v>100</v>
      </c>
      <c r="GZ959" s="1">
        <v>1.712</v>
      </c>
      <c r="HA959" s="1">
        <v>1.03E-2</v>
      </c>
      <c r="HB959" s="1">
        <v>0.38386874957061617</v>
      </c>
      <c r="HC959" s="1">
        <v>2.7716384584972409E-3</v>
      </c>
      <c r="HD959" s="1">
        <v>-1.1467119688665799E-6</v>
      </c>
      <c r="HE959" s="1">
        <v>2.0626329066488061E-10</v>
      </c>
      <c r="HF959" s="1">
        <v>-7.258975840326358E-2</v>
      </c>
      <c r="HG959" s="1">
        <v>1.066993184659233E-2</v>
      </c>
      <c r="HH959" s="1">
        <v>-3.4528890892081033E-4</v>
      </c>
      <c r="HI959" s="1">
        <v>2.382551249023132E-6</v>
      </c>
      <c r="HJ959" s="1">
        <v>1</v>
      </c>
      <c r="HK959" s="1">
        <v>2115</v>
      </c>
      <c r="HL959" s="1">
        <v>2</v>
      </c>
      <c r="HM959" s="1">
        <v>30</v>
      </c>
      <c r="HN959" s="1">
        <v>5.3</v>
      </c>
      <c r="HO959" s="1">
        <v>5.3</v>
      </c>
      <c r="HP959" s="1">
        <v>1.5979000000000001</v>
      </c>
      <c r="HQ959" s="1">
        <v>2.32544</v>
      </c>
      <c r="HR959" s="1">
        <v>1.4978</v>
      </c>
      <c r="HS959" s="1">
        <v>2.2997999999999998</v>
      </c>
      <c r="HT959" s="1">
        <v>1.5478499999999999</v>
      </c>
      <c r="HU959" s="1">
        <v>2.4377399999999998</v>
      </c>
      <c r="HV959" s="1">
        <v>39.416600000000003</v>
      </c>
      <c r="HW959" s="1">
        <v>13.685499999999999</v>
      </c>
      <c r="HX959" s="1">
        <v>18</v>
      </c>
      <c r="HY959" s="1">
        <v>446.54</v>
      </c>
      <c r="HZ959" s="1">
        <v>488.51100000000002</v>
      </c>
      <c r="IA959" s="1">
        <v>27.860099999999999</v>
      </c>
      <c r="IB959" s="1">
        <v>32.1372</v>
      </c>
      <c r="IC959" s="1">
        <v>29.9999</v>
      </c>
      <c r="ID959" s="1">
        <v>31.988900000000001</v>
      </c>
      <c r="IE959" s="1">
        <v>32.082099999999997</v>
      </c>
      <c r="IF959" s="1">
        <v>32.174300000000002</v>
      </c>
      <c r="IG959" s="1">
        <v>33.672699999999999</v>
      </c>
      <c r="IH959" s="1">
        <v>0</v>
      </c>
      <c r="II959" s="1">
        <v>27.8645</v>
      </c>
      <c r="IJ959" s="1">
        <v>711.75300000000004</v>
      </c>
      <c r="IK959" s="1">
        <v>24.5504</v>
      </c>
      <c r="IL959" s="1">
        <v>100.5</v>
      </c>
      <c r="IM959" s="1">
        <v>100.202</v>
      </c>
      <c r="IN959" s="1" t="s">
        <v>366</v>
      </c>
    </row>
    <row r="960" spans="1:248" ht="15.75" customHeight="1" x14ac:dyDescent="0.3">
      <c r="A960" s="1">
        <v>944</v>
      </c>
      <c r="B960" s="1">
        <v>1660320944.5999999</v>
      </c>
      <c r="C960" s="1">
        <v>9978</v>
      </c>
      <c r="D960" s="1" t="s">
        <v>2233</v>
      </c>
      <c r="E960" s="1" t="s">
        <v>2234</v>
      </c>
      <c r="F960" s="1">
        <v>1</v>
      </c>
      <c r="G960" s="1" t="s">
        <v>1969</v>
      </c>
      <c r="H960" s="1" t="s">
        <v>350</v>
      </c>
      <c r="I960" s="1" t="s">
        <v>351</v>
      </c>
      <c r="J960" s="1" t="s">
        <v>352</v>
      </c>
      <c r="K960" s="1" t="s">
        <v>353</v>
      </c>
      <c r="L960" s="1" t="s">
        <v>1969</v>
      </c>
      <c r="M960" s="1" t="s">
        <v>355</v>
      </c>
      <c r="N960" s="1">
        <v>1660320936.6312499</v>
      </c>
      <c r="O960" s="1">
        <f t="shared" si="102"/>
        <v>2.2455400898141807E-3</v>
      </c>
      <c r="P960" s="1">
        <f t="shared" si="103"/>
        <v>2.2455400898141806</v>
      </c>
      <c r="Q960" s="1">
        <f t="shared" si="104"/>
        <v>13.203478604365289</v>
      </c>
      <c r="R960" s="1">
        <f t="shared" si="105"/>
        <v>588.48193749999996</v>
      </c>
      <c r="S960" s="1">
        <f t="shared" si="106"/>
        <v>381.67162704802752</v>
      </c>
      <c r="T960" s="1">
        <f t="shared" si="107"/>
        <v>38.033848397959069</v>
      </c>
      <c r="U960" s="1">
        <f t="shared" si="108"/>
        <v>58.64264254831749</v>
      </c>
      <c r="V960" s="1">
        <f t="shared" si="109"/>
        <v>0.11260121739010248</v>
      </c>
      <c r="W960" s="1">
        <f t="shared" si="110"/>
        <v>2.9212107108077947</v>
      </c>
      <c r="X960" s="1">
        <f t="shared" si="111"/>
        <v>0.11024436705857037</v>
      </c>
      <c r="Y960" s="1">
        <f t="shared" si="112"/>
        <v>6.9110374305631384E-2</v>
      </c>
      <c r="Z960" s="1">
        <f t="shared" si="113"/>
        <v>321.52176600000001</v>
      </c>
      <c r="AA960" s="1">
        <f t="shared" si="114"/>
        <v>32.300828639686202</v>
      </c>
      <c r="AB960" s="1">
        <f t="shared" si="115"/>
        <v>31.578787500000001</v>
      </c>
      <c r="AC960" s="1">
        <f t="shared" si="116"/>
        <v>4.6624156347675934</v>
      </c>
      <c r="AD960" s="1">
        <f t="shared" si="117"/>
        <v>60.05766895157619</v>
      </c>
      <c r="AE960" s="1">
        <f t="shared" si="118"/>
        <v>2.7077153043257884</v>
      </c>
      <c r="AF960" s="1">
        <f t="shared" si="119"/>
        <v>4.5085254749214263</v>
      </c>
      <c r="AG960" s="1">
        <f t="shared" si="120"/>
        <v>1.9547003304418049</v>
      </c>
      <c r="AH960" s="1">
        <f t="shared" si="121"/>
        <v>-99.028317960805367</v>
      </c>
      <c r="AI960" s="1">
        <f t="shared" si="122"/>
        <v>-92.899402249200278</v>
      </c>
      <c r="AJ960" s="1">
        <f t="shared" si="123"/>
        <v>-7.1614068197713623</v>
      </c>
      <c r="AK960" s="1">
        <f t="shared" si="124"/>
        <v>122.43263897022302</v>
      </c>
      <c r="AL960" s="1">
        <f t="shared" si="125"/>
        <v>42.810382844168828</v>
      </c>
      <c r="AM960" s="1">
        <f t="shared" si="126"/>
        <v>2.2546206154539856</v>
      </c>
      <c r="AN960" s="1">
        <f t="shared" si="127"/>
        <v>13.203478604365289</v>
      </c>
      <c r="AO960" s="1">
        <v>685.35866936978437</v>
      </c>
      <c r="AP960" s="1">
        <v>642.73540606060612</v>
      </c>
      <c r="AQ960" s="1">
        <v>5.0743507335188633</v>
      </c>
      <c r="AR960" s="1">
        <v>66.056811601181195</v>
      </c>
      <c r="AS960" s="1">
        <f t="shared" si="128"/>
        <v>2.2455400898141806</v>
      </c>
      <c r="AT960" s="1">
        <v>24.520445512024409</v>
      </c>
      <c r="AU960" s="1">
        <v>27.14573878787877</v>
      </c>
      <c r="AV960" s="1">
        <v>-7.1716290312156411E-4</v>
      </c>
      <c r="AW960" s="1">
        <v>80.9492581005711</v>
      </c>
      <c r="AX960" s="1">
        <v>43</v>
      </c>
      <c r="AY960" s="1">
        <v>9</v>
      </c>
      <c r="AZ960" s="1">
        <f t="shared" si="129"/>
        <v>1</v>
      </c>
      <c r="BA960" s="1">
        <f t="shared" si="130"/>
        <v>0</v>
      </c>
      <c r="BB960" s="1">
        <f t="shared" si="131"/>
        <v>51936.201829777929</v>
      </c>
      <c r="BC960" s="1">
        <f t="shared" si="132"/>
        <v>2000.0325</v>
      </c>
      <c r="BD960" s="1">
        <f t="shared" si="133"/>
        <v>1681.2276000000002</v>
      </c>
      <c r="BE960" s="1">
        <f t="shared" si="134"/>
        <v>0.84060014024772101</v>
      </c>
      <c r="BF960" s="1">
        <f t="shared" si="135"/>
        <v>0.16075827067810147</v>
      </c>
      <c r="BG960" s="1">
        <v>6</v>
      </c>
      <c r="BH960" s="1">
        <v>0.5</v>
      </c>
      <c r="BI960" s="1" t="s">
        <v>356</v>
      </c>
      <c r="BJ960" s="1">
        <v>2</v>
      </c>
      <c r="BK960" s="1" t="b">
        <v>1</v>
      </c>
      <c r="BL960" s="1">
        <v>1660320936.6312499</v>
      </c>
      <c r="BM960" s="1">
        <v>588.48193749999996</v>
      </c>
      <c r="BN960" s="1">
        <v>641.43087500000001</v>
      </c>
      <c r="BO960" s="1">
        <v>27.172062499999999</v>
      </c>
      <c r="BP960" s="1">
        <v>24.540812500000001</v>
      </c>
      <c r="BQ960" s="1">
        <v>586.82506249999994</v>
      </c>
      <c r="BR960" s="1">
        <v>27.161825</v>
      </c>
      <c r="BS960" s="1">
        <v>500.14812499999999</v>
      </c>
      <c r="BT960" s="1">
        <v>99.550718750000001</v>
      </c>
      <c r="BU960" s="1">
        <v>9.9990662499999994E-2</v>
      </c>
      <c r="BV960" s="1">
        <v>30.988906249999999</v>
      </c>
      <c r="BW960" s="1">
        <v>31.578787500000001</v>
      </c>
      <c r="BX960" s="1">
        <v>999.9</v>
      </c>
      <c r="BY960" s="1">
        <v>0</v>
      </c>
      <c r="BZ960" s="1">
        <v>0</v>
      </c>
      <c r="CA960" s="1">
        <v>9997.4568749999999</v>
      </c>
      <c r="CB960" s="1">
        <v>0</v>
      </c>
      <c r="CC960" s="1">
        <v>14.390068749999999</v>
      </c>
      <c r="CD960" s="1">
        <v>-52.949075000000001</v>
      </c>
      <c r="CE960" s="1">
        <v>604.91818749999993</v>
      </c>
      <c r="CF960" s="1">
        <v>657.5674375000001</v>
      </c>
      <c r="CG960" s="1">
        <v>2.6312518749999998</v>
      </c>
      <c r="CH960" s="1">
        <v>641.43087500000001</v>
      </c>
      <c r="CI960" s="1">
        <v>24.540812500000001</v>
      </c>
      <c r="CJ960" s="1">
        <v>2.7050000000000001</v>
      </c>
      <c r="CK960" s="1">
        <v>2.4430537499999998</v>
      </c>
      <c r="CL960" s="1">
        <v>22.315512500000001</v>
      </c>
      <c r="CM960" s="1">
        <v>20.652006249999999</v>
      </c>
      <c r="CN960" s="1">
        <v>2000.0325</v>
      </c>
      <c r="CO960" s="1">
        <v>0.97999618750000006</v>
      </c>
      <c r="CP960" s="1">
        <v>2.0004012500000001E-2</v>
      </c>
      <c r="CQ960" s="1">
        <v>0</v>
      </c>
      <c r="CR960" s="1">
        <v>3.1156250000000001</v>
      </c>
      <c r="CS960" s="1">
        <v>0</v>
      </c>
      <c r="CT960" s="1">
        <v>27458.268749999999</v>
      </c>
      <c r="CU960" s="1">
        <v>17412.581249999999</v>
      </c>
      <c r="CV960" s="1">
        <v>42.311999999999998</v>
      </c>
      <c r="CW960" s="1">
        <v>43.311999999999998</v>
      </c>
      <c r="CX960" s="1">
        <v>42.311999999999998</v>
      </c>
      <c r="CY960" s="1">
        <v>41.75</v>
      </c>
      <c r="CZ960" s="1">
        <v>42.311999999999998</v>
      </c>
      <c r="DA960" s="1">
        <v>1960.0225</v>
      </c>
      <c r="DB960" s="1">
        <v>40.01</v>
      </c>
      <c r="DC960" s="1">
        <v>0</v>
      </c>
      <c r="DD960" s="1">
        <v>1660320942.5999999</v>
      </c>
      <c r="DE960" s="1">
        <v>0</v>
      </c>
      <c r="DF960" s="1">
        <v>1660320627.5999999</v>
      </c>
      <c r="DG960" s="1" t="s">
        <v>1970</v>
      </c>
      <c r="DH960" s="1">
        <v>1660320624.0999999</v>
      </c>
      <c r="DI960" s="1">
        <v>1660320627.5999999</v>
      </c>
      <c r="DJ960" s="1">
        <v>29</v>
      </c>
      <c r="DK960" s="1">
        <v>-0.125</v>
      </c>
      <c r="DL960" s="1">
        <v>1E-3</v>
      </c>
      <c r="DM960" s="1">
        <v>1.32</v>
      </c>
      <c r="DN960" s="1">
        <v>1.6E-2</v>
      </c>
      <c r="DO960" s="1">
        <v>400</v>
      </c>
      <c r="DP960" s="1">
        <v>25</v>
      </c>
      <c r="DQ960" s="1">
        <v>0.25</v>
      </c>
      <c r="DR960" s="1">
        <v>0.03</v>
      </c>
      <c r="DS960" s="1">
        <v>12.65779741228976</v>
      </c>
      <c r="DT960" s="1">
        <v>4.4698790793871881</v>
      </c>
      <c r="DU960" s="1">
        <v>0.35565244854254352</v>
      </c>
      <c r="DV960" s="1">
        <v>0</v>
      </c>
      <c r="DW960" s="1">
        <v>42.769809881955133</v>
      </c>
      <c r="DX960" s="1">
        <v>4.6293372460269833</v>
      </c>
      <c r="DY960" s="1">
        <v>0.34723725095731189</v>
      </c>
      <c r="DZ960" s="1">
        <v>0</v>
      </c>
      <c r="EA960" s="1">
        <v>-52.970039999999997</v>
      </c>
      <c r="EB960" s="1">
        <v>-6.472354171301407</v>
      </c>
      <c r="EC960" s="1">
        <v>0.46841731863798519</v>
      </c>
      <c r="ED960" s="1">
        <v>0</v>
      </c>
      <c r="EE960" s="1">
        <v>375.77948562141961</v>
      </c>
      <c r="EF960" s="1">
        <v>229.93281796469779</v>
      </c>
      <c r="EG960" s="1">
        <v>22.803002912440231</v>
      </c>
      <c r="EH960" s="1">
        <v>0</v>
      </c>
      <c r="EI960" s="1">
        <v>2.6165322500000001</v>
      </c>
      <c r="EJ960" s="1">
        <v>0.24892153846153409</v>
      </c>
      <c r="EK960" s="1">
        <v>3.3540210605145282E-2</v>
      </c>
      <c r="EL960" s="1">
        <v>0</v>
      </c>
      <c r="EM960" s="1">
        <v>1.954459312294103</v>
      </c>
      <c r="EN960" s="1">
        <v>4.135324965505853E-2</v>
      </c>
      <c r="EO960" s="1">
        <v>3.1853569098084849E-3</v>
      </c>
      <c r="EP960" s="1">
        <v>1</v>
      </c>
      <c r="EQ960" s="1">
        <v>1</v>
      </c>
      <c r="ER960" s="1">
        <v>6</v>
      </c>
      <c r="ES960" s="1" t="s">
        <v>854</v>
      </c>
      <c r="ET960" s="1">
        <v>2.9426399999999999</v>
      </c>
      <c r="EU960" s="1">
        <v>2.8014100000000002</v>
      </c>
      <c r="EV960" s="1">
        <v>0.122165</v>
      </c>
      <c r="EW960" s="1">
        <v>0.129329</v>
      </c>
      <c r="EX960" s="1">
        <v>0.11762599999999999</v>
      </c>
      <c r="EY960" s="1">
        <v>0.109573</v>
      </c>
      <c r="EZ960" s="1">
        <v>17992.400000000001</v>
      </c>
      <c r="FA960" s="1">
        <v>18711.2</v>
      </c>
      <c r="FB960" s="1">
        <v>23836.6</v>
      </c>
      <c r="FC960" s="1">
        <v>25011.1</v>
      </c>
      <c r="FD960" s="1">
        <v>33667.300000000003</v>
      </c>
      <c r="FE960" s="1">
        <v>35562.300000000003</v>
      </c>
      <c r="FF960" s="1">
        <v>43461.599999999999</v>
      </c>
      <c r="FG960" s="1">
        <v>46234.6</v>
      </c>
      <c r="FH960" s="1">
        <v>1.8673299999999999</v>
      </c>
      <c r="FI960" s="1">
        <v>1.8425</v>
      </c>
      <c r="FJ960" s="1">
        <v>0.12238300000000001</v>
      </c>
      <c r="FK960" s="1">
        <v>0</v>
      </c>
      <c r="FL960" s="1">
        <v>29.595300000000002</v>
      </c>
      <c r="FM960" s="1">
        <v>999.9</v>
      </c>
      <c r="FN960" s="1">
        <v>58.8</v>
      </c>
      <c r="FO960" s="1">
        <v>36.299999999999997</v>
      </c>
      <c r="FP960" s="1">
        <v>35.838700000000003</v>
      </c>
      <c r="FQ960" s="1">
        <v>63.314900000000002</v>
      </c>
      <c r="FR960" s="1">
        <v>23.032900000000001</v>
      </c>
      <c r="FS960" s="1">
        <v>1</v>
      </c>
      <c r="FT960" s="1">
        <v>0.39940799999999999</v>
      </c>
      <c r="FU960" s="1">
        <v>1.17055</v>
      </c>
      <c r="FV960" s="1">
        <v>20.3172</v>
      </c>
      <c r="FW960" s="1">
        <v>5.2114500000000001</v>
      </c>
      <c r="FX960" s="1">
        <v>11.9071</v>
      </c>
      <c r="FY960" s="1">
        <v>5.0028499999999996</v>
      </c>
      <c r="FZ960" s="1">
        <v>3.2903799999999999</v>
      </c>
      <c r="GA960" s="1">
        <v>9999</v>
      </c>
      <c r="GB960" s="1">
        <v>9999</v>
      </c>
      <c r="GC960" s="1">
        <v>9999</v>
      </c>
      <c r="GD960" s="1">
        <v>999.9</v>
      </c>
      <c r="GE960" s="1">
        <v>1.85958</v>
      </c>
      <c r="GF960" s="1">
        <v>1.8545499999999999</v>
      </c>
      <c r="GG960" s="1">
        <v>1.8577600000000001</v>
      </c>
      <c r="GH960" s="1">
        <v>1.85622</v>
      </c>
      <c r="GI960" s="1">
        <v>1.8549800000000001</v>
      </c>
      <c r="GJ960" s="1">
        <v>1.8545499999999999</v>
      </c>
      <c r="GK960" s="1">
        <v>1.8533200000000001</v>
      </c>
      <c r="GL960" s="1">
        <v>1.8563799999999999</v>
      </c>
      <c r="GM960" s="1">
        <v>0</v>
      </c>
      <c r="GN960" s="1">
        <v>0</v>
      </c>
      <c r="GO960" s="1">
        <v>0</v>
      </c>
      <c r="GP960" s="1">
        <v>0</v>
      </c>
      <c r="GQ960" s="1" t="s">
        <v>359</v>
      </c>
      <c r="GR960" s="1" t="s">
        <v>360</v>
      </c>
      <c r="GS960" s="1" t="s">
        <v>361</v>
      </c>
      <c r="GT960" s="1" t="s">
        <v>361</v>
      </c>
      <c r="GU960" s="1" t="s">
        <v>361</v>
      </c>
      <c r="GV960" s="1" t="s">
        <v>361</v>
      </c>
      <c r="GW960" s="1">
        <v>0</v>
      </c>
      <c r="GX960" s="1">
        <v>100</v>
      </c>
      <c r="GY960" s="1">
        <v>100</v>
      </c>
      <c r="GZ960" s="1">
        <v>1.7210000000000001</v>
      </c>
      <c r="HA960" s="1">
        <v>1.03E-2</v>
      </c>
      <c r="HB960" s="1">
        <v>0.38386874957061617</v>
      </c>
      <c r="HC960" s="1">
        <v>2.7716384584972409E-3</v>
      </c>
      <c r="HD960" s="1">
        <v>-1.1467119688665799E-6</v>
      </c>
      <c r="HE960" s="1">
        <v>2.0626329066488061E-10</v>
      </c>
      <c r="HF960" s="1">
        <v>-7.258975840326358E-2</v>
      </c>
      <c r="HG960" s="1">
        <v>1.066993184659233E-2</v>
      </c>
      <c r="HH960" s="1">
        <v>-3.4528890892081033E-4</v>
      </c>
      <c r="HI960" s="1">
        <v>2.382551249023132E-6</v>
      </c>
      <c r="HJ960" s="1">
        <v>1</v>
      </c>
      <c r="HK960" s="1">
        <v>2115</v>
      </c>
      <c r="HL960" s="1">
        <v>2</v>
      </c>
      <c r="HM960" s="1">
        <v>30</v>
      </c>
      <c r="HN960" s="1">
        <v>5.3</v>
      </c>
      <c r="HO960" s="1">
        <v>5.3</v>
      </c>
      <c r="HP960" s="1">
        <v>1.6101099999999999</v>
      </c>
      <c r="HQ960" s="1">
        <v>2.3290999999999999</v>
      </c>
      <c r="HR960" s="1">
        <v>1.4978</v>
      </c>
      <c r="HS960" s="1">
        <v>2.2997999999999998</v>
      </c>
      <c r="HT960" s="1">
        <v>1.5478499999999999</v>
      </c>
      <c r="HU960" s="1">
        <v>2.36206</v>
      </c>
      <c r="HV960" s="1">
        <v>39.416600000000003</v>
      </c>
      <c r="HW960" s="1">
        <v>13.685499999999999</v>
      </c>
      <c r="HX960" s="1">
        <v>18</v>
      </c>
      <c r="HY960" s="1">
        <v>446.55399999999997</v>
      </c>
      <c r="HZ960" s="1">
        <v>488.52300000000002</v>
      </c>
      <c r="IA960" s="1">
        <v>27.8614</v>
      </c>
      <c r="IB960" s="1">
        <v>32.136600000000001</v>
      </c>
      <c r="IC960" s="1">
        <v>29.9999</v>
      </c>
      <c r="ID960" s="1">
        <v>31.988900000000001</v>
      </c>
      <c r="IE960" s="1">
        <v>32.081499999999998</v>
      </c>
      <c r="IF960" s="1">
        <v>32.317900000000002</v>
      </c>
      <c r="IG960" s="1">
        <v>33.672699999999999</v>
      </c>
      <c r="IH960" s="1">
        <v>0</v>
      </c>
      <c r="II960" s="1">
        <v>27.8645</v>
      </c>
      <c r="IJ960" s="1">
        <v>711.75300000000004</v>
      </c>
      <c r="IK960" s="1">
        <v>24.5504</v>
      </c>
      <c r="IL960" s="1">
        <v>100.5</v>
      </c>
      <c r="IM960" s="1">
        <v>100.202</v>
      </c>
      <c r="IN960" s="1" t="s">
        <v>366</v>
      </c>
    </row>
    <row r="961" spans="1:248" ht="15.75" customHeight="1" x14ac:dyDescent="0.3">
      <c r="A961" s="1">
        <v>945</v>
      </c>
      <c r="B961" s="1">
        <v>1660320945.5999999</v>
      </c>
      <c r="C961" s="1">
        <v>9979</v>
      </c>
      <c r="D961" s="1" t="s">
        <v>2235</v>
      </c>
      <c r="E961" s="1" t="s">
        <v>2236</v>
      </c>
      <c r="F961" s="1">
        <v>1</v>
      </c>
      <c r="G961" s="1" t="s">
        <v>1969</v>
      </c>
      <c r="H961" s="1" t="s">
        <v>350</v>
      </c>
      <c r="I961" s="1" t="s">
        <v>351</v>
      </c>
      <c r="J961" s="1" t="s">
        <v>352</v>
      </c>
      <c r="K961" s="1" t="s">
        <v>353</v>
      </c>
      <c r="L961" s="1" t="s">
        <v>1969</v>
      </c>
      <c r="M961" s="1" t="s">
        <v>355</v>
      </c>
      <c r="N961" s="1">
        <v>1660320938.099999</v>
      </c>
      <c r="O961" s="1">
        <f t="shared" si="102"/>
        <v>2.2444225126481143E-3</v>
      </c>
      <c r="P961" s="1">
        <f t="shared" si="103"/>
        <v>2.2444225126481143</v>
      </c>
      <c r="Q961" s="1">
        <f t="shared" si="104"/>
        <v>13.234451789186073</v>
      </c>
      <c r="R961" s="1">
        <f t="shared" si="105"/>
        <v>595.72426666666672</v>
      </c>
      <c r="S961" s="1">
        <f t="shared" si="106"/>
        <v>388.05042861370407</v>
      </c>
      <c r="T961" s="1">
        <f t="shared" si="107"/>
        <v>38.669458411554182</v>
      </c>
      <c r="U961" s="1">
        <f t="shared" si="108"/>
        <v>59.364281175817126</v>
      </c>
      <c r="V961" s="1">
        <f t="shared" si="109"/>
        <v>0.11248924963025769</v>
      </c>
      <c r="W961" s="1">
        <f t="shared" si="110"/>
        <v>2.9218221788927723</v>
      </c>
      <c r="X961" s="1">
        <f t="shared" si="111"/>
        <v>0.11013751256900767</v>
      </c>
      <c r="Y961" s="1">
        <f t="shared" si="112"/>
        <v>6.9043144578758958E-2</v>
      </c>
      <c r="Z961" s="1">
        <f t="shared" si="113"/>
        <v>321.52243100000004</v>
      </c>
      <c r="AA961" s="1">
        <f t="shared" si="114"/>
        <v>32.301188270757613</v>
      </c>
      <c r="AB961" s="1">
        <f t="shared" si="115"/>
        <v>31.580279999999998</v>
      </c>
      <c r="AC961" s="1">
        <f t="shared" si="116"/>
        <v>4.6628107315538783</v>
      </c>
      <c r="AD961" s="1">
        <f t="shared" si="117"/>
        <v>60.044889691735079</v>
      </c>
      <c r="AE961" s="1">
        <f t="shared" si="118"/>
        <v>2.7071886103163543</v>
      </c>
      <c r="AF961" s="1">
        <f t="shared" si="119"/>
        <v>4.508607850251388</v>
      </c>
      <c r="AG961" s="1">
        <f t="shared" si="120"/>
        <v>1.955622121237524</v>
      </c>
      <c r="AH961" s="1">
        <f t="shared" si="121"/>
        <v>-98.979032807781834</v>
      </c>
      <c r="AI961" s="1">
        <f t="shared" si="122"/>
        <v>-93.103476024094661</v>
      </c>
      <c r="AJ961" s="1">
        <f t="shared" si="123"/>
        <v>-7.1757005604959225</v>
      </c>
      <c r="AK961" s="1">
        <f t="shared" si="124"/>
        <v>122.26422160762765</v>
      </c>
      <c r="AL961" s="1">
        <f t="shared" si="125"/>
        <v>42.914224696936657</v>
      </c>
      <c r="AM961" s="1">
        <f t="shared" si="126"/>
        <v>2.2591264882667268</v>
      </c>
      <c r="AN961" s="1">
        <f t="shared" si="127"/>
        <v>13.234451789186073</v>
      </c>
      <c r="AO961" s="1">
        <v>690.49346946100354</v>
      </c>
      <c r="AP961" s="1">
        <v>647.81476969696962</v>
      </c>
      <c r="AQ961" s="1">
        <v>5.077656437693749</v>
      </c>
      <c r="AR961" s="1">
        <v>66.056811601181195</v>
      </c>
      <c r="AS961" s="1">
        <f t="shared" si="128"/>
        <v>2.2444225126481143</v>
      </c>
      <c r="AT961" s="1">
        <v>24.52090971923321</v>
      </c>
      <c r="AU961" s="1">
        <v>27.144498181818161</v>
      </c>
      <c r="AV961" s="1">
        <v>-6.500600334140461E-4</v>
      </c>
      <c r="AW961" s="1">
        <v>80.9492581005711</v>
      </c>
      <c r="AX961" s="1">
        <v>43</v>
      </c>
      <c r="AY961" s="1">
        <v>9</v>
      </c>
      <c r="AZ961" s="1">
        <f t="shared" si="129"/>
        <v>1</v>
      </c>
      <c r="BA961" s="1">
        <f t="shared" si="130"/>
        <v>0</v>
      </c>
      <c r="BB961" s="1">
        <f t="shared" si="131"/>
        <v>51953.537173910212</v>
      </c>
      <c r="BC961" s="1">
        <f t="shared" si="132"/>
        <v>2000.0366666666671</v>
      </c>
      <c r="BD961" s="1">
        <f t="shared" si="133"/>
        <v>1681.2311000000002</v>
      </c>
      <c r="BE961" s="1">
        <f t="shared" si="134"/>
        <v>0.84060013899745167</v>
      </c>
      <c r="BF961" s="1">
        <f t="shared" si="135"/>
        <v>0.1607582682650818</v>
      </c>
      <c r="BG961" s="1">
        <v>6</v>
      </c>
      <c r="BH961" s="1">
        <v>0.5</v>
      </c>
      <c r="BI961" s="1" t="s">
        <v>356</v>
      </c>
      <c r="BJ961" s="1">
        <v>2</v>
      </c>
      <c r="BK961" s="1" t="b">
        <v>1</v>
      </c>
      <c r="BL961" s="1">
        <v>1660320938.099999</v>
      </c>
      <c r="BM961" s="1">
        <v>595.72426666666672</v>
      </c>
      <c r="BN961" s="1">
        <v>648.82106666666664</v>
      </c>
      <c r="BO961" s="1">
        <v>27.166806666666659</v>
      </c>
      <c r="BP961" s="1">
        <v>24.530259999999998</v>
      </c>
      <c r="BQ961" s="1">
        <v>594.05553333333341</v>
      </c>
      <c r="BR961" s="1">
        <v>27.156559999999999</v>
      </c>
      <c r="BS961" s="1">
        <v>500.14359999999999</v>
      </c>
      <c r="BT961" s="1">
        <v>99.550619999999981</v>
      </c>
      <c r="BU961" s="1">
        <v>9.9980953333333344E-2</v>
      </c>
      <c r="BV961" s="1">
        <v>30.98922666666666</v>
      </c>
      <c r="BW961" s="1">
        <v>31.580279999999998</v>
      </c>
      <c r="BX961" s="1">
        <v>999.89999999999986</v>
      </c>
      <c r="BY961" s="1">
        <v>0</v>
      </c>
      <c r="BZ961" s="1">
        <v>0</v>
      </c>
      <c r="CA961" s="1">
        <v>10000.95733333333</v>
      </c>
      <c r="CB961" s="1">
        <v>0</v>
      </c>
      <c r="CC961" s="1">
        <v>14.31312</v>
      </c>
      <c r="CD961" s="1">
        <v>-53.096966666666667</v>
      </c>
      <c r="CE961" s="1">
        <v>612.35953333333316</v>
      </c>
      <c r="CF961" s="1">
        <v>665.13673333333327</v>
      </c>
      <c r="CG961" s="1">
        <v>2.6365560000000001</v>
      </c>
      <c r="CH961" s="1">
        <v>648.82106666666664</v>
      </c>
      <c r="CI961" s="1">
        <v>24.530259999999998</v>
      </c>
      <c r="CJ961" s="1">
        <v>2.7044739999999998</v>
      </c>
      <c r="CK961" s="1">
        <v>2.442000666666666</v>
      </c>
      <c r="CL961" s="1">
        <v>22.31232</v>
      </c>
      <c r="CM961" s="1">
        <v>20.645006666666671</v>
      </c>
      <c r="CN961" s="1">
        <v>2000.0366666666671</v>
      </c>
      <c r="CO961" s="1">
        <v>0.97999619999999998</v>
      </c>
      <c r="CP961" s="1">
        <v>2.0004000000000001E-2</v>
      </c>
      <c r="CQ961" s="1">
        <v>0</v>
      </c>
      <c r="CR961" s="1">
        <v>3.015333333333333</v>
      </c>
      <c r="CS961" s="1">
        <v>0</v>
      </c>
      <c r="CT961" s="1">
        <v>27497.513333333329</v>
      </c>
      <c r="CU961" s="1">
        <v>17412.62</v>
      </c>
      <c r="CV961" s="1">
        <v>42.311999999999998</v>
      </c>
      <c r="CW961" s="1">
        <v>43.311999999999998</v>
      </c>
      <c r="CX961" s="1">
        <v>42.311999999999998</v>
      </c>
      <c r="CY961" s="1">
        <v>41.75</v>
      </c>
      <c r="CZ961" s="1">
        <v>42.311999999999998</v>
      </c>
      <c r="DA961" s="1">
        <v>1960.026666666666</v>
      </c>
      <c r="DB961" s="1">
        <v>40.01</v>
      </c>
      <c r="DC961" s="1">
        <v>0</v>
      </c>
      <c r="DD961" s="1">
        <v>1660320943.8</v>
      </c>
      <c r="DE961" s="1">
        <v>0</v>
      </c>
      <c r="DF961" s="1">
        <v>1660320627.5999999</v>
      </c>
      <c r="DG961" s="1" t="s">
        <v>1970</v>
      </c>
      <c r="DH961" s="1">
        <v>1660320624.0999999</v>
      </c>
      <c r="DI961" s="1">
        <v>1660320627.5999999</v>
      </c>
      <c r="DJ961" s="1">
        <v>29</v>
      </c>
      <c r="DK961" s="1">
        <v>-0.125</v>
      </c>
      <c r="DL961" s="1">
        <v>1E-3</v>
      </c>
      <c r="DM961" s="1">
        <v>1.32</v>
      </c>
      <c r="DN961" s="1">
        <v>1.6E-2</v>
      </c>
      <c r="DO961" s="1">
        <v>400</v>
      </c>
      <c r="DP961" s="1">
        <v>25</v>
      </c>
      <c r="DQ961" s="1">
        <v>0.25</v>
      </c>
      <c r="DR961" s="1">
        <v>0.03</v>
      </c>
      <c r="DS961" s="1">
        <v>12.65779741228976</v>
      </c>
      <c r="DT961" s="1">
        <v>4.4698790793871881</v>
      </c>
      <c r="DU961" s="1">
        <v>0.35565244854254352</v>
      </c>
      <c r="DV961" s="1">
        <v>0</v>
      </c>
      <c r="DW961" s="1">
        <v>42.769809881955133</v>
      </c>
      <c r="DX961" s="1">
        <v>4.6293372460269833</v>
      </c>
      <c r="DY961" s="1">
        <v>0.34723725095731189</v>
      </c>
      <c r="DZ961" s="1">
        <v>0</v>
      </c>
      <c r="EA961" s="1">
        <v>-52.970039999999997</v>
      </c>
      <c r="EB961" s="1">
        <v>-6.472354171301407</v>
      </c>
      <c r="EC961" s="1">
        <v>0.46841731863798519</v>
      </c>
      <c r="ED961" s="1">
        <v>0</v>
      </c>
      <c r="EE961" s="1">
        <v>375.77948562141961</v>
      </c>
      <c r="EF961" s="1">
        <v>229.93281796469779</v>
      </c>
      <c r="EG961" s="1">
        <v>22.803002912440231</v>
      </c>
      <c r="EH961" s="1">
        <v>0</v>
      </c>
      <c r="EI961" s="1">
        <v>2.6165322500000001</v>
      </c>
      <c r="EJ961" s="1">
        <v>0.24892153846153409</v>
      </c>
      <c r="EK961" s="1">
        <v>3.3540210605145282E-2</v>
      </c>
      <c r="EL961" s="1">
        <v>0</v>
      </c>
      <c r="EM961" s="1">
        <v>1.954459312294103</v>
      </c>
      <c r="EN961" s="1">
        <v>4.135324965505853E-2</v>
      </c>
      <c r="EO961" s="1">
        <v>3.1853569098084849E-3</v>
      </c>
      <c r="EP961" s="1">
        <v>1</v>
      </c>
      <c r="EQ961" s="1">
        <v>1</v>
      </c>
      <c r="ER961" s="1">
        <v>6</v>
      </c>
      <c r="ES961" s="1" t="s">
        <v>854</v>
      </c>
      <c r="ET961" s="1">
        <v>2.9424999999999999</v>
      </c>
      <c r="EU961" s="1">
        <v>2.8012999999999999</v>
      </c>
      <c r="EV961" s="1">
        <v>0.122831</v>
      </c>
      <c r="EW961" s="1">
        <v>0.12998100000000001</v>
      </c>
      <c r="EX961" s="1">
        <v>0.11762</v>
      </c>
      <c r="EY961" s="1">
        <v>0.109572</v>
      </c>
      <c r="EZ961" s="1">
        <v>17978.8</v>
      </c>
      <c r="FA961" s="1">
        <v>18697.099999999999</v>
      </c>
      <c r="FB961" s="1">
        <v>23836.7</v>
      </c>
      <c r="FC961" s="1">
        <v>25011.1</v>
      </c>
      <c r="FD961" s="1">
        <v>33667.699999999997</v>
      </c>
      <c r="FE961" s="1">
        <v>35562.300000000003</v>
      </c>
      <c r="FF961" s="1">
        <v>43461.8</v>
      </c>
      <c r="FG961" s="1">
        <v>46234.6</v>
      </c>
      <c r="FH961" s="1">
        <v>1.86755</v>
      </c>
      <c r="FI961" s="1">
        <v>1.8424700000000001</v>
      </c>
      <c r="FJ961" s="1">
        <v>0.122018</v>
      </c>
      <c r="FK961" s="1">
        <v>0</v>
      </c>
      <c r="FL961" s="1">
        <v>29.5946</v>
      </c>
      <c r="FM961" s="1">
        <v>999.9</v>
      </c>
      <c r="FN961" s="1">
        <v>58.8</v>
      </c>
      <c r="FO961" s="1">
        <v>36.299999999999997</v>
      </c>
      <c r="FP961" s="1">
        <v>35.8401</v>
      </c>
      <c r="FQ961" s="1">
        <v>63.184899999999999</v>
      </c>
      <c r="FR961" s="1">
        <v>23.4575</v>
      </c>
      <c r="FS961" s="1">
        <v>1</v>
      </c>
      <c r="FT961" s="1">
        <v>0.39939999999999998</v>
      </c>
      <c r="FU961" s="1">
        <v>1.1686700000000001</v>
      </c>
      <c r="FV961" s="1">
        <v>20.3172</v>
      </c>
      <c r="FW961" s="1">
        <v>5.2114500000000001</v>
      </c>
      <c r="FX961" s="1">
        <v>11.907400000000001</v>
      </c>
      <c r="FY961" s="1">
        <v>5.0027499999999998</v>
      </c>
      <c r="FZ961" s="1">
        <v>3.2903799999999999</v>
      </c>
      <c r="GA961" s="1">
        <v>9999</v>
      </c>
      <c r="GB961" s="1">
        <v>9999</v>
      </c>
      <c r="GC961" s="1">
        <v>9999</v>
      </c>
      <c r="GD961" s="1">
        <v>999.9</v>
      </c>
      <c r="GE961" s="1">
        <v>1.85958</v>
      </c>
      <c r="GF961" s="1">
        <v>1.8545499999999999</v>
      </c>
      <c r="GG961" s="1">
        <v>1.8577600000000001</v>
      </c>
      <c r="GH961" s="1">
        <v>1.85623</v>
      </c>
      <c r="GI961" s="1">
        <v>1.8549800000000001</v>
      </c>
      <c r="GJ961" s="1">
        <v>1.8545499999999999</v>
      </c>
      <c r="GK961" s="1">
        <v>1.8533200000000001</v>
      </c>
      <c r="GL961" s="1">
        <v>1.8563799999999999</v>
      </c>
      <c r="GM961" s="1">
        <v>0</v>
      </c>
      <c r="GN961" s="1">
        <v>0</v>
      </c>
      <c r="GO961" s="1">
        <v>0</v>
      </c>
      <c r="GP961" s="1">
        <v>0</v>
      </c>
      <c r="GQ961" s="1" t="s">
        <v>359</v>
      </c>
      <c r="GR961" s="1" t="s">
        <v>360</v>
      </c>
      <c r="GS961" s="1" t="s">
        <v>361</v>
      </c>
      <c r="GT961" s="1" t="s">
        <v>361</v>
      </c>
      <c r="GU961" s="1" t="s">
        <v>361</v>
      </c>
      <c r="GV961" s="1" t="s">
        <v>361</v>
      </c>
      <c r="GW961" s="1">
        <v>0</v>
      </c>
      <c r="GX961" s="1">
        <v>100</v>
      </c>
      <c r="GY961" s="1">
        <v>100</v>
      </c>
      <c r="GZ961" s="1">
        <v>1.728</v>
      </c>
      <c r="HA961" s="1">
        <v>1.03E-2</v>
      </c>
      <c r="HB961" s="1">
        <v>0.38386874957061617</v>
      </c>
      <c r="HC961" s="1">
        <v>2.7716384584972409E-3</v>
      </c>
      <c r="HD961" s="1">
        <v>-1.1467119688665799E-6</v>
      </c>
      <c r="HE961" s="1">
        <v>2.0626329066488061E-10</v>
      </c>
      <c r="HF961" s="1">
        <v>-7.258975840326358E-2</v>
      </c>
      <c r="HG961" s="1">
        <v>1.066993184659233E-2</v>
      </c>
      <c r="HH961" s="1">
        <v>-3.4528890892081033E-4</v>
      </c>
      <c r="HI961" s="1">
        <v>2.382551249023132E-6</v>
      </c>
      <c r="HJ961" s="1">
        <v>1</v>
      </c>
      <c r="HK961" s="1">
        <v>2115</v>
      </c>
      <c r="HL961" s="1">
        <v>2</v>
      </c>
      <c r="HM961" s="1">
        <v>30</v>
      </c>
      <c r="HN961" s="1">
        <v>5.4</v>
      </c>
      <c r="HO961" s="1">
        <v>5.3</v>
      </c>
      <c r="HP961" s="1">
        <v>1.6162099999999999</v>
      </c>
      <c r="HQ961" s="1">
        <v>2.3327599999999999</v>
      </c>
      <c r="HR961" s="1">
        <v>1.4978</v>
      </c>
      <c r="HS961" s="1">
        <v>2.2997999999999998</v>
      </c>
      <c r="HT961" s="1">
        <v>1.5478499999999999</v>
      </c>
      <c r="HU961" s="1">
        <v>2.2644000000000002</v>
      </c>
      <c r="HV961" s="1">
        <v>39.416600000000003</v>
      </c>
      <c r="HW961" s="1">
        <v>13.6767</v>
      </c>
      <c r="HX961" s="1">
        <v>18</v>
      </c>
      <c r="HY961" s="1">
        <v>446.67700000000002</v>
      </c>
      <c r="HZ961" s="1">
        <v>488.50700000000001</v>
      </c>
      <c r="IA961" s="1">
        <v>27.8629</v>
      </c>
      <c r="IB961" s="1">
        <v>32.135899999999999</v>
      </c>
      <c r="IC961" s="1">
        <v>29.9999</v>
      </c>
      <c r="ID961" s="1">
        <v>31.988600000000002</v>
      </c>
      <c r="IE961" s="1">
        <v>32.081499999999998</v>
      </c>
      <c r="IF961" s="1">
        <v>32.553199999999997</v>
      </c>
      <c r="IG961" s="1">
        <v>33.672699999999999</v>
      </c>
      <c r="IH961" s="1">
        <v>0</v>
      </c>
      <c r="II961" s="1">
        <v>27.8645</v>
      </c>
      <c r="IJ961" s="1">
        <v>721.77700000000004</v>
      </c>
      <c r="IK961" s="1">
        <v>24.5504</v>
      </c>
      <c r="IL961" s="1">
        <v>100.5</v>
      </c>
      <c r="IM961" s="1">
        <v>100.202</v>
      </c>
      <c r="IN961" s="1" t="s">
        <v>366</v>
      </c>
    </row>
    <row r="962" spans="1:248" ht="15.75" customHeight="1" x14ac:dyDescent="0.3">
      <c r="A962" s="1">
        <v>946</v>
      </c>
      <c r="B962" s="1">
        <v>1660320946.5999999</v>
      </c>
      <c r="C962" s="1">
        <v>9980</v>
      </c>
      <c r="D962" s="1" t="s">
        <v>2237</v>
      </c>
      <c r="E962" s="1" t="s">
        <v>2238</v>
      </c>
      <c r="F962" s="1">
        <v>1</v>
      </c>
      <c r="G962" s="1" t="s">
        <v>1969</v>
      </c>
      <c r="H962" s="1" t="s">
        <v>350</v>
      </c>
      <c r="I962" s="1" t="s">
        <v>351</v>
      </c>
      <c r="J962" s="1" t="s">
        <v>352</v>
      </c>
      <c r="K962" s="1" t="s">
        <v>353</v>
      </c>
      <c r="L962" s="1" t="s">
        <v>1969</v>
      </c>
      <c r="M962" s="1" t="s">
        <v>355</v>
      </c>
      <c r="N962" s="1">
        <v>1660320938.5999999</v>
      </c>
      <c r="O962" s="1">
        <f t="shared" si="102"/>
        <v>2.2437915346864377E-3</v>
      </c>
      <c r="P962" s="1">
        <f t="shared" si="103"/>
        <v>2.2437915346864377</v>
      </c>
      <c r="Q962" s="1">
        <f t="shared" si="104"/>
        <v>13.365452630269305</v>
      </c>
      <c r="R962" s="1">
        <f t="shared" si="105"/>
        <v>598.1875</v>
      </c>
      <c r="S962" s="1">
        <f t="shared" si="106"/>
        <v>388.50603269124161</v>
      </c>
      <c r="T962" s="1">
        <f t="shared" si="107"/>
        <v>38.714845403777289</v>
      </c>
      <c r="U962" s="1">
        <f t="shared" si="108"/>
        <v>59.609721950899605</v>
      </c>
      <c r="V962" s="1">
        <f t="shared" si="109"/>
        <v>0.11245245372364192</v>
      </c>
      <c r="W962" s="1">
        <f t="shared" si="110"/>
        <v>2.9218526165601437</v>
      </c>
      <c r="X962" s="1">
        <f t="shared" si="111"/>
        <v>0.11010226155747144</v>
      </c>
      <c r="Y962" s="1">
        <f t="shared" si="112"/>
        <v>6.9020977933875891E-2</v>
      </c>
      <c r="Z962" s="1">
        <f t="shared" si="113"/>
        <v>321.52226474999992</v>
      </c>
      <c r="AA962" s="1">
        <f t="shared" si="114"/>
        <v>32.301311998912347</v>
      </c>
      <c r="AB962" s="1">
        <f t="shared" si="115"/>
        <v>31.580018750000001</v>
      </c>
      <c r="AC962" s="1">
        <f t="shared" si="116"/>
        <v>4.6627415709663493</v>
      </c>
      <c r="AD962" s="1">
        <f t="shared" si="117"/>
        <v>60.041725542620675</v>
      </c>
      <c r="AE962" s="1">
        <f t="shared" si="118"/>
        <v>2.7070418349398953</v>
      </c>
      <c r="AF962" s="1">
        <f t="shared" si="119"/>
        <v>4.5086009945172201</v>
      </c>
      <c r="AG962" s="1">
        <f t="shared" si="120"/>
        <v>1.9556997360264541</v>
      </c>
      <c r="AH962" s="1">
        <f t="shared" si="121"/>
        <v>-98.951206679671898</v>
      </c>
      <c r="AI962" s="1">
        <f t="shared" si="122"/>
        <v>-93.067493665083092</v>
      </c>
      <c r="AJ962" s="1">
        <f t="shared" si="123"/>
        <v>-7.172842408691448</v>
      </c>
      <c r="AK962" s="1">
        <f t="shared" si="124"/>
        <v>122.33072199655349</v>
      </c>
      <c r="AL962" s="1">
        <f t="shared" si="125"/>
        <v>42.952181429843456</v>
      </c>
      <c r="AM962" s="1">
        <f t="shared" si="126"/>
        <v>2.258405351300385</v>
      </c>
      <c r="AN962" s="1">
        <f t="shared" si="127"/>
        <v>13.365452630269305</v>
      </c>
      <c r="AO962" s="1">
        <v>695.63749970091317</v>
      </c>
      <c r="AP962" s="1">
        <v>652.86123636363629</v>
      </c>
      <c r="AQ962" s="1">
        <v>5.0654480236106352</v>
      </c>
      <c r="AR962" s="1">
        <v>66.056811601181195</v>
      </c>
      <c r="AS962" s="1">
        <f t="shared" si="128"/>
        <v>2.2437915346864377</v>
      </c>
      <c r="AT962" s="1">
        <v>24.521539949126801</v>
      </c>
      <c r="AU962" s="1">
        <v>27.142864848484852</v>
      </c>
      <c r="AV962" s="1">
        <v>-4.1013776232599848E-4</v>
      </c>
      <c r="AW962" s="1">
        <v>80.9492581005711</v>
      </c>
      <c r="AX962" s="1">
        <v>43</v>
      </c>
      <c r="AY962" s="1">
        <v>9</v>
      </c>
      <c r="AZ962" s="1">
        <f t="shared" si="129"/>
        <v>1</v>
      </c>
      <c r="BA962" s="1">
        <f t="shared" si="130"/>
        <v>0</v>
      </c>
      <c r="BB962" s="1">
        <f t="shared" si="131"/>
        <v>51954.406713918193</v>
      </c>
      <c r="BC962" s="1">
        <f t="shared" si="132"/>
        <v>2000.035625</v>
      </c>
      <c r="BD962" s="1">
        <f t="shared" si="133"/>
        <v>1681.2302249999998</v>
      </c>
      <c r="BE962" s="1">
        <f t="shared" si="134"/>
        <v>0.84060013931001842</v>
      </c>
      <c r="BF962" s="1">
        <f t="shared" si="135"/>
        <v>0.16075826886833575</v>
      </c>
      <c r="BG962" s="1">
        <v>6</v>
      </c>
      <c r="BH962" s="1">
        <v>0.5</v>
      </c>
      <c r="BI962" s="1" t="s">
        <v>356</v>
      </c>
      <c r="BJ962" s="1">
        <v>2</v>
      </c>
      <c r="BK962" s="1" t="b">
        <v>1</v>
      </c>
      <c r="BL962" s="1">
        <v>1660320938.5999999</v>
      </c>
      <c r="BM962" s="1">
        <v>598.1875</v>
      </c>
      <c r="BN962" s="1">
        <v>651.3359375</v>
      </c>
      <c r="BO962" s="1">
        <v>27.165343750000002</v>
      </c>
      <c r="BP962" s="1">
        <v>24.5296375</v>
      </c>
      <c r="BQ962" s="1">
        <v>596.51481249999995</v>
      </c>
      <c r="BR962" s="1">
        <v>27.155093749999999</v>
      </c>
      <c r="BS962" s="1">
        <v>500.14412499999997</v>
      </c>
      <c r="BT962" s="1">
        <v>99.550581249999993</v>
      </c>
      <c r="BU962" s="1">
        <v>9.9983081249999994E-2</v>
      </c>
      <c r="BV962" s="1">
        <v>30.9892</v>
      </c>
      <c r="BW962" s="1">
        <v>31.580018750000001</v>
      </c>
      <c r="BX962" s="1">
        <v>999.9</v>
      </c>
      <c r="BY962" s="1">
        <v>0</v>
      </c>
      <c r="BZ962" s="1">
        <v>0</v>
      </c>
      <c r="CA962" s="1">
        <v>10001.135</v>
      </c>
      <c r="CB962" s="1">
        <v>0</v>
      </c>
      <c r="CC962" s="1">
        <v>14.29463125</v>
      </c>
      <c r="CD962" s="1">
        <v>-53.148631249999987</v>
      </c>
      <c r="CE962" s="1">
        <v>614.890625</v>
      </c>
      <c r="CF962" s="1">
        <v>667.71443750000003</v>
      </c>
      <c r="CG962" s="1">
        <v>2.635716875</v>
      </c>
      <c r="CH962" s="1">
        <v>651.3359375</v>
      </c>
      <c r="CI962" s="1">
        <v>24.5296375</v>
      </c>
      <c r="CJ962" s="1">
        <v>2.7043275000000002</v>
      </c>
      <c r="CK962" s="1">
        <v>2.4419381250000001</v>
      </c>
      <c r="CL962" s="1">
        <v>22.311431249999998</v>
      </c>
      <c r="CM962" s="1">
        <v>20.6445875</v>
      </c>
      <c r="CN962" s="1">
        <v>2000.035625</v>
      </c>
      <c r="CO962" s="1">
        <v>0.97999618750000006</v>
      </c>
      <c r="CP962" s="1">
        <v>2.0004012500000001E-2</v>
      </c>
      <c r="CQ962" s="1">
        <v>0</v>
      </c>
      <c r="CR962" s="1">
        <v>2.9984999999999999</v>
      </c>
      <c r="CS962" s="1">
        <v>0</v>
      </c>
      <c r="CT962" s="1">
        <v>27511.856250000001</v>
      </c>
      <c r="CU962" s="1">
        <v>17412.606250000001</v>
      </c>
      <c r="CV962" s="1">
        <v>42.311999999999998</v>
      </c>
      <c r="CW962" s="1">
        <v>43.311999999999998</v>
      </c>
      <c r="CX962" s="1">
        <v>42.311999999999998</v>
      </c>
      <c r="CY962" s="1">
        <v>41.75</v>
      </c>
      <c r="CZ962" s="1">
        <v>42.311999999999998</v>
      </c>
      <c r="DA962" s="1">
        <v>1960.025625</v>
      </c>
      <c r="DB962" s="1">
        <v>40.01</v>
      </c>
      <c r="DC962" s="1">
        <v>0</v>
      </c>
      <c r="DD962" s="1">
        <v>1660320945</v>
      </c>
      <c r="DE962" s="1">
        <v>0</v>
      </c>
      <c r="DF962" s="1">
        <v>1660320627.5999999</v>
      </c>
      <c r="DG962" s="1" t="s">
        <v>1970</v>
      </c>
      <c r="DH962" s="1">
        <v>1660320624.0999999</v>
      </c>
      <c r="DI962" s="1">
        <v>1660320627.5999999</v>
      </c>
      <c r="DJ962" s="1">
        <v>29</v>
      </c>
      <c r="DK962" s="1">
        <v>-0.125</v>
      </c>
      <c r="DL962" s="1">
        <v>1E-3</v>
      </c>
      <c r="DM962" s="1">
        <v>1.32</v>
      </c>
      <c r="DN962" s="1">
        <v>1.6E-2</v>
      </c>
      <c r="DO962" s="1">
        <v>400</v>
      </c>
      <c r="DP962" s="1">
        <v>25</v>
      </c>
      <c r="DQ962" s="1">
        <v>0.25</v>
      </c>
      <c r="DR962" s="1">
        <v>0.03</v>
      </c>
      <c r="DS962" s="1">
        <v>12.753775529204219</v>
      </c>
      <c r="DT962" s="1">
        <v>4.5060881094701157</v>
      </c>
      <c r="DU962" s="1">
        <v>0.35800796613346469</v>
      </c>
      <c r="DV962" s="1">
        <v>0</v>
      </c>
      <c r="DW962" s="1">
        <v>42.89508218894251</v>
      </c>
      <c r="DX962" s="1">
        <v>4.7387669196433553</v>
      </c>
      <c r="DY962" s="1">
        <v>0.34350973707584842</v>
      </c>
      <c r="DZ962" s="1">
        <v>0</v>
      </c>
      <c r="EA962" s="1">
        <v>-53.09512258064516</v>
      </c>
      <c r="EB962" s="1">
        <v>-6.4058564516129044</v>
      </c>
      <c r="EC962" s="1">
        <v>0.47916046521556638</v>
      </c>
      <c r="ED962" s="1">
        <v>0</v>
      </c>
      <c r="EE962" s="1">
        <v>382.55827374981573</v>
      </c>
      <c r="EF962" s="1">
        <v>231.69373843645451</v>
      </c>
      <c r="EG962" s="1">
        <v>22.424735871087929</v>
      </c>
      <c r="EH962" s="1">
        <v>0</v>
      </c>
      <c r="EI962" s="1">
        <v>2.6195985365853658</v>
      </c>
      <c r="EJ962" s="1">
        <v>0.18968822299652099</v>
      </c>
      <c r="EK962" s="1">
        <v>3.080257667088477E-2</v>
      </c>
      <c r="EL962" s="1">
        <v>0</v>
      </c>
      <c r="EM962" s="1">
        <v>1.9554899877319649</v>
      </c>
      <c r="EN962" s="1">
        <v>3.9249168033470207E-2</v>
      </c>
      <c r="EO962" s="1">
        <v>2.9604727346064989E-3</v>
      </c>
      <c r="EP962" s="1">
        <v>1</v>
      </c>
      <c r="EQ962" s="1">
        <v>1</v>
      </c>
      <c r="ER962" s="1">
        <v>6</v>
      </c>
      <c r="ES962" s="1" t="s">
        <v>854</v>
      </c>
      <c r="ET962" s="1">
        <v>2.9424800000000002</v>
      </c>
      <c r="EU962" s="1">
        <v>2.8011699999999999</v>
      </c>
      <c r="EV962" s="1">
        <v>0.12349599999999999</v>
      </c>
      <c r="EW962" s="1">
        <v>0.13063900000000001</v>
      </c>
      <c r="EX962" s="1">
        <v>0.11762300000000001</v>
      </c>
      <c r="EY962" s="1">
        <v>0.10957</v>
      </c>
      <c r="EZ962" s="1">
        <v>17965.2</v>
      </c>
      <c r="FA962" s="1">
        <v>18683.099999999999</v>
      </c>
      <c r="FB962" s="1">
        <v>23836.799999999999</v>
      </c>
      <c r="FC962" s="1">
        <v>25011.200000000001</v>
      </c>
      <c r="FD962" s="1">
        <v>33667.9</v>
      </c>
      <c r="FE962" s="1">
        <v>35562.400000000001</v>
      </c>
      <c r="FF962" s="1">
        <v>43462.2</v>
      </c>
      <c r="FG962" s="1">
        <v>46234.6</v>
      </c>
      <c r="FH962" s="1">
        <v>1.86738</v>
      </c>
      <c r="FI962" s="1">
        <v>1.84253</v>
      </c>
      <c r="FJ962" s="1">
        <v>0.121839</v>
      </c>
      <c r="FK962" s="1">
        <v>0</v>
      </c>
      <c r="FL962" s="1">
        <v>29.594000000000001</v>
      </c>
      <c r="FM962" s="1">
        <v>999.9</v>
      </c>
      <c r="FN962" s="1">
        <v>58.8</v>
      </c>
      <c r="FO962" s="1">
        <v>36.299999999999997</v>
      </c>
      <c r="FP962" s="1">
        <v>35.843200000000003</v>
      </c>
      <c r="FQ962" s="1">
        <v>63.5349</v>
      </c>
      <c r="FR962" s="1">
        <v>23.040900000000001</v>
      </c>
      <c r="FS962" s="1">
        <v>1</v>
      </c>
      <c r="FT962" s="1">
        <v>0.39937</v>
      </c>
      <c r="FU962" s="1">
        <v>1.1715899999999999</v>
      </c>
      <c r="FV962" s="1">
        <v>20.3172</v>
      </c>
      <c r="FW962" s="1">
        <v>5.2115999999999998</v>
      </c>
      <c r="FX962" s="1">
        <v>11.9071</v>
      </c>
      <c r="FY962" s="1">
        <v>5.00265</v>
      </c>
      <c r="FZ962" s="1">
        <v>3.2903799999999999</v>
      </c>
      <c r="GA962" s="1">
        <v>9999</v>
      </c>
      <c r="GB962" s="1">
        <v>9999</v>
      </c>
      <c r="GC962" s="1">
        <v>9999</v>
      </c>
      <c r="GD962" s="1">
        <v>999.9</v>
      </c>
      <c r="GE962" s="1">
        <v>1.85958</v>
      </c>
      <c r="GF962" s="1">
        <v>1.8545499999999999</v>
      </c>
      <c r="GG962" s="1">
        <v>1.8577600000000001</v>
      </c>
      <c r="GH962" s="1">
        <v>1.85623</v>
      </c>
      <c r="GI962" s="1">
        <v>1.8549800000000001</v>
      </c>
      <c r="GJ962" s="1">
        <v>1.8545499999999999</v>
      </c>
      <c r="GK962" s="1">
        <v>1.8533200000000001</v>
      </c>
      <c r="GL962" s="1">
        <v>1.8563799999999999</v>
      </c>
      <c r="GM962" s="1">
        <v>0</v>
      </c>
      <c r="GN962" s="1">
        <v>0</v>
      </c>
      <c r="GO962" s="1">
        <v>0</v>
      </c>
      <c r="GP962" s="1">
        <v>0</v>
      </c>
      <c r="GQ962" s="1" t="s">
        <v>359</v>
      </c>
      <c r="GR962" s="1" t="s">
        <v>360</v>
      </c>
      <c r="GS962" s="1" t="s">
        <v>361</v>
      </c>
      <c r="GT962" s="1" t="s">
        <v>361</v>
      </c>
      <c r="GU962" s="1" t="s">
        <v>361</v>
      </c>
      <c r="GV962" s="1" t="s">
        <v>361</v>
      </c>
      <c r="GW962" s="1">
        <v>0</v>
      </c>
      <c r="GX962" s="1">
        <v>100</v>
      </c>
      <c r="GY962" s="1">
        <v>100</v>
      </c>
      <c r="GZ962" s="1">
        <v>1.7350000000000001</v>
      </c>
      <c r="HA962" s="1">
        <v>1.03E-2</v>
      </c>
      <c r="HB962" s="1">
        <v>0.38386874957061617</v>
      </c>
      <c r="HC962" s="1">
        <v>2.7716384584972409E-3</v>
      </c>
      <c r="HD962" s="1">
        <v>-1.1467119688665799E-6</v>
      </c>
      <c r="HE962" s="1">
        <v>2.0626329066488061E-10</v>
      </c>
      <c r="HF962" s="1">
        <v>-7.258975840326358E-2</v>
      </c>
      <c r="HG962" s="1">
        <v>1.066993184659233E-2</v>
      </c>
      <c r="HH962" s="1">
        <v>-3.4528890892081033E-4</v>
      </c>
      <c r="HI962" s="1">
        <v>2.382551249023132E-6</v>
      </c>
      <c r="HJ962" s="1">
        <v>1</v>
      </c>
      <c r="HK962" s="1">
        <v>2115</v>
      </c>
      <c r="HL962" s="1">
        <v>2</v>
      </c>
      <c r="HM962" s="1">
        <v>30</v>
      </c>
      <c r="HN962" s="1">
        <v>5.4</v>
      </c>
      <c r="HO962" s="1">
        <v>5.3</v>
      </c>
      <c r="HP962" s="1">
        <v>1.62842</v>
      </c>
      <c r="HQ962" s="1">
        <v>2.3107899999999999</v>
      </c>
      <c r="HR962" s="1">
        <v>1.4978</v>
      </c>
      <c r="HS962" s="1">
        <v>2.2997999999999998</v>
      </c>
      <c r="HT962" s="1">
        <v>1.5478499999999999</v>
      </c>
      <c r="HU962" s="1">
        <v>2.4084500000000002</v>
      </c>
      <c r="HV962" s="1">
        <v>39.416600000000003</v>
      </c>
      <c r="HW962" s="1">
        <v>13.685499999999999</v>
      </c>
      <c r="HX962" s="1">
        <v>18</v>
      </c>
      <c r="HY962" s="1">
        <v>446.57600000000002</v>
      </c>
      <c r="HZ962" s="1">
        <v>488.54</v>
      </c>
      <c r="IA962" s="1">
        <v>27.8645</v>
      </c>
      <c r="IB962" s="1">
        <v>32.135199999999998</v>
      </c>
      <c r="IC962" s="1">
        <v>29.9999</v>
      </c>
      <c r="ID962" s="1">
        <v>31.9879</v>
      </c>
      <c r="IE962" s="1">
        <v>32.081499999999998</v>
      </c>
      <c r="IF962" s="1">
        <v>32.694899999999997</v>
      </c>
      <c r="IG962" s="1">
        <v>33.672699999999999</v>
      </c>
      <c r="IH962" s="1">
        <v>0</v>
      </c>
      <c r="II962" s="1">
        <v>27.8645</v>
      </c>
      <c r="IJ962" s="1">
        <v>721.77700000000004</v>
      </c>
      <c r="IK962" s="1">
        <v>24.5504</v>
      </c>
      <c r="IL962" s="1">
        <v>100.501</v>
      </c>
      <c r="IM962" s="1">
        <v>100.202</v>
      </c>
      <c r="IN962" s="1" t="s">
        <v>366</v>
      </c>
    </row>
    <row r="963" spans="1:248" ht="15.75" customHeight="1" x14ac:dyDescent="0.3">
      <c r="A963" s="1">
        <v>947</v>
      </c>
      <c r="B963" s="1">
        <v>1660320947.5999999</v>
      </c>
      <c r="C963" s="1">
        <v>9981</v>
      </c>
      <c r="D963" s="1" t="s">
        <v>2239</v>
      </c>
      <c r="E963" s="1" t="s">
        <v>2240</v>
      </c>
      <c r="F963" s="1">
        <v>1</v>
      </c>
      <c r="G963" s="1" t="s">
        <v>1969</v>
      </c>
      <c r="H963" s="1" t="s">
        <v>350</v>
      </c>
      <c r="I963" s="1" t="s">
        <v>351</v>
      </c>
      <c r="J963" s="1" t="s">
        <v>352</v>
      </c>
      <c r="K963" s="1" t="s">
        <v>353</v>
      </c>
      <c r="L963" s="1" t="s">
        <v>1969</v>
      </c>
      <c r="M963" s="1" t="s">
        <v>355</v>
      </c>
      <c r="N963" s="1">
        <v>1660320940.099999</v>
      </c>
      <c r="O963" s="1">
        <f t="shared" si="102"/>
        <v>2.2446579938691052E-3</v>
      </c>
      <c r="P963" s="1">
        <f t="shared" si="103"/>
        <v>2.2446579938691054</v>
      </c>
      <c r="Q963" s="1">
        <f t="shared" si="104"/>
        <v>13.438738702912875</v>
      </c>
      <c r="R963" s="1">
        <f t="shared" si="105"/>
        <v>605.58233333333339</v>
      </c>
      <c r="S963" s="1">
        <f t="shared" si="106"/>
        <v>394.62066895341945</v>
      </c>
      <c r="T963" s="1">
        <f t="shared" si="107"/>
        <v>39.324157329019883</v>
      </c>
      <c r="U963" s="1">
        <f t="shared" si="108"/>
        <v>60.346598202350975</v>
      </c>
      <c r="V963" s="1">
        <f t="shared" si="109"/>
        <v>0.1124563527480771</v>
      </c>
      <c r="W963" s="1">
        <f t="shared" si="110"/>
        <v>2.9220691320263619</v>
      </c>
      <c r="X963" s="1">
        <f t="shared" si="111"/>
        <v>0.11010616967090062</v>
      </c>
      <c r="Y963" s="1">
        <f t="shared" si="112"/>
        <v>6.9023419861616836E-2</v>
      </c>
      <c r="Z963" s="1">
        <f t="shared" si="113"/>
        <v>321.51913259999998</v>
      </c>
      <c r="AA963" s="1">
        <f t="shared" si="114"/>
        <v>32.301157836671763</v>
      </c>
      <c r="AB963" s="1">
        <f t="shared" si="115"/>
        <v>31.580480000000001</v>
      </c>
      <c r="AC963" s="1">
        <f t="shared" si="116"/>
        <v>4.6628636780618704</v>
      </c>
      <c r="AD963" s="1">
        <f t="shared" si="117"/>
        <v>60.028524057523647</v>
      </c>
      <c r="AE963" s="1">
        <f t="shared" si="118"/>
        <v>2.7064744116805421</v>
      </c>
      <c r="AF963" s="1">
        <f t="shared" si="119"/>
        <v>4.5086472708990879</v>
      </c>
      <c r="AG963" s="1">
        <f t="shared" si="120"/>
        <v>1.9563892663813283</v>
      </c>
      <c r="AH963" s="1">
        <f t="shared" si="121"/>
        <v>-98.989417529627545</v>
      </c>
      <c r="AI963" s="1">
        <f t="shared" si="122"/>
        <v>-93.118696767175607</v>
      </c>
      <c r="AJ963" s="1">
        <f t="shared" si="123"/>
        <v>-7.176279619164788</v>
      </c>
      <c r="AK963" s="1">
        <f t="shared" si="124"/>
        <v>122.23473868403204</v>
      </c>
      <c r="AL963" s="1">
        <f t="shared" si="125"/>
        <v>43.069057132728801</v>
      </c>
      <c r="AM963" s="1">
        <f t="shared" si="126"/>
        <v>2.2585963721309747</v>
      </c>
      <c r="AN963" s="1">
        <f t="shared" si="127"/>
        <v>13.438738702912875</v>
      </c>
      <c r="AO963" s="1">
        <v>700.7907613896856</v>
      </c>
      <c r="AP963" s="1">
        <v>657.9278969696968</v>
      </c>
      <c r="AQ963" s="1">
        <v>5.064746503565142</v>
      </c>
      <c r="AR963" s="1">
        <v>66.056811601181195</v>
      </c>
      <c r="AS963" s="1">
        <f t="shared" si="128"/>
        <v>2.2446579938691054</v>
      </c>
      <c r="AT963" s="1">
        <v>24.521586630561039</v>
      </c>
      <c r="AU963" s="1">
        <v>27.143619393939389</v>
      </c>
      <c r="AV963" s="1">
        <v>-3.6044045000482779E-4</v>
      </c>
      <c r="AW963" s="1">
        <v>80.9492581005711</v>
      </c>
      <c r="AX963" s="1">
        <v>43</v>
      </c>
      <c r="AY963" s="1">
        <v>9</v>
      </c>
      <c r="AZ963" s="1">
        <f t="shared" si="129"/>
        <v>1</v>
      </c>
      <c r="BA963" s="1">
        <f t="shared" si="130"/>
        <v>0</v>
      </c>
      <c r="BB963" s="1">
        <f t="shared" si="131"/>
        <v>51960.533801666214</v>
      </c>
      <c r="BC963" s="1">
        <f t="shared" si="132"/>
        <v>2000.0160000000001</v>
      </c>
      <c r="BD963" s="1">
        <f t="shared" si="133"/>
        <v>1681.2137399999999</v>
      </c>
      <c r="BE963" s="1">
        <f t="shared" si="134"/>
        <v>0.8406001451988383</v>
      </c>
      <c r="BF963" s="1">
        <f t="shared" si="135"/>
        <v>0.1607582802337581</v>
      </c>
      <c r="BG963" s="1">
        <v>6</v>
      </c>
      <c r="BH963" s="1">
        <v>0.5</v>
      </c>
      <c r="BI963" s="1" t="s">
        <v>356</v>
      </c>
      <c r="BJ963" s="1">
        <v>2</v>
      </c>
      <c r="BK963" s="1" t="b">
        <v>1</v>
      </c>
      <c r="BL963" s="1">
        <v>1660320940.099999</v>
      </c>
      <c r="BM963" s="1">
        <v>605.58233333333339</v>
      </c>
      <c r="BN963" s="1">
        <v>658.89146666666659</v>
      </c>
      <c r="BO963" s="1">
        <v>27.159659999999999</v>
      </c>
      <c r="BP963" s="1">
        <v>24.523700000000002</v>
      </c>
      <c r="BQ963" s="1">
        <v>603.89766666666662</v>
      </c>
      <c r="BR963" s="1">
        <v>27.149393333333339</v>
      </c>
      <c r="BS963" s="1">
        <v>500.14120000000003</v>
      </c>
      <c r="BT963" s="1">
        <v>99.550526666666656</v>
      </c>
      <c r="BU963" s="1">
        <v>9.9999580000000018E-2</v>
      </c>
      <c r="BV963" s="1">
        <v>30.989380000000001</v>
      </c>
      <c r="BW963" s="1">
        <v>31.580480000000001</v>
      </c>
      <c r="BX963" s="1">
        <v>999.89999999999986</v>
      </c>
      <c r="BY963" s="1">
        <v>0</v>
      </c>
      <c r="BZ963" s="1">
        <v>0</v>
      </c>
      <c r="CA963" s="1">
        <v>10002.376666666671</v>
      </c>
      <c r="CB963" s="1">
        <v>0</v>
      </c>
      <c r="CC963" s="1">
        <v>14.22749333333334</v>
      </c>
      <c r="CD963" s="1">
        <v>-53.30934666666667</v>
      </c>
      <c r="CE963" s="1">
        <v>622.4884666666668</v>
      </c>
      <c r="CF963" s="1">
        <v>675.45613333333336</v>
      </c>
      <c r="CG963" s="1">
        <v>2.6359633333333332</v>
      </c>
      <c r="CH963" s="1">
        <v>658.89146666666659</v>
      </c>
      <c r="CI963" s="1">
        <v>24.523700000000002</v>
      </c>
      <c r="CJ963" s="1">
        <v>2.7037599999999999</v>
      </c>
      <c r="CK963" s="1">
        <v>2.441346666666667</v>
      </c>
      <c r="CL963" s="1">
        <v>22.307980000000001</v>
      </c>
      <c r="CM963" s="1">
        <v>20.640653333333329</v>
      </c>
      <c r="CN963" s="1">
        <v>2000.0160000000001</v>
      </c>
      <c r="CO963" s="1">
        <v>0.97999599999999998</v>
      </c>
      <c r="CP963" s="1">
        <v>2.000420000000001E-2</v>
      </c>
      <c r="CQ963" s="1">
        <v>0</v>
      </c>
      <c r="CR963" s="1">
        <v>2.848066666666667</v>
      </c>
      <c r="CS963" s="1">
        <v>0</v>
      </c>
      <c r="CT963" s="1">
        <v>27551.966666666671</v>
      </c>
      <c r="CU963" s="1">
        <v>17412.433333333331</v>
      </c>
      <c r="CV963" s="1">
        <v>42.311999999999998</v>
      </c>
      <c r="CW963" s="1">
        <v>43.311999999999998</v>
      </c>
      <c r="CX963" s="1">
        <v>42.311999999999998</v>
      </c>
      <c r="CY963" s="1">
        <v>41.75</v>
      </c>
      <c r="CZ963" s="1">
        <v>42.311999999999998</v>
      </c>
      <c r="DA963" s="1">
        <v>1960.0060000000001</v>
      </c>
      <c r="DB963" s="1">
        <v>40.01</v>
      </c>
      <c r="DC963" s="1">
        <v>0</v>
      </c>
      <c r="DD963" s="1">
        <v>1660320945.5999999</v>
      </c>
      <c r="DE963" s="1">
        <v>0</v>
      </c>
      <c r="DF963" s="1">
        <v>1660320627.5999999</v>
      </c>
      <c r="DG963" s="1" t="s">
        <v>1970</v>
      </c>
      <c r="DH963" s="1">
        <v>1660320624.0999999</v>
      </c>
      <c r="DI963" s="1">
        <v>1660320627.5999999</v>
      </c>
      <c r="DJ963" s="1">
        <v>29</v>
      </c>
      <c r="DK963" s="1">
        <v>-0.125</v>
      </c>
      <c r="DL963" s="1">
        <v>1E-3</v>
      </c>
      <c r="DM963" s="1">
        <v>1.32</v>
      </c>
      <c r="DN963" s="1">
        <v>1.6E-2</v>
      </c>
      <c r="DO963" s="1">
        <v>400</v>
      </c>
      <c r="DP963" s="1">
        <v>25</v>
      </c>
      <c r="DQ963" s="1">
        <v>0.25</v>
      </c>
      <c r="DR963" s="1">
        <v>0.03</v>
      </c>
      <c r="DS963" s="1">
        <v>12.84344421854065</v>
      </c>
      <c r="DT963" s="1">
        <v>4.9588137355470732</v>
      </c>
      <c r="DU963" s="1">
        <v>0.38216308315506903</v>
      </c>
      <c r="DV963" s="1">
        <v>0</v>
      </c>
      <c r="DW963" s="1">
        <v>42.987904150957178</v>
      </c>
      <c r="DX963" s="1">
        <v>4.7714794502639526</v>
      </c>
      <c r="DY963" s="1">
        <v>0.35705174985239402</v>
      </c>
      <c r="DZ963" s="1">
        <v>0</v>
      </c>
      <c r="EA963" s="1">
        <v>-53.280346666666667</v>
      </c>
      <c r="EB963" s="1">
        <v>-6.3963123470520822</v>
      </c>
      <c r="EC963" s="1">
        <v>0.46299160664338401</v>
      </c>
      <c r="ED963" s="1">
        <v>0</v>
      </c>
      <c r="EE963" s="1">
        <v>387.3971413897296</v>
      </c>
      <c r="EF963" s="1">
        <v>231.8026179550254</v>
      </c>
      <c r="EG963" s="1">
        <v>22.98639284376117</v>
      </c>
      <c r="EH963" s="1">
        <v>0</v>
      </c>
      <c r="EI963" s="1">
        <v>2.6254467500000001</v>
      </c>
      <c r="EJ963" s="1">
        <v>9.8750431519694759E-2</v>
      </c>
      <c r="EK963" s="1">
        <v>2.5092155187179509E-2</v>
      </c>
      <c r="EL963" s="1">
        <v>1</v>
      </c>
      <c r="EM963" s="1">
        <v>1.955954712450211</v>
      </c>
      <c r="EN963" s="1">
        <v>3.0648519236588009E-2</v>
      </c>
      <c r="EO963" s="1">
        <v>2.6301021046927029E-3</v>
      </c>
      <c r="EP963" s="1">
        <v>1</v>
      </c>
      <c r="EQ963" s="1">
        <v>2</v>
      </c>
      <c r="ER963" s="1">
        <v>6</v>
      </c>
      <c r="ES963" s="1" t="s">
        <v>387</v>
      </c>
      <c r="ET963" s="1">
        <v>2.9424100000000002</v>
      </c>
      <c r="EU963" s="1">
        <v>2.8011900000000001</v>
      </c>
      <c r="EV963" s="1">
        <v>0.12416199999999999</v>
      </c>
      <c r="EW963" s="1">
        <v>0.13129099999999999</v>
      </c>
      <c r="EX963" s="1">
        <v>0.11762400000000001</v>
      </c>
      <c r="EY963" s="1">
        <v>0.10957</v>
      </c>
      <c r="EZ963" s="1">
        <v>17951.5</v>
      </c>
      <c r="FA963" s="1">
        <v>18669</v>
      </c>
      <c r="FB963" s="1">
        <v>23836.7</v>
      </c>
      <c r="FC963" s="1">
        <v>25011.1</v>
      </c>
      <c r="FD963" s="1">
        <v>33667.9</v>
      </c>
      <c r="FE963" s="1">
        <v>35562.400000000001</v>
      </c>
      <c r="FF963" s="1">
        <v>43462.2</v>
      </c>
      <c r="FG963" s="1">
        <v>46234.5</v>
      </c>
      <c r="FH963" s="1">
        <v>1.8671</v>
      </c>
      <c r="FI963" s="1">
        <v>1.8426</v>
      </c>
      <c r="FJ963" s="1">
        <v>0.12178700000000001</v>
      </c>
      <c r="FK963" s="1">
        <v>0</v>
      </c>
      <c r="FL963" s="1">
        <v>29.593399999999999</v>
      </c>
      <c r="FM963" s="1">
        <v>999.9</v>
      </c>
      <c r="FN963" s="1">
        <v>58.8</v>
      </c>
      <c r="FO963" s="1">
        <v>36.299999999999997</v>
      </c>
      <c r="FP963" s="1">
        <v>35.841799999999999</v>
      </c>
      <c r="FQ963" s="1">
        <v>63.434899999999999</v>
      </c>
      <c r="FR963" s="1">
        <v>22.592099999999999</v>
      </c>
      <c r="FS963" s="1">
        <v>1</v>
      </c>
      <c r="FT963" s="1">
        <v>0.39935999999999999</v>
      </c>
      <c r="FU963" s="1">
        <v>1.17449</v>
      </c>
      <c r="FV963" s="1">
        <v>20.3172</v>
      </c>
      <c r="FW963" s="1">
        <v>5.2114500000000001</v>
      </c>
      <c r="FX963" s="1">
        <v>11.9069</v>
      </c>
      <c r="FY963" s="1">
        <v>5.0025500000000003</v>
      </c>
      <c r="FZ963" s="1">
        <v>3.2903799999999999</v>
      </c>
      <c r="GA963" s="1">
        <v>9999</v>
      </c>
      <c r="GB963" s="1">
        <v>9999</v>
      </c>
      <c r="GC963" s="1">
        <v>9999</v>
      </c>
      <c r="GD963" s="1">
        <v>999.9</v>
      </c>
      <c r="GE963" s="1">
        <v>1.85958</v>
      </c>
      <c r="GF963" s="1">
        <v>1.85456</v>
      </c>
      <c r="GG963" s="1">
        <v>1.8577600000000001</v>
      </c>
      <c r="GH963" s="1">
        <v>1.85623</v>
      </c>
      <c r="GI963" s="1">
        <v>1.8549800000000001</v>
      </c>
      <c r="GJ963" s="1">
        <v>1.85456</v>
      </c>
      <c r="GK963" s="1">
        <v>1.8533299999999999</v>
      </c>
      <c r="GL963" s="1">
        <v>1.8563799999999999</v>
      </c>
      <c r="GM963" s="1">
        <v>0</v>
      </c>
      <c r="GN963" s="1">
        <v>0</v>
      </c>
      <c r="GO963" s="1">
        <v>0</v>
      </c>
      <c r="GP963" s="1">
        <v>0</v>
      </c>
      <c r="GQ963" s="1" t="s">
        <v>359</v>
      </c>
      <c r="GR963" s="1" t="s">
        <v>360</v>
      </c>
      <c r="GS963" s="1" t="s">
        <v>361</v>
      </c>
      <c r="GT963" s="1" t="s">
        <v>361</v>
      </c>
      <c r="GU963" s="1" t="s">
        <v>361</v>
      </c>
      <c r="GV963" s="1" t="s">
        <v>361</v>
      </c>
      <c r="GW963" s="1">
        <v>0</v>
      </c>
      <c r="GX963" s="1">
        <v>100</v>
      </c>
      <c r="GY963" s="1">
        <v>100</v>
      </c>
      <c r="GZ963" s="1">
        <v>1.744</v>
      </c>
      <c r="HA963" s="1">
        <v>1.03E-2</v>
      </c>
      <c r="HB963" s="1">
        <v>0.38386874957061617</v>
      </c>
      <c r="HC963" s="1">
        <v>2.7716384584972409E-3</v>
      </c>
      <c r="HD963" s="1">
        <v>-1.1467119688665799E-6</v>
      </c>
      <c r="HE963" s="1">
        <v>2.0626329066488061E-10</v>
      </c>
      <c r="HF963" s="1">
        <v>-7.258975840326358E-2</v>
      </c>
      <c r="HG963" s="1">
        <v>1.066993184659233E-2</v>
      </c>
      <c r="HH963" s="1">
        <v>-3.4528890892081033E-4</v>
      </c>
      <c r="HI963" s="1">
        <v>2.382551249023132E-6</v>
      </c>
      <c r="HJ963" s="1">
        <v>1</v>
      </c>
      <c r="HK963" s="1">
        <v>2115</v>
      </c>
      <c r="HL963" s="1">
        <v>2</v>
      </c>
      <c r="HM963" s="1">
        <v>30</v>
      </c>
      <c r="HN963" s="1">
        <v>5.4</v>
      </c>
      <c r="HO963" s="1">
        <v>5.3</v>
      </c>
      <c r="HP963" s="1">
        <v>1.63574</v>
      </c>
      <c r="HQ963" s="1">
        <v>2.3168899999999999</v>
      </c>
      <c r="HR963" s="1">
        <v>1.4978</v>
      </c>
      <c r="HS963" s="1">
        <v>2.2997999999999998</v>
      </c>
      <c r="HT963" s="1">
        <v>1.5478499999999999</v>
      </c>
      <c r="HU963" s="1">
        <v>2.4853499999999999</v>
      </c>
      <c r="HV963" s="1">
        <v>39.416600000000003</v>
      </c>
      <c r="HW963" s="1">
        <v>13.685499999999999</v>
      </c>
      <c r="HX963" s="1">
        <v>18</v>
      </c>
      <c r="HY963" s="1">
        <v>446.41899999999998</v>
      </c>
      <c r="HZ963" s="1">
        <v>488.589</v>
      </c>
      <c r="IA963" s="1">
        <v>27.8659</v>
      </c>
      <c r="IB963" s="1">
        <v>32.134500000000003</v>
      </c>
      <c r="IC963" s="1">
        <v>29.9999</v>
      </c>
      <c r="ID963" s="1">
        <v>31.987200000000001</v>
      </c>
      <c r="IE963" s="1">
        <v>32.081400000000002</v>
      </c>
      <c r="IF963" s="1">
        <v>32.930900000000001</v>
      </c>
      <c r="IG963" s="1">
        <v>33.672699999999999</v>
      </c>
      <c r="IH963" s="1">
        <v>0</v>
      </c>
      <c r="II963" s="1">
        <v>27.871500000000001</v>
      </c>
      <c r="IJ963" s="1">
        <v>731.79600000000005</v>
      </c>
      <c r="IK963" s="1">
        <v>24.5504</v>
      </c>
      <c r="IL963" s="1">
        <v>100.501</v>
      </c>
      <c r="IM963" s="1">
        <v>100.202</v>
      </c>
      <c r="IN963" s="1" t="s">
        <v>366</v>
      </c>
    </row>
    <row r="964" spans="1:248" ht="15.75" customHeight="1" x14ac:dyDescent="0.3">
      <c r="A964" s="1">
        <v>948</v>
      </c>
      <c r="B964" s="1">
        <v>1660320948.5999999</v>
      </c>
      <c r="C964" s="1">
        <v>9982</v>
      </c>
      <c r="D964" s="1" t="s">
        <v>2241</v>
      </c>
      <c r="E964" s="1" t="s">
        <v>2242</v>
      </c>
      <c r="F964" s="1">
        <v>1</v>
      </c>
      <c r="G964" s="1" t="s">
        <v>1969</v>
      </c>
      <c r="H964" s="1" t="s">
        <v>350</v>
      </c>
      <c r="I964" s="1" t="s">
        <v>351</v>
      </c>
      <c r="J964" s="1" t="s">
        <v>352</v>
      </c>
      <c r="K964" s="1" t="s">
        <v>353</v>
      </c>
      <c r="L964" s="1" t="s">
        <v>1969</v>
      </c>
      <c r="M964" s="1" t="s">
        <v>355</v>
      </c>
      <c r="N964" s="1">
        <v>1660320940.5999999</v>
      </c>
      <c r="O964" s="1">
        <f t="shared" si="102"/>
        <v>2.2456899146003646E-3</v>
      </c>
      <c r="P964" s="1">
        <f t="shared" si="103"/>
        <v>2.2456899146003644</v>
      </c>
      <c r="Q964" s="1">
        <f t="shared" si="104"/>
        <v>13.457309618076781</v>
      </c>
      <c r="R964" s="1">
        <f t="shared" si="105"/>
        <v>608.04781249999996</v>
      </c>
      <c r="S964" s="1">
        <f t="shared" si="106"/>
        <v>396.83227421898192</v>
      </c>
      <c r="T964" s="1">
        <f t="shared" si="107"/>
        <v>39.544540958340491</v>
      </c>
      <c r="U964" s="1">
        <f t="shared" si="108"/>
        <v>60.592278370904317</v>
      </c>
      <c r="V964" s="1">
        <f t="shared" si="109"/>
        <v>0.11250995107496764</v>
      </c>
      <c r="W964" s="1">
        <f t="shared" si="110"/>
        <v>2.9219744507890568</v>
      </c>
      <c r="X964" s="1">
        <f t="shared" si="111"/>
        <v>0.11015747794295409</v>
      </c>
      <c r="Y964" s="1">
        <f t="shared" si="112"/>
        <v>6.9055687260729193E-2</v>
      </c>
      <c r="Z964" s="1">
        <f t="shared" si="113"/>
        <v>321.51907275000002</v>
      </c>
      <c r="AA964" s="1">
        <f t="shared" si="114"/>
        <v>32.300836272960105</v>
      </c>
      <c r="AB964" s="1">
        <f t="shared" si="115"/>
        <v>31.580043750000002</v>
      </c>
      <c r="AC964" s="1">
        <f t="shared" si="116"/>
        <v>4.6627481891657423</v>
      </c>
      <c r="AD964" s="1">
        <f t="shared" si="117"/>
        <v>60.026505590489855</v>
      </c>
      <c r="AE964" s="1">
        <f t="shared" si="118"/>
        <v>2.70636913123634</v>
      </c>
      <c r="AF964" s="1">
        <f t="shared" si="119"/>
        <v>4.5086234899289499</v>
      </c>
      <c r="AG964" s="1">
        <f t="shared" si="120"/>
        <v>1.9563790579294023</v>
      </c>
      <c r="AH964" s="1">
        <f t="shared" si="121"/>
        <v>-99.034925233876081</v>
      </c>
      <c r="AI964" s="1">
        <f t="shared" si="122"/>
        <v>-93.061528762889083</v>
      </c>
      <c r="AJ964" s="1">
        <f t="shared" si="123"/>
        <v>-7.1720876027195821</v>
      </c>
      <c r="AK964" s="1">
        <f t="shared" si="124"/>
        <v>122.25053115051529</v>
      </c>
      <c r="AL964" s="1">
        <f t="shared" si="125"/>
        <v>43.110289806437805</v>
      </c>
      <c r="AM964" s="1">
        <f t="shared" si="126"/>
        <v>2.2579449345911273</v>
      </c>
      <c r="AN964" s="1">
        <f t="shared" si="127"/>
        <v>13.457309618076781</v>
      </c>
      <c r="AO964" s="1">
        <v>705.95415428086312</v>
      </c>
      <c r="AP964" s="1">
        <v>663.02182424242437</v>
      </c>
      <c r="AQ964" s="1">
        <v>5.0737413095673434</v>
      </c>
      <c r="AR964" s="1">
        <v>66.056811601181195</v>
      </c>
      <c r="AS964" s="1">
        <f t="shared" si="128"/>
        <v>2.2456899146003644</v>
      </c>
      <c r="AT964" s="1">
        <v>24.521065042046651</v>
      </c>
      <c r="AU964" s="1">
        <v>27.143401212121201</v>
      </c>
      <c r="AV964" s="1">
        <v>-2.2033676882075501E-4</v>
      </c>
      <c r="AW964" s="1">
        <v>80.9492581005711</v>
      </c>
      <c r="AX964" s="1">
        <v>43</v>
      </c>
      <c r="AY964" s="1">
        <v>9</v>
      </c>
      <c r="AZ964" s="1">
        <f t="shared" si="129"/>
        <v>1</v>
      </c>
      <c r="BA964" s="1">
        <f t="shared" si="130"/>
        <v>0</v>
      </c>
      <c r="BB964" s="1">
        <f t="shared" si="131"/>
        <v>51957.855963144728</v>
      </c>
      <c r="BC964" s="1">
        <f t="shared" si="132"/>
        <v>2000.015625</v>
      </c>
      <c r="BD964" s="1">
        <f t="shared" si="133"/>
        <v>1681.2134249999999</v>
      </c>
      <c r="BE964" s="1">
        <f t="shared" si="134"/>
        <v>0.84060014531136473</v>
      </c>
      <c r="BF964" s="1">
        <f t="shared" si="135"/>
        <v>0.16075828045093399</v>
      </c>
      <c r="BG964" s="1">
        <v>6</v>
      </c>
      <c r="BH964" s="1">
        <v>0.5</v>
      </c>
      <c r="BI964" s="1" t="s">
        <v>356</v>
      </c>
      <c r="BJ964" s="1">
        <v>2</v>
      </c>
      <c r="BK964" s="1" t="b">
        <v>1</v>
      </c>
      <c r="BL964" s="1">
        <v>1660320940.5999999</v>
      </c>
      <c r="BM964" s="1">
        <v>608.04781249999996</v>
      </c>
      <c r="BN964" s="1">
        <v>661.41243750000001</v>
      </c>
      <c r="BO964" s="1">
        <v>27.158606249999998</v>
      </c>
      <c r="BP964" s="1">
        <v>24.523412499999999</v>
      </c>
      <c r="BQ964" s="1">
        <v>606.35924999999997</v>
      </c>
      <c r="BR964" s="1">
        <v>27.1483375</v>
      </c>
      <c r="BS964" s="1">
        <v>500.142875</v>
      </c>
      <c r="BT964" s="1">
        <v>99.550512499999996</v>
      </c>
      <c r="BU964" s="1">
        <v>0.10000366875</v>
      </c>
      <c r="BV964" s="1">
        <v>30.9892875</v>
      </c>
      <c r="BW964" s="1">
        <v>31.580043750000002</v>
      </c>
      <c r="BX964" s="1">
        <v>999.9</v>
      </c>
      <c r="BY964" s="1">
        <v>0</v>
      </c>
      <c r="BZ964" s="1">
        <v>0</v>
      </c>
      <c r="CA964" s="1">
        <v>10001.8375</v>
      </c>
      <c r="CB964" s="1">
        <v>0</v>
      </c>
      <c r="CC964" s="1">
        <v>14.211724999999999</v>
      </c>
      <c r="CD964" s="1">
        <v>-53.364818749999998</v>
      </c>
      <c r="CE964" s="1">
        <v>625.02206249999995</v>
      </c>
      <c r="CF964" s="1">
        <v>678.04025000000001</v>
      </c>
      <c r="CG964" s="1">
        <v>2.6351962499999999</v>
      </c>
      <c r="CH964" s="1">
        <v>661.41243750000001</v>
      </c>
      <c r="CI964" s="1">
        <v>24.523412499999999</v>
      </c>
      <c r="CJ964" s="1">
        <v>2.7036543750000002</v>
      </c>
      <c r="CK964" s="1">
        <v>2.4413174999999998</v>
      </c>
      <c r="CL964" s="1">
        <v>22.307337499999999</v>
      </c>
      <c r="CM964" s="1">
        <v>20.640462500000002</v>
      </c>
      <c r="CN964" s="1">
        <v>2000.015625</v>
      </c>
      <c r="CO964" s="1">
        <v>0.97999599999999998</v>
      </c>
      <c r="CP964" s="1">
        <v>2.00042E-2</v>
      </c>
      <c r="CQ964" s="1">
        <v>0</v>
      </c>
      <c r="CR964" s="1">
        <v>2.881875</v>
      </c>
      <c r="CS964" s="1">
        <v>0</v>
      </c>
      <c r="CT964" s="1">
        <v>27566.068749999999</v>
      </c>
      <c r="CU964" s="1">
        <v>17412.431250000001</v>
      </c>
      <c r="CV964" s="1">
        <v>42.311999999999998</v>
      </c>
      <c r="CW964" s="1">
        <v>43.311999999999998</v>
      </c>
      <c r="CX964" s="1">
        <v>42.311999999999998</v>
      </c>
      <c r="CY964" s="1">
        <v>41.75</v>
      </c>
      <c r="CZ964" s="1">
        <v>42.311999999999998</v>
      </c>
      <c r="DA964" s="1">
        <v>1960.005625</v>
      </c>
      <c r="DB964" s="1">
        <v>40.01</v>
      </c>
      <c r="DC964" s="1">
        <v>0</v>
      </c>
      <c r="DD964" s="1">
        <v>1660320946.8</v>
      </c>
      <c r="DE964" s="1">
        <v>0</v>
      </c>
      <c r="DF964" s="1">
        <v>1660320627.5999999</v>
      </c>
      <c r="DG964" s="1" t="s">
        <v>1970</v>
      </c>
      <c r="DH964" s="1">
        <v>1660320624.0999999</v>
      </c>
      <c r="DI964" s="1">
        <v>1660320627.5999999</v>
      </c>
      <c r="DJ964" s="1">
        <v>29</v>
      </c>
      <c r="DK964" s="1">
        <v>-0.125</v>
      </c>
      <c r="DL964" s="1">
        <v>1E-3</v>
      </c>
      <c r="DM964" s="1">
        <v>1.32</v>
      </c>
      <c r="DN964" s="1">
        <v>1.6E-2</v>
      </c>
      <c r="DO964" s="1">
        <v>400</v>
      </c>
      <c r="DP964" s="1">
        <v>25</v>
      </c>
      <c r="DQ964" s="1">
        <v>0.25</v>
      </c>
      <c r="DR964" s="1">
        <v>0.03</v>
      </c>
      <c r="DS964" s="1">
        <v>12.84344421854065</v>
      </c>
      <c r="DT964" s="1">
        <v>4.9588137355470732</v>
      </c>
      <c r="DU964" s="1">
        <v>0.38216308315506903</v>
      </c>
      <c r="DV964" s="1">
        <v>0</v>
      </c>
      <c r="DW964" s="1">
        <v>42.987904150957178</v>
      </c>
      <c r="DX964" s="1">
        <v>4.7714794502639526</v>
      </c>
      <c r="DY964" s="1">
        <v>0.35705174985239402</v>
      </c>
      <c r="DZ964" s="1">
        <v>0</v>
      </c>
      <c r="EA964" s="1">
        <v>-53.280346666666667</v>
      </c>
      <c r="EB964" s="1">
        <v>-6.3963123470520822</v>
      </c>
      <c r="EC964" s="1">
        <v>0.46299160664338401</v>
      </c>
      <c r="ED964" s="1">
        <v>0</v>
      </c>
      <c r="EE964" s="1">
        <v>387.3971413897296</v>
      </c>
      <c r="EF964" s="1">
        <v>231.8026179550254</v>
      </c>
      <c r="EG964" s="1">
        <v>22.98639284376117</v>
      </c>
      <c r="EH964" s="1">
        <v>0</v>
      </c>
      <c r="EI964" s="1">
        <v>2.6254467500000001</v>
      </c>
      <c r="EJ964" s="1">
        <v>9.8750431519694759E-2</v>
      </c>
      <c r="EK964" s="1">
        <v>2.5092155187179509E-2</v>
      </c>
      <c r="EL964" s="1">
        <v>1</v>
      </c>
      <c r="EM964" s="1">
        <v>1.955954712450211</v>
      </c>
      <c r="EN964" s="1">
        <v>3.0648519236588009E-2</v>
      </c>
      <c r="EO964" s="1">
        <v>2.6301021046927029E-3</v>
      </c>
      <c r="EP964" s="1">
        <v>1</v>
      </c>
      <c r="EQ964" s="1">
        <v>2</v>
      </c>
      <c r="ER964" s="1">
        <v>6</v>
      </c>
      <c r="ES964" s="1" t="s">
        <v>387</v>
      </c>
      <c r="ET964" s="1">
        <v>2.94265</v>
      </c>
      <c r="EU964" s="1">
        <v>2.8010600000000001</v>
      </c>
      <c r="EV964" s="1">
        <v>0.124823</v>
      </c>
      <c r="EW964" s="1">
        <v>0.131943</v>
      </c>
      <c r="EX964" s="1">
        <v>0.11762</v>
      </c>
      <c r="EY964" s="1">
        <v>0.10957</v>
      </c>
      <c r="EZ964" s="1">
        <v>17938</v>
      </c>
      <c r="FA964" s="1">
        <v>18655</v>
      </c>
      <c r="FB964" s="1">
        <v>23836.7</v>
      </c>
      <c r="FC964" s="1">
        <v>25011.1</v>
      </c>
      <c r="FD964" s="1">
        <v>33668.199999999997</v>
      </c>
      <c r="FE964" s="1">
        <v>35562.199999999997</v>
      </c>
      <c r="FF964" s="1">
        <v>43462.400000000001</v>
      </c>
      <c r="FG964" s="1">
        <v>46234.3</v>
      </c>
      <c r="FH964" s="1">
        <v>1.86738</v>
      </c>
      <c r="FI964" s="1">
        <v>1.8425800000000001</v>
      </c>
      <c r="FJ964" s="1">
        <v>0.12186900000000001</v>
      </c>
      <c r="FK964" s="1">
        <v>0</v>
      </c>
      <c r="FL964" s="1">
        <v>29.592700000000001</v>
      </c>
      <c r="FM964" s="1">
        <v>999.9</v>
      </c>
      <c r="FN964" s="1">
        <v>58.8</v>
      </c>
      <c r="FO964" s="1">
        <v>36.299999999999997</v>
      </c>
      <c r="FP964" s="1">
        <v>35.841200000000001</v>
      </c>
      <c r="FQ964" s="1">
        <v>63.3949</v>
      </c>
      <c r="FR964" s="1">
        <v>22.540099999999999</v>
      </c>
      <c r="FS964" s="1">
        <v>1</v>
      </c>
      <c r="FT964" s="1">
        <v>0.39935500000000002</v>
      </c>
      <c r="FU964" s="1">
        <v>1.17188</v>
      </c>
      <c r="FV964" s="1">
        <v>20.317299999999999</v>
      </c>
      <c r="FW964" s="1">
        <v>5.2112999999999996</v>
      </c>
      <c r="FX964" s="1">
        <v>11.9071</v>
      </c>
      <c r="FY964" s="1">
        <v>5.0024499999999996</v>
      </c>
      <c r="FZ964" s="1">
        <v>3.29033</v>
      </c>
      <c r="GA964" s="1">
        <v>9999</v>
      </c>
      <c r="GB964" s="1">
        <v>9999</v>
      </c>
      <c r="GC964" s="1">
        <v>9999</v>
      </c>
      <c r="GD964" s="1">
        <v>999.9</v>
      </c>
      <c r="GE964" s="1">
        <v>1.85958</v>
      </c>
      <c r="GF964" s="1">
        <v>1.85456</v>
      </c>
      <c r="GG964" s="1">
        <v>1.8577600000000001</v>
      </c>
      <c r="GH964" s="1">
        <v>1.85623</v>
      </c>
      <c r="GI964" s="1">
        <v>1.8549899999999999</v>
      </c>
      <c r="GJ964" s="1">
        <v>1.85456</v>
      </c>
      <c r="GK964" s="1">
        <v>1.8533200000000001</v>
      </c>
      <c r="GL964" s="1">
        <v>1.8563799999999999</v>
      </c>
      <c r="GM964" s="1">
        <v>0</v>
      </c>
      <c r="GN964" s="1">
        <v>0</v>
      </c>
      <c r="GO964" s="1">
        <v>0</v>
      </c>
      <c r="GP964" s="1">
        <v>0</v>
      </c>
      <c r="GQ964" s="1" t="s">
        <v>359</v>
      </c>
      <c r="GR964" s="1" t="s">
        <v>360</v>
      </c>
      <c r="GS964" s="1" t="s">
        <v>361</v>
      </c>
      <c r="GT964" s="1" t="s">
        <v>361</v>
      </c>
      <c r="GU964" s="1" t="s">
        <v>361</v>
      </c>
      <c r="GV964" s="1" t="s">
        <v>361</v>
      </c>
      <c r="GW964" s="1">
        <v>0</v>
      </c>
      <c r="GX964" s="1">
        <v>100</v>
      </c>
      <c r="GY964" s="1">
        <v>100</v>
      </c>
      <c r="GZ964" s="1">
        <v>1.7509999999999999</v>
      </c>
      <c r="HA964" s="1">
        <v>1.03E-2</v>
      </c>
      <c r="HB964" s="1">
        <v>0.38386874957061617</v>
      </c>
      <c r="HC964" s="1">
        <v>2.7716384584972409E-3</v>
      </c>
      <c r="HD964" s="1">
        <v>-1.1467119688665799E-6</v>
      </c>
      <c r="HE964" s="1">
        <v>2.0626329066488061E-10</v>
      </c>
      <c r="HF964" s="1">
        <v>-7.258975840326358E-2</v>
      </c>
      <c r="HG964" s="1">
        <v>1.066993184659233E-2</v>
      </c>
      <c r="HH964" s="1">
        <v>-3.4528890892081033E-4</v>
      </c>
      <c r="HI964" s="1">
        <v>2.382551249023132E-6</v>
      </c>
      <c r="HJ964" s="1">
        <v>1</v>
      </c>
      <c r="HK964" s="1">
        <v>2115</v>
      </c>
      <c r="HL964" s="1">
        <v>2</v>
      </c>
      <c r="HM964" s="1">
        <v>30</v>
      </c>
      <c r="HN964" s="1">
        <v>5.4</v>
      </c>
      <c r="HO964" s="1">
        <v>5.3</v>
      </c>
      <c r="HP964" s="1">
        <v>1.64795</v>
      </c>
      <c r="HQ964" s="1">
        <v>2.3303199999999999</v>
      </c>
      <c r="HR964" s="1">
        <v>1.4978</v>
      </c>
      <c r="HS964" s="1">
        <v>2.2997999999999998</v>
      </c>
      <c r="HT964" s="1">
        <v>1.5478499999999999</v>
      </c>
      <c r="HU964" s="1">
        <v>2.4389599999999998</v>
      </c>
      <c r="HV964" s="1">
        <v>39.416600000000003</v>
      </c>
      <c r="HW964" s="1">
        <v>13.685499999999999</v>
      </c>
      <c r="HX964" s="1">
        <v>18</v>
      </c>
      <c r="HY964" s="1">
        <v>446.56700000000001</v>
      </c>
      <c r="HZ964" s="1">
        <v>488.56700000000001</v>
      </c>
      <c r="IA964" s="1">
        <v>27.867100000000001</v>
      </c>
      <c r="IB964" s="1">
        <v>32.134399999999999</v>
      </c>
      <c r="IC964" s="1">
        <v>29.9999</v>
      </c>
      <c r="ID964" s="1">
        <v>31.986499999999999</v>
      </c>
      <c r="IE964" s="1">
        <v>32.0807</v>
      </c>
      <c r="IF964" s="1">
        <v>33.070700000000002</v>
      </c>
      <c r="IG964" s="1">
        <v>33.672699999999999</v>
      </c>
      <c r="IH964" s="1">
        <v>0</v>
      </c>
      <c r="II964" s="1">
        <v>27.871500000000001</v>
      </c>
      <c r="IJ964" s="1">
        <v>731.79600000000005</v>
      </c>
      <c r="IK964" s="1">
        <v>24.5504</v>
      </c>
      <c r="IL964" s="1">
        <v>100.501</v>
      </c>
      <c r="IM964" s="1">
        <v>100.202</v>
      </c>
      <c r="IN964" s="1" t="s">
        <v>366</v>
      </c>
    </row>
    <row r="965" spans="1:248" ht="15.75" customHeight="1" x14ac:dyDescent="0.3">
      <c r="A965" s="1">
        <v>949</v>
      </c>
      <c r="B965" s="1">
        <v>1660320949.5999999</v>
      </c>
      <c r="C965" s="1">
        <v>9983</v>
      </c>
      <c r="D965" s="1" t="s">
        <v>2243</v>
      </c>
      <c r="E965" s="1" t="s">
        <v>2244</v>
      </c>
      <c r="F965" s="1">
        <v>1</v>
      </c>
      <c r="G965" s="1" t="s">
        <v>1969</v>
      </c>
      <c r="H965" s="1" t="s">
        <v>350</v>
      </c>
      <c r="I965" s="1" t="s">
        <v>351</v>
      </c>
      <c r="J965" s="1" t="s">
        <v>352</v>
      </c>
      <c r="K965" s="1" t="s">
        <v>353</v>
      </c>
      <c r="L965" s="1" t="s">
        <v>1969</v>
      </c>
      <c r="M965" s="1" t="s">
        <v>355</v>
      </c>
      <c r="N965" s="1">
        <v>1660320942.099999</v>
      </c>
      <c r="O965" s="1">
        <f t="shared" si="102"/>
        <v>2.2463565710000252E-3</v>
      </c>
      <c r="P965" s="1">
        <f t="shared" si="103"/>
        <v>2.2463565710000251</v>
      </c>
      <c r="Q965" s="1">
        <f t="shared" si="104"/>
        <v>13.525004110851064</v>
      </c>
      <c r="R965" s="1">
        <f t="shared" si="105"/>
        <v>615.43733333333341</v>
      </c>
      <c r="S965" s="1">
        <f t="shared" si="106"/>
        <v>403.01189595003473</v>
      </c>
      <c r="T965" s="1">
        <f t="shared" si="107"/>
        <v>40.160300432551388</v>
      </c>
      <c r="U965" s="1">
        <f t="shared" si="108"/>
        <v>61.328582239019667</v>
      </c>
      <c r="V965" s="1">
        <f t="shared" si="109"/>
        <v>0.11250746008843754</v>
      </c>
      <c r="W965" s="1">
        <f t="shared" si="110"/>
        <v>2.9224026860853938</v>
      </c>
      <c r="X965" s="1">
        <f t="shared" si="111"/>
        <v>0.11015542688995136</v>
      </c>
      <c r="Y965" s="1">
        <f t="shared" si="112"/>
        <v>6.9054367267691791E-2</v>
      </c>
      <c r="Z965" s="1">
        <f t="shared" si="113"/>
        <v>321.51913259999998</v>
      </c>
      <c r="AA965" s="1">
        <f t="shared" si="114"/>
        <v>32.300643882565907</v>
      </c>
      <c r="AB965" s="1">
        <f t="shared" si="115"/>
        <v>31.58042</v>
      </c>
      <c r="AC965" s="1">
        <f t="shared" si="116"/>
        <v>4.6628477940545059</v>
      </c>
      <c r="AD965" s="1">
        <f t="shared" si="117"/>
        <v>60.014433851161108</v>
      </c>
      <c r="AE965" s="1">
        <f t="shared" si="118"/>
        <v>2.7058494201532159</v>
      </c>
      <c r="AF965" s="1">
        <f t="shared" si="119"/>
        <v>4.5086644104047737</v>
      </c>
      <c r="AG965" s="1">
        <f t="shared" si="120"/>
        <v>1.9569983739012899</v>
      </c>
      <c r="AH965" s="1">
        <f t="shared" si="121"/>
        <v>-99.064324781101107</v>
      </c>
      <c r="AI965" s="1">
        <f t="shared" si="122"/>
        <v>-93.109369602866252</v>
      </c>
      <c r="AJ965" s="1">
        <f t="shared" si="123"/>
        <v>-7.1747420489433944</v>
      </c>
      <c r="AK965" s="1">
        <f t="shared" si="124"/>
        <v>122.1706961670892</v>
      </c>
      <c r="AL965" s="1">
        <f t="shared" si="125"/>
        <v>43.233566995671438</v>
      </c>
      <c r="AM965" s="1">
        <f t="shared" si="126"/>
        <v>2.255094413251562</v>
      </c>
      <c r="AN965" s="1">
        <f t="shared" si="127"/>
        <v>13.525004110851064</v>
      </c>
      <c r="AO965" s="1">
        <v>711.15753654436276</v>
      </c>
      <c r="AP965" s="1">
        <v>668.10575151515127</v>
      </c>
      <c r="AQ965" s="1">
        <v>5.0807836378377091</v>
      </c>
      <c r="AR965" s="1">
        <v>66.056811601181195</v>
      </c>
      <c r="AS965" s="1">
        <f t="shared" si="128"/>
        <v>2.2463565710000251</v>
      </c>
      <c r="AT965" s="1">
        <v>24.520287736371699</v>
      </c>
      <c r="AU965" s="1">
        <v>27.14214848484848</v>
      </c>
      <c r="AV965" s="1">
        <v>-2.6376990476705221E-5</v>
      </c>
      <c r="AW965" s="1">
        <v>80.9492581005711</v>
      </c>
      <c r="AX965" s="1">
        <v>43</v>
      </c>
      <c r="AY965" s="1">
        <v>9</v>
      </c>
      <c r="AZ965" s="1">
        <f t="shared" si="129"/>
        <v>1</v>
      </c>
      <c r="BA965" s="1">
        <f t="shared" si="130"/>
        <v>0</v>
      </c>
      <c r="BB965" s="1">
        <f t="shared" si="131"/>
        <v>51970.008857950619</v>
      </c>
      <c r="BC965" s="1">
        <f t="shared" si="132"/>
        <v>2000.0160000000001</v>
      </c>
      <c r="BD965" s="1">
        <f t="shared" si="133"/>
        <v>1681.2137399999999</v>
      </c>
      <c r="BE965" s="1">
        <f t="shared" si="134"/>
        <v>0.8406001451988383</v>
      </c>
      <c r="BF965" s="1">
        <f t="shared" si="135"/>
        <v>0.1607582802337581</v>
      </c>
      <c r="BG965" s="1">
        <v>6</v>
      </c>
      <c r="BH965" s="1">
        <v>0.5</v>
      </c>
      <c r="BI965" s="1" t="s">
        <v>356</v>
      </c>
      <c r="BJ965" s="1">
        <v>2</v>
      </c>
      <c r="BK965" s="1" t="b">
        <v>1</v>
      </c>
      <c r="BL965" s="1">
        <v>1660320942.099999</v>
      </c>
      <c r="BM965" s="1">
        <v>615.43733333333341</v>
      </c>
      <c r="BN965" s="1">
        <v>668.9673333333335</v>
      </c>
      <c r="BO965" s="1">
        <v>27.153420000000001</v>
      </c>
      <c r="BP965" s="1">
        <v>24.521560000000001</v>
      </c>
      <c r="BQ965" s="1">
        <v>613.73693333333335</v>
      </c>
      <c r="BR965" s="1">
        <v>27.143126666666671</v>
      </c>
      <c r="BS965" s="1">
        <v>500.14686666666671</v>
      </c>
      <c r="BT965" s="1">
        <v>99.55041333333331</v>
      </c>
      <c r="BU965" s="1">
        <v>9.9996086666666664E-2</v>
      </c>
      <c r="BV965" s="1">
        <v>30.98944666666668</v>
      </c>
      <c r="BW965" s="1">
        <v>31.58042</v>
      </c>
      <c r="BX965" s="1">
        <v>999.89999999999986</v>
      </c>
      <c r="BY965" s="1">
        <v>0</v>
      </c>
      <c r="BZ965" s="1">
        <v>0</v>
      </c>
      <c r="CA965" s="1">
        <v>10004.29266666667</v>
      </c>
      <c r="CB965" s="1">
        <v>0</v>
      </c>
      <c r="CC965" s="1">
        <v>14.153486666666669</v>
      </c>
      <c r="CD965" s="1">
        <v>-53.530193333333337</v>
      </c>
      <c r="CE965" s="1">
        <v>632.61466666666672</v>
      </c>
      <c r="CF965" s="1">
        <v>685.78379999999993</v>
      </c>
      <c r="CG965" s="1">
        <v>2.6318566666666658</v>
      </c>
      <c r="CH965" s="1">
        <v>668.9673333333335</v>
      </c>
      <c r="CI965" s="1">
        <v>24.521560000000001</v>
      </c>
      <c r="CJ965" s="1">
        <v>2.7031346666666671</v>
      </c>
      <c r="CK965" s="1">
        <v>2.4411313333333329</v>
      </c>
      <c r="CL965" s="1">
        <v>22.304179999999999</v>
      </c>
      <c r="CM965" s="1">
        <v>20.639226666666669</v>
      </c>
      <c r="CN965" s="1">
        <v>2000.0160000000001</v>
      </c>
      <c r="CO965" s="1">
        <v>0.97999599999999998</v>
      </c>
      <c r="CP965" s="1">
        <v>2.000420000000001E-2</v>
      </c>
      <c r="CQ965" s="1">
        <v>0</v>
      </c>
      <c r="CR965" s="1">
        <v>2.8083999999999998</v>
      </c>
      <c r="CS965" s="1">
        <v>0</v>
      </c>
      <c r="CT965" s="1">
        <v>27607.68</v>
      </c>
      <c r="CU965" s="1">
        <v>17412.433333333331</v>
      </c>
      <c r="CV965" s="1">
        <v>42.311999999999998</v>
      </c>
      <c r="CW965" s="1">
        <v>43.311999999999998</v>
      </c>
      <c r="CX965" s="1">
        <v>42.311999999999998</v>
      </c>
      <c r="CY965" s="1">
        <v>41.75</v>
      </c>
      <c r="CZ965" s="1">
        <v>42.311999999999998</v>
      </c>
      <c r="DA965" s="1">
        <v>1960.0060000000001</v>
      </c>
      <c r="DB965" s="1">
        <v>40.01</v>
      </c>
      <c r="DC965" s="1">
        <v>0</v>
      </c>
      <c r="DD965" s="1">
        <v>1660320948</v>
      </c>
      <c r="DE965" s="1">
        <v>0</v>
      </c>
      <c r="DF965" s="1">
        <v>1660320627.5999999</v>
      </c>
      <c r="DG965" s="1" t="s">
        <v>1970</v>
      </c>
      <c r="DH965" s="1">
        <v>1660320624.0999999</v>
      </c>
      <c r="DI965" s="1">
        <v>1660320627.5999999</v>
      </c>
      <c r="DJ965" s="1">
        <v>29</v>
      </c>
      <c r="DK965" s="1">
        <v>-0.125</v>
      </c>
      <c r="DL965" s="1">
        <v>1E-3</v>
      </c>
      <c r="DM965" s="1">
        <v>1.32</v>
      </c>
      <c r="DN965" s="1">
        <v>1.6E-2</v>
      </c>
      <c r="DO965" s="1">
        <v>400</v>
      </c>
      <c r="DP965" s="1">
        <v>25</v>
      </c>
      <c r="DQ965" s="1">
        <v>0.25</v>
      </c>
      <c r="DR965" s="1">
        <v>0.03</v>
      </c>
      <c r="DS965" s="1">
        <v>12.953895157757749</v>
      </c>
      <c r="DT965" s="1">
        <v>4.8874033753648698</v>
      </c>
      <c r="DU965" s="1">
        <v>0.37660920194081432</v>
      </c>
      <c r="DV965" s="1">
        <v>0</v>
      </c>
      <c r="DW965" s="1">
        <v>43.130414306663553</v>
      </c>
      <c r="DX965" s="1">
        <v>4.6816923543832294</v>
      </c>
      <c r="DY965" s="1">
        <v>0.33893636792814308</v>
      </c>
      <c r="DZ965" s="1">
        <v>0</v>
      </c>
      <c r="EA965" s="1">
        <v>-53.419138709677419</v>
      </c>
      <c r="EB965" s="1">
        <v>-6.3532935483869943</v>
      </c>
      <c r="EC965" s="1">
        <v>0.47489773478251179</v>
      </c>
      <c r="ED965" s="1">
        <v>0</v>
      </c>
      <c r="EE965" s="1">
        <v>394.14520045911041</v>
      </c>
      <c r="EF965" s="1">
        <v>233.19072116625421</v>
      </c>
      <c r="EG965" s="1">
        <v>22.566812712434881</v>
      </c>
      <c r="EH965" s="1">
        <v>0</v>
      </c>
      <c r="EI965" s="1">
        <v>2.6283051219512199</v>
      </c>
      <c r="EJ965" s="1">
        <v>3.3004390243901373E-2</v>
      </c>
      <c r="EK965" s="1">
        <v>2.0450976972542639E-2</v>
      </c>
      <c r="EL965" s="1">
        <v>1</v>
      </c>
      <c r="EM965" s="1">
        <v>1.956616129046854</v>
      </c>
      <c r="EN965" s="1">
        <v>1.6930829481090919E-2</v>
      </c>
      <c r="EO965" s="1">
        <v>1.912475636210115E-3</v>
      </c>
      <c r="EP965" s="1">
        <v>1</v>
      </c>
      <c r="EQ965" s="1">
        <v>2</v>
      </c>
      <c r="ER965" s="1">
        <v>6</v>
      </c>
      <c r="ES965" s="1" t="s">
        <v>387</v>
      </c>
      <c r="ET965" s="1">
        <v>2.94259</v>
      </c>
      <c r="EU965" s="1">
        <v>2.8010999999999999</v>
      </c>
      <c r="EV965" s="1">
        <v>0.12548100000000001</v>
      </c>
      <c r="EW965" s="1">
        <v>0.13258500000000001</v>
      </c>
      <c r="EX965" s="1">
        <v>0.117621</v>
      </c>
      <c r="EY965" s="1">
        <v>0.109567</v>
      </c>
      <c r="EZ965" s="1">
        <v>17924.599999999999</v>
      </c>
      <c r="FA965" s="1">
        <v>18641.099999999999</v>
      </c>
      <c r="FB965" s="1">
        <v>23836.799999999999</v>
      </c>
      <c r="FC965" s="1">
        <v>25011</v>
      </c>
      <c r="FD965" s="1">
        <v>33668.400000000001</v>
      </c>
      <c r="FE965" s="1">
        <v>35562.199999999997</v>
      </c>
      <c r="FF965" s="1">
        <v>43462.5</v>
      </c>
      <c r="FG965" s="1">
        <v>46234.1</v>
      </c>
      <c r="FH965" s="1">
        <v>1.8671500000000001</v>
      </c>
      <c r="FI965" s="1">
        <v>1.8426</v>
      </c>
      <c r="FJ965" s="1">
        <v>0.12207</v>
      </c>
      <c r="FK965" s="1">
        <v>0</v>
      </c>
      <c r="FL965" s="1">
        <v>29.591699999999999</v>
      </c>
      <c r="FM965" s="1">
        <v>999.9</v>
      </c>
      <c r="FN965" s="1">
        <v>58.8</v>
      </c>
      <c r="FO965" s="1">
        <v>36.299999999999997</v>
      </c>
      <c r="FP965" s="1">
        <v>35.844700000000003</v>
      </c>
      <c r="FQ965" s="1">
        <v>63.264899999999997</v>
      </c>
      <c r="FR965" s="1">
        <v>23.245200000000001</v>
      </c>
      <c r="FS965" s="1">
        <v>1</v>
      </c>
      <c r="FT965" s="1">
        <v>0.39932899999999999</v>
      </c>
      <c r="FU965" s="1">
        <v>1.1690799999999999</v>
      </c>
      <c r="FV965" s="1">
        <v>20.317399999999999</v>
      </c>
      <c r="FW965" s="1">
        <v>5.2112999999999996</v>
      </c>
      <c r="FX965" s="1">
        <v>11.9068</v>
      </c>
      <c r="FY965" s="1">
        <v>5.0023999999999997</v>
      </c>
      <c r="FZ965" s="1">
        <v>3.2902800000000001</v>
      </c>
      <c r="GA965" s="1">
        <v>9999</v>
      </c>
      <c r="GB965" s="1">
        <v>9999</v>
      </c>
      <c r="GC965" s="1">
        <v>9999</v>
      </c>
      <c r="GD965" s="1">
        <v>999.9</v>
      </c>
      <c r="GE965" s="1">
        <v>1.85958</v>
      </c>
      <c r="GF965" s="1">
        <v>1.85456</v>
      </c>
      <c r="GG965" s="1">
        <v>1.8577600000000001</v>
      </c>
      <c r="GH965" s="1">
        <v>1.85623</v>
      </c>
      <c r="GI965" s="1">
        <v>1.8549800000000001</v>
      </c>
      <c r="GJ965" s="1">
        <v>1.85456</v>
      </c>
      <c r="GK965" s="1">
        <v>1.8533299999999999</v>
      </c>
      <c r="GL965" s="1">
        <v>1.8563799999999999</v>
      </c>
      <c r="GM965" s="1">
        <v>0</v>
      </c>
      <c r="GN965" s="1">
        <v>0</v>
      </c>
      <c r="GO965" s="1">
        <v>0</v>
      </c>
      <c r="GP965" s="1">
        <v>0</v>
      </c>
      <c r="GQ965" s="1" t="s">
        <v>359</v>
      </c>
      <c r="GR965" s="1" t="s">
        <v>360</v>
      </c>
      <c r="GS965" s="1" t="s">
        <v>361</v>
      </c>
      <c r="GT965" s="1" t="s">
        <v>361</v>
      </c>
      <c r="GU965" s="1" t="s">
        <v>361</v>
      </c>
      <c r="GV965" s="1" t="s">
        <v>361</v>
      </c>
      <c r="GW965" s="1">
        <v>0</v>
      </c>
      <c r="GX965" s="1">
        <v>100</v>
      </c>
      <c r="GY965" s="1">
        <v>100</v>
      </c>
      <c r="GZ965" s="1">
        <v>1.758</v>
      </c>
      <c r="HA965" s="1">
        <v>1.04E-2</v>
      </c>
      <c r="HB965" s="1">
        <v>0.38386874957061617</v>
      </c>
      <c r="HC965" s="1">
        <v>2.7716384584972409E-3</v>
      </c>
      <c r="HD965" s="1">
        <v>-1.1467119688665799E-6</v>
      </c>
      <c r="HE965" s="1">
        <v>2.0626329066488061E-10</v>
      </c>
      <c r="HF965" s="1">
        <v>-7.258975840326358E-2</v>
      </c>
      <c r="HG965" s="1">
        <v>1.066993184659233E-2</v>
      </c>
      <c r="HH965" s="1">
        <v>-3.4528890892081033E-4</v>
      </c>
      <c r="HI965" s="1">
        <v>2.382551249023132E-6</v>
      </c>
      <c r="HJ965" s="1">
        <v>1</v>
      </c>
      <c r="HK965" s="1">
        <v>2115</v>
      </c>
      <c r="HL965" s="1">
        <v>2</v>
      </c>
      <c r="HM965" s="1">
        <v>30</v>
      </c>
      <c r="HN965" s="1">
        <v>5.4</v>
      </c>
      <c r="HO965" s="1">
        <v>5.4</v>
      </c>
      <c r="HP965" s="1">
        <v>1.65405</v>
      </c>
      <c r="HQ965" s="1">
        <v>2.3290999999999999</v>
      </c>
      <c r="HR965" s="1">
        <v>1.4978</v>
      </c>
      <c r="HS965" s="1">
        <v>2.2997999999999998</v>
      </c>
      <c r="HT965" s="1">
        <v>1.5478499999999999</v>
      </c>
      <c r="HU965" s="1">
        <v>2.3034699999999999</v>
      </c>
      <c r="HV965" s="1">
        <v>39.416600000000003</v>
      </c>
      <c r="HW965" s="1">
        <v>13.6767</v>
      </c>
      <c r="HX965" s="1">
        <v>18</v>
      </c>
      <c r="HY965" s="1">
        <v>446.43900000000002</v>
      </c>
      <c r="HZ965" s="1">
        <v>488.57799999999997</v>
      </c>
      <c r="IA965" s="1">
        <v>27.868300000000001</v>
      </c>
      <c r="IB965" s="1">
        <v>32.133800000000001</v>
      </c>
      <c r="IC965" s="1">
        <v>29.9999</v>
      </c>
      <c r="ID965" s="1">
        <v>31.9861</v>
      </c>
      <c r="IE965" s="1">
        <v>32.08</v>
      </c>
      <c r="IF965" s="1">
        <v>33.304299999999998</v>
      </c>
      <c r="IG965" s="1">
        <v>33.672699999999999</v>
      </c>
      <c r="IH965" s="1">
        <v>0</v>
      </c>
      <c r="II965" s="1">
        <v>27.871500000000001</v>
      </c>
      <c r="IJ965" s="1">
        <v>741.81500000000005</v>
      </c>
      <c r="IK965" s="1">
        <v>24.5504</v>
      </c>
      <c r="IL965" s="1">
        <v>100.502</v>
      </c>
      <c r="IM965" s="1">
        <v>100.202</v>
      </c>
      <c r="IN965" s="1" t="s">
        <v>366</v>
      </c>
    </row>
    <row r="966" spans="1:248" ht="15.75" customHeight="1" x14ac:dyDescent="0.3">
      <c r="A966" s="1">
        <v>950</v>
      </c>
      <c r="B966" s="1">
        <v>1660320950.5999999</v>
      </c>
      <c r="C966" s="1">
        <v>9984</v>
      </c>
      <c r="D966" s="1" t="s">
        <v>2245</v>
      </c>
      <c r="E966" s="1" t="s">
        <v>2246</v>
      </c>
      <c r="F966" s="1">
        <v>1</v>
      </c>
      <c r="G966" s="1" t="s">
        <v>1969</v>
      </c>
      <c r="H966" s="1" t="s">
        <v>350</v>
      </c>
      <c r="I966" s="1" t="s">
        <v>351</v>
      </c>
      <c r="J966" s="1" t="s">
        <v>352</v>
      </c>
      <c r="K966" s="1" t="s">
        <v>353</v>
      </c>
      <c r="L966" s="1" t="s">
        <v>1969</v>
      </c>
      <c r="M966" s="1" t="s">
        <v>355</v>
      </c>
      <c r="N966" s="1">
        <v>1660320942.5999999</v>
      </c>
      <c r="O966" s="1">
        <f t="shared" si="102"/>
        <v>2.2464463400612921E-3</v>
      </c>
      <c r="P966" s="1">
        <f t="shared" si="103"/>
        <v>2.2464463400612922</v>
      </c>
      <c r="Q966" s="1">
        <f t="shared" si="104"/>
        <v>13.649789170056691</v>
      </c>
      <c r="R966" s="1">
        <f t="shared" si="105"/>
        <v>617.9033750000001</v>
      </c>
      <c r="S966" s="1">
        <f t="shared" si="106"/>
        <v>403.62659478587443</v>
      </c>
      <c r="T966" s="1">
        <f t="shared" si="107"/>
        <v>40.221540574294934</v>
      </c>
      <c r="U966" s="1">
        <f t="shared" si="108"/>
        <v>61.574301568857024</v>
      </c>
      <c r="V966" s="1">
        <f t="shared" si="109"/>
        <v>0.11251091302375048</v>
      </c>
      <c r="W966" s="1">
        <f t="shared" si="110"/>
        <v>2.9224229969442588</v>
      </c>
      <c r="X966" s="1">
        <f t="shared" si="111"/>
        <v>0.11015875305747716</v>
      </c>
      <c r="Y966" s="1">
        <f t="shared" si="112"/>
        <v>6.9056457196221332E-2</v>
      </c>
      <c r="Z966" s="1">
        <f t="shared" si="113"/>
        <v>321.51877350000001</v>
      </c>
      <c r="AA966" s="1">
        <f t="shared" si="114"/>
        <v>32.300525880405701</v>
      </c>
      <c r="AB966" s="1">
        <f t="shared" si="115"/>
        <v>31.580212499999998</v>
      </c>
      <c r="AC966" s="1">
        <f t="shared" si="116"/>
        <v>4.6627928622255892</v>
      </c>
      <c r="AD966" s="1">
        <f t="shared" si="117"/>
        <v>60.013066935149361</v>
      </c>
      <c r="AE966" s="1">
        <f t="shared" si="118"/>
        <v>2.7057748045000554</v>
      </c>
      <c r="AF966" s="1">
        <f t="shared" si="119"/>
        <v>4.5086427717882493</v>
      </c>
      <c r="AG966" s="1">
        <f t="shared" si="120"/>
        <v>1.9570180577255338</v>
      </c>
      <c r="AH966" s="1">
        <f t="shared" si="121"/>
        <v>-99.068283596702983</v>
      </c>
      <c r="AI966" s="1">
        <f t="shared" si="122"/>
        <v>-93.090585098962265</v>
      </c>
      <c r="AJ966" s="1">
        <f t="shared" si="123"/>
        <v>-7.1732343978062589</v>
      </c>
      <c r="AK966" s="1">
        <f t="shared" si="124"/>
        <v>122.18667040652849</v>
      </c>
      <c r="AL966" s="1">
        <f t="shared" si="125"/>
        <v>43.272412643380129</v>
      </c>
      <c r="AM966" s="1">
        <f t="shared" si="126"/>
        <v>2.2544931201739642</v>
      </c>
      <c r="AN966" s="1">
        <f t="shared" si="127"/>
        <v>13.649789170056691</v>
      </c>
      <c r="AO966" s="1">
        <v>716.34445789096924</v>
      </c>
      <c r="AP966" s="1">
        <v>673.16623030303037</v>
      </c>
      <c r="AQ966" s="1">
        <v>5.0755610154993498</v>
      </c>
      <c r="AR966" s="1">
        <v>66.056811601181195</v>
      </c>
      <c r="AS966" s="1">
        <f t="shared" si="128"/>
        <v>2.2464463400612922</v>
      </c>
      <c r="AT966" s="1">
        <v>24.519556309957849</v>
      </c>
      <c r="AU966" s="1">
        <v>27.141779393939402</v>
      </c>
      <c r="AV966" s="1">
        <v>-6.531243139921003E-5</v>
      </c>
      <c r="AW966" s="1">
        <v>80.9492581005711</v>
      </c>
      <c r="AX966" s="1">
        <v>43</v>
      </c>
      <c r="AY966" s="1">
        <v>9</v>
      </c>
      <c r="AZ966" s="1">
        <f t="shared" si="129"/>
        <v>1</v>
      </c>
      <c r="BA966" s="1">
        <f t="shared" si="130"/>
        <v>0</v>
      </c>
      <c r="BB966" s="1">
        <f t="shared" si="131"/>
        <v>51970.600382161276</v>
      </c>
      <c r="BC966" s="1">
        <f t="shared" si="132"/>
        <v>2000.0137500000001</v>
      </c>
      <c r="BD966" s="1">
        <f t="shared" si="133"/>
        <v>1681.2118500000001</v>
      </c>
      <c r="BE966" s="1">
        <f t="shared" si="134"/>
        <v>0.84060014587399712</v>
      </c>
      <c r="BF966" s="1">
        <f t="shared" si="135"/>
        <v>0.16075828153681443</v>
      </c>
      <c r="BG966" s="1">
        <v>6</v>
      </c>
      <c r="BH966" s="1">
        <v>0.5</v>
      </c>
      <c r="BI966" s="1" t="s">
        <v>356</v>
      </c>
      <c r="BJ966" s="1">
        <v>2</v>
      </c>
      <c r="BK966" s="1" t="b">
        <v>1</v>
      </c>
      <c r="BL966" s="1">
        <v>1660320942.5999999</v>
      </c>
      <c r="BM966" s="1">
        <v>617.9033750000001</v>
      </c>
      <c r="BN966" s="1">
        <v>671.48637499999995</v>
      </c>
      <c r="BO966" s="1">
        <v>27.152681250000001</v>
      </c>
      <c r="BP966" s="1">
        <v>24.5215125</v>
      </c>
      <c r="BQ966" s="1">
        <v>616.19912499999987</v>
      </c>
      <c r="BR966" s="1">
        <v>27.14238125</v>
      </c>
      <c r="BS966" s="1">
        <v>500.14524999999998</v>
      </c>
      <c r="BT966" s="1">
        <v>99.550381250000001</v>
      </c>
      <c r="BU966" s="1">
        <v>9.9991381249999997E-2</v>
      </c>
      <c r="BV966" s="1">
        <v>30.989362499999999</v>
      </c>
      <c r="BW966" s="1">
        <v>31.580212499999998</v>
      </c>
      <c r="BX966" s="1">
        <v>999.9</v>
      </c>
      <c r="BY966" s="1">
        <v>0</v>
      </c>
      <c r="BZ966" s="1">
        <v>0</v>
      </c>
      <c r="CA966" s="1">
        <v>10004.411875</v>
      </c>
      <c r="CB966" s="1">
        <v>0</v>
      </c>
      <c r="CC966" s="1">
        <v>14.140706249999999</v>
      </c>
      <c r="CD966" s="1">
        <v>-53.583200000000012</v>
      </c>
      <c r="CE966" s="1">
        <v>635.1490624999999</v>
      </c>
      <c r="CF966" s="1">
        <v>688.36618750000002</v>
      </c>
      <c r="CG966" s="1">
        <v>2.6311606250000001</v>
      </c>
      <c r="CH966" s="1">
        <v>671.48637499999995</v>
      </c>
      <c r="CI966" s="1">
        <v>24.5215125</v>
      </c>
      <c r="CJ966" s="1">
        <v>2.7030599999999998</v>
      </c>
      <c r="CK966" s="1">
        <v>2.4411262499999999</v>
      </c>
      <c r="CL966" s="1">
        <v>22.303725</v>
      </c>
      <c r="CM966" s="1">
        <v>20.63919375</v>
      </c>
      <c r="CN966" s="1">
        <v>2000.0137500000001</v>
      </c>
      <c r="CO966" s="1">
        <v>0.97999599999999998</v>
      </c>
      <c r="CP966" s="1">
        <v>2.00042E-2</v>
      </c>
      <c r="CQ966" s="1">
        <v>0</v>
      </c>
      <c r="CR966" s="1">
        <v>2.8164375000000001</v>
      </c>
      <c r="CS966" s="1">
        <v>0</v>
      </c>
      <c r="CT966" s="1">
        <v>27621.55</v>
      </c>
      <c r="CU966" s="1">
        <v>17412.412499999999</v>
      </c>
      <c r="CV966" s="1">
        <v>42.311999999999998</v>
      </c>
      <c r="CW966" s="1">
        <v>43.311999999999998</v>
      </c>
      <c r="CX966" s="1">
        <v>42.311999999999998</v>
      </c>
      <c r="CY966" s="1">
        <v>41.75</v>
      </c>
      <c r="CZ966" s="1">
        <v>42.311999999999998</v>
      </c>
      <c r="DA966" s="1">
        <v>1960.0037500000001</v>
      </c>
      <c r="DB966" s="1">
        <v>40.01</v>
      </c>
      <c r="DC966" s="1">
        <v>0</v>
      </c>
      <c r="DD966" s="1">
        <v>1660320948.5999999</v>
      </c>
      <c r="DE966" s="1">
        <v>0</v>
      </c>
      <c r="DF966" s="1">
        <v>1660320627.5999999</v>
      </c>
      <c r="DG966" s="1" t="s">
        <v>1970</v>
      </c>
      <c r="DH966" s="1">
        <v>1660320624.0999999</v>
      </c>
      <c r="DI966" s="1">
        <v>1660320627.5999999</v>
      </c>
      <c r="DJ966" s="1">
        <v>29</v>
      </c>
      <c r="DK966" s="1">
        <v>-0.125</v>
      </c>
      <c r="DL966" s="1">
        <v>1E-3</v>
      </c>
      <c r="DM966" s="1">
        <v>1.32</v>
      </c>
      <c r="DN966" s="1">
        <v>1.6E-2</v>
      </c>
      <c r="DO966" s="1">
        <v>400</v>
      </c>
      <c r="DP966" s="1">
        <v>25</v>
      </c>
      <c r="DQ966" s="1">
        <v>0.25</v>
      </c>
      <c r="DR966" s="1">
        <v>0.03</v>
      </c>
      <c r="DS966" s="1">
        <v>13.08225571722469</v>
      </c>
      <c r="DT966" s="1">
        <v>4.2532746265843153</v>
      </c>
      <c r="DU966" s="1">
        <v>0.32534780945293212</v>
      </c>
      <c r="DV966" s="1">
        <v>0</v>
      </c>
      <c r="DW966" s="1">
        <v>43.232346909141881</v>
      </c>
      <c r="DX966" s="1">
        <v>4.5965593565682159</v>
      </c>
      <c r="DY966" s="1">
        <v>0.34342770904629161</v>
      </c>
      <c r="DZ966" s="1">
        <v>0</v>
      </c>
      <c r="EA966" s="1">
        <v>-53.608996666666663</v>
      </c>
      <c r="EB966" s="1">
        <v>-6.1910522803113679</v>
      </c>
      <c r="EC966" s="1">
        <v>0.44751349065946838</v>
      </c>
      <c r="ED966" s="1">
        <v>0</v>
      </c>
      <c r="EE966" s="1">
        <v>399.09552136807309</v>
      </c>
      <c r="EF966" s="1">
        <v>232.3333130748191</v>
      </c>
      <c r="EG966" s="1">
        <v>23.034904457676099</v>
      </c>
      <c r="EH966" s="1">
        <v>0</v>
      </c>
      <c r="EI966" s="1">
        <v>2.6328442500000002</v>
      </c>
      <c r="EJ966" s="1">
        <v>-7.1322213883680541E-2</v>
      </c>
      <c r="EK966" s="1">
        <v>1.2408122518636719E-2</v>
      </c>
      <c r="EL966" s="1">
        <v>1</v>
      </c>
      <c r="EM966" s="1">
        <v>1.9569304773787239</v>
      </c>
      <c r="EN966" s="1">
        <v>8.1170173020315341E-3</v>
      </c>
      <c r="EO966" s="1">
        <v>1.4228571217181701E-3</v>
      </c>
      <c r="EP966" s="1">
        <v>1</v>
      </c>
      <c r="EQ966" s="1">
        <v>2</v>
      </c>
      <c r="ER966" s="1">
        <v>6</v>
      </c>
      <c r="ES966" s="1" t="s">
        <v>387</v>
      </c>
      <c r="ET966" s="1">
        <v>2.9424700000000001</v>
      </c>
      <c r="EU966" s="1">
        <v>2.8011400000000002</v>
      </c>
      <c r="EV966" s="1">
        <v>0.126137</v>
      </c>
      <c r="EW966" s="1">
        <v>0.13322500000000001</v>
      </c>
      <c r="EX966" s="1">
        <v>0.117617</v>
      </c>
      <c r="EY966" s="1">
        <v>0.109572</v>
      </c>
      <c r="EZ966" s="1">
        <v>17911.099999999999</v>
      </c>
      <c r="FA966" s="1">
        <v>18627.3</v>
      </c>
      <c r="FB966" s="1">
        <v>23836.799999999999</v>
      </c>
      <c r="FC966" s="1">
        <v>25011</v>
      </c>
      <c r="FD966" s="1">
        <v>33668.5</v>
      </c>
      <c r="FE966" s="1">
        <v>35562.1</v>
      </c>
      <c r="FF966" s="1">
        <v>43462.5</v>
      </c>
      <c r="FG966" s="1">
        <v>46234.2</v>
      </c>
      <c r="FH966" s="1">
        <v>1.86717</v>
      </c>
      <c r="FI966" s="1">
        <v>1.8426499999999999</v>
      </c>
      <c r="FJ966" s="1">
        <v>0.12220399999999999</v>
      </c>
      <c r="FK966" s="1">
        <v>0</v>
      </c>
      <c r="FL966" s="1">
        <v>29.590800000000002</v>
      </c>
      <c r="FM966" s="1">
        <v>999.9</v>
      </c>
      <c r="FN966" s="1">
        <v>58.8</v>
      </c>
      <c r="FO966" s="1">
        <v>36.299999999999997</v>
      </c>
      <c r="FP966" s="1">
        <v>35.842300000000002</v>
      </c>
      <c r="FQ966" s="1">
        <v>63.374899999999997</v>
      </c>
      <c r="FR966" s="1">
        <v>23.401399999999999</v>
      </c>
      <c r="FS966" s="1">
        <v>1</v>
      </c>
      <c r="FT966" s="1">
        <v>0.39929100000000001</v>
      </c>
      <c r="FU966" s="1">
        <v>1.16666</v>
      </c>
      <c r="FV966" s="1">
        <v>20.317499999999999</v>
      </c>
      <c r="FW966" s="1">
        <v>5.2112999999999996</v>
      </c>
      <c r="FX966" s="1">
        <v>11.9071</v>
      </c>
      <c r="FY966" s="1">
        <v>5.0023999999999997</v>
      </c>
      <c r="FZ966" s="1">
        <v>3.2902999999999998</v>
      </c>
      <c r="GA966" s="1">
        <v>9999</v>
      </c>
      <c r="GB966" s="1">
        <v>9999</v>
      </c>
      <c r="GC966" s="1">
        <v>9999</v>
      </c>
      <c r="GD966" s="1">
        <v>999.9</v>
      </c>
      <c r="GE966" s="1">
        <v>1.8595600000000001</v>
      </c>
      <c r="GF966" s="1">
        <v>1.85456</v>
      </c>
      <c r="GG966" s="1">
        <v>1.8577600000000001</v>
      </c>
      <c r="GH966" s="1">
        <v>1.85623</v>
      </c>
      <c r="GI966" s="1">
        <v>1.8549800000000001</v>
      </c>
      <c r="GJ966" s="1">
        <v>1.85456</v>
      </c>
      <c r="GK966" s="1">
        <v>1.8533299999999999</v>
      </c>
      <c r="GL966" s="1">
        <v>1.8563799999999999</v>
      </c>
      <c r="GM966" s="1">
        <v>0</v>
      </c>
      <c r="GN966" s="1">
        <v>0</v>
      </c>
      <c r="GO966" s="1">
        <v>0</v>
      </c>
      <c r="GP966" s="1">
        <v>0</v>
      </c>
      <c r="GQ966" s="1" t="s">
        <v>359</v>
      </c>
      <c r="GR966" s="1" t="s">
        <v>360</v>
      </c>
      <c r="GS966" s="1" t="s">
        <v>361</v>
      </c>
      <c r="GT966" s="1" t="s">
        <v>361</v>
      </c>
      <c r="GU966" s="1" t="s">
        <v>361</v>
      </c>
      <c r="GV966" s="1" t="s">
        <v>361</v>
      </c>
      <c r="GW966" s="1">
        <v>0</v>
      </c>
      <c r="GX966" s="1">
        <v>100</v>
      </c>
      <c r="GY966" s="1">
        <v>100</v>
      </c>
      <c r="GZ966" s="1">
        <v>1.766</v>
      </c>
      <c r="HA966" s="1">
        <v>1.03E-2</v>
      </c>
      <c r="HB966" s="1">
        <v>0.38386874957061617</v>
      </c>
      <c r="HC966" s="1">
        <v>2.7716384584972409E-3</v>
      </c>
      <c r="HD966" s="1">
        <v>-1.1467119688665799E-6</v>
      </c>
      <c r="HE966" s="1">
        <v>2.0626329066488061E-10</v>
      </c>
      <c r="HF966" s="1">
        <v>-7.258975840326358E-2</v>
      </c>
      <c r="HG966" s="1">
        <v>1.066993184659233E-2</v>
      </c>
      <c r="HH966" s="1">
        <v>-3.4528890892081033E-4</v>
      </c>
      <c r="HI966" s="1">
        <v>2.382551249023132E-6</v>
      </c>
      <c r="HJ966" s="1">
        <v>1</v>
      </c>
      <c r="HK966" s="1">
        <v>2115</v>
      </c>
      <c r="HL966" s="1">
        <v>2</v>
      </c>
      <c r="HM966" s="1">
        <v>30</v>
      </c>
      <c r="HN966" s="1">
        <v>5.4</v>
      </c>
      <c r="HO966" s="1">
        <v>5.4</v>
      </c>
      <c r="HP966" s="1">
        <v>1.6662600000000001</v>
      </c>
      <c r="HQ966" s="1">
        <v>2.3278799999999999</v>
      </c>
      <c r="HR966" s="1">
        <v>1.4978</v>
      </c>
      <c r="HS966" s="1">
        <v>2.2997999999999998</v>
      </c>
      <c r="HT966" s="1">
        <v>1.5478499999999999</v>
      </c>
      <c r="HU966" s="1">
        <v>2.33521</v>
      </c>
      <c r="HV966" s="1">
        <v>39.416600000000003</v>
      </c>
      <c r="HW966" s="1">
        <v>13.6767</v>
      </c>
      <c r="HX966" s="1">
        <v>18</v>
      </c>
      <c r="HY966" s="1">
        <v>446.45299999999997</v>
      </c>
      <c r="HZ966" s="1">
        <v>488.60599999999999</v>
      </c>
      <c r="IA966" s="1">
        <v>27.869700000000002</v>
      </c>
      <c r="IB966" s="1">
        <v>32.133099999999999</v>
      </c>
      <c r="IC966" s="1">
        <v>29.9998</v>
      </c>
      <c r="ID966" s="1">
        <v>31.9861</v>
      </c>
      <c r="IE966" s="1">
        <v>32.079300000000003</v>
      </c>
      <c r="IF966" s="1">
        <v>33.448</v>
      </c>
      <c r="IG966" s="1">
        <v>33.672699999999999</v>
      </c>
      <c r="IH966" s="1">
        <v>0</v>
      </c>
      <c r="II966" s="1">
        <v>27.871500000000001</v>
      </c>
      <c r="IJ966" s="1">
        <v>741.81500000000005</v>
      </c>
      <c r="IK966" s="1">
        <v>24.5504</v>
      </c>
      <c r="IL966" s="1">
        <v>100.502</v>
      </c>
      <c r="IM966" s="1">
        <v>100.202</v>
      </c>
      <c r="IN966" s="1" t="s">
        <v>366</v>
      </c>
    </row>
    <row r="967" spans="1:248" ht="15.75" customHeight="1" x14ac:dyDescent="0.3">
      <c r="A967" s="1">
        <v>951</v>
      </c>
      <c r="B967" s="1">
        <v>1660320951.5999999</v>
      </c>
      <c r="C967" s="1">
        <v>9985</v>
      </c>
      <c r="D967" s="1" t="s">
        <v>2247</v>
      </c>
      <c r="E967" s="1" t="s">
        <v>2248</v>
      </c>
      <c r="F967" s="1">
        <v>1</v>
      </c>
      <c r="G967" s="1" t="s">
        <v>1969</v>
      </c>
      <c r="H967" s="1" t="s">
        <v>350</v>
      </c>
      <c r="I967" s="1" t="s">
        <v>351</v>
      </c>
      <c r="J967" s="1" t="s">
        <v>352</v>
      </c>
      <c r="K967" s="1" t="s">
        <v>353</v>
      </c>
      <c r="L967" s="1" t="s">
        <v>1969</v>
      </c>
      <c r="M967" s="1" t="s">
        <v>355</v>
      </c>
      <c r="N967" s="1">
        <v>1660320944.099999</v>
      </c>
      <c r="O967" s="1">
        <f t="shared" si="102"/>
        <v>2.2456254978060544E-3</v>
      </c>
      <c r="P967" s="1">
        <f t="shared" si="103"/>
        <v>2.2456254978060546</v>
      </c>
      <c r="Q967" s="1">
        <f t="shared" si="104"/>
        <v>13.733439054240302</v>
      </c>
      <c r="R967" s="1">
        <f t="shared" si="105"/>
        <v>625.29686666666646</v>
      </c>
      <c r="S967" s="1">
        <f t="shared" si="106"/>
        <v>409.48269683583067</v>
      </c>
      <c r="T967" s="1">
        <f t="shared" si="107"/>
        <v>40.805036496286782</v>
      </c>
      <c r="U967" s="1">
        <f t="shared" si="108"/>
        <v>62.310963717171774</v>
      </c>
      <c r="V967" s="1">
        <f t="shared" si="109"/>
        <v>0.11244861859830829</v>
      </c>
      <c r="W967" s="1">
        <f t="shared" si="110"/>
        <v>2.9229098805187075</v>
      </c>
      <c r="X967" s="1">
        <f t="shared" si="111"/>
        <v>0.11009941583708337</v>
      </c>
      <c r="Y967" s="1">
        <f t="shared" si="112"/>
        <v>6.9019113768668539E-2</v>
      </c>
      <c r="Z967" s="1">
        <f t="shared" si="113"/>
        <v>321.51838779999991</v>
      </c>
      <c r="AA967" s="1">
        <f t="shared" si="114"/>
        <v>32.300531614961393</v>
      </c>
      <c r="AB967" s="1">
        <f t="shared" si="115"/>
        <v>31.58001333333333</v>
      </c>
      <c r="AC967" s="1">
        <f t="shared" si="116"/>
        <v>4.6627401370242261</v>
      </c>
      <c r="AD967" s="1">
        <f t="shared" si="117"/>
        <v>60.00435464243575</v>
      </c>
      <c r="AE967" s="1">
        <f t="shared" si="118"/>
        <v>2.7053816126784991</v>
      </c>
      <c r="AF967" s="1">
        <f t="shared" si="119"/>
        <v>4.5086421290584511</v>
      </c>
      <c r="AG967" s="1">
        <f t="shared" si="120"/>
        <v>1.957358524345727</v>
      </c>
      <c r="AH967" s="1">
        <f t="shared" si="121"/>
        <v>-99.032084453246995</v>
      </c>
      <c r="AI967" s="1">
        <f t="shared" si="122"/>
        <v>-93.075103525080252</v>
      </c>
      <c r="AJ967" s="1">
        <f t="shared" si="123"/>
        <v>-7.1708396262125813</v>
      </c>
      <c r="AK967" s="1">
        <f t="shared" si="124"/>
        <v>122.2403601954601</v>
      </c>
      <c r="AL967" s="1">
        <f t="shared" si="125"/>
        <v>43.387220469770611</v>
      </c>
      <c r="AM967" s="1">
        <f t="shared" si="126"/>
        <v>2.2516313854810757</v>
      </c>
      <c r="AN967" s="1">
        <f t="shared" si="127"/>
        <v>13.733439054240302</v>
      </c>
      <c r="AO967" s="1">
        <v>721.51284176662944</v>
      </c>
      <c r="AP967" s="1">
        <v>678.2403333333333</v>
      </c>
      <c r="AQ967" s="1">
        <v>5.0738521547325108</v>
      </c>
      <c r="AR967" s="1">
        <v>66.056811601181195</v>
      </c>
      <c r="AS967" s="1">
        <f t="shared" si="128"/>
        <v>2.2456254978060546</v>
      </c>
      <c r="AT967" s="1">
        <v>24.51948170073123</v>
      </c>
      <c r="AU967" s="1">
        <v>27.141019393939391</v>
      </c>
      <c r="AV967" s="1">
        <v>-1.045512961250463E-4</v>
      </c>
      <c r="AW967" s="1">
        <v>80.9492581005711</v>
      </c>
      <c r="AX967" s="1">
        <v>43</v>
      </c>
      <c r="AY967" s="1">
        <v>9</v>
      </c>
      <c r="AZ967" s="1">
        <f t="shared" si="129"/>
        <v>1</v>
      </c>
      <c r="BA967" s="1">
        <f t="shared" si="130"/>
        <v>0</v>
      </c>
      <c r="BB967" s="1">
        <f t="shared" si="131"/>
        <v>51984.449993081245</v>
      </c>
      <c r="BC967" s="1">
        <f t="shared" si="132"/>
        <v>2000.0113333333329</v>
      </c>
      <c r="BD967" s="1">
        <f t="shared" si="133"/>
        <v>1681.2098199999996</v>
      </c>
      <c r="BE967" s="1">
        <f t="shared" si="134"/>
        <v>0.84060014659916926</v>
      </c>
      <c r="BF967" s="1">
        <f t="shared" si="135"/>
        <v>0.16075828293639668</v>
      </c>
      <c r="BG967" s="1">
        <v>6</v>
      </c>
      <c r="BH967" s="1">
        <v>0.5</v>
      </c>
      <c r="BI967" s="1" t="s">
        <v>356</v>
      </c>
      <c r="BJ967" s="1">
        <v>2</v>
      </c>
      <c r="BK967" s="1" t="b">
        <v>1</v>
      </c>
      <c r="BL967" s="1">
        <v>1660320944.099999</v>
      </c>
      <c r="BM967" s="1">
        <v>625.29686666666646</v>
      </c>
      <c r="BN967" s="1">
        <v>679.03586666666672</v>
      </c>
      <c r="BO967" s="1">
        <v>27.148779999999999</v>
      </c>
      <c r="BP967" s="1">
        <v>24.52092</v>
      </c>
      <c r="BQ967" s="1">
        <v>623.58086666666679</v>
      </c>
      <c r="BR967" s="1">
        <v>27.13846666666667</v>
      </c>
      <c r="BS967" s="1">
        <v>500.14133333333342</v>
      </c>
      <c r="BT967" s="1">
        <v>99.550246666666666</v>
      </c>
      <c r="BU967" s="1">
        <v>9.9962759999999998E-2</v>
      </c>
      <c r="BV967" s="1">
        <v>30.989360000000008</v>
      </c>
      <c r="BW967" s="1">
        <v>31.58001333333333</v>
      </c>
      <c r="BX967" s="1">
        <v>999.89999999999986</v>
      </c>
      <c r="BY967" s="1">
        <v>0</v>
      </c>
      <c r="BZ967" s="1">
        <v>0</v>
      </c>
      <c r="CA967" s="1">
        <v>10007.206</v>
      </c>
      <c r="CB967" s="1">
        <v>0</v>
      </c>
      <c r="CC967" s="1">
        <v>14.09324</v>
      </c>
      <c r="CD967" s="1">
        <v>-53.739133333333342</v>
      </c>
      <c r="CE967" s="1">
        <v>642.74646666666661</v>
      </c>
      <c r="CF967" s="1">
        <v>696.10506666666663</v>
      </c>
      <c r="CG967" s="1">
        <v>2.6278533333333329</v>
      </c>
      <c r="CH967" s="1">
        <v>679.03586666666672</v>
      </c>
      <c r="CI967" s="1">
        <v>24.52092</v>
      </c>
      <c r="CJ967" s="1">
        <v>2.7026680000000001</v>
      </c>
      <c r="CK967" s="1">
        <v>2.4410639999999999</v>
      </c>
      <c r="CL967" s="1">
        <v>22.30134</v>
      </c>
      <c r="CM967" s="1">
        <v>20.638786666666661</v>
      </c>
      <c r="CN967" s="1">
        <v>2000.0113333333329</v>
      </c>
      <c r="CO967" s="1">
        <v>0.97999599999999998</v>
      </c>
      <c r="CP967" s="1">
        <v>2.000420000000001E-2</v>
      </c>
      <c r="CQ967" s="1">
        <v>0</v>
      </c>
      <c r="CR967" s="1">
        <v>2.7474666666666669</v>
      </c>
      <c r="CS967" s="1">
        <v>0</v>
      </c>
      <c r="CT967" s="1">
        <v>27663.946666666659</v>
      </c>
      <c r="CU967" s="1">
        <v>17412.39333333333</v>
      </c>
      <c r="CV967" s="1">
        <v>42.311999999999998</v>
      </c>
      <c r="CW967" s="1">
        <v>43.311999999999998</v>
      </c>
      <c r="CX967" s="1">
        <v>42.311999999999998</v>
      </c>
      <c r="CY967" s="1">
        <v>41.75</v>
      </c>
      <c r="CZ967" s="1">
        <v>42.311999999999998</v>
      </c>
      <c r="DA967" s="1">
        <v>1960.0013333333329</v>
      </c>
      <c r="DB967" s="1">
        <v>40.01</v>
      </c>
      <c r="DC967" s="1">
        <v>0</v>
      </c>
      <c r="DD967" s="1">
        <v>1660320949.8</v>
      </c>
      <c r="DE967" s="1">
        <v>0</v>
      </c>
      <c r="DF967" s="1">
        <v>1660320627.5999999</v>
      </c>
      <c r="DG967" s="1" t="s">
        <v>1970</v>
      </c>
      <c r="DH967" s="1">
        <v>1660320624.0999999</v>
      </c>
      <c r="DI967" s="1">
        <v>1660320627.5999999</v>
      </c>
      <c r="DJ967" s="1">
        <v>29</v>
      </c>
      <c r="DK967" s="1">
        <v>-0.125</v>
      </c>
      <c r="DL967" s="1">
        <v>1E-3</v>
      </c>
      <c r="DM967" s="1">
        <v>1.32</v>
      </c>
      <c r="DN967" s="1">
        <v>1.6E-2</v>
      </c>
      <c r="DO967" s="1">
        <v>400</v>
      </c>
      <c r="DP967" s="1">
        <v>25</v>
      </c>
      <c r="DQ967" s="1">
        <v>0.25</v>
      </c>
      <c r="DR967" s="1">
        <v>0.03</v>
      </c>
      <c r="DS967" s="1">
        <v>13.08225571722469</v>
      </c>
      <c r="DT967" s="1">
        <v>4.2532746265843153</v>
      </c>
      <c r="DU967" s="1">
        <v>0.32534780945293212</v>
      </c>
      <c r="DV967" s="1">
        <v>0</v>
      </c>
      <c r="DW967" s="1">
        <v>43.232346909141881</v>
      </c>
      <c r="DX967" s="1">
        <v>4.5965593565682159</v>
      </c>
      <c r="DY967" s="1">
        <v>0.34342770904629161</v>
      </c>
      <c r="DZ967" s="1">
        <v>0</v>
      </c>
      <c r="EA967" s="1">
        <v>-53.608996666666663</v>
      </c>
      <c r="EB967" s="1">
        <v>-6.1910522803113679</v>
      </c>
      <c r="EC967" s="1">
        <v>0.44751349065946838</v>
      </c>
      <c r="ED967" s="1">
        <v>0</v>
      </c>
      <c r="EE967" s="1">
        <v>399.09552136807309</v>
      </c>
      <c r="EF967" s="1">
        <v>232.3333130748191</v>
      </c>
      <c r="EG967" s="1">
        <v>23.034904457676099</v>
      </c>
      <c r="EH967" s="1">
        <v>0</v>
      </c>
      <c r="EI967" s="1">
        <v>2.6328442500000002</v>
      </c>
      <c r="EJ967" s="1">
        <v>-7.1322213883680541E-2</v>
      </c>
      <c r="EK967" s="1">
        <v>1.2408122518636719E-2</v>
      </c>
      <c r="EL967" s="1">
        <v>1</v>
      </c>
      <c r="EM967" s="1">
        <v>1.9569304773787239</v>
      </c>
      <c r="EN967" s="1">
        <v>8.1170173020315341E-3</v>
      </c>
      <c r="EO967" s="1">
        <v>1.4228571217181701E-3</v>
      </c>
      <c r="EP967" s="1">
        <v>1</v>
      </c>
      <c r="EQ967" s="1">
        <v>2</v>
      </c>
      <c r="ER967" s="1">
        <v>6</v>
      </c>
      <c r="ES967" s="1" t="s">
        <v>387</v>
      </c>
      <c r="ET967" s="1">
        <v>2.9425300000000001</v>
      </c>
      <c r="EU967" s="1">
        <v>2.8011900000000001</v>
      </c>
      <c r="EV967" s="1">
        <v>0.12679199999999999</v>
      </c>
      <c r="EW967" s="1">
        <v>0.13386999999999999</v>
      </c>
      <c r="EX967" s="1">
        <v>0.117615</v>
      </c>
      <c r="EY967" s="1">
        <v>0.10957</v>
      </c>
      <c r="EZ967" s="1">
        <v>17897.7</v>
      </c>
      <c r="FA967" s="1">
        <v>18613.5</v>
      </c>
      <c r="FB967" s="1">
        <v>23836.799999999999</v>
      </c>
      <c r="FC967" s="1">
        <v>25011.1</v>
      </c>
      <c r="FD967" s="1">
        <v>33668.699999999997</v>
      </c>
      <c r="FE967" s="1">
        <v>35562.199999999997</v>
      </c>
      <c r="FF967" s="1">
        <v>43462.5</v>
      </c>
      <c r="FG967" s="1">
        <v>46234.2</v>
      </c>
      <c r="FH967" s="1">
        <v>1.8673299999999999</v>
      </c>
      <c r="FI967" s="1">
        <v>1.84277</v>
      </c>
      <c r="FJ967" s="1">
        <v>0.122137</v>
      </c>
      <c r="FK967" s="1">
        <v>0</v>
      </c>
      <c r="FL967" s="1">
        <v>29.590199999999999</v>
      </c>
      <c r="FM967" s="1">
        <v>999.9</v>
      </c>
      <c r="FN967" s="1">
        <v>58.9</v>
      </c>
      <c r="FO967" s="1">
        <v>36.4</v>
      </c>
      <c r="FP967" s="1">
        <v>36.102400000000003</v>
      </c>
      <c r="FQ967" s="1">
        <v>63.334899999999998</v>
      </c>
      <c r="FR967" s="1">
        <v>22.8005</v>
      </c>
      <c r="FS967" s="1">
        <v>1</v>
      </c>
      <c r="FT967" s="1">
        <v>0.39923999999999998</v>
      </c>
      <c r="FU967" s="1">
        <v>1.1692800000000001</v>
      </c>
      <c r="FV967" s="1">
        <v>20.317499999999999</v>
      </c>
      <c r="FW967" s="1">
        <v>5.2111499999999999</v>
      </c>
      <c r="FX967" s="1">
        <v>11.9071</v>
      </c>
      <c r="FY967" s="1">
        <v>5.0022500000000001</v>
      </c>
      <c r="FZ967" s="1">
        <v>3.2903500000000001</v>
      </c>
      <c r="GA967" s="1">
        <v>9999</v>
      </c>
      <c r="GB967" s="1">
        <v>9999</v>
      </c>
      <c r="GC967" s="1">
        <v>9999</v>
      </c>
      <c r="GD967" s="1">
        <v>999.9</v>
      </c>
      <c r="GE967" s="1">
        <v>1.8595600000000001</v>
      </c>
      <c r="GF967" s="1">
        <v>1.8545499999999999</v>
      </c>
      <c r="GG967" s="1">
        <v>1.8577600000000001</v>
      </c>
      <c r="GH967" s="1">
        <v>1.85622</v>
      </c>
      <c r="GI967" s="1">
        <v>1.8549800000000001</v>
      </c>
      <c r="GJ967" s="1">
        <v>1.8545499999999999</v>
      </c>
      <c r="GK967" s="1">
        <v>1.8533299999999999</v>
      </c>
      <c r="GL967" s="1">
        <v>1.8563799999999999</v>
      </c>
      <c r="GM967" s="1">
        <v>0</v>
      </c>
      <c r="GN967" s="1">
        <v>0</v>
      </c>
      <c r="GO967" s="1">
        <v>0</v>
      </c>
      <c r="GP967" s="1">
        <v>0</v>
      </c>
      <c r="GQ967" s="1" t="s">
        <v>359</v>
      </c>
      <c r="GR967" s="1" t="s">
        <v>360</v>
      </c>
      <c r="GS967" s="1" t="s">
        <v>361</v>
      </c>
      <c r="GT967" s="1" t="s">
        <v>361</v>
      </c>
      <c r="GU967" s="1" t="s">
        <v>361</v>
      </c>
      <c r="GV967" s="1" t="s">
        <v>361</v>
      </c>
      <c r="GW967" s="1">
        <v>0</v>
      </c>
      <c r="GX967" s="1">
        <v>100</v>
      </c>
      <c r="GY967" s="1">
        <v>100</v>
      </c>
      <c r="GZ967" s="1">
        <v>1.774</v>
      </c>
      <c r="HA967" s="1">
        <v>1.03E-2</v>
      </c>
      <c r="HB967" s="1">
        <v>0.38386874957061617</v>
      </c>
      <c r="HC967" s="1">
        <v>2.7716384584972409E-3</v>
      </c>
      <c r="HD967" s="1">
        <v>-1.1467119688665799E-6</v>
      </c>
      <c r="HE967" s="1">
        <v>2.0626329066488061E-10</v>
      </c>
      <c r="HF967" s="1">
        <v>-7.258975840326358E-2</v>
      </c>
      <c r="HG967" s="1">
        <v>1.066993184659233E-2</v>
      </c>
      <c r="HH967" s="1">
        <v>-3.4528890892081033E-4</v>
      </c>
      <c r="HI967" s="1">
        <v>2.382551249023132E-6</v>
      </c>
      <c r="HJ967" s="1">
        <v>1</v>
      </c>
      <c r="HK967" s="1">
        <v>2115</v>
      </c>
      <c r="HL967" s="1">
        <v>2</v>
      </c>
      <c r="HM967" s="1">
        <v>30</v>
      </c>
      <c r="HN967" s="1">
        <v>5.5</v>
      </c>
      <c r="HO967" s="1">
        <v>5.4</v>
      </c>
      <c r="HP967" s="1">
        <v>1.6723600000000001</v>
      </c>
      <c r="HQ967" s="1">
        <v>2.3132299999999999</v>
      </c>
      <c r="HR967" s="1">
        <v>1.4978</v>
      </c>
      <c r="HS967" s="1">
        <v>2.2997999999999998</v>
      </c>
      <c r="HT967" s="1">
        <v>1.5478499999999999</v>
      </c>
      <c r="HU967" s="1">
        <v>2.4389599999999998</v>
      </c>
      <c r="HV967" s="1">
        <v>39.416600000000003</v>
      </c>
      <c r="HW967" s="1">
        <v>13.685499999999999</v>
      </c>
      <c r="HX967" s="1">
        <v>18</v>
      </c>
      <c r="HY967" s="1">
        <v>446.53399999999999</v>
      </c>
      <c r="HZ967" s="1">
        <v>488.68299999999999</v>
      </c>
      <c r="IA967" s="1">
        <v>27.871300000000002</v>
      </c>
      <c r="IB967" s="1">
        <v>32.132399999999997</v>
      </c>
      <c r="IC967" s="1">
        <v>29.9998</v>
      </c>
      <c r="ID967" s="1">
        <v>31.985800000000001</v>
      </c>
      <c r="IE967" s="1">
        <v>32.078699999999998</v>
      </c>
      <c r="IF967" s="1">
        <v>33.678800000000003</v>
      </c>
      <c r="IG967" s="1">
        <v>33.672699999999999</v>
      </c>
      <c r="IH967" s="1">
        <v>0</v>
      </c>
      <c r="II967" s="1">
        <v>27.871500000000001</v>
      </c>
      <c r="IJ967" s="1">
        <v>751.83299999999997</v>
      </c>
      <c r="IK967" s="1">
        <v>24.5504</v>
      </c>
      <c r="IL967" s="1">
        <v>100.502</v>
      </c>
      <c r="IM967" s="1">
        <v>100.202</v>
      </c>
      <c r="IN967" s="1" t="s">
        <v>366</v>
      </c>
    </row>
    <row r="968" spans="1:248" ht="15.75" customHeight="1" x14ac:dyDescent="0.3">
      <c r="A968" s="1">
        <v>952</v>
      </c>
      <c r="B968" s="1">
        <v>1660320952.0999999</v>
      </c>
      <c r="C968" s="1">
        <v>9985.5</v>
      </c>
      <c r="D968" s="1" t="s">
        <v>2249</v>
      </c>
      <c r="E968" s="1" t="s">
        <v>2250</v>
      </c>
      <c r="F968" s="1">
        <v>1</v>
      </c>
      <c r="G968" s="1" t="s">
        <v>1969</v>
      </c>
      <c r="H968" s="1" t="s">
        <v>350</v>
      </c>
      <c r="I968" s="1" t="s">
        <v>351</v>
      </c>
      <c r="J968" s="1" t="s">
        <v>352</v>
      </c>
      <c r="K968" s="1" t="s">
        <v>353</v>
      </c>
      <c r="L968" s="1" t="s">
        <v>1969</v>
      </c>
      <c r="M968" s="1" t="s">
        <v>355</v>
      </c>
      <c r="N968" s="1">
        <v>1660320944.099999</v>
      </c>
      <c r="O968" s="1">
        <f t="shared" si="102"/>
        <v>2.2451813906364092E-3</v>
      </c>
      <c r="P968" s="1">
        <f t="shared" si="103"/>
        <v>2.2451813906364091</v>
      </c>
      <c r="Q968" s="1">
        <f t="shared" si="104"/>
        <v>13.748251960436498</v>
      </c>
      <c r="R968" s="1">
        <f t="shared" si="105"/>
        <v>625.29686666666646</v>
      </c>
      <c r="S968" s="1">
        <f t="shared" si="106"/>
        <v>409.23261507122589</v>
      </c>
      <c r="T968" s="1">
        <f t="shared" si="107"/>
        <v>40.78011579607012</v>
      </c>
      <c r="U968" s="1">
        <f t="shared" si="108"/>
        <v>62.310963717171774</v>
      </c>
      <c r="V968" s="1">
        <f t="shared" si="109"/>
        <v>0.11242590653866494</v>
      </c>
      <c r="W968" s="1">
        <f t="shared" si="110"/>
        <v>2.9229098805187075</v>
      </c>
      <c r="X968" s="1">
        <f t="shared" si="111"/>
        <v>0.11007764197497021</v>
      </c>
      <c r="Y968" s="1">
        <f t="shared" si="112"/>
        <v>6.9005423250601439E-2</v>
      </c>
      <c r="Z968" s="1">
        <f t="shared" si="113"/>
        <v>321.51838779999991</v>
      </c>
      <c r="AA968" s="1">
        <f t="shared" si="114"/>
        <v>32.30064703537667</v>
      </c>
      <c r="AB968" s="1">
        <f t="shared" si="115"/>
        <v>31.58001333333333</v>
      </c>
      <c r="AC968" s="1">
        <f t="shared" si="116"/>
        <v>4.6627401370242261</v>
      </c>
      <c r="AD968" s="1">
        <f t="shared" si="117"/>
        <v>60.00435464243575</v>
      </c>
      <c r="AE968" s="1">
        <f t="shared" si="118"/>
        <v>2.7053816126784991</v>
      </c>
      <c r="AF968" s="1">
        <f t="shared" si="119"/>
        <v>4.5086421290584511</v>
      </c>
      <c r="AG968" s="1">
        <f t="shared" si="120"/>
        <v>1.957358524345727</v>
      </c>
      <c r="AH968" s="1">
        <f t="shared" si="121"/>
        <v>-99.012499327065655</v>
      </c>
      <c r="AI968" s="1">
        <f t="shared" si="122"/>
        <v>-93.075103525080252</v>
      </c>
      <c r="AJ968" s="1">
        <f t="shared" si="123"/>
        <v>-7.1708396262125813</v>
      </c>
      <c r="AK968" s="1">
        <f t="shared" si="124"/>
        <v>122.25994532164144</v>
      </c>
      <c r="AL968" s="1">
        <f t="shared" si="125"/>
        <v>43.387220469770611</v>
      </c>
      <c r="AM968" s="1">
        <f t="shared" si="126"/>
        <v>2.2516313854810757</v>
      </c>
      <c r="AN968" s="1">
        <f t="shared" si="127"/>
        <v>13.748251960436498</v>
      </c>
      <c r="AO968" s="1">
        <v>724.0887467792794</v>
      </c>
      <c r="AP968" s="1">
        <v>680.78480606060589</v>
      </c>
      <c r="AQ968" s="1">
        <v>5.0763936338085029</v>
      </c>
      <c r="AR968" s="1">
        <v>66.056811601181195</v>
      </c>
      <c r="AS968" s="1">
        <f t="shared" si="128"/>
        <v>2.2451813906364091</v>
      </c>
      <c r="AT968" s="1">
        <v>24.51968838444256</v>
      </c>
      <c r="AU968" s="1">
        <v>27.140592727272718</v>
      </c>
      <c r="AV968" s="1">
        <v>-8.6318302468398143E-5</v>
      </c>
      <c r="AW968" s="1">
        <v>80.9492581005711</v>
      </c>
      <c r="AX968" s="1">
        <v>43</v>
      </c>
      <c r="AY968" s="1">
        <v>9</v>
      </c>
      <c r="AZ968" s="1">
        <f t="shared" si="129"/>
        <v>1</v>
      </c>
      <c r="BA968" s="1">
        <f t="shared" si="130"/>
        <v>0</v>
      </c>
      <c r="BB968" s="1">
        <f t="shared" si="131"/>
        <v>51984.449993081245</v>
      </c>
      <c r="BC968" s="1">
        <f t="shared" si="132"/>
        <v>2000.0113333333329</v>
      </c>
      <c r="BD968" s="1">
        <f t="shared" si="133"/>
        <v>1681.2098199999996</v>
      </c>
      <c r="BE968" s="1">
        <f t="shared" si="134"/>
        <v>0.84060014659916926</v>
      </c>
      <c r="BF968" s="1">
        <f t="shared" si="135"/>
        <v>0.16075828293639668</v>
      </c>
      <c r="BG968" s="1">
        <v>6</v>
      </c>
      <c r="BH968" s="1">
        <v>0.5</v>
      </c>
      <c r="BI968" s="1" t="s">
        <v>356</v>
      </c>
      <c r="BJ968" s="1">
        <v>2</v>
      </c>
      <c r="BK968" s="1" t="b">
        <v>1</v>
      </c>
      <c r="BL968" s="1">
        <v>1660320944.099999</v>
      </c>
      <c r="BM968" s="1">
        <v>625.29686666666646</v>
      </c>
      <c r="BN968" s="1">
        <v>679.03586666666672</v>
      </c>
      <c r="BO968" s="1">
        <v>27.148779999999999</v>
      </c>
      <c r="BP968" s="1">
        <v>24.52092</v>
      </c>
      <c r="BQ968" s="1">
        <v>623.58086666666679</v>
      </c>
      <c r="BR968" s="1">
        <v>27.13846666666667</v>
      </c>
      <c r="BS968" s="1">
        <v>500.14133333333342</v>
      </c>
      <c r="BT968" s="1">
        <v>99.550246666666666</v>
      </c>
      <c r="BU968" s="1">
        <v>9.9962759999999998E-2</v>
      </c>
      <c r="BV968" s="1">
        <v>30.989360000000008</v>
      </c>
      <c r="BW968" s="1">
        <v>31.58001333333333</v>
      </c>
      <c r="BX968" s="1">
        <v>999.89999999999986</v>
      </c>
      <c r="BY968" s="1">
        <v>0</v>
      </c>
      <c r="BZ968" s="1">
        <v>0</v>
      </c>
      <c r="CA968" s="1">
        <v>10007.206</v>
      </c>
      <c r="CB968" s="1">
        <v>0</v>
      </c>
      <c r="CC968" s="1">
        <v>14.09324</v>
      </c>
      <c r="CD968" s="1">
        <v>-53.739133333333342</v>
      </c>
      <c r="CE968" s="1">
        <v>642.74646666666661</v>
      </c>
      <c r="CF968" s="1">
        <v>696.10506666666663</v>
      </c>
      <c r="CG968" s="1">
        <v>2.6278533333333329</v>
      </c>
      <c r="CH968" s="1">
        <v>679.03586666666672</v>
      </c>
      <c r="CI968" s="1">
        <v>24.52092</v>
      </c>
      <c r="CJ968" s="1">
        <v>2.7026680000000001</v>
      </c>
      <c r="CK968" s="1">
        <v>2.4410639999999999</v>
      </c>
      <c r="CL968" s="1">
        <v>22.30134</v>
      </c>
      <c r="CM968" s="1">
        <v>20.638786666666661</v>
      </c>
      <c r="CN968" s="1">
        <v>2000.0113333333329</v>
      </c>
      <c r="CO968" s="1">
        <v>0.97999599999999998</v>
      </c>
      <c r="CP968" s="1">
        <v>2.000420000000001E-2</v>
      </c>
      <c r="CQ968" s="1">
        <v>0</v>
      </c>
      <c r="CR968" s="1">
        <v>2.7474666666666669</v>
      </c>
      <c r="CS968" s="1">
        <v>0</v>
      </c>
      <c r="CT968" s="1">
        <v>27663.946666666659</v>
      </c>
      <c r="CU968" s="1">
        <v>17412.39333333333</v>
      </c>
      <c r="CV968" s="1">
        <v>42.311999999999998</v>
      </c>
      <c r="CW968" s="1">
        <v>43.311999999999998</v>
      </c>
      <c r="CX968" s="1">
        <v>42.311999999999998</v>
      </c>
      <c r="CY968" s="1">
        <v>41.75</v>
      </c>
      <c r="CZ968" s="1">
        <v>42.311999999999998</v>
      </c>
      <c r="DA968" s="1">
        <v>1960.0013333333329</v>
      </c>
      <c r="DB968" s="1">
        <v>40.01</v>
      </c>
      <c r="DC968" s="1">
        <v>0</v>
      </c>
      <c r="DD968" s="1">
        <v>1660320950.4000001</v>
      </c>
      <c r="DE968" s="1">
        <v>0</v>
      </c>
      <c r="DF968" s="1">
        <v>1660320627.5999999</v>
      </c>
      <c r="DG968" s="1" t="s">
        <v>1970</v>
      </c>
      <c r="DH968" s="1">
        <v>1660320624.0999999</v>
      </c>
      <c r="DI968" s="1">
        <v>1660320627.5999999</v>
      </c>
      <c r="DJ968" s="1">
        <v>29</v>
      </c>
      <c r="DK968" s="1">
        <v>-0.125</v>
      </c>
      <c r="DL968" s="1">
        <v>1E-3</v>
      </c>
      <c r="DM968" s="1">
        <v>1.32</v>
      </c>
      <c r="DN968" s="1">
        <v>1.6E-2</v>
      </c>
      <c r="DO968" s="1">
        <v>400</v>
      </c>
      <c r="DP968" s="1">
        <v>25</v>
      </c>
      <c r="DQ968" s="1">
        <v>0.25</v>
      </c>
      <c r="DR968" s="1">
        <v>0.03</v>
      </c>
      <c r="DS968" s="1">
        <v>13.22141731649628</v>
      </c>
      <c r="DT968" s="1">
        <v>3.8680241759253859</v>
      </c>
      <c r="DU968" s="1">
        <v>0.28110134934625303</v>
      </c>
      <c r="DV968" s="1">
        <v>0</v>
      </c>
      <c r="DW968" s="1">
        <v>43.366578054009402</v>
      </c>
      <c r="DX968" s="1">
        <v>4.5925154736515017</v>
      </c>
      <c r="DY968" s="1">
        <v>0.33202526732719129</v>
      </c>
      <c r="DZ968" s="1">
        <v>0</v>
      </c>
      <c r="EA968" s="1">
        <v>-53.737564516129027</v>
      </c>
      <c r="EB968" s="1">
        <v>-6.2534370967741397</v>
      </c>
      <c r="EC968" s="1">
        <v>0.46696704003904882</v>
      </c>
      <c r="ED968" s="1">
        <v>0</v>
      </c>
      <c r="EE968" s="1">
        <v>406.19175356746553</v>
      </c>
      <c r="EF968" s="1">
        <v>224.465572030098</v>
      </c>
      <c r="EG968" s="1">
        <v>21.684499934676172</v>
      </c>
      <c r="EH968" s="1">
        <v>0</v>
      </c>
      <c r="EI968" s="1">
        <v>2.6330475609756099</v>
      </c>
      <c r="EJ968" s="1">
        <v>-0.1016809756097538</v>
      </c>
      <c r="EK968" s="1">
        <v>1.1577210536535029E-2</v>
      </c>
      <c r="EL968" s="1">
        <v>1</v>
      </c>
      <c r="EM968" s="1">
        <v>1.9573388108510421</v>
      </c>
      <c r="EN968" s="1">
        <v>-1.4000832869028051E-4</v>
      </c>
      <c r="EO968" s="1">
        <v>9.0885063688541951E-4</v>
      </c>
      <c r="EP968" s="1">
        <v>1</v>
      </c>
      <c r="EQ968" s="1">
        <v>2</v>
      </c>
      <c r="ER968" s="1">
        <v>6</v>
      </c>
      <c r="ES968" s="1" t="s">
        <v>387</v>
      </c>
      <c r="ET968" s="1">
        <v>2.94245</v>
      </c>
      <c r="EU968" s="1">
        <v>2.8012299999999999</v>
      </c>
      <c r="EV968" s="1">
        <v>0.12711500000000001</v>
      </c>
      <c r="EW968" s="1">
        <v>0.13417899999999999</v>
      </c>
      <c r="EX968" s="1">
        <v>0.117614</v>
      </c>
      <c r="EY968" s="1">
        <v>0.10957</v>
      </c>
      <c r="EZ968" s="1">
        <v>17891</v>
      </c>
      <c r="FA968" s="1">
        <v>18606.8</v>
      </c>
      <c r="FB968" s="1">
        <v>23836.799999999999</v>
      </c>
      <c r="FC968" s="1">
        <v>25011</v>
      </c>
      <c r="FD968" s="1">
        <v>33668.6</v>
      </c>
      <c r="FE968" s="1">
        <v>35562.300000000003</v>
      </c>
      <c r="FF968" s="1">
        <v>43462.400000000001</v>
      </c>
      <c r="FG968" s="1">
        <v>46234.3</v>
      </c>
      <c r="FH968" s="1">
        <v>1.8672299999999999</v>
      </c>
      <c r="FI968" s="1">
        <v>1.8428199999999999</v>
      </c>
      <c r="FJ968" s="1">
        <v>0.122059</v>
      </c>
      <c r="FK968" s="1">
        <v>0</v>
      </c>
      <c r="FL968" s="1">
        <v>29.5898</v>
      </c>
      <c r="FM968" s="1">
        <v>999.9</v>
      </c>
      <c r="FN968" s="1">
        <v>58.9</v>
      </c>
      <c r="FO968" s="1">
        <v>36.4</v>
      </c>
      <c r="FP968" s="1">
        <v>36.098399999999998</v>
      </c>
      <c r="FQ968" s="1">
        <v>63.024900000000002</v>
      </c>
      <c r="FR968" s="1">
        <v>22.584099999999999</v>
      </c>
      <c r="FS968" s="1">
        <v>1</v>
      </c>
      <c r="FT968" s="1">
        <v>0.39913399999999999</v>
      </c>
      <c r="FU968" s="1">
        <v>1.17283</v>
      </c>
      <c r="FV968" s="1">
        <v>20.317399999999999</v>
      </c>
      <c r="FW968" s="1">
        <v>5.2108499999999998</v>
      </c>
      <c r="FX968" s="1">
        <v>11.9071</v>
      </c>
      <c r="FY968" s="1">
        <v>5.0023499999999999</v>
      </c>
      <c r="FZ968" s="1">
        <v>3.29033</v>
      </c>
      <c r="GA968" s="1">
        <v>9999</v>
      </c>
      <c r="GB968" s="1">
        <v>9999</v>
      </c>
      <c r="GC968" s="1">
        <v>9999</v>
      </c>
      <c r="GD968" s="1">
        <v>999.9</v>
      </c>
      <c r="GE968" s="1">
        <v>1.8595600000000001</v>
      </c>
      <c r="GF968" s="1">
        <v>1.8545499999999999</v>
      </c>
      <c r="GG968" s="1">
        <v>1.8577600000000001</v>
      </c>
      <c r="GH968" s="1">
        <v>1.85622</v>
      </c>
      <c r="GI968" s="1">
        <v>1.8549899999999999</v>
      </c>
      <c r="GJ968" s="1">
        <v>1.8545499999999999</v>
      </c>
      <c r="GK968" s="1">
        <v>1.8533299999999999</v>
      </c>
      <c r="GL968" s="1">
        <v>1.8563799999999999</v>
      </c>
      <c r="GM968" s="1">
        <v>0</v>
      </c>
      <c r="GN968" s="1">
        <v>0</v>
      </c>
      <c r="GO968" s="1">
        <v>0</v>
      </c>
      <c r="GP968" s="1">
        <v>0</v>
      </c>
      <c r="GQ968" s="1" t="s">
        <v>359</v>
      </c>
      <c r="GR968" s="1" t="s">
        <v>360</v>
      </c>
      <c r="GS968" s="1" t="s">
        <v>361</v>
      </c>
      <c r="GT968" s="1" t="s">
        <v>361</v>
      </c>
      <c r="GU968" s="1" t="s">
        <v>361</v>
      </c>
      <c r="GV968" s="1" t="s">
        <v>361</v>
      </c>
      <c r="GW968" s="1">
        <v>0</v>
      </c>
      <c r="GX968" s="1">
        <v>100</v>
      </c>
      <c r="GY968" s="1">
        <v>100</v>
      </c>
      <c r="GZ968" s="1">
        <v>1.778</v>
      </c>
      <c r="HA968" s="1">
        <v>1.03E-2</v>
      </c>
      <c r="HB968" s="1">
        <v>0.38386874957061617</v>
      </c>
      <c r="HC968" s="1">
        <v>2.7716384584972409E-3</v>
      </c>
      <c r="HD968" s="1">
        <v>-1.1467119688665799E-6</v>
      </c>
      <c r="HE968" s="1">
        <v>2.0626329066488061E-10</v>
      </c>
      <c r="HF968" s="1">
        <v>-7.258975840326358E-2</v>
      </c>
      <c r="HG968" s="1">
        <v>1.066993184659233E-2</v>
      </c>
      <c r="HH968" s="1">
        <v>-3.4528890892081033E-4</v>
      </c>
      <c r="HI968" s="1">
        <v>2.382551249023132E-6</v>
      </c>
      <c r="HJ968" s="1">
        <v>1</v>
      </c>
      <c r="HK968" s="1">
        <v>2115</v>
      </c>
      <c r="HL968" s="1">
        <v>2</v>
      </c>
      <c r="HM968" s="1">
        <v>30</v>
      </c>
      <c r="HN968" s="1">
        <v>5.5</v>
      </c>
      <c r="HO968" s="1">
        <v>5.4</v>
      </c>
      <c r="HP968" s="1">
        <v>1.6821299999999999</v>
      </c>
      <c r="HQ968" s="1">
        <v>2.32178</v>
      </c>
      <c r="HR968" s="1">
        <v>1.4978</v>
      </c>
      <c r="HS968" s="1">
        <v>2.2997999999999998</v>
      </c>
      <c r="HT968" s="1">
        <v>1.5478499999999999</v>
      </c>
      <c r="HU968" s="1">
        <v>2.4511699999999998</v>
      </c>
      <c r="HV968" s="1">
        <v>39.416600000000003</v>
      </c>
      <c r="HW968" s="1">
        <v>13.685499999999999</v>
      </c>
      <c r="HX968" s="1">
        <v>18</v>
      </c>
      <c r="HY968" s="1">
        <v>446.47699999999998</v>
      </c>
      <c r="HZ968" s="1">
        <v>488.71699999999998</v>
      </c>
      <c r="IA968" s="1">
        <v>27.872</v>
      </c>
      <c r="IB968" s="1">
        <v>32.132100000000001</v>
      </c>
      <c r="IC968" s="1">
        <v>29.9998</v>
      </c>
      <c r="ID968" s="1">
        <v>31.985399999999998</v>
      </c>
      <c r="IE968" s="1">
        <v>32.078699999999998</v>
      </c>
      <c r="IF968" s="1">
        <v>33.756999999999998</v>
      </c>
      <c r="IG968" s="1">
        <v>33.672699999999999</v>
      </c>
      <c r="IH968" s="1">
        <v>0</v>
      </c>
      <c r="II968" s="1">
        <v>27.879799999999999</v>
      </c>
      <c r="IJ968" s="1">
        <v>751.83299999999997</v>
      </c>
      <c r="IK968" s="1">
        <v>24.5504</v>
      </c>
      <c r="IL968" s="1">
        <v>100.501</v>
      </c>
      <c r="IM968" s="1">
        <v>100.202</v>
      </c>
      <c r="IN968" s="1" t="s">
        <v>366</v>
      </c>
    </row>
    <row r="969" spans="1:248" ht="15.75" customHeight="1" x14ac:dyDescent="0.3">
      <c r="A969" s="1">
        <v>953</v>
      </c>
      <c r="B969" s="1">
        <v>1660320953.5999999</v>
      </c>
      <c r="C969" s="1">
        <v>9987</v>
      </c>
      <c r="D969" s="1" t="s">
        <v>2251</v>
      </c>
      <c r="E969" s="1" t="s">
        <v>2252</v>
      </c>
      <c r="F969" s="1">
        <v>1</v>
      </c>
      <c r="G969" s="1" t="s">
        <v>1969</v>
      </c>
      <c r="H969" s="1" t="s">
        <v>350</v>
      </c>
      <c r="I969" s="1" t="s">
        <v>351</v>
      </c>
      <c r="J969" s="1" t="s">
        <v>352</v>
      </c>
      <c r="K969" s="1" t="s">
        <v>353</v>
      </c>
      <c r="L969" s="1" t="s">
        <v>1969</v>
      </c>
      <c r="M969" s="1" t="s">
        <v>355</v>
      </c>
      <c r="N969" s="1">
        <v>1660320945.6312499</v>
      </c>
      <c r="O969" s="1">
        <f t="shared" si="102"/>
        <v>2.2445562281876294E-3</v>
      </c>
      <c r="P969" s="1">
        <f t="shared" si="103"/>
        <v>2.2445562281876295</v>
      </c>
      <c r="Q969" s="1">
        <f t="shared" si="104"/>
        <v>13.805524300460407</v>
      </c>
      <c r="R969" s="1">
        <f t="shared" si="105"/>
        <v>632.8515625</v>
      </c>
      <c r="S969" s="1">
        <f t="shared" si="106"/>
        <v>415.68749422726808</v>
      </c>
      <c r="T969" s="1">
        <f t="shared" si="107"/>
        <v>41.42329628956314</v>
      </c>
      <c r="U969" s="1">
        <f t="shared" si="108"/>
        <v>63.063715278425285</v>
      </c>
      <c r="V969" s="1">
        <f t="shared" si="109"/>
        <v>0.1124012464330993</v>
      </c>
      <c r="W969" s="1">
        <f t="shared" si="110"/>
        <v>2.922979677401587</v>
      </c>
      <c r="X969" s="1">
        <f t="shared" si="111"/>
        <v>0.11005405511797708</v>
      </c>
      <c r="Y969" s="1">
        <f t="shared" si="112"/>
        <v>6.8990587875624301E-2</v>
      </c>
      <c r="Z969" s="1">
        <f t="shared" si="113"/>
        <v>321.51837449999999</v>
      </c>
      <c r="AA969" s="1">
        <f t="shared" si="114"/>
        <v>32.300695429226337</v>
      </c>
      <c r="AB969" s="1">
        <f t="shared" si="115"/>
        <v>31.578743750000001</v>
      </c>
      <c r="AC969" s="1">
        <f t="shared" si="116"/>
        <v>4.6624040536433009</v>
      </c>
      <c r="AD969" s="1">
        <f t="shared" si="117"/>
        <v>59.99990736527613</v>
      </c>
      <c r="AE969" s="1">
        <f t="shared" si="118"/>
        <v>2.7051679892276876</v>
      </c>
      <c r="AF969" s="1">
        <f t="shared" si="119"/>
        <v>4.5086202762927181</v>
      </c>
      <c r="AG969" s="1">
        <f t="shared" si="120"/>
        <v>1.9572360644156133</v>
      </c>
      <c r="AH969" s="1">
        <f t="shared" si="121"/>
        <v>-98.984929663074453</v>
      </c>
      <c r="AI969" s="1">
        <f t="shared" si="122"/>
        <v>-92.890655086968621</v>
      </c>
      <c r="AJ969" s="1">
        <f t="shared" si="123"/>
        <v>-7.1564103520618572</v>
      </c>
      <c r="AK969" s="1">
        <f t="shared" si="124"/>
        <v>122.48637939789504</v>
      </c>
      <c r="AL969" s="1">
        <f t="shared" si="125"/>
        <v>43.499412659349531</v>
      </c>
      <c r="AM969" s="1">
        <f t="shared" si="126"/>
        <v>2.2499835719391243</v>
      </c>
      <c r="AN969" s="1">
        <f t="shared" si="127"/>
        <v>13.805524300460407</v>
      </c>
      <c r="AO969" s="1">
        <v>731.83206529461893</v>
      </c>
      <c r="AP969" s="1">
        <v>688.41815151515129</v>
      </c>
      <c r="AQ969" s="1">
        <v>5.0841371607762769</v>
      </c>
      <c r="AR969" s="1">
        <v>66.056811601181195</v>
      </c>
      <c r="AS969" s="1">
        <f t="shared" si="128"/>
        <v>2.2445562281876295</v>
      </c>
      <c r="AT969" s="1">
        <v>24.52021498466658</v>
      </c>
      <c r="AU969" s="1">
        <v>27.140516969696961</v>
      </c>
      <c r="AV969" s="1">
        <v>-1.129227998036066E-4</v>
      </c>
      <c r="AW969" s="1">
        <v>80.9492581005711</v>
      </c>
      <c r="AX969" s="1">
        <v>43</v>
      </c>
      <c r="AY969" s="1">
        <v>9</v>
      </c>
      <c r="AZ969" s="1">
        <f t="shared" si="129"/>
        <v>1</v>
      </c>
      <c r="BA969" s="1">
        <f t="shared" si="130"/>
        <v>0</v>
      </c>
      <c r="BB969" s="1">
        <f t="shared" si="131"/>
        <v>51986.448197630074</v>
      </c>
      <c r="BC969" s="1">
        <f t="shared" si="132"/>
        <v>2000.01125</v>
      </c>
      <c r="BD969" s="1">
        <f t="shared" si="133"/>
        <v>1681.20975</v>
      </c>
      <c r="BE969" s="1">
        <f t="shared" si="134"/>
        <v>0.84060014662417526</v>
      </c>
      <c r="BF969" s="1">
        <f t="shared" si="135"/>
        <v>0.16075828298465822</v>
      </c>
      <c r="BG969" s="1">
        <v>6</v>
      </c>
      <c r="BH969" s="1">
        <v>0.5</v>
      </c>
      <c r="BI969" s="1" t="s">
        <v>356</v>
      </c>
      <c r="BJ969" s="1">
        <v>2</v>
      </c>
      <c r="BK969" s="1" t="b">
        <v>1</v>
      </c>
      <c r="BL969" s="1">
        <v>1660320945.6312499</v>
      </c>
      <c r="BM969" s="1">
        <v>632.8515625</v>
      </c>
      <c r="BN969" s="1">
        <v>686.74343750000003</v>
      </c>
      <c r="BO969" s="1">
        <v>27.14666875</v>
      </c>
      <c r="BP969" s="1">
        <v>24.520768749999998</v>
      </c>
      <c r="BQ969" s="1">
        <v>631.12374999999997</v>
      </c>
      <c r="BR969" s="1">
        <v>27.136356249999999</v>
      </c>
      <c r="BS969" s="1">
        <v>500.14943749999998</v>
      </c>
      <c r="BT969" s="1">
        <v>99.550143749999989</v>
      </c>
      <c r="BU969" s="1">
        <v>9.9946437500000013E-2</v>
      </c>
      <c r="BV969" s="1">
        <v>30.989274999999999</v>
      </c>
      <c r="BW969" s="1">
        <v>31.578743750000001</v>
      </c>
      <c r="BX969" s="1">
        <v>999.9</v>
      </c>
      <c r="BY969" s="1">
        <v>0</v>
      </c>
      <c r="BZ969" s="1">
        <v>0</v>
      </c>
      <c r="CA969" s="1">
        <v>10007.615</v>
      </c>
      <c r="CB969" s="1">
        <v>0</v>
      </c>
      <c r="CC969" s="1">
        <v>14.06170625</v>
      </c>
      <c r="CD969" s="1">
        <v>-53.891987499999999</v>
      </c>
      <c r="CE969" s="1">
        <v>650.510625</v>
      </c>
      <c r="CF969" s="1">
        <v>704.00631250000004</v>
      </c>
      <c r="CG969" s="1">
        <v>2.6258949999999999</v>
      </c>
      <c r="CH969" s="1">
        <v>686.74343750000003</v>
      </c>
      <c r="CI969" s="1">
        <v>24.520768749999998</v>
      </c>
      <c r="CJ969" s="1">
        <v>2.7024556249999998</v>
      </c>
      <c r="CK969" s="1">
        <v>2.4410474999999998</v>
      </c>
      <c r="CL969" s="1">
        <v>22.30004375</v>
      </c>
      <c r="CM969" s="1">
        <v>20.638668750000001</v>
      </c>
      <c r="CN969" s="1">
        <v>2000.01125</v>
      </c>
      <c r="CO969" s="1">
        <v>0.97999599999999998</v>
      </c>
      <c r="CP969" s="1">
        <v>2.00042E-2</v>
      </c>
      <c r="CQ969" s="1">
        <v>0</v>
      </c>
      <c r="CR969" s="1">
        <v>2.6167500000000001</v>
      </c>
      <c r="CS969" s="1">
        <v>0</v>
      </c>
      <c r="CT969" s="1">
        <v>27707.787499999999</v>
      </c>
      <c r="CU969" s="1">
        <v>17412.393749999999</v>
      </c>
      <c r="CV969" s="1">
        <v>42.311999999999998</v>
      </c>
      <c r="CW969" s="1">
        <v>43.311999999999998</v>
      </c>
      <c r="CX969" s="1">
        <v>42.311999999999998</v>
      </c>
      <c r="CY969" s="1">
        <v>41.742125000000001</v>
      </c>
      <c r="CZ969" s="1">
        <v>42.311999999999998</v>
      </c>
      <c r="DA969" s="1">
        <v>1960.00125</v>
      </c>
      <c r="DB969" s="1">
        <v>40.01</v>
      </c>
      <c r="DC969" s="1">
        <v>0</v>
      </c>
      <c r="DD969" s="1">
        <v>1660320951.5999999</v>
      </c>
      <c r="DE969" s="1">
        <v>0</v>
      </c>
      <c r="DF969" s="1">
        <v>1660320627.5999999</v>
      </c>
      <c r="DG969" s="1" t="s">
        <v>1970</v>
      </c>
      <c r="DH969" s="1">
        <v>1660320624.0999999</v>
      </c>
      <c r="DI969" s="1">
        <v>1660320627.5999999</v>
      </c>
      <c r="DJ969" s="1">
        <v>29</v>
      </c>
      <c r="DK969" s="1">
        <v>-0.125</v>
      </c>
      <c r="DL969" s="1">
        <v>1E-3</v>
      </c>
      <c r="DM969" s="1">
        <v>1.32</v>
      </c>
      <c r="DN969" s="1">
        <v>1.6E-2</v>
      </c>
      <c r="DO969" s="1">
        <v>400</v>
      </c>
      <c r="DP969" s="1">
        <v>25</v>
      </c>
      <c r="DQ969" s="1">
        <v>0.25</v>
      </c>
      <c r="DR969" s="1">
        <v>0.03</v>
      </c>
      <c r="DS969" s="1">
        <v>13.306582897751181</v>
      </c>
      <c r="DT969" s="1">
        <v>3.9183755800798798</v>
      </c>
      <c r="DU969" s="1">
        <v>0.2944116803424362</v>
      </c>
      <c r="DV969" s="1">
        <v>0</v>
      </c>
      <c r="DW969" s="1">
        <v>43.459992139470423</v>
      </c>
      <c r="DX969" s="1">
        <v>4.5243132779984379</v>
      </c>
      <c r="DY969" s="1">
        <v>0.33814339006338401</v>
      </c>
      <c r="DZ969" s="1">
        <v>0</v>
      </c>
      <c r="EA969" s="1">
        <v>-53.915676666666677</v>
      </c>
      <c r="EB969" s="1">
        <v>-6.1172529477196509</v>
      </c>
      <c r="EC969" s="1">
        <v>0.44233972516105291</v>
      </c>
      <c r="ED969" s="1">
        <v>0</v>
      </c>
      <c r="EE969" s="1">
        <v>411.00430422052801</v>
      </c>
      <c r="EF969" s="1">
        <v>223.1403304925939</v>
      </c>
      <c r="EG969" s="1">
        <v>22.083319256652349</v>
      </c>
      <c r="EH969" s="1">
        <v>0</v>
      </c>
      <c r="EI969" s="1">
        <v>2.6311672499999998</v>
      </c>
      <c r="EJ969" s="1">
        <v>-0.10909767354596291</v>
      </c>
      <c r="EK969" s="1">
        <v>1.137899841539227E-2</v>
      </c>
      <c r="EL969" s="1">
        <v>1</v>
      </c>
      <c r="EM969" s="1">
        <v>1.9573313520234279</v>
      </c>
      <c r="EN969" s="1">
        <v>-2.985022356399318E-3</v>
      </c>
      <c r="EO969" s="1">
        <v>8.942424192547911E-4</v>
      </c>
      <c r="EP969" s="1">
        <v>1</v>
      </c>
      <c r="EQ969" s="1">
        <v>2</v>
      </c>
      <c r="ER969" s="1">
        <v>6</v>
      </c>
      <c r="ES969" s="1" t="s">
        <v>387</v>
      </c>
      <c r="ET969" s="1">
        <v>2.9427300000000001</v>
      </c>
      <c r="EU969" s="1">
        <v>2.80111</v>
      </c>
      <c r="EV969" s="1">
        <v>0.12809999999999999</v>
      </c>
      <c r="EW969" s="1">
        <v>0.13513800000000001</v>
      </c>
      <c r="EX969" s="1">
        <v>0.117614</v>
      </c>
      <c r="EY969" s="1">
        <v>0.109574</v>
      </c>
      <c r="EZ969" s="1">
        <v>17870.7</v>
      </c>
      <c r="FA969" s="1">
        <v>18586.5</v>
      </c>
      <c r="FB969" s="1">
        <v>23836.7</v>
      </c>
      <c r="FC969" s="1">
        <v>25011.3</v>
      </c>
      <c r="FD969" s="1">
        <v>33668.300000000003</v>
      </c>
      <c r="FE969" s="1">
        <v>35562.6</v>
      </c>
      <c r="FF969" s="1">
        <v>43462</v>
      </c>
      <c r="FG969" s="1">
        <v>46234.7</v>
      </c>
      <c r="FH969" s="1">
        <v>1.86717</v>
      </c>
      <c r="FI969" s="1">
        <v>1.8429500000000001</v>
      </c>
      <c r="FJ969" s="1">
        <v>0.12189899999999999</v>
      </c>
      <c r="FK969" s="1">
        <v>0</v>
      </c>
      <c r="FL969" s="1">
        <v>29.588899999999999</v>
      </c>
      <c r="FM969" s="1">
        <v>999.9</v>
      </c>
      <c r="FN969" s="1">
        <v>58.8</v>
      </c>
      <c r="FO969" s="1">
        <v>36.299999999999997</v>
      </c>
      <c r="FP969" s="1">
        <v>35.837699999999998</v>
      </c>
      <c r="FQ969" s="1">
        <v>63.344900000000003</v>
      </c>
      <c r="FR969" s="1">
        <v>22.744399999999999</v>
      </c>
      <c r="FS969" s="1">
        <v>1</v>
      </c>
      <c r="FT969" s="1">
        <v>0.39894600000000002</v>
      </c>
      <c r="FU969" s="1">
        <v>1.16675</v>
      </c>
      <c r="FV969" s="1">
        <v>20.317399999999999</v>
      </c>
      <c r="FW969" s="1">
        <v>5.2110000000000003</v>
      </c>
      <c r="FX969" s="1">
        <v>11.907400000000001</v>
      </c>
      <c r="FY969" s="1">
        <v>5.0022000000000002</v>
      </c>
      <c r="FZ969" s="1">
        <v>3.29033</v>
      </c>
      <c r="GA969" s="1">
        <v>9999</v>
      </c>
      <c r="GB969" s="1">
        <v>9999</v>
      </c>
      <c r="GC969" s="1">
        <v>9999</v>
      </c>
      <c r="GD969" s="1">
        <v>999.9</v>
      </c>
      <c r="GE969" s="1">
        <v>1.8595600000000001</v>
      </c>
      <c r="GF969" s="1">
        <v>1.8545499999999999</v>
      </c>
      <c r="GG969" s="1">
        <v>1.8577600000000001</v>
      </c>
      <c r="GH969" s="1">
        <v>1.85622</v>
      </c>
      <c r="GI969" s="1">
        <v>1.8549800000000001</v>
      </c>
      <c r="GJ969" s="1">
        <v>1.8545499999999999</v>
      </c>
      <c r="GK969" s="1">
        <v>1.8533299999999999</v>
      </c>
      <c r="GL969" s="1">
        <v>1.8563799999999999</v>
      </c>
      <c r="GM969" s="1">
        <v>0</v>
      </c>
      <c r="GN969" s="1">
        <v>0</v>
      </c>
      <c r="GO969" s="1">
        <v>0</v>
      </c>
      <c r="GP969" s="1">
        <v>0</v>
      </c>
      <c r="GQ969" s="1" t="s">
        <v>359</v>
      </c>
      <c r="GR969" s="1" t="s">
        <v>360</v>
      </c>
      <c r="GS969" s="1" t="s">
        <v>361</v>
      </c>
      <c r="GT969" s="1" t="s">
        <v>361</v>
      </c>
      <c r="GU969" s="1" t="s">
        <v>361</v>
      </c>
      <c r="GV969" s="1" t="s">
        <v>361</v>
      </c>
      <c r="GW969" s="1">
        <v>0</v>
      </c>
      <c r="GX969" s="1">
        <v>100</v>
      </c>
      <c r="GY969" s="1">
        <v>100</v>
      </c>
      <c r="GZ969" s="1">
        <v>1.7889999999999999</v>
      </c>
      <c r="HA969" s="1">
        <v>1.04E-2</v>
      </c>
      <c r="HB969" s="1">
        <v>0.38386874957061617</v>
      </c>
      <c r="HC969" s="1">
        <v>2.7716384584972409E-3</v>
      </c>
      <c r="HD969" s="1">
        <v>-1.1467119688665799E-6</v>
      </c>
      <c r="HE969" s="1">
        <v>2.0626329066488061E-10</v>
      </c>
      <c r="HF969" s="1">
        <v>-7.258975840326358E-2</v>
      </c>
      <c r="HG969" s="1">
        <v>1.066993184659233E-2</v>
      </c>
      <c r="HH969" s="1">
        <v>-3.4528890892081033E-4</v>
      </c>
      <c r="HI969" s="1">
        <v>2.382551249023132E-6</v>
      </c>
      <c r="HJ969" s="1">
        <v>1</v>
      </c>
      <c r="HK969" s="1">
        <v>2115</v>
      </c>
      <c r="HL969" s="1">
        <v>2</v>
      </c>
      <c r="HM969" s="1">
        <v>30</v>
      </c>
      <c r="HN969" s="1">
        <v>5.5</v>
      </c>
      <c r="HO969" s="1">
        <v>5.4</v>
      </c>
      <c r="HP969" s="1">
        <v>1.6918899999999999</v>
      </c>
      <c r="HQ969" s="1">
        <v>2.3315399999999999</v>
      </c>
      <c r="HR969" s="1">
        <v>1.4978</v>
      </c>
      <c r="HS969" s="1">
        <v>2.2997999999999998</v>
      </c>
      <c r="HT969" s="1">
        <v>1.5478499999999999</v>
      </c>
      <c r="HU969" s="1">
        <v>2.3803700000000001</v>
      </c>
      <c r="HV969" s="1">
        <v>39.416600000000003</v>
      </c>
      <c r="HW969" s="1">
        <v>13.685499999999999</v>
      </c>
      <c r="HX969" s="1">
        <v>18</v>
      </c>
      <c r="HY969" s="1">
        <v>446.44200000000001</v>
      </c>
      <c r="HZ969" s="1">
        <v>488.79899999999998</v>
      </c>
      <c r="IA969" s="1">
        <v>27.873799999999999</v>
      </c>
      <c r="IB969" s="1">
        <v>32.131599999999999</v>
      </c>
      <c r="IC969" s="1">
        <v>29.9998</v>
      </c>
      <c r="ID969" s="1">
        <v>31.984400000000001</v>
      </c>
      <c r="IE969" s="1">
        <v>32.078600000000002</v>
      </c>
      <c r="IF969" s="1">
        <v>34.055399999999999</v>
      </c>
      <c r="IG969" s="1">
        <v>33.672699999999999</v>
      </c>
      <c r="IH969" s="1">
        <v>0</v>
      </c>
      <c r="II969" s="1">
        <v>27.879799999999999</v>
      </c>
      <c r="IJ969" s="1">
        <v>761.86699999999996</v>
      </c>
      <c r="IK969" s="1">
        <v>24.5504</v>
      </c>
      <c r="IL969" s="1">
        <v>100.501</v>
      </c>
      <c r="IM969" s="1">
        <v>100.203</v>
      </c>
      <c r="IN969" s="1" t="s">
        <v>366</v>
      </c>
    </row>
    <row r="970" spans="1:248" ht="15.75" customHeight="1" x14ac:dyDescent="0.3">
      <c r="A970" s="1">
        <v>954</v>
      </c>
      <c r="B970" s="1">
        <v>1660320954.5999999</v>
      </c>
      <c r="C970" s="1">
        <v>9988</v>
      </c>
      <c r="D970" s="1" t="s">
        <v>2253</v>
      </c>
      <c r="E970" s="1" t="s">
        <v>2254</v>
      </c>
      <c r="F970" s="1">
        <v>1</v>
      </c>
      <c r="G970" s="1" t="s">
        <v>1969</v>
      </c>
      <c r="H970" s="1" t="s">
        <v>350</v>
      </c>
      <c r="I970" s="1" t="s">
        <v>351</v>
      </c>
      <c r="J970" s="1" t="s">
        <v>352</v>
      </c>
      <c r="K970" s="1" t="s">
        <v>353</v>
      </c>
      <c r="L970" s="1" t="s">
        <v>1969</v>
      </c>
      <c r="M970" s="1" t="s">
        <v>355</v>
      </c>
      <c r="N970" s="1">
        <v>1660320947.133333</v>
      </c>
      <c r="O970" s="1">
        <f t="shared" si="102"/>
        <v>2.2441784400108783E-3</v>
      </c>
      <c r="P970" s="1">
        <f t="shared" si="103"/>
        <v>2.2441784400108782</v>
      </c>
      <c r="Q970" s="1">
        <f t="shared" si="104"/>
        <v>13.769813943780775</v>
      </c>
      <c r="R970" s="1">
        <f t="shared" si="105"/>
        <v>640.26226666666662</v>
      </c>
      <c r="S970" s="1">
        <f t="shared" si="106"/>
        <v>423.34326043671689</v>
      </c>
      <c r="T970" s="1">
        <f t="shared" si="107"/>
        <v>42.186130885754437</v>
      </c>
      <c r="U970" s="1">
        <f t="shared" si="108"/>
        <v>63.802097038101785</v>
      </c>
      <c r="V970" s="1">
        <f t="shared" si="109"/>
        <v>0.11238582040867466</v>
      </c>
      <c r="W970" s="1">
        <f t="shared" si="110"/>
        <v>2.9221243111444748</v>
      </c>
      <c r="X970" s="1">
        <f t="shared" si="111"/>
        <v>0.11003859463687717</v>
      </c>
      <c r="Y970" s="1">
        <f t="shared" si="112"/>
        <v>6.8980927490602348E-2</v>
      </c>
      <c r="Z970" s="1">
        <f t="shared" si="113"/>
        <v>321.51891980000005</v>
      </c>
      <c r="AA970" s="1">
        <f t="shared" si="114"/>
        <v>32.301151674991168</v>
      </c>
      <c r="AB970" s="1">
        <f t="shared" si="115"/>
        <v>31.57773333333332</v>
      </c>
      <c r="AC970" s="1">
        <f t="shared" si="116"/>
        <v>4.662136591789837</v>
      </c>
      <c r="AD970" s="1">
        <f t="shared" si="117"/>
        <v>59.995147670735591</v>
      </c>
      <c r="AE970" s="1">
        <f t="shared" si="118"/>
        <v>2.7049531356045282</v>
      </c>
      <c r="AF970" s="1">
        <f t="shared" si="119"/>
        <v>4.5086198478080401</v>
      </c>
      <c r="AG970" s="1">
        <f t="shared" si="120"/>
        <v>1.9571834561853088</v>
      </c>
      <c r="AH970" s="1">
        <f t="shared" si="121"/>
        <v>-98.968269204479739</v>
      </c>
      <c r="AI970" s="1">
        <f t="shared" si="122"/>
        <v>-92.704556007397073</v>
      </c>
      <c r="AJ970" s="1">
        <f t="shared" si="123"/>
        <v>-7.1441280162994358</v>
      </c>
      <c r="AK970" s="1">
        <f t="shared" si="124"/>
        <v>122.70196657182383</v>
      </c>
      <c r="AL970" s="1">
        <f t="shared" si="125"/>
        <v>43.610482154979692</v>
      </c>
      <c r="AM970" s="1">
        <f t="shared" si="126"/>
        <v>2.2483913256305521</v>
      </c>
      <c r="AN970" s="1">
        <f t="shared" si="127"/>
        <v>13.769813943780775</v>
      </c>
      <c r="AO970" s="1">
        <v>736.97838926947941</v>
      </c>
      <c r="AP970" s="1">
        <v>693.53434545454536</v>
      </c>
      <c r="AQ970" s="1">
        <v>5.0984755997613744</v>
      </c>
      <c r="AR970" s="1">
        <v>66.056811601181195</v>
      </c>
      <c r="AS970" s="1">
        <f t="shared" si="128"/>
        <v>2.2441784400108782</v>
      </c>
      <c r="AT970" s="1">
        <v>24.520449399403489</v>
      </c>
      <c r="AU970" s="1">
        <v>27.139944242424239</v>
      </c>
      <c r="AV970" s="1">
        <v>-5.9503398439645327E-5</v>
      </c>
      <c r="AW970" s="1">
        <v>80.9492581005711</v>
      </c>
      <c r="AX970" s="1">
        <v>43</v>
      </c>
      <c r="AY970" s="1">
        <v>9</v>
      </c>
      <c r="AZ970" s="1">
        <f t="shared" si="129"/>
        <v>1</v>
      </c>
      <c r="BA970" s="1">
        <f t="shared" si="130"/>
        <v>0</v>
      </c>
      <c r="BB970" s="1">
        <f t="shared" si="131"/>
        <v>51962.109459770465</v>
      </c>
      <c r="BC970" s="1">
        <f t="shared" si="132"/>
        <v>2000.0146666666669</v>
      </c>
      <c r="BD970" s="1">
        <f t="shared" si="133"/>
        <v>1681.2126200000002</v>
      </c>
      <c r="BE970" s="1">
        <f t="shared" si="134"/>
        <v>0.84060014559893226</v>
      </c>
      <c r="BF970" s="1">
        <f t="shared" si="135"/>
        <v>0.16075828100593928</v>
      </c>
      <c r="BG970" s="1">
        <v>6</v>
      </c>
      <c r="BH970" s="1">
        <v>0.5</v>
      </c>
      <c r="BI970" s="1" t="s">
        <v>356</v>
      </c>
      <c r="BJ970" s="1">
        <v>2</v>
      </c>
      <c r="BK970" s="1" t="b">
        <v>1</v>
      </c>
      <c r="BL970" s="1">
        <v>1660320947.133333</v>
      </c>
      <c r="BM970" s="1">
        <v>640.26226666666662</v>
      </c>
      <c r="BN970" s="1">
        <v>694.30560000000003</v>
      </c>
      <c r="BO970" s="1">
        <v>27.144553333333331</v>
      </c>
      <c r="BP970" s="1">
        <v>24.52053333333334</v>
      </c>
      <c r="BQ970" s="1">
        <v>638.52280000000007</v>
      </c>
      <c r="BR970" s="1">
        <v>27.134239999999991</v>
      </c>
      <c r="BS970" s="1">
        <v>500.15466666666663</v>
      </c>
      <c r="BT970" s="1">
        <v>99.549953333333335</v>
      </c>
      <c r="BU970" s="1">
        <v>9.9987573333333343E-2</v>
      </c>
      <c r="BV970" s="1">
        <v>30.98927333333334</v>
      </c>
      <c r="BW970" s="1">
        <v>31.57773333333332</v>
      </c>
      <c r="BX970" s="1">
        <v>999.89999999999986</v>
      </c>
      <c r="BY970" s="1">
        <v>0</v>
      </c>
      <c r="BZ970" s="1">
        <v>0</v>
      </c>
      <c r="CA970" s="1">
        <v>10002.74933333333</v>
      </c>
      <c r="CB970" s="1">
        <v>0</v>
      </c>
      <c r="CC970" s="1">
        <v>14.02718</v>
      </c>
      <c r="CD970" s="1">
        <v>-54.043519999999987</v>
      </c>
      <c r="CE970" s="1">
        <v>658.12666666666667</v>
      </c>
      <c r="CF970" s="1">
        <v>711.75839999999994</v>
      </c>
      <c r="CG970" s="1">
        <v>2.6240186666666658</v>
      </c>
      <c r="CH970" s="1">
        <v>694.30560000000003</v>
      </c>
      <c r="CI970" s="1">
        <v>24.52053333333334</v>
      </c>
      <c r="CJ970" s="1">
        <v>2.7022399999999989</v>
      </c>
      <c r="CK970" s="1">
        <v>2.4410193333333341</v>
      </c>
      <c r="CL970" s="1">
        <v>22.29872666666666</v>
      </c>
      <c r="CM970" s="1">
        <v>20.638480000000001</v>
      </c>
      <c r="CN970" s="1">
        <v>2000.0146666666669</v>
      </c>
      <c r="CO970" s="1">
        <v>0.97999599999999998</v>
      </c>
      <c r="CP970" s="1">
        <v>2.000420000000001E-2</v>
      </c>
      <c r="CQ970" s="1">
        <v>0</v>
      </c>
      <c r="CR970" s="1">
        <v>2.4940000000000002</v>
      </c>
      <c r="CS970" s="1">
        <v>0</v>
      </c>
      <c r="CT970" s="1">
        <v>27751.353333333329</v>
      </c>
      <c r="CU970" s="1">
        <v>17412.42666666667</v>
      </c>
      <c r="CV970" s="1">
        <v>42.311999999999998</v>
      </c>
      <c r="CW970" s="1">
        <v>43.311999999999998</v>
      </c>
      <c r="CX970" s="1">
        <v>42.311999999999998</v>
      </c>
      <c r="CY970" s="1">
        <v>41.741599999999998</v>
      </c>
      <c r="CZ970" s="1">
        <v>42.311999999999998</v>
      </c>
      <c r="DA970" s="1">
        <v>1960.0046666666669</v>
      </c>
      <c r="DB970" s="1">
        <v>40.01</v>
      </c>
      <c r="DC970" s="1">
        <v>0</v>
      </c>
      <c r="DD970" s="1">
        <v>1660320952.8</v>
      </c>
      <c r="DE970" s="1">
        <v>0</v>
      </c>
      <c r="DF970" s="1">
        <v>1660320627.5999999</v>
      </c>
      <c r="DG970" s="1" t="s">
        <v>1970</v>
      </c>
      <c r="DH970" s="1">
        <v>1660320624.0999999</v>
      </c>
      <c r="DI970" s="1">
        <v>1660320627.5999999</v>
      </c>
      <c r="DJ970" s="1">
        <v>29</v>
      </c>
      <c r="DK970" s="1">
        <v>-0.125</v>
      </c>
      <c r="DL970" s="1">
        <v>1E-3</v>
      </c>
      <c r="DM970" s="1">
        <v>1.32</v>
      </c>
      <c r="DN970" s="1">
        <v>1.6E-2</v>
      </c>
      <c r="DO970" s="1">
        <v>400</v>
      </c>
      <c r="DP970" s="1">
        <v>25</v>
      </c>
      <c r="DQ970" s="1">
        <v>0.25</v>
      </c>
      <c r="DR970" s="1">
        <v>0.03</v>
      </c>
      <c r="DS970" s="1">
        <v>13.306582897751181</v>
      </c>
      <c r="DT970" s="1">
        <v>3.9183755800798798</v>
      </c>
      <c r="DU970" s="1">
        <v>0.2944116803424362</v>
      </c>
      <c r="DV970" s="1">
        <v>0</v>
      </c>
      <c r="DW970" s="1">
        <v>43.459992139470423</v>
      </c>
      <c r="DX970" s="1">
        <v>4.5243132779984379</v>
      </c>
      <c r="DY970" s="1">
        <v>0.33814339006338401</v>
      </c>
      <c r="DZ970" s="1">
        <v>0</v>
      </c>
      <c r="EA970" s="1">
        <v>-53.915676666666677</v>
      </c>
      <c r="EB970" s="1">
        <v>-6.1172529477196509</v>
      </c>
      <c r="EC970" s="1">
        <v>0.44233972516105291</v>
      </c>
      <c r="ED970" s="1">
        <v>0</v>
      </c>
      <c r="EE970" s="1">
        <v>411.00430422052801</v>
      </c>
      <c r="EF970" s="1">
        <v>223.1403304925939</v>
      </c>
      <c r="EG970" s="1">
        <v>22.083319256652349</v>
      </c>
      <c r="EH970" s="1">
        <v>0</v>
      </c>
      <c r="EI970" s="1">
        <v>2.6311672499999998</v>
      </c>
      <c r="EJ970" s="1">
        <v>-0.10909767354596291</v>
      </c>
      <c r="EK970" s="1">
        <v>1.137899841539227E-2</v>
      </c>
      <c r="EL970" s="1">
        <v>1</v>
      </c>
      <c r="EM970" s="1">
        <v>1.9573313520234279</v>
      </c>
      <c r="EN970" s="1">
        <v>-2.985022356399318E-3</v>
      </c>
      <c r="EO970" s="1">
        <v>8.942424192547911E-4</v>
      </c>
      <c r="EP970" s="1">
        <v>1</v>
      </c>
      <c r="EQ970" s="1">
        <v>2</v>
      </c>
      <c r="ER970" s="1">
        <v>6</v>
      </c>
      <c r="ES970" s="1" t="s">
        <v>387</v>
      </c>
      <c r="ET970" s="1">
        <v>2.9424600000000001</v>
      </c>
      <c r="EU970" s="1">
        <v>2.8012100000000002</v>
      </c>
      <c r="EV970" s="1">
        <v>0.128748</v>
      </c>
      <c r="EW970" s="1">
        <v>0.13577700000000001</v>
      </c>
      <c r="EX970" s="1">
        <v>0.117616</v>
      </c>
      <c r="EY970" s="1">
        <v>0.109574</v>
      </c>
      <c r="EZ970" s="1">
        <v>17857.3</v>
      </c>
      <c r="FA970" s="1">
        <v>18572.8</v>
      </c>
      <c r="FB970" s="1">
        <v>23836.400000000001</v>
      </c>
      <c r="FC970" s="1">
        <v>25011.4</v>
      </c>
      <c r="FD970" s="1">
        <v>33667.9</v>
      </c>
      <c r="FE970" s="1">
        <v>35562.6</v>
      </c>
      <c r="FF970" s="1">
        <v>43461.5</v>
      </c>
      <c r="FG970" s="1">
        <v>46234.8</v>
      </c>
      <c r="FH970" s="1">
        <v>1.867</v>
      </c>
      <c r="FI970" s="1">
        <v>1.8431</v>
      </c>
      <c r="FJ970" s="1">
        <v>0.122041</v>
      </c>
      <c r="FK970" s="1">
        <v>0</v>
      </c>
      <c r="FL970" s="1">
        <v>29.588200000000001</v>
      </c>
      <c r="FM970" s="1">
        <v>999.9</v>
      </c>
      <c r="FN970" s="1">
        <v>58.8</v>
      </c>
      <c r="FO970" s="1">
        <v>36.299999999999997</v>
      </c>
      <c r="FP970" s="1">
        <v>35.842700000000001</v>
      </c>
      <c r="FQ970" s="1">
        <v>63.604900000000001</v>
      </c>
      <c r="FR970" s="1">
        <v>23.4175</v>
      </c>
      <c r="FS970" s="1">
        <v>1</v>
      </c>
      <c r="FT970" s="1">
        <v>0.39881899999999998</v>
      </c>
      <c r="FU970" s="1">
        <v>1.16228</v>
      </c>
      <c r="FV970" s="1">
        <v>20.317299999999999</v>
      </c>
      <c r="FW970" s="1">
        <v>5.2107000000000001</v>
      </c>
      <c r="FX970" s="1">
        <v>11.907400000000001</v>
      </c>
      <c r="FY970" s="1">
        <v>5.0022000000000002</v>
      </c>
      <c r="FZ970" s="1">
        <v>3.2902800000000001</v>
      </c>
      <c r="GA970" s="1">
        <v>9999</v>
      </c>
      <c r="GB970" s="1">
        <v>9999</v>
      </c>
      <c r="GC970" s="1">
        <v>9999</v>
      </c>
      <c r="GD970" s="1">
        <v>999.9</v>
      </c>
      <c r="GE970" s="1">
        <v>1.8595699999999999</v>
      </c>
      <c r="GF970" s="1">
        <v>1.8545499999999999</v>
      </c>
      <c r="GG970" s="1">
        <v>1.8577600000000001</v>
      </c>
      <c r="GH970" s="1">
        <v>1.8562099999999999</v>
      </c>
      <c r="GI970" s="1">
        <v>1.8549800000000001</v>
      </c>
      <c r="GJ970" s="1">
        <v>1.8545499999999999</v>
      </c>
      <c r="GK970" s="1">
        <v>1.8533299999999999</v>
      </c>
      <c r="GL970" s="1">
        <v>1.8563799999999999</v>
      </c>
      <c r="GM970" s="1">
        <v>0</v>
      </c>
      <c r="GN970" s="1">
        <v>0</v>
      </c>
      <c r="GO970" s="1">
        <v>0</v>
      </c>
      <c r="GP970" s="1">
        <v>0</v>
      </c>
      <c r="GQ970" s="1" t="s">
        <v>359</v>
      </c>
      <c r="GR970" s="1" t="s">
        <v>360</v>
      </c>
      <c r="GS970" s="1" t="s">
        <v>361</v>
      </c>
      <c r="GT970" s="1" t="s">
        <v>361</v>
      </c>
      <c r="GU970" s="1" t="s">
        <v>361</v>
      </c>
      <c r="GV970" s="1" t="s">
        <v>361</v>
      </c>
      <c r="GW970" s="1">
        <v>0</v>
      </c>
      <c r="GX970" s="1">
        <v>100</v>
      </c>
      <c r="GY970" s="1">
        <v>100</v>
      </c>
      <c r="GZ970" s="1">
        <v>1.796</v>
      </c>
      <c r="HA970" s="1">
        <v>1.03E-2</v>
      </c>
      <c r="HB970" s="1">
        <v>0.38386874957061617</v>
      </c>
      <c r="HC970" s="1">
        <v>2.7716384584972409E-3</v>
      </c>
      <c r="HD970" s="1">
        <v>-1.1467119688665799E-6</v>
      </c>
      <c r="HE970" s="1">
        <v>2.0626329066488061E-10</v>
      </c>
      <c r="HF970" s="1">
        <v>-7.258975840326358E-2</v>
      </c>
      <c r="HG970" s="1">
        <v>1.066993184659233E-2</v>
      </c>
      <c r="HH970" s="1">
        <v>-3.4528890892081033E-4</v>
      </c>
      <c r="HI970" s="1">
        <v>2.382551249023132E-6</v>
      </c>
      <c r="HJ970" s="1">
        <v>1</v>
      </c>
      <c r="HK970" s="1">
        <v>2115</v>
      </c>
      <c r="HL970" s="1">
        <v>2</v>
      </c>
      <c r="HM970" s="1">
        <v>30</v>
      </c>
      <c r="HN970" s="1">
        <v>5.5</v>
      </c>
      <c r="HO970" s="1">
        <v>5.5</v>
      </c>
      <c r="HP970" s="1">
        <v>1.7040999999999999</v>
      </c>
      <c r="HQ970" s="1">
        <v>2.3339799999999999</v>
      </c>
      <c r="HR970" s="1">
        <v>1.4978</v>
      </c>
      <c r="HS970" s="1">
        <v>2.2997999999999998</v>
      </c>
      <c r="HT970" s="1">
        <v>1.5478499999999999</v>
      </c>
      <c r="HU970" s="1">
        <v>2.2973599999999998</v>
      </c>
      <c r="HV970" s="1">
        <v>39.416600000000003</v>
      </c>
      <c r="HW970" s="1">
        <v>13.685499999999999</v>
      </c>
      <c r="HX970" s="1">
        <v>18</v>
      </c>
      <c r="HY970" s="1">
        <v>446.34100000000001</v>
      </c>
      <c r="HZ970" s="1">
        <v>488.892</v>
      </c>
      <c r="IA970" s="1">
        <v>27.8751</v>
      </c>
      <c r="IB970" s="1">
        <v>32.131</v>
      </c>
      <c r="IC970" s="1">
        <v>29.9998</v>
      </c>
      <c r="ID970" s="1">
        <v>31.983699999999999</v>
      </c>
      <c r="IE970" s="1">
        <v>32.0779</v>
      </c>
      <c r="IF970" s="1">
        <v>34.192700000000002</v>
      </c>
      <c r="IG970" s="1">
        <v>33.672699999999999</v>
      </c>
      <c r="IH970" s="1">
        <v>0</v>
      </c>
      <c r="II970" s="1">
        <v>27.879799999999999</v>
      </c>
      <c r="IJ970" s="1">
        <v>761.86699999999996</v>
      </c>
      <c r="IK970" s="1">
        <v>24.5504</v>
      </c>
      <c r="IL970" s="1">
        <v>100.5</v>
      </c>
      <c r="IM970" s="1">
        <v>100.203</v>
      </c>
      <c r="IN970" s="1" t="s">
        <v>366</v>
      </c>
    </row>
    <row r="971" spans="1:248" ht="15.75" customHeight="1" x14ac:dyDescent="0.3">
      <c r="A971" s="1">
        <v>955</v>
      </c>
      <c r="B971" s="1">
        <v>1660320955.5999999</v>
      </c>
      <c r="C971" s="1">
        <v>9989</v>
      </c>
      <c r="D971" s="1" t="s">
        <v>2255</v>
      </c>
      <c r="E971" s="1" t="s">
        <v>2256</v>
      </c>
      <c r="F971" s="1">
        <v>1</v>
      </c>
      <c r="G971" s="1" t="s">
        <v>1969</v>
      </c>
      <c r="H971" s="1" t="s">
        <v>350</v>
      </c>
      <c r="I971" s="1" t="s">
        <v>351</v>
      </c>
      <c r="J971" s="1" t="s">
        <v>352</v>
      </c>
      <c r="K971" s="1" t="s">
        <v>353</v>
      </c>
      <c r="L971" s="1" t="s">
        <v>1969</v>
      </c>
      <c r="M971" s="1" t="s">
        <v>355</v>
      </c>
      <c r="N971" s="1">
        <v>1660320947.6312499</v>
      </c>
      <c r="O971" s="1">
        <f t="shared" si="102"/>
        <v>2.2445435311916665E-3</v>
      </c>
      <c r="P971" s="1">
        <f t="shared" si="103"/>
        <v>2.2445435311916664</v>
      </c>
      <c r="Q971" s="1">
        <f t="shared" si="104"/>
        <v>13.764298576860487</v>
      </c>
      <c r="R971" s="1">
        <f t="shared" si="105"/>
        <v>642.72649999999999</v>
      </c>
      <c r="S971" s="1">
        <f t="shared" si="106"/>
        <v>425.8461465516317</v>
      </c>
      <c r="T971" s="1">
        <f t="shared" si="107"/>
        <v>42.435521517070903</v>
      </c>
      <c r="U971" s="1">
        <f t="shared" si="108"/>
        <v>64.047624808164812</v>
      </c>
      <c r="V971" s="1">
        <f t="shared" si="109"/>
        <v>0.11240829447816598</v>
      </c>
      <c r="W971" s="1">
        <f t="shared" si="110"/>
        <v>2.9219221837557878</v>
      </c>
      <c r="X971" s="1">
        <f t="shared" si="111"/>
        <v>0.11005998163996757</v>
      </c>
      <c r="Y971" s="1">
        <f t="shared" si="112"/>
        <v>6.8994389070542034E-2</v>
      </c>
      <c r="Z971" s="1">
        <f t="shared" si="113"/>
        <v>321.51897300000002</v>
      </c>
      <c r="AA971" s="1">
        <f t="shared" si="114"/>
        <v>32.30123667724537</v>
      </c>
      <c r="AB971" s="1">
        <f t="shared" si="115"/>
        <v>31.5773875</v>
      </c>
      <c r="AC971" s="1">
        <f t="shared" si="116"/>
        <v>4.6620450512141121</v>
      </c>
      <c r="AD971" s="1">
        <f t="shared" si="117"/>
        <v>59.994161409971433</v>
      </c>
      <c r="AE971" s="1">
        <f t="shared" si="118"/>
        <v>2.7049233859067465</v>
      </c>
      <c r="AF971" s="1">
        <f t="shared" si="119"/>
        <v>4.5086443786130994</v>
      </c>
      <c r="AG971" s="1">
        <f t="shared" si="120"/>
        <v>1.9571216653073655</v>
      </c>
      <c r="AH971" s="1">
        <f t="shared" si="121"/>
        <v>-98.984369725552497</v>
      </c>
      <c r="AI971" s="1">
        <f t="shared" si="122"/>
        <v>-92.628634862176952</v>
      </c>
      <c r="AJ971" s="1">
        <f t="shared" si="123"/>
        <v>-7.1387622511185578</v>
      </c>
      <c r="AK971" s="1">
        <f t="shared" si="124"/>
        <v>122.767206161152</v>
      </c>
      <c r="AL971" s="1">
        <f t="shared" si="125"/>
        <v>43.640055665811218</v>
      </c>
      <c r="AM971" s="1">
        <f t="shared" si="126"/>
        <v>2.2480334486918436</v>
      </c>
      <c r="AN971" s="1">
        <f t="shared" si="127"/>
        <v>13.764298576860487</v>
      </c>
      <c r="AO971" s="1">
        <v>742.14138005097755</v>
      </c>
      <c r="AP971" s="1">
        <v>698.65081818181807</v>
      </c>
      <c r="AQ971" s="1">
        <v>5.1087007785174494</v>
      </c>
      <c r="AR971" s="1">
        <v>66.056811601181195</v>
      </c>
      <c r="AS971" s="1">
        <f t="shared" si="128"/>
        <v>2.2445435311916664</v>
      </c>
      <c r="AT971" s="1">
        <v>24.52031780420312</v>
      </c>
      <c r="AU971" s="1">
        <v>27.14012303030303</v>
      </c>
      <c r="AV971" s="1">
        <v>-3.9947552010957752E-5</v>
      </c>
      <c r="AW971" s="1">
        <v>80.9492581005711</v>
      </c>
      <c r="AX971" s="1">
        <v>43</v>
      </c>
      <c r="AY971" s="1">
        <v>9</v>
      </c>
      <c r="AZ971" s="1">
        <f t="shared" si="129"/>
        <v>1</v>
      </c>
      <c r="BA971" s="1">
        <f t="shared" si="130"/>
        <v>0</v>
      </c>
      <c r="BB971" s="1">
        <f t="shared" si="131"/>
        <v>51956.342076422814</v>
      </c>
      <c r="BC971" s="1">
        <f t="shared" si="132"/>
        <v>2000.0150000000001</v>
      </c>
      <c r="BD971" s="1">
        <f t="shared" si="133"/>
        <v>1681.2129</v>
      </c>
      <c r="BE971" s="1">
        <f t="shared" si="134"/>
        <v>0.84060014549890871</v>
      </c>
      <c r="BF971" s="1">
        <f t="shared" si="135"/>
        <v>0.16075828081289389</v>
      </c>
      <c r="BG971" s="1">
        <v>6</v>
      </c>
      <c r="BH971" s="1">
        <v>0.5</v>
      </c>
      <c r="BI971" s="1" t="s">
        <v>356</v>
      </c>
      <c r="BJ971" s="1">
        <v>2</v>
      </c>
      <c r="BK971" s="1" t="b">
        <v>1</v>
      </c>
      <c r="BL971" s="1">
        <v>1660320947.6312499</v>
      </c>
      <c r="BM971" s="1">
        <v>642.72649999999999</v>
      </c>
      <c r="BN971" s="1">
        <v>696.81187499999999</v>
      </c>
      <c r="BO971" s="1">
        <v>27.144268749999998</v>
      </c>
      <c r="BP971" s="1">
        <v>24.520656249999998</v>
      </c>
      <c r="BQ971" s="1">
        <v>640.98325</v>
      </c>
      <c r="BR971" s="1">
        <v>27.133956250000001</v>
      </c>
      <c r="BS971" s="1">
        <v>500.15287499999999</v>
      </c>
      <c r="BT971" s="1">
        <v>99.549893749999995</v>
      </c>
      <c r="BU971" s="1">
        <v>9.9995912500000006E-2</v>
      </c>
      <c r="BV971" s="1">
        <v>30.989368750000001</v>
      </c>
      <c r="BW971" s="1">
        <v>31.5773875</v>
      </c>
      <c r="BX971" s="1">
        <v>999.9</v>
      </c>
      <c r="BY971" s="1">
        <v>0</v>
      </c>
      <c r="BZ971" s="1">
        <v>0</v>
      </c>
      <c r="CA971" s="1">
        <v>10001.60125</v>
      </c>
      <c r="CB971" s="1">
        <v>0</v>
      </c>
      <c r="CC971" s="1">
        <v>14.0221125</v>
      </c>
      <c r="CD971" s="1">
        <v>-54.085543749999999</v>
      </c>
      <c r="CE971" s="1">
        <v>660.65943749999997</v>
      </c>
      <c r="CF971" s="1">
        <v>714.32775000000004</v>
      </c>
      <c r="CG971" s="1">
        <v>2.6236131249999999</v>
      </c>
      <c r="CH971" s="1">
        <v>696.81187499999999</v>
      </c>
      <c r="CI971" s="1">
        <v>24.520656249999998</v>
      </c>
      <c r="CJ971" s="1">
        <v>2.70221</v>
      </c>
      <c r="CK971" s="1">
        <v>2.44103</v>
      </c>
      <c r="CL971" s="1">
        <v>22.29854375</v>
      </c>
      <c r="CM971" s="1">
        <v>20.638549999999999</v>
      </c>
      <c r="CN971" s="1">
        <v>2000.0150000000001</v>
      </c>
      <c r="CO971" s="1">
        <v>0.97999599999999998</v>
      </c>
      <c r="CP971" s="1">
        <v>2.00042E-2</v>
      </c>
      <c r="CQ971" s="1">
        <v>0</v>
      </c>
      <c r="CR971" s="1">
        <v>2.5064375000000001</v>
      </c>
      <c r="CS971" s="1">
        <v>0</v>
      </c>
      <c r="CT971" s="1">
        <v>27766.15625</v>
      </c>
      <c r="CU971" s="1">
        <v>17412.431250000001</v>
      </c>
      <c r="CV971" s="1">
        <v>42.311999999999998</v>
      </c>
      <c r="CW971" s="1">
        <v>43.311999999999998</v>
      </c>
      <c r="CX971" s="1">
        <v>42.311999999999998</v>
      </c>
      <c r="CY971" s="1">
        <v>41.742125000000001</v>
      </c>
      <c r="CZ971" s="1">
        <v>42.311999999999998</v>
      </c>
      <c r="DA971" s="1">
        <v>1960.0050000000001</v>
      </c>
      <c r="DB971" s="1">
        <v>40.01</v>
      </c>
      <c r="DC971" s="1">
        <v>0</v>
      </c>
      <c r="DD971" s="1">
        <v>1660320954</v>
      </c>
      <c r="DE971" s="1">
        <v>0</v>
      </c>
      <c r="DF971" s="1">
        <v>1660320627.5999999</v>
      </c>
      <c r="DG971" s="1" t="s">
        <v>1970</v>
      </c>
      <c r="DH971" s="1">
        <v>1660320624.0999999</v>
      </c>
      <c r="DI971" s="1">
        <v>1660320627.5999999</v>
      </c>
      <c r="DJ971" s="1">
        <v>29</v>
      </c>
      <c r="DK971" s="1">
        <v>-0.125</v>
      </c>
      <c r="DL971" s="1">
        <v>1E-3</v>
      </c>
      <c r="DM971" s="1">
        <v>1.32</v>
      </c>
      <c r="DN971" s="1">
        <v>1.6E-2</v>
      </c>
      <c r="DO971" s="1">
        <v>400</v>
      </c>
      <c r="DP971" s="1">
        <v>25</v>
      </c>
      <c r="DQ971" s="1">
        <v>0.25</v>
      </c>
      <c r="DR971" s="1">
        <v>0.03</v>
      </c>
      <c r="DS971" s="1">
        <v>13.399098044839301</v>
      </c>
      <c r="DT971" s="1">
        <v>3.7115853991727441</v>
      </c>
      <c r="DU971" s="1">
        <v>0.27993285831118031</v>
      </c>
      <c r="DV971" s="1">
        <v>0</v>
      </c>
      <c r="DW971" s="1">
        <v>43.588541713103133</v>
      </c>
      <c r="DX971" s="1">
        <v>4.4053905146878858</v>
      </c>
      <c r="DY971" s="1">
        <v>0.31892349368358142</v>
      </c>
      <c r="DZ971" s="1">
        <v>0</v>
      </c>
      <c r="EA971" s="1">
        <v>-54.037661290322582</v>
      </c>
      <c r="EB971" s="1">
        <v>-6.0087822580644694</v>
      </c>
      <c r="EC971" s="1">
        <v>0.4491765467101595</v>
      </c>
      <c r="ED971" s="1">
        <v>0</v>
      </c>
      <c r="EE971" s="1">
        <v>417.41446166661808</v>
      </c>
      <c r="EF971" s="1">
        <v>231.34770622217209</v>
      </c>
      <c r="EG971" s="1">
        <v>22.31247451606513</v>
      </c>
      <c r="EH971" s="1">
        <v>0</v>
      </c>
      <c r="EI971" s="1">
        <v>2.6291256097560982</v>
      </c>
      <c r="EJ971" s="1">
        <v>-9.3709337979091922E-2</v>
      </c>
      <c r="EK971" s="1">
        <v>1.0198904543944421E-2</v>
      </c>
      <c r="EL971" s="1">
        <v>1</v>
      </c>
      <c r="EM971" s="1">
        <v>1.957235200820914</v>
      </c>
      <c r="EN971" s="1">
        <v>-7.7486149829479427E-3</v>
      </c>
      <c r="EO971" s="1">
        <v>1.0040266534972391E-3</v>
      </c>
      <c r="EP971" s="1">
        <v>1</v>
      </c>
      <c r="EQ971" s="1">
        <v>2</v>
      </c>
      <c r="ER971" s="1">
        <v>6</v>
      </c>
      <c r="ES971" s="1" t="s">
        <v>387</v>
      </c>
      <c r="ET971" s="1">
        <v>2.9424600000000001</v>
      </c>
      <c r="EU971" s="1">
        <v>2.80124</v>
      </c>
      <c r="EV971" s="1">
        <v>0.12939300000000001</v>
      </c>
      <c r="EW971" s="1">
        <v>0.13639399999999999</v>
      </c>
      <c r="EX971" s="1">
        <v>0.117615</v>
      </c>
      <c r="EY971" s="1">
        <v>0.109579</v>
      </c>
      <c r="EZ971" s="1">
        <v>17843.900000000001</v>
      </c>
      <c r="FA971" s="1">
        <v>18559.5</v>
      </c>
      <c r="FB971" s="1">
        <v>23836.3</v>
      </c>
      <c r="FC971" s="1">
        <v>25011.4</v>
      </c>
      <c r="FD971" s="1">
        <v>33667.599999999999</v>
      </c>
      <c r="FE971" s="1">
        <v>35562.400000000001</v>
      </c>
      <c r="FF971" s="1">
        <v>43461.1</v>
      </c>
      <c r="FG971" s="1">
        <v>46234.8</v>
      </c>
      <c r="FH971" s="1">
        <v>1.8671500000000001</v>
      </c>
      <c r="FI971" s="1">
        <v>1.843</v>
      </c>
      <c r="FJ971" s="1">
        <v>0.121988</v>
      </c>
      <c r="FK971" s="1">
        <v>0</v>
      </c>
      <c r="FL971" s="1">
        <v>29.587599999999998</v>
      </c>
      <c r="FM971" s="1">
        <v>999.9</v>
      </c>
      <c r="FN971" s="1">
        <v>58.8</v>
      </c>
      <c r="FO971" s="1">
        <v>36.299999999999997</v>
      </c>
      <c r="FP971" s="1">
        <v>35.838900000000002</v>
      </c>
      <c r="FQ971" s="1">
        <v>63.354900000000001</v>
      </c>
      <c r="FR971" s="1">
        <v>23.249199999999998</v>
      </c>
      <c r="FS971" s="1">
        <v>1</v>
      </c>
      <c r="FT971" s="1">
        <v>0.39872000000000002</v>
      </c>
      <c r="FU971" s="1">
        <v>1.1589100000000001</v>
      </c>
      <c r="FV971" s="1">
        <v>20.317399999999999</v>
      </c>
      <c r="FW971" s="1">
        <v>5.2111499999999999</v>
      </c>
      <c r="FX971" s="1">
        <v>11.9072</v>
      </c>
      <c r="FY971" s="1">
        <v>5.0025500000000003</v>
      </c>
      <c r="FZ971" s="1">
        <v>3.2903799999999999</v>
      </c>
      <c r="GA971" s="1">
        <v>9999</v>
      </c>
      <c r="GB971" s="1">
        <v>9999</v>
      </c>
      <c r="GC971" s="1">
        <v>9999</v>
      </c>
      <c r="GD971" s="1">
        <v>999.9</v>
      </c>
      <c r="GE971" s="1">
        <v>1.85958</v>
      </c>
      <c r="GF971" s="1">
        <v>1.8545499999999999</v>
      </c>
      <c r="GG971" s="1">
        <v>1.8577600000000001</v>
      </c>
      <c r="GH971" s="1">
        <v>1.85622</v>
      </c>
      <c r="GI971" s="1">
        <v>1.85497</v>
      </c>
      <c r="GJ971" s="1">
        <v>1.8545499999999999</v>
      </c>
      <c r="GK971" s="1">
        <v>1.8533299999999999</v>
      </c>
      <c r="GL971" s="1">
        <v>1.8563799999999999</v>
      </c>
      <c r="GM971" s="1">
        <v>0</v>
      </c>
      <c r="GN971" s="1">
        <v>0</v>
      </c>
      <c r="GO971" s="1">
        <v>0</v>
      </c>
      <c r="GP971" s="1">
        <v>0</v>
      </c>
      <c r="GQ971" s="1" t="s">
        <v>359</v>
      </c>
      <c r="GR971" s="1" t="s">
        <v>360</v>
      </c>
      <c r="GS971" s="1" t="s">
        <v>361</v>
      </c>
      <c r="GT971" s="1" t="s">
        <v>361</v>
      </c>
      <c r="GU971" s="1" t="s">
        <v>361</v>
      </c>
      <c r="GV971" s="1" t="s">
        <v>361</v>
      </c>
      <c r="GW971" s="1">
        <v>0</v>
      </c>
      <c r="GX971" s="1">
        <v>100</v>
      </c>
      <c r="GY971" s="1">
        <v>100</v>
      </c>
      <c r="GZ971" s="1">
        <v>1.804</v>
      </c>
      <c r="HA971" s="1">
        <v>1.03E-2</v>
      </c>
      <c r="HB971" s="1">
        <v>0.38386874957061617</v>
      </c>
      <c r="HC971" s="1">
        <v>2.7716384584972409E-3</v>
      </c>
      <c r="HD971" s="1">
        <v>-1.1467119688665799E-6</v>
      </c>
      <c r="HE971" s="1">
        <v>2.0626329066488061E-10</v>
      </c>
      <c r="HF971" s="1">
        <v>-7.258975840326358E-2</v>
      </c>
      <c r="HG971" s="1">
        <v>1.066993184659233E-2</v>
      </c>
      <c r="HH971" s="1">
        <v>-3.4528890892081033E-4</v>
      </c>
      <c r="HI971" s="1">
        <v>2.382551249023132E-6</v>
      </c>
      <c r="HJ971" s="1">
        <v>1</v>
      </c>
      <c r="HK971" s="1">
        <v>2115</v>
      </c>
      <c r="HL971" s="1">
        <v>2</v>
      </c>
      <c r="HM971" s="1">
        <v>30</v>
      </c>
      <c r="HN971" s="1">
        <v>5.5</v>
      </c>
      <c r="HO971" s="1">
        <v>5.5</v>
      </c>
      <c r="HP971" s="1">
        <v>1.71021</v>
      </c>
      <c r="HQ971" s="1">
        <v>2.32178</v>
      </c>
      <c r="HR971" s="1">
        <v>1.4978</v>
      </c>
      <c r="HS971" s="1">
        <v>2.2997999999999998</v>
      </c>
      <c r="HT971" s="1">
        <v>1.5478499999999999</v>
      </c>
      <c r="HU971" s="1">
        <v>2.3535200000000001</v>
      </c>
      <c r="HV971" s="1">
        <v>39.416600000000003</v>
      </c>
      <c r="HW971" s="1">
        <v>13.685499999999999</v>
      </c>
      <c r="HX971" s="1">
        <v>18</v>
      </c>
      <c r="HY971" s="1">
        <v>446.42099999999999</v>
      </c>
      <c r="HZ971" s="1">
        <v>488.82100000000003</v>
      </c>
      <c r="IA971" s="1">
        <v>27.876799999999999</v>
      </c>
      <c r="IB971" s="1">
        <v>32.130299999999998</v>
      </c>
      <c r="IC971" s="1">
        <v>29.9998</v>
      </c>
      <c r="ID971" s="1">
        <v>31.9833</v>
      </c>
      <c r="IE971" s="1">
        <v>32.077199999999998</v>
      </c>
      <c r="IF971" s="1">
        <v>34.439399999999999</v>
      </c>
      <c r="IG971" s="1">
        <v>33.672699999999999</v>
      </c>
      <c r="IH971" s="1">
        <v>0</v>
      </c>
      <c r="II971" s="1">
        <v>27.879799999999999</v>
      </c>
      <c r="IJ971" s="1">
        <v>772.48599999999999</v>
      </c>
      <c r="IK971" s="1">
        <v>24.5504</v>
      </c>
      <c r="IL971" s="1">
        <v>100.499</v>
      </c>
      <c r="IM971" s="1">
        <v>100.203</v>
      </c>
      <c r="IN971" s="1" t="s">
        <v>366</v>
      </c>
    </row>
    <row r="972" spans="1:248" ht="15.75" customHeight="1" x14ac:dyDescent="0.3">
      <c r="A972" s="1">
        <v>956</v>
      </c>
      <c r="B972" s="1">
        <v>1660320956.5999999</v>
      </c>
      <c r="C972" s="1">
        <v>9990</v>
      </c>
      <c r="D972" s="1" t="s">
        <v>2257</v>
      </c>
      <c r="E972" s="1" t="s">
        <v>2258</v>
      </c>
      <c r="F972" s="1">
        <v>1</v>
      </c>
      <c r="G972" s="1" t="s">
        <v>1969</v>
      </c>
      <c r="H972" s="1" t="s">
        <v>350</v>
      </c>
      <c r="I972" s="1" t="s">
        <v>351</v>
      </c>
      <c r="J972" s="1" t="s">
        <v>352</v>
      </c>
      <c r="K972" s="1" t="s">
        <v>353</v>
      </c>
      <c r="L972" s="1" t="s">
        <v>1969</v>
      </c>
      <c r="M972" s="1" t="s">
        <v>355</v>
      </c>
      <c r="N972" s="1">
        <v>1660320949.133333</v>
      </c>
      <c r="O972" s="1">
        <f t="shared" si="102"/>
        <v>2.2449302808590622E-3</v>
      </c>
      <c r="P972" s="1">
        <f t="shared" si="103"/>
        <v>2.2449302808590623</v>
      </c>
      <c r="Q972" s="1">
        <f t="shared" si="104"/>
        <v>13.83872459099927</v>
      </c>
      <c r="R972" s="1">
        <f t="shared" si="105"/>
        <v>650.15066666666678</v>
      </c>
      <c r="S972" s="1">
        <f t="shared" si="106"/>
        <v>432.01375038812802</v>
      </c>
      <c r="T972" s="1">
        <f t="shared" si="107"/>
        <v>43.050051042223501</v>
      </c>
      <c r="U972" s="1">
        <f t="shared" si="108"/>
        <v>64.787334569767424</v>
      </c>
      <c r="V972" s="1">
        <f t="shared" si="109"/>
        <v>0.11243271173335957</v>
      </c>
      <c r="W972" s="1">
        <f t="shared" si="110"/>
        <v>2.9217332408284737</v>
      </c>
      <c r="X972" s="1">
        <f t="shared" si="111"/>
        <v>0.11008324156961175</v>
      </c>
      <c r="Y972" s="1">
        <f t="shared" si="112"/>
        <v>6.9009027367631939E-2</v>
      </c>
      <c r="Z972" s="1">
        <f t="shared" si="113"/>
        <v>321.51891980000005</v>
      </c>
      <c r="AA972" s="1">
        <f t="shared" si="114"/>
        <v>32.301305759723832</v>
      </c>
      <c r="AB972" s="1">
        <f t="shared" si="115"/>
        <v>31.576579999999989</v>
      </c>
      <c r="AC972" s="1">
        <f t="shared" si="116"/>
        <v>4.6618313155778095</v>
      </c>
      <c r="AD972" s="1">
        <f t="shared" si="117"/>
        <v>59.990798068780173</v>
      </c>
      <c r="AE972" s="1">
        <f t="shared" si="118"/>
        <v>2.7047858184742193</v>
      </c>
      <c r="AF972" s="1">
        <f t="shared" si="119"/>
        <v>4.5086678383127188</v>
      </c>
      <c r="AG972" s="1">
        <f t="shared" si="120"/>
        <v>1.9570454971035902</v>
      </c>
      <c r="AH972" s="1">
        <f t="shared" si="121"/>
        <v>-99.001425385884644</v>
      </c>
      <c r="AI972" s="1">
        <f t="shared" si="122"/>
        <v>-92.481077193388401</v>
      </c>
      <c r="AJ972" s="1">
        <f t="shared" si="123"/>
        <v>-7.1278259105139838</v>
      </c>
      <c r="AK972" s="1">
        <f t="shared" si="124"/>
        <v>122.908591310213</v>
      </c>
      <c r="AL972" s="1">
        <f t="shared" si="125"/>
        <v>43.737620906501832</v>
      </c>
      <c r="AM972" s="1">
        <f t="shared" si="126"/>
        <v>2.246744251671275</v>
      </c>
      <c r="AN972" s="1">
        <f t="shared" si="127"/>
        <v>13.83872459099927</v>
      </c>
      <c r="AO972" s="1">
        <v>747.32175624150568</v>
      </c>
      <c r="AP972" s="1">
        <v>703.74626666666654</v>
      </c>
      <c r="AQ972" s="1">
        <v>5.1074574122236518</v>
      </c>
      <c r="AR972" s="1">
        <v>66.056811601181195</v>
      </c>
      <c r="AS972" s="1">
        <f t="shared" si="128"/>
        <v>2.2449302808590623</v>
      </c>
      <c r="AT972" s="1">
        <v>24.52073938515856</v>
      </c>
      <c r="AU972" s="1">
        <v>27.140888484848482</v>
      </c>
      <c r="AV972" s="1">
        <v>-2.4161855527635539E-5</v>
      </c>
      <c r="AW972" s="1">
        <v>80.9492581005711</v>
      </c>
      <c r="AX972" s="1">
        <v>43</v>
      </c>
      <c r="AY972" s="1">
        <v>9</v>
      </c>
      <c r="AZ972" s="1">
        <f t="shared" si="129"/>
        <v>1</v>
      </c>
      <c r="BA972" s="1">
        <f t="shared" si="130"/>
        <v>0</v>
      </c>
      <c r="BB972" s="1">
        <f t="shared" si="131"/>
        <v>51950.947971308073</v>
      </c>
      <c r="BC972" s="1">
        <f t="shared" si="132"/>
        <v>2000.0146666666669</v>
      </c>
      <c r="BD972" s="1">
        <f t="shared" si="133"/>
        <v>1681.2126200000002</v>
      </c>
      <c r="BE972" s="1">
        <f t="shared" si="134"/>
        <v>0.84060014559893226</v>
      </c>
      <c r="BF972" s="1">
        <f t="shared" si="135"/>
        <v>0.16075828100593928</v>
      </c>
      <c r="BG972" s="1">
        <v>6</v>
      </c>
      <c r="BH972" s="1">
        <v>0.5</v>
      </c>
      <c r="BI972" s="1" t="s">
        <v>356</v>
      </c>
      <c r="BJ972" s="1">
        <v>2</v>
      </c>
      <c r="BK972" s="1" t="b">
        <v>1</v>
      </c>
      <c r="BL972" s="1">
        <v>1660320949.133333</v>
      </c>
      <c r="BM972" s="1">
        <v>650.15066666666678</v>
      </c>
      <c r="BN972" s="1">
        <v>704.37199999999996</v>
      </c>
      <c r="BO972" s="1">
        <v>27.142933333333339</v>
      </c>
      <c r="BP972" s="1">
        <v>24.520826666666672</v>
      </c>
      <c r="BQ972" s="1">
        <v>648.39579999999989</v>
      </c>
      <c r="BR972" s="1">
        <v>27.132619999999999</v>
      </c>
      <c r="BS972" s="1">
        <v>500.15379999999999</v>
      </c>
      <c r="BT972" s="1">
        <v>99.549706666666665</v>
      </c>
      <c r="BU972" s="1">
        <v>0.1000174533333333</v>
      </c>
      <c r="BV972" s="1">
        <v>30.989460000000001</v>
      </c>
      <c r="BW972" s="1">
        <v>31.576579999999989</v>
      </c>
      <c r="BX972" s="1">
        <v>999.89999999999986</v>
      </c>
      <c r="BY972" s="1">
        <v>0</v>
      </c>
      <c r="BZ972" s="1">
        <v>0</v>
      </c>
      <c r="CA972" s="1">
        <v>10000.541333333331</v>
      </c>
      <c r="CB972" s="1">
        <v>0</v>
      </c>
      <c r="CC972" s="1">
        <v>13.99464</v>
      </c>
      <c r="CD972" s="1">
        <v>-54.221546666666669</v>
      </c>
      <c r="CE972" s="1">
        <v>668.28980000000013</v>
      </c>
      <c r="CF972" s="1">
        <v>722.0780666666667</v>
      </c>
      <c r="CG972" s="1">
        <v>2.622113333333334</v>
      </c>
      <c r="CH972" s="1">
        <v>704.37199999999996</v>
      </c>
      <c r="CI972" s="1">
        <v>24.520826666666672</v>
      </c>
      <c r="CJ972" s="1">
        <v>2.7020719999999998</v>
      </c>
      <c r="CK972" s="1">
        <v>2.4410419999999999</v>
      </c>
      <c r="CL972" s="1">
        <v>22.29770666666667</v>
      </c>
      <c r="CM972" s="1">
        <v>20.638633333333331</v>
      </c>
      <c r="CN972" s="1">
        <v>2000.0146666666669</v>
      </c>
      <c r="CO972" s="1">
        <v>0.97999599999999998</v>
      </c>
      <c r="CP972" s="1">
        <v>2.000420000000001E-2</v>
      </c>
      <c r="CQ972" s="1">
        <v>0</v>
      </c>
      <c r="CR972" s="1">
        <v>2.5261999999999998</v>
      </c>
      <c r="CS972" s="1">
        <v>0</v>
      </c>
      <c r="CT972" s="1">
        <v>27809.1</v>
      </c>
      <c r="CU972" s="1">
        <v>17412.42666666667</v>
      </c>
      <c r="CV972" s="1">
        <v>42.311999999999998</v>
      </c>
      <c r="CW972" s="1">
        <v>43.311999999999998</v>
      </c>
      <c r="CX972" s="1">
        <v>42.311999999999998</v>
      </c>
      <c r="CY972" s="1">
        <v>41.741599999999998</v>
      </c>
      <c r="CZ972" s="1">
        <v>42.311999999999998</v>
      </c>
      <c r="DA972" s="1">
        <v>1960.004666666666</v>
      </c>
      <c r="DB972" s="1">
        <v>40.01</v>
      </c>
      <c r="DC972" s="1">
        <v>0</v>
      </c>
      <c r="DD972" s="1">
        <v>1660320954.5999999</v>
      </c>
      <c r="DE972" s="1">
        <v>0</v>
      </c>
      <c r="DF972" s="1">
        <v>1660320627.5999999</v>
      </c>
      <c r="DG972" s="1" t="s">
        <v>1970</v>
      </c>
      <c r="DH972" s="1">
        <v>1660320624.0999999</v>
      </c>
      <c r="DI972" s="1">
        <v>1660320627.5999999</v>
      </c>
      <c r="DJ972" s="1">
        <v>29</v>
      </c>
      <c r="DK972" s="1">
        <v>-0.125</v>
      </c>
      <c r="DL972" s="1">
        <v>1E-3</v>
      </c>
      <c r="DM972" s="1">
        <v>1.32</v>
      </c>
      <c r="DN972" s="1">
        <v>1.6E-2</v>
      </c>
      <c r="DO972" s="1">
        <v>400</v>
      </c>
      <c r="DP972" s="1">
        <v>25</v>
      </c>
      <c r="DQ972" s="1">
        <v>0.25</v>
      </c>
      <c r="DR972" s="1">
        <v>0.03</v>
      </c>
      <c r="DS972" s="1">
        <v>13.47889433998564</v>
      </c>
      <c r="DT972" s="1">
        <v>3.3978138908183162</v>
      </c>
      <c r="DU972" s="1">
        <v>0.25925852851343723</v>
      </c>
      <c r="DV972" s="1">
        <v>0</v>
      </c>
      <c r="DW972" s="1">
        <v>43.673028900803459</v>
      </c>
      <c r="DX972" s="1">
        <v>4.186962017374773</v>
      </c>
      <c r="DY972" s="1">
        <v>0.31419439827046841</v>
      </c>
      <c r="DZ972" s="1">
        <v>0</v>
      </c>
      <c r="EA972" s="1">
        <v>-54.19796333333332</v>
      </c>
      <c r="EB972" s="1">
        <v>-5.6869561735261094</v>
      </c>
      <c r="EC972" s="1">
        <v>0.41318093492910429</v>
      </c>
      <c r="ED972" s="1">
        <v>0</v>
      </c>
      <c r="EE972" s="1">
        <v>422.17923941016102</v>
      </c>
      <c r="EF972" s="1">
        <v>238.98171592554209</v>
      </c>
      <c r="EG972" s="1">
        <v>23.589274708086378</v>
      </c>
      <c r="EH972" s="1">
        <v>0</v>
      </c>
      <c r="EI972" s="1">
        <v>2.6259877500000002</v>
      </c>
      <c r="EJ972" s="1">
        <v>-6.9835609756104464E-2</v>
      </c>
      <c r="EK972" s="1">
        <v>7.3525126614987944E-3</v>
      </c>
      <c r="EL972" s="1">
        <v>1</v>
      </c>
      <c r="EM972" s="1">
        <v>1.95714089996053</v>
      </c>
      <c r="EN972" s="1">
        <v>-9.8972627517259232E-3</v>
      </c>
      <c r="EO972" s="1">
        <v>1.047501940627952E-3</v>
      </c>
      <c r="EP972" s="1">
        <v>1</v>
      </c>
      <c r="EQ972" s="1">
        <v>2</v>
      </c>
      <c r="ER972" s="1">
        <v>6</v>
      </c>
      <c r="ES972" s="1" t="s">
        <v>387</v>
      </c>
      <c r="ET972" s="1">
        <v>2.94238</v>
      </c>
      <c r="EU972" s="1">
        <v>2.8013400000000002</v>
      </c>
      <c r="EV972" s="1">
        <v>0.13003600000000001</v>
      </c>
      <c r="EW972" s="1">
        <v>0.13702500000000001</v>
      </c>
      <c r="EX972" s="1">
        <v>0.117617</v>
      </c>
      <c r="EY972" s="1">
        <v>0.10957799999999999</v>
      </c>
      <c r="EZ972" s="1">
        <v>17830.8</v>
      </c>
      <c r="FA972" s="1">
        <v>18545.900000000001</v>
      </c>
      <c r="FB972" s="1">
        <v>23836.3</v>
      </c>
      <c r="FC972" s="1">
        <v>25011.3</v>
      </c>
      <c r="FD972" s="1">
        <v>33667.5</v>
      </c>
      <c r="FE972" s="1">
        <v>35562.300000000003</v>
      </c>
      <c r="FF972" s="1">
        <v>43461</v>
      </c>
      <c r="FG972" s="1">
        <v>46234.5</v>
      </c>
      <c r="FH972" s="1">
        <v>1.86717</v>
      </c>
      <c r="FI972" s="1">
        <v>1.8431</v>
      </c>
      <c r="FJ972" s="1">
        <v>0.122145</v>
      </c>
      <c r="FK972" s="1">
        <v>0</v>
      </c>
      <c r="FL972" s="1">
        <v>29.587</v>
      </c>
      <c r="FM972" s="1">
        <v>999.9</v>
      </c>
      <c r="FN972" s="1">
        <v>58.8</v>
      </c>
      <c r="FO972" s="1">
        <v>36.299999999999997</v>
      </c>
      <c r="FP972" s="1">
        <v>35.839700000000001</v>
      </c>
      <c r="FQ972" s="1">
        <v>63.014899999999997</v>
      </c>
      <c r="FR972" s="1">
        <v>22.7043</v>
      </c>
      <c r="FS972" s="1">
        <v>1</v>
      </c>
      <c r="FT972" s="1">
        <v>0.39874500000000002</v>
      </c>
      <c r="FU972" s="1">
        <v>1.16076</v>
      </c>
      <c r="FV972" s="1">
        <v>20.317399999999999</v>
      </c>
      <c r="FW972" s="1">
        <v>5.2110000000000003</v>
      </c>
      <c r="FX972" s="1">
        <v>11.9071</v>
      </c>
      <c r="FY972" s="1">
        <v>5.0025000000000004</v>
      </c>
      <c r="FZ972" s="1">
        <v>3.2903799999999999</v>
      </c>
      <c r="GA972" s="1">
        <v>9999</v>
      </c>
      <c r="GB972" s="1">
        <v>9999</v>
      </c>
      <c r="GC972" s="1">
        <v>9999</v>
      </c>
      <c r="GD972" s="1">
        <v>999.9</v>
      </c>
      <c r="GE972" s="1">
        <v>1.8595699999999999</v>
      </c>
      <c r="GF972" s="1">
        <v>1.8545499999999999</v>
      </c>
      <c r="GG972" s="1">
        <v>1.8577600000000001</v>
      </c>
      <c r="GH972" s="1">
        <v>1.85622</v>
      </c>
      <c r="GI972" s="1">
        <v>1.8549899999999999</v>
      </c>
      <c r="GJ972" s="1">
        <v>1.8545499999999999</v>
      </c>
      <c r="GK972" s="1">
        <v>1.8533299999999999</v>
      </c>
      <c r="GL972" s="1">
        <v>1.8563799999999999</v>
      </c>
      <c r="GM972" s="1">
        <v>0</v>
      </c>
      <c r="GN972" s="1">
        <v>0</v>
      </c>
      <c r="GO972" s="1">
        <v>0</v>
      </c>
      <c r="GP972" s="1">
        <v>0</v>
      </c>
      <c r="GQ972" s="1" t="s">
        <v>359</v>
      </c>
      <c r="GR972" s="1" t="s">
        <v>360</v>
      </c>
      <c r="GS972" s="1" t="s">
        <v>361</v>
      </c>
      <c r="GT972" s="1" t="s">
        <v>361</v>
      </c>
      <c r="GU972" s="1" t="s">
        <v>361</v>
      </c>
      <c r="GV972" s="1" t="s">
        <v>361</v>
      </c>
      <c r="GW972" s="1">
        <v>0</v>
      </c>
      <c r="GX972" s="1">
        <v>100</v>
      </c>
      <c r="GY972" s="1">
        <v>100</v>
      </c>
      <c r="GZ972" s="1">
        <v>1.8109999999999999</v>
      </c>
      <c r="HA972" s="1">
        <v>1.04E-2</v>
      </c>
      <c r="HB972" s="1">
        <v>0.38386874957061617</v>
      </c>
      <c r="HC972" s="1">
        <v>2.7716384584972409E-3</v>
      </c>
      <c r="HD972" s="1">
        <v>-1.1467119688665799E-6</v>
      </c>
      <c r="HE972" s="1">
        <v>2.0626329066488061E-10</v>
      </c>
      <c r="HF972" s="1">
        <v>-7.258975840326358E-2</v>
      </c>
      <c r="HG972" s="1">
        <v>1.066993184659233E-2</v>
      </c>
      <c r="HH972" s="1">
        <v>-3.4528890892081033E-4</v>
      </c>
      <c r="HI972" s="1">
        <v>2.382551249023132E-6</v>
      </c>
      <c r="HJ972" s="1">
        <v>1</v>
      </c>
      <c r="HK972" s="1">
        <v>2115</v>
      </c>
      <c r="HL972" s="1">
        <v>2</v>
      </c>
      <c r="HM972" s="1">
        <v>30</v>
      </c>
      <c r="HN972" s="1">
        <v>5.5</v>
      </c>
      <c r="HO972" s="1">
        <v>5.5</v>
      </c>
      <c r="HP972" s="1">
        <v>1.72363</v>
      </c>
      <c r="HQ972" s="1">
        <v>2.3083499999999999</v>
      </c>
      <c r="HR972" s="1">
        <v>1.4978</v>
      </c>
      <c r="HS972" s="1">
        <v>2.2997999999999998</v>
      </c>
      <c r="HT972" s="1">
        <v>1.5478499999999999</v>
      </c>
      <c r="HU972" s="1">
        <v>2.4475099999999999</v>
      </c>
      <c r="HV972" s="1">
        <v>39.416600000000003</v>
      </c>
      <c r="HW972" s="1">
        <v>13.685499999999999</v>
      </c>
      <c r="HX972" s="1">
        <v>18</v>
      </c>
      <c r="HY972" s="1">
        <v>446.435</v>
      </c>
      <c r="HZ972" s="1">
        <v>488.88200000000001</v>
      </c>
      <c r="IA972" s="1">
        <v>27.878599999999999</v>
      </c>
      <c r="IB972" s="1">
        <v>32.129600000000003</v>
      </c>
      <c r="IC972" s="1">
        <v>29.9999</v>
      </c>
      <c r="ID972" s="1">
        <v>31.9833</v>
      </c>
      <c r="IE972" s="1">
        <v>32.076500000000003</v>
      </c>
      <c r="IF972" s="1">
        <v>34.584899999999998</v>
      </c>
      <c r="IG972" s="1">
        <v>33.672699999999999</v>
      </c>
      <c r="IH972" s="1">
        <v>0</v>
      </c>
      <c r="II972" s="1">
        <v>27.879799999999999</v>
      </c>
      <c r="IJ972" s="1">
        <v>772.48599999999999</v>
      </c>
      <c r="IK972" s="1">
        <v>24.5504</v>
      </c>
      <c r="IL972" s="1">
        <v>100.499</v>
      </c>
      <c r="IM972" s="1">
        <v>100.202</v>
      </c>
      <c r="IN972" s="1" t="s">
        <v>366</v>
      </c>
    </row>
    <row r="973" spans="1:248" ht="15.75" customHeight="1" x14ac:dyDescent="0.3">
      <c r="A973" s="1">
        <v>957</v>
      </c>
      <c r="B973" s="1">
        <v>1660320957.5999999</v>
      </c>
      <c r="C973" s="1">
        <v>9991</v>
      </c>
      <c r="D973" s="1" t="s">
        <v>2259</v>
      </c>
      <c r="E973" s="1" t="s">
        <v>2260</v>
      </c>
      <c r="F973" s="1">
        <v>1</v>
      </c>
      <c r="G973" s="1" t="s">
        <v>1969</v>
      </c>
      <c r="H973" s="1" t="s">
        <v>350</v>
      </c>
      <c r="I973" s="1" t="s">
        <v>351</v>
      </c>
      <c r="J973" s="1" t="s">
        <v>352</v>
      </c>
      <c r="K973" s="1" t="s">
        <v>353</v>
      </c>
      <c r="L973" s="1" t="s">
        <v>1969</v>
      </c>
      <c r="M973" s="1" t="s">
        <v>355</v>
      </c>
      <c r="N973" s="1">
        <v>1660320949.6312499</v>
      </c>
      <c r="O973" s="1">
        <f t="shared" si="102"/>
        <v>2.2448901514688121E-3</v>
      </c>
      <c r="P973" s="1">
        <f t="shared" si="103"/>
        <v>2.244890151468812</v>
      </c>
      <c r="Q973" s="1">
        <f t="shared" si="104"/>
        <v>13.981665447675313</v>
      </c>
      <c r="R973" s="1">
        <f t="shared" si="105"/>
        <v>652.61387500000001</v>
      </c>
      <c r="S973" s="1">
        <f t="shared" si="106"/>
        <v>432.36326874603066</v>
      </c>
      <c r="T973" s="1">
        <f t="shared" si="107"/>
        <v>43.084869637838921</v>
      </c>
      <c r="U973" s="1">
        <f t="shared" si="108"/>
        <v>65.032776280392682</v>
      </c>
      <c r="V973" s="1">
        <f t="shared" si="109"/>
        <v>0.1124343655971427</v>
      </c>
      <c r="W973" s="1">
        <f t="shared" si="110"/>
        <v>2.9216583334401682</v>
      </c>
      <c r="X973" s="1">
        <f t="shared" si="111"/>
        <v>0.11008476820813963</v>
      </c>
      <c r="Y973" s="1">
        <f t="shared" si="112"/>
        <v>6.9009992564701514E-2</v>
      </c>
      <c r="Z973" s="1">
        <f t="shared" si="113"/>
        <v>321.51927225000003</v>
      </c>
      <c r="AA973" s="1">
        <f t="shared" si="114"/>
        <v>32.301508108037744</v>
      </c>
      <c r="AB973" s="1">
        <f t="shared" si="115"/>
        <v>31.5763125</v>
      </c>
      <c r="AC973" s="1">
        <f t="shared" si="116"/>
        <v>4.6617605133939994</v>
      </c>
      <c r="AD973" s="1">
        <f t="shared" si="117"/>
        <v>59.990055785623774</v>
      </c>
      <c r="AE973" s="1">
        <f t="shared" si="118"/>
        <v>2.70477683555572</v>
      </c>
      <c r="AF973" s="1">
        <f t="shared" si="119"/>
        <v>4.5087086520161268</v>
      </c>
      <c r="AG973" s="1">
        <f t="shared" si="120"/>
        <v>1.9569836778382794</v>
      </c>
      <c r="AH973" s="1">
        <f t="shared" si="121"/>
        <v>-98.999655679774619</v>
      </c>
      <c r="AI973" s="1">
        <f t="shared" si="122"/>
        <v>-92.411566484516854</v>
      </c>
      <c r="AJ973" s="1">
        <f t="shared" si="123"/>
        <v>-7.1226472701732506</v>
      </c>
      <c r="AK973" s="1">
        <f t="shared" si="124"/>
        <v>122.98540281553529</v>
      </c>
      <c r="AL973" s="1">
        <f t="shared" si="125"/>
        <v>43.76559559071675</v>
      </c>
      <c r="AM973" s="1">
        <f t="shared" si="126"/>
        <v>2.2466400637096395</v>
      </c>
      <c r="AN973" s="1">
        <f t="shared" si="127"/>
        <v>13.981665447675313</v>
      </c>
      <c r="AO973" s="1">
        <v>752.46159322419089</v>
      </c>
      <c r="AP973" s="1">
        <v>708.8065818181816</v>
      </c>
      <c r="AQ973" s="1">
        <v>5.0889206716272266</v>
      </c>
      <c r="AR973" s="1">
        <v>66.056811601181195</v>
      </c>
      <c r="AS973" s="1">
        <f t="shared" si="128"/>
        <v>2.244890151468812</v>
      </c>
      <c r="AT973" s="1">
        <v>24.521840243589999</v>
      </c>
      <c r="AU973" s="1">
        <v>27.141744242424242</v>
      </c>
      <c r="AV973" s="1">
        <v>7.9180848774354085E-6</v>
      </c>
      <c r="AW973" s="1">
        <v>80.9492581005711</v>
      </c>
      <c r="AX973" s="1">
        <v>43</v>
      </c>
      <c r="AY973" s="1">
        <v>9</v>
      </c>
      <c r="AZ973" s="1">
        <f t="shared" si="129"/>
        <v>1</v>
      </c>
      <c r="BA973" s="1">
        <f t="shared" si="130"/>
        <v>0</v>
      </c>
      <c r="BB973" s="1">
        <f t="shared" si="131"/>
        <v>51948.789474956917</v>
      </c>
      <c r="BC973" s="1">
        <f t="shared" si="132"/>
        <v>2000.016875</v>
      </c>
      <c r="BD973" s="1">
        <f t="shared" si="133"/>
        <v>1681.214475</v>
      </c>
      <c r="BE973" s="1">
        <f t="shared" si="134"/>
        <v>0.8406001449362771</v>
      </c>
      <c r="BF973" s="1">
        <f t="shared" si="135"/>
        <v>0.16075827972701481</v>
      </c>
      <c r="BG973" s="1">
        <v>6</v>
      </c>
      <c r="BH973" s="1">
        <v>0.5</v>
      </c>
      <c r="BI973" s="1" t="s">
        <v>356</v>
      </c>
      <c r="BJ973" s="1">
        <v>2</v>
      </c>
      <c r="BK973" s="1" t="b">
        <v>1</v>
      </c>
      <c r="BL973" s="1">
        <v>1660320949.6312499</v>
      </c>
      <c r="BM973" s="1">
        <v>652.61387500000001</v>
      </c>
      <c r="BN973" s="1">
        <v>706.8755000000001</v>
      </c>
      <c r="BO973" s="1">
        <v>27.142849999999999</v>
      </c>
      <c r="BP973" s="1">
        <v>24.520856250000001</v>
      </c>
      <c r="BQ973" s="1">
        <v>650.85524999999996</v>
      </c>
      <c r="BR973" s="1">
        <v>27.132537500000002</v>
      </c>
      <c r="BS973" s="1">
        <v>500.15218750000003</v>
      </c>
      <c r="BT973" s="1">
        <v>99.549674999999993</v>
      </c>
      <c r="BU973" s="1">
        <v>0.1000241125</v>
      </c>
      <c r="BV973" s="1">
        <v>30.989618750000002</v>
      </c>
      <c r="BW973" s="1">
        <v>31.5763125</v>
      </c>
      <c r="BX973" s="1">
        <v>999.9</v>
      </c>
      <c r="BY973" s="1">
        <v>0</v>
      </c>
      <c r="BZ973" s="1">
        <v>0</v>
      </c>
      <c r="CA973" s="1">
        <v>10000.116875</v>
      </c>
      <c r="CB973" s="1">
        <v>0</v>
      </c>
      <c r="CC973" s="1">
        <v>13.989699999999999</v>
      </c>
      <c r="CD973" s="1">
        <v>-54.261787499999997</v>
      </c>
      <c r="CE973" s="1">
        <v>670.82168750000005</v>
      </c>
      <c r="CF973" s="1">
        <v>724.64450000000011</v>
      </c>
      <c r="CG973" s="1">
        <v>2.6220006250000001</v>
      </c>
      <c r="CH973" s="1">
        <v>706.8755000000001</v>
      </c>
      <c r="CI973" s="1">
        <v>24.520856250000001</v>
      </c>
      <c r="CJ973" s="1">
        <v>2.7020624999999998</v>
      </c>
      <c r="CK973" s="1">
        <v>2.44104375</v>
      </c>
      <c r="CL973" s="1">
        <v>22.297650000000001</v>
      </c>
      <c r="CM973" s="1">
        <v>20.638649999999998</v>
      </c>
      <c r="CN973" s="1">
        <v>2000.016875</v>
      </c>
      <c r="CO973" s="1">
        <v>0.97999599999999998</v>
      </c>
      <c r="CP973" s="1">
        <v>2.00042E-2</v>
      </c>
      <c r="CQ973" s="1">
        <v>0</v>
      </c>
      <c r="CR973" s="1">
        <v>2.54975</v>
      </c>
      <c r="CS973" s="1">
        <v>0</v>
      </c>
      <c r="CT973" s="1">
        <v>27823.487499999999</v>
      </c>
      <c r="CU973" s="1">
        <v>17412.443749999999</v>
      </c>
      <c r="CV973" s="1">
        <v>42.311999999999998</v>
      </c>
      <c r="CW973" s="1">
        <v>43.311999999999998</v>
      </c>
      <c r="CX973" s="1">
        <v>42.311999999999998</v>
      </c>
      <c r="CY973" s="1">
        <v>41.742125000000001</v>
      </c>
      <c r="CZ973" s="1">
        <v>42.311999999999998</v>
      </c>
      <c r="DA973" s="1">
        <v>1960.006875</v>
      </c>
      <c r="DB973" s="1">
        <v>40.01</v>
      </c>
      <c r="DC973" s="1">
        <v>0</v>
      </c>
      <c r="DD973" s="1">
        <v>1660320955.8</v>
      </c>
      <c r="DE973" s="1">
        <v>0</v>
      </c>
      <c r="DF973" s="1">
        <v>1660320627.5999999</v>
      </c>
      <c r="DG973" s="1" t="s">
        <v>1970</v>
      </c>
      <c r="DH973" s="1">
        <v>1660320624.0999999</v>
      </c>
      <c r="DI973" s="1">
        <v>1660320627.5999999</v>
      </c>
      <c r="DJ973" s="1">
        <v>29</v>
      </c>
      <c r="DK973" s="1">
        <v>-0.125</v>
      </c>
      <c r="DL973" s="1">
        <v>1E-3</v>
      </c>
      <c r="DM973" s="1">
        <v>1.32</v>
      </c>
      <c r="DN973" s="1">
        <v>1.6E-2</v>
      </c>
      <c r="DO973" s="1">
        <v>400</v>
      </c>
      <c r="DP973" s="1">
        <v>25</v>
      </c>
      <c r="DQ973" s="1">
        <v>0.25</v>
      </c>
      <c r="DR973" s="1">
        <v>0.03</v>
      </c>
      <c r="DS973" s="1">
        <v>13.47889433998564</v>
      </c>
      <c r="DT973" s="1">
        <v>3.3978138908183162</v>
      </c>
      <c r="DU973" s="1">
        <v>0.25925852851343723</v>
      </c>
      <c r="DV973" s="1">
        <v>0</v>
      </c>
      <c r="DW973" s="1">
        <v>43.673028900803459</v>
      </c>
      <c r="DX973" s="1">
        <v>4.186962017374773</v>
      </c>
      <c r="DY973" s="1">
        <v>0.31419439827046841</v>
      </c>
      <c r="DZ973" s="1">
        <v>0</v>
      </c>
      <c r="EA973" s="1">
        <v>-54.19796333333332</v>
      </c>
      <c r="EB973" s="1">
        <v>-5.6869561735261094</v>
      </c>
      <c r="EC973" s="1">
        <v>0.41318093492910429</v>
      </c>
      <c r="ED973" s="1">
        <v>0</v>
      </c>
      <c r="EE973" s="1">
        <v>422.17923941016102</v>
      </c>
      <c r="EF973" s="1">
        <v>238.98171592554209</v>
      </c>
      <c r="EG973" s="1">
        <v>23.589274708086378</v>
      </c>
      <c r="EH973" s="1">
        <v>0</v>
      </c>
      <c r="EI973" s="1">
        <v>2.6259877500000002</v>
      </c>
      <c r="EJ973" s="1">
        <v>-6.9835609756104464E-2</v>
      </c>
      <c r="EK973" s="1">
        <v>7.3525126614987944E-3</v>
      </c>
      <c r="EL973" s="1">
        <v>1</v>
      </c>
      <c r="EM973" s="1">
        <v>1.95714089996053</v>
      </c>
      <c r="EN973" s="1">
        <v>-9.8972627517259232E-3</v>
      </c>
      <c r="EO973" s="1">
        <v>1.047501940627952E-3</v>
      </c>
      <c r="EP973" s="1">
        <v>1</v>
      </c>
      <c r="EQ973" s="1">
        <v>2</v>
      </c>
      <c r="ER973" s="1">
        <v>6</v>
      </c>
      <c r="ES973" s="1" t="s">
        <v>387</v>
      </c>
      <c r="ET973" s="1">
        <v>2.9424100000000002</v>
      </c>
      <c r="EU973" s="1">
        <v>2.8013599999999999</v>
      </c>
      <c r="EV973" s="1">
        <v>0.13067500000000001</v>
      </c>
      <c r="EW973" s="1">
        <v>0.13764399999999999</v>
      </c>
      <c r="EX973" s="1">
        <v>0.11762</v>
      </c>
      <c r="EY973" s="1">
        <v>0.10957799999999999</v>
      </c>
      <c r="EZ973" s="1">
        <v>17817.599999999999</v>
      </c>
      <c r="FA973" s="1">
        <v>18532.5</v>
      </c>
      <c r="FB973" s="1">
        <v>23836.2</v>
      </c>
      <c r="FC973" s="1">
        <v>25011.200000000001</v>
      </c>
      <c r="FD973" s="1">
        <v>33667.300000000003</v>
      </c>
      <c r="FE973" s="1">
        <v>35562.300000000003</v>
      </c>
      <c r="FF973" s="1">
        <v>43460.9</v>
      </c>
      <c r="FG973" s="1">
        <v>46234.400000000001</v>
      </c>
      <c r="FH973" s="1">
        <v>1.8673</v>
      </c>
      <c r="FI973" s="1">
        <v>1.8430500000000001</v>
      </c>
      <c r="FJ973" s="1">
        <v>0.122041</v>
      </c>
      <c r="FK973" s="1">
        <v>0</v>
      </c>
      <c r="FL973" s="1">
        <v>29.586300000000001</v>
      </c>
      <c r="FM973" s="1">
        <v>999.9</v>
      </c>
      <c r="FN973" s="1">
        <v>58.8</v>
      </c>
      <c r="FO973" s="1">
        <v>36.299999999999997</v>
      </c>
      <c r="FP973" s="1">
        <v>35.842300000000002</v>
      </c>
      <c r="FQ973" s="1">
        <v>63.544899999999998</v>
      </c>
      <c r="FR973" s="1">
        <v>23.225200000000001</v>
      </c>
      <c r="FS973" s="1">
        <v>1</v>
      </c>
      <c r="FT973" s="1">
        <v>0.39874999999999999</v>
      </c>
      <c r="FU973" s="1">
        <v>1.16428</v>
      </c>
      <c r="FV973" s="1">
        <v>20.317399999999999</v>
      </c>
      <c r="FW973" s="1">
        <v>5.2108499999999998</v>
      </c>
      <c r="FX973" s="1">
        <v>11.9069</v>
      </c>
      <c r="FY973" s="1">
        <v>5.0023499999999999</v>
      </c>
      <c r="FZ973" s="1">
        <v>3.2903799999999999</v>
      </c>
      <c r="GA973" s="1">
        <v>9999</v>
      </c>
      <c r="GB973" s="1">
        <v>9999</v>
      </c>
      <c r="GC973" s="1">
        <v>9999</v>
      </c>
      <c r="GD973" s="1">
        <v>999.9</v>
      </c>
      <c r="GE973" s="1">
        <v>1.85958</v>
      </c>
      <c r="GF973" s="1">
        <v>1.8545499999999999</v>
      </c>
      <c r="GG973" s="1">
        <v>1.8577600000000001</v>
      </c>
      <c r="GH973" s="1">
        <v>1.85622</v>
      </c>
      <c r="GI973" s="1">
        <v>1.855</v>
      </c>
      <c r="GJ973" s="1">
        <v>1.8545499999999999</v>
      </c>
      <c r="GK973" s="1">
        <v>1.8533299999999999</v>
      </c>
      <c r="GL973" s="1">
        <v>1.8563799999999999</v>
      </c>
      <c r="GM973" s="1">
        <v>0</v>
      </c>
      <c r="GN973" s="1">
        <v>0</v>
      </c>
      <c r="GO973" s="1">
        <v>0</v>
      </c>
      <c r="GP973" s="1">
        <v>0</v>
      </c>
      <c r="GQ973" s="1" t="s">
        <v>359</v>
      </c>
      <c r="GR973" s="1" t="s">
        <v>360</v>
      </c>
      <c r="GS973" s="1" t="s">
        <v>361</v>
      </c>
      <c r="GT973" s="1" t="s">
        <v>361</v>
      </c>
      <c r="GU973" s="1" t="s">
        <v>361</v>
      </c>
      <c r="GV973" s="1" t="s">
        <v>361</v>
      </c>
      <c r="GW973" s="1">
        <v>0</v>
      </c>
      <c r="GX973" s="1">
        <v>100</v>
      </c>
      <c r="GY973" s="1">
        <v>100</v>
      </c>
      <c r="GZ973" s="1">
        <v>1.819</v>
      </c>
      <c r="HA973" s="1">
        <v>1.03E-2</v>
      </c>
      <c r="HB973" s="1">
        <v>0.38386874957061617</v>
      </c>
      <c r="HC973" s="1">
        <v>2.7716384584972409E-3</v>
      </c>
      <c r="HD973" s="1">
        <v>-1.1467119688665799E-6</v>
      </c>
      <c r="HE973" s="1">
        <v>2.0626329066488061E-10</v>
      </c>
      <c r="HF973" s="1">
        <v>-7.258975840326358E-2</v>
      </c>
      <c r="HG973" s="1">
        <v>1.066993184659233E-2</v>
      </c>
      <c r="HH973" s="1">
        <v>-3.4528890892081033E-4</v>
      </c>
      <c r="HI973" s="1">
        <v>2.382551249023132E-6</v>
      </c>
      <c r="HJ973" s="1">
        <v>1</v>
      </c>
      <c r="HK973" s="1">
        <v>2115</v>
      </c>
      <c r="HL973" s="1">
        <v>2</v>
      </c>
      <c r="HM973" s="1">
        <v>30</v>
      </c>
      <c r="HN973" s="1">
        <v>5.6</v>
      </c>
      <c r="HO973" s="1">
        <v>5.5</v>
      </c>
      <c r="HP973" s="1">
        <v>1.7297400000000001</v>
      </c>
      <c r="HQ973" s="1">
        <v>2.31934</v>
      </c>
      <c r="HR973" s="1">
        <v>1.4978</v>
      </c>
      <c r="HS973" s="1">
        <v>2.2997999999999998</v>
      </c>
      <c r="HT973" s="1">
        <v>1.5478499999999999</v>
      </c>
      <c r="HU973" s="1">
        <v>2.4706999999999999</v>
      </c>
      <c r="HV973" s="1">
        <v>39.441600000000001</v>
      </c>
      <c r="HW973" s="1">
        <v>13.6942</v>
      </c>
      <c r="HX973" s="1">
        <v>18</v>
      </c>
      <c r="HY973" s="1">
        <v>446.50299999999999</v>
      </c>
      <c r="HZ973" s="1">
        <v>488.84399999999999</v>
      </c>
      <c r="IA973" s="1">
        <v>27.880299999999998</v>
      </c>
      <c r="IB973" s="1">
        <v>32.128900000000002</v>
      </c>
      <c r="IC973" s="1">
        <v>29.9999</v>
      </c>
      <c r="ID973" s="1">
        <v>31.983000000000001</v>
      </c>
      <c r="IE973" s="1">
        <v>32.075899999999997</v>
      </c>
      <c r="IF973" s="1">
        <v>34.823399999999999</v>
      </c>
      <c r="IG973" s="1">
        <v>33.672699999999999</v>
      </c>
      <c r="IH973" s="1">
        <v>0</v>
      </c>
      <c r="II973" s="1">
        <v>27.886500000000002</v>
      </c>
      <c r="IJ973" s="1">
        <v>782.56700000000001</v>
      </c>
      <c r="IK973" s="1">
        <v>24.5504</v>
      </c>
      <c r="IL973" s="1">
        <v>100.498</v>
      </c>
      <c r="IM973" s="1">
        <v>100.202</v>
      </c>
      <c r="IN973" s="1" t="s">
        <v>366</v>
      </c>
    </row>
    <row r="974" spans="1:248" ht="15.75" customHeight="1" x14ac:dyDescent="0.3">
      <c r="A974" s="1">
        <v>958</v>
      </c>
      <c r="B974" s="1">
        <v>1660320958.5999999</v>
      </c>
      <c r="C974" s="1">
        <v>9992</v>
      </c>
      <c r="D974" s="1" t="s">
        <v>2261</v>
      </c>
      <c r="E974" s="1" t="s">
        <v>2262</v>
      </c>
      <c r="F974" s="1">
        <v>1</v>
      </c>
      <c r="G974" s="1" t="s">
        <v>1969</v>
      </c>
      <c r="H974" s="1" t="s">
        <v>350</v>
      </c>
      <c r="I974" s="1" t="s">
        <v>351</v>
      </c>
      <c r="J974" s="1" t="s">
        <v>352</v>
      </c>
      <c r="K974" s="1" t="s">
        <v>353</v>
      </c>
      <c r="L974" s="1" t="s">
        <v>1969</v>
      </c>
      <c r="M974" s="1" t="s">
        <v>355</v>
      </c>
      <c r="N974" s="1">
        <v>1660320951.133333</v>
      </c>
      <c r="O974" s="1">
        <f t="shared" si="102"/>
        <v>2.2456627219629298E-3</v>
      </c>
      <c r="P974" s="1">
        <f t="shared" si="103"/>
        <v>2.2456627219629297</v>
      </c>
      <c r="Q974" s="1">
        <f t="shared" si="104"/>
        <v>14.002326969633318</v>
      </c>
      <c r="R974" s="1">
        <f t="shared" si="105"/>
        <v>660.04060000000004</v>
      </c>
      <c r="S974" s="1">
        <f t="shared" si="106"/>
        <v>439.36455565437552</v>
      </c>
      <c r="T974" s="1">
        <f t="shared" si="107"/>
        <v>43.782565083558694</v>
      </c>
      <c r="U974" s="1">
        <f t="shared" si="108"/>
        <v>65.772876203568515</v>
      </c>
      <c r="V974" s="1">
        <f t="shared" si="109"/>
        <v>0.11249378656308207</v>
      </c>
      <c r="W974" s="1">
        <f t="shared" si="110"/>
        <v>2.9218439426808001</v>
      </c>
      <c r="X974" s="1">
        <f t="shared" si="111"/>
        <v>0.11014187905779094</v>
      </c>
      <c r="Y974" s="1">
        <f t="shared" si="112"/>
        <v>6.9045888519565876E-2</v>
      </c>
      <c r="Z974" s="1">
        <f t="shared" si="113"/>
        <v>321.51998379999992</v>
      </c>
      <c r="AA974" s="1">
        <f t="shared" si="114"/>
        <v>32.301175363187724</v>
      </c>
      <c r="AB974" s="1">
        <f t="shared" si="115"/>
        <v>31.574773333333329</v>
      </c>
      <c r="AC974" s="1">
        <f t="shared" si="116"/>
        <v>4.6613531433209188</v>
      </c>
      <c r="AD974" s="1">
        <f t="shared" si="117"/>
        <v>59.988669792551484</v>
      </c>
      <c r="AE974" s="1">
        <f t="shared" si="118"/>
        <v>2.7047052842846346</v>
      </c>
      <c r="AF974" s="1">
        <f t="shared" si="119"/>
        <v>4.5086935476946772</v>
      </c>
      <c r="AG974" s="1">
        <f t="shared" si="120"/>
        <v>1.9566478590362841</v>
      </c>
      <c r="AH974" s="1">
        <f t="shared" si="121"/>
        <v>-99.033726038565206</v>
      </c>
      <c r="AI974" s="1">
        <f t="shared" si="122"/>
        <v>-92.184238412585913</v>
      </c>
      <c r="AJ974" s="1">
        <f t="shared" si="123"/>
        <v>-7.1046185471489345</v>
      </c>
      <c r="AK974" s="1">
        <f t="shared" si="124"/>
        <v>123.19740080169986</v>
      </c>
      <c r="AL974" s="1">
        <f t="shared" si="125"/>
        <v>43.856651290059169</v>
      </c>
      <c r="AM974" s="1">
        <f t="shared" si="126"/>
        <v>2.2459218231143305</v>
      </c>
      <c r="AN974" s="1">
        <f t="shared" si="127"/>
        <v>14.002326969633318</v>
      </c>
      <c r="AO974" s="1">
        <v>757.59549291582755</v>
      </c>
      <c r="AP974" s="1">
        <v>713.90758181818182</v>
      </c>
      <c r="AQ974" s="1">
        <v>5.090455901012918</v>
      </c>
      <c r="AR974" s="1">
        <v>66.056811601181195</v>
      </c>
      <c r="AS974" s="1">
        <f t="shared" si="128"/>
        <v>2.2456627219629297</v>
      </c>
      <c r="AT974" s="1">
        <v>24.522360375687079</v>
      </c>
      <c r="AU974" s="1">
        <v>27.142896969696949</v>
      </c>
      <c r="AV974" s="1">
        <v>4.4821310970826987E-5</v>
      </c>
      <c r="AW974" s="1">
        <v>80.9492581005711</v>
      </c>
      <c r="AX974" s="1">
        <v>43</v>
      </c>
      <c r="AY974" s="1">
        <v>9</v>
      </c>
      <c r="AZ974" s="1">
        <f t="shared" si="129"/>
        <v>1</v>
      </c>
      <c r="BA974" s="1">
        <f t="shared" si="130"/>
        <v>0</v>
      </c>
      <c r="BB974" s="1">
        <f t="shared" si="131"/>
        <v>51954.080213938592</v>
      </c>
      <c r="BC974" s="1">
        <f t="shared" si="132"/>
        <v>2000.0213333333329</v>
      </c>
      <c r="BD974" s="1">
        <f t="shared" si="133"/>
        <v>1681.2182199999995</v>
      </c>
      <c r="BE974" s="1">
        <f t="shared" si="134"/>
        <v>0.84060014359846824</v>
      </c>
      <c r="BF974" s="1">
        <f t="shared" si="135"/>
        <v>0.16075827714504379</v>
      </c>
      <c r="BG974" s="1">
        <v>6</v>
      </c>
      <c r="BH974" s="1">
        <v>0.5</v>
      </c>
      <c r="BI974" s="1" t="s">
        <v>356</v>
      </c>
      <c r="BJ974" s="1">
        <v>2</v>
      </c>
      <c r="BK974" s="1" t="b">
        <v>1</v>
      </c>
      <c r="BL974" s="1">
        <v>1660320951.133333</v>
      </c>
      <c r="BM974" s="1">
        <v>660.04060000000004</v>
      </c>
      <c r="BN974" s="1">
        <v>714.43026666666663</v>
      </c>
      <c r="BO974" s="1">
        <v>27.142119999999998</v>
      </c>
      <c r="BP974" s="1">
        <v>24.52099333333333</v>
      </c>
      <c r="BQ974" s="1">
        <v>658.27060000000006</v>
      </c>
      <c r="BR974" s="1">
        <v>27.13180666666667</v>
      </c>
      <c r="BS974" s="1">
        <v>500.15806666666668</v>
      </c>
      <c r="BT974" s="1">
        <v>99.549726666666672</v>
      </c>
      <c r="BU974" s="1">
        <v>0.10001640000000001</v>
      </c>
      <c r="BV974" s="1">
        <v>30.989560000000001</v>
      </c>
      <c r="BW974" s="1">
        <v>31.574773333333329</v>
      </c>
      <c r="BX974" s="1">
        <v>999.89999999999986</v>
      </c>
      <c r="BY974" s="1">
        <v>0</v>
      </c>
      <c r="BZ974" s="1">
        <v>0</v>
      </c>
      <c r="CA974" s="1">
        <v>10001.17133333333</v>
      </c>
      <c r="CB974" s="1">
        <v>0</v>
      </c>
      <c r="CC974" s="1">
        <v>13.96752</v>
      </c>
      <c r="CD974" s="1">
        <v>-54.389726666666668</v>
      </c>
      <c r="CE974" s="1">
        <v>678.45519999999999</v>
      </c>
      <c r="CF974" s="1">
        <v>732.38919999999996</v>
      </c>
      <c r="CG974" s="1">
        <v>2.621131333333333</v>
      </c>
      <c r="CH974" s="1">
        <v>714.43026666666663</v>
      </c>
      <c r="CI974" s="1">
        <v>24.52099333333333</v>
      </c>
      <c r="CJ974" s="1">
        <v>2.7019906666666671</v>
      </c>
      <c r="CK974" s="1">
        <v>2.441059333333333</v>
      </c>
      <c r="CL974" s="1">
        <v>22.297213333333339</v>
      </c>
      <c r="CM974" s="1">
        <v>20.63875333333333</v>
      </c>
      <c r="CN974" s="1">
        <v>2000.0213333333329</v>
      </c>
      <c r="CO974" s="1">
        <v>0.97999599999999998</v>
      </c>
      <c r="CP974" s="1">
        <v>2.000420000000001E-2</v>
      </c>
      <c r="CQ974" s="1">
        <v>0</v>
      </c>
      <c r="CR974" s="1">
        <v>2.3308666666666662</v>
      </c>
      <c r="CS974" s="1">
        <v>0</v>
      </c>
      <c r="CT974" s="1">
        <v>27867.14</v>
      </c>
      <c r="CU974" s="1">
        <v>17412.473333333339</v>
      </c>
      <c r="CV974" s="1">
        <v>42.311999999999998</v>
      </c>
      <c r="CW974" s="1">
        <v>43.311999999999998</v>
      </c>
      <c r="CX974" s="1">
        <v>42.311999999999998</v>
      </c>
      <c r="CY974" s="1">
        <v>41.741599999999998</v>
      </c>
      <c r="CZ974" s="1">
        <v>42.311999999999998</v>
      </c>
      <c r="DA974" s="1">
        <v>1960.0113333333329</v>
      </c>
      <c r="DB974" s="1">
        <v>40.01</v>
      </c>
      <c r="DC974" s="1">
        <v>0</v>
      </c>
      <c r="DD974" s="1">
        <v>1660320957</v>
      </c>
      <c r="DE974" s="1">
        <v>0</v>
      </c>
      <c r="DF974" s="1">
        <v>1660320627.5999999</v>
      </c>
      <c r="DG974" s="1" t="s">
        <v>1970</v>
      </c>
      <c r="DH974" s="1">
        <v>1660320624.0999999</v>
      </c>
      <c r="DI974" s="1">
        <v>1660320627.5999999</v>
      </c>
      <c r="DJ974" s="1">
        <v>29</v>
      </c>
      <c r="DK974" s="1">
        <v>-0.125</v>
      </c>
      <c r="DL974" s="1">
        <v>1E-3</v>
      </c>
      <c r="DM974" s="1">
        <v>1.32</v>
      </c>
      <c r="DN974" s="1">
        <v>1.6E-2</v>
      </c>
      <c r="DO974" s="1">
        <v>400</v>
      </c>
      <c r="DP974" s="1">
        <v>25</v>
      </c>
      <c r="DQ974" s="1">
        <v>0.25</v>
      </c>
      <c r="DR974" s="1">
        <v>0.03</v>
      </c>
      <c r="DS974" s="1">
        <v>13.56855860155639</v>
      </c>
      <c r="DT974" s="1">
        <v>3.403911126394958</v>
      </c>
      <c r="DU974" s="1">
        <v>0.2518482286596419</v>
      </c>
      <c r="DV974" s="1">
        <v>0</v>
      </c>
      <c r="DW974" s="1">
        <v>43.783207955877323</v>
      </c>
      <c r="DX974" s="1">
        <v>3.9768566848456839</v>
      </c>
      <c r="DY974" s="1">
        <v>0.2905937953419106</v>
      </c>
      <c r="DZ974" s="1">
        <v>0</v>
      </c>
      <c r="EA974" s="1">
        <v>-54.304761290322567</v>
      </c>
      <c r="EB974" s="1">
        <v>-5.4649838709677674</v>
      </c>
      <c r="EC974" s="1">
        <v>0.41134384618210029</v>
      </c>
      <c r="ED974" s="1">
        <v>0</v>
      </c>
      <c r="EE974" s="1">
        <v>429.08250923324078</v>
      </c>
      <c r="EF974" s="1">
        <v>242.97468535151231</v>
      </c>
      <c r="EG974" s="1">
        <v>23.38648478717128</v>
      </c>
      <c r="EH974" s="1">
        <v>0</v>
      </c>
      <c r="EI974" s="1">
        <v>2.6246251219512189</v>
      </c>
      <c r="EJ974" s="1">
        <v>-5.6044808362370149E-2</v>
      </c>
      <c r="EK974" s="1">
        <v>6.131646865060872E-3</v>
      </c>
      <c r="EL974" s="1">
        <v>1</v>
      </c>
      <c r="EM974" s="1">
        <v>1.956962751805865</v>
      </c>
      <c r="EN974" s="1">
        <v>-1.152235906260568E-2</v>
      </c>
      <c r="EO974" s="1">
        <v>1.0580176513099041E-3</v>
      </c>
      <c r="EP974" s="1">
        <v>1</v>
      </c>
      <c r="EQ974" s="1">
        <v>2</v>
      </c>
      <c r="ER974" s="1">
        <v>6</v>
      </c>
      <c r="ES974" s="1" t="s">
        <v>387</v>
      </c>
      <c r="ET974" s="1">
        <v>2.94259</v>
      </c>
      <c r="EU974" s="1">
        <v>2.80132</v>
      </c>
      <c r="EV974" s="1">
        <v>0.13131499999999999</v>
      </c>
      <c r="EW974" s="1">
        <v>0.138261</v>
      </c>
      <c r="EX974" s="1">
        <v>0.11762300000000001</v>
      </c>
      <c r="EY974" s="1">
        <v>0.10957699999999999</v>
      </c>
      <c r="EZ974" s="1">
        <v>17804.5</v>
      </c>
      <c r="FA974" s="1">
        <v>18519.2</v>
      </c>
      <c r="FB974" s="1">
        <v>23836.3</v>
      </c>
      <c r="FC974" s="1">
        <v>25011.1</v>
      </c>
      <c r="FD974" s="1">
        <v>33667.4</v>
      </c>
      <c r="FE974" s="1">
        <v>35562.300000000003</v>
      </c>
      <c r="FF974" s="1">
        <v>43461</v>
      </c>
      <c r="FG974" s="1">
        <v>46234.400000000001</v>
      </c>
      <c r="FH974" s="1">
        <v>1.86727</v>
      </c>
      <c r="FI974" s="1">
        <v>1.8430500000000001</v>
      </c>
      <c r="FJ974" s="1">
        <v>0.122003</v>
      </c>
      <c r="FK974" s="1">
        <v>0</v>
      </c>
      <c r="FL974" s="1">
        <v>29.585699999999999</v>
      </c>
      <c r="FM974" s="1">
        <v>999.9</v>
      </c>
      <c r="FN974" s="1">
        <v>58.8</v>
      </c>
      <c r="FO974" s="1">
        <v>36.299999999999997</v>
      </c>
      <c r="FP974" s="1">
        <v>35.842300000000002</v>
      </c>
      <c r="FQ974" s="1">
        <v>63.474899999999998</v>
      </c>
      <c r="FR974" s="1">
        <v>22.9848</v>
      </c>
      <c r="FS974" s="1">
        <v>1</v>
      </c>
      <c r="FT974" s="1">
        <v>0.39875300000000002</v>
      </c>
      <c r="FU974" s="1">
        <v>1.1622699999999999</v>
      </c>
      <c r="FV974" s="1">
        <v>20.317399999999999</v>
      </c>
      <c r="FW974" s="1">
        <v>5.2103999999999999</v>
      </c>
      <c r="FX974" s="1">
        <v>11.9063</v>
      </c>
      <c r="FY974" s="1">
        <v>5.0020499999999997</v>
      </c>
      <c r="FZ974" s="1">
        <v>3.2902499999999999</v>
      </c>
      <c r="GA974" s="1">
        <v>9999</v>
      </c>
      <c r="GB974" s="1">
        <v>9999</v>
      </c>
      <c r="GC974" s="1">
        <v>9999</v>
      </c>
      <c r="GD974" s="1">
        <v>999.9</v>
      </c>
      <c r="GE974" s="1">
        <v>1.85958</v>
      </c>
      <c r="GF974" s="1">
        <v>1.8545700000000001</v>
      </c>
      <c r="GG974" s="1">
        <v>1.8577600000000001</v>
      </c>
      <c r="GH974" s="1">
        <v>1.85623</v>
      </c>
      <c r="GI974" s="1">
        <v>1.855</v>
      </c>
      <c r="GJ974" s="1">
        <v>1.85456</v>
      </c>
      <c r="GK974" s="1">
        <v>1.8533299999999999</v>
      </c>
      <c r="GL974" s="1">
        <v>1.85639</v>
      </c>
      <c r="GM974" s="1">
        <v>0</v>
      </c>
      <c r="GN974" s="1">
        <v>0</v>
      </c>
      <c r="GO974" s="1">
        <v>0</v>
      </c>
      <c r="GP974" s="1">
        <v>0</v>
      </c>
      <c r="GQ974" s="1" t="s">
        <v>359</v>
      </c>
      <c r="GR974" s="1" t="s">
        <v>360</v>
      </c>
      <c r="GS974" s="1" t="s">
        <v>361</v>
      </c>
      <c r="GT974" s="1" t="s">
        <v>361</v>
      </c>
      <c r="GU974" s="1" t="s">
        <v>361</v>
      </c>
      <c r="GV974" s="1" t="s">
        <v>361</v>
      </c>
      <c r="GW974" s="1">
        <v>0</v>
      </c>
      <c r="GX974" s="1">
        <v>100</v>
      </c>
      <c r="GY974" s="1">
        <v>100</v>
      </c>
      <c r="GZ974" s="1">
        <v>1.8260000000000001</v>
      </c>
      <c r="HA974" s="1">
        <v>1.03E-2</v>
      </c>
      <c r="HB974" s="1">
        <v>0.38386874957061617</v>
      </c>
      <c r="HC974" s="1">
        <v>2.7716384584972409E-3</v>
      </c>
      <c r="HD974" s="1">
        <v>-1.1467119688665799E-6</v>
      </c>
      <c r="HE974" s="1">
        <v>2.0626329066488061E-10</v>
      </c>
      <c r="HF974" s="1">
        <v>-7.258975840326358E-2</v>
      </c>
      <c r="HG974" s="1">
        <v>1.066993184659233E-2</v>
      </c>
      <c r="HH974" s="1">
        <v>-3.4528890892081033E-4</v>
      </c>
      <c r="HI974" s="1">
        <v>2.382551249023132E-6</v>
      </c>
      <c r="HJ974" s="1">
        <v>1</v>
      </c>
      <c r="HK974" s="1">
        <v>2115</v>
      </c>
      <c r="HL974" s="1">
        <v>2</v>
      </c>
      <c r="HM974" s="1">
        <v>30</v>
      </c>
      <c r="HN974" s="1">
        <v>5.6</v>
      </c>
      <c r="HO974" s="1">
        <v>5.5</v>
      </c>
      <c r="HP974" s="1">
        <v>1.74316</v>
      </c>
      <c r="HQ974" s="1">
        <v>2.3278799999999999</v>
      </c>
      <c r="HR974" s="1">
        <v>1.4978</v>
      </c>
      <c r="HS974" s="1">
        <v>2.2997999999999998</v>
      </c>
      <c r="HT974" s="1">
        <v>1.5478499999999999</v>
      </c>
      <c r="HU974" s="1">
        <v>2.3596200000000001</v>
      </c>
      <c r="HV974" s="1">
        <v>39.416600000000003</v>
      </c>
      <c r="HW974" s="1">
        <v>13.685499999999999</v>
      </c>
      <c r="HX974" s="1">
        <v>18</v>
      </c>
      <c r="HY974" s="1">
        <v>446.48500000000001</v>
      </c>
      <c r="HZ974" s="1">
        <v>488.84399999999999</v>
      </c>
      <c r="IA974" s="1">
        <v>27.881599999999999</v>
      </c>
      <c r="IB974" s="1">
        <v>32.128700000000002</v>
      </c>
      <c r="IC974" s="1">
        <v>29.9999</v>
      </c>
      <c r="ID974" s="1">
        <v>31.982299999999999</v>
      </c>
      <c r="IE974" s="1">
        <v>32.075899999999997</v>
      </c>
      <c r="IF974" s="1">
        <v>34.967399999999998</v>
      </c>
      <c r="IG974" s="1">
        <v>33.672699999999999</v>
      </c>
      <c r="IH974" s="1">
        <v>0</v>
      </c>
      <c r="II974" s="1">
        <v>27.886500000000002</v>
      </c>
      <c r="IJ974" s="1">
        <v>782.56700000000001</v>
      </c>
      <c r="IK974" s="1">
        <v>24.5504</v>
      </c>
      <c r="IL974" s="1">
        <v>100.499</v>
      </c>
      <c r="IM974" s="1">
        <v>100.202</v>
      </c>
      <c r="IN974" s="1" t="s">
        <v>366</v>
      </c>
    </row>
    <row r="975" spans="1:248" ht="15.75" customHeight="1" x14ac:dyDescent="0.3">
      <c r="A975" s="1">
        <v>959</v>
      </c>
      <c r="B975" s="1">
        <v>1660320959.0999999</v>
      </c>
      <c r="C975" s="1">
        <v>9992.5</v>
      </c>
      <c r="D975" s="1" t="s">
        <v>2263</v>
      </c>
      <c r="E975" s="1" t="s">
        <v>2264</v>
      </c>
      <c r="F975" s="1">
        <v>1</v>
      </c>
      <c r="G975" s="1" t="s">
        <v>1969</v>
      </c>
      <c r="H975" s="1" t="s">
        <v>350</v>
      </c>
      <c r="I975" s="1" t="s">
        <v>351</v>
      </c>
      <c r="J975" s="1" t="s">
        <v>352</v>
      </c>
      <c r="K975" s="1" t="s">
        <v>353</v>
      </c>
      <c r="L975" s="1" t="s">
        <v>1969</v>
      </c>
      <c r="M975" s="1" t="s">
        <v>355</v>
      </c>
      <c r="N975" s="1">
        <v>1660320951.133333</v>
      </c>
      <c r="O975" s="1">
        <f t="shared" si="102"/>
        <v>2.2458301927419906E-3</v>
      </c>
      <c r="P975" s="1">
        <f t="shared" si="103"/>
        <v>2.2458301927419906</v>
      </c>
      <c r="Q975" s="1">
        <f t="shared" si="104"/>
        <v>14.01832745716105</v>
      </c>
      <c r="R975" s="1">
        <f t="shared" si="105"/>
        <v>660.04060000000004</v>
      </c>
      <c r="S975" s="1">
        <f t="shared" si="106"/>
        <v>439.15147306320546</v>
      </c>
      <c r="T975" s="1">
        <f t="shared" si="107"/>
        <v>43.761331458096613</v>
      </c>
      <c r="U975" s="1">
        <f t="shared" si="108"/>
        <v>65.772876203568515</v>
      </c>
      <c r="V975" s="1">
        <f t="shared" si="109"/>
        <v>0.11250235466107426</v>
      </c>
      <c r="W975" s="1">
        <f t="shared" si="110"/>
        <v>2.9218439426808001</v>
      </c>
      <c r="X975" s="1">
        <f t="shared" si="111"/>
        <v>0.11015009291204102</v>
      </c>
      <c r="Y975" s="1">
        <f t="shared" si="112"/>
        <v>6.9051053084108804E-2</v>
      </c>
      <c r="Z975" s="1">
        <f t="shared" si="113"/>
        <v>321.51998379999992</v>
      </c>
      <c r="AA975" s="1">
        <f t="shared" si="114"/>
        <v>32.301131823938711</v>
      </c>
      <c r="AB975" s="1">
        <f t="shared" si="115"/>
        <v>31.574773333333329</v>
      </c>
      <c r="AC975" s="1">
        <f t="shared" si="116"/>
        <v>4.6613531433209188</v>
      </c>
      <c r="AD975" s="1">
        <f t="shared" si="117"/>
        <v>59.988669792551484</v>
      </c>
      <c r="AE975" s="1">
        <f t="shared" si="118"/>
        <v>2.7047052842846346</v>
      </c>
      <c r="AF975" s="1">
        <f t="shared" si="119"/>
        <v>4.5086935476946772</v>
      </c>
      <c r="AG975" s="1">
        <f t="shared" si="120"/>
        <v>1.9566478590362841</v>
      </c>
      <c r="AH975" s="1">
        <f t="shared" si="121"/>
        <v>-99.041111499921783</v>
      </c>
      <c r="AI975" s="1">
        <f t="shared" si="122"/>
        <v>-92.184238412585913</v>
      </c>
      <c r="AJ975" s="1">
        <f t="shared" si="123"/>
        <v>-7.1046185471489345</v>
      </c>
      <c r="AK975" s="1">
        <f t="shared" si="124"/>
        <v>123.19001534034327</v>
      </c>
      <c r="AL975" s="1">
        <f t="shared" si="125"/>
        <v>43.856651290059169</v>
      </c>
      <c r="AM975" s="1">
        <f t="shared" si="126"/>
        <v>2.2459218231143305</v>
      </c>
      <c r="AN975" s="1">
        <f t="shared" si="127"/>
        <v>14.01832745716105</v>
      </c>
      <c r="AO975" s="1">
        <v>760.15318456971124</v>
      </c>
      <c r="AP975" s="1">
        <v>716.45262424242446</v>
      </c>
      <c r="AQ975" s="1">
        <v>5.0891042917958771</v>
      </c>
      <c r="AR975" s="1">
        <v>66.056811601181195</v>
      </c>
      <c r="AS975" s="1">
        <f t="shared" si="128"/>
        <v>2.2458301927419906</v>
      </c>
      <c r="AT975" s="1">
        <v>24.52258476828716</v>
      </c>
      <c r="AU975" s="1">
        <v>27.143201818181819</v>
      </c>
      <c r="AV975" s="1">
        <v>6.2739486167070045E-5</v>
      </c>
      <c r="AW975" s="1">
        <v>80.9492581005711</v>
      </c>
      <c r="AX975" s="1">
        <v>43</v>
      </c>
      <c r="AY975" s="1">
        <v>9</v>
      </c>
      <c r="AZ975" s="1">
        <f t="shared" si="129"/>
        <v>1</v>
      </c>
      <c r="BA975" s="1">
        <f t="shared" si="130"/>
        <v>0</v>
      </c>
      <c r="BB975" s="1">
        <f t="shared" si="131"/>
        <v>51954.080213938592</v>
      </c>
      <c r="BC975" s="1">
        <f t="shared" si="132"/>
        <v>2000.0213333333329</v>
      </c>
      <c r="BD975" s="1">
        <f t="shared" si="133"/>
        <v>1681.2182199999995</v>
      </c>
      <c r="BE975" s="1">
        <f t="shared" si="134"/>
        <v>0.84060014359846824</v>
      </c>
      <c r="BF975" s="1">
        <f t="shared" si="135"/>
        <v>0.16075827714504379</v>
      </c>
      <c r="BG975" s="1">
        <v>6</v>
      </c>
      <c r="BH975" s="1">
        <v>0.5</v>
      </c>
      <c r="BI975" s="1" t="s">
        <v>356</v>
      </c>
      <c r="BJ975" s="1">
        <v>2</v>
      </c>
      <c r="BK975" s="1" t="b">
        <v>1</v>
      </c>
      <c r="BL975" s="1">
        <v>1660320951.133333</v>
      </c>
      <c r="BM975" s="1">
        <v>660.04060000000004</v>
      </c>
      <c r="BN975" s="1">
        <v>714.43026666666663</v>
      </c>
      <c r="BO975" s="1">
        <v>27.142119999999998</v>
      </c>
      <c r="BP975" s="1">
        <v>24.52099333333333</v>
      </c>
      <c r="BQ975" s="1">
        <v>658.27060000000006</v>
      </c>
      <c r="BR975" s="1">
        <v>27.13180666666667</v>
      </c>
      <c r="BS975" s="1">
        <v>500.15806666666668</v>
      </c>
      <c r="BT975" s="1">
        <v>99.549726666666672</v>
      </c>
      <c r="BU975" s="1">
        <v>0.10001640000000001</v>
      </c>
      <c r="BV975" s="1">
        <v>30.989560000000001</v>
      </c>
      <c r="BW975" s="1">
        <v>31.574773333333329</v>
      </c>
      <c r="BX975" s="1">
        <v>999.89999999999986</v>
      </c>
      <c r="BY975" s="1">
        <v>0</v>
      </c>
      <c r="BZ975" s="1">
        <v>0</v>
      </c>
      <c r="CA975" s="1">
        <v>10001.17133333333</v>
      </c>
      <c r="CB975" s="1">
        <v>0</v>
      </c>
      <c r="CC975" s="1">
        <v>13.96752</v>
      </c>
      <c r="CD975" s="1">
        <v>-54.389726666666668</v>
      </c>
      <c r="CE975" s="1">
        <v>678.45519999999999</v>
      </c>
      <c r="CF975" s="1">
        <v>732.38919999999996</v>
      </c>
      <c r="CG975" s="1">
        <v>2.621131333333333</v>
      </c>
      <c r="CH975" s="1">
        <v>714.43026666666663</v>
      </c>
      <c r="CI975" s="1">
        <v>24.52099333333333</v>
      </c>
      <c r="CJ975" s="1">
        <v>2.7019906666666671</v>
      </c>
      <c r="CK975" s="1">
        <v>2.441059333333333</v>
      </c>
      <c r="CL975" s="1">
        <v>22.297213333333339</v>
      </c>
      <c r="CM975" s="1">
        <v>20.63875333333333</v>
      </c>
      <c r="CN975" s="1">
        <v>2000.0213333333329</v>
      </c>
      <c r="CO975" s="1">
        <v>0.97999599999999998</v>
      </c>
      <c r="CP975" s="1">
        <v>2.000420000000001E-2</v>
      </c>
      <c r="CQ975" s="1">
        <v>0</v>
      </c>
      <c r="CR975" s="1">
        <v>2.3308666666666662</v>
      </c>
      <c r="CS975" s="1">
        <v>0</v>
      </c>
      <c r="CT975" s="1">
        <v>27867.14</v>
      </c>
      <c r="CU975" s="1">
        <v>17412.473333333339</v>
      </c>
      <c r="CV975" s="1">
        <v>42.311999999999998</v>
      </c>
      <c r="CW975" s="1">
        <v>43.311999999999998</v>
      </c>
      <c r="CX975" s="1">
        <v>42.311999999999998</v>
      </c>
      <c r="CY975" s="1">
        <v>41.741599999999998</v>
      </c>
      <c r="CZ975" s="1">
        <v>42.311999999999998</v>
      </c>
      <c r="DA975" s="1">
        <v>1960.0113333333329</v>
      </c>
      <c r="DB975" s="1">
        <v>40.01</v>
      </c>
      <c r="DC975" s="1">
        <v>0</v>
      </c>
      <c r="DD975" s="1">
        <v>1660320957</v>
      </c>
      <c r="DE975" s="1">
        <v>0</v>
      </c>
      <c r="DF975" s="1">
        <v>1660320627.5999999</v>
      </c>
      <c r="DG975" s="1" t="s">
        <v>1970</v>
      </c>
      <c r="DH975" s="1">
        <v>1660320624.0999999</v>
      </c>
      <c r="DI975" s="1">
        <v>1660320627.5999999</v>
      </c>
      <c r="DJ975" s="1">
        <v>29</v>
      </c>
      <c r="DK975" s="1">
        <v>-0.125</v>
      </c>
      <c r="DL975" s="1">
        <v>1E-3</v>
      </c>
      <c r="DM975" s="1">
        <v>1.32</v>
      </c>
      <c r="DN975" s="1">
        <v>1.6E-2</v>
      </c>
      <c r="DO975" s="1">
        <v>400</v>
      </c>
      <c r="DP975" s="1">
        <v>25</v>
      </c>
      <c r="DQ975" s="1">
        <v>0.25</v>
      </c>
      <c r="DR975" s="1">
        <v>0.03</v>
      </c>
      <c r="DS975" s="1">
        <v>13.56855860155639</v>
      </c>
      <c r="DT975" s="1">
        <v>3.403911126394958</v>
      </c>
      <c r="DU975" s="1">
        <v>0.2518482286596419</v>
      </c>
      <c r="DV975" s="1">
        <v>0</v>
      </c>
      <c r="DW975" s="1">
        <v>43.783207955877323</v>
      </c>
      <c r="DX975" s="1">
        <v>3.9768566848456839</v>
      </c>
      <c r="DY975" s="1">
        <v>0.2905937953419106</v>
      </c>
      <c r="DZ975" s="1">
        <v>0</v>
      </c>
      <c r="EA975" s="1">
        <v>-54.304761290322567</v>
      </c>
      <c r="EB975" s="1">
        <v>-5.4649838709677674</v>
      </c>
      <c r="EC975" s="1">
        <v>0.41134384618210029</v>
      </c>
      <c r="ED975" s="1">
        <v>0</v>
      </c>
      <c r="EE975" s="1">
        <v>429.08250923324078</v>
      </c>
      <c r="EF975" s="1">
        <v>242.97468535151231</v>
      </c>
      <c r="EG975" s="1">
        <v>23.38648478717128</v>
      </c>
      <c r="EH975" s="1">
        <v>0</v>
      </c>
      <c r="EI975" s="1">
        <v>2.6246251219512189</v>
      </c>
      <c r="EJ975" s="1">
        <v>-5.6044808362370149E-2</v>
      </c>
      <c r="EK975" s="1">
        <v>6.131646865060872E-3</v>
      </c>
      <c r="EL975" s="1">
        <v>1</v>
      </c>
      <c r="EM975" s="1">
        <v>1.956962751805865</v>
      </c>
      <c r="EN975" s="1">
        <v>-1.152235906260568E-2</v>
      </c>
      <c r="EO975" s="1">
        <v>1.0580176513099041E-3</v>
      </c>
      <c r="EP975" s="1">
        <v>1</v>
      </c>
      <c r="EQ975" s="1">
        <v>2</v>
      </c>
      <c r="ER975" s="1">
        <v>6</v>
      </c>
      <c r="ES975" s="1" t="s">
        <v>387</v>
      </c>
      <c r="ET975" s="1">
        <v>2.9425599999999998</v>
      </c>
      <c r="EU975" s="1">
        <v>2.80124</v>
      </c>
      <c r="EV975" s="1">
        <v>0.131633</v>
      </c>
      <c r="EW975" s="1">
        <v>0.13857700000000001</v>
      </c>
      <c r="EX975" s="1">
        <v>0.117627</v>
      </c>
      <c r="EY975" s="1">
        <v>0.10957600000000001</v>
      </c>
      <c r="EZ975" s="1">
        <v>17798</v>
      </c>
      <c r="FA975" s="1">
        <v>18512.400000000001</v>
      </c>
      <c r="FB975" s="1">
        <v>23836.3</v>
      </c>
      <c r="FC975" s="1">
        <v>25011.1</v>
      </c>
      <c r="FD975" s="1">
        <v>33667.4</v>
      </c>
      <c r="FE975" s="1">
        <v>35562.400000000001</v>
      </c>
      <c r="FF975" s="1">
        <v>43461.2</v>
      </c>
      <c r="FG975" s="1">
        <v>46234.400000000001</v>
      </c>
      <c r="FH975" s="1">
        <v>1.86727</v>
      </c>
      <c r="FI975" s="1">
        <v>1.843</v>
      </c>
      <c r="FJ975" s="1">
        <v>0.121992</v>
      </c>
      <c r="FK975" s="1">
        <v>0</v>
      </c>
      <c r="FL975" s="1">
        <v>29.5854</v>
      </c>
      <c r="FM975" s="1">
        <v>999.9</v>
      </c>
      <c r="FN975" s="1">
        <v>58.8</v>
      </c>
      <c r="FO975" s="1">
        <v>36.299999999999997</v>
      </c>
      <c r="FP975" s="1">
        <v>35.8429</v>
      </c>
      <c r="FQ975" s="1">
        <v>63.4649</v>
      </c>
      <c r="FR975" s="1">
        <v>23.277200000000001</v>
      </c>
      <c r="FS975" s="1">
        <v>1</v>
      </c>
      <c r="FT975" s="1">
        <v>0.39874500000000002</v>
      </c>
      <c r="FU975" s="1">
        <v>1.1609100000000001</v>
      </c>
      <c r="FV975" s="1">
        <v>20.317399999999999</v>
      </c>
      <c r="FW975" s="1">
        <v>5.2105499999999996</v>
      </c>
      <c r="FX975" s="1">
        <v>11.9062</v>
      </c>
      <c r="FY975" s="1">
        <v>5.0019999999999998</v>
      </c>
      <c r="FZ975" s="1">
        <v>3.2902300000000002</v>
      </c>
      <c r="GA975" s="1">
        <v>9999</v>
      </c>
      <c r="GB975" s="1">
        <v>9999</v>
      </c>
      <c r="GC975" s="1">
        <v>9999</v>
      </c>
      <c r="GD975" s="1">
        <v>999.9</v>
      </c>
      <c r="GE975" s="1">
        <v>1.85958</v>
      </c>
      <c r="GF975" s="1">
        <v>1.8545799999999999</v>
      </c>
      <c r="GG975" s="1">
        <v>1.8577600000000001</v>
      </c>
      <c r="GH975" s="1">
        <v>1.85623</v>
      </c>
      <c r="GI975" s="1">
        <v>1.855</v>
      </c>
      <c r="GJ975" s="1">
        <v>1.8545700000000001</v>
      </c>
      <c r="GK975" s="1">
        <v>1.8533299999999999</v>
      </c>
      <c r="GL975" s="1">
        <v>1.85639</v>
      </c>
      <c r="GM975" s="1">
        <v>0</v>
      </c>
      <c r="GN975" s="1">
        <v>0</v>
      </c>
      <c r="GO975" s="1">
        <v>0</v>
      </c>
      <c r="GP975" s="1">
        <v>0</v>
      </c>
      <c r="GQ975" s="1" t="s">
        <v>359</v>
      </c>
      <c r="GR975" s="1" t="s">
        <v>360</v>
      </c>
      <c r="GS975" s="1" t="s">
        <v>361</v>
      </c>
      <c r="GT975" s="1" t="s">
        <v>361</v>
      </c>
      <c r="GU975" s="1" t="s">
        <v>361</v>
      </c>
      <c r="GV975" s="1" t="s">
        <v>361</v>
      </c>
      <c r="GW975" s="1">
        <v>0</v>
      </c>
      <c r="GX975" s="1">
        <v>100</v>
      </c>
      <c r="GY975" s="1">
        <v>100</v>
      </c>
      <c r="GZ975" s="1">
        <v>1.829</v>
      </c>
      <c r="HA975" s="1">
        <v>1.03E-2</v>
      </c>
      <c r="HB975" s="1">
        <v>0.38386874957061617</v>
      </c>
      <c r="HC975" s="1">
        <v>2.7716384584972409E-3</v>
      </c>
      <c r="HD975" s="1">
        <v>-1.1467119688665799E-6</v>
      </c>
      <c r="HE975" s="1">
        <v>2.0626329066488061E-10</v>
      </c>
      <c r="HF975" s="1">
        <v>-7.258975840326358E-2</v>
      </c>
      <c r="HG975" s="1">
        <v>1.066993184659233E-2</v>
      </c>
      <c r="HH975" s="1">
        <v>-3.4528890892081033E-4</v>
      </c>
      <c r="HI975" s="1">
        <v>2.382551249023132E-6</v>
      </c>
      <c r="HJ975" s="1">
        <v>1</v>
      </c>
      <c r="HK975" s="1">
        <v>2115</v>
      </c>
      <c r="HL975" s="1">
        <v>2</v>
      </c>
      <c r="HM975" s="1">
        <v>30</v>
      </c>
      <c r="HN975" s="1">
        <v>5.6</v>
      </c>
      <c r="HO975" s="1">
        <v>5.5</v>
      </c>
      <c r="HP975" s="1">
        <v>1.7456100000000001</v>
      </c>
      <c r="HQ975" s="1">
        <v>2.32666</v>
      </c>
      <c r="HR975" s="1">
        <v>1.4978</v>
      </c>
      <c r="HS975" s="1">
        <v>2.2997999999999998</v>
      </c>
      <c r="HT975" s="1">
        <v>1.5478499999999999</v>
      </c>
      <c r="HU975" s="1">
        <v>2.3278799999999999</v>
      </c>
      <c r="HV975" s="1">
        <v>39.416600000000003</v>
      </c>
      <c r="HW975" s="1">
        <v>13.6767</v>
      </c>
      <c r="HX975" s="1">
        <v>18</v>
      </c>
      <c r="HY975" s="1">
        <v>446.48200000000003</v>
      </c>
      <c r="HZ975" s="1">
        <v>488.81099999999998</v>
      </c>
      <c r="IA975" s="1">
        <v>27.882300000000001</v>
      </c>
      <c r="IB975" s="1">
        <v>32.128500000000003</v>
      </c>
      <c r="IC975" s="1">
        <v>29.9999</v>
      </c>
      <c r="ID975" s="1">
        <v>31.981999999999999</v>
      </c>
      <c r="IE975" s="1">
        <v>32.075899999999997</v>
      </c>
      <c r="IF975" s="1">
        <v>35.0319</v>
      </c>
      <c r="IG975" s="1">
        <v>33.672699999999999</v>
      </c>
      <c r="IH975" s="1">
        <v>0</v>
      </c>
      <c r="II975" s="1">
        <v>27.886500000000002</v>
      </c>
      <c r="IJ975" s="1">
        <v>782.56700000000001</v>
      </c>
      <c r="IK975" s="1">
        <v>24.5504</v>
      </c>
      <c r="IL975" s="1">
        <v>100.499</v>
      </c>
      <c r="IM975" s="1">
        <v>100.202</v>
      </c>
      <c r="IN975" s="1" t="s">
        <v>366</v>
      </c>
    </row>
    <row r="976" spans="1:248" ht="15.75" customHeight="1" x14ac:dyDescent="0.3">
      <c r="A976" s="1">
        <v>960</v>
      </c>
      <c r="B976" s="1">
        <v>1660320960.0999999</v>
      </c>
      <c r="C976" s="1">
        <v>9993.5</v>
      </c>
      <c r="D976" s="1" t="s">
        <v>2265</v>
      </c>
      <c r="E976" s="1" t="s">
        <v>2266</v>
      </c>
      <c r="F976" s="1">
        <v>1</v>
      </c>
      <c r="G976" s="1" t="s">
        <v>1969</v>
      </c>
      <c r="H976" s="1" t="s">
        <v>350</v>
      </c>
      <c r="I976" s="1" t="s">
        <v>351</v>
      </c>
      <c r="J976" s="1" t="s">
        <v>352</v>
      </c>
      <c r="K976" s="1" t="s">
        <v>353</v>
      </c>
      <c r="L976" s="1" t="s">
        <v>1969</v>
      </c>
      <c r="M976" s="1" t="s">
        <v>355</v>
      </c>
      <c r="N976" s="1">
        <v>1660320952.166666</v>
      </c>
      <c r="O976" s="1">
        <f t="shared" si="102"/>
        <v>2.247868057818337E-3</v>
      </c>
      <c r="P976" s="1">
        <f t="shared" si="103"/>
        <v>2.2478680578183372</v>
      </c>
      <c r="Q976" s="1">
        <f t="shared" si="104"/>
        <v>13.990002811225152</v>
      </c>
      <c r="R976" s="1">
        <f t="shared" si="105"/>
        <v>665.15359999999998</v>
      </c>
      <c r="S976" s="1">
        <f t="shared" si="106"/>
        <v>444.71932365002124</v>
      </c>
      <c r="T976" s="1">
        <f t="shared" si="107"/>
        <v>44.316184008687522</v>
      </c>
      <c r="U976" s="1">
        <f t="shared" si="108"/>
        <v>66.282411768638099</v>
      </c>
      <c r="V976" s="1">
        <f t="shared" si="109"/>
        <v>0.11262452423890885</v>
      </c>
      <c r="W976" s="1">
        <f t="shared" si="110"/>
        <v>2.921581783572031</v>
      </c>
      <c r="X976" s="1">
        <f t="shared" si="111"/>
        <v>0.110267001858289</v>
      </c>
      <c r="Y976" s="1">
        <f t="shared" si="112"/>
        <v>6.9124579943675324E-2</v>
      </c>
      <c r="Z976" s="1">
        <f t="shared" si="113"/>
        <v>321.52009019999997</v>
      </c>
      <c r="AA976" s="1">
        <f t="shared" si="114"/>
        <v>32.300658606859628</v>
      </c>
      <c r="AB976" s="1">
        <f t="shared" si="115"/>
        <v>31.573640000000001</v>
      </c>
      <c r="AC976" s="1">
        <f t="shared" si="116"/>
        <v>4.6610532046635607</v>
      </c>
      <c r="AD976" s="1">
        <f t="shared" si="117"/>
        <v>59.988787740908464</v>
      </c>
      <c r="AE976" s="1">
        <f t="shared" si="118"/>
        <v>2.7047023767402241</v>
      </c>
      <c r="AF976" s="1">
        <f t="shared" si="119"/>
        <v>4.5086798360084082</v>
      </c>
      <c r="AG976" s="1">
        <f t="shared" si="120"/>
        <v>1.9563508279233366</v>
      </c>
      <c r="AH976" s="1">
        <f t="shared" si="121"/>
        <v>-99.130981349788655</v>
      </c>
      <c r="AI976" s="1">
        <f t="shared" si="122"/>
        <v>-92.005858304654566</v>
      </c>
      <c r="AJ976" s="1">
        <f t="shared" si="123"/>
        <v>-7.0914656014602757</v>
      </c>
      <c r="AK976" s="1">
        <f t="shared" si="124"/>
        <v>123.29178494409643</v>
      </c>
      <c r="AL976" s="1">
        <f t="shared" si="125"/>
        <v>43.919540114923173</v>
      </c>
      <c r="AM976" s="1">
        <f t="shared" si="126"/>
        <v>2.2458490161867397</v>
      </c>
      <c r="AN976" s="1">
        <f t="shared" si="127"/>
        <v>13.990002811225152</v>
      </c>
      <c r="AO976" s="1">
        <v>765.26780676997123</v>
      </c>
      <c r="AP976" s="1">
        <v>721.56176969696946</v>
      </c>
      <c r="AQ976" s="1">
        <v>5.0968171141758836</v>
      </c>
      <c r="AR976" s="1">
        <v>66.056811601181195</v>
      </c>
      <c r="AS976" s="1">
        <f t="shared" si="128"/>
        <v>2.2478680578183372</v>
      </c>
      <c r="AT976" s="1">
        <v>24.522467364902148</v>
      </c>
      <c r="AU976" s="1">
        <v>27.145368484848479</v>
      </c>
      <c r="AV976" s="1">
        <v>7.8423166235603046E-5</v>
      </c>
      <c r="AW976" s="1">
        <v>80.9492581005711</v>
      </c>
      <c r="AX976" s="1">
        <v>43</v>
      </c>
      <c r="AY976" s="1">
        <v>9</v>
      </c>
      <c r="AZ976" s="1">
        <f t="shared" si="129"/>
        <v>1</v>
      </c>
      <c r="BA976" s="1">
        <f t="shared" si="130"/>
        <v>0</v>
      </c>
      <c r="BB976" s="1">
        <f t="shared" si="131"/>
        <v>51946.633066743394</v>
      </c>
      <c r="BC976" s="1">
        <f t="shared" si="132"/>
        <v>2000.0219999999999</v>
      </c>
      <c r="BD976" s="1">
        <f t="shared" si="133"/>
        <v>1681.2187799999999</v>
      </c>
      <c r="BE976" s="1">
        <f t="shared" si="134"/>
        <v>0.84060014339842259</v>
      </c>
      <c r="BF976" s="1">
        <f t="shared" si="135"/>
        <v>0.16075827675895565</v>
      </c>
      <c r="BG976" s="1">
        <v>6</v>
      </c>
      <c r="BH976" s="1">
        <v>0.5</v>
      </c>
      <c r="BI976" s="1" t="s">
        <v>356</v>
      </c>
      <c r="BJ976" s="1">
        <v>2</v>
      </c>
      <c r="BK976" s="1" t="b">
        <v>1</v>
      </c>
      <c r="BL976" s="1">
        <v>1660320952.166666</v>
      </c>
      <c r="BM976" s="1">
        <v>665.15359999999998</v>
      </c>
      <c r="BN976" s="1">
        <v>719.63266666666652</v>
      </c>
      <c r="BO976" s="1">
        <v>27.14208</v>
      </c>
      <c r="BP976" s="1">
        <v>24.521026666666671</v>
      </c>
      <c r="BQ976" s="1">
        <v>663.37579999999991</v>
      </c>
      <c r="BR976" s="1">
        <v>27.131766666666671</v>
      </c>
      <c r="BS976" s="1">
        <v>500.15586666666672</v>
      </c>
      <c r="BT976" s="1">
        <v>99.549760000000006</v>
      </c>
      <c r="BU976" s="1">
        <v>0.1000228</v>
      </c>
      <c r="BV976" s="1">
        <v>30.989506666666671</v>
      </c>
      <c r="BW976" s="1">
        <v>31.573640000000001</v>
      </c>
      <c r="BX976" s="1">
        <v>999.89999999999986</v>
      </c>
      <c r="BY976" s="1">
        <v>0</v>
      </c>
      <c r="BZ976" s="1">
        <v>0</v>
      </c>
      <c r="CA976" s="1">
        <v>9999.6713333333337</v>
      </c>
      <c r="CB976" s="1">
        <v>0</v>
      </c>
      <c r="CC976" s="1">
        <v>13.953860000000001</v>
      </c>
      <c r="CD976" s="1">
        <v>-54.479093333333331</v>
      </c>
      <c r="CE976" s="1">
        <v>683.71086666666667</v>
      </c>
      <c r="CF976" s="1">
        <v>737.72240000000011</v>
      </c>
      <c r="CG976" s="1">
        <v>2.6210593333333332</v>
      </c>
      <c r="CH976" s="1">
        <v>719.63266666666652</v>
      </c>
      <c r="CI976" s="1">
        <v>24.521026666666671</v>
      </c>
      <c r="CJ976" s="1">
        <v>2.7019873333333329</v>
      </c>
      <c r="CK976" s="1">
        <v>2.4410633333333331</v>
      </c>
      <c r="CL976" s="1">
        <v>22.297200000000011</v>
      </c>
      <c r="CM976" s="1">
        <v>20.638780000000001</v>
      </c>
      <c r="CN976" s="1">
        <v>2000.0219999999999</v>
      </c>
      <c r="CO976" s="1">
        <v>0.97999599999999998</v>
      </c>
      <c r="CP976" s="1">
        <v>2.000420000000001E-2</v>
      </c>
      <c r="CQ976" s="1">
        <v>0</v>
      </c>
      <c r="CR976" s="1">
        <v>2.4072</v>
      </c>
      <c r="CS976" s="1">
        <v>0</v>
      </c>
      <c r="CT976" s="1">
        <v>27897.133333333339</v>
      </c>
      <c r="CU976" s="1">
        <v>17412.48</v>
      </c>
      <c r="CV976" s="1">
        <v>42.311999999999998</v>
      </c>
      <c r="CW976" s="1">
        <v>43.311999999999998</v>
      </c>
      <c r="CX976" s="1">
        <v>42.311999999999998</v>
      </c>
      <c r="CY976" s="1">
        <v>41.741599999999998</v>
      </c>
      <c r="CZ976" s="1">
        <v>42.311999999999998</v>
      </c>
      <c r="DA976" s="1">
        <v>1960.0119999999999</v>
      </c>
      <c r="DB976" s="1">
        <v>40.01</v>
      </c>
      <c r="DC976" s="1">
        <v>0</v>
      </c>
      <c r="DD976" s="1">
        <v>1660320958.2</v>
      </c>
      <c r="DE976" s="1">
        <v>0</v>
      </c>
      <c r="DF976" s="1">
        <v>1660320627.5999999</v>
      </c>
      <c r="DG976" s="1" t="s">
        <v>1970</v>
      </c>
      <c r="DH976" s="1">
        <v>1660320624.0999999</v>
      </c>
      <c r="DI976" s="1">
        <v>1660320627.5999999</v>
      </c>
      <c r="DJ976" s="1">
        <v>29</v>
      </c>
      <c r="DK976" s="1">
        <v>-0.125</v>
      </c>
      <c r="DL976" s="1">
        <v>1E-3</v>
      </c>
      <c r="DM976" s="1">
        <v>1.32</v>
      </c>
      <c r="DN976" s="1">
        <v>1.6E-2</v>
      </c>
      <c r="DO976" s="1">
        <v>400</v>
      </c>
      <c r="DP976" s="1">
        <v>25</v>
      </c>
      <c r="DQ976" s="1">
        <v>0.25</v>
      </c>
      <c r="DR976" s="1">
        <v>0.03</v>
      </c>
      <c r="DS976" s="1">
        <v>13.653705964165869</v>
      </c>
      <c r="DT976" s="1">
        <v>3.2598797788154599</v>
      </c>
      <c r="DU976" s="1">
        <v>0.24239115487123819</v>
      </c>
      <c r="DV976" s="1">
        <v>0</v>
      </c>
      <c r="DW976" s="1">
        <v>43.85428366769478</v>
      </c>
      <c r="DX976" s="1">
        <v>3.6078348550709021</v>
      </c>
      <c r="DY976" s="1">
        <v>0.27503998619542053</v>
      </c>
      <c r="DZ976" s="1">
        <v>0</v>
      </c>
      <c r="EA976" s="1">
        <v>-54.45311333333332</v>
      </c>
      <c r="EB976" s="1">
        <v>-4.9264605116795472</v>
      </c>
      <c r="EC976" s="1">
        <v>0.36163166687790071</v>
      </c>
      <c r="ED976" s="1">
        <v>0</v>
      </c>
      <c r="EE976" s="1">
        <v>434.14861197816072</v>
      </c>
      <c r="EF976" s="1">
        <v>243.37803726404539</v>
      </c>
      <c r="EG976" s="1">
        <v>24.010361801752691</v>
      </c>
      <c r="EH976" s="1">
        <v>0</v>
      </c>
      <c r="EI976" s="1">
        <v>2.6229935000000002</v>
      </c>
      <c r="EJ976" s="1">
        <v>-3.7995872420265517E-2</v>
      </c>
      <c r="EK976" s="1">
        <v>4.2698463379845586E-3</v>
      </c>
      <c r="EL976" s="1">
        <v>1</v>
      </c>
      <c r="EM976" s="1">
        <v>1.956693133617518</v>
      </c>
      <c r="EN976" s="1">
        <v>-1.1267018676081E-2</v>
      </c>
      <c r="EO976" s="1">
        <v>1.055380135718228E-3</v>
      </c>
      <c r="EP976" s="1">
        <v>1</v>
      </c>
      <c r="EQ976" s="1">
        <v>2</v>
      </c>
      <c r="ER976" s="1">
        <v>6</v>
      </c>
      <c r="ES976" s="1" t="s">
        <v>387</v>
      </c>
      <c r="ET976" s="1">
        <v>2.9424199999999998</v>
      </c>
      <c r="EU976" s="1">
        <v>2.80124</v>
      </c>
      <c r="EV976" s="1">
        <v>0.132272</v>
      </c>
      <c r="EW976" s="1">
        <v>0.139214</v>
      </c>
      <c r="EX976" s="1">
        <v>0.11763</v>
      </c>
      <c r="EY976" s="1">
        <v>0.109581</v>
      </c>
      <c r="EZ976" s="1">
        <v>17785</v>
      </c>
      <c r="FA976" s="1">
        <v>18498.8</v>
      </c>
      <c r="FB976" s="1">
        <v>23836.5</v>
      </c>
      <c r="FC976" s="1">
        <v>25011.3</v>
      </c>
      <c r="FD976" s="1">
        <v>33667.300000000003</v>
      </c>
      <c r="FE976" s="1">
        <v>35562.400000000001</v>
      </c>
      <c r="FF976" s="1">
        <v>43461.2</v>
      </c>
      <c r="FG976" s="1">
        <v>46234.7</v>
      </c>
      <c r="FH976" s="1">
        <v>1.8673299999999999</v>
      </c>
      <c r="FI976" s="1">
        <v>1.8429800000000001</v>
      </c>
      <c r="FJ976" s="1">
        <v>0.121921</v>
      </c>
      <c r="FK976" s="1">
        <v>0</v>
      </c>
      <c r="FL976" s="1">
        <v>29.584800000000001</v>
      </c>
      <c r="FM976" s="1">
        <v>999.9</v>
      </c>
      <c r="FN976" s="1">
        <v>58.8</v>
      </c>
      <c r="FO976" s="1">
        <v>36.299999999999997</v>
      </c>
      <c r="FP976" s="1">
        <v>35.846600000000002</v>
      </c>
      <c r="FQ976" s="1">
        <v>63.244900000000001</v>
      </c>
      <c r="FR976" s="1">
        <v>23.3614</v>
      </c>
      <c r="FS976" s="1">
        <v>1</v>
      </c>
      <c r="FT976" s="1">
        <v>0.39871200000000001</v>
      </c>
      <c r="FU976" s="1">
        <v>1.1584399999999999</v>
      </c>
      <c r="FV976" s="1">
        <v>20.317499999999999</v>
      </c>
      <c r="FW976" s="1">
        <v>5.2110000000000003</v>
      </c>
      <c r="FX976" s="1">
        <v>11.9062</v>
      </c>
      <c r="FY976" s="1">
        <v>5.0019999999999998</v>
      </c>
      <c r="FZ976" s="1">
        <v>3.2902300000000002</v>
      </c>
      <c r="GA976" s="1">
        <v>9999</v>
      </c>
      <c r="GB976" s="1">
        <v>9999</v>
      </c>
      <c r="GC976" s="1">
        <v>9999</v>
      </c>
      <c r="GD976" s="1">
        <v>999.9</v>
      </c>
      <c r="GE976" s="1">
        <v>1.8595900000000001</v>
      </c>
      <c r="GF976" s="1">
        <v>1.8545799999999999</v>
      </c>
      <c r="GG976" s="1">
        <v>1.8577600000000001</v>
      </c>
      <c r="GH976" s="1">
        <v>1.85623</v>
      </c>
      <c r="GI976" s="1">
        <v>1.85501</v>
      </c>
      <c r="GJ976" s="1">
        <v>1.8545700000000001</v>
      </c>
      <c r="GK976" s="1">
        <v>1.8533299999999999</v>
      </c>
      <c r="GL976" s="1">
        <v>1.85639</v>
      </c>
      <c r="GM976" s="1">
        <v>0</v>
      </c>
      <c r="GN976" s="1">
        <v>0</v>
      </c>
      <c r="GO976" s="1">
        <v>0</v>
      </c>
      <c r="GP976" s="1">
        <v>0</v>
      </c>
      <c r="GQ976" s="1" t="s">
        <v>359</v>
      </c>
      <c r="GR976" s="1" t="s">
        <v>360</v>
      </c>
      <c r="GS976" s="1" t="s">
        <v>361</v>
      </c>
      <c r="GT976" s="1" t="s">
        <v>361</v>
      </c>
      <c r="GU976" s="1" t="s">
        <v>361</v>
      </c>
      <c r="GV976" s="1" t="s">
        <v>361</v>
      </c>
      <c r="GW976" s="1">
        <v>0</v>
      </c>
      <c r="GX976" s="1">
        <v>100</v>
      </c>
      <c r="GY976" s="1">
        <v>100</v>
      </c>
      <c r="GZ976" s="1">
        <v>1.837</v>
      </c>
      <c r="HA976" s="1">
        <v>1.03E-2</v>
      </c>
      <c r="HB976" s="1">
        <v>0.38386874957061617</v>
      </c>
      <c r="HC976" s="1">
        <v>2.7716384584972409E-3</v>
      </c>
      <c r="HD976" s="1">
        <v>-1.1467119688665799E-6</v>
      </c>
      <c r="HE976" s="1">
        <v>2.0626329066488061E-10</v>
      </c>
      <c r="HF976" s="1">
        <v>-7.258975840326358E-2</v>
      </c>
      <c r="HG976" s="1">
        <v>1.066993184659233E-2</v>
      </c>
      <c r="HH976" s="1">
        <v>-3.4528890892081033E-4</v>
      </c>
      <c r="HI976" s="1">
        <v>2.382551249023132E-6</v>
      </c>
      <c r="HJ976" s="1">
        <v>1</v>
      </c>
      <c r="HK976" s="1">
        <v>2115</v>
      </c>
      <c r="HL976" s="1">
        <v>2</v>
      </c>
      <c r="HM976" s="1">
        <v>30</v>
      </c>
      <c r="HN976" s="1">
        <v>5.6</v>
      </c>
      <c r="HO976" s="1">
        <v>5.5</v>
      </c>
      <c r="HP976" s="1">
        <v>1.7578100000000001</v>
      </c>
      <c r="HQ976" s="1">
        <v>2.32666</v>
      </c>
      <c r="HR976" s="1">
        <v>1.4978</v>
      </c>
      <c r="HS976" s="1">
        <v>2.2997999999999998</v>
      </c>
      <c r="HT976" s="1">
        <v>1.5478499999999999</v>
      </c>
      <c r="HU976" s="1">
        <v>2.3339799999999999</v>
      </c>
      <c r="HV976" s="1">
        <v>39.416600000000003</v>
      </c>
      <c r="HW976" s="1">
        <v>13.685499999999999</v>
      </c>
      <c r="HX976" s="1">
        <v>18</v>
      </c>
      <c r="HY976" s="1">
        <v>446.50599999999997</v>
      </c>
      <c r="HZ976" s="1">
        <v>488.79399999999998</v>
      </c>
      <c r="IA976" s="1">
        <v>27.883600000000001</v>
      </c>
      <c r="IB976" s="1">
        <v>32.127800000000001</v>
      </c>
      <c r="IC976" s="1">
        <v>29.9999</v>
      </c>
      <c r="ID976" s="1">
        <v>31.981300000000001</v>
      </c>
      <c r="IE976" s="1">
        <v>32.075899999999997</v>
      </c>
      <c r="IF976" s="1">
        <v>35.2806</v>
      </c>
      <c r="IG976" s="1">
        <v>33.672699999999999</v>
      </c>
      <c r="IH976" s="1">
        <v>0</v>
      </c>
      <c r="II976" s="1">
        <v>27.886500000000002</v>
      </c>
      <c r="IJ976" s="1">
        <v>792.625</v>
      </c>
      <c r="IK976" s="1">
        <v>24.5504</v>
      </c>
      <c r="IL976" s="1">
        <v>100.499</v>
      </c>
      <c r="IM976" s="1">
        <v>100.203</v>
      </c>
      <c r="IN976" s="1" t="s">
        <v>366</v>
      </c>
    </row>
    <row r="977" spans="1:248" ht="15.75" customHeight="1" x14ac:dyDescent="0.3">
      <c r="A977" s="1">
        <v>961</v>
      </c>
      <c r="B977" s="1">
        <v>1660320961.0999999</v>
      </c>
      <c r="C977" s="1">
        <v>9994.5</v>
      </c>
      <c r="D977" s="1" t="s">
        <v>2267</v>
      </c>
      <c r="E977" s="1" t="s">
        <v>2268</v>
      </c>
      <c r="F977" s="1">
        <v>1</v>
      </c>
      <c r="G977" s="1" t="s">
        <v>1969</v>
      </c>
      <c r="H977" s="1" t="s">
        <v>350</v>
      </c>
      <c r="I977" s="1" t="s">
        <v>351</v>
      </c>
      <c r="J977" s="1" t="s">
        <v>352</v>
      </c>
      <c r="K977" s="1" t="s">
        <v>353</v>
      </c>
      <c r="L977" s="1" t="s">
        <v>1969</v>
      </c>
      <c r="M977" s="1" t="s">
        <v>355</v>
      </c>
      <c r="N977" s="1">
        <v>1660320953.2</v>
      </c>
      <c r="O977" s="1">
        <f t="shared" si="102"/>
        <v>2.2487368430568326E-3</v>
      </c>
      <c r="P977" s="1">
        <f t="shared" si="103"/>
        <v>2.2487368430568324</v>
      </c>
      <c r="Q977" s="1">
        <f t="shared" si="104"/>
        <v>13.93019001446752</v>
      </c>
      <c r="R977" s="1">
        <f t="shared" si="105"/>
        <v>670.27013333333332</v>
      </c>
      <c r="S977" s="1">
        <f t="shared" si="106"/>
        <v>450.63505259876638</v>
      </c>
      <c r="T977" s="1">
        <f t="shared" si="107"/>
        <v>44.905678591342316</v>
      </c>
      <c r="U977" s="1">
        <f t="shared" si="108"/>
        <v>66.792263502950632</v>
      </c>
      <c r="V977" s="1">
        <f t="shared" si="109"/>
        <v>0.11268757247999313</v>
      </c>
      <c r="W977" s="1">
        <f t="shared" si="110"/>
        <v>2.9212743947154896</v>
      </c>
      <c r="X977" s="1">
        <f t="shared" si="111"/>
        <v>0.11032719690001105</v>
      </c>
      <c r="Y977" s="1">
        <f t="shared" si="112"/>
        <v>6.9162450544114157E-2</v>
      </c>
      <c r="Z977" s="1">
        <f t="shared" si="113"/>
        <v>321.51998379999992</v>
      </c>
      <c r="AA977" s="1">
        <f t="shared" si="114"/>
        <v>32.300506904226665</v>
      </c>
      <c r="AB977" s="1">
        <f t="shared" si="115"/>
        <v>31.57251333333333</v>
      </c>
      <c r="AC977" s="1">
        <f t="shared" si="116"/>
        <v>4.66075504700878</v>
      </c>
      <c r="AD977" s="1">
        <f t="shared" si="117"/>
        <v>59.989211951885636</v>
      </c>
      <c r="AE977" s="1">
        <f t="shared" si="118"/>
        <v>2.7047132775442631</v>
      </c>
      <c r="AF977" s="1">
        <f t="shared" si="119"/>
        <v>4.5086661243584585</v>
      </c>
      <c r="AG977" s="1">
        <f t="shared" si="120"/>
        <v>1.9560417694645169</v>
      </c>
      <c r="AH977" s="1">
        <f t="shared" si="121"/>
        <v>-99.169294778806318</v>
      </c>
      <c r="AI977" s="1">
        <f t="shared" si="122"/>
        <v>-91.827136937596592</v>
      </c>
      <c r="AJ977" s="1">
        <f t="shared" si="123"/>
        <v>-7.0783939760931842</v>
      </c>
      <c r="AK977" s="1">
        <f t="shared" si="124"/>
        <v>123.44515810750381</v>
      </c>
      <c r="AL977" s="1">
        <f t="shared" si="125"/>
        <v>43.988505249500278</v>
      </c>
      <c r="AM977" s="1">
        <f t="shared" si="126"/>
        <v>2.2458282738969015</v>
      </c>
      <c r="AN977" s="1">
        <f t="shared" si="127"/>
        <v>13.93019001446752</v>
      </c>
      <c r="AO977" s="1">
        <v>770.40110298400373</v>
      </c>
      <c r="AP977" s="1">
        <v>726.69021818181784</v>
      </c>
      <c r="AQ977" s="1">
        <v>5.11185955894726</v>
      </c>
      <c r="AR977" s="1">
        <v>66.056811601181195</v>
      </c>
      <c r="AS977" s="1">
        <f t="shared" si="128"/>
        <v>2.2487368430568324</v>
      </c>
      <c r="AT977" s="1">
        <v>24.522375608900461</v>
      </c>
      <c r="AU977" s="1">
        <v>27.14610121212122</v>
      </c>
      <c r="AV977" s="1">
        <v>1.0960052619559461E-4</v>
      </c>
      <c r="AW977" s="1">
        <v>80.9492581005711</v>
      </c>
      <c r="AX977" s="1">
        <v>43</v>
      </c>
      <c r="AY977" s="1">
        <v>9</v>
      </c>
      <c r="AZ977" s="1">
        <f t="shared" si="129"/>
        <v>1</v>
      </c>
      <c r="BA977" s="1">
        <f t="shared" si="130"/>
        <v>0</v>
      </c>
      <c r="BB977" s="1">
        <f t="shared" si="131"/>
        <v>51937.898931244134</v>
      </c>
      <c r="BC977" s="1">
        <f t="shared" si="132"/>
        <v>2000.0213333333329</v>
      </c>
      <c r="BD977" s="1">
        <f t="shared" si="133"/>
        <v>1681.2182199999995</v>
      </c>
      <c r="BE977" s="1">
        <f t="shared" si="134"/>
        <v>0.84060014359846824</v>
      </c>
      <c r="BF977" s="1">
        <f t="shared" si="135"/>
        <v>0.16075827714504379</v>
      </c>
      <c r="BG977" s="1">
        <v>6</v>
      </c>
      <c r="BH977" s="1">
        <v>0.5</v>
      </c>
      <c r="BI977" s="1" t="s">
        <v>356</v>
      </c>
      <c r="BJ977" s="1">
        <v>2</v>
      </c>
      <c r="BK977" s="1" t="b">
        <v>1</v>
      </c>
      <c r="BL977" s="1">
        <v>1660320953.2</v>
      </c>
      <c r="BM977" s="1">
        <v>670.27013333333332</v>
      </c>
      <c r="BN977" s="1">
        <v>724.84593333333339</v>
      </c>
      <c r="BO977" s="1">
        <v>27.142193333333331</v>
      </c>
      <c r="BP977" s="1">
        <v>24.521153333333341</v>
      </c>
      <c r="BQ977" s="1">
        <v>668.4846</v>
      </c>
      <c r="BR977" s="1">
        <v>27.131879999999999</v>
      </c>
      <c r="BS977" s="1">
        <v>500.15373333333338</v>
      </c>
      <c r="BT977" s="1">
        <v>99.549746666666664</v>
      </c>
      <c r="BU977" s="1">
        <v>0.10002166</v>
      </c>
      <c r="BV977" s="1">
        <v>30.98945333333333</v>
      </c>
      <c r="BW977" s="1">
        <v>31.57251333333333</v>
      </c>
      <c r="BX977" s="1">
        <v>999.89999999999986</v>
      </c>
      <c r="BY977" s="1">
        <v>0</v>
      </c>
      <c r="BZ977" s="1">
        <v>0</v>
      </c>
      <c r="CA977" s="1">
        <v>9997.9180000000015</v>
      </c>
      <c r="CB977" s="1">
        <v>0</v>
      </c>
      <c r="CC977" s="1">
        <v>13.94078666666667</v>
      </c>
      <c r="CD977" s="1">
        <v>-54.575800000000001</v>
      </c>
      <c r="CE977" s="1">
        <v>688.9702666666667</v>
      </c>
      <c r="CF977" s="1">
        <v>743.06686666666667</v>
      </c>
      <c r="CG977" s="1">
        <v>2.6210433333333332</v>
      </c>
      <c r="CH977" s="1">
        <v>724.84593333333339</v>
      </c>
      <c r="CI977" s="1">
        <v>24.521153333333341</v>
      </c>
      <c r="CJ977" s="1">
        <v>2.7019979999999988</v>
      </c>
      <c r="CK977" s="1">
        <v>2.441075333333333</v>
      </c>
      <c r="CL977" s="1">
        <v>22.297266666666669</v>
      </c>
      <c r="CM977" s="1">
        <v>20.638866666666669</v>
      </c>
      <c r="CN977" s="1">
        <v>2000.0213333333329</v>
      </c>
      <c r="CO977" s="1">
        <v>0.97999579999999997</v>
      </c>
      <c r="CP977" s="1">
        <v>2.0004393333333339E-2</v>
      </c>
      <c r="CQ977" s="1">
        <v>0</v>
      </c>
      <c r="CR977" s="1">
        <v>2.403</v>
      </c>
      <c r="CS977" s="1">
        <v>0</v>
      </c>
      <c r="CT977" s="1">
        <v>27927.166666666672</v>
      </c>
      <c r="CU977" s="1">
        <v>17412.473333333339</v>
      </c>
      <c r="CV977" s="1">
        <v>42.311999999999998</v>
      </c>
      <c r="CW977" s="1">
        <v>43.311999999999998</v>
      </c>
      <c r="CX977" s="1">
        <v>42.311999999999998</v>
      </c>
      <c r="CY977" s="1">
        <v>41.741599999999998</v>
      </c>
      <c r="CZ977" s="1">
        <v>42.311999999999998</v>
      </c>
      <c r="DA977" s="1">
        <v>1960.0113333333329</v>
      </c>
      <c r="DB977" s="1">
        <v>40.01</v>
      </c>
      <c r="DC977" s="1">
        <v>0</v>
      </c>
      <c r="DD977" s="1">
        <v>1660320959.4000001</v>
      </c>
      <c r="DE977" s="1">
        <v>0</v>
      </c>
      <c r="DF977" s="1">
        <v>1660320627.5999999</v>
      </c>
      <c r="DG977" s="1" t="s">
        <v>1970</v>
      </c>
      <c r="DH977" s="1">
        <v>1660320624.0999999</v>
      </c>
      <c r="DI977" s="1">
        <v>1660320627.5999999</v>
      </c>
      <c r="DJ977" s="1">
        <v>29</v>
      </c>
      <c r="DK977" s="1">
        <v>-0.125</v>
      </c>
      <c r="DL977" s="1">
        <v>1E-3</v>
      </c>
      <c r="DM977" s="1">
        <v>1.32</v>
      </c>
      <c r="DN977" s="1">
        <v>1.6E-2</v>
      </c>
      <c r="DO977" s="1">
        <v>400</v>
      </c>
      <c r="DP977" s="1">
        <v>25</v>
      </c>
      <c r="DQ977" s="1">
        <v>0.25</v>
      </c>
      <c r="DR977" s="1">
        <v>0.03</v>
      </c>
      <c r="DS977" s="1">
        <v>13.69098941573036</v>
      </c>
      <c r="DT977" s="1">
        <v>3.1106132242158711</v>
      </c>
      <c r="DU977" s="1">
        <v>0.23901298031069029</v>
      </c>
      <c r="DV977" s="1">
        <v>0</v>
      </c>
      <c r="DW977" s="1">
        <v>43.91463759829665</v>
      </c>
      <c r="DX977" s="1">
        <v>3.422516084636213</v>
      </c>
      <c r="DY977" s="1">
        <v>0.26114221018911099</v>
      </c>
      <c r="DZ977" s="1">
        <v>0</v>
      </c>
      <c r="EA977" s="1">
        <v>-54.543113333333316</v>
      </c>
      <c r="EB977" s="1">
        <v>-4.7386251390434229</v>
      </c>
      <c r="EC977" s="1">
        <v>0.34686673303862531</v>
      </c>
      <c r="ED977" s="1">
        <v>0</v>
      </c>
      <c r="EE977" s="1">
        <v>438.26743849012718</v>
      </c>
      <c r="EF977" s="1">
        <v>244.4305599498758</v>
      </c>
      <c r="EG977" s="1">
        <v>24.115700973033029</v>
      </c>
      <c r="EH977" s="1">
        <v>0</v>
      </c>
      <c r="EI977" s="1">
        <v>2.6224615</v>
      </c>
      <c r="EJ977" s="1">
        <v>-2.901703564728144E-2</v>
      </c>
      <c r="EK977" s="1">
        <v>3.5962296575719611E-3</v>
      </c>
      <c r="EL977" s="1">
        <v>1</v>
      </c>
      <c r="EM977" s="1">
        <v>1.9564130533221999</v>
      </c>
      <c r="EN977" s="1">
        <v>-1.0169623522792321E-2</v>
      </c>
      <c r="EO977" s="1">
        <v>9.5296854338863433E-4</v>
      </c>
      <c r="EP977" s="1">
        <v>1</v>
      </c>
      <c r="EQ977" s="1">
        <v>2</v>
      </c>
      <c r="ER977" s="1">
        <v>6</v>
      </c>
      <c r="ES977" s="1" t="s">
        <v>387</v>
      </c>
      <c r="ET977" s="1">
        <v>2.9424000000000001</v>
      </c>
      <c r="EU977" s="1">
        <v>2.8011400000000002</v>
      </c>
      <c r="EV977" s="1">
        <v>0.132913</v>
      </c>
      <c r="EW977" s="1">
        <v>0.13985500000000001</v>
      </c>
      <c r="EX977" s="1">
        <v>0.11763</v>
      </c>
      <c r="EY977" s="1">
        <v>0.109581</v>
      </c>
      <c r="EZ977" s="1">
        <v>17771.900000000001</v>
      </c>
      <c r="FA977" s="1">
        <v>18485.099999999999</v>
      </c>
      <c r="FB977" s="1">
        <v>23836.5</v>
      </c>
      <c r="FC977" s="1">
        <v>25011.3</v>
      </c>
      <c r="FD977" s="1">
        <v>33667.300000000003</v>
      </c>
      <c r="FE977" s="1">
        <v>35562.400000000001</v>
      </c>
      <c r="FF977" s="1">
        <v>43461.2</v>
      </c>
      <c r="FG977" s="1">
        <v>46234.7</v>
      </c>
      <c r="FH977" s="1">
        <v>1.86727</v>
      </c>
      <c r="FI977" s="1">
        <v>1.8429500000000001</v>
      </c>
      <c r="FJ977" s="1">
        <v>0.12181699999999999</v>
      </c>
      <c r="FK977" s="1">
        <v>0</v>
      </c>
      <c r="FL977" s="1">
        <v>29.584099999999999</v>
      </c>
      <c r="FM977" s="1">
        <v>999.9</v>
      </c>
      <c r="FN977" s="1">
        <v>58.9</v>
      </c>
      <c r="FO977" s="1">
        <v>36.4</v>
      </c>
      <c r="FP977" s="1">
        <v>36.101100000000002</v>
      </c>
      <c r="FQ977" s="1">
        <v>63.264899999999997</v>
      </c>
      <c r="FR977" s="1">
        <v>22.784500000000001</v>
      </c>
      <c r="FS977" s="1">
        <v>1</v>
      </c>
      <c r="FT977" s="1">
        <v>0.39870899999999998</v>
      </c>
      <c r="FU977" s="1">
        <v>1.1568700000000001</v>
      </c>
      <c r="FV977" s="1">
        <v>20.317399999999999</v>
      </c>
      <c r="FW977" s="1">
        <v>5.2112999999999996</v>
      </c>
      <c r="FX977" s="1">
        <v>11.906000000000001</v>
      </c>
      <c r="FY977" s="1">
        <v>5.0020499999999997</v>
      </c>
      <c r="FZ977" s="1">
        <v>3.2902499999999999</v>
      </c>
      <c r="GA977" s="1">
        <v>9999</v>
      </c>
      <c r="GB977" s="1">
        <v>9999</v>
      </c>
      <c r="GC977" s="1">
        <v>9999</v>
      </c>
      <c r="GD977" s="1">
        <v>999.9</v>
      </c>
      <c r="GE977" s="1">
        <v>1.8595900000000001</v>
      </c>
      <c r="GF977" s="1">
        <v>1.85459</v>
      </c>
      <c r="GG977" s="1">
        <v>1.8577600000000001</v>
      </c>
      <c r="GH977" s="1">
        <v>1.85623</v>
      </c>
      <c r="GI977" s="1">
        <v>1.85501</v>
      </c>
      <c r="GJ977" s="1">
        <v>1.8545700000000001</v>
      </c>
      <c r="GK977" s="1">
        <v>1.8533299999999999</v>
      </c>
      <c r="GL977" s="1">
        <v>1.85639</v>
      </c>
      <c r="GM977" s="1">
        <v>0</v>
      </c>
      <c r="GN977" s="1">
        <v>0</v>
      </c>
      <c r="GO977" s="1">
        <v>0</v>
      </c>
      <c r="GP977" s="1">
        <v>0</v>
      </c>
      <c r="GQ977" s="1" t="s">
        <v>359</v>
      </c>
      <c r="GR977" s="1" t="s">
        <v>360</v>
      </c>
      <c r="GS977" s="1" t="s">
        <v>361</v>
      </c>
      <c r="GT977" s="1" t="s">
        <v>361</v>
      </c>
      <c r="GU977" s="1" t="s">
        <v>361</v>
      </c>
      <c r="GV977" s="1" t="s">
        <v>361</v>
      </c>
      <c r="GW977" s="1">
        <v>0</v>
      </c>
      <c r="GX977" s="1">
        <v>100</v>
      </c>
      <c r="GY977" s="1">
        <v>100</v>
      </c>
      <c r="GZ977" s="1">
        <v>1.8440000000000001</v>
      </c>
      <c r="HA977" s="1">
        <v>1.03E-2</v>
      </c>
      <c r="HB977" s="1">
        <v>0.38386874957061617</v>
      </c>
      <c r="HC977" s="1">
        <v>2.7716384584972409E-3</v>
      </c>
      <c r="HD977" s="1">
        <v>-1.1467119688665799E-6</v>
      </c>
      <c r="HE977" s="1">
        <v>2.0626329066488061E-10</v>
      </c>
      <c r="HF977" s="1">
        <v>-7.258975840326358E-2</v>
      </c>
      <c r="HG977" s="1">
        <v>1.066993184659233E-2</v>
      </c>
      <c r="HH977" s="1">
        <v>-3.4528890892081033E-4</v>
      </c>
      <c r="HI977" s="1">
        <v>2.382551249023132E-6</v>
      </c>
      <c r="HJ977" s="1">
        <v>1</v>
      </c>
      <c r="HK977" s="1">
        <v>2115</v>
      </c>
      <c r="HL977" s="1">
        <v>2</v>
      </c>
      <c r="HM977" s="1">
        <v>30</v>
      </c>
      <c r="HN977" s="1">
        <v>5.6</v>
      </c>
      <c r="HO977" s="1">
        <v>5.6</v>
      </c>
      <c r="HP977" s="1">
        <v>1.7639199999999999</v>
      </c>
      <c r="HQ977" s="1">
        <v>2.3071299999999999</v>
      </c>
      <c r="HR977" s="1">
        <v>1.4978</v>
      </c>
      <c r="HS977" s="1">
        <v>2.2997999999999998</v>
      </c>
      <c r="HT977" s="1">
        <v>1.5478499999999999</v>
      </c>
      <c r="HU977" s="1">
        <v>2.4291999999999998</v>
      </c>
      <c r="HV977" s="1">
        <v>39.416600000000003</v>
      </c>
      <c r="HW977" s="1">
        <v>13.6942</v>
      </c>
      <c r="HX977" s="1">
        <v>18</v>
      </c>
      <c r="HY977" s="1">
        <v>446.47399999999999</v>
      </c>
      <c r="HZ977" s="1">
        <v>488.77499999999998</v>
      </c>
      <c r="IA977" s="1">
        <v>27.885200000000001</v>
      </c>
      <c r="IB977" s="1">
        <v>32.127099999999999</v>
      </c>
      <c r="IC977" s="1">
        <v>29.9999</v>
      </c>
      <c r="ID977" s="1">
        <v>31.980599999999999</v>
      </c>
      <c r="IE977" s="1">
        <v>32.075400000000002</v>
      </c>
      <c r="IF977" s="1">
        <v>35.404800000000002</v>
      </c>
      <c r="IG977" s="1">
        <v>33.672699999999999</v>
      </c>
      <c r="IH977" s="1">
        <v>0</v>
      </c>
      <c r="II977" s="1">
        <v>27.886500000000002</v>
      </c>
      <c r="IJ977" s="1">
        <v>792.625</v>
      </c>
      <c r="IK977" s="1">
        <v>24.5504</v>
      </c>
      <c r="IL977" s="1">
        <v>100.499</v>
      </c>
      <c r="IM977" s="1">
        <v>100.203</v>
      </c>
      <c r="IN977" s="1" t="s">
        <v>366</v>
      </c>
    </row>
    <row r="978" spans="1:248" ht="15.75" customHeight="1" x14ac:dyDescent="0.3">
      <c r="A978" s="1">
        <v>962</v>
      </c>
      <c r="B978" s="1">
        <v>1660320962.0999999</v>
      </c>
      <c r="C978" s="1">
        <v>9995.5</v>
      </c>
      <c r="D978" s="1" t="s">
        <v>2269</v>
      </c>
      <c r="E978" s="1" t="s">
        <v>2270</v>
      </c>
      <c r="F978" s="1">
        <v>1</v>
      </c>
      <c r="G978" s="1" t="s">
        <v>1969</v>
      </c>
      <c r="H978" s="1" t="s">
        <v>350</v>
      </c>
      <c r="I978" s="1" t="s">
        <v>351</v>
      </c>
      <c r="J978" s="1" t="s">
        <v>352</v>
      </c>
      <c r="K978" s="1" t="s">
        <v>353</v>
      </c>
      <c r="L978" s="1" t="s">
        <v>1969</v>
      </c>
      <c r="M978" s="1" t="s">
        <v>355</v>
      </c>
      <c r="N978" s="1">
        <v>1660320954.2333331</v>
      </c>
      <c r="O978" s="1">
        <f t="shared" si="102"/>
        <v>2.2480286800050796E-3</v>
      </c>
      <c r="P978" s="1">
        <f t="shared" si="103"/>
        <v>2.2480286800050795</v>
      </c>
      <c r="Q978" s="1">
        <f t="shared" si="104"/>
        <v>13.980709741611319</v>
      </c>
      <c r="R978" s="1">
        <f t="shared" si="105"/>
        <v>675.39020000000005</v>
      </c>
      <c r="S978" s="1">
        <f t="shared" si="106"/>
        <v>454.83439066448233</v>
      </c>
      <c r="T978" s="1">
        <f t="shared" si="107"/>
        <v>45.324137444949805</v>
      </c>
      <c r="U978" s="1">
        <f t="shared" si="108"/>
        <v>67.302470705987815</v>
      </c>
      <c r="V978" s="1">
        <f t="shared" si="109"/>
        <v>0.11266437451590548</v>
      </c>
      <c r="W978" s="1">
        <f t="shared" si="110"/>
        <v>2.9212953005393132</v>
      </c>
      <c r="X978" s="1">
        <f t="shared" si="111"/>
        <v>0.11030497619454839</v>
      </c>
      <c r="Y978" s="1">
        <f t="shared" si="112"/>
        <v>6.9148477362213412E-2</v>
      </c>
      <c r="Z978" s="1">
        <f t="shared" si="113"/>
        <v>321.5205158</v>
      </c>
      <c r="AA978" s="1">
        <f t="shared" si="114"/>
        <v>32.300685469546565</v>
      </c>
      <c r="AB978" s="1">
        <f t="shared" si="115"/>
        <v>31.571739999999991</v>
      </c>
      <c r="AC978" s="1">
        <f t="shared" si="116"/>
        <v>4.660550404029224</v>
      </c>
      <c r="AD978" s="1">
        <f t="shared" si="117"/>
        <v>59.989560006594203</v>
      </c>
      <c r="AE978" s="1">
        <f t="shared" si="118"/>
        <v>2.7047289701690027</v>
      </c>
      <c r="AF978" s="1">
        <f t="shared" si="119"/>
        <v>4.5086661243584585</v>
      </c>
      <c r="AG978" s="1">
        <f t="shared" si="120"/>
        <v>1.9558214338602213</v>
      </c>
      <c r="AH978" s="1">
        <f t="shared" si="121"/>
        <v>-99.138064788224014</v>
      </c>
      <c r="AI978" s="1">
        <f t="shared" si="122"/>
        <v>-91.705999601945848</v>
      </c>
      <c r="AJ978" s="1">
        <f t="shared" si="123"/>
        <v>-7.0689786828972121</v>
      </c>
      <c r="AK978" s="1">
        <f t="shared" si="124"/>
        <v>123.60747272693288</v>
      </c>
      <c r="AL978" s="1">
        <f t="shared" si="125"/>
        <v>44.062118580251592</v>
      </c>
      <c r="AM978" s="1">
        <f t="shared" si="126"/>
        <v>2.2458425118468281</v>
      </c>
      <c r="AN978" s="1">
        <f t="shared" si="127"/>
        <v>13.980709741611319</v>
      </c>
      <c r="AO978" s="1">
        <v>775.63671784382143</v>
      </c>
      <c r="AP978" s="1">
        <v>731.81878181818172</v>
      </c>
      <c r="AQ978" s="1">
        <v>5.1204653707885637</v>
      </c>
      <c r="AR978" s="1">
        <v>66.056811601181195</v>
      </c>
      <c r="AS978" s="1">
        <f t="shared" si="128"/>
        <v>2.2480286800050795</v>
      </c>
      <c r="AT978" s="1">
        <v>24.52284203268945</v>
      </c>
      <c r="AU978" s="1">
        <v>27.14574</v>
      </c>
      <c r="AV978" s="1">
        <v>1.1158197565917531E-4</v>
      </c>
      <c r="AW978" s="1">
        <v>80.9492581005711</v>
      </c>
      <c r="AX978" s="1">
        <v>43</v>
      </c>
      <c r="AY978" s="1">
        <v>9</v>
      </c>
      <c r="AZ978" s="1">
        <f t="shared" si="129"/>
        <v>1</v>
      </c>
      <c r="BA978" s="1">
        <f t="shared" si="130"/>
        <v>0</v>
      </c>
      <c r="BB978" s="1">
        <f t="shared" si="131"/>
        <v>51938.493388377385</v>
      </c>
      <c r="BC978" s="1">
        <f t="shared" si="132"/>
        <v>2000.0246666666669</v>
      </c>
      <c r="BD978" s="1">
        <f t="shared" si="133"/>
        <v>1681.2210200000002</v>
      </c>
      <c r="BE978" s="1">
        <f t="shared" si="134"/>
        <v>0.84060014259824123</v>
      </c>
      <c r="BF978" s="1">
        <f t="shared" si="135"/>
        <v>0.16075827521460567</v>
      </c>
      <c r="BG978" s="1">
        <v>6</v>
      </c>
      <c r="BH978" s="1">
        <v>0.5</v>
      </c>
      <c r="BI978" s="1" t="s">
        <v>356</v>
      </c>
      <c r="BJ978" s="1">
        <v>2</v>
      </c>
      <c r="BK978" s="1" t="b">
        <v>1</v>
      </c>
      <c r="BL978" s="1">
        <v>1660320954.2333331</v>
      </c>
      <c r="BM978" s="1">
        <v>675.39020000000005</v>
      </c>
      <c r="BN978" s="1">
        <v>730.06833333333327</v>
      </c>
      <c r="BO978" s="1">
        <v>27.142353333333329</v>
      </c>
      <c r="BP978" s="1">
        <v>24.521286666666661</v>
      </c>
      <c r="BQ978" s="1">
        <v>673.59693333333348</v>
      </c>
      <c r="BR978" s="1">
        <v>27.13204</v>
      </c>
      <c r="BS978" s="1">
        <v>500.15173333333342</v>
      </c>
      <c r="BT978" s="1">
        <v>99.54974</v>
      </c>
      <c r="BU978" s="1">
        <v>0.1000190666666667</v>
      </c>
      <c r="BV978" s="1">
        <v>30.98945333333333</v>
      </c>
      <c r="BW978" s="1">
        <v>31.571739999999991</v>
      </c>
      <c r="BX978" s="1">
        <v>999.89999999999986</v>
      </c>
      <c r="BY978" s="1">
        <v>0</v>
      </c>
      <c r="BZ978" s="1">
        <v>0</v>
      </c>
      <c r="CA978" s="1">
        <v>9998.0380000000023</v>
      </c>
      <c r="CB978" s="1">
        <v>0</v>
      </c>
      <c r="CC978" s="1">
        <v>13.928386666666659</v>
      </c>
      <c r="CD978" s="1">
        <v>-54.678133333333342</v>
      </c>
      <c r="CE978" s="1">
        <v>694.23326666666662</v>
      </c>
      <c r="CF978" s="1">
        <v>748.42059999999992</v>
      </c>
      <c r="CG978" s="1">
        <v>2.6210680000000002</v>
      </c>
      <c r="CH978" s="1">
        <v>730.06833333333327</v>
      </c>
      <c r="CI978" s="1">
        <v>24.521286666666661</v>
      </c>
      <c r="CJ978" s="1">
        <v>2.7020133333333329</v>
      </c>
      <c r="CK978" s="1">
        <v>2.4410880000000001</v>
      </c>
      <c r="CL978" s="1">
        <v>22.297360000000001</v>
      </c>
      <c r="CM978" s="1">
        <v>20.63895333333333</v>
      </c>
      <c r="CN978" s="1">
        <v>2000.0246666666669</v>
      </c>
      <c r="CO978" s="1">
        <v>0.97999579999999997</v>
      </c>
      <c r="CP978" s="1">
        <v>2.0004393333333328E-2</v>
      </c>
      <c r="CQ978" s="1">
        <v>0</v>
      </c>
      <c r="CR978" s="1">
        <v>2.3919333333333328</v>
      </c>
      <c r="CS978" s="1">
        <v>0</v>
      </c>
      <c r="CT978" s="1">
        <v>27957.066666666669</v>
      </c>
      <c r="CU978" s="1">
        <v>17412.506666666672</v>
      </c>
      <c r="CV978" s="1">
        <v>42.311999999999998</v>
      </c>
      <c r="CW978" s="1">
        <v>43.311999999999998</v>
      </c>
      <c r="CX978" s="1">
        <v>42.311999999999998</v>
      </c>
      <c r="CY978" s="1">
        <v>41.741599999999998</v>
      </c>
      <c r="CZ978" s="1">
        <v>42.311999999999998</v>
      </c>
      <c r="DA978" s="1">
        <v>1960.0146666666669</v>
      </c>
      <c r="DB978" s="1">
        <v>40.01</v>
      </c>
      <c r="DC978" s="1">
        <v>0</v>
      </c>
      <c r="DD978" s="1">
        <v>1660320960</v>
      </c>
      <c r="DE978" s="1">
        <v>0</v>
      </c>
      <c r="DF978" s="1">
        <v>1660320627.5999999</v>
      </c>
      <c r="DG978" s="1" t="s">
        <v>1970</v>
      </c>
      <c r="DH978" s="1">
        <v>1660320624.0999999</v>
      </c>
      <c r="DI978" s="1">
        <v>1660320627.5999999</v>
      </c>
      <c r="DJ978" s="1">
        <v>29</v>
      </c>
      <c r="DK978" s="1">
        <v>-0.125</v>
      </c>
      <c r="DL978" s="1">
        <v>1E-3</v>
      </c>
      <c r="DM978" s="1">
        <v>1.32</v>
      </c>
      <c r="DN978" s="1">
        <v>1.6E-2</v>
      </c>
      <c r="DO978" s="1">
        <v>400</v>
      </c>
      <c r="DP978" s="1">
        <v>25</v>
      </c>
      <c r="DQ978" s="1">
        <v>0.25</v>
      </c>
      <c r="DR978" s="1">
        <v>0.03</v>
      </c>
      <c r="DS978" s="1">
        <v>13.77059562255095</v>
      </c>
      <c r="DT978" s="1">
        <v>2.4329129973449439</v>
      </c>
      <c r="DU978" s="1">
        <v>0.1879417302272158</v>
      </c>
      <c r="DV978" s="1">
        <v>0</v>
      </c>
      <c r="DW978" s="1">
        <v>44.032731817325597</v>
      </c>
      <c r="DX978" s="1">
        <v>3.290465472607683</v>
      </c>
      <c r="DY978" s="1">
        <v>0.24273059302703121</v>
      </c>
      <c r="DZ978" s="1">
        <v>0</v>
      </c>
      <c r="EA978" s="1">
        <v>-54.664448387096769</v>
      </c>
      <c r="EB978" s="1">
        <v>-4.9032290322580829</v>
      </c>
      <c r="EC978" s="1">
        <v>0.37199089294347298</v>
      </c>
      <c r="ED978" s="1">
        <v>0</v>
      </c>
      <c r="EE978" s="1">
        <v>445.70128710867459</v>
      </c>
      <c r="EF978" s="1">
        <v>247.23027814121639</v>
      </c>
      <c r="EG978" s="1">
        <v>23.810061533985419</v>
      </c>
      <c r="EH978" s="1">
        <v>0</v>
      </c>
      <c r="EI978" s="1">
        <v>2.622009268292683</v>
      </c>
      <c r="EJ978" s="1">
        <v>-1.835268292683109E-2</v>
      </c>
      <c r="EK978" s="1">
        <v>2.850799109401678E-3</v>
      </c>
      <c r="EL978" s="1">
        <v>1</v>
      </c>
      <c r="EM978" s="1">
        <v>1.955953324287756</v>
      </c>
      <c r="EN978" s="1">
        <v>-1.0711909028918731E-2</v>
      </c>
      <c r="EO978" s="1">
        <v>9.6376793006135403E-4</v>
      </c>
      <c r="EP978" s="1">
        <v>1</v>
      </c>
      <c r="EQ978" s="1">
        <v>2</v>
      </c>
      <c r="ER978" s="1">
        <v>6</v>
      </c>
      <c r="ES978" s="1" t="s">
        <v>387</v>
      </c>
      <c r="ET978" s="1">
        <v>2.9426100000000002</v>
      </c>
      <c r="EU978" s="1">
        <v>2.80124</v>
      </c>
      <c r="EV978" s="1">
        <v>0.13354099999999999</v>
      </c>
      <c r="EW978" s="1">
        <v>0.140484</v>
      </c>
      <c r="EX978" s="1">
        <v>0.117633</v>
      </c>
      <c r="EY978" s="1">
        <v>0.10957500000000001</v>
      </c>
      <c r="EZ978" s="1">
        <v>17759.099999999999</v>
      </c>
      <c r="FA978" s="1">
        <v>18471.5</v>
      </c>
      <c r="FB978" s="1">
        <v>23836.6</v>
      </c>
      <c r="FC978" s="1">
        <v>25011.4</v>
      </c>
      <c r="FD978" s="1">
        <v>33667.5</v>
      </c>
      <c r="FE978" s="1">
        <v>35562.6</v>
      </c>
      <c r="FF978" s="1">
        <v>43461.5</v>
      </c>
      <c r="FG978" s="1">
        <v>46234.6</v>
      </c>
      <c r="FH978" s="1">
        <v>1.8673299999999999</v>
      </c>
      <c r="FI978" s="1">
        <v>1.8428199999999999</v>
      </c>
      <c r="FJ978" s="1">
        <v>0.12181699999999999</v>
      </c>
      <c r="FK978" s="1">
        <v>0</v>
      </c>
      <c r="FL978" s="1">
        <v>29.583500000000001</v>
      </c>
      <c r="FM978" s="1">
        <v>999.9</v>
      </c>
      <c r="FN978" s="1">
        <v>58.8</v>
      </c>
      <c r="FO978" s="1">
        <v>36.4</v>
      </c>
      <c r="FP978" s="1">
        <v>36.040999999999997</v>
      </c>
      <c r="FQ978" s="1">
        <v>63.524900000000002</v>
      </c>
      <c r="FR978" s="1">
        <v>22.488</v>
      </c>
      <c r="FS978" s="1">
        <v>1</v>
      </c>
      <c r="FT978" s="1">
        <v>0.39865099999999998</v>
      </c>
      <c r="FU978" s="1">
        <v>1.16377</v>
      </c>
      <c r="FV978" s="1">
        <v>20.317399999999999</v>
      </c>
      <c r="FW978" s="1">
        <v>5.2120499999999996</v>
      </c>
      <c r="FX978" s="1">
        <v>11.906599999999999</v>
      </c>
      <c r="FY978" s="1">
        <v>5.0025000000000004</v>
      </c>
      <c r="FZ978" s="1">
        <v>3.2904</v>
      </c>
      <c r="GA978" s="1">
        <v>9999</v>
      </c>
      <c r="GB978" s="1">
        <v>9999</v>
      </c>
      <c r="GC978" s="1">
        <v>9999</v>
      </c>
      <c r="GD978" s="1">
        <v>999.9</v>
      </c>
      <c r="GE978" s="1">
        <v>1.8595900000000001</v>
      </c>
      <c r="GF978" s="1">
        <v>1.8545700000000001</v>
      </c>
      <c r="GG978" s="1">
        <v>1.8577600000000001</v>
      </c>
      <c r="GH978" s="1">
        <v>1.85623</v>
      </c>
      <c r="GI978" s="1">
        <v>1.855</v>
      </c>
      <c r="GJ978" s="1">
        <v>1.85456</v>
      </c>
      <c r="GK978" s="1">
        <v>1.8533299999999999</v>
      </c>
      <c r="GL978" s="1">
        <v>1.8563799999999999</v>
      </c>
      <c r="GM978" s="1">
        <v>0</v>
      </c>
      <c r="GN978" s="1">
        <v>0</v>
      </c>
      <c r="GO978" s="1">
        <v>0</v>
      </c>
      <c r="GP978" s="1">
        <v>0</v>
      </c>
      <c r="GQ978" s="1" t="s">
        <v>359</v>
      </c>
      <c r="GR978" s="1" t="s">
        <v>360</v>
      </c>
      <c r="GS978" s="1" t="s">
        <v>361</v>
      </c>
      <c r="GT978" s="1" t="s">
        <v>361</v>
      </c>
      <c r="GU978" s="1" t="s">
        <v>361</v>
      </c>
      <c r="GV978" s="1" t="s">
        <v>361</v>
      </c>
      <c r="GW978" s="1">
        <v>0</v>
      </c>
      <c r="GX978" s="1">
        <v>100</v>
      </c>
      <c r="GY978" s="1">
        <v>100</v>
      </c>
      <c r="GZ978" s="1">
        <v>1.851</v>
      </c>
      <c r="HA978" s="1">
        <v>1.03E-2</v>
      </c>
      <c r="HB978" s="1">
        <v>0.38386874957061617</v>
      </c>
      <c r="HC978" s="1">
        <v>2.7716384584972409E-3</v>
      </c>
      <c r="HD978" s="1">
        <v>-1.1467119688665799E-6</v>
      </c>
      <c r="HE978" s="1">
        <v>2.0626329066488061E-10</v>
      </c>
      <c r="HF978" s="1">
        <v>-7.258975840326358E-2</v>
      </c>
      <c r="HG978" s="1">
        <v>1.066993184659233E-2</v>
      </c>
      <c r="HH978" s="1">
        <v>-3.4528890892081033E-4</v>
      </c>
      <c r="HI978" s="1">
        <v>2.382551249023132E-6</v>
      </c>
      <c r="HJ978" s="1">
        <v>1</v>
      </c>
      <c r="HK978" s="1">
        <v>2115</v>
      </c>
      <c r="HL978" s="1">
        <v>2</v>
      </c>
      <c r="HM978" s="1">
        <v>30</v>
      </c>
      <c r="HN978" s="1">
        <v>5.6</v>
      </c>
      <c r="HO978" s="1">
        <v>5.6</v>
      </c>
      <c r="HP978" s="1">
        <v>1.7700199999999999</v>
      </c>
      <c r="HQ978" s="1">
        <v>2.31812</v>
      </c>
      <c r="HR978" s="1">
        <v>1.4978</v>
      </c>
      <c r="HS978" s="1">
        <v>2.2997999999999998</v>
      </c>
      <c r="HT978" s="1">
        <v>1.5478499999999999</v>
      </c>
      <c r="HU978" s="1">
        <v>2.4572799999999999</v>
      </c>
      <c r="HV978" s="1">
        <v>39.416600000000003</v>
      </c>
      <c r="HW978" s="1">
        <v>13.6767</v>
      </c>
      <c r="HX978" s="1">
        <v>18</v>
      </c>
      <c r="HY978" s="1">
        <v>446.5</v>
      </c>
      <c r="HZ978" s="1">
        <v>488.68700000000001</v>
      </c>
      <c r="IA978" s="1">
        <v>27.886800000000001</v>
      </c>
      <c r="IB978" s="1">
        <v>32.126399999999997</v>
      </c>
      <c r="IC978" s="1">
        <v>29.9998</v>
      </c>
      <c r="ID978" s="1">
        <v>31.980499999999999</v>
      </c>
      <c r="IE978" s="1">
        <v>32.0747</v>
      </c>
      <c r="IF978" s="1">
        <v>35.616900000000001</v>
      </c>
      <c r="IG978" s="1">
        <v>33.672699999999999</v>
      </c>
      <c r="IH978" s="1">
        <v>0</v>
      </c>
      <c r="II978" s="1">
        <v>27.8935</v>
      </c>
      <c r="IJ978" s="1">
        <v>802.69200000000001</v>
      </c>
      <c r="IK978" s="1">
        <v>24.5504</v>
      </c>
      <c r="IL978" s="1">
        <v>100.5</v>
      </c>
      <c r="IM978" s="1">
        <v>100.203</v>
      </c>
      <c r="IN978" s="1" t="s">
        <v>366</v>
      </c>
    </row>
    <row r="979" spans="1:248" ht="15.75" customHeight="1" x14ac:dyDescent="0.3">
      <c r="A979" s="1">
        <v>963</v>
      </c>
      <c r="B979" s="1">
        <v>1660320963.0999999</v>
      </c>
      <c r="C979" s="1">
        <v>9996.5</v>
      </c>
      <c r="D979" s="1" t="s">
        <v>2271</v>
      </c>
      <c r="E979" s="1" t="s">
        <v>2272</v>
      </c>
      <c r="F979" s="1">
        <v>1</v>
      </c>
      <c r="G979" s="1" t="s">
        <v>1969</v>
      </c>
      <c r="H979" s="1" t="s">
        <v>350</v>
      </c>
      <c r="I979" s="1" t="s">
        <v>351</v>
      </c>
      <c r="J979" s="1" t="s">
        <v>352</v>
      </c>
      <c r="K979" s="1" t="s">
        <v>353</v>
      </c>
      <c r="L979" s="1" t="s">
        <v>1969</v>
      </c>
      <c r="M979" s="1" t="s">
        <v>355</v>
      </c>
      <c r="N979" s="1">
        <v>1660320955.2666659</v>
      </c>
      <c r="O979" s="1">
        <f t="shared" si="102"/>
        <v>2.2480818781288425E-3</v>
      </c>
      <c r="P979" s="1">
        <f t="shared" si="103"/>
        <v>2.2480818781288425</v>
      </c>
      <c r="Q979" s="1">
        <f t="shared" si="104"/>
        <v>14.188970890484136</v>
      </c>
      <c r="R979" s="1">
        <f t="shared" si="105"/>
        <v>680.51226666666662</v>
      </c>
      <c r="S979" s="1">
        <f t="shared" si="106"/>
        <v>456.85614378111245</v>
      </c>
      <c r="T979" s="1">
        <f t="shared" si="107"/>
        <v>45.525562938856943</v>
      </c>
      <c r="U979" s="1">
        <f t="shared" si="108"/>
        <v>67.81282127540112</v>
      </c>
      <c r="V979" s="1">
        <f t="shared" si="109"/>
        <v>0.11267871967350215</v>
      </c>
      <c r="W979" s="1">
        <f t="shared" si="110"/>
        <v>2.9213521733122949</v>
      </c>
      <c r="X979" s="1">
        <f t="shared" si="111"/>
        <v>0.11031877217452346</v>
      </c>
      <c r="Y979" s="1">
        <f t="shared" si="112"/>
        <v>6.9157147799350893E-2</v>
      </c>
      <c r="Z979" s="1">
        <f t="shared" si="113"/>
        <v>321.52115420000001</v>
      </c>
      <c r="AA979" s="1">
        <f t="shared" si="114"/>
        <v>32.300731622074387</v>
      </c>
      <c r="AB979" s="1">
        <f t="shared" si="115"/>
        <v>31.571053333333332</v>
      </c>
      <c r="AC979" s="1">
        <f t="shared" si="116"/>
        <v>4.6603687017347042</v>
      </c>
      <c r="AD979" s="1">
        <f t="shared" si="117"/>
        <v>59.989658678293942</v>
      </c>
      <c r="AE979" s="1">
        <f t="shared" si="118"/>
        <v>2.7047457573126779</v>
      </c>
      <c r="AF979" s="1">
        <f t="shared" si="119"/>
        <v>4.5086866918470001</v>
      </c>
      <c r="AG979" s="1">
        <f t="shared" si="120"/>
        <v>1.9556229444220263</v>
      </c>
      <c r="AH979" s="1">
        <f t="shared" si="121"/>
        <v>-99.14041082548195</v>
      </c>
      <c r="AI979" s="1">
        <f t="shared" si="122"/>
        <v>-91.587038079534182</v>
      </c>
      <c r="AJ979" s="1">
        <f t="shared" si="123"/>
        <v>-7.0596501950861974</v>
      </c>
      <c r="AK979" s="1">
        <f t="shared" si="124"/>
        <v>123.73405509989769</v>
      </c>
      <c r="AL979" s="1">
        <f t="shared" si="125"/>
        <v>44.140760154681814</v>
      </c>
      <c r="AM979" s="1">
        <f t="shared" si="126"/>
        <v>2.2459132040570609</v>
      </c>
      <c r="AN979" s="1">
        <f t="shared" si="127"/>
        <v>14.188970890484136</v>
      </c>
      <c r="AO979" s="1">
        <v>780.95091915447426</v>
      </c>
      <c r="AP979" s="1">
        <v>736.91154545454481</v>
      </c>
      <c r="AQ979" s="1">
        <v>5.1138928376216697</v>
      </c>
      <c r="AR979" s="1">
        <v>66.056811601181195</v>
      </c>
      <c r="AS979" s="1">
        <f t="shared" si="128"/>
        <v>2.2480818781288425</v>
      </c>
      <c r="AT979" s="1">
        <v>24.52315512815456</v>
      </c>
      <c r="AU979" s="1">
        <v>27.14629515151514</v>
      </c>
      <c r="AV979" s="1">
        <v>7.8603123034702861E-5</v>
      </c>
      <c r="AW979" s="1">
        <v>80.9492581005711</v>
      </c>
      <c r="AX979" s="1">
        <v>43</v>
      </c>
      <c r="AY979" s="1">
        <v>9</v>
      </c>
      <c r="AZ979" s="1">
        <f t="shared" si="129"/>
        <v>1</v>
      </c>
      <c r="BA979" s="1">
        <f t="shared" si="130"/>
        <v>0</v>
      </c>
      <c r="BB979" s="1">
        <f t="shared" si="131"/>
        <v>51940.095734544149</v>
      </c>
      <c r="BC979" s="1">
        <f t="shared" si="132"/>
        <v>2000.028666666667</v>
      </c>
      <c r="BD979" s="1">
        <f t="shared" si="133"/>
        <v>1681.2243800000001</v>
      </c>
      <c r="BE979" s="1">
        <f t="shared" si="134"/>
        <v>0.84060014139797323</v>
      </c>
      <c r="BF979" s="1">
        <f t="shared" si="135"/>
        <v>0.16075827289808844</v>
      </c>
      <c r="BG979" s="1">
        <v>6</v>
      </c>
      <c r="BH979" s="1">
        <v>0.5</v>
      </c>
      <c r="BI979" s="1" t="s">
        <v>356</v>
      </c>
      <c r="BJ979" s="1">
        <v>2</v>
      </c>
      <c r="BK979" s="1" t="b">
        <v>1</v>
      </c>
      <c r="BL979" s="1">
        <v>1660320955.2666659</v>
      </c>
      <c r="BM979" s="1">
        <v>680.51226666666662</v>
      </c>
      <c r="BN979" s="1">
        <v>735.29800000000012</v>
      </c>
      <c r="BO979" s="1">
        <v>27.142546666666661</v>
      </c>
      <c r="BP979" s="1">
        <v>24.52142666666667</v>
      </c>
      <c r="BQ979" s="1">
        <v>678.71133333333341</v>
      </c>
      <c r="BR979" s="1">
        <v>27.132233333333328</v>
      </c>
      <c r="BS979" s="1">
        <v>500.15719999999999</v>
      </c>
      <c r="BT979" s="1">
        <v>99.549666666666681</v>
      </c>
      <c r="BU979" s="1">
        <v>0.1000010866666667</v>
      </c>
      <c r="BV979" s="1">
        <v>30.98953333333333</v>
      </c>
      <c r="BW979" s="1">
        <v>31.571053333333332</v>
      </c>
      <c r="BX979" s="1">
        <v>999.89999999999986</v>
      </c>
      <c r="BY979" s="1">
        <v>0</v>
      </c>
      <c r="BZ979" s="1">
        <v>0</v>
      </c>
      <c r="CA979" s="1">
        <v>9998.3700000000008</v>
      </c>
      <c r="CB979" s="1">
        <v>0</v>
      </c>
      <c r="CC979" s="1">
        <v>13.917826666666659</v>
      </c>
      <c r="CD979" s="1">
        <v>-54.785713333333341</v>
      </c>
      <c r="CE979" s="1">
        <v>699.49840000000006</v>
      </c>
      <c r="CF979" s="1">
        <v>753.7818666666667</v>
      </c>
      <c r="CG979" s="1">
        <v>2.6211253333333331</v>
      </c>
      <c r="CH979" s="1">
        <v>735.29800000000012</v>
      </c>
      <c r="CI979" s="1">
        <v>24.52142666666667</v>
      </c>
      <c r="CJ979" s="1">
        <v>2.7020313333333328</v>
      </c>
      <c r="CK979" s="1">
        <v>2.4411</v>
      </c>
      <c r="CL979" s="1">
        <v>22.297466666666669</v>
      </c>
      <c r="CM979" s="1">
        <v>20.63903333333333</v>
      </c>
      <c r="CN979" s="1">
        <v>2000.028666666667</v>
      </c>
      <c r="CO979" s="1">
        <v>0.97999579999999997</v>
      </c>
      <c r="CP979" s="1">
        <v>2.0004393333333328E-2</v>
      </c>
      <c r="CQ979" s="1">
        <v>0</v>
      </c>
      <c r="CR979" s="1">
        <v>2.4188000000000001</v>
      </c>
      <c r="CS979" s="1">
        <v>0</v>
      </c>
      <c r="CT979" s="1">
        <v>27986.91333333333</v>
      </c>
      <c r="CU979" s="1">
        <v>17412.54</v>
      </c>
      <c r="CV979" s="1">
        <v>42.311999999999998</v>
      </c>
      <c r="CW979" s="1">
        <v>43.311999999999998</v>
      </c>
      <c r="CX979" s="1">
        <v>42.311999999999998</v>
      </c>
      <c r="CY979" s="1">
        <v>41.741599999999998</v>
      </c>
      <c r="CZ979" s="1">
        <v>42.311999999999998</v>
      </c>
      <c r="DA979" s="1">
        <v>1960.0186666666671</v>
      </c>
      <c r="DB979" s="1">
        <v>40.01</v>
      </c>
      <c r="DC979" s="1">
        <v>0</v>
      </c>
      <c r="DD979" s="1">
        <v>1660320961.2</v>
      </c>
      <c r="DE979" s="1">
        <v>0</v>
      </c>
      <c r="DF979" s="1">
        <v>1660320627.5999999</v>
      </c>
      <c r="DG979" s="1" t="s">
        <v>1970</v>
      </c>
      <c r="DH979" s="1">
        <v>1660320624.0999999</v>
      </c>
      <c r="DI979" s="1">
        <v>1660320627.5999999</v>
      </c>
      <c r="DJ979" s="1">
        <v>29</v>
      </c>
      <c r="DK979" s="1">
        <v>-0.125</v>
      </c>
      <c r="DL979" s="1">
        <v>1E-3</v>
      </c>
      <c r="DM979" s="1">
        <v>1.32</v>
      </c>
      <c r="DN979" s="1">
        <v>1.6E-2</v>
      </c>
      <c r="DO979" s="1">
        <v>400</v>
      </c>
      <c r="DP979" s="1">
        <v>25</v>
      </c>
      <c r="DQ979" s="1">
        <v>0.25</v>
      </c>
      <c r="DR979" s="1">
        <v>0.03</v>
      </c>
      <c r="DS979" s="1">
        <v>13.77059562255095</v>
      </c>
      <c r="DT979" s="1">
        <v>2.4329129973449439</v>
      </c>
      <c r="DU979" s="1">
        <v>0.1879417302272158</v>
      </c>
      <c r="DV979" s="1">
        <v>0</v>
      </c>
      <c r="DW979" s="1">
        <v>44.032731817325597</v>
      </c>
      <c r="DX979" s="1">
        <v>3.290465472607683</v>
      </c>
      <c r="DY979" s="1">
        <v>0.24273059302703121</v>
      </c>
      <c r="DZ979" s="1">
        <v>0</v>
      </c>
      <c r="EA979" s="1">
        <v>-54.664448387096769</v>
      </c>
      <c r="EB979" s="1">
        <v>-4.9032290322580829</v>
      </c>
      <c r="EC979" s="1">
        <v>0.37199089294347298</v>
      </c>
      <c r="ED979" s="1">
        <v>0</v>
      </c>
      <c r="EE979" s="1">
        <v>445.70128710867459</v>
      </c>
      <c r="EF979" s="1">
        <v>247.23027814121639</v>
      </c>
      <c r="EG979" s="1">
        <v>23.810061533985419</v>
      </c>
      <c r="EH979" s="1">
        <v>0</v>
      </c>
      <c r="EI979" s="1">
        <v>2.622009268292683</v>
      </c>
      <c r="EJ979" s="1">
        <v>-1.835268292683109E-2</v>
      </c>
      <c r="EK979" s="1">
        <v>2.850799109401678E-3</v>
      </c>
      <c r="EL979" s="1">
        <v>1</v>
      </c>
      <c r="EM979" s="1">
        <v>1.955953324287756</v>
      </c>
      <c r="EN979" s="1">
        <v>-1.0711909028918731E-2</v>
      </c>
      <c r="EO979" s="1">
        <v>9.6376793006135403E-4</v>
      </c>
      <c r="EP979" s="1">
        <v>1</v>
      </c>
      <c r="EQ979" s="1">
        <v>2</v>
      </c>
      <c r="ER979" s="1">
        <v>6</v>
      </c>
      <c r="ES979" s="1" t="s">
        <v>387</v>
      </c>
      <c r="ET979" s="1">
        <v>2.9426399999999999</v>
      </c>
      <c r="EU979" s="1">
        <v>2.80111</v>
      </c>
      <c r="EV979" s="1">
        <v>0.13417499999999999</v>
      </c>
      <c r="EW979" s="1">
        <v>0.141122</v>
      </c>
      <c r="EX979" s="1">
        <v>0.117635</v>
      </c>
      <c r="EY979" s="1">
        <v>0.10957799999999999</v>
      </c>
      <c r="EZ979" s="1">
        <v>17746.099999999999</v>
      </c>
      <c r="FA979" s="1">
        <v>18457.900000000001</v>
      </c>
      <c r="FB979" s="1">
        <v>23836.6</v>
      </c>
      <c r="FC979" s="1">
        <v>25011.5</v>
      </c>
      <c r="FD979" s="1">
        <v>33667.5</v>
      </c>
      <c r="FE979" s="1">
        <v>35562.699999999997</v>
      </c>
      <c r="FF979" s="1">
        <v>43461.599999999999</v>
      </c>
      <c r="FG979" s="1">
        <v>46234.9</v>
      </c>
      <c r="FH979" s="1">
        <v>1.86727</v>
      </c>
      <c r="FI979" s="1">
        <v>1.8428</v>
      </c>
      <c r="FJ979" s="1">
        <v>0.121839</v>
      </c>
      <c r="FK979" s="1">
        <v>0</v>
      </c>
      <c r="FL979" s="1">
        <v>29.582799999999999</v>
      </c>
      <c r="FM979" s="1">
        <v>999.9</v>
      </c>
      <c r="FN979" s="1">
        <v>58.8</v>
      </c>
      <c r="FO979" s="1">
        <v>36.4</v>
      </c>
      <c r="FP979" s="1">
        <v>36.0334</v>
      </c>
      <c r="FQ979" s="1">
        <v>63.2149</v>
      </c>
      <c r="FR979" s="1">
        <v>22.8325</v>
      </c>
      <c r="FS979" s="1">
        <v>1</v>
      </c>
      <c r="FT979" s="1">
        <v>0.39852900000000002</v>
      </c>
      <c r="FU979" s="1">
        <v>1.16187</v>
      </c>
      <c r="FV979" s="1">
        <v>20.317299999999999</v>
      </c>
      <c r="FW979" s="1">
        <v>5.2115999999999998</v>
      </c>
      <c r="FX979" s="1">
        <v>11.906599999999999</v>
      </c>
      <c r="FY979" s="1">
        <v>5.0023999999999997</v>
      </c>
      <c r="FZ979" s="1">
        <v>3.2902999999999998</v>
      </c>
      <c r="GA979" s="1">
        <v>9999</v>
      </c>
      <c r="GB979" s="1">
        <v>9999</v>
      </c>
      <c r="GC979" s="1">
        <v>9999</v>
      </c>
      <c r="GD979" s="1">
        <v>999.9</v>
      </c>
      <c r="GE979" s="1">
        <v>1.8595900000000001</v>
      </c>
      <c r="GF979" s="1">
        <v>1.85456</v>
      </c>
      <c r="GG979" s="1">
        <v>1.8577600000000001</v>
      </c>
      <c r="GH979" s="1">
        <v>1.85623</v>
      </c>
      <c r="GI979" s="1">
        <v>1.8549800000000001</v>
      </c>
      <c r="GJ979" s="1">
        <v>1.8545499999999999</v>
      </c>
      <c r="GK979" s="1">
        <v>1.8533299999999999</v>
      </c>
      <c r="GL979" s="1">
        <v>1.8563799999999999</v>
      </c>
      <c r="GM979" s="1">
        <v>0</v>
      </c>
      <c r="GN979" s="1">
        <v>0</v>
      </c>
      <c r="GO979" s="1">
        <v>0</v>
      </c>
      <c r="GP979" s="1">
        <v>0</v>
      </c>
      <c r="GQ979" s="1" t="s">
        <v>359</v>
      </c>
      <c r="GR979" s="1" t="s">
        <v>360</v>
      </c>
      <c r="GS979" s="1" t="s">
        <v>361</v>
      </c>
      <c r="GT979" s="1" t="s">
        <v>361</v>
      </c>
      <c r="GU979" s="1" t="s">
        <v>361</v>
      </c>
      <c r="GV979" s="1" t="s">
        <v>361</v>
      </c>
      <c r="GW979" s="1">
        <v>0</v>
      </c>
      <c r="GX979" s="1">
        <v>100</v>
      </c>
      <c r="GY979" s="1">
        <v>100</v>
      </c>
      <c r="GZ979" s="1">
        <v>1.859</v>
      </c>
      <c r="HA979" s="1">
        <v>1.03E-2</v>
      </c>
      <c r="HB979" s="1">
        <v>0.38386874957061617</v>
      </c>
      <c r="HC979" s="1">
        <v>2.7716384584972409E-3</v>
      </c>
      <c r="HD979" s="1">
        <v>-1.1467119688665799E-6</v>
      </c>
      <c r="HE979" s="1">
        <v>2.0626329066488061E-10</v>
      </c>
      <c r="HF979" s="1">
        <v>-7.258975840326358E-2</v>
      </c>
      <c r="HG979" s="1">
        <v>1.066993184659233E-2</v>
      </c>
      <c r="HH979" s="1">
        <v>-3.4528890892081033E-4</v>
      </c>
      <c r="HI979" s="1">
        <v>2.382551249023132E-6</v>
      </c>
      <c r="HJ979" s="1">
        <v>1</v>
      </c>
      <c r="HK979" s="1">
        <v>2115</v>
      </c>
      <c r="HL979" s="1">
        <v>2</v>
      </c>
      <c r="HM979" s="1">
        <v>30</v>
      </c>
      <c r="HN979" s="1">
        <v>5.7</v>
      </c>
      <c r="HO979" s="1">
        <v>5.6</v>
      </c>
      <c r="HP979" s="1">
        <v>1.78223</v>
      </c>
      <c r="HQ979" s="1">
        <v>2.3278799999999999</v>
      </c>
      <c r="HR979" s="1">
        <v>1.4978</v>
      </c>
      <c r="HS979" s="1">
        <v>2.2997999999999998</v>
      </c>
      <c r="HT979" s="1">
        <v>1.5478499999999999</v>
      </c>
      <c r="HU979" s="1">
        <v>2.3754900000000001</v>
      </c>
      <c r="HV979" s="1">
        <v>39.416600000000003</v>
      </c>
      <c r="HW979" s="1">
        <v>13.685499999999999</v>
      </c>
      <c r="HX979" s="1">
        <v>18</v>
      </c>
      <c r="HY979" s="1">
        <v>446.47300000000001</v>
      </c>
      <c r="HZ979" s="1">
        <v>488.66500000000002</v>
      </c>
      <c r="IA979" s="1">
        <v>27.888100000000001</v>
      </c>
      <c r="IB979" s="1">
        <v>32.125700000000002</v>
      </c>
      <c r="IC979" s="1">
        <v>29.9998</v>
      </c>
      <c r="ID979" s="1">
        <v>31.980499999999999</v>
      </c>
      <c r="IE979" s="1">
        <v>32.074100000000001</v>
      </c>
      <c r="IF979" s="1">
        <v>35.736600000000003</v>
      </c>
      <c r="IG979" s="1">
        <v>33.672699999999999</v>
      </c>
      <c r="IH979" s="1">
        <v>0</v>
      </c>
      <c r="II979" s="1">
        <v>27.8935</v>
      </c>
      <c r="IJ979" s="1">
        <v>802.69200000000001</v>
      </c>
      <c r="IK979" s="1">
        <v>24.5504</v>
      </c>
      <c r="IL979" s="1">
        <v>100.5</v>
      </c>
      <c r="IM979" s="1">
        <v>100.203</v>
      </c>
      <c r="IN979" s="1" t="s">
        <v>366</v>
      </c>
    </row>
    <row r="980" spans="1:248" ht="15.75" customHeight="1" x14ac:dyDescent="0.3">
      <c r="A980" s="1">
        <v>964</v>
      </c>
      <c r="B980" s="1">
        <v>1660320964.0999999</v>
      </c>
      <c r="C980" s="1">
        <v>9997.5</v>
      </c>
      <c r="D980" s="1" t="s">
        <v>2273</v>
      </c>
      <c r="E980" s="1" t="s">
        <v>2274</v>
      </c>
      <c r="F980" s="1">
        <v>1</v>
      </c>
      <c r="G980" s="1" t="s">
        <v>1969</v>
      </c>
      <c r="H980" s="1" t="s">
        <v>350</v>
      </c>
      <c r="I980" s="1" t="s">
        <v>351</v>
      </c>
      <c r="J980" s="1" t="s">
        <v>352</v>
      </c>
      <c r="K980" s="1" t="s">
        <v>353</v>
      </c>
      <c r="L980" s="1" t="s">
        <v>1969</v>
      </c>
      <c r="M980" s="1" t="s">
        <v>355</v>
      </c>
      <c r="N980" s="1">
        <v>1660320956.299999</v>
      </c>
      <c r="O980" s="1">
        <f t="shared" si="102"/>
        <v>2.2481046866739784E-3</v>
      </c>
      <c r="P980" s="1">
        <f t="shared" si="103"/>
        <v>2.2481046866739782</v>
      </c>
      <c r="Q980" s="1">
        <f t="shared" si="104"/>
        <v>14.403026795284889</v>
      </c>
      <c r="R980" s="1">
        <f t="shared" si="105"/>
        <v>685.63473333333343</v>
      </c>
      <c r="S980" s="1">
        <f t="shared" si="106"/>
        <v>458.79295698735029</v>
      </c>
      <c r="T980" s="1">
        <f t="shared" si="107"/>
        <v>45.718554597983051</v>
      </c>
      <c r="U980" s="1">
        <f t="shared" si="108"/>
        <v>68.323256738742444</v>
      </c>
      <c r="V980" s="1">
        <f t="shared" si="109"/>
        <v>0.11269096490827489</v>
      </c>
      <c r="W980" s="1">
        <f t="shared" si="110"/>
        <v>2.921548608458552</v>
      </c>
      <c r="X980" s="1">
        <f t="shared" si="111"/>
        <v>0.11033066536849262</v>
      </c>
      <c r="Y980" s="1">
        <f t="shared" si="112"/>
        <v>6.9164611894238559E-2</v>
      </c>
      <c r="Z980" s="1">
        <f t="shared" si="113"/>
        <v>321.52168619999998</v>
      </c>
      <c r="AA980" s="1">
        <f t="shared" si="114"/>
        <v>32.300766848936547</v>
      </c>
      <c r="AB980" s="1">
        <f t="shared" si="115"/>
        <v>31.570413333333331</v>
      </c>
      <c r="AC980" s="1">
        <f t="shared" si="116"/>
        <v>4.6601993536937609</v>
      </c>
      <c r="AD980" s="1">
        <f t="shared" si="117"/>
        <v>59.989705083735601</v>
      </c>
      <c r="AE980" s="1">
        <f t="shared" si="118"/>
        <v>2.7047663572441563</v>
      </c>
      <c r="AF980" s="1">
        <f t="shared" si="119"/>
        <v>4.5087175432330504</v>
      </c>
      <c r="AG980" s="1">
        <f t="shared" si="120"/>
        <v>1.9554329964496047</v>
      </c>
      <c r="AH980" s="1">
        <f t="shared" si="121"/>
        <v>-99.141416682322443</v>
      </c>
      <c r="AI980" s="1">
        <f t="shared" si="122"/>
        <v>-91.473491537664898</v>
      </c>
      <c r="AJ980" s="1">
        <f t="shared" si="123"/>
        <v>-7.050405708460497</v>
      </c>
      <c r="AK980" s="1">
        <f t="shared" si="124"/>
        <v>123.85637227155212</v>
      </c>
      <c r="AL980" s="1">
        <f t="shared" si="125"/>
        <v>44.219201095834279</v>
      </c>
      <c r="AM980" s="1">
        <f t="shared" si="126"/>
        <v>2.2459627127705684</v>
      </c>
      <c r="AN980" s="1">
        <f t="shared" si="127"/>
        <v>14.403026795284889</v>
      </c>
      <c r="AO980" s="1">
        <v>786.27050511767357</v>
      </c>
      <c r="AP980" s="1">
        <v>742.00945454545445</v>
      </c>
      <c r="AQ980" s="1">
        <v>5.1058924351111514</v>
      </c>
      <c r="AR980" s="1">
        <v>66.056811601181195</v>
      </c>
      <c r="AS980" s="1">
        <f t="shared" si="128"/>
        <v>2.2481046866739782</v>
      </c>
      <c r="AT980" s="1">
        <v>24.522865105978749</v>
      </c>
      <c r="AU980" s="1">
        <v>27.146373333333329</v>
      </c>
      <c r="AV980" s="1">
        <v>2.540034652554021E-5</v>
      </c>
      <c r="AW980" s="1">
        <v>80.9492581005711</v>
      </c>
      <c r="AX980" s="1">
        <v>43</v>
      </c>
      <c r="AY980" s="1">
        <v>9</v>
      </c>
      <c r="AZ980" s="1">
        <f t="shared" si="129"/>
        <v>1</v>
      </c>
      <c r="BA980" s="1">
        <f t="shared" si="130"/>
        <v>0</v>
      </c>
      <c r="BB980" s="1">
        <f t="shared" si="131"/>
        <v>51945.66197038821</v>
      </c>
      <c r="BC980" s="1">
        <f t="shared" si="132"/>
        <v>2000.0319999999999</v>
      </c>
      <c r="BD980" s="1">
        <f t="shared" si="133"/>
        <v>1681.2271799999999</v>
      </c>
      <c r="BE980" s="1">
        <f t="shared" si="134"/>
        <v>0.84060014039775355</v>
      </c>
      <c r="BF980" s="1">
        <f t="shared" si="135"/>
        <v>0.16075827096766451</v>
      </c>
      <c r="BG980" s="1">
        <v>6</v>
      </c>
      <c r="BH980" s="1">
        <v>0.5</v>
      </c>
      <c r="BI980" s="1" t="s">
        <v>356</v>
      </c>
      <c r="BJ980" s="1">
        <v>2</v>
      </c>
      <c r="BK980" s="1" t="b">
        <v>1</v>
      </c>
      <c r="BL980" s="1">
        <v>1660320956.299999</v>
      </c>
      <c r="BM980" s="1">
        <v>685.63473333333343</v>
      </c>
      <c r="BN980" s="1">
        <v>740.52846666666665</v>
      </c>
      <c r="BO980" s="1">
        <v>27.142759999999999</v>
      </c>
      <c r="BP980" s="1">
        <v>24.52158</v>
      </c>
      <c r="BQ980" s="1">
        <v>683.82613333333336</v>
      </c>
      <c r="BR980" s="1">
        <v>27.13244666666667</v>
      </c>
      <c r="BS980" s="1">
        <v>500.15666666666669</v>
      </c>
      <c r="BT980" s="1">
        <v>99.549646666666661</v>
      </c>
      <c r="BU980" s="1">
        <v>9.999682E-2</v>
      </c>
      <c r="BV980" s="1">
        <v>30.98965333333334</v>
      </c>
      <c r="BW980" s="1">
        <v>31.570413333333331</v>
      </c>
      <c r="BX980" s="1">
        <v>999.89999999999986</v>
      </c>
      <c r="BY980" s="1">
        <v>0</v>
      </c>
      <c r="BZ980" s="1">
        <v>0</v>
      </c>
      <c r="CA980" s="1">
        <v>9999.4933333333338</v>
      </c>
      <c r="CB980" s="1">
        <v>0</v>
      </c>
      <c r="CC980" s="1">
        <v>13.90823333333333</v>
      </c>
      <c r="CD980" s="1">
        <v>-54.893760000000007</v>
      </c>
      <c r="CE980" s="1">
        <v>704.76393333333328</v>
      </c>
      <c r="CF980" s="1">
        <v>759.14400000000001</v>
      </c>
      <c r="CG980" s="1">
        <v>2.621184</v>
      </c>
      <c r="CH980" s="1">
        <v>740.52846666666665</v>
      </c>
      <c r="CI980" s="1">
        <v>24.52158</v>
      </c>
      <c r="CJ980" s="1">
        <v>2.7020526666666669</v>
      </c>
      <c r="CK980" s="1">
        <v>2.4411153333333342</v>
      </c>
      <c r="CL980" s="1">
        <v>22.297593333333332</v>
      </c>
      <c r="CM980" s="1">
        <v>20.63913333333333</v>
      </c>
      <c r="CN980" s="1">
        <v>2000.0319999999999</v>
      </c>
      <c r="CO980" s="1">
        <v>0.97999579999999997</v>
      </c>
      <c r="CP980" s="1">
        <v>2.0004393333333328E-2</v>
      </c>
      <c r="CQ980" s="1">
        <v>0</v>
      </c>
      <c r="CR980" s="1">
        <v>2.4478</v>
      </c>
      <c r="CS980" s="1">
        <v>0</v>
      </c>
      <c r="CT980" s="1">
        <v>28016.613333333331</v>
      </c>
      <c r="CU980" s="1">
        <v>17412.566666666669</v>
      </c>
      <c r="CV980" s="1">
        <v>42.311999999999998</v>
      </c>
      <c r="CW980" s="1">
        <v>43.311999999999998</v>
      </c>
      <c r="CX980" s="1">
        <v>42.311999999999998</v>
      </c>
      <c r="CY980" s="1">
        <v>41.737400000000001</v>
      </c>
      <c r="CZ980" s="1">
        <v>42.311999999999998</v>
      </c>
      <c r="DA980" s="1">
        <v>1960.0219999999999</v>
      </c>
      <c r="DB980" s="1">
        <v>40.01</v>
      </c>
      <c r="DC980" s="1">
        <v>0</v>
      </c>
      <c r="DD980" s="1">
        <v>1660320962.4000001</v>
      </c>
      <c r="DE980" s="1">
        <v>0</v>
      </c>
      <c r="DF980" s="1">
        <v>1660320627.5999999</v>
      </c>
      <c r="DG980" s="1" t="s">
        <v>1970</v>
      </c>
      <c r="DH980" s="1">
        <v>1660320624.0999999</v>
      </c>
      <c r="DI980" s="1">
        <v>1660320627.5999999</v>
      </c>
      <c r="DJ980" s="1">
        <v>29</v>
      </c>
      <c r="DK980" s="1">
        <v>-0.125</v>
      </c>
      <c r="DL980" s="1">
        <v>1E-3</v>
      </c>
      <c r="DM980" s="1">
        <v>1.32</v>
      </c>
      <c r="DN980" s="1">
        <v>1.6E-2</v>
      </c>
      <c r="DO980" s="1">
        <v>400</v>
      </c>
      <c r="DP980" s="1">
        <v>25</v>
      </c>
      <c r="DQ980" s="1">
        <v>0.25</v>
      </c>
      <c r="DR980" s="1">
        <v>0.03</v>
      </c>
      <c r="DS980" s="1">
        <v>13.82391370507422</v>
      </c>
      <c r="DT980" s="1">
        <v>2.3113449214275472</v>
      </c>
      <c r="DU980" s="1">
        <v>0.18514239972645</v>
      </c>
      <c r="DV980" s="1">
        <v>0</v>
      </c>
      <c r="DW980" s="1">
        <v>44.126852351765947</v>
      </c>
      <c r="DX980" s="1">
        <v>3.6717488073782132</v>
      </c>
      <c r="DY980" s="1">
        <v>0.28455828341303518</v>
      </c>
      <c r="DZ980" s="1">
        <v>0</v>
      </c>
      <c r="EA980" s="1">
        <v>-54.843226666666659</v>
      </c>
      <c r="EB980" s="1">
        <v>-5.4999296996661888</v>
      </c>
      <c r="EC980" s="1">
        <v>0.41193694981419449</v>
      </c>
      <c r="ED980" s="1">
        <v>0</v>
      </c>
      <c r="EE980" s="1">
        <v>450.94370883495191</v>
      </c>
      <c r="EF980" s="1">
        <v>248.8478788728446</v>
      </c>
      <c r="EG980" s="1">
        <v>24.5660509138139</v>
      </c>
      <c r="EH980" s="1">
        <v>0</v>
      </c>
      <c r="EI980" s="1">
        <v>2.6215885000000001</v>
      </c>
      <c r="EJ980" s="1">
        <v>-4.1887429643576307E-3</v>
      </c>
      <c r="EK980" s="1">
        <v>2.129075562303987E-3</v>
      </c>
      <c r="EL980" s="1">
        <v>1</v>
      </c>
      <c r="EM980" s="1">
        <v>1.955680151458618</v>
      </c>
      <c r="EN980" s="1">
        <v>-1.417499600421147E-2</v>
      </c>
      <c r="EO980" s="1">
        <v>1.1974691021277731E-3</v>
      </c>
      <c r="EP980" s="1">
        <v>1</v>
      </c>
      <c r="EQ980" s="1">
        <v>2</v>
      </c>
      <c r="ER980" s="1">
        <v>6</v>
      </c>
      <c r="ES980" s="1" t="s">
        <v>387</v>
      </c>
      <c r="ET980" s="1">
        <v>2.94258</v>
      </c>
      <c r="EU980" s="1">
        <v>2.8012700000000001</v>
      </c>
      <c r="EV980" s="1">
        <v>0.134801</v>
      </c>
      <c r="EW980" s="1">
        <v>0.14172299999999999</v>
      </c>
      <c r="EX980" s="1">
        <v>0.11763700000000001</v>
      </c>
      <c r="EY980" s="1">
        <v>0.10957600000000001</v>
      </c>
      <c r="EZ980" s="1">
        <v>17733.400000000001</v>
      </c>
      <c r="FA980" s="1">
        <v>18445</v>
      </c>
      <c r="FB980" s="1">
        <v>23836.7</v>
      </c>
      <c r="FC980" s="1">
        <v>25011.599999999999</v>
      </c>
      <c r="FD980" s="1">
        <v>33667.699999999997</v>
      </c>
      <c r="FE980" s="1">
        <v>35563</v>
      </c>
      <c r="FF980" s="1">
        <v>43461.9</v>
      </c>
      <c r="FG980" s="1">
        <v>46235</v>
      </c>
      <c r="FH980" s="1">
        <v>1.8673500000000001</v>
      </c>
      <c r="FI980" s="1">
        <v>1.8427500000000001</v>
      </c>
      <c r="FJ980" s="1">
        <v>0.12192500000000001</v>
      </c>
      <c r="FK980" s="1">
        <v>0</v>
      </c>
      <c r="FL980" s="1">
        <v>29.5822</v>
      </c>
      <c r="FM980" s="1">
        <v>999.9</v>
      </c>
      <c r="FN980" s="1">
        <v>58.9</v>
      </c>
      <c r="FO980" s="1">
        <v>36.4</v>
      </c>
      <c r="FP980" s="1">
        <v>36.099499999999999</v>
      </c>
      <c r="FQ980" s="1">
        <v>63.414900000000003</v>
      </c>
      <c r="FR980" s="1">
        <v>23.389399999999998</v>
      </c>
      <c r="FS980" s="1">
        <v>1</v>
      </c>
      <c r="FT980" s="1">
        <v>0.39839400000000003</v>
      </c>
      <c r="FU980" s="1">
        <v>1.1590499999999999</v>
      </c>
      <c r="FV980" s="1">
        <v>20.317399999999999</v>
      </c>
      <c r="FW980" s="1">
        <v>5.2117500000000003</v>
      </c>
      <c r="FX980" s="1">
        <v>11.9068</v>
      </c>
      <c r="FY980" s="1">
        <v>5.0026000000000002</v>
      </c>
      <c r="FZ980" s="1">
        <v>3.2904</v>
      </c>
      <c r="GA980" s="1">
        <v>9999</v>
      </c>
      <c r="GB980" s="1">
        <v>9999</v>
      </c>
      <c r="GC980" s="1">
        <v>9999</v>
      </c>
      <c r="GD980" s="1">
        <v>999.9</v>
      </c>
      <c r="GE980" s="1">
        <v>1.8595900000000001</v>
      </c>
      <c r="GF980" s="1">
        <v>1.8545499999999999</v>
      </c>
      <c r="GG980" s="1">
        <v>1.8577600000000001</v>
      </c>
      <c r="GH980" s="1">
        <v>1.85623</v>
      </c>
      <c r="GI980" s="1">
        <v>1.8549500000000001</v>
      </c>
      <c r="GJ980" s="1">
        <v>1.8545499999999999</v>
      </c>
      <c r="GK980" s="1">
        <v>1.8533299999999999</v>
      </c>
      <c r="GL980" s="1">
        <v>1.8563799999999999</v>
      </c>
      <c r="GM980" s="1">
        <v>0</v>
      </c>
      <c r="GN980" s="1">
        <v>0</v>
      </c>
      <c r="GO980" s="1">
        <v>0</v>
      </c>
      <c r="GP980" s="1">
        <v>0</v>
      </c>
      <c r="GQ980" s="1" t="s">
        <v>359</v>
      </c>
      <c r="GR980" s="1" t="s">
        <v>360</v>
      </c>
      <c r="GS980" s="1" t="s">
        <v>361</v>
      </c>
      <c r="GT980" s="1" t="s">
        <v>361</v>
      </c>
      <c r="GU980" s="1" t="s">
        <v>361</v>
      </c>
      <c r="GV980" s="1" t="s">
        <v>361</v>
      </c>
      <c r="GW980" s="1">
        <v>0</v>
      </c>
      <c r="GX980" s="1">
        <v>100</v>
      </c>
      <c r="GY980" s="1">
        <v>100</v>
      </c>
      <c r="GZ980" s="1">
        <v>1.865</v>
      </c>
      <c r="HA980" s="1">
        <v>1.03E-2</v>
      </c>
      <c r="HB980" s="1">
        <v>0.38386874957061617</v>
      </c>
      <c r="HC980" s="1">
        <v>2.7716384584972409E-3</v>
      </c>
      <c r="HD980" s="1">
        <v>-1.1467119688665799E-6</v>
      </c>
      <c r="HE980" s="1">
        <v>2.0626329066488061E-10</v>
      </c>
      <c r="HF980" s="1">
        <v>-7.258975840326358E-2</v>
      </c>
      <c r="HG980" s="1">
        <v>1.066993184659233E-2</v>
      </c>
      <c r="HH980" s="1">
        <v>-3.4528890892081033E-4</v>
      </c>
      <c r="HI980" s="1">
        <v>2.382551249023132E-6</v>
      </c>
      <c r="HJ980" s="1">
        <v>1</v>
      </c>
      <c r="HK980" s="1">
        <v>2115</v>
      </c>
      <c r="HL980" s="1">
        <v>2</v>
      </c>
      <c r="HM980" s="1">
        <v>30</v>
      </c>
      <c r="HN980" s="1">
        <v>5.7</v>
      </c>
      <c r="HO980" s="1">
        <v>5.6</v>
      </c>
      <c r="HP980" s="1">
        <v>1.78711</v>
      </c>
      <c r="HQ980" s="1">
        <v>2.3290999999999999</v>
      </c>
      <c r="HR980" s="1">
        <v>1.4978</v>
      </c>
      <c r="HS980" s="1">
        <v>2.2997999999999998</v>
      </c>
      <c r="HT980" s="1">
        <v>1.5478499999999999</v>
      </c>
      <c r="HU980" s="1">
        <v>2.2644000000000002</v>
      </c>
      <c r="HV980" s="1">
        <v>39.416600000000003</v>
      </c>
      <c r="HW980" s="1">
        <v>13.667999999999999</v>
      </c>
      <c r="HX980" s="1">
        <v>18</v>
      </c>
      <c r="HY980" s="1">
        <v>446.51100000000002</v>
      </c>
      <c r="HZ980" s="1">
        <v>488.62599999999998</v>
      </c>
      <c r="IA980" s="1">
        <v>27.889299999999999</v>
      </c>
      <c r="IB980" s="1">
        <v>32.125</v>
      </c>
      <c r="IC980" s="1">
        <v>29.9998</v>
      </c>
      <c r="ID980" s="1">
        <v>31.979900000000001</v>
      </c>
      <c r="IE980" s="1">
        <v>32.073399999999999</v>
      </c>
      <c r="IF980" s="1">
        <v>35.956000000000003</v>
      </c>
      <c r="IG980" s="1">
        <v>33.672699999999999</v>
      </c>
      <c r="IH980" s="1">
        <v>0</v>
      </c>
      <c r="II980" s="1">
        <v>27.8935</v>
      </c>
      <c r="IJ980" s="1">
        <v>812.77</v>
      </c>
      <c r="IK980" s="1">
        <v>24.5504</v>
      </c>
      <c r="IL980" s="1">
        <v>100.501</v>
      </c>
      <c r="IM980" s="1">
        <v>100.20399999999999</v>
      </c>
      <c r="IN980" s="1" t="s">
        <v>366</v>
      </c>
    </row>
    <row r="981" spans="1:248" ht="15.75" customHeight="1" x14ac:dyDescent="0.3">
      <c r="A981" s="1">
        <v>965</v>
      </c>
      <c r="B981" s="1">
        <v>1660320965.0999999</v>
      </c>
      <c r="C981" s="1">
        <v>9998.5</v>
      </c>
      <c r="D981" s="1" t="s">
        <v>2275</v>
      </c>
      <c r="E981" s="1" t="s">
        <v>2276</v>
      </c>
      <c r="F981" s="1">
        <v>1</v>
      </c>
      <c r="G981" s="1" t="s">
        <v>1969</v>
      </c>
      <c r="H981" s="1" t="s">
        <v>350</v>
      </c>
      <c r="I981" s="1" t="s">
        <v>351</v>
      </c>
      <c r="J981" s="1" t="s">
        <v>352</v>
      </c>
      <c r="K981" s="1" t="s">
        <v>353</v>
      </c>
      <c r="L981" s="1" t="s">
        <v>1969</v>
      </c>
      <c r="M981" s="1" t="s">
        <v>355</v>
      </c>
      <c r="N981" s="1">
        <v>1660320957.333333</v>
      </c>
      <c r="O981" s="1">
        <f t="shared" si="102"/>
        <v>2.2496757587164343E-3</v>
      </c>
      <c r="P981" s="1">
        <f t="shared" si="103"/>
        <v>2.2496757587164344</v>
      </c>
      <c r="Q981" s="1">
        <f t="shared" si="104"/>
        <v>14.593397455474147</v>
      </c>
      <c r="R981" s="1">
        <f t="shared" si="105"/>
        <v>690.7586</v>
      </c>
      <c r="S981" s="1">
        <f t="shared" si="106"/>
        <v>461.21496146655431</v>
      </c>
      <c r="T981" s="1">
        <f t="shared" si="107"/>
        <v>45.959919318008595</v>
      </c>
      <c r="U981" s="1">
        <f t="shared" si="108"/>
        <v>68.833867451463348</v>
      </c>
      <c r="V981" s="1">
        <f t="shared" si="109"/>
        <v>0.1127840772378417</v>
      </c>
      <c r="W981" s="1">
        <f t="shared" si="110"/>
        <v>2.9215707982066501</v>
      </c>
      <c r="X981" s="1">
        <f t="shared" si="111"/>
        <v>0.11041993727114553</v>
      </c>
      <c r="Y981" s="1">
        <f t="shared" si="112"/>
        <v>6.9220741881355949E-2</v>
      </c>
      <c r="Z981" s="1">
        <f t="shared" si="113"/>
        <v>321.51891980000005</v>
      </c>
      <c r="AA981" s="1">
        <f t="shared" si="114"/>
        <v>32.30050598021203</v>
      </c>
      <c r="AB981" s="1">
        <f t="shared" si="115"/>
        <v>31.569739999999989</v>
      </c>
      <c r="AC981" s="1">
        <f t="shared" si="116"/>
        <v>4.6600211912266873</v>
      </c>
      <c r="AD981" s="1">
        <f t="shared" si="117"/>
        <v>59.989895096376777</v>
      </c>
      <c r="AE981" s="1">
        <f t="shared" si="118"/>
        <v>2.7048016579370331</v>
      </c>
      <c r="AF981" s="1">
        <f t="shared" si="119"/>
        <v>4.5087621066708543</v>
      </c>
      <c r="AG981" s="1">
        <f t="shared" si="120"/>
        <v>1.9552195332896543</v>
      </c>
      <c r="AH981" s="1">
        <f t="shared" si="121"/>
        <v>-99.210700959394757</v>
      </c>
      <c r="AI981" s="1">
        <f t="shared" si="122"/>
        <v>-91.340829756800659</v>
      </c>
      <c r="AJ981" s="1">
        <f t="shared" si="123"/>
        <v>-7.0401098338868389</v>
      </c>
      <c r="AK981" s="1">
        <f t="shared" si="124"/>
        <v>123.92727924991779</v>
      </c>
      <c r="AL981" s="1">
        <f t="shared" si="125"/>
        <v>44.291813934398128</v>
      </c>
      <c r="AM981" s="1">
        <f t="shared" si="126"/>
        <v>2.2460288405007818</v>
      </c>
      <c r="AN981" s="1">
        <f t="shared" si="127"/>
        <v>14.593397455474147</v>
      </c>
      <c r="AO981" s="1">
        <v>791.58420486956527</v>
      </c>
      <c r="AP981" s="1">
        <v>747.11174545454526</v>
      </c>
      <c r="AQ981" s="1">
        <v>5.1014495171522487</v>
      </c>
      <c r="AR981" s="1">
        <v>66.056811601181195</v>
      </c>
      <c r="AS981" s="1">
        <f t="shared" si="128"/>
        <v>2.2496757587164344</v>
      </c>
      <c r="AT981" s="1">
        <v>24.521984008318729</v>
      </c>
      <c r="AU981" s="1">
        <v>27.147373333333341</v>
      </c>
      <c r="AV981" s="1">
        <v>2.1246581911831549E-5</v>
      </c>
      <c r="AW981" s="1">
        <v>80.9492581005711</v>
      </c>
      <c r="AX981" s="1">
        <v>43</v>
      </c>
      <c r="AY981" s="1">
        <v>9</v>
      </c>
      <c r="AZ981" s="1">
        <f t="shared" si="129"/>
        <v>1</v>
      </c>
      <c r="BA981" s="1">
        <f t="shared" si="130"/>
        <v>0</v>
      </c>
      <c r="BB981" s="1">
        <f t="shared" si="131"/>
        <v>51946.263788861404</v>
      </c>
      <c r="BC981" s="1">
        <f t="shared" si="132"/>
        <v>2000.0146666666669</v>
      </c>
      <c r="BD981" s="1">
        <f t="shared" si="133"/>
        <v>1681.2126200000002</v>
      </c>
      <c r="BE981" s="1">
        <f t="shared" si="134"/>
        <v>0.84060014559893226</v>
      </c>
      <c r="BF981" s="1">
        <f t="shared" si="135"/>
        <v>0.16075828100593928</v>
      </c>
      <c r="BG981" s="1">
        <v>6</v>
      </c>
      <c r="BH981" s="1">
        <v>0.5</v>
      </c>
      <c r="BI981" s="1" t="s">
        <v>356</v>
      </c>
      <c r="BJ981" s="1">
        <v>2</v>
      </c>
      <c r="BK981" s="1" t="b">
        <v>1</v>
      </c>
      <c r="BL981" s="1">
        <v>1660320957.333333</v>
      </c>
      <c r="BM981" s="1">
        <v>690.7586</v>
      </c>
      <c r="BN981" s="1">
        <v>745.75379999999984</v>
      </c>
      <c r="BO981" s="1">
        <v>27.143106666666661</v>
      </c>
      <c r="BP981" s="1">
        <v>24.521826666666669</v>
      </c>
      <c r="BQ981" s="1">
        <v>688.94239999999991</v>
      </c>
      <c r="BR981" s="1">
        <v>27.1328</v>
      </c>
      <c r="BS981" s="1">
        <v>500.15213333333338</v>
      </c>
      <c r="BT981" s="1">
        <v>99.549659999999989</v>
      </c>
      <c r="BU981" s="1">
        <v>0.10001132</v>
      </c>
      <c r="BV981" s="1">
        <v>30.989826666666669</v>
      </c>
      <c r="BW981" s="1">
        <v>31.569739999999989</v>
      </c>
      <c r="BX981" s="1">
        <v>999.89999999999986</v>
      </c>
      <c r="BY981" s="1">
        <v>0</v>
      </c>
      <c r="BZ981" s="1">
        <v>0</v>
      </c>
      <c r="CA981" s="1">
        <v>9999.6186666666672</v>
      </c>
      <c r="CB981" s="1">
        <v>0</v>
      </c>
      <c r="CC981" s="1">
        <v>13.899613333333329</v>
      </c>
      <c r="CD981" s="1">
        <v>-54.995199999999997</v>
      </c>
      <c r="CE981" s="1">
        <v>710.03106666666656</v>
      </c>
      <c r="CF981" s="1">
        <v>764.50086666666675</v>
      </c>
      <c r="CG981" s="1">
        <v>2.621283333333333</v>
      </c>
      <c r="CH981" s="1">
        <v>745.75379999999984</v>
      </c>
      <c r="CI981" s="1">
        <v>24.521826666666669</v>
      </c>
      <c r="CJ981" s="1">
        <v>2.7020879999999998</v>
      </c>
      <c r="CK981" s="1">
        <v>2.4411399999999999</v>
      </c>
      <c r="CL981" s="1">
        <v>22.29780666666667</v>
      </c>
      <c r="CM981" s="1">
        <v>20.639299999999999</v>
      </c>
      <c r="CN981" s="1">
        <v>2000.0146666666669</v>
      </c>
      <c r="CO981" s="1">
        <v>0.97999560000000008</v>
      </c>
      <c r="CP981" s="1">
        <v>2.0004586666666661E-2</v>
      </c>
      <c r="CQ981" s="1">
        <v>0</v>
      </c>
      <c r="CR981" s="1">
        <v>2.5026000000000002</v>
      </c>
      <c r="CS981" s="1">
        <v>0</v>
      </c>
      <c r="CT981" s="1">
        <v>28045.793333333331</v>
      </c>
      <c r="CU981" s="1">
        <v>17412.419999999998</v>
      </c>
      <c r="CV981" s="1">
        <v>42.311999999999998</v>
      </c>
      <c r="CW981" s="1">
        <v>43.311999999999998</v>
      </c>
      <c r="CX981" s="1">
        <v>42.311999999999998</v>
      </c>
      <c r="CY981" s="1">
        <v>41.733199999999997</v>
      </c>
      <c r="CZ981" s="1">
        <v>42.311999999999998</v>
      </c>
      <c r="DA981" s="1">
        <v>1960.0046666666669</v>
      </c>
      <c r="DB981" s="1">
        <v>40.01</v>
      </c>
      <c r="DC981" s="1">
        <v>0</v>
      </c>
      <c r="DD981" s="1">
        <v>1660320963</v>
      </c>
      <c r="DE981" s="1">
        <v>0</v>
      </c>
      <c r="DF981" s="1">
        <v>1660320627.5999999</v>
      </c>
      <c r="DG981" s="1" t="s">
        <v>1970</v>
      </c>
      <c r="DH981" s="1">
        <v>1660320624.0999999</v>
      </c>
      <c r="DI981" s="1">
        <v>1660320627.5999999</v>
      </c>
      <c r="DJ981" s="1">
        <v>29</v>
      </c>
      <c r="DK981" s="1">
        <v>-0.125</v>
      </c>
      <c r="DL981" s="1">
        <v>1E-3</v>
      </c>
      <c r="DM981" s="1">
        <v>1.32</v>
      </c>
      <c r="DN981" s="1">
        <v>1.6E-2</v>
      </c>
      <c r="DO981" s="1">
        <v>400</v>
      </c>
      <c r="DP981" s="1">
        <v>25</v>
      </c>
      <c r="DQ981" s="1">
        <v>0.25</v>
      </c>
      <c r="DR981" s="1">
        <v>0.03</v>
      </c>
      <c r="DS981" s="1">
        <v>13.880991047034691</v>
      </c>
      <c r="DT981" s="1">
        <v>2.4596598624370878</v>
      </c>
      <c r="DU981" s="1">
        <v>0.2003589787216975</v>
      </c>
      <c r="DV981" s="1">
        <v>0</v>
      </c>
      <c r="DW981" s="1">
        <v>44.205297568128927</v>
      </c>
      <c r="DX981" s="1">
        <v>4.0616041497407078</v>
      </c>
      <c r="DY981" s="1">
        <v>0.31836423289502802</v>
      </c>
      <c r="DZ981" s="1">
        <v>0</v>
      </c>
      <c r="EA981" s="1">
        <v>-54.947666666666663</v>
      </c>
      <c r="EB981" s="1">
        <v>-5.908554393771011</v>
      </c>
      <c r="EC981" s="1">
        <v>0.44312846770309039</v>
      </c>
      <c r="ED981" s="1">
        <v>0</v>
      </c>
      <c r="EE981" s="1">
        <v>454.9467364553376</v>
      </c>
      <c r="EF981" s="1">
        <v>248.4658960266307</v>
      </c>
      <c r="EG981" s="1">
        <v>24.53014602785548</v>
      </c>
      <c r="EH981" s="1">
        <v>0</v>
      </c>
      <c r="EI981" s="1">
        <v>2.6216032500000002</v>
      </c>
      <c r="EJ981" s="1">
        <v>1.961088180103287E-3</v>
      </c>
      <c r="EK981" s="1">
        <v>2.1477562565384422E-3</v>
      </c>
      <c r="EL981" s="1">
        <v>1</v>
      </c>
      <c r="EM981" s="1">
        <v>1.9554967381922499</v>
      </c>
      <c r="EN981" s="1">
        <v>-1.665946785917102E-2</v>
      </c>
      <c r="EO981" s="1">
        <v>1.318201094223538E-3</v>
      </c>
      <c r="EP981" s="1">
        <v>1</v>
      </c>
      <c r="EQ981" s="1">
        <v>2</v>
      </c>
      <c r="ER981" s="1">
        <v>6</v>
      </c>
      <c r="ES981" s="1" t="s">
        <v>387</v>
      </c>
      <c r="ET981" s="1">
        <v>2.94245</v>
      </c>
      <c r="EU981" s="1">
        <v>2.8013300000000001</v>
      </c>
      <c r="EV981" s="1">
        <v>0.13542499999999999</v>
      </c>
      <c r="EW981" s="1">
        <v>0.142315</v>
      </c>
      <c r="EX981" s="1">
        <v>0.117643</v>
      </c>
      <c r="EY981" s="1">
        <v>0.109581</v>
      </c>
      <c r="EZ981" s="1">
        <v>17720.599999999999</v>
      </c>
      <c r="FA981" s="1">
        <v>18432.400000000001</v>
      </c>
      <c r="FB981" s="1">
        <v>23836.7</v>
      </c>
      <c r="FC981" s="1">
        <v>25011.599999999999</v>
      </c>
      <c r="FD981" s="1">
        <v>33667.599999999999</v>
      </c>
      <c r="FE981" s="1">
        <v>35563.1</v>
      </c>
      <c r="FF981" s="1">
        <v>43462.1</v>
      </c>
      <c r="FG981" s="1">
        <v>46235.4</v>
      </c>
      <c r="FH981" s="1">
        <v>1.8674500000000001</v>
      </c>
      <c r="FI981" s="1">
        <v>1.8428199999999999</v>
      </c>
      <c r="FJ981" s="1">
        <v>0.12207</v>
      </c>
      <c r="FK981" s="1">
        <v>0</v>
      </c>
      <c r="FL981" s="1">
        <v>29.581499999999998</v>
      </c>
      <c r="FM981" s="1">
        <v>999.9</v>
      </c>
      <c r="FN981" s="1">
        <v>58.8</v>
      </c>
      <c r="FO981" s="1">
        <v>36.4</v>
      </c>
      <c r="FP981" s="1">
        <v>36.038600000000002</v>
      </c>
      <c r="FQ981" s="1">
        <v>63.4649</v>
      </c>
      <c r="FR981" s="1">
        <v>23.225200000000001</v>
      </c>
      <c r="FS981" s="1">
        <v>1</v>
      </c>
      <c r="FT981" s="1">
        <v>0.39823399999999998</v>
      </c>
      <c r="FU981" s="1">
        <v>1.15655</v>
      </c>
      <c r="FV981" s="1">
        <v>20.317399999999999</v>
      </c>
      <c r="FW981" s="1">
        <v>5.2110000000000003</v>
      </c>
      <c r="FX981" s="1">
        <v>11.9071</v>
      </c>
      <c r="FY981" s="1">
        <v>5.0023499999999999</v>
      </c>
      <c r="FZ981" s="1">
        <v>3.2903500000000001</v>
      </c>
      <c r="GA981" s="1">
        <v>9999</v>
      </c>
      <c r="GB981" s="1">
        <v>9999</v>
      </c>
      <c r="GC981" s="1">
        <v>9999</v>
      </c>
      <c r="GD981" s="1">
        <v>999.9</v>
      </c>
      <c r="GE981" s="1">
        <v>1.8595900000000001</v>
      </c>
      <c r="GF981" s="1">
        <v>1.8545499999999999</v>
      </c>
      <c r="GG981" s="1">
        <v>1.8577600000000001</v>
      </c>
      <c r="GH981" s="1">
        <v>1.85623</v>
      </c>
      <c r="GI981" s="1">
        <v>1.8549500000000001</v>
      </c>
      <c r="GJ981" s="1">
        <v>1.8545499999999999</v>
      </c>
      <c r="GK981" s="1">
        <v>1.8533299999999999</v>
      </c>
      <c r="GL981" s="1">
        <v>1.8563799999999999</v>
      </c>
      <c r="GM981" s="1">
        <v>0</v>
      </c>
      <c r="GN981" s="1">
        <v>0</v>
      </c>
      <c r="GO981" s="1">
        <v>0</v>
      </c>
      <c r="GP981" s="1">
        <v>0</v>
      </c>
      <c r="GQ981" s="1" t="s">
        <v>359</v>
      </c>
      <c r="GR981" s="1" t="s">
        <v>360</v>
      </c>
      <c r="GS981" s="1" t="s">
        <v>361</v>
      </c>
      <c r="GT981" s="1" t="s">
        <v>361</v>
      </c>
      <c r="GU981" s="1" t="s">
        <v>361</v>
      </c>
      <c r="GV981" s="1" t="s">
        <v>361</v>
      </c>
      <c r="GW981" s="1">
        <v>0</v>
      </c>
      <c r="GX981" s="1">
        <v>100</v>
      </c>
      <c r="GY981" s="1">
        <v>100</v>
      </c>
      <c r="GZ981" s="1">
        <v>1.8720000000000001</v>
      </c>
      <c r="HA981" s="1">
        <v>1.03E-2</v>
      </c>
      <c r="HB981" s="1">
        <v>0.38386874957061617</v>
      </c>
      <c r="HC981" s="1">
        <v>2.7716384584972409E-3</v>
      </c>
      <c r="HD981" s="1">
        <v>-1.1467119688665799E-6</v>
      </c>
      <c r="HE981" s="1">
        <v>2.0626329066488061E-10</v>
      </c>
      <c r="HF981" s="1">
        <v>-7.258975840326358E-2</v>
      </c>
      <c r="HG981" s="1">
        <v>1.066993184659233E-2</v>
      </c>
      <c r="HH981" s="1">
        <v>-3.4528890892081033E-4</v>
      </c>
      <c r="HI981" s="1">
        <v>2.382551249023132E-6</v>
      </c>
      <c r="HJ981" s="1">
        <v>1</v>
      </c>
      <c r="HK981" s="1">
        <v>2115</v>
      </c>
      <c r="HL981" s="1">
        <v>2</v>
      </c>
      <c r="HM981" s="1">
        <v>30</v>
      </c>
      <c r="HN981" s="1">
        <v>5.7</v>
      </c>
      <c r="HO981" s="1">
        <v>5.6</v>
      </c>
      <c r="HP981" s="1">
        <v>1.7981</v>
      </c>
      <c r="HQ981" s="1">
        <v>2.3168899999999999</v>
      </c>
      <c r="HR981" s="1">
        <v>1.4978</v>
      </c>
      <c r="HS981" s="1">
        <v>2.2997999999999998</v>
      </c>
      <c r="HT981" s="1">
        <v>1.5478499999999999</v>
      </c>
      <c r="HU981" s="1">
        <v>2.3571800000000001</v>
      </c>
      <c r="HV981" s="1">
        <v>39.416600000000003</v>
      </c>
      <c r="HW981" s="1">
        <v>13.685499999999999</v>
      </c>
      <c r="HX981" s="1">
        <v>18</v>
      </c>
      <c r="HY981" s="1">
        <v>446.56200000000001</v>
      </c>
      <c r="HZ981" s="1">
        <v>488.67399999999998</v>
      </c>
      <c r="IA981" s="1">
        <v>27.890699999999999</v>
      </c>
      <c r="IB981" s="1">
        <v>32.124299999999998</v>
      </c>
      <c r="IC981" s="1">
        <v>29.9998</v>
      </c>
      <c r="ID981" s="1">
        <v>31.979199999999999</v>
      </c>
      <c r="IE981" s="1">
        <v>32.0732</v>
      </c>
      <c r="IF981" s="1">
        <v>36.0854</v>
      </c>
      <c r="IG981" s="1">
        <v>33.672699999999999</v>
      </c>
      <c r="IH981" s="1">
        <v>0</v>
      </c>
      <c r="II981" s="1">
        <v>27.8935</v>
      </c>
      <c r="IJ981" s="1">
        <v>812.77</v>
      </c>
      <c r="IK981" s="1">
        <v>24.5504</v>
      </c>
      <c r="IL981" s="1">
        <v>100.501</v>
      </c>
      <c r="IM981" s="1">
        <v>100.20399999999999</v>
      </c>
      <c r="IN981" s="1" t="s">
        <v>366</v>
      </c>
    </row>
    <row r="982" spans="1:248" ht="15.75" customHeight="1" x14ac:dyDescent="0.3">
      <c r="A982" s="1">
        <v>966</v>
      </c>
      <c r="B982" s="1">
        <v>1660320966.0999999</v>
      </c>
      <c r="C982" s="1">
        <v>9999.5</v>
      </c>
      <c r="D982" s="1" t="s">
        <v>2277</v>
      </c>
      <c r="E982" s="1" t="s">
        <v>2278</v>
      </c>
      <c r="F982" s="1">
        <v>1</v>
      </c>
      <c r="G982" s="1" t="s">
        <v>1969</v>
      </c>
      <c r="H982" s="1" t="s">
        <v>350</v>
      </c>
      <c r="I982" s="1" t="s">
        <v>351</v>
      </c>
      <c r="J982" s="1" t="s">
        <v>352</v>
      </c>
      <c r="K982" s="1" t="s">
        <v>353</v>
      </c>
      <c r="L982" s="1" t="s">
        <v>1969</v>
      </c>
      <c r="M982" s="1" t="s">
        <v>355</v>
      </c>
      <c r="N982" s="1">
        <v>1660320958.3666661</v>
      </c>
      <c r="O982" s="1">
        <f t="shared" si="102"/>
        <v>2.2524784346171435E-3</v>
      </c>
      <c r="P982" s="1">
        <f t="shared" si="103"/>
        <v>2.2524784346171436</v>
      </c>
      <c r="Q982" s="1">
        <f t="shared" si="104"/>
        <v>14.713272302549354</v>
      </c>
      <c r="R982" s="1">
        <f t="shared" si="105"/>
        <v>695.88413333333335</v>
      </c>
      <c r="S982" s="1">
        <f t="shared" si="106"/>
        <v>464.76101365689561</v>
      </c>
      <c r="T982" s="1">
        <f t="shared" si="107"/>
        <v>46.313282724217501</v>
      </c>
      <c r="U982" s="1">
        <f t="shared" si="108"/>
        <v>69.344625868632306</v>
      </c>
      <c r="V982" s="1">
        <f t="shared" si="109"/>
        <v>0.11294153508472352</v>
      </c>
      <c r="W982" s="1">
        <f t="shared" si="110"/>
        <v>2.9214616030471836</v>
      </c>
      <c r="X982" s="1">
        <f t="shared" si="111"/>
        <v>0.11057077751371172</v>
      </c>
      <c r="Y982" s="1">
        <f t="shared" si="112"/>
        <v>6.9315594246462817E-2</v>
      </c>
      <c r="Z982" s="1">
        <f t="shared" si="113"/>
        <v>321.51881339999994</v>
      </c>
      <c r="AA982" s="1">
        <f t="shared" si="114"/>
        <v>32.300015269102602</v>
      </c>
      <c r="AB982" s="1">
        <f t="shared" si="115"/>
        <v>31.569073333333328</v>
      </c>
      <c r="AC982" s="1">
        <f t="shared" si="116"/>
        <v>4.6598447985876312</v>
      </c>
      <c r="AD982" s="1">
        <f t="shared" si="117"/>
        <v>59.990501498071005</v>
      </c>
      <c r="AE982" s="1">
        <f t="shared" si="118"/>
        <v>2.704858817920853</v>
      </c>
      <c r="AF982" s="1">
        <f t="shared" si="119"/>
        <v>4.5088118124963961</v>
      </c>
      <c r="AG982" s="1">
        <f t="shared" si="120"/>
        <v>1.9549859806667782</v>
      </c>
      <c r="AH982" s="1">
        <f t="shared" si="121"/>
        <v>-99.334298966616032</v>
      </c>
      <c r="AI982" s="1">
        <f t="shared" si="122"/>
        <v>-91.20196426729747</v>
      </c>
      <c r="AJ982" s="1">
        <f t="shared" si="123"/>
        <v>-7.0296530685106662</v>
      </c>
      <c r="AK982" s="1">
        <f t="shared" si="124"/>
        <v>123.95289709757581</v>
      </c>
      <c r="AL982" s="1">
        <f t="shared" si="125"/>
        <v>44.35302128085798</v>
      </c>
      <c r="AM982" s="1">
        <f t="shared" si="126"/>
        <v>2.2462866187681252</v>
      </c>
      <c r="AN982" s="1">
        <f t="shared" si="127"/>
        <v>14.713272302549354</v>
      </c>
      <c r="AO982" s="1">
        <v>796.79408312488954</v>
      </c>
      <c r="AP982" s="1">
        <v>752.19932121212094</v>
      </c>
      <c r="AQ982" s="1">
        <v>5.0966196705934284</v>
      </c>
      <c r="AR982" s="1">
        <v>66.056811601181195</v>
      </c>
      <c r="AS982" s="1">
        <f t="shared" si="128"/>
        <v>2.2524784346171436</v>
      </c>
      <c r="AT982" s="1">
        <v>24.521458998664372</v>
      </c>
      <c r="AU982" s="1">
        <v>27.150099393939399</v>
      </c>
      <c r="AV982" s="1">
        <v>2.3314716731185772E-5</v>
      </c>
      <c r="AW982" s="1">
        <v>80.9492581005711</v>
      </c>
      <c r="AX982" s="1">
        <v>43</v>
      </c>
      <c r="AY982" s="1">
        <v>9</v>
      </c>
      <c r="AZ982" s="1">
        <f t="shared" si="129"/>
        <v>1</v>
      </c>
      <c r="BA982" s="1">
        <f t="shared" si="130"/>
        <v>0</v>
      </c>
      <c r="BB982" s="1">
        <f t="shared" si="131"/>
        <v>51943.124468396003</v>
      </c>
      <c r="BC982" s="1">
        <f t="shared" si="132"/>
        <v>2000.0139999999999</v>
      </c>
      <c r="BD982" s="1">
        <f t="shared" si="133"/>
        <v>1681.2120599999998</v>
      </c>
      <c r="BE982" s="1">
        <f t="shared" si="134"/>
        <v>0.84060014579897935</v>
      </c>
      <c r="BF982" s="1">
        <f t="shared" si="135"/>
        <v>0.16075828139203024</v>
      </c>
      <c r="BG982" s="1">
        <v>6</v>
      </c>
      <c r="BH982" s="1">
        <v>0.5</v>
      </c>
      <c r="BI982" s="1" t="s">
        <v>356</v>
      </c>
      <c r="BJ982" s="1">
        <v>2</v>
      </c>
      <c r="BK982" s="1" t="b">
        <v>1</v>
      </c>
      <c r="BL982" s="1">
        <v>1660320958.3666661</v>
      </c>
      <c r="BM982" s="1">
        <v>695.88413333333335</v>
      </c>
      <c r="BN982" s="1">
        <v>750.96679999999992</v>
      </c>
      <c r="BO982" s="1">
        <v>27.14368</v>
      </c>
      <c r="BP982" s="1">
        <v>24.522099999999998</v>
      </c>
      <c r="BQ982" s="1">
        <v>694.06026666666662</v>
      </c>
      <c r="BR982" s="1">
        <v>27.133379999999999</v>
      </c>
      <c r="BS982" s="1">
        <v>500.15199999999999</v>
      </c>
      <c r="BT982" s="1">
        <v>99.549639999999997</v>
      </c>
      <c r="BU982" s="1">
        <v>0.10003233333333331</v>
      </c>
      <c r="BV982" s="1">
        <v>30.990020000000001</v>
      </c>
      <c r="BW982" s="1">
        <v>31.569073333333328</v>
      </c>
      <c r="BX982" s="1">
        <v>999.89999999999986</v>
      </c>
      <c r="BY982" s="1">
        <v>0</v>
      </c>
      <c r="BZ982" s="1">
        <v>0</v>
      </c>
      <c r="CA982" s="1">
        <v>9998.9973333333346</v>
      </c>
      <c r="CB982" s="1">
        <v>0</v>
      </c>
      <c r="CC982" s="1">
        <v>13.891766666666671</v>
      </c>
      <c r="CD982" s="1">
        <v>-55.082686666666667</v>
      </c>
      <c r="CE982" s="1">
        <v>715.3</v>
      </c>
      <c r="CF982" s="1">
        <v>769.84506666666664</v>
      </c>
      <c r="CG982" s="1">
        <v>2.6215946666666672</v>
      </c>
      <c r="CH982" s="1">
        <v>750.96679999999992</v>
      </c>
      <c r="CI982" s="1">
        <v>24.522099999999998</v>
      </c>
      <c r="CJ982" s="1">
        <v>2.7021446666666669</v>
      </c>
      <c r="CK982" s="1">
        <v>2.4411659999999999</v>
      </c>
      <c r="CL982" s="1">
        <v>22.298153333333332</v>
      </c>
      <c r="CM982" s="1">
        <v>20.639473333333331</v>
      </c>
      <c r="CN982" s="1">
        <v>2000.0139999999999</v>
      </c>
      <c r="CO982" s="1">
        <v>0.97999540000000007</v>
      </c>
      <c r="CP982" s="1">
        <v>2.000478E-2</v>
      </c>
      <c r="CQ982" s="1">
        <v>0</v>
      </c>
      <c r="CR982" s="1">
        <v>2.4465999999999992</v>
      </c>
      <c r="CS982" s="1">
        <v>0</v>
      </c>
      <c r="CT982" s="1">
        <v>28075.18</v>
      </c>
      <c r="CU982" s="1">
        <v>17412.41333333333</v>
      </c>
      <c r="CV982" s="1">
        <v>42.311999999999998</v>
      </c>
      <c r="CW982" s="1">
        <v>43.311999999999998</v>
      </c>
      <c r="CX982" s="1">
        <v>42.311999999999998</v>
      </c>
      <c r="CY982" s="1">
        <v>41.733199999999997</v>
      </c>
      <c r="CZ982" s="1">
        <v>42.311999999999998</v>
      </c>
      <c r="DA982" s="1">
        <v>1960.0039999999999</v>
      </c>
      <c r="DB982" s="1">
        <v>40.01</v>
      </c>
      <c r="DC982" s="1">
        <v>0</v>
      </c>
      <c r="DD982" s="1">
        <v>1660320964.2</v>
      </c>
      <c r="DE982" s="1">
        <v>0</v>
      </c>
      <c r="DF982" s="1">
        <v>1660320627.5999999</v>
      </c>
      <c r="DG982" s="1" t="s">
        <v>1970</v>
      </c>
      <c r="DH982" s="1">
        <v>1660320624.0999999</v>
      </c>
      <c r="DI982" s="1">
        <v>1660320627.5999999</v>
      </c>
      <c r="DJ982" s="1">
        <v>29</v>
      </c>
      <c r="DK982" s="1">
        <v>-0.125</v>
      </c>
      <c r="DL982" s="1">
        <v>1E-3</v>
      </c>
      <c r="DM982" s="1">
        <v>1.32</v>
      </c>
      <c r="DN982" s="1">
        <v>1.6E-2</v>
      </c>
      <c r="DO982" s="1">
        <v>400</v>
      </c>
      <c r="DP982" s="1">
        <v>25</v>
      </c>
      <c r="DQ982" s="1">
        <v>0.25</v>
      </c>
      <c r="DR982" s="1">
        <v>0.03</v>
      </c>
      <c r="DS982" s="1">
        <v>13.99355921357558</v>
      </c>
      <c r="DT982" s="1">
        <v>3.0962555980992019</v>
      </c>
      <c r="DU982" s="1">
        <v>0.25626999273709378</v>
      </c>
      <c r="DV982" s="1">
        <v>0</v>
      </c>
      <c r="DW982" s="1">
        <v>44.323302585520082</v>
      </c>
      <c r="DX982" s="1">
        <v>4.3729775733763949</v>
      </c>
      <c r="DY982" s="1">
        <v>0.33070470522497919</v>
      </c>
      <c r="DZ982" s="1">
        <v>0</v>
      </c>
      <c r="EA982" s="1">
        <v>-55.06121612903226</v>
      </c>
      <c r="EB982" s="1">
        <v>-5.9748919354838197</v>
      </c>
      <c r="EC982" s="1">
        <v>0.46095468400656942</v>
      </c>
      <c r="ED982" s="1">
        <v>0</v>
      </c>
      <c r="EE982" s="1">
        <v>461.75329755246821</v>
      </c>
      <c r="EF982" s="1">
        <v>245.9413261928089</v>
      </c>
      <c r="EG982" s="1">
        <v>23.70906321779735</v>
      </c>
      <c r="EH982" s="1">
        <v>0</v>
      </c>
      <c r="EI982" s="1">
        <v>2.6218170731707322</v>
      </c>
      <c r="EJ982" s="1">
        <v>7.6613937282220103E-3</v>
      </c>
      <c r="EK982" s="1">
        <v>2.3358209962138269E-3</v>
      </c>
      <c r="EL982" s="1">
        <v>1</v>
      </c>
      <c r="EM982" s="1">
        <v>1.9551165204111329</v>
      </c>
      <c r="EN982" s="1">
        <v>-1.7646766392723268E-2</v>
      </c>
      <c r="EO982" s="1">
        <v>1.328684962305207E-3</v>
      </c>
      <c r="EP982" s="1">
        <v>1</v>
      </c>
      <c r="EQ982" s="1">
        <v>2</v>
      </c>
      <c r="ER982" s="1">
        <v>6</v>
      </c>
      <c r="ES982" s="1" t="s">
        <v>387</v>
      </c>
      <c r="ET982" s="1">
        <v>2.9424700000000001</v>
      </c>
      <c r="EU982" s="1">
        <v>2.80124</v>
      </c>
      <c r="EV982" s="1">
        <v>0.13605</v>
      </c>
      <c r="EW982" s="1">
        <v>0.14289299999999999</v>
      </c>
      <c r="EX982" s="1">
        <v>0.117649</v>
      </c>
      <c r="EY982" s="1">
        <v>0.109588</v>
      </c>
      <c r="EZ982" s="1">
        <v>17707.8</v>
      </c>
      <c r="FA982" s="1">
        <v>18420</v>
      </c>
      <c r="FB982" s="1">
        <v>23836.799999999999</v>
      </c>
      <c r="FC982" s="1">
        <v>25011.599999999999</v>
      </c>
      <c r="FD982" s="1">
        <v>33667.599999999999</v>
      </c>
      <c r="FE982" s="1">
        <v>35563</v>
      </c>
      <c r="FF982" s="1">
        <v>43462.3</v>
      </c>
      <c r="FG982" s="1">
        <v>46235.7</v>
      </c>
      <c r="FH982" s="1">
        <v>1.86747</v>
      </c>
      <c r="FI982" s="1">
        <v>1.8429</v>
      </c>
      <c r="FJ982" s="1">
        <v>0.12216</v>
      </c>
      <c r="FK982" s="1">
        <v>0</v>
      </c>
      <c r="FL982" s="1">
        <v>29.5809</v>
      </c>
      <c r="FM982" s="1">
        <v>999.9</v>
      </c>
      <c r="FN982" s="1">
        <v>58.8</v>
      </c>
      <c r="FO982" s="1">
        <v>36.4</v>
      </c>
      <c r="FP982" s="1">
        <v>36.039400000000001</v>
      </c>
      <c r="FQ982" s="1">
        <v>63.2149</v>
      </c>
      <c r="FR982" s="1">
        <v>22.664300000000001</v>
      </c>
      <c r="FS982" s="1">
        <v>1</v>
      </c>
      <c r="FT982" s="1">
        <v>0.39813300000000001</v>
      </c>
      <c r="FU982" s="1">
        <v>1.15463</v>
      </c>
      <c r="FV982" s="1">
        <v>20.317399999999999</v>
      </c>
      <c r="FW982" s="1">
        <v>5.2108499999999998</v>
      </c>
      <c r="FX982" s="1">
        <v>11.9068</v>
      </c>
      <c r="FY982" s="1">
        <v>5.0021000000000004</v>
      </c>
      <c r="FZ982" s="1">
        <v>3.2902999999999998</v>
      </c>
      <c r="GA982" s="1">
        <v>9999</v>
      </c>
      <c r="GB982" s="1">
        <v>9999</v>
      </c>
      <c r="GC982" s="1">
        <v>9999</v>
      </c>
      <c r="GD982" s="1">
        <v>999.9</v>
      </c>
      <c r="GE982" s="1">
        <v>1.8595900000000001</v>
      </c>
      <c r="GF982" s="1">
        <v>1.8545499999999999</v>
      </c>
      <c r="GG982" s="1">
        <v>1.8577600000000001</v>
      </c>
      <c r="GH982" s="1">
        <v>1.85623</v>
      </c>
      <c r="GI982" s="1">
        <v>1.8549599999999999</v>
      </c>
      <c r="GJ982" s="1">
        <v>1.85456</v>
      </c>
      <c r="GK982" s="1">
        <v>1.8533299999999999</v>
      </c>
      <c r="GL982" s="1">
        <v>1.85639</v>
      </c>
      <c r="GM982" s="1">
        <v>0</v>
      </c>
      <c r="GN982" s="1">
        <v>0</v>
      </c>
      <c r="GO982" s="1">
        <v>0</v>
      </c>
      <c r="GP982" s="1">
        <v>0</v>
      </c>
      <c r="GQ982" s="1" t="s">
        <v>359</v>
      </c>
      <c r="GR982" s="1" t="s">
        <v>360</v>
      </c>
      <c r="GS982" s="1" t="s">
        <v>361</v>
      </c>
      <c r="GT982" s="1" t="s">
        <v>361</v>
      </c>
      <c r="GU982" s="1" t="s">
        <v>361</v>
      </c>
      <c r="GV982" s="1" t="s">
        <v>361</v>
      </c>
      <c r="GW982" s="1">
        <v>0</v>
      </c>
      <c r="GX982" s="1">
        <v>100</v>
      </c>
      <c r="GY982" s="1">
        <v>100</v>
      </c>
      <c r="GZ982" s="1">
        <v>1.88</v>
      </c>
      <c r="HA982" s="1">
        <v>1.03E-2</v>
      </c>
      <c r="HB982" s="1">
        <v>0.38386874957061617</v>
      </c>
      <c r="HC982" s="1">
        <v>2.7716384584972409E-3</v>
      </c>
      <c r="HD982" s="1">
        <v>-1.1467119688665799E-6</v>
      </c>
      <c r="HE982" s="1">
        <v>2.0626329066488061E-10</v>
      </c>
      <c r="HF982" s="1">
        <v>-7.258975840326358E-2</v>
      </c>
      <c r="HG982" s="1">
        <v>1.066993184659233E-2</v>
      </c>
      <c r="HH982" s="1">
        <v>-3.4528890892081033E-4</v>
      </c>
      <c r="HI982" s="1">
        <v>2.382551249023132E-6</v>
      </c>
      <c r="HJ982" s="1">
        <v>1</v>
      </c>
      <c r="HK982" s="1">
        <v>2115</v>
      </c>
      <c r="HL982" s="1">
        <v>2</v>
      </c>
      <c r="HM982" s="1">
        <v>30</v>
      </c>
      <c r="HN982" s="1">
        <v>5.7</v>
      </c>
      <c r="HO982" s="1">
        <v>5.6</v>
      </c>
      <c r="HP982" s="1">
        <v>1.8103</v>
      </c>
      <c r="HQ982" s="1">
        <v>2.3144499999999999</v>
      </c>
      <c r="HR982" s="1">
        <v>1.4978</v>
      </c>
      <c r="HS982" s="1">
        <v>2.2997999999999998</v>
      </c>
      <c r="HT982" s="1">
        <v>1.5478499999999999</v>
      </c>
      <c r="HU982" s="1">
        <v>2.4511699999999998</v>
      </c>
      <c r="HV982" s="1">
        <v>39.416600000000003</v>
      </c>
      <c r="HW982" s="1">
        <v>13.685499999999999</v>
      </c>
      <c r="HX982" s="1">
        <v>18</v>
      </c>
      <c r="HY982" s="1">
        <v>446.57100000000003</v>
      </c>
      <c r="HZ982" s="1">
        <v>488.72300000000001</v>
      </c>
      <c r="IA982" s="1">
        <v>27.892199999999999</v>
      </c>
      <c r="IB982" s="1">
        <v>32.123600000000003</v>
      </c>
      <c r="IC982" s="1">
        <v>29.9998</v>
      </c>
      <c r="ID982" s="1">
        <v>31.978400000000001</v>
      </c>
      <c r="IE982" s="1">
        <v>32.0732</v>
      </c>
      <c r="IF982" s="1">
        <v>36.348500000000001</v>
      </c>
      <c r="IG982" s="1">
        <v>33.672699999999999</v>
      </c>
      <c r="IH982" s="1">
        <v>0</v>
      </c>
      <c r="II982" s="1">
        <v>27.8935</v>
      </c>
      <c r="IJ982" s="1">
        <v>822.81200000000001</v>
      </c>
      <c r="IK982" s="1">
        <v>24.5504</v>
      </c>
      <c r="IL982" s="1">
        <v>100.501</v>
      </c>
      <c r="IM982" s="1">
        <v>100.205</v>
      </c>
      <c r="IN982" s="1" t="s">
        <v>366</v>
      </c>
    </row>
    <row r="983" spans="1:248" ht="15.75" customHeight="1" x14ac:dyDescent="0.3">
      <c r="A983" s="1">
        <v>967</v>
      </c>
      <c r="B983" s="1">
        <v>1660320967.0999999</v>
      </c>
      <c r="C983" s="1">
        <v>10000.5</v>
      </c>
      <c r="D983" s="1" t="s">
        <v>2279</v>
      </c>
      <c r="E983" s="1" t="s">
        <v>2280</v>
      </c>
      <c r="F983" s="1">
        <v>1</v>
      </c>
      <c r="G983" s="1" t="s">
        <v>1969</v>
      </c>
      <c r="H983" s="1" t="s">
        <v>350</v>
      </c>
      <c r="I983" s="1" t="s">
        <v>351</v>
      </c>
      <c r="J983" s="1" t="s">
        <v>352</v>
      </c>
      <c r="K983" s="1" t="s">
        <v>353</v>
      </c>
      <c r="L983" s="1" t="s">
        <v>1969</v>
      </c>
      <c r="M983" s="1" t="s">
        <v>355</v>
      </c>
      <c r="N983" s="1">
        <v>1660320959.3999989</v>
      </c>
      <c r="O983" s="1">
        <f t="shared" si="102"/>
        <v>2.2545498393429461E-3</v>
      </c>
      <c r="P983" s="1">
        <f t="shared" si="103"/>
        <v>2.2545498393429462</v>
      </c>
      <c r="Q983" s="1">
        <f t="shared" si="104"/>
        <v>14.6579404497379</v>
      </c>
      <c r="R983" s="1">
        <f t="shared" si="105"/>
        <v>701.01186666666661</v>
      </c>
      <c r="S983" s="1">
        <f t="shared" si="106"/>
        <v>470.7358610751848</v>
      </c>
      <c r="T983" s="1">
        <f t="shared" si="107"/>
        <v>46.908656765797019</v>
      </c>
      <c r="U983" s="1">
        <f t="shared" si="108"/>
        <v>69.855576686062705</v>
      </c>
      <c r="V983" s="1">
        <f t="shared" si="109"/>
        <v>0.1130647405234232</v>
      </c>
      <c r="W983" s="1">
        <f t="shared" si="110"/>
        <v>2.9215192920829613</v>
      </c>
      <c r="X983" s="1">
        <f t="shared" si="111"/>
        <v>0.11068891219380919</v>
      </c>
      <c r="Y983" s="1">
        <f t="shared" si="112"/>
        <v>6.9389870795962788E-2</v>
      </c>
      <c r="Z983" s="1">
        <f t="shared" si="113"/>
        <v>321.51955820000006</v>
      </c>
      <c r="AA983" s="1">
        <f t="shared" si="114"/>
        <v>32.299636891417911</v>
      </c>
      <c r="AB983" s="1">
        <f t="shared" si="115"/>
        <v>31.568259999999999</v>
      </c>
      <c r="AC983" s="1">
        <f t="shared" si="116"/>
        <v>4.6596296074412304</v>
      </c>
      <c r="AD983" s="1">
        <f t="shared" si="117"/>
        <v>59.991542990662424</v>
      </c>
      <c r="AE983" s="1">
        <f t="shared" si="118"/>
        <v>2.7049335399080658</v>
      </c>
      <c r="AF983" s="1">
        <f t="shared" si="119"/>
        <v>4.5088580907630327</v>
      </c>
      <c r="AG983" s="1">
        <f t="shared" si="120"/>
        <v>1.9546960675331646</v>
      </c>
      <c r="AH983" s="1">
        <f t="shared" si="121"/>
        <v>-99.425647915023916</v>
      </c>
      <c r="AI983" s="1">
        <f t="shared" si="122"/>
        <v>-91.047310284103801</v>
      </c>
      <c r="AJ983" s="1">
        <f t="shared" si="123"/>
        <v>-7.0175721635834742</v>
      </c>
      <c r="AK983" s="1">
        <f t="shared" si="124"/>
        <v>124.02902783728889</v>
      </c>
      <c r="AL983" s="1">
        <f t="shared" si="125"/>
        <v>44.392621749468013</v>
      </c>
      <c r="AM983" s="1">
        <f t="shared" si="126"/>
        <v>2.2466136526942937</v>
      </c>
      <c r="AN983" s="1">
        <f t="shared" si="127"/>
        <v>14.6579404497379</v>
      </c>
      <c r="AO983" s="1">
        <v>801.87607478669941</v>
      </c>
      <c r="AP983" s="1">
        <v>757.31826666666677</v>
      </c>
      <c r="AQ983" s="1">
        <v>5.1026237663769303</v>
      </c>
      <c r="AR983" s="1">
        <v>66.056811601181195</v>
      </c>
      <c r="AS983" s="1">
        <f t="shared" si="128"/>
        <v>2.2545498393429462</v>
      </c>
      <c r="AT983" s="1">
        <v>24.522045905787731</v>
      </c>
      <c r="AU983" s="1">
        <v>27.152841818181798</v>
      </c>
      <c r="AV983" s="1">
        <v>6.2270021028056302E-5</v>
      </c>
      <c r="AW983" s="1">
        <v>80.9492581005711</v>
      </c>
      <c r="AX983" s="1">
        <v>43</v>
      </c>
      <c r="AY983" s="1">
        <v>9</v>
      </c>
      <c r="AZ983" s="1">
        <f t="shared" si="129"/>
        <v>1</v>
      </c>
      <c r="BA983" s="1">
        <f t="shared" si="130"/>
        <v>0</v>
      </c>
      <c r="BB983" s="1">
        <f t="shared" si="131"/>
        <v>51944.733707901614</v>
      </c>
      <c r="BC983" s="1">
        <f t="shared" si="132"/>
        <v>2000.0186666666671</v>
      </c>
      <c r="BD983" s="1">
        <f t="shared" si="133"/>
        <v>1681.2159800000004</v>
      </c>
      <c r="BE983" s="1">
        <f t="shared" si="134"/>
        <v>0.84060014439865227</v>
      </c>
      <c r="BF983" s="1">
        <f t="shared" si="135"/>
        <v>0.1607582786893989</v>
      </c>
      <c r="BG983" s="1">
        <v>6</v>
      </c>
      <c r="BH983" s="1">
        <v>0.5</v>
      </c>
      <c r="BI983" s="1" t="s">
        <v>356</v>
      </c>
      <c r="BJ983" s="1">
        <v>2</v>
      </c>
      <c r="BK983" s="1" t="b">
        <v>1</v>
      </c>
      <c r="BL983" s="1">
        <v>1660320959.3999989</v>
      </c>
      <c r="BM983" s="1">
        <v>701.01186666666661</v>
      </c>
      <c r="BN983" s="1">
        <v>756.15599999999984</v>
      </c>
      <c r="BO983" s="1">
        <v>27.144439999999999</v>
      </c>
      <c r="BP983" s="1">
        <v>24.522486666666669</v>
      </c>
      <c r="BQ983" s="1">
        <v>699.18046666666658</v>
      </c>
      <c r="BR983" s="1">
        <v>27.134146666666659</v>
      </c>
      <c r="BS983" s="1">
        <v>500.15320000000003</v>
      </c>
      <c r="BT983" s="1">
        <v>99.549599999999998</v>
      </c>
      <c r="BU983" s="1">
        <v>0.10003506</v>
      </c>
      <c r="BV983" s="1">
        <v>30.990200000000009</v>
      </c>
      <c r="BW983" s="1">
        <v>31.568259999999999</v>
      </c>
      <c r="BX983" s="1">
        <v>999.89999999999986</v>
      </c>
      <c r="BY983" s="1">
        <v>0</v>
      </c>
      <c r="BZ983" s="1">
        <v>0</v>
      </c>
      <c r="CA983" s="1">
        <v>9999.3306666666685</v>
      </c>
      <c r="CB983" s="1">
        <v>0</v>
      </c>
      <c r="CC983" s="1">
        <v>13.883046666666671</v>
      </c>
      <c r="CD983" s="1">
        <v>-55.144226666666682</v>
      </c>
      <c r="CE983" s="1">
        <v>720.57140000000004</v>
      </c>
      <c r="CF983" s="1">
        <v>775.16506666666658</v>
      </c>
      <c r="CG983" s="1">
        <v>2.6219700000000001</v>
      </c>
      <c r="CH983" s="1">
        <v>756.15599999999984</v>
      </c>
      <c r="CI983" s="1">
        <v>24.522486666666669</v>
      </c>
      <c r="CJ983" s="1">
        <v>2.7022193333333329</v>
      </c>
      <c r="CK983" s="1">
        <v>2.4412033333333341</v>
      </c>
      <c r="CL983" s="1">
        <v>22.298606666666661</v>
      </c>
      <c r="CM983" s="1">
        <v>20.639720000000001</v>
      </c>
      <c r="CN983" s="1">
        <v>2000.0186666666671</v>
      </c>
      <c r="CO983" s="1">
        <v>0.97999539999999996</v>
      </c>
      <c r="CP983" s="1">
        <v>2.000478E-2</v>
      </c>
      <c r="CQ983" s="1">
        <v>0</v>
      </c>
      <c r="CR983" s="1">
        <v>2.4956</v>
      </c>
      <c r="CS983" s="1">
        <v>0</v>
      </c>
      <c r="CT983" s="1">
        <v>28104.42666666667</v>
      </c>
      <c r="CU983" s="1">
        <v>17412.453333333331</v>
      </c>
      <c r="CV983" s="1">
        <v>42.311999999999998</v>
      </c>
      <c r="CW983" s="1">
        <v>43.311999999999998</v>
      </c>
      <c r="CX983" s="1">
        <v>42.311999999999998</v>
      </c>
      <c r="CY983" s="1">
        <v>41.729000000000013</v>
      </c>
      <c r="CZ983" s="1">
        <v>42.311999999999998</v>
      </c>
      <c r="DA983" s="1">
        <v>1960.0086666666671</v>
      </c>
      <c r="DB983" s="1">
        <v>40.01</v>
      </c>
      <c r="DC983" s="1">
        <v>0</v>
      </c>
      <c r="DD983" s="1">
        <v>1660320965.4000001</v>
      </c>
      <c r="DE983" s="1">
        <v>0</v>
      </c>
      <c r="DF983" s="1">
        <v>1660320627.5999999</v>
      </c>
      <c r="DG983" s="1" t="s">
        <v>1970</v>
      </c>
      <c r="DH983" s="1">
        <v>1660320624.0999999</v>
      </c>
      <c r="DI983" s="1">
        <v>1660320627.5999999</v>
      </c>
      <c r="DJ983" s="1">
        <v>29</v>
      </c>
      <c r="DK983" s="1">
        <v>-0.125</v>
      </c>
      <c r="DL983" s="1">
        <v>1E-3</v>
      </c>
      <c r="DM983" s="1">
        <v>1.32</v>
      </c>
      <c r="DN983" s="1">
        <v>1.6E-2</v>
      </c>
      <c r="DO983" s="1">
        <v>400</v>
      </c>
      <c r="DP983" s="1">
        <v>25</v>
      </c>
      <c r="DQ983" s="1">
        <v>0.25</v>
      </c>
      <c r="DR983" s="1">
        <v>0.03</v>
      </c>
      <c r="DS983" s="1">
        <v>13.99355921357558</v>
      </c>
      <c r="DT983" s="1">
        <v>3.0962555980992019</v>
      </c>
      <c r="DU983" s="1">
        <v>0.25626999273709378</v>
      </c>
      <c r="DV983" s="1">
        <v>0</v>
      </c>
      <c r="DW983" s="1">
        <v>44.323302585520082</v>
      </c>
      <c r="DX983" s="1">
        <v>4.3729775733763949</v>
      </c>
      <c r="DY983" s="1">
        <v>0.33070470522497919</v>
      </c>
      <c r="DZ983" s="1">
        <v>0</v>
      </c>
      <c r="EA983" s="1">
        <v>-55.06121612903226</v>
      </c>
      <c r="EB983" s="1">
        <v>-5.9748919354838197</v>
      </c>
      <c r="EC983" s="1">
        <v>0.46095468400656942</v>
      </c>
      <c r="ED983" s="1">
        <v>0</v>
      </c>
      <c r="EE983" s="1">
        <v>461.75329755246821</v>
      </c>
      <c r="EF983" s="1">
        <v>245.9413261928089</v>
      </c>
      <c r="EG983" s="1">
        <v>23.70906321779735</v>
      </c>
      <c r="EH983" s="1">
        <v>0</v>
      </c>
      <c r="EI983" s="1">
        <v>2.6218170731707322</v>
      </c>
      <c r="EJ983" s="1">
        <v>7.6613937282220103E-3</v>
      </c>
      <c r="EK983" s="1">
        <v>2.3358209962138269E-3</v>
      </c>
      <c r="EL983" s="1">
        <v>1</v>
      </c>
      <c r="EM983" s="1">
        <v>1.9551165204111329</v>
      </c>
      <c r="EN983" s="1">
        <v>-1.7646766392723268E-2</v>
      </c>
      <c r="EO983" s="1">
        <v>1.328684962305207E-3</v>
      </c>
      <c r="EP983" s="1">
        <v>1</v>
      </c>
      <c r="EQ983" s="1">
        <v>2</v>
      </c>
      <c r="ER983" s="1">
        <v>6</v>
      </c>
      <c r="ES983" s="1" t="s">
        <v>387</v>
      </c>
      <c r="ET983" s="1">
        <v>2.94258</v>
      </c>
      <c r="EU983" s="1">
        <v>2.8012800000000002</v>
      </c>
      <c r="EV983" s="1">
        <v>0.13666700000000001</v>
      </c>
      <c r="EW983" s="1">
        <v>0.14344799999999999</v>
      </c>
      <c r="EX983" s="1">
        <v>0.11765299999999999</v>
      </c>
      <c r="EY983" s="1">
        <v>0.109587</v>
      </c>
      <c r="EZ983" s="1">
        <v>17695.2</v>
      </c>
      <c r="FA983" s="1">
        <v>18408.099999999999</v>
      </c>
      <c r="FB983" s="1">
        <v>23836.9</v>
      </c>
      <c r="FC983" s="1">
        <v>25011.7</v>
      </c>
      <c r="FD983" s="1">
        <v>33667.599999999999</v>
      </c>
      <c r="FE983" s="1">
        <v>35563.199999999997</v>
      </c>
      <c r="FF983" s="1">
        <v>43462.6</v>
      </c>
      <c r="FG983" s="1">
        <v>46235.7</v>
      </c>
      <c r="FH983" s="1">
        <v>1.8674200000000001</v>
      </c>
      <c r="FI983" s="1">
        <v>1.843</v>
      </c>
      <c r="FJ983" s="1">
        <v>0.121959</v>
      </c>
      <c r="FK983" s="1">
        <v>0</v>
      </c>
      <c r="FL983" s="1">
        <v>29.580300000000001</v>
      </c>
      <c r="FM983" s="1">
        <v>999.9</v>
      </c>
      <c r="FN983" s="1">
        <v>58.8</v>
      </c>
      <c r="FO983" s="1">
        <v>36.4</v>
      </c>
      <c r="FP983" s="1">
        <v>36.038800000000002</v>
      </c>
      <c r="FQ983" s="1">
        <v>63.174900000000001</v>
      </c>
      <c r="FR983" s="1">
        <v>22.488</v>
      </c>
      <c r="FS983" s="1">
        <v>1</v>
      </c>
      <c r="FT983" s="1">
        <v>0.39812500000000001</v>
      </c>
      <c r="FU983" s="1">
        <v>1.16127</v>
      </c>
      <c r="FV983" s="1">
        <v>20.317299999999999</v>
      </c>
      <c r="FW983" s="1">
        <v>5.2111499999999999</v>
      </c>
      <c r="FX983" s="1">
        <v>11.9068</v>
      </c>
      <c r="FY983" s="1">
        <v>5.0021000000000004</v>
      </c>
      <c r="FZ983" s="1">
        <v>3.2903799999999999</v>
      </c>
      <c r="GA983" s="1">
        <v>9999</v>
      </c>
      <c r="GB983" s="1">
        <v>9999</v>
      </c>
      <c r="GC983" s="1">
        <v>9999</v>
      </c>
      <c r="GD983" s="1">
        <v>999.9</v>
      </c>
      <c r="GE983" s="1">
        <v>1.8595900000000001</v>
      </c>
      <c r="GF983" s="1">
        <v>1.8545499999999999</v>
      </c>
      <c r="GG983" s="1">
        <v>1.8577600000000001</v>
      </c>
      <c r="GH983" s="1">
        <v>1.85623</v>
      </c>
      <c r="GI983" s="1">
        <v>1.8549800000000001</v>
      </c>
      <c r="GJ983" s="1">
        <v>1.8545700000000001</v>
      </c>
      <c r="GK983" s="1">
        <v>1.8533299999999999</v>
      </c>
      <c r="GL983" s="1">
        <v>1.85639</v>
      </c>
      <c r="GM983" s="1">
        <v>0</v>
      </c>
      <c r="GN983" s="1">
        <v>0</v>
      </c>
      <c r="GO983" s="1">
        <v>0</v>
      </c>
      <c r="GP983" s="1">
        <v>0</v>
      </c>
      <c r="GQ983" s="1" t="s">
        <v>359</v>
      </c>
      <c r="GR983" s="1" t="s">
        <v>360</v>
      </c>
      <c r="GS983" s="1" t="s">
        <v>361</v>
      </c>
      <c r="GT983" s="1" t="s">
        <v>361</v>
      </c>
      <c r="GU983" s="1" t="s">
        <v>361</v>
      </c>
      <c r="GV983" s="1" t="s">
        <v>361</v>
      </c>
      <c r="GW983" s="1">
        <v>0</v>
      </c>
      <c r="GX983" s="1">
        <v>100</v>
      </c>
      <c r="GY983" s="1">
        <v>100</v>
      </c>
      <c r="GZ983" s="1">
        <v>1.887</v>
      </c>
      <c r="HA983" s="1">
        <v>1.03E-2</v>
      </c>
      <c r="HB983" s="1">
        <v>0.38386874957061617</v>
      </c>
      <c r="HC983" s="1">
        <v>2.7716384584972409E-3</v>
      </c>
      <c r="HD983" s="1">
        <v>-1.1467119688665799E-6</v>
      </c>
      <c r="HE983" s="1">
        <v>2.0626329066488061E-10</v>
      </c>
      <c r="HF983" s="1">
        <v>-7.258975840326358E-2</v>
      </c>
      <c r="HG983" s="1">
        <v>1.066993184659233E-2</v>
      </c>
      <c r="HH983" s="1">
        <v>-3.4528890892081033E-4</v>
      </c>
      <c r="HI983" s="1">
        <v>2.382551249023132E-6</v>
      </c>
      <c r="HJ983" s="1">
        <v>1</v>
      </c>
      <c r="HK983" s="1">
        <v>2115</v>
      </c>
      <c r="HL983" s="1">
        <v>2</v>
      </c>
      <c r="HM983" s="1">
        <v>30</v>
      </c>
      <c r="HN983" s="1">
        <v>5.7</v>
      </c>
      <c r="HO983" s="1">
        <v>5.7</v>
      </c>
      <c r="HP983" s="1">
        <v>1.8188500000000001</v>
      </c>
      <c r="HQ983" s="1">
        <v>2.31934</v>
      </c>
      <c r="HR983" s="1">
        <v>1.4978</v>
      </c>
      <c r="HS983" s="1">
        <v>2.2997999999999998</v>
      </c>
      <c r="HT983" s="1">
        <v>1.5478499999999999</v>
      </c>
      <c r="HU983" s="1">
        <v>2.4462899999999999</v>
      </c>
      <c r="HV983" s="1">
        <v>39.416600000000003</v>
      </c>
      <c r="HW983" s="1">
        <v>13.6942</v>
      </c>
      <c r="HX983" s="1">
        <v>18</v>
      </c>
      <c r="HY983" s="1">
        <v>446.53899999999999</v>
      </c>
      <c r="HZ983" s="1">
        <v>488.786</v>
      </c>
      <c r="IA983" s="1">
        <v>27.893699999999999</v>
      </c>
      <c r="IB983" s="1">
        <v>32.123100000000001</v>
      </c>
      <c r="IC983" s="1">
        <v>29.9999</v>
      </c>
      <c r="ID983" s="1">
        <v>31.977699999999999</v>
      </c>
      <c r="IE983" s="1">
        <v>32.072699999999998</v>
      </c>
      <c r="IF983" s="1">
        <v>36.489199999999997</v>
      </c>
      <c r="IG983" s="1">
        <v>33.672699999999999</v>
      </c>
      <c r="IH983" s="1">
        <v>0</v>
      </c>
      <c r="II983" s="1">
        <v>27.900200000000002</v>
      </c>
      <c r="IJ983" s="1">
        <v>822.81200000000001</v>
      </c>
      <c r="IK983" s="1">
        <v>24.5504</v>
      </c>
      <c r="IL983" s="1">
        <v>100.502</v>
      </c>
      <c r="IM983" s="1">
        <v>100.205</v>
      </c>
      <c r="IN983" s="1" t="s">
        <v>366</v>
      </c>
    </row>
    <row r="984" spans="1:248" ht="15.75" customHeight="1" x14ac:dyDescent="0.3">
      <c r="A984" s="1">
        <v>968</v>
      </c>
      <c r="B984" s="1">
        <v>1660320968.0999999</v>
      </c>
      <c r="C984" s="1">
        <v>10001.5</v>
      </c>
      <c r="D984" s="1" t="s">
        <v>2281</v>
      </c>
      <c r="E984" s="1" t="s">
        <v>2282</v>
      </c>
      <c r="F984" s="1">
        <v>1</v>
      </c>
      <c r="G984" s="1" t="s">
        <v>1969</v>
      </c>
      <c r="H984" s="1" t="s">
        <v>350</v>
      </c>
      <c r="I984" s="1" t="s">
        <v>351</v>
      </c>
      <c r="J984" s="1" t="s">
        <v>352</v>
      </c>
      <c r="K984" s="1" t="s">
        <v>353</v>
      </c>
      <c r="L984" s="1" t="s">
        <v>1969</v>
      </c>
      <c r="M984" s="1" t="s">
        <v>355</v>
      </c>
      <c r="N984" s="1">
        <v>1660320959.9124999</v>
      </c>
      <c r="O984" s="1">
        <f t="shared" si="102"/>
        <v>2.2544557068665395E-3</v>
      </c>
      <c r="P984" s="1">
        <f t="shared" si="103"/>
        <v>2.2544557068665396</v>
      </c>
      <c r="Q984" s="1">
        <f t="shared" si="104"/>
        <v>14.531077047139835</v>
      </c>
      <c r="R984" s="1">
        <f t="shared" si="105"/>
        <v>703.55612500000007</v>
      </c>
      <c r="S984" s="1">
        <f t="shared" si="106"/>
        <v>475.00732778190599</v>
      </c>
      <c r="T984" s="1">
        <f t="shared" si="107"/>
        <v>47.334291751340835</v>
      </c>
      <c r="U984" s="1">
        <f t="shared" si="108"/>
        <v>70.109088715960183</v>
      </c>
      <c r="V984" s="1">
        <f t="shared" si="109"/>
        <v>0.11306912363218935</v>
      </c>
      <c r="W984" s="1">
        <f t="shared" si="110"/>
        <v>2.9216355531678793</v>
      </c>
      <c r="X984" s="1">
        <f t="shared" si="111"/>
        <v>0.11069320558826165</v>
      </c>
      <c r="Y984" s="1">
        <f t="shared" si="112"/>
        <v>6.9392562075135167E-2</v>
      </c>
      <c r="Z984" s="1">
        <f t="shared" si="113"/>
        <v>321.5199705</v>
      </c>
      <c r="AA984" s="1">
        <f t="shared" si="114"/>
        <v>32.299659118285739</v>
      </c>
      <c r="AB984" s="1">
        <f t="shared" si="115"/>
        <v>31.567881249999999</v>
      </c>
      <c r="AC984" s="1">
        <f t="shared" si="116"/>
        <v>4.6595294009926036</v>
      </c>
      <c r="AD984" s="1">
        <f t="shared" si="117"/>
        <v>59.992667072548166</v>
      </c>
      <c r="AE984" s="1">
        <f t="shared" si="118"/>
        <v>2.7049909712916747</v>
      </c>
      <c r="AF984" s="1">
        <f t="shared" si="119"/>
        <v>4.5088693390153374</v>
      </c>
      <c r="AG984" s="1">
        <f t="shared" si="120"/>
        <v>1.9545384297009289</v>
      </c>
      <c r="AH984" s="1">
        <f t="shared" si="121"/>
        <v>-99.421496672814399</v>
      </c>
      <c r="AI984" s="1">
        <f t="shared" si="122"/>
        <v>-90.984384998920106</v>
      </c>
      <c r="AJ984" s="1">
        <f t="shared" si="123"/>
        <v>-7.0124314794175726</v>
      </c>
      <c r="AK984" s="1">
        <f t="shared" si="124"/>
        <v>124.10165734884795</v>
      </c>
      <c r="AL984" s="1">
        <f t="shared" si="125"/>
        <v>44.382071346129734</v>
      </c>
      <c r="AM984" s="1">
        <f t="shared" si="126"/>
        <v>2.2469325669104312</v>
      </c>
      <c r="AN984" s="1">
        <f t="shared" si="127"/>
        <v>14.531077047139835</v>
      </c>
      <c r="AO984" s="1">
        <v>806.82982207765508</v>
      </c>
      <c r="AP984" s="1">
        <v>762.4204727272728</v>
      </c>
      <c r="AQ984" s="1">
        <v>5.1040752325892802</v>
      </c>
      <c r="AR984" s="1">
        <v>66.056811601181195</v>
      </c>
      <c r="AS984" s="1">
        <f t="shared" si="128"/>
        <v>2.2544557068665396</v>
      </c>
      <c r="AT984" s="1">
        <v>24.523838280149771</v>
      </c>
      <c r="AU984" s="1">
        <v>27.153972121212121</v>
      </c>
      <c r="AV984" s="1">
        <v>1.4861990078755789E-4</v>
      </c>
      <c r="AW984" s="1">
        <v>80.9492581005711</v>
      </c>
      <c r="AX984" s="1">
        <v>43</v>
      </c>
      <c r="AY984" s="1">
        <v>9</v>
      </c>
      <c r="AZ984" s="1">
        <f t="shared" si="129"/>
        <v>1</v>
      </c>
      <c r="BA984" s="1">
        <f t="shared" si="130"/>
        <v>0</v>
      </c>
      <c r="BB984" s="1">
        <f t="shared" si="131"/>
        <v>51948.03244135766</v>
      </c>
      <c r="BC984" s="1">
        <f t="shared" si="132"/>
        <v>2000.02125</v>
      </c>
      <c r="BD984" s="1">
        <f t="shared" si="133"/>
        <v>1681.2181500000002</v>
      </c>
      <c r="BE984" s="1">
        <f t="shared" si="134"/>
        <v>0.84060014362347402</v>
      </c>
      <c r="BF984" s="1">
        <f t="shared" si="135"/>
        <v>0.16075827719330482</v>
      </c>
      <c r="BG984" s="1">
        <v>6</v>
      </c>
      <c r="BH984" s="1">
        <v>0.5</v>
      </c>
      <c r="BI984" s="1" t="s">
        <v>356</v>
      </c>
      <c r="BJ984" s="1">
        <v>2</v>
      </c>
      <c r="BK984" s="1" t="b">
        <v>1</v>
      </c>
      <c r="BL984" s="1">
        <v>1660320959.9124999</v>
      </c>
      <c r="BM984" s="1">
        <v>703.55612500000007</v>
      </c>
      <c r="BN984" s="1">
        <v>758.69475</v>
      </c>
      <c r="BO984" s="1">
        <v>27.145025</v>
      </c>
      <c r="BP984" s="1">
        <v>24.5227</v>
      </c>
      <c r="BQ984" s="1">
        <v>701.72106250000002</v>
      </c>
      <c r="BR984" s="1">
        <v>27.1347375</v>
      </c>
      <c r="BS984" s="1">
        <v>500.15300000000002</v>
      </c>
      <c r="BT984" s="1">
        <v>99.549568749999992</v>
      </c>
      <c r="BU984" s="1">
        <v>0.10003449374999999</v>
      </c>
      <c r="BV984" s="1">
        <v>30.990243750000001</v>
      </c>
      <c r="BW984" s="1">
        <v>31.567881249999999</v>
      </c>
      <c r="BX984" s="1">
        <v>999.9</v>
      </c>
      <c r="BY984" s="1">
        <v>0</v>
      </c>
      <c r="BZ984" s="1">
        <v>0</v>
      </c>
      <c r="CA984" s="1">
        <v>9999.9974999999995</v>
      </c>
      <c r="CB984" s="1">
        <v>0</v>
      </c>
      <c r="CC984" s="1">
        <v>13.8798125</v>
      </c>
      <c r="CD984" s="1">
        <v>-55.138706249999998</v>
      </c>
      <c r="CE984" s="1">
        <v>723.18712499999992</v>
      </c>
      <c r="CF984" s="1">
        <v>777.76781249999999</v>
      </c>
      <c r="CG984" s="1">
        <v>2.622343125</v>
      </c>
      <c r="CH984" s="1">
        <v>758.69475</v>
      </c>
      <c r="CI984" s="1">
        <v>24.5227</v>
      </c>
      <c r="CJ984" s="1">
        <v>2.7022768749999999</v>
      </c>
      <c r="CK984" s="1">
        <v>2.4412237499999998</v>
      </c>
      <c r="CL984" s="1">
        <v>22.29895625</v>
      </c>
      <c r="CM984" s="1">
        <v>20.639856250000001</v>
      </c>
      <c r="CN984" s="1">
        <v>2000.02125</v>
      </c>
      <c r="CO984" s="1">
        <v>0.97999543749999996</v>
      </c>
      <c r="CP984" s="1">
        <v>2.0004743750000002E-2</v>
      </c>
      <c r="CQ984" s="1">
        <v>0</v>
      </c>
      <c r="CR984" s="1">
        <v>2.4821875000000002</v>
      </c>
      <c r="CS984" s="1">
        <v>0</v>
      </c>
      <c r="CT984" s="1">
        <v>28118.768749999999</v>
      </c>
      <c r="CU984" s="1">
        <v>17412.474999999999</v>
      </c>
      <c r="CV984" s="1">
        <v>42.311999999999998</v>
      </c>
      <c r="CW984" s="1">
        <v>43.311999999999998</v>
      </c>
      <c r="CX984" s="1">
        <v>42.311999999999998</v>
      </c>
      <c r="CY984" s="1">
        <v>41.726374999999997</v>
      </c>
      <c r="CZ984" s="1">
        <v>42.311999999999998</v>
      </c>
      <c r="DA984" s="1">
        <v>1960.01125</v>
      </c>
      <c r="DB984" s="1">
        <v>40.01</v>
      </c>
      <c r="DC984" s="1">
        <v>0</v>
      </c>
      <c r="DD984" s="1">
        <v>1660320966</v>
      </c>
      <c r="DE984" s="1">
        <v>0</v>
      </c>
      <c r="DF984" s="1">
        <v>1660320627.5999999</v>
      </c>
      <c r="DG984" s="1" t="s">
        <v>1970</v>
      </c>
      <c r="DH984" s="1">
        <v>1660320624.0999999</v>
      </c>
      <c r="DI984" s="1">
        <v>1660320627.5999999</v>
      </c>
      <c r="DJ984" s="1">
        <v>29</v>
      </c>
      <c r="DK984" s="1">
        <v>-0.125</v>
      </c>
      <c r="DL984" s="1">
        <v>1E-3</v>
      </c>
      <c r="DM984" s="1">
        <v>1.32</v>
      </c>
      <c r="DN984" s="1">
        <v>1.6E-2</v>
      </c>
      <c r="DO984" s="1">
        <v>400</v>
      </c>
      <c r="DP984" s="1">
        <v>25</v>
      </c>
      <c r="DQ984" s="1">
        <v>0.25</v>
      </c>
      <c r="DR984" s="1">
        <v>0.03</v>
      </c>
      <c r="DS984" s="1">
        <v>14.07837066262721</v>
      </c>
      <c r="DT984" s="1">
        <v>3.764087863131818</v>
      </c>
      <c r="DU984" s="1">
        <v>0.31239164712526268</v>
      </c>
      <c r="DV984" s="1">
        <v>0</v>
      </c>
      <c r="DW984" s="1">
        <v>44.381686068554259</v>
      </c>
      <c r="DX984" s="1">
        <v>3.924602945026697</v>
      </c>
      <c r="DY984" s="1">
        <v>0.31901375933795661</v>
      </c>
      <c r="DZ984" s="1">
        <v>0</v>
      </c>
      <c r="EA984" s="1">
        <v>-55.170119999999997</v>
      </c>
      <c r="EB984" s="1">
        <v>-5.1573944382646388</v>
      </c>
      <c r="EC984" s="1">
        <v>0.41810582743288011</v>
      </c>
      <c r="ED984" s="1">
        <v>0</v>
      </c>
      <c r="EE984" s="1">
        <v>466.61585837773282</v>
      </c>
      <c r="EF984" s="1">
        <v>242.61119863084309</v>
      </c>
      <c r="EG984" s="1">
        <v>23.983393500365771</v>
      </c>
      <c r="EH984" s="1">
        <v>0</v>
      </c>
      <c r="EI984" s="1">
        <v>2.6220690000000002</v>
      </c>
      <c r="EJ984" s="1">
        <v>1.6331031894933699E-2</v>
      </c>
      <c r="EK984" s="1">
        <v>2.665410662543396E-3</v>
      </c>
      <c r="EL984" s="1">
        <v>1</v>
      </c>
      <c r="EM984" s="1">
        <v>1.9548110417869911</v>
      </c>
      <c r="EN984" s="1">
        <v>-1.560364702253403E-2</v>
      </c>
      <c r="EO984" s="1">
        <v>1.237529347540623E-3</v>
      </c>
      <c r="EP984" s="1">
        <v>1</v>
      </c>
      <c r="EQ984" s="1">
        <v>2</v>
      </c>
      <c r="ER984" s="1">
        <v>6</v>
      </c>
      <c r="ES984" s="1" t="s">
        <v>387</v>
      </c>
      <c r="ET984" s="1">
        <v>2.9426800000000002</v>
      </c>
      <c r="EU984" s="1">
        <v>2.8010899999999999</v>
      </c>
      <c r="EV984" s="1">
        <v>0.13728099999999999</v>
      </c>
      <c r="EW984" s="1">
        <v>0.14401800000000001</v>
      </c>
      <c r="EX984" s="1">
        <v>0.117656</v>
      </c>
      <c r="EY984" s="1">
        <v>0.109583</v>
      </c>
      <c r="EZ984" s="1">
        <v>17682.7</v>
      </c>
      <c r="FA984" s="1">
        <v>18395.8</v>
      </c>
      <c r="FB984" s="1">
        <v>23837</v>
      </c>
      <c r="FC984" s="1">
        <v>25011.7</v>
      </c>
      <c r="FD984" s="1">
        <v>33667.699999999997</v>
      </c>
      <c r="FE984" s="1">
        <v>35563.199999999997</v>
      </c>
      <c r="FF984" s="1">
        <v>43462.8</v>
      </c>
      <c r="FG984" s="1">
        <v>46235.6</v>
      </c>
      <c r="FH984" s="1">
        <v>1.86727</v>
      </c>
      <c r="FI984" s="1">
        <v>1.8430200000000001</v>
      </c>
      <c r="FJ984" s="1">
        <v>0.121888</v>
      </c>
      <c r="FK984" s="1">
        <v>0</v>
      </c>
      <c r="FL984" s="1">
        <v>29.579599999999999</v>
      </c>
      <c r="FM984" s="1">
        <v>999.9</v>
      </c>
      <c r="FN984" s="1">
        <v>58.8</v>
      </c>
      <c r="FO984" s="1">
        <v>36.4</v>
      </c>
      <c r="FP984" s="1">
        <v>36.035899999999998</v>
      </c>
      <c r="FQ984" s="1">
        <v>62.924900000000001</v>
      </c>
      <c r="FR984" s="1">
        <v>22.964700000000001</v>
      </c>
      <c r="FS984" s="1">
        <v>1</v>
      </c>
      <c r="FT984" s="1">
        <v>0.39814500000000003</v>
      </c>
      <c r="FU984" s="1">
        <v>1.1591100000000001</v>
      </c>
      <c r="FV984" s="1">
        <v>20.317299999999999</v>
      </c>
      <c r="FW984" s="1">
        <v>5.2112999999999996</v>
      </c>
      <c r="FX984" s="1">
        <v>11.9071</v>
      </c>
      <c r="FY984" s="1">
        <v>5.0019499999999999</v>
      </c>
      <c r="FZ984" s="1">
        <v>3.2903799999999999</v>
      </c>
      <c r="GA984" s="1">
        <v>9999</v>
      </c>
      <c r="GB984" s="1">
        <v>9999</v>
      </c>
      <c r="GC984" s="1">
        <v>9999</v>
      </c>
      <c r="GD984" s="1">
        <v>999.9</v>
      </c>
      <c r="GE984" s="1">
        <v>1.8595900000000001</v>
      </c>
      <c r="GF984" s="1">
        <v>1.8545499999999999</v>
      </c>
      <c r="GG984" s="1">
        <v>1.8577600000000001</v>
      </c>
      <c r="GH984" s="1">
        <v>1.85623</v>
      </c>
      <c r="GI984" s="1">
        <v>1.85501</v>
      </c>
      <c r="GJ984" s="1">
        <v>1.8545700000000001</v>
      </c>
      <c r="GK984" s="1">
        <v>1.8533299999999999</v>
      </c>
      <c r="GL984" s="1">
        <v>1.85639</v>
      </c>
      <c r="GM984" s="1">
        <v>0</v>
      </c>
      <c r="GN984" s="1">
        <v>0</v>
      </c>
      <c r="GO984" s="1">
        <v>0</v>
      </c>
      <c r="GP984" s="1">
        <v>0</v>
      </c>
      <c r="GQ984" s="1" t="s">
        <v>359</v>
      </c>
      <c r="GR984" s="1" t="s">
        <v>360</v>
      </c>
      <c r="GS984" s="1" t="s">
        <v>361</v>
      </c>
      <c r="GT984" s="1" t="s">
        <v>361</v>
      </c>
      <c r="GU984" s="1" t="s">
        <v>361</v>
      </c>
      <c r="GV984" s="1" t="s">
        <v>361</v>
      </c>
      <c r="GW984" s="1">
        <v>0</v>
      </c>
      <c r="GX984" s="1">
        <v>100</v>
      </c>
      <c r="GY984" s="1">
        <v>100</v>
      </c>
      <c r="GZ984" s="1">
        <v>1.8939999999999999</v>
      </c>
      <c r="HA984" s="1">
        <v>1.03E-2</v>
      </c>
      <c r="HB984" s="1">
        <v>0.38386874957061617</v>
      </c>
      <c r="HC984" s="1">
        <v>2.7716384584972409E-3</v>
      </c>
      <c r="HD984" s="1">
        <v>-1.1467119688665799E-6</v>
      </c>
      <c r="HE984" s="1">
        <v>2.0626329066488061E-10</v>
      </c>
      <c r="HF984" s="1">
        <v>-7.258975840326358E-2</v>
      </c>
      <c r="HG984" s="1">
        <v>1.066993184659233E-2</v>
      </c>
      <c r="HH984" s="1">
        <v>-3.4528890892081033E-4</v>
      </c>
      <c r="HI984" s="1">
        <v>2.382551249023132E-6</v>
      </c>
      <c r="HJ984" s="1">
        <v>1</v>
      </c>
      <c r="HK984" s="1">
        <v>2115</v>
      </c>
      <c r="HL984" s="1">
        <v>2</v>
      </c>
      <c r="HM984" s="1">
        <v>30</v>
      </c>
      <c r="HN984" s="1">
        <v>5.7</v>
      </c>
      <c r="HO984" s="1">
        <v>5.7</v>
      </c>
      <c r="HP984" s="1">
        <v>1.8249500000000001</v>
      </c>
      <c r="HQ984" s="1">
        <v>2.3278799999999999</v>
      </c>
      <c r="HR984" s="1">
        <v>1.4978</v>
      </c>
      <c r="HS984" s="1">
        <v>2.2997999999999998</v>
      </c>
      <c r="HT984" s="1">
        <v>1.5478499999999999</v>
      </c>
      <c r="HU984" s="1">
        <v>2.3584000000000001</v>
      </c>
      <c r="HV984" s="1">
        <v>39.416600000000003</v>
      </c>
      <c r="HW984" s="1">
        <v>13.667999999999999</v>
      </c>
      <c r="HX984" s="1">
        <v>18</v>
      </c>
      <c r="HY984" s="1">
        <v>446.45499999999998</v>
      </c>
      <c r="HZ984" s="1">
        <v>488.79700000000003</v>
      </c>
      <c r="IA984" s="1">
        <v>27.8949</v>
      </c>
      <c r="IB984" s="1">
        <v>32.122900000000001</v>
      </c>
      <c r="IC984" s="1">
        <v>29.9999</v>
      </c>
      <c r="ID984" s="1">
        <v>31.977699999999999</v>
      </c>
      <c r="IE984" s="1">
        <v>32.072000000000003</v>
      </c>
      <c r="IF984" s="1">
        <v>36.711300000000001</v>
      </c>
      <c r="IG984" s="1">
        <v>33.672699999999999</v>
      </c>
      <c r="IH984" s="1">
        <v>0</v>
      </c>
      <c r="II984" s="1">
        <v>27.900200000000002</v>
      </c>
      <c r="IJ984" s="1">
        <v>832.899</v>
      </c>
      <c r="IK984" s="1">
        <v>24.5504</v>
      </c>
      <c r="IL984" s="1">
        <v>100.502</v>
      </c>
      <c r="IM984" s="1">
        <v>100.205</v>
      </c>
      <c r="IN984" s="1" t="s">
        <v>366</v>
      </c>
    </row>
    <row r="985" spans="1:248" ht="15.75" customHeight="1" x14ac:dyDescent="0.3">
      <c r="A985" s="1">
        <v>969</v>
      </c>
      <c r="B985" s="1">
        <v>1660320969.0999999</v>
      </c>
      <c r="C985" s="1">
        <v>10002.5</v>
      </c>
      <c r="D985" s="1" t="s">
        <v>2283</v>
      </c>
      <c r="E985" s="1" t="s">
        <v>2284</v>
      </c>
      <c r="F985" s="1">
        <v>1</v>
      </c>
      <c r="G985" s="1" t="s">
        <v>1969</v>
      </c>
      <c r="H985" s="1" t="s">
        <v>350</v>
      </c>
      <c r="I985" s="1" t="s">
        <v>351</v>
      </c>
      <c r="J985" s="1" t="s">
        <v>352</v>
      </c>
      <c r="K985" s="1" t="s">
        <v>353</v>
      </c>
      <c r="L985" s="1" t="s">
        <v>1969</v>
      </c>
      <c r="M985" s="1" t="s">
        <v>355</v>
      </c>
      <c r="N985" s="1">
        <v>1660320961.4333329</v>
      </c>
      <c r="O985" s="1">
        <f t="shared" si="102"/>
        <v>2.2533671778506618E-3</v>
      </c>
      <c r="P985" s="1">
        <f t="shared" si="103"/>
        <v>2.2533671778506617</v>
      </c>
      <c r="Q985" s="1">
        <f t="shared" si="104"/>
        <v>14.491143049802531</v>
      </c>
      <c r="R985" s="1">
        <f t="shared" si="105"/>
        <v>711.09980000000007</v>
      </c>
      <c r="S985" s="1">
        <f t="shared" si="106"/>
        <v>482.81866486525144</v>
      </c>
      <c r="T985" s="1">
        <f t="shared" si="107"/>
        <v>48.11266096980745</v>
      </c>
      <c r="U985" s="1">
        <f t="shared" si="108"/>
        <v>70.860772548315381</v>
      </c>
      <c r="V985" s="1">
        <f t="shared" si="109"/>
        <v>0.11303467069517159</v>
      </c>
      <c r="W985" s="1">
        <f t="shared" si="110"/>
        <v>2.9220291176309288</v>
      </c>
      <c r="X985" s="1">
        <f t="shared" si="111"/>
        <v>0.11066049654295824</v>
      </c>
      <c r="Y985" s="1">
        <f t="shared" si="112"/>
        <v>6.9371967076181526E-2</v>
      </c>
      <c r="Z985" s="1">
        <f t="shared" si="113"/>
        <v>321.5205158</v>
      </c>
      <c r="AA985" s="1">
        <f t="shared" si="114"/>
        <v>32.300010906372698</v>
      </c>
      <c r="AB985" s="1">
        <f t="shared" si="115"/>
        <v>31.566946666666659</v>
      </c>
      <c r="AC985" s="1">
        <f t="shared" si="116"/>
        <v>4.6592821449232291</v>
      </c>
      <c r="AD985" s="1">
        <f t="shared" si="117"/>
        <v>59.994517984023474</v>
      </c>
      <c r="AE985" s="1">
        <f t="shared" si="118"/>
        <v>2.7051098394020499</v>
      </c>
      <c r="AF985" s="1">
        <f t="shared" si="119"/>
        <v>4.5089283659590693</v>
      </c>
      <c r="AG985" s="1">
        <f t="shared" si="120"/>
        <v>1.9541723055211793</v>
      </c>
      <c r="AH985" s="1">
        <f t="shared" si="121"/>
        <v>-99.373492543214184</v>
      </c>
      <c r="AI985" s="1">
        <f t="shared" si="122"/>
        <v>-90.813247214871055</v>
      </c>
      <c r="AJ985" s="1">
        <f t="shared" si="123"/>
        <v>-6.9982743255455349</v>
      </c>
      <c r="AK985" s="1">
        <f t="shared" si="124"/>
        <v>124.33550171636922</v>
      </c>
      <c r="AL985" s="1">
        <f t="shared" si="125"/>
        <v>44.417633097791885</v>
      </c>
      <c r="AM985" s="1">
        <f t="shared" si="126"/>
        <v>2.2476232035283896</v>
      </c>
      <c r="AN985" s="1">
        <f t="shared" si="127"/>
        <v>14.491143049802531</v>
      </c>
      <c r="AO985" s="1">
        <v>811.65316174421696</v>
      </c>
      <c r="AP985" s="1">
        <v>767.44563636363625</v>
      </c>
      <c r="AQ985" s="1">
        <v>5.0746692584225519</v>
      </c>
      <c r="AR985" s="1">
        <v>66.056811601181195</v>
      </c>
      <c r="AS985" s="1">
        <f t="shared" si="128"/>
        <v>2.2533671778506617</v>
      </c>
      <c r="AT985" s="1">
        <v>24.525420986359929</v>
      </c>
      <c r="AU985" s="1">
        <v>27.154298181818181</v>
      </c>
      <c r="AV985" s="1">
        <v>1.482515460556621E-4</v>
      </c>
      <c r="AW985" s="1">
        <v>80.9492581005711</v>
      </c>
      <c r="AX985" s="1">
        <v>43</v>
      </c>
      <c r="AY985" s="1">
        <v>9</v>
      </c>
      <c r="AZ985" s="1">
        <f t="shared" si="129"/>
        <v>1</v>
      </c>
      <c r="BA985" s="1">
        <f t="shared" si="130"/>
        <v>0</v>
      </c>
      <c r="BB985" s="1">
        <f t="shared" si="131"/>
        <v>51959.187573620955</v>
      </c>
      <c r="BC985" s="1">
        <f t="shared" si="132"/>
        <v>2000.0246666666669</v>
      </c>
      <c r="BD985" s="1">
        <f t="shared" si="133"/>
        <v>1681.2210200000002</v>
      </c>
      <c r="BE985" s="1">
        <f t="shared" si="134"/>
        <v>0.84060014259824123</v>
      </c>
      <c r="BF985" s="1">
        <f t="shared" si="135"/>
        <v>0.16075827521460567</v>
      </c>
      <c r="BG985" s="1">
        <v>6</v>
      </c>
      <c r="BH985" s="1">
        <v>0.5</v>
      </c>
      <c r="BI985" s="1" t="s">
        <v>356</v>
      </c>
      <c r="BJ985" s="1">
        <v>2</v>
      </c>
      <c r="BK985" s="1" t="b">
        <v>1</v>
      </c>
      <c r="BL985" s="1">
        <v>1660320961.4333329</v>
      </c>
      <c r="BM985" s="1">
        <v>711.09980000000007</v>
      </c>
      <c r="BN985" s="1">
        <v>766.3022666666667</v>
      </c>
      <c r="BO985" s="1">
        <v>27.146233333333331</v>
      </c>
      <c r="BP985" s="1">
        <v>24.523093333333339</v>
      </c>
      <c r="BQ985" s="1">
        <v>709.25366666666673</v>
      </c>
      <c r="BR985" s="1">
        <v>27.135946666666669</v>
      </c>
      <c r="BS985" s="1">
        <v>500.15066666666672</v>
      </c>
      <c r="BT985" s="1">
        <v>99.549539999999979</v>
      </c>
      <c r="BU985" s="1">
        <v>0.10000644666666671</v>
      </c>
      <c r="BV985" s="1">
        <v>30.99047333333333</v>
      </c>
      <c r="BW985" s="1">
        <v>31.566946666666659</v>
      </c>
      <c r="BX985" s="1">
        <v>999.89999999999986</v>
      </c>
      <c r="BY985" s="1">
        <v>0</v>
      </c>
      <c r="BZ985" s="1">
        <v>0</v>
      </c>
      <c r="CA985" s="1">
        <v>10002.247333333329</v>
      </c>
      <c r="CB985" s="1">
        <v>0</v>
      </c>
      <c r="CC985" s="1">
        <v>13.86560666666667</v>
      </c>
      <c r="CD985" s="1">
        <v>-55.202506666666658</v>
      </c>
      <c r="CE985" s="1">
        <v>730.94220000000007</v>
      </c>
      <c r="CF985" s="1">
        <v>785.56686666666644</v>
      </c>
      <c r="CG985" s="1">
        <v>2.6231573333333329</v>
      </c>
      <c r="CH985" s="1">
        <v>766.3022666666667</v>
      </c>
      <c r="CI985" s="1">
        <v>24.523093333333339</v>
      </c>
      <c r="CJ985" s="1">
        <v>2.7023959999999998</v>
      </c>
      <c r="CK985" s="1">
        <v>2.4412613333333328</v>
      </c>
      <c r="CL985" s="1">
        <v>22.29968666666667</v>
      </c>
      <c r="CM985" s="1">
        <v>20.640113333333328</v>
      </c>
      <c r="CN985" s="1">
        <v>2000.0246666666669</v>
      </c>
      <c r="CO985" s="1">
        <v>0.97999539999999996</v>
      </c>
      <c r="CP985" s="1">
        <v>2.000478E-2</v>
      </c>
      <c r="CQ985" s="1">
        <v>0</v>
      </c>
      <c r="CR985" s="1">
        <v>2.5203333333333329</v>
      </c>
      <c r="CS985" s="1">
        <v>0</v>
      </c>
      <c r="CT985" s="1">
        <v>28160.91333333333</v>
      </c>
      <c r="CU985" s="1">
        <v>17412.5</v>
      </c>
      <c r="CV985" s="1">
        <v>42.311999999999998</v>
      </c>
      <c r="CW985" s="1">
        <v>43.311999999999998</v>
      </c>
      <c r="CX985" s="1">
        <v>42.311999999999998</v>
      </c>
      <c r="CY985" s="1">
        <v>41.729000000000013</v>
      </c>
      <c r="CZ985" s="1">
        <v>42.311999999999998</v>
      </c>
      <c r="DA985" s="1">
        <v>1960.0146666666669</v>
      </c>
      <c r="DB985" s="1">
        <v>40.01</v>
      </c>
      <c r="DC985" s="1">
        <v>0</v>
      </c>
      <c r="DD985" s="1">
        <v>1660320967.2</v>
      </c>
      <c r="DE985" s="1">
        <v>0</v>
      </c>
      <c r="DF985" s="1">
        <v>1660320627.5999999</v>
      </c>
      <c r="DG985" s="1" t="s">
        <v>1970</v>
      </c>
      <c r="DH985" s="1">
        <v>1660320624.0999999</v>
      </c>
      <c r="DI985" s="1">
        <v>1660320627.5999999</v>
      </c>
      <c r="DJ985" s="1">
        <v>29</v>
      </c>
      <c r="DK985" s="1">
        <v>-0.125</v>
      </c>
      <c r="DL985" s="1">
        <v>1E-3</v>
      </c>
      <c r="DM985" s="1">
        <v>1.32</v>
      </c>
      <c r="DN985" s="1">
        <v>1.6E-2</v>
      </c>
      <c r="DO985" s="1">
        <v>400</v>
      </c>
      <c r="DP985" s="1">
        <v>25</v>
      </c>
      <c r="DQ985" s="1">
        <v>0.25</v>
      </c>
      <c r="DR985" s="1">
        <v>0.03</v>
      </c>
      <c r="DS985" s="1">
        <v>14.16327880474673</v>
      </c>
      <c r="DT985" s="1">
        <v>4.1288974106085767</v>
      </c>
      <c r="DU985" s="1">
        <v>0.3247484885174069</v>
      </c>
      <c r="DV985" s="1">
        <v>0</v>
      </c>
      <c r="DW985" s="1">
        <v>44.421930378426737</v>
      </c>
      <c r="DX985" s="1">
        <v>2.628277150497651</v>
      </c>
      <c r="DY985" s="1">
        <v>0.29117379355693368</v>
      </c>
      <c r="DZ985" s="1">
        <v>0</v>
      </c>
      <c r="EA985" s="1">
        <v>-55.193819354838723</v>
      </c>
      <c r="EB985" s="1">
        <v>-3.4775806451610238</v>
      </c>
      <c r="EC985" s="1">
        <v>0.38629474240854889</v>
      </c>
      <c r="ED985" s="1">
        <v>0</v>
      </c>
      <c r="EE985" s="1">
        <v>473.75510304860887</v>
      </c>
      <c r="EF985" s="1">
        <v>243.64400156379719</v>
      </c>
      <c r="EG985" s="1">
        <v>23.503924671086871</v>
      </c>
      <c r="EH985" s="1">
        <v>0</v>
      </c>
      <c r="EI985" s="1">
        <v>2.6225112195121949</v>
      </c>
      <c r="EJ985" s="1">
        <v>2.4982578397216161E-2</v>
      </c>
      <c r="EK985" s="1">
        <v>3.2128880671916252E-3</v>
      </c>
      <c r="EL985" s="1">
        <v>1</v>
      </c>
      <c r="EM985" s="1">
        <v>1.954328808483174</v>
      </c>
      <c r="EN985" s="1">
        <v>-1.6743167649105391E-2</v>
      </c>
      <c r="EO985" s="1">
        <v>1.2803205857899889E-3</v>
      </c>
      <c r="EP985" s="1">
        <v>1</v>
      </c>
      <c r="EQ985" s="1">
        <v>2</v>
      </c>
      <c r="ER985" s="1">
        <v>6</v>
      </c>
      <c r="ES985" s="1" t="s">
        <v>387</v>
      </c>
      <c r="ET985" s="1">
        <v>2.9424800000000002</v>
      </c>
      <c r="EU985" s="1">
        <v>2.8008899999999999</v>
      </c>
      <c r="EV985" s="1">
        <v>0.13788500000000001</v>
      </c>
      <c r="EW985" s="1">
        <v>0.14460300000000001</v>
      </c>
      <c r="EX985" s="1">
        <v>0.117656</v>
      </c>
      <c r="EY985" s="1">
        <v>0.109585</v>
      </c>
      <c r="EZ985" s="1">
        <v>17670.400000000001</v>
      </c>
      <c r="FA985" s="1">
        <v>18383.2</v>
      </c>
      <c r="FB985" s="1">
        <v>23837</v>
      </c>
      <c r="FC985" s="1">
        <v>25011.7</v>
      </c>
      <c r="FD985" s="1">
        <v>33667.800000000003</v>
      </c>
      <c r="FE985" s="1">
        <v>35563.199999999997</v>
      </c>
      <c r="FF985" s="1">
        <v>43462.8</v>
      </c>
      <c r="FG985" s="1">
        <v>46235.7</v>
      </c>
      <c r="FH985" s="1">
        <v>1.8671199999999999</v>
      </c>
      <c r="FI985" s="1">
        <v>1.8430500000000001</v>
      </c>
      <c r="FJ985" s="1">
        <v>0.121966</v>
      </c>
      <c r="FK985" s="1">
        <v>0</v>
      </c>
      <c r="FL985" s="1">
        <v>29.5791</v>
      </c>
      <c r="FM985" s="1">
        <v>999.9</v>
      </c>
      <c r="FN985" s="1">
        <v>58.8</v>
      </c>
      <c r="FO985" s="1">
        <v>36.4</v>
      </c>
      <c r="FP985" s="1">
        <v>36.037799999999997</v>
      </c>
      <c r="FQ985" s="1">
        <v>62.884900000000002</v>
      </c>
      <c r="FR985" s="1">
        <v>23.397400000000001</v>
      </c>
      <c r="FS985" s="1">
        <v>1</v>
      </c>
      <c r="FT985" s="1">
        <v>0.39815299999999998</v>
      </c>
      <c r="FU985" s="1">
        <v>1.15587</v>
      </c>
      <c r="FV985" s="1">
        <v>20.317299999999999</v>
      </c>
      <c r="FW985" s="1">
        <v>5.2111499999999999</v>
      </c>
      <c r="FX985" s="1">
        <v>11.9068</v>
      </c>
      <c r="FY985" s="1">
        <v>5.0019</v>
      </c>
      <c r="FZ985" s="1">
        <v>3.29033</v>
      </c>
      <c r="GA985" s="1">
        <v>9999</v>
      </c>
      <c r="GB985" s="1">
        <v>9999</v>
      </c>
      <c r="GC985" s="1">
        <v>9999</v>
      </c>
      <c r="GD985" s="1">
        <v>999.9</v>
      </c>
      <c r="GE985" s="1">
        <v>1.8595900000000001</v>
      </c>
      <c r="GF985" s="1">
        <v>1.85456</v>
      </c>
      <c r="GG985" s="1">
        <v>1.8577600000000001</v>
      </c>
      <c r="GH985" s="1">
        <v>1.85623</v>
      </c>
      <c r="GI985" s="1">
        <v>1.855</v>
      </c>
      <c r="GJ985" s="1">
        <v>1.8545700000000001</v>
      </c>
      <c r="GK985" s="1">
        <v>1.8533299999999999</v>
      </c>
      <c r="GL985" s="1">
        <v>1.8563799999999999</v>
      </c>
      <c r="GM985" s="1">
        <v>0</v>
      </c>
      <c r="GN985" s="1">
        <v>0</v>
      </c>
      <c r="GO985" s="1">
        <v>0</v>
      </c>
      <c r="GP985" s="1">
        <v>0</v>
      </c>
      <c r="GQ985" s="1" t="s">
        <v>359</v>
      </c>
      <c r="GR985" s="1" t="s">
        <v>360</v>
      </c>
      <c r="GS985" s="1" t="s">
        <v>361</v>
      </c>
      <c r="GT985" s="1" t="s">
        <v>361</v>
      </c>
      <c r="GU985" s="1" t="s">
        <v>361</v>
      </c>
      <c r="GV985" s="1" t="s">
        <v>361</v>
      </c>
      <c r="GW985" s="1">
        <v>0</v>
      </c>
      <c r="GX985" s="1">
        <v>100</v>
      </c>
      <c r="GY985" s="1">
        <v>100</v>
      </c>
      <c r="GZ985" s="1">
        <v>1.901</v>
      </c>
      <c r="HA985" s="1">
        <v>1.03E-2</v>
      </c>
      <c r="HB985" s="1">
        <v>0.38386874957061617</v>
      </c>
      <c r="HC985" s="1">
        <v>2.7716384584972409E-3</v>
      </c>
      <c r="HD985" s="1">
        <v>-1.1467119688665799E-6</v>
      </c>
      <c r="HE985" s="1">
        <v>2.0626329066488061E-10</v>
      </c>
      <c r="HF985" s="1">
        <v>-7.258975840326358E-2</v>
      </c>
      <c r="HG985" s="1">
        <v>1.066993184659233E-2</v>
      </c>
      <c r="HH985" s="1">
        <v>-3.4528890892081033E-4</v>
      </c>
      <c r="HI985" s="1">
        <v>2.382551249023132E-6</v>
      </c>
      <c r="HJ985" s="1">
        <v>1</v>
      </c>
      <c r="HK985" s="1">
        <v>2115</v>
      </c>
      <c r="HL985" s="1">
        <v>2</v>
      </c>
      <c r="HM985" s="1">
        <v>30</v>
      </c>
      <c r="HN985" s="1">
        <v>5.8</v>
      </c>
      <c r="HO985" s="1">
        <v>5.7</v>
      </c>
      <c r="HP985" s="1">
        <v>1.8359399999999999</v>
      </c>
      <c r="HQ985" s="1">
        <v>2.32666</v>
      </c>
      <c r="HR985" s="1">
        <v>1.4978</v>
      </c>
      <c r="HS985" s="1">
        <v>2.2997999999999998</v>
      </c>
      <c r="HT985" s="1">
        <v>1.5478499999999999</v>
      </c>
      <c r="HU985" s="1">
        <v>2.2656200000000002</v>
      </c>
      <c r="HV985" s="1">
        <v>39.416600000000003</v>
      </c>
      <c r="HW985" s="1">
        <v>13.6767</v>
      </c>
      <c r="HX985" s="1">
        <v>18</v>
      </c>
      <c r="HY985" s="1">
        <v>446.37099999999998</v>
      </c>
      <c r="HZ985" s="1">
        <v>488.80799999999999</v>
      </c>
      <c r="IA985" s="1">
        <v>27.896000000000001</v>
      </c>
      <c r="IB985" s="1">
        <v>32.122199999999999</v>
      </c>
      <c r="IC985" s="1">
        <v>29.9999</v>
      </c>
      <c r="ID985" s="1">
        <v>31.977699999999999</v>
      </c>
      <c r="IE985" s="1">
        <v>32.071300000000001</v>
      </c>
      <c r="IF985" s="1">
        <v>36.844099999999997</v>
      </c>
      <c r="IG985" s="1">
        <v>33.672699999999999</v>
      </c>
      <c r="IH985" s="1">
        <v>0</v>
      </c>
      <c r="II985" s="1">
        <v>27.900200000000002</v>
      </c>
      <c r="IJ985" s="1">
        <v>832.899</v>
      </c>
      <c r="IK985" s="1">
        <v>24.5504</v>
      </c>
      <c r="IL985" s="1">
        <v>100.502</v>
      </c>
      <c r="IM985" s="1">
        <v>100.205</v>
      </c>
      <c r="IN985" s="1" t="s">
        <v>366</v>
      </c>
    </row>
    <row r="986" spans="1:248" ht="15.75" customHeight="1" x14ac:dyDescent="0.3">
      <c r="A986" s="1">
        <v>970</v>
      </c>
      <c r="B986" s="1">
        <v>1660320970.0999999</v>
      </c>
      <c r="C986" s="1">
        <v>10003.5</v>
      </c>
      <c r="D986" s="1" t="s">
        <v>2285</v>
      </c>
      <c r="E986" s="1" t="s">
        <v>2286</v>
      </c>
      <c r="F986" s="1">
        <v>1</v>
      </c>
      <c r="G986" s="1" t="s">
        <v>1969</v>
      </c>
      <c r="H986" s="1" t="s">
        <v>350</v>
      </c>
      <c r="I986" s="1" t="s">
        <v>351</v>
      </c>
      <c r="J986" s="1" t="s">
        <v>352</v>
      </c>
      <c r="K986" s="1" t="s">
        <v>353</v>
      </c>
      <c r="L986" s="1" t="s">
        <v>1969</v>
      </c>
      <c r="M986" s="1" t="s">
        <v>355</v>
      </c>
      <c r="N986" s="1">
        <v>1660320962.466666</v>
      </c>
      <c r="O986" s="1">
        <f t="shared" si="102"/>
        <v>2.2528163134075993E-3</v>
      </c>
      <c r="P986" s="1">
        <f t="shared" si="103"/>
        <v>2.2528163134075991</v>
      </c>
      <c r="Q986" s="1">
        <f t="shared" si="104"/>
        <v>14.515572892036232</v>
      </c>
      <c r="R986" s="1">
        <f t="shared" si="105"/>
        <v>716.21639999999991</v>
      </c>
      <c r="S986" s="1">
        <f t="shared" si="106"/>
        <v>487.40387219840932</v>
      </c>
      <c r="T986" s="1">
        <f t="shared" si="107"/>
        <v>48.569557602062588</v>
      </c>
      <c r="U986" s="1">
        <f t="shared" si="108"/>
        <v>71.370614144775004</v>
      </c>
      <c r="V986" s="1">
        <f t="shared" si="109"/>
        <v>0.11302092105098413</v>
      </c>
      <c r="W986" s="1">
        <f t="shared" si="110"/>
        <v>2.9226575695697892</v>
      </c>
      <c r="X986" s="1">
        <f t="shared" si="111"/>
        <v>0.11064781676433169</v>
      </c>
      <c r="Y986" s="1">
        <f t="shared" si="112"/>
        <v>6.9363949328758029E-2</v>
      </c>
      <c r="Z986" s="1">
        <f t="shared" si="113"/>
        <v>321.52094140000008</v>
      </c>
      <c r="AA986" s="1">
        <f t="shared" si="114"/>
        <v>32.299988342597821</v>
      </c>
      <c r="AB986" s="1">
        <f t="shared" si="115"/>
        <v>31.56634</v>
      </c>
      <c r="AC986" s="1">
        <f t="shared" si="116"/>
        <v>4.6591216495506966</v>
      </c>
      <c r="AD986" s="1">
        <f t="shared" si="117"/>
        <v>59.99626961729615</v>
      </c>
      <c r="AE986" s="1">
        <f t="shared" si="118"/>
        <v>2.7052032163725279</v>
      </c>
      <c r="AF986" s="1">
        <f t="shared" si="119"/>
        <v>4.508952362585978</v>
      </c>
      <c r="AG986" s="1">
        <f t="shared" si="120"/>
        <v>1.9539184331781687</v>
      </c>
      <c r="AH986" s="1">
        <f t="shared" si="121"/>
        <v>-99.349199421275131</v>
      </c>
      <c r="AI986" s="1">
        <f t="shared" si="122"/>
        <v>-90.722482345638412</v>
      </c>
      <c r="AJ986" s="1">
        <f t="shared" si="123"/>
        <v>-6.9897587581253475</v>
      </c>
      <c r="AK986" s="1">
        <f t="shared" si="124"/>
        <v>124.45950087496121</v>
      </c>
      <c r="AL986" s="1">
        <f t="shared" si="125"/>
        <v>44.429199662660452</v>
      </c>
      <c r="AM986" s="1">
        <f t="shared" si="126"/>
        <v>2.2481813563078852</v>
      </c>
      <c r="AN986" s="1">
        <f t="shared" si="127"/>
        <v>14.515572892036232</v>
      </c>
      <c r="AO986" s="1">
        <v>816.43387921869362</v>
      </c>
      <c r="AP986" s="1">
        <v>772.42053333333331</v>
      </c>
      <c r="AQ986" s="1">
        <v>5.031466861027738</v>
      </c>
      <c r="AR986" s="1">
        <v>66.056811601181195</v>
      </c>
      <c r="AS986" s="1">
        <f t="shared" si="128"/>
        <v>2.2528163134075991</v>
      </c>
      <c r="AT986" s="1">
        <v>24.525482954677361</v>
      </c>
      <c r="AU986" s="1">
        <v>27.15405333333333</v>
      </c>
      <c r="AV986" s="1">
        <v>9.9460691225420787E-5</v>
      </c>
      <c r="AW986" s="1">
        <v>80.9492581005711</v>
      </c>
      <c r="AX986" s="1">
        <v>43</v>
      </c>
      <c r="AY986" s="1">
        <v>9</v>
      </c>
      <c r="AZ986" s="1">
        <f t="shared" si="129"/>
        <v>1</v>
      </c>
      <c r="BA986" s="1">
        <f t="shared" si="130"/>
        <v>0</v>
      </c>
      <c r="BB986" s="1">
        <f t="shared" si="131"/>
        <v>51977.050421686909</v>
      </c>
      <c r="BC986" s="1">
        <f t="shared" si="132"/>
        <v>2000.0273333333339</v>
      </c>
      <c r="BD986" s="1">
        <f t="shared" si="133"/>
        <v>1681.2232600000004</v>
      </c>
      <c r="BE986" s="1">
        <f t="shared" si="134"/>
        <v>0.84060014179806208</v>
      </c>
      <c r="BF986" s="1">
        <f t="shared" si="135"/>
        <v>0.16075827367025983</v>
      </c>
      <c r="BG986" s="1">
        <v>6</v>
      </c>
      <c r="BH986" s="1">
        <v>0.5</v>
      </c>
      <c r="BI986" s="1" t="s">
        <v>356</v>
      </c>
      <c r="BJ986" s="1">
        <v>2</v>
      </c>
      <c r="BK986" s="1" t="b">
        <v>1</v>
      </c>
      <c r="BL986" s="1">
        <v>1660320962.466666</v>
      </c>
      <c r="BM986" s="1">
        <v>716.21639999999991</v>
      </c>
      <c r="BN986" s="1">
        <v>771.44753333333347</v>
      </c>
      <c r="BO986" s="1">
        <v>27.147179999999999</v>
      </c>
      <c r="BP986" s="1">
        <v>24.523366666666671</v>
      </c>
      <c r="BQ986" s="1">
        <v>714.3628666666666</v>
      </c>
      <c r="BR986" s="1">
        <v>27.13689333333333</v>
      </c>
      <c r="BS986" s="1">
        <v>500.14600000000002</v>
      </c>
      <c r="BT986" s="1">
        <v>99.549559999999971</v>
      </c>
      <c r="BU986" s="1">
        <v>9.9951159999999997E-2</v>
      </c>
      <c r="BV986" s="1">
        <v>30.990566666666659</v>
      </c>
      <c r="BW986" s="1">
        <v>31.56634</v>
      </c>
      <c r="BX986" s="1">
        <v>999.89999999999986</v>
      </c>
      <c r="BY986" s="1">
        <v>0</v>
      </c>
      <c r="BZ986" s="1">
        <v>0</v>
      </c>
      <c r="CA986" s="1">
        <v>10005.834000000001</v>
      </c>
      <c r="CB986" s="1">
        <v>0</v>
      </c>
      <c r="CC986" s="1">
        <v>13.856986666666669</v>
      </c>
      <c r="CD986" s="1">
        <v>-55.231160000000003</v>
      </c>
      <c r="CE986" s="1">
        <v>736.2023333333334</v>
      </c>
      <c r="CF986" s="1">
        <v>790.84173333333331</v>
      </c>
      <c r="CG986" s="1">
        <v>2.6238246666666658</v>
      </c>
      <c r="CH986" s="1">
        <v>771.44753333333347</v>
      </c>
      <c r="CI986" s="1">
        <v>24.523366666666671</v>
      </c>
      <c r="CJ986" s="1">
        <v>2.7024906666666668</v>
      </c>
      <c r="CK986" s="1">
        <v>2.4412893333333332</v>
      </c>
      <c r="CL986" s="1">
        <v>22.300266666666669</v>
      </c>
      <c r="CM986" s="1">
        <v>20.6403</v>
      </c>
      <c r="CN986" s="1">
        <v>2000.0273333333339</v>
      </c>
      <c r="CO986" s="1">
        <v>0.97999539999999996</v>
      </c>
      <c r="CP986" s="1">
        <v>2.000478E-2</v>
      </c>
      <c r="CQ986" s="1">
        <v>0</v>
      </c>
      <c r="CR986" s="1">
        <v>2.4807999999999999</v>
      </c>
      <c r="CS986" s="1">
        <v>0</v>
      </c>
      <c r="CT986" s="1">
        <v>28189.346666666672</v>
      </c>
      <c r="CU986" s="1">
        <v>17412.52</v>
      </c>
      <c r="CV986" s="1">
        <v>42.311999999999998</v>
      </c>
      <c r="CW986" s="1">
        <v>43.311999999999998</v>
      </c>
      <c r="CX986" s="1">
        <v>42.311999999999998</v>
      </c>
      <c r="CY986" s="1">
        <v>41.724800000000002</v>
      </c>
      <c r="CZ986" s="1">
        <v>42.311999999999998</v>
      </c>
      <c r="DA986" s="1">
        <v>1960.017333333333</v>
      </c>
      <c r="DB986" s="1">
        <v>40.01</v>
      </c>
      <c r="DC986" s="1">
        <v>0</v>
      </c>
      <c r="DD986" s="1">
        <v>1660320968.4000001</v>
      </c>
      <c r="DE986" s="1">
        <v>0</v>
      </c>
      <c r="DF986" s="1">
        <v>1660320627.5999999</v>
      </c>
      <c r="DG986" s="1" t="s">
        <v>1970</v>
      </c>
      <c r="DH986" s="1">
        <v>1660320624.0999999</v>
      </c>
      <c r="DI986" s="1">
        <v>1660320627.5999999</v>
      </c>
      <c r="DJ986" s="1">
        <v>29</v>
      </c>
      <c r="DK986" s="1">
        <v>-0.125</v>
      </c>
      <c r="DL986" s="1">
        <v>1E-3</v>
      </c>
      <c r="DM986" s="1">
        <v>1.32</v>
      </c>
      <c r="DN986" s="1">
        <v>1.6E-2</v>
      </c>
      <c r="DO986" s="1">
        <v>400</v>
      </c>
      <c r="DP986" s="1">
        <v>25</v>
      </c>
      <c r="DQ986" s="1">
        <v>0.25</v>
      </c>
      <c r="DR986" s="1">
        <v>0.03</v>
      </c>
      <c r="DS986" s="1">
        <v>14.21196446975889</v>
      </c>
      <c r="DT986" s="1">
        <v>3.9824820207282512</v>
      </c>
      <c r="DU986" s="1">
        <v>0.31733834836356378</v>
      </c>
      <c r="DV986" s="1">
        <v>0</v>
      </c>
      <c r="DW986" s="1">
        <v>44.430209726629073</v>
      </c>
      <c r="DX986" s="1">
        <v>1.67172184111952</v>
      </c>
      <c r="DY986" s="1">
        <v>0.28247508656036202</v>
      </c>
      <c r="DZ986" s="1">
        <v>0</v>
      </c>
      <c r="EA986" s="1">
        <v>-55.221258064516142</v>
      </c>
      <c r="EB986" s="1">
        <v>-2.501182258064361</v>
      </c>
      <c r="EC986" s="1">
        <v>0.36246881136058751</v>
      </c>
      <c r="ED986" s="1">
        <v>0</v>
      </c>
      <c r="EE986" s="1">
        <v>477.90238537143131</v>
      </c>
      <c r="EF986" s="1">
        <v>245.6051359158306</v>
      </c>
      <c r="EG986" s="1">
        <v>23.695271831076251</v>
      </c>
      <c r="EH986" s="1">
        <v>0</v>
      </c>
      <c r="EI986" s="1">
        <v>2.6228448780487801</v>
      </c>
      <c r="EJ986" s="1">
        <v>3.09192334494778E-2</v>
      </c>
      <c r="EK986" s="1">
        <v>3.5526576255868201E-3</v>
      </c>
      <c r="EL986" s="1">
        <v>1</v>
      </c>
      <c r="EM986" s="1">
        <v>1.9540777055635461</v>
      </c>
      <c r="EN986" s="1">
        <v>-1.744512824562414E-2</v>
      </c>
      <c r="EO986" s="1">
        <v>1.3225771691051181E-3</v>
      </c>
      <c r="EP986" s="1">
        <v>1</v>
      </c>
      <c r="EQ986" s="1">
        <v>2</v>
      </c>
      <c r="ER986" s="1">
        <v>6</v>
      </c>
      <c r="ES986" s="1" t="s">
        <v>387</v>
      </c>
      <c r="ET986" s="1">
        <v>2.9424199999999998</v>
      </c>
      <c r="EU986" s="1">
        <v>2.8008999999999999</v>
      </c>
      <c r="EV986" s="1">
        <v>0.138485</v>
      </c>
      <c r="EW986" s="1">
        <v>0.145209</v>
      </c>
      <c r="EX986" s="1">
        <v>0.117658</v>
      </c>
      <c r="EY986" s="1">
        <v>0.109586</v>
      </c>
      <c r="EZ986" s="1">
        <v>17658.099999999999</v>
      </c>
      <c r="FA986" s="1">
        <v>18370.099999999999</v>
      </c>
      <c r="FB986" s="1">
        <v>23837.1</v>
      </c>
      <c r="FC986" s="1">
        <v>25011.599999999999</v>
      </c>
      <c r="FD986" s="1">
        <v>33667.699999999997</v>
      </c>
      <c r="FE986" s="1">
        <v>35563.199999999997</v>
      </c>
      <c r="FF986" s="1">
        <v>43462.8</v>
      </c>
      <c r="FG986" s="1">
        <v>46235.6</v>
      </c>
      <c r="FH986" s="1">
        <v>1.8670500000000001</v>
      </c>
      <c r="FI986" s="1">
        <v>1.8430200000000001</v>
      </c>
      <c r="FJ986" s="1">
        <v>0.122044</v>
      </c>
      <c r="FK986" s="1">
        <v>0</v>
      </c>
      <c r="FL986" s="1">
        <v>29.579000000000001</v>
      </c>
      <c r="FM986" s="1">
        <v>999.9</v>
      </c>
      <c r="FN986" s="1">
        <v>58.8</v>
      </c>
      <c r="FO986" s="1">
        <v>36.4</v>
      </c>
      <c r="FP986" s="1">
        <v>36.039099999999998</v>
      </c>
      <c r="FQ986" s="1">
        <v>63.024900000000002</v>
      </c>
      <c r="FR986" s="1">
        <v>23.137</v>
      </c>
      <c r="FS986" s="1">
        <v>1</v>
      </c>
      <c r="FT986" s="1">
        <v>0.39816299999999999</v>
      </c>
      <c r="FU986" s="1">
        <v>1.1529</v>
      </c>
      <c r="FV986" s="1">
        <v>20.317299999999999</v>
      </c>
      <c r="FW986" s="1">
        <v>5.2108499999999998</v>
      </c>
      <c r="FX986" s="1">
        <v>11.906599999999999</v>
      </c>
      <c r="FY986" s="1">
        <v>5.0018500000000001</v>
      </c>
      <c r="FZ986" s="1">
        <v>3.29033</v>
      </c>
      <c r="GA986" s="1">
        <v>9999</v>
      </c>
      <c r="GB986" s="1">
        <v>9999</v>
      </c>
      <c r="GC986" s="1">
        <v>9999</v>
      </c>
      <c r="GD986" s="1">
        <v>999.9</v>
      </c>
      <c r="GE986" s="1">
        <v>1.8595900000000001</v>
      </c>
      <c r="GF986" s="1">
        <v>1.8545700000000001</v>
      </c>
      <c r="GG986" s="1">
        <v>1.8577600000000001</v>
      </c>
      <c r="GH986" s="1">
        <v>1.85623</v>
      </c>
      <c r="GI986" s="1">
        <v>1.855</v>
      </c>
      <c r="GJ986" s="1">
        <v>1.8545799999999999</v>
      </c>
      <c r="GK986" s="1">
        <v>1.8533299999999999</v>
      </c>
      <c r="GL986" s="1">
        <v>1.8563799999999999</v>
      </c>
      <c r="GM986" s="1">
        <v>0</v>
      </c>
      <c r="GN986" s="1">
        <v>0</v>
      </c>
      <c r="GO986" s="1">
        <v>0</v>
      </c>
      <c r="GP986" s="1">
        <v>0</v>
      </c>
      <c r="GQ986" s="1" t="s">
        <v>359</v>
      </c>
      <c r="GR986" s="1" t="s">
        <v>360</v>
      </c>
      <c r="GS986" s="1" t="s">
        <v>361</v>
      </c>
      <c r="GT986" s="1" t="s">
        <v>361</v>
      </c>
      <c r="GU986" s="1" t="s">
        <v>361</v>
      </c>
      <c r="GV986" s="1" t="s">
        <v>361</v>
      </c>
      <c r="GW986" s="1">
        <v>0</v>
      </c>
      <c r="GX986" s="1">
        <v>100</v>
      </c>
      <c r="GY986" s="1">
        <v>100</v>
      </c>
      <c r="GZ986" s="1">
        <v>1.907</v>
      </c>
      <c r="HA986" s="1">
        <v>1.03E-2</v>
      </c>
      <c r="HB986" s="1">
        <v>0.38386874957061617</v>
      </c>
      <c r="HC986" s="1">
        <v>2.7716384584972409E-3</v>
      </c>
      <c r="HD986" s="1">
        <v>-1.1467119688665799E-6</v>
      </c>
      <c r="HE986" s="1">
        <v>2.0626329066488061E-10</v>
      </c>
      <c r="HF986" s="1">
        <v>-7.258975840326358E-2</v>
      </c>
      <c r="HG986" s="1">
        <v>1.066993184659233E-2</v>
      </c>
      <c r="HH986" s="1">
        <v>-3.4528890892081033E-4</v>
      </c>
      <c r="HI986" s="1">
        <v>2.382551249023132E-6</v>
      </c>
      <c r="HJ986" s="1">
        <v>1</v>
      </c>
      <c r="HK986" s="1">
        <v>2115</v>
      </c>
      <c r="HL986" s="1">
        <v>2</v>
      </c>
      <c r="HM986" s="1">
        <v>30</v>
      </c>
      <c r="HN986" s="1">
        <v>5.8</v>
      </c>
      <c r="HO986" s="1">
        <v>5.7</v>
      </c>
      <c r="HP986" s="1">
        <v>1.8481399999999999</v>
      </c>
      <c r="HQ986" s="1">
        <v>2.3071299999999999</v>
      </c>
      <c r="HR986" s="1">
        <v>1.4978</v>
      </c>
      <c r="HS986" s="1">
        <v>2.2997999999999998</v>
      </c>
      <c r="HT986" s="1">
        <v>1.5478499999999999</v>
      </c>
      <c r="HU986" s="1">
        <v>2.3901400000000002</v>
      </c>
      <c r="HV986" s="1">
        <v>39.416600000000003</v>
      </c>
      <c r="HW986" s="1">
        <v>13.6767</v>
      </c>
      <c r="HX986" s="1">
        <v>18</v>
      </c>
      <c r="HY986" s="1">
        <v>446.32600000000002</v>
      </c>
      <c r="HZ986" s="1">
        <v>488.78699999999998</v>
      </c>
      <c r="IA986" s="1">
        <v>27.897300000000001</v>
      </c>
      <c r="IB986" s="1">
        <v>32.121400000000001</v>
      </c>
      <c r="IC986" s="1">
        <v>29.9999</v>
      </c>
      <c r="ID986" s="1">
        <v>31.977</v>
      </c>
      <c r="IE986" s="1">
        <v>32.070599999999999</v>
      </c>
      <c r="IF986" s="1">
        <v>37.096699999999998</v>
      </c>
      <c r="IG986" s="1">
        <v>33.672699999999999</v>
      </c>
      <c r="IH986" s="1">
        <v>0</v>
      </c>
      <c r="II986" s="1">
        <v>27.900200000000002</v>
      </c>
      <c r="IJ986" s="1">
        <v>842.91499999999996</v>
      </c>
      <c r="IK986" s="1">
        <v>24.5504</v>
      </c>
      <c r="IL986" s="1">
        <v>100.503</v>
      </c>
      <c r="IM986" s="1">
        <v>100.205</v>
      </c>
      <c r="IN986" s="1" t="s">
        <v>366</v>
      </c>
    </row>
    <row r="987" spans="1:248" ht="15.75" customHeight="1" x14ac:dyDescent="0.3">
      <c r="A987" s="1">
        <v>971</v>
      </c>
      <c r="B987" s="1">
        <v>1660320971.0999999</v>
      </c>
      <c r="C987" s="1">
        <v>10004.5</v>
      </c>
      <c r="D987" s="1" t="s">
        <v>2287</v>
      </c>
      <c r="E987" s="1" t="s">
        <v>2288</v>
      </c>
      <c r="F987" s="1">
        <v>1</v>
      </c>
      <c r="G987" s="1" t="s">
        <v>1969</v>
      </c>
      <c r="H987" s="1" t="s">
        <v>350</v>
      </c>
      <c r="I987" s="1" t="s">
        <v>351</v>
      </c>
      <c r="J987" s="1" t="s">
        <v>352</v>
      </c>
      <c r="K987" s="1" t="s">
        <v>353</v>
      </c>
      <c r="L987" s="1" t="s">
        <v>1969</v>
      </c>
      <c r="M987" s="1" t="s">
        <v>355</v>
      </c>
      <c r="N987" s="1">
        <v>1660320963.5</v>
      </c>
      <c r="O987" s="1">
        <f t="shared" si="102"/>
        <v>2.2533622521576247E-3</v>
      </c>
      <c r="P987" s="1">
        <f t="shared" si="103"/>
        <v>2.2533622521576246</v>
      </c>
      <c r="Q987" s="1">
        <f t="shared" si="104"/>
        <v>14.617432791305388</v>
      </c>
      <c r="R987" s="1">
        <f t="shared" si="105"/>
        <v>721.32360000000006</v>
      </c>
      <c r="S987" s="1">
        <f t="shared" si="106"/>
        <v>490.97942002092816</v>
      </c>
      <c r="T987" s="1">
        <f t="shared" si="107"/>
        <v>48.925897108136603</v>
      </c>
      <c r="U987" s="1">
        <f t="shared" si="108"/>
        <v>71.87959982877976</v>
      </c>
      <c r="V987" s="1">
        <f t="shared" si="109"/>
        <v>0.11306202281060689</v>
      </c>
      <c r="W987" s="1">
        <f t="shared" si="110"/>
        <v>2.9229001393023992</v>
      </c>
      <c r="X987" s="1">
        <f t="shared" si="111"/>
        <v>0.11068740434422746</v>
      </c>
      <c r="Y987" s="1">
        <f t="shared" si="112"/>
        <v>6.9388823822262385E-2</v>
      </c>
      <c r="Z987" s="1">
        <f t="shared" si="113"/>
        <v>321.521367</v>
      </c>
      <c r="AA987" s="1">
        <f t="shared" si="114"/>
        <v>32.299814654215396</v>
      </c>
      <c r="AB987" s="1">
        <f t="shared" si="115"/>
        <v>31.565866666666668</v>
      </c>
      <c r="AC987" s="1">
        <f t="shared" si="116"/>
        <v>4.6589964312296459</v>
      </c>
      <c r="AD987" s="1">
        <f t="shared" si="117"/>
        <v>59.998224400323167</v>
      </c>
      <c r="AE987" s="1">
        <f t="shared" si="118"/>
        <v>2.705301640613202</v>
      </c>
      <c r="AF987" s="1">
        <f t="shared" si="119"/>
        <v>4.5089695031018797</v>
      </c>
      <c r="AG987" s="1">
        <f t="shared" si="120"/>
        <v>1.9536947906164439</v>
      </c>
      <c r="AH987" s="1">
        <f t="shared" si="121"/>
        <v>-99.373275320151251</v>
      </c>
      <c r="AI987" s="1">
        <f t="shared" si="122"/>
        <v>-90.644919103162593</v>
      </c>
      <c r="AJ987" s="1">
        <f t="shared" si="123"/>
        <v>-6.9831892683592081</v>
      </c>
      <c r="AK987" s="1">
        <f t="shared" si="124"/>
        <v>124.51998330832696</v>
      </c>
      <c r="AL987" s="1">
        <f t="shared" si="125"/>
        <v>44.454374142275341</v>
      </c>
      <c r="AM987" s="1">
        <f t="shared" si="126"/>
        <v>2.2488531398730656</v>
      </c>
      <c r="AN987" s="1">
        <f t="shared" si="127"/>
        <v>14.617432791305388</v>
      </c>
      <c r="AO987" s="1">
        <v>821.35038766924265</v>
      </c>
      <c r="AP987" s="1">
        <v>777.3896545454545</v>
      </c>
      <c r="AQ987" s="1">
        <v>4.9972350124014993</v>
      </c>
      <c r="AR987" s="1">
        <v>66.056811601181195</v>
      </c>
      <c r="AS987" s="1">
        <f t="shared" si="128"/>
        <v>2.2533622521576246</v>
      </c>
      <c r="AT987" s="1">
        <v>24.524797491556718</v>
      </c>
      <c r="AU987" s="1">
        <v>27.154359393939391</v>
      </c>
      <c r="AV987" s="1">
        <v>4.4541289402901043E-5</v>
      </c>
      <c r="AW987" s="1">
        <v>80.9492581005711</v>
      </c>
      <c r="AX987" s="1">
        <v>43</v>
      </c>
      <c r="AY987" s="1">
        <v>9</v>
      </c>
      <c r="AZ987" s="1">
        <f t="shared" si="129"/>
        <v>1</v>
      </c>
      <c r="BA987" s="1">
        <f t="shared" si="130"/>
        <v>0</v>
      </c>
      <c r="BB987" s="1">
        <f t="shared" si="131"/>
        <v>51983.94265758009</v>
      </c>
      <c r="BC987" s="1">
        <f t="shared" si="132"/>
        <v>2000.03</v>
      </c>
      <c r="BD987" s="1">
        <f t="shared" si="133"/>
        <v>1681.2255</v>
      </c>
      <c r="BE987" s="1">
        <f t="shared" si="134"/>
        <v>0.84060014099788505</v>
      </c>
      <c r="BF987" s="1">
        <f t="shared" si="135"/>
        <v>0.16075827212591812</v>
      </c>
      <c r="BG987" s="1">
        <v>6</v>
      </c>
      <c r="BH987" s="1">
        <v>0.5</v>
      </c>
      <c r="BI987" s="1" t="s">
        <v>356</v>
      </c>
      <c r="BJ987" s="1">
        <v>2</v>
      </c>
      <c r="BK987" s="1" t="b">
        <v>1</v>
      </c>
      <c r="BL987" s="1">
        <v>1660320963.5</v>
      </c>
      <c r="BM987" s="1">
        <v>721.32360000000006</v>
      </c>
      <c r="BN987" s="1">
        <v>776.59939999999995</v>
      </c>
      <c r="BO987" s="1">
        <v>27.148146666666669</v>
      </c>
      <c r="BP987" s="1">
        <v>24.523546666666672</v>
      </c>
      <c r="BQ987" s="1">
        <v>719.46266666666668</v>
      </c>
      <c r="BR987" s="1">
        <v>27.13786</v>
      </c>
      <c r="BS987" s="1">
        <v>500.14499999999998</v>
      </c>
      <c r="BT987" s="1">
        <v>99.549666666666639</v>
      </c>
      <c r="BU987" s="1">
        <v>9.9921713333333315E-2</v>
      </c>
      <c r="BV987" s="1">
        <v>30.990633333333339</v>
      </c>
      <c r="BW987" s="1">
        <v>31.565866666666668</v>
      </c>
      <c r="BX987" s="1">
        <v>999.89999999999986</v>
      </c>
      <c r="BY987" s="1">
        <v>0</v>
      </c>
      <c r="BZ987" s="1">
        <v>0</v>
      </c>
      <c r="CA987" s="1">
        <v>10007.208666666669</v>
      </c>
      <c r="CB987" s="1">
        <v>0</v>
      </c>
      <c r="CC987" s="1">
        <v>13.84933333333333</v>
      </c>
      <c r="CD987" s="1">
        <v>-55.275859999999987</v>
      </c>
      <c r="CE987" s="1">
        <v>741.45280000000014</v>
      </c>
      <c r="CF987" s="1">
        <v>796.12326666666672</v>
      </c>
      <c r="CG987" s="1">
        <v>2.6246073333333331</v>
      </c>
      <c r="CH987" s="1">
        <v>776.59939999999995</v>
      </c>
      <c r="CI987" s="1">
        <v>24.523546666666672</v>
      </c>
      <c r="CJ987" s="1">
        <v>2.7025899999999998</v>
      </c>
      <c r="CK987" s="1">
        <v>2.4413100000000001</v>
      </c>
      <c r="CL987" s="1">
        <v>22.300873333333339</v>
      </c>
      <c r="CM987" s="1">
        <v>20.640440000000002</v>
      </c>
      <c r="CN987" s="1">
        <v>2000.03</v>
      </c>
      <c r="CO987" s="1">
        <v>0.97999539999999996</v>
      </c>
      <c r="CP987" s="1">
        <v>2.000478E-2</v>
      </c>
      <c r="CQ987" s="1">
        <v>0</v>
      </c>
      <c r="CR987" s="1">
        <v>2.5226666666666659</v>
      </c>
      <c r="CS987" s="1">
        <v>0</v>
      </c>
      <c r="CT987" s="1">
        <v>28217.42</v>
      </c>
      <c r="CU987" s="1">
        <v>17412.546666666669</v>
      </c>
      <c r="CV987" s="1">
        <v>42.311999999999998</v>
      </c>
      <c r="CW987" s="1">
        <v>43.311999999999998</v>
      </c>
      <c r="CX987" s="1">
        <v>42.311999999999998</v>
      </c>
      <c r="CY987" s="1">
        <v>41.720599999999997</v>
      </c>
      <c r="CZ987" s="1">
        <v>42.311999999999998</v>
      </c>
      <c r="DA987" s="1">
        <v>1960.02</v>
      </c>
      <c r="DB987" s="1">
        <v>40.01</v>
      </c>
      <c r="DC987" s="1">
        <v>0</v>
      </c>
      <c r="DD987" s="1">
        <v>1660320969</v>
      </c>
      <c r="DE987" s="1">
        <v>0</v>
      </c>
      <c r="DF987" s="1">
        <v>1660320627.5999999</v>
      </c>
      <c r="DG987" s="1" t="s">
        <v>1970</v>
      </c>
      <c r="DH987" s="1">
        <v>1660320624.0999999</v>
      </c>
      <c r="DI987" s="1">
        <v>1660320627.5999999</v>
      </c>
      <c r="DJ987" s="1">
        <v>29</v>
      </c>
      <c r="DK987" s="1">
        <v>-0.125</v>
      </c>
      <c r="DL987" s="1">
        <v>1E-3</v>
      </c>
      <c r="DM987" s="1">
        <v>1.32</v>
      </c>
      <c r="DN987" s="1">
        <v>1.6E-2</v>
      </c>
      <c r="DO987" s="1">
        <v>400</v>
      </c>
      <c r="DP987" s="1">
        <v>25</v>
      </c>
      <c r="DQ987" s="1">
        <v>0.25</v>
      </c>
      <c r="DR987" s="1">
        <v>0.03</v>
      </c>
      <c r="DS987" s="1">
        <v>14.21196446975889</v>
      </c>
      <c r="DT987" s="1">
        <v>3.9824820207282512</v>
      </c>
      <c r="DU987" s="1">
        <v>0.31733834836356378</v>
      </c>
      <c r="DV987" s="1">
        <v>0</v>
      </c>
      <c r="DW987" s="1">
        <v>44.430209726629073</v>
      </c>
      <c r="DX987" s="1">
        <v>1.67172184111952</v>
      </c>
      <c r="DY987" s="1">
        <v>0.28247508656036202</v>
      </c>
      <c r="DZ987" s="1">
        <v>0</v>
      </c>
      <c r="EA987" s="1">
        <v>-55.221258064516142</v>
      </c>
      <c r="EB987" s="1">
        <v>-2.501182258064361</v>
      </c>
      <c r="EC987" s="1">
        <v>0.36246881136058751</v>
      </c>
      <c r="ED987" s="1">
        <v>0</v>
      </c>
      <c r="EE987" s="1">
        <v>477.90238537143131</v>
      </c>
      <c r="EF987" s="1">
        <v>245.6051359158306</v>
      </c>
      <c r="EG987" s="1">
        <v>23.695271831076251</v>
      </c>
      <c r="EH987" s="1">
        <v>0</v>
      </c>
      <c r="EI987" s="1">
        <v>2.6228448780487801</v>
      </c>
      <c r="EJ987" s="1">
        <v>3.09192334494778E-2</v>
      </c>
      <c r="EK987" s="1">
        <v>3.5526576255868201E-3</v>
      </c>
      <c r="EL987" s="1">
        <v>1</v>
      </c>
      <c r="EM987" s="1">
        <v>1.9540777055635461</v>
      </c>
      <c r="EN987" s="1">
        <v>-1.744512824562414E-2</v>
      </c>
      <c r="EO987" s="1">
        <v>1.3225771691051181E-3</v>
      </c>
      <c r="EP987" s="1">
        <v>1</v>
      </c>
      <c r="EQ987" s="1">
        <v>2</v>
      </c>
      <c r="ER987" s="1">
        <v>6</v>
      </c>
      <c r="ES987" s="1" t="s">
        <v>387</v>
      </c>
      <c r="ET987" s="1">
        <v>2.9424399999999999</v>
      </c>
      <c r="EU987" s="1">
        <v>2.8009200000000001</v>
      </c>
      <c r="EV987" s="1">
        <v>0.13908799999999999</v>
      </c>
      <c r="EW987" s="1">
        <v>0.14582200000000001</v>
      </c>
      <c r="EX987" s="1">
        <v>0.11766</v>
      </c>
      <c r="EY987" s="1">
        <v>0.109588</v>
      </c>
      <c r="EZ987" s="1">
        <v>17645.900000000001</v>
      </c>
      <c r="FA987" s="1">
        <v>18356.900000000001</v>
      </c>
      <c r="FB987" s="1">
        <v>23837.3</v>
      </c>
      <c r="FC987" s="1">
        <v>25011.599999999999</v>
      </c>
      <c r="FD987" s="1">
        <v>33667.800000000003</v>
      </c>
      <c r="FE987" s="1">
        <v>35563</v>
      </c>
      <c r="FF987" s="1">
        <v>43463</v>
      </c>
      <c r="FG987" s="1">
        <v>46235.5</v>
      </c>
      <c r="FH987" s="1">
        <v>1.86703</v>
      </c>
      <c r="FI987" s="1">
        <v>1.8430800000000001</v>
      </c>
      <c r="FJ987" s="1">
        <v>0.122361</v>
      </c>
      <c r="FK987" s="1">
        <v>0</v>
      </c>
      <c r="FL987" s="1">
        <v>29.578399999999998</v>
      </c>
      <c r="FM987" s="1">
        <v>999.9</v>
      </c>
      <c r="FN987" s="1">
        <v>58.8</v>
      </c>
      <c r="FO987" s="1">
        <v>36.4</v>
      </c>
      <c r="FP987" s="1">
        <v>36.038400000000003</v>
      </c>
      <c r="FQ987" s="1">
        <v>63.344900000000003</v>
      </c>
      <c r="FR987" s="1">
        <v>22.5641</v>
      </c>
      <c r="FS987" s="1">
        <v>1</v>
      </c>
      <c r="FT987" s="1">
        <v>0.39815600000000001</v>
      </c>
      <c r="FU987" s="1">
        <v>1.15063</v>
      </c>
      <c r="FV987" s="1">
        <v>20.317399999999999</v>
      </c>
      <c r="FW987" s="1">
        <v>5.2110000000000003</v>
      </c>
      <c r="FX987" s="1">
        <v>11.9068</v>
      </c>
      <c r="FY987" s="1">
        <v>5.0017500000000004</v>
      </c>
      <c r="FZ987" s="1">
        <v>3.2902800000000001</v>
      </c>
      <c r="GA987" s="1">
        <v>9999</v>
      </c>
      <c r="GB987" s="1">
        <v>9999</v>
      </c>
      <c r="GC987" s="1">
        <v>9999</v>
      </c>
      <c r="GD987" s="1">
        <v>999.9</v>
      </c>
      <c r="GE987" s="1">
        <v>1.8595900000000001</v>
      </c>
      <c r="GF987" s="1">
        <v>1.8545799999999999</v>
      </c>
      <c r="GG987" s="1">
        <v>1.8577600000000001</v>
      </c>
      <c r="GH987" s="1">
        <v>1.85623</v>
      </c>
      <c r="GI987" s="1">
        <v>1.85501</v>
      </c>
      <c r="GJ987" s="1">
        <v>1.8545799999999999</v>
      </c>
      <c r="GK987" s="1">
        <v>1.8533299999999999</v>
      </c>
      <c r="GL987" s="1">
        <v>1.8563799999999999</v>
      </c>
      <c r="GM987" s="1">
        <v>0</v>
      </c>
      <c r="GN987" s="1">
        <v>0</v>
      </c>
      <c r="GO987" s="1">
        <v>0</v>
      </c>
      <c r="GP987" s="1">
        <v>0</v>
      </c>
      <c r="GQ987" s="1" t="s">
        <v>359</v>
      </c>
      <c r="GR987" s="1" t="s">
        <v>360</v>
      </c>
      <c r="GS987" s="1" t="s">
        <v>361</v>
      </c>
      <c r="GT987" s="1" t="s">
        <v>361</v>
      </c>
      <c r="GU987" s="1" t="s">
        <v>361</v>
      </c>
      <c r="GV987" s="1" t="s">
        <v>361</v>
      </c>
      <c r="GW987" s="1">
        <v>0</v>
      </c>
      <c r="GX987" s="1">
        <v>100</v>
      </c>
      <c r="GY987" s="1">
        <v>100</v>
      </c>
      <c r="GZ987" s="1">
        <v>1.9139999999999999</v>
      </c>
      <c r="HA987" s="1">
        <v>1.0200000000000001E-2</v>
      </c>
      <c r="HB987" s="1">
        <v>0.38386874957061617</v>
      </c>
      <c r="HC987" s="1">
        <v>2.7716384584972409E-3</v>
      </c>
      <c r="HD987" s="1">
        <v>-1.1467119688665799E-6</v>
      </c>
      <c r="HE987" s="1">
        <v>2.0626329066488061E-10</v>
      </c>
      <c r="HF987" s="1">
        <v>-7.258975840326358E-2</v>
      </c>
      <c r="HG987" s="1">
        <v>1.066993184659233E-2</v>
      </c>
      <c r="HH987" s="1">
        <v>-3.4528890892081033E-4</v>
      </c>
      <c r="HI987" s="1">
        <v>2.382551249023132E-6</v>
      </c>
      <c r="HJ987" s="1">
        <v>1</v>
      </c>
      <c r="HK987" s="1">
        <v>2115</v>
      </c>
      <c r="HL987" s="1">
        <v>2</v>
      </c>
      <c r="HM987" s="1">
        <v>30</v>
      </c>
      <c r="HN987" s="1">
        <v>5.8</v>
      </c>
      <c r="HO987" s="1">
        <v>5.7</v>
      </c>
      <c r="HP987" s="1">
        <v>1.85547</v>
      </c>
      <c r="HQ987" s="1">
        <v>2.3107899999999999</v>
      </c>
      <c r="HR987" s="1">
        <v>1.4978</v>
      </c>
      <c r="HS987" s="1">
        <v>2.2997999999999998</v>
      </c>
      <c r="HT987" s="1">
        <v>1.5478499999999999</v>
      </c>
      <c r="HU987" s="1">
        <v>2.4621599999999999</v>
      </c>
      <c r="HV987" s="1">
        <v>39.416600000000003</v>
      </c>
      <c r="HW987" s="1">
        <v>13.6942</v>
      </c>
      <c r="HX987" s="1">
        <v>18</v>
      </c>
      <c r="HY987" s="1">
        <v>446.30799999999999</v>
      </c>
      <c r="HZ987" s="1">
        <v>488.81700000000001</v>
      </c>
      <c r="IA987" s="1">
        <v>27.898700000000002</v>
      </c>
      <c r="IB987" s="1">
        <v>32.120699999999999</v>
      </c>
      <c r="IC987" s="1">
        <v>29.9999</v>
      </c>
      <c r="ID987" s="1">
        <v>31.976299999999998</v>
      </c>
      <c r="IE987" s="1">
        <v>32.070300000000003</v>
      </c>
      <c r="IF987" s="1">
        <v>37.2333</v>
      </c>
      <c r="IG987" s="1">
        <v>33.672699999999999</v>
      </c>
      <c r="IH987" s="1">
        <v>0</v>
      </c>
      <c r="II987" s="1">
        <v>27.900200000000002</v>
      </c>
      <c r="IJ987" s="1">
        <v>842.91499999999996</v>
      </c>
      <c r="IK987" s="1">
        <v>24.5504</v>
      </c>
      <c r="IL987" s="1">
        <v>100.503</v>
      </c>
      <c r="IM987" s="1">
        <v>100.20399999999999</v>
      </c>
      <c r="IN987" s="1" t="s">
        <v>366</v>
      </c>
    </row>
    <row r="988" spans="1:248" ht="15.75" customHeight="1" x14ac:dyDescent="0.3">
      <c r="A988" s="1">
        <v>972</v>
      </c>
      <c r="B988" s="1">
        <v>1660320972.0999999</v>
      </c>
      <c r="C988" s="1">
        <v>10005.5</v>
      </c>
      <c r="D988" s="1" t="s">
        <v>2289</v>
      </c>
      <c r="E988" s="1" t="s">
        <v>2290</v>
      </c>
      <c r="F988" s="1">
        <v>1</v>
      </c>
      <c r="G988" s="1" t="s">
        <v>1969</v>
      </c>
      <c r="H988" s="1" t="s">
        <v>350</v>
      </c>
      <c r="I988" s="1" t="s">
        <v>351</v>
      </c>
      <c r="J988" s="1" t="s">
        <v>352</v>
      </c>
      <c r="K988" s="1" t="s">
        <v>353</v>
      </c>
      <c r="L988" s="1" t="s">
        <v>1969</v>
      </c>
      <c r="M988" s="1" t="s">
        <v>355</v>
      </c>
      <c r="N988" s="1">
        <v>1660320964.5333331</v>
      </c>
      <c r="O988" s="1">
        <f t="shared" si="102"/>
        <v>2.2544414582787962E-3</v>
      </c>
      <c r="P988" s="1">
        <f t="shared" si="103"/>
        <v>2.2544414582787962</v>
      </c>
      <c r="Q988" s="1">
        <f t="shared" si="104"/>
        <v>14.720965296734388</v>
      </c>
      <c r="R988" s="1">
        <f t="shared" si="105"/>
        <v>726.42319999999995</v>
      </c>
      <c r="S988" s="1">
        <f t="shared" si="106"/>
        <v>494.56356127916263</v>
      </c>
      <c r="T988" s="1">
        <f t="shared" si="107"/>
        <v>49.283114478799938</v>
      </c>
      <c r="U988" s="1">
        <f t="shared" si="108"/>
        <v>72.387859778954066</v>
      </c>
      <c r="V988" s="1">
        <f t="shared" si="109"/>
        <v>0.11312531772437889</v>
      </c>
      <c r="W988" s="1">
        <f t="shared" si="110"/>
        <v>2.9226473178879786</v>
      </c>
      <c r="X988" s="1">
        <f t="shared" si="111"/>
        <v>0.11074786890851127</v>
      </c>
      <c r="Y988" s="1">
        <f t="shared" si="112"/>
        <v>6.9426860892483455E-2</v>
      </c>
      <c r="Z988" s="1">
        <f t="shared" si="113"/>
        <v>321.52147340000005</v>
      </c>
      <c r="AA988" s="1">
        <f t="shared" si="114"/>
        <v>32.2997265365007</v>
      </c>
      <c r="AB988" s="1">
        <f t="shared" si="115"/>
        <v>31.565760000000001</v>
      </c>
      <c r="AC988" s="1">
        <f t="shared" si="116"/>
        <v>4.6589682134210504</v>
      </c>
      <c r="AD988" s="1">
        <f t="shared" si="117"/>
        <v>60.000180487094802</v>
      </c>
      <c r="AE988" s="1">
        <f t="shared" si="118"/>
        <v>2.7054032096627161</v>
      </c>
      <c r="AF988" s="1">
        <f t="shared" si="119"/>
        <v>4.5089917858573951</v>
      </c>
      <c r="AG988" s="1">
        <f t="shared" si="120"/>
        <v>1.9535650037583343</v>
      </c>
      <c r="AH988" s="1">
        <f t="shared" si="121"/>
        <v>-99.420868310094917</v>
      </c>
      <c r="AI988" s="1">
        <f t="shared" si="122"/>
        <v>-90.606615896624902</v>
      </c>
      <c r="AJ988" s="1">
        <f t="shared" si="123"/>
        <v>-6.9808415574273779</v>
      </c>
      <c r="AK988" s="1">
        <f t="shared" si="124"/>
        <v>124.51314763585285</v>
      </c>
      <c r="AL988" s="1">
        <f t="shared" si="125"/>
        <v>44.496401264763172</v>
      </c>
      <c r="AM988" s="1">
        <f t="shared" si="126"/>
        <v>2.2495417448018586</v>
      </c>
      <c r="AN988" s="1">
        <f t="shared" si="127"/>
        <v>14.720965296734388</v>
      </c>
      <c r="AO988" s="1">
        <v>826.44839126925751</v>
      </c>
      <c r="AP988" s="1">
        <v>782.39561212121168</v>
      </c>
      <c r="AQ988" s="1">
        <v>4.9905121868672087</v>
      </c>
      <c r="AR988" s="1">
        <v>66.056811601181195</v>
      </c>
      <c r="AS988" s="1">
        <f t="shared" si="128"/>
        <v>2.2544414582787962</v>
      </c>
      <c r="AT988" s="1">
        <v>24.524524932827109</v>
      </c>
      <c r="AU988" s="1">
        <v>27.15555333333333</v>
      </c>
      <c r="AV988" s="1">
        <v>8.2488673982323196E-6</v>
      </c>
      <c r="AW988" s="1">
        <v>80.9492581005711</v>
      </c>
      <c r="AX988" s="1">
        <v>44</v>
      </c>
      <c r="AY988" s="1">
        <v>9</v>
      </c>
      <c r="AZ988" s="1">
        <f t="shared" si="129"/>
        <v>1</v>
      </c>
      <c r="BA988" s="1">
        <f t="shared" si="130"/>
        <v>0</v>
      </c>
      <c r="BB988" s="1">
        <f t="shared" si="131"/>
        <v>51976.737538424844</v>
      </c>
      <c r="BC988" s="1">
        <f t="shared" si="132"/>
        <v>2000.030666666667</v>
      </c>
      <c r="BD988" s="1">
        <f t="shared" si="133"/>
        <v>1681.22606</v>
      </c>
      <c r="BE988" s="1">
        <f t="shared" si="134"/>
        <v>0.84060014079784096</v>
      </c>
      <c r="BF988" s="1">
        <f t="shared" si="135"/>
        <v>0.16075827173983331</v>
      </c>
      <c r="BG988" s="1">
        <v>6</v>
      </c>
      <c r="BH988" s="1">
        <v>0.5</v>
      </c>
      <c r="BI988" s="1" t="s">
        <v>356</v>
      </c>
      <c r="BJ988" s="1">
        <v>2</v>
      </c>
      <c r="BK988" s="1" t="b">
        <v>1</v>
      </c>
      <c r="BL988" s="1">
        <v>1660320964.5333331</v>
      </c>
      <c r="BM988" s="1">
        <v>726.42319999999995</v>
      </c>
      <c r="BN988" s="1">
        <v>781.76333333333343</v>
      </c>
      <c r="BO988" s="1">
        <v>27.149133333333332</v>
      </c>
      <c r="BP988" s="1">
        <v>24.523753333333332</v>
      </c>
      <c r="BQ988" s="1">
        <v>724.55493333333322</v>
      </c>
      <c r="BR988" s="1">
        <v>27.138846666666669</v>
      </c>
      <c r="BS988" s="1">
        <v>500.14900000000011</v>
      </c>
      <c r="BT988" s="1">
        <v>99.549793333333341</v>
      </c>
      <c r="BU988" s="1">
        <v>9.9914686666666669E-2</v>
      </c>
      <c r="BV988" s="1">
        <v>30.99072</v>
      </c>
      <c r="BW988" s="1">
        <v>31.565760000000001</v>
      </c>
      <c r="BX988" s="1">
        <v>999.89999999999986</v>
      </c>
      <c r="BY988" s="1">
        <v>0</v>
      </c>
      <c r="BZ988" s="1">
        <v>0</v>
      </c>
      <c r="CA988" s="1">
        <v>10005.752</v>
      </c>
      <c r="CB988" s="1">
        <v>0</v>
      </c>
      <c r="CC988" s="1">
        <v>13.842646666666671</v>
      </c>
      <c r="CD988" s="1">
        <v>-55.340186666666661</v>
      </c>
      <c r="CE988" s="1">
        <v>746.69546666666668</v>
      </c>
      <c r="CF988" s="1">
        <v>801.41719999999998</v>
      </c>
      <c r="CG988" s="1">
        <v>2.6253860000000002</v>
      </c>
      <c r="CH988" s="1">
        <v>781.76333333333343</v>
      </c>
      <c r="CI988" s="1">
        <v>24.523753333333332</v>
      </c>
      <c r="CJ988" s="1">
        <v>2.7026913333333331</v>
      </c>
      <c r="CK988" s="1">
        <v>2.4413339999999999</v>
      </c>
      <c r="CL988" s="1">
        <v>22.301486666666669</v>
      </c>
      <c r="CM988" s="1">
        <v>20.640599999999999</v>
      </c>
      <c r="CN988" s="1">
        <v>2000.030666666667</v>
      </c>
      <c r="CO988" s="1">
        <v>0.97999539999999996</v>
      </c>
      <c r="CP988" s="1">
        <v>2.000478E-2</v>
      </c>
      <c r="CQ988" s="1">
        <v>0</v>
      </c>
      <c r="CR988" s="1">
        <v>2.3954</v>
      </c>
      <c r="CS988" s="1">
        <v>0</v>
      </c>
      <c r="CT988" s="1">
        <v>28245.406666666659</v>
      </c>
      <c r="CU988" s="1">
        <v>17412.55333333333</v>
      </c>
      <c r="CV988" s="1">
        <v>42.311999999999998</v>
      </c>
      <c r="CW988" s="1">
        <v>43.311999999999998</v>
      </c>
      <c r="CX988" s="1">
        <v>42.311999999999998</v>
      </c>
      <c r="CY988" s="1">
        <v>41.716400000000007</v>
      </c>
      <c r="CZ988" s="1">
        <v>42.311999999999998</v>
      </c>
      <c r="DA988" s="1">
        <v>1960.020666666667</v>
      </c>
      <c r="DB988" s="1">
        <v>40.01</v>
      </c>
      <c r="DC988" s="1">
        <v>0</v>
      </c>
      <c r="DD988" s="1">
        <v>1660320970.2</v>
      </c>
      <c r="DE988" s="1">
        <v>0</v>
      </c>
      <c r="DF988" s="1">
        <v>1660320627.5999999</v>
      </c>
      <c r="DG988" s="1" t="s">
        <v>1970</v>
      </c>
      <c r="DH988" s="1">
        <v>1660320624.0999999</v>
      </c>
      <c r="DI988" s="1">
        <v>1660320627.5999999</v>
      </c>
      <c r="DJ988" s="1">
        <v>29</v>
      </c>
      <c r="DK988" s="1">
        <v>-0.125</v>
      </c>
      <c r="DL988" s="1">
        <v>1E-3</v>
      </c>
      <c r="DM988" s="1">
        <v>1.32</v>
      </c>
      <c r="DN988" s="1">
        <v>1.6E-2</v>
      </c>
      <c r="DO988" s="1">
        <v>400</v>
      </c>
      <c r="DP988" s="1">
        <v>25</v>
      </c>
      <c r="DQ988" s="1">
        <v>0.25</v>
      </c>
      <c r="DR988" s="1">
        <v>0.03</v>
      </c>
      <c r="DS988" s="1">
        <v>14.27525613850597</v>
      </c>
      <c r="DT988" s="1">
        <v>3.6320290274459168</v>
      </c>
      <c r="DU988" s="1">
        <v>0.30505224321836039</v>
      </c>
      <c r="DV988" s="1">
        <v>0</v>
      </c>
      <c r="DW988" s="1">
        <v>44.445606832114478</v>
      </c>
      <c r="DX988" s="1">
        <v>0.8949937051218364</v>
      </c>
      <c r="DY988" s="1">
        <v>0.26670857076426763</v>
      </c>
      <c r="DZ988" s="1">
        <v>0</v>
      </c>
      <c r="EA988" s="1">
        <v>-55.303586666666668</v>
      </c>
      <c r="EB988" s="1">
        <v>-1.470012013348144</v>
      </c>
      <c r="EC988" s="1">
        <v>0.32238559183409909</v>
      </c>
      <c r="ED988" s="1">
        <v>0</v>
      </c>
      <c r="EE988" s="1">
        <v>483.13841320662209</v>
      </c>
      <c r="EF988" s="1">
        <v>246.91065331687841</v>
      </c>
      <c r="EG988" s="1">
        <v>24.41357045565865</v>
      </c>
      <c r="EH988" s="1">
        <v>0</v>
      </c>
      <c r="EI988" s="1">
        <v>2.623494</v>
      </c>
      <c r="EJ988" s="1">
        <v>3.8519099437145418E-2</v>
      </c>
      <c r="EK988" s="1">
        <v>3.9201631343606259E-3</v>
      </c>
      <c r="EL988" s="1">
        <v>1</v>
      </c>
      <c r="EM988" s="1">
        <v>1.9537821392722721</v>
      </c>
      <c r="EN988" s="1">
        <v>-1.5737076980698868E-2</v>
      </c>
      <c r="EO988" s="1">
        <v>1.2600446424394949E-3</v>
      </c>
      <c r="EP988" s="1">
        <v>1</v>
      </c>
      <c r="EQ988" s="1">
        <v>2</v>
      </c>
      <c r="ER988" s="1">
        <v>6</v>
      </c>
      <c r="ES988" s="1" t="s">
        <v>387</v>
      </c>
      <c r="ET988" s="1">
        <v>2.9425699999999999</v>
      </c>
      <c r="EU988" s="1">
        <v>2.8010700000000002</v>
      </c>
      <c r="EV988" s="1">
        <v>0.13968700000000001</v>
      </c>
      <c r="EW988" s="1">
        <v>0.146429</v>
      </c>
      <c r="EX988" s="1">
        <v>0.11766699999999999</v>
      </c>
      <c r="EY988" s="1">
        <v>0.109597</v>
      </c>
      <c r="EZ988" s="1">
        <v>17633.599999999999</v>
      </c>
      <c r="FA988" s="1">
        <v>18343.7</v>
      </c>
      <c r="FB988" s="1">
        <v>23837.3</v>
      </c>
      <c r="FC988" s="1">
        <v>25011.4</v>
      </c>
      <c r="FD988" s="1">
        <v>33667.699999999997</v>
      </c>
      <c r="FE988" s="1">
        <v>35562.800000000003</v>
      </c>
      <c r="FF988" s="1">
        <v>43463.1</v>
      </c>
      <c r="FG988" s="1">
        <v>46235.6</v>
      </c>
      <c r="FH988" s="1">
        <v>1.8671</v>
      </c>
      <c r="FI988" s="1">
        <v>1.8431</v>
      </c>
      <c r="FJ988" s="1">
        <v>0.12278600000000001</v>
      </c>
      <c r="FK988" s="1">
        <v>0</v>
      </c>
      <c r="FL988" s="1">
        <v>29.5777</v>
      </c>
      <c r="FM988" s="1">
        <v>999.9</v>
      </c>
      <c r="FN988" s="1">
        <v>58.8</v>
      </c>
      <c r="FO988" s="1">
        <v>36.4</v>
      </c>
      <c r="FP988" s="1">
        <v>36.036999999999999</v>
      </c>
      <c r="FQ988" s="1">
        <v>63.334899999999998</v>
      </c>
      <c r="FR988" s="1">
        <v>22.504000000000001</v>
      </c>
      <c r="FS988" s="1">
        <v>1</v>
      </c>
      <c r="FT988" s="1">
        <v>0.398117</v>
      </c>
      <c r="FU988" s="1">
        <v>1.15743</v>
      </c>
      <c r="FV988" s="1">
        <v>20.317299999999999</v>
      </c>
      <c r="FW988" s="1">
        <v>5.2107000000000001</v>
      </c>
      <c r="FX988" s="1">
        <v>11.906499999999999</v>
      </c>
      <c r="FY988" s="1">
        <v>5.0017500000000004</v>
      </c>
      <c r="FZ988" s="1">
        <v>3.2902499999999999</v>
      </c>
      <c r="GA988" s="1">
        <v>9999</v>
      </c>
      <c r="GB988" s="1">
        <v>9999</v>
      </c>
      <c r="GC988" s="1">
        <v>9999</v>
      </c>
      <c r="GD988" s="1">
        <v>999.9</v>
      </c>
      <c r="GE988" s="1">
        <v>1.8595900000000001</v>
      </c>
      <c r="GF988" s="1">
        <v>1.85459</v>
      </c>
      <c r="GG988" s="1">
        <v>1.8577600000000001</v>
      </c>
      <c r="GH988" s="1">
        <v>1.85623</v>
      </c>
      <c r="GI988" s="1">
        <v>1.85501</v>
      </c>
      <c r="GJ988" s="1">
        <v>1.85459</v>
      </c>
      <c r="GK988" s="1">
        <v>1.8533299999999999</v>
      </c>
      <c r="GL988" s="1">
        <v>1.85639</v>
      </c>
      <c r="GM988" s="1">
        <v>0</v>
      </c>
      <c r="GN988" s="1">
        <v>0</v>
      </c>
      <c r="GO988" s="1">
        <v>0</v>
      </c>
      <c r="GP988" s="1">
        <v>0</v>
      </c>
      <c r="GQ988" s="1" t="s">
        <v>359</v>
      </c>
      <c r="GR988" s="1" t="s">
        <v>360</v>
      </c>
      <c r="GS988" s="1" t="s">
        <v>361</v>
      </c>
      <c r="GT988" s="1" t="s">
        <v>361</v>
      </c>
      <c r="GU988" s="1" t="s">
        <v>361</v>
      </c>
      <c r="GV988" s="1" t="s">
        <v>361</v>
      </c>
      <c r="GW988" s="1">
        <v>0</v>
      </c>
      <c r="GX988" s="1">
        <v>100</v>
      </c>
      <c r="GY988" s="1">
        <v>100</v>
      </c>
      <c r="GZ988" s="1">
        <v>1.921</v>
      </c>
      <c r="HA988" s="1">
        <v>1.03E-2</v>
      </c>
      <c r="HB988" s="1">
        <v>0.38386874957061617</v>
      </c>
      <c r="HC988" s="1">
        <v>2.7716384584972409E-3</v>
      </c>
      <c r="HD988" s="1">
        <v>-1.1467119688665799E-6</v>
      </c>
      <c r="HE988" s="1">
        <v>2.0626329066488061E-10</v>
      </c>
      <c r="HF988" s="1">
        <v>-7.258975840326358E-2</v>
      </c>
      <c r="HG988" s="1">
        <v>1.066993184659233E-2</v>
      </c>
      <c r="HH988" s="1">
        <v>-3.4528890892081033E-4</v>
      </c>
      <c r="HI988" s="1">
        <v>2.382551249023132E-6</v>
      </c>
      <c r="HJ988" s="1">
        <v>1</v>
      </c>
      <c r="HK988" s="1">
        <v>2115</v>
      </c>
      <c r="HL988" s="1">
        <v>2</v>
      </c>
      <c r="HM988" s="1">
        <v>30</v>
      </c>
      <c r="HN988" s="1">
        <v>5.8</v>
      </c>
      <c r="HO988" s="1">
        <v>5.7</v>
      </c>
      <c r="HP988" s="1">
        <v>1.8627899999999999</v>
      </c>
      <c r="HQ988" s="1">
        <v>2.323</v>
      </c>
      <c r="HR988" s="1">
        <v>1.4978</v>
      </c>
      <c r="HS988" s="1">
        <v>2.2997999999999998</v>
      </c>
      <c r="HT988" s="1">
        <v>1.5478499999999999</v>
      </c>
      <c r="HU988" s="1">
        <v>2.4401899999999999</v>
      </c>
      <c r="HV988" s="1">
        <v>39.416600000000003</v>
      </c>
      <c r="HW988" s="1">
        <v>13.6767</v>
      </c>
      <c r="HX988" s="1">
        <v>18</v>
      </c>
      <c r="HY988" s="1">
        <v>446.34500000000003</v>
      </c>
      <c r="HZ988" s="1">
        <v>488.834</v>
      </c>
      <c r="IA988" s="1">
        <v>27.900300000000001</v>
      </c>
      <c r="IB988" s="1">
        <v>32.120199999999997</v>
      </c>
      <c r="IC988" s="1">
        <v>29.9999</v>
      </c>
      <c r="ID988" s="1">
        <v>31.9756</v>
      </c>
      <c r="IE988" s="1">
        <v>32.070300000000003</v>
      </c>
      <c r="IF988" s="1">
        <v>37.452599999999997</v>
      </c>
      <c r="IG988" s="1">
        <v>33.672699999999999</v>
      </c>
      <c r="IH988" s="1">
        <v>0</v>
      </c>
      <c r="II988" s="1">
        <v>27.905999999999999</v>
      </c>
      <c r="IJ988" s="1">
        <v>852.95699999999999</v>
      </c>
      <c r="IK988" s="1">
        <v>24.5504</v>
      </c>
      <c r="IL988" s="1">
        <v>100.503</v>
      </c>
      <c r="IM988" s="1">
        <v>100.20399999999999</v>
      </c>
      <c r="IN988" s="1" t="s">
        <v>366</v>
      </c>
    </row>
    <row r="989" spans="1:248" ht="15.75" customHeight="1" x14ac:dyDescent="0.3">
      <c r="A989" s="1">
        <v>973</v>
      </c>
      <c r="B989" s="1">
        <v>1660320973.0999999</v>
      </c>
      <c r="C989" s="1">
        <v>10006.5</v>
      </c>
      <c r="D989" s="1" t="s">
        <v>2291</v>
      </c>
      <c r="E989" s="1" t="s">
        <v>2292</v>
      </c>
      <c r="F989" s="1">
        <v>1</v>
      </c>
      <c r="G989" s="1" t="s">
        <v>1969</v>
      </c>
      <c r="H989" s="1" t="s">
        <v>350</v>
      </c>
      <c r="I989" s="1" t="s">
        <v>351</v>
      </c>
      <c r="J989" s="1" t="s">
        <v>352</v>
      </c>
      <c r="K989" s="1" t="s">
        <v>353</v>
      </c>
      <c r="L989" s="1" t="s">
        <v>1969</v>
      </c>
      <c r="M989" s="1" t="s">
        <v>355</v>
      </c>
      <c r="N989" s="1">
        <v>1660320965.5666659</v>
      </c>
      <c r="O989" s="1">
        <f t="shared" si="102"/>
        <v>2.2560209089690191E-3</v>
      </c>
      <c r="P989" s="1">
        <f t="shared" si="103"/>
        <v>2.2560209089690191</v>
      </c>
      <c r="Q989" s="1">
        <f t="shared" si="104"/>
        <v>14.809576400500031</v>
      </c>
      <c r="R989" s="1">
        <f t="shared" si="105"/>
        <v>731.52266666666662</v>
      </c>
      <c r="S989" s="1">
        <f t="shared" si="106"/>
        <v>498.39505192760362</v>
      </c>
      <c r="T989" s="1">
        <f t="shared" si="107"/>
        <v>49.664957221189489</v>
      </c>
      <c r="U989" s="1">
        <f t="shared" si="108"/>
        <v>72.896072715440752</v>
      </c>
      <c r="V989" s="1">
        <f t="shared" si="109"/>
        <v>0.11320834890877549</v>
      </c>
      <c r="W989" s="1">
        <f t="shared" si="110"/>
        <v>2.9221739236123474</v>
      </c>
      <c r="X989" s="1">
        <f t="shared" si="111"/>
        <v>0.11082707144504278</v>
      </c>
      <c r="Y989" s="1">
        <f t="shared" si="112"/>
        <v>6.9476696114954606E-2</v>
      </c>
      <c r="Z989" s="1">
        <f t="shared" si="113"/>
        <v>321.51934539999996</v>
      </c>
      <c r="AA989" s="1">
        <f t="shared" si="114"/>
        <v>32.299660189286868</v>
      </c>
      <c r="AB989" s="1">
        <f t="shared" si="115"/>
        <v>31.56606</v>
      </c>
      <c r="AC989" s="1">
        <f t="shared" si="116"/>
        <v>4.6590475763870316</v>
      </c>
      <c r="AD989" s="1">
        <f t="shared" si="117"/>
        <v>60.002033690549993</v>
      </c>
      <c r="AE989" s="1">
        <f t="shared" si="118"/>
        <v>2.7055114538789771</v>
      </c>
      <c r="AF989" s="1">
        <f t="shared" si="119"/>
        <v>4.5090329235041926</v>
      </c>
      <c r="AG989" s="1">
        <f t="shared" si="120"/>
        <v>1.9535361225080545</v>
      </c>
      <c r="AH989" s="1">
        <f t="shared" si="121"/>
        <v>-99.49052208553374</v>
      </c>
      <c r="AI989" s="1">
        <f t="shared" si="122"/>
        <v>-90.61399557093111</v>
      </c>
      <c r="AJ989" s="1">
        <f t="shared" si="123"/>
        <v>-6.9825569594358736</v>
      </c>
      <c r="AK989" s="1">
        <f t="shared" si="124"/>
        <v>124.43227078409922</v>
      </c>
      <c r="AL989" s="1">
        <f t="shared" si="125"/>
        <v>44.54625408919263</v>
      </c>
      <c r="AM989" s="1">
        <f t="shared" si="126"/>
        <v>2.250126838590131</v>
      </c>
      <c r="AN989" s="1">
        <f t="shared" si="127"/>
        <v>14.809576400500031</v>
      </c>
      <c r="AO989" s="1">
        <v>831.67920535237772</v>
      </c>
      <c r="AP989" s="1">
        <v>787.43222424242413</v>
      </c>
      <c r="AQ989" s="1">
        <v>5.0069448863390669</v>
      </c>
      <c r="AR989" s="1">
        <v>66.056811601181195</v>
      </c>
      <c r="AS989" s="1">
        <f t="shared" si="128"/>
        <v>2.2560209089690191</v>
      </c>
      <c r="AT989" s="1">
        <v>24.52489285208949</v>
      </c>
      <c r="AU989" s="1">
        <v>27.157672727272718</v>
      </c>
      <c r="AV989" s="1">
        <v>1.9670319601032071E-5</v>
      </c>
      <c r="AW989" s="1">
        <v>80.9492581005711</v>
      </c>
      <c r="AX989" s="1">
        <v>44</v>
      </c>
      <c r="AY989" s="1">
        <v>9</v>
      </c>
      <c r="AZ989" s="1">
        <f t="shared" si="129"/>
        <v>1</v>
      </c>
      <c r="BA989" s="1">
        <f t="shared" si="130"/>
        <v>0</v>
      </c>
      <c r="BB989" s="1">
        <f t="shared" si="131"/>
        <v>51963.243876619497</v>
      </c>
      <c r="BC989" s="1">
        <f t="shared" si="132"/>
        <v>2000.017333333333</v>
      </c>
      <c r="BD989" s="1">
        <f t="shared" si="133"/>
        <v>1681.2148599999996</v>
      </c>
      <c r="BE989" s="1">
        <f t="shared" si="134"/>
        <v>0.84060014479874501</v>
      </c>
      <c r="BF989" s="1">
        <f t="shared" si="135"/>
        <v>0.160758279461578</v>
      </c>
      <c r="BG989" s="1">
        <v>6</v>
      </c>
      <c r="BH989" s="1">
        <v>0.5</v>
      </c>
      <c r="BI989" s="1" t="s">
        <v>356</v>
      </c>
      <c r="BJ989" s="1">
        <v>2</v>
      </c>
      <c r="BK989" s="1" t="b">
        <v>1</v>
      </c>
      <c r="BL989" s="1">
        <v>1660320965.5666659</v>
      </c>
      <c r="BM989" s="1">
        <v>731.52266666666662</v>
      </c>
      <c r="BN989" s="1">
        <v>786.93660000000011</v>
      </c>
      <c r="BO989" s="1">
        <v>27.150200000000002</v>
      </c>
      <c r="BP989" s="1">
        <v>24.524153333333331</v>
      </c>
      <c r="BQ989" s="1">
        <v>729.64713333333327</v>
      </c>
      <c r="BR989" s="1">
        <v>27.139913333333329</v>
      </c>
      <c r="BS989" s="1">
        <v>500.15153333333342</v>
      </c>
      <c r="BT989" s="1">
        <v>99.549846666666653</v>
      </c>
      <c r="BU989" s="1">
        <v>9.9933220000000003E-2</v>
      </c>
      <c r="BV989" s="1">
        <v>30.990880000000001</v>
      </c>
      <c r="BW989" s="1">
        <v>31.56606</v>
      </c>
      <c r="BX989" s="1">
        <v>999.89999999999986</v>
      </c>
      <c r="BY989" s="1">
        <v>0</v>
      </c>
      <c r="BZ989" s="1">
        <v>0</v>
      </c>
      <c r="CA989" s="1">
        <v>10003.043333333329</v>
      </c>
      <c r="CB989" s="1">
        <v>0</v>
      </c>
      <c r="CC989" s="1">
        <v>13.83702666666667</v>
      </c>
      <c r="CD989" s="1">
        <v>-55.414006666666673</v>
      </c>
      <c r="CE989" s="1">
        <v>751.93806666666671</v>
      </c>
      <c r="CF989" s="1">
        <v>806.72086666666667</v>
      </c>
      <c r="CG989" s="1">
        <v>2.626050666666667</v>
      </c>
      <c r="CH989" s="1">
        <v>786.93660000000011</v>
      </c>
      <c r="CI989" s="1">
        <v>24.524153333333331</v>
      </c>
      <c r="CJ989" s="1">
        <v>2.7027993333333331</v>
      </c>
      <c r="CK989" s="1">
        <v>2.4413753333333341</v>
      </c>
      <c r="CL989" s="1">
        <v>22.302140000000001</v>
      </c>
      <c r="CM989" s="1">
        <v>20.640873333333332</v>
      </c>
      <c r="CN989" s="1">
        <v>2000.017333333333</v>
      </c>
      <c r="CO989" s="1">
        <v>0.97999519999999996</v>
      </c>
      <c r="CP989" s="1">
        <v>2.0004973333333339E-2</v>
      </c>
      <c r="CQ989" s="1">
        <v>0</v>
      </c>
      <c r="CR989" s="1">
        <v>2.326000000000001</v>
      </c>
      <c r="CS989" s="1">
        <v>0</v>
      </c>
      <c r="CT989" s="1">
        <v>28272.71999999999</v>
      </c>
      <c r="CU989" s="1">
        <v>17412.439999999999</v>
      </c>
      <c r="CV989" s="1">
        <v>42.311999999999998</v>
      </c>
      <c r="CW989" s="1">
        <v>43.311999999999998</v>
      </c>
      <c r="CX989" s="1">
        <v>42.311999999999998</v>
      </c>
      <c r="CY989" s="1">
        <v>41.71220000000001</v>
      </c>
      <c r="CZ989" s="1">
        <v>42.311999999999998</v>
      </c>
      <c r="DA989" s="1">
        <v>1960.007333333333</v>
      </c>
      <c r="DB989" s="1">
        <v>40.01</v>
      </c>
      <c r="DC989" s="1">
        <v>0</v>
      </c>
      <c r="DD989" s="1">
        <v>1660320971.4000001</v>
      </c>
      <c r="DE989" s="1">
        <v>0</v>
      </c>
      <c r="DF989" s="1">
        <v>1660320627.5999999</v>
      </c>
      <c r="DG989" s="1" t="s">
        <v>1970</v>
      </c>
      <c r="DH989" s="1">
        <v>1660320624.0999999</v>
      </c>
      <c r="DI989" s="1">
        <v>1660320627.5999999</v>
      </c>
      <c r="DJ989" s="1">
        <v>29</v>
      </c>
      <c r="DK989" s="1">
        <v>-0.125</v>
      </c>
      <c r="DL989" s="1">
        <v>1E-3</v>
      </c>
      <c r="DM989" s="1">
        <v>1.32</v>
      </c>
      <c r="DN989" s="1">
        <v>1.6E-2</v>
      </c>
      <c r="DO989" s="1">
        <v>400</v>
      </c>
      <c r="DP989" s="1">
        <v>25</v>
      </c>
      <c r="DQ989" s="1">
        <v>0.25</v>
      </c>
      <c r="DR989" s="1">
        <v>0.03</v>
      </c>
      <c r="DS989" s="1">
        <v>14.37142872041548</v>
      </c>
      <c r="DT989" s="1">
        <v>3.5273849903265071</v>
      </c>
      <c r="DU989" s="1">
        <v>0.29252386307754452</v>
      </c>
      <c r="DV989" s="1">
        <v>0</v>
      </c>
      <c r="DW989" s="1">
        <v>44.512865715569973</v>
      </c>
      <c r="DX989" s="1">
        <v>0.47346384883121723</v>
      </c>
      <c r="DY989" s="1">
        <v>0.25408128049956769</v>
      </c>
      <c r="DZ989" s="1">
        <v>0</v>
      </c>
      <c r="EA989" s="1">
        <v>-55.384109677419353</v>
      </c>
      <c r="EB989" s="1">
        <v>-1.709559677419233</v>
      </c>
      <c r="EC989" s="1">
        <v>0.33099158780348231</v>
      </c>
      <c r="ED989" s="1">
        <v>0</v>
      </c>
      <c r="EE989" s="1">
        <v>490.44087749372358</v>
      </c>
      <c r="EF989" s="1">
        <v>244.38832033109949</v>
      </c>
      <c r="EG989" s="1">
        <v>23.576970018663069</v>
      </c>
      <c r="EH989" s="1">
        <v>0</v>
      </c>
      <c r="EI989" s="1">
        <v>2.6241007317073168</v>
      </c>
      <c r="EJ989" s="1">
        <v>4.0017073170733247E-2</v>
      </c>
      <c r="EK989" s="1">
        <v>4.0995921214390923E-3</v>
      </c>
      <c r="EL989" s="1">
        <v>1</v>
      </c>
      <c r="EM989" s="1">
        <v>1.953523811107831</v>
      </c>
      <c r="EN989" s="1">
        <v>-8.4972835201503668E-3</v>
      </c>
      <c r="EO989" s="1">
        <v>9.8495427120272967E-4</v>
      </c>
      <c r="EP989" s="1">
        <v>1</v>
      </c>
      <c r="EQ989" s="1">
        <v>2</v>
      </c>
      <c r="ER989" s="1">
        <v>6</v>
      </c>
      <c r="ES989" s="1" t="s">
        <v>387</v>
      </c>
      <c r="ET989" s="1">
        <v>2.9426299999999999</v>
      </c>
      <c r="EU989" s="1">
        <v>2.80124</v>
      </c>
      <c r="EV989" s="1">
        <v>0.140292</v>
      </c>
      <c r="EW989" s="1">
        <v>0.14704700000000001</v>
      </c>
      <c r="EX989" s="1">
        <v>0.11767</v>
      </c>
      <c r="EY989" s="1">
        <v>0.109594</v>
      </c>
      <c r="EZ989" s="1">
        <v>17621.3</v>
      </c>
      <c r="FA989" s="1">
        <v>18330.5</v>
      </c>
      <c r="FB989" s="1">
        <v>23837.4</v>
      </c>
      <c r="FC989" s="1">
        <v>25011.4</v>
      </c>
      <c r="FD989" s="1">
        <v>33667.599999999999</v>
      </c>
      <c r="FE989" s="1">
        <v>35562.9</v>
      </c>
      <c r="FF989" s="1">
        <v>43463.199999999997</v>
      </c>
      <c r="FG989" s="1">
        <v>46235.6</v>
      </c>
      <c r="FH989" s="1">
        <v>1.8671</v>
      </c>
      <c r="FI989" s="1">
        <v>1.84317</v>
      </c>
      <c r="FJ989" s="1">
        <v>0.123102</v>
      </c>
      <c r="FK989" s="1">
        <v>0</v>
      </c>
      <c r="FL989" s="1">
        <v>29.577100000000002</v>
      </c>
      <c r="FM989" s="1">
        <v>999.9</v>
      </c>
      <c r="FN989" s="1">
        <v>58.8</v>
      </c>
      <c r="FO989" s="1">
        <v>36.4</v>
      </c>
      <c r="FP989" s="1">
        <v>36.038200000000003</v>
      </c>
      <c r="FQ989" s="1">
        <v>63.114899999999999</v>
      </c>
      <c r="FR989" s="1">
        <v>23.0288</v>
      </c>
      <c r="FS989" s="1">
        <v>1</v>
      </c>
      <c r="FT989" s="1">
        <v>0.39810200000000001</v>
      </c>
      <c r="FU989" s="1">
        <v>1.15656</v>
      </c>
      <c r="FV989" s="1">
        <v>20.317299999999999</v>
      </c>
      <c r="FW989" s="1">
        <v>5.2112999999999996</v>
      </c>
      <c r="FX989" s="1">
        <v>11.9063</v>
      </c>
      <c r="FY989" s="1">
        <v>5.0019499999999999</v>
      </c>
      <c r="FZ989" s="1">
        <v>3.2902999999999998</v>
      </c>
      <c r="GA989" s="1">
        <v>9999</v>
      </c>
      <c r="GB989" s="1">
        <v>9999</v>
      </c>
      <c r="GC989" s="1">
        <v>9999</v>
      </c>
      <c r="GD989" s="1">
        <v>999.9</v>
      </c>
      <c r="GE989" s="1">
        <v>1.8595900000000001</v>
      </c>
      <c r="GF989" s="1">
        <v>1.85459</v>
      </c>
      <c r="GG989" s="1">
        <v>1.8577600000000001</v>
      </c>
      <c r="GH989" s="1">
        <v>1.85623</v>
      </c>
      <c r="GI989" s="1">
        <v>1.85501</v>
      </c>
      <c r="GJ989" s="1">
        <v>1.85459</v>
      </c>
      <c r="GK989" s="1">
        <v>1.8533299999999999</v>
      </c>
      <c r="GL989" s="1">
        <v>1.85639</v>
      </c>
      <c r="GM989" s="1">
        <v>0</v>
      </c>
      <c r="GN989" s="1">
        <v>0</v>
      </c>
      <c r="GO989" s="1">
        <v>0</v>
      </c>
      <c r="GP989" s="1">
        <v>0</v>
      </c>
      <c r="GQ989" s="1" t="s">
        <v>359</v>
      </c>
      <c r="GR989" s="1" t="s">
        <v>360</v>
      </c>
      <c r="GS989" s="1" t="s">
        <v>361</v>
      </c>
      <c r="GT989" s="1" t="s">
        <v>361</v>
      </c>
      <c r="GU989" s="1" t="s">
        <v>361</v>
      </c>
      <c r="GV989" s="1" t="s">
        <v>361</v>
      </c>
      <c r="GW989" s="1">
        <v>0</v>
      </c>
      <c r="GX989" s="1">
        <v>100</v>
      </c>
      <c r="GY989" s="1">
        <v>100</v>
      </c>
      <c r="GZ989" s="1">
        <v>1.9279999999999999</v>
      </c>
      <c r="HA989" s="1">
        <v>1.0200000000000001E-2</v>
      </c>
      <c r="HB989" s="1">
        <v>0.38386874957061617</v>
      </c>
      <c r="HC989" s="1">
        <v>2.7716384584972409E-3</v>
      </c>
      <c r="HD989" s="1">
        <v>-1.1467119688665799E-6</v>
      </c>
      <c r="HE989" s="1">
        <v>2.0626329066488061E-10</v>
      </c>
      <c r="HF989" s="1">
        <v>-7.258975840326358E-2</v>
      </c>
      <c r="HG989" s="1">
        <v>1.066993184659233E-2</v>
      </c>
      <c r="HH989" s="1">
        <v>-3.4528890892081033E-4</v>
      </c>
      <c r="HI989" s="1">
        <v>2.382551249023132E-6</v>
      </c>
      <c r="HJ989" s="1">
        <v>1</v>
      </c>
      <c r="HK989" s="1">
        <v>2115</v>
      </c>
      <c r="HL989" s="1">
        <v>2</v>
      </c>
      <c r="HM989" s="1">
        <v>30</v>
      </c>
      <c r="HN989" s="1">
        <v>5.8</v>
      </c>
      <c r="HO989" s="1">
        <v>5.8</v>
      </c>
      <c r="HP989" s="1">
        <v>1.87378</v>
      </c>
      <c r="HQ989" s="1">
        <v>2.3278799999999999</v>
      </c>
      <c r="HR989" s="1">
        <v>1.4978</v>
      </c>
      <c r="HS989" s="1">
        <v>2.2997999999999998</v>
      </c>
      <c r="HT989" s="1">
        <v>1.5478499999999999</v>
      </c>
      <c r="HU989" s="1">
        <v>2.34985</v>
      </c>
      <c r="HV989" s="1">
        <v>39.416600000000003</v>
      </c>
      <c r="HW989" s="1">
        <v>13.685499999999999</v>
      </c>
      <c r="HX989" s="1">
        <v>18</v>
      </c>
      <c r="HY989" s="1">
        <v>446.34100000000001</v>
      </c>
      <c r="HZ989" s="1">
        <v>488.88</v>
      </c>
      <c r="IA989" s="1">
        <v>27.901599999999998</v>
      </c>
      <c r="IB989" s="1">
        <v>32.119999999999997</v>
      </c>
      <c r="IC989" s="1">
        <v>29.9999</v>
      </c>
      <c r="ID989" s="1">
        <v>31.974900000000002</v>
      </c>
      <c r="IE989" s="1">
        <v>32.069899999999997</v>
      </c>
      <c r="IF989" s="1">
        <v>37.573500000000003</v>
      </c>
      <c r="IG989" s="1">
        <v>33.672699999999999</v>
      </c>
      <c r="IH989" s="1">
        <v>0</v>
      </c>
      <c r="II989" s="1">
        <v>27.905999999999999</v>
      </c>
      <c r="IJ989" s="1">
        <v>852.95699999999999</v>
      </c>
      <c r="IK989" s="1">
        <v>24.5504</v>
      </c>
      <c r="IL989" s="1">
        <v>100.504</v>
      </c>
      <c r="IM989" s="1">
        <v>100.20399999999999</v>
      </c>
      <c r="IN989" s="1" t="s">
        <v>366</v>
      </c>
    </row>
    <row r="990" spans="1:248" ht="15.75" customHeight="1" x14ac:dyDescent="0.3">
      <c r="A990" s="1">
        <v>974</v>
      </c>
      <c r="B990" s="1">
        <v>1660320974.0999999</v>
      </c>
      <c r="C990" s="1">
        <v>10007.5</v>
      </c>
      <c r="D990" s="1" t="s">
        <v>2293</v>
      </c>
      <c r="E990" s="1" t="s">
        <v>2294</v>
      </c>
      <c r="F990" s="1">
        <v>1</v>
      </c>
      <c r="G990" s="1" t="s">
        <v>1969</v>
      </c>
      <c r="H990" s="1" t="s">
        <v>350</v>
      </c>
      <c r="I990" s="1" t="s">
        <v>351</v>
      </c>
      <c r="J990" s="1" t="s">
        <v>352</v>
      </c>
      <c r="K990" s="1" t="s">
        <v>353</v>
      </c>
      <c r="L990" s="1" t="s">
        <v>1969</v>
      </c>
      <c r="M990" s="1" t="s">
        <v>355</v>
      </c>
      <c r="N990" s="1">
        <v>1660320966.599999</v>
      </c>
      <c r="O990" s="1">
        <f t="shared" si="102"/>
        <v>2.2560620674947512E-3</v>
      </c>
      <c r="P990" s="1">
        <f t="shared" si="103"/>
        <v>2.2560620674947511</v>
      </c>
      <c r="Q990" s="1">
        <f t="shared" si="104"/>
        <v>14.766910472605769</v>
      </c>
      <c r="R990" s="1">
        <f t="shared" si="105"/>
        <v>736.62153333333333</v>
      </c>
      <c r="S990" s="1">
        <f t="shared" si="106"/>
        <v>503.93113961010363</v>
      </c>
      <c r="T990" s="1">
        <f t="shared" si="107"/>
        <v>50.216644703863899</v>
      </c>
      <c r="U990" s="1">
        <f t="shared" si="108"/>
        <v>73.404199330161404</v>
      </c>
      <c r="V990" s="1">
        <f t="shared" si="109"/>
        <v>0.11320670212095378</v>
      </c>
      <c r="W990" s="1">
        <f t="shared" si="110"/>
        <v>2.9218086887127765</v>
      </c>
      <c r="X990" s="1">
        <f t="shared" si="111"/>
        <v>0.11082520223943386</v>
      </c>
      <c r="Y990" s="1">
        <f t="shared" si="112"/>
        <v>6.9475547004802435E-2</v>
      </c>
      <c r="Z990" s="1">
        <f t="shared" si="113"/>
        <v>321.52019660000002</v>
      </c>
      <c r="AA990" s="1">
        <f t="shared" si="114"/>
        <v>32.300032890579807</v>
      </c>
      <c r="AB990" s="1">
        <f t="shared" si="115"/>
        <v>31.566706666666668</v>
      </c>
      <c r="AC990" s="1">
        <f t="shared" si="116"/>
        <v>4.659218651672858</v>
      </c>
      <c r="AD990" s="1">
        <f t="shared" si="117"/>
        <v>60.003577539596741</v>
      </c>
      <c r="AE990" s="1">
        <f t="shared" si="118"/>
        <v>2.7056160359612766</v>
      </c>
      <c r="AF990" s="1">
        <f t="shared" si="119"/>
        <v>4.5090912023967631</v>
      </c>
      <c r="AG990" s="1">
        <f t="shared" si="120"/>
        <v>1.9536026157115813</v>
      </c>
      <c r="AH990" s="1">
        <f t="shared" si="121"/>
        <v>-99.492337176518532</v>
      </c>
      <c r="AI990" s="1">
        <f t="shared" si="122"/>
        <v>-90.668828594898045</v>
      </c>
      <c r="AJ990" s="1">
        <f t="shared" si="123"/>
        <v>-6.987685758660743</v>
      </c>
      <c r="AK990" s="1">
        <f t="shared" si="124"/>
        <v>124.3713450699227</v>
      </c>
      <c r="AL990" s="1">
        <f t="shared" si="125"/>
        <v>44.605274129603274</v>
      </c>
      <c r="AM990" s="1">
        <f t="shared" si="126"/>
        <v>2.2507606253701118</v>
      </c>
      <c r="AN990" s="1">
        <f t="shared" si="127"/>
        <v>14.766910472605769</v>
      </c>
      <c r="AO990" s="1">
        <v>836.96801902202787</v>
      </c>
      <c r="AP990" s="1">
        <v>792.5456606060601</v>
      </c>
      <c r="AQ990" s="1">
        <v>5.0507350880318702</v>
      </c>
      <c r="AR990" s="1">
        <v>66.056811601181195</v>
      </c>
      <c r="AS990" s="1">
        <f t="shared" si="128"/>
        <v>2.2560620674947511</v>
      </c>
      <c r="AT990" s="1">
        <v>24.526061257358069</v>
      </c>
      <c r="AU990" s="1">
        <v>27.158673939393928</v>
      </c>
      <c r="AV990" s="1">
        <v>5.45648398295248E-5</v>
      </c>
      <c r="AW990" s="1">
        <v>80.9492581005711</v>
      </c>
      <c r="AX990" s="1">
        <v>43</v>
      </c>
      <c r="AY990" s="1">
        <v>9</v>
      </c>
      <c r="AZ990" s="1">
        <f t="shared" si="129"/>
        <v>1</v>
      </c>
      <c r="BA990" s="1">
        <f t="shared" si="130"/>
        <v>0</v>
      </c>
      <c r="BB990" s="1">
        <f t="shared" si="131"/>
        <v>51952.815924537193</v>
      </c>
      <c r="BC990" s="1">
        <f t="shared" si="132"/>
        <v>2000.022666666667</v>
      </c>
      <c r="BD990" s="1">
        <f t="shared" si="133"/>
        <v>1681.2193400000003</v>
      </c>
      <c r="BE990" s="1">
        <f t="shared" si="134"/>
        <v>0.84060014319837717</v>
      </c>
      <c r="BF990" s="1">
        <f t="shared" si="135"/>
        <v>0.16075827637286777</v>
      </c>
      <c r="BG990" s="1">
        <v>6</v>
      </c>
      <c r="BH990" s="1">
        <v>0.5</v>
      </c>
      <c r="BI990" s="1" t="s">
        <v>356</v>
      </c>
      <c r="BJ990" s="1">
        <v>2</v>
      </c>
      <c r="BK990" s="1" t="b">
        <v>1</v>
      </c>
      <c r="BL990" s="1">
        <v>1660320966.599999</v>
      </c>
      <c r="BM990" s="1">
        <v>736.62153333333333</v>
      </c>
      <c r="BN990" s="1">
        <v>792.12080000000003</v>
      </c>
      <c r="BO990" s="1">
        <v>27.151239999999991</v>
      </c>
      <c r="BP990" s="1">
        <v>24.52444666666667</v>
      </c>
      <c r="BQ990" s="1">
        <v>734.73873333333324</v>
      </c>
      <c r="BR990" s="1">
        <v>27.140953333333329</v>
      </c>
      <c r="BS990" s="1">
        <v>500.14966666666658</v>
      </c>
      <c r="BT990" s="1">
        <v>99.549859999999995</v>
      </c>
      <c r="BU990" s="1">
        <v>9.9954740000000014E-2</v>
      </c>
      <c r="BV990" s="1">
        <v>30.991106666666671</v>
      </c>
      <c r="BW990" s="1">
        <v>31.566706666666668</v>
      </c>
      <c r="BX990" s="1">
        <v>999.89999999999986</v>
      </c>
      <c r="BY990" s="1">
        <v>0</v>
      </c>
      <c r="BZ990" s="1">
        <v>0</v>
      </c>
      <c r="CA990" s="1">
        <v>10000.956666666671</v>
      </c>
      <c r="CB990" s="1">
        <v>0</v>
      </c>
      <c r="CC990" s="1">
        <v>13.832953333333331</v>
      </c>
      <c r="CD990" s="1">
        <v>-55.499326666666683</v>
      </c>
      <c r="CE990" s="1">
        <v>757.18</v>
      </c>
      <c r="CF990" s="1">
        <v>812.03559999999993</v>
      </c>
      <c r="CG990" s="1">
        <v>2.6267946666666671</v>
      </c>
      <c r="CH990" s="1">
        <v>792.12080000000003</v>
      </c>
      <c r="CI990" s="1">
        <v>24.52444666666667</v>
      </c>
      <c r="CJ990" s="1">
        <v>2.702903333333333</v>
      </c>
      <c r="CK990" s="1">
        <v>2.4414053333333339</v>
      </c>
      <c r="CL990" s="1">
        <v>22.302773333333331</v>
      </c>
      <c r="CM990" s="1">
        <v>20.641073333333331</v>
      </c>
      <c r="CN990" s="1">
        <v>2000.022666666667</v>
      </c>
      <c r="CO990" s="1">
        <v>0.97999519999999996</v>
      </c>
      <c r="CP990" s="1">
        <v>2.0004973333333329E-2</v>
      </c>
      <c r="CQ990" s="1">
        <v>0</v>
      </c>
      <c r="CR990" s="1">
        <v>2.4586666666666668</v>
      </c>
      <c r="CS990" s="1">
        <v>0</v>
      </c>
      <c r="CT990" s="1">
        <v>28299.853333333329</v>
      </c>
      <c r="CU990" s="1">
        <v>17412.493333333328</v>
      </c>
      <c r="CV990" s="1">
        <v>42.311999999999998</v>
      </c>
      <c r="CW990" s="1">
        <v>43.311999999999998</v>
      </c>
      <c r="CX990" s="1">
        <v>42.311999999999998</v>
      </c>
      <c r="CY990" s="1">
        <v>41.707999999999998</v>
      </c>
      <c r="CZ990" s="1">
        <v>42.311999999999998</v>
      </c>
      <c r="DA990" s="1">
        <v>1960.012666666667</v>
      </c>
      <c r="DB990" s="1">
        <v>40.01</v>
      </c>
      <c r="DC990" s="1">
        <v>0</v>
      </c>
      <c r="DD990" s="1">
        <v>1660320972</v>
      </c>
      <c r="DE990" s="1">
        <v>0</v>
      </c>
      <c r="DF990" s="1">
        <v>1660320627.5999999</v>
      </c>
      <c r="DG990" s="1" t="s">
        <v>1970</v>
      </c>
      <c r="DH990" s="1">
        <v>1660320624.0999999</v>
      </c>
      <c r="DI990" s="1">
        <v>1660320627.5999999</v>
      </c>
      <c r="DJ990" s="1">
        <v>29</v>
      </c>
      <c r="DK990" s="1">
        <v>-0.125</v>
      </c>
      <c r="DL990" s="1">
        <v>1E-3</v>
      </c>
      <c r="DM990" s="1">
        <v>1.32</v>
      </c>
      <c r="DN990" s="1">
        <v>1.6E-2</v>
      </c>
      <c r="DO990" s="1">
        <v>400</v>
      </c>
      <c r="DP990" s="1">
        <v>25</v>
      </c>
      <c r="DQ990" s="1">
        <v>0.25</v>
      </c>
      <c r="DR990" s="1">
        <v>0.03</v>
      </c>
      <c r="DS990" s="1">
        <v>14.424699625183161</v>
      </c>
      <c r="DT990" s="1">
        <v>3.5517071014039532</v>
      </c>
      <c r="DU990" s="1">
        <v>0.2936662779842249</v>
      </c>
      <c r="DV990" s="1">
        <v>0</v>
      </c>
      <c r="DW990" s="1">
        <v>44.567157499217288</v>
      </c>
      <c r="DX990" s="1">
        <v>0.60259951294307779</v>
      </c>
      <c r="DY990" s="1">
        <v>0.26259080549942682</v>
      </c>
      <c r="DZ990" s="1">
        <v>0</v>
      </c>
      <c r="EA990" s="1">
        <v>-55.464761290322571</v>
      </c>
      <c r="EB990" s="1">
        <v>-1.8886403225805519</v>
      </c>
      <c r="EC990" s="1">
        <v>0.34505291102204422</v>
      </c>
      <c r="ED990" s="1">
        <v>0</v>
      </c>
      <c r="EE990" s="1">
        <v>494.57286804674061</v>
      </c>
      <c r="EF990" s="1">
        <v>242.62955066398641</v>
      </c>
      <c r="EG990" s="1">
        <v>23.405212181928331</v>
      </c>
      <c r="EH990" s="1">
        <v>0</v>
      </c>
      <c r="EI990" s="1">
        <v>2.624634634146342</v>
      </c>
      <c r="EJ990" s="1">
        <v>4.1676376306621313E-2</v>
      </c>
      <c r="EK990" s="1">
        <v>4.215366834461505E-3</v>
      </c>
      <c r="EL990" s="1">
        <v>1</v>
      </c>
      <c r="EM990" s="1">
        <v>1.9535565562901209</v>
      </c>
      <c r="EN990" s="1">
        <v>-1.869071281716223E-3</v>
      </c>
      <c r="EO990" s="1">
        <v>1.052381155171492E-3</v>
      </c>
      <c r="EP990" s="1">
        <v>1</v>
      </c>
      <c r="EQ990" s="1">
        <v>2</v>
      </c>
      <c r="ER990" s="1">
        <v>6</v>
      </c>
      <c r="ES990" s="1" t="s">
        <v>387</v>
      </c>
      <c r="ET990" s="1">
        <v>2.9424399999999999</v>
      </c>
      <c r="EU990" s="1">
        <v>2.8013599999999999</v>
      </c>
      <c r="EV990" s="1">
        <v>0.140899</v>
      </c>
      <c r="EW990" s="1">
        <v>0.14764099999999999</v>
      </c>
      <c r="EX990" s="1">
        <v>0.117673</v>
      </c>
      <c r="EY990" s="1">
        <v>0.10959099999999999</v>
      </c>
      <c r="EZ990" s="1">
        <v>17608.900000000001</v>
      </c>
      <c r="FA990" s="1">
        <v>18317.7</v>
      </c>
      <c r="FB990" s="1">
        <v>23837.4</v>
      </c>
      <c r="FC990" s="1">
        <v>25011.4</v>
      </c>
      <c r="FD990" s="1">
        <v>33667.599999999999</v>
      </c>
      <c r="FE990" s="1">
        <v>35563.1</v>
      </c>
      <c r="FF990" s="1">
        <v>43463.199999999997</v>
      </c>
      <c r="FG990" s="1">
        <v>46235.6</v>
      </c>
      <c r="FH990" s="1">
        <v>1.8671</v>
      </c>
      <c r="FI990" s="1">
        <v>1.8431999999999999</v>
      </c>
      <c r="FJ990" s="1">
        <v>0.12318800000000001</v>
      </c>
      <c r="FK990" s="1">
        <v>0</v>
      </c>
      <c r="FL990" s="1">
        <v>29.576499999999999</v>
      </c>
      <c r="FM990" s="1">
        <v>999.9</v>
      </c>
      <c r="FN990" s="1">
        <v>58.8</v>
      </c>
      <c r="FO990" s="1">
        <v>36.4</v>
      </c>
      <c r="FP990" s="1">
        <v>36.0364</v>
      </c>
      <c r="FQ990" s="1">
        <v>63.224899999999998</v>
      </c>
      <c r="FR990" s="1">
        <v>23.465499999999999</v>
      </c>
      <c r="FS990" s="1">
        <v>1</v>
      </c>
      <c r="FT990" s="1">
        <v>0.39804099999999998</v>
      </c>
      <c r="FU990" s="1">
        <v>1.1547799999999999</v>
      </c>
      <c r="FV990" s="1">
        <v>20.317299999999999</v>
      </c>
      <c r="FW990" s="1">
        <v>5.2119</v>
      </c>
      <c r="FX990" s="1">
        <v>11.906599999999999</v>
      </c>
      <c r="FY990" s="1">
        <v>5.0021500000000003</v>
      </c>
      <c r="FZ990" s="1">
        <v>3.2904</v>
      </c>
      <c r="GA990" s="1">
        <v>9999</v>
      </c>
      <c r="GB990" s="1">
        <v>9999</v>
      </c>
      <c r="GC990" s="1">
        <v>9999</v>
      </c>
      <c r="GD990" s="1">
        <v>999.9</v>
      </c>
      <c r="GE990" s="1">
        <v>1.8595900000000001</v>
      </c>
      <c r="GF990" s="1">
        <v>1.8545700000000001</v>
      </c>
      <c r="GG990" s="1">
        <v>1.8577600000000001</v>
      </c>
      <c r="GH990" s="1">
        <v>1.85623</v>
      </c>
      <c r="GI990" s="1">
        <v>1.85501</v>
      </c>
      <c r="GJ990" s="1">
        <v>1.8545799999999999</v>
      </c>
      <c r="GK990" s="1">
        <v>1.8533299999999999</v>
      </c>
      <c r="GL990" s="1">
        <v>1.8563799999999999</v>
      </c>
      <c r="GM990" s="1">
        <v>0</v>
      </c>
      <c r="GN990" s="1">
        <v>0</v>
      </c>
      <c r="GO990" s="1">
        <v>0</v>
      </c>
      <c r="GP990" s="1">
        <v>0</v>
      </c>
      <c r="GQ990" s="1" t="s">
        <v>359</v>
      </c>
      <c r="GR990" s="1" t="s">
        <v>360</v>
      </c>
      <c r="GS990" s="1" t="s">
        <v>361</v>
      </c>
      <c r="GT990" s="1" t="s">
        <v>361</v>
      </c>
      <c r="GU990" s="1" t="s">
        <v>361</v>
      </c>
      <c r="GV990" s="1" t="s">
        <v>361</v>
      </c>
      <c r="GW990" s="1">
        <v>0</v>
      </c>
      <c r="GX990" s="1">
        <v>100</v>
      </c>
      <c r="GY990" s="1">
        <v>100</v>
      </c>
      <c r="GZ990" s="1">
        <v>1.9339999999999999</v>
      </c>
      <c r="HA990" s="1">
        <v>1.0200000000000001E-2</v>
      </c>
      <c r="HB990" s="1">
        <v>0.38386874957061617</v>
      </c>
      <c r="HC990" s="1">
        <v>2.7716384584972409E-3</v>
      </c>
      <c r="HD990" s="1">
        <v>-1.1467119688665799E-6</v>
      </c>
      <c r="HE990" s="1">
        <v>2.0626329066488061E-10</v>
      </c>
      <c r="HF990" s="1">
        <v>-7.258975840326358E-2</v>
      </c>
      <c r="HG990" s="1">
        <v>1.066993184659233E-2</v>
      </c>
      <c r="HH990" s="1">
        <v>-3.4528890892081033E-4</v>
      </c>
      <c r="HI990" s="1">
        <v>2.382551249023132E-6</v>
      </c>
      <c r="HJ990" s="1">
        <v>1</v>
      </c>
      <c r="HK990" s="1">
        <v>2115</v>
      </c>
      <c r="HL990" s="1">
        <v>2</v>
      </c>
      <c r="HM990" s="1">
        <v>30</v>
      </c>
      <c r="HN990" s="1">
        <v>5.8</v>
      </c>
      <c r="HO990" s="1">
        <v>5.8</v>
      </c>
      <c r="HP990" s="1">
        <v>1.87866</v>
      </c>
      <c r="HQ990" s="1">
        <v>2.323</v>
      </c>
      <c r="HR990" s="1">
        <v>1.4978</v>
      </c>
      <c r="HS990" s="1">
        <v>2.2997999999999998</v>
      </c>
      <c r="HT990" s="1">
        <v>1.5478499999999999</v>
      </c>
      <c r="HU990" s="1">
        <v>2.2888199999999999</v>
      </c>
      <c r="HV990" s="1">
        <v>39.416600000000003</v>
      </c>
      <c r="HW990" s="1">
        <v>13.667999999999999</v>
      </c>
      <c r="HX990" s="1">
        <v>18</v>
      </c>
      <c r="HY990" s="1">
        <v>446.34</v>
      </c>
      <c r="HZ990" s="1">
        <v>488.892</v>
      </c>
      <c r="IA990" s="1">
        <v>27.902699999999999</v>
      </c>
      <c r="IB990" s="1">
        <v>32.119300000000003</v>
      </c>
      <c r="IC990" s="1">
        <v>29.9998</v>
      </c>
      <c r="ID990" s="1">
        <v>31.974900000000002</v>
      </c>
      <c r="IE990" s="1">
        <v>32.069099999999999</v>
      </c>
      <c r="IF990" s="1">
        <v>37.794499999999999</v>
      </c>
      <c r="IG990" s="1">
        <v>33.672699999999999</v>
      </c>
      <c r="IH990" s="1">
        <v>0</v>
      </c>
      <c r="II990" s="1">
        <v>27.905999999999999</v>
      </c>
      <c r="IJ990" s="1">
        <v>862.99300000000005</v>
      </c>
      <c r="IK990" s="1">
        <v>24.5504</v>
      </c>
      <c r="IL990" s="1">
        <v>100.504</v>
      </c>
      <c r="IM990" s="1">
        <v>100.20399999999999</v>
      </c>
      <c r="IN990" s="1" t="s">
        <v>366</v>
      </c>
    </row>
    <row r="991" spans="1:248" ht="15.75" customHeight="1" x14ac:dyDescent="0.3">
      <c r="A991" s="1">
        <v>975</v>
      </c>
      <c r="B991" s="1">
        <v>1660320975.0999999</v>
      </c>
      <c r="C991" s="1">
        <v>10008.5</v>
      </c>
      <c r="D991" s="1" t="s">
        <v>2295</v>
      </c>
      <c r="E991" s="1" t="s">
        <v>2296</v>
      </c>
      <c r="F991" s="1">
        <v>1</v>
      </c>
      <c r="G991" s="1" t="s">
        <v>1969</v>
      </c>
      <c r="H991" s="1" t="s">
        <v>350</v>
      </c>
      <c r="I991" s="1" t="s">
        <v>351</v>
      </c>
      <c r="J991" s="1" t="s">
        <v>352</v>
      </c>
      <c r="K991" s="1" t="s">
        <v>353</v>
      </c>
      <c r="L991" s="1" t="s">
        <v>1969</v>
      </c>
      <c r="M991" s="1" t="s">
        <v>355</v>
      </c>
      <c r="N991" s="1">
        <v>1660320967.0999999</v>
      </c>
      <c r="O991" s="1">
        <f t="shared" si="102"/>
        <v>2.2560328441536153E-3</v>
      </c>
      <c r="P991" s="1">
        <f t="shared" si="103"/>
        <v>2.2560328441536153</v>
      </c>
      <c r="Q991" s="1">
        <f t="shared" si="104"/>
        <v>14.797051513316914</v>
      </c>
      <c r="R991" s="1">
        <f t="shared" si="105"/>
        <v>739.08062500000005</v>
      </c>
      <c r="S991" s="1">
        <f t="shared" si="106"/>
        <v>505.86575181852044</v>
      </c>
      <c r="T991" s="1">
        <f t="shared" si="107"/>
        <v>50.409432064540184</v>
      </c>
      <c r="U991" s="1">
        <f t="shared" si="108"/>
        <v>73.649252637132932</v>
      </c>
      <c r="V991" s="1">
        <f t="shared" si="109"/>
        <v>0.11319707598999854</v>
      </c>
      <c r="W991" s="1">
        <f t="shared" si="110"/>
        <v>2.9217434122289809</v>
      </c>
      <c r="X991" s="1">
        <f t="shared" si="111"/>
        <v>0.11081592451460456</v>
      </c>
      <c r="Y991" s="1">
        <f t="shared" si="112"/>
        <v>6.9469717989923824E-2</v>
      </c>
      <c r="Z991" s="1">
        <f t="shared" si="113"/>
        <v>321.52056900000002</v>
      </c>
      <c r="AA991" s="1">
        <f t="shared" si="114"/>
        <v>32.300331682032777</v>
      </c>
      <c r="AB991" s="1">
        <f t="shared" si="115"/>
        <v>31.567425</v>
      </c>
      <c r="AC991" s="1">
        <f t="shared" si="116"/>
        <v>4.6594086927458385</v>
      </c>
      <c r="AD991" s="1">
        <f t="shared" si="117"/>
        <v>60.003881265367554</v>
      </c>
      <c r="AE991" s="1">
        <f t="shared" si="118"/>
        <v>2.7056701653211634</v>
      </c>
      <c r="AF991" s="1">
        <f t="shared" si="119"/>
        <v>4.5091585881841869</v>
      </c>
      <c r="AG991" s="1">
        <f t="shared" si="120"/>
        <v>1.953738527424675</v>
      </c>
      <c r="AH991" s="1">
        <f t="shared" si="121"/>
        <v>-99.491048427174434</v>
      </c>
      <c r="AI991" s="1">
        <f t="shared" si="122"/>
        <v>-90.738670096876021</v>
      </c>
      <c r="AJ991" s="1">
        <f t="shared" si="123"/>
        <v>-6.9932583650356976</v>
      </c>
      <c r="AK991" s="1">
        <f t="shared" si="124"/>
        <v>124.2975921109139</v>
      </c>
      <c r="AL991" s="1">
        <f t="shared" si="125"/>
        <v>44.642400225883257</v>
      </c>
      <c r="AM991" s="1">
        <f t="shared" si="126"/>
        <v>2.2511470763376726</v>
      </c>
      <c r="AN991" s="1">
        <f t="shared" si="127"/>
        <v>14.797051513316914</v>
      </c>
      <c r="AO991" s="1">
        <v>842.26015502162068</v>
      </c>
      <c r="AP991" s="1">
        <v>797.64810909090954</v>
      </c>
      <c r="AQ991" s="1">
        <v>5.0800681706942239</v>
      </c>
      <c r="AR991" s="1">
        <v>66.056811601181195</v>
      </c>
      <c r="AS991" s="1">
        <f t="shared" si="128"/>
        <v>2.2560328441536153</v>
      </c>
      <c r="AT991" s="1">
        <v>24.52723782862763</v>
      </c>
      <c r="AU991" s="1">
        <v>27.159661818181831</v>
      </c>
      <c r="AV991" s="1">
        <v>7.9524657674977662E-5</v>
      </c>
      <c r="AW991" s="1">
        <v>80.9492581005711</v>
      </c>
      <c r="AX991" s="1">
        <v>43</v>
      </c>
      <c r="AY991" s="1">
        <v>9</v>
      </c>
      <c r="AZ991" s="1">
        <f t="shared" si="129"/>
        <v>1</v>
      </c>
      <c r="BA991" s="1">
        <f t="shared" si="130"/>
        <v>0</v>
      </c>
      <c r="BB991" s="1">
        <f t="shared" si="131"/>
        <v>51950.914284788094</v>
      </c>
      <c r="BC991" s="1">
        <f t="shared" si="132"/>
        <v>2000.0250000000001</v>
      </c>
      <c r="BD991" s="1">
        <f t="shared" si="133"/>
        <v>1681.2212999999999</v>
      </c>
      <c r="BE991" s="1">
        <f t="shared" si="134"/>
        <v>0.84060014249821868</v>
      </c>
      <c r="BF991" s="1">
        <f t="shared" si="135"/>
        <v>0.16075827502156223</v>
      </c>
      <c r="BG991" s="1">
        <v>6</v>
      </c>
      <c r="BH991" s="1">
        <v>0.5</v>
      </c>
      <c r="BI991" s="1" t="s">
        <v>356</v>
      </c>
      <c r="BJ991" s="1">
        <v>2</v>
      </c>
      <c r="BK991" s="1" t="b">
        <v>1</v>
      </c>
      <c r="BL991" s="1">
        <v>1660320967.0999999</v>
      </c>
      <c r="BM991" s="1">
        <v>739.08062500000005</v>
      </c>
      <c r="BN991" s="1">
        <v>794.63156249999997</v>
      </c>
      <c r="BO991" s="1">
        <v>27.151781249999999</v>
      </c>
      <c r="BP991" s="1">
        <v>24.524531249999999</v>
      </c>
      <c r="BQ991" s="1">
        <v>737.19437500000004</v>
      </c>
      <c r="BR991" s="1">
        <v>27.141493749999999</v>
      </c>
      <c r="BS991" s="1">
        <v>500.14831249999997</v>
      </c>
      <c r="BT991" s="1">
        <v>99.549856250000005</v>
      </c>
      <c r="BU991" s="1">
        <v>9.9965631250000006E-2</v>
      </c>
      <c r="BV991" s="1">
        <v>30.991368749999999</v>
      </c>
      <c r="BW991" s="1">
        <v>31.567425</v>
      </c>
      <c r="BX991" s="1">
        <v>999.9</v>
      </c>
      <c r="BY991" s="1">
        <v>0</v>
      </c>
      <c r="BZ991" s="1">
        <v>0</v>
      </c>
      <c r="CA991" s="1">
        <v>10000.584375</v>
      </c>
      <c r="CB991" s="1">
        <v>0</v>
      </c>
      <c r="CC991" s="1">
        <v>13.8314</v>
      </c>
      <c r="CD991" s="1">
        <v>-55.550968750000003</v>
      </c>
      <c r="CE991" s="1">
        <v>759.70818750000001</v>
      </c>
      <c r="CF991" s="1">
        <v>814.60956250000004</v>
      </c>
      <c r="CG991" s="1">
        <v>2.6272531250000002</v>
      </c>
      <c r="CH991" s="1">
        <v>794.63156249999997</v>
      </c>
      <c r="CI991" s="1">
        <v>24.524531249999999</v>
      </c>
      <c r="CJ991" s="1">
        <v>2.7029568749999999</v>
      </c>
      <c r="CK991" s="1">
        <v>2.441413125</v>
      </c>
      <c r="CL991" s="1">
        <v>22.303100000000001</v>
      </c>
      <c r="CM991" s="1">
        <v>20.641124999999999</v>
      </c>
      <c r="CN991" s="1">
        <v>2000.0250000000001</v>
      </c>
      <c r="CO991" s="1">
        <v>0.97999524999999998</v>
      </c>
      <c r="CP991" s="1">
        <v>2.0004925E-2</v>
      </c>
      <c r="CQ991" s="1">
        <v>0</v>
      </c>
      <c r="CR991" s="1">
        <v>2.3854375000000001</v>
      </c>
      <c r="CS991" s="1">
        <v>0</v>
      </c>
      <c r="CT991" s="1">
        <v>28312.006249999999</v>
      </c>
      <c r="CU991" s="1">
        <v>17412.512500000001</v>
      </c>
      <c r="CV991" s="1">
        <v>42.311999999999998</v>
      </c>
      <c r="CW991" s="1">
        <v>43.311999999999998</v>
      </c>
      <c r="CX991" s="1">
        <v>42.311999999999998</v>
      </c>
      <c r="CY991" s="1">
        <v>41.710624999999993</v>
      </c>
      <c r="CZ991" s="1">
        <v>42.311999999999998</v>
      </c>
      <c r="DA991" s="1">
        <v>1960.0150000000001</v>
      </c>
      <c r="DB991" s="1">
        <v>40.01</v>
      </c>
      <c r="DC991" s="1">
        <v>0</v>
      </c>
      <c r="DD991" s="1">
        <v>1660320973.2</v>
      </c>
      <c r="DE991" s="1">
        <v>0</v>
      </c>
      <c r="DF991" s="1">
        <v>1660320627.5999999</v>
      </c>
      <c r="DG991" s="1" t="s">
        <v>1970</v>
      </c>
      <c r="DH991" s="1">
        <v>1660320624.0999999</v>
      </c>
      <c r="DI991" s="1">
        <v>1660320627.5999999</v>
      </c>
      <c r="DJ991" s="1">
        <v>29</v>
      </c>
      <c r="DK991" s="1">
        <v>-0.125</v>
      </c>
      <c r="DL991" s="1">
        <v>1E-3</v>
      </c>
      <c r="DM991" s="1">
        <v>1.32</v>
      </c>
      <c r="DN991" s="1">
        <v>1.6E-2</v>
      </c>
      <c r="DO991" s="1">
        <v>400</v>
      </c>
      <c r="DP991" s="1">
        <v>25</v>
      </c>
      <c r="DQ991" s="1">
        <v>0.25</v>
      </c>
      <c r="DR991" s="1">
        <v>0.03</v>
      </c>
      <c r="DS991" s="1">
        <v>14.424699625183161</v>
      </c>
      <c r="DT991" s="1">
        <v>3.5517071014039532</v>
      </c>
      <c r="DU991" s="1">
        <v>0.2936662779842249</v>
      </c>
      <c r="DV991" s="1">
        <v>0</v>
      </c>
      <c r="DW991" s="1">
        <v>44.567157499217288</v>
      </c>
      <c r="DX991" s="1">
        <v>0.60259951294307779</v>
      </c>
      <c r="DY991" s="1">
        <v>0.26259080549942682</v>
      </c>
      <c r="DZ991" s="1">
        <v>0</v>
      </c>
      <c r="EA991" s="1">
        <v>-55.464761290322571</v>
      </c>
      <c r="EB991" s="1">
        <v>-1.8886403225805519</v>
      </c>
      <c r="EC991" s="1">
        <v>0.34505291102204422</v>
      </c>
      <c r="ED991" s="1">
        <v>0</v>
      </c>
      <c r="EE991" s="1">
        <v>494.57286804674061</v>
      </c>
      <c r="EF991" s="1">
        <v>242.62955066398641</v>
      </c>
      <c r="EG991" s="1">
        <v>23.405212181928331</v>
      </c>
      <c r="EH991" s="1">
        <v>0</v>
      </c>
      <c r="EI991" s="1">
        <v>2.624634634146342</v>
      </c>
      <c r="EJ991" s="1">
        <v>4.1676376306621313E-2</v>
      </c>
      <c r="EK991" s="1">
        <v>4.215366834461505E-3</v>
      </c>
      <c r="EL991" s="1">
        <v>1</v>
      </c>
      <c r="EM991" s="1">
        <v>1.9535565562901209</v>
      </c>
      <c r="EN991" s="1">
        <v>-1.869071281716223E-3</v>
      </c>
      <c r="EO991" s="1">
        <v>1.052381155171492E-3</v>
      </c>
      <c r="EP991" s="1">
        <v>1</v>
      </c>
      <c r="EQ991" s="1">
        <v>2</v>
      </c>
      <c r="ER991" s="1">
        <v>6</v>
      </c>
      <c r="ES991" s="1" t="s">
        <v>387</v>
      </c>
      <c r="ET991" s="1">
        <v>2.9424100000000002</v>
      </c>
      <c r="EU991" s="1">
        <v>2.8013300000000001</v>
      </c>
      <c r="EV991" s="1">
        <v>0.14150199999999999</v>
      </c>
      <c r="EW991" s="1">
        <v>0.14823900000000001</v>
      </c>
      <c r="EX991" s="1">
        <v>0.11767900000000001</v>
      </c>
      <c r="EY991" s="1">
        <v>0.109588</v>
      </c>
      <c r="EZ991" s="1">
        <v>17596.400000000001</v>
      </c>
      <c r="FA991" s="1">
        <v>18304.8</v>
      </c>
      <c r="FB991" s="1">
        <v>23837.4</v>
      </c>
      <c r="FC991" s="1">
        <v>25011.4</v>
      </c>
      <c r="FD991" s="1">
        <v>33667.199999999997</v>
      </c>
      <c r="FE991" s="1">
        <v>35563.199999999997</v>
      </c>
      <c r="FF991" s="1">
        <v>43463</v>
      </c>
      <c r="FG991" s="1">
        <v>46235.6</v>
      </c>
      <c r="FH991" s="1">
        <v>1.8671</v>
      </c>
      <c r="FI991" s="1">
        <v>1.8432500000000001</v>
      </c>
      <c r="FJ991" s="1">
        <v>0.123117</v>
      </c>
      <c r="FK991" s="1">
        <v>0</v>
      </c>
      <c r="FL991" s="1">
        <v>29.576499999999999</v>
      </c>
      <c r="FM991" s="1">
        <v>999.9</v>
      </c>
      <c r="FN991" s="1">
        <v>58.8</v>
      </c>
      <c r="FO991" s="1">
        <v>36.4</v>
      </c>
      <c r="FP991" s="1">
        <v>36.038699999999999</v>
      </c>
      <c r="FQ991" s="1">
        <v>62.944899999999997</v>
      </c>
      <c r="FR991" s="1">
        <v>23.004799999999999</v>
      </c>
      <c r="FS991" s="1">
        <v>1</v>
      </c>
      <c r="FT991" s="1">
        <v>0.39798800000000001</v>
      </c>
      <c r="FU991" s="1">
        <v>1.15307</v>
      </c>
      <c r="FV991" s="1">
        <v>20.317299999999999</v>
      </c>
      <c r="FW991" s="1">
        <v>5.2117500000000003</v>
      </c>
      <c r="FX991" s="1">
        <v>11.906499999999999</v>
      </c>
      <c r="FY991" s="1">
        <v>5.0022000000000002</v>
      </c>
      <c r="FZ991" s="1">
        <v>3.2904</v>
      </c>
      <c r="GA991" s="1">
        <v>9999</v>
      </c>
      <c r="GB991" s="1">
        <v>9999</v>
      </c>
      <c r="GC991" s="1">
        <v>9999</v>
      </c>
      <c r="GD991" s="1">
        <v>999.9</v>
      </c>
      <c r="GE991" s="1">
        <v>1.8595900000000001</v>
      </c>
      <c r="GF991" s="1">
        <v>1.85456</v>
      </c>
      <c r="GG991" s="1">
        <v>1.8577600000000001</v>
      </c>
      <c r="GH991" s="1">
        <v>1.85623</v>
      </c>
      <c r="GI991" s="1">
        <v>1.85501</v>
      </c>
      <c r="GJ991" s="1">
        <v>1.8545700000000001</v>
      </c>
      <c r="GK991" s="1">
        <v>1.8533299999999999</v>
      </c>
      <c r="GL991" s="1">
        <v>1.8563799999999999</v>
      </c>
      <c r="GM991" s="1">
        <v>0</v>
      </c>
      <c r="GN991" s="1">
        <v>0</v>
      </c>
      <c r="GO991" s="1">
        <v>0</v>
      </c>
      <c r="GP991" s="1">
        <v>0</v>
      </c>
      <c r="GQ991" s="1" t="s">
        <v>359</v>
      </c>
      <c r="GR991" s="1" t="s">
        <v>360</v>
      </c>
      <c r="GS991" s="1" t="s">
        <v>361</v>
      </c>
      <c r="GT991" s="1" t="s">
        <v>361</v>
      </c>
      <c r="GU991" s="1" t="s">
        <v>361</v>
      </c>
      <c r="GV991" s="1" t="s">
        <v>361</v>
      </c>
      <c r="GW991" s="1">
        <v>0</v>
      </c>
      <c r="GX991" s="1">
        <v>100</v>
      </c>
      <c r="GY991" s="1">
        <v>100</v>
      </c>
      <c r="GZ991" s="1">
        <v>1.9410000000000001</v>
      </c>
      <c r="HA991" s="1">
        <v>1.0200000000000001E-2</v>
      </c>
      <c r="HB991" s="1">
        <v>0.38386874957061617</v>
      </c>
      <c r="HC991" s="1">
        <v>2.7716384584972409E-3</v>
      </c>
      <c r="HD991" s="1">
        <v>-1.1467119688665799E-6</v>
      </c>
      <c r="HE991" s="1">
        <v>2.0626329066488061E-10</v>
      </c>
      <c r="HF991" s="1">
        <v>-7.258975840326358E-2</v>
      </c>
      <c r="HG991" s="1">
        <v>1.066993184659233E-2</v>
      </c>
      <c r="HH991" s="1">
        <v>-3.4528890892081033E-4</v>
      </c>
      <c r="HI991" s="1">
        <v>2.382551249023132E-6</v>
      </c>
      <c r="HJ991" s="1">
        <v>1</v>
      </c>
      <c r="HK991" s="1">
        <v>2115</v>
      </c>
      <c r="HL991" s="1">
        <v>2</v>
      </c>
      <c r="HM991" s="1">
        <v>30</v>
      </c>
      <c r="HN991" s="1">
        <v>5.8</v>
      </c>
      <c r="HO991" s="1">
        <v>5.8</v>
      </c>
      <c r="HP991" s="1">
        <v>1.8908700000000001</v>
      </c>
      <c r="HQ991" s="1">
        <v>2.3071299999999999</v>
      </c>
      <c r="HR991" s="1">
        <v>1.4978</v>
      </c>
      <c r="HS991" s="1">
        <v>2.2997999999999998</v>
      </c>
      <c r="HT991" s="1">
        <v>1.5478499999999999</v>
      </c>
      <c r="HU991" s="1">
        <v>2.4084500000000002</v>
      </c>
      <c r="HV991" s="1">
        <v>39.416600000000003</v>
      </c>
      <c r="HW991" s="1">
        <v>13.685499999999999</v>
      </c>
      <c r="HX991" s="1">
        <v>18</v>
      </c>
      <c r="HY991" s="1">
        <v>446.34</v>
      </c>
      <c r="HZ991" s="1">
        <v>488.91899999999998</v>
      </c>
      <c r="IA991" s="1">
        <v>27.9039</v>
      </c>
      <c r="IB991" s="1">
        <v>32.118600000000001</v>
      </c>
      <c r="IC991" s="1">
        <v>29.9998</v>
      </c>
      <c r="ID991" s="1">
        <v>31.974900000000002</v>
      </c>
      <c r="IE991" s="1">
        <v>32.068399999999997</v>
      </c>
      <c r="IF991" s="1">
        <v>37.925199999999997</v>
      </c>
      <c r="IG991" s="1">
        <v>33.672699999999999</v>
      </c>
      <c r="IH991" s="1">
        <v>0</v>
      </c>
      <c r="II991" s="1">
        <v>27.905999999999999</v>
      </c>
      <c r="IJ991" s="1">
        <v>862.99300000000005</v>
      </c>
      <c r="IK991" s="1">
        <v>24.5504</v>
      </c>
      <c r="IL991" s="1">
        <v>100.503</v>
      </c>
      <c r="IM991" s="1">
        <v>100.20399999999999</v>
      </c>
      <c r="IN991" s="1" t="s">
        <v>366</v>
      </c>
    </row>
    <row r="992" spans="1:248" ht="15.75" customHeight="1" x14ac:dyDescent="0.3">
      <c r="A992" s="1">
        <v>976</v>
      </c>
      <c r="B992" s="1">
        <v>1660320976.0999999</v>
      </c>
      <c r="C992" s="1">
        <v>10009.5</v>
      </c>
      <c r="D992" s="1" t="s">
        <v>2297</v>
      </c>
      <c r="E992" s="1" t="s">
        <v>2298</v>
      </c>
      <c r="F992" s="1">
        <v>1</v>
      </c>
      <c r="G992" s="1" t="s">
        <v>1969</v>
      </c>
      <c r="H992" s="1" t="s">
        <v>350</v>
      </c>
      <c r="I992" s="1" t="s">
        <v>351</v>
      </c>
      <c r="J992" s="1" t="s">
        <v>352</v>
      </c>
      <c r="K992" s="1" t="s">
        <v>353</v>
      </c>
      <c r="L992" s="1" t="s">
        <v>1969</v>
      </c>
      <c r="M992" s="1" t="s">
        <v>355</v>
      </c>
      <c r="N992" s="1">
        <v>1660320968.599999</v>
      </c>
      <c r="O992" s="1">
        <f t="shared" si="102"/>
        <v>2.2575402516082097E-3</v>
      </c>
      <c r="P992" s="1">
        <f t="shared" si="103"/>
        <v>2.2575402516082095</v>
      </c>
      <c r="Q992" s="1">
        <f t="shared" si="104"/>
        <v>14.894683823975425</v>
      </c>
      <c r="R992" s="1">
        <f t="shared" si="105"/>
        <v>746.48400000000004</v>
      </c>
      <c r="S992" s="1">
        <f t="shared" si="106"/>
        <v>511.78284125053381</v>
      </c>
      <c r="T992" s="1">
        <f t="shared" si="107"/>
        <v>50.9990752804325</v>
      </c>
      <c r="U992" s="1">
        <f t="shared" si="108"/>
        <v>74.387006837929363</v>
      </c>
      <c r="V992" s="1">
        <f t="shared" si="109"/>
        <v>0.11326992678046173</v>
      </c>
      <c r="W992" s="1">
        <f t="shared" si="110"/>
        <v>2.922246897421199</v>
      </c>
      <c r="X992" s="1">
        <f t="shared" si="111"/>
        <v>0.11088614566560739</v>
      </c>
      <c r="Y992" s="1">
        <f t="shared" si="112"/>
        <v>6.9513835941834815E-2</v>
      </c>
      <c r="Z992" s="1">
        <f t="shared" si="113"/>
        <v>321.52147340000005</v>
      </c>
      <c r="AA992" s="1">
        <f t="shared" si="114"/>
        <v>32.300233190338361</v>
      </c>
      <c r="AB992" s="1">
        <f t="shared" si="115"/>
        <v>31.56822</v>
      </c>
      <c r="AC992" s="1">
        <f t="shared" si="116"/>
        <v>4.6596190244933444</v>
      </c>
      <c r="AD992" s="1">
        <f t="shared" si="117"/>
        <v>60.005423491497069</v>
      </c>
      <c r="AE992" s="1">
        <f t="shared" si="118"/>
        <v>2.705816528506058</v>
      </c>
      <c r="AF992" s="1">
        <f t="shared" si="119"/>
        <v>4.5092866128833835</v>
      </c>
      <c r="AG992" s="1">
        <f t="shared" si="120"/>
        <v>1.9538024959872864</v>
      </c>
      <c r="AH992" s="1">
        <f t="shared" si="121"/>
        <v>-99.557525095922045</v>
      </c>
      <c r="AI992" s="1">
        <f t="shared" si="122"/>
        <v>-90.801110255059569</v>
      </c>
      <c r="AJ992" s="1">
        <f t="shared" si="123"/>
        <v>-6.9969095256433604</v>
      </c>
      <c r="AK992" s="1">
        <f t="shared" si="124"/>
        <v>124.16592852337504</v>
      </c>
      <c r="AL992" s="1">
        <f t="shared" si="125"/>
        <v>44.71725781659481</v>
      </c>
      <c r="AM992" s="1">
        <f t="shared" si="126"/>
        <v>2.2521996876388277</v>
      </c>
      <c r="AN992" s="1">
        <f t="shared" si="127"/>
        <v>14.894683823975425</v>
      </c>
      <c r="AO992" s="1">
        <v>847.52618191304055</v>
      </c>
      <c r="AP992" s="1">
        <v>802.73333333333346</v>
      </c>
      <c r="AQ992" s="1">
        <v>5.091715039780345</v>
      </c>
      <c r="AR992" s="1">
        <v>66.056811601181195</v>
      </c>
      <c r="AS992" s="1">
        <f t="shared" si="128"/>
        <v>2.2575402516082095</v>
      </c>
      <c r="AT992" s="1">
        <v>24.527275826236199</v>
      </c>
      <c r="AU992" s="1">
        <v>27.161555757575741</v>
      </c>
      <c r="AV992" s="1">
        <v>6.5454729673692237E-5</v>
      </c>
      <c r="AW992" s="1">
        <v>80.9492581005711</v>
      </c>
      <c r="AX992" s="1">
        <v>43</v>
      </c>
      <c r="AY992" s="1">
        <v>9</v>
      </c>
      <c r="AZ992" s="1">
        <f t="shared" si="129"/>
        <v>1</v>
      </c>
      <c r="BA992" s="1">
        <f t="shared" si="130"/>
        <v>0</v>
      </c>
      <c r="BB992" s="1">
        <f t="shared" si="131"/>
        <v>51965.151843433021</v>
      </c>
      <c r="BC992" s="1">
        <f t="shared" si="132"/>
        <v>2000.030666666667</v>
      </c>
      <c r="BD992" s="1">
        <f t="shared" si="133"/>
        <v>1681.22606</v>
      </c>
      <c r="BE992" s="1">
        <f t="shared" si="134"/>
        <v>0.84060014079784096</v>
      </c>
      <c r="BF992" s="1">
        <f t="shared" si="135"/>
        <v>0.16075827173983331</v>
      </c>
      <c r="BG992" s="1">
        <v>6</v>
      </c>
      <c r="BH992" s="1">
        <v>0.5</v>
      </c>
      <c r="BI992" s="1" t="s">
        <v>356</v>
      </c>
      <c r="BJ992" s="1">
        <v>2</v>
      </c>
      <c r="BK992" s="1" t="b">
        <v>1</v>
      </c>
      <c r="BL992" s="1">
        <v>1660320968.599999</v>
      </c>
      <c r="BM992" s="1">
        <v>746.48400000000004</v>
      </c>
      <c r="BN992" s="1">
        <v>802.14593333333323</v>
      </c>
      <c r="BO992" s="1">
        <v>27.153246666666671</v>
      </c>
      <c r="BP992" s="1">
        <v>24.524760000000001</v>
      </c>
      <c r="BQ992" s="1">
        <v>744.58719999999994</v>
      </c>
      <c r="BR992" s="1">
        <v>27.14296666666667</v>
      </c>
      <c r="BS992" s="1">
        <v>500.14600000000002</v>
      </c>
      <c r="BT992" s="1">
        <v>99.549880000000002</v>
      </c>
      <c r="BU992" s="1">
        <v>9.995420666666667E-2</v>
      </c>
      <c r="BV992" s="1">
        <v>30.99186666666666</v>
      </c>
      <c r="BW992" s="1">
        <v>31.56822</v>
      </c>
      <c r="BX992" s="1">
        <v>999.89999999999986</v>
      </c>
      <c r="BY992" s="1">
        <v>0</v>
      </c>
      <c r="BZ992" s="1">
        <v>0</v>
      </c>
      <c r="CA992" s="1">
        <v>10003.456666666671</v>
      </c>
      <c r="CB992" s="1">
        <v>0</v>
      </c>
      <c r="CC992" s="1">
        <v>13.82694666666667</v>
      </c>
      <c r="CD992" s="1">
        <v>-55.662026666666669</v>
      </c>
      <c r="CE992" s="1">
        <v>767.31926666666664</v>
      </c>
      <c r="CF992" s="1">
        <v>822.3130000000001</v>
      </c>
      <c r="CG992" s="1">
        <v>2.6284920000000001</v>
      </c>
      <c r="CH992" s="1">
        <v>802.14593333333323</v>
      </c>
      <c r="CI992" s="1">
        <v>24.524760000000001</v>
      </c>
      <c r="CJ992" s="1">
        <v>2.7031040000000011</v>
      </c>
      <c r="CK992" s="1">
        <v>2.4414366666666671</v>
      </c>
      <c r="CL992" s="1">
        <v>22.30398666666667</v>
      </c>
      <c r="CM992" s="1">
        <v>20.641279999999998</v>
      </c>
      <c r="CN992" s="1">
        <v>2000.030666666667</v>
      </c>
      <c r="CO992" s="1">
        <v>0.97999539999999996</v>
      </c>
      <c r="CP992" s="1">
        <v>2.000478E-2</v>
      </c>
      <c r="CQ992" s="1">
        <v>0</v>
      </c>
      <c r="CR992" s="1">
        <v>2.3235333333333328</v>
      </c>
      <c r="CS992" s="1">
        <v>0</v>
      </c>
      <c r="CT992" s="1">
        <v>28350.906666666669</v>
      </c>
      <c r="CU992" s="1">
        <v>17412.566666666669</v>
      </c>
      <c r="CV992" s="1">
        <v>42.311999999999998</v>
      </c>
      <c r="CW992" s="1">
        <v>43.311999999999998</v>
      </c>
      <c r="CX992" s="1">
        <v>42.311999999999998</v>
      </c>
      <c r="CY992" s="1">
        <v>41.707999999999998</v>
      </c>
      <c r="CZ992" s="1">
        <v>42.311999999999998</v>
      </c>
      <c r="DA992" s="1">
        <v>1960.020666666667</v>
      </c>
      <c r="DB992" s="1">
        <v>40.01</v>
      </c>
      <c r="DC992" s="1">
        <v>0</v>
      </c>
      <c r="DD992" s="1">
        <v>1660320974.4000001</v>
      </c>
      <c r="DE992" s="1">
        <v>0</v>
      </c>
      <c r="DF992" s="1">
        <v>1660320627.5999999</v>
      </c>
      <c r="DG992" s="1" t="s">
        <v>1970</v>
      </c>
      <c r="DH992" s="1">
        <v>1660320624.0999999</v>
      </c>
      <c r="DI992" s="1">
        <v>1660320627.5999999</v>
      </c>
      <c r="DJ992" s="1">
        <v>29</v>
      </c>
      <c r="DK992" s="1">
        <v>-0.125</v>
      </c>
      <c r="DL992" s="1">
        <v>1E-3</v>
      </c>
      <c r="DM992" s="1">
        <v>1.32</v>
      </c>
      <c r="DN992" s="1">
        <v>1.6E-2</v>
      </c>
      <c r="DO992" s="1">
        <v>400</v>
      </c>
      <c r="DP992" s="1">
        <v>25</v>
      </c>
      <c r="DQ992" s="1">
        <v>0.25</v>
      </c>
      <c r="DR992" s="1">
        <v>0.03</v>
      </c>
      <c r="DS992" s="1">
        <v>14.484683827416809</v>
      </c>
      <c r="DT992" s="1">
        <v>3.2940043644706178</v>
      </c>
      <c r="DU992" s="1">
        <v>0.28542476572934589</v>
      </c>
      <c r="DV992" s="1">
        <v>0</v>
      </c>
      <c r="DW992" s="1">
        <v>44.640839042942353</v>
      </c>
      <c r="DX992" s="1">
        <v>1.1156424858849361</v>
      </c>
      <c r="DY992" s="1">
        <v>0.28747188522198092</v>
      </c>
      <c r="DZ992" s="1">
        <v>0</v>
      </c>
      <c r="EA992" s="1">
        <v>-55.604059999999997</v>
      </c>
      <c r="EB992" s="1">
        <v>-2.2414238042270358</v>
      </c>
      <c r="EC992" s="1">
        <v>0.3786186750104476</v>
      </c>
      <c r="ED992" s="1">
        <v>0</v>
      </c>
      <c r="EE992" s="1">
        <v>499.73766296077122</v>
      </c>
      <c r="EF992" s="1">
        <v>243.49058081941479</v>
      </c>
      <c r="EG992" s="1">
        <v>24.071853884344272</v>
      </c>
      <c r="EH992" s="1">
        <v>0</v>
      </c>
      <c r="EI992" s="1">
        <v>2.6259334999999999</v>
      </c>
      <c r="EJ992" s="1">
        <v>4.5691857410882067E-2</v>
      </c>
      <c r="EK992" s="1">
        <v>4.5041433980280822E-3</v>
      </c>
      <c r="EL992" s="1">
        <v>1</v>
      </c>
      <c r="EM992" s="1">
        <v>1.9537082626787019</v>
      </c>
      <c r="EN992" s="1">
        <v>5.637990298069895E-3</v>
      </c>
      <c r="EO992" s="1">
        <v>1.237618281116447E-3</v>
      </c>
      <c r="EP992" s="1">
        <v>1</v>
      </c>
      <c r="EQ992" s="1">
        <v>2</v>
      </c>
      <c r="ER992" s="1">
        <v>6</v>
      </c>
      <c r="ES992" s="1" t="s">
        <v>387</v>
      </c>
      <c r="ET992" s="1">
        <v>2.9425599999999998</v>
      </c>
      <c r="EU992" s="1">
        <v>2.8013499999999998</v>
      </c>
      <c r="EV992" s="1">
        <v>0.14210500000000001</v>
      </c>
      <c r="EW992" s="1">
        <v>0.14882799999999999</v>
      </c>
      <c r="EX992" s="1">
        <v>0.11768199999999999</v>
      </c>
      <c r="EY992" s="1">
        <v>0.10959000000000001</v>
      </c>
      <c r="EZ992" s="1">
        <v>17584</v>
      </c>
      <c r="FA992" s="1">
        <v>18292.2</v>
      </c>
      <c r="FB992" s="1">
        <v>23837.3</v>
      </c>
      <c r="FC992" s="1">
        <v>25011.5</v>
      </c>
      <c r="FD992" s="1">
        <v>33667</v>
      </c>
      <c r="FE992" s="1">
        <v>35563</v>
      </c>
      <c r="FF992" s="1">
        <v>43462.8</v>
      </c>
      <c r="FG992" s="1">
        <v>46235.4</v>
      </c>
      <c r="FH992" s="1">
        <v>1.8672</v>
      </c>
      <c r="FI992" s="1">
        <v>1.8432299999999999</v>
      </c>
      <c r="FJ992" s="1">
        <v>0.123128</v>
      </c>
      <c r="FK992" s="1">
        <v>0</v>
      </c>
      <c r="FL992" s="1">
        <v>29.575800000000001</v>
      </c>
      <c r="FM992" s="1">
        <v>999.9</v>
      </c>
      <c r="FN992" s="1">
        <v>58.8</v>
      </c>
      <c r="FO992" s="1">
        <v>36.299999999999997</v>
      </c>
      <c r="FP992" s="1">
        <v>35.836799999999997</v>
      </c>
      <c r="FQ992" s="1">
        <v>63.414900000000003</v>
      </c>
      <c r="FR992" s="1">
        <v>22.459900000000001</v>
      </c>
      <c r="FS992" s="1">
        <v>1</v>
      </c>
      <c r="FT992" s="1">
        <v>0.39784799999999998</v>
      </c>
      <c r="FU992" s="1">
        <v>1.1514200000000001</v>
      </c>
      <c r="FV992" s="1">
        <v>20.317299999999999</v>
      </c>
      <c r="FW992" s="1">
        <v>5.2120499999999996</v>
      </c>
      <c r="FX992" s="1">
        <v>11.9068</v>
      </c>
      <c r="FY992" s="1">
        <v>5.0023</v>
      </c>
      <c r="FZ992" s="1">
        <v>3.2904300000000002</v>
      </c>
      <c r="GA992" s="1">
        <v>9999</v>
      </c>
      <c r="GB992" s="1">
        <v>9999</v>
      </c>
      <c r="GC992" s="1">
        <v>9999</v>
      </c>
      <c r="GD992" s="1">
        <v>999.9</v>
      </c>
      <c r="GE992" s="1">
        <v>1.8595900000000001</v>
      </c>
      <c r="GF992" s="1">
        <v>1.8545499999999999</v>
      </c>
      <c r="GG992" s="1">
        <v>1.8577600000000001</v>
      </c>
      <c r="GH992" s="1">
        <v>1.85623</v>
      </c>
      <c r="GI992" s="1">
        <v>1.85501</v>
      </c>
      <c r="GJ992" s="1">
        <v>1.8545700000000001</v>
      </c>
      <c r="GK992" s="1">
        <v>1.8533299999999999</v>
      </c>
      <c r="GL992" s="1">
        <v>1.8563799999999999</v>
      </c>
      <c r="GM992" s="1">
        <v>0</v>
      </c>
      <c r="GN992" s="1">
        <v>0</v>
      </c>
      <c r="GO992" s="1">
        <v>0</v>
      </c>
      <c r="GP992" s="1">
        <v>0</v>
      </c>
      <c r="GQ992" s="1" t="s">
        <v>359</v>
      </c>
      <c r="GR992" s="1" t="s">
        <v>360</v>
      </c>
      <c r="GS992" s="1" t="s">
        <v>361</v>
      </c>
      <c r="GT992" s="1" t="s">
        <v>361</v>
      </c>
      <c r="GU992" s="1" t="s">
        <v>361</v>
      </c>
      <c r="GV992" s="1" t="s">
        <v>361</v>
      </c>
      <c r="GW992" s="1">
        <v>0</v>
      </c>
      <c r="GX992" s="1">
        <v>100</v>
      </c>
      <c r="GY992" s="1">
        <v>100</v>
      </c>
      <c r="GZ992" s="1">
        <v>1.948</v>
      </c>
      <c r="HA992" s="1">
        <v>1.03E-2</v>
      </c>
      <c r="HB992" s="1">
        <v>0.38386874957061617</v>
      </c>
      <c r="HC992" s="1">
        <v>2.7716384584972409E-3</v>
      </c>
      <c r="HD992" s="1">
        <v>-1.1467119688665799E-6</v>
      </c>
      <c r="HE992" s="1">
        <v>2.0626329066488061E-10</v>
      </c>
      <c r="HF992" s="1">
        <v>-7.258975840326358E-2</v>
      </c>
      <c r="HG992" s="1">
        <v>1.066993184659233E-2</v>
      </c>
      <c r="HH992" s="1">
        <v>-3.4528890892081033E-4</v>
      </c>
      <c r="HI992" s="1">
        <v>2.382551249023132E-6</v>
      </c>
      <c r="HJ992" s="1">
        <v>1</v>
      </c>
      <c r="HK992" s="1">
        <v>2115</v>
      </c>
      <c r="HL992" s="1">
        <v>2</v>
      </c>
      <c r="HM992" s="1">
        <v>30</v>
      </c>
      <c r="HN992" s="1">
        <v>5.9</v>
      </c>
      <c r="HO992" s="1">
        <v>5.8</v>
      </c>
      <c r="HP992" s="1">
        <v>1.89697</v>
      </c>
      <c r="HQ992" s="1">
        <v>2.3095699999999999</v>
      </c>
      <c r="HR992" s="1">
        <v>1.4978</v>
      </c>
      <c r="HS992" s="1">
        <v>2.2997999999999998</v>
      </c>
      <c r="HT992" s="1">
        <v>1.5478499999999999</v>
      </c>
      <c r="HU992" s="1">
        <v>2.4719199999999999</v>
      </c>
      <c r="HV992" s="1">
        <v>39.416600000000003</v>
      </c>
      <c r="HW992" s="1">
        <v>13.6767</v>
      </c>
      <c r="HX992" s="1">
        <v>18</v>
      </c>
      <c r="HY992" s="1">
        <v>446.392</v>
      </c>
      <c r="HZ992" s="1">
        <v>488.89699999999999</v>
      </c>
      <c r="IA992" s="1">
        <v>27.905100000000001</v>
      </c>
      <c r="IB992" s="1">
        <v>32.117899999999999</v>
      </c>
      <c r="IC992" s="1">
        <v>29.9998</v>
      </c>
      <c r="ID992" s="1">
        <v>31.9742</v>
      </c>
      <c r="IE992" s="1">
        <v>32.067700000000002</v>
      </c>
      <c r="IF992" s="1">
        <v>38.146999999999998</v>
      </c>
      <c r="IG992" s="1">
        <v>33.672699999999999</v>
      </c>
      <c r="IH992" s="1">
        <v>0</v>
      </c>
      <c r="II992" s="1">
        <v>27.905999999999999</v>
      </c>
      <c r="IJ992" s="1">
        <v>873.00900000000001</v>
      </c>
      <c r="IK992" s="1">
        <v>24.5504</v>
      </c>
      <c r="IL992" s="1">
        <v>100.503</v>
      </c>
      <c r="IM992" s="1">
        <v>100.20399999999999</v>
      </c>
      <c r="IN992" s="1" t="s">
        <v>366</v>
      </c>
    </row>
    <row r="993" spans="1:248" ht="15.75" customHeight="1" x14ac:dyDescent="0.3">
      <c r="A993" s="1">
        <v>977</v>
      </c>
      <c r="B993" s="1">
        <v>1660320977.0999999</v>
      </c>
      <c r="C993" s="1">
        <v>10010.5</v>
      </c>
      <c r="D993" s="1" t="s">
        <v>2299</v>
      </c>
      <c r="E993" s="1" t="s">
        <v>2300</v>
      </c>
      <c r="F993" s="1">
        <v>1</v>
      </c>
      <c r="G993" s="1" t="s">
        <v>1969</v>
      </c>
      <c r="H993" s="1" t="s">
        <v>350</v>
      </c>
      <c r="I993" s="1" t="s">
        <v>351</v>
      </c>
      <c r="J993" s="1" t="s">
        <v>352</v>
      </c>
      <c r="K993" s="1" t="s">
        <v>353</v>
      </c>
      <c r="L993" s="1" t="s">
        <v>1969</v>
      </c>
      <c r="M993" s="1" t="s">
        <v>355</v>
      </c>
      <c r="N993" s="1">
        <v>1660320969.0999999</v>
      </c>
      <c r="O993" s="1">
        <f t="shared" si="102"/>
        <v>2.2596732758031054E-3</v>
      </c>
      <c r="P993" s="1">
        <f t="shared" si="103"/>
        <v>2.2596732758031055</v>
      </c>
      <c r="Q993" s="1">
        <f t="shared" si="104"/>
        <v>14.99193362604324</v>
      </c>
      <c r="R993" s="1">
        <f t="shared" si="105"/>
        <v>748.94687499999998</v>
      </c>
      <c r="S993" s="1">
        <f t="shared" si="106"/>
        <v>512.98362546674628</v>
      </c>
      <c r="T993" s="1">
        <f t="shared" si="107"/>
        <v>51.118735286629111</v>
      </c>
      <c r="U993" s="1">
        <f t="shared" si="108"/>
        <v>74.632434928188374</v>
      </c>
      <c r="V993" s="1">
        <f t="shared" si="109"/>
        <v>0.11337539246939571</v>
      </c>
      <c r="W993" s="1">
        <f t="shared" si="110"/>
        <v>2.9222638119102218</v>
      </c>
      <c r="X993" s="1">
        <f t="shared" si="111"/>
        <v>0.11098723414431817</v>
      </c>
      <c r="Y993" s="1">
        <f t="shared" si="112"/>
        <v>6.9577398058515469E-2</v>
      </c>
      <c r="Z993" s="1">
        <f t="shared" si="113"/>
        <v>321.52196550000002</v>
      </c>
      <c r="AA993" s="1">
        <f t="shared" si="114"/>
        <v>32.299901461336873</v>
      </c>
      <c r="AB993" s="1">
        <f t="shared" si="115"/>
        <v>31.568681250000001</v>
      </c>
      <c r="AC993" s="1">
        <f t="shared" si="116"/>
        <v>4.6597410603819611</v>
      </c>
      <c r="AD993" s="1">
        <f t="shared" si="117"/>
        <v>60.005954586136802</v>
      </c>
      <c r="AE993" s="1">
        <f t="shared" si="118"/>
        <v>2.7058755138932273</v>
      </c>
      <c r="AF993" s="1">
        <f t="shared" si="119"/>
        <v>4.5093450017681524</v>
      </c>
      <c r="AG993" s="1">
        <f t="shared" si="120"/>
        <v>1.9538655464887338</v>
      </c>
      <c r="AH993" s="1">
        <f t="shared" si="121"/>
        <v>-99.651591462916954</v>
      </c>
      <c r="AI993" s="1">
        <f t="shared" si="122"/>
        <v>-90.838527635951564</v>
      </c>
      <c r="AJ993" s="1">
        <f t="shared" si="123"/>
        <v>-6.999776057940009</v>
      </c>
      <c r="AK993" s="1">
        <f t="shared" si="124"/>
        <v>124.03207034319153</v>
      </c>
      <c r="AL993" s="1">
        <f t="shared" si="125"/>
        <v>44.745218738030559</v>
      </c>
      <c r="AM993" s="1">
        <f t="shared" si="126"/>
        <v>2.2526417393252003</v>
      </c>
      <c r="AN993" s="1">
        <f t="shared" si="127"/>
        <v>14.99193362604324</v>
      </c>
      <c r="AO993" s="1">
        <v>852.76903479756356</v>
      </c>
      <c r="AP993" s="1">
        <v>807.83170909090938</v>
      </c>
      <c r="AQ993" s="1">
        <v>5.0965268329717297</v>
      </c>
      <c r="AR993" s="1">
        <v>66.056811601181195</v>
      </c>
      <c r="AS993" s="1">
        <f t="shared" si="128"/>
        <v>2.2596732758031055</v>
      </c>
      <c r="AT993" s="1">
        <v>24.526072728615691</v>
      </c>
      <c r="AU993" s="1">
        <v>27.162831515151499</v>
      </c>
      <c r="AV993" s="1">
        <v>6.5425919516806479E-5</v>
      </c>
      <c r="AW993" s="1">
        <v>80.9492581005711</v>
      </c>
      <c r="AX993" s="1">
        <v>43</v>
      </c>
      <c r="AY993" s="1">
        <v>9</v>
      </c>
      <c r="AZ993" s="1">
        <f t="shared" si="129"/>
        <v>1</v>
      </c>
      <c r="BA993" s="1">
        <f t="shared" si="130"/>
        <v>0</v>
      </c>
      <c r="BB993" s="1">
        <f t="shared" si="131"/>
        <v>51965.594228762078</v>
      </c>
      <c r="BC993" s="1">
        <f t="shared" si="132"/>
        <v>2000.0337500000001</v>
      </c>
      <c r="BD993" s="1">
        <f t="shared" si="133"/>
        <v>1681.2286500000002</v>
      </c>
      <c r="BE993" s="1">
        <f t="shared" si="134"/>
        <v>0.84060013987263971</v>
      </c>
      <c r="BF993" s="1">
        <f t="shared" si="135"/>
        <v>0.16075826995419454</v>
      </c>
      <c r="BG993" s="1">
        <v>6</v>
      </c>
      <c r="BH993" s="1">
        <v>0.5</v>
      </c>
      <c r="BI993" s="1" t="s">
        <v>356</v>
      </c>
      <c r="BJ993" s="1">
        <v>2</v>
      </c>
      <c r="BK993" s="1" t="b">
        <v>1</v>
      </c>
      <c r="BL993" s="1">
        <v>1660320969.0999999</v>
      </c>
      <c r="BM993" s="1">
        <v>748.94687499999998</v>
      </c>
      <c r="BN993" s="1">
        <v>804.64925000000005</v>
      </c>
      <c r="BO993" s="1">
        <v>27.153837500000002</v>
      </c>
      <c r="BP993" s="1">
        <v>24.524843749999999</v>
      </c>
      <c r="BQ993" s="1">
        <v>747.04662499999995</v>
      </c>
      <c r="BR993" s="1">
        <v>27.143562500000002</v>
      </c>
      <c r="BS993" s="1">
        <v>500.14737500000001</v>
      </c>
      <c r="BT993" s="1">
        <v>99.549881249999999</v>
      </c>
      <c r="BU993" s="1">
        <v>9.9956968750000014E-2</v>
      </c>
      <c r="BV993" s="1">
        <v>30.992093749999999</v>
      </c>
      <c r="BW993" s="1">
        <v>31.568681250000001</v>
      </c>
      <c r="BX993" s="1">
        <v>999.9</v>
      </c>
      <c r="BY993" s="1">
        <v>0</v>
      </c>
      <c r="BZ993" s="1">
        <v>0</v>
      </c>
      <c r="CA993" s="1">
        <v>10003.553125</v>
      </c>
      <c r="CB993" s="1">
        <v>0</v>
      </c>
      <c r="CC993" s="1">
        <v>13.82395</v>
      </c>
      <c r="CD993" s="1">
        <v>-55.702449999999999</v>
      </c>
      <c r="CE993" s="1">
        <v>769.85137499999996</v>
      </c>
      <c r="CF993" s="1">
        <v>824.87931249999997</v>
      </c>
      <c r="CG993" s="1">
        <v>2.6289981249999999</v>
      </c>
      <c r="CH993" s="1">
        <v>804.64925000000005</v>
      </c>
      <c r="CI993" s="1">
        <v>24.524843749999999</v>
      </c>
      <c r="CJ993" s="1">
        <v>2.7031631250000001</v>
      </c>
      <c r="CK993" s="1">
        <v>2.4414456250000001</v>
      </c>
      <c r="CL993" s="1">
        <v>22.304343750000001</v>
      </c>
      <c r="CM993" s="1">
        <v>20.641337499999999</v>
      </c>
      <c r="CN993" s="1">
        <v>2000.0337500000001</v>
      </c>
      <c r="CO993" s="1">
        <v>0.97999543749999996</v>
      </c>
      <c r="CP993" s="1">
        <v>2.0004743750000002E-2</v>
      </c>
      <c r="CQ993" s="1">
        <v>0</v>
      </c>
      <c r="CR993" s="1">
        <v>2.2870625000000002</v>
      </c>
      <c r="CS993" s="1">
        <v>0</v>
      </c>
      <c r="CT993" s="1">
        <v>28363.15625</v>
      </c>
      <c r="CU993" s="1">
        <v>17412.59375</v>
      </c>
      <c r="CV993" s="1">
        <v>42.311999999999998</v>
      </c>
      <c r="CW993" s="1">
        <v>43.311999999999998</v>
      </c>
      <c r="CX993" s="1">
        <v>42.311999999999998</v>
      </c>
      <c r="CY993" s="1">
        <v>41.706687499999987</v>
      </c>
      <c r="CZ993" s="1">
        <v>42.311999999999998</v>
      </c>
      <c r="DA993" s="1">
        <v>1960.0237500000001</v>
      </c>
      <c r="DB993" s="1">
        <v>40.01</v>
      </c>
      <c r="DC993" s="1">
        <v>0</v>
      </c>
      <c r="DD993" s="1">
        <v>1660320975</v>
      </c>
      <c r="DE993" s="1">
        <v>0</v>
      </c>
      <c r="DF993" s="1">
        <v>1660320627.5999999</v>
      </c>
      <c r="DG993" s="1" t="s">
        <v>1970</v>
      </c>
      <c r="DH993" s="1">
        <v>1660320624.0999999</v>
      </c>
      <c r="DI993" s="1">
        <v>1660320627.5999999</v>
      </c>
      <c r="DJ993" s="1">
        <v>29</v>
      </c>
      <c r="DK993" s="1">
        <v>-0.125</v>
      </c>
      <c r="DL993" s="1">
        <v>1E-3</v>
      </c>
      <c r="DM993" s="1">
        <v>1.32</v>
      </c>
      <c r="DN993" s="1">
        <v>1.6E-2</v>
      </c>
      <c r="DO993" s="1">
        <v>400</v>
      </c>
      <c r="DP993" s="1">
        <v>25</v>
      </c>
      <c r="DQ993" s="1">
        <v>0.25</v>
      </c>
      <c r="DR993" s="1">
        <v>0.03</v>
      </c>
      <c r="DS993" s="1">
        <v>14.57424371723655</v>
      </c>
      <c r="DT993" s="1">
        <v>2.8286532994529971</v>
      </c>
      <c r="DU993" s="1">
        <v>0.25089098297023471</v>
      </c>
      <c r="DV993" s="1">
        <v>0</v>
      </c>
      <c r="DW993" s="1">
        <v>44.726769784083018</v>
      </c>
      <c r="DX993" s="1">
        <v>1.72417490166788</v>
      </c>
      <c r="DY993" s="1">
        <v>0.32469772046779211</v>
      </c>
      <c r="DZ993" s="1">
        <v>0</v>
      </c>
      <c r="EA993" s="1">
        <v>-55.697196774193543</v>
      </c>
      <c r="EB993" s="1">
        <v>-3.099967741935497</v>
      </c>
      <c r="EC993" s="1">
        <v>0.42510889419662612</v>
      </c>
      <c r="ED993" s="1">
        <v>0</v>
      </c>
      <c r="EE993" s="1">
        <v>506.85723958519537</v>
      </c>
      <c r="EF993" s="1">
        <v>244.8101130722572</v>
      </c>
      <c r="EG993" s="1">
        <v>23.61581756202515</v>
      </c>
      <c r="EH993" s="1">
        <v>0</v>
      </c>
      <c r="EI993" s="1">
        <v>2.6271104878048779</v>
      </c>
      <c r="EJ993" s="1">
        <v>4.7698118466903652E-2</v>
      </c>
      <c r="EK993" s="1">
        <v>4.8341685042931756E-3</v>
      </c>
      <c r="EL993" s="1">
        <v>1</v>
      </c>
      <c r="EM993" s="1">
        <v>1.953845149612524</v>
      </c>
      <c r="EN993" s="1">
        <v>1.187277712963356E-2</v>
      </c>
      <c r="EO993" s="1">
        <v>1.373218398152985E-3</v>
      </c>
      <c r="EP993" s="1">
        <v>1</v>
      </c>
      <c r="EQ993" s="1">
        <v>2</v>
      </c>
      <c r="ER993" s="1">
        <v>6</v>
      </c>
      <c r="ES993" s="1" t="s">
        <v>387</v>
      </c>
      <c r="ET993" s="1">
        <v>2.94258</v>
      </c>
      <c r="EU993" s="1">
        <v>2.8012600000000001</v>
      </c>
      <c r="EV993" s="1">
        <v>0.142703</v>
      </c>
      <c r="EW993" s="1">
        <v>0.14938199999999999</v>
      </c>
      <c r="EX993" s="1">
        <v>0.117688</v>
      </c>
      <c r="EY993" s="1">
        <v>0.109593</v>
      </c>
      <c r="EZ993" s="1">
        <v>17571.8</v>
      </c>
      <c r="FA993" s="1">
        <v>18280.2</v>
      </c>
      <c r="FB993" s="1">
        <v>23837.3</v>
      </c>
      <c r="FC993" s="1">
        <v>25011.4</v>
      </c>
      <c r="FD993" s="1">
        <v>33666.800000000003</v>
      </c>
      <c r="FE993" s="1">
        <v>35562.800000000003</v>
      </c>
      <c r="FF993" s="1">
        <v>43463</v>
      </c>
      <c r="FG993" s="1">
        <v>46235.3</v>
      </c>
      <c r="FH993" s="1">
        <v>1.8671500000000001</v>
      </c>
      <c r="FI993" s="1">
        <v>1.8431999999999999</v>
      </c>
      <c r="FJ993" s="1">
        <v>0.123061</v>
      </c>
      <c r="FK993" s="1">
        <v>0</v>
      </c>
      <c r="FL993" s="1">
        <v>29.575199999999999</v>
      </c>
      <c r="FM993" s="1">
        <v>999.9</v>
      </c>
      <c r="FN993" s="1">
        <v>58.8</v>
      </c>
      <c r="FO993" s="1">
        <v>36.4</v>
      </c>
      <c r="FP993" s="1">
        <v>36.036799999999999</v>
      </c>
      <c r="FQ993" s="1">
        <v>63.2849</v>
      </c>
      <c r="FR993" s="1">
        <v>22.604199999999999</v>
      </c>
      <c r="FS993" s="1">
        <v>1</v>
      </c>
      <c r="FT993" s="1">
        <v>0.397698</v>
      </c>
      <c r="FU993" s="1">
        <v>1.15767</v>
      </c>
      <c r="FV993" s="1">
        <v>20.3172</v>
      </c>
      <c r="FW993" s="1">
        <v>5.2117500000000003</v>
      </c>
      <c r="FX993" s="1">
        <v>11.9071</v>
      </c>
      <c r="FY993" s="1">
        <v>5.0020499999999997</v>
      </c>
      <c r="FZ993" s="1">
        <v>3.2903799999999999</v>
      </c>
      <c r="GA993" s="1">
        <v>9999</v>
      </c>
      <c r="GB993" s="1">
        <v>9999</v>
      </c>
      <c r="GC993" s="1">
        <v>9999</v>
      </c>
      <c r="GD993" s="1">
        <v>999.9</v>
      </c>
      <c r="GE993" s="1">
        <v>1.8595900000000001</v>
      </c>
      <c r="GF993" s="1">
        <v>1.8545499999999999</v>
      </c>
      <c r="GG993" s="1">
        <v>1.8577600000000001</v>
      </c>
      <c r="GH993" s="1">
        <v>1.85623</v>
      </c>
      <c r="GI993" s="1">
        <v>1.855</v>
      </c>
      <c r="GJ993" s="1">
        <v>1.85456</v>
      </c>
      <c r="GK993" s="1">
        <v>1.8533299999999999</v>
      </c>
      <c r="GL993" s="1">
        <v>1.8563799999999999</v>
      </c>
      <c r="GM993" s="1">
        <v>0</v>
      </c>
      <c r="GN993" s="1">
        <v>0</v>
      </c>
      <c r="GO993" s="1">
        <v>0</v>
      </c>
      <c r="GP993" s="1">
        <v>0</v>
      </c>
      <c r="GQ993" s="1" t="s">
        <v>359</v>
      </c>
      <c r="GR993" s="1" t="s">
        <v>360</v>
      </c>
      <c r="GS993" s="1" t="s">
        <v>361</v>
      </c>
      <c r="GT993" s="1" t="s">
        <v>361</v>
      </c>
      <c r="GU993" s="1" t="s">
        <v>361</v>
      </c>
      <c r="GV993" s="1" t="s">
        <v>361</v>
      </c>
      <c r="GW993" s="1">
        <v>0</v>
      </c>
      <c r="GX993" s="1">
        <v>100</v>
      </c>
      <c r="GY993" s="1">
        <v>100</v>
      </c>
      <c r="GZ993" s="1">
        <v>1.9550000000000001</v>
      </c>
      <c r="HA993" s="1">
        <v>1.03E-2</v>
      </c>
      <c r="HB993" s="1">
        <v>0.38386874957061617</v>
      </c>
      <c r="HC993" s="1">
        <v>2.7716384584972409E-3</v>
      </c>
      <c r="HD993" s="1">
        <v>-1.1467119688665799E-6</v>
      </c>
      <c r="HE993" s="1">
        <v>2.0626329066488061E-10</v>
      </c>
      <c r="HF993" s="1">
        <v>-7.258975840326358E-2</v>
      </c>
      <c r="HG993" s="1">
        <v>1.066993184659233E-2</v>
      </c>
      <c r="HH993" s="1">
        <v>-3.4528890892081033E-4</v>
      </c>
      <c r="HI993" s="1">
        <v>2.382551249023132E-6</v>
      </c>
      <c r="HJ993" s="1">
        <v>1</v>
      </c>
      <c r="HK993" s="1">
        <v>2115</v>
      </c>
      <c r="HL993" s="1">
        <v>2</v>
      </c>
      <c r="HM993" s="1">
        <v>30</v>
      </c>
      <c r="HN993" s="1">
        <v>5.9</v>
      </c>
      <c r="HO993" s="1">
        <v>5.8</v>
      </c>
      <c r="HP993" s="1">
        <v>1.9079600000000001</v>
      </c>
      <c r="HQ993" s="1">
        <v>2.32544</v>
      </c>
      <c r="HR993" s="1">
        <v>1.4978</v>
      </c>
      <c r="HS993" s="1">
        <v>2.2997999999999998</v>
      </c>
      <c r="HT993" s="1">
        <v>1.5478499999999999</v>
      </c>
      <c r="HU993" s="1">
        <v>2.4182100000000002</v>
      </c>
      <c r="HV993" s="1">
        <v>39.416600000000003</v>
      </c>
      <c r="HW993" s="1">
        <v>13.685499999999999</v>
      </c>
      <c r="HX993" s="1">
        <v>18</v>
      </c>
      <c r="HY993" s="1">
        <v>446.35899999999998</v>
      </c>
      <c r="HZ993" s="1">
        <v>488.87799999999999</v>
      </c>
      <c r="IA993" s="1">
        <v>27.906500000000001</v>
      </c>
      <c r="IB993" s="1">
        <v>32.117400000000004</v>
      </c>
      <c r="IC993" s="1">
        <v>29.9998</v>
      </c>
      <c r="ID993" s="1">
        <v>31.973500000000001</v>
      </c>
      <c r="IE993" s="1">
        <v>32.067500000000003</v>
      </c>
      <c r="IF993" s="1">
        <v>38.284100000000002</v>
      </c>
      <c r="IG993" s="1">
        <v>33.672699999999999</v>
      </c>
      <c r="IH993" s="1">
        <v>0</v>
      </c>
      <c r="II993" s="1">
        <v>27.909300000000002</v>
      </c>
      <c r="IJ993" s="1">
        <v>873.00900000000001</v>
      </c>
      <c r="IK993" s="1">
        <v>24.5504</v>
      </c>
      <c r="IL993" s="1">
        <v>100.503</v>
      </c>
      <c r="IM993" s="1">
        <v>100.20399999999999</v>
      </c>
      <c r="IN993" s="1" t="s">
        <v>366</v>
      </c>
    </row>
    <row r="994" spans="1:248" ht="15.75" customHeight="1" x14ac:dyDescent="0.3">
      <c r="A994" s="1">
        <v>978</v>
      </c>
      <c r="B994" s="1">
        <v>1660320978.0999999</v>
      </c>
      <c r="C994" s="1">
        <v>10011.5</v>
      </c>
      <c r="D994" s="1" t="s">
        <v>2301</v>
      </c>
      <c r="E994" s="1" t="s">
        <v>2302</v>
      </c>
      <c r="F994" s="1">
        <v>1</v>
      </c>
      <c r="G994" s="1" t="s">
        <v>1969</v>
      </c>
      <c r="H994" s="1" t="s">
        <v>350</v>
      </c>
      <c r="I994" s="1" t="s">
        <v>351</v>
      </c>
      <c r="J994" s="1" t="s">
        <v>352</v>
      </c>
      <c r="K994" s="1" t="s">
        <v>353</v>
      </c>
      <c r="L994" s="1" t="s">
        <v>1969</v>
      </c>
      <c r="M994" s="1" t="s">
        <v>355</v>
      </c>
      <c r="N994" s="1">
        <v>1660320970.599999</v>
      </c>
      <c r="O994" s="1">
        <f t="shared" si="102"/>
        <v>2.2618828064665179E-3</v>
      </c>
      <c r="P994" s="1">
        <f t="shared" si="103"/>
        <v>2.261882806466518</v>
      </c>
      <c r="Q994" s="1">
        <f t="shared" si="104"/>
        <v>15.06448583398128</v>
      </c>
      <c r="R994" s="1">
        <f t="shared" si="105"/>
        <v>756.34293333333335</v>
      </c>
      <c r="S994" s="1">
        <f t="shared" si="106"/>
        <v>519.30907777069638</v>
      </c>
      <c r="T994" s="1">
        <f t="shared" si="107"/>
        <v>51.749099472675638</v>
      </c>
      <c r="U994" s="1">
        <f t="shared" si="108"/>
        <v>75.36950029940445</v>
      </c>
      <c r="V994" s="1">
        <f t="shared" si="109"/>
        <v>0.11348031004423029</v>
      </c>
      <c r="W994" s="1">
        <f t="shared" si="110"/>
        <v>2.9221534986817761</v>
      </c>
      <c r="X994" s="1">
        <f t="shared" si="111"/>
        <v>0.11108769165838808</v>
      </c>
      <c r="Y994" s="1">
        <f t="shared" si="112"/>
        <v>6.9640572948004603E-2</v>
      </c>
      <c r="Z994" s="1">
        <f t="shared" si="113"/>
        <v>321.52189899999996</v>
      </c>
      <c r="AA994" s="1">
        <f t="shared" si="114"/>
        <v>32.300004872126792</v>
      </c>
      <c r="AB994" s="1">
        <f t="shared" si="115"/>
        <v>31.569866666666659</v>
      </c>
      <c r="AC994" s="1">
        <f t="shared" si="116"/>
        <v>4.6600547064853899</v>
      </c>
      <c r="AD994" s="1">
        <f t="shared" si="117"/>
        <v>60.007678870483083</v>
      </c>
      <c r="AE994" s="1">
        <f t="shared" si="118"/>
        <v>2.7060509257623813</v>
      </c>
      <c r="AF994" s="1">
        <f t="shared" si="119"/>
        <v>4.5095077441721365</v>
      </c>
      <c r="AG994" s="1">
        <f t="shared" si="120"/>
        <v>1.9540037807230086</v>
      </c>
      <c r="AH994" s="1">
        <f t="shared" si="121"/>
        <v>-99.749031765173441</v>
      </c>
      <c r="AI994" s="1">
        <f t="shared" si="122"/>
        <v>-90.922138925396638</v>
      </c>
      <c r="AJ994" s="1">
        <f t="shared" si="123"/>
        <v>-7.0065462283176982</v>
      </c>
      <c r="AK994" s="1">
        <f t="shared" si="124"/>
        <v>123.84418208111219</v>
      </c>
      <c r="AL994" s="1">
        <f t="shared" si="125"/>
        <v>44.765283618046183</v>
      </c>
      <c r="AM994" s="1">
        <f t="shared" si="126"/>
        <v>2.2537263678506516</v>
      </c>
      <c r="AN994" s="1">
        <f t="shared" si="127"/>
        <v>15.06448583398128</v>
      </c>
      <c r="AO994" s="1">
        <v>857.94511869376822</v>
      </c>
      <c r="AP994" s="1">
        <v>812.92490909090884</v>
      </c>
      <c r="AQ994" s="1">
        <v>5.0952746782390168</v>
      </c>
      <c r="AR994" s="1">
        <v>66.056811601181195</v>
      </c>
      <c r="AS994" s="1">
        <f t="shared" si="128"/>
        <v>2.261882806466518</v>
      </c>
      <c r="AT994" s="1">
        <v>24.525324593467491</v>
      </c>
      <c r="AU994" s="1">
        <v>27.16459090909089</v>
      </c>
      <c r="AV994" s="1">
        <v>7.7695893536888937E-5</v>
      </c>
      <c r="AW994" s="1">
        <v>80.9492581005711</v>
      </c>
      <c r="AX994" s="1">
        <v>43</v>
      </c>
      <c r="AY994" s="1">
        <v>9</v>
      </c>
      <c r="AZ994" s="1">
        <f t="shared" si="129"/>
        <v>1</v>
      </c>
      <c r="BA994" s="1">
        <f t="shared" si="130"/>
        <v>0</v>
      </c>
      <c r="BB994" s="1">
        <f t="shared" si="131"/>
        <v>51962.349039810229</v>
      </c>
      <c r="BC994" s="1">
        <f t="shared" si="132"/>
        <v>2000.0333333333331</v>
      </c>
      <c r="BD994" s="1">
        <f t="shared" si="133"/>
        <v>1681.2282999999998</v>
      </c>
      <c r="BE994" s="1">
        <f t="shared" si="134"/>
        <v>0.8406001399976667</v>
      </c>
      <c r="BF994" s="1">
        <f t="shared" si="135"/>
        <v>0.16075827019549674</v>
      </c>
      <c r="BG994" s="1">
        <v>6</v>
      </c>
      <c r="BH994" s="1">
        <v>0.5</v>
      </c>
      <c r="BI994" s="1" t="s">
        <v>356</v>
      </c>
      <c r="BJ994" s="1">
        <v>2</v>
      </c>
      <c r="BK994" s="1" t="b">
        <v>1</v>
      </c>
      <c r="BL994" s="1">
        <v>1660320970.599999</v>
      </c>
      <c r="BM994" s="1">
        <v>756.34293333333335</v>
      </c>
      <c r="BN994" s="1">
        <v>812.09059999999999</v>
      </c>
      <c r="BO994" s="1">
        <v>27.15558</v>
      </c>
      <c r="BP994" s="1">
        <v>24.52531333333333</v>
      </c>
      <c r="BQ994" s="1">
        <v>754.4323333333333</v>
      </c>
      <c r="BR994" s="1">
        <v>27.14530666666667</v>
      </c>
      <c r="BS994" s="1">
        <v>500.14513333333332</v>
      </c>
      <c r="BT994" s="1">
        <v>99.549933333333328</v>
      </c>
      <c r="BU994" s="1">
        <v>9.9970139999999985E-2</v>
      </c>
      <c r="BV994" s="1">
        <v>30.992726666666659</v>
      </c>
      <c r="BW994" s="1">
        <v>31.569866666666659</v>
      </c>
      <c r="BX994" s="1">
        <v>999.89999999999986</v>
      </c>
      <c r="BY994" s="1">
        <v>0</v>
      </c>
      <c r="BZ994" s="1">
        <v>0</v>
      </c>
      <c r="CA994" s="1">
        <v>10002.918</v>
      </c>
      <c r="CB994" s="1">
        <v>0</v>
      </c>
      <c r="CC994" s="1">
        <v>13.81958666666667</v>
      </c>
      <c r="CD994" s="1">
        <v>-55.747713333333337</v>
      </c>
      <c r="CE994" s="1">
        <v>777.4552666666666</v>
      </c>
      <c r="CF994" s="1">
        <v>832.50813333333338</v>
      </c>
      <c r="CG994" s="1">
        <v>2.630263999999999</v>
      </c>
      <c r="CH994" s="1">
        <v>812.09059999999999</v>
      </c>
      <c r="CI994" s="1">
        <v>24.52531333333333</v>
      </c>
      <c r="CJ994" s="1">
        <v>2.7033373333333328</v>
      </c>
      <c r="CK994" s="1">
        <v>2.4414940000000001</v>
      </c>
      <c r="CL994" s="1">
        <v>22.305399999999999</v>
      </c>
      <c r="CM994" s="1">
        <v>20.641660000000002</v>
      </c>
      <c r="CN994" s="1">
        <v>2000.0333333333331</v>
      </c>
      <c r="CO994" s="1">
        <v>0.97999539999999996</v>
      </c>
      <c r="CP994" s="1">
        <v>2.000478E-2</v>
      </c>
      <c r="CQ994" s="1">
        <v>0</v>
      </c>
      <c r="CR994" s="1">
        <v>2.3079999999999998</v>
      </c>
      <c r="CS994" s="1">
        <v>0</v>
      </c>
      <c r="CT994" s="1">
        <v>28400.26666666667</v>
      </c>
      <c r="CU994" s="1">
        <v>17412.593333333331</v>
      </c>
      <c r="CV994" s="1">
        <v>42.311999999999998</v>
      </c>
      <c r="CW994" s="1">
        <v>43.311999999999998</v>
      </c>
      <c r="CX994" s="1">
        <v>42.311999999999998</v>
      </c>
      <c r="CY994" s="1">
        <v>41.699599999999997</v>
      </c>
      <c r="CZ994" s="1">
        <v>42.311999999999998</v>
      </c>
      <c r="DA994" s="1">
        <v>1960.0233333333331</v>
      </c>
      <c r="DB994" s="1">
        <v>40.01</v>
      </c>
      <c r="DC994" s="1">
        <v>0</v>
      </c>
      <c r="DD994" s="1">
        <v>1660320976.2</v>
      </c>
      <c r="DE994" s="1">
        <v>0</v>
      </c>
      <c r="DF994" s="1">
        <v>1660320627.5999999</v>
      </c>
      <c r="DG994" s="1" t="s">
        <v>1970</v>
      </c>
      <c r="DH994" s="1">
        <v>1660320624.0999999</v>
      </c>
      <c r="DI994" s="1">
        <v>1660320627.5999999</v>
      </c>
      <c r="DJ994" s="1">
        <v>29</v>
      </c>
      <c r="DK994" s="1">
        <v>-0.125</v>
      </c>
      <c r="DL994" s="1">
        <v>1E-3</v>
      </c>
      <c r="DM994" s="1">
        <v>1.32</v>
      </c>
      <c r="DN994" s="1">
        <v>1.6E-2</v>
      </c>
      <c r="DO994" s="1">
        <v>400</v>
      </c>
      <c r="DP994" s="1">
        <v>25</v>
      </c>
      <c r="DQ994" s="1">
        <v>0.25</v>
      </c>
      <c r="DR994" s="1">
        <v>0.03</v>
      </c>
      <c r="DS994" s="1">
        <v>14.643977037797329</v>
      </c>
      <c r="DT994" s="1">
        <v>2.4536251381261271</v>
      </c>
      <c r="DU994" s="1">
        <v>0.21293617949519059</v>
      </c>
      <c r="DV994" s="1">
        <v>0</v>
      </c>
      <c r="DW994" s="1">
        <v>44.756018865367523</v>
      </c>
      <c r="DX994" s="1">
        <v>2.2079962161130369</v>
      </c>
      <c r="DY994" s="1">
        <v>0.33819409643771597</v>
      </c>
      <c r="DZ994" s="1">
        <v>0</v>
      </c>
      <c r="EA994" s="1">
        <v>-55.737677419354817</v>
      </c>
      <c r="EB994" s="1">
        <v>-3.4356435483869321</v>
      </c>
      <c r="EC994" s="1">
        <v>0.43572151931404568</v>
      </c>
      <c r="ED994" s="1">
        <v>0</v>
      </c>
      <c r="EE994" s="1">
        <v>510.94920501482721</v>
      </c>
      <c r="EF994" s="1">
        <v>244.1233226735375</v>
      </c>
      <c r="EG994" s="1">
        <v>23.549543135682679</v>
      </c>
      <c r="EH994" s="1">
        <v>0</v>
      </c>
      <c r="EI994" s="1">
        <v>2.6280004878048779</v>
      </c>
      <c r="EJ994" s="1">
        <v>4.9500836236932862E-2</v>
      </c>
      <c r="EK994" s="1">
        <v>5.0224223828064076E-3</v>
      </c>
      <c r="EL994" s="1">
        <v>1</v>
      </c>
      <c r="EM994" s="1">
        <v>1.9539326359518121</v>
      </c>
      <c r="EN994" s="1">
        <v>1.2709646815350299E-2</v>
      </c>
      <c r="EO994" s="1">
        <v>1.3895940962531401E-3</v>
      </c>
      <c r="EP994" s="1">
        <v>1</v>
      </c>
      <c r="EQ994" s="1">
        <v>2</v>
      </c>
      <c r="ER994" s="1">
        <v>6</v>
      </c>
      <c r="ES994" s="1" t="s">
        <v>387</v>
      </c>
      <c r="ET994" s="1">
        <v>2.94258</v>
      </c>
      <c r="EU994" s="1">
        <v>2.8011699999999999</v>
      </c>
      <c r="EV994" s="1">
        <v>0.14330399999999999</v>
      </c>
      <c r="EW994" s="1">
        <v>0.14993400000000001</v>
      </c>
      <c r="EX994" s="1">
        <v>0.11769300000000001</v>
      </c>
      <c r="EY994" s="1">
        <v>0.109596</v>
      </c>
      <c r="EZ994" s="1">
        <v>17559.5</v>
      </c>
      <c r="FA994" s="1">
        <v>18268.3</v>
      </c>
      <c r="FB994" s="1">
        <v>23837.3</v>
      </c>
      <c r="FC994" s="1">
        <v>25011.3</v>
      </c>
      <c r="FD994" s="1">
        <v>33666.800000000003</v>
      </c>
      <c r="FE994" s="1">
        <v>35562.699999999997</v>
      </c>
      <c r="FF994" s="1">
        <v>43463</v>
      </c>
      <c r="FG994" s="1">
        <v>46235.199999999997</v>
      </c>
      <c r="FH994" s="1">
        <v>1.8671500000000001</v>
      </c>
      <c r="FI994" s="1">
        <v>1.8431999999999999</v>
      </c>
      <c r="FJ994" s="1">
        <v>0.123337</v>
      </c>
      <c r="FK994" s="1">
        <v>0</v>
      </c>
      <c r="FL994" s="1">
        <v>29.5746</v>
      </c>
      <c r="FM994" s="1">
        <v>999.9</v>
      </c>
      <c r="FN994" s="1">
        <v>58.8</v>
      </c>
      <c r="FO994" s="1">
        <v>36.4</v>
      </c>
      <c r="FP994" s="1">
        <v>36.035400000000003</v>
      </c>
      <c r="FQ994" s="1">
        <v>63.304900000000004</v>
      </c>
      <c r="FR994" s="1">
        <v>23.2532</v>
      </c>
      <c r="FS994" s="1">
        <v>1</v>
      </c>
      <c r="FT994" s="1">
        <v>0.39759100000000003</v>
      </c>
      <c r="FU994" s="1">
        <v>1.15899</v>
      </c>
      <c r="FV994" s="1">
        <v>20.3171</v>
      </c>
      <c r="FW994" s="1">
        <v>5.2111499999999999</v>
      </c>
      <c r="FX994" s="1">
        <v>11.906499999999999</v>
      </c>
      <c r="FY994" s="1">
        <v>5.0019</v>
      </c>
      <c r="FZ994" s="1">
        <v>3.2902800000000001</v>
      </c>
      <c r="GA994" s="1">
        <v>9999</v>
      </c>
      <c r="GB994" s="1">
        <v>9999</v>
      </c>
      <c r="GC994" s="1">
        <v>9999</v>
      </c>
      <c r="GD994" s="1">
        <v>999.9</v>
      </c>
      <c r="GE994" s="1">
        <v>1.8595900000000001</v>
      </c>
      <c r="GF994" s="1">
        <v>1.85456</v>
      </c>
      <c r="GG994" s="1">
        <v>1.8577600000000001</v>
      </c>
      <c r="GH994" s="1">
        <v>1.85623</v>
      </c>
      <c r="GI994" s="1">
        <v>1.855</v>
      </c>
      <c r="GJ994" s="1">
        <v>1.8545700000000001</v>
      </c>
      <c r="GK994" s="1">
        <v>1.8533299999999999</v>
      </c>
      <c r="GL994" s="1">
        <v>1.8563799999999999</v>
      </c>
      <c r="GM994" s="1">
        <v>0</v>
      </c>
      <c r="GN994" s="1">
        <v>0</v>
      </c>
      <c r="GO994" s="1">
        <v>0</v>
      </c>
      <c r="GP994" s="1">
        <v>0</v>
      </c>
      <c r="GQ994" s="1" t="s">
        <v>359</v>
      </c>
      <c r="GR994" s="1" t="s">
        <v>360</v>
      </c>
      <c r="GS994" s="1" t="s">
        <v>361</v>
      </c>
      <c r="GT994" s="1" t="s">
        <v>361</v>
      </c>
      <c r="GU994" s="1" t="s">
        <v>361</v>
      </c>
      <c r="GV994" s="1" t="s">
        <v>361</v>
      </c>
      <c r="GW994" s="1">
        <v>0</v>
      </c>
      <c r="GX994" s="1">
        <v>100</v>
      </c>
      <c r="GY994" s="1">
        <v>100</v>
      </c>
      <c r="GZ994" s="1">
        <v>1.9610000000000001</v>
      </c>
      <c r="HA994" s="1">
        <v>1.0200000000000001E-2</v>
      </c>
      <c r="HB994" s="1">
        <v>0.38386874957061617</v>
      </c>
      <c r="HC994" s="1">
        <v>2.7716384584972409E-3</v>
      </c>
      <c r="HD994" s="1">
        <v>-1.1467119688665799E-6</v>
      </c>
      <c r="HE994" s="1">
        <v>2.0626329066488061E-10</v>
      </c>
      <c r="HF994" s="1">
        <v>-7.258975840326358E-2</v>
      </c>
      <c r="HG994" s="1">
        <v>1.066993184659233E-2</v>
      </c>
      <c r="HH994" s="1">
        <v>-3.4528890892081033E-4</v>
      </c>
      <c r="HI994" s="1">
        <v>2.382551249023132E-6</v>
      </c>
      <c r="HJ994" s="1">
        <v>1</v>
      </c>
      <c r="HK994" s="1">
        <v>2115</v>
      </c>
      <c r="HL994" s="1">
        <v>2</v>
      </c>
      <c r="HM994" s="1">
        <v>30</v>
      </c>
      <c r="HN994" s="1">
        <v>5.9</v>
      </c>
      <c r="HO994" s="1">
        <v>5.8</v>
      </c>
      <c r="HP994" s="1">
        <v>1.9140600000000001</v>
      </c>
      <c r="HQ994" s="1">
        <v>2.32544</v>
      </c>
      <c r="HR994" s="1">
        <v>1.4978</v>
      </c>
      <c r="HS994" s="1">
        <v>2.2997999999999998</v>
      </c>
      <c r="HT994" s="1">
        <v>1.5478499999999999</v>
      </c>
      <c r="HU994" s="1">
        <v>2.3083499999999999</v>
      </c>
      <c r="HV994" s="1">
        <v>39.416600000000003</v>
      </c>
      <c r="HW994" s="1">
        <v>13.667999999999999</v>
      </c>
      <c r="HX994" s="1">
        <v>18</v>
      </c>
      <c r="HY994" s="1">
        <v>446.35500000000002</v>
      </c>
      <c r="HZ994" s="1">
        <v>488.875</v>
      </c>
      <c r="IA994" s="1">
        <v>27.907499999999999</v>
      </c>
      <c r="IB994" s="1">
        <v>32.117199999999997</v>
      </c>
      <c r="IC994" s="1">
        <v>29.9998</v>
      </c>
      <c r="ID994" s="1">
        <v>31.972799999999999</v>
      </c>
      <c r="IE994" s="1">
        <v>32.067</v>
      </c>
      <c r="IF994" s="1">
        <v>38.514000000000003</v>
      </c>
      <c r="IG994" s="1">
        <v>33.672699999999999</v>
      </c>
      <c r="IH994" s="1">
        <v>0</v>
      </c>
      <c r="II994" s="1">
        <v>27.909300000000002</v>
      </c>
      <c r="IJ994" s="1">
        <v>883.03</v>
      </c>
      <c r="IK994" s="1">
        <v>24.548999999999999</v>
      </c>
      <c r="IL994" s="1">
        <v>100.503</v>
      </c>
      <c r="IM994" s="1">
        <v>100.203</v>
      </c>
      <c r="IN994" s="1" t="s">
        <v>366</v>
      </c>
    </row>
    <row r="995" spans="1:248" ht="15.75" customHeight="1" x14ac:dyDescent="0.3">
      <c r="A995" s="1">
        <v>979</v>
      </c>
      <c r="B995" s="1">
        <v>1660320979.0999999</v>
      </c>
      <c r="C995" s="1">
        <v>10012.5</v>
      </c>
      <c r="D995" s="1" t="s">
        <v>2303</v>
      </c>
      <c r="E995" s="1" t="s">
        <v>2304</v>
      </c>
      <c r="F995" s="1">
        <v>1</v>
      </c>
      <c r="G995" s="1" t="s">
        <v>1969</v>
      </c>
      <c r="H995" s="1" t="s">
        <v>350</v>
      </c>
      <c r="I995" s="1" t="s">
        <v>351</v>
      </c>
      <c r="J995" s="1" t="s">
        <v>352</v>
      </c>
      <c r="K995" s="1" t="s">
        <v>353</v>
      </c>
      <c r="L995" s="1" t="s">
        <v>1969</v>
      </c>
      <c r="M995" s="1" t="s">
        <v>355</v>
      </c>
      <c r="N995" s="1">
        <v>1660320971.0999999</v>
      </c>
      <c r="O995" s="1">
        <f t="shared" si="102"/>
        <v>2.2629637566370731E-3</v>
      </c>
      <c r="P995" s="1">
        <f t="shared" si="103"/>
        <v>2.2629637566370731</v>
      </c>
      <c r="Q995" s="1">
        <f t="shared" si="104"/>
        <v>14.929445368866837</v>
      </c>
      <c r="R995" s="1">
        <f t="shared" si="105"/>
        <v>758.81074999999998</v>
      </c>
      <c r="S995" s="1">
        <f t="shared" si="106"/>
        <v>523.69235426495311</v>
      </c>
      <c r="T995" s="1">
        <f t="shared" si="107"/>
        <v>52.185894926079058</v>
      </c>
      <c r="U995" s="1">
        <f t="shared" si="108"/>
        <v>75.615421431653559</v>
      </c>
      <c r="V995" s="1">
        <f t="shared" si="109"/>
        <v>0.11352847271248345</v>
      </c>
      <c r="W995" s="1">
        <f t="shared" si="110"/>
        <v>2.9218683271519872</v>
      </c>
      <c r="X995" s="1">
        <f t="shared" si="111"/>
        <v>0.1111336176621139</v>
      </c>
      <c r="Y995" s="1">
        <f t="shared" si="112"/>
        <v>6.9669471582687381E-2</v>
      </c>
      <c r="Z995" s="1">
        <f t="shared" si="113"/>
        <v>321.52206524999997</v>
      </c>
      <c r="AA995" s="1">
        <f t="shared" si="114"/>
        <v>32.300003997292052</v>
      </c>
      <c r="AB995" s="1">
        <f t="shared" si="115"/>
        <v>31.57058125</v>
      </c>
      <c r="AC995" s="1">
        <f t="shared" si="116"/>
        <v>4.6602437849854619</v>
      </c>
      <c r="AD995" s="1">
        <f t="shared" si="117"/>
        <v>60.00858419638697</v>
      </c>
      <c r="AE995" s="1">
        <f t="shared" si="118"/>
        <v>2.7061165686708764</v>
      </c>
      <c r="AF995" s="1">
        <f t="shared" si="119"/>
        <v>4.509549100199914</v>
      </c>
      <c r="AG995" s="1">
        <f t="shared" si="120"/>
        <v>1.9541272163145855</v>
      </c>
      <c r="AH995" s="1">
        <f t="shared" si="121"/>
        <v>-99.796701667694919</v>
      </c>
      <c r="AI995" s="1">
        <f t="shared" si="122"/>
        <v>-91.000494663366993</v>
      </c>
      <c r="AJ995" s="1">
        <f t="shared" si="123"/>
        <v>-7.0132990951210878</v>
      </c>
      <c r="AK995" s="1">
        <f t="shared" si="124"/>
        <v>123.71156982381694</v>
      </c>
      <c r="AL995" s="1">
        <f t="shared" si="125"/>
        <v>44.762976422146266</v>
      </c>
      <c r="AM995" s="1">
        <f t="shared" si="126"/>
        <v>2.254204004427045</v>
      </c>
      <c r="AN995" s="1">
        <f t="shared" si="127"/>
        <v>14.929445368866837</v>
      </c>
      <c r="AO995" s="1">
        <v>862.95754754809809</v>
      </c>
      <c r="AP995" s="1">
        <v>818.04692727272698</v>
      </c>
      <c r="AQ995" s="1">
        <v>5.1061319209541924</v>
      </c>
      <c r="AR995" s="1">
        <v>66.056811601181195</v>
      </c>
      <c r="AS995" s="1">
        <f t="shared" si="128"/>
        <v>2.2629637566370731</v>
      </c>
      <c r="AT995" s="1">
        <v>24.525619076601139</v>
      </c>
      <c r="AU995" s="1">
        <v>27.16617999999999</v>
      </c>
      <c r="AV995" s="1">
        <v>7.2250129227352175E-5</v>
      </c>
      <c r="AW995" s="1">
        <v>80.9492581005711</v>
      </c>
      <c r="AX995" s="1">
        <v>43</v>
      </c>
      <c r="AY995" s="1">
        <v>9</v>
      </c>
      <c r="AZ995" s="1">
        <f t="shared" si="129"/>
        <v>1</v>
      </c>
      <c r="BA995" s="1">
        <f t="shared" si="130"/>
        <v>0</v>
      </c>
      <c r="BB995" s="1">
        <f t="shared" si="131"/>
        <v>51954.209376613449</v>
      </c>
      <c r="BC995" s="1">
        <f t="shared" si="132"/>
        <v>2000.034375</v>
      </c>
      <c r="BD995" s="1">
        <f t="shared" si="133"/>
        <v>1681.2291749999999</v>
      </c>
      <c r="BE995" s="1">
        <f t="shared" si="134"/>
        <v>0.84060013968509917</v>
      </c>
      <c r="BF995" s="1">
        <f t="shared" si="135"/>
        <v>0.16075826959224138</v>
      </c>
      <c r="BG995" s="1">
        <v>6</v>
      </c>
      <c r="BH995" s="1">
        <v>0.5</v>
      </c>
      <c r="BI995" s="1" t="s">
        <v>356</v>
      </c>
      <c r="BJ995" s="1">
        <v>2</v>
      </c>
      <c r="BK995" s="1" t="b">
        <v>1</v>
      </c>
      <c r="BL995" s="1">
        <v>1660320971.0999999</v>
      </c>
      <c r="BM995" s="1">
        <v>758.81074999999998</v>
      </c>
      <c r="BN995" s="1">
        <v>814.56281250000006</v>
      </c>
      <c r="BO995" s="1">
        <v>27.1562375</v>
      </c>
      <c r="BP995" s="1">
        <v>24.525412500000002</v>
      </c>
      <c r="BQ995" s="1">
        <v>756.89675</v>
      </c>
      <c r="BR995" s="1">
        <v>27.145968750000002</v>
      </c>
      <c r="BS995" s="1">
        <v>500.14462500000002</v>
      </c>
      <c r="BT995" s="1">
        <v>99.549925000000002</v>
      </c>
      <c r="BU995" s="1">
        <v>9.9983006250000006E-2</v>
      </c>
      <c r="BV995" s="1">
        <v>30.992887499999998</v>
      </c>
      <c r="BW995" s="1">
        <v>31.57058125</v>
      </c>
      <c r="BX995" s="1">
        <v>999.9</v>
      </c>
      <c r="BY995" s="1">
        <v>0</v>
      </c>
      <c r="BZ995" s="1">
        <v>0</v>
      </c>
      <c r="CA995" s="1">
        <v>10001.290625</v>
      </c>
      <c r="CB995" s="1">
        <v>0</v>
      </c>
      <c r="CC995" s="1">
        <v>13.817231250000001</v>
      </c>
      <c r="CD995" s="1">
        <v>-55.752125000000007</v>
      </c>
      <c r="CE995" s="1">
        <v>779.99250000000006</v>
      </c>
      <c r="CF995" s="1">
        <v>835.04256250000003</v>
      </c>
      <c r="CG995" s="1">
        <v>2.6308206250000001</v>
      </c>
      <c r="CH995" s="1">
        <v>814.56281250000006</v>
      </c>
      <c r="CI995" s="1">
        <v>24.525412500000002</v>
      </c>
      <c r="CJ995" s="1">
        <v>2.7034025000000002</v>
      </c>
      <c r="CK995" s="1">
        <v>2.4415037499999999</v>
      </c>
      <c r="CL995" s="1">
        <v>22.305793749999999</v>
      </c>
      <c r="CM995" s="1">
        <v>20.641725000000001</v>
      </c>
      <c r="CN995" s="1">
        <v>2000.034375</v>
      </c>
      <c r="CO995" s="1">
        <v>0.97999543749999996</v>
      </c>
      <c r="CP995" s="1">
        <v>2.0004743750000002E-2</v>
      </c>
      <c r="CQ995" s="1">
        <v>0</v>
      </c>
      <c r="CR995" s="1">
        <v>2.3434374999999998</v>
      </c>
      <c r="CS995" s="1">
        <v>0</v>
      </c>
      <c r="CT995" s="1">
        <v>28411.787499999999</v>
      </c>
      <c r="CU995" s="1">
        <v>17412.599999999999</v>
      </c>
      <c r="CV995" s="1">
        <v>42.311999999999998</v>
      </c>
      <c r="CW995" s="1">
        <v>43.311999999999998</v>
      </c>
      <c r="CX995" s="1">
        <v>42.311999999999998</v>
      </c>
      <c r="CY995" s="1">
        <v>41.698812500000003</v>
      </c>
      <c r="CZ995" s="1">
        <v>42.311999999999998</v>
      </c>
      <c r="DA995" s="1">
        <v>1960.024375</v>
      </c>
      <c r="DB995" s="1">
        <v>40.01</v>
      </c>
      <c r="DC995" s="1">
        <v>0</v>
      </c>
      <c r="DD995" s="1">
        <v>1660320977.4000001</v>
      </c>
      <c r="DE995" s="1">
        <v>0</v>
      </c>
      <c r="DF995" s="1">
        <v>1660320627.5999999</v>
      </c>
      <c r="DG995" s="1" t="s">
        <v>1970</v>
      </c>
      <c r="DH995" s="1">
        <v>1660320624.0999999</v>
      </c>
      <c r="DI995" s="1">
        <v>1660320627.5999999</v>
      </c>
      <c r="DJ995" s="1">
        <v>29</v>
      </c>
      <c r="DK995" s="1">
        <v>-0.125</v>
      </c>
      <c r="DL995" s="1">
        <v>1E-3</v>
      </c>
      <c r="DM995" s="1">
        <v>1.32</v>
      </c>
      <c r="DN995" s="1">
        <v>1.6E-2</v>
      </c>
      <c r="DO995" s="1">
        <v>400</v>
      </c>
      <c r="DP995" s="1">
        <v>25</v>
      </c>
      <c r="DQ995" s="1">
        <v>0.25</v>
      </c>
      <c r="DR995" s="1">
        <v>0.03</v>
      </c>
      <c r="DS995" s="1">
        <v>14.643977037797329</v>
      </c>
      <c r="DT995" s="1">
        <v>2.4536251381261271</v>
      </c>
      <c r="DU995" s="1">
        <v>0.21293617949519059</v>
      </c>
      <c r="DV995" s="1">
        <v>0</v>
      </c>
      <c r="DW995" s="1">
        <v>44.756018865367523</v>
      </c>
      <c r="DX995" s="1">
        <v>2.2079962161130369</v>
      </c>
      <c r="DY995" s="1">
        <v>0.33819409643771597</v>
      </c>
      <c r="DZ995" s="1">
        <v>0</v>
      </c>
      <c r="EA995" s="1">
        <v>-55.737677419354817</v>
      </c>
      <c r="EB995" s="1">
        <v>-3.4356435483869321</v>
      </c>
      <c r="EC995" s="1">
        <v>0.43572151931404568</v>
      </c>
      <c r="ED995" s="1">
        <v>0</v>
      </c>
      <c r="EE995" s="1">
        <v>510.94920501482721</v>
      </c>
      <c r="EF995" s="1">
        <v>244.1233226735375</v>
      </c>
      <c r="EG995" s="1">
        <v>23.549543135682679</v>
      </c>
      <c r="EH995" s="1">
        <v>0</v>
      </c>
      <c r="EI995" s="1">
        <v>2.6280004878048779</v>
      </c>
      <c r="EJ995" s="1">
        <v>4.9500836236932862E-2</v>
      </c>
      <c r="EK995" s="1">
        <v>5.0224223828064076E-3</v>
      </c>
      <c r="EL995" s="1">
        <v>1</v>
      </c>
      <c r="EM995" s="1">
        <v>1.9539326359518121</v>
      </c>
      <c r="EN995" s="1">
        <v>1.2709646815350299E-2</v>
      </c>
      <c r="EO995" s="1">
        <v>1.3895940962531401E-3</v>
      </c>
      <c r="EP995" s="1">
        <v>1</v>
      </c>
      <c r="EQ995" s="1">
        <v>2</v>
      </c>
      <c r="ER995" s="1">
        <v>6</v>
      </c>
      <c r="ES995" s="1" t="s">
        <v>387</v>
      </c>
      <c r="ET995" s="1">
        <v>2.9424600000000001</v>
      </c>
      <c r="EU995" s="1">
        <v>2.80104</v>
      </c>
      <c r="EV995" s="1">
        <v>0.143899</v>
      </c>
      <c r="EW995" s="1">
        <v>0.15049199999999999</v>
      </c>
      <c r="EX995" s="1">
        <v>0.11769499999999999</v>
      </c>
      <c r="EY995" s="1">
        <v>0.109597</v>
      </c>
      <c r="EZ995" s="1">
        <v>17547.400000000001</v>
      </c>
      <c r="FA995" s="1">
        <v>18256.3</v>
      </c>
      <c r="FB995" s="1">
        <v>23837.5</v>
      </c>
      <c r="FC995" s="1">
        <v>25011.3</v>
      </c>
      <c r="FD995" s="1">
        <v>33666.9</v>
      </c>
      <c r="FE995" s="1">
        <v>35562.6</v>
      </c>
      <c r="FF995" s="1">
        <v>43463.199999999997</v>
      </c>
      <c r="FG995" s="1">
        <v>46235.199999999997</v>
      </c>
      <c r="FH995" s="1">
        <v>1.8673</v>
      </c>
      <c r="FI995" s="1">
        <v>1.8431</v>
      </c>
      <c r="FJ995" s="1">
        <v>0.12342599999999999</v>
      </c>
      <c r="FK995" s="1">
        <v>0</v>
      </c>
      <c r="FL995" s="1">
        <v>29.573899999999998</v>
      </c>
      <c r="FM995" s="1">
        <v>999.9</v>
      </c>
      <c r="FN995" s="1">
        <v>58.8</v>
      </c>
      <c r="FO995" s="1">
        <v>36.299999999999997</v>
      </c>
      <c r="FP995" s="1">
        <v>35.841500000000003</v>
      </c>
      <c r="FQ995" s="1">
        <v>63.444899999999997</v>
      </c>
      <c r="FR995" s="1">
        <v>23.429500000000001</v>
      </c>
      <c r="FS995" s="1">
        <v>1</v>
      </c>
      <c r="FT995" s="1">
        <v>0.39750000000000002</v>
      </c>
      <c r="FU995" s="1">
        <v>1.15957</v>
      </c>
      <c r="FV995" s="1">
        <v>20.3171</v>
      </c>
      <c r="FW995" s="1">
        <v>5.2112999999999996</v>
      </c>
      <c r="FX995" s="1">
        <v>11.9068</v>
      </c>
      <c r="FY995" s="1">
        <v>5.0017500000000004</v>
      </c>
      <c r="FZ995" s="1">
        <v>3.2902999999999998</v>
      </c>
      <c r="GA995" s="1">
        <v>9999</v>
      </c>
      <c r="GB995" s="1">
        <v>9999</v>
      </c>
      <c r="GC995" s="1">
        <v>9999</v>
      </c>
      <c r="GD995" s="1">
        <v>999.9</v>
      </c>
      <c r="GE995" s="1">
        <v>1.8595900000000001</v>
      </c>
      <c r="GF995" s="1">
        <v>1.8545700000000001</v>
      </c>
      <c r="GG995" s="1">
        <v>1.8577600000000001</v>
      </c>
      <c r="GH995" s="1">
        <v>1.85623</v>
      </c>
      <c r="GI995" s="1">
        <v>1.855</v>
      </c>
      <c r="GJ995" s="1">
        <v>1.85459</v>
      </c>
      <c r="GK995" s="1">
        <v>1.8533299999999999</v>
      </c>
      <c r="GL995" s="1">
        <v>1.8564000000000001</v>
      </c>
      <c r="GM995" s="1">
        <v>0</v>
      </c>
      <c r="GN995" s="1">
        <v>0</v>
      </c>
      <c r="GO995" s="1">
        <v>0</v>
      </c>
      <c r="GP995" s="1">
        <v>0</v>
      </c>
      <c r="GQ995" s="1" t="s">
        <v>359</v>
      </c>
      <c r="GR995" s="1" t="s">
        <v>360</v>
      </c>
      <c r="GS995" s="1" t="s">
        <v>361</v>
      </c>
      <c r="GT995" s="1" t="s">
        <v>361</v>
      </c>
      <c r="GU995" s="1" t="s">
        <v>361</v>
      </c>
      <c r="GV995" s="1" t="s">
        <v>361</v>
      </c>
      <c r="GW995" s="1">
        <v>0</v>
      </c>
      <c r="GX995" s="1">
        <v>100</v>
      </c>
      <c r="GY995" s="1">
        <v>100</v>
      </c>
      <c r="GZ995" s="1">
        <v>1.968</v>
      </c>
      <c r="HA995" s="1">
        <v>1.0200000000000001E-2</v>
      </c>
      <c r="HB995" s="1">
        <v>0.38386874957061617</v>
      </c>
      <c r="HC995" s="1">
        <v>2.7716384584972409E-3</v>
      </c>
      <c r="HD995" s="1">
        <v>-1.1467119688665799E-6</v>
      </c>
      <c r="HE995" s="1">
        <v>2.0626329066488061E-10</v>
      </c>
      <c r="HF995" s="1">
        <v>-7.258975840326358E-2</v>
      </c>
      <c r="HG995" s="1">
        <v>1.066993184659233E-2</v>
      </c>
      <c r="HH995" s="1">
        <v>-3.4528890892081033E-4</v>
      </c>
      <c r="HI995" s="1">
        <v>2.382551249023132E-6</v>
      </c>
      <c r="HJ995" s="1">
        <v>1</v>
      </c>
      <c r="HK995" s="1">
        <v>2115</v>
      </c>
      <c r="HL995" s="1">
        <v>2</v>
      </c>
      <c r="HM995" s="1">
        <v>30</v>
      </c>
      <c r="HN995" s="1">
        <v>5.9</v>
      </c>
      <c r="HO995" s="1">
        <v>5.9</v>
      </c>
      <c r="HP995" s="1">
        <v>1.9262699999999999</v>
      </c>
      <c r="HQ995" s="1">
        <v>2.32056</v>
      </c>
      <c r="HR995" s="1">
        <v>1.4978</v>
      </c>
      <c r="HS995" s="1">
        <v>2.2997999999999998</v>
      </c>
      <c r="HT995" s="1">
        <v>1.5478499999999999</v>
      </c>
      <c r="HU995" s="1">
        <v>2.3156699999999999</v>
      </c>
      <c r="HV995" s="1">
        <v>39.416600000000003</v>
      </c>
      <c r="HW995" s="1">
        <v>13.685499999999999</v>
      </c>
      <c r="HX995" s="1">
        <v>18</v>
      </c>
      <c r="HY995" s="1">
        <v>446.43400000000003</v>
      </c>
      <c r="HZ995" s="1">
        <v>488.80399999999997</v>
      </c>
      <c r="IA995" s="1">
        <v>27.908300000000001</v>
      </c>
      <c r="IB995" s="1">
        <v>32.116500000000002</v>
      </c>
      <c r="IC995" s="1">
        <v>29.9998</v>
      </c>
      <c r="ID995" s="1">
        <v>31.972100000000001</v>
      </c>
      <c r="IE995" s="1">
        <v>32.066299999999998</v>
      </c>
      <c r="IF995" s="1">
        <v>38.647300000000001</v>
      </c>
      <c r="IG995" s="1">
        <v>33.672699999999999</v>
      </c>
      <c r="IH995" s="1">
        <v>0</v>
      </c>
      <c r="II995" s="1">
        <v>27.909300000000002</v>
      </c>
      <c r="IJ995" s="1">
        <v>883.03</v>
      </c>
      <c r="IK995" s="1">
        <v>24.549800000000001</v>
      </c>
      <c r="IL995" s="1">
        <v>100.504</v>
      </c>
      <c r="IM995" s="1">
        <v>100.20399999999999</v>
      </c>
      <c r="IN995" s="1" t="s">
        <v>366</v>
      </c>
    </row>
    <row r="996" spans="1:248" ht="15.75" customHeight="1" x14ac:dyDescent="0.3">
      <c r="A996" s="1">
        <v>980</v>
      </c>
      <c r="B996" s="1">
        <v>1660320980.0999999</v>
      </c>
      <c r="C996" s="1">
        <v>10013.5</v>
      </c>
      <c r="D996" s="1" t="s">
        <v>2305</v>
      </c>
      <c r="E996" s="1" t="s">
        <v>2306</v>
      </c>
      <c r="F996" s="1">
        <v>1</v>
      </c>
      <c r="G996" s="1" t="s">
        <v>1969</v>
      </c>
      <c r="H996" s="1" t="s">
        <v>350</v>
      </c>
      <c r="I996" s="1" t="s">
        <v>351</v>
      </c>
      <c r="J996" s="1" t="s">
        <v>352</v>
      </c>
      <c r="K996" s="1" t="s">
        <v>353</v>
      </c>
      <c r="L996" s="1" t="s">
        <v>1969</v>
      </c>
      <c r="M996" s="1" t="s">
        <v>355</v>
      </c>
      <c r="N996" s="1">
        <v>1660320972.599999</v>
      </c>
      <c r="O996" s="1">
        <f t="shared" si="102"/>
        <v>2.2624852515493884E-3</v>
      </c>
      <c r="P996" s="1">
        <f t="shared" si="103"/>
        <v>2.2624852515493883</v>
      </c>
      <c r="Q996" s="1">
        <f t="shared" si="104"/>
        <v>14.819834322307008</v>
      </c>
      <c r="R996" s="1">
        <f t="shared" si="105"/>
        <v>766.20099999999991</v>
      </c>
      <c r="S996" s="1">
        <f t="shared" si="106"/>
        <v>532.32837406818169</v>
      </c>
      <c r="T996" s="1">
        <f t="shared" si="107"/>
        <v>53.046463390993637</v>
      </c>
      <c r="U996" s="1">
        <f t="shared" si="108"/>
        <v>76.351844606796988</v>
      </c>
      <c r="V996" s="1">
        <f t="shared" si="109"/>
        <v>0.11349334882129626</v>
      </c>
      <c r="W996" s="1">
        <f t="shared" si="110"/>
        <v>2.9214090693664829</v>
      </c>
      <c r="X996" s="1">
        <f t="shared" si="111"/>
        <v>0.11109959086976715</v>
      </c>
      <c r="Y996" s="1">
        <f t="shared" si="112"/>
        <v>6.9648108820662941E-2</v>
      </c>
      <c r="Z996" s="1">
        <f t="shared" si="113"/>
        <v>321.52413339999993</v>
      </c>
      <c r="AA996" s="1">
        <f t="shared" si="114"/>
        <v>32.300863437724956</v>
      </c>
      <c r="AB996" s="1">
        <f t="shared" si="115"/>
        <v>31.57198</v>
      </c>
      <c r="AC996" s="1">
        <f t="shared" si="116"/>
        <v>4.6606139130821189</v>
      </c>
      <c r="AD996" s="1">
        <f t="shared" si="117"/>
        <v>60.010998840275619</v>
      </c>
      <c r="AE996" s="1">
        <f t="shared" si="118"/>
        <v>2.7063076296252953</v>
      </c>
      <c r="AF996" s="1">
        <f t="shared" si="119"/>
        <v>4.5096860274370094</v>
      </c>
      <c r="AG996" s="1">
        <f t="shared" si="120"/>
        <v>1.9543062834568237</v>
      </c>
      <c r="AH996" s="1">
        <f t="shared" si="121"/>
        <v>-99.775599593328025</v>
      </c>
      <c r="AI996" s="1">
        <f t="shared" si="122"/>
        <v>-91.12262476538271</v>
      </c>
      <c r="AJ996" s="1">
        <f t="shared" si="123"/>
        <v>-7.0238824040252874</v>
      </c>
      <c r="AK996" s="1">
        <f t="shared" si="124"/>
        <v>123.60202663726389</v>
      </c>
      <c r="AL996" s="1">
        <f t="shared" si="125"/>
        <v>44.739167633521035</v>
      </c>
      <c r="AM996" s="1">
        <f t="shared" si="126"/>
        <v>2.2553648615140505</v>
      </c>
      <c r="AN996" s="1">
        <f t="shared" si="127"/>
        <v>14.819834322307008</v>
      </c>
      <c r="AO996" s="1">
        <v>867.83132227026954</v>
      </c>
      <c r="AP996" s="1">
        <v>823.11766060606067</v>
      </c>
      <c r="AQ996" s="1">
        <v>5.094167667700372</v>
      </c>
      <c r="AR996" s="1">
        <v>66.056811601181195</v>
      </c>
      <c r="AS996" s="1">
        <f t="shared" si="128"/>
        <v>2.2624852515493883</v>
      </c>
      <c r="AT996" s="1">
        <v>24.52647117672479</v>
      </c>
      <c r="AU996" s="1">
        <v>27.166438787878771</v>
      </c>
      <c r="AV996" s="1">
        <v>7.8461057647906271E-5</v>
      </c>
      <c r="AW996" s="1">
        <v>80.9492581005711</v>
      </c>
      <c r="AX996" s="1">
        <v>43</v>
      </c>
      <c r="AY996" s="1">
        <v>9</v>
      </c>
      <c r="AZ996" s="1">
        <f t="shared" si="129"/>
        <v>1</v>
      </c>
      <c r="BA996" s="1">
        <f t="shared" si="130"/>
        <v>0</v>
      </c>
      <c r="BB996" s="1">
        <f t="shared" si="131"/>
        <v>51941.055156067392</v>
      </c>
      <c r="BC996" s="1">
        <f t="shared" si="132"/>
        <v>2000.047333333333</v>
      </c>
      <c r="BD996" s="1">
        <f t="shared" si="133"/>
        <v>1681.2400599999996</v>
      </c>
      <c r="BE996" s="1">
        <f t="shared" si="134"/>
        <v>0.84060013579678616</v>
      </c>
      <c r="BF996" s="1">
        <f t="shared" si="135"/>
        <v>0.16075826208779725</v>
      </c>
      <c r="BG996" s="1">
        <v>6</v>
      </c>
      <c r="BH996" s="1">
        <v>0.5</v>
      </c>
      <c r="BI996" s="1" t="s">
        <v>356</v>
      </c>
      <c r="BJ996" s="1">
        <v>2</v>
      </c>
      <c r="BK996" s="1" t="b">
        <v>1</v>
      </c>
      <c r="BL996" s="1">
        <v>1660320972.599999</v>
      </c>
      <c r="BM996" s="1">
        <v>766.20099999999991</v>
      </c>
      <c r="BN996" s="1">
        <v>821.94566666666674</v>
      </c>
      <c r="BO996" s="1">
        <v>27.158160000000009</v>
      </c>
      <c r="BP996" s="1">
        <v>24.525980000000001</v>
      </c>
      <c r="BQ996" s="1">
        <v>764.27673333333337</v>
      </c>
      <c r="BR996" s="1">
        <v>27.1479</v>
      </c>
      <c r="BS996" s="1">
        <v>500.14359999999999</v>
      </c>
      <c r="BT996" s="1">
        <v>99.549913333333336</v>
      </c>
      <c r="BU996" s="1">
        <v>9.997567333333332E-2</v>
      </c>
      <c r="BV996" s="1">
        <v>30.99341999999999</v>
      </c>
      <c r="BW996" s="1">
        <v>31.57198</v>
      </c>
      <c r="BX996" s="1">
        <v>999.89999999999986</v>
      </c>
      <c r="BY996" s="1">
        <v>0</v>
      </c>
      <c r="BZ996" s="1">
        <v>0</v>
      </c>
      <c r="CA996" s="1">
        <v>9998.67</v>
      </c>
      <c r="CB996" s="1">
        <v>0</v>
      </c>
      <c r="CC996" s="1">
        <v>13.81378</v>
      </c>
      <c r="CD996" s="1">
        <v>-55.744759999999999</v>
      </c>
      <c r="CE996" s="1">
        <v>787.59053333333338</v>
      </c>
      <c r="CF996" s="1">
        <v>842.61153333333334</v>
      </c>
      <c r="CG996" s="1">
        <v>2.6321819999999998</v>
      </c>
      <c r="CH996" s="1">
        <v>821.94566666666674</v>
      </c>
      <c r="CI996" s="1">
        <v>24.525980000000001</v>
      </c>
      <c r="CJ996" s="1">
        <v>2.7035933333333331</v>
      </c>
      <c r="CK996" s="1">
        <v>2.44156</v>
      </c>
      <c r="CL996" s="1">
        <v>22.30696</v>
      </c>
      <c r="CM996" s="1">
        <v>20.642093333333332</v>
      </c>
      <c r="CN996" s="1">
        <v>2000.047333333333</v>
      </c>
      <c r="CO996" s="1">
        <v>0.97999539999999996</v>
      </c>
      <c r="CP996" s="1">
        <v>2.000478E-2</v>
      </c>
      <c r="CQ996" s="1">
        <v>0</v>
      </c>
      <c r="CR996" s="1">
        <v>2.320733333333334</v>
      </c>
      <c r="CS996" s="1">
        <v>0</v>
      </c>
      <c r="CT996" s="1">
        <v>28448.04</v>
      </c>
      <c r="CU996" s="1">
        <v>17412.71333333333</v>
      </c>
      <c r="CV996" s="1">
        <v>42.311999999999998</v>
      </c>
      <c r="CW996" s="1">
        <v>43.311999999999998</v>
      </c>
      <c r="CX996" s="1">
        <v>42.311999999999998</v>
      </c>
      <c r="CY996" s="1">
        <v>41.699599999999997</v>
      </c>
      <c r="CZ996" s="1">
        <v>42.311999999999998</v>
      </c>
      <c r="DA996" s="1">
        <v>1960.037333333333</v>
      </c>
      <c r="DB996" s="1">
        <v>40.01</v>
      </c>
      <c r="DC996" s="1">
        <v>0</v>
      </c>
      <c r="DD996" s="1">
        <v>1660320978</v>
      </c>
      <c r="DE996" s="1">
        <v>0</v>
      </c>
      <c r="DF996" s="1">
        <v>1660320627.5999999</v>
      </c>
      <c r="DG996" s="1" t="s">
        <v>1970</v>
      </c>
      <c r="DH996" s="1">
        <v>1660320624.0999999</v>
      </c>
      <c r="DI996" s="1">
        <v>1660320627.5999999</v>
      </c>
      <c r="DJ996" s="1">
        <v>29</v>
      </c>
      <c r="DK996" s="1">
        <v>-0.125</v>
      </c>
      <c r="DL996" s="1">
        <v>1E-3</v>
      </c>
      <c r="DM996" s="1">
        <v>1.32</v>
      </c>
      <c r="DN996" s="1">
        <v>1.6E-2</v>
      </c>
      <c r="DO996" s="1">
        <v>400</v>
      </c>
      <c r="DP996" s="1">
        <v>25</v>
      </c>
      <c r="DQ996" s="1">
        <v>0.25</v>
      </c>
      <c r="DR996" s="1">
        <v>0.03</v>
      </c>
      <c r="DS996" s="1">
        <v>14.722374460991681</v>
      </c>
      <c r="DT996" s="1">
        <v>2.0604506082129599</v>
      </c>
      <c r="DU996" s="1">
        <v>0.17826936465478949</v>
      </c>
      <c r="DV996" s="1">
        <v>0</v>
      </c>
      <c r="DW996" s="1">
        <v>44.759414381827121</v>
      </c>
      <c r="DX996" s="1">
        <v>2.325341251957397</v>
      </c>
      <c r="DY996" s="1">
        <v>0.33432725486671172</v>
      </c>
      <c r="DZ996" s="1">
        <v>0</v>
      </c>
      <c r="EA996" s="1">
        <v>-55.746209999999998</v>
      </c>
      <c r="EB996" s="1">
        <v>-4.1633753058955154</v>
      </c>
      <c r="EC996" s="1">
        <v>0.44441414120165001</v>
      </c>
      <c r="ED996" s="1">
        <v>0</v>
      </c>
      <c r="EE996" s="1">
        <v>516.15204581108333</v>
      </c>
      <c r="EF996" s="1">
        <v>244.98237125110279</v>
      </c>
      <c r="EG996" s="1">
        <v>24.221235275515081</v>
      </c>
      <c r="EH996" s="1">
        <v>0</v>
      </c>
      <c r="EI996" s="1">
        <v>2.6295182499999998</v>
      </c>
      <c r="EJ996" s="1">
        <v>5.1404690431520683E-2</v>
      </c>
      <c r="EK996" s="1">
        <v>5.0939473336009296E-3</v>
      </c>
      <c r="EL996" s="1">
        <v>1</v>
      </c>
      <c r="EM996" s="1">
        <v>1.9541315569133979</v>
      </c>
      <c r="EN996" s="1">
        <v>1.383059527637525E-2</v>
      </c>
      <c r="EO996" s="1">
        <v>1.439487402445801E-3</v>
      </c>
      <c r="EP996" s="1">
        <v>1</v>
      </c>
      <c r="EQ996" s="1">
        <v>2</v>
      </c>
      <c r="ER996" s="1">
        <v>6</v>
      </c>
      <c r="ES996" s="1" t="s">
        <v>387</v>
      </c>
      <c r="ET996" s="1">
        <v>2.9422999999999999</v>
      </c>
      <c r="EU996" s="1">
        <v>2.8009599999999999</v>
      </c>
      <c r="EV996" s="1">
        <v>0.144486</v>
      </c>
      <c r="EW996" s="1">
        <v>0.15104699999999999</v>
      </c>
      <c r="EX996" s="1">
        <v>0.117698</v>
      </c>
      <c r="EY996" s="1">
        <v>0.109595</v>
      </c>
      <c r="EZ996" s="1">
        <v>17535.400000000001</v>
      </c>
      <c r="FA996" s="1">
        <v>18244.3</v>
      </c>
      <c r="FB996" s="1">
        <v>23837.599999999999</v>
      </c>
      <c r="FC996" s="1">
        <v>25011.200000000001</v>
      </c>
      <c r="FD996" s="1">
        <v>33666.800000000003</v>
      </c>
      <c r="FE996" s="1">
        <v>35562.800000000003</v>
      </c>
      <c r="FF996" s="1">
        <v>43463.199999999997</v>
      </c>
      <c r="FG996" s="1">
        <v>46235.3</v>
      </c>
      <c r="FH996" s="1">
        <v>1.8672299999999999</v>
      </c>
      <c r="FI996" s="1">
        <v>1.8432500000000001</v>
      </c>
      <c r="FJ996" s="1">
        <v>0.123248</v>
      </c>
      <c r="FK996" s="1">
        <v>0</v>
      </c>
      <c r="FL996" s="1">
        <v>29.5733</v>
      </c>
      <c r="FM996" s="1">
        <v>999.9</v>
      </c>
      <c r="FN996" s="1">
        <v>58.8</v>
      </c>
      <c r="FO996" s="1">
        <v>36.299999999999997</v>
      </c>
      <c r="FP996" s="1">
        <v>35.8414</v>
      </c>
      <c r="FQ996" s="1">
        <v>62.924900000000001</v>
      </c>
      <c r="FR996" s="1">
        <v>22.9087</v>
      </c>
      <c r="FS996" s="1">
        <v>1</v>
      </c>
      <c r="FT996" s="1">
        <v>0.39752500000000002</v>
      </c>
      <c r="FU996" s="1">
        <v>1.16018</v>
      </c>
      <c r="FV996" s="1">
        <v>20.3171</v>
      </c>
      <c r="FW996" s="1">
        <v>5.2111499999999999</v>
      </c>
      <c r="FX996" s="1">
        <v>11.9069</v>
      </c>
      <c r="FY996" s="1">
        <v>5.0016499999999997</v>
      </c>
      <c r="FZ996" s="1">
        <v>3.2902499999999999</v>
      </c>
      <c r="GA996" s="1">
        <v>9999</v>
      </c>
      <c r="GB996" s="1">
        <v>9999</v>
      </c>
      <c r="GC996" s="1">
        <v>9999</v>
      </c>
      <c r="GD996" s="1">
        <v>999.9</v>
      </c>
      <c r="GE996" s="1">
        <v>1.8595900000000001</v>
      </c>
      <c r="GF996" s="1">
        <v>1.8545700000000001</v>
      </c>
      <c r="GG996" s="1">
        <v>1.8577600000000001</v>
      </c>
      <c r="GH996" s="1">
        <v>1.85623</v>
      </c>
      <c r="GI996" s="1">
        <v>1.85501</v>
      </c>
      <c r="GJ996" s="1">
        <v>1.8546100000000001</v>
      </c>
      <c r="GK996" s="1">
        <v>1.8533299999999999</v>
      </c>
      <c r="GL996" s="1">
        <v>1.8564099999999999</v>
      </c>
      <c r="GM996" s="1">
        <v>0</v>
      </c>
      <c r="GN996" s="1">
        <v>0</v>
      </c>
      <c r="GO996" s="1">
        <v>0</v>
      </c>
      <c r="GP996" s="1">
        <v>0</v>
      </c>
      <c r="GQ996" s="1" t="s">
        <v>359</v>
      </c>
      <c r="GR996" s="1" t="s">
        <v>360</v>
      </c>
      <c r="GS996" s="1" t="s">
        <v>361</v>
      </c>
      <c r="GT996" s="1" t="s">
        <v>361</v>
      </c>
      <c r="GU996" s="1" t="s">
        <v>361</v>
      </c>
      <c r="GV996" s="1" t="s">
        <v>361</v>
      </c>
      <c r="GW996" s="1">
        <v>0</v>
      </c>
      <c r="GX996" s="1">
        <v>100</v>
      </c>
      <c r="GY996" s="1">
        <v>100</v>
      </c>
      <c r="GZ996" s="1">
        <v>1.9750000000000001</v>
      </c>
      <c r="HA996" s="1">
        <v>1.03E-2</v>
      </c>
      <c r="HB996" s="1">
        <v>0.38386874957061617</v>
      </c>
      <c r="HC996" s="1">
        <v>2.7716384584972409E-3</v>
      </c>
      <c r="HD996" s="1">
        <v>-1.1467119688665799E-6</v>
      </c>
      <c r="HE996" s="1">
        <v>2.0626329066488061E-10</v>
      </c>
      <c r="HF996" s="1">
        <v>-7.258975840326358E-2</v>
      </c>
      <c r="HG996" s="1">
        <v>1.066993184659233E-2</v>
      </c>
      <c r="HH996" s="1">
        <v>-3.4528890892081033E-4</v>
      </c>
      <c r="HI996" s="1">
        <v>2.382551249023132E-6</v>
      </c>
      <c r="HJ996" s="1">
        <v>1</v>
      </c>
      <c r="HK996" s="1">
        <v>2115</v>
      </c>
      <c r="HL996" s="1">
        <v>2</v>
      </c>
      <c r="HM996" s="1">
        <v>30</v>
      </c>
      <c r="HN996" s="1">
        <v>5.9</v>
      </c>
      <c r="HO996" s="1">
        <v>5.9</v>
      </c>
      <c r="HP996" s="1">
        <v>1.9323699999999999</v>
      </c>
      <c r="HQ996" s="1">
        <v>2.3034699999999999</v>
      </c>
      <c r="HR996" s="1">
        <v>1.4978</v>
      </c>
      <c r="HS996" s="1">
        <v>2.2997999999999998</v>
      </c>
      <c r="HT996" s="1">
        <v>1.5478499999999999</v>
      </c>
      <c r="HU996" s="1">
        <v>2.4401899999999999</v>
      </c>
      <c r="HV996" s="1">
        <v>39.416600000000003</v>
      </c>
      <c r="HW996" s="1">
        <v>13.6767</v>
      </c>
      <c r="HX996" s="1">
        <v>18</v>
      </c>
      <c r="HY996" s="1">
        <v>446.39100000000002</v>
      </c>
      <c r="HZ996" s="1">
        <v>488.89699999999999</v>
      </c>
      <c r="IA996" s="1">
        <v>27.909099999999999</v>
      </c>
      <c r="IB996" s="1">
        <v>32.1158</v>
      </c>
      <c r="IC996" s="1">
        <v>29.9999</v>
      </c>
      <c r="ID996" s="1">
        <v>31.972000000000001</v>
      </c>
      <c r="IE996" s="1">
        <v>32.065600000000003</v>
      </c>
      <c r="IF996" s="1">
        <v>38.875300000000003</v>
      </c>
      <c r="IG996" s="1">
        <v>33.672699999999999</v>
      </c>
      <c r="IH996" s="1">
        <v>0</v>
      </c>
      <c r="II996" s="1">
        <v>27.909300000000002</v>
      </c>
      <c r="IJ996" s="1">
        <v>893.05799999999999</v>
      </c>
      <c r="IK996" s="1">
        <v>24.547999999999998</v>
      </c>
      <c r="IL996" s="1">
        <v>100.504</v>
      </c>
      <c r="IM996" s="1">
        <v>100.20399999999999</v>
      </c>
      <c r="IN996" s="1" t="s">
        <v>366</v>
      </c>
    </row>
    <row r="997" spans="1:248" ht="15.75" customHeight="1" x14ac:dyDescent="0.3">
      <c r="A997" s="1">
        <v>981</v>
      </c>
      <c r="B997" s="1">
        <v>1660320981.0999999</v>
      </c>
      <c r="C997" s="1">
        <v>10014.5</v>
      </c>
      <c r="D997" s="1" t="s">
        <v>2307</v>
      </c>
      <c r="E997" s="1" t="s">
        <v>2308</v>
      </c>
      <c r="F997" s="1">
        <v>1</v>
      </c>
      <c r="G997" s="1" t="s">
        <v>1969</v>
      </c>
      <c r="H997" s="1" t="s">
        <v>350</v>
      </c>
      <c r="I997" s="1" t="s">
        <v>351</v>
      </c>
      <c r="J997" s="1" t="s">
        <v>352</v>
      </c>
      <c r="K997" s="1" t="s">
        <v>353</v>
      </c>
      <c r="L997" s="1" t="s">
        <v>1969</v>
      </c>
      <c r="M997" s="1" t="s">
        <v>355</v>
      </c>
      <c r="N997" s="1">
        <v>1660320973.0999999</v>
      </c>
      <c r="O997" s="1">
        <f t="shared" si="102"/>
        <v>2.2627205744704714E-3</v>
      </c>
      <c r="P997" s="1">
        <f t="shared" si="103"/>
        <v>2.2627205744704715</v>
      </c>
      <c r="Q997" s="1">
        <f t="shared" si="104"/>
        <v>14.766259206751551</v>
      </c>
      <c r="R997" s="1">
        <f t="shared" si="105"/>
        <v>768.66718749999995</v>
      </c>
      <c r="S997" s="1">
        <f t="shared" si="106"/>
        <v>535.49311988809211</v>
      </c>
      <c r="T997" s="1">
        <f t="shared" si="107"/>
        <v>53.36182107461994</v>
      </c>
      <c r="U997" s="1">
        <f t="shared" si="108"/>
        <v>76.597587162050203</v>
      </c>
      <c r="V997" s="1">
        <f t="shared" si="109"/>
        <v>0.11350479111465175</v>
      </c>
      <c r="W997" s="1">
        <f t="shared" si="110"/>
        <v>2.9213480668943625</v>
      </c>
      <c r="X997" s="1">
        <f t="shared" si="111"/>
        <v>0.11111050709294309</v>
      </c>
      <c r="Y997" s="1">
        <f t="shared" si="112"/>
        <v>6.9654977301127172E-2</v>
      </c>
      <c r="Z997" s="1">
        <f t="shared" si="113"/>
        <v>321.5243595</v>
      </c>
      <c r="AA997" s="1">
        <f t="shared" si="114"/>
        <v>32.300983791925795</v>
      </c>
      <c r="AB997" s="1">
        <f t="shared" si="115"/>
        <v>31.572243749999998</v>
      </c>
      <c r="AC997" s="1">
        <f t="shared" si="116"/>
        <v>4.6606837077541643</v>
      </c>
      <c r="AD997" s="1">
        <f t="shared" si="117"/>
        <v>60.011803597569227</v>
      </c>
      <c r="AE997" s="1">
        <f t="shared" si="118"/>
        <v>2.7063678408180918</v>
      </c>
      <c r="AF997" s="1">
        <f t="shared" si="119"/>
        <v>4.5097258848719441</v>
      </c>
      <c r="AG997" s="1">
        <f t="shared" si="120"/>
        <v>1.9543158669360725</v>
      </c>
      <c r="AH997" s="1">
        <f t="shared" si="121"/>
        <v>-99.785977334147788</v>
      </c>
      <c r="AI997" s="1">
        <f t="shared" si="122"/>
        <v>-91.137849676564088</v>
      </c>
      <c r="AJ997" s="1">
        <f t="shared" si="123"/>
        <v>-7.0252171642330818</v>
      </c>
      <c r="AK997" s="1">
        <f t="shared" si="124"/>
        <v>123.57531532505504</v>
      </c>
      <c r="AL997" s="1">
        <f t="shared" si="125"/>
        <v>44.731879044538076</v>
      </c>
      <c r="AM997" s="1">
        <f t="shared" si="126"/>
        <v>2.2558514035299164</v>
      </c>
      <c r="AN997" s="1">
        <f t="shared" si="127"/>
        <v>14.766259206751551</v>
      </c>
      <c r="AO997" s="1">
        <v>872.68777203654588</v>
      </c>
      <c r="AP997" s="1">
        <v>828.15612121212087</v>
      </c>
      <c r="AQ997" s="1">
        <v>5.0718255531113776</v>
      </c>
      <c r="AR997" s="1">
        <v>66.056811601181195</v>
      </c>
      <c r="AS997" s="1">
        <f t="shared" si="128"/>
        <v>2.2627205744704715</v>
      </c>
      <c r="AT997" s="1">
        <v>24.527242389767089</v>
      </c>
      <c r="AU997" s="1">
        <v>27.16757212121211</v>
      </c>
      <c r="AV997" s="1">
        <v>6.4849486970312641E-5</v>
      </c>
      <c r="AW997" s="1">
        <v>80.9492581005711</v>
      </c>
      <c r="AX997" s="1">
        <v>43</v>
      </c>
      <c r="AY997" s="1">
        <v>9</v>
      </c>
      <c r="AZ997" s="1">
        <f t="shared" si="129"/>
        <v>1</v>
      </c>
      <c r="BA997" s="1">
        <f t="shared" si="130"/>
        <v>0</v>
      </c>
      <c r="BB997" s="1">
        <f t="shared" si="131"/>
        <v>51939.293355656453</v>
      </c>
      <c r="BC997" s="1">
        <f t="shared" si="132"/>
        <v>2000.0487499999999</v>
      </c>
      <c r="BD997" s="1">
        <f t="shared" si="133"/>
        <v>1681.24125</v>
      </c>
      <c r="BE997" s="1">
        <f t="shared" si="134"/>
        <v>0.84060013537170031</v>
      </c>
      <c r="BF997" s="1">
        <f t="shared" si="135"/>
        <v>0.1607582612673816</v>
      </c>
      <c r="BG997" s="1">
        <v>6</v>
      </c>
      <c r="BH997" s="1">
        <v>0.5</v>
      </c>
      <c r="BI997" s="1" t="s">
        <v>356</v>
      </c>
      <c r="BJ997" s="1">
        <v>2</v>
      </c>
      <c r="BK997" s="1" t="b">
        <v>1</v>
      </c>
      <c r="BL997" s="1">
        <v>1660320973.0999999</v>
      </c>
      <c r="BM997" s="1">
        <v>768.66718749999995</v>
      </c>
      <c r="BN997" s="1">
        <v>824.41031250000003</v>
      </c>
      <c r="BO997" s="1">
        <v>27.15876875</v>
      </c>
      <c r="BP997" s="1">
        <v>24.526018749999999</v>
      </c>
      <c r="BQ997" s="1">
        <v>766.73962499999993</v>
      </c>
      <c r="BR997" s="1">
        <v>27.148512499999999</v>
      </c>
      <c r="BS997" s="1">
        <v>500.142875</v>
      </c>
      <c r="BT997" s="1">
        <v>99.549899999999994</v>
      </c>
      <c r="BU997" s="1">
        <v>9.9972412499999996E-2</v>
      </c>
      <c r="BV997" s="1">
        <v>30.993575</v>
      </c>
      <c r="BW997" s="1">
        <v>31.572243749999998</v>
      </c>
      <c r="BX997" s="1">
        <v>999.9</v>
      </c>
      <c r="BY997" s="1">
        <v>0</v>
      </c>
      <c r="BZ997" s="1">
        <v>0</v>
      </c>
      <c r="CA997" s="1">
        <v>9998.3231250000008</v>
      </c>
      <c r="CB997" s="1">
        <v>0</v>
      </c>
      <c r="CC997" s="1">
        <v>13.813606249999999</v>
      </c>
      <c r="CD997" s="1">
        <v>-55.743175000000001</v>
      </c>
      <c r="CE997" s="1">
        <v>790.126125</v>
      </c>
      <c r="CF997" s="1">
        <v>845.13818749999996</v>
      </c>
      <c r="CG997" s="1">
        <v>2.6327512500000001</v>
      </c>
      <c r="CH997" s="1">
        <v>824.41031250000003</v>
      </c>
      <c r="CI997" s="1">
        <v>24.526018749999999</v>
      </c>
      <c r="CJ997" s="1">
        <v>2.70365375</v>
      </c>
      <c r="CK997" s="1">
        <v>2.4415637499999998</v>
      </c>
      <c r="CL997" s="1">
        <v>22.307324999999999</v>
      </c>
      <c r="CM997" s="1">
        <v>20.642118750000002</v>
      </c>
      <c r="CN997" s="1">
        <v>2000.0487499999999</v>
      </c>
      <c r="CO997" s="1">
        <v>0.97999543749999996</v>
      </c>
      <c r="CP997" s="1">
        <v>2.0004743750000002E-2</v>
      </c>
      <c r="CQ997" s="1">
        <v>0</v>
      </c>
      <c r="CR997" s="1">
        <v>2.3527499999999999</v>
      </c>
      <c r="CS997" s="1">
        <v>0</v>
      </c>
      <c r="CT997" s="1">
        <v>28458.943749999999</v>
      </c>
      <c r="CU997" s="1">
        <v>17412.724999999999</v>
      </c>
      <c r="CV997" s="1">
        <v>42.311999999999998</v>
      </c>
      <c r="CW997" s="1">
        <v>43.311999999999998</v>
      </c>
      <c r="CX997" s="1">
        <v>42.311999999999998</v>
      </c>
      <c r="CY997" s="1">
        <v>41.698812500000003</v>
      </c>
      <c r="CZ997" s="1">
        <v>42.311999999999998</v>
      </c>
      <c r="DA997" s="1">
        <v>1960.0387499999999</v>
      </c>
      <c r="DB997" s="1">
        <v>40.01</v>
      </c>
      <c r="DC997" s="1">
        <v>0</v>
      </c>
      <c r="DD997" s="1">
        <v>1660320979.2</v>
      </c>
      <c r="DE997" s="1">
        <v>0</v>
      </c>
      <c r="DF997" s="1">
        <v>1660320627.5999999</v>
      </c>
      <c r="DG997" s="1" t="s">
        <v>1970</v>
      </c>
      <c r="DH997" s="1">
        <v>1660320624.0999999</v>
      </c>
      <c r="DI997" s="1">
        <v>1660320627.5999999</v>
      </c>
      <c r="DJ997" s="1">
        <v>29</v>
      </c>
      <c r="DK997" s="1">
        <v>-0.125</v>
      </c>
      <c r="DL997" s="1">
        <v>1E-3</v>
      </c>
      <c r="DM997" s="1">
        <v>1.32</v>
      </c>
      <c r="DN997" s="1">
        <v>1.6E-2</v>
      </c>
      <c r="DO997" s="1">
        <v>400</v>
      </c>
      <c r="DP997" s="1">
        <v>25</v>
      </c>
      <c r="DQ997" s="1">
        <v>0.25</v>
      </c>
      <c r="DR997" s="1">
        <v>0.03</v>
      </c>
      <c r="DS997" s="1">
        <v>14.75591687287684</v>
      </c>
      <c r="DT997" s="1">
        <v>1.793601977239929</v>
      </c>
      <c r="DU997" s="1">
        <v>0.16494443615842111</v>
      </c>
      <c r="DV997" s="1">
        <v>0</v>
      </c>
      <c r="DW997" s="1">
        <v>44.735832713199883</v>
      </c>
      <c r="DX997" s="1">
        <v>2.707920746939577</v>
      </c>
      <c r="DY997" s="1">
        <v>0.33869157238058129</v>
      </c>
      <c r="DZ997" s="1">
        <v>0</v>
      </c>
      <c r="EA997" s="1">
        <v>-55.743667741935482</v>
      </c>
      <c r="EB997" s="1">
        <v>-3.702522580645192</v>
      </c>
      <c r="EC997" s="1">
        <v>0.43726145303954722</v>
      </c>
      <c r="ED997" s="1">
        <v>0</v>
      </c>
      <c r="EE997" s="1">
        <v>523.56884676926404</v>
      </c>
      <c r="EF997" s="1">
        <v>252.14609586380811</v>
      </c>
      <c r="EG997" s="1">
        <v>24.341685585845941</v>
      </c>
      <c r="EH997" s="1">
        <v>0</v>
      </c>
      <c r="EI997" s="1">
        <v>2.6306343902439022</v>
      </c>
      <c r="EJ997" s="1">
        <v>5.390592334494658E-2</v>
      </c>
      <c r="EK997" s="1">
        <v>5.4517717186342218E-3</v>
      </c>
      <c r="EL997" s="1">
        <v>1</v>
      </c>
      <c r="EM997" s="1">
        <v>1.954337221510702</v>
      </c>
      <c r="EN997" s="1">
        <v>1.551530329461469E-2</v>
      </c>
      <c r="EO997" s="1">
        <v>1.486484366868509E-3</v>
      </c>
      <c r="EP997" s="1">
        <v>1</v>
      </c>
      <c r="EQ997" s="1">
        <v>2</v>
      </c>
      <c r="ER997" s="1">
        <v>6</v>
      </c>
      <c r="ES997" s="1" t="s">
        <v>387</v>
      </c>
      <c r="ET997" s="1">
        <v>2.9425599999999998</v>
      </c>
      <c r="EU997" s="1">
        <v>2.8010299999999999</v>
      </c>
      <c r="EV997" s="1">
        <v>0.14507200000000001</v>
      </c>
      <c r="EW997" s="1">
        <v>0.15162</v>
      </c>
      <c r="EX997" s="1">
        <v>0.117704</v>
      </c>
      <c r="EY997" s="1">
        <v>0.109594</v>
      </c>
      <c r="EZ997" s="1">
        <v>17523.3</v>
      </c>
      <c r="FA997" s="1">
        <v>18232.2</v>
      </c>
      <c r="FB997" s="1">
        <v>23837.5</v>
      </c>
      <c r="FC997" s="1">
        <v>25011.5</v>
      </c>
      <c r="FD997" s="1">
        <v>33666.6</v>
      </c>
      <c r="FE997" s="1">
        <v>35563.1</v>
      </c>
      <c r="FF997" s="1">
        <v>43463.3</v>
      </c>
      <c r="FG997" s="1">
        <v>46235.6</v>
      </c>
      <c r="FH997" s="1">
        <v>1.8673</v>
      </c>
      <c r="FI997" s="1">
        <v>1.8431999999999999</v>
      </c>
      <c r="FJ997" s="1">
        <v>0.12316199999999999</v>
      </c>
      <c r="FK997" s="1">
        <v>0</v>
      </c>
      <c r="FL997" s="1">
        <v>29.572600000000001</v>
      </c>
      <c r="FM997" s="1">
        <v>999.9</v>
      </c>
      <c r="FN997" s="1">
        <v>58.8</v>
      </c>
      <c r="FO997" s="1">
        <v>36.299999999999997</v>
      </c>
      <c r="FP997" s="1">
        <v>35.8444</v>
      </c>
      <c r="FQ997" s="1">
        <v>63.064900000000002</v>
      </c>
      <c r="FR997" s="1">
        <v>22.439900000000002</v>
      </c>
      <c r="FS997" s="1">
        <v>1</v>
      </c>
      <c r="FT997" s="1">
        <v>0.397538</v>
      </c>
      <c r="FU997" s="1">
        <v>1.16046</v>
      </c>
      <c r="FV997" s="1">
        <v>20.3172</v>
      </c>
      <c r="FW997" s="1">
        <v>5.2111499999999999</v>
      </c>
      <c r="FX997" s="1">
        <v>11.9069</v>
      </c>
      <c r="FY997" s="1">
        <v>5.0017500000000004</v>
      </c>
      <c r="FZ997" s="1">
        <v>3.2902499999999999</v>
      </c>
      <c r="GA997" s="1">
        <v>9999</v>
      </c>
      <c r="GB997" s="1">
        <v>9999</v>
      </c>
      <c r="GC997" s="1">
        <v>9999</v>
      </c>
      <c r="GD997" s="1">
        <v>999.9</v>
      </c>
      <c r="GE997" s="1">
        <v>1.8595900000000001</v>
      </c>
      <c r="GF997" s="1">
        <v>1.8545700000000001</v>
      </c>
      <c r="GG997" s="1">
        <v>1.8577600000000001</v>
      </c>
      <c r="GH997" s="1">
        <v>1.85623</v>
      </c>
      <c r="GI997" s="1">
        <v>1.85501</v>
      </c>
      <c r="GJ997" s="1">
        <v>1.8546100000000001</v>
      </c>
      <c r="GK997" s="1">
        <v>1.8533299999999999</v>
      </c>
      <c r="GL997" s="1">
        <v>1.85642</v>
      </c>
      <c r="GM997" s="1">
        <v>0</v>
      </c>
      <c r="GN997" s="1">
        <v>0</v>
      </c>
      <c r="GO997" s="1">
        <v>0</v>
      </c>
      <c r="GP997" s="1">
        <v>0</v>
      </c>
      <c r="GQ997" s="1" t="s">
        <v>359</v>
      </c>
      <c r="GR997" s="1" t="s">
        <v>360</v>
      </c>
      <c r="GS997" s="1" t="s">
        <v>361</v>
      </c>
      <c r="GT997" s="1" t="s">
        <v>361</v>
      </c>
      <c r="GU997" s="1" t="s">
        <v>361</v>
      </c>
      <c r="GV997" s="1" t="s">
        <v>361</v>
      </c>
      <c r="GW997" s="1">
        <v>0</v>
      </c>
      <c r="GX997" s="1">
        <v>100</v>
      </c>
      <c r="GY997" s="1">
        <v>100</v>
      </c>
      <c r="GZ997" s="1">
        <v>1.9810000000000001</v>
      </c>
      <c r="HA997" s="1">
        <v>1.0200000000000001E-2</v>
      </c>
      <c r="HB997" s="1">
        <v>0.38386874957061617</v>
      </c>
      <c r="HC997" s="1">
        <v>2.7716384584972409E-3</v>
      </c>
      <c r="HD997" s="1">
        <v>-1.1467119688665799E-6</v>
      </c>
      <c r="HE997" s="1">
        <v>2.0626329066488061E-10</v>
      </c>
      <c r="HF997" s="1">
        <v>-7.258975840326358E-2</v>
      </c>
      <c r="HG997" s="1">
        <v>1.066993184659233E-2</v>
      </c>
      <c r="HH997" s="1">
        <v>-3.4528890892081033E-4</v>
      </c>
      <c r="HI997" s="1">
        <v>2.382551249023132E-6</v>
      </c>
      <c r="HJ997" s="1">
        <v>1</v>
      </c>
      <c r="HK997" s="1">
        <v>2115</v>
      </c>
      <c r="HL997" s="1">
        <v>2</v>
      </c>
      <c r="HM997" s="1">
        <v>30</v>
      </c>
      <c r="HN997" s="1">
        <v>6</v>
      </c>
      <c r="HO997" s="1">
        <v>5.9</v>
      </c>
      <c r="HP997" s="1">
        <v>1.94458</v>
      </c>
      <c r="HQ997" s="1">
        <v>2.3120099999999999</v>
      </c>
      <c r="HR997" s="1">
        <v>1.4978</v>
      </c>
      <c r="HS997" s="1">
        <v>2.2997999999999998</v>
      </c>
      <c r="HT997" s="1">
        <v>1.5478499999999999</v>
      </c>
      <c r="HU997" s="1">
        <v>2.4597199999999999</v>
      </c>
      <c r="HV997" s="1">
        <v>39.416600000000003</v>
      </c>
      <c r="HW997" s="1">
        <v>13.685499999999999</v>
      </c>
      <c r="HX997" s="1">
        <v>18</v>
      </c>
      <c r="HY997" s="1">
        <v>446.43299999999999</v>
      </c>
      <c r="HZ997" s="1">
        <v>488.85899999999998</v>
      </c>
      <c r="IA997" s="1">
        <v>27.9099</v>
      </c>
      <c r="IB997" s="1">
        <v>32.115099999999998</v>
      </c>
      <c r="IC997" s="1">
        <v>29.9999</v>
      </c>
      <c r="ID997" s="1">
        <v>31.972000000000001</v>
      </c>
      <c r="IE997" s="1">
        <v>32.064900000000002</v>
      </c>
      <c r="IF997" s="1">
        <v>39.009799999999998</v>
      </c>
      <c r="IG997" s="1">
        <v>33.672699999999999</v>
      </c>
      <c r="IH997" s="1">
        <v>0</v>
      </c>
      <c r="II997" s="1">
        <v>27.909300000000002</v>
      </c>
      <c r="IJ997" s="1">
        <v>893.05799999999999</v>
      </c>
      <c r="IK997" s="1">
        <v>24.5459</v>
      </c>
      <c r="IL997" s="1">
        <v>100.504</v>
      </c>
      <c r="IM997" s="1">
        <v>100.20399999999999</v>
      </c>
      <c r="IN997" s="1" t="s">
        <v>366</v>
      </c>
    </row>
    <row r="998" spans="1:248" ht="15.75" customHeight="1" x14ac:dyDescent="0.3">
      <c r="A998" s="1">
        <v>982</v>
      </c>
      <c r="B998" s="1">
        <v>1660320982.0999999</v>
      </c>
      <c r="C998" s="1">
        <v>10015.5</v>
      </c>
      <c r="D998" s="1" t="s">
        <v>2309</v>
      </c>
      <c r="E998" s="1" t="s">
        <v>2310</v>
      </c>
      <c r="F998" s="1">
        <v>1</v>
      </c>
      <c r="G998" s="1" t="s">
        <v>1969</v>
      </c>
      <c r="H998" s="1" t="s">
        <v>350</v>
      </c>
      <c r="I998" s="1" t="s">
        <v>351</v>
      </c>
      <c r="J998" s="1" t="s">
        <v>352</v>
      </c>
      <c r="K998" s="1" t="s">
        <v>353</v>
      </c>
      <c r="L998" s="1" t="s">
        <v>1969</v>
      </c>
      <c r="M998" s="1" t="s">
        <v>355</v>
      </c>
      <c r="N998" s="1">
        <v>1660320974.599999</v>
      </c>
      <c r="O998" s="1">
        <f t="shared" si="102"/>
        <v>2.2639456651687849E-3</v>
      </c>
      <c r="P998" s="1">
        <f t="shared" si="103"/>
        <v>2.263945665168785</v>
      </c>
      <c r="Q998" s="1">
        <f t="shared" si="104"/>
        <v>14.760431569117806</v>
      </c>
      <c r="R998" s="1">
        <f t="shared" si="105"/>
        <v>776.0468666666668</v>
      </c>
      <c r="S998" s="1">
        <f t="shared" si="106"/>
        <v>542.8212939404068</v>
      </c>
      <c r="T998" s="1">
        <f t="shared" si="107"/>
        <v>54.09205456864607</v>
      </c>
      <c r="U998" s="1">
        <f t="shared" si="108"/>
        <v>77.332945350829689</v>
      </c>
      <c r="V998" s="1">
        <f t="shared" si="109"/>
        <v>0.11356216162437564</v>
      </c>
      <c r="W998" s="1">
        <f t="shared" si="110"/>
        <v>2.9210507317464911</v>
      </c>
      <c r="X998" s="1">
        <f t="shared" si="111"/>
        <v>0.11116524575480653</v>
      </c>
      <c r="Y998" s="1">
        <f t="shared" si="112"/>
        <v>6.9689418303036432E-2</v>
      </c>
      <c r="Z998" s="1">
        <f t="shared" si="113"/>
        <v>321.5254101999999</v>
      </c>
      <c r="AA998" s="1">
        <f t="shared" si="114"/>
        <v>32.301306185020117</v>
      </c>
      <c r="AB998" s="1">
        <f t="shared" si="115"/>
        <v>31.573213333333339</v>
      </c>
      <c r="AC998" s="1">
        <f t="shared" si="116"/>
        <v>4.6609402909351516</v>
      </c>
      <c r="AD998" s="1">
        <f t="shared" si="117"/>
        <v>60.013740188634571</v>
      </c>
      <c r="AE998" s="1">
        <f t="shared" si="118"/>
        <v>2.7065341385878372</v>
      </c>
      <c r="AF998" s="1">
        <f t="shared" si="119"/>
        <v>4.5098574594429328</v>
      </c>
      <c r="AG998" s="1">
        <f t="shared" si="120"/>
        <v>1.9544061523473144</v>
      </c>
      <c r="AH998" s="1">
        <f t="shared" si="121"/>
        <v>-99.840003833943413</v>
      </c>
      <c r="AI998" s="1">
        <f t="shared" si="122"/>
        <v>-91.200686228929939</v>
      </c>
      <c r="AJ998" s="1">
        <f t="shared" si="123"/>
        <v>-7.0308277627663953</v>
      </c>
      <c r="AK998" s="1">
        <f t="shared" si="124"/>
        <v>123.45389237436014</v>
      </c>
      <c r="AL998" s="1">
        <f t="shared" si="125"/>
        <v>44.746956783441817</v>
      </c>
      <c r="AM998" s="1">
        <f t="shared" si="126"/>
        <v>2.2572200452471929</v>
      </c>
      <c r="AN998" s="1">
        <f t="shared" si="127"/>
        <v>14.760431569117806</v>
      </c>
      <c r="AO998" s="1">
        <v>877.59708682251892</v>
      </c>
      <c r="AP998" s="1">
        <v>833.18655757575777</v>
      </c>
      <c r="AQ998" s="1">
        <v>5.0499276275072189</v>
      </c>
      <c r="AR998" s="1">
        <v>66.056811601181195</v>
      </c>
      <c r="AS998" s="1">
        <f t="shared" si="128"/>
        <v>2.263945665168785</v>
      </c>
      <c r="AT998" s="1">
        <v>24.52744682044224</v>
      </c>
      <c r="AU998" s="1">
        <v>27.169340606060629</v>
      </c>
      <c r="AV998" s="1">
        <v>4.258479978289813E-5</v>
      </c>
      <c r="AW998" s="1">
        <v>80.9492581005711</v>
      </c>
      <c r="AX998" s="1">
        <v>43</v>
      </c>
      <c r="AY998" s="1">
        <v>9</v>
      </c>
      <c r="AZ998" s="1">
        <f t="shared" si="129"/>
        <v>1</v>
      </c>
      <c r="BA998" s="1">
        <f t="shared" si="130"/>
        <v>0</v>
      </c>
      <c r="BB998" s="1">
        <f t="shared" si="131"/>
        <v>51930.749188870301</v>
      </c>
      <c r="BC998" s="1">
        <f t="shared" si="132"/>
        <v>2000.055333333333</v>
      </c>
      <c r="BD998" s="1">
        <f t="shared" si="133"/>
        <v>1681.2467799999997</v>
      </c>
      <c r="BE998" s="1">
        <f t="shared" si="134"/>
        <v>0.84060013339630935</v>
      </c>
      <c r="BF998" s="1">
        <f t="shared" si="135"/>
        <v>0.16075825745487707</v>
      </c>
      <c r="BG998" s="1">
        <v>6</v>
      </c>
      <c r="BH998" s="1">
        <v>0.5</v>
      </c>
      <c r="BI998" s="1" t="s">
        <v>356</v>
      </c>
      <c r="BJ998" s="1">
        <v>2</v>
      </c>
      <c r="BK998" s="1" t="b">
        <v>1</v>
      </c>
      <c r="BL998" s="1">
        <v>1660320974.599999</v>
      </c>
      <c r="BM998" s="1">
        <v>776.0468666666668</v>
      </c>
      <c r="BN998" s="1">
        <v>831.82926666666651</v>
      </c>
      <c r="BO998" s="1">
        <v>27.160446666666662</v>
      </c>
      <c r="BP998" s="1">
        <v>24.526106666666671</v>
      </c>
      <c r="BQ998" s="1">
        <v>774.10919999999999</v>
      </c>
      <c r="BR998" s="1">
        <v>27.150193333333331</v>
      </c>
      <c r="BS998" s="1">
        <v>500.14339999999987</v>
      </c>
      <c r="BT998" s="1">
        <v>99.549886666666666</v>
      </c>
      <c r="BU998" s="1">
        <v>9.995237333333333E-2</v>
      </c>
      <c r="BV998" s="1">
        <v>30.994086666666661</v>
      </c>
      <c r="BW998" s="1">
        <v>31.573213333333339</v>
      </c>
      <c r="BX998" s="1">
        <v>999.89999999999986</v>
      </c>
      <c r="BY998" s="1">
        <v>0</v>
      </c>
      <c r="BZ998" s="1">
        <v>0</v>
      </c>
      <c r="CA998" s="1">
        <v>9996.6273333333338</v>
      </c>
      <c r="CB998" s="1">
        <v>0</v>
      </c>
      <c r="CC998" s="1">
        <v>13.811846666666669</v>
      </c>
      <c r="CD998" s="1">
        <v>-55.782419999999988</v>
      </c>
      <c r="CE998" s="1">
        <v>797.71319999999992</v>
      </c>
      <c r="CF998" s="1">
        <v>852.74380000000008</v>
      </c>
      <c r="CG998" s="1">
        <v>2.6343299999999998</v>
      </c>
      <c r="CH998" s="1">
        <v>831.82926666666651</v>
      </c>
      <c r="CI998" s="1">
        <v>24.526106666666671</v>
      </c>
      <c r="CJ998" s="1">
        <v>2.7038199999999999</v>
      </c>
      <c r="CK998" s="1">
        <v>2.4415733333333329</v>
      </c>
      <c r="CL998" s="1">
        <v>22.308340000000001</v>
      </c>
      <c r="CM998" s="1">
        <v>20.64218</v>
      </c>
      <c r="CN998" s="1">
        <v>2000.055333333333</v>
      </c>
      <c r="CO998" s="1">
        <v>0.97999559999999997</v>
      </c>
      <c r="CP998" s="1">
        <v>2.0004586666666671E-2</v>
      </c>
      <c r="CQ998" s="1">
        <v>0</v>
      </c>
      <c r="CR998" s="1">
        <v>2.3306666666666662</v>
      </c>
      <c r="CS998" s="1">
        <v>0</v>
      </c>
      <c r="CT998" s="1">
        <v>28494.313333333339</v>
      </c>
      <c r="CU998" s="1">
        <v>17412.78666666667</v>
      </c>
      <c r="CV998" s="1">
        <v>42.311999999999998</v>
      </c>
      <c r="CW998" s="1">
        <v>43.311999999999998</v>
      </c>
      <c r="CX998" s="1">
        <v>42.311999999999998</v>
      </c>
      <c r="CY998" s="1">
        <v>41.695399999999999</v>
      </c>
      <c r="CZ998" s="1">
        <v>42.311999999999998</v>
      </c>
      <c r="DA998" s="1">
        <v>1960.045333333333</v>
      </c>
      <c r="DB998" s="1">
        <v>40.01</v>
      </c>
      <c r="DC998" s="1">
        <v>0</v>
      </c>
      <c r="DD998" s="1">
        <v>1660320980.4000001</v>
      </c>
      <c r="DE998" s="1">
        <v>0</v>
      </c>
      <c r="DF998" s="1">
        <v>1660320627.5999999</v>
      </c>
      <c r="DG998" s="1" t="s">
        <v>1970</v>
      </c>
      <c r="DH998" s="1">
        <v>1660320624.0999999</v>
      </c>
      <c r="DI998" s="1">
        <v>1660320627.5999999</v>
      </c>
      <c r="DJ998" s="1">
        <v>29</v>
      </c>
      <c r="DK998" s="1">
        <v>-0.125</v>
      </c>
      <c r="DL998" s="1">
        <v>1E-3</v>
      </c>
      <c r="DM998" s="1">
        <v>1.32</v>
      </c>
      <c r="DN998" s="1">
        <v>1.6E-2</v>
      </c>
      <c r="DO998" s="1">
        <v>400</v>
      </c>
      <c r="DP998" s="1">
        <v>25</v>
      </c>
      <c r="DQ998" s="1">
        <v>0.25</v>
      </c>
      <c r="DR998" s="1">
        <v>0.03</v>
      </c>
      <c r="DS998" s="1">
        <v>14.758076645970259</v>
      </c>
      <c r="DT998" s="1">
        <v>1.611769679145747</v>
      </c>
      <c r="DU998" s="1">
        <v>0.16207069557389711</v>
      </c>
      <c r="DV998" s="1">
        <v>0</v>
      </c>
      <c r="DW998" s="1">
        <v>44.731957565529349</v>
      </c>
      <c r="DX998" s="1">
        <v>2.5279584007730151</v>
      </c>
      <c r="DY998" s="1">
        <v>0.3389558617609057</v>
      </c>
      <c r="DZ998" s="1">
        <v>0</v>
      </c>
      <c r="EA998" s="1">
        <v>-55.759654838709658</v>
      </c>
      <c r="EB998" s="1">
        <v>-3.662269354838636</v>
      </c>
      <c r="EC998" s="1">
        <v>0.43664619828482082</v>
      </c>
      <c r="ED998" s="1">
        <v>0</v>
      </c>
      <c r="EE998" s="1">
        <v>527.80616163966602</v>
      </c>
      <c r="EF998" s="1">
        <v>260.18026114718811</v>
      </c>
      <c r="EG998" s="1">
        <v>25.10611855957168</v>
      </c>
      <c r="EH998" s="1">
        <v>0</v>
      </c>
      <c r="EI998" s="1">
        <v>2.6316265853658538</v>
      </c>
      <c r="EJ998" s="1">
        <v>5.5827386759587441E-2</v>
      </c>
      <c r="EK998" s="1">
        <v>5.6506315683082101E-3</v>
      </c>
      <c r="EL998" s="1">
        <v>1</v>
      </c>
      <c r="EM998" s="1">
        <v>1.9543715855016719</v>
      </c>
      <c r="EN998" s="1">
        <v>1.438236099821439E-2</v>
      </c>
      <c r="EO998" s="1">
        <v>1.4791373525484301E-3</v>
      </c>
      <c r="EP998" s="1">
        <v>1</v>
      </c>
      <c r="EQ998" s="1">
        <v>2</v>
      </c>
      <c r="ER998" s="1">
        <v>6</v>
      </c>
      <c r="ES998" s="1" t="s">
        <v>387</v>
      </c>
      <c r="ET998" s="1">
        <v>2.9427400000000001</v>
      </c>
      <c r="EU998" s="1">
        <v>2.8009900000000001</v>
      </c>
      <c r="EV998" s="1">
        <v>0.145653</v>
      </c>
      <c r="EW998" s="1">
        <v>0.15220900000000001</v>
      </c>
      <c r="EX998" s="1">
        <v>0.117705</v>
      </c>
      <c r="EY998" s="1">
        <v>0.109593</v>
      </c>
      <c r="EZ998" s="1">
        <v>17511.5</v>
      </c>
      <c r="FA998" s="1">
        <v>18219.7</v>
      </c>
      <c r="FB998" s="1">
        <v>23837.599999999999</v>
      </c>
      <c r="FC998" s="1">
        <v>25011.7</v>
      </c>
      <c r="FD998" s="1">
        <v>33666.6</v>
      </c>
      <c r="FE998" s="1">
        <v>35563.199999999997</v>
      </c>
      <c r="FF998" s="1">
        <v>43463.3</v>
      </c>
      <c r="FG998" s="1">
        <v>46235.7</v>
      </c>
      <c r="FH998" s="1">
        <v>1.8674999999999999</v>
      </c>
      <c r="FI998" s="1">
        <v>1.84317</v>
      </c>
      <c r="FJ998" s="1">
        <v>0.123005</v>
      </c>
      <c r="FK998" s="1">
        <v>0</v>
      </c>
      <c r="FL998" s="1">
        <v>29.571999999999999</v>
      </c>
      <c r="FM998" s="1">
        <v>999.9</v>
      </c>
      <c r="FN998" s="1">
        <v>58.8</v>
      </c>
      <c r="FO998" s="1">
        <v>36.4</v>
      </c>
      <c r="FP998" s="1">
        <v>36.037599999999998</v>
      </c>
      <c r="FQ998" s="1">
        <v>63.564900000000002</v>
      </c>
      <c r="FR998" s="1">
        <v>22.668299999999999</v>
      </c>
      <c r="FS998" s="1">
        <v>1</v>
      </c>
      <c r="FT998" s="1">
        <v>0.39755299999999999</v>
      </c>
      <c r="FU998" s="1">
        <v>1.16551</v>
      </c>
      <c r="FV998" s="1">
        <v>20.3172</v>
      </c>
      <c r="FW998" s="1">
        <v>5.2111499999999999</v>
      </c>
      <c r="FX998" s="1">
        <v>11.907500000000001</v>
      </c>
      <c r="FY998" s="1">
        <v>5.0017500000000004</v>
      </c>
      <c r="FZ998" s="1">
        <v>3.2901799999999999</v>
      </c>
      <c r="GA998" s="1">
        <v>9999</v>
      </c>
      <c r="GB998" s="1">
        <v>9999</v>
      </c>
      <c r="GC998" s="1">
        <v>9999</v>
      </c>
      <c r="GD998" s="1">
        <v>999.9</v>
      </c>
      <c r="GE998" s="1">
        <v>1.8595900000000001</v>
      </c>
      <c r="GF998" s="1">
        <v>1.8545700000000001</v>
      </c>
      <c r="GG998" s="1">
        <v>1.8577600000000001</v>
      </c>
      <c r="GH998" s="1">
        <v>1.85623</v>
      </c>
      <c r="GI998" s="1">
        <v>1.85501</v>
      </c>
      <c r="GJ998" s="1">
        <v>1.8546</v>
      </c>
      <c r="GK998" s="1">
        <v>1.8533299999999999</v>
      </c>
      <c r="GL998" s="1">
        <v>1.85642</v>
      </c>
      <c r="GM998" s="1">
        <v>0</v>
      </c>
      <c r="GN998" s="1">
        <v>0</v>
      </c>
      <c r="GO998" s="1">
        <v>0</v>
      </c>
      <c r="GP998" s="1">
        <v>0</v>
      </c>
      <c r="GQ998" s="1" t="s">
        <v>359</v>
      </c>
      <c r="GR998" s="1" t="s">
        <v>360</v>
      </c>
      <c r="GS998" s="1" t="s">
        <v>361</v>
      </c>
      <c r="GT998" s="1" t="s">
        <v>361</v>
      </c>
      <c r="GU998" s="1" t="s">
        <v>361</v>
      </c>
      <c r="GV998" s="1" t="s">
        <v>361</v>
      </c>
      <c r="GW998" s="1">
        <v>0</v>
      </c>
      <c r="GX998" s="1">
        <v>100</v>
      </c>
      <c r="GY998" s="1">
        <v>100</v>
      </c>
      <c r="GZ998" s="1">
        <v>1.988</v>
      </c>
      <c r="HA998" s="1">
        <v>1.03E-2</v>
      </c>
      <c r="HB998" s="1">
        <v>0.38386874957061617</v>
      </c>
      <c r="HC998" s="1">
        <v>2.7716384584972409E-3</v>
      </c>
      <c r="HD998" s="1">
        <v>-1.1467119688665799E-6</v>
      </c>
      <c r="HE998" s="1">
        <v>2.0626329066488061E-10</v>
      </c>
      <c r="HF998" s="1">
        <v>-7.258975840326358E-2</v>
      </c>
      <c r="HG998" s="1">
        <v>1.066993184659233E-2</v>
      </c>
      <c r="HH998" s="1">
        <v>-3.4528890892081033E-4</v>
      </c>
      <c r="HI998" s="1">
        <v>2.382551249023132E-6</v>
      </c>
      <c r="HJ998" s="1">
        <v>1</v>
      </c>
      <c r="HK998" s="1">
        <v>2115</v>
      </c>
      <c r="HL998" s="1">
        <v>2</v>
      </c>
      <c r="HM998" s="1">
        <v>30</v>
      </c>
      <c r="HN998" s="1">
        <v>6</v>
      </c>
      <c r="HO998" s="1">
        <v>5.9</v>
      </c>
      <c r="HP998" s="1">
        <v>1.95801</v>
      </c>
      <c r="HQ998" s="1">
        <v>2.32178</v>
      </c>
      <c r="HR998" s="1">
        <v>1.4978</v>
      </c>
      <c r="HS998" s="1">
        <v>2.2997999999999998</v>
      </c>
      <c r="HT998" s="1">
        <v>1.5478499999999999</v>
      </c>
      <c r="HU998" s="1">
        <v>2.3889200000000002</v>
      </c>
      <c r="HV998" s="1">
        <v>39.416600000000003</v>
      </c>
      <c r="HW998" s="1">
        <v>13.6767</v>
      </c>
      <c r="HX998" s="1">
        <v>18</v>
      </c>
      <c r="HY998" s="1">
        <v>446.54</v>
      </c>
      <c r="HZ998" s="1">
        <v>488.84</v>
      </c>
      <c r="IA998" s="1">
        <v>27.910799999999998</v>
      </c>
      <c r="IB998" s="1">
        <v>32.114400000000003</v>
      </c>
      <c r="IC998" s="1">
        <v>29.9999</v>
      </c>
      <c r="ID998" s="1">
        <v>31.971399999999999</v>
      </c>
      <c r="IE998" s="1">
        <v>32.064700000000002</v>
      </c>
      <c r="IF998" s="1">
        <v>39.268000000000001</v>
      </c>
      <c r="IG998" s="1">
        <v>33.672699999999999</v>
      </c>
      <c r="IH998" s="1">
        <v>0</v>
      </c>
      <c r="II998" s="1">
        <v>27.912299999999998</v>
      </c>
      <c r="IJ998" s="1">
        <v>903.072</v>
      </c>
      <c r="IK998" s="1">
        <v>24.548100000000002</v>
      </c>
      <c r="IL998" s="1">
        <v>100.504</v>
      </c>
      <c r="IM998" s="1">
        <v>100.205</v>
      </c>
      <c r="IN998" s="1" t="s">
        <v>366</v>
      </c>
    </row>
    <row r="999" spans="1:248" ht="15.75" customHeight="1" x14ac:dyDescent="0.3">
      <c r="A999" s="1">
        <v>983</v>
      </c>
      <c r="B999" s="1">
        <v>1660320983.0999999</v>
      </c>
      <c r="C999" s="1">
        <v>10016.5</v>
      </c>
      <c r="D999" s="1" t="s">
        <v>2311</v>
      </c>
      <c r="E999" s="1" t="s">
        <v>2312</v>
      </c>
      <c r="F999" s="1">
        <v>1</v>
      </c>
      <c r="G999" s="1" t="s">
        <v>1969</v>
      </c>
      <c r="H999" s="1" t="s">
        <v>350</v>
      </c>
      <c r="I999" s="1" t="s">
        <v>351</v>
      </c>
      <c r="J999" s="1" t="s">
        <v>352</v>
      </c>
      <c r="K999" s="1" t="s">
        <v>353</v>
      </c>
      <c r="L999" s="1" t="s">
        <v>1969</v>
      </c>
      <c r="M999" s="1" t="s">
        <v>355</v>
      </c>
      <c r="N999" s="1">
        <v>1660320975.0999999</v>
      </c>
      <c r="O999" s="1">
        <f t="shared" si="102"/>
        <v>2.2648829366981741E-3</v>
      </c>
      <c r="P999" s="1">
        <f t="shared" si="103"/>
        <v>2.2648829366981742</v>
      </c>
      <c r="Q999" s="1">
        <f t="shared" si="104"/>
        <v>14.927371310493319</v>
      </c>
      <c r="R999" s="1">
        <f t="shared" si="105"/>
        <v>778.5061874999999</v>
      </c>
      <c r="S999" s="1">
        <f t="shared" si="106"/>
        <v>542.94627103427763</v>
      </c>
      <c r="T999" s="1">
        <f t="shared" si="107"/>
        <v>54.1044930677552</v>
      </c>
      <c r="U999" s="1">
        <f t="shared" si="108"/>
        <v>77.577994125571749</v>
      </c>
      <c r="V999" s="1">
        <f t="shared" si="109"/>
        <v>0.11361720545751902</v>
      </c>
      <c r="W999" s="1">
        <f t="shared" si="110"/>
        <v>2.9209777326124837</v>
      </c>
      <c r="X999" s="1">
        <f t="shared" si="111"/>
        <v>0.11121793329763696</v>
      </c>
      <c r="Y999" s="1">
        <f t="shared" si="112"/>
        <v>6.9722553477723492E-2</v>
      </c>
      <c r="Z999" s="1">
        <f t="shared" si="113"/>
        <v>321.52246424999998</v>
      </c>
      <c r="AA999" s="1">
        <f t="shared" si="114"/>
        <v>32.301307280544869</v>
      </c>
      <c r="AB999" s="1">
        <f t="shared" si="115"/>
        <v>31.572981250000002</v>
      </c>
      <c r="AC999" s="1">
        <f t="shared" si="116"/>
        <v>4.6608788730420141</v>
      </c>
      <c r="AD999" s="1">
        <f t="shared" si="117"/>
        <v>60.014192932062727</v>
      </c>
      <c r="AE999" s="1">
        <f t="shared" si="118"/>
        <v>2.7065903738010362</v>
      </c>
      <c r="AF999" s="1">
        <f t="shared" si="119"/>
        <v>4.5099171405419893</v>
      </c>
      <c r="AG999" s="1">
        <f t="shared" si="120"/>
        <v>1.9542884992409779</v>
      </c>
      <c r="AH999" s="1">
        <f t="shared" si="121"/>
        <v>-99.881337508389478</v>
      </c>
      <c r="AI999" s="1">
        <f t="shared" si="122"/>
        <v>-91.125312064291663</v>
      </c>
      <c r="AJ999" s="1">
        <f t="shared" si="123"/>
        <v>-7.0251925848711947</v>
      </c>
      <c r="AK999" s="1">
        <f t="shared" si="124"/>
        <v>123.49062209244762</v>
      </c>
      <c r="AL999" s="1">
        <f t="shared" si="125"/>
        <v>44.757964176123807</v>
      </c>
      <c r="AM999" s="1">
        <f t="shared" si="126"/>
        <v>2.2576264112446429</v>
      </c>
      <c r="AN999" s="1">
        <f t="shared" si="127"/>
        <v>14.927371310493319</v>
      </c>
      <c r="AO999" s="1">
        <v>882.65022574958323</v>
      </c>
      <c r="AP999" s="1">
        <v>838.1796848484845</v>
      </c>
      <c r="AQ999" s="1">
        <v>5.0220305245930676</v>
      </c>
      <c r="AR999" s="1">
        <v>66.056811601181195</v>
      </c>
      <c r="AS999" s="1">
        <f t="shared" si="128"/>
        <v>2.2648829366981742</v>
      </c>
      <c r="AT999" s="1">
        <v>24.526967739812651</v>
      </c>
      <c r="AU999" s="1">
        <v>27.16988969696969</v>
      </c>
      <c r="AV999" s="1">
        <v>5.0658120033707991E-5</v>
      </c>
      <c r="AW999" s="1">
        <v>80.9492581005711</v>
      </c>
      <c r="AX999" s="1">
        <v>43</v>
      </c>
      <c r="AY999" s="1">
        <v>9</v>
      </c>
      <c r="AZ999" s="1">
        <f t="shared" si="129"/>
        <v>1</v>
      </c>
      <c r="BA999" s="1">
        <f t="shared" si="130"/>
        <v>0</v>
      </c>
      <c r="BB999" s="1">
        <f t="shared" si="131"/>
        <v>51928.632957564856</v>
      </c>
      <c r="BC999" s="1">
        <f t="shared" si="132"/>
        <v>2000.036875</v>
      </c>
      <c r="BD999" s="1">
        <f t="shared" si="133"/>
        <v>1681.2312749999999</v>
      </c>
      <c r="BE999" s="1">
        <f t="shared" si="134"/>
        <v>0.84060013893493835</v>
      </c>
      <c r="BF999" s="1">
        <f t="shared" si="135"/>
        <v>0.16075826814443109</v>
      </c>
      <c r="BG999" s="1">
        <v>6</v>
      </c>
      <c r="BH999" s="1">
        <v>0.5</v>
      </c>
      <c r="BI999" s="1" t="s">
        <v>356</v>
      </c>
      <c r="BJ999" s="1">
        <v>2</v>
      </c>
      <c r="BK999" s="1" t="b">
        <v>1</v>
      </c>
      <c r="BL999" s="1">
        <v>1660320975.0999999</v>
      </c>
      <c r="BM999" s="1">
        <v>778.5061874999999</v>
      </c>
      <c r="BN999" s="1">
        <v>834.30856249999999</v>
      </c>
      <c r="BO999" s="1">
        <v>27.16101875</v>
      </c>
      <c r="BP999" s="1">
        <v>24.526218750000002</v>
      </c>
      <c r="BQ999" s="1">
        <v>776.56518750000009</v>
      </c>
      <c r="BR999" s="1">
        <v>27.150762499999999</v>
      </c>
      <c r="BS999" s="1">
        <v>500.14581249999998</v>
      </c>
      <c r="BT999" s="1">
        <v>99.549862500000003</v>
      </c>
      <c r="BU999" s="1">
        <v>9.9948087500000005E-2</v>
      </c>
      <c r="BV999" s="1">
        <v>30.994318750000001</v>
      </c>
      <c r="BW999" s="1">
        <v>31.572981250000002</v>
      </c>
      <c r="BX999" s="1">
        <v>999.9</v>
      </c>
      <c r="BY999" s="1">
        <v>0</v>
      </c>
      <c r="BZ999" s="1">
        <v>0</v>
      </c>
      <c r="CA999" s="1">
        <v>9996.2131250000002</v>
      </c>
      <c r="CB999" s="1">
        <v>0</v>
      </c>
      <c r="CC999" s="1">
        <v>13.8136125</v>
      </c>
      <c r="CD999" s="1">
        <v>-55.802443750000002</v>
      </c>
      <c r="CE999" s="1">
        <v>800.241625</v>
      </c>
      <c r="CF999" s="1">
        <v>855.28556249999997</v>
      </c>
      <c r="CG999" s="1">
        <v>2.6347887499999998</v>
      </c>
      <c r="CH999" s="1">
        <v>834.30856249999999</v>
      </c>
      <c r="CI999" s="1">
        <v>24.526218750000002</v>
      </c>
      <c r="CJ999" s="1">
        <v>2.70387625</v>
      </c>
      <c r="CK999" s="1">
        <v>2.4415837499999999</v>
      </c>
      <c r="CL999" s="1">
        <v>22.308681249999999</v>
      </c>
      <c r="CM999" s="1">
        <v>20.642250000000001</v>
      </c>
      <c r="CN999" s="1">
        <v>2000.036875</v>
      </c>
      <c r="CO999" s="1">
        <v>0.97999543749999996</v>
      </c>
      <c r="CP999" s="1">
        <v>2.0004743750000002E-2</v>
      </c>
      <c r="CQ999" s="1">
        <v>0</v>
      </c>
      <c r="CR999" s="1">
        <v>2.3025625000000001</v>
      </c>
      <c r="CS999" s="1">
        <v>0</v>
      </c>
      <c r="CT999" s="1">
        <v>28504.956249999999</v>
      </c>
      <c r="CU999" s="1">
        <v>17412.625</v>
      </c>
      <c r="CV999" s="1">
        <v>42.311999999999998</v>
      </c>
      <c r="CW999" s="1">
        <v>43.308124999999997</v>
      </c>
      <c r="CX999" s="1">
        <v>42.311999999999998</v>
      </c>
      <c r="CY999" s="1">
        <v>41.698812500000003</v>
      </c>
      <c r="CZ999" s="1">
        <v>42.311999999999998</v>
      </c>
      <c r="DA999" s="1">
        <v>1960.026875</v>
      </c>
      <c r="DB999" s="1">
        <v>40.01</v>
      </c>
      <c r="DC999" s="1">
        <v>0</v>
      </c>
      <c r="DD999" s="1">
        <v>1660320981</v>
      </c>
      <c r="DE999" s="1">
        <v>0</v>
      </c>
      <c r="DF999" s="1">
        <v>1660320627.5999999</v>
      </c>
      <c r="DG999" s="1" t="s">
        <v>1970</v>
      </c>
      <c r="DH999" s="1">
        <v>1660320624.0999999</v>
      </c>
      <c r="DI999" s="1">
        <v>1660320627.5999999</v>
      </c>
      <c r="DJ999" s="1">
        <v>29</v>
      </c>
      <c r="DK999" s="1">
        <v>-0.125</v>
      </c>
      <c r="DL999" s="1">
        <v>1E-3</v>
      </c>
      <c r="DM999" s="1">
        <v>1.32</v>
      </c>
      <c r="DN999" s="1">
        <v>1.6E-2</v>
      </c>
      <c r="DO999" s="1">
        <v>400</v>
      </c>
      <c r="DP999" s="1">
        <v>25</v>
      </c>
      <c r="DQ999" s="1">
        <v>0.25</v>
      </c>
      <c r="DR999" s="1">
        <v>0.03</v>
      </c>
      <c r="DS999" s="1">
        <v>14.758076645970259</v>
      </c>
      <c r="DT999" s="1">
        <v>1.611769679145747</v>
      </c>
      <c r="DU999" s="1">
        <v>0.16207069557389711</v>
      </c>
      <c r="DV999" s="1">
        <v>0</v>
      </c>
      <c r="DW999" s="1">
        <v>44.731957565529349</v>
      </c>
      <c r="DX999" s="1">
        <v>2.5279584007730151</v>
      </c>
      <c r="DY999" s="1">
        <v>0.3389558617609057</v>
      </c>
      <c r="DZ999" s="1">
        <v>0</v>
      </c>
      <c r="EA999" s="1">
        <v>-55.759654838709658</v>
      </c>
      <c r="EB999" s="1">
        <v>-3.662269354838636</v>
      </c>
      <c r="EC999" s="1">
        <v>0.43664619828482082</v>
      </c>
      <c r="ED999" s="1">
        <v>0</v>
      </c>
      <c r="EE999" s="1">
        <v>527.80616163966602</v>
      </c>
      <c r="EF999" s="1">
        <v>260.18026114718811</v>
      </c>
      <c r="EG999" s="1">
        <v>25.10611855957168</v>
      </c>
      <c r="EH999" s="1">
        <v>0</v>
      </c>
      <c r="EI999" s="1">
        <v>2.6316265853658538</v>
      </c>
      <c r="EJ999" s="1">
        <v>5.5827386759587441E-2</v>
      </c>
      <c r="EK999" s="1">
        <v>5.6506315683082101E-3</v>
      </c>
      <c r="EL999" s="1">
        <v>1</v>
      </c>
      <c r="EM999" s="1">
        <v>1.9543715855016719</v>
      </c>
      <c r="EN999" s="1">
        <v>1.438236099821439E-2</v>
      </c>
      <c r="EO999" s="1">
        <v>1.4791373525484301E-3</v>
      </c>
      <c r="EP999" s="1">
        <v>1</v>
      </c>
      <c r="EQ999" s="1">
        <v>2</v>
      </c>
      <c r="ER999" s="1">
        <v>6</v>
      </c>
      <c r="ES999" s="1" t="s">
        <v>387</v>
      </c>
      <c r="ET999" s="1">
        <v>2.94252</v>
      </c>
      <c r="EU999" s="1">
        <v>2.8010199999999998</v>
      </c>
      <c r="EV999" s="1">
        <v>0.146229</v>
      </c>
      <c r="EW999" s="1">
        <v>0.152783</v>
      </c>
      <c r="EX999" s="1">
        <v>0.11770700000000001</v>
      </c>
      <c r="EY999" s="1">
        <v>0.109596</v>
      </c>
      <c r="EZ999" s="1">
        <v>17499.599999999999</v>
      </c>
      <c r="FA999" s="1">
        <v>18207.400000000001</v>
      </c>
      <c r="FB999" s="1">
        <v>23837.5</v>
      </c>
      <c r="FC999" s="1">
        <v>25011.9</v>
      </c>
      <c r="FD999" s="1">
        <v>33666.6</v>
      </c>
      <c r="FE999" s="1">
        <v>35563.4</v>
      </c>
      <c r="FF999" s="1">
        <v>43463.4</v>
      </c>
      <c r="FG999" s="1">
        <v>46236</v>
      </c>
      <c r="FH999" s="1">
        <v>1.86738</v>
      </c>
      <c r="FI999" s="1">
        <v>1.8432299999999999</v>
      </c>
      <c r="FJ999" s="1">
        <v>0.122834</v>
      </c>
      <c r="FK999" s="1">
        <v>0</v>
      </c>
      <c r="FL999" s="1">
        <v>29.571300000000001</v>
      </c>
      <c r="FM999" s="1">
        <v>999.9</v>
      </c>
      <c r="FN999" s="1">
        <v>58.8</v>
      </c>
      <c r="FO999" s="1">
        <v>36.299999999999997</v>
      </c>
      <c r="FP999" s="1">
        <v>35.840299999999999</v>
      </c>
      <c r="FQ999" s="1">
        <v>63.374899999999997</v>
      </c>
      <c r="FR999" s="1">
        <v>23.349399999999999</v>
      </c>
      <c r="FS999" s="1">
        <v>1</v>
      </c>
      <c r="FT999" s="1">
        <v>0.397538</v>
      </c>
      <c r="FU999" s="1">
        <v>1.16673</v>
      </c>
      <c r="FV999" s="1">
        <v>20.3171</v>
      </c>
      <c r="FW999" s="1">
        <v>5.2110000000000003</v>
      </c>
      <c r="FX999" s="1">
        <v>11.9072</v>
      </c>
      <c r="FY999" s="1">
        <v>5.0020499999999997</v>
      </c>
      <c r="FZ999" s="1">
        <v>3.2901799999999999</v>
      </c>
      <c r="GA999" s="1">
        <v>9999</v>
      </c>
      <c r="GB999" s="1">
        <v>9999</v>
      </c>
      <c r="GC999" s="1">
        <v>9999</v>
      </c>
      <c r="GD999" s="1">
        <v>999.9</v>
      </c>
      <c r="GE999" s="1">
        <v>1.8595900000000001</v>
      </c>
      <c r="GF999" s="1">
        <v>1.85456</v>
      </c>
      <c r="GG999" s="1">
        <v>1.8577600000000001</v>
      </c>
      <c r="GH999" s="1">
        <v>1.85623</v>
      </c>
      <c r="GI999" s="1">
        <v>1.85501</v>
      </c>
      <c r="GJ999" s="1">
        <v>1.8545700000000001</v>
      </c>
      <c r="GK999" s="1">
        <v>1.8533299999999999</v>
      </c>
      <c r="GL999" s="1">
        <v>1.8564099999999999</v>
      </c>
      <c r="GM999" s="1">
        <v>0</v>
      </c>
      <c r="GN999" s="1">
        <v>0</v>
      </c>
      <c r="GO999" s="1">
        <v>0</v>
      </c>
      <c r="GP999" s="1">
        <v>0</v>
      </c>
      <c r="GQ999" s="1" t="s">
        <v>359</v>
      </c>
      <c r="GR999" s="1" t="s">
        <v>360</v>
      </c>
      <c r="GS999" s="1" t="s">
        <v>361</v>
      </c>
      <c r="GT999" s="1" t="s">
        <v>361</v>
      </c>
      <c r="GU999" s="1" t="s">
        <v>361</v>
      </c>
      <c r="GV999" s="1" t="s">
        <v>361</v>
      </c>
      <c r="GW999" s="1">
        <v>0</v>
      </c>
      <c r="GX999" s="1">
        <v>100</v>
      </c>
      <c r="GY999" s="1">
        <v>100</v>
      </c>
      <c r="GZ999" s="1">
        <v>1.9930000000000001</v>
      </c>
      <c r="HA999" s="1">
        <v>1.0200000000000001E-2</v>
      </c>
      <c r="HB999" s="1">
        <v>0.38386874957061617</v>
      </c>
      <c r="HC999" s="1">
        <v>2.7716384584972409E-3</v>
      </c>
      <c r="HD999" s="1">
        <v>-1.1467119688665799E-6</v>
      </c>
      <c r="HE999" s="1">
        <v>2.0626329066488061E-10</v>
      </c>
      <c r="HF999" s="1">
        <v>-7.258975840326358E-2</v>
      </c>
      <c r="HG999" s="1">
        <v>1.066993184659233E-2</v>
      </c>
      <c r="HH999" s="1">
        <v>-3.4528890892081033E-4</v>
      </c>
      <c r="HI999" s="1">
        <v>2.382551249023132E-6</v>
      </c>
      <c r="HJ999" s="1">
        <v>1</v>
      </c>
      <c r="HK999" s="1">
        <v>2115</v>
      </c>
      <c r="HL999" s="1">
        <v>2</v>
      </c>
      <c r="HM999" s="1">
        <v>30</v>
      </c>
      <c r="HN999" s="1">
        <v>6</v>
      </c>
      <c r="HO999" s="1">
        <v>5.9</v>
      </c>
      <c r="HP999" s="1">
        <v>1.96533</v>
      </c>
      <c r="HQ999" s="1">
        <v>2.32056</v>
      </c>
      <c r="HR999" s="1">
        <v>1.4978</v>
      </c>
      <c r="HS999" s="1">
        <v>2.2997999999999998</v>
      </c>
      <c r="HT999" s="1">
        <v>1.5478499999999999</v>
      </c>
      <c r="HU999" s="1">
        <v>2.2912599999999999</v>
      </c>
      <c r="HV999" s="1">
        <v>39.416600000000003</v>
      </c>
      <c r="HW999" s="1">
        <v>13.6767</v>
      </c>
      <c r="HX999" s="1">
        <v>18</v>
      </c>
      <c r="HY999" s="1">
        <v>446.46600000000001</v>
      </c>
      <c r="HZ999" s="1">
        <v>488.87299999999999</v>
      </c>
      <c r="IA999" s="1">
        <v>27.9115</v>
      </c>
      <c r="IB999" s="1">
        <v>32.113700000000001</v>
      </c>
      <c r="IC999" s="1">
        <v>29.9999</v>
      </c>
      <c r="ID999" s="1">
        <v>31.970700000000001</v>
      </c>
      <c r="IE999" s="1">
        <v>32.064700000000002</v>
      </c>
      <c r="IF999" s="1">
        <v>39.407899999999998</v>
      </c>
      <c r="IG999" s="1">
        <v>33.672699999999999</v>
      </c>
      <c r="IH999" s="1">
        <v>0</v>
      </c>
      <c r="II999" s="1">
        <v>27.912299999999998</v>
      </c>
      <c r="IJ999" s="1">
        <v>903.072</v>
      </c>
      <c r="IK999" s="1">
        <v>24.5473</v>
      </c>
      <c r="IL999" s="1">
        <v>100.504</v>
      </c>
      <c r="IM999" s="1">
        <v>100.205</v>
      </c>
      <c r="IN999" s="1" t="s">
        <v>366</v>
      </c>
    </row>
    <row r="1000" spans="1:248" ht="15.75" customHeight="1" x14ac:dyDescent="0.3">
      <c r="A1000" s="1">
        <v>984</v>
      </c>
      <c r="B1000" s="1">
        <v>1660320984.0999999</v>
      </c>
      <c r="C1000" s="1">
        <v>10017.5</v>
      </c>
      <c r="D1000" s="1" t="s">
        <v>2313</v>
      </c>
      <c r="E1000" s="1" t="s">
        <v>2314</v>
      </c>
      <c r="F1000" s="1">
        <v>1</v>
      </c>
      <c r="G1000" s="1" t="s">
        <v>1969</v>
      </c>
      <c r="H1000" s="1" t="s">
        <v>350</v>
      </c>
      <c r="I1000" s="1" t="s">
        <v>351</v>
      </c>
      <c r="J1000" s="1" t="s">
        <v>352</v>
      </c>
      <c r="K1000" s="1" t="s">
        <v>353</v>
      </c>
      <c r="L1000" s="1" t="s">
        <v>1969</v>
      </c>
      <c r="M1000" s="1" t="s">
        <v>355</v>
      </c>
      <c r="N1000" s="1">
        <v>1660320976.599999</v>
      </c>
      <c r="O1000" s="1">
        <f t="shared" si="102"/>
        <v>2.2663047251328845E-3</v>
      </c>
      <c r="P1000" s="1">
        <f t="shared" si="103"/>
        <v>2.2663047251328847</v>
      </c>
      <c r="Q1000" s="1">
        <f t="shared" si="104"/>
        <v>15.11668253523705</v>
      </c>
      <c r="R1000" s="1">
        <f t="shared" si="105"/>
        <v>785.87119999999993</v>
      </c>
      <c r="S1000" s="1">
        <f t="shared" si="106"/>
        <v>547.52127076914121</v>
      </c>
      <c r="T1000" s="1">
        <f t="shared" si="107"/>
        <v>54.560392132512895</v>
      </c>
      <c r="U1000" s="1">
        <f t="shared" si="108"/>
        <v>78.311917959672215</v>
      </c>
      <c r="V1000" s="1">
        <f t="shared" si="109"/>
        <v>0.1136821962275214</v>
      </c>
      <c r="W1000" s="1">
        <f t="shared" si="110"/>
        <v>2.9202026955960116</v>
      </c>
      <c r="X1000" s="1">
        <f t="shared" si="111"/>
        <v>0.1112795867257117</v>
      </c>
      <c r="Y1000" s="1">
        <f t="shared" si="112"/>
        <v>6.9761377389008561E-2</v>
      </c>
      <c r="Z1000" s="1">
        <f t="shared" si="113"/>
        <v>321.52211179999989</v>
      </c>
      <c r="AA1000" s="1">
        <f t="shared" si="114"/>
        <v>32.302004712559636</v>
      </c>
      <c r="AB1000" s="1">
        <f t="shared" si="115"/>
        <v>31.574133333333339</v>
      </c>
      <c r="AC1000" s="1">
        <f t="shared" si="116"/>
        <v>4.6611837641312102</v>
      </c>
      <c r="AD1000" s="1">
        <f t="shared" si="117"/>
        <v>60.015320169567708</v>
      </c>
      <c r="AE1000" s="1">
        <f t="shared" si="118"/>
        <v>2.706756641297305</v>
      </c>
      <c r="AF1000" s="1">
        <f t="shared" si="119"/>
        <v>4.5101094747967947</v>
      </c>
      <c r="AG1000" s="1">
        <f t="shared" si="120"/>
        <v>1.9544271228339052</v>
      </c>
      <c r="AH1000" s="1">
        <f t="shared" si="121"/>
        <v>-99.944038378360204</v>
      </c>
      <c r="AI1000" s="1">
        <f t="shared" si="122"/>
        <v>-91.164762910609369</v>
      </c>
      <c r="AJ1000" s="1">
        <f t="shared" si="123"/>
        <v>-7.0301651835240468</v>
      </c>
      <c r="AK1000" s="1">
        <f t="shared" si="124"/>
        <v>123.38314532750627</v>
      </c>
      <c r="AL1000" s="1">
        <f t="shared" si="125"/>
        <v>44.854856845026539</v>
      </c>
      <c r="AM1000" s="1">
        <f t="shared" si="126"/>
        <v>2.2588310208295153</v>
      </c>
      <c r="AN1000" s="1">
        <f t="shared" si="127"/>
        <v>15.11668253523705</v>
      </c>
      <c r="AO1000" s="1">
        <v>887.80743358570976</v>
      </c>
      <c r="AP1000" s="1">
        <v>843.17755151515109</v>
      </c>
      <c r="AQ1000" s="1">
        <v>5.0079169606852254</v>
      </c>
      <c r="AR1000" s="1">
        <v>66.056811601181195</v>
      </c>
      <c r="AS1000" s="1">
        <f t="shared" si="128"/>
        <v>2.2663047251328847</v>
      </c>
      <c r="AT1000" s="1">
        <v>24.526754494080901</v>
      </c>
      <c r="AU1000" s="1">
        <v>27.171305454545461</v>
      </c>
      <c r="AV1000" s="1">
        <v>5.4599041253828231E-5</v>
      </c>
      <c r="AW1000" s="1">
        <v>80.9492581005711</v>
      </c>
      <c r="AX1000" s="1">
        <v>43</v>
      </c>
      <c r="AY1000" s="1">
        <v>9</v>
      </c>
      <c r="AZ1000" s="1">
        <f t="shared" si="129"/>
        <v>1</v>
      </c>
      <c r="BA1000" s="1">
        <f t="shared" si="130"/>
        <v>0</v>
      </c>
      <c r="BB1000" s="1">
        <f t="shared" si="131"/>
        <v>51906.464747545993</v>
      </c>
      <c r="BC1000" s="1">
        <f t="shared" si="132"/>
        <v>2000.034666666666</v>
      </c>
      <c r="BD1000" s="1">
        <f t="shared" si="133"/>
        <v>1681.2294199999992</v>
      </c>
      <c r="BE1000" s="1">
        <f t="shared" si="134"/>
        <v>0.84060013959758018</v>
      </c>
      <c r="BF1000" s="1">
        <f t="shared" si="135"/>
        <v>0.16075826942332999</v>
      </c>
      <c r="BG1000" s="1">
        <v>6</v>
      </c>
      <c r="BH1000" s="1">
        <v>0.5</v>
      </c>
      <c r="BI1000" s="1" t="s">
        <v>356</v>
      </c>
      <c r="BJ1000" s="1">
        <v>2</v>
      </c>
      <c r="BK1000" s="1" t="b">
        <v>1</v>
      </c>
      <c r="BL1000" s="1">
        <v>1660320976.599999</v>
      </c>
      <c r="BM1000" s="1">
        <v>785.87119999999993</v>
      </c>
      <c r="BN1000" s="1">
        <v>841.8108666666667</v>
      </c>
      <c r="BO1000" s="1">
        <v>27.162686666666669</v>
      </c>
      <c r="BP1000" s="1">
        <v>24.526486666666671</v>
      </c>
      <c r="BQ1000" s="1">
        <v>783.92013333333341</v>
      </c>
      <c r="BR1000" s="1">
        <v>27.152433333333331</v>
      </c>
      <c r="BS1000" s="1">
        <v>500.14606666666663</v>
      </c>
      <c r="BT1000" s="1">
        <v>99.549826666666675</v>
      </c>
      <c r="BU1000" s="1">
        <v>9.9986126666666675E-2</v>
      </c>
      <c r="BV1000" s="1">
        <v>30.995066666666659</v>
      </c>
      <c r="BW1000" s="1">
        <v>31.574133333333339</v>
      </c>
      <c r="BX1000" s="1">
        <v>999.89999999999986</v>
      </c>
      <c r="BY1000" s="1">
        <v>0</v>
      </c>
      <c r="BZ1000" s="1">
        <v>0</v>
      </c>
      <c r="CA1000" s="1">
        <v>9991.7939999999981</v>
      </c>
      <c r="CB1000" s="1">
        <v>0</v>
      </c>
      <c r="CC1000" s="1">
        <v>13.813793333333329</v>
      </c>
      <c r="CD1000" s="1">
        <v>-55.939833333333333</v>
      </c>
      <c r="CE1000" s="1">
        <v>807.81359999999984</v>
      </c>
      <c r="CF1000" s="1">
        <v>862.97680000000014</v>
      </c>
      <c r="CG1000" s="1">
        <v>2.6361893333333328</v>
      </c>
      <c r="CH1000" s="1">
        <v>841.8108666666667</v>
      </c>
      <c r="CI1000" s="1">
        <v>24.526486666666671</v>
      </c>
      <c r="CJ1000" s="1">
        <v>2.704041333333334</v>
      </c>
      <c r="CK1000" s="1">
        <v>2.4416099999999998</v>
      </c>
      <c r="CL1000" s="1">
        <v>22.30968</v>
      </c>
      <c r="CM1000" s="1">
        <v>20.642420000000001</v>
      </c>
      <c r="CN1000" s="1">
        <v>2000.034666666666</v>
      </c>
      <c r="CO1000" s="1">
        <v>0.97999539999999996</v>
      </c>
      <c r="CP1000" s="1">
        <v>2.000478E-2</v>
      </c>
      <c r="CQ1000" s="1">
        <v>0</v>
      </c>
      <c r="CR1000" s="1">
        <v>2.4483333333333328</v>
      </c>
      <c r="CS1000" s="1">
        <v>0</v>
      </c>
      <c r="CT1000" s="1">
        <v>28538.94</v>
      </c>
      <c r="CU1000" s="1">
        <v>17412.60666666667</v>
      </c>
      <c r="CV1000" s="1">
        <v>42.311999999999998</v>
      </c>
      <c r="CW1000" s="1">
        <v>43.303733333333327</v>
      </c>
      <c r="CX1000" s="1">
        <v>42.311999999999998</v>
      </c>
      <c r="CY1000" s="1">
        <v>41.699599999999997</v>
      </c>
      <c r="CZ1000" s="1">
        <v>42.311999999999998</v>
      </c>
      <c r="DA1000" s="1">
        <v>1960.0246666666669</v>
      </c>
      <c r="DB1000" s="1">
        <v>40.01</v>
      </c>
      <c r="DC1000" s="1">
        <v>0</v>
      </c>
      <c r="DD1000" s="1">
        <v>1660320982.2</v>
      </c>
      <c r="DE1000" s="1">
        <v>0</v>
      </c>
      <c r="DF1000" s="1">
        <v>1660320627.5999999</v>
      </c>
      <c r="DG1000" s="1" t="s">
        <v>1970</v>
      </c>
      <c r="DH1000" s="1">
        <v>1660320624.0999999</v>
      </c>
      <c r="DI1000" s="1">
        <v>1660320627.5999999</v>
      </c>
      <c r="DJ1000" s="1">
        <v>29</v>
      </c>
      <c r="DK1000" s="1">
        <v>-0.125</v>
      </c>
      <c r="DL1000" s="1">
        <v>1E-3</v>
      </c>
      <c r="DM1000" s="1">
        <v>1.32</v>
      </c>
      <c r="DN1000" s="1">
        <v>1.6E-2</v>
      </c>
      <c r="DO1000" s="1">
        <v>400</v>
      </c>
      <c r="DP1000" s="1">
        <v>25</v>
      </c>
      <c r="DQ1000" s="1">
        <v>0.25</v>
      </c>
      <c r="DR1000" s="1">
        <v>0.03</v>
      </c>
      <c r="DS1000" s="1">
        <v>14.77572395133059</v>
      </c>
      <c r="DT1000" s="1">
        <v>1.522170647299129</v>
      </c>
      <c r="DU1000" s="1">
        <v>0.16084393567711189</v>
      </c>
      <c r="DV1000" s="1">
        <v>0</v>
      </c>
      <c r="DW1000" s="1">
        <v>44.763273724156399</v>
      </c>
      <c r="DX1000" s="1">
        <v>2.0968685329979602</v>
      </c>
      <c r="DY1000" s="1">
        <v>0.32583041077824931</v>
      </c>
      <c r="DZ1000" s="1">
        <v>0</v>
      </c>
      <c r="EA1000" s="1">
        <v>-55.87248666666666</v>
      </c>
      <c r="EB1000" s="1">
        <v>-2.70496284760846</v>
      </c>
      <c r="EC1000" s="1">
        <v>0.38476157615969042</v>
      </c>
      <c r="ED1000" s="1">
        <v>0</v>
      </c>
      <c r="EE1000" s="1">
        <v>533.26272464576527</v>
      </c>
      <c r="EF1000" s="1">
        <v>267.86844977136661</v>
      </c>
      <c r="EG1000" s="1">
        <v>26.47251983361123</v>
      </c>
      <c r="EH1000" s="1">
        <v>0</v>
      </c>
      <c r="EI1000" s="1">
        <v>2.6331540000000002</v>
      </c>
      <c r="EJ1000" s="1">
        <v>5.8889831144461918E-2</v>
      </c>
      <c r="EK1000" s="1">
        <v>5.7886297169537481E-3</v>
      </c>
      <c r="EL1000" s="1">
        <v>1</v>
      </c>
      <c r="EM1000" s="1">
        <v>1.954360769666992</v>
      </c>
      <c r="EN1000" s="1">
        <v>8.0274273031597683E-3</v>
      </c>
      <c r="EO1000" s="1">
        <v>1.453083435191616E-3</v>
      </c>
      <c r="EP1000" s="1">
        <v>1</v>
      </c>
      <c r="EQ1000" s="1">
        <v>2</v>
      </c>
      <c r="ER1000" s="1">
        <v>6</v>
      </c>
      <c r="ES1000" s="1" t="s">
        <v>387</v>
      </c>
      <c r="ET1000" s="1">
        <v>2.9424399999999999</v>
      </c>
      <c r="EU1000" s="1">
        <v>2.80111</v>
      </c>
      <c r="EV1000" s="1">
        <v>0.14680299999999999</v>
      </c>
      <c r="EW1000" s="1">
        <v>0.15337500000000001</v>
      </c>
      <c r="EX1000" s="1">
        <v>0.117713</v>
      </c>
      <c r="EY1000" s="1">
        <v>0.109595</v>
      </c>
      <c r="EZ1000" s="1">
        <v>17487.8</v>
      </c>
      <c r="FA1000" s="1">
        <v>18194.900000000001</v>
      </c>
      <c r="FB1000" s="1">
        <v>23837.5</v>
      </c>
      <c r="FC1000" s="1">
        <v>25012.1</v>
      </c>
      <c r="FD1000" s="1">
        <v>33666.5</v>
      </c>
      <c r="FE1000" s="1">
        <v>35563.699999999997</v>
      </c>
      <c r="FF1000" s="1">
        <v>43463.5</v>
      </c>
      <c r="FG1000" s="1">
        <v>46236.3</v>
      </c>
      <c r="FH1000" s="1">
        <v>1.8673299999999999</v>
      </c>
      <c r="FI1000" s="1">
        <v>1.84328</v>
      </c>
      <c r="FJ1000" s="1">
        <v>0.122894</v>
      </c>
      <c r="FK1000" s="1">
        <v>0</v>
      </c>
      <c r="FL1000" s="1">
        <v>29.570699999999999</v>
      </c>
      <c r="FM1000" s="1">
        <v>999.9</v>
      </c>
      <c r="FN1000" s="1">
        <v>58.8</v>
      </c>
      <c r="FO1000" s="1">
        <v>36.299999999999997</v>
      </c>
      <c r="FP1000" s="1">
        <v>35.8399</v>
      </c>
      <c r="FQ1000" s="1">
        <v>63.334899999999998</v>
      </c>
      <c r="FR1000" s="1">
        <v>23.313300000000002</v>
      </c>
      <c r="FS1000" s="1">
        <v>1</v>
      </c>
      <c r="FT1000" s="1">
        <v>0.397538</v>
      </c>
      <c r="FU1000" s="1">
        <v>1.16683</v>
      </c>
      <c r="FV1000" s="1">
        <v>20.3172</v>
      </c>
      <c r="FW1000" s="1">
        <v>5.2114500000000001</v>
      </c>
      <c r="FX1000" s="1">
        <v>11.9071</v>
      </c>
      <c r="FY1000" s="1">
        <v>5.0023499999999999</v>
      </c>
      <c r="FZ1000" s="1">
        <v>3.2901799999999999</v>
      </c>
      <c r="GA1000" s="1">
        <v>9999</v>
      </c>
      <c r="GB1000" s="1">
        <v>9999</v>
      </c>
      <c r="GC1000" s="1">
        <v>9999</v>
      </c>
      <c r="GD1000" s="1">
        <v>999.9</v>
      </c>
      <c r="GE1000" s="1">
        <v>1.8595900000000001</v>
      </c>
      <c r="GF1000" s="1">
        <v>1.8545700000000001</v>
      </c>
      <c r="GG1000" s="1">
        <v>1.8577600000000001</v>
      </c>
      <c r="GH1000" s="1">
        <v>1.85623</v>
      </c>
      <c r="GI1000" s="1">
        <v>1.85501</v>
      </c>
      <c r="GJ1000" s="1">
        <v>1.8545700000000001</v>
      </c>
      <c r="GK1000" s="1">
        <v>1.8533299999999999</v>
      </c>
      <c r="GL1000" s="1">
        <v>1.8564000000000001</v>
      </c>
      <c r="GM1000" s="1">
        <v>0</v>
      </c>
      <c r="GN1000" s="1">
        <v>0</v>
      </c>
      <c r="GO1000" s="1">
        <v>0</v>
      </c>
      <c r="GP1000" s="1">
        <v>0</v>
      </c>
      <c r="GQ1000" s="1" t="s">
        <v>359</v>
      </c>
      <c r="GR1000" s="1" t="s">
        <v>360</v>
      </c>
      <c r="GS1000" s="1" t="s">
        <v>361</v>
      </c>
      <c r="GT1000" s="1" t="s">
        <v>361</v>
      </c>
      <c r="GU1000" s="1" t="s">
        <v>361</v>
      </c>
      <c r="GV1000" s="1" t="s">
        <v>361</v>
      </c>
      <c r="GW1000" s="1">
        <v>0</v>
      </c>
      <c r="GX1000" s="1">
        <v>100</v>
      </c>
      <c r="GY1000" s="1">
        <v>100</v>
      </c>
      <c r="GZ1000" s="1">
        <v>2</v>
      </c>
      <c r="HA1000" s="1">
        <v>1.0200000000000001E-2</v>
      </c>
      <c r="HB1000" s="1">
        <v>0.38386874957061617</v>
      </c>
      <c r="HC1000" s="1">
        <v>2.7716384584972409E-3</v>
      </c>
      <c r="HD1000" s="1">
        <v>-1.1467119688665799E-6</v>
      </c>
      <c r="HE1000" s="1">
        <v>2.0626329066488061E-10</v>
      </c>
      <c r="HF1000" s="1">
        <v>-7.258975840326358E-2</v>
      </c>
      <c r="HG1000" s="1">
        <v>1.066993184659233E-2</v>
      </c>
      <c r="HH1000" s="1">
        <v>-3.4528890892081033E-4</v>
      </c>
      <c r="HI1000" s="1">
        <v>2.382551249023132E-6</v>
      </c>
      <c r="HJ1000" s="1">
        <v>1</v>
      </c>
      <c r="HK1000" s="1">
        <v>2115</v>
      </c>
      <c r="HL1000" s="1">
        <v>2</v>
      </c>
      <c r="HM1000" s="1">
        <v>30</v>
      </c>
      <c r="HN1000" s="1">
        <v>6</v>
      </c>
      <c r="HO1000" s="1">
        <v>5.9</v>
      </c>
      <c r="HP1000" s="1">
        <v>1.97021</v>
      </c>
      <c r="HQ1000" s="1">
        <v>2.3132299999999999</v>
      </c>
      <c r="HR1000" s="1">
        <v>1.4978</v>
      </c>
      <c r="HS1000" s="1">
        <v>2.2997999999999998</v>
      </c>
      <c r="HT1000" s="1">
        <v>1.5478499999999999</v>
      </c>
      <c r="HU1000" s="1">
        <v>2.34497</v>
      </c>
      <c r="HV1000" s="1">
        <v>39.441600000000001</v>
      </c>
      <c r="HW1000" s="1">
        <v>13.667999999999999</v>
      </c>
      <c r="HX1000" s="1">
        <v>18</v>
      </c>
      <c r="HY1000" s="1">
        <v>446.43400000000003</v>
      </c>
      <c r="HZ1000" s="1">
        <v>488.90600000000001</v>
      </c>
      <c r="IA1000" s="1">
        <v>27.911999999999999</v>
      </c>
      <c r="IB1000" s="1">
        <v>32.112900000000003</v>
      </c>
      <c r="IC1000" s="1">
        <v>29.9999</v>
      </c>
      <c r="ID1000" s="1">
        <v>31.970099999999999</v>
      </c>
      <c r="IE1000" s="1">
        <v>32.064700000000002</v>
      </c>
      <c r="IF1000" s="1">
        <v>39.625399999999999</v>
      </c>
      <c r="IG1000" s="1">
        <v>33.672699999999999</v>
      </c>
      <c r="IH1000" s="1">
        <v>0</v>
      </c>
      <c r="II1000" s="1">
        <v>27.912299999999998</v>
      </c>
      <c r="IJ1000" s="1">
        <v>913.09299999999996</v>
      </c>
      <c r="IK1000" s="1">
        <v>24.541399999999999</v>
      </c>
      <c r="IL1000" s="1">
        <v>100.504</v>
      </c>
      <c r="IM1000" s="1">
        <v>100.206</v>
      </c>
      <c r="IN1000" s="1" t="s">
        <v>366</v>
      </c>
    </row>
    <row r="1001" spans="1:248" ht="15.75" customHeight="1" x14ac:dyDescent="0.3">
      <c r="A1001" s="1">
        <v>985</v>
      </c>
      <c r="B1001" s="1">
        <v>1660320985.0999999</v>
      </c>
      <c r="C1001" s="1">
        <v>10018.5</v>
      </c>
      <c r="D1001" s="1" t="s">
        <v>2315</v>
      </c>
      <c r="E1001" s="1" t="s">
        <v>2316</v>
      </c>
      <c r="F1001" s="1">
        <v>1</v>
      </c>
      <c r="G1001" s="1" t="s">
        <v>1969</v>
      </c>
      <c r="H1001" s="1" t="s">
        <v>350</v>
      </c>
      <c r="I1001" s="1" t="s">
        <v>351</v>
      </c>
      <c r="J1001" s="1" t="s">
        <v>352</v>
      </c>
      <c r="K1001" s="1" t="s">
        <v>353</v>
      </c>
      <c r="L1001" s="1" t="s">
        <v>1969</v>
      </c>
      <c r="M1001" s="1" t="s">
        <v>355</v>
      </c>
      <c r="N1001" s="1">
        <v>1660320977.0999999</v>
      </c>
      <c r="O1001" s="1">
        <f t="shared" si="102"/>
        <v>2.2675734612217519E-3</v>
      </c>
      <c r="P1001" s="1">
        <f t="shared" si="103"/>
        <v>2.267573461221752</v>
      </c>
      <c r="Q1001" s="1">
        <f t="shared" si="104"/>
        <v>15.269164962190487</v>
      </c>
      <c r="R1001" s="1">
        <f t="shared" si="105"/>
        <v>788.32637499999998</v>
      </c>
      <c r="S1001" s="1">
        <f t="shared" si="106"/>
        <v>547.88494738739575</v>
      </c>
      <c r="T1001" s="1">
        <f t="shared" si="107"/>
        <v>54.596581767158483</v>
      </c>
      <c r="U1001" s="1">
        <f t="shared" si="108"/>
        <v>78.556502778789948</v>
      </c>
      <c r="V1001" s="1">
        <f t="shared" si="109"/>
        <v>0.11375562107485741</v>
      </c>
      <c r="W1001" s="1">
        <f t="shared" si="110"/>
        <v>2.9200237291724758</v>
      </c>
      <c r="X1001" s="1">
        <f t="shared" si="111"/>
        <v>0.11134979828763629</v>
      </c>
      <c r="Y1001" s="1">
        <f t="shared" si="112"/>
        <v>6.980553973355913E-2</v>
      </c>
      <c r="Z1001" s="1">
        <f t="shared" si="113"/>
        <v>321.52226474999992</v>
      </c>
      <c r="AA1001" s="1">
        <f t="shared" si="114"/>
        <v>32.30201429881744</v>
      </c>
      <c r="AB1001" s="1">
        <f t="shared" si="115"/>
        <v>31.5738375</v>
      </c>
      <c r="AC1001" s="1">
        <f t="shared" si="116"/>
        <v>4.6611054721763159</v>
      </c>
      <c r="AD1001" s="1">
        <f t="shared" si="117"/>
        <v>60.015797036836382</v>
      </c>
      <c r="AE1001" s="1">
        <f t="shared" si="118"/>
        <v>2.706818984459272</v>
      </c>
      <c r="AF1001" s="1">
        <f t="shared" si="119"/>
        <v>4.5101775167592724</v>
      </c>
      <c r="AG1001" s="1">
        <f t="shared" si="120"/>
        <v>1.9542864877170438</v>
      </c>
      <c r="AH1001" s="1">
        <f t="shared" si="121"/>
        <v>-99.99998963987926</v>
      </c>
      <c r="AI1001" s="1">
        <f t="shared" si="122"/>
        <v>-91.070952609609833</v>
      </c>
      <c r="AJ1001" s="1">
        <f t="shared" si="123"/>
        <v>-7.0233603446197383</v>
      </c>
      <c r="AK1001" s="1">
        <f t="shared" si="124"/>
        <v>123.42796215589109</v>
      </c>
      <c r="AL1001" s="1">
        <f t="shared" si="125"/>
        <v>44.887709828375456</v>
      </c>
      <c r="AM1001" s="1">
        <f t="shared" si="126"/>
        <v>2.2592349740342024</v>
      </c>
      <c r="AN1001" s="1">
        <f t="shared" si="127"/>
        <v>15.269164962190487</v>
      </c>
      <c r="AO1001" s="1">
        <v>892.99630784301735</v>
      </c>
      <c r="AP1001" s="1">
        <v>848.19225454545449</v>
      </c>
      <c r="AQ1001" s="1">
        <v>5.0052789788695273</v>
      </c>
      <c r="AR1001" s="1">
        <v>66.056811601181195</v>
      </c>
      <c r="AS1001" s="1">
        <f t="shared" si="128"/>
        <v>2.267573461221752</v>
      </c>
      <c r="AT1001" s="1">
        <v>24.527138288705061</v>
      </c>
      <c r="AU1001" s="1">
        <v>27.173281212121211</v>
      </c>
      <c r="AV1001" s="1">
        <v>4.0083142098838131E-5</v>
      </c>
      <c r="AW1001" s="1">
        <v>80.9492581005711</v>
      </c>
      <c r="AX1001" s="1">
        <v>43</v>
      </c>
      <c r="AY1001" s="1">
        <v>9</v>
      </c>
      <c r="AZ1001" s="1">
        <f t="shared" si="129"/>
        <v>1</v>
      </c>
      <c r="BA1001" s="1">
        <f t="shared" si="130"/>
        <v>0</v>
      </c>
      <c r="BB1001" s="1">
        <f t="shared" si="131"/>
        <v>51901.328692605894</v>
      </c>
      <c r="BC1001" s="1">
        <f t="shared" si="132"/>
        <v>2000.035625</v>
      </c>
      <c r="BD1001" s="1">
        <f t="shared" si="133"/>
        <v>1681.2302249999998</v>
      </c>
      <c r="BE1001" s="1">
        <f t="shared" si="134"/>
        <v>0.84060013931001842</v>
      </c>
      <c r="BF1001" s="1">
        <f t="shared" si="135"/>
        <v>0.16075826886833575</v>
      </c>
      <c r="BG1001" s="1">
        <v>6</v>
      </c>
      <c r="BH1001" s="1">
        <v>0.5</v>
      </c>
      <c r="BI1001" s="1" t="s">
        <v>356</v>
      </c>
      <c r="BJ1001" s="1">
        <v>2</v>
      </c>
      <c r="BK1001" s="1" t="b">
        <v>1</v>
      </c>
      <c r="BL1001" s="1">
        <v>1660320977.0999999</v>
      </c>
      <c r="BM1001" s="1">
        <v>788.32637499999998</v>
      </c>
      <c r="BN1001" s="1">
        <v>844.31299999999999</v>
      </c>
      <c r="BO1001" s="1">
        <v>27.163337500000001</v>
      </c>
      <c r="BP1001" s="1">
        <v>24.526643750000002</v>
      </c>
      <c r="BQ1001" s="1">
        <v>786.37206249999997</v>
      </c>
      <c r="BR1001" s="1">
        <v>27.153087500000002</v>
      </c>
      <c r="BS1001" s="1">
        <v>500.14150000000001</v>
      </c>
      <c r="BT1001" s="1">
        <v>99.549724999999995</v>
      </c>
      <c r="BU1001" s="1">
        <v>9.9995306249999999E-2</v>
      </c>
      <c r="BV1001" s="1">
        <v>30.99533125</v>
      </c>
      <c r="BW1001" s="1">
        <v>31.5738375</v>
      </c>
      <c r="BX1001" s="1">
        <v>999.9</v>
      </c>
      <c r="BY1001" s="1">
        <v>0</v>
      </c>
      <c r="BZ1001" s="1">
        <v>0</v>
      </c>
      <c r="CA1001" s="1">
        <v>9990.7831250000017</v>
      </c>
      <c r="CB1001" s="1">
        <v>0</v>
      </c>
      <c r="CC1001" s="1">
        <v>13.81725</v>
      </c>
      <c r="CD1001" s="1">
        <v>-55.986793749999997</v>
      </c>
      <c r="CE1001" s="1">
        <v>810.33787499999994</v>
      </c>
      <c r="CF1001" s="1">
        <v>865.54200000000003</v>
      </c>
      <c r="CG1001" s="1">
        <v>2.636688125</v>
      </c>
      <c r="CH1001" s="1">
        <v>844.31299999999999</v>
      </c>
      <c r="CI1001" s="1">
        <v>24.526643750000002</v>
      </c>
      <c r="CJ1001" s="1">
        <v>2.7041037499999998</v>
      </c>
      <c r="CK1001" s="1">
        <v>2.441623125</v>
      </c>
      <c r="CL1001" s="1">
        <v>22.310062500000001</v>
      </c>
      <c r="CM1001" s="1">
        <v>20.64250625</v>
      </c>
      <c r="CN1001" s="1">
        <v>2000.035625</v>
      </c>
      <c r="CO1001" s="1">
        <v>0.97999543749999996</v>
      </c>
      <c r="CP1001" s="1">
        <v>2.0004743750000002E-2</v>
      </c>
      <c r="CQ1001" s="1">
        <v>0</v>
      </c>
      <c r="CR1001" s="1">
        <v>2.4340625</v>
      </c>
      <c r="CS1001" s="1">
        <v>0</v>
      </c>
      <c r="CT1001" s="1">
        <v>28549.018749999999</v>
      </c>
      <c r="CU1001" s="1">
        <v>17412.612499999999</v>
      </c>
      <c r="CV1001" s="1">
        <v>42.311999999999998</v>
      </c>
      <c r="CW1001" s="1">
        <v>43.304250000000003</v>
      </c>
      <c r="CX1001" s="1">
        <v>42.311999999999998</v>
      </c>
      <c r="CY1001" s="1">
        <v>41.698812500000003</v>
      </c>
      <c r="CZ1001" s="1">
        <v>42.311999999999998</v>
      </c>
      <c r="DA1001" s="1">
        <v>1960.025625</v>
      </c>
      <c r="DB1001" s="1">
        <v>40.01</v>
      </c>
      <c r="DC1001" s="1">
        <v>0</v>
      </c>
      <c r="DD1001" s="1">
        <v>1660320983.4000001</v>
      </c>
      <c r="DE1001" s="1">
        <v>0</v>
      </c>
      <c r="DF1001" s="1">
        <v>1660320627.5999999</v>
      </c>
      <c r="DG1001" s="1" t="s">
        <v>1970</v>
      </c>
      <c r="DH1001" s="1">
        <v>1660320624.0999999</v>
      </c>
      <c r="DI1001" s="1">
        <v>1660320627.5999999</v>
      </c>
      <c r="DJ1001" s="1">
        <v>29</v>
      </c>
      <c r="DK1001" s="1">
        <v>-0.125</v>
      </c>
      <c r="DL1001" s="1">
        <v>1E-3</v>
      </c>
      <c r="DM1001" s="1">
        <v>1.32</v>
      </c>
      <c r="DN1001" s="1">
        <v>1.6E-2</v>
      </c>
      <c r="DO1001" s="1">
        <v>400</v>
      </c>
      <c r="DP1001" s="1">
        <v>25</v>
      </c>
      <c r="DQ1001" s="1">
        <v>0.25</v>
      </c>
      <c r="DR1001" s="1">
        <v>0.03</v>
      </c>
      <c r="DS1001" s="1">
        <v>14.845597847803431</v>
      </c>
      <c r="DT1001" s="1">
        <v>1.476323974463019</v>
      </c>
      <c r="DU1001" s="1">
        <v>0.158230331884949</v>
      </c>
      <c r="DV1001" s="1">
        <v>0</v>
      </c>
      <c r="DW1001" s="1">
        <v>44.872967833036519</v>
      </c>
      <c r="DX1001" s="1">
        <v>1.038817029548641</v>
      </c>
      <c r="DY1001" s="1">
        <v>0.26198986879832631</v>
      </c>
      <c r="DZ1001" s="1">
        <v>0</v>
      </c>
      <c r="EA1001" s="1">
        <v>-55.988667741935487</v>
      </c>
      <c r="EB1001" s="1">
        <v>-2.425620967741684</v>
      </c>
      <c r="EC1001" s="1">
        <v>0.35478983182423518</v>
      </c>
      <c r="ED1001" s="1">
        <v>0</v>
      </c>
      <c r="EE1001" s="1">
        <v>540.80235490757173</v>
      </c>
      <c r="EF1001" s="1">
        <v>269.70077210718011</v>
      </c>
      <c r="EG1001" s="1">
        <v>25.998209628744569</v>
      </c>
      <c r="EH1001" s="1">
        <v>0</v>
      </c>
      <c r="EI1001" s="1">
        <v>2.6343597560975609</v>
      </c>
      <c r="EJ1001" s="1">
        <v>6.0746550522650412E-2</v>
      </c>
      <c r="EK1001" s="1">
        <v>6.0976710819327044E-3</v>
      </c>
      <c r="EL1001" s="1">
        <v>1</v>
      </c>
      <c r="EM1001" s="1">
        <v>1.9544403296557811</v>
      </c>
      <c r="EN1001" s="1">
        <v>-4.3209805087095219E-3</v>
      </c>
      <c r="EO1001" s="1">
        <v>1.409041205859199E-3</v>
      </c>
      <c r="EP1001" s="1">
        <v>1</v>
      </c>
      <c r="EQ1001" s="1">
        <v>2</v>
      </c>
      <c r="ER1001" s="1">
        <v>6</v>
      </c>
      <c r="ES1001" s="1" t="s">
        <v>387</v>
      </c>
      <c r="ET1001" s="1">
        <v>2.9424100000000002</v>
      </c>
      <c r="EU1001" s="1">
        <v>2.80111</v>
      </c>
      <c r="EV1001" s="1">
        <v>0.14738299999999999</v>
      </c>
      <c r="EW1001" s="1">
        <v>0.153973</v>
      </c>
      <c r="EX1001" s="1">
        <v>0.117714</v>
      </c>
      <c r="EY1001" s="1">
        <v>0.1096</v>
      </c>
      <c r="EZ1001" s="1">
        <v>17476</v>
      </c>
      <c r="FA1001" s="1">
        <v>18182.099999999999</v>
      </c>
      <c r="FB1001" s="1">
        <v>23837.599999999999</v>
      </c>
      <c r="FC1001" s="1">
        <v>25012.2</v>
      </c>
      <c r="FD1001" s="1">
        <v>33666.400000000001</v>
      </c>
      <c r="FE1001" s="1">
        <v>35563.699999999997</v>
      </c>
      <c r="FF1001" s="1">
        <v>43463.4</v>
      </c>
      <c r="FG1001" s="1">
        <v>46236.5</v>
      </c>
      <c r="FH1001" s="1">
        <v>1.8673500000000001</v>
      </c>
      <c r="FI1001" s="1">
        <v>1.84337</v>
      </c>
      <c r="FJ1001" s="1">
        <v>0.122949</v>
      </c>
      <c r="FK1001" s="1">
        <v>0</v>
      </c>
      <c r="FL1001" s="1">
        <v>29.5701</v>
      </c>
      <c r="FM1001" s="1">
        <v>999.9</v>
      </c>
      <c r="FN1001" s="1">
        <v>58.8</v>
      </c>
      <c r="FO1001" s="1">
        <v>36.4</v>
      </c>
      <c r="FP1001" s="1">
        <v>36.036200000000001</v>
      </c>
      <c r="FQ1001" s="1">
        <v>63.564900000000002</v>
      </c>
      <c r="FR1001" s="1">
        <v>22.740400000000001</v>
      </c>
      <c r="FS1001" s="1">
        <v>1</v>
      </c>
      <c r="FT1001" s="1">
        <v>0.39751500000000001</v>
      </c>
      <c r="FU1001" s="1">
        <v>1.1675800000000001</v>
      </c>
      <c r="FV1001" s="1">
        <v>20.3171</v>
      </c>
      <c r="FW1001" s="1">
        <v>5.2115999999999998</v>
      </c>
      <c r="FX1001" s="1">
        <v>11.9071</v>
      </c>
      <c r="FY1001" s="1">
        <v>5.0025500000000003</v>
      </c>
      <c r="FZ1001" s="1">
        <v>3.2901799999999999</v>
      </c>
      <c r="GA1001" s="1">
        <v>9999</v>
      </c>
      <c r="GB1001" s="1">
        <v>9999</v>
      </c>
      <c r="GC1001" s="1">
        <v>9999</v>
      </c>
      <c r="GD1001" s="1">
        <v>999.9</v>
      </c>
      <c r="GE1001" s="1">
        <v>1.8595900000000001</v>
      </c>
      <c r="GF1001" s="1">
        <v>1.8545700000000001</v>
      </c>
      <c r="GG1001" s="1">
        <v>1.8577600000000001</v>
      </c>
      <c r="GH1001" s="1">
        <v>1.85623</v>
      </c>
      <c r="GI1001" s="1">
        <v>1.85501</v>
      </c>
      <c r="GJ1001" s="1">
        <v>1.8545700000000001</v>
      </c>
      <c r="GK1001" s="1">
        <v>1.8533299999999999</v>
      </c>
      <c r="GL1001" s="1">
        <v>1.8564099999999999</v>
      </c>
      <c r="GM1001" s="1">
        <v>0</v>
      </c>
      <c r="GN1001" s="1">
        <v>0</v>
      </c>
      <c r="GO1001" s="1">
        <v>0</v>
      </c>
      <c r="GP1001" s="1">
        <v>0</v>
      </c>
      <c r="GQ1001" s="1" t="s">
        <v>359</v>
      </c>
      <c r="GR1001" s="1" t="s">
        <v>360</v>
      </c>
      <c r="GS1001" s="1" t="s">
        <v>361</v>
      </c>
      <c r="GT1001" s="1" t="s">
        <v>361</v>
      </c>
      <c r="GU1001" s="1" t="s">
        <v>361</v>
      </c>
      <c r="GV1001" s="1" t="s">
        <v>361</v>
      </c>
      <c r="GW1001" s="1">
        <v>0</v>
      </c>
      <c r="GX1001" s="1">
        <v>100</v>
      </c>
      <c r="GY1001" s="1">
        <v>100</v>
      </c>
      <c r="GZ1001" s="1">
        <v>2.0059999999999998</v>
      </c>
      <c r="HA1001" s="1">
        <v>1.0200000000000001E-2</v>
      </c>
      <c r="HB1001" s="1">
        <v>0.38386874957061617</v>
      </c>
      <c r="HC1001" s="1">
        <v>2.7716384584972409E-3</v>
      </c>
      <c r="HD1001" s="1">
        <v>-1.1467119688665799E-6</v>
      </c>
      <c r="HE1001" s="1">
        <v>2.0626329066488061E-10</v>
      </c>
      <c r="HF1001" s="1">
        <v>-7.258975840326358E-2</v>
      </c>
      <c r="HG1001" s="1">
        <v>1.066993184659233E-2</v>
      </c>
      <c r="HH1001" s="1">
        <v>-3.4528890892081033E-4</v>
      </c>
      <c r="HI1001" s="1">
        <v>2.382551249023132E-6</v>
      </c>
      <c r="HJ1001" s="1">
        <v>1</v>
      </c>
      <c r="HK1001" s="1">
        <v>2115</v>
      </c>
      <c r="HL1001" s="1">
        <v>2</v>
      </c>
      <c r="HM1001" s="1">
        <v>30</v>
      </c>
      <c r="HN1001" s="1">
        <v>6</v>
      </c>
      <c r="HO1001" s="1">
        <v>6</v>
      </c>
      <c r="HP1001" s="1">
        <v>1.9824200000000001</v>
      </c>
      <c r="HQ1001" s="1">
        <v>2.3059099999999999</v>
      </c>
      <c r="HR1001" s="1">
        <v>1.4978</v>
      </c>
      <c r="HS1001" s="1">
        <v>2.2997999999999998</v>
      </c>
      <c r="HT1001" s="1">
        <v>1.5478499999999999</v>
      </c>
      <c r="HU1001" s="1">
        <v>2.4365199999999998</v>
      </c>
      <c r="HV1001" s="1">
        <v>39.441600000000001</v>
      </c>
      <c r="HW1001" s="1">
        <v>13.685499999999999</v>
      </c>
      <c r="HX1001" s="1">
        <v>18</v>
      </c>
      <c r="HY1001" s="1">
        <v>446.44400000000002</v>
      </c>
      <c r="HZ1001" s="1">
        <v>488.96899999999999</v>
      </c>
      <c r="IA1001" s="1">
        <v>27.912700000000001</v>
      </c>
      <c r="IB1001" s="1">
        <v>32.112200000000001</v>
      </c>
      <c r="IC1001" s="1">
        <v>29.9999</v>
      </c>
      <c r="ID1001" s="1">
        <v>31.9694</v>
      </c>
      <c r="IE1001" s="1">
        <v>32.0642</v>
      </c>
      <c r="IF1001" s="1">
        <v>39.750500000000002</v>
      </c>
      <c r="IG1001" s="1">
        <v>33.672699999999999</v>
      </c>
      <c r="IH1001" s="1">
        <v>0</v>
      </c>
      <c r="II1001" s="1">
        <v>27.912299999999998</v>
      </c>
      <c r="IJ1001" s="1">
        <v>913.09299999999996</v>
      </c>
      <c r="IK1001" s="1">
        <v>24.544</v>
      </c>
      <c r="IL1001" s="1">
        <v>100.504</v>
      </c>
      <c r="IM1001" s="1">
        <v>100.20699999999999</v>
      </c>
      <c r="IN1001" s="1" t="s">
        <v>366</v>
      </c>
    </row>
    <row r="1002" spans="1:248" ht="15.75" customHeight="1" x14ac:dyDescent="0.3">
      <c r="A1002" s="1">
        <v>986</v>
      </c>
      <c r="B1002" s="1">
        <v>1660320986.0999999</v>
      </c>
      <c r="C1002" s="1">
        <v>10019.5</v>
      </c>
      <c r="D1002" s="1" t="s">
        <v>2317</v>
      </c>
      <c r="E1002" s="1" t="s">
        <v>2318</v>
      </c>
      <c r="F1002" s="1">
        <v>1</v>
      </c>
      <c r="G1002" s="1" t="s">
        <v>1969</v>
      </c>
      <c r="H1002" s="1" t="s">
        <v>350</v>
      </c>
      <c r="I1002" s="1" t="s">
        <v>351</v>
      </c>
      <c r="J1002" s="1" t="s">
        <v>352</v>
      </c>
      <c r="K1002" s="1" t="s">
        <v>353</v>
      </c>
      <c r="L1002" s="1" t="s">
        <v>1969</v>
      </c>
      <c r="M1002" s="1" t="s">
        <v>355</v>
      </c>
      <c r="N1002" s="1">
        <v>1660320978.599999</v>
      </c>
      <c r="O1002" s="1">
        <f t="shared" si="102"/>
        <v>2.2673760209230552E-3</v>
      </c>
      <c r="P1002" s="1">
        <f t="shared" si="103"/>
        <v>2.2673760209230553</v>
      </c>
      <c r="Q1002" s="1">
        <f t="shared" si="104"/>
        <v>15.391149836277854</v>
      </c>
      <c r="R1002" s="1">
        <f t="shared" si="105"/>
        <v>795.69979999999998</v>
      </c>
      <c r="S1002" s="1">
        <f t="shared" si="106"/>
        <v>553.27344252408398</v>
      </c>
      <c r="T1002" s="1">
        <f t="shared" si="107"/>
        <v>55.133505193210773</v>
      </c>
      <c r="U1002" s="1">
        <f t="shared" si="108"/>
        <v>79.291206994138591</v>
      </c>
      <c r="V1002" s="1">
        <f t="shared" si="109"/>
        <v>0.11374072513297298</v>
      </c>
      <c r="W1002" s="1">
        <f t="shared" si="110"/>
        <v>2.9194309295646486</v>
      </c>
      <c r="X1002" s="1">
        <f t="shared" si="111"/>
        <v>0.11133504794416524</v>
      </c>
      <c r="Y1002" s="1">
        <f t="shared" si="112"/>
        <v>6.9796307645474537E-2</v>
      </c>
      <c r="Z1002" s="1">
        <f t="shared" si="113"/>
        <v>321.52189899999991</v>
      </c>
      <c r="AA1002" s="1">
        <f t="shared" si="114"/>
        <v>32.303104570817922</v>
      </c>
      <c r="AB1002" s="1">
        <f t="shared" si="115"/>
        <v>31.574846666666669</v>
      </c>
      <c r="AC1002" s="1">
        <f t="shared" si="116"/>
        <v>4.6613725516953046</v>
      </c>
      <c r="AD1002" s="1">
        <f t="shared" si="117"/>
        <v>60.017162732993576</v>
      </c>
      <c r="AE1002" s="1">
        <f t="shared" si="118"/>
        <v>2.70700335081801</v>
      </c>
      <c r="AF1002" s="1">
        <f t="shared" si="119"/>
        <v>4.51038207664201</v>
      </c>
      <c r="AG1002" s="1">
        <f t="shared" si="120"/>
        <v>1.9543692008772946</v>
      </c>
      <c r="AH1002" s="1">
        <f t="shared" si="121"/>
        <v>-99.991282522706726</v>
      </c>
      <c r="AI1002" s="1">
        <f t="shared" si="122"/>
        <v>-91.086106738168297</v>
      </c>
      <c r="AJ1002" s="1">
        <f t="shared" si="123"/>
        <v>-7.0260178852220214</v>
      </c>
      <c r="AK1002" s="1">
        <f t="shared" si="124"/>
        <v>123.41849185390285</v>
      </c>
      <c r="AL1002" s="1">
        <f t="shared" si="125"/>
        <v>45.008056933195547</v>
      </c>
      <c r="AM1002" s="1">
        <f t="shared" si="126"/>
        <v>2.2605325377696901</v>
      </c>
      <c r="AN1002" s="1">
        <f t="shared" si="127"/>
        <v>15.391149836277854</v>
      </c>
      <c r="AO1002" s="1">
        <v>898.23379926051359</v>
      </c>
      <c r="AP1002" s="1">
        <v>853.22686060606054</v>
      </c>
      <c r="AQ1002" s="1">
        <v>5.0155403350373158</v>
      </c>
      <c r="AR1002" s="1">
        <v>66.056811601181195</v>
      </c>
      <c r="AS1002" s="1">
        <f t="shared" si="128"/>
        <v>2.2673760209230553</v>
      </c>
      <c r="AT1002" s="1">
        <v>24.527848344193629</v>
      </c>
      <c r="AU1002" s="1">
        <v>27.173619393939379</v>
      </c>
      <c r="AV1002" s="1">
        <v>5.8512560763045399E-5</v>
      </c>
      <c r="AW1002" s="1">
        <v>80.9492581005711</v>
      </c>
      <c r="AX1002" s="1">
        <v>43</v>
      </c>
      <c r="AY1002" s="1">
        <v>9</v>
      </c>
      <c r="AZ1002" s="1">
        <f t="shared" si="129"/>
        <v>1</v>
      </c>
      <c r="BA1002" s="1">
        <f t="shared" si="130"/>
        <v>0</v>
      </c>
      <c r="BB1002" s="1">
        <f t="shared" si="131"/>
        <v>51884.335800297195</v>
      </c>
      <c r="BC1002" s="1">
        <f t="shared" si="132"/>
        <v>2000.0333333333331</v>
      </c>
      <c r="BD1002" s="1">
        <f t="shared" si="133"/>
        <v>1681.2282999999995</v>
      </c>
      <c r="BE1002" s="1">
        <f t="shared" si="134"/>
        <v>0.84060013999766658</v>
      </c>
      <c r="BF1002" s="1">
        <f t="shared" si="135"/>
        <v>0.16075827019549671</v>
      </c>
      <c r="BG1002" s="1">
        <v>6</v>
      </c>
      <c r="BH1002" s="1">
        <v>0.5</v>
      </c>
      <c r="BI1002" s="1" t="s">
        <v>356</v>
      </c>
      <c r="BJ1002" s="1">
        <v>2</v>
      </c>
      <c r="BK1002" s="1" t="b">
        <v>1</v>
      </c>
      <c r="BL1002" s="1">
        <v>1660320978.599999</v>
      </c>
      <c r="BM1002" s="1">
        <v>795.69979999999998</v>
      </c>
      <c r="BN1002" s="1">
        <v>851.85153333333312</v>
      </c>
      <c r="BO1002" s="1">
        <v>27.16520666666667</v>
      </c>
      <c r="BP1002" s="1">
        <v>24.527026666666661</v>
      </c>
      <c r="BQ1002" s="1">
        <v>793.73553333333325</v>
      </c>
      <c r="BR1002" s="1">
        <v>27.154959999999999</v>
      </c>
      <c r="BS1002" s="1">
        <v>500.14586666666668</v>
      </c>
      <c r="BT1002" s="1">
        <v>99.549586666666684</v>
      </c>
      <c r="BU1002" s="1">
        <v>0.10006386</v>
      </c>
      <c r="BV1002" s="1">
        <v>30.996126666666669</v>
      </c>
      <c r="BW1002" s="1">
        <v>31.574846666666669</v>
      </c>
      <c r="BX1002" s="1">
        <v>999.89999999999986</v>
      </c>
      <c r="BY1002" s="1">
        <v>0</v>
      </c>
      <c r="BZ1002" s="1">
        <v>0</v>
      </c>
      <c r="CA1002" s="1">
        <v>9987.4153333333325</v>
      </c>
      <c r="CB1002" s="1">
        <v>0</v>
      </c>
      <c r="CC1002" s="1">
        <v>13.82</v>
      </c>
      <c r="CD1002" s="1">
        <v>-56.151840000000007</v>
      </c>
      <c r="CE1002" s="1">
        <v>817.91873333333319</v>
      </c>
      <c r="CF1002" s="1">
        <v>873.2704</v>
      </c>
      <c r="CG1002" s="1">
        <v>2.6381753333333342</v>
      </c>
      <c r="CH1002" s="1">
        <v>851.85153333333312</v>
      </c>
      <c r="CI1002" s="1">
        <v>24.527026666666661</v>
      </c>
      <c r="CJ1002" s="1">
        <v>2.704285333333333</v>
      </c>
      <c r="CK1002" s="1">
        <v>2.441657999999999</v>
      </c>
      <c r="CL1002" s="1">
        <v>22.311166666666669</v>
      </c>
      <c r="CM1002" s="1">
        <v>20.642733333333339</v>
      </c>
      <c r="CN1002" s="1">
        <v>2000.0333333333331</v>
      </c>
      <c r="CO1002" s="1">
        <v>0.97999539999999996</v>
      </c>
      <c r="CP1002" s="1">
        <v>2.000478E-2</v>
      </c>
      <c r="CQ1002" s="1">
        <v>0</v>
      </c>
      <c r="CR1002" s="1">
        <v>2.480466666666667</v>
      </c>
      <c r="CS1002" s="1">
        <v>0</v>
      </c>
      <c r="CT1002" s="1">
        <v>28581.073333333341</v>
      </c>
      <c r="CU1002" s="1">
        <v>17412.58666666667</v>
      </c>
      <c r="CV1002" s="1">
        <v>42.311999999999998</v>
      </c>
      <c r="CW1002" s="1">
        <v>43.303733333333327</v>
      </c>
      <c r="CX1002" s="1">
        <v>42.311999999999998</v>
      </c>
      <c r="CY1002" s="1">
        <v>41.699599999999997</v>
      </c>
      <c r="CZ1002" s="1">
        <v>42.311999999999998</v>
      </c>
      <c r="DA1002" s="1">
        <v>1960.023333333334</v>
      </c>
      <c r="DB1002" s="1">
        <v>40.01</v>
      </c>
      <c r="DC1002" s="1">
        <v>0</v>
      </c>
      <c r="DD1002" s="1">
        <v>1660320984</v>
      </c>
      <c r="DE1002" s="1">
        <v>0</v>
      </c>
      <c r="DF1002" s="1">
        <v>1660320627.5999999</v>
      </c>
      <c r="DG1002" s="1" t="s">
        <v>1970</v>
      </c>
      <c r="DH1002" s="1">
        <v>1660320624.0999999</v>
      </c>
      <c r="DI1002" s="1">
        <v>1660320627.5999999</v>
      </c>
      <c r="DJ1002" s="1">
        <v>29</v>
      </c>
      <c r="DK1002" s="1">
        <v>-0.125</v>
      </c>
      <c r="DL1002" s="1">
        <v>1E-3</v>
      </c>
      <c r="DM1002" s="1">
        <v>1.32</v>
      </c>
      <c r="DN1002" s="1">
        <v>1.6E-2</v>
      </c>
      <c r="DO1002" s="1">
        <v>400</v>
      </c>
      <c r="DP1002" s="1">
        <v>25</v>
      </c>
      <c r="DQ1002" s="1">
        <v>0.25</v>
      </c>
      <c r="DR1002" s="1">
        <v>0.03</v>
      </c>
      <c r="DS1002" s="1">
        <v>14.8840186368163</v>
      </c>
      <c r="DT1002" s="1">
        <v>1.685391409192315</v>
      </c>
      <c r="DU1002" s="1">
        <v>0.17653207826046449</v>
      </c>
      <c r="DV1002" s="1">
        <v>0</v>
      </c>
      <c r="DW1002" s="1">
        <v>44.947310915956777</v>
      </c>
      <c r="DX1002" s="1">
        <v>0.96692341134533033</v>
      </c>
      <c r="DY1002" s="1">
        <v>0.25558124828074802</v>
      </c>
      <c r="DZ1002" s="1">
        <v>0</v>
      </c>
      <c r="EA1002" s="1">
        <v>-56.099312903225822</v>
      </c>
      <c r="EB1002" s="1">
        <v>-2.51885806451613</v>
      </c>
      <c r="EC1002" s="1">
        <v>0.36439324445947169</v>
      </c>
      <c r="ED1002" s="1">
        <v>0</v>
      </c>
      <c r="EE1002" s="1">
        <v>545.18813002309003</v>
      </c>
      <c r="EF1002" s="1">
        <v>266.13141585995947</v>
      </c>
      <c r="EG1002" s="1">
        <v>25.66164071437165</v>
      </c>
      <c r="EH1002" s="1">
        <v>0</v>
      </c>
      <c r="EI1002" s="1">
        <v>2.635277073170732</v>
      </c>
      <c r="EJ1002" s="1">
        <v>6.0845017421600457E-2</v>
      </c>
      <c r="EK1002" s="1">
        <v>6.1059520117878142E-3</v>
      </c>
      <c r="EL1002" s="1">
        <v>1</v>
      </c>
      <c r="EM1002" s="1">
        <v>1.9544347531074491</v>
      </c>
      <c r="EN1002" s="1">
        <v>-1.1535102697622261E-2</v>
      </c>
      <c r="EO1002" s="1">
        <v>1.4174464146905689E-3</v>
      </c>
      <c r="EP1002" s="1">
        <v>1</v>
      </c>
      <c r="EQ1002" s="1">
        <v>2</v>
      </c>
      <c r="ER1002" s="1">
        <v>6</v>
      </c>
      <c r="ES1002" s="1" t="s">
        <v>387</v>
      </c>
      <c r="ET1002" s="1">
        <v>2.9424399999999999</v>
      </c>
      <c r="EU1002" s="1">
        <v>2.8012199999999998</v>
      </c>
      <c r="EV1002" s="1">
        <v>0.147956</v>
      </c>
      <c r="EW1002" s="1">
        <v>0.15457099999999999</v>
      </c>
      <c r="EX1002" s="1">
        <v>0.117718</v>
      </c>
      <c r="EY1002" s="1">
        <v>0.109597</v>
      </c>
      <c r="EZ1002" s="1">
        <v>17464.2</v>
      </c>
      <c r="FA1002" s="1">
        <v>18169.2</v>
      </c>
      <c r="FB1002" s="1">
        <v>23837.5</v>
      </c>
      <c r="FC1002" s="1">
        <v>25012.2</v>
      </c>
      <c r="FD1002" s="1">
        <v>33666.300000000003</v>
      </c>
      <c r="FE1002" s="1">
        <v>35563.9</v>
      </c>
      <c r="FF1002" s="1">
        <v>43463.4</v>
      </c>
      <c r="FG1002" s="1">
        <v>46236.7</v>
      </c>
      <c r="FH1002" s="1">
        <v>1.8672299999999999</v>
      </c>
      <c r="FI1002" s="1">
        <v>1.84355</v>
      </c>
      <c r="FJ1002" s="1">
        <v>0.122964</v>
      </c>
      <c r="FK1002" s="1">
        <v>0</v>
      </c>
      <c r="FL1002" s="1">
        <v>29.569400000000002</v>
      </c>
      <c r="FM1002" s="1">
        <v>999.9</v>
      </c>
      <c r="FN1002" s="1">
        <v>58.8</v>
      </c>
      <c r="FO1002" s="1">
        <v>36.299999999999997</v>
      </c>
      <c r="FP1002" s="1">
        <v>35.837800000000001</v>
      </c>
      <c r="FQ1002" s="1">
        <v>63.374899999999997</v>
      </c>
      <c r="FR1002" s="1">
        <v>22.515999999999998</v>
      </c>
      <c r="FS1002" s="1">
        <v>1</v>
      </c>
      <c r="FT1002" s="1">
        <v>0.39748499999999998</v>
      </c>
      <c r="FU1002" s="1">
        <v>1.16771</v>
      </c>
      <c r="FV1002" s="1">
        <v>20.3172</v>
      </c>
      <c r="FW1002" s="1">
        <v>5.2122000000000002</v>
      </c>
      <c r="FX1002" s="1">
        <v>11.9069</v>
      </c>
      <c r="FY1002" s="1">
        <v>5.0027999999999997</v>
      </c>
      <c r="FZ1002" s="1">
        <v>3.2902999999999998</v>
      </c>
      <c r="GA1002" s="1">
        <v>9999</v>
      </c>
      <c r="GB1002" s="1">
        <v>9999</v>
      </c>
      <c r="GC1002" s="1">
        <v>9999</v>
      </c>
      <c r="GD1002" s="1">
        <v>999.9</v>
      </c>
      <c r="GE1002" s="1">
        <v>1.8595900000000001</v>
      </c>
      <c r="GF1002" s="1">
        <v>1.85459</v>
      </c>
      <c r="GG1002" s="1">
        <v>1.8577600000000001</v>
      </c>
      <c r="GH1002" s="1">
        <v>1.85623</v>
      </c>
      <c r="GI1002" s="1">
        <v>1.85501</v>
      </c>
      <c r="GJ1002" s="1">
        <v>1.85459</v>
      </c>
      <c r="GK1002" s="1">
        <v>1.8533299999999999</v>
      </c>
      <c r="GL1002" s="1">
        <v>1.8564099999999999</v>
      </c>
      <c r="GM1002" s="1">
        <v>0</v>
      </c>
      <c r="GN1002" s="1">
        <v>0</v>
      </c>
      <c r="GO1002" s="1">
        <v>0</v>
      </c>
      <c r="GP1002" s="1">
        <v>0</v>
      </c>
      <c r="GQ1002" s="1" t="s">
        <v>359</v>
      </c>
      <c r="GR1002" s="1" t="s">
        <v>360</v>
      </c>
      <c r="GS1002" s="1" t="s">
        <v>361</v>
      </c>
      <c r="GT1002" s="1" t="s">
        <v>361</v>
      </c>
      <c r="GU1002" s="1" t="s">
        <v>361</v>
      </c>
      <c r="GV1002" s="1" t="s">
        <v>361</v>
      </c>
      <c r="GW1002" s="1">
        <v>0</v>
      </c>
      <c r="GX1002" s="1">
        <v>100</v>
      </c>
      <c r="GY1002" s="1">
        <v>100</v>
      </c>
      <c r="GZ1002" s="1">
        <v>2.0129999999999999</v>
      </c>
      <c r="HA1002" s="1">
        <v>1.0200000000000001E-2</v>
      </c>
      <c r="HB1002" s="1">
        <v>0.38386874957061617</v>
      </c>
      <c r="HC1002" s="1">
        <v>2.7716384584972409E-3</v>
      </c>
      <c r="HD1002" s="1">
        <v>-1.1467119688665799E-6</v>
      </c>
      <c r="HE1002" s="1">
        <v>2.0626329066488061E-10</v>
      </c>
      <c r="HF1002" s="1">
        <v>-7.258975840326358E-2</v>
      </c>
      <c r="HG1002" s="1">
        <v>1.066993184659233E-2</v>
      </c>
      <c r="HH1002" s="1">
        <v>-3.4528890892081033E-4</v>
      </c>
      <c r="HI1002" s="1">
        <v>2.382551249023132E-6</v>
      </c>
      <c r="HJ1002" s="1">
        <v>1</v>
      </c>
      <c r="HK1002" s="1">
        <v>2115</v>
      </c>
      <c r="HL1002" s="1">
        <v>2</v>
      </c>
      <c r="HM1002" s="1">
        <v>30</v>
      </c>
      <c r="HN1002" s="1">
        <v>6</v>
      </c>
      <c r="HO1002" s="1">
        <v>6</v>
      </c>
      <c r="HP1002" s="1">
        <v>1.9885299999999999</v>
      </c>
      <c r="HQ1002" s="1">
        <v>2.3107899999999999</v>
      </c>
      <c r="HR1002" s="1">
        <v>1.4978</v>
      </c>
      <c r="HS1002" s="1">
        <v>2.2997999999999998</v>
      </c>
      <c r="HT1002" s="1">
        <v>1.5478499999999999</v>
      </c>
      <c r="HU1002" s="1">
        <v>2.4487299999999999</v>
      </c>
      <c r="HV1002" s="1">
        <v>39.441600000000001</v>
      </c>
      <c r="HW1002" s="1">
        <v>13.6767</v>
      </c>
      <c r="HX1002" s="1">
        <v>18</v>
      </c>
      <c r="HY1002" s="1">
        <v>446.37400000000002</v>
      </c>
      <c r="HZ1002" s="1">
        <v>489.08</v>
      </c>
      <c r="IA1002" s="1">
        <v>27.9132</v>
      </c>
      <c r="IB1002" s="1">
        <v>32.111800000000002</v>
      </c>
      <c r="IC1002" s="1">
        <v>29.9998</v>
      </c>
      <c r="ID1002" s="1">
        <v>31.9693</v>
      </c>
      <c r="IE1002" s="1">
        <v>32.063499999999998</v>
      </c>
      <c r="IF1002" s="1">
        <v>39.962800000000001</v>
      </c>
      <c r="IG1002" s="1">
        <v>33.672699999999999</v>
      </c>
      <c r="IH1002" s="1">
        <v>0</v>
      </c>
      <c r="II1002" s="1">
        <v>27.912299999999998</v>
      </c>
      <c r="IJ1002" s="1">
        <v>923.10799999999995</v>
      </c>
      <c r="IK1002" s="1">
        <v>24.544699999999999</v>
      </c>
      <c r="IL1002" s="1">
        <v>100.504</v>
      </c>
      <c r="IM1002" s="1">
        <v>100.20699999999999</v>
      </c>
      <c r="IN1002" s="1" t="s">
        <v>366</v>
      </c>
    </row>
    <row r="1003" spans="1:248" ht="15.75" customHeight="1" x14ac:dyDescent="0.3">
      <c r="A1003" s="1">
        <v>987</v>
      </c>
      <c r="B1003" s="1">
        <v>1660320987.0999999</v>
      </c>
      <c r="C1003" s="1">
        <v>10020.5</v>
      </c>
      <c r="D1003" s="1" t="s">
        <v>2319</v>
      </c>
      <c r="E1003" s="1" t="s">
        <v>2320</v>
      </c>
      <c r="F1003" s="1">
        <v>1</v>
      </c>
      <c r="G1003" s="1" t="s">
        <v>1969</v>
      </c>
      <c r="H1003" s="1" t="s">
        <v>350</v>
      </c>
      <c r="I1003" s="1" t="s">
        <v>351</v>
      </c>
      <c r="J1003" s="1" t="s">
        <v>352</v>
      </c>
      <c r="K1003" s="1" t="s">
        <v>353</v>
      </c>
      <c r="L1003" s="1" t="s">
        <v>1969</v>
      </c>
      <c r="M1003" s="1" t="s">
        <v>355</v>
      </c>
      <c r="N1003" s="1">
        <v>1660320979.0999999</v>
      </c>
      <c r="O1003" s="1">
        <f t="shared" si="102"/>
        <v>2.2671358201925111E-3</v>
      </c>
      <c r="P1003" s="1">
        <f t="shared" si="103"/>
        <v>2.2671358201925109</v>
      </c>
      <c r="Q1003" s="1">
        <f t="shared" si="104"/>
        <v>15.537396449180779</v>
      </c>
      <c r="R1003" s="1">
        <f t="shared" si="105"/>
        <v>798.1545625</v>
      </c>
      <c r="S1003" s="1">
        <f t="shared" si="106"/>
        <v>553.58084062097896</v>
      </c>
      <c r="T1003" s="1">
        <f t="shared" si="107"/>
        <v>55.164122721821009</v>
      </c>
      <c r="U1003" s="1">
        <f t="shared" si="108"/>
        <v>79.535802191675018</v>
      </c>
      <c r="V1003" s="1">
        <f t="shared" si="109"/>
        <v>0.11373608686625759</v>
      </c>
      <c r="W1003" s="1">
        <f t="shared" si="110"/>
        <v>2.9196296427247255</v>
      </c>
      <c r="X1003" s="1">
        <f t="shared" si="111"/>
        <v>0.11133076363027894</v>
      </c>
      <c r="Y1003" s="1">
        <f t="shared" si="112"/>
        <v>6.9793599222173555E-2</v>
      </c>
      <c r="Z1003" s="1">
        <f t="shared" si="113"/>
        <v>321.51947174999998</v>
      </c>
      <c r="AA1003" s="1">
        <f t="shared" si="114"/>
        <v>32.303274536378538</v>
      </c>
      <c r="AB1003" s="1">
        <f t="shared" si="115"/>
        <v>31.574556250000001</v>
      </c>
      <c r="AC1003" s="1">
        <f t="shared" si="116"/>
        <v>4.6612956905342005</v>
      </c>
      <c r="AD1003" s="1">
        <f t="shared" si="117"/>
        <v>60.017688577759941</v>
      </c>
      <c r="AE1003" s="1">
        <f t="shared" si="118"/>
        <v>2.7070586465322459</v>
      </c>
      <c r="AF1003" s="1">
        <f t="shared" si="119"/>
        <v>4.5104346913076041</v>
      </c>
      <c r="AG1003" s="1">
        <f t="shared" si="120"/>
        <v>1.9542370440019545</v>
      </c>
      <c r="AH1003" s="1">
        <f t="shared" si="121"/>
        <v>-99.980689670489738</v>
      </c>
      <c r="AI1003" s="1">
        <f t="shared" si="122"/>
        <v>-91.014392058068722</v>
      </c>
      <c r="AJ1003" s="1">
        <f t="shared" si="123"/>
        <v>-7.0200052986185115</v>
      </c>
      <c r="AK1003" s="1">
        <f t="shared" si="124"/>
        <v>123.504384722823</v>
      </c>
      <c r="AL1003" s="1">
        <f t="shared" si="125"/>
        <v>45.067654987257768</v>
      </c>
      <c r="AM1003" s="1">
        <f t="shared" si="126"/>
        <v>2.2609932639894814</v>
      </c>
      <c r="AN1003" s="1">
        <f t="shared" si="127"/>
        <v>15.537396449180779</v>
      </c>
      <c r="AO1003" s="1">
        <v>903.55894877690071</v>
      </c>
      <c r="AP1003" s="1">
        <v>858.27942424242428</v>
      </c>
      <c r="AQ1003" s="1">
        <v>5.0333913634005132</v>
      </c>
      <c r="AR1003" s="1">
        <v>66.056811601181195</v>
      </c>
      <c r="AS1003" s="1">
        <f t="shared" si="128"/>
        <v>2.2671358201925109</v>
      </c>
      <c r="AT1003" s="1">
        <v>24.528533249083139</v>
      </c>
      <c r="AU1003" s="1">
        <v>27.173992727272719</v>
      </c>
      <c r="AV1003" s="1">
        <v>6.2679267248273574E-5</v>
      </c>
      <c r="AW1003" s="1">
        <v>80.9492581005711</v>
      </c>
      <c r="AX1003" s="1">
        <v>43</v>
      </c>
      <c r="AY1003" s="1">
        <v>9</v>
      </c>
      <c r="AZ1003" s="1">
        <f t="shared" si="129"/>
        <v>1</v>
      </c>
      <c r="BA1003" s="1">
        <f t="shared" si="130"/>
        <v>0</v>
      </c>
      <c r="BB1003" s="1">
        <f t="shared" si="131"/>
        <v>51889.949697705284</v>
      </c>
      <c r="BC1003" s="1">
        <f t="shared" si="132"/>
        <v>2000.0181250000001</v>
      </c>
      <c r="BD1003" s="1">
        <f t="shared" si="133"/>
        <v>1681.2155250000001</v>
      </c>
      <c r="BE1003" s="1">
        <f t="shared" si="134"/>
        <v>0.84060014456118992</v>
      </c>
      <c r="BF1003" s="1">
        <f t="shared" si="135"/>
        <v>0.16075827900309653</v>
      </c>
      <c r="BG1003" s="1">
        <v>6</v>
      </c>
      <c r="BH1003" s="1">
        <v>0.5</v>
      </c>
      <c r="BI1003" s="1" t="s">
        <v>356</v>
      </c>
      <c r="BJ1003" s="1">
        <v>2</v>
      </c>
      <c r="BK1003" s="1" t="b">
        <v>1</v>
      </c>
      <c r="BL1003" s="1">
        <v>1660320979.0999999</v>
      </c>
      <c r="BM1003" s="1">
        <v>798.1545625</v>
      </c>
      <c r="BN1003" s="1">
        <v>854.38481249999995</v>
      </c>
      <c r="BO1003" s="1">
        <v>27.165768750000002</v>
      </c>
      <c r="BP1003" s="1">
        <v>24.527056250000001</v>
      </c>
      <c r="BQ1003" s="1">
        <v>796.18706250000002</v>
      </c>
      <c r="BR1003" s="1">
        <v>27.155525000000001</v>
      </c>
      <c r="BS1003" s="1">
        <v>500.14656250000002</v>
      </c>
      <c r="BT1003" s="1">
        <v>99.549556250000009</v>
      </c>
      <c r="BU1003" s="1">
        <v>0.10006793125000001</v>
      </c>
      <c r="BV1003" s="1">
        <v>30.996331250000001</v>
      </c>
      <c r="BW1003" s="1">
        <v>31.574556250000001</v>
      </c>
      <c r="BX1003" s="1">
        <v>999.9</v>
      </c>
      <c r="BY1003" s="1">
        <v>0</v>
      </c>
      <c r="BZ1003" s="1">
        <v>0</v>
      </c>
      <c r="CA1003" s="1">
        <v>9988.551875000001</v>
      </c>
      <c r="CB1003" s="1">
        <v>0</v>
      </c>
      <c r="CC1003" s="1">
        <v>13.826337499999999</v>
      </c>
      <c r="CD1003" s="1">
        <v>-56.230387499999999</v>
      </c>
      <c r="CE1003" s="1">
        <v>820.44249999999988</v>
      </c>
      <c r="CF1003" s="1">
        <v>875.86743750000005</v>
      </c>
      <c r="CG1003" s="1">
        <v>2.6387043750000001</v>
      </c>
      <c r="CH1003" s="1">
        <v>854.38481249999995</v>
      </c>
      <c r="CI1003" s="1">
        <v>24.527056250000001</v>
      </c>
      <c r="CJ1003" s="1">
        <v>2.7043400000000002</v>
      </c>
      <c r="CK1003" s="1">
        <v>2.4416600000000002</v>
      </c>
      <c r="CL1003" s="1">
        <v>22.311499999999999</v>
      </c>
      <c r="CM1003" s="1">
        <v>20.642749999999999</v>
      </c>
      <c r="CN1003" s="1">
        <v>2000.0181250000001</v>
      </c>
      <c r="CO1003" s="1">
        <v>0.97999524999999998</v>
      </c>
      <c r="CP1003" s="1">
        <v>2.0004925E-2</v>
      </c>
      <c r="CQ1003" s="1">
        <v>0</v>
      </c>
      <c r="CR1003" s="1">
        <v>2.5048124999999999</v>
      </c>
      <c r="CS1003" s="1">
        <v>0</v>
      </c>
      <c r="CT1003" s="1">
        <v>28590.193749999999</v>
      </c>
      <c r="CU1003" s="1">
        <v>17412.456249999999</v>
      </c>
      <c r="CV1003" s="1">
        <v>42.311999999999998</v>
      </c>
      <c r="CW1003" s="1">
        <v>43.304250000000003</v>
      </c>
      <c r="CX1003" s="1">
        <v>42.311999999999998</v>
      </c>
      <c r="CY1003" s="1">
        <v>41.698812500000003</v>
      </c>
      <c r="CZ1003" s="1">
        <v>42.311999999999998</v>
      </c>
      <c r="DA1003" s="1">
        <v>1960.0081250000001</v>
      </c>
      <c r="DB1003" s="1">
        <v>40.01</v>
      </c>
      <c r="DC1003" s="1">
        <v>0</v>
      </c>
      <c r="DD1003" s="1">
        <v>1660320985.2</v>
      </c>
      <c r="DE1003" s="1">
        <v>0</v>
      </c>
      <c r="DF1003" s="1">
        <v>1660320627.5999999</v>
      </c>
      <c r="DG1003" s="1" t="s">
        <v>1970</v>
      </c>
      <c r="DH1003" s="1">
        <v>1660320624.0999999</v>
      </c>
      <c r="DI1003" s="1">
        <v>1660320627.5999999</v>
      </c>
      <c r="DJ1003" s="1">
        <v>29</v>
      </c>
      <c r="DK1003" s="1">
        <v>-0.125</v>
      </c>
      <c r="DL1003" s="1">
        <v>1E-3</v>
      </c>
      <c r="DM1003" s="1">
        <v>1.32</v>
      </c>
      <c r="DN1003" s="1">
        <v>1.6E-2</v>
      </c>
      <c r="DO1003" s="1">
        <v>400</v>
      </c>
      <c r="DP1003" s="1">
        <v>25</v>
      </c>
      <c r="DQ1003" s="1">
        <v>0.25</v>
      </c>
      <c r="DR1003" s="1">
        <v>0.03</v>
      </c>
      <c r="DS1003" s="1">
        <v>14.8840186368163</v>
      </c>
      <c r="DT1003" s="1">
        <v>1.685391409192315</v>
      </c>
      <c r="DU1003" s="1">
        <v>0.17653207826046449</v>
      </c>
      <c r="DV1003" s="1">
        <v>0</v>
      </c>
      <c r="DW1003" s="1">
        <v>44.947310915956777</v>
      </c>
      <c r="DX1003" s="1">
        <v>0.96692341134533033</v>
      </c>
      <c r="DY1003" s="1">
        <v>0.25558124828074802</v>
      </c>
      <c r="DZ1003" s="1">
        <v>0</v>
      </c>
      <c r="EA1003" s="1">
        <v>-56.099312903225822</v>
      </c>
      <c r="EB1003" s="1">
        <v>-2.51885806451613</v>
      </c>
      <c r="EC1003" s="1">
        <v>0.36439324445947169</v>
      </c>
      <c r="ED1003" s="1">
        <v>0</v>
      </c>
      <c r="EE1003" s="1">
        <v>545.18813002309003</v>
      </c>
      <c r="EF1003" s="1">
        <v>266.13141585995947</v>
      </c>
      <c r="EG1003" s="1">
        <v>25.66164071437165</v>
      </c>
      <c r="EH1003" s="1">
        <v>0</v>
      </c>
      <c r="EI1003" s="1">
        <v>2.635277073170732</v>
      </c>
      <c r="EJ1003" s="1">
        <v>6.0845017421600457E-2</v>
      </c>
      <c r="EK1003" s="1">
        <v>6.1059520117878142E-3</v>
      </c>
      <c r="EL1003" s="1">
        <v>1</v>
      </c>
      <c r="EM1003" s="1">
        <v>1.9544347531074491</v>
      </c>
      <c r="EN1003" s="1">
        <v>-1.1535102697622261E-2</v>
      </c>
      <c r="EO1003" s="1">
        <v>1.4174464146905689E-3</v>
      </c>
      <c r="EP1003" s="1">
        <v>1</v>
      </c>
      <c r="EQ1003" s="1">
        <v>2</v>
      </c>
      <c r="ER1003" s="1">
        <v>6</v>
      </c>
      <c r="ES1003" s="1" t="s">
        <v>387</v>
      </c>
      <c r="ET1003" s="1">
        <v>2.9427300000000001</v>
      </c>
      <c r="EU1003" s="1">
        <v>2.8013699999999999</v>
      </c>
      <c r="EV1003" s="1">
        <v>0.148539</v>
      </c>
      <c r="EW1003" s="1">
        <v>0.155167</v>
      </c>
      <c r="EX1003" s="1">
        <v>0.11772100000000001</v>
      </c>
      <c r="EY1003" s="1">
        <v>0.109596</v>
      </c>
      <c r="EZ1003" s="1">
        <v>17452.2</v>
      </c>
      <c r="FA1003" s="1">
        <v>18156.5</v>
      </c>
      <c r="FB1003" s="1">
        <v>23837.5</v>
      </c>
      <c r="FC1003" s="1">
        <v>25012.3</v>
      </c>
      <c r="FD1003" s="1">
        <v>33666.300000000003</v>
      </c>
      <c r="FE1003" s="1">
        <v>35564.1</v>
      </c>
      <c r="FF1003" s="1">
        <v>43463.5</v>
      </c>
      <c r="FG1003" s="1">
        <v>46236.800000000003</v>
      </c>
      <c r="FH1003" s="1">
        <v>1.8674200000000001</v>
      </c>
      <c r="FI1003" s="1">
        <v>1.84355</v>
      </c>
      <c r="FJ1003" s="1">
        <v>0.12306499999999999</v>
      </c>
      <c r="FK1003" s="1">
        <v>0</v>
      </c>
      <c r="FL1003" s="1">
        <v>29.5688</v>
      </c>
      <c r="FM1003" s="1">
        <v>999.9</v>
      </c>
      <c r="FN1003" s="1">
        <v>58.8</v>
      </c>
      <c r="FO1003" s="1">
        <v>36.299999999999997</v>
      </c>
      <c r="FP1003" s="1">
        <v>35.843400000000003</v>
      </c>
      <c r="FQ1003" s="1">
        <v>63.3949</v>
      </c>
      <c r="FR1003" s="1">
        <v>22.816500000000001</v>
      </c>
      <c r="FS1003" s="1">
        <v>1</v>
      </c>
      <c r="FT1003" s="1">
        <v>0.39740599999999998</v>
      </c>
      <c r="FU1003" s="1">
        <v>1.1714599999999999</v>
      </c>
      <c r="FV1003" s="1">
        <v>20.3172</v>
      </c>
      <c r="FW1003" s="1">
        <v>5.2120499999999996</v>
      </c>
      <c r="FX1003" s="1">
        <v>11.9071</v>
      </c>
      <c r="FY1003" s="1">
        <v>5.0028499999999996</v>
      </c>
      <c r="FZ1003" s="1">
        <v>3.2902800000000001</v>
      </c>
      <c r="GA1003" s="1">
        <v>9999</v>
      </c>
      <c r="GB1003" s="1">
        <v>9999</v>
      </c>
      <c r="GC1003" s="1">
        <v>9999</v>
      </c>
      <c r="GD1003" s="1">
        <v>999.9</v>
      </c>
      <c r="GE1003" s="1">
        <v>1.8595900000000001</v>
      </c>
      <c r="GF1003" s="1">
        <v>1.8546</v>
      </c>
      <c r="GG1003" s="1">
        <v>1.8577600000000001</v>
      </c>
      <c r="GH1003" s="1">
        <v>1.85623</v>
      </c>
      <c r="GI1003" s="1">
        <v>1.85501</v>
      </c>
      <c r="GJ1003" s="1">
        <v>1.8546</v>
      </c>
      <c r="GK1003" s="1">
        <v>1.8533299999999999</v>
      </c>
      <c r="GL1003" s="1">
        <v>1.85642</v>
      </c>
      <c r="GM1003" s="1">
        <v>0</v>
      </c>
      <c r="GN1003" s="1">
        <v>0</v>
      </c>
      <c r="GO1003" s="1">
        <v>0</v>
      </c>
      <c r="GP1003" s="1">
        <v>0</v>
      </c>
      <c r="GQ1003" s="1" t="s">
        <v>359</v>
      </c>
      <c r="GR1003" s="1" t="s">
        <v>360</v>
      </c>
      <c r="GS1003" s="1" t="s">
        <v>361</v>
      </c>
      <c r="GT1003" s="1" t="s">
        <v>361</v>
      </c>
      <c r="GU1003" s="1" t="s">
        <v>361</v>
      </c>
      <c r="GV1003" s="1" t="s">
        <v>361</v>
      </c>
      <c r="GW1003" s="1">
        <v>0</v>
      </c>
      <c r="GX1003" s="1">
        <v>100</v>
      </c>
      <c r="GY1003" s="1">
        <v>100</v>
      </c>
      <c r="GZ1003" s="1">
        <v>2.0190000000000001</v>
      </c>
      <c r="HA1003" s="1">
        <v>1.0200000000000001E-2</v>
      </c>
      <c r="HB1003" s="1">
        <v>0.38386874957061617</v>
      </c>
      <c r="HC1003" s="1">
        <v>2.7716384584972409E-3</v>
      </c>
      <c r="HD1003" s="1">
        <v>-1.1467119688665799E-6</v>
      </c>
      <c r="HE1003" s="1">
        <v>2.0626329066488061E-10</v>
      </c>
      <c r="HF1003" s="1">
        <v>-7.258975840326358E-2</v>
      </c>
      <c r="HG1003" s="1">
        <v>1.066993184659233E-2</v>
      </c>
      <c r="HH1003" s="1">
        <v>-3.4528890892081033E-4</v>
      </c>
      <c r="HI1003" s="1">
        <v>2.382551249023132E-6</v>
      </c>
      <c r="HJ1003" s="1">
        <v>1</v>
      </c>
      <c r="HK1003" s="1">
        <v>2115</v>
      </c>
      <c r="HL1003" s="1">
        <v>2</v>
      </c>
      <c r="HM1003" s="1">
        <v>30</v>
      </c>
      <c r="HN1003" s="1">
        <v>6</v>
      </c>
      <c r="HO1003" s="1">
        <v>6</v>
      </c>
      <c r="HP1003" s="1">
        <v>1.9995099999999999</v>
      </c>
      <c r="HQ1003" s="1">
        <v>2.32422</v>
      </c>
      <c r="HR1003" s="1">
        <v>1.4978</v>
      </c>
      <c r="HS1003" s="1">
        <v>2.2997999999999998</v>
      </c>
      <c r="HT1003" s="1">
        <v>1.5478499999999999</v>
      </c>
      <c r="HU1003" s="1">
        <v>2.3840300000000001</v>
      </c>
      <c r="HV1003" s="1">
        <v>39.441600000000001</v>
      </c>
      <c r="HW1003" s="1">
        <v>13.6767</v>
      </c>
      <c r="HX1003" s="1">
        <v>18</v>
      </c>
      <c r="HY1003" s="1">
        <v>446.48500000000001</v>
      </c>
      <c r="HZ1003" s="1">
        <v>489.07400000000001</v>
      </c>
      <c r="IA1003" s="1">
        <v>27.913799999999998</v>
      </c>
      <c r="IB1003" s="1">
        <v>32.111499999999999</v>
      </c>
      <c r="IC1003" s="1">
        <v>29.9998</v>
      </c>
      <c r="ID1003" s="1">
        <v>31.9693</v>
      </c>
      <c r="IE1003" s="1">
        <v>32.062800000000003</v>
      </c>
      <c r="IF1003" s="1">
        <v>40.094099999999997</v>
      </c>
      <c r="IG1003" s="1">
        <v>33.672699999999999</v>
      </c>
      <c r="IH1003" s="1">
        <v>0</v>
      </c>
      <c r="II1003" s="1">
        <v>27.913</v>
      </c>
      <c r="IJ1003" s="1">
        <v>923.10799999999995</v>
      </c>
      <c r="IK1003" s="1">
        <v>24.5428</v>
      </c>
      <c r="IL1003" s="1">
        <v>100.504</v>
      </c>
      <c r="IM1003" s="1">
        <v>100.20699999999999</v>
      </c>
      <c r="IN1003" s="1" t="s">
        <v>366</v>
      </c>
    </row>
    <row r="1004" spans="1:248" ht="15.75" customHeight="1" x14ac:dyDescent="0.3">
      <c r="A1004" s="1">
        <v>988</v>
      </c>
      <c r="B1004" s="1">
        <v>1660320988.0999999</v>
      </c>
      <c r="C1004" s="1">
        <v>10021.5</v>
      </c>
      <c r="D1004" s="1" t="s">
        <v>2321</v>
      </c>
      <c r="E1004" s="1" t="s">
        <v>2322</v>
      </c>
      <c r="F1004" s="1">
        <v>1</v>
      </c>
      <c r="G1004" s="1" t="s">
        <v>1969</v>
      </c>
      <c r="H1004" s="1" t="s">
        <v>350</v>
      </c>
      <c r="I1004" s="1" t="s">
        <v>351</v>
      </c>
      <c r="J1004" s="1" t="s">
        <v>352</v>
      </c>
      <c r="K1004" s="1" t="s">
        <v>353</v>
      </c>
      <c r="L1004" s="1" t="s">
        <v>1969</v>
      </c>
      <c r="M1004" s="1" t="s">
        <v>355</v>
      </c>
      <c r="N1004" s="1">
        <v>1660320980.599999</v>
      </c>
      <c r="O1004" s="1">
        <f t="shared" si="102"/>
        <v>2.2681238122849419E-3</v>
      </c>
      <c r="P1004" s="1">
        <f t="shared" si="103"/>
        <v>2.2681238122849421</v>
      </c>
      <c r="Q1004" s="1">
        <f t="shared" si="104"/>
        <v>15.508121566872902</v>
      </c>
      <c r="R1004" s="1">
        <f t="shared" si="105"/>
        <v>805.55113333333327</v>
      </c>
      <c r="S1004" s="1">
        <f t="shared" si="106"/>
        <v>561.27821749229656</v>
      </c>
      <c r="T1004" s="1">
        <f t="shared" si="107"/>
        <v>55.931073688882535</v>
      </c>
      <c r="U1004" s="1">
        <f t="shared" si="108"/>
        <v>80.272738892183852</v>
      </c>
      <c r="V1004" s="1">
        <f t="shared" si="109"/>
        <v>0.11380019192367223</v>
      </c>
      <c r="W1004" s="1">
        <f t="shared" si="110"/>
        <v>2.9202893647578625</v>
      </c>
      <c r="X1004" s="1">
        <f t="shared" si="111"/>
        <v>0.11139271901964806</v>
      </c>
      <c r="Y1004" s="1">
        <f t="shared" si="112"/>
        <v>6.983250929440947E-2</v>
      </c>
      <c r="Z1004" s="1">
        <f t="shared" si="113"/>
        <v>321.521367</v>
      </c>
      <c r="AA1004" s="1">
        <f t="shared" si="114"/>
        <v>32.303349428873162</v>
      </c>
      <c r="AB1004" s="1">
        <f t="shared" si="115"/>
        <v>31.574326666666661</v>
      </c>
      <c r="AC1004" s="1">
        <f t="shared" si="116"/>
        <v>4.6612349301964784</v>
      </c>
      <c r="AD1004" s="1">
        <f t="shared" si="117"/>
        <v>60.019629826901799</v>
      </c>
      <c r="AE1004" s="1">
        <f t="shared" si="118"/>
        <v>2.7072381146139688</v>
      </c>
      <c r="AF1004" s="1">
        <f t="shared" si="119"/>
        <v>4.5105878233866408</v>
      </c>
      <c r="AG1004" s="1">
        <f t="shared" si="120"/>
        <v>1.9539968155825096</v>
      </c>
      <c r="AH1004" s="1">
        <f t="shared" si="121"/>
        <v>-100.02426012176593</v>
      </c>
      <c r="AI1004" s="1">
        <f t="shared" si="122"/>
        <v>-90.905070870433789</v>
      </c>
      <c r="AJ1004" s="1">
        <f t="shared" si="123"/>
        <v>-7.0100019176329456</v>
      </c>
      <c r="AK1004" s="1">
        <f t="shared" si="124"/>
        <v>123.58203409016731</v>
      </c>
      <c r="AL1004" s="1">
        <f t="shared" si="125"/>
        <v>45.16721227744334</v>
      </c>
      <c r="AM1004" s="1">
        <f t="shared" si="126"/>
        <v>2.2624884776161767</v>
      </c>
      <c r="AN1004" s="1">
        <f t="shared" si="127"/>
        <v>15.508121566872902</v>
      </c>
      <c r="AO1004" s="1">
        <v>908.95596425731344</v>
      </c>
      <c r="AP1004" s="1">
        <v>863.44109696969656</v>
      </c>
      <c r="AQ1004" s="1">
        <v>5.0856140315630114</v>
      </c>
      <c r="AR1004" s="1">
        <v>66.056811601181195</v>
      </c>
      <c r="AS1004" s="1">
        <f t="shared" si="128"/>
        <v>2.2681238122849421</v>
      </c>
      <c r="AT1004" s="1">
        <v>24.528474037652551</v>
      </c>
      <c r="AU1004" s="1">
        <v>27.175298181818182</v>
      </c>
      <c r="AV1004" s="1">
        <v>2.7991203394946569E-5</v>
      </c>
      <c r="AW1004" s="1">
        <v>80.9492581005711</v>
      </c>
      <c r="AX1004" s="1">
        <v>43</v>
      </c>
      <c r="AY1004" s="1">
        <v>9</v>
      </c>
      <c r="AZ1004" s="1">
        <f t="shared" si="129"/>
        <v>1</v>
      </c>
      <c r="BA1004" s="1">
        <f t="shared" si="130"/>
        <v>0</v>
      </c>
      <c r="BB1004" s="1">
        <f t="shared" si="131"/>
        <v>51908.602653842419</v>
      </c>
      <c r="BC1004" s="1">
        <f t="shared" si="132"/>
        <v>2000.03</v>
      </c>
      <c r="BD1004" s="1">
        <f t="shared" si="133"/>
        <v>1681.2255</v>
      </c>
      <c r="BE1004" s="1">
        <f t="shared" si="134"/>
        <v>0.84060014099788505</v>
      </c>
      <c r="BF1004" s="1">
        <f t="shared" si="135"/>
        <v>0.16075827212591812</v>
      </c>
      <c r="BG1004" s="1">
        <v>6</v>
      </c>
      <c r="BH1004" s="1">
        <v>0.5</v>
      </c>
      <c r="BI1004" s="1" t="s">
        <v>356</v>
      </c>
      <c r="BJ1004" s="1">
        <v>2</v>
      </c>
      <c r="BK1004" s="1" t="b">
        <v>1</v>
      </c>
      <c r="BL1004" s="1">
        <v>1660320980.599999</v>
      </c>
      <c r="BM1004" s="1">
        <v>805.55113333333327</v>
      </c>
      <c r="BN1004" s="1">
        <v>861.92219999999986</v>
      </c>
      <c r="BO1004" s="1">
        <v>27.167613333333328</v>
      </c>
      <c r="BP1004" s="1">
        <v>24.52716666666667</v>
      </c>
      <c r="BQ1004" s="1">
        <v>803.57379999999989</v>
      </c>
      <c r="BR1004" s="1">
        <v>27.157379999999989</v>
      </c>
      <c r="BS1004" s="1">
        <v>500.14766666666668</v>
      </c>
      <c r="BT1004" s="1">
        <v>99.54940666666667</v>
      </c>
      <c r="BU1004" s="1">
        <v>0.10005762</v>
      </c>
      <c r="BV1004" s="1">
        <v>30.99692666666666</v>
      </c>
      <c r="BW1004" s="1">
        <v>31.574326666666661</v>
      </c>
      <c r="BX1004" s="1">
        <v>999.89999999999986</v>
      </c>
      <c r="BY1004" s="1">
        <v>0</v>
      </c>
      <c r="BZ1004" s="1">
        <v>0</v>
      </c>
      <c r="CA1004" s="1">
        <v>9992.3306666666667</v>
      </c>
      <c r="CB1004" s="1">
        <v>0</v>
      </c>
      <c r="CC1004" s="1">
        <v>13.83356666666667</v>
      </c>
      <c r="CD1004" s="1">
        <v>-56.371239999999993</v>
      </c>
      <c r="CE1004" s="1">
        <v>828.04719999999986</v>
      </c>
      <c r="CF1004" s="1">
        <v>883.59446666666679</v>
      </c>
      <c r="CG1004" s="1">
        <v>2.6404459999999998</v>
      </c>
      <c r="CH1004" s="1">
        <v>861.92219999999986</v>
      </c>
      <c r="CI1004" s="1">
        <v>24.52716666666667</v>
      </c>
      <c r="CJ1004" s="1">
        <v>2.70452</v>
      </c>
      <c r="CK1004" s="1">
        <v>2.4416673333333332</v>
      </c>
      <c r="CL1004" s="1">
        <v>22.3126</v>
      </c>
      <c r="CM1004" s="1">
        <v>20.64279333333333</v>
      </c>
      <c r="CN1004" s="1">
        <v>2000.03</v>
      </c>
      <c r="CO1004" s="1">
        <v>0.97999539999999996</v>
      </c>
      <c r="CP1004" s="1">
        <v>2.000478E-2</v>
      </c>
      <c r="CQ1004" s="1">
        <v>0</v>
      </c>
      <c r="CR1004" s="1">
        <v>2.7204000000000002</v>
      </c>
      <c r="CS1004" s="1">
        <v>0</v>
      </c>
      <c r="CT1004" s="1">
        <v>28621.16</v>
      </c>
      <c r="CU1004" s="1">
        <v>17412.560000000001</v>
      </c>
      <c r="CV1004" s="1">
        <v>42.311999999999998</v>
      </c>
      <c r="CW1004" s="1">
        <v>43.303733333333327</v>
      </c>
      <c r="CX1004" s="1">
        <v>42.311999999999998</v>
      </c>
      <c r="CY1004" s="1">
        <v>41.699599999999997</v>
      </c>
      <c r="CZ1004" s="1">
        <v>42.311999999999998</v>
      </c>
      <c r="DA1004" s="1">
        <v>1960.02</v>
      </c>
      <c r="DB1004" s="1">
        <v>40.01</v>
      </c>
      <c r="DC1004" s="1">
        <v>0</v>
      </c>
      <c r="DD1004" s="1">
        <v>1660320986.4000001</v>
      </c>
      <c r="DE1004" s="1">
        <v>0</v>
      </c>
      <c r="DF1004" s="1">
        <v>1660320627.5999999</v>
      </c>
      <c r="DG1004" s="1" t="s">
        <v>1970</v>
      </c>
      <c r="DH1004" s="1">
        <v>1660320624.0999999</v>
      </c>
      <c r="DI1004" s="1">
        <v>1660320627.5999999</v>
      </c>
      <c r="DJ1004" s="1">
        <v>29</v>
      </c>
      <c r="DK1004" s="1">
        <v>-0.125</v>
      </c>
      <c r="DL1004" s="1">
        <v>1E-3</v>
      </c>
      <c r="DM1004" s="1">
        <v>1.32</v>
      </c>
      <c r="DN1004" s="1">
        <v>1.6E-2</v>
      </c>
      <c r="DO1004" s="1">
        <v>400</v>
      </c>
      <c r="DP1004" s="1">
        <v>25</v>
      </c>
      <c r="DQ1004" s="1">
        <v>0.25</v>
      </c>
      <c r="DR1004" s="1">
        <v>0.03</v>
      </c>
      <c r="DS1004" s="1">
        <v>14.96738189099657</v>
      </c>
      <c r="DT1004" s="1">
        <v>2.2216508683241569</v>
      </c>
      <c r="DU1004" s="1">
        <v>0.22623960665431331</v>
      </c>
      <c r="DV1004" s="1">
        <v>0</v>
      </c>
      <c r="DW1004" s="1">
        <v>45.058023675409963</v>
      </c>
      <c r="DX1004" s="1">
        <v>1.9834984634363251</v>
      </c>
      <c r="DY1004" s="1">
        <v>0.33717196874240951</v>
      </c>
      <c r="DZ1004" s="1">
        <v>0</v>
      </c>
      <c r="EA1004" s="1">
        <v>-56.292969999999997</v>
      </c>
      <c r="EB1004" s="1">
        <v>-3.823915461624058</v>
      </c>
      <c r="EC1004" s="1">
        <v>0.48518991137491713</v>
      </c>
      <c r="ED1004" s="1">
        <v>0</v>
      </c>
      <c r="EE1004" s="1">
        <v>550.46907279116772</v>
      </c>
      <c r="EF1004" s="1">
        <v>258.542248480951</v>
      </c>
      <c r="EG1004" s="1">
        <v>25.5714591493848</v>
      </c>
      <c r="EH1004" s="1">
        <v>0</v>
      </c>
      <c r="EI1004" s="1">
        <v>2.6370235000000002</v>
      </c>
      <c r="EJ1004" s="1">
        <v>6.1845253283295383E-2</v>
      </c>
      <c r="EK1004" s="1">
        <v>6.0563861130215292E-3</v>
      </c>
      <c r="EL1004" s="1">
        <v>1</v>
      </c>
      <c r="EM1004" s="1">
        <v>1.9542815681476351</v>
      </c>
      <c r="EN1004" s="1">
        <v>-1.7387786959158689E-2</v>
      </c>
      <c r="EO1004" s="1">
        <v>1.543443109831633E-3</v>
      </c>
      <c r="EP1004" s="1">
        <v>1</v>
      </c>
      <c r="EQ1004" s="1">
        <v>2</v>
      </c>
      <c r="ER1004" s="1">
        <v>6</v>
      </c>
      <c r="ES1004" s="1" t="s">
        <v>387</v>
      </c>
      <c r="ET1004" s="1">
        <v>2.94265</v>
      </c>
      <c r="EU1004" s="1">
        <v>2.8012600000000001</v>
      </c>
      <c r="EV1004" s="1">
        <v>0.14913499999999999</v>
      </c>
      <c r="EW1004" s="1">
        <v>0.15574399999999999</v>
      </c>
      <c r="EX1004" s="1">
        <v>0.11772299999999999</v>
      </c>
      <c r="EY1004" s="1">
        <v>0.109597</v>
      </c>
      <c r="EZ1004" s="1">
        <v>17440.099999999999</v>
      </c>
      <c r="FA1004" s="1">
        <v>18144.099999999999</v>
      </c>
      <c r="FB1004" s="1">
        <v>23837.7</v>
      </c>
      <c r="FC1004" s="1">
        <v>25012.400000000001</v>
      </c>
      <c r="FD1004" s="1">
        <v>33666.400000000001</v>
      </c>
      <c r="FE1004" s="1">
        <v>35564.300000000003</v>
      </c>
      <c r="FF1004" s="1">
        <v>43463.7</v>
      </c>
      <c r="FG1004" s="1">
        <v>46237</v>
      </c>
      <c r="FH1004" s="1">
        <v>1.86755</v>
      </c>
      <c r="FI1004" s="1">
        <v>1.84345</v>
      </c>
      <c r="FJ1004" s="1">
        <v>0.122879</v>
      </c>
      <c r="FK1004" s="1">
        <v>0</v>
      </c>
      <c r="FL1004" s="1">
        <v>29.568200000000001</v>
      </c>
      <c r="FM1004" s="1">
        <v>999.9</v>
      </c>
      <c r="FN1004" s="1">
        <v>58.8</v>
      </c>
      <c r="FO1004" s="1">
        <v>36.299999999999997</v>
      </c>
      <c r="FP1004" s="1">
        <v>35.841999999999999</v>
      </c>
      <c r="FQ1004" s="1">
        <v>63.3249</v>
      </c>
      <c r="FR1004" s="1">
        <v>23.349399999999999</v>
      </c>
      <c r="FS1004" s="1">
        <v>1</v>
      </c>
      <c r="FT1004" s="1">
        <v>0.39722800000000003</v>
      </c>
      <c r="FU1004" s="1">
        <v>1.1742900000000001</v>
      </c>
      <c r="FV1004" s="1">
        <v>20.3172</v>
      </c>
      <c r="FW1004" s="1">
        <v>5.2117500000000003</v>
      </c>
      <c r="FX1004" s="1">
        <v>11.907400000000001</v>
      </c>
      <c r="FY1004" s="1">
        <v>5.0027499999999998</v>
      </c>
      <c r="FZ1004" s="1">
        <v>3.29033</v>
      </c>
      <c r="GA1004" s="1">
        <v>9999</v>
      </c>
      <c r="GB1004" s="1">
        <v>9999</v>
      </c>
      <c r="GC1004" s="1">
        <v>9999</v>
      </c>
      <c r="GD1004" s="1">
        <v>999.9</v>
      </c>
      <c r="GE1004" s="1">
        <v>1.8595900000000001</v>
      </c>
      <c r="GF1004" s="1">
        <v>1.8546</v>
      </c>
      <c r="GG1004" s="1">
        <v>1.8577600000000001</v>
      </c>
      <c r="GH1004" s="1">
        <v>1.85623</v>
      </c>
      <c r="GI1004" s="1">
        <v>1.85501</v>
      </c>
      <c r="GJ1004" s="1">
        <v>1.8546</v>
      </c>
      <c r="GK1004" s="1">
        <v>1.8533299999999999</v>
      </c>
      <c r="GL1004" s="1">
        <v>1.85642</v>
      </c>
      <c r="GM1004" s="1">
        <v>0</v>
      </c>
      <c r="GN1004" s="1">
        <v>0</v>
      </c>
      <c r="GO1004" s="1">
        <v>0</v>
      </c>
      <c r="GP1004" s="1">
        <v>0</v>
      </c>
      <c r="GQ1004" s="1" t="s">
        <v>359</v>
      </c>
      <c r="GR1004" s="1" t="s">
        <v>360</v>
      </c>
      <c r="GS1004" s="1" t="s">
        <v>361</v>
      </c>
      <c r="GT1004" s="1" t="s">
        <v>361</v>
      </c>
      <c r="GU1004" s="1" t="s">
        <v>361</v>
      </c>
      <c r="GV1004" s="1" t="s">
        <v>361</v>
      </c>
      <c r="GW1004" s="1">
        <v>0</v>
      </c>
      <c r="GX1004" s="1">
        <v>100</v>
      </c>
      <c r="GY1004" s="1">
        <v>100</v>
      </c>
      <c r="GZ1004" s="1">
        <v>2.0259999999999998</v>
      </c>
      <c r="HA1004" s="1">
        <v>1.0200000000000001E-2</v>
      </c>
      <c r="HB1004" s="1">
        <v>0.38386874957061617</v>
      </c>
      <c r="HC1004" s="1">
        <v>2.7716384584972409E-3</v>
      </c>
      <c r="HD1004" s="1">
        <v>-1.1467119688665799E-6</v>
      </c>
      <c r="HE1004" s="1">
        <v>2.0626329066488061E-10</v>
      </c>
      <c r="HF1004" s="1">
        <v>-7.258975840326358E-2</v>
      </c>
      <c r="HG1004" s="1">
        <v>1.066993184659233E-2</v>
      </c>
      <c r="HH1004" s="1">
        <v>-3.4528890892081033E-4</v>
      </c>
      <c r="HI1004" s="1">
        <v>2.382551249023132E-6</v>
      </c>
      <c r="HJ1004" s="1">
        <v>1</v>
      </c>
      <c r="HK1004" s="1">
        <v>2115</v>
      </c>
      <c r="HL1004" s="1">
        <v>2</v>
      </c>
      <c r="HM1004" s="1">
        <v>30</v>
      </c>
      <c r="HN1004" s="1">
        <v>6.1</v>
      </c>
      <c r="HO1004" s="1">
        <v>6</v>
      </c>
      <c r="HP1004" s="1">
        <v>2.00562</v>
      </c>
      <c r="HQ1004" s="1">
        <v>2.32666</v>
      </c>
      <c r="HR1004" s="1">
        <v>1.4978</v>
      </c>
      <c r="HS1004" s="1">
        <v>2.2997999999999998</v>
      </c>
      <c r="HT1004" s="1">
        <v>1.5478499999999999</v>
      </c>
      <c r="HU1004" s="1">
        <v>2.2802699999999998</v>
      </c>
      <c r="HV1004" s="1">
        <v>39.441600000000001</v>
      </c>
      <c r="HW1004" s="1">
        <v>13.6592</v>
      </c>
      <c r="HX1004" s="1">
        <v>18</v>
      </c>
      <c r="HY1004" s="1">
        <v>446.55</v>
      </c>
      <c r="HZ1004" s="1">
        <v>489.00299999999999</v>
      </c>
      <c r="IA1004" s="1">
        <v>27.914200000000001</v>
      </c>
      <c r="IB1004" s="1">
        <v>32.110799999999998</v>
      </c>
      <c r="IC1004" s="1">
        <v>29.9998</v>
      </c>
      <c r="ID1004" s="1">
        <v>31.968699999999998</v>
      </c>
      <c r="IE1004" s="1">
        <v>32.062100000000001</v>
      </c>
      <c r="IF1004" s="1">
        <v>40.313099999999999</v>
      </c>
      <c r="IG1004" s="1">
        <v>33.672699999999999</v>
      </c>
      <c r="IH1004" s="1">
        <v>0</v>
      </c>
      <c r="II1004" s="1">
        <v>27.913</v>
      </c>
      <c r="IJ1004" s="1">
        <v>933.13400000000001</v>
      </c>
      <c r="IK1004" s="1">
        <v>24.537400000000002</v>
      </c>
      <c r="IL1004" s="1">
        <v>100.505</v>
      </c>
      <c r="IM1004" s="1">
        <v>100.208</v>
      </c>
      <c r="IN1004" s="1" t="s">
        <v>366</v>
      </c>
    </row>
    <row r="1005" spans="1:248" ht="15.75" customHeight="1" x14ac:dyDescent="0.3">
      <c r="A1005" s="1">
        <v>989</v>
      </c>
      <c r="B1005" s="1">
        <v>1660320989.0999999</v>
      </c>
      <c r="C1005" s="1">
        <v>10022.5</v>
      </c>
      <c r="D1005" s="1" t="s">
        <v>2323</v>
      </c>
      <c r="E1005" s="1" t="s">
        <v>2324</v>
      </c>
      <c r="F1005" s="1">
        <v>1</v>
      </c>
      <c r="G1005" s="1" t="s">
        <v>1969</v>
      </c>
      <c r="H1005" s="1" t="s">
        <v>350</v>
      </c>
      <c r="I1005" s="1" t="s">
        <v>351</v>
      </c>
      <c r="J1005" s="1" t="s">
        <v>352</v>
      </c>
      <c r="K1005" s="1" t="s">
        <v>353</v>
      </c>
      <c r="L1005" s="1" t="s">
        <v>1969</v>
      </c>
      <c r="M1005" s="1" t="s">
        <v>355</v>
      </c>
      <c r="N1005" s="1">
        <v>1660320981.0999999</v>
      </c>
      <c r="O1005" s="1">
        <f t="shared" si="102"/>
        <v>2.2686384803065449E-3</v>
      </c>
      <c r="P1005" s="1">
        <f t="shared" si="103"/>
        <v>2.2686384803065449</v>
      </c>
      <c r="Q1005" s="1">
        <f t="shared" si="104"/>
        <v>15.346785598592868</v>
      </c>
      <c r="R1005" s="1">
        <f t="shared" si="105"/>
        <v>808.02075000000002</v>
      </c>
      <c r="S1005" s="1">
        <f t="shared" si="106"/>
        <v>566.01808109866681</v>
      </c>
      <c r="T1005" s="1">
        <f t="shared" si="107"/>
        <v>56.403402987612367</v>
      </c>
      <c r="U1005" s="1">
        <f t="shared" si="108"/>
        <v>80.518841193446335</v>
      </c>
      <c r="V1005" s="1">
        <f t="shared" si="109"/>
        <v>0.11383933558309282</v>
      </c>
      <c r="W1005" s="1">
        <f t="shared" si="110"/>
        <v>2.9205104969580393</v>
      </c>
      <c r="X1005" s="1">
        <f t="shared" si="111"/>
        <v>0.11143040334685085</v>
      </c>
      <c r="Y1005" s="1">
        <f t="shared" si="112"/>
        <v>6.9856189430366478E-2</v>
      </c>
      <c r="Z1005" s="1">
        <f t="shared" si="113"/>
        <v>321.51897300000002</v>
      </c>
      <c r="AA1005" s="1">
        <f t="shared" si="114"/>
        <v>32.303307744726823</v>
      </c>
      <c r="AB1005" s="1">
        <f t="shared" si="115"/>
        <v>31.57369375</v>
      </c>
      <c r="AC1005" s="1">
        <f t="shared" si="116"/>
        <v>4.661067429315854</v>
      </c>
      <c r="AD1005" s="1">
        <f t="shared" si="117"/>
        <v>60.020030947148193</v>
      </c>
      <c r="AE1005" s="1">
        <f t="shared" si="118"/>
        <v>2.707286823299611</v>
      </c>
      <c r="AF1005" s="1">
        <f t="shared" si="119"/>
        <v>4.5106388326983122</v>
      </c>
      <c r="AG1005" s="1">
        <f t="shared" si="120"/>
        <v>1.953780606016243</v>
      </c>
      <c r="AH1005" s="1">
        <f t="shared" si="121"/>
        <v>-100.04695698151863</v>
      </c>
      <c r="AI1005" s="1">
        <f t="shared" si="122"/>
        <v>-90.781073668400481</v>
      </c>
      <c r="AJ1005" s="1">
        <f t="shared" si="123"/>
        <v>-6.9998950017354167</v>
      </c>
      <c r="AK1005" s="1">
        <f t="shared" si="124"/>
        <v>123.69104734834549</v>
      </c>
      <c r="AL1005" s="1">
        <f t="shared" si="125"/>
        <v>45.217601251243018</v>
      </c>
      <c r="AM1005" s="1">
        <f t="shared" si="126"/>
        <v>2.2629184616751719</v>
      </c>
      <c r="AN1005" s="1">
        <f t="shared" si="127"/>
        <v>15.346785598592868</v>
      </c>
      <c r="AO1005" s="1">
        <v>914.37547185079643</v>
      </c>
      <c r="AP1005" s="1">
        <v>868.6862606060605</v>
      </c>
      <c r="AQ1005" s="1">
        <v>5.1573184856843266</v>
      </c>
      <c r="AR1005" s="1">
        <v>66.056811601181195</v>
      </c>
      <c r="AS1005" s="1">
        <f t="shared" si="128"/>
        <v>2.2686384803065449</v>
      </c>
      <c r="AT1005" s="1">
        <v>24.52818938945256</v>
      </c>
      <c r="AU1005" s="1">
        <v>27.175592727272729</v>
      </c>
      <c r="AV1005" s="1">
        <v>3.0694849372718339E-5</v>
      </c>
      <c r="AW1005" s="1">
        <v>80.9492581005711</v>
      </c>
      <c r="AX1005" s="1">
        <v>43</v>
      </c>
      <c r="AY1005" s="1">
        <v>9</v>
      </c>
      <c r="AZ1005" s="1">
        <f t="shared" si="129"/>
        <v>1</v>
      </c>
      <c r="BA1005" s="1">
        <f t="shared" si="130"/>
        <v>0</v>
      </c>
      <c r="BB1005" s="1">
        <f t="shared" si="131"/>
        <v>51914.857057111854</v>
      </c>
      <c r="BC1005" s="1">
        <f t="shared" si="132"/>
        <v>2000.0150000000001</v>
      </c>
      <c r="BD1005" s="1">
        <f t="shared" si="133"/>
        <v>1681.2129</v>
      </c>
      <c r="BE1005" s="1">
        <f t="shared" si="134"/>
        <v>0.84060014549890871</v>
      </c>
      <c r="BF1005" s="1">
        <f t="shared" si="135"/>
        <v>0.16075828081289389</v>
      </c>
      <c r="BG1005" s="1">
        <v>6</v>
      </c>
      <c r="BH1005" s="1">
        <v>0.5</v>
      </c>
      <c r="BI1005" s="1" t="s">
        <v>356</v>
      </c>
      <c r="BJ1005" s="1">
        <v>2</v>
      </c>
      <c r="BK1005" s="1" t="b">
        <v>1</v>
      </c>
      <c r="BL1005" s="1">
        <v>1660320981.0999999</v>
      </c>
      <c r="BM1005" s="1">
        <v>808.02075000000002</v>
      </c>
      <c r="BN1005" s="1">
        <v>864.45931250000001</v>
      </c>
      <c r="BO1005" s="1">
        <v>27.168099999999999</v>
      </c>
      <c r="BP1005" s="1">
        <v>24.527156250000001</v>
      </c>
      <c r="BQ1005" s="1">
        <v>806.0401875</v>
      </c>
      <c r="BR1005" s="1">
        <v>27.1578625</v>
      </c>
      <c r="BS1005" s="1">
        <v>500.14831249999997</v>
      </c>
      <c r="BT1005" s="1">
        <v>99.549418750000001</v>
      </c>
      <c r="BU1005" s="1">
        <v>0.10005336250000001</v>
      </c>
      <c r="BV1005" s="1">
        <v>30.997125</v>
      </c>
      <c r="BW1005" s="1">
        <v>31.57369375</v>
      </c>
      <c r="BX1005" s="1">
        <v>999.9</v>
      </c>
      <c r="BY1005" s="1">
        <v>0</v>
      </c>
      <c r="BZ1005" s="1">
        <v>0</v>
      </c>
      <c r="CA1005" s="1">
        <v>9993.5912500000013</v>
      </c>
      <c r="CB1005" s="1">
        <v>0</v>
      </c>
      <c r="CC1005" s="1">
        <v>13.843781249999999</v>
      </c>
      <c r="CD1005" s="1">
        <v>-56.438668749999998</v>
      </c>
      <c r="CE1005" s="1">
        <v>830.58624999999995</v>
      </c>
      <c r="CF1005" s="1">
        <v>886.1953125</v>
      </c>
      <c r="CG1005" s="1">
        <v>2.64094125</v>
      </c>
      <c r="CH1005" s="1">
        <v>864.45931250000001</v>
      </c>
      <c r="CI1005" s="1">
        <v>24.527156250000001</v>
      </c>
      <c r="CJ1005" s="1">
        <v>2.7045681250000002</v>
      </c>
      <c r="CK1005" s="1">
        <v>2.4416662499999999</v>
      </c>
      <c r="CL1005" s="1">
        <v>22.312893750000001</v>
      </c>
      <c r="CM1005" s="1">
        <v>20.642787500000001</v>
      </c>
      <c r="CN1005" s="1">
        <v>2000.0150000000001</v>
      </c>
      <c r="CO1005" s="1">
        <v>0.97999524999999998</v>
      </c>
      <c r="CP1005" s="1">
        <v>2.0004925E-2</v>
      </c>
      <c r="CQ1005" s="1">
        <v>0</v>
      </c>
      <c r="CR1005" s="1">
        <v>2.8712499999999999</v>
      </c>
      <c r="CS1005" s="1">
        <v>0</v>
      </c>
      <c r="CT1005" s="1">
        <v>28630.174999999999</v>
      </c>
      <c r="CU1005" s="1">
        <v>17412.431250000001</v>
      </c>
      <c r="CV1005" s="1">
        <v>42.311999999999998</v>
      </c>
      <c r="CW1005" s="1">
        <v>43.304250000000003</v>
      </c>
      <c r="CX1005" s="1">
        <v>42.311999999999998</v>
      </c>
      <c r="CY1005" s="1">
        <v>41.702749999999988</v>
      </c>
      <c r="CZ1005" s="1">
        <v>42.311999999999998</v>
      </c>
      <c r="DA1005" s="1">
        <v>1960.0050000000001</v>
      </c>
      <c r="DB1005" s="1">
        <v>40.01</v>
      </c>
      <c r="DC1005" s="1">
        <v>0</v>
      </c>
      <c r="DD1005" s="1">
        <v>1660320987</v>
      </c>
      <c r="DE1005" s="1">
        <v>0</v>
      </c>
      <c r="DF1005" s="1">
        <v>1660320627.5999999</v>
      </c>
      <c r="DG1005" s="1" t="s">
        <v>1970</v>
      </c>
      <c r="DH1005" s="1">
        <v>1660320624.0999999</v>
      </c>
      <c r="DI1005" s="1">
        <v>1660320627.5999999</v>
      </c>
      <c r="DJ1005" s="1">
        <v>29</v>
      </c>
      <c r="DK1005" s="1">
        <v>-0.125</v>
      </c>
      <c r="DL1005" s="1">
        <v>1E-3</v>
      </c>
      <c r="DM1005" s="1">
        <v>1.32</v>
      </c>
      <c r="DN1005" s="1">
        <v>1.6E-2</v>
      </c>
      <c r="DO1005" s="1">
        <v>400</v>
      </c>
      <c r="DP1005" s="1">
        <v>25</v>
      </c>
      <c r="DQ1005" s="1">
        <v>0.25</v>
      </c>
      <c r="DR1005" s="1">
        <v>0.03</v>
      </c>
      <c r="DS1005" s="1">
        <v>15.038063659076</v>
      </c>
      <c r="DT1005" s="1">
        <v>2.8015288906264821</v>
      </c>
      <c r="DU1005" s="1">
        <v>0.26467282377399037</v>
      </c>
      <c r="DV1005" s="1">
        <v>0</v>
      </c>
      <c r="DW1005" s="1">
        <v>45.183905446520171</v>
      </c>
      <c r="DX1005" s="1">
        <v>3.7187110285986069</v>
      </c>
      <c r="DY1005" s="1">
        <v>0.44693239775199978</v>
      </c>
      <c r="DZ1005" s="1">
        <v>0</v>
      </c>
      <c r="EA1005" s="1">
        <v>-56.428935483870958</v>
      </c>
      <c r="EB1005" s="1">
        <v>-5.5618596774193234</v>
      </c>
      <c r="EC1005" s="1">
        <v>0.59414006524387131</v>
      </c>
      <c r="ED1005" s="1">
        <v>0</v>
      </c>
      <c r="EE1005" s="1">
        <v>557.82859864618297</v>
      </c>
      <c r="EF1005" s="1">
        <v>254.41735710571109</v>
      </c>
      <c r="EG1005" s="1">
        <v>24.565428586742041</v>
      </c>
      <c r="EH1005" s="1">
        <v>0</v>
      </c>
      <c r="EI1005" s="1">
        <v>2.6382107317073169</v>
      </c>
      <c r="EJ1005" s="1">
        <v>6.3024250871077506E-2</v>
      </c>
      <c r="EK1005" s="1">
        <v>6.3001480393926421E-3</v>
      </c>
      <c r="EL1005" s="1">
        <v>1</v>
      </c>
      <c r="EM1005" s="1">
        <v>1.9538971810146899</v>
      </c>
      <c r="EN1005" s="1">
        <v>-2.2035372119653961E-2</v>
      </c>
      <c r="EO1005" s="1">
        <v>1.691577389496484E-3</v>
      </c>
      <c r="EP1005" s="1">
        <v>1</v>
      </c>
      <c r="EQ1005" s="1">
        <v>2</v>
      </c>
      <c r="ER1005" s="1">
        <v>6</v>
      </c>
      <c r="ES1005" s="1" t="s">
        <v>387</v>
      </c>
      <c r="ET1005" s="1">
        <v>2.9424800000000002</v>
      </c>
      <c r="EU1005" s="1">
        <v>2.8012100000000002</v>
      </c>
      <c r="EV1005" s="1">
        <v>0.14971999999999999</v>
      </c>
      <c r="EW1005" s="1">
        <v>0.15628900000000001</v>
      </c>
      <c r="EX1005" s="1">
        <v>0.117726</v>
      </c>
      <c r="EY1005" s="1">
        <v>0.109595</v>
      </c>
      <c r="EZ1005" s="1">
        <v>17428.099999999999</v>
      </c>
      <c r="FA1005" s="1">
        <v>18132.400000000001</v>
      </c>
      <c r="FB1005" s="1">
        <v>23837.7</v>
      </c>
      <c r="FC1005" s="1">
        <v>25012.400000000001</v>
      </c>
      <c r="FD1005" s="1">
        <v>33666.300000000003</v>
      </c>
      <c r="FE1005" s="1">
        <v>35564.300000000003</v>
      </c>
      <c r="FF1005" s="1">
        <v>43463.8</v>
      </c>
      <c r="FG1005" s="1">
        <v>46237</v>
      </c>
      <c r="FH1005" s="1">
        <v>1.8674500000000001</v>
      </c>
      <c r="FI1005" s="1">
        <v>1.8434699999999999</v>
      </c>
      <c r="FJ1005" s="1">
        <v>0.12275899999999999</v>
      </c>
      <c r="FK1005" s="1">
        <v>0</v>
      </c>
      <c r="FL1005" s="1">
        <v>29.567499999999999</v>
      </c>
      <c r="FM1005" s="1">
        <v>999.9</v>
      </c>
      <c r="FN1005" s="1">
        <v>58.8</v>
      </c>
      <c r="FO1005" s="1">
        <v>36.4</v>
      </c>
      <c r="FP1005" s="1">
        <v>36.0381</v>
      </c>
      <c r="FQ1005" s="1">
        <v>63.344900000000003</v>
      </c>
      <c r="FR1005" s="1">
        <v>23.213100000000001</v>
      </c>
      <c r="FS1005" s="1">
        <v>1</v>
      </c>
      <c r="FT1005" s="1">
        <v>0.397096</v>
      </c>
      <c r="FU1005" s="1">
        <v>1.17618</v>
      </c>
      <c r="FV1005" s="1">
        <v>20.3172</v>
      </c>
      <c r="FW1005" s="1">
        <v>5.2115999999999998</v>
      </c>
      <c r="FX1005" s="1">
        <v>11.907400000000001</v>
      </c>
      <c r="FY1005" s="1">
        <v>5.0026999999999999</v>
      </c>
      <c r="FZ1005" s="1">
        <v>3.29033</v>
      </c>
      <c r="GA1005" s="1">
        <v>9999</v>
      </c>
      <c r="GB1005" s="1">
        <v>9999</v>
      </c>
      <c r="GC1005" s="1">
        <v>9999</v>
      </c>
      <c r="GD1005" s="1">
        <v>999.9</v>
      </c>
      <c r="GE1005" s="1">
        <v>1.8595900000000001</v>
      </c>
      <c r="GF1005" s="1">
        <v>1.85459</v>
      </c>
      <c r="GG1005" s="1">
        <v>1.8577600000000001</v>
      </c>
      <c r="GH1005" s="1">
        <v>1.85623</v>
      </c>
      <c r="GI1005" s="1">
        <v>1.85501</v>
      </c>
      <c r="GJ1005" s="1">
        <v>1.8546100000000001</v>
      </c>
      <c r="GK1005" s="1">
        <v>1.8533299999999999</v>
      </c>
      <c r="GL1005" s="1">
        <v>1.85642</v>
      </c>
      <c r="GM1005" s="1">
        <v>0</v>
      </c>
      <c r="GN1005" s="1">
        <v>0</v>
      </c>
      <c r="GO1005" s="1">
        <v>0</v>
      </c>
      <c r="GP1005" s="1">
        <v>0</v>
      </c>
      <c r="GQ1005" s="1" t="s">
        <v>359</v>
      </c>
      <c r="GR1005" s="1" t="s">
        <v>360</v>
      </c>
      <c r="GS1005" s="1" t="s">
        <v>361</v>
      </c>
      <c r="GT1005" s="1" t="s">
        <v>361</v>
      </c>
      <c r="GU1005" s="1" t="s">
        <v>361</v>
      </c>
      <c r="GV1005" s="1" t="s">
        <v>361</v>
      </c>
      <c r="GW1005" s="1">
        <v>0</v>
      </c>
      <c r="GX1005" s="1">
        <v>100</v>
      </c>
      <c r="GY1005" s="1">
        <v>100</v>
      </c>
      <c r="GZ1005" s="1">
        <v>2.0329999999999999</v>
      </c>
      <c r="HA1005" s="1">
        <v>1.0200000000000001E-2</v>
      </c>
      <c r="HB1005" s="1">
        <v>0.38386874957061617</v>
      </c>
      <c r="HC1005" s="1">
        <v>2.7716384584972409E-3</v>
      </c>
      <c r="HD1005" s="1">
        <v>-1.1467119688665799E-6</v>
      </c>
      <c r="HE1005" s="1">
        <v>2.0626329066488061E-10</v>
      </c>
      <c r="HF1005" s="1">
        <v>-7.258975840326358E-2</v>
      </c>
      <c r="HG1005" s="1">
        <v>1.066993184659233E-2</v>
      </c>
      <c r="HH1005" s="1">
        <v>-3.4528890892081033E-4</v>
      </c>
      <c r="HI1005" s="1">
        <v>2.382551249023132E-6</v>
      </c>
      <c r="HJ1005" s="1">
        <v>1</v>
      </c>
      <c r="HK1005" s="1">
        <v>2115</v>
      </c>
      <c r="HL1005" s="1">
        <v>2</v>
      </c>
      <c r="HM1005" s="1">
        <v>30</v>
      </c>
      <c r="HN1005" s="1">
        <v>6.1</v>
      </c>
      <c r="HO1005" s="1">
        <v>6</v>
      </c>
      <c r="HP1005" s="1">
        <v>2.0165999999999999</v>
      </c>
      <c r="HQ1005" s="1">
        <v>2.3132299999999999</v>
      </c>
      <c r="HR1005" s="1">
        <v>1.4978</v>
      </c>
      <c r="HS1005" s="1">
        <v>2.2997999999999998</v>
      </c>
      <c r="HT1005" s="1">
        <v>1.5478499999999999</v>
      </c>
      <c r="HU1005" s="1">
        <v>2.3559600000000001</v>
      </c>
      <c r="HV1005" s="1">
        <v>39.441600000000001</v>
      </c>
      <c r="HW1005" s="1">
        <v>13.685499999999999</v>
      </c>
      <c r="HX1005" s="1">
        <v>18</v>
      </c>
      <c r="HY1005" s="1">
        <v>446.49</v>
      </c>
      <c r="HZ1005" s="1">
        <v>489.017</v>
      </c>
      <c r="IA1005" s="1">
        <v>27.9145</v>
      </c>
      <c r="IB1005" s="1">
        <v>32.110100000000003</v>
      </c>
      <c r="IC1005" s="1">
        <v>29.9998</v>
      </c>
      <c r="ID1005" s="1">
        <v>31.968</v>
      </c>
      <c r="IE1005" s="1">
        <v>32.061900000000001</v>
      </c>
      <c r="IF1005" s="1">
        <v>40.448599999999999</v>
      </c>
      <c r="IG1005" s="1">
        <v>33.672699999999999</v>
      </c>
      <c r="IH1005" s="1">
        <v>0</v>
      </c>
      <c r="II1005" s="1">
        <v>27.913</v>
      </c>
      <c r="IJ1005" s="1">
        <v>933.13400000000001</v>
      </c>
      <c r="IK1005" s="1">
        <v>24.537500000000001</v>
      </c>
      <c r="IL1005" s="1">
        <v>100.505</v>
      </c>
      <c r="IM1005" s="1">
        <v>100.208</v>
      </c>
      <c r="IN1005" s="1" t="s">
        <v>366</v>
      </c>
    </row>
    <row r="1006" spans="1:248" ht="15.75" customHeight="1" x14ac:dyDescent="0.3">
      <c r="A1006" s="1">
        <v>990</v>
      </c>
      <c r="B1006" s="1">
        <v>1660320990.0999999</v>
      </c>
      <c r="C1006" s="1">
        <v>10023.5</v>
      </c>
      <c r="D1006" s="1" t="s">
        <v>2325</v>
      </c>
      <c r="E1006" s="1" t="s">
        <v>2326</v>
      </c>
      <c r="F1006" s="1">
        <v>1</v>
      </c>
      <c r="G1006" s="1" t="s">
        <v>1969</v>
      </c>
      <c r="H1006" s="1" t="s">
        <v>350</v>
      </c>
      <c r="I1006" s="1" t="s">
        <v>351</v>
      </c>
      <c r="J1006" s="1" t="s">
        <v>352</v>
      </c>
      <c r="K1006" s="1" t="s">
        <v>353</v>
      </c>
      <c r="L1006" s="1" t="s">
        <v>1969</v>
      </c>
      <c r="M1006" s="1" t="s">
        <v>355</v>
      </c>
      <c r="N1006" s="1">
        <v>1660320982.599999</v>
      </c>
      <c r="O1006" s="1">
        <f t="shared" si="102"/>
        <v>2.2702925781546411E-3</v>
      </c>
      <c r="P1006" s="1">
        <f t="shared" si="103"/>
        <v>2.270292578154641</v>
      </c>
      <c r="Q1006" s="1">
        <f t="shared" si="104"/>
        <v>15.27796981867038</v>
      </c>
      <c r="R1006" s="1">
        <f t="shared" si="105"/>
        <v>815.4316</v>
      </c>
      <c r="S1006" s="1">
        <f t="shared" si="106"/>
        <v>574.38404386332354</v>
      </c>
      <c r="T1006" s="1">
        <f t="shared" si="107"/>
        <v>57.236995258146884</v>
      </c>
      <c r="U1006" s="1">
        <f t="shared" si="108"/>
        <v>81.257226974169015</v>
      </c>
      <c r="V1006" s="1">
        <f t="shared" si="109"/>
        <v>0.11395570395261212</v>
      </c>
      <c r="W1006" s="1">
        <f t="shared" si="110"/>
        <v>2.9209888999701397</v>
      </c>
      <c r="X1006" s="1">
        <f t="shared" si="111"/>
        <v>0.11154228687795156</v>
      </c>
      <c r="Y1006" s="1">
        <f t="shared" si="112"/>
        <v>6.9926508110897956E-2</v>
      </c>
      <c r="Z1006" s="1">
        <f t="shared" si="113"/>
        <v>321.51743020000004</v>
      </c>
      <c r="AA1006" s="1">
        <f t="shared" si="114"/>
        <v>32.303131083954071</v>
      </c>
      <c r="AB1006" s="1">
        <f t="shared" si="115"/>
        <v>31.572333333333329</v>
      </c>
      <c r="AC1006" s="1">
        <f t="shared" si="116"/>
        <v>4.6607074138924878</v>
      </c>
      <c r="AD1006" s="1">
        <f t="shared" si="117"/>
        <v>60.022381969344742</v>
      </c>
      <c r="AE1006" s="1">
        <f t="shared" si="118"/>
        <v>2.7074641387397387</v>
      </c>
      <c r="AF1006" s="1">
        <f t="shared" si="119"/>
        <v>4.5107575706051168</v>
      </c>
      <c r="AG1006" s="1">
        <f t="shared" si="120"/>
        <v>1.9532432751527491</v>
      </c>
      <c r="AH1006" s="1">
        <f t="shared" si="121"/>
        <v>-100.11990269661968</v>
      </c>
      <c r="AI1006" s="1">
        <f t="shared" si="122"/>
        <v>-90.509009296162446</v>
      </c>
      <c r="AJ1006" s="1">
        <f t="shared" si="123"/>
        <v>-6.977742848578778</v>
      </c>
      <c r="AK1006" s="1">
        <f t="shared" si="124"/>
        <v>123.91077535863914</v>
      </c>
      <c r="AL1006" s="1">
        <f t="shared" si="125"/>
        <v>45.269277682628775</v>
      </c>
      <c r="AM1006" s="1">
        <f t="shared" si="126"/>
        <v>2.2644497154102043</v>
      </c>
      <c r="AN1006" s="1">
        <f t="shared" si="127"/>
        <v>15.27796981867038</v>
      </c>
      <c r="AO1006" s="1">
        <v>919.69926552806453</v>
      </c>
      <c r="AP1006" s="1">
        <v>873.8932181818185</v>
      </c>
      <c r="AQ1006" s="1">
        <v>5.1962086752402259</v>
      </c>
      <c r="AR1006" s="1">
        <v>66.056811601181195</v>
      </c>
      <c r="AS1006" s="1">
        <f t="shared" si="128"/>
        <v>2.270292578154641</v>
      </c>
      <c r="AT1006" s="1">
        <v>24.527710709411391</v>
      </c>
      <c r="AU1006" s="1">
        <v>27.17701818181818</v>
      </c>
      <c r="AV1006" s="1">
        <v>2.8039158476522741E-5</v>
      </c>
      <c r="AW1006" s="1">
        <v>80.9492581005711</v>
      </c>
      <c r="AX1006" s="1">
        <v>43</v>
      </c>
      <c r="AY1006" s="1">
        <v>9</v>
      </c>
      <c r="AZ1006" s="1">
        <f t="shared" si="129"/>
        <v>1</v>
      </c>
      <c r="BA1006" s="1">
        <f t="shared" si="130"/>
        <v>0</v>
      </c>
      <c r="BB1006" s="1">
        <f t="shared" si="131"/>
        <v>51928.38092548804</v>
      </c>
      <c r="BC1006" s="1">
        <f t="shared" si="132"/>
        <v>2000.005333333334</v>
      </c>
      <c r="BD1006" s="1">
        <f t="shared" si="133"/>
        <v>1681.2047800000003</v>
      </c>
      <c r="BE1006" s="1">
        <f t="shared" si="134"/>
        <v>0.84060014839960417</v>
      </c>
      <c r="BF1006" s="1">
        <f t="shared" si="135"/>
        <v>0.16075828641123621</v>
      </c>
      <c r="BG1006" s="1">
        <v>6</v>
      </c>
      <c r="BH1006" s="1">
        <v>0.5</v>
      </c>
      <c r="BI1006" s="1" t="s">
        <v>356</v>
      </c>
      <c r="BJ1006" s="1">
        <v>2</v>
      </c>
      <c r="BK1006" s="1" t="b">
        <v>1</v>
      </c>
      <c r="BL1006" s="1">
        <v>1660320982.599999</v>
      </c>
      <c r="BM1006" s="1">
        <v>815.4316</v>
      </c>
      <c r="BN1006" s="1">
        <v>871.95293333333336</v>
      </c>
      <c r="BO1006" s="1">
        <v>27.16991333333333</v>
      </c>
      <c r="BP1006" s="1">
        <v>24.52722666666666</v>
      </c>
      <c r="BQ1006" s="1">
        <v>813.44126666666682</v>
      </c>
      <c r="BR1006" s="1">
        <v>27.159686666666669</v>
      </c>
      <c r="BS1006" s="1">
        <v>500.15573333333339</v>
      </c>
      <c r="BT1006" s="1">
        <v>99.549326666666673</v>
      </c>
      <c r="BU1006" s="1">
        <v>0.10002096000000001</v>
      </c>
      <c r="BV1006" s="1">
        <v>30.99758666666666</v>
      </c>
      <c r="BW1006" s="1">
        <v>31.572333333333329</v>
      </c>
      <c r="BX1006" s="1">
        <v>999.89999999999986</v>
      </c>
      <c r="BY1006" s="1">
        <v>0</v>
      </c>
      <c r="BZ1006" s="1">
        <v>0</v>
      </c>
      <c r="CA1006" s="1">
        <v>9996.3306666666685</v>
      </c>
      <c r="CB1006" s="1">
        <v>0</v>
      </c>
      <c r="CC1006" s="1">
        <v>13.86030666666667</v>
      </c>
      <c r="CD1006" s="1">
        <v>-56.521506666666667</v>
      </c>
      <c r="CE1006" s="1">
        <v>838.20559999999989</v>
      </c>
      <c r="CF1006" s="1">
        <v>893.87746666666669</v>
      </c>
      <c r="CG1006" s="1">
        <v>2.6426833333333328</v>
      </c>
      <c r="CH1006" s="1">
        <v>871.95293333333336</v>
      </c>
      <c r="CI1006" s="1">
        <v>24.52722666666666</v>
      </c>
      <c r="CJ1006" s="1">
        <v>2.704746666666666</v>
      </c>
      <c r="CK1006" s="1">
        <v>2.4416713333333329</v>
      </c>
      <c r="CL1006" s="1">
        <v>22.313980000000001</v>
      </c>
      <c r="CM1006" s="1">
        <v>20.64282</v>
      </c>
      <c r="CN1006" s="1">
        <v>2000.005333333334</v>
      </c>
      <c r="CO1006" s="1">
        <v>0.97999500000000006</v>
      </c>
      <c r="CP1006" s="1">
        <v>2.0005166666666671E-2</v>
      </c>
      <c r="CQ1006" s="1">
        <v>0</v>
      </c>
      <c r="CR1006" s="1">
        <v>3.0074666666666658</v>
      </c>
      <c r="CS1006" s="1">
        <v>0</v>
      </c>
      <c r="CT1006" s="1">
        <v>28658.973333333339</v>
      </c>
      <c r="CU1006" s="1">
        <v>17412.34</v>
      </c>
      <c r="CV1006" s="1">
        <v>42.311999999999998</v>
      </c>
      <c r="CW1006" s="1">
        <v>43.303733333333327</v>
      </c>
      <c r="CX1006" s="1">
        <v>42.311999999999998</v>
      </c>
      <c r="CY1006" s="1">
        <v>41.699599999999997</v>
      </c>
      <c r="CZ1006" s="1">
        <v>42.311999999999998</v>
      </c>
      <c r="DA1006" s="1">
        <v>1959.9953333333331</v>
      </c>
      <c r="DB1006" s="1">
        <v>40.01</v>
      </c>
      <c r="DC1006" s="1">
        <v>0</v>
      </c>
      <c r="DD1006" s="1">
        <v>1660320988.2</v>
      </c>
      <c r="DE1006" s="1">
        <v>0</v>
      </c>
      <c r="DF1006" s="1">
        <v>1660320627.5999999</v>
      </c>
      <c r="DG1006" s="1" t="s">
        <v>1970</v>
      </c>
      <c r="DH1006" s="1">
        <v>1660320624.0999999</v>
      </c>
      <c r="DI1006" s="1">
        <v>1660320627.5999999</v>
      </c>
      <c r="DJ1006" s="1">
        <v>29</v>
      </c>
      <c r="DK1006" s="1">
        <v>-0.125</v>
      </c>
      <c r="DL1006" s="1">
        <v>1E-3</v>
      </c>
      <c r="DM1006" s="1">
        <v>1.32</v>
      </c>
      <c r="DN1006" s="1">
        <v>1.6E-2</v>
      </c>
      <c r="DO1006" s="1">
        <v>400</v>
      </c>
      <c r="DP1006" s="1">
        <v>25</v>
      </c>
      <c r="DQ1006" s="1">
        <v>0.25</v>
      </c>
      <c r="DR1006" s="1">
        <v>0.03</v>
      </c>
      <c r="DS1006" s="1">
        <v>15.074004855200171</v>
      </c>
      <c r="DT1006" s="1">
        <v>2.814105126442219</v>
      </c>
      <c r="DU1006" s="1">
        <v>0.26523013980724852</v>
      </c>
      <c r="DV1006" s="1">
        <v>0</v>
      </c>
      <c r="DW1006" s="1">
        <v>45.242210686422503</v>
      </c>
      <c r="DX1006" s="1">
        <v>4.6254454748444864</v>
      </c>
      <c r="DY1006" s="1">
        <v>0.48263518410376122</v>
      </c>
      <c r="DZ1006" s="1">
        <v>0</v>
      </c>
      <c r="EA1006" s="1">
        <v>-56.503693548387091</v>
      </c>
      <c r="EB1006" s="1">
        <v>-6.3357580645160612</v>
      </c>
      <c r="EC1006" s="1">
        <v>0.62609698565178207</v>
      </c>
      <c r="ED1006" s="1">
        <v>0</v>
      </c>
      <c r="EE1006" s="1">
        <v>562.09173538085065</v>
      </c>
      <c r="EF1006" s="1">
        <v>256.33800443209441</v>
      </c>
      <c r="EG1006" s="1">
        <v>24.749892408385101</v>
      </c>
      <c r="EH1006" s="1">
        <v>0</v>
      </c>
      <c r="EI1006" s="1">
        <v>2.6391958536585371</v>
      </c>
      <c r="EJ1006" s="1">
        <v>6.4416794425093724E-2</v>
      </c>
      <c r="EK1006" s="1">
        <v>6.4255382143784531E-3</v>
      </c>
      <c r="EL1006" s="1">
        <v>1</v>
      </c>
      <c r="EM1006" s="1">
        <v>1.9535104923288249</v>
      </c>
      <c r="EN1006" s="1">
        <v>-2.3313235685896778E-2</v>
      </c>
      <c r="EO1006" s="1">
        <v>1.780339709609964E-3</v>
      </c>
      <c r="EP1006" s="1">
        <v>1</v>
      </c>
      <c r="EQ1006" s="1">
        <v>2</v>
      </c>
      <c r="ER1006" s="1">
        <v>6</v>
      </c>
      <c r="ES1006" s="1" t="s">
        <v>387</v>
      </c>
      <c r="ET1006" s="1">
        <v>2.94258</v>
      </c>
      <c r="EU1006" s="1">
        <v>2.8012199999999998</v>
      </c>
      <c r="EV1006" s="1">
        <v>0.15031</v>
      </c>
      <c r="EW1006" s="1">
        <v>0.156828</v>
      </c>
      <c r="EX1006" s="1">
        <v>0.117733</v>
      </c>
      <c r="EY1006" s="1">
        <v>0.109599</v>
      </c>
      <c r="EZ1006" s="1">
        <v>17416.099999999999</v>
      </c>
      <c r="FA1006" s="1">
        <v>18120.900000000001</v>
      </c>
      <c r="FB1006" s="1">
        <v>23837.7</v>
      </c>
      <c r="FC1006" s="1">
        <v>25012.400000000001</v>
      </c>
      <c r="FD1006" s="1">
        <v>33666.1</v>
      </c>
      <c r="FE1006" s="1">
        <v>35564.199999999997</v>
      </c>
      <c r="FF1006" s="1">
        <v>43463.8</v>
      </c>
      <c r="FG1006" s="1">
        <v>46237</v>
      </c>
      <c r="FH1006" s="1">
        <v>1.86758</v>
      </c>
      <c r="FI1006" s="1">
        <v>1.84345</v>
      </c>
      <c r="FJ1006" s="1">
        <v>0.122752</v>
      </c>
      <c r="FK1006" s="1">
        <v>0</v>
      </c>
      <c r="FL1006" s="1">
        <v>29.5669</v>
      </c>
      <c r="FM1006" s="1">
        <v>999.9</v>
      </c>
      <c r="FN1006" s="1">
        <v>58.8</v>
      </c>
      <c r="FO1006" s="1">
        <v>36.4</v>
      </c>
      <c r="FP1006" s="1">
        <v>36.039200000000001</v>
      </c>
      <c r="FQ1006" s="1">
        <v>63.634900000000002</v>
      </c>
      <c r="FR1006" s="1">
        <v>22.6082</v>
      </c>
      <c r="FS1006" s="1">
        <v>1</v>
      </c>
      <c r="FT1006" s="1">
        <v>0.39696399999999998</v>
      </c>
      <c r="FU1006" s="1">
        <v>1.1782999999999999</v>
      </c>
      <c r="FV1006" s="1">
        <v>20.3171</v>
      </c>
      <c r="FW1006" s="1">
        <v>5.2114500000000001</v>
      </c>
      <c r="FX1006" s="1">
        <v>11.9072</v>
      </c>
      <c r="FY1006" s="1">
        <v>5.00265</v>
      </c>
      <c r="FZ1006" s="1">
        <v>3.2902499999999999</v>
      </c>
      <c r="GA1006" s="1">
        <v>9999</v>
      </c>
      <c r="GB1006" s="1">
        <v>9999</v>
      </c>
      <c r="GC1006" s="1">
        <v>9999</v>
      </c>
      <c r="GD1006" s="1">
        <v>999.9</v>
      </c>
      <c r="GE1006" s="1">
        <v>1.8595900000000001</v>
      </c>
      <c r="GF1006" s="1">
        <v>1.8545700000000001</v>
      </c>
      <c r="GG1006" s="1">
        <v>1.8577600000000001</v>
      </c>
      <c r="GH1006" s="1">
        <v>1.85623</v>
      </c>
      <c r="GI1006" s="1">
        <v>1.85501</v>
      </c>
      <c r="GJ1006" s="1">
        <v>1.8546100000000001</v>
      </c>
      <c r="GK1006" s="1">
        <v>1.8533299999999999</v>
      </c>
      <c r="GL1006" s="1">
        <v>1.8564099999999999</v>
      </c>
      <c r="GM1006" s="1">
        <v>0</v>
      </c>
      <c r="GN1006" s="1">
        <v>0</v>
      </c>
      <c r="GO1006" s="1">
        <v>0</v>
      </c>
      <c r="GP1006" s="1">
        <v>0</v>
      </c>
      <c r="GQ1006" s="1" t="s">
        <v>359</v>
      </c>
      <c r="GR1006" s="1" t="s">
        <v>360</v>
      </c>
      <c r="GS1006" s="1" t="s">
        <v>361</v>
      </c>
      <c r="GT1006" s="1" t="s">
        <v>361</v>
      </c>
      <c r="GU1006" s="1" t="s">
        <v>361</v>
      </c>
      <c r="GV1006" s="1" t="s">
        <v>361</v>
      </c>
      <c r="GW1006" s="1">
        <v>0</v>
      </c>
      <c r="GX1006" s="1">
        <v>100</v>
      </c>
      <c r="GY1006" s="1">
        <v>100</v>
      </c>
      <c r="GZ1006" s="1">
        <v>2.0390000000000001</v>
      </c>
      <c r="HA1006" s="1">
        <v>1.0200000000000001E-2</v>
      </c>
      <c r="HB1006" s="1">
        <v>0.38386874957061617</v>
      </c>
      <c r="HC1006" s="1">
        <v>2.7716384584972409E-3</v>
      </c>
      <c r="HD1006" s="1">
        <v>-1.1467119688665799E-6</v>
      </c>
      <c r="HE1006" s="1">
        <v>2.0626329066488061E-10</v>
      </c>
      <c r="HF1006" s="1">
        <v>-7.258975840326358E-2</v>
      </c>
      <c r="HG1006" s="1">
        <v>1.066993184659233E-2</v>
      </c>
      <c r="HH1006" s="1">
        <v>-3.4528890892081033E-4</v>
      </c>
      <c r="HI1006" s="1">
        <v>2.382551249023132E-6</v>
      </c>
      <c r="HJ1006" s="1">
        <v>1</v>
      </c>
      <c r="HK1006" s="1">
        <v>2115</v>
      </c>
      <c r="HL1006" s="1">
        <v>2</v>
      </c>
      <c r="HM1006" s="1">
        <v>30</v>
      </c>
      <c r="HN1006" s="1">
        <v>6.1</v>
      </c>
      <c r="HO1006" s="1">
        <v>6</v>
      </c>
      <c r="HP1006" s="1">
        <v>2.02271</v>
      </c>
      <c r="HQ1006" s="1">
        <v>2.3107899999999999</v>
      </c>
      <c r="HR1006" s="1">
        <v>1.4978</v>
      </c>
      <c r="HS1006" s="1">
        <v>2.2997999999999998</v>
      </c>
      <c r="HT1006" s="1">
        <v>1.5478499999999999</v>
      </c>
      <c r="HU1006" s="1">
        <v>2.4731399999999999</v>
      </c>
      <c r="HV1006" s="1">
        <v>39.441600000000001</v>
      </c>
      <c r="HW1006" s="1">
        <v>13.667999999999999</v>
      </c>
      <c r="HX1006" s="1">
        <v>18</v>
      </c>
      <c r="HY1006" s="1">
        <v>446.55500000000001</v>
      </c>
      <c r="HZ1006" s="1">
        <v>489.00099999999998</v>
      </c>
      <c r="IA1006" s="1">
        <v>27.9148</v>
      </c>
      <c r="IB1006" s="1">
        <v>32.109400000000001</v>
      </c>
      <c r="IC1006" s="1">
        <v>29.9998</v>
      </c>
      <c r="ID1006" s="1">
        <v>31.967300000000002</v>
      </c>
      <c r="IE1006" s="1">
        <v>32.061900000000001</v>
      </c>
      <c r="IF1006" s="1">
        <v>40.666800000000002</v>
      </c>
      <c r="IG1006" s="1">
        <v>33.672699999999999</v>
      </c>
      <c r="IH1006" s="1">
        <v>0</v>
      </c>
      <c r="II1006" s="1">
        <v>27.913</v>
      </c>
      <c r="IJ1006" s="1">
        <v>943.154</v>
      </c>
      <c r="IK1006" s="1">
        <v>24.5322</v>
      </c>
      <c r="IL1006" s="1">
        <v>100.505</v>
      </c>
      <c r="IM1006" s="1">
        <v>100.208</v>
      </c>
      <c r="IN1006" s="1" t="s">
        <v>366</v>
      </c>
    </row>
    <row r="1007" spans="1:248" ht="15.75" customHeight="1" x14ac:dyDescent="0.3">
      <c r="A1007" s="1">
        <v>991</v>
      </c>
      <c r="B1007" s="1">
        <v>1660320991.0999999</v>
      </c>
      <c r="C1007" s="1">
        <v>10024.5</v>
      </c>
      <c r="D1007" s="1" t="s">
        <v>2327</v>
      </c>
      <c r="E1007" s="1" t="s">
        <v>2328</v>
      </c>
      <c r="F1007" s="1">
        <v>1</v>
      </c>
      <c r="G1007" s="1" t="s">
        <v>1969</v>
      </c>
      <c r="H1007" s="1" t="s">
        <v>350</v>
      </c>
      <c r="I1007" s="1" t="s">
        <v>351</v>
      </c>
      <c r="J1007" s="1" t="s">
        <v>352</v>
      </c>
      <c r="K1007" s="1" t="s">
        <v>353</v>
      </c>
      <c r="L1007" s="1" t="s">
        <v>1969</v>
      </c>
      <c r="M1007" s="1" t="s">
        <v>355</v>
      </c>
      <c r="N1007" s="1">
        <v>1660320983.0999999</v>
      </c>
      <c r="O1007" s="1">
        <f t="shared" si="102"/>
        <v>2.2727182030711575E-3</v>
      </c>
      <c r="P1007" s="1">
        <f t="shared" si="103"/>
        <v>2.2727182030711575</v>
      </c>
      <c r="Q1007" s="1">
        <f t="shared" si="104"/>
        <v>15.236691744740098</v>
      </c>
      <c r="R1007" s="1">
        <f t="shared" si="105"/>
        <v>817.91368749999992</v>
      </c>
      <c r="S1007" s="1">
        <f t="shared" si="106"/>
        <v>577.62599074914726</v>
      </c>
      <c r="T1007" s="1">
        <f t="shared" si="107"/>
        <v>57.560018542379638</v>
      </c>
      <c r="U1007" s="1">
        <f t="shared" si="108"/>
        <v>81.504516369679308</v>
      </c>
      <c r="V1007" s="1">
        <f t="shared" si="109"/>
        <v>0.1140942050722952</v>
      </c>
      <c r="W1007" s="1">
        <f t="shared" si="110"/>
        <v>2.9209526115867077</v>
      </c>
      <c r="X1007" s="1">
        <f t="shared" si="111"/>
        <v>0.11167495565832308</v>
      </c>
      <c r="Y1007" s="1">
        <f t="shared" si="112"/>
        <v>7.0009934703878479E-2</v>
      </c>
      <c r="Z1007" s="1">
        <f t="shared" si="113"/>
        <v>321.51837449999999</v>
      </c>
      <c r="AA1007" s="1">
        <f t="shared" si="114"/>
        <v>32.302640395376237</v>
      </c>
      <c r="AB1007" s="1">
        <f t="shared" si="115"/>
        <v>31.57165625</v>
      </c>
      <c r="AC1007" s="1">
        <f t="shared" si="116"/>
        <v>4.6605282421933438</v>
      </c>
      <c r="AD1007" s="1">
        <f t="shared" si="117"/>
        <v>60.023232646179927</v>
      </c>
      <c r="AE1007" s="1">
        <f t="shared" si="118"/>
        <v>2.7075209717924813</v>
      </c>
      <c r="AF1007" s="1">
        <f t="shared" si="119"/>
        <v>4.5107883271675089</v>
      </c>
      <c r="AG1007" s="1">
        <f t="shared" si="120"/>
        <v>1.9530072704008625</v>
      </c>
      <c r="AH1007" s="1">
        <f t="shared" si="121"/>
        <v>-100.22687275543805</v>
      </c>
      <c r="AI1007" s="1">
        <f t="shared" si="122"/>
        <v>-90.382430270565322</v>
      </c>
      <c r="AJ1007" s="1">
        <f t="shared" si="123"/>
        <v>-6.9680517068590948</v>
      </c>
      <c r="AK1007" s="1">
        <f t="shared" si="124"/>
        <v>123.9410197671375</v>
      </c>
      <c r="AL1007" s="1">
        <f t="shared" si="125"/>
        <v>45.291490891406923</v>
      </c>
      <c r="AM1007" s="1">
        <f t="shared" si="126"/>
        <v>2.2649256988021702</v>
      </c>
      <c r="AN1007" s="1">
        <f t="shared" si="127"/>
        <v>15.236691744740098</v>
      </c>
      <c r="AO1007" s="1">
        <v>924.80803971739408</v>
      </c>
      <c r="AP1007" s="1">
        <v>879.05958787878751</v>
      </c>
      <c r="AQ1007" s="1">
        <v>5.1949101036370982</v>
      </c>
      <c r="AR1007" s="1">
        <v>66.056811601181195</v>
      </c>
      <c r="AS1007" s="1">
        <f t="shared" si="128"/>
        <v>2.2727182030711575</v>
      </c>
      <c r="AT1007" s="1">
        <v>24.527431424845361</v>
      </c>
      <c r="AU1007" s="1">
        <v>27.17954727272727</v>
      </c>
      <c r="AV1007" s="1">
        <v>2.9988578006644021E-5</v>
      </c>
      <c r="AW1007" s="1">
        <v>80.9492581005711</v>
      </c>
      <c r="AX1007" s="1">
        <v>43</v>
      </c>
      <c r="AY1007" s="1">
        <v>9</v>
      </c>
      <c r="AZ1007" s="1">
        <f t="shared" si="129"/>
        <v>1</v>
      </c>
      <c r="BA1007" s="1">
        <f t="shared" si="130"/>
        <v>0</v>
      </c>
      <c r="BB1007" s="1">
        <f t="shared" si="131"/>
        <v>51927.327127115212</v>
      </c>
      <c r="BC1007" s="1">
        <f t="shared" si="132"/>
        <v>2000.01125</v>
      </c>
      <c r="BD1007" s="1">
        <f t="shared" si="133"/>
        <v>1681.20975</v>
      </c>
      <c r="BE1007" s="1">
        <f t="shared" si="134"/>
        <v>0.84060014662417526</v>
      </c>
      <c r="BF1007" s="1">
        <f t="shared" si="135"/>
        <v>0.16075828298465822</v>
      </c>
      <c r="BG1007" s="1">
        <v>6</v>
      </c>
      <c r="BH1007" s="1">
        <v>0.5</v>
      </c>
      <c r="BI1007" s="1" t="s">
        <v>356</v>
      </c>
      <c r="BJ1007" s="1">
        <v>2</v>
      </c>
      <c r="BK1007" s="1" t="b">
        <v>1</v>
      </c>
      <c r="BL1007" s="1">
        <v>1660320983.0999999</v>
      </c>
      <c r="BM1007" s="1">
        <v>817.91368749999992</v>
      </c>
      <c r="BN1007" s="1">
        <v>874.46881250000001</v>
      </c>
      <c r="BO1007" s="1">
        <v>27.170500000000001</v>
      </c>
      <c r="BP1007" s="1">
        <v>24.527262499999999</v>
      </c>
      <c r="BQ1007" s="1">
        <v>815.9201250000001</v>
      </c>
      <c r="BR1007" s="1">
        <v>27.160274999999999</v>
      </c>
      <c r="BS1007" s="1">
        <v>500.15631250000001</v>
      </c>
      <c r="BT1007" s="1">
        <v>99.549262499999998</v>
      </c>
      <c r="BU1007" s="1">
        <v>0.1000252125</v>
      </c>
      <c r="BV1007" s="1">
        <v>30.99770625</v>
      </c>
      <c r="BW1007" s="1">
        <v>31.57165625</v>
      </c>
      <c r="BX1007" s="1">
        <v>999.9</v>
      </c>
      <c r="BY1007" s="1">
        <v>0</v>
      </c>
      <c r="BZ1007" s="1">
        <v>0</v>
      </c>
      <c r="CA1007" s="1">
        <v>9996.130000000001</v>
      </c>
      <c r="CB1007" s="1">
        <v>0</v>
      </c>
      <c r="CC1007" s="1">
        <v>13.874662499999999</v>
      </c>
      <c r="CD1007" s="1">
        <v>-56.555306250000001</v>
      </c>
      <c r="CE1007" s="1">
        <v>840.75756249999995</v>
      </c>
      <c r="CF1007" s="1">
        <v>896.45662500000003</v>
      </c>
      <c r="CG1007" s="1">
        <v>2.6432362500000002</v>
      </c>
      <c r="CH1007" s="1">
        <v>874.46881250000001</v>
      </c>
      <c r="CI1007" s="1">
        <v>24.527262499999999</v>
      </c>
      <c r="CJ1007" s="1">
        <v>2.70480375</v>
      </c>
      <c r="CK1007" s="1">
        <v>2.4416731249999999</v>
      </c>
      <c r="CL1007" s="1">
        <v>22.314325</v>
      </c>
      <c r="CM1007" s="1">
        <v>20.64283125</v>
      </c>
      <c r="CN1007" s="1">
        <v>2000.01125</v>
      </c>
      <c r="CO1007" s="1">
        <v>0.97999506250000001</v>
      </c>
      <c r="CP1007" s="1">
        <v>2.0005106250000002E-2</v>
      </c>
      <c r="CQ1007" s="1">
        <v>0</v>
      </c>
      <c r="CR1007" s="1">
        <v>2.9548125000000001</v>
      </c>
      <c r="CS1007" s="1">
        <v>0</v>
      </c>
      <c r="CT1007" s="1">
        <v>28667.724999999999</v>
      </c>
      <c r="CU1007" s="1">
        <v>17412.393749999999</v>
      </c>
      <c r="CV1007" s="1">
        <v>42.311999999999998</v>
      </c>
      <c r="CW1007" s="1">
        <v>43.304250000000003</v>
      </c>
      <c r="CX1007" s="1">
        <v>42.311999999999998</v>
      </c>
      <c r="CY1007" s="1">
        <v>41.698812500000003</v>
      </c>
      <c r="CZ1007" s="1">
        <v>42.311999999999998</v>
      </c>
      <c r="DA1007" s="1">
        <v>1960.00125</v>
      </c>
      <c r="DB1007" s="1">
        <v>40.01</v>
      </c>
      <c r="DC1007" s="1">
        <v>0</v>
      </c>
      <c r="DD1007" s="1">
        <v>1660320989.4000001</v>
      </c>
      <c r="DE1007" s="1">
        <v>0</v>
      </c>
      <c r="DF1007" s="1">
        <v>1660320627.5999999</v>
      </c>
      <c r="DG1007" s="1" t="s">
        <v>1970</v>
      </c>
      <c r="DH1007" s="1">
        <v>1660320624.0999999</v>
      </c>
      <c r="DI1007" s="1">
        <v>1660320627.5999999</v>
      </c>
      <c r="DJ1007" s="1">
        <v>29</v>
      </c>
      <c r="DK1007" s="1">
        <v>-0.125</v>
      </c>
      <c r="DL1007" s="1">
        <v>1E-3</v>
      </c>
      <c r="DM1007" s="1">
        <v>1.32</v>
      </c>
      <c r="DN1007" s="1">
        <v>1.6E-2</v>
      </c>
      <c r="DO1007" s="1">
        <v>400</v>
      </c>
      <c r="DP1007" s="1">
        <v>25</v>
      </c>
      <c r="DQ1007" s="1">
        <v>0.25</v>
      </c>
      <c r="DR1007" s="1">
        <v>0.03</v>
      </c>
      <c r="DS1007" s="1">
        <v>15.074004855200171</v>
      </c>
      <c r="DT1007" s="1">
        <v>2.814105126442219</v>
      </c>
      <c r="DU1007" s="1">
        <v>0.26523013980724852</v>
      </c>
      <c r="DV1007" s="1">
        <v>0</v>
      </c>
      <c r="DW1007" s="1">
        <v>45.242210686422503</v>
      </c>
      <c r="DX1007" s="1">
        <v>4.6254454748444864</v>
      </c>
      <c r="DY1007" s="1">
        <v>0.48263518410376122</v>
      </c>
      <c r="DZ1007" s="1">
        <v>0</v>
      </c>
      <c r="EA1007" s="1">
        <v>-56.503693548387091</v>
      </c>
      <c r="EB1007" s="1">
        <v>-6.3357580645160612</v>
      </c>
      <c r="EC1007" s="1">
        <v>0.62609698565178207</v>
      </c>
      <c r="ED1007" s="1">
        <v>0</v>
      </c>
      <c r="EE1007" s="1">
        <v>562.09173538085065</v>
      </c>
      <c r="EF1007" s="1">
        <v>256.33800443209441</v>
      </c>
      <c r="EG1007" s="1">
        <v>24.749892408385101</v>
      </c>
      <c r="EH1007" s="1">
        <v>0</v>
      </c>
      <c r="EI1007" s="1">
        <v>2.6391958536585371</v>
      </c>
      <c r="EJ1007" s="1">
        <v>6.4416794425093724E-2</v>
      </c>
      <c r="EK1007" s="1">
        <v>6.4255382143784531E-3</v>
      </c>
      <c r="EL1007" s="1">
        <v>1</v>
      </c>
      <c r="EM1007" s="1">
        <v>1.9535104923288249</v>
      </c>
      <c r="EN1007" s="1">
        <v>-2.3313235685896778E-2</v>
      </c>
      <c r="EO1007" s="1">
        <v>1.780339709609964E-3</v>
      </c>
      <c r="EP1007" s="1">
        <v>1</v>
      </c>
      <c r="EQ1007" s="1">
        <v>2</v>
      </c>
      <c r="ER1007" s="1">
        <v>6</v>
      </c>
      <c r="ES1007" s="1" t="s">
        <v>387</v>
      </c>
      <c r="ET1007" s="1">
        <v>2.9425300000000001</v>
      </c>
      <c r="EU1007" s="1">
        <v>2.80118</v>
      </c>
      <c r="EV1007" s="1">
        <v>0.15088799999999999</v>
      </c>
      <c r="EW1007" s="1">
        <v>0.15737000000000001</v>
      </c>
      <c r="EX1007" s="1">
        <v>0.117738</v>
      </c>
      <c r="EY1007" s="1">
        <v>0.109595</v>
      </c>
      <c r="EZ1007" s="1">
        <v>17404.099999999999</v>
      </c>
      <c r="FA1007" s="1">
        <v>18109.099999999999</v>
      </c>
      <c r="FB1007" s="1">
        <v>23837.599999999999</v>
      </c>
      <c r="FC1007" s="1">
        <v>25012.3</v>
      </c>
      <c r="FD1007" s="1">
        <v>33665.800000000003</v>
      </c>
      <c r="FE1007" s="1">
        <v>35564.199999999997</v>
      </c>
      <c r="FF1007" s="1">
        <v>43463.6</v>
      </c>
      <c r="FG1007" s="1">
        <v>46236.800000000003</v>
      </c>
      <c r="FH1007" s="1">
        <v>1.8674999999999999</v>
      </c>
      <c r="FI1007" s="1">
        <v>1.84355</v>
      </c>
      <c r="FJ1007" s="1">
        <v>0.12264</v>
      </c>
      <c r="FK1007" s="1">
        <v>0</v>
      </c>
      <c r="FL1007" s="1">
        <v>29.566299999999998</v>
      </c>
      <c r="FM1007" s="1">
        <v>999.9</v>
      </c>
      <c r="FN1007" s="1">
        <v>58.8</v>
      </c>
      <c r="FO1007" s="1">
        <v>36.4</v>
      </c>
      <c r="FP1007" s="1">
        <v>36.038899999999998</v>
      </c>
      <c r="FQ1007" s="1">
        <v>63.474899999999998</v>
      </c>
      <c r="FR1007" s="1">
        <v>22.492000000000001</v>
      </c>
      <c r="FS1007" s="1">
        <v>1</v>
      </c>
      <c r="FT1007" s="1">
        <v>0.39690500000000001</v>
      </c>
      <c r="FU1007" s="1">
        <v>1.1799599999999999</v>
      </c>
      <c r="FV1007" s="1">
        <v>20.3171</v>
      </c>
      <c r="FW1007" s="1">
        <v>5.2111499999999999</v>
      </c>
      <c r="FX1007" s="1">
        <v>11.9072</v>
      </c>
      <c r="FY1007" s="1">
        <v>5.0025000000000004</v>
      </c>
      <c r="FZ1007" s="1">
        <v>3.2901500000000001</v>
      </c>
      <c r="GA1007" s="1">
        <v>9999</v>
      </c>
      <c r="GB1007" s="1">
        <v>9999</v>
      </c>
      <c r="GC1007" s="1">
        <v>9999</v>
      </c>
      <c r="GD1007" s="1">
        <v>999.9</v>
      </c>
      <c r="GE1007" s="1">
        <v>1.8595900000000001</v>
      </c>
      <c r="GF1007" s="1">
        <v>1.8545799999999999</v>
      </c>
      <c r="GG1007" s="1">
        <v>1.8577600000000001</v>
      </c>
      <c r="GH1007" s="1">
        <v>1.85623</v>
      </c>
      <c r="GI1007" s="1">
        <v>1.85501</v>
      </c>
      <c r="GJ1007" s="1">
        <v>1.85459</v>
      </c>
      <c r="GK1007" s="1">
        <v>1.8533299999999999</v>
      </c>
      <c r="GL1007" s="1">
        <v>1.8564099999999999</v>
      </c>
      <c r="GM1007" s="1">
        <v>0</v>
      </c>
      <c r="GN1007" s="1">
        <v>0</v>
      </c>
      <c r="GO1007" s="1">
        <v>0</v>
      </c>
      <c r="GP1007" s="1">
        <v>0</v>
      </c>
      <c r="GQ1007" s="1" t="s">
        <v>359</v>
      </c>
      <c r="GR1007" s="1" t="s">
        <v>360</v>
      </c>
      <c r="GS1007" s="1" t="s">
        <v>361</v>
      </c>
      <c r="GT1007" s="1" t="s">
        <v>361</v>
      </c>
      <c r="GU1007" s="1" t="s">
        <v>361</v>
      </c>
      <c r="GV1007" s="1" t="s">
        <v>361</v>
      </c>
      <c r="GW1007" s="1">
        <v>0</v>
      </c>
      <c r="GX1007" s="1">
        <v>100</v>
      </c>
      <c r="GY1007" s="1">
        <v>100</v>
      </c>
      <c r="GZ1007" s="1">
        <v>2.0449999999999999</v>
      </c>
      <c r="HA1007" s="1">
        <v>1.0200000000000001E-2</v>
      </c>
      <c r="HB1007" s="1">
        <v>0.38386874957061617</v>
      </c>
      <c r="HC1007" s="1">
        <v>2.7716384584972409E-3</v>
      </c>
      <c r="HD1007" s="1">
        <v>-1.1467119688665799E-6</v>
      </c>
      <c r="HE1007" s="1">
        <v>2.0626329066488061E-10</v>
      </c>
      <c r="HF1007" s="1">
        <v>-7.258975840326358E-2</v>
      </c>
      <c r="HG1007" s="1">
        <v>1.066993184659233E-2</v>
      </c>
      <c r="HH1007" s="1">
        <v>-3.4528890892081033E-4</v>
      </c>
      <c r="HI1007" s="1">
        <v>2.382551249023132E-6</v>
      </c>
      <c r="HJ1007" s="1">
        <v>1</v>
      </c>
      <c r="HK1007" s="1">
        <v>2115</v>
      </c>
      <c r="HL1007" s="1">
        <v>2</v>
      </c>
      <c r="HM1007" s="1">
        <v>30</v>
      </c>
      <c r="HN1007" s="1">
        <v>6.1</v>
      </c>
      <c r="HO1007" s="1">
        <v>6.1</v>
      </c>
      <c r="HP1007" s="1">
        <v>2.03491</v>
      </c>
      <c r="HQ1007" s="1">
        <v>2.3144499999999999</v>
      </c>
      <c r="HR1007" s="1">
        <v>1.4978</v>
      </c>
      <c r="HS1007" s="1">
        <v>2.2997999999999998</v>
      </c>
      <c r="HT1007" s="1">
        <v>1.5478499999999999</v>
      </c>
      <c r="HU1007" s="1">
        <v>2.4511699999999998</v>
      </c>
      <c r="HV1007" s="1">
        <v>39.441600000000001</v>
      </c>
      <c r="HW1007" s="1">
        <v>13.685499999999999</v>
      </c>
      <c r="HX1007" s="1">
        <v>18</v>
      </c>
      <c r="HY1007" s="1">
        <v>446.50900000000001</v>
      </c>
      <c r="HZ1007" s="1">
        <v>489.06400000000002</v>
      </c>
      <c r="IA1007" s="1">
        <v>27.914899999999999</v>
      </c>
      <c r="IB1007" s="1">
        <v>32.108899999999998</v>
      </c>
      <c r="IC1007" s="1">
        <v>29.9999</v>
      </c>
      <c r="ID1007" s="1">
        <v>31.9666</v>
      </c>
      <c r="IE1007" s="1">
        <v>32.061399999999999</v>
      </c>
      <c r="IF1007" s="1">
        <v>40.8033</v>
      </c>
      <c r="IG1007" s="1">
        <v>33.672699999999999</v>
      </c>
      <c r="IH1007" s="1">
        <v>0</v>
      </c>
      <c r="II1007" s="1">
        <v>27.913</v>
      </c>
      <c r="IJ1007" s="1">
        <v>943.154</v>
      </c>
      <c r="IK1007" s="1">
        <v>24.533200000000001</v>
      </c>
      <c r="IL1007" s="1">
        <v>100.504</v>
      </c>
      <c r="IM1007" s="1">
        <v>100.20699999999999</v>
      </c>
      <c r="IN1007" s="1" t="s">
        <v>366</v>
      </c>
    </row>
    <row r="1008" spans="1:248" ht="15.75" customHeight="1" x14ac:dyDescent="0.3">
      <c r="A1008" s="1">
        <v>992</v>
      </c>
      <c r="B1008" s="1">
        <v>1660320992.0999999</v>
      </c>
      <c r="C1008" s="1">
        <v>10025.5</v>
      </c>
      <c r="D1008" s="1" t="s">
        <v>2329</v>
      </c>
      <c r="E1008" s="1" t="s">
        <v>2330</v>
      </c>
      <c r="F1008" s="1">
        <v>1</v>
      </c>
      <c r="G1008" s="1" t="s">
        <v>1969</v>
      </c>
      <c r="H1008" s="1" t="s">
        <v>350</v>
      </c>
      <c r="I1008" s="1" t="s">
        <v>351</v>
      </c>
      <c r="J1008" s="1" t="s">
        <v>352</v>
      </c>
      <c r="K1008" s="1" t="s">
        <v>353</v>
      </c>
      <c r="L1008" s="1" t="s">
        <v>1969</v>
      </c>
      <c r="M1008" s="1" t="s">
        <v>355</v>
      </c>
      <c r="N1008" s="1">
        <v>1660320984.599999</v>
      </c>
      <c r="O1008" s="1">
        <f t="shared" si="102"/>
        <v>2.273384353733868E-3</v>
      </c>
      <c r="P1008" s="1">
        <f t="shared" si="103"/>
        <v>2.273384353733868</v>
      </c>
      <c r="Q1008" s="1">
        <f t="shared" si="104"/>
        <v>15.283867315659309</v>
      </c>
      <c r="R1008" s="1">
        <f t="shared" si="105"/>
        <v>825.32833333333326</v>
      </c>
      <c r="S1008" s="1">
        <f t="shared" si="106"/>
        <v>584.2734439879639</v>
      </c>
      <c r="T1008" s="1">
        <f t="shared" si="107"/>
        <v>58.222372335261724</v>
      </c>
      <c r="U1008" s="1">
        <f t="shared" si="108"/>
        <v>82.243295526476501</v>
      </c>
      <c r="V1008" s="1">
        <f t="shared" si="109"/>
        <v>0.11416279482859693</v>
      </c>
      <c r="W1008" s="1">
        <f t="shared" si="110"/>
        <v>2.9205037388334891</v>
      </c>
      <c r="X1008" s="1">
        <f t="shared" si="111"/>
        <v>0.11174030529922405</v>
      </c>
      <c r="Y1008" s="1">
        <f t="shared" si="112"/>
        <v>7.0051060463016235E-2</v>
      </c>
      <c r="Z1008" s="1">
        <f t="shared" si="113"/>
        <v>321.51743020000004</v>
      </c>
      <c r="AA1008" s="1">
        <f t="shared" si="114"/>
        <v>32.30300789633521</v>
      </c>
      <c r="AB1008" s="1">
        <f t="shared" si="115"/>
        <v>31.570139999999999</v>
      </c>
      <c r="AC1008" s="1">
        <f t="shared" si="116"/>
        <v>4.6601270296008916</v>
      </c>
      <c r="AD1008" s="1">
        <f t="shared" si="117"/>
        <v>60.025736735433391</v>
      </c>
      <c r="AE1008" s="1">
        <f t="shared" si="118"/>
        <v>2.7076895694890339</v>
      </c>
      <c r="AF1008" s="1">
        <f t="shared" si="119"/>
        <v>4.5108810266224957</v>
      </c>
      <c r="AG1008" s="1">
        <f t="shared" si="120"/>
        <v>1.9524374601118577</v>
      </c>
      <c r="AH1008" s="1">
        <f t="shared" si="121"/>
        <v>-100.25624999966358</v>
      </c>
      <c r="AI1008" s="1">
        <f t="shared" si="122"/>
        <v>-90.073059356713486</v>
      </c>
      <c r="AJ1008" s="1">
        <f t="shared" si="123"/>
        <v>-6.9452283839256861</v>
      </c>
      <c r="AK1008" s="1">
        <f t="shared" si="124"/>
        <v>124.24289245969732</v>
      </c>
      <c r="AL1008" s="1">
        <f t="shared" si="125"/>
        <v>45.314931889975362</v>
      </c>
      <c r="AM1008" s="1">
        <f t="shared" si="126"/>
        <v>2.266197070583019</v>
      </c>
      <c r="AN1008" s="1">
        <f t="shared" si="127"/>
        <v>15.283867315659309</v>
      </c>
      <c r="AO1008" s="1">
        <v>929.7775773296031</v>
      </c>
      <c r="AP1008" s="1">
        <v>884.16021818181798</v>
      </c>
      <c r="AQ1008" s="1">
        <v>5.1585167453524461</v>
      </c>
      <c r="AR1008" s="1">
        <v>66.056811601181195</v>
      </c>
      <c r="AS1008" s="1">
        <f t="shared" si="128"/>
        <v>2.273384353733868</v>
      </c>
      <c r="AT1008" s="1">
        <v>24.527599441471171</v>
      </c>
      <c r="AU1008" s="1">
        <v>27.180356363636349</v>
      </c>
      <c r="AV1008" s="1">
        <v>5.2631842090186411E-5</v>
      </c>
      <c r="AW1008" s="1">
        <v>80.9492581005711</v>
      </c>
      <c r="AX1008" s="1">
        <v>43</v>
      </c>
      <c r="AY1008" s="1">
        <v>9</v>
      </c>
      <c r="AZ1008" s="1">
        <f t="shared" si="129"/>
        <v>1</v>
      </c>
      <c r="BA1008" s="1">
        <f t="shared" si="130"/>
        <v>0</v>
      </c>
      <c r="BB1008" s="1">
        <f t="shared" si="131"/>
        <v>51914.498292995078</v>
      </c>
      <c r="BC1008" s="1">
        <f t="shared" si="132"/>
        <v>2000.005333333334</v>
      </c>
      <c r="BD1008" s="1">
        <f t="shared" si="133"/>
        <v>1681.2047800000003</v>
      </c>
      <c r="BE1008" s="1">
        <f t="shared" si="134"/>
        <v>0.84060014839960417</v>
      </c>
      <c r="BF1008" s="1">
        <f t="shared" si="135"/>
        <v>0.16075828641123621</v>
      </c>
      <c r="BG1008" s="1">
        <v>6</v>
      </c>
      <c r="BH1008" s="1">
        <v>0.5</v>
      </c>
      <c r="BI1008" s="1" t="s">
        <v>356</v>
      </c>
      <c r="BJ1008" s="1">
        <v>2</v>
      </c>
      <c r="BK1008" s="1" t="b">
        <v>1</v>
      </c>
      <c r="BL1008" s="1">
        <v>1660320984.599999</v>
      </c>
      <c r="BM1008" s="1">
        <v>825.32833333333326</v>
      </c>
      <c r="BN1008" s="1">
        <v>881.93319999999994</v>
      </c>
      <c r="BO1008" s="1">
        <v>27.172219999999999</v>
      </c>
      <c r="BP1008" s="1">
        <v>24.527493333333329</v>
      </c>
      <c r="BQ1008" s="1">
        <v>823.32513333333327</v>
      </c>
      <c r="BR1008" s="1">
        <v>27.161993333333331</v>
      </c>
      <c r="BS1008" s="1">
        <v>500.15440000000012</v>
      </c>
      <c r="BT1008" s="1">
        <v>99.549146666666672</v>
      </c>
      <c r="BU1008" s="1">
        <v>0.1000380333333333</v>
      </c>
      <c r="BV1008" s="1">
        <v>30.998066666666659</v>
      </c>
      <c r="BW1008" s="1">
        <v>31.570139999999999</v>
      </c>
      <c r="BX1008" s="1">
        <v>999.89999999999986</v>
      </c>
      <c r="BY1008" s="1">
        <v>0</v>
      </c>
      <c r="BZ1008" s="1">
        <v>0</v>
      </c>
      <c r="CA1008" s="1">
        <v>9993.58</v>
      </c>
      <c r="CB1008" s="1">
        <v>0</v>
      </c>
      <c r="CC1008" s="1">
        <v>13.903026666666671</v>
      </c>
      <c r="CD1008" s="1">
        <v>-56.605080000000022</v>
      </c>
      <c r="CE1008" s="1">
        <v>848.38080000000014</v>
      </c>
      <c r="CF1008" s="1">
        <v>904.10893333333331</v>
      </c>
      <c r="CG1008" s="1">
        <v>2.644722666666667</v>
      </c>
      <c r="CH1008" s="1">
        <v>881.93319999999994</v>
      </c>
      <c r="CI1008" s="1">
        <v>24.527493333333329</v>
      </c>
      <c r="CJ1008" s="1">
        <v>2.704971333333333</v>
      </c>
      <c r="CK1008" s="1">
        <v>2.441692666666667</v>
      </c>
      <c r="CL1008" s="1">
        <v>22.31534666666666</v>
      </c>
      <c r="CM1008" s="1">
        <v>20.642959999999999</v>
      </c>
      <c r="CN1008" s="1">
        <v>2000.005333333334</v>
      </c>
      <c r="CO1008" s="1">
        <v>0.97999500000000006</v>
      </c>
      <c r="CP1008" s="1">
        <v>2.0005166666666671E-2</v>
      </c>
      <c r="CQ1008" s="1">
        <v>0</v>
      </c>
      <c r="CR1008" s="1">
        <v>3.097866666666667</v>
      </c>
      <c r="CS1008" s="1">
        <v>0</v>
      </c>
      <c r="CT1008" s="1">
        <v>28695.41333333333</v>
      </c>
      <c r="CU1008" s="1">
        <v>17412.34</v>
      </c>
      <c r="CV1008" s="1">
        <v>42.311999999999998</v>
      </c>
      <c r="CW1008" s="1">
        <v>43.303733333333327</v>
      </c>
      <c r="CX1008" s="1">
        <v>42.311999999999998</v>
      </c>
      <c r="CY1008" s="1">
        <v>41.695399999999999</v>
      </c>
      <c r="CZ1008" s="1">
        <v>42.311999999999998</v>
      </c>
      <c r="DA1008" s="1">
        <v>1959.9953333333331</v>
      </c>
      <c r="DB1008" s="1">
        <v>40.01</v>
      </c>
      <c r="DC1008" s="1">
        <v>0</v>
      </c>
      <c r="DD1008" s="1">
        <v>1660320990</v>
      </c>
      <c r="DE1008" s="1">
        <v>0</v>
      </c>
      <c r="DF1008" s="1">
        <v>1660320627.5999999</v>
      </c>
      <c r="DG1008" s="1" t="s">
        <v>1970</v>
      </c>
      <c r="DH1008" s="1">
        <v>1660320624.0999999</v>
      </c>
      <c r="DI1008" s="1">
        <v>1660320627.5999999</v>
      </c>
      <c r="DJ1008" s="1">
        <v>29</v>
      </c>
      <c r="DK1008" s="1">
        <v>-0.125</v>
      </c>
      <c r="DL1008" s="1">
        <v>1E-3</v>
      </c>
      <c r="DM1008" s="1">
        <v>1.32</v>
      </c>
      <c r="DN1008" s="1">
        <v>1.6E-2</v>
      </c>
      <c r="DO1008" s="1">
        <v>400</v>
      </c>
      <c r="DP1008" s="1">
        <v>25</v>
      </c>
      <c r="DQ1008" s="1">
        <v>0.25</v>
      </c>
      <c r="DR1008" s="1">
        <v>0.03</v>
      </c>
      <c r="DS1008" s="1">
        <v>15.117751656911111</v>
      </c>
      <c r="DT1008" s="1">
        <v>2.4945614784693988</v>
      </c>
      <c r="DU1008" s="1">
        <v>0.25313281900163059</v>
      </c>
      <c r="DV1008" s="1">
        <v>0</v>
      </c>
      <c r="DW1008" s="1">
        <v>45.288859060900371</v>
      </c>
      <c r="DX1008" s="1">
        <v>5.0192461324563142</v>
      </c>
      <c r="DY1008" s="1">
        <v>0.4930973507885546</v>
      </c>
      <c r="DZ1008" s="1">
        <v>0</v>
      </c>
      <c r="EA1008" s="1">
        <v>-56.576106666666668</v>
      </c>
      <c r="EB1008" s="1">
        <v>-7.6125276974416343</v>
      </c>
      <c r="EC1008" s="1">
        <v>0.6525084172807446</v>
      </c>
      <c r="ED1008" s="1">
        <v>0</v>
      </c>
      <c r="EE1008" s="1">
        <v>567.63005473448618</v>
      </c>
      <c r="EF1008" s="1">
        <v>261.21198883218938</v>
      </c>
      <c r="EG1008" s="1">
        <v>25.851505393434611</v>
      </c>
      <c r="EH1008" s="1">
        <v>0</v>
      </c>
      <c r="EI1008" s="1">
        <v>2.641092</v>
      </c>
      <c r="EJ1008" s="1">
        <v>6.5799174484047457E-2</v>
      </c>
      <c r="EK1008" s="1">
        <v>6.4031758526531266E-3</v>
      </c>
      <c r="EL1008" s="1">
        <v>1</v>
      </c>
      <c r="EM1008" s="1">
        <v>1.9530099773460661</v>
      </c>
      <c r="EN1008" s="1">
        <v>-2.512490751621475E-2</v>
      </c>
      <c r="EO1008" s="1">
        <v>1.9564417779140949E-3</v>
      </c>
      <c r="EP1008" s="1">
        <v>1</v>
      </c>
      <c r="EQ1008" s="1">
        <v>2</v>
      </c>
      <c r="ER1008" s="1">
        <v>6</v>
      </c>
      <c r="ES1008" s="1" t="s">
        <v>387</v>
      </c>
      <c r="ET1008" s="1">
        <v>2.9425400000000002</v>
      </c>
      <c r="EU1008" s="1">
        <v>2.8012899999999998</v>
      </c>
      <c r="EV1008" s="1">
        <v>0.15146000000000001</v>
      </c>
      <c r="EW1008" s="1">
        <v>0.15790999999999999</v>
      </c>
      <c r="EX1008" s="1">
        <v>0.117738</v>
      </c>
      <c r="EY1008" s="1">
        <v>0.109595</v>
      </c>
      <c r="EZ1008" s="1">
        <v>17392.3</v>
      </c>
      <c r="FA1008" s="1">
        <v>18097.400000000001</v>
      </c>
      <c r="FB1008" s="1">
        <v>23837.599999999999</v>
      </c>
      <c r="FC1008" s="1">
        <v>25012.2</v>
      </c>
      <c r="FD1008" s="1">
        <v>33665.599999999999</v>
      </c>
      <c r="FE1008" s="1">
        <v>35564</v>
      </c>
      <c r="FF1008" s="1">
        <v>43463.3</v>
      </c>
      <c r="FG1008" s="1">
        <v>46236.5</v>
      </c>
      <c r="FH1008" s="1">
        <v>1.8674999999999999</v>
      </c>
      <c r="FI1008" s="1">
        <v>1.8436300000000001</v>
      </c>
      <c r="FJ1008" s="1">
        <v>0.12264</v>
      </c>
      <c r="FK1008" s="1">
        <v>0</v>
      </c>
      <c r="FL1008" s="1">
        <v>29.566199999999998</v>
      </c>
      <c r="FM1008" s="1">
        <v>999.9</v>
      </c>
      <c r="FN1008" s="1">
        <v>58.8</v>
      </c>
      <c r="FO1008" s="1">
        <v>36.4</v>
      </c>
      <c r="FP1008" s="1">
        <v>36.0381</v>
      </c>
      <c r="FQ1008" s="1">
        <v>63.344900000000003</v>
      </c>
      <c r="FR1008" s="1">
        <v>23.040900000000001</v>
      </c>
      <c r="FS1008" s="1">
        <v>1</v>
      </c>
      <c r="FT1008" s="1">
        <v>0.39694600000000002</v>
      </c>
      <c r="FU1008" s="1">
        <v>1.1821200000000001</v>
      </c>
      <c r="FV1008" s="1">
        <v>20.3171</v>
      </c>
      <c r="FW1008" s="1">
        <v>5.2111499999999999</v>
      </c>
      <c r="FX1008" s="1">
        <v>11.9071</v>
      </c>
      <c r="FY1008" s="1">
        <v>5.0023999999999997</v>
      </c>
      <c r="FZ1008" s="1">
        <v>3.2901799999999999</v>
      </c>
      <c r="GA1008" s="1">
        <v>9999</v>
      </c>
      <c r="GB1008" s="1">
        <v>9999</v>
      </c>
      <c r="GC1008" s="1">
        <v>9999</v>
      </c>
      <c r="GD1008" s="1">
        <v>999.9</v>
      </c>
      <c r="GE1008" s="1">
        <v>1.8595900000000001</v>
      </c>
      <c r="GF1008" s="1">
        <v>1.85459</v>
      </c>
      <c r="GG1008" s="1">
        <v>1.8577600000000001</v>
      </c>
      <c r="GH1008" s="1">
        <v>1.85623</v>
      </c>
      <c r="GI1008" s="1">
        <v>1.85501</v>
      </c>
      <c r="GJ1008" s="1">
        <v>1.85459</v>
      </c>
      <c r="GK1008" s="1">
        <v>1.8533299999999999</v>
      </c>
      <c r="GL1008" s="1">
        <v>1.8564099999999999</v>
      </c>
      <c r="GM1008" s="1">
        <v>0</v>
      </c>
      <c r="GN1008" s="1">
        <v>0</v>
      </c>
      <c r="GO1008" s="1">
        <v>0</v>
      </c>
      <c r="GP1008" s="1">
        <v>0</v>
      </c>
      <c r="GQ1008" s="1" t="s">
        <v>359</v>
      </c>
      <c r="GR1008" s="1" t="s">
        <v>360</v>
      </c>
      <c r="GS1008" s="1" t="s">
        <v>361</v>
      </c>
      <c r="GT1008" s="1" t="s">
        <v>361</v>
      </c>
      <c r="GU1008" s="1" t="s">
        <v>361</v>
      </c>
      <c r="GV1008" s="1" t="s">
        <v>361</v>
      </c>
      <c r="GW1008" s="1">
        <v>0</v>
      </c>
      <c r="GX1008" s="1">
        <v>100</v>
      </c>
      <c r="GY1008" s="1">
        <v>100</v>
      </c>
      <c r="GZ1008" s="1">
        <v>2.0510000000000002</v>
      </c>
      <c r="HA1008" s="1">
        <v>1.0200000000000001E-2</v>
      </c>
      <c r="HB1008" s="1">
        <v>0.38386874957061617</v>
      </c>
      <c r="HC1008" s="1">
        <v>2.7716384584972409E-3</v>
      </c>
      <c r="HD1008" s="1">
        <v>-1.1467119688665799E-6</v>
      </c>
      <c r="HE1008" s="1">
        <v>2.0626329066488061E-10</v>
      </c>
      <c r="HF1008" s="1">
        <v>-7.258975840326358E-2</v>
      </c>
      <c r="HG1008" s="1">
        <v>1.066993184659233E-2</v>
      </c>
      <c r="HH1008" s="1">
        <v>-3.4528890892081033E-4</v>
      </c>
      <c r="HI1008" s="1">
        <v>2.382551249023132E-6</v>
      </c>
      <c r="HJ1008" s="1">
        <v>1</v>
      </c>
      <c r="HK1008" s="1">
        <v>2115</v>
      </c>
      <c r="HL1008" s="1">
        <v>2</v>
      </c>
      <c r="HM1008" s="1">
        <v>30</v>
      </c>
      <c r="HN1008" s="1">
        <v>6.1</v>
      </c>
      <c r="HO1008" s="1">
        <v>6.1</v>
      </c>
      <c r="HP1008" s="1">
        <v>2.0410200000000001</v>
      </c>
      <c r="HQ1008" s="1">
        <v>2.32544</v>
      </c>
      <c r="HR1008" s="1">
        <v>1.4978</v>
      </c>
      <c r="HS1008" s="1">
        <v>2.2997999999999998</v>
      </c>
      <c r="HT1008" s="1">
        <v>1.5478499999999999</v>
      </c>
      <c r="HU1008" s="1">
        <v>2.34375</v>
      </c>
      <c r="HV1008" s="1">
        <v>39.441600000000001</v>
      </c>
      <c r="HW1008" s="1">
        <v>13.6592</v>
      </c>
      <c r="HX1008" s="1">
        <v>18</v>
      </c>
      <c r="HY1008" s="1">
        <v>446.50799999999998</v>
      </c>
      <c r="HZ1008" s="1">
        <v>489.108</v>
      </c>
      <c r="IA1008" s="1">
        <v>27.914999999999999</v>
      </c>
      <c r="IB1008" s="1">
        <v>32.108699999999999</v>
      </c>
      <c r="IC1008" s="1">
        <v>29.9999</v>
      </c>
      <c r="ID1008" s="1">
        <v>31.9665</v>
      </c>
      <c r="IE1008" s="1">
        <v>32.060699999999997</v>
      </c>
      <c r="IF1008" s="1">
        <v>41.027799999999999</v>
      </c>
      <c r="IG1008" s="1">
        <v>33.672699999999999</v>
      </c>
      <c r="IH1008" s="1">
        <v>0</v>
      </c>
      <c r="II1008" s="1">
        <v>27.9133</v>
      </c>
      <c r="IJ1008" s="1">
        <v>953.173</v>
      </c>
      <c r="IK1008" s="1">
        <v>24.535599999999999</v>
      </c>
      <c r="IL1008" s="1">
        <v>100.504</v>
      </c>
      <c r="IM1008" s="1">
        <v>100.20699999999999</v>
      </c>
      <c r="IN1008" s="1" t="s">
        <v>366</v>
      </c>
    </row>
    <row r="1009" spans="1:248" ht="15.75" customHeight="1" x14ac:dyDescent="0.3">
      <c r="A1009" s="1">
        <v>993</v>
      </c>
      <c r="B1009" s="1">
        <v>1660320993.0999999</v>
      </c>
      <c r="C1009" s="1">
        <v>10026.5</v>
      </c>
      <c r="D1009" s="1" t="s">
        <v>2331</v>
      </c>
      <c r="E1009" s="1" t="s">
        <v>2332</v>
      </c>
      <c r="F1009" s="1">
        <v>1</v>
      </c>
      <c r="G1009" s="1" t="s">
        <v>1969</v>
      </c>
      <c r="H1009" s="1" t="s">
        <v>350</v>
      </c>
      <c r="I1009" s="1" t="s">
        <v>351</v>
      </c>
      <c r="J1009" s="1" t="s">
        <v>352</v>
      </c>
      <c r="K1009" s="1" t="s">
        <v>353</v>
      </c>
      <c r="L1009" s="1" t="s">
        <v>1969</v>
      </c>
      <c r="M1009" s="1" t="s">
        <v>355</v>
      </c>
      <c r="N1009" s="1">
        <v>1660320985.0999999</v>
      </c>
      <c r="O1009" s="1">
        <f t="shared" si="102"/>
        <v>2.2740552656153106E-3</v>
      </c>
      <c r="P1009" s="1">
        <f t="shared" si="103"/>
        <v>2.2740552656153108</v>
      </c>
      <c r="Q1009" s="1">
        <f t="shared" si="104"/>
        <v>15.38309227747032</v>
      </c>
      <c r="R1009" s="1">
        <f t="shared" si="105"/>
        <v>827.8108125</v>
      </c>
      <c r="S1009" s="1">
        <f t="shared" si="106"/>
        <v>585.37006959912094</v>
      </c>
      <c r="T1009" s="1">
        <f t="shared" si="107"/>
        <v>58.331602596406562</v>
      </c>
      <c r="U1009" s="1">
        <f t="shared" si="108"/>
        <v>82.490605255624331</v>
      </c>
      <c r="V1009" s="1">
        <f t="shared" si="109"/>
        <v>0.11420863753969049</v>
      </c>
      <c r="W1009" s="1">
        <f t="shared" si="110"/>
        <v>2.9204218631073142</v>
      </c>
      <c r="X1009" s="1">
        <f t="shared" si="111"/>
        <v>0.11178415793633585</v>
      </c>
      <c r="Y1009" s="1">
        <f t="shared" si="112"/>
        <v>7.0078641845767509E-2</v>
      </c>
      <c r="Z1009" s="1">
        <f t="shared" si="113"/>
        <v>321.51787575000003</v>
      </c>
      <c r="AA1009" s="1">
        <f t="shared" si="114"/>
        <v>32.302878320118651</v>
      </c>
      <c r="AB1009" s="1">
        <f t="shared" si="115"/>
        <v>31.56963125</v>
      </c>
      <c r="AC1009" s="1">
        <f t="shared" si="116"/>
        <v>4.6599924167805895</v>
      </c>
      <c r="AD1009" s="1">
        <f t="shared" si="117"/>
        <v>60.026954319346196</v>
      </c>
      <c r="AE1009" s="1">
        <f t="shared" si="118"/>
        <v>2.7077457798442466</v>
      </c>
      <c r="AF1009" s="1">
        <f t="shared" si="119"/>
        <v>4.5108831699821268</v>
      </c>
      <c r="AG1009" s="1">
        <f t="shared" si="120"/>
        <v>1.9522466369363429</v>
      </c>
      <c r="AH1009" s="1">
        <f t="shared" si="121"/>
        <v>-100.2858372136352</v>
      </c>
      <c r="AI1009" s="1">
        <f t="shared" si="122"/>
        <v>-89.989121586336466</v>
      </c>
      <c r="AJ1009" s="1">
        <f t="shared" si="123"/>
        <v>-6.938933630507055</v>
      </c>
      <c r="AK1009" s="1">
        <f t="shared" si="124"/>
        <v>124.30398331952131</v>
      </c>
      <c r="AL1009" s="1">
        <f t="shared" si="125"/>
        <v>45.322433622167679</v>
      </c>
      <c r="AM1009" s="1">
        <f t="shared" si="126"/>
        <v>2.2666687684077282</v>
      </c>
      <c r="AN1009" s="1">
        <f t="shared" si="127"/>
        <v>15.38309227747032</v>
      </c>
      <c r="AO1009" s="1">
        <v>934.71923001655318</v>
      </c>
      <c r="AP1009" s="1">
        <v>889.21878181818192</v>
      </c>
      <c r="AQ1009" s="1">
        <v>5.1125894287073592</v>
      </c>
      <c r="AR1009" s="1">
        <v>66.056811601181195</v>
      </c>
      <c r="AS1009" s="1">
        <f t="shared" si="128"/>
        <v>2.2740552656153108</v>
      </c>
      <c r="AT1009" s="1">
        <v>24.527609003462569</v>
      </c>
      <c r="AU1009" s="1">
        <v>27.181056363636358</v>
      </c>
      <c r="AV1009" s="1">
        <v>6.5782612537222822E-5</v>
      </c>
      <c r="AW1009" s="1">
        <v>80.9492581005711</v>
      </c>
      <c r="AX1009" s="1">
        <v>43</v>
      </c>
      <c r="AY1009" s="1">
        <v>9</v>
      </c>
      <c r="AZ1009" s="1">
        <f t="shared" si="129"/>
        <v>1</v>
      </c>
      <c r="BA1009" s="1">
        <f t="shared" si="130"/>
        <v>0</v>
      </c>
      <c r="BB1009" s="1">
        <f t="shared" si="131"/>
        <v>51912.166747352203</v>
      </c>
      <c r="BC1009" s="1">
        <f t="shared" si="132"/>
        <v>2000.0081250000001</v>
      </c>
      <c r="BD1009" s="1">
        <f t="shared" si="133"/>
        <v>1681.2071249999999</v>
      </c>
      <c r="BE1009" s="1">
        <f t="shared" si="134"/>
        <v>0.84060014756190049</v>
      </c>
      <c r="BF1009" s="1">
        <f t="shared" si="135"/>
        <v>0.16075828479446802</v>
      </c>
      <c r="BG1009" s="1">
        <v>6</v>
      </c>
      <c r="BH1009" s="1">
        <v>0.5</v>
      </c>
      <c r="BI1009" s="1" t="s">
        <v>356</v>
      </c>
      <c r="BJ1009" s="1">
        <v>2</v>
      </c>
      <c r="BK1009" s="1" t="b">
        <v>1</v>
      </c>
      <c r="BL1009" s="1">
        <v>1660320985.0999999</v>
      </c>
      <c r="BM1009" s="1">
        <v>827.8108125</v>
      </c>
      <c r="BN1009" s="1">
        <v>884.43174999999997</v>
      </c>
      <c r="BO1009" s="1">
        <v>27.172806250000001</v>
      </c>
      <c r="BP1009" s="1">
        <v>24.527537500000001</v>
      </c>
      <c r="BQ1009" s="1">
        <v>825.80443749999995</v>
      </c>
      <c r="BR1009" s="1">
        <v>27.162581249999999</v>
      </c>
      <c r="BS1009" s="1">
        <v>500.1556875</v>
      </c>
      <c r="BT1009" s="1">
        <v>99.549056250000007</v>
      </c>
      <c r="BU1009" s="1">
        <v>0.10004715625000001</v>
      </c>
      <c r="BV1009" s="1">
        <v>30.998075</v>
      </c>
      <c r="BW1009" s="1">
        <v>31.56963125</v>
      </c>
      <c r="BX1009" s="1">
        <v>999.9</v>
      </c>
      <c r="BY1009" s="1">
        <v>0</v>
      </c>
      <c r="BZ1009" s="1">
        <v>0</v>
      </c>
      <c r="CA1009" s="1">
        <v>9993.1218750000007</v>
      </c>
      <c r="CB1009" s="1">
        <v>0</v>
      </c>
      <c r="CC1009" s="1">
        <v>13.919612499999999</v>
      </c>
      <c r="CD1009" s="1">
        <v>-56.62115</v>
      </c>
      <c r="CE1009" s="1">
        <v>850.93318750000003</v>
      </c>
      <c r="CF1009" s="1">
        <v>906.67037499999992</v>
      </c>
      <c r="CG1009" s="1">
        <v>2.645264375</v>
      </c>
      <c r="CH1009" s="1">
        <v>884.43174999999997</v>
      </c>
      <c r="CI1009" s="1">
        <v>24.527537500000001</v>
      </c>
      <c r="CJ1009" s="1">
        <v>2.7050274999999999</v>
      </c>
      <c r="CK1009" s="1">
        <v>2.4416950000000002</v>
      </c>
      <c r="CL1009" s="1">
        <v>22.315687499999999</v>
      </c>
      <c r="CM1009" s="1">
        <v>20.642975</v>
      </c>
      <c r="CN1009" s="1">
        <v>2000.0081250000001</v>
      </c>
      <c r="CO1009" s="1">
        <v>0.97999506250000001</v>
      </c>
      <c r="CP1009" s="1">
        <v>2.0005106250000002E-2</v>
      </c>
      <c r="CQ1009" s="1">
        <v>0</v>
      </c>
      <c r="CR1009" s="1">
        <v>3.0648124999999999</v>
      </c>
      <c r="CS1009" s="1">
        <v>0</v>
      </c>
      <c r="CT1009" s="1">
        <v>28703.418750000001</v>
      </c>
      <c r="CU1009" s="1">
        <v>17412.362499999999</v>
      </c>
      <c r="CV1009" s="1">
        <v>42.311999999999998</v>
      </c>
      <c r="CW1009" s="1">
        <v>43.304250000000003</v>
      </c>
      <c r="CX1009" s="1">
        <v>42.311999999999998</v>
      </c>
      <c r="CY1009" s="1">
        <v>41.698812500000003</v>
      </c>
      <c r="CZ1009" s="1">
        <v>42.311999999999998</v>
      </c>
      <c r="DA1009" s="1">
        <v>1959.9981250000001</v>
      </c>
      <c r="DB1009" s="1">
        <v>40.01</v>
      </c>
      <c r="DC1009" s="1">
        <v>0</v>
      </c>
      <c r="DD1009" s="1">
        <v>1660320991.2</v>
      </c>
      <c r="DE1009" s="1">
        <v>0</v>
      </c>
      <c r="DF1009" s="1">
        <v>1660320627.5999999</v>
      </c>
      <c r="DG1009" s="1" t="s">
        <v>1970</v>
      </c>
      <c r="DH1009" s="1">
        <v>1660320624.0999999</v>
      </c>
      <c r="DI1009" s="1">
        <v>1660320627.5999999</v>
      </c>
      <c r="DJ1009" s="1">
        <v>29</v>
      </c>
      <c r="DK1009" s="1">
        <v>-0.125</v>
      </c>
      <c r="DL1009" s="1">
        <v>1E-3</v>
      </c>
      <c r="DM1009" s="1">
        <v>1.32</v>
      </c>
      <c r="DN1009" s="1">
        <v>1.6E-2</v>
      </c>
      <c r="DO1009" s="1">
        <v>400</v>
      </c>
      <c r="DP1009" s="1">
        <v>25</v>
      </c>
      <c r="DQ1009" s="1">
        <v>0.25</v>
      </c>
      <c r="DR1009" s="1">
        <v>0.03</v>
      </c>
      <c r="DS1009" s="1">
        <v>15.154116640305411</v>
      </c>
      <c r="DT1009" s="1">
        <v>2.55687886368694</v>
      </c>
      <c r="DU1009" s="1">
        <v>0.25364725502769497</v>
      </c>
      <c r="DV1009" s="1">
        <v>0</v>
      </c>
      <c r="DW1009" s="1">
        <v>45.321907750282591</v>
      </c>
      <c r="DX1009" s="1">
        <v>5.5433971542705711</v>
      </c>
      <c r="DY1009" s="1">
        <v>0.50135557124324848</v>
      </c>
      <c r="DZ1009" s="1">
        <v>0</v>
      </c>
      <c r="EA1009" s="1">
        <v>-56.625254838709687</v>
      </c>
      <c r="EB1009" s="1">
        <v>-6.9733741935482714</v>
      </c>
      <c r="EC1009" s="1">
        <v>0.64104961251247417</v>
      </c>
      <c r="ED1009" s="1">
        <v>0</v>
      </c>
      <c r="EE1009" s="1">
        <v>575.45729536314832</v>
      </c>
      <c r="EF1009" s="1">
        <v>264.900544290585</v>
      </c>
      <c r="EG1009" s="1">
        <v>25.588817025463371</v>
      </c>
      <c r="EH1009" s="1">
        <v>0</v>
      </c>
      <c r="EI1009" s="1">
        <v>2.6425370731707321</v>
      </c>
      <c r="EJ1009" s="1">
        <v>6.4536376306618126E-2</v>
      </c>
      <c r="EK1009" s="1">
        <v>6.4230648576343802E-3</v>
      </c>
      <c r="EL1009" s="1">
        <v>1</v>
      </c>
      <c r="EM1009" s="1">
        <v>1.95231986254031</v>
      </c>
      <c r="EN1009" s="1">
        <v>-2.8343773606868281E-2</v>
      </c>
      <c r="EO1009" s="1">
        <v>2.101514474784866E-3</v>
      </c>
      <c r="EP1009" s="1">
        <v>1</v>
      </c>
      <c r="EQ1009" s="1">
        <v>2</v>
      </c>
      <c r="ER1009" s="1">
        <v>6</v>
      </c>
      <c r="ES1009" s="1" t="s">
        <v>387</v>
      </c>
      <c r="ET1009" s="1">
        <v>2.9424899999999998</v>
      </c>
      <c r="EU1009" s="1">
        <v>2.80132</v>
      </c>
      <c r="EV1009" s="1">
        <v>0.15202599999999999</v>
      </c>
      <c r="EW1009" s="1">
        <v>0.15846299999999999</v>
      </c>
      <c r="EX1009" s="1">
        <v>0.117745</v>
      </c>
      <c r="EY1009" s="1">
        <v>0.109599</v>
      </c>
      <c r="EZ1009" s="1">
        <v>17380.7</v>
      </c>
      <c r="FA1009" s="1">
        <v>18085.400000000001</v>
      </c>
      <c r="FB1009" s="1">
        <v>23837.4</v>
      </c>
      <c r="FC1009" s="1">
        <v>25012</v>
      </c>
      <c r="FD1009" s="1">
        <v>33665.4</v>
      </c>
      <c r="FE1009" s="1">
        <v>35563.599999999999</v>
      </c>
      <c r="FF1009" s="1">
        <v>43463.3</v>
      </c>
      <c r="FG1009" s="1">
        <v>46236.1</v>
      </c>
      <c r="FH1009" s="1">
        <v>1.86782</v>
      </c>
      <c r="FI1009" s="1">
        <v>1.84352</v>
      </c>
      <c r="FJ1009" s="1">
        <v>0.122812</v>
      </c>
      <c r="FK1009" s="1">
        <v>0</v>
      </c>
      <c r="FL1009" s="1">
        <v>29.5656</v>
      </c>
      <c r="FM1009" s="1">
        <v>999.9</v>
      </c>
      <c r="FN1009" s="1">
        <v>58.8</v>
      </c>
      <c r="FO1009" s="1">
        <v>36.4</v>
      </c>
      <c r="FP1009" s="1">
        <v>36.038200000000003</v>
      </c>
      <c r="FQ1009" s="1">
        <v>63.3949</v>
      </c>
      <c r="FR1009" s="1">
        <v>23.429500000000001</v>
      </c>
      <c r="FS1009" s="1">
        <v>1</v>
      </c>
      <c r="FT1009" s="1">
        <v>0.39696399999999998</v>
      </c>
      <c r="FU1009" s="1">
        <v>1.18353</v>
      </c>
      <c r="FV1009" s="1">
        <v>20.3171</v>
      </c>
      <c r="FW1009" s="1">
        <v>5.2112999999999996</v>
      </c>
      <c r="FX1009" s="1">
        <v>11.9072</v>
      </c>
      <c r="FY1009" s="1">
        <v>5.0023499999999999</v>
      </c>
      <c r="FZ1009" s="1">
        <v>3.29013</v>
      </c>
      <c r="GA1009" s="1">
        <v>9999</v>
      </c>
      <c r="GB1009" s="1">
        <v>9999</v>
      </c>
      <c r="GC1009" s="1">
        <v>9999</v>
      </c>
      <c r="GD1009" s="1">
        <v>999.9</v>
      </c>
      <c r="GE1009" s="1">
        <v>1.8595900000000001</v>
      </c>
      <c r="GF1009" s="1">
        <v>1.85459</v>
      </c>
      <c r="GG1009" s="1">
        <v>1.8577600000000001</v>
      </c>
      <c r="GH1009" s="1">
        <v>1.85623</v>
      </c>
      <c r="GI1009" s="1">
        <v>1.85501</v>
      </c>
      <c r="GJ1009" s="1">
        <v>1.8545799999999999</v>
      </c>
      <c r="GK1009" s="1">
        <v>1.8533299999999999</v>
      </c>
      <c r="GL1009" s="1">
        <v>1.8564000000000001</v>
      </c>
      <c r="GM1009" s="1">
        <v>0</v>
      </c>
      <c r="GN1009" s="1">
        <v>0</v>
      </c>
      <c r="GO1009" s="1">
        <v>0</v>
      </c>
      <c r="GP1009" s="1">
        <v>0</v>
      </c>
      <c r="GQ1009" s="1" t="s">
        <v>359</v>
      </c>
      <c r="GR1009" s="1" t="s">
        <v>360</v>
      </c>
      <c r="GS1009" s="1" t="s">
        <v>361</v>
      </c>
      <c r="GT1009" s="1" t="s">
        <v>361</v>
      </c>
      <c r="GU1009" s="1" t="s">
        <v>361</v>
      </c>
      <c r="GV1009" s="1" t="s">
        <v>361</v>
      </c>
      <c r="GW1009" s="1">
        <v>0</v>
      </c>
      <c r="GX1009" s="1">
        <v>100</v>
      </c>
      <c r="GY1009" s="1">
        <v>100</v>
      </c>
      <c r="GZ1009" s="1">
        <v>2.0569999999999999</v>
      </c>
      <c r="HA1009" s="1">
        <v>1.0200000000000001E-2</v>
      </c>
      <c r="HB1009" s="1">
        <v>0.38386874957061617</v>
      </c>
      <c r="HC1009" s="1">
        <v>2.7716384584972409E-3</v>
      </c>
      <c r="HD1009" s="1">
        <v>-1.1467119688665799E-6</v>
      </c>
      <c r="HE1009" s="1">
        <v>2.0626329066488061E-10</v>
      </c>
      <c r="HF1009" s="1">
        <v>-7.258975840326358E-2</v>
      </c>
      <c r="HG1009" s="1">
        <v>1.066993184659233E-2</v>
      </c>
      <c r="HH1009" s="1">
        <v>-3.4528890892081033E-4</v>
      </c>
      <c r="HI1009" s="1">
        <v>2.382551249023132E-6</v>
      </c>
      <c r="HJ1009" s="1">
        <v>1</v>
      </c>
      <c r="HK1009" s="1">
        <v>2115</v>
      </c>
      <c r="HL1009" s="1">
        <v>2</v>
      </c>
      <c r="HM1009" s="1">
        <v>30</v>
      </c>
      <c r="HN1009" s="1">
        <v>6.2</v>
      </c>
      <c r="HO1009" s="1">
        <v>6.1</v>
      </c>
      <c r="HP1009" s="1">
        <v>2.05322</v>
      </c>
      <c r="HQ1009" s="1">
        <v>2.32544</v>
      </c>
      <c r="HR1009" s="1">
        <v>1.4978</v>
      </c>
      <c r="HS1009" s="1">
        <v>2.2997999999999998</v>
      </c>
      <c r="HT1009" s="1">
        <v>1.5478499999999999</v>
      </c>
      <c r="HU1009" s="1">
        <v>2.2668499999999998</v>
      </c>
      <c r="HV1009" s="1">
        <v>39.441600000000001</v>
      </c>
      <c r="HW1009" s="1">
        <v>13.667999999999999</v>
      </c>
      <c r="HX1009" s="1">
        <v>18</v>
      </c>
      <c r="HY1009" s="1">
        <v>446.68799999999999</v>
      </c>
      <c r="HZ1009" s="1">
        <v>489.036</v>
      </c>
      <c r="IA1009" s="1">
        <v>27.914999999999999</v>
      </c>
      <c r="IB1009" s="1">
        <v>32.107999999999997</v>
      </c>
      <c r="IC1009" s="1">
        <v>29.9999</v>
      </c>
      <c r="ID1009" s="1">
        <v>31.9665</v>
      </c>
      <c r="IE1009" s="1">
        <v>32.06</v>
      </c>
      <c r="IF1009" s="1">
        <v>41.160299999999999</v>
      </c>
      <c r="IG1009" s="1">
        <v>33.672699999999999</v>
      </c>
      <c r="IH1009" s="1">
        <v>0</v>
      </c>
      <c r="II1009" s="1">
        <v>27.9133</v>
      </c>
      <c r="IJ1009" s="1">
        <v>953.173</v>
      </c>
      <c r="IK1009" s="1">
        <v>24.532</v>
      </c>
      <c r="IL1009" s="1">
        <v>100.504</v>
      </c>
      <c r="IM1009" s="1">
        <v>100.206</v>
      </c>
      <c r="IN1009" s="1" t="s">
        <v>366</v>
      </c>
    </row>
    <row r="1010" spans="1:248" ht="15.75" customHeight="1" x14ac:dyDescent="0.3">
      <c r="A1010" s="1">
        <v>994</v>
      </c>
      <c r="B1010" s="1">
        <v>1660320994.0999999</v>
      </c>
      <c r="C1010" s="1">
        <v>10027.5</v>
      </c>
      <c r="D1010" s="1" t="s">
        <v>2333</v>
      </c>
      <c r="E1010" s="1" t="s">
        <v>2334</v>
      </c>
      <c r="F1010" s="1">
        <v>1</v>
      </c>
      <c r="G1010" s="1" t="s">
        <v>1969</v>
      </c>
      <c r="H1010" s="1" t="s">
        <v>350</v>
      </c>
      <c r="I1010" s="1" t="s">
        <v>351</v>
      </c>
      <c r="J1010" s="1" t="s">
        <v>352</v>
      </c>
      <c r="K1010" s="1" t="s">
        <v>353</v>
      </c>
      <c r="L1010" s="1" t="s">
        <v>1969</v>
      </c>
      <c r="M1010" s="1" t="s">
        <v>355</v>
      </c>
      <c r="N1010" s="1">
        <v>1660320986.599999</v>
      </c>
      <c r="O1010" s="1">
        <f t="shared" si="102"/>
        <v>2.2757098966400767E-3</v>
      </c>
      <c r="P1010" s="1">
        <f t="shared" si="103"/>
        <v>2.2757098966400768</v>
      </c>
      <c r="Q1010" s="1">
        <f t="shared" si="104"/>
        <v>15.494602304587859</v>
      </c>
      <c r="R1010" s="1">
        <f t="shared" si="105"/>
        <v>835.21640000000002</v>
      </c>
      <c r="S1010" s="1">
        <f t="shared" si="106"/>
        <v>591.21065186874796</v>
      </c>
      <c r="T1010" s="1">
        <f t="shared" si="107"/>
        <v>58.913495442841452</v>
      </c>
      <c r="U1010" s="1">
        <f t="shared" si="108"/>
        <v>83.228401619039744</v>
      </c>
      <c r="V1010" s="1">
        <f t="shared" si="109"/>
        <v>0.11433144487465895</v>
      </c>
      <c r="W1010" s="1">
        <f t="shared" si="110"/>
        <v>2.9206664578534616</v>
      </c>
      <c r="X1010" s="1">
        <f t="shared" si="111"/>
        <v>0.11190200700961132</v>
      </c>
      <c r="Y1010" s="1">
        <f t="shared" si="112"/>
        <v>7.0152730069156372E-2</v>
      </c>
      <c r="Z1010" s="1">
        <f t="shared" si="113"/>
        <v>321.51700460000006</v>
      </c>
      <c r="AA1010" s="1">
        <f t="shared" si="114"/>
        <v>32.302679402865643</v>
      </c>
      <c r="AB1010" s="1">
        <f t="shared" si="115"/>
        <v>31.56783333333334</v>
      </c>
      <c r="AC1010" s="1">
        <f t="shared" si="116"/>
        <v>4.6595167237428337</v>
      </c>
      <c r="AD1010" s="1">
        <f t="shared" si="117"/>
        <v>60.0293903093201</v>
      </c>
      <c r="AE1010" s="1">
        <f t="shared" si="118"/>
        <v>2.7079079027717534</v>
      </c>
      <c r="AF1010" s="1">
        <f t="shared" si="119"/>
        <v>4.5109701911320705</v>
      </c>
      <c r="AG1010" s="1">
        <f t="shared" si="120"/>
        <v>1.9516088209710802</v>
      </c>
      <c r="AH1010" s="1">
        <f t="shared" si="121"/>
        <v>-100.35880644182738</v>
      </c>
      <c r="AI1010" s="1">
        <f t="shared" si="122"/>
        <v>-89.660286740561489</v>
      </c>
      <c r="AJ1010" s="1">
        <f t="shared" si="123"/>
        <v>-6.9129488700896475</v>
      </c>
      <c r="AK1010" s="1">
        <f t="shared" si="124"/>
        <v>124.58496254752158</v>
      </c>
      <c r="AL1010" s="1">
        <f t="shared" si="125"/>
        <v>45.396879856941837</v>
      </c>
      <c r="AM1010" s="1">
        <f t="shared" si="126"/>
        <v>2.2679861952907792</v>
      </c>
      <c r="AN1010" s="1">
        <f t="shared" si="127"/>
        <v>15.494602304587859</v>
      </c>
      <c r="AO1010" s="1">
        <v>939.66657692040849</v>
      </c>
      <c r="AP1010" s="1">
        <v>894.25313939393936</v>
      </c>
      <c r="AQ1010" s="1">
        <v>5.0695000336871514</v>
      </c>
      <c r="AR1010" s="1">
        <v>66.056811601181195</v>
      </c>
      <c r="AS1010" s="1">
        <f t="shared" si="128"/>
        <v>2.2757098966400768</v>
      </c>
      <c r="AT1010" s="1">
        <v>24.52755528839738</v>
      </c>
      <c r="AU1010" s="1">
        <v>27.183079393939391</v>
      </c>
      <c r="AV1010" s="1">
        <v>4.1779257854601408E-5</v>
      </c>
      <c r="AW1010" s="1">
        <v>80.9492581005711</v>
      </c>
      <c r="AX1010" s="1">
        <v>43</v>
      </c>
      <c r="AY1010" s="1">
        <v>9</v>
      </c>
      <c r="AZ1010" s="1">
        <f t="shared" si="129"/>
        <v>1</v>
      </c>
      <c r="BA1010" s="1">
        <f t="shared" si="130"/>
        <v>0</v>
      </c>
      <c r="BB1010" s="1">
        <f t="shared" si="131"/>
        <v>51919.060309583394</v>
      </c>
      <c r="BC1010" s="1">
        <f t="shared" si="132"/>
        <v>2000.002666666667</v>
      </c>
      <c r="BD1010" s="1">
        <f t="shared" si="133"/>
        <v>1681.2025400000002</v>
      </c>
      <c r="BE1010" s="1">
        <f t="shared" si="134"/>
        <v>0.84060014919980108</v>
      </c>
      <c r="BF1010" s="1">
        <f t="shared" si="135"/>
        <v>0.16075828795561606</v>
      </c>
      <c r="BG1010" s="1">
        <v>6</v>
      </c>
      <c r="BH1010" s="1">
        <v>0.5</v>
      </c>
      <c r="BI1010" s="1" t="s">
        <v>356</v>
      </c>
      <c r="BJ1010" s="1">
        <v>2</v>
      </c>
      <c r="BK1010" s="1" t="b">
        <v>1</v>
      </c>
      <c r="BL1010" s="1">
        <v>1660320986.599999</v>
      </c>
      <c r="BM1010" s="1">
        <v>835.21640000000002</v>
      </c>
      <c r="BN1010" s="1">
        <v>891.9480666666667</v>
      </c>
      <c r="BO1010" s="1">
        <v>27.17448666666667</v>
      </c>
      <c r="BP1010" s="1">
        <v>24.527686666666671</v>
      </c>
      <c r="BQ1010" s="1">
        <v>833.20040000000006</v>
      </c>
      <c r="BR1010" s="1">
        <v>27.16427333333333</v>
      </c>
      <c r="BS1010" s="1">
        <v>500.15600000000001</v>
      </c>
      <c r="BT1010" s="1">
        <v>99.548866666666683</v>
      </c>
      <c r="BU1010" s="1">
        <v>0.1000406333333333</v>
      </c>
      <c r="BV1010" s="1">
        <v>30.998413333333328</v>
      </c>
      <c r="BW1010" s="1">
        <v>31.56783333333334</v>
      </c>
      <c r="BX1010" s="1">
        <v>999.89999999999986</v>
      </c>
      <c r="BY1010" s="1">
        <v>0</v>
      </c>
      <c r="BZ1010" s="1">
        <v>0</v>
      </c>
      <c r="CA1010" s="1">
        <v>9994.5366666666687</v>
      </c>
      <c r="CB1010" s="1">
        <v>0</v>
      </c>
      <c r="CC1010" s="1">
        <v>13.957079999999999</v>
      </c>
      <c r="CD1010" s="1">
        <v>-56.731840000000012</v>
      </c>
      <c r="CE1010" s="1">
        <v>858.54713333333348</v>
      </c>
      <c r="CF1010" s="1">
        <v>914.37580000000003</v>
      </c>
      <c r="CG1010" s="1">
        <v>2.646805333333333</v>
      </c>
      <c r="CH1010" s="1">
        <v>891.9480666666667</v>
      </c>
      <c r="CI1010" s="1">
        <v>24.527686666666671</v>
      </c>
      <c r="CJ1010" s="1">
        <v>2.7051906666666659</v>
      </c>
      <c r="CK1010" s="1">
        <v>2.4417046666666669</v>
      </c>
      <c r="CL1010" s="1">
        <v>22.316680000000009</v>
      </c>
      <c r="CM1010" s="1">
        <v>20.643039999999999</v>
      </c>
      <c r="CN1010" s="1">
        <v>2000.002666666667</v>
      </c>
      <c r="CO1010" s="1">
        <v>0.97999500000000006</v>
      </c>
      <c r="CP1010" s="1">
        <v>2.0005166666666671E-2</v>
      </c>
      <c r="CQ1010" s="1">
        <v>0</v>
      </c>
      <c r="CR1010" s="1">
        <v>3.0209333333333341</v>
      </c>
      <c r="CS1010" s="1">
        <v>0</v>
      </c>
      <c r="CT1010" s="1">
        <v>28730.006666666672</v>
      </c>
      <c r="CU1010" s="1">
        <v>17412.313333333339</v>
      </c>
      <c r="CV1010" s="1">
        <v>42.311999999999998</v>
      </c>
      <c r="CW1010" s="1">
        <v>43.303733333333327</v>
      </c>
      <c r="CX1010" s="1">
        <v>42.311999999999998</v>
      </c>
      <c r="CY1010" s="1">
        <v>41.699599999999997</v>
      </c>
      <c r="CZ1010" s="1">
        <v>42.311999999999998</v>
      </c>
      <c r="DA1010" s="1">
        <v>1959.992666666667</v>
      </c>
      <c r="DB1010" s="1">
        <v>40.01</v>
      </c>
      <c r="DC1010" s="1">
        <v>0</v>
      </c>
      <c r="DD1010" s="1">
        <v>1660320992.4000001</v>
      </c>
      <c r="DE1010" s="1">
        <v>0</v>
      </c>
      <c r="DF1010" s="1">
        <v>1660320627.5999999</v>
      </c>
      <c r="DG1010" s="1" t="s">
        <v>1970</v>
      </c>
      <c r="DH1010" s="1">
        <v>1660320624.0999999</v>
      </c>
      <c r="DI1010" s="1">
        <v>1660320627.5999999</v>
      </c>
      <c r="DJ1010" s="1">
        <v>29</v>
      </c>
      <c r="DK1010" s="1">
        <v>-0.125</v>
      </c>
      <c r="DL1010" s="1">
        <v>1E-3</v>
      </c>
      <c r="DM1010" s="1">
        <v>1.32</v>
      </c>
      <c r="DN1010" s="1">
        <v>1.6E-2</v>
      </c>
      <c r="DO1010" s="1">
        <v>400</v>
      </c>
      <c r="DP1010" s="1">
        <v>25</v>
      </c>
      <c r="DQ1010" s="1">
        <v>0.25</v>
      </c>
      <c r="DR1010" s="1">
        <v>0.03</v>
      </c>
      <c r="DS1010" s="1">
        <v>15.17349855296421</v>
      </c>
      <c r="DT1010" s="1">
        <v>2.6129225887925021</v>
      </c>
      <c r="DU1010" s="1">
        <v>0.25667354941642861</v>
      </c>
      <c r="DV1010" s="1">
        <v>0</v>
      </c>
      <c r="DW1010" s="1">
        <v>45.357085727672143</v>
      </c>
      <c r="DX1010" s="1">
        <v>5.0266114859101769</v>
      </c>
      <c r="DY1010" s="1">
        <v>0.48960007973259317</v>
      </c>
      <c r="DZ1010" s="1">
        <v>0</v>
      </c>
      <c r="EA1010" s="1">
        <v>-56.682922580645183</v>
      </c>
      <c r="EB1010" s="1">
        <v>-6.4381693548386441</v>
      </c>
      <c r="EC1010" s="1">
        <v>0.62445835611542</v>
      </c>
      <c r="ED1010" s="1">
        <v>0</v>
      </c>
      <c r="EE1010" s="1">
        <v>579.94576742483434</v>
      </c>
      <c r="EF1010" s="1">
        <v>264.95132172596169</v>
      </c>
      <c r="EG1010" s="1">
        <v>25.593799452675139</v>
      </c>
      <c r="EH1010" s="1">
        <v>0</v>
      </c>
      <c r="EI1010" s="1">
        <v>2.6437146341463409</v>
      </c>
      <c r="EJ1010" s="1">
        <v>6.3656027874558777E-2</v>
      </c>
      <c r="EK1010" s="1">
        <v>6.3283050162224524E-3</v>
      </c>
      <c r="EL1010" s="1">
        <v>1</v>
      </c>
      <c r="EM1010" s="1">
        <v>1.951922931692202</v>
      </c>
      <c r="EN1010" s="1">
        <v>-2.7568312419909771E-2</v>
      </c>
      <c r="EO1010" s="1">
        <v>2.052783981669329E-3</v>
      </c>
      <c r="EP1010" s="1">
        <v>1</v>
      </c>
      <c r="EQ1010" s="1">
        <v>2</v>
      </c>
      <c r="ER1010" s="1">
        <v>6</v>
      </c>
      <c r="ES1010" s="1" t="s">
        <v>387</v>
      </c>
      <c r="ET1010" s="1">
        <v>2.9424399999999999</v>
      </c>
      <c r="EU1010" s="1">
        <v>2.8012800000000002</v>
      </c>
      <c r="EV1010" s="1">
        <v>0.152588</v>
      </c>
      <c r="EW1010" s="1">
        <v>0.159022</v>
      </c>
      <c r="EX1010" s="1">
        <v>0.117747</v>
      </c>
      <c r="EY1010" s="1">
        <v>0.109596</v>
      </c>
      <c r="EZ1010" s="1">
        <v>17369.099999999999</v>
      </c>
      <c r="FA1010" s="1">
        <v>18073.400000000001</v>
      </c>
      <c r="FB1010" s="1">
        <v>23837.4</v>
      </c>
      <c r="FC1010" s="1">
        <v>25012</v>
      </c>
      <c r="FD1010" s="1">
        <v>33665.199999999997</v>
      </c>
      <c r="FE1010" s="1">
        <v>35563.5</v>
      </c>
      <c r="FF1010" s="1">
        <v>43463.199999999997</v>
      </c>
      <c r="FG1010" s="1">
        <v>46235.8</v>
      </c>
      <c r="FH1010" s="1">
        <v>1.86785</v>
      </c>
      <c r="FI1010" s="1">
        <v>1.84358</v>
      </c>
      <c r="FJ1010" s="1">
        <v>0.122864</v>
      </c>
      <c r="FK1010" s="1">
        <v>0</v>
      </c>
      <c r="FL1010" s="1">
        <v>29.565000000000001</v>
      </c>
      <c r="FM1010" s="1">
        <v>999.9</v>
      </c>
      <c r="FN1010" s="1">
        <v>58.8</v>
      </c>
      <c r="FO1010" s="1">
        <v>36.4</v>
      </c>
      <c r="FP1010" s="1">
        <v>36.039099999999998</v>
      </c>
      <c r="FQ1010" s="1">
        <v>63.564900000000002</v>
      </c>
      <c r="FR1010" s="1">
        <v>23.032900000000001</v>
      </c>
      <c r="FS1010" s="1">
        <v>1</v>
      </c>
      <c r="FT1010" s="1">
        <v>0.396982</v>
      </c>
      <c r="FU1010" s="1">
        <v>1.18432</v>
      </c>
      <c r="FV1010" s="1">
        <v>20.3171</v>
      </c>
      <c r="FW1010" s="1">
        <v>5.2110000000000003</v>
      </c>
      <c r="FX1010" s="1">
        <v>11.9077</v>
      </c>
      <c r="FY1010" s="1">
        <v>5.0023999999999997</v>
      </c>
      <c r="FZ1010" s="1">
        <v>3.2902499999999999</v>
      </c>
      <c r="GA1010" s="1">
        <v>9999</v>
      </c>
      <c r="GB1010" s="1">
        <v>9999</v>
      </c>
      <c r="GC1010" s="1">
        <v>9999</v>
      </c>
      <c r="GD1010" s="1">
        <v>999.9</v>
      </c>
      <c r="GE1010" s="1">
        <v>1.8595900000000001</v>
      </c>
      <c r="GF1010" s="1">
        <v>1.85459</v>
      </c>
      <c r="GG1010" s="1">
        <v>1.8577600000000001</v>
      </c>
      <c r="GH1010" s="1">
        <v>1.85623</v>
      </c>
      <c r="GI1010" s="1">
        <v>1.85501</v>
      </c>
      <c r="GJ1010" s="1">
        <v>1.8545700000000001</v>
      </c>
      <c r="GK1010" s="1">
        <v>1.8533299999999999</v>
      </c>
      <c r="GL1010" s="1">
        <v>1.8564000000000001</v>
      </c>
      <c r="GM1010" s="1">
        <v>0</v>
      </c>
      <c r="GN1010" s="1">
        <v>0</v>
      </c>
      <c r="GO1010" s="1">
        <v>0</v>
      </c>
      <c r="GP1010" s="1">
        <v>0</v>
      </c>
      <c r="GQ1010" s="1" t="s">
        <v>359</v>
      </c>
      <c r="GR1010" s="1" t="s">
        <v>360</v>
      </c>
      <c r="GS1010" s="1" t="s">
        <v>361</v>
      </c>
      <c r="GT1010" s="1" t="s">
        <v>361</v>
      </c>
      <c r="GU1010" s="1" t="s">
        <v>361</v>
      </c>
      <c r="GV1010" s="1" t="s">
        <v>361</v>
      </c>
      <c r="GW1010" s="1">
        <v>0</v>
      </c>
      <c r="GX1010" s="1">
        <v>100</v>
      </c>
      <c r="GY1010" s="1">
        <v>100</v>
      </c>
      <c r="GZ1010" s="1">
        <v>2.0640000000000001</v>
      </c>
      <c r="HA1010" s="1">
        <v>1.0200000000000001E-2</v>
      </c>
      <c r="HB1010" s="1">
        <v>0.38386874957061617</v>
      </c>
      <c r="HC1010" s="1">
        <v>2.7716384584972409E-3</v>
      </c>
      <c r="HD1010" s="1">
        <v>-1.1467119688665799E-6</v>
      </c>
      <c r="HE1010" s="1">
        <v>2.0626329066488061E-10</v>
      </c>
      <c r="HF1010" s="1">
        <v>-7.258975840326358E-2</v>
      </c>
      <c r="HG1010" s="1">
        <v>1.066993184659233E-2</v>
      </c>
      <c r="HH1010" s="1">
        <v>-3.4528890892081033E-4</v>
      </c>
      <c r="HI1010" s="1">
        <v>2.382551249023132E-6</v>
      </c>
      <c r="HJ1010" s="1">
        <v>1</v>
      </c>
      <c r="HK1010" s="1">
        <v>2115</v>
      </c>
      <c r="HL1010" s="1">
        <v>2</v>
      </c>
      <c r="HM1010" s="1">
        <v>30</v>
      </c>
      <c r="HN1010" s="1">
        <v>6.2</v>
      </c>
      <c r="HO1010" s="1">
        <v>6.1</v>
      </c>
      <c r="HP1010" s="1">
        <v>2.0581100000000001</v>
      </c>
      <c r="HQ1010" s="1">
        <v>2.2997999999999998</v>
      </c>
      <c r="HR1010" s="1">
        <v>1.4978</v>
      </c>
      <c r="HS1010" s="1">
        <v>2.2997999999999998</v>
      </c>
      <c r="HT1010" s="1">
        <v>1.5478499999999999</v>
      </c>
      <c r="HU1010" s="1">
        <v>2.4145500000000002</v>
      </c>
      <c r="HV1010" s="1">
        <v>39.441600000000001</v>
      </c>
      <c r="HW1010" s="1">
        <v>13.667999999999999</v>
      </c>
      <c r="HX1010" s="1">
        <v>18</v>
      </c>
      <c r="HY1010" s="1">
        <v>446.69900000000001</v>
      </c>
      <c r="HZ1010" s="1">
        <v>489.06400000000002</v>
      </c>
      <c r="IA1010" s="1">
        <v>27.914899999999999</v>
      </c>
      <c r="IB1010" s="1">
        <v>32.107300000000002</v>
      </c>
      <c r="IC1010" s="1">
        <v>29.9999</v>
      </c>
      <c r="ID1010" s="1">
        <v>31.965900000000001</v>
      </c>
      <c r="IE1010" s="1">
        <v>32.0593</v>
      </c>
      <c r="IF1010" s="1">
        <v>41.382100000000001</v>
      </c>
      <c r="IG1010" s="1">
        <v>33.672699999999999</v>
      </c>
      <c r="IH1010" s="1">
        <v>0</v>
      </c>
      <c r="II1010" s="1">
        <v>27.9133</v>
      </c>
      <c r="IJ1010" s="1">
        <v>963.22900000000004</v>
      </c>
      <c r="IK1010" s="1">
        <v>24.525400000000001</v>
      </c>
      <c r="IL1010" s="1">
        <v>100.503</v>
      </c>
      <c r="IM1010" s="1">
        <v>100.205</v>
      </c>
      <c r="IN1010" s="1" t="s">
        <v>366</v>
      </c>
    </row>
    <row r="1011" spans="1:248" ht="15.75" customHeight="1" x14ac:dyDescent="0.3">
      <c r="A1011" s="1">
        <v>995</v>
      </c>
      <c r="B1011" s="1">
        <v>1660320995.0999999</v>
      </c>
      <c r="C1011" s="1">
        <v>10028.5</v>
      </c>
      <c r="D1011" s="1" t="s">
        <v>2335</v>
      </c>
      <c r="E1011" s="1" t="s">
        <v>2336</v>
      </c>
      <c r="F1011" s="1">
        <v>1</v>
      </c>
      <c r="G1011" s="1" t="s">
        <v>1969</v>
      </c>
      <c r="H1011" s="1" t="s">
        <v>350</v>
      </c>
      <c r="I1011" s="1" t="s">
        <v>351</v>
      </c>
      <c r="J1011" s="1" t="s">
        <v>352</v>
      </c>
      <c r="K1011" s="1" t="s">
        <v>353</v>
      </c>
      <c r="L1011" s="1" t="s">
        <v>1969</v>
      </c>
      <c r="M1011" s="1" t="s">
        <v>355</v>
      </c>
      <c r="N1011" s="1">
        <v>1660320987.0999999</v>
      </c>
      <c r="O1011" s="1">
        <f t="shared" si="102"/>
        <v>2.2766865972963916E-3</v>
      </c>
      <c r="P1011" s="1">
        <f t="shared" si="103"/>
        <v>2.2766865972963917</v>
      </c>
      <c r="Q1011" s="1">
        <f t="shared" si="104"/>
        <v>15.516447205596108</v>
      </c>
      <c r="R1011" s="1">
        <f t="shared" si="105"/>
        <v>837.69537500000001</v>
      </c>
      <c r="S1011" s="1">
        <f t="shared" si="106"/>
        <v>593.41206853283711</v>
      </c>
      <c r="T1011" s="1">
        <f t="shared" si="107"/>
        <v>59.132849038833925</v>
      </c>
      <c r="U1011" s="1">
        <f t="shared" si="108"/>
        <v>83.475407355425702</v>
      </c>
      <c r="V1011" s="1">
        <f t="shared" si="109"/>
        <v>0.11438843443773651</v>
      </c>
      <c r="W1011" s="1">
        <f t="shared" si="110"/>
        <v>2.920774186183988</v>
      </c>
      <c r="X1011" s="1">
        <f t="shared" si="111"/>
        <v>0.11195668941247622</v>
      </c>
      <c r="Y1011" s="1">
        <f t="shared" si="112"/>
        <v>7.0187107836171353E-2</v>
      </c>
      <c r="Z1011" s="1">
        <f t="shared" si="113"/>
        <v>321.51757649999996</v>
      </c>
      <c r="AA1011" s="1">
        <f t="shared" si="114"/>
        <v>32.302283354809724</v>
      </c>
      <c r="AB1011" s="1">
        <f t="shared" si="115"/>
        <v>31.567618750000001</v>
      </c>
      <c r="AC1011" s="1">
        <f t="shared" si="116"/>
        <v>4.6594599520796383</v>
      </c>
      <c r="AD1011" s="1">
        <f t="shared" si="117"/>
        <v>60.031061116188745</v>
      </c>
      <c r="AE1011" s="1">
        <f t="shared" si="118"/>
        <v>2.7079677032992251</v>
      </c>
      <c r="AF1011" s="1">
        <f t="shared" si="119"/>
        <v>4.510944256104378</v>
      </c>
      <c r="AG1011" s="1">
        <f t="shared" si="120"/>
        <v>1.9514922487804132</v>
      </c>
      <c r="AH1011" s="1">
        <f t="shared" si="121"/>
        <v>-100.40187894077087</v>
      </c>
      <c r="AI1011" s="1">
        <f t="shared" si="122"/>
        <v>-89.645682227878353</v>
      </c>
      <c r="AJ1011" s="1">
        <f t="shared" si="123"/>
        <v>-6.9115571580270867</v>
      </c>
      <c r="AK1011" s="1">
        <f t="shared" si="124"/>
        <v>124.55845817332363</v>
      </c>
      <c r="AL1011" s="1">
        <f t="shared" si="125"/>
        <v>45.40651393946289</v>
      </c>
      <c r="AM1011" s="1">
        <f t="shared" si="126"/>
        <v>2.268414885977442</v>
      </c>
      <c r="AN1011" s="1">
        <f t="shared" si="127"/>
        <v>15.516447205596108</v>
      </c>
      <c r="AO1011" s="1">
        <v>944.68080448055355</v>
      </c>
      <c r="AP1011" s="1">
        <v>899.31168484848456</v>
      </c>
      <c r="AQ1011" s="1">
        <v>5.0557832071719409</v>
      </c>
      <c r="AR1011" s="1">
        <v>66.056811601181195</v>
      </c>
      <c r="AS1011" s="1">
        <f t="shared" si="128"/>
        <v>2.2766865972963917</v>
      </c>
      <c r="AT1011" s="1">
        <v>24.527512800350149</v>
      </c>
      <c r="AU1011" s="1">
        <v>27.18420060606061</v>
      </c>
      <c r="AV1011" s="1">
        <v>3.8749976526203587E-5</v>
      </c>
      <c r="AW1011" s="1">
        <v>80.9492581005711</v>
      </c>
      <c r="AX1011" s="1">
        <v>43</v>
      </c>
      <c r="AY1011" s="1">
        <v>9</v>
      </c>
      <c r="AZ1011" s="1">
        <f t="shared" si="129"/>
        <v>1</v>
      </c>
      <c r="BA1011" s="1">
        <f t="shared" si="130"/>
        <v>0</v>
      </c>
      <c r="BB1011" s="1">
        <f t="shared" si="131"/>
        <v>51922.140687312116</v>
      </c>
      <c r="BC1011" s="1">
        <f t="shared" si="132"/>
        <v>2000.0062499999999</v>
      </c>
      <c r="BD1011" s="1">
        <f t="shared" si="133"/>
        <v>1681.2055499999999</v>
      </c>
      <c r="BE1011" s="1">
        <f t="shared" si="134"/>
        <v>0.84060014812453709</v>
      </c>
      <c r="BF1011" s="1">
        <f t="shared" si="135"/>
        <v>0.16075828588035662</v>
      </c>
      <c r="BG1011" s="1">
        <v>6</v>
      </c>
      <c r="BH1011" s="1">
        <v>0.5</v>
      </c>
      <c r="BI1011" s="1" t="s">
        <v>356</v>
      </c>
      <c r="BJ1011" s="1">
        <v>2</v>
      </c>
      <c r="BK1011" s="1" t="b">
        <v>1</v>
      </c>
      <c r="BL1011" s="1">
        <v>1660320987.0999999</v>
      </c>
      <c r="BM1011" s="1">
        <v>837.69537500000001</v>
      </c>
      <c r="BN1011" s="1">
        <v>894.44593750000001</v>
      </c>
      <c r="BO1011" s="1">
        <v>27.175093749999998</v>
      </c>
      <c r="BP1011" s="1">
        <v>24.527787499999999</v>
      </c>
      <c r="BQ1011" s="1">
        <v>835.67618749999997</v>
      </c>
      <c r="BR1011" s="1">
        <v>27.164881250000001</v>
      </c>
      <c r="BS1011" s="1">
        <v>500.1545625</v>
      </c>
      <c r="BT1011" s="1">
        <v>99.548849999999987</v>
      </c>
      <c r="BU1011" s="1">
        <v>0.1000317375</v>
      </c>
      <c r="BV1011" s="1">
        <v>30.998312500000001</v>
      </c>
      <c r="BW1011" s="1">
        <v>31.567618750000001</v>
      </c>
      <c r="BX1011" s="1">
        <v>999.9</v>
      </c>
      <c r="BY1011" s="1">
        <v>0</v>
      </c>
      <c r="BZ1011" s="1">
        <v>0</v>
      </c>
      <c r="CA1011" s="1">
        <v>9995.1531250000007</v>
      </c>
      <c r="CB1011" s="1">
        <v>0</v>
      </c>
      <c r="CC1011" s="1">
        <v>13.975375</v>
      </c>
      <c r="CD1011" s="1">
        <v>-56.750774999999997</v>
      </c>
      <c r="CE1011" s="1">
        <v>861.09587499999998</v>
      </c>
      <c r="CF1011" s="1">
        <v>916.93662500000005</v>
      </c>
      <c r="CG1011" s="1">
        <v>2.6473081249999999</v>
      </c>
      <c r="CH1011" s="1">
        <v>894.44593750000001</v>
      </c>
      <c r="CI1011" s="1">
        <v>24.527787499999999</v>
      </c>
      <c r="CJ1011" s="1">
        <v>2.7052506250000001</v>
      </c>
      <c r="CK1011" s="1">
        <v>2.4417143750000001</v>
      </c>
      <c r="CL1011" s="1">
        <v>22.31704375</v>
      </c>
      <c r="CM1011" s="1">
        <v>20.643106249999999</v>
      </c>
      <c r="CN1011" s="1">
        <v>2000.0062499999999</v>
      </c>
      <c r="CO1011" s="1">
        <v>0.97999506250000001</v>
      </c>
      <c r="CP1011" s="1">
        <v>2.0005106250000002E-2</v>
      </c>
      <c r="CQ1011" s="1">
        <v>0</v>
      </c>
      <c r="CR1011" s="1">
        <v>3.1003750000000001</v>
      </c>
      <c r="CS1011" s="1">
        <v>0</v>
      </c>
      <c r="CT1011" s="1">
        <v>28737.775000000001</v>
      </c>
      <c r="CU1011" s="1">
        <v>17412.34375</v>
      </c>
      <c r="CV1011" s="1">
        <v>42.311999999999998</v>
      </c>
      <c r="CW1011" s="1">
        <v>43.304250000000003</v>
      </c>
      <c r="CX1011" s="1">
        <v>42.311999999999998</v>
      </c>
      <c r="CY1011" s="1">
        <v>41.698812500000003</v>
      </c>
      <c r="CZ1011" s="1">
        <v>42.311999999999998</v>
      </c>
      <c r="DA1011" s="1">
        <v>1959.9962499999999</v>
      </c>
      <c r="DB1011" s="1">
        <v>40.01</v>
      </c>
      <c r="DC1011" s="1">
        <v>0</v>
      </c>
      <c r="DD1011" s="1">
        <v>1660320993</v>
      </c>
      <c r="DE1011" s="1">
        <v>0</v>
      </c>
      <c r="DF1011" s="1">
        <v>1660320627.5999999</v>
      </c>
      <c r="DG1011" s="1" t="s">
        <v>1970</v>
      </c>
      <c r="DH1011" s="1">
        <v>1660320624.0999999</v>
      </c>
      <c r="DI1011" s="1">
        <v>1660320627.5999999</v>
      </c>
      <c r="DJ1011" s="1">
        <v>29</v>
      </c>
      <c r="DK1011" s="1">
        <v>-0.125</v>
      </c>
      <c r="DL1011" s="1">
        <v>1E-3</v>
      </c>
      <c r="DM1011" s="1">
        <v>1.32</v>
      </c>
      <c r="DN1011" s="1">
        <v>1.6E-2</v>
      </c>
      <c r="DO1011" s="1">
        <v>400</v>
      </c>
      <c r="DP1011" s="1">
        <v>25</v>
      </c>
      <c r="DQ1011" s="1">
        <v>0.25</v>
      </c>
      <c r="DR1011" s="1">
        <v>0.03</v>
      </c>
      <c r="DS1011" s="1">
        <v>15.17349855296421</v>
      </c>
      <c r="DT1011" s="1">
        <v>2.6129225887925021</v>
      </c>
      <c r="DU1011" s="1">
        <v>0.25667354941642861</v>
      </c>
      <c r="DV1011" s="1">
        <v>0</v>
      </c>
      <c r="DW1011" s="1">
        <v>45.357085727672143</v>
      </c>
      <c r="DX1011" s="1">
        <v>5.0266114859101769</v>
      </c>
      <c r="DY1011" s="1">
        <v>0.48960007973259317</v>
      </c>
      <c r="DZ1011" s="1">
        <v>0</v>
      </c>
      <c r="EA1011" s="1">
        <v>-56.682922580645183</v>
      </c>
      <c r="EB1011" s="1">
        <v>-6.4381693548386441</v>
      </c>
      <c r="EC1011" s="1">
        <v>0.62445835611542</v>
      </c>
      <c r="ED1011" s="1">
        <v>0</v>
      </c>
      <c r="EE1011" s="1">
        <v>579.94576742483434</v>
      </c>
      <c r="EF1011" s="1">
        <v>264.95132172596169</v>
      </c>
      <c r="EG1011" s="1">
        <v>25.593799452675139</v>
      </c>
      <c r="EH1011" s="1">
        <v>0</v>
      </c>
      <c r="EI1011" s="1">
        <v>2.6437146341463409</v>
      </c>
      <c r="EJ1011" s="1">
        <v>6.3656027874558777E-2</v>
      </c>
      <c r="EK1011" s="1">
        <v>6.3283050162224524E-3</v>
      </c>
      <c r="EL1011" s="1">
        <v>1</v>
      </c>
      <c r="EM1011" s="1">
        <v>1.951922931692202</v>
      </c>
      <c r="EN1011" s="1">
        <v>-2.7568312419909771E-2</v>
      </c>
      <c r="EO1011" s="1">
        <v>2.052783981669329E-3</v>
      </c>
      <c r="EP1011" s="1">
        <v>1</v>
      </c>
      <c r="EQ1011" s="1">
        <v>2</v>
      </c>
      <c r="ER1011" s="1">
        <v>6</v>
      </c>
      <c r="ES1011" s="1" t="s">
        <v>387</v>
      </c>
      <c r="ET1011" s="1">
        <v>2.94252</v>
      </c>
      <c r="EU1011" s="1">
        <v>2.80125</v>
      </c>
      <c r="EV1011" s="1">
        <v>0.15315300000000001</v>
      </c>
      <c r="EW1011" s="1">
        <v>0.159577</v>
      </c>
      <c r="EX1011" s="1">
        <v>0.117752</v>
      </c>
      <c r="EY1011" s="1">
        <v>0.10960499999999999</v>
      </c>
      <c r="EZ1011" s="1">
        <v>17357.400000000001</v>
      </c>
      <c r="FA1011" s="1">
        <v>18061.5</v>
      </c>
      <c r="FB1011" s="1">
        <v>23837.200000000001</v>
      </c>
      <c r="FC1011" s="1">
        <v>25012.1</v>
      </c>
      <c r="FD1011" s="1">
        <v>33665</v>
      </c>
      <c r="FE1011" s="1">
        <v>35563.199999999997</v>
      </c>
      <c r="FF1011" s="1">
        <v>43463.1</v>
      </c>
      <c r="FG1011" s="1">
        <v>46235.9</v>
      </c>
      <c r="FH1011" s="1">
        <v>1.86785</v>
      </c>
      <c r="FI1011" s="1">
        <v>1.8435999999999999</v>
      </c>
      <c r="FJ1011" s="1">
        <v>0.123214</v>
      </c>
      <c r="FK1011" s="1">
        <v>0</v>
      </c>
      <c r="FL1011" s="1">
        <v>29.564299999999999</v>
      </c>
      <c r="FM1011" s="1">
        <v>999.9</v>
      </c>
      <c r="FN1011" s="1">
        <v>58.8</v>
      </c>
      <c r="FO1011" s="1">
        <v>36.4</v>
      </c>
      <c r="FP1011" s="1">
        <v>36.0336</v>
      </c>
      <c r="FQ1011" s="1">
        <v>63.344900000000003</v>
      </c>
      <c r="FR1011" s="1">
        <v>22.540099999999999</v>
      </c>
      <c r="FS1011" s="1">
        <v>1</v>
      </c>
      <c r="FT1011" s="1">
        <v>0.396984</v>
      </c>
      <c r="FU1011" s="1">
        <v>1.1851499999999999</v>
      </c>
      <c r="FV1011" s="1">
        <v>20.3171</v>
      </c>
      <c r="FW1011" s="1">
        <v>5.2115999999999998</v>
      </c>
      <c r="FX1011" s="1">
        <v>11.9078</v>
      </c>
      <c r="FY1011" s="1">
        <v>5.0025500000000003</v>
      </c>
      <c r="FZ1011" s="1">
        <v>3.29033</v>
      </c>
      <c r="GA1011" s="1">
        <v>9999</v>
      </c>
      <c r="GB1011" s="1">
        <v>9999</v>
      </c>
      <c r="GC1011" s="1">
        <v>9999</v>
      </c>
      <c r="GD1011" s="1">
        <v>999.9</v>
      </c>
      <c r="GE1011" s="1">
        <v>1.8595900000000001</v>
      </c>
      <c r="GF1011" s="1">
        <v>1.85459</v>
      </c>
      <c r="GG1011" s="1">
        <v>1.8577600000000001</v>
      </c>
      <c r="GH1011" s="1">
        <v>1.85623</v>
      </c>
      <c r="GI1011" s="1">
        <v>1.85501</v>
      </c>
      <c r="GJ1011" s="1">
        <v>1.85459</v>
      </c>
      <c r="GK1011" s="1">
        <v>1.8533299999999999</v>
      </c>
      <c r="GL1011" s="1">
        <v>1.85639</v>
      </c>
      <c r="GM1011" s="1">
        <v>0</v>
      </c>
      <c r="GN1011" s="1">
        <v>0</v>
      </c>
      <c r="GO1011" s="1">
        <v>0</v>
      </c>
      <c r="GP1011" s="1">
        <v>0</v>
      </c>
      <c r="GQ1011" s="1" t="s">
        <v>359</v>
      </c>
      <c r="GR1011" s="1" t="s">
        <v>360</v>
      </c>
      <c r="GS1011" s="1" t="s">
        <v>361</v>
      </c>
      <c r="GT1011" s="1" t="s">
        <v>361</v>
      </c>
      <c r="GU1011" s="1" t="s">
        <v>361</v>
      </c>
      <c r="GV1011" s="1" t="s">
        <v>361</v>
      </c>
      <c r="GW1011" s="1">
        <v>0</v>
      </c>
      <c r="GX1011" s="1">
        <v>100</v>
      </c>
      <c r="GY1011" s="1">
        <v>100</v>
      </c>
      <c r="GZ1011" s="1">
        <v>2.0699999999999998</v>
      </c>
      <c r="HA1011" s="1">
        <v>1.0200000000000001E-2</v>
      </c>
      <c r="HB1011" s="1">
        <v>0.38386874957061617</v>
      </c>
      <c r="HC1011" s="1">
        <v>2.7716384584972409E-3</v>
      </c>
      <c r="HD1011" s="1">
        <v>-1.1467119688665799E-6</v>
      </c>
      <c r="HE1011" s="1">
        <v>2.0626329066488061E-10</v>
      </c>
      <c r="HF1011" s="1">
        <v>-7.258975840326358E-2</v>
      </c>
      <c r="HG1011" s="1">
        <v>1.066993184659233E-2</v>
      </c>
      <c r="HH1011" s="1">
        <v>-3.4528890892081033E-4</v>
      </c>
      <c r="HI1011" s="1">
        <v>2.382551249023132E-6</v>
      </c>
      <c r="HJ1011" s="1">
        <v>1</v>
      </c>
      <c r="HK1011" s="1">
        <v>2115</v>
      </c>
      <c r="HL1011" s="1">
        <v>2</v>
      </c>
      <c r="HM1011" s="1">
        <v>30</v>
      </c>
      <c r="HN1011" s="1">
        <v>6.2</v>
      </c>
      <c r="HO1011" s="1">
        <v>6.1</v>
      </c>
      <c r="HP1011" s="1">
        <v>2.0703100000000001</v>
      </c>
      <c r="HQ1011" s="1">
        <v>2.3034699999999999</v>
      </c>
      <c r="HR1011" s="1">
        <v>1.4978</v>
      </c>
      <c r="HS1011" s="1">
        <v>2.2997999999999998</v>
      </c>
      <c r="HT1011" s="1">
        <v>1.5478499999999999</v>
      </c>
      <c r="HU1011" s="1">
        <v>2.4597199999999999</v>
      </c>
      <c r="HV1011" s="1">
        <v>39.441600000000001</v>
      </c>
      <c r="HW1011" s="1">
        <v>13.685499999999999</v>
      </c>
      <c r="HX1011" s="1">
        <v>18</v>
      </c>
      <c r="HY1011" s="1">
        <v>446.69400000000002</v>
      </c>
      <c r="HZ1011" s="1">
        <v>489.07799999999997</v>
      </c>
      <c r="IA1011" s="1">
        <v>27.9148</v>
      </c>
      <c r="IB1011" s="1">
        <v>32.106499999999997</v>
      </c>
      <c r="IC1011" s="1">
        <v>29.9999</v>
      </c>
      <c r="ID1011" s="1">
        <v>31.965199999999999</v>
      </c>
      <c r="IE1011" s="1">
        <v>32.059100000000001</v>
      </c>
      <c r="IF1011" s="1">
        <v>41.512799999999999</v>
      </c>
      <c r="IG1011" s="1">
        <v>33.672699999999999</v>
      </c>
      <c r="IH1011" s="1">
        <v>0</v>
      </c>
      <c r="II1011" s="1">
        <v>27.9133</v>
      </c>
      <c r="IJ1011" s="1">
        <v>963.22900000000004</v>
      </c>
      <c r="IK1011" s="1">
        <v>24.525099999999998</v>
      </c>
      <c r="IL1011" s="1">
        <v>100.503</v>
      </c>
      <c r="IM1011" s="1">
        <v>100.206</v>
      </c>
      <c r="IN1011" s="1" t="s">
        <v>366</v>
      </c>
    </row>
    <row r="1012" spans="1:248" ht="15.75" customHeight="1" x14ac:dyDescent="0.3">
      <c r="A1012" s="1">
        <v>996</v>
      </c>
      <c r="B1012" s="1">
        <v>1660320996.0999999</v>
      </c>
      <c r="C1012" s="1">
        <v>10029.5</v>
      </c>
      <c r="D1012" s="1" t="s">
        <v>2337</v>
      </c>
      <c r="E1012" s="1" t="s">
        <v>2338</v>
      </c>
      <c r="F1012" s="1">
        <v>1</v>
      </c>
      <c r="G1012" s="1" t="s">
        <v>1969</v>
      </c>
      <c r="H1012" s="1" t="s">
        <v>350</v>
      </c>
      <c r="I1012" s="1" t="s">
        <v>351</v>
      </c>
      <c r="J1012" s="1" t="s">
        <v>352</v>
      </c>
      <c r="K1012" s="1" t="s">
        <v>353</v>
      </c>
      <c r="L1012" s="1" t="s">
        <v>1969</v>
      </c>
      <c r="M1012" s="1" t="s">
        <v>355</v>
      </c>
      <c r="N1012" s="1">
        <v>1660320988.599999</v>
      </c>
      <c r="O1012" s="1">
        <f t="shared" si="102"/>
        <v>2.2777463780734438E-3</v>
      </c>
      <c r="P1012" s="1">
        <f t="shared" si="103"/>
        <v>2.2777463780734437</v>
      </c>
      <c r="Q1012" s="1">
        <f t="shared" si="104"/>
        <v>15.502120095515426</v>
      </c>
      <c r="R1012" s="1">
        <f t="shared" si="105"/>
        <v>845.10253333333321</v>
      </c>
      <c r="S1012" s="1">
        <f t="shared" si="106"/>
        <v>600.94529728438408</v>
      </c>
      <c r="T1012" s="1">
        <f t="shared" si="107"/>
        <v>59.883457664452898</v>
      </c>
      <c r="U1012" s="1">
        <f t="shared" si="108"/>
        <v>84.213425091568027</v>
      </c>
      <c r="V1012" s="1">
        <f t="shared" si="109"/>
        <v>0.11447163584897366</v>
      </c>
      <c r="W1012" s="1">
        <f t="shared" si="110"/>
        <v>2.9213146122235734</v>
      </c>
      <c r="X1012" s="1">
        <f t="shared" si="111"/>
        <v>0.11203683279181582</v>
      </c>
      <c r="Y1012" s="1">
        <f t="shared" si="112"/>
        <v>7.0237464501902352E-2</v>
      </c>
      <c r="Z1012" s="1">
        <f t="shared" si="113"/>
        <v>321.51455739999994</v>
      </c>
      <c r="AA1012" s="1">
        <f t="shared" si="114"/>
        <v>32.301993269059935</v>
      </c>
      <c r="AB1012" s="1">
        <f t="shared" si="115"/>
        <v>31.56643333333334</v>
      </c>
      <c r="AC1012" s="1">
        <f t="shared" si="116"/>
        <v>4.6591463408331322</v>
      </c>
      <c r="AD1012" s="1">
        <f t="shared" si="117"/>
        <v>60.034173636005569</v>
      </c>
      <c r="AE1012" s="1">
        <f t="shared" si="118"/>
        <v>2.7081432361801387</v>
      </c>
      <c r="AF1012" s="1">
        <f t="shared" si="119"/>
        <v>4.5110027708550424</v>
      </c>
      <c r="AG1012" s="1">
        <f t="shared" si="120"/>
        <v>1.9510031046529934</v>
      </c>
      <c r="AH1012" s="1">
        <f t="shared" si="121"/>
        <v>-100.44861527303887</v>
      </c>
      <c r="AI1012" s="1">
        <f t="shared" si="122"/>
        <v>-89.439743445785382</v>
      </c>
      <c r="AJ1012" s="1">
        <f t="shared" si="123"/>
        <v>-6.8943713183773454</v>
      </c>
      <c r="AK1012" s="1">
        <f t="shared" si="124"/>
        <v>124.73182736279836</v>
      </c>
      <c r="AL1012" s="1">
        <f t="shared" si="125"/>
        <v>45.527742251389867</v>
      </c>
      <c r="AM1012" s="1">
        <f t="shared" si="126"/>
        <v>2.2697113711029506</v>
      </c>
      <c r="AN1012" s="1">
        <f t="shared" si="127"/>
        <v>15.502120095515426</v>
      </c>
      <c r="AO1012" s="1">
        <v>949.78129316867103</v>
      </c>
      <c r="AP1012" s="1">
        <v>904.39746666666633</v>
      </c>
      <c r="AQ1012" s="1">
        <v>5.0621001076662457</v>
      </c>
      <c r="AR1012" s="1">
        <v>66.056811601181195</v>
      </c>
      <c r="AS1012" s="1">
        <f t="shared" si="128"/>
        <v>2.2777463780734437</v>
      </c>
      <c r="AT1012" s="1">
        <v>24.527748545061041</v>
      </c>
      <c r="AU1012" s="1">
        <v>27.185544848484842</v>
      </c>
      <c r="AV1012" s="1">
        <v>5.3939455196858268E-5</v>
      </c>
      <c r="AW1012" s="1">
        <v>80.9492581005711</v>
      </c>
      <c r="AX1012" s="1">
        <v>43</v>
      </c>
      <c r="AY1012" s="1">
        <v>9</v>
      </c>
      <c r="AZ1012" s="1">
        <f t="shared" si="129"/>
        <v>1</v>
      </c>
      <c r="BA1012" s="1">
        <f t="shared" si="130"/>
        <v>0</v>
      </c>
      <c r="BB1012" s="1">
        <f t="shared" si="131"/>
        <v>51937.468864318173</v>
      </c>
      <c r="BC1012" s="1">
        <f t="shared" si="132"/>
        <v>1999.987333333333</v>
      </c>
      <c r="BD1012" s="1">
        <f t="shared" si="133"/>
        <v>1681.1896599999998</v>
      </c>
      <c r="BE1012" s="1">
        <f t="shared" si="134"/>
        <v>0.84060015380097408</v>
      </c>
      <c r="BF1012" s="1">
        <f t="shared" si="135"/>
        <v>0.16075829683587997</v>
      </c>
      <c r="BG1012" s="1">
        <v>6</v>
      </c>
      <c r="BH1012" s="1">
        <v>0.5</v>
      </c>
      <c r="BI1012" s="1" t="s">
        <v>356</v>
      </c>
      <c r="BJ1012" s="1">
        <v>2</v>
      </c>
      <c r="BK1012" s="1" t="b">
        <v>1</v>
      </c>
      <c r="BL1012" s="1">
        <v>1660320988.599999</v>
      </c>
      <c r="BM1012" s="1">
        <v>845.10253333333321</v>
      </c>
      <c r="BN1012" s="1">
        <v>902.01939999999991</v>
      </c>
      <c r="BO1012" s="1">
        <v>27.176886666666661</v>
      </c>
      <c r="BP1012" s="1">
        <v>24.528099999999998</v>
      </c>
      <c r="BQ1012" s="1">
        <v>843.07380000000001</v>
      </c>
      <c r="BR1012" s="1">
        <v>27.166673333333328</v>
      </c>
      <c r="BS1012" s="1">
        <v>500.15980000000002</v>
      </c>
      <c r="BT1012" s="1">
        <v>99.548739999999995</v>
      </c>
      <c r="BU1012" s="1">
        <v>0.1000265933333333</v>
      </c>
      <c r="BV1012" s="1">
        <v>30.998539999999998</v>
      </c>
      <c r="BW1012" s="1">
        <v>31.56643333333334</v>
      </c>
      <c r="BX1012" s="1">
        <v>999.89999999999986</v>
      </c>
      <c r="BY1012" s="1">
        <v>0</v>
      </c>
      <c r="BZ1012" s="1">
        <v>0</v>
      </c>
      <c r="CA1012" s="1">
        <v>9998.2486666666646</v>
      </c>
      <c r="CB1012" s="1">
        <v>0</v>
      </c>
      <c r="CC1012" s="1">
        <v>14.019066666666671</v>
      </c>
      <c r="CD1012" s="1">
        <v>-56.917073333333327</v>
      </c>
      <c r="CE1012" s="1">
        <v>868.71153333333325</v>
      </c>
      <c r="CF1012" s="1">
        <v>924.70079999999996</v>
      </c>
      <c r="CG1012" s="1">
        <v>2.6487913333333339</v>
      </c>
      <c r="CH1012" s="1">
        <v>902.01939999999991</v>
      </c>
      <c r="CI1012" s="1">
        <v>24.528099999999998</v>
      </c>
      <c r="CJ1012" s="1">
        <v>2.7054260000000001</v>
      </c>
      <c r="CK1012" s="1">
        <v>2.4417420000000001</v>
      </c>
      <c r="CL1012" s="1">
        <v>22.318113333333329</v>
      </c>
      <c r="CM1012" s="1">
        <v>20.643293333333329</v>
      </c>
      <c r="CN1012" s="1">
        <v>1999.987333333333</v>
      </c>
      <c r="CO1012" s="1">
        <v>0.97999500000000006</v>
      </c>
      <c r="CP1012" s="1">
        <v>2.0005166666666671E-2</v>
      </c>
      <c r="CQ1012" s="1">
        <v>0</v>
      </c>
      <c r="CR1012" s="1">
        <v>3.0489333333333342</v>
      </c>
      <c r="CS1012" s="1">
        <v>0</v>
      </c>
      <c r="CT1012" s="1">
        <v>28762.28</v>
      </c>
      <c r="CU1012" s="1">
        <v>17412.173333333329</v>
      </c>
      <c r="CV1012" s="1">
        <v>42.311999999999998</v>
      </c>
      <c r="CW1012" s="1">
        <v>43.303733333333327</v>
      </c>
      <c r="CX1012" s="1">
        <v>42.311999999999998</v>
      </c>
      <c r="CY1012" s="1">
        <v>41.699599999999997</v>
      </c>
      <c r="CZ1012" s="1">
        <v>42.311999999999998</v>
      </c>
      <c r="DA1012" s="1">
        <v>1959.977333333333</v>
      </c>
      <c r="DB1012" s="1">
        <v>40.01</v>
      </c>
      <c r="DC1012" s="1">
        <v>0</v>
      </c>
      <c r="DD1012" s="1">
        <v>1660320994.2</v>
      </c>
      <c r="DE1012" s="1">
        <v>0</v>
      </c>
      <c r="DF1012" s="1">
        <v>1660320627.5999999</v>
      </c>
      <c r="DG1012" s="1" t="s">
        <v>1970</v>
      </c>
      <c r="DH1012" s="1">
        <v>1660320624.0999999</v>
      </c>
      <c r="DI1012" s="1">
        <v>1660320627.5999999</v>
      </c>
      <c r="DJ1012" s="1">
        <v>29</v>
      </c>
      <c r="DK1012" s="1">
        <v>-0.125</v>
      </c>
      <c r="DL1012" s="1">
        <v>1E-3</v>
      </c>
      <c r="DM1012" s="1">
        <v>1.32</v>
      </c>
      <c r="DN1012" s="1">
        <v>1.6E-2</v>
      </c>
      <c r="DO1012" s="1">
        <v>400</v>
      </c>
      <c r="DP1012" s="1">
        <v>25</v>
      </c>
      <c r="DQ1012" s="1">
        <v>0.25</v>
      </c>
      <c r="DR1012" s="1">
        <v>0.03</v>
      </c>
      <c r="DS1012" s="1">
        <v>15.229139609821781</v>
      </c>
      <c r="DT1012" s="1">
        <v>2.7038064725222291</v>
      </c>
      <c r="DU1012" s="1">
        <v>0.25954361314213958</v>
      </c>
      <c r="DV1012" s="1">
        <v>0</v>
      </c>
      <c r="DW1012" s="1">
        <v>45.414386321109248</v>
      </c>
      <c r="DX1012" s="1">
        <v>3.896261428208549</v>
      </c>
      <c r="DY1012" s="1">
        <v>0.45365896599701022</v>
      </c>
      <c r="DZ1012" s="1">
        <v>0</v>
      </c>
      <c r="EA1012" s="1">
        <v>-56.842203333333337</v>
      </c>
      <c r="EB1012" s="1">
        <v>-4.5930206896552894</v>
      </c>
      <c r="EC1012" s="1">
        <v>0.52825420047759397</v>
      </c>
      <c r="ED1012" s="1">
        <v>0</v>
      </c>
      <c r="EE1012" s="1">
        <v>585.45559490763867</v>
      </c>
      <c r="EF1012" s="1">
        <v>264.9684006565509</v>
      </c>
      <c r="EG1012" s="1">
        <v>26.227906882488</v>
      </c>
      <c r="EH1012" s="1">
        <v>0</v>
      </c>
      <c r="EI1012" s="1">
        <v>2.6455842500000002</v>
      </c>
      <c r="EJ1012" s="1">
        <v>6.1920112570354062E-2</v>
      </c>
      <c r="EK1012" s="1">
        <v>6.0006740819261188E-3</v>
      </c>
      <c r="EL1012" s="1">
        <v>1</v>
      </c>
      <c r="EM1012" s="1">
        <v>1.951426951142438</v>
      </c>
      <c r="EN1012" s="1">
        <v>-2.3662746769755352E-2</v>
      </c>
      <c r="EO1012" s="1">
        <v>1.848607660419989E-3</v>
      </c>
      <c r="EP1012" s="1">
        <v>1</v>
      </c>
      <c r="EQ1012" s="1">
        <v>2</v>
      </c>
      <c r="ER1012" s="1">
        <v>6</v>
      </c>
      <c r="ES1012" s="1" t="s">
        <v>387</v>
      </c>
      <c r="ET1012" s="1">
        <v>2.94278</v>
      </c>
      <c r="EU1012" s="1">
        <v>2.8011499999999998</v>
      </c>
      <c r="EV1012" s="1">
        <v>0.15371499999999999</v>
      </c>
      <c r="EW1012" s="1">
        <v>0.160136</v>
      </c>
      <c r="EX1012" s="1">
        <v>0.11776</v>
      </c>
      <c r="EY1012" s="1">
        <v>0.109607</v>
      </c>
      <c r="EZ1012" s="1">
        <v>17345.8</v>
      </c>
      <c r="FA1012" s="1">
        <v>18049.5</v>
      </c>
      <c r="FB1012" s="1">
        <v>23837.1</v>
      </c>
      <c r="FC1012" s="1">
        <v>25012.1</v>
      </c>
      <c r="FD1012" s="1">
        <v>33664.800000000003</v>
      </c>
      <c r="FE1012" s="1">
        <v>35563.300000000003</v>
      </c>
      <c r="FF1012" s="1">
        <v>43463.199999999997</v>
      </c>
      <c r="FG1012" s="1">
        <v>46236</v>
      </c>
      <c r="FH1012" s="1">
        <v>1.86782</v>
      </c>
      <c r="FI1012" s="1">
        <v>1.84358</v>
      </c>
      <c r="FJ1012" s="1">
        <v>0.12356</v>
      </c>
      <c r="FK1012" s="1">
        <v>0</v>
      </c>
      <c r="FL1012" s="1">
        <v>29.563700000000001</v>
      </c>
      <c r="FM1012" s="1">
        <v>999.9</v>
      </c>
      <c r="FN1012" s="1">
        <v>58.8</v>
      </c>
      <c r="FO1012" s="1">
        <v>36.4</v>
      </c>
      <c r="FP1012" s="1">
        <v>36.038800000000002</v>
      </c>
      <c r="FQ1012" s="1">
        <v>63.154899999999998</v>
      </c>
      <c r="FR1012" s="1">
        <v>22.515999999999998</v>
      </c>
      <c r="FS1012" s="1">
        <v>1</v>
      </c>
      <c r="FT1012" s="1">
        <v>0.39696900000000002</v>
      </c>
      <c r="FU1012" s="1">
        <v>1.1856899999999999</v>
      </c>
      <c r="FV1012" s="1">
        <v>20.3172</v>
      </c>
      <c r="FW1012" s="1">
        <v>5.2117500000000003</v>
      </c>
      <c r="FX1012" s="1">
        <v>11.907400000000001</v>
      </c>
      <c r="FY1012" s="1">
        <v>5.0025500000000003</v>
      </c>
      <c r="FZ1012" s="1">
        <v>3.2902800000000001</v>
      </c>
      <c r="GA1012" s="1">
        <v>9999</v>
      </c>
      <c r="GB1012" s="1">
        <v>9999</v>
      </c>
      <c r="GC1012" s="1">
        <v>9999</v>
      </c>
      <c r="GD1012" s="1">
        <v>999.9</v>
      </c>
      <c r="GE1012" s="1">
        <v>1.8595900000000001</v>
      </c>
      <c r="GF1012" s="1">
        <v>1.85459</v>
      </c>
      <c r="GG1012" s="1">
        <v>1.8577600000000001</v>
      </c>
      <c r="GH1012" s="1">
        <v>1.85623</v>
      </c>
      <c r="GI1012" s="1">
        <v>1.85501</v>
      </c>
      <c r="GJ1012" s="1">
        <v>1.8546</v>
      </c>
      <c r="GK1012" s="1">
        <v>1.8533299999999999</v>
      </c>
      <c r="GL1012" s="1">
        <v>1.85639</v>
      </c>
      <c r="GM1012" s="1">
        <v>0</v>
      </c>
      <c r="GN1012" s="1">
        <v>0</v>
      </c>
      <c r="GO1012" s="1">
        <v>0</v>
      </c>
      <c r="GP1012" s="1">
        <v>0</v>
      </c>
      <c r="GQ1012" s="1" t="s">
        <v>359</v>
      </c>
      <c r="GR1012" s="1" t="s">
        <v>360</v>
      </c>
      <c r="GS1012" s="1" t="s">
        <v>361</v>
      </c>
      <c r="GT1012" s="1" t="s">
        <v>361</v>
      </c>
      <c r="GU1012" s="1" t="s">
        <v>361</v>
      </c>
      <c r="GV1012" s="1" t="s">
        <v>361</v>
      </c>
      <c r="GW1012" s="1">
        <v>0</v>
      </c>
      <c r="GX1012" s="1">
        <v>100</v>
      </c>
      <c r="GY1012" s="1">
        <v>100</v>
      </c>
      <c r="GZ1012" s="1">
        <v>2.0760000000000001</v>
      </c>
      <c r="HA1012" s="1">
        <v>1.01E-2</v>
      </c>
      <c r="HB1012" s="1">
        <v>0.38386874957061617</v>
      </c>
      <c r="HC1012" s="1">
        <v>2.7716384584972409E-3</v>
      </c>
      <c r="HD1012" s="1">
        <v>-1.1467119688665799E-6</v>
      </c>
      <c r="HE1012" s="1">
        <v>2.0626329066488061E-10</v>
      </c>
      <c r="HF1012" s="1">
        <v>-7.258975840326358E-2</v>
      </c>
      <c r="HG1012" s="1">
        <v>1.066993184659233E-2</v>
      </c>
      <c r="HH1012" s="1">
        <v>-3.4528890892081033E-4</v>
      </c>
      <c r="HI1012" s="1">
        <v>2.382551249023132E-6</v>
      </c>
      <c r="HJ1012" s="1">
        <v>1</v>
      </c>
      <c r="HK1012" s="1">
        <v>2115</v>
      </c>
      <c r="HL1012" s="1">
        <v>2</v>
      </c>
      <c r="HM1012" s="1">
        <v>30</v>
      </c>
      <c r="HN1012" s="1">
        <v>6.2</v>
      </c>
      <c r="HO1012" s="1">
        <v>6.1</v>
      </c>
      <c r="HP1012" s="1">
        <v>2.0764200000000002</v>
      </c>
      <c r="HQ1012" s="1">
        <v>2.323</v>
      </c>
      <c r="HR1012" s="1">
        <v>1.4978</v>
      </c>
      <c r="HS1012" s="1">
        <v>2.2997999999999998</v>
      </c>
      <c r="HT1012" s="1">
        <v>1.5478499999999999</v>
      </c>
      <c r="HU1012" s="1">
        <v>2.4230999999999998</v>
      </c>
      <c r="HV1012" s="1">
        <v>39.441600000000001</v>
      </c>
      <c r="HW1012" s="1">
        <v>13.667999999999999</v>
      </c>
      <c r="HX1012" s="1">
        <v>18</v>
      </c>
      <c r="HY1012" s="1">
        <v>446.67599999999999</v>
      </c>
      <c r="HZ1012" s="1">
        <v>489.06200000000001</v>
      </c>
      <c r="IA1012" s="1">
        <v>27.9147</v>
      </c>
      <c r="IB1012" s="1">
        <v>32.105800000000002</v>
      </c>
      <c r="IC1012" s="1">
        <v>29.9999</v>
      </c>
      <c r="ID1012" s="1">
        <v>31.964500000000001</v>
      </c>
      <c r="IE1012" s="1">
        <v>32.059100000000001</v>
      </c>
      <c r="IF1012" s="1">
        <v>41.7376</v>
      </c>
      <c r="IG1012" s="1">
        <v>33.672699999999999</v>
      </c>
      <c r="IH1012" s="1">
        <v>0</v>
      </c>
      <c r="II1012" s="1">
        <v>27.9133</v>
      </c>
      <c r="IJ1012" s="1">
        <v>973.25099999999998</v>
      </c>
      <c r="IK1012" s="1">
        <v>24.520700000000001</v>
      </c>
      <c r="IL1012" s="1">
        <v>100.503</v>
      </c>
      <c r="IM1012" s="1">
        <v>100.206</v>
      </c>
      <c r="IN1012" s="1" t="s">
        <v>366</v>
      </c>
    </row>
    <row r="1013" spans="1:248" ht="15.75" customHeight="1" x14ac:dyDescent="0.3">
      <c r="A1013" s="1">
        <v>997</v>
      </c>
      <c r="B1013" s="1">
        <v>1660320997.0999999</v>
      </c>
      <c r="C1013" s="1">
        <v>10030.5</v>
      </c>
      <c r="D1013" s="1" t="s">
        <v>2339</v>
      </c>
      <c r="E1013" s="1" t="s">
        <v>2340</v>
      </c>
      <c r="F1013" s="1">
        <v>1</v>
      </c>
      <c r="G1013" s="1" t="s">
        <v>1969</v>
      </c>
      <c r="H1013" s="1" t="s">
        <v>350</v>
      </c>
      <c r="I1013" s="1" t="s">
        <v>351</v>
      </c>
      <c r="J1013" s="1" t="s">
        <v>352</v>
      </c>
      <c r="K1013" s="1" t="s">
        <v>353</v>
      </c>
      <c r="L1013" s="1" t="s">
        <v>1969</v>
      </c>
      <c r="M1013" s="1" t="s">
        <v>355</v>
      </c>
      <c r="N1013" s="1">
        <v>1660320989.0999999</v>
      </c>
      <c r="O1013" s="1">
        <f t="shared" si="102"/>
        <v>2.2786452355470855E-3</v>
      </c>
      <c r="P1013" s="1">
        <f t="shared" si="103"/>
        <v>2.2786452355470854</v>
      </c>
      <c r="Q1013" s="1">
        <f t="shared" si="104"/>
        <v>15.525094630518858</v>
      </c>
      <c r="R1013" s="1">
        <f t="shared" si="105"/>
        <v>847.5809375</v>
      </c>
      <c r="S1013" s="1">
        <f t="shared" si="106"/>
        <v>603.10756475965263</v>
      </c>
      <c r="T1013" s="1">
        <f t="shared" si="107"/>
        <v>60.098951921876001</v>
      </c>
      <c r="U1013" s="1">
        <f t="shared" si="108"/>
        <v>84.460432913009356</v>
      </c>
      <c r="V1013" s="1">
        <f t="shared" si="109"/>
        <v>0.11451704020416682</v>
      </c>
      <c r="W1013" s="1">
        <f t="shared" si="110"/>
        <v>2.9215056460951252</v>
      </c>
      <c r="X1013" s="1">
        <f t="shared" si="111"/>
        <v>0.11208048310204928</v>
      </c>
      <c r="Y1013" s="1">
        <f t="shared" si="112"/>
        <v>7.02648990355762E-2</v>
      </c>
      <c r="Z1013" s="1">
        <f t="shared" si="113"/>
        <v>321.51518249999998</v>
      </c>
      <c r="AA1013" s="1">
        <f t="shared" si="114"/>
        <v>32.301556714184869</v>
      </c>
      <c r="AB1013" s="1">
        <f t="shared" si="115"/>
        <v>31.566725000000002</v>
      </c>
      <c r="AC1013" s="1">
        <f t="shared" si="116"/>
        <v>4.6592235018251271</v>
      </c>
      <c r="AD1013" s="1">
        <f t="shared" si="117"/>
        <v>60.036116148500355</v>
      </c>
      <c r="AE1013" s="1">
        <f t="shared" si="118"/>
        <v>2.7082111746911051</v>
      </c>
      <c r="AF1013" s="1">
        <f t="shared" si="119"/>
        <v>4.5109699767924676</v>
      </c>
      <c r="AG1013" s="1">
        <f t="shared" si="120"/>
        <v>1.9510123271340221</v>
      </c>
      <c r="AH1013" s="1">
        <f t="shared" si="121"/>
        <v>-100.48825488762647</v>
      </c>
      <c r="AI1013" s="1">
        <f t="shared" si="122"/>
        <v>-89.511612705188014</v>
      </c>
      <c r="AJ1013" s="1">
        <f t="shared" si="123"/>
        <v>-6.8994657021325407</v>
      </c>
      <c r="AK1013" s="1">
        <f t="shared" si="124"/>
        <v>124.61584920505297</v>
      </c>
      <c r="AL1013" s="1">
        <f t="shared" si="125"/>
        <v>45.540700388803941</v>
      </c>
      <c r="AM1013" s="1">
        <f t="shared" si="126"/>
        <v>2.2702175471606094</v>
      </c>
      <c r="AN1013" s="1">
        <f t="shared" si="127"/>
        <v>15.525094630518858</v>
      </c>
      <c r="AO1013" s="1">
        <v>954.94358429388535</v>
      </c>
      <c r="AP1013" s="1">
        <v>909.48031515151524</v>
      </c>
      <c r="AQ1013" s="1">
        <v>5.0720241512183817</v>
      </c>
      <c r="AR1013" s="1">
        <v>66.056811601181195</v>
      </c>
      <c r="AS1013" s="1">
        <f t="shared" si="128"/>
        <v>2.2786452355470854</v>
      </c>
      <c r="AT1013" s="1">
        <v>24.528830386368771</v>
      </c>
      <c r="AU1013" s="1">
        <v>27.187719393939389</v>
      </c>
      <c r="AV1013" s="1">
        <v>4.2116869656697873E-5</v>
      </c>
      <c r="AW1013" s="1">
        <v>80.9492581005711</v>
      </c>
      <c r="AX1013" s="1">
        <v>43</v>
      </c>
      <c r="AY1013" s="1">
        <v>9</v>
      </c>
      <c r="AZ1013" s="1">
        <f t="shared" si="129"/>
        <v>1</v>
      </c>
      <c r="BA1013" s="1">
        <f t="shared" si="130"/>
        <v>0</v>
      </c>
      <c r="BB1013" s="1">
        <f t="shared" si="131"/>
        <v>51942.925245519975</v>
      </c>
      <c r="BC1013" s="1">
        <f t="shared" si="132"/>
        <v>1999.99125</v>
      </c>
      <c r="BD1013" s="1">
        <f t="shared" si="133"/>
        <v>1681.1929499999999</v>
      </c>
      <c r="BE1013" s="1">
        <f t="shared" si="134"/>
        <v>0.84060015262566767</v>
      </c>
      <c r="BF1013" s="1">
        <f t="shared" si="135"/>
        <v>0.16075829456753871</v>
      </c>
      <c r="BG1013" s="1">
        <v>6</v>
      </c>
      <c r="BH1013" s="1">
        <v>0.5</v>
      </c>
      <c r="BI1013" s="1" t="s">
        <v>356</v>
      </c>
      <c r="BJ1013" s="1">
        <v>2</v>
      </c>
      <c r="BK1013" s="1" t="b">
        <v>1</v>
      </c>
      <c r="BL1013" s="1">
        <v>1660320989.0999999</v>
      </c>
      <c r="BM1013" s="1">
        <v>847.5809375</v>
      </c>
      <c r="BN1013" s="1">
        <v>904.52006249999999</v>
      </c>
      <c r="BO1013" s="1">
        <v>27.177556249999999</v>
      </c>
      <c r="BP1013" s="1">
        <v>24.52820625</v>
      </c>
      <c r="BQ1013" s="1">
        <v>845.54906249999999</v>
      </c>
      <c r="BR1013" s="1">
        <v>27.167343750000001</v>
      </c>
      <c r="BS1013" s="1">
        <v>500.164625</v>
      </c>
      <c r="BT1013" s="1">
        <v>99.5488</v>
      </c>
      <c r="BU1013" s="1">
        <v>0.1000113125</v>
      </c>
      <c r="BV1013" s="1">
        <v>30.998412500000001</v>
      </c>
      <c r="BW1013" s="1">
        <v>31.566725000000002</v>
      </c>
      <c r="BX1013" s="1">
        <v>999.9</v>
      </c>
      <c r="BY1013" s="1">
        <v>0</v>
      </c>
      <c r="BZ1013" s="1">
        <v>0</v>
      </c>
      <c r="CA1013" s="1">
        <v>9999.333125000001</v>
      </c>
      <c r="CB1013" s="1">
        <v>0</v>
      </c>
      <c r="CC1013" s="1">
        <v>14.03948125</v>
      </c>
      <c r="CD1013" s="1">
        <v>-56.939306250000001</v>
      </c>
      <c r="CE1013" s="1">
        <v>871.25975000000005</v>
      </c>
      <c r="CF1013" s="1">
        <v>927.26437499999997</v>
      </c>
      <c r="CG1013" s="1">
        <v>2.6493562499999999</v>
      </c>
      <c r="CH1013" s="1">
        <v>904.52006249999999</v>
      </c>
      <c r="CI1013" s="1">
        <v>24.52820625</v>
      </c>
      <c r="CJ1013" s="1">
        <v>2.7054943749999998</v>
      </c>
      <c r="CK1013" s="1">
        <v>2.4417537500000002</v>
      </c>
      <c r="CL1013" s="1">
        <v>22.318525000000001</v>
      </c>
      <c r="CM1013" s="1">
        <v>20.643374999999999</v>
      </c>
      <c r="CN1013" s="1">
        <v>1999.99125</v>
      </c>
      <c r="CO1013" s="1">
        <v>0.97999506250000001</v>
      </c>
      <c r="CP1013" s="1">
        <v>2.0005106250000002E-2</v>
      </c>
      <c r="CQ1013" s="1">
        <v>0</v>
      </c>
      <c r="CR1013" s="1">
        <v>2.9668749999999999</v>
      </c>
      <c r="CS1013" s="1">
        <v>0</v>
      </c>
      <c r="CT1013" s="1">
        <v>28769.568749999999</v>
      </c>
      <c r="CU1013" s="1">
        <v>17412.212500000001</v>
      </c>
      <c r="CV1013" s="1">
        <v>42.311999999999998</v>
      </c>
      <c r="CW1013" s="1">
        <v>43.304250000000003</v>
      </c>
      <c r="CX1013" s="1">
        <v>42.311999999999998</v>
      </c>
      <c r="CY1013" s="1">
        <v>41.702749999999988</v>
      </c>
      <c r="CZ1013" s="1">
        <v>42.311999999999998</v>
      </c>
      <c r="DA1013" s="1">
        <v>1959.98125</v>
      </c>
      <c r="DB1013" s="1">
        <v>40.01</v>
      </c>
      <c r="DC1013" s="1">
        <v>0</v>
      </c>
      <c r="DD1013" s="1">
        <v>1660320995.4000001</v>
      </c>
      <c r="DE1013" s="1">
        <v>0</v>
      </c>
      <c r="DF1013" s="1">
        <v>1660320627.5999999</v>
      </c>
      <c r="DG1013" s="1" t="s">
        <v>1970</v>
      </c>
      <c r="DH1013" s="1">
        <v>1660320624.0999999</v>
      </c>
      <c r="DI1013" s="1">
        <v>1660320627.5999999</v>
      </c>
      <c r="DJ1013" s="1">
        <v>29</v>
      </c>
      <c r="DK1013" s="1">
        <v>-0.125</v>
      </c>
      <c r="DL1013" s="1">
        <v>1E-3</v>
      </c>
      <c r="DM1013" s="1">
        <v>1.32</v>
      </c>
      <c r="DN1013" s="1">
        <v>1.6E-2</v>
      </c>
      <c r="DO1013" s="1">
        <v>400</v>
      </c>
      <c r="DP1013" s="1">
        <v>25</v>
      </c>
      <c r="DQ1013" s="1">
        <v>0.25</v>
      </c>
      <c r="DR1013" s="1">
        <v>0.03</v>
      </c>
      <c r="DS1013" s="1">
        <v>15.29907303152376</v>
      </c>
      <c r="DT1013" s="1">
        <v>2.1971295799917572</v>
      </c>
      <c r="DU1013" s="1">
        <v>0.22717346252982029</v>
      </c>
      <c r="DV1013" s="1">
        <v>0</v>
      </c>
      <c r="DW1013" s="1">
        <v>45.542896661884718</v>
      </c>
      <c r="DX1013" s="1">
        <v>2.00483858619168</v>
      </c>
      <c r="DY1013" s="1">
        <v>0.34841233166196062</v>
      </c>
      <c r="DZ1013" s="1">
        <v>0</v>
      </c>
      <c r="EA1013" s="1">
        <v>-56.94992580645161</v>
      </c>
      <c r="EB1013" s="1">
        <v>-3.208766129032</v>
      </c>
      <c r="EC1013" s="1">
        <v>0.44297605335972251</v>
      </c>
      <c r="ED1013" s="1">
        <v>0</v>
      </c>
      <c r="EE1013" s="1">
        <v>593.26349719762857</v>
      </c>
      <c r="EF1013" s="1">
        <v>264.42244796675942</v>
      </c>
      <c r="EG1013" s="1">
        <v>25.542185193328582</v>
      </c>
      <c r="EH1013" s="1">
        <v>0</v>
      </c>
      <c r="EI1013" s="1">
        <v>2.6468219512195121</v>
      </c>
      <c r="EJ1013" s="1">
        <v>6.2378257839725462E-2</v>
      </c>
      <c r="EK1013" s="1">
        <v>6.191959073536593E-3</v>
      </c>
      <c r="EL1013" s="1">
        <v>1</v>
      </c>
      <c r="EM1013" s="1">
        <v>1.950957193808837</v>
      </c>
      <c r="EN1013" s="1">
        <v>-1.4833155248011549E-2</v>
      </c>
      <c r="EO1013" s="1">
        <v>1.3734002171442211E-3</v>
      </c>
      <c r="EP1013" s="1">
        <v>1</v>
      </c>
      <c r="EQ1013" s="1">
        <v>2</v>
      </c>
      <c r="ER1013" s="1">
        <v>6</v>
      </c>
      <c r="ES1013" s="1" t="s">
        <v>387</v>
      </c>
      <c r="ET1013" s="1">
        <v>2.94265</v>
      </c>
      <c r="EU1013" s="1">
        <v>2.8011200000000001</v>
      </c>
      <c r="EV1013" s="1">
        <v>0.15428</v>
      </c>
      <c r="EW1013" s="1">
        <v>0.160688</v>
      </c>
      <c r="EX1013" s="1">
        <v>0.11776200000000001</v>
      </c>
      <c r="EY1013" s="1">
        <v>0.109601</v>
      </c>
      <c r="EZ1013" s="1">
        <v>17334.2</v>
      </c>
      <c r="FA1013" s="1">
        <v>18037.7</v>
      </c>
      <c r="FB1013" s="1">
        <v>23837.200000000001</v>
      </c>
      <c r="FC1013" s="1">
        <v>25012.2</v>
      </c>
      <c r="FD1013" s="1">
        <v>33664.699999999997</v>
      </c>
      <c r="FE1013" s="1">
        <v>35563.800000000003</v>
      </c>
      <c r="FF1013" s="1">
        <v>43463.1</v>
      </c>
      <c r="FG1013" s="1">
        <v>46236.3</v>
      </c>
      <c r="FH1013" s="1">
        <v>1.8676200000000001</v>
      </c>
      <c r="FI1013" s="1">
        <v>1.84368</v>
      </c>
      <c r="FJ1013" s="1">
        <v>0.12349</v>
      </c>
      <c r="FK1013" s="1">
        <v>0</v>
      </c>
      <c r="FL1013" s="1">
        <v>29.563099999999999</v>
      </c>
      <c r="FM1013" s="1">
        <v>999.9</v>
      </c>
      <c r="FN1013" s="1">
        <v>58.8</v>
      </c>
      <c r="FO1013" s="1">
        <v>36.4</v>
      </c>
      <c r="FP1013" s="1">
        <v>36.035800000000002</v>
      </c>
      <c r="FQ1013" s="1">
        <v>63.3249</v>
      </c>
      <c r="FR1013" s="1">
        <v>23.137</v>
      </c>
      <c r="FS1013" s="1">
        <v>1</v>
      </c>
      <c r="FT1013" s="1">
        <v>0.39696599999999999</v>
      </c>
      <c r="FU1013" s="1">
        <v>1.1864399999999999</v>
      </c>
      <c r="FV1013" s="1">
        <v>20.3171</v>
      </c>
      <c r="FW1013" s="1">
        <v>5.2123499999999998</v>
      </c>
      <c r="FX1013" s="1">
        <v>11.9071</v>
      </c>
      <c r="FY1013" s="1">
        <v>5.0027499999999998</v>
      </c>
      <c r="FZ1013" s="1">
        <v>3.2904</v>
      </c>
      <c r="GA1013" s="1">
        <v>9999</v>
      </c>
      <c r="GB1013" s="1">
        <v>9999</v>
      </c>
      <c r="GC1013" s="1">
        <v>9999</v>
      </c>
      <c r="GD1013" s="1">
        <v>999.9</v>
      </c>
      <c r="GE1013" s="1">
        <v>1.8595900000000001</v>
      </c>
      <c r="GF1013" s="1">
        <v>1.8546100000000001</v>
      </c>
      <c r="GG1013" s="1">
        <v>1.8577699999999999</v>
      </c>
      <c r="GH1013" s="1">
        <v>1.85623</v>
      </c>
      <c r="GI1013" s="1">
        <v>1.85501</v>
      </c>
      <c r="GJ1013" s="1">
        <v>1.8546100000000001</v>
      </c>
      <c r="GK1013" s="1">
        <v>1.8533299999999999</v>
      </c>
      <c r="GL1013" s="1">
        <v>1.8564000000000001</v>
      </c>
      <c r="GM1013" s="1">
        <v>0</v>
      </c>
      <c r="GN1013" s="1">
        <v>0</v>
      </c>
      <c r="GO1013" s="1">
        <v>0</v>
      </c>
      <c r="GP1013" s="1">
        <v>0</v>
      </c>
      <c r="GQ1013" s="1" t="s">
        <v>359</v>
      </c>
      <c r="GR1013" s="1" t="s">
        <v>360</v>
      </c>
      <c r="GS1013" s="1" t="s">
        <v>361</v>
      </c>
      <c r="GT1013" s="1" t="s">
        <v>361</v>
      </c>
      <c r="GU1013" s="1" t="s">
        <v>361</v>
      </c>
      <c r="GV1013" s="1" t="s">
        <v>361</v>
      </c>
      <c r="GW1013" s="1">
        <v>0</v>
      </c>
      <c r="GX1013" s="1">
        <v>100</v>
      </c>
      <c r="GY1013" s="1">
        <v>100</v>
      </c>
      <c r="GZ1013" s="1">
        <v>2.081</v>
      </c>
      <c r="HA1013" s="1">
        <v>1.0200000000000001E-2</v>
      </c>
      <c r="HB1013" s="1">
        <v>0.38386874957061617</v>
      </c>
      <c r="HC1013" s="1">
        <v>2.7716384584972409E-3</v>
      </c>
      <c r="HD1013" s="1">
        <v>-1.1467119688665799E-6</v>
      </c>
      <c r="HE1013" s="1">
        <v>2.0626329066488061E-10</v>
      </c>
      <c r="HF1013" s="1">
        <v>-7.258975840326358E-2</v>
      </c>
      <c r="HG1013" s="1">
        <v>1.066993184659233E-2</v>
      </c>
      <c r="HH1013" s="1">
        <v>-3.4528890892081033E-4</v>
      </c>
      <c r="HI1013" s="1">
        <v>2.382551249023132E-6</v>
      </c>
      <c r="HJ1013" s="1">
        <v>1</v>
      </c>
      <c r="HK1013" s="1">
        <v>2115</v>
      </c>
      <c r="HL1013" s="1">
        <v>2</v>
      </c>
      <c r="HM1013" s="1">
        <v>30</v>
      </c>
      <c r="HN1013" s="1">
        <v>6.2</v>
      </c>
      <c r="HO1013" s="1">
        <v>6.2</v>
      </c>
      <c r="HP1013" s="1">
        <v>2.0886200000000001</v>
      </c>
      <c r="HQ1013" s="1">
        <v>2.32056</v>
      </c>
      <c r="HR1013" s="1">
        <v>1.4978</v>
      </c>
      <c r="HS1013" s="1">
        <v>2.2997999999999998</v>
      </c>
      <c r="HT1013" s="1">
        <v>1.5478499999999999</v>
      </c>
      <c r="HU1013" s="1">
        <v>2.34619</v>
      </c>
      <c r="HV1013" s="1">
        <v>39.441600000000001</v>
      </c>
      <c r="HW1013" s="1">
        <v>13.6767</v>
      </c>
      <c r="HX1013" s="1">
        <v>18</v>
      </c>
      <c r="HY1013" s="1">
        <v>446.56099999999998</v>
      </c>
      <c r="HZ1013" s="1">
        <v>489.125</v>
      </c>
      <c r="IA1013" s="1">
        <v>27.9146</v>
      </c>
      <c r="IB1013" s="1">
        <v>32.1051</v>
      </c>
      <c r="IC1013" s="1">
        <v>29.9999</v>
      </c>
      <c r="ID1013" s="1">
        <v>31.963799999999999</v>
      </c>
      <c r="IE1013" s="1">
        <v>32.058599999999998</v>
      </c>
      <c r="IF1013" s="1">
        <v>41.872399999999999</v>
      </c>
      <c r="IG1013" s="1">
        <v>33.672699999999999</v>
      </c>
      <c r="IH1013" s="1">
        <v>0</v>
      </c>
      <c r="II1013" s="1">
        <v>27.915400000000002</v>
      </c>
      <c r="IJ1013" s="1">
        <v>973.25099999999998</v>
      </c>
      <c r="IK1013" s="1">
        <v>24.520800000000001</v>
      </c>
      <c r="IL1013" s="1">
        <v>100.503</v>
      </c>
      <c r="IM1013" s="1">
        <v>100.206</v>
      </c>
      <c r="IN1013" s="1" t="s">
        <v>366</v>
      </c>
    </row>
    <row r="1014" spans="1:248" ht="15.75" customHeight="1" x14ac:dyDescent="0.3">
      <c r="A1014" s="1">
        <v>998</v>
      </c>
      <c r="B1014" s="1">
        <v>1660320998.0999999</v>
      </c>
      <c r="C1014" s="1">
        <v>10031.5</v>
      </c>
      <c r="D1014" s="1" t="s">
        <v>2341</v>
      </c>
      <c r="E1014" s="1" t="s">
        <v>2342</v>
      </c>
      <c r="F1014" s="1">
        <v>1</v>
      </c>
      <c r="G1014" s="1" t="s">
        <v>1969</v>
      </c>
      <c r="H1014" s="1" t="s">
        <v>350</v>
      </c>
      <c r="I1014" s="1" t="s">
        <v>351</v>
      </c>
      <c r="J1014" s="1" t="s">
        <v>352</v>
      </c>
      <c r="K1014" s="1" t="s">
        <v>353</v>
      </c>
      <c r="L1014" s="1" t="s">
        <v>1969</v>
      </c>
      <c r="M1014" s="1" t="s">
        <v>355</v>
      </c>
      <c r="N1014" s="1">
        <v>1660320990.599999</v>
      </c>
      <c r="O1014" s="1">
        <f t="shared" si="102"/>
        <v>2.2781211338421745E-3</v>
      </c>
      <c r="P1014" s="1">
        <f t="shared" si="103"/>
        <v>2.2781211338421743</v>
      </c>
      <c r="Q1014" s="1">
        <f t="shared" si="104"/>
        <v>15.489791483522836</v>
      </c>
      <c r="R1014" s="1">
        <f t="shared" si="105"/>
        <v>855.00586666666663</v>
      </c>
      <c r="S1014" s="1">
        <f t="shared" si="106"/>
        <v>610.77459486630767</v>
      </c>
      <c r="T1014" s="1">
        <f t="shared" si="107"/>
        <v>60.862980551749573</v>
      </c>
      <c r="U1014" s="1">
        <f t="shared" si="108"/>
        <v>85.200343747034452</v>
      </c>
      <c r="V1014" s="1">
        <f t="shared" si="109"/>
        <v>0.11450678978238031</v>
      </c>
      <c r="W1014" s="1">
        <f t="shared" si="110"/>
        <v>2.9217537217096954</v>
      </c>
      <c r="X1014" s="1">
        <f t="shared" si="111"/>
        <v>0.11207086595515879</v>
      </c>
      <c r="Y1014" s="1">
        <f t="shared" si="112"/>
        <v>7.025883327932303E-2</v>
      </c>
      <c r="Z1014" s="1">
        <f t="shared" si="113"/>
        <v>321.51753659999997</v>
      </c>
      <c r="AA1014" s="1">
        <f t="shared" si="114"/>
        <v>32.301664881271229</v>
      </c>
      <c r="AB1014" s="1">
        <f t="shared" si="115"/>
        <v>31.566333333333329</v>
      </c>
      <c r="AC1014" s="1">
        <f t="shared" si="116"/>
        <v>4.6591198858920233</v>
      </c>
      <c r="AD1014" s="1">
        <f t="shared" si="117"/>
        <v>60.039851476443005</v>
      </c>
      <c r="AE1014" s="1">
        <f t="shared" si="118"/>
        <v>2.708389068537266</v>
      </c>
      <c r="AF1014" s="1">
        <f t="shared" si="119"/>
        <v>4.5109856236068779</v>
      </c>
      <c r="AG1014" s="1">
        <f t="shared" si="120"/>
        <v>1.9507308173547573</v>
      </c>
      <c r="AH1014" s="1">
        <f t="shared" si="121"/>
        <v>-100.46514200243989</v>
      </c>
      <c r="AI1014" s="1">
        <f t="shared" si="122"/>
        <v>-89.44793675212351</v>
      </c>
      <c r="AJ1014" s="1">
        <f t="shared" si="123"/>
        <v>-6.8939609783089066</v>
      </c>
      <c r="AK1014" s="1">
        <f t="shared" si="124"/>
        <v>124.71049686712767</v>
      </c>
      <c r="AL1014" s="1">
        <f t="shared" si="125"/>
        <v>45.642261072474334</v>
      </c>
      <c r="AM1014" s="1">
        <f t="shared" si="126"/>
        <v>2.2715907892056326</v>
      </c>
      <c r="AN1014" s="1">
        <f t="shared" si="127"/>
        <v>15.489791483522836</v>
      </c>
      <c r="AO1014" s="1">
        <v>960.12750873440473</v>
      </c>
      <c r="AP1014" s="1">
        <v>914.59838181818134</v>
      </c>
      <c r="AQ1014" s="1">
        <v>5.0931097469506046</v>
      </c>
      <c r="AR1014" s="1">
        <v>66.056811601181195</v>
      </c>
      <c r="AS1014" s="1">
        <f t="shared" si="128"/>
        <v>2.2781211338421743</v>
      </c>
      <c r="AT1014" s="1">
        <v>24.529972634309669</v>
      </c>
      <c r="AU1014" s="1">
        <v>27.188163030303041</v>
      </c>
      <c r="AV1014" s="1">
        <v>5.2263933013389717E-5</v>
      </c>
      <c r="AW1014" s="1">
        <v>80.9492581005711</v>
      </c>
      <c r="AX1014" s="1">
        <v>43</v>
      </c>
      <c r="AY1014" s="1">
        <v>9</v>
      </c>
      <c r="AZ1014" s="1">
        <f t="shared" si="129"/>
        <v>1</v>
      </c>
      <c r="BA1014" s="1">
        <f t="shared" si="130"/>
        <v>0</v>
      </c>
      <c r="BB1014" s="1">
        <f t="shared" si="131"/>
        <v>51949.97129774496</v>
      </c>
      <c r="BC1014" s="1">
        <f t="shared" si="132"/>
        <v>2000.0060000000001</v>
      </c>
      <c r="BD1014" s="1">
        <f t="shared" si="133"/>
        <v>1681.20534</v>
      </c>
      <c r="BE1014" s="1">
        <f t="shared" si="134"/>
        <v>0.84060014819955531</v>
      </c>
      <c r="BF1014" s="1">
        <f t="shared" si="135"/>
        <v>0.16075828602514192</v>
      </c>
      <c r="BG1014" s="1">
        <v>6</v>
      </c>
      <c r="BH1014" s="1">
        <v>0.5</v>
      </c>
      <c r="BI1014" s="1" t="s">
        <v>356</v>
      </c>
      <c r="BJ1014" s="1">
        <v>2</v>
      </c>
      <c r="BK1014" s="1" t="b">
        <v>1</v>
      </c>
      <c r="BL1014" s="1">
        <v>1660320990.599999</v>
      </c>
      <c r="BM1014" s="1">
        <v>855.00586666666663</v>
      </c>
      <c r="BN1014" s="1">
        <v>912.08800000000008</v>
      </c>
      <c r="BO1014" s="1">
        <v>27.179333333333329</v>
      </c>
      <c r="BP1014" s="1">
        <v>24.528406666666669</v>
      </c>
      <c r="BQ1014" s="1">
        <v>852.96453333333341</v>
      </c>
      <c r="BR1014" s="1">
        <v>27.169126666666671</v>
      </c>
      <c r="BS1014" s="1">
        <v>500.16860000000003</v>
      </c>
      <c r="BT1014" s="1">
        <v>99.548819999999992</v>
      </c>
      <c r="BU1014" s="1">
        <v>0.1000211</v>
      </c>
      <c r="BV1014" s="1">
        <v>30.99847333333333</v>
      </c>
      <c r="BW1014" s="1">
        <v>31.566333333333329</v>
      </c>
      <c r="BX1014" s="1">
        <v>999.89999999999986</v>
      </c>
      <c r="BY1014" s="1">
        <v>0</v>
      </c>
      <c r="BZ1014" s="1">
        <v>0</v>
      </c>
      <c r="CA1014" s="1">
        <v>10000.747333333329</v>
      </c>
      <c r="CB1014" s="1">
        <v>0</v>
      </c>
      <c r="CC1014" s="1">
        <v>14.090353333333329</v>
      </c>
      <c r="CD1014" s="1">
        <v>-57.082286666666668</v>
      </c>
      <c r="CE1014" s="1">
        <v>878.89373333333322</v>
      </c>
      <c r="CF1014" s="1">
        <v>935.02273333333335</v>
      </c>
      <c r="CG1014" s="1">
        <v>2.650938</v>
      </c>
      <c r="CH1014" s="1">
        <v>912.08800000000008</v>
      </c>
      <c r="CI1014" s="1">
        <v>24.528406666666669</v>
      </c>
      <c r="CJ1014" s="1">
        <v>2.7056719999999999</v>
      </c>
      <c r="CK1014" s="1">
        <v>2.4417733333333329</v>
      </c>
      <c r="CL1014" s="1">
        <v>22.319600000000001</v>
      </c>
      <c r="CM1014" s="1">
        <v>20.643506666666671</v>
      </c>
      <c r="CN1014" s="1">
        <v>2000.0060000000001</v>
      </c>
      <c r="CO1014" s="1">
        <v>0.97999519999999996</v>
      </c>
      <c r="CP1014" s="1">
        <v>2.0004973333333339E-2</v>
      </c>
      <c r="CQ1014" s="1">
        <v>0</v>
      </c>
      <c r="CR1014" s="1">
        <v>3.1452666666666671</v>
      </c>
      <c r="CS1014" s="1">
        <v>0</v>
      </c>
      <c r="CT1014" s="1">
        <v>28792.966666666671</v>
      </c>
      <c r="CU1014" s="1">
        <v>17412.34</v>
      </c>
      <c r="CV1014" s="1">
        <v>42.311999999999998</v>
      </c>
      <c r="CW1014" s="1">
        <v>43.307866666666669</v>
      </c>
      <c r="CX1014" s="1">
        <v>42.311999999999998</v>
      </c>
      <c r="CY1014" s="1">
        <v>41.699599999999997</v>
      </c>
      <c r="CZ1014" s="1">
        <v>42.311999999999998</v>
      </c>
      <c r="DA1014" s="1">
        <v>1959.9960000000001</v>
      </c>
      <c r="DB1014" s="1">
        <v>40.01</v>
      </c>
      <c r="DC1014" s="1">
        <v>0</v>
      </c>
      <c r="DD1014" s="1">
        <v>1660320996</v>
      </c>
      <c r="DE1014" s="1">
        <v>0</v>
      </c>
      <c r="DF1014" s="1">
        <v>1660320627.5999999</v>
      </c>
      <c r="DG1014" s="1" t="s">
        <v>1970</v>
      </c>
      <c r="DH1014" s="1">
        <v>1660320624.0999999</v>
      </c>
      <c r="DI1014" s="1">
        <v>1660320627.5999999</v>
      </c>
      <c r="DJ1014" s="1">
        <v>29</v>
      </c>
      <c r="DK1014" s="1">
        <v>-0.125</v>
      </c>
      <c r="DL1014" s="1">
        <v>1E-3</v>
      </c>
      <c r="DM1014" s="1">
        <v>1.32</v>
      </c>
      <c r="DN1014" s="1">
        <v>1.6E-2</v>
      </c>
      <c r="DO1014" s="1">
        <v>400</v>
      </c>
      <c r="DP1014" s="1">
        <v>25</v>
      </c>
      <c r="DQ1014" s="1">
        <v>0.25</v>
      </c>
      <c r="DR1014" s="1">
        <v>0.03</v>
      </c>
      <c r="DS1014" s="1">
        <v>15.34848428265475</v>
      </c>
      <c r="DT1014" s="1">
        <v>1.668052308634874</v>
      </c>
      <c r="DU1014" s="1">
        <v>0.18477030721436929</v>
      </c>
      <c r="DV1014" s="1">
        <v>0</v>
      </c>
      <c r="DW1014" s="1">
        <v>45.603393856352007</v>
      </c>
      <c r="DX1014" s="1">
        <v>1.0750758564150329</v>
      </c>
      <c r="DY1014" s="1">
        <v>0.29367300915696581</v>
      </c>
      <c r="DZ1014" s="1">
        <v>0</v>
      </c>
      <c r="EA1014" s="1">
        <v>-57.032874193548381</v>
      </c>
      <c r="EB1014" s="1">
        <v>-2.1057048387095718</v>
      </c>
      <c r="EC1014" s="1">
        <v>0.36785320789661868</v>
      </c>
      <c r="ED1014" s="1">
        <v>0</v>
      </c>
      <c r="EE1014" s="1">
        <v>597.80288093439083</v>
      </c>
      <c r="EF1014" s="1">
        <v>263.16970656228858</v>
      </c>
      <c r="EG1014" s="1">
        <v>25.418182375877151</v>
      </c>
      <c r="EH1014" s="1">
        <v>0</v>
      </c>
      <c r="EI1014" s="1">
        <v>2.6478909756097559</v>
      </c>
      <c r="EJ1014" s="1">
        <v>6.3352473867592921E-2</v>
      </c>
      <c r="EK1014" s="1">
        <v>6.290291708648566E-3</v>
      </c>
      <c r="EL1014" s="1">
        <v>1</v>
      </c>
      <c r="EM1014" s="1">
        <v>1.950796123566491</v>
      </c>
      <c r="EN1014" s="1">
        <v>-1.019797901343185E-2</v>
      </c>
      <c r="EO1014" s="1">
        <v>1.189103800065818E-3</v>
      </c>
      <c r="EP1014" s="1">
        <v>1</v>
      </c>
      <c r="EQ1014" s="1">
        <v>2</v>
      </c>
      <c r="ER1014" s="1">
        <v>6</v>
      </c>
      <c r="ES1014" s="1" t="s">
        <v>387</v>
      </c>
      <c r="ET1014" s="1">
        <v>2.9424199999999998</v>
      </c>
      <c r="EU1014" s="1">
        <v>2.8011499999999998</v>
      </c>
      <c r="EV1014" s="1">
        <v>0.15484500000000001</v>
      </c>
      <c r="EW1014" s="1">
        <v>0.16122400000000001</v>
      </c>
      <c r="EX1014" s="1">
        <v>0.11776300000000001</v>
      </c>
      <c r="EY1014" s="1">
        <v>0.10960300000000001</v>
      </c>
      <c r="EZ1014" s="1">
        <v>17322.599999999999</v>
      </c>
      <c r="FA1014" s="1">
        <v>18026.2</v>
      </c>
      <c r="FB1014" s="1">
        <v>23837.1</v>
      </c>
      <c r="FC1014" s="1">
        <v>25012.3</v>
      </c>
      <c r="FD1014" s="1">
        <v>33664.5</v>
      </c>
      <c r="FE1014" s="1">
        <v>35563.9</v>
      </c>
      <c r="FF1014" s="1">
        <v>43462.9</v>
      </c>
      <c r="FG1014" s="1">
        <v>46236.6</v>
      </c>
      <c r="FH1014" s="1">
        <v>1.8675999999999999</v>
      </c>
      <c r="FI1014" s="1">
        <v>1.84368</v>
      </c>
      <c r="FJ1014" s="1">
        <v>0.123568</v>
      </c>
      <c r="FK1014" s="1">
        <v>0</v>
      </c>
      <c r="FL1014" s="1">
        <v>29.5624</v>
      </c>
      <c r="FM1014" s="1">
        <v>999.9</v>
      </c>
      <c r="FN1014" s="1">
        <v>58.8</v>
      </c>
      <c r="FO1014" s="1">
        <v>36.4</v>
      </c>
      <c r="FP1014" s="1">
        <v>36.040599999999998</v>
      </c>
      <c r="FQ1014" s="1">
        <v>63.524900000000002</v>
      </c>
      <c r="FR1014" s="1">
        <v>23.429500000000001</v>
      </c>
      <c r="FS1014" s="1">
        <v>1</v>
      </c>
      <c r="FT1014" s="1">
        <v>0.39695900000000001</v>
      </c>
      <c r="FU1014" s="1">
        <v>1.18468</v>
      </c>
      <c r="FV1014" s="1">
        <v>20.3172</v>
      </c>
      <c r="FW1014" s="1">
        <v>5.2125000000000004</v>
      </c>
      <c r="FX1014" s="1">
        <v>11.9068</v>
      </c>
      <c r="FY1014" s="1">
        <v>5.0026000000000002</v>
      </c>
      <c r="FZ1014" s="1">
        <v>3.29033</v>
      </c>
      <c r="GA1014" s="1">
        <v>9999</v>
      </c>
      <c r="GB1014" s="1">
        <v>9999</v>
      </c>
      <c r="GC1014" s="1">
        <v>9999</v>
      </c>
      <c r="GD1014" s="1">
        <v>999.9</v>
      </c>
      <c r="GE1014" s="1">
        <v>1.8595900000000001</v>
      </c>
      <c r="GF1014" s="1">
        <v>1.8546100000000001</v>
      </c>
      <c r="GG1014" s="1">
        <v>1.8577699999999999</v>
      </c>
      <c r="GH1014" s="1">
        <v>1.85623</v>
      </c>
      <c r="GI1014" s="1">
        <v>1.85501</v>
      </c>
      <c r="GJ1014" s="1">
        <v>1.8546199999999999</v>
      </c>
      <c r="GK1014" s="1">
        <v>1.8533299999999999</v>
      </c>
      <c r="GL1014" s="1">
        <v>1.8564000000000001</v>
      </c>
      <c r="GM1014" s="1">
        <v>0</v>
      </c>
      <c r="GN1014" s="1">
        <v>0</v>
      </c>
      <c r="GO1014" s="1">
        <v>0</v>
      </c>
      <c r="GP1014" s="1">
        <v>0</v>
      </c>
      <c r="GQ1014" s="1" t="s">
        <v>359</v>
      </c>
      <c r="GR1014" s="1" t="s">
        <v>360</v>
      </c>
      <c r="GS1014" s="1" t="s">
        <v>361</v>
      </c>
      <c r="GT1014" s="1" t="s">
        <v>361</v>
      </c>
      <c r="GU1014" s="1" t="s">
        <v>361</v>
      </c>
      <c r="GV1014" s="1" t="s">
        <v>361</v>
      </c>
      <c r="GW1014" s="1">
        <v>0</v>
      </c>
      <c r="GX1014" s="1">
        <v>100</v>
      </c>
      <c r="GY1014" s="1">
        <v>100</v>
      </c>
      <c r="GZ1014" s="1">
        <v>2.0880000000000001</v>
      </c>
      <c r="HA1014" s="1">
        <v>1.0200000000000001E-2</v>
      </c>
      <c r="HB1014" s="1">
        <v>0.38386874957061617</v>
      </c>
      <c r="HC1014" s="1">
        <v>2.7716384584972409E-3</v>
      </c>
      <c r="HD1014" s="1">
        <v>-1.1467119688665799E-6</v>
      </c>
      <c r="HE1014" s="1">
        <v>2.0626329066488061E-10</v>
      </c>
      <c r="HF1014" s="1">
        <v>-7.258975840326358E-2</v>
      </c>
      <c r="HG1014" s="1">
        <v>1.066993184659233E-2</v>
      </c>
      <c r="HH1014" s="1">
        <v>-3.4528890892081033E-4</v>
      </c>
      <c r="HI1014" s="1">
        <v>2.382551249023132E-6</v>
      </c>
      <c r="HJ1014" s="1">
        <v>1</v>
      </c>
      <c r="HK1014" s="1">
        <v>2115</v>
      </c>
      <c r="HL1014" s="1">
        <v>2</v>
      </c>
      <c r="HM1014" s="1">
        <v>30</v>
      </c>
      <c r="HN1014" s="1">
        <v>6.2</v>
      </c>
      <c r="HO1014" s="1">
        <v>6.2</v>
      </c>
      <c r="HP1014" s="1">
        <v>2.0947300000000002</v>
      </c>
      <c r="HQ1014" s="1">
        <v>2.3168899999999999</v>
      </c>
      <c r="HR1014" s="1">
        <v>1.4978</v>
      </c>
      <c r="HS1014" s="1">
        <v>2.2997999999999998</v>
      </c>
      <c r="HT1014" s="1">
        <v>1.5478499999999999</v>
      </c>
      <c r="HU1014" s="1">
        <v>2.2973599999999998</v>
      </c>
      <c r="HV1014" s="1">
        <v>39.441600000000001</v>
      </c>
      <c r="HW1014" s="1">
        <v>13.6592</v>
      </c>
      <c r="HX1014" s="1">
        <v>18</v>
      </c>
      <c r="HY1014" s="1">
        <v>446.54599999999999</v>
      </c>
      <c r="HZ1014" s="1">
        <v>489.11900000000003</v>
      </c>
      <c r="IA1014" s="1">
        <v>27.9145</v>
      </c>
      <c r="IB1014" s="1">
        <v>32.104399999999998</v>
      </c>
      <c r="IC1014" s="1">
        <v>29.9999</v>
      </c>
      <c r="ID1014" s="1">
        <v>31.963699999999999</v>
      </c>
      <c r="IE1014" s="1">
        <v>32.057899999999997</v>
      </c>
      <c r="IF1014" s="1">
        <v>42.098500000000001</v>
      </c>
      <c r="IG1014" s="1">
        <v>33.672699999999999</v>
      </c>
      <c r="IH1014" s="1">
        <v>0</v>
      </c>
      <c r="II1014" s="1">
        <v>27.915400000000002</v>
      </c>
      <c r="IJ1014" s="1">
        <v>983.27</v>
      </c>
      <c r="IK1014" s="1">
        <v>24.520499999999998</v>
      </c>
      <c r="IL1014" s="1">
        <v>100.503</v>
      </c>
      <c r="IM1014" s="1">
        <v>100.20699999999999</v>
      </c>
      <c r="IN1014" s="1" t="s">
        <v>366</v>
      </c>
    </row>
    <row r="1015" spans="1:248" ht="15.75" customHeight="1" x14ac:dyDescent="0.3">
      <c r="A1015" s="1">
        <v>999</v>
      </c>
      <c r="B1015" s="1">
        <v>1660320999.0999999</v>
      </c>
      <c r="C1015" s="1">
        <v>10032.5</v>
      </c>
      <c r="D1015" s="1" t="s">
        <v>2343</v>
      </c>
      <c r="E1015" s="1" t="s">
        <v>2344</v>
      </c>
      <c r="F1015" s="1">
        <v>1</v>
      </c>
      <c r="G1015" s="1" t="s">
        <v>1969</v>
      </c>
      <c r="H1015" s="1" t="s">
        <v>350</v>
      </c>
      <c r="I1015" s="1" t="s">
        <v>351</v>
      </c>
      <c r="J1015" s="1" t="s">
        <v>352</v>
      </c>
      <c r="K1015" s="1" t="s">
        <v>353</v>
      </c>
      <c r="L1015" s="1" t="s">
        <v>1969</v>
      </c>
      <c r="M1015" s="1" t="s">
        <v>355</v>
      </c>
      <c r="N1015" s="1">
        <v>1660320991.0999999</v>
      </c>
      <c r="O1015" s="1">
        <f t="shared" si="102"/>
        <v>2.2780814173638899E-3</v>
      </c>
      <c r="P1015" s="1">
        <f t="shared" si="103"/>
        <v>2.2780814173638899</v>
      </c>
      <c r="Q1015" s="1">
        <f t="shared" si="104"/>
        <v>15.439272916536041</v>
      </c>
      <c r="R1015" s="1">
        <f t="shared" si="105"/>
        <v>857.48806250000007</v>
      </c>
      <c r="S1015" s="1">
        <f t="shared" si="106"/>
        <v>613.87886497710633</v>
      </c>
      <c r="T1015" s="1">
        <f t="shared" si="107"/>
        <v>61.172366462122184</v>
      </c>
      <c r="U1015" s="1">
        <f t="shared" si="108"/>
        <v>85.447760118116037</v>
      </c>
      <c r="V1015" s="1">
        <f t="shared" si="109"/>
        <v>0.11450355074909099</v>
      </c>
      <c r="W1015" s="1">
        <f t="shared" si="110"/>
        <v>2.9217262566646847</v>
      </c>
      <c r="X1015" s="1">
        <f t="shared" si="111"/>
        <v>0.11206774077738071</v>
      </c>
      <c r="Y1015" s="1">
        <f t="shared" si="112"/>
        <v>7.025687009511325E-2</v>
      </c>
      <c r="Z1015" s="1">
        <f t="shared" si="113"/>
        <v>321.51538199999993</v>
      </c>
      <c r="AA1015" s="1">
        <f t="shared" si="114"/>
        <v>32.301631836123754</v>
      </c>
      <c r="AB1015" s="1">
        <f t="shared" si="115"/>
        <v>31.566637499999999</v>
      </c>
      <c r="AC1015" s="1">
        <f t="shared" si="116"/>
        <v>4.6592003534106929</v>
      </c>
      <c r="AD1015" s="1">
        <f t="shared" si="117"/>
        <v>60.041323026014368</v>
      </c>
      <c r="AE1015" s="1">
        <f t="shared" si="118"/>
        <v>2.7084489509512957</v>
      </c>
      <c r="AF1015" s="1">
        <f t="shared" si="119"/>
        <v>4.5109747994357052</v>
      </c>
      <c r="AG1015" s="1">
        <f t="shared" si="120"/>
        <v>1.9507514024593973</v>
      </c>
      <c r="AH1015" s="1">
        <f t="shared" si="121"/>
        <v>-100.46339050574754</v>
      </c>
      <c r="AI1015" s="1">
        <f t="shared" si="122"/>
        <v>-89.501635876058018</v>
      </c>
      <c r="AJ1015" s="1">
        <f t="shared" si="123"/>
        <v>-6.8981734586013239</v>
      </c>
      <c r="AK1015" s="1">
        <f t="shared" si="124"/>
        <v>124.65218215959304</v>
      </c>
      <c r="AL1015" s="1">
        <f t="shared" si="125"/>
        <v>45.640067569268652</v>
      </c>
      <c r="AM1015" s="1">
        <f t="shared" si="126"/>
        <v>2.2720941422736844</v>
      </c>
      <c r="AN1015" s="1">
        <f t="shared" si="127"/>
        <v>15.439272916536041</v>
      </c>
      <c r="AO1015" s="1">
        <v>965.29204549204542</v>
      </c>
      <c r="AP1015" s="1">
        <v>919.72915151515144</v>
      </c>
      <c r="AQ1015" s="1">
        <v>5.1114869020960043</v>
      </c>
      <c r="AR1015" s="1">
        <v>66.056811601181195</v>
      </c>
      <c r="AS1015" s="1">
        <f t="shared" si="128"/>
        <v>2.2780814173638899</v>
      </c>
      <c r="AT1015" s="1">
        <v>24.530103387192849</v>
      </c>
      <c r="AU1015" s="1">
        <v>27.18827878787879</v>
      </c>
      <c r="AV1015" s="1">
        <v>5.0244068403539569E-5</v>
      </c>
      <c r="AW1015" s="1">
        <v>80.9492581005711</v>
      </c>
      <c r="AX1015" s="1">
        <v>43</v>
      </c>
      <c r="AY1015" s="1">
        <v>9</v>
      </c>
      <c r="AZ1015" s="1">
        <f t="shared" si="129"/>
        <v>1</v>
      </c>
      <c r="BA1015" s="1">
        <f t="shared" si="130"/>
        <v>0</v>
      </c>
      <c r="BB1015" s="1">
        <f t="shared" si="131"/>
        <v>51949.198855020484</v>
      </c>
      <c r="BC1015" s="1">
        <f t="shared" si="132"/>
        <v>1999.9925000000001</v>
      </c>
      <c r="BD1015" s="1">
        <f t="shared" si="133"/>
        <v>1681.1939999999997</v>
      </c>
      <c r="BE1015" s="1">
        <f t="shared" si="134"/>
        <v>0.84060015225057083</v>
      </c>
      <c r="BF1015" s="1">
        <f t="shared" si="135"/>
        <v>0.16075829384360188</v>
      </c>
      <c r="BG1015" s="1">
        <v>6</v>
      </c>
      <c r="BH1015" s="1">
        <v>0.5</v>
      </c>
      <c r="BI1015" s="1" t="s">
        <v>356</v>
      </c>
      <c r="BJ1015" s="1">
        <v>2</v>
      </c>
      <c r="BK1015" s="1" t="b">
        <v>1</v>
      </c>
      <c r="BL1015" s="1">
        <v>1660320991.0999999</v>
      </c>
      <c r="BM1015" s="1">
        <v>857.48806250000007</v>
      </c>
      <c r="BN1015" s="1">
        <v>914.57524999999998</v>
      </c>
      <c r="BO1015" s="1">
        <v>27.1799125</v>
      </c>
      <c r="BP1015" s="1">
        <v>24.528381249999999</v>
      </c>
      <c r="BQ1015" s="1">
        <v>855.443625</v>
      </c>
      <c r="BR1015" s="1">
        <v>27.169706250000001</v>
      </c>
      <c r="BS1015" s="1">
        <v>500.16506249999998</v>
      </c>
      <c r="BT1015" s="1">
        <v>99.548893749999991</v>
      </c>
      <c r="BU1015" s="1">
        <v>0.10002715625</v>
      </c>
      <c r="BV1015" s="1">
        <v>30.998431249999999</v>
      </c>
      <c r="BW1015" s="1">
        <v>31.566637499999999</v>
      </c>
      <c r="BX1015" s="1">
        <v>999.9</v>
      </c>
      <c r="BY1015" s="1">
        <v>0</v>
      </c>
      <c r="BZ1015" s="1">
        <v>0</v>
      </c>
      <c r="CA1015" s="1">
        <v>10000.583124999999</v>
      </c>
      <c r="CB1015" s="1">
        <v>0</v>
      </c>
      <c r="CC1015" s="1">
        <v>14.112668749999999</v>
      </c>
      <c r="CD1015" s="1">
        <v>-57.087331250000013</v>
      </c>
      <c r="CE1015" s="1">
        <v>881.4458125000001</v>
      </c>
      <c r="CF1015" s="1">
        <v>937.57249999999999</v>
      </c>
      <c r="CG1015" s="1">
        <v>2.6515431249999999</v>
      </c>
      <c r="CH1015" s="1">
        <v>914.57524999999998</v>
      </c>
      <c r="CI1015" s="1">
        <v>24.528381249999999</v>
      </c>
      <c r="CJ1015" s="1">
        <v>2.7057312499999999</v>
      </c>
      <c r="CK1015" s="1">
        <v>2.4417724999999999</v>
      </c>
      <c r="CL1015" s="1">
        <v>22.319962499999999</v>
      </c>
      <c r="CM1015" s="1">
        <v>20.6435</v>
      </c>
      <c r="CN1015" s="1">
        <v>1999.9925000000001</v>
      </c>
      <c r="CO1015" s="1">
        <v>0.97999506250000001</v>
      </c>
      <c r="CP1015" s="1">
        <v>2.0005106250000002E-2</v>
      </c>
      <c r="CQ1015" s="1">
        <v>0</v>
      </c>
      <c r="CR1015" s="1">
        <v>3.0987499999999999</v>
      </c>
      <c r="CS1015" s="1">
        <v>0</v>
      </c>
      <c r="CT1015" s="1">
        <v>28799.34375</v>
      </c>
      <c r="CU1015" s="1">
        <v>17412.224999999999</v>
      </c>
      <c r="CV1015" s="1">
        <v>42.311999999999998</v>
      </c>
      <c r="CW1015" s="1">
        <v>43.308124999999997</v>
      </c>
      <c r="CX1015" s="1">
        <v>42.311999999999998</v>
      </c>
      <c r="CY1015" s="1">
        <v>41.698812500000003</v>
      </c>
      <c r="CZ1015" s="1">
        <v>42.311999999999998</v>
      </c>
      <c r="DA1015" s="1">
        <v>1959.9825000000001</v>
      </c>
      <c r="DB1015" s="1">
        <v>40.01</v>
      </c>
      <c r="DC1015" s="1">
        <v>0</v>
      </c>
      <c r="DD1015" s="1">
        <v>1660320997.2</v>
      </c>
      <c r="DE1015" s="1">
        <v>0</v>
      </c>
      <c r="DF1015" s="1">
        <v>1660320627.5999999</v>
      </c>
      <c r="DG1015" s="1" t="s">
        <v>1970</v>
      </c>
      <c r="DH1015" s="1">
        <v>1660320624.0999999</v>
      </c>
      <c r="DI1015" s="1">
        <v>1660320627.5999999</v>
      </c>
      <c r="DJ1015" s="1">
        <v>29</v>
      </c>
      <c r="DK1015" s="1">
        <v>-0.125</v>
      </c>
      <c r="DL1015" s="1">
        <v>1E-3</v>
      </c>
      <c r="DM1015" s="1">
        <v>1.32</v>
      </c>
      <c r="DN1015" s="1">
        <v>1.6E-2</v>
      </c>
      <c r="DO1015" s="1">
        <v>400</v>
      </c>
      <c r="DP1015" s="1">
        <v>25</v>
      </c>
      <c r="DQ1015" s="1">
        <v>0.25</v>
      </c>
      <c r="DR1015" s="1">
        <v>0.03</v>
      </c>
      <c r="DS1015" s="1">
        <v>15.34848428265475</v>
      </c>
      <c r="DT1015" s="1">
        <v>1.668052308634874</v>
      </c>
      <c r="DU1015" s="1">
        <v>0.18477030721436929</v>
      </c>
      <c r="DV1015" s="1">
        <v>0</v>
      </c>
      <c r="DW1015" s="1">
        <v>45.603393856352007</v>
      </c>
      <c r="DX1015" s="1">
        <v>1.0750758564150329</v>
      </c>
      <c r="DY1015" s="1">
        <v>0.29367300915696581</v>
      </c>
      <c r="DZ1015" s="1">
        <v>0</v>
      </c>
      <c r="EA1015" s="1">
        <v>-57.032874193548381</v>
      </c>
      <c r="EB1015" s="1">
        <v>-2.1057048387095718</v>
      </c>
      <c r="EC1015" s="1">
        <v>0.36785320789661868</v>
      </c>
      <c r="ED1015" s="1">
        <v>0</v>
      </c>
      <c r="EE1015" s="1">
        <v>597.80288093439083</v>
      </c>
      <c r="EF1015" s="1">
        <v>263.16970656228858</v>
      </c>
      <c r="EG1015" s="1">
        <v>25.418182375877151</v>
      </c>
      <c r="EH1015" s="1">
        <v>0</v>
      </c>
      <c r="EI1015" s="1">
        <v>2.6478909756097559</v>
      </c>
      <c r="EJ1015" s="1">
        <v>6.3352473867592921E-2</v>
      </c>
      <c r="EK1015" s="1">
        <v>6.290291708648566E-3</v>
      </c>
      <c r="EL1015" s="1">
        <v>1</v>
      </c>
      <c r="EM1015" s="1">
        <v>1.950796123566491</v>
      </c>
      <c r="EN1015" s="1">
        <v>-1.019797901343185E-2</v>
      </c>
      <c r="EO1015" s="1">
        <v>1.189103800065818E-3</v>
      </c>
      <c r="EP1015" s="1">
        <v>1</v>
      </c>
      <c r="EQ1015" s="1">
        <v>2</v>
      </c>
      <c r="ER1015" s="1">
        <v>6</v>
      </c>
      <c r="ES1015" s="1" t="s">
        <v>387</v>
      </c>
      <c r="ET1015" s="1">
        <v>2.9424999999999999</v>
      </c>
      <c r="EU1015" s="1">
        <v>2.8012000000000001</v>
      </c>
      <c r="EV1015" s="1">
        <v>0.15540899999999999</v>
      </c>
      <c r="EW1015" s="1">
        <v>0.16176399999999999</v>
      </c>
      <c r="EX1015" s="1">
        <v>0.117766</v>
      </c>
      <c r="EY1015" s="1">
        <v>0.109602</v>
      </c>
      <c r="EZ1015" s="1">
        <v>17311.099999999999</v>
      </c>
      <c r="FA1015" s="1">
        <v>18014.599999999999</v>
      </c>
      <c r="FB1015" s="1">
        <v>23837.200000000001</v>
      </c>
      <c r="FC1015" s="1">
        <v>25012.3</v>
      </c>
      <c r="FD1015" s="1">
        <v>33664.400000000001</v>
      </c>
      <c r="FE1015" s="1">
        <v>35564.1</v>
      </c>
      <c r="FF1015" s="1">
        <v>43463</v>
      </c>
      <c r="FG1015" s="1">
        <v>46236.7</v>
      </c>
      <c r="FH1015" s="1">
        <v>1.86765</v>
      </c>
      <c r="FI1015" s="1">
        <v>1.84372</v>
      </c>
      <c r="FJ1015" s="1">
        <v>0.12352299999999999</v>
      </c>
      <c r="FK1015" s="1">
        <v>0</v>
      </c>
      <c r="FL1015" s="1">
        <v>29.561800000000002</v>
      </c>
      <c r="FM1015" s="1">
        <v>999.9</v>
      </c>
      <c r="FN1015" s="1">
        <v>58.8</v>
      </c>
      <c r="FO1015" s="1">
        <v>36.4</v>
      </c>
      <c r="FP1015" s="1">
        <v>36.037999999999997</v>
      </c>
      <c r="FQ1015" s="1">
        <v>63.334899999999998</v>
      </c>
      <c r="FR1015" s="1">
        <v>22.956700000000001</v>
      </c>
      <c r="FS1015" s="1">
        <v>1</v>
      </c>
      <c r="FT1015" s="1">
        <v>0.39693299999999998</v>
      </c>
      <c r="FU1015" s="1">
        <v>1.1826099999999999</v>
      </c>
      <c r="FV1015" s="1">
        <v>20.3172</v>
      </c>
      <c r="FW1015" s="1">
        <v>5.2122000000000002</v>
      </c>
      <c r="FX1015" s="1">
        <v>11.906599999999999</v>
      </c>
      <c r="FY1015" s="1">
        <v>5.0025500000000003</v>
      </c>
      <c r="FZ1015" s="1">
        <v>3.2902999999999998</v>
      </c>
      <c r="GA1015" s="1">
        <v>9999</v>
      </c>
      <c r="GB1015" s="1">
        <v>9999</v>
      </c>
      <c r="GC1015" s="1">
        <v>9999</v>
      </c>
      <c r="GD1015" s="1">
        <v>999.9</v>
      </c>
      <c r="GE1015" s="1">
        <v>1.8595900000000001</v>
      </c>
      <c r="GF1015" s="1">
        <v>1.8546100000000001</v>
      </c>
      <c r="GG1015" s="1">
        <v>1.8577699999999999</v>
      </c>
      <c r="GH1015" s="1">
        <v>1.85623</v>
      </c>
      <c r="GI1015" s="1">
        <v>1.85501</v>
      </c>
      <c r="GJ1015" s="1">
        <v>1.8546100000000001</v>
      </c>
      <c r="GK1015" s="1">
        <v>1.8533299999999999</v>
      </c>
      <c r="GL1015" s="1">
        <v>1.8564000000000001</v>
      </c>
      <c r="GM1015" s="1">
        <v>0</v>
      </c>
      <c r="GN1015" s="1">
        <v>0</v>
      </c>
      <c r="GO1015" s="1">
        <v>0</v>
      </c>
      <c r="GP1015" s="1">
        <v>0</v>
      </c>
      <c r="GQ1015" s="1" t="s">
        <v>359</v>
      </c>
      <c r="GR1015" s="1" t="s">
        <v>360</v>
      </c>
      <c r="GS1015" s="1" t="s">
        <v>361</v>
      </c>
      <c r="GT1015" s="1" t="s">
        <v>361</v>
      </c>
      <c r="GU1015" s="1" t="s">
        <v>361</v>
      </c>
      <c r="GV1015" s="1" t="s">
        <v>361</v>
      </c>
      <c r="GW1015" s="1">
        <v>0</v>
      </c>
      <c r="GX1015" s="1">
        <v>100</v>
      </c>
      <c r="GY1015" s="1">
        <v>100</v>
      </c>
      <c r="GZ1015" s="1">
        <v>2.0939999999999999</v>
      </c>
      <c r="HA1015" s="1">
        <v>1.0200000000000001E-2</v>
      </c>
      <c r="HB1015" s="1">
        <v>0.38386874957061617</v>
      </c>
      <c r="HC1015" s="1">
        <v>2.7716384584972409E-3</v>
      </c>
      <c r="HD1015" s="1">
        <v>-1.1467119688665799E-6</v>
      </c>
      <c r="HE1015" s="1">
        <v>2.0626329066488061E-10</v>
      </c>
      <c r="HF1015" s="1">
        <v>-7.258975840326358E-2</v>
      </c>
      <c r="HG1015" s="1">
        <v>1.066993184659233E-2</v>
      </c>
      <c r="HH1015" s="1">
        <v>-3.4528890892081033E-4</v>
      </c>
      <c r="HI1015" s="1">
        <v>2.382551249023132E-6</v>
      </c>
      <c r="HJ1015" s="1">
        <v>1</v>
      </c>
      <c r="HK1015" s="1">
        <v>2115</v>
      </c>
      <c r="HL1015" s="1">
        <v>2</v>
      </c>
      <c r="HM1015" s="1">
        <v>30</v>
      </c>
      <c r="HN1015" s="1">
        <v>6.2</v>
      </c>
      <c r="HO1015" s="1">
        <v>6.2</v>
      </c>
      <c r="HP1015" s="1">
        <v>2.1057100000000002</v>
      </c>
      <c r="HQ1015" s="1">
        <v>2.3059099999999999</v>
      </c>
      <c r="HR1015" s="1">
        <v>1.4978</v>
      </c>
      <c r="HS1015" s="1">
        <v>2.2997999999999998</v>
      </c>
      <c r="HT1015" s="1">
        <v>1.5478499999999999</v>
      </c>
      <c r="HU1015" s="1">
        <v>2.4157700000000002</v>
      </c>
      <c r="HV1015" s="1">
        <v>39.441600000000001</v>
      </c>
      <c r="HW1015" s="1">
        <v>13.6767</v>
      </c>
      <c r="HX1015" s="1">
        <v>18</v>
      </c>
      <c r="HY1015" s="1">
        <v>446.57400000000001</v>
      </c>
      <c r="HZ1015" s="1">
        <v>489.14699999999999</v>
      </c>
      <c r="IA1015" s="1">
        <v>27.9145</v>
      </c>
      <c r="IB1015" s="1">
        <v>32.103700000000003</v>
      </c>
      <c r="IC1015" s="1">
        <v>29.9999</v>
      </c>
      <c r="ID1015" s="1">
        <v>31.963699999999999</v>
      </c>
      <c r="IE1015" s="1">
        <v>32.057200000000002</v>
      </c>
      <c r="IF1015" s="1">
        <v>42.232599999999998</v>
      </c>
      <c r="IG1015" s="1">
        <v>33.672699999999999</v>
      </c>
      <c r="IH1015" s="1">
        <v>0</v>
      </c>
      <c r="II1015" s="1">
        <v>27.915400000000002</v>
      </c>
      <c r="IJ1015" s="1">
        <v>983.27</v>
      </c>
      <c r="IK1015" s="1">
        <v>24.5183</v>
      </c>
      <c r="IL1015" s="1">
        <v>100.503</v>
      </c>
      <c r="IM1015" s="1">
        <v>100.20699999999999</v>
      </c>
      <c r="IN1015" s="1" t="s">
        <v>366</v>
      </c>
    </row>
    <row r="1016" spans="1:248" ht="15.75" customHeight="1" x14ac:dyDescent="0.3">
      <c r="A1016" s="1">
        <v>1000</v>
      </c>
      <c r="B1016" s="1">
        <v>1660321000.0999999</v>
      </c>
      <c r="C1016" s="1">
        <v>10033.5</v>
      </c>
      <c r="D1016" s="1" t="s">
        <v>2345</v>
      </c>
      <c r="E1016" s="1" t="s">
        <v>2346</v>
      </c>
      <c r="F1016" s="1">
        <v>1</v>
      </c>
      <c r="G1016" s="1" t="s">
        <v>1969</v>
      </c>
      <c r="H1016" s="1" t="s">
        <v>350</v>
      </c>
      <c r="I1016" s="1" t="s">
        <v>351</v>
      </c>
      <c r="J1016" s="1" t="s">
        <v>352</v>
      </c>
      <c r="K1016" s="1" t="s">
        <v>353</v>
      </c>
      <c r="L1016" s="1" t="s">
        <v>1969</v>
      </c>
      <c r="M1016" s="1" t="s">
        <v>355</v>
      </c>
      <c r="N1016" s="1">
        <v>1660320992.599999</v>
      </c>
      <c r="O1016" s="1">
        <f t="shared" si="102"/>
        <v>2.2789653987562641E-3</v>
      </c>
      <c r="P1016" s="1">
        <f t="shared" si="103"/>
        <v>2.2789653987562639</v>
      </c>
      <c r="Q1016" s="1">
        <f t="shared" si="104"/>
        <v>15.412904953500924</v>
      </c>
      <c r="R1016" s="1">
        <f t="shared" si="105"/>
        <v>864.93686666666667</v>
      </c>
      <c r="S1016" s="1">
        <f t="shared" si="106"/>
        <v>621.56776781196447</v>
      </c>
      <c r="T1016" s="1">
        <f t="shared" si="107"/>
        <v>61.938657902492622</v>
      </c>
      <c r="U1016" s="1">
        <f t="shared" si="108"/>
        <v>86.190165362511777</v>
      </c>
      <c r="V1016" s="1">
        <f t="shared" si="109"/>
        <v>0.11456063069019974</v>
      </c>
      <c r="W1016" s="1">
        <f t="shared" si="110"/>
        <v>2.9220275592053206</v>
      </c>
      <c r="X1016" s="1">
        <f t="shared" si="111"/>
        <v>0.11212266512399133</v>
      </c>
      <c r="Y1016" s="1">
        <f t="shared" si="112"/>
        <v>7.0291385995754213E-2</v>
      </c>
      <c r="Z1016" s="1">
        <f t="shared" si="113"/>
        <v>321.51498299999997</v>
      </c>
      <c r="AA1016" s="1">
        <f t="shared" si="114"/>
        <v>32.301243670515376</v>
      </c>
      <c r="AB1016" s="1">
        <f t="shared" si="115"/>
        <v>31.566500000000001</v>
      </c>
      <c r="AC1016" s="1">
        <f t="shared" si="116"/>
        <v>4.6591639775332032</v>
      </c>
      <c r="AD1016" s="1">
        <f t="shared" si="117"/>
        <v>60.044990169450031</v>
      </c>
      <c r="AE1016" s="1">
        <f t="shared" si="118"/>
        <v>2.7086095486096053</v>
      </c>
      <c r="AF1016" s="1">
        <f t="shared" si="119"/>
        <v>4.5109667616994704</v>
      </c>
      <c r="AG1016" s="1">
        <f t="shared" si="120"/>
        <v>1.9505544289235979</v>
      </c>
      <c r="AH1016" s="1">
        <f t="shared" si="121"/>
        <v>-100.50237408515125</v>
      </c>
      <c r="AI1016" s="1">
        <f t="shared" si="122"/>
        <v>-89.494127905403658</v>
      </c>
      <c r="AJ1016" s="1">
        <f t="shared" si="123"/>
        <v>-6.8968778160432107</v>
      </c>
      <c r="AK1016" s="1">
        <f t="shared" si="124"/>
        <v>124.62160319340184</v>
      </c>
      <c r="AL1016" s="1">
        <f t="shared" si="125"/>
        <v>45.690439585099035</v>
      </c>
      <c r="AM1016" s="1">
        <f t="shared" si="126"/>
        <v>2.2735225896352658</v>
      </c>
      <c r="AN1016" s="1">
        <f t="shared" si="127"/>
        <v>15.412904953500924</v>
      </c>
      <c r="AO1016" s="1">
        <v>970.37361308801951</v>
      </c>
      <c r="AP1016" s="1">
        <v>924.83139999999958</v>
      </c>
      <c r="AQ1016" s="1">
        <v>5.1138496336531256</v>
      </c>
      <c r="AR1016" s="1">
        <v>66.056811601181195</v>
      </c>
      <c r="AS1016" s="1">
        <f t="shared" si="128"/>
        <v>2.2789653987562639</v>
      </c>
      <c r="AT1016" s="1">
        <v>24.529318855209141</v>
      </c>
      <c r="AU1016" s="1">
        <v>27.188635757575749</v>
      </c>
      <c r="AV1016" s="1">
        <v>2.7497131669210411E-5</v>
      </c>
      <c r="AW1016" s="1">
        <v>80.9492581005711</v>
      </c>
      <c r="AX1016" s="1">
        <v>43</v>
      </c>
      <c r="AY1016" s="1">
        <v>9</v>
      </c>
      <c r="AZ1016" s="1">
        <f t="shared" si="129"/>
        <v>1</v>
      </c>
      <c r="BA1016" s="1">
        <f t="shared" si="130"/>
        <v>0</v>
      </c>
      <c r="BB1016" s="1">
        <f t="shared" si="131"/>
        <v>51957.778027396409</v>
      </c>
      <c r="BC1016" s="1">
        <f t="shared" si="132"/>
        <v>1999.99</v>
      </c>
      <c r="BD1016" s="1">
        <f t="shared" si="133"/>
        <v>1681.1919</v>
      </c>
      <c r="BE1016" s="1">
        <f t="shared" si="134"/>
        <v>0.84060015300076496</v>
      </c>
      <c r="BF1016" s="1">
        <f t="shared" si="135"/>
        <v>0.16075829529147645</v>
      </c>
      <c r="BG1016" s="1">
        <v>6</v>
      </c>
      <c r="BH1016" s="1">
        <v>0.5</v>
      </c>
      <c r="BI1016" s="1" t="s">
        <v>356</v>
      </c>
      <c r="BJ1016" s="1">
        <v>2</v>
      </c>
      <c r="BK1016" s="1" t="b">
        <v>1</v>
      </c>
      <c r="BL1016" s="1">
        <v>1660320992.599999</v>
      </c>
      <c r="BM1016" s="1">
        <v>864.93686666666667</v>
      </c>
      <c r="BN1016" s="1">
        <v>922.10553333333326</v>
      </c>
      <c r="BO1016" s="1">
        <v>27.181480000000001</v>
      </c>
      <c r="BP1016" s="1">
        <v>24.528320000000011</v>
      </c>
      <c r="BQ1016" s="1">
        <v>862.88306666666665</v>
      </c>
      <c r="BR1016" s="1">
        <v>27.171273333333328</v>
      </c>
      <c r="BS1016" s="1">
        <v>500.17146666666667</v>
      </c>
      <c r="BT1016" s="1">
        <v>99.549053333333333</v>
      </c>
      <c r="BU1016" s="1">
        <v>0.1000293733333333</v>
      </c>
      <c r="BV1016" s="1">
        <v>30.9984</v>
      </c>
      <c r="BW1016" s="1">
        <v>31.566500000000001</v>
      </c>
      <c r="BX1016" s="1">
        <v>999.89999999999986</v>
      </c>
      <c r="BY1016" s="1">
        <v>0</v>
      </c>
      <c r="BZ1016" s="1">
        <v>0</v>
      </c>
      <c r="CA1016" s="1">
        <v>10002.28733333333</v>
      </c>
      <c r="CB1016" s="1">
        <v>0</v>
      </c>
      <c r="CC1016" s="1">
        <v>14.17210666666667</v>
      </c>
      <c r="CD1016" s="1">
        <v>-57.168759999999999</v>
      </c>
      <c r="CE1016" s="1">
        <v>889.10420000000011</v>
      </c>
      <c r="CF1016" s="1">
        <v>945.29199999999992</v>
      </c>
      <c r="CG1016" s="1">
        <v>2.6531646666666671</v>
      </c>
      <c r="CH1016" s="1">
        <v>922.10553333333326</v>
      </c>
      <c r="CI1016" s="1">
        <v>24.528320000000011</v>
      </c>
      <c r="CJ1016" s="1">
        <v>2.7058906666666669</v>
      </c>
      <c r="CK1016" s="1">
        <v>2.44177</v>
      </c>
      <c r="CL1016" s="1">
        <v>22.320933333333329</v>
      </c>
      <c r="CM1016" s="1">
        <v>20.643486666666671</v>
      </c>
      <c r="CN1016" s="1">
        <v>1999.99</v>
      </c>
      <c r="CO1016" s="1">
        <v>0.97999500000000006</v>
      </c>
      <c r="CP1016" s="1">
        <v>2.0005166666666671E-2</v>
      </c>
      <c r="CQ1016" s="1">
        <v>0</v>
      </c>
      <c r="CR1016" s="1">
        <v>3.0463333333333331</v>
      </c>
      <c r="CS1016" s="1">
        <v>0</v>
      </c>
      <c r="CT1016" s="1">
        <v>28820.87333333334</v>
      </c>
      <c r="CU1016" s="1">
        <v>17412.206666666661</v>
      </c>
      <c r="CV1016" s="1">
        <v>42.311999999999998</v>
      </c>
      <c r="CW1016" s="1">
        <v>43.311999999999998</v>
      </c>
      <c r="CX1016" s="1">
        <v>42.311999999999998</v>
      </c>
      <c r="CY1016" s="1">
        <v>41.703800000000001</v>
      </c>
      <c r="CZ1016" s="1">
        <v>42.311999999999998</v>
      </c>
      <c r="DA1016" s="1">
        <v>1959.98</v>
      </c>
      <c r="DB1016" s="1">
        <v>40.01</v>
      </c>
      <c r="DC1016" s="1">
        <v>0</v>
      </c>
      <c r="DD1016" s="1">
        <v>1660320998.4000001</v>
      </c>
      <c r="DE1016" s="1">
        <v>0</v>
      </c>
      <c r="DF1016" s="1">
        <v>1660320627.5999999</v>
      </c>
      <c r="DG1016" s="1" t="s">
        <v>1970</v>
      </c>
      <c r="DH1016" s="1">
        <v>1660320624.0999999</v>
      </c>
      <c r="DI1016" s="1">
        <v>1660320627.5999999</v>
      </c>
      <c r="DJ1016" s="1">
        <v>29</v>
      </c>
      <c r="DK1016" s="1">
        <v>-0.125</v>
      </c>
      <c r="DL1016" s="1">
        <v>1E-3</v>
      </c>
      <c r="DM1016" s="1">
        <v>1.32</v>
      </c>
      <c r="DN1016" s="1">
        <v>1.6E-2</v>
      </c>
      <c r="DO1016" s="1">
        <v>400</v>
      </c>
      <c r="DP1016" s="1">
        <v>25</v>
      </c>
      <c r="DQ1016" s="1">
        <v>0.25</v>
      </c>
      <c r="DR1016" s="1">
        <v>0.03</v>
      </c>
      <c r="DS1016" s="1">
        <v>15.40099390269744</v>
      </c>
      <c r="DT1016" s="1">
        <v>0.8501531021752915</v>
      </c>
      <c r="DU1016" s="1">
        <v>0.1211743949400915</v>
      </c>
      <c r="DV1016" s="1">
        <v>0</v>
      </c>
      <c r="DW1016" s="1">
        <v>45.649540046748612</v>
      </c>
      <c r="DX1016" s="1">
        <v>2.236368805690787E-2</v>
      </c>
      <c r="DY1016" s="1">
        <v>0.2332883927868602</v>
      </c>
      <c r="DZ1016" s="1">
        <v>0</v>
      </c>
      <c r="EA1016" s="1">
        <v>-57.146313333333332</v>
      </c>
      <c r="EB1016" s="1">
        <v>0.14002224694103529</v>
      </c>
      <c r="EC1016" s="1">
        <v>0.2254248488718327</v>
      </c>
      <c r="ED1016" s="1">
        <v>1</v>
      </c>
      <c r="EE1016" s="1">
        <v>603.53685767498268</v>
      </c>
      <c r="EF1016" s="1">
        <v>263.8836464091338</v>
      </c>
      <c r="EG1016" s="1">
        <v>26.1179376680087</v>
      </c>
      <c r="EH1016" s="1">
        <v>0</v>
      </c>
      <c r="EI1016" s="1">
        <v>2.6497392500000001</v>
      </c>
      <c r="EJ1016" s="1">
        <v>6.3976547842392928E-2</v>
      </c>
      <c r="EK1016" s="1">
        <v>6.197969985204845E-3</v>
      </c>
      <c r="EL1016" s="1">
        <v>1</v>
      </c>
      <c r="EM1016" s="1">
        <v>1.9507289869396791</v>
      </c>
      <c r="EN1016" s="1">
        <v>-6.0150775398939774E-3</v>
      </c>
      <c r="EO1016" s="1">
        <v>1.102604181510888E-3</v>
      </c>
      <c r="EP1016" s="1">
        <v>1</v>
      </c>
      <c r="EQ1016" s="1">
        <v>3</v>
      </c>
      <c r="ER1016" s="1">
        <v>6</v>
      </c>
      <c r="ES1016" s="1" t="s">
        <v>382</v>
      </c>
      <c r="ET1016" s="1">
        <v>2.9424100000000002</v>
      </c>
      <c r="EU1016" s="1">
        <v>2.8013300000000001</v>
      </c>
      <c r="EV1016" s="1">
        <v>0.155973</v>
      </c>
      <c r="EW1016" s="1">
        <v>0.16231100000000001</v>
      </c>
      <c r="EX1016" s="1">
        <v>0.117766</v>
      </c>
      <c r="EY1016" s="1">
        <v>0.1096</v>
      </c>
      <c r="EZ1016" s="1">
        <v>17299.599999999999</v>
      </c>
      <c r="FA1016" s="1">
        <v>18003</v>
      </c>
      <c r="FB1016" s="1">
        <v>23837.3</v>
      </c>
      <c r="FC1016" s="1">
        <v>25012.5</v>
      </c>
      <c r="FD1016" s="1">
        <v>33664.300000000003</v>
      </c>
      <c r="FE1016" s="1">
        <v>35564.1</v>
      </c>
      <c r="FF1016" s="1">
        <v>43462.8</v>
      </c>
      <c r="FG1016" s="1">
        <v>46236.6</v>
      </c>
      <c r="FH1016" s="1">
        <v>1.86775</v>
      </c>
      <c r="FI1016" s="1">
        <v>1.84385</v>
      </c>
      <c r="FJ1016" s="1">
        <v>0.12343</v>
      </c>
      <c r="FK1016" s="1">
        <v>0</v>
      </c>
      <c r="FL1016" s="1">
        <v>29.561199999999999</v>
      </c>
      <c r="FM1016" s="1">
        <v>999.9</v>
      </c>
      <c r="FN1016" s="1">
        <v>58.8</v>
      </c>
      <c r="FO1016" s="1">
        <v>36.4</v>
      </c>
      <c r="FP1016" s="1">
        <v>36.0398</v>
      </c>
      <c r="FQ1016" s="1">
        <v>63.354900000000001</v>
      </c>
      <c r="FR1016" s="1">
        <v>22.495999999999999</v>
      </c>
      <c r="FS1016" s="1">
        <v>1</v>
      </c>
      <c r="FT1016" s="1">
        <v>0.39693099999999998</v>
      </c>
      <c r="FU1016" s="1">
        <v>1.1811100000000001</v>
      </c>
      <c r="FV1016" s="1">
        <v>20.3172</v>
      </c>
      <c r="FW1016" s="1">
        <v>5.2120499999999996</v>
      </c>
      <c r="FX1016" s="1">
        <v>11.9069</v>
      </c>
      <c r="FY1016" s="1">
        <v>5.00265</v>
      </c>
      <c r="FZ1016" s="1">
        <v>3.2902999999999998</v>
      </c>
      <c r="GA1016" s="1">
        <v>9999</v>
      </c>
      <c r="GB1016" s="1">
        <v>9999</v>
      </c>
      <c r="GC1016" s="1">
        <v>9999</v>
      </c>
      <c r="GD1016" s="1">
        <v>999.9</v>
      </c>
      <c r="GE1016" s="1">
        <v>1.8595900000000001</v>
      </c>
      <c r="GF1016" s="1">
        <v>1.8546199999999999</v>
      </c>
      <c r="GG1016" s="1">
        <v>1.8577699999999999</v>
      </c>
      <c r="GH1016" s="1">
        <v>1.85623</v>
      </c>
      <c r="GI1016" s="1">
        <v>1.85501</v>
      </c>
      <c r="GJ1016" s="1">
        <v>1.8546100000000001</v>
      </c>
      <c r="GK1016" s="1">
        <v>1.8533299999999999</v>
      </c>
      <c r="GL1016" s="1">
        <v>1.8564000000000001</v>
      </c>
      <c r="GM1016" s="1">
        <v>0</v>
      </c>
      <c r="GN1016" s="1">
        <v>0</v>
      </c>
      <c r="GO1016" s="1">
        <v>0</v>
      </c>
      <c r="GP1016" s="1">
        <v>0</v>
      </c>
      <c r="GQ1016" s="1" t="s">
        <v>359</v>
      </c>
      <c r="GR1016" s="1" t="s">
        <v>360</v>
      </c>
      <c r="GS1016" s="1" t="s">
        <v>361</v>
      </c>
      <c r="GT1016" s="1" t="s">
        <v>361</v>
      </c>
      <c r="GU1016" s="1" t="s">
        <v>361</v>
      </c>
      <c r="GV1016" s="1" t="s">
        <v>361</v>
      </c>
      <c r="GW1016" s="1">
        <v>0</v>
      </c>
      <c r="GX1016" s="1">
        <v>100</v>
      </c>
      <c r="GY1016" s="1">
        <v>100</v>
      </c>
      <c r="GZ1016" s="1">
        <v>2.1</v>
      </c>
      <c r="HA1016" s="1">
        <v>1.0200000000000001E-2</v>
      </c>
      <c r="HB1016" s="1">
        <v>0.38386874957061617</v>
      </c>
      <c r="HC1016" s="1">
        <v>2.7716384584972409E-3</v>
      </c>
      <c r="HD1016" s="1">
        <v>-1.1467119688665799E-6</v>
      </c>
      <c r="HE1016" s="1">
        <v>2.0626329066488061E-10</v>
      </c>
      <c r="HF1016" s="1">
        <v>-7.258975840326358E-2</v>
      </c>
      <c r="HG1016" s="1">
        <v>1.066993184659233E-2</v>
      </c>
      <c r="HH1016" s="1">
        <v>-3.4528890892081033E-4</v>
      </c>
      <c r="HI1016" s="1">
        <v>2.382551249023132E-6</v>
      </c>
      <c r="HJ1016" s="1">
        <v>1</v>
      </c>
      <c r="HK1016" s="1">
        <v>2115</v>
      </c>
      <c r="HL1016" s="1">
        <v>2</v>
      </c>
      <c r="HM1016" s="1">
        <v>30</v>
      </c>
      <c r="HN1016" s="1">
        <v>6.3</v>
      </c>
      <c r="HO1016" s="1">
        <v>6.2</v>
      </c>
      <c r="HP1016" s="1">
        <v>2.1130399999999998</v>
      </c>
      <c r="HQ1016" s="1">
        <v>2.3022499999999999</v>
      </c>
      <c r="HR1016" s="1">
        <v>1.4978</v>
      </c>
      <c r="HS1016" s="1">
        <v>2.2997999999999998</v>
      </c>
      <c r="HT1016" s="1">
        <v>1.5478499999999999</v>
      </c>
      <c r="HU1016" s="1">
        <v>2.47437</v>
      </c>
      <c r="HV1016" s="1">
        <v>39.441600000000001</v>
      </c>
      <c r="HW1016" s="1">
        <v>13.667999999999999</v>
      </c>
      <c r="HX1016" s="1">
        <v>18</v>
      </c>
      <c r="HY1016" s="1">
        <v>446.625</v>
      </c>
      <c r="HZ1016" s="1">
        <v>489.22399999999999</v>
      </c>
      <c r="IA1016" s="1">
        <v>27.9147</v>
      </c>
      <c r="IB1016" s="1">
        <v>32.103200000000001</v>
      </c>
      <c r="IC1016" s="1">
        <v>29.9999</v>
      </c>
      <c r="ID1016" s="1">
        <v>31.963100000000001</v>
      </c>
      <c r="IE1016" s="1">
        <v>32.0565</v>
      </c>
      <c r="IF1016" s="1">
        <v>42.456800000000001</v>
      </c>
      <c r="IG1016" s="1">
        <v>33.672699999999999</v>
      </c>
      <c r="IH1016" s="1">
        <v>0</v>
      </c>
      <c r="II1016" s="1">
        <v>27.915400000000002</v>
      </c>
      <c r="IJ1016" s="1">
        <v>993.298</v>
      </c>
      <c r="IK1016" s="1">
        <v>24.518599999999999</v>
      </c>
      <c r="IL1016" s="1">
        <v>100.503</v>
      </c>
      <c r="IM1016" s="1">
        <v>100.20699999999999</v>
      </c>
      <c r="IN1016" s="1" t="s">
        <v>366</v>
      </c>
    </row>
    <row r="1017" spans="1:248" ht="15.75" customHeight="1" x14ac:dyDescent="0.3">
      <c r="A1017" s="1">
        <v>1001</v>
      </c>
      <c r="B1017" s="1">
        <v>1660321001.0999999</v>
      </c>
      <c r="C1017" s="1">
        <v>10034.5</v>
      </c>
      <c r="D1017" s="1" t="s">
        <v>2347</v>
      </c>
      <c r="E1017" s="1" t="s">
        <v>2348</v>
      </c>
      <c r="F1017" s="1">
        <v>1</v>
      </c>
      <c r="G1017" s="1" t="s">
        <v>1969</v>
      </c>
      <c r="H1017" s="1" t="s">
        <v>350</v>
      </c>
      <c r="I1017" s="1" t="s">
        <v>351</v>
      </c>
      <c r="J1017" s="1" t="s">
        <v>352</v>
      </c>
      <c r="K1017" s="1" t="s">
        <v>353</v>
      </c>
      <c r="L1017" s="1" t="s">
        <v>1969</v>
      </c>
      <c r="M1017" s="1" t="s">
        <v>355</v>
      </c>
      <c r="N1017" s="1">
        <v>1660320993.0999999</v>
      </c>
      <c r="O1017" s="1">
        <f t="shared" si="102"/>
        <v>2.2795594903670543E-3</v>
      </c>
      <c r="P1017" s="1">
        <f t="shared" si="103"/>
        <v>2.2795594903670544</v>
      </c>
      <c r="Q1017" s="1">
        <f t="shared" si="104"/>
        <v>15.324554010520263</v>
      </c>
      <c r="R1017" s="1">
        <f t="shared" si="105"/>
        <v>867.41981250000003</v>
      </c>
      <c r="S1017" s="1">
        <f t="shared" si="106"/>
        <v>625.26672046504109</v>
      </c>
      <c r="T1017" s="1">
        <f t="shared" si="107"/>
        <v>62.307317601324037</v>
      </c>
      <c r="U1017" s="1">
        <f t="shared" si="108"/>
        <v>86.43767528667027</v>
      </c>
      <c r="V1017" s="1">
        <f t="shared" si="109"/>
        <v>0.11459233193967829</v>
      </c>
      <c r="W1017" s="1">
        <f t="shared" si="110"/>
        <v>2.9219082191810779</v>
      </c>
      <c r="X1017" s="1">
        <f t="shared" si="111"/>
        <v>0.11215293505306526</v>
      </c>
      <c r="Y1017" s="1">
        <f t="shared" si="112"/>
        <v>7.03104294214177E-2</v>
      </c>
      <c r="Z1017" s="1">
        <f t="shared" si="113"/>
        <v>321.5155815</v>
      </c>
      <c r="AA1017" s="1">
        <f t="shared" si="114"/>
        <v>32.30120460751376</v>
      </c>
      <c r="AB1017" s="1">
        <f t="shared" si="115"/>
        <v>31.56661875</v>
      </c>
      <c r="AC1017" s="1">
        <f t="shared" si="116"/>
        <v>4.6591953930492007</v>
      </c>
      <c r="AD1017" s="1">
        <f t="shared" si="117"/>
        <v>60.045847016565681</v>
      </c>
      <c r="AE1017" s="1">
        <f t="shared" si="118"/>
        <v>2.7086578533592873</v>
      </c>
      <c r="AF1017" s="1">
        <f t="shared" si="119"/>
        <v>4.5109828371844145</v>
      </c>
      <c r="AG1017" s="1">
        <f t="shared" si="120"/>
        <v>1.9505375396899134</v>
      </c>
      <c r="AH1017" s="1">
        <f t="shared" si="121"/>
        <v>-100.5285735251871</v>
      </c>
      <c r="AI1017" s="1">
        <f t="shared" si="122"/>
        <v>-89.499333662656014</v>
      </c>
      <c r="AJ1017" s="1">
        <f t="shared" si="123"/>
        <v>-6.8975668694103209</v>
      </c>
      <c r="AK1017" s="1">
        <f t="shared" si="124"/>
        <v>124.5901074427466</v>
      </c>
      <c r="AL1017" s="1">
        <f t="shared" si="125"/>
        <v>45.684632232717384</v>
      </c>
      <c r="AM1017" s="1">
        <f t="shared" si="126"/>
        <v>2.2739238499930576</v>
      </c>
      <c r="AN1017" s="1">
        <f t="shared" si="127"/>
        <v>15.324554010520263</v>
      </c>
      <c r="AO1017" s="1">
        <v>975.40884029454003</v>
      </c>
      <c r="AP1017" s="1">
        <v>929.95376969696963</v>
      </c>
      <c r="AQ1017" s="1">
        <v>5.1179279416717316</v>
      </c>
      <c r="AR1017" s="1">
        <v>66.056811601181195</v>
      </c>
      <c r="AS1017" s="1">
        <f t="shared" si="128"/>
        <v>2.2795594903670544</v>
      </c>
      <c r="AT1017" s="1">
        <v>24.528736351903831</v>
      </c>
      <c r="AU1017" s="1">
        <v>27.188855757575759</v>
      </c>
      <c r="AV1017" s="1">
        <v>1.2894295122132591E-5</v>
      </c>
      <c r="AW1017" s="1">
        <v>80.9492581005711</v>
      </c>
      <c r="AX1017" s="1">
        <v>43</v>
      </c>
      <c r="AY1017" s="1">
        <v>9</v>
      </c>
      <c r="AZ1017" s="1">
        <f t="shared" si="129"/>
        <v>1</v>
      </c>
      <c r="BA1017" s="1">
        <f t="shared" si="130"/>
        <v>0</v>
      </c>
      <c r="BB1017" s="1">
        <f t="shared" si="131"/>
        <v>51954.37449724177</v>
      </c>
      <c r="BC1017" s="1">
        <f t="shared" si="132"/>
        <v>1999.9937500000001</v>
      </c>
      <c r="BD1017" s="1">
        <f t="shared" si="133"/>
        <v>1681.19505</v>
      </c>
      <c r="BE1017" s="1">
        <f t="shared" si="134"/>
        <v>0.84060015187547454</v>
      </c>
      <c r="BF1017" s="1">
        <f t="shared" si="135"/>
        <v>0.160758293119666</v>
      </c>
      <c r="BG1017" s="1">
        <v>6</v>
      </c>
      <c r="BH1017" s="1">
        <v>0.5</v>
      </c>
      <c r="BI1017" s="1" t="s">
        <v>356</v>
      </c>
      <c r="BJ1017" s="1">
        <v>2</v>
      </c>
      <c r="BK1017" s="1" t="b">
        <v>1</v>
      </c>
      <c r="BL1017" s="1">
        <v>1660320993.0999999</v>
      </c>
      <c r="BM1017" s="1">
        <v>867.41981250000003</v>
      </c>
      <c r="BN1017" s="1">
        <v>924.58906249999995</v>
      </c>
      <c r="BO1017" s="1">
        <v>27.1819375</v>
      </c>
      <c r="BP1017" s="1">
        <v>24.52829375</v>
      </c>
      <c r="BQ1017" s="1">
        <v>865.36293750000004</v>
      </c>
      <c r="BR1017" s="1">
        <v>27.171731250000001</v>
      </c>
      <c r="BS1017" s="1">
        <v>500.16831250000001</v>
      </c>
      <c r="BT1017" s="1">
        <v>99.549137500000001</v>
      </c>
      <c r="BU1017" s="1">
        <v>0.1000451</v>
      </c>
      <c r="BV1017" s="1">
        <v>30.998462499999999</v>
      </c>
      <c r="BW1017" s="1">
        <v>31.56661875</v>
      </c>
      <c r="BX1017" s="1">
        <v>999.9</v>
      </c>
      <c r="BY1017" s="1">
        <v>0</v>
      </c>
      <c r="BZ1017" s="1">
        <v>0</v>
      </c>
      <c r="CA1017" s="1">
        <v>10001.5975</v>
      </c>
      <c r="CB1017" s="1">
        <v>0</v>
      </c>
      <c r="CC1017" s="1">
        <v>14.197481249999999</v>
      </c>
      <c r="CD1017" s="1">
        <v>-57.169337499999997</v>
      </c>
      <c r="CE1017" s="1">
        <v>891.65693750000014</v>
      </c>
      <c r="CF1017" s="1">
        <v>947.83793749999995</v>
      </c>
      <c r="CG1017" s="1">
        <v>2.6536468750000002</v>
      </c>
      <c r="CH1017" s="1">
        <v>924.58906249999995</v>
      </c>
      <c r="CI1017" s="1">
        <v>24.52829375</v>
      </c>
      <c r="CJ1017" s="1">
        <v>2.7059387500000001</v>
      </c>
      <c r="CK1017" s="1">
        <v>2.4417693749999998</v>
      </c>
      <c r="CL1017" s="1">
        <v>22.321224999999998</v>
      </c>
      <c r="CM1017" s="1">
        <v>20.643481250000001</v>
      </c>
      <c r="CN1017" s="1">
        <v>1999.9937500000001</v>
      </c>
      <c r="CO1017" s="1">
        <v>0.97999506250000001</v>
      </c>
      <c r="CP1017" s="1">
        <v>2.0005106250000002E-2</v>
      </c>
      <c r="CQ1017" s="1">
        <v>0</v>
      </c>
      <c r="CR1017" s="1">
        <v>3.0228125000000001</v>
      </c>
      <c r="CS1017" s="1">
        <v>0</v>
      </c>
      <c r="CT1017" s="1">
        <v>28827.375</v>
      </c>
      <c r="CU1017" s="1">
        <v>17412.243750000001</v>
      </c>
      <c r="CV1017" s="1">
        <v>42.311999999999998</v>
      </c>
      <c r="CW1017" s="1">
        <v>43.311999999999998</v>
      </c>
      <c r="CX1017" s="1">
        <v>42.311999999999998</v>
      </c>
      <c r="CY1017" s="1">
        <v>41.706687500000001</v>
      </c>
      <c r="CZ1017" s="1">
        <v>42.311999999999998</v>
      </c>
      <c r="DA1017" s="1">
        <v>1959.9837500000001</v>
      </c>
      <c r="DB1017" s="1">
        <v>40.01</v>
      </c>
      <c r="DC1017" s="1">
        <v>0</v>
      </c>
      <c r="DD1017" s="1">
        <v>1660320999</v>
      </c>
      <c r="DE1017" s="1">
        <v>0</v>
      </c>
      <c r="DF1017" s="1">
        <v>1660320627.5999999</v>
      </c>
      <c r="DG1017" s="1" t="s">
        <v>1970</v>
      </c>
      <c r="DH1017" s="1">
        <v>1660320624.0999999</v>
      </c>
      <c r="DI1017" s="1">
        <v>1660320627.5999999</v>
      </c>
      <c r="DJ1017" s="1">
        <v>29</v>
      </c>
      <c r="DK1017" s="1">
        <v>-0.125</v>
      </c>
      <c r="DL1017" s="1">
        <v>1E-3</v>
      </c>
      <c r="DM1017" s="1">
        <v>1.32</v>
      </c>
      <c r="DN1017" s="1">
        <v>1.6E-2</v>
      </c>
      <c r="DO1017" s="1">
        <v>400</v>
      </c>
      <c r="DP1017" s="1">
        <v>25</v>
      </c>
      <c r="DQ1017" s="1">
        <v>0.25</v>
      </c>
      <c r="DR1017" s="1">
        <v>0.03</v>
      </c>
      <c r="DS1017" s="1">
        <v>15.423868843664261</v>
      </c>
      <c r="DT1017" s="1">
        <v>0.24406867012600619</v>
      </c>
      <c r="DU1017" s="1">
        <v>0.10003482400097061</v>
      </c>
      <c r="DV1017" s="1">
        <v>1</v>
      </c>
      <c r="DW1017" s="1">
        <v>45.689012190119982</v>
      </c>
      <c r="DX1017" s="1">
        <v>-1.377913786048929</v>
      </c>
      <c r="DY1017" s="1">
        <v>0.190915276287805</v>
      </c>
      <c r="DZ1017" s="1">
        <v>0</v>
      </c>
      <c r="EA1017" s="1">
        <v>-57.17212903225807</v>
      </c>
      <c r="EB1017" s="1">
        <v>0.69605806451616914</v>
      </c>
      <c r="EC1017" s="1">
        <v>0.19758087799854579</v>
      </c>
      <c r="ED1017" s="1">
        <v>1</v>
      </c>
      <c r="EE1017" s="1">
        <v>611.38103289004289</v>
      </c>
      <c r="EF1017" s="1">
        <v>270.74443092699261</v>
      </c>
      <c r="EG1017" s="1">
        <v>26.151302786992389</v>
      </c>
      <c r="EH1017" s="1">
        <v>0</v>
      </c>
      <c r="EI1017" s="1">
        <v>2.651049756097561</v>
      </c>
      <c r="EJ1017" s="1">
        <v>6.3220557491290158E-2</v>
      </c>
      <c r="EK1017" s="1">
        <v>6.2769930224532257E-3</v>
      </c>
      <c r="EL1017" s="1">
        <v>1</v>
      </c>
      <c r="EM1017" s="1">
        <v>1.9505234384209671</v>
      </c>
      <c r="EN1017" s="1">
        <v>-2.1725335127386189E-3</v>
      </c>
      <c r="EO1017" s="1">
        <v>9.8576754786272439E-4</v>
      </c>
      <c r="EP1017" s="1">
        <v>1</v>
      </c>
      <c r="EQ1017" s="1">
        <v>4</v>
      </c>
      <c r="ER1017" s="1">
        <v>6</v>
      </c>
      <c r="ES1017" s="1" t="s">
        <v>377</v>
      </c>
      <c r="ET1017" s="1">
        <v>2.9426800000000002</v>
      </c>
      <c r="EU1017" s="1">
        <v>2.8013699999999999</v>
      </c>
      <c r="EV1017" s="1">
        <v>0.156527</v>
      </c>
      <c r="EW1017" s="1">
        <v>0.162855</v>
      </c>
      <c r="EX1017" s="1">
        <v>0.117769</v>
      </c>
      <c r="EY1017" s="1">
        <v>0.10960300000000001</v>
      </c>
      <c r="EZ1017" s="1">
        <v>17288.2</v>
      </c>
      <c r="FA1017" s="1">
        <v>17991.2</v>
      </c>
      <c r="FB1017" s="1">
        <v>23837.200000000001</v>
      </c>
      <c r="FC1017" s="1">
        <v>25012.400000000001</v>
      </c>
      <c r="FD1017" s="1">
        <v>33664.199999999997</v>
      </c>
      <c r="FE1017" s="1">
        <v>35563.9</v>
      </c>
      <c r="FF1017" s="1">
        <v>43462.7</v>
      </c>
      <c r="FG1017" s="1">
        <v>46236.5</v>
      </c>
      <c r="FH1017" s="1">
        <v>1.86788</v>
      </c>
      <c r="FI1017" s="1">
        <v>1.8438000000000001</v>
      </c>
      <c r="FJ1017" s="1">
        <v>0.123456</v>
      </c>
      <c r="FK1017" s="1">
        <v>0</v>
      </c>
      <c r="FL1017" s="1">
        <v>29.561199999999999</v>
      </c>
      <c r="FM1017" s="1">
        <v>999.9</v>
      </c>
      <c r="FN1017" s="1">
        <v>58.8</v>
      </c>
      <c r="FO1017" s="1">
        <v>36.4</v>
      </c>
      <c r="FP1017" s="1">
        <v>36.038200000000003</v>
      </c>
      <c r="FQ1017" s="1">
        <v>63.404899999999998</v>
      </c>
      <c r="FR1017" s="1">
        <v>22.52</v>
      </c>
      <c r="FS1017" s="1">
        <v>1</v>
      </c>
      <c r="FT1017" s="1">
        <v>0.39679599999999998</v>
      </c>
      <c r="FU1017" s="1">
        <v>1.17954</v>
      </c>
      <c r="FV1017" s="1">
        <v>20.3171</v>
      </c>
      <c r="FW1017" s="1">
        <v>5.2114500000000001</v>
      </c>
      <c r="FX1017" s="1">
        <v>11.9069</v>
      </c>
      <c r="FY1017" s="1">
        <v>5.0025500000000003</v>
      </c>
      <c r="FZ1017" s="1">
        <v>3.2901799999999999</v>
      </c>
      <c r="GA1017" s="1">
        <v>9999</v>
      </c>
      <c r="GB1017" s="1">
        <v>9999</v>
      </c>
      <c r="GC1017" s="1">
        <v>9999</v>
      </c>
      <c r="GD1017" s="1">
        <v>999.9</v>
      </c>
      <c r="GE1017" s="1">
        <v>1.8595900000000001</v>
      </c>
      <c r="GF1017" s="1">
        <v>1.8546100000000001</v>
      </c>
      <c r="GG1017" s="1">
        <v>1.8577600000000001</v>
      </c>
      <c r="GH1017" s="1">
        <v>1.85623</v>
      </c>
      <c r="GI1017" s="1">
        <v>1.85501</v>
      </c>
      <c r="GJ1017" s="1">
        <v>1.85459</v>
      </c>
      <c r="GK1017" s="1">
        <v>1.8533299999999999</v>
      </c>
      <c r="GL1017" s="1">
        <v>1.8564000000000001</v>
      </c>
      <c r="GM1017" s="1">
        <v>0</v>
      </c>
      <c r="GN1017" s="1">
        <v>0</v>
      </c>
      <c r="GO1017" s="1">
        <v>0</v>
      </c>
      <c r="GP1017" s="1">
        <v>0</v>
      </c>
      <c r="GQ1017" s="1" t="s">
        <v>359</v>
      </c>
      <c r="GR1017" s="1" t="s">
        <v>360</v>
      </c>
      <c r="GS1017" s="1" t="s">
        <v>361</v>
      </c>
      <c r="GT1017" s="1" t="s">
        <v>361</v>
      </c>
      <c r="GU1017" s="1" t="s">
        <v>361</v>
      </c>
      <c r="GV1017" s="1" t="s">
        <v>361</v>
      </c>
      <c r="GW1017" s="1">
        <v>0</v>
      </c>
      <c r="GX1017" s="1">
        <v>100</v>
      </c>
      <c r="GY1017" s="1">
        <v>100</v>
      </c>
      <c r="GZ1017" s="1">
        <v>2.1059999999999999</v>
      </c>
      <c r="HA1017" s="1">
        <v>1.01E-2</v>
      </c>
      <c r="HB1017" s="1">
        <v>0.38386874957061617</v>
      </c>
      <c r="HC1017" s="1">
        <v>2.7716384584972409E-3</v>
      </c>
      <c r="HD1017" s="1">
        <v>-1.1467119688665799E-6</v>
      </c>
      <c r="HE1017" s="1">
        <v>2.0626329066488061E-10</v>
      </c>
      <c r="HF1017" s="1">
        <v>-7.258975840326358E-2</v>
      </c>
      <c r="HG1017" s="1">
        <v>1.066993184659233E-2</v>
      </c>
      <c r="HH1017" s="1">
        <v>-3.4528890892081033E-4</v>
      </c>
      <c r="HI1017" s="1">
        <v>2.382551249023132E-6</v>
      </c>
      <c r="HJ1017" s="1">
        <v>1</v>
      </c>
      <c r="HK1017" s="1">
        <v>2115</v>
      </c>
      <c r="HL1017" s="1">
        <v>2</v>
      </c>
      <c r="HM1017" s="1">
        <v>30</v>
      </c>
      <c r="HN1017" s="1">
        <v>6.3</v>
      </c>
      <c r="HO1017" s="1">
        <v>6.2</v>
      </c>
      <c r="HP1017" s="1">
        <v>2.1240199999999998</v>
      </c>
      <c r="HQ1017" s="1">
        <v>2.32056</v>
      </c>
      <c r="HR1017" s="1">
        <v>1.4978</v>
      </c>
      <c r="HS1017" s="1">
        <v>2.2997999999999998</v>
      </c>
      <c r="HT1017" s="1">
        <v>1.5478499999999999</v>
      </c>
      <c r="HU1017" s="1">
        <v>2.4182100000000002</v>
      </c>
      <c r="HV1017" s="1">
        <v>39.441600000000001</v>
      </c>
      <c r="HW1017" s="1">
        <v>13.6767</v>
      </c>
      <c r="HX1017" s="1">
        <v>18</v>
      </c>
      <c r="HY1017" s="1">
        <v>446.69</v>
      </c>
      <c r="HZ1017" s="1">
        <v>489.18900000000002</v>
      </c>
      <c r="IA1017" s="1">
        <v>27.914999999999999</v>
      </c>
      <c r="IB1017" s="1">
        <v>32.103200000000001</v>
      </c>
      <c r="IC1017" s="1">
        <v>29.9999</v>
      </c>
      <c r="ID1017" s="1">
        <v>31.962399999999999</v>
      </c>
      <c r="IE1017" s="1">
        <v>32.0563</v>
      </c>
      <c r="IF1017" s="1">
        <v>42.592500000000001</v>
      </c>
      <c r="IG1017" s="1">
        <v>33.672699999999999</v>
      </c>
      <c r="IH1017" s="1">
        <v>0</v>
      </c>
      <c r="II1017" s="1">
        <v>27.915400000000002</v>
      </c>
      <c r="IJ1017" s="1">
        <v>993.298</v>
      </c>
      <c r="IK1017" s="1">
        <v>24.509399999999999</v>
      </c>
      <c r="IL1017" s="1">
        <v>100.503</v>
      </c>
      <c r="IM1017" s="1">
        <v>100.20699999999999</v>
      </c>
      <c r="IN1017" s="1" t="s">
        <v>366</v>
      </c>
    </row>
    <row r="1018" spans="1:248" ht="15.75" customHeight="1" x14ac:dyDescent="0.3">
      <c r="A1018" s="1">
        <v>1002</v>
      </c>
      <c r="B1018" s="1">
        <v>1660321002.0999999</v>
      </c>
      <c r="C1018" s="1">
        <v>10035.5</v>
      </c>
      <c r="D1018" s="1" t="s">
        <v>2349</v>
      </c>
      <c r="E1018" s="1" t="s">
        <v>2350</v>
      </c>
      <c r="F1018" s="1">
        <v>1</v>
      </c>
      <c r="G1018" s="1" t="s">
        <v>1969</v>
      </c>
      <c r="H1018" s="1" t="s">
        <v>350</v>
      </c>
      <c r="I1018" s="1" t="s">
        <v>351</v>
      </c>
      <c r="J1018" s="1" t="s">
        <v>352</v>
      </c>
      <c r="K1018" s="1" t="s">
        <v>353</v>
      </c>
      <c r="L1018" s="1" t="s">
        <v>1969</v>
      </c>
      <c r="M1018" s="1" t="s">
        <v>355</v>
      </c>
      <c r="N1018" s="1">
        <v>1660320994.599999</v>
      </c>
      <c r="O1018" s="1">
        <f t="shared" si="102"/>
        <v>2.2809410766059953E-3</v>
      </c>
      <c r="P1018" s="1">
        <f t="shared" si="103"/>
        <v>2.2809410766059952</v>
      </c>
      <c r="Q1018" s="1">
        <f t="shared" si="104"/>
        <v>15.396775505259493</v>
      </c>
      <c r="R1018" s="1">
        <f t="shared" si="105"/>
        <v>874.88720000000001</v>
      </c>
      <c r="S1018" s="1">
        <f t="shared" si="106"/>
        <v>631.64455904086287</v>
      </c>
      <c r="T1018" s="1">
        <f t="shared" si="107"/>
        <v>62.942904705334826</v>
      </c>
      <c r="U1018" s="1">
        <f t="shared" si="108"/>
        <v>87.181850724933895</v>
      </c>
      <c r="V1018" s="1">
        <f t="shared" si="109"/>
        <v>0.11467724208483024</v>
      </c>
      <c r="W1018" s="1">
        <f t="shared" si="110"/>
        <v>2.9218624655302734</v>
      </c>
      <c r="X1018" s="1">
        <f t="shared" si="111"/>
        <v>0.11223423293692818</v>
      </c>
      <c r="Y1018" s="1">
        <f t="shared" si="112"/>
        <v>7.0361555539674339E-2</v>
      </c>
      <c r="Z1018" s="1">
        <f t="shared" si="113"/>
        <v>321.51530219999995</v>
      </c>
      <c r="AA1018" s="1">
        <f t="shared" si="114"/>
        <v>32.300853564513289</v>
      </c>
      <c r="AB1018" s="1">
        <f t="shared" si="115"/>
        <v>31.56636</v>
      </c>
      <c r="AC1018" s="1">
        <f t="shared" si="116"/>
        <v>4.6591269405301965</v>
      </c>
      <c r="AD1018" s="1">
        <f t="shared" si="117"/>
        <v>60.04948666664427</v>
      </c>
      <c r="AE1018" s="1">
        <f t="shared" si="118"/>
        <v>2.7088206215383499</v>
      </c>
      <c r="AF1018" s="1">
        <f t="shared" si="119"/>
        <v>4.5109804794434991</v>
      </c>
      <c r="AG1018" s="1">
        <f t="shared" si="120"/>
        <v>1.9503063189918466</v>
      </c>
      <c r="AH1018" s="1">
        <f t="shared" si="121"/>
        <v>-100.58950147832439</v>
      </c>
      <c r="AI1018" s="1">
        <f t="shared" si="122"/>
        <v>-89.458616980671991</v>
      </c>
      <c r="AJ1018" s="1">
        <f t="shared" si="123"/>
        <v>-6.8945277507646416</v>
      </c>
      <c r="AK1018" s="1">
        <f t="shared" si="124"/>
        <v>124.5726559902389</v>
      </c>
      <c r="AL1018" s="1">
        <f t="shared" si="125"/>
        <v>45.669928651142719</v>
      </c>
      <c r="AM1018" s="1">
        <f t="shared" si="126"/>
        <v>2.2752418185237775</v>
      </c>
      <c r="AN1018" s="1">
        <f t="shared" si="127"/>
        <v>15.396775505259493</v>
      </c>
      <c r="AO1018" s="1">
        <v>980.47772528138398</v>
      </c>
      <c r="AP1018" s="1">
        <v>935.02624848484811</v>
      </c>
      <c r="AQ1018" s="1">
        <v>5.100186497934132</v>
      </c>
      <c r="AR1018" s="1">
        <v>66.056811601181195</v>
      </c>
      <c r="AS1018" s="1">
        <f t="shared" si="128"/>
        <v>2.2809410766059952</v>
      </c>
      <c r="AT1018" s="1">
        <v>24.528151815350579</v>
      </c>
      <c r="AU1018" s="1">
        <v>27.18986727272727</v>
      </c>
      <c r="AV1018" s="1">
        <v>1.3319729450335241E-5</v>
      </c>
      <c r="AW1018" s="1">
        <v>80.9492581005711</v>
      </c>
      <c r="AX1018" s="1">
        <v>43</v>
      </c>
      <c r="AY1018" s="1">
        <v>9</v>
      </c>
      <c r="AZ1018" s="1">
        <f t="shared" si="129"/>
        <v>1</v>
      </c>
      <c r="BA1018" s="1">
        <f t="shared" si="130"/>
        <v>0</v>
      </c>
      <c r="BB1018" s="1">
        <f t="shared" si="131"/>
        <v>51953.075809426155</v>
      </c>
      <c r="BC1018" s="1">
        <f t="shared" si="132"/>
        <v>1999.992</v>
      </c>
      <c r="BD1018" s="1">
        <f t="shared" si="133"/>
        <v>1681.1935799999999</v>
      </c>
      <c r="BE1018" s="1">
        <f t="shared" si="134"/>
        <v>0.84060015240060959</v>
      </c>
      <c r="BF1018" s="1">
        <f t="shared" si="135"/>
        <v>0.16075829413317652</v>
      </c>
      <c r="BG1018" s="1">
        <v>6</v>
      </c>
      <c r="BH1018" s="1">
        <v>0.5</v>
      </c>
      <c r="BI1018" s="1" t="s">
        <v>356</v>
      </c>
      <c r="BJ1018" s="1">
        <v>2</v>
      </c>
      <c r="BK1018" s="1" t="b">
        <v>1</v>
      </c>
      <c r="BL1018" s="1">
        <v>1660320994.599999</v>
      </c>
      <c r="BM1018" s="1">
        <v>874.88720000000001</v>
      </c>
      <c r="BN1018" s="1">
        <v>932.06033333333323</v>
      </c>
      <c r="BO1018" s="1">
        <v>27.183553333333339</v>
      </c>
      <c r="BP1018" s="1">
        <v>24.52838666666667</v>
      </c>
      <c r="BQ1018" s="1">
        <v>872.82100000000003</v>
      </c>
      <c r="BR1018" s="1">
        <v>27.173359999999999</v>
      </c>
      <c r="BS1018" s="1">
        <v>500.1703333333333</v>
      </c>
      <c r="BT1018" s="1">
        <v>99.549193333333349</v>
      </c>
      <c r="BU1018" s="1">
        <v>0.1000537066666667</v>
      </c>
      <c r="BV1018" s="1">
        <v>30.99845333333333</v>
      </c>
      <c r="BW1018" s="1">
        <v>31.56636</v>
      </c>
      <c r="BX1018" s="1">
        <v>999.89999999999986</v>
      </c>
      <c r="BY1018" s="1">
        <v>0</v>
      </c>
      <c r="BZ1018" s="1">
        <v>0</v>
      </c>
      <c r="CA1018" s="1">
        <v>10001.33066666667</v>
      </c>
      <c r="CB1018" s="1">
        <v>0</v>
      </c>
      <c r="CC1018" s="1">
        <v>14.26508666666667</v>
      </c>
      <c r="CD1018" s="1">
        <v>-57.173186666666659</v>
      </c>
      <c r="CE1018" s="1">
        <v>899.3344666666668</v>
      </c>
      <c r="CF1018" s="1">
        <v>955.49713333333318</v>
      </c>
      <c r="CG1018" s="1">
        <v>2.6551773333333339</v>
      </c>
      <c r="CH1018" s="1">
        <v>932.06033333333323</v>
      </c>
      <c r="CI1018" s="1">
        <v>24.52838666666667</v>
      </c>
      <c r="CJ1018" s="1">
        <v>2.706102</v>
      </c>
      <c r="CK1018" s="1">
        <v>2.4417800000000009</v>
      </c>
      <c r="CL1018" s="1">
        <v>22.32221333333333</v>
      </c>
      <c r="CM1018" s="1">
        <v>20.64355333333333</v>
      </c>
      <c r="CN1018" s="1">
        <v>1999.992</v>
      </c>
      <c r="CO1018" s="1">
        <v>0.97999500000000006</v>
      </c>
      <c r="CP1018" s="1">
        <v>2.0005166666666671E-2</v>
      </c>
      <c r="CQ1018" s="1">
        <v>0</v>
      </c>
      <c r="CR1018" s="1">
        <v>2.9514</v>
      </c>
      <c r="CS1018" s="1">
        <v>0</v>
      </c>
      <c r="CT1018" s="1">
        <v>28847.793333333331</v>
      </c>
      <c r="CU1018" s="1">
        <v>17412.226666666658</v>
      </c>
      <c r="CV1018" s="1">
        <v>42.311999999999998</v>
      </c>
      <c r="CW1018" s="1">
        <v>43.311999999999998</v>
      </c>
      <c r="CX1018" s="1">
        <v>42.311999999999998</v>
      </c>
      <c r="CY1018" s="1">
        <v>41.712200000000003</v>
      </c>
      <c r="CZ1018" s="1">
        <v>42.311999999999998</v>
      </c>
      <c r="DA1018" s="1">
        <v>1959.982</v>
      </c>
      <c r="DB1018" s="1">
        <v>40.01</v>
      </c>
      <c r="DC1018" s="1">
        <v>0</v>
      </c>
      <c r="DD1018" s="1">
        <v>1660321000.2</v>
      </c>
      <c r="DE1018" s="1">
        <v>0</v>
      </c>
      <c r="DF1018" s="1">
        <v>1660320627.5999999</v>
      </c>
      <c r="DG1018" s="1" t="s">
        <v>1970</v>
      </c>
      <c r="DH1018" s="1">
        <v>1660320624.0999999</v>
      </c>
      <c r="DI1018" s="1">
        <v>1660320627.5999999</v>
      </c>
      <c r="DJ1018" s="1">
        <v>29</v>
      </c>
      <c r="DK1018" s="1">
        <v>-0.125</v>
      </c>
      <c r="DL1018" s="1">
        <v>1E-3</v>
      </c>
      <c r="DM1018" s="1">
        <v>1.32</v>
      </c>
      <c r="DN1018" s="1">
        <v>1.6E-2</v>
      </c>
      <c r="DO1018" s="1">
        <v>400</v>
      </c>
      <c r="DP1018" s="1">
        <v>25</v>
      </c>
      <c r="DQ1018" s="1">
        <v>0.25</v>
      </c>
      <c r="DR1018" s="1">
        <v>0.03</v>
      </c>
      <c r="DS1018" s="1">
        <v>15.41915365704333</v>
      </c>
      <c r="DT1018" s="1">
        <v>7.5123023526894095E-2</v>
      </c>
      <c r="DU1018" s="1">
        <v>0.10074420374076611</v>
      </c>
      <c r="DV1018" s="1">
        <v>1</v>
      </c>
      <c r="DW1018" s="1">
        <v>45.680989900902041</v>
      </c>
      <c r="DX1018" s="1">
        <v>-1.399012454425008</v>
      </c>
      <c r="DY1018" s="1">
        <v>0.18974323684439681</v>
      </c>
      <c r="DZ1018" s="1">
        <v>0</v>
      </c>
      <c r="EA1018" s="1">
        <v>-57.181035483870978</v>
      </c>
      <c r="EB1018" s="1">
        <v>0.62492903225811947</v>
      </c>
      <c r="EC1018" s="1">
        <v>0.1967194031599436</v>
      </c>
      <c r="ED1018" s="1">
        <v>1</v>
      </c>
      <c r="EE1018" s="1">
        <v>615.87645998846892</v>
      </c>
      <c r="EF1018" s="1">
        <v>277.67130545929462</v>
      </c>
      <c r="EG1018" s="1">
        <v>26.804251405389451</v>
      </c>
      <c r="EH1018" s="1">
        <v>0</v>
      </c>
      <c r="EI1018" s="1">
        <v>2.6519780487804878</v>
      </c>
      <c r="EJ1018" s="1">
        <v>6.2799721254355831E-2</v>
      </c>
      <c r="EK1018" s="1">
        <v>6.2407180713761811E-3</v>
      </c>
      <c r="EL1018" s="1">
        <v>1</v>
      </c>
      <c r="EM1018" s="1">
        <v>1.950414172790911</v>
      </c>
      <c r="EN1018" s="1">
        <v>-2.4636924212426782E-4</v>
      </c>
      <c r="EO1018" s="1">
        <v>9.1665006162700165E-4</v>
      </c>
      <c r="EP1018" s="1">
        <v>1</v>
      </c>
      <c r="EQ1018" s="1">
        <v>4</v>
      </c>
      <c r="ER1018" s="1">
        <v>6</v>
      </c>
      <c r="ES1018" s="1" t="s">
        <v>377</v>
      </c>
      <c r="ET1018" s="1">
        <v>2.9426299999999999</v>
      </c>
      <c r="EU1018" s="1">
        <v>2.8013400000000002</v>
      </c>
      <c r="EV1018" s="1">
        <v>0.157084</v>
      </c>
      <c r="EW1018" s="1">
        <v>0.163406</v>
      </c>
      <c r="EX1018" s="1">
        <v>0.117775</v>
      </c>
      <c r="EY1018" s="1">
        <v>0.10960499999999999</v>
      </c>
      <c r="EZ1018" s="1">
        <v>17276.900000000001</v>
      </c>
      <c r="FA1018" s="1">
        <v>17979.3</v>
      </c>
      <c r="FB1018" s="1">
        <v>23837.4</v>
      </c>
      <c r="FC1018" s="1">
        <v>25012.400000000001</v>
      </c>
      <c r="FD1018" s="1">
        <v>33664.199999999997</v>
      </c>
      <c r="FE1018" s="1">
        <v>35563.800000000003</v>
      </c>
      <c r="FF1018" s="1">
        <v>43463</v>
      </c>
      <c r="FG1018" s="1">
        <v>46236.5</v>
      </c>
      <c r="FH1018" s="1">
        <v>1.86795</v>
      </c>
      <c r="FI1018" s="1">
        <v>1.84378</v>
      </c>
      <c r="FJ1018" s="1">
        <v>0.123501</v>
      </c>
      <c r="FK1018" s="1">
        <v>0</v>
      </c>
      <c r="FL1018" s="1">
        <v>29.560500000000001</v>
      </c>
      <c r="FM1018" s="1">
        <v>999.9</v>
      </c>
      <c r="FN1018" s="1">
        <v>58.8</v>
      </c>
      <c r="FO1018" s="1">
        <v>36.4</v>
      </c>
      <c r="FP1018" s="1">
        <v>36.037500000000001</v>
      </c>
      <c r="FQ1018" s="1">
        <v>63.484900000000003</v>
      </c>
      <c r="FR1018" s="1">
        <v>23.217099999999999</v>
      </c>
      <c r="FS1018" s="1">
        <v>1</v>
      </c>
      <c r="FT1018" s="1">
        <v>0.396644</v>
      </c>
      <c r="FU1018" s="1">
        <v>1.1801200000000001</v>
      </c>
      <c r="FV1018" s="1">
        <v>20.3171</v>
      </c>
      <c r="FW1018" s="1">
        <v>5.2114500000000001</v>
      </c>
      <c r="FX1018" s="1">
        <v>11.9069</v>
      </c>
      <c r="FY1018" s="1">
        <v>5.0026999999999999</v>
      </c>
      <c r="FZ1018" s="1">
        <v>3.2901799999999999</v>
      </c>
      <c r="GA1018" s="1">
        <v>9999</v>
      </c>
      <c r="GB1018" s="1">
        <v>9999</v>
      </c>
      <c r="GC1018" s="1">
        <v>9999</v>
      </c>
      <c r="GD1018" s="1">
        <v>999.9</v>
      </c>
      <c r="GE1018" s="1">
        <v>1.8595900000000001</v>
      </c>
      <c r="GF1018" s="1">
        <v>1.8546100000000001</v>
      </c>
      <c r="GG1018" s="1">
        <v>1.8577600000000001</v>
      </c>
      <c r="GH1018" s="1">
        <v>1.85623</v>
      </c>
      <c r="GI1018" s="1">
        <v>1.85501</v>
      </c>
      <c r="GJ1018" s="1">
        <v>1.85459</v>
      </c>
      <c r="GK1018" s="1">
        <v>1.8533299999999999</v>
      </c>
      <c r="GL1018" s="1">
        <v>1.8564000000000001</v>
      </c>
      <c r="GM1018" s="1">
        <v>0</v>
      </c>
      <c r="GN1018" s="1">
        <v>0</v>
      </c>
      <c r="GO1018" s="1">
        <v>0</v>
      </c>
      <c r="GP1018" s="1">
        <v>0</v>
      </c>
      <c r="GQ1018" s="1" t="s">
        <v>359</v>
      </c>
      <c r="GR1018" s="1" t="s">
        <v>360</v>
      </c>
      <c r="GS1018" s="1" t="s">
        <v>361</v>
      </c>
      <c r="GT1018" s="1" t="s">
        <v>361</v>
      </c>
      <c r="GU1018" s="1" t="s">
        <v>361</v>
      </c>
      <c r="GV1018" s="1" t="s">
        <v>361</v>
      </c>
      <c r="GW1018" s="1">
        <v>0</v>
      </c>
      <c r="GX1018" s="1">
        <v>100</v>
      </c>
      <c r="GY1018" s="1">
        <v>100</v>
      </c>
      <c r="GZ1018" s="1">
        <v>2.1120000000000001</v>
      </c>
      <c r="HA1018" s="1">
        <v>1.01E-2</v>
      </c>
      <c r="HB1018" s="1">
        <v>0.38386874957061617</v>
      </c>
      <c r="HC1018" s="1">
        <v>2.7716384584972409E-3</v>
      </c>
      <c r="HD1018" s="1">
        <v>-1.1467119688665799E-6</v>
      </c>
      <c r="HE1018" s="1">
        <v>2.0626329066488061E-10</v>
      </c>
      <c r="HF1018" s="1">
        <v>-7.258975840326358E-2</v>
      </c>
      <c r="HG1018" s="1">
        <v>1.066993184659233E-2</v>
      </c>
      <c r="HH1018" s="1">
        <v>-3.4528890892081033E-4</v>
      </c>
      <c r="HI1018" s="1">
        <v>2.382551249023132E-6</v>
      </c>
      <c r="HJ1018" s="1">
        <v>1</v>
      </c>
      <c r="HK1018" s="1">
        <v>2115</v>
      </c>
      <c r="HL1018" s="1">
        <v>2</v>
      </c>
      <c r="HM1018" s="1">
        <v>30</v>
      </c>
      <c r="HN1018" s="1">
        <v>6.3</v>
      </c>
      <c r="HO1018" s="1">
        <v>6.2</v>
      </c>
      <c r="HP1018" s="1">
        <v>2.1301299999999999</v>
      </c>
      <c r="HQ1018" s="1">
        <v>2.32056</v>
      </c>
      <c r="HR1018" s="1">
        <v>1.4978</v>
      </c>
      <c r="HS1018" s="1">
        <v>2.2997999999999998</v>
      </c>
      <c r="HT1018" s="1">
        <v>1.5478499999999999</v>
      </c>
      <c r="HU1018" s="1">
        <v>2.3144499999999999</v>
      </c>
      <c r="HV1018" s="1">
        <v>39.441600000000001</v>
      </c>
      <c r="HW1018" s="1">
        <v>13.650499999999999</v>
      </c>
      <c r="HX1018" s="1">
        <v>18</v>
      </c>
      <c r="HY1018" s="1">
        <v>446.72699999999998</v>
      </c>
      <c r="HZ1018" s="1">
        <v>489.173</v>
      </c>
      <c r="IA1018" s="1">
        <v>27.915199999999999</v>
      </c>
      <c r="IB1018" s="1">
        <v>32.103000000000002</v>
      </c>
      <c r="IC1018" s="1">
        <v>29.9999</v>
      </c>
      <c r="ID1018" s="1">
        <v>31.961600000000001</v>
      </c>
      <c r="IE1018" s="1">
        <v>32.0563</v>
      </c>
      <c r="IF1018" s="1">
        <v>42.810899999999997</v>
      </c>
      <c r="IG1018" s="1">
        <v>33.672699999999999</v>
      </c>
      <c r="IH1018" s="1">
        <v>0</v>
      </c>
      <c r="II1018" s="1">
        <v>27.9163</v>
      </c>
      <c r="IJ1018" s="1">
        <v>1003.32</v>
      </c>
      <c r="IK1018" s="1">
        <v>24.509799999999998</v>
      </c>
      <c r="IL1018" s="1">
        <v>100.503</v>
      </c>
      <c r="IM1018" s="1">
        <v>100.20699999999999</v>
      </c>
      <c r="IN1018" s="1" t="s">
        <v>366</v>
      </c>
    </row>
    <row r="1019" spans="1:248" ht="15.75" customHeight="1" x14ac:dyDescent="0.3">
      <c r="A1019" s="1">
        <v>1003</v>
      </c>
      <c r="B1019" s="1">
        <v>1660321003.0999999</v>
      </c>
      <c r="C1019" s="1">
        <v>10036.5</v>
      </c>
      <c r="D1019" s="1" t="s">
        <v>2351</v>
      </c>
      <c r="E1019" s="1" t="s">
        <v>2352</v>
      </c>
      <c r="F1019" s="1">
        <v>1</v>
      </c>
      <c r="G1019" s="1" t="s">
        <v>1969</v>
      </c>
      <c r="H1019" s="1" t="s">
        <v>350</v>
      </c>
      <c r="I1019" s="1" t="s">
        <v>351</v>
      </c>
      <c r="J1019" s="1" t="s">
        <v>352</v>
      </c>
      <c r="K1019" s="1" t="s">
        <v>353</v>
      </c>
      <c r="L1019" s="1" t="s">
        <v>1969</v>
      </c>
      <c r="M1019" s="1" t="s">
        <v>355</v>
      </c>
      <c r="N1019" s="1">
        <v>1660320995.0999999</v>
      </c>
      <c r="O1019" s="1">
        <f t="shared" si="102"/>
        <v>2.2827945802916644E-3</v>
      </c>
      <c r="P1019" s="1">
        <f t="shared" si="103"/>
        <v>2.2827945802916645</v>
      </c>
      <c r="Q1019" s="1">
        <f t="shared" si="104"/>
        <v>15.421782314022714</v>
      </c>
      <c r="R1019" s="1">
        <f t="shared" si="105"/>
        <v>877.36800000000005</v>
      </c>
      <c r="S1019" s="1">
        <f t="shared" si="106"/>
        <v>633.87233663565223</v>
      </c>
      <c r="T1019" s="1">
        <f t="shared" si="107"/>
        <v>63.164907758920023</v>
      </c>
      <c r="U1019" s="1">
        <f t="shared" si="108"/>
        <v>87.429069841996807</v>
      </c>
      <c r="V1019" s="1">
        <f t="shared" si="109"/>
        <v>0.11477248672240813</v>
      </c>
      <c r="W1019" s="1">
        <f t="shared" si="110"/>
        <v>2.9219094289804985</v>
      </c>
      <c r="X1019" s="1">
        <f t="shared" si="111"/>
        <v>0.1123255029106838</v>
      </c>
      <c r="Y1019" s="1">
        <f t="shared" si="112"/>
        <v>7.0418945874040961E-2</v>
      </c>
      <c r="Z1019" s="1">
        <f t="shared" si="113"/>
        <v>321.515781</v>
      </c>
      <c r="AA1019" s="1">
        <f t="shared" si="114"/>
        <v>32.300495372659846</v>
      </c>
      <c r="AB1019" s="1">
        <f t="shared" si="115"/>
        <v>31.566549999999999</v>
      </c>
      <c r="AC1019" s="1">
        <f t="shared" si="116"/>
        <v>4.6591772050964035</v>
      </c>
      <c r="AD1019" s="1">
        <f t="shared" si="117"/>
        <v>60.050164629756928</v>
      </c>
      <c r="AE1019" s="1">
        <f t="shared" si="118"/>
        <v>2.7088728922927197</v>
      </c>
      <c r="AF1019" s="1">
        <f t="shared" si="119"/>
        <v>4.5110165958652173</v>
      </c>
      <c r="AG1019" s="1">
        <f t="shared" si="120"/>
        <v>1.9503043128036839</v>
      </c>
      <c r="AH1019" s="1">
        <f t="shared" si="121"/>
        <v>-100.6712409908624</v>
      </c>
      <c r="AI1019" s="1">
        <f t="shared" si="122"/>
        <v>-89.467865523116743</v>
      </c>
      <c r="AJ1019" s="1">
        <f t="shared" si="123"/>
        <v>-6.8951409367837675</v>
      </c>
      <c r="AK1019" s="1">
        <f t="shared" si="124"/>
        <v>124.48153354923708</v>
      </c>
      <c r="AL1019" s="1">
        <f t="shared" si="125"/>
        <v>45.675569648906716</v>
      </c>
      <c r="AM1019" s="1">
        <f t="shared" si="126"/>
        <v>2.27557047960088</v>
      </c>
      <c r="AN1019" s="1">
        <f t="shared" si="127"/>
        <v>15.421782314022714</v>
      </c>
      <c r="AO1019" s="1">
        <v>985.61108880114193</v>
      </c>
      <c r="AP1019" s="1">
        <v>940.13249090909096</v>
      </c>
      <c r="AQ1019" s="1">
        <v>5.0994441431599329</v>
      </c>
      <c r="AR1019" s="1">
        <v>66.056811601181195</v>
      </c>
      <c r="AS1019" s="1">
        <f t="shared" si="128"/>
        <v>2.2827945802916645</v>
      </c>
      <c r="AT1019" s="1">
        <v>24.528134013667959</v>
      </c>
      <c r="AU1019" s="1">
        <v>27.192043636363621</v>
      </c>
      <c r="AV1019" s="1">
        <v>9.651086213422836E-6</v>
      </c>
      <c r="AW1019" s="1">
        <v>80.9492581005711</v>
      </c>
      <c r="AX1019" s="1">
        <v>43</v>
      </c>
      <c r="AY1019" s="1">
        <v>9</v>
      </c>
      <c r="AZ1019" s="1">
        <f t="shared" si="129"/>
        <v>1</v>
      </c>
      <c r="BA1019" s="1">
        <f t="shared" si="130"/>
        <v>0</v>
      </c>
      <c r="BB1019" s="1">
        <f t="shared" si="131"/>
        <v>51954.387946566887</v>
      </c>
      <c r="BC1019" s="1">
        <f t="shared" si="132"/>
        <v>1999.9949999999999</v>
      </c>
      <c r="BD1019" s="1">
        <f t="shared" si="133"/>
        <v>1681.1961000000001</v>
      </c>
      <c r="BE1019" s="1">
        <f t="shared" si="134"/>
        <v>0.84060015150037881</v>
      </c>
      <c r="BF1019" s="1">
        <f t="shared" si="135"/>
        <v>0.160758292395731</v>
      </c>
      <c r="BG1019" s="1">
        <v>6</v>
      </c>
      <c r="BH1019" s="1">
        <v>0.5</v>
      </c>
      <c r="BI1019" s="1" t="s">
        <v>356</v>
      </c>
      <c r="BJ1019" s="1">
        <v>2</v>
      </c>
      <c r="BK1019" s="1" t="b">
        <v>1</v>
      </c>
      <c r="BL1019" s="1">
        <v>1660320995.0999999</v>
      </c>
      <c r="BM1019" s="1">
        <v>877.36800000000005</v>
      </c>
      <c r="BN1019" s="1">
        <v>934.55531250000001</v>
      </c>
      <c r="BO1019" s="1">
        <v>27.184075</v>
      </c>
      <c r="BP1019" s="1">
        <v>24.528512500000001</v>
      </c>
      <c r="BQ1019" s="1">
        <v>875.29874999999993</v>
      </c>
      <c r="BR1019" s="1">
        <v>27.173881250000001</v>
      </c>
      <c r="BS1019" s="1">
        <v>500.16775000000001</v>
      </c>
      <c r="BT1019" s="1">
        <v>99.549206249999997</v>
      </c>
      <c r="BU1019" s="1">
        <v>0.10005135</v>
      </c>
      <c r="BV1019" s="1">
        <v>30.998593750000001</v>
      </c>
      <c r="BW1019" s="1">
        <v>31.566549999999999</v>
      </c>
      <c r="BX1019" s="1">
        <v>999.9</v>
      </c>
      <c r="BY1019" s="1">
        <v>0</v>
      </c>
      <c r="BZ1019" s="1">
        <v>0</v>
      </c>
      <c r="CA1019" s="1">
        <v>10001.5975</v>
      </c>
      <c r="CB1019" s="1">
        <v>0</v>
      </c>
      <c r="CC1019" s="1">
        <v>14.2919125</v>
      </c>
      <c r="CD1019" s="1">
        <v>-57.187399999999997</v>
      </c>
      <c r="CE1019" s="1">
        <v>901.8850625</v>
      </c>
      <c r="CF1019" s="1">
        <v>958.05500000000006</v>
      </c>
      <c r="CG1019" s="1">
        <v>2.6555718750000001</v>
      </c>
      <c r="CH1019" s="1">
        <v>934.55531250000001</v>
      </c>
      <c r="CI1019" s="1">
        <v>24.528512500000001</v>
      </c>
      <c r="CJ1019" s="1">
        <v>2.7061543750000001</v>
      </c>
      <c r="CK1019" s="1">
        <v>2.4417931249999998</v>
      </c>
      <c r="CL1019" s="1">
        <v>22.322531250000001</v>
      </c>
      <c r="CM1019" s="1">
        <v>20.643637500000001</v>
      </c>
      <c r="CN1019" s="1">
        <v>1999.9949999999999</v>
      </c>
      <c r="CO1019" s="1">
        <v>0.97999506250000001</v>
      </c>
      <c r="CP1019" s="1">
        <v>2.0005106250000002E-2</v>
      </c>
      <c r="CQ1019" s="1">
        <v>0</v>
      </c>
      <c r="CR1019" s="1">
        <v>2.9966249999999999</v>
      </c>
      <c r="CS1019" s="1">
        <v>0</v>
      </c>
      <c r="CT1019" s="1">
        <v>28853.631249999999</v>
      </c>
      <c r="CU1019" s="1">
        <v>17412.256249999999</v>
      </c>
      <c r="CV1019" s="1">
        <v>42.311999999999998</v>
      </c>
      <c r="CW1019" s="1">
        <v>43.311999999999998</v>
      </c>
      <c r="CX1019" s="1">
        <v>42.311999999999998</v>
      </c>
      <c r="CY1019" s="1">
        <v>41.7145625</v>
      </c>
      <c r="CZ1019" s="1">
        <v>42.311999999999998</v>
      </c>
      <c r="DA1019" s="1">
        <v>1959.9849999999999</v>
      </c>
      <c r="DB1019" s="1">
        <v>40.01</v>
      </c>
      <c r="DC1019" s="1">
        <v>0</v>
      </c>
      <c r="DD1019" s="1">
        <v>1660321001.4000001</v>
      </c>
      <c r="DE1019" s="1">
        <v>0</v>
      </c>
      <c r="DF1019" s="1">
        <v>1660320627.5999999</v>
      </c>
      <c r="DG1019" s="1" t="s">
        <v>1970</v>
      </c>
      <c r="DH1019" s="1">
        <v>1660320624.0999999</v>
      </c>
      <c r="DI1019" s="1">
        <v>1660320627.5999999</v>
      </c>
      <c r="DJ1019" s="1">
        <v>29</v>
      </c>
      <c r="DK1019" s="1">
        <v>-0.125</v>
      </c>
      <c r="DL1019" s="1">
        <v>1E-3</v>
      </c>
      <c r="DM1019" s="1">
        <v>1.32</v>
      </c>
      <c r="DN1019" s="1">
        <v>1.6E-2</v>
      </c>
      <c r="DO1019" s="1">
        <v>400</v>
      </c>
      <c r="DP1019" s="1">
        <v>25</v>
      </c>
      <c r="DQ1019" s="1">
        <v>0.25</v>
      </c>
      <c r="DR1019" s="1">
        <v>0.03</v>
      </c>
      <c r="DS1019" s="1">
        <v>15.41915365704333</v>
      </c>
      <c r="DT1019" s="1">
        <v>7.5123023526894095E-2</v>
      </c>
      <c r="DU1019" s="1">
        <v>0.10074420374076611</v>
      </c>
      <c r="DV1019" s="1">
        <v>1</v>
      </c>
      <c r="DW1019" s="1">
        <v>45.680989900902041</v>
      </c>
      <c r="DX1019" s="1">
        <v>-1.399012454425008</v>
      </c>
      <c r="DY1019" s="1">
        <v>0.18974323684439681</v>
      </c>
      <c r="DZ1019" s="1">
        <v>0</v>
      </c>
      <c r="EA1019" s="1">
        <v>-57.181035483870978</v>
      </c>
      <c r="EB1019" s="1">
        <v>0.62492903225811947</v>
      </c>
      <c r="EC1019" s="1">
        <v>0.1967194031599436</v>
      </c>
      <c r="ED1019" s="1">
        <v>1</v>
      </c>
      <c r="EE1019" s="1">
        <v>615.87645998846892</v>
      </c>
      <c r="EF1019" s="1">
        <v>277.67130545929462</v>
      </c>
      <c r="EG1019" s="1">
        <v>26.804251405389451</v>
      </c>
      <c r="EH1019" s="1">
        <v>0</v>
      </c>
      <c r="EI1019" s="1">
        <v>2.6519780487804878</v>
      </c>
      <c r="EJ1019" s="1">
        <v>6.2799721254355831E-2</v>
      </c>
      <c r="EK1019" s="1">
        <v>6.2407180713761811E-3</v>
      </c>
      <c r="EL1019" s="1">
        <v>1</v>
      </c>
      <c r="EM1019" s="1">
        <v>1.950414172790911</v>
      </c>
      <c r="EN1019" s="1">
        <v>-2.4636924212426782E-4</v>
      </c>
      <c r="EO1019" s="1">
        <v>9.1665006162700165E-4</v>
      </c>
      <c r="EP1019" s="1">
        <v>1</v>
      </c>
      <c r="EQ1019" s="1">
        <v>4</v>
      </c>
      <c r="ER1019" s="1">
        <v>6</v>
      </c>
      <c r="ES1019" s="1" t="s">
        <v>377</v>
      </c>
      <c r="ET1019" s="1">
        <v>2.9424000000000001</v>
      </c>
      <c r="EU1019" s="1">
        <v>2.8012299999999999</v>
      </c>
      <c r="EV1019" s="1">
        <v>0.157639</v>
      </c>
      <c r="EW1019" s="1">
        <v>0.16395999999999999</v>
      </c>
      <c r="EX1019" s="1">
        <v>0.11777899999999999</v>
      </c>
      <c r="EY1019" s="1">
        <v>0.10960499999999999</v>
      </c>
      <c r="EZ1019" s="1">
        <v>17265.400000000001</v>
      </c>
      <c r="FA1019" s="1">
        <v>17967.400000000001</v>
      </c>
      <c r="FB1019" s="1">
        <v>23837.3</v>
      </c>
      <c r="FC1019" s="1">
        <v>25012.3</v>
      </c>
      <c r="FD1019" s="1">
        <v>33664</v>
      </c>
      <c r="FE1019" s="1">
        <v>35563.800000000003</v>
      </c>
      <c r="FF1019" s="1">
        <v>43463</v>
      </c>
      <c r="FG1019" s="1">
        <v>46236.3</v>
      </c>
      <c r="FH1019" s="1">
        <v>1.8679699999999999</v>
      </c>
      <c r="FI1019" s="1">
        <v>1.84365</v>
      </c>
      <c r="FJ1019" s="1">
        <v>0.123627</v>
      </c>
      <c r="FK1019" s="1">
        <v>0</v>
      </c>
      <c r="FL1019" s="1">
        <v>29.559899999999999</v>
      </c>
      <c r="FM1019" s="1">
        <v>999.9</v>
      </c>
      <c r="FN1019" s="1">
        <v>58.8</v>
      </c>
      <c r="FO1019" s="1">
        <v>36.4</v>
      </c>
      <c r="FP1019" s="1">
        <v>36.037100000000002</v>
      </c>
      <c r="FQ1019" s="1">
        <v>63.414900000000003</v>
      </c>
      <c r="FR1019" s="1">
        <v>23.413499999999999</v>
      </c>
      <c r="FS1019" s="1">
        <v>1</v>
      </c>
      <c r="FT1019" s="1">
        <v>0.39652199999999999</v>
      </c>
      <c r="FU1019" s="1">
        <v>1.1796500000000001</v>
      </c>
      <c r="FV1019" s="1">
        <v>20.3171</v>
      </c>
      <c r="FW1019" s="1">
        <v>5.2119</v>
      </c>
      <c r="FX1019" s="1">
        <v>11.906499999999999</v>
      </c>
      <c r="FY1019" s="1">
        <v>5.0026999999999999</v>
      </c>
      <c r="FZ1019" s="1">
        <v>3.2902</v>
      </c>
      <c r="GA1019" s="1">
        <v>9999</v>
      </c>
      <c r="GB1019" s="1">
        <v>9999</v>
      </c>
      <c r="GC1019" s="1">
        <v>9999</v>
      </c>
      <c r="GD1019" s="1">
        <v>999.9</v>
      </c>
      <c r="GE1019" s="1">
        <v>1.8595900000000001</v>
      </c>
      <c r="GF1019" s="1">
        <v>1.8546100000000001</v>
      </c>
      <c r="GG1019" s="1">
        <v>1.8577600000000001</v>
      </c>
      <c r="GH1019" s="1">
        <v>1.8562399999999999</v>
      </c>
      <c r="GI1019" s="1">
        <v>1.85501</v>
      </c>
      <c r="GJ1019" s="1">
        <v>1.8546</v>
      </c>
      <c r="GK1019" s="1">
        <v>1.85334</v>
      </c>
      <c r="GL1019" s="1">
        <v>1.8564000000000001</v>
      </c>
      <c r="GM1019" s="1">
        <v>0</v>
      </c>
      <c r="GN1019" s="1">
        <v>0</v>
      </c>
      <c r="GO1019" s="1">
        <v>0</v>
      </c>
      <c r="GP1019" s="1">
        <v>0</v>
      </c>
      <c r="GQ1019" s="1" t="s">
        <v>359</v>
      </c>
      <c r="GR1019" s="1" t="s">
        <v>360</v>
      </c>
      <c r="GS1019" s="1" t="s">
        <v>361</v>
      </c>
      <c r="GT1019" s="1" t="s">
        <v>361</v>
      </c>
      <c r="GU1019" s="1" t="s">
        <v>361</v>
      </c>
      <c r="GV1019" s="1" t="s">
        <v>361</v>
      </c>
      <c r="GW1019" s="1">
        <v>0</v>
      </c>
      <c r="GX1019" s="1">
        <v>100</v>
      </c>
      <c r="GY1019" s="1">
        <v>100</v>
      </c>
      <c r="GZ1019" s="1">
        <v>2.1179999999999999</v>
      </c>
      <c r="HA1019" s="1">
        <v>1.01E-2</v>
      </c>
      <c r="HB1019" s="1">
        <v>0.38386874957061617</v>
      </c>
      <c r="HC1019" s="1">
        <v>2.7716384584972409E-3</v>
      </c>
      <c r="HD1019" s="1">
        <v>-1.1467119688665799E-6</v>
      </c>
      <c r="HE1019" s="1">
        <v>2.0626329066488061E-10</v>
      </c>
      <c r="HF1019" s="1">
        <v>-7.258975840326358E-2</v>
      </c>
      <c r="HG1019" s="1">
        <v>1.066993184659233E-2</v>
      </c>
      <c r="HH1019" s="1">
        <v>-3.4528890892081033E-4</v>
      </c>
      <c r="HI1019" s="1">
        <v>2.382551249023132E-6</v>
      </c>
      <c r="HJ1019" s="1">
        <v>1</v>
      </c>
      <c r="HK1019" s="1">
        <v>2115</v>
      </c>
      <c r="HL1019" s="1">
        <v>2</v>
      </c>
      <c r="HM1019" s="1">
        <v>30</v>
      </c>
      <c r="HN1019" s="1">
        <v>6.3</v>
      </c>
      <c r="HO1019" s="1">
        <v>6.3</v>
      </c>
      <c r="HP1019" s="1">
        <v>2.1411099999999998</v>
      </c>
      <c r="HQ1019" s="1">
        <v>2.3156699999999999</v>
      </c>
      <c r="HR1019" s="1">
        <v>1.4978</v>
      </c>
      <c r="HS1019" s="1">
        <v>2.2997999999999998</v>
      </c>
      <c r="HT1019" s="1">
        <v>1.5478499999999999</v>
      </c>
      <c r="HU1019" s="1">
        <v>2.31812</v>
      </c>
      <c r="HV1019" s="1">
        <v>39.441600000000001</v>
      </c>
      <c r="HW1019" s="1">
        <v>13.6592</v>
      </c>
      <c r="HX1019" s="1">
        <v>18</v>
      </c>
      <c r="HY1019" s="1">
        <v>446.73700000000002</v>
      </c>
      <c r="HZ1019" s="1">
        <v>489.09</v>
      </c>
      <c r="IA1019" s="1">
        <v>27.915299999999998</v>
      </c>
      <c r="IB1019" s="1">
        <v>32.1023</v>
      </c>
      <c r="IC1019" s="1">
        <v>29.9999</v>
      </c>
      <c r="ID1019" s="1">
        <v>31.960899999999999</v>
      </c>
      <c r="IE1019" s="1">
        <v>32.0563</v>
      </c>
      <c r="IF1019" s="1">
        <v>42.941600000000001</v>
      </c>
      <c r="IG1019" s="1">
        <v>33.672699999999999</v>
      </c>
      <c r="IH1019" s="1">
        <v>0</v>
      </c>
      <c r="II1019" s="1">
        <v>27.9163</v>
      </c>
      <c r="IJ1019" s="1">
        <v>1003.32</v>
      </c>
      <c r="IK1019" s="1">
        <v>24.5063</v>
      </c>
      <c r="IL1019" s="1">
        <v>100.503</v>
      </c>
      <c r="IM1019" s="1">
        <v>100.206</v>
      </c>
      <c r="IN1019" s="1" t="s">
        <v>366</v>
      </c>
    </row>
    <row r="1020" spans="1:248" ht="15.75" customHeight="1" x14ac:dyDescent="0.3">
      <c r="A1020" s="1">
        <v>1004</v>
      </c>
      <c r="B1020" s="1">
        <v>1660321003.5999999</v>
      </c>
      <c r="C1020" s="1">
        <v>10037</v>
      </c>
      <c r="D1020" s="1" t="s">
        <v>2351</v>
      </c>
      <c r="E1020" s="1" t="s">
        <v>2352</v>
      </c>
      <c r="F1020" s="1">
        <v>1</v>
      </c>
      <c r="G1020" s="1" t="s">
        <v>1969</v>
      </c>
      <c r="H1020" s="1" t="s">
        <v>350</v>
      </c>
      <c r="I1020" s="1" t="s">
        <v>351</v>
      </c>
      <c r="J1020" s="1" t="s">
        <v>352</v>
      </c>
      <c r="K1020" s="1" t="s">
        <v>353</v>
      </c>
      <c r="L1020" s="1" t="s">
        <v>1969</v>
      </c>
      <c r="M1020" s="1" t="s">
        <v>355</v>
      </c>
      <c r="N1020" s="1">
        <v>1660320995.0999999</v>
      </c>
      <c r="O1020" s="1">
        <f t="shared" si="102"/>
        <v>2.2833757026375643E-3</v>
      </c>
      <c r="P1020" s="1">
        <f t="shared" si="103"/>
        <v>2.2833757026375641</v>
      </c>
      <c r="Q1020" s="1">
        <f t="shared" si="104"/>
        <v>15.435645177569665</v>
      </c>
      <c r="R1020" s="1">
        <f t="shared" si="105"/>
        <v>877.36800000000005</v>
      </c>
      <c r="S1020" s="1">
        <f t="shared" si="106"/>
        <v>633.73369692214396</v>
      </c>
      <c r="T1020" s="1">
        <f t="shared" si="107"/>
        <v>63.151092414395045</v>
      </c>
      <c r="U1020" s="1">
        <f t="shared" si="108"/>
        <v>87.429069841996807</v>
      </c>
      <c r="V1020" s="1">
        <f t="shared" si="109"/>
        <v>0.11480233947434688</v>
      </c>
      <c r="W1020" s="1">
        <f t="shared" si="110"/>
        <v>2.9219094289804985</v>
      </c>
      <c r="X1020" s="1">
        <f t="shared" si="111"/>
        <v>0.11235409718733023</v>
      </c>
      <c r="Y1020" s="1">
        <f t="shared" si="112"/>
        <v>7.0436927026523544E-2</v>
      </c>
      <c r="Z1020" s="1">
        <f t="shared" si="113"/>
        <v>321.515781</v>
      </c>
      <c r="AA1020" s="1">
        <f t="shared" si="114"/>
        <v>32.30034429589827</v>
      </c>
      <c r="AB1020" s="1">
        <f t="shared" si="115"/>
        <v>31.566549999999999</v>
      </c>
      <c r="AC1020" s="1">
        <f t="shared" si="116"/>
        <v>4.6591772050964035</v>
      </c>
      <c r="AD1020" s="1">
        <f t="shared" si="117"/>
        <v>60.050164629756928</v>
      </c>
      <c r="AE1020" s="1">
        <f t="shared" si="118"/>
        <v>2.7088728922927197</v>
      </c>
      <c r="AF1020" s="1">
        <f t="shared" si="119"/>
        <v>4.5110165958652173</v>
      </c>
      <c r="AG1020" s="1">
        <f t="shared" si="120"/>
        <v>1.9503043128036839</v>
      </c>
      <c r="AH1020" s="1">
        <f t="shared" si="121"/>
        <v>-100.69686848631659</v>
      </c>
      <c r="AI1020" s="1">
        <f t="shared" si="122"/>
        <v>-89.467865523116743</v>
      </c>
      <c r="AJ1020" s="1">
        <f t="shared" si="123"/>
        <v>-6.8951409367837675</v>
      </c>
      <c r="AK1020" s="1">
        <f t="shared" si="124"/>
        <v>124.4559060537829</v>
      </c>
      <c r="AL1020" s="1">
        <f t="shared" si="125"/>
        <v>45.675569648906716</v>
      </c>
      <c r="AM1020" s="1">
        <f t="shared" si="126"/>
        <v>2.27557047960088</v>
      </c>
      <c r="AN1020" s="1">
        <f t="shared" si="127"/>
        <v>15.435645177569665</v>
      </c>
      <c r="AO1020" s="1">
        <v>988.19270260710482</v>
      </c>
      <c r="AP1020" s="1">
        <v>942.68828484848473</v>
      </c>
      <c r="AQ1020" s="1">
        <v>5.1011312677723</v>
      </c>
      <c r="AR1020" s="1">
        <v>66.056811601181195</v>
      </c>
      <c r="AS1020" s="1">
        <f t="shared" si="128"/>
        <v>2.2833757026375641</v>
      </c>
      <c r="AT1020" s="1">
        <v>24.528502941227451</v>
      </c>
      <c r="AU1020" s="1">
        <v>27.193029696969681</v>
      </c>
      <c r="AV1020" s="1">
        <v>1.880487288606573E-5</v>
      </c>
      <c r="AW1020" s="1">
        <v>80.9492581005711</v>
      </c>
      <c r="AX1020" s="1">
        <v>43</v>
      </c>
      <c r="AY1020" s="1">
        <v>9</v>
      </c>
      <c r="AZ1020" s="1">
        <f t="shared" si="129"/>
        <v>1</v>
      </c>
      <c r="BA1020" s="1">
        <f t="shared" si="130"/>
        <v>0</v>
      </c>
      <c r="BB1020" s="1">
        <f t="shared" si="131"/>
        <v>51954.387946566887</v>
      </c>
      <c r="BC1020" s="1">
        <f t="shared" si="132"/>
        <v>1999.9949999999999</v>
      </c>
      <c r="BD1020" s="1">
        <f t="shared" si="133"/>
        <v>1681.1961000000001</v>
      </c>
      <c r="BE1020" s="1">
        <f t="shared" si="134"/>
        <v>0.84060015150037881</v>
      </c>
      <c r="BF1020" s="1">
        <f t="shared" si="135"/>
        <v>0.160758292395731</v>
      </c>
      <c r="BG1020" s="1">
        <v>6</v>
      </c>
      <c r="BH1020" s="1">
        <v>0.5</v>
      </c>
      <c r="BI1020" s="1" t="s">
        <v>356</v>
      </c>
      <c r="BJ1020" s="1">
        <v>2</v>
      </c>
      <c r="BK1020" s="1" t="b">
        <v>1</v>
      </c>
      <c r="BL1020" s="1">
        <v>1660320995.0999999</v>
      </c>
      <c r="BM1020" s="1">
        <v>877.36800000000005</v>
      </c>
      <c r="BN1020" s="1">
        <v>934.55531250000001</v>
      </c>
      <c r="BO1020" s="1">
        <v>27.184075</v>
      </c>
      <c r="BP1020" s="1">
        <v>24.528512500000001</v>
      </c>
      <c r="BQ1020" s="1">
        <v>875.29874999999993</v>
      </c>
      <c r="BR1020" s="1">
        <v>27.173881250000001</v>
      </c>
      <c r="BS1020" s="1">
        <v>500.16775000000001</v>
      </c>
      <c r="BT1020" s="1">
        <v>99.549206249999997</v>
      </c>
      <c r="BU1020" s="1">
        <v>0.10005135</v>
      </c>
      <c r="BV1020" s="1">
        <v>30.998593750000001</v>
      </c>
      <c r="BW1020" s="1">
        <v>31.566549999999999</v>
      </c>
      <c r="BX1020" s="1">
        <v>999.9</v>
      </c>
      <c r="BY1020" s="1">
        <v>0</v>
      </c>
      <c r="BZ1020" s="1">
        <v>0</v>
      </c>
      <c r="CA1020" s="1">
        <v>10001.5975</v>
      </c>
      <c r="CB1020" s="1">
        <v>0</v>
      </c>
      <c r="CC1020" s="1">
        <v>14.2919125</v>
      </c>
      <c r="CD1020" s="1">
        <v>-57.187399999999997</v>
      </c>
      <c r="CE1020" s="1">
        <v>901.8850625</v>
      </c>
      <c r="CF1020" s="1">
        <v>958.05500000000006</v>
      </c>
      <c r="CG1020" s="1">
        <v>2.6555718750000001</v>
      </c>
      <c r="CH1020" s="1">
        <v>934.55531250000001</v>
      </c>
      <c r="CI1020" s="1">
        <v>24.528512500000001</v>
      </c>
      <c r="CJ1020" s="1">
        <v>2.7061543750000001</v>
      </c>
      <c r="CK1020" s="1">
        <v>2.4417931249999998</v>
      </c>
      <c r="CL1020" s="1">
        <v>22.322531250000001</v>
      </c>
      <c r="CM1020" s="1">
        <v>20.643637500000001</v>
      </c>
      <c r="CN1020" s="1">
        <v>1999.9949999999999</v>
      </c>
      <c r="CO1020" s="1">
        <v>0.97999506250000001</v>
      </c>
      <c r="CP1020" s="1">
        <v>2.0005106250000002E-2</v>
      </c>
      <c r="CQ1020" s="1">
        <v>0</v>
      </c>
      <c r="CR1020" s="1">
        <v>2.9966249999999999</v>
      </c>
      <c r="CS1020" s="1">
        <v>0</v>
      </c>
      <c r="CT1020" s="1">
        <v>28853.631249999999</v>
      </c>
      <c r="CU1020" s="1">
        <v>17412.256249999999</v>
      </c>
      <c r="CV1020" s="1">
        <v>42.311999999999998</v>
      </c>
      <c r="CW1020" s="1">
        <v>43.311999999999998</v>
      </c>
      <c r="CX1020" s="1">
        <v>42.311999999999998</v>
      </c>
      <c r="CY1020" s="1">
        <v>41.7145625</v>
      </c>
      <c r="CZ1020" s="1">
        <v>42.311999999999998</v>
      </c>
      <c r="DA1020" s="1">
        <v>1959.9849999999999</v>
      </c>
      <c r="DB1020" s="1">
        <v>40.01</v>
      </c>
      <c r="DC1020" s="1">
        <v>0</v>
      </c>
      <c r="DD1020" s="1">
        <v>1660321002</v>
      </c>
      <c r="DE1020" s="1">
        <v>0</v>
      </c>
      <c r="DF1020" s="1">
        <v>1660320627.5999999</v>
      </c>
      <c r="DG1020" s="1" t="s">
        <v>1970</v>
      </c>
      <c r="DH1020" s="1">
        <v>1660320624.0999999</v>
      </c>
      <c r="DI1020" s="1">
        <v>1660320627.5999999</v>
      </c>
      <c r="DJ1020" s="1">
        <v>29</v>
      </c>
      <c r="DK1020" s="1">
        <v>-0.125</v>
      </c>
      <c r="DL1020" s="1">
        <v>1E-3</v>
      </c>
      <c r="DM1020" s="1">
        <v>1.32</v>
      </c>
      <c r="DN1020" s="1">
        <v>1.6E-2</v>
      </c>
      <c r="DO1020" s="1">
        <v>400</v>
      </c>
      <c r="DP1020" s="1">
        <v>25</v>
      </c>
      <c r="DQ1020" s="1">
        <v>0.25</v>
      </c>
      <c r="DR1020" s="1">
        <v>0.03</v>
      </c>
      <c r="DS1020" s="1">
        <v>15.40743501389111</v>
      </c>
      <c r="DT1020" s="1">
        <v>0.34515051481764442</v>
      </c>
      <c r="DU1020" s="1">
        <v>9.29705212496299E-2</v>
      </c>
      <c r="DV1020" s="1">
        <v>1</v>
      </c>
      <c r="DW1020" s="1">
        <v>45.664207001390103</v>
      </c>
      <c r="DX1020" s="1">
        <v>-0.63835533886299001</v>
      </c>
      <c r="DY1020" s="1">
        <v>0.16590124864911371</v>
      </c>
      <c r="DZ1020" s="1">
        <v>0</v>
      </c>
      <c r="EA1020" s="1">
        <v>-57.159126666666673</v>
      </c>
      <c r="EB1020" s="1">
        <v>-1.0362126807564771</v>
      </c>
      <c r="EC1020" s="1">
        <v>0.17152005895003061</v>
      </c>
      <c r="ED1020" s="1">
        <v>0</v>
      </c>
      <c r="EE1020" s="1">
        <v>621.54529097192631</v>
      </c>
      <c r="EF1020" s="1">
        <v>284.67310323687713</v>
      </c>
      <c r="EG1020" s="1">
        <v>28.12825369870605</v>
      </c>
      <c r="EH1020" s="1">
        <v>0</v>
      </c>
      <c r="EI1020" s="1">
        <v>2.6537117499999998</v>
      </c>
      <c r="EJ1020" s="1">
        <v>6.1402739212009991E-2</v>
      </c>
      <c r="EK1020" s="1">
        <v>5.9626201822269584E-3</v>
      </c>
      <c r="EL1020" s="1">
        <v>1</v>
      </c>
      <c r="EM1020" s="1">
        <v>1.9502770087544949</v>
      </c>
      <c r="EN1020" s="1">
        <v>2.0584217433689571E-3</v>
      </c>
      <c r="EO1020" s="1">
        <v>7.773107466607157E-4</v>
      </c>
      <c r="EP1020" s="1">
        <v>1</v>
      </c>
      <c r="EQ1020" s="1">
        <v>3</v>
      </c>
      <c r="ER1020" s="1">
        <v>6</v>
      </c>
      <c r="ES1020" s="1" t="s">
        <v>382</v>
      </c>
      <c r="ET1020" s="1">
        <v>2.94259</v>
      </c>
      <c r="EU1020" s="1">
        <v>2.8011699999999999</v>
      </c>
      <c r="EV1020" s="1">
        <v>0.157912</v>
      </c>
      <c r="EW1020" s="1">
        <v>0.16423199999999999</v>
      </c>
      <c r="EX1020" s="1">
        <v>0.117781</v>
      </c>
      <c r="EY1020" s="1">
        <v>0.10960300000000001</v>
      </c>
      <c r="EZ1020" s="1">
        <v>17259.8</v>
      </c>
      <c r="FA1020" s="1">
        <v>17961.5</v>
      </c>
      <c r="FB1020" s="1">
        <v>23837.3</v>
      </c>
      <c r="FC1020" s="1">
        <v>25012.2</v>
      </c>
      <c r="FD1020" s="1">
        <v>33664</v>
      </c>
      <c r="FE1020" s="1">
        <v>35563.800000000003</v>
      </c>
      <c r="FF1020" s="1">
        <v>43463.1</v>
      </c>
      <c r="FG1020" s="1">
        <v>46236.3</v>
      </c>
      <c r="FH1020" s="1">
        <v>1.8678999999999999</v>
      </c>
      <c r="FI1020" s="1">
        <v>1.84365</v>
      </c>
      <c r="FJ1020" s="1">
        <v>0.12365</v>
      </c>
      <c r="FK1020" s="1">
        <v>0</v>
      </c>
      <c r="FL1020" s="1">
        <v>29.559699999999999</v>
      </c>
      <c r="FM1020" s="1">
        <v>999.9</v>
      </c>
      <c r="FN1020" s="1">
        <v>58.8</v>
      </c>
      <c r="FO1020" s="1">
        <v>36.4</v>
      </c>
      <c r="FP1020" s="1">
        <v>36.041899999999998</v>
      </c>
      <c r="FQ1020" s="1">
        <v>63.414900000000003</v>
      </c>
      <c r="FR1020" s="1">
        <v>22.431899999999999</v>
      </c>
      <c r="FS1020" s="1">
        <v>1</v>
      </c>
      <c r="FT1020" s="1">
        <v>0.396476</v>
      </c>
      <c r="FU1020" s="1">
        <v>1.1793</v>
      </c>
      <c r="FV1020" s="1">
        <v>20.3171</v>
      </c>
      <c r="FW1020" s="1">
        <v>5.2119</v>
      </c>
      <c r="FX1020" s="1">
        <v>11.906599999999999</v>
      </c>
      <c r="FY1020" s="1">
        <v>5.0025500000000003</v>
      </c>
      <c r="FZ1020" s="1">
        <v>3.2901799999999999</v>
      </c>
      <c r="GA1020" s="1">
        <v>9999</v>
      </c>
      <c r="GB1020" s="1">
        <v>9999</v>
      </c>
      <c r="GC1020" s="1">
        <v>9999</v>
      </c>
      <c r="GD1020" s="1">
        <v>999.9</v>
      </c>
      <c r="GE1020" s="1">
        <v>1.8595900000000001</v>
      </c>
      <c r="GF1020" s="1">
        <v>1.8546</v>
      </c>
      <c r="GG1020" s="1">
        <v>1.8577600000000001</v>
      </c>
      <c r="GH1020" s="1">
        <v>1.8562399999999999</v>
      </c>
      <c r="GI1020" s="1">
        <v>1.85501</v>
      </c>
      <c r="GJ1020" s="1">
        <v>1.8546100000000001</v>
      </c>
      <c r="GK1020" s="1">
        <v>1.85334</v>
      </c>
      <c r="GL1020" s="1">
        <v>1.85639</v>
      </c>
      <c r="GM1020" s="1">
        <v>0</v>
      </c>
      <c r="GN1020" s="1">
        <v>0</v>
      </c>
      <c r="GO1020" s="1">
        <v>0</v>
      </c>
      <c r="GP1020" s="1">
        <v>0</v>
      </c>
      <c r="GQ1020" s="1" t="s">
        <v>359</v>
      </c>
      <c r="GR1020" s="1" t="s">
        <v>360</v>
      </c>
      <c r="GS1020" s="1" t="s">
        <v>361</v>
      </c>
      <c r="GT1020" s="1" t="s">
        <v>361</v>
      </c>
      <c r="GU1020" s="1" t="s">
        <v>361</v>
      </c>
      <c r="GV1020" s="1" t="s">
        <v>361</v>
      </c>
      <c r="GW1020" s="1">
        <v>0</v>
      </c>
      <c r="GX1020" s="1">
        <v>100</v>
      </c>
      <c r="GY1020" s="1">
        <v>100</v>
      </c>
      <c r="GZ1020" s="1">
        <v>2.121</v>
      </c>
      <c r="HA1020" s="1">
        <v>1.0200000000000001E-2</v>
      </c>
      <c r="HB1020" s="1">
        <v>0.38386874957061617</v>
      </c>
      <c r="HC1020" s="1">
        <v>2.7716384584972409E-3</v>
      </c>
      <c r="HD1020" s="1">
        <v>-1.1467119688665799E-6</v>
      </c>
      <c r="HE1020" s="1">
        <v>2.0626329066488061E-10</v>
      </c>
      <c r="HF1020" s="1">
        <v>-7.258975840326358E-2</v>
      </c>
      <c r="HG1020" s="1">
        <v>1.066993184659233E-2</v>
      </c>
      <c r="HH1020" s="1">
        <v>-3.4528890892081033E-4</v>
      </c>
      <c r="HI1020" s="1">
        <v>2.382551249023132E-6</v>
      </c>
      <c r="HJ1020" s="1">
        <v>1</v>
      </c>
      <c r="HK1020" s="1">
        <v>2115</v>
      </c>
      <c r="HL1020" s="1">
        <v>2</v>
      </c>
      <c r="HM1020" s="1">
        <v>30</v>
      </c>
      <c r="HN1020" s="1">
        <v>6.3</v>
      </c>
      <c r="HO1020" s="1">
        <v>6.3</v>
      </c>
      <c r="HP1020" s="1">
        <v>2.1447799999999999</v>
      </c>
      <c r="HQ1020" s="1">
        <v>2.3059099999999999</v>
      </c>
      <c r="HR1020" s="1">
        <v>1.4978</v>
      </c>
      <c r="HS1020" s="1">
        <v>2.2997999999999998</v>
      </c>
      <c r="HT1020" s="1">
        <v>1.5478499999999999</v>
      </c>
      <c r="HU1020" s="1">
        <v>2.3889200000000002</v>
      </c>
      <c r="HV1020" s="1">
        <v>39.441600000000001</v>
      </c>
      <c r="HW1020" s="1">
        <v>13.6767</v>
      </c>
      <c r="HX1020" s="1">
        <v>18</v>
      </c>
      <c r="HY1020" s="1">
        <v>446.69400000000002</v>
      </c>
      <c r="HZ1020" s="1">
        <v>489.09</v>
      </c>
      <c r="IA1020" s="1">
        <v>27.915400000000002</v>
      </c>
      <c r="IB1020" s="1">
        <v>32.1021</v>
      </c>
      <c r="IC1020" s="1">
        <v>29.9999</v>
      </c>
      <c r="ID1020" s="1">
        <v>31.960899999999999</v>
      </c>
      <c r="IE1020" s="1">
        <v>32.0563</v>
      </c>
      <c r="IF1020" s="1">
        <v>42.999200000000002</v>
      </c>
      <c r="IG1020" s="1">
        <v>33.672699999999999</v>
      </c>
      <c r="IH1020" s="1">
        <v>0</v>
      </c>
      <c r="II1020" s="1">
        <v>27.9163</v>
      </c>
      <c r="IJ1020" s="1">
        <v>1013.34</v>
      </c>
      <c r="IK1020" s="1">
        <v>24.504200000000001</v>
      </c>
      <c r="IL1020" s="1">
        <v>100.503</v>
      </c>
      <c r="IM1020" s="1">
        <v>100.206</v>
      </c>
      <c r="IN1020" s="1" t="s">
        <v>366</v>
      </c>
    </row>
    <row r="1021" spans="1:248" ht="15.75" customHeight="1" x14ac:dyDescent="0.3">
      <c r="A1021" s="1">
        <v>1005</v>
      </c>
      <c r="B1021" s="1">
        <v>1660321005.0999999</v>
      </c>
      <c r="C1021" s="1">
        <v>10038.5</v>
      </c>
      <c r="D1021" s="1" t="s">
        <v>2353</v>
      </c>
      <c r="E1021" s="1" t="s">
        <v>2354</v>
      </c>
      <c r="F1021" s="1">
        <v>1</v>
      </c>
      <c r="G1021" s="1" t="s">
        <v>1969</v>
      </c>
      <c r="H1021" s="1" t="s">
        <v>350</v>
      </c>
      <c r="I1021" s="1" t="s">
        <v>351</v>
      </c>
      <c r="J1021" s="1" t="s">
        <v>352</v>
      </c>
      <c r="K1021" s="1" t="s">
        <v>353</v>
      </c>
      <c r="L1021" s="1" t="s">
        <v>1969</v>
      </c>
      <c r="M1021" s="1" t="s">
        <v>355</v>
      </c>
      <c r="N1021" s="1">
        <v>1660320997.1312499</v>
      </c>
      <c r="O1021" s="1">
        <f t="shared" si="102"/>
        <v>2.2852607166472896E-3</v>
      </c>
      <c r="P1021" s="1">
        <f t="shared" si="103"/>
        <v>2.2852607166472896</v>
      </c>
      <c r="Q1021" s="1">
        <f t="shared" si="104"/>
        <v>15.576716228902013</v>
      </c>
      <c r="R1021" s="1">
        <f t="shared" si="105"/>
        <v>887.45718750000003</v>
      </c>
      <c r="S1021" s="1">
        <f t="shared" si="106"/>
        <v>641.70445544078405</v>
      </c>
      <c r="T1021" s="1">
        <f t="shared" si="107"/>
        <v>63.945360082081486</v>
      </c>
      <c r="U1021" s="1">
        <f t="shared" si="108"/>
        <v>88.434432597383662</v>
      </c>
      <c r="V1021" s="1">
        <f t="shared" si="109"/>
        <v>0.11489632411250945</v>
      </c>
      <c r="W1021" s="1">
        <f t="shared" si="110"/>
        <v>2.9219444586513688</v>
      </c>
      <c r="X1021" s="1">
        <f t="shared" si="111"/>
        <v>0.11244414645894953</v>
      </c>
      <c r="Y1021" s="1">
        <f t="shared" si="112"/>
        <v>7.0493550976010594E-2</v>
      </c>
      <c r="Z1021" s="1">
        <f t="shared" si="113"/>
        <v>321.51787575000003</v>
      </c>
      <c r="AA1021" s="1">
        <f t="shared" si="114"/>
        <v>32.299870835719553</v>
      </c>
      <c r="AB1021" s="1">
        <f t="shared" si="115"/>
        <v>31.567656249999999</v>
      </c>
      <c r="AC1021" s="1">
        <f t="shared" si="116"/>
        <v>4.6594698732977324</v>
      </c>
      <c r="AD1021" s="1">
        <f t="shared" si="117"/>
        <v>60.055680265792944</v>
      </c>
      <c r="AE1021" s="1">
        <f t="shared" si="118"/>
        <v>2.7091245998469469</v>
      </c>
      <c r="AF1021" s="1">
        <f t="shared" si="119"/>
        <v>4.5110214185518673</v>
      </c>
      <c r="AG1021" s="1">
        <f t="shared" si="120"/>
        <v>1.9503452734507856</v>
      </c>
      <c r="AH1021" s="1">
        <f t="shared" si="121"/>
        <v>-100.77999760414546</v>
      </c>
      <c r="AI1021" s="1">
        <f t="shared" si="122"/>
        <v>-89.640249677885578</v>
      </c>
      <c r="AJ1021" s="1">
        <f t="shared" si="123"/>
        <v>-6.9083818135713431</v>
      </c>
      <c r="AK1021" s="1">
        <f t="shared" si="124"/>
        <v>124.18924665439764</v>
      </c>
      <c r="AL1021" s="1">
        <f t="shared" si="125"/>
        <v>45.664276733324328</v>
      </c>
      <c r="AM1021" s="1">
        <f t="shared" si="126"/>
        <v>2.2774538925629741</v>
      </c>
      <c r="AN1021" s="1">
        <f t="shared" si="127"/>
        <v>15.576716228902013</v>
      </c>
      <c r="AO1021" s="1">
        <v>996.00778547774848</v>
      </c>
      <c r="AP1021" s="1">
        <v>950.33470303030299</v>
      </c>
      <c r="AQ1021" s="1">
        <v>5.1000499196629976</v>
      </c>
      <c r="AR1021" s="1">
        <v>66.056811601181195</v>
      </c>
      <c r="AS1021" s="1">
        <f t="shared" si="128"/>
        <v>2.2852607166472896</v>
      </c>
      <c r="AT1021" s="1">
        <v>24.529591760892568</v>
      </c>
      <c r="AU1021" s="1">
        <v>27.19615575757576</v>
      </c>
      <c r="AV1021" s="1">
        <v>5.0289987162049592E-5</v>
      </c>
      <c r="AW1021" s="1">
        <v>80.9492581005711</v>
      </c>
      <c r="AX1021" s="1">
        <v>43</v>
      </c>
      <c r="AY1021" s="1">
        <v>9</v>
      </c>
      <c r="AZ1021" s="1">
        <f t="shared" si="129"/>
        <v>1</v>
      </c>
      <c r="BA1021" s="1">
        <f t="shared" si="130"/>
        <v>0</v>
      </c>
      <c r="BB1021" s="1">
        <f t="shared" si="131"/>
        <v>51955.381157434153</v>
      </c>
      <c r="BC1021" s="1">
        <f t="shared" si="132"/>
        <v>2000.0081250000001</v>
      </c>
      <c r="BD1021" s="1">
        <f t="shared" si="133"/>
        <v>1681.2071249999999</v>
      </c>
      <c r="BE1021" s="1">
        <f t="shared" si="134"/>
        <v>0.84060014756190049</v>
      </c>
      <c r="BF1021" s="1">
        <f t="shared" si="135"/>
        <v>0.16075828479446802</v>
      </c>
      <c r="BG1021" s="1">
        <v>6</v>
      </c>
      <c r="BH1021" s="1">
        <v>0.5</v>
      </c>
      <c r="BI1021" s="1" t="s">
        <v>356</v>
      </c>
      <c r="BJ1021" s="1">
        <v>2</v>
      </c>
      <c r="BK1021" s="1" t="b">
        <v>1</v>
      </c>
      <c r="BL1021" s="1">
        <v>1660320997.1312499</v>
      </c>
      <c r="BM1021" s="1">
        <v>887.45718750000003</v>
      </c>
      <c r="BN1021" s="1">
        <v>944.66150000000005</v>
      </c>
      <c r="BO1021" s="1">
        <v>27.186606250000001</v>
      </c>
      <c r="BP1021" s="1">
        <v>24.528806249999999</v>
      </c>
      <c r="BQ1021" s="1">
        <v>885.37543749999998</v>
      </c>
      <c r="BR1021" s="1">
        <v>27.17641875</v>
      </c>
      <c r="BS1021" s="1">
        <v>500.15899999999999</v>
      </c>
      <c r="BT1021" s="1">
        <v>99.549206249999997</v>
      </c>
      <c r="BU1021" s="1">
        <v>0.10003186875</v>
      </c>
      <c r="BV1021" s="1">
        <v>30.9986125</v>
      </c>
      <c r="BW1021" s="1">
        <v>31.567656249999999</v>
      </c>
      <c r="BX1021" s="1">
        <v>999.9</v>
      </c>
      <c r="BY1021" s="1">
        <v>0</v>
      </c>
      <c r="BZ1021" s="1">
        <v>0</v>
      </c>
      <c r="CA1021" s="1">
        <v>10001.797500000001</v>
      </c>
      <c r="CB1021" s="1">
        <v>0</v>
      </c>
      <c r="CC1021" s="1">
        <v>14.39324375</v>
      </c>
      <c r="CD1021" s="1">
        <v>-57.204456249999993</v>
      </c>
      <c r="CE1021" s="1">
        <v>912.25850000000003</v>
      </c>
      <c r="CF1021" s="1">
        <v>968.41562500000009</v>
      </c>
      <c r="CG1021" s="1">
        <v>2.6578062500000001</v>
      </c>
      <c r="CH1021" s="1">
        <v>944.66150000000005</v>
      </c>
      <c r="CI1021" s="1">
        <v>24.528806249999999</v>
      </c>
      <c r="CJ1021" s="1">
        <v>2.7064062500000001</v>
      </c>
      <c r="CK1021" s="1">
        <v>2.4418224999999998</v>
      </c>
      <c r="CL1021" s="1">
        <v>22.3240625</v>
      </c>
      <c r="CM1021" s="1">
        <v>20.6438375</v>
      </c>
      <c r="CN1021" s="1">
        <v>2000.0081250000001</v>
      </c>
      <c r="CO1021" s="1">
        <v>0.97999524999999998</v>
      </c>
      <c r="CP1021" s="1">
        <v>2.0004925E-2</v>
      </c>
      <c r="CQ1021" s="1">
        <v>0</v>
      </c>
      <c r="CR1021" s="1">
        <v>2.782437499999999</v>
      </c>
      <c r="CS1021" s="1">
        <v>0</v>
      </c>
      <c r="CT1021" s="1">
        <v>28878.174999999999</v>
      </c>
      <c r="CU1021" s="1">
        <v>17412.375</v>
      </c>
      <c r="CV1021" s="1">
        <v>42.311999999999998</v>
      </c>
      <c r="CW1021" s="1">
        <v>43.311999999999998</v>
      </c>
      <c r="CX1021" s="1">
        <v>42.311999999999998</v>
      </c>
      <c r="CY1021" s="1">
        <v>41.718500000000013</v>
      </c>
      <c r="CZ1021" s="1">
        <v>42.311999999999998</v>
      </c>
      <c r="DA1021" s="1">
        <v>1959.9981250000001</v>
      </c>
      <c r="DB1021" s="1">
        <v>40.01</v>
      </c>
      <c r="DC1021" s="1">
        <v>0</v>
      </c>
      <c r="DD1021" s="1">
        <v>1660321003.2</v>
      </c>
      <c r="DE1021" s="1">
        <v>0</v>
      </c>
      <c r="DF1021" s="1">
        <v>1660320627.5999999</v>
      </c>
      <c r="DG1021" s="1" t="s">
        <v>1970</v>
      </c>
      <c r="DH1021" s="1">
        <v>1660320624.0999999</v>
      </c>
      <c r="DI1021" s="1">
        <v>1660320627.5999999</v>
      </c>
      <c r="DJ1021" s="1">
        <v>29</v>
      </c>
      <c r="DK1021" s="1">
        <v>-0.125</v>
      </c>
      <c r="DL1021" s="1">
        <v>1E-3</v>
      </c>
      <c r="DM1021" s="1">
        <v>1.32</v>
      </c>
      <c r="DN1021" s="1">
        <v>1.6E-2</v>
      </c>
      <c r="DO1021" s="1">
        <v>400</v>
      </c>
      <c r="DP1021" s="1">
        <v>25</v>
      </c>
      <c r="DQ1021" s="1">
        <v>0.25</v>
      </c>
      <c r="DR1021" s="1">
        <v>0.03</v>
      </c>
      <c r="DS1021" s="1">
        <v>15.413328879187601</v>
      </c>
      <c r="DT1021" s="1">
        <v>0.5577539833338705</v>
      </c>
      <c r="DU1021" s="1">
        <v>9.4467075600025235E-2</v>
      </c>
      <c r="DV1021" s="1">
        <v>0</v>
      </c>
      <c r="DW1021" s="1">
        <v>45.64049526535554</v>
      </c>
      <c r="DX1021" s="1">
        <v>1.057702404661214</v>
      </c>
      <c r="DY1021" s="1">
        <v>0.1276816297317819</v>
      </c>
      <c r="DZ1021" s="1">
        <v>0</v>
      </c>
      <c r="EA1021" s="1">
        <v>-57.188238709677407</v>
      </c>
      <c r="EB1021" s="1">
        <v>-2.296548387096685</v>
      </c>
      <c r="EC1021" s="1">
        <v>0.21167821848026791</v>
      </c>
      <c r="ED1021" s="1">
        <v>0</v>
      </c>
      <c r="EE1021" s="1">
        <v>629.57622172360698</v>
      </c>
      <c r="EF1021" s="1">
        <v>290.53646879873071</v>
      </c>
      <c r="EG1021" s="1">
        <v>27.98469919462611</v>
      </c>
      <c r="EH1021" s="1">
        <v>0</v>
      </c>
      <c r="EI1021" s="1">
        <v>2.655024390243903</v>
      </c>
      <c r="EJ1021" s="1">
        <v>6.2555331010454712E-2</v>
      </c>
      <c r="EK1021" s="1">
        <v>6.2211457060971026E-3</v>
      </c>
      <c r="EL1021" s="1">
        <v>1</v>
      </c>
      <c r="EM1021" s="1">
        <v>1.9502163881048959</v>
      </c>
      <c r="EN1021" s="1">
        <v>5.1255154036948993E-3</v>
      </c>
      <c r="EO1021" s="1">
        <v>7.365770749253426E-4</v>
      </c>
      <c r="EP1021" s="1">
        <v>1</v>
      </c>
      <c r="EQ1021" s="1">
        <v>2</v>
      </c>
      <c r="ER1021" s="1">
        <v>6</v>
      </c>
      <c r="ES1021" s="1" t="s">
        <v>387</v>
      </c>
      <c r="ET1021" s="1">
        <v>2.94252</v>
      </c>
      <c r="EU1021" s="1">
        <v>2.8011200000000001</v>
      </c>
      <c r="EV1021" s="1">
        <v>0.158745</v>
      </c>
      <c r="EW1021" s="1">
        <v>0.165045</v>
      </c>
      <c r="EX1021" s="1">
        <v>0.117788</v>
      </c>
      <c r="EY1021" s="1">
        <v>0.109607</v>
      </c>
      <c r="EZ1021" s="1">
        <v>17242.8</v>
      </c>
      <c r="FA1021" s="1">
        <v>17943.900000000001</v>
      </c>
      <c r="FB1021" s="1">
        <v>23837.4</v>
      </c>
      <c r="FC1021" s="1">
        <v>25012.1</v>
      </c>
      <c r="FD1021" s="1">
        <v>33664</v>
      </c>
      <c r="FE1021" s="1">
        <v>35563.800000000003</v>
      </c>
      <c r="FF1021" s="1">
        <v>43463.3</v>
      </c>
      <c r="FG1021" s="1">
        <v>46236.4</v>
      </c>
      <c r="FH1021" s="1">
        <v>1.8680300000000001</v>
      </c>
      <c r="FI1021" s="1">
        <v>1.84368</v>
      </c>
      <c r="FJ1021" s="1">
        <v>0.124276</v>
      </c>
      <c r="FK1021" s="1">
        <v>0</v>
      </c>
      <c r="FL1021" s="1">
        <v>29.558599999999998</v>
      </c>
      <c r="FM1021" s="1">
        <v>999.9</v>
      </c>
      <c r="FN1021" s="1">
        <v>58.8</v>
      </c>
      <c r="FO1021" s="1">
        <v>36.4</v>
      </c>
      <c r="FP1021" s="1">
        <v>36.037199999999999</v>
      </c>
      <c r="FQ1021" s="1">
        <v>63.274900000000002</v>
      </c>
      <c r="FR1021" s="1">
        <v>22.419899999999998</v>
      </c>
      <c r="FS1021" s="1">
        <v>1</v>
      </c>
      <c r="FT1021" s="1">
        <v>0.39634900000000001</v>
      </c>
      <c r="FU1021" s="1">
        <v>1.1773100000000001</v>
      </c>
      <c r="FV1021" s="1">
        <v>20.3172</v>
      </c>
      <c r="FW1021" s="1">
        <v>5.2123499999999998</v>
      </c>
      <c r="FX1021" s="1">
        <v>11.906599999999999</v>
      </c>
      <c r="FY1021" s="1">
        <v>5.0027499999999998</v>
      </c>
      <c r="FZ1021" s="1">
        <v>3.2901799999999999</v>
      </c>
      <c r="GA1021" s="1">
        <v>9999</v>
      </c>
      <c r="GB1021" s="1">
        <v>9999</v>
      </c>
      <c r="GC1021" s="1">
        <v>9999</v>
      </c>
      <c r="GD1021" s="1">
        <v>999.9</v>
      </c>
      <c r="GE1021" s="1">
        <v>1.8595900000000001</v>
      </c>
      <c r="GF1021" s="1">
        <v>1.8546100000000001</v>
      </c>
      <c r="GG1021" s="1">
        <v>1.8577699999999999</v>
      </c>
      <c r="GH1021" s="1">
        <v>1.8562399999999999</v>
      </c>
      <c r="GI1021" s="1">
        <v>1.85501</v>
      </c>
      <c r="GJ1021" s="1">
        <v>1.85463</v>
      </c>
      <c r="GK1021" s="1">
        <v>1.85334</v>
      </c>
      <c r="GL1021" s="1">
        <v>1.8564000000000001</v>
      </c>
      <c r="GM1021" s="1">
        <v>0</v>
      </c>
      <c r="GN1021" s="1">
        <v>0</v>
      </c>
      <c r="GO1021" s="1">
        <v>0</v>
      </c>
      <c r="GP1021" s="1">
        <v>0</v>
      </c>
      <c r="GQ1021" s="1" t="s">
        <v>359</v>
      </c>
      <c r="GR1021" s="1" t="s">
        <v>360</v>
      </c>
      <c r="GS1021" s="1" t="s">
        <v>361</v>
      </c>
      <c r="GT1021" s="1" t="s">
        <v>361</v>
      </c>
      <c r="GU1021" s="1" t="s">
        <v>361</v>
      </c>
      <c r="GV1021" s="1" t="s">
        <v>361</v>
      </c>
      <c r="GW1021" s="1">
        <v>0</v>
      </c>
      <c r="GX1021" s="1">
        <v>100</v>
      </c>
      <c r="GY1021" s="1">
        <v>100</v>
      </c>
      <c r="GZ1021" s="1">
        <v>2.13</v>
      </c>
      <c r="HA1021" s="1">
        <v>1.0200000000000001E-2</v>
      </c>
      <c r="HB1021" s="1">
        <v>0.38386874957061617</v>
      </c>
      <c r="HC1021" s="1">
        <v>2.7716384584972409E-3</v>
      </c>
      <c r="HD1021" s="1">
        <v>-1.1467119688665799E-6</v>
      </c>
      <c r="HE1021" s="1">
        <v>2.0626329066488061E-10</v>
      </c>
      <c r="HF1021" s="1">
        <v>-7.258975840326358E-2</v>
      </c>
      <c r="HG1021" s="1">
        <v>1.066993184659233E-2</v>
      </c>
      <c r="HH1021" s="1">
        <v>-3.4528890892081033E-4</v>
      </c>
      <c r="HI1021" s="1">
        <v>2.382551249023132E-6</v>
      </c>
      <c r="HJ1021" s="1">
        <v>1</v>
      </c>
      <c r="HK1021" s="1">
        <v>2115</v>
      </c>
      <c r="HL1021" s="1">
        <v>2</v>
      </c>
      <c r="HM1021" s="1">
        <v>30</v>
      </c>
      <c r="HN1021" s="1">
        <v>6.3</v>
      </c>
      <c r="HO1021" s="1">
        <v>6.3</v>
      </c>
      <c r="HP1021" s="1">
        <v>2.1594199999999999</v>
      </c>
      <c r="HQ1021" s="1">
        <v>2.3022499999999999</v>
      </c>
      <c r="HR1021" s="1">
        <v>1.4978</v>
      </c>
      <c r="HS1021" s="1">
        <v>2.2997999999999998</v>
      </c>
      <c r="HT1021" s="1">
        <v>1.5478499999999999</v>
      </c>
      <c r="HU1021" s="1">
        <v>2.4658199999999999</v>
      </c>
      <c r="HV1021" s="1">
        <v>39.441600000000001</v>
      </c>
      <c r="HW1021" s="1">
        <v>13.6767</v>
      </c>
      <c r="HX1021" s="1">
        <v>18</v>
      </c>
      <c r="HY1021" s="1">
        <v>446.76299999999998</v>
      </c>
      <c r="HZ1021" s="1">
        <v>489.09800000000001</v>
      </c>
      <c r="IA1021" s="1">
        <v>27.915400000000002</v>
      </c>
      <c r="IB1021" s="1">
        <v>32.100900000000003</v>
      </c>
      <c r="IC1021" s="1">
        <v>29.9999</v>
      </c>
      <c r="ID1021" s="1">
        <v>31.960899999999999</v>
      </c>
      <c r="IE1021" s="1">
        <v>32.055100000000003</v>
      </c>
      <c r="IF1021" s="1">
        <v>43.299900000000001</v>
      </c>
      <c r="IG1021" s="1">
        <v>33.672699999999999</v>
      </c>
      <c r="IH1021" s="1">
        <v>0</v>
      </c>
      <c r="II1021" s="1">
        <v>27.9163</v>
      </c>
      <c r="IJ1021" s="1">
        <v>1013.34</v>
      </c>
      <c r="IK1021" s="1">
        <v>24.504899999999999</v>
      </c>
      <c r="IL1021" s="1">
        <v>100.504</v>
      </c>
      <c r="IM1021" s="1">
        <v>100.206</v>
      </c>
      <c r="IN1021" s="1" t="s">
        <v>366</v>
      </c>
    </row>
    <row r="1022" spans="1:248" ht="15.75" customHeight="1" x14ac:dyDescent="0.3">
      <c r="A1022" s="1">
        <v>1006</v>
      </c>
      <c r="B1022" s="1">
        <v>1660321005.5999999</v>
      </c>
      <c r="C1022" s="1">
        <v>10039</v>
      </c>
      <c r="D1022" s="1" t="s">
        <v>2353</v>
      </c>
      <c r="E1022" s="1" t="s">
        <v>2354</v>
      </c>
      <c r="F1022" s="1">
        <v>1</v>
      </c>
      <c r="G1022" s="1" t="s">
        <v>1969</v>
      </c>
      <c r="H1022" s="1" t="s">
        <v>350</v>
      </c>
      <c r="I1022" s="1" t="s">
        <v>351</v>
      </c>
      <c r="J1022" s="1" t="s">
        <v>352</v>
      </c>
      <c r="K1022" s="1" t="s">
        <v>353</v>
      </c>
      <c r="L1022" s="1" t="s">
        <v>1969</v>
      </c>
      <c r="M1022" s="1" t="s">
        <v>355</v>
      </c>
      <c r="N1022" s="1">
        <v>1660320997.1312499</v>
      </c>
      <c r="O1022" s="1">
        <f t="shared" si="102"/>
        <v>2.2857047336096708E-3</v>
      </c>
      <c r="P1022" s="1">
        <f t="shared" si="103"/>
        <v>2.2857047336096707</v>
      </c>
      <c r="Q1022" s="1">
        <f t="shared" si="104"/>
        <v>15.570079189439127</v>
      </c>
      <c r="R1022" s="1">
        <f t="shared" si="105"/>
        <v>887.45718750000003</v>
      </c>
      <c r="S1022" s="1">
        <f t="shared" si="106"/>
        <v>641.83947046253434</v>
      </c>
      <c r="T1022" s="1">
        <f t="shared" si="107"/>
        <v>63.958814226133484</v>
      </c>
      <c r="U1022" s="1">
        <f t="shared" si="108"/>
        <v>88.434432597383662</v>
      </c>
      <c r="V1022" s="1">
        <f t="shared" si="109"/>
        <v>0.11491913409975156</v>
      </c>
      <c r="W1022" s="1">
        <f t="shared" si="110"/>
        <v>2.9219444586513688</v>
      </c>
      <c r="X1022" s="1">
        <f t="shared" si="111"/>
        <v>0.11246599390418172</v>
      </c>
      <c r="Y1022" s="1">
        <f t="shared" si="112"/>
        <v>7.0507289553125879E-2</v>
      </c>
      <c r="Z1022" s="1">
        <f t="shared" si="113"/>
        <v>321.51787575000003</v>
      </c>
      <c r="AA1022" s="1">
        <f t="shared" si="114"/>
        <v>32.299755404093929</v>
      </c>
      <c r="AB1022" s="1">
        <f t="shared" si="115"/>
        <v>31.567656249999999</v>
      </c>
      <c r="AC1022" s="1">
        <f t="shared" si="116"/>
        <v>4.6594698732977324</v>
      </c>
      <c r="AD1022" s="1">
        <f t="shared" si="117"/>
        <v>60.055680265792944</v>
      </c>
      <c r="AE1022" s="1">
        <f t="shared" si="118"/>
        <v>2.7091245998469469</v>
      </c>
      <c r="AF1022" s="1">
        <f t="shared" si="119"/>
        <v>4.5110214185518673</v>
      </c>
      <c r="AG1022" s="1">
        <f t="shared" si="120"/>
        <v>1.9503452734507856</v>
      </c>
      <c r="AH1022" s="1">
        <f t="shared" si="121"/>
        <v>-100.79957875218648</v>
      </c>
      <c r="AI1022" s="1">
        <f t="shared" si="122"/>
        <v>-89.640249677885578</v>
      </c>
      <c r="AJ1022" s="1">
        <f t="shared" si="123"/>
        <v>-6.9083818135713431</v>
      </c>
      <c r="AK1022" s="1">
        <f t="shared" si="124"/>
        <v>124.16966550635664</v>
      </c>
      <c r="AL1022" s="1">
        <f t="shared" si="125"/>
        <v>45.664276733324328</v>
      </c>
      <c r="AM1022" s="1">
        <f t="shared" si="126"/>
        <v>2.2774538925629741</v>
      </c>
      <c r="AN1022" s="1">
        <f t="shared" si="127"/>
        <v>15.570079189439127</v>
      </c>
      <c r="AO1022" s="1">
        <v>998.62876256128743</v>
      </c>
      <c r="AP1022" s="1">
        <v>952.90941212121231</v>
      </c>
      <c r="AQ1022" s="1">
        <v>5.1105185000511391</v>
      </c>
      <c r="AR1022" s="1">
        <v>66.056811601181195</v>
      </c>
      <c r="AS1022" s="1">
        <f t="shared" si="128"/>
        <v>2.2857047336096707</v>
      </c>
      <c r="AT1022" s="1">
        <v>24.52965524955939</v>
      </c>
      <c r="AU1022" s="1">
        <v>27.19670727272727</v>
      </c>
      <c r="AV1022" s="1">
        <v>5.4782784173438252E-5</v>
      </c>
      <c r="AW1022" s="1">
        <v>80.9492581005711</v>
      </c>
      <c r="AX1022" s="1">
        <v>43</v>
      </c>
      <c r="AY1022" s="1">
        <v>9</v>
      </c>
      <c r="AZ1022" s="1">
        <f t="shared" si="129"/>
        <v>1</v>
      </c>
      <c r="BA1022" s="1">
        <f t="shared" si="130"/>
        <v>0</v>
      </c>
      <c r="BB1022" s="1">
        <f t="shared" si="131"/>
        <v>51955.381157434153</v>
      </c>
      <c r="BC1022" s="1">
        <f t="shared" si="132"/>
        <v>2000.0081250000001</v>
      </c>
      <c r="BD1022" s="1">
        <f t="shared" si="133"/>
        <v>1681.2071249999999</v>
      </c>
      <c r="BE1022" s="1">
        <f t="shared" si="134"/>
        <v>0.84060014756190049</v>
      </c>
      <c r="BF1022" s="1">
        <f t="shared" si="135"/>
        <v>0.16075828479446802</v>
      </c>
      <c r="BG1022" s="1">
        <v>6</v>
      </c>
      <c r="BH1022" s="1">
        <v>0.5</v>
      </c>
      <c r="BI1022" s="1" t="s">
        <v>356</v>
      </c>
      <c r="BJ1022" s="1">
        <v>2</v>
      </c>
      <c r="BK1022" s="1" t="b">
        <v>1</v>
      </c>
      <c r="BL1022" s="1">
        <v>1660320997.1312499</v>
      </c>
      <c r="BM1022" s="1">
        <v>887.45718750000003</v>
      </c>
      <c r="BN1022" s="1">
        <v>944.66150000000005</v>
      </c>
      <c r="BO1022" s="1">
        <v>27.186606250000001</v>
      </c>
      <c r="BP1022" s="1">
        <v>24.528806249999999</v>
      </c>
      <c r="BQ1022" s="1">
        <v>885.37543749999998</v>
      </c>
      <c r="BR1022" s="1">
        <v>27.17641875</v>
      </c>
      <c r="BS1022" s="1">
        <v>500.15899999999999</v>
      </c>
      <c r="BT1022" s="1">
        <v>99.549206249999997</v>
      </c>
      <c r="BU1022" s="1">
        <v>0.10003186875</v>
      </c>
      <c r="BV1022" s="1">
        <v>30.9986125</v>
      </c>
      <c r="BW1022" s="1">
        <v>31.567656249999999</v>
      </c>
      <c r="BX1022" s="1">
        <v>999.9</v>
      </c>
      <c r="BY1022" s="1">
        <v>0</v>
      </c>
      <c r="BZ1022" s="1">
        <v>0</v>
      </c>
      <c r="CA1022" s="1">
        <v>10001.797500000001</v>
      </c>
      <c r="CB1022" s="1">
        <v>0</v>
      </c>
      <c r="CC1022" s="1">
        <v>14.39324375</v>
      </c>
      <c r="CD1022" s="1">
        <v>-57.204456249999993</v>
      </c>
      <c r="CE1022" s="1">
        <v>912.25850000000003</v>
      </c>
      <c r="CF1022" s="1">
        <v>968.41562500000009</v>
      </c>
      <c r="CG1022" s="1">
        <v>2.6578062500000001</v>
      </c>
      <c r="CH1022" s="1">
        <v>944.66150000000005</v>
      </c>
      <c r="CI1022" s="1">
        <v>24.528806249999999</v>
      </c>
      <c r="CJ1022" s="1">
        <v>2.7064062500000001</v>
      </c>
      <c r="CK1022" s="1">
        <v>2.4418224999999998</v>
      </c>
      <c r="CL1022" s="1">
        <v>22.3240625</v>
      </c>
      <c r="CM1022" s="1">
        <v>20.6438375</v>
      </c>
      <c r="CN1022" s="1">
        <v>2000.0081250000001</v>
      </c>
      <c r="CO1022" s="1">
        <v>0.97999524999999998</v>
      </c>
      <c r="CP1022" s="1">
        <v>2.0004925E-2</v>
      </c>
      <c r="CQ1022" s="1">
        <v>0</v>
      </c>
      <c r="CR1022" s="1">
        <v>2.782437499999999</v>
      </c>
      <c r="CS1022" s="1">
        <v>0</v>
      </c>
      <c r="CT1022" s="1">
        <v>28878.174999999999</v>
      </c>
      <c r="CU1022" s="1">
        <v>17412.375</v>
      </c>
      <c r="CV1022" s="1">
        <v>42.311999999999998</v>
      </c>
      <c r="CW1022" s="1">
        <v>43.311999999999998</v>
      </c>
      <c r="CX1022" s="1">
        <v>42.311999999999998</v>
      </c>
      <c r="CY1022" s="1">
        <v>41.718500000000013</v>
      </c>
      <c r="CZ1022" s="1">
        <v>42.311999999999998</v>
      </c>
      <c r="DA1022" s="1">
        <v>1959.9981250000001</v>
      </c>
      <c r="DB1022" s="1">
        <v>40.01</v>
      </c>
      <c r="DC1022" s="1">
        <v>0</v>
      </c>
      <c r="DD1022" s="1">
        <v>1660321003.8</v>
      </c>
      <c r="DE1022" s="1">
        <v>0</v>
      </c>
      <c r="DF1022" s="1">
        <v>1660320627.5999999</v>
      </c>
      <c r="DG1022" s="1" t="s">
        <v>1970</v>
      </c>
      <c r="DH1022" s="1">
        <v>1660320624.0999999</v>
      </c>
      <c r="DI1022" s="1">
        <v>1660320627.5999999</v>
      </c>
      <c r="DJ1022" s="1">
        <v>29</v>
      </c>
      <c r="DK1022" s="1">
        <v>-0.125</v>
      </c>
      <c r="DL1022" s="1">
        <v>1E-3</v>
      </c>
      <c r="DM1022" s="1">
        <v>1.32</v>
      </c>
      <c r="DN1022" s="1">
        <v>1.6E-2</v>
      </c>
      <c r="DO1022" s="1">
        <v>400</v>
      </c>
      <c r="DP1022" s="1">
        <v>25</v>
      </c>
      <c r="DQ1022" s="1">
        <v>0.25</v>
      </c>
      <c r="DR1022" s="1">
        <v>0.03</v>
      </c>
      <c r="DS1022" s="1">
        <v>15.413328879187601</v>
      </c>
      <c r="DT1022" s="1">
        <v>0.5577539833338705</v>
      </c>
      <c r="DU1022" s="1">
        <v>9.4467075600025235E-2</v>
      </c>
      <c r="DV1022" s="1">
        <v>0</v>
      </c>
      <c r="DW1022" s="1">
        <v>45.64049526535554</v>
      </c>
      <c r="DX1022" s="1">
        <v>1.057702404661214</v>
      </c>
      <c r="DY1022" s="1">
        <v>0.1276816297317819</v>
      </c>
      <c r="DZ1022" s="1">
        <v>0</v>
      </c>
      <c r="EA1022" s="1">
        <v>-57.188238709677407</v>
      </c>
      <c r="EB1022" s="1">
        <v>-2.296548387096685</v>
      </c>
      <c r="EC1022" s="1">
        <v>0.21167821848026791</v>
      </c>
      <c r="ED1022" s="1">
        <v>0</v>
      </c>
      <c r="EE1022" s="1">
        <v>629.57622172360698</v>
      </c>
      <c r="EF1022" s="1">
        <v>290.53646879873071</v>
      </c>
      <c r="EG1022" s="1">
        <v>27.98469919462611</v>
      </c>
      <c r="EH1022" s="1">
        <v>0</v>
      </c>
      <c r="EI1022" s="1">
        <v>2.655024390243903</v>
      </c>
      <c r="EJ1022" s="1">
        <v>6.2555331010454712E-2</v>
      </c>
      <c r="EK1022" s="1">
        <v>6.2211457060971026E-3</v>
      </c>
      <c r="EL1022" s="1">
        <v>1</v>
      </c>
      <c r="EM1022" s="1">
        <v>1.9502163881048959</v>
      </c>
      <c r="EN1022" s="1">
        <v>5.1255154036948993E-3</v>
      </c>
      <c r="EO1022" s="1">
        <v>7.365770749253426E-4</v>
      </c>
      <c r="EP1022" s="1">
        <v>1</v>
      </c>
      <c r="EQ1022" s="1">
        <v>2</v>
      </c>
      <c r="ER1022" s="1">
        <v>6</v>
      </c>
      <c r="ES1022" s="1" t="s">
        <v>387</v>
      </c>
      <c r="ET1022" s="1">
        <v>2.9427099999999999</v>
      </c>
      <c r="EU1022" s="1">
        <v>2.8011599999999999</v>
      </c>
      <c r="EV1022" s="1">
        <v>0.159022</v>
      </c>
      <c r="EW1022" s="1">
        <v>0.16530900000000001</v>
      </c>
      <c r="EX1022" s="1">
        <v>0.11779199999999999</v>
      </c>
      <c r="EY1022" s="1">
        <v>0.109602</v>
      </c>
      <c r="EZ1022" s="1">
        <v>17237.099999999999</v>
      </c>
      <c r="FA1022" s="1">
        <v>17938.2</v>
      </c>
      <c r="FB1022" s="1">
        <v>23837.4</v>
      </c>
      <c r="FC1022" s="1">
        <v>25012.1</v>
      </c>
      <c r="FD1022" s="1">
        <v>33663.9</v>
      </c>
      <c r="FE1022" s="1">
        <v>35563.9</v>
      </c>
      <c r="FF1022" s="1">
        <v>43463.4</v>
      </c>
      <c r="FG1022" s="1">
        <v>46236.3</v>
      </c>
      <c r="FH1022" s="1">
        <v>1.8681000000000001</v>
      </c>
      <c r="FI1022" s="1">
        <v>1.8436999999999999</v>
      </c>
      <c r="FJ1022" s="1">
        <v>0.124276</v>
      </c>
      <c r="FK1022" s="1">
        <v>0</v>
      </c>
      <c r="FL1022" s="1">
        <v>29.558399999999999</v>
      </c>
      <c r="FM1022" s="1">
        <v>999.9</v>
      </c>
      <c r="FN1022" s="1">
        <v>58.8</v>
      </c>
      <c r="FO1022" s="1">
        <v>36.4</v>
      </c>
      <c r="FP1022" s="1">
        <v>36.036099999999998</v>
      </c>
      <c r="FQ1022" s="1">
        <v>63.274900000000002</v>
      </c>
      <c r="FR1022" s="1">
        <v>23.032900000000001</v>
      </c>
      <c r="FS1022" s="1">
        <v>1</v>
      </c>
      <c r="FT1022" s="1">
        <v>0.39634900000000001</v>
      </c>
      <c r="FU1022" s="1">
        <v>1.1768700000000001</v>
      </c>
      <c r="FV1022" s="1">
        <v>20.3172</v>
      </c>
      <c r="FW1022" s="1">
        <v>5.2125000000000004</v>
      </c>
      <c r="FX1022" s="1">
        <v>11.906599999999999</v>
      </c>
      <c r="FY1022" s="1">
        <v>5.00265</v>
      </c>
      <c r="FZ1022" s="1">
        <v>3.2901500000000001</v>
      </c>
      <c r="GA1022" s="1">
        <v>9999</v>
      </c>
      <c r="GB1022" s="1">
        <v>9999</v>
      </c>
      <c r="GC1022" s="1">
        <v>9999</v>
      </c>
      <c r="GD1022" s="1">
        <v>999.9</v>
      </c>
      <c r="GE1022" s="1">
        <v>1.8595900000000001</v>
      </c>
      <c r="GF1022" s="1">
        <v>1.8546100000000001</v>
      </c>
      <c r="GG1022" s="1">
        <v>1.8577699999999999</v>
      </c>
      <c r="GH1022" s="1">
        <v>1.8562399999999999</v>
      </c>
      <c r="GI1022" s="1">
        <v>1.85501</v>
      </c>
      <c r="GJ1022" s="1">
        <v>1.85463</v>
      </c>
      <c r="GK1022" s="1">
        <v>1.85334</v>
      </c>
      <c r="GL1022" s="1">
        <v>1.8564000000000001</v>
      </c>
      <c r="GM1022" s="1">
        <v>0</v>
      </c>
      <c r="GN1022" s="1">
        <v>0</v>
      </c>
      <c r="GO1022" s="1">
        <v>0</v>
      </c>
      <c r="GP1022" s="1">
        <v>0</v>
      </c>
      <c r="GQ1022" s="1" t="s">
        <v>359</v>
      </c>
      <c r="GR1022" s="1" t="s">
        <v>360</v>
      </c>
      <c r="GS1022" s="1" t="s">
        <v>361</v>
      </c>
      <c r="GT1022" s="1" t="s">
        <v>361</v>
      </c>
      <c r="GU1022" s="1" t="s">
        <v>361</v>
      </c>
      <c r="GV1022" s="1" t="s">
        <v>361</v>
      </c>
      <c r="GW1022" s="1">
        <v>0</v>
      </c>
      <c r="GX1022" s="1">
        <v>100</v>
      </c>
      <c r="GY1022" s="1">
        <v>100</v>
      </c>
      <c r="GZ1022" s="1">
        <v>2.133</v>
      </c>
      <c r="HA1022" s="1">
        <v>1.0200000000000001E-2</v>
      </c>
      <c r="HB1022" s="1">
        <v>0.38386874957061617</v>
      </c>
      <c r="HC1022" s="1">
        <v>2.7716384584972409E-3</v>
      </c>
      <c r="HD1022" s="1">
        <v>-1.1467119688665799E-6</v>
      </c>
      <c r="HE1022" s="1">
        <v>2.0626329066488061E-10</v>
      </c>
      <c r="HF1022" s="1">
        <v>-7.258975840326358E-2</v>
      </c>
      <c r="HG1022" s="1">
        <v>1.066993184659233E-2</v>
      </c>
      <c r="HH1022" s="1">
        <v>-3.4528890892081033E-4</v>
      </c>
      <c r="HI1022" s="1">
        <v>2.382551249023132E-6</v>
      </c>
      <c r="HJ1022" s="1">
        <v>1</v>
      </c>
      <c r="HK1022" s="1">
        <v>2115</v>
      </c>
      <c r="HL1022" s="1">
        <v>2</v>
      </c>
      <c r="HM1022" s="1">
        <v>30</v>
      </c>
      <c r="HN1022" s="1">
        <v>6.4</v>
      </c>
      <c r="HO1022" s="1">
        <v>6.3</v>
      </c>
      <c r="HP1022" s="1">
        <v>2.16309</v>
      </c>
      <c r="HQ1022" s="1">
        <v>2.3095699999999999</v>
      </c>
      <c r="HR1022" s="1">
        <v>1.4978</v>
      </c>
      <c r="HS1022" s="1">
        <v>2.2997999999999998</v>
      </c>
      <c r="HT1022" s="1">
        <v>1.5478499999999999</v>
      </c>
      <c r="HU1022" s="1">
        <v>2.4475099999999999</v>
      </c>
      <c r="HV1022" s="1">
        <v>39.441600000000001</v>
      </c>
      <c r="HW1022" s="1">
        <v>13.6767</v>
      </c>
      <c r="HX1022" s="1">
        <v>18</v>
      </c>
      <c r="HY1022" s="1">
        <v>446.80500000000001</v>
      </c>
      <c r="HZ1022" s="1">
        <v>489.113</v>
      </c>
      <c r="IA1022" s="1">
        <v>27.915500000000002</v>
      </c>
      <c r="IB1022" s="1">
        <v>32.100700000000003</v>
      </c>
      <c r="IC1022" s="1">
        <v>29.9999</v>
      </c>
      <c r="ID1022" s="1">
        <v>31.960899999999999</v>
      </c>
      <c r="IE1022" s="1">
        <v>32.054900000000004</v>
      </c>
      <c r="IF1022" s="1">
        <v>43.360999999999997</v>
      </c>
      <c r="IG1022" s="1">
        <v>33.672699999999999</v>
      </c>
      <c r="IH1022" s="1">
        <v>0</v>
      </c>
      <c r="II1022" s="1">
        <v>27.9163</v>
      </c>
      <c r="IJ1022" s="1">
        <v>1023.36</v>
      </c>
      <c r="IK1022" s="1">
        <v>24.4984</v>
      </c>
      <c r="IL1022" s="1">
        <v>100.504</v>
      </c>
      <c r="IM1022" s="1">
        <v>100.206</v>
      </c>
      <c r="IN1022" s="1" t="s">
        <v>366</v>
      </c>
    </row>
    <row r="1023" spans="1:248" ht="15.75" customHeight="1" x14ac:dyDescent="0.3">
      <c r="A1023" s="1">
        <v>1007</v>
      </c>
      <c r="B1023" s="1">
        <v>1660321007.0999999</v>
      </c>
      <c r="C1023" s="1">
        <v>10040.5</v>
      </c>
      <c r="D1023" s="1" t="s">
        <v>2355</v>
      </c>
      <c r="E1023" s="1" t="s">
        <v>2356</v>
      </c>
      <c r="F1023" s="1">
        <v>1</v>
      </c>
      <c r="G1023" s="1" t="s">
        <v>1969</v>
      </c>
      <c r="H1023" s="1" t="s">
        <v>350</v>
      </c>
      <c r="I1023" s="1" t="s">
        <v>351</v>
      </c>
      <c r="J1023" s="1" t="s">
        <v>352</v>
      </c>
      <c r="K1023" s="1" t="s">
        <v>353</v>
      </c>
      <c r="L1023" s="1" t="s">
        <v>1969</v>
      </c>
      <c r="M1023" s="1" t="s">
        <v>355</v>
      </c>
      <c r="N1023" s="1">
        <v>1660320999.1624999</v>
      </c>
      <c r="O1023" s="1">
        <f t="shared" si="102"/>
        <v>2.2865101010142936E-3</v>
      </c>
      <c r="P1023" s="1">
        <f t="shared" si="103"/>
        <v>2.2865101010142936</v>
      </c>
      <c r="Q1023" s="1">
        <f t="shared" si="104"/>
        <v>15.581791193087019</v>
      </c>
      <c r="R1023" s="1">
        <f t="shared" si="105"/>
        <v>897.53037500000005</v>
      </c>
      <c r="S1023" s="1">
        <f t="shared" si="106"/>
        <v>651.47072590876508</v>
      </c>
      <c r="T1023" s="1">
        <f t="shared" si="107"/>
        <v>64.918686657290664</v>
      </c>
      <c r="U1023" s="1">
        <f t="shared" si="108"/>
        <v>89.438390495209291</v>
      </c>
      <c r="V1023" s="1">
        <f t="shared" si="109"/>
        <v>0.1149438916676839</v>
      </c>
      <c r="W1023" s="1">
        <f t="shared" si="110"/>
        <v>2.9221879208778301</v>
      </c>
      <c r="X1023" s="1">
        <f t="shared" si="111"/>
        <v>0.11248990630348919</v>
      </c>
      <c r="Y1023" s="1">
        <f t="shared" si="112"/>
        <v>7.052230867202447E-2</v>
      </c>
      <c r="Z1023" s="1">
        <f t="shared" si="113"/>
        <v>321.51238949999998</v>
      </c>
      <c r="AA1023" s="1">
        <f t="shared" si="114"/>
        <v>32.299450505604874</v>
      </c>
      <c r="AB1023" s="1">
        <f t="shared" si="115"/>
        <v>31.569600000000001</v>
      </c>
      <c r="AC1023" s="1">
        <f t="shared" si="116"/>
        <v>4.6599841482902127</v>
      </c>
      <c r="AD1023" s="1">
        <f t="shared" si="117"/>
        <v>60.060996896761552</v>
      </c>
      <c r="AE1023" s="1">
        <f t="shared" si="118"/>
        <v>2.7093702273241358</v>
      </c>
      <c r="AF1023" s="1">
        <f t="shared" si="119"/>
        <v>4.5110310639386393</v>
      </c>
      <c r="AG1023" s="1">
        <f t="shared" si="120"/>
        <v>1.9506139209660769</v>
      </c>
      <c r="AH1023" s="1">
        <f t="shared" si="121"/>
        <v>-100.83509545473035</v>
      </c>
      <c r="AI1023" s="1">
        <f t="shared" si="122"/>
        <v>-89.948031203939209</v>
      </c>
      <c r="AJ1023" s="1">
        <f t="shared" si="123"/>
        <v>-6.931592067083038</v>
      </c>
      <c r="AK1023" s="1">
        <f t="shared" si="124"/>
        <v>123.79767077424738</v>
      </c>
      <c r="AL1023" s="1">
        <f t="shared" si="125"/>
        <v>45.686012891653121</v>
      </c>
      <c r="AM1023" s="1">
        <f t="shared" si="126"/>
        <v>2.2794431075348549</v>
      </c>
      <c r="AN1023" s="1">
        <f t="shared" si="127"/>
        <v>15.581791193087019</v>
      </c>
      <c r="AO1023" s="1">
        <v>1006.419987720036</v>
      </c>
      <c r="AP1023" s="1">
        <v>960.61059999999986</v>
      </c>
      <c r="AQ1023" s="1">
        <v>5.1250616245081408</v>
      </c>
      <c r="AR1023" s="1">
        <v>66.056811601181195</v>
      </c>
      <c r="AS1023" s="1">
        <f t="shared" si="128"/>
        <v>2.2865101010142936</v>
      </c>
      <c r="AT1023" s="1">
        <v>24.52985644147487</v>
      </c>
      <c r="AU1023" s="1">
        <v>27.197832727272729</v>
      </c>
      <c r="AV1023" s="1">
        <v>5.6379534377559757E-5</v>
      </c>
      <c r="AW1023" s="1">
        <v>80.9492581005711</v>
      </c>
      <c r="AX1023" s="1">
        <v>43</v>
      </c>
      <c r="AY1023" s="1">
        <v>9</v>
      </c>
      <c r="AZ1023" s="1">
        <f t="shared" si="129"/>
        <v>1</v>
      </c>
      <c r="BA1023" s="1">
        <f t="shared" si="130"/>
        <v>0</v>
      </c>
      <c r="BB1023" s="1">
        <f t="shared" si="131"/>
        <v>51962.305025736161</v>
      </c>
      <c r="BC1023" s="1">
        <f t="shared" si="132"/>
        <v>1999.9737500000001</v>
      </c>
      <c r="BD1023" s="1">
        <f t="shared" si="133"/>
        <v>1681.1782499999999</v>
      </c>
      <c r="BE1023" s="1">
        <f t="shared" si="134"/>
        <v>0.8406001578770721</v>
      </c>
      <c r="BF1023" s="1">
        <f t="shared" si="135"/>
        <v>0.16075830470274921</v>
      </c>
      <c r="BG1023" s="1">
        <v>6</v>
      </c>
      <c r="BH1023" s="1">
        <v>0.5</v>
      </c>
      <c r="BI1023" s="1" t="s">
        <v>356</v>
      </c>
      <c r="BJ1023" s="1">
        <v>2</v>
      </c>
      <c r="BK1023" s="1" t="b">
        <v>1</v>
      </c>
      <c r="BL1023" s="1">
        <v>1660320999.1624999</v>
      </c>
      <c r="BM1023" s="1">
        <v>897.53037500000005</v>
      </c>
      <c r="BN1023" s="1">
        <v>954.79037500000004</v>
      </c>
      <c r="BO1023" s="1">
        <v>27.189018749999999</v>
      </c>
      <c r="BP1023" s="1">
        <v>24.528906249999999</v>
      </c>
      <c r="BQ1023" s="1">
        <v>895.43631249999999</v>
      </c>
      <c r="BR1023" s="1">
        <v>27.178831250000002</v>
      </c>
      <c r="BS1023" s="1">
        <v>500.15943750000002</v>
      </c>
      <c r="BT1023" s="1">
        <v>99.549431249999998</v>
      </c>
      <c r="BU1023" s="1">
        <v>9.9998993749999987E-2</v>
      </c>
      <c r="BV1023" s="1">
        <v>30.998650000000001</v>
      </c>
      <c r="BW1023" s="1">
        <v>31.569600000000001</v>
      </c>
      <c r="BX1023" s="1">
        <v>999.9</v>
      </c>
      <c r="BY1023" s="1">
        <v>0</v>
      </c>
      <c r="BZ1023" s="1">
        <v>0</v>
      </c>
      <c r="CA1023" s="1">
        <v>10003.165000000001</v>
      </c>
      <c r="CB1023" s="1">
        <v>0</v>
      </c>
      <c r="CC1023" s="1">
        <v>14.49685</v>
      </c>
      <c r="CD1023" s="1">
        <v>-57.260087499999997</v>
      </c>
      <c r="CE1023" s="1">
        <v>922.61543749999998</v>
      </c>
      <c r="CF1023" s="1">
        <v>978.79956249999998</v>
      </c>
      <c r="CG1023" s="1">
        <v>2.660113125000001</v>
      </c>
      <c r="CH1023" s="1">
        <v>954.79037500000004</v>
      </c>
      <c r="CI1023" s="1">
        <v>24.528906249999999</v>
      </c>
      <c r="CJ1023" s="1">
        <v>2.7066512500000002</v>
      </c>
      <c r="CK1023" s="1">
        <v>2.4418375000000001</v>
      </c>
      <c r="CL1023" s="1">
        <v>22.325556250000002</v>
      </c>
      <c r="CM1023" s="1">
        <v>20.643943749999998</v>
      </c>
      <c r="CN1023" s="1">
        <v>1999.9737500000001</v>
      </c>
      <c r="CO1023" s="1">
        <v>0.97999506250000001</v>
      </c>
      <c r="CP1023" s="1">
        <v>2.0005106250000002E-2</v>
      </c>
      <c r="CQ1023" s="1">
        <v>0</v>
      </c>
      <c r="CR1023" s="1">
        <v>2.7647499999999998</v>
      </c>
      <c r="CS1023" s="1">
        <v>0</v>
      </c>
      <c r="CT1023" s="1">
        <v>28900.743750000001</v>
      </c>
      <c r="CU1023" s="1">
        <v>17412.081249999999</v>
      </c>
      <c r="CV1023" s="1">
        <v>42.311999999999998</v>
      </c>
      <c r="CW1023" s="1">
        <v>43.311999999999998</v>
      </c>
      <c r="CX1023" s="1">
        <v>42.311999999999998</v>
      </c>
      <c r="CY1023" s="1">
        <v>41.726374999999997</v>
      </c>
      <c r="CZ1023" s="1">
        <v>42.311999999999998</v>
      </c>
      <c r="DA1023" s="1">
        <v>1959.9637499999999</v>
      </c>
      <c r="DB1023" s="1">
        <v>40.01</v>
      </c>
      <c r="DC1023" s="1">
        <v>0</v>
      </c>
      <c r="DD1023" s="1">
        <v>1660321005</v>
      </c>
      <c r="DE1023" s="1">
        <v>0</v>
      </c>
      <c r="DF1023" s="1">
        <v>1660320627.5999999</v>
      </c>
      <c r="DG1023" s="1" t="s">
        <v>1970</v>
      </c>
      <c r="DH1023" s="1">
        <v>1660320624.0999999</v>
      </c>
      <c r="DI1023" s="1">
        <v>1660320627.5999999</v>
      </c>
      <c r="DJ1023" s="1">
        <v>29</v>
      </c>
      <c r="DK1023" s="1">
        <v>-0.125</v>
      </c>
      <c r="DL1023" s="1">
        <v>1E-3</v>
      </c>
      <c r="DM1023" s="1">
        <v>1.32</v>
      </c>
      <c r="DN1023" s="1">
        <v>1.6E-2</v>
      </c>
      <c r="DO1023" s="1">
        <v>400</v>
      </c>
      <c r="DP1023" s="1">
        <v>25</v>
      </c>
      <c r="DQ1023" s="1">
        <v>0.25</v>
      </c>
      <c r="DR1023" s="1">
        <v>0.03</v>
      </c>
      <c r="DS1023" s="1">
        <v>15.43708464448696</v>
      </c>
      <c r="DT1023" s="1">
        <v>0.50712929154924957</v>
      </c>
      <c r="DU1023" s="1">
        <v>9.1672397348667556E-2</v>
      </c>
      <c r="DV1023" s="1">
        <v>0</v>
      </c>
      <c r="DW1023" s="1">
        <v>45.654629919875717</v>
      </c>
      <c r="DX1023" s="1">
        <v>1.6488484145415481</v>
      </c>
      <c r="DY1023" s="1">
        <v>0.14566330684361481</v>
      </c>
      <c r="DZ1023" s="1">
        <v>0</v>
      </c>
      <c r="EA1023" s="1">
        <v>-57.216564516129033</v>
      </c>
      <c r="EB1023" s="1">
        <v>-2.8558983870965831</v>
      </c>
      <c r="EC1023" s="1">
        <v>0.23454686105598871</v>
      </c>
      <c r="ED1023" s="1">
        <v>0</v>
      </c>
      <c r="EE1023" s="1">
        <v>634.26400291397624</v>
      </c>
      <c r="EF1023" s="1">
        <v>290.22766951322188</v>
      </c>
      <c r="EG1023" s="1">
        <v>27.95595671373805</v>
      </c>
      <c r="EH1023" s="1">
        <v>0</v>
      </c>
      <c r="EI1023" s="1">
        <v>2.656165365853659</v>
      </c>
      <c r="EJ1023" s="1">
        <v>6.2724668989541807E-2</v>
      </c>
      <c r="EK1023" s="1">
        <v>6.2427011420600701E-3</v>
      </c>
      <c r="EL1023" s="1">
        <v>1</v>
      </c>
      <c r="EM1023" s="1">
        <v>1.950364806210934</v>
      </c>
      <c r="EN1023" s="1">
        <v>7.7518770586224106E-3</v>
      </c>
      <c r="EO1023" s="1">
        <v>8.8578925751227246E-4</v>
      </c>
      <c r="EP1023" s="1">
        <v>1</v>
      </c>
      <c r="EQ1023" s="1">
        <v>2</v>
      </c>
      <c r="ER1023" s="1">
        <v>6</v>
      </c>
      <c r="ES1023" s="1" t="s">
        <v>387</v>
      </c>
      <c r="ET1023" s="1">
        <v>2.9426800000000002</v>
      </c>
      <c r="EU1023" s="1">
        <v>2.8010100000000002</v>
      </c>
      <c r="EV1023" s="1">
        <v>0.15985099999999999</v>
      </c>
      <c r="EW1023" s="1">
        <v>0.166101</v>
      </c>
      <c r="EX1023" s="1">
        <v>0.117796</v>
      </c>
      <c r="EY1023" s="1">
        <v>0.109602</v>
      </c>
      <c r="EZ1023" s="1">
        <v>17220.3</v>
      </c>
      <c r="FA1023" s="1">
        <v>17921.2</v>
      </c>
      <c r="FB1023" s="1">
        <v>23837.599999999999</v>
      </c>
      <c r="FC1023" s="1">
        <v>25012.1</v>
      </c>
      <c r="FD1023" s="1">
        <v>33663.9</v>
      </c>
      <c r="FE1023" s="1">
        <v>35563.9</v>
      </c>
      <c r="FF1023" s="1">
        <v>43463.6</v>
      </c>
      <c r="FG1023" s="1">
        <v>46236.2</v>
      </c>
      <c r="FH1023" s="1">
        <v>1.8680300000000001</v>
      </c>
      <c r="FI1023" s="1">
        <v>1.8438000000000001</v>
      </c>
      <c r="FJ1023" s="1">
        <v>0.124238</v>
      </c>
      <c r="FK1023" s="1">
        <v>0</v>
      </c>
      <c r="FL1023" s="1">
        <v>29.557300000000001</v>
      </c>
      <c r="FM1023" s="1">
        <v>999.9</v>
      </c>
      <c r="FN1023" s="1">
        <v>58.8</v>
      </c>
      <c r="FO1023" s="1">
        <v>36.4</v>
      </c>
      <c r="FP1023" s="1">
        <v>36.039499999999997</v>
      </c>
      <c r="FQ1023" s="1">
        <v>63.224899999999998</v>
      </c>
      <c r="FR1023" s="1">
        <v>23.321300000000001</v>
      </c>
      <c r="FS1023" s="1">
        <v>1</v>
      </c>
      <c r="FT1023" s="1">
        <v>0.39634900000000001</v>
      </c>
      <c r="FU1023" s="1">
        <v>1.17777</v>
      </c>
      <c r="FV1023" s="1">
        <v>20.3171</v>
      </c>
      <c r="FW1023" s="1">
        <v>5.2127999999999997</v>
      </c>
      <c r="FX1023" s="1">
        <v>11.906599999999999</v>
      </c>
      <c r="FY1023" s="1">
        <v>5.0027999999999997</v>
      </c>
      <c r="FZ1023" s="1">
        <v>3.2901500000000001</v>
      </c>
      <c r="GA1023" s="1">
        <v>9999</v>
      </c>
      <c r="GB1023" s="1">
        <v>9999</v>
      </c>
      <c r="GC1023" s="1">
        <v>9999</v>
      </c>
      <c r="GD1023" s="1">
        <v>999.9</v>
      </c>
      <c r="GE1023" s="1">
        <v>1.8595900000000001</v>
      </c>
      <c r="GF1023" s="1">
        <v>1.8546100000000001</v>
      </c>
      <c r="GG1023" s="1">
        <v>1.8577699999999999</v>
      </c>
      <c r="GH1023" s="1">
        <v>1.85623</v>
      </c>
      <c r="GI1023" s="1">
        <v>1.85501</v>
      </c>
      <c r="GJ1023" s="1">
        <v>1.8546199999999999</v>
      </c>
      <c r="GK1023" s="1">
        <v>1.8533299999999999</v>
      </c>
      <c r="GL1023" s="1">
        <v>1.85639</v>
      </c>
      <c r="GM1023" s="1">
        <v>0</v>
      </c>
      <c r="GN1023" s="1">
        <v>0</v>
      </c>
      <c r="GO1023" s="1">
        <v>0</v>
      </c>
      <c r="GP1023" s="1">
        <v>0</v>
      </c>
      <c r="GQ1023" s="1" t="s">
        <v>359</v>
      </c>
      <c r="GR1023" s="1" t="s">
        <v>360</v>
      </c>
      <c r="GS1023" s="1" t="s">
        <v>361</v>
      </c>
      <c r="GT1023" s="1" t="s">
        <v>361</v>
      </c>
      <c r="GU1023" s="1" t="s">
        <v>361</v>
      </c>
      <c r="GV1023" s="1" t="s">
        <v>361</v>
      </c>
      <c r="GW1023" s="1">
        <v>0</v>
      </c>
      <c r="GX1023" s="1">
        <v>100</v>
      </c>
      <c r="GY1023" s="1">
        <v>100</v>
      </c>
      <c r="GZ1023" s="1">
        <v>2.141</v>
      </c>
      <c r="HA1023" s="1">
        <v>1.0200000000000001E-2</v>
      </c>
      <c r="HB1023" s="1">
        <v>0.38386874957061617</v>
      </c>
      <c r="HC1023" s="1">
        <v>2.7716384584972409E-3</v>
      </c>
      <c r="HD1023" s="1">
        <v>-1.1467119688665799E-6</v>
      </c>
      <c r="HE1023" s="1">
        <v>2.0626329066488061E-10</v>
      </c>
      <c r="HF1023" s="1">
        <v>-7.258975840326358E-2</v>
      </c>
      <c r="HG1023" s="1">
        <v>1.066993184659233E-2</v>
      </c>
      <c r="HH1023" s="1">
        <v>-3.4528890892081033E-4</v>
      </c>
      <c r="HI1023" s="1">
        <v>2.382551249023132E-6</v>
      </c>
      <c r="HJ1023" s="1">
        <v>1</v>
      </c>
      <c r="HK1023" s="1">
        <v>2115</v>
      </c>
      <c r="HL1023" s="1">
        <v>2</v>
      </c>
      <c r="HM1023" s="1">
        <v>30</v>
      </c>
      <c r="HN1023" s="1">
        <v>6.4</v>
      </c>
      <c r="HO1023" s="1">
        <v>6.3</v>
      </c>
      <c r="HP1023" s="1">
        <v>2.1777299999999999</v>
      </c>
      <c r="HQ1023" s="1">
        <v>2.32056</v>
      </c>
      <c r="HR1023" s="1">
        <v>1.4978</v>
      </c>
      <c r="HS1023" s="1">
        <v>2.2997999999999998</v>
      </c>
      <c r="HT1023" s="1">
        <v>1.5478499999999999</v>
      </c>
      <c r="HU1023" s="1">
        <v>2.3120099999999999</v>
      </c>
      <c r="HV1023" s="1">
        <v>39.441600000000001</v>
      </c>
      <c r="HW1023" s="1">
        <v>13.667999999999999</v>
      </c>
      <c r="HX1023" s="1">
        <v>18</v>
      </c>
      <c r="HY1023" s="1">
        <v>446.76</v>
      </c>
      <c r="HZ1023" s="1">
        <v>489.17</v>
      </c>
      <c r="IA1023" s="1">
        <v>27.916</v>
      </c>
      <c r="IB1023" s="1">
        <v>32.100200000000001</v>
      </c>
      <c r="IC1023" s="1">
        <v>29.9999</v>
      </c>
      <c r="ID1023" s="1">
        <v>31.9602</v>
      </c>
      <c r="IE1023" s="1">
        <v>32.053699999999999</v>
      </c>
      <c r="IF1023" s="1">
        <v>43.662799999999997</v>
      </c>
      <c r="IG1023" s="1">
        <v>33.672699999999999</v>
      </c>
      <c r="IH1023" s="1">
        <v>0</v>
      </c>
      <c r="II1023" s="1">
        <v>27.746500000000001</v>
      </c>
      <c r="IJ1023" s="1">
        <v>1023.36</v>
      </c>
      <c r="IK1023" s="1">
        <v>24.495799999999999</v>
      </c>
      <c r="IL1023" s="1">
        <v>100.504</v>
      </c>
      <c r="IM1023" s="1">
        <v>100.206</v>
      </c>
      <c r="IN1023" s="1" t="s">
        <v>366</v>
      </c>
    </row>
    <row r="1024" spans="1:248" ht="15.75" customHeight="1" x14ac:dyDescent="0.3">
      <c r="A1024" s="1">
        <v>1008</v>
      </c>
      <c r="B1024" s="1">
        <v>1660321007.5999999</v>
      </c>
      <c r="C1024" s="1">
        <v>10041</v>
      </c>
      <c r="D1024" s="1" t="s">
        <v>2355</v>
      </c>
      <c r="E1024" s="1" t="s">
        <v>2356</v>
      </c>
      <c r="F1024" s="1">
        <v>1</v>
      </c>
      <c r="G1024" s="1" t="s">
        <v>1969</v>
      </c>
      <c r="H1024" s="1" t="s">
        <v>350</v>
      </c>
      <c r="I1024" s="1" t="s">
        <v>351</v>
      </c>
      <c r="J1024" s="1" t="s">
        <v>352</v>
      </c>
      <c r="K1024" s="1" t="s">
        <v>353</v>
      </c>
      <c r="L1024" s="1" t="s">
        <v>1969</v>
      </c>
      <c r="M1024" s="1" t="s">
        <v>355</v>
      </c>
      <c r="N1024" s="1">
        <v>1660320999.1624999</v>
      </c>
      <c r="O1024" s="1">
        <f t="shared" si="102"/>
        <v>2.2871128553269217E-3</v>
      </c>
      <c r="P1024" s="1">
        <f t="shared" si="103"/>
        <v>2.2871128553269218</v>
      </c>
      <c r="Q1024" s="1">
        <f t="shared" si="104"/>
        <v>15.531789836214621</v>
      </c>
      <c r="R1024" s="1">
        <f t="shared" si="105"/>
        <v>897.53037500000005</v>
      </c>
      <c r="S1024" s="1">
        <f t="shared" si="106"/>
        <v>652.22574176527394</v>
      </c>
      <c r="T1024" s="1">
        <f t="shared" si="107"/>
        <v>64.99392355721676</v>
      </c>
      <c r="U1024" s="1">
        <f t="shared" si="108"/>
        <v>89.438390495209291</v>
      </c>
      <c r="V1024" s="1">
        <f t="shared" si="109"/>
        <v>0.11497485244844699</v>
      </c>
      <c r="W1024" s="1">
        <f t="shared" si="110"/>
        <v>2.9221879208778301</v>
      </c>
      <c r="X1024" s="1">
        <f t="shared" si="111"/>
        <v>0.11251956013100629</v>
      </c>
      <c r="Y1024" s="1">
        <f t="shared" si="112"/>
        <v>7.0540956265976923E-2</v>
      </c>
      <c r="Z1024" s="1">
        <f t="shared" si="113"/>
        <v>321.51238949999998</v>
      </c>
      <c r="AA1024" s="1">
        <f t="shared" si="114"/>
        <v>32.299293818966568</v>
      </c>
      <c r="AB1024" s="1">
        <f t="shared" si="115"/>
        <v>31.569600000000001</v>
      </c>
      <c r="AC1024" s="1">
        <f t="shared" si="116"/>
        <v>4.6599841482902127</v>
      </c>
      <c r="AD1024" s="1">
        <f t="shared" si="117"/>
        <v>60.060996896761552</v>
      </c>
      <c r="AE1024" s="1">
        <f t="shared" si="118"/>
        <v>2.7093702273241358</v>
      </c>
      <c r="AF1024" s="1">
        <f t="shared" si="119"/>
        <v>4.5110310639386393</v>
      </c>
      <c r="AG1024" s="1">
        <f t="shared" si="120"/>
        <v>1.9506139209660769</v>
      </c>
      <c r="AH1024" s="1">
        <f t="shared" si="121"/>
        <v>-100.86167691991724</v>
      </c>
      <c r="AI1024" s="1">
        <f t="shared" si="122"/>
        <v>-89.948031203939209</v>
      </c>
      <c r="AJ1024" s="1">
        <f t="shared" si="123"/>
        <v>-6.931592067083038</v>
      </c>
      <c r="AK1024" s="1">
        <f t="shared" si="124"/>
        <v>123.77108930906049</v>
      </c>
      <c r="AL1024" s="1">
        <f t="shared" si="125"/>
        <v>45.686012891653121</v>
      </c>
      <c r="AM1024" s="1">
        <f t="shared" si="126"/>
        <v>2.2794431075348549</v>
      </c>
      <c r="AN1024" s="1">
        <f t="shared" si="127"/>
        <v>15.531789836214621</v>
      </c>
      <c r="AO1024" s="1">
        <v>1008.982069944283</v>
      </c>
      <c r="AP1024" s="1">
        <v>963.1888909090909</v>
      </c>
      <c r="AQ1024" s="1">
        <v>5.133770753615468</v>
      </c>
      <c r="AR1024" s="1">
        <v>66.056811601181195</v>
      </c>
      <c r="AS1024" s="1">
        <f t="shared" si="128"/>
        <v>2.2871128553269218</v>
      </c>
      <c r="AT1024" s="1">
        <v>24.52963812357136</v>
      </c>
      <c r="AU1024" s="1">
        <v>27.198370303030309</v>
      </c>
      <c r="AV1024" s="1">
        <v>4.7910673090253727E-5</v>
      </c>
      <c r="AW1024" s="1">
        <v>80.9492581005711</v>
      </c>
      <c r="AX1024" s="1">
        <v>43</v>
      </c>
      <c r="AY1024" s="1">
        <v>9</v>
      </c>
      <c r="AZ1024" s="1">
        <f t="shared" si="129"/>
        <v>1</v>
      </c>
      <c r="BA1024" s="1">
        <f t="shared" si="130"/>
        <v>0</v>
      </c>
      <c r="BB1024" s="1">
        <f t="shared" si="131"/>
        <v>51962.305025736161</v>
      </c>
      <c r="BC1024" s="1">
        <f t="shared" si="132"/>
        <v>1999.9737500000001</v>
      </c>
      <c r="BD1024" s="1">
        <f t="shared" si="133"/>
        <v>1681.1782499999999</v>
      </c>
      <c r="BE1024" s="1">
        <f t="shared" si="134"/>
        <v>0.8406001578770721</v>
      </c>
      <c r="BF1024" s="1">
        <f t="shared" si="135"/>
        <v>0.16075830470274921</v>
      </c>
      <c r="BG1024" s="1">
        <v>6</v>
      </c>
      <c r="BH1024" s="1">
        <v>0.5</v>
      </c>
      <c r="BI1024" s="1" t="s">
        <v>356</v>
      </c>
      <c r="BJ1024" s="1">
        <v>2</v>
      </c>
      <c r="BK1024" s="1" t="b">
        <v>1</v>
      </c>
      <c r="BL1024" s="1">
        <v>1660320999.1624999</v>
      </c>
      <c r="BM1024" s="1">
        <v>897.53037500000005</v>
      </c>
      <c r="BN1024" s="1">
        <v>954.79037500000004</v>
      </c>
      <c r="BO1024" s="1">
        <v>27.189018749999999</v>
      </c>
      <c r="BP1024" s="1">
        <v>24.528906249999999</v>
      </c>
      <c r="BQ1024" s="1">
        <v>895.43631249999999</v>
      </c>
      <c r="BR1024" s="1">
        <v>27.178831250000002</v>
      </c>
      <c r="BS1024" s="1">
        <v>500.15943750000002</v>
      </c>
      <c r="BT1024" s="1">
        <v>99.549431249999998</v>
      </c>
      <c r="BU1024" s="1">
        <v>9.9998993749999987E-2</v>
      </c>
      <c r="BV1024" s="1">
        <v>30.998650000000001</v>
      </c>
      <c r="BW1024" s="1">
        <v>31.569600000000001</v>
      </c>
      <c r="BX1024" s="1">
        <v>999.9</v>
      </c>
      <c r="BY1024" s="1">
        <v>0</v>
      </c>
      <c r="BZ1024" s="1">
        <v>0</v>
      </c>
      <c r="CA1024" s="1">
        <v>10003.165000000001</v>
      </c>
      <c r="CB1024" s="1">
        <v>0</v>
      </c>
      <c r="CC1024" s="1">
        <v>14.49685</v>
      </c>
      <c r="CD1024" s="1">
        <v>-57.260087499999997</v>
      </c>
      <c r="CE1024" s="1">
        <v>922.61543749999998</v>
      </c>
      <c r="CF1024" s="1">
        <v>978.79956249999998</v>
      </c>
      <c r="CG1024" s="1">
        <v>2.660113125000001</v>
      </c>
      <c r="CH1024" s="1">
        <v>954.79037500000004</v>
      </c>
      <c r="CI1024" s="1">
        <v>24.528906249999999</v>
      </c>
      <c r="CJ1024" s="1">
        <v>2.7066512500000002</v>
      </c>
      <c r="CK1024" s="1">
        <v>2.4418375000000001</v>
      </c>
      <c r="CL1024" s="1">
        <v>22.325556250000002</v>
      </c>
      <c r="CM1024" s="1">
        <v>20.643943749999998</v>
      </c>
      <c r="CN1024" s="1">
        <v>1999.9737500000001</v>
      </c>
      <c r="CO1024" s="1">
        <v>0.97999506250000001</v>
      </c>
      <c r="CP1024" s="1">
        <v>2.0005106250000002E-2</v>
      </c>
      <c r="CQ1024" s="1">
        <v>0</v>
      </c>
      <c r="CR1024" s="1">
        <v>2.7647499999999998</v>
      </c>
      <c r="CS1024" s="1">
        <v>0</v>
      </c>
      <c r="CT1024" s="1">
        <v>28900.743750000001</v>
      </c>
      <c r="CU1024" s="1">
        <v>17412.081249999999</v>
      </c>
      <c r="CV1024" s="1">
        <v>42.311999999999998</v>
      </c>
      <c r="CW1024" s="1">
        <v>43.311999999999998</v>
      </c>
      <c r="CX1024" s="1">
        <v>42.311999999999998</v>
      </c>
      <c r="CY1024" s="1">
        <v>41.726374999999997</v>
      </c>
      <c r="CZ1024" s="1">
        <v>42.311999999999998</v>
      </c>
      <c r="DA1024" s="1">
        <v>1959.9637499999999</v>
      </c>
      <c r="DB1024" s="1">
        <v>40.01</v>
      </c>
      <c r="DC1024" s="1">
        <v>0</v>
      </c>
      <c r="DD1024" s="1">
        <v>1660321005.5999999</v>
      </c>
      <c r="DE1024" s="1">
        <v>0</v>
      </c>
      <c r="DF1024" s="1">
        <v>1660320627.5999999</v>
      </c>
      <c r="DG1024" s="1" t="s">
        <v>1970</v>
      </c>
      <c r="DH1024" s="1">
        <v>1660320624.0999999</v>
      </c>
      <c r="DI1024" s="1">
        <v>1660320627.5999999</v>
      </c>
      <c r="DJ1024" s="1">
        <v>29</v>
      </c>
      <c r="DK1024" s="1">
        <v>-0.125</v>
      </c>
      <c r="DL1024" s="1">
        <v>1E-3</v>
      </c>
      <c r="DM1024" s="1">
        <v>1.32</v>
      </c>
      <c r="DN1024" s="1">
        <v>1.6E-2</v>
      </c>
      <c r="DO1024" s="1">
        <v>400</v>
      </c>
      <c r="DP1024" s="1">
        <v>25</v>
      </c>
      <c r="DQ1024" s="1">
        <v>0.25</v>
      </c>
      <c r="DR1024" s="1">
        <v>0.03</v>
      </c>
      <c r="DS1024" s="1">
        <v>15.463698294774961</v>
      </c>
      <c r="DT1024" s="1">
        <v>0.45769332384959882</v>
      </c>
      <c r="DU1024" s="1">
        <v>8.5114505224276493E-2</v>
      </c>
      <c r="DV1024" s="1">
        <v>1</v>
      </c>
      <c r="DW1024" s="1">
        <v>45.681787695064983</v>
      </c>
      <c r="DX1024" s="1">
        <v>1.83155741755359</v>
      </c>
      <c r="DY1024" s="1">
        <v>0.15584538188213631</v>
      </c>
      <c r="DZ1024" s="1">
        <v>0</v>
      </c>
      <c r="EA1024" s="1">
        <v>-57.287623333333343</v>
      </c>
      <c r="EB1024" s="1">
        <v>-2.894210456062257</v>
      </c>
      <c r="EC1024" s="1">
        <v>0.22927126391145361</v>
      </c>
      <c r="ED1024" s="1">
        <v>0</v>
      </c>
      <c r="EE1024" s="1">
        <v>640.23902053934762</v>
      </c>
      <c r="EF1024" s="1">
        <v>287.28653490693148</v>
      </c>
      <c r="EG1024" s="1">
        <v>28.363567636101859</v>
      </c>
      <c r="EH1024" s="1">
        <v>0</v>
      </c>
      <c r="EI1024" s="1">
        <v>2.6581727499999999</v>
      </c>
      <c r="EJ1024" s="1">
        <v>6.4379099437148701E-2</v>
      </c>
      <c r="EK1024" s="1">
        <v>6.267686569819843E-3</v>
      </c>
      <c r="EL1024" s="1">
        <v>1</v>
      </c>
      <c r="EM1024" s="1">
        <v>1.9506005551428101</v>
      </c>
      <c r="EN1024" s="1">
        <v>8.696018242727652E-3</v>
      </c>
      <c r="EO1024" s="1">
        <v>9.503381948681056E-4</v>
      </c>
      <c r="EP1024" s="1">
        <v>1</v>
      </c>
      <c r="EQ1024" s="1">
        <v>3</v>
      </c>
      <c r="ER1024" s="1">
        <v>6</v>
      </c>
      <c r="ES1024" s="1" t="s">
        <v>382</v>
      </c>
      <c r="ET1024" s="1">
        <v>2.9424899999999998</v>
      </c>
      <c r="EU1024" s="1">
        <v>2.8010799999999998</v>
      </c>
      <c r="EV1024" s="1">
        <v>0.16012699999999999</v>
      </c>
      <c r="EW1024" s="1">
        <v>0.16636400000000001</v>
      </c>
      <c r="EX1024" s="1">
        <v>0.1178</v>
      </c>
      <c r="EY1024" s="1">
        <v>0.10960399999999999</v>
      </c>
      <c r="EZ1024" s="1">
        <v>17214.7</v>
      </c>
      <c r="FA1024" s="1">
        <v>17915.5</v>
      </c>
      <c r="FB1024" s="1">
        <v>23837.7</v>
      </c>
      <c r="FC1024" s="1">
        <v>25012.1</v>
      </c>
      <c r="FD1024" s="1">
        <v>33663.9</v>
      </c>
      <c r="FE1024" s="1">
        <v>35563.800000000003</v>
      </c>
      <c r="FF1024" s="1">
        <v>43463.7</v>
      </c>
      <c r="FG1024" s="1">
        <v>46236.3</v>
      </c>
      <c r="FH1024" s="1">
        <v>1.8678999999999999</v>
      </c>
      <c r="FI1024" s="1">
        <v>1.8439000000000001</v>
      </c>
      <c r="FJ1024" s="1">
        <v>0.124238</v>
      </c>
      <c r="FK1024" s="1">
        <v>0</v>
      </c>
      <c r="FL1024" s="1">
        <v>29.557099999999998</v>
      </c>
      <c r="FM1024" s="1">
        <v>999.9</v>
      </c>
      <c r="FN1024" s="1">
        <v>58.8</v>
      </c>
      <c r="FO1024" s="1">
        <v>36.4</v>
      </c>
      <c r="FP1024" s="1">
        <v>36.038800000000002</v>
      </c>
      <c r="FQ1024" s="1">
        <v>63.224899999999998</v>
      </c>
      <c r="FR1024" s="1">
        <v>22.540099999999999</v>
      </c>
      <c r="FS1024" s="1">
        <v>1</v>
      </c>
      <c r="FT1024" s="1">
        <v>0.39634900000000001</v>
      </c>
      <c r="FU1024" s="1">
        <v>1.2455099999999999</v>
      </c>
      <c r="FV1024" s="1">
        <v>20.316400000000002</v>
      </c>
      <c r="FW1024" s="1">
        <v>5.2129500000000002</v>
      </c>
      <c r="FX1024" s="1">
        <v>11.906599999999999</v>
      </c>
      <c r="FY1024" s="1">
        <v>5.0029000000000003</v>
      </c>
      <c r="FZ1024" s="1">
        <v>3.2901500000000001</v>
      </c>
      <c r="GA1024" s="1">
        <v>9999</v>
      </c>
      <c r="GB1024" s="1">
        <v>9999</v>
      </c>
      <c r="GC1024" s="1">
        <v>9999</v>
      </c>
      <c r="GD1024" s="1">
        <v>999.9</v>
      </c>
      <c r="GE1024" s="1">
        <v>1.8595900000000001</v>
      </c>
      <c r="GF1024" s="1">
        <v>1.8546100000000001</v>
      </c>
      <c r="GG1024" s="1">
        <v>1.8577699999999999</v>
      </c>
      <c r="GH1024" s="1">
        <v>1.85623</v>
      </c>
      <c r="GI1024" s="1">
        <v>1.85501</v>
      </c>
      <c r="GJ1024" s="1">
        <v>1.8546100000000001</v>
      </c>
      <c r="GK1024" s="1">
        <v>1.8533299999999999</v>
      </c>
      <c r="GL1024" s="1">
        <v>1.85639</v>
      </c>
      <c r="GM1024" s="1">
        <v>0</v>
      </c>
      <c r="GN1024" s="1">
        <v>0</v>
      </c>
      <c r="GO1024" s="1">
        <v>0</v>
      </c>
      <c r="GP1024" s="1">
        <v>0</v>
      </c>
      <c r="GQ1024" s="1" t="s">
        <v>359</v>
      </c>
      <c r="GR1024" s="1" t="s">
        <v>360</v>
      </c>
      <c r="GS1024" s="1" t="s">
        <v>361</v>
      </c>
      <c r="GT1024" s="1" t="s">
        <v>361</v>
      </c>
      <c r="GU1024" s="1" t="s">
        <v>361</v>
      </c>
      <c r="GV1024" s="1" t="s">
        <v>361</v>
      </c>
      <c r="GW1024" s="1">
        <v>0</v>
      </c>
      <c r="GX1024" s="1">
        <v>100</v>
      </c>
      <c r="GY1024" s="1">
        <v>100</v>
      </c>
      <c r="GZ1024" s="1">
        <v>2.1440000000000001</v>
      </c>
      <c r="HA1024" s="1">
        <v>1.0200000000000001E-2</v>
      </c>
      <c r="HB1024" s="1">
        <v>0.38386874957061617</v>
      </c>
      <c r="HC1024" s="1">
        <v>2.7716384584972409E-3</v>
      </c>
      <c r="HD1024" s="1">
        <v>-1.1467119688665799E-6</v>
      </c>
      <c r="HE1024" s="1">
        <v>2.0626329066488061E-10</v>
      </c>
      <c r="HF1024" s="1">
        <v>-7.258975840326358E-2</v>
      </c>
      <c r="HG1024" s="1">
        <v>1.066993184659233E-2</v>
      </c>
      <c r="HH1024" s="1">
        <v>-3.4528890892081033E-4</v>
      </c>
      <c r="HI1024" s="1">
        <v>2.382551249023132E-6</v>
      </c>
      <c r="HJ1024" s="1">
        <v>1</v>
      </c>
      <c r="HK1024" s="1">
        <v>2115</v>
      </c>
      <c r="HL1024" s="1">
        <v>2</v>
      </c>
      <c r="HM1024" s="1">
        <v>30</v>
      </c>
      <c r="HN1024" s="1">
        <v>6.4</v>
      </c>
      <c r="HO1024" s="1">
        <v>6.3</v>
      </c>
      <c r="HP1024" s="1">
        <v>2.18018</v>
      </c>
      <c r="HQ1024" s="1">
        <v>2.31812</v>
      </c>
      <c r="HR1024" s="1">
        <v>1.4978</v>
      </c>
      <c r="HS1024" s="1">
        <v>2.2997999999999998</v>
      </c>
      <c r="HT1024" s="1">
        <v>1.5478499999999999</v>
      </c>
      <c r="HU1024" s="1">
        <v>2.2814899999999998</v>
      </c>
      <c r="HV1024" s="1">
        <v>39.441600000000001</v>
      </c>
      <c r="HW1024" s="1">
        <v>13.650499999999999</v>
      </c>
      <c r="HX1024" s="1">
        <v>18</v>
      </c>
      <c r="HY1024" s="1">
        <v>446.68900000000002</v>
      </c>
      <c r="HZ1024" s="1">
        <v>489.23399999999998</v>
      </c>
      <c r="IA1024" s="1">
        <v>27.916</v>
      </c>
      <c r="IB1024" s="1">
        <v>32.1</v>
      </c>
      <c r="IC1024" s="1">
        <v>29.9999</v>
      </c>
      <c r="ID1024" s="1">
        <v>31.96</v>
      </c>
      <c r="IE1024" s="1">
        <v>32.0535</v>
      </c>
      <c r="IF1024" s="1">
        <v>43.718600000000002</v>
      </c>
      <c r="IG1024" s="1">
        <v>33.672699999999999</v>
      </c>
      <c r="IH1024" s="1">
        <v>0</v>
      </c>
      <c r="II1024" s="1">
        <v>27.746500000000001</v>
      </c>
      <c r="IJ1024" s="1">
        <v>1033.3800000000001</v>
      </c>
      <c r="IK1024" s="1">
        <v>24.489699999999999</v>
      </c>
      <c r="IL1024" s="1">
        <v>100.505</v>
      </c>
      <c r="IM1024" s="1">
        <v>100.206</v>
      </c>
      <c r="IN1024" s="1" t="s">
        <v>366</v>
      </c>
    </row>
    <row r="1025" spans="1:248" ht="15.75" customHeight="1" x14ac:dyDescent="0.3">
      <c r="A1025" s="1">
        <v>1009</v>
      </c>
      <c r="B1025" s="1">
        <v>1660321009.0999999</v>
      </c>
      <c r="C1025" s="1">
        <v>10042.5</v>
      </c>
      <c r="D1025" s="1" t="s">
        <v>2357</v>
      </c>
      <c r="E1025" s="1" t="s">
        <v>2358</v>
      </c>
      <c r="F1025" s="1">
        <v>1</v>
      </c>
      <c r="G1025" s="1" t="s">
        <v>1969</v>
      </c>
      <c r="H1025" s="1" t="s">
        <v>350</v>
      </c>
      <c r="I1025" s="1" t="s">
        <v>351</v>
      </c>
      <c r="J1025" s="1" t="s">
        <v>352</v>
      </c>
      <c r="K1025" s="1" t="s">
        <v>353</v>
      </c>
      <c r="L1025" s="1" t="s">
        <v>1969</v>
      </c>
      <c r="M1025" s="1" t="s">
        <v>355</v>
      </c>
      <c r="N1025" s="1">
        <v>1660321001.1937499</v>
      </c>
      <c r="O1025" s="1">
        <f t="shared" si="102"/>
        <v>2.2899008455136488E-3</v>
      </c>
      <c r="P1025" s="1">
        <f t="shared" si="103"/>
        <v>2.2899008455136487</v>
      </c>
      <c r="Q1025" s="1">
        <f t="shared" si="104"/>
        <v>15.462803695240089</v>
      </c>
      <c r="R1025" s="1">
        <f t="shared" si="105"/>
        <v>907.60900000000004</v>
      </c>
      <c r="S1025" s="1">
        <f t="shared" si="106"/>
        <v>663.19055624985367</v>
      </c>
      <c r="T1025" s="1">
        <f t="shared" si="107"/>
        <v>66.086684422632089</v>
      </c>
      <c r="U1025" s="1">
        <f t="shared" si="108"/>
        <v>90.442888543701144</v>
      </c>
      <c r="V1025" s="1">
        <f t="shared" si="109"/>
        <v>0.11510897379432089</v>
      </c>
      <c r="W1025" s="1">
        <f t="shared" si="110"/>
        <v>2.922527015586549</v>
      </c>
      <c r="X1025" s="1">
        <f t="shared" si="111"/>
        <v>0.11264829482455989</v>
      </c>
      <c r="Y1025" s="1">
        <f t="shared" si="112"/>
        <v>7.062188534708011E-2</v>
      </c>
      <c r="Z1025" s="1">
        <f t="shared" si="113"/>
        <v>321.51179099999996</v>
      </c>
      <c r="AA1025" s="1">
        <f t="shared" si="114"/>
        <v>32.298731455262697</v>
      </c>
      <c r="AB1025" s="1">
        <f t="shared" si="115"/>
        <v>31.571087500000001</v>
      </c>
      <c r="AC1025" s="1">
        <f t="shared" si="116"/>
        <v>4.660377742601101</v>
      </c>
      <c r="AD1025" s="1">
        <f t="shared" si="117"/>
        <v>60.065499853423447</v>
      </c>
      <c r="AE1025" s="1">
        <f t="shared" si="118"/>
        <v>2.7096206714916771</v>
      </c>
      <c r="AF1025" s="1">
        <f t="shared" si="119"/>
        <v>4.511109835269675</v>
      </c>
      <c r="AG1025" s="1">
        <f t="shared" si="120"/>
        <v>1.950757071109424</v>
      </c>
      <c r="AH1025" s="1">
        <f t="shared" si="121"/>
        <v>-100.98462728715191</v>
      </c>
      <c r="AI1025" s="1">
        <f t="shared" si="122"/>
        <v>-90.144585792616994</v>
      </c>
      <c r="AJ1025" s="1">
        <f t="shared" si="123"/>
        <v>-6.9459944227851125</v>
      </c>
      <c r="AK1025" s="1">
        <f t="shared" si="124"/>
        <v>123.43658349744592</v>
      </c>
      <c r="AL1025" s="1">
        <f t="shared" si="125"/>
        <v>45.726521725431901</v>
      </c>
      <c r="AM1025" s="1">
        <f t="shared" si="126"/>
        <v>2.2813979166750578</v>
      </c>
      <c r="AN1025" s="1">
        <f t="shared" si="127"/>
        <v>15.462803695240089</v>
      </c>
      <c r="AO1025" s="1">
        <v>1016.552796791659</v>
      </c>
      <c r="AP1025" s="1">
        <v>970.86950909090865</v>
      </c>
      <c r="AQ1025" s="1">
        <v>5.1289026464147458</v>
      </c>
      <c r="AR1025" s="1">
        <v>66.056811601181195</v>
      </c>
      <c r="AS1025" s="1">
        <f t="shared" si="128"/>
        <v>2.2899008455136487</v>
      </c>
      <c r="AT1025" s="1">
        <v>24.528605001665429</v>
      </c>
      <c r="AU1025" s="1">
        <v>27.20071272727273</v>
      </c>
      <c r="AV1025" s="1">
        <v>2.979861637208132E-5</v>
      </c>
      <c r="AW1025" s="1">
        <v>80.9492581005711</v>
      </c>
      <c r="AX1025" s="1">
        <v>43</v>
      </c>
      <c r="AY1025" s="1">
        <v>9</v>
      </c>
      <c r="AZ1025" s="1">
        <f t="shared" si="129"/>
        <v>1</v>
      </c>
      <c r="BA1025" s="1">
        <f t="shared" si="130"/>
        <v>0</v>
      </c>
      <c r="BB1025" s="1">
        <f t="shared" si="131"/>
        <v>51971.903780027191</v>
      </c>
      <c r="BC1025" s="1">
        <f t="shared" si="132"/>
        <v>1999.97</v>
      </c>
      <c r="BD1025" s="1">
        <f t="shared" si="133"/>
        <v>1681.1750999999999</v>
      </c>
      <c r="BE1025" s="1">
        <f t="shared" si="134"/>
        <v>0.84060015900238494</v>
      </c>
      <c r="BF1025" s="1">
        <f t="shared" si="135"/>
        <v>0.1607583068746031</v>
      </c>
      <c r="BG1025" s="1">
        <v>6</v>
      </c>
      <c r="BH1025" s="1">
        <v>0.5</v>
      </c>
      <c r="BI1025" s="1" t="s">
        <v>356</v>
      </c>
      <c r="BJ1025" s="1">
        <v>2</v>
      </c>
      <c r="BK1025" s="1" t="b">
        <v>1</v>
      </c>
      <c r="BL1025" s="1">
        <v>1660321001.1937499</v>
      </c>
      <c r="BM1025" s="1">
        <v>907.60900000000004</v>
      </c>
      <c r="BN1025" s="1">
        <v>964.9475625</v>
      </c>
      <c r="BO1025" s="1">
        <v>27.191481249999999</v>
      </c>
      <c r="BP1025" s="1">
        <v>24.529081250000001</v>
      </c>
      <c r="BQ1025" s="1">
        <v>905.50274999999999</v>
      </c>
      <c r="BR1025" s="1">
        <v>27.1813</v>
      </c>
      <c r="BS1025" s="1">
        <v>500.15699999999998</v>
      </c>
      <c r="BT1025" s="1">
        <v>99.549650000000014</v>
      </c>
      <c r="BU1025" s="1">
        <v>9.9966237499999999E-2</v>
      </c>
      <c r="BV1025" s="1">
        <v>30.998956249999999</v>
      </c>
      <c r="BW1025" s="1">
        <v>31.571087500000001</v>
      </c>
      <c r="BX1025" s="1">
        <v>999.9</v>
      </c>
      <c r="BY1025" s="1">
        <v>0</v>
      </c>
      <c r="BZ1025" s="1">
        <v>0</v>
      </c>
      <c r="CA1025" s="1">
        <v>10005.079374999999</v>
      </c>
      <c r="CB1025" s="1">
        <v>0</v>
      </c>
      <c r="CC1025" s="1">
        <v>14.602824999999999</v>
      </c>
      <c r="CD1025" s="1">
        <v>-57.338849999999987</v>
      </c>
      <c r="CE1025" s="1">
        <v>932.97806249999996</v>
      </c>
      <c r="CF1025" s="1">
        <v>989.21256249999988</v>
      </c>
      <c r="CG1025" s="1">
        <v>2.6624012499999998</v>
      </c>
      <c r="CH1025" s="1">
        <v>964.9475625</v>
      </c>
      <c r="CI1025" s="1">
        <v>24.529081250000001</v>
      </c>
      <c r="CJ1025" s="1">
        <v>2.7069025</v>
      </c>
      <c r="CK1025" s="1">
        <v>2.4418606249999999</v>
      </c>
      <c r="CL1025" s="1">
        <v>22.327081249999999</v>
      </c>
      <c r="CM1025" s="1">
        <v>20.644100000000002</v>
      </c>
      <c r="CN1025" s="1">
        <v>1999.97</v>
      </c>
      <c r="CO1025" s="1">
        <v>0.97999506250000001</v>
      </c>
      <c r="CP1025" s="1">
        <v>2.0005106250000002E-2</v>
      </c>
      <c r="CQ1025" s="1">
        <v>0</v>
      </c>
      <c r="CR1025" s="1">
        <v>2.6798125000000002</v>
      </c>
      <c r="CS1025" s="1">
        <v>0</v>
      </c>
      <c r="CT1025" s="1">
        <v>28921.693749999999</v>
      </c>
      <c r="CU1025" s="1">
        <v>17412.056250000001</v>
      </c>
      <c r="CV1025" s="1">
        <v>42.311999999999998</v>
      </c>
      <c r="CW1025" s="1">
        <v>43.311999999999998</v>
      </c>
      <c r="CX1025" s="1">
        <v>42.311999999999998</v>
      </c>
      <c r="CY1025" s="1">
        <v>41.730312499999997</v>
      </c>
      <c r="CZ1025" s="1">
        <v>42.311999999999998</v>
      </c>
      <c r="DA1025" s="1">
        <v>1959.96</v>
      </c>
      <c r="DB1025" s="1">
        <v>40.01</v>
      </c>
      <c r="DC1025" s="1">
        <v>0</v>
      </c>
      <c r="DD1025" s="1">
        <v>1660321007.4000001</v>
      </c>
      <c r="DE1025" s="1">
        <v>0</v>
      </c>
      <c r="DF1025" s="1">
        <v>1660320627.5999999</v>
      </c>
      <c r="DG1025" s="1" t="s">
        <v>1970</v>
      </c>
      <c r="DH1025" s="1">
        <v>1660320624.0999999</v>
      </c>
      <c r="DI1025" s="1">
        <v>1660320627.5999999</v>
      </c>
      <c r="DJ1025" s="1">
        <v>29</v>
      </c>
      <c r="DK1025" s="1">
        <v>-0.125</v>
      </c>
      <c r="DL1025" s="1">
        <v>1E-3</v>
      </c>
      <c r="DM1025" s="1">
        <v>1.32</v>
      </c>
      <c r="DN1025" s="1">
        <v>1.6E-2</v>
      </c>
      <c r="DO1025" s="1">
        <v>400</v>
      </c>
      <c r="DP1025" s="1">
        <v>25</v>
      </c>
      <c r="DQ1025" s="1">
        <v>0.25</v>
      </c>
      <c r="DR1025" s="1">
        <v>0.03</v>
      </c>
      <c r="DS1025" s="1">
        <v>15.48046103541769</v>
      </c>
      <c r="DT1025" s="1">
        <v>0.18592624692754781</v>
      </c>
      <c r="DU1025" s="1">
        <v>7.1873469136143078E-2</v>
      </c>
      <c r="DV1025" s="1">
        <v>1</v>
      </c>
      <c r="DW1025" s="1">
        <v>45.720786416865778</v>
      </c>
      <c r="DX1025" s="1">
        <v>1.3086244437562891</v>
      </c>
      <c r="DY1025" s="1">
        <v>0.12817757040144151</v>
      </c>
      <c r="DZ1025" s="1">
        <v>0</v>
      </c>
      <c r="EA1025" s="1">
        <v>-57.333809677419353</v>
      </c>
      <c r="EB1025" s="1">
        <v>-2.381912903225746</v>
      </c>
      <c r="EC1025" s="1">
        <v>0.20487160157560669</v>
      </c>
      <c r="ED1025" s="1">
        <v>0</v>
      </c>
      <c r="EE1025" s="1">
        <v>648.87473556778878</v>
      </c>
      <c r="EF1025" s="1">
        <v>283.16560653273041</v>
      </c>
      <c r="EG1025" s="1">
        <v>27.263329796635269</v>
      </c>
      <c r="EH1025" s="1">
        <v>0</v>
      </c>
      <c r="EI1025" s="1">
        <v>2.6596282926829269</v>
      </c>
      <c r="EJ1025" s="1">
        <v>6.5550731707316595E-2</v>
      </c>
      <c r="EK1025" s="1">
        <v>6.5401774804138332E-3</v>
      </c>
      <c r="EL1025" s="1">
        <v>1</v>
      </c>
      <c r="EM1025" s="1">
        <v>1.9508623695393259</v>
      </c>
      <c r="EN1025" s="1">
        <v>6.0336287984371663E-3</v>
      </c>
      <c r="EO1025" s="1">
        <v>8.162154508240154E-4</v>
      </c>
      <c r="EP1025" s="1">
        <v>1</v>
      </c>
      <c r="EQ1025" s="1">
        <v>3</v>
      </c>
      <c r="ER1025" s="1">
        <v>6</v>
      </c>
      <c r="ES1025" s="1" t="s">
        <v>382</v>
      </c>
      <c r="ET1025" s="1">
        <v>2.9424700000000001</v>
      </c>
      <c r="EU1025" s="1">
        <v>2.80125</v>
      </c>
      <c r="EV1025" s="1">
        <v>0.16094800000000001</v>
      </c>
      <c r="EW1025" s="1">
        <v>0.16717599999999999</v>
      </c>
      <c r="EX1025" s="1">
        <v>0.11780599999999999</v>
      </c>
      <c r="EY1025" s="1">
        <v>0.10960399999999999</v>
      </c>
      <c r="EZ1025" s="1">
        <v>17197.7</v>
      </c>
      <c r="FA1025" s="1">
        <v>17898.099999999999</v>
      </c>
      <c r="FB1025" s="1">
        <v>23837.5</v>
      </c>
      <c r="FC1025" s="1">
        <v>25012.2</v>
      </c>
      <c r="FD1025" s="1">
        <v>33663.5</v>
      </c>
      <c r="FE1025" s="1">
        <v>35563.9</v>
      </c>
      <c r="FF1025" s="1">
        <v>43463.4</v>
      </c>
      <c r="FG1025" s="1">
        <v>46236.3</v>
      </c>
      <c r="FH1025" s="1">
        <v>1.86765</v>
      </c>
      <c r="FI1025" s="1">
        <v>1.8438000000000001</v>
      </c>
      <c r="FJ1025" s="1">
        <v>0.12384000000000001</v>
      </c>
      <c r="FK1025" s="1">
        <v>0</v>
      </c>
      <c r="FL1025" s="1">
        <v>29.556100000000001</v>
      </c>
      <c r="FM1025" s="1">
        <v>999.9</v>
      </c>
      <c r="FN1025" s="1">
        <v>58.8</v>
      </c>
      <c r="FO1025" s="1">
        <v>36.4</v>
      </c>
      <c r="FP1025" s="1">
        <v>36.040900000000001</v>
      </c>
      <c r="FQ1025" s="1">
        <v>63.264899999999997</v>
      </c>
      <c r="FR1025" s="1">
        <v>22.656199999999998</v>
      </c>
      <c r="FS1025" s="1">
        <v>1</v>
      </c>
      <c r="FT1025" s="1">
        <v>0.396646</v>
      </c>
      <c r="FU1025" s="1">
        <v>1.5864400000000001</v>
      </c>
      <c r="FV1025" s="1">
        <v>20.312999999999999</v>
      </c>
      <c r="FW1025" s="1">
        <v>5.2130999999999998</v>
      </c>
      <c r="FX1025" s="1">
        <v>11.9063</v>
      </c>
      <c r="FY1025" s="1">
        <v>5.0028499999999996</v>
      </c>
      <c r="FZ1025" s="1">
        <v>3.2902300000000002</v>
      </c>
      <c r="GA1025" s="1">
        <v>9999</v>
      </c>
      <c r="GB1025" s="1">
        <v>9999</v>
      </c>
      <c r="GC1025" s="1">
        <v>9999</v>
      </c>
      <c r="GD1025" s="1">
        <v>999.9</v>
      </c>
      <c r="GE1025" s="1">
        <v>1.8595900000000001</v>
      </c>
      <c r="GF1025" s="1">
        <v>1.85459</v>
      </c>
      <c r="GG1025" s="1">
        <v>1.8577600000000001</v>
      </c>
      <c r="GH1025" s="1">
        <v>1.85623</v>
      </c>
      <c r="GI1025" s="1">
        <v>1.85501</v>
      </c>
      <c r="GJ1025" s="1">
        <v>1.8546</v>
      </c>
      <c r="GK1025" s="1">
        <v>1.85334</v>
      </c>
      <c r="GL1025" s="1">
        <v>1.8564000000000001</v>
      </c>
      <c r="GM1025" s="1">
        <v>0</v>
      </c>
      <c r="GN1025" s="1">
        <v>0</v>
      </c>
      <c r="GO1025" s="1">
        <v>0</v>
      </c>
      <c r="GP1025" s="1">
        <v>0</v>
      </c>
      <c r="GQ1025" s="1" t="s">
        <v>359</v>
      </c>
      <c r="GR1025" s="1" t="s">
        <v>360</v>
      </c>
      <c r="GS1025" s="1" t="s">
        <v>361</v>
      </c>
      <c r="GT1025" s="1" t="s">
        <v>361</v>
      </c>
      <c r="GU1025" s="1" t="s">
        <v>361</v>
      </c>
      <c r="GV1025" s="1" t="s">
        <v>361</v>
      </c>
      <c r="GW1025" s="1">
        <v>0</v>
      </c>
      <c r="GX1025" s="1">
        <v>100</v>
      </c>
      <c r="GY1025" s="1">
        <v>100</v>
      </c>
      <c r="GZ1025" s="1">
        <v>2.153</v>
      </c>
      <c r="HA1025" s="1">
        <v>1.01E-2</v>
      </c>
      <c r="HB1025" s="1">
        <v>0.38386874957061617</v>
      </c>
      <c r="HC1025" s="1">
        <v>2.7716384584972409E-3</v>
      </c>
      <c r="HD1025" s="1">
        <v>-1.1467119688665799E-6</v>
      </c>
      <c r="HE1025" s="1">
        <v>2.0626329066488061E-10</v>
      </c>
      <c r="HF1025" s="1">
        <v>-7.258975840326358E-2</v>
      </c>
      <c r="HG1025" s="1">
        <v>1.066993184659233E-2</v>
      </c>
      <c r="HH1025" s="1">
        <v>-3.4528890892081033E-4</v>
      </c>
      <c r="HI1025" s="1">
        <v>2.382551249023132E-6</v>
      </c>
      <c r="HJ1025" s="1">
        <v>1</v>
      </c>
      <c r="HK1025" s="1">
        <v>2115</v>
      </c>
      <c r="HL1025" s="1">
        <v>2</v>
      </c>
      <c r="HM1025" s="1">
        <v>30</v>
      </c>
      <c r="HN1025" s="1">
        <v>6.4</v>
      </c>
      <c r="HO1025" s="1">
        <v>6.4</v>
      </c>
      <c r="HP1025" s="1">
        <v>2.19482</v>
      </c>
      <c r="HQ1025" s="1">
        <v>2.2997999999999998</v>
      </c>
      <c r="HR1025" s="1">
        <v>1.4978</v>
      </c>
      <c r="HS1025" s="1">
        <v>2.2997999999999998</v>
      </c>
      <c r="HT1025" s="1">
        <v>1.5478499999999999</v>
      </c>
      <c r="HU1025" s="1">
        <v>2.4462899999999999</v>
      </c>
      <c r="HV1025" s="1">
        <v>39.441600000000001</v>
      </c>
      <c r="HW1025" s="1">
        <v>13.6767</v>
      </c>
      <c r="HX1025" s="1">
        <v>18</v>
      </c>
      <c r="HY1025" s="1">
        <v>446.54300000000001</v>
      </c>
      <c r="HZ1025" s="1">
        <v>489.16800000000001</v>
      </c>
      <c r="IA1025" s="1">
        <v>27.904800000000002</v>
      </c>
      <c r="IB1025" s="1">
        <v>32.098799999999997</v>
      </c>
      <c r="IC1025" s="1">
        <v>30.0001</v>
      </c>
      <c r="ID1025" s="1">
        <v>31.9588</v>
      </c>
      <c r="IE1025" s="1">
        <v>32.0535</v>
      </c>
      <c r="IF1025" s="1">
        <v>44.010100000000001</v>
      </c>
      <c r="IG1025" s="1">
        <v>33.672699999999999</v>
      </c>
      <c r="IH1025" s="1">
        <v>0</v>
      </c>
      <c r="II1025" s="1">
        <v>27.746500000000001</v>
      </c>
      <c r="IJ1025" s="1">
        <v>1033.3800000000001</v>
      </c>
      <c r="IK1025" s="1">
        <v>24.490400000000001</v>
      </c>
      <c r="IL1025" s="1">
        <v>100.504</v>
      </c>
      <c r="IM1025" s="1">
        <v>100.206</v>
      </c>
      <c r="IN1025" s="1" t="s">
        <v>366</v>
      </c>
    </row>
    <row r="1026" spans="1:248" ht="15.75" customHeight="1" x14ac:dyDescent="0.3">
      <c r="A1026" s="1">
        <v>1010</v>
      </c>
      <c r="B1026" s="1">
        <v>1660321009.5999999</v>
      </c>
      <c r="C1026" s="1">
        <v>10043</v>
      </c>
      <c r="D1026" s="1" t="s">
        <v>2357</v>
      </c>
      <c r="E1026" s="1" t="s">
        <v>2358</v>
      </c>
      <c r="F1026" s="1">
        <v>1</v>
      </c>
      <c r="G1026" s="1" t="s">
        <v>1969</v>
      </c>
      <c r="H1026" s="1" t="s">
        <v>350</v>
      </c>
      <c r="I1026" s="1" t="s">
        <v>351</v>
      </c>
      <c r="J1026" s="1" t="s">
        <v>352</v>
      </c>
      <c r="K1026" s="1" t="s">
        <v>353</v>
      </c>
      <c r="L1026" s="1" t="s">
        <v>1969</v>
      </c>
      <c r="M1026" s="1" t="s">
        <v>355</v>
      </c>
      <c r="N1026" s="1">
        <v>1660321001.1937499</v>
      </c>
      <c r="O1026" s="1">
        <f t="shared" si="102"/>
        <v>2.2905246151327689E-3</v>
      </c>
      <c r="P1026" s="1">
        <f t="shared" si="103"/>
        <v>2.2905246151327687</v>
      </c>
      <c r="Q1026" s="1">
        <f t="shared" si="104"/>
        <v>15.433102789363629</v>
      </c>
      <c r="R1026" s="1">
        <f t="shared" si="105"/>
        <v>907.60900000000004</v>
      </c>
      <c r="S1026" s="1">
        <f t="shared" si="106"/>
        <v>663.66317205582732</v>
      </c>
      <c r="T1026" s="1">
        <f t="shared" si="107"/>
        <v>66.133780406325144</v>
      </c>
      <c r="U1026" s="1">
        <f t="shared" si="108"/>
        <v>90.442888543701144</v>
      </c>
      <c r="V1026" s="1">
        <f t="shared" si="109"/>
        <v>0.11514101344637226</v>
      </c>
      <c r="W1026" s="1">
        <f t="shared" si="110"/>
        <v>2.922527015586549</v>
      </c>
      <c r="X1026" s="1">
        <f t="shared" si="111"/>
        <v>0.11267898025100311</v>
      </c>
      <c r="Y1026" s="1">
        <f t="shared" si="112"/>
        <v>7.0641181807343051E-2</v>
      </c>
      <c r="Z1026" s="1">
        <f t="shared" si="113"/>
        <v>321.51179099999996</v>
      </c>
      <c r="AA1026" s="1">
        <f t="shared" si="114"/>
        <v>32.298569323179038</v>
      </c>
      <c r="AB1026" s="1">
        <f t="shared" si="115"/>
        <v>31.571087500000001</v>
      </c>
      <c r="AC1026" s="1">
        <f t="shared" si="116"/>
        <v>4.660377742601101</v>
      </c>
      <c r="AD1026" s="1">
        <f t="shared" si="117"/>
        <v>60.065499853423447</v>
      </c>
      <c r="AE1026" s="1">
        <f t="shared" si="118"/>
        <v>2.7096206714916771</v>
      </c>
      <c r="AF1026" s="1">
        <f t="shared" si="119"/>
        <v>4.511109835269675</v>
      </c>
      <c r="AG1026" s="1">
        <f t="shared" si="120"/>
        <v>1.950757071109424</v>
      </c>
      <c r="AH1026" s="1">
        <f t="shared" si="121"/>
        <v>-101.01213552735511</v>
      </c>
      <c r="AI1026" s="1">
        <f t="shared" si="122"/>
        <v>-90.144585792616994</v>
      </c>
      <c r="AJ1026" s="1">
        <f t="shared" si="123"/>
        <v>-6.9459944227851125</v>
      </c>
      <c r="AK1026" s="1">
        <f t="shared" si="124"/>
        <v>123.40907525724273</v>
      </c>
      <c r="AL1026" s="1">
        <f t="shared" si="125"/>
        <v>45.726521725431901</v>
      </c>
      <c r="AM1026" s="1">
        <f t="shared" si="126"/>
        <v>2.2813979166750578</v>
      </c>
      <c r="AN1026" s="1">
        <f t="shared" si="127"/>
        <v>15.433102789363629</v>
      </c>
      <c r="AO1026" s="1">
        <v>1019.075423733913</v>
      </c>
      <c r="AP1026" s="1">
        <v>973.43369090909107</v>
      </c>
      <c r="AQ1026" s="1">
        <v>5.1279354165633668</v>
      </c>
      <c r="AR1026" s="1">
        <v>66.056811601181195</v>
      </c>
      <c r="AS1026" s="1">
        <f t="shared" si="128"/>
        <v>2.2905246151327687</v>
      </c>
      <c r="AT1026" s="1">
        <v>24.52854335697068</v>
      </c>
      <c r="AU1026" s="1">
        <v>27.201366666666669</v>
      </c>
      <c r="AV1026" s="1">
        <v>3.1454966720566337E-5</v>
      </c>
      <c r="AW1026" s="1">
        <v>80.9492581005711</v>
      </c>
      <c r="AX1026" s="1">
        <v>43</v>
      </c>
      <c r="AY1026" s="1">
        <v>9</v>
      </c>
      <c r="AZ1026" s="1">
        <f t="shared" si="129"/>
        <v>1</v>
      </c>
      <c r="BA1026" s="1">
        <f t="shared" si="130"/>
        <v>0</v>
      </c>
      <c r="BB1026" s="1">
        <f t="shared" si="131"/>
        <v>51971.903780027191</v>
      </c>
      <c r="BC1026" s="1">
        <f t="shared" si="132"/>
        <v>1999.97</v>
      </c>
      <c r="BD1026" s="1">
        <f t="shared" si="133"/>
        <v>1681.1750999999999</v>
      </c>
      <c r="BE1026" s="1">
        <f t="shared" si="134"/>
        <v>0.84060015900238494</v>
      </c>
      <c r="BF1026" s="1">
        <f t="shared" si="135"/>
        <v>0.1607583068746031</v>
      </c>
      <c r="BG1026" s="1">
        <v>6</v>
      </c>
      <c r="BH1026" s="1">
        <v>0.5</v>
      </c>
      <c r="BI1026" s="1" t="s">
        <v>356</v>
      </c>
      <c r="BJ1026" s="1">
        <v>2</v>
      </c>
      <c r="BK1026" s="1" t="b">
        <v>1</v>
      </c>
      <c r="BL1026" s="1">
        <v>1660321001.1937499</v>
      </c>
      <c r="BM1026" s="1">
        <v>907.60900000000004</v>
      </c>
      <c r="BN1026" s="1">
        <v>964.9475625</v>
      </c>
      <c r="BO1026" s="1">
        <v>27.191481249999999</v>
      </c>
      <c r="BP1026" s="1">
        <v>24.529081250000001</v>
      </c>
      <c r="BQ1026" s="1">
        <v>905.50274999999999</v>
      </c>
      <c r="BR1026" s="1">
        <v>27.1813</v>
      </c>
      <c r="BS1026" s="1">
        <v>500.15699999999998</v>
      </c>
      <c r="BT1026" s="1">
        <v>99.549650000000014</v>
      </c>
      <c r="BU1026" s="1">
        <v>9.9966237499999999E-2</v>
      </c>
      <c r="BV1026" s="1">
        <v>30.998956249999999</v>
      </c>
      <c r="BW1026" s="1">
        <v>31.571087500000001</v>
      </c>
      <c r="BX1026" s="1">
        <v>999.9</v>
      </c>
      <c r="BY1026" s="1">
        <v>0</v>
      </c>
      <c r="BZ1026" s="1">
        <v>0</v>
      </c>
      <c r="CA1026" s="1">
        <v>10005.079374999999</v>
      </c>
      <c r="CB1026" s="1">
        <v>0</v>
      </c>
      <c r="CC1026" s="1">
        <v>14.602824999999999</v>
      </c>
      <c r="CD1026" s="1">
        <v>-57.338849999999987</v>
      </c>
      <c r="CE1026" s="1">
        <v>932.97806249999996</v>
      </c>
      <c r="CF1026" s="1">
        <v>989.21256249999988</v>
      </c>
      <c r="CG1026" s="1">
        <v>2.6624012499999998</v>
      </c>
      <c r="CH1026" s="1">
        <v>964.9475625</v>
      </c>
      <c r="CI1026" s="1">
        <v>24.529081250000001</v>
      </c>
      <c r="CJ1026" s="1">
        <v>2.7069025</v>
      </c>
      <c r="CK1026" s="1">
        <v>2.4418606249999999</v>
      </c>
      <c r="CL1026" s="1">
        <v>22.327081249999999</v>
      </c>
      <c r="CM1026" s="1">
        <v>20.644100000000002</v>
      </c>
      <c r="CN1026" s="1">
        <v>1999.97</v>
      </c>
      <c r="CO1026" s="1">
        <v>0.97999506250000001</v>
      </c>
      <c r="CP1026" s="1">
        <v>2.0005106250000002E-2</v>
      </c>
      <c r="CQ1026" s="1">
        <v>0</v>
      </c>
      <c r="CR1026" s="1">
        <v>2.6798125000000002</v>
      </c>
      <c r="CS1026" s="1">
        <v>0</v>
      </c>
      <c r="CT1026" s="1">
        <v>28921.693749999999</v>
      </c>
      <c r="CU1026" s="1">
        <v>17412.056250000001</v>
      </c>
      <c r="CV1026" s="1">
        <v>42.311999999999998</v>
      </c>
      <c r="CW1026" s="1">
        <v>43.311999999999998</v>
      </c>
      <c r="CX1026" s="1">
        <v>42.311999999999998</v>
      </c>
      <c r="CY1026" s="1">
        <v>41.730312499999997</v>
      </c>
      <c r="CZ1026" s="1">
        <v>42.311999999999998</v>
      </c>
      <c r="DA1026" s="1">
        <v>1959.96</v>
      </c>
      <c r="DB1026" s="1">
        <v>40.01</v>
      </c>
      <c r="DC1026" s="1">
        <v>0</v>
      </c>
      <c r="DD1026" s="1">
        <v>1660321008</v>
      </c>
      <c r="DE1026" s="1">
        <v>0</v>
      </c>
      <c r="DF1026" s="1">
        <v>1660320627.5999999</v>
      </c>
      <c r="DG1026" s="1" t="s">
        <v>1970</v>
      </c>
      <c r="DH1026" s="1">
        <v>1660320624.0999999</v>
      </c>
      <c r="DI1026" s="1">
        <v>1660320627.5999999</v>
      </c>
      <c r="DJ1026" s="1">
        <v>29</v>
      </c>
      <c r="DK1026" s="1">
        <v>-0.125</v>
      </c>
      <c r="DL1026" s="1">
        <v>1E-3</v>
      </c>
      <c r="DM1026" s="1">
        <v>1.32</v>
      </c>
      <c r="DN1026" s="1">
        <v>1.6E-2</v>
      </c>
      <c r="DO1026" s="1">
        <v>400</v>
      </c>
      <c r="DP1026" s="1">
        <v>25</v>
      </c>
      <c r="DQ1026" s="1">
        <v>0.25</v>
      </c>
      <c r="DR1026" s="1">
        <v>0.03</v>
      </c>
      <c r="DS1026" s="1">
        <v>15.48046103541769</v>
      </c>
      <c r="DT1026" s="1">
        <v>0.18592624692754781</v>
      </c>
      <c r="DU1026" s="1">
        <v>7.1873469136143078E-2</v>
      </c>
      <c r="DV1026" s="1">
        <v>1</v>
      </c>
      <c r="DW1026" s="1">
        <v>45.720786416865778</v>
      </c>
      <c r="DX1026" s="1">
        <v>1.3086244437562891</v>
      </c>
      <c r="DY1026" s="1">
        <v>0.12817757040144151</v>
      </c>
      <c r="DZ1026" s="1">
        <v>0</v>
      </c>
      <c r="EA1026" s="1">
        <v>-57.333809677419353</v>
      </c>
      <c r="EB1026" s="1">
        <v>-2.381912903225746</v>
      </c>
      <c r="EC1026" s="1">
        <v>0.20487160157560669</v>
      </c>
      <c r="ED1026" s="1">
        <v>0</v>
      </c>
      <c r="EE1026" s="1">
        <v>648.87473556778878</v>
      </c>
      <c r="EF1026" s="1">
        <v>283.16560653273041</v>
      </c>
      <c r="EG1026" s="1">
        <v>27.263329796635269</v>
      </c>
      <c r="EH1026" s="1">
        <v>0</v>
      </c>
      <c r="EI1026" s="1">
        <v>2.6596282926829269</v>
      </c>
      <c r="EJ1026" s="1">
        <v>6.5550731707316595E-2</v>
      </c>
      <c r="EK1026" s="1">
        <v>6.5401774804138332E-3</v>
      </c>
      <c r="EL1026" s="1">
        <v>1</v>
      </c>
      <c r="EM1026" s="1">
        <v>1.9508623695393259</v>
      </c>
      <c r="EN1026" s="1">
        <v>6.0336287984371663E-3</v>
      </c>
      <c r="EO1026" s="1">
        <v>8.162154508240154E-4</v>
      </c>
      <c r="EP1026" s="1">
        <v>1</v>
      </c>
      <c r="EQ1026" s="1">
        <v>3</v>
      </c>
      <c r="ER1026" s="1">
        <v>6</v>
      </c>
      <c r="ES1026" s="1" t="s">
        <v>382</v>
      </c>
      <c r="ET1026" s="1">
        <v>2.9426299999999999</v>
      </c>
      <c r="EU1026" s="1">
        <v>2.8012600000000001</v>
      </c>
      <c r="EV1026" s="1">
        <v>0.16122300000000001</v>
      </c>
      <c r="EW1026" s="1">
        <v>0.16745099999999999</v>
      </c>
      <c r="EX1026" s="1">
        <v>0.117807</v>
      </c>
      <c r="EY1026" s="1">
        <v>0.109608</v>
      </c>
      <c r="EZ1026" s="1">
        <v>17192</v>
      </c>
      <c r="FA1026" s="1">
        <v>17892.2</v>
      </c>
      <c r="FB1026" s="1">
        <v>23837.4</v>
      </c>
      <c r="FC1026" s="1">
        <v>25012.2</v>
      </c>
      <c r="FD1026" s="1">
        <v>33663.300000000003</v>
      </c>
      <c r="FE1026" s="1">
        <v>35563.800000000003</v>
      </c>
      <c r="FF1026" s="1">
        <v>43463.199999999997</v>
      </c>
      <c r="FG1026" s="1">
        <v>46236.4</v>
      </c>
      <c r="FH1026" s="1">
        <v>1.8676200000000001</v>
      </c>
      <c r="FI1026" s="1">
        <v>1.84382</v>
      </c>
      <c r="FJ1026" s="1">
        <v>0.123851</v>
      </c>
      <c r="FK1026" s="1">
        <v>0</v>
      </c>
      <c r="FL1026" s="1">
        <v>29.556100000000001</v>
      </c>
      <c r="FM1026" s="1">
        <v>999.9</v>
      </c>
      <c r="FN1026" s="1">
        <v>58.8</v>
      </c>
      <c r="FO1026" s="1">
        <v>36.4</v>
      </c>
      <c r="FP1026" s="1">
        <v>36.041499999999999</v>
      </c>
      <c r="FQ1026" s="1">
        <v>63.264899999999997</v>
      </c>
      <c r="FR1026" s="1">
        <v>23.052900000000001</v>
      </c>
      <c r="FS1026" s="1">
        <v>1</v>
      </c>
      <c r="FT1026" s="1">
        <v>0.39680599999999999</v>
      </c>
      <c r="FU1026" s="1">
        <v>1.6473899999999999</v>
      </c>
      <c r="FV1026" s="1">
        <v>20.3124</v>
      </c>
      <c r="FW1026" s="1">
        <v>5.2129500000000002</v>
      </c>
      <c r="FX1026" s="1">
        <v>11.9063</v>
      </c>
      <c r="FY1026" s="1">
        <v>5.0029000000000003</v>
      </c>
      <c r="FZ1026" s="1">
        <v>3.2902499999999999</v>
      </c>
      <c r="GA1026" s="1">
        <v>9999</v>
      </c>
      <c r="GB1026" s="1">
        <v>9999</v>
      </c>
      <c r="GC1026" s="1">
        <v>9999</v>
      </c>
      <c r="GD1026" s="1">
        <v>999.9</v>
      </c>
      <c r="GE1026" s="1">
        <v>1.8595900000000001</v>
      </c>
      <c r="GF1026" s="1">
        <v>1.85459</v>
      </c>
      <c r="GG1026" s="1">
        <v>1.8577600000000001</v>
      </c>
      <c r="GH1026" s="1">
        <v>1.85623</v>
      </c>
      <c r="GI1026" s="1">
        <v>1.85501</v>
      </c>
      <c r="GJ1026" s="1">
        <v>1.8546</v>
      </c>
      <c r="GK1026" s="1">
        <v>1.8533299999999999</v>
      </c>
      <c r="GL1026" s="1">
        <v>1.8564000000000001</v>
      </c>
      <c r="GM1026" s="1">
        <v>0</v>
      </c>
      <c r="GN1026" s="1">
        <v>0</v>
      </c>
      <c r="GO1026" s="1">
        <v>0</v>
      </c>
      <c r="GP1026" s="1">
        <v>0</v>
      </c>
      <c r="GQ1026" s="1" t="s">
        <v>359</v>
      </c>
      <c r="GR1026" s="1" t="s">
        <v>360</v>
      </c>
      <c r="GS1026" s="1" t="s">
        <v>361</v>
      </c>
      <c r="GT1026" s="1" t="s">
        <v>361</v>
      </c>
      <c r="GU1026" s="1" t="s">
        <v>361</v>
      </c>
      <c r="GV1026" s="1" t="s">
        <v>361</v>
      </c>
      <c r="GW1026" s="1">
        <v>0</v>
      </c>
      <c r="GX1026" s="1">
        <v>100</v>
      </c>
      <c r="GY1026" s="1">
        <v>100</v>
      </c>
      <c r="GZ1026" s="1">
        <v>2.1560000000000001</v>
      </c>
      <c r="HA1026" s="1">
        <v>1.01E-2</v>
      </c>
      <c r="HB1026" s="1">
        <v>0.38386874957061617</v>
      </c>
      <c r="HC1026" s="1">
        <v>2.7716384584972409E-3</v>
      </c>
      <c r="HD1026" s="1">
        <v>-1.1467119688665799E-6</v>
      </c>
      <c r="HE1026" s="1">
        <v>2.0626329066488061E-10</v>
      </c>
      <c r="HF1026" s="1">
        <v>-7.258975840326358E-2</v>
      </c>
      <c r="HG1026" s="1">
        <v>1.066993184659233E-2</v>
      </c>
      <c r="HH1026" s="1">
        <v>-3.4528890892081033E-4</v>
      </c>
      <c r="HI1026" s="1">
        <v>2.382551249023132E-6</v>
      </c>
      <c r="HJ1026" s="1">
        <v>1</v>
      </c>
      <c r="HK1026" s="1">
        <v>2115</v>
      </c>
      <c r="HL1026" s="1">
        <v>2</v>
      </c>
      <c r="HM1026" s="1">
        <v>30</v>
      </c>
      <c r="HN1026" s="1">
        <v>6.4</v>
      </c>
      <c r="HO1026" s="1">
        <v>6.4</v>
      </c>
      <c r="HP1026" s="1">
        <v>2.1984900000000001</v>
      </c>
      <c r="HQ1026" s="1">
        <v>2.3034699999999999</v>
      </c>
      <c r="HR1026" s="1">
        <v>1.4978</v>
      </c>
      <c r="HS1026" s="1">
        <v>2.2997999999999998</v>
      </c>
      <c r="HT1026" s="1">
        <v>1.5478499999999999</v>
      </c>
      <c r="HU1026" s="1">
        <v>2.4633799999999999</v>
      </c>
      <c r="HV1026" s="1">
        <v>39.441600000000001</v>
      </c>
      <c r="HW1026" s="1">
        <v>13.667999999999999</v>
      </c>
      <c r="HX1026" s="1">
        <v>18</v>
      </c>
      <c r="HY1026" s="1">
        <v>446.52800000000002</v>
      </c>
      <c r="HZ1026" s="1">
        <v>489.18400000000003</v>
      </c>
      <c r="IA1026" s="1">
        <v>27.8978</v>
      </c>
      <c r="IB1026" s="1">
        <v>32.098599999999998</v>
      </c>
      <c r="IC1026" s="1">
        <v>30.000299999999999</v>
      </c>
      <c r="ID1026" s="1">
        <v>31.958600000000001</v>
      </c>
      <c r="IE1026" s="1">
        <v>32.0535</v>
      </c>
      <c r="IF1026" s="1">
        <v>44.068800000000003</v>
      </c>
      <c r="IG1026" s="1">
        <v>33.672699999999999</v>
      </c>
      <c r="IH1026" s="1">
        <v>0</v>
      </c>
      <c r="II1026" s="1">
        <v>27.746500000000001</v>
      </c>
      <c r="IJ1026" s="1">
        <v>1043.4000000000001</v>
      </c>
      <c r="IK1026" s="1">
        <v>24.4847</v>
      </c>
      <c r="IL1026" s="1">
        <v>100.504</v>
      </c>
      <c r="IM1026" s="1">
        <v>100.206</v>
      </c>
      <c r="IN1026" s="1" t="s">
        <v>366</v>
      </c>
    </row>
    <row r="1027" spans="1:248" ht="15.75" customHeight="1" x14ac:dyDescent="0.3">
      <c r="A1027" s="1">
        <v>1011</v>
      </c>
      <c r="B1027" s="1">
        <v>1660321011.0999999</v>
      </c>
      <c r="C1027" s="1">
        <v>10044.5</v>
      </c>
      <c r="D1027" s="1" t="s">
        <v>2359</v>
      </c>
      <c r="E1027" s="1" t="s">
        <v>2360</v>
      </c>
      <c r="F1027" s="1">
        <v>1</v>
      </c>
      <c r="G1027" s="1" t="s">
        <v>1969</v>
      </c>
      <c r="H1027" s="1" t="s">
        <v>350</v>
      </c>
      <c r="I1027" s="1" t="s">
        <v>351</v>
      </c>
      <c r="J1027" s="1" t="s">
        <v>352</v>
      </c>
      <c r="K1027" s="1" t="s">
        <v>353</v>
      </c>
      <c r="L1027" s="1" t="s">
        <v>1969</v>
      </c>
      <c r="M1027" s="1" t="s">
        <v>355</v>
      </c>
      <c r="N1027" s="1">
        <v>1660321003.2249999</v>
      </c>
      <c r="O1027" s="1">
        <f t="shared" si="102"/>
        <v>2.2913470375939072E-3</v>
      </c>
      <c r="P1027" s="1">
        <f t="shared" si="103"/>
        <v>2.2913470375939071</v>
      </c>
      <c r="Q1027" s="1">
        <f t="shared" si="104"/>
        <v>15.311811686791124</v>
      </c>
      <c r="R1027" s="1">
        <f t="shared" si="105"/>
        <v>917.71274999999991</v>
      </c>
      <c r="S1027" s="1">
        <f t="shared" si="106"/>
        <v>675.22914849102881</v>
      </c>
      <c r="T1027" s="1">
        <f t="shared" si="107"/>
        <v>67.28638117104731</v>
      </c>
      <c r="U1027" s="1">
        <f t="shared" si="108"/>
        <v>91.449798990498479</v>
      </c>
      <c r="V1027" s="1">
        <f t="shared" si="109"/>
        <v>0.1151921864125534</v>
      </c>
      <c r="W1027" s="1">
        <f t="shared" si="110"/>
        <v>2.9225423430594071</v>
      </c>
      <c r="X1027" s="1">
        <f t="shared" si="111"/>
        <v>0.11272800215138312</v>
      </c>
      <c r="Y1027" s="1">
        <f t="shared" si="112"/>
        <v>7.0672008046038667E-2</v>
      </c>
      <c r="Z1027" s="1">
        <f t="shared" si="113"/>
        <v>321.51129225000005</v>
      </c>
      <c r="AA1027" s="1">
        <f t="shared" si="114"/>
        <v>32.298908273859873</v>
      </c>
      <c r="AB1027" s="1">
        <f t="shared" si="115"/>
        <v>31.571412500000001</v>
      </c>
      <c r="AC1027" s="1">
        <f t="shared" si="116"/>
        <v>4.6604637418499024</v>
      </c>
      <c r="AD1027" s="1">
        <f t="shared" si="117"/>
        <v>60.068800248140185</v>
      </c>
      <c r="AE1027" s="1">
        <f t="shared" si="118"/>
        <v>2.7098564665607978</v>
      </c>
      <c r="AF1027" s="1">
        <f t="shared" si="119"/>
        <v>4.5112545204275136</v>
      </c>
      <c r="AG1027" s="1">
        <f t="shared" si="120"/>
        <v>1.9506072752891046</v>
      </c>
      <c r="AH1027" s="1">
        <f t="shared" si="121"/>
        <v>-101.0484043578913</v>
      </c>
      <c r="AI1027" s="1">
        <f t="shared" si="122"/>
        <v>-90.107638040116484</v>
      </c>
      <c r="AJ1027" s="1">
        <f t="shared" si="123"/>
        <v>-6.9431414106265796</v>
      </c>
      <c r="AK1027" s="1">
        <f t="shared" si="124"/>
        <v>123.41210844136569</v>
      </c>
      <c r="AL1027" s="1">
        <f t="shared" si="125"/>
        <v>45.782515738031627</v>
      </c>
      <c r="AM1027" s="1">
        <f t="shared" si="126"/>
        <v>2.2832624214042441</v>
      </c>
      <c r="AN1027" s="1">
        <f t="shared" si="127"/>
        <v>15.311811686791124</v>
      </c>
      <c r="AO1027" s="1">
        <v>1026.773159318469</v>
      </c>
      <c r="AP1027" s="1">
        <v>981.1824363636365</v>
      </c>
      <c r="AQ1027" s="1">
        <v>5.1469237398733076</v>
      </c>
      <c r="AR1027" s="1">
        <v>66.056811601181195</v>
      </c>
      <c r="AS1027" s="1">
        <f t="shared" si="128"/>
        <v>2.2913470375939071</v>
      </c>
      <c r="AT1027" s="1">
        <v>24.529014929611112</v>
      </c>
      <c r="AU1027" s="1">
        <v>27.20271878787878</v>
      </c>
      <c r="AV1027" s="1">
        <v>3.8269728133901408E-5</v>
      </c>
      <c r="AW1027" s="1">
        <v>80.9492581005711</v>
      </c>
      <c r="AX1027" s="1">
        <v>43</v>
      </c>
      <c r="AY1027" s="1">
        <v>9</v>
      </c>
      <c r="AZ1027" s="1">
        <f t="shared" si="129"/>
        <v>1</v>
      </c>
      <c r="BA1027" s="1">
        <f t="shared" si="130"/>
        <v>0</v>
      </c>
      <c r="BB1027" s="1">
        <f t="shared" si="131"/>
        <v>51972.244998214781</v>
      </c>
      <c r="BC1027" s="1">
        <f t="shared" si="132"/>
        <v>1999.9668750000001</v>
      </c>
      <c r="BD1027" s="1">
        <f t="shared" si="133"/>
        <v>1681.1724750000001</v>
      </c>
      <c r="BE1027" s="1">
        <f t="shared" si="134"/>
        <v>0.84060015994014903</v>
      </c>
      <c r="BF1027" s="1">
        <f t="shared" si="135"/>
        <v>0.16075830868448759</v>
      </c>
      <c r="BG1027" s="1">
        <v>6</v>
      </c>
      <c r="BH1027" s="1">
        <v>0.5</v>
      </c>
      <c r="BI1027" s="1" t="s">
        <v>356</v>
      </c>
      <c r="BJ1027" s="1">
        <v>2</v>
      </c>
      <c r="BK1027" s="1" t="b">
        <v>1</v>
      </c>
      <c r="BL1027" s="1">
        <v>1660321003.2249999</v>
      </c>
      <c r="BM1027" s="1">
        <v>917.71274999999991</v>
      </c>
      <c r="BN1027" s="1">
        <v>975.14750000000004</v>
      </c>
      <c r="BO1027" s="1">
        <v>27.193825</v>
      </c>
      <c r="BP1027" s="1">
        <v>24.529287499999999</v>
      </c>
      <c r="BQ1027" s="1">
        <v>915.59443750000003</v>
      </c>
      <c r="BR1027" s="1">
        <v>27.1836375</v>
      </c>
      <c r="BS1027" s="1">
        <v>500.16300000000001</v>
      </c>
      <c r="BT1027" s="1">
        <v>99.549712499999998</v>
      </c>
      <c r="BU1027" s="1">
        <v>9.9986156249999986E-2</v>
      </c>
      <c r="BV1027" s="1">
        <v>30.99951875</v>
      </c>
      <c r="BW1027" s="1">
        <v>31.571412500000001</v>
      </c>
      <c r="BX1027" s="1">
        <v>999.9</v>
      </c>
      <c r="BY1027" s="1">
        <v>0</v>
      </c>
      <c r="BZ1027" s="1">
        <v>0</v>
      </c>
      <c r="CA1027" s="1">
        <v>10005.160625</v>
      </c>
      <c r="CB1027" s="1">
        <v>0</v>
      </c>
      <c r="CC1027" s="1">
        <v>14.7076125</v>
      </c>
      <c r="CD1027" s="1">
        <v>-57.434706249999998</v>
      </c>
      <c r="CE1027" s="1">
        <v>943.36649999999997</v>
      </c>
      <c r="CF1027" s="1">
        <v>999.66868750000003</v>
      </c>
      <c r="CG1027" s="1">
        <v>2.6645337499999999</v>
      </c>
      <c r="CH1027" s="1">
        <v>975.14750000000004</v>
      </c>
      <c r="CI1027" s="1">
        <v>24.529287499999999</v>
      </c>
      <c r="CJ1027" s="1">
        <v>2.70713625</v>
      </c>
      <c r="CK1027" s="1">
        <v>2.4418831249999999</v>
      </c>
      <c r="CL1027" s="1">
        <v>22.32850625</v>
      </c>
      <c r="CM1027" s="1">
        <v>20.644243750000001</v>
      </c>
      <c r="CN1027" s="1">
        <v>1999.9668750000001</v>
      </c>
      <c r="CO1027" s="1">
        <v>0.97999506250000001</v>
      </c>
      <c r="CP1027" s="1">
        <v>2.0005106250000002E-2</v>
      </c>
      <c r="CQ1027" s="1">
        <v>0</v>
      </c>
      <c r="CR1027" s="1">
        <v>2.4490625000000001</v>
      </c>
      <c r="CS1027" s="1">
        <v>0</v>
      </c>
      <c r="CT1027" s="1">
        <v>28940.731250000001</v>
      </c>
      <c r="CU1027" s="1">
        <v>17412.03125</v>
      </c>
      <c r="CV1027" s="1">
        <v>42.315937499999997</v>
      </c>
      <c r="CW1027" s="1">
        <v>43.311999999999998</v>
      </c>
      <c r="CX1027" s="1">
        <v>42.311999999999998</v>
      </c>
      <c r="CY1027" s="1">
        <v>41.738187500000002</v>
      </c>
      <c r="CZ1027" s="1">
        <v>42.311999999999998</v>
      </c>
      <c r="DA1027" s="1">
        <v>1959.9568750000001</v>
      </c>
      <c r="DB1027" s="1">
        <v>40.01</v>
      </c>
      <c r="DC1027" s="1">
        <v>0</v>
      </c>
      <c r="DD1027" s="1">
        <v>1660321009.2</v>
      </c>
      <c r="DE1027" s="1">
        <v>0</v>
      </c>
      <c r="DF1027" s="1">
        <v>1660320627.5999999</v>
      </c>
      <c r="DG1027" s="1" t="s">
        <v>1970</v>
      </c>
      <c r="DH1027" s="1">
        <v>1660320624.0999999</v>
      </c>
      <c r="DI1027" s="1">
        <v>1660320627.5999999</v>
      </c>
      <c r="DJ1027" s="1">
        <v>29</v>
      </c>
      <c r="DK1027" s="1">
        <v>-0.125</v>
      </c>
      <c r="DL1027" s="1">
        <v>1E-3</v>
      </c>
      <c r="DM1027" s="1">
        <v>1.32</v>
      </c>
      <c r="DN1027" s="1">
        <v>1.6E-2</v>
      </c>
      <c r="DO1027" s="1">
        <v>400</v>
      </c>
      <c r="DP1027" s="1">
        <v>25</v>
      </c>
      <c r="DQ1027" s="1">
        <v>0.25</v>
      </c>
      <c r="DR1027" s="1">
        <v>0.03</v>
      </c>
      <c r="DS1027" s="1">
        <v>15.479209674707279</v>
      </c>
      <c r="DT1027" s="1">
        <v>0.10606339206968279</v>
      </c>
      <c r="DU1027" s="1">
        <v>7.2026610189997717E-2</v>
      </c>
      <c r="DV1027" s="1">
        <v>1</v>
      </c>
      <c r="DW1027" s="1">
        <v>45.741083104755887</v>
      </c>
      <c r="DX1027" s="1">
        <v>1.108898125717019</v>
      </c>
      <c r="DY1027" s="1">
        <v>0.1178512045782988</v>
      </c>
      <c r="DZ1027" s="1">
        <v>0</v>
      </c>
      <c r="EA1027" s="1">
        <v>-57.3761935483871</v>
      </c>
      <c r="EB1027" s="1">
        <v>-2.2561258064514118</v>
      </c>
      <c r="EC1027" s="1">
        <v>0.19611482636370769</v>
      </c>
      <c r="ED1027" s="1">
        <v>0</v>
      </c>
      <c r="EE1027" s="1">
        <v>653.71608801477009</v>
      </c>
      <c r="EF1027" s="1">
        <v>284.55650459525452</v>
      </c>
      <c r="EG1027" s="1">
        <v>27.400149989739369</v>
      </c>
      <c r="EH1027" s="1">
        <v>0</v>
      </c>
      <c r="EI1027" s="1">
        <v>2.6607641463414629</v>
      </c>
      <c r="EJ1027" s="1">
        <v>6.5843832752612214E-2</v>
      </c>
      <c r="EK1027" s="1">
        <v>6.5719462817192308E-3</v>
      </c>
      <c r="EL1027" s="1">
        <v>1</v>
      </c>
      <c r="EM1027" s="1">
        <v>1.950882393282577</v>
      </c>
      <c r="EN1027" s="1">
        <v>1.4320618468886049E-3</v>
      </c>
      <c r="EO1027" s="1">
        <v>7.8188949942305838E-4</v>
      </c>
      <c r="EP1027" s="1">
        <v>1</v>
      </c>
      <c r="EQ1027" s="1">
        <v>3</v>
      </c>
      <c r="ER1027" s="1">
        <v>6</v>
      </c>
      <c r="ES1027" s="1" t="s">
        <v>382</v>
      </c>
      <c r="ET1027" s="1">
        <v>2.9425599999999998</v>
      </c>
      <c r="EU1027" s="1">
        <v>2.8013499999999998</v>
      </c>
      <c r="EV1027" s="1">
        <v>0.16204399999999999</v>
      </c>
      <c r="EW1027" s="1">
        <v>0.168265</v>
      </c>
      <c r="EX1027" s="1">
        <v>0.11780599999999999</v>
      </c>
      <c r="EY1027" s="1">
        <v>0.10960499999999999</v>
      </c>
      <c r="EZ1027" s="1">
        <v>17175</v>
      </c>
      <c r="FA1027" s="1">
        <v>17874.7</v>
      </c>
      <c r="FB1027" s="1">
        <v>23837.200000000001</v>
      </c>
      <c r="FC1027" s="1">
        <v>25012.2</v>
      </c>
      <c r="FD1027" s="1">
        <v>33663.1</v>
      </c>
      <c r="FE1027" s="1">
        <v>35564</v>
      </c>
      <c r="FF1027" s="1">
        <v>43462.8</v>
      </c>
      <c r="FG1027" s="1">
        <v>46236.4</v>
      </c>
      <c r="FH1027" s="1">
        <v>1.86768</v>
      </c>
      <c r="FI1027" s="1">
        <v>1.84378</v>
      </c>
      <c r="FJ1027" s="1">
        <v>0.123363</v>
      </c>
      <c r="FK1027" s="1">
        <v>0</v>
      </c>
      <c r="FL1027" s="1">
        <v>29.555399999999999</v>
      </c>
      <c r="FM1027" s="1">
        <v>999.9</v>
      </c>
      <c r="FN1027" s="1">
        <v>58.8</v>
      </c>
      <c r="FO1027" s="1">
        <v>36.4</v>
      </c>
      <c r="FP1027" s="1">
        <v>36.037199999999999</v>
      </c>
      <c r="FQ1027" s="1">
        <v>63.334899999999998</v>
      </c>
      <c r="FR1027" s="1">
        <v>22.936699999999998</v>
      </c>
      <c r="FS1027" s="1">
        <v>1</v>
      </c>
      <c r="FT1027" s="1">
        <v>0.397561</v>
      </c>
      <c r="FU1027" s="1">
        <v>1.88534</v>
      </c>
      <c r="FV1027" s="1">
        <v>20.310199999999998</v>
      </c>
      <c r="FW1027" s="1">
        <v>5.2127999999999997</v>
      </c>
      <c r="FX1027" s="1">
        <v>11.906599999999999</v>
      </c>
      <c r="FY1027" s="1">
        <v>5.0029000000000003</v>
      </c>
      <c r="FZ1027" s="1">
        <v>3.2902300000000002</v>
      </c>
      <c r="GA1027" s="1">
        <v>9999</v>
      </c>
      <c r="GB1027" s="1">
        <v>9999</v>
      </c>
      <c r="GC1027" s="1">
        <v>9999</v>
      </c>
      <c r="GD1027" s="1">
        <v>999.9</v>
      </c>
      <c r="GE1027" s="1">
        <v>1.8595900000000001</v>
      </c>
      <c r="GF1027" s="1">
        <v>1.85459</v>
      </c>
      <c r="GG1027" s="1">
        <v>1.8577600000000001</v>
      </c>
      <c r="GH1027" s="1">
        <v>1.85623</v>
      </c>
      <c r="GI1027" s="1">
        <v>1.85501</v>
      </c>
      <c r="GJ1027" s="1">
        <v>1.8546</v>
      </c>
      <c r="GK1027" s="1">
        <v>1.8533299999999999</v>
      </c>
      <c r="GL1027" s="1">
        <v>1.8564400000000001</v>
      </c>
      <c r="GM1027" s="1">
        <v>0</v>
      </c>
      <c r="GN1027" s="1">
        <v>0</v>
      </c>
      <c r="GO1027" s="1">
        <v>0</v>
      </c>
      <c r="GP1027" s="1">
        <v>0</v>
      </c>
      <c r="GQ1027" s="1" t="s">
        <v>359</v>
      </c>
      <c r="GR1027" s="1" t="s">
        <v>360</v>
      </c>
      <c r="GS1027" s="1" t="s">
        <v>361</v>
      </c>
      <c r="GT1027" s="1" t="s">
        <v>361</v>
      </c>
      <c r="GU1027" s="1" t="s">
        <v>361</v>
      </c>
      <c r="GV1027" s="1" t="s">
        <v>361</v>
      </c>
      <c r="GW1027" s="1">
        <v>0</v>
      </c>
      <c r="GX1027" s="1">
        <v>100</v>
      </c>
      <c r="GY1027" s="1">
        <v>100</v>
      </c>
      <c r="GZ1027" s="1">
        <v>2.1640000000000001</v>
      </c>
      <c r="HA1027" s="1">
        <v>1.0200000000000001E-2</v>
      </c>
      <c r="HB1027" s="1">
        <v>0.38386874957061617</v>
      </c>
      <c r="HC1027" s="1">
        <v>2.7716384584972409E-3</v>
      </c>
      <c r="HD1027" s="1">
        <v>-1.1467119688665799E-6</v>
      </c>
      <c r="HE1027" s="1">
        <v>2.0626329066488061E-10</v>
      </c>
      <c r="HF1027" s="1">
        <v>-7.258975840326358E-2</v>
      </c>
      <c r="HG1027" s="1">
        <v>1.066993184659233E-2</v>
      </c>
      <c r="HH1027" s="1">
        <v>-3.4528890892081033E-4</v>
      </c>
      <c r="HI1027" s="1">
        <v>2.382551249023132E-6</v>
      </c>
      <c r="HJ1027" s="1">
        <v>1</v>
      </c>
      <c r="HK1027" s="1">
        <v>2115</v>
      </c>
      <c r="HL1027" s="1">
        <v>2</v>
      </c>
      <c r="HM1027" s="1">
        <v>30</v>
      </c>
      <c r="HN1027" s="1">
        <v>6.5</v>
      </c>
      <c r="HO1027" s="1">
        <v>6.4</v>
      </c>
      <c r="HP1027" s="1">
        <v>2.21313</v>
      </c>
      <c r="HQ1027" s="1">
        <v>2.31934</v>
      </c>
      <c r="HR1027" s="1">
        <v>1.4978</v>
      </c>
      <c r="HS1027" s="1">
        <v>2.2997999999999998</v>
      </c>
      <c r="HT1027" s="1">
        <v>1.5478499999999999</v>
      </c>
      <c r="HU1027" s="1">
        <v>2.3645</v>
      </c>
      <c r="HV1027" s="1">
        <v>39.441600000000001</v>
      </c>
      <c r="HW1027" s="1">
        <v>13.667999999999999</v>
      </c>
      <c r="HX1027" s="1">
        <v>18</v>
      </c>
      <c r="HY1027" s="1">
        <v>446.55099999999999</v>
      </c>
      <c r="HZ1027" s="1">
        <v>489.14800000000002</v>
      </c>
      <c r="IA1027" s="1">
        <v>27.848700000000001</v>
      </c>
      <c r="IB1027" s="1">
        <v>32.0976</v>
      </c>
      <c r="IC1027" s="1">
        <v>30.000800000000002</v>
      </c>
      <c r="ID1027" s="1">
        <v>31.958100000000002</v>
      </c>
      <c r="IE1027" s="1">
        <v>32.052999999999997</v>
      </c>
      <c r="IF1027" s="1">
        <v>44.367800000000003</v>
      </c>
      <c r="IG1027" s="1">
        <v>33.672699999999999</v>
      </c>
      <c r="IH1027" s="1">
        <v>0</v>
      </c>
      <c r="II1027" s="1">
        <v>27.746500000000001</v>
      </c>
      <c r="IJ1027" s="1">
        <v>1043.4000000000001</v>
      </c>
      <c r="IK1027" s="1">
        <v>24.485600000000002</v>
      </c>
      <c r="IL1027" s="1">
        <v>100.503</v>
      </c>
      <c r="IM1027" s="1">
        <v>100.206</v>
      </c>
      <c r="IN1027" s="1" t="s">
        <v>366</v>
      </c>
    </row>
    <row r="1028" spans="1:248" ht="15.75" customHeight="1" x14ac:dyDescent="0.3">
      <c r="A1028" s="1">
        <v>1012</v>
      </c>
      <c r="B1028" s="1">
        <v>1660321011.5999999</v>
      </c>
      <c r="C1028" s="1">
        <v>10045</v>
      </c>
      <c r="D1028" s="1" t="s">
        <v>2359</v>
      </c>
      <c r="E1028" s="1" t="s">
        <v>2360</v>
      </c>
      <c r="F1028" s="1">
        <v>1</v>
      </c>
      <c r="G1028" s="1" t="s">
        <v>1969</v>
      </c>
      <c r="H1028" s="1" t="s">
        <v>350</v>
      </c>
      <c r="I1028" s="1" t="s">
        <v>351</v>
      </c>
      <c r="J1028" s="1" t="s">
        <v>352</v>
      </c>
      <c r="K1028" s="1" t="s">
        <v>353</v>
      </c>
      <c r="L1028" s="1" t="s">
        <v>1969</v>
      </c>
      <c r="M1028" s="1" t="s">
        <v>355</v>
      </c>
      <c r="N1028" s="1">
        <v>1660321003.2249999</v>
      </c>
      <c r="O1028" s="1">
        <f t="shared" si="102"/>
        <v>2.2907736344577514E-3</v>
      </c>
      <c r="P1028" s="1">
        <f t="shared" si="103"/>
        <v>2.2907736344577514</v>
      </c>
      <c r="Q1028" s="1">
        <f t="shared" si="104"/>
        <v>15.333727457862187</v>
      </c>
      <c r="R1028" s="1">
        <f t="shared" si="105"/>
        <v>917.71274999999991</v>
      </c>
      <c r="S1028" s="1">
        <f t="shared" si="106"/>
        <v>674.87036303159073</v>
      </c>
      <c r="T1028" s="1">
        <f t="shared" si="107"/>
        <v>67.250628308132065</v>
      </c>
      <c r="U1028" s="1">
        <f t="shared" si="108"/>
        <v>91.449798990498479</v>
      </c>
      <c r="V1028" s="1">
        <f t="shared" si="109"/>
        <v>0.11516273100959008</v>
      </c>
      <c r="W1028" s="1">
        <f t="shared" si="110"/>
        <v>2.9225423430594071</v>
      </c>
      <c r="X1028" s="1">
        <f t="shared" si="111"/>
        <v>0.11269979228665915</v>
      </c>
      <c r="Y1028" s="1">
        <f t="shared" si="112"/>
        <v>7.0654268289258457E-2</v>
      </c>
      <c r="Z1028" s="1">
        <f t="shared" si="113"/>
        <v>321.51129225000005</v>
      </c>
      <c r="AA1028" s="1">
        <f t="shared" si="114"/>
        <v>32.299057313750218</v>
      </c>
      <c r="AB1028" s="1">
        <f t="shared" si="115"/>
        <v>31.571412500000001</v>
      </c>
      <c r="AC1028" s="1">
        <f t="shared" si="116"/>
        <v>4.6604637418499024</v>
      </c>
      <c r="AD1028" s="1">
        <f t="shared" si="117"/>
        <v>60.068800248140185</v>
      </c>
      <c r="AE1028" s="1">
        <f t="shared" si="118"/>
        <v>2.7098564665607978</v>
      </c>
      <c r="AF1028" s="1">
        <f t="shared" si="119"/>
        <v>4.5112545204275136</v>
      </c>
      <c r="AG1028" s="1">
        <f t="shared" si="120"/>
        <v>1.9506072752891046</v>
      </c>
      <c r="AH1028" s="1">
        <f t="shared" si="121"/>
        <v>-101.02311727958684</v>
      </c>
      <c r="AI1028" s="1">
        <f t="shared" si="122"/>
        <v>-90.107638040116484</v>
      </c>
      <c r="AJ1028" s="1">
        <f t="shared" si="123"/>
        <v>-6.9431414106265796</v>
      </c>
      <c r="AK1028" s="1">
        <f t="shared" si="124"/>
        <v>123.43739551967013</v>
      </c>
      <c r="AL1028" s="1">
        <f t="shared" si="125"/>
        <v>45.782515738031627</v>
      </c>
      <c r="AM1028" s="1">
        <f t="shared" si="126"/>
        <v>2.2832624214042441</v>
      </c>
      <c r="AN1028" s="1">
        <f t="shared" si="127"/>
        <v>15.333727457862187</v>
      </c>
      <c r="AO1028" s="1">
        <v>1029.400321238028</v>
      </c>
      <c r="AP1028" s="1">
        <v>983.7627333333329</v>
      </c>
      <c r="AQ1028" s="1">
        <v>5.1507537382712174</v>
      </c>
      <c r="AR1028" s="1">
        <v>66.056811601181195</v>
      </c>
      <c r="AS1028" s="1">
        <f t="shared" si="128"/>
        <v>2.2907736344577514</v>
      </c>
      <c r="AT1028" s="1">
        <v>24.529423386089551</v>
      </c>
      <c r="AU1028" s="1">
        <v>27.20246181818181</v>
      </c>
      <c r="AV1028" s="1">
        <v>3.7796445806150678E-5</v>
      </c>
      <c r="AW1028" s="1">
        <v>80.9492581005711</v>
      </c>
      <c r="AX1028" s="1">
        <v>43</v>
      </c>
      <c r="AY1028" s="1">
        <v>9</v>
      </c>
      <c r="AZ1028" s="1">
        <f t="shared" si="129"/>
        <v>1</v>
      </c>
      <c r="BA1028" s="1">
        <f t="shared" si="130"/>
        <v>0</v>
      </c>
      <c r="BB1028" s="1">
        <f t="shared" si="131"/>
        <v>51972.244998214781</v>
      </c>
      <c r="BC1028" s="1">
        <f t="shared" si="132"/>
        <v>1999.9668750000001</v>
      </c>
      <c r="BD1028" s="1">
        <f t="shared" si="133"/>
        <v>1681.1724750000001</v>
      </c>
      <c r="BE1028" s="1">
        <f t="shared" si="134"/>
        <v>0.84060015994014903</v>
      </c>
      <c r="BF1028" s="1">
        <f t="shared" si="135"/>
        <v>0.16075830868448759</v>
      </c>
      <c r="BG1028" s="1">
        <v>6</v>
      </c>
      <c r="BH1028" s="1">
        <v>0.5</v>
      </c>
      <c r="BI1028" s="1" t="s">
        <v>356</v>
      </c>
      <c r="BJ1028" s="1">
        <v>2</v>
      </c>
      <c r="BK1028" s="1" t="b">
        <v>1</v>
      </c>
      <c r="BL1028" s="1">
        <v>1660321003.2249999</v>
      </c>
      <c r="BM1028" s="1">
        <v>917.71274999999991</v>
      </c>
      <c r="BN1028" s="1">
        <v>975.14750000000004</v>
      </c>
      <c r="BO1028" s="1">
        <v>27.193825</v>
      </c>
      <c r="BP1028" s="1">
        <v>24.529287499999999</v>
      </c>
      <c r="BQ1028" s="1">
        <v>915.59443750000003</v>
      </c>
      <c r="BR1028" s="1">
        <v>27.1836375</v>
      </c>
      <c r="BS1028" s="1">
        <v>500.16300000000001</v>
      </c>
      <c r="BT1028" s="1">
        <v>99.549712499999998</v>
      </c>
      <c r="BU1028" s="1">
        <v>9.9986156249999986E-2</v>
      </c>
      <c r="BV1028" s="1">
        <v>30.99951875</v>
      </c>
      <c r="BW1028" s="1">
        <v>31.571412500000001</v>
      </c>
      <c r="BX1028" s="1">
        <v>999.9</v>
      </c>
      <c r="BY1028" s="1">
        <v>0</v>
      </c>
      <c r="BZ1028" s="1">
        <v>0</v>
      </c>
      <c r="CA1028" s="1">
        <v>10005.160625</v>
      </c>
      <c r="CB1028" s="1">
        <v>0</v>
      </c>
      <c r="CC1028" s="1">
        <v>14.7076125</v>
      </c>
      <c r="CD1028" s="1">
        <v>-57.434706249999998</v>
      </c>
      <c r="CE1028" s="1">
        <v>943.36649999999997</v>
      </c>
      <c r="CF1028" s="1">
        <v>999.66868750000003</v>
      </c>
      <c r="CG1028" s="1">
        <v>2.6645337499999999</v>
      </c>
      <c r="CH1028" s="1">
        <v>975.14750000000004</v>
      </c>
      <c r="CI1028" s="1">
        <v>24.529287499999999</v>
      </c>
      <c r="CJ1028" s="1">
        <v>2.70713625</v>
      </c>
      <c r="CK1028" s="1">
        <v>2.4418831249999999</v>
      </c>
      <c r="CL1028" s="1">
        <v>22.32850625</v>
      </c>
      <c r="CM1028" s="1">
        <v>20.644243750000001</v>
      </c>
      <c r="CN1028" s="1">
        <v>1999.9668750000001</v>
      </c>
      <c r="CO1028" s="1">
        <v>0.97999506250000001</v>
      </c>
      <c r="CP1028" s="1">
        <v>2.0005106250000002E-2</v>
      </c>
      <c r="CQ1028" s="1">
        <v>0</v>
      </c>
      <c r="CR1028" s="1">
        <v>2.4490625000000001</v>
      </c>
      <c r="CS1028" s="1">
        <v>0</v>
      </c>
      <c r="CT1028" s="1">
        <v>28940.731250000001</v>
      </c>
      <c r="CU1028" s="1">
        <v>17412.03125</v>
      </c>
      <c r="CV1028" s="1">
        <v>42.315937499999997</v>
      </c>
      <c r="CW1028" s="1">
        <v>43.311999999999998</v>
      </c>
      <c r="CX1028" s="1">
        <v>42.311999999999998</v>
      </c>
      <c r="CY1028" s="1">
        <v>41.738187500000002</v>
      </c>
      <c r="CZ1028" s="1">
        <v>42.311999999999998</v>
      </c>
      <c r="DA1028" s="1">
        <v>1959.9568750000001</v>
      </c>
      <c r="DB1028" s="1">
        <v>40.01</v>
      </c>
      <c r="DC1028" s="1">
        <v>0</v>
      </c>
      <c r="DD1028" s="1">
        <v>1660321009.8</v>
      </c>
      <c r="DE1028" s="1">
        <v>0</v>
      </c>
      <c r="DF1028" s="1">
        <v>1660320627.5999999</v>
      </c>
      <c r="DG1028" s="1" t="s">
        <v>1970</v>
      </c>
      <c r="DH1028" s="1">
        <v>1660320624.0999999</v>
      </c>
      <c r="DI1028" s="1">
        <v>1660320627.5999999</v>
      </c>
      <c r="DJ1028" s="1">
        <v>29</v>
      </c>
      <c r="DK1028" s="1">
        <v>-0.125</v>
      </c>
      <c r="DL1028" s="1">
        <v>1E-3</v>
      </c>
      <c r="DM1028" s="1">
        <v>1.32</v>
      </c>
      <c r="DN1028" s="1">
        <v>1.6E-2</v>
      </c>
      <c r="DO1028" s="1">
        <v>400</v>
      </c>
      <c r="DP1028" s="1">
        <v>25</v>
      </c>
      <c r="DQ1028" s="1">
        <v>0.25</v>
      </c>
      <c r="DR1028" s="1">
        <v>0.03</v>
      </c>
      <c r="DS1028" s="1">
        <v>15.46165003951586</v>
      </c>
      <c r="DT1028" s="1">
        <v>-0.1269165973388679</v>
      </c>
      <c r="DU1028" s="1">
        <v>8.4186983371773924E-2</v>
      </c>
      <c r="DV1028" s="1">
        <v>1</v>
      </c>
      <c r="DW1028" s="1">
        <v>45.771816158442547</v>
      </c>
      <c r="DX1028" s="1">
        <v>1.1763896458575389</v>
      </c>
      <c r="DY1028" s="1">
        <v>0.12294119050211021</v>
      </c>
      <c r="DZ1028" s="1">
        <v>0</v>
      </c>
      <c r="EA1028" s="1">
        <v>-57.449539999999999</v>
      </c>
      <c r="EB1028" s="1">
        <v>-2.5189908787541739</v>
      </c>
      <c r="EC1028" s="1">
        <v>0.20916894702608299</v>
      </c>
      <c r="ED1028" s="1">
        <v>0</v>
      </c>
      <c r="EE1028" s="1">
        <v>659.8528341233457</v>
      </c>
      <c r="EF1028" s="1">
        <v>290.21890315849112</v>
      </c>
      <c r="EG1028" s="1">
        <v>28.651661356203089</v>
      </c>
      <c r="EH1028" s="1">
        <v>0</v>
      </c>
      <c r="EI1028" s="1">
        <v>2.6625682500000001</v>
      </c>
      <c r="EJ1028" s="1">
        <v>6.6072382739211649E-2</v>
      </c>
      <c r="EK1028" s="1">
        <v>6.4367899171481214E-3</v>
      </c>
      <c r="EL1028" s="1">
        <v>1</v>
      </c>
      <c r="EM1028" s="1">
        <v>1.9507127117574909</v>
      </c>
      <c r="EN1028" s="1">
        <v>-4.5400507096992624E-3</v>
      </c>
      <c r="EO1028" s="1">
        <v>1.024148754204081E-3</v>
      </c>
      <c r="EP1028" s="1">
        <v>1</v>
      </c>
      <c r="EQ1028" s="1">
        <v>3</v>
      </c>
      <c r="ER1028" s="1">
        <v>6</v>
      </c>
      <c r="ES1028" s="1" t="s">
        <v>382</v>
      </c>
      <c r="ET1028" s="1">
        <v>2.94238</v>
      </c>
      <c r="EU1028" s="1">
        <v>2.8012800000000002</v>
      </c>
      <c r="EV1028" s="1">
        <v>0.16232099999999999</v>
      </c>
      <c r="EW1028" s="1">
        <v>0.16853599999999999</v>
      </c>
      <c r="EX1028" s="1">
        <v>0.117802</v>
      </c>
      <c r="EY1028" s="1">
        <v>0.109608</v>
      </c>
      <c r="EZ1028" s="1">
        <v>17169.3</v>
      </c>
      <c r="FA1028" s="1">
        <v>17868.8</v>
      </c>
      <c r="FB1028" s="1">
        <v>23837.200000000001</v>
      </c>
      <c r="FC1028" s="1">
        <v>25012.1</v>
      </c>
      <c r="FD1028" s="1">
        <v>33663.1</v>
      </c>
      <c r="FE1028" s="1">
        <v>35563.800000000003</v>
      </c>
      <c r="FF1028" s="1">
        <v>43462.6</v>
      </c>
      <c r="FG1028" s="1">
        <v>46236.3</v>
      </c>
      <c r="FH1028" s="1">
        <v>1.8676999999999999</v>
      </c>
      <c r="FI1028" s="1">
        <v>1.84372</v>
      </c>
      <c r="FJ1028" s="1">
        <v>0.123307</v>
      </c>
      <c r="FK1028" s="1">
        <v>0</v>
      </c>
      <c r="FL1028" s="1">
        <v>29.555199999999999</v>
      </c>
      <c r="FM1028" s="1">
        <v>999.9</v>
      </c>
      <c r="FN1028" s="1">
        <v>58.8</v>
      </c>
      <c r="FO1028" s="1">
        <v>36.4</v>
      </c>
      <c r="FP1028" s="1">
        <v>36.038800000000002</v>
      </c>
      <c r="FQ1028" s="1">
        <v>63.334899999999998</v>
      </c>
      <c r="FR1028" s="1">
        <v>22.9968</v>
      </c>
      <c r="FS1028" s="1">
        <v>1</v>
      </c>
      <c r="FT1028" s="1">
        <v>0.39774399999999999</v>
      </c>
      <c r="FU1028" s="1">
        <v>1.86127</v>
      </c>
      <c r="FV1028" s="1">
        <v>20.310500000000001</v>
      </c>
      <c r="FW1028" s="1">
        <v>5.2125000000000004</v>
      </c>
      <c r="FX1028" s="1">
        <v>11.906499999999999</v>
      </c>
      <c r="FY1028" s="1">
        <v>5.0027999999999997</v>
      </c>
      <c r="FZ1028" s="1">
        <v>3.2902499999999999</v>
      </c>
      <c r="GA1028" s="1">
        <v>9999</v>
      </c>
      <c r="GB1028" s="1">
        <v>9999</v>
      </c>
      <c r="GC1028" s="1">
        <v>9999</v>
      </c>
      <c r="GD1028" s="1">
        <v>999.9</v>
      </c>
      <c r="GE1028" s="1">
        <v>1.8595900000000001</v>
      </c>
      <c r="GF1028" s="1">
        <v>1.8546</v>
      </c>
      <c r="GG1028" s="1">
        <v>1.8577600000000001</v>
      </c>
      <c r="GH1028" s="1">
        <v>1.85623</v>
      </c>
      <c r="GI1028" s="1">
        <v>1.85501</v>
      </c>
      <c r="GJ1028" s="1">
        <v>1.8546100000000001</v>
      </c>
      <c r="GK1028" s="1">
        <v>1.8533299999999999</v>
      </c>
      <c r="GL1028" s="1">
        <v>1.8564499999999999</v>
      </c>
      <c r="GM1028" s="1">
        <v>0</v>
      </c>
      <c r="GN1028" s="1">
        <v>0</v>
      </c>
      <c r="GO1028" s="1">
        <v>0</v>
      </c>
      <c r="GP1028" s="1">
        <v>0</v>
      </c>
      <c r="GQ1028" s="1" t="s">
        <v>359</v>
      </c>
      <c r="GR1028" s="1" t="s">
        <v>360</v>
      </c>
      <c r="GS1028" s="1" t="s">
        <v>361</v>
      </c>
      <c r="GT1028" s="1" t="s">
        <v>361</v>
      </c>
      <c r="GU1028" s="1" t="s">
        <v>361</v>
      </c>
      <c r="GV1028" s="1" t="s">
        <v>361</v>
      </c>
      <c r="GW1028" s="1">
        <v>0</v>
      </c>
      <c r="GX1028" s="1">
        <v>100</v>
      </c>
      <c r="GY1028" s="1">
        <v>100</v>
      </c>
      <c r="GZ1028" s="1">
        <v>2.1680000000000001</v>
      </c>
      <c r="HA1028" s="1">
        <v>1.01E-2</v>
      </c>
      <c r="HB1028" s="1">
        <v>0.38386874957061617</v>
      </c>
      <c r="HC1028" s="1">
        <v>2.7716384584972409E-3</v>
      </c>
      <c r="HD1028" s="1">
        <v>-1.1467119688665799E-6</v>
      </c>
      <c r="HE1028" s="1">
        <v>2.0626329066488061E-10</v>
      </c>
      <c r="HF1028" s="1">
        <v>-7.258975840326358E-2</v>
      </c>
      <c r="HG1028" s="1">
        <v>1.066993184659233E-2</v>
      </c>
      <c r="HH1028" s="1">
        <v>-3.4528890892081033E-4</v>
      </c>
      <c r="HI1028" s="1">
        <v>2.382551249023132E-6</v>
      </c>
      <c r="HJ1028" s="1">
        <v>1</v>
      </c>
      <c r="HK1028" s="1">
        <v>2115</v>
      </c>
      <c r="HL1028" s="1">
        <v>2</v>
      </c>
      <c r="HM1028" s="1">
        <v>30</v>
      </c>
      <c r="HN1028" s="1">
        <v>6.5</v>
      </c>
      <c r="HO1028" s="1">
        <v>6.4</v>
      </c>
      <c r="HP1028" s="1">
        <v>2.2168000000000001</v>
      </c>
      <c r="HQ1028" s="1">
        <v>2.3168899999999999</v>
      </c>
      <c r="HR1028" s="1">
        <v>1.4978</v>
      </c>
      <c r="HS1028" s="1">
        <v>2.2997999999999998</v>
      </c>
      <c r="HT1028" s="1">
        <v>1.5478499999999999</v>
      </c>
      <c r="HU1028" s="1">
        <v>2.323</v>
      </c>
      <c r="HV1028" s="1">
        <v>39.441600000000001</v>
      </c>
      <c r="HW1028" s="1">
        <v>13.6592</v>
      </c>
      <c r="HX1028" s="1">
        <v>18</v>
      </c>
      <c r="HY1028" s="1">
        <v>446.565</v>
      </c>
      <c r="HZ1028" s="1">
        <v>489.113</v>
      </c>
      <c r="IA1028" s="1">
        <v>27.836099999999998</v>
      </c>
      <c r="IB1028" s="1">
        <v>32.0976</v>
      </c>
      <c r="IC1028" s="1">
        <v>30.000900000000001</v>
      </c>
      <c r="ID1028" s="1">
        <v>31.958100000000002</v>
      </c>
      <c r="IE1028" s="1">
        <v>32.052799999999998</v>
      </c>
      <c r="IF1028" s="1">
        <v>44.416600000000003</v>
      </c>
      <c r="IG1028" s="1">
        <v>33.672699999999999</v>
      </c>
      <c r="IH1028" s="1">
        <v>0</v>
      </c>
      <c r="II1028" s="1">
        <v>27.746500000000001</v>
      </c>
      <c r="IJ1028" s="1">
        <v>1053.43</v>
      </c>
      <c r="IK1028" s="1">
        <v>24.486699999999999</v>
      </c>
      <c r="IL1028" s="1">
        <v>100.502</v>
      </c>
      <c r="IM1028" s="1">
        <v>100.206</v>
      </c>
      <c r="IN1028" s="1" t="s">
        <v>366</v>
      </c>
    </row>
    <row r="1029" spans="1:248" ht="15.75" customHeight="1" x14ac:dyDescent="0.3">
      <c r="A1029" s="1">
        <v>1013</v>
      </c>
      <c r="B1029" s="1">
        <v>1660321013.0999999</v>
      </c>
      <c r="C1029" s="1">
        <v>10046.5</v>
      </c>
      <c r="D1029" s="1" t="s">
        <v>2361</v>
      </c>
      <c r="E1029" s="1" t="s">
        <v>2362</v>
      </c>
      <c r="F1029" s="1">
        <v>1</v>
      </c>
      <c r="G1029" s="1" t="s">
        <v>1969</v>
      </c>
      <c r="H1029" s="1" t="s">
        <v>350</v>
      </c>
      <c r="I1029" s="1" t="s">
        <v>351</v>
      </c>
      <c r="J1029" s="1" t="s">
        <v>352</v>
      </c>
      <c r="K1029" s="1" t="s">
        <v>353</v>
      </c>
      <c r="L1029" s="1" t="s">
        <v>1969</v>
      </c>
      <c r="M1029" s="1" t="s">
        <v>355</v>
      </c>
      <c r="N1029" s="1">
        <v>1660321005.2562499</v>
      </c>
      <c r="O1029" s="1">
        <f t="shared" si="102"/>
        <v>2.2878739717784135E-3</v>
      </c>
      <c r="P1029" s="1">
        <f t="shared" si="103"/>
        <v>2.2878739717784136</v>
      </c>
      <c r="Q1029" s="1">
        <f t="shared" si="104"/>
        <v>15.316126227651193</v>
      </c>
      <c r="R1029" s="1">
        <f t="shared" si="105"/>
        <v>927.84249999999997</v>
      </c>
      <c r="S1029" s="1">
        <f t="shared" si="106"/>
        <v>684.72647552465833</v>
      </c>
      <c r="T1029" s="1">
        <f t="shared" si="107"/>
        <v>68.232745992786022</v>
      </c>
      <c r="U1029" s="1">
        <f t="shared" si="108"/>
        <v>92.459170028882099</v>
      </c>
      <c r="V1029" s="1">
        <f t="shared" si="109"/>
        <v>0.11505088429048148</v>
      </c>
      <c r="W1029" s="1">
        <f t="shared" si="110"/>
        <v>2.9225006391747059</v>
      </c>
      <c r="X1029" s="1">
        <f t="shared" si="111"/>
        <v>0.11259263799655775</v>
      </c>
      <c r="Y1029" s="1">
        <f t="shared" si="112"/>
        <v>7.0586887713737959E-2</v>
      </c>
      <c r="Z1029" s="1">
        <f t="shared" si="113"/>
        <v>321.51059399999997</v>
      </c>
      <c r="AA1029" s="1">
        <f t="shared" si="114"/>
        <v>32.300055152726287</v>
      </c>
      <c r="AB1029" s="1">
        <f t="shared" si="115"/>
        <v>31.569737499999999</v>
      </c>
      <c r="AC1029" s="1">
        <f t="shared" si="116"/>
        <v>4.6600205297434325</v>
      </c>
      <c r="AD1029" s="1">
        <f t="shared" si="117"/>
        <v>60.07178249373095</v>
      </c>
      <c r="AE1029" s="1">
        <f t="shared" si="118"/>
        <v>2.7100267356571455</v>
      </c>
      <c r="AF1029" s="1">
        <f t="shared" si="119"/>
        <v>4.5113140032759338</v>
      </c>
      <c r="AG1029" s="1">
        <f t="shared" si="120"/>
        <v>1.949993794086287</v>
      </c>
      <c r="AH1029" s="1">
        <f t="shared" si="121"/>
        <v>-100.89524215542804</v>
      </c>
      <c r="AI1029" s="1">
        <f t="shared" si="122"/>
        <v>-89.806007568555685</v>
      </c>
      <c r="AJ1029" s="1">
        <f t="shared" si="123"/>
        <v>-6.9199490739825986</v>
      </c>
      <c r="AK1029" s="1">
        <f t="shared" si="124"/>
        <v>123.88939520203365</v>
      </c>
      <c r="AL1029" s="1">
        <f t="shared" si="125"/>
        <v>45.81810356337617</v>
      </c>
      <c r="AM1029" s="1">
        <f t="shared" si="126"/>
        <v>2.2846308320880926</v>
      </c>
      <c r="AN1029" s="1">
        <f t="shared" si="127"/>
        <v>15.316126227651193</v>
      </c>
      <c r="AO1029" s="1">
        <v>1037.322866501303</v>
      </c>
      <c r="AP1029" s="1">
        <v>991.55606060606044</v>
      </c>
      <c r="AQ1029" s="1">
        <v>5.1796271913092093</v>
      </c>
      <c r="AR1029" s="1">
        <v>66.056811601181195</v>
      </c>
      <c r="AS1029" s="1">
        <f t="shared" si="128"/>
        <v>2.2878739717784136</v>
      </c>
      <c r="AT1029" s="1">
        <v>24.53010170218116</v>
      </c>
      <c r="AU1029" s="1">
        <v>27.199951515151511</v>
      </c>
      <c r="AV1029" s="1">
        <v>1.535963660614933E-5</v>
      </c>
      <c r="AW1029" s="1">
        <v>80.9492581005711</v>
      </c>
      <c r="AX1029" s="1">
        <v>43</v>
      </c>
      <c r="AY1029" s="1">
        <v>9</v>
      </c>
      <c r="AZ1029" s="1">
        <f t="shared" si="129"/>
        <v>1</v>
      </c>
      <c r="BA1029" s="1">
        <f t="shared" si="130"/>
        <v>0</v>
      </c>
      <c r="BB1029" s="1">
        <f t="shared" si="131"/>
        <v>51971.017577484112</v>
      </c>
      <c r="BC1029" s="1">
        <f t="shared" si="132"/>
        <v>1999.9625000000001</v>
      </c>
      <c r="BD1029" s="1">
        <f t="shared" si="133"/>
        <v>1681.1687999999999</v>
      </c>
      <c r="BE1029" s="1">
        <f t="shared" si="134"/>
        <v>0.84060016125302339</v>
      </c>
      <c r="BF1029" s="1">
        <f t="shared" si="135"/>
        <v>0.16075831121833531</v>
      </c>
      <c r="BG1029" s="1">
        <v>6</v>
      </c>
      <c r="BH1029" s="1">
        <v>0.5</v>
      </c>
      <c r="BI1029" s="1" t="s">
        <v>356</v>
      </c>
      <c r="BJ1029" s="1">
        <v>2</v>
      </c>
      <c r="BK1029" s="1" t="b">
        <v>1</v>
      </c>
      <c r="BL1029" s="1">
        <v>1660321005.2562499</v>
      </c>
      <c r="BM1029" s="1">
        <v>927.84249999999997</v>
      </c>
      <c r="BN1029" s="1">
        <v>985.35018749999995</v>
      </c>
      <c r="BO1029" s="1">
        <v>27.195550000000001</v>
      </c>
      <c r="BP1029" s="1">
        <v>24.529375000000002</v>
      </c>
      <c r="BQ1029" s="1">
        <v>925.71218750000003</v>
      </c>
      <c r="BR1029" s="1">
        <v>27.185368749999999</v>
      </c>
      <c r="BS1029" s="1">
        <v>500.15449999999998</v>
      </c>
      <c r="BT1029" s="1">
        <v>99.549643750000001</v>
      </c>
      <c r="BU1029" s="1">
        <v>9.999509375E-2</v>
      </c>
      <c r="BV1029" s="1">
        <v>30.999749999999999</v>
      </c>
      <c r="BW1029" s="1">
        <v>31.569737499999999</v>
      </c>
      <c r="BX1029" s="1">
        <v>999.9</v>
      </c>
      <c r="BY1029" s="1">
        <v>0</v>
      </c>
      <c r="BZ1029" s="1">
        <v>0</v>
      </c>
      <c r="CA1029" s="1">
        <v>10004.929375</v>
      </c>
      <c r="CB1029" s="1">
        <v>0</v>
      </c>
      <c r="CC1029" s="1">
        <v>14.803318750000001</v>
      </c>
      <c r="CD1029" s="1">
        <v>-57.507800000000003</v>
      </c>
      <c r="CE1029" s="1">
        <v>953.78112499999997</v>
      </c>
      <c r="CF1029" s="1">
        <v>1010.1281875</v>
      </c>
      <c r="CG1029" s="1">
        <v>2.6661637499999999</v>
      </c>
      <c r="CH1029" s="1">
        <v>985.35018749999995</v>
      </c>
      <c r="CI1029" s="1">
        <v>24.529375000000002</v>
      </c>
      <c r="CJ1029" s="1">
        <v>2.707305625</v>
      </c>
      <c r="CK1029" s="1">
        <v>2.4418906250000001</v>
      </c>
      <c r="CL1029" s="1">
        <v>22.329531249999999</v>
      </c>
      <c r="CM1029" s="1">
        <v>20.644287500000001</v>
      </c>
      <c r="CN1029" s="1">
        <v>1999.9625000000001</v>
      </c>
      <c r="CO1029" s="1">
        <v>0.97999506250000001</v>
      </c>
      <c r="CP1029" s="1">
        <v>2.0005106250000002E-2</v>
      </c>
      <c r="CQ1029" s="1">
        <v>0</v>
      </c>
      <c r="CR1029" s="1">
        <v>2.563625</v>
      </c>
      <c r="CS1029" s="1">
        <v>0</v>
      </c>
      <c r="CT1029" s="1">
        <v>28958.306250000001</v>
      </c>
      <c r="CU1029" s="1">
        <v>17411.993750000001</v>
      </c>
      <c r="CV1029" s="1">
        <v>42.315937499999997</v>
      </c>
      <c r="CW1029" s="1">
        <v>43.311999999999998</v>
      </c>
      <c r="CX1029" s="1">
        <v>42.311999999999998</v>
      </c>
      <c r="CY1029" s="1">
        <v>41.742125000000001</v>
      </c>
      <c r="CZ1029" s="1">
        <v>42.311999999999998</v>
      </c>
      <c r="DA1029" s="1">
        <v>1959.9525000000001</v>
      </c>
      <c r="DB1029" s="1">
        <v>40.01</v>
      </c>
      <c r="DC1029" s="1">
        <v>0</v>
      </c>
      <c r="DD1029" s="1">
        <v>1660321011</v>
      </c>
      <c r="DE1029" s="1">
        <v>0</v>
      </c>
      <c r="DF1029" s="1">
        <v>1660320627.5999999</v>
      </c>
      <c r="DG1029" s="1" t="s">
        <v>1970</v>
      </c>
      <c r="DH1029" s="1">
        <v>1660320624.0999999</v>
      </c>
      <c r="DI1029" s="1">
        <v>1660320627.5999999</v>
      </c>
      <c r="DJ1029" s="1">
        <v>29</v>
      </c>
      <c r="DK1029" s="1">
        <v>-0.125</v>
      </c>
      <c r="DL1029" s="1">
        <v>1E-3</v>
      </c>
      <c r="DM1029" s="1">
        <v>1.32</v>
      </c>
      <c r="DN1029" s="1">
        <v>1.6E-2</v>
      </c>
      <c r="DO1029" s="1">
        <v>400</v>
      </c>
      <c r="DP1029" s="1">
        <v>25</v>
      </c>
      <c r="DQ1029" s="1">
        <v>0.25</v>
      </c>
      <c r="DR1029" s="1">
        <v>0.03</v>
      </c>
      <c r="DS1029" s="1">
        <v>15.44238912250554</v>
      </c>
      <c r="DT1029" s="1">
        <v>-0.26281016079287639</v>
      </c>
      <c r="DU1029" s="1">
        <v>9.0652787733967372E-2</v>
      </c>
      <c r="DV1029" s="1">
        <v>1</v>
      </c>
      <c r="DW1029" s="1">
        <v>45.806097102003733</v>
      </c>
      <c r="DX1029" s="1">
        <v>1.640932481671753</v>
      </c>
      <c r="DY1029" s="1">
        <v>0.14408557866966851</v>
      </c>
      <c r="DZ1029" s="1">
        <v>0</v>
      </c>
      <c r="EA1029" s="1">
        <v>-57.49740645161291</v>
      </c>
      <c r="EB1029" s="1">
        <v>-2.7885629032256301</v>
      </c>
      <c r="EC1029" s="1">
        <v>0.22942312639775209</v>
      </c>
      <c r="ED1029" s="1">
        <v>0</v>
      </c>
      <c r="EE1029" s="1">
        <v>668.3092079158148</v>
      </c>
      <c r="EF1029" s="1">
        <v>298.06833255642761</v>
      </c>
      <c r="EG1029" s="1">
        <v>28.700913469627331</v>
      </c>
      <c r="EH1029" s="1">
        <v>0</v>
      </c>
      <c r="EI1029" s="1">
        <v>2.663575853658537</v>
      </c>
      <c r="EJ1029" s="1">
        <v>6.0984041811837877E-2</v>
      </c>
      <c r="EK1029" s="1">
        <v>6.1992757152120473E-3</v>
      </c>
      <c r="EL1029" s="1">
        <v>1</v>
      </c>
      <c r="EM1029" s="1">
        <v>1.950252475963395</v>
      </c>
      <c r="EN1029" s="1">
        <v>-1.1622949281179649E-2</v>
      </c>
      <c r="EO1029" s="1">
        <v>1.540091501639981E-3</v>
      </c>
      <c r="EP1029" s="1">
        <v>1</v>
      </c>
      <c r="EQ1029" s="1">
        <v>3</v>
      </c>
      <c r="ER1029" s="1">
        <v>6</v>
      </c>
      <c r="ES1029" s="1" t="s">
        <v>382</v>
      </c>
      <c r="ET1029" s="1">
        <v>2.9423599999999999</v>
      </c>
      <c r="EU1029" s="1">
        <v>2.8010700000000002</v>
      </c>
      <c r="EV1029" s="1">
        <v>0.16314500000000001</v>
      </c>
      <c r="EW1029" s="1">
        <v>0.169322</v>
      </c>
      <c r="EX1029" s="1">
        <v>0.117799</v>
      </c>
      <c r="EY1029" s="1">
        <v>0.109613</v>
      </c>
      <c r="EZ1029" s="1">
        <v>17152.400000000001</v>
      </c>
      <c r="FA1029" s="1">
        <v>17851.7</v>
      </c>
      <c r="FB1029" s="1">
        <v>23837.200000000001</v>
      </c>
      <c r="FC1029" s="1">
        <v>25011.8</v>
      </c>
      <c r="FD1029" s="1">
        <v>33663.1</v>
      </c>
      <c r="FE1029" s="1">
        <v>35563.4</v>
      </c>
      <c r="FF1029" s="1">
        <v>43462.5</v>
      </c>
      <c r="FG1029" s="1">
        <v>46236</v>
      </c>
      <c r="FH1029" s="1">
        <v>1.86775</v>
      </c>
      <c r="FI1029" s="1">
        <v>1.84395</v>
      </c>
      <c r="FJ1029" s="1">
        <v>0.123154</v>
      </c>
      <c r="FK1029" s="1">
        <v>0</v>
      </c>
      <c r="FL1029" s="1">
        <v>29.554099999999998</v>
      </c>
      <c r="FM1029" s="1">
        <v>999.9</v>
      </c>
      <c r="FN1029" s="1">
        <v>58.8</v>
      </c>
      <c r="FO1029" s="1">
        <v>36.4</v>
      </c>
      <c r="FP1029" s="1">
        <v>36.037599999999998</v>
      </c>
      <c r="FQ1029" s="1">
        <v>63.404899999999998</v>
      </c>
      <c r="FR1029" s="1">
        <v>23.149000000000001</v>
      </c>
      <c r="FS1029" s="1">
        <v>1</v>
      </c>
      <c r="FT1029" s="1">
        <v>0.39788099999999998</v>
      </c>
      <c r="FU1029" s="1">
        <v>1.7054499999999999</v>
      </c>
      <c r="FV1029" s="1">
        <v>20.312200000000001</v>
      </c>
      <c r="FW1029" s="1">
        <v>5.2117500000000003</v>
      </c>
      <c r="FX1029" s="1">
        <v>11.9069</v>
      </c>
      <c r="FY1029" s="1">
        <v>5.00265</v>
      </c>
      <c r="FZ1029" s="1">
        <v>3.2901500000000001</v>
      </c>
      <c r="GA1029" s="1">
        <v>9999</v>
      </c>
      <c r="GB1029" s="1">
        <v>9999</v>
      </c>
      <c r="GC1029" s="1">
        <v>9999</v>
      </c>
      <c r="GD1029" s="1">
        <v>999.9</v>
      </c>
      <c r="GE1029" s="1">
        <v>1.85961</v>
      </c>
      <c r="GF1029" s="1">
        <v>1.8546400000000001</v>
      </c>
      <c r="GG1029" s="1">
        <v>1.8577900000000001</v>
      </c>
      <c r="GH1029" s="1">
        <v>1.8562399999999999</v>
      </c>
      <c r="GI1029" s="1">
        <v>1.8550199999999999</v>
      </c>
      <c r="GJ1029" s="1">
        <v>1.85463</v>
      </c>
      <c r="GK1029" s="1">
        <v>1.85334</v>
      </c>
      <c r="GL1029" s="1">
        <v>1.85646</v>
      </c>
      <c r="GM1029" s="1">
        <v>0</v>
      </c>
      <c r="GN1029" s="1">
        <v>0</v>
      </c>
      <c r="GO1029" s="1">
        <v>0</v>
      </c>
      <c r="GP1029" s="1">
        <v>0</v>
      </c>
      <c r="GQ1029" s="1" t="s">
        <v>359</v>
      </c>
      <c r="GR1029" s="1" t="s">
        <v>360</v>
      </c>
      <c r="GS1029" s="1" t="s">
        <v>361</v>
      </c>
      <c r="GT1029" s="1" t="s">
        <v>361</v>
      </c>
      <c r="GU1029" s="1" t="s">
        <v>361</v>
      </c>
      <c r="GV1029" s="1" t="s">
        <v>361</v>
      </c>
      <c r="GW1029" s="1">
        <v>0</v>
      </c>
      <c r="GX1029" s="1">
        <v>100</v>
      </c>
      <c r="GY1029" s="1">
        <v>100</v>
      </c>
      <c r="GZ1029" s="1">
        <v>2.1760000000000002</v>
      </c>
      <c r="HA1029" s="1">
        <v>1.01E-2</v>
      </c>
      <c r="HB1029" s="1">
        <v>0.38386874957061617</v>
      </c>
      <c r="HC1029" s="1">
        <v>2.7716384584972409E-3</v>
      </c>
      <c r="HD1029" s="1">
        <v>-1.1467119688665799E-6</v>
      </c>
      <c r="HE1029" s="1">
        <v>2.0626329066488061E-10</v>
      </c>
      <c r="HF1029" s="1">
        <v>-7.258975840326358E-2</v>
      </c>
      <c r="HG1029" s="1">
        <v>1.066993184659233E-2</v>
      </c>
      <c r="HH1029" s="1">
        <v>-3.4528890892081033E-4</v>
      </c>
      <c r="HI1029" s="1">
        <v>2.382551249023132E-6</v>
      </c>
      <c r="HJ1029" s="1">
        <v>1</v>
      </c>
      <c r="HK1029" s="1">
        <v>2115</v>
      </c>
      <c r="HL1029" s="1">
        <v>2</v>
      </c>
      <c r="HM1029" s="1">
        <v>30</v>
      </c>
      <c r="HN1029" s="1">
        <v>6.5</v>
      </c>
      <c r="HO1029" s="1">
        <v>6.4</v>
      </c>
      <c r="HP1029" s="1">
        <v>2.2302200000000001</v>
      </c>
      <c r="HQ1029" s="1">
        <v>2.3059099999999999</v>
      </c>
      <c r="HR1029" s="1">
        <v>1.4978</v>
      </c>
      <c r="HS1029" s="1">
        <v>2.2997999999999998</v>
      </c>
      <c r="HT1029" s="1">
        <v>1.5478499999999999</v>
      </c>
      <c r="HU1029" s="1">
        <v>2.3754900000000001</v>
      </c>
      <c r="HV1029" s="1">
        <v>39.441600000000001</v>
      </c>
      <c r="HW1029" s="1">
        <v>13.6592</v>
      </c>
      <c r="HX1029" s="1">
        <v>18</v>
      </c>
      <c r="HY1029" s="1">
        <v>446.589</v>
      </c>
      <c r="HZ1029" s="1">
        <v>489.25299999999999</v>
      </c>
      <c r="IA1029" s="1">
        <v>27.782</v>
      </c>
      <c r="IB1029" s="1">
        <v>32.096600000000002</v>
      </c>
      <c r="IC1029" s="1">
        <v>30.000800000000002</v>
      </c>
      <c r="ID1029" s="1">
        <v>31.9574</v>
      </c>
      <c r="IE1029" s="1">
        <v>32.051600000000001</v>
      </c>
      <c r="IF1029" s="1">
        <v>44.719900000000003</v>
      </c>
      <c r="IG1029" s="1">
        <v>33.672699999999999</v>
      </c>
      <c r="IH1029" s="1">
        <v>0</v>
      </c>
      <c r="II1029" s="1">
        <v>27.7456</v>
      </c>
      <c r="IJ1029" s="1">
        <v>1053.43</v>
      </c>
      <c r="IK1029" s="1">
        <v>24.4833</v>
      </c>
      <c r="IL1029" s="1">
        <v>100.502</v>
      </c>
      <c r="IM1029" s="1">
        <v>100.205</v>
      </c>
      <c r="IN1029" s="1" t="s">
        <v>366</v>
      </c>
    </row>
    <row r="1030" spans="1:248" ht="15.75" customHeight="1" x14ac:dyDescent="0.3">
      <c r="A1030" s="1">
        <v>1014</v>
      </c>
      <c r="B1030" s="1">
        <v>1660321013.5999999</v>
      </c>
      <c r="C1030" s="1">
        <v>10047</v>
      </c>
      <c r="D1030" s="1" t="s">
        <v>2361</v>
      </c>
      <c r="E1030" s="1" t="s">
        <v>2362</v>
      </c>
      <c r="F1030" s="1">
        <v>1</v>
      </c>
      <c r="G1030" s="1" t="s">
        <v>1969</v>
      </c>
      <c r="H1030" s="1" t="s">
        <v>350</v>
      </c>
      <c r="I1030" s="1" t="s">
        <v>351</v>
      </c>
      <c r="J1030" s="1" t="s">
        <v>352</v>
      </c>
      <c r="K1030" s="1" t="s">
        <v>353</v>
      </c>
      <c r="L1030" s="1" t="s">
        <v>1969</v>
      </c>
      <c r="M1030" s="1" t="s">
        <v>355</v>
      </c>
      <c r="N1030" s="1">
        <v>1660321005.2562499</v>
      </c>
      <c r="O1030" s="1">
        <f t="shared" si="102"/>
        <v>2.2871495217908068E-3</v>
      </c>
      <c r="P1030" s="1">
        <f t="shared" si="103"/>
        <v>2.2871495217908069</v>
      </c>
      <c r="Q1030" s="1">
        <f t="shared" si="104"/>
        <v>15.31377836687304</v>
      </c>
      <c r="R1030" s="1">
        <f t="shared" si="105"/>
        <v>927.84249999999997</v>
      </c>
      <c r="S1030" s="1">
        <f t="shared" si="106"/>
        <v>684.69135235396607</v>
      </c>
      <c r="T1030" s="1">
        <f t="shared" si="107"/>
        <v>68.229245981511497</v>
      </c>
      <c r="U1030" s="1">
        <f t="shared" si="108"/>
        <v>92.459170028882099</v>
      </c>
      <c r="V1030" s="1">
        <f t="shared" si="109"/>
        <v>0.11501365993428597</v>
      </c>
      <c r="W1030" s="1">
        <f t="shared" si="110"/>
        <v>2.9225006391747059</v>
      </c>
      <c r="X1030" s="1">
        <f t="shared" si="111"/>
        <v>0.11255698579883734</v>
      </c>
      <c r="Y1030" s="1">
        <f t="shared" si="112"/>
        <v>7.0564468017613013E-2</v>
      </c>
      <c r="Z1030" s="1">
        <f t="shared" si="113"/>
        <v>321.51059399999997</v>
      </c>
      <c r="AA1030" s="1">
        <f t="shared" si="114"/>
        <v>32.300243455428415</v>
      </c>
      <c r="AB1030" s="1">
        <f t="shared" si="115"/>
        <v>31.569737499999999</v>
      </c>
      <c r="AC1030" s="1">
        <f t="shared" si="116"/>
        <v>4.6600205297434325</v>
      </c>
      <c r="AD1030" s="1">
        <f t="shared" si="117"/>
        <v>60.07178249373095</v>
      </c>
      <c r="AE1030" s="1">
        <f t="shared" si="118"/>
        <v>2.7100267356571455</v>
      </c>
      <c r="AF1030" s="1">
        <f t="shared" si="119"/>
        <v>4.5113140032759338</v>
      </c>
      <c r="AG1030" s="1">
        <f t="shared" si="120"/>
        <v>1.949993794086287</v>
      </c>
      <c r="AH1030" s="1">
        <f t="shared" si="121"/>
        <v>-100.86329391097458</v>
      </c>
      <c r="AI1030" s="1">
        <f t="shared" si="122"/>
        <v>-89.806007568555685</v>
      </c>
      <c r="AJ1030" s="1">
        <f t="shared" si="123"/>
        <v>-6.9199490739825986</v>
      </c>
      <c r="AK1030" s="1">
        <f t="shared" si="124"/>
        <v>123.92134344648713</v>
      </c>
      <c r="AL1030" s="1">
        <f t="shared" si="125"/>
        <v>45.81810356337617</v>
      </c>
      <c r="AM1030" s="1">
        <f t="shared" si="126"/>
        <v>2.2846308320880926</v>
      </c>
      <c r="AN1030" s="1">
        <f t="shared" si="127"/>
        <v>15.31377836687304</v>
      </c>
      <c r="AO1030" s="1">
        <v>1039.9425178010031</v>
      </c>
      <c r="AP1030" s="1">
        <v>994.15343636363593</v>
      </c>
      <c r="AQ1030" s="1">
        <v>5.1844667478291422</v>
      </c>
      <c r="AR1030" s="1">
        <v>66.056811601181195</v>
      </c>
      <c r="AS1030" s="1">
        <f t="shared" si="128"/>
        <v>2.2871495217908069</v>
      </c>
      <c r="AT1030" s="1">
        <v>24.530236080382469</v>
      </c>
      <c r="AU1030" s="1">
        <v>27.199337575757561</v>
      </c>
      <c r="AV1030" s="1">
        <v>3.8221646657910407E-7</v>
      </c>
      <c r="AW1030" s="1">
        <v>80.9492581005711</v>
      </c>
      <c r="AX1030" s="1">
        <v>43</v>
      </c>
      <c r="AY1030" s="1">
        <v>9</v>
      </c>
      <c r="AZ1030" s="1">
        <f t="shared" si="129"/>
        <v>1</v>
      </c>
      <c r="BA1030" s="1">
        <f t="shared" si="130"/>
        <v>0</v>
      </c>
      <c r="BB1030" s="1">
        <f t="shared" si="131"/>
        <v>51971.017577484112</v>
      </c>
      <c r="BC1030" s="1">
        <f t="shared" si="132"/>
        <v>1999.9625000000001</v>
      </c>
      <c r="BD1030" s="1">
        <f t="shared" si="133"/>
        <v>1681.1687999999999</v>
      </c>
      <c r="BE1030" s="1">
        <f t="shared" si="134"/>
        <v>0.84060016125302339</v>
      </c>
      <c r="BF1030" s="1">
        <f t="shared" si="135"/>
        <v>0.16075831121833531</v>
      </c>
      <c r="BG1030" s="1">
        <v>6</v>
      </c>
      <c r="BH1030" s="1">
        <v>0.5</v>
      </c>
      <c r="BI1030" s="1" t="s">
        <v>356</v>
      </c>
      <c r="BJ1030" s="1">
        <v>2</v>
      </c>
      <c r="BK1030" s="1" t="b">
        <v>1</v>
      </c>
      <c r="BL1030" s="1">
        <v>1660321005.2562499</v>
      </c>
      <c r="BM1030" s="1">
        <v>927.84249999999997</v>
      </c>
      <c r="BN1030" s="1">
        <v>985.35018749999995</v>
      </c>
      <c r="BO1030" s="1">
        <v>27.195550000000001</v>
      </c>
      <c r="BP1030" s="1">
        <v>24.529375000000002</v>
      </c>
      <c r="BQ1030" s="1">
        <v>925.71218750000003</v>
      </c>
      <c r="BR1030" s="1">
        <v>27.185368749999999</v>
      </c>
      <c r="BS1030" s="1">
        <v>500.15449999999998</v>
      </c>
      <c r="BT1030" s="1">
        <v>99.549643750000001</v>
      </c>
      <c r="BU1030" s="1">
        <v>9.999509375E-2</v>
      </c>
      <c r="BV1030" s="1">
        <v>30.999749999999999</v>
      </c>
      <c r="BW1030" s="1">
        <v>31.569737499999999</v>
      </c>
      <c r="BX1030" s="1">
        <v>999.9</v>
      </c>
      <c r="BY1030" s="1">
        <v>0</v>
      </c>
      <c r="BZ1030" s="1">
        <v>0</v>
      </c>
      <c r="CA1030" s="1">
        <v>10004.929375</v>
      </c>
      <c r="CB1030" s="1">
        <v>0</v>
      </c>
      <c r="CC1030" s="1">
        <v>14.803318750000001</v>
      </c>
      <c r="CD1030" s="1">
        <v>-57.507800000000003</v>
      </c>
      <c r="CE1030" s="1">
        <v>953.78112499999997</v>
      </c>
      <c r="CF1030" s="1">
        <v>1010.1281875</v>
      </c>
      <c r="CG1030" s="1">
        <v>2.6661637499999999</v>
      </c>
      <c r="CH1030" s="1">
        <v>985.35018749999995</v>
      </c>
      <c r="CI1030" s="1">
        <v>24.529375000000002</v>
      </c>
      <c r="CJ1030" s="1">
        <v>2.707305625</v>
      </c>
      <c r="CK1030" s="1">
        <v>2.4418906250000001</v>
      </c>
      <c r="CL1030" s="1">
        <v>22.329531249999999</v>
      </c>
      <c r="CM1030" s="1">
        <v>20.644287500000001</v>
      </c>
      <c r="CN1030" s="1">
        <v>1999.9625000000001</v>
      </c>
      <c r="CO1030" s="1">
        <v>0.97999506250000001</v>
      </c>
      <c r="CP1030" s="1">
        <v>2.0005106250000002E-2</v>
      </c>
      <c r="CQ1030" s="1">
        <v>0</v>
      </c>
      <c r="CR1030" s="1">
        <v>2.563625</v>
      </c>
      <c r="CS1030" s="1">
        <v>0</v>
      </c>
      <c r="CT1030" s="1">
        <v>28958.306250000001</v>
      </c>
      <c r="CU1030" s="1">
        <v>17411.993750000001</v>
      </c>
      <c r="CV1030" s="1">
        <v>42.315937499999997</v>
      </c>
      <c r="CW1030" s="1">
        <v>43.311999999999998</v>
      </c>
      <c r="CX1030" s="1">
        <v>42.311999999999998</v>
      </c>
      <c r="CY1030" s="1">
        <v>41.742125000000001</v>
      </c>
      <c r="CZ1030" s="1">
        <v>42.311999999999998</v>
      </c>
      <c r="DA1030" s="1">
        <v>1959.9525000000001</v>
      </c>
      <c r="DB1030" s="1">
        <v>40.01</v>
      </c>
      <c r="DC1030" s="1">
        <v>0</v>
      </c>
      <c r="DD1030" s="1">
        <v>1660321012.2</v>
      </c>
      <c r="DE1030" s="1">
        <v>0</v>
      </c>
      <c r="DF1030" s="1">
        <v>1660320627.5999999</v>
      </c>
      <c r="DG1030" s="1" t="s">
        <v>1970</v>
      </c>
      <c r="DH1030" s="1">
        <v>1660320624.0999999</v>
      </c>
      <c r="DI1030" s="1">
        <v>1660320627.5999999</v>
      </c>
      <c r="DJ1030" s="1">
        <v>29</v>
      </c>
      <c r="DK1030" s="1">
        <v>-0.125</v>
      </c>
      <c r="DL1030" s="1">
        <v>1E-3</v>
      </c>
      <c r="DM1030" s="1">
        <v>1.32</v>
      </c>
      <c r="DN1030" s="1">
        <v>1.6E-2</v>
      </c>
      <c r="DO1030" s="1">
        <v>400</v>
      </c>
      <c r="DP1030" s="1">
        <v>25</v>
      </c>
      <c r="DQ1030" s="1">
        <v>0.25</v>
      </c>
      <c r="DR1030" s="1">
        <v>0.03</v>
      </c>
      <c r="DS1030" s="1">
        <v>15.44238912250554</v>
      </c>
      <c r="DT1030" s="1">
        <v>-0.26281016079287639</v>
      </c>
      <c r="DU1030" s="1">
        <v>9.0652787733967372E-2</v>
      </c>
      <c r="DV1030" s="1">
        <v>1</v>
      </c>
      <c r="DW1030" s="1">
        <v>45.806097102003733</v>
      </c>
      <c r="DX1030" s="1">
        <v>1.640932481671753</v>
      </c>
      <c r="DY1030" s="1">
        <v>0.14408557866966851</v>
      </c>
      <c r="DZ1030" s="1">
        <v>0</v>
      </c>
      <c r="EA1030" s="1">
        <v>-57.49740645161291</v>
      </c>
      <c r="EB1030" s="1">
        <v>-2.7885629032256301</v>
      </c>
      <c r="EC1030" s="1">
        <v>0.22942312639775209</v>
      </c>
      <c r="ED1030" s="1">
        <v>0</v>
      </c>
      <c r="EE1030" s="1">
        <v>668.3092079158148</v>
      </c>
      <c r="EF1030" s="1">
        <v>298.06833255642761</v>
      </c>
      <c r="EG1030" s="1">
        <v>28.700913469627331</v>
      </c>
      <c r="EH1030" s="1">
        <v>0</v>
      </c>
      <c r="EI1030" s="1">
        <v>2.663575853658537</v>
      </c>
      <c r="EJ1030" s="1">
        <v>6.0984041811837877E-2</v>
      </c>
      <c r="EK1030" s="1">
        <v>6.1992757152120473E-3</v>
      </c>
      <c r="EL1030" s="1">
        <v>1</v>
      </c>
      <c r="EM1030" s="1">
        <v>1.950252475963395</v>
      </c>
      <c r="EN1030" s="1">
        <v>-1.1622949281179649E-2</v>
      </c>
      <c r="EO1030" s="1">
        <v>1.540091501639981E-3</v>
      </c>
      <c r="EP1030" s="1">
        <v>1</v>
      </c>
      <c r="EQ1030" s="1">
        <v>3</v>
      </c>
      <c r="ER1030" s="1">
        <v>6</v>
      </c>
      <c r="ES1030" s="1" t="s">
        <v>382</v>
      </c>
      <c r="ET1030" s="1">
        <v>2.9424700000000001</v>
      </c>
      <c r="EU1030" s="1">
        <v>2.8010700000000002</v>
      </c>
      <c r="EV1030" s="1">
        <v>0.16341800000000001</v>
      </c>
      <c r="EW1030" s="1">
        <v>0.16958100000000001</v>
      </c>
      <c r="EX1030" s="1">
        <v>0.117797</v>
      </c>
      <c r="EY1030" s="1">
        <v>0.109611</v>
      </c>
      <c r="EZ1030" s="1">
        <v>17146.8</v>
      </c>
      <c r="FA1030" s="1">
        <v>17846.099999999999</v>
      </c>
      <c r="FB1030" s="1">
        <v>23837.200000000001</v>
      </c>
      <c r="FC1030" s="1">
        <v>25011.7</v>
      </c>
      <c r="FD1030" s="1">
        <v>33663.199999999997</v>
      </c>
      <c r="FE1030" s="1">
        <v>35563.4</v>
      </c>
      <c r="FF1030" s="1">
        <v>43462.5</v>
      </c>
      <c r="FG1030" s="1">
        <v>46235.9</v>
      </c>
      <c r="FH1030" s="1">
        <v>1.8677999999999999</v>
      </c>
      <c r="FI1030" s="1">
        <v>1.8438699999999999</v>
      </c>
      <c r="FJ1030" s="1">
        <v>0.12318800000000001</v>
      </c>
      <c r="FK1030" s="1">
        <v>0</v>
      </c>
      <c r="FL1030" s="1">
        <v>29.553699999999999</v>
      </c>
      <c r="FM1030" s="1">
        <v>999.9</v>
      </c>
      <c r="FN1030" s="1">
        <v>58.8</v>
      </c>
      <c r="FO1030" s="1">
        <v>36.4</v>
      </c>
      <c r="FP1030" s="1">
        <v>36.036799999999999</v>
      </c>
      <c r="FQ1030" s="1">
        <v>63.404899999999998</v>
      </c>
      <c r="FR1030" s="1">
        <v>23.401399999999999</v>
      </c>
      <c r="FS1030" s="1">
        <v>1</v>
      </c>
      <c r="FT1030" s="1">
        <v>0.39779199999999998</v>
      </c>
      <c r="FU1030" s="1">
        <v>1.6787799999999999</v>
      </c>
      <c r="FV1030" s="1">
        <v>20.3125</v>
      </c>
      <c r="FW1030" s="1">
        <v>5.2119</v>
      </c>
      <c r="FX1030" s="1">
        <v>11.9071</v>
      </c>
      <c r="FY1030" s="1">
        <v>5.0026999999999999</v>
      </c>
      <c r="FZ1030" s="1">
        <v>3.2901500000000001</v>
      </c>
      <c r="GA1030" s="1">
        <v>9999</v>
      </c>
      <c r="GB1030" s="1">
        <v>9999</v>
      </c>
      <c r="GC1030" s="1">
        <v>9999</v>
      </c>
      <c r="GD1030" s="1">
        <v>999.9</v>
      </c>
      <c r="GE1030" s="1">
        <v>1.85961</v>
      </c>
      <c r="GF1030" s="1">
        <v>1.8546499999999999</v>
      </c>
      <c r="GG1030" s="1">
        <v>1.8577999999999999</v>
      </c>
      <c r="GH1030" s="1">
        <v>1.8562399999999999</v>
      </c>
      <c r="GI1030" s="1">
        <v>1.8550199999999999</v>
      </c>
      <c r="GJ1030" s="1">
        <v>1.85463</v>
      </c>
      <c r="GK1030" s="1">
        <v>1.8533500000000001</v>
      </c>
      <c r="GL1030" s="1">
        <v>1.85646</v>
      </c>
      <c r="GM1030" s="1">
        <v>0</v>
      </c>
      <c r="GN1030" s="1">
        <v>0</v>
      </c>
      <c r="GO1030" s="1">
        <v>0</v>
      </c>
      <c r="GP1030" s="1">
        <v>0</v>
      </c>
      <c r="GQ1030" s="1" t="s">
        <v>359</v>
      </c>
      <c r="GR1030" s="1" t="s">
        <v>360</v>
      </c>
      <c r="GS1030" s="1" t="s">
        <v>361</v>
      </c>
      <c r="GT1030" s="1" t="s">
        <v>361</v>
      </c>
      <c r="GU1030" s="1" t="s">
        <v>361</v>
      </c>
      <c r="GV1030" s="1" t="s">
        <v>361</v>
      </c>
      <c r="GW1030" s="1">
        <v>0</v>
      </c>
      <c r="GX1030" s="1">
        <v>100</v>
      </c>
      <c r="GY1030" s="1">
        <v>100</v>
      </c>
      <c r="GZ1030" s="1">
        <v>2.1789999999999998</v>
      </c>
      <c r="HA1030" s="1">
        <v>1.01E-2</v>
      </c>
      <c r="HB1030" s="1">
        <v>0.38386874957061617</v>
      </c>
      <c r="HC1030" s="1">
        <v>2.7716384584972409E-3</v>
      </c>
      <c r="HD1030" s="1">
        <v>-1.1467119688665799E-6</v>
      </c>
      <c r="HE1030" s="1">
        <v>2.0626329066488061E-10</v>
      </c>
      <c r="HF1030" s="1">
        <v>-7.258975840326358E-2</v>
      </c>
      <c r="HG1030" s="1">
        <v>1.066993184659233E-2</v>
      </c>
      <c r="HH1030" s="1">
        <v>-3.4528890892081033E-4</v>
      </c>
      <c r="HI1030" s="1">
        <v>2.382551249023132E-6</v>
      </c>
      <c r="HJ1030" s="1">
        <v>1</v>
      </c>
      <c r="HK1030" s="1">
        <v>2115</v>
      </c>
      <c r="HL1030" s="1">
        <v>2</v>
      </c>
      <c r="HM1030" s="1">
        <v>30</v>
      </c>
      <c r="HN1030" s="1">
        <v>6.5</v>
      </c>
      <c r="HO1030" s="1">
        <v>6.4</v>
      </c>
      <c r="HP1030" s="1">
        <v>2.2338900000000002</v>
      </c>
      <c r="HQ1030" s="1">
        <v>2.2961399999999998</v>
      </c>
      <c r="HR1030" s="1">
        <v>1.4978</v>
      </c>
      <c r="HS1030" s="1">
        <v>2.2997999999999998</v>
      </c>
      <c r="HT1030" s="1">
        <v>1.5478499999999999</v>
      </c>
      <c r="HU1030" s="1">
        <v>2.4352999999999998</v>
      </c>
      <c r="HV1030" s="1">
        <v>39.441600000000001</v>
      </c>
      <c r="HW1030" s="1">
        <v>13.667999999999999</v>
      </c>
      <c r="HX1030" s="1">
        <v>18</v>
      </c>
      <c r="HY1030" s="1">
        <v>446.61599999999999</v>
      </c>
      <c r="HZ1030" s="1">
        <v>489.202</v>
      </c>
      <c r="IA1030" s="1">
        <v>27.773900000000001</v>
      </c>
      <c r="IB1030" s="1">
        <v>32.096400000000003</v>
      </c>
      <c r="IC1030" s="1">
        <v>30.000699999999998</v>
      </c>
      <c r="ID1030" s="1">
        <v>31.9572</v>
      </c>
      <c r="IE1030" s="1">
        <v>32.051400000000001</v>
      </c>
      <c r="IF1030" s="1">
        <v>44.774999999999999</v>
      </c>
      <c r="IG1030" s="1">
        <v>33.672699999999999</v>
      </c>
      <c r="IH1030" s="1">
        <v>0</v>
      </c>
      <c r="II1030" s="1">
        <v>27.7456</v>
      </c>
      <c r="IJ1030" s="1">
        <v>1063.45</v>
      </c>
      <c r="IK1030" s="1">
        <v>24.4834</v>
      </c>
      <c r="IL1030" s="1">
        <v>100.502</v>
      </c>
      <c r="IM1030" s="1">
        <v>100.205</v>
      </c>
      <c r="IN1030" s="1" t="s">
        <v>366</v>
      </c>
    </row>
    <row r="1031" spans="1:248" ht="15.75" customHeight="1" x14ac:dyDescent="0.3">
      <c r="A1031" s="1">
        <v>1015</v>
      </c>
      <c r="B1031" s="1">
        <v>1660321015.0999999</v>
      </c>
      <c r="C1031" s="1">
        <v>10048.5</v>
      </c>
      <c r="D1031" s="1" t="s">
        <v>2363</v>
      </c>
      <c r="E1031" s="1" t="s">
        <v>2364</v>
      </c>
      <c r="F1031" s="1">
        <v>1</v>
      </c>
      <c r="G1031" s="1" t="s">
        <v>1969</v>
      </c>
      <c r="H1031" s="1" t="s">
        <v>350</v>
      </c>
      <c r="I1031" s="1" t="s">
        <v>351</v>
      </c>
      <c r="J1031" s="1" t="s">
        <v>352</v>
      </c>
      <c r="K1031" s="1" t="s">
        <v>353</v>
      </c>
      <c r="L1031" s="1" t="s">
        <v>1969</v>
      </c>
      <c r="M1031" s="1" t="s">
        <v>355</v>
      </c>
      <c r="N1031" s="1">
        <v>1660321007.2874999</v>
      </c>
      <c r="O1031" s="1">
        <f t="shared" si="102"/>
        <v>2.2844121504426622E-3</v>
      </c>
      <c r="P1031" s="1">
        <f t="shared" si="103"/>
        <v>2.2844121504426624</v>
      </c>
      <c r="Q1031" s="1">
        <f t="shared" si="104"/>
        <v>15.517847266534996</v>
      </c>
      <c r="R1031" s="1">
        <f t="shared" si="105"/>
        <v>937.97887500000002</v>
      </c>
      <c r="S1031" s="1">
        <f t="shared" si="106"/>
        <v>691.45819916833182</v>
      </c>
      <c r="T1031" s="1">
        <f t="shared" si="107"/>
        <v>68.903583431649906</v>
      </c>
      <c r="U1031" s="1">
        <f t="shared" si="108"/>
        <v>93.46928816293314</v>
      </c>
      <c r="V1031" s="1">
        <f t="shared" si="109"/>
        <v>0.11490177799200621</v>
      </c>
      <c r="W1031" s="1">
        <f t="shared" si="110"/>
        <v>2.9226109619018539</v>
      </c>
      <c r="X1031" s="1">
        <f t="shared" si="111"/>
        <v>0.11244991662447838</v>
      </c>
      <c r="Y1031" s="1">
        <f t="shared" si="112"/>
        <v>7.0497130243581896E-2</v>
      </c>
      <c r="Z1031" s="1">
        <f t="shared" si="113"/>
        <v>321.51199049999997</v>
      </c>
      <c r="AA1031" s="1">
        <f t="shared" si="114"/>
        <v>32.300542927878396</v>
      </c>
      <c r="AB1031" s="1">
        <f t="shared" si="115"/>
        <v>31.568381250000002</v>
      </c>
      <c r="AC1031" s="1">
        <f t="shared" si="116"/>
        <v>4.6596616871298782</v>
      </c>
      <c r="AD1031" s="1">
        <f t="shared" si="117"/>
        <v>60.075669212761653</v>
      </c>
      <c r="AE1031" s="1">
        <f t="shared" si="118"/>
        <v>2.7101441297705096</v>
      </c>
      <c r="AF1031" s="1">
        <f t="shared" si="119"/>
        <v>4.5112175449471374</v>
      </c>
      <c r="AG1031" s="1">
        <f t="shared" si="120"/>
        <v>1.9495175573593686</v>
      </c>
      <c r="AH1031" s="1">
        <f t="shared" si="121"/>
        <v>-100.7425758345214</v>
      </c>
      <c r="AI1031" s="1">
        <f t="shared" si="122"/>
        <v>-89.65478821307579</v>
      </c>
      <c r="AJ1031" s="1">
        <f t="shared" si="123"/>
        <v>-6.9079772048067953</v>
      </c>
      <c r="AK1031" s="1">
        <f t="shared" si="124"/>
        <v>124.20664924759598</v>
      </c>
      <c r="AL1031" s="1">
        <f t="shared" si="125"/>
        <v>45.847775180479054</v>
      </c>
      <c r="AM1031" s="1">
        <f t="shared" si="126"/>
        <v>2.2853278093357012</v>
      </c>
      <c r="AN1031" s="1">
        <f t="shared" si="127"/>
        <v>15.517847266534996</v>
      </c>
      <c r="AO1031" s="1">
        <v>1047.6718396289341</v>
      </c>
      <c r="AP1031" s="1">
        <v>1001.819024242424</v>
      </c>
      <c r="AQ1031" s="1">
        <v>5.1483560158625954</v>
      </c>
      <c r="AR1031" s="1">
        <v>66.056811601181195</v>
      </c>
      <c r="AS1031" s="1">
        <f t="shared" si="128"/>
        <v>2.2844121504426624</v>
      </c>
      <c r="AT1031" s="1">
        <v>24.530962809352189</v>
      </c>
      <c r="AU1031" s="1">
        <v>27.197112727272721</v>
      </c>
      <c r="AV1031" s="1">
        <v>-3.2500765449160311E-5</v>
      </c>
      <c r="AW1031" s="1">
        <v>80.9492581005711</v>
      </c>
      <c r="AX1031" s="1">
        <v>43</v>
      </c>
      <c r="AY1031" s="1">
        <v>9</v>
      </c>
      <c r="AZ1031" s="1">
        <f t="shared" si="129"/>
        <v>1</v>
      </c>
      <c r="BA1031" s="1">
        <f t="shared" si="130"/>
        <v>0</v>
      </c>
      <c r="BB1031" s="1">
        <f t="shared" si="131"/>
        <v>51974.221572086557</v>
      </c>
      <c r="BC1031" s="1">
        <f t="shared" si="132"/>
        <v>1999.9712500000001</v>
      </c>
      <c r="BD1031" s="1">
        <f t="shared" si="133"/>
        <v>1681.17615</v>
      </c>
      <c r="BE1031" s="1">
        <f t="shared" si="134"/>
        <v>0.84060015862728021</v>
      </c>
      <c r="BF1031" s="1">
        <f t="shared" si="135"/>
        <v>0.1607583061506509</v>
      </c>
      <c r="BG1031" s="1">
        <v>6</v>
      </c>
      <c r="BH1031" s="1">
        <v>0.5</v>
      </c>
      <c r="BI1031" s="1" t="s">
        <v>356</v>
      </c>
      <c r="BJ1031" s="1">
        <v>2</v>
      </c>
      <c r="BK1031" s="1" t="b">
        <v>1</v>
      </c>
      <c r="BL1031" s="1">
        <v>1660321007.2874999</v>
      </c>
      <c r="BM1031" s="1">
        <v>937.97887500000002</v>
      </c>
      <c r="BN1031" s="1">
        <v>995.55131249999999</v>
      </c>
      <c r="BO1031" s="1">
        <v>27.196718749999999</v>
      </c>
      <c r="BP1031" s="1">
        <v>24.52970625</v>
      </c>
      <c r="BQ1031" s="1">
        <v>935.83668750000004</v>
      </c>
      <c r="BR1031" s="1">
        <v>27.186543749999998</v>
      </c>
      <c r="BS1031" s="1">
        <v>500.14937500000002</v>
      </c>
      <c r="BT1031" s="1">
        <v>99.54970625</v>
      </c>
      <c r="BU1031" s="1">
        <v>9.99667375E-2</v>
      </c>
      <c r="BV1031" s="1">
        <v>30.999375000000001</v>
      </c>
      <c r="BW1031" s="1">
        <v>31.568381250000002</v>
      </c>
      <c r="BX1031" s="1">
        <v>999.9</v>
      </c>
      <c r="BY1031" s="1">
        <v>0</v>
      </c>
      <c r="BZ1031" s="1">
        <v>0</v>
      </c>
      <c r="CA1031" s="1">
        <v>10005.553125</v>
      </c>
      <c r="CB1031" s="1">
        <v>0</v>
      </c>
      <c r="CC1031" s="1">
        <v>14.888125</v>
      </c>
      <c r="CD1031" s="1">
        <v>-57.572381249999999</v>
      </c>
      <c r="CE1031" s="1">
        <v>964.20181249999996</v>
      </c>
      <c r="CF1031" s="1">
        <v>1020.5863125</v>
      </c>
      <c r="CG1031" s="1">
        <v>2.667000625</v>
      </c>
      <c r="CH1031" s="1">
        <v>995.55131249999999</v>
      </c>
      <c r="CI1031" s="1">
        <v>24.52970625</v>
      </c>
      <c r="CJ1031" s="1">
        <v>2.707424375</v>
      </c>
      <c r="CK1031" s="1">
        <v>2.4419256250000001</v>
      </c>
      <c r="CL1031" s="1">
        <v>22.330243750000001</v>
      </c>
      <c r="CM1031" s="1">
        <v>20.64451875</v>
      </c>
      <c r="CN1031" s="1">
        <v>1999.9712500000001</v>
      </c>
      <c r="CO1031" s="1">
        <v>0.97999524999999998</v>
      </c>
      <c r="CP1031" s="1">
        <v>2.0004925E-2</v>
      </c>
      <c r="CQ1031" s="1">
        <v>0</v>
      </c>
      <c r="CR1031" s="1">
        <v>2.4655624999999999</v>
      </c>
      <c r="CS1031" s="1">
        <v>0</v>
      </c>
      <c r="CT1031" s="1">
        <v>28974.412499999999</v>
      </c>
      <c r="CU1031" s="1">
        <v>17412.068749999999</v>
      </c>
      <c r="CV1031" s="1">
        <v>42.315937499999997</v>
      </c>
      <c r="CW1031" s="1">
        <v>43.311999999999998</v>
      </c>
      <c r="CX1031" s="1">
        <v>42.311999999999998</v>
      </c>
      <c r="CY1031" s="1">
        <v>41.75</v>
      </c>
      <c r="CZ1031" s="1">
        <v>42.311999999999998</v>
      </c>
      <c r="DA1031" s="1">
        <v>1959.9612500000001</v>
      </c>
      <c r="DB1031" s="1">
        <v>40.01</v>
      </c>
      <c r="DC1031" s="1">
        <v>0</v>
      </c>
      <c r="DD1031" s="1">
        <v>1660321013.4000001</v>
      </c>
      <c r="DE1031" s="1">
        <v>0</v>
      </c>
      <c r="DF1031" s="1">
        <v>1660320627.5999999</v>
      </c>
      <c r="DG1031" s="1" t="s">
        <v>1970</v>
      </c>
      <c r="DH1031" s="1">
        <v>1660320624.0999999</v>
      </c>
      <c r="DI1031" s="1">
        <v>1660320627.5999999</v>
      </c>
      <c r="DJ1031" s="1">
        <v>29</v>
      </c>
      <c r="DK1031" s="1">
        <v>-0.125</v>
      </c>
      <c r="DL1031" s="1">
        <v>1E-3</v>
      </c>
      <c r="DM1031" s="1">
        <v>1.32</v>
      </c>
      <c r="DN1031" s="1">
        <v>1.6E-2</v>
      </c>
      <c r="DO1031" s="1">
        <v>400</v>
      </c>
      <c r="DP1031" s="1">
        <v>25</v>
      </c>
      <c r="DQ1031" s="1">
        <v>0.25</v>
      </c>
      <c r="DR1031" s="1">
        <v>0.03</v>
      </c>
      <c r="DS1031" s="1">
        <v>15.42801387851066</v>
      </c>
      <c r="DT1031" s="1">
        <v>-0.33421662908540689</v>
      </c>
      <c r="DU1031" s="1">
        <v>9.5174673290510922E-2</v>
      </c>
      <c r="DV1031" s="1">
        <v>1</v>
      </c>
      <c r="DW1031" s="1">
        <v>45.824207165283077</v>
      </c>
      <c r="DX1031" s="1">
        <v>1.605912791052968</v>
      </c>
      <c r="DY1031" s="1">
        <v>0.14250342542635261</v>
      </c>
      <c r="DZ1031" s="1">
        <v>0</v>
      </c>
      <c r="EA1031" s="1">
        <v>-57.530541935483882</v>
      </c>
      <c r="EB1031" s="1">
        <v>-2.6769774193548739</v>
      </c>
      <c r="EC1031" s="1">
        <v>0.22402988823382591</v>
      </c>
      <c r="ED1031" s="1">
        <v>0</v>
      </c>
      <c r="EE1031" s="1">
        <v>673.27923927394954</v>
      </c>
      <c r="EF1031" s="1">
        <v>300.82445249065199</v>
      </c>
      <c r="EG1031" s="1">
        <v>28.96456215716784</v>
      </c>
      <c r="EH1031" s="1">
        <v>0</v>
      </c>
      <c r="EI1031" s="1">
        <v>2.6642470731707322</v>
      </c>
      <c r="EJ1031" s="1">
        <v>5.5452334494777038E-2</v>
      </c>
      <c r="EK1031" s="1">
        <v>5.8393335085362126E-3</v>
      </c>
      <c r="EL1031" s="1">
        <v>1</v>
      </c>
      <c r="EM1031" s="1">
        <v>1.9499113017156979</v>
      </c>
      <c r="EN1031" s="1">
        <v>-1.6261200533977019E-2</v>
      </c>
      <c r="EO1031" s="1">
        <v>1.832865609854511E-3</v>
      </c>
      <c r="EP1031" s="1">
        <v>1</v>
      </c>
      <c r="EQ1031" s="1">
        <v>3</v>
      </c>
      <c r="ER1031" s="1">
        <v>6</v>
      </c>
      <c r="ES1031" s="1" t="s">
        <v>382</v>
      </c>
      <c r="ET1031" s="1">
        <v>2.9426399999999999</v>
      </c>
      <c r="EU1031" s="1">
        <v>2.8010299999999999</v>
      </c>
      <c r="EV1031" s="1">
        <v>0.16422600000000001</v>
      </c>
      <c r="EW1031" s="1">
        <v>0.170372</v>
      </c>
      <c r="EX1031" s="1">
        <v>0.11779299999999999</v>
      </c>
      <c r="EY1031" s="1">
        <v>0.109614</v>
      </c>
      <c r="EZ1031" s="1">
        <v>17130.400000000001</v>
      </c>
      <c r="FA1031" s="1">
        <v>17829</v>
      </c>
      <c r="FB1031" s="1">
        <v>23837.4</v>
      </c>
      <c r="FC1031" s="1">
        <v>25011.7</v>
      </c>
      <c r="FD1031" s="1">
        <v>33663.699999999997</v>
      </c>
      <c r="FE1031" s="1">
        <v>35563.1</v>
      </c>
      <c r="FF1031" s="1">
        <v>43462.9</v>
      </c>
      <c r="FG1031" s="1">
        <v>46235.7</v>
      </c>
      <c r="FH1031" s="1">
        <v>1.86768</v>
      </c>
      <c r="FI1031" s="1">
        <v>1.84398</v>
      </c>
      <c r="FJ1031" s="1">
        <v>0.12368</v>
      </c>
      <c r="FK1031" s="1">
        <v>0</v>
      </c>
      <c r="FL1031" s="1">
        <v>29.552199999999999</v>
      </c>
      <c r="FM1031" s="1">
        <v>999.9</v>
      </c>
      <c r="FN1031" s="1">
        <v>58.8</v>
      </c>
      <c r="FO1031" s="1">
        <v>36.4</v>
      </c>
      <c r="FP1031" s="1">
        <v>36.036900000000003</v>
      </c>
      <c r="FQ1031" s="1">
        <v>63.474899999999998</v>
      </c>
      <c r="FR1031" s="1">
        <v>22.512</v>
      </c>
      <c r="FS1031" s="1">
        <v>1</v>
      </c>
      <c r="FT1031" s="1">
        <v>0.39737</v>
      </c>
      <c r="FU1031" s="1">
        <v>1.59179</v>
      </c>
      <c r="FV1031" s="1">
        <v>20.313400000000001</v>
      </c>
      <c r="FW1031" s="1">
        <v>5.2115999999999998</v>
      </c>
      <c r="FX1031" s="1">
        <v>11.9068</v>
      </c>
      <c r="FY1031" s="1">
        <v>5.00265</v>
      </c>
      <c r="FZ1031" s="1">
        <v>3.2901799999999999</v>
      </c>
      <c r="GA1031" s="1">
        <v>9999</v>
      </c>
      <c r="GB1031" s="1">
        <v>9999</v>
      </c>
      <c r="GC1031" s="1">
        <v>9999</v>
      </c>
      <c r="GD1031" s="1">
        <v>999.9</v>
      </c>
      <c r="GE1031" s="1">
        <v>1.8596299999999999</v>
      </c>
      <c r="GF1031" s="1">
        <v>1.85467</v>
      </c>
      <c r="GG1031" s="1">
        <v>1.85781</v>
      </c>
      <c r="GH1031" s="1">
        <v>1.8562399999999999</v>
      </c>
      <c r="GI1031" s="1">
        <v>1.8550199999999999</v>
      </c>
      <c r="GJ1031" s="1">
        <v>1.85466</v>
      </c>
      <c r="GK1031" s="1">
        <v>1.8533500000000001</v>
      </c>
      <c r="GL1031" s="1">
        <v>1.8564499999999999</v>
      </c>
      <c r="GM1031" s="1">
        <v>0</v>
      </c>
      <c r="GN1031" s="1">
        <v>0</v>
      </c>
      <c r="GO1031" s="1">
        <v>0</v>
      </c>
      <c r="GP1031" s="1">
        <v>0</v>
      </c>
      <c r="GQ1031" s="1" t="s">
        <v>359</v>
      </c>
      <c r="GR1031" s="1" t="s">
        <v>360</v>
      </c>
      <c r="GS1031" s="1" t="s">
        <v>361</v>
      </c>
      <c r="GT1031" s="1" t="s">
        <v>361</v>
      </c>
      <c r="GU1031" s="1" t="s">
        <v>361</v>
      </c>
      <c r="GV1031" s="1" t="s">
        <v>361</v>
      </c>
      <c r="GW1031" s="1">
        <v>0</v>
      </c>
      <c r="GX1031" s="1">
        <v>100</v>
      </c>
      <c r="GY1031" s="1">
        <v>100</v>
      </c>
      <c r="GZ1031" s="1">
        <v>2.1869999999999998</v>
      </c>
      <c r="HA1031" s="1">
        <v>1.0200000000000001E-2</v>
      </c>
      <c r="HB1031" s="1">
        <v>0.38386874957061617</v>
      </c>
      <c r="HC1031" s="1">
        <v>2.7716384584972409E-3</v>
      </c>
      <c r="HD1031" s="1">
        <v>-1.1467119688665799E-6</v>
      </c>
      <c r="HE1031" s="1">
        <v>2.0626329066488061E-10</v>
      </c>
      <c r="HF1031" s="1">
        <v>-7.258975840326358E-2</v>
      </c>
      <c r="HG1031" s="1">
        <v>1.066993184659233E-2</v>
      </c>
      <c r="HH1031" s="1">
        <v>-3.4528890892081033E-4</v>
      </c>
      <c r="HI1031" s="1">
        <v>2.382551249023132E-6</v>
      </c>
      <c r="HJ1031" s="1">
        <v>1</v>
      </c>
      <c r="HK1031" s="1">
        <v>2115</v>
      </c>
      <c r="HL1031" s="1">
        <v>2</v>
      </c>
      <c r="HM1031" s="1">
        <v>30</v>
      </c>
      <c r="HN1031" s="1">
        <v>6.5</v>
      </c>
      <c r="HO1031" s="1">
        <v>6.5</v>
      </c>
      <c r="HP1031" s="1">
        <v>2.2485400000000002</v>
      </c>
      <c r="HQ1031" s="1">
        <v>2.3132299999999999</v>
      </c>
      <c r="HR1031" s="1">
        <v>1.4978</v>
      </c>
      <c r="HS1031" s="1">
        <v>2.2997999999999998</v>
      </c>
      <c r="HT1031" s="1">
        <v>1.5478499999999999</v>
      </c>
      <c r="HU1031" s="1">
        <v>2.4475099999999999</v>
      </c>
      <c r="HV1031" s="1">
        <v>39.4666</v>
      </c>
      <c r="HW1031" s="1">
        <v>13.667999999999999</v>
      </c>
      <c r="HX1031" s="1">
        <v>18</v>
      </c>
      <c r="HY1031" s="1">
        <v>446.53899999999999</v>
      </c>
      <c r="HZ1031" s="1">
        <v>489.262</v>
      </c>
      <c r="IA1031" s="1">
        <v>27.7499</v>
      </c>
      <c r="IB1031" s="1">
        <v>32.095199999999998</v>
      </c>
      <c r="IC1031" s="1">
        <v>30.0002</v>
      </c>
      <c r="ID1031" s="1">
        <v>31.956099999999999</v>
      </c>
      <c r="IE1031" s="1">
        <v>32.050699999999999</v>
      </c>
      <c r="IF1031" s="1">
        <v>45.07</v>
      </c>
      <c r="IG1031" s="1">
        <v>33.672699999999999</v>
      </c>
      <c r="IH1031" s="1">
        <v>0</v>
      </c>
      <c r="II1031" s="1">
        <v>27.7456</v>
      </c>
      <c r="IJ1031" s="1">
        <v>1063.45</v>
      </c>
      <c r="IK1031" s="1">
        <v>24.482299999999999</v>
      </c>
      <c r="IL1031" s="1">
        <v>100.503</v>
      </c>
      <c r="IM1031" s="1">
        <v>100.205</v>
      </c>
      <c r="IN1031" s="1" t="s">
        <v>366</v>
      </c>
    </row>
    <row r="1032" spans="1:248" ht="15.75" customHeight="1" x14ac:dyDescent="0.3">
      <c r="A1032" s="1">
        <v>1016</v>
      </c>
      <c r="B1032" s="1">
        <v>1660321015.5999999</v>
      </c>
      <c r="C1032" s="1">
        <v>10049</v>
      </c>
      <c r="D1032" s="1" t="s">
        <v>2363</v>
      </c>
      <c r="E1032" s="1" t="s">
        <v>2364</v>
      </c>
      <c r="F1032" s="1">
        <v>1</v>
      </c>
      <c r="G1032" s="1" t="s">
        <v>1969</v>
      </c>
      <c r="H1032" s="1" t="s">
        <v>350</v>
      </c>
      <c r="I1032" s="1" t="s">
        <v>351</v>
      </c>
      <c r="J1032" s="1" t="s">
        <v>352</v>
      </c>
      <c r="K1032" s="1" t="s">
        <v>353</v>
      </c>
      <c r="L1032" s="1" t="s">
        <v>1969</v>
      </c>
      <c r="M1032" s="1" t="s">
        <v>355</v>
      </c>
      <c r="N1032" s="1">
        <v>1660321007.2874999</v>
      </c>
      <c r="O1032" s="1">
        <f t="shared" si="102"/>
        <v>2.283623538110922E-3</v>
      </c>
      <c r="P1032" s="1">
        <f t="shared" si="103"/>
        <v>2.283623538110922</v>
      </c>
      <c r="Q1032" s="1">
        <f t="shared" si="104"/>
        <v>15.574951590266849</v>
      </c>
      <c r="R1032" s="1">
        <f t="shared" si="105"/>
        <v>937.97887500000002</v>
      </c>
      <c r="S1032" s="1">
        <f t="shared" si="106"/>
        <v>690.5857550165149</v>
      </c>
      <c r="T1032" s="1">
        <f t="shared" si="107"/>
        <v>68.816644657221488</v>
      </c>
      <c r="U1032" s="1">
        <f t="shared" si="108"/>
        <v>93.46928816293314</v>
      </c>
      <c r="V1032" s="1">
        <f t="shared" si="109"/>
        <v>0.11486124915000082</v>
      </c>
      <c r="W1032" s="1">
        <f t="shared" si="110"/>
        <v>2.9226109619018539</v>
      </c>
      <c r="X1032" s="1">
        <f t="shared" si="111"/>
        <v>0.11241109727616767</v>
      </c>
      <c r="Y1032" s="1">
        <f t="shared" si="112"/>
        <v>7.0472719098457592E-2</v>
      </c>
      <c r="Z1032" s="1">
        <f t="shared" si="113"/>
        <v>321.51199049999997</v>
      </c>
      <c r="AA1032" s="1">
        <f t="shared" si="114"/>
        <v>32.300747900849913</v>
      </c>
      <c r="AB1032" s="1">
        <f t="shared" si="115"/>
        <v>31.568381250000002</v>
      </c>
      <c r="AC1032" s="1">
        <f t="shared" si="116"/>
        <v>4.6596616871298782</v>
      </c>
      <c r="AD1032" s="1">
        <f t="shared" si="117"/>
        <v>60.075669212761653</v>
      </c>
      <c r="AE1032" s="1">
        <f t="shared" si="118"/>
        <v>2.7101441297705096</v>
      </c>
      <c r="AF1032" s="1">
        <f t="shared" si="119"/>
        <v>4.5112175449471374</v>
      </c>
      <c r="AG1032" s="1">
        <f t="shared" si="120"/>
        <v>1.9495175573593686</v>
      </c>
      <c r="AH1032" s="1">
        <f t="shared" si="121"/>
        <v>-100.70779803069166</v>
      </c>
      <c r="AI1032" s="1">
        <f t="shared" si="122"/>
        <v>-89.65478821307579</v>
      </c>
      <c r="AJ1032" s="1">
        <f t="shared" si="123"/>
        <v>-6.9079772048067953</v>
      </c>
      <c r="AK1032" s="1">
        <f t="shared" si="124"/>
        <v>124.24142705142572</v>
      </c>
      <c r="AL1032" s="1">
        <f t="shared" si="125"/>
        <v>45.847775180479054</v>
      </c>
      <c r="AM1032" s="1">
        <f t="shared" si="126"/>
        <v>2.2853278093357012</v>
      </c>
      <c r="AN1032" s="1">
        <f t="shared" si="127"/>
        <v>15.574951590266849</v>
      </c>
      <c r="AO1032" s="1">
        <v>1050.202002738142</v>
      </c>
      <c r="AP1032" s="1">
        <v>1004.363006060605</v>
      </c>
      <c r="AQ1032" s="1">
        <v>5.1321917272701718</v>
      </c>
      <c r="AR1032" s="1">
        <v>66.056811601181195</v>
      </c>
      <c r="AS1032" s="1">
        <f t="shared" si="128"/>
        <v>2.283623538110922</v>
      </c>
      <c r="AT1032" s="1">
        <v>24.531122309255519</v>
      </c>
      <c r="AU1032" s="1">
        <v>27.19636424242422</v>
      </c>
      <c r="AV1032" s="1">
        <v>-3.4115249643318077E-5</v>
      </c>
      <c r="AW1032" s="1">
        <v>80.9492581005711</v>
      </c>
      <c r="AX1032" s="1">
        <v>43</v>
      </c>
      <c r="AY1032" s="1">
        <v>9</v>
      </c>
      <c r="AZ1032" s="1">
        <f t="shared" si="129"/>
        <v>1</v>
      </c>
      <c r="BA1032" s="1">
        <f t="shared" si="130"/>
        <v>0</v>
      </c>
      <c r="BB1032" s="1">
        <f t="shared" si="131"/>
        <v>51974.221572086557</v>
      </c>
      <c r="BC1032" s="1">
        <f t="shared" si="132"/>
        <v>1999.9712500000001</v>
      </c>
      <c r="BD1032" s="1">
        <f t="shared" si="133"/>
        <v>1681.17615</v>
      </c>
      <c r="BE1032" s="1">
        <f t="shared" si="134"/>
        <v>0.84060015862728021</v>
      </c>
      <c r="BF1032" s="1">
        <f t="shared" si="135"/>
        <v>0.1607583061506509</v>
      </c>
      <c r="BG1032" s="1">
        <v>6</v>
      </c>
      <c r="BH1032" s="1">
        <v>0.5</v>
      </c>
      <c r="BI1032" s="1" t="s">
        <v>356</v>
      </c>
      <c r="BJ1032" s="1">
        <v>2</v>
      </c>
      <c r="BK1032" s="1" t="b">
        <v>1</v>
      </c>
      <c r="BL1032" s="1">
        <v>1660321007.2874999</v>
      </c>
      <c r="BM1032" s="1">
        <v>937.97887500000002</v>
      </c>
      <c r="BN1032" s="1">
        <v>995.55131249999999</v>
      </c>
      <c r="BO1032" s="1">
        <v>27.196718749999999</v>
      </c>
      <c r="BP1032" s="1">
        <v>24.52970625</v>
      </c>
      <c r="BQ1032" s="1">
        <v>935.83668750000004</v>
      </c>
      <c r="BR1032" s="1">
        <v>27.186543749999998</v>
      </c>
      <c r="BS1032" s="1">
        <v>500.14937500000002</v>
      </c>
      <c r="BT1032" s="1">
        <v>99.54970625</v>
      </c>
      <c r="BU1032" s="1">
        <v>9.99667375E-2</v>
      </c>
      <c r="BV1032" s="1">
        <v>30.999375000000001</v>
      </c>
      <c r="BW1032" s="1">
        <v>31.568381250000002</v>
      </c>
      <c r="BX1032" s="1">
        <v>999.9</v>
      </c>
      <c r="BY1032" s="1">
        <v>0</v>
      </c>
      <c r="BZ1032" s="1">
        <v>0</v>
      </c>
      <c r="CA1032" s="1">
        <v>10005.553125</v>
      </c>
      <c r="CB1032" s="1">
        <v>0</v>
      </c>
      <c r="CC1032" s="1">
        <v>14.888125</v>
      </c>
      <c r="CD1032" s="1">
        <v>-57.572381249999999</v>
      </c>
      <c r="CE1032" s="1">
        <v>964.20181249999996</v>
      </c>
      <c r="CF1032" s="1">
        <v>1020.5863125</v>
      </c>
      <c r="CG1032" s="1">
        <v>2.667000625</v>
      </c>
      <c r="CH1032" s="1">
        <v>995.55131249999999</v>
      </c>
      <c r="CI1032" s="1">
        <v>24.52970625</v>
      </c>
      <c r="CJ1032" s="1">
        <v>2.707424375</v>
      </c>
      <c r="CK1032" s="1">
        <v>2.4419256250000001</v>
      </c>
      <c r="CL1032" s="1">
        <v>22.330243750000001</v>
      </c>
      <c r="CM1032" s="1">
        <v>20.64451875</v>
      </c>
      <c r="CN1032" s="1">
        <v>1999.9712500000001</v>
      </c>
      <c r="CO1032" s="1">
        <v>0.97999524999999998</v>
      </c>
      <c r="CP1032" s="1">
        <v>2.0004925E-2</v>
      </c>
      <c r="CQ1032" s="1">
        <v>0</v>
      </c>
      <c r="CR1032" s="1">
        <v>2.4655624999999999</v>
      </c>
      <c r="CS1032" s="1">
        <v>0</v>
      </c>
      <c r="CT1032" s="1">
        <v>28974.412499999999</v>
      </c>
      <c r="CU1032" s="1">
        <v>17412.068749999999</v>
      </c>
      <c r="CV1032" s="1">
        <v>42.315937499999997</v>
      </c>
      <c r="CW1032" s="1">
        <v>43.311999999999998</v>
      </c>
      <c r="CX1032" s="1">
        <v>42.311999999999998</v>
      </c>
      <c r="CY1032" s="1">
        <v>41.75</v>
      </c>
      <c r="CZ1032" s="1">
        <v>42.311999999999998</v>
      </c>
      <c r="DA1032" s="1">
        <v>1959.9612500000001</v>
      </c>
      <c r="DB1032" s="1">
        <v>40.01</v>
      </c>
      <c r="DC1032" s="1">
        <v>0</v>
      </c>
      <c r="DD1032" s="1">
        <v>1660321014</v>
      </c>
      <c r="DE1032" s="1">
        <v>0</v>
      </c>
      <c r="DF1032" s="1">
        <v>1660320627.5999999</v>
      </c>
      <c r="DG1032" s="1" t="s">
        <v>1970</v>
      </c>
      <c r="DH1032" s="1">
        <v>1660320624.0999999</v>
      </c>
      <c r="DI1032" s="1">
        <v>1660320627.5999999</v>
      </c>
      <c r="DJ1032" s="1">
        <v>29</v>
      </c>
      <c r="DK1032" s="1">
        <v>-0.125</v>
      </c>
      <c r="DL1032" s="1">
        <v>1E-3</v>
      </c>
      <c r="DM1032" s="1">
        <v>1.32</v>
      </c>
      <c r="DN1032" s="1">
        <v>1.6E-2</v>
      </c>
      <c r="DO1032" s="1">
        <v>400</v>
      </c>
      <c r="DP1032" s="1">
        <v>25</v>
      </c>
      <c r="DQ1032" s="1">
        <v>0.25</v>
      </c>
      <c r="DR1032" s="1">
        <v>0.03</v>
      </c>
      <c r="DS1032" s="1">
        <v>15.428609682730061</v>
      </c>
      <c r="DT1032" s="1">
        <v>-0.2831956425226182</v>
      </c>
      <c r="DU1032" s="1">
        <v>9.611491548456684E-2</v>
      </c>
      <c r="DV1032" s="1">
        <v>1</v>
      </c>
      <c r="DW1032" s="1">
        <v>45.844867086362491</v>
      </c>
      <c r="DX1032" s="1">
        <v>1.224239909439228</v>
      </c>
      <c r="DY1032" s="1">
        <v>0.12777514879555141</v>
      </c>
      <c r="DZ1032" s="1">
        <v>0</v>
      </c>
      <c r="EA1032" s="1">
        <v>-57.60161333333334</v>
      </c>
      <c r="EB1032" s="1">
        <v>-2.0496961067852051</v>
      </c>
      <c r="EC1032" s="1">
        <v>0.1803582577969628</v>
      </c>
      <c r="ED1032" s="1">
        <v>0</v>
      </c>
      <c r="EE1032" s="1">
        <v>679.43470676068785</v>
      </c>
      <c r="EF1032" s="1">
        <v>299.89176397806688</v>
      </c>
      <c r="EG1032" s="1">
        <v>29.598044750197971</v>
      </c>
      <c r="EH1032" s="1">
        <v>0</v>
      </c>
      <c r="EI1032" s="1">
        <v>2.665292</v>
      </c>
      <c r="EJ1032" s="1">
        <v>4.3272945590994927E-2</v>
      </c>
      <c r="EK1032" s="1">
        <v>5.0457265086407089E-3</v>
      </c>
      <c r="EL1032" s="1">
        <v>1</v>
      </c>
      <c r="EM1032" s="1">
        <v>1.949559942941516</v>
      </c>
      <c r="EN1032" s="1">
        <v>-1.908453250182952E-2</v>
      </c>
      <c r="EO1032" s="1">
        <v>1.987597480784792E-3</v>
      </c>
      <c r="EP1032" s="1">
        <v>1</v>
      </c>
      <c r="EQ1032" s="1">
        <v>3</v>
      </c>
      <c r="ER1032" s="1">
        <v>6</v>
      </c>
      <c r="ES1032" s="1" t="s">
        <v>382</v>
      </c>
      <c r="ET1032" s="1">
        <v>2.94265</v>
      </c>
      <c r="EU1032" s="1">
        <v>2.8010700000000002</v>
      </c>
      <c r="EV1032" s="1">
        <v>0.164497</v>
      </c>
      <c r="EW1032" s="1">
        <v>0.17063400000000001</v>
      </c>
      <c r="EX1032" s="1">
        <v>0.11779299999999999</v>
      </c>
      <c r="EY1032" s="1">
        <v>0.109613</v>
      </c>
      <c r="EZ1032" s="1">
        <v>17124.8</v>
      </c>
      <c r="FA1032" s="1">
        <v>17823.400000000001</v>
      </c>
      <c r="FB1032" s="1">
        <v>23837.4</v>
      </c>
      <c r="FC1032" s="1">
        <v>25011.7</v>
      </c>
      <c r="FD1032" s="1">
        <v>33663.800000000003</v>
      </c>
      <c r="FE1032" s="1">
        <v>35563.1</v>
      </c>
      <c r="FF1032" s="1">
        <v>43463</v>
      </c>
      <c r="FG1032" s="1">
        <v>46235.6</v>
      </c>
      <c r="FH1032" s="1">
        <v>1.86765</v>
      </c>
      <c r="FI1032" s="1">
        <v>1.8440000000000001</v>
      </c>
      <c r="FJ1032" s="1">
        <v>0.12368</v>
      </c>
      <c r="FK1032" s="1">
        <v>0</v>
      </c>
      <c r="FL1032" s="1">
        <v>29.552</v>
      </c>
      <c r="FM1032" s="1">
        <v>999.9</v>
      </c>
      <c r="FN1032" s="1">
        <v>58.8</v>
      </c>
      <c r="FO1032" s="1">
        <v>36.4</v>
      </c>
      <c r="FP1032" s="1">
        <v>36.0383</v>
      </c>
      <c r="FQ1032" s="1">
        <v>63.474899999999998</v>
      </c>
      <c r="FR1032" s="1">
        <v>22.616199999999999</v>
      </c>
      <c r="FS1032" s="1">
        <v>1</v>
      </c>
      <c r="FT1032" s="1">
        <v>0.39727099999999999</v>
      </c>
      <c r="FU1032" s="1">
        <v>1.57481</v>
      </c>
      <c r="FV1032" s="1">
        <v>20.313600000000001</v>
      </c>
      <c r="FW1032" s="1">
        <v>5.2117500000000003</v>
      </c>
      <c r="FX1032" s="1">
        <v>11.9069</v>
      </c>
      <c r="FY1032" s="1">
        <v>5.00265</v>
      </c>
      <c r="FZ1032" s="1">
        <v>3.2901799999999999</v>
      </c>
      <c r="GA1032" s="1">
        <v>9999</v>
      </c>
      <c r="GB1032" s="1">
        <v>9999</v>
      </c>
      <c r="GC1032" s="1">
        <v>9999</v>
      </c>
      <c r="GD1032" s="1">
        <v>999.9</v>
      </c>
      <c r="GE1032" s="1">
        <v>1.8596299999999999</v>
      </c>
      <c r="GF1032" s="1">
        <v>1.85467</v>
      </c>
      <c r="GG1032" s="1">
        <v>1.85781</v>
      </c>
      <c r="GH1032" s="1">
        <v>1.8562399999999999</v>
      </c>
      <c r="GI1032" s="1">
        <v>1.8550199999999999</v>
      </c>
      <c r="GJ1032" s="1">
        <v>1.8546499999999999</v>
      </c>
      <c r="GK1032" s="1">
        <v>1.8533500000000001</v>
      </c>
      <c r="GL1032" s="1">
        <v>1.8564400000000001</v>
      </c>
      <c r="GM1032" s="1">
        <v>0</v>
      </c>
      <c r="GN1032" s="1">
        <v>0</v>
      </c>
      <c r="GO1032" s="1">
        <v>0</v>
      </c>
      <c r="GP1032" s="1">
        <v>0</v>
      </c>
      <c r="GQ1032" s="1" t="s">
        <v>359</v>
      </c>
      <c r="GR1032" s="1" t="s">
        <v>360</v>
      </c>
      <c r="GS1032" s="1" t="s">
        <v>361</v>
      </c>
      <c r="GT1032" s="1" t="s">
        <v>361</v>
      </c>
      <c r="GU1032" s="1" t="s">
        <v>361</v>
      </c>
      <c r="GV1032" s="1" t="s">
        <v>361</v>
      </c>
      <c r="GW1032" s="1">
        <v>0</v>
      </c>
      <c r="GX1032" s="1">
        <v>100</v>
      </c>
      <c r="GY1032" s="1">
        <v>100</v>
      </c>
      <c r="GZ1032" s="1">
        <v>2.19</v>
      </c>
      <c r="HA1032" s="1">
        <v>1.01E-2</v>
      </c>
      <c r="HB1032" s="1">
        <v>0.38386874957061617</v>
      </c>
      <c r="HC1032" s="1">
        <v>2.7716384584972409E-3</v>
      </c>
      <c r="HD1032" s="1">
        <v>-1.1467119688665799E-6</v>
      </c>
      <c r="HE1032" s="1">
        <v>2.0626329066488061E-10</v>
      </c>
      <c r="HF1032" s="1">
        <v>-7.258975840326358E-2</v>
      </c>
      <c r="HG1032" s="1">
        <v>1.066993184659233E-2</v>
      </c>
      <c r="HH1032" s="1">
        <v>-3.4528890892081033E-4</v>
      </c>
      <c r="HI1032" s="1">
        <v>2.382551249023132E-6</v>
      </c>
      <c r="HJ1032" s="1">
        <v>1</v>
      </c>
      <c r="HK1032" s="1">
        <v>2115</v>
      </c>
      <c r="HL1032" s="1">
        <v>2</v>
      </c>
      <c r="HM1032" s="1">
        <v>30</v>
      </c>
      <c r="HN1032" s="1">
        <v>6.5</v>
      </c>
      <c r="HO1032" s="1">
        <v>6.5</v>
      </c>
      <c r="HP1032" s="1">
        <v>2.2522000000000002</v>
      </c>
      <c r="HQ1032" s="1">
        <v>2.31812</v>
      </c>
      <c r="HR1032" s="1">
        <v>1.4978</v>
      </c>
      <c r="HS1032" s="1">
        <v>2.2997999999999998</v>
      </c>
      <c r="HT1032" s="1">
        <v>1.5478499999999999</v>
      </c>
      <c r="HU1032" s="1">
        <v>2.4108900000000002</v>
      </c>
      <c r="HV1032" s="1">
        <v>39.4666</v>
      </c>
      <c r="HW1032" s="1">
        <v>13.667999999999999</v>
      </c>
      <c r="HX1032" s="1">
        <v>18</v>
      </c>
      <c r="HY1032" s="1">
        <v>446.52300000000002</v>
      </c>
      <c r="HZ1032" s="1">
        <v>489.279</v>
      </c>
      <c r="IA1032" s="1">
        <v>27.745999999999999</v>
      </c>
      <c r="IB1032" s="1">
        <v>32.094900000000003</v>
      </c>
      <c r="IC1032" s="1">
        <v>30.0002</v>
      </c>
      <c r="ID1032" s="1">
        <v>31.9558</v>
      </c>
      <c r="IE1032" s="1">
        <v>32.050699999999999</v>
      </c>
      <c r="IF1032" s="1">
        <v>45.128500000000003</v>
      </c>
      <c r="IG1032" s="1">
        <v>33.672699999999999</v>
      </c>
      <c r="IH1032" s="1">
        <v>0</v>
      </c>
      <c r="II1032" s="1">
        <v>27.7456</v>
      </c>
      <c r="IJ1032" s="1">
        <v>1073.47</v>
      </c>
      <c r="IK1032" s="1">
        <v>24.478899999999999</v>
      </c>
      <c r="IL1032" s="1">
        <v>100.503</v>
      </c>
      <c r="IM1032" s="1">
        <v>100.205</v>
      </c>
      <c r="IN1032" s="1" t="s">
        <v>366</v>
      </c>
    </row>
    <row r="1033" spans="1:248" ht="15.75" customHeight="1" x14ac:dyDescent="0.3">
      <c r="A1033" s="1">
        <v>1017</v>
      </c>
      <c r="B1033" s="1">
        <v>1660321017.0999999</v>
      </c>
      <c r="C1033" s="1">
        <v>10050.5</v>
      </c>
      <c r="D1033" s="1" t="s">
        <v>2365</v>
      </c>
      <c r="E1033" s="1" t="s">
        <v>2366</v>
      </c>
      <c r="F1033" s="1">
        <v>1</v>
      </c>
      <c r="G1033" s="1" t="s">
        <v>1969</v>
      </c>
      <c r="H1033" s="1" t="s">
        <v>350</v>
      </c>
      <c r="I1033" s="1" t="s">
        <v>351</v>
      </c>
      <c r="J1033" s="1" t="s">
        <v>352</v>
      </c>
      <c r="K1033" s="1" t="s">
        <v>353</v>
      </c>
      <c r="L1033" s="1" t="s">
        <v>1969</v>
      </c>
      <c r="M1033" s="1" t="s">
        <v>355</v>
      </c>
      <c r="N1033" s="1">
        <v>1660321009.3187499</v>
      </c>
      <c r="O1033" s="1">
        <f t="shared" si="102"/>
        <v>2.2832067139843095E-3</v>
      </c>
      <c r="P1033" s="1">
        <f t="shared" si="103"/>
        <v>2.2832067139843093</v>
      </c>
      <c r="Q1033" s="1">
        <f t="shared" si="104"/>
        <v>15.561878845247806</v>
      </c>
      <c r="R1033" s="1">
        <f t="shared" si="105"/>
        <v>948.12043749999998</v>
      </c>
      <c r="S1033" s="1">
        <f t="shared" si="106"/>
        <v>700.59552917349527</v>
      </c>
      <c r="T1033" s="1">
        <f t="shared" si="107"/>
        <v>69.814062965340284</v>
      </c>
      <c r="U1033" s="1">
        <f t="shared" si="108"/>
        <v>94.479820618380202</v>
      </c>
      <c r="V1033" s="1">
        <f t="shared" si="109"/>
        <v>0.1148636678402376</v>
      </c>
      <c r="W1033" s="1">
        <f t="shared" si="110"/>
        <v>2.9221037644368493</v>
      </c>
      <c r="X1033" s="1">
        <f t="shared" si="111"/>
        <v>0.11241299844348344</v>
      </c>
      <c r="Y1033" s="1">
        <f t="shared" si="112"/>
        <v>7.0473952078062146E-2</v>
      </c>
      <c r="Z1033" s="1">
        <f t="shared" si="113"/>
        <v>321.51039449999996</v>
      </c>
      <c r="AA1033" s="1">
        <f t="shared" si="114"/>
        <v>32.3004946281443</v>
      </c>
      <c r="AB1033" s="1">
        <f t="shared" si="115"/>
        <v>31.567250000000001</v>
      </c>
      <c r="AC1033" s="1">
        <f t="shared" si="116"/>
        <v>4.6593623944147851</v>
      </c>
      <c r="AD1033" s="1">
        <f t="shared" si="117"/>
        <v>60.079566635071558</v>
      </c>
      <c r="AE1033" s="1">
        <f t="shared" si="118"/>
        <v>2.7102330253743232</v>
      </c>
      <c r="AF1033" s="1">
        <f t="shared" si="119"/>
        <v>4.5110728608222344</v>
      </c>
      <c r="AG1033" s="1">
        <f t="shared" si="120"/>
        <v>1.9491293690404619</v>
      </c>
      <c r="AH1033" s="1">
        <f t="shared" si="121"/>
        <v>-100.68941608670805</v>
      </c>
      <c r="AI1033" s="1">
        <f t="shared" si="122"/>
        <v>-89.549630428685603</v>
      </c>
      <c r="AJ1033" s="1">
        <f t="shared" si="123"/>
        <v>-6.9010147060680236</v>
      </c>
      <c r="AK1033" s="1">
        <f t="shared" si="124"/>
        <v>124.37033327853833</v>
      </c>
      <c r="AL1033" s="1">
        <f t="shared" si="125"/>
        <v>45.899447154009948</v>
      </c>
      <c r="AM1033" s="1">
        <f t="shared" si="126"/>
        <v>2.2856609257254958</v>
      </c>
      <c r="AN1033" s="1">
        <f t="shared" si="127"/>
        <v>15.561878845247806</v>
      </c>
      <c r="AO1033" s="1">
        <v>1057.8446623903189</v>
      </c>
      <c r="AP1033" s="1">
        <v>1012.068684848485</v>
      </c>
      <c r="AQ1033" s="1">
        <v>5.1231720671625123</v>
      </c>
      <c r="AR1033" s="1">
        <v>66.056811601181195</v>
      </c>
      <c r="AS1033" s="1">
        <f t="shared" si="128"/>
        <v>2.2832067139843093</v>
      </c>
      <c r="AT1033" s="1">
        <v>24.531221207144519</v>
      </c>
      <c r="AU1033" s="1">
        <v>27.195995757575751</v>
      </c>
      <c r="AV1033" s="1">
        <v>-3.7731696509125767E-5</v>
      </c>
      <c r="AW1033" s="1">
        <v>80.9492581005711</v>
      </c>
      <c r="AX1033" s="1">
        <v>43</v>
      </c>
      <c r="AY1033" s="1">
        <v>9</v>
      </c>
      <c r="AZ1033" s="1">
        <f t="shared" si="129"/>
        <v>1</v>
      </c>
      <c r="BA1033" s="1">
        <f t="shared" si="130"/>
        <v>0</v>
      </c>
      <c r="BB1033" s="1">
        <f t="shared" si="131"/>
        <v>51959.887720660423</v>
      </c>
      <c r="BC1033" s="1">
        <f t="shared" si="132"/>
        <v>1999.9612500000001</v>
      </c>
      <c r="BD1033" s="1">
        <f t="shared" si="133"/>
        <v>1681.1677499999998</v>
      </c>
      <c r="BE1033" s="1">
        <f t="shared" si="134"/>
        <v>0.84060016162813145</v>
      </c>
      <c r="BF1033" s="1">
        <f t="shared" si="135"/>
        <v>0.16075831194229387</v>
      </c>
      <c r="BG1033" s="1">
        <v>6</v>
      </c>
      <c r="BH1033" s="1">
        <v>0.5</v>
      </c>
      <c r="BI1033" s="1" t="s">
        <v>356</v>
      </c>
      <c r="BJ1033" s="1">
        <v>2</v>
      </c>
      <c r="BK1033" s="1" t="b">
        <v>1</v>
      </c>
      <c r="BL1033" s="1">
        <v>1660321009.3187499</v>
      </c>
      <c r="BM1033" s="1">
        <v>948.12043749999998</v>
      </c>
      <c r="BN1033" s="1">
        <v>1005.7829375</v>
      </c>
      <c r="BO1033" s="1">
        <v>27.197631250000001</v>
      </c>
      <c r="BP1033" s="1">
        <v>24.530237499999998</v>
      </c>
      <c r="BQ1033" s="1">
        <v>945.96643749999998</v>
      </c>
      <c r="BR1033" s="1">
        <v>27.187462499999999</v>
      </c>
      <c r="BS1033" s="1">
        <v>500.15031249999998</v>
      </c>
      <c r="BT1033" s="1">
        <v>99.549637499999989</v>
      </c>
      <c r="BU1033" s="1">
        <v>9.9960674999999999E-2</v>
      </c>
      <c r="BV1033" s="1">
        <v>30.9988125</v>
      </c>
      <c r="BW1033" s="1">
        <v>31.567250000000001</v>
      </c>
      <c r="BX1033" s="1">
        <v>999.9</v>
      </c>
      <c r="BY1033" s="1">
        <v>0</v>
      </c>
      <c r="BZ1033" s="1">
        <v>0</v>
      </c>
      <c r="CA1033" s="1">
        <v>10002.66375</v>
      </c>
      <c r="CB1033" s="1">
        <v>0</v>
      </c>
      <c r="CC1033" s="1">
        <v>14.96013125</v>
      </c>
      <c r="CD1033" s="1">
        <v>-57.662850000000013</v>
      </c>
      <c r="CE1033" s="1">
        <v>974.62731250000002</v>
      </c>
      <c r="CF1033" s="1">
        <v>1031.0764375000001</v>
      </c>
      <c r="CG1033" s="1">
        <v>2.667388125</v>
      </c>
      <c r="CH1033" s="1">
        <v>1005.7829375</v>
      </c>
      <c r="CI1033" s="1">
        <v>24.530237499999998</v>
      </c>
      <c r="CJ1033" s="1">
        <v>2.7075131250000002</v>
      </c>
      <c r="CK1033" s="1">
        <v>2.4419768749999999</v>
      </c>
      <c r="CL1033" s="1">
        <v>22.330781250000001</v>
      </c>
      <c r="CM1033" s="1">
        <v>20.64485625</v>
      </c>
      <c r="CN1033" s="1">
        <v>1999.9612500000001</v>
      </c>
      <c r="CO1033" s="1">
        <v>0.97999524999999998</v>
      </c>
      <c r="CP1033" s="1">
        <v>2.0004925E-2</v>
      </c>
      <c r="CQ1033" s="1">
        <v>0</v>
      </c>
      <c r="CR1033" s="1">
        <v>2.4090625000000001</v>
      </c>
      <c r="CS1033" s="1">
        <v>0</v>
      </c>
      <c r="CT1033" s="1">
        <v>28988.306250000001</v>
      </c>
      <c r="CU1033" s="1">
        <v>17411.974999999999</v>
      </c>
      <c r="CV1033" s="1">
        <v>42.319875000000003</v>
      </c>
      <c r="CW1033" s="1">
        <v>43.311999999999998</v>
      </c>
      <c r="CX1033" s="1">
        <v>42.311999999999998</v>
      </c>
      <c r="CY1033" s="1">
        <v>41.75</v>
      </c>
      <c r="CZ1033" s="1">
        <v>42.311999999999998</v>
      </c>
      <c r="DA1033" s="1">
        <v>1959.9512500000001</v>
      </c>
      <c r="DB1033" s="1">
        <v>40.01</v>
      </c>
      <c r="DC1033" s="1">
        <v>0</v>
      </c>
      <c r="DD1033" s="1">
        <v>1660321015.2</v>
      </c>
      <c r="DE1033" s="1">
        <v>0</v>
      </c>
      <c r="DF1033" s="1">
        <v>1660320627.5999999</v>
      </c>
      <c r="DG1033" s="1" t="s">
        <v>1970</v>
      </c>
      <c r="DH1033" s="1">
        <v>1660320624.0999999</v>
      </c>
      <c r="DI1033" s="1">
        <v>1660320627.5999999</v>
      </c>
      <c r="DJ1033" s="1">
        <v>29</v>
      </c>
      <c r="DK1033" s="1">
        <v>-0.125</v>
      </c>
      <c r="DL1033" s="1">
        <v>1E-3</v>
      </c>
      <c r="DM1033" s="1">
        <v>1.32</v>
      </c>
      <c r="DN1033" s="1">
        <v>1.6E-2</v>
      </c>
      <c r="DO1033" s="1">
        <v>400</v>
      </c>
      <c r="DP1033" s="1">
        <v>25</v>
      </c>
      <c r="DQ1033" s="1">
        <v>0.25</v>
      </c>
      <c r="DR1033" s="1">
        <v>0.03</v>
      </c>
      <c r="DS1033" s="1">
        <v>15.44801213055311</v>
      </c>
      <c r="DT1033" s="1">
        <v>-0.19058730614629341</v>
      </c>
      <c r="DU1033" s="1">
        <v>9.9167308973449136E-2</v>
      </c>
      <c r="DV1033" s="1">
        <v>1</v>
      </c>
      <c r="DW1033" s="1">
        <v>45.887203502190957</v>
      </c>
      <c r="DX1033" s="1">
        <v>0.69993822609603029</v>
      </c>
      <c r="DY1033" s="1">
        <v>9.1991957634962526E-2</v>
      </c>
      <c r="DZ1033" s="1">
        <v>0</v>
      </c>
      <c r="EA1033" s="1">
        <v>-57.651222580645147</v>
      </c>
      <c r="EB1033" s="1">
        <v>-1.7309419354837541</v>
      </c>
      <c r="EC1033" s="1">
        <v>0.158321721676562</v>
      </c>
      <c r="ED1033" s="1">
        <v>0</v>
      </c>
      <c r="EE1033" s="1">
        <v>687.94709894863604</v>
      </c>
      <c r="EF1033" s="1">
        <v>296.03113757108451</v>
      </c>
      <c r="EG1033" s="1">
        <v>28.516192488177669</v>
      </c>
      <c r="EH1033" s="1">
        <v>0</v>
      </c>
      <c r="EI1033" s="1">
        <v>2.6656900000000001</v>
      </c>
      <c r="EJ1033" s="1">
        <v>3.050885017421083E-2</v>
      </c>
      <c r="EK1033" s="1">
        <v>4.5113709992287828E-3</v>
      </c>
      <c r="EL1033" s="1">
        <v>1</v>
      </c>
      <c r="EM1033" s="1">
        <v>1.94929684243566</v>
      </c>
      <c r="EN1033" s="1">
        <v>-2.1842087456095921E-2</v>
      </c>
      <c r="EO1033" s="1">
        <v>2.0505483361432158E-3</v>
      </c>
      <c r="EP1033" s="1">
        <v>1</v>
      </c>
      <c r="EQ1033" s="1">
        <v>3</v>
      </c>
      <c r="ER1033" s="1">
        <v>6</v>
      </c>
      <c r="ES1033" s="1" t="s">
        <v>382</v>
      </c>
      <c r="ET1033" s="1">
        <v>2.94259</v>
      </c>
      <c r="EU1033" s="1">
        <v>2.8010899999999999</v>
      </c>
      <c r="EV1033" s="1">
        <v>0.165298</v>
      </c>
      <c r="EW1033" s="1">
        <v>0.171429</v>
      </c>
      <c r="EX1033" s="1">
        <v>0.117786</v>
      </c>
      <c r="EY1033" s="1">
        <v>0.109615</v>
      </c>
      <c r="EZ1033" s="1">
        <v>17108.400000000001</v>
      </c>
      <c r="FA1033" s="1">
        <v>17806.2</v>
      </c>
      <c r="FB1033" s="1">
        <v>23837.4</v>
      </c>
      <c r="FC1033" s="1">
        <v>25011.599999999999</v>
      </c>
      <c r="FD1033" s="1">
        <v>33664.199999999997</v>
      </c>
      <c r="FE1033" s="1">
        <v>35562.9</v>
      </c>
      <c r="FF1033" s="1">
        <v>43463.1</v>
      </c>
      <c r="FG1033" s="1">
        <v>46235.4</v>
      </c>
      <c r="FH1033" s="1">
        <v>1.8677999999999999</v>
      </c>
      <c r="FI1033" s="1">
        <v>1.8438699999999999</v>
      </c>
      <c r="FJ1033" s="1">
        <v>0.123292</v>
      </c>
      <c r="FK1033" s="1">
        <v>0</v>
      </c>
      <c r="FL1033" s="1">
        <v>29.550999999999998</v>
      </c>
      <c r="FM1033" s="1">
        <v>999.9</v>
      </c>
      <c r="FN1033" s="1">
        <v>58.8</v>
      </c>
      <c r="FO1033" s="1">
        <v>36.4</v>
      </c>
      <c r="FP1033" s="1">
        <v>36.038200000000003</v>
      </c>
      <c r="FQ1033" s="1">
        <v>63.3949</v>
      </c>
      <c r="FR1033" s="1">
        <v>23.397400000000001</v>
      </c>
      <c r="FS1033" s="1">
        <v>1</v>
      </c>
      <c r="FT1033" s="1">
        <v>0.39716499999999999</v>
      </c>
      <c r="FU1033" s="1">
        <v>1.51786</v>
      </c>
      <c r="FV1033" s="1">
        <v>20.3141</v>
      </c>
      <c r="FW1033" s="1">
        <v>5.2120499999999996</v>
      </c>
      <c r="FX1033" s="1">
        <v>11.9063</v>
      </c>
      <c r="FY1033" s="1">
        <v>5.0027499999999998</v>
      </c>
      <c r="FZ1033" s="1">
        <v>3.2901500000000001</v>
      </c>
      <c r="GA1033" s="1">
        <v>9999</v>
      </c>
      <c r="GB1033" s="1">
        <v>9999</v>
      </c>
      <c r="GC1033" s="1">
        <v>9999</v>
      </c>
      <c r="GD1033" s="1">
        <v>999.9</v>
      </c>
      <c r="GE1033" s="1">
        <v>1.85961</v>
      </c>
      <c r="GF1033" s="1">
        <v>1.8546199999999999</v>
      </c>
      <c r="GG1033" s="1">
        <v>1.85778</v>
      </c>
      <c r="GH1033" s="1">
        <v>1.85623</v>
      </c>
      <c r="GI1033" s="1">
        <v>1.85501</v>
      </c>
      <c r="GJ1033" s="1">
        <v>1.85463</v>
      </c>
      <c r="GK1033" s="1">
        <v>1.8533500000000001</v>
      </c>
      <c r="GL1033" s="1">
        <v>1.8564099999999999</v>
      </c>
      <c r="GM1033" s="1">
        <v>0</v>
      </c>
      <c r="GN1033" s="1">
        <v>0</v>
      </c>
      <c r="GO1033" s="1">
        <v>0</v>
      </c>
      <c r="GP1033" s="1">
        <v>0</v>
      </c>
      <c r="GQ1033" s="1" t="s">
        <v>359</v>
      </c>
      <c r="GR1033" s="1" t="s">
        <v>360</v>
      </c>
      <c r="GS1033" s="1" t="s">
        <v>361</v>
      </c>
      <c r="GT1033" s="1" t="s">
        <v>361</v>
      </c>
      <c r="GU1033" s="1" t="s">
        <v>361</v>
      </c>
      <c r="GV1033" s="1" t="s">
        <v>361</v>
      </c>
      <c r="GW1033" s="1">
        <v>0</v>
      </c>
      <c r="GX1033" s="1">
        <v>100</v>
      </c>
      <c r="GY1033" s="1">
        <v>100</v>
      </c>
      <c r="GZ1033" s="1">
        <v>2.198</v>
      </c>
      <c r="HA1033" s="1">
        <v>1.0200000000000001E-2</v>
      </c>
      <c r="HB1033" s="1">
        <v>0.38386874957061617</v>
      </c>
      <c r="HC1033" s="1">
        <v>2.7716384584972409E-3</v>
      </c>
      <c r="HD1033" s="1">
        <v>-1.1467119688665799E-6</v>
      </c>
      <c r="HE1033" s="1">
        <v>2.0626329066488061E-10</v>
      </c>
      <c r="HF1033" s="1">
        <v>-7.258975840326358E-2</v>
      </c>
      <c r="HG1033" s="1">
        <v>1.066993184659233E-2</v>
      </c>
      <c r="HH1033" s="1">
        <v>-3.4528890892081033E-4</v>
      </c>
      <c r="HI1033" s="1">
        <v>2.382551249023132E-6</v>
      </c>
      <c r="HJ1033" s="1">
        <v>1</v>
      </c>
      <c r="HK1033" s="1">
        <v>2115</v>
      </c>
      <c r="HL1033" s="1">
        <v>2</v>
      </c>
      <c r="HM1033" s="1">
        <v>30</v>
      </c>
      <c r="HN1033" s="1">
        <v>6.5</v>
      </c>
      <c r="HO1033" s="1">
        <v>6.5</v>
      </c>
      <c r="HP1033" s="1">
        <v>2.2656200000000002</v>
      </c>
      <c r="HQ1033" s="1">
        <v>2.32056</v>
      </c>
      <c r="HR1033" s="1">
        <v>1.4978</v>
      </c>
      <c r="HS1033" s="1">
        <v>2.2997999999999998</v>
      </c>
      <c r="HT1033" s="1">
        <v>1.5478499999999999</v>
      </c>
      <c r="HU1033" s="1">
        <v>2.2570800000000002</v>
      </c>
      <c r="HV1033" s="1">
        <v>39.4666</v>
      </c>
      <c r="HW1033" s="1">
        <v>13.650499999999999</v>
      </c>
      <c r="HX1033" s="1">
        <v>18</v>
      </c>
      <c r="HY1033" s="1">
        <v>446.60300000000001</v>
      </c>
      <c r="HZ1033" s="1">
        <v>489.19600000000003</v>
      </c>
      <c r="IA1033" s="1">
        <v>27.735199999999999</v>
      </c>
      <c r="IB1033" s="1">
        <v>32.094700000000003</v>
      </c>
      <c r="IC1033" s="1">
        <v>30.0001</v>
      </c>
      <c r="ID1033" s="1">
        <v>31.955300000000001</v>
      </c>
      <c r="IE1033" s="1">
        <v>32.050699999999999</v>
      </c>
      <c r="IF1033" s="1">
        <v>45.422400000000003</v>
      </c>
      <c r="IG1033" s="1">
        <v>33.672699999999999</v>
      </c>
      <c r="IH1033" s="1">
        <v>0</v>
      </c>
      <c r="II1033" s="1">
        <v>27.7409</v>
      </c>
      <c r="IJ1033" s="1">
        <v>1073.47</v>
      </c>
      <c r="IK1033" s="1">
        <v>24.479600000000001</v>
      </c>
      <c r="IL1033" s="1">
        <v>100.503</v>
      </c>
      <c r="IM1033" s="1">
        <v>100.20399999999999</v>
      </c>
      <c r="IN1033" s="1" t="s">
        <v>366</v>
      </c>
    </row>
    <row r="1034" spans="1:248" ht="15.75" customHeight="1" x14ac:dyDescent="0.3">
      <c r="A1034" s="1">
        <v>1018</v>
      </c>
      <c r="B1034" s="1">
        <v>1660321017.5999999</v>
      </c>
      <c r="C1034" s="1">
        <v>10051</v>
      </c>
      <c r="D1034" s="1" t="s">
        <v>2365</v>
      </c>
      <c r="E1034" s="1" t="s">
        <v>2366</v>
      </c>
      <c r="F1034" s="1">
        <v>1</v>
      </c>
      <c r="G1034" s="1" t="s">
        <v>1969</v>
      </c>
      <c r="H1034" s="1" t="s">
        <v>350</v>
      </c>
      <c r="I1034" s="1" t="s">
        <v>351</v>
      </c>
      <c r="J1034" s="1" t="s">
        <v>352</v>
      </c>
      <c r="K1034" s="1" t="s">
        <v>353</v>
      </c>
      <c r="L1034" s="1" t="s">
        <v>1969</v>
      </c>
      <c r="M1034" s="1" t="s">
        <v>355</v>
      </c>
      <c r="N1034" s="1">
        <v>1660321009.3187499</v>
      </c>
      <c r="O1034" s="1">
        <f t="shared" si="102"/>
        <v>2.2825858329006631E-3</v>
      </c>
      <c r="P1034" s="1">
        <f t="shared" si="103"/>
        <v>2.2825858329006632</v>
      </c>
      <c r="Q1034" s="1">
        <f t="shared" si="104"/>
        <v>15.559789066062928</v>
      </c>
      <c r="R1034" s="1">
        <f t="shared" si="105"/>
        <v>948.12043749999998</v>
      </c>
      <c r="S1034" s="1">
        <f t="shared" si="106"/>
        <v>700.5654081746361</v>
      </c>
      <c r="T1034" s="1">
        <f t="shared" si="107"/>
        <v>69.811061419907347</v>
      </c>
      <c r="U1034" s="1">
        <f t="shared" si="108"/>
        <v>94.479820618380202</v>
      </c>
      <c r="V1034" s="1">
        <f t="shared" si="109"/>
        <v>0.1148317529428073</v>
      </c>
      <c r="W1034" s="1">
        <f t="shared" si="110"/>
        <v>2.9221037644368493</v>
      </c>
      <c r="X1034" s="1">
        <f t="shared" si="111"/>
        <v>0.11238242954936535</v>
      </c>
      <c r="Y1034" s="1">
        <f t="shared" si="112"/>
        <v>7.0454729159470625E-2</v>
      </c>
      <c r="Z1034" s="1">
        <f t="shared" si="113"/>
        <v>321.51039449999996</v>
      </c>
      <c r="AA1034" s="1">
        <f t="shared" si="114"/>
        <v>32.30065603115451</v>
      </c>
      <c r="AB1034" s="1">
        <f t="shared" si="115"/>
        <v>31.567250000000001</v>
      </c>
      <c r="AC1034" s="1">
        <f t="shared" si="116"/>
        <v>4.6593623944147851</v>
      </c>
      <c r="AD1034" s="1">
        <f t="shared" si="117"/>
        <v>60.079566635071558</v>
      </c>
      <c r="AE1034" s="1">
        <f t="shared" si="118"/>
        <v>2.7102330253743232</v>
      </c>
      <c r="AF1034" s="1">
        <f t="shared" si="119"/>
        <v>4.5110728608222344</v>
      </c>
      <c r="AG1034" s="1">
        <f t="shared" si="120"/>
        <v>1.9491293690404619</v>
      </c>
      <c r="AH1034" s="1">
        <f t="shared" si="121"/>
        <v>-100.66203523091924</v>
      </c>
      <c r="AI1034" s="1">
        <f t="shared" si="122"/>
        <v>-89.549630428685603</v>
      </c>
      <c r="AJ1034" s="1">
        <f t="shared" si="123"/>
        <v>-6.9010147060680236</v>
      </c>
      <c r="AK1034" s="1">
        <f t="shared" si="124"/>
        <v>124.39771413432713</v>
      </c>
      <c r="AL1034" s="1">
        <f t="shared" si="125"/>
        <v>45.899447154009948</v>
      </c>
      <c r="AM1034" s="1">
        <f t="shared" si="126"/>
        <v>2.2856609257254958</v>
      </c>
      <c r="AN1034" s="1">
        <f t="shared" si="127"/>
        <v>15.559789066062928</v>
      </c>
      <c r="AO1034" s="1">
        <v>1060.4278293405271</v>
      </c>
      <c r="AP1034" s="1">
        <v>1014.639575757575</v>
      </c>
      <c r="AQ1034" s="1">
        <v>5.1260273608177176</v>
      </c>
      <c r="AR1034" s="1">
        <v>66.056811601181195</v>
      </c>
      <c r="AS1034" s="1">
        <f t="shared" si="128"/>
        <v>2.2825858329006632</v>
      </c>
      <c r="AT1034" s="1">
        <v>24.53128503805716</v>
      </c>
      <c r="AU1034" s="1">
        <v>27.195290303030291</v>
      </c>
      <c r="AV1034" s="1">
        <v>-3.0411792542145692E-5</v>
      </c>
      <c r="AW1034" s="1">
        <v>80.9492581005711</v>
      </c>
      <c r="AX1034" s="1">
        <v>43</v>
      </c>
      <c r="AY1034" s="1">
        <v>9</v>
      </c>
      <c r="AZ1034" s="1">
        <f t="shared" si="129"/>
        <v>1</v>
      </c>
      <c r="BA1034" s="1">
        <f t="shared" si="130"/>
        <v>0</v>
      </c>
      <c r="BB1034" s="1">
        <f t="shared" si="131"/>
        <v>51959.887720660423</v>
      </c>
      <c r="BC1034" s="1">
        <f t="shared" si="132"/>
        <v>1999.9612500000001</v>
      </c>
      <c r="BD1034" s="1">
        <f t="shared" si="133"/>
        <v>1681.1677499999998</v>
      </c>
      <c r="BE1034" s="1">
        <f t="shared" si="134"/>
        <v>0.84060016162813145</v>
      </c>
      <c r="BF1034" s="1">
        <f t="shared" si="135"/>
        <v>0.16075831194229387</v>
      </c>
      <c r="BG1034" s="1">
        <v>6</v>
      </c>
      <c r="BH1034" s="1">
        <v>0.5</v>
      </c>
      <c r="BI1034" s="1" t="s">
        <v>356</v>
      </c>
      <c r="BJ1034" s="1">
        <v>2</v>
      </c>
      <c r="BK1034" s="1" t="b">
        <v>1</v>
      </c>
      <c r="BL1034" s="1">
        <v>1660321009.3187499</v>
      </c>
      <c r="BM1034" s="1">
        <v>948.12043749999998</v>
      </c>
      <c r="BN1034" s="1">
        <v>1005.7829375</v>
      </c>
      <c r="BO1034" s="1">
        <v>27.197631250000001</v>
      </c>
      <c r="BP1034" s="1">
        <v>24.530237499999998</v>
      </c>
      <c r="BQ1034" s="1">
        <v>945.96643749999998</v>
      </c>
      <c r="BR1034" s="1">
        <v>27.187462499999999</v>
      </c>
      <c r="BS1034" s="1">
        <v>500.15031249999998</v>
      </c>
      <c r="BT1034" s="1">
        <v>99.549637499999989</v>
      </c>
      <c r="BU1034" s="1">
        <v>9.9960674999999999E-2</v>
      </c>
      <c r="BV1034" s="1">
        <v>30.9988125</v>
      </c>
      <c r="BW1034" s="1">
        <v>31.567250000000001</v>
      </c>
      <c r="BX1034" s="1">
        <v>999.9</v>
      </c>
      <c r="BY1034" s="1">
        <v>0</v>
      </c>
      <c r="BZ1034" s="1">
        <v>0</v>
      </c>
      <c r="CA1034" s="1">
        <v>10002.66375</v>
      </c>
      <c r="CB1034" s="1">
        <v>0</v>
      </c>
      <c r="CC1034" s="1">
        <v>14.96013125</v>
      </c>
      <c r="CD1034" s="1">
        <v>-57.662850000000013</v>
      </c>
      <c r="CE1034" s="1">
        <v>974.62731250000002</v>
      </c>
      <c r="CF1034" s="1">
        <v>1031.0764375000001</v>
      </c>
      <c r="CG1034" s="1">
        <v>2.667388125</v>
      </c>
      <c r="CH1034" s="1">
        <v>1005.7829375</v>
      </c>
      <c r="CI1034" s="1">
        <v>24.530237499999998</v>
      </c>
      <c r="CJ1034" s="1">
        <v>2.7075131250000002</v>
      </c>
      <c r="CK1034" s="1">
        <v>2.4419768749999999</v>
      </c>
      <c r="CL1034" s="1">
        <v>22.330781250000001</v>
      </c>
      <c r="CM1034" s="1">
        <v>20.64485625</v>
      </c>
      <c r="CN1034" s="1">
        <v>1999.9612500000001</v>
      </c>
      <c r="CO1034" s="1">
        <v>0.97999524999999998</v>
      </c>
      <c r="CP1034" s="1">
        <v>2.0004925E-2</v>
      </c>
      <c r="CQ1034" s="1">
        <v>0</v>
      </c>
      <c r="CR1034" s="1">
        <v>2.4090625000000001</v>
      </c>
      <c r="CS1034" s="1">
        <v>0</v>
      </c>
      <c r="CT1034" s="1">
        <v>28988.306250000001</v>
      </c>
      <c r="CU1034" s="1">
        <v>17411.974999999999</v>
      </c>
      <c r="CV1034" s="1">
        <v>42.319875000000003</v>
      </c>
      <c r="CW1034" s="1">
        <v>43.311999999999998</v>
      </c>
      <c r="CX1034" s="1">
        <v>42.311999999999998</v>
      </c>
      <c r="CY1034" s="1">
        <v>41.75</v>
      </c>
      <c r="CZ1034" s="1">
        <v>42.311999999999998</v>
      </c>
      <c r="DA1034" s="1">
        <v>1959.9512500000001</v>
      </c>
      <c r="DB1034" s="1">
        <v>40.01</v>
      </c>
      <c r="DC1034" s="1">
        <v>0</v>
      </c>
      <c r="DD1034" s="1">
        <v>1660321015.8</v>
      </c>
      <c r="DE1034" s="1">
        <v>0</v>
      </c>
      <c r="DF1034" s="1">
        <v>1660320627.5999999</v>
      </c>
      <c r="DG1034" s="1" t="s">
        <v>1970</v>
      </c>
      <c r="DH1034" s="1">
        <v>1660320624.0999999</v>
      </c>
      <c r="DI1034" s="1">
        <v>1660320627.5999999</v>
      </c>
      <c r="DJ1034" s="1">
        <v>29</v>
      </c>
      <c r="DK1034" s="1">
        <v>-0.125</v>
      </c>
      <c r="DL1034" s="1">
        <v>1E-3</v>
      </c>
      <c r="DM1034" s="1">
        <v>1.32</v>
      </c>
      <c r="DN1034" s="1">
        <v>1.6E-2</v>
      </c>
      <c r="DO1034" s="1">
        <v>400</v>
      </c>
      <c r="DP1034" s="1">
        <v>25</v>
      </c>
      <c r="DQ1034" s="1">
        <v>0.25</v>
      </c>
      <c r="DR1034" s="1">
        <v>0.03</v>
      </c>
      <c r="DS1034" s="1">
        <v>15.44801213055311</v>
      </c>
      <c r="DT1034" s="1">
        <v>-0.19058730614629341</v>
      </c>
      <c r="DU1034" s="1">
        <v>9.9167308973449136E-2</v>
      </c>
      <c r="DV1034" s="1">
        <v>1</v>
      </c>
      <c r="DW1034" s="1">
        <v>45.887203502190957</v>
      </c>
      <c r="DX1034" s="1">
        <v>0.69993822609603029</v>
      </c>
      <c r="DY1034" s="1">
        <v>9.1991957634962526E-2</v>
      </c>
      <c r="DZ1034" s="1">
        <v>0</v>
      </c>
      <c r="EA1034" s="1">
        <v>-57.651222580645147</v>
      </c>
      <c r="EB1034" s="1">
        <v>-1.7309419354837541</v>
      </c>
      <c r="EC1034" s="1">
        <v>0.158321721676562</v>
      </c>
      <c r="ED1034" s="1">
        <v>0</v>
      </c>
      <c r="EE1034" s="1">
        <v>687.94709894863604</v>
      </c>
      <c r="EF1034" s="1">
        <v>296.03113757108451</v>
      </c>
      <c r="EG1034" s="1">
        <v>28.516192488177669</v>
      </c>
      <c r="EH1034" s="1">
        <v>0</v>
      </c>
      <c r="EI1034" s="1">
        <v>2.6656900000000001</v>
      </c>
      <c r="EJ1034" s="1">
        <v>3.050885017421083E-2</v>
      </c>
      <c r="EK1034" s="1">
        <v>4.5113709992287828E-3</v>
      </c>
      <c r="EL1034" s="1">
        <v>1</v>
      </c>
      <c r="EM1034" s="1">
        <v>1.94929684243566</v>
      </c>
      <c r="EN1034" s="1">
        <v>-2.1842087456095921E-2</v>
      </c>
      <c r="EO1034" s="1">
        <v>2.0505483361432158E-3</v>
      </c>
      <c r="EP1034" s="1">
        <v>1</v>
      </c>
      <c r="EQ1034" s="1">
        <v>3</v>
      </c>
      <c r="ER1034" s="1">
        <v>6</v>
      </c>
      <c r="ES1034" s="1" t="s">
        <v>382</v>
      </c>
      <c r="ET1034" s="1">
        <v>2.9426100000000002</v>
      </c>
      <c r="EU1034" s="1">
        <v>2.8010999999999999</v>
      </c>
      <c r="EV1034" s="1">
        <v>0.16556299999999999</v>
      </c>
      <c r="EW1034" s="1">
        <v>0.17169100000000001</v>
      </c>
      <c r="EX1034" s="1">
        <v>0.117785</v>
      </c>
      <c r="EY1034" s="1">
        <v>0.10961899999999999</v>
      </c>
      <c r="EZ1034" s="1">
        <v>17102.900000000001</v>
      </c>
      <c r="FA1034" s="1">
        <v>17800.5</v>
      </c>
      <c r="FB1034" s="1">
        <v>23837.4</v>
      </c>
      <c r="FC1034" s="1">
        <v>25011.599999999999</v>
      </c>
      <c r="FD1034" s="1">
        <v>33664.199999999997</v>
      </c>
      <c r="FE1034" s="1">
        <v>35562.699999999997</v>
      </c>
      <c r="FF1034" s="1">
        <v>43463.1</v>
      </c>
      <c r="FG1034" s="1">
        <v>46235.3</v>
      </c>
      <c r="FH1034" s="1">
        <v>1.86768</v>
      </c>
      <c r="FI1034" s="1">
        <v>1.84398</v>
      </c>
      <c r="FJ1034" s="1">
        <v>0.123084</v>
      </c>
      <c r="FK1034" s="1">
        <v>0</v>
      </c>
      <c r="FL1034" s="1">
        <v>29.5505</v>
      </c>
      <c r="FM1034" s="1">
        <v>999.9</v>
      </c>
      <c r="FN1034" s="1">
        <v>58.8</v>
      </c>
      <c r="FO1034" s="1">
        <v>36.4</v>
      </c>
      <c r="FP1034" s="1">
        <v>36.0364</v>
      </c>
      <c r="FQ1034" s="1">
        <v>63.3949</v>
      </c>
      <c r="FR1034" s="1">
        <v>23.245200000000001</v>
      </c>
      <c r="FS1034" s="1">
        <v>1</v>
      </c>
      <c r="FT1034" s="1">
        <v>0.39716499999999999</v>
      </c>
      <c r="FU1034" s="1">
        <v>1.5077799999999999</v>
      </c>
      <c r="FV1034" s="1">
        <v>20.3142</v>
      </c>
      <c r="FW1034" s="1">
        <v>5.2120499999999996</v>
      </c>
      <c r="FX1034" s="1">
        <v>11.9063</v>
      </c>
      <c r="FY1034" s="1">
        <v>5.0027999999999997</v>
      </c>
      <c r="FZ1034" s="1">
        <v>3.29013</v>
      </c>
      <c r="GA1034" s="1">
        <v>9999</v>
      </c>
      <c r="GB1034" s="1">
        <v>9999</v>
      </c>
      <c r="GC1034" s="1">
        <v>9999</v>
      </c>
      <c r="GD1034" s="1">
        <v>999.9</v>
      </c>
      <c r="GE1034" s="1">
        <v>1.85961</v>
      </c>
      <c r="GF1034" s="1">
        <v>1.8546199999999999</v>
      </c>
      <c r="GG1034" s="1">
        <v>1.8577699999999999</v>
      </c>
      <c r="GH1034" s="1">
        <v>1.85623</v>
      </c>
      <c r="GI1034" s="1">
        <v>1.85501</v>
      </c>
      <c r="GJ1034" s="1">
        <v>1.85463</v>
      </c>
      <c r="GK1034" s="1">
        <v>1.85334</v>
      </c>
      <c r="GL1034" s="1">
        <v>1.8564000000000001</v>
      </c>
      <c r="GM1034" s="1">
        <v>0</v>
      </c>
      <c r="GN1034" s="1">
        <v>0</v>
      </c>
      <c r="GO1034" s="1">
        <v>0</v>
      </c>
      <c r="GP1034" s="1">
        <v>0</v>
      </c>
      <c r="GQ1034" s="1" t="s">
        <v>359</v>
      </c>
      <c r="GR1034" s="1" t="s">
        <v>360</v>
      </c>
      <c r="GS1034" s="1" t="s">
        <v>361</v>
      </c>
      <c r="GT1034" s="1" t="s">
        <v>361</v>
      </c>
      <c r="GU1034" s="1" t="s">
        <v>361</v>
      </c>
      <c r="GV1034" s="1" t="s">
        <v>361</v>
      </c>
      <c r="GW1034" s="1">
        <v>0</v>
      </c>
      <c r="GX1034" s="1">
        <v>100</v>
      </c>
      <c r="GY1034" s="1">
        <v>100</v>
      </c>
      <c r="GZ1034" s="1">
        <v>2.2010000000000001</v>
      </c>
      <c r="HA1034" s="1">
        <v>1.01E-2</v>
      </c>
      <c r="HB1034" s="1">
        <v>0.38386874957061617</v>
      </c>
      <c r="HC1034" s="1">
        <v>2.7716384584972409E-3</v>
      </c>
      <c r="HD1034" s="1">
        <v>-1.1467119688665799E-6</v>
      </c>
      <c r="HE1034" s="1">
        <v>2.0626329066488061E-10</v>
      </c>
      <c r="HF1034" s="1">
        <v>-7.258975840326358E-2</v>
      </c>
      <c r="HG1034" s="1">
        <v>1.066993184659233E-2</v>
      </c>
      <c r="HH1034" s="1">
        <v>-3.4528890892081033E-4</v>
      </c>
      <c r="HI1034" s="1">
        <v>2.382551249023132E-6</v>
      </c>
      <c r="HJ1034" s="1">
        <v>1</v>
      </c>
      <c r="HK1034" s="1">
        <v>2115</v>
      </c>
      <c r="HL1034" s="1">
        <v>2</v>
      </c>
      <c r="HM1034" s="1">
        <v>30</v>
      </c>
      <c r="HN1034" s="1">
        <v>6.6</v>
      </c>
      <c r="HO1034" s="1">
        <v>6.5</v>
      </c>
      <c r="HP1034" s="1">
        <v>2.2680699999999998</v>
      </c>
      <c r="HQ1034" s="1">
        <v>2.3120099999999999</v>
      </c>
      <c r="HR1034" s="1">
        <v>1.4978</v>
      </c>
      <c r="HS1034" s="1">
        <v>2.2997999999999998</v>
      </c>
      <c r="HT1034" s="1">
        <v>1.5478499999999999</v>
      </c>
      <c r="HU1034" s="1">
        <v>2.3303199999999999</v>
      </c>
      <c r="HV1034" s="1">
        <v>39.441600000000001</v>
      </c>
      <c r="HW1034" s="1">
        <v>13.667999999999999</v>
      </c>
      <c r="HX1034" s="1">
        <v>18</v>
      </c>
      <c r="HY1034" s="1">
        <v>446.53399999999999</v>
      </c>
      <c r="HZ1034" s="1">
        <v>489.26</v>
      </c>
      <c r="IA1034" s="1">
        <v>27.7334</v>
      </c>
      <c r="IB1034" s="1">
        <v>32.094700000000003</v>
      </c>
      <c r="IC1034" s="1">
        <v>30.0001</v>
      </c>
      <c r="ID1034" s="1">
        <v>31.955300000000001</v>
      </c>
      <c r="IE1034" s="1">
        <v>32.050400000000003</v>
      </c>
      <c r="IF1034" s="1">
        <v>45.478900000000003</v>
      </c>
      <c r="IG1034" s="1">
        <v>33.672699999999999</v>
      </c>
      <c r="IH1034" s="1">
        <v>0</v>
      </c>
      <c r="II1034" s="1">
        <v>27.7409</v>
      </c>
      <c r="IJ1034" s="1">
        <v>1083.49</v>
      </c>
      <c r="IK1034" s="1">
        <v>24.478400000000001</v>
      </c>
      <c r="IL1034" s="1">
        <v>100.503</v>
      </c>
      <c r="IM1034" s="1">
        <v>100.20399999999999</v>
      </c>
      <c r="IN1034" s="1" t="s">
        <v>366</v>
      </c>
    </row>
    <row r="1035" spans="1:248" ht="15.75" customHeight="1" x14ac:dyDescent="0.3">
      <c r="A1035" s="1">
        <v>1019</v>
      </c>
      <c r="B1035" s="1">
        <v>1660321019.0999999</v>
      </c>
      <c r="C1035" s="1">
        <v>10052.5</v>
      </c>
      <c r="D1035" s="1" t="s">
        <v>2367</v>
      </c>
      <c r="E1035" s="1" t="s">
        <v>2368</v>
      </c>
      <c r="F1035" s="1">
        <v>1</v>
      </c>
      <c r="G1035" s="1" t="s">
        <v>1969</v>
      </c>
      <c r="H1035" s="1" t="s">
        <v>350</v>
      </c>
      <c r="I1035" s="1" t="s">
        <v>351</v>
      </c>
      <c r="J1035" s="1" t="s">
        <v>352</v>
      </c>
      <c r="K1035" s="1" t="s">
        <v>353</v>
      </c>
      <c r="L1035" s="1" t="s">
        <v>1969</v>
      </c>
      <c r="M1035" s="1" t="s">
        <v>355</v>
      </c>
      <c r="N1035" s="1">
        <v>1660321011.3499999</v>
      </c>
      <c r="O1035" s="1">
        <f t="shared" si="102"/>
        <v>2.2808171411649297E-3</v>
      </c>
      <c r="P1035" s="1">
        <f t="shared" si="103"/>
        <v>2.2808171411649298</v>
      </c>
      <c r="Q1035" s="1">
        <f t="shared" si="104"/>
        <v>15.777741224319831</v>
      </c>
      <c r="R1035" s="1">
        <f t="shared" si="105"/>
        <v>958.26499999999999</v>
      </c>
      <c r="S1035" s="1">
        <f t="shared" si="106"/>
        <v>707.25912632466054</v>
      </c>
      <c r="T1035" s="1">
        <f t="shared" si="107"/>
        <v>70.477989969700147</v>
      </c>
      <c r="U1035" s="1">
        <f t="shared" si="108"/>
        <v>95.49058972101929</v>
      </c>
      <c r="V1035" s="1">
        <f t="shared" si="109"/>
        <v>0.11478257833727257</v>
      </c>
      <c r="W1035" s="1">
        <f t="shared" si="110"/>
        <v>2.9221303543099837</v>
      </c>
      <c r="X1035" s="1">
        <f t="shared" si="111"/>
        <v>0.11233534992135398</v>
      </c>
      <c r="Y1035" s="1">
        <f t="shared" si="112"/>
        <v>7.0425121745782762E-2</v>
      </c>
      <c r="Z1035" s="1">
        <f t="shared" si="113"/>
        <v>321.51169124999996</v>
      </c>
      <c r="AA1035" s="1">
        <f t="shared" si="114"/>
        <v>32.300213281481795</v>
      </c>
      <c r="AB1035" s="1">
        <f t="shared" si="115"/>
        <v>31.564787500000001</v>
      </c>
      <c r="AC1035" s="1">
        <f t="shared" si="116"/>
        <v>4.6587109532326254</v>
      </c>
      <c r="AD1035" s="1">
        <f t="shared" si="117"/>
        <v>60.083519108983097</v>
      </c>
      <c r="AE1035" s="1">
        <f t="shared" si="118"/>
        <v>2.7102722393013834</v>
      </c>
      <c r="AF1035" s="1">
        <f t="shared" si="119"/>
        <v>4.51084137462942</v>
      </c>
      <c r="AG1035" s="1">
        <f t="shared" si="120"/>
        <v>1.948438713931242</v>
      </c>
      <c r="AH1035" s="1">
        <f t="shared" si="121"/>
        <v>-100.5840359253734</v>
      </c>
      <c r="AI1035" s="1">
        <f t="shared" si="122"/>
        <v>-89.304292335646679</v>
      </c>
      <c r="AJ1035" s="1">
        <f t="shared" si="123"/>
        <v>-6.8819313437681533</v>
      </c>
      <c r="AK1035" s="1">
        <f t="shared" si="124"/>
        <v>124.74143164521173</v>
      </c>
      <c r="AL1035" s="1">
        <f t="shared" si="125"/>
        <v>45.947565387587822</v>
      </c>
      <c r="AM1035" s="1">
        <f t="shared" si="126"/>
        <v>2.2856355904324741</v>
      </c>
      <c r="AN1035" s="1">
        <f t="shared" si="127"/>
        <v>15.777741224319831</v>
      </c>
      <c r="AO1035" s="1">
        <v>1068.238725024024</v>
      </c>
      <c r="AP1035" s="1">
        <v>1022.275878787878</v>
      </c>
      <c r="AQ1035" s="1">
        <v>5.107921225977198</v>
      </c>
      <c r="AR1035" s="1">
        <v>66.056811601181195</v>
      </c>
      <c r="AS1035" s="1">
        <f t="shared" si="128"/>
        <v>2.2808171411649298</v>
      </c>
      <c r="AT1035" s="1">
        <v>24.53210443458131</v>
      </c>
      <c r="AU1035" s="1">
        <v>27.194016969696971</v>
      </c>
      <c r="AV1035" s="1">
        <v>-1.9575199401515351E-5</v>
      </c>
      <c r="AW1035" s="1">
        <v>80.9492581005711</v>
      </c>
      <c r="AX1035" s="1">
        <v>43</v>
      </c>
      <c r="AY1035" s="1">
        <v>9</v>
      </c>
      <c r="AZ1035" s="1">
        <f t="shared" si="129"/>
        <v>1</v>
      </c>
      <c r="BA1035" s="1">
        <f t="shared" si="130"/>
        <v>0</v>
      </c>
      <c r="BB1035" s="1">
        <f t="shared" si="131"/>
        <v>51960.795660217278</v>
      </c>
      <c r="BC1035" s="1">
        <f t="shared" si="132"/>
        <v>1999.9693749999999</v>
      </c>
      <c r="BD1035" s="1">
        <f t="shared" si="133"/>
        <v>1681.1745749999998</v>
      </c>
      <c r="BE1035" s="1">
        <f t="shared" si="134"/>
        <v>0.84060015918993758</v>
      </c>
      <c r="BF1035" s="1">
        <f t="shared" si="135"/>
        <v>0.16075830723657955</v>
      </c>
      <c r="BG1035" s="1">
        <v>6</v>
      </c>
      <c r="BH1035" s="1">
        <v>0.5</v>
      </c>
      <c r="BI1035" s="1" t="s">
        <v>356</v>
      </c>
      <c r="BJ1035" s="1">
        <v>2</v>
      </c>
      <c r="BK1035" s="1" t="b">
        <v>1</v>
      </c>
      <c r="BL1035" s="1">
        <v>1660321011.3499999</v>
      </c>
      <c r="BM1035" s="1">
        <v>958.26499999999999</v>
      </c>
      <c r="BN1035" s="1">
        <v>1016.0138125</v>
      </c>
      <c r="BO1035" s="1">
        <v>27.198062499999999</v>
      </c>
      <c r="BP1035" s="1">
        <v>24.530662499999998</v>
      </c>
      <c r="BQ1035" s="1">
        <v>956.0993125</v>
      </c>
      <c r="BR1035" s="1">
        <v>27.187887499999999</v>
      </c>
      <c r="BS1035" s="1">
        <v>500.14337499999999</v>
      </c>
      <c r="BT1035" s="1">
        <v>99.549531250000001</v>
      </c>
      <c r="BU1035" s="1">
        <v>9.9928681250000012E-2</v>
      </c>
      <c r="BV1035" s="1">
        <v>30.997912500000002</v>
      </c>
      <c r="BW1035" s="1">
        <v>31.564787500000001</v>
      </c>
      <c r="BX1035" s="1">
        <v>999.9</v>
      </c>
      <c r="BY1035" s="1">
        <v>0</v>
      </c>
      <c r="BZ1035" s="1">
        <v>0</v>
      </c>
      <c r="CA1035" s="1">
        <v>10002.82625</v>
      </c>
      <c r="CB1035" s="1">
        <v>0</v>
      </c>
      <c r="CC1035" s="1">
        <v>15.0207</v>
      </c>
      <c r="CD1035" s="1">
        <v>-57.749575000000007</v>
      </c>
      <c r="CE1035" s="1">
        <v>985.05537500000003</v>
      </c>
      <c r="CF1035" s="1">
        <v>1041.5650000000001</v>
      </c>
      <c r="CG1035" s="1">
        <v>2.667386875</v>
      </c>
      <c r="CH1035" s="1">
        <v>1016.0138125</v>
      </c>
      <c r="CI1035" s="1">
        <v>24.530662499999998</v>
      </c>
      <c r="CJ1035" s="1">
        <v>2.7075524999999998</v>
      </c>
      <c r="CK1035" s="1">
        <v>2.44201625</v>
      </c>
      <c r="CL1035" s="1">
        <v>22.331025</v>
      </c>
      <c r="CM1035" s="1">
        <v>20.645118750000002</v>
      </c>
      <c r="CN1035" s="1">
        <v>1999.9693749999999</v>
      </c>
      <c r="CO1035" s="1">
        <v>0.97999543749999996</v>
      </c>
      <c r="CP1035" s="1">
        <v>2.0004743750000002E-2</v>
      </c>
      <c r="CQ1035" s="1">
        <v>0</v>
      </c>
      <c r="CR1035" s="1">
        <v>2.3023125000000002</v>
      </c>
      <c r="CS1035" s="1">
        <v>0</v>
      </c>
      <c r="CT1035" s="1">
        <v>29001.625</v>
      </c>
      <c r="CU1035" s="1">
        <v>17412.043750000001</v>
      </c>
      <c r="CV1035" s="1">
        <v>42.327749999999988</v>
      </c>
      <c r="CW1035" s="1">
        <v>43.311999999999998</v>
      </c>
      <c r="CX1035" s="1">
        <v>42.311999999999998</v>
      </c>
      <c r="CY1035" s="1">
        <v>41.75</v>
      </c>
      <c r="CZ1035" s="1">
        <v>42.311999999999998</v>
      </c>
      <c r="DA1035" s="1">
        <v>1959.9593749999999</v>
      </c>
      <c r="DB1035" s="1">
        <v>40.01</v>
      </c>
      <c r="DC1035" s="1">
        <v>0</v>
      </c>
      <c r="DD1035" s="1">
        <v>1660321017</v>
      </c>
      <c r="DE1035" s="1">
        <v>0</v>
      </c>
      <c r="DF1035" s="1">
        <v>1660320627.5999999</v>
      </c>
      <c r="DG1035" s="1" t="s">
        <v>1970</v>
      </c>
      <c r="DH1035" s="1">
        <v>1660320624.0999999</v>
      </c>
      <c r="DI1035" s="1">
        <v>1660320627.5999999</v>
      </c>
      <c r="DJ1035" s="1">
        <v>29</v>
      </c>
      <c r="DK1035" s="1">
        <v>-0.125</v>
      </c>
      <c r="DL1035" s="1">
        <v>1E-3</v>
      </c>
      <c r="DM1035" s="1">
        <v>1.32</v>
      </c>
      <c r="DN1035" s="1">
        <v>1.6E-2</v>
      </c>
      <c r="DO1035" s="1">
        <v>400</v>
      </c>
      <c r="DP1035" s="1">
        <v>25</v>
      </c>
      <c r="DQ1035" s="1">
        <v>0.25</v>
      </c>
      <c r="DR1035" s="1">
        <v>0.03</v>
      </c>
      <c r="DS1035" s="1">
        <v>15.461353868722</v>
      </c>
      <c r="DT1035" s="1">
        <v>-0.1953294186753588</v>
      </c>
      <c r="DU1035" s="1">
        <v>0.1020710656991822</v>
      </c>
      <c r="DV1035" s="1">
        <v>1</v>
      </c>
      <c r="DW1035" s="1">
        <v>45.909154738484652</v>
      </c>
      <c r="DX1035" s="1">
        <v>0.63719391578278495</v>
      </c>
      <c r="DY1035" s="1">
        <v>8.7189160570343954E-2</v>
      </c>
      <c r="DZ1035" s="1">
        <v>0</v>
      </c>
      <c r="EA1035" s="1">
        <v>-57.692535483870962</v>
      </c>
      <c r="EB1035" s="1">
        <v>-1.660035483870911</v>
      </c>
      <c r="EC1035" s="1">
        <v>0.1520779226164882</v>
      </c>
      <c r="ED1035" s="1">
        <v>0</v>
      </c>
      <c r="EE1035" s="1">
        <v>692.80401460388146</v>
      </c>
      <c r="EF1035" s="1">
        <v>293.18747535739811</v>
      </c>
      <c r="EG1035" s="1">
        <v>28.246004675654579</v>
      </c>
      <c r="EH1035" s="1">
        <v>0</v>
      </c>
      <c r="EI1035" s="1">
        <v>2.665840487804878</v>
      </c>
      <c r="EJ1035" s="1">
        <v>2.0640627177705949E-2</v>
      </c>
      <c r="EK1035" s="1">
        <v>4.3176839722236637E-3</v>
      </c>
      <c r="EL1035" s="1">
        <v>1</v>
      </c>
      <c r="EM1035" s="1">
        <v>1.9490664636486961</v>
      </c>
      <c r="EN1035" s="1">
        <v>-2.444135544928093E-2</v>
      </c>
      <c r="EO1035" s="1">
        <v>2.1408156407145061E-3</v>
      </c>
      <c r="EP1035" s="1">
        <v>1</v>
      </c>
      <c r="EQ1035" s="1">
        <v>3</v>
      </c>
      <c r="ER1035" s="1">
        <v>6</v>
      </c>
      <c r="ES1035" s="1" t="s">
        <v>382</v>
      </c>
      <c r="ET1035" s="1">
        <v>2.9424800000000002</v>
      </c>
      <c r="EU1035" s="1">
        <v>2.8011699999999999</v>
      </c>
      <c r="EV1035" s="1">
        <v>0.16636200000000001</v>
      </c>
      <c r="EW1035" s="1">
        <v>0.17247399999999999</v>
      </c>
      <c r="EX1035" s="1">
        <v>0.117784</v>
      </c>
      <c r="EY1035" s="1">
        <v>0.109615</v>
      </c>
      <c r="EZ1035" s="1">
        <v>17086.400000000001</v>
      </c>
      <c r="FA1035" s="1">
        <v>17783.599999999999</v>
      </c>
      <c r="FB1035" s="1">
        <v>23837.200000000001</v>
      </c>
      <c r="FC1035" s="1">
        <v>25011.4</v>
      </c>
      <c r="FD1035" s="1">
        <v>33664.1</v>
      </c>
      <c r="FE1035" s="1">
        <v>35562.699999999997</v>
      </c>
      <c r="FF1035" s="1">
        <v>43462.9</v>
      </c>
      <c r="FG1035" s="1">
        <v>46235</v>
      </c>
      <c r="FH1035" s="1">
        <v>1.8677299999999999</v>
      </c>
      <c r="FI1035" s="1">
        <v>1.8439300000000001</v>
      </c>
      <c r="FJ1035" s="1">
        <v>0.122845</v>
      </c>
      <c r="FK1035" s="1">
        <v>0</v>
      </c>
      <c r="FL1035" s="1">
        <v>29.549700000000001</v>
      </c>
      <c r="FM1035" s="1">
        <v>999.9</v>
      </c>
      <c r="FN1035" s="1">
        <v>58.8</v>
      </c>
      <c r="FO1035" s="1">
        <v>36.4</v>
      </c>
      <c r="FP1035" s="1">
        <v>36.040900000000001</v>
      </c>
      <c r="FQ1035" s="1">
        <v>63.344900000000003</v>
      </c>
      <c r="FR1035" s="1">
        <v>22.507999999999999</v>
      </c>
      <c r="FS1035" s="1">
        <v>1</v>
      </c>
      <c r="FT1035" s="1">
        <v>0.39710600000000001</v>
      </c>
      <c r="FU1035" s="1">
        <v>1.4667300000000001</v>
      </c>
      <c r="FV1035" s="1">
        <v>20.314499999999999</v>
      </c>
      <c r="FW1035" s="1">
        <v>5.2120499999999996</v>
      </c>
      <c r="FX1035" s="1">
        <v>11.9062</v>
      </c>
      <c r="FY1035" s="1">
        <v>5.0027499999999998</v>
      </c>
      <c r="FZ1035" s="1">
        <v>3.2901500000000001</v>
      </c>
      <c r="GA1035" s="1">
        <v>9999</v>
      </c>
      <c r="GB1035" s="1">
        <v>9999</v>
      </c>
      <c r="GC1035" s="1">
        <v>9999</v>
      </c>
      <c r="GD1035" s="1">
        <v>999.9</v>
      </c>
      <c r="GE1035" s="1">
        <v>1.8595900000000001</v>
      </c>
      <c r="GF1035" s="1">
        <v>1.8546100000000001</v>
      </c>
      <c r="GG1035" s="1">
        <v>1.8577600000000001</v>
      </c>
      <c r="GH1035" s="1">
        <v>1.85623</v>
      </c>
      <c r="GI1035" s="1">
        <v>1.85501</v>
      </c>
      <c r="GJ1035" s="1">
        <v>1.85459</v>
      </c>
      <c r="GK1035" s="1">
        <v>1.8533299999999999</v>
      </c>
      <c r="GL1035" s="1">
        <v>1.85639</v>
      </c>
      <c r="GM1035" s="1">
        <v>0</v>
      </c>
      <c r="GN1035" s="1">
        <v>0</v>
      </c>
      <c r="GO1035" s="1">
        <v>0</v>
      </c>
      <c r="GP1035" s="1">
        <v>0</v>
      </c>
      <c r="GQ1035" s="1" t="s">
        <v>359</v>
      </c>
      <c r="GR1035" s="1" t="s">
        <v>360</v>
      </c>
      <c r="GS1035" s="1" t="s">
        <v>361</v>
      </c>
      <c r="GT1035" s="1" t="s">
        <v>361</v>
      </c>
      <c r="GU1035" s="1" t="s">
        <v>361</v>
      </c>
      <c r="GV1035" s="1" t="s">
        <v>361</v>
      </c>
      <c r="GW1035" s="1">
        <v>0</v>
      </c>
      <c r="GX1035" s="1">
        <v>100</v>
      </c>
      <c r="GY1035" s="1">
        <v>100</v>
      </c>
      <c r="GZ1035" s="1">
        <v>2.2090000000000001</v>
      </c>
      <c r="HA1035" s="1">
        <v>1.0200000000000001E-2</v>
      </c>
      <c r="HB1035" s="1">
        <v>0.38386874957061617</v>
      </c>
      <c r="HC1035" s="1">
        <v>2.7716384584972409E-3</v>
      </c>
      <c r="HD1035" s="1">
        <v>-1.1467119688665799E-6</v>
      </c>
      <c r="HE1035" s="1">
        <v>2.0626329066488061E-10</v>
      </c>
      <c r="HF1035" s="1">
        <v>-7.258975840326358E-2</v>
      </c>
      <c r="HG1035" s="1">
        <v>1.066993184659233E-2</v>
      </c>
      <c r="HH1035" s="1">
        <v>-3.4528890892081033E-4</v>
      </c>
      <c r="HI1035" s="1">
        <v>2.382551249023132E-6</v>
      </c>
      <c r="HJ1035" s="1">
        <v>1</v>
      </c>
      <c r="HK1035" s="1">
        <v>2115</v>
      </c>
      <c r="HL1035" s="1">
        <v>2</v>
      </c>
      <c r="HM1035" s="1">
        <v>30</v>
      </c>
      <c r="HN1035" s="1">
        <v>6.6</v>
      </c>
      <c r="HO1035" s="1">
        <v>6.5</v>
      </c>
      <c r="HP1035" s="1">
        <v>2.2827099999999998</v>
      </c>
      <c r="HQ1035" s="1">
        <v>2.3022499999999999</v>
      </c>
      <c r="HR1035" s="1">
        <v>1.4978</v>
      </c>
      <c r="HS1035" s="1">
        <v>2.2997999999999998</v>
      </c>
      <c r="HT1035" s="1">
        <v>1.5478499999999999</v>
      </c>
      <c r="HU1035" s="1">
        <v>2.4645999999999999</v>
      </c>
      <c r="HV1035" s="1">
        <v>39.441600000000001</v>
      </c>
      <c r="HW1035" s="1">
        <v>13.667999999999999</v>
      </c>
      <c r="HX1035" s="1">
        <v>18</v>
      </c>
      <c r="HY1035" s="1">
        <v>446.55799999999999</v>
      </c>
      <c r="HZ1035" s="1">
        <v>489.22</v>
      </c>
      <c r="IA1035" s="1">
        <v>27.7272</v>
      </c>
      <c r="IB1035" s="1">
        <v>32.093800000000002</v>
      </c>
      <c r="IC1035" s="1">
        <v>30</v>
      </c>
      <c r="ID1035" s="1">
        <v>31.954699999999999</v>
      </c>
      <c r="IE1035" s="1">
        <v>32.049500000000002</v>
      </c>
      <c r="IF1035" s="1">
        <v>45.772199999999998</v>
      </c>
      <c r="IG1035" s="1">
        <v>33.672699999999999</v>
      </c>
      <c r="IH1035" s="1">
        <v>0</v>
      </c>
      <c r="II1035" s="1">
        <v>27.7409</v>
      </c>
      <c r="IJ1035" s="1">
        <v>1083.49</v>
      </c>
      <c r="IK1035" s="1">
        <v>24.479099999999999</v>
      </c>
      <c r="IL1035" s="1">
        <v>100.503</v>
      </c>
      <c r="IM1035" s="1">
        <v>100.203</v>
      </c>
      <c r="IN1035" s="1" t="s">
        <v>366</v>
      </c>
    </row>
    <row r="1036" spans="1:248" ht="15.75" customHeight="1" x14ac:dyDescent="0.3">
      <c r="A1036" s="1">
        <v>1020</v>
      </c>
      <c r="B1036" s="1">
        <v>1660321019.5999999</v>
      </c>
      <c r="C1036" s="1">
        <v>10053</v>
      </c>
      <c r="D1036" s="1" t="s">
        <v>2367</v>
      </c>
      <c r="E1036" s="1" t="s">
        <v>2368</v>
      </c>
      <c r="F1036" s="1">
        <v>1</v>
      </c>
      <c r="G1036" s="1" t="s">
        <v>1969</v>
      </c>
      <c r="H1036" s="1" t="s">
        <v>350</v>
      </c>
      <c r="I1036" s="1" t="s">
        <v>351</v>
      </c>
      <c r="J1036" s="1" t="s">
        <v>352</v>
      </c>
      <c r="K1036" s="1" t="s">
        <v>353</v>
      </c>
      <c r="L1036" s="1" t="s">
        <v>1969</v>
      </c>
      <c r="M1036" s="1" t="s">
        <v>355</v>
      </c>
      <c r="N1036" s="1">
        <v>1660321011.3499999</v>
      </c>
      <c r="O1036" s="1">
        <f t="shared" si="102"/>
        <v>2.2802717466270787E-3</v>
      </c>
      <c r="P1036" s="1">
        <f t="shared" si="103"/>
        <v>2.2802717466270788</v>
      </c>
      <c r="Q1036" s="1">
        <f t="shared" si="104"/>
        <v>15.808998295153362</v>
      </c>
      <c r="R1036" s="1">
        <f t="shared" si="105"/>
        <v>958.26499999999999</v>
      </c>
      <c r="S1036" s="1">
        <f t="shared" si="106"/>
        <v>706.76934833993334</v>
      </c>
      <c r="T1036" s="1">
        <f t="shared" si="107"/>
        <v>70.429183858035856</v>
      </c>
      <c r="U1036" s="1">
        <f t="shared" si="108"/>
        <v>95.49058972101929</v>
      </c>
      <c r="V1036" s="1">
        <f t="shared" si="109"/>
        <v>0.11475453449030874</v>
      </c>
      <c r="W1036" s="1">
        <f t="shared" si="110"/>
        <v>2.9221303543099837</v>
      </c>
      <c r="X1036" s="1">
        <f t="shared" si="111"/>
        <v>0.11230848801947288</v>
      </c>
      <c r="Y1036" s="1">
        <f t="shared" si="112"/>
        <v>7.0408229999654431E-2</v>
      </c>
      <c r="Z1036" s="1">
        <f t="shared" si="113"/>
        <v>321.51169124999996</v>
      </c>
      <c r="AA1036" s="1">
        <f t="shared" si="114"/>
        <v>32.300355060051679</v>
      </c>
      <c r="AB1036" s="1">
        <f t="shared" si="115"/>
        <v>31.564787500000001</v>
      </c>
      <c r="AC1036" s="1">
        <f t="shared" si="116"/>
        <v>4.6587109532326254</v>
      </c>
      <c r="AD1036" s="1">
        <f t="shared" si="117"/>
        <v>60.083519108983097</v>
      </c>
      <c r="AE1036" s="1">
        <f t="shared" si="118"/>
        <v>2.7102722393013834</v>
      </c>
      <c r="AF1036" s="1">
        <f t="shared" si="119"/>
        <v>4.51084137462942</v>
      </c>
      <c r="AG1036" s="1">
        <f t="shared" si="120"/>
        <v>1.948438713931242</v>
      </c>
      <c r="AH1036" s="1">
        <f t="shared" si="121"/>
        <v>-100.55998402625417</v>
      </c>
      <c r="AI1036" s="1">
        <f t="shared" si="122"/>
        <v>-89.304292335646679</v>
      </c>
      <c r="AJ1036" s="1">
        <f t="shared" si="123"/>
        <v>-6.8819313437681533</v>
      </c>
      <c r="AK1036" s="1">
        <f t="shared" si="124"/>
        <v>124.76548354433096</v>
      </c>
      <c r="AL1036" s="1">
        <f t="shared" si="125"/>
        <v>45.947565387587822</v>
      </c>
      <c r="AM1036" s="1">
        <f t="shared" si="126"/>
        <v>2.2856355904324741</v>
      </c>
      <c r="AN1036" s="1">
        <f t="shared" si="127"/>
        <v>15.808998295153362</v>
      </c>
      <c r="AO1036" s="1">
        <v>1070.840199394773</v>
      </c>
      <c r="AP1036" s="1">
        <v>1024.8364242424229</v>
      </c>
      <c r="AQ1036" s="1">
        <v>5.1083997669975547</v>
      </c>
      <c r="AR1036" s="1">
        <v>66.056811601181195</v>
      </c>
      <c r="AS1036" s="1">
        <f t="shared" si="128"/>
        <v>2.2802717466270788</v>
      </c>
      <c r="AT1036" s="1">
        <v>24.532585384574801</v>
      </c>
      <c r="AU1036" s="1">
        <v>27.193863030303032</v>
      </c>
      <c r="AV1036" s="1">
        <v>-1.9760809809268549E-5</v>
      </c>
      <c r="AW1036" s="1">
        <v>80.9492581005711</v>
      </c>
      <c r="AX1036" s="1">
        <v>43</v>
      </c>
      <c r="AY1036" s="1">
        <v>9</v>
      </c>
      <c r="AZ1036" s="1">
        <f t="shared" si="129"/>
        <v>1</v>
      </c>
      <c r="BA1036" s="1">
        <f t="shared" si="130"/>
        <v>0</v>
      </c>
      <c r="BB1036" s="1">
        <f t="shared" si="131"/>
        <v>51960.795660217278</v>
      </c>
      <c r="BC1036" s="1">
        <f t="shared" si="132"/>
        <v>1999.9693749999999</v>
      </c>
      <c r="BD1036" s="1">
        <f t="shared" si="133"/>
        <v>1681.1745749999998</v>
      </c>
      <c r="BE1036" s="1">
        <f t="shared" si="134"/>
        <v>0.84060015918993758</v>
      </c>
      <c r="BF1036" s="1">
        <f t="shared" si="135"/>
        <v>0.16075830723657955</v>
      </c>
      <c r="BG1036" s="1">
        <v>6</v>
      </c>
      <c r="BH1036" s="1">
        <v>0.5</v>
      </c>
      <c r="BI1036" s="1" t="s">
        <v>356</v>
      </c>
      <c r="BJ1036" s="1">
        <v>2</v>
      </c>
      <c r="BK1036" s="1" t="b">
        <v>1</v>
      </c>
      <c r="BL1036" s="1">
        <v>1660321011.3499999</v>
      </c>
      <c r="BM1036" s="1">
        <v>958.26499999999999</v>
      </c>
      <c r="BN1036" s="1">
        <v>1016.0138125</v>
      </c>
      <c r="BO1036" s="1">
        <v>27.198062499999999</v>
      </c>
      <c r="BP1036" s="1">
        <v>24.530662499999998</v>
      </c>
      <c r="BQ1036" s="1">
        <v>956.0993125</v>
      </c>
      <c r="BR1036" s="1">
        <v>27.187887499999999</v>
      </c>
      <c r="BS1036" s="1">
        <v>500.14337499999999</v>
      </c>
      <c r="BT1036" s="1">
        <v>99.549531250000001</v>
      </c>
      <c r="BU1036" s="1">
        <v>9.9928681250000012E-2</v>
      </c>
      <c r="BV1036" s="1">
        <v>30.997912500000002</v>
      </c>
      <c r="BW1036" s="1">
        <v>31.564787500000001</v>
      </c>
      <c r="BX1036" s="1">
        <v>999.9</v>
      </c>
      <c r="BY1036" s="1">
        <v>0</v>
      </c>
      <c r="BZ1036" s="1">
        <v>0</v>
      </c>
      <c r="CA1036" s="1">
        <v>10002.82625</v>
      </c>
      <c r="CB1036" s="1">
        <v>0</v>
      </c>
      <c r="CC1036" s="1">
        <v>15.0207</v>
      </c>
      <c r="CD1036" s="1">
        <v>-57.749575000000007</v>
      </c>
      <c r="CE1036" s="1">
        <v>985.05537500000003</v>
      </c>
      <c r="CF1036" s="1">
        <v>1041.5650000000001</v>
      </c>
      <c r="CG1036" s="1">
        <v>2.667386875</v>
      </c>
      <c r="CH1036" s="1">
        <v>1016.0138125</v>
      </c>
      <c r="CI1036" s="1">
        <v>24.530662499999998</v>
      </c>
      <c r="CJ1036" s="1">
        <v>2.7075524999999998</v>
      </c>
      <c r="CK1036" s="1">
        <v>2.44201625</v>
      </c>
      <c r="CL1036" s="1">
        <v>22.331025</v>
      </c>
      <c r="CM1036" s="1">
        <v>20.645118750000002</v>
      </c>
      <c r="CN1036" s="1">
        <v>1999.9693749999999</v>
      </c>
      <c r="CO1036" s="1">
        <v>0.97999543749999996</v>
      </c>
      <c r="CP1036" s="1">
        <v>2.0004743750000002E-2</v>
      </c>
      <c r="CQ1036" s="1">
        <v>0</v>
      </c>
      <c r="CR1036" s="1">
        <v>2.3023125000000002</v>
      </c>
      <c r="CS1036" s="1">
        <v>0</v>
      </c>
      <c r="CT1036" s="1">
        <v>29001.625</v>
      </c>
      <c r="CU1036" s="1">
        <v>17412.043750000001</v>
      </c>
      <c r="CV1036" s="1">
        <v>42.327749999999988</v>
      </c>
      <c r="CW1036" s="1">
        <v>43.311999999999998</v>
      </c>
      <c r="CX1036" s="1">
        <v>42.311999999999998</v>
      </c>
      <c r="CY1036" s="1">
        <v>41.75</v>
      </c>
      <c r="CZ1036" s="1">
        <v>42.311999999999998</v>
      </c>
      <c r="DA1036" s="1">
        <v>1959.9593749999999</v>
      </c>
      <c r="DB1036" s="1">
        <v>40.01</v>
      </c>
      <c r="DC1036" s="1">
        <v>0</v>
      </c>
      <c r="DD1036" s="1">
        <v>1660321018.2</v>
      </c>
      <c r="DE1036" s="1">
        <v>0</v>
      </c>
      <c r="DF1036" s="1">
        <v>1660320627.5999999</v>
      </c>
      <c r="DG1036" s="1" t="s">
        <v>1970</v>
      </c>
      <c r="DH1036" s="1">
        <v>1660320624.0999999</v>
      </c>
      <c r="DI1036" s="1">
        <v>1660320627.5999999</v>
      </c>
      <c r="DJ1036" s="1">
        <v>29</v>
      </c>
      <c r="DK1036" s="1">
        <v>-0.125</v>
      </c>
      <c r="DL1036" s="1">
        <v>1E-3</v>
      </c>
      <c r="DM1036" s="1">
        <v>1.32</v>
      </c>
      <c r="DN1036" s="1">
        <v>1.6E-2</v>
      </c>
      <c r="DO1036" s="1">
        <v>400</v>
      </c>
      <c r="DP1036" s="1">
        <v>25</v>
      </c>
      <c r="DQ1036" s="1">
        <v>0.25</v>
      </c>
      <c r="DR1036" s="1">
        <v>0.03</v>
      </c>
      <c r="DS1036" s="1">
        <v>15.486270348328411</v>
      </c>
      <c r="DT1036" s="1">
        <v>0.2402390206998064</v>
      </c>
      <c r="DU1036" s="1">
        <v>0.1224814718329692</v>
      </c>
      <c r="DV1036" s="1">
        <v>1</v>
      </c>
      <c r="DW1036" s="1">
        <v>45.935875803473209</v>
      </c>
      <c r="DX1036" s="1">
        <v>0.80051435875144705</v>
      </c>
      <c r="DY1036" s="1">
        <v>9.8352854934645934E-2</v>
      </c>
      <c r="DZ1036" s="1">
        <v>0</v>
      </c>
      <c r="EA1036" s="1">
        <v>-57.751116666666661</v>
      </c>
      <c r="EB1036" s="1">
        <v>-2.0060502780867742</v>
      </c>
      <c r="EC1036" s="1">
        <v>0.17116481352453539</v>
      </c>
      <c r="ED1036" s="1">
        <v>0</v>
      </c>
      <c r="EE1036" s="1">
        <v>698.6748414190929</v>
      </c>
      <c r="EF1036" s="1">
        <v>287.9805623896055</v>
      </c>
      <c r="EG1036" s="1">
        <v>28.449800701102191</v>
      </c>
      <c r="EH1036" s="1">
        <v>0</v>
      </c>
      <c r="EI1036" s="1">
        <v>2.66613525</v>
      </c>
      <c r="EJ1036" s="1">
        <v>3.7635647279447449E-3</v>
      </c>
      <c r="EK1036" s="1">
        <v>4.0551689160255146E-3</v>
      </c>
      <c r="EL1036" s="1">
        <v>1</v>
      </c>
      <c r="EM1036" s="1">
        <v>1.9485856330860849</v>
      </c>
      <c r="EN1036" s="1">
        <v>-2.8668513447614511E-2</v>
      </c>
      <c r="EO1036" s="1">
        <v>2.4059955397384902E-3</v>
      </c>
      <c r="EP1036" s="1">
        <v>1</v>
      </c>
      <c r="EQ1036" s="1">
        <v>3</v>
      </c>
      <c r="ER1036" s="1">
        <v>6</v>
      </c>
      <c r="ES1036" s="1" t="s">
        <v>382</v>
      </c>
      <c r="ET1036" s="1">
        <v>2.9424899999999998</v>
      </c>
      <c r="EU1036" s="1">
        <v>2.8011400000000002</v>
      </c>
      <c r="EV1036" s="1">
        <v>0.16662099999999999</v>
      </c>
      <c r="EW1036" s="1">
        <v>0.172733</v>
      </c>
      <c r="EX1036" s="1">
        <v>0.117781</v>
      </c>
      <c r="EY1036" s="1">
        <v>0.10961799999999999</v>
      </c>
      <c r="EZ1036" s="1">
        <v>17081.099999999999</v>
      </c>
      <c r="FA1036" s="1">
        <v>17778</v>
      </c>
      <c r="FB1036" s="1">
        <v>23837.200000000001</v>
      </c>
      <c r="FC1036" s="1">
        <v>25011.4</v>
      </c>
      <c r="FD1036" s="1">
        <v>33664.199999999997</v>
      </c>
      <c r="FE1036" s="1">
        <v>35562.699999999997</v>
      </c>
      <c r="FF1036" s="1">
        <v>43462.8</v>
      </c>
      <c r="FG1036" s="1">
        <v>46235.1</v>
      </c>
      <c r="FH1036" s="1">
        <v>1.8675999999999999</v>
      </c>
      <c r="FI1036" s="1">
        <v>1.8440000000000001</v>
      </c>
      <c r="FJ1036" s="1">
        <v>0.12289700000000001</v>
      </c>
      <c r="FK1036" s="1">
        <v>0</v>
      </c>
      <c r="FL1036" s="1">
        <v>29.549299999999999</v>
      </c>
      <c r="FM1036" s="1">
        <v>999.9</v>
      </c>
      <c r="FN1036" s="1">
        <v>58.8</v>
      </c>
      <c r="FO1036" s="1">
        <v>36.4</v>
      </c>
      <c r="FP1036" s="1">
        <v>36.037300000000002</v>
      </c>
      <c r="FQ1036" s="1">
        <v>63.344900000000003</v>
      </c>
      <c r="FR1036" s="1">
        <v>22.756399999999999</v>
      </c>
      <c r="FS1036" s="1">
        <v>1</v>
      </c>
      <c r="FT1036" s="1">
        <v>0.39706799999999998</v>
      </c>
      <c r="FU1036" s="1">
        <v>1.4577500000000001</v>
      </c>
      <c r="FV1036" s="1">
        <v>20.314599999999999</v>
      </c>
      <c r="FW1036" s="1">
        <v>5.2120499999999996</v>
      </c>
      <c r="FX1036" s="1">
        <v>11.906000000000001</v>
      </c>
      <c r="FY1036" s="1">
        <v>5.0027499999999998</v>
      </c>
      <c r="FZ1036" s="1">
        <v>3.2902</v>
      </c>
      <c r="GA1036" s="1">
        <v>9999</v>
      </c>
      <c r="GB1036" s="1">
        <v>9999</v>
      </c>
      <c r="GC1036" s="1">
        <v>9999</v>
      </c>
      <c r="GD1036" s="1">
        <v>999.9</v>
      </c>
      <c r="GE1036" s="1">
        <v>1.8595900000000001</v>
      </c>
      <c r="GF1036" s="1">
        <v>1.8546100000000001</v>
      </c>
      <c r="GG1036" s="1">
        <v>1.8577600000000001</v>
      </c>
      <c r="GH1036" s="1">
        <v>1.85623</v>
      </c>
      <c r="GI1036" s="1">
        <v>1.85501</v>
      </c>
      <c r="GJ1036" s="1">
        <v>1.85459</v>
      </c>
      <c r="GK1036" s="1">
        <v>1.85334</v>
      </c>
      <c r="GL1036" s="1">
        <v>1.8564000000000001</v>
      </c>
      <c r="GM1036" s="1">
        <v>0</v>
      </c>
      <c r="GN1036" s="1">
        <v>0</v>
      </c>
      <c r="GO1036" s="1">
        <v>0</v>
      </c>
      <c r="GP1036" s="1">
        <v>0</v>
      </c>
      <c r="GQ1036" s="1" t="s">
        <v>359</v>
      </c>
      <c r="GR1036" s="1" t="s">
        <v>360</v>
      </c>
      <c r="GS1036" s="1" t="s">
        <v>361</v>
      </c>
      <c r="GT1036" s="1" t="s">
        <v>361</v>
      </c>
      <c r="GU1036" s="1" t="s">
        <v>361</v>
      </c>
      <c r="GV1036" s="1" t="s">
        <v>361</v>
      </c>
      <c r="GW1036" s="1">
        <v>0</v>
      </c>
      <c r="GX1036" s="1">
        <v>100</v>
      </c>
      <c r="GY1036" s="1">
        <v>100</v>
      </c>
      <c r="GZ1036" s="1">
        <v>2.2120000000000002</v>
      </c>
      <c r="HA1036" s="1">
        <v>1.01E-2</v>
      </c>
      <c r="HB1036" s="1">
        <v>0.38386874957061617</v>
      </c>
      <c r="HC1036" s="1">
        <v>2.7716384584972409E-3</v>
      </c>
      <c r="HD1036" s="1">
        <v>-1.1467119688665799E-6</v>
      </c>
      <c r="HE1036" s="1">
        <v>2.0626329066488061E-10</v>
      </c>
      <c r="HF1036" s="1">
        <v>-7.258975840326358E-2</v>
      </c>
      <c r="HG1036" s="1">
        <v>1.066993184659233E-2</v>
      </c>
      <c r="HH1036" s="1">
        <v>-3.4528890892081033E-4</v>
      </c>
      <c r="HI1036" s="1">
        <v>2.382551249023132E-6</v>
      </c>
      <c r="HJ1036" s="1">
        <v>1</v>
      </c>
      <c r="HK1036" s="1">
        <v>2115</v>
      </c>
      <c r="HL1036" s="1">
        <v>2</v>
      </c>
      <c r="HM1036" s="1">
        <v>30</v>
      </c>
      <c r="HN1036" s="1">
        <v>6.6</v>
      </c>
      <c r="HO1036" s="1">
        <v>6.5</v>
      </c>
      <c r="HP1036" s="1">
        <v>2.2863799999999999</v>
      </c>
      <c r="HQ1036" s="1">
        <v>2.3071299999999999</v>
      </c>
      <c r="HR1036" s="1">
        <v>1.4978</v>
      </c>
      <c r="HS1036" s="1">
        <v>2.2997999999999998</v>
      </c>
      <c r="HT1036" s="1">
        <v>1.5478499999999999</v>
      </c>
      <c r="HU1036" s="1">
        <v>2.4572799999999999</v>
      </c>
      <c r="HV1036" s="1">
        <v>39.4666</v>
      </c>
      <c r="HW1036" s="1">
        <v>13.667999999999999</v>
      </c>
      <c r="HX1036" s="1">
        <v>18</v>
      </c>
      <c r="HY1036" s="1">
        <v>446.48599999999999</v>
      </c>
      <c r="HZ1036" s="1">
        <v>489.26600000000002</v>
      </c>
      <c r="IA1036" s="1">
        <v>27.725999999999999</v>
      </c>
      <c r="IB1036" s="1">
        <v>32.093299999999999</v>
      </c>
      <c r="IC1036" s="1">
        <v>30</v>
      </c>
      <c r="ID1036" s="1">
        <v>31.9542</v>
      </c>
      <c r="IE1036" s="1">
        <v>32.049100000000003</v>
      </c>
      <c r="IF1036" s="1">
        <v>45.827199999999998</v>
      </c>
      <c r="IG1036" s="1">
        <v>33.672699999999999</v>
      </c>
      <c r="IH1036" s="1">
        <v>0</v>
      </c>
      <c r="II1036" s="1">
        <v>27.7409</v>
      </c>
      <c r="IJ1036" s="1">
        <v>1093.51</v>
      </c>
      <c r="IK1036" s="1">
        <v>24.4757</v>
      </c>
      <c r="IL1036" s="1">
        <v>100.503</v>
      </c>
      <c r="IM1036" s="1">
        <v>100.20399999999999</v>
      </c>
      <c r="IN1036" s="1" t="s">
        <v>366</v>
      </c>
    </row>
    <row r="1037" spans="1:248" ht="15.75" customHeight="1" x14ac:dyDescent="0.3">
      <c r="A1037" s="1">
        <v>1021</v>
      </c>
      <c r="B1037" s="1">
        <v>1660321021.0999999</v>
      </c>
      <c r="C1037" s="1">
        <v>10054.5</v>
      </c>
      <c r="D1037" s="1" t="s">
        <v>2369</v>
      </c>
      <c r="E1037" s="1" t="s">
        <v>2370</v>
      </c>
      <c r="F1037" s="1">
        <v>1</v>
      </c>
      <c r="G1037" s="1" t="s">
        <v>1969</v>
      </c>
      <c r="H1037" s="1" t="s">
        <v>350</v>
      </c>
      <c r="I1037" s="1" t="s">
        <v>351</v>
      </c>
      <c r="J1037" s="1" t="s">
        <v>352</v>
      </c>
      <c r="K1037" s="1" t="s">
        <v>353</v>
      </c>
      <c r="L1037" s="1" t="s">
        <v>1969</v>
      </c>
      <c r="M1037" s="1" t="s">
        <v>355</v>
      </c>
      <c r="N1037" s="1">
        <v>1660321013.3499999</v>
      </c>
      <c r="O1037" s="1">
        <f t="shared" ref="O1037:O1291" si="136">(P1037)/1000</f>
        <v>2.2784659976851397E-3</v>
      </c>
      <c r="P1037" s="1">
        <f t="shared" ref="P1037:P1291" si="137">IF(BK1037, AS1037, AM1037)</f>
        <v>2.2784659976851396</v>
      </c>
      <c r="Q1037" s="1">
        <f t="shared" ref="Q1037:Q1291" si="138">IF(BK1037, AN1037, AL1037)</f>
        <v>15.878982590927698</v>
      </c>
      <c r="R1037" s="1">
        <f t="shared" ref="R1037:R1291" si="139">BM1037 - IF(AZ1037&gt;1, Q1037*BG1037*100/(BB1037*CA1037), 0)</f>
        <v>968.25762500000008</v>
      </c>
      <c r="S1037" s="1">
        <f t="shared" ref="S1037:S1291" si="140">((Y1037-O1037/2)*R1037-Q1037)/(Y1037+O1037/2)</f>
        <v>715.39830458853669</v>
      </c>
      <c r="T1037" s="1">
        <f t="shared" ref="T1037:T1291" si="141">S1037*(BT1037+BU1037)/1000</f>
        <v>71.289083473818849</v>
      </c>
      <c r="U1037" s="1">
        <f t="shared" ref="U1037:U1291" si="142">(BM1037 - IF(AZ1037&gt;1, Q1037*BG1037*100/(BB1037*CA1037), 0))*(BT1037+BU1037)/1000</f>
        <v>96.486388365830976</v>
      </c>
      <c r="V1037" s="1">
        <f t="shared" ref="V1037:V1291" si="143">2/((1/X1037-1/W1037)+SIGN(X1037)*SQRT((1/X1037-1/W1037)*(1/X1037-1/W1037) + 4*BH1037/((BH1037+1)*(BH1037+1))*(2*1/X1037*1/W1037-1/W1037*1/W1037)))</f>
        <v>0.1147129466604507</v>
      </c>
      <c r="W1037" s="1">
        <f t="shared" ref="W1037:W1291" si="144">IF(LEFT(BI1037,1)&lt;&gt;"0",IF(LEFT(BI1037,1)="1",3,BJ1037),$D$5+$E$5*(CA1037*BT1037/($K$5*1000))+$F$5*(CA1037*BT1037/($K$5*1000))*MAX(MIN(BG1037,$J$5),$I$5)*MAX(MIN(BG1037,$J$5),$I$5)+$G$5*MAX(MIN(BG1037,$J$5),$I$5)*(CA1037*BT1037/($K$5*1000))+$H$5*(CA1037*BT1037/($K$5*1000))*(CA1037*BT1037/($K$5*1000)))</f>
        <v>2.922273417654214</v>
      </c>
      <c r="X1037" s="1">
        <f t="shared" ref="X1037:X1291" si="145">O1037*(1000-(1000*0.61365*EXP(17.502*AB1037/(240.97+AB1037))/(BT1037+BU1037)+BO1037)/2)/(1000*0.61365*EXP(17.502*AB1037/(240.97+AB1037))/(BT1037+BU1037)-BO1037)</f>
        <v>0.11226876936625362</v>
      </c>
      <c r="Y1037" s="1">
        <f t="shared" ref="Y1037:Y1291" si="146">1/((BH1037+1)/(V1037/1.6)+1/(W1037/1.37)) + BH1037/((BH1037+1)/(V1037/1.6) + BH1037/(W1037/1.37))</f>
        <v>7.0383242965502663E-2</v>
      </c>
      <c r="Z1037" s="1">
        <f t="shared" ref="Z1037:Z1291" si="147">(BC1037*BF1037)</f>
        <v>321.51129225000005</v>
      </c>
      <c r="AA1037" s="1">
        <f t="shared" ref="AA1037:AA1291" si="148">(BV1037+(Z1037+2*0.95*0.0000000567*(((BV1037+$B$7)+273)^4-(BV1037+273)^4)-44100*O1037)/(1.84*29.3*W1037+8*0.95*0.0000000567*(BV1037+273)^3))</f>
        <v>32.299439105153816</v>
      </c>
      <c r="AB1037" s="1">
        <f t="shared" ref="AB1037:AB1291" si="149">($C$7*BW1037+$D$7*BX1037+$E$7*AA1037)</f>
        <v>31.561450000000001</v>
      </c>
      <c r="AC1037" s="1">
        <f t="shared" ref="AC1037:AC1291" si="150">0.61365*EXP(17.502*AB1037/(240.97+AB1037))</f>
        <v>4.6578281620758668</v>
      </c>
      <c r="AD1037" s="1">
        <f t="shared" ref="AD1037:AD1291" si="151">(AE1037/AF1037*100)</f>
        <v>60.087199130034385</v>
      </c>
      <c r="AE1037" s="1">
        <f t="shared" ref="AE1037:AE1291" si="152">BO1037*(BT1037+BU1037)/1000</f>
        <v>2.7102334738833558</v>
      </c>
      <c r="AF1037" s="1">
        <f t="shared" ref="AF1037:AF1291" si="153">0.61365*EXP(17.502*BV1037/(240.97+BV1037))</f>
        <v>4.5105005943414902</v>
      </c>
      <c r="AG1037" s="1">
        <f t="shared" ref="AG1037:AG1291" si="154">(AC1037-BO1037*(BT1037+BU1037)/1000)</f>
        <v>1.947594688192511</v>
      </c>
      <c r="AH1037" s="1">
        <f t="shared" ref="AH1037:AH1291" si="155">(-O1037*44100)</f>
        <v>-100.48035049791466</v>
      </c>
      <c r="AI1037" s="1">
        <f t="shared" ref="AI1037:AI1291" si="156">2*29.3*W1037*0.92*(BV1037-AB1037)</f>
        <v>-88.991604017686626</v>
      </c>
      <c r="AJ1037" s="1">
        <f t="shared" ref="AJ1037:AJ1291" si="157">2*0.95*0.0000000567*(((BV1037+$B$7)+273)^4-(AB1037+273)^4)</f>
        <v>-6.857341692398875</v>
      </c>
      <c r="AK1037" s="1">
        <f t="shared" ref="AK1037:AK1291" si="158">Z1037+AJ1037+AH1037+AI1037</f>
        <v>125.18199604199992</v>
      </c>
      <c r="AL1037" s="1">
        <f t="shared" ref="AL1037:AL1291" si="159">BS1037*AZ1037*(BN1037-BM1037*(1000-AZ1037*BP1037)/(1000-AZ1037*BO1037))/(100*BG1037)</f>
        <v>45.973512022877934</v>
      </c>
      <c r="AM1037" s="1">
        <f t="shared" ref="AM1037:AM1291" si="160">1000*BS1037*AZ1037*(BO1037-BP1037)/(100*BG1037*(1000-AZ1037*BO1037))</f>
        <v>2.2850324698494484</v>
      </c>
      <c r="AN1037" s="1">
        <f t="shared" ref="AN1037:AN1291" si="161">(AO1037 - AP1037 - BT1037*1000/(8.314*(BV1037+273.15)) * AR1037/BS1037 * AQ1037) * BS1037/(100*BG1037) * (1000 - BP1037)/1000</f>
        <v>15.878982590927698</v>
      </c>
      <c r="AO1037" s="1">
        <v>1078.595386693062</v>
      </c>
      <c r="AP1037" s="1">
        <v>1032.502363636364</v>
      </c>
      <c r="AQ1037" s="1">
        <v>5.109121691981434</v>
      </c>
      <c r="AR1037" s="1">
        <v>66.056811601181195</v>
      </c>
      <c r="AS1037" s="1">
        <f t="shared" ref="AS1037:AS1291" si="162">(AU1037 - AT1037 + BT1037*1000/(8.314*(BV1037+273.15)) * AW1037/BS1037 * AV1037) * BS1037/(100*BG1037) * 1000/(1000 - AU1037)</f>
        <v>2.2784659976851396</v>
      </c>
      <c r="AT1037" s="1">
        <v>24.533142598376301</v>
      </c>
      <c r="AU1037" s="1">
        <v>27.192275151515151</v>
      </c>
      <c r="AV1037" s="1">
        <v>-1.95735916481732E-5</v>
      </c>
      <c r="AW1037" s="1">
        <v>80.9492581005711</v>
      </c>
      <c r="AX1037" s="1">
        <v>43</v>
      </c>
      <c r="AY1037" s="1">
        <v>9</v>
      </c>
      <c r="AZ1037" s="1">
        <f t="shared" ref="AZ1037:AZ1291" si="163">IF(AX1037*$H$13&gt;=BB1037,1,(BB1037/(BB1037-AX1037*$H$13)))</f>
        <v>1</v>
      </c>
      <c r="BA1037" s="1">
        <f t="shared" ref="BA1037:BA1291" si="164">(AZ1037-1)*100</f>
        <v>0</v>
      </c>
      <c r="BB1037" s="1">
        <f t="shared" ref="BB1037:BB1291" si="165">MAX(0,($B$13+$C$13*CA1037)/(1+$D$13*CA1037)*BT1037/(BV1037+273)*$E$13)</f>
        <v>51965.092770201758</v>
      </c>
      <c r="BC1037" s="1">
        <f t="shared" ref="BC1037:BC1291" si="166">$B$11*CB1037+$C$11*CC1037+$F$11*CN1037*(1-CQ1037)</f>
        <v>1999.9668750000001</v>
      </c>
      <c r="BD1037" s="1">
        <f t="shared" ref="BD1037:BD1291" si="167">BC1037*BE1037</f>
        <v>1681.1724750000001</v>
      </c>
      <c r="BE1037" s="1">
        <f t="shared" ref="BE1037:BE1291" si="168">($B$11*$D$9+$C$11*$D$9+$F$11*((DA1037+CS1037)/MAX(DA1037+CS1037+DB1037, 0.1)*$I$9+DB1037/MAX(DA1037+CS1037+DB1037, 0.1)*$J$9))/($B$11+$C$11+$F$11)</f>
        <v>0.84060015994014903</v>
      </c>
      <c r="BF1037" s="1">
        <f t="shared" ref="BF1037:BF1291" si="169">($B$11*$K$9+$C$11*$K$9+$F$11*((DA1037+CS1037)/MAX(DA1037+CS1037+DB1037, 0.1)*$P$9+DB1037/MAX(DA1037+CS1037+DB1037, 0.1)*$Q$9))/($B$11+$C$11+$F$11)</f>
        <v>0.16075830868448759</v>
      </c>
      <c r="BG1037" s="1">
        <v>6</v>
      </c>
      <c r="BH1037" s="1">
        <v>0.5</v>
      </c>
      <c r="BI1037" s="1" t="s">
        <v>356</v>
      </c>
      <c r="BJ1037" s="1">
        <v>2</v>
      </c>
      <c r="BK1037" s="1" t="b">
        <v>1</v>
      </c>
      <c r="BL1037" s="1">
        <v>1660321013.3499999</v>
      </c>
      <c r="BM1037" s="1">
        <v>968.25762500000008</v>
      </c>
      <c r="BN1037" s="1">
        <v>1026.063375</v>
      </c>
      <c r="BO1037" s="1">
        <v>27.1976625</v>
      </c>
      <c r="BP1037" s="1">
        <v>24.531006250000001</v>
      </c>
      <c r="BQ1037" s="1">
        <v>966.08043750000002</v>
      </c>
      <c r="BR1037" s="1">
        <v>27.1875</v>
      </c>
      <c r="BS1037" s="1">
        <v>500.15106250000002</v>
      </c>
      <c r="BT1037" s="1">
        <v>99.54957499999999</v>
      </c>
      <c r="BU1037" s="1">
        <v>9.9925168750000015E-2</v>
      </c>
      <c r="BV1037" s="1">
        <v>30.9965875</v>
      </c>
      <c r="BW1037" s="1">
        <v>31.561450000000001</v>
      </c>
      <c r="BX1037" s="1">
        <v>999.9</v>
      </c>
      <c r="BY1037" s="1">
        <v>0</v>
      </c>
      <c r="BZ1037" s="1">
        <v>0</v>
      </c>
      <c r="CA1037" s="1">
        <v>10003.63875</v>
      </c>
      <c r="CB1037" s="1">
        <v>0</v>
      </c>
      <c r="CC1037" s="1">
        <v>15.069012499999999</v>
      </c>
      <c r="CD1037" s="1">
        <v>-57.806168749999998</v>
      </c>
      <c r="CE1037" s="1">
        <v>995.32737500000007</v>
      </c>
      <c r="CF1037" s="1">
        <v>1051.8675000000001</v>
      </c>
      <c r="CG1037" s="1">
        <v>2.6666525000000001</v>
      </c>
      <c r="CH1037" s="1">
        <v>1026.063375</v>
      </c>
      <c r="CI1037" s="1">
        <v>24.531006250000001</v>
      </c>
      <c r="CJ1037" s="1">
        <v>2.7075149999999999</v>
      </c>
      <c r="CK1037" s="1">
        <v>2.44205125</v>
      </c>
      <c r="CL1037" s="1">
        <v>22.3307875</v>
      </c>
      <c r="CM1037" s="1">
        <v>20.645350000000001</v>
      </c>
      <c r="CN1037" s="1">
        <v>1999.9668750000001</v>
      </c>
      <c r="CO1037" s="1">
        <v>0.97999543749999996</v>
      </c>
      <c r="CP1037" s="1">
        <v>2.0004743750000002E-2</v>
      </c>
      <c r="CQ1037" s="1">
        <v>0</v>
      </c>
      <c r="CR1037" s="1">
        <v>2.2131249999999998</v>
      </c>
      <c r="CS1037" s="1">
        <v>0</v>
      </c>
      <c r="CT1037" s="1">
        <v>29013.35</v>
      </c>
      <c r="CU1037" s="1">
        <v>17412.018749999999</v>
      </c>
      <c r="CV1037" s="1">
        <v>42.335625</v>
      </c>
      <c r="CW1037" s="1">
        <v>43.311999999999998</v>
      </c>
      <c r="CX1037" s="1">
        <v>42.311999999999998</v>
      </c>
      <c r="CY1037" s="1">
        <v>41.75</v>
      </c>
      <c r="CZ1037" s="1">
        <v>42.311999999999998</v>
      </c>
      <c r="DA1037" s="1">
        <v>1959.9568750000001</v>
      </c>
      <c r="DB1037" s="1">
        <v>40.01</v>
      </c>
      <c r="DC1037" s="1">
        <v>0</v>
      </c>
      <c r="DD1037" s="1">
        <v>1660321019.4000001</v>
      </c>
      <c r="DE1037" s="1">
        <v>0</v>
      </c>
      <c r="DF1037" s="1">
        <v>1660320627.5999999</v>
      </c>
      <c r="DG1037" s="1" t="s">
        <v>1970</v>
      </c>
      <c r="DH1037" s="1">
        <v>1660320624.0999999</v>
      </c>
      <c r="DI1037" s="1">
        <v>1660320627.5999999</v>
      </c>
      <c r="DJ1037" s="1">
        <v>29</v>
      </c>
      <c r="DK1037" s="1">
        <v>-0.125</v>
      </c>
      <c r="DL1037" s="1">
        <v>1E-3</v>
      </c>
      <c r="DM1037" s="1">
        <v>1.32</v>
      </c>
      <c r="DN1037" s="1">
        <v>1.6E-2</v>
      </c>
      <c r="DO1037" s="1">
        <v>400</v>
      </c>
      <c r="DP1037" s="1">
        <v>25</v>
      </c>
      <c r="DQ1037" s="1">
        <v>0.25</v>
      </c>
      <c r="DR1037" s="1">
        <v>0.03</v>
      </c>
      <c r="DS1037" s="1">
        <v>15.51986904342411</v>
      </c>
      <c r="DT1037" s="1">
        <v>1.163981986037147</v>
      </c>
      <c r="DU1037" s="1">
        <v>0.16978917671285629</v>
      </c>
      <c r="DV1037" s="1">
        <v>0</v>
      </c>
      <c r="DW1037" s="1">
        <v>45.959662161710717</v>
      </c>
      <c r="DX1037" s="1">
        <v>1.3405296920634791</v>
      </c>
      <c r="DY1037" s="1">
        <v>0.1204307038190275</v>
      </c>
      <c r="DZ1037" s="1">
        <v>0</v>
      </c>
      <c r="EA1037" s="1">
        <v>-57.793367741935477</v>
      </c>
      <c r="EB1037" s="1">
        <v>-2.3985338709675239</v>
      </c>
      <c r="EC1037" s="1">
        <v>0.19739964602232679</v>
      </c>
      <c r="ED1037" s="1">
        <v>0</v>
      </c>
      <c r="EE1037" s="1">
        <v>706.68597073709634</v>
      </c>
      <c r="EF1037" s="1">
        <v>280.81881005467949</v>
      </c>
      <c r="EG1037" s="1">
        <v>27.100965310791501</v>
      </c>
      <c r="EH1037" s="1">
        <v>0</v>
      </c>
      <c r="EI1037" s="1">
        <v>2.665939268292683</v>
      </c>
      <c r="EJ1037" s="1">
        <v>-8.91365853658725E-3</v>
      </c>
      <c r="EK1037" s="1">
        <v>4.1812364784826724E-3</v>
      </c>
      <c r="EL1037" s="1">
        <v>1</v>
      </c>
      <c r="EM1037" s="1">
        <v>1.947792173147048</v>
      </c>
      <c r="EN1037" s="1">
        <v>-3.065876828406127E-2</v>
      </c>
      <c r="EO1037" s="1">
        <v>2.4400552775988272E-3</v>
      </c>
      <c r="EP1037" s="1">
        <v>1</v>
      </c>
      <c r="EQ1037" s="1">
        <v>2</v>
      </c>
      <c r="ER1037" s="1">
        <v>6</v>
      </c>
      <c r="ES1037" s="1" t="s">
        <v>387</v>
      </c>
      <c r="ET1037" s="1">
        <v>2.9426000000000001</v>
      </c>
      <c r="EU1037" s="1">
        <v>2.8011599999999999</v>
      </c>
      <c r="EV1037" s="1">
        <v>0.16742199999999999</v>
      </c>
      <c r="EW1037" s="1">
        <v>0.17350399999999999</v>
      </c>
      <c r="EX1037" s="1">
        <v>0.117783</v>
      </c>
      <c r="EY1037" s="1">
        <v>0.109614</v>
      </c>
      <c r="EZ1037" s="1">
        <v>17064.599999999999</v>
      </c>
      <c r="FA1037" s="1">
        <v>17761.400000000001</v>
      </c>
      <c r="FB1037" s="1">
        <v>23837.1</v>
      </c>
      <c r="FC1037" s="1">
        <v>25011.4</v>
      </c>
      <c r="FD1037" s="1">
        <v>33664.1</v>
      </c>
      <c r="FE1037" s="1">
        <v>35562.800000000003</v>
      </c>
      <c r="FF1037" s="1">
        <v>43462.8</v>
      </c>
      <c r="FG1037" s="1">
        <v>46235.1</v>
      </c>
      <c r="FH1037" s="1">
        <v>1.8674999999999999</v>
      </c>
      <c r="FI1037" s="1">
        <v>1.8440300000000001</v>
      </c>
      <c r="FJ1037" s="1">
        <v>0.123072</v>
      </c>
      <c r="FK1037" s="1">
        <v>0</v>
      </c>
      <c r="FL1037" s="1">
        <v>29.547799999999999</v>
      </c>
      <c r="FM1037" s="1">
        <v>999.9</v>
      </c>
      <c r="FN1037" s="1">
        <v>58.8</v>
      </c>
      <c r="FO1037" s="1">
        <v>36.4</v>
      </c>
      <c r="FP1037" s="1">
        <v>36.038400000000003</v>
      </c>
      <c r="FQ1037" s="1">
        <v>63.234900000000003</v>
      </c>
      <c r="FR1037" s="1">
        <v>23.105</v>
      </c>
      <c r="FS1037" s="1">
        <v>1</v>
      </c>
      <c r="FT1037" s="1">
        <v>0.39696399999999998</v>
      </c>
      <c r="FU1037" s="1">
        <v>1.42055</v>
      </c>
      <c r="FV1037" s="1">
        <v>20.315000000000001</v>
      </c>
      <c r="FW1037" s="1">
        <v>5.2119</v>
      </c>
      <c r="FX1037" s="1">
        <v>11.906599999999999</v>
      </c>
      <c r="FY1037" s="1">
        <v>5.0027499999999998</v>
      </c>
      <c r="FZ1037" s="1">
        <v>3.29013</v>
      </c>
      <c r="GA1037" s="1">
        <v>9999</v>
      </c>
      <c r="GB1037" s="1">
        <v>9999</v>
      </c>
      <c r="GC1037" s="1">
        <v>9999</v>
      </c>
      <c r="GD1037" s="1">
        <v>999.9</v>
      </c>
      <c r="GE1037" s="1">
        <v>1.8595900000000001</v>
      </c>
      <c r="GF1037" s="1">
        <v>1.8546199999999999</v>
      </c>
      <c r="GG1037" s="1">
        <v>1.8577699999999999</v>
      </c>
      <c r="GH1037" s="1">
        <v>1.85623</v>
      </c>
      <c r="GI1037" s="1">
        <v>1.85501</v>
      </c>
      <c r="GJ1037" s="1">
        <v>1.8545799999999999</v>
      </c>
      <c r="GK1037" s="1">
        <v>1.85334</v>
      </c>
      <c r="GL1037" s="1">
        <v>1.8564000000000001</v>
      </c>
      <c r="GM1037" s="1">
        <v>0</v>
      </c>
      <c r="GN1037" s="1">
        <v>0</v>
      </c>
      <c r="GO1037" s="1">
        <v>0</v>
      </c>
      <c r="GP1037" s="1">
        <v>0</v>
      </c>
      <c r="GQ1037" s="1" t="s">
        <v>359</v>
      </c>
      <c r="GR1037" s="1" t="s">
        <v>360</v>
      </c>
      <c r="GS1037" s="1" t="s">
        <v>361</v>
      </c>
      <c r="GT1037" s="1" t="s">
        <v>361</v>
      </c>
      <c r="GU1037" s="1" t="s">
        <v>361</v>
      </c>
      <c r="GV1037" s="1" t="s">
        <v>361</v>
      </c>
      <c r="GW1037" s="1">
        <v>0</v>
      </c>
      <c r="GX1037" s="1">
        <v>100</v>
      </c>
      <c r="GY1037" s="1">
        <v>100</v>
      </c>
      <c r="GZ1037" s="1">
        <v>2.2200000000000002</v>
      </c>
      <c r="HA1037" s="1">
        <v>1.0200000000000001E-2</v>
      </c>
      <c r="HB1037" s="1">
        <v>0.38386874957061617</v>
      </c>
      <c r="HC1037" s="1">
        <v>2.7716384584972409E-3</v>
      </c>
      <c r="HD1037" s="1">
        <v>-1.1467119688665799E-6</v>
      </c>
      <c r="HE1037" s="1">
        <v>2.0626329066488061E-10</v>
      </c>
      <c r="HF1037" s="1">
        <v>-7.258975840326358E-2</v>
      </c>
      <c r="HG1037" s="1">
        <v>1.066993184659233E-2</v>
      </c>
      <c r="HH1037" s="1">
        <v>-3.4528890892081033E-4</v>
      </c>
      <c r="HI1037" s="1">
        <v>2.382551249023132E-6</v>
      </c>
      <c r="HJ1037" s="1">
        <v>1</v>
      </c>
      <c r="HK1037" s="1">
        <v>2115</v>
      </c>
      <c r="HL1037" s="1">
        <v>2</v>
      </c>
      <c r="HM1037" s="1">
        <v>30</v>
      </c>
      <c r="HN1037" s="1">
        <v>6.6</v>
      </c>
      <c r="HO1037" s="1">
        <v>6.6</v>
      </c>
      <c r="HP1037" s="1">
        <v>2.3010299999999999</v>
      </c>
      <c r="HQ1037" s="1">
        <v>2.31812</v>
      </c>
      <c r="HR1037" s="1">
        <v>1.4978</v>
      </c>
      <c r="HS1037" s="1">
        <v>2.2997999999999998</v>
      </c>
      <c r="HT1037" s="1">
        <v>1.5478499999999999</v>
      </c>
      <c r="HU1037" s="1">
        <v>2.33765</v>
      </c>
      <c r="HV1037" s="1">
        <v>39.441600000000001</v>
      </c>
      <c r="HW1037" s="1">
        <v>13.6592</v>
      </c>
      <c r="HX1037" s="1">
        <v>18</v>
      </c>
      <c r="HY1037" s="1">
        <v>446.42399999999998</v>
      </c>
      <c r="HZ1037" s="1">
        <v>489.27600000000001</v>
      </c>
      <c r="IA1037" s="1">
        <v>27.721900000000002</v>
      </c>
      <c r="IB1037" s="1">
        <v>32.092399999999998</v>
      </c>
      <c r="IC1037" s="1">
        <v>29.9999</v>
      </c>
      <c r="ID1037" s="1">
        <v>31.953299999999999</v>
      </c>
      <c r="IE1037" s="1">
        <v>32.048099999999998</v>
      </c>
      <c r="IF1037" s="1">
        <v>46.125100000000003</v>
      </c>
      <c r="IG1037" s="1">
        <v>33.672699999999999</v>
      </c>
      <c r="IH1037" s="1">
        <v>0</v>
      </c>
      <c r="II1037" s="1">
        <v>27.7409</v>
      </c>
      <c r="IJ1037" s="1">
        <v>1093.51</v>
      </c>
      <c r="IK1037" s="1">
        <v>24.468699999999998</v>
      </c>
      <c r="IL1037" s="1">
        <v>100.502</v>
      </c>
      <c r="IM1037" s="1">
        <v>100.203</v>
      </c>
      <c r="IN1037" s="1" t="s">
        <v>366</v>
      </c>
    </row>
    <row r="1038" spans="1:248" ht="15.75" customHeight="1" x14ac:dyDescent="0.3">
      <c r="A1038" s="1">
        <v>1022</v>
      </c>
      <c r="B1038" s="1">
        <v>1660321021.5999999</v>
      </c>
      <c r="C1038" s="1">
        <v>10055</v>
      </c>
      <c r="D1038" s="1" t="s">
        <v>2369</v>
      </c>
      <c r="E1038" s="1" t="s">
        <v>2370</v>
      </c>
      <c r="F1038" s="1">
        <v>1</v>
      </c>
      <c r="G1038" s="1" t="s">
        <v>1969</v>
      </c>
      <c r="H1038" s="1" t="s">
        <v>350</v>
      </c>
      <c r="I1038" s="1" t="s">
        <v>351</v>
      </c>
      <c r="J1038" s="1" t="s">
        <v>352</v>
      </c>
      <c r="K1038" s="1" t="s">
        <v>353</v>
      </c>
      <c r="L1038" s="1" t="s">
        <v>1969</v>
      </c>
      <c r="M1038" s="1" t="s">
        <v>355</v>
      </c>
      <c r="N1038" s="1">
        <v>1660321013.3499999</v>
      </c>
      <c r="O1038" s="1">
        <f t="shared" si="136"/>
        <v>2.2789923878658276E-3</v>
      </c>
      <c r="P1038" s="1">
        <f t="shared" si="137"/>
        <v>2.2789923878658276</v>
      </c>
      <c r="Q1038" s="1">
        <f t="shared" si="138"/>
        <v>15.839349508200751</v>
      </c>
      <c r="R1038" s="1">
        <f t="shared" si="139"/>
        <v>968.25762500000008</v>
      </c>
      <c r="S1038" s="1">
        <f t="shared" si="140"/>
        <v>716.00376628405672</v>
      </c>
      <c r="T1038" s="1">
        <f t="shared" si="141"/>
        <v>71.349417429148744</v>
      </c>
      <c r="U1038" s="1">
        <f t="shared" si="142"/>
        <v>96.486388365830976</v>
      </c>
      <c r="V1038" s="1">
        <f t="shared" si="143"/>
        <v>0.11474002470833579</v>
      </c>
      <c r="W1038" s="1">
        <f t="shared" si="144"/>
        <v>2.922273417654214</v>
      </c>
      <c r="X1038" s="1">
        <f t="shared" si="145"/>
        <v>0.11229470663187545</v>
      </c>
      <c r="Y1038" s="1">
        <f t="shared" si="146"/>
        <v>7.0399553226079895E-2</v>
      </c>
      <c r="Z1038" s="1">
        <f t="shared" si="147"/>
        <v>321.51129225000005</v>
      </c>
      <c r="AA1038" s="1">
        <f t="shared" si="148"/>
        <v>32.299302272973534</v>
      </c>
      <c r="AB1038" s="1">
        <f t="shared" si="149"/>
        <v>31.561450000000001</v>
      </c>
      <c r="AC1038" s="1">
        <f t="shared" si="150"/>
        <v>4.6578281620758668</v>
      </c>
      <c r="AD1038" s="1">
        <f t="shared" si="151"/>
        <v>60.087199130034385</v>
      </c>
      <c r="AE1038" s="1">
        <f t="shared" si="152"/>
        <v>2.7102334738833558</v>
      </c>
      <c r="AF1038" s="1">
        <f t="shared" si="153"/>
        <v>4.5105005943414902</v>
      </c>
      <c r="AG1038" s="1">
        <f t="shared" si="154"/>
        <v>1.947594688192511</v>
      </c>
      <c r="AH1038" s="1">
        <f t="shared" si="155"/>
        <v>-100.503564304883</v>
      </c>
      <c r="AI1038" s="1">
        <f t="shared" si="156"/>
        <v>-88.991604017686626</v>
      </c>
      <c r="AJ1038" s="1">
        <f t="shared" si="157"/>
        <v>-6.857341692398875</v>
      </c>
      <c r="AK1038" s="1">
        <f t="shared" si="158"/>
        <v>125.15878223503157</v>
      </c>
      <c r="AL1038" s="1">
        <f t="shared" si="159"/>
        <v>45.973512022877934</v>
      </c>
      <c r="AM1038" s="1">
        <f t="shared" si="160"/>
        <v>2.2850324698494484</v>
      </c>
      <c r="AN1038" s="1">
        <f t="shared" si="161"/>
        <v>15.839349508200751</v>
      </c>
      <c r="AO1038" s="1">
        <v>1081.1692374772169</v>
      </c>
      <c r="AP1038" s="1">
        <v>1035.0794545454551</v>
      </c>
      <c r="AQ1038" s="1">
        <v>5.1178726761716398</v>
      </c>
      <c r="AR1038" s="1">
        <v>66.056811601181195</v>
      </c>
      <c r="AS1038" s="1">
        <f t="shared" si="162"/>
        <v>2.2789923878658276</v>
      </c>
      <c r="AT1038" s="1">
        <v>24.53318201546568</v>
      </c>
      <c r="AU1038" s="1">
        <v>27.192923636363631</v>
      </c>
      <c r="AV1038" s="1">
        <v>-1.9029716795168231E-5</v>
      </c>
      <c r="AW1038" s="1">
        <v>80.9492581005711</v>
      </c>
      <c r="AX1038" s="1">
        <v>43</v>
      </c>
      <c r="AY1038" s="1">
        <v>9</v>
      </c>
      <c r="AZ1038" s="1">
        <f t="shared" si="163"/>
        <v>1</v>
      </c>
      <c r="BA1038" s="1">
        <f t="shared" si="164"/>
        <v>0</v>
      </c>
      <c r="BB1038" s="1">
        <f t="shared" si="165"/>
        <v>51965.092770201758</v>
      </c>
      <c r="BC1038" s="1">
        <f t="shared" si="166"/>
        <v>1999.9668750000001</v>
      </c>
      <c r="BD1038" s="1">
        <f t="shared" si="167"/>
        <v>1681.1724750000001</v>
      </c>
      <c r="BE1038" s="1">
        <f t="shared" si="168"/>
        <v>0.84060015994014903</v>
      </c>
      <c r="BF1038" s="1">
        <f t="shared" si="169"/>
        <v>0.16075830868448759</v>
      </c>
      <c r="BG1038" s="1">
        <v>6</v>
      </c>
      <c r="BH1038" s="1">
        <v>0.5</v>
      </c>
      <c r="BI1038" s="1" t="s">
        <v>356</v>
      </c>
      <c r="BJ1038" s="1">
        <v>2</v>
      </c>
      <c r="BK1038" s="1" t="b">
        <v>1</v>
      </c>
      <c r="BL1038" s="1">
        <v>1660321013.3499999</v>
      </c>
      <c r="BM1038" s="1">
        <v>968.25762500000008</v>
      </c>
      <c r="BN1038" s="1">
        <v>1026.063375</v>
      </c>
      <c r="BO1038" s="1">
        <v>27.1976625</v>
      </c>
      <c r="BP1038" s="1">
        <v>24.531006250000001</v>
      </c>
      <c r="BQ1038" s="1">
        <v>966.08043750000002</v>
      </c>
      <c r="BR1038" s="1">
        <v>27.1875</v>
      </c>
      <c r="BS1038" s="1">
        <v>500.15106250000002</v>
      </c>
      <c r="BT1038" s="1">
        <v>99.54957499999999</v>
      </c>
      <c r="BU1038" s="1">
        <v>9.9925168750000015E-2</v>
      </c>
      <c r="BV1038" s="1">
        <v>30.9965875</v>
      </c>
      <c r="BW1038" s="1">
        <v>31.561450000000001</v>
      </c>
      <c r="BX1038" s="1">
        <v>999.9</v>
      </c>
      <c r="BY1038" s="1">
        <v>0</v>
      </c>
      <c r="BZ1038" s="1">
        <v>0</v>
      </c>
      <c r="CA1038" s="1">
        <v>10003.63875</v>
      </c>
      <c r="CB1038" s="1">
        <v>0</v>
      </c>
      <c r="CC1038" s="1">
        <v>15.069012499999999</v>
      </c>
      <c r="CD1038" s="1">
        <v>-57.806168749999998</v>
      </c>
      <c r="CE1038" s="1">
        <v>995.32737500000007</v>
      </c>
      <c r="CF1038" s="1">
        <v>1051.8675000000001</v>
      </c>
      <c r="CG1038" s="1">
        <v>2.6666525000000001</v>
      </c>
      <c r="CH1038" s="1">
        <v>1026.063375</v>
      </c>
      <c r="CI1038" s="1">
        <v>24.531006250000001</v>
      </c>
      <c r="CJ1038" s="1">
        <v>2.7075149999999999</v>
      </c>
      <c r="CK1038" s="1">
        <v>2.44205125</v>
      </c>
      <c r="CL1038" s="1">
        <v>22.3307875</v>
      </c>
      <c r="CM1038" s="1">
        <v>20.645350000000001</v>
      </c>
      <c r="CN1038" s="1">
        <v>1999.9668750000001</v>
      </c>
      <c r="CO1038" s="1">
        <v>0.97999543749999996</v>
      </c>
      <c r="CP1038" s="1">
        <v>2.0004743750000002E-2</v>
      </c>
      <c r="CQ1038" s="1">
        <v>0</v>
      </c>
      <c r="CR1038" s="1">
        <v>2.2131249999999998</v>
      </c>
      <c r="CS1038" s="1">
        <v>0</v>
      </c>
      <c r="CT1038" s="1">
        <v>29013.35</v>
      </c>
      <c r="CU1038" s="1">
        <v>17412.018749999999</v>
      </c>
      <c r="CV1038" s="1">
        <v>42.335625</v>
      </c>
      <c r="CW1038" s="1">
        <v>43.311999999999998</v>
      </c>
      <c r="CX1038" s="1">
        <v>42.311999999999998</v>
      </c>
      <c r="CY1038" s="1">
        <v>41.75</v>
      </c>
      <c r="CZ1038" s="1">
        <v>42.311999999999998</v>
      </c>
      <c r="DA1038" s="1">
        <v>1959.9568750000001</v>
      </c>
      <c r="DB1038" s="1">
        <v>40.01</v>
      </c>
      <c r="DC1038" s="1">
        <v>0</v>
      </c>
      <c r="DD1038" s="1">
        <v>1660321020</v>
      </c>
      <c r="DE1038" s="1">
        <v>0</v>
      </c>
      <c r="DF1038" s="1">
        <v>1660320627.5999999</v>
      </c>
      <c r="DG1038" s="1" t="s">
        <v>1970</v>
      </c>
      <c r="DH1038" s="1">
        <v>1660320624.0999999</v>
      </c>
      <c r="DI1038" s="1">
        <v>1660320627.5999999</v>
      </c>
      <c r="DJ1038" s="1">
        <v>29</v>
      </c>
      <c r="DK1038" s="1">
        <v>-0.125</v>
      </c>
      <c r="DL1038" s="1">
        <v>1E-3</v>
      </c>
      <c r="DM1038" s="1">
        <v>1.32</v>
      </c>
      <c r="DN1038" s="1">
        <v>1.6E-2</v>
      </c>
      <c r="DO1038" s="1">
        <v>400</v>
      </c>
      <c r="DP1038" s="1">
        <v>25</v>
      </c>
      <c r="DQ1038" s="1">
        <v>0.25</v>
      </c>
      <c r="DR1038" s="1">
        <v>0.03</v>
      </c>
      <c r="DS1038" s="1">
        <v>15.51986904342411</v>
      </c>
      <c r="DT1038" s="1">
        <v>1.163981986037147</v>
      </c>
      <c r="DU1038" s="1">
        <v>0.16978917671285629</v>
      </c>
      <c r="DV1038" s="1">
        <v>0</v>
      </c>
      <c r="DW1038" s="1">
        <v>45.959662161710717</v>
      </c>
      <c r="DX1038" s="1">
        <v>1.3405296920634791</v>
      </c>
      <c r="DY1038" s="1">
        <v>0.1204307038190275</v>
      </c>
      <c r="DZ1038" s="1">
        <v>0</v>
      </c>
      <c r="EA1038" s="1">
        <v>-57.793367741935477</v>
      </c>
      <c r="EB1038" s="1">
        <v>-2.3985338709675239</v>
      </c>
      <c r="EC1038" s="1">
        <v>0.19739964602232679</v>
      </c>
      <c r="ED1038" s="1">
        <v>0</v>
      </c>
      <c r="EE1038" s="1">
        <v>706.68597073709634</v>
      </c>
      <c r="EF1038" s="1">
        <v>280.81881005467949</v>
      </c>
      <c r="EG1038" s="1">
        <v>27.100965310791501</v>
      </c>
      <c r="EH1038" s="1">
        <v>0</v>
      </c>
      <c r="EI1038" s="1">
        <v>2.665939268292683</v>
      </c>
      <c r="EJ1038" s="1">
        <v>-8.91365853658725E-3</v>
      </c>
      <c r="EK1038" s="1">
        <v>4.1812364784826724E-3</v>
      </c>
      <c r="EL1038" s="1">
        <v>1</v>
      </c>
      <c r="EM1038" s="1">
        <v>1.947792173147048</v>
      </c>
      <c r="EN1038" s="1">
        <v>-3.065876828406127E-2</v>
      </c>
      <c r="EO1038" s="1">
        <v>2.4400552775988272E-3</v>
      </c>
      <c r="EP1038" s="1">
        <v>1</v>
      </c>
      <c r="EQ1038" s="1">
        <v>2</v>
      </c>
      <c r="ER1038" s="1">
        <v>6</v>
      </c>
      <c r="ES1038" s="1" t="s">
        <v>387</v>
      </c>
      <c r="ET1038" s="1">
        <v>2.9423699999999999</v>
      </c>
      <c r="EU1038" s="1">
        <v>2.8011400000000002</v>
      </c>
      <c r="EV1038" s="1">
        <v>0.167689</v>
      </c>
      <c r="EW1038" s="1">
        <v>0.173761</v>
      </c>
      <c r="EX1038" s="1">
        <v>0.117785</v>
      </c>
      <c r="EY1038" s="1">
        <v>0.109611</v>
      </c>
      <c r="EZ1038" s="1">
        <v>17059.099999999999</v>
      </c>
      <c r="FA1038" s="1">
        <v>17755.900000000001</v>
      </c>
      <c r="FB1038" s="1">
        <v>23837.1</v>
      </c>
      <c r="FC1038" s="1">
        <v>25011.4</v>
      </c>
      <c r="FD1038" s="1">
        <v>33664.1</v>
      </c>
      <c r="FE1038" s="1">
        <v>35563</v>
      </c>
      <c r="FF1038" s="1">
        <v>43462.8</v>
      </c>
      <c r="FG1038" s="1">
        <v>46235.1</v>
      </c>
      <c r="FH1038" s="1">
        <v>1.8674999999999999</v>
      </c>
      <c r="FI1038" s="1">
        <v>1.84398</v>
      </c>
      <c r="FJ1038" s="1">
        <v>0.123058</v>
      </c>
      <c r="FK1038" s="1">
        <v>0</v>
      </c>
      <c r="FL1038" s="1">
        <v>29.547499999999999</v>
      </c>
      <c r="FM1038" s="1">
        <v>999.9</v>
      </c>
      <c r="FN1038" s="1">
        <v>58.8</v>
      </c>
      <c r="FO1038" s="1">
        <v>36.4</v>
      </c>
      <c r="FP1038" s="1">
        <v>36.038200000000003</v>
      </c>
      <c r="FQ1038" s="1">
        <v>63.234900000000003</v>
      </c>
      <c r="FR1038" s="1">
        <v>23.305299999999999</v>
      </c>
      <c r="FS1038" s="1">
        <v>1</v>
      </c>
      <c r="FT1038" s="1">
        <v>0.39693600000000001</v>
      </c>
      <c r="FU1038" s="1">
        <v>1.41066</v>
      </c>
      <c r="FV1038" s="1">
        <v>20.315100000000001</v>
      </c>
      <c r="FW1038" s="1">
        <v>5.2119</v>
      </c>
      <c r="FX1038" s="1">
        <v>11.9063</v>
      </c>
      <c r="FY1038" s="1">
        <v>5.0027999999999997</v>
      </c>
      <c r="FZ1038" s="1">
        <v>3.2900999999999998</v>
      </c>
      <c r="GA1038" s="1">
        <v>9999</v>
      </c>
      <c r="GB1038" s="1">
        <v>9999</v>
      </c>
      <c r="GC1038" s="1">
        <v>9999</v>
      </c>
      <c r="GD1038" s="1">
        <v>999.9</v>
      </c>
      <c r="GE1038" s="1">
        <v>1.8595900000000001</v>
      </c>
      <c r="GF1038" s="1">
        <v>1.8546100000000001</v>
      </c>
      <c r="GG1038" s="1">
        <v>1.8577699999999999</v>
      </c>
      <c r="GH1038" s="1">
        <v>1.85623</v>
      </c>
      <c r="GI1038" s="1">
        <v>1.85501</v>
      </c>
      <c r="GJ1038" s="1">
        <v>1.8545799999999999</v>
      </c>
      <c r="GK1038" s="1">
        <v>1.85334</v>
      </c>
      <c r="GL1038" s="1">
        <v>1.8564000000000001</v>
      </c>
      <c r="GM1038" s="1">
        <v>0</v>
      </c>
      <c r="GN1038" s="1">
        <v>0</v>
      </c>
      <c r="GO1038" s="1">
        <v>0</v>
      </c>
      <c r="GP1038" s="1">
        <v>0</v>
      </c>
      <c r="GQ1038" s="1" t="s">
        <v>359</v>
      </c>
      <c r="GR1038" s="1" t="s">
        <v>360</v>
      </c>
      <c r="GS1038" s="1" t="s">
        <v>361</v>
      </c>
      <c r="GT1038" s="1" t="s">
        <v>361</v>
      </c>
      <c r="GU1038" s="1" t="s">
        <v>361</v>
      </c>
      <c r="GV1038" s="1" t="s">
        <v>361</v>
      </c>
      <c r="GW1038" s="1">
        <v>0</v>
      </c>
      <c r="GX1038" s="1">
        <v>100</v>
      </c>
      <c r="GY1038" s="1">
        <v>100</v>
      </c>
      <c r="GZ1038" s="1">
        <v>2.2200000000000002</v>
      </c>
      <c r="HA1038" s="1">
        <v>1.01E-2</v>
      </c>
      <c r="HB1038" s="1">
        <v>0.38386874957061617</v>
      </c>
      <c r="HC1038" s="1">
        <v>2.7716384584972409E-3</v>
      </c>
      <c r="HD1038" s="1">
        <v>-1.1467119688665799E-6</v>
      </c>
      <c r="HE1038" s="1">
        <v>2.0626329066488061E-10</v>
      </c>
      <c r="HF1038" s="1">
        <v>-7.258975840326358E-2</v>
      </c>
      <c r="HG1038" s="1">
        <v>1.066993184659233E-2</v>
      </c>
      <c r="HH1038" s="1">
        <v>-3.4528890892081033E-4</v>
      </c>
      <c r="HI1038" s="1">
        <v>2.382551249023132E-6</v>
      </c>
      <c r="HJ1038" s="1">
        <v>1</v>
      </c>
      <c r="HK1038" s="1">
        <v>2115</v>
      </c>
      <c r="HL1038" s="1">
        <v>2</v>
      </c>
      <c r="HM1038" s="1">
        <v>30</v>
      </c>
      <c r="HN1038" s="1">
        <v>6.6</v>
      </c>
      <c r="HO1038" s="1">
        <v>6.6</v>
      </c>
      <c r="HP1038" s="1">
        <v>2.3046899999999999</v>
      </c>
      <c r="HQ1038" s="1">
        <v>2.3156699999999999</v>
      </c>
      <c r="HR1038" s="1">
        <v>1.4978</v>
      </c>
      <c r="HS1038" s="1">
        <v>2.2997999999999998</v>
      </c>
      <c r="HT1038" s="1">
        <v>1.5478499999999999</v>
      </c>
      <c r="HU1038" s="1">
        <v>2.2753899999999998</v>
      </c>
      <c r="HV1038" s="1">
        <v>39.4666</v>
      </c>
      <c r="HW1038" s="1">
        <v>13.6592</v>
      </c>
      <c r="HX1038" s="1">
        <v>18</v>
      </c>
      <c r="HY1038" s="1">
        <v>446.423</v>
      </c>
      <c r="HZ1038" s="1">
        <v>489.24099999999999</v>
      </c>
      <c r="IA1038" s="1">
        <v>27.721299999999999</v>
      </c>
      <c r="IB1038" s="1">
        <v>32.092100000000002</v>
      </c>
      <c r="IC1038" s="1">
        <v>29.9999</v>
      </c>
      <c r="ID1038" s="1">
        <v>31.952999999999999</v>
      </c>
      <c r="IE1038" s="1">
        <v>32.047899999999998</v>
      </c>
      <c r="IF1038" s="1">
        <v>46.182299999999998</v>
      </c>
      <c r="IG1038" s="1">
        <v>33.672699999999999</v>
      </c>
      <c r="IH1038" s="1">
        <v>0</v>
      </c>
      <c r="II1038" s="1">
        <v>27.7409</v>
      </c>
      <c r="IJ1038" s="1">
        <v>1103.53</v>
      </c>
      <c r="IK1038" s="1">
        <v>24.467700000000001</v>
      </c>
      <c r="IL1038" s="1">
        <v>100.503</v>
      </c>
      <c r="IM1038" s="1">
        <v>100.203</v>
      </c>
      <c r="IN1038" s="1" t="s">
        <v>366</v>
      </c>
    </row>
    <row r="1039" spans="1:248" ht="15.75" customHeight="1" x14ac:dyDescent="0.3">
      <c r="A1039" s="1">
        <v>1023</v>
      </c>
      <c r="B1039" s="1">
        <v>1660321023.0999999</v>
      </c>
      <c r="C1039" s="1">
        <v>10056.5</v>
      </c>
      <c r="D1039" s="1" t="s">
        <v>2371</v>
      </c>
      <c r="E1039" s="1" t="s">
        <v>2372</v>
      </c>
      <c r="F1039" s="1">
        <v>1</v>
      </c>
      <c r="G1039" s="1" t="s">
        <v>1969</v>
      </c>
      <c r="H1039" s="1" t="s">
        <v>350</v>
      </c>
      <c r="I1039" s="1" t="s">
        <v>351</v>
      </c>
      <c r="J1039" s="1" t="s">
        <v>352</v>
      </c>
      <c r="K1039" s="1" t="s">
        <v>353</v>
      </c>
      <c r="L1039" s="1" t="s">
        <v>1969</v>
      </c>
      <c r="M1039" s="1" t="s">
        <v>355</v>
      </c>
      <c r="N1039" s="1">
        <v>1660321015.3499999</v>
      </c>
      <c r="O1039" s="1">
        <f t="shared" si="136"/>
        <v>2.2814569966554082E-3</v>
      </c>
      <c r="P1039" s="1">
        <f t="shared" si="137"/>
        <v>2.2814569966554084</v>
      </c>
      <c r="Q1039" s="1">
        <f t="shared" si="138"/>
        <v>15.563517778719653</v>
      </c>
      <c r="R1039" s="1">
        <f t="shared" si="139"/>
        <v>978.25931249999996</v>
      </c>
      <c r="S1039" s="1">
        <f t="shared" si="140"/>
        <v>729.90267944490711</v>
      </c>
      <c r="T1039" s="1">
        <f t="shared" si="141"/>
        <v>72.734428739016607</v>
      </c>
      <c r="U1039" s="1">
        <f t="shared" si="142"/>
        <v>97.483040214926703</v>
      </c>
      <c r="V1039" s="1">
        <f t="shared" si="143"/>
        <v>0.11492667036251471</v>
      </c>
      <c r="W1039" s="1">
        <f t="shared" si="144"/>
        <v>2.9218213322627906</v>
      </c>
      <c r="X1039" s="1">
        <f t="shared" si="145"/>
        <v>0.11247311109810995</v>
      </c>
      <c r="Y1039" s="1">
        <f t="shared" si="146"/>
        <v>7.0511774246861919E-2</v>
      </c>
      <c r="Z1039" s="1">
        <f t="shared" si="147"/>
        <v>321.51568124999994</v>
      </c>
      <c r="AA1039" s="1">
        <f t="shared" si="148"/>
        <v>32.297219843190433</v>
      </c>
      <c r="AB1039" s="1">
        <f t="shared" si="149"/>
        <v>31.557612500000001</v>
      </c>
      <c r="AC1039" s="1">
        <f t="shared" si="150"/>
        <v>4.6568132975961491</v>
      </c>
      <c r="AD1039" s="1">
        <f t="shared" si="151"/>
        <v>60.092010781314322</v>
      </c>
      <c r="AE1039" s="1">
        <f t="shared" si="152"/>
        <v>2.7101945452335481</v>
      </c>
      <c r="AF1039" s="1">
        <f t="shared" si="153"/>
        <v>4.5100746505162483</v>
      </c>
      <c r="AG1039" s="1">
        <f t="shared" si="154"/>
        <v>1.9466187523626011</v>
      </c>
      <c r="AH1039" s="1">
        <f t="shared" si="155"/>
        <v>-100.6122535525035</v>
      </c>
      <c r="AI1039" s="1">
        <f t="shared" si="156"/>
        <v>-88.634243534774654</v>
      </c>
      <c r="AJ1039" s="1">
        <f t="shared" si="157"/>
        <v>-6.8306766211611771</v>
      </c>
      <c r="AK1039" s="1">
        <f t="shared" si="158"/>
        <v>125.43850754156064</v>
      </c>
      <c r="AL1039" s="1">
        <f t="shared" si="159"/>
        <v>45.998450356519662</v>
      </c>
      <c r="AM1039" s="1">
        <f t="shared" si="160"/>
        <v>2.2843969895961558</v>
      </c>
      <c r="AN1039" s="1">
        <f t="shared" si="161"/>
        <v>15.563517778719653</v>
      </c>
      <c r="AO1039" s="1">
        <v>1088.8384144456861</v>
      </c>
      <c r="AP1039" s="1">
        <v>1042.8611515151511</v>
      </c>
      <c r="AQ1039" s="1">
        <v>5.161248839117734</v>
      </c>
      <c r="AR1039" s="1">
        <v>66.056811601181195</v>
      </c>
      <c r="AS1039" s="1">
        <f t="shared" si="162"/>
        <v>2.2814569966554084</v>
      </c>
      <c r="AT1039" s="1">
        <v>24.532502822089771</v>
      </c>
      <c r="AU1039" s="1">
        <v>27.195116363636359</v>
      </c>
      <c r="AV1039" s="1">
        <v>-9.9990184402363174E-6</v>
      </c>
      <c r="AW1039" s="1">
        <v>80.9492581005711</v>
      </c>
      <c r="AX1039" s="1">
        <v>43</v>
      </c>
      <c r="AY1039" s="1">
        <v>9</v>
      </c>
      <c r="AZ1039" s="1">
        <f t="shared" si="163"/>
        <v>1</v>
      </c>
      <c r="BA1039" s="1">
        <f t="shared" si="164"/>
        <v>0</v>
      </c>
      <c r="BB1039" s="1">
        <f t="shared" si="165"/>
        <v>51952.515059573896</v>
      </c>
      <c r="BC1039" s="1">
        <f t="shared" si="166"/>
        <v>1999.994375</v>
      </c>
      <c r="BD1039" s="1">
        <f t="shared" si="167"/>
        <v>1681.195575</v>
      </c>
      <c r="BE1039" s="1">
        <f t="shared" si="168"/>
        <v>0.84060015168792657</v>
      </c>
      <c r="BF1039" s="1">
        <f t="shared" si="169"/>
        <v>0.16075829275769835</v>
      </c>
      <c r="BG1039" s="1">
        <v>6</v>
      </c>
      <c r="BH1039" s="1">
        <v>0.5</v>
      </c>
      <c r="BI1039" s="1" t="s">
        <v>356</v>
      </c>
      <c r="BJ1039" s="1">
        <v>2</v>
      </c>
      <c r="BK1039" s="1" t="b">
        <v>1</v>
      </c>
      <c r="BL1039" s="1">
        <v>1660321015.3499999</v>
      </c>
      <c r="BM1039" s="1">
        <v>978.25931249999996</v>
      </c>
      <c r="BN1039" s="1">
        <v>1036.1229375</v>
      </c>
      <c r="BO1039" s="1">
        <v>27.197275000000001</v>
      </c>
      <c r="BP1039" s="1">
        <v>24.531300000000002</v>
      </c>
      <c r="BQ1039" s="1">
        <v>976.07050000000004</v>
      </c>
      <c r="BR1039" s="1">
        <v>27.18711875</v>
      </c>
      <c r="BS1039" s="1">
        <v>500.13993749999997</v>
      </c>
      <c r="BT1039" s="1">
        <v>99.5495375</v>
      </c>
      <c r="BU1039" s="1">
        <v>9.9951106250000005E-2</v>
      </c>
      <c r="BV1039" s="1">
        <v>30.99493125</v>
      </c>
      <c r="BW1039" s="1">
        <v>31.557612500000001</v>
      </c>
      <c r="BX1039" s="1">
        <v>999.9</v>
      </c>
      <c r="BY1039" s="1">
        <v>0</v>
      </c>
      <c r="BZ1039" s="1">
        <v>0</v>
      </c>
      <c r="CA1039" s="1">
        <v>10001.061250000001</v>
      </c>
      <c r="CB1039" s="1">
        <v>0</v>
      </c>
      <c r="CC1039" s="1">
        <v>15.105874999999999</v>
      </c>
      <c r="CD1039" s="1">
        <v>-57.863999999999997</v>
      </c>
      <c r="CE1039" s="1">
        <v>1005.6083125</v>
      </c>
      <c r="CF1039" s="1">
        <v>1062.18</v>
      </c>
      <c r="CG1039" s="1">
        <v>2.6659768750000001</v>
      </c>
      <c r="CH1039" s="1">
        <v>1036.1229375</v>
      </c>
      <c r="CI1039" s="1">
        <v>24.531300000000002</v>
      </c>
      <c r="CJ1039" s="1">
        <v>2.70747625</v>
      </c>
      <c r="CK1039" s="1">
        <v>2.4420799999999998</v>
      </c>
      <c r="CL1039" s="1">
        <v>22.33054375</v>
      </c>
      <c r="CM1039" s="1">
        <v>20.645531250000001</v>
      </c>
      <c r="CN1039" s="1">
        <v>1999.994375</v>
      </c>
      <c r="CO1039" s="1">
        <v>0.9799958124999999</v>
      </c>
      <c r="CP1039" s="1">
        <v>2.0004381250000002E-2</v>
      </c>
      <c r="CQ1039" s="1">
        <v>0</v>
      </c>
      <c r="CR1039" s="1">
        <v>2.125</v>
      </c>
      <c r="CS1039" s="1">
        <v>0</v>
      </c>
      <c r="CT1039" s="1">
        <v>29023.71875</v>
      </c>
      <c r="CU1039" s="1">
        <v>17412.256249999999</v>
      </c>
      <c r="CV1039" s="1">
        <v>42.3395625</v>
      </c>
      <c r="CW1039" s="1">
        <v>43.311999999999998</v>
      </c>
      <c r="CX1039" s="1">
        <v>42.311999999999998</v>
      </c>
      <c r="CY1039" s="1">
        <v>41.75</v>
      </c>
      <c r="CZ1039" s="1">
        <v>42.311999999999998</v>
      </c>
      <c r="DA1039" s="1">
        <v>1959.984375</v>
      </c>
      <c r="DB1039" s="1">
        <v>40.01</v>
      </c>
      <c r="DC1039" s="1">
        <v>0</v>
      </c>
      <c r="DD1039" s="1">
        <v>1660321021.2</v>
      </c>
      <c r="DE1039" s="1">
        <v>0</v>
      </c>
      <c r="DF1039" s="1">
        <v>1660320627.5999999</v>
      </c>
      <c r="DG1039" s="1" t="s">
        <v>1970</v>
      </c>
      <c r="DH1039" s="1">
        <v>1660320624.0999999</v>
      </c>
      <c r="DI1039" s="1">
        <v>1660320627.5999999</v>
      </c>
      <c r="DJ1039" s="1">
        <v>29</v>
      </c>
      <c r="DK1039" s="1">
        <v>-0.125</v>
      </c>
      <c r="DL1039" s="1">
        <v>1E-3</v>
      </c>
      <c r="DM1039" s="1">
        <v>1.32</v>
      </c>
      <c r="DN1039" s="1">
        <v>1.6E-2</v>
      </c>
      <c r="DO1039" s="1">
        <v>400</v>
      </c>
      <c r="DP1039" s="1">
        <v>25</v>
      </c>
      <c r="DQ1039" s="1">
        <v>0.25</v>
      </c>
      <c r="DR1039" s="1">
        <v>0.03</v>
      </c>
      <c r="DS1039" s="1">
        <v>15.536524089779761</v>
      </c>
      <c r="DT1039" s="1">
        <v>1.944686707504971</v>
      </c>
      <c r="DU1039" s="1">
        <v>0.19211746155932</v>
      </c>
      <c r="DV1039" s="1">
        <v>0</v>
      </c>
      <c r="DW1039" s="1">
        <v>45.975835611411199</v>
      </c>
      <c r="DX1039" s="1">
        <v>1.492417954107051</v>
      </c>
      <c r="DY1039" s="1">
        <v>0.12666902925085929</v>
      </c>
      <c r="DZ1039" s="1">
        <v>0</v>
      </c>
      <c r="EA1039" s="1">
        <v>-57.824032258064513</v>
      </c>
      <c r="EB1039" s="1">
        <v>-2.490943548386984</v>
      </c>
      <c r="EC1039" s="1">
        <v>0.20217505571401659</v>
      </c>
      <c r="ED1039" s="1">
        <v>0</v>
      </c>
      <c r="EE1039" s="1">
        <v>711.17917499480927</v>
      </c>
      <c r="EF1039" s="1">
        <v>278.00323078925311</v>
      </c>
      <c r="EG1039" s="1">
        <v>26.840682206493359</v>
      </c>
      <c r="EH1039" s="1">
        <v>0</v>
      </c>
      <c r="EI1039" s="1">
        <v>2.666027317073171</v>
      </c>
      <c r="EJ1039" s="1">
        <v>-1.611470383275285E-2</v>
      </c>
      <c r="EK1039" s="1">
        <v>4.0956592276726704E-3</v>
      </c>
      <c r="EL1039" s="1">
        <v>1</v>
      </c>
      <c r="EM1039" s="1">
        <v>1.947297476500921</v>
      </c>
      <c r="EN1039" s="1">
        <v>-2.7731841505832799E-2</v>
      </c>
      <c r="EO1039" s="1">
        <v>2.2472336980179281E-3</v>
      </c>
      <c r="EP1039" s="1">
        <v>1</v>
      </c>
      <c r="EQ1039" s="1">
        <v>2</v>
      </c>
      <c r="ER1039" s="1">
        <v>6</v>
      </c>
      <c r="ES1039" s="1" t="s">
        <v>387</v>
      </c>
      <c r="ET1039" s="1">
        <v>2.9425599999999998</v>
      </c>
      <c r="EU1039" s="1">
        <v>2.8010899999999999</v>
      </c>
      <c r="EV1039" s="1">
        <v>0.168487</v>
      </c>
      <c r="EW1039" s="1">
        <v>0.174538</v>
      </c>
      <c r="EX1039" s="1">
        <v>0.117787</v>
      </c>
      <c r="EY1039" s="1">
        <v>0.109614</v>
      </c>
      <c r="EZ1039" s="1">
        <v>17042.8</v>
      </c>
      <c r="FA1039" s="1">
        <v>17739.2</v>
      </c>
      <c r="FB1039" s="1">
        <v>23837.200000000001</v>
      </c>
      <c r="FC1039" s="1">
        <v>25011.5</v>
      </c>
      <c r="FD1039" s="1">
        <v>33664.1</v>
      </c>
      <c r="FE1039" s="1">
        <v>35563.1</v>
      </c>
      <c r="FF1039" s="1">
        <v>43462.9</v>
      </c>
      <c r="FG1039" s="1">
        <v>46235.3</v>
      </c>
      <c r="FH1039" s="1">
        <v>1.8673500000000001</v>
      </c>
      <c r="FI1039" s="1">
        <v>1.8441000000000001</v>
      </c>
      <c r="FJ1039" s="1">
        <v>0.122998</v>
      </c>
      <c r="FK1039" s="1">
        <v>0</v>
      </c>
      <c r="FL1039" s="1">
        <v>29.546399999999998</v>
      </c>
      <c r="FM1039" s="1">
        <v>999.9</v>
      </c>
      <c r="FN1039" s="1">
        <v>58.8</v>
      </c>
      <c r="FO1039" s="1">
        <v>36.299999999999997</v>
      </c>
      <c r="FP1039" s="1">
        <v>35.8429</v>
      </c>
      <c r="FQ1039" s="1">
        <v>63.154899999999998</v>
      </c>
      <c r="FR1039" s="1">
        <v>22.816500000000001</v>
      </c>
      <c r="FS1039" s="1">
        <v>1</v>
      </c>
      <c r="FT1039" s="1">
        <v>0.39677800000000002</v>
      </c>
      <c r="FU1039" s="1">
        <v>1.3652599999999999</v>
      </c>
      <c r="FV1039" s="1">
        <v>20.3155</v>
      </c>
      <c r="FW1039" s="1">
        <v>5.2115999999999998</v>
      </c>
      <c r="FX1039" s="1">
        <v>11.906599999999999</v>
      </c>
      <c r="FY1039" s="1">
        <v>5.0027999999999997</v>
      </c>
      <c r="FZ1039" s="1">
        <v>3.2900999999999998</v>
      </c>
      <c r="GA1039" s="1">
        <v>9999</v>
      </c>
      <c r="GB1039" s="1">
        <v>9999</v>
      </c>
      <c r="GC1039" s="1">
        <v>9999</v>
      </c>
      <c r="GD1039" s="1">
        <v>999.9</v>
      </c>
      <c r="GE1039" s="1">
        <v>1.8595900000000001</v>
      </c>
      <c r="GF1039" s="1">
        <v>1.85459</v>
      </c>
      <c r="GG1039" s="1">
        <v>1.8577699999999999</v>
      </c>
      <c r="GH1039" s="1">
        <v>1.85623</v>
      </c>
      <c r="GI1039" s="1">
        <v>1.85501</v>
      </c>
      <c r="GJ1039" s="1">
        <v>1.8545700000000001</v>
      </c>
      <c r="GK1039" s="1">
        <v>1.85334</v>
      </c>
      <c r="GL1039" s="1">
        <v>1.85639</v>
      </c>
      <c r="GM1039" s="1">
        <v>0</v>
      </c>
      <c r="GN1039" s="1">
        <v>0</v>
      </c>
      <c r="GO1039" s="1">
        <v>0</v>
      </c>
      <c r="GP1039" s="1">
        <v>0</v>
      </c>
      <c r="GQ1039" s="1" t="s">
        <v>359</v>
      </c>
      <c r="GR1039" s="1" t="s">
        <v>360</v>
      </c>
      <c r="GS1039" s="1" t="s">
        <v>361</v>
      </c>
      <c r="GT1039" s="1" t="s">
        <v>361</v>
      </c>
      <c r="GU1039" s="1" t="s">
        <v>361</v>
      </c>
      <c r="GV1039" s="1" t="s">
        <v>361</v>
      </c>
      <c r="GW1039" s="1">
        <v>0</v>
      </c>
      <c r="GX1039" s="1">
        <v>100</v>
      </c>
      <c r="GY1039" s="1">
        <v>100</v>
      </c>
      <c r="GZ1039" s="1">
        <v>2.23</v>
      </c>
      <c r="HA1039" s="1">
        <v>1.01E-2</v>
      </c>
      <c r="HB1039" s="1">
        <v>0.38386874957061617</v>
      </c>
      <c r="HC1039" s="1">
        <v>2.7716384584972409E-3</v>
      </c>
      <c r="HD1039" s="1">
        <v>-1.1467119688665799E-6</v>
      </c>
      <c r="HE1039" s="1">
        <v>2.0626329066488061E-10</v>
      </c>
      <c r="HF1039" s="1">
        <v>-7.258975840326358E-2</v>
      </c>
      <c r="HG1039" s="1">
        <v>1.066993184659233E-2</v>
      </c>
      <c r="HH1039" s="1">
        <v>-3.4528890892081033E-4</v>
      </c>
      <c r="HI1039" s="1">
        <v>2.382551249023132E-6</v>
      </c>
      <c r="HJ1039" s="1">
        <v>1</v>
      </c>
      <c r="HK1039" s="1">
        <v>2115</v>
      </c>
      <c r="HL1039" s="1">
        <v>2</v>
      </c>
      <c r="HM1039" s="1">
        <v>30</v>
      </c>
      <c r="HN1039" s="1">
        <v>6.7</v>
      </c>
      <c r="HO1039" s="1">
        <v>6.6</v>
      </c>
      <c r="HP1039" s="1">
        <v>2.31812</v>
      </c>
      <c r="HQ1039" s="1">
        <v>2.2949199999999998</v>
      </c>
      <c r="HR1039" s="1">
        <v>1.4978</v>
      </c>
      <c r="HS1039" s="1">
        <v>2.2997999999999998</v>
      </c>
      <c r="HT1039" s="1">
        <v>1.5478499999999999</v>
      </c>
      <c r="HU1039" s="1">
        <v>2.4279799999999998</v>
      </c>
      <c r="HV1039" s="1">
        <v>39.4666</v>
      </c>
      <c r="HW1039" s="1">
        <v>13.667999999999999</v>
      </c>
      <c r="HX1039" s="1">
        <v>18</v>
      </c>
      <c r="HY1039" s="1">
        <v>446.33600000000001</v>
      </c>
      <c r="HZ1039" s="1">
        <v>489.32299999999998</v>
      </c>
      <c r="IA1039" s="1">
        <v>27.719899999999999</v>
      </c>
      <c r="IB1039" s="1">
        <v>32.091900000000003</v>
      </c>
      <c r="IC1039" s="1">
        <v>29.9998</v>
      </c>
      <c r="ID1039" s="1">
        <v>31.952500000000001</v>
      </c>
      <c r="IE1039" s="1">
        <v>32.047899999999998</v>
      </c>
      <c r="IF1039" s="1">
        <v>46.473100000000002</v>
      </c>
      <c r="IG1039" s="1">
        <v>33.672699999999999</v>
      </c>
      <c r="IH1039" s="1">
        <v>0</v>
      </c>
      <c r="II1039" s="1">
        <v>27.747499999999999</v>
      </c>
      <c r="IJ1039" s="1">
        <v>1103.53</v>
      </c>
      <c r="IK1039" s="1">
        <v>24.464300000000001</v>
      </c>
      <c r="IL1039" s="1">
        <v>100.503</v>
      </c>
      <c r="IM1039" s="1">
        <v>100.20399999999999</v>
      </c>
      <c r="IN1039" s="1" t="s">
        <v>366</v>
      </c>
    </row>
    <row r="1040" spans="1:248" ht="15.75" customHeight="1" x14ac:dyDescent="0.3">
      <c r="A1040" s="1">
        <v>1024</v>
      </c>
      <c r="B1040" s="1">
        <v>1660321023.5999999</v>
      </c>
      <c r="C1040" s="1">
        <v>10057</v>
      </c>
      <c r="D1040" s="1" t="s">
        <v>2371</v>
      </c>
      <c r="E1040" s="1" t="s">
        <v>2372</v>
      </c>
      <c r="F1040" s="1">
        <v>1</v>
      </c>
      <c r="G1040" s="1" t="s">
        <v>1969</v>
      </c>
      <c r="H1040" s="1" t="s">
        <v>350</v>
      </c>
      <c r="I1040" s="1" t="s">
        <v>351</v>
      </c>
      <c r="J1040" s="1" t="s">
        <v>352</v>
      </c>
      <c r="K1040" s="1" t="s">
        <v>353</v>
      </c>
      <c r="L1040" s="1" t="s">
        <v>1969</v>
      </c>
      <c r="M1040" s="1" t="s">
        <v>355</v>
      </c>
      <c r="N1040" s="1">
        <v>1660321015.3499999</v>
      </c>
      <c r="O1040" s="1">
        <f t="shared" si="136"/>
        <v>2.2824095795662305E-3</v>
      </c>
      <c r="P1040" s="1">
        <f t="shared" si="137"/>
        <v>2.2824095795662305</v>
      </c>
      <c r="Q1040" s="1">
        <f t="shared" si="138"/>
        <v>15.517304409124785</v>
      </c>
      <c r="R1040" s="1">
        <f t="shared" si="139"/>
        <v>978.25931249999996</v>
      </c>
      <c r="S1040" s="1">
        <f t="shared" si="140"/>
        <v>730.63834091815579</v>
      </c>
      <c r="T1040" s="1">
        <f t="shared" si="141"/>
        <v>72.807737028613175</v>
      </c>
      <c r="U1040" s="1">
        <f t="shared" si="142"/>
        <v>97.483040214926703</v>
      </c>
      <c r="V1040" s="1">
        <f t="shared" si="143"/>
        <v>0.1149757014309246</v>
      </c>
      <c r="W1040" s="1">
        <f t="shared" si="144"/>
        <v>2.9218213322627906</v>
      </c>
      <c r="X1040" s="1">
        <f t="shared" si="145"/>
        <v>0.11252007230041011</v>
      </c>
      <c r="Y1040" s="1">
        <f t="shared" si="146"/>
        <v>7.0541305467260562E-2</v>
      </c>
      <c r="Z1040" s="1">
        <f t="shared" si="147"/>
        <v>321.51568124999994</v>
      </c>
      <c r="AA1040" s="1">
        <f t="shared" si="148"/>
        <v>32.296972188728276</v>
      </c>
      <c r="AB1040" s="1">
        <f t="shared" si="149"/>
        <v>31.557612500000001</v>
      </c>
      <c r="AC1040" s="1">
        <f t="shared" si="150"/>
        <v>4.6568132975961491</v>
      </c>
      <c r="AD1040" s="1">
        <f t="shared" si="151"/>
        <v>60.092010781314322</v>
      </c>
      <c r="AE1040" s="1">
        <f t="shared" si="152"/>
        <v>2.7101945452335481</v>
      </c>
      <c r="AF1040" s="1">
        <f t="shared" si="153"/>
        <v>4.5100746505162483</v>
      </c>
      <c r="AG1040" s="1">
        <f t="shared" si="154"/>
        <v>1.9466187523626011</v>
      </c>
      <c r="AH1040" s="1">
        <f t="shared" si="155"/>
        <v>-100.65426245887076</v>
      </c>
      <c r="AI1040" s="1">
        <f t="shared" si="156"/>
        <v>-88.634243534774654</v>
      </c>
      <c r="AJ1040" s="1">
        <f t="shared" si="157"/>
        <v>-6.8306766211611771</v>
      </c>
      <c r="AK1040" s="1">
        <f t="shared" si="158"/>
        <v>125.39649863519337</v>
      </c>
      <c r="AL1040" s="1">
        <f t="shared" si="159"/>
        <v>45.998450356519662</v>
      </c>
      <c r="AM1040" s="1">
        <f t="shared" si="160"/>
        <v>2.2843969895961558</v>
      </c>
      <c r="AN1040" s="1">
        <f t="shared" si="161"/>
        <v>15.517304409124785</v>
      </c>
      <c r="AO1040" s="1">
        <v>1091.3934675987009</v>
      </c>
      <c r="AP1040" s="1">
        <v>1045.4445454545451</v>
      </c>
      <c r="AQ1040" s="1">
        <v>5.1667288101864246</v>
      </c>
      <c r="AR1040" s="1">
        <v>66.056811601181195</v>
      </c>
      <c r="AS1040" s="1">
        <f t="shared" si="162"/>
        <v>2.2824095795662305</v>
      </c>
      <c r="AT1040" s="1">
        <v>24.531882153385698</v>
      </c>
      <c r="AU1040" s="1">
        <v>27.195532727272731</v>
      </c>
      <c r="AV1040" s="1">
        <v>1.5405633646686021E-6</v>
      </c>
      <c r="AW1040" s="1">
        <v>80.9492581005711</v>
      </c>
      <c r="AX1040" s="1">
        <v>44</v>
      </c>
      <c r="AY1040" s="1">
        <v>9</v>
      </c>
      <c r="AZ1040" s="1">
        <f t="shared" si="163"/>
        <v>1</v>
      </c>
      <c r="BA1040" s="1">
        <f t="shared" si="164"/>
        <v>0</v>
      </c>
      <c r="BB1040" s="1">
        <f t="shared" si="165"/>
        <v>51952.515059573896</v>
      </c>
      <c r="BC1040" s="1">
        <f t="shared" si="166"/>
        <v>1999.994375</v>
      </c>
      <c r="BD1040" s="1">
        <f t="shared" si="167"/>
        <v>1681.195575</v>
      </c>
      <c r="BE1040" s="1">
        <f t="shared" si="168"/>
        <v>0.84060015168792657</v>
      </c>
      <c r="BF1040" s="1">
        <f t="shared" si="169"/>
        <v>0.16075829275769835</v>
      </c>
      <c r="BG1040" s="1">
        <v>6</v>
      </c>
      <c r="BH1040" s="1">
        <v>0.5</v>
      </c>
      <c r="BI1040" s="1" t="s">
        <v>356</v>
      </c>
      <c r="BJ1040" s="1">
        <v>2</v>
      </c>
      <c r="BK1040" s="1" t="b">
        <v>1</v>
      </c>
      <c r="BL1040" s="1">
        <v>1660321015.3499999</v>
      </c>
      <c r="BM1040" s="1">
        <v>978.25931249999996</v>
      </c>
      <c r="BN1040" s="1">
        <v>1036.1229375</v>
      </c>
      <c r="BO1040" s="1">
        <v>27.197275000000001</v>
      </c>
      <c r="BP1040" s="1">
        <v>24.531300000000002</v>
      </c>
      <c r="BQ1040" s="1">
        <v>976.07050000000004</v>
      </c>
      <c r="BR1040" s="1">
        <v>27.18711875</v>
      </c>
      <c r="BS1040" s="1">
        <v>500.13993749999997</v>
      </c>
      <c r="BT1040" s="1">
        <v>99.5495375</v>
      </c>
      <c r="BU1040" s="1">
        <v>9.9951106250000005E-2</v>
      </c>
      <c r="BV1040" s="1">
        <v>30.99493125</v>
      </c>
      <c r="BW1040" s="1">
        <v>31.557612500000001</v>
      </c>
      <c r="BX1040" s="1">
        <v>999.9</v>
      </c>
      <c r="BY1040" s="1">
        <v>0</v>
      </c>
      <c r="BZ1040" s="1">
        <v>0</v>
      </c>
      <c r="CA1040" s="1">
        <v>10001.061250000001</v>
      </c>
      <c r="CB1040" s="1">
        <v>0</v>
      </c>
      <c r="CC1040" s="1">
        <v>15.105874999999999</v>
      </c>
      <c r="CD1040" s="1">
        <v>-57.863999999999997</v>
      </c>
      <c r="CE1040" s="1">
        <v>1005.6083125</v>
      </c>
      <c r="CF1040" s="1">
        <v>1062.18</v>
      </c>
      <c r="CG1040" s="1">
        <v>2.6659768750000001</v>
      </c>
      <c r="CH1040" s="1">
        <v>1036.1229375</v>
      </c>
      <c r="CI1040" s="1">
        <v>24.531300000000002</v>
      </c>
      <c r="CJ1040" s="1">
        <v>2.70747625</v>
      </c>
      <c r="CK1040" s="1">
        <v>2.4420799999999998</v>
      </c>
      <c r="CL1040" s="1">
        <v>22.33054375</v>
      </c>
      <c r="CM1040" s="1">
        <v>20.645531250000001</v>
      </c>
      <c r="CN1040" s="1">
        <v>1999.994375</v>
      </c>
      <c r="CO1040" s="1">
        <v>0.9799958124999999</v>
      </c>
      <c r="CP1040" s="1">
        <v>2.0004381250000002E-2</v>
      </c>
      <c r="CQ1040" s="1">
        <v>0</v>
      </c>
      <c r="CR1040" s="1">
        <v>2.125</v>
      </c>
      <c r="CS1040" s="1">
        <v>0</v>
      </c>
      <c r="CT1040" s="1">
        <v>29023.71875</v>
      </c>
      <c r="CU1040" s="1">
        <v>17412.256249999999</v>
      </c>
      <c r="CV1040" s="1">
        <v>42.3395625</v>
      </c>
      <c r="CW1040" s="1">
        <v>43.311999999999998</v>
      </c>
      <c r="CX1040" s="1">
        <v>42.311999999999998</v>
      </c>
      <c r="CY1040" s="1">
        <v>41.75</v>
      </c>
      <c r="CZ1040" s="1">
        <v>42.311999999999998</v>
      </c>
      <c r="DA1040" s="1">
        <v>1959.984375</v>
      </c>
      <c r="DB1040" s="1">
        <v>40.01</v>
      </c>
      <c r="DC1040" s="1">
        <v>0</v>
      </c>
      <c r="DD1040" s="1">
        <v>1660321021.8</v>
      </c>
      <c r="DE1040" s="1">
        <v>0</v>
      </c>
      <c r="DF1040" s="1">
        <v>1660320627.5999999</v>
      </c>
      <c r="DG1040" s="1" t="s">
        <v>1970</v>
      </c>
      <c r="DH1040" s="1">
        <v>1660320624.0999999</v>
      </c>
      <c r="DI1040" s="1">
        <v>1660320627.5999999</v>
      </c>
      <c r="DJ1040" s="1">
        <v>29</v>
      </c>
      <c r="DK1040" s="1">
        <v>-0.125</v>
      </c>
      <c r="DL1040" s="1">
        <v>1E-3</v>
      </c>
      <c r="DM1040" s="1">
        <v>1.32</v>
      </c>
      <c r="DN1040" s="1">
        <v>1.6E-2</v>
      </c>
      <c r="DO1040" s="1">
        <v>400</v>
      </c>
      <c r="DP1040" s="1">
        <v>25</v>
      </c>
      <c r="DQ1040" s="1">
        <v>0.25</v>
      </c>
      <c r="DR1040" s="1">
        <v>0.03</v>
      </c>
      <c r="DS1040" s="1">
        <v>15.54601019783148</v>
      </c>
      <c r="DT1040" s="1">
        <v>2.031538679590259</v>
      </c>
      <c r="DU1040" s="1">
        <v>0.19349563621720031</v>
      </c>
      <c r="DV1040" s="1">
        <v>0</v>
      </c>
      <c r="DW1040" s="1">
        <v>45.996796741888147</v>
      </c>
      <c r="DX1040" s="1">
        <v>1.323626962249471</v>
      </c>
      <c r="DY1040" s="1">
        <v>0.1205616993206006</v>
      </c>
      <c r="DZ1040" s="1">
        <v>0</v>
      </c>
      <c r="EA1040" s="1">
        <v>-57.89279333333333</v>
      </c>
      <c r="EB1040" s="1">
        <v>-2.088838264738488</v>
      </c>
      <c r="EC1040" s="1">
        <v>0.1692796363680196</v>
      </c>
      <c r="ED1040" s="1">
        <v>0</v>
      </c>
      <c r="EE1040" s="1">
        <v>717.05230416293875</v>
      </c>
      <c r="EF1040" s="1">
        <v>278.01677118609081</v>
      </c>
      <c r="EG1040" s="1">
        <v>27.5083304725798</v>
      </c>
      <c r="EH1040" s="1">
        <v>0</v>
      </c>
      <c r="EI1040" s="1">
        <v>2.6662669999999999</v>
      </c>
      <c r="EJ1040" s="1">
        <v>-2.8648255159482369E-2</v>
      </c>
      <c r="EK1040" s="1">
        <v>3.9677980039310922E-3</v>
      </c>
      <c r="EL1040" s="1">
        <v>1</v>
      </c>
      <c r="EM1040" s="1">
        <v>1.946715738362649</v>
      </c>
      <c r="EN1040" s="1">
        <v>-2.418170738708712E-2</v>
      </c>
      <c r="EO1040" s="1">
        <v>2.0383249366344642E-3</v>
      </c>
      <c r="EP1040" s="1">
        <v>1</v>
      </c>
      <c r="EQ1040" s="1">
        <v>2</v>
      </c>
      <c r="ER1040" s="1">
        <v>6</v>
      </c>
      <c r="ES1040" s="1" t="s">
        <v>387</v>
      </c>
      <c r="ET1040" s="1">
        <v>2.9426399999999999</v>
      </c>
      <c r="EU1040" s="1">
        <v>2.8010700000000002</v>
      </c>
      <c r="EV1040" s="1">
        <v>0.16875399999999999</v>
      </c>
      <c r="EW1040" s="1">
        <v>0.17479900000000001</v>
      </c>
      <c r="EX1040" s="1">
        <v>0.11779199999999999</v>
      </c>
      <c r="EY1040" s="1">
        <v>0.109612</v>
      </c>
      <c r="EZ1040" s="1">
        <v>17037.3</v>
      </c>
      <c r="FA1040" s="1">
        <v>17733.7</v>
      </c>
      <c r="FB1040" s="1">
        <v>23837.200000000001</v>
      </c>
      <c r="FC1040" s="1">
        <v>25011.5</v>
      </c>
      <c r="FD1040" s="1">
        <v>33664</v>
      </c>
      <c r="FE1040" s="1">
        <v>35563.1</v>
      </c>
      <c r="FF1040" s="1">
        <v>43463</v>
      </c>
      <c r="FG1040" s="1">
        <v>46235.3</v>
      </c>
      <c r="FH1040" s="1">
        <v>1.8673999999999999</v>
      </c>
      <c r="FI1040" s="1">
        <v>1.8440700000000001</v>
      </c>
      <c r="FJ1040" s="1">
        <v>0.122983</v>
      </c>
      <c r="FK1040" s="1">
        <v>0</v>
      </c>
      <c r="FL1040" s="1">
        <v>29.5459</v>
      </c>
      <c r="FM1040" s="1">
        <v>999.9</v>
      </c>
      <c r="FN1040" s="1">
        <v>58.8</v>
      </c>
      <c r="FO1040" s="1">
        <v>36.4</v>
      </c>
      <c r="FP1040" s="1">
        <v>36.038600000000002</v>
      </c>
      <c r="FQ1040" s="1">
        <v>63.154899999999998</v>
      </c>
      <c r="FR1040" s="1">
        <v>22.399799999999999</v>
      </c>
      <c r="FS1040" s="1">
        <v>1</v>
      </c>
      <c r="FT1040" s="1">
        <v>0.39673000000000003</v>
      </c>
      <c r="FU1040" s="1">
        <v>1.3547100000000001</v>
      </c>
      <c r="FV1040" s="1">
        <v>20.3157</v>
      </c>
      <c r="FW1040" s="1">
        <v>5.2115999999999998</v>
      </c>
      <c r="FX1040" s="1">
        <v>11.906599999999999</v>
      </c>
      <c r="FY1040" s="1">
        <v>5.0029000000000003</v>
      </c>
      <c r="FZ1040" s="1">
        <v>3.2900999999999998</v>
      </c>
      <c r="GA1040" s="1">
        <v>9999</v>
      </c>
      <c r="GB1040" s="1">
        <v>9999</v>
      </c>
      <c r="GC1040" s="1">
        <v>9999</v>
      </c>
      <c r="GD1040" s="1">
        <v>999.9</v>
      </c>
      <c r="GE1040" s="1">
        <v>1.8595900000000001</v>
      </c>
      <c r="GF1040" s="1">
        <v>1.85459</v>
      </c>
      <c r="GG1040" s="1">
        <v>1.8577699999999999</v>
      </c>
      <c r="GH1040" s="1">
        <v>1.85623</v>
      </c>
      <c r="GI1040" s="1">
        <v>1.85501</v>
      </c>
      <c r="GJ1040" s="1">
        <v>1.8545799999999999</v>
      </c>
      <c r="GK1040" s="1">
        <v>1.8533299999999999</v>
      </c>
      <c r="GL1040" s="1">
        <v>1.85639</v>
      </c>
      <c r="GM1040" s="1">
        <v>0</v>
      </c>
      <c r="GN1040" s="1">
        <v>0</v>
      </c>
      <c r="GO1040" s="1">
        <v>0</v>
      </c>
      <c r="GP1040" s="1">
        <v>0</v>
      </c>
      <c r="GQ1040" s="1" t="s">
        <v>359</v>
      </c>
      <c r="GR1040" s="1" t="s">
        <v>360</v>
      </c>
      <c r="GS1040" s="1" t="s">
        <v>361</v>
      </c>
      <c r="GT1040" s="1" t="s">
        <v>361</v>
      </c>
      <c r="GU1040" s="1" t="s">
        <v>361</v>
      </c>
      <c r="GV1040" s="1" t="s">
        <v>361</v>
      </c>
      <c r="GW1040" s="1">
        <v>0</v>
      </c>
      <c r="GX1040" s="1">
        <v>100</v>
      </c>
      <c r="GY1040" s="1">
        <v>100</v>
      </c>
      <c r="GZ1040" s="1">
        <v>2.23</v>
      </c>
      <c r="HA1040" s="1">
        <v>1.0200000000000001E-2</v>
      </c>
      <c r="HB1040" s="1">
        <v>0.38386874957061617</v>
      </c>
      <c r="HC1040" s="1">
        <v>2.7716384584972409E-3</v>
      </c>
      <c r="HD1040" s="1">
        <v>-1.1467119688665799E-6</v>
      </c>
      <c r="HE1040" s="1">
        <v>2.0626329066488061E-10</v>
      </c>
      <c r="HF1040" s="1">
        <v>-7.258975840326358E-2</v>
      </c>
      <c r="HG1040" s="1">
        <v>1.066993184659233E-2</v>
      </c>
      <c r="HH1040" s="1">
        <v>-3.4528890892081033E-4</v>
      </c>
      <c r="HI1040" s="1">
        <v>2.382551249023132E-6</v>
      </c>
      <c r="HJ1040" s="1">
        <v>1</v>
      </c>
      <c r="HK1040" s="1">
        <v>2115</v>
      </c>
      <c r="HL1040" s="1">
        <v>2</v>
      </c>
      <c r="HM1040" s="1">
        <v>30</v>
      </c>
      <c r="HN1040" s="1">
        <v>6.7</v>
      </c>
      <c r="HO1040" s="1">
        <v>6.6</v>
      </c>
      <c r="HP1040" s="1">
        <v>2.32178</v>
      </c>
      <c r="HQ1040" s="1">
        <v>2.2985799999999998</v>
      </c>
      <c r="HR1040" s="1">
        <v>1.4978</v>
      </c>
      <c r="HS1040" s="1">
        <v>2.2997999999999998</v>
      </c>
      <c r="HT1040" s="1">
        <v>1.5478499999999999</v>
      </c>
      <c r="HU1040" s="1">
        <v>2.4438499999999999</v>
      </c>
      <c r="HV1040" s="1">
        <v>39.4666</v>
      </c>
      <c r="HW1040" s="1">
        <v>13.667999999999999</v>
      </c>
      <c r="HX1040" s="1">
        <v>18</v>
      </c>
      <c r="HY1040" s="1">
        <v>446.36399999999998</v>
      </c>
      <c r="HZ1040" s="1">
        <v>489.30700000000002</v>
      </c>
      <c r="IA1040" s="1">
        <v>27.72</v>
      </c>
      <c r="IB1040" s="1">
        <v>32.091900000000003</v>
      </c>
      <c r="IC1040" s="1">
        <v>29.999700000000001</v>
      </c>
      <c r="ID1040" s="1">
        <v>31.952500000000001</v>
      </c>
      <c r="IE1040" s="1">
        <v>32.047899999999998</v>
      </c>
      <c r="IF1040" s="1">
        <v>46.525700000000001</v>
      </c>
      <c r="IG1040" s="1">
        <v>33.672699999999999</v>
      </c>
      <c r="IH1040" s="1">
        <v>0</v>
      </c>
      <c r="II1040" s="1">
        <v>27.747499999999999</v>
      </c>
      <c r="IJ1040" s="1">
        <v>1113.55</v>
      </c>
      <c r="IK1040" s="1">
        <v>24.4636</v>
      </c>
      <c r="IL1040" s="1">
        <v>100.503</v>
      </c>
      <c r="IM1040" s="1">
        <v>100.20399999999999</v>
      </c>
      <c r="IN1040" s="1" t="s">
        <v>366</v>
      </c>
    </row>
    <row r="1041" spans="1:248" ht="15.75" customHeight="1" x14ac:dyDescent="0.3">
      <c r="A1041" s="1">
        <v>1025</v>
      </c>
      <c r="B1041" s="1">
        <v>1660321024.5999999</v>
      </c>
      <c r="C1041" s="1">
        <v>10058</v>
      </c>
      <c r="D1041" s="1" t="s">
        <v>2373</v>
      </c>
      <c r="E1041" s="1" t="s">
        <v>2374</v>
      </c>
      <c r="F1041" s="1">
        <v>1</v>
      </c>
      <c r="G1041" s="1" t="s">
        <v>1969</v>
      </c>
      <c r="H1041" s="1" t="s">
        <v>350</v>
      </c>
      <c r="I1041" s="1" t="s">
        <v>351</v>
      </c>
      <c r="J1041" s="1" t="s">
        <v>352</v>
      </c>
      <c r="K1041" s="1" t="s">
        <v>353</v>
      </c>
      <c r="L1041" s="1" t="s">
        <v>1969</v>
      </c>
      <c r="M1041" s="1" t="s">
        <v>355</v>
      </c>
      <c r="N1041" s="1">
        <v>1660321016.8666661</v>
      </c>
      <c r="O1041" s="1">
        <f t="shared" si="136"/>
        <v>2.2848719964517488E-3</v>
      </c>
      <c r="P1041" s="1">
        <f t="shared" si="137"/>
        <v>2.2848719964517485</v>
      </c>
      <c r="Q1041" s="1">
        <f t="shared" si="138"/>
        <v>15.483798755266204</v>
      </c>
      <c r="R1041" s="1">
        <f t="shared" si="139"/>
        <v>985.85013333333347</v>
      </c>
      <c r="S1041" s="1">
        <f t="shared" si="140"/>
        <v>738.77840054529565</v>
      </c>
      <c r="T1041" s="1">
        <f t="shared" si="141"/>
        <v>73.618826110516167</v>
      </c>
      <c r="U1041" s="1">
        <f t="shared" si="142"/>
        <v>98.239376629482322</v>
      </c>
      <c r="V1041" s="1">
        <f t="shared" si="143"/>
        <v>0.11514588866706497</v>
      </c>
      <c r="W1041" s="1">
        <f t="shared" si="144"/>
        <v>2.9217224772195483</v>
      </c>
      <c r="X1041" s="1">
        <f t="shared" si="145"/>
        <v>0.11268298699168244</v>
      </c>
      <c r="Y1041" s="1">
        <f t="shared" si="146"/>
        <v>7.064376114167005E-2</v>
      </c>
      <c r="Z1041" s="1">
        <f t="shared" si="147"/>
        <v>321.51455739999994</v>
      </c>
      <c r="AA1041" s="1">
        <f t="shared" si="148"/>
        <v>32.294876385498924</v>
      </c>
      <c r="AB1041" s="1">
        <f t="shared" si="149"/>
        <v>31.55477333333333</v>
      </c>
      <c r="AC1041" s="1">
        <f t="shared" si="150"/>
        <v>4.6560625760787318</v>
      </c>
      <c r="AD1041" s="1">
        <f t="shared" si="151"/>
        <v>60.096240062063309</v>
      </c>
      <c r="AE1041" s="1">
        <f t="shared" si="152"/>
        <v>2.7101548317699344</v>
      </c>
      <c r="AF1041" s="1">
        <f t="shared" si="153"/>
        <v>4.5096911703145999</v>
      </c>
      <c r="AG1041" s="1">
        <f t="shared" si="154"/>
        <v>1.9459077443087973</v>
      </c>
      <c r="AH1041" s="1">
        <f t="shared" si="155"/>
        <v>-100.76285504352212</v>
      </c>
      <c r="AI1041" s="1">
        <f t="shared" si="156"/>
        <v>-88.418926430363754</v>
      </c>
      <c r="AJ1041" s="1">
        <f t="shared" si="157"/>
        <v>-6.8141680713378046</v>
      </c>
      <c r="AK1041" s="1">
        <f t="shared" si="158"/>
        <v>125.51860785477628</v>
      </c>
      <c r="AL1041" s="1">
        <f t="shared" si="159"/>
        <v>46.032482558200989</v>
      </c>
      <c r="AM1041" s="1">
        <f t="shared" si="160"/>
        <v>2.2838168420493123</v>
      </c>
      <c r="AN1041" s="1">
        <f t="shared" si="161"/>
        <v>15.483798755266204</v>
      </c>
      <c r="AO1041" s="1">
        <v>1096.533852495056</v>
      </c>
      <c r="AP1041" s="1">
        <v>1050.6078787878789</v>
      </c>
      <c r="AQ1041" s="1">
        <v>5.1703250180819378</v>
      </c>
      <c r="AR1041" s="1">
        <v>66.056811601181195</v>
      </c>
      <c r="AS1041" s="1">
        <f t="shared" si="162"/>
        <v>2.2848719964517485</v>
      </c>
      <c r="AT1041" s="1">
        <v>24.53110443119094</v>
      </c>
      <c r="AU1041" s="1">
        <v>27.19744787878788</v>
      </c>
      <c r="AV1041" s="1">
        <v>2.4028560277362331E-5</v>
      </c>
      <c r="AW1041" s="1">
        <v>80.9492581005711</v>
      </c>
      <c r="AX1041" s="1">
        <v>44</v>
      </c>
      <c r="AY1041" s="1">
        <v>9</v>
      </c>
      <c r="AZ1041" s="1">
        <f t="shared" si="163"/>
        <v>1</v>
      </c>
      <c r="BA1041" s="1">
        <f t="shared" si="164"/>
        <v>0</v>
      </c>
      <c r="BB1041" s="1">
        <f t="shared" si="165"/>
        <v>51949.956242307242</v>
      </c>
      <c r="BC1041" s="1">
        <f t="shared" si="166"/>
        <v>1999.987333333333</v>
      </c>
      <c r="BD1041" s="1">
        <f t="shared" si="167"/>
        <v>1681.1896599999998</v>
      </c>
      <c r="BE1041" s="1">
        <f t="shared" si="168"/>
        <v>0.84060015380097408</v>
      </c>
      <c r="BF1041" s="1">
        <f t="shared" si="169"/>
        <v>0.16075829683587997</v>
      </c>
      <c r="BG1041" s="1">
        <v>6</v>
      </c>
      <c r="BH1041" s="1">
        <v>0.5</v>
      </c>
      <c r="BI1041" s="1" t="s">
        <v>356</v>
      </c>
      <c r="BJ1041" s="1">
        <v>2</v>
      </c>
      <c r="BK1041" s="1" t="b">
        <v>1</v>
      </c>
      <c r="BL1041" s="1">
        <v>1660321016.8666661</v>
      </c>
      <c r="BM1041" s="1">
        <v>985.85013333333347</v>
      </c>
      <c r="BN1041" s="1">
        <v>1043.7739999999999</v>
      </c>
      <c r="BO1041" s="1">
        <v>27.196899999999999</v>
      </c>
      <c r="BP1041" s="1">
        <v>24.531633333333328</v>
      </c>
      <c r="BQ1041" s="1">
        <v>983.65253333333339</v>
      </c>
      <c r="BR1041" s="1">
        <v>27.186746666666661</v>
      </c>
      <c r="BS1041" s="1">
        <v>500.14600000000002</v>
      </c>
      <c r="BT1041" s="1">
        <v>99.549453333333332</v>
      </c>
      <c r="BU1041" s="1">
        <v>9.9949053333333329E-2</v>
      </c>
      <c r="BV1041" s="1">
        <v>30.99344</v>
      </c>
      <c r="BW1041" s="1">
        <v>31.55477333333333</v>
      </c>
      <c r="BX1041" s="1">
        <v>999.89999999999986</v>
      </c>
      <c r="BY1041" s="1">
        <v>0</v>
      </c>
      <c r="BZ1041" s="1">
        <v>0</v>
      </c>
      <c r="CA1041" s="1">
        <v>10000.505333333331</v>
      </c>
      <c r="CB1041" s="1">
        <v>0</v>
      </c>
      <c r="CC1041" s="1">
        <v>15.127879999999999</v>
      </c>
      <c r="CD1041" s="1">
        <v>-57.92413333333333</v>
      </c>
      <c r="CE1041" s="1">
        <v>1013.410666666667</v>
      </c>
      <c r="CF1041" s="1">
        <v>1070.0233333333331</v>
      </c>
      <c r="CG1041" s="1">
        <v>2.6652693333333328</v>
      </c>
      <c r="CH1041" s="1">
        <v>1043.7739999999999</v>
      </c>
      <c r="CI1041" s="1">
        <v>24.531633333333328</v>
      </c>
      <c r="CJ1041" s="1">
        <v>2.7074366666666658</v>
      </c>
      <c r="CK1041" s="1">
        <v>2.4421106666666659</v>
      </c>
      <c r="CL1041" s="1">
        <v>22.330300000000001</v>
      </c>
      <c r="CM1041" s="1">
        <v>20.645733333333329</v>
      </c>
      <c r="CN1041" s="1">
        <v>1999.987333333333</v>
      </c>
      <c r="CO1041" s="1">
        <v>0.97999579999999986</v>
      </c>
      <c r="CP1041" s="1">
        <v>2.0004393333333328E-2</v>
      </c>
      <c r="CQ1041" s="1">
        <v>0</v>
      </c>
      <c r="CR1041" s="1">
        <v>2.135066666666666</v>
      </c>
      <c r="CS1041" s="1">
        <v>0</v>
      </c>
      <c r="CT1041" s="1">
        <v>29030.86</v>
      </c>
      <c r="CU1041" s="1">
        <v>17412.193333333329</v>
      </c>
      <c r="CV1041" s="1">
        <v>42.345599999999997</v>
      </c>
      <c r="CW1041" s="1">
        <v>43.311999999999998</v>
      </c>
      <c r="CX1041" s="1">
        <v>42.311999999999998</v>
      </c>
      <c r="CY1041" s="1">
        <v>41.75</v>
      </c>
      <c r="CZ1041" s="1">
        <v>42.311999999999998</v>
      </c>
      <c r="DA1041" s="1">
        <v>1959.977333333333</v>
      </c>
      <c r="DB1041" s="1">
        <v>40.01</v>
      </c>
      <c r="DC1041" s="1">
        <v>0</v>
      </c>
      <c r="DD1041" s="1">
        <v>1660321023</v>
      </c>
      <c r="DE1041" s="1">
        <v>0</v>
      </c>
      <c r="DF1041" s="1">
        <v>1660320627.5999999</v>
      </c>
      <c r="DG1041" s="1" t="s">
        <v>1970</v>
      </c>
      <c r="DH1041" s="1">
        <v>1660320624.0999999</v>
      </c>
      <c r="DI1041" s="1">
        <v>1660320627.5999999</v>
      </c>
      <c r="DJ1041" s="1">
        <v>29</v>
      </c>
      <c r="DK1041" s="1">
        <v>-0.125</v>
      </c>
      <c r="DL1041" s="1">
        <v>1E-3</v>
      </c>
      <c r="DM1041" s="1">
        <v>1.32</v>
      </c>
      <c r="DN1041" s="1">
        <v>1.6E-2</v>
      </c>
      <c r="DO1041" s="1">
        <v>400</v>
      </c>
      <c r="DP1041" s="1">
        <v>25</v>
      </c>
      <c r="DQ1041" s="1">
        <v>0.25</v>
      </c>
      <c r="DR1041" s="1">
        <v>0.03</v>
      </c>
      <c r="DS1041" s="1">
        <v>15.54601019783148</v>
      </c>
      <c r="DT1041" s="1">
        <v>2.031538679590259</v>
      </c>
      <c r="DU1041" s="1">
        <v>0.19349563621720031</v>
      </c>
      <c r="DV1041" s="1">
        <v>0</v>
      </c>
      <c r="DW1041" s="1">
        <v>45.996796741888147</v>
      </c>
      <c r="DX1041" s="1">
        <v>1.323626962249471</v>
      </c>
      <c r="DY1041" s="1">
        <v>0.1205616993206006</v>
      </c>
      <c r="DZ1041" s="1">
        <v>0</v>
      </c>
      <c r="EA1041" s="1">
        <v>-57.89279333333333</v>
      </c>
      <c r="EB1041" s="1">
        <v>-2.088838264738488</v>
      </c>
      <c r="EC1041" s="1">
        <v>0.1692796363680196</v>
      </c>
      <c r="ED1041" s="1">
        <v>0</v>
      </c>
      <c r="EE1041" s="1">
        <v>717.05230416293875</v>
      </c>
      <c r="EF1041" s="1">
        <v>278.01677118609081</v>
      </c>
      <c r="EG1041" s="1">
        <v>27.5083304725798</v>
      </c>
      <c r="EH1041" s="1">
        <v>0</v>
      </c>
      <c r="EI1041" s="1">
        <v>2.6662669999999999</v>
      </c>
      <c r="EJ1041" s="1">
        <v>-2.8648255159482369E-2</v>
      </c>
      <c r="EK1041" s="1">
        <v>3.9677980039310922E-3</v>
      </c>
      <c r="EL1041" s="1">
        <v>1</v>
      </c>
      <c r="EM1041" s="1">
        <v>1.946715738362649</v>
      </c>
      <c r="EN1041" s="1">
        <v>-2.418170738708712E-2</v>
      </c>
      <c r="EO1041" s="1">
        <v>2.0383249366344642E-3</v>
      </c>
      <c r="EP1041" s="1">
        <v>1</v>
      </c>
      <c r="EQ1041" s="1">
        <v>2</v>
      </c>
      <c r="ER1041" s="1">
        <v>6</v>
      </c>
      <c r="ES1041" s="1" t="s">
        <v>387</v>
      </c>
      <c r="ET1041" s="1">
        <v>2.9426600000000001</v>
      </c>
      <c r="EU1041" s="1">
        <v>2.8011599999999999</v>
      </c>
      <c r="EV1041" s="1">
        <v>0.16928000000000001</v>
      </c>
      <c r="EW1041" s="1">
        <v>0.17530699999999999</v>
      </c>
      <c r="EX1041" s="1">
        <v>0.117797</v>
      </c>
      <c r="EY1041" s="1">
        <v>0.10961600000000001</v>
      </c>
      <c r="EZ1041" s="1">
        <v>17026.599999999999</v>
      </c>
      <c r="FA1041" s="1">
        <v>17722.7</v>
      </c>
      <c r="FB1041" s="1">
        <v>23837.3</v>
      </c>
      <c r="FC1041" s="1">
        <v>25011.5</v>
      </c>
      <c r="FD1041" s="1">
        <v>33664</v>
      </c>
      <c r="FE1041" s="1">
        <v>35563.1</v>
      </c>
      <c r="FF1041" s="1">
        <v>43463.199999999997</v>
      </c>
      <c r="FG1041" s="1">
        <v>46235.5</v>
      </c>
      <c r="FH1041" s="1">
        <v>1.86727</v>
      </c>
      <c r="FI1041" s="1">
        <v>1.8441700000000001</v>
      </c>
      <c r="FJ1041" s="1">
        <v>0.12309100000000001</v>
      </c>
      <c r="FK1041" s="1">
        <v>0</v>
      </c>
      <c r="FL1041" s="1">
        <v>29.544899999999998</v>
      </c>
      <c r="FM1041" s="1">
        <v>999.9</v>
      </c>
      <c r="FN1041" s="1">
        <v>58.8</v>
      </c>
      <c r="FO1041" s="1">
        <v>36.4</v>
      </c>
      <c r="FP1041" s="1">
        <v>36.036900000000003</v>
      </c>
      <c r="FQ1041" s="1">
        <v>63.1449</v>
      </c>
      <c r="FR1041" s="1">
        <v>22.439900000000002</v>
      </c>
      <c r="FS1041" s="1">
        <v>1</v>
      </c>
      <c r="FT1041" s="1">
        <v>0.39653500000000003</v>
      </c>
      <c r="FU1041" s="1">
        <v>1.32789</v>
      </c>
      <c r="FV1041" s="1">
        <v>20.315899999999999</v>
      </c>
      <c r="FW1041" s="1">
        <v>5.2117500000000003</v>
      </c>
      <c r="FX1041" s="1">
        <v>11.906000000000001</v>
      </c>
      <c r="FY1041" s="1">
        <v>5.0030000000000001</v>
      </c>
      <c r="FZ1041" s="1">
        <v>3.2901799999999999</v>
      </c>
      <c r="GA1041" s="1">
        <v>9999</v>
      </c>
      <c r="GB1041" s="1">
        <v>9999</v>
      </c>
      <c r="GC1041" s="1">
        <v>9999</v>
      </c>
      <c r="GD1041" s="1">
        <v>999.9</v>
      </c>
      <c r="GE1041" s="1">
        <v>1.8595900000000001</v>
      </c>
      <c r="GF1041" s="1">
        <v>1.8545700000000001</v>
      </c>
      <c r="GG1041" s="1">
        <v>1.8577600000000001</v>
      </c>
      <c r="GH1041" s="1">
        <v>1.85623</v>
      </c>
      <c r="GI1041" s="1">
        <v>1.85501</v>
      </c>
      <c r="GJ1041" s="1">
        <v>1.8545700000000001</v>
      </c>
      <c r="GK1041" s="1">
        <v>1.8533299999999999</v>
      </c>
      <c r="GL1041" s="1">
        <v>1.8563799999999999</v>
      </c>
      <c r="GM1041" s="1">
        <v>0</v>
      </c>
      <c r="GN1041" s="1">
        <v>0</v>
      </c>
      <c r="GO1041" s="1">
        <v>0</v>
      </c>
      <c r="GP1041" s="1">
        <v>0</v>
      </c>
      <c r="GQ1041" s="1" t="s">
        <v>359</v>
      </c>
      <c r="GR1041" s="1" t="s">
        <v>360</v>
      </c>
      <c r="GS1041" s="1" t="s">
        <v>361</v>
      </c>
      <c r="GT1041" s="1" t="s">
        <v>361</v>
      </c>
      <c r="GU1041" s="1" t="s">
        <v>361</v>
      </c>
      <c r="GV1041" s="1" t="s">
        <v>361</v>
      </c>
      <c r="GW1041" s="1">
        <v>0</v>
      </c>
      <c r="GX1041" s="1">
        <v>100</v>
      </c>
      <c r="GY1041" s="1">
        <v>100</v>
      </c>
      <c r="GZ1041" s="1">
        <v>2.2400000000000002</v>
      </c>
      <c r="HA1041" s="1">
        <v>1.0200000000000001E-2</v>
      </c>
      <c r="HB1041" s="1">
        <v>0.38386874957061617</v>
      </c>
      <c r="HC1041" s="1">
        <v>2.7716384584972409E-3</v>
      </c>
      <c r="HD1041" s="1">
        <v>-1.1467119688665799E-6</v>
      </c>
      <c r="HE1041" s="1">
        <v>2.0626329066488061E-10</v>
      </c>
      <c r="HF1041" s="1">
        <v>-7.258975840326358E-2</v>
      </c>
      <c r="HG1041" s="1">
        <v>1.066993184659233E-2</v>
      </c>
      <c r="HH1041" s="1">
        <v>-3.4528890892081033E-4</v>
      </c>
      <c r="HI1041" s="1">
        <v>2.382551249023132E-6</v>
      </c>
      <c r="HJ1041" s="1">
        <v>1</v>
      </c>
      <c r="HK1041" s="1">
        <v>2115</v>
      </c>
      <c r="HL1041" s="1">
        <v>2</v>
      </c>
      <c r="HM1041" s="1">
        <v>30</v>
      </c>
      <c r="HN1041" s="1">
        <v>6.7</v>
      </c>
      <c r="HO1041" s="1">
        <v>6.6</v>
      </c>
      <c r="HP1041" s="1">
        <v>2.3327599999999999</v>
      </c>
      <c r="HQ1041" s="1">
        <v>2.3095699999999999</v>
      </c>
      <c r="HR1041" s="1">
        <v>1.4978</v>
      </c>
      <c r="HS1041" s="1">
        <v>2.2997999999999998</v>
      </c>
      <c r="HT1041" s="1">
        <v>1.5478499999999999</v>
      </c>
      <c r="HU1041" s="1">
        <v>2.4511699999999998</v>
      </c>
      <c r="HV1041" s="1">
        <v>39.4666</v>
      </c>
      <c r="HW1041" s="1">
        <v>13.6767</v>
      </c>
      <c r="HX1041" s="1">
        <v>18</v>
      </c>
      <c r="HY1041" s="1">
        <v>446.29399999999998</v>
      </c>
      <c r="HZ1041" s="1">
        <v>489.37299999999999</v>
      </c>
      <c r="IA1041" s="1">
        <v>27.721299999999999</v>
      </c>
      <c r="IB1041" s="1">
        <v>32.0914</v>
      </c>
      <c r="IC1041" s="1">
        <v>29.999600000000001</v>
      </c>
      <c r="ID1041" s="1">
        <v>31.952500000000001</v>
      </c>
      <c r="IE1041" s="1">
        <v>32.047899999999998</v>
      </c>
      <c r="IF1041" s="1">
        <v>46.7624</v>
      </c>
      <c r="IG1041" s="1">
        <v>33.672699999999999</v>
      </c>
      <c r="IH1041" s="1">
        <v>0</v>
      </c>
      <c r="II1041" s="1">
        <v>27.747499999999999</v>
      </c>
      <c r="IJ1041" s="1">
        <v>1113.55</v>
      </c>
      <c r="IK1041" s="1">
        <v>24.459399999999999</v>
      </c>
      <c r="IL1041" s="1">
        <v>100.503</v>
      </c>
      <c r="IM1041" s="1">
        <v>100.20399999999999</v>
      </c>
      <c r="IN1041" s="1" t="s">
        <v>366</v>
      </c>
    </row>
    <row r="1042" spans="1:248" ht="15.75" customHeight="1" x14ac:dyDescent="0.3">
      <c r="A1042" s="1">
        <v>1026</v>
      </c>
      <c r="B1042" s="1">
        <v>1660321025.5999999</v>
      </c>
      <c r="C1042" s="1">
        <v>10059</v>
      </c>
      <c r="D1042" s="1" t="s">
        <v>2375</v>
      </c>
      <c r="E1042" s="1" t="s">
        <v>2376</v>
      </c>
      <c r="F1042" s="1">
        <v>1</v>
      </c>
      <c r="G1042" s="1" t="s">
        <v>1969</v>
      </c>
      <c r="H1042" s="1" t="s">
        <v>350</v>
      </c>
      <c r="I1042" s="1" t="s">
        <v>351</v>
      </c>
      <c r="J1042" s="1" t="s">
        <v>352</v>
      </c>
      <c r="K1042" s="1" t="s">
        <v>353</v>
      </c>
      <c r="L1042" s="1" t="s">
        <v>1969</v>
      </c>
      <c r="M1042" s="1" t="s">
        <v>355</v>
      </c>
      <c r="N1042" s="1">
        <v>1660321017.3812499</v>
      </c>
      <c r="O1042" s="1">
        <f t="shared" si="136"/>
        <v>2.2861346680367327E-3</v>
      </c>
      <c r="P1042" s="1">
        <f t="shared" si="137"/>
        <v>2.2861346680367327</v>
      </c>
      <c r="Q1042" s="1">
        <f t="shared" si="138"/>
        <v>15.590939978485041</v>
      </c>
      <c r="R1042" s="1">
        <f t="shared" si="139"/>
        <v>988.42325000000005</v>
      </c>
      <c r="S1042" s="1">
        <f t="shared" si="140"/>
        <v>739.91760970307075</v>
      </c>
      <c r="T1042" s="1">
        <f t="shared" si="141"/>
        <v>73.73237967982891</v>
      </c>
      <c r="U1042" s="1">
        <f t="shared" si="142"/>
        <v>98.495828991847816</v>
      </c>
      <c r="V1042" s="1">
        <f t="shared" si="143"/>
        <v>0.11522065330350544</v>
      </c>
      <c r="W1042" s="1">
        <f t="shared" si="144"/>
        <v>2.921608176991493</v>
      </c>
      <c r="X1042" s="1">
        <f t="shared" si="145"/>
        <v>0.11275449489967834</v>
      </c>
      <c r="Y1042" s="1">
        <f t="shared" si="146"/>
        <v>7.0688737431759199E-2</v>
      </c>
      <c r="Z1042" s="1">
        <f t="shared" si="147"/>
        <v>321.51468375000002</v>
      </c>
      <c r="AA1042" s="1">
        <f t="shared" si="148"/>
        <v>32.293969192334899</v>
      </c>
      <c r="AB1042" s="1">
        <f t="shared" si="149"/>
        <v>31.55421875</v>
      </c>
      <c r="AC1042" s="1">
        <f t="shared" si="150"/>
        <v>4.6559159475926757</v>
      </c>
      <c r="AD1042" s="1">
        <f t="shared" si="151"/>
        <v>60.09862365784484</v>
      </c>
      <c r="AE1042" s="1">
        <f t="shared" si="152"/>
        <v>2.7101653522338269</v>
      </c>
      <c r="AF1042" s="1">
        <f t="shared" si="153"/>
        <v>4.5095298149645089</v>
      </c>
      <c r="AG1042" s="1">
        <f t="shared" si="154"/>
        <v>1.9457505953588488</v>
      </c>
      <c r="AH1042" s="1">
        <f t="shared" si="155"/>
        <v>-100.81853886041991</v>
      </c>
      <c r="AI1042" s="1">
        <f t="shared" si="156"/>
        <v>-88.426952493189148</v>
      </c>
      <c r="AJ1042" s="1">
        <f t="shared" si="157"/>
        <v>-6.8150135129045379</v>
      </c>
      <c r="AK1042" s="1">
        <f t="shared" si="158"/>
        <v>125.45417888348642</v>
      </c>
      <c r="AL1042" s="1">
        <f t="shared" si="159"/>
        <v>46.036646954973804</v>
      </c>
      <c r="AM1042" s="1">
        <f t="shared" si="160"/>
        <v>2.2838416118962965</v>
      </c>
      <c r="AN1042" s="1">
        <f t="shared" si="161"/>
        <v>15.590939978485041</v>
      </c>
      <c r="AO1042" s="1">
        <v>1101.7010524989551</v>
      </c>
      <c r="AP1042" s="1">
        <v>1055.730242424243</v>
      </c>
      <c r="AQ1042" s="1">
        <v>5.1536612115118254</v>
      </c>
      <c r="AR1042" s="1">
        <v>66.056811601181195</v>
      </c>
      <c r="AS1042" s="1">
        <f t="shared" si="162"/>
        <v>2.2861346680367327</v>
      </c>
      <c r="AT1042" s="1">
        <v>24.53106413304965</v>
      </c>
      <c r="AU1042" s="1">
        <v>27.198846666666661</v>
      </c>
      <c r="AV1042" s="1">
        <v>2.564618732983262E-5</v>
      </c>
      <c r="AW1042" s="1">
        <v>80.9492581005711</v>
      </c>
      <c r="AX1042" s="1">
        <v>44</v>
      </c>
      <c r="AY1042" s="1">
        <v>9</v>
      </c>
      <c r="AZ1042" s="1">
        <f t="shared" si="163"/>
        <v>1</v>
      </c>
      <c r="BA1042" s="1">
        <f t="shared" si="164"/>
        <v>0</v>
      </c>
      <c r="BB1042" s="1">
        <f t="shared" si="165"/>
        <v>51946.813203119003</v>
      </c>
      <c r="BC1042" s="1">
        <f t="shared" si="166"/>
        <v>1999.9881250000001</v>
      </c>
      <c r="BD1042" s="1">
        <f t="shared" si="167"/>
        <v>1681.1903249999998</v>
      </c>
      <c r="BE1042" s="1">
        <f t="shared" si="168"/>
        <v>0.84060015356341167</v>
      </c>
      <c r="BF1042" s="1">
        <f t="shared" si="169"/>
        <v>0.16075829637738473</v>
      </c>
      <c r="BG1042" s="1">
        <v>6</v>
      </c>
      <c r="BH1042" s="1">
        <v>0.5</v>
      </c>
      <c r="BI1042" s="1" t="s">
        <v>356</v>
      </c>
      <c r="BJ1042" s="1">
        <v>2</v>
      </c>
      <c r="BK1042" s="1" t="b">
        <v>1</v>
      </c>
      <c r="BL1042" s="1">
        <v>1660321017.3812499</v>
      </c>
      <c r="BM1042" s="1">
        <v>988.42325000000005</v>
      </c>
      <c r="BN1042" s="1">
        <v>1046.3587500000001</v>
      </c>
      <c r="BO1042" s="1">
        <v>27.196993750000001</v>
      </c>
      <c r="BP1042" s="1">
        <v>24.53171875</v>
      </c>
      <c r="BQ1042" s="1">
        <v>986.22237500000006</v>
      </c>
      <c r="BR1042" s="1">
        <v>27.186843750000001</v>
      </c>
      <c r="BS1042" s="1">
        <v>500.14981249999988</v>
      </c>
      <c r="BT1042" s="1">
        <v>99.549493749999996</v>
      </c>
      <c r="BU1042" s="1">
        <v>9.9951962500000005E-2</v>
      </c>
      <c r="BV1042" s="1">
        <v>30.992812499999999</v>
      </c>
      <c r="BW1042" s="1">
        <v>31.55421875</v>
      </c>
      <c r="BX1042" s="1">
        <v>999.9</v>
      </c>
      <c r="BY1042" s="1">
        <v>0</v>
      </c>
      <c r="BZ1042" s="1">
        <v>0</v>
      </c>
      <c r="CA1042" s="1">
        <v>9999.848750000001</v>
      </c>
      <c r="CB1042" s="1">
        <v>0</v>
      </c>
      <c r="CC1042" s="1">
        <v>15.133925</v>
      </c>
      <c r="CD1042" s="1">
        <v>-57.936124999999997</v>
      </c>
      <c r="CE1042" s="1">
        <v>1016.055625</v>
      </c>
      <c r="CF1042" s="1">
        <v>1072.673125</v>
      </c>
      <c r="CG1042" s="1">
        <v>2.665276875</v>
      </c>
      <c r="CH1042" s="1">
        <v>1046.3587500000001</v>
      </c>
      <c r="CI1042" s="1">
        <v>24.53171875</v>
      </c>
      <c r="CJ1042" s="1">
        <v>2.7074474999999998</v>
      </c>
      <c r="CK1042" s="1">
        <v>2.4421206249999998</v>
      </c>
      <c r="CL1042" s="1">
        <v>22.330368750000002</v>
      </c>
      <c r="CM1042" s="1">
        <v>20.645800000000001</v>
      </c>
      <c r="CN1042" s="1">
        <v>1999.9881250000001</v>
      </c>
      <c r="CO1042" s="1">
        <v>0.9799958124999999</v>
      </c>
      <c r="CP1042" s="1">
        <v>2.0004381250000002E-2</v>
      </c>
      <c r="CQ1042" s="1">
        <v>0</v>
      </c>
      <c r="CR1042" s="1">
        <v>2.2335625000000001</v>
      </c>
      <c r="CS1042" s="1">
        <v>0</v>
      </c>
      <c r="CT1042" s="1">
        <v>29032.65625</v>
      </c>
      <c r="CU1042" s="1">
        <v>17412.2</v>
      </c>
      <c r="CV1042" s="1">
        <v>42.347437499999998</v>
      </c>
      <c r="CW1042" s="1">
        <v>43.311999999999998</v>
      </c>
      <c r="CX1042" s="1">
        <v>42.311999999999998</v>
      </c>
      <c r="CY1042" s="1">
        <v>41.75</v>
      </c>
      <c r="CZ1042" s="1">
        <v>42.311999999999998</v>
      </c>
      <c r="DA1042" s="1">
        <v>1959.9781250000001</v>
      </c>
      <c r="DB1042" s="1">
        <v>40.01</v>
      </c>
      <c r="DC1042" s="1">
        <v>0</v>
      </c>
      <c r="DD1042" s="1">
        <v>1660321024.2</v>
      </c>
      <c r="DE1042" s="1">
        <v>0</v>
      </c>
      <c r="DF1042" s="1">
        <v>1660320627.5999999</v>
      </c>
      <c r="DG1042" s="1" t="s">
        <v>1970</v>
      </c>
      <c r="DH1042" s="1">
        <v>1660320624.0999999</v>
      </c>
      <c r="DI1042" s="1">
        <v>1660320627.5999999</v>
      </c>
      <c r="DJ1042" s="1">
        <v>29</v>
      </c>
      <c r="DK1042" s="1">
        <v>-0.125</v>
      </c>
      <c r="DL1042" s="1">
        <v>1E-3</v>
      </c>
      <c r="DM1042" s="1">
        <v>1.32</v>
      </c>
      <c r="DN1042" s="1">
        <v>1.6E-2</v>
      </c>
      <c r="DO1042" s="1">
        <v>400</v>
      </c>
      <c r="DP1042" s="1">
        <v>25</v>
      </c>
      <c r="DQ1042" s="1">
        <v>0.25</v>
      </c>
      <c r="DR1042" s="1">
        <v>0.03</v>
      </c>
      <c r="DS1042" s="1">
        <v>15.54792128103322</v>
      </c>
      <c r="DT1042" s="1">
        <v>1.7477033291534001</v>
      </c>
      <c r="DU1042" s="1">
        <v>0.1928809318123845</v>
      </c>
      <c r="DV1042" s="1">
        <v>0</v>
      </c>
      <c r="DW1042" s="1">
        <v>46.035449661342817</v>
      </c>
      <c r="DX1042" s="1">
        <v>0.88312228916208335</v>
      </c>
      <c r="DY1042" s="1">
        <v>9.0185445784992907E-2</v>
      </c>
      <c r="DZ1042" s="1">
        <v>0</v>
      </c>
      <c r="EA1042" s="1">
        <v>-57.932487096774203</v>
      </c>
      <c r="EB1042" s="1">
        <v>-1.787099999999882</v>
      </c>
      <c r="EC1042" s="1">
        <v>0.153103892076559</v>
      </c>
      <c r="ED1042" s="1">
        <v>0</v>
      </c>
      <c r="EE1042" s="1">
        <v>725.54719855489066</v>
      </c>
      <c r="EF1042" s="1">
        <v>279.74853364639631</v>
      </c>
      <c r="EG1042" s="1">
        <v>27.019376908077209</v>
      </c>
      <c r="EH1042" s="1">
        <v>0</v>
      </c>
      <c r="EI1042" s="1">
        <v>2.666263658536586</v>
      </c>
      <c r="EJ1042" s="1">
        <v>-2.8649895470381732E-2</v>
      </c>
      <c r="EK1042" s="1">
        <v>3.9167126311004542E-3</v>
      </c>
      <c r="EL1042" s="1">
        <v>1</v>
      </c>
      <c r="EM1042" s="1">
        <v>1.9459109805669781</v>
      </c>
      <c r="EN1042" s="1">
        <v>-1.999280023688868E-2</v>
      </c>
      <c r="EO1042" s="1">
        <v>1.658350332335318E-3</v>
      </c>
      <c r="EP1042" s="1">
        <v>1</v>
      </c>
      <c r="EQ1042" s="1">
        <v>2</v>
      </c>
      <c r="ER1042" s="1">
        <v>6</v>
      </c>
      <c r="ES1042" s="1" t="s">
        <v>387</v>
      </c>
      <c r="ET1042" s="1">
        <v>2.9426199999999998</v>
      </c>
      <c r="EU1042" s="1">
        <v>2.8010899999999999</v>
      </c>
      <c r="EV1042" s="1">
        <v>0.16980700000000001</v>
      </c>
      <c r="EW1042" s="1">
        <v>0.17582600000000001</v>
      </c>
      <c r="EX1042" s="1">
        <v>0.117799</v>
      </c>
      <c r="EY1042" s="1">
        <v>0.10961700000000001</v>
      </c>
      <c r="EZ1042" s="1">
        <v>17015.900000000001</v>
      </c>
      <c r="FA1042" s="1">
        <v>17711.7</v>
      </c>
      <c r="FB1042" s="1">
        <v>23837.4</v>
      </c>
      <c r="FC1042" s="1">
        <v>25011.7</v>
      </c>
      <c r="FD1042" s="1">
        <v>33664.1</v>
      </c>
      <c r="FE1042" s="1">
        <v>35563.300000000003</v>
      </c>
      <c r="FF1042" s="1">
        <v>43463.4</v>
      </c>
      <c r="FG1042" s="1">
        <v>46235.8</v>
      </c>
      <c r="FH1042" s="1">
        <v>1.86738</v>
      </c>
      <c r="FI1042" s="1">
        <v>1.8442799999999999</v>
      </c>
      <c r="FJ1042" s="1">
        <v>0.123043</v>
      </c>
      <c r="FK1042" s="1">
        <v>0</v>
      </c>
      <c r="FL1042" s="1">
        <v>29.5443</v>
      </c>
      <c r="FM1042" s="1">
        <v>999.9</v>
      </c>
      <c r="FN1042" s="1">
        <v>58.8</v>
      </c>
      <c r="FO1042" s="1">
        <v>36.4</v>
      </c>
      <c r="FP1042" s="1">
        <v>36.040399999999998</v>
      </c>
      <c r="FQ1042" s="1">
        <v>63.254899999999999</v>
      </c>
      <c r="FR1042" s="1">
        <v>23.365400000000001</v>
      </c>
      <c r="FS1042" s="1">
        <v>1</v>
      </c>
      <c r="FT1042" s="1">
        <v>0.39634399999999997</v>
      </c>
      <c r="FU1042" s="1">
        <v>1.31029</v>
      </c>
      <c r="FV1042" s="1">
        <v>20.316099999999999</v>
      </c>
      <c r="FW1042" s="1">
        <v>5.2117500000000003</v>
      </c>
      <c r="FX1042" s="1">
        <v>11.9063</v>
      </c>
      <c r="FY1042" s="1">
        <v>5.0029000000000003</v>
      </c>
      <c r="FZ1042" s="1">
        <v>3.2902800000000001</v>
      </c>
      <c r="GA1042" s="1">
        <v>9999</v>
      </c>
      <c r="GB1042" s="1">
        <v>9999</v>
      </c>
      <c r="GC1042" s="1">
        <v>9999</v>
      </c>
      <c r="GD1042" s="1">
        <v>999.9</v>
      </c>
      <c r="GE1042" s="1">
        <v>1.8595900000000001</v>
      </c>
      <c r="GF1042" s="1">
        <v>1.8545799999999999</v>
      </c>
      <c r="GG1042" s="1">
        <v>1.8577600000000001</v>
      </c>
      <c r="GH1042" s="1">
        <v>1.85623</v>
      </c>
      <c r="GI1042" s="1">
        <v>1.85501</v>
      </c>
      <c r="GJ1042" s="1">
        <v>1.8545799999999999</v>
      </c>
      <c r="GK1042" s="1">
        <v>1.8533299999999999</v>
      </c>
      <c r="GL1042" s="1">
        <v>1.8563799999999999</v>
      </c>
      <c r="GM1042" s="1">
        <v>0</v>
      </c>
      <c r="GN1042" s="1">
        <v>0</v>
      </c>
      <c r="GO1042" s="1">
        <v>0</v>
      </c>
      <c r="GP1042" s="1">
        <v>0</v>
      </c>
      <c r="GQ1042" s="1" t="s">
        <v>359</v>
      </c>
      <c r="GR1042" s="1" t="s">
        <v>360</v>
      </c>
      <c r="GS1042" s="1" t="s">
        <v>361</v>
      </c>
      <c r="GT1042" s="1" t="s">
        <v>361</v>
      </c>
      <c r="GU1042" s="1" t="s">
        <v>361</v>
      </c>
      <c r="GV1042" s="1" t="s">
        <v>361</v>
      </c>
      <c r="GW1042" s="1">
        <v>0</v>
      </c>
      <c r="GX1042" s="1">
        <v>100</v>
      </c>
      <c r="GY1042" s="1">
        <v>100</v>
      </c>
      <c r="GZ1042" s="1">
        <v>2.2400000000000002</v>
      </c>
      <c r="HA1042" s="1">
        <v>1.01E-2</v>
      </c>
      <c r="HB1042" s="1">
        <v>0.38386874957061617</v>
      </c>
      <c r="HC1042" s="1">
        <v>2.7716384584972409E-3</v>
      </c>
      <c r="HD1042" s="1">
        <v>-1.1467119688665799E-6</v>
      </c>
      <c r="HE1042" s="1">
        <v>2.0626329066488061E-10</v>
      </c>
      <c r="HF1042" s="1">
        <v>-7.258975840326358E-2</v>
      </c>
      <c r="HG1042" s="1">
        <v>1.066993184659233E-2</v>
      </c>
      <c r="HH1042" s="1">
        <v>-3.4528890892081033E-4</v>
      </c>
      <c r="HI1042" s="1">
        <v>2.382551249023132E-6</v>
      </c>
      <c r="HJ1042" s="1">
        <v>1</v>
      </c>
      <c r="HK1042" s="1">
        <v>2115</v>
      </c>
      <c r="HL1042" s="1">
        <v>2</v>
      </c>
      <c r="HM1042" s="1">
        <v>30</v>
      </c>
      <c r="HN1042" s="1">
        <v>6.7</v>
      </c>
      <c r="HO1042" s="1">
        <v>6.6</v>
      </c>
      <c r="HP1042" s="1">
        <v>2.33887</v>
      </c>
      <c r="HQ1042" s="1">
        <v>2.3144499999999999</v>
      </c>
      <c r="HR1042" s="1">
        <v>1.4978</v>
      </c>
      <c r="HS1042" s="1">
        <v>2.2997999999999998</v>
      </c>
      <c r="HT1042" s="1">
        <v>1.5478499999999999</v>
      </c>
      <c r="HU1042" s="1">
        <v>2.3535200000000001</v>
      </c>
      <c r="HV1042" s="1">
        <v>39.441600000000001</v>
      </c>
      <c r="HW1042" s="1">
        <v>13.667999999999999</v>
      </c>
      <c r="HX1042" s="1">
        <v>18</v>
      </c>
      <c r="HY1042" s="1">
        <v>446.34899999999999</v>
      </c>
      <c r="HZ1042" s="1">
        <v>489.43900000000002</v>
      </c>
      <c r="IA1042" s="1">
        <v>27.723099999999999</v>
      </c>
      <c r="IB1042" s="1">
        <v>32.090699999999998</v>
      </c>
      <c r="IC1042" s="1">
        <v>29.999500000000001</v>
      </c>
      <c r="ID1042" s="1">
        <v>31.952300000000001</v>
      </c>
      <c r="IE1042" s="1">
        <v>32.047899999999998</v>
      </c>
      <c r="IF1042" s="1">
        <v>46.881300000000003</v>
      </c>
      <c r="IG1042" s="1">
        <v>33.672699999999999</v>
      </c>
      <c r="IH1042" s="1">
        <v>0</v>
      </c>
      <c r="II1042" s="1">
        <v>27.747499999999999</v>
      </c>
      <c r="IJ1042" s="1">
        <v>1123.57</v>
      </c>
      <c r="IK1042" s="1">
        <v>24.457799999999999</v>
      </c>
      <c r="IL1042" s="1">
        <v>100.504</v>
      </c>
      <c r="IM1042" s="1">
        <v>100.205</v>
      </c>
      <c r="IN1042" s="1" t="s">
        <v>366</v>
      </c>
    </row>
    <row r="1043" spans="1:248" ht="15.75" customHeight="1" x14ac:dyDescent="0.3">
      <c r="A1043" s="1">
        <v>1027</v>
      </c>
      <c r="B1043" s="1">
        <v>1660321026.5999999</v>
      </c>
      <c r="C1043" s="1">
        <v>10060</v>
      </c>
      <c r="D1043" s="1" t="s">
        <v>2377</v>
      </c>
      <c r="E1043" s="1" t="s">
        <v>2378</v>
      </c>
      <c r="F1043" s="1">
        <v>1</v>
      </c>
      <c r="G1043" s="1" t="s">
        <v>1969</v>
      </c>
      <c r="H1043" s="1" t="s">
        <v>350</v>
      </c>
      <c r="I1043" s="1" t="s">
        <v>351</v>
      </c>
      <c r="J1043" s="1" t="s">
        <v>352</v>
      </c>
      <c r="K1043" s="1" t="s">
        <v>353</v>
      </c>
      <c r="L1043" s="1" t="s">
        <v>1969</v>
      </c>
      <c r="M1043" s="1" t="s">
        <v>355</v>
      </c>
      <c r="N1043" s="1">
        <v>1660321018.8999989</v>
      </c>
      <c r="O1043" s="1">
        <f t="shared" si="136"/>
        <v>2.2863804041195392E-3</v>
      </c>
      <c r="P1043" s="1">
        <f t="shared" si="137"/>
        <v>2.286380404119539</v>
      </c>
      <c r="Q1043" s="1">
        <f t="shared" si="138"/>
        <v>15.623005244608109</v>
      </c>
      <c r="R1043" s="1">
        <f t="shared" si="139"/>
        <v>996.02053333333356</v>
      </c>
      <c r="S1043" s="1">
        <f t="shared" si="140"/>
        <v>746.91670588869636</v>
      </c>
      <c r="T1043" s="1">
        <f t="shared" si="141"/>
        <v>74.429887457329542</v>
      </c>
      <c r="U1043" s="1">
        <f t="shared" si="142"/>
        <v>99.252963036867172</v>
      </c>
      <c r="V1043" s="1">
        <f t="shared" si="143"/>
        <v>0.11526539010253799</v>
      </c>
      <c r="W1043" s="1">
        <f t="shared" si="144"/>
        <v>2.9213152596792868</v>
      </c>
      <c r="X1043" s="1">
        <f t="shared" si="145"/>
        <v>0.1127970965950895</v>
      </c>
      <c r="Y1043" s="1">
        <f t="shared" si="146"/>
        <v>7.0715549415662271E-2</v>
      </c>
      <c r="Z1043" s="1">
        <f t="shared" si="147"/>
        <v>321.51359979999995</v>
      </c>
      <c r="AA1043" s="1">
        <f t="shared" si="148"/>
        <v>32.292122631140863</v>
      </c>
      <c r="AB1043" s="1">
        <f t="shared" si="149"/>
        <v>31.552060000000001</v>
      </c>
      <c r="AC1043" s="1">
        <f t="shared" si="150"/>
        <v>4.6553452254092296</v>
      </c>
      <c r="AD1043" s="1">
        <f t="shared" si="151"/>
        <v>60.10396494780862</v>
      </c>
      <c r="AE1043" s="1">
        <f t="shared" si="152"/>
        <v>2.7101127189688419</v>
      </c>
      <c r="AF1043" s="1">
        <f t="shared" si="153"/>
        <v>4.5090414938884198</v>
      </c>
      <c r="AG1043" s="1">
        <f t="shared" si="154"/>
        <v>1.9452325064403877</v>
      </c>
      <c r="AH1043" s="1">
        <f t="shared" si="155"/>
        <v>-100.82937582167168</v>
      </c>
      <c r="AI1043" s="1">
        <f t="shared" si="156"/>
        <v>-88.377204097399257</v>
      </c>
      <c r="AJ1043" s="1">
        <f t="shared" si="157"/>
        <v>-6.8117261101067097</v>
      </c>
      <c r="AK1043" s="1">
        <f t="shared" si="158"/>
        <v>125.49529377082233</v>
      </c>
      <c r="AL1043" s="1">
        <f t="shared" si="159"/>
        <v>46.048159162358282</v>
      </c>
      <c r="AM1043" s="1">
        <f t="shared" si="160"/>
        <v>2.2830627051597565</v>
      </c>
      <c r="AN1043" s="1">
        <f t="shared" si="161"/>
        <v>15.623005244608109</v>
      </c>
      <c r="AO1043" s="1">
        <v>1106.8600686809491</v>
      </c>
      <c r="AP1043" s="1">
        <v>1060.880848484848</v>
      </c>
      <c r="AQ1043" s="1">
        <v>5.1476155218025053</v>
      </c>
      <c r="AR1043" s="1">
        <v>66.056811601181195</v>
      </c>
      <c r="AS1043" s="1">
        <f t="shared" si="162"/>
        <v>2.286380404119539</v>
      </c>
      <c r="AT1043" s="1">
        <v>24.53169733325058</v>
      </c>
      <c r="AU1043" s="1">
        <v>27.19970787878788</v>
      </c>
      <c r="AV1043" s="1">
        <v>3.6461734225662733E-5</v>
      </c>
      <c r="AW1043" s="1">
        <v>80.9492581005711</v>
      </c>
      <c r="AX1043" s="1">
        <v>43</v>
      </c>
      <c r="AY1043" s="1">
        <v>9</v>
      </c>
      <c r="AZ1043" s="1">
        <f t="shared" si="163"/>
        <v>1</v>
      </c>
      <c r="BA1043" s="1">
        <f t="shared" si="164"/>
        <v>0</v>
      </c>
      <c r="BB1043" s="1">
        <f t="shared" si="165"/>
        <v>51938.808062735647</v>
      </c>
      <c r="BC1043" s="1">
        <f t="shared" si="166"/>
        <v>1999.9813333333329</v>
      </c>
      <c r="BD1043" s="1">
        <f t="shared" si="167"/>
        <v>1681.1846199999998</v>
      </c>
      <c r="BE1043" s="1">
        <f t="shared" si="168"/>
        <v>0.84060015560145229</v>
      </c>
      <c r="BF1043" s="1">
        <f t="shared" si="169"/>
        <v>0.1607583003108029</v>
      </c>
      <c r="BG1043" s="1">
        <v>6</v>
      </c>
      <c r="BH1043" s="1">
        <v>0.5</v>
      </c>
      <c r="BI1043" s="1" t="s">
        <v>356</v>
      </c>
      <c r="BJ1043" s="1">
        <v>2</v>
      </c>
      <c r="BK1043" s="1" t="b">
        <v>1</v>
      </c>
      <c r="BL1043" s="1">
        <v>1660321018.8999989</v>
      </c>
      <c r="BM1043" s="1">
        <v>996.02053333333356</v>
      </c>
      <c r="BN1043" s="1">
        <v>1053.99</v>
      </c>
      <c r="BO1043" s="1">
        <v>27.19644666666667</v>
      </c>
      <c r="BP1043" s="1">
        <v>24.532066666666669</v>
      </c>
      <c r="BQ1043" s="1">
        <v>993.81100000000004</v>
      </c>
      <c r="BR1043" s="1">
        <v>27.186299999999999</v>
      </c>
      <c r="BS1043" s="1">
        <v>500.14746666666667</v>
      </c>
      <c r="BT1043" s="1">
        <v>99.549573333333313</v>
      </c>
      <c r="BU1043" s="1">
        <v>9.9941626666666658E-2</v>
      </c>
      <c r="BV1043" s="1">
        <v>30.990913333333332</v>
      </c>
      <c r="BW1043" s="1">
        <v>31.552060000000001</v>
      </c>
      <c r="BX1043" s="1">
        <v>999.89999999999986</v>
      </c>
      <c r="BY1043" s="1">
        <v>0</v>
      </c>
      <c r="BZ1043" s="1">
        <v>0</v>
      </c>
      <c r="CA1043" s="1">
        <v>9998.1686666666683</v>
      </c>
      <c r="CB1043" s="1">
        <v>0</v>
      </c>
      <c r="CC1043" s="1">
        <v>15.1486</v>
      </c>
      <c r="CD1043" s="1">
        <v>-57.970646666666653</v>
      </c>
      <c r="CE1043" s="1">
        <v>1023.865</v>
      </c>
      <c r="CF1043" s="1">
        <v>1080.497333333333</v>
      </c>
      <c r="CG1043" s="1">
        <v>2.664387333333333</v>
      </c>
      <c r="CH1043" s="1">
        <v>1053.99</v>
      </c>
      <c r="CI1043" s="1">
        <v>24.532066666666669</v>
      </c>
      <c r="CJ1043" s="1">
        <v>2.7073960000000001</v>
      </c>
      <c r="CK1043" s="1">
        <v>2.442156666666667</v>
      </c>
      <c r="CL1043" s="1">
        <v>22.330053333333328</v>
      </c>
      <c r="CM1043" s="1">
        <v>20.646039999999999</v>
      </c>
      <c r="CN1043" s="1">
        <v>1999.9813333333329</v>
      </c>
      <c r="CO1043" s="1">
        <v>0.97999579999999986</v>
      </c>
      <c r="CP1043" s="1">
        <v>2.0004393333333328E-2</v>
      </c>
      <c r="CQ1043" s="1">
        <v>0</v>
      </c>
      <c r="CR1043" s="1">
        <v>2.4539333333333331</v>
      </c>
      <c r="CS1043" s="1">
        <v>0</v>
      </c>
      <c r="CT1043" s="1">
        <v>29038.993333333328</v>
      </c>
      <c r="CU1043" s="1">
        <v>17412.146666666671</v>
      </c>
      <c r="CV1043" s="1">
        <v>42.349800000000002</v>
      </c>
      <c r="CW1043" s="1">
        <v>43.311999999999998</v>
      </c>
      <c r="CX1043" s="1">
        <v>42.311999999999998</v>
      </c>
      <c r="CY1043" s="1">
        <v>41.75</v>
      </c>
      <c r="CZ1043" s="1">
        <v>42.311999999999998</v>
      </c>
      <c r="DA1043" s="1">
        <v>1959.971333333333</v>
      </c>
      <c r="DB1043" s="1">
        <v>40.01</v>
      </c>
      <c r="DC1043" s="1">
        <v>0</v>
      </c>
      <c r="DD1043" s="1">
        <v>1660321024.8</v>
      </c>
      <c r="DE1043" s="1">
        <v>0</v>
      </c>
      <c r="DF1043" s="1">
        <v>1660320627.5999999</v>
      </c>
      <c r="DG1043" s="1" t="s">
        <v>1970</v>
      </c>
      <c r="DH1043" s="1">
        <v>1660320624.0999999</v>
      </c>
      <c r="DI1043" s="1">
        <v>1660320627.5999999</v>
      </c>
      <c r="DJ1043" s="1">
        <v>29</v>
      </c>
      <c r="DK1043" s="1">
        <v>-0.125</v>
      </c>
      <c r="DL1043" s="1">
        <v>1E-3</v>
      </c>
      <c r="DM1043" s="1">
        <v>1.32</v>
      </c>
      <c r="DN1043" s="1">
        <v>1.6E-2</v>
      </c>
      <c r="DO1043" s="1">
        <v>400</v>
      </c>
      <c r="DP1043" s="1">
        <v>25</v>
      </c>
      <c r="DQ1043" s="1">
        <v>0.25</v>
      </c>
      <c r="DR1043" s="1">
        <v>0.03</v>
      </c>
      <c r="DS1043" s="1">
        <v>15.5672276487932</v>
      </c>
      <c r="DT1043" s="1">
        <v>1.48122508688262</v>
      </c>
      <c r="DU1043" s="1">
        <v>0.18592346574006999</v>
      </c>
      <c r="DV1043" s="1">
        <v>0</v>
      </c>
      <c r="DW1043" s="1">
        <v>46.04585794518777</v>
      </c>
      <c r="DX1043" s="1">
        <v>0.79961649194947193</v>
      </c>
      <c r="DY1043" s="1">
        <v>8.6956025140425483E-2</v>
      </c>
      <c r="DZ1043" s="1">
        <v>0</v>
      </c>
      <c r="EA1043" s="1">
        <v>-57.959625806451612</v>
      </c>
      <c r="EB1043" s="1">
        <v>-1.7281645161288881</v>
      </c>
      <c r="EC1043" s="1">
        <v>0.14949709020308191</v>
      </c>
      <c r="ED1043" s="1">
        <v>0</v>
      </c>
      <c r="EE1043" s="1">
        <v>730.45238680982129</v>
      </c>
      <c r="EF1043" s="1">
        <v>279.15545610929479</v>
      </c>
      <c r="EG1043" s="1">
        <v>26.95967031170569</v>
      </c>
      <c r="EH1043" s="1">
        <v>0</v>
      </c>
      <c r="EI1043" s="1">
        <v>2.6662485365853659</v>
      </c>
      <c r="EJ1043" s="1">
        <v>-2.927874564459099E-2</v>
      </c>
      <c r="EK1043" s="1">
        <v>3.9188640470668046E-3</v>
      </c>
      <c r="EL1043" s="1">
        <v>1</v>
      </c>
      <c r="EM1043" s="1">
        <v>1.945536446877367</v>
      </c>
      <c r="EN1043" s="1">
        <v>-1.8212759855862959E-2</v>
      </c>
      <c r="EO1043" s="1">
        <v>1.5269806019865371E-3</v>
      </c>
      <c r="EP1043" s="1">
        <v>1</v>
      </c>
      <c r="EQ1043" s="1">
        <v>2</v>
      </c>
      <c r="ER1043" s="1">
        <v>6</v>
      </c>
      <c r="ES1043" s="1" t="s">
        <v>387</v>
      </c>
      <c r="ET1043" s="1">
        <v>2.9424600000000001</v>
      </c>
      <c r="EU1043" s="1">
        <v>2.8012000000000001</v>
      </c>
      <c r="EV1043" s="1">
        <v>0.17033300000000001</v>
      </c>
      <c r="EW1043" s="1">
        <v>0.17632700000000001</v>
      </c>
      <c r="EX1043" s="1">
        <v>0.11780400000000001</v>
      </c>
      <c r="EY1043" s="1">
        <v>0.109628</v>
      </c>
      <c r="EZ1043" s="1">
        <v>17005.2</v>
      </c>
      <c r="FA1043" s="1">
        <v>17700.900000000001</v>
      </c>
      <c r="FB1043" s="1">
        <v>23837.599999999999</v>
      </c>
      <c r="FC1043" s="1">
        <v>25011.7</v>
      </c>
      <c r="FD1043" s="1">
        <v>33664</v>
      </c>
      <c r="FE1043" s="1">
        <v>35563.199999999997</v>
      </c>
      <c r="FF1043" s="1">
        <v>43463.5</v>
      </c>
      <c r="FG1043" s="1">
        <v>46236.1</v>
      </c>
      <c r="FH1043" s="1">
        <v>1.8673500000000001</v>
      </c>
      <c r="FI1043" s="1">
        <v>1.8443000000000001</v>
      </c>
      <c r="FJ1043" s="1">
        <v>0.12318800000000001</v>
      </c>
      <c r="FK1043" s="1">
        <v>0</v>
      </c>
      <c r="FL1043" s="1">
        <v>29.543199999999999</v>
      </c>
      <c r="FM1043" s="1">
        <v>999.9</v>
      </c>
      <c r="FN1043" s="1">
        <v>58.8</v>
      </c>
      <c r="FO1043" s="1">
        <v>36.4</v>
      </c>
      <c r="FP1043" s="1">
        <v>36.040799999999997</v>
      </c>
      <c r="FQ1043" s="1">
        <v>63.484900000000003</v>
      </c>
      <c r="FR1043" s="1">
        <v>23.473600000000001</v>
      </c>
      <c r="FS1043" s="1">
        <v>1</v>
      </c>
      <c r="FT1043" s="1">
        <v>0.39621699999999999</v>
      </c>
      <c r="FU1043" s="1">
        <v>1.2962899999999999</v>
      </c>
      <c r="FV1043" s="1">
        <v>20.316199999999998</v>
      </c>
      <c r="FW1043" s="1">
        <v>5.2117500000000003</v>
      </c>
      <c r="FX1043" s="1">
        <v>11.9056</v>
      </c>
      <c r="FY1043" s="1">
        <v>5.0028499999999996</v>
      </c>
      <c r="FZ1043" s="1">
        <v>3.2902999999999998</v>
      </c>
      <c r="GA1043" s="1">
        <v>9999</v>
      </c>
      <c r="GB1043" s="1">
        <v>9999</v>
      </c>
      <c r="GC1043" s="1">
        <v>9999</v>
      </c>
      <c r="GD1043" s="1">
        <v>999.9</v>
      </c>
      <c r="GE1043" s="1">
        <v>1.8595900000000001</v>
      </c>
      <c r="GF1043" s="1">
        <v>1.8545700000000001</v>
      </c>
      <c r="GG1043" s="1">
        <v>1.8577600000000001</v>
      </c>
      <c r="GH1043" s="1">
        <v>1.85623</v>
      </c>
      <c r="GI1043" s="1">
        <v>1.85501</v>
      </c>
      <c r="GJ1043" s="1">
        <v>1.8545799999999999</v>
      </c>
      <c r="GK1043" s="1">
        <v>1.8533299999999999</v>
      </c>
      <c r="GL1043" s="1">
        <v>1.8563799999999999</v>
      </c>
      <c r="GM1043" s="1">
        <v>0</v>
      </c>
      <c r="GN1043" s="1">
        <v>0</v>
      </c>
      <c r="GO1043" s="1">
        <v>0</v>
      </c>
      <c r="GP1043" s="1">
        <v>0</v>
      </c>
      <c r="GQ1043" s="1" t="s">
        <v>359</v>
      </c>
      <c r="GR1043" s="1" t="s">
        <v>360</v>
      </c>
      <c r="GS1043" s="1" t="s">
        <v>361</v>
      </c>
      <c r="GT1043" s="1" t="s">
        <v>361</v>
      </c>
      <c r="GU1043" s="1" t="s">
        <v>361</v>
      </c>
      <c r="GV1043" s="1" t="s">
        <v>361</v>
      </c>
      <c r="GW1043" s="1">
        <v>0</v>
      </c>
      <c r="GX1043" s="1">
        <v>100</v>
      </c>
      <c r="GY1043" s="1">
        <v>100</v>
      </c>
      <c r="GZ1043" s="1">
        <v>2.25</v>
      </c>
      <c r="HA1043" s="1">
        <v>1.01E-2</v>
      </c>
      <c r="HB1043" s="1">
        <v>0.38386874957061617</v>
      </c>
      <c r="HC1043" s="1">
        <v>2.7716384584972409E-3</v>
      </c>
      <c r="HD1043" s="1">
        <v>-1.1467119688665799E-6</v>
      </c>
      <c r="HE1043" s="1">
        <v>2.0626329066488061E-10</v>
      </c>
      <c r="HF1043" s="1">
        <v>-7.258975840326358E-2</v>
      </c>
      <c r="HG1043" s="1">
        <v>1.066993184659233E-2</v>
      </c>
      <c r="HH1043" s="1">
        <v>-3.4528890892081033E-4</v>
      </c>
      <c r="HI1043" s="1">
        <v>2.382551249023132E-6</v>
      </c>
      <c r="HJ1043" s="1">
        <v>1</v>
      </c>
      <c r="HK1043" s="1">
        <v>2115</v>
      </c>
      <c r="HL1043" s="1">
        <v>2</v>
      </c>
      <c r="HM1043" s="1">
        <v>30</v>
      </c>
      <c r="HN1043" s="1">
        <v>6.7</v>
      </c>
      <c r="HO1043" s="1">
        <v>6.7</v>
      </c>
      <c r="HP1043" s="1">
        <v>2.34985</v>
      </c>
      <c r="HQ1043" s="1">
        <v>2.3168899999999999</v>
      </c>
      <c r="HR1043" s="1">
        <v>1.4978</v>
      </c>
      <c r="HS1043" s="1">
        <v>2.2997999999999998</v>
      </c>
      <c r="HT1043" s="1">
        <v>1.5478499999999999</v>
      </c>
      <c r="HU1043" s="1">
        <v>2.2656200000000002</v>
      </c>
      <c r="HV1043" s="1">
        <v>39.441600000000001</v>
      </c>
      <c r="HW1043" s="1">
        <v>13.650499999999999</v>
      </c>
      <c r="HX1043" s="1">
        <v>18</v>
      </c>
      <c r="HY1043" s="1">
        <v>446.33</v>
      </c>
      <c r="HZ1043" s="1">
        <v>489.45</v>
      </c>
      <c r="IA1043" s="1">
        <v>27.726099999999999</v>
      </c>
      <c r="IB1043" s="1">
        <v>32.0899</v>
      </c>
      <c r="IC1043" s="1">
        <v>29.999500000000001</v>
      </c>
      <c r="ID1043" s="1">
        <v>31.951499999999999</v>
      </c>
      <c r="IE1043" s="1">
        <v>32.0471</v>
      </c>
      <c r="IF1043" s="1">
        <v>47.115299999999998</v>
      </c>
      <c r="IG1043" s="1">
        <v>33.672699999999999</v>
      </c>
      <c r="IH1043" s="1">
        <v>0</v>
      </c>
      <c r="II1043" s="1">
        <v>27.747499999999999</v>
      </c>
      <c r="IJ1043" s="1">
        <v>1123.57</v>
      </c>
      <c r="IK1043" s="1">
        <v>24.4541</v>
      </c>
      <c r="IL1043" s="1">
        <v>100.504</v>
      </c>
      <c r="IM1043" s="1">
        <v>100.205</v>
      </c>
      <c r="IN1043" s="1" t="s">
        <v>366</v>
      </c>
    </row>
    <row r="1044" spans="1:248" ht="15.75" customHeight="1" x14ac:dyDescent="0.3">
      <c r="A1044" s="1">
        <v>1028</v>
      </c>
      <c r="B1044" s="1">
        <v>1660321027.5999999</v>
      </c>
      <c r="C1044" s="1">
        <v>10061</v>
      </c>
      <c r="D1044" s="1" t="s">
        <v>2379</v>
      </c>
      <c r="E1044" s="1" t="s">
        <v>2380</v>
      </c>
      <c r="F1044" s="1">
        <v>1</v>
      </c>
      <c r="G1044" s="1" t="s">
        <v>1969</v>
      </c>
      <c r="H1044" s="1" t="s">
        <v>350</v>
      </c>
      <c r="I1044" s="1" t="s">
        <v>351</v>
      </c>
      <c r="J1044" s="1" t="s">
        <v>352</v>
      </c>
      <c r="K1044" s="1" t="s">
        <v>353</v>
      </c>
      <c r="L1044" s="1" t="s">
        <v>1969</v>
      </c>
      <c r="M1044" s="1" t="s">
        <v>355</v>
      </c>
      <c r="N1044" s="1">
        <v>1660321019.4124999</v>
      </c>
      <c r="O1044" s="1">
        <f t="shared" si="136"/>
        <v>2.2869919950486194E-3</v>
      </c>
      <c r="P1044" s="1">
        <f t="shared" si="137"/>
        <v>2.2869919950486195</v>
      </c>
      <c r="Q1044" s="1">
        <f t="shared" si="138"/>
        <v>15.601090212890449</v>
      </c>
      <c r="R1044" s="1">
        <f t="shared" si="139"/>
        <v>998.58425</v>
      </c>
      <c r="S1044" s="1">
        <f t="shared" si="140"/>
        <v>749.77937472650308</v>
      </c>
      <c r="T1044" s="1">
        <f t="shared" si="141"/>
        <v>74.715142210474909</v>
      </c>
      <c r="U1044" s="1">
        <f t="shared" si="142"/>
        <v>99.50842442832689</v>
      </c>
      <c r="V1044" s="1">
        <f t="shared" si="143"/>
        <v>0.11530541376789932</v>
      </c>
      <c r="W1044" s="1">
        <f t="shared" si="144"/>
        <v>2.9210129704054961</v>
      </c>
      <c r="X1044" s="1">
        <f t="shared" si="145"/>
        <v>0.11283517590579727</v>
      </c>
      <c r="Y1044" s="1">
        <f t="shared" si="146"/>
        <v>7.0739518269628987E-2</v>
      </c>
      <c r="Z1044" s="1">
        <f t="shared" si="147"/>
        <v>321.51368625000003</v>
      </c>
      <c r="AA1044" s="1">
        <f t="shared" si="148"/>
        <v>32.291463884168152</v>
      </c>
      <c r="AB1044" s="1">
        <f t="shared" si="149"/>
        <v>31.551668750000001</v>
      </c>
      <c r="AC1044" s="1">
        <f t="shared" si="150"/>
        <v>4.6552417947309248</v>
      </c>
      <c r="AD1044" s="1">
        <f t="shared" si="151"/>
        <v>60.10682840815219</v>
      </c>
      <c r="AE1044" s="1">
        <f t="shared" si="152"/>
        <v>2.7101451177321398</v>
      </c>
      <c r="AF1044" s="1">
        <f t="shared" si="153"/>
        <v>4.5088805872920874</v>
      </c>
      <c r="AG1044" s="1">
        <f t="shared" si="154"/>
        <v>1.945096676998785</v>
      </c>
      <c r="AH1044" s="1">
        <f t="shared" si="155"/>
        <v>-100.85634698164411</v>
      </c>
      <c r="AI1044" s="1">
        <f t="shared" si="156"/>
        <v>-88.405000711684224</v>
      </c>
      <c r="AJ1044" s="1">
        <f t="shared" si="157"/>
        <v>-6.8145395397541844</v>
      </c>
      <c r="AK1044" s="1">
        <f t="shared" si="158"/>
        <v>125.43779901691751</v>
      </c>
      <c r="AL1044" s="1">
        <f t="shared" si="159"/>
        <v>46.044277335236472</v>
      </c>
      <c r="AM1044" s="1">
        <f t="shared" si="160"/>
        <v>2.2831779787917315</v>
      </c>
      <c r="AN1044" s="1">
        <f t="shared" si="161"/>
        <v>15.601090212890449</v>
      </c>
      <c r="AO1044" s="1">
        <v>1112.0130514633199</v>
      </c>
      <c r="AP1044" s="1">
        <v>1066.0430909090901</v>
      </c>
      <c r="AQ1044" s="1">
        <v>5.1509087089271173</v>
      </c>
      <c r="AR1044" s="1">
        <v>66.056811601181195</v>
      </c>
      <c r="AS1044" s="1">
        <f t="shared" si="162"/>
        <v>2.2869919950486195</v>
      </c>
      <c r="AT1044" s="1">
        <v>24.532562624566278</v>
      </c>
      <c r="AU1044" s="1">
        <v>27.201335757575752</v>
      </c>
      <c r="AV1044" s="1">
        <v>3.2829057961434602E-5</v>
      </c>
      <c r="AW1044" s="1">
        <v>80.9492581005711</v>
      </c>
      <c r="AX1044" s="1">
        <v>43</v>
      </c>
      <c r="AY1044" s="1">
        <v>9</v>
      </c>
      <c r="AZ1044" s="1">
        <f t="shared" si="163"/>
        <v>1</v>
      </c>
      <c r="BA1044" s="1">
        <f t="shared" si="164"/>
        <v>0</v>
      </c>
      <c r="BB1044" s="1">
        <f t="shared" si="165"/>
        <v>51930.316834328201</v>
      </c>
      <c r="BC1044" s="1">
        <f t="shared" si="166"/>
        <v>1999.9818749999999</v>
      </c>
      <c r="BD1044" s="1">
        <f t="shared" si="167"/>
        <v>1681.1850749999999</v>
      </c>
      <c r="BE1044" s="1">
        <f t="shared" si="168"/>
        <v>0.84060015543890865</v>
      </c>
      <c r="BF1044" s="1">
        <f t="shared" si="169"/>
        <v>0.16075829999709373</v>
      </c>
      <c r="BG1044" s="1">
        <v>6</v>
      </c>
      <c r="BH1044" s="1">
        <v>0.5</v>
      </c>
      <c r="BI1044" s="1" t="s">
        <v>356</v>
      </c>
      <c r="BJ1044" s="1">
        <v>2</v>
      </c>
      <c r="BK1044" s="1" t="b">
        <v>1</v>
      </c>
      <c r="BL1044" s="1">
        <v>1660321019.4124999</v>
      </c>
      <c r="BM1044" s="1">
        <v>998.58425</v>
      </c>
      <c r="BN1044" s="1">
        <v>1056.556875</v>
      </c>
      <c r="BO1044" s="1">
        <v>27.196774999999999</v>
      </c>
      <c r="BP1044" s="1">
        <v>24.532231249999999</v>
      </c>
      <c r="BQ1044" s="1">
        <v>996.3721875</v>
      </c>
      <c r="BR1044" s="1">
        <v>27.186624999999999</v>
      </c>
      <c r="BS1044" s="1">
        <v>500.14181250000001</v>
      </c>
      <c r="BT1044" s="1">
        <v>99.5495375</v>
      </c>
      <c r="BU1044" s="1">
        <v>9.9965712499999998E-2</v>
      </c>
      <c r="BV1044" s="1">
        <v>30.990287500000001</v>
      </c>
      <c r="BW1044" s="1">
        <v>31.551668750000001</v>
      </c>
      <c r="BX1044" s="1">
        <v>999.9</v>
      </c>
      <c r="BY1044" s="1">
        <v>0</v>
      </c>
      <c r="BZ1044" s="1">
        <v>0</v>
      </c>
      <c r="CA1044" s="1">
        <v>9996.4468750000015</v>
      </c>
      <c r="CB1044" s="1">
        <v>0</v>
      </c>
      <c r="CC1044" s="1">
        <v>15.1515375</v>
      </c>
      <c r="CD1044" s="1">
        <v>-57.973424999999999</v>
      </c>
      <c r="CE1044" s="1">
        <v>1026.5009375</v>
      </c>
      <c r="CF1044" s="1">
        <v>1083.1287500000001</v>
      </c>
      <c r="CG1044" s="1">
        <v>2.6645468750000001</v>
      </c>
      <c r="CH1044" s="1">
        <v>1056.556875</v>
      </c>
      <c r="CI1044" s="1">
        <v>24.532231249999999</v>
      </c>
      <c r="CJ1044" s="1">
        <v>2.7074275000000001</v>
      </c>
      <c r="CK1044" s="1">
        <v>2.4421724999999999</v>
      </c>
      <c r="CL1044" s="1">
        <v>22.330243750000001</v>
      </c>
      <c r="CM1044" s="1">
        <v>20.64614375</v>
      </c>
      <c r="CN1044" s="1">
        <v>1999.9818749999999</v>
      </c>
      <c r="CO1044" s="1">
        <v>0.9799958124999999</v>
      </c>
      <c r="CP1044" s="1">
        <v>2.0004381250000002E-2</v>
      </c>
      <c r="CQ1044" s="1">
        <v>0</v>
      </c>
      <c r="CR1044" s="1">
        <v>2.4584375000000001</v>
      </c>
      <c r="CS1044" s="1">
        <v>0</v>
      </c>
      <c r="CT1044" s="1">
        <v>29040.543750000001</v>
      </c>
      <c r="CU1044" s="1">
        <v>17412.15625</v>
      </c>
      <c r="CV1044" s="1">
        <v>42.351374999999997</v>
      </c>
      <c r="CW1044" s="1">
        <v>43.311999999999998</v>
      </c>
      <c r="CX1044" s="1">
        <v>42.311999999999998</v>
      </c>
      <c r="CY1044" s="1">
        <v>41.75</v>
      </c>
      <c r="CZ1044" s="1">
        <v>42.311999999999998</v>
      </c>
      <c r="DA1044" s="1">
        <v>1959.971875</v>
      </c>
      <c r="DB1044" s="1">
        <v>40.01</v>
      </c>
      <c r="DC1044" s="1">
        <v>0</v>
      </c>
      <c r="DD1044" s="1">
        <v>1660321026</v>
      </c>
      <c r="DE1044" s="1">
        <v>0</v>
      </c>
      <c r="DF1044" s="1">
        <v>1660320627.5999999</v>
      </c>
      <c r="DG1044" s="1" t="s">
        <v>1970</v>
      </c>
      <c r="DH1044" s="1">
        <v>1660320624.0999999</v>
      </c>
      <c r="DI1044" s="1">
        <v>1660320627.5999999</v>
      </c>
      <c r="DJ1044" s="1">
        <v>29</v>
      </c>
      <c r="DK1044" s="1">
        <v>-0.125</v>
      </c>
      <c r="DL1044" s="1">
        <v>1E-3</v>
      </c>
      <c r="DM1044" s="1">
        <v>1.32</v>
      </c>
      <c r="DN1044" s="1">
        <v>1.6E-2</v>
      </c>
      <c r="DO1044" s="1">
        <v>400</v>
      </c>
      <c r="DP1044" s="1">
        <v>25</v>
      </c>
      <c r="DQ1044" s="1">
        <v>0.25</v>
      </c>
      <c r="DR1044" s="1">
        <v>0.03</v>
      </c>
      <c r="DS1044" s="1">
        <v>15.58665217448651</v>
      </c>
      <c r="DT1044" s="1">
        <v>1.026060637532362</v>
      </c>
      <c r="DU1044" s="1">
        <v>0.17153740010401669</v>
      </c>
      <c r="DV1044" s="1">
        <v>0</v>
      </c>
      <c r="DW1044" s="1">
        <v>46.05184122005415</v>
      </c>
      <c r="DX1044" s="1">
        <v>0.7350696590094159</v>
      </c>
      <c r="DY1044" s="1">
        <v>8.606003986833162E-2</v>
      </c>
      <c r="DZ1044" s="1">
        <v>0</v>
      </c>
      <c r="EA1044" s="1">
        <v>-57.985770000000002</v>
      </c>
      <c r="EB1044" s="1">
        <v>-1.6789454949943661</v>
      </c>
      <c r="EC1044" s="1">
        <v>0.14638031777986221</v>
      </c>
      <c r="ED1044" s="1">
        <v>0</v>
      </c>
      <c r="EE1044" s="1">
        <v>736.54415194119099</v>
      </c>
      <c r="EF1044" s="1">
        <v>278.72073973229078</v>
      </c>
      <c r="EG1044" s="1">
        <v>27.579145450568031</v>
      </c>
      <c r="EH1044" s="1">
        <v>0</v>
      </c>
      <c r="EI1044" s="1">
        <v>2.6658875000000002</v>
      </c>
      <c r="EJ1044" s="1">
        <v>-2.6252082551604959E-2</v>
      </c>
      <c r="EK1044" s="1">
        <v>3.8379673982460619E-3</v>
      </c>
      <c r="EL1044" s="1">
        <v>1</v>
      </c>
      <c r="EM1044" s="1">
        <v>1.9451821454832601</v>
      </c>
      <c r="EN1044" s="1">
        <v>-1.8363338239433469E-2</v>
      </c>
      <c r="EO1044" s="1">
        <v>1.567462348872257E-3</v>
      </c>
      <c r="EP1044" s="1">
        <v>1</v>
      </c>
      <c r="EQ1044" s="1">
        <v>2</v>
      </c>
      <c r="ER1044" s="1">
        <v>6</v>
      </c>
      <c r="ES1044" s="1" t="s">
        <v>387</v>
      </c>
      <c r="ET1044" s="1">
        <v>2.94252</v>
      </c>
      <c r="EU1044" s="1">
        <v>2.8013300000000001</v>
      </c>
      <c r="EV1044" s="1">
        <v>0.17085700000000001</v>
      </c>
      <c r="EW1044" s="1">
        <v>0.17682800000000001</v>
      </c>
      <c r="EX1044" s="1">
        <v>0.117807</v>
      </c>
      <c r="EY1044" s="1">
        <v>0.109623</v>
      </c>
      <c r="EZ1044" s="1">
        <v>16994.5</v>
      </c>
      <c r="FA1044" s="1">
        <v>17690.099999999999</v>
      </c>
      <c r="FB1044" s="1">
        <v>23837.599999999999</v>
      </c>
      <c r="FC1044" s="1">
        <v>25011.7</v>
      </c>
      <c r="FD1044" s="1">
        <v>33663.9</v>
      </c>
      <c r="FE1044" s="1">
        <v>35563.4</v>
      </c>
      <c r="FF1044" s="1">
        <v>43463.5</v>
      </c>
      <c r="FG1044" s="1">
        <v>46236.1</v>
      </c>
      <c r="FH1044" s="1">
        <v>1.8673500000000001</v>
      </c>
      <c r="FI1044" s="1">
        <v>1.84422</v>
      </c>
      <c r="FJ1044" s="1">
        <v>0.123154</v>
      </c>
      <c r="FK1044" s="1">
        <v>0</v>
      </c>
      <c r="FL1044" s="1">
        <v>29.542400000000001</v>
      </c>
      <c r="FM1044" s="1">
        <v>999.9</v>
      </c>
      <c r="FN1044" s="1">
        <v>58.8</v>
      </c>
      <c r="FO1044" s="1">
        <v>36.4</v>
      </c>
      <c r="FP1044" s="1">
        <v>36.036200000000001</v>
      </c>
      <c r="FQ1044" s="1">
        <v>63.504899999999999</v>
      </c>
      <c r="FR1044" s="1">
        <v>22.580100000000002</v>
      </c>
      <c r="FS1044" s="1">
        <v>1</v>
      </c>
      <c r="FT1044" s="1">
        <v>0.39611499999999999</v>
      </c>
      <c r="FU1044" s="1">
        <v>1.28068</v>
      </c>
      <c r="FV1044" s="1">
        <v>20.316299999999998</v>
      </c>
      <c r="FW1044" s="1">
        <v>5.2119</v>
      </c>
      <c r="FX1044" s="1">
        <v>11.904999999999999</v>
      </c>
      <c r="FY1044" s="1">
        <v>5.0026999999999999</v>
      </c>
      <c r="FZ1044" s="1">
        <v>3.2902800000000001</v>
      </c>
      <c r="GA1044" s="1">
        <v>9999</v>
      </c>
      <c r="GB1044" s="1">
        <v>9999</v>
      </c>
      <c r="GC1044" s="1">
        <v>9999</v>
      </c>
      <c r="GD1044" s="1">
        <v>999.9</v>
      </c>
      <c r="GE1044" s="1">
        <v>1.8595900000000001</v>
      </c>
      <c r="GF1044" s="1">
        <v>1.8545700000000001</v>
      </c>
      <c r="GG1044" s="1">
        <v>1.8577600000000001</v>
      </c>
      <c r="GH1044" s="1">
        <v>1.85623</v>
      </c>
      <c r="GI1044" s="1">
        <v>1.85501</v>
      </c>
      <c r="GJ1044" s="1">
        <v>1.8545799999999999</v>
      </c>
      <c r="GK1044" s="1">
        <v>1.8533299999999999</v>
      </c>
      <c r="GL1044" s="1">
        <v>1.8563799999999999</v>
      </c>
      <c r="GM1044" s="1">
        <v>0</v>
      </c>
      <c r="GN1044" s="1">
        <v>0</v>
      </c>
      <c r="GO1044" s="1">
        <v>0</v>
      </c>
      <c r="GP1044" s="1">
        <v>0</v>
      </c>
      <c r="GQ1044" s="1" t="s">
        <v>359</v>
      </c>
      <c r="GR1044" s="1" t="s">
        <v>360</v>
      </c>
      <c r="GS1044" s="1" t="s">
        <v>361</v>
      </c>
      <c r="GT1044" s="1" t="s">
        <v>361</v>
      </c>
      <c r="GU1044" s="1" t="s">
        <v>361</v>
      </c>
      <c r="GV1044" s="1" t="s">
        <v>361</v>
      </c>
      <c r="GW1044" s="1">
        <v>0</v>
      </c>
      <c r="GX1044" s="1">
        <v>100</v>
      </c>
      <c r="GY1044" s="1">
        <v>100</v>
      </c>
      <c r="GZ1044" s="1">
        <v>2.25</v>
      </c>
      <c r="HA1044" s="1">
        <v>1.0200000000000001E-2</v>
      </c>
      <c r="HB1044" s="1">
        <v>0.38386874957061617</v>
      </c>
      <c r="HC1044" s="1">
        <v>2.7716384584972409E-3</v>
      </c>
      <c r="HD1044" s="1">
        <v>-1.1467119688665799E-6</v>
      </c>
      <c r="HE1044" s="1">
        <v>2.0626329066488061E-10</v>
      </c>
      <c r="HF1044" s="1">
        <v>-7.258975840326358E-2</v>
      </c>
      <c r="HG1044" s="1">
        <v>1.066993184659233E-2</v>
      </c>
      <c r="HH1044" s="1">
        <v>-3.4528890892081033E-4</v>
      </c>
      <c r="HI1044" s="1">
        <v>2.382551249023132E-6</v>
      </c>
      <c r="HJ1044" s="1">
        <v>1</v>
      </c>
      <c r="HK1044" s="1">
        <v>2115</v>
      </c>
      <c r="HL1044" s="1">
        <v>2</v>
      </c>
      <c r="HM1044" s="1">
        <v>30</v>
      </c>
      <c r="HN1044" s="1">
        <v>6.7</v>
      </c>
      <c r="HO1044" s="1">
        <v>6.7</v>
      </c>
      <c r="HP1044" s="1">
        <v>2.3559600000000001</v>
      </c>
      <c r="HQ1044" s="1">
        <v>2.3010299999999999</v>
      </c>
      <c r="HR1044" s="1">
        <v>1.4978</v>
      </c>
      <c r="HS1044" s="1">
        <v>2.2997999999999998</v>
      </c>
      <c r="HT1044" s="1">
        <v>1.5478499999999999</v>
      </c>
      <c r="HU1044" s="1">
        <v>2.3754900000000001</v>
      </c>
      <c r="HV1044" s="1">
        <v>39.441600000000001</v>
      </c>
      <c r="HW1044" s="1">
        <v>13.6767</v>
      </c>
      <c r="HX1044" s="1">
        <v>18</v>
      </c>
      <c r="HY1044" s="1">
        <v>446.32600000000002</v>
      </c>
      <c r="HZ1044" s="1">
        <v>489.39499999999998</v>
      </c>
      <c r="IA1044" s="1">
        <v>27.729500000000002</v>
      </c>
      <c r="IB1044" s="1">
        <v>32.089300000000001</v>
      </c>
      <c r="IC1044" s="1">
        <v>29.999600000000001</v>
      </c>
      <c r="ID1044" s="1">
        <v>31.950900000000001</v>
      </c>
      <c r="IE1044" s="1">
        <v>32.046500000000002</v>
      </c>
      <c r="IF1044" s="1">
        <v>47.232500000000002</v>
      </c>
      <c r="IG1044" s="1">
        <v>33.672699999999999</v>
      </c>
      <c r="IH1044" s="1">
        <v>0</v>
      </c>
      <c r="II1044" s="1">
        <v>27.758900000000001</v>
      </c>
      <c r="IJ1044" s="1">
        <v>1133.6099999999999</v>
      </c>
      <c r="IK1044" s="1">
        <v>24.450099999999999</v>
      </c>
      <c r="IL1044" s="1">
        <v>100.504</v>
      </c>
      <c r="IM1044" s="1">
        <v>100.205</v>
      </c>
      <c r="IN1044" s="1" t="s">
        <v>366</v>
      </c>
    </row>
    <row r="1045" spans="1:248" ht="15.75" customHeight="1" x14ac:dyDescent="0.3">
      <c r="A1045" s="1">
        <v>1029</v>
      </c>
      <c r="B1045" s="1">
        <v>1660321028.5999999</v>
      </c>
      <c r="C1045" s="1">
        <v>10062</v>
      </c>
      <c r="D1045" s="1" t="s">
        <v>2381</v>
      </c>
      <c r="E1045" s="1" t="s">
        <v>2382</v>
      </c>
      <c r="F1045" s="1">
        <v>1</v>
      </c>
      <c r="G1045" s="1" t="s">
        <v>1969</v>
      </c>
      <c r="H1045" s="1" t="s">
        <v>350</v>
      </c>
      <c r="I1045" s="1" t="s">
        <v>351</v>
      </c>
      <c r="J1045" s="1" t="s">
        <v>352</v>
      </c>
      <c r="K1045" s="1" t="s">
        <v>353</v>
      </c>
      <c r="L1045" s="1" t="s">
        <v>1969</v>
      </c>
      <c r="M1045" s="1" t="s">
        <v>355</v>
      </c>
      <c r="N1045" s="1">
        <v>1660321020.9333329</v>
      </c>
      <c r="O1045" s="1">
        <f t="shared" si="136"/>
        <v>2.2864237167222702E-3</v>
      </c>
      <c r="P1045" s="1">
        <f t="shared" si="137"/>
        <v>2.2864237167222701</v>
      </c>
      <c r="Q1045" s="1">
        <f t="shared" si="138"/>
        <v>15.574809552065091</v>
      </c>
      <c r="R1045" s="1">
        <f t="shared" si="139"/>
        <v>1006.182866666667</v>
      </c>
      <c r="S1045" s="1">
        <f t="shared" si="140"/>
        <v>757.49182869576236</v>
      </c>
      <c r="T1045" s="1">
        <f t="shared" si="141"/>
        <v>75.483782714881741</v>
      </c>
      <c r="U1045" s="1">
        <f t="shared" si="142"/>
        <v>100.26575337409764</v>
      </c>
      <c r="V1045" s="1">
        <f t="shared" si="143"/>
        <v>0.11529758330721401</v>
      </c>
      <c r="W1045" s="1">
        <f t="shared" si="144"/>
        <v>2.9205784257884915</v>
      </c>
      <c r="X1045" s="1">
        <f t="shared" si="145"/>
        <v>0.11282731806601337</v>
      </c>
      <c r="Y1045" s="1">
        <f t="shared" si="146"/>
        <v>7.07346091826314E-2</v>
      </c>
      <c r="Z1045" s="1">
        <f t="shared" si="147"/>
        <v>321.51604700000001</v>
      </c>
      <c r="AA1045" s="1">
        <f t="shared" si="148"/>
        <v>32.290079468996154</v>
      </c>
      <c r="AB1045" s="1">
        <f t="shared" si="149"/>
        <v>31.55032666666667</v>
      </c>
      <c r="AC1045" s="1">
        <f t="shared" si="150"/>
        <v>4.6548870173741683</v>
      </c>
      <c r="AD1045" s="1">
        <f t="shared" si="151"/>
        <v>60.112455768367809</v>
      </c>
      <c r="AE1045" s="1">
        <f t="shared" si="152"/>
        <v>2.7101318726347534</v>
      </c>
      <c r="AF1045" s="1">
        <f t="shared" si="153"/>
        <v>4.5084364596211861</v>
      </c>
      <c r="AG1045" s="1">
        <f t="shared" si="154"/>
        <v>1.9447551447394149</v>
      </c>
      <c r="AH1045" s="1">
        <f t="shared" si="155"/>
        <v>-100.83128590745211</v>
      </c>
      <c r="AI1045" s="1">
        <f t="shared" si="156"/>
        <v>-88.452534620249409</v>
      </c>
      <c r="AJ1045" s="1">
        <f t="shared" si="157"/>
        <v>-6.819114883218238</v>
      </c>
      <c r="AK1045" s="1">
        <f t="shared" si="158"/>
        <v>125.41311158908026</v>
      </c>
      <c r="AL1045" s="1">
        <f t="shared" si="159"/>
        <v>46.050021862879909</v>
      </c>
      <c r="AM1045" s="1">
        <f t="shared" si="160"/>
        <v>2.2827702478903862</v>
      </c>
      <c r="AN1045" s="1">
        <f t="shared" si="161"/>
        <v>15.574809552065091</v>
      </c>
      <c r="AO1045" s="1">
        <v>1117.1269132215209</v>
      </c>
      <c r="AP1045" s="1">
        <v>1071.191878787879</v>
      </c>
      <c r="AQ1045" s="1">
        <v>5.1503775929944329</v>
      </c>
      <c r="AR1045" s="1">
        <v>66.056811601181195</v>
      </c>
      <c r="AS1045" s="1">
        <f t="shared" si="162"/>
        <v>2.2864237167222701</v>
      </c>
      <c r="AT1045" s="1">
        <v>24.533983735582929</v>
      </c>
      <c r="AU1045" s="1">
        <v>27.202131515151521</v>
      </c>
      <c r="AV1045" s="1">
        <v>2.6278772527311359E-5</v>
      </c>
      <c r="AW1045" s="1">
        <v>80.9492581005711</v>
      </c>
      <c r="AX1045" s="1">
        <v>43</v>
      </c>
      <c r="AY1045" s="1">
        <v>9</v>
      </c>
      <c r="AZ1045" s="1">
        <f t="shared" si="163"/>
        <v>1</v>
      </c>
      <c r="BA1045" s="1">
        <f t="shared" si="164"/>
        <v>0</v>
      </c>
      <c r="BB1045" s="1">
        <f t="shared" si="165"/>
        <v>51918.256186955987</v>
      </c>
      <c r="BC1045" s="1">
        <f t="shared" si="166"/>
        <v>1999.9966666666669</v>
      </c>
      <c r="BD1045" s="1">
        <f t="shared" si="167"/>
        <v>1681.1975000000002</v>
      </c>
      <c r="BE1045" s="1">
        <f t="shared" si="168"/>
        <v>0.84060015100025165</v>
      </c>
      <c r="BF1045" s="1">
        <f t="shared" si="169"/>
        <v>0.1607582914304857</v>
      </c>
      <c r="BG1045" s="1">
        <v>6</v>
      </c>
      <c r="BH1045" s="1">
        <v>0.5</v>
      </c>
      <c r="BI1045" s="1" t="s">
        <v>356</v>
      </c>
      <c r="BJ1045" s="1">
        <v>2</v>
      </c>
      <c r="BK1045" s="1" t="b">
        <v>1</v>
      </c>
      <c r="BL1045" s="1">
        <v>1660321020.9333329</v>
      </c>
      <c r="BM1045" s="1">
        <v>1006.182866666667</v>
      </c>
      <c r="BN1045" s="1">
        <v>1064.1826666666659</v>
      </c>
      <c r="BO1045" s="1">
        <v>27.196606666666661</v>
      </c>
      <c r="BP1045" s="1">
        <v>24.532540000000001</v>
      </c>
      <c r="BQ1045" s="1">
        <v>1003.9622000000001</v>
      </c>
      <c r="BR1045" s="1">
        <v>27.18645333333334</v>
      </c>
      <c r="BS1045" s="1">
        <v>500.14213333333328</v>
      </c>
      <c r="BT1045" s="1">
        <v>99.549639999999997</v>
      </c>
      <c r="BU1045" s="1">
        <v>9.9992979999999995E-2</v>
      </c>
      <c r="BV1045" s="1">
        <v>30.98856</v>
      </c>
      <c r="BW1045" s="1">
        <v>31.55032666666667</v>
      </c>
      <c r="BX1045" s="1">
        <v>999.89999999999986</v>
      </c>
      <c r="BY1045" s="1">
        <v>0</v>
      </c>
      <c r="BZ1045" s="1">
        <v>0</v>
      </c>
      <c r="CA1045" s="1">
        <v>9993.9566666666669</v>
      </c>
      <c r="CB1045" s="1">
        <v>0</v>
      </c>
      <c r="CC1045" s="1">
        <v>15.162940000000001</v>
      </c>
      <c r="CD1045" s="1">
        <v>-58.000199999999992</v>
      </c>
      <c r="CE1045" s="1">
        <v>1034.3119333333341</v>
      </c>
      <c r="CF1045" s="1">
        <v>1090.9459999999999</v>
      </c>
      <c r="CG1045" s="1">
        <v>2.6640713333333328</v>
      </c>
      <c r="CH1045" s="1">
        <v>1064.1826666666659</v>
      </c>
      <c r="CI1045" s="1">
        <v>24.532540000000001</v>
      </c>
      <c r="CJ1045" s="1">
        <v>2.7074133333333328</v>
      </c>
      <c r="CK1045" s="1">
        <v>2.442206000000001</v>
      </c>
      <c r="CL1045" s="1">
        <v>22.330159999999999</v>
      </c>
      <c r="CM1045" s="1">
        <v>20.646366666666669</v>
      </c>
      <c r="CN1045" s="1">
        <v>1999.9966666666669</v>
      </c>
      <c r="CO1045" s="1">
        <v>0.97999599999999998</v>
      </c>
      <c r="CP1045" s="1">
        <v>2.000420000000001E-2</v>
      </c>
      <c r="CQ1045" s="1">
        <v>0</v>
      </c>
      <c r="CR1045" s="1">
        <v>2.4802666666666671</v>
      </c>
      <c r="CS1045" s="1">
        <v>0</v>
      </c>
      <c r="CT1045" s="1">
        <v>29046.21333333333</v>
      </c>
      <c r="CU1045" s="1">
        <v>17412.28666666667</v>
      </c>
      <c r="CV1045" s="1">
        <v>42.358199999999997</v>
      </c>
      <c r="CW1045" s="1">
        <v>43.311999999999998</v>
      </c>
      <c r="CX1045" s="1">
        <v>42.311999999999998</v>
      </c>
      <c r="CY1045" s="1">
        <v>41.75</v>
      </c>
      <c r="CZ1045" s="1">
        <v>42.311999999999998</v>
      </c>
      <c r="DA1045" s="1">
        <v>1959.9866666666669</v>
      </c>
      <c r="DB1045" s="1">
        <v>40.01</v>
      </c>
      <c r="DC1045" s="1">
        <v>0</v>
      </c>
      <c r="DD1045" s="1">
        <v>1660321026.5999999</v>
      </c>
      <c r="DE1045" s="1">
        <v>0</v>
      </c>
      <c r="DF1045" s="1">
        <v>1660320627.5999999</v>
      </c>
      <c r="DG1045" s="1" t="s">
        <v>1970</v>
      </c>
      <c r="DH1045" s="1">
        <v>1660320624.0999999</v>
      </c>
      <c r="DI1045" s="1">
        <v>1660320627.5999999</v>
      </c>
      <c r="DJ1045" s="1">
        <v>29</v>
      </c>
      <c r="DK1045" s="1">
        <v>-0.125</v>
      </c>
      <c r="DL1045" s="1">
        <v>1E-3</v>
      </c>
      <c r="DM1045" s="1">
        <v>1.32</v>
      </c>
      <c r="DN1045" s="1">
        <v>1.6E-2</v>
      </c>
      <c r="DO1045" s="1">
        <v>400</v>
      </c>
      <c r="DP1045" s="1">
        <v>25</v>
      </c>
      <c r="DQ1045" s="1">
        <v>0.25</v>
      </c>
      <c r="DR1045" s="1">
        <v>0.03</v>
      </c>
      <c r="DS1045" s="1">
        <v>15.613001141938719</v>
      </c>
      <c r="DT1045" s="1">
        <v>0.40177831654635932</v>
      </c>
      <c r="DU1045" s="1">
        <v>0.1498438647208182</v>
      </c>
      <c r="DV1045" s="1">
        <v>1</v>
      </c>
      <c r="DW1045" s="1">
        <v>46.048311285572808</v>
      </c>
      <c r="DX1045" s="1">
        <v>0.60285220077859281</v>
      </c>
      <c r="DY1045" s="1">
        <v>8.7792634647557932E-2</v>
      </c>
      <c r="DZ1045" s="1">
        <v>0</v>
      </c>
      <c r="EA1045" s="1">
        <v>-58.002459999999999</v>
      </c>
      <c r="EB1045" s="1">
        <v>-1.3554046718574779</v>
      </c>
      <c r="EC1045" s="1">
        <v>0.13447827482534139</v>
      </c>
      <c r="ED1045" s="1">
        <v>0</v>
      </c>
      <c r="EE1045" s="1">
        <v>741.42915014465382</v>
      </c>
      <c r="EF1045" s="1">
        <v>278.29676734830213</v>
      </c>
      <c r="EG1045" s="1">
        <v>27.53523655995728</v>
      </c>
      <c r="EH1045" s="1">
        <v>0</v>
      </c>
      <c r="EI1045" s="1">
        <v>2.6657072500000001</v>
      </c>
      <c r="EJ1045" s="1">
        <v>-2.054555347092606E-2</v>
      </c>
      <c r="EK1045" s="1">
        <v>3.6869872440109699E-3</v>
      </c>
      <c r="EL1045" s="1">
        <v>1</v>
      </c>
      <c r="EM1045" s="1">
        <v>1.944942212423306</v>
      </c>
      <c r="EN1045" s="1">
        <v>-1.9168283360005811E-2</v>
      </c>
      <c r="EO1045" s="1">
        <v>1.60699128373527E-3</v>
      </c>
      <c r="EP1045" s="1">
        <v>1</v>
      </c>
      <c r="EQ1045" s="1">
        <v>3</v>
      </c>
      <c r="ER1045" s="1">
        <v>6</v>
      </c>
      <c r="ES1045" s="1" t="s">
        <v>382</v>
      </c>
      <c r="ET1045" s="1">
        <v>2.9423599999999999</v>
      </c>
      <c r="EU1045" s="1">
        <v>2.8012899999999998</v>
      </c>
      <c r="EV1045" s="1">
        <v>0.171376</v>
      </c>
      <c r="EW1045" s="1">
        <v>0.177343</v>
      </c>
      <c r="EX1045" s="1">
        <v>0.117809</v>
      </c>
      <c r="EY1045" s="1">
        <v>0.109622</v>
      </c>
      <c r="EZ1045" s="1">
        <v>16983.900000000001</v>
      </c>
      <c r="FA1045" s="1">
        <v>17679.099999999999</v>
      </c>
      <c r="FB1045" s="1">
        <v>23837.7</v>
      </c>
      <c r="FC1045" s="1">
        <v>25011.7</v>
      </c>
      <c r="FD1045" s="1">
        <v>33663.9</v>
      </c>
      <c r="FE1045" s="1">
        <v>35563.5</v>
      </c>
      <c r="FF1045" s="1">
        <v>43463.6</v>
      </c>
      <c r="FG1045" s="1">
        <v>46236.1</v>
      </c>
      <c r="FH1045" s="1">
        <v>1.8675200000000001</v>
      </c>
      <c r="FI1045" s="1">
        <v>1.8442799999999999</v>
      </c>
      <c r="FJ1045" s="1">
        <v>0.122942</v>
      </c>
      <c r="FK1045" s="1">
        <v>0</v>
      </c>
      <c r="FL1045" s="1">
        <v>29.5413</v>
      </c>
      <c r="FM1045" s="1">
        <v>999.9</v>
      </c>
      <c r="FN1045" s="1">
        <v>58.8</v>
      </c>
      <c r="FO1045" s="1">
        <v>36.4</v>
      </c>
      <c r="FP1045" s="1">
        <v>36.039299999999997</v>
      </c>
      <c r="FQ1045" s="1">
        <v>63.224899999999998</v>
      </c>
      <c r="FR1045" s="1">
        <v>22.560099999999998</v>
      </c>
      <c r="FS1045" s="1">
        <v>1</v>
      </c>
      <c r="FT1045" s="1">
        <v>0.39608199999999999</v>
      </c>
      <c r="FU1045" s="1">
        <v>1.2643</v>
      </c>
      <c r="FV1045" s="1">
        <v>20.316400000000002</v>
      </c>
      <c r="FW1045" s="1">
        <v>5.2120499999999996</v>
      </c>
      <c r="FX1045" s="1">
        <v>11.9048</v>
      </c>
      <c r="FY1045" s="1">
        <v>5.0026000000000002</v>
      </c>
      <c r="FZ1045" s="1">
        <v>3.2902</v>
      </c>
      <c r="GA1045" s="1">
        <v>9999</v>
      </c>
      <c r="GB1045" s="1">
        <v>9999</v>
      </c>
      <c r="GC1045" s="1">
        <v>9999</v>
      </c>
      <c r="GD1045" s="1">
        <v>999.9</v>
      </c>
      <c r="GE1045" s="1">
        <v>1.8595900000000001</v>
      </c>
      <c r="GF1045" s="1">
        <v>1.8545799999999999</v>
      </c>
      <c r="GG1045" s="1">
        <v>1.8577600000000001</v>
      </c>
      <c r="GH1045" s="1">
        <v>1.85623</v>
      </c>
      <c r="GI1045" s="1">
        <v>1.85501</v>
      </c>
      <c r="GJ1045" s="1">
        <v>1.8545700000000001</v>
      </c>
      <c r="GK1045" s="1">
        <v>1.8533299999999999</v>
      </c>
      <c r="GL1045" s="1">
        <v>1.8563799999999999</v>
      </c>
      <c r="GM1045" s="1">
        <v>0</v>
      </c>
      <c r="GN1045" s="1">
        <v>0</v>
      </c>
      <c r="GO1045" s="1">
        <v>0</v>
      </c>
      <c r="GP1045" s="1">
        <v>0</v>
      </c>
      <c r="GQ1045" s="1" t="s">
        <v>359</v>
      </c>
      <c r="GR1045" s="1" t="s">
        <v>360</v>
      </c>
      <c r="GS1045" s="1" t="s">
        <v>361</v>
      </c>
      <c r="GT1045" s="1" t="s">
        <v>361</v>
      </c>
      <c r="GU1045" s="1" t="s">
        <v>361</v>
      </c>
      <c r="GV1045" s="1" t="s">
        <v>361</v>
      </c>
      <c r="GW1045" s="1">
        <v>0</v>
      </c>
      <c r="GX1045" s="1">
        <v>100</v>
      </c>
      <c r="GY1045" s="1">
        <v>100</v>
      </c>
      <c r="GZ1045" s="1">
        <v>2.2599999999999998</v>
      </c>
      <c r="HA1045" s="1">
        <v>1.0200000000000001E-2</v>
      </c>
      <c r="HB1045" s="1">
        <v>0.38386874957061617</v>
      </c>
      <c r="HC1045" s="1">
        <v>2.7716384584972409E-3</v>
      </c>
      <c r="HD1045" s="1">
        <v>-1.1467119688665799E-6</v>
      </c>
      <c r="HE1045" s="1">
        <v>2.0626329066488061E-10</v>
      </c>
      <c r="HF1045" s="1">
        <v>-7.258975840326358E-2</v>
      </c>
      <c r="HG1045" s="1">
        <v>1.066993184659233E-2</v>
      </c>
      <c r="HH1045" s="1">
        <v>-3.4528890892081033E-4</v>
      </c>
      <c r="HI1045" s="1">
        <v>2.382551249023132E-6</v>
      </c>
      <c r="HJ1045" s="1">
        <v>1</v>
      </c>
      <c r="HK1045" s="1">
        <v>2115</v>
      </c>
      <c r="HL1045" s="1">
        <v>2</v>
      </c>
      <c r="HM1045" s="1">
        <v>30</v>
      </c>
      <c r="HN1045" s="1">
        <v>6.7</v>
      </c>
      <c r="HO1045" s="1">
        <v>6.7</v>
      </c>
      <c r="HP1045" s="1">
        <v>2.36694</v>
      </c>
      <c r="HQ1045" s="1">
        <v>2.2973599999999998</v>
      </c>
      <c r="HR1045" s="1">
        <v>1.4978</v>
      </c>
      <c r="HS1045" s="1">
        <v>2.2997999999999998</v>
      </c>
      <c r="HT1045" s="1">
        <v>1.5478499999999999</v>
      </c>
      <c r="HU1045" s="1">
        <v>2.4584999999999999</v>
      </c>
      <c r="HV1045" s="1">
        <v>39.441600000000001</v>
      </c>
      <c r="HW1045" s="1">
        <v>13.6592</v>
      </c>
      <c r="HX1045" s="1">
        <v>18</v>
      </c>
      <c r="HY1045" s="1">
        <v>446.41800000000001</v>
      </c>
      <c r="HZ1045" s="1">
        <v>489.42200000000003</v>
      </c>
      <c r="IA1045" s="1">
        <v>27.7315</v>
      </c>
      <c r="IB1045" s="1">
        <v>32.089100000000002</v>
      </c>
      <c r="IC1045" s="1">
        <v>29.999600000000001</v>
      </c>
      <c r="ID1045" s="1">
        <v>31.950099999999999</v>
      </c>
      <c r="IE1045" s="1">
        <v>32.045699999999997</v>
      </c>
      <c r="IF1045" s="1">
        <v>47.462200000000003</v>
      </c>
      <c r="IG1045" s="1">
        <v>33.672699999999999</v>
      </c>
      <c r="IH1045" s="1">
        <v>0</v>
      </c>
      <c r="II1045" s="1">
        <v>27.758900000000001</v>
      </c>
      <c r="IJ1045" s="1">
        <v>1133.6099999999999</v>
      </c>
      <c r="IK1045" s="1">
        <v>24.447199999999999</v>
      </c>
      <c r="IL1045" s="1">
        <v>100.505</v>
      </c>
      <c r="IM1045" s="1">
        <v>100.205</v>
      </c>
      <c r="IN1045" s="1" t="s">
        <v>366</v>
      </c>
    </row>
    <row r="1046" spans="1:248" ht="15.75" customHeight="1" x14ac:dyDescent="0.3">
      <c r="A1046" s="1">
        <v>1030</v>
      </c>
      <c r="B1046" s="1">
        <v>1660321029.5999999</v>
      </c>
      <c r="C1046" s="1">
        <v>10063</v>
      </c>
      <c r="D1046" s="1" t="s">
        <v>2383</v>
      </c>
      <c r="E1046" s="1" t="s">
        <v>2384</v>
      </c>
      <c r="F1046" s="1">
        <v>1</v>
      </c>
      <c r="G1046" s="1" t="s">
        <v>1969</v>
      </c>
      <c r="H1046" s="1" t="s">
        <v>350</v>
      </c>
      <c r="I1046" s="1" t="s">
        <v>351</v>
      </c>
      <c r="J1046" s="1" t="s">
        <v>352</v>
      </c>
      <c r="K1046" s="1" t="s">
        <v>353</v>
      </c>
      <c r="L1046" s="1" t="s">
        <v>1969</v>
      </c>
      <c r="M1046" s="1" t="s">
        <v>355</v>
      </c>
      <c r="N1046" s="1">
        <v>1660321021.4437499</v>
      </c>
      <c r="O1046" s="1">
        <f t="shared" si="136"/>
        <v>2.2860827495149679E-3</v>
      </c>
      <c r="P1046" s="1">
        <f t="shared" si="137"/>
        <v>2.2860827495149678</v>
      </c>
      <c r="Q1046" s="1">
        <f t="shared" si="138"/>
        <v>15.567157660876012</v>
      </c>
      <c r="R1046" s="1">
        <f t="shared" si="139"/>
        <v>1008.7370625</v>
      </c>
      <c r="S1046" s="1">
        <f t="shared" si="140"/>
        <v>760.0673433729803</v>
      </c>
      <c r="T1046" s="1">
        <f t="shared" si="141"/>
        <v>75.740405918357325</v>
      </c>
      <c r="U1046" s="1">
        <f t="shared" si="142"/>
        <v>100.52024369260305</v>
      </c>
      <c r="V1046" s="1">
        <f t="shared" si="143"/>
        <v>0.1152936796842484</v>
      </c>
      <c r="W1046" s="1">
        <f t="shared" si="144"/>
        <v>2.9206097397331878</v>
      </c>
      <c r="X1046" s="1">
        <f t="shared" si="145"/>
        <v>0.1128236056530625</v>
      </c>
      <c r="Y1046" s="1">
        <f t="shared" si="146"/>
        <v>7.0732272278225303E-2</v>
      </c>
      <c r="Z1046" s="1">
        <f t="shared" si="147"/>
        <v>321.51588075000001</v>
      </c>
      <c r="AA1046" s="1">
        <f t="shared" si="148"/>
        <v>32.289594723662944</v>
      </c>
      <c r="AB1046" s="1">
        <f t="shared" si="149"/>
        <v>31.549612499999999</v>
      </c>
      <c r="AC1046" s="1">
        <f t="shared" si="150"/>
        <v>4.6546982382759321</v>
      </c>
      <c r="AD1046" s="1">
        <f t="shared" si="151"/>
        <v>60.115182762465466</v>
      </c>
      <c r="AE1046" s="1">
        <f t="shared" si="152"/>
        <v>2.7101682733632644</v>
      </c>
      <c r="AF1046" s="1">
        <f t="shared" si="153"/>
        <v>4.5082924958774822</v>
      </c>
      <c r="AG1046" s="1">
        <f t="shared" si="154"/>
        <v>1.9445299649126677</v>
      </c>
      <c r="AH1046" s="1">
        <f t="shared" si="155"/>
        <v>-100.81624925361008</v>
      </c>
      <c r="AI1046" s="1">
        <f t="shared" si="156"/>
        <v>-88.429208540122588</v>
      </c>
      <c r="AJ1046" s="1">
        <f t="shared" si="157"/>
        <v>-6.8172006757184365</v>
      </c>
      <c r="AK1046" s="1">
        <f t="shared" si="158"/>
        <v>125.45322228054893</v>
      </c>
      <c r="AL1046" s="1">
        <f t="shared" si="159"/>
        <v>46.050767067604014</v>
      </c>
      <c r="AM1046" s="1">
        <f t="shared" si="160"/>
        <v>2.2829989447640489</v>
      </c>
      <c r="AN1046" s="1">
        <f t="shared" si="161"/>
        <v>15.567157660876012</v>
      </c>
      <c r="AO1046" s="1">
        <v>1122.2039757515479</v>
      </c>
      <c r="AP1046" s="1">
        <v>1076.32006060606</v>
      </c>
      <c r="AQ1046" s="1">
        <v>5.1423527355862824</v>
      </c>
      <c r="AR1046" s="1">
        <v>66.056811601181195</v>
      </c>
      <c r="AS1046" s="1">
        <f t="shared" si="162"/>
        <v>2.2860827495149678</v>
      </c>
      <c r="AT1046" s="1">
        <v>24.534755919402031</v>
      </c>
      <c r="AU1046" s="1">
        <v>27.202478787878778</v>
      </c>
      <c r="AV1046" s="1">
        <v>3.016323299291977E-5</v>
      </c>
      <c r="AW1046" s="1">
        <v>80.9492581005711</v>
      </c>
      <c r="AX1046" s="1">
        <v>43</v>
      </c>
      <c r="AY1046" s="1">
        <v>9</v>
      </c>
      <c r="AZ1046" s="1">
        <f t="shared" si="163"/>
        <v>1</v>
      </c>
      <c r="BA1046" s="1">
        <f t="shared" si="164"/>
        <v>0</v>
      </c>
      <c r="BB1046" s="1">
        <f t="shared" si="165"/>
        <v>51919.241473907692</v>
      </c>
      <c r="BC1046" s="1">
        <f t="shared" si="166"/>
        <v>1999.995625</v>
      </c>
      <c r="BD1046" s="1">
        <f t="shared" si="167"/>
        <v>1681.1966249999998</v>
      </c>
      <c r="BE1046" s="1">
        <f t="shared" si="168"/>
        <v>0.84060015131283095</v>
      </c>
      <c r="BF1046" s="1">
        <f t="shared" si="169"/>
        <v>0.16075829203376382</v>
      </c>
      <c r="BG1046" s="1">
        <v>6</v>
      </c>
      <c r="BH1046" s="1">
        <v>0.5</v>
      </c>
      <c r="BI1046" s="1" t="s">
        <v>356</v>
      </c>
      <c r="BJ1046" s="1">
        <v>2</v>
      </c>
      <c r="BK1046" s="1" t="b">
        <v>1</v>
      </c>
      <c r="BL1046" s="1">
        <v>1660321021.4437499</v>
      </c>
      <c r="BM1046" s="1">
        <v>1008.7370625</v>
      </c>
      <c r="BN1046" s="1">
        <v>1066.7449999999999</v>
      </c>
      <c r="BO1046" s="1">
        <v>27.19698125</v>
      </c>
      <c r="BP1046" s="1">
        <v>24.53265</v>
      </c>
      <c r="BQ1046" s="1">
        <v>1006.5139375</v>
      </c>
      <c r="BR1046" s="1">
        <v>27.186831250000001</v>
      </c>
      <c r="BS1046" s="1">
        <v>500.14237500000002</v>
      </c>
      <c r="BT1046" s="1">
        <v>99.549599999999998</v>
      </c>
      <c r="BU1046" s="1">
        <v>9.9998918749999999E-2</v>
      </c>
      <c r="BV1046" s="1">
        <v>30.988</v>
      </c>
      <c r="BW1046" s="1">
        <v>31.549612499999999</v>
      </c>
      <c r="BX1046" s="1">
        <v>999.9</v>
      </c>
      <c r="BY1046" s="1">
        <v>0</v>
      </c>
      <c r="BZ1046" s="1">
        <v>0</v>
      </c>
      <c r="CA1046" s="1">
        <v>9994.1393749999988</v>
      </c>
      <c r="CB1046" s="1">
        <v>0</v>
      </c>
      <c r="CC1046" s="1">
        <v>15.163343749999999</v>
      </c>
      <c r="CD1046" s="1">
        <v>-58.008074999999998</v>
      </c>
      <c r="CE1046" s="1">
        <v>1036.9380624999999</v>
      </c>
      <c r="CF1046" s="1">
        <v>1093.5731249999999</v>
      </c>
      <c r="CG1046" s="1">
        <v>2.664339375</v>
      </c>
      <c r="CH1046" s="1">
        <v>1066.7449999999999</v>
      </c>
      <c r="CI1046" s="1">
        <v>24.53265</v>
      </c>
      <c r="CJ1046" s="1">
        <v>2.7074493749999999</v>
      </c>
      <c r="CK1046" s="1">
        <v>2.4422156249999998</v>
      </c>
      <c r="CL1046" s="1">
        <v>22.330381249999999</v>
      </c>
      <c r="CM1046" s="1">
        <v>20.646431249999999</v>
      </c>
      <c r="CN1046" s="1">
        <v>1999.995625</v>
      </c>
      <c r="CO1046" s="1">
        <v>0.97999599999999998</v>
      </c>
      <c r="CP1046" s="1">
        <v>2.00042E-2</v>
      </c>
      <c r="CQ1046" s="1">
        <v>0</v>
      </c>
      <c r="CR1046" s="1">
        <v>2.569375</v>
      </c>
      <c r="CS1046" s="1">
        <v>0</v>
      </c>
      <c r="CT1046" s="1">
        <v>29047.456249999999</v>
      </c>
      <c r="CU1046" s="1">
        <v>17412.28125</v>
      </c>
      <c r="CV1046" s="1">
        <v>42.359250000000003</v>
      </c>
      <c r="CW1046" s="1">
        <v>43.311999999999998</v>
      </c>
      <c r="CX1046" s="1">
        <v>42.311999999999998</v>
      </c>
      <c r="CY1046" s="1">
        <v>41.75</v>
      </c>
      <c r="CZ1046" s="1">
        <v>42.311999999999998</v>
      </c>
      <c r="DA1046" s="1">
        <v>1959.985625</v>
      </c>
      <c r="DB1046" s="1">
        <v>40.01</v>
      </c>
      <c r="DC1046" s="1">
        <v>0</v>
      </c>
      <c r="DD1046" s="1">
        <v>1660321027.8</v>
      </c>
      <c r="DE1046" s="1">
        <v>0</v>
      </c>
      <c r="DF1046" s="1">
        <v>1660320627.5999999</v>
      </c>
      <c r="DG1046" s="1" t="s">
        <v>1970</v>
      </c>
      <c r="DH1046" s="1">
        <v>1660320624.0999999</v>
      </c>
      <c r="DI1046" s="1">
        <v>1660320627.5999999</v>
      </c>
      <c r="DJ1046" s="1">
        <v>29</v>
      </c>
      <c r="DK1046" s="1">
        <v>-0.125</v>
      </c>
      <c r="DL1046" s="1">
        <v>1E-3</v>
      </c>
      <c r="DM1046" s="1">
        <v>1.32</v>
      </c>
      <c r="DN1046" s="1">
        <v>1.6E-2</v>
      </c>
      <c r="DO1046" s="1">
        <v>400</v>
      </c>
      <c r="DP1046" s="1">
        <v>25</v>
      </c>
      <c r="DQ1046" s="1">
        <v>0.25</v>
      </c>
      <c r="DR1046" s="1">
        <v>0.03</v>
      </c>
      <c r="DS1046" s="1">
        <v>15.613001141938719</v>
      </c>
      <c r="DT1046" s="1">
        <v>0.40177831654635932</v>
      </c>
      <c r="DU1046" s="1">
        <v>0.1498438647208182</v>
      </c>
      <c r="DV1046" s="1">
        <v>1</v>
      </c>
      <c r="DW1046" s="1">
        <v>46.048311285572808</v>
      </c>
      <c r="DX1046" s="1">
        <v>0.60285220077859281</v>
      </c>
      <c r="DY1046" s="1">
        <v>8.7792634647557932E-2</v>
      </c>
      <c r="DZ1046" s="1">
        <v>0</v>
      </c>
      <c r="EA1046" s="1">
        <v>-58.002459999999999</v>
      </c>
      <c r="EB1046" s="1">
        <v>-1.3554046718574779</v>
      </c>
      <c r="EC1046" s="1">
        <v>0.13447827482534139</v>
      </c>
      <c r="ED1046" s="1">
        <v>0</v>
      </c>
      <c r="EE1046" s="1">
        <v>741.42915014465382</v>
      </c>
      <c r="EF1046" s="1">
        <v>278.29676734830213</v>
      </c>
      <c r="EG1046" s="1">
        <v>27.53523655995728</v>
      </c>
      <c r="EH1046" s="1">
        <v>0</v>
      </c>
      <c r="EI1046" s="1">
        <v>2.6657072500000001</v>
      </c>
      <c r="EJ1046" s="1">
        <v>-2.054555347092606E-2</v>
      </c>
      <c r="EK1046" s="1">
        <v>3.6869872440109699E-3</v>
      </c>
      <c r="EL1046" s="1">
        <v>1</v>
      </c>
      <c r="EM1046" s="1">
        <v>1.944942212423306</v>
      </c>
      <c r="EN1046" s="1">
        <v>-1.9168283360005811E-2</v>
      </c>
      <c r="EO1046" s="1">
        <v>1.60699128373527E-3</v>
      </c>
      <c r="EP1046" s="1">
        <v>1</v>
      </c>
      <c r="EQ1046" s="1">
        <v>3</v>
      </c>
      <c r="ER1046" s="1">
        <v>6</v>
      </c>
      <c r="ES1046" s="1" t="s">
        <v>382</v>
      </c>
      <c r="ET1046" s="1">
        <v>2.9426299999999999</v>
      </c>
      <c r="EU1046" s="1">
        <v>2.8012800000000002</v>
      </c>
      <c r="EV1046" s="1">
        <v>0.17189699999999999</v>
      </c>
      <c r="EW1046" s="1">
        <v>0.17785899999999999</v>
      </c>
      <c r="EX1046" s="1">
        <v>0.117812</v>
      </c>
      <c r="EY1046" s="1">
        <v>0.109625</v>
      </c>
      <c r="EZ1046" s="1">
        <v>16973.3</v>
      </c>
      <c r="FA1046" s="1">
        <v>17668</v>
      </c>
      <c r="FB1046" s="1">
        <v>23837.8</v>
      </c>
      <c r="FC1046" s="1">
        <v>25011.8</v>
      </c>
      <c r="FD1046" s="1">
        <v>33663.9</v>
      </c>
      <c r="FE1046" s="1">
        <v>35563.300000000003</v>
      </c>
      <c r="FF1046" s="1">
        <v>43463.7</v>
      </c>
      <c r="FG1046" s="1">
        <v>46236.1</v>
      </c>
      <c r="FH1046" s="1">
        <v>1.8674999999999999</v>
      </c>
      <c r="FI1046" s="1">
        <v>1.8442000000000001</v>
      </c>
      <c r="FJ1046" s="1">
        <v>0.12289700000000001</v>
      </c>
      <c r="FK1046" s="1">
        <v>0</v>
      </c>
      <c r="FL1046" s="1">
        <v>29.540199999999999</v>
      </c>
      <c r="FM1046" s="1">
        <v>999.9</v>
      </c>
      <c r="FN1046" s="1">
        <v>58.8</v>
      </c>
      <c r="FO1046" s="1">
        <v>36.4</v>
      </c>
      <c r="FP1046" s="1">
        <v>36.036999999999999</v>
      </c>
      <c r="FQ1046" s="1">
        <v>63.304900000000004</v>
      </c>
      <c r="FR1046" s="1">
        <v>22.475999999999999</v>
      </c>
      <c r="FS1046" s="1">
        <v>1</v>
      </c>
      <c r="FT1046" s="1">
        <v>0.39606999999999998</v>
      </c>
      <c r="FU1046" s="1">
        <v>1.2482599999999999</v>
      </c>
      <c r="FV1046" s="1">
        <v>20.316600000000001</v>
      </c>
      <c r="FW1046" s="1">
        <v>5.2117500000000003</v>
      </c>
      <c r="FX1046" s="1">
        <v>11.9048</v>
      </c>
      <c r="FY1046" s="1">
        <v>5.0027499999999998</v>
      </c>
      <c r="FZ1046" s="1">
        <v>3.2901500000000001</v>
      </c>
      <c r="GA1046" s="1">
        <v>9999</v>
      </c>
      <c r="GB1046" s="1">
        <v>9999</v>
      </c>
      <c r="GC1046" s="1">
        <v>9999</v>
      </c>
      <c r="GD1046" s="1">
        <v>999.9</v>
      </c>
      <c r="GE1046" s="1">
        <v>1.8595900000000001</v>
      </c>
      <c r="GF1046" s="1">
        <v>1.8545799999999999</v>
      </c>
      <c r="GG1046" s="1">
        <v>1.8577600000000001</v>
      </c>
      <c r="GH1046" s="1">
        <v>1.85623</v>
      </c>
      <c r="GI1046" s="1">
        <v>1.85501</v>
      </c>
      <c r="GJ1046" s="1">
        <v>1.8545799999999999</v>
      </c>
      <c r="GK1046" s="1">
        <v>1.8533299999999999</v>
      </c>
      <c r="GL1046" s="1">
        <v>1.85639</v>
      </c>
      <c r="GM1046" s="1">
        <v>0</v>
      </c>
      <c r="GN1046" s="1">
        <v>0</v>
      </c>
      <c r="GO1046" s="1">
        <v>0</v>
      </c>
      <c r="GP1046" s="1">
        <v>0</v>
      </c>
      <c r="GQ1046" s="1" t="s">
        <v>359</v>
      </c>
      <c r="GR1046" s="1" t="s">
        <v>360</v>
      </c>
      <c r="GS1046" s="1" t="s">
        <v>361</v>
      </c>
      <c r="GT1046" s="1" t="s">
        <v>361</v>
      </c>
      <c r="GU1046" s="1" t="s">
        <v>361</v>
      </c>
      <c r="GV1046" s="1" t="s">
        <v>361</v>
      </c>
      <c r="GW1046" s="1">
        <v>0</v>
      </c>
      <c r="GX1046" s="1">
        <v>100</v>
      </c>
      <c r="GY1046" s="1">
        <v>100</v>
      </c>
      <c r="GZ1046" s="1">
        <v>2.2599999999999998</v>
      </c>
      <c r="HA1046" s="1">
        <v>1.01E-2</v>
      </c>
      <c r="HB1046" s="1">
        <v>0.38386874957061617</v>
      </c>
      <c r="HC1046" s="1">
        <v>2.7716384584972409E-3</v>
      </c>
      <c r="HD1046" s="1">
        <v>-1.1467119688665799E-6</v>
      </c>
      <c r="HE1046" s="1">
        <v>2.0626329066488061E-10</v>
      </c>
      <c r="HF1046" s="1">
        <v>-7.258975840326358E-2</v>
      </c>
      <c r="HG1046" s="1">
        <v>1.066993184659233E-2</v>
      </c>
      <c r="HH1046" s="1">
        <v>-3.4528890892081033E-4</v>
      </c>
      <c r="HI1046" s="1">
        <v>2.382551249023132E-6</v>
      </c>
      <c r="HJ1046" s="1">
        <v>1</v>
      </c>
      <c r="HK1046" s="1">
        <v>2115</v>
      </c>
      <c r="HL1046" s="1">
        <v>2</v>
      </c>
      <c r="HM1046" s="1">
        <v>30</v>
      </c>
      <c r="HN1046" s="1">
        <v>6.8</v>
      </c>
      <c r="HO1046" s="1">
        <v>6.7</v>
      </c>
      <c r="HP1046" s="1">
        <v>2.3767100000000001</v>
      </c>
      <c r="HQ1046" s="1">
        <v>2.3156699999999999</v>
      </c>
      <c r="HR1046" s="1">
        <v>1.4978</v>
      </c>
      <c r="HS1046" s="1">
        <v>2.2997999999999998</v>
      </c>
      <c r="HT1046" s="1">
        <v>1.5478499999999999</v>
      </c>
      <c r="HU1046" s="1">
        <v>2.3877000000000002</v>
      </c>
      <c r="HV1046" s="1">
        <v>39.4666</v>
      </c>
      <c r="HW1046" s="1">
        <v>13.6592</v>
      </c>
      <c r="HX1046" s="1">
        <v>18</v>
      </c>
      <c r="HY1046" s="1">
        <v>446.40100000000001</v>
      </c>
      <c r="HZ1046" s="1">
        <v>489.36799999999999</v>
      </c>
      <c r="IA1046" s="1">
        <v>27.734400000000001</v>
      </c>
      <c r="IB1046" s="1">
        <v>32.0886</v>
      </c>
      <c r="IC1046" s="1">
        <v>29.999600000000001</v>
      </c>
      <c r="ID1046" s="1">
        <v>31.9497</v>
      </c>
      <c r="IE1046" s="1">
        <v>32.045099999999998</v>
      </c>
      <c r="IF1046" s="1">
        <v>47.573500000000003</v>
      </c>
      <c r="IG1046" s="1">
        <v>33.672699999999999</v>
      </c>
      <c r="IH1046" s="1">
        <v>0</v>
      </c>
      <c r="II1046" s="1">
        <v>27.758900000000001</v>
      </c>
      <c r="IJ1046" s="1">
        <v>1143.71</v>
      </c>
      <c r="IK1046" s="1">
        <v>24.4467</v>
      </c>
      <c r="IL1046" s="1">
        <v>100.505</v>
      </c>
      <c r="IM1046" s="1">
        <v>100.205</v>
      </c>
      <c r="IN1046" s="1" t="s">
        <v>366</v>
      </c>
    </row>
    <row r="1047" spans="1:248" ht="15.75" customHeight="1" x14ac:dyDescent="0.3">
      <c r="A1047" s="1">
        <v>1031</v>
      </c>
      <c r="B1047" s="1">
        <v>1660321030.5999999</v>
      </c>
      <c r="C1047" s="1">
        <v>10064</v>
      </c>
      <c r="D1047" s="1" t="s">
        <v>2385</v>
      </c>
      <c r="E1047" s="1" t="s">
        <v>2386</v>
      </c>
      <c r="F1047" s="1">
        <v>1</v>
      </c>
      <c r="G1047" s="1" t="s">
        <v>1969</v>
      </c>
      <c r="H1047" s="1" t="s">
        <v>350</v>
      </c>
      <c r="I1047" s="1" t="s">
        <v>351</v>
      </c>
      <c r="J1047" s="1" t="s">
        <v>352</v>
      </c>
      <c r="K1047" s="1" t="s">
        <v>353</v>
      </c>
      <c r="L1047" s="1" t="s">
        <v>1969</v>
      </c>
      <c r="M1047" s="1" t="s">
        <v>355</v>
      </c>
      <c r="N1047" s="1">
        <v>1660321022.966666</v>
      </c>
      <c r="O1047" s="1">
        <f t="shared" si="136"/>
        <v>2.2865061472879659E-3</v>
      </c>
      <c r="P1047" s="1">
        <f t="shared" si="137"/>
        <v>2.286506147287966</v>
      </c>
      <c r="Q1047" s="1">
        <f t="shared" si="138"/>
        <v>15.593629109724137</v>
      </c>
      <c r="R1047" s="1">
        <f t="shared" si="139"/>
        <v>1016.345</v>
      </c>
      <c r="S1047" s="1">
        <f t="shared" si="140"/>
        <v>767.18524293239716</v>
      </c>
      <c r="T1047" s="1">
        <f t="shared" si="141"/>
        <v>76.449604875403665</v>
      </c>
      <c r="U1047" s="1">
        <f t="shared" si="142"/>
        <v>101.27824327030081</v>
      </c>
      <c r="V1047" s="1">
        <f t="shared" si="143"/>
        <v>0.11535376876432149</v>
      </c>
      <c r="W1047" s="1">
        <f t="shared" si="144"/>
        <v>2.9206414985727362</v>
      </c>
      <c r="X1047" s="1">
        <f t="shared" si="145"/>
        <v>0.1128811753578302</v>
      </c>
      <c r="Y1047" s="1">
        <f t="shared" si="146"/>
        <v>7.0768473004689234E-2</v>
      </c>
      <c r="Z1047" s="1">
        <f t="shared" si="147"/>
        <v>321.51562139999999</v>
      </c>
      <c r="AA1047" s="1">
        <f t="shared" si="148"/>
        <v>32.288017932715263</v>
      </c>
      <c r="AB1047" s="1">
        <f t="shared" si="149"/>
        <v>31.54734666666667</v>
      </c>
      <c r="AC1047" s="1">
        <f t="shared" si="150"/>
        <v>4.6540993438174292</v>
      </c>
      <c r="AD1047" s="1">
        <f t="shared" si="151"/>
        <v>60.120822809806796</v>
      </c>
      <c r="AE1047" s="1">
        <f t="shared" si="152"/>
        <v>2.710197930891507</v>
      </c>
      <c r="AF1047" s="1">
        <f t="shared" si="153"/>
        <v>4.5079188943658712</v>
      </c>
      <c r="AG1047" s="1">
        <f t="shared" si="154"/>
        <v>1.9439014129259222</v>
      </c>
      <c r="AH1047" s="1">
        <f t="shared" si="155"/>
        <v>-100.8349210953993</v>
      </c>
      <c r="AI1047" s="1">
        <f t="shared" si="156"/>
        <v>-88.302235803366798</v>
      </c>
      <c r="AJ1047" s="1">
        <f t="shared" si="157"/>
        <v>-6.8072132189810617</v>
      </c>
      <c r="AK1047" s="1">
        <f t="shared" si="158"/>
        <v>125.57125128225282</v>
      </c>
      <c r="AL1047" s="1">
        <f t="shared" si="159"/>
        <v>46.082648177139816</v>
      </c>
      <c r="AM1047" s="1">
        <f t="shared" si="160"/>
        <v>2.2830660258890112</v>
      </c>
      <c r="AN1047" s="1">
        <f t="shared" si="161"/>
        <v>15.593629109724137</v>
      </c>
      <c r="AO1047" s="1">
        <v>1127.3299458448239</v>
      </c>
      <c r="AP1047" s="1">
        <v>1081.449696969697</v>
      </c>
      <c r="AQ1047" s="1">
        <v>5.1354855145695257</v>
      </c>
      <c r="AR1047" s="1">
        <v>66.056811601181195</v>
      </c>
      <c r="AS1047" s="1">
        <f t="shared" si="162"/>
        <v>2.286506147287966</v>
      </c>
      <c r="AT1047" s="1">
        <v>24.53471357135912</v>
      </c>
      <c r="AU1047" s="1">
        <v>27.202950909090919</v>
      </c>
      <c r="AV1047" s="1">
        <v>2.1218967392389112E-5</v>
      </c>
      <c r="AW1047" s="1">
        <v>80.9492581005711</v>
      </c>
      <c r="AX1047" s="1">
        <v>43</v>
      </c>
      <c r="AY1047" s="1">
        <v>9</v>
      </c>
      <c r="AZ1047" s="1">
        <f t="shared" si="163"/>
        <v>1</v>
      </c>
      <c r="BA1047" s="1">
        <f t="shared" si="164"/>
        <v>0</v>
      </c>
      <c r="BB1047" s="1">
        <f t="shared" si="165"/>
        <v>51920.389735421653</v>
      </c>
      <c r="BC1047" s="1">
        <f t="shared" si="166"/>
        <v>1999.9939999999999</v>
      </c>
      <c r="BD1047" s="1">
        <f t="shared" si="167"/>
        <v>1681.1952599999997</v>
      </c>
      <c r="BE1047" s="1">
        <f t="shared" si="168"/>
        <v>0.84060015180045533</v>
      </c>
      <c r="BF1047" s="1">
        <f t="shared" si="169"/>
        <v>0.16075829297487892</v>
      </c>
      <c r="BG1047" s="1">
        <v>6</v>
      </c>
      <c r="BH1047" s="1">
        <v>0.5</v>
      </c>
      <c r="BI1047" s="1" t="s">
        <v>356</v>
      </c>
      <c r="BJ1047" s="1">
        <v>2</v>
      </c>
      <c r="BK1047" s="1" t="b">
        <v>1</v>
      </c>
      <c r="BL1047" s="1">
        <v>1660321022.966666</v>
      </c>
      <c r="BM1047" s="1">
        <v>1016.345</v>
      </c>
      <c r="BN1047" s="1">
        <v>1074.411333333333</v>
      </c>
      <c r="BO1047" s="1">
        <v>27.19731333333333</v>
      </c>
      <c r="BP1047" s="1">
        <v>24.53294</v>
      </c>
      <c r="BQ1047" s="1">
        <v>1014.114066666667</v>
      </c>
      <c r="BR1047" s="1">
        <v>27.18716666666667</v>
      </c>
      <c r="BS1047" s="1">
        <v>500.149</v>
      </c>
      <c r="BT1047" s="1">
        <v>99.549453333333332</v>
      </c>
      <c r="BU1047" s="1">
        <v>0.1000193066666667</v>
      </c>
      <c r="BV1047" s="1">
        <v>30.986546666666669</v>
      </c>
      <c r="BW1047" s="1">
        <v>31.54734666666667</v>
      </c>
      <c r="BX1047" s="1">
        <v>999.89999999999986</v>
      </c>
      <c r="BY1047" s="1">
        <v>0</v>
      </c>
      <c r="BZ1047" s="1">
        <v>0</v>
      </c>
      <c r="CA1047" s="1">
        <v>9994.3353333333325</v>
      </c>
      <c r="CB1047" s="1">
        <v>0</v>
      </c>
      <c r="CC1047" s="1">
        <v>15.173793333333331</v>
      </c>
      <c r="CD1047" s="1">
        <v>-58.066199999999988</v>
      </c>
      <c r="CE1047" s="1">
        <v>1044.759333333333</v>
      </c>
      <c r="CF1047" s="1">
        <v>1101.432</v>
      </c>
      <c r="CG1047" s="1">
        <v>2.6643819999999998</v>
      </c>
      <c r="CH1047" s="1">
        <v>1074.411333333333</v>
      </c>
      <c r="CI1047" s="1">
        <v>24.53294</v>
      </c>
      <c r="CJ1047" s="1">
        <v>2.7074780000000001</v>
      </c>
      <c r="CK1047" s="1">
        <v>2.4422406666666672</v>
      </c>
      <c r="CL1047" s="1">
        <v>22.330559999999998</v>
      </c>
      <c r="CM1047" s="1">
        <v>20.646599999999999</v>
      </c>
      <c r="CN1047" s="1">
        <v>1999.9939999999999</v>
      </c>
      <c r="CO1047" s="1">
        <v>0.97999599999999998</v>
      </c>
      <c r="CP1047" s="1">
        <v>2.000420000000001E-2</v>
      </c>
      <c r="CQ1047" s="1">
        <v>0</v>
      </c>
      <c r="CR1047" s="1">
        <v>2.5567333333333329</v>
      </c>
      <c r="CS1047" s="1">
        <v>0</v>
      </c>
      <c r="CT1047" s="1">
        <v>29052.293333333331</v>
      </c>
      <c r="CU1047" s="1">
        <v>17412.26666666667</v>
      </c>
      <c r="CV1047" s="1">
        <v>42.366599999999998</v>
      </c>
      <c r="CW1047" s="1">
        <v>43.311999999999998</v>
      </c>
      <c r="CX1047" s="1">
        <v>42.316200000000002</v>
      </c>
      <c r="CY1047" s="1">
        <v>41.75</v>
      </c>
      <c r="CZ1047" s="1">
        <v>42.311999999999998</v>
      </c>
      <c r="DA1047" s="1">
        <v>1959.9839999999999</v>
      </c>
      <c r="DB1047" s="1">
        <v>40.01</v>
      </c>
      <c r="DC1047" s="1">
        <v>0</v>
      </c>
      <c r="DD1047" s="1">
        <v>1660321029</v>
      </c>
      <c r="DE1047" s="1">
        <v>0</v>
      </c>
      <c r="DF1047" s="1">
        <v>1660320627.5999999</v>
      </c>
      <c r="DG1047" s="1" t="s">
        <v>1970</v>
      </c>
      <c r="DH1047" s="1">
        <v>1660320624.0999999</v>
      </c>
      <c r="DI1047" s="1">
        <v>1660320627.5999999</v>
      </c>
      <c r="DJ1047" s="1">
        <v>29</v>
      </c>
      <c r="DK1047" s="1">
        <v>-0.125</v>
      </c>
      <c r="DL1047" s="1">
        <v>1E-3</v>
      </c>
      <c r="DM1047" s="1">
        <v>1.32</v>
      </c>
      <c r="DN1047" s="1">
        <v>1.6E-2</v>
      </c>
      <c r="DO1047" s="1">
        <v>400</v>
      </c>
      <c r="DP1047" s="1">
        <v>25</v>
      </c>
      <c r="DQ1047" s="1">
        <v>0.25</v>
      </c>
      <c r="DR1047" s="1">
        <v>0.03</v>
      </c>
      <c r="DS1047" s="1">
        <v>15.634147035185521</v>
      </c>
      <c r="DT1047" s="1">
        <v>-0.32858903054273059</v>
      </c>
      <c r="DU1047" s="1">
        <v>0.12525773568538839</v>
      </c>
      <c r="DV1047" s="1">
        <v>1</v>
      </c>
      <c r="DW1047" s="1">
        <v>46.065050752768379</v>
      </c>
      <c r="DX1047" s="1">
        <v>0.14088471790843279</v>
      </c>
      <c r="DY1047" s="1">
        <v>7.1567311465812591E-2</v>
      </c>
      <c r="DZ1047" s="1">
        <v>1</v>
      </c>
      <c r="EA1047" s="1">
        <v>-58.034887096774177</v>
      </c>
      <c r="EB1047" s="1">
        <v>-1.0440435483870629</v>
      </c>
      <c r="EC1047" s="1">
        <v>0.113566540795894</v>
      </c>
      <c r="ED1047" s="1">
        <v>0</v>
      </c>
      <c r="EE1047" s="1">
        <v>749.82462536084154</v>
      </c>
      <c r="EF1047" s="1">
        <v>279.63296428355261</v>
      </c>
      <c r="EG1047" s="1">
        <v>27.003417073929761</v>
      </c>
      <c r="EH1047" s="1">
        <v>0</v>
      </c>
      <c r="EI1047" s="1">
        <v>2.6655697560975611</v>
      </c>
      <c r="EJ1047" s="1">
        <v>-1.070445993030881E-2</v>
      </c>
      <c r="EK1047" s="1">
        <v>3.42095870730658E-3</v>
      </c>
      <c r="EL1047" s="1">
        <v>1</v>
      </c>
      <c r="EM1047" s="1">
        <v>1.9444298583217829</v>
      </c>
      <c r="EN1047" s="1">
        <v>-2.3469642856134169E-2</v>
      </c>
      <c r="EO1047" s="1">
        <v>1.8046276908748021E-3</v>
      </c>
      <c r="EP1047" s="1">
        <v>1</v>
      </c>
      <c r="EQ1047" s="1">
        <v>4</v>
      </c>
      <c r="ER1047" s="1">
        <v>6</v>
      </c>
      <c r="ES1047" s="1" t="s">
        <v>377</v>
      </c>
      <c r="ET1047" s="1">
        <v>2.9426999999999999</v>
      </c>
      <c r="EU1047" s="1">
        <v>2.8012199999999998</v>
      </c>
      <c r="EV1047" s="1">
        <v>0.17241500000000001</v>
      </c>
      <c r="EW1047" s="1">
        <v>0.17837500000000001</v>
      </c>
      <c r="EX1047" s="1">
        <v>0.117814</v>
      </c>
      <c r="EY1047" s="1">
        <v>0.10962</v>
      </c>
      <c r="EZ1047" s="1">
        <v>16962.599999999999</v>
      </c>
      <c r="FA1047" s="1">
        <v>17656.900000000001</v>
      </c>
      <c r="FB1047" s="1">
        <v>23837.599999999999</v>
      </c>
      <c r="FC1047" s="1">
        <v>25011.8</v>
      </c>
      <c r="FD1047" s="1">
        <v>33663.800000000003</v>
      </c>
      <c r="FE1047" s="1">
        <v>35563.5</v>
      </c>
      <c r="FF1047" s="1">
        <v>43463.5</v>
      </c>
      <c r="FG1047" s="1">
        <v>46236</v>
      </c>
      <c r="FH1047" s="1">
        <v>1.8677699999999999</v>
      </c>
      <c r="FI1047" s="1">
        <v>1.8442499999999999</v>
      </c>
      <c r="FJ1047" s="1">
        <v>0.122808</v>
      </c>
      <c r="FK1047" s="1">
        <v>0</v>
      </c>
      <c r="FL1047" s="1">
        <v>29.538799999999998</v>
      </c>
      <c r="FM1047" s="1">
        <v>999.9</v>
      </c>
      <c r="FN1047" s="1">
        <v>58.8</v>
      </c>
      <c r="FO1047" s="1">
        <v>36.4</v>
      </c>
      <c r="FP1047" s="1">
        <v>36.040500000000002</v>
      </c>
      <c r="FQ1047" s="1">
        <v>63.114899999999999</v>
      </c>
      <c r="FR1047" s="1">
        <v>23.152999999999999</v>
      </c>
      <c r="FS1047" s="1">
        <v>1</v>
      </c>
      <c r="FT1047" s="1">
        <v>0.39594000000000001</v>
      </c>
      <c r="FU1047" s="1">
        <v>1.2331700000000001</v>
      </c>
      <c r="FV1047" s="1">
        <v>20.316700000000001</v>
      </c>
      <c r="FW1047" s="1">
        <v>5.2123499999999998</v>
      </c>
      <c r="FX1047" s="1">
        <v>11.9056</v>
      </c>
      <c r="FY1047" s="1">
        <v>5.0027499999999998</v>
      </c>
      <c r="FZ1047" s="1">
        <v>3.2902</v>
      </c>
      <c r="GA1047" s="1">
        <v>9999</v>
      </c>
      <c r="GB1047" s="1">
        <v>9999</v>
      </c>
      <c r="GC1047" s="1">
        <v>9999</v>
      </c>
      <c r="GD1047" s="1">
        <v>999.9</v>
      </c>
      <c r="GE1047" s="1">
        <v>1.8595900000000001</v>
      </c>
      <c r="GF1047" s="1">
        <v>1.8546</v>
      </c>
      <c r="GG1047" s="1">
        <v>1.8577600000000001</v>
      </c>
      <c r="GH1047" s="1">
        <v>1.85623</v>
      </c>
      <c r="GI1047" s="1">
        <v>1.85501</v>
      </c>
      <c r="GJ1047" s="1">
        <v>1.85459</v>
      </c>
      <c r="GK1047" s="1">
        <v>1.8533299999999999</v>
      </c>
      <c r="GL1047" s="1">
        <v>1.85639</v>
      </c>
      <c r="GM1047" s="1">
        <v>0</v>
      </c>
      <c r="GN1047" s="1">
        <v>0</v>
      </c>
      <c r="GO1047" s="1">
        <v>0</v>
      </c>
      <c r="GP1047" s="1">
        <v>0</v>
      </c>
      <c r="GQ1047" s="1" t="s">
        <v>359</v>
      </c>
      <c r="GR1047" s="1" t="s">
        <v>360</v>
      </c>
      <c r="GS1047" s="1" t="s">
        <v>361</v>
      </c>
      <c r="GT1047" s="1" t="s">
        <v>361</v>
      </c>
      <c r="GU1047" s="1" t="s">
        <v>361</v>
      </c>
      <c r="GV1047" s="1" t="s">
        <v>361</v>
      </c>
      <c r="GW1047" s="1">
        <v>0</v>
      </c>
      <c r="GX1047" s="1">
        <v>100</v>
      </c>
      <c r="GY1047" s="1">
        <v>100</v>
      </c>
      <c r="GZ1047" s="1">
        <v>2.27</v>
      </c>
      <c r="HA1047" s="1">
        <v>1.01E-2</v>
      </c>
      <c r="HB1047" s="1">
        <v>0.38386874957061617</v>
      </c>
      <c r="HC1047" s="1">
        <v>2.7716384584972409E-3</v>
      </c>
      <c r="HD1047" s="1">
        <v>-1.1467119688665799E-6</v>
      </c>
      <c r="HE1047" s="1">
        <v>2.0626329066488061E-10</v>
      </c>
      <c r="HF1047" s="1">
        <v>-7.258975840326358E-2</v>
      </c>
      <c r="HG1047" s="1">
        <v>1.066993184659233E-2</v>
      </c>
      <c r="HH1047" s="1">
        <v>-3.4528890892081033E-4</v>
      </c>
      <c r="HI1047" s="1">
        <v>2.382551249023132E-6</v>
      </c>
      <c r="HJ1047" s="1">
        <v>1</v>
      </c>
      <c r="HK1047" s="1">
        <v>2115</v>
      </c>
      <c r="HL1047" s="1">
        <v>2</v>
      </c>
      <c r="HM1047" s="1">
        <v>30</v>
      </c>
      <c r="HN1047" s="1">
        <v>6.8</v>
      </c>
      <c r="HO1047" s="1">
        <v>6.7</v>
      </c>
      <c r="HP1047" s="1">
        <v>2.3852500000000001</v>
      </c>
      <c r="HQ1047" s="1">
        <v>2.3156699999999999</v>
      </c>
      <c r="HR1047" s="1">
        <v>1.4978</v>
      </c>
      <c r="HS1047" s="1">
        <v>2.2997999999999998</v>
      </c>
      <c r="HT1047" s="1">
        <v>1.5478499999999999</v>
      </c>
      <c r="HU1047" s="1">
        <v>2.3303199999999999</v>
      </c>
      <c r="HV1047" s="1">
        <v>39.4666</v>
      </c>
      <c r="HW1047" s="1">
        <v>13.650499999999999</v>
      </c>
      <c r="HX1047" s="1">
        <v>18</v>
      </c>
      <c r="HY1047" s="1">
        <v>446.55399999999997</v>
      </c>
      <c r="HZ1047" s="1">
        <v>489.40100000000001</v>
      </c>
      <c r="IA1047" s="1">
        <v>27.738399999999999</v>
      </c>
      <c r="IB1047" s="1">
        <v>32.087800000000001</v>
      </c>
      <c r="IC1047" s="1">
        <v>29.999600000000001</v>
      </c>
      <c r="ID1047" s="1">
        <v>31.9497</v>
      </c>
      <c r="IE1047" s="1">
        <v>32.045099999999998</v>
      </c>
      <c r="IF1047" s="1">
        <v>47.811</v>
      </c>
      <c r="IG1047" s="1">
        <v>33.672699999999999</v>
      </c>
      <c r="IH1047" s="1">
        <v>0</v>
      </c>
      <c r="II1047" s="1">
        <v>27.758900000000001</v>
      </c>
      <c r="IJ1047" s="1">
        <v>1143.71</v>
      </c>
      <c r="IK1047" s="1">
        <v>24.4422</v>
      </c>
      <c r="IL1047" s="1">
        <v>100.504</v>
      </c>
      <c r="IM1047" s="1">
        <v>100.205</v>
      </c>
      <c r="IN1047" s="1" t="s">
        <v>366</v>
      </c>
    </row>
    <row r="1048" spans="1:248" ht="15.75" customHeight="1" x14ac:dyDescent="0.3">
      <c r="A1048" s="1">
        <v>1032</v>
      </c>
      <c r="B1048" s="1">
        <v>1660321031.5999999</v>
      </c>
      <c r="C1048" s="1">
        <v>10065</v>
      </c>
      <c r="D1048" s="1" t="s">
        <v>2387</v>
      </c>
      <c r="E1048" s="1" t="s">
        <v>2388</v>
      </c>
      <c r="F1048" s="1">
        <v>1</v>
      </c>
      <c r="G1048" s="1" t="s">
        <v>1969</v>
      </c>
      <c r="H1048" s="1" t="s">
        <v>350</v>
      </c>
      <c r="I1048" s="1" t="s">
        <v>351</v>
      </c>
      <c r="J1048" s="1" t="s">
        <v>352</v>
      </c>
      <c r="K1048" s="1" t="s">
        <v>353</v>
      </c>
      <c r="L1048" s="1" t="s">
        <v>1969</v>
      </c>
      <c r="M1048" s="1" t="s">
        <v>355</v>
      </c>
      <c r="N1048" s="1">
        <v>1660321023.4749999</v>
      </c>
      <c r="O1048" s="1">
        <f t="shared" si="136"/>
        <v>2.2879044745201262E-3</v>
      </c>
      <c r="P1048" s="1">
        <f t="shared" si="137"/>
        <v>2.287904474520126</v>
      </c>
      <c r="Q1048" s="1">
        <f t="shared" si="138"/>
        <v>15.614670863973243</v>
      </c>
      <c r="R1048" s="1">
        <f t="shared" si="139"/>
        <v>1018.8890625</v>
      </c>
      <c r="S1048" s="1">
        <f t="shared" si="140"/>
        <v>769.51955410905134</v>
      </c>
      <c r="T1048" s="1">
        <f t="shared" si="141"/>
        <v>76.682174744687032</v>
      </c>
      <c r="U1048" s="1">
        <f t="shared" si="142"/>
        <v>101.53170081107929</v>
      </c>
      <c r="V1048" s="1">
        <f t="shared" si="143"/>
        <v>0.1154402686107974</v>
      </c>
      <c r="W1048" s="1">
        <f t="shared" si="144"/>
        <v>2.9209635738016737</v>
      </c>
      <c r="X1048" s="1">
        <f t="shared" si="145"/>
        <v>0.11296427520538425</v>
      </c>
      <c r="Y1048" s="1">
        <f t="shared" si="146"/>
        <v>7.0820707054493129E-2</v>
      </c>
      <c r="Z1048" s="1">
        <f t="shared" si="147"/>
        <v>321.5155815</v>
      </c>
      <c r="AA1048" s="1">
        <f t="shared" si="148"/>
        <v>32.286930919580421</v>
      </c>
      <c r="AB1048" s="1">
        <f t="shared" si="149"/>
        <v>31.54659375</v>
      </c>
      <c r="AC1048" s="1">
        <f t="shared" si="150"/>
        <v>4.6539003512621386</v>
      </c>
      <c r="AD1048" s="1">
        <f t="shared" si="151"/>
        <v>60.123792360864961</v>
      </c>
      <c r="AE1048" s="1">
        <f t="shared" si="152"/>
        <v>2.7102405472211673</v>
      </c>
      <c r="AF1048" s="1">
        <f t="shared" si="153"/>
        <v>4.5077671264550565</v>
      </c>
      <c r="AG1048" s="1">
        <f t="shared" si="154"/>
        <v>1.9436598040409714</v>
      </c>
      <c r="AH1048" s="1">
        <f t="shared" si="155"/>
        <v>-100.89658732633757</v>
      </c>
      <c r="AI1048" s="1">
        <f t="shared" si="156"/>
        <v>-88.286383691817079</v>
      </c>
      <c r="AJ1048" s="1">
        <f t="shared" si="157"/>
        <v>-6.8051956586608977</v>
      </c>
      <c r="AK1048" s="1">
        <f t="shared" si="158"/>
        <v>125.52741482318443</v>
      </c>
      <c r="AL1048" s="1">
        <f t="shared" si="159"/>
        <v>46.095920157391248</v>
      </c>
      <c r="AM1048" s="1">
        <f t="shared" si="160"/>
        <v>2.2833565292961104</v>
      </c>
      <c r="AN1048" s="1">
        <f t="shared" si="161"/>
        <v>15.614670863973243</v>
      </c>
      <c r="AO1048" s="1">
        <v>1132.5504531082099</v>
      </c>
      <c r="AP1048" s="1">
        <v>1086.608787878788</v>
      </c>
      <c r="AQ1048" s="1">
        <v>5.1423900216982723</v>
      </c>
      <c r="AR1048" s="1">
        <v>66.056811601181195</v>
      </c>
      <c r="AS1048" s="1">
        <f t="shared" si="162"/>
        <v>2.287904474520126</v>
      </c>
      <c r="AT1048" s="1">
        <v>24.534399105799601</v>
      </c>
      <c r="AU1048" s="1">
        <v>27.204313333333321</v>
      </c>
      <c r="AV1048" s="1">
        <v>9.8476486136882892E-6</v>
      </c>
      <c r="AW1048" s="1">
        <v>80.9492581005711</v>
      </c>
      <c r="AX1048" s="1">
        <v>43</v>
      </c>
      <c r="AY1048" s="1">
        <v>9</v>
      </c>
      <c r="AZ1048" s="1">
        <f t="shared" si="163"/>
        <v>1</v>
      </c>
      <c r="BA1048" s="1">
        <f t="shared" si="164"/>
        <v>0</v>
      </c>
      <c r="BB1048" s="1">
        <f t="shared" si="165"/>
        <v>51929.649369183833</v>
      </c>
      <c r="BC1048" s="1">
        <f t="shared" si="166"/>
        <v>1999.9937500000001</v>
      </c>
      <c r="BD1048" s="1">
        <f t="shared" si="167"/>
        <v>1681.19505</v>
      </c>
      <c r="BE1048" s="1">
        <f t="shared" si="168"/>
        <v>0.84060015187547454</v>
      </c>
      <c r="BF1048" s="1">
        <f t="shared" si="169"/>
        <v>0.160758293119666</v>
      </c>
      <c r="BG1048" s="1">
        <v>6</v>
      </c>
      <c r="BH1048" s="1">
        <v>0.5</v>
      </c>
      <c r="BI1048" s="1" t="s">
        <v>356</v>
      </c>
      <c r="BJ1048" s="1">
        <v>2</v>
      </c>
      <c r="BK1048" s="1" t="b">
        <v>1</v>
      </c>
      <c r="BL1048" s="1">
        <v>1660321023.4749999</v>
      </c>
      <c r="BM1048" s="1">
        <v>1018.8890625</v>
      </c>
      <c r="BN1048" s="1">
        <v>1076.9781250000001</v>
      </c>
      <c r="BO1048" s="1">
        <v>27.197756250000001</v>
      </c>
      <c r="BP1048" s="1">
        <v>24.533068750000002</v>
      </c>
      <c r="BQ1048" s="1">
        <v>1016.6556875</v>
      </c>
      <c r="BR1048" s="1">
        <v>27.1876125</v>
      </c>
      <c r="BS1048" s="1">
        <v>500.1534375</v>
      </c>
      <c r="BT1048" s="1">
        <v>99.549418750000001</v>
      </c>
      <c r="BU1048" s="1">
        <v>9.9998000000000004E-2</v>
      </c>
      <c r="BV1048" s="1">
        <v>30.985956250000001</v>
      </c>
      <c r="BW1048" s="1">
        <v>31.54659375</v>
      </c>
      <c r="BX1048" s="1">
        <v>999.9</v>
      </c>
      <c r="BY1048" s="1">
        <v>0</v>
      </c>
      <c r="BZ1048" s="1">
        <v>0</v>
      </c>
      <c r="CA1048" s="1">
        <v>9996.176875000001</v>
      </c>
      <c r="CB1048" s="1">
        <v>0</v>
      </c>
      <c r="CC1048" s="1">
        <v>15.175337499999999</v>
      </c>
      <c r="CD1048" s="1">
        <v>-58.088681249999993</v>
      </c>
      <c r="CE1048" s="1">
        <v>1047.375</v>
      </c>
      <c r="CF1048" s="1">
        <v>1104.0631249999999</v>
      </c>
      <c r="CG1048" s="1">
        <v>2.6646987499999999</v>
      </c>
      <c r="CH1048" s="1">
        <v>1076.9781250000001</v>
      </c>
      <c r="CI1048" s="1">
        <v>24.533068750000002</v>
      </c>
      <c r="CJ1048" s="1">
        <v>2.7075212500000001</v>
      </c>
      <c r="CK1048" s="1">
        <v>2.4422524999999999</v>
      </c>
      <c r="CL1048" s="1">
        <v>22.330825000000001</v>
      </c>
      <c r="CM1048" s="1">
        <v>20.64668125</v>
      </c>
      <c r="CN1048" s="1">
        <v>1999.9937500000001</v>
      </c>
      <c r="CO1048" s="1">
        <v>0.97999599999999998</v>
      </c>
      <c r="CP1048" s="1">
        <v>2.00042E-2</v>
      </c>
      <c r="CQ1048" s="1">
        <v>0</v>
      </c>
      <c r="CR1048" s="1">
        <v>2.5649999999999999</v>
      </c>
      <c r="CS1048" s="1">
        <v>0</v>
      </c>
      <c r="CT1048" s="1">
        <v>29053.243750000001</v>
      </c>
      <c r="CU1048" s="1">
        <v>17412.262500000001</v>
      </c>
      <c r="CV1048" s="1">
        <v>42.367125000000001</v>
      </c>
      <c r="CW1048" s="1">
        <v>43.311999999999998</v>
      </c>
      <c r="CX1048" s="1">
        <v>42.315937499999997</v>
      </c>
      <c r="CY1048" s="1">
        <v>41.75</v>
      </c>
      <c r="CZ1048" s="1">
        <v>42.311999999999998</v>
      </c>
      <c r="DA1048" s="1">
        <v>1959.9837500000001</v>
      </c>
      <c r="DB1048" s="1">
        <v>40.01</v>
      </c>
      <c r="DC1048" s="1">
        <v>0</v>
      </c>
      <c r="DD1048" s="1">
        <v>1660321030.2</v>
      </c>
      <c r="DE1048" s="1">
        <v>0</v>
      </c>
      <c r="DF1048" s="1">
        <v>1660320627.5999999</v>
      </c>
      <c r="DG1048" s="1" t="s">
        <v>1970</v>
      </c>
      <c r="DH1048" s="1">
        <v>1660320624.0999999</v>
      </c>
      <c r="DI1048" s="1">
        <v>1660320627.5999999</v>
      </c>
      <c r="DJ1048" s="1">
        <v>29</v>
      </c>
      <c r="DK1048" s="1">
        <v>-0.125</v>
      </c>
      <c r="DL1048" s="1">
        <v>1E-3</v>
      </c>
      <c r="DM1048" s="1">
        <v>1.32</v>
      </c>
      <c r="DN1048" s="1">
        <v>1.6E-2</v>
      </c>
      <c r="DO1048" s="1">
        <v>400</v>
      </c>
      <c r="DP1048" s="1">
        <v>25</v>
      </c>
      <c r="DQ1048" s="1">
        <v>0.25</v>
      </c>
      <c r="DR1048" s="1">
        <v>0.03</v>
      </c>
      <c r="DS1048" s="1">
        <v>15.635079653391109</v>
      </c>
      <c r="DT1048" s="1">
        <v>-0.53681374604258469</v>
      </c>
      <c r="DU1048" s="1">
        <v>0.1219780357879829</v>
      </c>
      <c r="DV1048" s="1">
        <v>0</v>
      </c>
      <c r="DW1048" s="1">
        <v>46.085782537790983</v>
      </c>
      <c r="DX1048" s="1">
        <v>0.13646744678755579</v>
      </c>
      <c r="DY1048" s="1">
        <v>6.7892083533418773E-2</v>
      </c>
      <c r="DZ1048" s="1">
        <v>1</v>
      </c>
      <c r="EA1048" s="1">
        <v>-58.100103333333323</v>
      </c>
      <c r="EB1048" s="1">
        <v>-0.92542558398209174</v>
      </c>
      <c r="EC1048" s="1">
        <v>0.10387064867206559</v>
      </c>
      <c r="ED1048" s="1">
        <v>1</v>
      </c>
      <c r="EE1048" s="1">
        <v>755.75043201091796</v>
      </c>
      <c r="EF1048" s="1">
        <v>283.83918335107433</v>
      </c>
      <c r="EG1048" s="1">
        <v>28.086459722294912</v>
      </c>
      <c r="EH1048" s="1">
        <v>0</v>
      </c>
      <c r="EI1048" s="1">
        <v>2.6652197499999999</v>
      </c>
      <c r="EJ1048" s="1">
        <v>5.9343714821688213E-3</v>
      </c>
      <c r="EK1048" s="1">
        <v>2.9844609961431449E-3</v>
      </c>
      <c r="EL1048" s="1">
        <v>1</v>
      </c>
      <c r="EM1048" s="1">
        <v>1.9438321685862849</v>
      </c>
      <c r="EN1048" s="1">
        <v>-2.3459013100466969E-2</v>
      </c>
      <c r="EO1048" s="1">
        <v>1.848205741574906E-3</v>
      </c>
      <c r="EP1048" s="1">
        <v>1</v>
      </c>
      <c r="EQ1048" s="1">
        <v>4</v>
      </c>
      <c r="ER1048" s="1">
        <v>6</v>
      </c>
      <c r="ES1048" s="1" t="s">
        <v>377</v>
      </c>
      <c r="ET1048" s="1">
        <v>2.94259</v>
      </c>
      <c r="EU1048" s="1">
        <v>2.8011499999999998</v>
      </c>
      <c r="EV1048" s="1">
        <v>0.172931</v>
      </c>
      <c r="EW1048" s="1">
        <v>0.17888499999999999</v>
      </c>
      <c r="EX1048" s="1">
        <v>0.11781899999999999</v>
      </c>
      <c r="EY1048" s="1">
        <v>0.109626</v>
      </c>
      <c r="EZ1048" s="1">
        <v>16952.099999999999</v>
      </c>
      <c r="FA1048" s="1">
        <v>17645.900000000001</v>
      </c>
      <c r="FB1048" s="1">
        <v>23837.7</v>
      </c>
      <c r="FC1048" s="1">
        <v>25011.8</v>
      </c>
      <c r="FD1048" s="1">
        <v>33663.599999999999</v>
      </c>
      <c r="FE1048" s="1">
        <v>35563.300000000003</v>
      </c>
      <c r="FF1048" s="1">
        <v>43463.6</v>
      </c>
      <c r="FG1048" s="1">
        <v>46236</v>
      </c>
      <c r="FH1048" s="1">
        <v>1.8678699999999999</v>
      </c>
      <c r="FI1048" s="1">
        <v>1.8443499999999999</v>
      </c>
      <c r="FJ1048" s="1">
        <v>0.12289</v>
      </c>
      <c r="FK1048" s="1">
        <v>0</v>
      </c>
      <c r="FL1048" s="1">
        <v>29.537700000000001</v>
      </c>
      <c r="FM1048" s="1">
        <v>999.9</v>
      </c>
      <c r="FN1048" s="1">
        <v>58.8</v>
      </c>
      <c r="FO1048" s="1">
        <v>36.4</v>
      </c>
      <c r="FP1048" s="1">
        <v>36.042000000000002</v>
      </c>
      <c r="FQ1048" s="1">
        <v>63.254899999999999</v>
      </c>
      <c r="FR1048" s="1">
        <v>23.377400000000002</v>
      </c>
      <c r="FS1048" s="1">
        <v>1</v>
      </c>
      <c r="FT1048" s="1">
        <v>0.39577000000000001</v>
      </c>
      <c r="FU1048" s="1">
        <v>1.22864</v>
      </c>
      <c r="FV1048" s="1">
        <v>20.316700000000001</v>
      </c>
      <c r="FW1048" s="1">
        <v>5.2120499999999996</v>
      </c>
      <c r="FX1048" s="1">
        <v>11.9056</v>
      </c>
      <c r="FY1048" s="1">
        <v>5.0027999999999997</v>
      </c>
      <c r="FZ1048" s="1">
        <v>3.2902</v>
      </c>
      <c r="GA1048" s="1">
        <v>9999</v>
      </c>
      <c r="GB1048" s="1">
        <v>9999</v>
      </c>
      <c r="GC1048" s="1">
        <v>9999</v>
      </c>
      <c r="GD1048" s="1">
        <v>999.9</v>
      </c>
      <c r="GE1048" s="1">
        <v>1.8595900000000001</v>
      </c>
      <c r="GF1048" s="1">
        <v>1.8546100000000001</v>
      </c>
      <c r="GG1048" s="1">
        <v>1.8577600000000001</v>
      </c>
      <c r="GH1048" s="1">
        <v>1.85623</v>
      </c>
      <c r="GI1048" s="1">
        <v>1.85501</v>
      </c>
      <c r="GJ1048" s="1">
        <v>1.8546</v>
      </c>
      <c r="GK1048" s="1">
        <v>1.8533299999999999</v>
      </c>
      <c r="GL1048" s="1">
        <v>1.85639</v>
      </c>
      <c r="GM1048" s="1">
        <v>0</v>
      </c>
      <c r="GN1048" s="1">
        <v>0</v>
      </c>
      <c r="GO1048" s="1">
        <v>0</v>
      </c>
      <c r="GP1048" s="1">
        <v>0</v>
      </c>
      <c r="GQ1048" s="1" t="s">
        <v>359</v>
      </c>
      <c r="GR1048" s="1" t="s">
        <v>360</v>
      </c>
      <c r="GS1048" s="1" t="s">
        <v>361</v>
      </c>
      <c r="GT1048" s="1" t="s">
        <v>361</v>
      </c>
      <c r="GU1048" s="1" t="s">
        <v>361</v>
      </c>
      <c r="GV1048" s="1" t="s">
        <v>361</v>
      </c>
      <c r="GW1048" s="1">
        <v>0</v>
      </c>
      <c r="GX1048" s="1">
        <v>100</v>
      </c>
      <c r="GY1048" s="1">
        <v>100</v>
      </c>
      <c r="GZ1048" s="1">
        <v>2.2799999999999998</v>
      </c>
      <c r="HA1048" s="1">
        <v>1.01E-2</v>
      </c>
      <c r="HB1048" s="1">
        <v>0.38386874957061617</v>
      </c>
      <c r="HC1048" s="1">
        <v>2.7716384584972409E-3</v>
      </c>
      <c r="HD1048" s="1">
        <v>-1.1467119688665799E-6</v>
      </c>
      <c r="HE1048" s="1">
        <v>2.0626329066488061E-10</v>
      </c>
      <c r="HF1048" s="1">
        <v>-7.258975840326358E-2</v>
      </c>
      <c r="HG1048" s="1">
        <v>1.066993184659233E-2</v>
      </c>
      <c r="HH1048" s="1">
        <v>-3.4528890892081033E-4</v>
      </c>
      <c r="HI1048" s="1">
        <v>2.382551249023132E-6</v>
      </c>
      <c r="HJ1048" s="1">
        <v>1</v>
      </c>
      <c r="HK1048" s="1">
        <v>2115</v>
      </c>
      <c r="HL1048" s="1">
        <v>2</v>
      </c>
      <c r="HM1048" s="1">
        <v>30</v>
      </c>
      <c r="HN1048" s="1">
        <v>6.8</v>
      </c>
      <c r="HO1048" s="1">
        <v>6.7</v>
      </c>
      <c r="HP1048" s="1">
        <v>2.3938000000000001</v>
      </c>
      <c r="HQ1048" s="1">
        <v>2.3083499999999999</v>
      </c>
      <c r="HR1048" s="1">
        <v>1.4978</v>
      </c>
      <c r="HS1048" s="1">
        <v>2.2997999999999998</v>
      </c>
      <c r="HT1048" s="1">
        <v>1.5478499999999999</v>
      </c>
      <c r="HU1048" s="1">
        <v>2.3559600000000001</v>
      </c>
      <c r="HV1048" s="1">
        <v>39.4666</v>
      </c>
      <c r="HW1048" s="1">
        <v>13.667999999999999</v>
      </c>
      <c r="HX1048" s="1">
        <v>18</v>
      </c>
      <c r="HY1048" s="1">
        <v>446.60899999999998</v>
      </c>
      <c r="HZ1048" s="1">
        <v>489.46699999999998</v>
      </c>
      <c r="IA1048" s="1">
        <v>27.7422</v>
      </c>
      <c r="IB1048" s="1">
        <v>32.087200000000003</v>
      </c>
      <c r="IC1048" s="1">
        <v>29.999500000000001</v>
      </c>
      <c r="ID1048" s="1">
        <v>31.9497</v>
      </c>
      <c r="IE1048" s="1">
        <v>32.045099999999998</v>
      </c>
      <c r="IF1048" s="1">
        <v>47.927199999999999</v>
      </c>
      <c r="IG1048" s="1">
        <v>33.672699999999999</v>
      </c>
      <c r="IH1048" s="1">
        <v>0</v>
      </c>
      <c r="II1048" s="1">
        <v>27.758900000000001</v>
      </c>
      <c r="IJ1048" s="1">
        <v>1153.76</v>
      </c>
      <c r="IK1048" s="1">
        <v>24.435199999999998</v>
      </c>
      <c r="IL1048" s="1">
        <v>100.505</v>
      </c>
      <c r="IM1048" s="1">
        <v>100.205</v>
      </c>
      <c r="IN1048" s="1" t="s">
        <v>366</v>
      </c>
    </row>
    <row r="1049" spans="1:248" ht="15.75" customHeight="1" x14ac:dyDescent="0.3">
      <c r="A1049" s="1">
        <v>1033</v>
      </c>
      <c r="B1049" s="1">
        <v>1660321032.5999999</v>
      </c>
      <c r="C1049" s="1">
        <v>10066</v>
      </c>
      <c r="D1049" s="1" t="s">
        <v>2389</v>
      </c>
      <c r="E1049" s="1" t="s">
        <v>2390</v>
      </c>
      <c r="F1049" s="1">
        <v>1</v>
      </c>
      <c r="G1049" s="1" t="s">
        <v>1969</v>
      </c>
      <c r="H1049" s="1" t="s">
        <v>350</v>
      </c>
      <c r="I1049" s="1" t="s">
        <v>351</v>
      </c>
      <c r="J1049" s="1" t="s">
        <v>352</v>
      </c>
      <c r="K1049" s="1" t="s">
        <v>353</v>
      </c>
      <c r="L1049" s="1" t="s">
        <v>1969</v>
      </c>
      <c r="M1049" s="1" t="s">
        <v>355</v>
      </c>
      <c r="N1049" s="1">
        <v>1660321025</v>
      </c>
      <c r="O1049" s="1">
        <f t="shared" si="136"/>
        <v>2.2898516609496699E-3</v>
      </c>
      <c r="P1049" s="1">
        <f t="shared" si="137"/>
        <v>2.2898516609496697</v>
      </c>
      <c r="Q1049" s="1">
        <f t="shared" si="138"/>
        <v>15.662667109508181</v>
      </c>
      <c r="R1049" s="1">
        <f t="shared" si="139"/>
        <v>1026.5137999999999</v>
      </c>
      <c r="S1049" s="1">
        <f t="shared" si="140"/>
        <v>776.51203917954126</v>
      </c>
      <c r="T1049" s="1">
        <f t="shared" si="141"/>
        <v>77.378871993325305</v>
      </c>
      <c r="U1049" s="1">
        <f t="shared" si="142"/>
        <v>102.29136951116402</v>
      </c>
      <c r="V1049" s="1">
        <f t="shared" si="143"/>
        <v>0.11558392807772504</v>
      </c>
      <c r="W1049" s="1">
        <f t="shared" si="144"/>
        <v>2.9215813980636627</v>
      </c>
      <c r="X1049" s="1">
        <f t="shared" si="145"/>
        <v>0.11310235247384176</v>
      </c>
      <c r="Y1049" s="1">
        <f t="shared" si="146"/>
        <v>7.0907492441740119E-2</v>
      </c>
      <c r="Z1049" s="1">
        <f t="shared" si="147"/>
        <v>321.51594060000002</v>
      </c>
      <c r="AA1049" s="1">
        <f t="shared" si="148"/>
        <v>32.28431006896809</v>
      </c>
      <c r="AB1049" s="1">
        <f t="shared" si="149"/>
        <v>31.54417333333334</v>
      </c>
      <c r="AC1049" s="1">
        <f t="shared" si="150"/>
        <v>4.6532606959987692</v>
      </c>
      <c r="AD1049" s="1">
        <f t="shared" si="151"/>
        <v>60.131908576440196</v>
      </c>
      <c r="AE1049" s="1">
        <f t="shared" si="152"/>
        <v>2.7103184730848158</v>
      </c>
      <c r="AF1049" s="1">
        <f t="shared" si="153"/>
        <v>4.5072882887783878</v>
      </c>
      <c r="AG1049" s="1">
        <f t="shared" si="154"/>
        <v>1.9429422229139535</v>
      </c>
      <c r="AH1049" s="1">
        <f t="shared" si="155"/>
        <v>-100.98245824788044</v>
      </c>
      <c r="AI1049" s="1">
        <f t="shared" si="156"/>
        <v>-88.217246609855067</v>
      </c>
      <c r="AJ1049" s="1">
        <f t="shared" si="157"/>
        <v>-6.7982849784430481</v>
      </c>
      <c r="AK1049" s="1">
        <f t="shared" si="158"/>
        <v>125.51795076382143</v>
      </c>
      <c r="AL1049" s="1">
        <f t="shared" si="159"/>
        <v>46.116757400637077</v>
      </c>
      <c r="AM1049" s="1">
        <f t="shared" si="160"/>
        <v>2.2837742281439057</v>
      </c>
      <c r="AN1049" s="1">
        <f t="shared" si="161"/>
        <v>15.662667109508181</v>
      </c>
      <c r="AO1049" s="1">
        <v>1137.8223646699939</v>
      </c>
      <c r="AP1049" s="1">
        <v>1091.7709696969689</v>
      </c>
      <c r="AQ1049" s="1">
        <v>5.1520013417018173</v>
      </c>
      <c r="AR1049" s="1">
        <v>66.056811601181195</v>
      </c>
      <c r="AS1049" s="1">
        <f t="shared" si="162"/>
        <v>2.2898516609496697</v>
      </c>
      <c r="AT1049" s="1">
        <v>24.53429804551601</v>
      </c>
      <c r="AU1049" s="1">
        <v>27.20648181818181</v>
      </c>
      <c r="AV1049" s="1">
        <v>1.469632292028596E-5</v>
      </c>
      <c r="AW1049" s="1">
        <v>80.9492581005711</v>
      </c>
      <c r="AX1049" s="1">
        <v>43</v>
      </c>
      <c r="AY1049" s="1">
        <v>9</v>
      </c>
      <c r="AZ1049" s="1">
        <f t="shared" si="163"/>
        <v>1</v>
      </c>
      <c r="BA1049" s="1">
        <f t="shared" si="164"/>
        <v>0</v>
      </c>
      <c r="BB1049" s="1">
        <f t="shared" si="165"/>
        <v>51947.537639320391</v>
      </c>
      <c r="BC1049" s="1">
        <f t="shared" si="166"/>
        <v>1999.9960000000001</v>
      </c>
      <c r="BD1049" s="1">
        <f t="shared" si="167"/>
        <v>1681.19694</v>
      </c>
      <c r="BE1049" s="1">
        <f t="shared" si="168"/>
        <v>0.8406001512003024</v>
      </c>
      <c r="BF1049" s="1">
        <f t="shared" si="169"/>
        <v>0.16075829181658363</v>
      </c>
      <c r="BG1049" s="1">
        <v>6</v>
      </c>
      <c r="BH1049" s="1">
        <v>0.5</v>
      </c>
      <c r="BI1049" s="1" t="s">
        <v>356</v>
      </c>
      <c r="BJ1049" s="1">
        <v>2</v>
      </c>
      <c r="BK1049" s="1" t="b">
        <v>1</v>
      </c>
      <c r="BL1049" s="1">
        <v>1660321025</v>
      </c>
      <c r="BM1049" s="1">
        <v>1026.5137999999999</v>
      </c>
      <c r="BN1049" s="1">
        <v>1084.6500000000001</v>
      </c>
      <c r="BO1049" s="1">
        <v>27.198573333333329</v>
      </c>
      <c r="BP1049" s="1">
        <v>24.533366666666669</v>
      </c>
      <c r="BQ1049" s="1">
        <v>1024.2720666666669</v>
      </c>
      <c r="BR1049" s="1">
        <v>27.188433333333329</v>
      </c>
      <c r="BS1049" s="1">
        <v>500.14706666666672</v>
      </c>
      <c r="BT1049" s="1">
        <v>99.549313333333345</v>
      </c>
      <c r="BU1049" s="1">
        <v>9.9974880000000002E-2</v>
      </c>
      <c r="BV1049" s="1">
        <v>30.984093333333341</v>
      </c>
      <c r="BW1049" s="1">
        <v>31.54417333333334</v>
      </c>
      <c r="BX1049" s="1">
        <v>999.89999999999986</v>
      </c>
      <c r="BY1049" s="1">
        <v>0</v>
      </c>
      <c r="BZ1049" s="1">
        <v>0</v>
      </c>
      <c r="CA1049" s="1">
        <v>9999.7139999999999</v>
      </c>
      <c r="CB1049" s="1">
        <v>0</v>
      </c>
      <c r="CC1049" s="1">
        <v>15.186</v>
      </c>
      <c r="CD1049" s="1">
        <v>-58.135660000000001</v>
      </c>
      <c r="CE1049" s="1">
        <v>1055.2139999999999</v>
      </c>
      <c r="CF1049" s="1">
        <v>1111.927333333334</v>
      </c>
      <c r="CG1049" s="1">
        <v>2.6652186666666662</v>
      </c>
      <c r="CH1049" s="1">
        <v>1084.6500000000001</v>
      </c>
      <c r="CI1049" s="1">
        <v>24.533366666666669</v>
      </c>
      <c r="CJ1049" s="1">
        <v>2.7075999999999998</v>
      </c>
      <c r="CK1049" s="1">
        <v>2.442279333333333</v>
      </c>
      <c r="CL1049" s="1">
        <v>22.33130666666667</v>
      </c>
      <c r="CM1049" s="1">
        <v>20.64686</v>
      </c>
      <c r="CN1049" s="1">
        <v>1999.9960000000001</v>
      </c>
      <c r="CO1049" s="1">
        <v>0.97999599999999998</v>
      </c>
      <c r="CP1049" s="1">
        <v>2.000420000000001E-2</v>
      </c>
      <c r="CQ1049" s="1">
        <v>0</v>
      </c>
      <c r="CR1049" s="1">
        <v>2.683733333333334</v>
      </c>
      <c r="CS1049" s="1">
        <v>0</v>
      </c>
      <c r="CT1049" s="1">
        <v>29057.466666666671</v>
      </c>
      <c r="CU1049" s="1">
        <v>17412.28</v>
      </c>
      <c r="CV1049" s="1">
        <v>42.370800000000003</v>
      </c>
      <c r="CW1049" s="1">
        <v>43.311999999999998</v>
      </c>
      <c r="CX1049" s="1">
        <v>42.320399999999999</v>
      </c>
      <c r="CY1049" s="1">
        <v>41.75</v>
      </c>
      <c r="CZ1049" s="1">
        <v>42.316200000000002</v>
      </c>
      <c r="DA1049" s="1">
        <v>1959.9860000000001</v>
      </c>
      <c r="DB1049" s="1">
        <v>40.01</v>
      </c>
      <c r="DC1049" s="1">
        <v>0</v>
      </c>
      <c r="DD1049" s="1">
        <v>1660321030.8</v>
      </c>
      <c r="DE1049" s="1">
        <v>0</v>
      </c>
      <c r="DF1049" s="1">
        <v>1660320627.5999999</v>
      </c>
      <c r="DG1049" s="1" t="s">
        <v>1970</v>
      </c>
      <c r="DH1049" s="1">
        <v>1660320624.0999999</v>
      </c>
      <c r="DI1049" s="1">
        <v>1660320627.5999999</v>
      </c>
      <c r="DJ1049" s="1">
        <v>29</v>
      </c>
      <c r="DK1049" s="1">
        <v>-0.125</v>
      </c>
      <c r="DL1049" s="1">
        <v>1E-3</v>
      </c>
      <c r="DM1049" s="1">
        <v>1.32</v>
      </c>
      <c r="DN1049" s="1">
        <v>1.6E-2</v>
      </c>
      <c r="DO1049" s="1">
        <v>400</v>
      </c>
      <c r="DP1049" s="1">
        <v>25</v>
      </c>
      <c r="DQ1049" s="1">
        <v>0.25</v>
      </c>
      <c r="DR1049" s="1">
        <v>0.03</v>
      </c>
      <c r="DS1049" s="1">
        <v>15.640345113261681</v>
      </c>
      <c r="DT1049" s="1">
        <v>-0.75369290065878503</v>
      </c>
      <c r="DU1049" s="1">
        <v>0.1218482844137585</v>
      </c>
      <c r="DV1049" s="1">
        <v>0</v>
      </c>
      <c r="DW1049" s="1">
        <v>46.101701452562992</v>
      </c>
      <c r="DX1049" s="1">
        <v>8.125517416585866E-2</v>
      </c>
      <c r="DY1049" s="1">
        <v>6.8459374375204857E-2</v>
      </c>
      <c r="DZ1049" s="1">
        <v>1</v>
      </c>
      <c r="EA1049" s="1">
        <v>-58.13168666666666</v>
      </c>
      <c r="EB1049" s="1">
        <v>-1.0954625139046079</v>
      </c>
      <c r="EC1049" s="1">
        <v>0.1190287492816577</v>
      </c>
      <c r="ED1049" s="1">
        <v>0</v>
      </c>
      <c r="EE1049" s="1">
        <v>759.20446954077886</v>
      </c>
      <c r="EF1049" s="1">
        <v>286.96145441110832</v>
      </c>
      <c r="EG1049" s="1">
        <v>27.70069063399011</v>
      </c>
      <c r="EH1049" s="1">
        <v>0</v>
      </c>
      <c r="EI1049" s="1">
        <v>2.6652327499999999</v>
      </c>
      <c r="EJ1049" s="1">
        <v>1.513317073170322E-2</v>
      </c>
      <c r="EK1049" s="1">
        <v>3.0078206292097429E-3</v>
      </c>
      <c r="EL1049" s="1">
        <v>1</v>
      </c>
      <c r="EM1049" s="1">
        <v>1.943439181974997</v>
      </c>
      <c r="EN1049" s="1">
        <v>-2.1984072305961881E-2</v>
      </c>
      <c r="EO1049" s="1">
        <v>1.6695934101629199E-3</v>
      </c>
      <c r="EP1049" s="1">
        <v>1</v>
      </c>
      <c r="EQ1049" s="1">
        <v>3</v>
      </c>
      <c r="ER1049" s="1">
        <v>6</v>
      </c>
      <c r="ES1049" s="1" t="s">
        <v>382</v>
      </c>
      <c r="ET1049" s="1">
        <v>2.9424800000000002</v>
      </c>
      <c r="EU1049" s="1">
        <v>2.8010700000000002</v>
      </c>
      <c r="EV1049" s="1">
        <v>0.17344999999999999</v>
      </c>
      <c r="EW1049" s="1">
        <v>0.17938899999999999</v>
      </c>
      <c r="EX1049" s="1">
        <v>0.117823</v>
      </c>
      <c r="EY1049" s="1">
        <v>0.109624</v>
      </c>
      <c r="EZ1049" s="1">
        <v>16941.5</v>
      </c>
      <c r="FA1049" s="1">
        <v>17635.099999999999</v>
      </c>
      <c r="FB1049" s="1">
        <v>23837.8</v>
      </c>
      <c r="FC1049" s="1">
        <v>25011.8</v>
      </c>
      <c r="FD1049" s="1">
        <v>33663.699999999997</v>
      </c>
      <c r="FE1049" s="1">
        <v>35563.4</v>
      </c>
      <c r="FF1049" s="1">
        <v>43463.8</v>
      </c>
      <c r="FG1049" s="1">
        <v>46236.1</v>
      </c>
      <c r="FH1049" s="1">
        <v>1.86782</v>
      </c>
      <c r="FI1049" s="1">
        <v>1.8442499999999999</v>
      </c>
      <c r="FJ1049" s="1">
        <v>0.123054</v>
      </c>
      <c r="FK1049" s="1">
        <v>0</v>
      </c>
      <c r="FL1049" s="1">
        <v>29.5367</v>
      </c>
      <c r="FM1049" s="1">
        <v>999.9</v>
      </c>
      <c r="FN1049" s="1">
        <v>58.8</v>
      </c>
      <c r="FO1049" s="1">
        <v>36.4</v>
      </c>
      <c r="FP1049" s="1">
        <v>36.0334</v>
      </c>
      <c r="FQ1049" s="1">
        <v>63.3949</v>
      </c>
      <c r="FR1049" s="1">
        <v>22.960699999999999</v>
      </c>
      <c r="FS1049" s="1">
        <v>1</v>
      </c>
      <c r="FT1049" s="1">
        <v>0.39566099999999998</v>
      </c>
      <c r="FU1049" s="1">
        <v>1.2269000000000001</v>
      </c>
      <c r="FV1049" s="1">
        <v>20.316700000000001</v>
      </c>
      <c r="FW1049" s="1">
        <v>5.21265</v>
      </c>
      <c r="FX1049" s="1">
        <v>11.9062</v>
      </c>
      <c r="FY1049" s="1">
        <v>5.0029500000000002</v>
      </c>
      <c r="FZ1049" s="1">
        <v>3.2902999999999998</v>
      </c>
      <c r="GA1049" s="1">
        <v>9999</v>
      </c>
      <c r="GB1049" s="1">
        <v>9999</v>
      </c>
      <c r="GC1049" s="1">
        <v>9999</v>
      </c>
      <c r="GD1049" s="1">
        <v>999.9</v>
      </c>
      <c r="GE1049" s="1">
        <v>1.8595900000000001</v>
      </c>
      <c r="GF1049" s="1">
        <v>1.8546100000000001</v>
      </c>
      <c r="GG1049" s="1">
        <v>1.8577600000000001</v>
      </c>
      <c r="GH1049" s="1">
        <v>1.85623</v>
      </c>
      <c r="GI1049" s="1">
        <v>1.85501</v>
      </c>
      <c r="GJ1049" s="1">
        <v>1.8546100000000001</v>
      </c>
      <c r="GK1049" s="1">
        <v>1.8533299999999999</v>
      </c>
      <c r="GL1049" s="1">
        <v>1.8564000000000001</v>
      </c>
      <c r="GM1049" s="1">
        <v>0</v>
      </c>
      <c r="GN1049" s="1">
        <v>0</v>
      </c>
      <c r="GO1049" s="1">
        <v>0</v>
      </c>
      <c r="GP1049" s="1">
        <v>0</v>
      </c>
      <c r="GQ1049" s="1" t="s">
        <v>359</v>
      </c>
      <c r="GR1049" s="1" t="s">
        <v>360</v>
      </c>
      <c r="GS1049" s="1" t="s">
        <v>361</v>
      </c>
      <c r="GT1049" s="1" t="s">
        <v>361</v>
      </c>
      <c r="GU1049" s="1" t="s">
        <v>361</v>
      </c>
      <c r="GV1049" s="1" t="s">
        <v>361</v>
      </c>
      <c r="GW1049" s="1">
        <v>0</v>
      </c>
      <c r="GX1049" s="1">
        <v>100</v>
      </c>
      <c r="GY1049" s="1">
        <v>100</v>
      </c>
      <c r="GZ1049" s="1">
        <v>2.2799999999999998</v>
      </c>
      <c r="HA1049" s="1">
        <v>1.01E-2</v>
      </c>
      <c r="HB1049" s="1">
        <v>0.38386874957061617</v>
      </c>
      <c r="HC1049" s="1">
        <v>2.7716384584972409E-3</v>
      </c>
      <c r="HD1049" s="1">
        <v>-1.1467119688665799E-6</v>
      </c>
      <c r="HE1049" s="1">
        <v>2.0626329066488061E-10</v>
      </c>
      <c r="HF1049" s="1">
        <v>-7.258975840326358E-2</v>
      </c>
      <c r="HG1049" s="1">
        <v>1.066993184659233E-2</v>
      </c>
      <c r="HH1049" s="1">
        <v>-3.4528890892081033E-4</v>
      </c>
      <c r="HI1049" s="1">
        <v>2.382551249023132E-6</v>
      </c>
      <c r="HJ1049" s="1">
        <v>1</v>
      </c>
      <c r="HK1049" s="1">
        <v>2115</v>
      </c>
      <c r="HL1049" s="1">
        <v>2</v>
      </c>
      <c r="HM1049" s="1">
        <v>30</v>
      </c>
      <c r="HN1049" s="1">
        <v>6.8</v>
      </c>
      <c r="HO1049" s="1">
        <v>6.8</v>
      </c>
      <c r="HP1049" s="1">
        <v>2.4023400000000001</v>
      </c>
      <c r="HQ1049" s="1">
        <v>2.2936999999999999</v>
      </c>
      <c r="HR1049" s="1">
        <v>1.4978</v>
      </c>
      <c r="HS1049" s="1">
        <v>2.2997999999999998</v>
      </c>
      <c r="HT1049" s="1">
        <v>1.5478499999999999</v>
      </c>
      <c r="HU1049" s="1">
        <v>2.4194300000000002</v>
      </c>
      <c r="HV1049" s="1">
        <v>39.4666</v>
      </c>
      <c r="HW1049" s="1">
        <v>13.6592</v>
      </c>
      <c r="HX1049" s="1">
        <v>18</v>
      </c>
      <c r="HY1049" s="1">
        <v>446.58100000000002</v>
      </c>
      <c r="HZ1049" s="1">
        <v>489.4</v>
      </c>
      <c r="IA1049" s="1">
        <v>27.7468</v>
      </c>
      <c r="IB1049" s="1">
        <v>32.086399999999998</v>
      </c>
      <c r="IC1049" s="1">
        <v>29.999600000000001</v>
      </c>
      <c r="ID1049" s="1">
        <v>31.9497</v>
      </c>
      <c r="IE1049" s="1">
        <v>32.045000000000002</v>
      </c>
      <c r="IF1049" s="1">
        <v>48.158499999999997</v>
      </c>
      <c r="IG1049" s="1">
        <v>33.957299999999996</v>
      </c>
      <c r="IH1049" s="1">
        <v>0</v>
      </c>
      <c r="II1049" s="1">
        <v>27.773900000000001</v>
      </c>
      <c r="IJ1049" s="1">
        <v>1153.76</v>
      </c>
      <c r="IK1049" s="1">
        <v>24.4314</v>
      </c>
      <c r="IL1049" s="1">
        <v>100.505</v>
      </c>
      <c r="IM1049" s="1">
        <v>100.205</v>
      </c>
      <c r="IN1049" s="1" t="s">
        <v>366</v>
      </c>
    </row>
    <row r="1050" spans="1:248" ht="15.75" customHeight="1" x14ac:dyDescent="0.3">
      <c r="A1050" s="1">
        <v>1034</v>
      </c>
      <c r="B1050" s="1">
        <v>1660321033.5999999</v>
      </c>
      <c r="C1050" s="1">
        <v>10067</v>
      </c>
      <c r="D1050" s="1" t="s">
        <v>2391</v>
      </c>
      <c r="E1050" s="1" t="s">
        <v>2392</v>
      </c>
      <c r="F1050" s="1">
        <v>1</v>
      </c>
      <c r="G1050" s="1" t="s">
        <v>1969</v>
      </c>
      <c r="H1050" s="1" t="s">
        <v>350</v>
      </c>
      <c r="I1050" s="1" t="s">
        <v>351</v>
      </c>
      <c r="J1050" s="1" t="s">
        <v>352</v>
      </c>
      <c r="K1050" s="1" t="s">
        <v>353</v>
      </c>
      <c r="L1050" s="1" t="s">
        <v>1969</v>
      </c>
      <c r="M1050" s="1" t="s">
        <v>355</v>
      </c>
      <c r="N1050" s="1">
        <v>1660321025.5062499</v>
      </c>
      <c r="O1050" s="1">
        <f t="shared" si="136"/>
        <v>2.2906082407895705E-3</v>
      </c>
      <c r="P1050" s="1">
        <f t="shared" si="137"/>
        <v>2.2906082407895707</v>
      </c>
      <c r="Q1050" s="1">
        <f t="shared" si="138"/>
        <v>15.746823955417428</v>
      </c>
      <c r="R1050" s="1">
        <f t="shared" si="139"/>
        <v>1029.0479375</v>
      </c>
      <c r="S1050" s="1">
        <f t="shared" si="140"/>
        <v>777.88987642614234</v>
      </c>
      <c r="T1050" s="1">
        <f t="shared" si="141"/>
        <v>77.516161155829721</v>
      </c>
      <c r="U1050" s="1">
        <f t="shared" si="142"/>
        <v>102.5438795100425</v>
      </c>
      <c r="V1050" s="1">
        <f t="shared" si="143"/>
        <v>0.1156324056719987</v>
      </c>
      <c r="W1050" s="1">
        <f t="shared" si="144"/>
        <v>2.9215568139523023</v>
      </c>
      <c r="X1050" s="1">
        <f t="shared" si="145"/>
        <v>0.11314875169622605</v>
      </c>
      <c r="Y1050" s="1">
        <f t="shared" si="146"/>
        <v>7.0936673116635401E-2</v>
      </c>
      <c r="Z1050" s="1">
        <f t="shared" si="147"/>
        <v>321.51608024999996</v>
      </c>
      <c r="AA1050" s="1">
        <f t="shared" si="148"/>
        <v>32.283487837249673</v>
      </c>
      <c r="AB1050" s="1">
        <f t="shared" si="149"/>
        <v>31.543793749999999</v>
      </c>
      <c r="AC1050" s="1">
        <f t="shared" si="150"/>
        <v>4.653160388613113</v>
      </c>
      <c r="AD1050" s="1">
        <f t="shared" si="151"/>
        <v>60.135304064027103</v>
      </c>
      <c r="AE1050" s="1">
        <f t="shared" si="152"/>
        <v>2.7103730498255674</v>
      </c>
      <c r="AF1050" s="1">
        <f t="shared" si="153"/>
        <v>4.5071245452418198</v>
      </c>
      <c r="AG1050" s="1">
        <f t="shared" si="154"/>
        <v>1.9427873387875456</v>
      </c>
      <c r="AH1050" s="1">
        <f t="shared" si="155"/>
        <v>-101.01582341882006</v>
      </c>
      <c r="AI1050" s="1">
        <f t="shared" si="156"/>
        <v>-88.257062336822841</v>
      </c>
      <c r="AJ1050" s="1">
        <f t="shared" si="157"/>
        <v>-6.8013764451231449</v>
      </c>
      <c r="AK1050" s="1">
        <f t="shared" si="158"/>
        <v>125.44181804923393</v>
      </c>
      <c r="AL1050" s="1">
        <f t="shared" si="159"/>
        <v>46.12772376892449</v>
      </c>
      <c r="AM1050" s="1">
        <f t="shared" si="160"/>
        <v>2.2840982741372069</v>
      </c>
      <c r="AN1050" s="1">
        <f t="shared" si="161"/>
        <v>15.746823955417428</v>
      </c>
      <c r="AO1050" s="1">
        <v>1143.057802541794</v>
      </c>
      <c r="AP1050" s="1">
        <v>1096.9129090909089</v>
      </c>
      <c r="AQ1050" s="1">
        <v>5.1500124287038176</v>
      </c>
      <c r="AR1050" s="1">
        <v>66.056811601181195</v>
      </c>
      <c r="AS1050" s="1">
        <f t="shared" si="162"/>
        <v>2.2906082407895707</v>
      </c>
      <c r="AT1050" s="1">
        <v>24.534675989984262</v>
      </c>
      <c r="AU1050" s="1">
        <v>27.207696363636369</v>
      </c>
      <c r="AV1050" s="1">
        <v>2.4068590660451519E-5</v>
      </c>
      <c r="AW1050" s="1">
        <v>80.9492581005711</v>
      </c>
      <c r="AX1050" s="1">
        <v>43</v>
      </c>
      <c r="AY1050" s="1">
        <v>9</v>
      </c>
      <c r="AZ1050" s="1">
        <f t="shared" si="163"/>
        <v>1</v>
      </c>
      <c r="BA1050" s="1">
        <f t="shared" si="164"/>
        <v>0</v>
      </c>
      <c r="BB1050" s="1">
        <f t="shared" si="165"/>
        <v>51946.946819815421</v>
      </c>
      <c r="BC1050" s="1">
        <f t="shared" si="166"/>
        <v>1999.996875</v>
      </c>
      <c r="BD1050" s="1">
        <f t="shared" si="167"/>
        <v>1681.1976750000001</v>
      </c>
      <c r="BE1050" s="1">
        <f t="shared" si="168"/>
        <v>0.84060015093773588</v>
      </c>
      <c r="BF1050" s="1">
        <f t="shared" si="169"/>
        <v>0.16075829130983016</v>
      </c>
      <c r="BG1050" s="1">
        <v>6</v>
      </c>
      <c r="BH1050" s="1">
        <v>0.5</v>
      </c>
      <c r="BI1050" s="1" t="s">
        <v>356</v>
      </c>
      <c r="BJ1050" s="1">
        <v>2</v>
      </c>
      <c r="BK1050" s="1" t="b">
        <v>1</v>
      </c>
      <c r="BL1050" s="1">
        <v>1660321025.5062499</v>
      </c>
      <c r="BM1050" s="1">
        <v>1029.0479375</v>
      </c>
      <c r="BN1050" s="1">
        <v>1087.2049999999999</v>
      </c>
      <c r="BO1050" s="1">
        <v>27.199124999999999</v>
      </c>
      <c r="BP1050" s="1">
        <v>24.533525000000001</v>
      </c>
      <c r="BQ1050" s="1">
        <v>1026.8038125</v>
      </c>
      <c r="BR1050" s="1">
        <v>27.1889875</v>
      </c>
      <c r="BS1050" s="1">
        <v>500.14393749999999</v>
      </c>
      <c r="BT1050" s="1">
        <v>99.549293750000004</v>
      </c>
      <c r="BU1050" s="1">
        <v>9.9979887500000003E-2</v>
      </c>
      <c r="BV1050" s="1">
        <v>30.98345625</v>
      </c>
      <c r="BW1050" s="1">
        <v>31.543793749999999</v>
      </c>
      <c r="BX1050" s="1">
        <v>999.9</v>
      </c>
      <c r="BY1050" s="1">
        <v>0</v>
      </c>
      <c r="BZ1050" s="1">
        <v>0</v>
      </c>
      <c r="CA1050" s="1">
        <v>9999.5756249999995</v>
      </c>
      <c r="CB1050" s="1">
        <v>0</v>
      </c>
      <c r="CC1050" s="1">
        <v>15.1894125</v>
      </c>
      <c r="CD1050" s="1">
        <v>-58.156700000000001</v>
      </c>
      <c r="CE1050" s="1">
        <v>1057.819375</v>
      </c>
      <c r="CF1050" s="1">
        <v>1114.546875</v>
      </c>
      <c r="CG1050" s="1">
        <v>2.6656143750000001</v>
      </c>
      <c r="CH1050" s="1">
        <v>1087.2049999999999</v>
      </c>
      <c r="CI1050" s="1">
        <v>24.533525000000001</v>
      </c>
      <c r="CJ1050" s="1">
        <v>2.7076543750000002</v>
      </c>
      <c r="CK1050" s="1">
        <v>2.4422943749999999</v>
      </c>
      <c r="CL1050" s="1">
        <v>22.331637499999999</v>
      </c>
      <c r="CM1050" s="1">
        <v>20.646962500000001</v>
      </c>
      <c r="CN1050" s="1">
        <v>1999.996875</v>
      </c>
      <c r="CO1050" s="1">
        <v>0.97999599999999998</v>
      </c>
      <c r="CP1050" s="1">
        <v>2.00042E-2</v>
      </c>
      <c r="CQ1050" s="1">
        <v>0</v>
      </c>
      <c r="CR1050" s="1">
        <v>2.7086250000000001</v>
      </c>
      <c r="CS1050" s="1">
        <v>0</v>
      </c>
      <c r="CT1050" s="1">
        <v>29058.381249999999</v>
      </c>
      <c r="CU1050" s="1">
        <v>17412.287499999999</v>
      </c>
      <c r="CV1050" s="1">
        <v>42.371062500000001</v>
      </c>
      <c r="CW1050" s="1">
        <v>43.311999999999998</v>
      </c>
      <c r="CX1050" s="1">
        <v>42.319875000000003</v>
      </c>
      <c r="CY1050" s="1">
        <v>41.75</v>
      </c>
      <c r="CZ1050" s="1">
        <v>42.315937499999997</v>
      </c>
      <c r="DA1050" s="1">
        <v>1959.9868750000001</v>
      </c>
      <c r="DB1050" s="1">
        <v>40.01</v>
      </c>
      <c r="DC1050" s="1">
        <v>0</v>
      </c>
      <c r="DD1050" s="1">
        <v>1660321032</v>
      </c>
      <c r="DE1050" s="1">
        <v>0</v>
      </c>
      <c r="DF1050" s="1">
        <v>1660320627.5999999</v>
      </c>
      <c r="DG1050" s="1" t="s">
        <v>1970</v>
      </c>
      <c r="DH1050" s="1">
        <v>1660320624.0999999</v>
      </c>
      <c r="DI1050" s="1">
        <v>1660320627.5999999</v>
      </c>
      <c r="DJ1050" s="1">
        <v>29</v>
      </c>
      <c r="DK1050" s="1">
        <v>-0.125</v>
      </c>
      <c r="DL1050" s="1">
        <v>1E-3</v>
      </c>
      <c r="DM1050" s="1">
        <v>1.32</v>
      </c>
      <c r="DN1050" s="1">
        <v>1.6E-2</v>
      </c>
      <c r="DO1050" s="1">
        <v>400</v>
      </c>
      <c r="DP1050" s="1">
        <v>25</v>
      </c>
      <c r="DQ1050" s="1">
        <v>0.25</v>
      </c>
      <c r="DR1050" s="1">
        <v>0.03</v>
      </c>
      <c r="DS1050" s="1">
        <v>15.640345113261681</v>
      </c>
      <c r="DT1050" s="1">
        <v>-0.75369290065878503</v>
      </c>
      <c r="DU1050" s="1">
        <v>0.1218482844137585</v>
      </c>
      <c r="DV1050" s="1">
        <v>0</v>
      </c>
      <c r="DW1050" s="1">
        <v>46.101701452562992</v>
      </c>
      <c r="DX1050" s="1">
        <v>8.125517416585866E-2</v>
      </c>
      <c r="DY1050" s="1">
        <v>6.8459374375204857E-2</v>
      </c>
      <c r="DZ1050" s="1">
        <v>1</v>
      </c>
      <c r="EA1050" s="1">
        <v>-58.13168666666666</v>
      </c>
      <c r="EB1050" s="1">
        <v>-1.0954625139046079</v>
      </c>
      <c r="EC1050" s="1">
        <v>0.1190287492816577</v>
      </c>
      <c r="ED1050" s="1">
        <v>0</v>
      </c>
      <c r="EE1050" s="1">
        <v>759.20446954077886</v>
      </c>
      <c r="EF1050" s="1">
        <v>286.96145441110832</v>
      </c>
      <c r="EG1050" s="1">
        <v>27.70069063399011</v>
      </c>
      <c r="EH1050" s="1">
        <v>0</v>
      </c>
      <c r="EI1050" s="1">
        <v>2.6652327499999999</v>
      </c>
      <c r="EJ1050" s="1">
        <v>1.513317073170322E-2</v>
      </c>
      <c r="EK1050" s="1">
        <v>3.0078206292097429E-3</v>
      </c>
      <c r="EL1050" s="1">
        <v>1</v>
      </c>
      <c r="EM1050" s="1">
        <v>1.943439181974997</v>
      </c>
      <c r="EN1050" s="1">
        <v>-2.1984072305961881E-2</v>
      </c>
      <c r="EO1050" s="1">
        <v>1.6695934101629199E-3</v>
      </c>
      <c r="EP1050" s="1">
        <v>1</v>
      </c>
      <c r="EQ1050" s="1">
        <v>3</v>
      </c>
      <c r="ER1050" s="1">
        <v>6</v>
      </c>
      <c r="ES1050" s="1" t="s">
        <v>382</v>
      </c>
      <c r="ET1050" s="1">
        <v>2.9426000000000001</v>
      </c>
      <c r="EU1050" s="1">
        <v>2.8012800000000002</v>
      </c>
      <c r="EV1050" s="1">
        <v>0.17396200000000001</v>
      </c>
      <c r="EW1050" s="1">
        <v>0.179893</v>
      </c>
      <c r="EX1050" s="1">
        <v>0.117825</v>
      </c>
      <c r="EY1050" s="1">
        <v>0.109625</v>
      </c>
      <c r="EZ1050" s="1">
        <v>16930.900000000001</v>
      </c>
      <c r="FA1050" s="1">
        <v>17624.3</v>
      </c>
      <c r="FB1050" s="1">
        <v>23837.8</v>
      </c>
      <c r="FC1050" s="1">
        <v>25011.8</v>
      </c>
      <c r="FD1050" s="1">
        <v>33663.5</v>
      </c>
      <c r="FE1050" s="1">
        <v>35563.4</v>
      </c>
      <c r="FF1050" s="1">
        <v>43463.7</v>
      </c>
      <c r="FG1050" s="1">
        <v>46236.1</v>
      </c>
      <c r="FH1050" s="1">
        <v>1.8678699999999999</v>
      </c>
      <c r="FI1050" s="1">
        <v>1.8443799999999999</v>
      </c>
      <c r="FJ1050" s="1">
        <v>0.12316199999999999</v>
      </c>
      <c r="FK1050" s="1">
        <v>0</v>
      </c>
      <c r="FL1050" s="1">
        <v>29.535799999999998</v>
      </c>
      <c r="FM1050" s="1">
        <v>999.9</v>
      </c>
      <c r="FN1050" s="1">
        <v>58.8</v>
      </c>
      <c r="FO1050" s="1">
        <v>36.4</v>
      </c>
      <c r="FP1050" s="1">
        <v>36.038400000000003</v>
      </c>
      <c r="FQ1050" s="1">
        <v>63.354900000000001</v>
      </c>
      <c r="FR1050" s="1">
        <v>23.125</v>
      </c>
      <c r="FS1050" s="1">
        <v>1</v>
      </c>
      <c r="FT1050" s="1">
        <v>0.39561499999999999</v>
      </c>
      <c r="FU1050" s="1">
        <v>1.2155400000000001</v>
      </c>
      <c r="FV1050" s="1">
        <v>20.3169</v>
      </c>
      <c r="FW1050" s="1">
        <v>5.2130999999999998</v>
      </c>
      <c r="FX1050" s="1">
        <v>11.9057</v>
      </c>
      <c r="FY1050" s="1">
        <v>5.0030000000000001</v>
      </c>
      <c r="FZ1050" s="1">
        <v>3.2903799999999999</v>
      </c>
      <c r="GA1050" s="1">
        <v>9999</v>
      </c>
      <c r="GB1050" s="1">
        <v>9999</v>
      </c>
      <c r="GC1050" s="1">
        <v>9999</v>
      </c>
      <c r="GD1050" s="1">
        <v>999.9</v>
      </c>
      <c r="GE1050" s="1">
        <v>1.8595900000000001</v>
      </c>
      <c r="GF1050" s="1">
        <v>1.85459</v>
      </c>
      <c r="GG1050" s="1">
        <v>1.8577600000000001</v>
      </c>
      <c r="GH1050" s="1">
        <v>1.85623</v>
      </c>
      <c r="GI1050" s="1">
        <v>1.85501</v>
      </c>
      <c r="GJ1050" s="1">
        <v>1.8546100000000001</v>
      </c>
      <c r="GK1050" s="1">
        <v>1.8533299999999999</v>
      </c>
      <c r="GL1050" s="1">
        <v>1.85639</v>
      </c>
      <c r="GM1050" s="1">
        <v>0</v>
      </c>
      <c r="GN1050" s="1">
        <v>0</v>
      </c>
      <c r="GO1050" s="1">
        <v>0</v>
      </c>
      <c r="GP1050" s="1">
        <v>0</v>
      </c>
      <c r="GQ1050" s="1" t="s">
        <v>359</v>
      </c>
      <c r="GR1050" s="1" t="s">
        <v>360</v>
      </c>
      <c r="GS1050" s="1" t="s">
        <v>361</v>
      </c>
      <c r="GT1050" s="1" t="s">
        <v>361</v>
      </c>
      <c r="GU1050" s="1" t="s">
        <v>361</v>
      </c>
      <c r="GV1050" s="1" t="s">
        <v>361</v>
      </c>
      <c r="GW1050" s="1">
        <v>0</v>
      </c>
      <c r="GX1050" s="1">
        <v>100</v>
      </c>
      <c r="GY1050" s="1">
        <v>100</v>
      </c>
      <c r="GZ1050" s="1">
        <v>2.29</v>
      </c>
      <c r="HA1050" s="1">
        <v>1.01E-2</v>
      </c>
      <c r="HB1050" s="1">
        <v>0.38386874957061617</v>
      </c>
      <c r="HC1050" s="1">
        <v>2.7716384584972409E-3</v>
      </c>
      <c r="HD1050" s="1">
        <v>-1.1467119688665799E-6</v>
      </c>
      <c r="HE1050" s="1">
        <v>2.0626329066488061E-10</v>
      </c>
      <c r="HF1050" s="1">
        <v>-7.258975840326358E-2</v>
      </c>
      <c r="HG1050" s="1">
        <v>1.066993184659233E-2</v>
      </c>
      <c r="HH1050" s="1">
        <v>-3.4528890892081033E-4</v>
      </c>
      <c r="HI1050" s="1">
        <v>2.382551249023132E-6</v>
      </c>
      <c r="HJ1050" s="1">
        <v>1</v>
      </c>
      <c r="HK1050" s="1">
        <v>2115</v>
      </c>
      <c r="HL1050" s="1">
        <v>2</v>
      </c>
      <c r="HM1050" s="1">
        <v>30</v>
      </c>
      <c r="HN1050" s="1">
        <v>6.8</v>
      </c>
      <c r="HO1050" s="1">
        <v>6.8</v>
      </c>
      <c r="HP1050" s="1">
        <v>2.4084500000000002</v>
      </c>
      <c r="HQ1050" s="1">
        <v>2.2985799999999998</v>
      </c>
      <c r="HR1050" s="1">
        <v>1.4978</v>
      </c>
      <c r="HS1050" s="1">
        <v>2.2997999999999998</v>
      </c>
      <c r="HT1050" s="1">
        <v>1.5478499999999999</v>
      </c>
      <c r="HU1050" s="1">
        <v>2.4731399999999999</v>
      </c>
      <c r="HV1050" s="1">
        <v>39.4666</v>
      </c>
      <c r="HW1050" s="1">
        <v>13.6767</v>
      </c>
      <c r="HX1050" s="1">
        <v>18</v>
      </c>
      <c r="HY1050" s="1">
        <v>446.608</v>
      </c>
      <c r="HZ1050" s="1">
        <v>489.47800000000001</v>
      </c>
      <c r="IA1050" s="1">
        <v>27.750399999999999</v>
      </c>
      <c r="IB1050" s="1">
        <v>32.086199999999998</v>
      </c>
      <c r="IC1050" s="1">
        <v>29.999700000000001</v>
      </c>
      <c r="ID1050" s="1">
        <v>31.9495</v>
      </c>
      <c r="IE1050" s="1">
        <v>32.0443</v>
      </c>
      <c r="IF1050" s="1">
        <v>48.271900000000002</v>
      </c>
      <c r="IG1050" s="1">
        <v>33.957299999999996</v>
      </c>
      <c r="IH1050" s="1">
        <v>0</v>
      </c>
      <c r="II1050" s="1">
        <v>27.773900000000001</v>
      </c>
      <c r="IJ1050" s="1">
        <v>1163.79</v>
      </c>
      <c r="IK1050" s="1">
        <v>24.4297</v>
      </c>
      <c r="IL1050" s="1">
        <v>100.505</v>
      </c>
      <c r="IM1050" s="1">
        <v>100.205</v>
      </c>
      <c r="IN1050" s="1" t="s">
        <v>366</v>
      </c>
    </row>
    <row r="1051" spans="1:248" ht="15.75" customHeight="1" x14ac:dyDescent="0.3">
      <c r="A1051" s="1">
        <v>1035</v>
      </c>
      <c r="B1051" s="1">
        <v>1660321034.5999999</v>
      </c>
      <c r="C1051" s="1">
        <v>10068</v>
      </c>
      <c r="D1051" s="1" t="s">
        <v>2393</v>
      </c>
      <c r="E1051" s="1" t="s">
        <v>2394</v>
      </c>
      <c r="F1051" s="1">
        <v>1</v>
      </c>
      <c r="G1051" s="1" t="s">
        <v>1969</v>
      </c>
      <c r="H1051" s="1" t="s">
        <v>350</v>
      </c>
      <c r="I1051" s="1" t="s">
        <v>351</v>
      </c>
      <c r="J1051" s="1" t="s">
        <v>352</v>
      </c>
      <c r="K1051" s="1" t="s">
        <v>353</v>
      </c>
      <c r="L1051" s="1" t="s">
        <v>1969</v>
      </c>
      <c r="M1051" s="1" t="s">
        <v>355</v>
      </c>
      <c r="N1051" s="1">
        <v>1660321027.0333331</v>
      </c>
      <c r="O1051" s="1">
        <f t="shared" si="136"/>
        <v>2.2908665371581842E-3</v>
      </c>
      <c r="P1051" s="1">
        <f t="shared" si="137"/>
        <v>2.290866537158184</v>
      </c>
      <c r="Q1051" s="1">
        <f t="shared" si="138"/>
        <v>15.789290961083287</v>
      </c>
      <c r="R1051" s="1">
        <f t="shared" si="139"/>
        <v>1036.691333333333</v>
      </c>
      <c r="S1051" s="1">
        <f t="shared" si="140"/>
        <v>784.78121349446576</v>
      </c>
      <c r="T1051" s="1">
        <f t="shared" si="141"/>
        <v>78.202916476117622</v>
      </c>
      <c r="U1051" s="1">
        <f t="shared" si="142"/>
        <v>103.305589326207</v>
      </c>
      <c r="V1051" s="1">
        <f t="shared" si="143"/>
        <v>0.11567211854678974</v>
      </c>
      <c r="W1051" s="1">
        <f t="shared" si="144"/>
        <v>2.9213470079766832</v>
      </c>
      <c r="X1051" s="1">
        <f t="shared" si="145"/>
        <v>0.11318660369727079</v>
      </c>
      <c r="Y1051" s="1">
        <f t="shared" si="146"/>
        <v>7.0960492676742773E-2</v>
      </c>
      <c r="Z1051" s="1">
        <f t="shared" si="147"/>
        <v>321.51636619999982</v>
      </c>
      <c r="AA1051" s="1">
        <f t="shared" si="148"/>
        <v>32.281494658823625</v>
      </c>
      <c r="AB1051" s="1">
        <f t="shared" si="149"/>
        <v>31.542660000000009</v>
      </c>
      <c r="AC1051" s="1">
        <f t="shared" si="150"/>
        <v>4.6528607989492103</v>
      </c>
      <c r="AD1051" s="1">
        <f t="shared" si="151"/>
        <v>60.145067542528693</v>
      </c>
      <c r="AE1051" s="1">
        <f t="shared" si="152"/>
        <v>2.7105014400704563</v>
      </c>
      <c r="AF1051" s="1">
        <f t="shared" si="153"/>
        <v>4.5066063616170275</v>
      </c>
      <c r="AG1051" s="1">
        <f t="shared" si="154"/>
        <v>1.942359358878754</v>
      </c>
      <c r="AH1051" s="1">
        <f t="shared" si="155"/>
        <v>-101.02721428867592</v>
      </c>
      <c r="AI1051" s="1">
        <f t="shared" si="156"/>
        <v>-88.389714245734027</v>
      </c>
      <c r="AJ1051" s="1">
        <f t="shared" si="157"/>
        <v>-6.8119824617964388</v>
      </c>
      <c r="AK1051" s="1">
        <f t="shared" si="158"/>
        <v>125.28745520379344</v>
      </c>
      <c r="AL1051" s="1">
        <f t="shared" si="159"/>
        <v>46.138081480180418</v>
      </c>
      <c r="AM1051" s="1">
        <f t="shared" si="160"/>
        <v>2.2851032244515537</v>
      </c>
      <c r="AN1051" s="1">
        <f t="shared" si="161"/>
        <v>15.789290961083287</v>
      </c>
      <c r="AO1051" s="1">
        <v>1148.2441471017189</v>
      </c>
      <c r="AP1051" s="1">
        <v>1102.054545454545</v>
      </c>
      <c r="AQ1051" s="1">
        <v>5.1485836908451894</v>
      </c>
      <c r="AR1051" s="1">
        <v>66.056811601181195</v>
      </c>
      <c r="AS1051" s="1">
        <f t="shared" si="162"/>
        <v>2.290866537158184</v>
      </c>
      <c r="AT1051" s="1">
        <v>24.535360415910731</v>
      </c>
      <c r="AU1051" s="1">
        <v>27.208604848484839</v>
      </c>
      <c r="AV1051" s="1">
        <v>3.3306688368795717E-5</v>
      </c>
      <c r="AW1051" s="1">
        <v>80.9492581005711</v>
      </c>
      <c r="AX1051" s="1">
        <v>43</v>
      </c>
      <c r="AY1051" s="1">
        <v>9</v>
      </c>
      <c r="AZ1051" s="1">
        <f t="shared" si="163"/>
        <v>1</v>
      </c>
      <c r="BA1051" s="1">
        <f t="shared" si="164"/>
        <v>0</v>
      </c>
      <c r="BB1051" s="1">
        <f t="shared" si="165"/>
        <v>51941.324306954921</v>
      </c>
      <c r="BC1051" s="1">
        <f t="shared" si="166"/>
        <v>1999.9986666666659</v>
      </c>
      <c r="BD1051" s="1">
        <f t="shared" si="167"/>
        <v>1681.1991799999992</v>
      </c>
      <c r="BE1051" s="1">
        <f t="shared" si="168"/>
        <v>0.84060015040010017</v>
      </c>
      <c r="BF1051" s="1">
        <f t="shared" si="169"/>
        <v>0.16075829027219349</v>
      </c>
      <c r="BG1051" s="1">
        <v>6</v>
      </c>
      <c r="BH1051" s="1">
        <v>0.5</v>
      </c>
      <c r="BI1051" s="1" t="s">
        <v>356</v>
      </c>
      <c r="BJ1051" s="1">
        <v>2</v>
      </c>
      <c r="BK1051" s="1" t="b">
        <v>1</v>
      </c>
      <c r="BL1051" s="1">
        <v>1660321027.0333331</v>
      </c>
      <c r="BM1051" s="1">
        <v>1036.691333333333</v>
      </c>
      <c r="BN1051" s="1">
        <v>1094.8826666666671</v>
      </c>
      <c r="BO1051" s="1">
        <v>27.200399999999998</v>
      </c>
      <c r="BP1051" s="1">
        <v>24.533646666666669</v>
      </c>
      <c r="BQ1051" s="1">
        <v>1034.4390000000001</v>
      </c>
      <c r="BR1051" s="1">
        <v>27.19027333333333</v>
      </c>
      <c r="BS1051" s="1">
        <v>500.14693333333332</v>
      </c>
      <c r="BT1051" s="1">
        <v>99.549320000000023</v>
      </c>
      <c r="BU1051" s="1">
        <v>0.10000280666666669</v>
      </c>
      <c r="BV1051" s="1">
        <v>30.981439999999999</v>
      </c>
      <c r="BW1051" s="1">
        <v>31.542660000000009</v>
      </c>
      <c r="BX1051" s="1">
        <v>999.89999999999986</v>
      </c>
      <c r="BY1051" s="1">
        <v>0</v>
      </c>
      <c r="BZ1051" s="1">
        <v>0</v>
      </c>
      <c r="CA1051" s="1">
        <v>9998.3753333333334</v>
      </c>
      <c r="CB1051" s="1">
        <v>0</v>
      </c>
      <c r="CC1051" s="1">
        <v>15.198880000000001</v>
      </c>
      <c r="CD1051" s="1">
        <v>-58.190740000000012</v>
      </c>
      <c r="CE1051" s="1">
        <v>1065.6780000000001</v>
      </c>
      <c r="CF1051" s="1">
        <v>1122.4179999999999</v>
      </c>
      <c r="CG1051" s="1">
        <v>2.666773333333333</v>
      </c>
      <c r="CH1051" s="1">
        <v>1094.8826666666671</v>
      </c>
      <c r="CI1051" s="1">
        <v>24.533646666666669</v>
      </c>
      <c r="CJ1051" s="1">
        <v>2.7077826666666671</v>
      </c>
      <c r="CK1051" s="1">
        <v>2.4423073333333329</v>
      </c>
      <c r="CL1051" s="1">
        <v>22.332413333333331</v>
      </c>
      <c r="CM1051" s="1">
        <v>20.647046666666661</v>
      </c>
      <c r="CN1051" s="1">
        <v>1999.9986666666659</v>
      </c>
      <c r="CO1051" s="1">
        <v>0.97999599999999998</v>
      </c>
      <c r="CP1051" s="1">
        <v>2.000420000000001E-2</v>
      </c>
      <c r="CQ1051" s="1">
        <v>0</v>
      </c>
      <c r="CR1051" s="1">
        <v>2.75</v>
      </c>
      <c r="CS1051" s="1">
        <v>0</v>
      </c>
      <c r="CT1051" s="1">
        <v>29061.673333333329</v>
      </c>
      <c r="CU1051" s="1">
        <v>17412.306666666671</v>
      </c>
      <c r="CV1051" s="1">
        <v>42.370800000000003</v>
      </c>
      <c r="CW1051" s="1">
        <v>43.311999999999998</v>
      </c>
      <c r="CX1051" s="1">
        <v>42.320399999999999</v>
      </c>
      <c r="CY1051" s="1">
        <v>41.75</v>
      </c>
      <c r="CZ1051" s="1">
        <v>42.320399999999999</v>
      </c>
      <c r="DA1051" s="1">
        <v>1959.9886666666671</v>
      </c>
      <c r="DB1051" s="1">
        <v>40.01</v>
      </c>
      <c r="DC1051" s="1">
        <v>0</v>
      </c>
      <c r="DD1051" s="1">
        <v>1660321032.5999999</v>
      </c>
      <c r="DE1051" s="1">
        <v>0</v>
      </c>
      <c r="DF1051" s="1">
        <v>1660320627.5999999</v>
      </c>
      <c r="DG1051" s="1" t="s">
        <v>1970</v>
      </c>
      <c r="DH1051" s="1">
        <v>1660320624.0999999</v>
      </c>
      <c r="DI1051" s="1">
        <v>1660320627.5999999</v>
      </c>
      <c r="DJ1051" s="1">
        <v>29</v>
      </c>
      <c r="DK1051" s="1">
        <v>-0.125</v>
      </c>
      <c r="DL1051" s="1">
        <v>1E-3</v>
      </c>
      <c r="DM1051" s="1">
        <v>1.32</v>
      </c>
      <c r="DN1051" s="1">
        <v>1.6E-2</v>
      </c>
      <c r="DO1051" s="1">
        <v>400</v>
      </c>
      <c r="DP1051" s="1">
        <v>25</v>
      </c>
      <c r="DQ1051" s="1">
        <v>0.25</v>
      </c>
      <c r="DR1051" s="1">
        <v>0.03</v>
      </c>
      <c r="DS1051" s="1">
        <v>15.652227411586891</v>
      </c>
      <c r="DT1051" s="1">
        <v>-0.71847821286323033</v>
      </c>
      <c r="DU1051" s="1">
        <v>0.1215259060152459</v>
      </c>
      <c r="DV1051" s="1">
        <v>0</v>
      </c>
      <c r="DW1051" s="1">
        <v>46.128298376561702</v>
      </c>
      <c r="DX1051" s="1">
        <v>0.39092352281636172</v>
      </c>
      <c r="DY1051" s="1">
        <v>8.5310098271522597E-2</v>
      </c>
      <c r="DZ1051" s="1">
        <v>1</v>
      </c>
      <c r="EA1051" s="1">
        <v>-58.171693548387097</v>
      </c>
      <c r="EB1051" s="1">
        <v>-1.443967741935384</v>
      </c>
      <c r="EC1051" s="1">
        <v>0.14586185009527139</v>
      </c>
      <c r="ED1051" s="1">
        <v>0</v>
      </c>
      <c r="EE1051" s="1">
        <v>768.44792912699666</v>
      </c>
      <c r="EF1051" s="1">
        <v>293.98847662920792</v>
      </c>
      <c r="EG1051" s="1">
        <v>28.344325573901969</v>
      </c>
      <c r="EH1051" s="1">
        <v>0</v>
      </c>
      <c r="EI1051" s="1">
        <v>2.665570487804878</v>
      </c>
      <c r="EJ1051" s="1">
        <v>2.463240418118497E-2</v>
      </c>
      <c r="EK1051" s="1">
        <v>3.3854501817007711E-3</v>
      </c>
      <c r="EL1051" s="1">
        <v>1</v>
      </c>
      <c r="EM1051" s="1">
        <v>1.942685173789539</v>
      </c>
      <c r="EN1051" s="1">
        <v>-2.1605808227569721E-2</v>
      </c>
      <c r="EO1051" s="1">
        <v>1.6349509125732731E-3</v>
      </c>
      <c r="EP1051" s="1">
        <v>1</v>
      </c>
      <c r="EQ1051" s="1">
        <v>3</v>
      </c>
      <c r="ER1051" s="1">
        <v>6</v>
      </c>
      <c r="ES1051" s="1" t="s">
        <v>382</v>
      </c>
      <c r="ET1051" s="1">
        <v>2.9426800000000002</v>
      </c>
      <c r="EU1051" s="1">
        <v>2.80132</v>
      </c>
      <c r="EV1051" s="1">
        <v>0.17447599999999999</v>
      </c>
      <c r="EW1051" s="1">
        <v>0.180393</v>
      </c>
      <c r="EX1051" s="1">
        <v>0.11783200000000001</v>
      </c>
      <c r="EY1051" s="1">
        <v>0.109612</v>
      </c>
      <c r="EZ1051" s="1">
        <v>16920.5</v>
      </c>
      <c r="FA1051" s="1">
        <v>17613.5</v>
      </c>
      <c r="FB1051" s="1">
        <v>23837.9</v>
      </c>
      <c r="FC1051" s="1">
        <v>25011.8</v>
      </c>
      <c r="FD1051" s="1">
        <v>33663.599999999999</v>
      </c>
      <c r="FE1051" s="1">
        <v>35564.1</v>
      </c>
      <c r="FF1051" s="1">
        <v>43464.1</v>
      </c>
      <c r="FG1051" s="1">
        <v>46236.2</v>
      </c>
      <c r="FH1051" s="1">
        <v>1.86785</v>
      </c>
      <c r="FI1051" s="1">
        <v>1.8443499999999999</v>
      </c>
      <c r="FJ1051" s="1">
        <v>0.123076</v>
      </c>
      <c r="FK1051" s="1">
        <v>0</v>
      </c>
      <c r="FL1051" s="1">
        <v>29.534700000000001</v>
      </c>
      <c r="FM1051" s="1">
        <v>999.9</v>
      </c>
      <c r="FN1051" s="1">
        <v>58.8</v>
      </c>
      <c r="FO1051" s="1">
        <v>36.4</v>
      </c>
      <c r="FP1051" s="1">
        <v>36.037199999999999</v>
      </c>
      <c r="FQ1051" s="1">
        <v>63.314900000000002</v>
      </c>
      <c r="FR1051" s="1">
        <v>22.632200000000001</v>
      </c>
      <c r="FS1051" s="1">
        <v>1</v>
      </c>
      <c r="FT1051" s="1">
        <v>0.39560200000000001</v>
      </c>
      <c r="FU1051" s="1">
        <v>1.20384</v>
      </c>
      <c r="FV1051" s="1">
        <v>20.3171</v>
      </c>
      <c r="FW1051" s="1">
        <v>5.2129500000000002</v>
      </c>
      <c r="FX1051" s="1">
        <v>11.9056</v>
      </c>
      <c r="FY1051" s="1">
        <v>5.00305</v>
      </c>
      <c r="FZ1051" s="1">
        <v>3.2903500000000001</v>
      </c>
      <c r="GA1051" s="1">
        <v>9999</v>
      </c>
      <c r="GB1051" s="1">
        <v>9999</v>
      </c>
      <c r="GC1051" s="1">
        <v>9999</v>
      </c>
      <c r="GD1051" s="1">
        <v>999.9</v>
      </c>
      <c r="GE1051" s="1">
        <v>1.8595900000000001</v>
      </c>
      <c r="GF1051" s="1">
        <v>1.8546</v>
      </c>
      <c r="GG1051" s="1">
        <v>1.8577600000000001</v>
      </c>
      <c r="GH1051" s="1">
        <v>1.85623</v>
      </c>
      <c r="GI1051" s="1">
        <v>1.85501</v>
      </c>
      <c r="GJ1051" s="1">
        <v>1.8546100000000001</v>
      </c>
      <c r="GK1051" s="1">
        <v>1.85334</v>
      </c>
      <c r="GL1051" s="1">
        <v>1.85639</v>
      </c>
      <c r="GM1051" s="1">
        <v>0</v>
      </c>
      <c r="GN1051" s="1">
        <v>0</v>
      </c>
      <c r="GO1051" s="1">
        <v>0</v>
      </c>
      <c r="GP1051" s="1">
        <v>0</v>
      </c>
      <c r="GQ1051" s="1" t="s">
        <v>359</v>
      </c>
      <c r="GR1051" s="1" t="s">
        <v>360</v>
      </c>
      <c r="GS1051" s="1" t="s">
        <v>361</v>
      </c>
      <c r="GT1051" s="1" t="s">
        <v>361</v>
      </c>
      <c r="GU1051" s="1" t="s">
        <v>361</v>
      </c>
      <c r="GV1051" s="1" t="s">
        <v>361</v>
      </c>
      <c r="GW1051" s="1">
        <v>0</v>
      </c>
      <c r="GX1051" s="1">
        <v>100</v>
      </c>
      <c r="GY1051" s="1">
        <v>100</v>
      </c>
      <c r="GZ1051" s="1">
        <v>2.29</v>
      </c>
      <c r="HA1051" s="1">
        <v>1.01E-2</v>
      </c>
      <c r="HB1051" s="1">
        <v>0.38386874957061617</v>
      </c>
      <c r="HC1051" s="1">
        <v>2.7716384584972409E-3</v>
      </c>
      <c r="HD1051" s="1">
        <v>-1.1467119688665799E-6</v>
      </c>
      <c r="HE1051" s="1">
        <v>2.0626329066488061E-10</v>
      </c>
      <c r="HF1051" s="1">
        <v>-7.258975840326358E-2</v>
      </c>
      <c r="HG1051" s="1">
        <v>1.066993184659233E-2</v>
      </c>
      <c r="HH1051" s="1">
        <v>-3.4528890892081033E-4</v>
      </c>
      <c r="HI1051" s="1">
        <v>2.382551249023132E-6</v>
      </c>
      <c r="HJ1051" s="1">
        <v>1</v>
      </c>
      <c r="HK1051" s="1">
        <v>2115</v>
      </c>
      <c r="HL1051" s="1">
        <v>2</v>
      </c>
      <c r="HM1051" s="1">
        <v>30</v>
      </c>
      <c r="HN1051" s="1">
        <v>6.8</v>
      </c>
      <c r="HO1051" s="1">
        <v>6.8</v>
      </c>
      <c r="HP1051" s="1">
        <v>2.4194300000000002</v>
      </c>
      <c r="HQ1051" s="1">
        <v>2.3120099999999999</v>
      </c>
      <c r="HR1051" s="1">
        <v>1.4978</v>
      </c>
      <c r="HS1051" s="1">
        <v>2.2997999999999998</v>
      </c>
      <c r="HT1051" s="1">
        <v>1.5478499999999999</v>
      </c>
      <c r="HU1051" s="1">
        <v>2.4169900000000002</v>
      </c>
      <c r="HV1051" s="1">
        <v>39.4666</v>
      </c>
      <c r="HW1051" s="1">
        <v>13.6592</v>
      </c>
      <c r="HX1051" s="1">
        <v>18</v>
      </c>
      <c r="HY1051" s="1">
        <v>446.589</v>
      </c>
      <c r="HZ1051" s="1">
        <v>489.45600000000002</v>
      </c>
      <c r="IA1051" s="1">
        <v>27.754799999999999</v>
      </c>
      <c r="IB1051" s="1">
        <v>32.086199999999998</v>
      </c>
      <c r="IC1051" s="1">
        <v>29.9998</v>
      </c>
      <c r="ID1051" s="1">
        <v>31.948699999999999</v>
      </c>
      <c r="IE1051" s="1">
        <v>32.043599999999998</v>
      </c>
      <c r="IF1051" s="1">
        <v>48.506799999999998</v>
      </c>
      <c r="IG1051" s="1">
        <v>33.957299999999996</v>
      </c>
      <c r="IH1051" s="1">
        <v>0</v>
      </c>
      <c r="II1051" s="1">
        <v>27.773900000000001</v>
      </c>
      <c r="IJ1051" s="1">
        <v>1163.79</v>
      </c>
      <c r="IK1051" s="1">
        <v>24.4255</v>
      </c>
      <c r="IL1051" s="1">
        <v>100.506</v>
      </c>
      <c r="IM1051" s="1">
        <v>100.206</v>
      </c>
      <c r="IN1051" s="1" t="s">
        <v>366</v>
      </c>
    </row>
    <row r="1052" spans="1:248" ht="15.75" customHeight="1" x14ac:dyDescent="0.3">
      <c r="A1052" s="1">
        <v>1036</v>
      </c>
      <c r="B1052" s="1">
        <v>1660321035.5999999</v>
      </c>
      <c r="C1052" s="1">
        <v>10069</v>
      </c>
      <c r="D1052" s="1" t="s">
        <v>2395</v>
      </c>
      <c r="E1052" s="1" t="s">
        <v>2396</v>
      </c>
      <c r="F1052" s="1">
        <v>1</v>
      </c>
      <c r="G1052" s="1" t="s">
        <v>1969</v>
      </c>
      <c r="H1052" s="1" t="s">
        <v>350</v>
      </c>
      <c r="I1052" s="1" t="s">
        <v>351</v>
      </c>
      <c r="J1052" s="1" t="s">
        <v>352</v>
      </c>
      <c r="K1052" s="1" t="s">
        <v>353</v>
      </c>
      <c r="L1052" s="1" t="s">
        <v>1969</v>
      </c>
      <c r="M1052" s="1" t="s">
        <v>355</v>
      </c>
      <c r="N1052" s="1">
        <v>1660321027.5374999</v>
      </c>
      <c r="O1052" s="1">
        <f t="shared" si="136"/>
        <v>2.2917379968550896E-3</v>
      </c>
      <c r="P1052" s="1">
        <f t="shared" si="137"/>
        <v>2.2917379968550895</v>
      </c>
      <c r="Q1052" s="1">
        <f t="shared" si="138"/>
        <v>15.898435032021599</v>
      </c>
      <c r="R1052" s="1">
        <f t="shared" si="139"/>
        <v>1039.213125</v>
      </c>
      <c r="S1052" s="1">
        <f t="shared" si="140"/>
        <v>785.81887998057482</v>
      </c>
      <c r="T1052" s="1">
        <f t="shared" si="141"/>
        <v>78.306338451701734</v>
      </c>
      <c r="U1052" s="1">
        <f t="shared" si="142"/>
        <v>103.55690956637773</v>
      </c>
      <c r="V1052" s="1">
        <f t="shared" si="143"/>
        <v>0.11572918920505713</v>
      </c>
      <c r="W1052" s="1">
        <f t="shared" si="144"/>
        <v>2.921296451598554</v>
      </c>
      <c r="X1052" s="1">
        <f t="shared" si="145"/>
        <v>0.1132412074906135</v>
      </c>
      <c r="Y1052" s="1">
        <f t="shared" si="146"/>
        <v>7.0994835049579805E-2</v>
      </c>
      <c r="Z1052" s="1">
        <f t="shared" si="147"/>
        <v>321.51657899999998</v>
      </c>
      <c r="AA1052" s="1">
        <f t="shared" si="148"/>
        <v>32.280706987352673</v>
      </c>
      <c r="AB1052" s="1">
        <f t="shared" si="149"/>
        <v>31.5421625</v>
      </c>
      <c r="AC1052" s="1">
        <f t="shared" si="150"/>
        <v>4.6527293415324058</v>
      </c>
      <c r="AD1052" s="1">
        <f t="shared" si="151"/>
        <v>60.14852179673197</v>
      </c>
      <c r="AE1052" s="1">
        <f t="shared" si="152"/>
        <v>2.7105668771846192</v>
      </c>
      <c r="AF1052" s="1">
        <f t="shared" si="153"/>
        <v>4.5064563454191013</v>
      </c>
      <c r="AG1052" s="1">
        <f t="shared" si="154"/>
        <v>1.9421624643477866</v>
      </c>
      <c r="AH1052" s="1">
        <f t="shared" si="155"/>
        <v>-101.06564566130946</v>
      </c>
      <c r="AI1052" s="1">
        <f t="shared" si="156"/>
        <v>-88.401768352633212</v>
      </c>
      <c r="AJ1052" s="1">
        <f t="shared" si="157"/>
        <v>-6.8129930328981141</v>
      </c>
      <c r="AK1052" s="1">
        <f t="shared" si="158"/>
        <v>125.23617195315916</v>
      </c>
      <c r="AL1052" s="1">
        <f t="shared" si="159"/>
        <v>46.146516281864216</v>
      </c>
      <c r="AM1052" s="1">
        <f t="shared" si="160"/>
        <v>2.2859836506133702</v>
      </c>
      <c r="AN1052" s="1">
        <f t="shared" si="161"/>
        <v>15.898435032021599</v>
      </c>
      <c r="AO1052" s="1">
        <v>1153.405075652671</v>
      </c>
      <c r="AP1052" s="1">
        <v>1107.1627272727269</v>
      </c>
      <c r="AQ1052" s="1">
        <v>5.1329184542267434</v>
      </c>
      <c r="AR1052" s="1">
        <v>66.056811601181195</v>
      </c>
      <c r="AS1052" s="1">
        <f t="shared" si="162"/>
        <v>2.2917379968550895</v>
      </c>
      <c r="AT1052" s="1">
        <v>24.53639927340442</v>
      </c>
      <c r="AU1052" s="1">
        <v>27.210681818181811</v>
      </c>
      <c r="AV1052" s="1">
        <v>2.8464337177924531E-5</v>
      </c>
      <c r="AW1052" s="1">
        <v>80.9492581005711</v>
      </c>
      <c r="AX1052" s="1">
        <v>43</v>
      </c>
      <c r="AY1052" s="1">
        <v>9</v>
      </c>
      <c r="AZ1052" s="1">
        <f t="shared" si="163"/>
        <v>1</v>
      </c>
      <c r="BA1052" s="1">
        <f t="shared" si="164"/>
        <v>0</v>
      </c>
      <c r="BB1052" s="1">
        <f t="shared" si="165"/>
        <v>51939.986194468227</v>
      </c>
      <c r="BC1052" s="1">
        <f t="shared" si="166"/>
        <v>2000</v>
      </c>
      <c r="BD1052" s="1">
        <f t="shared" si="167"/>
        <v>1681.2002999999997</v>
      </c>
      <c r="BE1052" s="1">
        <f t="shared" si="168"/>
        <v>0.84060014999999988</v>
      </c>
      <c r="BF1052" s="1">
        <f t="shared" si="169"/>
        <v>0.16075828949999998</v>
      </c>
      <c r="BG1052" s="1">
        <v>6</v>
      </c>
      <c r="BH1052" s="1">
        <v>0.5</v>
      </c>
      <c r="BI1052" s="1" t="s">
        <v>356</v>
      </c>
      <c r="BJ1052" s="1">
        <v>2</v>
      </c>
      <c r="BK1052" s="1" t="b">
        <v>1</v>
      </c>
      <c r="BL1052" s="1">
        <v>1660321027.5374999</v>
      </c>
      <c r="BM1052" s="1">
        <v>1039.213125</v>
      </c>
      <c r="BN1052" s="1">
        <v>1097.4224999999999</v>
      </c>
      <c r="BO1052" s="1">
        <v>27.201049999999999</v>
      </c>
      <c r="BP1052" s="1">
        <v>24.533275</v>
      </c>
      <c r="BQ1052" s="1">
        <v>1036.9578125</v>
      </c>
      <c r="BR1052" s="1">
        <v>27.190925</v>
      </c>
      <c r="BS1052" s="1">
        <v>500.14768750000002</v>
      </c>
      <c r="BT1052" s="1">
        <v>99.549324999999996</v>
      </c>
      <c r="BU1052" s="1">
        <v>0.10002225625</v>
      </c>
      <c r="BV1052" s="1">
        <v>30.980856249999999</v>
      </c>
      <c r="BW1052" s="1">
        <v>31.5421625</v>
      </c>
      <c r="BX1052" s="1">
        <v>999.9</v>
      </c>
      <c r="BY1052" s="1">
        <v>0</v>
      </c>
      <c r="BZ1052" s="1">
        <v>0</v>
      </c>
      <c r="CA1052" s="1">
        <v>9998.0862500000003</v>
      </c>
      <c r="CB1052" s="1">
        <v>0</v>
      </c>
      <c r="CC1052" s="1">
        <v>15.2014</v>
      </c>
      <c r="CD1052" s="1">
        <v>-58.20906875</v>
      </c>
      <c r="CE1052" s="1">
        <v>1068.2706250000001</v>
      </c>
      <c r="CF1052" s="1">
        <v>1125.02125</v>
      </c>
      <c r="CG1052" s="1">
        <v>2.6677918749999998</v>
      </c>
      <c r="CH1052" s="1">
        <v>1097.4224999999999</v>
      </c>
      <c r="CI1052" s="1">
        <v>24.533275</v>
      </c>
      <c r="CJ1052" s="1">
        <v>2.7078475000000002</v>
      </c>
      <c r="CK1052" s="1">
        <v>2.4422706249999999</v>
      </c>
      <c r="CL1052" s="1">
        <v>22.332806250000001</v>
      </c>
      <c r="CM1052" s="1">
        <v>20.646799999999999</v>
      </c>
      <c r="CN1052" s="1">
        <v>2000</v>
      </c>
      <c r="CO1052" s="1">
        <v>0.97999599999999998</v>
      </c>
      <c r="CP1052" s="1">
        <v>2.00042E-2</v>
      </c>
      <c r="CQ1052" s="1">
        <v>0</v>
      </c>
      <c r="CR1052" s="1">
        <v>2.6539999999999999</v>
      </c>
      <c r="CS1052" s="1">
        <v>0</v>
      </c>
      <c r="CT1052" s="1">
        <v>29062.40625</v>
      </c>
      <c r="CU1052" s="1">
        <v>17412.3125</v>
      </c>
      <c r="CV1052" s="1">
        <v>42.371062500000001</v>
      </c>
      <c r="CW1052" s="1">
        <v>43.311999999999998</v>
      </c>
      <c r="CX1052" s="1">
        <v>42.323812500000003</v>
      </c>
      <c r="CY1052" s="1">
        <v>41.753875000000001</v>
      </c>
      <c r="CZ1052" s="1">
        <v>42.319875000000003</v>
      </c>
      <c r="DA1052" s="1">
        <v>1959.99</v>
      </c>
      <c r="DB1052" s="1">
        <v>40.01</v>
      </c>
      <c r="DC1052" s="1">
        <v>0</v>
      </c>
      <c r="DD1052" s="1">
        <v>1660321033.8</v>
      </c>
      <c r="DE1052" s="1">
        <v>0</v>
      </c>
      <c r="DF1052" s="1">
        <v>1660320627.5999999</v>
      </c>
      <c r="DG1052" s="1" t="s">
        <v>1970</v>
      </c>
      <c r="DH1052" s="1">
        <v>1660320624.0999999</v>
      </c>
      <c r="DI1052" s="1">
        <v>1660320627.5999999</v>
      </c>
      <c r="DJ1052" s="1">
        <v>29</v>
      </c>
      <c r="DK1052" s="1">
        <v>-0.125</v>
      </c>
      <c r="DL1052" s="1">
        <v>1E-3</v>
      </c>
      <c r="DM1052" s="1">
        <v>1.32</v>
      </c>
      <c r="DN1052" s="1">
        <v>1.6E-2</v>
      </c>
      <c r="DO1052" s="1">
        <v>400</v>
      </c>
      <c r="DP1052" s="1">
        <v>25</v>
      </c>
      <c r="DQ1052" s="1">
        <v>0.25</v>
      </c>
      <c r="DR1052" s="1">
        <v>0.03</v>
      </c>
      <c r="DS1052" s="1">
        <v>15.6590272482381</v>
      </c>
      <c r="DT1052" s="1">
        <v>-9.5909282820864389E-2</v>
      </c>
      <c r="DU1052" s="1">
        <v>0.1249717358334004</v>
      </c>
      <c r="DV1052" s="1">
        <v>1</v>
      </c>
      <c r="DW1052" s="1">
        <v>46.14230192542108</v>
      </c>
      <c r="DX1052" s="1">
        <v>0.70434278682478768</v>
      </c>
      <c r="DY1052" s="1">
        <v>9.612634425869046E-2</v>
      </c>
      <c r="DZ1052" s="1">
        <v>0</v>
      </c>
      <c r="EA1052" s="1">
        <v>-58.210519999999988</v>
      </c>
      <c r="EB1052" s="1">
        <v>-2.01787408231367</v>
      </c>
      <c r="EC1052" s="1">
        <v>0.1706063605691967</v>
      </c>
      <c r="ED1052" s="1">
        <v>0</v>
      </c>
      <c r="EE1052" s="1">
        <v>774.2414777811955</v>
      </c>
      <c r="EF1052" s="1">
        <v>294.64392110416918</v>
      </c>
      <c r="EG1052" s="1">
        <v>29.105970661587111</v>
      </c>
      <c r="EH1052" s="1">
        <v>0</v>
      </c>
      <c r="EI1052" s="1">
        <v>2.6664772499999998</v>
      </c>
      <c r="EJ1052" s="1">
        <v>4.4396060037520842E-2</v>
      </c>
      <c r="EK1052" s="1">
        <v>4.9452082804973593E-3</v>
      </c>
      <c r="EL1052" s="1">
        <v>1</v>
      </c>
      <c r="EM1052" s="1">
        <v>1.942329156135856</v>
      </c>
      <c r="EN1052" s="1">
        <v>-2.2344589619904012E-2</v>
      </c>
      <c r="EO1052" s="1">
        <v>1.7210334974809131E-3</v>
      </c>
      <c r="EP1052" s="1">
        <v>1</v>
      </c>
      <c r="EQ1052" s="1">
        <v>3</v>
      </c>
      <c r="ER1052" s="1">
        <v>6</v>
      </c>
      <c r="ES1052" s="1" t="s">
        <v>382</v>
      </c>
      <c r="ET1052" s="1">
        <v>2.9424199999999998</v>
      </c>
      <c r="EU1052" s="1">
        <v>2.8014100000000002</v>
      </c>
      <c r="EV1052" s="1">
        <v>0.17499000000000001</v>
      </c>
      <c r="EW1052" s="1">
        <v>0.180892</v>
      </c>
      <c r="EX1052" s="1">
        <v>0.117836</v>
      </c>
      <c r="EY1052" s="1">
        <v>0.109584</v>
      </c>
      <c r="EZ1052" s="1">
        <v>16910</v>
      </c>
      <c r="FA1052" s="1">
        <v>17602.900000000001</v>
      </c>
      <c r="FB1052" s="1">
        <v>23838.1</v>
      </c>
      <c r="FC1052" s="1">
        <v>25012</v>
      </c>
      <c r="FD1052" s="1">
        <v>33663.800000000003</v>
      </c>
      <c r="FE1052" s="1">
        <v>35565.4</v>
      </c>
      <c r="FF1052" s="1">
        <v>43464.5</v>
      </c>
      <c r="FG1052" s="1">
        <v>46236.5</v>
      </c>
      <c r="FH1052" s="1">
        <v>1.86785</v>
      </c>
      <c r="FI1052" s="1">
        <v>1.8443000000000001</v>
      </c>
      <c r="FJ1052" s="1">
        <v>0.12299400000000001</v>
      </c>
      <c r="FK1052" s="1">
        <v>0</v>
      </c>
      <c r="FL1052" s="1">
        <v>29.533799999999999</v>
      </c>
      <c r="FM1052" s="1">
        <v>999.9</v>
      </c>
      <c r="FN1052" s="1">
        <v>58.8</v>
      </c>
      <c r="FO1052" s="1">
        <v>36.4</v>
      </c>
      <c r="FP1052" s="1">
        <v>36.039400000000001</v>
      </c>
      <c r="FQ1052" s="1">
        <v>63.244900000000001</v>
      </c>
      <c r="FR1052" s="1">
        <v>22.880600000000001</v>
      </c>
      <c r="FS1052" s="1">
        <v>1</v>
      </c>
      <c r="FT1052" s="1">
        <v>0.39565299999999998</v>
      </c>
      <c r="FU1052" s="1">
        <v>1.1960500000000001</v>
      </c>
      <c r="FV1052" s="1">
        <v>20.3172</v>
      </c>
      <c r="FW1052" s="1">
        <v>5.2132500000000004</v>
      </c>
      <c r="FX1052" s="1">
        <v>11.906000000000001</v>
      </c>
      <c r="FY1052" s="1">
        <v>5.0031499999999998</v>
      </c>
      <c r="FZ1052" s="1">
        <v>3.2904300000000002</v>
      </c>
      <c r="GA1052" s="1">
        <v>9999</v>
      </c>
      <c r="GB1052" s="1">
        <v>9999</v>
      </c>
      <c r="GC1052" s="1">
        <v>9999</v>
      </c>
      <c r="GD1052" s="1">
        <v>999.9</v>
      </c>
      <c r="GE1052" s="1">
        <v>1.8595900000000001</v>
      </c>
      <c r="GF1052" s="1">
        <v>1.8546</v>
      </c>
      <c r="GG1052" s="1">
        <v>1.8577600000000001</v>
      </c>
      <c r="GH1052" s="1">
        <v>1.85623</v>
      </c>
      <c r="GI1052" s="1">
        <v>1.85501</v>
      </c>
      <c r="GJ1052" s="1">
        <v>1.8546100000000001</v>
      </c>
      <c r="GK1052" s="1">
        <v>1.85334</v>
      </c>
      <c r="GL1052" s="1">
        <v>1.85639</v>
      </c>
      <c r="GM1052" s="1">
        <v>0</v>
      </c>
      <c r="GN1052" s="1">
        <v>0</v>
      </c>
      <c r="GO1052" s="1">
        <v>0</v>
      </c>
      <c r="GP1052" s="1">
        <v>0</v>
      </c>
      <c r="GQ1052" s="1" t="s">
        <v>359</v>
      </c>
      <c r="GR1052" s="1" t="s">
        <v>360</v>
      </c>
      <c r="GS1052" s="1" t="s">
        <v>361</v>
      </c>
      <c r="GT1052" s="1" t="s">
        <v>361</v>
      </c>
      <c r="GU1052" s="1" t="s">
        <v>361</v>
      </c>
      <c r="GV1052" s="1" t="s">
        <v>361</v>
      </c>
      <c r="GW1052" s="1">
        <v>0</v>
      </c>
      <c r="GX1052" s="1">
        <v>100</v>
      </c>
      <c r="GY1052" s="1">
        <v>100</v>
      </c>
      <c r="GZ1052" s="1">
        <v>2.2999999999999998</v>
      </c>
      <c r="HA1052" s="1">
        <v>1.01E-2</v>
      </c>
      <c r="HB1052" s="1">
        <v>0.38386874957061617</v>
      </c>
      <c r="HC1052" s="1">
        <v>2.7716384584972409E-3</v>
      </c>
      <c r="HD1052" s="1">
        <v>-1.1467119688665799E-6</v>
      </c>
      <c r="HE1052" s="1">
        <v>2.0626329066488061E-10</v>
      </c>
      <c r="HF1052" s="1">
        <v>-7.258975840326358E-2</v>
      </c>
      <c r="HG1052" s="1">
        <v>1.066993184659233E-2</v>
      </c>
      <c r="HH1052" s="1">
        <v>-3.4528890892081033E-4</v>
      </c>
      <c r="HI1052" s="1">
        <v>2.382551249023132E-6</v>
      </c>
      <c r="HJ1052" s="1">
        <v>1</v>
      </c>
      <c r="HK1052" s="1">
        <v>2115</v>
      </c>
      <c r="HL1052" s="1">
        <v>2</v>
      </c>
      <c r="HM1052" s="1">
        <v>30</v>
      </c>
      <c r="HN1052" s="1">
        <v>6.9</v>
      </c>
      <c r="HO1052" s="1">
        <v>6.8</v>
      </c>
      <c r="HP1052" s="1">
        <v>2.4291999999999998</v>
      </c>
      <c r="HQ1052" s="1">
        <v>2.3156699999999999</v>
      </c>
      <c r="HR1052" s="1">
        <v>1.4978</v>
      </c>
      <c r="HS1052" s="1">
        <v>2.2997999999999998</v>
      </c>
      <c r="HT1052" s="1">
        <v>1.5478499999999999</v>
      </c>
      <c r="HU1052" s="1">
        <v>2.2827099999999998</v>
      </c>
      <c r="HV1052" s="1">
        <v>39.4666</v>
      </c>
      <c r="HW1052" s="1">
        <v>13.6592</v>
      </c>
      <c r="HX1052" s="1">
        <v>18</v>
      </c>
      <c r="HY1052" s="1">
        <v>446.58499999999998</v>
      </c>
      <c r="HZ1052" s="1">
        <v>489.41800000000001</v>
      </c>
      <c r="IA1052" s="1">
        <v>27.759</v>
      </c>
      <c r="IB1052" s="1">
        <v>32.086199999999998</v>
      </c>
      <c r="IC1052" s="1">
        <v>29.9998</v>
      </c>
      <c r="ID1052" s="1">
        <v>31.9481</v>
      </c>
      <c r="IE1052" s="1">
        <v>32.042999999999999</v>
      </c>
      <c r="IF1052" s="1">
        <v>48.621099999999998</v>
      </c>
      <c r="IG1052" s="1">
        <v>33.957299999999996</v>
      </c>
      <c r="IH1052" s="1">
        <v>0</v>
      </c>
      <c r="II1052" s="1">
        <v>27.773900000000001</v>
      </c>
      <c r="IJ1052" s="1">
        <v>1173.83</v>
      </c>
      <c r="IK1052" s="1">
        <v>24.419699999999999</v>
      </c>
      <c r="IL1052" s="1">
        <v>100.50700000000001</v>
      </c>
      <c r="IM1052" s="1">
        <v>100.206</v>
      </c>
      <c r="IN1052" s="1" t="s">
        <v>366</v>
      </c>
    </row>
    <row r="1053" spans="1:248" ht="15.75" customHeight="1" x14ac:dyDescent="0.3">
      <c r="A1053" s="1">
        <v>1037</v>
      </c>
      <c r="B1053" s="1">
        <v>1660321036.5999999</v>
      </c>
      <c r="C1053" s="1">
        <v>10070</v>
      </c>
      <c r="D1053" s="1" t="s">
        <v>2397</v>
      </c>
      <c r="E1053" s="1" t="s">
        <v>2398</v>
      </c>
      <c r="F1053" s="1">
        <v>1</v>
      </c>
      <c r="G1053" s="1" t="s">
        <v>1969</v>
      </c>
      <c r="H1053" s="1" t="s">
        <v>350</v>
      </c>
      <c r="I1053" s="1" t="s">
        <v>351</v>
      </c>
      <c r="J1053" s="1" t="s">
        <v>352</v>
      </c>
      <c r="K1053" s="1" t="s">
        <v>353</v>
      </c>
      <c r="L1053" s="1" t="s">
        <v>1969</v>
      </c>
      <c r="M1053" s="1" t="s">
        <v>355</v>
      </c>
      <c r="N1053" s="1">
        <v>1660321029.0666659</v>
      </c>
      <c r="O1053" s="1">
        <f t="shared" si="136"/>
        <v>2.2933096418876458E-3</v>
      </c>
      <c r="P1053" s="1">
        <f t="shared" si="137"/>
        <v>2.293309641887646</v>
      </c>
      <c r="Q1053" s="1">
        <f t="shared" si="138"/>
        <v>15.85178648880728</v>
      </c>
      <c r="R1053" s="1">
        <f t="shared" si="139"/>
        <v>1046.8726666666671</v>
      </c>
      <c r="S1053" s="1">
        <f t="shared" si="140"/>
        <v>794.11131780470498</v>
      </c>
      <c r="T1053" s="1">
        <f t="shared" si="141"/>
        <v>79.132658832318398</v>
      </c>
      <c r="U1053" s="1">
        <f t="shared" si="142"/>
        <v>104.32015728125657</v>
      </c>
      <c r="V1053" s="1">
        <f t="shared" si="143"/>
        <v>0.11584778187149612</v>
      </c>
      <c r="W1053" s="1">
        <f t="shared" si="144"/>
        <v>2.9209449759370432</v>
      </c>
      <c r="X1053" s="1">
        <f t="shared" si="145"/>
        <v>0.1133544646134366</v>
      </c>
      <c r="Y1053" s="1">
        <f t="shared" si="146"/>
        <v>7.1066085581350302E-2</v>
      </c>
      <c r="Z1053" s="1">
        <f t="shared" si="147"/>
        <v>321.51604699999984</v>
      </c>
      <c r="AA1053" s="1">
        <f t="shared" si="148"/>
        <v>32.278665754883946</v>
      </c>
      <c r="AB1053" s="1">
        <f t="shared" si="149"/>
        <v>31.540559999999999</v>
      </c>
      <c r="AC1053" s="1">
        <f t="shared" si="150"/>
        <v>4.6523059253066537</v>
      </c>
      <c r="AD1053" s="1">
        <f t="shared" si="151"/>
        <v>60.158708788524052</v>
      </c>
      <c r="AE1053" s="1">
        <f t="shared" si="152"/>
        <v>2.7107513571921267</v>
      </c>
      <c r="AF1053" s="1">
        <f t="shared" si="153"/>
        <v>4.5059998989028047</v>
      </c>
      <c r="AG1053" s="1">
        <f t="shared" si="154"/>
        <v>1.941554568114527</v>
      </c>
      <c r="AH1053" s="1">
        <f t="shared" si="155"/>
        <v>-101.13495520724518</v>
      </c>
      <c r="AI1053" s="1">
        <f t="shared" si="156"/>
        <v>-88.418493402525158</v>
      </c>
      <c r="AJ1053" s="1">
        <f t="shared" si="157"/>
        <v>-6.8149884505838418</v>
      </c>
      <c r="AK1053" s="1">
        <f t="shared" si="158"/>
        <v>125.14760993964568</v>
      </c>
      <c r="AL1053" s="1">
        <f t="shared" si="159"/>
        <v>46.155128271276887</v>
      </c>
      <c r="AM1053" s="1">
        <f t="shared" si="160"/>
        <v>2.2884888288979899</v>
      </c>
      <c r="AN1053" s="1">
        <f t="shared" si="161"/>
        <v>15.85178648880728</v>
      </c>
      <c r="AO1053" s="1">
        <v>1158.547851377946</v>
      </c>
      <c r="AP1053" s="1">
        <v>1112.3264848484851</v>
      </c>
      <c r="AQ1053" s="1">
        <v>5.1398713344693716</v>
      </c>
      <c r="AR1053" s="1">
        <v>66.056811601181195</v>
      </c>
      <c r="AS1053" s="1">
        <f t="shared" si="162"/>
        <v>2.293309641887646</v>
      </c>
      <c r="AT1053" s="1">
        <v>24.535760954918349</v>
      </c>
      <c r="AU1053" s="1">
        <v>27.211890303030302</v>
      </c>
      <c r="AV1053" s="1">
        <v>2.697612260418723E-5</v>
      </c>
      <c r="AW1053" s="1">
        <v>80.9492581005711</v>
      </c>
      <c r="AX1053" s="1">
        <v>43</v>
      </c>
      <c r="AY1053" s="1">
        <v>9</v>
      </c>
      <c r="AZ1053" s="1">
        <f t="shared" si="163"/>
        <v>1</v>
      </c>
      <c r="BA1053" s="1">
        <f t="shared" si="164"/>
        <v>0</v>
      </c>
      <c r="BB1053" s="1">
        <f t="shared" si="165"/>
        <v>51930.292030206612</v>
      </c>
      <c r="BC1053" s="1">
        <f t="shared" si="166"/>
        <v>1999.996666666666</v>
      </c>
      <c r="BD1053" s="1">
        <f t="shared" si="167"/>
        <v>1681.1974999999993</v>
      </c>
      <c r="BE1053" s="1">
        <f t="shared" si="168"/>
        <v>0.84060015100025165</v>
      </c>
      <c r="BF1053" s="1">
        <f t="shared" si="169"/>
        <v>0.1607582914304857</v>
      </c>
      <c r="BG1053" s="1">
        <v>6</v>
      </c>
      <c r="BH1053" s="1">
        <v>0.5</v>
      </c>
      <c r="BI1053" s="1" t="s">
        <v>356</v>
      </c>
      <c r="BJ1053" s="1">
        <v>2</v>
      </c>
      <c r="BK1053" s="1" t="b">
        <v>1</v>
      </c>
      <c r="BL1053" s="1">
        <v>1660321029.0666659</v>
      </c>
      <c r="BM1053" s="1">
        <v>1046.8726666666671</v>
      </c>
      <c r="BN1053" s="1">
        <v>1105.116666666667</v>
      </c>
      <c r="BO1053" s="1">
        <v>27.20290666666666</v>
      </c>
      <c r="BP1053" s="1">
        <v>24.532206666666671</v>
      </c>
      <c r="BQ1053" s="1">
        <v>1044.6093333333331</v>
      </c>
      <c r="BR1053" s="1">
        <v>27.192779999999999</v>
      </c>
      <c r="BS1053" s="1">
        <v>500.1464666666667</v>
      </c>
      <c r="BT1053" s="1">
        <v>99.549273333333346</v>
      </c>
      <c r="BU1053" s="1">
        <v>0.1000542333333333</v>
      </c>
      <c r="BV1053" s="1">
        <v>30.97908</v>
      </c>
      <c r="BW1053" s="1">
        <v>31.540559999999999</v>
      </c>
      <c r="BX1053" s="1">
        <v>999.89999999999986</v>
      </c>
      <c r="BY1053" s="1">
        <v>0</v>
      </c>
      <c r="BZ1053" s="1">
        <v>0</v>
      </c>
      <c r="CA1053" s="1">
        <v>9996.0853333333325</v>
      </c>
      <c r="CB1053" s="1">
        <v>0</v>
      </c>
      <c r="CC1053" s="1">
        <v>15.20720666666667</v>
      </c>
      <c r="CD1053" s="1">
        <v>-58.243933333333331</v>
      </c>
      <c r="CE1053" s="1">
        <v>1076.146</v>
      </c>
      <c r="CF1053" s="1">
        <v>1132.9073333333331</v>
      </c>
      <c r="CG1053" s="1">
        <v>2.6707140000000011</v>
      </c>
      <c r="CH1053" s="1">
        <v>1105.116666666667</v>
      </c>
      <c r="CI1053" s="1">
        <v>24.532206666666671</v>
      </c>
      <c r="CJ1053" s="1">
        <v>2.7080306666666658</v>
      </c>
      <c r="CK1053" s="1">
        <v>2.4421633333333341</v>
      </c>
      <c r="CL1053" s="1">
        <v>22.33392666666667</v>
      </c>
      <c r="CM1053" s="1">
        <v>20.646086666666669</v>
      </c>
      <c r="CN1053" s="1">
        <v>1999.996666666666</v>
      </c>
      <c r="CO1053" s="1">
        <v>0.97999599999999998</v>
      </c>
      <c r="CP1053" s="1">
        <v>2.000420000000001E-2</v>
      </c>
      <c r="CQ1053" s="1">
        <v>0</v>
      </c>
      <c r="CR1053" s="1">
        <v>2.7440000000000002</v>
      </c>
      <c r="CS1053" s="1">
        <v>0</v>
      </c>
      <c r="CT1053" s="1">
        <v>29065.10666666667</v>
      </c>
      <c r="CU1053" s="1">
        <v>17412.28</v>
      </c>
      <c r="CV1053" s="1">
        <v>42.370800000000003</v>
      </c>
      <c r="CW1053" s="1">
        <v>43.311999999999998</v>
      </c>
      <c r="CX1053" s="1">
        <v>42.324599999999997</v>
      </c>
      <c r="CY1053" s="1">
        <v>41.754133333333343</v>
      </c>
      <c r="CZ1053" s="1">
        <v>42.324599999999997</v>
      </c>
      <c r="DA1053" s="1">
        <v>1959.9866666666669</v>
      </c>
      <c r="DB1053" s="1">
        <v>40.01</v>
      </c>
      <c r="DC1053" s="1">
        <v>0</v>
      </c>
      <c r="DD1053" s="1">
        <v>1660321035</v>
      </c>
      <c r="DE1053" s="1">
        <v>0</v>
      </c>
      <c r="DF1053" s="1">
        <v>1660320627.5999999</v>
      </c>
      <c r="DG1053" s="1" t="s">
        <v>1970</v>
      </c>
      <c r="DH1053" s="1">
        <v>1660320624.0999999</v>
      </c>
      <c r="DI1053" s="1">
        <v>1660320627.5999999</v>
      </c>
      <c r="DJ1053" s="1">
        <v>29</v>
      </c>
      <c r="DK1053" s="1">
        <v>-0.125</v>
      </c>
      <c r="DL1053" s="1">
        <v>1E-3</v>
      </c>
      <c r="DM1053" s="1">
        <v>1.32</v>
      </c>
      <c r="DN1053" s="1">
        <v>1.6E-2</v>
      </c>
      <c r="DO1053" s="1">
        <v>400</v>
      </c>
      <c r="DP1053" s="1">
        <v>25</v>
      </c>
      <c r="DQ1053" s="1">
        <v>0.25</v>
      </c>
      <c r="DR1053" s="1">
        <v>0.03</v>
      </c>
      <c r="DS1053" s="1">
        <v>15.64903130886654</v>
      </c>
      <c r="DT1053" s="1">
        <v>0.87284632767208481</v>
      </c>
      <c r="DU1053" s="1">
        <v>0.1148140771412668</v>
      </c>
      <c r="DV1053" s="1">
        <v>0</v>
      </c>
      <c r="DW1053" s="1">
        <v>46.148360927692963</v>
      </c>
      <c r="DX1053" s="1">
        <v>0.93188230421765783</v>
      </c>
      <c r="DY1053" s="1">
        <v>0.10077704966477161</v>
      </c>
      <c r="DZ1053" s="1">
        <v>0</v>
      </c>
      <c r="EA1053" s="1">
        <v>-58.238239999999998</v>
      </c>
      <c r="EB1053" s="1">
        <v>-2.26171835372643</v>
      </c>
      <c r="EC1053" s="1">
        <v>0.18257155419177459</v>
      </c>
      <c r="ED1053" s="1">
        <v>0</v>
      </c>
      <c r="EE1053" s="1">
        <v>778.9490380068296</v>
      </c>
      <c r="EF1053" s="1">
        <v>293.8267881439142</v>
      </c>
      <c r="EG1053" s="1">
        <v>29.028709255897681</v>
      </c>
      <c r="EH1053" s="1">
        <v>0</v>
      </c>
      <c r="EI1053" s="1">
        <v>2.6678562499999998</v>
      </c>
      <c r="EJ1053" s="1">
        <v>6.4973020637895854E-2</v>
      </c>
      <c r="EK1053" s="1">
        <v>7.5094878944905004E-3</v>
      </c>
      <c r="EL1053" s="1">
        <v>1</v>
      </c>
      <c r="EM1053" s="1">
        <v>1.941978660774194</v>
      </c>
      <c r="EN1053" s="1">
        <v>-2.346294616930724E-2</v>
      </c>
      <c r="EO1053" s="1">
        <v>1.7947085610647889E-3</v>
      </c>
      <c r="EP1053" s="1">
        <v>1</v>
      </c>
      <c r="EQ1053" s="1">
        <v>2</v>
      </c>
      <c r="ER1053" s="1">
        <v>6</v>
      </c>
      <c r="ES1053" s="1" t="s">
        <v>387</v>
      </c>
      <c r="ET1053" s="1">
        <v>2.9426000000000001</v>
      </c>
      <c r="EU1053" s="1">
        <v>2.8013300000000001</v>
      </c>
      <c r="EV1053" s="1">
        <v>0.17550099999999999</v>
      </c>
      <c r="EW1053" s="1">
        <v>0.181391</v>
      </c>
      <c r="EX1053" s="1">
        <v>0.117839</v>
      </c>
      <c r="EY1053" s="1">
        <v>0.109545</v>
      </c>
      <c r="EZ1053" s="1">
        <v>16899.7</v>
      </c>
      <c r="FA1053" s="1">
        <v>17592.3</v>
      </c>
      <c r="FB1053" s="1">
        <v>23838.2</v>
      </c>
      <c r="FC1053" s="1">
        <v>25012.2</v>
      </c>
      <c r="FD1053" s="1">
        <v>33663.9</v>
      </c>
      <c r="FE1053" s="1">
        <v>35567.1</v>
      </c>
      <c r="FF1053" s="1">
        <v>43464.800000000003</v>
      </c>
      <c r="FG1053" s="1">
        <v>46236.6</v>
      </c>
      <c r="FH1053" s="1">
        <v>1.8679699999999999</v>
      </c>
      <c r="FI1053" s="1">
        <v>1.84422</v>
      </c>
      <c r="FJ1053" s="1">
        <v>0.12270399999999999</v>
      </c>
      <c r="FK1053" s="1">
        <v>0</v>
      </c>
      <c r="FL1053" s="1">
        <v>29.532399999999999</v>
      </c>
      <c r="FM1053" s="1">
        <v>999.9</v>
      </c>
      <c r="FN1053" s="1">
        <v>58.8</v>
      </c>
      <c r="FO1053" s="1">
        <v>36.4</v>
      </c>
      <c r="FP1053" s="1">
        <v>36.038200000000003</v>
      </c>
      <c r="FQ1053" s="1">
        <v>63.264899999999997</v>
      </c>
      <c r="FR1053" s="1">
        <v>23.3293</v>
      </c>
      <c r="FS1053" s="1">
        <v>1</v>
      </c>
      <c r="FT1053" s="1">
        <v>0.39564300000000002</v>
      </c>
      <c r="FU1053" s="1">
        <v>1.1978200000000001</v>
      </c>
      <c r="FV1053" s="1">
        <v>20.317399999999999</v>
      </c>
      <c r="FW1053" s="1">
        <v>5.2130999999999998</v>
      </c>
      <c r="FX1053" s="1">
        <v>11.906000000000001</v>
      </c>
      <c r="FY1053" s="1">
        <v>5.0031499999999998</v>
      </c>
      <c r="FZ1053" s="1">
        <v>3.2904800000000001</v>
      </c>
      <c r="GA1053" s="1">
        <v>9999</v>
      </c>
      <c r="GB1053" s="1">
        <v>9999</v>
      </c>
      <c r="GC1053" s="1">
        <v>9999</v>
      </c>
      <c r="GD1053" s="1">
        <v>999.9</v>
      </c>
      <c r="GE1053" s="1">
        <v>1.8595900000000001</v>
      </c>
      <c r="GF1053" s="1">
        <v>1.85459</v>
      </c>
      <c r="GG1053" s="1">
        <v>1.8577600000000001</v>
      </c>
      <c r="GH1053" s="1">
        <v>1.85623</v>
      </c>
      <c r="GI1053" s="1">
        <v>1.85501</v>
      </c>
      <c r="GJ1053" s="1">
        <v>1.8546</v>
      </c>
      <c r="GK1053" s="1">
        <v>1.85334</v>
      </c>
      <c r="GL1053" s="1">
        <v>1.8563799999999999</v>
      </c>
      <c r="GM1053" s="1">
        <v>0</v>
      </c>
      <c r="GN1053" s="1">
        <v>0</v>
      </c>
      <c r="GO1053" s="1">
        <v>0</v>
      </c>
      <c r="GP1053" s="1">
        <v>0</v>
      </c>
      <c r="GQ1053" s="1" t="s">
        <v>359</v>
      </c>
      <c r="GR1053" s="1" t="s">
        <v>360</v>
      </c>
      <c r="GS1053" s="1" t="s">
        <v>361</v>
      </c>
      <c r="GT1053" s="1" t="s">
        <v>361</v>
      </c>
      <c r="GU1053" s="1" t="s">
        <v>361</v>
      </c>
      <c r="GV1053" s="1" t="s">
        <v>361</v>
      </c>
      <c r="GW1053" s="1">
        <v>0</v>
      </c>
      <c r="GX1053" s="1">
        <v>100</v>
      </c>
      <c r="GY1053" s="1">
        <v>100</v>
      </c>
      <c r="GZ1053" s="1">
        <v>2.31</v>
      </c>
      <c r="HA1053" s="1">
        <v>1.01E-2</v>
      </c>
      <c r="HB1053" s="1">
        <v>0.38386874957061617</v>
      </c>
      <c r="HC1053" s="1">
        <v>2.7716384584972409E-3</v>
      </c>
      <c r="HD1053" s="1">
        <v>-1.1467119688665799E-6</v>
      </c>
      <c r="HE1053" s="1">
        <v>2.0626329066488061E-10</v>
      </c>
      <c r="HF1053" s="1">
        <v>-7.258975840326358E-2</v>
      </c>
      <c r="HG1053" s="1">
        <v>1.066993184659233E-2</v>
      </c>
      <c r="HH1053" s="1">
        <v>-3.4528890892081033E-4</v>
      </c>
      <c r="HI1053" s="1">
        <v>2.382551249023132E-6</v>
      </c>
      <c r="HJ1053" s="1">
        <v>1</v>
      </c>
      <c r="HK1053" s="1">
        <v>2115</v>
      </c>
      <c r="HL1053" s="1">
        <v>2</v>
      </c>
      <c r="HM1053" s="1">
        <v>30</v>
      </c>
      <c r="HN1053" s="1">
        <v>6.9</v>
      </c>
      <c r="HO1053" s="1">
        <v>6.8</v>
      </c>
      <c r="HP1053" s="1">
        <v>2.4365199999999998</v>
      </c>
      <c r="HQ1053" s="1">
        <v>2.3083499999999999</v>
      </c>
      <c r="HR1053" s="1">
        <v>1.4978</v>
      </c>
      <c r="HS1053" s="1">
        <v>2.2997999999999998</v>
      </c>
      <c r="HT1053" s="1">
        <v>1.5478499999999999</v>
      </c>
      <c r="HU1053" s="1">
        <v>2.3046899999999999</v>
      </c>
      <c r="HV1053" s="1">
        <v>39.4666</v>
      </c>
      <c r="HW1053" s="1">
        <v>13.650499999999999</v>
      </c>
      <c r="HX1053" s="1">
        <v>18</v>
      </c>
      <c r="HY1053" s="1">
        <v>446.65</v>
      </c>
      <c r="HZ1053" s="1">
        <v>489.363</v>
      </c>
      <c r="IA1053" s="1">
        <v>27.764099999999999</v>
      </c>
      <c r="IB1053" s="1">
        <v>32.085700000000003</v>
      </c>
      <c r="IC1053" s="1">
        <v>29.9998</v>
      </c>
      <c r="ID1053" s="1">
        <v>31.947299999999998</v>
      </c>
      <c r="IE1053" s="1">
        <v>32.042299999999997</v>
      </c>
      <c r="IF1053" s="1">
        <v>48.853400000000001</v>
      </c>
      <c r="IG1053" s="1">
        <v>33.957299999999996</v>
      </c>
      <c r="IH1053" s="1">
        <v>0</v>
      </c>
      <c r="II1053" s="1">
        <v>27.773900000000001</v>
      </c>
      <c r="IJ1053" s="1">
        <v>1173.83</v>
      </c>
      <c r="IK1053" s="1">
        <v>24.420300000000001</v>
      </c>
      <c r="IL1053" s="1">
        <v>100.50700000000001</v>
      </c>
      <c r="IM1053" s="1">
        <v>100.20699999999999</v>
      </c>
      <c r="IN1053" s="1" t="s">
        <v>366</v>
      </c>
    </row>
    <row r="1054" spans="1:248" ht="15.75" customHeight="1" x14ac:dyDescent="0.3">
      <c r="A1054" s="1">
        <v>1038</v>
      </c>
      <c r="B1054" s="1">
        <v>1660321037.5999999</v>
      </c>
      <c r="C1054" s="1">
        <v>10071</v>
      </c>
      <c r="D1054" s="1" t="s">
        <v>2399</v>
      </c>
      <c r="E1054" s="1" t="s">
        <v>2400</v>
      </c>
      <c r="F1054" s="1">
        <v>1</v>
      </c>
      <c r="G1054" s="1" t="s">
        <v>1969</v>
      </c>
      <c r="H1054" s="1" t="s">
        <v>350</v>
      </c>
      <c r="I1054" s="1" t="s">
        <v>351</v>
      </c>
      <c r="J1054" s="1" t="s">
        <v>352</v>
      </c>
      <c r="K1054" s="1" t="s">
        <v>353</v>
      </c>
      <c r="L1054" s="1" t="s">
        <v>1969</v>
      </c>
      <c r="M1054" s="1" t="s">
        <v>355</v>
      </c>
      <c r="N1054" s="1">
        <v>1660321029.5687499</v>
      </c>
      <c r="O1054" s="1">
        <f t="shared" si="136"/>
        <v>2.2978695518246308E-3</v>
      </c>
      <c r="P1054" s="1">
        <f t="shared" si="137"/>
        <v>2.2978695518246308</v>
      </c>
      <c r="Q1054" s="1">
        <f t="shared" si="138"/>
        <v>15.81659149834509</v>
      </c>
      <c r="R1054" s="1">
        <f t="shared" si="139"/>
        <v>1049.3843750000001</v>
      </c>
      <c r="S1054" s="1">
        <f t="shared" si="140"/>
        <v>797.50645839783181</v>
      </c>
      <c r="T1054" s="1">
        <f t="shared" si="141"/>
        <v>79.470968474342186</v>
      </c>
      <c r="U1054" s="1">
        <f t="shared" si="142"/>
        <v>104.5704291230841</v>
      </c>
      <c r="V1054" s="1">
        <f t="shared" si="143"/>
        <v>0.11610214731951038</v>
      </c>
      <c r="W1054" s="1">
        <f t="shared" si="144"/>
        <v>2.92090530239367</v>
      </c>
      <c r="X1054" s="1">
        <f t="shared" si="145"/>
        <v>0.11359796324124515</v>
      </c>
      <c r="Y1054" s="1">
        <f t="shared" si="146"/>
        <v>7.1219219398589814E-2</v>
      </c>
      <c r="Z1054" s="1">
        <f t="shared" si="147"/>
        <v>321.51627974999997</v>
      </c>
      <c r="AA1054" s="1">
        <f t="shared" si="148"/>
        <v>32.276980639349773</v>
      </c>
      <c r="AB1054" s="1">
        <f t="shared" si="149"/>
        <v>31.539618749999999</v>
      </c>
      <c r="AC1054" s="1">
        <f t="shared" si="150"/>
        <v>4.6520572417146857</v>
      </c>
      <c r="AD1054" s="1">
        <f t="shared" si="151"/>
        <v>60.161799702188603</v>
      </c>
      <c r="AE1054" s="1">
        <f t="shared" si="152"/>
        <v>2.7108106333439546</v>
      </c>
      <c r="AF1054" s="1">
        <f t="shared" si="153"/>
        <v>4.5058669234679476</v>
      </c>
      <c r="AG1054" s="1">
        <f t="shared" si="154"/>
        <v>1.9412466083707312</v>
      </c>
      <c r="AH1054" s="1">
        <f t="shared" si="155"/>
        <v>-101.33604723546622</v>
      </c>
      <c r="AI1054" s="1">
        <f t="shared" si="156"/>
        <v>-88.350563769120043</v>
      </c>
      <c r="AJ1054" s="1">
        <f t="shared" si="157"/>
        <v>-6.8097961836177276</v>
      </c>
      <c r="AK1054" s="1">
        <f t="shared" si="158"/>
        <v>125.01987256179598</v>
      </c>
      <c r="AL1054" s="1">
        <f t="shared" si="159"/>
        <v>46.16108923749141</v>
      </c>
      <c r="AM1054" s="1">
        <f t="shared" si="160"/>
        <v>2.2906036269237409</v>
      </c>
      <c r="AN1054" s="1">
        <f t="shared" si="161"/>
        <v>15.81659149834509</v>
      </c>
      <c r="AO1054" s="1">
        <v>1163.6783907768611</v>
      </c>
      <c r="AP1054" s="1">
        <v>1117.474545454545</v>
      </c>
      <c r="AQ1054" s="1">
        <v>5.144838161810064</v>
      </c>
      <c r="AR1054" s="1">
        <v>66.056811601181195</v>
      </c>
      <c r="AS1054" s="1">
        <f t="shared" si="162"/>
        <v>2.2978695518246308</v>
      </c>
      <c r="AT1054" s="1">
        <v>24.531034607808159</v>
      </c>
      <c r="AU1054" s="1">
        <v>27.212443636363631</v>
      </c>
      <c r="AV1054" s="1">
        <v>3.2682507340888772E-5</v>
      </c>
      <c r="AW1054" s="1">
        <v>80.9492581005711</v>
      </c>
      <c r="AX1054" s="1">
        <v>43</v>
      </c>
      <c r="AY1054" s="1">
        <v>9</v>
      </c>
      <c r="AZ1054" s="1">
        <f t="shared" si="163"/>
        <v>1</v>
      </c>
      <c r="BA1054" s="1">
        <f t="shared" si="164"/>
        <v>0</v>
      </c>
      <c r="BB1054" s="1">
        <f t="shared" si="165"/>
        <v>51929.251604542755</v>
      </c>
      <c r="BC1054" s="1">
        <f t="shared" si="166"/>
        <v>1999.9981250000001</v>
      </c>
      <c r="BD1054" s="1">
        <f t="shared" si="167"/>
        <v>1681.1987249999997</v>
      </c>
      <c r="BE1054" s="1">
        <f t="shared" si="168"/>
        <v>0.84060015056264104</v>
      </c>
      <c r="BF1054" s="1">
        <f t="shared" si="169"/>
        <v>0.16075829058589741</v>
      </c>
      <c r="BG1054" s="1">
        <v>6</v>
      </c>
      <c r="BH1054" s="1">
        <v>0.5</v>
      </c>
      <c r="BI1054" s="1" t="s">
        <v>356</v>
      </c>
      <c r="BJ1054" s="1">
        <v>2</v>
      </c>
      <c r="BK1054" s="1" t="b">
        <v>1</v>
      </c>
      <c r="BL1054" s="1">
        <v>1660321029.5687499</v>
      </c>
      <c r="BM1054" s="1">
        <v>1049.3843750000001</v>
      </c>
      <c r="BN1054" s="1">
        <v>1107.645</v>
      </c>
      <c r="BO1054" s="1">
        <v>27.20350625</v>
      </c>
      <c r="BP1054" s="1">
        <v>24.53034375</v>
      </c>
      <c r="BQ1054" s="1">
        <v>1047.1187500000001</v>
      </c>
      <c r="BR1054" s="1">
        <v>27.193381250000002</v>
      </c>
      <c r="BS1054" s="1">
        <v>500.14718749999997</v>
      </c>
      <c r="BT1054" s="1">
        <v>99.549250000000001</v>
      </c>
      <c r="BU1054" s="1">
        <v>0.10006021875</v>
      </c>
      <c r="BV1054" s="1">
        <v>30.978562499999999</v>
      </c>
      <c r="BW1054" s="1">
        <v>31.539618749999999</v>
      </c>
      <c r="BX1054" s="1">
        <v>999.9</v>
      </c>
      <c r="BY1054" s="1">
        <v>0</v>
      </c>
      <c r="BZ1054" s="1">
        <v>0</v>
      </c>
      <c r="CA1054" s="1">
        <v>9995.8612499999999</v>
      </c>
      <c r="CB1054" s="1">
        <v>0</v>
      </c>
      <c r="CC1054" s="1">
        <v>15.205299999999999</v>
      </c>
      <c r="CD1054" s="1">
        <v>-58.260218749999993</v>
      </c>
      <c r="CE1054" s="1">
        <v>1078.72875</v>
      </c>
      <c r="CF1054" s="1">
        <v>1135.496875</v>
      </c>
      <c r="CG1054" s="1">
        <v>2.6731743749999999</v>
      </c>
      <c r="CH1054" s="1">
        <v>1107.645</v>
      </c>
      <c r="CI1054" s="1">
        <v>24.53034375</v>
      </c>
      <c r="CJ1054" s="1">
        <v>2.7080893750000001</v>
      </c>
      <c r="CK1054" s="1">
        <v>2.4419775000000001</v>
      </c>
      <c r="CL1054" s="1">
        <v>22.33428125</v>
      </c>
      <c r="CM1054" s="1">
        <v>20.644850000000002</v>
      </c>
      <c r="CN1054" s="1">
        <v>1999.9981250000001</v>
      </c>
      <c r="CO1054" s="1">
        <v>0.97999599999999998</v>
      </c>
      <c r="CP1054" s="1">
        <v>2.00042E-2</v>
      </c>
      <c r="CQ1054" s="1">
        <v>0</v>
      </c>
      <c r="CR1054" s="1">
        <v>2.7488125000000001</v>
      </c>
      <c r="CS1054" s="1">
        <v>0</v>
      </c>
      <c r="CT1054" s="1">
        <v>29065.599999999999</v>
      </c>
      <c r="CU1054" s="1">
        <v>17412.287499999999</v>
      </c>
      <c r="CV1054" s="1">
        <v>42.371062500000001</v>
      </c>
      <c r="CW1054" s="1">
        <v>43.311999999999998</v>
      </c>
      <c r="CX1054" s="1">
        <v>42.327749999999988</v>
      </c>
      <c r="CY1054" s="1">
        <v>41.753875000000001</v>
      </c>
      <c r="CZ1054" s="1">
        <v>42.327749999999988</v>
      </c>
      <c r="DA1054" s="1">
        <v>1959.9881250000001</v>
      </c>
      <c r="DB1054" s="1">
        <v>40.01</v>
      </c>
      <c r="DC1054" s="1">
        <v>0</v>
      </c>
      <c r="DD1054" s="1">
        <v>1660321036.2</v>
      </c>
      <c r="DE1054" s="1">
        <v>0</v>
      </c>
      <c r="DF1054" s="1">
        <v>1660320627.5999999</v>
      </c>
      <c r="DG1054" s="1" t="s">
        <v>1970</v>
      </c>
      <c r="DH1054" s="1">
        <v>1660320624.0999999</v>
      </c>
      <c r="DI1054" s="1">
        <v>1660320627.5999999</v>
      </c>
      <c r="DJ1054" s="1">
        <v>29</v>
      </c>
      <c r="DK1054" s="1">
        <v>-0.125</v>
      </c>
      <c r="DL1054" s="1">
        <v>1E-3</v>
      </c>
      <c r="DM1054" s="1">
        <v>1.32</v>
      </c>
      <c r="DN1054" s="1">
        <v>1.6E-2</v>
      </c>
      <c r="DO1054" s="1">
        <v>400</v>
      </c>
      <c r="DP1054" s="1">
        <v>25</v>
      </c>
      <c r="DQ1054" s="1">
        <v>0.25</v>
      </c>
      <c r="DR1054" s="1">
        <v>0.03</v>
      </c>
      <c r="DS1054" s="1">
        <v>15.64903130886654</v>
      </c>
      <c r="DT1054" s="1">
        <v>0.87284632767208481</v>
      </c>
      <c r="DU1054" s="1">
        <v>0.1148140771412668</v>
      </c>
      <c r="DV1054" s="1">
        <v>0</v>
      </c>
      <c r="DW1054" s="1">
        <v>46.148360927692963</v>
      </c>
      <c r="DX1054" s="1">
        <v>0.93188230421765783</v>
      </c>
      <c r="DY1054" s="1">
        <v>0.10077704966477161</v>
      </c>
      <c r="DZ1054" s="1">
        <v>0</v>
      </c>
      <c r="EA1054" s="1">
        <v>-58.238239999999998</v>
      </c>
      <c r="EB1054" s="1">
        <v>-2.26171835372643</v>
      </c>
      <c r="EC1054" s="1">
        <v>0.18257155419177459</v>
      </c>
      <c r="ED1054" s="1">
        <v>0</v>
      </c>
      <c r="EE1054" s="1">
        <v>778.9490380068296</v>
      </c>
      <c r="EF1054" s="1">
        <v>293.8267881439142</v>
      </c>
      <c r="EG1054" s="1">
        <v>29.028709255897681</v>
      </c>
      <c r="EH1054" s="1">
        <v>0</v>
      </c>
      <c r="EI1054" s="1">
        <v>2.6678562499999998</v>
      </c>
      <c r="EJ1054" s="1">
        <v>6.4973020637895854E-2</v>
      </c>
      <c r="EK1054" s="1">
        <v>7.5094878944905004E-3</v>
      </c>
      <c r="EL1054" s="1">
        <v>1</v>
      </c>
      <c r="EM1054" s="1">
        <v>1.941978660774194</v>
      </c>
      <c r="EN1054" s="1">
        <v>-2.346294616930724E-2</v>
      </c>
      <c r="EO1054" s="1">
        <v>1.7947085610647889E-3</v>
      </c>
      <c r="EP1054" s="1">
        <v>1</v>
      </c>
      <c r="EQ1054" s="1">
        <v>2</v>
      </c>
      <c r="ER1054" s="1">
        <v>6</v>
      </c>
      <c r="ES1054" s="1" t="s">
        <v>387</v>
      </c>
      <c r="ET1054" s="1">
        <v>2.9426700000000001</v>
      </c>
      <c r="EU1054" s="1">
        <v>2.8013300000000001</v>
      </c>
      <c r="EV1054" s="1">
        <v>0.17601600000000001</v>
      </c>
      <c r="EW1054" s="1">
        <v>0.18188199999999999</v>
      </c>
      <c r="EX1054" s="1">
        <v>0.117841</v>
      </c>
      <c r="EY1054" s="1">
        <v>0.109503</v>
      </c>
      <c r="EZ1054" s="1">
        <v>16889.2</v>
      </c>
      <c r="FA1054" s="1">
        <v>17581.7</v>
      </c>
      <c r="FB1054" s="1">
        <v>23838.3</v>
      </c>
      <c r="FC1054" s="1">
        <v>25012.2</v>
      </c>
      <c r="FD1054" s="1">
        <v>33664.1</v>
      </c>
      <c r="FE1054" s="1">
        <v>35569</v>
      </c>
      <c r="FF1054" s="1">
        <v>43465.1</v>
      </c>
      <c r="FG1054" s="1">
        <v>46236.800000000003</v>
      </c>
      <c r="FH1054" s="1">
        <v>1.8679300000000001</v>
      </c>
      <c r="FI1054" s="1">
        <v>1.8442000000000001</v>
      </c>
      <c r="FJ1054" s="1">
        <v>0.12257700000000001</v>
      </c>
      <c r="FK1054" s="1">
        <v>0</v>
      </c>
      <c r="FL1054" s="1">
        <v>29.531199999999998</v>
      </c>
      <c r="FM1054" s="1">
        <v>999.9</v>
      </c>
      <c r="FN1054" s="1">
        <v>58.8</v>
      </c>
      <c r="FO1054" s="1">
        <v>36.4</v>
      </c>
      <c r="FP1054" s="1">
        <v>36.034300000000002</v>
      </c>
      <c r="FQ1054" s="1">
        <v>63.434899999999999</v>
      </c>
      <c r="FR1054" s="1">
        <v>22.8566</v>
      </c>
      <c r="FS1054" s="1">
        <v>1</v>
      </c>
      <c r="FT1054" s="1">
        <v>0.39560699999999999</v>
      </c>
      <c r="FU1054" s="1">
        <v>1.1959599999999999</v>
      </c>
      <c r="FV1054" s="1">
        <v>20.317399999999999</v>
      </c>
      <c r="FW1054" s="1">
        <v>5.21265</v>
      </c>
      <c r="FX1054" s="1">
        <v>11.9063</v>
      </c>
      <c r="FY1054" s="1">
        <v>5.0029500000000002</v>
      </c>
      <c r="FZ1054" s="1">
        <v>3.2905500000000001</v>
      </c>
      <c r="GA1054" s="1">
        <v>9999</v>
      </c>
      <c r="GB1054" s="1">
        <v>9999</v>
      </c>
      <c r="GC1054" s="1">
        <v>9999</v>
      </c>
      <c r="GD1054" s="1">
        <v>999.9</v>
      </c>
      <c r="GE1054" s="1">
        <v>1.8595900000000001</v>
      </c>
      <c r="GF1054" s="1">
        <v>1.8546100000000001</v>
      </c>
      <c r="GG1054" s="1">
        <v>1.8577600000000001</v>
      </c>
      <c r="GH1054" s="1">
        <v>1.85623</v>
      </c>
      <c r="GI1054" s="1">
        <v>1.85501</v>
      </c>
      <c r="GJ1054" s="1">
        <v>1.8546100000000001</v>
      </c>
      <c r="GK1054" s="1">
        <v>1.8533500000000001</v>
      </c>
      <c r="GL1054" s="1">
        <v>1.8563799999999999</v>
      </c>
      <c r="GM1054" s="1">
        <v>0</v>
      </c>
      <c r="GN1054" s="1">
        <v>0</v>
      </c>
      <c r="GO1054" s="1">
        <v>0</v>
      </c>
      <c r="GP1054" s="1">
        <v>0</v>
      </c>
      <c r="GQ1054" s="1" t="s">
        <v>359</v>
      </c>
      <c r="GR1054" s="1" t="s">
        <v>360</v>
      </c>
      <c r="GS1054" s="1" t="s">
        <v>361</v>
      </c>
      <c r="GT1054" s="1" t="s">
        <v>361</v>
      </c>
      <c r="GU1054" s="1" t="s">
        <v>361</v>
      </c>
      <c r="GV1054" s="1" t="s">
        <v>361</v>
      </c>
      <c r="GW1054" s="1">
        <v>0</v>
      </c>
      <c r="GX1054" s="1">
        <v>100</v>
      </c>
      <c r="GY1054" s="1">
        <v>100</v>
      </c>
      <c r="GZ1054" s="1">
        <v>2.31</v>
      </c>
      <c r="HA1054" s="1">
        <v>1.01E-2</v>
      </c>
      <c r="HB1054" s="1">
        <v>0.38386874957061617</v>
      </c>
      <c r="HC1054" s="1">
        <v>2.7716384584972409E-3</v>
      </c>
      <c r="HD1054" s="1">
        <v>-1.1467119688665799E-6</v>
      </c>
      <c r="HE1054" s="1">
        <v>2.0626329066488061E-10</v>
      </c>
      <c r="HF1054" s="1">
        <v>-7.258975840326358E-2</v>
      </c>
      <c r="HG1054" s="1">
        <v>1.066993184659233E-2</v>
      </c>
      <c r="HH1054" s="1">
        <v>-3.4528890892081033E-4</v>
      </c>
      <c r="HI1054" s="1">
        <v>2.382551249023132E-6</v>
      </c>
      <c r="HJ1054" s="1">
        <v>1</v>
      </c>
      <c r="HK1054" s="1">
        <v>2115</v>
      </c>
      <c r="HL1054" s="1">
        <v>2</v>
      </c>
      <c r="HM1054" s="1">
        <v>30</v>
      </c>
      <c r="HN1054" s="1">
        <v>6.9</v>
      </c>
      <c r="HO1054" s="1">
        <v>6.8</v>
      </c>
      <c r="HP1054" s="1">
        <v>2.4462899999999999</v>
      </c>
      <c r="HQ1054" s="1">
        <v>2.2961399999999998</v>
      </c>
      <c r="HR1054" s="1">
        <v>1.4978</v>
      </c>
      <c r="HS1054" s="1">
        <v>2.2997999999999998</v>
      </c>
      <c r="HT1054" s="1">
        <v>1.5478499999999999</v>
      </c>
      <c r="HU1054" s="1">
        <v>2.4645999999999999</v>
      </c>
      <c r="HV1054" s="1">
        <v>39.4666</v>
      </c>
      <c r="HW1054" s="1">
        <v>13.667999999999999</v>
      </c>
      <c r="HX1054" s="1">
        <v>18</v>
      </c>
      <c r="HY1054" s="1">
        <v>446.61900000000003</v>
      </c>
      <c r="HZ1054" s="1">
        <v>489.34699999999998</v>
      </c>
      <c r="IA1054" s="1">
        <v>27.769400000000001</v>
      </c>
      <c r="IB1054" s="1">
        <v>32.085000000000001</v>
      </c>
      <c r="IC1054" s="1">
        <v>29.9998</v>
      </c>
      <c r="ID1054" s="1">
        <v>31.946899999999999</v>
      </c>
      <c r="IE1054" s="1">
        <v>32.042299999999997</v>
      </c>
      <c r="IF1054" s="1">
        <v>48.969000000000001</v>
      </c>
      <c r="IG1054" s="1">
        <v>33.957299999999996</v>
      </c>
      <c r="IH1054" s="1">
        <v>0</v>
      </c>
      <c r="II1054" s="1">
        <v>27.793199999999999</v>
      </c>
      <c r="IJ1054" s="1">
        <v>1183.8699999999999</v>
      </c>
      <c r="IK1054" s="1">
        <v>24.416699999999999</v>
      </c>
      <c r="IL1054" s="1">
        <v>100.508</v>
      </c>
      <c r="IM1054" s="1">
        <v>100.20699999999999</v>
      </c>
      <c r="IN1054" s="1" t="s">
        <v>366</v>
      </c>
    </row>
    <row r="1055" spans="1:248" ht="15.75" customHeight="1" x14ac:dyDescent="0.3">
      <c r="A1055" s="1">
        <v>1039</v>
      </c>
      <c r="B1055" s="1">
        <v>1660321038.5999999</v>
      </c>
      <c r="C1055" s="1">
        <v>10072</v>
      </c>
      <c r="D1055" s="1" t="s">
        <v>2401</v>
      </c>
      <c r="E1055" s="1" t="s">
        <v>2402</v>
      </c>
      <c r="F1055" s="1">
        <v>1</v>
      </c>
      <c r="G1055" s="1" t="s">
        <v>1969</v>
      </c>
      <c r="H1055" s="1" t="s">
        <v>350</v>
      </c>
      <c r="I1055" s="1" t="s">
        <v>351</v>
      </c>
      <c r="J1055" s="1" t="s">
        <v>352</v>
      </c>
      <c r="K1055" s="1" t="s">
        <v>353</v>
      </c>
      <c r="L1055" s="1" t="s">
        <v>1969</v>
      </c>
      <c r="M1055" s="1" t="s">
        <v>355</v>
      </c>
      <c r="N1055" s="1">
        <v>1660321031.099999</v>
      </c>
      <c r="O1055" s="1">
        <f t="shared" si="136"/>
        <v>2.3059957691696467E-3</v>
      </c>
      <c r="P1055" s="1">
        <f t="shared" si="137"/>
        <v>2.3059957691696469</v>
      </c>
      <c r="Q1055" s="1">
        <f t="shared" si="138"/>
        <v>15.755473260053021</v>
      </c>
      <c r="R1055" s="1">
        <f t="shared" si="139"/>
        <v>1057.05</v>
      </c>
      <c r="S1055" s="1">
        <f t="shared" si="140"/>
        <v>806.63634016853484</v>
      </c>
      <c r="T1055" s="1">
        <f t="shared" si="141"/>
        <v>80.380679642386824</v>
      </c>
      <c r="U1055" s="1">
        <f t="shared" si="142"/>
        <v>105.33420475233301</v>
      </c>
      <c r="V1055" s="1">
        <f t="shared" si="143"/>
        <v>0.11656666502046058</v>
      </c>
      <c r="W1055" s="1">
        <f t="shared" si="144"/>
        <v>2.9209571144589055</v>
      </c>
      <c r="X1055" s="1">
        <f t="shared" si="145"/>
        <v>0.11404268109865552</v>
      </c>
      <c r="Y1055" s="1">
        <f t="shared" si="146"/>
        <v>7.1498893789767856E-2</v>
      </c>
      <c r="Z1055" s="1">
        <f t="shared" si="147"/>
        <v>321.51583419999997</v>
      </c>
      <c r="AA1055" s="1">
        <f t="shared" si="148"/>
        <v>32.273162385288749</v>
      </c>
      <c r="AB1055" s="1">
        <f t="shared" si="149"/>
        <v>31.53751333333333</v>
      </c>
      <c r="AC1055" s="1">
        <f t="shared" si="150"/>
        <v>4.6515010205856298</v>
      </c>
      <c r="AD1055" s="1">
        <f t="shared" si="151"/>
        <v>60.171424397500772</v>
      </c>
      <c r="AE1055" s="1">
        <f t="shared" si="152"/>
        <v>2.7109841839425934</v>
      </c>
      <c r="AF1055" s="1">
        <f t="shared" si="153"/>
        <v>4.5054346163279364</v>
      </c>
      <c r="AG1055" s="1">
        <f t="shared" si="154"/>
        <v>1.9405168366430363</v>
      </c>
      <c r="AH1055" s="1">
        <f t="shared" si="155"/>
        <v>-101.69441342038142</v>
      </c>
      <c r="AI1055" s="1">
        <f t="shared" si="156"/>
        <v>-88.285532313273947</v>
      </c>
      <c r="AJ1055" s="1">
        <f t="shared" si="157"/>
        <v>-6.8045359694254701</v>
      </c>
      <c r="AK1055" s="1">
        <f t="shared" si="158"/>
        <v>124.73135249691917</v>
      </c>
      <c r="AL1055" s="1">
        <f t="shared" si="159"/>
        <v>46.171496180235842</v>
      </c>
      <c r="AM1055" s="1">
        <f t="shared" si="160"/>
        <v>2.2944661888742632</v>
      </c>
      <c r="AN1055" s="1">
        <f t="shared" si="161"/>
        <v>15.755473260053021</v>
      </c>
      <c r="AO1055" s="1">
        <v>1168.810992928577</v>
      </c>
      <c r="AP1055" s="1">
        <v>1122.641393939394</v>
      </c>
      <c r="AQ1055" s="1">
        <v>5.1527565276908858</v>
      </c>
      <c r="AR1055" s="1">
        <v>66.056811601181195</v>
      </c>
      <c r="AS1055" s="1">
        <f t="shared" si="162"/>
        <v>2.3059957691696469</v>
      </c>
      <c r="AT1055" s="1">
        <v>24.521300654372251</v>
      </c>
      <c r="AU1055" s="1">
        <v>27.21221454545454</v>
      </c>
      <c r="AV1055" s="1">
        <v>2.6461653203112821E-5</v>
      </c>
      <c r="AW1055" s="1">
        <v>80.9492581005711</v>
      </c>
      <c r="AX1055" s="1">
        <v>43</v>
      </c>
      <c r="AY1055" s="1">
        <v>9</v>
      </c>
      <c r="AZ1055" s="1">
        <f t="shared" si="163"/>
        <v>1</v>
      </c>
      <c r="BA1055" s="1">
        <f t="shared" si="164"/>
        <v>0</v>
      </c>
      <c r="BB1055" s="1">
        <f t="shared" si="165"/>
        <v>51931.010263540171</v>
      </c>
      <c r="BC1055" s="1">
        <f t="shared" si="166"/>
        <v>1999.9953333333331</v>
      </c>
      <c r="BD1055" s="1">
        <f t="shared" si="167"/>
        <v>1681.1963799999999</v>
      </c>
      <c r="BE1055" s="1">
        <f t="shared" si="168"/>
        <v>0.84060015140035327</v>
      </c>
      <c r="BF1055" s="1">
        <f t="shared" si="169"/>
        <v>0.16075829220268181</v>
      </c>
      <c r="BG1055" s="1">
        <v>6</v>
      </c>
      <c r="BH1055" s="1">
        <v>0.5</v>
      </c>
      <c r="BI1055" s="1" t="s">
        <v>356</v>
      </c>
      <c r="BJ1055" s="1">
        <v>2</v>
      </c>
      <c r="BK1055" s="1" t="b">
        <v>1</v>
      </c>
      <c r="BL1055" s="1">
        <v>1660321031.099999</v>
      </c>
      <c r="BM1055" s="1">
        <v>1057.05</v>
      </c>
      <c r="BN1055" s="1">
        <v>1115.348666666667</v>
      </c>
      <c r="BO1055" s="1">
        <v>27.205273333333331</v>
      </c>
      <c r="BP1055" s="1">
        <v>24.52762666666667</v>
      </c>
      <c r="BQ1055" s="1">
        <v>1054.7766666666671</v>
      </c>
      <c r="BR1055" s="1">
        <v>27.19515333333333</v>
      </c>
      <c r="BS1055" s="1">
        <v>500.15066666666672</v>
      </c>
      <c r="BT1055" s="1">
        <v>99.549140000000008</v>
      </c>
      <c r="BU1055" s="1">
        <v>0.1000769266666667</v>
      </c>
      <c r="BV1055" s="1">
        <v>30.976880000000001</v>
      </c>
      <c r="BW1055" s="1">
        <v>31.53751333333333</v>
      </c>
      <c r="BX1055" s="1">
        <v>999.89999999999986</v>
      </c>
      <c r="BY1055" s="1">
        <v>0</v>
      </c>
      <c r="BZ1055" s="1">
        <v>0</v>
      </c>
      <c r="CA1055" s="1">
        <v>9996.1679999999997</v>
      </c>
      <c r="CB1055" s="1">
        <v>0</v>
      </c>
      <c r="CC1055" s="1">
        <v>15.201779999999999</v>
      </c>
      <c r="CD1055" s="1">
        <v>-58.298740000000002</v>
      </c>
      <c r="CE1055" s="1">
        <v>1086.6099999999999</v>
      </c>
      <c r="CF1055" s="1">
        <v>1143.391333333333</v>
      </c>
      <c r="CG1055" s="1">
        <v>2.6776533333333332</v>
      </c>
      <c r="CH1055" s="1">
        <v>1115.348666666667</v>
      </c>
      <c r="CI1055" s="1">
        <v>24.52762666666667</v>
      </c>
      <c r="CJ1055" s="1">
        <v>2.7082619999999999</v>
      </c>
      <c r="CK1055" s="1">
        <v>2.4417046666666669</v>
      </c>
      <c r="CL1055" s="1">
        <v>22.335333333333331</v>
      </c>
      <c r="CM1055" s="1">
        <v>20.643039999999999</v>
      </c>
      <c r="CN1055" s="1">
        <v>1999.9953333333331</v>
      </c>
      <c r="CO1055" s="1">
        <v>0.97999599999999998</v>
      </c>
      <c r="CP1055" s="1">
        <v>2.000420000000001E-2</v>
      </c>
      <c r="CQ1055" s="1">
        <v>0</v>
      </c>
      <c r="CR1055" s="1">
        <v>2.8441333333333332</v>
      </c>
      <c r="CS1055" s="1">
        <v>0</v>
      </c>
      <c r="CT1055" s="1">
        <v>29067.82666666666</v>
      </c>
      <c r="CU1055" s="1">
        <v>17412.259999999998</v>
      </c>
      <c r="CV1055" s="1">
        <v>42.375</v>
      </c>
      <c r="CW1055" s="1">
        <v>43.311999999999998</v>
      </c>
      <c r="CX1055" s="1">
        <v>42.332999999999998</v>
      </c>
      <c r="CY1055" s="1">
        <v>41.754133333333343</v>
      </c>
      <c r="CZ1055" s="1">
        <v>42.332999999999998</v>
      </c>
      <c r="DA1055" s="1">
        <v>1959.9853333333331</v>
      </c>
      <c r="DB1055" s="1">
        <v>40.01</v>
      </c>
      <c r="DC1055" s="1">
        <v>0</v>
      </c>
      <c r="DD1055" s="1">
        <v>1660321036.8</v>
      </c>
      <c r="DE1055" s="1">
        <v>0</v>
      </c>
      <c r="DF1055" s="1">
        <v>1660320627.5999999</v>
      </c>
      <c r="DG1055" s="1" t="s">
        <v>1970</v>
      </c>
      <c r="DH1055" s="1">
        <v>1660320624.0999999</v>
      </c>
      <c r="DI1055" s="1">
        <v>1660320627.5999999</v>
      </c>
      <c r="DJ1055" s="1">
        <v>29</v>
      </c>
      <c r="DK1055" s="1">
        <v>-0.125</v>
      </c>
      <c r="DL1055" s="1">
        <v>1E-3</v>
      </c>
      <c r="DM1055" s="1">
        <v>1.32</v>
      </c>
      <c r="DN1055" s="1">
        <v>1.6E-2</v>
      </c>
      <c r="DO1055" s="1">
        <v>400</v>
      </c>
      <c r="DP1055" s="1">
        <v>25</v>
      </c>
      <c r="DQ1055" s="1">
        <v>0.25</v>
      </c>
      <c r="DR1055" s="1">
        <v>0.03</v>
      </c>
      <c r="DS1055" s="1">
        <v>15.657848711901581</v>
      </c>
      <c r="DT1055" s="1">
        <v>1.519682579698107</v>
      </c>
      <c r="DU1055" s="1">
        <v>0.12179235281044069</v>
      </c>
      <c r="DV1055" s="1">
        <v>0</v>
      </c>
      <c r="DW1055" s="1">
        <v>46.164764334630277</v>
      </c>
      <c r="DX1055" s="1">
        <v>1.17361079029101</v>
      </c>
      <c r="DY1055" s="1">
        <v>0.1072921559815036</v>
      </c>
      <c r="DZ1055" s="1">
        <v>0</v>
      </c>
      <c r="EA1055" s="1">
        <v>-58.272606451612901</v>
      </c>
      <c r="EB1055" s="1">
        <v>-2.2690306451612972</v>
      </c>
      <c r="EC1055" s="1">
        <v>0.18735477978093809</v>
      </c>
      <c r="ED1055" s="1">
        <v>0</v>
      </c>
      <c r="EE1055" s="1">
        <v>787.29554831770554</v>
      </c>
      <c r="EF1055" s="1">
        <v>295.08208300798509</v>
      </c>
      <c r="EG1055" s="1">
        <v>28.442721753691909</v>
      </c>
      <c r="EH1055" s="1">
        <v>0</v>
      </c>
      <c r="EI1055" s="1">
        <v>2.6711351219512198</v>
      </c>
      <c r="EJ1055" s="1">
        <v>0.1059146341463383</v>
      </c>
      <c r="EK1055" s="1">
        <v>1.312413883297029E-2</v>
      </c>
      <c r="EL1055" s="1">
        <v>1</v>
      </c>
      <c r="EM1055" s="1">
        <v>1.9411704810918731</v>
      </c>
      <c r="EN1055" s="1">
        <v>-2.6592327181586981E-2</v>
      </c>
      <c r="EO1055" s="1">
        <v>1.9938158210823101E-3</v>
      </c>
      <c r="EP1055" s="1">
        <v>1</v>
      </c>
      <c r="EQ1055" s="1">
        <v>2</v>
      </c>
      <c r="ER1055" s="1">
        <v>6</v>
      </c>
      <c r="ES1055" s="1" t="s">
        <v>387</v>
      </c>
      <c r="ET1055" s="1">
        <v>2.9425300000000001</v>
      </c>
      <c r="EU1055" s="1">
        <v>2.8011599999999999</v>
      </c>
      <c r="EV1055" s="1">
        <v>0.17652499999999999</v>
      </c>
      <c r="EW1055" s="1">
        <v>0.18238399999999999</v>
      </c>
      <c r="EX1055" s="1">
        <v>0.117836</v>
      </c>
      <c r="EY1055" s="1">
        <v>0.109472</v>
      </c>
      <c r="EZ1055" s="1">
        <v>16878.7</v>
      </c>
      <c r="FA1055" s="1">
        <v>17571</v>
      </c>
      <c r="FB1055" s="1">
        <v>23838.400000000001</v>
      </c>
      <c r="FC1055" s="1">
        <v>25012.2</v>
      </c>
      <c r="FD1055" s="1">
        <v>33664.300000000003</v>
      </c>
      <c r="FE1055" s="1">
        <v>35570.199999999997</v>
      </c>
      <c r="FF1055" s="1">
        <v>43465.1</v>
      </c>
      <c r="FG1055" s="1">
        <v>46236.800000000003</v>
      </c>
      <c r="FH1055" s="1">
        <v>1.8681700000000001</v>
      </c>
      <c r="FI1055" s="1">
        <v>1.8441700000000001</v>
      </c>
      <c r="FJ1055" s="1">
        <v>0.122562</v>
      </c>
      <c r="FK1055" s="1">
        <v>0</v>
      </c>
      <c r="FL1055" s="1">
        <v>29.529900000000001</v>
      </c>
      <c r="FM1055" s="1">
        <v>999.9</v>
      </c>
      <c r="FN1055" s="1">
        <v>58.8</v>
      </c>
      <c r="FO1055" s="1">
        <v>36.4</v>
      </c>
      <c r="FP1055" s="1">
        <v>36.04</v>
      </c>
      <c r="FQ1055" s="1">
        <v>63.514899999999997</v>
      </c>
      <c r="FR1055" s="1">
        <v>22.439900000000002</v>
      </c>
      <c r="FS1055" s="1">
        <v>1</v>
      </c>
      <c r="FT1055" s="1">
        <v>0.39556400000000003</v>
      </c>
      <c r="FU1055" s="1">
        <v>1.18628</v>
      </c>
      <c r="FV1055" s="1">
        <v>20.317399999999999</v>
      </c>
      <c r="FW1055" s="1">
        <v>5.2125000000000004</v>
      </c>
      <c r="FX1055" s="1">
        <v>11.9062</v>
      </c>
      <c r="FY1055" s="1">
        <v>5.0029000000000003</v>
      </c>
      <c r="FZ1055" s="1">
        <v>3.2905000000000002</v>
      </c>
      <c r="GA1055" s="1">
        <v>9999</v>
      </c>
      <c r="GB1055" s="1">
        <v>9999</v>
      </c>
      <c r="GC1055" s="1">
        <v>9999</v>
      </c>
      <c r="GD1055" s="1">
        <v>999.9</v>
      </c>
      <c r="GE1055" s="1">
        <v>1.8595900000000001</v>
      </c>
      <c r="GF1055" s="1">
        <v>1.8546</v>
      </c>
      <c r="GG1055" s="1">
        <v>1.8577600000000001</v>
      </c>
      <c r="GH1055" s="1">
        <v>1.85623</v>
      </c>
      <c r="GI1055" s="1">
        <v>1.85501</v>
      </c>
      <c r="GJ1055" s="1">
        <v>1.8546100000000001</v>
      </c>
      <c r="GK1055" s="1">
        <v>1.85334</v>
      </c>
      <c r="GL1055" s="1">
        <v>1.8563799999999999</v>
      </c>
      <c r="GM1055" s="1">
        <v>0</v>
      </c>
      <c r="GN1055" s="1">
        <v>0</v>
      </c>
      <c r="GO1055" s="1">
        <v>0</v>
      </c>
      <c r="GP1055" s="1">
        <v>0</v>
      </c>
      <c r="GQ1055" s="1" t="s">
        <v>359</v>
      </c>
      <c r="GR1055" s="1" t="s">
        <v>360</v>
      </c>
      <c r="GS1055" s="1" t="s">
        <v>361</v>
      </c>
      <c r="GT1055" s="1" t="s">
        <v>361</v>
      </c>
      <c r="GU1055" s="1" t="s">
        <v>361</v>
      </c>
      <c r="GV1055" s="1" t="s">
        <v>361</v>
      </c>
      <c r="GW1055" s="1">
        <v>0</v>
      </c>
      <c r="GX1055" s="1">
        <v>100</v>
      </c>
      <c r="GY1055" s="1">
        <v>100</v>
      </c>
      <c r="GZ1055" s="1">
        <v>2.31</v>
      </c>
      <c r="HA1055" s="1">
        <v>1.01E-2</v>
      </c>
      <c r="HB1055" s="1">
        <v>0.38386874957061617</v>
      </c>
      <c r="HC1055" s="1">
        <v>2.7716384584972409E-3</v>
      </c>
      <c r="HD1055" s="1">
        <v>-1.1467119688665799E-6</v>
      </c>
      <c r="HE1055" s="1">
        <v>2.0626329066488061E-10</v>
      </c>
      <c r="HF1055" s="1">
        <v>-7.258975840326358E-2</v>
      </c>
      <c r="HG1055" s="1">
        <v>1.066993184659233E-2</v>
      </c>
      <c r="HH1055" s="1">
        <v>-3.4528890892081033E-4</v>
      </c>
      <c r="HI1055" s="1">
        <v>2.382551249023132E-6</v>
      </c>
      <c r="HJ1055" s="1">
        <v>1</v>
      </c>
      <c r="HK1055" s="1">
        <v>2115</v>
      </c>
      <c r="HL1055" s="1">
        <v>2</v>
      </c>
      <c r="HM1055" s="1">
        <v>30</v>
      </c>
      <c r="HN1055" s="1">
        <v>6.9</v>
      </c>
      <c r="HO1055" s="1">
        <v>6.8</v>
      </c>
      <c r="HP1055" s="1">
        <v>2.4548299999999998</v>
      </c>
      <c r="HQ1055" s="1">
        <v>2.3034699999999999</v>
      </c>
      <c r="HR1055" s="1">
        <v>1.4978</v>
      </c>
      <c r="HS1055" s="1">
        <v>2.2997999999999998</v>
      </c>
      <c r="HT1055" s="1">
        <v>1.5478499999999999</v>
      </c>
      <c r="HU1055" s="1">
        <v>2.4645999999999999</v>
      </c>
      <c r="HV1055" s="1">
        <v>39.4666</v>
      </c>
      <c r="HW1055" s="1">
        <v>13.6592</v>
      </c>
      <c r="HX1055" s="1">
        <v>18</v>
      </c>
      <c r="HY1055" s="1">
        <v>446.75799999999998</v>
      </c>
      <c r="HZ1055" s="1">
        <v>489.32900000000001</v>
      </c>
      <c r="IA1055" s="1">
        <v>27.772099999999998</v>
      </c>
      <c r="IB1055" s="1">
        <v>32.084299999999999</v>
      </c>
      <c r="IC1055" s="1">
        <v>29.9998</v>
      </c>
      <c r="ID1055" s="1">
        <v>31.946899999999999</v>
      </c>
      <c r="IE1055" s="1">
        <v>32.042200000000001</v>
      </c>
      <c r="IF1055" s="1">
        <v>49.199599999999997</v>
      </c>
      <c r="IG1055" s="1">
        <v>33.957299999999996</v>
      </c>
      <c r="IH1055" s="1">
        <v>0</v>
      </c>
      <c r="II1055" s="1">
        <v>27.793199999999999</v>
      </c>
      <c r="IJ1055" s="1">
        <v>1183.8699999999999</v>
      </c>
      <c r="IK1055" s="1">
        <v>24.417400000000001</v>
      </c>
      <c r="IL1055" s="1">
        <v>100.508</v>
      </c>
      <c r="IM1055" s="1">
        <v>100.20699999999999</v>
      </c>
      <c r="IN1055" s="1" t="s">
        <v>366</v>
      </c>
    </row>
    <row r="1056" spans="1:248" ht="15.75" customHeight="1" x14ac:dyDescent="0.3">
      <c r="A1056" s="1">
        <v>1040</v>
      </c>
      <c r="B1056" s="1">
        <v>1660321039.5999999</v>
      </c>
      <c r="C1056" s="1">
        <v>10073</v>
      </c>
      <c r="D1056" s="1" t="s">
        <v>2403</v>
      </c>
      <c r="E1056" s="1" t="s">
        <v>2404</v>
      </c>
      <c r="F1056" s="1">
        <v>1</v>
      </c>
      <c r="G1056" s="1" t="s">
        <v>1969</v>
      </c>
      <c r="H1056" s="1" t="s">
        <v>350</v>
      </c>
      <c r="I1056" s="1" t="s">
        <v>351</v>
      </c>
      <c r="J1056" s="1" t="s">
        <v>352</v>
      </c>
      <c r="K1056" s="1" t="s">
        <v>353</v>
      </c>
      <c r="L1056" s="1" t="s">
        <v>1969</v>
      </c>
      <c r="M1056" s="1" t="s">
        <v>355</v>
      </c>
      <c r="N1056" s="1">
        <v>1660321031.5999999</v>
      </c>
      <c r="O1056" s="1">
        <f t="shared" si="136"/>
        <v>2.314832666391653E-3</v>
      </c>
      <c r="P1056" s="1">
        <f t="shared" si="137"/>
        <v>2.314832666391653</v>
      </c>
      <c r="Q1056" s="1">
        <f t="shared" si="138"/>
        <v>15.663066430228159</v>
      </c>
      <c r="R1056" s="1">
        <f t="shared" si="139"/>
        <v>1059.5543749999999</v>
      </c>
      <c r="S1056" s="1">
        <f t="shared" si="140"/>
        <v>811.19432885389517</v>
      </c>
      <c r="T1056" s="1">
        <f t="shared" si="141"/>
        <v>80.834844291428723</v>
      </c>
      <c r="U1056" s="1">
        <f t="shared" si="142"/>
        <v>105.58371758150368</v>
      </c>
      <c r="V1056" s="1">
        <f t="shared" si="143"/>
        <v>0.11704041208774989</v>
      </c>
      <c r="W1056" s="1">
        <f t="shared" si="144"/>
        <v>2.9210400962786212</v>
      </c>
      <c r="X1056" s="1">
        <f t="shared" si="145"/>
        <v>0.11449618250051175</v>
      </c>
      <c r="Y1056" s="1">
        <f t="shared" si="146"/>
        <v>7.1784096564733196E-2</v>
      </c>
      <c r="Z1056" s="1">
        <f t="shared" si="147"/>
        <v>321.51568124999994</v>
      </c>
      <c r="AA1056" s="1">
        <f t="shared" si="148"/>
        <v>32.270312223685856</v>
      </c>
      <c r="AB1056" s="1">
        <f t="shared" si="149"/>
        <v>31.536549999999998</v>
      </c>
      <c r="AC1056" s="1">
        <f t="shared" si="150"/>
        <v>4.6512465409353183</v>
      </c>
      <c r="AD1056" s="1">
        <f t="shared" si="151"/>
        <v>60.17371668247111</v>
      </c>
      <c r="AE1056" s="1">
        <f t="shared" si="152"/>
        <v>2.7110074538253905</v>
      </c>
      <c r="AF1056" s="1">
        <f t="shared" si="153"/>
        <v>4.5053016554237875</v>
      </c>
      <c r="AG1056" s="1">
        <f t="shared" si="154"/>
        <v>1.9402390871099278</v>
      </c>
      <c r="AH1056" s="1">
        <f t="shared" si="155"/>
        <v>-102.08412058787189</v>
      </c>
      <c r="AI1056" s="1">
        <f t="shared" si="156"/>
        <v>-88.217830989333791</v>
      </c>
      <c r="AJ1056" s="1">
        <f t="shared" si="157"/>
        <v>-6.7990751410214774</v>
      </c>
      <c r="AK1056" s="1">
        <f t="shared" si="158"/>
        <v>124.41465453177277</v>
      </c>
      <c r="AL1056" s="1">
        <f t="shared" si="159"/>
        <v>46.174086856160088</v>
      </c>
      <c r="AM1056" s="1">
        <f t="shared" si="160"/>
        <v>2.2970542787262165</v>
      </c>
      <c r="AN1056" s="1">
        <f t="shared" si="161"/>
        <v>15.663066430228159</v>
      </c>
      <c r="AO1056" s="1">
        <v>1173.9091818233569</v>
      </c>
      <c r="AP1056" s="1">
        <v>1127.8102424242429</v>
      </c>
      <c r="AQ1056" s="1">
        <v>5.1610387161601166</v>
      </c>
      <c r="AR1056" s="1">
        <v>66.056811601181195</v>
      </c>
      <c r="AS1056" s="1">
        <f t="shared" si="162"/>
        <v>2.314832666391653</v>
      </c>
      <c r="AT1056" s="1">
        <v>24.508297415087249</v>
      </c>
      <c r="AU1056" s="1">
        <v>27.209593333333341</v>
      </c>
      <c r="AV1056" s="1">
        <v>1.6108649786595931E-5</v>
      </c>
      <c r="AW1056" s="1">
        <v>80.9492581005711</v>
      </c>
      <c r="AX1056" s="1">
        <v>43</v>
      </c>
      <c r="AY1056" s="1">
        <v>9</v>
      </c>
      <c r="AZ1056" s="1">
        <f t="shared" si="163"/>
        <v>1</v>
      </c>
      <c r="BA1056" s="1">
        <f t="shared" si="164"/>
        <v>0</v>
      </c>
      <c r="BB1056" s="1">
        <f t="shared" si="165"/>
        <v>51933.45805575361</v>
      </c>
      <c r="BC1056" s="1">
        <f t="shared" si="166"/>
        <v>1999.994375</v>
      </c>
      <c r="BD1056" s="1">
        <f t="shared" si="167"/>
        <v>1681.195575</v>
      </c>
      <c r="BE1056" s="1">
        <f t="shared" si="168"/>
        <v>0.84060015168792657</v>
      </c>
      <c r="BF1056" s="1">
        <f t="shared" si="169"/>
        <v>0.16075829275769835</v>
      </c>
      <c r="BG1056" s="1">
        <v>6</v>
      </c>
      <c r="BH1056" s="1">
        <v>0.5</v>
      </c>
      <c r="BI1056" s="1" t="s">
        <v>356</v>
      </c>
      <c r="BJ1056" s="1">
        <v>2</v>
      </c>
      <c r="BK1056" s="1" t="b">
        <v>1</v>
      </c>
      <c r="BL1056" s="1">
        <v>1660321031.5999999</v>
      </c>
      <c r="BM1056" s="1">
        <v>1059.5543749999999</v>
      </c>
      <c r="BN1056" s="1">
        <v>1117.86625</v>
      </c>
      <c r="BO1056" s="1">
        <v>27.20551875</v>
      </c>
      <c r="BP1056" s="1">
        <v>24.524856249999999</v>
      </c>
      <c r="BQ1056" s="1">
        <v>1057.278125</v>
      </c>
      <c r="BR1056" s="1">
        <v>27.195399999999999</v>
      </c>
      <c r="BS1056" s="1">
        <v>500.15137499999997</v>
      </c>
      <c r="BT1056" s="1">
        <v>99.549106249999994</v>
      </c>
      <c r="BU1056" s="1">
        <v>0.10006709375</v>
      </c>
      <c r="BV1056" s="1">
        <v>30.9763625</v>
      </c>
      <c r="BW1056" s="1">
        <v>31.536549999999998</v>
      </c>
      <c r="BX1056" s="1">
        <v>999.9</v>
      </c>
      <c r="BY1056" s="1">
        <v>0</v>
      </c>
      <c r="BZ1056" s="1">
        <v>0</v>
      </c>
      <c r="CA1056" s="1">
        <v>9996.6450000000004</v>
      </c>
      <c r="CB1056" s="1">
        <v>0</v>
      </c>
      <c r="CC1056" s="1">
        <v>15.191856250000001</v>
      </c>
      <c r="CD1056" s="1">
        <v>-58.312156249999987</v>
      </c>
      <c r="CE1056" s="1">
        <v>1089.1849999999999</v>
      </c>
      <c r="CF1056" s="1">
        <v>1145.9693749999999</v>
      </c>
      <c r="CG1056" s="1">
        <v>2.6806643750000001</v>
      </c>
      <c r="CH1056" s="1">
        <v>1117.86625</v>
      </c>
      <c r="CI1056" s="1">
        <v>24.524856249999999</v>
      </c>
      <c r="CJ1056" s="1">
        <v>2.7082856249999998</v>
      </c>
      <c r="CK1056" s="1">
        <v>2.4414281249999998</v>
      </c>
      <c r="CL1056" s="1">
        <v>22.335474999999999</v>
      </c>
      <c r="CM1056" s="1">
        <v>20.641200000000001</v>
      </c>
      <c r="CN1056" s="1">
        <v>1999.994375</v>
      </c>
      <c r="CO1056" s="1">
        <v>0.97999599999999998</v>
      </c>
      <c r="CP1056" s="1">
        <v>2.00042E-2</v>
      </c>
      <c r="CQ1056" s="1">
        <v>0</v>
      </c>
      <c r="CR1056" s="1">
        <v>2.8320625000000001</v>
      </c>
      <c r="CS1056" s="1">
        <v>0</v>
      </c>
      <c r="CT1056" s="1">
        <v>29068.381249999999</v>
      </c>
      <c r="CU1056" s="1">
        <v>17412.25</v>
      </c>
      <c r="CV1056" s="1">
        <v>42.375</v>
      </c>
      <c r="CW1056" s="1">
        <v>43.311999999999998</v>
      </c>
      <c r="CX1056" s="1">
        <v>42.331687499999987</v>
      </c>
      <c r="CY1056" s="1">
        <v>41.753875000000001</v>
      </c>
      <c r="CZ1056" s="1">
        <v>42.335624999999993</v>
      </c>
      <c r="DA1056" s="1">
        <v>1959.984375</v>
      </c>
      <c r="DB1056" s="1">
        <v>40.01</v>
      </c>
      <c r="DC1056" s="1">
        <v>0</v>
      </c>
      <c r="DD1056" s="1">
        <v>1660321038</v>
      </c>
      <c r="DE1056" s="1">
        <v>0</v>
      </c>
      <c r="DF1056" s="1">
        <v>1660320627.5999999</v>
      </c>
      <c r="DG1056" s="1" t="s">
        <v>1970</v>
      </c>
      <c r="DH1056" s="1">
        <v>1660320624.0999999</v>
      </c>
      <c r="DI1056" s="1">
        <v>1660320627.5999999</v>
      </c>
      <c r="DJ1056" s="1">
        <v>29</v>
      </c>
      <c r="DK1056" s="1">
        <v>-0.125</v>
      </c>
      <c r="DL1056" s="1">
        <v>1E-3</v>
      </c>
      <c r="DM1056" s="1">
        <v>1.32</v>
      </c>
      <c r="DN1056" s="1">
        <v>1.6E-2</v>
      </c>
      <c r="DO1056" s="1">
        <v>400</v>
      </c>
      <c r="DP1056" s="1">
        <v>25</v>
      </c>
      <c r="DQ1056" s="1">
        <v>0.25</v>
      </c>
      <c r="DR1056" s="1">
        <v>0.03</v>
      </c>
      <c r="DS1056" s="1">
        <v>15.672447241121951</v>
      </c>
      <c r="DT1056" s="1">
        <v>1.329386777141661</v>
      </c>
      <c r="DU1056" s="1">
        <v>0.1173179369480043</v>
      </c>
      <c r="DV1056" s="1">
        <v>0</v>
      </c>
      <c r="DW1056" s="1">
        <v>46.170783589040617</v>
      </c>
      <c r="DX1056" s="1">
        <v>0.95744103069559405</v>
      </c>
      <c r="DY1056" s="1">
        <v>0.10355808964218211</v>
      </c>
      <c r="DZ1056" s="1">
        <v>0</v>
      </c>
      <c r="EA1056" s="1">
        <v>-58.319296666666673</v>
      </c>
      <c r="EB1056" s="1">
        <v>-2.2564351501669289</v>
      </c>
      <c r="EC1056" s="1">
        <v>0.18311698716637109</v>
      </c>
      <c r="ED1056" s="1">
        <v>0</v>
      </c>
      <c r="EE1056" s="1">
        <v>793.52332747269838</v>
      </c>
      <c r="EF1056" s="1">
        <v>297.05242048803279</v>
      </c>
      <c r="EG1056" s="1">
        <v>29.345711093857219</v>
      </c>
      <c r="EH1056" s="1">
        <v>0</v>
      </c>
      <c r="EI1056" s="1">
        <v>2.6761029999999999</v>
      </c>
      <c r="EJ1056" s="1">
        <v>0.16031932457785569</v>
      </c>
      <c r="EK1056" s="1">
        <v>1.8752280954593241E-2</v>
      </c>
      <c r="EL1056" s="1">
        <v>0</v>
      </c>
      <c r="EM1056" s="1">
        <v>1.940505871490114</v>
      </c>
      <c r="EN1056" s="1">
        <v>-2.988236494738335E-2</v>
      </c>
      <c r="EO1056" s="1">
        <v>2.312824362462741E-3</v>
      </c>
      <c r="EP1056" s="1">
        <v>1</v>
      </c>
      <c r="EQ1056" s="1">
        <v>1</v>
      </c>
      <c r="ER1056" s="1">
        <v>6</v>
      </c>
      <c r="ES1056" s="1" t="s">
        <v>854</v>
      </c>
      <c r="ET1056" s="1">
        <v>2.9424600000000001</v>
      </c>
      <c r="EU1056" s="1">
        <v>2.8011599999999999</v>
      </c>
      <c r="EV1056" s="1">
        <v>0.177033</v>
      </c>
      <c r="EW1056" s="1">
        <v>0.18288399999999999</v>
      </c>
      <c r="EX1056" s="1">
        <v>0.117827</v>
      </c>
      <c r="EY1056" s="1">
        <v>0.109459</v>
      </c>
      <c r="EZ1056" s="1">
        <v>16868.3</v>
      </c>
      <c r="FA1056" s="1">
        <v>17560.3</v>
      </c>
      <c r="FB1056" s="1">
        <v>23838.400000000001</v>
      </c>
      <c r="FC1056" s="1">
        <v>25012.3</v>
      </c>
      <c r="FD1056" s="1">
        <v>33664.6</v>
      </c>
      <c r="FE1056" s="1">
        <v>35570.800000000003</v>
      </c>
      <c r="FF1056" s="1">
        <v>43465</v>
      </c>
      <c r="FG1056" s="1">
        <v>46236.9</v>
      </c>
      <c r="FH1056" s="1">
        <v>1.8684000000000001</v>
      </c>
      <c r="FI1056" s="1">
        <v>1.8442499999999999</v>
      </c>
      <c r="FJ1056" s="1">
        <v>0.122562</v>
      </c>
      <c r="FK1056" s="1">
        <v>0</v>
      </c>
      <c r="FL1056" s="1">
        <v>29.528700000000001</v>
      </c>
      <c r="FM1056" s="1">
        <v>999.9</v>
      </c>
      <c r="FN1056" s="1">
        <v>58.8</v>
      </c>
      <c r="FO1056" s="1">
        <v>36.4</v>
      </c>
      <c r="FP1056" s="1">
        <v>36.0383</v>
      </c>
      <c r="FQ1056" s="1">
        <v>63.354900000000001</v>
      </c>
      <c r="FR1056" s="1">
        <v>23.3614</v>
      </c>
      <c r="FS1056" s="1">
        <v>1</v>
      </c>
      <c r="FT1056" s="1">
        <v>0.39538400000000001</v>
      </c>
      <c r="FU1056" s="1">
        <v>1.1728499999999999</v>
      </c>
      <c r="FV1056" s="1">
        <v>20.317499999999999</v>
      </c>
      <c r="FW1056" s="1">
        <v>5.2125000000000004</v>
      </c>
      <c r="FX1056" s="1">
        <v>11.906000000000001</v>
      </c>
      <c r="FY1056" s="1">
        <v>5.0027999999999997</v>
      </c>
      <c r="FZ1056" s="1">
        <v>3.2905000000000002</v>
      </c>
      <c r="GA1056" s="1">
        <v>9999</v>
      </c>
      <c r="GB1056" s="1">
        <v>9999</v>
      </c>
      <c r="GC1056" s="1">
        <v>9999</v>
      </c>
      <c r="GD1056" s="1">
        <v>999.9</v>
      </c>
      <c r="GE1056" s="1">
        <v>1.8595900000000001</v>
      </c>
      <c r="GF1056" s="1">
        <v>1.8546100000000001</v>
      </c>
      <c r="GG1056" s="1">
        <v>1.8577600000000001</v>
      </c>
      <c r="GH1056" s="1">
        <v>1.85623</v>
      </c>
      <c r="GI1056" s="1">
        <v>1.85501</v>
      </c>
      <c r="GJ1056" s="1">
        <v>1.8546100000000001</v>
      </c>
      <c r="GK1056" s="1">
        <v>1.85334</v>
      </c>
      <c r="GL1056" s="1">
        <v>1.8563799999999999</v>
      </c>
      <c r="GM1056" s="1">
        <v>0</v>
      </c>
      <c r="GN1056" s="1">
        <v>0</v>
      </c>
      <c r="GO1056" s="1">
        <v>0</v>
      </c>
      <c r="GP1056" s="1">
        <v>0</v>
      </c>
      <c r="GQ1056" s="1" t="s">
        <v>359</v>
      </c>
      <c r="GR1056" s="1" t="s">
        <v>360</v>
      </c>
      <c r="GS1056" s="1" t="s">
        <v>361</v>
      </c>
      <c r="GT1056" s="1" t="s">
        <v>361</v>
      </c>
      <c r="GU1056" s="1" t="s">
        <v>361</v>
      </c>
      <c r="GV1056" s="1" t="s">
        <v>361</v>
      </c>
      <c r="GW1056" s="1">
        <v>0</v>
      </c>
      <c r="GX1056" s="1">
        <v>100</v>
      </c>
      <c r="GY1056" s="1">
        <v>100</v>
      </c>
      <c r="GZ1056" s="1">
        <v>2.3199999999999998</v>
      </c>
      <c r="HA1056" s="1">
        <v>1.01E-2</v>
      </c>
      <c r="HB1056" s="1">
        <v>0.38386874957061617</v>
      </c>
      <c r="HC1056" s="1">
        <v>2.7716384584972409E-3</v>
      </c>
      <c r="HD1056" s="1">
        <v>-1.1467119688665799E-6</v>
      </c>
      <c r="HE1056" s="1">
        <v>2.0626329066488061E-10</v>
      </c>
      <c r="HF1056" s="1">
        <v>-7.258975840326358E-2</v>
      </c>
      <c r="HG1056" s="1">
        <v>1.066993184659233E-2</v>
      </c>
      <c r="HH1056" s="1">
        <v>-3.4528890892081033E-4</v>
      </c>
      <c r="HI1056" s="1">
        <v>2.382551249023132E-6</v>
      </c>
      <c r="HJ1056" s="1">
        <v>1</v>
      </c>
      <c r="HK1056" s="1">
        <v>2115</v>
      </c>
      <c r="HL1056" s="1">
        <v>2</v>
      </c>
      <c r="HM1056" s="1">
        <v>30</v>
      </c>
      <c r="HN1056" s="1">
        <v>6.9</v>
      </c>
      <c r="HO1056" s="1">
        <v>6.9</v>
      </c>
      <c r="HP1056" s="1">
        <v>2.4633799999999999</v>
      </c>
      <c r="HQ1056" s="1">
        <v>2.3168899999999999</v>
      </c>
      <c r="HR1056" s="1">
        <v>1.4978</v>
      </c>
      <c r="HS1056" s="1">
        <v>2.2997999999999998</v>
      </c>
      <c r="HT1056" s="1">
        <v>1.5478499999999999</v>
      </c>
      <c r="HU1056" s="1">
        <v>2.3327599999999999</v>
      </c>
      <c r="HV1056" s="1">
        <v>39.4666</v>
      </c>
      <c r="HW1056" s="1">
        <v>13.6592</v>
      </c>
      <c r="HX1056" s="1">
        <v>18</v>
      </c>
      <c r="HY1056" s="1">
        <v>446.88200000000001</v>
      </c>
      <c r="HZ1056" s="1">
        <v>489.37400000000002</v>
      </c>
      <c r="IA1056" s="1">
        <v>27.775700000000001</v>
      </c>
      <c r="IB1056" s="1">
        <v>32.083599999999997</v>
      </c>
      <c r="IC1056" s="1">
        <v>29.999700000000001</v>
      </c>
      <c r="ID1056" s="1">
        <v>31.946899999999999</v>
      </c>
      <c r="IE1056" s="1">
        <v>32.041499999999999</v>
      </c>
      <c r="IF1056" s="1">
        <v>49.312199999999997</v>
      </c>
      <c r="IG1056" s="1">
        <v>33.957299999999996</v>
      </c>
      <c r="IH1056" s="1">
        <v>0</v>
      </c>
      <c r="II1056" s="1">
        <v>27.793199999999999</v>
      </c>
      <c r="IJ1056" s="1">
        <v>1193.92</v>
      </c>
      <c r="IK1056" s="1">
        <v>24.417300000000001</v>
      </c>
      <c r="IL1056" s="1">
        <v>100.508</v>
      </c>
      <c r="IM1056" s="1">
        <v>100.20699999999999</v>
      </c>
      <c r="IN1056" s="1" t="s">
        <v>366</v>
      </c>
    </row>
    <row r="1057" spans="1:248" ht="15.75" customHeight="1" x14ac:dyDescent="0.3">
      <c r="A1057" s="1">
        <v>1041</v>
      </c>
      <c r="B1057" s="1">
        <v>1660321040.5999999</v>
      </c>
      <c r="C1057" s="1">
        <v>10074</v>
      </c>
      <c r="D1057" s="1" t="s">
        <v>2405</v>
      </c>
      <c r="E1057" s="1" t="s">
        <v>2406</v>
      </c>
      <c r="F1057" s="1">
        <v>1</v>
      </c>
      <c r="G1057" s="1" t="s">
        <v>1969</v>
      </c>
      <c r="H1057" s="1" t="s">
        <v>350</v>
      </c>
      <c r="I1057" s="1" t="s">
        <v>351</v>
      </c>
      <c r="J1057" s="1" t="s">
        <v>352</v>
      </c>
      <c r="K1057" s="1" t="s">
        <v>353</v>
      </c>
      <c r="L1057" s="1" t="s">
        <v>1969</v>
      </c>
      <c r="M1057" s="1" t="s">
        <v>355</v>
      </c>
      <c r="N1057" s="1">
        <v>1660321033.099999</v>
      </c>
      <c r="O1057" s="1">
        <f t="shared" si="136"/>
        <v>2.3220784280897095E-3</v>
      </c>
      <c r="P1057" s="1">
        <f t="shared" si="137"/>
        <v>2.3220784280897093</v>
      </c>
      <c r="Q1057" s="1">
        <f t="shared" si="138"/>
        <v>15.684439038826543</v>
      </c>
      <c r="R1057" s="1">
        <f t="shared" si="139"/>
        <v>1067.062666666666</v>
      </c>
      <c r="S1057" s="1">
        <f t="shared" si="140"/>
        <v>818.92949784118446</v>
      </c>
      <c r="T1057" s="1">
        <f t="shared" si="141"/>
        <v>81.605606526221393</v>
      </c>
      <c r="U1057" s="1">
        <f t="shared" si="142"/>
        <v>106.33185926794842</v>
      </c>
      <c r="V1057" s="1">
        <f t="shared" si="143"/>
        <v>0.11745643958307549</v>
      </c>
      <c r="W1057" s="1">
        <f t="shared" si="144"/>
        <v>2.9210875796442362</v>
      </c>
      <c r="X1057" s="1">
        <f t="shared" si="145"/>
        <v>0.1148943445872216</v>
      </c>
      <c r="Y1057" s="1">
        <f t="shared" si="146"/>
        <v>7.2034504632360663E-2</v>
      </c>
      <c r="Z1057" s="1">
        <f t="shared" si="147"/>
        <v>321.51583420000014</v>
      </c>
      <c r="AA1057" s="1">
        <f t="shared" si="148"/>
        <v>32.266781677129579</v>
      </c>
      <c r="AB1057" s="1">
        <f t="shared" si="149"/>
        <v>31.53438666666667</v>
      </c>
      <c r="AC1057" s="1">
        <f t="shared" si="150"/>
        <v>4.650675106593618</v>
      </c>
      <c r="AD1057" s="1">
        <f t="shared" si="151"/>
        <v>60.181447894233365</v>
      </c>
      <c r="AE1057" s="1">
        <f t="shared" si="152"/>
        <v>2.7111038737869566</v>
      </c>
      <c r="AF1057" s="1">
        <f t="shared" si="153"/>
        <v>4.5048830971159415</v>
      </c>
      <c r="AG1057" s="1">
        <f t="shared" si="154"/>
        <v>1.9395712328066614</v>
      </c>
      <c r="AH1057" s="1">
        <f t="shared" si="155"/>
        <v>-102.40365867875619</v>
      </c>
      <c r="AI1057" s="1">
        <f t="shared" si="156"/>
        <v>-88.135143565672109</v>
      </c>
      <c r="AJ1057" s="1">
        <f t="shared" si="157"/>
        <v>-6.792464871727681</v>
      </c>
      <c r="AK1057" s="1">
        <f t="shared" si="158"/>
        <v>124.18456708384414</v>
      </c>
      <c r="AL1057" s="1">
        <f t="shared" si="159"/>
        <v>46.18886557674994</v>
      </c>
      <c r="AM1057" s="1">
        <f t="shared" si="160"/>
        <v>2.3011432598624051</v>
      </c>
      <c r="AN1057" s="1">
        <f t="shared" si="161"/>
        <v>15.684439038826543</v>
      </c>
      <c r="AO1057" s="1">
        <v>1179.0321393014319</v>
      </c>
      <c r="AP1057" s="1">
        <v>1132.947393939394</v>
      </c>
      <c r="AQ1057" s="1">
        <v>5.1531729251917184</v>
      </c>
      <c r="AR1057" s="1">
        <v>66.056811601181195</v>
      </c>
      <c r="AS1057" s="1">
        <f t="shared" si="162"/>
        <v>2.3220784280897093</v>
      </c>
      <c r="AT1057" s="1">
        <v>24.495344609687461</v>
      </c>
      <c r="AU1057" s="1">
        <v>27.205250303030311</v>
      </c>
      <c r="AV1057" s="1">
        <v>-2.7248351512832401E-6</v>
      </c>
      <c r="AW1057" s="1">
        <v>80.9492581005711</v>
      </c>
      <c r="AX1057" s="1">
        <v>43</v>
      </c>
      <c r="AY1057" s="1">
        <v>9</v>
      </c>
      <c r="AZ1057" s="1">
        <f t="shared" si="163"/>
        <v>1</v>
      </c>
      <c r="BA1057" s="1">
        <f t="shared" si="164"/>
        <v>0</v>
      </c>
      <c r="BB1057" s="1">
        <f t="shared" si="165"/>
        <v>51935.085494988489</v>
      </c>
      <c r="BC1057" s="1">
        <f t="shared" si="166"/>
        <v>1999.995333333334</v>
      </c>
      <c r="BD1057" s="1">
        <f t="shared" si="167"/>
        <v>1681.1963800000005</v>
      </c>
      <c r="BE1057" s="1">
        <f t="shared" si="168"/>
        <v>0.84060015140035327</v>
      </c>
      <c r="BF1057" s="1">
        <f t="shared" si="169"/>
        <v>0.16075829220268181</v>
      </c>
      <c r="BG1057" s="1">
        <v>6</v>
      </c>
      <c r="BH1057" s="1">
        <v>0.5</v>
      </c>
      <c r="BI1057" s="1" t="s">
        <v>356</v>
      </c>
      <c r="BJ1057" s="1">
        <v>2</v>
      </c>
      <c r="BK1057" s="1" t="b">
        <v>1</v>
      </c>
      <c r="BL1057" s="1">
        <v>1660321033.099999</v>
      </c>
      <c r="BM1057" s="1">
        <v>1067.062666666666</v>
      </c>
      <c r="BN1057" s="1">
        <v>1125.4186666666669</v>
      </c>
      <c r="BO1057" s="1">
        <v>27.206499999999998</v>
      </c>
      <c r="BP1057" s="1">
        <v>24.52104666666667</v>
      </c>
      <c r="BQ1057" s="1">
        <v>1064.7793333333329</v>
      </c>
      <c r="BR1057" s="1">
        <v>27.196373333333341</v>
      </c>
      <c r="BS1057" s="1">
        <v>500.14733333333339</v>
      </c>
      <c r="BT1057" s="1">
        <v>99.549040000000005</v>
      </c>
      <c r="BU1057" s="1">
        <v>0.10008332666666669</v>
      </c>
      <c r="BV1057" s="1">
        <v>30.974733333333329</v>
      </c>
      <c r="BW1057" s="1">
        <v>31.53438666666667</v>
      </c>
      <c r="BX1057" s="1">
        <v>999.89999999999986</v>
      </c>
      <c r="BY1057" s="1">
        <v>0</v>
      </c>
      <c r="BZ1057" s="1">
        <v>0</v>
      </c>
      <c r="CA1057" s="1">
        <v>9996.9226666666673</v>
      </c>
      <c r="CB1057" s="1">
        <v>0</v>
      </c>
      <c r="CC1057" s="1">
        <v>15.172433333333339</v>
      </c>
      <c r="CD1057" s="1">
        <v>-58.355726666666669</v>
      </c>
      <c r="CE1057" s="1">
        <v>1096.904666666667</v>
      </c>
      <c r="CF1057" s="1">
        <v>1153.7073333333331</v>
      </c>
      <c r="CG1057" s="1">
        <v>2.685454</v>
      </c>
      <c r="CH1057" s="1">
        <v>1125.4186666666669</v>
      </c>
      <c r="CI1057" s="1">
        <v>24.52104666666667</v>
      </c>
      <c r="CJ1057" s="1">
        <v>2.7083806666666672</v>
      </c>
      <c r="CK1057" s="1">
        <v>2.4410466666666659</v>
      </c>
      <c r="CL1057" s="1">
        <v>22.336053333333339</v>
      </c>
      <c r="CM1057" s="1">
        <v>20.638666666666669</v>
      </c>
      <c r="CN1057" s="1">
        <v>1999.995333333334</v>
      </c>
      <c r="CO1057" s="1">
        <v>0.97999599999999998</v>
      </c>
      <c r="CP1057" s="1">
        <v>2.000420000000001E-2</v>
      </c>
      <c r="CQ1057" s="1">
        <v>0</v>
      </c>
      <c r="CR1057" s="1">
        <v>2.8323999999999998</v>
      </c>
      <c r="CS1057" s="1">
        <v>0</v>
      </c>
      <c r="CT1057" s="1">
        <v>29070.2</v>
      </c>
      <c r="CU1057" s="1">
        <v>17412.25333333333</v>
      </c>
      <c r="CV1057" s="1">
        <v>42.375</v>
      </c>
      <c r="CW1057" s="1">
        <v>43.311999999999998</v>
      </c>
      <c r="CX1057" s="1">
        <v>42.337200000000003</v>
      </c>
      <c r="CY1057" s="1">
        <v>41.754133333333343</v>
      </c>
      <c r="CZ1057" s="1">
        <v>42.3414</v>
      </c>
      <c r="DA1057" s="1">
        <v>1959.9853333333331</v>
      </c>
      <c r="DB1057" s="1">
        <v>40.01</v>
      </c>
      <c r="DC1057" s="1">
        <v>0</v>
      </c>
      <c r="DD1057" s="1">
        <v>1660321038.5999999</v>
      </c>
      <c r="DE1057" s="1">
        <v>0</v>
      </c>
      <c r="DF1057" s="1">
        <v>1660320627.5999999</v>
      </c>
      <c r="DG1057" s="1" t="s">
        <v>1970</v>
      </c>
      <c r="DH1057" s="1">
        <v>1660320624.0999999</v>
      </c>
      <c r="DI1057" s="1">
        <v>1660320627.5999999</v>
      </c>
      <c r="DJ1057" s="1">
        <v>29</v>
      </c>
      <c r="DK1057" s="1">
        <v>-0.125</v>
      </c>
      <c r="DL1057" s="1">
        <v>1E-3</v>
      </c>
      <c r="DM1057" s="1">
        <v>1.32</v>
      </c>
      <c r="DN1057" s="1">
        <v>1.6E-2</v>
      </c>
      <c r="DO1057" s="1">
        <v>400</v>
      </c>
      <c r="DP1057" s="1">
        <v>25</v>
      </c>
      <c r="DQ1057" s="1">
        <v>0.25</v>
      </c>
      <c r="DR1057" s="1">
        <v>0.03</v>
      </c>
      <c r="DS1057" s="1">
        <v>15.684829674978159</v>
      </c>
      <c r="DT1057" s="1">
        <v>1.143080939383645</v>
      </c>
      <c r="DU1057" s="1">
        <v>0.10801103686975121</v>
      </c>
      <c r="DV1057" s="1">
        <v>0</v>
      </c>
      <c r="DW1057" s="1">
        <v>46.177281952175207</v>
      </c>
      <c r="DX1057" s="1">
        <v>0.95717529684662106</v>
      </c>
      <c r="DY1057" s="1">
        <v>0.10329208729768261</v>
      </c>
      <c r="DZ1057" s="1">
        <v>0</v>
      </c>
      <c r="EA1057" s="1">
        <v>-58.348470000000013</v>
      </c>
      <c r="EB1057" s="1">
        <v>-2.2222051167964549</v>
      </c>
      <c r="EC1057" s="1">
        <v>0.18147882548661171</v>
      </c>
      <c r="ED1057" s="1">
        <v>0</v>
      </c>
      <c r="EE1057" s="1">
        <v>797.37195568165839</v>
      </c>
      <c r="EF1057" s="1">
        <v>296.85074132800321</v>
      </c>
      <c r="EG1057" s="1">
        <v>28.61513286250522</v>
      </c>
      <c r="EH1057" s="1">
        <v>0</v>
      </c>
      <c r="EI1057" s="1">
        <v>2.6793144999999998</v>
      </c>
      <c r="EJ1057" s="1">
        <v>0.1854443527204501</v>
      </c>
      <c r="EK1057" s="1">
        <v>2.1011083973703031E-2</v>
      </c>
      <c r="EL1057" s="1">
        <v>0</v>
      </c>
      <c r="EM1057" s="1">
        <v>1.9401631309272349</v>
      </c>
      <c r="EN1057" s="1">
        <v>-3.1402931584191628E-2</v>
      </c>
      <c r="EO1057" s="1">
        <v>2.3438921044638419E-3</v>
      </c>
      <c r="EP1057" s="1">
        <v>1</v>
      </c>
      <c r="EQ1057" s="1">
        <v>1</v>
      </c>
      <c r="ER1057" s="1">
        <v>6</v>
      </c>
      <c r="ES1057" s="1" t="s">
        <v>854</v>
      </c>
      <c r="ET1057" s="1">
        <v>2.9424999999999999</v>
      </c>
      <c r="EU1057" s="1">
        <v>2.8012100000000002</v>
      </c>
      <c r="EV1057" s="1">
        <v>0.17754200000000001</v>
      </c>
      <c r="EW1057" s="1">
        <v>0.18337600000000001</v>
      </c>
      <c r="EX1057" s="1">
        <v>0.11781700000000001</v>
      </c>
      <c r="EY1057" s="1">
        <v>0.109459</v>
      </c>
      <c r="EZ1057" s="1">
        <v>16857.8</v>
      </c>
      <c r="FA1057" s="1">
        <v>17549.7</v>
      </c>
      <c r="FB1057" s="1">
        <v>23838.3</v>
      </c>
      <c r="FC1057" s="1">
        <v>25012.400000000001</v>
      </c>
      <c r="FD1057" s="1">
        <v>33664.800000000003</v>
      </c>
      <c r="FE1057" s="1">
        <v>35571</v>
      </c>
      <c r="FF1057" s="1">
        <v>43464.7</v>
      </c>
      <c r="FG1057" s="1">
        <v>46237</v>
      </c>
      <c r="FH1057" s="1">
        <v>1.8687800000000001</v>
      </c>
      <c r="FI1057" s="1">
        <v>1.8441700000000001</v>
      </c>
      <c r="FJ1057" s="1">
        <v>0.12280000000000001</v>
      </c>
      <c r="FK1057" s="1">
        <v>0</v>
      </c>
      <c r="FL1057" s="1">
        <v>29.5273</v>
      </c>
      <c r="FM1057" s="1">
        <v>999.9</v>
      </c>
      <c r="FN1057" s="1">
        <v>58.8</v>
      </c>
      <c r="FO1057" s="1">
        <v>36.4</v>
      </c>
      <c r="FP1057" s="1">
        <v>36.040799999999997</v>
      </c>
      <c r="FQ1057" s="1">
        <v>63.554900000000004</v>
      </c>
      <c r="FR1057" s="1">
        <v>23.345400000000001</v>
      </c>
      <c r="FS1057" s="1">
        <v>1</v>
      </c>
      <c r="FT1057" s="1">
        <v>0.39523399999999997</v>
      </c>
      <c r="FU1057" s="1">
        <v>1.1615</v>
      </c>
      <c r="FV1057" s="1">
        <v>20.317499999999999</v>
      </c>
      <c r="FW1057" s="1">
        <v>5.2119</v>
      </c>
      <c r="FX1057" s="1">
        <v>11.9053</v>
      </c>
      <c r="FY1057" s="1">
        <v>5.0029000000000003</v>
      </c>
      <c r="FZ1057" s="1">
        <v>3.2904</v>
      </c>
      <c r="GA1057" s="1">
        <v>9999</v>
      </c>
      <c r="GB1057" s="1">
        <v>9999</v>
      </c>
      <c r="GC1057" s="1">
        <v>9999</v>
      </c>
      <c r="GD1057" s="1">
        <v>999.9</v>
      </c>
      <c r="GE1057" s="1">
        <v>1.8595900000000001</v>
      </c>
      <c r="GF1057" s="1">
        <v>1.8546199999999999</v>
      </c>
      <c r="GG1057" s="1">
        <v>1.8577600000000001</v>
      </c>
      <c r="GH1057" s="1">
        <v>1.85623</v>
      </c>
      <c r="GI1057" s="1">
        <v>1.85501</v>
      </c>
      <c r="GJ1057" s="1">
        <v>1.85463</v>
      </c>
      <c r="GK1057" s="1">
        <v>1.85334</v>
      </c>
      <c r="GL1057" s="1">
        <v>1.85639</v>
      </c>
      <c r="GM1057" s="1">
        <v>0</v>
      </c>
      <c r="GN1057" s="1">
        <v>0</v>
      </c>
      <c r="GO1057" s="1">
        <v>0</v>
      </c>
      <c r="GP1057" s="1">
        <v>0</v>
      </c>
      <c r="GQ1057" s="1" t="s">
        <v>359</v>
      </c>
      <c r="GR1057" s="1" t="s">
        <v>360</v>
      </c>
      <c r="GS1057" s="1" t="s">
        <v>361</v>
      </c>
      <c r="GT1057" s="1" t="s">
        <v>361</v>
      </c>
      <c r="GU1057" s="1" t="s">
        <v>361</v>
      </c>
      <c r="GV1057" s="1" t="s">
        <v>361</v>
      </c>
      <c r="GW1057" s="1">
        <v>0</v>
      </c>
      <c r="GX1057" s="1">
        <v>100</v>
      </c>
      <c r="GY1057" s="1">
        <v>100</v>
      </c>
      <c r="GZ1057" s="1">
        <v>2.3199999999999998</v>
      </c>
      <c r="HA1057" s="1">
        <v>1.0200000000000001E-2</v>
      </c>
      <c r="HB1057" s="1">
        <v>0.38386874957061617</v>
      </c>
      <c r="HC1057" s="1">
        <v>2.7716384584972409E-3</v>
      </c>
      <c r="HD1057" s="1">
        <v>-1.1467119688665799E-6</v>
      </c>
      <c r="HE1057" s="1">
        <v>2.0626329066488061E-10</v>
      </c>
      <c r="HF1057" s="1">
        <v>-7.258975840326358E-2</v>
      </c>
      <c r="HG1057" s="1">
        <v>1.066993184659233E-2</v>
      </c>
      <c r="HH1057" s="1">
        <v>-3.4528890892081033E-4</v>
      </c>
      <c r="HI1057" s="1">
        <v>2.382551249023132E-6</v>
      </c>
      <c r="HJ1057" s="1">
        <v>1</v>
      </c>
      <c r="HK1057" s="1">
        <v>2115</v>
      </c>
      <c r="HL1057" s="1">
        <v>2</v>
      </c>
      <c r="HM1057" s="1">
        <v>30</v>
      </c>
      <c r="HN1057" s="1">
        <v>6.9</v>
      </c>
      <c r="HO1057" s="1">
        <v>6.9</v>
      </c>
      <c r="HP1057" s="1">
        <v>2.4719199999999999</v>
      </c>
      <c r="HQ1057" s="1">
        <v>2.3168899999999999</v>
      </c>
      <c r="HR1057" s="1">
        <v>1.4978</v>
      </c>
      <c r="HS1057" s="1">
        <v>2.2997999999999998</v>
      </c>
      <c r="HT1057" s="1">
        <v>1.5478499999999999</v>
      </c>
      <c r="HU1057" s="1">
        <v>2.2741699999999998</v>
      </c>
      <c r="HV1057" s="1">
        <v>39.4666</v>
      </c>
      <c r="HW1057" s="1">
        <v>13.6417</v>
      </c>
      <c r="HX1057" s="1">
        <v>18</v>
      </c>
      <c r="HY1057" s="1">
        <v>447.089</v>
      </c>
      <c r="HZ1057" s="1">
        <v>489.31799999999998</v>
      </c>
      <c r="IA1057" s="1">
        <v>27.7803</v>
      </c>
      <c r="IB1057" s="1">
        <v>32.083399999999997</v>
      </c>
      <c r="IC1057" s="1">
        <v>29.999700000000001</v>
      </c>
      <c r="ID1057" s="1">
        <v>31.9466</v>
      </c>
      <c r="IE1057" s="1">
        <v>32.040799999999997</v>
      </c>
      <c r="IF1057" s="1">
        <v>49.548699999999997</v>
      </c>
      <c r="IG1057" s="1">
        <v>33.957299999999996</v>
      </c>
      <c r="IH1057" s="1">
        <v>0</v>
      </c>
      <c r="II1057" s="1">
        <v>27.793199999999999</v>
      </c>
      <c r="IJ1057" s="1">
        <v>1193.92</v>
      </c>
      <c r="IK1057" s="1">
        <v>24.417999999999999</v>
      </c>
      <c r="IL1057" s="1">
        <v>100.50700000000001</v>
      </c>
      <c r="IM1057" s="1">
        <v>100.208</v>
      </c>
      <c r="IN1057" s="1" t="s">
        <v>366</v>
      </c>
    </row>
    <row r="1058" spans="1:248" ht="15.75" customHeight="1" x14ac:dyDescent="0.3">
      <c r="A1058" s="1">
        <v>1042</v>
      </c>
      <c r="B1058" s="1">
        <v>1660321041.5999999</v>
      </c>
      <c r="C1058" s="1">
        <v>10075</v>
      </c>
      <c r="D1058" s="1" t="s">
        <v>2407</v>
      </c>
      <c r="E1058" s="1" t="s">
        <v>2408</v>
      </c>
      <c r="F1058" s="1">
        <v>1</v>
      </c>
      <c r="G1058" s="1" t="s">
        <v>1969</v>
      </c>
      <c r="H1058" s="1" t="s">
        <v>350</v>
      </c>
      <c r="I1058" s="1" t="s">
        <v>351</v>
      </c>
      <c r="J1058" s="1" t="s">
        <v>352</v>
      </c>
      <c r="K1058" s="1" t="s">
        <v>353</v>
      </c>
      <c r="L1058" s="1" t="s">
        <v>1969</v>
      </c>
      <c r="M1058" s="1" t="s">
        <v>355</v>
      </c>
      <c r="N1058" s="1">
        <v>1660321033.5999999</v>
      </c>
      <c r="O1058" s="1">
        <f t="shared" si="136"/>
        <v>2.326504301154211E-3</v>
      </c>
      <c r="P1058" s="1">
        <f t="shared" si="137"/>
        <v>2.3265043011542108</v>
      </c>
      <c r="Q1058" s="1">
        <f t="shared" si="138"/>
        <v>15.724834439457627</v>
      </c>
      <c r="R1058" s="1">
        <f t="shared" si="139"/>
        <v>1069.566875</v>
      </c>
      <c r="S1058" s="1">
        <f t="shared" si="140"/>
        <v>821.23029473693782</v>
      </c>
      <c r="T1058" s="1">
        <f t="shared" si="141"/>
        <v>81.834851448313856</v>
      </c>
      <c r="U1058" s="1">
        <f t="shared" si="142"/>
        <v>106.58136565419788</v>
      </c>
      <c r="V1058" s="1">
        <f t="shared" si="143"/>
        <v>0.11769388632133723</v>
      </c>
      <c r="W1058" s="1">
        <f t="shared" si="144"/>
        <v>2.9212642363713455</v>
      </c>
      <c r="X1058" s="1">
        <f t="shared" si="145"/>
        <v>0.11512169604684452</v>
      </c>
      <c r="Y1058" s="1">
        <f t="shared" si="146"/>
        <v>7.2177479026537539E-2</v>
      </c>
      <c r="Z1058" s="1">
        <f t="shared" si="147"/>
        <v>321.51568124999994</v>
      </c>
      <c r="AA1058" s="1">
        <f t="shared" si="148"/>
        <v>32.265074456169529</v>
      </c>
      <c r="AB1058" s="1">
        <f t="shared" si="149"/>
        <v>31.533762500000002</v>
      </c>
      <c r="AC1058" s="1">
        <f t="shared" si="150"/>
        <v>4.6505102472632851</v>
      </c>
      <c r="AD1058" s="1">
        <f t="shared" si="151"/>
        <v>60.182547339192595</v>
      </c>
      <c r="AE1058" s="1">
        <f t="shared" si="152"/>
        <v>2.7110786742185304</v>
      </c>
      <c r="AF1058" s="1">
        <f t="shared" si="153"/>
        <v>4.5047589277647582</v>
      </c>
      <c r="AG1058" s="1">
        <f t="shared" si="154"/>
        <v>1.9394315730447547</v>
      </c>
      <c r="AH1058" s="1">
        <f t="shared" si="155"/>
        <v>-102.59883968090071</v>
      </c>
      <c r="AI1058" s="1">
        <f t="shared" si="156"/>
        <v>-88.11829364751442</v>
      </c>
      <c r="AJ1058" s="1">
        <f t="shared" si="157"/>
        <v>-6.7907185087726001</v>
      </c>
      <c r="AK1058" s="1">
        <f t="shared" si="158"/>
        <v>124.0078294128122</v>
      </c>
      <c r="AL1058" s="1">
        <f t="shared" si="159"/>
        <v>46.189582431336582</v>
      </c>
      <c r="AM1058" s="1">
        <f t="shared" si="160"/>
        <v>2.3030246177622264</v>
      </c>
      <c r="AN1058" s="1">
        <f t="shared" si="161"/>
        <v>15.724834439457627</v>
      </c>
      <c r="AO1058" s="1">
        <v>1184.2052113541049</v>
      </c>
      <c r="AP1058" s="1">
        <v>1138.093696969697</v>
      </c>
      <c r="AQ1058" s="1">
        <v>5.1486653249643171</v>
      </c>
      <c r="AR1058" s="1">
        <v>66.056811601181195</v>
      </c>
      <c r="AS1058" s="1">
        <f t="shared" si="162"/>
        <v>2.3265043011542108</v>
      </c>
      <c r="AT1058" s="1">
        <v>24.48682858693612</v>
      </c>
      <c r="AU1058" s="1">
        <v>27.20217454545454</v>
      </c>
      <c r="AV1058" s="1">
        <v>-3.954628689849997E-5</v>
      </c>
      <c r="AW1058" s="1">
        <v>80.9492581005711</v>
      </c>
      <c r="AX1058" s="1">
        <v>43</v>
      </c>
      <c r="AY1058" s="1">
        <v>9</v>
      </c>
      <c r="AZ1058" s="1">
        <f t="shared" si="163"/>
        <v>1</v>
      </c>
      <c r="BA1058" s="1">
        <f t="shared" si="164"/>
        <v>0</v>
      </c>
      <c r="BB1058" s="1">
        <f t="shared" si="165"/>
        <v>51940.192043672745</v>
      </c>
      <c r="BC1058" s="1">
        <f t="shared" si="166"/>
        <v>1999.994375</v>
      </c>
      <c r="BD1058" s="1">
        <f t="shared" si="167"/>
        <v>1681.195575</v>
      </c>
      <c r="BE1058" s="1">
        <f t="shared" si="168"/>
        <v>0.84060015168792657</v>
      </c>
      <c r="BF1058" s="1">
        <f t="shared" si="169"/>
        <v>0.16075829275769835</v>
      </c>
      <c r="BG1058" s="1">
        <v>6</v>
      </c>
      <c r="BH1058" s="1">
        <v>0.5</v>
      </c>
      <c r="BI1058" s="1" t="s">
        <v>356</v>
      </c>
      <c r="BJ1058" s="1">
        <v>2</v>
      </c>
      <c r="BK1058" s="1" t="b">
        <v>1</v>
      </c>
      <c r="BL1058" s="1">
        <v>1660321033.5999999</v>
      </c>
      <c r="BM1058" s="1">
        <v>1069.566875</v>
      </c>
      <c r="BN1058" s="1">
        <v>1127.9337499999999</v>
      </c>
      <c r="BO1058" s="1">
        <v>27.206256249999999</v>
      </c>
      <c r="BP1058" s="1">
        <v>24.518574999999998</v>
      </c>
      <c r="BQ1058" s="1">
        <v>1067.28125</v>
      </c>
      <c r="BR1058" s="1">
        <v>27.196124999999999</v>
      </c>
      <c r="BS1058" s="1">
        <v>500.14143749999999</v>
      </c>
      <c r="BT1058" s="1">
        <v>99.549012500000003</v>
      </c>
      <c r="BU1058" s="1">
        <v>0.100077375</v>
      </c>
      <c r="BV1058" s="1">
        <v>30.974250000000001</v>
      </c>
      <c r="BW1058" s="1">
        <v>31.533762500000002</v>
      </c>
      <c r="BX1058" s="1">
        <v>999.9</v>
      </c>
      <c r="BY1058" s="1">
        <v>0</v>
      </c>
      <c r="BZ1058" s="1">
        <v>0</v>
      </c>
      <c r="CA1058" s="1">
        <v>9997.9337500000001</v>
      </c>
      <c r="CB1058" s="1">
        <v>0</v>
      </c>
      <c r="CC1058" s="1">
        <v>15.15254375</v>
      </c>
      <c r="CD1058" s="1">
        <v>-58.366606249999997</v>
      </c>
      <c r="CE1058" s="1">
        <v>1099.47875</v>
      </c>
      <c r="CF1058" s="1">
        <v>1156.2825</v>
      </c>
      <c r="CG1058" s="1">
        <v>2.6876787499999999</v>
      </c>
      <c r="CH1058" s="1">
        <v>1127.9337499999999</v>
      </c>
      <c r="CI1058" s="1">
        <v>24.518574999999998</v>
      </c>
      <c r="CJ1058" s="1">
        <v>2.7083556249999998</v>
      </c>
      <c r="CK1058" s="1">
        <v>2.4407999999999999</v>
      </c>
      <c r="CL1058" s="1">
        <v>22.335899999999999</v>
      </c>
      <c r="CM1058" s="1">
        <v>20.637025000000001</v>
      </c>
      <c r="CN1058" s="1">
        <v>1999.994375</v>
      </c>
      <c r="CO1058" s="1">
        <v>0.97999599999999998</v>
      </c>
      <c r="CP1058" s="1">
        <v>2.00042E-2</v>
      </c>
      <c r="CQ1058" s="1">
        <v>0</v>
      </c>
      <c r="CR1058" s="1">
        <v>2.8725000000000001</v>
      </c>
      <c r="CS1058" s="1">
        <v>0</v>
      </c>
      <c r="CT1058" s="1">
        <v>29070.543750000001</v>
      </c>
      <c r="CU1058" s="1">
        <v>17412.243750000001</v>
      </c>
      <c r="CV1058" s="1">
        <v>42.375</v>
      </c>
      <c r="CW1058" s="1">
        <v>43.311999999999998</v>
      </c>
      <c r="CX1058" s="1">
        <v>42.3395625</v>
      </c>
      <c r="CY1058" s="1">
        <v>41.753875000000001</v>
      </c>
      <c r="CZ1058" s="1">
        <v>42.343499999999999</v>
      </c>
      <c r="DA1058" s="1">
        <v>1959.984375</v>
      </c>
      <c r="DB1058" s="1">
        <v>40.01</v>
      </c>
      <c r="DC1058" s="1">
        <v>0</v>
      </c>
      <c r="DD1058" s="1">
        <v>1660321039.8</v>
      </c>
      <c r="DE1058" s="1">
        <v>0</v>
      </c>
      <c r="DF1058" s="1">
        <v>1660320627.5999999</v>
      </c>
      <c r="DG1058" s="1" t="s">
        <v>1970</v>
      </c>
      <c r="DH1058" s="1">
        <v>1660320624.0999999</v>
      </c>
      <c r="DI1058" s="1">
        <v>1660320627.5999999</v>
      </c>
      <c r="DJ1058" s="1">
        <v>29</v>
      </c>
      <c r="DK1058" s="1">
        <v>-0.125</v>
      </c>
      <c r="DL1058" s="1">
        <v>1E-3</v>
      </c>
      <c r="DM1058" s="1">
        <v>1.32</v>
      </c>
      <c r="DN1058" s="1">
        <v>1.6E-2</v>
      </c>
      <c r="DO1058" s="1">
        <v>400</v>
      </c>
      <c r="DP1058" s="1">
        <v>25</v>
      </c>
      <c r="DQ1058" s="1">
        <v>0.25</v>
      </c>
      <c r="DR1058" s="1">
        <v>0.03</v>
      </c>
      <c r="DS1058" s="1">
        <v>15.684829674978159</v>
      </c>
      <c r="DT1058" s="1">
        <v>1.143080939383645</v>
      </c>
      <c r="DU1058" s="1">
        <v>0.10801103686975121</v>
      </c>
      <c r="DV1058" s="1">
        <v>0</v>
      </c>
      <c r="DW1058" s="1">
        <v>46.177281952175207</v>
      </c>
      <c r="DX1058" s="1">
        <v>0.95717529684662106</v>
      </c>
      <c r="DY1058" s="1">
        <v>0.10329208729768261</v>
      </c>
      <c r="DZ1058" s="1">
        <v>0</v>
      </c>
      <c r="EA1058" s="1">
        <v>-58.348470000000013</v>
      </c>
      <c r="EB1058" s="1">
        <v>-2.2222051167964549</v>
      </c>
      <c r="EC1058" s="1">
        <v>0.18147882548661171</v>
      </c>
      <c r="ED1058" s="1">
        <v>0</v>
      </c>
      <c r="EE1058" s="1">
        <v>797.37195568165839</v>
      </c>
      <c r="EF1058" s="1">
        <v>296.85074132800321</v>
      </c>
      <c r="EG1058" s="1">
        <v>28.61513286250522</v>
      </c>
      <c r="EH1058" s="1">
        <v>0</v>
      </c>
      <c r="EI1058" s="1">
        <v>2.6793144999999998</v>
      </c>
      <c r="EJ1058" s="1">
        <v>0.1854443527204501</v>
      </c>
      <c r="EK1058" s="1">
        <v>2.1011083973703031E-2</v>
      </c>
      <c r="EL1058" s="1">
        <v>0</v>
      </c>
      <c r="EM1058" s="1">
        <v>1.9401631309272349</v>
      </c>
      <c r="EN1058" s="1">
        <v>-3.1402931584191628E-2</v>
      </c>
      <c r="EO1058" s="1">
        <v>2.3438921044638419E-3</v>
      </c>
      <c r="EP1058" s="1">
        <v>1</v>
      </c>
      <c r="EQ1058" s="1">
        <v>1</v>
      </c>
      <c r="ER1058" s="1">
        <v>6</v>
      </c>
      <c r="ES1058" s="1" t="s">
        <v>854</v>
      </c>
      <c r="ET1058" s="1">
        <v>2.9424899999999998</v>
      </c>
      <c r="EU1058" s="1">
        <v>2.8014000000000001</v>
      </c>
      <c r="EV1058" s="1">
        <v>0.178041</v>
      </c>
      <c r="EW1058" s="1">
        <v>0.183869</v>
      </c>
      <c r="EX1058" s="1">
        <v>0.11780599999999999</v>
      </c>
      <c r="EY1058" s="1">
        <v>0.109456</v>
      </c>
      <c r="EZ1058" s="1">
        <v>16847.5</v>
      </c>
      <c r="FA1058" s="1">
        <v>17539.2</v>
      </c>
      <c r="FB1058" s="1">
        <v>23838.2</v>
      </c>
      <c r="FC1058" s="1">
        <v>25012.5</v>
      </c>
      <c r="FD1058" s="1">
        <v>33665.199999999997</v>
      </c>
      <c r="FE1058" s="1">
        <v>35571</v>
      </c>
      <c r="FF1058" s="1">
        <v>43464.7</v>
      </c>
      <c r="FG1058" s="1">
        <v>46236.9</v>
      </c>
      <c r="FH1058" s="1">
        <v>1.8689499999999999</v>
      </c>
      <c r="FI1058" s="1">
        <v>1.84433</v>
      </c>
      <c r="FJ1058" s="1">
        <v>0.12286</v>
      </c>
      <c r="FK1058" s="1">
        <v>0</v>
      </c>
      <c r="FL1058" s="1">
        <v>29.526199999999999</v>
      </c>
      <c r="FM1058" s="1">
        <v>999.9</v>
      </c>
      <c r="FN1058" s="1">
        <v>58.8</v>
      </c>
      <c r="FO1058" s="1">
        <v>36.4</v>
      </c>
      <c r="FP1058" s="1">
        <v>36.036900000000003</v>
      </c>
      <c r="FQ1058" s="1">
        <v>63.3949</v>
      </c>
      <c r="FR1058" s="1">
        <v>23.337299999999999</v>
      </c>
      <c r="FS1058" s="1">
        <v>1</v>
      </c>
      <c r="FT1058" s="1">
        <v>0.395117</v>
      </c>
      <c r="FU1058" s="1">
        <v>1.1635</v>
      </c>
      <c r="FV1058" s="1">
        <v>20.317399999999999</v>
      </c>
      <c r="FW1058" s="1">
        <v>5.2122000000000002</v>
      </c>
      <c r="FX1058" s="1">
        <v>11.905099999999999</v>
      </c>
      <c r="FY1058" s="1">
        <v>5.0028499999999996</v>
      </c>
      <c r="FZ1058" s="1">
        <v>3.2903500000000001</v>
      </c>
      <c r="GA1058" s="1">
        <v>9999</v>
      </c>
      <c r="GB1058" s="1">
        <v>9999</v>
      </c>
      <c r="GC1058" s="1">
        <v>9999</v>
      </c>
      <c r="GD1058" s="1">
        <v>999.9</v>
      </c>
      <c r="GE1058" s="1">
        <v>1.8595900000000001</v>
      </c>
      <c r="GF1058" s="1">
        <v>1.8546400000000001</v>
      </c>
      <c r="GG1058" s="1">
        <v>1.8577600000000001</v>
      </c>
      <c r="GH1058" s="1">
        <v>1.8562399999999999</v>
      </c>
      <c r="GI1058" s="1">
        <v>1.85501</v>
      </c>
      <c r="GJ1058" s="1">
        <v>1.8546400000000001</v>
      </c>
      <c r="GK1058" s="1">
        <v>1.8533599999999999</v>
      </c>
      <c r="GL1058" s="1">
        <v>1.85642</v>
      </c>
      <c r="GM1058" s="1">
        <v>0</v>
      </c>
      <c r="GN1058" s="1">
        <v>0</v>
      </c>
      <c r="GO1058" s="1">
        <v>0</v>
      </c>
      <c r="GP1058" s="1">
        <v>0</v>
      </c>
      <c r="GQ1058" s="1" t="s">
        <v>359</v>
      </c>
      <c r="GR1058" s="1" t="s">
        <v>360</v>
      </c>
      <c r="GS1058" s="1" t="s">
        <v>361</v>
      </c>
      <c r="GT1058" s="1" t="s">
        <v>361</v>
      </c>
      <c r="GU1058" s="1" t="s">
        <v>361</v>
      </c>
      <c r="GV1058" s="1" t="s">
        <v>361</v>
      </c>
      <c r="GW1058" s="1">
        <v>0</v>
      </c>
      <c r="GX1058" s="1">
        <v>100</v>
      </c>
      <c r="GY1058" s="1">
        <v>100</v>
      </c>
      <c r="GZ1058" s="1">
        <v>2.33</v>
      </c>
      <c r="HA1058" s="1">
        <v>1.01E-2</v>
      </c>
      <c r="HB1058" s="1">
        <v>0.38386874957061617</v>
      </c>
      <c r="HC1058" s="1">
        <v>2.7716384584972409E-3</v>
      </c>
      <c r="HD1058" s="1">
        <v>-1.1467119688665799E-6</v>
      </c>
      <c r="HE1058" s="1">
        <v>2.0626329066488061E-10</v>
      </c>
      <c r="HF1058" s="1">
        <v>-7.258975840326358E-2</v>
      </c>
      <c r="HG1058" s="1">
        <v>1.066993184659233E-2</v>
      </c>
      <c r="HH1058" s="1">
        <v>-3.4528890892081033E-4</v>
      </c>
      <c r="HI1058" s="1">
        <v>2.382551249023132E-6</v>
      </c>
      <c r="HJ1058" s="1">
        <v>1</v>
      </c>
      <c r="HK1058" s="1">
        <v>2115</v>
      </c>
      <c r="HL1058" s="1">
        <v>2</v>
      </c>
      <c r="HM1058" s="1">
        <v>30</v>
      </c>
      <c r="HN1058" s="1">
        <v>7</v>
      </c>
      <c r="HO1058" s="1">
        <v>6.9</v>
      </c>
      <c r="HP1058" s="1">
        <v>2.48047</v>
      </c>
      <c r="HQ1058" s="1">
        <v>2.3010299999999999</v>
      </c>
      <c r="HR1058" s="1">
        <v>1.4978</v>
      </c>
      <c r="HS1058" s="1">
        <v>2.2997999999999998</v>
      </c>
      <c r="HT1058" s="1">
        <v>1.5478499999999999</v>
      </c>
      <c r="HU1058" s="1">
        <v>2.3974600000000001</v>
      </c>
      <c r="HV1058" s="1">
        <v>39.4666</v>
      </c>
      <c r="HW1058" s="1">
        <v>13.667999999999999</v>
      </c>
      <c r="HX1058" s="1">
        <v>18</v>
      </c>
      <c r="HY1058" s="1">
        <v>447.18299999999999</v>
      </c>
      <c r="HZ1058" s="1">
        <v>489.41300000000001</v>
      </c>
      <c r="IA1058" s="1">
        <v>27.785</v>
      </c>
      <c r="IB1058" s="1">
        <v>32.083399999999997</v>
      </c>
      <c r="IC1058" s="1">
        <v>29.999700000000001</v>
      </c>
      <c r="ID1058" s="1">
        <v>31.946000000000002</v>
      </c>
      <c r="IE1058" s="1">
        <v>32.040100000000002</v>
      </c>
      <c r="IF1058" s="1">
        <v>49.664000000000001</v>
      </c>
      <c r="IG1058" s="1">
        <v>33.957299999999996</v>
      </c>
      <c r="IH1058" s="1">
        <v>0</v>
      </c>
      <c r="II1058" s="1">
        <v>27.793199999999999</v>
      </c>
      <c r="IJ1058" s="1">
        <v>1203.94</v>
      </c>
      <c r="IK1058" s="1">
        <v>24.418700000000001</v>
      </c>
      <c r="IL1058" s="1">
        <v>100.50700000000001</v>
      </c>
      <c r="IM1058" s="1">
        <v>100.208</v>
      </c>
      <c r="IN1058" s="1" t="s">
        <v>366</v>
      </c>
    </row>
    <row r="1059" spans="1:248" ht="15.75" customHeight="1" x14ac:dyDescent="0.3">
      <c r="A1059" s="1">
        <v>1043</v>
      </c>
      <c r="B1059" s="1">
        <v>1660321042.5999999</v>
      </c>
      <c r="C1059" s="1">
        <v>10076</v>
      </c>
      <c r="D1059" s="1" t="s">
        <v>2409</v>
      </c>
      <c r="E1059" s="1" t="s">
        <v>2410</v>
      </c>
      <c r="F1059" s="1">
        <v>1</v>
      </c>
      <c r="G1059" s="1" t="s">
        <v>1969</v>
      </c>
      <c r="H1059" s="1" t="s">
        <v>350</v>
      </c>
      <c r="I1059" s="1" t="s">
        <v>351</v>
      </c>
      <c r="J1059" s="1" t="s">
        <v>352</v>
      </c>
      <c r="K1059" s="1" t="s">
        <v>353</v>
      </c>
      <c r="L1059" s="1" t="s">
        <v>1969</v>
      </c>
      <c r="M1059" s="1" t="s">
        <v>355</v>
      </c>
      <c r="N1059" s="1">
        <v>1660321035.099999</v>
      </c>
      <c r="O1059" s="1">
        <f t="shared" si="136"/>
        <v>2.3268975308758828E-3</v>
      </c>
      <c r="P1059" s="1">
        <f t="shared" si="137"/>
        <v>2.326897530875883</v>
      </c>
      <c r="Q1059" s="1">
        <f t="shared" si="138"/>
        <v>15.854350282361457</v>
      </c>
      <c r="R1059" s="1">
        <f t="shared" si="139"/>
        <v>1077.0746666666671</v>
      </c>
      <c r="S1059" s="1">
        <f t="shared" si="140"/>
        <v>826.84649151592146</v>
      </c>
      <c r="T1059" s="1">
        <f t="shared" si="141"/>
        <v>82.394460154268629</v>
      </c>
      <c r="U1059" s="1">
        <f t="shared" si="142"/>
        <v>107.32945790594798</v>
      </c>
      <c r="V1059" s="1">
        <f t="shared" si="143"/>
        <v>0.11775076492509794</v>
      </c>
      <c r="W1059" s="1">
        <f t="shared" si="144"/>
        <v>2.9217943713408085</v>
      </c>
      <c r="X1059" s="1">
        <f t="shared" si="145"/>
        <v>0.11517657334003667</v>
      </c>
      <c r="Y1059" s="1">
        <f t="shared" si="146"/>
        <v>7.2211952121117223E-2</v>
      </c>
      <c r="Z1059" s="1">
        <f t="shared" si="147"/>
        <v>321.51615340000001</v>
      </c>
      <c r="AA1059" s="1">
        <f t="shared" si="148"/>
        <v>32.263322146303459</v>
      </c>
      <c r="AB1059" s="1">
        <f t="shared" si="149"/>
        <v>31.53161333333334</v>
      </c>
      <c r="AC1059" s="1">
        <f t="shared" si="150"/>
        <v>4.6499426330354252</v>
      </c>
      <c r="AD1059" s="1">
        <f t="shared" si="151"/>
        <v>60.188017745579046</v>
      </c>
      <c r="AE1059" s="1">
        <f t="shared" si="152"/>
        <v>2.7111029698754514</v>
      </c>
      <c r="AF1059" s="1">
        <f t="shared" si="153"/>
        <v>4.5043898626726051</v>
      </c>
      <c r="AG1059" s="1">
        <f t="shared" si="154"/>
        <v>1.9388396631599738</v>
      </c>
      <c r="AH1059" s="1">
        <f t="shared" si="155"/>
        <v>-102.61618111162643</v>
      </c>
      <c r="AI1059" s="1">
        <f t="shared" si="156"/>
        <v>-88.022052028950469</v>
      </c>
      <c r="AJ1059" s="1">
        <f t="shared" si="157"/>
        <v>-6.7819510935741665</v>
      </c>
      <c r="AK1059" s="1">
        <f t="shared" si="158"/>
        <v>124.09596916584897</v>
      </c>
      <c r="AL1059" s="1">
        <f t="shared" si="159"/>
        <v>46.217186786295457</v>
      </c>
      <c r="AM1059" s="1">
        <f t="shared" si="160"/>
        <v>2.3072174289929568</v>
      </c>
      <c r="AN1059" s="1">
        <f t="shared" si="161"/>
        <v>15.854350282361457</v>
      </c>
      <c r="AO1059" s="1">
        <v>1189.370513572112</v>
      </c>
      <c r="AP1059" s="1">
        <v>1143.196181818181</v>
      </c>
      <c r="AQ1059" s="1">
        <v>5.1301328673289293</v>
      </c>
      <c r="AR1059" s="1">
        <v>66.056811601181195</v>
      </c>
      <c r="AS1059" s="1">
        <f t="shared" si="162"/>
        <v>2.326897530875883</v>
      </c>
      <c r="AT1059" s="1">
        <v>24.483107827236779</v>
      </c>
      <c r="AU1059" s="1">
        <v>27.199056363636359</v>
      </c>
      <c r="AV1059" s="1">
        <v>-6.1830064248733689E-5</v>
      </c>
      <c r="AW1059" s="1">
        <v>80.9492581005711</v>
      </c>
      <c r="AX1059" s="1">
        <v>43</v>
      </c>
      <c r="AY1059" s="1">
        <v>9</v>
      </c>
      <c r="AZ1059" s="1">
        <f t="shared" si="163"/>
        <v>1</v>
      </c>
      <c r="BA1059" s="1">
        <f t="shared" si="164"/>
        <v>0</v>
      </c>
      <c r="BB1059" s="1">
        <f t="shared" si="165"/>
        <v>51955.516425236325</v>
      </c>
      <c r="BC1059" s="1">
        <f t="shared" si="166"/>
        <v>1999.997333333333</v>
      </c>
      <c r="BD1059" s="1">
        <f t="shared" si="167"/>
        <v>1681.1980599999999</v>
      </c>
      <c r="BE1059" s="1">
        <f t="shared" si="168"/>
        <v>0.84060015080020112</v>
      </c>
      <c r="BF1059" s="1">
        <f t="shared" si="169"/>
        <v>0.16075829104438807</v>
      </c>
      <c r="BG1059" s="1">
        <v>6</v>
      </c>
      <c r="BH1059" s="1">
        <v>0.5</v>
      </c>
      <c r="BI1059" s="1" t="s">
        <v>356</v>
      </c>
      <c r="BJ1059" s="1">
        <v>2</v>
      </c>
      <c r="BK1059" s="1" t="b">
        <v>1</v>
      </c>
      <c r="BL1059" s="1">
        <v>1660321035.099999</v>
      </c>
      <c r="BM1059" s="1">
        <v>1077.0746666666671</v>
      </c>
      <c r="BN1059" s="1">
        <v>1135.500666666667</v>
      </c>
      <c r="BO1059" s="1">
        <v>27.206513333333341</v>
      </c>
      <c r="BP1059" s="1">
        <v>24.513946666666659</v>
      </c>
      <c r="BQ1059" s="1">
        <v>1074.7813333333329</v>
      </c>
      <c r="BR1059" s="1">
        <v>27.19639333333334</v>
      </c>
      <c r="BS1059" s="1">
        <v>500.14273333333341</v>
      </c>
      <c r="BT1059" s="1">
        <v>99.548980000000014</v>
      </c>
      <c r="BU1059" s="1">
        <v>0.1000612666666667</v>
      </c>
      <c r="BV1059" s="1">
        <v>30.972813333333331</v>
      </c>
      <c r="BW1059" s="1">
        <v>31.53161333333334</v>
      </c>
      <c r="BX1059" s="1">
        <v>999.89999999999986</v>
      </c>
      <c r="BY1059" s="1">
        <v>0</v>
      </c>
      <c r="BZ1059" s="1">
        <v>0</v>
      </c>
      <c r="CA1059" s="1">
        <v>10000.96333333333</v>
      </c>
      <c r="CB1059" s="1">
        <v>0</v>
      </c>
      <c r="CC1059" s="1">
        <v>15.12003333333333</v>
      </c>
      <c r="CD1059" s="1">
        <v>-58.425366666666669</v>
      </c>
      <c r="CE1059" s="1">
        <v>1107.196666666666</v>
      </c>
      <c r="CF1059" s="1">
        <v>1164.0340000000001</v>
      </c>
      <c r="CG1059" s="1">
        <v>2.692574</v>
      </c>
      <c r="CH1059" s="1">
        <v>1135.500666666667</v>
      </c>
      <c r="CI1059" s="1">
        <v>24.513946666666659</v>
      </c>
      <c r="CJ1059" s="1">
        <v>2.7083806666666672</v>
      </c>
      <c r="CK1059" s="1">
        <v>2.4403380000000001</v>
      </c>
      <c r="CL1059" s="1">
        <v>22.336053333333329</v>
      </c>
      <c r="CM1059" s="1">
        <v>20.633953333333331</v>
      </c>
      <c r="CN1059" s="1">
        <v>1999.997333333333</v>
      </c>
      <c r="CO1059" s="1">
        <v>0.97999599999999998</v>
      </c>
      <c r="CP1059" s="1">
        <v>2.000420000000001E-2</v>
      </c>
      <c r="CQ1059" s="1">
        <v>0</v>
      </c>
      <c r="CR1059" s="1">
        <v>2.8029333333333328</v>
      </c>
      <c r="CS1059" s="1">
        <v>0</v>
      </c>
      <c r="CT1059" s="1">
        <v>29072.02</v>
      </c>
      <c r="CU1059" s="1">
        <v>17412.259999999998</v>
      </c>
      <c r="CV1059" s="1">
        <v>42.375</v>
      </c>
      <c r="CW1059" s="1">
        <v>43.311999999999998</v>
      </c>
      <c r="CX1059" s="1">
        <v>42.345599999999997</v>
      </c>
      <c r="CY1059" s="1">
        <v>41.758266666666671</v>
      </c>
      <c r="CZ1059" s="1">
        <v>42.349799999999988</v>
      </c>
      <c r="DA1059" s="1">
        <v>1959.987333333333</v>
      </c>
      <c r="DB1059" s="1">
        <v>40.01</v>
      </c>
      <c r="DC1059" s="1">
        <v>0</v>
      </c>
      <c r="DD1059" s="1">
        <v>1660321041</v>
      </c>
      <c r="DE1059" s="1">
        <v>0</v>
      </c>
      <c r="DF1059" s="1">
        <v>1660320627.5999999</v>
      </c>
      <c r="DG1059" s="1" t="s">
        <v>1970</v>
      </c>
      <c r="DH1059" s="1">
        <v>1660320624.0999999</v>
      </c>
      <c r="DI1059" s="1">
        <v>1660320627.5999999</v>
      </c>
      <c r="DJ1059" s="1">
        <v>29</v>
      </c>
      <c r="DK1059" s="1">
        <v>-0.125</v>
      </c>
      <c r="DL1059" s="1">
        <v>1E-3</v>
      </c>
      <c r="DM1059" s="1">
        <v>1.32</v>
      </c>
      <c r="DN1059" s="1">
        <v>1.6E-2</v>
      </c>
      <c r="DO1059" s="1">
        <v>400</v>
      </c>
      <c r="DP1059" s="1">
        <v>25</v>
      </c>
      <c r="DQ1059" s="1">
        <v>0.25</v>
      </c>
      <c r="DR1059" s="1">
        <v>0.03</v>
      </c>
      <c r="DS1059" s="1">
        <v>15.694753145440259</v>
      </c>
      <c r="DT1059" s="1">
        <v>0.7528189743201873</v>
      </c>
      <c r="DU1059" s="1">
        <v>0.10030350448647581</v>
      </c>
      <c r="DV1059" s="1">
        <v>0</v>
      </c>
      <c r="DW1059" s="1">
        <v>46.193252705205907</v>
      </c>
      <c r="DX1059" s="1">
        <v>0.7805693037448127</v>
      </c>
      <c r="DY1059" s="1">
        <v>9.8919190410965113E-2</v>
      </c>
      <c r="DZ1059" s="1">
        <v>0</v>
      </c>
      <c r="EA1059" s="1">
        <v>-58.38251935483872</v>
      </c>
      <c r="EB1059" s="1">
        <v>-2.0899064516127348</v>
      </c>
      <c r="EC1059" s="1">
        <v>0.17840528420380919</v>
      </c>
      <c r="ED1059" s="1">
        <v>0</v>
      </c>
      <c r="EE1059" s="1">
        <v>807.8811427543933</v>
      </c>
      <c r="EF1059" s="1">
        <v>294.71614427818042</v>
      </c>
      <c r="EG1059" s="1">
        <v>28.396837854066419</v>
      </c>
      <c r="EH1059" s="1">
        <v>0</v>
      </c>
      <c r="EI1059" s="1">
        <v>2.6832551219512188</v>
      </c>
      <c r="EJ1059" s="1">
        <v>0.2054632055749129</v>
      </c>
      <c r="EK1059" s="1">
        <v>2.294213985404784E-2</v>
      </c>
      <c r="EL1059" s="1">
        <v>0</v>
      </c>
      <c r="EM1059" s="1">
        <v>1.9392960632883141</v>
      </c>
      <c r="EN1059" s="1">
        <v>-2.945030356827601E-2</v>
      </c>
      <c r="EO1059" s="1">
        <v>2.24398329641789E-3</v>
      </c>
      <c r="EP1059" s="1">
        <v>1</v>
      </c>
      <c r="EQ1059" s="1">
        <v>1</v>
      </c>
      <c r="ER1059" s="1">
        <v>6</v>
      </c>
      <c r="ES1059" s="1" t="s">
        <v>854</v>
      </c>
      <c r="ET1059" s="1">
        <v>2.9425599999999998</v>
      </c>
      <c r="EU1059" s="1">
        <v>2.8013599999999999</v>
      </c>
      <c r="EV1059" s="1">
        <v>0.17854300000000001</v>
      </c>
      <c r="EW1059" s="1">
        <v>0.18435599999999999</v>
      </c>
      <c r="EX1059" s="1">
        <v>0.117798</v>
      </c>
      <c r="EY1059" s="1">
        <v>0.109455</v>
      </c>
      <c r="EZ1059" s="1">
        <v>16837.2</v>
      </c>
      <c r="FA1059" s="1">
        <v>17528.7</v>
      </c>
      <c r="FB1059" s="1">
        <v>23838.1</v>
      </c>
      <c r="FC1059" s="1">
        <v>25012.5</v>
      </c>
      <c r="FD1059" s="1">
        <v>33665.4</v>
      </c>
      <c r="FE1059" s="1">
        <v>35571.1</v>
      </c>
      <c r="FF1059" s="1">
        <v>43464.6</v>
      </c>
      <c r="FG1059" s="1">
        <v>46237</v>
      </c>
      <c r="FH1059" s="1">
        <v>1.8693500000000001</v>
      </c>
      <c r="FI1059" s="1">
        <v>1.84433</v>
      </c>
      <c r="FJ1059" s="1">
        <v>0.123128</v>
      </c>
      <c r="FK1059" s="1">
        <v>0</v>
      </c>
      <c r="FL1059" s="1">
        <v>29.524799999999999</v>
      </c>
      <c r="FM1059" s="1">
        <v>999.9</v>
      </c>
      <c r="FN1059" s="1">
        <v>58.8</v>
      </c>
      <c r="FO1059" s="1">
        <v>36.4</v>
      </c>
      <c r="FP1059" s="1">
        <v>36.039200000000001</v>
      </c>
      <c r="FQ1059" s="1">
        <v>63.594900000000003</v>
      </c>
      <c r="FR1059" s="1">
        <v>22.668299999999999</v>
      </c>
      <c r="FS1059" s="1">
        <v>1</v>
      </c>
      <c r="FT1059" s="1">
        <v>0.39501500000000001</v>
      </c>
      <c r="FU1059" s="1">
        <v>1.16717</v>
      </c>
      <c r="FV1059" s="1">
        <v>20.317299999999999</v>
      </c>
      <c r="FW1059" s="1">
        <v>5.2120499999999996</v>
      </c>
      <c r="FX1059" s="1">
        <v>11.9056</v>
      </c>
      <c r="FY1059" s="1">
        <v>5.0027499999999998</v>
      </c>
      <c r="FZ1059" s="1">
        <v>3.2902999999999998</v>
      </c>
      <c r="GA1059" s="1">
        <v>9999</v>
      </c>
      <c r="GB1059" s="1">
        <v>9999</v>
      </c>
      <c r="GC1059" s="1">
        <v>9999</v>
      </c>
      <c r="GD1059" s="1">
        <v>999.9</v>
      </c>
      <c r="GE1059" s="1">
        <v>1.8595900000000001</v>
      </c>
      <c r="GF1059" s="1">
        <v>1.85467</v>
      </c>
      <c r="GG1059" s="1">
        <v>1.85778</v>
      </c>
      <c r="GH1059" s="1">
        <v>1.85625</v>
      </c>
      <c r="GI1059" s="1">
        <v>1.8550199999999999</v>
      </c>
      <c r="GJ1059" s="1">
        <v>1.85466</v>
      </c>
      <c r="GK1059" s="1">
        <v>1.85338</v>
      </c>
      <c r="GL1059" s="1">
        <v>1.8564400000000001</v>
      </c>
      <c r="GM1059" s="1">
        <v>0</v>
      </c>
      <c r="GN1059" s="1">
        <v>0</v>
      </c>
      <c r="GO1059" s="1">
        <v>0</v>
      </c>
      <c r="GP1059" s="1">
        <v>0</v>
      </c>
      <c r="GQ1059" s="1" t="s">
        <v>359</v>
      </c>
      <c r="GR1059" s="1" t="s">
        <v>360</v>
      </c>
      <c r="GS1059" s="1" t="s">
        <v>361</v>
      </c>
      <c r="GT1059" s="1" t="s">
        <v>361</v>
      </c>
      <c r="GU1059" s="1" t="s">
        <v>361</v>
      </c>
      <c r="GV1059" s="1" t="s">
        <v>361</v>
      </c>
      <c r="GW1059" s="1">
        <v>0</v>
      </c>
      <c r="GX1059" s="1">
        <v>100</v>
      </c>
      <c r="GY1059" s="1">
        <v>100</v>
      </c>
      <c r="GZ1059" s="1">
        <v>2.33</v>
      </c>
      <c r="HA1059" s="1">
        <v>1.01E-2</v>
      </c>
      <c r="HB1059" s="1">
        <v>0.38386874957061617</v>
      </c>
      <c r="HC1059" s="1">
        <v>2.7716384584972409E-3</v>
      </c>
      <c r="HD1059" s="1">
        <v>-1.1467119688665799E-6</v>
      </c>
      <c r="HE1059" s="1">
        <v>2.0626329066488061E-10</v>
      </c>
      <c r="HF1059" s="1">
        <v>-7.258975840326358E-2</v>
      </c>
      <c r="HG1059" s="1">
        <v>1.066993184659233E-2</v>
      </c>
      <c r="HH1059" s="1">
        <v>-3.4528890892081033E-4</v>
      </c>
      <c r="HI1059" s="1">
        <v>2.382551249023132E-6</v>
      </c>
      <c r="HJ1059" s="1">
        <v>1</v>
      </c>
      <c r="HK1059" s="1">
        <v>2115</v>
      </c>
      <c r="HL1059" s="1">
        <v>2</v>
      </c>
      <c r="HM1059" s="1">
        <v>30</v>
      </c>
      <c r="HN1059" s="1">
        <v>7</v>
      </c>
      <c r="HO1059" s="1">
        <v>6.9</v>
      </c>
      <c r="HP1059" s="1">
        <v>2.4890099999999999</v>
      </c>
      <c r="HQ1059" s="1">
        <v>2.2949199999999998</v>
      </c>
      <c r="HR1059" s="1">
        <v>1.4978</v>
      </c>
      <c r="HS1059" s="1">
        <v>2.2997999999999998</v>
      </c>
      <c r="HT1059" s="1">
        <v>1.5478499999999999</v>
      </c>
      <c r="HU1059" s="1">
        <v>2.4377399999999998</v>
      </c>
      <c r="HV1059" s="1">
        <v>39.4666</v>
      </c>
      <c r="HW1059" s="1">
        <v>13.6592</v>
      </c>
      <c r="HX1059" s="1">
        <v>18</v>
      </c>
      <c r="HY1059" s="1">
        <v>447.4</v>
      </c>
      <c r="HZ1059" s="1">
        <v>489.40699999999998</v>
      </c>
      <c r="IA1059" s="1">
        <v>27.789899999999999</v>
      </c>
      <c r="IB1059" s="1">
        <v>32.083399999999997</v>
      </c>
      <c r="IC1059" s="1">
        <v>29.9998</v>
      </c>
      <c r="ID1059" s="1">
        <v>31.9452</v>
      </c>
      <c r="IE1059" s="1">
        <v>32.039499999999997</v>
      </c>
      <c r="IF1059" s="1">
        <v>49.898400000000002</v>
      </c>
      <c r="IG1059" s="1">
        <v>33.957299999999996</v>
      </c>
      <c r="IH1059" s="1">
        <v>0</v>
      </c>
      <c r="II1059" s="1">
        <v>27.8155</v>
      </c>
      <c r="IJ1059" s="1">
        <v>1203.94</v>
      </c>
      <c r="IK1059" s="1">
        <v>24.415800000000001</v>
      </c>
      <c r="IL1059" s="1">
        <v>100.50700000000001</v>
      </c>
      <c r="IM1059" s="1">
        <v>100.208</v>
      </c>
      <c r="IN1059" s="1" t="s">
        <v>366</v>
      </c>
    </row>
    <row r="1060" spans="1:248" ht="15.75" customHeight="1" x14ac:dyDescent="0.3">
      <c r="A1060" s="1">
        <v>1044</v>
      </c>
      <c r="B1060" s="1">
        <v>1660321043.5999999</v>
      </c>
      <c r="C1060" s="1">
        <v>10077</v>
      </c>
      <c r="D1060" s="1" t="s">
        <v>2411</v>
      </c>
      <c r="E1060" s="1" t="s">
        <v>2412</v>
      </c>
      <c r="F1060" s="1">
        <v>1</v>
      </c>
      <c r="G1060" s="1" t="s">
        <v>1969</v>
      </c>
      <c r="H1060" s="1" t="s">
        <v>350</v>
      </c>
      <c r="I1060" s="1" t="s">
        <v>351</v>
      </c>
      <c r="J1060" s="1" t="s">
        <v>352</v>
      </c>
      <c r="K1060" s="1" t="s">
        <v>353</v>
      </c>
      <c r="L1060" s="1" t="s">
        <v>1969</v>
      </c>
      <c r="M1060" s="1" t="s">
        <v>355</v>
      </c>
      <c r="N1060" s="1">
        <v>1660321035.5999999</v>
      </c>
      <c r="O1060" s="1">
        <f t="shared" si="136"/>
        <v>2.3255317274586151E-3</v>
      </c>
      <c r="P1060" s="1">
        <f t="shared" si="137"/>
        <v>2.3255317274586149</v>
      </c>
      <c r="Q1060" s="1">
        <f t="shared" si="138"/>
        <v>15.869596950264606</v>
      </c>
      <c r="R1060" s="1">
        <f t="shared" si="139"/>
        <v>1079.578125</v>
      </c>
      <c r="S1060" s="1">
        <f t="shared" si="140"/>
        <v>828.93600279538919</v>
      </c>
      <c r="T1060" s="1">
        <f t="shared" si="141"/>
        <v>82.602692546164903</v>
      </c>
      <c r="U1060" s="1">
        <f t="shared" si="142"/>
        <v>107.57894413828711</v>
      </c>
      <c r="V1060" s="1">
        <f t="shared" si="143"/>
        <v>0.11768035628430021</v>
      </c>
      <c r="W1060" s="1">
        <f t="shared" si="144"/>
        <v>2.921921015641789</v>
      </c>
      <c r="X1060" s="1">
        <f t="shared" si="145"/>
        <v>0.11510931483930471</v>
      </c>
      <c r="Y1060" s="1">
        <f t="shared" si="146"/>
        <v>7.216964119759374E-2</v>
      </c>
      <c r="Z1060" s="1">
        <f t="shared" si="147"/>
        <v>321.51608024999996</v>
      </c>
      <c r="AA1060" s="1">
        <f t="shared" si="148"/>
        <v>32.263324290505686</v>
      </c>
      <c r="AB1060" s="1">
        <f t="shared" si="149"/>
        <v>31.531356250000002</v>
      </c>
      <c r="AC1060" s="1">
        <f t="shared" si="150"/>
        <v>4.6498747390570205</v>
      </c>
      <c r="AD1060" s="1">
        <f t="shared" si="151"/>
        <v>60.187634975796357</v>
      </c>
      <c r="AE1060" s="1">
        <f t="shared" si="152"/>
        <v>2.7110392168142732</v>
      </c>
      <c r="AF1060" s="1">
        <f t="shared" si="153"/>
        <v>4.5043125849761019</v>
      </c>
      <c r="AG1060" s="1">
        <f t="shared" si="154"/>
        <v>1.9388355222427474</v>
      </c>
      <c r="AH1060" s="1">
        <f t="shared" si="155"/>
        <v>-102.55594918092493</v>
      </c>
      <c r="AI1060" s="1">
        <f t="shared" si="156"/>
        <v>-88.032759107406278</v>
      </c>
      <c r="AJ1060" s="1">
        <f t="shared" si="157"/>
        <v>-6.7824634163657276</v>
      </c>
      <c r="AK1060" s="1">
        <f t="shared" si="158"/>
        <v>124.14490854530304</v>
      </c>
      <c r="AL1060" s="1">
        <f t="shared" si="159"/>
        <v>46.214029982640575</v>
      </c>
      <c r="AM1060" s="1">
        <f t="shared" si="160"/>
        <v>2.3083864199123356</v>
      </c>
      <c r="AN1060" s="1">
        <f t="shared" si="161"/>
        <v>15.869596950264606</v>
      </c>
      <c r="AO1060" s="1">
        <v>1194.5250509473969</v>
      </c>
      <c r="AP1060" s="1">
        <v>1148.335454545454</v>
      </c>
      <c r="AQ1060" s="1">
        <v>5.1294688840667826</v>
      </c>
      <c r="AR1060" s="1">
        <v>66.056811601181195</v>
      </c>
      <c r="AS1060" s="1">
        <f t="shared" si="162"/>
        <v>2.3255317274586149</v>
      </c>
      <c r="AT1060" s="1">
        <v>24.481756447362091</v>
      </c>
      <c r="AU1060" s="1">
        <v>27.196133333333329</v>
      </c>
      <c r="AV1060" s="1">
        <v>-6.427381910616877E-5</v>
      </c>
      <c r="AW1060" s="1">
        <v>80.9492581005711</v>
      </c>
      <c r="AX1060" s="1">
        <v>43</v>
      </c>
      <c r="AY1060" s="1">
        <v>9</v>
      </c>
      <c r="AZ1060" s="1">
        <f t="shared" si="163"/>
        <v>1</v>
      </c>
      <c r="BA1060" s="1">
        <f t="shared" si="164"/>
        <v>0</v>
      </c>
      <c r="BB1060" s="1">
        <f t="shared" si="165"/>
        <v>51959.170907339045</v>
      </c>
      <c r="BC1060" s="1">
        <f t="shared" si="166"/>
        <v>1999.996875</v>
      </c>
      <c r="BD1060" s="1">
        <f t="shared" si="167"/>
        <v>1681.1976750000001</v>
      </c>
      <c r="BE1060" s="1">
        <f t="shared" si="168"/>
        <v>0.84060015093773588</v>
      </c>
      <c r="BF1060" s="1">
        <f t="shared" si="169"/>
        <v>0.16075829130983016</v>
      </c>
      <c r="BG1060" s="1">
        <v>6</v>
      </c>
      <c r="BH1060" s="1">
        <v>0.5</v>
      </c>
      <c r="BI1060" s="1" t="s">
        <v>356</v>
      </c>
      <c r="BJ1060" s="1">
        <v>2</v>
      </c>
      <c r="BK1060" s="1" t="b">
        <v>1</v>
      </c>
      <c r="BL1060" s="1">
        <v>1660321035.5999999</v>
      </c>
      <c r="BM1060" s="1">
        <v>1079.578125</v>
      </c>
      <c r="BN1060" s="1">
        <v>1138.00875</v>
      </c>
      <c r="BO1060" s="1">
        <v>27.20586875</v>
      </c>
      <c r="BP1060" s="1">
        <v>24.511937499999998</v>
      </c>
      <c r="BQ1060" s="1">
        <v>1077.2825</v>
      </c>
      <c r="BR1060" s="1">
        <v>27.19575</v>
      </c>
      <c r="BS1060" s="1">
        <v>500.14299999999997</v>
      </c>
      <c r="BT1060" s="1">
        <v>99.549000000000007</v>
      </c>
      <c r="BU1060" s="1">
        <v>0.10005887500000001</v>
      </c>
      <c r="BV1060" s="1">
        <v>30.972512500000001</v>
      </c>
      <c r="BW1060" s="1">
        <v>31.531356250000002</v>
      </c>
      <c r="BX1060" s="1">
        <v>999.9</v>
      </c>
      <c r="BY1060" s="1">
        <v>0</v>
      </c>
      <c r="BZ1060" s="1">
        <v>0</v>
      </c>
      <c r="CA1060" s="1">
        <v>10001.684375000001</v>
      </c>
      <c r="CB1060" s="1">
        <v>0</v>
      </c>
      <c r="CC1060" s="1">
        <v>15.0916125</v>
      </c>
      <c r="CD1060" s="1">
        <v>-58.430143749999999</v>
      </c>
      <c r="CE1060" s="1">
        <v>1109.7693750000001</v>
      </c>
      <c r="CF1060" s="1">
        <v>1166.6031250000001</v>
      </c>
      <c r="CG1060" s="1">
        <v>2.6939431250000001</v>
      </c>
      <c r="CH1060" s="1">
        <v>1138.00875</v>
      </c>
      <c r="CI1060" s="1">
        <v>24.511937499999998</v>
      </c>
      <c r="CJ1060" s="1">
        <v>2.7083175000000002</v>
      </c>
      <c r="CK1060" s="1">
        <v>2.4401381249999998</v>
      </c>
      <c r="CL1060" s="1">
        <v>22.33566875</v>
      </c>
      <c r="CM1060" s="1">
        <v>20.632625000000001</v>
      </c>
      <c r="CN1060" s="1">
        <v>1999.996875</v>
      </c>
      <c r="CO1060" s="1">
        <v>0.97999599999999998</v>
      </c>
      <c r="CP1060" s="1">
        <v>2.00042E-2</v>
      </c>
      <c r="CQ1060" s="1">
        <v>0</v>
      </c>
      <c r="CR1060" s="1">
        <v>2.7929374999999999</v>
      </c>
      <c r="CS1060" s="1">
        <v>0</v>
      </c>
      <c r="CT1060" s="1">
        <v>29072.318749999999</v>
      </c>
      <c r="CU1060" s="1">
        <v>17412.256249999999</v>
      </c>
      <c r="CV1060" s="1">
        <v>42.375</v>
      </c>
      <c r="CW1060" s="1">
        <v>43.311999999999998</v>
      </c>
      <c r="CX1060" s="1">
        <v>42.347437499999998</v>
      </c>
      <c r="CY1060" s="1">
        <v>41.761625000000002</v>
      </c>
      <c r="CZ1060" s="1">
        <v>42.351374999999997</v>
      </c>
      <c r="DA1060" s="1">
        <v>1959.9868750000001</v>
      </c>
      <c r="DB1060" s="1">
        <v>40.01</v>
      </c>
      <c r="DC1060" s="1">
        <v>0</v>
      </c>
      <c r="DD1060" s="1">
        <v>1660321042.2</v>
      </c>
      <c r="DE1060" s="1">
        <v>0</v>
      </c>
      <c r="DF1060" s="1">
        <v>1660320627.5999999</v>
      </c>
      <c r="DG1060" s="1" t="s">
        <v>1970</v>
      </c>
      <c r="DH1060" s="1">
        <v>1660320624.0999999</v>
      </c>
      <c r="DI1060" s="1">
        <v>1660320627.5999999</v>
      </c>
      <c r="DJ1060" s="1">
        <v>29</v>
      </c>
      <c r="DK1060" s="1">
        <v>-0.125</v>
      </c>
      <c r="DL1060" s="1">
        <v>1E-3</v>
      </c>
      <c r="DM1060" s="1">
        <v>1.32</v>
      </c>
      <c r="DN1060" s="1">
        <v>1.6E-2</v>
      </c>
      <c r="DO1060" s="1">
        <v>400</v>
      </c>
      <c r="DP1060" s="1">
        <v>25</v>
      </c>
      <c r="DQ1060" s="1">
        <v>0.25</v>
      </c>
      <c r="DR1060" s="1">
        <v>0.03</v>
      </c>
      <c r="DS1060" s="1">
        <v>15.719798353549301</v>
      </c>
      <c r="DT1060" s="1">
        <v>0.88429092660894626</v>
      </c>
      <c r="DU1060" s="1">
        <v>0.1076248014113752</v>
      </c>
      <c r="DV1060" s="1">
        <v>0</v>
      </c>
      <c r="DW1060" s="1">
        <v>46.211667030663222</v>
      </c>
      <c r="DX1060" s="1">
        <v>0.5643620194121306</v>
      </c>
      <c r="DY1060" s="1">
        <v>8.6655690661913629E-2</v>
      </c>
      <c r="DZ1060" s="1">
        <v>0</v>
      </c>
      <c r="EA1060" s="1">
        <v>-58.449140000000007</v>
      </c>
      <c r="EB1060" s="1">
        <v>-1.437853615128265</v>
      </c>
      <c r="EC1060" s="1">
        <v>0.1255169167881364</v>
      </c>
      <c r="ED1060" s="1">
        <v>0</v>
      </c>
      <c r="EE1060" s="1">
        <v>814.10005021930863</v>
      </c>
      <c r="EF1060" s="1">
        <v>293.31938884661929</v>
      </c>
      <c r="EG1060" s="1">
        <v>28.963630616613429</v>
      </c>
      <c r="EH1060" s="1">
        <v>0</v>
      </c>
      <c r="EI1060" s="1">
        <v>2.68771425</v>
      </c>
      <c r="EJ1060" s="1">
        <v>0.22387621013133011</v>
      </c>
      <c r="EK1060" s="1">
        <v>2.3755307289898431E-2</v>
      </c>
      <c r="EL1060" s="1">
        <v>0</v>
      </c>
      <c r="EM1060" s="1">
        <v>1.938907751199404</v>
      </c>
      <c r="EN1060" s="1">
        <v>-2.334657647724029E-2</v>
      </c>
      <c r="EO1060" s="1">
        <v>1.992106701861601E-3</v>
      </c>
      <c r="EP1060" s="1">
        <v>1</v>
      </c>
      <c r="EQ1060" s="1">
        <v>1</v>
      </c>
      <c r="ER1060" s="1">
        <v>6</v>
      </c>
      <c r="ES1060" s="1" t="s">
        <v>854</v>
      </c>
      <c r="ET1060" s="1">
        <v>2.9428200000000002</v>
      </c>
      <c r="EU1060" s="1">
        <v>2.8012800000000002</v>
      </c>
      <c r="EV1060" s="1">
        <v>0.17905099999999999</v>
      </c>
      <c r="EW1060" s="1">
        <v>0.18484</v>
      </c>
      <c r="EX1060" s="1">
        <v>0.11779100000000001</v>
      </c>
      <c r="EY1060" s="1">
        <v>0.109454</v>
      </c>
      <c r="EZ1060" s="1">
        <v>16826.7</v>
      </c>
      <c r="FA1060" s="1">
        <v>17518.3</v>
      </c>
      <c r="FB1060" s="1">
        <v>23838.1</v>
      </c>
      <c r="FC1060" s="1">
        <v>25012.5</v>
      </c>
      <c r="FD1060" s="1">
        <v>33665.699999999997</v>
      </c>
      <c r="FE1060" s="1">
        <v>35571.199999999997</v>
      </c>
      <c r="FF1060" s="1">
        <v>43464.6</v>
      </c>
      <c r="FG1060" s="1">
        <v>46237</v>
      </c>
      <c r="FH1060" s="1">
        <v>1.8694299999999999</v>
      </c>
      <c r="FI1060" s="1">
        <v>1.8443799999999999</v>
      </c>
      <c r="FJ1060" s="1">
        <v>0.123221</v>
      </c>
      <c r="FK1060" s="1">
        <v>0</v>
      </c>
      <c r="FL1060" s="1">
        <v>29.523599999999998</v>
      </c>
      <c r="FM1060" s="1">
        <v>999.9</v>
      </c>
      <c r="FN1060" s="1">
        <v>58.8</v>
      </c>
      <c r="FO1060" s="1">
        <v>36.4</v>
      </c>
      <c r="FP1060" s="1">
        <v>36.0383</v>
      </c>
      <c r="FQ1060" s="1">
        <v>63.194899999999997</v>
      </c>
      <c r="FR1060" s="1">
        <v>22.760400000000001</v>
      </c>
      <c r="FS1060" s="1">
        <v>1</v>
      </c>
      <c r="FT1060" s="1">
        <v>0.39505800000000002</v>
      </c>
      <c r="FU1060" s="1">
        <v>1.15557</v>
      </c>
      <c r="FV1060" s="1">
        <v>20.317299999999999</v>
      </c>
      <c r="FW1060" s="1">
        <v>5.2119</v>
      </c>
      <c r="FX1060" s="1">
        <v>11.9057</v>
      </c>
      <c r="FY1060" s="1">
        <v>5.0026999999999999</v>
      </c>
      <c r="FZ1060" s="1">
        <v>3.2902800000000001</v>
      </c>
      <c r="GA1060" s="1">
        <v>9999</v>
      </c>
      <c r="GB1060" s="1">
        <v>9999</v>
      </c>
      <c r="GC1060" s="1">
        <v>9999</v>
      </c>
      <c r="GD1060" s="1">
        <v>999.9</v>
      </c>
      <c r="GE1060" s="1">
        <v>1.85961</v>
      </c>
      <c r="GF1060" s="1">
        <v>1.85466</v>
      </c>
      <c r="GG1060" s="1">
        <v>1.85778</v>
      </c>
      <c r="GH1060" s="1">
        <v>1.85626</v>
      </c>
      <c r="GI1060" s="1">
        <v>1.8550199999999999</v>
      </c>
      <c r="GJ1060" s="1">
        <v>1.8546899999999999</v>
      </c>
      <c r="GK1060" s="1">
        <v>1.8533900000000001</v>
      </c>
      <c r="GL1060" s="1">
        <v>1.8564700000000001</v>
      </c>
      <c r="GM1060" s="1">
        <v>0</v>
      </c>
      <c r="GN1060" s="1">
        <v>0</v>
      </c>
      <c r="GO1060" s="1">
        <v>0</v>
      </c>
      <c r="GP1060" s="1">
        <v>0</v>
      </c>
      <c r="GQ1060" s="1" t="s">
        <v>359</v>
      </c>
      <c r="GR1060" s="1" t="s">
        <v>360</v>
      </c>
      <c r="GS1060" s="1" t="s">
        <v>361</v>
      </c>
      <c r="GT1060" s="1" t="s">
        <v>361</v>
      </c>
      <c r="GU1060" s="1" t="s">
        <v>361</v>
      </c>
      <c r="GV1060" s="1" t="s">
        <v>361</v>
      </c>
      <c r="GW1060" s="1">
        <v>0</v>
      </c>
      <c r="GX1060" s="1">
        <v>100</v>
      </c>
      <c r="GY1060" s="1">
        <v>100</v>
      </c>
      <c r="GZ1060" s="1">
        <v>2.33</v>
      </c>
      <c r="HA1060" s="1">
        <v>1.01E-2</v>
      </c>
      <c r="HB1060" s="1">
        <v>0.38386874957061617</v>
      </c>
      <c r="HC1060" s="1">
        <v>2.7716384584972409E-3</v>
      </c>
      <c r="HD1060" s="1">
        <v>-1.1467119688665799E-6</v>
      </c>
      <c r="HE1060" s="1">
        <v>2.0626329066488061E-10</v>
      </c>
      <c r="HF1060" s="1">
        <v>-7.258975840326358E-2</v>
      </c>
      <c r="HG1060" s="1">
        <v>1.066993184659233E-2</v>
      </c>
      <c r="HH1060" s="1">
        <v>-3.4528890892081033E-4</v>
      </c>
      <c r="HI1060" s="1">
        <v>2.382551249023132E-6</v>
      </c>
      <c r="HJ1060" s="1">
        <v>1</v>
      </c>
      <c r="HK1060" s="1">
        <v>2115</v>
      </c>
      <c r="HL1060" s="1">
        <v>2</v>
      </c>
      <c r="HM1060" s="1">
        <v>30</v>
      </c>
      <c r="HN1060" s="1">
        <v>7</v>
      </c>
      <c r="HO1060" s="1">
        <v>6.9</v>
      </c>
      <c r="HP1060" s="1">
        <v>2.49878</v>
      </c>
      <c r="HQ1060" s="1">
        <v>2.3095699999999999</v>
      </c>
      <c r="HR1060" s="1">
        <v>1.4978</v>
      </c>
      <c r="HS1060" s="1">
        <v>2.2997999999999998</v>
      </c>
      <c r="HT1060" s="1">
        <v>1.5478499999999999</v>
      </c>
      <c r="HU1060" s="1">
        <v>2.4340799999999998</v>
      </c>
      <c r="HV1060" s="1">
        <v>39.4666</v>
      </c>
      <c r="HW1060" s="1">
        <v>13.667999999999999</v>
      </c>
      <c r="HX1060" s="1">
        <v>18</v>
      </c>
      <c r="HY1060" s="1">
        <v>447.43799999999999</v>
      </c>
      <c r="HZ1060" s="1">
        <v>489.44</v>
      </c>
      <c r="IA1060" s="1">
        <v>27.7941</v>
      </c>
      <c r="IB1060" s="1">
        <v>32.082900000000002</v>
      </c>
      <c r="IC1060" s="1">
        <v>29.9998</v>
      </c>
      <c r="ID1060" s="1">
        <v>31.944600000000001</v>
      </c>
      <c r="IE1060" s="1">
        <v>32.039499999999997</v>
      </c>
      <c r="IF1060" s="1">
        <v>50.014000000000003</v>
      </c>
      <c r="IG1060" s="1">
        <v>33.957299999999996</v>
      </c>
      <c r="IH1060" s="1">
        <v>0</v>
      </c>
      <c r="II1060" s="1">
        <v>27.8155</v>
      </c>
      <c r="IJ1060" s="1">
        <v>1213.98</v>
      </c>
      <c r="IK1060" s="1">
        <v>24.4176</v>
      </c>
      <c r="IL1060" s="1">
        <v>100.50700000000001</v>
      </c>
      <c r="IM1060" s="1">
        <v>100.208</v>
      </c>
      <c r="IN1060" s="1" t="s">
        <v>366</v>
      </c>
    </row>
    <row r="1061" spans="1:248" ht="15.75" customHeight="1" x14ac:dyDescent="0.3">
      <c r="A1061" s="1">
        <v>1045</v>
      </c>
      <c r="B1061" s="1">
        <v>1660321044.5999999</v>
      </c>
      <c r="C1061" s="1">
        <v>10078</v>
      </c>
      <c r="D1061" s="1" t="s">
        <v>2413</v>
      </c>
      <c r="E1061" s="1" t="s">
        <v>2414</v>
      </c>
      <c r="F1061" s="1">
        <v>1</v>
      </c>
      <c r="G1061" s="1" t="s">
        <v>1969</v>
      </c>
      <c r="H1061" s="1" t="s">
        <v>350</v>
      </c>
      <c r="I1061" s="1" t="s">
        <v>351</v>
      </c>
      <c r="J1061" s="1" t="s">
        <v>352</v>
      </c>
      <c r="K1061" s="1" t="s">
        <v>353</v>
      </c>
      <c r="L1061" s="1" t="s">
        <v>1969</v>
      </c>
      <c r="M1061" s="1" t="s">
        <v>355</v>
      </c>
      <c r="N1061" s="1">
        <v>1660321037.099999</v>
      </c>
      <c r="O1061" s="1">
        <f t="shared" si="136"/>
        <v>2.3244546388411151E-3</v>
      </c>
      <c r="P1061" s="1">
        <f t="shared" si="137"/>
        <v>2.3244546388411149</v>
      </c>
      <c r="Q1061" s="1">
        <f t="shared" si="138"/>
        <v>15.72119451846085</v>
      </c>
      <c r="R1061" s="1">
        <f t="shared" si="139"/>
        <v>1087.088</v>
      </c>
      <c r="S1061" s="1">
        <f t="shared" si="140"/>
        <v>838.17951920330461</v>
      </c>
      <c r="T1061" s="1">
        <f t="shared" si="141"/>
        <v>83.523720667573045</v>
      </c>
      <c r="U1061" s="1">
        <f t="shared" si="142"/>
        <v>108.32719288986493</v>
      </c>
      <c r="V1061" s="1">
        <f t="shared" si="143"/>
        <v>0.11764771415793451</v>
      </c>
      <c r="W1061" s="1">
        <f t="shared" si="144"/>
        <v>2.9223262058959669</v>
      </c>
      <c r="X1061" s="1">
        <f t="shared" si="145"/>
        <v>0.11507842994928716</v>
      </c>
      <c r="Y1061" s="1">
        <f t="shared" si="146"/>
        <v>7.2150185357245614E-2</v>
      </c>
      <c r="Z1061" s="1">
        <f t="shared" si="147"/>
        <v>321.51562139999999</v>
      </c>
      <c r="AA1061" s="1">
        <f t="shared" si="148"/>
        <v>32.262223964119848</v>
      </c>
      <c r="AB1061" s="1">
        <f t="shared" si="149"/>
        <v>31.529833333333329</v>
      </c>
      <c r="AC1061" s="1">
        <f t="shared" si="150"/>
        <v>4.6494725647155546</v>
      </c>
      <c r="AD1061" s="1">
        <f t="shared" si="151"/>
        <v>60.191204024419932</v>
      </c>
      <c r="AE1061" s="1">
        <f t="shared" si="152"/>
        <v>2.7110125101276568</v>
      </c>
      <c r="AF1061" s="1">
        <f t="shared" si="153"/>
        <v>4.5040011311748849</v>
      </c>
      <c r="AG1061" s="1">
        <f t="shared" si="154"/>
        <v>1.9384600545878978</v>
      </c>
      <c r="AH1061" s="1">
        <f t="shared" si="155"/>
        <v>-102.50844957289317</v>
      </c>
      <c r="AI1061" s="1">
        <f t="shared" si="156"/>
        <v>-87.996061170262237</v>
      </c>
      <c r="AJ1061" s="1">
        <f t="shared" si="157"/>
        <v>-6.7786045902366876</v>
      </c>
      <c r="AK1061" s="1">
        <f t="shared" si="158"/>
        <v>124.2325060666079</v>
      </c>
      <c r="AL1061" s="1">
        <f t="shared" si="159"/>
        <v>46.23368031140437</v>
      </c>
      <c r="AM1061" s="1">
        <f t="shared" si="160"/>
        <v>2.3126422145279544</v>
      </c>
      <c r="AN1061" s="1">
        <f t="shared" si="161"/>
        <v>15.72119451846085</v>
      </c>
      <c r="AO1061" s="1">
        <v>1199.6511985247939</v>
      </c>
      <c r="AP1061" s="1">
        <v>1153.5264848484851</v>
      </c>
      <c r="AQ1061" s="1">
        <v>5.152174178547714</v>
      </c>
      <c r="AR1061" s="1">
        <v>66.056811601181195</v>
      </c>
      <c r="AS1061" s="1">
        <f t="shared" si="162"/>
        <v>2.3244546388411149</v>
      </c>
      <c r="AT1061" s="1">
        <v>24.481482094126381</v>
      </c>
      <c r="AU1061" s="1">
        <v>27.194559393939389</v>
      </c>
      <c r="AV1061" s="1">
        <v>-6.0873801581599699E-5</v>
      </c>
      <c r="AW1061" s="1">
        <v>80.9492581005711</v>
      </c>
      <c r="AX1061" s="1">
        <v>43</v>
      </c>
      <c r="AY1061" s="1">
        <v>9</v>
      </c>
      <c r="AZ1061" s="1">
        <f t="shared" si="163"/>
        <v>1</v>
      </c>
      <c r="BA1061" s="1">
        <f t="shared" si="164"/>
        <v>0</v>
      </c>
      <c r="BB1061" s="1">
        <f t="shared" si="165"/>
        <v>51970.903859423117</v>
      </c>
      <c r="BC1061" s="1">
        <f t="shared" si="166"/>
        <v>1999.9939999999999</v>
      </c>
      <c r="BD1061" s="1">
        <f t="shared" si="167"/>
        <v>1681.1952599999997</v>
      </c>
      <c r="BE1061" s="1">
        <f t="shared" si="168"/>
        <v>0.84060015180045533</v>
      </c>
      <c r="BF1061" s="1">
        <f t="shared" si="169"/>
        <v>0.16075829297487892</v>
      </c>
      <c r="BG1061" s="1">
        <v>6</v>
      </c>
      <c r="BH1061" s="1">
        <v>0.5</v>
      </c>
      <c r="BI1061" s="1" t="s">
        <v>356</v>
      </c>
      <c r="BJ1061" s="1">
        <v>2</v>
      </c>
      <c r="BK1061" s="1" t="b">
        <v>1</v>
      </c>
      <c r="BL1061" s="1">
        <v>1660321037.099999</v>
      </c>
      <c r="BM1061" s="1">
        <v>1087.088</v>
      </c>
      <c r="BN1061" s="1">
        <v>1145.568</v>
      </c>
      <c r="BO1061" s="1">
        <v>27.205626666666671</v>
      </c>
      <c r="BP1061" s="1">
        <v>24.506753333333329</v>
      </c>
      <c r="BQ1061" s="1">
        <v>1084.7846666666669</v>
      </c>
      <c r="BR1061" s="1">
        <v>27.19550666666667</v>
      </c>
      <c r="BS1061" s="1">
        <v>500.14766666666668</v>
      </c>
      <c r="BT1061" s="1">
        <v>99.548933333333324</v>
      </c>
      <c r="BU1061" s="1">
        <v>0.1000305866666667</v>
      </c>
      <c r="BV1061" s="1">
        <v>30.971299999999999</v>
      </c>
      <c r="BW1061" s="1">
        <v>31.529833333333329</v>
      </c>
      <c r="BX1061" s="1">
        <v>999.89999999999986</v>
      </c>
      <c r="BY1061" s="1">
        <v>0</v>
      </c>
      <c r="BZ1061" s="1">
        <v>0</v>
      </c>
      <c r="CA1061" s="1">
        <v>10004.004666666669</v>
      </c>
      <c r="CB1061" s="1">
        <v>0</v>
      </c>
      <c r="CC1061" s="1">
        <v>15.046226666666669</v>
      </c>
      <c r="CD1061" s="1">
        <v>-58.480486666666671</v>
      </c>
      <c r="CE1061" s="1">
        <v>1117.4886666666671</v>
      </c>
      <c r="CF1061" s="1">
        <v>1174.346666666667</v>
      </c>
      <c r="CG1061" s="1">
        <v>2.6988793333333341</v>
      </c>
      <c r="CH1061" s="1">
        <v>1145.568</v>
      </c>
      <c r="CI1061" s="1">
        <v>24.506753333333329</v>
      </c>
      <c r="CJ1061" s="1">
        <v>2.7082920000000001</v>
      </c>
      <c r="CK1061" s="1">
        <v>2.4396206666666669</v>
      </c>
      <c r="CL1061" s="1">
        <v>22.335513333333331</v>
      </c>
      <c r="CM1061" s="1">
        <v>20.629186666666669</v>
      </c>
      <c r="CN1061" s="1">
        <v>1999.9939999999999</v>
      </c>
      <c r="CO1061" s="1">
        <v>0.97999599999999998</v>
      </c>
      <c r="CP1061" s="1">
        <v>2.000420000000001E-2</v>
      </c>
      <c r="CQ1061" s="1">
        <v>0</v>
      </c>
      <c r="CR1061" s="1">
        <v>2.6459333333333328</v>
      </c>
      <c r="CS1061" s="1">
        <v>0</v>
      </c>
      <c r="CT1061" s="1">
        <v>29073.373333333329</v>
      </c>
      <c r="CU1061" s="1">
        <v>17412.226666666669</v>
      </c>
      <c r="CV1061" s="1">
        <v>42.375</v>
      </c>
      <c r="CW1061" s="1">
        <v>43.311999999999998</v>
      </c>
      <c r="CX1061" s="1">
        <v>42.353999999999999</v>
      </c>
      <c r="CY1061" s="1">
        <v>41.766533333333342</v>
      </c>
      <c r="CZ1061" s="1">
        <v>42.358199999999997</v>
      </c>
      <c r="DA1061" s="1">
        <v>1959.9839999999999</v>
      </c>
      <c r="DB1061" s="1">
        <v>40.01</v>
      </c>
      <c r="DC1061" s="1">
        <v>0</v>
      </c>
      <c r="DD1061" s="1">
        <v>1660321042.8</v>
      </c>
      <c r="DE1061" s="1">
        <v>0</v>
      </c>
      <c r="DF1061" s="1">
        <v>1660320627.5999999</v>
      </c>
      <c r="DG1061" s="1" t="s">
        <v>1970</v>
      </c>
      <c r="DH1061" s="1">
        <v>1660320624.0999999</v>
      </c>
      <c r="DI1061" s="1">
        <v>1660320627.5999999</v>
      </c>
      <c r="DJ1061" s="1">
        <v>29</v>
      </c>
      <c r="DK1061" s="1">
        <v>-0.125</v>
      </c>
      <c r="DL1061" s="1">
        <v>1E-3</v>
      </c>
      <c r="DM1061" s="1">
        <v>1.32</v>
      </c>
      <c r="DN1061" s="1">
        <v>1.6E-2</v>
      </c>
      <c r="DO1061" s="1">
        <v>400</v>
      </c>
      <c r="DP1061" s="1">
        <v>25</v>
      </c>
      <c r="DQ1061" s="1">
        <v>0.25</v>
      </c>
      <c r="DR1061" s="1">
        <v>0.03</v>
      </c>
      <c r="DS1061" s="1">
        <v>15.729790904658071</v>
      </c>
      <c r="DT1061" s="1">
        <v>0.86959917042657842</v>
      </c>
      <c r="DU1061" s="1">
        <v>0.1067223844270233</v>
      </c>
      <c r="DV1061" s="1">
        <v>0</v>
      </c>
      <c r="DW1061" s="1">
        <v>46.224979163636668</v>
      </c>
      <c r="DX1061" s="1">
        <v>0.20620378923043731</v>
      </c>
      <c r="DY1061" s="1">
        <v>6.5794510196529585E-2</v>
      </c>
      <c r="DZ1061" s="1">
        <v>1</v>
      </c>
      <c r="EA1061" s="1">
        <v>-58.474460000000008</v>
      </c>
      <c r="EB1061" s="1">
        <v>-0.91834304783098941</v>
      </c>
      <c r="EC1061" s="1">
        <v>8.6808696184963341E-2</v>
      </c>
      <c r="ED1061" s="1">
        <v>1</v>
      </c>
      <c r="EE1061" s="1">
        <v>817.73899193904776</v>
      </c>
      <c r="EF1061" s="1">
        <v>293.71650809223217</v>
      </c>
      <c r="EG1061" s="1">
        <v>28.29770544399495</v>
      </c>
      <c r="EH1061" s="1">
        <v>0</v>
      </c>
      <c r="EI1061" s="1">
        <v>2.6902187500000001</v>
      </c>
      <c r="EJ1061" s="1">
        <v>0.22658735459662069</v>
      </c>
      <c r="EK1061" s="1">
        <v>2.391339846064338E-2</v>
      </c>
      <c r="EL1061" s="1">
        <v>0</v>
      </c>
      <c r="EM1061" s="1">
        <v>1.938663414328065</v>
      </c>
      <c r="EN1061" s="1">
        <v>-1.9702436827723799E-2</v>
      </c>
      <c r="EO1061" s="1">
        <v>1.781217242844476E-3</v>
      </c>
      <c r="EP1061" s="1">
        <v>1</v>
      </c>
      <c r="EQ1061" s="1">
        <v>3</v>
      </c>
      <c r="ER1061" s="1">
        <v>6</v>
      </c>
      <c r="ES1061" s="1" t="s">
        <v>382</v>
      </c>
      <c r="ET1061" s="1">
        <v>2.9426899999999998</v>
      </c>
      <c r="EU1061" s="1">
        <v>2.8012199999999998</v>
      </c>
      <c r="EV1061" s="1">
        <v>0.17955399999999999</v>
      </c>
      <c r="EW1061" s="1">
        <v>0.18532999999999999</v>
      </c>
      <c r="EX1061" s="1">
        <v>0.117785</v>
      </c>
      <c r="EY1061" s="1">
        <v>0.10945100000000001</v>
      </c>
      <c r="EZ1061" s="1">
        <v>16816.5</v>
      </c>
      <c r="FA1061" s="1">
        <v>17507.8</v>
      </c>
      <c r="FB1061" s="1">
        <v>23838.2</v>
      </c>
      <c r="FC1061" s="1">
        <v>25012.6</v>
      </c>
      <c r="FD1061" s="1">
        <v>33666.1</v>
      </c>
      <c r="FE1061" s="1">
        <v>35571.5</v>
      </c>
      <c r="FF1061" s="1">
        <v>43464.7</v>
      </c>
      <c r="FG1061" s="1">
        <v>46237.3</v>
      </c>
      <c r="FH1061" s="1">
        <v>1.8693500000000001</v>
      </c>
      <c r="FI1061" s="1">
        <v>1.8445499999999999</v>
      </c>
      <c r="FJ1061" s="1">
        <v>0.123352</v>
      </c>
      <c r="FK1061" s="1">
        <v>0</v>
      </c>
      <c r="FL1061" s="1">
        <v>29.522200000000002</v>
      </c>
      <c r="FM1061" s="1">
        <v>999.9</v>
      </c>
      <c r="FN1061" s="1">
        <v>58.8</v>
      </c>
      <c r="FO1061" s="1">
        <v>36.4</v>
      </c>
      <c r="FP1061" s="1">
        <v>36.037199999999999</v>
      </c>
      <c r="FQ1061" s="1">
        <v>63.274900000000002</v>
      </c>
      <c r="FR1061" s="1">
        <v>22.848600000000001</v>
      </c>
      <c r="FS1061" s="1">
        <v>1</v>
      </c>
      <c r="FT1061" s="1">
        <v>0.39505099999999999</v>
      </c>
      <c r="FU1061" s="1">
        <v>1.1436500000000001</v>
      </c>
      <c r="FV1061" s="1">
        <v>20.317399999999999</v>
      </c>
      <c r="FW1061" s="1">
        <v>5.2120499999999996</v>
      </c>
      <c r="FX1061" s="1">
        <v>11.905900000000001</v>
      </c>
      <c r="FY1061" s="1">
        <v>5.00265</v>
      </c>
      <c r="FZ1061" s="1">
        <v>3.2902999999999998</v>
      </c>
      <c r="GA1061" s="1">
        <v>9999</v>
      </c>
      <c r="GB1061" s="1">
        <v>9999</v>
      </c>
      <c r="GC1061" s="1">
        <v>9999</v>
      </c>
      <c r="GD1061" s="1">
        <v>999.9</v>
      </c>
      <c r="GE1061" s="1">
        <v>1.85961</v>
      </c>
      <c r="GF1061" s="1">
        <v>1.8546800000000001</v>
      </c>
      <c r="GG1061" s="1">
        <v>1.8577900000000001</v>
      </c>
      <c r="GH1061" s="1">
        <v>1.8562700000000001</v>
      </c>
      <c r="GI1061" s="1">
        <v>1.85503</v>
      </c>
      <c r="GJ1061" s="1">
        <v>1.8547</v>
      </c>
      <c r="GK1061" s="1">
        <v>1.8533999999999999</v>
      </c>
      <c r="GL1061" s="1">
        <v>1.8564799999999999</v>
      </c>
      <c r="GM1061" s="1">
        <v>0</v>
      </c>
      <c r="GN1061" s="1">
        <v>0</v>
      </c>
      <c r="GO1061" s="1">
        <v>0</v>
      </c>
      <c r="GP1061" s="1">
        <v>0</v>
      </c>
      <c r="GQ1061" s="1" t="s">
        <v>359</v>
      </c>
      <c r="GR1061" s="1" t="s">
        <v>360</v>
      </c>
      <c r="GS1061" s="1" t="s">
        <v>361</v>
      </c>
      <c r="GT1061" s="1" t="s">
        <v>361</v>
      </c>
      <c r="GU1061" s="1" t="s">
        <v>361</v>
      </c>
      <c r="GV1061" s="1" t="s">
        <v>361</v>
      </c>
      <c r="GW1061" s="1">
        <v>0</v>
      </c>
      <c r="GX1061" s="1">
        <v>100</v>
      </c>
      <c r="GY1061" s="1">
        <v>100</v>
      </c>
      <c r="GZ1061" s="1">
        <v>2.35</v>
      </c>
      <c r="HA1061" s="1">
        <v>1.0200000000000001E-2</v>
      </c>
      <c r="HB1061" s="1">
        <v>0.38386874957061617</v>
      </c>
      <c r="HC1061" s="1">
        <v>2.7716384584972409E-3</v>
      </c>
      <c r="HD1061" s="1">
        <v>-1.1467119688665799E-6</v>
      </c>
      <c r="HE1061" s="1">
        <v>2.0626329066488061E-10</v>
      </c>
      <c r="HF1061" s="1">
        <v>-7.258975840326358E-2</v>
      </c>
      <c r="HG1061" s="1">
        <v>1.066993184659233E-2</v>
      </c>
      <c r="HH1061" s="1">
        <v>-3.4528890892081033E-4</v>
      </c>
      <c r="HI1061" s="1">
        <v>2.382551249023132E-6</v>
      </c>
      <c r="HJ1061" s="1">
        <v>1</v>
      </c>
      <c r="HK1061" s="1">
        <v>2115</v>
      </c>
      <c r="HL1061" s="1">
        <v>2</v>
      </c>
      <c r="HM1061" s="1">
        <v>30</v>
      </c>
      <c r="HN1061" s="1">
        <v>7</v>
      </c>
      <c r="HO1061" s="1">
        <v>7</v>
      </c>
      <c r="HP1061" s="1">
        <v>2.50732</v>
      </c>
      <c r="HQ1061" s="1">
        <v>2.3132299999999999</v>
      </c>
      <c r="HR1061" s="1">
        <v>1.4978</v>
      </c>
      <c r="HS1061" s="1">
        <v>2.2997999999999998</v>
      </c>
      <c r="HT1061" s="1">
        <v>1.5478499999999999</v>
      </c>
      <c r="HU1061" s="1">
        <v>2.3767100000000001</v>
      </c>
      <c r="HV1061" s="1">
        <v>39.4666</v>
      </c>
      <c r="HW1061" s="1">
        <v>13.650499999999999</v>
      </c>
      <c r="HX1061" s="1">
        <v>18</v>
      </c>
      <c r="HY1061" s="1">
        <v>447.392</v>
      </c>
      <c r="HZ1061" s="1">
        <v>489.55599999999998</v>
      </c>
      <c r="IA1061" s="1">
        <v>27.7989</v>
      </c>
      <c r="IB1061" s="1">
        <v>32.082099999999997</v>
      </c>
      <c r="IC1061" s="1">
        <v>29.9998</v>
      </c>
      <c r="ID1061" s="1">
        <v>31.944099999999999</v>
      </c>
      <c r="IE1061" s="1">
        <v>32.039499999999997</v>
      </c>
      <c r="IF1061" s="1">
        <v>50.245199999999997</v>
      </c>
      <c r="IG1061" s="1">
        <v>33.957299999999996</v>
      </c>
      <c r="IH1061" s="1">
        <v>0</v>
      </c>
      <c r="II1061" s="1">
        <v>27.8155</v>
      </c>
      <c r="IJ1061" s="1">
        <v>1213.98</v>
      </c>
      <c r="IK1061" s="1">
        <v>24.415299999999998</v>
      </c>
      <c r="IL1061" s="1">
        <v>100.50700000000001</v>
      </c>
      <c r="IM1061" s="1">
        <v>100.208</v>
      </c>
      <c r="IN1061" s="1" t="s">
        <v>366</v>
      </c>
    </row>
    <row r="1062" spans="1:248" ht="15.75" customHeight="1" x14ac:dyDescent="0.3">
      <c r="A1062" s="1">
        <v>1046</v>
      </c>
      <c r="B1062" s="1">
        <v>1660321045.5999999</v>
      </c>
      <c r="C1062" s="1">
        <v>10079</v>
      </c>
      <c r="D1062" s="1" t="s">
        <v>2415</v>
      </c>
      <c r="E1062" s="1" t="s">
        <v>2416</v>
      </c>
      <c r="F1062" s="1">
        <v>1</v>
      </c>
      <c r="G1062" s="1" t="s">
        <v>1969</v>
      </c>
      <c r="H1062" s="1" t="s">
        <v>350</v>
      </c>
      <c r="I1062" s="1" t="s">
        <v>351</v>
      </c>
      <c r="J1062" s="1" t="s">
        <v>352</v>
      </c>
      <c r="K1062" s="1" t="s">
        <v>353</v>
      </c>
      <c r="L1062" s="1" t="s">
        <v>1969</v>
      </c>
      <c r="M1062" s="1" t="s">
        <v>355</v>
      </c>
      <c r="N1062" s="1">
        <v>1660321037.5999999</v>
      </c>
      <c r="O1062" s="1">
        <f t="shared" si="136"/>
        <v>2.3232669384006363E-3</v>
      </c>
      <c r="P1062" s="1">
        <f t="shared" si="137"/>
        <v>2.3232669384006361</v>
      </c>
      <c r="Q1062" s="1">
        <f t="shared" si="138"/>
        <v>15.627449421464437</v>
      </c>
      <c r="R1062" s="1">
        <f t="shared" si="139"/>
        <v>1089.5931250000001</v>
      </c>
      <c r="S1062" s="1">
        <f t="shared" si="140"/>
        <v>841.76735368726361</v>
      </c>
      <c r="T1062" s="1">
        <f t="shared" si="141"/>
        <v>83.881253020626886</v>
      </c>
      <c r="U1062" s="1">
        <f t="shared" si="142"/>
        <v>108.57683682707476</v>
      </c>
      <c r="V1062" s="1">
        <f t="shared" si="143"/>
        <v>0.11758259181232392</v>
      </c>
      <c r="W1062" s="1">
        <f t="shared" si="144"/>
        <v>2.9224951065011058</v>
      </c>
      <c r="X1062" s="1">
        <f t="shared" si="145"/>
        <v>0.11501626261126739</v>
      </c>
      <c r="Y1062" s="1">
        <f t="shared" si="146"/>
        <v>7.2111073436533474E-2</v>
      </c>
      <c r="Z1062" s="1">
        <f t="shared" si="147"/>
        <v>321.51588075000001</v>
      </c>
      <c r="AA1062" s="1">
        <f t="shared" si="148"/>
        <v>32.262352530316683</v>
      </c>
      <c r="AB1062" s="1">
        <f t="shared" si="149"/>
        <v>31.5297375</v>
      </c>
      <c r="AC1062" s="1">
        <f t="shared" si="150"/>
        <v>4.6494472579040851</v>
      </c>
      <c r="AD1062" s="1">
        <f t="shared" si="151"/>
        <v>60.189739574255121</v>
      </c>
      <c r="AE1062" s="1">
        <f t="shared" si="152"/>
        <v>2.7109291583523367</v>
      </c>
      <c r="AF1062" s="1">
        <f t="shared" si="153"/>
        <v>4.5039722343505186</v>
      </c>
      <c r="AG1062" s="1">
        <f t="shared" si="154"/>
        <v>1.9385180995517484</v>
      </c>
      <c r="AH1062" s="1">
        <f t="shared" si="155"/>
        <v>-102.45607198346806</v>
      </c>
      <c r="AI1062" s="1">
        <f t="shared" si="156"/>
        <v>-88.003773005281673</v>
      </c>
      <c r="AJ1062" s="1">
        <f t="shared" si="157"/>
        <v>-6.7787999019263223</v>
      </c>
      <c r="AK1062" s="1">
        <f t="shared" si="158"/>
        <v>124.27723585932394</v>
      </c>
      <c r="AL1062" s="1">
        <f t="shared" si="159"/>
        <v>46.230046813917347</v>
      </c>
      <c r="AM1062" s="1">
        <f t="shared" si="160"/>
        <v>2.3134382488715879</v>
      </c>
      <c r="AN1062" s="1">
        <f t="shared" si="161"/>
        <v>15.627449421464437</v>
      </c>
      <c r="AO1062" s="1">
        <v>1204.747590774532</v>
      </c>
      <c r="AP1062" s="1">
        <v>1158.6882424242419</v>
      </c>
      <c r="AQ1062" s="1">
        <v>5.1618547039665854</v>
      </c>
      <c r="AR1062" s="1">
        <v>66.056811601181195</v>
      </c>
      <c r="AS1062" s="1">
        <f t="shared" si="162"/>
        <v>2.3232669384006361</v>
      </c>
      <c r="AT1062" s="1">
        <v>24.480939137458009</v>
      </c>
      <c r="AU1062" s="1">
        <v>27.192564848484839</v>
      </c>
      <c r="AV1062" s="1">
        <v>-5.3406799256786002E-5</v>
      </c>
      <c r="AW1062" s="1">
        <v>80.9492581005711</v>
      </c>
      <c r="AX1062" s="1">
        <v>42</v>
      </c>
      <c r="AY1062" s="1">
        <v>8</v>
      </c>
      <c r="AZ1062" s="1">
        <f t="shared" si="163"/>
        <v>1</v>
      </c>
      <c r="BA1062" s="1">
        <f t="shared" si="164"/>
        <v>0</v>
      </c>
      <c r="BB1062" s="1">
        <f t="shared" si="165"/>
        <v>51975.728883706084</v>
      </c>
      <c r="BC1062" s="1">
        <f t="shared" si="166"/>
        <v>1999.995625</v>
      </c>
      <c r="BD1062" s="1">
        <f t="shared" si="167"/>
        <v>1681.1966249999998</v>
      </c>
      <c r="BE1062" s="1">
        <f t="shared" si="168"/>
        <v>0.84060015131283095</v>
      </c>
      <c r="BF1062" s="1">
        <f t="shared" si="169"/>
        <v>0.16075829203376382</v>
      </c>
      <c r="BG1062" s="1">
        <v>6</v>
      </c>
      <c r="BH1062" s="1">
        <v>0.5</v>
      </c>
      <c r="BI1062" s="1" t="s">
        <v>356</v>
      </c>
      <c r="BJ1062" s="1">
        <v>2</v>
      </c>
      <c r="BK1062" s="1" t="b">
        <v>1</v>
      </c>
      <c r="BL1062" s="1">
        <v>1660321037.5999999</v>
      </c>
      <c r="BM1062" s="1">
        <v>1089.5931250000001</v>
      </c>
      <c r="BN1062" s="1">
        <v>1148.0762500000001</v>
      </c>
      <c r="BO1062" s="1">
        <v>27.204787499999998</v>
      </c>
      <c r="BP1062" s="1">
        <v>24.505006250000001</v>
      </c>
      <c r="BQ1062" s="1">
        <v>1087.286875</v>
      </c>
      <c r="BR1062" s="1">
        <v>27.194668750000002</v>
      </c>
      <c r="BS1062" s="1">
        <v>500.15199999999999</v>
      </c>
      <c r="BT1062" s="1">
        <v>99.548956250000003</v>
      </c>
      <c r="BU1062" s="1">
        <v>0.10001760625</v>
      </c>
      <c r="BV1062" s="1">
        <v>30.971187499999999</v>
      </c>
      <c r="BW1062" s="1">
        <v>31.5297375</v>
      </c>
      <c r="BX1062" s="1">
        <v>999.9</v>
      </c>
      <c r="BY1062" s="1">
        <v>0</v>
      </c>
      <c r="BZ1062" s="1">
        <v>0</v>
      </c>
      <c r="CA1062" s="1">
        <v>10004.966875</v>
      </c>
      <c r="CB1062" s="1">
        <v>0</v>
      </c>
      <c r="CC1062" s="1">
        <v>15.01151875</v>
      </c>
      <c r="CD1062" s="1">
        <v>-58.483443749999999</v>
      </c>
      <c r="CE1062" s="1">
        <v>1120.0631249999999</v>
      </c>
      <c r="CF1062" s="1">
        <v>1176.9156250000001</v>
      </c>
      <c r="CG1062" s="1">
        <v>2.6997856250000001</v>
      </c>
      <c r="CH1062" s="1">
        <v>1148.0762500000001</v>
      </c>
      <c r="CI1062" s="1">
        <v>24.505006250000001</v>
      </c>
      <c r="CJ1062" s="1">
        <v>2.708209375</v>
      </c>
      <c r="CK1062" s="1">
        <v>2.4394475</v>
      </c>
      <c r="CL1062" s="1">
        <v>22.335012500000001</v>
      </c>
      <c r="CM1062" s="1">
        <v>20.628037500000001</v>
      </c>
      <c r="CN1062" s="1">
        <v>1999.995625</v>
      </c>
      <c r="CO1062" s="1">
        <v>0.97999599999999998</v>
      </c>
      <c r="CP1062" s="1">
        <v>2.00042E-2</v>
      </c>
      <c r="CQ1062" s="1">
        <v>0</v>
      </c>
      <c r="CR1062" s="1">
        <v>2.6641875000000002</v>
      </c>
      <c r="CS1062" s="1">
        <v>0</v>
      </c>
      <c r="CT1062" s="1">
        <v>29073.481250000001</v>
      </c>
      <c r="CU1062" s="1">
        <v>17412.243750000001</v>
      </c>
      <c r="CV1062" s="1">
        <v>42.375</v>
      </c>
      <c r="CW1062" s="1">
        <v>43.311999999999998</v>
      </c>
      <c r="CX1062" s="1">
        <v>42.351374999999997</v>
      </c>
      <c r="CY1062" s="1">
        <v>41.765500000000003</v>
      </c>
      <c r="CZ1062" s="1">
        <v>42.359250000000003</v>
      </c>
      <c r="DA1062" s="1">
        <v>1959.985625</v>
      </c>
      <c r="DB1062" s="1">
        <v>40.01</v>
      </c>
      <c r="DC1062" s="1">
        <v>0</v>
      </c>
      <c r="DD1062" s="1">
        <v>1660321044</v>
      </c>
      <c r="DE1062" s="1">
        <v>0</v>
      </c>
      <c r="DF1062" s="1">
        <v>1660320627.5999999</v>
      </c>
      <c r="DG1062" s="1" t="s">
        <v>1970</v>
      </c>
      <c r="DH1062" s="1">
        <v>1660320624.0999999</v>
      </c>
      <c r="DI1062" s="1">
        <v>1660320627.5999999</v>
      </c>
      <c r="DJ1062" s="1">
        <v>29</v>
      </c>
      <c r="DK1062" s="1">
        <v>-0.125</v>
      </c>
      <c r="DL1062" s="1">
        <v>1E-3</v>
      </c>
      <c r="DM1062" s="1">
        <v>1.32</v>
      </c>
      <c r="DN1062" s="1">
        <v>1.6E-2</v>
      </c>
      <c r="DO1062" s="1">
        <v>400</v>
      </c>
      <c r="DP1062" s="1">
        <v>25</v>
      </c>
      <c r="DQ1062" s="1">
        <v>0.25</v>
      </c>
      <c r="DR1062" s="1">
        <v>0.03</v>
      </c>
      <c r="DS1062" s="1">
        <v>15.729790904658071</v>
      </c>
      <c r="DT1062" s="1">
        <v>0.86959917042657842</v>
      </c>
      <c r="DU1062" s="1">
        <v>0.1067223844270233</v>
      </c>
      <c r="DV1062" s="1">
        <v>0</v>
      </c>
      <c r="DW1062" s="1">
        <v>46.224979163636668</v>
      </c>
      <c r="DX1062" s="1">
        <v>0.20620378923043731</v>
      </c>
      <c r="DY1062" s="1">
        <v>6.5794510196529585E-2</v>
      </c>
      <c r="DZ1062" s="1">
        <v>1</v>
      </c>
      <c r="EA1062" s="1">
        <v>-58.474460000000008</v>
      </c>
      <c r="EB1062" s="1">
        <v>-0.91834304783098941</v>
      </c>
      <c r="EC1062" s="1">
        <v>8.6808696184963341E-2</v>
      </c>
      <c r="ED1062" s="1">
        <v>1</v>
      </c>
      <c r="EE1062" s="1">
        <v>817.73899193904776</v>
      </c>
      <c r="EF1062" s="1">
        <v>293.71650809223217</v>
      </c>
      <c r="EG1062" s="1">
        <v>28.29770544399495</v>
      </c>
      <c r="EH1062" s="1">
        <v>0</v>
      </c>
      <c r="EI1062" s="1">
        <v>2.6902187500000001</v>
      </c>
      <c r="EJ1062" s="1">
        <v>0.22658735459662069</v>
      </c>
      <c r="EK1062" s="1">
        <v>2.391339846064338E-2</v>
      </c>
      <c r="EL1062" s="1">
        <v>0</v>
      </c>
      <c r="EM1062" s="1">
        <v>1.938663414328065</v>
      </c>
      <c r="EN1062" s="1">
        <v>-1.9702436827723799E-2</v>
      </c>
      <c r="EO1062" s="1">
        <v>1.781217242844476E-3</v>
      </c>
      <c r="EP1062" s="1">
        <v>1</v>
      </c>
      <c r="EQ1062" s="1">
        <v>3</v>
      </c>
      <c r="ER1062" s="1">
        <v>6</v>
      </c>
      <c r="ES1062" s="1" t="s">
        <v>382</v>
      </c>
      <c r="ET1062" s="1">
        <v>2.9425599999999998</v>
      </c>
      <c r="EU1062" s="1">
        <v>2.8010899999999999</v>
      </c>
      <c r="EV1062" s="1">
        <v>0.18005599999999999</v>
      </c>
      <c r="EW1062" s="1">
        <v>0.18581700000000001</v>
      </c>
      <c r="EX1062" s="1">
        <v>0.11778</v>
      </c>
      <c r="EY1062" s="1">
        <v>0.109448</v>
      </c>
      <c r="EZ1062" s="1">
        <v>16806.3</v>
      </c>
      <c r="FA1062" s="1">
        <v>17497.400000000001</v>
      </c>
      <c r="FB1062" s="1">
        <v>23838.3</v>
      </c>
      <c r="FC1062" s="1">
        <v>25012.7</v>
      </c>
      <c r="FD1062" s="1">
        <v>33666.5</v>
      </c>
      <c r="FE1062" s="1">
        <v>35571.9</v>
      </c>
      <c r="FF1062" s="1">
        <v>43465</v>
      </c>
      <c r="FG1062" s="1">
        <v>46237.599999999999</v>
      </c>
      <c r="FH1062" s="1">
        <v>1.86955</v>
      </c>
      <c r="FI1062" s="1">
        <v>1.8444</v>
      </c>
      <c r="FJ1062" s="1">
        <v>0.12346</v>
      </c>
      <c r="FK1062" s="1">
        <v>0</v>
      </c>
      <c r="FL1062" s="1">
        <v>29.521100000000001</v>
      </c>
      <c r="FM1062" s="1">
        <v>999.9</v>
      </c>
      <c r="FN1062" s="1">
        <v>58.8</v>
      </c>
      <c r="FO1062" s="1">
        <v>36.4</v>
      </c>
      <c r="FP1062" s="1">
        <v>36.036200000000001</v>
      </c>
      <c r="FQ1062" s="1">
        <v>63.234900000000003</v>
      </c>
      <c r="FR1062" s="1">
        <v>22.5</v>
      </c>
      <c r="FS1062" s="1">
        <v>1</v>
      </c>
      <c r="FT1062" s="1">
        <v>0.39501500000000001</v>
      </c>
      <c r="FU1062" s="1">
        <v>1.13215</v>
      </c>
      <c r="FV1062" s="1">
        <v>20.317499999999999</v>
      </c>
      <c r="FW1062" s="1">
        <v>5.2120499999999996</v>
      </c>
      <c r="FX1062" s="1">
        <v>11.905900000000001</v>
      </c>
      <c r="FY1062" s="1">
        <v>5.0027999999999997</v>
      </c>
      <c r="FZ1062" s="1">
        <v>3.2902999999999998</v>
      </c>
      <c r="GA1062" s="1">
        <v>9999</v>
      </c>
      <c r="GB1062" s="1">
        <v>9999</v>
      </c>
      <c r="GC1062" s="1">
        <v>9999</v>
      </c>
      <c r="GD1062" s="1">
        <v>999.9</v>
      </c>
      <c r="GE1062" s="1">
        <v>1.85961</v>
      </c>
      <c r="GF1062" s="1">
        <v>1.85467</v>
      </c>
      <c r="GG1062" s="1">
        <v>1.8577900000000001</v>
      </c>
      <c r="GH1062" s="1">
        <v>1.85626</v>
      </c>
      <c r="GI1062" s="1">
        <v>1.85503</v>
      </c>
      <c r="GJ1062" s="1">
        <v>1.8547</v>
      </c>
      <c r="GK1062" s="1">
        <v>1.8533999999999999</v>
      </c>
      <c r="GL1062" s="1">
        <v>1.8564700000000001</v>
      </c>
      <c r="GM1062" s="1">
        <v>0</v>
      </c>
      <c r="GN1062" s="1">
        <v>0</v>
      </c>
      <c r="GO1062" s="1">
        <v>0</v>
      </c>
      <c r="GP1062" s="1">
        <v>0</v>
      </c>
      <c r="GQ1062" s="1" t="s">
        <v>359</v>
      </c>
      <c r="GR1062" s="1" t="s">
        <v>360</v>
      </c>
      <c r="GS1062" s="1" t="s">
        <v>361</v>
      </c>
      <c r="GT1062" s="1" t="s">
        <v>361</v>
      </c>
      <c r="GU1062" s="1" t="s">
        <v>361</v>
      </c>
      <c r="GV1062" s="1" t="s">
        <v>361</v>
      </c>
      <c r="GW1062" s="1">
        <v>0</v>
      </c>
      <c r="GX1062" s="1">
        <v>100</v>
      </c>
      <c r="GY1062" s="1">
        <v>100</v>
      </c>
      <c r="GZ1062" s="1">
        <v>2.34</v>
      </c>
      <c r="HA1062" s="1">
        <v>1.0200000000000001E-2</v>
      </c>
      <c r="HB1062" s="1">
        <v>0.38386874957061617</v>
      </c>
      <c r="HC1062" s="1">
        <v>2.7716384584972409E-3</v>
      </c>
      <c r="HD1062" s="1">
        <v>-1.1467119688665799E-6</v>
      </c>
      <c r="HE1062" s="1">
        <v>2.0626329066488061E-10</v>
      </c>
      <c r="HF1062" s="1">
        <v>-7.258975840326358E-2</v>
      </c>
      <c r="HG1062" s="1">
        <v>1.066993184659233E-2</v>
      </c>
      <c r="HH1062" s="1">
        <v>-3.4528890892081033E-4</v>
      </c>
      <c r="HI1062" s="1">
        <v>2.382551249023132E-6</v>
      </c>
      <c r="HJ1062" s="1">
        <v>1</v>
      </c>
      <c r="HK1062" s="1">
        <v>2115</v>
      </c>
      <c r="HL1062" s="1">
        <v>2</v>
      </c>
      <c r="HM1062" s="1">
        <v>30</v>
      </c>
      <c r="HN1062" s="1">
        <v>7</v>
      </c>
      <c r="HO1062" s="1">
        <v>7</v>
      </c>
      <c r="HP1062" s="1">
        <v>2.5158700000000001</v>
      </c>
      <c r="HQ1062" s="1">
        <v>2.3120099999999999</v>
      </c>
      <c r="HR1062" s="1">
        <v>1.4978</v>
      </c>
      <c r="HS1062" s="1">
        <v>2.2997999999999998</v>
      </c>
      <c r="HT1062" s="1">
        <v>1.5478499999999999</v>
      </c>
      <c r="HU1062" s="1">
        <v>2.3034699999999999</v>
      </c>
      <c r="HV1062" s="1">
        <v>39.4666</v>
      </c>
      <c r="HW1062" s="1">
        <v>13.6592</v>
      </c>
      <c r="HX1062" s="1">
        <v>18</v>
      </c>
      <c r="HY1062" s="1">
        <v>447.50299999999999</v>
      </c>
      <c r="HZ1062" s="1">
        <v>489.45699999999999</v>
      </c>
      <c r="IA1062" s="1">
        <v>27.805599999999998</v>
      </c>
      <c r="IB1062" s="1">
        <v>32.081499999999998</v>
      </c>
      <c r="IC1062" s="1">
        <v>29.9998</v>
      </c>
      <c r="ID1062" s="1">
        <v>31.944099999999999</v>
      </c>
      <c r="IE1062" s="1">
        <v>32.039499999999997</v>
      </c>
      <c r="IF1062" s="1">
        <v>50.359200000000001</v>
      </c>
      <c r="IG1062" s="1">
        <v>33.957299999999996</v>
      </c>
      <c r="IH1062" s="1">
        <v>0</v>
      </c>
      <c r="II1062" s="1">
        <v>27.8155</v>
      </c>
      <c r="IJ1062" s="1">
        <v>1224.03</v>
      </c>
      <c r="IK1062" s="1">
        <v>24.4162</v>
      </c>
      <c r="IL1062" s="1">
        <v>100.508</v>
      </c>
      <c r="IM1062" s="1">
        <v>100.209</v>
      </c>
      <c r="IN1062" s="1" t="s">
        <v>366</v>
      </c>
    </row>
    <row r="1063" spans="1:248" ht="15.75" customHeight="1" x14ac:dyDescent="0.3">
      <c r="A1063" s="1">
        <v>1047</v>
      </c>
      <c r="B1063" s="1">
        <v>1660321046.5999999</v>
      </c>
      <c r="C1063" s="1">
        <v>10080</v>
      </c>
      <c r="D1063" s="1" t="s">
        <v>2417</v>
      </c>
      <c r="E1063" s="1" t="s">
        <v>2418</v>
      </c>
      <c r="F1063" s="1">
        <v>1</v>
      </c>
      <c r="G1063" s="1" t="s">
        <v>1969</v>
      </c>
      <c r="H1063" s="1" t="s">
        <v>350</v>
      </c>
      <c r="I1063" s="1" t="s">
        <v>351</v>
      </c>
      <c r="J1063" s="1" t="s">
        <v>352</v>
      </c>
      <c r="K1063" s="1" t="s">
        <v>353</v>
      </c>
      <c r="L1063" s="1" t="s">
        <v>1969</v>
      </c>
      <c r="M1063" s="1" t="s">
        <v>355</v>
      </c>
      <c r="N1063" s="1">
        <v>1660321039.099999</v>
      </c>
      <c r="O1063" s="1">
        <f t="shared" si="136"/>
        <v>2.3228895985761668E-3</v>
      </c>
      <c r="P1063" s="1">
        <f t="shared" si="137"/>
        <v>2.3228895985761668</v>
      </c>
      <c r="Q1063" s="1">
        <f t="shared" si="138"/>
        <v>15.569987141945766</v>
      </c>
      <c r="R1063" s="1">
        <f t="shared" si="139"/>
        <v>1097.1079999999999</v>
      </c>
      <c r="S1063" s="1">
        <f t="shared" si="140"/>
        <v>849.81774818526571</v>
      </c>
      <c r="T1063" s="1">
        <f t="shared" si="141"/>
        <v>84.683492839711462</v>
      </c>
      <c r="U1063" s="1">
        <f t="shared" si="142"/>
        <v>109.32572032154812</v>
      </c>
      <c r="V1063" s="1">
        <f t="shared" si="143"/>
        <v>0.11757507226800311</v>
      </c>
      <c r="W1063" s="1">
        <f t="shared" si="144"/>
        <v>2.9223854001376988</v>
      </c>
      <c r="X1063" s="1">
        <f t="shared" si="145"/>
        <v>0.11500897337429648</v>
      </c>
      <c r="Y1063" s="1">
        <f t="shared" si="146"/>
        <v>7.2106497510198903E-2</v>
      </c>
      <c r="Z1063" s="1">
        <f t="shared" si="147"/>
        <v>321.51636619999999</v>
      </c>
      <c r="AA1063" s="1">
        <f t="shared" si="148"/>
        <v>32.261445281617078</v>
      </c>
      <c r="AB1063" s="1">
        <f t="shared" si="149"/>
        <v>31.52874666666667</v>
      </c>
      <c r="AC1063" s="1">
        <f t="shared" si="150"/>
        <v>4.6491856145102304</v>
      </c>
      <c r="AD1063" s="1">
        <f t="shared" si="151"/>
        <v>60.191722980387965</v>
      </c>
      <c r="AE1063" s="1">
        <f t="shared" si="152"/>
        <v>2.7108555116325901</v>
      </c>
      <c r="AF1063" s="1">
        <f t="shared" si="153"/>
        <v>4.5037014682498082</v>
      </c>
      <c r="AG1063" s="1">
        <f t="shared" si="154"/>
        <v>1.9383301028776403</v>
      </c>
      <c r="AH1063" s="1">
        <f t="shared" si="155"/>
        <v>-102.43943129720896</v>
      </c>
      <c r="AI1063" s="1">
        <f t="shared" si="156"/>
        <v>-88.010447737833175</v>
      </c>
      <c r="AJ1063" s="1">
        <f t="shared" si="157"/>
        <v>-6.7795001910545096</v>
      </c>
      <c r="AK1063" s="1">
        <f t="shared" si="158"/>
        <v>124.28698697390334</v>
      </c>
      <c r="AL1063" s="1">
        <f t="shared" si="159"/>
        <v>46.218767858910184</v>
      </c>
      <c r="AM1063" s="1">
        <f t="shared" si="160"/>
        <v>2.3176134856846589</v>
      </c>
      <c r="AN1063" s="1">
        <f t="shared" si="161"/>
        <v>15.569987141945766</v>
      </c>
      <c r="AO1063" s="1">
        <v>1209.8525743749069</v>
      </c>
      <c r="AP1063" s="1">
        <v>1163.847636363636</v>
      </c>
      <c r="AQ1063" s="1">
        <v>5.16477315819336</v>
      </c>
      <c r="AR1063" s="1">
        <v>66.056811601181195</v>
      </c>
      <c r="AS1063" s="1">
        <f t="shared" si="162"/>
        <v>2.3228895985761668</v>
      </c>
      <c r="AT1063" s="1">
        <v>24.480064503137271</v>
      </c>
      <c r="AU1063" s="1">
        <v>27.191241818181808</v>
      </c>
      <c r="AV1063" s="1">
        <v>-4.1472413759899049E-5</v>
      </c>
      <c r="AW1063" s="1">
        <v>80.9492581005711</v>
      </c>
      <c r="AX1063" s="1">
        <v>42</v>
      </c>
      <c r="AY1063" s="1">
        <v>8</v>
      </c>
      <c r="AZ1063" s="1">
        <f t="shared" si="163"/>
        <v>1</v>
      </c>
      <c r="BA1063" s="1">
        <f t="shared" si="164"/>
        <v>0</v>
      </c>
      <c r="BB1063" s="1">
        <f t="shared" si="165"/>
        <v>51972.788415901479</v>
      </c>
      <c r="BC1063" s="1">
        <f t="shared" si="166"/>
        <v>1999.9986666666671</v>
      </c>
      <c r="BD1063" s="1">
        <f t="shared" si="167"/>
        <v>1681.1991800000001</v>
      </c>
      <c r="BE1063" s="1">
        <f t="shared" si="168"/>
        <v>0.84060015040010017</v>
      </c>
      <c r="BF1063" s="1">
        <f t="shared" si="169"/>
        <v>0.16075829027219349</v>
      </c>
      <c r="BG1063" s="1">
        <v>6</v>
      </c>
      <c r="BH1063" s="1">
        <v>0.5</v>
      </c>
      <c r="BI1063" s="1" t="s">
        <v>356</v>
      </c>
      <c r="BJ1063" s="1">
        <v>2</v>
      </c>
      <c r="BK1063" s="1" t="b">
        <v>1</v>
      </c>
      <c r="BL1063" s="1">
        <v>1660321039.099999</v>
      </c>
      <c r="BM1063" s="1">
        <v>1097.1079999999999</v>
      </c>
      <c r="BN1063" s="1">
        <v>1155.605333333333</v>
      </c>
      <c r="BO1063" s="1">
        <v>27.204039999999999</v>
      </c>
      <c r="BP1063" s="1">
        <v>24.499320000000001</v>
      </c>
      <c r="BQ1063" s="1">
        <v>1094.7933333333331</v>
      </c>
      <c r="BR1063" s="1">
        <v>27.193919999999999</v>
      </c>
      <c r="BS1063" s="1">
        <v>500.14013333333332</v>
      </c>
      <c r="BT1063" s="1">
        <v>99.548979999999986</v>
      </c>
      <c r="BU1063" s="1">
        <v>0.1000247666666667</v>
      </c>
      <c r="BV1063" s="1">
        <v>30.97013333333333</v>
      </c>
      <c r="BW1063" s="1">
        <v>31.52874666666667</v>
      </c>
      <c r="BX1063" s="1">
        <v>999.89999999999986</v>
      </c>
      <c r="BY1063" s="1">
        <v>0</v>
      </c>
      <c r="BZ1063" s="1">
        <v>0</v>
      </c>
      <c r="CA1063" s="1">
        <v>10004.338</v>
      </c>
      <c r="CB1063" s="1">
        <v>0</v>
      </c>
      <c r="CC1063" s="1">
        <v>14.94713333333334</v>
      </c>
      <c r="CD1063" s="1">
        <v>-58.498893333333321</v>
      </c>
      <c r="CE1063" s="1">
        <v>1127.7866666666671</v>
      </c>
      <c r="CF1063" s="1">
        <v>1184.6279999999999</v>
      </c>
      <c r="CG1063" s="1">
        <v>2.7047240000000001</v>
      </c>
      <c r="CH1063" s="1">
        <v>1155.605333333333</v>
      </c>
      <c r="CI1063" s="1">
        <v>24.499320000000001</v>
      </c>
      <c r="CJ1063" s="1">
        <v>2.7081360000000001</v>
      </c>
      <c r="CK1063" s="1">
        <v>2.438882</v>
      </c>
      <c r="CL1063" s="1">
        <v>22.33456666666666</v>
      </c>
      <c r="CM1063" s="1">
        <v>20.624273333333331</v>
      </c>
      <c r="CN1063" s="1">
        <v>1999.9986666666671</v>
      </c>
      <c r="CO1063" s="1">
        <v>0.97999599999999998</v>
      </c>
      <c r="CP1063" s="1">
        <v>2.000420000000001E-2</v>
      </c>
      <c r="CQ1063" s="1">
        <v>0</v>
      </c>
      <c r="CR1063" s="1">
        <v>2.6680000000000001</v>
      </c>
      <c r="CS1063" s="1">
        <v>0</v>
      </c>
      <c r="CT1063" s="1">
        <v>29074.313333333339</v>
      </c>
      <c r="CU1063" s="1">
        <v>17412.273333333331</v>
      </c>
      <c r="CV1063" s="1">
        <v>42.375</v>
      </c>
      <c r="CW1063" s="1">
        <v>43.311999999999998</v>
      </c>
      <c r="CX1063" s="1">
        <v>42.354000000000013</v>
      </c>
      <c r="CY1063" s="1">
        <v>41.770666666666671</v>
      </c>
      <c r="CZ1063" s="1">
        <v>42.366599999999998</v>
      </c>
      <c r="DA1063" s="1">
        <v>1959.9886666666659</v>
      </c>
      <c r="DB1063" s="1">
        <v>40.01</v>
      </c>
      <c r="DC1063" s="1">
        <v>0</v>
      </c>
      <c r="DD1063" s="1">
        <v>1660321044.5999999</v>
      </c>
      <c r="DE1063" s="1">
        <v>0</v>
      </c>
      <c r="DF1063" s="1">
        <v>1660320627.5999999</v>
      </c>
      <c r="DG1063" s="1" t="s">
        <v>1970</v>
      </c>
      <c r="DH1063" s="1">
        <v>1660320624.0999999</v>
      </c>
      <c r="DI1063" s="1">
        <v>1660320627.5999999</v>
      </c>
      <c r="DJ1063" s="1">
        <v>29</v>
      </c>
      <c r="DK1063" s="1">
        <v>-0.125</v>
      </c>
      <c r="DL1063" s="1">
        <v>1E-3</v>
      </c>
      <c r="DM1063" s="1">
        <v>1.32</v>
      </c>
      <c r="DN1063" s="1">
        <v>1.6E-2</v>
      </c>
      <c r="DO1063" s="1">
        <v>400</v>
      </c>
      <c r="DP1063" s="1">
        <v>25</v>
      </c>
      <c r="DQ1063" s="1">
        <v>0.25</v>
      </c>
      <c r="DR1063" s="1">
        <v>0.03</v>
      </c>
      <c r="DS1063" s="1">
        <v>15.747720100737761</v>
      </c>
      <c r="DT1063" s="1">
        <v>0.28912080155733982</v>
      </c>
      <c r="DU1063" s="1">
        <v>9.2342906805180008E-2</v>
      </c>
      <c r="DV1063" s="1">
        <v>1</v>
      </c>
      <c r="DW1063" s="1">
        <v>46.232273069189127</v>
      </c>
      <c r="DX1063" s="1">
        <v>-0.42391989096254568</v>
      </c>
      <c r="DY1063" s="1">
        <v>4.8300914461631837E-2</v>
      </c>
      <c r="DZ1063" s="1">
        <v>1</v>
      </c>
      <c r="EA1063" s="1">
        <v>-58.491999999999997</v>
      </c>
      <c r="EB1063" s="1">
        <v>-0.54554999999991294</v>
      </c>
      <c r="EC1063" s="1">
        <v>6.1626722314478223E-2</v>
      </c>
      <c r="ED1063" s="1">
        <v>1</v>
      </c>
      <c r="EE1063" s="1">
        <v>827.59793940053351</v>
      </c>
      <c r="EF1063" s="1">
        <v>299.00796970313888</v>
      </c>
      <c r="EG1063" s="1">
        <v>28.80537191792126</v>
      </c>
      <c r="EH1063" s="1">
        <v>0</v>
      </c>
      <c r="EI1063" s="1">
        <v>2.6931387804878049</v>
      </c>
      <c r="EJ1063" s="1">
        <v>0.21595212543554709</v>
      </c>
      <c r="EK1063" s="1">
        <v>2.3651491078156318E-2</v>
      </c>
      <c r="EL1063" s="1">
        <v>0</v>
      </c>
      <c r="EM1063" s="1">
        <v>1.938392032779062</v>
      </c>
      <c r="EN1063" s="1">
        <v>-9.7207723636388316E-3</v>
      </c>
      <c r="EO1063" s="1">
        <v>1.526978096310446E-3</v>
      </c>
      <c r="EP1063" s="1">
        <v>1</v>
      </c>
      <c r="EQ1063" s="1">
        <v>4</v>
      </c>
      <c r="ER1063" s="1">
        <v>6</v>
      </c>
      <c r="ES1063" s="1" t="s">
        <v>377</v>
      </c>
      <c r="ET1063" s="1">
        <v>2.94245</v>
      </c>
      <c r="EU1063" s="1">
        <v>2.8010700000000002</v>
      </c>
      <c r="EV1063" s="1">
        <v>0.18055499999999999</v>
      </c>
      <c r="EW1063" s="1">
        <v>0.18631</v>
      </c>
      <c r="EX1063" s="1">
        <v>0.11777799999999999</v>
      </c>
      <c r="EY1063" s="1">
        <v>0.109448</v>
      </c>
      <c r="EZ1063" s="1">
        <v>16796.099999999999</v>
      </c>
      <c r="FA1063" s="1">
        <v>17486.900000000001</v>
      </c>
      <c r="FB1063" s="1">
        <v>23838.400000000001</v>
      </c>
      <c r="FC1063" s="1">
        <v>25012.799999999999</v>
      </c>
      <c r="FD1063" s="1">
        <v>33666.800000000003</v>
      </c>
      <c r="FE1063" s="1">
        <v>35572</v>
      </c>
      <c r="FF1063" s="1">
        <v>43465.3</v>
      </c>
      <c r="FG1063" s="1">
        <v>46237.7</v>
      </c>
      <c r="FH1063" s="1">
        <v>1.8694299999999999</v>
      </c>
      <c r="FI1063" s="1">
        <v>1.8443000000000001</v>
      </c>
      <c r="FJ1063" s="1">
        <v>0.123404</v>
      </c>
      <c r="FK1063" s="1">
        <v>0</v>
      </c>
      <c r="FL1063" s="1">
        <v>29.5197</v>
      </c>
      <c r="FM1063" s="1">
        <v>999.9</v>
      </c>
      <c r="FN1063" s="1">
        <v>58.8</v>
      </c>
      <c r="FO1063" s="1">
        <v>36.4</v>
      </c>
      <c r="FP1063" s="1">
        <v>36.038899999999998</v>
      </c>
      <c r="FQ1063" s="1">
        <v>63.194899999999997</v>
      </c>
      <c r="FR1063" s="1">
        <v>23.217099999999999</v>
      </c>
      <c r="FS1063" s="1">
        <v>1</v>
      </c>
      <c r="FT1063" s="1">
        <v>0.39501799999999998</v>
      </c>
      <c r="FU1063" s="1">
        <v>1.1401600000000001</v>
      </c>
      <c r="FV1063" s="1">
        <v>20.317499999999999</v>
      </c>
      <c r="FW1063" s="1">
        <v>5.2120499999999996</v>
      </c>
      <c r="FX1063" s="1">
        <v>11.9056</v>
      </c>
      <c r="FY1063" s="1">
        <v>5.0030000000000001</v>
      </c>
      <c r="FZ1063" s="1">
        <v>3.29033</v>
      </c>
      <c r="GA1063" s="1">
        <v>9999</v>
      </c>
      <c r="GB1063" s="1">
        <v>9999</v>
      </c>
      <c r="GC1063" s="1">
        <v>9999</v>
      </c>
      <c r="GD1063" s="1">
        <v>999.9</v>
      </c>
      <c r="GE1063" s="1">
        <v>1.85961</v>
      </c>
      <c r="GF1063" s="1">
        <v>1.85466</v>
      </c>
      <c r="GG1063" s="1">
        <v>1.85778</v>
      </c>
      <c r="GH1063" s="1">
        <v>1.85625</v>
      </c>
      <c r="GI1063" s="1">
        <v>1.85503</v>
      </c>
      <c r="GJ1063" s="1">
        <v>1.8547100000000001</v>
      </c>
      <c r="GK1063" s="1">
        <v>1.8533999999999999</v>
      </c>
      <c r="GL1063" s="1">
        <v>1.8564499999999999</v>
      </c>
      <c r="GM1063" s="1">
        <v>0</v>
      </c>
      <c r="GN1063" s="1">
        <v>0</v>
      </c>
      <c r="GO1063" s="1">
        <v>0</v>
      </c>
      <c r="GP1063" s="1">
        <v>0</v>
      </c>
      <c r="GQ1063" s="1" t="s">
        <v>359</v>
      </c>
      <c r="GR1063" s="1" t="s">
        <v>360</v>
      </c>
      <c r="GS1063" s="1" t="s">
        <v>361</v>
      </c>
      <c r="GT1063" s="1" t="s">
        <v>361</v>
      </c>
      <c r="GU1063" s="1" t="s">
        <v>361</v>
      </c>
      <c r="GV1063" s="1" t="s">
        <v>361</v>
      </c>
      <c r="GW1063" s="1">
        <v>0</v>
      </c>
      <c r="GX1063" s="1">
        <v>100</v>
      </c>
      <c r="GY1063" s="1">
        <v>100</v>
      </c>
      <c r="GZ1063" s="1">
        <v>2.35</v>
      </c>
      <c r="HA1063" s="1">
        <v>1.0200000000000001E-2</v>
      </c>
      <c r="HB1063" s="1">
        <v>0.38386874957061617</v>
      </c>
      <c r="HC1063" s="1">
        <v>2.7716384584972409E-3</v>
      </c>
      <c r="HD1063" s="1">
        <v>-1.1467119688665799E-6</v>
      </c>
      <c r="HE1063" s="1">
        <v>2.0626329066488061E-10</v>
      </c>
      <c r="HF1063" s="1">
        <v>-7.258975840326358E-2</v>
      </c>
      <c r="HG1063" s="1">
        <v>1.066993184659233E-2</v>
      </c>
      <c r="HH1063" s="1">
        <v>-3.4528890892081033E-4</v>
      </c>
      <c r="HI1063" s="1">
        <v>2.382551249023132E-6</v>
      </c>
      <c r="HJ1063" s="1">
        <v>1</v>
      </c>
      <c r="HK1063" s="1">
        <v>2115</v>
      </c>
      <c r="HL1063" s="1">
        <v>2</v>
      </c>
      <c r="HM1063" s="1">
        <v>30</v>
      </c>
      <c r="HN1063" s="1">
        <v>7</v>
      </c>
      <c r="HO1063" s="1">
        <v>7</v>
      </c>
      <c r="HP1063" s="1">
        <v>2.52319</v>
      </c>
      <c r="HQ1063" s="1">
        <v>2.3059099999999999</v>
      </c>
      <c r="HR1063" s="1">
        <v>1.4978</v>
      </c>
      <c r="HS1063" s="1">
        <v>2.2997999999999998</v>
      </c>
      <c r="HT1063" s="1">
        <v>1.5478499999999999</v>
      </c>
      <c r="HU1063" s="1">
        <v>2.3584000000000001</v>
      </c>
      <c r="HV1063" s="1">
        <v>39.4666</v>
      </c>
      <c r="HW1063" s="1">
        <v>13.650499999999999</v>
      </c>
      <c r="HX1063" s="1">
        <v>18</v>
      </c>
      <c r="HY1063" s="1">
        <v>447.43400000000003</v>
      </c>
      <c r="HZ1063" s="1">
        <v>489.39100000000002</v>
      </c>
      <c r="IA1063" s="1">
        <v>27.809699999999999</v>
      </c>
      <c r="IB1063" s="1">
        <v>32.0807</v>
      </c>
      <c r="IC1063" s="1">
        <v>29.9998</v>
      </c>
      <c r="ID1063" s="1">
        <v>31.944099999999999</v>
      </c>
      <c r="IE1063" s="1">
        <v>32.039499999999997</v>
      </c>
      <c r="IF1063" s="1">
        <v>50.590400000000002</v>
      </c>
      <c r="IG1063" s="1">
        <v>33.957299999999996</v>
      </c>
      <c r="IH1063" s="1">
        <v>0</v>
      </c>
      <c r="II1063" s="1">
        <v>27.8155</v>
      </c>
      <c r="IJ1063" s="1">
        <v>1224.03</v>
      </c>
      <c r="IK1063" s="1">
        <v>24.410799999999998</v>
      </c>
      <c r="IL1063" s="1">
        <v>100.508</v>
      </c>
      <c r="IM1063" s="1">
        <v>100.209</v>
      </c>
      <c r="IN1063" s="1" t="s">
        <v>366</v>
      </c>
    </row>
    <row r="1064" spans="1:248" ht="15.75" customHeight="1" x14ac:dyDescent="0.3">
      <c r="A1064" s="1">
        <v>1048</v>
      </c>
      <c r="B1064" s="1">
        <v>1660321047.5999999</v>
      </c>
      <c r="C1064" s="1">
        <v>10081</v>
      </c>
      <c r="D1064" s="1" t="s">
        <v>2419</v>
      </c>
      <c r="E1064" s="1" t="s">
        <v>2420</v>
      </c>
      <c r="F1064" s="1">
        <v>1</v>
      </c>
      <c r="G1064" s="1" t="s">
        <v>1969</v>
      </c>
      <c r="H1064" s="1" t="s">
        <v>350</v>
      </c>
      <c r="I1064" s="1" t="s">
        <v>351</v>
      </c>
      <c r="J1064" s="1" t="s">
        <v>352</v>
      </c>
      <c r="K1064" s="1" t="s">
        <v>353</v>
      </c>
      <c r="L1064" s="1" t="s">
        <v>1969</v>
      </c>
      <c r="M1064" s="1" t="s">
        <v>355</v>
      </c>
      <c r="N1064" s="1">
        <v>1660321039.5999999</v>
      </c>
      <c r="O1064" s="1">
        <f t="shared" si="136"/>
        <v>2.3232948149104677E-3</v>
      </c>
      <c r="P1064" s="1">
        <f t="shared" si="137"/>
        <v>2.3232948149104677</v>
      </c>
      <c r="Q1064" s="1">
        <f t="shared" si="138"/>
        <v>15.744835315476418</v>
      </c>
      <c r="R1064" s="1">
        <f t="shared" si="139"/>
        <v>1099.609375</v>
      </c>
      <c r="S1064" s="1">
        <f t="shared" si="140"/>
        <v>849.88882080258338</v>
      </c>
      <c r="T1064" s="1">
        <f t="shared" si="141"/>
        <v>84.690604186078971</v>
      </c>
      <c r="U1064" s="1">
        <f t="shared" si="142"/>
        <v>109.5750174116699</v>
      </c>
      <c r="V1064" s="1">
        <f t="shared" si="143"/>
        <v>0.11759502222895718</v>
      </c>
      <c r="W1064" s="1">
        <f t="shared" si="144"/>
        <v>2.9223180263528659</v>
      </c>
      <c r="X1064" s="1">
        <f t="shared" si="145"/>
        <v>0.11502800489147025</v>
      </c>
      <c r="Y1064" s="1">
        <f t="shared" si="146"/>
        <v>7.2118472179233492E-2</v>
      </c>
      <c r="Z1064" s="1">
        <f t="shared" si="147"/>
        <v>321.51637950000003</v>
      </c>
      <c r="AA1064" s="1">
        <f t="shared" si="148"/>
        <v>32.261240705243416</v>
      </c>
      <c r="AB1064" s="1">
        <f t="shared" si="149"/>
        <v>31.52851875</v>
      </c>
      <c r="AC1064" s="1">
        <f t="shared" si="150"/>
        <v>4.64912543174185</v>
      </c>
      <c r="AD1064" s="1">
        <f t="shared" si="151"/>
        <v>60.190390403445207</v>
      </c>
      <c r="AE1064" s="1">
        <f t="shared" si="152"/>
        <v>2.710775849717026</v>
      </c>
      <c r="AF1064" s="1">
        <f t="shared" si="153"/>
        <v>4.5036688274443648</v>
      </c>
      <c r="AG1064" s="1">
        <f t="shared" si="154"/>
        <v>1.938349582024824</v>
      </c>
      <c r="AH1064" s="1">
        <f t="shared" si="155"/>
        <v>-102.45730133755163</v>
      </c>
      <c r="AI1064" s="1">
        <f t="shared" si="156"/>
        <v>-87.992532620534718</v>
      </c>
      <c r="AJ1064" s="1">
        <f t="shared" si="157"/>
        <v>-6.7782645818087222</v>
      </c>
      <c r="AK1064" s="1">
        <f t="shared" si="158"/>
        <v>124.28828096010494</v>
      </c>
      <c r="AL1064" s="1">
        <f t="shared" si="159"/>
        <v>46.221692999115952</v>
      </c>
      <c r="AM1064" s="1">
        <f t="shared" si="160"/>
        <v>2.3181299232432298</v>
      </c>
      <c r="AN1064" s="1">
        <f t="shared" si="161"/>
        <v>15.744835315476418</v>
      </c>
      <c r="AO1064" s="1">
        <v>1214.9980815048441</v>
      </c>
      <c r="AP1064" s="1">
        <v>1168.934787878788</v>
      </c>
      <c r="AQ1064" s="1">
        <v>5.134604523146483</v>
      </c>
      <c r="AR1064" s="1">
        <v>66.056811601181195</v>
      </c>
      <c r="AS1064" s="1">
        <f t="shared" si="162"/>
        <v>2.3232948149104677</v>
      </c>
      <c r="AT1064" s="1">
        <v>24.479349579115659</v>
      </c>
      <c r="AU1064" s="1">
        <v>27.190965454545442</v>
      </c>
      <c r="AV1064" s="1">
        <v>-3.3987315723055987E-5</v>
      </c>
      <c r="AW1064" s="1">
        <v>80.9492581005711</v>
      </c>
      <c r="AX1064" s="1">
        <v>42</v>
      </c>
      <c r="AY1064" s="1">
        <v>8</v>
      </c>
      <c r="AZ1064" s="1">
        <f t="shared" si="163"/>
        <v>1</v>
      </c>
      <c r="BA1064" s="1">
        <f t="shared" si="164"/>
        <v>0</v>
      </c>
      <c r="BB1064" s="1">
        <f t="shared" si="165"/>
        <v>51970.894175521513</v>
      </c>
      <c r="BC1064" s="1">
        <f t="shared" si="166"/>
        <v>1999.99875</v>
      </c>
      <c r="BD1064" s="1">
        <f t="shared" si="167"/>
        <v>1681.1992499999999</v>
      </c>
      <c r="BE1064" s="1">
        <f t="shared" si="168"/>
        <v>0.84060015037509395</v>
      </c>
      <c r="BF1064" s="1">
        <f t="shared" si="169"/>
        <v>0.1607582902239314</v>
      </c>
      <c r="BG1064" s="1">
        <v>6</v>
      </c>
      <c r="BH1064" s="1">
        <v>0.5</v>
      </c>
      <c r="BI1064" s="1" t="s">
        <v>356</v>
      </c>
      <c r="BJ1064" s="1">
        <v>2</v>
      </c>
      <c r="BK1064" s="1" t="b">
        <v>1</v>
      </c>
      <c r="BL1064" s="1">
        <v>1660321039.5999999</v>
      </c>
      <c r="BM1064" s="1">
        <v>1099.609375</v>
      </c>
      <c r="BN1064" s="1">
        <v>1158.118125</v>
      </c>
      <c r="BO1064" s="1">
        <v>27.203231250000002</v>
      </c>
      <c r="BP1064" s="1">
        <v>24.497893749999999</v>
      </c>
      <c r="BQ1064" s="1">
        <v>1097.2918749999999</v>
      </c>
      <c r="BR1064" s="1">
        <v>27.193112500000002</v>
      </c>
      <c r="BS1064" s="1">
        <v>500.1378125</v>
      </c>
      <c r="BT1064" s="1">
        <v>99.549018749999988</v>
      </c>
      <c r="BU1064" s="1">
        <v>0.100020175</v>
      </c>
      <c r="BV1064" s="1">
        <v>30.970006250000001</v>
      </c>
      <c r="BW1064" s="1">
        <v>31.52851875</v>
      </c>
      <c r="BX1064" s="1">
        <v>999.9</v>
      </c>
      <c r="BY1064" s="1">
        <v>0</v>
      </c>
      <c r="BZ1064" s="1">
        <v>0</v>
      </c>
      <c r="CA1064" s="1">
        <v>10003.949375</v>
      </c>
      <c r="CB1064" s="1">
        <v>0</v>
      </c>
      <c r="CC1064" s="1">
        <v>14.908631249999999</v>
      </c>
      <c r="CD1064" s="1">
        <v>-58.510406250000003</v>
      </c>
      <c r="CE1064" s="1">
        <v>1130.3568749999999</v>
      </c>
      <c r="CF1064" s="1">
        <v>1187.201875</v>
      </c>
      <c r="CG1064" s="1">
        <v>2.7053418749999998</v>
      </c>
      <c r="CH1064" s="1">
        <v>1158.118125</v>
      </c>
      <c r="CI1064" s="1">
        <v>24.497893749999999</v>
      </c>
      <c r="CJ1064" s="1">
        <v>2.708056875</v>
      </c>
      <c r="CK1064" s="1">
        <v>2.4387412500000001</v>
      </c>
      <c r="CL1064" s="1">
        <v>22.334087499999999</v>
      </c>
      <c r="CM1064" s="1">
        <v>20.623337500000002</v>
      </c>
      <c r="CN1064" s="1">
        <v>1999.99875</v>
      </c>
      <c r="CO1064" s="1">
        <v>0.97999599999999998</v>
      </c>
      <c r="CP1064" s="1">
        <v>2.00042E-2</v>
      </c>
      <c r="CQ1064" s="1">
        <v>0</v>
      </c>
      <c r="CR1064" s="1">
        <v>2.5972499999999998</v>
      </c>
      <c r="CS1064" s="1">
        <v>0</v>
      </c>
      <c r="CT1064" s="1">
        <v>29074.174999999999</v>
      </c>
      <c r="CU1064" s="1">
        <v>17412.275000000001</v>
      </c>
      <c r="CV1064" s="1">
        <v>42.375</v>
      </c>
      <c r="CW1064" s="1">
        <v>43.311999999999998</v>
      </c>
      <c r="CX1064" s="1">
        <v>42.355312499999997</v>
      </c>
      <c r="CY1064" s="1">
        <v>41.773249999999997</v>
      </c>
      <c r="CZ1064" s="1">
        <v>42.367125000000001</v>
      </c>
      <c r="DA1064" s="1">
        <v>1959.98875</v>
      </c>
      <c r="DB1064" s="1">
        <v>40.01</v>
      </c>
      <c r="DC1064" s="1">
        <v>0</v>
      </c>
      <c r="DD1064" s="1">
        <v>1660321045.8</v>
      </c>
      <c r="DE1064" s="1">
        <v>0</v>
      </c>
      <c r="DF1064" s="1">
        <v>1660320627.5999999</v>
      </c>
      <c r="DG1064" s="1" t="s">
        <v>1970</v>
      </c>
      <c r="DH1064" s="1">
        <v>1660320624.0999999</v>
      </c>
      <c r="DI1064" s="1">
        <v>1660320627.5999999</v>
      </c>
      <c r="DJ1064" s="1">
        <v>29</v>
      </c>
      <c r="DK1064" s="1">
        <v>-0.125</v>
      </c>
      <c r="DL1064" s="1">
        <v>1E-3</v>
      </c>
      <c r="DM1064" s="1">
        <v>1.32</v>
      </c>
      <c r="DN1064" s="1">
        <v>1.6E-2</v>
      </c>
      <c r="DO1064" s="1">
        <v>400</v>
      </c>
      <c r="DP1064" s="1">
        <v>25</v>
      </c>
      <c r="DQ1064" s="1">
        <v>0.25</v>
      </c>
      <c r="DR1064" s="1">
        <v>0.03</v>
      </c>
      <c r="DS1064" s="1">
        <v>15.746813086735751</v>
      </c>
      <c r="DT1064" s="1">
        <v>-0.38623631576069711</v>
      </c>
      <c r="DU1064" s="1">
        <v>9.3935903709273225E-2</v>
      </c>
      <c r="DV1064" s="1">
        <v>1</v>
      </c>
      <c r="DW1064" s="1">
        <v>46.221912964529771</v>
      </c>
      <c r="DX1064" s="1">
        <v>-0.5340101571532655</v>
      </c>
      <c r="DY1064" s="1">
        <v>5.4142287756829229E-2</v>
      </c>
      <c r="DZ1064" s="1">
        <v>0</v>
      </c>
      <c r="EA1064" s="1">
        <v>-58.513950000000001</v>
      </c>
      <c r="EB1064" s="1">
        <v>-0.42866562847607559</v>
      </c>
      <c r="EC1064" s="1">
        <v>5.7784783175735217E-2</v>
      </c>
      <c r="ED1064" s="1">
        <v>1</v>
      </c>
      <c r="EE1064" s="1">
        <v>833.94832769784387</v>
      </c>
      <c r="EF1064" s="1">
        <v>302.28700949483073</v>
      </c>
      <c r="EG1064" s="1">
        <v>29.849068775272141</v>
      </c>
      <c r="EH1064" s="1">
        <v>0</v>
      </c>
      <c r="EI1064" s="1">
        <v>2.6974005000000001</v>
      </c>
      <c r="EJ1064" s="1">
        <v>0.20350694183864529</v>
      </c>
      <c r="EK1064" s="1">
        <v>2.2596160951586449E-2</v>
      </c>
      <c r="EL1064" s="1">
        <v>0</v>
      </c>
      <c r="EM1064" s="1">
        <v>1.938364305331028</v>
      </c>
      <c r="EN1064" s="1">
        <v>-4.3378933659350676E-3</v>
      </c>
      <c r="EO1064" s="1">
        <v>1.463285167532603E-3</v>
      </c>
      <c r="EP1064" s="1">
        <v>1</v>
      </c>
      <c r="EQ1064" s="1">
        <v>3</v>
      </c>
      <c r="ER1064" s="1">
        <v>6</v>
      </c>
      <c r="ES1064" s="1" t="s">
        <v>382</v>
      </c>
      <c r="ET1064" s="1">
        <v>2.9424899999999998</v>
      </c>
      <c r="EU1064" s="1">
        <v>2.8011599999999999</v>
      </c>
      <c r="EV1064" s="1">
        <v>0.18104500000000001</v>
      </c>
      <c r="EW1064" s="1">
        <v>0.186805</v>
      </c>
      <c r="EX1064" s="1">
        <v>0.11777700000000001</v>
      </c>
      <c r="EY1064" s="1">
        <v>0.109442</v>
      </c>
      <c r="EZ1064" s="1">
        <v>16786</v>
      </c>
      <c r="FA1064" s="1">
        <v>17476.3</v>
      </c>
      <c r="FB1064" s="1">
        <v>23838.400000000001</v>
      </c>
      <c r="FC1064" s="1">
        <v>25012.799999999999</v>
      </c>
      <c r="FD1064" s="1">
        <v>33666.9</v>
      </c>
      <c r="FE1064" s="1">
        <v>35572.300000000003</v>
      </c>
      <c r="FF1064" s="1">
        <v>43465.3</v>
      </c>
      <c r="FG1064" s="1">
        <v>46237.7</v>
      </c>
      <c r="FH1064" s="1">
        <v>1.8694999999999999</v>
      </c>
      <c r="FI1064" s="1">
        <v>1.8443000000000001</v>
      </c>
      <c r="FJ1064" s="1">
        <v>0.123344</v>
      </c>
      <c r="FK1064" s="1">
        <v>0</v>
      </c>
      <c r="FL1064" s="1">
        <v>29.5182</v>
      </c>
      <c r="FM1064" s="1">
        <v>999.9</v>
      </c>
      <c r="FN1064" s="1">
        <v>58.8</v>
      </c>
      <c r="FO1064" s="1">
        <v>36.4</v>
      </c>
      <c r="FP1064" s="1">
        <v>36.034700000000001</v>
      </c>
      <c r="FQ1064" s="1">
        <v>63.334899999999998</v>
      </c>
      <c r="FR1064" s="1">
        <v>23.3934</v>
      </c>
      <c r="FS1064" s="1">
        <v>1</v>
      </c>
      <c r="FT1064" s="1">
        <v>0.39498499999999998</v>
      </c>
      <c r="FU1064" s="1">
        <v>1.14785</v>
      </c>
      <c r="FV1064" s="1">
        <v>20.317499999999999</v>
      </c>
      <c r="FW1064" s="1">
        <v>5.2123499999999998</v>
      </c>
      <c r="FX1064" s="1">
        <v>11.9054</v>
      </c>
      <c r="FY1064" s="1">
        <v>5.0030999999999999</v>
      </c>
      <c r="FZ1064" s="1">
        <v>3.2902300000000002</v>
      </c>
      <c r="GA1064" s="1">
        <v>9999</v>
      </c>
      <c r="GB1064" s="1">
        <v>9999</v>
      </c>
      <c r="GC1064" s="1">
        <v>9999</v>
      </c>
      <c r="GD1064" s="1">
        <v>999.9</v>
      </c>
      <c r="GE1064" s="1">
        <v>1.8595999999999999</v>
      </c>
      <c r="GF1064" s="1">
        <v>1.85467</v>
      </c>
      <c r="GG1064" s="1">
        <v>1.8577699999999999</v>
      </c>
      <c r="GH1064" s="1">
        <v>1.8562399999999999</v>
      </c>
      <c r="GI1064" s="1">
        <v>1.85503</v>
      </c>
      <c r="GJ1064" s="1">
        <v>1.8547</v>
      </c>
      <c r="GK1064" s="1">
        <v>1.8533900000000001</v>
      </c>
      <c r="GL1064" s="1">
        <v>1.8564400000000001</v>
      </c>
      <c r="GM1064" s="1">
        <v>0</v>
      </c>
      <c r="GN1064" s="1">
        <v>0</v>
      </c>
      <c r="GO1064" s="1">
        <v>0</v>
      </c>
      <c r="GP1064" s="1">
        <v>0</v>
      </c>
      <c r="GQ1064" s="1" t="s">
        <v>359</v>
      </c>
      <c r="GR1064" s="1" t="s">
        <v>360</v>
      </c>
      <c r="GS1064" s="1" t="s">
        <v>361</v>
      </c>
      <c r="GT1064" s="1" t="s">
        <v>361</v>
      </c>
      <c r="GU1064" s="1" t="s">
        <v>361</v>
      </c>
      <c r="GV1064" s="1" t="s">
        <v>361</v>
      </c>
      <c r="GW1064" s="1">
        <v>0</v>
      </c>
      <c r="GX1064" s="1">
        <v>100</v>
      </c>
      <c r="GY1064" s="1">
        <v>100</v>
      </c>
      <c r="GZ1064" s="1">
        <v>2.35</v>
      </c>
      <c r="HA1064" s="1">
        <v>1.0200000000000001E-2</v>
      </c>
      <c r="HB1064" s="1">
        <v>0.38386874957061617</v>
      </c>
      <c r="HC1064" s="1">
        <v>2.7716384584972409E-3</v>
      </c>
      <c r="HD1064" s="1">
        <v>-1.1467119688665799E-6</v>
      </c>
      <c r="HE1064" s="1">
        <v>2.0626329066488061E-10</v>
      </c>
      <c r="HF1064" s="1">
        <v>-7.258975840326358E-2</v>
      </c>
      <c r="HG1064" s="1">
        <v>1.066993184659233E-2</v>
      </c>
      <c r="HH1064" s="1">
        <v>-3.4528890892081033E-4</v>
      </c>
      <c r="HI1064" s="1">
        <v>2.382551249023132E-6</v>
      </c>
      <c r="HJ1064" s="1">
        <v>1</v>
      </c>
      <c r="HK1064" s="1">
        <v>2115</v>
      </c>
      <c r="HL1064" s="1">
        <v>2</v>
      </c>
      <c r="HM1064" s="1">
        <v>30</v>
      </c>
      <c r="HN1064" s="1">
        <v>7.1</v>
      </c>
      <c r="HO1064" s="1">
        <v>7</v>
      </c>
      <c r="HP1064" s="1">
        <v>2.5329600000000001</v>
      </c>
      <c r="HQ1064" s="1">
        <v>2.2973599999999998</v>
      </c>
      <c r="HR1064" s="1">
        <v>1.4978</v>
      </c>
      <c r="HS1064" s="1">
        <v>2.2997999999999998</v>
      </c>
      <c r="HT1064" s="1">
        <v>1.5478499999999999</v>
      </c>
      <c r="HU1064" s="1">
        <v>2.4645999999999999</v>
      </c>
      <c r="HV1064" s="1">
        <v>39.4666</v>
      </c>
      <c r="HW1064" s="1">
        <v>13.667999999999999</v>
      </c>
      <c r="HX1064" s="1">
        <v>18</v>
      </c>
      <c r="HY1064" s="1">
        <v>447.47300000000001</v>
      </c>
      <c r="HZ1064" s="1">
        <v>489.38900000000001</v>
      </c>
      <c r="IA1064" s="1">
        <v>27.814800000000002</v>
      </c>
      <c r="IB1064" s="1">
        <v>32.080599999999997</v>
      </c>
      <c r="IC1064" s="1">
        <v>29.9998</v>
      </c>
      <c r="ID1064" s="1">
        <v>31.9437</v>
      </c>
      <c r="IE1064" s="1">
        <v>32.039200000000001</v>
      </c>
      <c r="IF1064" s="1">
        <v>50.703299999999999</v>
      </c>
      <c r="IG1064" s="1">
        <v>33.957299999999996</v>
      </c>
      <c r="IH1064" s="1">
        <v>0</v>
      </c>
      <c r="II1064" s="1">
        <v>27.837399999999999</v>
      </c>
      <c r="IJ1064" s="1">
        <v>1234.05</v>
      </c>
      <c r="IK1064" s="1">
        <v>24.411100000000001</v>
      </c>
      <c r="IL1064" s="1">
        <v>100.508</v>
      </c>
      <c r="IM1064" s="1">
        <v>100.209</v>
      </c>
      <c r="IN1064" s="1" t="s">
        <v>366</v>
      </c>
    </row>
    <row r="1065" spans="1:248" ht="15.75" customHeight="1" x14ac:dyDescent="0.3">
      <c r="A1065" s="1">
        <v>1049</v>
      </c>
      <c r="B1065" s="1">
        <v>1660321048.5999999</v>
      </c>
      <c r="C1065" s="1">
        <v>10082</v>
      </c>
      <c r="D1065" s="1" t="s">
        <v>2421</v>
      </c>
      <c r="E1065" s="1" t="s">
        <v>2422</v>
      </c>
      <c r="F1065" s="1">
        <v>1</v>
      </c>
      <c r="G1065" s="1" t="s">
        <v>1969</v>
      </c>
      <c r="H1065" s="1" t="s">
        <v>350</v>
      </c>
      <c r="I1065" s="1" t="s">
        <v>351</v>
      </c>
      <c r="J1065" s="1" t="s">
        <v>352</v>
      </c>
      <c r="K1065" s="1" t="s">
        <v>353</v>
      </c>
      <c r="L1065" s="1" t="s">
        <v>1969</v>
      </c>
      <c r="M1065" s="1" t="s">
        <v>355</v>
      </c>
      <c r="N1065" s="1">
        <v>1660321041.099999</v>
      </c>
      <c r="O1065" s="1">
        <f t="shared" si="136"/>
        <v>2.3233466012538557E-3</v>
      </c>
      <c r="P1065" s="1">
        <f t="shared" si="137"/>
        <v>2.3233466012538559</v>
      </c>
      <c r="Q1065" s="1">
        <f t="shared" si="138"/>
        <v>16.008489313214302</v>
      </c>
      <c r="R1065" s="1">
        <f t="shared" si="139"/>
        <v>1107.1106666666669</v>
      </c>
      <c r="S1065" s="1">
        <f t="shared" si="140"/>
        <v>853.59546478802406</v>
      </c>
      <c r="T1065" s="1">
        <f t="shared" si="141"/>
        <v>85.060071023173634</v>
      </c>
      <c r="U1065" s="1">
        <f t="shared" si="142"/>
        <v>110.32264793085042</v>
      </c>
      <c r="V1065" s="1">
        <f t="shared" si="143"/>
        <v>0.11761515064941419</v>
      </c>
      <c r="W1065" s="1">
        <f t="shared" si="144"/>
        <v>2.9222274529080576</v>
      </c>
      <c r="X1065" s="1">
        <f t="shared" si="145"/>
        <v>0.11504718707787302</v>
      </c>
      <c r="Y1065" s="1">
        <f t="shared" si="146"/>
        <v>7.213054341906594E-2</v>
      </c>
      <c r="Z1065" s="1">
        <f t="shared" si="147"/>
        <v>321.51625980000006</v>
      </c>
      <c r="AA1065" s="1">
        <f t="shared" si="148"/>
        <v>32.260478168645108</v>
      </c>
      <c r="AB1065" s="1">
        <f t="shared" si="149"/>
        <v>31.526973333333331</v>
      </c>
      <c r="AC1065" s="1">
        <f t="shared" si="150"/>
        <v>4.6487173730588589</v>
      </c>
      <c r="AD1065" s="1">
        <f t="shared" si="151"/>
        <v>60.190069325503046</v>
      </c>
      <c r="AE1065" s="1">
        <f t="shared" si="152"/>
        <v>2.7106398414012842</v>
      </c>
      <c r="AF1065" s="1">
        <f t="shared" si="153"/>
        <v>4.5034668871078418</v>
      </c>
      <c r="AG1065" s="1">
        <f t="shared" si="154"/>
        <v>1.9380775316575747</v>
      </c>
      <c r="AH1065" s="1">
        <f t="shared" si="155"/>
        <v>-102.45958511529504</v>
      </c>
      <c r="AI1065" s="1">
        <f t="shared" si="156"/>
        <v>-87.870203916322097</v>
      </c>
      <c r="AJ1065" s="1">
        <f t="shared" si="157"/>
        <v>-6.768973293062345</v>
      </c>
      <c r="AK1065" s="1">
        <f t="shared" si="158"/>
        <v>124.41749747532056</v>
      </c>
      <c r="AL1065" s="1">
        <f t="shared" si="159"/>
        <v>46.228225032735452</v>
      </c>
      <c r="AM1065" s="1">
        <f t="shared" si="160"/>
        <v>2.3225051114074295</v>
      </c>
      <c r="AN1065" s="1">
        <f t="shared" si="161"/>
        <v>16.008489313214302</v>
      </c>
      <c r="AO1065" s="1">
        <v>1220.165756824719</v>
      </c>
      <c r="AP1065" s="1">
        <v>1173.9809696969689</v>
      </c>
      <c r="AQ1065" s="1">
        <v>5.0957111030196742</v>
      </c>
      <c r="AR1065" s="1">
        <v>66.056811601181195</v>
      </c>
      <c r="AS1065" s="1">
        <f t="shared" si="162"/>
        <v>2.3233466012538559</v>
      </c>
      <c r="AT1065" s="1">
        <v>24.47865923141574</v>
      </c>
      <c r="AU1065" s="1">
        <v>27.190261212121211</v>
      </c>
      <c r="AV1065" s="1">
        <v>-2.6314697109684748E-5</v>
      </c>
      <c r="AW1065" s="1">
        <v>80.9492581005711</v>
      </c>
      <c r="AX1065" s="1">
        <v>43</v>
      </c>
      <c r="AY1065" s="1">
        <v>9</v>
      </c>
      <c r="AZ1065" s="1">
        <f t="shared" si="163"/>
        <v>1</v>
      </c>
      <c r="BA1065" s="1">
        <f t="shared" si="164"/>
        <v>0</v>
      </c>
      <c r="BB1065" s="1">
        <f t="shared" si="165"/>
        <v>51968.454258577076</v>
      </c>
      <c r="BC1065" s="1">
        <f t="shared" si="166"/>
        <v>1999.998</v>
      </c>
      <c r="BD1065" s="1">
        <f t="shared" si="167"/>
        <v>1681.1986200000001</v>
      </c>
      <c r="BE1065" s="1">
        <f t="shared" si="168"/>
        <v>0.84060015060015059</v>
      </c>
      <c r="BF1065" s="1">
        <f t="shared" si="169"/>
        <v>0.16075829065829067</v>
      </c>
      <c r="BG1065" s="1">
        <v>6</v>
      </c>
      <c r="BH1065" s="1">
        <v>0.5</v>
      </c>
      <c r="BI1065" s="1" t="s">
        <v>356</v>
      </c>
      <c r="BJ1065" s="1">
        <v>2</v>
      </c>
      <c r="BK1065" s="1" t="b">
        <v>1</v>
      </c>
      <c r="BL1065" s="1">
        <v>1660321041.099999</v>
      </c>
      <c r="BM1065" s="1">
        <v>1107.1106666666669</v>
      </c>
      <c r="BN1065" s="1">
        <v>1165.653333333333</v>
      </c>
      <c r="BO1065" s="1">
        <v>27.20183333333333</v>
      </c>
      <c r="BP1065" s="1">
        <v>24.49141333333333</v>
      </c>
      <c r="BQ1065" s="1">
        <v>1104.785333333333</v>
      </c>
      <c r="BR1065" s="1">
        <v>27.191706666666668</v>
      </c>
      <c r="BS1065" s="1">
        <v>500.14286666666658</v>
      </c>
      <c r="BT1065" s="1">
        <v>99.549133333333344</v>
      </c>
      <c r="BU1065" s="1">
        <v>0.10002664</v>
      </c>
      <c r="BV1065" s="1">
        <v>30.96922</v>
      </c>
      <c r="BW1065" s="1">
        <v>31.526973333333331</v>
      </c>
      <c r="BX1065" s="1">
        <v>999.89999999999986</v>
      </c>
      <c r="BY1065" s="1">
        <v>0</v>
      </c>
      <c r="BZ1065" s="1">
        <v>0</v>
      </c>
      <c r="CA1065" s="1">
        <v>10003.420666666671</v>
      </c>
      <c r="CB1065" s="1">
        <v>0</v>
      </c>
      <c r="CC1065" s="1">
        <v>14.82189333333333</v>
      </c>
      <c r="CD1065" s="1">
        <v>-58.543859999999988</v>
      </c>
      <c r="CE1065" s="1">
        <v>1138.0666666666671</v>
      </c>
      <c r="CF1065" s="1">
        <v>1194.9186666666669</v>
      </c>
      <c r="CG1065" s="1">
        <v>2.7104180000000002</v>
      </c>
      <c r="CH1065" s="1">
        <v>1165.653333333333</v>
      </c>
      <c r="CI1065" s="1">
        <v>24.49141333333333</v>
      </c>
      <c r="CJ1065" s="1">
        <v>2.7079206666666669</v>
      </c>
      <c r="CK1065" s="1">
        <v>2.4380993333333332</v>
      </c>
      <c r="CL1065" s="1">
        <v>22.333259999999999</v>
      </c>
      <c r="CM1065" s="1">
        <v>20.619066666666669</v>
      </c>
      <c r="CN1065" s="1">
        <v>1999.998</v>
      </c>
      <c r="CO1065" s="1">
        <v>0.97999599999999998</v>
      </c>
      <c r="CP1065" s="1">
        <v>2.000420000000001E-2</v>
      </c>
      <c r="CQ1065" s="1">
        <v>0</v>
      </c>
      <c r="CR1065" s="1">
        <v>2.4410666666666661</v>
      </c>
      <c r="CS1065" s="1">
        <v>0</v>
      </c>
      <c r="CT1065" s="1">
        <v>29074.42</v>
      </c>
      <c r="CU1065" s="1">
        <v>17412.273333333331</v>
      </c>
      <c r="CV1065" s="1">
        <v>42.375</v>
      </c>
      <c r="CW1065" s="1">
        <v>43.311999999999998</v>
      </c>
      <c r="CX1065" s="1">
        <v>42.358199999999997</v>
      </c>
      <c r="CY1065" s="1">
        <v>41.778933333333342</v>
      </c>
      <c r="CZ1065" s="1">
        <v>42.370800000000003</v>
      </c>
      <c r="DA1065" s="1">
        <v>1959.9880000000001</v>
      </c>
      <c r="DB1065" s="1">
        <v>40.01</v>
      </c>
      <c r="DC1065" s="1">
        <v>0</v>
      </c>
      <c r="DD1065" s="1">
        <v>1660321047</v>
      </c>
      <c r="DE1065" s="1">
        <v>0</v>
      </c>
      <c r="DF1065" s="1">
        <v>1660320627.5999999</v>
      </c>
      <c r="DG1065" s="1" t="s">
        <v>1970</v>
      </c>
      <c r="DH1065" s="1">
        <v>1660320624.0999999</v>
      </c>
      <c r="DI1065" s="1">
        <v>1660320627.5999999</v>
      </c>
      <c r="DJ1065" s="1">
        <v>29</v>
      </c>
      <c r="DK1065" s="1">
        <v>-0.125</v>
      </c>
      <c r="DL1065" s="1">
        <v>1E-3</v>
      </c>
      <c r="DM1065" s="1">
        <v>1.32</v>
      </c>
      <c r="DN1065" s="1">
        <v>1.6E-2</v>
      </c>
      <c r="DO1065" s="1">
        <v>400</v>
      </c>
      <c r="DP1065" s="1">
        <v>25</v>
      </c>
      <c r="DQ1065" s="1">
        <v>0.25</v>
      </c>
      <c r="DR1065" s="1">
        <v>0.03</v>
      </c>
      <c r="DS1065" s="1">
        <v>15.7466723821098</v>
      </c>
      <c r="DT1065" s="1">
        <v>-0.35559864616586317</v>
      </c>
      <c r="DU1065" s="1">
        <v>9.2459824651277639E-2</v>
      </c>
      <c r="DV1065" s="1">
        <v>1</v>
      </c>
      <c r="DW1065" s="1">
        <v>46.221069901909047</v>
      </c>
      <c r="DX1065" s="1">
        <v>-0.49606355355862242</v>
      </c>
      <c r="DY1065" s="1">
        <v>5.4668927482278563E-2</v>
      </c>
      <c r="DZ1065" s="1">
        <v>1</v>
      </c>
      <c r="EA1065" s="1">
        <v>-58.53817999999999</v>
      </c>
      <c r="EB1065" s="1">
        <v>-0.74415483870971622</v>
      </c>
      <c r="EC1065" s="1">
        <v>9.0636918158845545E-2</v>
      </c>
      <c r="ED1065" s="1">
        <v>1</v>
      </c>
      <c r="EE1065" s="1">
        <v>837.64797537377194</v>
      </c>
      <c r="EF1065" s="1">
        <v>303.19452290171779</v>
      </c>
      <c r="EG1065" s="1">
        <v>29.209589252082541</v>
      </c>
      <c r="EH1065" s="1">
        <v>0</v>
      </c>
      <c r="EI1065" s="1">
        <v>2.6997309999999999</v>
      </c>
      <c r="EJ1065" s="1">
        <v>0.18889666041274919</v>
      </c>
      <c r="EK1065" s="1">
        <v>2.1744871901209259E-2</v>
      </c>
      <c r="EL1065" s="1">
        <v>0</v>
      </c>
      <c r="EM1065" s="1">
        <v>1.9382574989651331</v>
      </c>
      <c r="EN1065" s="1">
        <v>-1.6003845469480819E-3</v>
      </c>
      <c r="EO1065" s="1">
        <v>1.4147375749392469E-3</v>
      </c>
      <c r="EP1065" s="1">
        <v>1</v>
      </c>
      <c r="EQ1065" s="1">
        <v>4</v>
      </c>
      <c r="ER1065" s="1">
        <v>6</v>
      </c>
      <c r="ES1065" s="1" t="s">
        <v>377</v>
      </c>
      <c r="ET1065" s="1">
        <v>2.9426199999999998</v>
      </c>
      <c r="EU1065" s="1">
        <v>2.8011400000000002</v>
      </c>
      <c r="EV1065" s="1">
        <v>0.18154100000000001</v>
      </c>
      <c r="EW1065" s="1">
        <v>0.187301</v>
      </c>
      <c r="EX1065" s="1">
        <v>0.11777600000000001</v>
      </c>
      <c r="EY1065" s="1">
        <v>0.109442</v>
      </c>
      <c r="EZ1065" s="1">
        <v>16775.8</v>
      </c>
      <c r="FA1065" s="1">
        <v>17465.599999999999</v>
      </c>
      <c r="FB1065" s="1">
        <v>23838.400000000001</v>
      </c>
      <c r="FC1065" s="1">
        <v>25012.799999999999</v>
      </c>
      <c r="FD1065" s="1">
        <v>33666.800000000003</v>
      </c>
      <c r="FE1065" s="1">
        <v>35572.199999999997</v>
      </c>
      <c r="FF1065" s="1">
        <v>43465.2</v>
      </c>
      <c r="FG1065" s="1">
        <v>46237.5</v>
      </c>
      <c r="FH1065" s="1">
        <v>1.86937</v>
      </c>
      <c r="FI1065" s="1">
        <v>1.8442799999999999</v>
      </c>
      <c r="FJ1065" s="1">
        <v>0.12328500000000001</v>
      </c>
      <c r="FK1065" s="1">
        <v>0</v>
      </c>
      <c r="FL1065" s="1">
        <v>29.517199999999999</v>
      </c>
      <c r="FM1065" s="1">
        <v>999.9</v>
      </c>
      <c r="FN1065" s="1">
        <v>58.8</v>
      </c>
      <c r="FO1065" s="1">
        <v>36.4</v>
      </c>
      <c r="FP1065" s="1">
        <v>36.037999999999997</v>
      </c>
      <c r="FQ1065" s="1">
        <v>63.624899999999997</v>
      </c>
      <c r="FR1065" s="1">
        <v>22.463899999999999</v>
      </c>
      <c r="FS1065" s="1">
        <v>1</v>
      </c>
      <c r="FT1065" s="1">
        <v>0.39500000000000002</v>
      </c>
      <c r="FU1065" s="1">
        <v>1.1374299999999999</v>
      </c>
      <c r="FV1065" s="1">
        <v>20.317599999999999</v>
      </c>
      <c r="FW1065" s="1">
        <v>5.2122000000000002</v>
      </c>
      <c r="FX1065" s="1">
        <v>11.9054</v>
      </c>
      <c r="FY1065" s="1">
        <v>5.0030999999999999</v>
      </c>
      <c r="FZ1065" s="1">
        <v>3.2902300000000002</v>
      </c>
      <c r="GA1065" s="1">
        <v>9999</v>
      </c>
      <c r="GB1065" s="1">
        <v>9999</v>
      </c>
      <c r="GC1065" s="1">
        <v>9999</v>
      </c>
      <c r="GD1065" s="1">
        <v>999.9</v>
      </c>
      <c r="GE1065" s="1">
        <v>1.8595999999999999</v>
      </c>
      <c r="GF1065" s="1">
        <v>1.85467</v>
      </c>
      <c r="GG1065" s="1">
        <v>1.8577699999999999</v>
      </c>
      <c r="GH1065" s="1">
        <v>1.85623</v>
      </c>
      <c r="GI1065" s="1">
        <v>1.85503</v>
      </c>
      <c r="GJ1065" s="1">
        <v>1.8547</v>
      </c>
      <c r="GK1065" s="1">
        <v>1.8533900000000001</v>
      </c>
      <c r="GL1065" s="1">
        <v>1.85643</v>
      </c>
      <c r="GM1065" s="1">
        <v>0</v>
      </c>
      <c r="GN1065" s="1">
        <v>0</v>
      </c>
      <c r="GO1065" s="1">
        <v>0</v>
      </c>
      <c r="GP1065" s="1">
        <v>0</v>
      </c>
      <c r="GQ1065" s="1" t="s">
        <v>359</v>
      </c>
      <c r="GR1065" s="1" t="s">
        <v>360</v>
      </c>
      <c r="GS1065" s="1" t="s">
        <v>361</v>
      </c>
      <c r="GT1065" s="1" t="s">
        <v>361</v>
      </c>
      <c r="GU1065" s="1" t="s">
        <v>361</v>
      </c>
      <c r="GV1065" s="1" t="s">
        <v>361</v>
      </c>
      <c r="GW1065" s="1">
        <v>0</v>
      </c>
      <c r="GX1065" s="1">
        <v>100</v>
      </c>
      <c r="GY1065" s="1">
        <v>100</v>
      </c>
      <c r="GZ1065" s="1">
        <v>2.36</v>
      </c>
      <c r="HA1065" s="1">
        <v>1.01E-2</v>
      </c>
      <c r="HB1065" s="1">
        <v>0.38386874957061617</v>
      </c>
      <c r="HC1065" s="1">
        <v>2.7716384584972409E-3</v>
      </c>
      <c r="HD1065" s="1">
        <v>-1.1467119688665799E-6</v>
      </c>
      <c r="HE1065" s="1">
        <v>2.0626329066488061E-10</v>
      </c>
      <c r="HF1065" s="1">
        <v>-7.258975840326358E-2</v>
      </c>
      <c r="HG1065" s="1">
        <v>1.066993184659233E-2</v>
      </c>
      <c r="HH1065" s="1">
        <v>-3.4528890892081033E-4</v>
      </c>
      <c r="HI1065" s="1">
        <v>2.382551249023132E-6</v>
      </c>
      <c r="HJ1065" s="1">
        <v>1</v>
      </c>
      <c r="HK1065" s="1">
        <v>2115</v>
      </c>
      <c r="HL1065" s="1">
        <v>2</v>
      </c>
      <c r="HM1065" s="1">
        <v>30</v>
      </c>
      <c r="HN1065" s="1">
        <v>7.1</v>
      </c>
      <c r="HO1065" s="1">
        <v>7</v>
      </c>
      <c r="HP1065" s="1">
        <v>2.5415000000000001</v>
      </c>
      <c r="HQ1065" s="1">
        <v>2.3010299999999999</v>
      </c>
      <c r="HR1065" s="1">
        <v>1.4978</v>
      </c>
      <c r="HS1065" s="1">
        <v>2.2997999999999998</v>
      </c>
      <c r="HT1065" s="1">
        <v>1.5478499999999999</v>
      </c>
      <c r="HU1065" s="1">
        <v>2.4487299999999999</v>
      </c>
      <c r="HV1065" s="1">
        <v>39.4666</v>
      </c>
      <c r="HW1065" s="1">
        <v>13.6592</v>
      </c>
      <c r="HX1065" s="1">
        <v>18</v>
      </c>
      <c r="HY1065" s="1">
        <v>447.4</v>
      </c>
      <c r="HZ1065" s="1">
        <v>489.36799999999999</v>
      </c>
      <c r="IA1065" s="1">
        <v>27.818899999999999</v>
      </c>
      <c r="IB1065" s="1">
        <v>32.080599999999997</v>
      </c>
      <c r="IC1065" s="1">
        <v>29.9998</v>
      </c>
      <c r="ID1065" s="1">
        <v>31.943100000000001</v>
      </c>
      <c r="IE1065" s="1">
        <v>32.038699999999999</v>
      </c>
      <c r="IF1065" s="1">
        <v>50.930500000000002</v>
      </c>
      <c r="IG1065" s="1">
        <v>33.957299999999996</v>
      </c>
      <c r="IH1065" s="1">
        <v>0</v>
      </c>
      <c r="II1065" s="1">
        <v>27.837399999999999</v>
      </c>
      <c r="IJ1065" s="1">
        <v>1234.05</v>
      </c>
      <c r="IK1065" s="1">
        <v>24.410299999999999</v>
      </c>
      <c r="IL1065" s="1">
        <v>100.508</v>
      </c>
      <c r="IM1065" s="1">
        <v>100.209</v>
      </c>
      <c r="IN1065" s="1" t="s">
        <v>366</v>
      </c>
    </row>
    <row r="1066" spans="1:248" ht="15.75" customHeight="1" x14ac:dyDescent="0.3">
      <c r="A1066" s="1">
        <v>1050</v>
      </c>
      <c r="B1066" s="1">
        <v>1660321049.5999999</v>
      </c>
      <c r="C1066" s="1">
        <v>10083</v>
      </c>
      <c r="D1066" s="1" t="s">
        <v>2423</v>
      </c>
      <c r="E1066" s="1" t="s">
        <v>2424</v>
      </c>
      <c r="F1066" s="1">
        <v>1</v>
      </c>
      <c r="G1066" s="1" t="s">
        <v>1969</v>
      </c>
      <c r="H1066" s="1" t="s">
        <v>350</v>
      </c>
      <c r="I1066" s="1" t="s">
        <v>351</v>
      </c>
      <c r="J1066" s="1" t="s">
        <v>352</v>
      </c>
      <c r="K1066" s="1" t="s">
        <v>353</v>
      </c>
      <c r="L1066" s="1" t="s">
        <v>1969</v>
      </c>
      <c r="M1066" s="1" t="s">
        <v>355</v>
      </c>
      <c r="N1066" s="1">
        <v>1660321041.5999999</v>
      </c>
      <c r="O1066" s="1">
        <f t="shared" si="136"/>
        <v>2.3237600626796703E-3</v>
      </c>
      <c r="P1066" s="1">
        <f t="shared" si="137"/>
        <v>2.3237600626796704</v>
      </c>
      <c r="Q1066" s="1">
        <f t="shared" si="138"/>
        <v>15.978993502107492</v>
      </c>
      <c r="R1066" s="1">
        <f t="shared" si="139"/>
        <v>1109.6112499999999</v>
      </c>
      <c r="S1066" s="1">
        <f t="shared" si="140"/>
        <v>856.45936148514716</v>
      </c>
      <c r="T1066" s="1">
        <f t="shared" si="141"/>
        <v>85.345511969279244</v>
      </c>
      <c r="U1066" s="1">
        <f t="shared" si="142"/>
        <v>110.57190157149589</v>
      </c>
      <c r="V1066" s="1">
        <f t="shared" si="143"/>
        <v>0.11763731033787755</v>
      </c>
      <c r="W1066" s="1">
        <f t="shared" si="144"/>
        <v>2.9219927321035186</v>
      </c>
      <c r="X1066" s="1">
        <f t="shared" si="145"/>
        <v>0.11506818890665918</v>
      </c>
      <c r="Y1066" s="1">
        <f t="shared" si="146"/>
        <v>7.2143770259587292E-2</v>
      </c>
      <c r="Z1066" s="1">
        <f t="shared" si="147"/>
        <v>321.51598049999996</v>
      </c>
      <c r="AA1066" s="1">
        <f t="shared" si="148"/>
        <v>32.260320490366702</v>
      </c>
      <c r="AB1066" s="1">
        <f t="shared" si="149"/>
        <v>31.526668749999999</v>
      </c>
      <c r="AC1066" s="1">
        <f t="shared" si="150"/>
        <v>4.6486369532014225</v>
      </c>
      <c r="AD1066" s="1">
        <f t="shared" si="151"/>
        <v>60.188914766832255</v>
      </c>
      <c r="AE1066" s="1">
        <f t="shared" si="152"/>
        <v>2.7105654313296594</v>
      </c>
      <c r="AF1066" s="1">
        <f t="shared" si="153"/>
        <v>4.5034296461901739</v>
      </c>
      <c r="AG1066" s="1">
        <f t="shared" si="154"/>
        <v>1.938071521871763</v>
      </c>
      <c r="AH1066" s="1">
        <f t="shared" si="155"/>
        <v>-102.47781876417346</v>
      </c>
      <c r="AI1066" s="1">
        <f t="shared" si="156"/>
        <v>-87.838006718305465</v>
      </c>
      <c r="AJ1066" s="1">
        <f t="shared" si="157"/>
        <v>-6.7670215645998528</v>
      </c>
      <c r="AK1066" s="1">
        <f t="shared" si="158"/>
        <v>124.43313345292115</v>
      </c>
      <c r="AL1066" s="1">
        <f t="shared" si="159"/>
        <v>46.24124224391953</v>
      </c>
      <c r="AM1066" s="1">
        <f t="shared" si="160"/>
        <v>2.3226369087197476</v>
      </c>
      <c r="AN1066" s="1">
        <f t="shared" si="161"/>
        <v>15.978993502107492</v>
      </c>
      <c r="AO1066" s="1">
        <v>1225.3764719147509</v>
      </c>
      <c r="AP1066" s="1">
        <v>1179.145939393939</v>
      </c>
      <c r="AQ1066" s="1">
        <v>5.1115463163872219</v>
      </c>
      <c r="AR1066" s="1">
        <v>66.056811601181195</v>
      </c>
      <c r="AS1066" s="1">
        <f t="shared" si="162"/>
        <v>2.3237600626796704</v>
      </c>
      <c r="AT1066" s="1">
        <v>24.477504483944031</v>
      </c>
      <c r="AU1066" s="1">
        <v>27.189480606060609</v>
      </c>
      <c r="AV1066" s="1">
        <v>-1.2056520453279911E-5</v>
      </c>
      <c r="AW1066" s="1">
        <v>80.9492581005711</v>
      </c>
      <c r="AX1066" s="1">
        <v>43</v>
      </c>
      <c r="AY1066" s="1">
        <v>9</v>
      </c>
      <c r="AZ1066" s="1">
        <f t="shared" si="163"/>
        <v>1</v>
      </c>
      <c r="BA1066" s="1">
        <f t="shared" si="164"/>
        <v>0</v>
      </c>
      <c r="BB1066" s="1">
        <f t="shared" si="165"/>
        <v>51961.802815069088</v>
      </c>
      <c r="BC1066" s="1">
        <f t="shared" si="166"/>
        <v>1999.9962499999999</v>
      </c>
      <c r="BD1066" s="1">
        <f t="shared" si="167"/>
        <v>1681.1971499999997</v>
      </c>
      <c r="BE1066" s="1">
        <f t="shared" si="168"/>
        <v>0.8406001511252833</v>
      </c>
      <c r="BF1066" s="1">
        <f t="shared" si="169"/>
        <v>0.16075829167179687</v>
      </c>
      <c r="BG1066" s="1">
        <v>6</v>
      </c>
      <c r="BH1066" s="1">
        <v>0.5</v>
      </c>
      <c r="BI1066" s="1" t="s">
        <v>356</v>
      </c>
      <c r="BJ1066" s="1">
        <v>2</v>
      </c>
      <c r="BK1066" s="1" t="b">
        <v>1</v>
      </c>
      <c r="BL1066" s="1">
        <v>1660321041.5999999</v>
      </c>
      <c r="BM1066" s="1">
        <v>1109.6112499999999</v>
      </c>
      <c r="BN1066" s="1">
        <v>1168.17625</v>
      </c>
      <c r="BO1066" s="1">
        <v>27.201068750000001</v>
      </c>
      <c r="BP1066" s="1">
        <v>24.490512500000001</v>
      </c>
      <c r="BQ1066" s="1">
        <v>1107.2837500000001</v>
      </c>
      <c r="BR1066" s="1">
        <v>27.190943749999999</v>
      </c>
      <c r="BS1066" s="1">
        <v>500.14649999999989</v>
      </c>
      <c r="BT1066" s="1">
        <v>99.549193750000001</v>
      </c>
      <c r="BU1066" s="1">
        <v>0.10003166249999999</v>
      </c>
      <c r="BV1066" s="1">
        <v>30.969075</v>
      </c>
      <c r="BW1066" s="1">
        <v>31.526668749999999</v>
      </c>
      <c r="BX1066" s="1">
        <v>999.9</v>
      </c>
      <c r="BY1066" s="1">
        <v>0</v>
      </c>
      <c r="BZ1066" s="1">
        <v>0</v>
      </c>
      <c r="CA1066" s="1">
        <v>10002.074375</v>
      </c>
      <c r="CB1066" s="1">
        <v>0</v>
      </c>
      <c r="CC1066" s="1">
        <v>14.781231249999999</v>
      </c>
      <c r="CD1066" s="1">
        <v>-58.566168750000003</v>
      </c>
      <c r="CE1066" s="1">
        <v>1140.63625</v>
      </c>
      <c r="CF1066" s="1">
        <v>1197.5037500000001</v>
      </c>
      <c r="CG1066" s="1">
        <v>2.7105575000000002</v>
      </c>
      <c r="CH1066" s="1">
        <v>1168.17625</v>
      </c>
      <c r="CI1066" s="1">
        <v>24.490512500000001</v>
      </c>
      <c r="CJ1066" s="1">
        <v>2.7078462499999998</v>
      </c>
      <c r="CK1066" s="1">
        <v>2.4380112500000002</v>
      </c>
      <c r="CL1066" s="1">
        <v>22.332806250000001</v>
      </c>
      <c r="CM1066" s="1">
        <v>20.618481249999999</v>
      </c>
      <c r="CN1066" s="1">
        <v>1999.9962499999999</v>
      </c>
      <c r="CO1066" s="1">
        <v>0.97999599999999998</v>
      </c>
      <c r="CP1066" s="1">
        <v>2.00042E-2</v>
      </c>
      <c r="CQ1066" s="1">
        <v>0</v>
      </c>
      <c r="CR1066" s="1">
        <v>2.4474999999999998</v>
      </c>
      <c r="CS1066" s="1">
        <v>0</v>
      </c>
      <c r="CT1066" s="1">
        <v>29074.168750000001</v>
      </c>
      <c r="CU1066" s="1">
        <v>17412.262500000001</v>
      </c>
      <c r="CV1066" s="1">
        <v>42.375</v>
      </c>
      <c r="CW1066" s="1">
        <v>43.311999999999998</v>
      </c>
      <c r="CX1066" s="1">
        <v>42.359250000000003</v>
      </c>
      <c r="CY1066" s="1">
        <v>41.780999999999999</v>
      </c>
      <c r="CZ1066" s="1">
        <v>42.371062500000001</v>
      </c>
      <c r="DA1066" s="1">
        <v>1959.9862499999999</v>
      </c>
      <c r="DB1066" s="1">
        <v>40.01</v>
      </c>
      <c r="DC1066" s="1">
        <v>0</v>
      </c>
      <c r="DD1066" s="1">
        <v>1660321048.2</v>
      </c>
      <c r="DE1066" s="1">
        <v>0</v>
      </c>
      <c r="DF1066" s="1">
        <v>1660320627.5999999</v>
      </c>
      <c r="DG1066" s="1" t="s">
        <v>1970</v>
      </c>
      <c r="DH1066" s="1">
        <v>1660320624.0999999</v>
      </c>
      <c r="DI1066" s="1">
        <v>1660320627.5999999</v>
      </c>
      <c r="DJ1066" s="1">
        <v>29</v>
      </c>
      <c r="DK1066" s="1">
        <v>-0.125</v>
      </c>
      <c r="DL1066" s="1">
        <v>1E-3</v>
      </c>
      <c r="DM1066" s="1">
        <v>1.32</v>
      </c>
      <c r="DN1066" s="1">
        <v>1.6E-2</v>
      </c>
      <c r="DO1066" s="1">
        <v>400</v>
      </c>
      <c r="DP1066" s="1">
        <v>25</v>
      </c>
      <c r="DQ1066" s="1">
        <v>0.25</v>
      </c>
      <c r="DR1066" s="1">
        <v>0.03</v>
      </c>
      <c r="DS1066" s="1">
        <v>15.7466723821098</v>
      </c>
      <c r="DT1066" s="1">
        <v>-0.35559864616586317</v>
      </c>
      <c r="DU1066" s="1">
        <v>9.2459824651277639E-2</v>
      </c>
      <c r="DV1066" s="1">
        <v>1</v>
      </c>
      <c r="DW1066" s="1">
        <v>46.221069901909047</v>
      </c>
      <c r="DX1066" s="1">
        <v>-0.49606355355862242</v>
      </c>
      <c r="DY1066" s="1">
        <v>5.4668927482278563E-2</v>
      </c>
      <c r="DZ1066" s="1">
        <v>1</v>
      </c>
      <c r="EA1066" s="1">
        <v>-58.53817999999999</v>
      </c>
      <c r="EB1066" s="1">
        <v>-0.74415483870971622</v>
      </c>
      <c r="EC1066" s="1">
        <v>9.0636918158845545E-2</v>
      </c>
      <c r="ED1066" s="1">
        <v>1</v>
      </c>
      <c r="EE1066" s="1">
        <v>837.64797537377194</v>
      </c>
      <c r="EF1066" s="1">
        <v>303.19452290171779</v>
      </c>
      <c r="EG1066" s="1">
        <v>29.209589252082541</v>
      </c>
      <c r="EH1066" s="1">
        <v>0</v>
      </c>
      <c r="EI1066" s="1">
        <v>2.6997309999999999</v>
      </c>
      <c r="EJ1066" s="1">
        <v>0.18889666041274919</v>
      </c>
      <c r="EK1066" s="1">
        <v>2.1744871901209259E-2</v>
      </c>
      <c r="EL1066" s="1">
        <v>0</v>
      </c>
      <c r="EM1066" s="1">
        <v>1.9382574989651331</v>
      </c>
      <c r="EN1066" s="1">
        <v>-1.6003845469480819E-3</v>
      </c>
      <c r="EO1066" s="1">
        <v>1.4147375749392469E-3</v>
      </c>
      <c r="EP1066" s="1">
        <v>1</v>
      </c>
      <c r="EQ1066" s="1">
        <v>4</v>
      </c>
      <c r="ER1066" s="1">
        <v>6</v>
      </c>
      <c r="ES1066" s="1" t="s">
        <v>377</v>
      </c>
      <c r="ET1066" s="1">
        <v>2.9424399999999999</v>
      </c>
      <c r="EU1066" s="1">
        <v>2.8012000000000001</v>
      </c>
      <c r="EV1066" s="1">
        <v>0.18204100000000001</v>
      </c>
      <c r="EW1066" s="1">
        <v>0.18779199999999999</v>
      </c>
      <c r="EX1066" s="1">
        <v>0.117774</v>
      </c>
      <c r="EY1066" s="1">
        <v>0.109447</v>
      </c>
      <c r="EZ1066" s="1">
        <v>16765.599999999999</v>
      </c>
      <c r="FA1066" s="1">
        <v>17455</v>
      </c>
      <c r="FB1066" s="1">
        <v>23838.5</v>
      </c>
      <c r="FC1066" s="1">
        <v>25012.7</v>
      </c>
      <c r="FD1066" s="1">
        <v>33667</v>
      </c>
      <c r="FE1066" s="1">
        <v>35572</v>
      </c>
      <c r="FF1066" s="1">
        <v>43465.2</v>
      </c>
      <c r="FG1066" s="1">
        <v>46237.5</v>
      </c>
      <c r="FH1066" s="1">
        <v>1.86917</v>
      </c>
      <c r="FI1066" s="1">
        <v>1.8444</v>
      </c>
      <c r="FJ1066" s="1">
        <v>0.123449</v>
      </c>
      <c r="FK1066" s="1">
        <v>0</v>
      </c>
      <c r="FL1066" s="1">
        <v>29.516300000000001</v>
      </c>
      <c r="FM1066" s="1">
        <v>999.9</v>
      </c>
      <c r="FN1066" s="1">
        <v>58.8</v>
      </c>
      <c r="FO1066" s="1">
        <v>36.4</v>
      </c>
      <c r="FP1066" s="1">
        <v>36.0383</v>
      </c>
      <c r="FQ1066" s="1">
        <v>63.434899999999999</v>
      </c>
      <c r="FR1066" s="1">
        <v>22.588100000000001</v>
      </c>
      <c r="FS1066" s="1">
        <v>1</v>
      </c>
      <c r="FT1066" s="1">
        <v>0.39494400000000002</v>
      </c>
      <c r="FU1066" s="1">
        <v>1.1255299999999999</v>
      </c>
      <c r="FV1066" s="1">
        <v>20.317699999999999</v>
      </c>
      <c r="FW1066" s="1">
        <v>5.2123499999999998</v>
      </c>
      <c r="FX1066" s="1">
        <v>11.9056</v>
      </c>
      <c r="FY1066" s="1">
        <v>5.00305</v>
      </c>
      <c r="FZ1066" s="1">
        <v>3.2901500000000001</v>
      </c>
      <c r="GA1066" s="1">
        <v>9999</v>
      </c>
      <c r="GB1066" s="1">
        <v>9999</v>
      </c>
      <c r="GC1066" s="1">
        <v>9999</v>
      </c>
      <c r="GD1066" s="1">
        <v>999.9</v>
      </c>
      <c r="GE1066" s="1">
        <v>1.8595900000000001</v>
      </c>
      <c r="GF1066" s="1">
        <v>1.85467</v>
      </c>
      <c r="GG1066" s="1">
        <v>1.8577699999999999</v>
      </c>
      <c r="GH1066" s="1">
        <v>1.8562399999999999</v>
      </c>
      <c r="GI1066" s="1">
        <v>1.85503</v>
      </c>
      <c r="GJ1066" s="1">
        <v>1.8546899999999999</v>
      </c>
      <c r="GK1066" s="1">
        <v>1.8533900000000001</v>
      </c>
      <c r="GL1066" s="1">
        <v>1.85643</v>
      </c>
      <c r="GM1066" s="1">
        <v>0</v>
      </c>
      <c r="GN1066" s="1">
        <v>0</v>
      </c>
      <c r="GO1066" s="1">
        <v>0</v>
      </c>
      <c r="GP1066" s="1">
        <v>0</v>
      </c>
      <c r="GQ1066" s="1" t="s">
        <v>359</v>
      </c>
      <c r="GR1066" s="1" t="s">
        <v>360</v>
      </c>
      <c r="GS1066" s="1" t="s">
        <v>361</v>
      </c>
      <c r="GT1066" s="1" t="s">
        <v>361</v>
      </c>
      <c r="GU1066" s="1" t="s">
        <v>361</v>
      </c>
      <c r="GV1066" s="1" t="s">
        <v>361</v>
      </c>
      <c r="GW1066" s="1">
        <v>0</v>
      </c>
      <c r="GX1066" s="1">
        <v>100</v>
      </c>
      <c r="GY1066" s="1">
        <v>100</v>
      </c>
      <c r="GZ1066" s="1">
        <v>2.37</v>
      </c>
      <c r="HA1066" s="1">
        <v>1.0200000000000001E-2</v>
      </c>
      <c r="HB1066" s="1">
        <v>0.38386874957061617</v>
      </c>
      <c r="HC1066" s="1">
        <v>2.7716384584972409E-3</v>
      </c>
      <c r="HD1066" s="1">
        <v>-1.1467119688665799E-6</v>
      </c>
      <c r="HE1066" s="1">
        <v>2.0626329066488061E-10</v>
      </c>
      <c r="HF1066" s="1">
        <v>-7.258975840326358E-2</v>
      </c>
      <c r="HG1066" s="1">
        <v>1.066993184659233E-2</v>
      </c>
      <c r="HH1066" s="1">
        <v>-3.4528890892081033E-4</v>
      </c>
      <c r="HI1066" s="1">
        <v>2.382551249023132E-6</v>
      </c>
      <c r="HJ1066" s="1">
        <v>1</v>
      </c>
      <c r="HK1066" s="1">
        <v>2115</v>
      </c>
      <c r="HL1066" s="1">
        <v>2</v>
      </c>
      <c r="HM1066" s="1">
        <v>30</v>
      </c>
      <c r="HN1066" s="1">
        <v>7.1</v>
      </c>
      <c r="HO1066" s="1">
        <v>7</v>
      </c>
      <c r="HP1066" s="1">
        <v>2.5500500000000001</v>
      </c>
      <c r="HQ1066" s="1">
        <v>2.3144499999999999</v>
      </c>
      <c r="HR1066" s="1">
        <v>1.4978</v>
      </c>
      <c r="HS1066" s="1">
        <v>2.2997999999999998</v>
      </c>
      <c r="HT1066" s="1">
        <v>1.5478499999999999</v>
      </c>
      <c r="HU1066" s="1">
        <v>2.3303199999999999</v>
      </c>
      <c r="HV1066" s="1">
        <v>39.4666</v>
      </c>
      <c r="HW1066" s="1">
        <v>13.650499999999999</v>
      </c>
      <c r="HX1066" s="1">
        <v>18</v>
      </c>
      <c r="HY1066" s="1">
        <v>447.28500000000003</v>
      </c>
      <c r="HZ1066" s="1">
        <v>489.44600000000003</v>
      </c>
      <c r="IA1066" s="1">
        <v>27.822800000000001</v>
      </c>
      <c r="IB1066" s="1">
        <v>32.080599999999997</v>
      </c>
      <c r="IC1066" s="1">
        <v>29.9998</v>
      </c>
      <c r="ID1066" s="1">
        <v>31.942399999999999</v>
      </c>
      <c r="IE1066" s="1">
        <v>32.037999999999997</v>
      </c>
      <c r="IF1066" s="1">
        <v>51.043700000000001</v>
      </c>
      <c r="IG1066" s="1">
        <v>33.957299999999996</v>
      </c>
      <c r="IH1066" s="1">
        <v>0</v>
      </c>
      <c r="II1066" s="1">
        <v>27.837399999999999</v>
      </c>
      <c r="IJ1066" s="1">
        <v>1244.0899999999999</v>
      </c>
      <c r="IK1066" s="1">
        <v>24.413</v>
      </c>
      <c r="IL1066" s="1">
        <v>100.508</v>
      </c>
      <c r="IM1066" s="1">
        <v>100.209</v>
      </c>
      <c r="IN1066" s="1" t="s">
        <v>366</v>
      </c>
    </row>
    <row r="1067" spans="1:248" ht="15.75" customHeight="1" x14ac:dyDescent="0.3">
      <c r="A1067" s="1">
        <v>1051</v>
      </c>
      <c r="B1067" s="1">
        <v>1660321050.5999999</v>
      </c>
      <c r="C1067" s="1">
        <v>10084</v>
      </c>
      <c r="D1067" s="1" t="s">
        <v>2425</v>
      </c>
      <c r="E1067" s="1" t="s">
        <v>2426</v>
      </c>
      <c r="F1067" s="1">
        <v>1</v>
      </c>
      <c r="G1067" s="1" t="s">
        <v>1969</v>
      </c>
      <c r="H1067" s="1" t="s">
        <v>350</v>
      </c>
      <c r="I1067" s="1" t="s">
        <v>351</v>
      </c>
      <c r="J1067" s="1" t="s">
        <v>352</v>
      </c>
      <c r="K1067" s="1" t="s">
        <v>353</v>
      </c>
      <c r="L1067" s="1" t="s">
        <v>1969</v>
      </c>
      <c r="M1067" s="1" t="s">
        <v>355</v>
      </c>
      <c r="N1067" s="1">
        <v>1660321043.099999</v>
      </c>
      <c r="O1067" s="1">
        <f t="shared" si="136"/>
        <v>2.3241333331132153E-3</v>
      </c>
      <c r="P1067" s="1">
        <f t="shared" si="137"/>
        <v>2.3241333331132155</v>
      </c>
      <c r="Q1067" s="1">
        <f t="shared" si="138"/>
        <v>15.794974699306669</v>
      </c>
      <c r="R1067" s="1">
        <f t="shared" si="139"/>
        <v>1117.121333333333</v>
      </c>
      <c r="S1067" s="1">
        <f t="shared" si="140"/>
        <v>866.30150922704956</v>
      </c>
      <c r="T1067" s="1">
        <f t="shared" si="141"/>
        <v>86.326315627930342</v>
      </c>
      <c r="U1067" s="1">
        <f t="shared" si="142"/>
        <v>111.32032876414215</v>
      </c>
      <c r="V1067" s="1">
        <f t="shared" si="143"/>
        <v>0.11766876437709994</v>
      </c>
      <c r="W1067" s="1">
        <f t="shared" si="144"/>
        <v>2.9220692598024285</v>
      </c>
      <c r="X1067" s="1">
        <f t="shared" si="145"/>
        <v>0.11509835079957932</v>
      </c>
      <c r="Y1067" s="1">
        <f t="shared" si="146"/>
        <v>7.2162734085417943E-2</v>
      </c>
      <c r="Z1067" s="1">
        <f t="shared" si="147"/>
        <v>321.51530219999995</v>
      </c>
      <c r="AA1067" s="1">
        <f t="shared" si="148"/>
        <v>32.259593590562019</v>
      </c>
      <c r="AB1067" s="1">
        <f t="shared" si="149"/>
        <v>31.525206666666669</v>
      </c>
      <c r="AC1067" s="1">
        <f t="shared" si="150"/>
        <v>4.6482509327477457</v>
      </c>
      <c r="AD1067" s="1">
        <f t="shared" si="151"/>
        <v>60.18659998719891</v>
      </c>
      <c r="AE1067" s="1">
        <f t="shared" si="152"/>
        <v>2.7103692136852904</v>
      </c>
      <c r="AF1067" s="1">
        <f t="shared" si="153"/>
        <v>4.5032768328195294</v>
      </c>
      <c r="AG1067" s="1">
        <f t="shared" si="154"/>
        <v>1.9378817190624553</v>
      </c>
      <c r="AH1067" s="1">
        <f t="shared" si="155"/>
        <v>-102.4942799902928</v>
      </c>
      <c r="AI1067" s="1">
        <f t="shared" si="156"/>
        <v>-87.703711592730698</v>
      </c>
      <c r="AJ1067" s="1">
        <f t="shared" si="157"/>
        <v>-6.7564300015266276</v>
      </c>
      <c r="AK1067" s="1">
        <f t="shared" si="158"/>
        <v>124.56088061544985</v>
      </c>
      <c r="AL1067" s="1">
        <f t="shared" si="159"/>
        <v>46.253154310280593</v>
      </c>
      <c r="AM1067" s="1">
        <f t="shared" si="160"/>
        <v>2.3263222331907016</v>
      </c>
      <c r="AN1067" s="1">
        <f t="shared" si="161"/>
        <v>15.794974699306669</v>
      </c>
      <c r="AO1067" s="1">
        <v>1230.6242241046491</v>
      </c>
      <c r="AP1067" s="1">
        <v>1184.380181818183</v>
      </c>
      <c r="AQ1067" s="1">
        <v>5.1577480357477477</v>
      </c>
      <c r="AR1067" s="1">
        <v>66.056811601181195</v>
      </c>
      <c r="AS1067" s="1">
        <f t="shared" si="162"/>
        <v>2.3241333331132155</v>
      </c>
      <c r="AT1067" s="1">
        <v>24.476468091931409</v>
      </c>
      <c r="AU1067" s="1">
        <v>27.18885818181818</v>
      </c>
      <c r="AV1067" s="1">
        <v>-1.19326640987081E-5</v>
      </c>
      <c r="AW1067" s="1">
        <v>80.9492581005711</v>
      </c>
      <c r="AX1067" s="1">
        <v>43</v>
      </c>
      <c r="AY1067" s="1">
        <v>9</v>
      </c>
      <c r="AZ1067" s="1">
        <f t="shared" si="163"/>
        <v>1</v>
      </c>
      <c r="BA1067" s="1">
        <f t="shared" si="164"/>
        <v>0</v>
      </c>
      <c r="BB1067" s="1">
        <f t="shared" si="165"/>
        <v>51964.083030453636</v>
      </c>
      <c r="BC1067" s="1">
        <f t="shared" si="166"/>
        <v>1999.992</v>
      </c>
      <c r="BD1067" s="1">
        <f t="shared" si="167"/>
        <v>1681.1935799999999</v>
      </c>
      <c r="BE1067" s="1">
        <f t="shared" si="168"/>
        <v>0.84060015240060959</v>
      </c>
      <c r="BF1067" s="1">
        <f t="shared" si="169"/>
        <v>0.16075829413317652</v>
      </c>
      <c r="BG1067" s="1">
        <v>6</v>
      </c>
      <c r="BH1067" s="1">
        <v>0.5</v>
      </c>
      <c r="BI1067" s="1" t="s">
        <v>356</v>
      </c>
      <c r="BJ1067" s="1">
        <v>2</v>
      </c>
      <c r="BK1067" s="1" t="b">
        <v>1</v>
      </c>
      <c r="BL1067" s="1">
        <v>1660321043.099999</v>
      </c>
      <c r="BM1067" s="1">
        <v>1117.121333333333</v>
      </c>
      <c r="BN1067" s="1">
        <v>1175.7260000000001</v>
      </c>
      <c r="BO1067" s="1">
        <v>27.19908666666667</v>
      </c>
      <c r="BP1067" s="1">
        <v>24.484246666666671</v>
      </c>
      <c r="BQ1067" s="1">
        <v>1114.7866666666671</v>
      </c>
      <c r="BR1067" s="1">
        <v>27.188953333333341</v>
      </c>
      <c r="BS1067" s="1">
        <v>500.15066666666661</v>
      </c>
      <c r="BT1067" s="1">
        <v>99.549260000000004</v>
      </c>
      <c r="BU1067" s="1">
        <v>0.10001304</v>
      </c>
      <c r="BV1067" s="1">
        <v>30.96848</v>
      </c>
      <c r="BW1067" s="1">
        <v>31.525206666666669</v>
      </c>
      <c r="BX1067" s="1">
        <v>999.89999999999986</v>
      </c>
      <c r="BY1067" s="1">
        <v>0</v>
      </c>
      <c r="BZ1067" s="1">
        <v>0</v>
      </c>
      <c r="CA1067" s="1">
        <v>10002.504666666669</v>
      </c>
      <c r="CB1067" s="1">
        <v>0</v>
      </c>
      <c r="CC1067" s="1">
        <v>14.6736</v>
      </c>
      <c r="CD1067" s="1">
        <v>-58.605773333333318</v>
      </c>
      <c r="CE1067" s="1">
        <v>1148.3546666666671</v>
      </c>
      <c r="CF1067" s="1">
        <v>1205.235333333334</v>
      </c>
      <c r="CG1067" s="1">
        <v>2.7148473333333332</v>
      </c>
      <c r="CH1067" s="1">
        <v>1175.7260000000001</v>
      </c>
      <c r="CI1067" s="1">
        <v>24.484246666666671</v>
      </c>
      <c r="CJ1067" s="1">
        <v>2.7076506666666669</v>
      </c>
      <c r="CK1067" s="1">
        <v>2.4373886666666671</v>
      </c>
      <c r="CL1067" s="1">
        <v>22.331620000000001</v>
      </c>
      <c r="CM1067" s="1">
        <v>20.61434666666667</v>
      </c>
      <c r="CN1067" s="1">
        <v>1999.992</v>
      </c>
      <c r="CO1067" s="1">
        <v>0.97999599999999998</v>
      </c>
      <c r="CP1067" s="1">
        <v>2.000420000000001E-2</v>
      </c>
      <c r="CQ1067" s="1">
        <v>0</v>
      </c>
      <c r="CR1067" s="1">
        <v>2.508866666666667</v>
      </c>
      <c r="CS1067" s="1">
        <v>0</v>
      </c>
      <c r="CT1067" s="1">
        <v>29074.013333333329</v>
      </c>
      <c r="CU1067" s="1">
        <v>17412.226666666669</v>
      </c>
      <c r="CV1067" s="1">
        <v>42.375</v>
      </c>
      <c r="CW1067" s="1">
        <v>43.311999999999998</v>
      </c>
      <c r="CX1067" s="1">
        <v>42.362400000000001</v>
      </c>
      <c r="CY1067" s="1">
        <v>41.78306666666667</v>
      </c>
      <c r="CZ1067" s="1">
        <v>42.375</v>
      </c>
      <c r="DA1067" s="1">
        <v>1959.982</v>
      </c>
      <c r="DB1067" s="1">
        <v>40.01</v>
      </c>
      <c r="DC1067" s="1">
        <v>0</v>
      </c>
      <c r="DD1067" s="1">
        <v>1660321048.8</v>
      </c>
      <c r="DE1067" s="1">
        <v>0</v>
      </c>
      <c r="DF1067" s="1">
        <v>1660320627.5999999</v>
      </c>
      <c r="DG1067" s="1" t="s">
        <v>1970</v>
      </c>
      <c r="DH1067" s="1">
        <v>1660320624.0999999</v>
      </c>
      <c r="DI1067" s="1">
        <v>1660320627.5999999</v>
      </c>
      <c r="DJ1067" s="1">
        <v>29</v>
      </c>
      <c r="DK1067" s="1">
        <v>-0.125</v>
      </c>
      <c r="DL1067" s="1">
        <v>1E-3</v>
      </c>
      <c r="DM1067" s="1">
        <v>1.32</v>
      </c>
      <c r="DN1067" s="1">
        <v>1.6E-2</v>
      </c>
      <c r="DO1067" s="1">
        <v>400</v>
      </c>
      <c r="DP1067" s="1">
        <v>25</v>
      </c>
      <c r="DQ1067" s="1">
        <v>0.25</v>
      </c>
      <c r="DR1067" s="1">
        <v>0.03</v>
      </c>
      <c r="DS1067" s="1">
        <v>15.78112056021777</v>
      </c>
      <c r="DT1067" s="1">
        <v>4.6029057723390443E-2</v>
      </c>
      <c r="DU1067" s="1">
        <v>0.11775632008840529</v>
      </c>
      <c r="DV1067" s="1">
        <v>1</v>
      </c>
      <c r="DW1067" s="1">
        <v>46.237953103619162</v>
      </c>
      <c r="DX1067" s="1">
        <v>0.2165222539889024</v>
      </c>
      <c r="DY1067" s="1">
        <v>8.3125212748167199E-2</v>
      </c>
      <c r="DZ1067" s="1">
        <v>1</v>
      </c>
      <c r="EA1067" s="1">
        <v>-58.578819354838693</v>
      </c>
      <c r="EB1067" s="1">
        <v>-1.327122580645155</v>
      </c>
      <c r="EC1067" s="1">
        <v>0.13980869976012131</v>
      </c>
      <c r="ED1067" s="1">
        <v>0</v>
      </c>
      <c r="EE1067" s="1">
        <v>847.18697100343638</v>
      </c>
      <c r="EF1067" s="1">
        <v>299.83189453127841</v>
      </c>
      <c r="EG1067" s="1">
        <v>28.904398532282901</v>
      </c>
      <c r="EH1067" s="1">
        <v>0</v>
      </c>
      <c r="EI1067" s="1">
        <v>2.702218048780487</v>
      </c>
      <c r="EJ1067" s="1">
        <v>0.1624383972125451</v>
      </c>
      <c r="EK1067" s="1">
        <v>2.046760929710854E-2</v>
      </c>
      <c r="EL1067" s="1">
        <v>0</v>
      </c>
      <c r="EM1067" s="1">
        <v>1.937955727589258</v>
      </c>
      <c r="EN1067" s="1">
        <v>5.578380837017176E-3</v>
      </c>
      <c r="EO1067" s="1">
        <v>1.1511883689522991E-3</v>
      </c>
      <c r="EP1067" s="1">
        <v>1</v>
      </c>
      <c r="EQ1067" s="1">
        <v>3</v>
      </c>
      <c r="ER1067" s="1">
        <v>6</v>
      </c>
      <c r="ES1067" s="1" t="s">
        <v>382</v>
      </c>
      <c r="ET1067" s="1">
        <v>2.9424800000000002</v>
      </c>
      <c r="EU1067" s="1">
        <v>2.8013400000000002</v>
      </c>
      <c r="EV1067" s="1">
        <v>0.18254400000000001</v>
      </c>
      <c r="EW1067" s="1">
        <v>0.188277</v>
      </c>
      <c r="EX1067" s="1">
        <v>0.11777</v>
      </c>
      <c r="EY1067" s="1">
        <v>0.10945199999999999</v>
      </c>
      <c r="EZ1067" s="1">
        <v>16755.3</v>
      </c>
      <c r="FA1067" s="1">
        <v>17444.5</v>
      </c>
      <c r="FB1067" s="1">
        <v>23838.5</v>
      </c>
      <c r="FC1067" s="1">
        <v>25012.7</v>
      </c>
      <c r="FD1067" s="1">
        <v>33667.1</v>
      </c>
      <c r="FE1067" s="1">
        <v>35571.9</v>
      </c>
      <c r="FF1067" s="1">
        <v>43465.1</v>
      </c>
      <c r="FG1067" s="1">
        <v>46237.599999999999</v>
      </c>
      <c r="FH1067" s="1">
        <v>1.8692</v>
      </c>
      <c r="FI1067" s="1">
        <v>1.84463</v>
      </c>
      <c r="FJ1067" s="1">
        <v>0.123434</v>
      </c>
      <c r="FK1067" s="1">
        <v>0</v>
      </c>
      <c r="FL1067" s="1">
        <v>29.5153</v>
      </c>
      <c r="FM1067" s="1">
        <v>999.9</v>
      </c>
      <c r="FN1067" s="1">
        <v>58.8</v>
      </c>
      <c r="FO1067" s="1">
        <v>36.4</v>
      </c>
      <c r="FP1067" s="1">
        <v>36.04</v>
      </c>
      <c r="FQ1067" s="1">
        <v>63.184899999999999</v>
      </c>
      <c r="FR1067" s="1">
        <v>23.4175</v>
      </c>
      <c r="FS1067" s="1">
        <v>1</v>
      </c>
      <c r="FT1067" s="1">
        <v>0.394756</v>
      </c>
      <c r="FU1067" s="1">
        <v>1.11537</v>
      </c>
      <c r="FV1067" s="1">
        <v>20.317799999999998</v>
      </c>
      <c r="FW1067" s="1">
        <v>5.2120499999999996</v>
      </c>
      <c r="FX1067" s="1">
        <v>11.9057</v>
      </c>
      <c r="FY1067" s="1">
        <v>5.00305</v>
      </c>
      <c r="FZ1067" s="1">
        <v>3.2901799999999999</v>
      </c>
      <c r="GA1067" s="1">
        <v>9999</v>
      </c>
      <c r="GB1067" s="1">
        <v>9999</v>
      </c>
      <c r="GC1067" s="1">
        <v>9999</v>
      </c>
      <c r="GD1067" s="1">
        <v>999.9</v>
      </c>
      <c r="GE1067" s="1">
        <v>1.8595999999999999</v>
      </c>
      <c r="GF1067" s="1">
        <v>1.85467</v>
      </c>
      <c r="GG1067" s="1">
        <v>1.85778</v>
      </c>
      <c r="GH1067" s="1">
        <v>1.85625</v>
      </c>
      <c r="GI1067" s="1">
        <v>1.85503</v>
      </c>
      <c r="GJ1067" s="1">
        <v>1.8546899999999999</v>
      </c>
      <c r="GK1067" s="1">
        <v>1.85337</v>
      </c>
      <c r="GL1067" s="1">
        <v>1.85643</v>
      </c>
      <c r="GM1067" s="1">
        <v>0</v>
      </c>
      <c r="GN1067" s="1">
        <v>0</v>
      </c>
      <c r="GO1067" s="1">
        <v>0</v>
      </c>
      <c r="GP1067" s="1">
        <v>0</v>
      </c>
      <c r="GQ1067" s="1" t="s">
        <v>359</v>
      </c>
      <c r="GR1067" s="1" t="s">
        <v>360</v>
      </c>
      <c r="GS1067" s="1" t="s">
        <v>361</v>
      </c>
      <c r="GT1067" s="1" t="s">
        <v>361</v>
      </c>
      <c r="GU1067" s="1" t="s">
        <v>361</v>
      </c>
      <c r="GV1067" s="1" t="s">
        <v>361</v>
      </c>
      <c r="GW1067" s="1">
        <v>0</v>
      </c>
      <c r="GX1067" s="1">
        <v>100</v>
      </c>
      <c r="GY1067" s="1">
        <v>100</v>
      </c>
      <c r="GZ1067" s="1">
        <v>2.37</v>
      </c>
      <c r="HA1067" s="1">
        <v>1.0200000000000001E-2</v>
      </c>
      <c r="HB1067" s="1">
        <v>0.38386874957061617</v>
      </c>
      <c r="HC1067" s="1">
        <v>2.7716384584972409E-3</v>
      </c>
      <c r="HD1067" s="1">
        <v>-1.1467119688665799E-6</v>
      </c>
      <c r="HE1067" s="1">
        <v>2.0626329066488061E-10</v>
      </c>
      <c r="HF1067" s="1">
        <v>-7.258975840326358E-2</v>
      </c>
      <c r="HG1067" s="1">
        <v>1.066993184659233E-2</v>
      </c>
      <c r="HH1067" s="1">
        <v>-3.4528890892081033E-4</v>
      </c>
      <c r="HI1067" s="1">
        <v>2.382551249023132E-6</v>
      </c>
      <c r="HJ1067" s="1">
        <v>1</v>
      </c>
      <c r="HK1067" s="1">
        <v>2115</v>
      </c>
      <c r="HL1067" s="1">
        <v>2</v>
      </c>
      <c r="HM1067" s="1">
        <v>30</v>
      </c>
      <c r="HN1067" s="1">
        <v>7.1</v>
      </c>
      <c r="HO1067" s="1">
        <v>7</v>
      </c>
      <c r="HP1067" s="1">
        <v>2.5585900000000001</v>
      </c>
      <c r="HQ1067" s="1">
        <v>2.31812</v>
      </c>
      <c r="HR1067" s="1">
        <v>1.4978</v>
      </c>
      <c r="HS1067" s="1">
        <v>2.2997999999999998</v>
      </c>
      <c r="HT1067" s="1">
        <v>1.5478499999999999</v>
      </c>
      <c r="HU1067" s="1">
        <v>2.2778299999999998</v>
      </c>
      <c r="HV1067" s="1">
        <v>39.4666</v>
      </c>
      <c r="HW1067" s="1">
        <v>13.6417</v>
      </c>
      <c r="HX1067" s="1">
        <v>18</v>
      </c>
      <c r="HY1067" s="1">
        <v>447.29399999999998</v>
      </c>
      <c r="HZ1067" s="1">
        <v>489.589</v>
      </c>
      <c r="IA1067" s="1">
        <v>27.827500000000001</v>
      </c>
      <c r="IB1067" s="1">
        <v>32.08</v>
      </c>
      <c r="IC1067" s="1">
        <v>29.9998</v>
      </c>
      <c r="ID1067" s="1">
        <v>31.941700000000001</v>
      </c>
      <c r="IE1067" s="1">
        <v>32.037300000000002</v>
      </c>
      <c r="IF1067" s="1">
        <v>51.272399999999998</v>
      </c>
      <c r="IG1067" s="1">
        <v>33.957299999999996</v>
      </c>
      <c r="IH1067" s="1">
        <v>0</v>
      </c>
      <c r="II1067" s="1">
        <v>27.837399999999999</v>
      </c>
      <c r="IJ1067" s="1">
        <v>1244.0899999999999</v>
      </c>
      <c r="IK1067" s="1">
        <v>24.411999999999999</v>
      </c>
      <c r="IL1067" s="1">
        <v>100.508</v>
      </c>
      <c r="IM1067" s="1">
        <v>100.209</v>
      </c>
      <c r="IN1067" s="1" t="s">
        <v>366</v>
      </c>
    </row>
    <row r="1068" spans="1:248" ht="15.75" customHeight="1" x14ac:dyDescent="0.3">
      <c r="A1068" s="1">
        <v>1052</v>
      </c>
      <c r="B1068" s="1">
        <v>1660321051.5999999</v>
      </c>
      <c r="C1068" s="1">
        <v>10085</v>
      </c>
      <c r="D1068" s="1" t="s">
        <v>2427</v>
      </c>
      <c r="E1068" s="1" t="s">
        <v>2428</v>
      </c>
      <c r="F1068" s="1">
        <v>1</v>
      </c>
      <c r="G1068" s="1" t="s">
        <v>1969</v>
      </c>
      <c r="H1068" s="1" t="s">
        <v>350</v>
      </c>
      <c r="I1068" s="1" t="s">
        <v>351</v>
      </c>
      <c r="J1068" s="1" t="s">
        <v>352</v>
      </c>
      <c r="K1068" s="1" t="s">
        <v>353</v>
      </c>
      <c r="L1068" s="1" t="s">
        <v>1969</v>
      </c>
      <c r="M1068" s="1" t="s">
        <v>355</v>
      </c>
      <c r="N1068" s="1">
        <v>1660321043.5999999</v>
      </c>
      <c r="O1068" s="1">
        <f t="shared" si="136"/>
        <v>2.3231178573802215E-3</v>
      </c>
      <c r="P1068" s="1">
        <f t="shared" si="137"/>
        <v>2.3231178573802214</v>
      </c>
      <c r="Q1068" s="1">
        <f t="shared" si="138"/>
        <v>15.502279529821053</v>
      </c>
      <c r="R1068" s="1">
        <f t="shared" si="139"/>
        <v>1119.6324999999999</v>
      </c>
      <c r="S1068" s="1">
        <f t="shared" si="140"/>
        <v>872.63228030945061</v>
      </c>
      <c r="T1068" s="1">
        <f t="shared" si="141"/>
        <v>86.95717339814351</v>
      </c>
      <c r="U1068" s="1">
        <f t="shared" si="142"/>
        <v>111.57056602372231</v>
      </c>
      <c r="V1068" s="1">
        <f t="shared" si="143"/>
        <v>0.117616465901334</v>
      </c>
      <c r="W1068" s="1">
        <f t="shared" si="144"/>
        <v>2.9218500999617727</v>
      </c>
      <c r="X1068" s="1">
        <f t="shared" si="145"/>
        <v>0.11504812171875446</v>
      </c>
      <c r="Y1068" s="1">
        <f t="shared" si="146"/>
        <v>7.2131160433886926E-2</v>
      </c>
      <c r="Z1068" s="1">
        <f t="shared" si="147"/>
        <v>321.51528224999998</v>
      </c>
      <c r="AA1068" s="1">
        <f t="shared" si="148"/>
        <v>32.259867486818678</v>
      </c>
      <c r="AB1068" s="1">
        <f t="shared" si="149"/>
        <v>31.5249375</v>
      </c>
      <c r="AC1068" s="1">
        <f t="shared" si="150"/>
        <v>4.6481798701837143</v>
      </c>
      <c r="AD1068" s="1">
        <f t="shared" si="151"/>
        <v>60.185286677304028</v>
      </c>
      <c r="AE1068" s="1">
        <f t="shared" si="152"/>
        <v>2.7102977060414206</v>
      </c>
      <c r="AF1068" s="1">
        <f t="shared" si="153"/>
        <v>4.503256286828452</v>
      </c>
      <c r="AG1068" s="1">
        <f t="shared" si="154"/>
        <v>1.9378821641422936</v>
      </c>
      <c r="AH1068" s="1">
        <f t="shared" si="155"/>
        <v>-102.44949751046776</v>
      </c>
      <c r="AI1068" s="1">
        <f t="shared" si="156"/>
        <v>-87.667335615203157</v>
      </c>
      <c r="AJ1068" s="1">
        <f t="shared" si="157"/>
        <v>-6.7541226456721555</v>
      </c>
      <c r="AK1068" s="1">
        <f t="shared" si="158"/>
        <v>124.64432647865688</v>
      </c>
      <c r="AL1068" s="1">
        <f t="shared" si="159"/>
        <v>46.262142214350249</v>
      </c>
      <c r="AM1068" s="1">
        <f t="shared" si="160"/>
        <v>2.3259126106820105</v>
      </c>
      <c r="AN1068" s="1">
        <f t="shared" si="161"/>
        <v>15.502279529821053</v>
      </c>
      <c r="AO1068" s="1">
        <v>1235.864204349363</v>
      </c>
      <c r="AP1068" s="1">
        <v>1189.6626060606061</v>
      </c>
      <c r="AQ1068" s="1">
        <v>5.2188102676135024</v>
      </c>
      <c r="AR1068" s="1">
        <v>66.056811601181195</v>
      </c>
      <c r="AS1068" s="1">
        <f t="shared" si="162"/>
        <v>2.3231178573802214</v>
      </c>
      <c r="AT1068" s="1">
        <v>24.476487720991319</v>
      </c>
      <c r="AU1068" s="1">
        <v>27.187699999999989</v>
      </c>
      <c r="AV1068" s="1">
        <v>-1.279761268758805E-5</v>
      </c>
      <c r="AW1068" s="1">
        <v>80.9492581005711</v>
      </c>
      <c r="AX1068" s="1">
        <v>43</v>
      </c>
      <c r="AY1068" s="1">
        <v>9</v>
      </c>
      <c r="AZ1068" s="1">
        <f t="shared" si="163"/>
        <v>1</v>
      </c>
      <c r="BA1068" s="1">
        <f t="shared" si="164"/>
        <v>0</v>
      </c>
      <c r="BB1068" s="1">
        <f t="shared" si="165"/>
        <v>51957.861849165129</v>
      </c>
      <c r="BC1068" s="1">
        <f t="shared" si="166"/>
        <v>1999.9918749999999</v>
      </c>
      <c r="BD1068" s="1">
        <f t="shared" si="167"/>
        <v>1681.1934749999998</v>
      </c>
      <c r="BE1068" s="1">
        <f t="shared" si="168"/>
        <v>0.84060015243811925</v>
      </c>
      <c r="BF1068" s="1">
        <f t="shared" si="169"/>
        <v>0.1607582942055702</v>
      </c>
      <c r="BG1068" s="1">
        <v>6</v>
      </c>
      <c r="BH1068" s="1">
        <v>0.5</v>
      </c>
      <c r="BI1068" s="1" t="s">
        <v>356</v>
      </c>
      <c r="BJ1068" s="1">
        <v>2</v>
      </c>
      <c r="BK1068" s="1" t="b">
        <v>1</v>
      </c>
      <c r="BL1068" s="1">
        <v>1660321043.5999999</v>
      </c>
      <c r="BM1068" s="1">
        <v>1119.6324999999999</v>
      </c>
      <c r="BN1068" s="1">
        <v>1178.254375</v>
      </c>
      <c r="BO1068" s="1">
        <v>27.19836875</v>
      </c>
      <c r="BP1068" s="1">
        <v>24.48400625</v>
      </c>
      <c r="BQ1068" s="1">
        <v>1117.295625</v>
      </c>
      <c r="BR1068" s="1">
        <v>27.188231250000001</v>
      </c>
      <c r="BS1068" s="1">
        <v>500.15093749999988</v>
      </c>
      <c r="BT1068" s="1">
        <v>99.549250000000001</v>
      </c>
      <c r="BU1068" s="1">
        <v>0.10002422499999999</v>
      </c>
      <c r="BV1068" s="1">
        <v>30.968399999999999</v>
      </c>
      <c r="BW1068" s="1">
        <v>31.5249375</v>
      </c>
      <c r="BX1068" s="1">
        <v>999.9</v>
      </c>
      <c r="BY1068" s="1">
        <v>0</v>
      </c>
      <c r="BZ1068" s="1">
        <v>0</v>
      </c>
      <c r="CA1068" s="1">
        <v>10001.254375</v>
      </c>
      <c r="CB1068" s="1">
        <v>0</v>
      </c>
      <c r="CC1068" s="1">
        <v>14.631399999999999</v>
      </c>
      <c r="CD1068" s="1">
        <v>-58.622700000000002</v>
      </c>
      <c r="CE1068" s="1">
        <v>1150.9356250000001</v>
      </c>
      <c r="CF1068" s="1">
        <v>1207.826875</v>
      </c>
      <c r="CG1068" s="1">
        <v>2.7143668750000001</v>
      </c>
      <c r="CH1068" s="1">
        <v>1178.254375</v>
      </c>
      <c r="CI1068" s="1">
        <v>24.48400625</v>
      </c>
      <c r="CJ1068" s="1">
        <v>2.7075787500000001</v>
      </c>
      <c r="CK1068" s="1">
        <v>2.4373649999999998</v>
      </c>
      <c r="CL1068" s="1">
        <v>22.33118125</v>
      </c>
      <c r="CM1068" s="1">
        <v>20.6141875</v>
      </c>
      <c r="CN1068" s="1">
        <v>1999.9918749999999</v>
      </c>
      <c r="CO1068" s="1">
        <v>0.97999599999999998</v>
      </c>
      <c r="CP1068" s="1">
        <v>2.00042E-2</v>
      </c>
      <c r="CQ1068" s="1">
        <v>0</v>
      </c>
      <c r="CR1068" s="1">
        <v>2.5801875000000001</v>
      </c>
      <c r="CS1068" s="1">
        <v>0</v>
      </c>
      <c r="CT1068" s="1">
        <v>29073.474999999999</v>
      </c>
      <c r="CU1068" s="1">
        <v>17412.224999999999</v>
      </c>
      <c r="CV1068" s="1">
        <v>42.375</v>
      </c>
      <c r="CW1068" s="1">
        <v>43.315937499999997</v>
      </c>
      <c r="CX1068" s="1">
        <v>42.363187500000002</v>
      </c>
      <c r="CY1068" s="1">
        <v>41.784875</v>
      </c>
      <c r="CZ1068" s="1">
        <v>42.375</v>
      </c>
      <c r="DA1068" s="1">
        <v>1959.9818749999999</v>
      </c>
      <c r="DB1068" s="1">
        <v>40.01</v>
      </c>
      <c r="DC1068" s="1">
        <v>0</v>
      </c>
      <c r="DD1068" s="1">
        <v>1660321050</v>
      </c>
      <c r="DE1068" s="1">
        <v>0</v>
      </c>
      <c r="DF1068" s="1">
        <v>1660320627.5999999</v>
      </c>
      <c r="DG1068" s="1" t="s">
        <v>1970</v>
      </c>
      <c r="DH1068" s="1">
        <v>1660320624.0999999</v>
      </c>
      <c r="DI1068" s="1">
        <v>1660320627.5999999</v>
      </c>
      <c r="DJ1068" s="1">
        <v>29</v>
      </c>
      <c r="DK1068" s="1">
        <v>-0.125</v>
      </c>
      <c r="DL1068" s="1">
        <v>1E-3</v>
      </c>
      <c r="DM1068" s="1">
        <v>1.32</v>
      </c>
      <c r="DN1068" s="1">
        <v>1.6E-2</v>
      </c>
      <c r="DO1068" s="1">
        <v>400</v>
      </c>
      <c r="DP1068" s="1">
        <v>25</v>
      </c>
      <c r="DQ1068" s="1">
        <v>0.25</v>
      </c>
      <c r="DR1068" s="1">
        <v>0.03</v>
      </c>
      <c r="DS1068" s="1">
        <v>15.77218456834256</v>
      </c>
      <c r="DT1068" s="1">
        <v>0.1814962021996418</v>
      </c>
      <c r="DU1068" s="1">
        <v>0.1220699259852045</v>
      </c>
      <c r="DV1068" s="1">
        <v>1</v>
      </c>
      <c r="DW1068" s="1">
        <v>46.255156497158147</v>
      </c>
      <c r="DX1068" s="1">
        <v>0.68927431034497799</v>
      </c>
      <c r="DY1068" s="1">
        <v>0.1025493411392242</v>
      </c>
      <c r="DZ1068" s="1">
        <v>0</v>
      </c>
      <c r="EA1068" s="1">
        <v>-58.622939999999993</v>
      </c>
      <c r="EB1068" s="1">
        <v>-1.8779159065628721</v>
      </c>
      <c r="EC1068" s="1">
        <v>0.16883585440697479</v>
      </c>
      <c r="ED1068" s="1">
        <v>0</v>
      </c>
      <c r="EE1068" s="1">
        <v>853.34536869902536</v>
      </c>
      <c r="EF1068" s="1">
        <v>300.85471906499612</v>
      </c>
      <c r="EG1068" s="1">
        <v>29.72460671795535</v>
      </c>
      <c r="EH1068" s="1">
        <v>0</v>
      </c>
      <c r="EI1068" s="1">
        <v>2.7060395000000002</v>
      </c>
      <c r="EJ1068" s="1">
        <v>0.1172375234521514</v>
      </c>
      <c r="EK1068" s="1">
        <v>1.7543074409863309E-2</v>
      </c>
      <c r="EL1068" s="1">
        <v>1</v>
      </c>
      <c r="EM1068" s="1">
        <v>1.9378999163583419</v>
      </c>
      <c r="EN1068" s="1">
        <v>8.1802646760420795E-3</v>
      </c>
      <c r="EO1068" s="1">
        <v>1.075243365945391E-3</v>
      </c>
      <c r="EP1068" s="1">
        <v>1</v>
      </c>
      <c r="EQ1068" s="1">
        <v>3</v>
      </c>
      <c r="ER1068" s="1">
        <v>6</v>
      </c>
      <c r="ES1068" s="1" t="s">
        <v>382</v>
      </c>
      <c r="ET1068" s="1">
        <v>2.9424800000000002</v>
      </c>
      <c r="EU1068" s="1">
        <v>2.8012199999999998</v>
      </c>
      <c r="EV1068" s="1">
        <v>0.18304100000000001</v>
      </c>
      <c r="EW1068" s="1">
        <v>0.18876000000000001</v>
      </c>
      <c r="EX1068" s="1">
        <v>0.117768</v>
      </c>
      <c r="EY1068" s="1">
        <v>0.109458</v>
      </c>
      <c r="EZ1068" s="1">
        <v>16745.099999999999</v>
      </c>
      <c r="FA1068" s="1">
        <v>17434.099999999999</v>
      </c>
      <c r="FB1068" s="1">
        <v>23838.400000000001</v>
      </c>
      <c r="FC1068" s="1">
        <v>25012.7</v>
      </c>
      <c r="FD1068" s="1">
        <v>33667</v>
      </c>
      <c r="FE1068" s="1">
        <v>35571.699999999997</v>
      </c>
      <c r="FF1068" s="1">
        <v>43464.9</v>
      </c>
      <c r="FG1068" s="1">
        <v>46237.599999999999</v>
      </c>
      <c r="FH1068" s="1">
        <v>1.8693500000000001</v>
      </c>
      <c r="FI1068" s="1">
        <v>1.84457</v>
      </c>
      <c r="FJ1068" s="1">
        <v>0.12332899999999999</v>
      </c>
      <c r="FK1068" s="1">
        <v>0</v>
      </c>
      <c r="FL1068" s="1">
        <v>29.514399999999998</v>
      </c>
      <c r="FM1068" s="1">
        <v>999.9</v>
      </c>
      <c r="FN1068" s="1">
        <v>58.8</v>
      </c>
      <c r="FO1068" s="1">
        <v>36.4</v>
      </c>
      <c r="FP1068" s="1">
        <v>36.0396</v>
      </c>
      <c r="FQ1068" s="1">
        <v>63.474899999999998</v>
      </c>
      <c r="FR1068" s="1">
        <v>23.044899999999998</v>
      </c>
      <c r="FS1068" s="1">
        <v>1</v>
      </c>
      <c r="FT1068" s="1">
        <v>0.39463900000000002</v>
      </c>
      <c r="FU1068" s="1">
        <v>1.1204499999999999</v>
      </c>
      <c r="FV1068" s="1">
        <v>20.317799999999998</v>
      </c>
      <c r="FW1068" s="1">
        <v>5.2117500000000003</v>
      </c>
      <c r="FX1068" s="1">
        <v>11.905900000000001</v>
      </c>
      <c r="FY1068" s="1">
        <v>5.0030000000000001</v>
      </c>
      <c r="FZ1068" s="1">
        <v>3.2902499999999999</v>
      </c>
      <c r="GA1068" s="1">
        <v>9999</v>
      </c>
      <c r="GB1068" s="1">
        <v>9999</v>
      </c>
      <c r="GC1068" s="1">
        <v>9999</v>
      </c>
      <c r="GD1068" s="1">
        <v>999.9</v>
      </c>
      <c r="GE1068" s="1">
        <v>1.85961</v>
      </c>
      <c r="GF1068" s="1">
        <v>1.8546800000000001</v>
      </c>
      <c r="GG1068" s="1">
        <v>1.85778</v>
      </c>
      <c r="GH1068" s="1">
        <v>1.85625</v>
      </c>
      <c r="GI1068" s="1">
        <v>1.85503</v>
      </c>
      <c r="GJ1068" s="1">
        <v>1.8546899999999999</v>
      </c>
      <c r="GK1068" s="1">
        <v>1.85338</v>
      </c>
      <c r="GL1068" s="1">
        <v>1.8564400000000001</v>
      </c>
      <c r="GM1068" s="1">
        <v>0</v>
      </c>
      <c r="GN1068" s="1">
        <v>0</v>
      </c>
      <c r="GO1068" s="1">
        <v>0</v>
      </c>
      <c r="GP1068" s="1">
        <v>0</v>
      </c>
      <c r="GQ1068" s="1" t="s">
        <v>359</v>
      </c>
      <c r="GR1068" s="1" t="s">
        <v>360</v>
      </c>
      <c r="GS1068" s="1" t="s">
        <v>361</v>
      </c>
      <c r="GT1068" s="1" t="s">
        <v>361</v>
      </c>
      <c r="GU1068" s="1" t="s">
        <v>361</v>
      </c>
      <c r="GV1068" s="1" t="s">
        <v>361</v>
      </c>
      <c r="GW1068" s="1">
        <v>0</v>
      </c>
      <c r="GX1068" s="1">
        <v>100</v>
      </c>
      <c r="GY1068" s="1">
        <v>100</v>
      </c>
      <c r="GZ1068" s="1">
        <v>2.37</v>
      </c>
      <c r="HA1068" s="1">
        <v>1.0200000000000001E-2</v>
      </c>
      <c r="HB1068" s="1">
        <v>0.38386874957061617</v>
      </c>
      <c r="HC1068" s="1">
        <v>2.7716384584972409E-3</v>
      </c>
      <c r="HD1068" s="1">
        <v>-1.1467119688665799E-6</v>
      </c>
      <c r="HE1068" s="1">
        <v>2.0626329066488061E-10</v>
      </c>
      <c r="HF1068" s="1">
        <v>-7.258975840326358E-2</v>
      </c>
      <c r="HG1068" s="1">
        <v>1.066993184659233E-2</v>
      </c>
      <c r="HH1068" s="1">
        <v>-3.4528890892081033E-4</v>
      </c>
      <c r="HI1068" s="1">
        <v>2.382551249023132E-6</v>
      </c>
      <c r="HJ1068" s="1">
        <v>1</v>
      </c>
      <c r="HK1068" s="1">
        <v>2115</v>
      </c>
      <c r="HL1068" s="1">
        <v>2</v>
      </c>
      <c r="HM1068" s="1">
        <v>30</v>
      </c>
      <c r="HN1068" s="1">
        <v>7.1</v>
      </c>
      <c r="HO1068" s="1">
        <v>7.1</v>
      </c>
      <c r="HP1068" s="1">
        <v>2.5634800000000002</v>
      </c>
      <c r="HQ1068" s="1">
        <v>2.2973599999999998</v>
      </c>
      <c r="HR1068" s="1">
        <v>1.4978</v>
      </c>
      <c r="HS1068" s="1">
        <v>2.2997999999999998</v>
      </c>
      <c r="HT1068" s="1">
        <v>1.5478499999999999</v>
      </c>
      <c r="HU1068" s="1">
        <v>2.3742700000000001</v>
      </c>
      <c r="HV1068" s="1">
        <v>39.4666</v>
      </c>
      <c r="HW1068" s="1">
        <v>13.667999999999999</v>
      </c>
      <c r="HX1068" s="1">
        <v>18</v>
      </c>
      <c r="HY1068" s="1">
        <v>447.37400000000002</v>
      </c>
      <c r="HZ1068" s="1">
        <v>489.55200000000002</v>
      </c>
      <c r="IA1068" s="1">
        <v>27.832599999999999</v>
      </c>
      <c r="IB1068" s="1">
        <v>32.079300000000003</v>
      </c>
      <c r="IC1068" s="1">
        <v>29.9998</v>
      </c>
      <c r="ID1068" s="1">
        <v>31.941299999999998</v>
      </c>
      <c r="IE1068" s="1">
        <v>32.036700000000003</v>
      </c>
      <c r="IF1068" s="1">
        <v>51.386899999999997</v>
      </c>
      <c r="IG1068" s="1">
        <v>33.957299999999996</v>
      </c>
      <c r="IH1068" s="1">
        <v>0</v>
      </c>
      <c r="II1068" s="1">
        <v>27.837399999999999</v>
      </c>
      <c r="IJ1068" s="1">
        <v>1244.0899999999999</v>
      </c>
      <c r="IK1068" s="1">
        <v>24.409600000000001</v>
      </c>
      <c r="IL1068" s="1">
        <v>100.508</v>
      </c>
      <c r="IM1068" s="1">
        <v>100.209</v>
      </c>
      <c r="IN1068" s="1" t="s">
        <v>366</v>
      </c>
    </row>
    <row r="1069" spans="1:248" ht="15.75" customHeight="1" x14ac:dyDescent="0.3">
      <c r="A1069" s="1">
        <v>1053</v>
      </c>
      <c r="B1069" s="1">
        <v>1660321052.5999999</v>
      </c>
      <c r="C1069" s="1">
        <v>10086</v>
      </c>
      <c r="D1069" s="1" t="s">
        <v>2429</v>
      </c>
      <c r="E1069" s="1" t="s">
        <v>2430</v>
      </c>
      <c r="F1069" s="1">
        <v>1</v>
      </c>
      <c r="G1069" s="1" t="s">
        <v>1969</v>
      </c>
      <c r="H1069" s="1" t="s">
        <v>350</v>
      </c>
      <c r="I1069" s="1" t="s">
        <v>351</v>
      </c>
      <c r="J1069" s="1" t="s">
        <v>352</v>
      </c>
      <c r="K1069" s="1" t="s">
        <v>353</v>
      </c>
      <c r="L1069" s="1" t="s">
        <v>1969</v>
      </c>
      <c r="M1069" s="1" t="s">
        <v>355</v>
      </c>
      <c r="N1069" s="1">
        <v>1660321045.099999</v>
      </c>
      <c r="O1069" s="1">
        <f t="shared" si="136"/>
        <v>2.3223111317471332E-3</v>
      </c>
      <c r="P1069" s="1">
        <f t="shared" si="137"/>
        <v>2.3223111317471332</v>
      </c>
      <c r="Q1069" s="1">
        <f t="shared" si="138"/>
        <v>15.534681897485564</v>
      </c>
      <c r="R1069" s="1">
        <f t="shared" si="139"/>
        <v>1127.1573333333331</v>
      </c>
      <c r="S1069" s="1">
        <f t="shared" si="140"/>
        <v>879.39992887798996</v>
      </c>
      <c r="T1069" s="1">
        <f t="shared" si="141"/>
        <v>87.631587133410804</v>
      </c>
      <c r="U1069" s="1">
        <f t="shared" si="142"/>
        <v>112.32043900104429</v>
      </c>
      <c r="V1069" s="1">
        <f t="shared" si="143"/>
        <v>0.11757344856035729</v>
      </c>
      <c r="W1069" s="1">
        <f t="shared" si="144"/>
        <v>2.9217779307886529</v>
      </c>
      <c r="X1069" s="1">
        <f t="shared" si="145"/>
        <v>0.11500689875150373</v>
      </c>
      <c r="Y1069" s="1">
        <f t="shared" si="146"/>
        <v>7.2105239679996186E-2</v>
      </c>
      <c r="Z1069" s="1">
        <f t="shared" si="147"/>
        <v>321.51519580000013</v>
      </c>
      <c r="AA1069" s="1">
        <f t="shared" si="148"/>
        <v>32.25970004511327</v>
      </c>
      <c r="AB1069" s="1">
        <f t="shared" si="149"/>
        <v>31.524106666666668</v>
      </c>
      <c r="AC1069" s="1">
        <f t="shared" si="150"/>
        <v>4.647960528236009</v>
      </c>
      <c r="AD1069" s="1">
        <f t="shared" si="151"/>
        <v>60.181220178095117</v>
      </c>
      <c r="AE1069" s="1">
        <f t="shared" si="152"/>
        <v>2.7100517273769302</v>
      </c>
      <c r="AF1069" s="1">
        <f t="shared" si="153"/>
        <v>4.5031518459696178</v>
      </c>
      <c r="AG1069" s="1">
        <f t="shared" si="154"/>
        <v>1.9379088008590788</v>
      </c>
      <c r="AH1069" s="1">
        <f t="shared" si="155"/>
        <v>-102.41392091004857</v>
      </c>
      <c r="AI1069" s="1">
        <f t="shared" si="156"/>
        <v>-87.598355984473059</v>
      </c>
      <c r="AJ1069" s="1">
        <f t="shared" si="157"/>
        <v>-6.748933786643212</v>
      </c>
      <c r="AK1069" s="1">
        <f t="shared" si="158"/>
        <v>124.7539851188353</v>
      </c>
      <c r="AL1069" s="1">
        <f t="shared" si="159"/>
        <v>46.264416378525667</v>
      </c>
      <c r="AM1069" s="1">
        <f t="shared" si="160"/>
        <v>2.3267610088092101</v>
      </c>
      <c r="AN1069" s="1">
        <f t="shared" si="161"/>
        <v>15.534681897485564</v>
      </c>
      <c r="AO1069" s="1">
        <v>1241.0927676355459</v>
      </c>
      <c r="AP1069" s="1">
        <v>1194.844848484847</v>
      </c>
      <c r="AQ1069" s="1">
        <v>5.2199709407931474</v>
      </c>
      <c r="AR1069" s="1">
        <v>66.056811601181195</v>
      </c>
      <c r="AS1069" s="1">
        <f t="shared" si="162"/>
        <v>2.3223111317471332</v>
      </c>
      <c r="AT1069" s="1">
        <v>24.477711918531579</v>
      </c>
      <c r="AU1069" s="1">
        <v>27.1880103030303</v>
      </c>
      <c r="AV1069" s="1">
        <v>-1.3004663253044289E-5</v>
      </c>
      <c r="AW1069" s="1">
        <v>80.9492581005711</v>
      </c>
      <c r="AX1069" s="1">
        <v>43</v>
      </c>
      <c r="AY1069" s="1">
        <v>9</v>
      </c>
      <c r="AZ1069" s="1">
        <f t="shared" si="163"/>
        <v>1</v>
      </c>
      <c r="BA1069" s="1">
        <f t="shared" si="164"/>
        <v>0</v>
      </c>
      <c r="BB1069" s="1">
        <f t="shared" si="165"/>
        <v>51955.879001031753</v>
      </c>
      <c r="BC1069" s="1">
        <f t="shared" si="166"/>
        <v>1999.9913333333341</v>
      </c>
      <c r="BD1069" s="1">
        <f t="shared" si="167"/>
        <v>1681.1930200000008</v>
      </c>
      <c r="BE1069" s="1">
        <f t="shared" si="168"/>
        <v>0.84060015260066134</v>
      </c>
      <c r="BF1069" s="1">
        <f t="shared" si="169"/>
        <v>0.16075829451927626</v>
      </c>
      <c r="BG1069" s="1">
        <v>6</v>
      </c>
      <c r="BH1069" s="1">
        <v>0.5</v>
      </c>
      <c r="BI1069" s="1" t="s">
        <v>356</v>
      </c>
      <c r="BJ1069" s="1">
        <v>2</v>
      </c>
      <c r="BK1069" s="1" t="b">
        <v>1</v>
      </c>
      <c r="BL1069" s="1">
        <v>1660321045.099999</v>
      </c>
      <c r="BM1069" s="1">
        <v>1127.1573333333331</v>
      </c>
      <c r="BN1069" s="1">
        <v>1185.8046666666669</v>
      </c>
      <c r="BO1069" s="1">
        <v>27.195893333333331</v>
      </c>
      <c r="BP1069" s="1">
        <v>24.48050666666667</v>
      </c>
      <c r="BQ1069" s="1">
        <v>1124.812666666666</v>
      </c>
      <c r="BR1069" s="1">
        <v>27.185753333333331</v>
      </c>
      <c r="BS1069" s="1">
        <v>500.14593333333329</v>
      </c>
      <c r="BT1069" s="1">
        <v>99.549279999999982</v>
      </c>
      <c r="BU1069" s="1">
        <v>0.1000197733333333</v>
      </c>
      <c r="BV1069" s="1">
        <v>30.967993333333329</v>
      </c>
      <c r="BW1069" s="1">
        <v>31.524106666666668</v>
      </c>
      <c r="BX1069" s="1">
        <v>999.89999999999986</v>
      </c>
      <c r="BY1069" s="1">
        <v>0</v>
      </c>
      <c r="BZ1069" s="1">
        <v>0</v>
      </c>
      <c r="CA1069" s="1">
        <v>10000.83933333333</v>
      </c>
      <c r="CB1069" s="1">
        <v>0</v>
      </c>
      <c r="CC1069" s="1">
        <v>14.50865333333333</v>
      </c>
      <c r="CD1069" s="1">
        <v>-58.64891333333334</v>
      </c>
      <c r="CE1069" s="1">
        <v>1158.6673333333331</v>
      </c>
      <c r="CF1069" s="1">
        <v>1215.563333333333</v>
      </c>
      <c r="CG1069" s="1">
        <v>2.7153933333333331</v>
      </c>
      <c r="CH1069" s="1">
        <v>1185.8046666666669</v>
      </c>
      <c r="CI1069" s="1">
        <v>24.48050666666667</v>
      </c>
      <c r="CJ1069" s="1">
        <v>2.7073339999999999</v>
      </c>
      <c r="CK1069" s="1">
        <v>2.4370173333333329</v>
      </c>
      <c r="CL1069" s="1">
        <v>22.329693333333331</v>
      </c>
      <c r="CM1069" s="1">
        <v>20.611873333333339</v>
      </c>
      <c r="CN1069" s="1">
        <v>1999.9913333333341</v>
      </c>
      <c r="CO1069" s="1">
        <v>0.97999599999999998</v>
      </c>
      <c r="CP1069" s="1">
        <v>2.000420000000001E-2</v>
      </c>
      <c r="CQ1069" s="1">
        <v>0</v>
      </c>
      <c r="CR1069" s="1">
        <v>2.5316000000000001</v>
      </c>
      <c r="CS1069" s="1">
        <v>0</v>
      </c>
      <c r="CT1069" s="1">
        <v>29073.133333333339</v>
      </c>
      <c r="CU1069" s="1">
        <v>17412.226666666669</v>
      </c>
      <c r="CV1069" s="1">
        <v>42.375</v>
      </c>
      <c r="CW1069" s="1">
        <v>43.316200000000002</v>
      </c>
      <c r="CX1069" s="1">
        <v>42.366599999999998</v>
      </c>
      <c r="CY1069" s="1">
        <v>41.791333333333327</v>
      </c>
      <c r="CZ1069" s="1">
        <v>42.375</v>
      </c>
      <c r="DA1069" s="1">
        <v>1959.9813333333329</v>
      </c>
      <c r="DB1069" s="1">
        <v>40.01</v>
      </c>
      <c r="DC1069" s="1">
        <v>0</v>
      </c>
      <c r="DD1069" s="1">
        <v>1660321050.5999999</v>
      </c>
      <c r="DE1069" s="1">
        <v>0</v>
      </c>
      <c r="DF1069" s="1">
        <v>1660320627.5999999</v>
      </c>
      <c r="DG1069" s="1" t="s">
        <v>1970</v>
      </c>
      <c r="DH1069" s="1">
        <v>1660320624.0999999</v>
      </c>
      <c r="DI1069" s="1">
        <v>1660320627.5999999</v>
      </c>
      <c r="DJ1069" s="1">
        <v>29</v>
      </c>
      <c r="DK1069" s="1">
        <v>-0.125</v>
      </c>
      <c r="DL1069" s="1">
        <v>1E-3</v>
      </c>
      <c r="DM1069" s="1">
        <v>1.32</v>
      </c>
      <c r="DN1069" s="1">
        <v>1.6E-2</v>
      </c>
      <c r="DO1069" s="1">
        <v>400</v>
      </c>
      <c r="DP1069" s="1">
        <v>25</v>
      </c>
      <c r="DQ1069" s="1">
        <v>0.25</v>
      </c>
      <c r="DR1069" s="1">
        <v>0.03</v>
      </c>
      <c r="DS1069" s="1">
        <v>15.77218456834256</v>
      </c>
      <c r="DT1069" s="1">
        <v>0.1814962021996418</v>
      </c>
      <c r="DU1069" s="1">
        <v>0.1220699259852045</v>
      </c>
      <c r="DV1069" s="1">
        <v>1</v>
      </c>
      <c r="DW1069" s="1">
        <v>46.255156497158147</v>
      </c>
      <c r="DX1069" s="1">
        <v>0.68927431034497799</v>
      </c>
      <c r="DY1069" s="1">
        <v>0.1025493411392242</v>
      </c>
      <c r="DZ1069" s="1">
        <v>0</v>
      </c>
      <c r="EA1069" s="1">
        <v>-58.622939999999993</v>
      </c>
      <c r="EB1069" s="1">
        <v>-1.8779159065628721</v>
      </c>
      <c r="EC1069" s="1">
        <v>0.16883585440697479</v>
      </c>
      <c r="ED1069" s="1">
        <v>0</v>
      </c>
      <c r="EE1069" s="1">
        <v>853.34536869902536</v>
      </c>
      <c r="EF1069" s="1">
        <v>300.85471906499612</v>
      </c>
      <c r="EG1069" s="1">
        <v>29.72460671795535</v>
      </c>
      <c r="EH1069" s="1">
        <v>0</v>
      </c>
      <c r="EI1069" s="1">
        <v>2.7060395000000002</v>
      </c>
      <c r="EJ1069" s="1">
        <v>0.1172375234521514</v>
      </c>
      <c r="EK1069" s="1">
        <v>1.7543074409863309E-2</v>
      </c>
      <c r="EL1069" s="1">
        <v>1</v>
      </c>
      <c r="EM1069" s="1">
        <v>1.9378999163583419</v>
      </c>
      <c r="EN1069" s="1">
        <v>8.1802646760420795E-3</v>
      </c>
      <c r="EO1069" s="1">
        <v>1.075243365945391E-3</v>
      </c>
      <c r="EP1069" s="1">
        <v>1</v>
      </c>
      <c r="EQ1069" s="1">
        <v>3</v>
      </c>
      <c r="ER1069" s="1">
        <v>6</v>
      </c>
      <c r="ES1069" s="1" t="s">
        <v>382</v>
      </c>
      <c r="ET1069" s="1">
        <v>2.9424999999999999</v>
      </c>
      <c r="EU1069" s="1">
        <v>2.80132</v>
      </c>
      <c r="EV1069" s="1">
        <v>0.183532</v>
      </c>
      <c r="EW1069" s="1">
        <v>0.189224</v>
      </c>
      <c r="EX1069" s="1">
        <v>0.11777</v>
      </c>
      <c r="EY1069" s="1">
        <v>0.109459</v>
      </c>
      <c r="EZ1069" s="1">
        <v>16734.900000000001</v>
      </c>
      <c r="FA1069" s="1">
        <v>17424</v>
      </c>
      <c r="FB1069" s="1">
        <v>23838.400000000001</v>
      </c>
      <c r="FC1069" s="1">
        <v>25012.5</v>
      </c>
      <c r="FD1069" s="1">
        <v>33666.9</v>
      </c>
      <c r="FE1069" s="1">
        <v>35571.599999999999</v>
      </c>
      <c r="FF1069" s="1">
        <v>43464.9</v>
      </c>
      <c r="FG1069" s="1">
        <v>46237.5</v>
      </c>
      <c r="FH1069" s="1">
        <v>1.8693500000000001</v>
      </c>
      <c r="FI1069" s="1">
        <v>1.8446800000000001</v>
      </c>
      <c r="FJ1069" s="1">
        <v>0.123307</v>
      </c>
      <c r="FK1069" s="1">
        <v>0</v>
      </c>
      <c r="FL1069" s="1">
        <v>29.513300000000001</v>
      </c>
      <c r="FM1069" s="1">
        <v>999.9</v>
      </c>
      <c r="FN1069" s="1">
        <v>58.8</v>
      </c>
      <c r="FO1069" s="1">
        <v>36.4</v>
      </c>
      <c r="FP1069" s="1">
        <v>36.039400000000001</v>
      </c>
      <c r="FQ1069" s="1">
        <v>63.674900000000001</v>
      </c>
      <c r="FR1069" s="1">
        <v>22.5441</v>
      </c>
      <c r="FS1069" s="1">
        <v>1</v>
      </c>
      <c r="FT1069" s="1">
        <v>0.394507</v>
      </c>
      <c r="FU1069" s="1">
        <v>1.1270199999999999</v>
      </c>
      <c r="FV1069" s="1">
        <v>20.317699999999999</v>
      </c>
      <c r="FW1069" s="1">
        <v>5.2122000000000002</v>
      </c>
      <c r="FX1069" s="1">
        <v>11.906499999999999</v>
      </c>
      <c r="FY1069" s="1">
        <v>5.0030000000000001</v>
      </c>
      <c r="FZ1069" s="1">
        <v>3.2902999999999998</v>
      </c>
      <c r="GA1069" s="1">
        <v>9999</v>
      </c>
      <c r="GB1069" s="1">
        <v>9999</v>
      </c>
      <c r="GC1069" s="1">
        <v>9999</v>
      </c>
      <c r="GD1069" s="1">
        <v>999.9</v>
      </c>
      <c r="GE1069" s="1">
        <v>1.8596200000000001</v>
      </c>
      <c r="GF1069" s="1">
        <v>1.8546800000000001</v>
      </c>
      <c r="GG1069" s="1">
        <v>1.85778</v>
      </c>
      <c r="GH1069" s="1">
        <v>1.85625</v>
      </c>
      <c r="GI1069" s="1">
        <v>1.8550199999999999</v>
      </c>
      <c r="GJ1069" s="1">
        <v>1.8546800000000001</v>
      </c>
      <c r="GK1069" s="1">
        <v>1.85338</v>
      </c>
      <c r="GL1069" s="1">
        <v>1.8564400000000001</v>
      </c>
      <c r="GM1069" s="1">
        <v>0</v>
      </c>
      <c r="GN1069" s="1">
        <v>0</v>
      </c>
      <c r="GO1069" s="1">
        <v>0</v>
      </c>
      <c r="GP1069" s="1">
        <v>0</v>
      </c>
      <c r="GQ1069" s="1" t="s">
        <v>359</v>
      </c>
      <c r="GR1069" s="1" t="s">
        <v>360</v>
      </c>
      <c r="GS1069" s="1" t="s">
        <v>361</v>
      </c>
      <c r="GT1069" s="1" t="s">
        <v>361</v>
      </c>
      <c r="GU1069" s="1" t="s">
        <v>361</v>
      </c>
      <c r="GV1069" s="1" t="s">
        <v>361</v>
      </c>
      <c r="GW1069" s="1">
        <v>0</v>
      </c>
      <c r="GX1069" s="1">
        <v>100</v>
      </c>
      <c r="GY1069" s="1">
        <v>100</v>
      </c>
      <c r="GZ1069" s="1">
        <v>2.38</v>
      </c>
      <c r="HA1069" s="1">
        <v>1.0200000000000001E-2</v>
      </c>
      <c r="HB1069" s="1">
        <v>0.38386874957061617</v>
      </c>
      <c r="HC1069" s="1">
        <v>2.7716384584972409E-3</v>
      </c>
      <c r="HD1069" s="1">
        <v>-1.1467119688665799E-6</v>
      </c>
      <c r="HE1069" s="1">
        <v>2.0626329066488061E-10</v>
      </c>
      <c r="HF1069" s="1">
        <v>-7.258975840326358E-2</v>
      </c>
      <c r="HG1069" s="1">
        <v>1.066993184659233E-2</v>
      </c>
      <c r="HH1069" s="1">
        <v>-3.4528890892081033E-4</v>
      </c>
      <c r="HI1069" s="1">
        <v>2.382551249023132E-6</v>
      </c>
      <c r="HJ1069" s="1">
        <v>1</v>
      </c>
      <c r="HK1069" s="1">
        <v>2115</v>
      </c>
      <c r="HL1069" s="1">
        <v>2</v>
      </c>
      <c r="HM1069" s="1">
        <v>30</v>
      </c>
      <c r="HN1069" s="1">
        <v>7.1</v>
      </c>
      <c r="HO1069" s="1">
        <v>7.1</v>
      </c>
      <c r="HP1069" s="1">
        <v>2.5744600000000002</v>
      </c>
      <c r="HQ1069" s="1">
        <v>2.2961399999999998</v>
      </c>
      <c r="HR1069" s="1">
        <v>1.4978</v>
      </c>
      <c r="HS1069" s="1">
        <v>2.2997999999999998</v>
      </c>
      <c r="HT1069" s="1">
        <v>1.5478499999999999</v>
      </c>
      <c r="HU1069" s="1">
        <v>2.4645999999999999</v>
      </c>
      <c r="HV1069" s="1">
        <v>39.4666</v>
      </c>
      <c r="HW1069" s="1">
        <v>13.667999999999999</v>
      </c>
      <c r="HX1069" s="1">
        <v>18</v>
      </c>
      <c r="HY1069" s="1">
        <v>447.37400000000002</v>
      </c>
      <c r="HZ1069" s="1">
        <v>489.61799999999999</v>
      </c>
      <c r="IA1069" s="1">
        <v>27.837499999999999</v>
      </c>
      <c r="IB1069" s="1">
        <v>32.078600000000002</v>
      </c>
      <c r="IC1069" s="1">
        <v>29.9998</v>
      </c>
      <c r="ID1069" s="1">
        <v>31.941299999999998</v>
      </c>
      <c r="IE1069" s="1">
        <v>32.036700000000003</v>
      </c>
      <c r="IF1069" s="1">
        <v>51.622900000000001</v>
      </c>
      <c r="IG1069" s="1">
        <v>33.957299999999996</v>
      </c>
      <c r="IH1069" s="1">
        <v>0</v>
      </c>
      <c r="II1069" s="1">
        <v>27.860299999999999</v>
      </c>
      <c r="IJ1069" s="1">
        <v>1254.1400000000001</v>
      </c>
      <c r="IK1069" s="1">
        <v>24.404900000000001</v>
      </c>
      <c r="IL1069" s="1">
        <v>100.508</v>
      </c>
      <c r="IM1069" s="1">
        <v>100.208</v>
      </c>
      <c r="IN1069" s="1" t="s">
        <v>366</v>
      </c>
    </row>
    <row r="1070" spans="1:248" ht="15.75" customHeight="1" x14ac:dyDescent="0.3">
      <c r="A1070" s="1">
        <v>1054</v>
      </c>
      <c r="B1070" s="1">
        <v>1660321053.5999999</v>
      </c>
      <c r="C1070" s="1">
        <v>10087</v>
      </c>
      <c r="D1070" s="1" t="s">
        <v>2431</v>
      </c>
      <c r="E1070" s="1" t="s">
        <v>2432</v>
      </c>
      <c r="F1070" s="1">
        <v>1</v>
      </c>
      <c r="G1070" s="1" t="s">
        <v>1969</v>
      </c>
      <c r="H1070" s="1" t="s">
        <v>350</v>
      </c>
      <c r="I1070" s="1" t="s">
        <v>351</v>
      </c>
      <c r="J1070" s="1" t="s">
        <v>352</v>
      </c>
      <c r="K1070" s="1" t="s">
        <v>353</v>
      </c>
      <c r="L1070" s="1" t="s">
        <v>1969</v>
      </c>
      <c r="M1070" s="1" t="s">
        <v>355</v>
      </c>
      <c r="N1070" s="1">
        <v>1660321045.5999999</v>
      </c>
      <c r="O1070" s="1">
        <f t="shared" si="136"/>
        <v>2.3218594319754662E-3</v>
      </c>
      <c r="P1070" s="1">
        <f t="shared" si="137"/>
        <v>2.321859431975466</v>
      </c>
      <c r="Q1070" s="1">
        <f t="shared" si="138"/>
        <v>15.720254815743484</v>
      </c>
      <c r="R1070" s="1">
        <f t="shared" si="139"/>
        <v>1129.6693749999999</v>
      </c>
      <c r="S1070" s="1">
        <f t="shared" si="140"/>
        <v>879.26828176140111</v>
      </c>
      <c r="T1070" s="1">
        <f t="shared" si="141"/>
        <v>87.618465195717292</v>
      </c>
      <c r="U1070" s="1">
        <f t="shared" si="142"/>
        <v>112.57075783266393</v>
      </c>
      <c r="V1070" s="1">
        <f t="shared" si="143"/>
        <v>0.1175552792539295</v>
      </c>
      <c r="W1070" s="1">
        <f t="shared" si="144"/>
        <v>2.9217548599382512</v>
      </c>
      <c r="X1070" s="1">
        <f t="shared" si="145"/>
        <v>0.11498949352194048</v>
      </c>
      <c r="Y1070" s="1">
        <f t="shared" si="146"/>
        <v>7.2094294819403826E-2</v>
      </c>
      <c r="Z1070" s="1">
        <f t="shared" si="147"/>
        <v>321.51518249999998</v>
      </c>
      <c r="AA1070" s="1">
        <f t="shared" si="148"/>
        <v>32.259858514963213</v>
      </c>
      <c r="AB1070" s="1">
        <f t="shared" si="149"/>
        <v>31.5236375</v>
      </c>
      <c r="AC1070" s="1">
        <f t="shared" si="150"/>
        <v>4.6478366711180064</v>
      </c>
      <c r="AD1070" s="1">
        <f t="shared" si="151"/>
        <v>60.180183441058411</v>
      </c>
      <c r="AE1070" s="1">
        <f t="shared" si="152"/>
        <v>2.7100099357559961</v>
      </c>
      <c r="AF1070" s="1">
        <f t="shared" si="153"/>
        <v>4.5031599785836978</v>
      </c>
      <c r="AG1070" s="1">
        <f t="shared" si="154"/>
        <v>1.9378267353620102</v>
      </c>
      <c r="AH1070" s="1">
        <f t="shared" si="155"/>
        <v>-102.39400095011806</v>
      </c>
      <c r="AI1070" s="1">
        <f t="shared" si="156"/>
        <v>-87.518774204395328</v>
      </c>
      <c r="AJ1070" s="1">
        <f t="shared" si="157"/>
        <v>-6.7428411709402303</v>
      </c>
      <c r="AK1070" s="1">
        <f t="shared" si="158"/>
        <v>124.85956617454639</v>
      </c>
      <c r="AL1070" s="1">
        <f t="shared" si="159"/>
        <v>46.264846870189118</v>
      </c>
      <c r="AM1070" s="1">
        <f t="shared" si="160"/>
        <v>2.3262887085449222</v>
      </c>
      <c r="AN1070" s="1">
        <f t="shared" si="161"/>
        <v>15.720254815743484</v>
      </c>
      <c r="AO1070" s="1">
        <v>1246.2749993064219</v>
      </c>
      <c r="AP1070" s="1">
        <v>1199.9727272727271</v>
      </c>
      <c r="AQ1070" s="1">
        <v>5.1865146621220628</v>
      </c>
      <c r="AR1070" s="1">
        <v>66.056811601181195</v>
      </c>
      <c r="AS1070" s="1">
        <f t="shared" si="162"/>
        <v>2.321859431975466</v>
      </c>
      <c r="AT1070" s="1">
        <v>24.479614922957261</v>
      </c>
      <c r="AU1070" s="1">
        <v>27.189392121212109</v>
      </c>
      <c r="AV1070" s="1">
        <v>-1.34319896185609E-5</v>
      </c>
      <c r="AW1070" s="1">
        <v>80.9492581005711</v>
      </c>
      <c r="AX1070" s="1">
        <v>42</v>
      </c>
      <c r="AY1070" s="1">
        <v>8</v>
      </c>
      <c r="AZ1070" s="1">
        <f t="shared" si="163"/>
        <v>1</v>
      </c>
      <c r="BA1070" s="1">
        <f t="shared" si="164"/>
        <v>0</v>
      </c>
      <c r="BB1070" s="1">
        <f t="shared" si="165"/>
        <v>51955.217057318601</v>
      </c>
      <c r="BC1070" s="1">
        <f t="shared" si="166"/>
        <v>1999.99125</v>
      </c>
      <c r="BD1070" s="1">
        <f t="shared" si="167"/>
        <v>1681.1929499999999</v>
      </c>
      <c r="BE1070" s="1">
        <f t="shared" si="168"/>
        <v>0.84060015262566767</v>
      </c>
      <c r="BF1070" s="1">
        <f t="shared" si="169"/>
        <v>0.16075829456753871</v>
      </c>
      <c r="BG1070" s="1">
        <v>6</v>
      </c>
      <c r="BH1070" s="1">
        <v>0.5</v>
      </c>
      <c r="BI1070" s="1" t="s">
        <v>356</v>
      </c>
      <c r="BJ1070" s="1">
        <v>2</v>
      </c>
      <c r="BK1070" s="1" t="b">
        <v>1</v>
      </c>
      <c r="BL1070" s="1">
        <v>1660321045.5999999</v>
      </c>
      <c r="BM1070" s="1">
        <v>1129.6693749999999</v>
      </c>
      <c r="BN1070" s="1">
        <v>1188.32375</v>
      </c>
      <c r="BO1070" s="1">
        <v>27.195474999999998</v>
      </c>
      <c r="BP1070" s="1">
        <v>24.480631249999998</v>
      </c>
      <c r="BQ1070" s="1">
        <v>1127.3218750000001</v>
      </c>
      <c r="BR1070" s="1">
        <v>27.185331250000001</v>
      </c>
      <c r="BS1070" s="1">
        <v>500.14462500000002</v>
      </c>
      <c r="BT1070" s="1">
        <v>99.54926875000001</v>
      </c>
      <c r="BU1070" s="1">
        <v>0.1000271625</v>
      </c>
      <c r="BV1070" s="1">
        <v>30.968025000000001</v>
      </c>
      <c r="BW1070" s="1">
        <v>31.5236375</v>
      </c>
      <c r="BX1070" s="1">
        <v>999.9</v>
      </c>
      <c r="BY1070" s="1">
        <v>0</v>
      </c>
      <c r="BZ1070" s="1">
        <v>0</v>
      </c>
      <c r="CA1070" s="1">
        <v>10000.70875</v>
      </c>
      <c r="CB1070" s="1">
        <v>0</v>
      </c>
      <c r="CC1070" s="1">
        <v>14.467775</v>
      </c>
      <c r="CD1070" s="1">
        <v>-58.6561375</v>
      </c>
      <c r="CE1070" s="1">
        <v>1161.24875</v>
      </c>
      <c r="CF1070" s="1">
        <v>1218.1456250000001</v>
      </c>
      <c r="CG1070" s="1">
        <v>2.7148487499999998</v>
      </c>
      <c r="CH1070" s="1">
        <v>1188.32375</v>
      </c>
      <c r="CI1070" s="1">
        <v>24.480631249999998</v>
      </c>
      <c r="CJ1070" s="1">
        <v>2.7072918750000001</v>
      </c>
      <c r="CK1070" s="1">
        <v>2.4370293749999998</v>
      </c>
      <c r="CL1070" s="1">
        <v>22.329437500000001</v>
      </c>
      <c r="CM1070" s="1">
        <v>20.611956249999999</v>
      </c>
      <c r="CN1070" s="1">
        <v>1999.99125</v>
      </c>
      <c r="CO1070" s="1">
        <v>0.97999599999999998</v>
      </c>
      <c r="CP1070" s="1">
        <v>2.00042E-2</v>
      </c>
      <c r="CQ1070" s="1">
        <v>0</v>
      </c>
      <c r="CR1070" s="1">
        <v>2.5928749999999998</v>
      </c>
      <c r="CS1070" s="1">
        <v>0</v>
      </c>
      <c r="CT1070" s="1">
        <v>29072.474999999999</v>
      </c>
      <c r="CU1070" s="1">
        <v>17412.224999999999</v>
      </c>
      <c r="CV1070" s="1">
        <v>42.375</v>
      </c>
      <c r="CW1070" s="1">
        <v>43.315937499999997</v>
      </c>
      <c r="CX1070" s="1">
        <v>42.367125000000001</v>
      </c>
      <c r="CY1070" s="1">
        <v>41.792625000000001</v>
      </c>
      <c r="CZ1070" s="1">
        <v>42.375</v>
      </c>
      <c r="DA1070" s="1">
        <v>1959.98125</v>
      </c>
      <c r="DB1070" s="1">
        <v>40.01</v>
      </c>
      <c r="DC1070" s="1">
        <v>0</v>
      </c>
      <c r="DD1070" s="1">
        <v>1660321051.8</v>
      </c>
      <c r="DE1070" s="1">
        <v>0</v>
      </c>
      <c r="DF1070" s="1">
        <v>1660320627.5999999</v>
      </c>
      <c r="DG1070" s="1" t="s">
        <v>1970</v>
      </c>
      <c r="DH1070" s="1">
        <v>1660320624.0999999</v>
      </c>
      <c r="DI1070" s="1">
        <v>1660320627.5999999</v>
      </c>
      <c r="DJ1070" s="1">
        <v>29</v>
      </c>
      <c r="DK1070" s="1">
        <v>-0.125</v>
      </c>
      <c r="DL1070" s="1">
        <v>1E-3</v>
      </c>
      <c r="DM1070" s="1">
        <v>1.32</v>
      </c>
      <c r="DN1070" s="1">
        <v>1.6E-2</v>
      </c>
      <c r="DO1070" s="1">
        <v>400</v>
      </c>
      <c r="DP1070" s="1">
        <v>25</v>
      </c>
      <c r="DQ1070" s="1">
        <v>0.25</v>
      </c>
      <c r="DR1070" s="1">
        <v>0.03</v>
      </c>
      <c r="DS1070" s="1">
        <v>15.739744609794281</v>
      </c>
      <c r="DT1070" s="1">
        <v>-0.1647455173117012</v>
      </c>
      <c r="DU1070" s="1">
        <v>0.14143107362942561</v>
      </c>
      <c r="DV1070" s="1">
        <v>1</v>
      </c>
      <c r="DW1070" s="1">
        <v>46.265015893920207</v>
      </c>
      <c r="DX1070" s="1">
        <v>1.052977336756205</v>
      </c>
      <c r="DY1070" s="1">
        <v>0.1103825734993526</v>
      </c>
      <c r="DZ1070" s="1">
        <v>0</v>
      </c>
      <c r="EA1070" s="1">
        <v>-58.648503225806451</v>
      </c>
      <c r="EB1070" s="1">
        <v>-1.8974661290321151</v>
      </c>
      <c r="EC1070" s="1">
        <v>0.1729008302072845</v>
      </c>
      <c r="ED1070" s="1">
        <v>0</v>
      </c>
      <c r="EE1070" s="1">
        <v>862.25341363607276</v>
      </c>
      <c r="EF1070" s="1">
        <v>306.27610329046342</v>
      </c>
      <c r="EG1070" s="1">
        <v>29.52846913129725</v>
      </c>
      <c r="EH1070" s="1">
        <v>0</v>
      </c>
      <c r="EI1070" s="1">
        <v>2.7078139024390251</v>
      </c>
      <c r="EJ1070" s="1">
        <v>7.7513937282230702E-2</v>
      </c>
      <c r="EK1070" s="1">
        <v>1.534187397178362E-2</v>
      </c>
      <c r="EL1070" s="1">
        <v>1</v>
      </c>
      <c r="EM1070" s="1">
        <v>1.937889854754423</v>
      </c>
      <c r="EN1070" s="1">
        <v>7.9078659141996153E-3</v>
      </c>
      <c r="EO1070" s="1">
        <v>1.051378571256408E-3</v>
      </c>
      <c r="EP1070" s="1">
        <v>1</v>
      </c>
      <c r="EQ1070" s="1">
        <v>3</v>
      </c>
      <c r="ER1070" s="1">
        <v>6</v>
      </c>
      <c r="ES1070" s="1" t="s">
        <v>382</v>
      </c>
      <c r="ET1070" s="1">
        <v>2.9426399999999999</v>
      </c>
      <c r="EU1070" s="1">
        <v>2.8012999999999999</v>
      </c>
      <c r="EV1070" s="1">
        <v>0.18402399999999999</v>
      </c>
      <c r="EW1070" s="1">
        <v>0.18970200000000001</v>
      </c>
      <c r="EX1070" s="1">
        <v>0.117774</v>
      </c>
      <c r="EY1070" s="1">
        <v>0.109459</v>
      </c>
      <c r="EZ1070" s="1">
        <v>16724.7</v>
      </c>
      <c r="FA1070" s="1">
        <v>17413.7</v>
      </c>
      <c r="FB1070" s="1">
        <v>23838.2</v>
      </c>
      <c r="FC1070" s="1">
        <v>25012.5</v>
      </c>
      <c r="FD1070" s="1">
        <v>33666.6</v>
      </c>
      <c r="FE1070" s="1">
        <v>35571.599999999999</v>
      </c>
      <c r="FF1070" s="1">
        <v>43464.6</v>
      </c>
      <c r="FG1070" s="1">
        <v>46237.5</v>
      </c>
      <c r="FH1070" s="1">
        <v>1.8696299999999999</v>
      </c>
      <c r="FI1070" s="1">
        <v>1.84463</v>
      </c>
      <c r="FJ1070" s="1">
        <v>0.123128</v>
      </c>
      <c r="FK1070" s="1">
        <v>0</v>
      </c>
      <c r="FL1070" s="1">
        <v>29.512</v>
      </c>
      <c r="FM1070" s="1">
        <v>999.9</v>
      </c>
      <c r="FN1070" s="1">
        <v>58.8</v>
      </c>
      <c r="FO1070" s="1">
        <v>36.4</v>
      </c>
      <c r="FP1070" s="1">
        <v>36.036900000000003</v>
      </c>
      <c r="FQ1070" s="1">
        <v>63.334899999999998</v>
      </c>
      <c r="FR1070" s="1">
        <v>22.507999999999999</v>
      </c>
      <c r="FS1070" s="1">
        <v>1</v>
      </c>
      <c r="FT1070" s="1">
        <v>0.394459</v>
      </c>
      <c r="FU1070" s="1">
        <v>1.1173999999999999</v>
      </c>
      <c r="FV1070" s="1">
        <v>20.317799999999998</v>
      </c>
      <c r="FW1070" s="1">
        <v>5.2120499999999996</v>
      </c>
      <c r="FX1070" s="1">
        <v>11.9068</v>
      </c>
      <c r="FY1070" s="1">
        <v>5.0029000000000003</v>
      </c>
      <c r="FZ1070" s="1">
        <v>3.2902999999999998</v>
      </c>
      <c r="GA1070" s="1">
        <v>9999</v>
      </c>
      <c r="GB1070" s="1">
        <v>9999</v>
      </c>
      <c r="GC1070" s="1">
        <v>9999</v>
      </c>
      <c r="GD1070" s="1">
        <v>999.9</v>
      </c>
      <c r="GE1070" s="1">
        <v>1.8596200000000001</v>
      </c>
      <c r="GF1070" s="1">
        <v>1.85467</v>
      </c>
      <c r="GG1070" s="1">
        <v>1.85778</v>
      </c>
      <c r="GH1070" s="1">
        <v>1.85625</v>
      </c>
      <c r="GI1070" s="1">
        <v>1.8550199999999999</v>
      </c>
      <c r="GJ1070" s="1">
        <v>1.85467</v>
      </c>
      <c r="GK1070" s="1">
        <v>1.85337</v>
      </c>
      <c r="GL1070" s="1">
        <v>1.8564499999999999</v>
      </c>
      <c r="GM1070" s="1">
        <v>0</v>
      </c>
      <c r="GN1070" s="1">
        <v>0</v>
      </c>
      <c r="GO1070" s="1">
        <v>0</v>
      </c>
      <c r="GP1070" s="1">
        <v>0</v>
      </c>
      <c r="GQ1070" s="1" t="s">
        <v>359</v>
      </c>
      <c r="GR1070" s="1" t="s">
        <v>360</v>
      </c>
      <c r="GS1070" s="1" t="s">
        <v>361</v>
      </c>
      <c r="GT1070" s="1" t="s">
        <v>361</v>
      </c>
      <c r="GU1070" s="1" t="s">
        <v>361</v>
      </c>
      <c r="GV1070" s="1" t="s">
        <v>361</v>
      </c>
      <c r="GW1070" s="1">
        <v>0</v>
      </c>
      <c r="GX1070" s="1">
        <v>100</v>
      </c>
      <c r="GY1070" s="1">
        <v>100</v>
      </c>
      <c r="GZ1070" s="1">
        <v>2.39</v>
      </c>
      <c r="HA1070" s="1">
        <v>1.0200000000000001E-2</v>
      </c>
      <c r="HB1070" s="1">
        <v>0.38386874957061617</v>
      </c>
      <c r="HC1070" s="1">
        <v>2.7716384584972409E-3</v>
      </c>
      <c r="HD1070" s="1">
        <v>-1.1467119688665799E-6</v>
      </c>
      <c r="HE1070" s="1">
        <v>2.0626329066488061E-10</v>
      </c>
      <c r="HF1070" s="1">
        <v>-7.258975840326358E-2</v>
      </c>
      <c r="HG1070" s="1">
        <v>1.066993184659233E-2</v>
      </c>
      <c r="HH1070" s="1">
        <v>-3.4528890892081033E-4</v>
      </c>
      <c r="HI1070" s="1">
        <v>2.382551249023132E-6</v>
      </c>
      <c r="HJ1070" s="1">
        <v>1</v>
      </c>
      <c r="HK1070" s="1">
        <v>2115</v>
      </c>
      <c r="HL1070" s="1">
        <v>2</v>
      </c>
      <c r="HM1070" s="1">
        <v>30</v>
      </c>
      <c r="HN1070" s="1">
        <v>7.2</v>
      </c>
      <c r="HO1070" s="1">
        <v>7.1</v>
      </c>
      <c r="HP1070" s="1">
        <v>2.5817899999999998</v>
      </c>
      <c r="HQ1070" s="1">
        <v>2.3034699999999999</v>
      </c>
      <c r="HR1070" s="1">
        <v>1.4978</v>
      </c>
      <c r="HS1070" s="1">
        <v>2.2997999999999998</v>
      </c>
      <c r="HT1070" s="1">
        <v>1.5478499999999999</v>
      </c>
      <c r="HU1070" s="1">
        <v>2.4462899999999999</v>
      </c>
      <c r="HV1070" s="1">
        <v>39.4666</v>
      </c>
      <c r="HW1070" s="1">
        <v>13.667999999999999</v>
      </c>
      <c r="HX1070" s="1">
        <v>18</v>
      </c>
      <c r="HY1070" s="1">
        <v>447.52699999999999</v>
      </c>
      <c r="HZ1070" s="1">
        <v>489.58499999999998</v>
      </c>
      <c r="IA1070" s="1">
        <v>27.841799999999999</v>
      </c>
      <c r="IB1070" s="1">
        <v>32.0779</v>
      </c>
      <c r="IC1070" s="1">
        <v>29.9998</v>
      </c>
      <c r="ID1070" s="1">
        <v>31.941299999999998</v>
      </c>
      <c r="IE1070" s="1">
        <v>32.036700000000003</v>
      </c>
      <c r="IF1070" s="1">
        <v>51.734699999999997</v>
      </c>
      <c r="IG1070" s="1">
        <v>33.957299999999996</v>
      </c>
      <c r="IH1070" s="1">
        <v>0</v>
      </c>
      <c r="II1070" s="1">
        <v>27.860299999999999</v>
      </c>
      <c r="IJ1070" s="1">
        <v>1254.1400000000001</v>
      </c>
      <c r="IK1070" s="1">
        <v>24.400700000000001</v>
      </c>
      <c r="IL1070" s="1">
        <v>100.50700000000001</v>
      </c>
      <c r="IM1070" s="1">
        <v>100.208</v>
      </c>
      <c r="IN1070" s="1" t="s">
        <v>366</v>
      </c>
    </row>
    <row r="1071" spans="1:248" ht="15.75" customHeight="1" x14ac:dyDescent="0.3">
      <c r="A1071" s="1">
        <v>1055</v>
      </c>
      <c r="B1071" s="1">
        <v>1660321054.5999999</v>
      </c>
      <c r="C1071" s="1">
        <v>10088</v>
      </c>
      <c r="D1071" s="1" t="s">
        <v>2433</v>
      </c>
      <c r="E1071" s="1" t="s">
        <v>2434</v>
      </c>
      <c r="F1071" s="1">
        <v>1</v>
      </c>
      <c r="G1071" s="1" t="s">
        <v>1969</v>
      </c>
      <c r="H1071" s="1" t="s">
        <v>350</v>
      </c>
      <c r="I1071" s="1" t="s">
        <v>351</v>
      </c>
      <c r="J1071" s="1" t="s">
        <v>352</v>
      </c>
      <c r="K1071" s="1" t="s">
        <v>353</v>
      </c>
      <c r="L1071" s="1" t="s">
        <v>1969</v>
      </c>
      <c r="M1071" s="1" t="s">
        <v>355</v>
      </c>
      <c r="N1071" s="1">
        <v>1660321047.099999</v>
      </c>
      <c r="O1071" s="1">
        <f t="shared" si="136"/>
        <v>2.3214895572505941E-3</v>
      </c>
      <c r="P1071" s="1">
        <f t="shared" si="137"/>
        <v>2.3214895572505942</v>
      </c>
      <c r="Q1071" s="1">
        <f t="shared" si="138"/>
        <v>15.815371436925155</v>
      </c>
      <c r="R1071" s="1">
        <f t="shared" si="139"/>
        <v>1137.1906666666671</v>
      </c>
      <c r="S1071" s="1">
        <f t="shared" si="140"/>
        <v>885.21102548524982</v>
      </c>
      <c r="T1071" s="1">
        <f t="shared" si="141"/>
        <v>88.210691853709321</v>
      </c>
      <c r="U1071" s="1">
        <f t="shared" si="142"/>
        <v>113.32029605173409</v>
      </c>
      <c r="V1071" s="1">
        <f t="shared" si="143"/>
        <v>0.11753265900497609</v>
      </c>
      <c r="W1071" s="1">
        <f t="shared" si="144"/>
        <v>2.9217485055938193</v>
      </c>
      <c r="X1071" s="1">
        <f t="shared" si="145"/>
        <v>0.11496784355303125</v>
      </c>
      <c r="Y1071" s="1">
        <f t="shared" si="146"/>
        <v>7.2080679043021526E-2</v>
      </c>
      <c r="Z1071" s="1">
        <f t="shared" si="147"/>
        <v>321.51551500000011</v>
      </c>
      <c r="AA1071" s="1">
        <f t="shared" si="148"/>
        <v>32.259887647671547</v>
      </c>
      <c r="AB1071" s="1">
        <f t="shared" si="149"/>
        <v>31.522986666666672</v>
      </c>
      <c r="AC1071" s="1">
        <f t="shared" si="150"/>
        <v>4.6476648598746744</v>
      </c>
      <c r="AD1071" s="1">
        <f t="shared" si="151"/>
        <v>60.175257673950057</v>
      </c>
      <c r="AE1071" s="1">
        <f t="shared" si="152"/>
        <v>2.709777045103229</v>
      </c>
      <c r="AF1071" s="1">
        <f t="shared" si="153"/>
        <v>4.5031415732122326</v>
      </c>
      <c r="AG1071" s="1">
        <f t="shared" si="154"/>
        <v>1.9378878147714453</v>
      </c>
      <c r="AH1071" s="1">
        <f t="shared" si="155"/>
        <v>-102.37768947475121</v>
      </c>
      <c r="AI1071" s="1">
        <f t="shared" si="156"/>
        <v>-87.427355092480923</v>
      </c>
      <c r="AJ1071" s="1">
        <f t="shared" si="157"/>
        <v>-6.735788474252729</v>
      </c>
      <c r="AK1071" s="1">
        <f t="shared" si="158"/>
        <v>124.97468195851525</v>
      </c>
      <c r="AL1071" s="1">
        <f t="shared" si="159"/>
        <v>46.272818958835913</v>
      </c>
      <c r="AM1071" s="1">
        <f t="shared" si="160"/>
        <v>2.3249610120239175</v>
      </c>
      <c r="AN1071" s="1">
        <f t="shared" si="161"/>
        <v>15.815371436925155</v>
      </c>
      <c r="AO1071" s="1">
        <v>1251.3819096912689</v>
      </c>
      <c r="AP1071" s="1">
        <v>1205.1068484848479</v>
      </c>
      <c r="AQ1071" s="1">
        <v>5.1588563107068603</v>
      </c>
      <c r="AR1071" s="1">
        <v>66.056811601181195</v>
      </c>
      <c r="AS1071" s="1">
        <f t="shared" si="162"/>
        <v>2.3214895572505942</v>
      </c>
      <c r="AT1071" s="1">
        <v>24.481510290795679</v>
      </c>
      <c r="AU1071" s="1">
        <v>27.190742424242409</v>
      </c>
      <c r="AV1071" s="1">
        <v>5.0898794313348944E-7</v>
      </c>
      <c r="AW1071" s="1">
        <v>80.9492581005711</v>
      </c>
      <c r="AX1071" s="1">
        <v>43</v>
      </c>
      <c r="AY1071" s="1">
        <v>9</v>
      </c>
      <c r="AZ1071" s="1">
        <f t="shared" si="163"/>
        <v>1</v>
      </c>
      <c r="BA1071" s="1">
        <f t="shared" si="164"/>
        <v>0</v>
      </c>
      <c r="BB1071" s="1">
        <f t="shared" si="165"/>
        <v>51955.04921372221</v>
      </c>
      <c r="BC1071" s="1">
        <f t="shared" si="166"/>
        <v>1999.993333333334</v>
      </c>
      <c r="BD1071" s="1">
        <f t="shared" si="167"/>
        <v>1681.1947000000005</v>
      </c>
      <c r="BE1071" s="1">
        <f t="shared" si="168"/>
        <v>0.84060015200050664</v>
      </c>
      <c r="BF1071" s="1">
        <f t="shared" si="169"/>
        <v>0.16075829336097786</v>
      </c>
      <c r="BG1071" s="1">
        <v>6</v>
      </c>
      <c r="BH1071" s="1">
        <v>0.5</v>
      </c>
      <c r="BI1071" s="1" t="s">
        <v>356</v>
      </c>
      <c r="BJ1071" s="1">
        <v>2</v>
      </c>
      <c r="BK1071" s="1" t="b">
        <v>1</v>
      </c>
      <c r="BL1071" s="1">
        <v>1660321047.099999</v>
      </c>
      <c r="BM1071" s="1">
        <v>1137.1906666666671</v>
      </c>
      <c r="BN1071" s="1">
        <v>1195.873333333333</v>
      </c>
      <c r="BO1071" s="1">
        <v>27.193126666666672</v>
      </c>
      <c r="BP1071" s="1">
        <v>24.479846666666671</v>
      </c>
      <c r="BQ1071" s="1">
        <v>1134.836666666667</v>
      </c>
      <c r="BR1071" s="1">
        <v>27.182973333333329</v>
      </c>
      <c r="BS1071" s="1">
        <v>500.14846666666659</v>
      </c>
      <c r="BT1071" s="1">
        <v>99.549299999999988</v>
      </c>
      <c r="BU1071" s="1">
        <v>0.1000370666666667</v>
      </c>
      <c r="BV1071" s="1">
        <v>30.967953333333341</v>
      </c>
      <c r="BW1071" s="1">
        <v>31.522986666666672</v>
      </c>
      <c r="BX1071" s="1">
        <v>999.89999999999986</v>
      </c>
      <c r="BY1071" s="1">
        <v>0</v>
      </c>
      <c r="BZ1071" s="1">
        <v>0</v>
      </c>
      <c r="CA1071" s="1">
        <v>10000.66933333333</v>
      </c>
      <c r="CB1071" s="1">
        <v>0</v>
      </c>
      <c r="CC1071" s="1">
        <v>14.341480000000001</v>
      </c>
      <c r="CD1071" s="1">
        <v>-58.683613333333341</v>
      </c>
      <c r="CE1071" s="1">
        <v>1168.9780000000001</v>
      </c>
      <c r="CF1071" s="1">
        <v>1225.8826666666671</v>
      </c>
      <c r="CG1071" s="1">
        <v>2.713293999999999</v>
      </c>
      <c r="CH1071" s="1">
        <v>1195.873333333333</v>
      </c>
      <c r="CI1071" s="1">
        <v>24.479846666666671</v>
      </c>
      <c r="CJ1071" s="1">
        <v>2.7070586666666672</v>
      </c>
      <c r="CK1071" s="1">
        <v>2.436951333333333</v>
      </c>
      <c r="CL1071" s="1">
        <v>22.32802666666667</v>
      </c>
      <c r="CM1071" s="1">
        <v>20.611440000000002</v>
      </c>
      <c r="CN1071" s="1">
        <v>1999.993333333334</v>
      </c>
      <c r="CO1071" s="1">
        <v>0.97999599999999998</v>
      </c>
      <c r="CP1071" s="1">
        <v>2.000420000000001E-2</v>
      </c>
      <c r="CQ1071" s="1">
        <v>0</v>
      </c>
      <c r="CR1071" s="1">
        <v>2.6505999999999998</v>
      </c>
      <c r="CS1071" s="1">
        <v>0</v>
      </c>
      <c r="CT1071" s="1">
        <v>29071.52</v>
      </c>
      <c r="CU1071" s="1">
        <v>17412.24666666667</v>
      </c>
      <c r="CV1071" s="1">
        <v>42.375</v>
      </c>
      <c r="CW1071" s="1">
        <v>43.320399999999999</v>
      </c>
      <c r="CX1071" s="1">
        <v>42.370800000000003</v>
      </c>
      <c r="CY1071" s="1">
        <v>41.799600000000012</v>
      </c>
      <c r="CZ1071" s="1">
        <v>42.375</v>
      </c>
      <c r="DA1071" s="1">
        <v>1959.9833333333329</v>
      </c>
      <c r="DB1071" s="1">
        <v>40.01</v>
      </c>
      <c r="DC1071" s="1">
        <v>0</v>
      </c>
      <c r="DD1071" s="1">
        <v>1660321053</v>
      </c>
      <c r="DE1071" s="1">
        <v>0</v>
      </c>
      <c r="DF1071" s="1">
        <v>1660320627.5999999</v>
      </c>
      <c r="DG1071" s="1" t="s">
        <v>1970</v>
      </c>
      <c r="DH1071" s="1">
        <v>1660320624.0999999</v>
      </c>
      <c r="DI1071" s="1">
        <v>1660320627.5999999</v>
      </c>
      <c r="DJ1071" s="1">
        <v>29</v>
      </c>
      <c r="DK1071" s="1">
        <v>-0.125</v>
      </c>
      <c r="DL1071" s="1">
        <v>1E-3</v>
      </c>
      <c r="DM1071" s="1">
        <v>1.32</v>
      </c>
      <c r="DN1071" s="1">
        <v>1.6E-2</v>
      </c>
      <c r="DO1071" s="1">
        <v>400</v>
      </c>
      <c r="DP1071" s="1">
        <v>25</v>
      </c>
      <c r="DQ1071" s="1">
        <v>0.25</v>
      </c>
      <c r="DR1071" s="1">
        <v>0.03</v>
      </c>
      <c r="DS1071" s="1">
        <v>15.73533060444935</v>
      </c>
      <c r="DT1071" s="1">
        <v>-0.18284492432424981</v>
      </c>
      <c r="DU1071" s="1">
        <v>0.14420786415404571</v>
      </c>
      <c r="DV1071" s="1">
        <v>1</v>
      </c>
      <c r="DW1071" s="1">
        <v>46.271378011925208</v>
      </c>
      <c r="DX1071" s="1">
        <v>0.78226537056643264</v>
      </c>
      <c r="DY1071" s="1">
        <v>0.1051933017515435</v>
      </c>
      <c r="DZ1071" s="1">
        <v>0</v>
      </c>
      <c r="EA1071" s="1">
        <v>-58.68145333333333</v>
      </c>
      <c r="EB1071" s="1">
        <v>-1.614017352614096</v>
      </c>
      <c r="EC1071" s="1">
        <v>0.1614439525724703</v>
      </c>
      <c r="ED1071" s="1">
        <v>0</v>
      </c>
      <c r="EE1071" s="1">
        <v>868.53709830495188</v>
      </c>
      <c r="EF1071" s="1">
        <v>305.29816349130448</v>
      </c>
      <c r="EG1071" s="1">
        <v>30.167808725565539</v>
      </c>
      <c r="EH1071" s="1">
        <v>0</v>
      </c>
      <c r="EI1071" s="1">
        <v>2.7113705000000001</v>
      </c>
      <c r="EJ1071" s="1">
        <v>1.3419737335833159E-2</v>
      </c>
      <c r="EK1071" s="1">
        <v>1.0147093906631609E-2</v>
      </c>
      <c r="EL1071" s="1">
        <v>1</v>
      </c>
      <c r="EM1071" s="1">
        <v>1.9378657279677181</v>
      </c>
      <c r="EN1071" s="1">
        <v>1.599619105043148E-3</v>
      </c>
      <c r="EO1071" s="1">
        <v>1.0447006717286241E-3</v>
      </c>
      <c r="EP1071" s="1">
        <v>1</v>
      </c>
      <c r="EQ1071" s="1">
        <v>3</v>
      </c>
      <c r="ER1071" s="1">
        <v>6</v>
      </c>
      <c r="ES1071" s="1" t="s">
        <v>382</v>
      </c>
      <c r="ET1071" s="1">
        <v>2.9426999999999999</v>
      </c>
      <c r="EU1071" s="1">
        <v>2.8012600000000001</v>
      </c>
      <c r="EV1071" s="1">
        <v>0.18451300000000001</v>
      </c>
      <c r="EW1071" s="1">
        <v>0.19017600000000001</v>
      </c>
      <c r="EX1071" s="1">
        <v>0.11777799999999999</v>
      </c>
      <c r="EY1071" s="1">
        <v>0.109455</v>
      </c>
      <c r="EZ1071" s="1">
        <v>16714.7</v>
      </c>
      <c r="FA1071" s="1">
        <v>17403.5</v>
      </c>
      <c r="FB1071" s="1">
        <v>23838.1</v>
      </c>
      <c r="FC1071" s="1">
        <v>25012.400000000001</v>
      </c>
      <c r="FD1071" s="1">
        <v>33666.400000000001</v>
      </c>
      <c r="FE1071" s="1">
        <v>35571.800000000003</v>
      </c>
      <c r="FF1071" s="1">
        <v>43464.5</v>
      </c>
      <c r="FG1071" s="1">
        <v>46237.5</v>
      </c>
      <c r="FH1071" s="1">
        <v>1.8696299999999999</v>
      </c>
      <c r="FI1071" s="1">
        <v>1.8445499999999999</v>
      </c>
      <c r="FJ1071" s="1">
        <v>0.122964</v>
      </c>
      <c r="FK1071" s="1">
        <v>0</v>
      </c>
      <c r="FL1071" s="1">
        <v>29.5108</v>
      </c>
      <c r="FM1071" s="1">
        <v>999.9</v>
      </c>
      <c r="FN1071" s="1">
        <v>58.8</v>
      </c>
      <c r="FO1071" s="1">
        <v>36.4</v>
      </c>
      <c r="FP1071" s="1">
        <v>36.041499999999999</v>
      </c>
      <c r="FQ1071" s="1">
        <v>63.5349</v>
      </c>
      <c r="FR1071" s="1">
        <v>23.109000000000002</v>
      </c>
      <c r="FS1071" s="1">
        <v>1</v>
      </c>
      <c r="FT1071" s="1">
        <v>0.394484</v>
      </c>
      <c r="FU1071" s="1">
        <v>1.10808</v>
      </c>
      <c r="FV1071" s="1">
        <v>20.317799999999998</v>
      </c>
      <c r="FW1071" s="1">
        <v>5.2125000000000004</v>
      </c>
      <c r="FX1071" s="1">
        <v>11.9069</v>
      </c>
      <c r="FY1071" s="1">
        <v>5.0030000000000001</v>
      </c>
      <c r="FZ1071" s="1">
        <v>3.2903500000000001</v>
      </c>
      <c r="GA1071" s="1">
        <v>9999</v>
      </c>
      <c r="GB1071" s="1">
        <v>9999</v>
      </c>
      <c r="GC1071" s="1">
        <v>9999</v>
      </c>
      <c r="GD1071" s="1">
        <v>999.9</v>
      </c>
      <c r="GE1071" s="1">
        <v>1.8596200000000001</v>
      </c>
      <c r="GF1071" s="1">
        <v>1.85467</v>
      </c>
      <c r="GG1071" s="1">
        <v>1.8577699999999999</v>
      </c>
      <c r="GH1071" s="1">
        <v>1.8562399999999999</v>
      </c>
      <c r="GI1071" s="1">
        <v>1.85503</v>
      </c>
      <c r="GJ1071" s="1">
        <v>1.85467</v>
      </c>
      <c r="GK1071" s="1">
        <v>1.85338</v>
      </c>
      <c r="GL1071" s="1">
        <v>1.85646</v>
      </c>
      <c r="GM1071" s="1">
        <v>0</v>
      </c>
      <c r="GN1071" s="1">
        <v>0</v>
      </c>
      <c r="GO1071" s="1">
        <v>0</v>
      </c>
      <c r="GP1071" s="1">
        <v>0</v>
      </c>
      <c r="GQ1071" s="1" t="s">
        <v>359</v>
      </c>
      <c r="GR1071" s="1" t="s">
        <v>360</v>
      </c>
      <c r="GS1071" s="1" t="s">
        <v>361</v>
      </c>
      <c r="GT1071" s="1" t="s">
        <v>361</v>
      </c>
      <c r="GU1071" s="1" t="s">
        <v>361</v>
      </c>
      <c r="GV1071" s="1" t="s">
        <v>361</v>
      </c>
      <c r="GW1071" s="1">
        <v>0</v>
      </c>
      <c r="GX1071" s="1">
        <v>100</v>
      </c>
      <c r="GY1071" s="1">
        <v>100</v>
      </c>
      <c r="GZ1071" s="1">
        <v>2.39</v>
      </c>
      <c r="HA1071" s="1">
        <v>1.01E-2</v>
      </c>
      <c r="HB1071" s="1">
        <v>0.38386874957061617</v>
      </c>
      <c r="HC1071" s="1">
        <v>2.7716384584972409E-3</v>
      </c>
      <c r="HD1071" s="1">
        <v>-1.1467119688665799E-6</v>
      </c>
      <c r="HE1071" s="1">
        <v>2.0626329066488061E-10</v>
      </c>
      <c r="HF1071" s="1">
        <v>-7.258975840326358E-2</v>
      </c>
      <c r="HG1071" s="1">
        <v>1.066993184659233E-2</v>
      </c>
      <c r="HH1071" s="1">
        <v>-3.4528890892081033E-4</v>
      </c>
      <c r="HI1071" s="1">
        <v>2.382551249023132E-6</v>
      </c>
      <c r="HJ1071" s="1">
        <v>1</v>
      </c>
      <c r="HK1071" s="1">
        <v>2115</v>
      </c>
      <c r="HL1071" s="1">
        <v>2</v>
      </c>
      <c r="HM1071" s="1">
        <v>30</v>
      </c>
      <c r="HN1071" s="1">
        <v>7.2</v>
      </c>
      <c r="HO1071" s="1">
        <v>7.1</v>
      </c>
      <c r="HP1071" s="1">
        <v>2.5927699999999998</v>
      </c>
      <c r="HQ1071" s="1">
        <v>2.3107899999999999</v>
      </c>
      <c r="HR1071" s="1">
        <v>1.4978</v>
      </c>
      <c r="HS1071" s="1">
        <v>2.2997999999999998</v>
      </c>
      <c r="HT1071" s="1">
        <v>1.5478499999999999</v>
      </c>
      <c r="HU1071" s="1">
        <v>2.32666</v>
      </c>
      <c r="HV1071" s="1">
        <v>39.4666</v>
      </c>
      <c r="HW1071" s="1">
        <v>13.650499999999999</v>
      </c>
      <c r="HX1071" s="1">
        <v>18</v>
      </c>
      <c r="HY1071" s="1">
        <v>447.52499999999998</v>
      </c>
      <c r="HZ1071" s="1">
        <v>489.53399999999999</v>
      </c>
      <c r="IA1071" s="1">
        <v>27.846399999999999</v>
      </c>
      <c r="IB1071" s="1">
        <v>32.077800000000003</v>
      </c>
      <c r="IC1071" s="1">
        <v>29.9999</v>
      </c>
      <c r="ID1071" s="1">
        <v>31.940999999999999</v>
      </c>
      <c r="IE1071" s="1">
        <v>32.0366</v>
      </c>
      <c r="IF1071" s="1">
        <v>51.964500000000001</v>
      </c>
      <c r="IG1071" s="1">
        <v>33.957299999999996</v>
      </c>
      <c r="IH1071" s="1">
        <v>0</v>
      </c>
      <c r="II1071" s="1">
        <v>27.860299999999999</v>
      </c>
      <c r="IJ1071" s="1">
        <v>1264.1600000000001</v>
      </c>
      <c r="IK1071" s="1">
        <v>24.401499999999999</v>
      </c>
      <c r="IL1071" s="1">
        <v>100.50700000000001</v>
      </c>
      <c r="IM1071" s="1">
        <v>100.208</v>
      </c>
      <c r="IN1071" s="1" t="s">
        <v>366</v>
      </c>
    </row>
    <row r="1072" spans="1:248" ht="15.75" customHeight="1" x14ac:dyDescent="0.3">
      <c r="A1072" s="1">
        <v>1056</v>
      </c>
      <c r="B1072" s="1">
        <v>1660321055.5999999</v>
      </c>
      <c r="C1072" s="1">
        <v>10089</v>
      </c>
      <c r="D1072" s="1" t="s">
        <v>2435</v>
      </c>
      <c r="E1072" s="1" t="s">
        <v>2436</v>
      </c>
      <c r="F1072" s="1">
        <v>1</v>
      </c>
      <c r="G1072" s="1" t="s">
        <v>1969</v>
      </c>
      <c r="H1072" s="1" t="s">
        <v>350</v>
      </c>
      <c r="I1072" s="1" t="s">
        <v>351</v>
      </c>
      <c r="J1072" s="1" t="s">
        <v>352</v>
      </c>
      <c r="K1072" s="1" t="s">
        <v>353</v>
      </c>
      <c r="L1072" s="1" t="s">
        <v>1969</v>
      </c>
      <c r="M1072" s="1" t="s">
        <v>355</v>
      </c>
      <c r="N1072" s="1">
        <v>1660321047.5999999</v>
      </c>
      <c r="O1072" s="1">
        <f t="shared" si="136"/>
        <v>2.3217261002202215E-3</v>
      </c>
      <c r="P1072" s="1">
        <f t="shared" si="137"/>
        <v>2.3217261002202214</v>
      </c>
      <c r="Q1072" s="1">
        <f t="shared" si="138"/>
        <v>15.783848846534244</v>
      </c>
      <c r="R1072" s="1">
        <f t="shared" si="139"/>
        <v>1139.701875</v>
      </c>
      <c r="S1072" s="1">
        <f t="shared" si="140"/>
        <v>888.11894085835559</v>
      </c>
      <c r="T1072" s="1">
        <f t="shared" si="141"/>
        <v>88.500427470584228</v>
      </c>
      <c r="U1072" s="1">
        <f t="shared" si="142"/>
        <v>113.57048981417114</v>
      </c>
      <c r="V1072" s="1">
        <f t="shared" si="143"/>
        <v>0.11755626944762448</v>
      </c>
      <c r="W1072" s="1">
        <f t="shared" si="144"/>
        <v>2.9219868266894546</v>
      </c>
      <c r="X1072" s="1">
        <f t="shared" si="145"/>
        <v>0.11499063990191877</v>
      </c>
      <c r="Y1072" s="1">
        <f t="shared" si="146"/>
        <v>7.2094997881281153E-2</v>
      </c>
      <c r="Z1072" s="1">
        <f t="shared" si="147"/>
        <v>321.51548174999999</v>
      </c>
      <c r="AA1072" s="1">
        <f t="shared" si="148"/>
        <v>32.259887124694195</v>
      </c>
      <c r="AB1072" s="1">
        <f t="shared" si="149"/>
        <v>31.522243750000001</v>
      </c>
      <c r="AC1072" s="1">
        <f t="shared" si="150"/>
        <v>4.6474687466298192</v>
      </c>
      <c r="AD1072" s="1">
        <f t="shared" si="151"/>
        <v>60.17447566681944</v>
      </c>
      <c r="AE1072" s="1">
        <f t="shared" si="152"/>
        <v>2.7097664278165401</v>
      </c>
      <c r="AF1072" s="1">
        <f t="shared" si="153"/>
        <v>4.5031824503470022</v>
      </c>
      <c r="AG1072" s="1">
        <f t="shared" si="154"/>
        <v>1.9377023188132791</v>
      </c>
      <c r="AH1072" s="1">
        <f t="shared" si="155"/>
        <v>-102.38812101971178</v>
      </c>
      <c r="AI1072" s="1">
        <f t="shared" si="156"/>
        <v>-87.292381038153451</v>
      </c>
      <c r="AJ1072" s="1">
        <f t="shared" si="157"/>
        <v>-6.7248215746622284</v>
      </c>
      <c r="AK1072" s="1">
        <f t="shared" si="158"/>
        <v>125.11015811747257</v>
      </c>
      <c r="AL1072" s="1">
        <f t="shared" si="159"/>
        <v>46.266341351256521</v>
      </c>
      <c r="AM1072" s="1">
        <f t="shared" si="160"/>
        <v>2.3248383783695146</v>
      </c>
      <c r="AN1072" s="1">
        <f t="shared" si="161"/>
        <v>15.783848846534244</v>
      </c>
      <c r="AO1072" s="1">
        <v>1256.453893761008</v>
      </c>
      <c r="AP1072" s="1">
        <v>1210.264424242424</v>
      </c>
      <c r="AQ1072" s="1">
        <v>5.1498340483573486</v>
      </c>
      <c r="AR1072" s="1">
        <v>66.056811601181195</v>
      </c>
      <c r="AS1072" s="1">
        <f t="shared" si="162"/>
        <v>2.3217261002202214</v>
      </c>
      <c r="AT1072" s="1">
        <v>24.482190427333759</v>
      </c>
      <c r="AU1072" s="1">
        <v>27.19160121212122</v>
      </c>
      <c r="AV1072" s="1">
        <v>1.6452732219789261E-5</v>
      </c>
      <c r="AW1072" s="1">
        <v>80.9492581005711</v>
      </c>
      <c r="AX1072" s="1">
        <v>42</v>
      </c>
      <c r="AY1072" s="1">
        <v>8</v>
      </c>
      <c r="AZ1072" s="1">
        <f t="shared" si="163"/>
        <v>1</v>
      </c>
      <c r="BA1072" s="1">
        <f t="shared" si="164"/>
        <v>0</v>
      </c>
      <c r="BB1072" s="1">
        <f t="shared" si="165"/>
        <v>51961.800820000994</v>
      </c>
      <c r="BC1072" s="1">
        <f t="shared" si="166"/>
        <v>1999.993125</v>
      </c>
      <c r="BD1072" s="1">
        <f t="shared" si="167"/>
        <v>1681.1945249999999</v>
      </c>
      <c r="BE1072" s="1">
        <f t="shared" si="168"/>
        <v>0.84060015206302263</v>
      </c>
      <c r="BF1072" s="1">
        <f t="shared" si="169"/>
        <v>0.16075829348163384</v>
      </c>
      <c r="BG1072" s="1">
        <v>6</v>
      </c>
      <c r="BH1072" s="1">
        <v>0.5</v>
      </c>
      <c r="BI1072" s="1" t="s">
        <v>356</v>
      </c>
      <c r="BJ1072" s="1">
        <v>2</v>
      </c>
      <c r="BK1072" s="1" t="b">
        <v>1</v>
      </c>
      <c r="BL1072" s="1">
        <v>1660321047.5999999</v>
      </c>
      <c r="BM1072" s="1">
        <v>1139.701875</v>
      </c>
      <c r="BN1072" s="1">
        <v>1198.38375</v>
      </c>
      <c r="BO1072" s="1">
        <v>27.193031250000001</v>
      </c>
      <c r="BP1072" s="1">
        <v>24.4798875</v>
      </c>
      <c r="BQ1072" s="1">
        <v>1137.3456249999999</v>
      </c>
      <c r="BR1072" s="1">
        <v>27.182881250000001</v>
      </c>
      <c r="BS1072" s="1">
        <v>500.14724999999999</v>
      </c>
      <c r="BT1072" s="1">
        <v>99.549262499999998</v>
      </c>
      <c r="BU1072" s="1">
        <v>0.10003378125</v>
      </c>
      <c r="BV1072" s="1">
        <v>30.9681125</v>
      </c>
      <c r="BW1072" s="1">
        <v>31.522243750000001</v>
      </c>
      <c r="BX1072" s="1">
        <v>999.9</v>
      </c>
      <c r="BY1072" s="1">
        <v>0</v>
      </c>
      <c r="BZ1072" s="1">
        <v>0</v>
      </c>
      <c r="CA1072" s="1">
        <v>10002.033750000001</v>
      </c>
      <c r="CB1072" s="1">
        <v>0</v>
      </c>
      <c r="CC1072" s="1">
        <v>14.304874999999999</v>
      </c>
      <c r="CD1072" s="1">
        <v>-58.682575</v>
      </c>
      <c r="CE1072" s="1">
        <v>1171.559375</v>
      </c>
      <c r="CF1072" s="1">
        <v>1228.4556250000001</v>
      </c>
      <c r="CG1072" s="1">
        <v>2.7131599999999998</v>
      </c>
      <c r="CH1072" s="1">
        <v>1198.38375</v>
      </c>
      <c r="CI1072" s="1">
        <v>24.4798875</v>
      </c>
      <c r="CJ1072" s="1">
        <v>2.707048125</v>
      </c>
      <c r="CK1072" s="1">
        <v>2.436954375</v>
      </c>
      <c r="CL1072" s="1">
        <v>22.327962500000002</v>
      </c>
      <c r="CM1072" s="1">
        <v>20.611462499999998</v>
      </c>
      <c r="CN1072" s="1">
        <v>1999.993125</v>
      </c>
      <c r="CO1072" s="1">
        <v>0.97999599999999998</v>
      </c>
      <c r="CP1072" s="1">
        <v>2.00042E-2</v>
      </c>
      <c r="CQ1072" s="1">
        <v>0</v>
      </c>
      <c r="CR1072" s="1">
        <v>2.6188750000000001</v>
      </c>
      <c r="CS1072" s="1">
        <v>0</v>
      </c>
      <c r="CT1072" s="1">
        <v>29070.887500000001</v>
      </c>
      <c r="CU1072" s="1">
        <v>17412.25</v>
      </c>
      <c r="CV1072" s="1">
        <v>42.375</v>
      </c>
      <c r="CW1072" s="1">
        <v>43.319875000000003</v>
      </c>
      <c r="CX1072" s="1">
        <v>42.371062500000001</v>
      </c>
      <c r="CY1072" s="1">
        <v>41.800375000000003</v>
      </c>
      <c r="CZ1072" s="1">
        <v>42.375</v>
      </c>
      <c r="DA1072" s="1">
        <v>1959.983125</v>
      </c>
      <c r="DB1072" s="1">
        <v>40.01</v>
      </c>
      <c r="DC1072" s="1">
        <v>0</v>
      </c>
      <c r="DD1072" s="1">
        <v>1660321053.5999999</v>
      </c>
      <c r="DE1072" s="1">
        <v>0</v>
      </c>
      <c r="DF1072" s="1">
        <v>1660320627.5999999</v>
      </c>
      <c r="DG1072" s="1" t="s">
        <v>1970</v>
      </c>
      <c r="DH1072" s="1">
        <v>1660320624.0999999</v>
      </c>
      <c r="DI1072" s="1">
        <v>1660320627.5999999</v>
      </c>
      <c r="DJ1072" s="1">
        <v>29</v>
      </c>
      <c r="DK1072" s="1">
        <v>-0.125</v>
      </c>
      <c r="DL1072" s="1">
        <v>1E-3</v>
      </c>
      <c r="DM1072" s="1">
        <v>1.32</v>
      </c>
      <c r="DN1072" s="1">
        <v>1.6E-2</v>
      </c>
      <c r="DO1072" s="1">
        <v>400</v>
      </c>
      <c r="DP1072" s="1">
        <v>25</v>
      </c>
      <c r="DQ1072" s="1">
        <v>0.25</v>
      </c>
      <c r="DR1072" s="1">
        <v>0.03</v>
      </c>
      <c r="DS1072" s="1">
        <v>15.73533060444935</v>
      </c>
      <c r="DT1072" s="1">
        <v>-0.18284492432424981</v>
      </c>
      <c r="DU1072" s="1">
        <v>0.14420786415404571</v>
      </c>
      <c r="DV1072" s="1">
        <v>1</v>
      </c>
      <c r="DW1072" s="1">
        <v>46.271378011925208</v>
      </c>
      <c r="DX1072" s="1">
        <v>0.78226537056643264</v>
      </c>
      <c r="DY1072" s="1">
        <v>0.1051933017515435</v>
      </c>
      <c r="DZ1072" s="1">
        <v>0</v>
      </c>
      <c r="EA1072" s="1">
        <v>-58.68145333333333</v>
      </c>
      <c r="EB1072" s="1">
        <v>-1.614017352614096</v>
      </c>
      <c r="EC1072" s="1">
        <v>0.1614439525724703</v>
      </c>
      <c r="ED1072" s="1">
        <v>0</v>
      </c>
      <c r="EE1072" s="1">
        <v>868.53709830495188</v>
      </c>
      <c r="EF1072" s="1">
        <v>305.29816349130448</v>
      </c>
      <c r="EG1072" s="1">
        <v>30.167808725565539</v>
      </c>
      <c r="EH1072" s="1">
        <v>0</v>
      </c>
      <c r="EI1072" s="1">
        <v>2.7113705000000001</v>
      </c>
      <c r="EJ1072" s="1">
        <v>1.3419737335833159E-2</v>
      </c>
      <c r="EK1072" s="1">
        <v>1.0147093906631609E-2</v>
      </c>
      <c r="EL1072" s="1">
        <v>1</v>
      </c>
      <c r="EM1072" s="1">
        <v>1.9378657279677181</v>
      </c>
      <c r="EN1072" s="1">
        <v>1.599619105043148E-3</v>
      </c>
      <c r="EO1072" s="1">
        <v>1.0447006717286241E-3</v>
      </c>
      <c r="EP1072" s="1">
        <v>1</v>
      </c>
      <c r="EQ1072" s="1">
        <v>3</v>
      </c>
      <c r="ER1072" s="1">
        <v>6</v>
      </c>
      <c r="ES1072" s="1" t="s">
        <v>382</v>
      </c>
      <c r="ET1072" s="1">
        <v>2.9425400000000002</v>
      </c>
      <c r="EU1072" s="1">
        <v>2.80131</v>
      </c>
      <c r="EV1072" s="1">
        <v>0.185005</v>
      </c>
      <c r="EW1072" s="1">
        <v>0.19064900000000001</v>
      </c>
      <c r="EX1072" s="1">
        <v>0.11778</v>
      </c>
      <c r="EY1072" s="1">
        <v>0.109454</v>
      </c>
      <c r="EZ1072" s="1">
        <v>16704.599999999999</v>
      </c>
      <c r="FA1072" s="1">
        <v>17393.3</v>
      </c>
      <c r="FB1072" s="1">
        <v>23838.2</v>
      </c>
      <c r="FC1072" s="1">
        <v>25012.5</v>
      </c>
      <c r="FD1072" s="1">
        <v>33666.5</v>
      </c>
      <c r="FE1072" s="1">
        <v>35571.800000000003</v>
      </c>
      <c r="FF1072" s="1">
        <v>43464.7</v>
      </c>
      <c r="FG1072" s="1">
        <v>46237.5</v>
      </c>
      <c r="FH1072" s="1">
        <v>1.86965</v>
      </c>
      <c r="FI1072" s="1">
        <v>1.8446800000000001</v>
      </c>
      <c r="FJ1072" s="1">
        <v>0.123262</v>
      </c>
      <c r="FK1072" s="1">
        <v>0</v>
      </c>
      <c r="FL1072" s="1">
        <v>29.509499999999999</v>
      </c>
      <c r="FM1072" s="1">
        <v>999.9</v>
      </c>
      <c r="FN1072" s="1">
        <v>58.8</v>
      </c>
      <c r="FO1072" s="1">
        <v>36.4</v>
      </c>
      <c r="FP1072" s="1">
        <v>36.039400000000001</v>
      </c>
      <c r="FQ1072" s="1">
        <v>63.344900000000003</v>
      </c>
      <c r="FR1072" s="1">
        <v>23.409500000000001</v>
      </c>
      <c r="FS1072" s="1">
        <v>1</v>
      </c>
      <c r="FT1072" s="1">
        <v>0.39449400000000001</v>
      </c>
      <c r="FU1072" s="1">
        <v>1.10015</v>
      </c>
      <c r="FV1072" s="1">
        <v>20.317799999999998</v>
      </c>
      <c r="FW1072" s="1">
        <v>5.21265</v>
      </c>
      <c r="FX1072" s="1">
        <v>11.9072</v>
      </c>
      <c r="FY1072" s="1">
        <v>5.0029500000000002</v>
      </c>
      <c r="FZ1072" s="1">
        <v>3.2902999999999998</v>
      </c>
      <c r="GA1072" s="1">
        <v>9999</v>
      </c>
      <c r="GB1072" s="1">
        <v>9999</v>
      </c>
      <c r="GC1072" s="1">
        <v>9999</v>
      </c>
      <c r="GD1072" s="1">
        <v>999.9</v>
      </c>
      <c r="GE1072" s="1">
        <v>1.8596200000000001</v>
      </c>
      <c r="GF1072" s="1">
        <v>1.85467</v>
      </c>
      <c r="GG1072" s="1">
        <v>1.8577900000000001</v>
      </c>
      <c r="GH1072" s="1">
        <v>1.8562399999999999</v>
      </c>
      <c r="GI1072" s="1">
        <v>1.85503</v>
      </c>
      <c r="GJ1072" s="1">
        <v>1.85467</v>
      </c>
      <c r="GK1072" s="1">
        <v>1.85338</v>
      </c>
      <c r="GL1072" s="1">
        <v>1.8564700000000001</v>
      </c>
      <c r="GM1072" s="1">
        <v>0</v>
      </c>
      <c r="GN1072" s="1">
        <v>0</v>
      </c>
      <c r="GO1072" s="1">
        <v>0</v>
      </c>
      <c r="GP1072" s="1">
        <v>0</v>
      </c>
      <c r="GQ1072" s="1" t="s">
        <v>359</v>
      </c>
      <c r="GR1072" s="1" t="s">
        <v>360</v>
      </c>
      <c r="GS1072" s="1" t="s">
        <v>361</v>
      </c>
      <c r="GT1072" s="1" t="s">
        <v>361</v>
      </c>
      <c r="GU1072" s="1" t="s">
        <v>361</v>
      </c>
      <c r="GV1072" s="1" t="s">
        <v>361</v>
      </c>
      <c r="GW1072" s="1">
        <v>0</v>
      </c>
      <c r="GX1072" s="1">
        <v>100</v>
      </c>
      <c r="GY1072" s="1">
        <v>100</v>
      </c>
      <c r="GZ1072" s="1">
        <v>2.39</v>
      </c>
      <c r="HA1072" s="1">
        <v>1.01E-2</v>
      </c>
      <c r="HB1072" s="1">
        <v>0.38386874957061617</v>
      </c>
      <c r="HC1072" s="1">
        <v>2.7716384584972409E-3</v>
      </c>
      <c r="HD1072" s="1">
        <v>-1.1467119688665799E-6</v>
      </c>
      <c r="HE1072" s="1">
        <v>2.0626329066488061E-10</v>
      </c>
      <c r="HF1072" s="1">
        <v>-7.258975840326358E-2</v>
      </c>
      <c r="HG1072" s="1">
        <v>1.066993184659233E-2</v>
      </c>
      <c r="HH1072" s="1">
        <v>-3.4528890892081033E-4</v>
      </c>
      <c r="HI1072" s="1">
        <v>2.382551249023132E-6</v>
      </c>
      <c r="HJ1072" s="1">
        <v>1</v>
      </c>
      <c r="HK1072" s="1">
        <v>2115</v>
      </c>
      <c r="HL1072" s="1">
        <v>2</v>
      </c>
      <c r="HM1072" s="1">
        <v>30</v>
      </c>
      <c r="HN1072" s="1">
        <v>7.2</v>
      </c>
      <c r="HO1072" s="1">
        <v>7.1</v>
      </c>
      <c r="HP1072" s="1">
        <v>2.5988799999999999</v>
      </c>
      <c r="HQ1072" s="1">
        <v>2.3132299999999999</v>
      </c>
      <c r="HR1072" s="1">
        <v>1.4978</v>
      </c>
      <c r="HS1072" s="1">
        <v>2.2997999999999998</v>
      </c>
      <c r="HT1072" s="1">
        <v>1.5478499999999999</v>
      </c>
      <c r="HU1072" s="1">
        <v>2.2583000000000002</v>
      </c>
      <c r="HV1072" s="1">
        <v>39.4666</v>
      </c>
      <c r="HW1072" s="1">
        <v>13.650499999999999</v>
      </c>
      <c r="HX1072" s="1">
        <v>18</v>
      </c>
      <c r="HY1072" s="1">
        <v>447.53500000000003</v>
      </c>
      <c r="HZ1072" s="1">
        <v>489.61200000000002</v>
      </c>
      <c r="IA1072" s="1">
        <v>27.851600000000001</v>
      </c>
      <c r="IB1072" s="1">
        <v>32.077800000000003</v>
      </c>
      <c r="IC1072" s="1">
        <v>29.9999</v>
      </c>
      <c r="ID1072" s="1">
        <v>31.940300000000001</v>
      </c>
      <c r="IE1072" s="1">
        <v>32.035899999999998</v>
      </c>
      <c r="IF1072" s="1">
        <v>52.079599999999999</v>
      </c>
      <c r="IG1072" s="1">
        <v>33.957299999999996</v>
      </c>
      <c r="IH1072" s="1">
        <v>0</v>
      </c>
      <c r="II1072" s="1">
        <v>27.860299999999999</v>
      </c>
      <c r="IJ1072" s="1">
        <v>1264.1600000000001</v>
      </c>
      <c r="IK1072" s="1">
        <v>24.398800000000001</v>
      </c>
      <c r="IL1072" s="1">
        <v>100.50700000000001</v>
      </c>
      <c r="IM1072" s="1">
        <v>100.208</v>
      </c>
      <c r="IN1072" s="1" t="s">
        <v>366</v>
      </c>
    </row>
    <row r="1073" spans="1:248" ht="15.75" customHeight="1" x14ac:dyDescent="0.3">
      <c r="A1073" s="1">
        <v>1057</v>
      </c>
      <c r="B1073" s="1">
        <v>1660321056.5999999</v>
      </c>
      <c r="C1073" s="1">
        <v>10090</v>
      </c>
      <c r="D1073" s="1" t="s">
        <v>2437</v>
      </c>
      <c r="E1073" s="1" t="s">
        <v>2438</v>
      </c>
      <c r="F1073" s="1">
        <v>1</v>
      </c>
      <c r="G1073" s="1" t="s">
        <v>1969</v>
      </c>
      <c r="H1073" s="1" t="s">
        <v>350</v>
      </c>
      <c r="I1073" s="1" t="s">
        <v>351</v>
      </c>
      <c r="J1073" s="1" t="s">
        <v>352</v>
      </c>
      <c r="K1073" s="1" t="s">
        <v>353</v>
      </c>
      <c r="L1073" s="1" t="s">
        <v>1969</v>
      </c>
      <c r="M1073" s="1" t="s">
        <v>355</v>
      </c>
      <c r="N1073" s="1">
        <v>1660321049.099999</v>
      </c>
      <c r="O1073" s="1">
        <f t="shared" si="136"/>
        <v>2.322501663402221E-3</v>
      </c>
      <c r="P1073" s="1">
        <f t="shared" si="137"/>
        <v>2.3225016634022211</v>
      </c>
      <c r="Q1073" s="1">
        <f t="shared" si="138"/>
        <v>15.562940018313284</v>
      </c>
      <c r="R1073" s="1">
        <f t="shared" si="139"/>
        <v>1147.2286666666671</v>
      </c>
      <c r="S1073" s="1">
        <f t="shared" si="140"/>
        <v>898.49614503634643</v>
      </c>
      <c r="T1073" s="1">
        <f t="shared" si="141"/>
        <v>89.534477295498903</v>
      </c>
      <c r="U1073" s="1">
        <f t="shared" si="142"/>
        <v>114.32048938201848</v>
      </c>
      <c r="V1073" s="1">
        <f t="shared" si="143"/>
        <v>0.11759733048903288</v>
      </c>
      <c r="W1073" s="1">
        <f t="shared" si="144"/>
        <v>2.9221849633418833</v>
      </c>
      <c r="X1073" s="1">
        <f t="shared" si="145"/>
        <v>0.11503009941514579</v>
      </c>
      <c r="Y1073" s="1">
        <f t="shared" si="146"/>
        <v>7.2119799774298166E-2</v>
      </c>
      <c r="Z1073" s="1">
        <f t="shared" si="147"/>
        <v>321.51594060000014</v>
      </c>
      <c r="AA1073" s="1">
        <f t="shared" si="148"/>
        <v>32.259920758264428</v>
      </c>
      <c r="AB1073" s="1">
        <f t="shared" si="149"/>
        <v>31.521599999999989</v>
      </c>
      <c r="AC1073" s="1">
        <f t="shared" si="150"/>
        <v>4.6472988169757556</v>
      </c>
      <c r="AD1073" s="1">
        <f t="shared" si="151"/>
        <v>60.16995861348741</v>
      </c>
      <c r="AE1073" s="1">
        <f t="shared" si="152"/>
        <v>2.7096115648766008</v>
      </c>
      <c r="AF1073" s="1">
        <f t="shared" si="153"/>
        <v>4.5032631354830741</v>
      </c>
      <c r="AG1073" s="1">
        <f t="shared" si="154"/>
        <v>1.9376872520991548</v>
      </c>
      <c r="AH1073" s="1">
        <f t="shared" si="155"/>
        <v>-102.42232335603795</v>
      </c>
      <c r="AI1073" s="1">
        <f t="shared" si="156"/>
        <v>-87.147389244452611</v>
      </c>
      <c r="AJ1073" s="1">
        <f t="shared" si="157"/>
        <v>-6.7131855696217073</v>
      </c>
      <c r="AK1073" s="1">
        <f t="shared" si="158"/>
        <v>125.23304242988785</v>
      </c>
      <c r="AL1073" s="1">
        <f t="shared" si="159"/>
        <v>46.264878099037084</v>
      </c>
      <c r="AM1073" s="1">
        <f t="shared" si="160"/>
        <v>2.3237636544669225</v>
      </c>
      <c r="AN1073" s="1">
        <f t="shared" si="161"/>
        <v>15.562940018313284</v>
      </c>
      <c r="AO1073" s="1">
        <v>1261.5326042423831</v>
      </c>
      <c r="AP1073" s="1">
        <v>1215.484606060606</v>
      </c>
      <c r="AQ1073" s="1">
        <v>5.1749238210355442</v>
      </c>
      <c r="AR1073" s="1">
        <v>66.056811601181195</v>
      </c>
      <c r="AS1073" s="1">
        <f t="shared" si="162"/>
        <v>2.3225016634022211</v>
      </c>
      <c r="AT1073" s="1">
        <v>24.481659645966101</v>
      </c>
      <c r="AU1073" s="1">
        <v>27.191955151515131</v>
      </c>
      <c r="AV1073" s="1">
        <v>1.732799702057548E-5</v>
      </c>
      <c r="AW1073" s="1">
        <v>80.9492581005711</v>
      </c>
      <c r="AX1073" s="1">
        <v>42</v>
      </c>
      <c r="AY1073" s="1">
        <v>8</v>
      </c>
      <c r="AZ1073" s="1">
        <f t="shared" si="163"/>
        <v>1</v>
      </c>
      <c r="BA1073" s="1">
        <f t="shared" si="164"/>
        <v>0</v>
      </c>
      <c r="BB1073" s="1">
        <f t="shared" si="165"/>
        <v>51967.383224716345</v>
      </c>
      <c r="BC1073" s="1">
        <f t="shared" si="166"/>
        <v>1999.996000000001</v>
      </c>
      <c r="BD1073" s="1">
        <f t="shared" si="167"/>
        <v>1681.196940000001</v>
      </c>
      <c r="BE1073" s="1">
        <f t="shared" si="168"/>
        <v>0.8406001512003024</v>
      </c>
      <c r="BF1073" s="1">
        <f t="shared" si="169"/>
        <v>0.16075829181658363</v>
      </c>
      <c r="BG1073" s="1">
        <v>6</v>
      </c>
      <c r="BH1073" s="1">
        <v>0.5</v>
      </c>
      <c r="BI1073" s="1" t="s">
        <v>356</v>
      </c>
      <c r="BJ1073" s="1">
        <v>2</v>
      </c>
      <c r="BK1073" s="1" t="b">
        <v>1</v>
      </c>
      <c r="BL1073" s="1">
        <v>1660321049.099999</v>
      </c>
      <c r="BM1073" s="1">
        <v>1147.2286666666671</v>
      </c>
      <c r="BN1073" s="1">
        <v>1205.9280000000001</v>
      </c>
      <c r="BO1073" s="1">
        <v>27.19148666666667</v>
      </c>
      <c r="BP1073" s="1">
        <v>24.479606666666669</v>
      </c>
      <c r="BQ1073" s="1">
        <v>1144.8646666666671</v>
      </c>
      <c r="BR1073" s="1">
        <v>27.181339999999999</v>
      </c>
      <c r="BS1073" s="1">
        <v>500.14980000000003</v>
      </c>
      <c r="BT1073" s="1">
        <v>99.549233333333333</v>
      </c>
      <c r="BU1073" s="1">
        <v>0.10002814666666671</v>
      </c>
      <c r="BV1073" s="1">
        <v>30.968426666666669</v>
      </c>
      <c r="BW1073" s="1">
        <v>31.521599999999989</v>
      </c>
      <c r="BX1073" s="1">
        <v>999.89999999999986</v>
      </c>
      <c r="BY1073" s="1">
        <v>0</v>
      </c>
      <c r="BZ1073" s="1">
        <v>0</v>
      </c>
      <c r="CA1073" s="1">
        <v>10003.168</v>
      </c>
      <c r="CB1073" s="1">
        <v>0</v>
      </c>
      <c r="CC1073" s="1">
        <v>14.18650666666667</v>
      </c>
      <c r="CD1073" s="1">
        <v>-58.700293333333349</v>
      </c>
      <c r="CE1073" s="1">
        <v>1179.294666666666</v>
      </c>
      <c r="CF1073" s="1">
        <v>1236.189333333333</v>
      </c>
      <c r="CG1073" s="1">
        <v>2.7119006666666672</v>
      </c>
      <c r="CH1073" s="1">
        <v>1205.9280000000001</v>
      </c>
      <c r="CI1073" s="1">
        <v>24.479606666666669</v>
      </c>
      <c r="CJ1073" s="1">
        <v>2.7068940000000001</v>
      </c>
      <c r="CK1073" s="1">
        <v>2.4369253333333329</v>
      </c>
      <c r="CL1073" s="1">
        <v>22.327026666666669</v>
      </c>
      <c r="CM1073" s="1">
        <v>20.61127333333333</v>
      </c>
      <c r="CN1073" s="1">
        <v>1999.996000000001</v>
      </c>
      <c r="CO1073" s="1">
        <v>0.97999599999999998</v>
      </c>
      <c r="CP1073" s="1">
        <v>2.000420000000001E-2</v>
      </c>
      <c r="CQ1073" s="1">
        <v>0</v>
      </c>
      <c r="CR1073" s="1">
        <v>2.549666666666667</v>
      </c>
      <c r="CS1073" s="1">
        <v>0</v>
      </c>
      <c r="CT1073" s="1">
        <v>29069.366666666661</v>
      </c>
      <c r="CU1073" s="1">
        <v>17412.273333333331</v>
      </c>
      <c r="CV1073" s="1">
        <v>42.375</v>
      </c>
      <c r="CW1073" s="1">
        <v>43.324599999999997</v>
      </c>
      <c r="CX1073" s="1">
        <v>42.370800000000003</v>
      </c>
      <c r="CY1073" s="1">
        <v>41.807866666666669</v>
      </c>
      <c r="CZ1073" s="1">
        <v>42.375</v>
      </c>
      <c r="DA1073" s="1">
        <v>1959.9860000000001</v>
      </c>
      <c r="DB1073" s="1">
        <v>40.01</v>
      </c>
      <c r="DC1073" s="1">
        <v>0</v>
      </c>
      <c r="DD1073" s="1">
        <v>1660321054.8</v>
      </c>
      <c r="DE1073" s="1">
        <v>0</v>
      </c>
      <c r="DF1073" s="1">
        <v>1660320627.5999999</v>
      </c>
      <c r="DG1073" s="1" t="s">
        <v>1970</v>
      </c>
      <c r="DH1073" s="1">
        <v>1660320624.0999999</v>
      </c>
      <c r="DI1073" s="1">
        <v>1660320627.5999999</v>
      </c>
      <c r="DJ1073" s="1">
        <v>29</v>
      </c>
      <c r="DK1073" s="1">
        <v>-0.125</v>
      </c>
      <c r="DL1073" s="1">
        <v>1E-3</v>
      </c>
      <c r="DM1073" s="1">
        <v>1.32</v>
      </c>
      <c r="DN1073" s="1">
        <v>1.6E-2</v>
      </c>
      <c r="DO1073" s="1">
        <v>400</v>
      </c>
      <c r="DP1073" s="1">
        <v>25</v>
      </c>
      <c r="DQ1073" s="1">
        <v>0.25</v>
      </c>
      <c r="DR1073" s="1">
        <v>0.03</v>
      </c>
      <c r="DS1073" s="1">
        <v>15.74520193387692</v>
      </c>
      <c r="DT1073" s="1">
        <v>-5.0316220811513927E-2</v>
      </c>
      <c r="DU1073" s="1">
        <v>0.14117508507128609</v>
      </c>
      <c r="DV1073" s="1">
        <v>1</v>
      </c>
      <c r="DW1073" s="1">
        <v>46.271846608212293</v>
      </c>
      <c r="DX1073" s="1">
        <v>0.52330137457926151</v>
      </c>
      <c r="DY1073" s="1">
        <v>0.1073623306793979</v>
      </c>
      <c r="DZ1073" s="1">
        <v>0</v>
      </c>
      <c r="EA1073" s="1">
        <v>-58.690425806451607</v>
      </c>
      <c r="EB1073" s="1">
        <v>-1.238056451612721</v>
      </c>
      <c r="EC1073" s="1">
        <v>0.1548161927176071</v>
      </c>
      <c r="ED1073" s="1">
        <v>0</v>
      </c>
      <c r="EE1073" s="1">
        <v>877.41072489810324</v>
      </c>
      <c r="EF1073" s="1">
        <v>299.25371623900128</v>
      </c>
      <c r="EG1073" s="1">
        <v>28.853717819098211</v>
      </c>
      <c r="EH1073" s="1">
        <v>0</v>
      </c>
      <c r="EI1073" s="1">
        <v>2.7128341463414629</v>
      </c>
      <c r="EJ1073" s="1">
        <v>-1.5401602787460011E-2</v>
      </c>
      <c r="EK1073" s="1">
        <v>7.2572816168582988E-3</v>
      </c>
      <c r="EL1073" s="1">
        <v>1</v>
      </c>
      <c r="EM1073" s="1">
        <v>1.937801573760328</v>
      </c>
      <c r="EN1073" s="1">
        <v>-1.063320409910623E-2</v>
      </c>
      <c r="EO1073" s="1">
        <v>1.2565489061609431E-3</v>
      </c>
      <c r="EP1073" s="1">
        <v>1</v>
      </c>
      <c r="EQ1073" s="1">
        <v>3</v>
      </c>
      <c r="ER1073" s="1">
        <v>6</v>
      </c>
      <c r="ES1073" s="1" t="s">
        <v>382</v>
      </c>
      <c r="ET1073" s="1">
        <v>2.9424000000000001</v>
      </c>
      <c r="EU1073" s="1">
        <v>2.8012899999999998</v>
      </c>
      <c r="EV1073" s="1">
        <v>0.185499</v>
      </c>
      <c r="EW1073" s="1">
        <v>0.191133</v>
      </c>
      <c r="EX1073" s="1">
        <v>0.11777799999999999</v>
      </c>
      <c r="EY1073" s="1">
        <v>0.109456</v>
      </c>
      <c r="EZ1073" s="1">
        <v>16694.5</v>
      </c>
      <c r="FA1073" s="1">
        <v>17383.099999999999</v>
      </c>
      <c r="FB1073" s="1">
        <v>23838.2</v>
      </c>
      <c r="FC1073" s="1">
        <v>25012.7</v>
      </c>
      <c r="FD1073" s="1">
        <v>33666.400000000001</v>
      </c>
      <c r="FE1073" s="1">
        <v>35571.9</v>
      </c>
      <c r="FF1073" s="1">
        <v>43464.4</v>
      </c>
      <c r="FG1073" s="1">
        <v>46237.7</v>
      </c>
      <c r="FH1073" s="1">
        <v>1.8698300000000001</v>
      </c>
      <c r="FI1073" s="1">
        <v>1.84463</v>
      </c>
      <c r="FJ1073" s="1">
        <v>0.123404</v>
      </c>
      <c r="FK1073" s="1">
        <v>0</v>
      </c>
      <c r="FL1073" s="1">
        <v>29.508199999999999</v>
      </c>
      <c r="FM1073" s="1">
        <v>999.9</v>
      </c>
      <c r="FN1073" s="1">
        <v>58.8</v>
      </c>
      <c r="FO1073" s="1">
        <v>36.4</v>
      </c>
      <c r="FP1073" s="1">
        <v>36.036900000000003</v>
      </c>
      <c r="FQ1073" s="1">
        <v>63.334899999999998</v>
      </c>
      <c r="FR1073" s="1">
        <v>23.0168</v>
      </c>
      <c r="FS1073" s="1">
        <v>1</v>
      </c>
      <c r="FT1073" s="1">
        <v>0.39449699999999999</v>
      </c>
      <c r="FU1073" s="1">
        <v>1.10734</v>
      </c>
      <c r="FV1073" s="1">
        <v>20.317799999999998</v>
      </c>
      <c r="FW1073" s="1">
        <v>5.2123499999999998</v>
      </c>
      <c r="FX1073" s="1">
        <v>11.9068</v>
      </c>
      <c r="FY1073" s="1">
        <v>5.0030000000000001</v>
      </c>
      <c r="FZ1073" s="1">
        <v>3.29033</v>
      </c>
      <c r="GA1073" s="1">
        <v>9999</v>
      </c>
      <c r="GB1073" s="1">
        <v>9999</v>
      </c>
      <c r="GC1073" s="1">
        <v>9999</v>
      </c>
      <c r="GD1073" s="1">
        <v>999.9</v>
      </c>
      <c r="GE1073" s="1">
        <v>1.8596200000000001</v>
      </c>
      <c r="GF1073" s="1">
        <v>1.8546800000000001</v>
      </c>
      <c r="GG1073" s="1">
        <v>1.8577900000000001</v>
      </c>
      <c r="GH1073" s="1">
        <v>1.8562399999999999</v>
      </c>
      <c r="GI1073" s="1">
        <v>1.85503</v>
      </c>
      <c r="GJ1073" s="1">
        <v>1.85467</v>
      </c>
      <c r="GK1073" s="1">
        <v>1.8533900000000001</v>
      </c>
      <c r="GL1073" s="1">
        <v>1.8564700000000001</v>
      </c>
      <c r="GM1073" s="1">
        <v>0</v>
      </c>
      <c r="GN1073" s="1">
        <v>0</v>
      </c>
      <c r="GO1073" s="1">
        <v>0</v>
      </c>
      <c r="GP1073" s="1">
        <v>0</v>
      </c>
      <c r="GQ1073" s="1" t="s">
        <v>359</v>
      </c>
      <c r="GR1073" s="1" t="s">
        <v>360</v>
      </c>
      <c r="GS1073" s="1" t="s">
        <v>361</v>
      </c>
      <c r="GT1073" s="1" t="s">
        <v>361</v>
      </c>
      <c r="GU1073" s="1" t="s">
        <v>361</v>
      </c>
      <c r="GV1073" s="1" t="s">
        <v>361</v>
      </c>
      <c r="GW1073" s="1">
        <v>0</v>
      </c>
      <c r="GX1073" s="1">
        <v>100</v>
      </c>
      <c r="GY1073" s="1">
        <v>100</v>
      </c>
      <c r="GZ1073" s="1">
        <v>2.4</v>
      </c>
      <c r="HA1073" s="1">
        <v>1.0200000000000001E-2</v>
      </c>
      <c r="HB1073" s="1">
        <v>0.38386874957061617</v>
      </c>
      <c r="HC1073" s="1">
        <v>2.7716384584972409E-3</v>
      </c>
      <c r="HD1073" s="1">
        <v>-1.1467119688665799E-6</v>
      </c>
      <c r="HE1073" s="1">
        <v>2.0626329066488061E-10</v>
      </c>
      <c r="HF1073" s="1">
        <v>-7.258975840326358E-2</v>
      </c>
      <c r="HG1073" s="1">
        <v>1.066993184659233E-2</v>
      </c>
      <c r="HH1073" s="1">
        <v>-3.4528890892081033E-4</v>
      </c>
      <c r="HI1073" s="1">
        <v>2.382551249023132E-6</v>
      </c>
      <c r="HJ1073" s="1">
        <v>1</v>
      </c>
      <c r="HK1073" s="1">
        <v>2115</v>
      </c>
      <c r="HL1073" s="1">
        <v>2</v>
      </c>
      <c r="HM1073" s="1">
        <v>30</v>
      </c>
      <c r="HN1073" s="1">
        <v>7.2</v>
      </c>
      <c r="HO1073" s="1">
        <v>7.2</v>
      </c>
      <c r="HP1073" s="1">
        <v>2.6086399999999998</v>
      </c>
      <c r="HQ1073" s="1">
        <v>2.2949199999999998</v>
      </c>
      <c r="HR1073" s="1">
        <v>1.4978</v>
      </c>
      <c r="HS1073" s="1">
        <v>2.2997999999999998</v>
      </c>
      <c r="HT1073" s="1">
        <v>1.5478499999999999</v>
      </c>
      <c r="HU1073" s="1">
        <v>2.4145500000000002</v>
      </c>
      <c r="HV1073" s="1">
        <v>39.4666</v>
      </c>
      <c r="HW1073" s="1">
        <v>13.650499999999999</v>
      </c>
      <c r="HX1073" s="1">
        <v>18</v>
      </c>
      <c r="HY1073" s="1">
        <v>447.62700000000001</v>
      </c>
      <c r="HZ1073" s="1">
        <v>489.57299999999998</v>
      </c>
      <c r="IA1073" s="1">
        <v>27.856999999999999</v>
      </c>
      <c r="IB1073" s="1">
        <v>32.077800000000003</v>
      </c>
      <c r="IC1073" s="1">
        <v>29.9999</v>
      </c>
      <c r="ID1073" s="1">
        <v>31.939599999999999</v>
      </c>
      <c r="IE1073" s="1">
        <v>32.035200000000003</v>
      </c>
      <c r="IF1073" s="1">
        <v>52.3095</v>
      </c>
      <c r="IG1073" s="1">
        <v>34.239400000000003</v>
      </c>
      <c r="IH1073" s="1">
        <v>0</v>
      </c>
      <c r="II1073" s="1">
        <v>27.860299999999999</v>
      </c>
      <c r="IJ1073" s="1">
        <v>1274.17</v>
      </c>
      <c r="IK1073" s="1">
        <v>24.3978</v>
      </c>
      <c r="IL1073" s="1">
        <v>100.50700000000001</v>
      </c>
      <c r="IM1073" s="1">
        <v>100.209</v>
      </c>
      <c r="IN1073" s="1" t="s">
        <v>366</v>
      </c>
    </row>
    <row r="1074" spans="1:248" ht="15.75" customHeight="1" x14ac:dyDescent="0.3">
      <c r="A1074" s="1">
        <v>1058</v>
      </c>
      <c r="B1074" s="1">
        <v>1660321057.5999999</v>
      </c>
      <c r="C1074" s="1">
        <v>10091</v>
      </c>
      <c r="D1074" s="1" t="s">
        <v>2439</v>
      </c>
      <c r="E1074" s="1" t="s">
        <v>2440</v>
      </c>
      <c r="F1074" s="1">
        <v>1</v>
      </c>
      <c r="G1074" s="1" t="s">
        <v>1969</v>
      </c>
      <c r="H1074" s="1" t="s">
        <v>350</v>
      </c>
      <c r="I1074" s="1" t="s">
        <v>351</v>
      </c>
      <c r="J1074" s="1" t="s">
        <v>352</v>
      </c>
      <c r="K1074" s="1" t="s">
        <v>353</v>
      </c>
      <c r="L1074" s="1" t="s">
        <v>1969</v>
      </c>
      <c r="M1074" s="1" t="s">
        <v>355</v>
      </c>
      <c r="N1074" s="1">
        <v>1660321049.5999999</v>
      </c>
      <c r="O1074" s="1">
        <f t="shared" si="136"/>
        <v>2.3229104206775779E-3</v>
      </c>
      <c r="P1074" s="1">
        <f t="shared" si="137"/>
        <v>2.3229104206775779</v>
      </c>
      <c r="Q1074" s="1">
        <f t="shared" si="138"/>
        <v>15.394924261981217</v>
      </c>
      <c r="R1074" s="1">
        <f t="shared" si="139"/>
        <v>1149.7449999999999</v>
      </c>
      <c r="S1074" s="1">
        <f t="shared" si="140"/>
        <v>903.27533514265008</v>
      </c>
      <c r="T1074" s="1">
        <f t="shared" si="141"/>
        <v>90.010628068246248</v>
      </c>
      <c r="U1074" s="1">
        <f t="shared" si="142"/>
        <v>114.57112304741744</v>
      </c>
      <c r="V1074" s="1">
        <f t="shared" si="143"/>
        <v>0.11762478975964846</v>
      </c>
      <c r="W1074" s="1">
        <f t="shared" si="144"/>
        <v>2.9221824225753807</v>
      </c>
      <c r="X1074" s="1">
        <f t="shared" si="145"/>
        <v>0.11505637156243964</v>
      </c>
      <c r="Y1074" s="1">
        <f t="shared" si="146"/>
        <v>7.2136323297450844E-2</v>
      </c>
      <c r="Z1074" s="1">
        <f t="shared" si="147"/>
        <v>321.51568124999994</v>
      </c>
      <c r="AA1074" s="1">
        <f t="shared" si="148"/>
        <v>32.259974700027414</v>
      </c>
      <c r="AB1074" s="1">
        <f t="shared" si="149"/>
        <v>31.521206249999999</v>
      </c>
      <c r="AC1074" s="1">
        <f t="shared" si="150"/>
        <v>4.6471948820870868</v>
      </c>
      <c r="AD1074" s="1">
        <f t="shared" si="151"/>
        <v>60.169374720447699</v>
      </c>
      <c r="AE1074" s="1">
        <f t="shared" si="152"/>
        <v>2.7096101242830812</v>
      </c>
      <c r="AF1074" s="1">
        <f t="shared" si="153"/>
        <v>4.5033044416236203</v>
      </c>
      <c r="AG1074" s="1">
        <f t="shared" si="154"/>
        <v>1.9375847578040055</v>
      </c>
      <c r="AH1074" s="1">
        <f t="shared" si="155"/>
        <v>-102.44034955188118</v>
      </c>
      <c r="AI1074" s="1">
        <f t="shared" si="156"/>
        <v>-87.059944026128861</v>
      </c>
      <c r="AJ1074" s="1">
        <f t="shared" si="157"/>
        <v>-6.7064475602602025</v>
      </c>
      <c r="AK1074" s="1">
        <f t="shared" si="158"/>
        <v>125.30894011172971</v>
      </c>
      <c r="AL1074" s="1">
        <f t="shared" si="159"/>
        <v>46.258557307666202</v>
      </c>
      <c r="AM1074" s="1">
        <f t="shared" si="160"/>
        <v>2.3236578339702691</v>
      </c>
      <c r="AN1074" s="1">
        <f t="shared" si="161"/>
        <v>15.394924261981217</v>
      </c>
      <c r="AO1074" s="1">
        <v>1266.6426893322489</v>
      </c>
      <c r="AP1074" s="1">
        <v>1220.697151515152</v>
      </c>
      <c r="AQ1074" s="1">
        <v>5.1949417932406661</v>
      </c>
      <c r="AR1074" s="1">
        <v>66.056811601181195</v>
      </c>
      <c r="AS1074" s="1">
        <f t="shared" si="162"/>
        <v>2.3229104206775779</v>
      </c>
      <c r="AT1074" s="1">
        <v>24.48066145023034</v>
      </c>
      <c r="AU1074" s="1">
        <v>27.19144424242424</v>
      </c>
      <c r="AV1074" s="1">
        <v>1.688779001982914E-5</v>
      </c>
      <c r="AW1074" s="1">
        <v>80.9492581005711</v>
      </c>
      <c r="AX1074" s="1">
        <v>42</v>
      </c>
      <c r="AY1074" s="1">
        <v>8</v>
      </c>
      <c r="AZ1074" s="1">
        <f t="shared" si="163"/>
        <v>1</v>
      </c>
      <c r="BA1074" s="1">
        <f t="shared" si="164"/>
        <v>0</v>
      </c>
      <c r="BB1074" s="1">
        <f t="shared" si="165"/>
        <v>51967.281262949662</v>
      </c>
      <c r="BC1074" s="1">
        <f t="shared" si="166"/>
        <v>1999.994375</v>
      </c>
      <c r="BD1074" s="1">
        <f t="shared" si="167"/>
        <v>1681.195575</v>
      </c>
      <c r="BE1074" s="1">
        <f t="shared" si="168"/>
        <v>0.84060015168792657</v>
      </c>
      <c r="BF1074" s="1">
        <f t="shared" si="169"/>
        <v>0.16075829275769835</v>
      </c>
      <c r="BG1074" s="1">
        <v>6</v>
      </c>
      <c r="BH1074" s="1">
        <v>0.5</v>
      </c>
      <c r="BI1074" s="1" t="s">
        <v>356</v>
      </c>
      <c r="BJ1074" s="1">
        <v>2</v>
      </c>
      <c r="BK1074" s="1" t="b">
        <v>1</v>
      </c>
      <c r="BL1074" s="1">
        <v>1660321049.5999999</v>
      </c>
      <c r="BM1074" s="1">
        <v>1149.7449999999999</v>
      </c>
      <c r="BN1074" s="1">
        <v>1208.4437499999999</v>
      </c>
      <c r="BO1074" s="1">
        <v>27.191500000000001</v>
      </c>
      <c r="BP1074" s="1">
        <v>24.479737499999999</v>
      </c>
      <c r="BQ1074" s="1">
        <v>1147.3787500000001</v>
      </c>
      <c r="BR1074" s="1">
        <v>27.18135625</v>
      </c>
      <c r="BS1074" s="1">
        <v>500.14868749999999</v>
      </c>
      <c r="BT1074" s="1">
        <v>99.549131250000002</v>
      </c>
      <c r="BU1074" s="1">
        <v>0.1000283875</v>
      </c>
      <c r="BV1074" s="1">
        <v>30.968587500000002</v>
      </c>
      <c r="BW1074" s="1">
        <v>31.521206249999999</v>
      </c>
      <c r="BX1074" s="1">
        <v>999.9</v>
      </c>
      <c r="BY1074" s="1">
        <v>0</v>
      </c>
      <c r="BZ1074" s="1">
        <v>0</v>
      </c>
      <c r="CA1074" s="1">
        <v>10003.16375</v>
      </c>
      <c r="CB1074" s="1">
        <v>0</v>
      </c>
      <c r="CC1074" s="1">
        <v>14.15704375</v>
      </c>
      <c r="CD1074" s="1">
        <v>-58.699662500000002</v>
      </c>
      <c r="CE1074" s="1">
        <v>1181.881875</v>
      </c>
      <c r="CF1074" s="1">
        <v>1238.76875</v>
      </c>
      <c r="CG1074" s="1">
        <v>2.7117849999999999</v>
      </c>
      <c r="CH1074" s="1">
        <v>1208.4437499999999</v>
      </c>
      <c r="CI1074" s="1">
        <v>24.479737499999999</v>
      </c>
      <c r="CJ1074" s="1">
        <v>2.7068924999999999</v>
      </c>
      <c r="CK1074" s="1">
        <v>2.4369356249999998</v>
      </c>
      <c r="CL1074" s="1">
        <v>22.327018750000001</v>
      </c>
      <c r="CM1074" s="1">
        <v>20.61134375</v>
      </c>
      <c r="CN1074" s="1">
        <v>1999.994375</v>
      </c>
      <c r="CO1074" s="1">
        <v>0.97999599999999998</v>
      </c>
      <c r="CP1074" s="1">
        <v>2.00042E-2</v>
      </c>
      <c r="CQ1074" s="1">
        <v>0</v>
      </c>
      <c r="CR1074" s="1">
        <v>2.5959374999999998</v>
      </c>
      <c r="CS1074" s="1">
        <v>0</v>
      </c>
      <c r="CT1074" s="1">
        <v>29068.481250000001</v>
      </c>
      <c r="CU1074" s="1">
        <v>17412.262500000001</v>
      </c>
      <c r="CV1074" s="1">
        <v>42.378875000000001</v>
      </c>
      <c r="CW1074" s="1">
        <v>43.327749999999988</v>
      </c>
      <c r="CX1074" s="1">
        <v>42.371062500000001</v>
      </c>
      <c r="CY1074" s="1">
        <v>41.808124999999997</v>
      </c>
      <c r="CZ1074" s="1">
        <v>42.375</v>
      </c>
      <c r="DA1074" s="1">
        <v>1959.984375</v>
      </c>
      <c r="DB1074" s="1">
        <v>40.01</v>
      </c>
      <c r="DC1074" s="1">
        <v>0</v>
      </c>
      <c r="DD1074" s="1">
        <v>1660321056</v>
      </c>
      <c r="DE1074" s="1">
        <v>0</v>
      </c>
      <c r="DF1074" s="1">
        <v>1660320627.5999999</v>
      </c>
      <c r="DG1074" s="1" t="s">
        <v>1970</v>
      </c>
      <c r="DH1074" s="1">
        <v>1660320624.0999999</v>
      </c>
      <c r="DI1074" s="1">
        <v>1660320627.5999999</v>
      </c>
      <c r="DJ1074" s="1">
        <v>29</v>
      </c>
      <c r="DK1074" s="1">
        <v>-0.125</v>
      </c>
      <c r="DL1074" s="1">
        <v>1E-3</v>
      </c>
      <c r="DM1074" s="1">
        <v>1.32</v>
      </c>
      <c r="DN1074" s="1">
        <v>1.6E-2</v>
      </c>
      <c r="DO1074" s="1">
        <v>400</v>
      </c>
      <c r="DP1074" s="1">
        <v>25</v>
      </c>
      <c r="DQ1074" s="1">
        <v>0.25</v>
      </c>
      <c r="DR1074" s="1">
        <v>0.03</v>
      </c>
      <c r="DS1074" s="1">
        <v>15.73776694979003</v>
      </c>
      <c r="DT1074" s="1">
        <v>-0.63179395931978222</v>
      </c>
      <c r="DU1074" s="1">
        <v>0.1527778832158953</v>
      </c>
      <c r="DV1074" s="1">
        <v>0</v>
      </c>
      <c r="DW1074" s="1">
        <v>46.26440660980473</v>
      </c>
      <c r="DX1074" s="1">
        <v>0.1213484485555979</v>
      </c>
      <c r="DY1074" s="1">
        <v>0.1107168713287551</v>
      </c>
      <c r="DZ1074" s="1">
        <v>1</v>
      </c>
      <c r="EA1074" s="1">
        <v>-58.704373333333329</v>
      </c>
      <c r="EB1074" s="1">
        <v>-0.90474393770851158</v>
      </c>
      <c r="EC1074" s="1">
        <v>0.1503084737760606</v>
      </c>
      <c r="ED1074" s="1">
        <v>1</v>
      </c>
      <c r="EE1074" s="1">
        <v>883.89238049083747</v>
      </c>
      <c r="EF1074" s="1">
        <v>298.61683639451411</v>
      </c>
      <c r="EG1074" s="1">
        <v>29.505190368523071</v>
      </c>
      <c r="EH1074" s="1">
        <v>0</v>
      </c>
      <c r="EI1074" s="1">
        <v>2.7140149999999998</v>
      </c>
      <c r="EJ1074" s="1">
        <v>-4.7364427767362847E-2</v>
      </c>
      <c r="EK1074" s="1">
        <v>5.3290646458830073E-3</v>
      </c>
      <c r="EL1074" s="1">
        <v>1</v>
      </c>
      <c r="EM1074" s="1">
        <v>1.9376485066282201</v>
      </c>
      <c r="EN1074" s="1">
        <v>-1.457257820974108E-2</v>
      </c>
      <c r="EO1074" s="1">
        <v>1.363876692677673E-3</v>
      </c>
      <c r="EP1074" s="1">
        <v>1</v>
      </c>
      <c r="EQ1074" s="1">
        <v>4</v>
      </c>
      <c r="ER1074" s="1">
        <v>6</v>
      </c>
      <c r="ES1074" s="1" t="s">
        <v>377</v>
      </c>
      <c r="ET1074" s="1">
        <v>2.9424899999999998</v>
      </c>
      <c r="EU1074" s="1">
        <v>2.8011900000000001</v>
      </c>
      <c r="EV1074" s="1">
        <v>0.18598999999999999</v>
      </c>
      <c r="EW1074" s="1">
        <v>0.191608</v>
      </c>
      <c r="EX1074" s="1">
        <v>0.11777899999999999</v>
      </c>
      <c r="EY1074" s="1">
        <v>0.109458</v>
      </c>
      <c r="EZ1074" s="1">
        <v>16684.3</v>
      </c>
      <c r="FA1074" s="1">
        <v>17372.900000000001</v>
      </c>
      <c r="FB1074" s="1">
        <v>23838.1</v>
      </c>
      <c r="FC1074" s="1">
        <v>25012.799999999999</v>
      </c>
      <c r="FD1074" s="1">
        <v>33666.199999999997</v>
      </c>
      <c r="FE1074" s="1">
        <v>35571.9</v>
      </c>
      <c r="FF1074" s="1">
        <v>43464.3</v>
      </c>
      <c r="FG1074" s="1">
        <v>46237.7</v>
      </c>
      <c r="FH1074" s="1">
        <v>1.86978</v>
      </c>
      <c r="FI1074" s="1">
        <v>1.8445499999999999</v>
      </c>
      <c r="FJ1074" s="1">
        <v>0.123568</v>
      </c>
      <c r="FK1074" s="1">
        <v>0</v>
      </c>
      <c r="FL1074" s="1">
        <v>29.507000000000001</v>
      </c>
      <c r="FM1074" s="1">
        <v>999.9</v>
      </c>
      <c r="FN1074" s="1">
        <v>58.8</v>
      </c>
      <c r="FO1074" s="1">
        <v>36.4</v>
      </c>
      <c r="FP1074" s="1">
        <v>36.039400000000001</v>
      </c>
      <c r="FQ1074" s="1">
        <v>63.534999999999997</v>
      </c>
      <c r="FR1074" s="1">
        <v>22.48</v>
      </c>
      <c r="FS1074" s="1">
        <v>1</v>
      </c>
      <c r="FT1074" s="1">
        <v>0.39449699999999999</v>
      </c>
      <c r="FU1074" s="1">
        <v>1.1167400000000001</v>
      </c>
      <c r="FV1074" s="1">
        <v>20.317799999999998</v>
      </c>
      <c r="FW1074" s="1">
        <v>5.21265</v>
      </c>
      <c r="FX1074" s="1">
        <v>11.906499999999999</v>
      </c>
      <c r="FY1074" s="1">
        <v>5.0031499999999998</v>
      </c>
      <c r="FZ1074" s="1">
        <v>3.2903500000000001</v>
      </c>
      <c r="GA1074" s="1">
        <v>9999</v>
      </c>
      <c r="GB1074" s="1">
        <v>9999</v>
      </c>
      <c r="GC1074" s="1">
        <v>9999</v>
      </c>
      <c r="GD1074" s="1">
        <v>999.9</v>
      </c>
      <c r="GE1074" s="1">
        <v>1.8596200000000001</v>
      </c>
      <c r="GF1074" s="1">
        <v>1.8546899999999999</v>
      </c>
      <c r="GG1074" s="1">
        <v>1.8577900000000001</v>
      </c>
      <c r="GH1074" s="1">
        <v>1.8562399999999999</v>
      </c>
      <c r="GI1074" s="1">
        <v>1.85503</v>
      </c>
      <c r="GJ1074" s="1">
        <v>1.8546800000000001</v>
      </c>
      <c r="GK1074" s="1">
        <v>1.8533999999999999</v>
      </c>
      <c r="GL1074" s="1">
        <v>1.8564799999999999</v>
      </c>
      <c r="GM1074" s="1">
        <v>0</v>
      </c>
      <c r="GN1074" s="1">
        <v>0</v>
      </c>
      <c r="GO1074" s="1">
        <v>0</v>
      </c>
      <c r="GP1074" s="1">
        <v>0</v>
      </c>
      <c r="GQ1074" s="1" t="s">
        <v>359</v>
      </c>
      <c r="GR1074" s="1" t="s">
        <v>360</v>
      </c>
      <c r="GS1074" s="1" t="s">
        <v>361</v>
      </c>
      <c r="GT1074" s="1" t="s">
        <v>361</v>
      </c>
      <c r="GU1074" s="1" t="s">
        <v>361</v>
      </c>
      <c r="GV1074" s="1" t="s">
        <v>361</v>
      </c>
      <c r="GW1074" s="1">
        <v>0</v>
      </c>
      <c r="GX1074" s="1">
        <v>100</v>
      </c>
      <c r="GY1074" s="1">
        <v>100</v>
      </c>
      <c r="GZ1074" s="1">
        <v>2.4</v>
      </c>
      <c r="HA1074" s="1">
        <v>1.0200000000000001E-2</v>
      </c>
      <c r="HB1074" s="1">
        <v>0.38386874957061617</v>
      </c>
      <c r="HC1074" s="1">
        <v>2.7716384584972409E-3</v>
      </c>
      <c r="HD1074" s="1">
        <v>-1.1467119688665799E-6</v>
      </c>
      <c r="HE1074" s="1">
        <v>2.0626329066488061E-10</v>
      </c>
      <c r="HF1074" s="1">
        <v>-7.258975840326358E-2</v>
      </c>
      <c r="HG1074" s="1">
        <v>1.066993184659233E-2</v>
      </c>
      <c r="HH1074" s="1">
        <v>-3.4528890892081033E-4</v>
      </c>
      <c r="HI1074" s="1">
        <v>2.382551249023132E-6</v>
      </c>
      <c r="HJ1074" s="1">
        <v>1</v>
      </c>
      <c r="HK1074" s="1">
        <v>2115</v>
      </c>
      <c r="HL1074" s="1">
        <v>2</v>
      </c>
      <c r="HM1074" s="1">
        <v>30</v>
      </c>
      <c r="HN1074" s="1">
        <v>7.2</v>
      </c>
      <c r="HO1074" s="1">
        <v>7.2</v>
      </c>
      <c r="HP1074" s="1">
        <v>2.6159699999999999</v>
      </c>
      <c r="HQ1074" s="1">
        <v>2.2936999999999999</v>
      </c>
      <c r="HR1074" s="1">
        <v>1.4978</v>
      </c>
      <c r="HS1074" s="1">
        <v>2.2997999999999998</v>
      </c>
      <c r="HT1074" s="1">
        <v>1.5478499999999999</v>
      </c>
      <c r="HU1074" s="1">
        <v>2.4584999999999999</v>
      </c>
      <c r="HV1074" s="1">
        <v>39.4666</v>
      </c>
      <c r="HW1074" s="1">
        <v>13.667999999999999</v>
      </c>
      <c r="HX1074" s="1">
        <v>18</v>
      </c>
      <c r="HY1074" s="1">
        <v>447.59500000000003</v>
      </c>
      <c r="HZ1074" s="1">
        <v>489.51799999999997</v>
      </c>
      <c r="IA1074" s="1">
        <v>27.861999999999998</v>
      </c>
      <c r="IB1074" s="1">
        <v>32.077199999999998</v>
      </c>
      <c r="IC1074" s="1">
        <v>29.9999</v>
      </c>
      <c r="ID1074" s="1">
        <v>31.9389</v>
      </c>
      <c r="IE1074" s="1">
        <v>32.034500000000001</v>
      </c>
      <c r="IF1074" s="1">
        <v>52.421199999999999</v>
      </c>
      <c r="IG1074" s="1">
        <v>34.239400000000003</v>
      </c>
      <c r="IH1074" s="1">
        <v>0</v>
      </c>
      <c r="II1074" s="1">
        <v>27.881399999999999</v>
      </c>
      <c r="IJ1074" s="1">
        <v>1274.17</v>
      </c>
      <c r="IK1074" s="1">
        <v>24.3963</v>
      </c>
      <c r="IL1074" s="1">
        <v>100.506</v>
      </c>
      <c r="IM1074" s="1">
        <v>100.209</v>
      </c>
      <c r="IN1074" s="1" t="s">
        <v>366</v>
      </c>
    </row>
    <row r="1075" spans="1:248" ht="15.75" customHeight="1" x14ac:dyDescent="0.3">
      <c r="A1075" s="1">
        <v>1059</v>
      </c>
      <c r="B1075" s="1">
        <v>1660321058.5999999</v>
      </c>
      <c r="C1075" s="1">
        <v>10092</v>
      </c>
      <c r="D1075" s="1" t="s">
        <v>2441</v>
      </c>
      <c r="E1075" s="1" t="s">
        <v>2442</v>
      </c>
      <c r="F1075" s="1">
        <v>1</v>
      </c>
      <c r="G1075" s="1" t="s">
        <v>1969</v>
      </c>
      <c r="H1075" s="1" t="s">
        <v>350</v>
      </c>
      <c r="I1075" s="1" t="s">
        <v>351</v>
      </c>
      <c r="J1075" s="1" t="s">
        <v>352</v>
      </c>
      <c r="K1075" s="1" t="s">
        <v>353</v>
      </c>
      <c r="L1075" s="1" t="s">
        <v>1969</v>
      </c>
      <c r="M1075" s="1" t="s">
        <v>355</v>
      </c>
      <c r="N1075" s="1">
        <v>1660321051.099999</v>
      </c>
      <c r="O1075" s="1">
        <f t="shared" si="136"/>
        <v>2.3235033694274732E-3</v>
      </c>
      <c r="P1075" s="1">
        <f t="shared" si="137"/>
        <v>2.3235033694274732</v>
      </c>
      <c r="Q1075" s="1">
        <f t="shared" si="138"/>
        <v>15.337816583849033</v>
      </c>
      <c r="R1075" s="1">
        <f t="shared" si="139"/>
        <v>1157.2819999999999</v>
      </c>
      <c r="S1075" s="1">
        <f t="shared" si="140"/>
        <v>911.42737478296488</v>
      </c>
      <c r="T1075" s="1">
        <f t="shared" si="141"/>
        <v>90.822857111936017</v>
      </c>
      <c r="U1075" s="1">
        <f t="shared" si="142"/>
        <v>115.32203292582085</v>
      </c>
      <c r="V1075" s="1">
        <f t="shared" si="143"/>
        <v>0.11766603944847058</v>
      </c>
      <c r="W1075" s="1">
        <f t="shared" si="144"/>
        <v>2.9221078866233365</v>
      </c>
      <c r="X1075" s="1">
        <f t="shared" si="145"/>
        <v>0.11509577669453264</v>
      </c>
      <c r="Y1075" s="1">
        <f t="shared" si="146"/>
        <v>7.2161112159369545E-2</v>
      </c>
      <c r="Z1075" s="1">
        <f t="shared" si="147"/>
        <v>321.51508940000002</v>
      </c>
      <c r="AA1075" s="1">
        <f t="shared" si="148"/>
        <v>32.260126569255469</v>
      </c>
      <c r="AB1075" s="1">
        <f t="shared" si="149"/>
        <v>31.520266666666661</v>
      </c>
      <c r="AC1075" s="1">
        <f t="shared" si="150"/>
        <v>4.6469468763240878</v>
      </c>
      <c r="AD1075" s="1">
        <f t="shared" si="151"/>
        <v>60.166644226391</v>
      </c>
      <c r="AE1075" s="1">
        <f t="shared" si="152"/>
        <v>2.7095303000857878</v>
      </c>
      <c r="AF1075" s="1">
        <f t="shared" si="153"/>
        <v>4.503376139594141</v>
      </c>
      <c r="AG1075" s="1">
        <f t="shared" si="154"/>
        <v>1.9374165762383</v>
      </c>
      <c r="AH1075" s="1">
        <f t="shared" si="155"/>
        <v>-102.46649859175157</v>
      </c>
      <c r="AI1075" s="1">
        <f t="shared" si="156"/>
        <v>-86.865725563536103</v>
      </c>
      <c r="AJ1075" s="1">
        <f t="shared" si="157"/>
        <v>-6.6916352924835714</v>
      </c>
      <c r="AK1075" s="1">
        <f t="shared" si="158"/>
        <v>125.49122995222876</v>
      </c>
      <c r="AL1075" s="1">
        <f t="shared" si="159"/>
        <v>46.255634840443655</v>
      </c>
      <c r="AM1075" s="1">
        <f t="shared" si="160"/>
        <v>2.3230370439506971</v>
      </c>
      <c r="AN1075" s="1">
        <f t="shared" si="161"/>
        <v>15.337816583849033</v>
      </c>
      <c r="AO1075" s="1">
        <v>1271.8176640761369</v>
      </c>
      <c r="AP1075" s="1">
        <v>1225.8967878787871</v>
      </c>
      <c r="AQ1075" s="1">
        <v>5.2038243030577229</v>
      </c>
      <c r="AR1075" s="1">
        <v>66.056811601181195</v>
      </c>
      <c r="AS1075" s="1">
        <f t="shared" si="162"/>
        <v>2.3235033694274732</v>
      </c>
      <c r="AT1075" s="1">
        <v>24.480484240854491</v>
      </c>
      <c r="AU1075" s="1">
        <v>27.19198909090909</v>
      </c>
      <c r="AV1075" s="1">
        <v>6.6731223750033746E-6</v>
      </c>
      <c r="AW1075" s="1">
        <v>80.9492581005711</v>
      </c>
      <c r="AX1075" s="1">
        <v>42</v>
      </c>
      <c r="AY1075" s="1">
        <v>8</v>
      </c>
      <c r="AZ1075" s="1">
        <f t="shared" si="163"/>
        <v>1</v>
      </c>
      <c r="BA1075" s="1">
        <f t="shared" si="164"/>
        <v>0</v>
      </c>
      <c r="BB1075" s="1">
        <f t="shared" si="165"/>
        <v>51965.110682681458</v>
      </c>
      <c r="BC1075" s="1">
        <f t="shared" si="166"/>
        <v>1999.990666666667</v>
      </c>
      <c r="BD1075" s="1">
        <f t="shared" si="167"/>
        <v>1681.1924600000004</v>
      </c>
      <c r="BE1075" s="1">
        <f t="shared" si="168"/>
        <v>0.8406001528007131</v>
      </c>
      <c r="BF1075" s="1">
        <f t="shared" si="169"/>
        <v>0.16075829490537621</v>
      </c>
      <c r="BG1075" s="1">
        <v>6</v>
      </c>
      <c r="BH1075" s="1">
        <v>0.5</v>
      </c>
      <c r="BI1075" s="1" t="s">
        <v>356</v>
      </c>
      <c r="BJ1075" s="1">
        <v>2</v>
      </c>
      <c r="BK1075" s="1" t="b">
        <v>1</v>
      </c>
      <c r="BL1075" s="1">
        <v>1660321051.099999</v>
      </c>
      <c r="BM1075" s="1">
        <v>1157.2819999999999</v>
      </c>
      <c r="BN1075" s="1">
        <v>1215.9966666666669</v>
      </c>
      <c r="BO1075" s="1">
        <v>27.190733333333331</v>
      </c>
      <c r="BP1075" s="1">
        <v>24.479726666666672</v>
      </c>
      <c r="BQ1075" s="1">
        <v>1154.908666666666</v>
      </c>
      <c r="BR1075" s="1">
        <v>27.18058666666667</v>
      </c>
      <c r="BS1075" s="1">
        <v>500.15486666666658</v>
      </c>
      <c r="BT1075" s="1">
        <v>99.549020000000013</v>
      </c>
      <c r="BU1075" s="1">
        <v>0.10001362</v>
      </c>
      <c r="BV1075" s="1">
        <v>30.968866666666671</v>
      </c>
      <c r="BW1075" s="1">
        <v>31.520266666666661</v>
      </c>
      <c r="BX1075" s="1">
        <v>999.89999999999986</v>
      </c>
      <c r="BY1075" s="1">
        <v>0</v>
      </c>
      <c r="BZ1075" s="1">
        <v>0</v>
      </c>
      <c r="CA1075" s="1">
        <v>10002.74933333333</v>
      </c>
      <c r="CB1075" s="1">
        <v>0</v>
      </c>
      <c r="CC1075" s="1">
        <v>14.053039999999999</v>
      </c>
      <c r="CD1075" s="1">
        <v>-58.715713333333348</v>
      </c>
      <c r="CE1075" s="1">
        <v>1189.628666666667</v>
      </c>
      <c r="CF1075" s="1">
        <v>1246.510666666667</v>
      </c>
      <c r="CG1075" s="1">
        <v>2.7110240000000001</v>
      </c>
      <c r="CH1075" s="1">
        <v>1215.9966666666669</v>
      </c>
      <c r="CI1075" s="1">
        <v>24.479726666666672</v>
      </c>
      <c r="CJ1075" s="1">
        <v>2.706812666666667</v>
      </c>
      <c r="CK1075" s="1">
        <v>2.4369320000000001</v>
      </c>
      <c r="CL1075" s="1">
        <v>22.326540000000001</v>
      </c>
      <c r="CM1075" s="1">
        <v>20.61132666666666</v>
      </c>
      <c r="CN1075" s="1">
        <v>1999.990666666667</v>
      </c>
      <c r="CO1075" s="1">
        <v>0.97999599999999998</v>
      </c>
      <c r="CP1075" s="1">
        <v>2.000420000000001E-2</v>
      </c>
      <c r="CQ1075" s="1">
        <v>0</v>
      </c>
      <c r="CR1075" s="1">
        <v>2.6953333333333331</v>
      </c>
      <c r="CS1075" s="1">
        <v>0</v>
      </c>
      <c r="CT1075" s="1">
        <v>29066.400000000001</v>
      </c>
      <c r="CU1075" s="1">
        <v>17412.23333333333</v>
      </c>
      <c r="CV1075" s="1">
        <v>42.379133333333343</v>
      </c>
      <c r="CW1075" s="1">
        <v>43.332999999999998</v>
      </c>
      <c r="CX1075" s="1">
        <v>42.370800000000003</v>
      </c>
      <c r="CY1075" s="1">
        <v>41.807866666666669</v>
      </c>
      <c r="CZ1075" s="1">
        <v>42.375</v>
      </c>
      <c r="DA1075" s="1">
        <v>1959.980666666667</v>
      </c>
      <c r="DB1075" s="1">
        <v>40.01</v>
      </c>
      <c r="DC1075" s="1">
        <v>0</v>
      </c>
      <c r="DD1075" s="1">
        <v>1660321056.5999999</v>
      </c>
      <c r="DE1075" s="1">
        <v>0</v>
      </c>
      <c r="DF1075" s="1">
        <v>1660320627.5999999</v>
      </c>
      <c r="DG1075" s="1" t="s">
        <v>1970</v>
      </c>
      <c r="DH1075" s="1">
        <v>1660320624.0999999</v>
      </c>
      <c r="DI1075" s="1">
        <v>1660320627.5999999</v>
      </c>
      <c r="DJ1075" s="1">
        <v>29</v>
      </c>
      <c r="DK1075" s="1">
        <v>-0.125</v>
      </c>
      <c r="DL1075" s="1">
        <v>1E-3</v>
      </c>
      <c r="DM1075" s="1">
        <v>1.32</v>
      </c>
      <c r="DN1075" s="1">
        <v>1.6E-2</v>
      </c>
      <c r="DO1075" s="1">
        <v>400</v>
      </c>
      <c r="DP1075" s="1">
        <v>25</v>
      </c>
      <c r="DQ1075" s="1">
        <v>0.25</v>
      </c>
      <c r="DR1075" s="1">
        <v>0.03</v>
      </c>
      <c r="DS1075" s="1">
        <v>15.73776694979003</v>
      </c>
      <c r="DT1075" s="1">
        <v>-0.63179395931978222</v>
      </c>
      <c r="DU1075" s="1">
        <v>0.1527778832158953</v>
      </c>
      <c r="DV1075" s="1">
        <v>0</v>
      </c>
      <c r="DW1075" s="1">
        <v>46.26440660980473</v>
      </c>
      <c r="DX1075" s="1">
        <v>0.1213484485555979</v>
      </c>
      <c r="DY1075" s="1">
        <v>0.1107168713287551</v>
      </c>
      <c r="DZ1075" s="1">
        <v>1</v>
      </c>
      <c r="EA1075" s="1">
        <v>-58.704373333333329</v>
      </c>
      <c r="EB1075" s="1">
        <v>-0.90474393770851158</v>
      </c>
      <c r="EC1075" s="1">
        <v>0.1503084737760606</v>
      </c>
      <c r="ED1075" s="1">
        <v>1</v>
      </c>
      <c r="EE1075" s="1">
        <v>883.89238049083747</v>
      </c>
      <c r="EF1075" s="1">
        <v>298.61683639451411</v>
      </c>
      <c r="EG1075" s="1">
        <v>29.505190368523071</v>
      </c>
      <c r="EH1075" s="1">
        <v>0</v>
      </c>
      <c r="EI1075" s="1">
        <v>2.7140149999999998</v>
      </c>
      <c r="EJ1075" s="1">
        <v>-4.7364427767362847E-2</v>
      </c>
      <c r="EK1075" s="1">
        <v>5.3290646458830073E-3</v>
      </c>
      <c r="EL1075" s="1">
        <v>1</v>
      </c>
      <c r="EM1075" s="1">
        <v>1.9376485066282201</v>
      </c>
      <c r="EN1075" s="1">
        <v>-1.457257820974108E-2</v>
      </c>
      <c r="EO1075" s="1">
        <v>1.363876692677673E-3</v>
      </c>
      <c r="EP1075" s="1">
        <v>1</v>
      </c>
      <c r="EQ1075" s="1">
        <v>4</v>
      </c>
      <c r="ER1075" s="1">
        <v>6</v>
      </c>
      <c r="ES1075" s="1" t="s">
        <v>377</v>
      </c>
      <c r="ET1075" s="1">
        <v>2.94278</v>
      </c>
      <c r="EU1075" s="1">
        <v>2.8010999999999999</v>
      </c>
      <c r="EV1075" s="1">
        <v>0.18647900000000001</v>
      </c>
      <c r="EW1075" s="1">
        <v>0.192081</v>
      </c>
      <c r="EX1075" s="1">
        <v>0.11778</v>
      </c>
      <c r="EY1075" s="1">
        <v>0.10945000000000001</v>
      </c>
      <c r="EZ1075" s="1">
        <v>16674.2</v>
      </c>
      <c r="FA1075" s="1">
        <v>17362.7</v>
      </c>
      <c r="FB1075" s="1">
        <v>23838</v>
      </c>
      <c r="FC1075" s="1">
        <v>25012.7</v>
      </c>
      <c r="FD1075" s="1">
        <v>33666.1</v>
      </c>
      <c r="FE1075" s="1">
        <v>35572.1</v>
      </c>
      <c r="FF1075" s="1">
        <v>43464.1</v>
      </c>
      <c r="FG1075" s="1">
        <v>46237.599999999999</v>
      </c>
      <c r="FH1075" s="1">
        <v>1.86985</v>
      </c>
      <c r="FI1075" s="1">
        <v>1.8444499999999999</v>
      </c>
      <c r="FJ1075" s="1">
        <v>0.123724</v>
      </c>
      <c r="FK1075" s="1">
        <v>0</v>
      </c>
      <c r="FL1075" s="1">
        <v>29.5061</v>
      </c>
      <c r="FM1075" s="1">
        <v>999.9</v>
      </c>
      <c r="FN1075" s="1">
        <v>58.8</v>
      </c>
      <c r="FO1075" s="1">
        <v>36.4</v>
      </c>
      <c r="FP1075" s="1">
        <v>36.039400000000001</v>
      </c>
      <c r="FQ1075" s="1">
        <v>63.494900000000001</v>
      </c>
      <c r="FR1075" s="1">
        <v>22.504000000000001</v>
      </c>
      <c r="FS1075" s="1">
        <v>1</v>
      </c>
      <c r="FT1075" s="1">
        <v>0.39451199999999997</v>
      </c>
      <c r="FU1075" s="1">
        <v>1.1085199999999999</v>
      </c>
      <c r="FV1075" s="1">
        <v>20.317900000000002</v>
      </c>
      <c r="FW1075" s="1">
        <v>5.21265</v>
      </c>
      <c r="FX1075" s="1">
        <v>11.906599999999999</v>
      </c>
      <c r="FY1075" s="1">
        <v>5.0030000000000001</v>
      </c>
      <c r="FZ1075" s="1">
        <v>3.2903500000000001</v>
      </c>
      <c r="GA1075" s="1">
        <v>9999</v>
      </c>
      <c r="GB1075" s="1">
        <v>9999</v>
      </c>
      <c r="GC1075" s="1">
        <v>9999</v>
      </c>
      <c r="GD1075" s="1">
        <v>999.9</v>
      </c>
      <c r="GE1075" s="1">
        <v>1.8596200000000001</v>
      </c>
      <c r="GF1075" s="1">
        <v>1.8546800000000001</v>
      </c>
      <c r="GG1075" s="1">
        <v>1.85778</v>
      </c>
      <c r="GH1075" s="1">
        <v>1.8562399999999999</v>
      </c>
      <c r="GI1075" s="1">
        <v>1.85503</v>
      </c>
      <c r="GJ1075" s="1">
        <v>1.85467</v>
      </c>
      <c r="GK1075" s="1">
        <v>1.8533900000000001</v>
      </c>
      <c r="GL1075" s="1">
        <v>1.8564499999999999</v>
      </c>
      <c r="GM1075" s="1">
        <v>0</v>
      </c>
      <c r="GN1075" s="1">
        <v>0</v>
      </c>
      <c r="GO1075" s="1">
        <v>0</v>
      </c>
      <c r="GP1075" s="1">
        <v>0</v>
      </c>
      <c r="GQ1075" s="1" t="s">
        <v>359</v>
      </c>
      <c r="GR1075" s="1" t="s">
        <v>360</v>
      </c>
      <c r="GS1075" s="1" t="s">
        <v>361</v>
      </c>
      <c r="GT1075" s="1" t="s">
        <v>361</v>
      </c>
      <c r="GU1075" s="1" t="s">
        <v>361</v>
      </c>
      <c r="GV1075" s="1" t="s">
        <v>361</v>
      </c>
      <c r="GW1075" s="1">
        <v>0</v>
      </c>
      <c r="GX1075" s="1">
        <v>100</v>
      </c>
      <c r="GY1075" s="1">
        <v>100</v>
      </c>
      <c r="GZ1075" s="1">
        <v>2.41</v>
      </c>
      <c r="HA1075" s="1">
        <v>1.0200000000000001E-2</v>
      </c>
      <c r="HB1075" s="1">
        <v>0.38386874957061617</v>
      </c>
      <c r="HC1075" s="1">
        <v>2.7716384584972409E-3</v>
      </c>
      <c r="HD1075" s="1">
        <v>-1.1467119688665799E-6</v>
      </c>
      <c r="HE1075" s="1">
        <v>2.0626329066488061E-10</v>
      </c>
      <c r="HF1075" s="1">
        <v>-7.258975840326358E-2</v>
      </c>
      <c r="HG1075" s="1">
        <v>1.066993184659233E-2</v>
      </c>
      <c r="HH1075" s="1">
        <v>-3.4528890892081033E-4</v>
      </c>
      <c r="HI1075" s="1">
        <v>2.382551249023132E-6</v>
      </c>
      <c r="HJ1075" s="1">
        <v>1</v>
      </c>
      <c r="HK1075" s="1">
        <v>2115</v>
      </c>
      <c r="HL1075" s="1">
        <v>2</v>
      </c>
      <c r="HM1075" s="1">
        <v>30</v>
      </c>
      <c r="HN1075" s="1">
        <v>7.2</v>
      </c>
      <c r="HO1075" s="1">
        <v>7.2</v>
      </c>
      <c r="HP1075" s="1">
        <v>2.6269499999999999</v>
      </c>
      <c r="HQ1075" s="1">
        <v>2.2961399999999998</v>
      </c>
      <c r="HR1075" s="1">
        <v>1.4978</v>
      </c>
      <c r="HS1075" s="1">
        <v>2.2997999999999998</v>
      </c>
      <c r="HT1075" s="1">
        <v>1.5478499999999999</v>
      </c>
      <c r="HU1075" s="1">
        <v>2.4365199999999998</v>
      </c>
      <c r="HV1075" s="1">
        <v>39.4666</v>
      </c>
      <c r="HW1075" s="1">
        <v>13.6592</v>
      </c>
      <c r="HX1075" s="1">
        <v>18</v>
      </c>
      <c r="HY1075" s="1">
        <v>447.63400000000001</v>
      </c>
      <c r="HZ1075" s="1">
        <v>489.447</v>
      </c>
      <c r="IA1075" s="1">
        <v>27.8658</v>
      </c>
      <c r="IB1075" s="1">
        <v>32.076500000000003</v>
      </c>
      <c r="IC1075" s="1">
        <v>29.9999</v>
      </c>
      <c r="ID1075" s="1">
        <v>31.938500000000001</v>
      </c>
      <c r="IE1075" s="1">
        <v>32.033900000000003</v>
      </c>
      <c r="IF1075" s="1">
        <v>52.653300000000002</v>
      </c>
      <c r="IG1075" s="1">
        <v>34.239400000000003</v>
      </c>
      <c r="IH1075" s="1">
        <v>0</v>
      </c>
      <c r="II1075" s="1">
        <v>27.881399999999999</v>
      </c>
      <c r="IJ1075" s="1">
        <v>1284.19</v>
      </c>
      <c r="IK1075" s="1">
        <v>24.395099999999999</v>
      </c>
      <c r="IL1075" s="1">
        <v>100.506</v>
      </c>
      <c r="IM1075" s="1">
        <v>100.209</v>
      </c>
      <c r="IN1075" s="1" t="s">
        <v>366</v>
      </c>
    </row>
    <row r="1076" spans="1:248" ht="15.75" customHeight="1" x14ac:dyDescent="0.3">
      <c r="A1076" s="1">
        <v>1060</v>
      </c>
      <c r="B1076" s="1">
        <v>1660321059.5999999</v>
      </c>
      <c r="C1076" s="1">
        <v>10093</v>
      </c>
      <c r="D1076" s="1" t="s">
        <v>2443</v>
      </c>
      <c r="E1076" s="1" t="s">
        <v>2444</v>
      </c>
      <c r="F1076" s="1">
        <v>1</v>
      </c>
      <c r="G1076" s="1" t="s">
        <v>1969</v>
      </c>
      <c r="H1076" s="1" t="s">
        <v>350</v>
      </c>
      <c r="I1076" s="1" t="s">
        <v>351</v>
      </c>
      <c r="J1076" s="1" t="s">
        <v>352</v>
      </c>
      <c r="K1076" s="1" t="s">
        <v>353</v>
      </c>
      <c r="L1076" s="1" t="s">
        <v>1969</v>
      </c>
      <c r="M1076" s="1" t="s">
        <v>355</v>
      </c>
      <c r="N1076" s="1">
        <v>1660321051.5999999</v>
      </c>
      <c r="O1076" s="1">
        <f t="shared" si="136"/>
        <v>2.3225002027419213E-3</v>
      </c>
      <c r="P1076" s="1">
        <f t="shared" si="137"/>
        <v>2.3225002027419213</v>
      </c>
      <c r="Q1076" s="1">
        <f t="shared" si="138"/>
        <v>15.35468152679347</v>
      </c>
      <c r="R1076" s="1">
        <f t="shared" si="139"/>
        <v>1159.8031249999999</v>
      </c>
      <c r="S1076" s="1">
        <f t="shared" si="140"/>
        <v>913.55372853762537</v>
      </c>
      <c r="T1076" s="1">
        <f t="shared" si="141"/>
        <v>91.034704258334983</v>
      </c>
      <c r="U1076" s="1">
        <f t="shared" si="142"/>
        <v>115.57320733754655</v>
      </c>
      <c r="V1076" s="1">
        <f t="shared" si="143"/>
        <v>0.11761701965979932</v>
      </c>
      <c r="W1076" s="1">
        <f t="shared" si="144"/>
        <v>2.9221188152533482</v>
      </c>
      <c r="X1076" s="1">
        <f t="shared" si="145"/>
        <v>0.11504888220535341</v>
      </c>
      <c r="Y1076" s="1">
        <f t="shared" si="146"/>
        <v>7.2131617938223855E-2</v>
      </c>
      <c r="Z1076" s="1">
        <f t="shared" si="147"/>
        <v>321.51538199999993</v>
      </c>
      <c r="AA1076" s="1">
        <f t="shared" si="148"/>
        <v>32.260474096685485</v>
      </c>
      <c r="AB1076" s="1">
        <f t="shared" si="149"/>
        <v>31.520125</v>
      </c>
      <c r="AC1076" s="1">
        <f t="shared" si="150"/>
        <v>4.6469094839938379</v>
      </c>
      <c r="AD1076" s="1">
        <f t="shared" si="151"/>
        <v>60.166567264849121</v>
      </c>
      <c r="AE1076" s="1">
        <f t="shared" si="152"/>
        <v>2.7095406772025452</v>
      </c>
      <c r="AF1076" s="1">
        <f t="shared" si="153"/>
        <v>4.5033991473625745</v>
      </c>
      <c r="AG1076" s="1">
        <f t="shared" si="154"/>
        <v>1.9373688067912926</v>
      </c>
      <c r="AH1076" s="1">
        <f t="shared" si="155"/>
        <v>-102.42225894091872</v>
      </c>
      <c r="AI1076" s="1">
        <f t="shared" si="156"/>
        <v>-86.829619946173509</v>
      </c>
      <c r="AJ1076" s="1">
        <f t="shared" si="157"/>
        <v>-6.6888271853472663</v>
      </c>
      <c r="AK1076" s="1">
        <f t="shared" si="158"/>
        <v>125.57467592756042</v>
      </c>
      <c r="AL1076" s="1">
        <f t="shared" si="159"/>
        <v>46.245659588191657</v>
      </c>
      <c r="AM1076" s="1">
        <f t="shared" si="160"/>
        <v>2.3234562217691517</v>
      </c>
      <c r="AN1076" s="1">
        <f t="shared" si="161"/>
        <v>15.35468152679347</v>
      </c>
      <c r="AO1076" s="1">
        <v>1277.0188021915269</v>
      </c>
      <c r="AP1076" s="1">
        <v>1231.0893333333329</v>
      </c>
      <c r="AQ1076" s="1">
        <v>5.2015394311842318</v>
      </c>
      <c r="AR1076" s="1">
        <v>66.056811601181195</v>
      </c>
      <c r="AS1076" s="1">
        <f t="shared" si="162"/>
        <v>2.3225002027419213</v>
      </c>
      <c r="AT1076" s="1">
        <v>24.482315062764631</v>
      </c>
      <c r="AU1076" s="1">
        <v>27.19267151515151</v>
      </c>
      <c r="AV1076" s="1">
        <v>6.3482282560855775E-7</v>
      </c>
      <c r="AW1076" s="1">
        <v>80.9492581005711</v>
      </c>
      <c r="AX1076" s="1">
        <v>42</v>
      </c>
      <c r="AY1076" s="1">
        <v>8</v>
      </c>
      <c r="AZ1076" s="1">
        <f t="shared" si="163"/>
        <v>1</v>
      </c>
      <c r="BA1076" s="1">
        <f t="shared" si="164"/>
        <v>0</v>
      </c>
      <c r="BB1076" s="1">
        <f t="shared" si="165"/>
        <v>51965.405579967417</v>
      </c>
      <c r="BC1076" s="1">
        <f t="shared" si="166"/>
        <v>1999.9925000000001</v>
      </c>
      <c r="BD1076" s="1">
        <f t="shared" si="167"/>
        <v>1681.1939999999997</v>
      </c>
      <c r="BE1076" s="1">
        <f t="shared" si="168"/>
        <v>0.84060015225057083</v>
      </c>
      <c r="BF1076" s="1">
        <f t="shared" si="169"/>
        <v>0.16075829384360188</v>
      </c>
      <c r="BG1076" s="1">
        <v>6</v>
      </c>
      <c r="BH1076" s="1">
        <v>0.5</v>
      </c>
      <c r="BI1076" s="1" t="s">
        <v>356</v>
      </c>
      <c r="BJ1076" s="1">
        <v>2</v>
      </c>
      <c r="BK1076" s="1" t="b">
        <v>1</v>
      </c>
      <c r="BL1076" s="1">
        <v>1660321051.5999999</v>
      </c>
      <c r="BM1076" s="1">
        <v>1159.8031249999999</v>
      </c>
      <c r="BN1076" s="1">
        <v>1218.5131249999999</v>
      </c>
      <c r="BO1076" s="1">
        <v>27.190850000000001</v>
      </c>
      <c r="BP1076" s="1">
        <v>24.479368749999999</v>
      </c>
      <c r="BQ1076" s="1">
        <v>1157.4275</v>
      </c>
      <c r="BR1076" s="1">
        <v>27.180700000000002</v>
      </c>
      <c r="BS1076" s="1">
        <v>500.15750000000003</v>
      </c>
      <c r="BT1076" s="1">
        <v>99.54898750000001</v>
      </c>
      <c r="BU1076" s="1">
        <v>0.1000002</v>
      </c>
      <c r="BV1076" s="1">
        <v>30.968956250000002</v>
      </c>
      <c r="BW1076" s="1">
        <v>31.520125</v>
      </c>
      <c r="BX1076" s="1">
        <v>999.9</v>
      </c>
      <c r="BY1076" s="1">
        <v>0</v>
      </c>
      <c r="BZ1076" s="1">
        <v>0</v>
      </c>
      <c r="CA1076" s="1">
        <v>10002.815000000001</v>
      </c>
      <c r="CB1076" s="1">
        <v>0</v>
      </c>
      <c r="CC1076" s="1">
        <v>14.03083125</v>
      </c>
      <c r="CD1076" s="1">
        <v>-58.711275000000001</v>
      </c>
      <c r="CE1076" s="1">
        <v>1192.22</v>
      </c>
      <c r="CF1076" s="1">
        <v>1249.0899999999999</v>
      </c>
      <c r="CG1076" s="1">
        <v>2.7114981249999999</v>
      </c>
      <c r="CH1076" s="1">
        <v>1218.5131249999999</v>
      </c>
      <c r="CI1076" s="1">
        <v>24.479368749999999</v>
      </c>
      <c r="CJ1076" s="1">
        <v>2.7068231250000001</v>
      </c>
      <c r="CK1076" s="1">
        <v>2.436895625</v>
      </c>
      <c r="CL1076" s="1">
        <v>22.326606250000001</v>
      </c>
      <c r="CM1076" s="1">
        <v>20.611081250000002</v>
      </c>
      <c r="CN1076" s="1">
        <v>1999.9925000000001</v>
      </c>
      <c r="CO1076" s="1">
        <v>0.97999599999999998</v>
      </c>
      <c r="CP1076" s="1">
        <v>2.00042E-2</v>
      </c>
      <c r="CQ1076" s="1">
        <v>0</v>
      </c>
      <c r="CR1076" s="1">
        <v>2.6849375000000002</v>
      </c>
      <c r="CS1076" s="1">
        <v>0</v>
      </c>
      <c r="CT1076" s="1">
        <v>29065.474999999999</v>
      </c>
      <c r="CU1076" s="1">
        <v>17412.243750000001</v>
      </c>
      <c r="CV1076" s="1">
        <v>42.378875000000001</v>
      </c>
      <c r="CW1076" s="1">
        <v>43.335625</v>
      </c>
      <c r="CX1076" s="1">
        <v>42.371062500000001</v>
      </c>
      <c r="CY1076" s="1">
        <v>41.804250000000003</v>
      </c>
      <c r="CZ1076" s="1">
        <v>42.375</v>
      </c>
      <c r="DA1076" s="1">
        <v>1959.9825000000001</v>
      </c>
      <c r="DB1076" s="1">
        <v>40.01</v>
      </c>
      <c r="DC1076" s="1">
        <v>0</v>
      </c>
      <c r="DD1076" s="1">
        <v>1660321057.8</v>
      </c>
      <c r="DE1076" s="1">
        <v>0</v>
      </c>
      <c r="DF1076" s="1">
        <v>1660320627.5999999</v>
      </c>
      <c r="DG1076" s="1" t="s">
        <v>1970</v>
      </c>
      <c r="DH1076" s="1">
        <v>1660320624.0999999</v>
      </c>
      <c r="DI1076" s="1">
        <v>1660320627.5999999</v>
      </c>
      <c r="DJ1076" s="1">
        <v>29</v>
      </c>
      <c r="DK1076" s="1">
        <v>-0.125</v>
      </c>
      <c r="DL1076" s="1">
        <v>1E-3</v>
      </c>
      <c r="DM1076" s="1">
        <v>1.32</v>
      </c>
      <c r="DN1076" s="1">
        <v>1.6E-2</v>
      </c>
      <c r="DO1076" s="1">
        <v>400</v>
      </c>
      <c r="DP1076" s="1">
        <v>25</v>
      </c>
      <c r="DQ1076" s="1">
        <v>0.25</v>
      </c>
      <c r="DR1076" s="1">
        <v>0.03</v>
      </c>
      <c r="DS1076" s="1">
        <v>15.689123081425009</v>
      </c>
      <c r="DT1076" s="1">
        <v>-1.093313119951925</v>
      </c>
      <c r="DU1076" s="1">
        <v>0.18169910418133681</v>
      </c>
      <c r="DV1076" s="1">
        <v>0</v>
      </c>
      <c r="DW1076" s="1">
        <v>46.256194448275707</v>
      </c>
      <c r="DX1076" s="1">
        <v>-0.1993123254857051</v>
      </c>
      <c r="DY1076" s="1">
        <v>0.1166121083834249</v>
      </c>
      <c r="DZ1076" s="1">
        <v>1</v>
      </c>
      <c r="EA1076" s="1">
        <v>-58.70942258064516</v>
      </c>
      <c r="EB1076" s="1">
        <v>-0.46855161290320069</v>
      </c>
      <c r="EC1076" s="1">
        <v>0.14296475250164381</v>
      </c>
      <c r="ED1076" s="1">
        <v>1</v>
      </c>
      <c r="EE1076" s="1">
        <v>893.05889058137723</v>
      </c>
      <c r="EF1076" s="1">
        <v>301.20958871721751</v>
      </c>
      <c r="EG1076" s="1">
        <v>29.05327360260932</v>
      </c>
      <c r="EH1076" s="1">
        <v>0</v>
      </c>
      <c r="EI1076" s="1">
        <v>2.7135297560975609</v>
      </c>
      <c r="EJ1076" s="1">
        <v>-4.3510871080136203E-2</v>
      </c>
      <c r="EK1076" s="1">
        <v>5.1826311651679688E-3</v>
      </c>
      <c r="EL1076" s="1">
        <v>1</v>
      </c>
      <c r="EM1076" s="1">
        <v>1.9374495812217001</v>
      </c>
      <c r="EN1076" s="1">
        <v>-1.7588535967886339E-2</v>
      </c>
      <c r="EO1076" s="1">
        <v>1.418965241850484E-3</v>
      </c>
      <c r="EP1076" s="1">
        <v>1</v>
      </c>
      <c r="EQ1076" s="1">
        <v>4</v>
      </c>
      <c r="ER1076" s="1">
        <v>6</v>
      </c>
      <c r="ES1076" s="1" t="s">
        <v>377</v>
      </c>
      <c r="ET1076" s="1">
        <v>2.94258</v>
      </c>
      <c r="EU1076" s="1">
        <v>2.80111</v>
      </c>
      <c r="EV1076" s="1">
        <v>0.186969</v>
      </c>
      <c r="EW1076" s="1">
        <v>0.192555</v>
      </c>
      <c r="EX1076" s="1">
        <v>0.117782</v>
      </c>
      <c r="EY1076" s="1">
        <v>0.10940900000000001</v>
      </c>
      <c r="EZ1076" s="1">
        <v>16664.099999999999</v>
      </c>
      <c r="FA1076" s="1">
        <v>17352.400000000001</v>
      </c>
      <c r="FB1076" s="1">
        <v>23838</v>
      </c>
      <c r="FC1076" s="1">
        <v>25012.6</v>
      </c>
      <c r="FD1076" s="1">
        <v>33665.9</v>
      </c>
      <c r="FE1076" s="1">
        <v>35573.800000000003</v>
      </c>
      <c r="FF1076" s="1">
        <v>43463.9</v>
      </c>
      <c r="FG1076" s="1">
        <v>46237.599999999999</v>
      </c>
      <c r="FH1076" s="1">
        <v>1.8695999999999999</v>
      </c>
      <c r="FI1076" s="1">
        <v>1.8444799999999999</v>
      </c>
      <c r="FJ1076" s="1">
        <v>0.123754</v>
      </c>
      <c r="FK1076" s="1">
        <v>0</v>
      </c>
      <c r="FL1076" s="1">
        <v>29.505099999999999</v>
      </c>
      <c r="FM1076" s="1">
        <v>999.9</v>
      </c>
      <c r="FN1076" s="1">
        <v>58.8</v>
      </c>
      <c r="FO1076" s="1">
        <v>36.4</v>
      </c>
      <c r="FP1076" s="1">
        <v>36.036000000000001</v>
      </c>
      <c r="FQ1076" s="1">
        <v>63.334899999999998</v>
      </c>
      <c r="FR1076" s="1">
        <v>23.109000000000002</v>
      </c>
      <c r="FS1076" s="1">
        <v>1</v>
      </c>
      <c r="FT1076" s="1">
        <v>0.39451199999999997</v>
      </c>
      <c r="FU1076" s="1">
        <v>1.1002799999999999</v>
      </c>
      <c r="FV1076" s="1">
        <v>20.318000000000001</v>
      </c>
      <c r="FW1076" s="1">
        <v>5.2129500000000002</v>
      </c>
      <c r="FX1076" s="1">
        <v>11.905900000000001</v>
      </c>
      <c r="FY1076" s="1">
        <v>5.00305</v>
      </c>
      <c r="FZ1076" s="1">
        <v>3.2904</v>
      </c>
      <c r="GA1076" s="1">
        <v>9999</v>
      </c>
      <c r="GB1076" s="1">
        <v>9999</v>
      </c>
      <c r="GC1076" s="1">
        <v>9999</v>
      </c>
      <c r="GD1076" s="1">
        <v>999.9</v>
      </c>
      <c r="GE1076" s="1">
        <v>1.8595999999999999</v>
      </c>
      <c r="GF1076" s="1">
        <v>1.85466</v>
      </c>
      <c r="GG1076" s="1">
        <v>1.8577699999999999</v>
      </c>
      <c r="GH1076" s="1">
        <v>1.8562399999999999</v>
      </c>
      <c r="GI1076" s="1">
        <v>1.8550199999999999</v>
      </c>
      <c r="GJ1076" s="1">
        <v>1.85466</v>
      </c>
      <c r="GK1076" s="1">
        <v>1.85337</v>
      </c>
      <c r="GL1076" s="1">
        <v>1.85642</v>
      </c>
      <c r="GM1076" s="1">
        <v>0</v>
      </c>
      <c r="GN1076" s="1">
        <v>0</v>
      </c>
      <c r="GO1076" s="1">
        <v>0</v>
      </c>
      <c r="GP1076" s="1">
        <v>0</v>
      </c>
      <c r="GQ1076" s="1" t="s">
        <v>359</v>
      </c>
      <c r="GR1076" s="1" t="s">
        <v>360</v>
      </c>
      <c r="GS1076" s="1" t="s">
        <v>361</v>
      </c>
      <c r="GT1076" s="1" t="s">
        <v>361</v>
      </c>
      <c r="GU1076" s="1" t="s">
        <v>361</v>
      </c>
      <c r="GV1076" s="1" t="s">
        <v>361</v>
      </c>
      <c r="GW1076" s="1">
        <v>0</v>
      </c>
      <c r="GX1076" s="1">
        <v>100</v>
      </c>
      <c r="GY1076" s="1">
        <v>100</v>
      </c>
      <c r="GZ1076" s="1">
        <v>2.42</v>
      </c>
      <c r="HA1076" s="1">
        <v>1.0200000000000001E-2</v>
      </c>
      <c r="HB1076" s="1">
        <v>0.38386874957061617</v>
      </c>
      <c r="HC1076" s="1">
        <v>2.7716384584972409E-3</v>
      </c>
      <c r="HD1076" s="1">
        <v>-1.1467119688665799E-6</v>
      </c>
      <c r="HE1076" s="1">
        <v>2.0626329066488061E-10</v>
      </c>
      <c r="HF1076" s="1">
        <v>-7.258975840326358E-2</v>
      </c>
      <c r="HG1076" s="1">
        <v>1.066993184659233E-2</v>
      </c>
      <c r="HH1076" s="1">
        <v>-3.4528890892081033E-4</v>
      </c>
      <c r="HI1076" s="1">
        <v>2.382551249023132E-6</v>
      </c>
      <c r="HJ1076" s="1">
        <v>1</v>
      </c>
      <c r="HK1076" s="1">
        <v>2115</v>
      </c>
      <c r="HL1076" s="1">
        <v>2</v>
      </c>
      <c r="HM1076" s="1">
        <v>30</v>
      </c>
      <c r="HN1076" s="1">
        <v>7.3</v>
      </c>
      <c r="HO1076" s="1">
        <v>7.2</v>
      </c>
      <c r="HP1076" s="1">
        <v>2.63306</v>
      </c>
      <c r="HQ1076" s="1">
        <v>2.3120099999999999</v>
      </c>
      <c r="HR1076" s="1">
        <v>1.4978</v>
      </c>
      <c r="HS1076" s="1">
        <v>2.2997999999999998</v>
      </c>
      <c r="HT1076" s="1">
        <v>1.5478499999999999</v>
      </c>
      <c r="HU1076" s="1">
        <v>2.34619</v>
      </c>
      <c r="HV1076" s="1">
        <v>39.4666</v>
      </c>
      <c r="HW1076" s="1">
        <v>13.6592</v>
      </c>
      <c r="HX1076" s="1">
        <v>18</v>
      </c>
      <c r="HY1076" s="1">
        <v>447.495</v>
      </c>
      <c r="HZ1076" s="1">
        <v>489.464</v>
      </c>
      <c r="IA1076" s="1">
        <v>27.869900000000001</v>
      </c>
      <c r="IB1076" s="1">
        <v>32.075800000000001</v>
      </c>
      <c r="IC1076" s="1">
        <v>29.9999</v>
      </c>
      <c r="ID1076" s="1">
        <v>31.938500000000001</v>
      </c>
      <c r="IE1076" s="1">
        <v>32.033900000000003</v>
      </c>
      <c r="IF1076" s="1">
        <v>52.766300000000001</v>
      </c>
      <c r="IG1076" s="1">
        <v>34.239400000000003</v>
      </c>
      <c r="IH1076" s="1">
        <v>0</v>
      </c>
      <c r="II1076" s="1">
        <v>27.881399999999999</v>
      </c>
      <c r="IJ1076" s="1">
        <v>1284.19</v>
      </c>
      <c r="IK1076" s="1">
        <v>24.3931</v>
      </c>
      <c r="IL1076" s="1">
        <v>100.505</v>
      </c>
      <c r="IM1076" s="1">
        <v>100.209</v>
      </c>
      <c r="IN1076" s="1" t="s">
        <v>366</v>
      </c>
    </row>
    <row r="1077" spans="1:248" ht="15.75" customHeight="1" x14ac:dyDescent="0.3">
      <c r="A1077" s="1">
        <v>1061</v>
      </c>
      <c r="B1077" s="1">
        <v>1660321060.5999999</v>
      </c>
      <c r="C1077" s="1">
        <v>10094</v>
      </c>
      <c r="D1077" s="1" t="s">
        <v>2445</v>
      </c>
      <c r="E1077" s="1" t="s">
        <v>2446</v>
      </c>
      <c r="F1077" s="1">
        <v>1</v>
      </c>
      <c r="G1077" s="1" t="s">
        <v>1969</v>
      </c>
      <c r="H1077" s="1" t="s">
        <v>350</v>
      </c>
      <c r="I1077" s="1" t="s">
        <v>351</v>
      </c>
      <c r="J1077" s="1" t="s">
        <v>352</v>
      </c>
      <c r="K1077" s="1" t="s">
        <v>353</v>
      </c>
      <c r="L1077" s="1" t="s">
        <v>1969</v>
      </c>
      <c r="M1077" s="1" t="s">
        <v>355</v>
      </c>
      <c r="N1077" s="1">
        <v>1660321053.099999</v>
      </c>
      <c r="O1077" s="1">
        <f t="shared" si="136"/>
        <v>2.3213658249212205E-3</v>
      </c>
      <c r="P1077" s="1">
        <f t="shared" si="137"/>
        <v>2.3213658249212203</v>
      </c>
      <c r="Q1077" s="1">
        <f t="shared" si="138"/>
        <v>15.437365356789254</v>
      </c>
      <c r="R1077" s="1">
        <f t="shared" si="139"/>
        <v>1167.3426666666669</v>
      </c>
      <c r="S1077" s="1">
        <f t="shared" si="140"/>
        <v>919.66088229007812</v>
      </c>
      <c r="T1077" s="1">
        <f t="shared" si="141"/>
        <v>91.643275487664724</v>
      </c>
      <c r="U1077" s="1">
        <f t="shared" si="142"/>
        <v>116.32451444868057</v>
      </c>
      <c r="V1077" s="1">
        <f t="shared" si="143"/>
        <v>0.11757714487127095</v>
      </c>
      <c r="W1077" s="1">
        <f t="shared" si="144"/>
        <v>2.9218595283501041</v>
      </c>
      <c r="X1077" s="1">
        <f t="shared" si="145"/>
        <v>0.1150105055753152</v>
      </c>
      <c r="Y1077" s="1">
        <f t="shared" si="146"/>
        <v>7.2107501806241606E-2</v>
      </c>
      <c r="Z1077" s="1">
        <f t="shared" si="147"/>
        <v>321.51551499999994</v>
      </c>
      <c r="AA1077" s="1">
        <f t="shared" si="148"/>
        <v>32.260926603662902</v>
      </c>
      <c r="AB1077" s="1">
        <f t="shared" si="149"/>
        <v>31.51890666666667</v>
      </c>
      <c r="AC1077" s="1">
        <f t="shared" si="150"/>
        <v>4.6465879207689849</v>
      </c>
      <c r="AD1077" s="1">
        <f t="shared" si="151"/>
        <v>60.165840780763148</v>
      </c>
      <c r="AE1077" s="1">
        <f t="shared" si="152"/>
        <v>2.7095157513603207</v>
      </c>
      <c r="AF1077" s="1">
        <f t="shared" si="153"/>
        <v>4.5034120959656487</v>
      </c>
      <c r="AG1077" s="1">
        <f t="shared" si="154"/>
        <v>1.9370721694086641</v>
      </c>
      <c r="AH1077" s="1">
        <f t="shared" si="155"/>
        <v>-102.37223287902582</v>
      </c>
      <c r="AI1077" s="1">
        <f t="shared" si="156"/>
        <v>-86.622057661736861</v>
      </c>
      <c r="AJ1077" s="1">
        <f t="shared" si="157"/>
        <v>-6.6733915447485535</v>
      </c>
      <c r="AK1077" s="1">
        <f t="shared" si="158"/>
        <v>125.84783291448871</v>
      </c>
      <c r="AL1077" s="1">
        <f t="shared" si="159"/>
        <v>46.241904478349632</v>
      </c>
      <c r="AM1077" s="1">
        <f t="shared" si="160"/>
        <v>2.3244912896994854</v>
      </c>
      <c r="AN1077" s="1">
        <f t="shared" si="161"/>
        <v>15.437365356789254</v>
      </c>
      <c r="AO1077" s="1">
        <v>1282.19883364981</v>
      </c>
      <c r="AP1077" s="1">
        <v>1236.251818181817</v>
      </c>
      <c r="AQ1077" s="1">
        <v>5.1851604964875424</v>
      </c>
      <c r="AR1077" s="1">
        <v>66.056811601181195</v>
      </c>
      <c r="AS1077" s="1">
        <f t="shared" si="162"/>
        <v>2.3213658249212203</v>
      </c>
      <c r="AT1077" s="1">
        <v>24.483564045917781</v>
      </c>
      <c r="AU1077" s="1">
        <v>27.192626666666669</v>
      </c>
      <c r="AV1077" s="1">
        <v>5.8933485774781301E-6</v>
      </c>
      <c r="AW1077" s="1">
        <v>80.9492581005711</v>
      </c>
      <c r="AX1077" s="1">
        <v>43</v>
      </c>
      <c r="AY1077" s="1">
        <v>9</v>
      </c>
      <c r="AZ1077" s="1">
        <f t="shared" si="163"/>
        <v>1</v>
      </c>
      <c r="BA1077" s="1">
        <f t="shared" si="164"/>
        <v>0</v>
      </c>
      <c r="BB1077" s="1">
        <f t="shared" si="165"/>
        <v>51958.020455499987</v>
      </c>
      <c r="BC1077" s="1">
        <f t="shared" si="166"/>
        <v>1999.9933333333331</v>
      </c>
      <c r="BD1077" s="1">
        <f t="shared" si="167"/>
        <v>1681.1946999999998</v>
      </c>
      <c r="BE1077" s="1">
        <f t="shared" si="168"/>
        <v>0.84060015200050664</v>
      </c>
      <c r="BF1077" s="1">
        <f t="shared" si="169"/>
        <v>0.16075829336097786</v>
      </c>
      <c r="BG1077" s="1">
        <v>6</v>
      </c>
      <c r="BH1077" s="1">
        <v>0.5</v>
      </c>
      <c r="BI1077" s="1" t="s">
        <v>356</v>
      </c>
      <c r="BJ1077" s="1">
        <v>2</v>
      </c>
      <c r="BK1077" s="1" t="b">
        <v>1</v>
      </c>
      <c r="BL1077" s="1">
        <v>1660321053.099999</v>
      </c>
      <c r="BM1077" s="1">
        <v>1167.3426666666669</v>
      </c>
      <c r="BN1077" s="1">
        <v>1226.0719999999999</v>
      </c>
      <c r="BO1077" s="1">
        <v>27.1906</v>
      </c>
      <c r="BP1077" s="1">
        <v>24.477846666666661</v>
      </c>
      <c r="BQ1077" s="1">
        <v>1164.96</v>
      </c>
      <c r="BR1077" s="1">
        <v>27.180446666666668</v>
      </c>
      <c r="BS1077" s="1">
        <v>500.14580000000001</v>
      </c>
      <c r="BT1077" s="1">
        <v>99.54897333333335</v>
      </c>
      <c r="BU1077" s="1">
        <v>0.1000138666666666</v>
      </c>
      <c r="BV1077" s="1">
        <v>30.969006666666669</v>
      </c>
      <c r="BW1077" s="1">
        <v>31.51890666666667</v>
      </c>
      <c r="BX1077" s="1">
        <v>999.89999999999986</v>
      </c>
      <c r="BY1077" s="1">
        <v>0</v>
      </c>
      <c r="BZ1077" s="1">
        <v>0</v>
      </c>
      <c r="CA1077" s="1">
        <v>10001.335999999999</v>
      </c>
      <c r="CB1077" s="1">
        <v>0</v>
      </c>
      <c r="CC1077" s="1">
        <v>13.93952666666666</v>
      </c>
      <c r="CD1077" s="1">
        <v>-58.730820000000001</v>
      </c>
      <c r="CE1077" s="1">
        <v>1199.969333333333</v>
      </c>
      <c r="CF1077" s="1">
        <v>1256.836666666667</v>
      </c>
      <c r="CG1077" s="1">
        <v>2.7127780000000001</v>
      </c>
      <c r="CH1077" s="1">
        <v>1226.0719999999999</v>
      </c>
      <c r="CI1077" s="1">
        <v>24.477846666666661</v>
      </c>
      <c r="CJ1077" s="1">
        <v>2.706798</v>
      </c>
      <c r="CK1077" s="1">
        <v>2.4367433333333328</v>
      </c>
      <c r="CL1077" s="1">
        <v>22.32645333333334</v>
      </c>
      <c r="CM1077" s="1">
        <v>20.61005999999999</v>
      </c>
      <c r="CN1077" s="1">
        <v>1999.9933333333331</v>
      </c>
      <c r="CO1077" s="1">
        <v>0.97999599999999998</v>
      </c>
      <c r="CP1077" s="1">
        <v>2.000420000000001E-2</v>
      </c>
      <c r="CQ1077" s="1">
        <v>0</v>
      </c>
      <c r="CR1077" s="1">
        <v>2.6038666666666659</v>
      </c>
      <c r="CS1077" s="1">
        <v>0</v>
      </c>
      <c r="CT1077" s="1">
        <v>29063.153333333328</v>
      </c>
      <c r="CU1077" s="1">
        <v>17412.24666666667</v>
      </c>
      <c r="CV1077" s="1">
        <v>42.379133333333343</v>
      </c>
      <c r="CW1077" s="1">
        <v>43.3414</v>
      </c>
      <c r="CX1077" s="1">
        <v>42.375</v>
      </c>
      <c r="CY1077" s="1">
        <v>41.807866666666669</v>
      </c>
      <c r="CZ1077" s="1">
        <v>42.375</v>
      </c>
      <c r="DA1077" s="1">
        <v>1959.9833333333329</v>
      </c>
      <c r="DB1077" s="1">
        <v>40.01</v>
      </c>
      <c r="DC1077" s="1">
        <v>0</v>
      </c>
      <c r="DD1077" s="1">
        <v>1660321059</v>
      </c>
      <c r="DE1077" s="1">
        <v>0</v>
      </c>
      <c r="DF1077" s="1">
        <v>1660320627.5999999</v>
      </c>
      <c r="DG1077" s="1" t="s">
        <v>1970</v>
      </c>
      <c r="DH1077" s="1">
        <v>1660320624.0999999</v>
      </c>
      <c r="DI1077" s="1">
        <v>1660320627.5999999</v>
      </c>
      <c r="DJ1077" s="1">
        <v>29</v>
      </c>
      <c r="DK1077" s="1">
        <v>-0.125</v>
      </c>
      <c r="DL1077" s="1">
        <v>1E-3</v>
      </c>
      <c r="DM1077" s="1">
        <v>1.32</v>
      </c>
      <c r="DN1077" s="1">
        <v>1.6E-2</v>
      </c>
      <c r="DO1077" s="1">
        <v>400</v>
      </c>
      <c r="DP1077" s="1">
        <v>25</v>
      </c>
      <c r="DQ1077" s="1">
        <v>0.25</v>
      </c>
      <c r="DR1077" s="1">
        <v>0.03</v>
      </c>
      <c r="DS1077" s="1">
        <v>15.64491134111347</v>
      </c>
      <c r="DT1077" s="1">
        <v>-1.6079759382914769</v>
      </c>
      <c r="DU1077" s="1">
        <v>0.20373067448906171</v>
      </c>
      <c r="DV1077" s="1">
        <v>0</v>
      </c>
      <c r="DW1077" s="1">
        <v>46.244917022179237</v>
      </c>
      <c r="DX1077" s="1">
        <v>-0.71716291419643263</v>
      </c>
      <c r="DY1077" s="1">
        <v>0.12544262972708881</v>
      </c>
      <c r="DZ1077" s="1">
        <v>0</v>
      </c>
      <c r="EA1077" s="1">
        <v>-58.727229999999999</v>
      </c>
      <c r="EB1077" s="1">
        <v>0.45640845383750572</v>
      </c>
      <c r="EC1077" s="1">
        <v>0.12673683797538879</v>
      </c>
      <c r="ED1077" s="1">
        <v>1</v>
      </c>
      <c r="EE1077" s="1">
        <v>899.51474588518067</v>
      </c>
      <c r="EF1077" s="1">
        <v>306.03565704992963</v>
      </c>
      <c r="EG1077" s="1">
        <v>30.256130219721001</v>
      </c>
      <c r="EH1077" s="1">
        <v>0</v>
      </c>
      <c r="EI1077" s="1">
        <v>2.7134722500000001</v>
      </c>
      <c r="EJ1077" s="1">
        <v>-7.4572232645426662E-3</v>
      </c>
      <c r="EK1077" s="1">
        <v>5.8280067293629469E-3</v>
      </c>
      <c r="EL1077" s="1">
        <v>1</v>
      </c>
      <c r="EM1077" s="1">
        <v>1.9372784861375081</v>
      </c>
      <c r="EN1077" s="1">
        <v>-1.5462707164175931E-2</v>
      </c>
      <c r="EO1077" s="1">
        <v>1.365854433262691E-3</v>
      </c>
      <c r="EP1077" s="1">
        <v>1</v>
      </c>
      <c r="EQ1077" s="1">
        <v>3</v>
      </c>
      <c r="ER1077" s="1">
        <v>6</v>
      </c>
      <c r="ES1077" s="1" t="s">
        <v>382</v>
      </c>
      <c r="ET1077" s="1">
        <v>2.9425500000000002</v>
      </c>
      <c r="EU1077" s="1">
        <v>2.80118</v>
      </c>
      <c r="EV1077" s="1">
        <v>0.18745100000000001</v>
      </c>
      <c r="EW1077" s="1">
        <v>0.193024</v>
      </c>
      <c r="EX1077" s="1">
        <v>0.117785</v>
      </c>
      <c r="EY1077" s="1">
        <v>0.109334</v>
      </c>
      <c r="EZ1077" s="1">
        <v>16654.2</v>
      </c>
      <c r="FA1077" s="1">
        <v>17342.2</v>
      </c>
      <c r="FB1077" s="1">
        <v>23837.9</v>
      </c>
      <c r="FC1077" s="1">
        <v>25012.400000000001</v>
      </c>
      <c r="FD1077" s="1">
        <v>33665.9</v>
      </c>
      <c r="FE1077" s="1">
        <v>35576.5</v>
      </c>
      <c r="FF1077" s="1">
        <v>43464</v>
      </c>
      <c r="FG1077" s="1">
        <v>46237.2</v>
      </c>
      <c r="FH1077" s="1">
        <v>1.8694999999999999</v>
      </c>
      <c r="FI1077" s="1">
        <v>1.8445199999999999</v>
      </c>
      <c r="FJ1077" s="1">
        <v>0.123844</v>
      </c>
      <c r="FK1077" s="1">
        <v>0</v>
      </c>
      <c r="FL1077" s="1">
        <v>29.504200000000001</v>
      </c>
      <c r="FM1077" s="1">
        <v>999.9</v>
      </c>
      <c r="FN1077" s="1">
        <v>58.8</v>
      </c>
      <c r="FO1077" s="1">
        <v>36.4</v>
      </c>
      <c r="FP1077" s="1">
        <v>36.039299999999997</v>
      </c>
      <c r="FQ1077" s="1">
        <v>63.264899999999997</v>
      </c>
      <c r="FR1077" s="1">
        <v>23.409500000000001</v>
      </c>
      <c r="FS1077" s="1">
        <v>1</v>
      </c>
      <c r="FT1077" s="1">
        <v>0.39447399999999999</v>
      </c>
      <c r="FU1077" s="1">
        <v>1.0934299999999999</v>
      </c>
      <c r="FV1077" s="1">
        <v>20.318000000000001</v>
      </c>
      <c r="FW1077" s="1">
        <v>5.2130999999999998</v>
      </c>
      <c r="FX1077" s="1">
        <v>11.905900000000001</v>
      </c>
      <c r="FY1077" s="1">
        <v>5.0030000000000001</v>
      </c>
      <c r="FZ1077" s="1">
        <v>3.2903799999999999</v>
      </c>
      <c r="GA1077" s="1">
        <v>9999</v>
      </c>
      <c r="GB1077" s="1">
        <v>9999</v>
      </c>
      <c r="GC1077" s="1">
        <v>9999</v>
      </c>
      <c r="GD1077" s="1">
        <v>999.9</v>
      </c>
      <c r="GE1077" s="1">
        <v>1.8595900000000001</v>
      </c>
      <c r="GF1077" s="1">
        <v>1.8546400000000001</v>
      </c>
      <c r="GG1077" s="1">
        <v>1.8577699999999999</v>
      </c>
      <c r="GH1077" s="1">
        <v>1.8562399999999999</v>
      </c>
      <c r="GI1077" s="1">
        <v>1.85501</v>
      </c>
      <c r="GJ1077" s="1">
        <v>1.8546499999999999</v>
      </c>
      <c r="GK1077" s="1">
        <v>1.8533599999999999</v>
      </c>
      <c r="GL1077" s="1">
        <v>1.8564099999999999</v>
      </c>
      <c r="GM1077" s="1">
        <v>0</v>
      </c>
      <c r="GN1077" s="1">
        <v>0</v>
      </c>
      <c r="GO1077" s="1">
        <v>0</v>
      </c>
      <c r="GP1077" s="1">
        <v>0</v>
      </c>
      <c r="GQ1077" s="1" t="s">
        <v>359</v>
      </c>
      <c r="GR1077" s="1" t="s">
        <v>360</v>
      </c>
      <c r="GS1077" s="1" t="s">
        <v>361</v>
      </c>
      <c r="GT1077" s="1" t="s">
        <v>361</v>
      </c>
      <c r="GU1077" s="1" t="s">
        <v>361</v>
      </c>
      <c r="GV1077" s="1" t="s">
        <v>361</v>
      </c>
      <c r="GW1077" s="1">
        <v>0</v>
      </c>
      <c r="GX1077" s="1">
        <v>100</v>
      </c>
      <c r="GY1077" s="1">
        <v>100</v>
      </c>
      <c r="GZ1077" s="1">
        <v>2.42</v>
      </c>
      <c r="HA1077" s="1">
        <v>1.0200000000000001E-2</v>
      </c>
      <c r="HB1077" s="1">
        <v>0.38386874957061617</v>
      </c>
      <c r="HC1077" s="1">
        <v>2.7716384584972409E-3</v>
      </c>
      <c r="HD1077" s="1">
        <v>-1.1467119688665799E-6</v>
      </c>
      <c r="HE1077" s="1">
        <v>2.0626329066488061E-10</v>
      </c>
      <c r="HF1077" s="1">
        <v>-7.258975840326358E-2</v>
      </c>
      <c r="HG1077" s="1">
        <v>1.066993184659233E-2</v>
      </c>
      <c r="HH1077" s="1">
        <v>-3.4528890892081033E-4</v>
      </c>
      <c r="HI1077" s="1">
        <v>2.382551249023132E-6</v>
      </c>
      <c r="HJ1077" s="1">
        <v>1</v>
      </c>
      <c r="HK1077" s="1">
        <v>2115</v>
      </c>
      <c r="HL1077" s="1">
        <v>2</v>
      </c>
      <c r="HM1077" s="1">
        <v>30</v>
      </c>
      <c r="HN1077" s="1">
        <v>7.3</v>
      </c>
      <c r="HO1077" s="1">
        <v>7.2</v>
      </c>
      <c r="HP1077" s="1">
        <v>2.6440399999999999</v>
      </c>
      <c r="HQ1077" s="1">
        <v>2.3046899999999999</v>
      </c>
      <c r="HR1077" s="1">
        <v>1.4978</v>
      </c>
      <c r="HS1077" s="1">
        <v>2.2997999999999998</v>
      </c>
      <c r="HT1077" s="1">
        <v>1.5478499999999999</v>
      </c>
      <c r="HU1077" s="1">
        <v>2.2985799999999998</v>
      </c>
      <c r="HV1077" s="1">
        <v>39.4666</v>
      </c>
      <c r="HW1077" s="1">
        <v>13.6417</v>
      </c>
      <c r="HX1077" s="1">
        <v>18</v>
      </c>
      <c r="HY1077" s="1">
        <v>447.44</v>
      </c>
      <c r="HZ1077" s="1">
        <v>489.49700000000001</v>
      </c>
      <c r="IA1077" s="1">
        <v>27.874400000000001</v>
      </c>
      <c r="IB1077" s="1">
        <v>32.075099999999999</v>
      </c>
      <c r="IC1077" s="1">
        <v>29.9999</v>
      </c>
      <c r="ID1077" s="1">
        <v>31.938500000000001</v>
      </c>
      <c r="IE1077" s="1">
        <v>32.033900000000003</v>
      </c>
      <c r="IF1077" s="1">
        <v>52.9953</v>
      </c>
      <c r="IG1077" s="1">
        <v>34.239400000000003</v>
      </c>
      <c r="IH1077" s="1">
        <v>0</v>
      </c>
      <c r="II1077" s="1">
        <v>27.881399999999999</v>
      </c>
      <c r="IJ1077" s="1">
        <v>1294.21</v>
      </c>
      <c r="IK1077" s="1">
        <v>24.387699999999999</v>
      </c>
      <c r="IL1077" s="1">
        <v>100.506</v>
      </c>
      <c r="IM1077" s="1">
        <v>100.208</v>
      </c>
      <c r="IN1077" s="1" t="s">
        <v>366</v>
      </c>
    </row>
    <row r="1078" spans="1:248" ht="15.75" customHeight="1" x14ac:dyDescent="0.3">
      <c r="A1078" s="1">
        <v>1062</v>
      </c>
      <c r="B1078" s="1">
        <v>1660321061.5999999</v>
      </c>
      <c r="C1078" s="1">
        <v>10095</v>
      </c>
      <c r="D1078" s="1" t="s">
        <v>2447</v>
      </c>
      <c r="E1078" s="1" t="s">
        <v>2448</v>
      </c>
      <c r="F1078" s="1">
        <v>1</v>
      </c>
      <c r="G1078" s="1" t="s">
        <v>1969</v>
      </c>
      <c r="H1078" s="1" t="s">
        <v>350</v>
      </c>
      <c r="I1078" s="1" t="s">
        <v>351</v>
      </c>
      <c r="J1078" s="1" t="s">
        <v>352</v>
      </c>
      <c r="K1078" s="1" t="s">
        <v>353</v>
      </c>
      <c r="L1078" s="1" t="s">
        <v>1969</v>
      </c>
      <c r="M1078" s="1" t="s">
        <v>355</v>
      </c>
      <c r="N1078" s="1">
        <v>1660321053.5999999</v>
      </c>
      <c r="O1078" s="1">
        <f t="shared" si="136"/>
        <v>2.3252741277041775E-3</v>
      </c>
      <c r="P1078" s="1">
        <f t="shared" si="137"/>
        <v>2.3252741277041777</v>
      </c>
      <c r="Q1078" s="1">
        <f t="shared" si="138"/>
        <v>15.484493286891842</v>
      </c>
      <c r="R1078" s="1">
        <f t="shared" si="139"/>
        <v>1169.8618750000001</v>
      </c>
      <c r="S1078" s="1">
        <f t="shared" si="140"/>
        <v>921.81541016887468</v>
      </c>
      <c r="T1078" s="1">
        <f t="shared" si="141"/>
        <v>91.857964530453415</v>
      </c>
      <c r="U1078" s="1">
        <f t="shared" si="142"/>
        <v>116.57554151713853</v>
      </c>
      <c r="V1078" s="1">
        <f t="shared" si="143"/>
        <v>0.11778029848996967</v>
      </c>
      <c r="W1078" s="1">
        <f t="shared" si="144"/>
        <v>2.9220299316737557</v>
      </c>
      <c r="X1078" s="1">
        <f t="shared" si="145"/>
        <v>0.11520503340186668</v>
      </c>
      <c r="Y1078" s="1">
        <f t="shared" si="146"/>
        <v>7.2229833375954247E-2</v>
      </c>
      <c r="Z1078" s="1">
        <f t="shared" si="147"/>
        <v>321.51548174999999</v>
      </c>
      <c r="AA1078" s="1">
        <f t="shared" si="148"/>
        <v>32.259977361261392</v>
      </c>
      <c r="AB1078" s="1">
        <f t="shared" si="149"/>
        <v>31.51888125</v>
      </c>
      <c r="AC1078" s="1">
        <f t="shared" si="150"/>
        <v>4.6465812125769892</v>
      </c>
      <c r="AD1078" s="1">
        <f t="shared" si="151"/>
        <v>60.165559125415768</v>
      </c>
      <c r="AE1078" s="1">
        <f t="shared" si="152"/>
        <v>2.7095242500622474</v>
      </c>
      <c r="AF1078" s="1">
        <f t="shared" si="153"/>
        <v>4.5034473034883868</v>
      </c>
      <c r="AG1078" s="1">
        <f t="shared" si="154"/>
        <v>1.9370569625147418</v>
      </c>
      <c r="AH1078" s="1">
        <f t="shared" si="155"/>
        <v>-102.54458903175423</v>
      </c>
      <c r="AI1078" s="1">
        <f t="shared" si="156"/>
        <v>-86.601510446627344</v>
      </c>
      <c r="AJ1078" s="1">
        <f t="shared" si="157"/>
        <v>-6.6714231720253077</v>
      </c>
      <c r="AK1078" s="1">
        <f t="shared" si="158"/>
        <v>125.69795909959311</v>
      </c>
      <c r="AL1078" s="1">
        <f t="shared" si="159"/>
        <v>46.225527949566263</v>
      </c>
      <c r="AM1078" s="1">
        <f t="shared" si="160"/>
        <v>2.3270973478896395</v>
      </c>
      <c r="AN1078" s="1">
        <f t="shared" si="161"/>
        <v>15.484493286891842</v>
      </c>
      <c r="AO1078" s="1">
        <v>1287.32905137643</v>
      </c>
      <c r="AP1078" s="1">
        <v>1241.4044242424241</v>
      </c>
      <c r="AQ1078" s="1">
        <v>5.1696847272173763</v>
      </c>
      <c r="AR1078" s="1">
        <v>66.056811601181195</v>
      </c>
      <c r="AS1078" s="1">
        <f t="shared" si="162"/>
        <v>2.3252741277041777</v>
      </c>
      <c r="AT1078" s="1">
        <v>24.47883365922268</v>
      </c>
      <c r="AU1078" s="1">
        <v>27.19246121212122</v>
      </c>
      <c r="AV1078" s="1">
        <v>7.2164320188722829E-6</v>
      </c>
      <c r="AW1078" s="1">
        <v>80.9492581005711</v>
      </c>
      <c r="AX1078" s="1">
        <v>42</v>
      </c>
      <c r="AY1078" s="1">
        <v>8</v>
      </c>
      <c r="AZ1078" s="1">
        <f t="shared" si="163"/>
        <v>1</v>
      </c>
      <c r="BA1078" s="1">
        <f t="shared" si="164"/>
        <v>0</v>
      </c>
      <c r="BB1078" s="1">
        <f t="shared" si="165"/>
        <v>51962.844649326216</v>
      </c>
      <c r="BC1078" s="1">
        <f t="shared" si="166"/>
        <v>1999.993125</v>
      </c>
      <c r="BD1078" s="1">
        <f t="shared" si="167"/>
        <v>1681.1945249999999</v>
      </c>
      <c r="BE1078" s="1">
        <f t="shared" si="168"/>
        <v>0.84060015206302263</v>
      </c>
      <c r="BF1078" s="1">
        <f t="shared" si="169"/>
        <v>0.16075829348163384</v>
      </c>
      <c r="BG1078" s="1">
        <v>6</v>
      </c>
      <c r="BH1078" s="1">
        <v>0.5</v>
      </c>
      <c r="BI1078" s="1" t="s">
        <v>356</v>
      </c>
      <c r="BJ1078" s="1">
        <v>2</v>
      </c>
      <c r="BK1078" s="1" t="b">
        <v>1</v>
      </c>
      <c r="BL1078" s="1">
        <v>1660321053.5999999</v>
      </c>
      <c r="BM1078" s="1">
        <v>1169.8618750000001</v>
      </c>
      <c r="BN1078" s="1">
        <v>1228.5825</v>
      </c>
      <c r="BO1078" s="1">
        <v>27.190687499999999</v>
      </c>
      <c r="BP1078" s="1">
        <v>24.474881249999999</v>
      </c>
      <c r="BQ1078" s="1">
        <v>1167.4768750000001</v>
      </c>
      <c r="BR1078" s="1">
        <v>27.180531250000001</v>
      </c>
      <c r="BS1078" s="1">
        <v>500.14362499999999</v>
      </c>
      <c r="BT1078" s="1">
        <v>99.548974999999999</v>
      </c>
      <c r="BU1078" s="1">
        <v>0.10000408750000001</v>
      </c>
      <c r="BV1078" s="1">
        <v>30.969143750000001</v>
      </c>
      <c r="BW1078" s="1">
        <v>31.51888125</v>
      </c>
      <c r="BX1078" s="1">
        <v>999.9</v>
      </c>
      <c r="BY1078" s="1">
        <v>0</v>
      </c>
      <c r="BZ1078" s="1">
        <v>0</v>
      </c>
      <c r="CA1078" s="1">
        <v>10002.30875</v>
      </c>
      <c r="CB1078" s="1">
        <v>0</v>
      </c>
      <c r="CC1078" s="1">
        <v>13.9206875</v>
      </c>
      <c r="CD1078" s="1">
        <v>-58.722106250000003</v>
      </c>
      <c r="CE1078" s="1">
        <v>1202.559375</v>
      </c>
      <c r="CF1078" s="1">
        <v>1259.40625</v>
      </c>
      <c r="CG1078" s="1">
        <v>2.7158268749999999</v>
      </c>
      <c r="CH1078" s="1">
        <v>1228.5825</v>
      </c>
      <c r="CI1078" s="1">
        <v>24.474881249999999</v>
      </c>
      <c r="CJ1078" s="1">
        <v>2.7068062500000001</v>
      </c>
      <c r="CK1078" s="1">
        <v>2.4364481250000001</v>
      </c>
      <c r="CL1078" s="1">
        <v>22.326506250000001</v>
      </c>
      <c r="CM1078" s="1">
        <v>20.608093749999998</v>
      </c>
      <c r="CN1078" s="1">
        <v>1999.993125</v>
      </c>
      <c r="CO1078" s="1">
        <v>0.97999599999999998</v>
      </c>
      <c r="CP1078" s="1">
        <v>2.00042E-2</v>
      </c>
      <c r="CQ1078" s="1">
        <v>0</v>
      </c>
      <c r="CR1078" s="1">
        <v>2.683125</v>
      </c>
      <c r="CS1078" s="1">
        <v>0</v>
      </c>
      <c r="CT1078" s="1">
        <v>29062.09375</v>
      </c>
      <c r="CU1078" s="1">
        <v>17412.243750000001</v>
      </c>
      <c r="CV1078" s="1">
        <v>42.378875000000001</v>
      </c>
      <c r="CW1078" s="1">
        <v>43.3395625</v>
      </c>
      <c r="CX1078" s="1">
        <v>42.375</v>
      </c>
      <c r="CY1078" s="1">
        <v>41.808124999999997</v>
      </c>
      <c r="CZ1078" s="1">
        <v>42.375</v>
      </c>
      <c r="DA1078" s="1">
        <v>1959.983125</v>
      </c>
      <c r="DB1078" s="1">
        <v>40.01</v>
      </c>
      <c r="DC1078" s="1">
        <v>0</v>
      </c>
      <c r="DD1078" s="1">
        <v>1660321059.5999999</v>
      </c>
      <c r="DE1078" s="1">
        <v>0</v>
      </c>
      <c r="DF1078" s="1">
        <v>1660320627.5999999</v>
      </c>
      <c r="DG1078" s="1" t="s">
        <v>1970</v>
      </c>
      <c r="DH1078" s="1">
        <v>1660320624.0999999</v>
      </c>
      <c r="DI1078" s="1">
        <v>1660320627.5999999</v>
      </c>
      <c r="DJ1078" s="1">
        <v>29</v>
      </c>
      <c r="DK1078" s="1">
        <v>-0.125</v>
      </c>
      <c r="DL1078" s="1">
        <v>1E-3</v>
      </c>
      <c r="DM1078" s="1">
        <v>1.32</v>
      </c>
      <c r="DN1078" s="1">
        <v>1.6E-2</v>
      </c>
      <c r="DO1078" s="1">
        <v>400</v>
      </c>
      <c r="DP1078" s="1">
        <v>25</v>
      </c>
      <c r="DQ1078" s="1">
        <v>0.25</v>
      </c>
      <c r="DR1078" s="1">
        <v>0.03</v>
      </c>
      <c r="DS1078" s="1">
        <v>15.64491134111347</v>
      </c>
      <c r="DT1078" s="1">
        <v>-1.6079759382914769</v>
      </c>
      <c r="DU1078" s="1">
        <v>0.20373067448906171</v>
      </c>
      <c r="DV1078" s="1">
        <v>0</v>
      </c>
      <c r="DW1078" s="1">
        <v>46.244917022179237</v>
      </c>
      <c r="DX1078" s="1">
        <v>-0.71716291419643263</v>
      </c>
      <c r="DY1078" s="1">
        <v>0.12544262972708881</v>
      </c>
      <c r="DZ1078" s="1">
        <v>0</v>
      </c>
      <c r="EA1078" s="1">
        <v>-58.727229999999999</v>
      </c>
      <c r="EB1078" s="1">
        <v>0.45640845383750572</v>
      </c>
      <c r="EC1078" s="1">
        <v>0.12673683797538879</v>
      </c>
      <c r="ED1078" s="1">
        <v>1</v>
      </c>
      <c r="EE1078" s="1">
        <v>899.51474588518067</v>
      </c>
      <c r="EF1078" s="1">
        <v>306.03565704992963</v>
      </c>
      <c r="EG1078" s="1">
        <v>30.256130219721001</v>
      </c>
      <c r="EH1078" s="1">
        <v>0</v>
      </c>
      <c r="EI1078" s="1">
        <v>2.7134722500000001</v>
      </c>
      <c r="EJ1078" s="1">
        <v>-7.4572232645426662E-3</v>
      </c>
      <c r="EK1078" s="1">
        <v>5.8280067293629469E-3</v>
      </c>
      <c r="EL1078" s="1">
        <v>1</v>
      </c>
      <c r="EM1078" s="1">
        <v>1.9372784861375081</v>
      </c>
      <c r="EN1078" s="1">
        <v>-1.5462707164175931E-2</v>
      </c>
      <c r="EO1078" s="1">
        <v>1.365854433262691E-3</v>
      </c>
      <c r="EP1078" s="1">
        <v>1</v>
      </c>
      <c r="EQ1078" s="1">
        <v>3</v>
      </c>
      <c r="ER1078" s="1">
        <v>6</v>
      </c>
      <c r="ES1078" s="1" t="s">
        <v>382</v>
      </c>
      <c r="ET1078" s="1">
        <v>2.9424899999999998</v>
      </c>
      <c r="EU1078" s="1">
        <v>2.8012100000000002</v>
      </c>
      <c r="EV1078" s="1">
        <v>0.18793599999999999</v>
      </c>
      <c r="EW1078" s="1">
        <v>0.19350500000000001</v>
      </c>
      <c r="EX1078" s="1">
        <v>0.11777799999999999</v>
      </c>
      <c r="EY1078" s="1">
        <v>0.10925700000000001</v>
      </c>
      <c r="EZ1078" s="1">
        <v>16644.3</v>
      </c>
      <c r="FA1078" s="1">
        <v>17331.7</v>
      </c>
      <c r="FB1078" s="1">
        <v>23838</v>
      </c>
      <c r="FC1078" s="1">
        <v>25012.2</v>
      </c>
      <c r="FD1078" s="1">
        <v>33666.199999999997</v>
      </c>
      <c r="FE1078" s="1">
        <v>35579.5</v>
      </c>
      <c r="FF1078" s="1">
        <v>43464.1</v>
      </c>
      <c r="FG1078" s="1">
        <v>46237</v>
      </c>
      <c r="FH1078" s="1">
        <v>1.86957</v>
      </c>
      <c r="FI1078" s="1">
        <v>1.8445</v>
      </c>
      <c r="FJ1078" s="1">
        <v>0.123955</v>
      </c>
      <c r="FK1078" s="1">
        <v>0</v>
      </c>
      <c r="FL1078" s="1">
        <v>29.5032</v>
      </c>
      <c r="FM1078" s="1">
        <v>999.9</v>
      </c>
      <c r="FN1078" s="1">
        <v>58.8</v>
      </c>
      <c r="FO1078" s="1">
        <v>36.4</v>
      </c>
      <c r="FP1078" s="1">
        <v>36.037399999999998</v>
      </c>
      <c r="FQ1078" s="1">
        <v>63.434899999999999</v>
      </c>
      <c r="FR1078" s="1">
        <v>22.892600000000002</v>
      </c>
      <c r="FS1078" s="1">
        <v>1</v>
      </c>
      <c r="FT1078" s="1">
        <v>0.39439299999999999</v>
      </c>
      <c r="FU1078" s="1">
        <v>1.1006199999999999</v>
      </c>
      <c r="FV1078" s="1">
        <v>20.318000000000001</v>
      </c>
      <c r="FW1078" s="1">
        <v>5.2130999999999998</v>
      </c>
      <c r="FX1078" s="1">
        <v>11.906000000000001</v>
      </c>
      <c r="FY1078" s="1">
        <v>5.0029500000000002</v>
      </c>
      <c r="FZ1078" s="1">
        <v>3.2903500000000001</v>
      </c>
      <c r="GA1078" s="1">
        <v>9999</v>
      </c>
      <c r="GB1078" s="1">
        <v>9999</v>
      </c>
      <c r="GC1078" s="1">
        <v>9999</v>
      </c>
      <c r="GD1078" s="1">
        <v>999.9</v>
      </c>
      <c r="GE1078" s="1">
        <v>1.8595900000000001</v>
      </c>
      <c r="GF1078" s="1">
        <v>1.8546100000000001</v>
      </c>
      <c r="GG1078" s="1">
        <v>1.8577600000000001</v>
      </c>
      <c r="GH1078" s="1">
        <v>1.8562399999999999</v>
      </c>
      <c r="GI1078" s="1">
        <v>1.85501</v>
      </c>
      <c r="GJ1078" s="1">
        <v>1.8546400000000001</v>
      </c>
      <c r="GK1078" s="1">
        <v>1.85334</v>
      </c>
      <c r="GL1078" s="1">
        <v>1.8564000000000001</v>
      </c>
      <c r="GM1078" s="1">
        <v>0</v>
      </c>
      <c r="GN1078" s="1">
        <v>0</v>
      </c>
      <c r="GO1078" s="1">
        <v>0</v>
      </c>
      <c r="GP1078" s="1">
        <v>0</v>
      </c>
      <c r="GQ1078" s="1" t="s">
        <v>359</v>
      </c>
      <c r="GR1078" s="1" t="s">
        <v>360</v>
      </c>
      <c r="GS1078" s="1" t="s">
        <v>361</v>
      </c>
      <c r="GT1078" s="1" t="s">
        <v>361</v>
      </c>
      <c r="GU1078" s="1" t="s">
        <v>361</v>
      </c>
      <c r="GV1078" s="1" t="s">
        <v>361</v>
      </c>
      <c r="GW1078" s="1">
        <v>0</v>
      </c>
      <c r="GX1078" s="1">
        <v>100</v>
      </c>
      <c r="GY1078" s="1">
        <v>100</v>
      </c>
      <c r="GZ1078" s="1">
        <v>2.4300000000000002</v>
      </c>
      <c r="HA1078" s="1">
        <v>1.0200000000000001E-2</v>
      </c>
      <c r="HB1078" s="1">
        <v>0.38386874957061617</v>
      </c>
      <c r="HC1078" s="1">
        <v>2.7716384584972409E-3</v>
      </c>
      <c r="HD1078" s="1">
        <v>-1.1467119688665799E-6</v>
      </c>
      <c r="HE1078" s="1">
        <v>2.0626329066488061E-10</v>
      </c>
      <c r="HF1078" s="1">
        <v>-7.258975840326358E-2</v>
      </c>
      <c r="HG1078" s="1">
        <v>1.066993184659233E-2</v>
      </c>
      <c r="HH1078" s="1">
        <v>-3.4528890892081033E-4</v>
      </c>
      <c r="HI1078" s="1">
        <v>2.382551249023132E-6</v>
      </c>
      <c r="HJ1078" s="1">
        <v>1</v>
      </c>
      <c r="HK1078" s="1">
        <v>2115</v>
      </c>
      <c r="HL1078" s="1">
        <v>2</v>
      </c>
      <c r="HM1078" s="1">
        <v>30</v>
      </c>
      <c r="HN1078" s="1">
        <v>7.3</v>
      </c>
      <c r="HO1078" s="1">
        <v>7.2</v>
      </c>
      <c r="HP1078" s="1">
        <v>2.65015</v>
      </c>
      <c r="HQ1078" s="1">
        <v>2.2949199999999998</v>
      </c>
      <c r="HR1078" s="1">
        <v>1.4978</v>
      </c>
      <c r="HS1078" s="1">
        <v>2.2997999999999998</v>
      </c>
      <c r="HT1078" s="1">
        <v>1.5478499999999999</v>
      </c>
      <c r="HU1078" s="1">
        <v>2.4182100000000002</v>
      </c>
      <c r="HV1078" s="1">
        <v>39.4666</v>
      </c>
      <c r="HW1078" s="1">
        <v>13.6592</v>
      </c>
      <c r="HX1078" s="1">
        <v>18</v>
      </c>
      <c r="HY1078" s="1">
        <v>447.48</v>
      </c>
      <c r="HZ1078" s="1">
        <v>489.48</v>
      </c>
      <c r="IA1078" s="1">
        <v>27.8794</v>
      </c>
      <c r="IB1078" s="1">
        <v>32.0749</v>
      </c>
      <c r="IC1078" s="1">
        <v>29.9998</v>
      </c>
      <c r="ID1078" s="1">
        <v>31.938199999999998</v>
      </c>
      <c r="IE1078" s="1">
        <v>32.033799999999999</v>
      </c>
      <c r="IF1078" s="1">
        <v>53.098399999999998</v>
      </c>
      <c r="IG1078" s="1">
        <v>34.239400000000003</v>
      </c>
      <c r="IH1078" s="1">
        <v>0</v>
      </c>
      <c r="II1078" s="1">
        <v>27.881399999999999</v>
      </c>
      <c r="IJ1078" s="1">
        <v>1294.21</v>
      </c>
      <c r="IK1078" s="1">
        <v>24.395099999999999</v>
      </c>
      <c r="IL1078" s="1">
        <v>100.506</v>
      </c>
      <c r="IM1078" s="1">
        <v>100.20699999999999</v>
      </c>
      <c r="IN1078" s="1" t="s">
        <v>366</v>
      </c>
    </row>
    <row r="1079" spans="1:248" ht="15.75" customHeight="1" x14ac:dyDescent="0.3">
      <c r="A1079" s="1">
        <v>1063</v>
      </c>
      <c r="B1079" s="1">
        <v>1660321062.5999999</v>
      </c>
      <c r="C1079" s="1">
        <v>10096</v>
      </c>
      <c r="D1079" s="1" t="s">
        <v>2449</v>
      </c>
      <c r="E1079" s="1" t="s">
        <v>2450</v>
      </c>
      <c r="F1079" s="1">
        <v>1</v>
      </c>
      <c r="G1079" s="1" t="s">
        <v>1969</v>
      </c>
      <c r="H1079" s="1" t="s">
        <v>350</v>
      </c>
      <c r="I1079" s="1" t="s">
        <v>351</v>
      </c>
      <c r="J1079" s="1" t="s">
        <v>352</v>
      </c>
      <c r="K1079" s="1" t="s">
        <v>353</v>
      </c>
      <c r="L1079" s="1" t="s">
        <v>1969</v>
      </c>
      <c r="M1079" s="1" t="s">
        <v>355</v>
      </c>
      <c r="N1079" s="1">
        <v>1660321055.099999</v>
      </c>
      <c r="O1079" s="1">
        <f t="shared" si="136"/>
        <v>2.3354722563361037E-3</v>
      </c>
      <c r="P1079" s="1">
        <f t="shared" si="137"/>
        <v>2.3354722563361037</v>
      </c>
      <c r="Q1079" s="1">
        <f t="shared" si="138"/>
        <v>15.516327825635782</v>
      </c>
      <c r="R1079" s="1">
        <f t="shared" si="139"/>
        <v>1177.406666666667</v>
      </c>
      <c r="S1079" s="1">
        <f t="shared" si="140"/>
        <v>929.64431168671376</v>
      </c>
      <c r="T1079" s="1">
        <f t="shared" si="141"/>
        <v>92.638071129069175</v>
      </c>
      <c r="U1079" s="1">
        <f t="shared" si="142"/>
        <v>117.32732741257709</v>
      </c>
      <c r="V1079" s="1">
        <f t="shared" si="143"/>
        <v>0.11832351629526876</v>
      </c>
      <c r="W1079" s="1">
        <f t="shared" si="144"/>
        <v>2.921953054240777</v>
      </c>
      <c r="X1079" s="1">
        <f t="shared" si="145"/>
        <v>0.11572465714311753</v>
      </c>
      <c r="Y1079" s="1">
        <f t="shared" si="146"/>
        <v>7.2556653646617911E-2</v>
      </c>
      <c r="Z1079" s="1">
        <f t="shared" si="147"/>
        <v>321.51519580000013</v>
      </c>
      <c r="AA1079" s="1">
        <f t="shared" si="148"/>
        <v>32.257645267691522</v>
      </c>
      <c r="AB1079" s="1">
        <f t="shared" si="149"/>
        <v>31.517913333333329</v>
      </c>
      <c r="AC1079" s="1">
        <f t="shared" si="150"/>
        <v>4.6463257577049362</v>
      </c>
      <c r="AD1079" s="1">
        <f t="shared" si="151"/>
        <v>60.164186601217359</v>
      </c>
      <c r="AE1079" s="1">
        <f t="shared" si="152"/>
        <v>2.7095071864779712</v>
      </c>
      <c r="AF1079" s="1">
        <f t="shared" si="153"/>
        <v>4.5035216788306869</v>
      </c>
      <c r="AG1079" s="1">
        <f t="shared" si="154"/>
        <v>1.936818571226965</v>
      </c>
      <c r="AH1079" s="1">
        <f t="shared" si="155"/>
        <v>-102.99432650442218</v>
      </c>
      <c r="AI1079" s="1">
        <f t="shared" si="156"/>
        <v>-86.401140116873933</v>
      </c>
      <c r="AJ1079" s="1">
        <f t="shared" si="157"/>
        <v>-6.6561403038619638</v>
      </c>
      <c r="AK1079" s="1">
        <f t="shared" si="158"/>
        <v>125.46358887484206</v>
      </c>
      <c r="AL1079" s="1">
        <f t="shared" si="159"/>
        <v>46.220041664459906</v>
      </c>
      <c r="AM1079" s="1">
        <f t="shared" si="160"/>
        <v>2.3313478618605221</v>
      </c>
      <c r="AN1079" s="1">
        <f t="shared" si="161"/>
        <v>15.516327825635782</v>
      </c>
      <c r="AO1079" s="1">
        <v>1292.4245733869141</v>
      </c>
      <c r="AP1079" s="1">
        <v>1246.544727272727</v>
      </c>
      <c r="AQ1079" s="1">
        <v>5.153637695805954</v>
      </c>
      <c r="AR1079" s="1">
        <v>66.056811601181195</v>
      </c>
      <c r="AS1079" s="1">
        <f t="shared" si="162"/>
        <v>2.3354722563361037</v>
      </c>
      <c r="AT1079" s="1">
        <v>24.46419957384267</v>
      </c>
      <c r="AU1079" s="1">
        <v>27.18973272727273</v>
      </c>
      <c r="AV1079" s="1">
        <v>4.5538731421380553E-6</v>
      </c>
      <c r="AW1079" s="1">
        <v>80.9492581005711</v>
      </c>
      <c r="AX1079" s="1">
        <v>43</v>
      </c>
      <c r="AY1079" s="1">
        <v>9</v>
      </c>
      <c r="AZ1079" s="1">
        <f t="shared" si="163"/>
        <v>1</v>
      </c>
      <c r="BA1079" s="1">
        <f t="shared" si="164"/>
        <v>0</v>
      </c>
      <c r="BB1079" s="1">
        <f t="shared" si="165"/>
        <v>51960.607103586728</v>
      </c>
      <c r="BC1079" s="1">
        <f t="shared" si="166"/>
        <v>1999.9913333333341</v>
      </c>
      <c r="BD1079" s="1">
        <f t="shared" si="167"/>
        <v>1681.1930200000008</v>
      </c>
      <c r="BE1079" s="1">
        <f t="shared" si="168"/>
        <v>0.84060015260066134</v>
      </c>
      <c r="BF1079" s="1">
        <f t="shared" si="169"/>
        <v>0.16075829451927626</v>
      </c>
      <c r="BG1079" s="1">
        <v>6</v>
      </c>
      <c r="BH1079" s="1">
        <v>0.5</v>
      </c>
      <c r="BI1079" s="1" t="s">
        <v>356</v>
      </c>
      <c r="BJ1079" s="1">
        <v>2</v>
      </c>
      <c r="BK1079" s="1" t="b">
        <v>1</v>
      </c>
      <c r="BL1079" s="1">
        <v>1660321055.099999</v>
      </c>
      <c r="BM1079" s="1">
        <v>1177.406666666667</v>
      </c>
      <c r="BN1079" s="1">
        <v>1236.147333333334</v>
      </c>
      <c r="BO1079" s="1">
        <v>27.19052666666666</v>
      </c>
      <c r="BP1079" s="1">
        <v>24.46978</v>
      </c>
      <c r="BQ1079" s="1">
        <v>1175.0146666666669</v>
      </c>
      <c r="BR1079" s="1">
        <v>27.18036</v>
      </c>
      <c r="BS1079" s="1">
        <v>500.14739999999989</v>
      </c>
      <c r="BT1079" s="1">
        <v>99.548926666666659</v>
      </c>
      <c r="BU1079" s="1">
        <v>0.1000142933333333</v>
      </c>
      <c r="BV1079" s="1">
        <v>30.969433333333331</v>
      </c>
      <c r="BW1079" s="1">
        <v>31.517913333333329</v>
      </c>
      <c r="BX1079" s="1">
        <v>999.89999999999986</v>
      </c>
      <c r="BY1079" s="1">
        <v>0</v>
      </c>
      <c r="BZ1079" s="1">
        <v>0</v>
      </c>
      <c r="CA1079" s="1">
        <v>10001.87466666667</v>
      </c>
      <c r="CB1079" s="1">
        <v>0</v>
      </c>
      <c r="CC1079" s="1">
        <v>13.83928</v>
      </c>
      <c r="CD1079" s="1">
        <v>-58.742053333333338</v>
      </c>
      <c r="CE1079" s="1">
        <v>1210.315333333333</v>
      </c>
      <c r="CF1079" s="1">
        <v>1267.154666666667</v>
      </c>
      <c r="CG1079" s="1">
        <v>2.7207620000000001</v>
      </c>
      <c r="CH1079" s="1">
        <v>1236.147333333334</v>
      </c>
      <c r="CI1079" s="1">
        <v>24.46978</v>
      </c>
      <c r="CJ1079" s="1">
        <v>2.7067879999999991</v>
      </c>
      <c r="CK1079" s="1">
        <v>2.4359393333333328</v>
      </c>
      <c r="CL1079" s="1">
        <v>22.326393333333328</v>
      </c>
      <c r="CM1079" s="1">
        <v>20.604700000000001</v>
      </c>
      <c r="CN1079" s="1">
        <v>1999.9913333333341</v>
      </c>
      <c r="CO1079" s="1">
        <v>0.97999599999999998</v>
      </c>
      <c r="CP1079" s="1">
        <v>2.000420000000001E-2</v>
      </c>
      <c r="CQ1079" s="1">
        <v>0</v>
      </c>
      <c r="CR1079" s="1">
        <v>2.7986</v>
      </c>
      <c r="CS1079" s="1">
        <v>0</v>
      </c>
      <c r="CT1079" s="1">
        <v>29059.353333333329</v>
      </c>
      <c r="CU1079" s="1">
        <v>17412.226666666669</v>
      </c>
      <c r="CV1079" s="1">
        <v>42.383266666666671</v>
      </c>
      <c r="CW1079" s="1">
        <v>43.345599999999997</v>
      </c>
      <c r="CX1079" s="1">
        <v>42.370800000000003</v>
      </c>
      <c r="CY1079" s="1">
        <v>41.803733333333327</v>
      </c>
      <c r="CZ1079" s="1">
        <v>42.375</v>
      </c>
      <c r="DA1079" s="1">
        <v>1959.9813333333329</v>
      </c>
      <c r="DB1079" s="1">
        <v>40.01</v>
      </c>
      <c r="DC1079" s="1">
        <v>0</v>
      </c>
      <c r="DD1079" s="1">
        <v>1660321060.8</v>
      </c>
      <c r="DE1079" s="1">
        <v>0</v>
      </c>
      <c r="DF1079" s="1">
        <v>1660320627.5999999</v>
      </c>
      <c r="DG1079" s="1" t="s">
        <v>1970</v>
      </c>
      <c r="DH1079" s="1">
        <v>1660320624.0999999</v>
      </c>
      <c r="DI1079" s="1">
        <v>1660320627.5999999</v>
      </c>
      <c r="DJ1079" s="1">
        <v>29</v>
      </c>
      <c r="DK1079" s="1">
        <v>-0.125</v>
      </c>
      <c r="DL1079" s="1">
        <v>1E-3</v>
      </c>
      <c r="DM1079" s="1">
        <v>1.32</v>
      </c>
      <c r="DN1079" s="1">
        <v>1.6E-2</v>
      </c>
      <c r="DO1079" s="1">
        <v>400</v>
      </c>
      <c r="DP1079" s="1">
        <v>25</v>
      </c>
      <c r="DQ1079" s="1">
        <v>0.25</v>
      </c>
      <c r="DR1079" s="1">
        <v>0.03</v>
      </c>
      <c r="DS1079" s="1">
        <v>15.628178726357749</v>
      </c>
      <c r="DT1079" s="1">
        <v>-1.691790524405298</v>
      </c>
      <c r="DU1079" s="1">
        <v>0.2044315980414986</v>
      </c>
      <c r="DV1079" s="1">
        <v>0</v>
      </c>
      <c r="DW1079" s="1">
        <v>46.234111775512432</v>
      </c>
      <c r="DX1079" s="1">
        <v>-1.691709476093548</v>
      </c>
      <c r="DY1079" s="1">
        <v>0.1438085753423396</v>
      </c>
      <c r="DZ1079" s="1">
        <v>0</v>
      </c>
      <c r="EA1079" s="1">
        <v>-58.732770967741949</v>
      </c>
      <c r="EB1079" s="1">
        <v>0.99883548387089538</v>
      </c>
      <c r="EC1079" s="1">
        <v>0.11421111237259721</v>
      </c>
      <c r="ED1079" s="1">
        <v>1</v>
      </c>
      <c r="EE1079" s="1">
        <v>908.25245842737365</v>
      </c>
      <c r="EF1079" s="1">
        <v>311.15414239334422</v>
      </c>
      <c r="EG1079" s="1">
        <v>30.001829364823209</v>
      </c>
      <c r="EH1079" s="1">
        <v>0</v>
      </c>
      <c r="EI1079" s="1">
        <v>2.7166178048780489</v>
      </c>
      <c r="EJ1079" s="1">
        <v>5.8624390243910363E-2</v>
      </c>
      <c r="EK1079" s="1">
        <v>1.406386782177179E-2</v>
      </c>
      <c r="EL1079" s="1">
        <v>1</v>
      </c>
      <c r="EM1079" s="1">
        <v>1.9369376077460301</v>
      </c>
      <c r="EN1079" s="1">
        <v>-1.1029632370004219E-2</v>
      </c>
      <c r="EO1079" s="1">
        <v>1.136504403797657E-3</v>
      </c>
      <c r="EP1079" s="1">
        <v>1</v>
      </c>
      <c r="EQ1079" s="1">
        <v>3</v>
      </c>
      <c r="ER1079" s="1">
        <v>6</v>
      </c>
      <c r="ES1079" s="1" t="s">
        <v>382</v>
      </c>
      <c r="ET1079" s="1">
        <v>2.9424999999999999</v>
      </c>
      <c r="EU1079" s="1">
        <v>2.8011900000000001</v>
      </c>
      <c r="EV1079" s="1">
        <v>0.188416</v>
      </c>
      <c r="EW1079" s="1">
        <v>0.19398399999999999</v>
      </c>
      <c r="EX1079" s="1">
        <v>0.117771</v>
      </c>
      <c r="EY1079" s="1">
        <v>0.109182</v>
      </c>
      <c r="EZ1079" s="1">
        <v>16634.400000000001</v>
      </c>
      <c r="FA1079" s="1">
        <v>17321.3</v>
      </c>
      <c r="FB1079" s="1">
        <v>23837.9</v>
      </c>
      <c r="FC1079" s="1">
        <v>25012.1</v>
      </c>
      <c r="FD1079" s="1">
        <v>33666.5</v>
      </c>
      <c r="FE1079" s="1">
        <v>35582.300000000003</v>
      </c>
      <c r="FF1079" s="1">
        <v>43464</v>
      </c>
      <c r="FG1079" s="1">
        <v>46236.800000000003</v>
      </c>
      <c r="FH1079" s="1">
        <v>1.8694500000000001</v>
      </c>
      <c r="FI1079" s="1">
        <v>1.84457</v>
      </c>
      <c r="FJ1079" s="1">
        <v>0.124156</v>
      </c>
      <c r="FK1079" s="1">
        <v>0</v>
      </c>
      <c r="FL1079" s="1">
        <v>29.501899999999999</v>
      </c>
      <c r="FM1079" s="1">
        <v>999.9</v>
      </c>
      <c r="FN1079" s="1">
        <v>58.8</v>
      </c>
      <c r="FO1079" s="1">
        <v>36.4</v>
      </c>
      <c r="FP1079" s="1">
        <v>36.038600000000002</v>
      </c>
      <c r="FQ1079" s="1">
        <v>63.304900000000004</v>
      </c>
      <c r="FR1079" s="1">
        <v>22.439900000000002</v>
      </c>
      <c r="FS1079" s="1">
        <v>1</v>
      </c>
      <c r="FT1079" s="1">
        <v>0.39423999999999998</v>
      </c>
      <c r="FU1079" s="1">
        <v>1.1093500000000001</v>
      </c>
      <c r="FV1079" s="1">
        <v>20.317799999999998</v>
      </c>
      <c r="FW1079" s="1">
        <v>5.2130999999999998</v>
      </c>
      <c r="FX1079" s="1">
        <v>11.9056</v>
      </c>
      <c r="FY1079" s="1">
        <v>5.0030999999999999</v>
      </c>
      <c r="FZ1079" s="1">
        <v>3.2903500000000001</v>
      </c>
      <c r="GA1079" s="1">
        <v>9999</v>
      </c>
      <c r="GB1079" s="1">
        <v>9999</v>
      </c>
      <c r="GC1079" s="1">
        <v>9999</v>
      </c>
      <c r="GD1079" s="1">
        <v>999.9</v>
      </c>
      <c r="GE1079" s="1">
        <v>1.8595900000000001</v>
      </c>
      <c r="GF1079" s="1">
        <v>1.8546199999999999</v>
      </c>
      <c r="GG1079" s="1">
        <v>1.8577600000000001</v>
      </c>
      <c r="GH1079" s="1">
        <v>1.8562399999999999</v>
      </c>
      <c r="GI1079" s="1">
        <v>1.85501</v>
      </c>
      <c r="GJ1079" s="1">
        <v>1.85463</v>
      </c>
      <c r="GK1079" s="1">
        <v>1.85334</v>
      </c>
      <c r="GL1079" s="1">
        <v>1.8564000000000001</v>
      </c>
      <c r="GM1079" s="1">
        <v>0</v>
      </c>
      <c r="GN1079" s="1">
        <v>0</v>
      </c>
      <c r="GO1079" s="1">
        <v>0</v>
      </c>
      <c r="GP1079" s="1">
        <v>0</v>
      </c>
      <c r="GQ1079" s="1" t="s">
        <v>359</v>
      </c>
      <c r="GR1079" s="1" t="s">
        <v>360</v>
      </c>
      <c r="GS1079" s="1" t="s">
        <v>361</v>
      </c>
      <c r="GT1079" s="1" t="s">
        <v>361</v>
      </c>
      <c r="GU1079" s="1" t="s">
        <v>361</v>
      </c>
      <c r="GV1079" s="1" t="s">
        <v>361</v>
      </c>
      <c r="GW1079" s="1">
        <v>0</v>
      </c>
      <c r="GX1079" s="1">
        <v>100</v>
      </c>
      <c r="GY1079" s="1">
        <v>100</v>
      </c>
      <c r="GZ1079" s="1">
        <v>2.42</v>
      </c>
      <c r="HA1079" s="1">
        <v>1.0200000000000001E-2</v>
      </c>
      <c r="HB1079" s="1">
        <v>0.38386874957061617</v>
      </c>
      <c r="HC1079" s="1">
        <v>2.7716384584972409E-3</v>
      </c>
      <c r="HD1079" s="1">
        <v>-1.1467119688665799E-6</v>
      </c>
      <c r="HE1079" s="1">
        <v>2.0626329066488061E-10</v>
      </c>
      <c r="HF1079" s="1">
        <v>-7.258975840326358E-2</v>
      </c>
      <c r="HG1079" s="1">
        <v>1.066993184659233E-2</v>
      </c>
      <c r="HH1079" s="1">
        <v>-3.4528890892081033E-4</v>
      </c>
      <c r="HI1079" s="1">
        <v>2.382551249023132E-6</v>
      </c>
      <c r="HJ1079" s="1">
        <v>1</v>
      </c>
      <c r="HK1079" s="1">
        <v>2115</v>
      </c>
      <c r="HL1079" s="1">
        <v>2</v>
      </c>
      <c r="HM1079" s="1">
        <v>30</v>
      </c>
      <c r="HN1079" s="1">
        <v>7.3</v>
      </c>
      <c r="HO1079" s="1">
        <v>7.2</v>
      </c>
      <c r="HP1079" s="1">
        <v>2.66113</v>
      </c>
      <c r="HQ1079" s="1">
        <v>2.2961399999999998</v>
      </c>
      <c r="HR1079" s="1">
        <v>1.4978</v>
      </c>
      <c r="HS1079" s="1">
        <v>2.2997999999999998</v>
      </c>
      <c r="HT1079" s="1">
        <v>1.5478499999999999</v>
      </c>
      <c r="HU1079" s="1">
        <v>2.4731399999999999</v>
      </c>
      <c r="HV1079" s="1">
        <v>39.4666</v>
      </c>
      <c r="HW1079" s="1">
        <v>13.6592</v>
      </c>
      <c r="HX1079" s="1">
        <v>18</v>
      </c>
      <c r="HY1079" s="1">
        <v>447.40600000000001</v>
      </c>
      <c r="HZ1079" s="1">
        <v>489.524</v>
      </c>
      <c r="IA1079" s="1">
        <v>27.883900000000001</v>
      </c>
      <c r="IB1079" s="1">
        <v>32.0749</v>
      </c>
      <c r="IC1079" s="1">
        <v>29.9998</v>
      </c>
      <c r="ID1079" s="1">
        <v>31.9375</v>
      </c>
      <c r="IE1079" s="1">
        <v>32.033099999999997</v>
      </c>
      <c r="IF1079" s="1">
        <v>53.329599999999999</v>
      </c>
      <c r="IG1079" s="1">
        <v>34.239400000000003</v>
      </c>
      <c r="IH1079" s="1">
        <v>0</v>
      </c>
      <c r="II1079" s="1">
        <v>27.901700000000002</v>
      </c>
      <c r="IJ1079" s="1">
        <v>1304.23</v>
      </c>
      <c r="IK1079" s="1">
        <v>24.396000000000001</v>
      </c>
      <c r="IL1079" s="1">
        <v>100.506</v>
      </c>
      <c r="IM1079" s="1">
        <v>100.20699999999999</v>
      </c>
      <c r="IN1079" s="1" t="s">
        <v>366</v>
      </c>
    </row>
    <row r="1080" spans="1:248" ht="15.75" customHeight="1" x14ac:dyDescent="0.3">
      <c r="A1080" s="1">
        <v>1064</v>
      </c>
      <c r="B1080" s="1">
        <v>1660321063.5999999</v>
      </c>
      <c r="C1080" s="1">
        <v>10097</v>
      </c>
      <c r="D1080" s="1" t="s">
        <v>2451</v>
      </c>
      <c r="E1080" s="1" t="s">
        <v>2452</v>
      </c>
      <c r="F1080" s="1">
        <v>1</v>
      </c>
      <c r="G1080" s="1" t="s">
        <v>1969</v>
      </c>
      <c r="H1080" s="1" t="s">
        <v>350</v>
      </c>
      <c r="I1080" s="1" t="s">
        <v>351</v>
      </c>
      <c r="J1080" s="1" t="s">
        <v>352</v>
      </c>
      <c r="K1080" s="1" t="s">
        <v>353</v>
      </c>
      <c r="L1080" s="1" t="s">
        <v>1969</v>
      </c>
      <c r="M1080" s="1" t="s">
        <v>355</v>
      </c>
      <c r="N1080" s="1">
        <v>1660321055.5999999</v>
      </c>
      <c r="O1080" s="1">
        <f t="shared" si="136"/>
        <v>2.3514546264169428E-3</v>
      </c>
      <c r="P1080" s="1">
        <f t="shared" si="137"/>
        <v>2.3514546264169427</v>
      </c>
      <c r="Q1080" s="1">
        <f t="shared" si="138"/>
        <v>15.570190376595079</v>
      </c>
      <c r="R1080" s="1">
        <f t="shared" si="139"/>
        <v>1179.921875</v>
      </c>
      <c r="S1080" s="1">
        <f t="shared" si="140"/>
        <v>932.78076653717687</v>
      </c>
      <c r="T1080" s="1">
        <f t="shared" si="141"/>
        <v>92.95062270637078</v>
      </c>
      <c r="U1080" s="1">
        <f t="shared" si="142"/>
        <v>117.57797433288673</v>
      </c>
      <c r="V1080" s="1">
        <f t="shared" si="143"/>
        <v>0.11914694341369621</v>
      </c>
      <c r="W1080" s="1">
        <f t="shared" si="144"/>
        <v>2.921945749557179</v>
      </c>
      <c r="X1080" s="1">
        <f t="shared" si="145"/>
        <v>0.11651221435712814</v>
      </c>
      <c r="Y1080" s="1">
        <f t="shared" si="146"/>
        <v>7.3052001300924291E-2</v>
      </c>
      <c r="Z1080" s="1">
        <f t="shared" si="147"/>
        <v>321.51548174999999</v>
      </c>
      <c r="AA1080" s="1">
        <f t="shared" si="148"/>
        <v>32.253742596877309</v>
      </c>
      <c r="AB1080" s="1">
        <f t="shared" si="149"/>
        <v>31.518062499999999</v>
      </c>
      <c r="AC1080" s="1">
        <f t="shared" si="150"/>
        <v>4.6463651253297549</v>
      </c>
      <c r="AD1080" s="1">
        <f t="shared" si="151"/>
        <v>60.162590142643701</v>
      </c>
      <c r="AE1080" s="1">
        <f t="shared" si="152"/>
        <v>2.709473597971372</v>
      </c>
      <c r="AF1080" s="1">
        <f t="shared" si="153"/>
        <v>4.5035853535349641</v>
      </c>
      <c r="AG1080" s="1">
        <f t="shared" si="154"/>
        <v>1.9368915273583829</v>
      </c>
      <c r="AH1080" s="1">
        <f t="shared" si="155"/>
        <v>-103.69914902498718</v>
      </c>
      <c r="AI1080" s="1">
        <f t="shared" si="156"/>
        <v>-86.385368235908274</v>
      </c>
      <c r="AJ1080" s="1">
        <f t="shared" si="157"/>
        <v>-6.6549549387969407</v>
      </c>
      <c r="AK1080" s="1">
        <f t="shared" si="158"/>
        <v>124.77600955030759</v>
      </c>
      <c r="AL1080" s="1">
        <f t="shared" si="159"/>
        <v>46.214956408406003</v>
      </c>
      <c r="AM1080" s="1">
        <f t="shared" si="160"/>
        <v>2.3356016501623658</v>
      </c>
      <c r="AN1080" s="1">
        <f t="shared" si="161"/>
        <v>15.570190376595079</v>
      </c>
      <c r="AO1080" s="1">
        <v>1297.5618617475541</v>
      </c>
      <c r="AP1080" s="1">
        <v>1251.6784848484849</v>
      </c>
      <c r="AQ1080" s="1">
        <v>5.1416210653031937</v>
      </c>
      <c r="AR1080" s="1">
        <v>66.056811601181195</v>
      </c>
      <c r="AS1080" s="1">
        <f t="shared" si="162"/>
        <v>2.3514546264169427</v>
      </c>
      <c r="AT1080" s="1">
        <v>24.441134327068902</v>
      </c>
      <c r="AU1080" s="1">
        <v>27.185396363636361</v>
      </c>
      <c r="AV1080" s="1">
        <v>-6.5041875567615484E-6</v>
      </c>
      <c r="AW1080" s="1">
        <v>80.9492581005711</v>
      </c>
      <c r="AX1080" s="1">
        <v>43</v>
      </c>
      <c r="AY1080" s="1">
        <v>9</v>
      </c>
      <c r="AZ1080" s="1">
        <f t="shared" si="163"/>
        <v>1</v>
      </c>
      <c r="BA1080" s="1">
        <f t="shared" si="164"/>
        <v>0</v>
      </c>
      <c r="BB1080" s="1">
        <f t="shared" si="165"/>
        <v>51960.357020987009</v>
      </c>
      <c r="BC1080" s="1">
        <f t="shared" si="166"/>
        <v>1999.993125</v>
      </c>
      <c r="BD1080" s="1">
        <f t="shared" si="167"/>
        <v>1681.1945249999999</v>
      </c>
      <c r="BE1080" s="1">
        <f t="shared" si="168"/>
        <v>0.84060015206302263</v>
      </c>
      <c r="BF1080" s="1">
        <f t="shared" si="169"/>
        <v>0.16075829348163384</v>
      </c>
      <c r="BG1080" s="1">
        <v>6</v>
      </c>
      <c r="BH1080" s="1">
        <v>0.5</v>
      </c>
      <c r="BI1080" s="1" t="s">
        <v>356</v>
      </c>
      <c r="BJ1080" s="1">
        <v>2</v>
      </c>
      <c r="BK1080" s="1" t="b">
        <v>1</v>
      </c>
      <c r="BL1080" s="1">
        <v>1660321055.5999999</v>
      </c>
      <c r="BM1080" s="1">
        <v>1179.921875</v>
      </c>
      <c r="BN1080" s="1">
        <v>1238.6693749999999</v>
      </c>
      <c r="BO1080" s="1">
        <v>27.1901875</v>
      </c>
      <c r="BP1080" s="1">
        <v>24.464481249999999</v>
      </c>
      <c r="BQ1080" s="1">
        <v>1177.5274999999999</v>
      </c>
      <c r="BR1080" s="1">
        <v>27.180018749999999</v>
      </c>
      <c r="BS1080" s="1">
        <v>500.1484375</v>
      </c>
      <c r="BT1080" s="1">
        <v>99.548931249999995</v>
      </c>
      <c r="BU1080" s="1">
        <v>0.10001740000000001</v>
      </c>
      <c r="BV1080" s="1">
        <v>30.969681250000001</v>
      </c>
      <c r="BW1080" s="1">
        <v>31.518062499999999</v>
      </c>
      <c r="BX1080" s="1">
        <v>999.9</v>
      </c>
      <c r="BY1080" s="1">
        <v>0</v>
      </c>
      <c r="BZ1080" s="1">
        <v>0</v>
      </c>
      <c r="CA1080" s="1">
        <v>10001.8325</v>
      </c>
      <c r="CB1080" s="1">
        <v>0</v>
      </c>
      <c r="CC1080" s="1">
        <v>13.82116875</v>
      </c>
      <c r="CD1080" s="1">
        <v>-58.7488375</v>
      </c>
      <c r="CE1080" s="1">
        <v>1212.900625</v>
      </c>
      <c r="CF1080" s="1">
        <v>1269.733125</v>
      </c>
      <c r="CG1080" s="1">
        <v>2.7257162500000001</v>
      </c>
      <c r="CH1080" s="1">
        <v>1238.6693749999999</v>
      </c>
      <c r="CI1080" s="1">
        <v>24.464481249999999</v>
      </c>
      <c r="CJ1080" s="1">
        <v>2.706754375</v>
      </c>
      <c r="CK1080" s="1">
        <v>2.4354125</v>
      </c>
      <c r="CL1080" s="1">
        <v>22.3261875</v>
      </c>
      <c r="CM1080" s="1">
        <v>20.60118125</v>
      </c>
      <c r="CN1080" s="1">
        <v>1999.993125</v>
      </c>
      <c r="CO1080" s="1">
        <v>0.97999599999999998</v>
      </c>
      <c r="CP1080" s="1">
        <v>2.00042E-2</v>
      </c>
      <c r="CQ1080" s="1">
        <v>0</v>
      </c>
      <c r="CR1080" s="1">
        <v>2.839375</v>
      </c>
      <c r="CS1080" s="1">
        <v>0</v>
      </c>
      <c r="CT1080" s="1">
        <v>29058.224999999999</v>
      </c>
      <c r="CU1080" s="1">
        <v>17412.243750000001</v>
      </c>
      <c r="CV1080" s="1">
        <v>42.382750000000001</v>
      </c>
      <c r="CW1080" s="1">
        <v>43.347437499999998</v>
      </c>
      <c r="CX1080" s="1">
        <v>42.371062500000001</v>
      </c>
      <c r="CY1080" s="1">
        <v>41.804250000000003</v>
      </c>
      <c r="CZ1080" s="1">
        <v>42.375</v>
      </c>
      <c r="DA1080" s="1">
        <v>1959.983125</v>
      </c>
      <c r="DB1080" s="1">
        <v>40.01</v>
      </c>
      <c r="DC1080" s="1">
        <v>0</v>
      </c>
      <c r="DD1080" s="1">
        <v>1660321062</v>
      </c>
      <c r="DE1080" s="1">
        <v>0</v>
      </c>
      <c r="DF1080" s="1">
        <v>1660320627.5999999</v>
      </c>
      <c r="DG1080" s="1" t="s">
        <v>1970</v>
      </c>
      <c r="DH1080" s="1">
        <v>1660320624.0999999</v>
      </c>
      <c r="DI1080" s="1">
        <v>1660320627.5999999</v>
      </c>
      <c r="DJ1080" s="1">
        <v>29</v>
      </c>
      <c r="DK1080" s="1">
        <v>-0.125</v>
      </c>
      <c r="DL1080" s="1">
        <v>1E-3</v>
      </c>
      <c r="DM1080" s="1">
        <v>1.32</v>
      </c>
      <c r="DN1080" s="1">
        <v>1.6E-2</v>
      </c>
      <c r="DO1080" s="1">
        <v>400</v>
      </c>
      <c r="DP1080" s="1">
        <v>25</v>
      </c>
      <c r="DQ1080" s="1">
        <v>0.25</v>
      </c>
      <c r="DR1080" s="1">
        <v>0.03</v>
      </c>
      <c r="DS1080" s="1">
        <v>15.61657693987339</v>
      </c>
      <c r="DT1080" s="1">
        <v>-2.0853799637376729</v>
      </c>
      <c r="DU1080" s="1">
        <v>0.20929847690602729</v>
      </c>
      <c r="DV1080" s="1">
        <v>0</v>
      </c>
      <c r="DW1080" s="1">
        <v>46.219283543998984</v>
      </c>
      <c r="DX1080" s="1">
        <v>-1.8750991694424379</v>
      </c>
      <c r="DY1080" s="1">
        <v>0.14922162769049019</v>
      </c>
      <c r="DZ1080" s="1">
        <v>0</v>
      </c>
      <c r="EA1080" s="1">
        <v>-58.741720000000008</v>
      </c>
      <c r="EB1080" s="1">
        <v>1.0321334816463721</v>
      </c>
      <c r="EC1080" s="1">
        <v>0.112243548886636</v>
      </c>
      <c r="ED1080" s="1">
        <v>0</v>
      </c>
      <c r="EE1080" s="1">
        <v>914.6732225775321</v>
      </c>
      <c r="EF1080" s="1">
        <v>311.79172229089261</v>
      </c>
      <c r="EG1080" s="1">
        <v>30.809029849760869</v>
      </c>
      <c r="EH1080" s="1">
        <v>0</v>
      </c>
      <c r="EI1080" s="1">
        <v>2.7223039999999998</v>
      </c>
      <c r="EJ1080" s="1">
        <v>0.161058911819877</v>
      </c>
      <c r="EK1080" s="1">
        <v>2.4798284093864229E-2</v>
      </c>
      <c r="EL1080" s="1">
        <v>0</v>
      </c>
      <c r="EM1080" s="1">
        <v>1.936859951310034</v>
      </c>
      <c r="EN1080" s="1">
        <v>-6.1158583952548801E-3</v>
      </c>
      <c r="EO1080" s="1">
        <v>1.024545741668482E-3</v>
      </c>
      <c r="EP1080" s="1">
        <v>1</v>
      </c>
      <c r="EQ1080" s="1">
        <v>1</v>
      </c>
      <c r="ER1080" s="1">
        <v>6</v>
      </c>
      <c r="ES1080" s="1" t="s">
        <v>854</v>
      </c>
      <c r="ET1080" s="1">
        <v>2.9427400000000001</v>
      </c>
      <c r="EU1080" s="1">
        <v>2.8012299999999999</v>
      </c>
      <c r="EV1080" s="1">
        <v>0.18889500000000001</v>
      </c>
      <c r="EW1080" s="1">
        <v>0.19445399999999999</v>
      </c>
      <c r="EX1080" s="1">
        <v>0.117754</v>
      </c>
      <c r="EY1080" s="1">
        <v>0.109135</v>
      </c>
      <c r="EZ1080" s="1">
        <v>16624.5</v>
      </c>
      <c r="FA1080" s="1">
        <v>17311.099999999999</v>
      </c>
      <c r="FB1080" s="1">
        <v>23837.8</v>
      </c>
      <c r="FC1080" s="1">
        <v>25012</v>
      </c>
      <c r="FD1080" s="1">
        <v>33667</v>
      </c>
      <c r="FE1080" s="1">
        <v>35584.1</v>
      </c>
      <c r="FF1080" s="1">
        <v>43463.9</v>
      </c>
      <c r="FG1080" s="1">
        <v>46236.6</v>
      </c>
      <c r="FH1080" s="1">
        <v>1.8695999999999999</v>
      </c>
      <c r="FI1080" s="1">
        <v>1.8445199999999999</v>
      </c>
      <c r="FJ1080" s="1">
        <v>0.124112</v>
      </c>
      <c r="FK1080" s="1">
        <v>0</v>
      </c>
      <c r="FL1080" s="1">
        <v>29.501000000000001</v>
      </c>
      <c r="FM1080" s="1">
        <v>999.9</v>
      </c>
      <c r="FN1080" s="1">
        <v>58.8</v>
      </c>
      <c r="FO1080" s="1">
        <v>36.4</v>
      </c>
      <c r="FP1080" s="1">
        <v>36.040700000000001</v>
      </c>
      <c r="FQ1080" s="1">
        <v>63.384900000000002</v>
      </c>
      <c r="FR1080" s="1">
        <v>22.6082</v>
      </c>
      <c r="FS1080" s="1">
        <v>1</v>
      </c>
      <c r="FT1080" s="1">
        <v>0.39408799999999999</v>
      </c>
      <c r="FU1080" s="1">
        <v>1.10145</v>
      </c>
      <c r="FV1080" s="1">
        <v>20.317900000000002</v>
      </c>
      <c r="FW1080" s="1">
        <v>5.2132500000000004</v>
      </c>
      <c r="FX1080" s="1">
        <v>11.9063</v>
      </c>
      <c r="FY1080" s="1">
        <v>5.0031499999999998</v>
      </c>
      <c r="FZ1080" s="1">
        <v>3.2903500000000001</v>
      </c>
      <c r="GA1080" s="1">
        <v>9999</v>
      </c>
      <c r="GB1080" s="1">
        <v>9999</v>
      </c>
      <c r="GC1080" s="1">
        <v>9999</v>
      </c>
      <c r="GD1080" s="1">
        <v>999.9</v>
      </c>
      <c r="GE1080" s="1">
        <v>1.8595900000000001</v>
      </c>
      <c r="GF1080" s="1">
        <v>1.8546199999999999</v>
      </c>
      <c r="GG1080" s="1">
        <v>1.8577699999999999</v>
      </c>
      <c r="GH1080" s="1">
        <v>1.8562399999999999</v>
      </c>
      <c r="GI1080" s="1">
        <v>1.85501</v>
      </c>
      <c r="GJ1080" s="1">
        <v>1.85463</v>
      </c>
      <c r="GK1080" s="1">
        <v>1.8533299999999999</v>
      </c>
      <c r="GL1080" s="1">
        <v>1.8564099999999999</v>
      </c>
      <c r="GM1080" s="1">
        <v>0</v>
      </c>
      <c r="GN1080" s="1">
        <v>0</v>
      </c>
      <c r="GO1080" s="1">
        <v>0</v>
      </c>
      <c r="GP1080" s="1">
        <v>0</v>
      </c>
      <c r="GQ1080" s="1" t="s">
        <v>359</v>
      </c>
      <c r="GR1080" s="1" t="s">
        <v>360</v>
      </c>
      <c r="GS1080" s="1" t="s">
        <v>361</v>
      </c>
      <c r="GT1080" s="1" t="s">
        <v>361</v>
      </c>
      <c r="GU1080" s="1" t="s">
        <v>361</v>
      </c>
      <c r="GV1080" s="1" t="s">
        <v>361</v>
      </c>
      <c r="GW1080" s="1">
        <v>0</v>
      </c>
      <c r="GX1080" s="1">
        <v>100</v>
      </c>
      <c r="GY1080" s="1">
        <v>100</v>
      </c>
      <c r="GZ1080" s="1">
        <v>2.4300000000000002</v>
      </c>
      <c r="HA1080" s="1">
        <v>1.0200000000000001E-2</v>
      </c>
      <c r="HB1080" s="1">
        <v>0.38386874957061617</v>
      </c>
      <c r="HC1080" s="1">
        <v>2.7716384584972409E-3</v>
      </c>
      <c r="HD1080" s="1">
        <v>-1.1467119688665799E-6</v>
      </c>
      <c r="HE1080" s="1">
        <v>2.0626329066488061E-10</v>
      </c>
      <c r="HF1080" s="1">
        <v>-7.258975840326358E-2</v>
      </c>
      <c r="HG1080" s="1">
        <v>1.066993184659233E-2</v>
      </c>
      <c r="HH1080" s="1">
        <v>-3.4528890892081033E-4</v>
      </c>
      <c r="HI1080" s="1">
        <v>2.382551249023132E-6</v>
      </c>
      <c r="HJ1080" s="1">
        <v>1</v>
      </c>
      <c r="HK1080" s="1">
        <v>2115</v>
      </c>
      <c r="HL1080" s="1">
        <v>2</v>
      </c>
      <c r="HM1080" s="1">
        <v>30</v>
      </c>
      <c r="HN1080" s="1">
        <v>7.3</v>
      </c>
      <c r="HO1080" s="1">
        <v>7.3</v>
      </c>
      <c r="HP1080" s="1">
        <v>2.6672400000000001</v>
      </c>
      <c r="HQ1080" s="1">
        <v>2.3071299999999999</v>
      </c>
      <c r="HR1080" s="1">
        <v>1.4978</v>
      </c>
      <c r="HS1080" s="1">
        <v>2.2997999999999998</v>
      </c>
      <c r="HT1080" s="1">
        <v>1.5478499999999999</v>
      </c>
      <c r="HU1080" s="1">
        <v>2.4108900000000002</v>
      </c>
      <c r="HV1080" s="1">
        <v>39.4666</v>
      </c>
      <c r="HW1080" s="1">
        <v>13.6592</v>
      </c>
      <c r="HX1080" s="1">
        <v>18</v>
      </c>
      <c r="HY1080" s="1">
        <v>447.48500000000001</v>
      </c>
      <c r="HZ1080" s="1">
        <v>489.48599999999999</v>
      </c>
      <c r="IA1080" s="1">
        <v>27.8874</v>
      </c>
      <c r="IB1080" s="1">
        <v>32.0749</v>
      </c>
      <c r="IC1080" s="1">
        <v>29.9998</v>
      </c>
      <c r="ID1080" s="1">
        <v>31.936900000000001</v>
      </c>
      <c r="IE1080" s="1">
        <v>32.032400000000003</v>
      </c>
      <c r="IF1080" s="1">
        <v>53.444299999999998</v>
      </c>
      <c r="IG1080" s="1">
        <v>34.239400000000003</v>
      </c>
      <c r="IH1080" s="1">
        <v>0</v>
      </c>
      <c r="II1080" s="1">
        <v>27.901700000000002</v>
      </c>
      <c r="IJ1080" s="1">
        <v>1304.23</v>
      </c>
      <c r="IK1080" s="1">
        <v>24.404299999999999</v>
      </c>
      <c r="IL1080" s="1">
        <v>100.505</v>
      </c>
      <c r="IM1080" s="1">
        <v>100.20699999999999</v>
      </c>
      <c r="IN1080" s="1" t="s">
        <v>366</v>
      </c>
    </row>
    <row r="1081" spans="1:248" ht="15.75" customHeight="1" x14ac:dyDescent="0.3">
      <c r="A1081" s="1">
        <v>1065</v>
      </c>
      <c r="B1081" s="1">
        <v>1660321064.5999999</v>
      </c>
      <c r="C1081" s="1">
        <v>10098</v>
      </c>
      <c r="D1081" s="1" t="s">
        <v>2453</v>
      </c>
      <c r="E1081" s="1" t="s">
        <v>2454</v>
      </c>
      <c r="F1081" s="1">
        <v>1</v>
      </c>
      <c r="G1081" s="1" t="s">
        <v>1969</v>
      </c>
      <c r="H1081" s="1" t="s">
        <v>350</v>
      </c>
      <c r="I1081" s="1" t="s">
        <v>351</v>
      </c>
      <c r="J1081" s="1" t="s">
        <v>352</v>
      </c>
      <c r="K1081" s="1" t="s">
        <v>353</v>
      </c>
      <c r="L1081" s="1" t="s">
        <v>1969</v>
      </c>
      <c r="M1081" s="1" t="s">
        <v>355</v>
      </c>
      <c r="N1081" s="1">
        <v>1660321057.099999</v>
      </c>
      <c r="O1081" s="1">
        <f t="shared" si="136"/>
        <v>2.368875136205885E-3</v>
      </c>
      <c r="P1081" s="1">
        <f t="shared" si="137"/>
        <v>2.3688751362058849</v>
      </c>
      <c r="Q1081" s="1">
        <f t="shared" si="138"/>
        <v>15.508498066106316</v>
      </c>
      <c r="R1081" s="1">
        <f t="shared" si="139"/>
        <v>1187.487333333333</v>
      </c>
      <c r="S1081" s="1">
        <f t="shared" si="140"/>
        <v>942.48941436062842</v>
      </c>
      <c r="T1081" s="1">
        <f t="shared" si="141"/>
        <v>93.917878419721518</v>
      </c>
      <c r="U1081" s="1">
        <f t="shared" si="142"/>
        <v>118.33161126018287</v>
      </c>
      <c r="V1081" s="1">
        <f t="shared" si="143"/>
        <v>0.12005432007390256</v>
      </c>
      <c r="W1081" s="1">
        <f t="shared" si="144"/>
        <v>2.9222700321108968</v>
      </c>
      <c r="X1081" s="1">
        <f t="shared" si="145"/>
        <v>0.11738008302655702</v>
      </c>
      <c r="Y1081" s="1">
        <f t="shared" si="146"/>
        <v>7.3597860018025818E-2</v>
      </c>
      <c r="Z1081" s="1">
        <f t="shared" si="147"/>
        <v>321.51551499999994</v>
      </c>
      <c r="AA1081" s="1">
        <f t="shared" si="148"/>
        <v>32.249760150732378</v>
      </c>
      <c r="AB1081" s="1">
        <f t="shared" si="149"/>
        <v>31.517506666666669</v>
      </c>
      <c r="AC1081" s="1">
        <f t="shared" si="150"/>
        <v>4.6462184329181673</v>
      </c>
      <c r="AD1081" s="1">
        <f t="shared" si="151"/>
        <v>60.158773809211738</v>
      </c>
      <c r="AE1081" s="1">
        <f t="shared" si="152"/>
        <v>2.7094066030825603</v>
      </c>
      <c r="AF1081" s="1">
        <f t="shared" si="153"/>
        <v>4.5037596871159726</v>
      </c>
      <c r="AG1081" s="1">
        <f t="shared" si="154"/>
        <v>1.936811829835607</v>
      </c>
      <c r="AH1081" s="1">
        <f t="shared" si="155"/>
        <v>-104.46739350667953</v>
      </c>
      <c r="AI1081" s="1">
        <f t="shared" si="156"/>
        <v>-86.200452480113938</v>
      </c>
      <c r="AJ1081" s="1">
        <f t="shared" si="157"/>
        <v>-6.6399764851655618</v>
      </c>
      <c r="AK1081" s="1">
        <f t="shared" si="158"/>
        <v>124.20769252804092</v>
      </c>
      <c r="AL1081" s="1">
        <f t="shared" si="159"/>
        <v>46.182497022244156</v>
      </c>
      <c r="AM1081" s="1">
        <f t="shared" si="160"/>
        <v>2.3415326735464514</v>
      </c>
      <c r="AN1081" s="1">
        <f t="shared" si="161"/>
        <v>15.508498066106316</v>
      </c>
      <c r="AO1081" s="1">
        <v>1302.766629951084</v>
      </c>
      <c r="AP1081" s="1">
        <v>1256.869272727273</v>
      </c>
      <c r="AQ1081" s="1">
        <v>5.158980597746873</v>
      </c>
      <c r="AR1081" s="1">
        <v>66.056811601181195</v>
      </c>
      <c r="AS1081" s="1">
        <f t="shared" si="162"/>
        <v>2.3688751362058849</v>
      </c>
      <c r="AT1081" s="1">
        <v>24.41506568855889</v>
      </c>
      <c r="AU1081" s="1">
        <v>27.179822424242431</v>
      </c>
      <c r="AV1081" s="1">
        <v>-3.135029088017758E-5</v>
      </c>
      <c r="AW1081" s="1">
        <v>80.9492581005711</v>
      </c>
      <c r="AX1081" s="1">
        <v>42</v>
      </c>
      <c r="AY1081" s="1">
        <v>8</v>
      </c>
      <c r="AZ1081" s="1">
        <f t="shared" si="163"/>
        <v>1</v>
      </c>
      <c r="BA1081" s="1">
        <f t="shared" si="164"/>
        <v>0</v>
      </c>
      <c r="BB1081" s="1">
        <f t="shared" si="165"/>
        <v>51969.462020503262</v>
      </c>
      <c r="BC1081" s="1">
        <f t="shared" si="166"/>
        <v>1999.9933333333331</v>
      </c>
      <c r="BD1081" s="1">
        <f t="shared" si="167"/>
        <v>1681.1946999999998</v>
      </c>
      <c r="BE1081" s="1">
        <f t="shared" si="168"/>
        <v>0.84060015200050664</v>
      </c>
      <c r="BF1081" s="1">
        <f t="shared" si="169"/>
        <v>0.16075829336097786</v>
      </c>
      <c r="BG1081" s="1">
        <v>6</v>
      </c>
      <c r="BH1081" s="1">
        <v>0.5</v>
      </c>
      <c r="BI1081" s="1" t="s">
        <v>356</v>
      </c>
      <c r="BJ1081" s="1">
        <v>2</v>
      </c>
      <c r="BK1081" s="1" t="b">
        <v>1</v>
      </c>
      <c r="BL1081" s="1">
        <v>1660321057.099999</v>
      </c>
      <c r="BM1081" s="1">
        <v>1187.487333333333</v>
      </c>
      <c r="BN1081" s="1">
        <v>1246.2253333333331</v>
      </c>
      <c r="BO1081" s="1">
        <v>27.189573333333328</v>
      </c>
      <c r="BP1081" s="1">
        <v>24.456953333333331</v>
      </c>
      <c r="BQ1081" s="1">
        <v>1185.086</v>
      </c>
      <c r="BR1081" s="1">
        <v>27.179400000000001</v>
      </c>
      <c r="BS1081" s="1">
        <v>500.15019999999998</v>
      </c>
      <c r="BT1081" s="1">
        <v>99.548726666666653</v>
      </c>
      <c r="BU1081" s="1">
        <v>0.10000889333333331</v>
      </c>
      <c r="BV1081" s="1">
        <v>30.97036000000001</v>
      </c>
      <c r="BW1081" s="1">
        <v>31.517506666666669</v>
      </c>
      <c r="BX1081" s="1">
        <v>999.89999999999986</v>
      </c>
      <c r="BY1081" s="1">
        <v>0</v>
      </c>
      <c r="BZ1081" s="1">
        <v>0</v>
      </c>
      <c r="CA1081" s="1">
        <v>10003.70466666667</v>
      </c>
      <c r="CB1081" s="1">
        <v>0</v>
      </c>
      <c r="CC1081" s="1">
        <v>13.74736666666667</v>
      </c>
      <c r="CD1081" s="1">
        <v>-58.73968</v>
      </c>
      <c r="CE1081" s="1">
        <v>1220.676666666667</v>
      </c>
      <c r="CF1081" s="1">
        <v>1277.4686666666671</v>
      </c>
      <c r="CG1081" s="1">
        <v>2.732626666666667</v>
      </c>
      <c r="CH1081" s="1">
        <v>1246.2253333333331</v>
      </c>
      <c r="CI1081" s="1">
        <v>24.456953333333331</v>
      </c>
      <c r="CJ1081" s="1">
        <v>2.7066880000000002</v>
      </c>
      <c r="CK1081" s="1">
        <v>2.4346580000000002</v>
      </c>
      <c r="CL1081" s="1">
        <v>22.325780000000002</v>
      </c>
      <c r="CM1081" s="1">
        <v>20.596153333333341</v>
      </c>
      <c r="CN1081" s="1">
        <v>1999.9933333333331</v>
      </c>
      <c r="CO1081" s="1">
        <v>0.97999599999999998</v>
      </c>
      <c r="CP1081" s="1">
        <v>2.000420000000001E-2</v>
      </c>
      <c r="CQ1081" s="1">
        <v>0</v>
      </c>
      <c r="CR1081" s="1">
        <v>2.9132666666666669</v>
      </c>
      <c r="CS1081" s="1">
        <v>0</v>
      </c>
      <c r="CT1081" s="1">
        <v>29055.226666666669</v>
      </c>
      <c r="CU1081" s="1">
        <v>17412.240000000002</v>
      </c>
      <c r="CV1081" s="1">
        <v>42.3874</v>
      </c>
      <c r="CW1081" s="1">
        <v>43.349799999999988</v>
      </c>
      <c r="CX1081" s="1">
        <v>42.370800000000003</v>
      </c>
      <c r="CY1081" s="1">
        <v>41.803733333333327</v>
      </c>
      <c r="CZ1081" s="1">
        <v>42.375</v>
      </c>
      <c r="DA1081" s="1">
        <v>1959.9833333333329</v>
      </c>
      <c r="DB1081" s="1">
        <v>40.01</v>
      </c>
      <c r="DC1081" s="1">
        <v>0</v>
      </c>
      <c r="DD1081" s="1">
        <v>1660321062.5999999</v>
      </c>
      <c r="DE1081" s="1">
        <v>0</v>
      </c>
      <c r="DF1081" s="1">
        <v>1660320627.5999999</v>
      </c>
      <c r="DG1081" s="1" t="s">
        <v>1970</v>
      </c>
      <c r="DH1081" s="1">
        <v>1660320624.0999999</v>
      </c>
      <c r="DI1081" s="1">
        <v>1660320627.5999999</v>
      </c>
      <c r="DJ1081" s="1">
        <v>29</v>
      </c>
      <c r="DK1081" s="1">
        <v>-0.125</v>
      </c>
      <c r="DL1081" s="1">
        <v>1E-3</v>
      </c>
      <c r="DM1081" s="1">
        <v>1.32</v>
      </c>
      <c r="DN1081" s="1">
        <v>1.6E-2</v>
      </c>
      <c r="DO1081" s="1">
        <v>400</v>
      </c>
      <c r="DP1081" s="1">
        <v>25</v>
      </c>
      <c r="DQ1081" s="1">
        <v>0.25</v>
      </c>
      <c r="DR1081" s="1">
        <v>0.03</v>
      </c>
      <c r="DS1081" s="1">
        <v>15.61657693987339</v>
      </c>
      <c r="DT1081" s="1">
        <v>-2.0853799637376729</v>
      </c>
      <c r="DU1081" s="1">
        <v>0.20929847690602729</v>
      </c>
      <c r="DV1081" s="1">
        <v>0</v>
      </c>
      <c r="DW1081" s="1">
        <v>46.219283543998984</v>
      </c>
      <c r="DX1081" s="1">
        <v>-1.8750991694424379</v>
      </c>
      <c r="DY1081" s="1">
        <v>0.14922162769049019</v>
      </c>
      <c r="DZ1081" s="1">
        <v>0</v>
      </c>
      <c r="EA1081" s="1">
        <v>-58.741720000000008</v>
      </c>
      <c r="EB1081" s="1">
        <v>1.0321334816463721</v>
      </c>
      <c r="EC1081" s="1">
        <v>0.112243548886636</v>
      </c>
      <c r="ED1081" s="1">
        <v>0</v>
      </c>
      <c r="EE1081" s="1">
        <v>914.6732225775321</v>
      </c>
      <c r="EF1081" s="1">
        <v>311.79172229089261</v>
      </c>
      <c r="EG1081" s="1">
        <v>30.809029849760869</v>
      </c>
      <c r="EH1081" s="1">
        <v>0</v>
      </c>
      <c r="EI1081" s="1">
        <v>2.7223039999999998</v>
      </c>
      <c r="EJ1081" s="1">
        <v>0.161058911819877</v>
      </c>
      <c r="EK1081" s="1">
        <v>2.4798284093864229E-2</v>
      </c>
      <c r="EL1081" s="1">
        <v>0</v>
      </c>
      <c r="EM1081" s="1">
        <v>1.936859951310034</v>
      </c>
      <c r="EN1081" s="1">
        <v>-6.1158583952548801E-3</v>
      </c>
      <c r="EO1081" s="1">
        <v>1.024545741668482E-3</v>
      </c>
      <c r="EP1081" s="1">
        <v>1</v>
      </c>
      <c r="EQ1081" s="1">
        <v>1</v>
      </c>
      <c r="ER1081" s="1">
        <v>6</v>
      </c>
      <c r="ES1081" s="1" t="s">
        <v>854</v>
      </c>
      <c r="ET1081" s="1">
        <v>2.9426199999999998</v>
      </c>
      <c r="EU1081" s="1">
        <v>2.8012899999999998</v>
      </c>
      <c r="EV1081" s="1">
        <v>0.18937999999999999</v>
      </c>
      <c r="EW1081" s="1">
        <v>0.19493099999999999</v>
      </c>
      <c r="EX1081" s="1">
        <v>0.117732</v>
      </c>
      <c r="EY1081" s="1">
        <v>0.10911800000000001</v>
      </c>
      <c r="EZ1081" s="1">
        <v>16614.5</v>
      </c>
      <c r="FA1081" s="1">
        <v>17300.900000000001</v>
      </c>
      <c r="FB1081" s="1">
        <v>23837.8</v>
      </c>
      <c r="FC1081" s="1">
        <v>25012.1</v>
      </c>
      <c r="FD1081" s="1">
        <v>33667.800000000003</v>
      </c>
      <c r="FE1081" s="1">
        <v>35584.9</v>
      </c>
      <c r="FF1081" s="1">
        <v>43463.8</v>
      </c>
      <c r="FG1081" s="1">
        <v>46236.7</v>
      </c>
      <c r="FH1081" s="1">
        <v>1.86965</v>
      </c>
      <c r="FI1081" s="1">
        <v>1.84457</v>
      </c>
      <c r="FJ1081" s="1">
        <v>0.124149</v>
      </c>
      <c r="FK1081" s="1">
        <v>0</v>
      </c>
      <c r="FL1081" s="1">
        <v>29.5</v>
      </c>
      <c r="FM1081" s="1">
        <v>999.9</v>
      </c>
      <c r="FN1081" s="1">
        <v>58.8</v>
      </c>
      <c r="FO1081" s="1">
        <v>36.4</v>
      </c>
      <c r="FP1081" s="1">
        <v>36.036200000000001</v>
      </c>
      <c r="FQ1081" s="1">
        <v>63.284999999999997</v>
      </c>
      <c r="FR1081" s="1">
        <v>23.241199999999999</v>
      </c>
      <c r="FS1081" s="1">
        <v>1</v>
      </c>
      <c r="FT1081" s="1">
        <v>0.39397399999999999</v>
      </c>
      <c r="FU1081" s="1">
        <v>1.0932599999999999</v>
      </c>
      <c r="FV1081" s="1">
        <v>20.317900000000002</v>
      </c>
      <c r="FW1081" s="1">
        <v>5.2132500000000004</v>
      </c>
      <c r="FX1081" s="1">
        <v>11.9068</v>
      </c>
      <c r="FY1081" s="1">
        <v>5.0031499999999998</v>
      </c>
      <c r="FZ1081" s="1">
        <v>3.2903500000000001</v>
      </c>
      <c r="GA1081" s="1">
        <v>9999</v>
      </c>
      <c r="GB1081" s="1">
        <v>9999</v>
      </c>
      <c r="GC1081" s="1">
        <v>9999</v>
      </c>
      <c r="GD1081" s="1">
        <v>999.9</v>
      </c>
      <c r="GE1081" s="1">
        <v>1.8595900000000001</v>
      </c>
      <c r="GF1081" s="1">
        <v>1.8546100000000001</v>
      </c>
      <c r="GG1081" s="1">
        <v>1.8577699999999999</v>
      </c>
      <c r="GH1081" s="1">
        <v>1.85623</v>
      </c>
      <c r="GI1081" s="1">
        <v>1.85501</v>
      </c>
      <c r="GJ1081" s="1">
        <v>1.85463</v>
      </c>
      <c r="GK1081" s="1">
        <v>1.8533299999999999</v>
      </c>
      <c r="GL1081" s="1">
        <v>1.8564000000000001</v>
      </c>
      <c r="GM1081" s="1">
        <v>0</v>
      </c>
      <c r="GN1081" s="1">
        <v>0</v>
      </c>
      <c r="GO1081" s="1">
        <v>0</v>
      </c>
      <c r="GP1081" s="1">
        <v>0</v>
      </c>
      <c r="GQ1081" s="1" t="s">
        <v>359</v>
      </c>
      <c r="GR1081" s="1" t="s">
        <v>360</v>
      </c>
      <c r="GS1081" s="1" t="s">
        <v>361</v>
      </c>
      <c r="GT1081" s="1" t="s">
        <v>361</v>
      </c>
      <c r="GU1081" s="1" t="s">
        <v>361</v>
      </c>
      <c r="GV1081" s="1" t="s">
        <v>361</v>
      </c>
      <c r="GW1081" s="1">
        <v>0</v>
      </c>
      <c r="GX1081" s="1">
        <v>100</v>
      </c>
      <c r="GY1081" s="1">
        <v>100</v>
      </c>
      <c r="GZ1081" s="1">
        <v>2.4300000000000002</v>
      </c>
      <c r="HA1081" s="1">
        <v>1.0200000000000001E-2</v>
      </c>
      <c r="HB1081" s="1">
        <v>0.38386874957061617</v>
      </c>
      <c r="HC1081" s="1">
        <v>2.7716384584972409E-3</v>
      </c>
      <c r="HD1081" s="1">
        <v>-1.1467119688665799E-6</v>
      </c>
      <c r="HE1081" s="1">
        <v>2.0626329066488061E-10</v>
      </c>
      <c r="HF1081" s="1">
        <v>-7.258975840326358E-2</v>
      </c>
      <c r="HG1081" s="1">
        <v>1.066993184659233E-2</v>
      </c>
      <c r="HH1081" s="1">
        <v>-3.4528890892081033E-4</v>
      </c>
      <c r="HI1081" s="1">
        <v>2.382551249023132E-6</v>
      </c>
      <c r="HJ1081" s="1">
        <v>1</v>
      </c>
      <c r="HK1081" s="1">
        <v>2115</v>
      </c>
      <c r="HL1081" s="1">
        <v>2</v>
      </c>
      <c r="HM1081" s="1">
        <v>30</v>
      </c>
      <c r="HN1081" s="1">
        <v>7.3</v>
      </c>
      <c r="HO1081" s="1">
        <v>7.3</v>
      </c>
      <c r="HP1081" s="1">
        <v>2.67822</v>
      </c>
      <c r="HQ1081" s="1">
        <v>2.3132299999999999</v>
      </c>
      <c r="HR1081" s="1">
        <v>1.4978</v>
      </c>
      <c r="HS1081" s="1">
        <v>2.2997999999999998</v>
      </c>
      <c r="HT1081" s="1">
        <v>1.5478499999999999</v>
      </c>
      <c r="HU1081" s="1">
        <v>2.3046899999999999</v>
      </c>
      <c r="HV1081" s="1">
        <v>39.4666</v>
      </c>
      <c r="HW1081" s="1">
        <v>13.6417</v>
      </c>
      <c r="HX1081" s="1">
        <v>18</v>
      </c>
      <c r="HY1081" s="1">
        <v>447.50799999999998</v>
      </c>
      <c r="HZ1081" s="1">
        <v>489.51299999999998</v>
      </c>
      <c r="IA1081" s="1">
        <v>27.891200000000001</v>
      </c>
      <c r="IB1081" s="1">
        <v>32.074399999999997</v>
      </c>
      <c r="IC1081" s="1">
        <v>29.9999</v>
      </c>
      <c r="ID1081" s="1">
        <v>31.936199999999999</v>
      </c>
      <c r="IE1081" s="1">
        <v>32.031700000000001</v>
      </c>
      <c r="IF1081" s="1">
        <v>53.6648</v>
      </c>
      <c r="IG1081" s="1">
        <v>34.239400000000003</v>
      </c>
      <c r="IH1081" s="1">
        <v>0</v>
      </c>
      <c r="II1081" s="1">
        <v>27.901700000000002</v>
      </c>
      <c r="IJ1081" s="1">
        <v>1314.25</v>
      </c>
      <c r="IK1081" s="1">
        <v>24.404499999999999</v>
      </c>
      <c r="IL1081" s="1">
        <v>100.505</v>
      </c>
      <c r="IM1081" s="1">
        <v>100.20699999999999</v>
      </c>
      <c r="IN1081" s="1" t="s">
        <v>366</v>
      </c>
    </row>
    <row r="1082" spans="1:248" ht="15.75" customHeight="1" x14ac:dyDescent="0.3">
      <c r="A1082" s="1">
        <v>1066</v>
      </c>
      <c r="B1082" s="1">
        <v>1660321065.5999999</v>
      </c>
      <c r="C1082" s="1">
        <v>10099</v>
      </c>
      <c r="D1082" s="1" t="s">
        <v>2455</v>
      </c>
      <c r="E1082" s="1" t="s">
        <v>2456</v>
      </c>
      <c r="F1082" s="1">
        <v>1</v>
      </c>
      <c r="G1082" s="1" t="s">
        <v>1969</v>
      </c>
      <c r="H1082" s="1" t="s">
        <v>350</v>
      </c>
      <c r="I1082" s="1" t="s">
        <v>351</v>
      </c>
      <c r="J1082" s="1" t="s">
        <v>352</v>
      </c>
      <c r="K1082" s="1" t="s">
        <v>353</v>
      </c>
      <c r="L1082" s="1" t="s">
        <v>1969</v>
      </c>
      <c r="M1082" s="1" t="s">
        <v>355</v>
      </c>
      <c r="N1082" s="1">
        <v>1660321057.5999999</v>
      </c>
      <c r="O1082" s="1">
        <f t="shared" si="136"/>
        <v>2.3810824202012198E-3</v>
      </c>
      <c r="P1082" s="1">
        <f t="shared" si="137"/>
        <v>2.3810824202012197</v>
      </c>
      <c r="Q1082" s="1">
        <f t="shared" si="138"/>
        <v>15.41258022956109</v>
      </c>
      <c r="R1082" s="1">
        <f t="shared" si="139"/>
        <v>1190.0050000000001</v>
      </c>
      <c r="S1082" s="1">
        <f t="shared" si="140"/>
        <v>947.25219823963948</v>
      </c>
      <c r="T1082" s="1">
        <f t="shared" si="141"/>
        <v>94.392458734876712</v>
      </c>
      <c r="U1082" s="1">
        <f t="shared" si="142"/>
        <v>118.58246205767044</v>
      </c>
      <c r="V1082" s="1">
        <f t="shared" si="143"/>
        <v>0.12067778587594383</v>
      </c>
      <c r="W1082" s="1">
        <f t="shared" si="144"/>
        <v>2.9221535982205316</v>
      </c>
      <c r="X1082" s="1">
        <f t="shared" si="145"/>
        <v>0.1179759327049993</v>
      </c>
      <c r="Y1082" s="1">
        <f t="shared" si="146"/>
        <v>7.3972670430293555E-2</v>
      </c>
      <c r="Z1082" s="1">
        <f t="shared" si="147"/>
        <v>321.51548174999999</v>
      </c>
      <c r="AA1082" s="1">
        <f t="shared" si="148"/>
        <v>32.246992328803877</v>
      </c>
      <c r="AB1082" s="1">
        <f t="shared" si="149"/>
        <v>31.517675000000001</v>
      </c>
      <c r="AC1082" s="1">
        <f t="shared" si="150"/>
        <v>4.6462628580803482</v>
      </c>
      <c r="AD1082" s="1">
        <f t="shared" si="151"/>
        <v>60.155235219086464</v>
      </c>
      <c r="AE1082" s="1">
        <f t="shared" si="152"/>
        <v>2.7093026638520841</v>
      </c>
      <c r="AF1082" s="1">
        <f t="shared" si="153"/>
        <v>4.5038518326538899</v>
      </c>
      <c r="AG1082" s="1">
        <f t="shared" si="154"/>
        <v>1.9369601942282642</v>
      </c>
      <c r="AH1082" s="1">
        <f t="shared" si="155"/>
        <v>-105.0057347308738</v>
      </c>
      <c r="AI1082" s="1">
        <f t="shared" si="156"/>
        <v>-86.167019861049823</v>
      </c>
      <c r="AJ1082" s="1">
        <f t="shared" si="157"/>
        <v>-6.6376829017963255</v>
      </c>
      <c r="AK1082" s="1">
        <f t="shared" si="158"/>
        <v>123.70504425628005</v>
      </c>
      <c r="AL1082" s="1">
        <f t="shared" si="159"/>
        <v>46.183816265516569</v>
      </c>
      <c r="AM1082" s="1">
        <f t="shared" si="160"/>
        <v>2.3452038071171888</v>
      </c>
      <c r="AN1082" s="1">
        <f t="shared" si="161"/>
        <v>15.41258022956109</v>
      </c>
      <c r="AO1082" s="1">
        <v>1307.983874757685</v>
      </c>
      <c r="AP1082" s="1">
        <v>1262.0849090909089</v>
      </c>
      <c r="AQ1082" s="1">
        <v>5.1820040251064992</v>
      </c>
      <c r="AR1082" s="1">
        <v>66.056811601181195</v>
      </c>
      <c r="AS1082" s="1">
        <f t="shared" si="162"/>
        <v>2.3810824202012197</v>
      </c>
      <c r="AT1082" s="1">
        <v>24.393418550271349</v>
      </c>
      <c r="AU1082" s="1">
        <v>27.172604242424232</v>
      </c>
      <c r="AV1082" s="1">
        <v>-5.6929979670987478E-5</v>
      </c>
      <c r="AW1082" s="1">
        <v>80.9492581005711</v>
      </c>
      <c r="AX1082" s="1">
        <v>42</v>
      </c>
      <c r="AY1082" s="1">
        <v>8</v>
      </c>
      <c r="AZ1082" s="1">
        <f t="shared" si="163"/>
        <v>1</v>
      </c>
      <c r="BA1082" s="1">
        <f t="shared" si="164"/>
        <v>0</v>
      </c>
      <c r="BB1082" s="1">
        <f t="shared" si="165"/>
        <v>51966.087525967167</v>
      </c>
      <c r="BC1082" s="1">
        <f t="shared" si="166"/>
        <v>1999.993125</v>
      </c>
      <c r="BD1082" s="1">
        <f t="shared" si="167"/>
        <v>1681.1945249999999</v>
      </c>
      <c r="BE1082" s="1">
        <f t="shared" si="168"/>
        <v>0.84060015206302263</v>
      </c>
      <c r="BF1082" s="1">
        <f t="shared" si="169"/>
        <v>0.16075829348163384</v>
      </c>
      <c r="BG1082" s="1">
        <v>6</v>
      </c>
      <c r="BH1082" s="1">
        <v>0.5</v>
      </c>
      <c r="BI1082" s="1" t="s">
        <v>356</v>
      </c>
      <c r="BJ1082" s="1">
        <v>2</v>
      </c>
      <c r="BK1082" s="1" t="b">
        <v>1</v>
      </c>
      <c r="BL1082" s="1">
        <v>1660321057.5999999</v>
      </c>
      <c r="BM1082" s="1">
        <v>1190.0050000000001</v>
      </c>
      <c r="BN1082" s="1">
        <v>1248.756875</v>
      </c>
      <c r="BO1082" s="1">
        <v>27.188537499999999</v>
      </c>
      <c r="BP1082" s="1">
        <v>24.451631249999998</v>
      </c>
      <c r="BQ1082" s="1">
        <v>1187.6012499999999</v>
      </c>
      <c r="BR1082" s="1">
        <v>27.178362499999999</v>
      </c>
      <c r="BS1082" s="1">
        <v>500.150375</v>
      </c>
      <c r="BT1082" s="1">
        <v>99.548693749999998</v>
      </c>
      <c r="BU1082" s="1">
        <v>0.1000153375</v>
      </c>
      <c r="BV1082" s="1">
        <v>30.97071875</v>
      </c>
      <c r="BW1082" s="1">
        <v>31.517675000000001</v>
      </c>
      <c r="BX1082" s="1">
        <v>999.9</v>
      </c>
      <c r="BY1082" s="1">
        <v>0</v>
      </c>
      <c r="BZ1082" s="1">
        <v>0</v>
      </c>
      <c r="CA1082" s="1">
        <v>10003.043125</v>
      </c>
      <c r="CB1082" s="1">
        <v>0</v>
      </c>
      <c r="CC1082" s="1">
        <v>13.72564375</v>
      </c>
      <c r="CD1082" s="1">
        <v>-58.753212499999997</v>
      </c>
      <c r="CE1082" s="1">
        <v>1223.2637500000001</v>
      </c>
      <c r="CF1082" s="1">
        <v>1280.0562500000001</v>
      </c>
      <c r="CG1082" s="1">
        <v>2.7369118750000001</v>
      </c>
      <c r="CH1082" s="1">
        <v>1248.756875</v>
      </c>
      <c r="CI1082" s="1">
        <v>24.451631249999998</v>
      </c>
      <c r="CJ1082" s="1">
        <v>2.7065837500000001</v>
      </c>
      <c r="CK1082" s="1">
        <v>2.4341275000000002</v>
      </c>
      <c r="CL1082" s="1">
        <v>22.325150000000001</v>
      </c>
      <c r="CM1082" s="1">
        <v>20.592612500000001</v>
      </c>
      <c r="CN1082" s="1">
        <v>1999.993125</v>
      </c>
      <c r="CO1082" s="1">
        <v>0.97999599999999998</v>
      </c>
      <c r="CP1082" s="1">
        <v>2.00042E-2</v>
      </c>
      <c r="CQ1082" s="1">
        <v>0</v>
      </c>
      <c r="CR1082" s="1">
        <v>2.8758124999999999</v>
      </c>
      <c r="CS1082" s="1">
        <v>0</v>
      </c>
      <c r="CT1082" s="1">
        <v>29054.025000000001</v>
      </c>
      <c r="CU1082" s="1">
        <v>17412.237499999999</v>
      </c>
      <c r="CV1082" s="1">
        <v>42.386625000000002</v>
      </c>
      <c r="CW1082" s="1">
        <v>43.347437499999998</v>
      </c>
      <c r="CX1082" s="1">
        <v>42.371062500000001</v>
      </c>
      <c r="CY1082" s="1">
        <v>41.804250000000003</v>
      </c>
      <c r="CZ1082" s="1">
        <v>42.375</v>
      </c>
      <c r="DA1082" s="1">
        <v>1959.983125</v>
      </c>
      <c r="DB1082" s="1">
        <v>40.01</v>
      </c>
      <c r="DC1082" s="1">
        <v>0</v>
      </c>
      <c r="DD1082" s="1">
        <v>1660321063.8</v>
      </c>
      <c r="DE1082" s="1">
        <v>0</v>
      </c>
      <c r="DF1082" s="1">
        <v>1660320627.5999999</v>
      </c>
      <c r="DG1082" s="1" t="s">
        <v>1970</v>
      </c>
      <c r="DH1082" s="1">
        <v>1660320624.0999999</v>
      </c>
      <c r="DI1082" s="1">
        <v>1660320627.5999999</v>
      </c>
      <c r="DJ1082" s="1">
        <v>29</v>
      </c>
      <c r="DK1082" s="1">
        <v>-0.125</v>
      </c>
      <c r="DL1082" s="1">
        <v>1E-3</v>
      </c>
      <c r="DM1082" s="1">
        <v>1.32</v>
      </c>
      <c r="DN1082" s="1">
        <v>1.6E-2</v>
      </c>
      <c r="DO1082" s="1">
        <v>400</v>
      </c>
      <c r="DP1082" s="1">
        <v>25</v>
      </c>
      <c r="DQ1082" s="1">
        <v>0.25</v>
      </c>
      <c r="DR1082" s="1">
        <v>0.03</v>
      </c>
      <c r="DS1082" s="1">
        <v>15.5636235802017</v>
      </c>
      <c r="DT1082" s="1">
        <v>-1.1284625972241371</v>
      </c>
      <c r="DU1082" s="1">
        <v>0.15939191656424939</v>
      </c>
      <c r="DV1082" s="1">
        <v>0</v>
      </c>
      <c r="DW1082" s="1">
        <v>46.186759096032738</v>
      </c>
      <c r="DX1082" s="1">
        <v>-1.5864690444161851</v>
      </c>
      <c r="DY1082" s="1">
        <v>0.1335926410734001</v>
      </c>
      <c r="DZ1082" s="1">
        <v>0</v>
      </c>
      <c r="EA1082" s="1">
        <v>-58.74539032258064</v>
      </c>
      <c r="EB1082" s="1">
        <v>0.39156290322587572</v>
      </c>
      <c r="EC1082" s="1">
        <v>0.1123381799769836</v>
      </c>
      <c r="ED1082" s="1">
        <v>1</v>
      </c>
      <c r="EE1082" s="1">
        <v>923.77806844568408</v>
      </c>
      <c r="EF1082" s="1">
        <v>313.48677400712018</v>
      </c>
      <c r="EG1082" s="1">
        <v>30.22476757282222</v>
      </c>
      <c r="EH1082" s="1">
        <v>0</v>
      </c>
      <c r="EI1082" s="1">
        <v>2.7285524390243898</v>
      </c>
      <c r="EJ1082" s="1">
        <v>0.23976543554006949</v>
      </c>
      <c r="EK1082" s="1">
        <v>3.2206375052948148E-2</v>
      </c>
      <c r="EL1082" s="1">
        <v>0</v>
      </c>
      <c r="EM1082" s="1">
        <v>1.9368082408289089</v>
      </c>
      <c r="EN1082" s="1">
        <v>2.429997260653291E-4</v>
      </c>
      <c r="EO1082" s="1">
        <v>1.0012728641443341E-3</v>
      </c>
      <c r="EP1082" s="1">
        <v>1</v>
      </c>
      <c r="EQ1082" s="1">
        <v>2</v>
      </c>
      <c r="ER1082" s="1">
        <v>6</v>
      </c>
      <c r="ES1082" s="1" t="s">
        <v>387</v>
      </c>
      <c r="ET1082" s="1">
        <v>2.9425500000000002</v>
      </c>
      <c r="EU1082" s="1">
        <v>2.8012000000000001</v>
      </c>
      <c r="EV1082" s="1">
        <v>0.189858</v>
      </c>
      <c r="EW1082" s="1">
        <v>0.19539799999999999</v>
      </c>
      <c r="EX1082" s="1">
        <v>0.117712</v>
      </c>
      <c r="EY1082" s="1">
        <v>0.10910400000000001</v>
      </c>
      <c r="EZ1082" s="1">
        <v>16604.7</v>
      </c>
      <c r="FA1082" s="1">
        <v>17290.900000000001</v>
      </c>
      <c r="FB1082" s="1">
        <v>23837.7</v>
      </c>
      <c r="FC1082" s="1">
        <v>25012.1</v>
      </c>
      <c r="FD1082" s="1">
        <v>33668.5</v>
      </c>
      <c r="FE1082" s="1">
        <v>35585.4</v>
      </c>
      <c r="FF1082" s="1">
        <v>43463.7</v>
      </c>
      <c r="FG1082" s="1">
        <v>46236.6</v>
      </c>
      <c r="FH1082" s="1">
        <v>1.8696200000000001</v>
      </c>
      <c r="FI1082" s="1">
        <v>1.8446800000000001</v>
      </c>
      <c r="FJ1082" s="1">
        <v>0.124462</v>
      </c>
      <c r="FK1082" s="1">
        <v>0</v>
      </c>
      <c r="FL1082" s="1">
        <v>29.499099999999999</v>
      </c>
      <c r="FM1082" s="1">
        <v>999.9</v>
      </c>
      <c r="FN1082" s="1">
        <v>58.8</v>
      </c>
      <c r="FO1082" s="1">
        <v>36.4</v>
      </c>
      <c r="FP1082" s="1">
        <v>36.041200000000003</v>
      </c>
      <c r="FQ1082" s="1">
        <v>63.484999999999999</v>
      </c>
      <c r="FR1082" s="1">
        <v>23.313300000000002</v>
      </c>
      <c r="FS1082" s="1">
        <v>1</v>
      </c>
      <c r="FT1082" s="1">
        <v>0.39390999999999998</v>
      </c>
      <c r="FU1082" s="1">
        <v>1.08674</v>
      </c>
      <c r="FV1082" s="1">
        <v>20.318000000000001</v>
      </c>
      <c r="FW1082" s="1">
        <v>5.2129500000000002</v>
      </c>
      <c r="FX1082" s="1">
        <v>11.9068</v>
      </c>
      <c r="FY1082" s="1">
        <v>5.0031499999999998</v>
      </c>
      <c r="FZ1082" s="1">
        <v>3.2904300000000002</v>
      </c>
      <c r="GA1082" s="1">
        <v>9999</v>
      </c>
      <c r="GB1082" s="1">
        <v>9999</v>
      </c>
      <c r="GC1082" s="1">
        <v>9999</v>
      </c>
      <c r="GD1082" s="1">
        <v>999.9</v>
      </c>
      <c r="GE1082" s="1">
        <v>1.8595900000000001</v>
      </c>
      <c r="GF1082" s="1">
        <v>1.85463</v>
      </c>
      <c r="GG1082" s="1">
        <v>1.8577699999999999</v>
      </c>
      <c r="GH1082" s="1">
        <v>1.85623</v>
      </c>
      <c r="GI1082" s="1">
        <v>1.85501</v>
      </c>
      <c r="GJ1082" s="1">
        <v>1.8546400000000001</v>
      </c>
      <c r="GK1082" s="1">
        <v>1.8533299999999999</v>
      </c>
      <c r="GL1082" s="1">
        <v>1.8564000000000001</v>
      </c>
      <c r="GM1082" s="1">
        <v>0</v>
      </c>
      <c r="GN1082" s="1">
        <v>0</v>
      </c>
      <c r="GO1082" s="1">
        <v>0</v>
      </c>
      <c r="GP1082" s="1">
        <v>0</v>
      </c>
      <c r="GQ1082" s="1" t="s">
        <v>359</v>
      </c>
      <c r="GR1082" s="1" t="s">
        <v>360</v>
      </c>
      <c r="GS1082" s="1" t="s">
        <v>361</v>
      </c>
      <c r="GT1082" s="1" t="s">
        <v>361</v>
      </c>
      <c r="GU1082" s="1" t="s">
        <v>361</v>
      </c>
      <c r="GV1082" s="1" t="s">
        <v>361</v>
      </c>
      <c r="GW1082" s="1">
        <v>0</v>
      </c>
      <c r="GX1082" s="1">
        <v>100</v>
      </c>
      <c r="GY1082" s="1">
        <v>100</v>
      </c>
      <c r="GZ1082" s="1">
        <v>2.44</v>
      </c>
      <c r="HA1082" s="1">
        <v>1.0200000000000001E-2</v>
      </c>
      <c r="HB1082" s="1">
        <v>0.38386874957061617</v>
      </c>
      <c r="HC1082" s="1">
        <v>2.7716384584972409E-3</v>
      </c>
      <c r="HD1082" s="1">
        <v>-1.1467119688665799E-6</v>
      </c>
      <c r="HE1082" s="1">
        <v>2.0626329066488061E-10</v>
      </c>
      <c r="HF1082" s="1">
        <v>-7.258975840326358E-2</v>
      </c>
      <c r="HG1082" s="1">
        <v>1.066993184659233E-2</v>
      </c>
      <c r="HH1082" s="1">
        <v>-3.4528890892081033E-4</v>
      </c>
      <c r="HI1082" s="1">
        <v>2.382551249023132E-6</v>
      </c>
      <c r="HJ1082" s="1">
        <v>1</v>
      </c>
      <c r="HK1082" s="1">
        <v>2115</v>
      </c>
      <c r="HL1082" s="1">
        <v>2</v>
      </c>
      <c r="HM1082" s="1">
        <v>30</v>
      </c>
      <c r="HN1082" s="1">
        <v>7.4</v>
      </c>
      <c r="HO1082" s="1">
        <v>7.3</v>
      </c>
      <c r="HP1082" s="1">
        <v>2.6831100000000001</v>
      </c>
      <c r="HQ1082" s="1">
        <v>2.3071299999999999</v>
      </c>
      <c r="HR1082" s="1">
        <v>1.4978</v>
      </c>
      <c r="HS1082" s="1">
        <v>2.2997999999999998</v>
      </c>
      <c r="HT1082" s="1">
        <v>1.5478499999999999</v>
      </c>
      <c r="HU1082" s="1">
        <v>2.3107899999999999</v>
      </c>
      <c r="HV1082" s="1">
        <v>39.4666</v>
      </c>
      <c r="HW1082" s="1">
        <v>13.650499999999999</v>
      </c>
      <c r="HX1082" s="1">
        <v>18</v>
      </c>
      <c r="HY1082" s="1">
        <v>447.49099999999999</v>
      </c>
      <c r="HZ1082" s="1">
        <v>489.57400000000001</v>
      </c>
      <c r="IA1082" s="1">
        <v>27.895499999999998</v>
      </c>
      <c r="IB1082" s="1">
        <v>32.073599999999999</v>
      </c>
      <c r="IC1082" s="1">
        <v>29.9999</v>
      </c>
      <c r="ID1082" s="1">
        <v>31.9358</v>
      </c>
      <c r="IE1082" s="1">
        <v>32.031100000000002</v>
      </c>
      <c r="IF1082" s="1">
        <v>53.774999999999999</v>
      </c>
      <c r="IG1082" s="1">
        <v>34.239400000000003</v>
      </c>
      <c r="IH1082" s="1">
        <v>0</v>
      </c>
      <c r="II1082" s="1">
        <v>27.901700000000002</v>
      </c>
      <c r="IJ1082" s="1">
        <v>1314.25</v>
      </c>
      <c r="IK1082" s="1">
        <v>24.405100000000001</v>
      </c>
      <c r="IL1082" s="1">
        <v>100.505</v>
      </c>
      <c r="IM1082" s="1">
        <v>100.20699999999999</v>
      </c>
      <c r="IN1082" s="1" t="s">
        <v>366</v>
      </c>
    </row>
    <row r="1083" spans="1:248" ht="15.75" customHeight="1" x14ac:dyDescent="0.3">
      <c r="A1083" s="1">
        <v>1067</v>
      </c>
      <c r="B1083" s="1">
        <v>1660321066.5999999</v>
      </c>
      <c r="C1083" s="1">
        <v>10100</v>
      </c>
      <c r="D1083" s="1" t="s">
        <v>2457</v>
      </c>
      <c r="E1083" s="1" t="s">
        <v>2458</v>
      </c>
      <c r="F1083" s="1">
        <v>1</v>
      </c>
      <c r="G1083" s="1" t="s">
        <v>1969</v>
      </c>
      <c r="H1083" s="1" t="s">
        <v>350</v>
      </c>
      <c r="I1083" s="1" t="s">
        <v>351</v>
      </c>
      <c r="J1083" s="1" t="s">
        <v>352</v>
      </c>
      <c r="K1083" s="1" t="s">
        <v>353</v>
      </c>
      <c r="L1083" s="1" t="s">
        <v>1969</v>
      </c>
      <c r="M1083" s="1" t="s">
        <v>355</v>
      </c>
      <c r="N1083" s="1">
        <v>1660321059.099999</v>
      </c>
      <c r="O1083" s="1">
        <f t="shared" si="136"/>
        <v>2.357994061188268E-3</v>
      </c>
      <c r="P1083" s="1">
        <f t="shared" si="137"/>
        <v>2.3579940611882679</v>
      </c>
      <c r="Q1083" s="1">
        <f t="shared" si="138"/>
        <v>15.352743727633431</v>
      </c>
      <c r="R1083" s="1">
        <f t="shared" si="139"/>
        <v>1197.565333333333</v>
      </c>
      <c r="S1083" s="1">
        <f t="shared" si="140"/>
        <v>953.34607321801275</v>
      </c>
      <c r="T1083" s="1">
        <f t="shared" si="141"/>
        <v>94.99951370214346</v>
      </c>
      <c r="U1083" s="1">
        <f t="shared" si="142"/>
        <v>119.33559857144898</v>
      </c>
      <c r="V1083" s="1">
        <f t="shared" si="143"/>
        <v>0.11947297244246166</v>
      </c>
      <c r="W1083" s="1">
        <f t="shared" si="144"/>
        <v>2.9225142412013532</v>
      </c>
      <c r="X1083" s="1">
        <f t="shared" si="145"/>
        <v>0.11682448020270528</v>
      </c>
      <c r="Y1083" s="1">
        <f t="shared" si="146"/>
        <v>7.3248366572650783E-2</v>
      </c>
      <c r="Z1083" s="1">
        <f t="shared" si="147"/>
        <v>321.51572779999998</v>
      </c>
      <c r="AA1083" s="1">
        <f t="shared" si="148"/>
        <v>32.253762617280458</v>
      </c>
      <c r="AB1083" s="1">
        <f t="shared" si="149"/>
        <v>31.517573333333331</v>
      </c>
      <c r="AC1083" s="1">
        <f t="shared" si="150"/>
        <v>4.6462360269975651</v>
      </c>
      <c r="AD1083" s="1">
        <f t="shared" si="151"/>
        <v>60.1487959248864</v>
      </c>
      <c r="AE1083" s="1">
        <f t="shared" si="152"/>
        <v>2.7091539489468421</v>
      </c>
      <c r="AF1083" s="1">
        <f t="shared" si="153"/>
        <v>4.504086752343345</v>
      </c>
      <c r="AG1083" s="1">
        <f t="shared" si="154"/>
        <v>1.937082078050723</v>
      </c>
      <c r="AH1083" s="1">
        <f t="shared" si="155"/>
        <v>-103.98753809840262</v>
      </c>
      <c r="AI1083" s="1">
        <f t="shared" si="156"/>
        <v>-86.017535408051742</v>
      </c>
      <c r="AJ1083" s="1">
        <f t="shared" si="157"/>
        <v>-6.6253765565688489</v>
      </c>
      <c r="AK1083" s="1">
        <f t="shared" si="158"/>
        <v>124.88527773697678</v>
      </c>
      <c r="AL1083" s="1">
        <f t="shared" si="159"/>
        <v>46.145463759897247</v>
      </c>
      <c r="AM1083" s="1">
        <f t="shared" si="160"/>
        <v>2.3517316025745814</v>
      </c>
      <c r="AN1083" s="1">
        <f t="shared" si="161"/>
        <v>15.352743727633431</v>
      </c>
      <c r="AO1083" s="1">
        <v>1313.2088247039951</v>
      </c>
      <c r="AP1083" s="1">
        <v>1267.2918181818179</v>
      </c>
      <c r="AQ1083" s="1">
        <v>5.1995600867933973</v>
      </c>
      <c r="AR1083" s="1">
        <v>66.056811601181195</v>
      </c>
      <c r="AS1083" s="1">
        <f t="shared" si="162"/>
        <v>2.3579940611882679</v>
      </c>
      <c r="AT1083" s="1">
        <v>24.380077830940369</v>
      </c>
      <c r="AU1083" s="1">
        <v>27.16593454545453</v>
      </c>
      <c r="AV1083" s="1">
        <v>-5.3233004419404942E-3</v>
      </c>
      <c r="AW1083" s="1">
        <v>80.9492581005711</v>
      </c>
      <c r="AX1083" s="1">
        <v>42</v>
      </c>
      <c r="AY1083" s="1">
        <v>8</v>
      </c>
      <c r="AZ1083" s="1">
        <f t="shared" si="163"/>
        <v>1</v>
      </c>
      <c r="BA1083" s="1">
        <f t="shared" si="164"/>
        <v>0</v>
      </c>
      <c r="BB1083" s="1">
        <f t="shared" si="165"/>
        <v>51976.187429557736</v>
      </c>
      <c r="BC1083" s="1">
        <f t="shared" si="166"/>
        <v>1999.9946666666669</v>
      </c>
      <c r="BD1083" s="1">
        <f t="shared" si="167"/>
        <v>1681.1958200000001</v>
      </c>
      <c r="BE1083" s="1">
        <f t="shared" si="168"/>
        <v>0.84060015160040424</v>
      </c>
      <c r="BF1083" s="1">
        <f t="shared" si="169"/>
        <v>0.16075829258878022</v>
      </c>
      <c r="BG1083" s="1">
        <v>6</v>
      </c>
      <c r="BH1083" s="1">
        <v>0.5</v>
      </c>
      <c r="BI1083" s="1" t="s">
        <v>356</v>
      </c>
      <c r="BJ1083" s="1">
        <v>2</v>
      </c>
      <c r="BK1083" s="1" t="b">
        <v>1</v>
      </c>
      <c r="BL1083" s="1">
        <v>1660321059.099999</v>
      </c>
      <c r="BM1083" s="1">
        <v>1197.565333333333</v>
      </c>
      <c r="BN1083" s="1">
        <v>1256.3026666666669</v>
      </c>
      <c r="BO1083" s="1">
        <v>27.187100000000001</v>
      </c>
      <c r="BP1083" s="1">
        <v>24.44253333333333</v>
      </c>
      <c r="BQ1083" s="1">
        <v>1195.154666666667</v>
      </c>
      <c r="BR1083" s="1">
        <v>27.176919999999999</v>
      </c>
      <c r="BS1083" s="1">
        <v>500.14339999999999</v>
      </c>
      <c r="BT1083" s="1">
        <v>99.548506666666654</v>
      </c>
      <c r="BU1083" s="1">
        <v>0.10000122666666671</v>
      </c>
      <c r="BV1083" s="1">
        <v>30.97163333333334</v>
      </c>
      <c r="BW1083" s="1">
        <v>31.517573333333331</v>
      </c>
      <c r="BX1083" s="1">
        <v>999.89999999999986</v>
      </c>
      <c r="BY1083" s="1">
        <v>0</v>
      </c>
      <c r="BZ1083" s="1">
        <v>0</v>
      </c>
      <c r="CA1083" s="1">
        <v>10005.121333333331</v>
      </c>
      <c r="CB1083" s="1">
        <v>0</v>
      </c>
      <c r="CC1083" s="1">
        <v>13.655060000000001</v>
      </c>
      <c r="CD1083" s="1">
        <v>-58.738866666666667</v>
      </c>
      <c r="CE1083" s="1">
        <v>1231.0333333333331</v>
      </c>
      <c r="CF1083" s="1">
        <v>1287.7793333333329</v>
      </c>
      <c r="CG1083" s="1">
        <v>2.7445733333333342</v>
      </c>
      <c r="CH1083" s="1">
        <v>1256.3026666666669</v>
      </c>
      <c r="CI1083" s="1">
        <v>24.44253333333333</v>
      </c>
      <c r="CJ1083" s="1">
        <v>2.7064353333333329</v>
      </c>
      <c r="CK1083" s="1">
        <v>2.433216666666667</v>
      </c>
      <c r="CL1083" s="1">
        <v>22.324253333333331</v>
      </c>
      <c r="CM1083" s="1">
        <v>20.586539999999999</v>
      </c>
      <c r="CN1083" s="1">
        <v>1999.9946666666669</v>
      </c>
      <c r="CO1083" s="1">
        <v>0.97999599999999998</v>
      </c>
      <c r="CP1083" s="1">
        <v>2.000420000000001E-2</v>
      </c>
      <c r="CQ1083" s="1">
        <v>0</v>
      </c>
      <c r="CR1083" s="1">
        <v>3.0191333333333339</v>
      </c>
      <c r="CS1083" s="1">
        <v>0</v>
      </c>
      <c r="CT1083" s="1">
        <v>29050.886666666669</v>
      </c>
      <c r="CU1083" s="1">
        <v>17412.25333333333</v>
      </c>
      <c r="CV1083" s="1">
        <v>42.3874</v>
      </c>
      <c r="CW1083" s="1">
        <v>43.345599999999997</v>
      </c>
      <c r="CX1083" s="1">
        <v>42.370800000000003</v>
      </c>
      <c r="CY1083" s="1">
        <v>41.803733333333327</v>
      </c>
      <c r="CZ1083" s="1">
        <v>42.375</v>
      </c>
      <c r="DA1083" s="1">
        <v>1959.984666666667</v>
      </c>
      <c r="DB1083" s="1">
        <v>40.01</v>
      </c>
      <c r="DC1083" s="1">
        <v>0</v>
      </c>
      <c r="DD1083" s="1">
        <v>1660321065</v>
      </c>
      <c r="DE1083" s="1">
        <v>0</v>
      </c>
      <c r="DF1083" s="1">
        <v>1660320627.5999999</v>
      </c>
      <c r="DG1083" s="1" t="s">
        <v>1970</v>
      </c>
      <c r="DH1083" s="1">
        <v>1660320624.0999999</v>
      </c>
      <c r="DI1083" s="1">
        <v>1660320627.5999999</v>
      </c>
      <c r="DJ1083" s="1">
        <v>29</v>
      </c>
      <c r="DK1083" s="1">
        <v>-0.125</v>
      </c>
      <c r="DL1083" s="1">
        <v>1E-3</v>
      </c>
      <c r="DM1083" s="1">
        <v>1.32</v>
      </c>
      <c r="DN1083" s="1">
        <v>1.6E-2</v>
      </c>
      <c r="DO1083" s="1">
        <v>400</v>
      </c>
      <c r="DP1083" s="1">
        <v>25</v>
      </c>
      <c r="DQ1083" s="1">
        <v>0.25</v>
      </c>
      <c r="DR1083" s="1">
        <v>0.03</v>
      </c>
      <c r="DS1083" s="1">
        <v>15.52959510273616</v>
      </c>
      <c r="DT1083" s="1">
        <v>-0.8977919840084182</v>
      </c>
      <c r="DU1083" s="1">
        <v>0.14504961876600081</v>
      </c>
      <c r="DV1083" s="1">
        <v>0</v>
      </c>
      <c r="DW1083" s="1">
        <v>46.168074649094727</v>
      </c>
      <c r="DX1083" s="1">
        <v>-1.008422455775652</v>
      </c>
      <c r="DY1083" s="1">
        <v>0.1092442260015082</v>
      </c>
      <c r="DZ1083" s="1">
        <v>0</v>
      </c>
      <c r="EA1083" s="1">
        <v>-58.739633333333337</v>
      </c>
      <c r="EB1083" s="1">
        <v>-0.57006807563935247</v>
      </c>
      <c r="EC1083" s="1">
        <v>0.1093382925704543</v>
      </c>
      <c r="ED1083" s="1">
        <v>1</v>
      </c>
      <c r="EE1083" s="1">
        <v>930.44234205708199</v>
      </c>
      <c r="EF1083" s="1">
        <v>319.70298065371412</v>
      </c>
      <c r="EG1083" s="1">
        <v>31.590393699029821</v>
      </c>
      <c r="EH1083" s="1">
        <v>0</v>
      </c>
      <c r="EI1083" s="1">
        <v>2.7353547499999999</v>
      </c>
      <c r="EJ1083" s="1">
        <v>0.31609947467166338</v>
      </c>
      <c r="EK1083" s="1">
        <v>3.6965920250110133E-2</v>
      </c>
      <c r="EL1083" s="1">
        <v>0</v>
      </c>
      <c r="EM1083" s="1">
        <v>1.9369468106947501</v>
      </c>
      <c r="EN1083" s="1">
        <v>7.9957448216074842E-3</v>
      </c>
      <c r="EO1083" s="1">
        <v>1.201038753193951E-3</v>
      </c>
      <c r="EP1083" s="1">
        <v>1</v>
      </c>
      <c r="EQ1083" s="1">
        <v>2</v>
      </c>
      <c r="ER1083" s="1">
        <v>6</v>
      </c>
      <c r="ES1083" s="1" t="s">
        <v>387</v>
      </c>
      <c r="ET1083" s="1">
        <v>2.94238</v>
      </c>
      <c r="EU1083" s="1">
        <v>2.8012100000000002</v>
      </c>
      <c r="EV1083" s="1">
        <v>0.19033700000000001</v>
      </c>
      <c r="EW1083" s="1">
        <v>0.195858</v>
      </c>
      <c r="EX1083" s="1">
        <v>0.117691</v>
      </c>
      <c r="EY1083" s="1">
        <v>0.109102</v>
      </c>
      <c r="EZ1083" s="1">
        <v>16595</v>
      </c>
      <c r="FA1083" s="1">
        <v>17281.099999999999</v>
      </c>
      <c r="FB1083" s="1">
        <v>23837.9</v>
      </c>
      <c r="FC1083" s="1">
        <v>25012.3</v>
      </c>
      <c r="FD1083" s="1">
        <v>33669.599999999999</v>
      </c>
      <c r="FE1083" s="1">
        <v>35585.599999999999</v>
      </c>
      <c r="FF1083" s="1">
        <v>43464</v>
      </c>
      <c r="FG1083" s="1">
        <v>46236.9</v>
      </c>
      <c r="FH1083" s="1">
        <v>1.86975</v>
      </c>
      <c r="FI1083" s="1">
        <v>1.8447</v>
      </c>
      <c r="FJ1083" s="1">
        <v>0.124775</v>
      </c>
      <c r="FK1083" s="1">
        <v>0</v>
      </c>
      <c r="FL1083" s="1">
        <v>29.4985</v>
      </c>
      <c r="FM1083" s="1">
        <v>999.9</v>
      </c>
      <c r="FN1083" s="1">
        <v>58.8</v>
      </c>
      <c r="FO1083" s="1">
        <v>36.4</v>
      </c>
      <c r="FP1083" s="1">
        <v>36.039000000000001</v>
      </c>
      <c r="FQ1083" s="1">
        <v>63.264899999999997</v>
      </c>
      <c r="FR1083" s="1">
        <v>22.872599999999998</v>
      </c>
      <c r="FS1083" s="1">
        <v>1</v>
      </c>
      <c r="FT1083" s="1">
        <v>0.39390999999999998</v>
      </c>
      <c r="FU1083" s="1">
        <v>1.09388</v>
      </c>
      <c r="FV1083" s="1">
        <v>20.318000000000001</v>
      </c>
      <c r="FW1083" s="1">
        <v>5.2130999999999998</v>
      </c>
      <c r="FX1083" s="1">
        <v>11.907400000000001</v>
      </c>
      <c r="FY1083" s="1">
        <v>5.0031499999999998</v>
      </c>
      <c r="FZ1083" s="1">
        <v>3.2904</v>
      </c>
      <c r="GA1083" s="1">
        <v>9999</v>
      </c>
      <c r="GB1083" s="1">
        <v>9999</v>
      </c>
      <c r="GC1083" s="1">
        <v>9999</v>
      </c>
      <c r="GD1083" s="1">
        <v>999.9</v>
      </c>
      <c r="GE1083" s="1">
        <v>1.8595900000000001</v>
      </c>
      <c r="GF1083" s="1">
        <v>1.8546199999999999</v>
      </c>
      <c r="GG1083" s="1">
        <v>1.8577699999999999</v>
      </c>
      <c r="GH1083" s="1">
        <v>1.85623</v>
      </c>
      <c r="GI1083" s="1">
        <v>1.85501</v>
      </c>
      <c r="GJ1083" s="1">
        <v>1.8546400000000001</v>
      </c>
      <c r="GK1083" s="1">
        <v>1.8533299999999999</v>
      </c>
      <c r="GL1083" s="1">
        <v>1.8564099999999999</v>
      </c>
      <c r="GM1083" s="1">
        <v>0</v>
      </c>
      <c r="GN1083" s="1">
        <v>0</v>
      </c>
      <c r="GO1083" s="1">
        <v>0</v>
      </c>
      <c r="GP1083" s="1">
        <v>0</v>
      </c>
      <c r="GQ1083" s="1" t="s">
        <v>359</v>
      </c>
      <c r="GR1083" s="1" t="s">
        <v>360</v>
      </c>
      <c r="GS1083" s="1" t="s">
        <v>361</v>
      </c>
      <c r="GT1083" s="1" t="s">
        <v>361</v>
      </c>
      <c r="GU1083" s="1" t="s">
        <v>361</v>
      </c>
      <c r="GV1083" s="1" t="s">
        <v>361</v>
      </c>
      <c r="GW1083" s="1">
        <v>0</v>
      </c>
      <c r="GX1083" s="1">
        <v>100</v>
      </c>
      <c r="GY1083" s="1">
        <v>100</v>
      </c>
      <c r="GZ1083" s="1">
        <v>2.44</v>
      </c>
      <c r="HA1083" s="1">
        <v>1.03E-2</v>
      </c>
      <c r="HB1083" s="1">
        <v>0.38386874957061617</v>
      </c>
      <c r="HC1083" s="1">
        <v>2.7716384584972409E-3</v>
      </c>
      <c r="HD1083" s="1">
        <v>-1.1467119688665799E-6</v>
      </c>
      <c r="HE1083" s="1">
        <v>2.0626329066488061E-10</v>
      </c>
      <c r="HF1083" s="1">
        <v>-7.258975840326358E-2</v>
      </c>
      <c r="HG1083" s="1">
        <v>1.066993184659233E-2</v>
      </c>
      <c r="HH1083" s="1">
        <v>-3.4528890892081033E-4</v>
      </c>
      <c r="HI1083" s="1">
        <v>2.382551249023132E-6</v>
      </c>
      <c r="HJ1083" s="1">
        <v>1</v>
      </c>
      <c r="HK1083" s="1">
        <v>2115</v>
      </c>
      <c r="HL1083" s="1">
        <v>2</v>
      </c>
      <c r="HM1083" s="1">
        <v>30</v>
      </c>
      <c r="HN1083" s="1">
        <v>7.4</v>
      </c>
      <c r="HO1083" s="1">
        <v>7.3</v>
      </c>
      <c r="HP1083" s="1">
        <v>2.6940900000000001</v>
      </c>
      <c r="HQ1083" s="1">
        <v>2.2863799999999999</v>
      </c>
      <c r="HR1083" s="1">
        <v>1.4978</v>
      </c>
      <c r="HS1083" s="1">
        <v>2.2997999999999998</v>
      </c>
      <c r="HT1083" s="1">
        <v>1.5478499999999999</v>
      </c>
      <c r="HU1083" s="1">
        <v>2.4291999999999998</v>
      </c>
      <c r="HV1083" s="1">
        <v>39.4666</v>
      </c>
      <c r="HW1083" s="1">
        <v>13.650499999999999</v>
      </c>
      <c r="HX1083" s="1">
        <v>18</v>
      </c>
      <c r="HY1083" s="1">
        <v>447.56099999999998</v>
      </c>
      <c r="HZ1083" s="1">
        <v>489.59100000000001</v>
      </c>
      <c r="IA1083" s="1">
        <v>27.900200000000002</v>
      </c>
      <c r="IB1083" s="1">
        <v>32.072899999999997</v>
      </c>
      <c r="IC1083" s="1">
        <v>29.9999</v>
      </c>
      <c r="ID1083" s="1">
        <v>31.9358</v>
      </c>
      <c r="IE1083" s="1">
        <v>32.031100000000002</v>
      </c>
      <c r="IF1083" s="1">
        <v>54.003900000000002</v>
      </c>
      <c r="IG1083" s="1">
        <v>34.239400000000003</v>
      </c>
      <c r="IH1083" s="1">
        <v>0</v>
      </c>
      <c r="II1083" s="1">
        <v>27.901700000000002</v>
      </c>
      <c r="IJ1083" s="1">
        <v>1324.26</v>
      </c>
      <c r="IK1083" s="1">
        <v>24.405100000000001</v>
      </c>
      <c r="IL1083" s="1">
        <v>100.505</v>
      </c>
      <c r="IM1083" s="1">
        <v>100.20699999999999</v>
      </c>
      <c r="IN1083" s="1" t="s">
        <v>366</v>
      </c>
    </row>
    <row r="1084" spans="1:248" ht="15.75" customHeight="1" x14ac:dyDescent="0.3">
      <c r="A1084" s="1">
        <v>1068</v>
      </c>
      <c r="B1084" s="1">
        <v>1660321067.5999999</v>
      </c>
      <c r="C1084" s="1">
        <v>10101</v>
      </c>
      <c r="D1084" s="1" t="s">
        <v>2459</v>
      </c>
      <c r="E1084" s="1" t="s">
        <v>2460</v>
      </c>
      <c r="F1084" s="1">
        <v>1</v>
      </c>
      <c r="G1084" s="1" t="s">
        <v>1969</v>
      </c>
      <c r="H1084" s="1" t="s">
        <v>350</v>
      </c>
      <c r="I1084" s="1" t="s">
        <v>351</v>
      </c>
      <c r="J1084" s="1" t="s">
        <v>352</v>
      </c>
      <c r="K1084" s="1" t="s">
        <v>353</v>
      </c>
      <c r="L1084" s="1" t="s">
        <v>1969</v>
      </c>
      <c r="M1084" s="1" t="s">
        <v>355</v>
      </c>
      <c r="N1084" s="1">
        <v>1660321059.5999999</v>
      </c>
      <c r="O1084" s="1">
        <f t="shared" si="136"/>
        <v>2.3530853156681687E-3</v>
      </c>
      <c r="P1084" s="1">
        <f t="shared" si="137"/>
        <v>2.3530853156681686</v>
      </c>
      <c r="Q1084" s="1">
        <f t="shared" si="138"/>
        <v>15.456604008554605</v>
      </c>
      <c r="R1084" s="1">
        <f t="shared" si="139"/>
        <v>1200.085</v>
      </c>
      <c r="S1084" s="1">
        <f t="shared" si="140"/>
        <v>953.90849220575183</v>
      </c>
      <c r="T1084" s="1">
        <f t="shared" si="141"/>
        <v>95.055452276076451</v>
      </c>
      <c r="U1084" s="1">
        <f t="shared" si="142"/>
        <v>119.58654669375775</v>
      </c>
      <c r="V1084" s="1">
        <f t="shared" si="143"/>
        <v>0.11919516172971717</v>
      </c>
      <c r="W1084" s="1">
        <f t="shared" si="144"/>
        <v>2.9223126092873573</v>
      </c>
      <c r="X1084" s="1">
        <f t="shared" si="145"/>
        <v>0.11655864826979517</v>
      </c>
      <c r="Y1084" s="1">
        <f t="shared" si="146"/>
        <v>7.3081178208394507E-2</v>
      </c>
      <c r="Z1084" s="1">
        <f t="shared" si="147"/>
        <v>321.51588075000001</v>
      </c>
      <c r="AA1084" s="1">
        <f t="shared" si="148"/>
        <v>32.255475525363266</v>
      </c>
      <c r="AB1084" s="1">
        <f t="shared" si="149"/>
        <v>31.518374999999999</v>
      </c>
      <c r="AC1084" s="1">
        <f t="shared" si="150"/>
        <v>4.6464476003457316</v>
      </c>
      <c r="AD1084" s="1">
        <f t="shared" si="151"/>
        <v>60.143988272328805</v>
      </c>
      <c r="AE1084" s="1">
        <f t="shared" si="152"/>
        <v>2.7089921235238075</v>
      </c>
      <c r="AF1084" s="1">
        <f t="shared" si="153"/>
        <v>4.5041777263882699</v>
      </c>
      <c r="AG1084" s="1">
        <f t="shared" si="154"/>
        <v>1.9374554768219241</v>
      </c>
      <c r="AH1084" s="1">
        <f t="shared" si="155"/>
        <v>-103.77106242096625</v>
      </c>
      <c r="AI1084" s="1">
        <f t="shared" si="156"/>
        <v>-86.082103436466468</v>
      </c>
      <c r="AJ1084" s="1">
        <f t="shared" si="157"/>
        <v>-6.6308450872888365</v>
      </c>
      <c r="AK1084" s="1">
        <f t="shared" si="158"/>
        <v>125.03186980527846</v>
      </c>
      <c r="AL1084" s="1">
        <f t="shared" si="159"/>
        <v>46.143475520151085</v>
      </c>
      <c r="AM1084" s="1">
        <f t="shared" si="160"/>
        <v>2.3542488166897044</v>
      </c>
      <c r="AN1084" s="1">
        <f t="shared" si="161"/>
        <v>15.456604008554605</v>
      </c>
      <c r="AO1084" s="1">
        <v>1318.419216353358</v>
      </c>
      <c r="AP1084" s="1">
        <v>1272.4432121212119</v>
      </c>
      <c r="AQ1084" s="1">
        <v>5.1863817947932596</v>
      </c>
      <c r="AR1084" s="1">
        <v>66.056811601181195</v>
      </c>
      <c r="AS1084" s="1">
        <f t="shared" si="162"/>
        <v>2.3530853156681686</v>
      </c>
      <c r="AT1084" s="1">
        <v>24.373510632203921</v>
      </c>
      <c r="AU1084" s="1">
        <v>27.160792121212129</v>
      </c>
      <c r="AV1084" s="1">
        <v>-6.4440634375384671E-3</v>
      </c>
      <c r="AW1084" s="1">
        <v>80.9492581005711</v>
      </c>
      <c r="AX1084" s="1">
        <v>42</v>
      </c>
      <c r="AY1084" s="1">
        <v>8</v>
      </c>
      <c r="AZ1084" s="1">
        <f t="shared" si="163"/>
        <v>1</v>
      </c>
      <c r="BA1084" s="1">
        <f t="shared" si="164"/>
        <v>0</v>
      </c>
      <c r="BB1084" s="1">
        <f t="shared" si="165"/>
        <v>51970.387954295162</v>
      </c>
      <c r="BC1084" s="1">
        <f t="shared" si="166"/>
        <v>1999.995625</v>
      </c>
      <c r="BD1084" s="1">
        <f t="shared" si="167"/>
        <v>1681.1966249999998</v>
      </c>
      <c r="BE1084" s="1">
        <f t="shared" si="168"/>
        <v>0.84060015131283095</v>
      </c>
      <c r="BF1084" s="1">
        <f t="shared" si="169"/>
        <v>0.16075829203376382</v>
      </c>
      <c r="BG1084" s="1">
        <v>6</v>
      </c>
      <c r="BH1084" s="1">
        <v>0.5</v>
      </c>
      <c r="BI1084" s="1" t="s">
        <v>356</v>
      </c>
      <c r="BJ1084" s="1">
        <v>2</v>
      </c>
      <c r="BK1084" s="1" t="b">
        <v>1</v>
      </c>
      <c r="BL1084" s="1">
        <v>1660321059.5999999</v>
      </c>
      <c r="BM1084" s="1">
        <v>1200.085</v>
      </c>
      <c r="BN1084" s="1">
        <v>1258.8306250000001</v>
      </c>
      <c r="BO1084" s="1">
        <v>27.18550625</v>
      </c>
      <c r="BP1084" s="1">
        <v>24.437999999999999</v>
      </c>
      <c r="BQ1084" s="1">
        <v>1197.6724999999999</v>
      </c>
      <c r="BR1084" s="1">
        <v>27.175325000000001</v>
      </c>
      <c r="BS1084" s="1">
        <v>500.14387499999998</v>
      </c>
      <c r="BT1084" s="1">
        <v>99.548393750000002</v>
      </c>
      <c r="BU1084" s="1">
        <v>0.10000340000000001</v>
      </c>
      <c r="BV1084" s="1">
        <v>30.971987500000001</v>
      </c>
      <c r="BW1084" s="1">
        <v>31.518374999999999</v>
      </c>
      <c r="BX1084" s="1">
        <v>999.9</v>
      </c>
      <c r="BY1084" s="1">
        <v>0</v>
      </c>
      <c r="BZ1084" s="1">
        <v>0</v>
      </c>
      <c r="CA1084" s="1">
        <v>10003.981250000001</v>
      </c>
      <c r="CB1084" s="1">
        <v>0</v>
      </c>
      <c r="CC1084" s="1">
        <v>13.62639375</v>
      </c>
      <c r="CD1084" s="1">
        <v>-58.746962500000002</v>
      </c>
      <c r="CE1084" s="1">
        <v>1233.6212499999999</v>
      </c>
      <c r="CF1084" s="1">
        <v>1290.3643750000001</v>
      </c>
      <c r="CG1084" s="1">
        <v>2.7475125</v>
      </c>
      <c r="CH1084" s="1">
        <v>1258.8306250000001</v>
      </c>
      <c r="CI1084" s="1">
        <v>24.437999999999999</v>
      </c>
      <c r="CJ1084" s="1">
        <v>2.7062737499999998</v>
      </c>
      <c r="CK1084" s="1">
        <v>2.4327631250000001</v>
      </c>
      <c r="CL1084" s="1">
        <v>22.32326875</v>
      </c>
      <c r="CM1084" s="1">
        <v>20.583512500000001</v>
      </c>
      <c r="CN1084" s="1">
        <v>1999.995625</v>
      </c>
      <c r="CO1084" s="1">
        <v>0.97999599999999998</v>
      </c>
      <c r="CP1084" s="1">
        <v>2.00042E-2</v>
      </c>
      <c r="CQ1084" s="1">
        <v>0</v>
      </c>
      <c r="CR1084" s="1">
        <v>3.0351875000000001</v>
      </c>
      <c r="CS1084" s="1">
        <v>0</v>
      </c>
      <c r="CT1084" s="1">
        <v>29049.681250000001</v>
      </c>
      <c r="CU1084" s="1">
        <v>17412.262500000001</v>
      </c>
      <c r="CV1084" s="1">
        <v>42.390500000000003</v>
      </c>
      <c r="CW1084" s="1">
        <v>43.343499999999999</v>
      </c>
      <c r="CX1084" s="1">
        <v>42.371062500000001</v>
      </c>
      <c r="CY1084" s="1">
        <v>41.804250000000003</v>
      </c>
      <c r="CZ1084" s="1">
        <v>42.375</v>
      </c>
      <c r="DA1084" s="1">
        <v>1959.985625</v>
      </c>
      <c r="DB1084" s="1">
        <v>40.01</v>
      </c>
      <c r="DC1084" s="1">
        <v>0</v>
      </c>
      <c r="DD1084" s="1">
        <v>1660321065.5999999</v>
      </c>
      <c r="DE1084" s="1">
        <v>0</v>
      </c>
      <c r="DF1084" s="1">
        <v>1660320627.5999999</v>
      </c>
      <c r="DG1084" s="1" t="s">
        <v>1970</v>
      </c>
      <c r="DH1084" s="1">
        <v>1660320624.0999999</v>
      </c>
      <c r="DI1084" s="1">
        <v>1660320627.5999999</v>
      </c>
      <c r="DJ1084" s="1">
        <v>29</v>
      </c>
      <c r="DK1084" s="1">
        <v>-0.125</v>
      </c>
      <c r="DL1084" s="1">
        <v>1E-3</v>
      </c>
      <c r="DM1084" s="1">
        <v>1.32</v>
      </c>
      <c r="DN1084" s="1">
        <v>1.6E-2</v>
      </c>
      <c r="DO1084" s="1">
        <v>400</v>
      </c>
      <c r="DP1084" s="1">
        <v>25</v>
      </c>
      <c r="DQ1084" s="1">
        <v>0.25</v>
      </c>
      <c r="DR1084" s="1">
        <v>0.03</v>
      </c>
      <c r="DS1084" s="1">
        <v>15.52959510273616</v>
      </c>
      <c r="DT1084" s="1">
        <v>-0.8977919840084182</v>
      </c>
      <c r="DU1084" s="1">
        <v>0.14504961876600081</v>
      </c>
      <c r="DV1084" s="1">
        <v>0</v>
      </c>
      <c r="DW1084" s="1">
        <v>46.168074649094727</v>
      </c>
      <c r="DX1084" s="1">
        <v>-1.008422455775652</v>
      </c>
      <c r="DY1084" s="1">
        <v>0.1092442260015082</v>
      </c>
      <c r="DZ1084" s="1">
        <v>0</v>
      </c>
      <c r="EA1084" s="1">
        <v>-58.739633333333337</v>
      </c>
      <c r="EB1084" s="1">
        <v>-0.57006807563935247</v>
      </c>
      <c r="EC1084" s="1">
        <v>0.1093382925704543</v>
      </c>
      <c r="ED1084" s="1">
        <v>1</v>
      </c>
      <c r="EE1084" s="1">
        <v>930.44234205708199</v>
      </c>
      <c r="EF1084" s="1">
        <v>319.70298065371412</v>
      </c>
      <c r="EG1084" s="1">
        <v>31.590393699029821</v>
      </c>
      <c r="EH1084" s="1">
        <v>0</v>
      </c>
      <c r="EI1084" s="1">
        <v>2.7353547499999999</v>
      </c>
      <c r="EJ1084" s="1">
        <v>0.31609947467166338</v>
      </c>
      <c r="EK1084" s="1">
        <v>3.6965920250110133E-2</v>
      </c>
      <c r="EL1084" s="1">
        <v>0</v>
      </c>
      <c r="EM1084" s="1">
        <v>1.9369468106947501</v>
      </c>
      <c r="EN1084" s="1">
        <v>7.9957448216074842E-3</v>
      </c>
      <c r="EO1084" s="1">
        <v>1.201038753193951E-3</v>
      </c>
      <c r="EP1084" s="1">
        <v>1</v>
      </c>
      <c r="EQ1084" s="1">
        <v>2</v>
      </c>
      <c r="ER1084" s="1">
        <v>6</v>
      </c>
      <c r="ES1084" s="1" t="s">
        <v>387</v>
      </c>
      <c r="ET1084" s="1">
        <v>2.9425300000000001</v>
      </c>
      <c r="EU1084" s="1">
        <v>2.8011699999999999</v>
      </c>
      <c r="EV1084" s="1">
        <v>0.19081400000000001</v>
      </c>
      <c r="EW1084" s="1">
        <v>0.196322</v>
      </c>
      <c r="EX1084" s="1">
        <v>0.11767900000000001</v>
      </c>
      <c r="EY1084" s="1">
        <v>0.10910400000000001</v>
      </c>
      <c r="EZ1084" s="1">
        <v>16585.3</v>
      </c>
      <c r="FA1084" s="1">
        <v>17271.2</v>
      </c>
      <c r="FB1084" s="1">
        <v>23838.1</v>
      </c>
      <c r="FC1084" s="1">
        <v>25012.400000000001</v>
      </c>
      <c r="FD1084" s="1">
        <v>33670.400000000001</v>
      </c>
      <c r="FE1084" s="1">
        <v>35585.800000000003</v>
      </c>
      <c r="FF1084" s="1">
        <v>43464.5</v>
      </c>
      <c r="FG1084" s="1">
        <v>46237.1</v>
      </c>
      <c r="FH1084" s="1">
        <v>1.86965</v>
      </c>
      <c r="FI1084" s="1">
        <v>1.8447499999999999</v>
      </c>
      <c r="FJ1084" s="1">
        <v>0.125222</v>
      </c>
      <c r="FK1084" s="1">
        <v>0</v>
      </c>
      <c r="FL1084" s="1">
        <v>29.497800000000002</v>
      </c>
      <c r="FM1084" s="1">
        <v>999.9</v>
      </c>
      <c r="FN1084" s="1">
        <v>58.8</v>
      </c>
      <c r="FO1084" s="1">
        <v>36.4</v>
      </c>
      <c r="FP1084" s="1">
        <v>36.037100000000002</v>
      </c>
      <c r="FQ1084" s="1">
        <v>63.555</v>
      </c>
      <c r="FR1084" s="1">
        <v>22.4239</v>
      </c>
      <c r="FS1084" s="1">
        <v>1</v>
      </c>
      <c r="FT1084" s="1">
        <v>0.39392500000000003</v>
      </c>
      <c r="FU1084" s="1">
        <v>1.10375</v>
      </c>
      <c r="FV1084" s="1">
        <v>20.317900000000002</v>
      </c>
      <c r="FW1084" s="1">
        <v>5.21265</v>
      </c>
      <c r="FX1084" s="1">
        <v>11.9071</v>
      </c>
      <c r="FY1084" s="1">
        <v>5.00305</v>
      </c>
      <c r="FZ1084" s="1">
        <v>3.2903500000000001</v>
      </c>
      <c r="GA1084" s="1">
        <v>9999</v>
      </c>
      <c r="GB1084" s="1">
        <v>9999</v>
      </c>
      <c r="GC1084" s="1">
        <v>9999</v>
      </c>
      <c r="GD1084" s="1">
        <v>999.9</v>
      </c>
      <c r="GE1084" s="1">
        <v>1.8595900000000001</v>
      </c>
      <c r="GF1084" s="1">
        <v>1.8546199999999999</v>
      </c>
      <c r="GG1084" s="1">
        <v>1.8577600000000001</v>
      </c>
      <c r="GH1084" s="1">
        <v>1.85623</v>
      </c>
      <c r="GI1084" s="1">
        <v>1.85501</v>
      </c>
      <c r="GJ1084" s="1">
        <v>1.85463</v>
      </c>
      <c r="GK1084" s="1">
        <v>1.8533299999999999</v>
      </c>
      <c r="GL1084" s="1">
        <v>1.8564099999999999</v>
      </c>
      <c r="GM1084" s="1">
        <v>0</v>
      </c>
      <c r="GN1084" s="1">
        <v>0</v>
      </c>
      <c r="GO1084" s="1">
        <v>0</v>
      </c>
      <c r="GP1084" s="1">
        <v>0</v>
      </c>
      <c r="GQ1084" s="1" t="s">
        <v>359</v>
      </c>
      <c r="GR1084" s="1" t="s">
        <v>360</v>
      </c>
      <c r="GS1084" s="1" t="s">
        <v>361</v>
      </c>
      <c r="GT1084" s="1" t="s">
        <v>361</v>
      </c>
      <c r="GU1084" s="1" t="s">
        <v>361</v>
      </c>
      <c r="GV1084" s="1" t="s">
        <v>361</v>
      </c>
      <c r="GW1084" s="1">
        <v>0</v>
      </c>
      <c r="GX1084" s="1">
        <v>100</v>
      </c>
      <c r="GY1084" s="1">
        <v>100</v>
      </c>
      <c r="GZ1084" s="1">
        <v>2.4500000000000002</v>
      </c>
      <c r="HA1084" s="1">
        <v>1.03E-2</v>
      </c>
      <c r="HB1084" s="1">
        <v>0.38386874957061617</v>
      </c>
      <c r="HC1084" s="1">
        <v>2.7716384584972409E-3</v>
      </c>
      <c r="HD1084" s="1">
        <v>-1.1467119688665799E-6</v>
      </c>
      <c r="HE1084" s="1">
        <v>2.0626329066488061E-10</v>
      </c>
      <c r="HF1084" s="1">
        <v>-7.258975840326358E-2</v>
      </c>
      <c r="HG1084" s="1">
        <v>1.066993184659233E-2</v>
      </c>
      <c r="HH1084" s="1">
        <v>-3.4528890892081033E-4</v>
      </c>
      <c r="HI1084" s="1">
        <v>2.382551249023132E-6</v>
      </c>
      <c r="HJ1084" s="1">
        <v>1</v>
      </c>
      <c r="HK1084" s="1">
        <v>2115</v>
      </c>
      <c r="HL1084" s="1">
        <v>2</v>
      </c>
      <c r="HM1084" s="1">
        <v>30</v>
      </c>
      <c r="HN1084" s="1">
        <v>7.4</v>
      </c>
      <c r="HO1084" s="1">
        <v>7.3</v>
      </c>
      <c r="HP1084" s="1">
        <v>2.7002000000000002</v>
      </c>
      <c r="HQ1084" s="1">
        <v>2.2936999999999999</v>
      </c>
      <c r="HR1084" s="1">
        <v>1.4978</v>
      </c>
      <c r="HS1084" s="1">
        <v>2.2997999999999998</v>
      </c>
      <c r="HT1084" s="1">
        <v>1.5478499999999999</v>
      </c>
      <c r="HU1084" s="1">
        <v>2.4670399999999999</v>
      </c>
      <c r="HV1084" s="1">
        <v>39.4666</v>
      </c>
      <c r="HW1084" s="1">
        <v>13.650499999999999</v>
      </c>
      <c r="HX1084" s="1">
        <v>18</v>
      </c>
      <c r="HY1084" s="1">
        <v>447.50400000000002</v>
      </c>
      <c r="HZ1084" s="1">
        <v>489.62400000000002</v>
      </c>
      <c r="IA1084" s="1">
        <v>27.904499999999999</v>
      </c>
      <c r="IB1084" s="1">
        <v>32.072200000000002</v>
      </c>
      <c r="IC1084" s="1">
        <v>29.9999</v>
      </c>
      <c r="ID1084" s="1">
        <v>31.935500000000001</v>
      </c>
      <c r="IE1084" s="1">
        <v>32.030999999999999</v>
      </c>
      <c r="IF1084" s="1">
        <v>54.115200000000002</v>
      </c>
      <c r="IG1084" s="1">
        <v>34.239400000000003</v>
      </c>
      <c r="IH1084" s="1">
        <v>0</v>
      </c>
      <c r="II1084" s="1">
        <v>27.918900000000001</v>
      </c>
      <c r="IJ1084" s="1">
        <v>1324.26</v>
      </c>
      <c r="IK1084" s="1">
        <v>24.405100000000001</v>
      </c>
      <c r="IL1084" s="1">
        <v>100.50700000000001</v>
      </c>
      <c r="IM1084" s="1">
        <v>100.208</v>
      </c>
      <c r="IN1084" s="1" t="s">
        <v>366</v>
      </c>
    </row>
    <row r="1085" spans="1:248" ht="15.75" customHeight="1" x14ac:dyDescent="0.3">
      <c r="A1085" s="1">
        <v>1069</v>
      </c>
      <c r="B1085" s="1">
        <v>1660321068.5999999</v>
      </c>
      <c r="C1085" s="1">
        <v>10102</v>
      </c>
      <c r="D1085" s="1" t="s">
        <v>2461</v>
      </c>
      <c r="E1085" s="1" t="s">
        <v>2462</v>
      </c>
      <c r="F1085" s="1">
        <v>1</v>
      </c>
      <c r="G1085" s="1" t="s">
        <v>1969</v>
      </c>
      <c r="H1085" s="1" t="s">
        <v>350</v>
      </c>
      <c r="I1085" s="1" t="s">
        <v>351</v>
      </c>
      <c r="J1085" s="1" t="s">
        <v>352</v>
      </c>
      <c r="K1085" s="1" t="s">
        <v>353</v>
      </c>
      <c r="L1085" s="1" t="s">
        <v>1969</v>
      </c>
      <c r="M1085" s="1" t="s">
        <v>355</v>
      </c>
      <c r="N1085" s="1">
        <v>1660321061.099999</v>
      </c>
      <c r="O1085" s="1">
        <f t="shared" si="136"/>
        <v>2.35092373626069E-3</v>
      </c>
      <c r="P1085" s="1">
        <f t="shared" si="137"/>
        <v>2.3509237362606901</v>
      </c>
      <c r="Q1085" s="1">
        <f t="shared" si="138"/>
        <v>15.633667002522902</v>
      </c>
      <c r="R1085" s="1">
        <f t="shared" si="139"/>
        <v>1207.634</v>
      </c>
      <c r="S1085" s="1">
        <f t="shared" si="140"/>
        <v>958.56221307578414</v>
      </c>
      <c r="T1085" s="1">
        <f t="shared" si="141"/>
        <v>95.519049119623389</v>
      </c>
      <c r="U1085" s="1">
        <f t="shared" si="142"/>
        <v>120.33861734898946</v>
      </c>
      <c r="V1085" s="1">
        <f t="shared" si="143"/>
        <v>0.1190448319341174</v>
      </c>
      <c r="W1085" s="1">
        <f t="shared" si="144"/>
        <v>2.9224006314034301</v>
      </c>
      <c r="X1085" s="1">
        <f t="shared" si="145"/>
        <v>0.11641496293764791</v>
      </c>
      <c r="Y1085" s="1">
        <f t="shared" si="146"/>
        <v>7.2990796245475123E-2</v>
      </c>
      <c r="Z1085" s="1">
        <f t="shared" si="147"/>
        <v>321.51583419999997</v>
      </c>
      <c r="AA1085" s="1">
        <f t="shared" si="148"/>
        <v>32.256912902995978</v>
      </c>
      <c r="AB1085" s="1">
        <f t="shared" si="149"/>
        <v>31.51972</v>
      </c>
      <c r="AC1085" s="1">
        <f t="shared" si="150"/>
        <v>4.6468025873654524</v>
      </c>
      <c r="AD1085" s="1">
        <f t="shared" si="151"/>
        <v>60.135300333882725</v>
      </c>
      <c r="AE1085" s="1">
        <f t="shared" si="152"/>
        <v>2.7087417600736852</v>
      </c>
      <c r="AF1085" s="1">
        <f t="shared" si="153"/>
        <v>4.5044121257135679</v>
      </c>
      <c r="AG1085" s="1">
        <f t="shared" si="154"/>
        <v>1.9380608272917672</v>
      </c>
      <c r="AH1085" s="1">
        <f t="shared" si="155"/>
        <v>-103.67573676909643</v>
      </c>
      <c r="AI1085" s="1">
        <f t="shared" si="156"/>
        <v>-86.152837730290102</v>
      </c>
      <c r="AJ1085" s="1">
        <f t="shared" si="157"/>
        <v>-6.6361676858155123</v>
      </c>
      <c r="AK1085" s="1">
        <f t="shared" si="158"/>
        <v>125.05109201479793</v>
      </c>
      <c r="AL1085" s="1">
        <f t="shared" si="159"/>
        <v>46.117051886988271</v>
      </c>
      <c r="AM1085" s="1">
        <f t="shared" si="160"/>
        <v>2.3611559515708165</v>
      </c>
      <c r="AN1085" s="1">
        <f t="shared" si="161"/>
        <v>15.633667002522902</v>
      </c>
      <c r="AO1085" s="1">
        <v>1323.5898558566751</v>
      </c>
      <c r="AP1085" s="1">
        <v>1277.5581818181811</v>
      </c>
      <c r="AQ1085" s="1">
        <v>5.1553652526362166</v>
      </c>
      <c r="AR1085" s="1">
        <v>66.056811601181195</v>
      </c>
      <c r="AS1085" s="1">
        <f t="shared" si="162"/>
        <v>2.3509237362606901</v>
      </c>
      <c r="AT1085" s="1">
        <v>24.3708884279297</v>
      </c>
      <c r="AU1085" s="1">
        <v>27.15586545454547</v>
      </c>
      <c r="AV1085" s="1">
        <v>-6.4805232800709987E-3</v>
      </c>
      <c r="AW1085" s="1">
        <v>80.9492581005711</v>
      </c>
      <c r="AX1085" s="1">
        <v>42</v>
      </c>
      <c r="AY1085" s="1">
        <v>8</v>
      </c>
      <c r="AZ1085" s="1">
        <f t="shared" si="163"/>
        <v>1</v>
      </c>
      <c r="BA1085" s="1">
        <f t="shared" si="164"/>
        <v>0</v>
      </c>
      <c r="BB1085" s="1">
        <f t="shared" si="165"/>
        <v>51972.733446369173</v>
      </c>
      <c r="BC1085" s="1">
        <f t="shared" si="166"/>
        <v>1999.9953333333331</v>
      </c>
      <c r="BD1085" s="1">
        <f t="shared" si="167"/>
        <v>1681.1963799999999</v>
      </c>
      <c r="BE1085" s="1">
        <f t="shared" si="168"/>
        <v>0.84060015140035327</v>
      </c>
      <c r="BF1085" s="1">
        <f t="shared" si="169"/>
        <v>0.16075829220268181</v>
      </c>
      <c r="BG1085" s="1">
        <v>6</v>
      </c>
      <c r="BH1085" s="1">
        <v>0.5</v>
      </c>
      <c r="BI1085" s="1" t="s">
        <v>356</v>
      </c>
      <c r="BJ1085" s="1">
        <v>2</v>
      </c>
      <c r="BK1085" s="1" t="b">
        <v>1</v>
      </c>
      <c r="BL1085" s="1">
        <v>1660321061.099999</v>
      </c>
      <c r="BM1085" s="1">
        <v>1207.634</v>
      </c>
      <c r="BN1085" s="1">
        <v>1266.378666666667</v>
      </c>
      <c r="BO1085" s="1">
        <v>27.183033333333331</v>
      </c>
      <c r="BP1085" s="1">
        <v>24.42748666666667</v>
      </c>
      <c r="BQ1085" s="1">
        <v>1205.2153333333331</v>
      </c>
      <c r="BR1085" s="1">
        <v>27.172840000000001</v>
      </c>
      <c r="BS1085" s="1">
        <v>500.14886666666661</v>
      </c>
      <c r="BT1085" s="1">
        <v>99.548266666666677</v>
      </c>
      <c r="BU1085" s="1">
        <v>9.9985493333333342E-2</v>
      </c>
      <c r="BV1085" s="1">
        <v>30.972899999999999</v>
      </c>
      <c r="BW1085" s="1">
        <v>31.51972</v>
      </c>
      <c r="BX1085" s="1">
        <v>999.89999999999986</v>
      </c>
      <c r="BY1085" s="1">
        <v>0</v>
      </c>
      <c r="BZ1085" s="1">
        <v>0</v>
      </c>
      <c r="CA1085" s="1">
        <v>10004.49666666667</v>
      </c>
      <c r="CB1085" s="1">
        <v>0</v>
      </c>
      <c r="CC1085" s="1">
        <v>13.555873333333331</v>
      </c>
      <c r="CD1085" s="1">
        <v>-58.745359999999998</v>
      </c>
      <c r="CE1085" s="1">
        <v>1241.378666666667</v>
      </c>
      <c r="CF1085" s="1">
        <v>1298.0873333333329</v>
      </c>
      <c r="CG1085" s="1">
        <v>2.755545333333334</v>
      </c>
      <c r="CH1085" s="1">
        <v>1266.378666666667</v>
      </c>
      <c r="CI1085" s="1">
        <v>24.42748666666667</v>
      </c>
      <c r="CJ1085" s="1">
        <v>2.706023333333333</v>
      </c>
      <c r="CK1085" s="1">
        <v>2.431713999999999</v>
      </c>
      <c r="CL1085" s="1">
        <v>22.32174666666667</v>
      </c>
      <c r="CM1085" s="1">
        <v>20.576513333333331</v>
      </c>
      <c r="CN1085" s="1">
        <v>1999.9953333333331</v>
      </c>
      <c r="CO1085" s="1">
        <v>0.97999599999999998</v>
      </c>
      <c r="CP1085" s="1">
        <v>2.000420000000001E-2</v>
      </c>
      <c r="CQ1085" s="1">
        <v>0</v>
      </c>
      <c r="CR1085" s="1">
        <v>3.085466666666667</v>
      </c>
      <c r="CS1085" s="1">
        <v>0</v>
      </c>
      <c r="CT1085" s="1">
        <v>29046.186666666661</v>
      </c>
      <c r="CU1085" s="1">
        <v>17412.259999999998</v>
      </c>
      <c r="CV1085" s="1">
        <v>42.391533333333342</v>
      </c>
      <c r="CW1085" s="1">
        <v>43.349800000000002</v>
      </c>
      <c r="CX1085" s="1">
        <v>42.370800000000003</v>
      </c>
      <c r="CY1085" s="1">
        <v>41.803733333333327</v>
      </c>
      <c r="CZ1085" s="1">
        <v>42.375</v>
      </c>
      <c r="DA1085" s="1">
        <v>1959.9853333333331</v>
      </c>
      <c r="DB1085" s="1">
        <v>40.01</v>
      </c>
      <c r="DC1085" s="1">
        <v>0</v>
      </c>
      <c r="DD1085" s="1">
        <v>1660321066.8</v>
      </c>
      <c r="DE1085" s="1">
        <v>0</v>
      </c>
      <c r="DF1085" s="1">
        <v>1660320627.5999999</v>
      </c>
      <c r="DG1085" s="1" t="s">
        <v>1970</v>
      </c>
      <c r="DH1085" s="1">
        <v>1660320624.0999999</v>
      </c>
      <c r="DI1085" s="1">
        <v>1660320627.5999999</v>
      </c>
      <c r="DJ1085" s="1">
        <v>29</v>
      </c>
      <c r="DK1085" s="1">
        <v>-0.125</v>
      </c>
      <c r="DL1085" s="1">
        <v>1E-3</v>
      </c>
      <c r="DM1085" s="1">
        <v>1.32</v>
      </c>
      <c r="DN1085" s="1">
        <v>1.6E-2</v>
      </c>
      <c r="DO1085" s="1">
        <v>400</v>
      </c>
      <c r="DP1085" s="1">
        <v>25</v>
      </c>
      <c r="DQ1085" s="1">
        <v>0.25</v>
      </c>
      <c r="DR1085" s="1">
        <v>0.03</v>
      </c>
      <c r="DS1085" s="1">
        <v>15.519091654445861</v>
      </c>
      <c r="DT1085" s="1">
        <v>-1.2206591056535749</v>
      </c>
      <c r="DU1085" s="1">
        <v>0.15039135254559799</v>
      </c>
      <c r="DV1085" s="1">
        <v>0</v>
      </c>
      <c r="DW1085" s="1">
        <v>46.133963811192537</v>
      </c>
      <c r="DX1085" s="1">
        <v>-0.46600957999848552</v>
      </c>
      <c r="DY1085" s="1">
        <v>7.3386963913965444E-2</v>
      </c>
      <c r="DZ1085" s="1">
        <v>1</v>
      </c>
      <c r="EA1085" s="1">
        <v>-58.74404838709679</v>
      </c>
      <c r="EB1085" s="1">
        <v>-0.92543225806433127</v>
      </c>
      <c r="EC1085" s="1">
        <v>0.10966580574186049</v>
      </c>
      <c r="ED1085" s="1">
        <v>1</v>
      </c>
      <c r="EE1085" s="1">
        <v>939.42454887256952</v>
      </c>
      <c r="EF1085" s="1">
        <v>324.61484660067998</v>
      </c>
      <c r="EG1085" s="1">
        <v>31.276986338465939</v>
      </c>
      <c r="EH1085" s="1">
        <v>0</v>
      </c>
      <c r="EI1085" s="1">
        <v>2.740504146341463</v>
      </c>
      <c r="EJ1085" s="1">
        <v>0.34062898954704057</v>
      </c>
      <c r="EK1085" s="1">
        <v>3.8897639778896993E-2</v>
      </c>
      <c r="EL1085" s="1">
        <v>0</v>
      </c>
      <c r="EM1085" s="1">
        <v>1.9373587447027749</v>
      </c>
      <c r="EN1085" s="1">
        <v>2.3028410264177391E-2</v>
      </c>
      <c r="EO1085" s="1">
        <v>1.987588858166404E-3</v>
      </c>
      <c r="EP1085" s="1">
        <v>1</v>
      </c>
      <c r="EQ1085" s="1">
        <v>3</v>
      </c>
      <c r="ER1085" s="1">
        <v>6</v>
      </c>
      <c r="ES1085" s="1" t="s">
        <v>382</v>
      </c>
      <c r="ET1085" s="1">
        <v>2.9426399999999999</v>
      </c>
      <c r="EU1085" s="1">
        <v>2.8011400000000002</v>
      </c>
      <c r="EV1085" s="1">
        <v>0.19128999999999999</v>
      </c>
      <c r="EW1085" s="1">
        <v>0.196773</v>
      </c>
      <c r="EX1085" s="1">
        <v>0.117663</v>
      </c>
      <c r="EY1085" s="1">
        <v>0.109102</v>
      </c>
      <c r="EZ1085" s="1">
        <v>16575.7</v>
      </c>
      <c r="FA1085" s="1">
        <v>17261.5</v>
      </c>
      <c r="FB1085" s="1">
        <v>23838.3</v>
      </c>
      <c r="FC1085" s="1">
        <v>25012.400000000001</v>
      </c>
      <c r="FD1085" s="1">
        <v>33671.300000000003</v>
      </c>
      <c r="FE1085" s="1">
        <v>35586</v>
      </c>
      <c r="FF1085" s="1">
        <v>43464.800000000003</v>
      </c>
      <c r="FG1085" s="1">
        <v>46237.3</v>
      </c>
      <c r="FH1085" s="1">
        <v>1.8696999999999999</v>
      </c>
      <c r="FI1085" s="1">
        <v>1.8447</v>
      </c>
      <c r="FJ1085" s="1">
        <v>0.12567600000000001</v>
      </c>
      <c r="FK1085" s="1">
        <v>0</v>
      </c>
      <c r="FL1085" s="1">
        <v>29.497199999999999</v>
      </c>
      <c r="FM1085" s="1">
        <v>999.9</v>
      </c>
      <c r="FN1085" s="1">
        <v>58.8</v>
      </c>
      <c r="FO1085" s="1">
        <v>36.4</v>
      </c>
      <c r="FP1085" s="1">
        <v>36.0413</v>
      </c>
      <c r="FQ1085" s="1">
        <v>63.724899999999998</v>
      </c>
      <c r="FR1085" s="1">
        <v>22.760400000000001</v>
      </c>
      <c r="FS1085" s="1">
        <v>1</v>
      </c>
      <c r="FT1085" s="1">
        <v>0.39394800000000002</v>
      </c>
      <c r="FU1085" s="1">
        <v>1.09941</v>
      </c>
      <c r="FV1085" s="1">
        <v>20.317900000000002</v>
      </c>
      <c r="FW1085" s="1">
        <v>5.21265</v>
      </c>
      <c r="FX1085" s="1">
        <v>11.9068</v>
      </c>
      <c r="FY1085" s="1">
        <v>5.0031999999999996</v>
      </c>
      <c r="FZ1085" s="1">
        <v>3.2903500000000001</v>
      </c>
      <c r="GA1085" s="1">
        <v>9999</v>
      </c>
      <c r="GB1085" s="1">
        <v>9999</v>
      </c>
      <c r="GC1085" s="1">
        <v>9999</v>
      </c>
      <c r="GD1085" s="1">
        <v>999.9</v>
      </c>
      <c r="GE1085" s="1">
        <v>1.8595900000000001</v>
      </c>
      <c r="GF1085" s="1">
        <v>1.8546199999999999</v>
      </c>
      <c r="GG1085" s="1">
        <v>1.8577600000000001</v>
      </c>
      <c r="GH1085" s="1">
        <v>1.85623</v>
      </c>
      <c r="GI1085" s="1">
        <v>1.85501</v>
      </c>
      <c r="GJ1085" s="1">
        <v>1.8546100000000001</v>
      </c>
      <c r="GK1085" s="1">
        <v>1.8533299999999999</v>
      </c>
      <c r="GL1085" s="1">
        <v>1.8564099999999999</v>
      </c>
      <c r="GM1085" s="1">
        <v>0</v>
      </c>
      <c r="GN1085" s="1">
        <v>0</v>
      </c>
      <c r="GO1085" s="1">
        <v>0</v>
      </c>
      <c r="GP1085" s="1">
        <v>0</v>
      </c>
      <c r="GQ1085" s="1" t="s">
        <v>359</v>
      </c>
      <c r="GR1085" s="1" t="s">
        <v>360</v>
      </c>
      <c r="GS1085" s="1" t="s">
        <v>361</v>
      </c>
      <c r="GT1085" s="1" t="s">
        <v>361</v>
      </c>
      <c r="GU1085" s="1" t="s">
        <v>361</v>
      </c>
      <c r="GV1085" s="1" t="s">
        <v>361</v>
      </c>
      <c r="GW1085" s="1">
        <v>0</v>
      </c>
      <c r="GX1085" s="1">
        <v>100</v>
      </c>
      <c r="GY1085" s="1">
        <v>100</v>
      </c>
      <c r="GZ1085" s="1">
        <v>2.46</v>
      </c>
      <c r="HA1085" s="1">
        <v>1.03E-2</v>
      </c>
      <c r="HB1085" s="1">
        <v>0.38386874957061617</v>
      </c>
      <c r="HC1085" s="1">
        <v>2.7716384584972409E-3</v>
      </c>
      <c r="HD1085" s="1">
        <v>-1.1467119688665799E-6</v>
      </c>
      <c r="HE1085" s="1">
        <v>2.0626329066488061E-10</v>
      </c>
      <c r="HF1085" s="1">
        <v>-7.258975840326358E-2</v>
      </c>
      <c r="HG1085" s="1">
        <v>1.066993184659233E-2</v>
      </c>
      <c r="HH1085" s="1">
        <v>-3.4528890892081033E-4</v>
      </c>
      <c r="HI1085" s="1">
        <v>2.382551249023132E-6</v>
      </c>
      <c r="HJ1085" s="1">
        <v>1</v>
      </c>
      <c r="HK1085" s="1">
        <v>2115</v>
      </c>
      <c r="HL1085" s="1">
        <v>2</v>
      </c>
      <c r="HM1085" s="1">
        <v>30</v>
      </c>
      <c r="HN1085" s="1">
        <v>7.4</v>
      </c>
      <c r="HO1085" s="1">
        <v>7.3</v>
      </c>
      <c r="HP1085" s="1">
        <v>2.7124000000000001</v>
      </c>
      <c r="HQ1085" s="1">
        <v>2.3071299999999999</v>
      </c>
      <c r="HR1085" s="1">
        <v>1.4978</v>
      </c>
      <c r="HS1085" s="1">
        <v>2.2997999999999998</v>
      </c>
      <c r="HT1085" s="1">
        <v>1.5478499999999999</v>
      </c>
      <c r="HU1085" s="1">
        <v>2.4108900000000002</v>
      </c>
      <c r="HV1085" s="1">
        <v>39.4666</v>
      </c>
      <c r="HW1085" s="1">
        <v>13.650499999999999</v>
      </c>
      <c r="HX1085" s="1">
        <v>18</v>
      </c>
      <c r="HY1085" s="1">
        <v>447.52699999999999</v>
      </c>
      <c r="HZ1085" s="1">
        <v>489.58499999999998</v>
      </c>
      <c r="IA1085" s="1">
        <v>27.907800000000002</v>
      </c>
      <c r="IB1085" s="1">
        <v>32.072099999999999</v>
      </c>
      <c r="IC1085" s="1">
        <v>29.9999</v>
      </c>
      <c r="ID1085" s="1">
        <v>31.934799999999999</v>
      </c>
      <c r="IE1085" s="1">
        <v>32.030299999999997</v>
      </c>
      <c r="IF1085" s="1">
        <v>54.349299999999999</v>
      </c>
      <c r="IG1085" s="1">
        <v>34.239400000000003</v>
      </c>
      <c r="IH1085" s="1">
        <v>0</v>
      </c>
      <c r="II1085" s="1">
        <v>27.918900000000001</v>
      </c>
      <c r="IJ1085" s="1">
        <v>1334.29</v>
      </c>
      <c r="IK1085" s="1">
        <v>24.405100000000001</v>
      </c>
      <c r="IL1085" s="1">
        <v>100.50700000000001</v>
      </c>
      <c r="IM1085" s="1">
        <v>100.208</v>
      </c>
      <c r="IN1085" s="1" t="s">
        <v>366</v>
      </c>
    </row>
    <row r="1086" spans="1:248" ht="15.75" customHeight="1" x14ac:dyDescent="0.3">
      <c r="A1086" s="1">
        <v>1070</v>
      </c>
      <c r="B1086" s="1">
        <v>1660321069.5999999</v>
      </c>
      <c r="C1086" s="1">
        <v>10103</v>
      </c>
      <c r="D1086" s="1" t="s">
        <v>2463</v>
      </c>
      <c r="E1086" s="1" t="s">
        <v>2464</v>
      </c>
      <c r="F1086" s="1">
        <v>1</v>
      </c>
      <c r="G1086" s="1" t="s">
        <v>1969</v>
      </c>
      <c r="H1086" s="1" t="s">
        <v>350</v>
      </c>
      <c r="I1086" s="1" t="s">
        <v>351</v>
      </c>
      <c r="J1086" s="1" t="s">
        <v>352</v>
      </c>
      <c r="K1086" s="1" t="s">
        <v>353</v>
      </c>
      <c r="L1086" s="1" t="s">
        <v>1969</v>
      </c>
      <c r="M1086" s="1" t="s">
        <v>355</v>
      </c>
      <c r="N1086" s="1">
        <v>1660321061.5999999</v>
      </c>
      <c r="O1086" s="1">
        <f t="shared" si="136"/>
        <v>2.3511120767129891E-3</v>
      </c>
      <c r="P1086" s="1">
        <f t="shared" si="137"/>
        <v>2.3511120767129889</v>
      </c>
      <c r="Q1086" s="1">
        <f t="shared" si="138"/>
        <v>15.617943586388879</v>
      </c>
      <c r="R1086" s="1">
        <f t="shared" si="139"/>
        <v>1210.150625</v>
      </c>
      <c r="S1086" s="1">
        <f t="shared" si="140"/>
        <v>961.1562666722308</v>
      </c>
      <c r="T1086" s="1">
        <f t="shared" si="141"/>
        <v>95.77751415538981</v>
      </c>
      <c r="U1086" s="1">
        <f t="shared" si="142"/>
        <v>120.58935954023886</v>
      </c>
      <c r="V1086" s="1">
        <f t="shared" si="143"/>
        <v>0.11901907261355342</v>
      </c>
      <c r="W1086" s="1">
        <f t="shared" si="144"/>
        <v>2.9223848320078516</v>
      </c>
      <c r="X1086" s="1">
        <f t="shared" si="145"/>
        <v>0.11639031420078502</v>
      </c>
      <c r="Y1086" s="1">
        <f t="shared" si="146"/>
        <v>7.2975294043008745E-2</v>
      </c>
      <c r="Z1086" s="1">
        <f t="shared" si="147"/>
        <v>321.51588075000001</v>
      </c>
      <c r="AA1086" s="1">
        <f t="shared" si="148"/>
        <v>32.257239083465933</v>
      </c>
      <c r="AB1086" s="1">
        <f t="shared" si="149"/>
        <v>31.521093749999999</v>
      </c>
      <c r="AC1086" s="1">
        <f t="shared" si="150"/>
        <v>4.647165186776383</v>
      </c>
      <c r="AD1086" s="1">
        <f t="shared" si="151"/>
        <v>60.129575425941475</v>
      </c>
      <c r="AE1086" s="1">
        <f t="shared" si="152"/>
        <v>2.7085408449854915</v>
      </c>
      <c r="AF1086" s="1">
        <f t="shared" si="153"/>
        <v>4.5045068517429714</v>
      </c>
      <c r="AG1086" s="1">
        <f t="shared" si="154"/>
        <v>1.9386243417908915</v>
      </c>
      <c r="AH1086" s="1">
        <f t="shared" si="155"/>
        <v>-103.68404258304282</v>
      </c>
      <c r="AI1086" s="1">
        <f t="shared" si="156"/>
        <v>-86.310711330701466</v>
      </c>
      <c r="AJ1086" s="1">
        <f t="shared" si="157"/>
        <v>-6.6484214279308462</v>
      </c>
      <c r="AK1086" s="1">
        <f t="shared" si="158"/>
        <v>124.8727054083249</v>
      </c>
      <c r="AL1086" s="1">
        <f t="shared" si="159"/>
        <v>46.102716172190682</v>
      </c>
      <c r="AM1086" s="1">
        <f t="shared" si="160"/>
        <v>2.3626092202275006</v>
      </c>
      <c r="AN1086" s="1">
        <f t="shared" si="161"/>
        <v>15.617943586388879</v>
      </c>
      <c r="AO1086" s="1">
        <v>1328.7032041598809</v>
      </c>
      <c r="AP1086" s="1">
        <v>1282.716242424242</v>
      </c>
      <c r="AQ1086" s="1">
        <v>5.1504814011167381</v>
      </c>
      <c r="AR1086" s="1">
        <v>66.056811601181195</v>
      </c>
      <c r="AS1086" s="1">
        <f t="shared" si="162"/>
        <v>2.3511120767129889</v>
      </c>
      <c r="AT1086" s="1">
        <v>24.369979435817381</v>
      </c>
      <c r="AU1086" s="1">
        <v>27.15091878787878</v>
      </c>
      <c r="AV1086" s="1">
        <v>-5.8089600254754648E-3</v>
      </c>
      <c r="AW1086" s="1">
        <v>80.9492581005711</v>
      </c>
      <c r="AX1086" s="1">
        <v>42</v>
      </c>
      <c r="AY1086" s="1">
        <v>8</v>
      </c>
      <c r="AZ1086" s="1">
        <f t="shared" si="163"/>
        <v>1</v>
      </c>
      <c r="BA1086" s="1">
        <f t="shared" si="164"/>
        <v>0</v>
      </c>
      <c r="BB1086" s="1">
        <f t="shared" si="165"/>
        <v>51972.220279949164</v>
      </c>
      <c r="BC1086" s="1">
        <f t="shared" si="166"/>
        <v>1999.995625</v>
      </c>
      <c r="BD1086" s="1">
        <f t="shared" si="167"/>
        <v>1681.1966249999998</v>
      </c>
      <c r="BE1086" s="1">
        <f t="shared" si="168"/>
        <v>0.84060015131283095</v>
      </c>
      <c r="BF1086" s="1">
        <f t="shared" si="169"/>
        <v>0.16075829203376382</v>
      </c>
      <c r="BG1086" s="1">
        <v>6</v>
      </c>
      <c r="BH1086" s="1">
        <v>0.5</v>
      </c>
      <c r="BI1086" s="1" t="s">
        <v>356</v>
      </c>
      <c r="BJ1086" s="1">
        <v>2</v>
      </c>
      <c r="BK1086" s="1" t="b">
        <v>1</v>
      </c>
      <c r="BL1086" s="1">
        <v>1660321061.5999999</v>
      </c>
      <c r="BM1086" s="1">
        <v>1210.150625</v>
      </c>
      <c r="BN1086" s="1">
        <v>1268.8875</v>
      </c>
      <c r="BO1086" s="1">
        <v>27.181025000000002</v>
      </c>
      <c r="BP1086" s="1">
        <v>24.423768750000001</v>
      </c>
      <c r="BQ1086" s="1">
        <v>1207.7293749999999</v>
      </c>
      <c r="BR1086" s="1">
        <v>27.170825000000001</v>
      </c>
      <c r="BS1086" s="1">
        <v>500.14743750000002</v>
      </c>
      <c r="BT1086" s="1">
        <v>99.548237499999999</v>
      </c>
      <c r="BU1086" s="1">
        <v>9.9985662499999989E-2</v>
      </c>
      <c r="BV1086" s="1">
        <v>30.973268749999999</v>
      </c>
      <c r="BW1086" s="1">
        <v>31.521093749999999</v>
      </c>
      <c r="BX1086" s="1">
        <v>999.9</v>
      </c>
      <c r="BY1086" s="1">
        <v>0</v>
      </c>
      <c r="BZ1086" s="1">
        <v>0</v>
      </c>
      <c r="CA1086" s="1">
        <v>10004.409374999999</v>
      </c>
      <c r="CB1086" s="1">
        <v>0</v>
      </c>
      <c r="CC1086" s="1">
        <v>13.5217875</v>
      </c>
      <c r="CD1086" s="1">
        <v>-58.737724999999998</v>
      </c>
      <c r="CE1086" s="1">
        <v>1243.963125</v>
      </c>
      <c r="CF1086" s="1">
        <v>1300.6537499999999</v>
      </c>
      <c r="CG1086" s="1">
        <v>2.7572562500000002</v>
      </c>
      <c r="CH1086" s="1">
        <v>1268.8875</v>
      </c>
      <c r="CI1086" s="1">
        <v>24.423768750000001</v>
      </c>
      <c r="CJ1086" s="1">
        <v>2.7058231250000002</v>
      </c>
      <c r="CK1086" s="1">
        <v>2.4313431250000002</v>
      </c>
      <c r="CL1086" s="1">
        <v>22.320525</v>
      </c>
      <c r="CM1086" s="1">
        <v>20.574037499999999</v>
      </c>
      <c r="CN1086" s="1">
        <v>1999.995625</v>
      </c>
      <c r="CO1086" s="1">
        <v>0.97999599999999998</v>
      </c>
      <c r="CP1086" s="1">
        <v>2.00042E-2</v>
      </c>
      <c r="CQ1086" s="1">
        <v>0</v>
      </c>
      <c r="CR1086" s="1">
        <v>3.1286874999999998</v>
      </c>
      <c r="CS1086" s="1">
        <v>0</v>
      </c>
      <c r="CT1086" s="1">
        <v>29044.756249999999</v>
      </c>
      <c r="CU1086" s="1">
        <v>17412.262500000001</v>
      </c>
      <c r="CV1086" s="1">
        <v>42.390500000000003</v>
      </c>
      <c r="CW1086" s="1">
        <v>43.351374999999997</v>
      </c>
      <c r="CX1086" s="1">
        <v>42.371062500000001</v>
      </c>
      <c r="CY1086" s="1">
        <v>41.804250000000003</v>
      </c>
      <c r="CZ1086" s="1">
        <v>42.375</v>
      </c>
      <c r="DA1086" s="1">
        <v>1959.985625</v>
      </c>
      <c r="DB1086" s="1">
        <v>40.01</v>
      </c>
      <c r="DC1086" s="1">
        <v>0</v>
      </c>
      <c r="DD1086" s="1">
        <v>1660321068</v>
      </c>
      <c r="DE1086" s="1">
        <v>0</v>
      </c>
      <c r="DF1086" s="1">
        <v>1660320627.5999999</v>
      </c>
      <c r="DG1086" s="1" t="s">
        <v>1970</v>
      </c>
      <c r="DH1086" s="1">
        <v>1660320624.0999999</v>
      </c>
      <c r="DI1086" s="1">
        <v>1660320627.5999999</v>
      </c>
      <c r="DJ1086" s="1">
        <v>29</v>
      </c>
      <c r="DK1086" s="1">
        <v>-0.125</v>
      </c>
      <c r="DL1086" s="1">
        <v>1E-3</v>
      </c>
      <c r="DM1086" s="1">
        <v>1.32</v>
      </c>
      <c r="DN1086" s="1">
        <v>1.6E-2</v>
      </c>
      <c r="DO1086" s="1">
        <v>400</v>
      </c>
      <c r="DP1086" s="1">
        <v>25</v>
      </c>
      <c r="DQ1086" s="1">
        <v>0.25</v>
      </c>
      <c r="DR1086" s="1">
        <v>0.03</v>
      </c>
      <c r="DS1086" s="1">
        <v>15.516400691031651</v>
      </c>
      <c r="DT1086" s="1">
        <v>-0.68965082615571438</v>
      </c>
      <c r="DU1086" s="1">
        <v>0.1449747613794895</v>
      </c>
      <c r="DV1086" s="1">
        <v>0</v>
      </c>
      <c r="DW1086" s="1">
        <v>46.115271124753541</v>
      </c>
      <c r="DX1086" s="1">
        <v>-0.43100176896351111</v>
      </c>
      <c r="DY1086" s="1">
        <v>7.1320924813180447E-2</v>
      </c>
      <c r="DZ1086" s="1">
        <v>1</v>
      </c>
      <c r="EA1086" s="1">
        <v>-58.740956666666669</v>
      </c>
      <c r="EB1086" s="1">
        <v>-0.90840934371527238</v>
      </c>
      <c r="EC1086" s="1">
        <v>0.11409610768509559</v>
      </c>
      <c r="ED1086" s="1">
        <v>1</v>
      </c>
      <c r="EE1086" s="1">
        <v>945.83932546224685</v>
      </c>
      <c r="EF1086" s="1">
        <v>317.57855168301973</v>
      </c>
      <c r="EG1086" s="1">
        <v>31.385648322641831</v>
      </c>
      <c r="EH1086" s="1">
        <v>0</v>
      </c>
      <c r="EI1086" s="1">
        <v>2.7465085</v>
      </c>
      <c r="EJ1086" s="1">
        <v>0.36834303939962409</v>
      </c>
      <c r="EK1086" s="1">
        <v>3.9844105558413549E-2</v>
      </c>
      <c r="EL1086" s="1">
        <v>0</v>
      </c>
      <c r="EM1086" s="1">
        <v>1.93817546898763</v>
      </c>
      <c r="EN1086" s="1">
        <v>3.659432676068055E-2</v>
      </c>
      <c r="EO1086" s="1">
        <v>3.0911342247737128E-3</v>
      </c>
      <c r="EP1086" s="1">
        <v>1</v>
      </c>
      <c r="EQ1086" s="1">
        <v>3</v>
      </c>
      <c r="ER1086" s="1">
        <v>6</v>
      </c>
      <c r="ES1086" s="1" t="s">
        <v>382</v>
      </c>
      <c r="ET1086" s="1">
        <v>2.94245</v>
      </c>
      <c r="EU1086" s="1">
        <v>2.8012700000000001</v>
      </c>
      <c r="EV1086" s="1">
        <v>0.19176199999999999</v>
      </c>
      <c r="EW1086" s="1">
        <v>0.19722300000000001</v>
      </c>
      <c r="EX1086" s="1">
        <v>0.11765200000000001</v>
      </c>
      <c r="EY1086" s="1">
        <v>0.109102</v>
      </c>
      <c r="EZ1086" s="1">
        <v>16566</v>
      </c>
      <c r="FA1086" s="1">
        <v>17251.900000000001</v>
      </c>
      <c r="FB1086" s="1">
        <v>23838.3</v>
      </c>
      <c r="FC1086" s="1">
        <v>25012.5</v>
      </c>
      <c r="FD1086" s="1">
        <v>33671.9</v>
      </c>
      <c r="FE1086" s="1">
        <v>35586.300000000003</v>
      </c>
      <c r="FF1086" s="1">
        <v>43465.1</v>
      </c>
      <c r="FG1086" s="1">
        <v>46237.599999999999</v>
      </c>
      <c r="FH1086" s="1">
        <v>1.86957</v>
      </c>
      <c r="FI1086" s="1">
        <v>1.8446800000000001</v>
      </c>
      <c r="FJ1086" s="1">
        <v>0.12573599999999999</v>
      </c>
      <c r="FK1086" s="1">
        <v>0</v>
      </c>
      <c r="FL1086" s="1">
        <v>29.496600000000001</v>
      </c>
      <c r="FM1086" s="1">
        <v>999.9</v>
      </c>
      <c r="FN1086" s="1">
        <v>58.8</v>
      </c>
      <c r="FO1086" s="1">
        <v>36.4</v>
      </c>
      <c r="FP1086" s="1">
        <v>36.036299999999997</v>
      </c>
      <c r="FQ1086" s="1">
        <v>63.445</v>
      </c>
      <c r="FR1086" s="1">
        <v>23.325299999999999</v>
      </c>
      <c r="FS1086" s="1">
        <v>1</v>
      </c>
      <c r="FT1086" s="1">
        <v>0.39394800000000002</v>
      </c>
      <c r="FU1086" s="1">
        <v>1.09284</v>
      </c>
      <c r="FV1086" s="1">
        <v>20.318000000000001</v>
      </c>
      <c r="FW1086" s="1">
        <v>5.2129500000000002</v>
      </c>
      <c r="FX1086" s="1">
        <v>11.906599999999999</v>
      </c>
      <c r="FY1086" s="1">
        <v>5.00305</v>
      </c>
      <c r="FZ1086" s="1">
        <v>3.2903799999999999</v>
      </c>
      <c r="GA1086" s="1">
        <v>9999</v>
      </c>
      <c r="GB1086" s="1">
        <v>9999</v>
      </c>
      <c r="GC1086" s="1">
        <v>9999</v>
      </c>
      <c r="GD1086" s="1">
        <v>999.9</v>
      </c>
      <c r="GE1086" s="1">
        <v>1.8595900000000001</v>
      </c>
      <c r="GF1086" s="1">
        <v>1.8546</v>
      </c>
      <c r="GG1086" s="1">
        <v>1.8577600000000001</v>
      </c>
      <c r="GH1086" s="1">
        <v>1.85623</v>
      </c>
      <c r="GI1086" s="1">
        <v>1.85501</v>
      </c>
      <c r="GJ1086" s="1">
        <v>1.85459</v>
      </c>
      <c r="GK1086" s="1">
        <v>1.8533299999999999</v>
      </c>
      <c r="GL1086" s="1">
        <v>1.8564000000000001</v>
      </c>
      <c r="GM1086" s="1">
        <v>0</v>
      </c>
      <c r="GN1086" s="1">
        <v>0</v>
      </c>
      <c r="GO1086" s="1">
        <v>0</v>
      </c>
      <c r="GP1086" s="1">
        <v>0</v>
      </c>
      <c r="GQ1086" s="1" t="s">
        <v>359</v>
      </c>
      <c r="GR1086" s="1" t="s">
        <v>360</v>
      </c>
      <c r="GS1086" s="1" t="s">
        <v>361</v>
      </c>
      <c r="GT1086" s="1" t="s">
        <v>361</v>
      </c>
      <c r="GU1086" s="1" t="s">
        <v>361</v>
      </c>
      <c r="GV1086" s="1" t="s">
        <v>361</v>
      </c>
      <c r="GW1086" s="1">
        <v>0</v>
      </c>
      <c r="GX1086" s="1">
        <v>100</v>
      </c>
      <c r="GY1086" s="1">
        <v>100</v>
      </c>
      <c r="GZ1086" s="1">
        <v>2.46</v>
      </c>
      <c r="HA1086" s="1">
        <v>1.03E-2</v>
      </c>
      <c r="HB1086" s="1">
        <v>0.38386874957061617</v>
      </c>
      <c r="HC1086" s="1">
        <v>2.7716384584972409E-3</v>
      </c>
      <c r="HD1086" s="1">
        <v>-1.1467119688665799E-6</v>
      </c>
      <c r="HE1086" s="1">
        <v>2.0626329066488061E-10</v>
      </c>
      <c r="HF1086" s="1">
        <v>-7.258975840326358E-2</v>
      </c>
      <c r="HG1086" s="1">
        <v>1.066993184659233E-2</v>
      </c>
      <c r="HH1086" s="1">
        <v>-3.4528890892081033E-4</v>
      </c>
      <c r="HI1086" s="1">
        <v>2.382551249023132E-6</v>
      </c>
      <c r="HJ1086" s="1">
        <v>1</v>
      </c>
      <c r="HK1086" s="1">
        <v>2115</v>
      </c>
      <c r="HL1086" s="1">
        <v>2</v>
      </c>
      <c r="HM1086" s="1">
        <v>30</v>
      </c>
      <c r="HN1086" s="1">
        <v>7.4</v>
      </c>
      <c r="HO1086" s="1">
        <v>7.4</v>
      </c>
      <c r="HP1086" s="1">
        <v>2.7172900000000002</v>
      </c>
      <c r="HQ1086" s="1">
        <v>2.3107899999999999</v>
      </c>
      <c r="HR1086" s="1">
        <v>1.4978</v>
      </c>
      <c r="HS1086" s="1">
        <v>2.2997999999999998</v>
      </c>
      <c r="HT1086" s="1">
        <v>1.5478499999999999</v>
      </c>
      <c r="HU1086" s="1">
        <v>2.3046899999999999</v>
      </c>
      <c r="HV1086" s="1">
        <v>39.4666</v>
      </c>
      <c r="HW1086" s="1">
        <v>13.6417</v>
      </c>
      <c r="HX1086" s="1">
        <v>18</v>
      </c>
      <c r="HY1086" s="1">
        <v>447.45299999999997</v>
      </c>
      <c r="HZ1086" s="1">
        <v>489.56299999999999</v>
      </c>
      <c r="IA1086" s="1">
        <v>27.910799999999998</v>
      </c>
      <c r="IB1086" s="1">
        <v>32.072099999999999</v>
      </c>
      <c r="IC1086" s="1">
        <v>29.9999</v>
      </c>
      <c r="ID1086" s="1">
        <v>31.934100000000001</v>
      </c>
      <c r="IE1086" s="1">
        <v>32.029600000000002</v>
      </c>
      <c r="IF1086" s="1">
        <v>54.457700000000003</v>
      </c>
      <c r="IG1086" s="1">
        <v>34.239400000000003</v>
      </c>
      <c r="IH1086" s="1">
        <v>0</v>
      </c>
      <c r="II1086" s="1">
        <v>27.918900000000001</v>
      </c>
      <c r="IJ1086" s="1">
        <v>1334.29</v>
      </c>
      <c r="IK1086" s="1">
        <v>24.405100000000001</v>
      </c>
      <c r="IL1086" s="1">
        <v>100.508</v>
      </c>
      <c r="IM1086" s="1">
        <v>100.209</v>
      </c>
      <c r="IN1086" s="1" t="s">
        <v>366</v>
      </c>
    </row>
    <row r="1087" spans="1:248" ht="15.75" customHeight="1" x14ac:dyDescent="0.3">
      <c r="A1087" s="1">
        <v>1071</v>
      </c>
      <c r="B1087" s="1">
        <v>1660321070.5999999</v>
      </c>
      <c r="C1087" s="1">
        <v>10104</v>
      </c>
      <c r="D1087" s="1" t="s">
        <v>2465</v>
      </c>
      <c r="E1087" s="1" t="s">
        <v>2466</v>
      </c>
      <c r="F1087" s="1">
        <v>1</v>
      </c>
      <c r="G1087" s="1" t="s">
        <v>1969</v>
      </c>
      <c r="H1087" s="1" t="s">
        <v>350</v>
      </c>
      <c r="I1087" s="1" t="s">
        <v>351</v>
      </c>
      <c r="J1087" s="1" t="s">
        <v>352</v>
      </c>
      <c r="K1087" s="1" t="s">
        <v>353</v>
      </c>
      <c r="L1087" s="1" t="s">
        <v>1969</v>
      </c>
      <c r="M1087" s="1" t="s">
        <v>355</v>
      </c>
      <c r="N1087" s="1">
        <v>1660321063.099999</v>
      </c>
      <c r="O1087" s="1">
        <f t="shared" si="136"/>
        <v>2.3514856250266545E-3</v>
      </c>
      <c r="P1087" s="1">
        <f t="shared" si="137"/>
        <v>2.3514856250266547</v>
      </c>
      <c r="Q1087" s="1">
        <f t="shared" si="138"/>
        <v>15.651058729196158</v>
      </c>
      <c r="R1087" s="1">
        <f t="shared" si="139"/>
        <v>1217.7033333333341</v>
      </c>
      <c r="S1087" s="1">
        <f t="shared" si="140"/>
        <v>967.92145273938388</v>
      </c>
      <c r="T1087" s="1">
        <f t="shared" si="141"/>
        <v>96.451629029171258</v>
      </c>
      <c r="U1087" s="1">
        <f t="shared" si="142"/>
        <v>121.34194344163966</v>
      </c>
      <c r="V1087" s="1">
        <f t="shared" si="143"/>
        <v>0.11897190328700755</v>
      </c>
      <c r="W1087" s="1">
        <f t="shared" si="144"/>
        <v>2.9221510180595818</v>
      </c>
      <c r="X1087" s="1">
        <f t="shared" si="145"/>
        <v>0.11634499815958145</v>
      </c>
      <c r="Y1087" s="1">
        <f t="shared" si="146"/>
        <v>7.2946809908490354E-2</v>
      </c>
      <c r="Z1087" s="1">
        <f t="shared" si="147"/>
        <v>321.51604700000001</v>
      </c>
      <c r="AA1087" s="1">
        <f t="shared" si="148"/>
        <v>32.258155449328314</v>
      </c>
      <c r="AB1087" s="1">
        <f t="shared" si="149"/>
        <v>31.523733333333329</v>
      </c>
      <c r="AC1087" s="1">
        <f t="shared" si="150"/>
        <v>4.6478619702957449</v>
      </c>
      <c r="AD1087" s="1">
        <f t="shared" si="151"/>
        <v>60.118379467194835</v>
      </c>
      <c r="AE1087" s="1">
        <f t="shared" si="152"/>
        <v>2.7081782848678464</v>
      </c>
      <c r="AF1087" s="1">
        <f t="shared" si="153"/>
        <v>4.5047426575189613</v>
      </c>
      <c r="AG1087" s="1">
        <f t="shared" si="154"/>
        <v>1.9396836854278985</v>
      </c>
      <c r="AH1087" s="1">
        <f t="shared" si="155"/>
        <v>-103.70051606367547</v>
      </c>
      <c r="AI1087" s="1">
        <f t="shared" si="156"/>
        <v>-86.575035444518221</v>
      </c>
      <c r="AJ1087" s="1">
        <f t="shared" si="157"/>
        <v>-6.6694326378054027</v>
      </c>
      <c r="AK1087" s="1">
        <f t="shared" si="158"/>
        <v>124.5710628540009</v>
      </c>
      <c r="AL1087" s="1">
        <f t="shared" si="159"/>
        <v>46.071083472095367</v>
      </c>
      <c r="AM1087" s="1">
        <f t="shared" si="160"/>
        <v>2.369165278455367</v>
      </c>
      <c r="AN1087" s="1">
        <f t="shared" si="161"/>
        <v>15.651058729196158</v>
      </c>
      <c r="AO1087" s="1">
        <v>1333.7523734658439</v>
      </c>
      <c r="AP1087" s="1">
        <v>1287.827818181818</v>
      </c>
      <c r="AQ1087" s="1">
        <v>5.1305947778470387</v>
      </c>
      <c r="AR1087" s="1">
        <v>66.056811601181195</v>
      </c>
      <c r="AS1087" s="1">
        <f t="shared" si="162"/>
        <v>2.3514856250266547</v>
      </c>
      <c r="AT1087" s="1">
        <v>24.369381231892021</v>
      </c>
      <c r="AU1087" s="1">
        <v>27.146603636363611</v>
      </c>
      <c r="AV1087" s="1">
        <v>-5.1497332469937701E-3</v>
      </c>
      <c r="AW1087" s="1">
        <v>80.9492581005711</v>
      </c>
      <c r="AX1087" s="1">
        <v>42</v>
      </c>
      <c r="AY1087" s="1">
        <v>8</v>
      </c>
      <c r="AZ1087" s="1">
        <f t="shared" si="163"/>
        <v>1</v>
      </c>
      <c r="BA1087" s="1">
        <f t="shared" si="164"/>
        <v>0</v>
      </c>
      <c r="BB1087" s="1">
        <f t="shared" si="165"/>
        <v>51965.410995784783</v>
      </c>
      <c r="BC1087" s="1">
        <f t="shared" si="166"/>
        <v>1999.9966666666669</v>
      </c>
      <c r="BD1087" s="1">
        <f t="shared" si="167"/>
        <v>1681.1975000000002</v>
      </c>
      <c r="BE1087" s="1">
        <f t="shared" si="168"/>
        <v>0.84060015100025165</v>
      </c>
      <c r="BF1087" s="1">
        <f t="shared" si="169"/>
        <v>0.1607582914304857</v>
      </c>
      <c r="BG1087" s="1">
        <v>6</v>
      </c>
      <c r="BH1087" s="1">
        <v>0.5</v>
      </c>
      <c r="BI1087" s="1" t="s">
        <v>356</v>
      </c>
      <c r="BJ1087" s="1">
        <v>2</v>
      </c>
      <c r="BK1087" s="1" t="b">
        <v>1</v>
      </c>
      <c r="BL1087" s="1">
        <v>1660321063.099999</v>
      </c>
      <c r="BM1087" s="1">
        <v>1217.7033333333341</v>
      </c>
      <c r="BN1087" s="1">
        <v>1276.434</v>
      </c>
      <c r="BO1087" s="1">
        <v>27.177393333333331</v>
      </c>
      <c r="BP1087" s="1">
        <v>24.41244</v>
      </c>
      <c r="BQ1087" s="1">
        <v>1215.2746666666669</v>
      </c>
      <c r="BR1087" s="1">
        <v>27.167180000000009</v>
      </c>
      <c r="BS1087" s="1">
        <v>500.14100000000002</v>
      </c>
      <c r="BT1087" s="1">
        <v>99.548213333333337</v>
      </c>
      <c r="BU1087" s="1">
        <v>9.9985140000000014E-2</v>
      </c>
      <c r="BV1087" s="1">
        <v>30.974186666666661</v>
      </c>
      <c r="BW1087" s="1">
        <v>31.523733333333329</v>
      </c>
      <c r="BX1087" s="1">
        <v>999.89999999999986</v>
      </c>
      <c r="BY1087" s="1">
        <v>0</v>
      </c>
      <c r="BZ1087" s="1">
        <v>0</v>
      </c>
      <c r="CA1087" s="1">
        <v>10003.07666666667</v>
      </c>
      <c r="CB1087" s="1">
        <v>0</v>
      </c>
      <c r="CC1087" s="1">
        <v>13.44884666666667</v>
      </c>
      <c r="CD1087" s="1">
        <v>-58.732226666666662</v>
      </c>
      <c r="CE1087" s="1">
        <v>1251.722</v>
      </c>
      <c r="CF1087" s="1">
        <v>1308.3753333333341</v>
      </c>
      <c r="CG1087" s="1">
        <v>2.7649486666666658</v>
      </c>
      <c r="CH1087" s="1">
        <v>1276.434</v>
      </c>
      <c r="CI1087" s="1">
        <v>24.41244</v>
      </c>
      <c r="CJ1087" s="1">
        <v>2.7054613333333331</v>
      </c>
      <c r="CK1087" s="1">
        <v>2.4302153333333338</v>
      </c>
      <c r="CL1087" s="1">
        <v>22.318319999999989</v>
      </c>
      <c r="CM1087" s="1">
        <v>20.566506666666669</v>
      </c>
      <c r="CN1087" s="1">
        <v>1999.9966666666669</v>
      </c>
      <c r="CO1087" s="1">
        <v>0.97999599999999998</v>
      </c>
      <c r="CP1087" s="1">
        <v>2.000420000000001E-2</v>
      </c>
      <c r="CQ1087" s="1">
        <v>0</v>
      </c>
      <c r="CR1087" s="1">
        <v>3.1259333333333328</v>
      </c>
      <c r="CS1087" s="1">
        <v>0</v>
      </c>
      <c r="CT1087" s="1">
        <v>29041.05333333333</v>
      </c>
      <c r="CU1087" s="1">
        <v>17412.26666666667</v>
      </c>
      <c r="CV1087" s="1">
        <v>42.395666666666671</v>
      </c>
      <c r="CW1087" s="1">
        <v>43.354000000000013</v>
      </c>
      <c r="CX1087" s="1">
        <v>42.370800000000003</v>
      </c>
      <c r="CY1087" s="1">
        <v>41.803733333333327</v>
      </c>
      <c r="CZ1087" s="1">
        <v>42.375</v>
      </c>
      <c r="DA1087" s="1">
        <v>1959.9866666666669</v>
      </c>
      <c r="DB1087" s="1">
        <v>40.01</v>
      </c>
      <c r="DC1087" s="1">
        <v>0</v>
      </c>
      <c r="DD1087" s="1">
        <v>1660321068.5999999</v>
      </c>
      <c r="DE1087" s="1">
        <v>0</v>
      </c>
      <c r="DF1087" s="1">
        <v>1660320627.5999999</v>
      </c>
      <c r="DG1087" s="1" t="s">
        <v>1970</v>
      </c>
      <c r="DH1087" s="1">
        <v>1660320624.0999999</v>
      </c>
      <c r="DI1087" s="1">
        <v>1660320627.5999999</v>
      </c>
      <c r="DJ1087" s="1">
        <v>29</v>
      </c>
      <c r="DK1087" s="1">
        <v>-0.125</v>
      </c>
      <c r="DL1087" s="1">
        <v>1E-3</v>
      </c>
      <c r="DM1087" s="1">
        <v>1.32</v>
      </c>
      <c r="DN1087" s="1">
        <v>1.6E-2</v>
      </c>
      <c r="DO1087" s="1">
        <v>400</v>
      </c>
      <c r="DP1087" s="1">
        <v>25</v>
      </c>
      <c r="DQ1087" s="1">
        <v>0.25</v>
      </c>
      <c r="DR1087" s="1">
        <v>0.03</v>
      </c>
      <c r="DS1087" s="1">
        <v>15.516400691031651</v>
      </c>
      <c r="DT1087" s="1">
        <v>-0.68965082615571438</v>
      </c>
      <c r="DU1087" s="1">
        <v>0.1449747613794895</v>
      </c>
      <c r="DV1087" s="1">
        <v>0</v>
      </c>
      <c r="DW1087" s="1">
        <v>46.115271124753541</v>
      </c>
      <c r="DX1087" s="1">
        <v>-0.43100176896351111</v>
      </c>
      <c r="DY1087" s="1">
        <v>7.1320924813180447E-2</v>
      </c>
      <c r="DZ1087" s="1">
        <v>1</v>
      </c>
      <c r="EA1087" s="1">
        <v>-58.740956666666669</v>
      </c>
      <c r="EB1087" s="1">
        <v>-0.90840934371527238</v>
      </c>
      <c r="EC1087" s="1">
        <v>0.11409610768509559</v>
      </c>
      <c r="ED1087" s="1">
        <v>1</v>
      </c>
      <c r="EE1087" s="1">
        <v>945.83932546224685</v>
      </c>
      <c r="EF1087" s="1">
        <v>317.57855168301973</v>
      </c>
      <c r="EG1087" s="1">
        <v>31.385648322641831</v>
      </c>
      <c r="EH1087" s="1">
        <v>0</v>
      </c>
      <c r="EI1087" s="1">
        <v>2.7465085</v>
      </c>
      <c r="EJ1087" s="1">
        <v>0.36834303939962409</v>
      </c>
      <c r="EK1087" s="1">
        <v>3.9844105558413549E-2</v>
      </c>
      <c r="EL1087" s="1">
        <v>0</v>
      </c>
      <c r="EM1087" s="1">
        <v>1.93817546898763</v>
      </c>
      <c r="EN1087" s="1">
        <v>3.659432676068055E-2</v>
      </c>
      <c r="EO1087" s="1">
        <v>3.0911342247737128E-3</v>
      </c>
      <c r="EP1087" s="1">
        <v>1</v>
      </c>
      <c r="EQ1087" s="1">
        <v>3</v>
      </c>
      <c r="ER1087" s="1">
        <v>6</v>
      </c>
      <c r="ES1087" s="1" t="s">
        <v>382</v>
      </c>
      <c r="ET1087" s="1">
        <v>2.9424299999999999</v>
      </c>
      <c r="EU1087" s="1">
        <v>2.80139</v>
      </c>
      <c r="EV1087" s="1">
        <v>0.19223899999999999</v>
      </c>
      <c r="EW1087" s="1">
        <v>0.197682</v>
      </c>
      <c r="EX1087" s="1">
        <v>0.117642</v>
      </c>
      <c r="EY1087" s="1">
        <v>0.1091</v>
      </c>
      <c r="EZ1087" s="1">
        <v>16556.2</v>
      </c>
      <c r="FA1087" s="1">
        <v>17242</v>
      </c>
      <c r="FB1087" s="1">
        <v>23838.3</v>
      </c>
      <c r="FC1087" s="1">
        <v>25012.5</v>
      </c>
      <c r="FD1087" s="1">
        <v>33672.199999999997</v>
      </c>
      <c r="FE1087" s="1">
        <v>35586.6</v>
      </c>
      <c r="FF1087" s="1">
        <v>43464.9</v>
      </c>
      <c r="FG1087" s="1">
        <v>46237.9</v>
      </c>
      <c r="FH1087" s="1">
        <v>1.86968</v>
      </c>
      <c r="FI1087" s="1">
        <v>1.8446</v>
      </c>
      <c r="FJ1087" s="1">
        <v>0.12590699999999999</v>
      </c>
      <c r="FK1087" s="1">
        <v>0</v>
      </c>
      <c r="FL1087" s="1">
        <v>29.495899999999999</v>
      </c>
      <c r="FM1087" s="1">
        <v>999.9</v>
      </c>
      <c r="FN1087" s="1">
        <v>58.8</v>
      </c>
      <c r="FO1087" s="1">
        <v>36.4</v>
      </c>
      <c r="FP1087" s="1">
        <v>36.0381</v>
      </c>
      <c r="FQ1087" s="1">
        <v>63.494900000000001</v>
      </c>
      <c r="FR1087" s="1">
        <v>23.353400000000001</v>
      </c>
      <c r="FS1087" s="1">
        <v>1</v>
      </c>
      <c r="FT1087" s="1">
        <v>0.393953</v>
      </c>
      <c r="FU1087" s="1">
        <v>1.0867100000000001</v>
      </c>
      <c r="FV1087" s="1">
        <v>20.318000000000001</v>
      </c>
      <c r="FW1087" s="1">
        <v>5.2129500000000002</v>
      </c>
      <c r="FX1087" s="1">
        <v>11.9063</v>
      </c>
      <c r="FY1087" s="1">
        <v>5.00305</v>
      </c>
      <c r="FZ1087" s="1">
        <v>3.2904300000000002</v>
      </c>
      <c r="GA1087" s="1">
        <v>9999</v>
      </c>
      <c r="GB1087" s="1">
        <v>9999</v>
      </c>
      <c r="GC1087" s="1">
        <v>9999</v>
      </c>
      <c r="GD1087" s="1">
        <v>999.9</v>
      </c>
      <c r="GE1087" s="1">
        <v>1.8595900000000001</v>
      </c>
      <c r="GF1087" s="1">
        <v>1.85459</v>
      </c>
      <c r="GG1087" s="1">
        <v>1.8577600000000001</v>
      </c>
      <c r="GH1087" s="1">
        <v>1.85623</v>
      </c>
      <c r="GI1087" s="1">
        <v>1.85501</v>
      </c>
      <c r="GJ1087" s="1">
        <v>1.85459</v>
      </c>
      <c r="GK1087" s="1">
        <v>1.8533299999999999</v>
      </c>
      <c r="GL1087" s="1">
        <v>1.8564000000000001</v>
      </c>
      <c r="GM1087" s="1">
        <v>0</v>
      </c>
      <c r="GN1087" s="1">
        <v>0</v>
      </c>
      <c r="GO1087" s="1">
        <v>0</v>
      </c>
      <c r="GP1087" s="1">
        <v>0</v>
      </c>
      <c r="GQ1087" s="1" t="s">
        <v>359</v>
      </c>
      <c r="GR1087" s="1" t="s">
        <v>360</v>
      </c>
      <c r="GS1087" s="1" t="s">
        <v>361</v>
      </c>
      <c r="GT1087" s="1" t="s">
        <v>361</v>
      </c>
      <c r="GU1087" s="1" t="s">
        <v>361</v>
      </c>
      <c r="GV1087" s="1" t="s">
        <v>361</v>
      </c>
      <c r="GW1087" s="1">
        <v>0</v>
      </c>
      <c r="GX1087" s="1">
        <v>100</v>
      </c>
      <c r="GY1087" s="1">
        <v>100</v>
      </c>
      <c r="GZ1087" s="1">
        <v>2.4700000000000002</v>
      </c>
      <c r="HA1087" s="1">
        <v>1.03E-2</v>
      </c>
      <c r="HB1087" s="1">
        <v>0.38386874957061617</v>
      </c>
      <c r="HC1087" s="1">
        <v>2.7716384584972409E-3</v>
      </c>
      <c r="HD1087" s="1">
        <v>-1.1467119688665799E-6</v>
      </c>
      <c r="HE1087" s="1">
        <v>2.0626329066488061E-10</v>
      </c>
      <c r="HF1087" s="1">
        <v>-7.258975840326358E-2</v>
      </c>
      <c r="HG1087" s="1">
        <v>1.066993184659233E-2</v>
      </c>
      <c r="HH1087" s="1">
        <v>-3.4528890892081033E-4</v>
      </c>
      <c r="HI1087" s="1">
        <v>2.382551249023132E-6</v>
      </c>
      <c r="HJ1087" s="1">
        <v>1</v>
      </c>
      <c r="HK1087" s="1">
        <v>2115</v>
      </c>
      <c r="HL1087" s="1">
        <v>2</v>
      </c>
      <c r="HM1087" s="1">
        <v>30</v>
      </c>
      <c r="HN1087" s="1">
        <v>7.4</v>
      </c>
      <c r="HO1087" s="1">
        <v>7.4</v>
      </c>
      <c r="HP1087" s="1">
        <v>2.7282700000000002</v>
      </c>
      <c r="HQ1087" s="1">
        <v>2.3022499999999999</v>
      </c>
      <c r="HR1087" s="1">
        <v>1.4978</v>
      </c>
      <c r="HS1087" s="1">
        <v>2.2997999999999998</v>
      </c>
      <c r="HT1087" s="1">
        <v>1.5478499999999999</v>
      </c>
      <c r="HU1087" s="1">
        <v>2.3156699999999999</v>
      </c>
      <c r="HV1087" s="1">
        <v>39.4666</v>
      </c>
      <c r="HW1087" s="1">
        <v>13.6417</v>
      </c>
      <c r="HX1087" s="1">
        <v>18</v>
      </c>
      <c r="HY1087" s="1">
        <v>447.50400000000002</v>
      </c>
      <c r="HZ1087" s="1">
        <v>489.50799999999998</v>
      </c>
      <c r="IA1087" s="1">
        <v>27.914200000000001</v>
      </c>
      <c r="IB1087" s="1">
        <v>32.0715</v>
      </c>
      <c r="IC1087" s="1">
        <v>30</v>
      </c>
      <c r="ID1087" s="1">
        <v>31.933299999999999</v>
      </c>
      <c r="IE1087" s="1">
        <v>32.0289</v>
      </c>
      <c r="IF1087" s="1">
        <v>54.687399999999997</v>
      </c>
      <c r="IG1087" s="1">
        <v>34.239400000000003</v>
      </c>
      <c r="IH1087" s="1">
        <v>0</v>
      </c>
      <c r="II1087" s="1">
        <v>27.918900000000001</v>
      </c>
      <c r="IJ1087" s="1">
        <v>1344.31</v>
      </c>
      <c r="IK1087" s="1">
        <v>24.405100000000001</v>
      </c>
      <c r="IL1087" s="1">
        <v>100.50700000000001</v>
      </c>
      <c r="IM1087" s="1">
        <v>100.209</v>
      </c>
      <c r="IN1087" s="1" t="s">
        <v>366</v>
      </c>
    </row>
    <row r="1088" spans="1:248" ht="15.75" customHeight="1" x14ac:dyDescent="0.3">
      <c r="A1088" s="1">
        <v>1072</v>
      </c>
      <c r="B1088" s="1">
        <v>1660321071.5999999</v>
      </c>
      <c r="C1088" s="1">
        <v>10105</v>
      </c>
      <c r="D1088" s="1" t="s">
        <v>2467</v>
      </c>
      <c r="E1088" s="1" t="s">
        <v>2468</v>
      </c>
      <c r="F1088" s="1">
        <v>1</v>
      </c>
      <c r="G1088" s="1" t="s">
        <v>1969</v>
      </c>
      <c r="H1088" s="1" t="s">
        <v>350</v>
      </c>
      <c r="I1088" s="1" t="s">
        <v>351</v>
      </c>
      <c r="J1088" s="1" t="s">
        <v>352</v>
      </c>
      <c r="K1088" s="1" t="s">
        <v>353</v>
      </c>
      <c r="L1088" s="1" t="s">
        <v>1969</v>
      </c>
      <c r="M1088" s="1" t="s">
        <v>355</v>
      </c>
      <c r="N1088" s="1">
        <v>1660321063.5999999</v>
      </c>
      <c r="O1088" s="1">
        <f t="shared" si="136"/>
        <v>2.348746259888053E-3</v>
      </c>
      <c r="P1088" s="1">
        <f t="shared" si="137"/>
        <v>2.3487462598880531</v>
      </c>
      <c r="Q1088" s="1">
        <f t="shared" si="138"/>
        <v>15.432577383130946</v>
      </c>
      <c r="R1088" s="1">
        <f t="shared" si="139"/>
        <v>1220.2162499999999</v>
      </c>
      <c r="S1088" s="1">
        <f t="shared" si="140"/>
        <v>972.98973815501074</v>
      </c>
      <c r="T1088" s="1">
        <f t="shared" si="141"/>
        <v>96.956758553391495</v>
      </c>
      <c r="U1088" s="1">
        <f t="shared" si="142"/>
        <v>121.59245642046704</v>
      </c>
      <c r="V1088" s="1">
        <f t="shared" si="143"/>
        <v>0.11879580435115333</v>
      </c>
      <c r="W1088" s="1">
        <f t="shared" si="144"/>
        <v>2.9223507985573205</v>
      </c>
      <c r="X1088" s="1">
        <f t="shared" si="145"/>
        <v>0.11617675258541843</v>
      </c>
      <c r="Y1088" s="1">
        <f t="shared" si="146"/>
        <v>7.284097255452783E-2</v>
      </c>
      <c r="Z1088" s="1">
        <f t="shared" si="147"/>
        <v>321.515781</v>
      </c>
      <c r="AA1088" s="1">
        <f t="shared" si="148"/>
        <v>32.259284824334586</v>
      </c>
      <c r="AB1088" s="1">
        <f t="shared" si="149"/>
        <v>31.524987500000002</v>
      </c>
      <c r="AC1088" s="1">
        <f t="shared" si="150"/>
        <v>4.6481930705884613</v>
      </c>
      <c r="AD1088" s="1">
        <f t="shared" si="151"/>
        <v>60.111876647806383</v>
      </c>
      <c r="AE1088" s="1">
        <f t="shared" si="152"/>
        <v>2.7079626924082749</v>
      </c>
      <c r="AF1088" s="1">
        <f t="shared" si="153"/>
        <v>4.5048713223081425</v>
      </c>
      <c r="AG1088" s="1">
        <f t="shared" si="154"/>
        <v>1.9402303781801864</v>
      </c>
      <c r="AH1088" s="1">
        <f t="shared" si="155"/>
        <v>-103.57971006106314</v>
      </c>
      <c r="AI1088" s="1">
        <f t="shared" si="156"/>
        <v>-86.699641871377793</v>
      </c>
      <c r="AJ1088" s="1">
        <f t="shared" si="157"/>
        <v>-6.6786330763710184</v>
      </c>
      <c r="AK1088" s="1">
        <f t="shared" si="158"/>
        <v>124.55779599118807</v>
      </c>
      <c r="AL1088" s="1">
        <f t="shared" si="159"/>
        <v>46.05245526112877</v>
      </c>
      <c r="AM1088" s="1">
        <f t="shared" si="160"/>
        <v>2.3697049454683126</v>
      </c>
      <c r="AN1088" s="1">
        <f t="shared" si="161"/>
        <v>15.432577383130946</v>
      </c>
      <c r="AO1088" s="1">
        <v>1338.742050195704</v>
      </c>
      <c r="AP1088" s="1">
        <v>1293.005636363637</v>
      </c>
      <c r="AQ1088" s="1">
        <v>5.1460013417021662</v>
      </c>
      <c r="AR1088" s="1">
        <v>66.056811601181195</v>
      </c>
      <c r="AS1088" s="1">
        <f t="shared" si="162"/>
        <v>2.3487462598880531</v>
      </c>
      <c r="AT1088" s="1">
        <v>24.36880577694625</v>
      </c>
      <c r="AU1088" s="1">
        <v>27.142834545454541</v>
      </c>
      <c r="AV1088" s="1">
        <v>-5.1439903557840031E-3</v>
      </c>
      <c r="AW1088" s="1">
        <v>80.9492581005711</v>
      </c>
      <c r="AX1088" s="1">
        <v>42</v>
      </c>
      <c r="AY1088" s="1">
        <v>8</v>
      </c>
      <c r="AZ1088" s="1">
        <f t="shared" si="163"/>
        <v>1</v>
      </c>
      <c r="BA1088" s="1">
        <f t="shared" si="164"/>
        <v>0</v>
      </c>
      <c r="BB1088" s="1">
        <f t="shared" si="165"/>
        <v>51971.010666756076</v>
      </c>
      <c r="BC1088" s="1">
        <f t="shared" si="166"/>
        <v>1999.9949999999999</v>
      </c>
      <c r="BD1088" s="1">
        <f t="shared" si="167"/>
        <v>1681.1961000000001</v>
      </c>
      <c r="BE1088" s="1">
        <f t="shared" si="168"/>
        <v>0.84060015150037881</v>
      </c>
      <c r="BF1088" s="1">
        <f t="shared" si="169"/>
        <v>0.160758292395731</v>
      </c>
      <c r="BG1088" s="1">
        <v>6</v>
      </c>
      <c r="BH1088" s="1">
        <v>0.5</v>
      </c>
      <c r="BI1088" s="1" t="s">
        <v>356</v>
      </c>
      <c r="BJ1088" s="1">
        <v>2</v>
      </c>
      <c r="BK1088" s="1" t="b">
        <v>1</v>
      </c>
      <c r="BL1088" s="1">
        <v>1660321063.5999999</v>
      </c>
      <c r="BM1088" s="1">
        <v>1220.2162499999999</v>
      </c>
      <c r="BN1088" s="1">
        <v>1278.933125</v>
      </c>
      <c r="BO1088" s="1">
        <v>27.175206249999999</v>
      </c>
      <c r="BP1088" s="1">
        <v>24.409587500000001</v>
      </c>
      <c r="BQ1088" s="1">
        <v>1217.785625</v>
      </c>
      <c r="BR1088" s="1">
        <v>27.164987499999999</v>
      </c>
      <c r="BS1088" s="1">
        <v>500.13568750000002</v>
      </c>
      <c r="BT1088" s="1">
        <v>99.548293749999999</v>
      </c>
      <c r="BU1088" s="1">
        <v>9.9991068749999995E-2</v>
      </c>
      <c r="BV1088" s="1">
        <v>30.974687500000002</v>
      </c>
      <c r="BW1088" s="1">
        <v>31.524987500000002</v>
      </c>
      <c r="BX1088" s="1">
        <v>999.9</v>
      </c>
      <c r="BY1088" s="1">
        <v>0</v>
      </c>
      <c r="BZ1088" s="1">
        <v>0</v>
      </c>
      <c r="CA1088" s="1">
        <v>10004.209375</v>
      </c>
      <c r="CB1088" s="1">
        <v>0</v>
      </c>
      <c r="CC1088" s="1">
        <v>13.41245625</v>
      </c>
      <c r="CD1088" s="1">
        <v>-58.717818749999992</v>
      </c>
      <c r="CE1088" s="1">
        <v>1254.3025</v>
      </c>
      <c r="CF1088" s="1">
        <v>1310.9324999999999</v>
      </c>
      <c r="CG1088" s="1">
        <v>2.7656149999999999</v>
      </c>
      <c r="CH1088" s="1">
        <v>1278.933125</v>
      </c>
      <c r="CI1088" s="1">
        <v>24.409587500000001</v>
      </c>
      <c r="CJ1088" s="1">
        <v>2.7052456249999999</v>
      </c>
      <c r="CK1088" s="1">
        <v>2.4299331249999998</v>
      </c>
      <c r="CL1088" s="1">
        <v>22.317006249999999</v>
      </c>
      <c r="CM1088" s="1">
        <v>20.564624999999999</v>
      </c>
      <c r="CN1088" s="1">
        <v>1999.9949999999999</v>
      </c>
      <c r="CO1088" s="1">
        <v>0.97999599999999998</v>
      </c>
      <c r="CP1088" s="1">
        <v>2.00042E-2</v>
      </c>
      <c r="CQ1088" s="1">
        <v>0</v>
      </c>
      <c r="CR1088" s="1">
        <v>3.0928125</v>
      </c>
      <c r="CS1088" s="1">
        <v>0</v>
      </c>
      <c r="CT1088" s="1">
        <v>29039.606250000001</v>
      </c>
      <c r="CU1088" s="1">
        <v>17412.25</v>
      </c>
      <c r="CV1088" s="1">
        <v>42.394374999999997</v>
      </c>
      <c r="CW1088" s="1">
        <v>43.355312499999997</v>
      </c>
      <c r="CX1088" s="1">
        <v>42.371062500000001</v>
      </c>
      <c r="CY1088" s="1">
        <v>41.804250000000003</v>
      </c>
      <c r="CZ1088" s="1">
        <v>42.375</v>
      </c>
      <c r="DA1088" s="1">
        <v>1959.9849999999999</v>
      </c>
      <c r="DB1088" s="1">
        <v>40.01</v>
      </c>
      <c r="DC1088" s="1">
        <v>0</v>
      </c>
      <c r="DD1088" s="1">
        <v>1660321069.8</v>
      </c>
      <c r="DE1088" s="1">
        <v>0</v>
      </c>
      <c r="DF1088" s="1">
        <v>1660320627.5999999</v>
      </c>
      <c r="DG1088" s="1" t="s">
        <v>1970</v>
      </c>
      <c r="DH1088" s="1">
        <v>1660320624.0999999</v>
      </c>
      <c r="DI1088" s="1">
        <v>1660320627.5999999</v>
      </c>
      <c r="DJ1088" s="1">
        <v>29</v>
      </c>
      <c r="DK1088" s="1">
        <v>-0.125</v>
      </c>
      <c r="DL1088" s="1">
        <v>1E-3</v>
      </c>
      <c r="DM1088" s="1">
        <v>1.32</v>
      </c>
      <c r="DN1088" s="1">
        <v>1.6E-2</v>
      </c>
      <c r="DO1088" s="1">
        <v>400</v>
      </c>
      <c r="DP1088" s="1">
        <v>25</v>
      </c>
      <c r="DQ1088" s="1">
        <v>0.25</v>
      </c>
      <c r="DR1088" s="1">
        <v>0.03</v>
      </c>
      <c r="DS1088" s="1">
        <v>15.49940695963171</v>
      </c>
      <c r="DT1088" s="1">
        <v>0.29497178927720591</v>
      </c>
      <c r="DU1088" s="1">
        <v>0.116139843573072</v>
      </c>
      <c r="DV1088" s="1">
        <v>1</v>
      </c>
      <c r="DW1088" s="1">
        <v>46.075500645519391</v>
      </c>
      <c r="DX1088" s="1">
        <v>-0.6676045501994512</v>
      </c>
      <c r="DY1088" s="1">
        <v>9.5316561127708171E-2</v>
      </c>
      <c r="DZ1088" s="1">
        <v>0</v>
      </c>
      <c r="EA1088" s="1">
        <v>-58.725774193548403</v>
      </c>
      <c r="EB1088" s="1">
        <v>-0.36619354838689672</v>
      </c>
      <c r="EC1088" s="1">
        <v>0.12511387578790881</v>
      </c>
      <c r="ED1088" s="1">
        <v>1</v>
      </c>
      <c r="EE1088" s="1">
        <v>954.91410857393714</v>
      </c>
      <c r="EF1088" s="1">
        <v>306.56563416549858</v>
      </c>
      <c r="EG1088" s="1">
        <v>29.57576870952272</v>
      </c>
      <c r="EH1088" s="1">
        <v>0</v>
      </c>
      <c r="EI1088" s="1">
        <v>2.7506007317073169</v>
      </c>
      <c r="EJ1088" s="1">
        <v>0.34885818815331338</v>
      </c>
      <c r="EK1088" s="1">
        <v>3.9347544280780987E-2</v>
      </c>
      <c r="EL1088" s="1">
        <v>0</v>
      </c>
      <c r="EM1088" s="1">
        <v>1.9394745888282059</v>
      </c>
      <c r="EN1088" s="1">
        <v>4.9214887884890909E-2</v>
      </c>
      <c r="EO1088" s="1">
        <v>3.8902814367687681E-3</v>
      </c>
      <c r="EP1088" s="1">
        <v>1</v>
      </c>
      <c r="EQ1088" s="1">
        <v>3</v>
      </c>
      <c r="ER1088" s="1">
        <v>6</v>
      </c>
      <c r="ES1088" s="1" t="s">
        <v>382</v>
      </c>
      <c r="ET1088" s="1">
        <v>2.9424399999999999</v>
      </c>
      <c r="EU1088" s="1">
        <v>2.80139</v>
      </c>
      <c r="EV1088" s="1">
        <v>0.192714</v>
      </c>
      <c r="EW1088" s="1">
        <v>0.19814899999999999</v>
      </c>
      <c r="EX1088" s="1">
        <v>0.117628</v>
      </c>
      <c r="EY1088" s="1">
        <v>0.109097</v>
      </c>
      <c r="EZ1088" s="1">
        <v>16546.400000000001</v>
      </c>
      <c r="FA1088" s="1">
        <v>17232.099999999999</v>
      </c>
      <c r="FB1088" s="1">
        <v>23838.2</v>
      </c>
      <c r="FC1088" s="1">
        <v>25012.7</v>
      </c>
      <c r="FD1088" s="1">
        <v>33672.699999999997</v>
      </c>
      <c r="FE1088" s="1">
        <v>35586.9</v>
      </c>
      <c r="FF1088" s="1">
        <v>43464.800000000003</v>
      </c>
      <c r="FG1088" s="1">
        <v>46238.1</v>
      </c>
      <c r="FH1088" s="1">
        <v>1.86985</v>
      </c>
      <c r="FI1088" s="1">
        <v>1.8445199999999999</v>
      </c>
      <c r="FJ1088" s="1">
        <v>0.12598200000000001</v>
      </c>
      <c r="FK1088" s="1">
        <v>0</v>
      </c>
      <c r="FL1088" s="1">
        <v>29.4953</v>
      </c>
      <c r="FM1088" s="1">
        <v>999.9</v>
      </c>
      <c r="FN1088" s="1">
        <v>58.8</v>
      </c>
      <c r="FO1088" s="1">
        <v>36.4</v>
      </c>
      <c r="FP1088" s="1">
        <v>36.038200000000003</v>
      </c>
      <c r="FQ1088" s="1">
        <v>63.424900000000001</v>
      </c>
      <c r="FR1088" s="1">
        <v>22.760400000000001</v>
      </c>
      <c r="FS1088" s="1">
        <v>1</v>
      </c>
      <c r="FT1088" s="1">
        <v>0.39393800000000001</v>
      </c>
      <c r="FU1088" s="1">
        <v>1.0922700000000001</v>
      </c>
      <c r="FV1088" s="1">
        <v>20.317900000000002</v>
      </c>
      <c r="FW1088" s="1">
        <v>5.2127999999999997</v>
      </c>
      <c r="FX1088" s="1">
        <v>11.906000000000001</v>
      </c>
      <c r="FY1088" s="1">
        <v>5.00305</v>
      </c>
      <c r="FZ1088" s="1">
        <v>3.2904800000000001</v>
      </c>
      <c r="GA1088" s="1">
        <v>9999</v>
      </c>
      <c r="GB1088" s="1">
        <v>9999</v>
      </c>
      <c r="GC1088" s="1">
        <v>9999</v>
      </c>
      <c r="GD1088" s="1">
        <v>999.9</v>
      </c>
      <c r="GE1088" s="1">
        <v>1.8595900000000001</v>
      </c>
      <c r="GF1088" s="1">
        <v>1.8545700000000001</v>
      </c>
      <c r="GG1088" s="1">
        <v>1.8577600000000001</v>
      </c>
      <c r="GH1088" s="1">
        <v>1.85623</v>
      </c>
      <c r="GI1088" s="1">
        <v>1.85501</v>
      </c>
      <c r="GJ1088" s="1">
        <v>1.8545799999999999</v>
      </c>
      <c r="GK1088" s="1">
        <v>1.8533299999999999</v>
      </c>
      <c r="GL1088" s="1">
        <v>1.8564000000000001</v>
      </c>
      <c r="GM1088" s="1">
        <v>0</v>
      </c>
      <c r="GN1088" s="1">
        <v>0</v>
      </c>
      <c r="GO1088" s="1">
        <v>0</v>
      </c>
      <c r="GP1088" s="1">
        <v>0</v>
      </c>
      <c r="GQ1088" s="1" t="s">
        <v>359</v>
      </c>
      <c r="GR1088" s="1" t="s">
        <v>360</v>
      </c>
      <c r="GS1088" s="1" t="s">
        <v>361</v>
      </c>
      <c r="GT1088" s="1" t="s">
        <v>361</v>
      </c>
      <c r="GU1088" s="1" t="s">
        <v>361</v>
      </c>
      <c r="GV1088" s="1" t="s">
        <v>361</v>
      </c>
      <c r="GW1088" s="1">
        <v>0</v>
      </c>
      <c r="GX1088" s="1">
        <v>100</v>
      </c>
      <c r="GY1088" s="1">
        <v>100</v>
      </c>
      <c r="GZ1088" s="1">
        <v>2.4700000000000002</v>
      </c>
      <c r="HA1088" s="1">
        <v>1.03E-2</v>
      </c>
      <c r="HB1088" s="1">
        <v>0.38386874957061617</v>
      </c>
      <c r="HC1088" s="1">
        <v>2.7716384584972409E-3</v>
      </c>
      <c r="HD1088" s="1">
        <v>-1.1467119688665799E-6</v>
      </c>
      <c r="HE1088" s="1">
        <v>2.0626329066488061E-10</v>
      </c>
      <c r="HF1088" s="1">
        <v>-7.258975840326358E-2</v>
      </c>
      <c r="HG1088" s="1">
        <v>1.066993184659233E-2</v>
      </c>
      <c r="HH1088" s="1">
        <v>-3.4528890892081033E-4</v>
      </c>
      <c r="HI1088" s="1">
        <v>2.382551249023132E-6</v>
      </c>
      <c r="HJ1088" s="1">
        <v>1</v>
      </c>
      <c r="HK1088" s="1">
        <v>2115</v>
      </c>
      <c r="HL1088" s="1">
        <v>2</v>
      </c>
      <c r="HM1088" s="1">
        <v>30</v>
      </c>
      <c r="HN1088" s="1">
        <v>7.5</v>
      </c>
      <c r="HO1088" s="1">
        <v>7.4</v>
      </c>
      <c r="HP1088" s="1">
        <v>2.7343799999999998</v>
      </c>
      <c r="HQ1088" s="1">
        <v>2.2924799999999999</v>
      </c>
      <c r="HR1088" s="1">
        <v>1.4978</v>
      </c>
      <c r="HS1088" s="1">
        <v>2.2997999999999998</v>
      </c>
      <c r="HT1088" s="1">
        <v>1.5478499999999999</v>
      </c>
      <c r="HU1088" s="1">
        <v>2.4377399999999998</v>
      </c>
      <c r="HV1088" s="1">
        <v>39.4666</v>
      </c>
      <c r="HW1088" s="1">
        <v>13.650499999999999</v>
      </c>
      <c r="HX1088" s="1">
        <v>18</v>
      </c>
      <c r="HY1088" s="1">
        <v>447.59800000000001</v>
      </c>
      <c r="HZ1088" s="1">
        <v>489.45299999999997</v>
      </c>
      <c r="IA1088" s="1">
        <v>27.917999999999999</v>
      </c>
      <c r="IB1088" s="1">
        <v>32.070799999999998</v>
      </c>
      <c r="IC1088" s="1">
        <v>29.9999</v>
      </c>
      <c r="ID1088" s="1">
        <v>31.9329</v>
      </c>
      <c r="IE1088" s="1">
        <v>32.028300000000002</v>
      </c>
      <c r="IF1088" s="1">
        <v>54.792900000000003</v>
      </c>
      <c r="IG1088" s="1">
        <v>34.239400000000003</v>
      </c>
      <c r="IH1088" s="1">
        <v>0</v>
      </c>
      <c r="II1088" s="1">
        <v>27.918900000000001</v>
      </c>
      <c r="IJ1088" s="1">
        <v>1344.31</v>
      </c>
      <c r="IK1088" s="1">
        <v>24.405100000000001</v>
      </c>
      <c r="IL1088" s="1">
        <v>100.50700000000001</v>
      </c>
      <c r="IM1088" s="1">
        <v>100.21</v>
      </c>
      <c r="IN1088" s="1" t="s">
        <v>366</v>
      </c>
    </row>
    <row r="1089" spans="1:248" ht="15.75" customHeight="1" x14ac:dyDescent="0.3">
      <c r="A1089" s="1">
        <v>1073</v>
      </c>
      <c r="B1089" s="1">
        <v>1660321072.0999999</v>
      </c>
      <c r="C1089" s="1">
        <v>10105.5</v>
      </c>
      <c r="D1089" s="1" t="s">
        <v>2469</v>
      </c>
      <c r="E1089" s="1" t="s">
        <v>2470</v>
      </c>
      <c r="F1089" s="1">
        <v>1</v>
      </c>
      <c r="G1089" s="1" t="s">
        <v>1969</v>
      </c>
      <c r="H1089" s="1" t="s">
        <v>350</v>
      </c>
      <c r="I1089" s="1" t="s">
        <v>351</v>
      </c>
      <c r="J1089" s="1" t="s">
        <v>352</v>
      </c>
      <c r="K1089" s="1" t="s">
        <v>353</v>
      </c>
      <c r="L1089" s="1" t="s">
        <v>1969</v>
      </c>
      <c r="M1089" s="1" t="s">
        <v>355</v>
      </c>
      <c r="N1089" s="1">
        <v>1660321063.5999999</v>
      </c>
      <c r="O1089" s="1">
        <f t="shared" si="136"/>
        <v>2.3546451140600963E-3</v>
      </c>
      <c r="P1089" s="1">
        <f t="shared" si="137"/>
        <v>2.3546451140600961</v>
      </c>
      <c r="Q1089" s="1">
        <f t="shared" si="138"/>
        <v>15.287732420212325</v>
      </c>
      <c r="R1089" s="1">
        <f t="shared" si="139"/>
        <v>1220.2162499999999</v>
      </c>
      <c r="S1089" s="1">
        <f t="shared" si="140"/>
        <v>975.46605495093593</v>
      </c>
      <c r="T1089" s="1">
        <f t="shared" si="141"/>
        <v>97.203519274773299</v>
      </c>
      <c r="U1089" s="1">
        <f t="shared" si="142"/>
        <v>121.59245642046704</v>
      </c>
      <c r="V1089" s="1">
        <f t="shared" si="143"/>
        <v>0.11910089011071133</v>
      </c>
      <c r="W1089" s="1">
        <f t="shared" si="144"/>
        <v>2.9223507985573205</v>
      </c>
      <c r="X1089" s="1">
        <f t="shared" si="145"/>
        <v>0.11646852940839272</v>
      </c>
      <c r="Y1089" s="1">
        <f t="shared" si="146"/>
        <v>7.302449226779939E-2</v>
      </c>
      <c r="Z1089" s="1">
        <f t="shared" si="147"/>
        <v>321.515781</v>
      </c>
      <c r="AA1089" s="1">
        <f t="shared" si="148"/>
        <v>32.25775146427916</v>
      </c>
      <c r="AB1089" s="1">
        <f t="shared" si="149"/>
        <v>31.524987500000002</v>
      </c>
      <c r="AC1089" s="1">
        <f t="shared" si="150"/>
        <v>4.6481930705884613</v>
      </c>
      <c r="AD1089" s="1">
        <f t="shared" si="151"/>
        <v>60.111876647806383</v>
      </c>
      <c r="AE1089" s="1">
        <f t="shared" si="152"/>
        <v>2.7079626924082749</v>
      </c>
      <c r="AF1089" s="1">
        <f t="shared" si="153"/>
        <v>4.5048713223081425</v>
      </c>
      <c r="AG1089" s="1">
        <f t="shared" si="154"/>
        <v>1.9402303781801864</v>
      </c>
      <c r="AH1089" s="1">
        <f t="shared" si="155"/>
        <v>-103.83984953005024</v>
      </c>
      <c r="AI1089" s="1">
        <f t="shared" si="156"/>
        <v>-86.699641871377793</v>
      </c>
      <c r="AJ1089" s="1">
        <f t="shared" si="157"/>
        <v>-6.6786330763710184</v>
      </c>
      <c r="AK1089" s="1">
        <f t="shared" si="158"/>
        <v>124.29765652220098</v>
      </c>
      <c r="AL1089" s="1">
        <f t="shared" si="159"/>
        <v>46.05245526112877</v>
      </c>
      <c r="AM1089" s="1">
        <f t="shared" si="160"/>
        <v>2.3697049454683126</v>
      </c>
      <c r="AN1089" s="1">
        <f t="shared" si="161"/>
        <v>15.287732420212325</v>
      </c>
      <c r="AO1089" s="1">
        <v>1341.2377382095449</v>
      </c>
      <c r="AP1089" s="1">
        <v>1295.6093939393941</v>
      </c>
      <c r="AQ1089" s="1">
        <v>5.1594715674712006</v>
      </c>
      <c r="AR1089" s="1">
        <v>66.056811601181195</v>
      </c>
      <c r="AS1089" s="1">
        <f t="shared" si="162"/>
        <v>2.3546451140600961</v>
      </c>
      <c r="AT1089" s="1">
        <v>24.368489590387981</v>
      </c>
      <c r="AU1089" s="1">
        <v>27.140820606060601</v>
      </c>
      <c r="AV1089" s="1">
        <v>-3.7962750874540991E-3</v>
      </c>
      <c r="AW1089" s="1">
        <v>80.9492581005711</v>
      </c>
      <c r="AX1089" s="1">
        <v>42</v>
      </c>
      <c r="AY1089" s="1">
        <v>8</v>
      </c>
      <c r="AZ1089" s="1">
        <f t="shared" si="163"/>
        <v>1</v>
      </c>
      <c r="BA1089" s="1">
        <f t="shared" si="164"/>
        <v>0</v>
      </c>
      <c r="BB1089" s="1">
        <f t="shared" si="165"/>
        <v>51971.010666756076</v>
      </c>
      <c r="BC1089" s="1">
        <f t="shared" si="166"/>
        <v>1999.9949999999999</v>
      </c>
      <c r="BD1089" s="1">
        <f t="shared" si="167"/>
        <v>1681.1961000000001</v>
      </c>
      <c r="BE1089" s="1">
        <f t="shared" si="168"/>
        <v>0.84060015150037881</v>
      </c>
      <c r="BF1089" s="1">
        <f t="shared" si="169"/>
        <v>0.160758292395731</v>
      </c>
      <c r="BG1089" s="1">
        <v>6</v>
      </c>
      <c r="BH1089" s="1">
        <v>0.5</v>
      </c>
      <c r="BI1089" s="1" t="s">
        <v>356</v>
      </c>
      <c r="BJ1089" s="1">
        <v>2</v>
      </c>
      <c r="BK1089" s="1" t="b">
        <v>1</v>
      </c>
      <c r="BL1089" s="1">
        <v>1660321063.5999999</v>
      </c>
      <c r="BM1089" s="1">
        <v>1220.2162499999999</v>
      </c>
      <c r="BN1089" s="1">
        <v>1278.933125</v>
      </c>
      <c r="BO1089" s="1">
        <v>27.175206249999999</v>
      </c>
      <c r="BP1089" s="1">
        <v>24.409587500000001</v>
      </c>
      <c r="BQ1089" s="1">
        <v>1217.785625</v>
      </c>
      <c r="BR1089" s="1">
        <v>27.164987499999999</v>
      </c>
      <c r="BS1089" s="1">
        <v>500.13568750000002</v>
      </c>
      <c r="BT1089" s="1">
        <v>99.548293749999999</v>
      </c>
      <c r="BU1089" s="1">
        <v>9.9991068749999995E-2</v>
      </c>
      <c r="BV1089" s="1">
        <v>30.974687500000002</v>
      </c>
      <c r="BW1089" s="1">
        <v>31.524987500000002</v>
      </c>
      <c r="BX1089" s="1">
        <v>999.9</v>
      </c>
      <c r="BY1089" s="1">
        <v>0</v>
      </c>
      <c r="BZ1089" s="1">
        <v>0</v>
      </c>
      <c r="CA1089" s="1">
        <v>10004.209375</v>
      </c>
      <c r="CB1089" s="1">
        <v>0</v>
      </c>
      <c r="CC1089" s="1">
        <v>13.41245625</v>
      </c>
      <c r="CD1089" s="1">
        <v>-58.717818749999992</v>
      </c>
      <c r="CE1089" s="1">
        <v>1254.3025</v>
      </c>
      <c r="CF1089" s="1">
        <v>1310.9324999999999</v>
      </c>
      <c r="CG1089" s="1">
        <v>2.7656149999999999</v>
      </c>
      <c r="CH1089" s="1">
        <v>1278.933125</v>
      </c>
      <c r="CI1089" s="1">
        <v>24.409587500000001</v>
      </c>
      <c r="CJ1089" s="1">
        <v>2.7052456249999999</v>
      </c>
      <c r="CK1089" s="1">
        <v>2.4299331249999998</v>
      </c>
      <c r="CL1089" s="1">
        <v>22.317006249999999</v>
      </c>
      <c r="CM1089" s="1">
        <v>20.564624999999999</v>
      </c>
      <c r="CN1089" s="1">
        <v>1999.9949999999999</v>
      </c>
      <c r="CO1089" s="1">
        <v>0.97999599999999998</v>
      </c>
      <c r="CP1089" s="1">
        <v>2.00042E-2</v>
      </c>
      <c r="CQ1089" s="1">
        <v>0</v>
      </c>
      <c r="CR1089" s="1">
        <v>3.0928125</v>
      </c>
      <c r="CS1089" s="1">
        <v>0</v>
      </c>
      <c r="CT1089" s="1">
        <v>29039.606250000001</v>
      </c>
      <c r="CU1089" s="1">
        <v>17412.25</v>
      </c>
      <c r="CV1089" s="1">
        <v>42.394374999999997</v>
      </c>
      <c r="CW1089" s="1">
        <v>43.355312499999997</v>
      </c>
      <c r="CX1089" s="1">
        <v>42.371062500000001</v>
      </c>
      <c r="CY1089" s="1">
        <v>41.804250000000003</v>
      </c>
      <c r="CZ1089" s="1">
        <v>42.375</v>
      </c>
      <c r="DA1089" s="1">
        <v>1959.9849999999999</v>
      </c>
      <c r="DB1089" s="1">
        <v>40.01</v>
      </c>
      <c r="DC1089" s="1">
        <v>0</v>
      </c>
      <c r="DD1089" s="1">
        <v>1660321070.4000001</v>
      </c>
      <c r="DE1089" s="1">
        <v>0</v>
      </c>
      <c r="DF1089" s="1">
        <v>1660320627.5999999</v>
      </c>
      <c r="DG1089" s="1" t="s">
        <v>1970</v>
      </c>
      <c r="DH1089" s="1">
        <v>1660320624.0999999</v>
      </c>
      <c r="DI1089" s="1">
        <v>1660320627.5999999</v>
      </c>
      <c r="DJ1089" s="1">
        <v>29</v>
      </c>
      <c r="DK1089" s="1">
        <v>-0.125</v>
      </c>
      <c r="DL1089" s="1">
        <v>1E-3</v>
      </c>
      <c r="DM1089" s="1">
        <v>1.32</v>
      </c>
      <c r="DN1089" s="1">
        <v>1.6E-2</v>
      </c>
      <c r="DO1089" s="1">
        <v>400</v>
      </c>
      <c r="DP1089" s="1">
        <v>25</v>
      </c>
      <c r="DQ1089" s="1">
        <v>0.25</v>
      </c>
      <c r="DR1089" s="1">
        <v>0.03</v>
      </c>
      <c r="DS1089" s="1">
        <v>15.49940695963171</v>
      </c>
      <c r="DT1089" s="1">
        <v>0.29497178927720591</v>
      </c>
      <c r="DU1089" s="1">
        <v>0.116139843573072</v>
      </c>
      <c r="DV1089" s="1">
        <v>1</v>
      </c>
      <c r="DW1089" s="1">
        <v>46.075500645519391</v>
      </c>
      <c r="DX1089" s="1">
        <v>-0.6676045501994512</v>
      </c>
      <c r="DY1089" s="1">
        <v>9.5316561127708171E-2</v>
      </c>
      <c r="DZ1089" s="1">
        <v>0</v>
      </c>
      <c r="EA1089" s="1">
        <v>-58.725774193548403</v>
      </c>
      <c r="EB1089" s="1">
        <v>-0.36619354838689672</v>
      </c>
      <c r="EC1089" s="1">
        <v>0.12511387578790881</v>
      </c>
      <c r="ED1089" s="1">
        <v>1</v>
      </c>
      <c r="EE1089" s="1">
        <v>954.91410857393714</v>
      </c>
      <c r="EF1089" s="1">
        <v>306.56563416549858</v>
      </c>
      <c r="EG1089" s="1">
        <v>29.57576870952272</v>
      </c>
      <c r="EH1089" s="1">
        <v>0</v>
      </c>
      <c r="EI1089" s="1">
        <v>2.7506007317073169</v>
      </c>
      <c r="EJ1089" s="1">
        <v>0.34885818815331338</v>
      </c>
      <c r="EK1089" s="1">
        <v>3.9347544280780987E-2</v>
      </c>
      <c r="EL1089" s="1">
        <v>0</v>
      </c>
      <c r="EM1089" s="1">
        <v>1.9394745888282059</v>
      </c>
      <c r="EN1089" s="1">
        <v>4.9214887884890909E-2</v>
      </c>
      <c r="EO1089" s="1">
        <v>3.8902814367687681E-3</v>
      </c>
      <c r="EP1089" s="1">
        <v>1</v>
      </c>
      <c r="EQ1089" s="1">
        <v>3</v>
      </c>
      <c r="ER1089" s="1">
        <v>6</v>
      </c>
      <c r="ES1089" s="1" t="s">
        <v>382</v>
      </c>
      <c r="ET1089" s="1">
        <v>2.9424700000000001</v>
      </c>
      <c r="EU1089" s="1">
        <v>2.8016700000000001</v>
      </c>
      <c r="EV1089" s="1">
        <v>0.19295300000000001</v>
      </c>
      <c r="EW1089" s="1">
        <v>0.19838600000000001</v>
      </c>
      <c r="EX1089" s="1">
        <v>0.117627</v>
      </c>
      <c r="EY1089" s="1">
        <v>0.109098</v>
      </c>
      <c r="EZ1089" s="1">
        <v>16541.599999999999</v>
      </c>
      <c r="FA1089" s="1">
        <v>17227</v>
      </c>
      <c r="FB1089" s="1">
        <v>23838.3</v>
      </c>
      <c r="FC1089" s="1">
        <v>25012.7</v>
      </c>
      <c r="FD1089" s="1">
        <v>33672.800000000003</v>
      </c>
      <c r="FE1089" s="1">
        <v>35586.9</v>
      </c>
      <c r="FF1089" s="1">
        <v>43464.9</v>
      </c>
      <c r="FG1089" s="1">
        <v>46238.1</v>
      </c>
      <c r="FH1089" s="1">
        <v>1.8697999999999999</v>
      </c>
      <c r="FI1089" s="1">
        <v>1.8445199999999999</v>
      </c>
      <c r="FJ1089" s="1">
        <v>0.125967</v>
      </c>
      <c r="FK1089" s="1">
        <v>0</v>
      </c>
      <c r="FL1089" s="1">
        <v>29.495100000000001</v>
      </c>
      <c r="FM1089" s="1">
        <v>999.9</v>
      </c>
      <c r="FN1089" s="1">
        <v>58.8</v>
      </c>
      <c r="FO1089" s="1">
        <v>36.4</v>
      </c>
      <c r="FP1089" s="1">
        <v>36.038899999999998</v>
      </c>
      <c r="FQ1089" s="1">
        <v>63.264899999999997</v>
      </c>
      <c r="FR1089" s="1">
        <v>22.572099999999999</v>
      </c>
      <c r="FS1089" s="1">
        <v>1</v>
      </c>
      <c r="FT1089" s="1">
        <v>0.39393</v>
      </c>
      <c r="FU1089" s="1">
        <v>1.0980700000000001</v>
      </c>
      <c r="FV1089" s="1">
        <v>20.318100000000001</v>
      </c>
      <c r="FW1089" s="1">
        <v>5.2140000000000004</v>
      </c>
      <c r="FX1089" s="1">
        <v>11.9062</v>
      </c>
      <c r="FY1089" s="1">
        <v>5.0034000000000001</v>
      </c>
      <c r="FZ1089" s="1">
        <v>3.2905799999999998</v>
      </c>
      <c r="GA1089" s="1">
        <v>9999</v>
      </c>
      <c r="GB1089" s="1">
        <v>9999</v>
      </c>
      <c r="GC1089" s="1">
        <v>9999</v>
      </c>
      <c r="GD1089" s="1">
        <v>999.9</v>
      </c>
      <c r="GE1089" s="1">
        <v>1.8595900000000001</v>
      </c>
      <c r="GF1089" s="1">
        <v>1.8545700000000001</v>
      </c>
      <c r="GG1089" s="1">
        <v>1.8577600000000001</v>
      </c>
      <c r="GH1089" s="1">
        <v>1.85623</v>
      </c>
      <c r="GI1089" s="1">
        <v>1.85501</v>
      </c>
      <c r="GJ1089" s="1">
        <v>1.85459</v>
      </c>
      <c r="GK1089" s="1">
        <v>1.8533299999999999</v>
      </c>
      <c r="GL1089" s="1">
        <v>1.85639</v>
      </c>
      <c r="GM1089" s="1">
        <v>0</v>
      </c>
      <c r="GN1089" s="1">
        <v>0</v>
      </c>
      <c r="GO1089" s="1">
        <v>0</v>
      </c>
      <c r="GP1089" s="1">
        <v>0</v>
      </c>
      <c r="GQ1089" s="1" t="s">
        <v>359</v>
      </c>
      <c r="GR1089" s="1" t="s">
        <v>360</v>
      </c>
      <c r="GS1089" s="1" t="s">
        <v>361</v>
      </c>
      <c r="GT1089" s="1" t="s">
        <v>361</v>
      </c>
      <c r="GU1089" s="1" t="s">
        <v>361</v>
      </c>
      <c r="GV1089" s="1" t="s">
        <v>361</v>
      </c>
      <c r="GW1089" s="1">
        <v>0</v>
      </c>
      <c r="GX1089" s="1">
        <v>100</v>
      </c>
      <c r="GY1089" s="1">
        <v>100</v>
      </c>
      <c r="GZ1089" s="1">
        <v>2.4700000000000002</v>
      </c>
      <c r="HA1089" s="1">
        <v>1.03E-2</v>
      </c>
      <c r="HB1089" s="1">
        <v>0.38386874957061617</v>
      </c>
      <c r="HC1089" s="1">
        <v>2.7716384584972409E-3</v>
      </c>
      <c r="HD1089" s="1">
        <v>-1.1467119688665799E-6</v>
      </c>
      <c r="HE1089" s="1">
        <v>2.0626329066488061E-10</v>
      </c>
      <c r="HF1089" s="1">
        <v>-7.258975840326358E-2</v>
      </c>
      <c r="HG1089" s="1">
        <v>1.066993184659233E-2</v>
      </c>
      <c r="HH1089" s="1">
        <v>-3.4528890892081033E-4</v>
      </c>
      <c r="HI1089" s="1">
        <v>2.382551249023132E-6</v>
      </c>
      <c r="HJ1089" s="1">
        <v>1</v>
      </c>
      <c r="HK1089" s="1">
        <v>2115</v>
      </c>
      <c r="HL1089" s="1">
        <v>2</v>
      </c>
      <c r="HM1089" s="1">
        <v>30</v>
      </c>
      <c r="HN1089" s="1">
        <v>7.5</v>
      </c>
      <c r="HO1089" s="1">
        <v>7.4</v>
      </c>
      <c r="HP1089" s="1">
        <v>2.7368199999999998</v>
      </c>
      <c r="HQ1089" s="1">
        <v>2.2900399999999999</v>
      </c>
      <c r="HR1089" s="1">
        <v>1.4978</v>
      </c>
      <c r="HS1089" s="1">
        <v>2.2997999999999998</v>
      </c>
      <c r="HT1089" s="1">
        <v>1.5478499999999999</v>
      </c>
      <c r="HU1089" s="1">
        <v>2.4475099999999999</v>
      </c>
      <c r="HV1089" s="1">
        <v>39.4666</v>
      </c>
      <c r="HW1089" s="1">
        <v>13.6592</v>
      </c>
      <c r="HX1089" s="1">
        <v>18</v>
      </c>
      <c r="HY1089" s="1">
        <v>447.57</v>
      </c>
      <c r="HZ1089" s="1">
        <v>489.45299999999997</v>
      </c>
      <c r="IA1089" s="1">
        <v>27.9192</v>
      </c>
      <c r="IB1089" s="1">
        <v>32.070599999999999</v>
      </c>
      <c r="IC1089" s="1">
        <v>29.9999</v>
      </c>
      <c r="ID1089" s="1">
        <v>31.9329</v>
      </c>
      <c r="IE1089" s="1">
        <v>32.028300000000002</v>
      </c>
      <c r="IF1089" s="1">
        <v>54.837899999999998</v>
      </c>
      <c r="IG1089" s="1">
        <v>34.239400000000003</v>
      </c>
      <c r="IH1089" s="1">
        <v>0</v>
      </c>
      <c r="II1089" s="1">
        <v>27.932700000000001</v>
      </c>
      <c r="IJ1089" s="1">
        <v>1354.33</v>
      </c>
      <c r="IK1089" s="1">
        <v>24.405100000000001</v>
      </c>
      <c r="IL1089" s="1">
        <v>100.50700000000001</v>
      </c>
      <c r="IM1089" s="1">
        <v>100.21</v>
      </c>
      <c r="IN1089" s="1" t="s">
        <v>366</v>
      </c>
    </row>
    <row r="1090" spans="1:248" ht="15.75" customHeight="1" x14ac:dyDescent="0.3">
      <c r="A1090" s="1">
        <v>1074</v>
      </c>
      <c r="B1090" s="1">
        <v>1660321073.5999999</v>
      </c>
      <c r="C1090" s="1">
        <v>10107</v>
      </c>
      <c r="D1090" s="1" t="s">
        <v>2471</v>
      </c>
      <c r="E1090" s="1" t="s">
        <v>2472</v>
      </c>
      <c r="F1090" s="1">
        <v>1</v>
      </c>
      <c r="G1090" s="1" t="s">
        <v>1969</v>
      </c>
      <c r="H1090" s="1" t="s">
        <v>350</v>
      </c>
      <c r="I1090" s="1" t="s">
        <v>351</v>
      </c>
      <c r="J1090" s="1" t="s">
        <v>352</v>
      </c>
      <c r="K1090" s="1" t="s">
        <v>353</v>
      </c>
      <c r="L1090" s="1" t="s">
        <v>1969</v>
      </c>
      <c r="M1090" s="1" t="s">
        <v>355</v>
      </c>
      <c r="N1090" s="1">
        <v>1660321065.6312499</v>
      </c>
      <c r="O1090" s="1">
        <f t="shared" si="136"/>
        <v>2.3638434789657655E-3</v>
      </c>
      <c r="P1090" s="1">
        <f t="shared" si="137"/>
        <v>2.3638434789657654</v>
      </c>
      <c r="Q1090" s="1">
        <f t="shared" si="138"/>
        <v>15.013836422146621</v>
      </c>
      <c r="R1090" s="1">
        <f t="shared" si="139"/>
        <v>1230.441875</v>
      </c>
      <c r="S1090" s="1">
        <f t="shared" si="140"/>
        <v>989.66284653166031</v>
      </c>
      <c r="T1090" s="1">
        <f t="shared" si="141"/>
        <v>98.618190051509416</v>
      </c>
      <c r="U1090" s="1">
        <f t="shared" si="142"/>
        <v>122.61140357177558</v>
      </c>
      <c r="V1090" s="1">
        <f t="shared" si="143"/>
        <v>0.11948083863473229</v>
      </c>
      <c r="W1090" s="1">
        <f t="shared" si="144"/>
        <v>2.9226605201727791</v>
      </c>
      <c r="X1090" s="1">
        <f t="shared" si="145"/>
        <v>0.116832131199078</v>
      </c>
      <c r="Y1090" s="1">
        <f t="shared" si="146"/>
        <v>7.3253167307188061E-2</v>
      </c>
      <c r="Z1090" s="1">
        <f t="shared" si="147"/>
        <v>321.51588075000001</v>
      </c>
      <c r="AA1090" s="1">
        <f t="shared" si="148"/>
        <v>32.256914710176275</v>
      </c>
      <c r="AB1090" s="1">
        <f t="shared" si="149"/>
        <v>31.52825</v>
      </c>
      <c r="AC1090" s="1">
        <f t="shared" si="150"/>
        <v>4.6490544675574812</v>
      </c>
      <c r="AD1090" s="1">
        <f t="shared" si="151"/>
        <v>60.091603169750151</v>
      </c>
      <c r="AE1090" s="1">
        <f t="shared" si="152"/>
        <v>2.7073089573209792</v>
      </c>
      <c r="AF1090" s="1">
        <f t="shared" si="153"/>
        <v>4.505303261211421</v>
      </c>
      <c r="AG1090" s="1">
        <f t="shared" si="154"/>
        <v>1.941745510236502</v>
      </c>
      <c r="AH1090" s="1">
        <f t="shared" si="155"/>
        <v>-104.24549742239026</v>
      </c>
      <c r="AI1090" s="1">
        <f t="shared" si="156"/>
        <v>-86.957982609099275</v>
      </c>
      <c r="AJ1090" s="1">
        <f t="shared" si="157"/>
        <v>-6.6979869608478619</v>
      </c>
      <c r="AK1090" s="1">
        <f t="shared" si="158"/>
        <v>123.61441375766262</v>
      </c>
      <c r="AL1090" s="1">
        <f t="shared" si="159"/>
        <v>46.024337158909823</v>
      </c>
      <c r="AM1090" s="1">
        <f t="shared" si="160"/>
        <v>2.376352526003521</v>
      </c>
      <c r="AN1090" s="1">
        <f t="shared" si="161"/>
        <v>15.013836422146621</v>
      </c>
      <c r="AO1090" s="1">
        <v>1348.9120318796449</v>
      </c>
      <c r="AP1090" s="1">
        <v>1303.4349090909091</v>
      </c>
      <c r="AQ1090" s="1">
        <v>5.1955434562908316</v>
      </c>
      <c r="AR1090" s="1">
        <v>66.056811601181195</v>
      </c>
      <c r="AS1090" s="1">
        <f t="shared" si="162"/>
        <v>2.3638434789657654</v>
      </c>
      <c r="AT1090" s="1">
        <v>24.367277094477249</v>
      </c>
      <c r="AU1090" s="1">
        <v>27.138853333333341</v>
      </c>
      <c r="AV1090" s="1">
        <v>-2.0072491438888158E-3</v>
      </c>
      <c r="AW1090" s="1">
        <v>80.9492581005711</v>
      </c>
      <c r="AX1090" s="1">
        <v>43</v>
      </c>
      <c r="AY1090" s="1">
        <v>9</v>
      </c>
      <c r="AZ1090" s="1">
        <f t="shared" si="163"/>
        <v>1</v>
      </c>
      <c r="BA1090" s="1">
        <f t="shared" si="164"/>
        <v>0</v>
      </c>
      <c r="BB1090" s="1">
        <f t="shared" si="165"/>
        <v>51979.534960805722</v>
      </c>
      <c r="BC1090" s="1">
        <f t="shared" si="166"/>
        <v>1999.995625</v>
      </c>
      <c r="BD1090" s="1">
        <f t="shared" si="167"/>
        <v>1681.1966249999998</v>
      </c>
      <c r="BE1090" s="1">
        <f t="shared" si="168"/>
        <v>0.84060015131283095</v>
      </c>
      <c r="BF1090" s="1">
        <f t="shared" si="169"/>
        <v>0.16075829203376382</v>
      </c>
      <c r="BG1090" s="1">
        <v>6</v>
      </c>
      <c r="BH1090" s="1">
        <v>0.5</v>
      </c>
      <c r="BI1090" s="1" t="s">
        <v>356</v>
      </c>
      <c r="BJ1090" s="1">
        <v>2</v>
      </c>
      <c r="BK1090" s="1" t="b">
        <v>1</v>
      </c>
      <c r="BL1090" s="1">
        <v>1660321065.6312499</v>
      </c>
      <c r="BM1090" s="1">
        <v>1230.441875</v>
      </c>
      <c r="BN1090" s="1">
        <v>1289.161875</v>
      </c>
      <c r="BO1090" s="1">
        <v>27.16865</v>
      </c>
      <c r="BP1090" s="1">
        <v>24.395350000000001</v>
      </c>
      <c r="BQ1090" s="1">
        <v>1228.0025000000001</v>
      </c>
      <c r="BR1090" s="1">
        <v>27.158412500000001</v>
      </c>
      <c r="BS1090" s="1">
        <v>500.15293750000001</v>
      </c>
      <c r="BT1090" s="1">
        <v>99.548293749999999</v>
      </c>
      <c r="BU1090" s="1">
        <v>9.9975756249999992E-2</v>
      </c>
      <c r="BV1090" s="1">
        <v>30.976368749999999</v>
      </c>
      <c r="BW1090" s="1">
        <v>31.52825</v>
      </c>
      <c r="BX1090" s="1">
        <v>999.9</v>
      </c>
      <c r="BY1090" s="1">
        <v>0</v>
      </c>
      <c r="BZ1090" s="1">
        <v>0</v>
      </c>
      <c r="CA1090" s="1">
        <v>10005.978125</v>
      </c>
      <c r="CB1090" s="1">
        <v>0</v>
      </c>
      <c r="CC1090" s="1">
        <v>13.29286875</v>
      </c>
      <c r="CD1090" s="1">
        <v>-58.720687499999997</v>
      </c>
      <c r="CE1090" s="1">
        <v>1264.805625</v>
      </c>
      <c r="CF1090" s="1">
        <v>1321.3981249999999</v>
      </c>
      <c r="CG1090" s="1">
        <v>2.7732937500000001</v>
      </c>
      <c r="CH1090" s="1">
        <v>1289.161875</v>
      </c>
      <c r="CI1090" s="1">
        <v>24.395350000000001</v>
      </c>
      <c r="CJ1090" s="1">
        <v>2.7045925</v>
      </c>
      <c r="CK1090" s="1">
        <v>2.4285162499999999</v>
      </c>
      <c r="CL1090" s="1">
        <v>22.313043749999999</v>
      </c>
      <c r="CM1090" s="1">
        <v>20.55516875</v>
      </c>
      <c r="CN1090" s="1">
        <v>1999.995625</v>
      </c>
      <c r="CO1090" s="1">
        <v>0.97999599999999998</v>
      </c>
      <c r="CP1090" s="1">
        <v>2.00042E-2</v>
      </c>
      <c r="CQ1090" s="1">
        <v>0</v>
      </c>
      <c r="CR1090" s="1">
        <v>3.066125</v>
      </c>
      <c r="CS1090" s="1">
        <v>0</v>
      </c>
      <c r="CT1090" s="1">
        <v>29034.087500000001</v>
      </c>
      <c r="CU1090" s="1">
        <v>17412.256249999999</v>
      </c>
      <c r="CV1090" s="1">
        <v>42.390500000000003</v>
      </c>
      <c r="CW1090" s="1">
        <v>43.355312499999997</v>
      </c>
      <c r="CX1090" s="1">
        <v>42.371062500000001</v>
      </c>
      <c r="CY1090" s="1">
        <v>41.804250000000003</v>
      </c>
      <c r="CZ1090" s="1">
        <v>42.375</v>
      </c>
      <c r="DA1090" s="1">
        <v>1959.985625</v>
      </c>
      <c r="DB1090" s="1">
        <v>40.01</v>
      </c>
      <c r="DC1090" s="1">
        <v>0</v>
      </c>
      <c r="DD1090" s="1">
        <v>1660321071.5999999</v>
      </c>
      <c r="DE1090" s="1">
        <v>0</v>
      </c>
      <c r="DF1090" s="1">
        <v>1660320627.5999999</v>
      </c>
      <c r="DG1090" s="1" t="s">
        <v>1970</v>
      </c>
      <c r="DH1090" s="1">
        <v>1660320624.0999999</v>
      </c>
      <c r="DI1090" s="1">
        <v>1660320627.5999999</v>
      </c>
      <c r="DJ1090" s="1">
        <v>29</v>
      </c>
      <c r="DK1090" s="1">
        <v>-0.125</v>
      </c>
      <c r="DL1090" s="1">
        <v>1E-3</v>
      </c>
      <c r="DM1090" s="1">
        <v>1.32</v>
      </c>
      <c r="DN1090" s="1">
        <v>1.6E-2</v>
      </c>
      <c r="DO1090" s="1">
        <v>400</v>
      </c>
      <c r="DP1090" s="1">
        <v>25</v>
      </c>
      <c r="DQ1090" s="1">
        <v>0.25</v>
      </c>
      <c r="DR1090" s="1">
        <v>0.03</v>
      </c>
      <c r="DS1090" s="1">
        <v>15.473471559865249</v>
      </c>
      <c r="DT1090" s="1">
        <v>0.64019721384598716</v>
      </c>
      <c r="DU1090" s="1">
        <v>0.1037028553768677</v>
      </c>
      <c r="DV1090" s="1">
        <v>0</v>
      </c>
      <c r="DW1090" s="1">
        <v>46.043689358615147</v>
      </c>
      <c r="DX1090" s="1">
        <v>-1.0722709688099961</v>
      </c>
      <c r="DY1090" s="1">
        <v>0.1236828662936208</v>
      </c>
      <c r="DZ1090" s="1">
        <v>0</v>
      </c>
      <c r="EA1090" s="1">
        <v>-58.716186666666673</v>
      </c>
      <c r="EB1090" s="1">
        <v>0.1640809788654049</v>
      </c>
      <c r="EC1090" s="1">
        <v>0.13665879343175211</v>
      </c>
      <c r="ED1090" s="1">
        <v>1</v>
      </c>
      <c r="EE1090" s="1">
        <v>961.19465276728135</v>
      </c>
      <c r="EF1090" s="1">
        <v>306.22485190915847</v>
      </c>
      <c r="EG1090" s="1">
        <v>30.278263985703202</v>
      </c>
      <c r="EH1090" s="1">
        <v>0</v>
      </c>
      <c r="EI1090" s="1">
        <v>2.7567362499999999</v>
      </c>
      <c r="EJ1090" s="1">
        <v>0.31963598499061191</v>
      </c>
      <c r="EK1090" s="1">
        <v>3.746792185907169E-2</v>
      </c>
      <c r="EL1090" s="1">
        <v>0</v>
      </c>
      <c r="EM1090" s="1">
        <v>1.9405738530432211</v>
      </c>
      <c r="EN1090" s="1">
        <v>5.6762349468110679E-2</v>
      </c>
      <c r="EO1090" s="1">
        <v>4.4942391614049039E-3</v>
      </c>
      <c r="EP1090" s="1">
        <v>1</v>
      </c>
      <c r="EQ1090" s="1">
        <v>2</v>
      </c>
      <c r="ER1090" s="1">
        <v>6</v>
      </c>
      <c r="ES1090" s="1" t="s">
        <v>387</v>
      </c>
      <c r="ET1090" s="1">
        <v>2.94286</v>
      </c>
      <c r="EU1090" s="1">
        <v>2.8010600000000001</v>
      </c>
      <c r="EV1090" s="1">
        <v>0.193663</v>
      </c>
      <c r="EW1090" s="1">
        <v>0.19908300000000001</v>
      </c>
      <c r="EX1090" s="1">
        <v>0.117617</v>
      </c>
      <c r="EY1090" s="1">
        <v>0.109097</v>
      </c>
      <c r="EZ1090" s="1">
        <v>16527.099999999999</v>
      </c>
      <c r="FA1090" s="1">
        <v>17212</v>
      </c>
      <c r="FB1090" s="1">
        <v>23838.400000000001</v>
      </c>
      <c r="FC1090" s="1">
        <v>25012.799999999999</v>
      </c>
      <c r="FD1090" s="1">
        <v>33673.300000000003</v>
      </c>
      <c r="FE1090" s="1">
        <v>35586.9</v>
      </c>
      <c r="FF1090" s="1">
        <v>43465</v>
      </c>
      <c r="FG1090" s="1">
        <v>46238</v>
      </c>
      <c r="FH1090" s="1">
        <v>1.86978</v>
      </c>
      <c r="FI1090" s="1">
        <v>1.8445199999999999</v>
      </c>
      <c r="FJ1090" s="1">
        <v>0.12603400000000001</v>
      </c>
      <c r="FK1090" s="1">
        <v>0</v>
      </c>
      <c r="FL1090" s="1">
        <v>29.495000000000001</v>
      </c>
      <c r="FM1090" s="1">
        <v>999.9</v>
      </c>
      <c r="FN1090" s="1">
        <v>58.8</v>
      </c>
      <c r="FO1090" s="1">
        <v>36.4</v>
      </c>
      <c r="FP1090" s="1">
        <v>36.038400000000003</v>
      </c>
      <c r="FQ1090" s="1">
        <v>63.284999999999997</v>
      </c>
      <c r="FR1090" s="1">
        <v>22.724399999999999</v>
      </c>
      <c r="FS1090" s="1">
        <v>1</v>
      </c>
      <c r="FT1090" s="1">
        <v>0.39391799999999999</v>
      </c>
      <c r="FU1090" s="1">
        <v>1.10151</v>
      </c>
      <c r="FV1090" s="1">
        <v>20.317699999999999</v>
      </c>
      <c r="FW1090" s="1">
        <v>5.2123499999999998</v>
      </c>
      <c r="FX1090" s="1">
        <v>11.906499999999999</v>
      </c>
      <c r="FY1090" s="1">
        <v>5.0029500000000002</v>
      </c>
      <c r="FZ1090" s="1">
        <v>3.2904</v>
      </c>
      <c r="GA1090" s="1">
        <v>9999</v>
      </c>
      <c r="GB1090" s="1">
        <v>9999</v>
      </c>
      <c r="GC1090" s="1">
        <v>9999</v>
      </c>
      <c r="GD1090" s="1">
        <v>999.9</v>
      </c>
      <c r="GE1090" s="1">
        <v>1.8595900000000001</v>
      </c>
      <c r="GF1090" s="1">
        <v>1.8545700000000001</v>
      </c>
      <c r="GG1090" s="1">
        <v>1.8577600000000001</v>
      </c>
      <c r="GH1090" s="1">
        <v>1.85623</v>
      </c>
      <c r="GI1090" s="1">
        <v>1.85501</v>
      </c>
      <c r="GJ1090" s="1">
        <v>1.85459</v>
      </c>
      <c r="GK1090" s="1">
        <v>1.8533299999999999</v>
      </c>
      <c r="GL1090" s="1">
        <v>1.8564000000000001</v>
      </c>
      <c r="GM1090" s="1">
        <v>0</v>
      </c>
      <c r="GN1090" s="1">
        <v>0</v>
      </c>
      <c r="GO1090" s="1">
        <v>0</v>
      </c>
      <c r="GP1090" s="1">
        <v>0</v>
      </c>
      <c r="GQ1090" s="1" t="s">
        <v>359</v>
      </c>
      <c r="GR1090" s="1" t="s">
        <v>360</v>
      </c>
      <c r="GS1090" s="1" t="s">
        <v>361</v>
      </c>
      <c r="GT1090" s="1" t="s">
        <v>361</v>
      </c>
      <c r="GU1090" s="1" t="s">
        <v>361</v>
      </c>
      <c r="GV1090" s="1" t="s">
        <v>361</v>
      </c>
      <c r="GW1090" s="1">
        <v>0</v>
      </c>
      <c r="GX1090" s="1">
        <v>100</v>
      </c>
      <c r="GY1090" s="1">
        <v>100</v>
      </c>
      <c r="GZ1090" s="1">
        <v>2.48</v>
      </c>
      <c r="HA1090" s="1">
        <v>1.03E-2</v>
      </c>
      <c r="HB1090" s="1">
        <v>0.38386874957061617</v>
      </c>
      <c r="HC1090" s="1">
        <v>2.7716384584972409E-3</v>
      </c>
      <c r="HD1090" s="1">
        <v>-1.1467119688665799E-6</v>
      </c>
      <c r="HE1090" s="1">
        <v>2.0626329066488061E-10</v>
      </c>
      <c r="HF1090" s="1">
        <v>-7.258975840326358E-2</v>
      </c>
      <c r="HG1090" s="1">
        <v>1.066993184659233E-2</v>
      </c>
      <c r="HH1090" s="1">
        <v>-3.4528890892081033E-4</v>
      </c>
      <c r="HI1090" s="1">
        <v>2.382551249023132E-6</v>
      </c>
      <c r="HJ1090" s="1">
        <v>1</v>
      </c>
      <c r="HK1090" s="1">
        <v>2115</v>
      </c>
      <c r="HL1090" s="1">
        <v>2</v>
      </c>
      <c r="HM1090" s="1">
        <v>30</v>
      </c>
      <c r="HN1090" s="1">
        <v>7.5</v>
      </c>
      <c r="HO1090" s="1">
        <v>7.4</v>
      </c>
      <c r="HP1090" s="1">
        <v>2.7502399999999998</v>
      </c>
      <c r="HQ1090" s="1">
        <v>2.3083499999999999</v>
      </c>
      <c r="HR1090" s="1">
        <v>1.4978</v>
      </c>
      <c r="HS1090" s="1">
        <v>2.2997999999999998</v>
      </c>
      <c r="HT1090" s="1">
        <v>1.5478499999999999</v>
      </c>
      <c r="HU1090" s="1">
        <v>2.3913600000000002</v>
      </c>
      <c r="HV1090" s="1">
        <v>39.491599999999998</v>
      </c>
      <c r="HW1090" s="1">
        <v>13.650499999999999</v>
      </c>
      <c r="HX1090" s="1">
        <v>18</v>
      </c>
      <c r="HY1090" s="1">
        <v>447.55700000000002</v>
      </c>
      <c r="HZ1090" s="1">
        <v>489.45299999999997</v>
      </c>
      <c r="IA1090" s="1">
        <v>27.924299999999999</v>
      </c>
      <c r="IB1090" s="1">
        <v>32.069400000000002</v>
      </c>
      <c r="IC1090" s="1">
        <v>29.9999</v>
      </c>
      <c r="ID1090" s="1">
        <v>31.9329</v>
      </c>
      <c r="IE1090" s="1">
        <v>32.028300000000002</v>
      </c>
      <c r="IF1090" s="1">
        <v>55.089599999999997</v>
      </c>
      <c r="IG1090" s="1">
        <v>34.239400000000003</v>
      </c>
      <c r="IH1090" s="1">
        <v>0</v>
      </c>
      <c r="II1090" s="1">
        <v>27.932700000000001</v>
      </c>
      <c r="IJ1090" s="1">
        <v>1354.33</v>
      </c>
      <c r="IK1090" s="1">
        <v>24.405100000000001</v>
      </c>
      <c r="IL1090" s="1">
        <v>100.508</v>
      </c>
      <c r="IM1090" s="1">
        <v>100.21</v>
      </c>
      <c r="IN1090" s="1" t="s">
        <v>366</v>
      </c>
    </row>
    <row r="1091" spans="1:248" ht="15.75" customHeight="1" x14ac:dyDescent="0.3">
      <c r="A1091" s="1">
        <v>1075</v>
      </c>
      <c r="B1091" s="1">
        <v>1660321074.0999999</v>
      </c>
      <c r="C1091" s="1">
        <v>10107.5</v>
      </c>
      <c r="D1091" s="1" t="s">
        <v>2473</v>
      </c>
      <c r="E1091" s="1" t="s">
        <v>2474</v>
      </c>
      <c r="F1091" s="1">
        <v>1</v>
      </c>
      <c r="G1091" s="1" t="s">
        <v>1969</v>
      </c>
      <c r="H1091" s="1" t="s">
        <v>350</v>
      </c>
      <c r="I1091" s="1" t="s">
        <v>351</v>
      </c>
      <c r="J1091" s="1" t="s">
        <v>352</v>
      </c>
      <c r="K1091" s="1" t="s">
        <v>353</v>
      </c>
      <c r="L1091" s="1" t="s">
        <v>1969</v>
      </c>
      <c r="M1091" s="1" t="s">
        <v>355</v>
      </c>
      <c r="N1091" s="1">
        <v>1660321065.6312499</v>
      </c>
      <c r="O1091" s="1">
        <f t="shared" si="136"/>
        <v>2.3656106237987936E-3</v>
      </c>
      <c r="P1091" s="1">
        <f t="shared" si="137"/>
        <v>2.3656106237987937</v>
      </c>
      <c r="Q1091" s="1">
        <f t="shared" si="138"/>
        <v>14.96858263524364</v>
      </c>
      <c r="R1091" s="1">
        <f t="shared" si="139"/>
        <v>1230.441875</v>
      </c>
      <c r="S1091" s="1">
        <f t="shared" si="140"/>
        <v>990.42159285158584</v>
      </c>
      <c r="T1091" s="1">
        <f t="shared" si="141"/>
        <v>98.693797809284234</v>
      </c>
      <c r="U1091" s="1">
        <f t="shared" si="142"/>
        <v>122.61140357177558</v>
      </c>
      <c r="V1091" s="1">
        <f t="shared" si="143"/>
        <v>0.11957218214591782</v>
      </c>
      <c r="W1091" s="1">
        <f t="shared" si="144"/>
        <v>2.9226605201727791</v>
      </c>
      <c r="X1091" s="1">
        <f t="shared" si="145"/>
        <v>0.11691947170991014</v>
      </c>
      <c r="Y1091" s="1">
        <f t="shared" si="146"/>
        <v>7.3308103734091259E-2</v>
      </c>
      <c r="Z1091" s="1">
        <f t="shared" si="147"/>
        <v>321.51588075000001</v>
      </c>
      <c r="AA1091" s="1">
        <f t="shared" si="148"/>
        <v>32.256455400733003</v>
      </c>
      <c r="AB1091" s="1">
        <f t="shared" si="149"/>
        <v>31.52825</v>
      </c>
      <c r="AC1091" s="1">
        <f t="shared" si="150"/>
        <v>4.6490544675574812</v>
      </c>
      <c r="AD1091" s="1">
        <f t="shared" si="151"/>
        <v>60.091603169750151</v>
      </c>
      <c r="AE1091" s="1">
        <f t="shared" si="152"/>
        <v>2.7073089573209792</v>
      </c>
      <c r="AF1091" s="1">
        <f t="shared" si="153"/>
        <v>4.505303261211421</v>
      </c>
      <c r="AG1091" s="1">
        <f t="shared" si="154"/>
        <v>1.941745510236502</v>
      </c>
      <c r="AH1091" s="1">
        <f t="shared" si="155"/>
        <v>-104.32342850952679</v>
      </c>
      <c r="AI1091" s="1">
        <f t="shared" si="156"/>
        <v>-86.957982609099275</v>
      </c>
      <c r="AJ1091" s="1">
        <f t="shared" si="157"/>
        <v>-6.6979869608478619</v>
      </c>
      <c r="AK1091" s="1">
        <f t="shared" si="158"/>
        <v>123.53648267052608</v>
      </c>
      <c r="AL1091" s="1">
        <f t="shared" si="159"/>
        <v>46.024337158909823</v>
      </c>
      <c r="AM1091" s="1">
        <f t="shared" si="160"/>
        <v>2.376352526003521</v>
      </c>
      <c r="AN1091" s="1">
        <f t="shared" si="161"/>
        <v>14.96858263524364</v>
      </c>
      <c r="AO1091" s="1">
        <v>1351.5377223978519</v>
      </c>
      <c r="AP1091" s="1">
        <v>1306.050848484849</v>
      </c>
      <c r="AQ1091" s="1">
        <v>5.2081202619333471</v>
      </c>
      <c r="AR1091" s="1">
        <v>66.056811601181195</v>
      </c>
      <c r="AS1091" s="1">
        <f t="shared" si="162"/>
        <v>2.3656106237987937</v>
      </c>
      <c r="AT1091" s="1">
        <v>24.367002859359239</v>
      </c>
      <c r="AU1091" s="1">
        <v>27.13805393939392</v>
      </c>
      <c r="AV1091" s="1">
        <v>-1.6008152880163131E-3</v>
      </c>
      <c r="AW1091" s="1">
        <v>80.9492581005711</v>
      </c>
      <c r="AX1091" s="1">
        <v>42</v>
      </c>
      <c r="AY1091" s="1">
        <v>8</v>
      </c>
      <c r="AZ1091" s="1">
        <f t="shared" si="163"/>
        <v>1</v>
      </c>
      <c r="BA1091" s="1">
        <f t="shared" si="164"/>
        <v>0</v>
      </c>
      <c r="BB1091" s="1">
        <f t="shared" si="165"/>
        <v>51979.534960805722</v>
      </c>
      <c r="BC1091" s="1">
        <f t="shared" si="166"/>
        <v>1999.995625</v>
      </c>
      <c r="BD1091" s="1">
        <f t="shared" si="167"/>
        <v>1681.1966249999998</v>
      </c>
      <c r="BE1091" s="1">
        <f t="shared" si="168"/>
        <v>0.84060015131283095</v>
      </c>
      <c r="BF1091" s="1">
        <f t="shared" si="169"/>
        <v>0.16075829203376382</v>
      </c>
      <c r="BG1091" s="1">
        <v>6</v>
      </c>
      <c r="BH1091" s="1">
        <v>0.5</v>
      </c>
      <c r="BI1091" s="1" t="s">
        <v>356</v>
      </c>
      <c r="BJ1091" s="1">
        <v>2</v>
      </c>
      <c r="BK1091" s="1" t="b">
        <v>1</v>
      </c>
      <c r="BL1091" s="1">
        <v>1660321065.6312499</v>
      </c>
      <c r="BM1091" s="1">
        <v>1230.441875</v>
      </c>
      <c r="BN1091" s="1">
        <v>1289.161875</v>
      </c>
      <c r="BO1091" s="1">
        <v>27.16865</v>
      </c>
      <c r="BP1091" s="1">
        <v>24.395350000000001</v>
      </c>
      <c r="BQ1091" s="1">
        <v>1228.0025000000001</v>
      </c>
      <c r="BR1091" s="1">
        <v>27.158412500000001</v>
      </c>
      <c r="BS1091" s="1">
        <v>500.15293750000001</v>
      </c>
      <c r="BT1091" s="1">
        <v>99.548293749999999</v>
      </c>
      <c r="BU1091" s="1">
        <v>9.9975756249999992E-2</v>
      </c>
      <c r="BV1091" s="1">
        <v>30.976368749999999</v>
      </c>
      <c r="BW1091" s="1">
        <v>31.52825</v>
      </c>
      <c r="BX1091" s="1">
        <v>999.9</v>
      </c>
      <c r="BY1091" s="1">
        <v>0</v>
      </c>
      <c r="BZ1091" s="1">
        <v>0</v>
      </c>
      <c r="CA1091" s="1">
        <v>10005.978125</v>
      </c>
      <c r="CB1091" s="1">
        <v>0</v>
      </c>
      <c r="CC1091" s="1">
        <v>13.29286875</v>
      </c>
      <c r="CD1091" s="1">
        <v>-58.720687499999997</v>
      </c>
      <c r="CE1091" s="1">
        <v>1264.805625</v>
      </c>
      <c r="CF1091" s="1">
        <v>1321.3981249999999</v>
      </c>
      <c r="CG1091" s="1">
        <v>2.7732937500000001</v>
      </c>
      <c r="CH1091" s="1">
        <v>1289.161875</v>
      </c>
      <c r="CI1091" s="1">
        <v>24.395350000000001</v>
      </c>
      <c r="CJ1091" s="1">
        <v>2.7045925</v>
      </c>
      <c r="CK1091" s="1">
        <v>2.4285162499999999</v>
      </c>
      <c r="CL1091" s="1">
        <v>22.313043749999999</v>
      </c>
      <c r="CM1091" s="1">
        <v>20.55516875</v>
      </c>
      <c r="CN1091" s="1">
        <v>1999.995625</v>
      </c>
      <c r="CO1091" s="1">
        <v>0.97999599999999998</v>
      </c>
      <c r="CP1091" s="1">
        <v>2.00042E-2</v>
      </c>
      <c r="CQ1091" s="1">
        <v>0</v>
      </c>
      <c r="CR1091" s="1">
        <v>3.066125</v>
      </c>
      <c r="CS1091" s="1">
        <v>0</v>
      </c>
      <c r="CT1091" s="1">
        <v>29034.087500000001</v>
      </c>
      <c r="CU1091" s="1">
        <v>17412.256249999999</v>
      </c>
      <c r="CV1091" s="1">
        <v>42.390500000000003</v>
      </c>
      <c r="CW1091" s="1">
        <v>43.355312499999997</v>
      </c>
      <c r="CX1091" s="1">
        <v>42.371062500000001</v>
      </c>
      <c r="CY1091" s="1">
        <v>41.804250000000003</v>
      </c>
      <c r="CZ1091" s="1">
        <v>42.375</v>
      </c>
      <c r="DA1091" s="1">
        <v>1959.985625</v>
      </c>
      <c r="DB1091" s="1">
        <v>40.01</v>
      </c>
      <c r="DC1091" s="1">
        <v>0</v>
      </c>
      <c r="DD1091" s="1">
        <v>1660321072.2</v>
      </c>
      <c r="DE1091" s="1">
        <v>0</v>
      </c>
      <c r="DF1091" s="1">
        <v>1660320627.5999999</v>
      </c>
      <c r="DG1091" s="1" t="s">
        <v>1970</v>
      </c>
      <c r="DH1091" s="1">
        <v>1660320624.0999999</v>
      </c>
      <c r="DI1091" s="1">
        <v>1660320627.5999999</v>
      </c>
      <c r="DJ1091" s="1">
        <v>29</v>
      </c>
      <c r="DK1091" s="1">
        <v>-0.125</v>
      </c>
      <c r="DL1091" s="1">
        <v>1E-3</v>
      </c>
      <c r="DM1091" s="1">
        <v>1.32</v>
      </c>
      <c r="DN1091" s="1">
        <v>1.6E-2</v>
      </c>
      <c r="DO1091" s="1">
        <v>400</v>
      </c>
      <c r="DP1091" s="1">
        <v>25</v>
      </c>
      <c r="DQ1091" s="1">
        <v>0.25</v>
      </c>
      <c r="DR1091" s="1">
        <v>0.03</v>
      </c>
      <c r="DS1091" s="1">
        <v>15.44423843116166</v>
      </c>
      <c r="DT1091" s="1">
        <v>-0.52876641361201815</v>
      </c>
      <c r="DU1091" s="1">
        <v>0.15856523684023791</v>
      </c>
      <c r="DV1091" s="1">
        <v>0</v>
      </c>
      <c r="DW1091" s="1">
        <v>46.014433904429218</v>
      </c>
      <c r="DX1091" s="1">
        <v>-1.0977719476012691</v>
      </c>
      <c r="DY1091" s="1">
        <v>0.1250584080857241</v>
      </c>
      <c r="DZ1091" s="1">
        <v>0</v>
      </c>
      <c r="EA1091" s="1">
        <v>-58.715625806451612</v>
      </c>
      <c r="EB1091" s="1">
        <v>0.30630967741962861</v>
      </c>
      <c r="EC1091" s="1">
        <v>0.13447037560248079</v>
      </c>
      <c r="ED1091" s="1">
        <v>1</v>
      </c>
      <c r="EE1091" s="1">
        <v>970.47374031989364</v>
      </c>
      <c r="EF1091" s="1">
        <v>311.99833904172971</v>
      </c>
      <c r="EG1091" s="1">
        <v>30.115998362215539</v>
      </c>
      <c r="EH1091" s="1">
        <v>0</v>
      </c>
      <c r="EI1091" s="1">
        <v>2.760262926829268</v>
      </c>
      <c r="EJ1091" s="1">
        <v>0.26942885017420692</v>
      </c>
      <c r="EK1091" s="1">
        <v>3.5370717752973319E-2</v>
      </c>
      <c r="EL1091" s="1">
        <v>0</v>
      </c>
      <c r="EM1091" s="1">
        <v>1.9419264359070281</v>
      </c>
      <c r="EN1091" s="1">
        <v>6.3192460128576849E-2</v>
      </c>
      <c r="EO1091" s="1">
        <v>4.7267431309481267E-3</v>
      </c>
      <c r="EP1091" s="1">
        <v>1</v>
      </c>
      <c r="EQ1091" s="1">
        <v>2</v>
      </c>
      <c r="ER1091" s="1">
        <v>6</v>
      </c>
      <c r="ES1091" s="1" t="s">
        <v>387</v>
      </c>
      <c r="ET1091" s="1">
        <v>2.9426299999999999</v>
      </c>
      <c r="EU1091" s="1">
        <v>2.8012199999999998</v>
      </c>
      <c r="EV1091" s="1">
        <v>0.19389899999999999</v>
      </c>
      <c r="EW1091" s="1">
        <v>0.19930600000000001</v>
      </c>
      <c r="EX1091" s="1">
        <v>0.117615</v>
      </c>
      <c r="EY1091" s="1">
        <v>0.109094</v>
      </c>
      <c r="EZ1091" s="1">
        <v>16522.3</v>
      </c>
      <c r="FA1091" s="1">
        <v>17207.2</v>
      </c>
      <c r="FB1091" s="1">
        <v>23838.5</v>
      </c>
      <c r="FC1091" s="1">
        <v>25012.799999999999</v>
      </c>
      <c r="FD1091" s="1">
        <v>33673.5</v>
      </c>
      <c r="FE1091" s="1">
        <v>35587</v>
      </c>
      <c r="FF1091" s="1">
        <v>43465.2</v>
      </c>
      <c r="FG1091" s="1">
        <v>46238</v>
      </c>
      <c r="FH1091" s="1">
        <v>1.86972</v>
      </c>
      <c r="FI1091" s="1">
        <v>1.8445499999999999</v>
      </c>
      <c r="FJ1091" s="1">
        <v>0.12609000000000001</v>
      </c>
      <c r="FK1091" s="1">
        <v>0</v>
      </c>
      <c r="FL1091" s="1">
        <v>29.495000000000001</v>
      </c>
      <c r="FM1091" s="1">
        <v>999.9</v>
      </c>
      <c r="FN1091" s="1">
        <v>58.8</v>
      </c>
      <c r="FO1091" s="1">
        <v>36.4</v>
      </c>
      <c r="FP1091" s="1">
        <v>36.033200000000001</v>
      </c>
      <c r="FQ1091" s="1">
        <v>63.365000000000002</v>
      </c>
      <c r="FR1091" s="1">
        <v>23.0489</v>
      </c>
      <c r="FS1091" s="1">
        <v>1</v>
      </c>
      <c r="FT1091" s="1">
        <v>0.39391300000000001</v>
      </c>
      <c r="FU1091" s="1">
        <v>1.10059</v>
      </c>
      <c r="FV1091" s="1">
        <v>20.318000000000001</v>
      </c>
      <c r="FW1091" s="1">
        <v>5.2135499999999997</v>
      </c>
      <c r="FX1091" s="1">
        <v>11.906599999999999</v>
      </c>
      <c r="FY1091" s="1">
        <v>5.0032500000000004</v>
      </c>
      <c r="FZ1091" s="1">
        <v>3.2905199999999999</v>
      </c>
      <c r="GA1091" s="1">
        <v>9999</v>
      </c>
      <c r="GB1091" s="1">
        <v>9999</v>
      </c>
      <c r="GC1091" s="1">
        <v>9999</v>
      </c>
      <c r="GD1091" s="1">
        <v>999.9</v>
      </c>
      <c r="GE1091" s="1">
        <v>1.8595900000000001</v>
      </c>
      <c r="GF1091" s="1">
        <v>1.8545700000000001</v>
      </c>
      <c r="GG1091" s="1">
        <v>1.8577600000000001</v>
      </c>
      <c r="GH1091" s="1">
        <v>1.85623</v>
      </c>
      <c r="GI1091" s="1">
        <v>1.85501</v>
      </c>
      <c r="GJ1091" s="1">
        <v>1.85459</v>
      </c>
      <c r="GK1091" s="1">
        <v>1.8533299999999999</v>
      </c>
      <c r="GL1091" s="1">
        <v>1.8564000000000001</v>
      </c>
      <c r="GM1091" s="1">
        <v>0</v>
      </c>
      <c r="GN1091" s="1">
        <v>0</v>
      </c>
      <c r="GO1091" s="1">
        <v>0</v>
      </c>
      <c r="GP1091" s="1">
        <v>0</v>
      </c>
      <c r="GQ1091" s="1" t="s">
        <v>359</v>
      </c>
      <c r="GR1091" s="1" t="s">
        <v>360</v>
      </c>
      <c r="GS1091" s="1" t="s">
        <v>361</v>
      </c>
      <c r="GT1091" s="1" t="s">
        <v>361</v>
      </c>
      <c r="GU1091" s="1" t="s">
        <v>361</v>
      </c>
      <c r="GV1091" s="1" t="s">
        <v>361</v>
      </c>
      <c r="GW1091" s="1">
        <v>0</v>
      </c>
      <c r="GX1091" s="1">
        <v>100</v>
      </c>
      <c r="GY1091" s="1">
        <v>100</v>
      </c>
      <c r="GZ1091" s="1">
        <v>2.48</v>
      </c>
      <c r="HA1091" s="1">
        <v>1.03E-2</v>
      </c>
      <c r="HB1091" s="1">
        <v>0.38386874957061617</v>
      </c>
      <c r="HC1091" s="1">
        <v>2.7716384584972409E-3</v>
      </c>
      <c r="HD1091" s="1">
        <v>-1.1467119688665799E-6</v>
      </c>
      <c r="HE1091" s="1">
        <v>2.0626329066488061E-10</v>
      </c>
      <c r="HF1091" s="1">
        <v>-7.258975840326358E-2</v>
      </c>
      <c r="HG1091" s="1">
        <v>1.066993184659233E-2</v>
      </c>
      <c r="HH1091" s="1">
        <v>-3.4528890892081033E-4</v>
      </c>
      <c r="HI1091" s="1">
        <v>2.382551249023132E-6</v>
      </c>
      <c r="HJ1091" s="1">
        <v>1</v>
      </c>
      <c r="HK1091" s="1">
        <v>2115</v>
      </c>
      <c r="HL1091" s="1">
        <v>2</v>
      </c>
      <c r="HM1091" s="1">
        <v>30</v>
      </c>
      <c r="HN1091" s="1">
        <v>7.5</v>
      </c>
      <c r="HO1091" s="1">
        <v>7.4</v>
      </c>
      <c r="HP1091" s="1">
        <v>2.7526899999999999</v>
      </c>
      <c r="HQ1091" s="1">
        <v>2.3095699999999999</v>
      </c>
      <c r="HR1091" s="1">
        <v>1.4978</v>
      </c>
      <c r="HS1091" s="1">
        <v>2.2997999999999998</v>
      </c>
      <c r="HT1091" s="1">
        <v>1.5478499999999999</v>
      </c>
      <c r="HU1091" s="1">
        <v>2.34497</v>
      </c>
      <c r="HV1091" s="1">
        <v>39.4666</v>
      </c>
      <c r="HW1091" s="1">
        <v>13.6417</v>
      </c>
      <c r="HX1091" s="1">
        <v>18</v>
      </c>
      <c r="HY1091" s="1">
        <v>447.529</v>
      </c>
      <c r="HZ1091" s="1">
        <v>489.47</v>
      </c>
      <c r="IA1091" s="1">
        <v>27.9252</v>
      </c>
      <c r="IB1091" s="1">
        <v>32.069299999999998</v>
      </c>
      <c r="IC1091" s="1">
        <v>29.9999</v>
      </c>
      <c r="ID1091" s="1">
        <v>31.9329</v>
      </c>
      <c r="IE1091" s="1">
        <v>32.028300000000002</v>
      </c>
      <c r="IF1091" s="1">
        <v>55.138100000000001</v>
      </c>
      <c r="IG1091" s="1">
        <v>34.239400000000003</v>
      </c>
      <c r="IH1091" s="1">
        <v>0</v>
      </c>
      <c r="II1091" s="1">
        <v>27.932700000000001</v>
      </c>
      <c r="IJ1091" s="1">
        <v>1364.36</v>
      </c>
      <c r="IK1091" s="1">
        <v>24.405100000000001</v>
      </c>
      <c r="IL1091" s="1">
        <v>100.508</v>
      </c>
      <c r="IM1091" s="1">
        <v>100.21</v>
      </c>
      <c r="IN1091" s="1" t="s">
        <v>366</v>
      </c>
    </row>
    <row r="1092" spans="1:248" ht="15.75" customHeight="1" x14ac:dyDescent="0.3">
      <c r="A1092" s="1">
        <v>1076</v>
      </c>
      <c r="B1092" s="1">
        <v>1660321075.5999999</v>
      </c>
      <c r="C1092" s="1">
        <v>10109</v>
      </c>
      <c r="D1092" s="1" t="s">
        <v>2475</v>
      </c>
      <c r="E1092" s="1" t="s">
        <v>2476</v>
      </c>
      <c r="F1092" s="1">
        <v>1</v>
      </c>
      <c r="G1092" s="1" t="s">
        <v>1969</v>
      </c>
      <c r="H1092" s="1" t="s">
        <v>350</v>
      </c>
      <c r="I1092" s="1" t="s">
        <v>351</v>
      </c>
      <c r="J1092" s="1" t="s">
        <v>352</v>
      </c>
      <c r="K1092" s="1" t="s">
        <v>353</v>
      </c>
      <c r="L1092" s="1" t="s">
        <v>1969</v>
      </c>
      <c r="M1092" s="1" t="s">
        <v>355</v>
      </c>
      <c r="N1092" s="1">
        <v>1660321067.6624999</v>
      </c>
      <c r="O1092" s="1">
        <f t="shared" si="136"/>
        <v>2.3681629759476105E-3</v>
      </c>
      <c r="P1092" s="1">
        <f t="shared" si="137"/>
        <v>2.3681629759476106</v>
      </c>
      <c r="Q1092" s="1">
        <f t="shared" si="138"/>
        <v>15.292563274603177</v>
      </c>
      <c r="R1092" s="1">
        <f t="shared" si="139"/>
        <v>1240.661875</v>
      </c>
      <c r="S1092" s="1">
        <f t="shared" si="140"/>
        <v>995.99213319971318</v>
      </c>
      <c r="T1092" s="1">
        <f t="shared" si="141"/>
        <v>99.248855514082123</v>
      </c>
      <c r="U1092" s="1">
        <f t="shared" si="142"/>
        <v>123.6297627955408</v>
      </c>
      <c r="V1092" s="1">
        <f t="shared" si="143"/>
        <v>0.11960376682304961</v>
      </c>
      <c r="W1092" s="1">
        <f t="shared" si="144"/>
        <v>2.9228440356565852</v>
      </c>
      <c r="X1092" s="1">
        <f t="shared" si="145"/>
        <v>0.11694983420442853</v>
      </c>
      <c r="Y1092" s="1">
        <f t="shared" si="146"/>
        <v>7.3327186879361947E-2</v>
      </c>
      <c r="Z1092" s="1">
        <f t="shared" si="147"/>
        <v>321.51588075000001</v>
      </c>
      <c r="AA1092" s="1">
        <f t="shared" si="148"/>
        <v>32.257703112698756</v>
      </c>
      <c r="AB1092" s="1">
        <f t="shared" si="149"/>
        <v>31.531549999999999</v>
      </c>
      <c r="AC1092" s="1">
        <f t="shared" si="150"/>
        <v>4.6499259070481287</v>
      </c>
      <c r="AD1092" s="1">
        <f t="shared" si="151"/>
        <v>60.068888618317231</v>
      </c>
      <c r="AE1092" s="1">
        <f t="shared" si="152"/>
        <v>2.7065923491370234</v>
      </c>
      <c r="AF1092" s="1">
        <f t="shared" si="153"/>
        <v>4.5058139269646533</v>
      </c>
      <c r="AG1092" s="1">
        <f t="shared" si="154"/>
        <v>1.9433335579111053</v>
      </c>
      <c r="AH1092" s="1">
        <f t="shared" si="155"/>
        <v>-104.43598723928963</v>
      </c>
      <c r="AI1092" s="1">
        <f t="shared" si="156"/>
        <v>-87.17026173185775</v>
      </c>
      <c r="AJ1092" s="1">
        <f t="shared" si="157"/>
        <v>-6.7140913538729423</v>
      </c>
      <c r="AK1092" s="1">
        <f t="shared" si="158"/>
        <v>123.19554042497967</v>
      </c>
      <c r="AL1092" s="1">
        <f t="shared" si="159"/>
        <v>45.972543461365625</v>
      </c>
      <c r="AM1092" s="1">
        <f t="shared" si="160"/>
        <v>2.3821527059262273</v>
      </c>
      <c r="AN1092" s="1">
        <f t="shared" si="161"/>
        <v>15.292563274603177</v>
      </c>
      <c r="AO1092" s="1">
        <v>1359.4546199314709</v>
      </c>
      <c r="AP1092" s="1">
        <v>1313.754848484848</v>
      </c>
      <c r="AQ1092" s="1">
        <v>5.1724441150050682</v>
      </c>
      <c r="AR1092" s="1">
        <v>66.056811601181195</v>
      </c>
      <c r="AS1092" s="1">
        <f t="shared" si="162"/>
        <v>2.3681629759476106</v>
      </c>
      <c r="AT1092" s="1">
        <v>24.366867833007468</v>
      </c>
      <c r="AU1092" s="1">
        <v>27.134549696969682</v>
      </c>
      <c r="AV1092" s="1">
        <v>-5.9847206977545273E-4</v>
      </c>
      <c r="AW1092" s="1">
        <v>80.9492581005711</v>
      </c>
      <c r="AX1092" s="1">
        <v>43</v>
      </c>
      <c r="AY1092" s="1">
        <v>9</v>
      </c>
      <c r="AZ1092" s="1">
        <f t="shared" si="163"/>
        <v>1</v>
      </c>
      <c r="BA1092" s="1">
        <f t="shared" si="164"/>
        <v>0</v>
      </c>
      <c r="BB1092" s="1">
        <f t="shared" si="165"/>
        <v>51984.416059196577</v>
      </c>
      <c r="BC1092" s="1">
        <f t="shared" si="166"/>
        <v>1999.995625</v>
      </c>
      <c r="BD1092" s="1">
        <f t="shared" si="167"/>
        <v>1681.1966249999998</v>
      </c>
      <c r="BE1092" s="1">
        <f t="shared" si="168"/>
        <v>0.84060015131283095</v>
      </c>
      <c r="BF1092" s="1">
        <f t="shared" si="169"/>
        <v>0.16075829203376382</v>
      </c>
      <c r="BG1092" s="1">
        <v>6</v>
      </c>
      <c r="BH1092" s="1">
        <v>0.5</v>
      </c>
      <c r="BI1092" s="1" t="s">
        <v>356</v>
      </c>
      <c r="BJ1092" s="1">
        <v>2</v>
      </c>
      <c r="BK1092" s="1" t="b">
        <v>1</v>
      </c>
      <c r="BL1092" s="1">
        <v>1660321067.6624999</v>
      </c>
      <c r="BM1092" s="1">
        <v>1240.661875</v>
      </c>
      <c r="BN1092" s="1">
        <v>1299.358125</v>
      </c>
      <c r="BO1092" s="1">
        <v>27.161468750000001</v>
      </c>
      <c r="BP1092" s="1">
        <v>24.381350000000001</v>
      </c>
      <c r="BQ1092" s="1">
        <v>1238.213125</v>
      </c>
      <c r="BR1092" s="1">
        <v>27.1512125</v>
      </c>
      <c r="BS1092" s="1">
        <v>500.14768750000002</v>
      </c>
      <c r="BT1092" s="1">
        <v>99.548275000000004</v>
      </c>
      <c r="BU1092" s="1">
        <v>9.995735624999999E-2</v>
      </c>
      <c r="BV1092" s="1">
        <v>30.978356250000001</v>
      </c>
      <c r="BW1092" s="1">
        <v>31.531549999999999</v>
      </c>
      <c r="BX1092" s="1">
        <v>999.9</v>
      </c>
      <c r="BY1092" s="1">
        <v>0</v>
      </c>
      <c r="BZ1092" s="1">
        <v>0</v>
      </c>
      <c r="CA1092" s="1">
        <v>10007.028125000001</v>
      </c>
      <c r="CB1092" s="1">
        <v>0</v>
      </c>
      <c r="CC1092" s="1">
        <v>13.16229375</v>
      </c>
      <c r="CD1092" s="1">
        <v>-58.697037499999993</v>
      </c>
      <c r="CE1092" s="1">
        <v>1275.3018750000001</v>
      </c>
      <c r="CF1092" s="1">
        <v>1331.8306250000001</v>
      </c>
      <c r="CG1092" s="1">
        <v>2.7801125</v>
      </c>
      <c r="CH1092" s="1">
        <v>1299.358125</v>
      </c>
      <c r="CI1092" s="1">
        <v>24.381350000000001</v>
      </c>
      <c r="CJ1092" s="1">
        <v>2.7038774999999999</v>
      </c>
      <c r="CK1092" s="1">
        <v>2.4271224999999998</v>
      </c>
      <c r="CL1092" s="1">
        <v>22.308687500000001</v>
      </c>
      <c r="CM1092" s="1">
        <v>20.545862499999998</v>
      </c>
      <c r="CN1092" s="1">
        <v>1999.995625</v>
      </c>
      <c r="CO1092" s="1">
        <v>0.97999599999999998</v>
      </c>
      <c r="CP1092" s="1">
        <v>2.00042E-2</v>
      </c>
      <c r="CQ1092" s="1">
        <v>0</v>
      </c>
      <c r="CR1092" s="1">
        <v>3.0305</v>
      </c>
      <c r="CS1092" s="1">
        <v>0</v>
      </c>
      <c r="CT1092" s="1">
        <v>29028.137500000001</v>
      </c>
      <c r="CU1092" s="1">
        <v>17412.256249999999</v>
      </c>
      <c r="CV1092" s="1">
        <v>42.390500000000003</v>
      </c>
      <c r="CW1092" s="1">
        <v>43.355312499999997</v>
      </c>
      <c r="CX1092" s="1">
        <v>42.371062500000001</v>
      </c>
      <c r="CY1092" s="1">
        <v>41.808124999999997</v>
      </c>
      <c r="CZ1092" s="1">
        <v>42.375</v>
      </c>
      <c r="DA1092" s="1">
        <v>1959.985625</v>
      </c>
      <c r="DB1092" s="1">
        <v>40.01</v>
      </c>
      <c r="DC1092" s="1">
        <v>0</v>
      </c>
      <c r="DD1092" s="1">
        <v>1660321074</v>
      </c>
      <c r="DE1092" s="1">
        <v>0</v>
      </c>
      <c r="DF1092" s="1">
        <v>1660320627.5999999</v>
      </c>
      <c r="DG1092" s="1" t="s">
        <v>1970</v>
      </c>
      <c r="DH1092" s="1">
        <v>1660320624.0999999</v>
      </c>
      <c r="DI1092" s="1">
        <v>1660320627.5999999</v>
      </c>
      <c r="DJ1092" s="1">
        <v>29</v>
      </c>
      <c r="DK1092" s="1">
        <v>-0.125</v>
      </c>
      <c r="DL1092" s="1">
        <v>1E-3</v>
      </c>
      <c r="DM1092" s="1">
        <v>1.32</v>
      </c>
      <c r="DN1092" s="1">
        <v>1.6E-2</v>
      </c>
      <c r="DO1092" s="1">
        <v>400</v>
      </c>
      <c r="DP1092" s="1">
        <v>25</v>
      </c>
      <c r="DQ1092" s="1">
        <v>0.25</v>
      </c>
      <c r="DR1092" s="1">
        <v>0.03</v>
      </c>
      <c r="DS1092" s="1">
        <v>15.411960544220539</v>
      </c>
      <c r="DT1092" s="1">
        <v>-1.409592262489473</v>
      </c>
      <c r="DU1092" s="1">
        <v>0.19567484234327581</v>
      </c>
      <c r="DV1092" s="1">
        <v>0</v>
      </c>
      <c r="DW1092" s="1">
        <v>45.990711549653781</v>
      </c>
      <c r="DX1092" s="1">
        <v>-1.261550039768788</v>
      </c>
      <c r="DY1092" s="1">
        <v>0.1340232277166824</v>
      </c>
      <c r="DZ1092" s="1">
        <v>0</v>
      </c>
      <c r="EA1092" s="1">
        <v>-58.708350000000003</v>
      </c>
      <c r="EB1092" s="1">
        <v>1.163167074527373</v>
      </c>
      <c r="EC1092" s="1">
        <v>0.1484918084160424</v>
      </c>
      <c r="ED1092" s="1">
        <v>0</v>
      </c>
      <c r="EE1092" s="1">
        <v>977.34477094480405</v>
      </c>
      <c r="EF1092" s="1">
        <v>313.78824842243051</v>
      </c>
      <c r="EG1092" s="1">
        <v>31.04560422262135</v>
      </c>
      <c r="EH1092" s="1">
        <v>0</v>
      </c>
      <c r="EI1092" s="1">
        <v>2.7659950000000002</v>
      </c>
      <c r="EJ1092" s="1">
        <v>0.20109681050655451</v>
      </c>
      <c r="EK1092" s="1">
        <v>3.1623093223149483E-2</v>
      </c>
      <c r="EL1092" s="1">
        <v>0</v>
      </c>
      <c r="EM1092" s="1">
        <v>1.94297765290553</v>
      </c>
      <c r="EN1092" s="1">
        <v>6.3800868626637794E-2</v>
      </c>
      <c r="EO1092" s="1">
        <v>4.8945120335607212E-3</v>
      </c>
      <c r="EP1092" s="1">
        <v>1</v>
      </c>
      <c r="EQ1092" s="1">
        <v>1</v>
      </c>
      <c r="ER1092" s="1">
        <v>6</v>
      </c>
      <c r="ES1092" s="1" t="s">
        <v>854</v>
      </c>
      <c r="ET1092" s="1">
        <v>2.9424999999999999</v>
      </c>
      <c r="EU1092" s="1">
        <v>2.8008999999999999</v>
      </c>
      <c r="EV1092" s="1">
        <v>0.19459299999999999</v>
      </c>
      <c r="EW1092" s="1">
        <v>0.199964</v>
      </c>
      <c r="EX1092" s="1">
        <v>0.117607</v>
      </c>
      <c r="EY1092" s="1">
        <v>0.109094</v>
      </c>
      <c r="EZ1092" s="1">
        <v>16508</v>
      </c>
      <c r="FA1092" s="1">
        <v>17193.099999999999</v>
      </c>
      <c r="FB1092" s="1">
        <v>23838.5</v>
      </c>
      <c r="FC1092" s="1">
        <v>25012.799999999999</v>
      </c>
      <c r="FD1092" s="1">
        <v>33674</v>
      </c>
      <c r="FE1092" s="1">
        <v>35587.1</v>
      </c>
      <c r="FF1092" s="1">
        <v>43465.3</v>
      </c>
      <c r="FG1092" s="1">
        <v>46238.1</v>
      </c>
      <c r="FH1092" s="1">
        <v>1.8695200000000001</v>
      </c>
      <c r="FI1092" s="1">
        <v>1.84473</v>
      </c>
      <c r="FJ1092" s="1">
        <v>0.12601899999999999</v>
      </c>
      <c r="FK1092" s="1">
        <v>0</v>
      </c>
      <c r="FL1092" s="1">
        <v>29.495000000000001</v>
      </c>
      <c r="FM1092" s="1">
        <v>999.9</v>
      </c>
      <c r="FN1092" s="1">
        <v>58.8</v>
      </c>
      <c r="FO1092" s="1">
        <v>36.4</v>
      </c>
      <c r="FP1092" s="1">
        <v>36.037199999999999</v>
      </c>
      <c r="FQ1092" s="1">
        <v>63.204999999999998</v>
      </c>
      <c r="FR1092" s="1">
        <v>23.249199999999998</v>
      </c>
      <c r="FS1092" s="1">
        <v>1</v>
      </c>
      <c r="FT1092" s="1">
        <v>0.39391300000000001</v>
      </c>
      <c r="FU1092" s="1">
        <v>1.09714</v>
      </c>
      <c r="FV1092" s="1">
        <v>20.317799999999998</v>
      </c>
      <c r="FW1092" s="1">
        <v>5.2125000000000004</v>
      </c>
      <c r="FX1092" s="1">
        <v>11.9069</v>
      </c>
      <c r="FY1092" s="1">
        <v>5.0029500000000002</v>
      </c>
      <c r="FZ1092" s="1">
        <v>3.2903799999999999</v>
      </c>
      <c r="GA1092" s="1">
        <v>9999</v>
      </c>
      <c r="GB1092" s="1">
        <v>9999</v>
      </c>
      <c r="GC1092" s="1">
        <v>9999</v>
      </c>
      <c r="GD1092" s="1">
        <v>999.9</v>
      </c>
      <c r="GE1092" s="1">
        <v>1.8595900000000001</v>
      </c>
      <c r="GF1092" s="1">
        <v>1.8545700000000001</v>
      </c>
      <c r="GG1092" s="1">
        <v>1.8577600000000001</v>
      </c>
      <c r="GH1092" s="1">
        <v>1.85623</v>
      </c>
      <c r="GI1092" s="1">
        <v>1.85501</v>
      </c>
      <c r="GJ1092" s="1">
        <v>1.8545799999999999</v>
      </c>
      <c r="GK1092" s="1">
        <v>1.8533299999999999</v>
      </c>
      <c r="GL1092" s="1">
        <v>1.85639</v>
      </c>
      <c r="GM1092" s="1">
        <v>0</v>
      </c>
      <c r="GN1092" s="1">
        <v>0</v>
      </c>
      <c r="GO1092" s="1">
        <v>0</v>
      </c>
      <c r="GP1092" s="1">
        <v>0</v>
      </c>
      <c r="GQ1092" s="1" t="s">
        <v>359</v>
      </c>
      <c r="GR1092" s="1" t="s">
        <v>360</v>
      </c>
      <c r="GS1092" s="1" t="s">
        <v>361</v>
      </c>
      <c r="GT1092" s="1" t="s">
        <v>361</v>
      </c>
      <c r="GU1092" s="1" t="s">
        <v>361</v>
      </c>
      <c r="GV1092" s="1" t="s">
        <v>361</v>
      </c>
      <c r="GW1092" s="1">
        <v>0</v>
      </c>
      <c r="GX1092" s="1">
        <v>100</v>
      </c>
      <c r="GY1092" s="1">
        <v>100</v>
      </c>
      <c r="GZ1092" s="1">
        <v>2.48</v>
      </c>
      <c r="HA1092" s="1">
        <v>1.03E-2</v>
      </c>
      <c r="HB1092" s="1">
        <v>0.38386874957061617</v>
      </c>
      <c r="HC1092" s="1">
        <v>2.7716384584972409E-3</v>
      </c>
      <c r="HD1092" s="1">
        <v>-1.1467119688665799E-6</v>
      </c>
      <c r="HE1092" s="1">
        <v>2.0626329066488061E-10</v>
      </c>
      <c r="HF1092" s="1">
        <v>-7.258975840326358E-2</v>
      </c>
      <c r="HG1092" s="1">
        <v>1.066993184659233E-2</v>
      </c>
      <c r="HH1092" s="1">
        <v>-3.4528890892081033E-4</v>
      </c>
      <c r="HI1092" s="1">
        <v>2.382551249023132E-6</v>
      </c>
      <c r="HJ1092" s="1">
        <v>1</v>
      </c>
      <c r="HK1092" s="1">
        <v>2115</v>
      </c>
      <c r="HL1092" s="1">
        <v>2</v>
      </c>
      <c r="HM1092" s="1">
        <v>30</v>
      </c>
      <c r="HN1092" s="1">
        <v>7.5</v>
      </c>
      <c r="HO1092" s="1">
        <v>7.5</v>
      </c>
      <c r="HP1092" s="1">
        <v>2.7648899999999998</v>
      </c>
      <c r="HQ1092" s="1">
        <v>2.3022499999999999</v>
      </c>
      <c r="HR1092" s="1">
        <v>1.4978</v>
      </c>
      <c r="HS1092" s="1">
        <v>2.2997999999999998</v>
      </c>
      <c r="HT1092" s="1">
        <v>1.5478499999999999</v>
      </c>
      <c r="HU1092" s="1">
        <v>2.34375</v>
      </c>
      <c r="HV1092" s="1">
        <v>39.4666</v>
      </c>
      <c r="HW1092" s="1">
        <v>13.6417</v>
      </c>
      <c r="HX1092" s="1">
        <v>18</v>
      </c>
      <c r="HY1092" s="1">
        <v>447.41199999999998</v>
      </c>
      <c r="HZ1092" s="1">
        <v>489.58</v>
      </c>
      <c r="IA1092" s="1">
        <v>27.930199999999999</v>
      </c>
      <c r="IB1092" s="1">
        <v>32.069299999999998</v>
      </c>
      <c r="IC1092" s="1">
        <v>29.9999</v>
      </c>
      <c r="ID1092" s="1">
        <v>31.931999999999999</v>
      </c>
      <c r="IE1092" s="1">
        <v>32.0274</v>
      </c>
      <c r="IF1092" s="1">
        <v>55.4039</v>
      </c>
      <c r="IG1092" s="1">
        <v>34.239400000000003</v>
      </c>
      <c r="IH1092" s="1">
        <v>0</v>
      </c>
      <c r="II1092" s="1">
        <v>27.932700000000001</v>
      </c>
      <c r="IJ1092" s="1">
        <v>1364.36</v>
      </c>
      <c r="IK1092" s="1">
        <v>24.405100000000001</v>
      </c>
      <c r="IL1092" s="1">
        <v>100.508</v>
      </c>
      <c r="IM1092" s="1">
        <v>100.21</v>
      </c>
      <c r="IN1092" s="1" t="s">
        <v>366</v>
      </c>
    </row>
    <row r="1093" spans="1:248" ht="15.75" customHeight="1" x14ac:dyDescent="0.3">
      <c r="A1093" s="1">
        <v>1077</v>
      </c>
      <c r="B1093" s="1">
        <v>1660321076.5999999</v>
      </c>
      <c r="C1093" s="1">
        <v>10110</v>
      </c>
      <c r="D1093" s="1" t="s">
        <v>2477</v>
      </c>
      <c r="E1093" s="1" t="s">
        <v>2478</v>
      </c>
      <c r="F1093" s="1">
        <v>1</v>
      </c>
      <c r="G1093" s="1" t="s">
        <v>1969</v>
      </c>
      <c r="H1093" s="1" t="s">
        <v>350</v>
      </c>
      <c r="I1093" s="1" t="s">
        <v>351</v>
      </c>
      <c r="J1093" s="1" t="s">
        <v>352</v>
      </c>
      <c r="K1093" s="1" t="s">
        <v>353</v>
      </c>
      <c r="L1093" s="1" t="s">
        <v>1969</v>
      </c>
      <c r="M1093" s="1" t="s">
        <v>355</v>
      </c>
      <c r="N1093" s="1">
        <v>1660321069.166666</v>
      </c>
      <c r="O1093" s="1">
        <f t="shared" si="136"/>
        <v>2.3669337997087132E-3</v>
      </c>
      <c r="P1093" s="1">
        <f t="shared" si="137"/>
        <v>2.366933799708713</v>
      </c>
      <c r="Q1093" s="1">
        <f t="shared" si="138"/>
        <v>15.548521960263759</v>
      </c>
      <c r="R1093" s="1">
        <f t="shared" si="139"/>
        <v>1248.222666666667</v>
      </c>
      <c r="S1093" s="1">
        <f t="shared" si="140"/>
        <v>999.60296456198978</v>
      </c>
      <c r="T1093" s="1">
        <f t="shared" si="141"/>
        <v>99.60855899723731</v>
      </c>
      <c r="U1093" s="1">
        <f t="shared" si="142"/>
        <v>124.38304561135094</v>
      </c>
      <c r="V1093" s="1">
        <f t="shared" si="143"/>
        <v>0.11945802872707117</v>
      </c>
      <c r="W1093" s="1">
        <f t="shared" si="144"/>
        <v>2.9224858436547563</v>
      </c>
      <c r="X1093" s="1">
        <f t="shared" si="145"/>
        <v>0.11681016596942248</v>
      </c>
      <c r="Y1093" s="1">
        <f t="shared" si="146"/>
        <v>7.3239365333164913E-2</v>
      </c>
      <c r="Z1093" s="1">
        <f t="shared" si="147"/>
        <v>321.51615339999995</v>
      </c>
      <c r="AA1093" s="1">
        <f t="shared" si="148"/>
        <v>32.259765479510648</v>
      </c>
      <c r="AB1093" s="1">
        <f t="shared" si="149"/>
        <v>31.534233333333329</v>
      </c>
      <c r="AC1093" s="1">
        <f t="shared" si="150"/>
        <v>4.6506346066337381</v>
      </c>
      <c r="AD1093" s="1">
        <f t="shared" si="151"/>
        <v>60.050064618778762</v>
      </c>
      <c r="AE1093" s="1">
        <f t="shared" si="152"/>
        <v>2.7059906136756702</v>
      </c>
      <c r="AF1093" s="1">
        <f t="shared" si="153"/>
        <v>4.5062243160841779</v>
      </c>
      <c r="AG1093" s="1">
        <f t="shared" si="154"/>
        <v>1.9446439929580679</v>
      </c>
      <c r="AH1093" s="1">
        <f t="shared" si="155"/>
        <v>-104.38178056715425</v>
      </c>
      <c r="AI1093" s="1">
        <f t="shared" si="156"/>
        <v>-87.330725444830492</v>
      </c>
      <c r="AJ1093" s="1">
        <f t="shared" si="157"/>
        <v>-6.7274171154896871</v>
      </c>
      <c r="AK1093" s="1">
        <f t="shared" si="158"/>
        <v>123.07623027252554</v>
      </c>
      <c r="AL1093" s="1">
        <f t="shared" si="159"/>
        <v>45.934397253883716</v>
      </c>
      <c r="AM1093" s="1">
        <f t="shared" si="160"/>
        <v>2.3849313533310879</v>
      </c>
      <c r="AN1093" s="1">
        <f t="shared" si="161"/>
        <v>15.548521960263759</v>
      </c>
      <c r="AO1093" s="1">
        <v>1364.559420342797</v>
      </c>
      <c r="AP1093" s="1">
        <v>1318.811696969696</v>
      </c>
      <c r="AQ1093" s="1">
        <v>5.1212436490006832</v>
      </c>
      <c r="AR1093" s="1">
        <v>66.056811601181195</v>
      </c>
      <c r="AS1093" s="1">
        <f t="shared" si="162"/>
        <v>2.366933799708713</v>
      </c>
      <c r="AT1093" s="1">
        <v>24.36674916807053</v>
      </c>
      <c r="AU1093" s="1">
        <v>27.132869696969689</v>
      </c>
      <c r="AV1093" s="1">
        <v>-5.7972374492378561E-4</v>
      </c>
      <c r="AW1093" s="1">
        <v>80.9492581005711</v>
      </c>
      <c r="AX1093" s="1">
        <v>42</v>
      </c>
      <c r="AY1093" s="1">
        <v>8</v>
      </c>
      <c r="AZ1093" s="1">
        <f t="shared" si="163"/>
        <v>1</v>
      </c>
      <c r="BA1093" s="1">
        <f t="shared" si="164"/>
        <v>0</v>
      </c>
      <c r="BB1093" s="1">
        <f t="shared" si="165"/>
        <v>51973.949638155013</v>
      </c>
      <c r="BC1093" s="1">
        <f t="shared" si="166"/>
        <v>1999.997333333333</v>
      </c>
      <c r="BD1093" s="1">
        <f t="shared" si="167"/>
        <v>1681.1980599999997</v>
      </c>
      <c r="BE1093" s="1">
        <f t="shared" si="168"/>
        <v>0.84060015080020101</v>
      </c>
      <c r="BF1093" s="1">
        <f t="shared" si="169"/>
        <v>0.16075829104438805</v>
      </c>
      <c r="BG1093" s="1">
        <v>6</v>
      </c>
      <c r="BH1093" s="1">
        <v>0.5</v>
      </c>
      <c r="BI1093" s="1" t="s">
        <v>356</v>
      </c>
      <c r="BJ1093" s="1">
        <v>2</v>
      </c>
      <c r="BK1093" s="1" t="b">
        <v>1</v>
      </c>
      <c r="BL1093" s="1">
        <v>1660321069.166666</v>
      </c>
      <c r="BM1093" s="1">
        <v>1248.222666666667</v>
      </c>
      <c r="BN1093" s="1">
        <v>1306.8986666666669</v>
      </c>
      <c r="BO1093" s="1">
        <v>27.155460000000001</v>
      </c>
      <c r="BP1093" s="1">
        <v>24.372093333333339</v>
      </c>
      <c r="BQ1093" s="1">
        <v>1245.768</v>
      </c>
      <c r="BR1093" s="1">
        <v>27.145186666666671</v>
      </c>
      <c r="BS1093" s="1">
        <v>500.1498666666667</v>
      </c>
      <c r="BT1093" s="1">
        <v>99.548166666666674</v>
      </c>
      <c r="BU1093" s="1">
        <v>9.9956166666666679E-2</v>
      </c>
      <c r="BV1093" s="1">
        <v>30.979953333333331</v>
      </c>
      <c r="BW1093" s="1">
        <v>31.534233333333329</v>
      </c>
      <c r="BX1093" s="1">
        <v>999.89999999999986</v>
      </c>
      <c r="BY1093" s="1">
        <v>0</v>
      </c>
      <c r="BZ1093" s="1">
        <v>0</v>
      </c>
      <c r="CA1093" s="1">
        <v>10004.99333333333</v>
      </c>
      <c r="CB1093" s="1">
        <v>0</v>
      </c>
      <c r="CC1093" s="1">
        <v>13.06035333333333</v>
      </c>
      <c r="CD1093" s="1">
        <v>-58.675833333333337</v>
      </c>
      <c r="CE1093" s="1">
        <v>1283.0666666666671</v>
      </c>
      <c r="CF1093" s="1">
        <v>1339.5466666666671</v>
      </c>
      <c r="CG1093" s="1">
        <v>2.7833613333333331</v>
      </c>
      <c r="CH1093" s="1">
        <v>1306.8986666666669</v>
      </c>
      <c r="CI1093" s="1">
        <v>24.372093333333339</v>
      </c>
      <c r="CJ1093" s="1">
        <v>2.7032759999999998</v>
      </c>
      <c r="CK1093" s="1">
        <v>2.4261986666666662</v>
      </c>
      <c r="CL1093" s="1">
        <v>22.305033333333341</v>
      </c>
      <c r="CM1093" s="1">
        <v>20.539693333333329</v>
      </c>
      <c r="CN1093" s="1">
        <v>1999.997333333333</v>
      </c>
      <c r="CO1093" s="1">
        <v>0.97999599999999998</v>
      </c>
      <c r="CP1093" s="1">
        <v>2.000420000000001E-2</v>
      </c>
      <c r="CQ1093" s="1">
        <v>0</v>
      </c>
      <c r="CR1093" s="1">
        <v>3.0251333333333328</v>
      </c>
      <c r="CS1093" s="1">
        <v>0</v>
      </c>
      <c r="CT1093" s="1">
        <v>29023.759999999998</v>
      </c>
      <c r="CU1093" s="1">
        <v>17412.273333333331</v>
      </c>
      <c r="CV1093" s="1">
        <v>42.391533333333342</v>
      </c>
      <c r="CW1093" s="1">
        <v>43.358199999999997</v>
      </c>
      <c r="CX1093" s="1">
        <v>42.370800000000003</v>
      </c>
      <c r="CY1093" s="1">
        <v>41.807866666666669</v>
      </c>
      <c r="CZ1093" s="1">
        <v>42.375</v>
      </c>
      <c r="DA1093" s="1">
        <v>1959.9873333333339</v>
      </c>
      <c r="DB1093" s="1">
        <v>40.01</v>
      </c>
      <c r="DC1093" s="1">
        <v>0</v>
      </c>
      <c r="DD1093" s="1">
        <v>1660321074.5999999</v>
      </c>
      <c r="DE1093" s="1">
        <v>0</v>
      </c>
      <c r="DF1093" s="1">
        <v>1660320627.5999999</v>
      </c>
      <c r="DG1093" s="1" t="s">
        <v>1970</v>
      </c>
      <c r="DH1093" s="1">
        <v>1660320624.0999999</v>
      </c>
      <c r="DI1093" s="1">
        <v>1660320627.5999999</v>
      </c>
      <c r="DJ1093" s="1">
        <v>29</v>
      </c>
      <c r="DK1093" s="1">
        <v>-0.125</v>
      </c>
      <c r="DL1093" s="1">
        <v>1E-3</v>
      </c>
      <c r="DM1093" s="1">
        <v>1.32</v>
      </c>
      <c r="DN1093" s="1">
        <v>1.6E-2</v>
      </c>
      <c r="DO1093" s="1">
        <v>400</v>
      </c>
      <c r="DP1093" s="1">
        <v>25</v>
      </c>
      <c r="DQ1093" s="1">
        <v>0.25</v>
      </c>
      <c r="DR1093" s="1">
        <v>0.03</v>
      </c>
      <c r="DS1093" s="1">
        <v>15.409520177006019</v>
      </c>
      <c r="DT1093" s="1">
        <v>-1.508013463237172</v>
      </c>
      <c r="DU1093" s="1">
        <v>0.19656998705553311</v>
      </c>
      <c r="DV1093" s="1">
        <v>0</v>
      </c>
      <c r="DW1093" s="1">
        <v>45.96558750205805</v>
      </c>
      <c r="DX1093" s="1">
        <v>-1.7042825808833171</v>
      </c>
      <c r="DY1093" s="1">
        <v>0.15933944083208751</v>
      </c>
      <c r="DZ1093" s="1">
        <v>0</v>
      </c>
      <c r="EA1093" s="1">
        <v>-58.687116666666647</v>
      </c>
      <c r="EB1093" s="1">
        <v>2.0205944382647489</v>
      </c>
      <c r="EC1093" s="1">
        <v>0.18410812236895521</v>
      </c>
      <c r="ED1093" s="1">
        <v>0</v>
      </c>
      <c r="EE1093" s="1">
        <v>982.63583207499744</v>
      </c>
      <c r="EF1093" s="1">
        <v>309.54578534664779</v>
      </c>
      <c r="EG1093" s="1">
        <v>30.62172433751612</v>
      </c>
      <c r="EH1093" s="1">
        <v>0</v>
      </c>
      <c r="EI1093" s="1">
        <v>2.768815</v>
      </c>
      <c r="EJ1093" s="1">
        <v>0.15096968105064651</v>
      </c>
      <c r="EK1093" s="1">
        <v>2.9036241922810908E-2</v>
      </c>
      <c r="EL1093" s="1">
        <v>0</v>
      </c>
      <c r="EM1093" s="1">
        <v>1.9438066854591569</v>
      </c>
      <c r="EN1093" s="1">
        <v>6.2336520266162349E-2</v>
      </c>
      <c r="EO1093" s="1">
        <v>4.8108971693282196E-3</v>
      </c>
      <c r="EP1093" s="1">
        <v>1</v>
      </c>
      <c r="EQ1093" s="1">
        <v>1</v>
      </c>
      <c r="ER1093" s="1">
        <v>6</v>
      </c>
      <c r="ES1093" s="1" t="s">
        <v>854</v>
      </c>
      <c r="ET1093" s="1">
        <v>2.9423699999999999</v>
      </c>
      <c r="EU1093" s="1">
        <v>2.80104</v>
      </c>
      <c r="EV1093" s="1">
        <v>0.195051</v>
      </c>
      <c r="EW1093" s="1">
        <v>0.20036999999999999</v>
      </c>
      <c r="EX1093" s="1">
        <v>0.117604</v>
      </c>
      <c r="EY1093" s="1">
        <v>0.109096</v>
      </c>
      <c r="EZ1093" s="1">
        <v>16498.5</v>
      </c>
      <c r="FA1093" s="1">
        <v>17184.400000000001</v>
      </c>
      <c r="FB1093" s="1">
        <v>23838.3</v>
      </c>
      <c r="FC1093" s="1">
        <v>25012.9</v>
      </c>
      <c r="FD1093" s="1">
        <v>33674</v>
      </c>
      <c r="FE1093" s="1">
        <v>35587.199999999997</v>
      </c>
      <c r="FF1093" s="1">
        <v>43465.2</v>
      </c>
      <c r="FG1093" s="1">
        <v>46238.3</v>
      </c>
      <c r="FH1093" s="1">
        <v>1.86957</v>
      </c>
      <c r="FI1093" s="1">
        <v>1.8447499999999999</v>
      </c>
      <c r="FJ1093" s="1">
        <v>0.12614600000000001</v>
      </c>
      <c r="FK1093" s="1">
        <v>0</v>
      </c>
      <c r="FL1093" s="1">
        <v>29.495000000000001</v>
      </c>
      <c r="FM1093" s="1">
        <v>999.9</v>
      </c>
      <c r="FN1093" s="1">
        <v>58.8</v>
      </c>
      <c r="FO1093" s="1">
        <v>36.4</v>
      </c>
      <c r="FP1093" s="1">
        <v>36.039400000000001</v>
      </c>
      <c r="FQ1093" s="1">
        <v>63.555</v>
      </c>
      <c r="FR1093" s="1">
        <v>22.720400000000001</v>
      </c>
      <c r="FS1093" s="1">
        <v>1</v>
      </c>
      <c r="FT1093" s="1">
        <v>0.39391300000000001</v>
      </c>
      <c r="FU1093" s="1">
        <v>1.1013900000000001</v>
      </c>
      <c r="FV1093" s="1">
        <v>20.317699999999999</v>
      </c>
      <c r="FW1093" s="1">
        <v>5.2120499999999996</v>
      </c>
      <c r="FX1093" s="1">
        <v>11.9063</v>
      </c>
      <c r="FY1093" s="1">
        <v>5.0029000000000003</v>
      </c>
      <c r="FZ1093" s="1">
        <v>3.2904</v>
      </c>
      <c r="GA1093" s="1">
        <v>9999</v>
      </c>
      <c r="GB1093" s="1">
        <v>9999</v>
      </c>
      <c r="GC1093" s="1">
        <v>9999</v>
      </c>
      <c r="GD1093" s="1">
        <v>999.9</v>
      </c>
      <c r="GE1093" s="1">
        <v>1.8595900000000001</v>
      </c>
      <c r="GF1093" s="1">
        <v>1.8545799999999999</v>
      </c>
      <c r="GG1093" s="1">
        <v>1.8577600000000001</v>
      </c>
      <c r="GH1093" s="1">
        <v>1.85623</v>
      </c>
      <c r="GI1093" s="1">
        <v>1.85501</v>
      </c>
      <c r="GJ1093" s="1">
        <v>1.8545799999999999</v>
      </c>
      <c r="GK1093" s="1">
        <v>1.8533299999999999</v>
      </c>
      <c r="GL1093" s="1">
        <v>1.85639</v>
      </c>
      <c r="GM1093" s="1">
        <v>0</v>
      </c>
      <c r="GN1093" s="1">
        <v>0</v>
      </c>
      <c r="GO1093" s="1">
        <v>0</v>
      </c>
      <c r="GP1093" s="1">
        <v>0</v>
      </c>
      <c r="GQ1093" s="1" t="s">
        <v>359</v>
      </c>
      <c r="GR1093" s="1" t="s">
        <v>360</v>
      </c>
      <c r="GS1093" s="1" t="s">
        <v>361</v>
      </c>
      <c r="GT1093" s="1" t="s">
        <v>361</v>
      </c>
      <c r="GU1093" s="1" t="s">
        <v>361</v>
      </c>
      <c r="GV1093" s="1" t="s">
        <v>361</v>
      </c>
      <c r="GW1093" s="1">
        <v>0</v>
      </c>
      <c r="GX1093" s="1">
        <v>100</v>
      </c>
      <c r="GY1093" s="1">
        <v>100</v>
      </c>
      <c r="GZ1093" s="1">
        <v>2.48</v>
      </c>
      <c r="HA1093" s="1">
        <v>1.03E-2</v>
      </c>
      <c r="HB1093" s="1">
        <v>0.38386874957061617</v>
      </c>
      <c r="HC1093" s="1">
        <v>2.7716384584972409E-3</v>
      </c>
      <c r="HD1093" s="1">
        <v>-1.1467119688665799E-6</v>
      </c>
      <c r="HE1093" s="1">
        <v>2.0626329066488061E-10</v>
      </c>
      <c r="HF1093" s="1">
        <v>-7.258975840326358E-2</v>
      </c>
      <c r="HG1093" s="1">
        <v>1.066993184659233E-2</v>
      </c>
      <c r="HH1093" s="1">
        <v>-3.4528890892081033E-4</v>
      </c>
      <c r="HI1093" s="1">
        <v>2.382551249023132E-6</v>
      </c>
      <c r="HJ1093" s="1">
        <v>1</v>
      </c>
      <c r="HK1093" s="1">
        <v>2115</v>
      </c>
      <c r="HL1093" s="1">
        <v>2</v>
      </c>
      <c r="HM1093" s="1">
        <v>30</v>
      </c>
      <c r="HN1093" s="1">
        <v>7.5</v>
      </c>
      <c r="HO1093" s="1">
        <v>7.5</v>
      </c>
      <c r="HP1093" s="1">
        <v>2.7758799999999999</v>
      </c>
      <c r="HQ1093" s="1">
        <v>2.2863799999999999</v>
      </c>
      <c r="HR1093" s="1">
        <v>1.4978</v>
      </c>
      <c r="HS1093" s="1">
        <v>2.2997999999999998</v>
      </c>
      <c r="HT1093" s="1">
        <v>1.5478499999999999</v>
      </c>
      <c r="HU1093" s="1">
        <v>2.4304199999999998</v>
      </c>
      <c r="HV1093" s="1">
        <v>39.4666</v>
      </c>
      <c r="HW1093" s="1">
        <v>13.6417</v>
      </c>
      <c r="HX1093" s="1">
        <v>18</v>
      </c>
      <c r="HY1093" s="1">
        <v>447.435</v>
      </c>
      <c r="HZ1093" s="1">
        <v>489.59100000000001</v>
      </c>
      <c r="IA1093" s="1">
        <v>27.933399999999999</v>
      </c>
      <c r="IB1093" s="1">
        <v>32.069299999999998</v>
      </c>
      <c r="IC1093" s="1">
        <v>29.9999</v>
      </c>
      <c r="ID1093" s="1">
        <v>31.9313</v>
      </c>
      <c r="IE1093" s="1">
        <v>32.026699999999998</v>
      </c>
      <c r="IF1093" s="1">
        <v>55.661700000000003</v>
      </c>
      <c r="IG1093" s="1">
        <v>34.239400000000003</v>
      </c>
      <c r="IH1093" s="1">
        <v>0</v>
      </c>
      <c r="II1093" s="1">
        <v>27.932700000000001</v>
      </c>
      <c r="IJ1093" s="1">
        <v>1374.91</v>
      </c>
      <c r="IK1093" s="1">
        <v>24.405100000000001</v>
      </c>
      <c r="IL1093" s="1">
        <v>100.508</v>
      </c>
      <c r="IM1093" s="1">
        <v>100.21</v>
      </c>
      <c r="IN1093" s="1" t="s">
        <v>366</v>
      </c>
    </row>
    <row r="1094" spans="1:248" ht="15.75" customHeight="1" x14ac:dyDescent="0.3">
      <c r="A1094" s="1">
        <v>1078</v>
      </c>
      <c r="B1094" s="1">
        <v>1660321077.5999999</v>
      </c>
      <c r="C1094" s="1">
        <v>10111</v>
      </c>
      <c r="D1094" s="1" t="s">
        <v>2479</v>
      </c>
      <c r="E1094" s="1" t="s">
        <v>2480</v>
      </c>
      <c r="F1094" s="1">
        <v>1</v>
      </c>
      <c r="G1094" s="1" t="s">
        <v>1969</v>
      </c>
      <c r="H1094" s="1" t="s">
        <v>350</v>
      </c>
      <c r="I1094" s="1" t="s">
        <v>351</v>
      </c>
      <c r="J1094" s="1" t="s">
        <v>352</v>
      </c>
      <c r="K1094" s="1" t="s">
        <v>353</v>
      </c>
      <c r="L1094" s="1" t="s">
        <v>1969</v>
      </c>
      <c r="M1094" s="1" t="s">
        <v>355</v>
      </c>
      <c r="N1094" s="1">
        <v>1660321069.6624999</v>
      </c>
      <c r="O1094" s="1">
        <f t="shared" si="136"/>
        <v>2.36731661446368E-3</v>
      </c>
      <c r="P1094" s="1">
        <f t="shared" si="137"/>
        <v>2.3673166144636801</v>
      </c>
      <c r="Q1094" s="1">
        <f t="shared" si="138"/>
        <v>15.657808852638505</v>
      </c>
      <c r="R1094" s="1">
        <f t="shared" si="139"/>
        <v>1250.7056250000001</v>
      </c>
      <c r="S1094" s="1">
        <f t="shared" si="140"/>
        <v>1000.5284249615302</v>
      </c>
      <c r="T1094" s="1">
        <f t="shared" si="141"/>
        <v>99.700833365232185</v>
      </c>
      <c r="U1094" s="1">
        <f t="shared" si="142"/>
        <v>124.63053522130377</v>
      </c>
      <c r="V1094" s="1">
        <f t="shared" si="143"/>
        <v>0.11945603522280006</v>
      </c>
      <c r="W1094" s="1">
        <f t="shared" si="144"/>
        <v>2.9223293394600689</v>
      </c>
      <c r="X1094" s="1">
        <f t="shared" si="145"/>
        <v>0.11680812136979628</v>
      </c>
      <c r="Y1094" s="1">
        <f t="shared" si="146"/>
        <v>7.3238091778871944E-2</v>
      </c>
      <c r="Z1094" s="1">
        <f t="shared" si="147"/>
        <v>321.51608024999996</v>
      </c>
      <c r="AA1094" s="1">
        <f t="shared" si="148"/>
        <v>32.260294095324909</v>
      </c>
      <c r="AB1094" s="1">
        <f t="shared" si="149"/>
        <v>31.535018749999999</v>
      </c>
      <c r="AC1094" s="1">
        <f t="shared" si="150"/>
        <v>4.6508420621163387</v>
      </c>
      <c r="AD1094" s="1">
        <f t="shared" si="151"/>
        <v>60.04498776474464</v>
      </c>
      <c r="AE1094" s="1">
        <f t="shared" si="152"/>
        <v>2.705849083522482</v>
      </c>
      <c r="AF1094" s="1">
        <f t="shared" si="153"/>
        <v>4.5063696142698175</v>
      </c>
      <c r="AG1094" s="1">
        <f t="shared" si="154"/>
        <v>1.9449929785938567</v>
      </c>
      <c r="AH1094" s="1">
        <f t="shared" si="155"/>
        <v>-104.39866269784828</v>
      </c>
      <c r="AI1094" s="1">
        <f t="shared" si="156"/>
        <v>-87.360709429004132</v>
      </c>
      <c r="AJ1094" s="1">
        <f t="shared" si="157"/>
        <v>-6.7301321280482789</v>
      </c>
      <c r="AK1094" s="1">
        <f t="shared" si="158"/>
        <v>123.02657599509924</v>
      </c>
      <c r="AL1094" s="1">
        <f t="shared" si="159"/>
        <v>45.880822148306713</v>
      </c>
      <c r="AM1094" s="1">
        <f t="shared" si="160"/>
        <v>2.3839963105935462</v>
      </c>
      <c r="AN1094" s="1">
        <f t="shared" si="161"/>
        <v>15.657808852638505</v>
      </c>
      <c r="AO1094" s="1">
        <v>1369.511051351252</v>
      </c>
      <c r="AP1094" s="1">
        <v>1323.852787878787</v>
      </c>
      <c r="AQ1094" s="1">
        <v>5.078099783015662</v>
      </c>
      <c r="AR1094" s="1">
        <v>66.056811601181195</v>
      </c>
      <c r="AS1094" s="1">
        <f t="shared" si="162"/>
        <v>2.3673166144636801</v>
      </c>
      <c r="AT1094" s="1">
        <v>24.366182700369819</v>
      </c>
      <c r="AU1094" s="1">
        <v>27.132383636363631</v>
      </c>
      <c r="AV1094" s="1">
        <v>-5.1686435787318651E-4</v>
      </c>
      <c r="AW1094" s="1">
        <v>80.9492581005711</v>
      </c>
      <c r="AX1094" s="1">
        <v>43</v>
      </c>
      <c r="AY1094" s="1">
        <v>9</v>
      </c>
      <c r="AZ1094" s="1">
        <f t="shared" si="163"/>
        <v>1</v>
      </c>
      <c r="BA1094" s="1">
        <f t="shared" si="164"/>
        <v>0</v>
      </c>
      <c r="BB1094" s="1">
        <f t="shared" si="165"/>
        <v>51969.401478636573</v>
      </c>
      <c r="BC1094" s="1">
        <f t="shared" si="166"/>
        <v>1999.996875</v>
      </c>
      <c r="BD1094" s="1">
        <f t="shared" si="167"/>
        <v>1681.1976750000001</v>
      </c>
      <c r="BE1094" s="1">
        <f t="shared" si="168"/>
        <v>0.84060015093773588</v>
      </c>
      <c r="BF1094" s="1">
        <f t="shared" si="169"/>
        <v>0.16075829130983016</v>
      </c>
      <c r="BG1094" s="1">
        <v>6</v>
      </c>
      <c r="BH1094" s="1">
        <v>0.5</v>
      </c>
      <c r="BI1094" s="1" t="s">
        <v>356</v>
      </c>
      <c r="BJ1094" s="1">
        <v>2</v>
      </c>
      <c r="BK1094" s="1" t="b">
        <v>1</v>
      </c>
      <c r="BL1094" s="1">
        <v>1660321069.6624999</v>
      </c>
      <c r="BM1094" s="1">
        <v>1250.7056250000001</v>
      </c>
      <c r="BN1094" s="1">
        <v>1309.32375</v>
      </c>
      <c r="BO1094" s="1">
        <v>27.154025000000001</v>
      </c>
      <c r="BP1094" s="1">
        <v>24.371712500000001</v>
      </c>
      <c r="BQ1094" s="1">
        <v>1248.24875</v>
      </c>
      <c r="BR1094" s="1">
        <v>27.143743749999999</v>
      </c>
      <c r="BS1094" s="1">
        <v>500.14393749999999</v>
      </c>
      <c r="BT1094" s="1">
        <v>99.548212500000005</v>
      </c>
      <c r="BU1094" s="1">
        <v>9.9964281249999995E-2</v>
      </c>
      <c r="BV1094" s="1">
        <v>30.980518750000002</v>
      </c>
      <c r="BW1094" s="1">
        <v>31.535018749999999</v>
      </c>
      <c r="BX1094" s="1">
        <v>999.9</v>
      </c>
      <c r="BY1094" s="1">
        <v>0</v>
      </c>
      <c r="BZ1094" s="1">
        <v>0</v>
      </c>
      <c r="CA1094" s="1">
        <v>10004.094999999999</v>
      </c>
      <c r="CB1094" s="1">
        <v>0</v>
      </c>
      <c r="CC1094" s="1">
        <v>13.029356249999999</v>
      </c>
      <c r="CD1094" s="1">
        <v>-58.618043749999998</v>
      </c>
      <c r="CE1094" s="1">
        <v>1285.6168749999999</v>
      </c>
      <c r="CF1094" s="1">
        <v>1342.0318749999999</v>
      </c>
      <c r="CG1094" s="1">
        <v>2.78230625</v>
      </c>
      <c r="CH1094" s="1">
        <v>1309.32375</v>
      </c>
      <c r="CI1094" s="1">
        <v>24.371712500000001</v>
      </c>
      <c r="CJ1094" s="1">
        <v>2.7031343749999999</v>
      </c>
      <c r="CK1094" s="1">
        <v>2.426161875</v>
      </c>
      <c r="CL1094" s="1">
        <v>22.304168749999999</v>
      </c>
      <c r="CM1094" s="1">
        <v>20.53944375</v>
      </c>
      <c r="CN1094" s="1">
        <v>1999.996875</v>
      </c>
      <c r="CO1094" s="1">
        <v>0.97999599999999998</v>
      </c>
      <c r="CP1094" s="1">
        <v>2.00042E-2</v>
      </c>
      <c r="CQ1094" s="1">
        <v>0</v>
      </c>
      <c r="CR1094" s="1">
        <v>2.9969375</v>
      </c>
      <c r="CS1094" s="1">
        <v>0</v>
      </c>
      <c r="CT1094" s="1">
        <v>29022.193749999999</v>
      </c>
      <c r="CU1094" s="1">
        <v>17412.268749999999</v>
      </c>
      <c r="CV1094" s="1">
        <v>42.394374999999997</v>
      </c>
      <c r="CW1094" s="1">
        <v>43.359250000000003</v>
      </c>
      <c r="CX1094" s="1">
        <v>42.371062500000001</v>
      </c>
      <c r="CY1094" s="1">
        <v>41.808124999999997</v>
      </c>
      <c r="CZ1094" s="1">
        <v>42.375</v>
      </c>
      <c r="DA1094" s="1">
        <v>1959.9868750000001</v>
      </c>
      <c r="DB1094" s="1">
        <v>40.01</v>
      </c>
      <c r="DC1094" s="1">
        <v>0</v>
      </c>
      <c r="DD1094" s="1">
        <v>1660321075.8</v>
      </c>
      <c r="DE1094" s="1">
        <v>0</v>
      </c>
      <c r="DF1094" s="1">
        <v>1660320627.5999999</v>
      </c>
      <c r="DG1094" s="1" t="s">
        <v>1970</v>
      </c>
      <c r="DH1094" s="1">
        <v>1660320624.0999999</v>
      </c>
      <c r="DI1094" s="1">
        <v>1660320627.5999999</v>
      </c>
      <c r="DJ1094" s="1">
        <v>29</v>
      </c>
      <c r="DK1094" s="1">
        <v>-0.125</v>
      </c>
      <c r="DL1094" s="1">
        <v>1E-3</v>
      </c>
      <c r="DM1094" s="1">
        <v>1.32</v>
      </c>
      <c r="DN1094" s="1">
        <v>1.6E-2</v>
      </c>
      <c r="DO1094" s="1">
        <v>400</v>
      </c>
      <c r="DP1094" s="1">
        <v>25</v>
      </c>
      <c r="DQ1094" s="1">
        <v>0.25</v>
      </c>
      <c r="DR1094" s="1">
        <v>0.03</v>
      </c>
      <c r="DS1094" s="1">
        <v>15.409520177006019</v>
      </c>
      <c r="DT1094" s="1">
        <v>-1.508013463237172</v>
      </c>
      <c r="DU1094" s="1">
        <v>0.19656998705553311</v>
      </c>
      <c r="DV1094" s="1">
        <v>0</v>
      </c>
      <c r="DW1094" s="1">
        <v>45.96558750205805</v>
      </c>
      <c r="DX1094" s="1">
        <v>-1.7042825808833171</v>
      </c>
      <c r="DY1094" s="1">
        <v>0.15933944083208751</v>
      </c>
      <c r="DZ1094" s="1">
        <v>0</v>
      </c>
      <c r="EA1094" s="1">
        <v>-58.687116666666647</v>
      </c>
      <c r="EB1094" s="1">
        <v>2.0205944382647489</v>
      </c>
      <c r="EC1094" s="1">
        <v>0.18410812236895521</v>
      </c>
      <c r="ED1094" s="1">
        <v>0</v>
      </c>
      <c r="EE1094" s="1">
        <v>982.63583207499744</v>
      </c>
      <c r="EF1094" s="1">
        <v>309.54578534664779</v>
      </c>
      <c r="EG1094" s="1">
        <v>30.62172433751612</v>
      </c>
      <c r="EH1094" s="1">
        <v>0</v>
      </c>
      <c r="EI1094" s="1">
        <v>2.768815</v>
      </c>
      <c r="EJ1094" s="1">
        <v>0.15096968105064651</v>
      </c>
      <c r="EK1094" s="1">
        <v>2.9036241922810908E-2</v>
      </c>
      <c r="EL1094" s="1">
        <v>0</v>
      </c>
      <c r="EM1094" s="1">
        <v>1.9438066854591569</v>
      </c>
      <c r="EN1094" s="1">
        <v>6.2336520266162349E-2</v>
      </c>
      <c r="EO1094" s="1">
        <v>4.8108971693282196E-3</v>
      </c>
      <c r="EP1094" s="1">
        <v>1</v>
      </c>
      <c r="EQ1094" s="1">
        <v>1</v>
      </c>
      <c r="ER1094" s="1">
        <v>6</v>
      </c>
      <c r="ES1094" s="1" t="s">
        <v>854</v>
      </c>
      <c r="ET1094" s="1">
        <v>2.9425400000000002</v>
      </c>
      <c r="EU1094" s="1">
        <v>2.8012899999999998</v>
      </c>
      <c r="EV1094" s="1">
        <v>0.19550600000000001</v>
      </c>
      <c r="EW1094" s="1">
        <v>0.20078399999999999</v>
      </c>
      <c r="EX1094" s="1">
        <v>0.117602</v>
      </c>
      <c r="EY1094" s="1">
        <v>0.109098</v>
      </c>
      <c r="EZ1094" s="1">
        <v>16489.099999999999</v>
      </c>
      <c r="FA1094" s="1">
        <v>17175.5</v>
      </c>
      <c r="FB1094" s="1">
        <v>23838.2</v>
      </c>
      <c r="FC1094" s="1">
        <v>25012.9</v>
      </c>
      <c r="FD1094" s="1">
        <v>33674</v>
      </c>
      <c r="FE1094" s="1">
        <v>35587.199999999997</v>
      </c>
      <c r="FF1094" s="1">
        <v>43465.1</v>
      </c>
      <c r="FG1094" s="1">
        <v>46238.3</v>
      </c>
      <c r="FH1094" s="1">
        <v>1.8695999999999999</v>
      </c>
      <c r="FI1094" s="1">
        <v>1.8447499999999999</v>
      </c>
      <c r="FJ1094" s="1">
        <v>0.12620500000000001</v>
      </c>
      <c r="FK1094" s="1">
        <v>0</v>
      </c>
      <c r="FL1094" s="1">
        <v>29.495000000000001</v>
      </c>
      <c r="FM1094" s="1">
        <v>999.9</v>
      </c>
      <c r="FN1094" s="1">
        <v>58.8</v>
      </c>
      <c r="FO1094" s="1">
        <v>36.4</v>
      </c>
      <c r="FP1094" s="1">
        <v>36.036499999999997</v>
      </c>
      <c r="FQ1094" s="1">
        <v>63.334899999999998</v>
      </c>
      <c r="FR1094" s="1">
        <v>22.407900000000001</v>
      </c>
      <c r="FS1094" s="1">
        <v>1</v>
      </c>
      <c r="FT1094" s="1">
        <v>0.39383099999999999</v>
      </c>
      <c r="FU1094" s="1">
        <v>1.1114200000000001</v>
      </c>
      <c r="FV1094" s="1">
        <v>20.317699999999999</v>
      </c>
      <c r="FW1094" s="1">
        <v>5.2122000000000002</v>
      </c>
      <c r="FX1094" s="1">
        <v>11.906000000000001</v>
      </c>
      <c r="FY1094" s="1">
        <v>5.0030000000000001</v>
      </c>
      <c r="FZ1094" s="1">
        <v>3.2903500000000001</v>
      </c>
      <c r="GA1094" s="1">
        <v>9999</v>
      </c>
      <c r="GB1094" s="1">
        <v>9999</v>
      </c>
      <c r="GC1094" s="1">
        <v>9999</v>
      </c>
      <c r="GD1094" s="1">
        <v>999.9</v>
      </c>
      <c r="GE1094" s="1">
        <v>1.8595900000000001</v>
      </c>
      <c r="GF1094" s="1">
        <v>1.8545700000000001</v>
      </c>
      <c r="GG1094" s="1">
        <v>1.8577600000000001</v>
      </c>
      <c r="GH1094" s="1">
        <v>1.85623</v>
      </c>
      <c r="GI1094" s="1">
        <v>1.85501</v>
      </c>
      <c r="GJ1094" s="1">
        <v>1.8545799999999999</v>
      </c>
      <c r="GK1094" s="1">
        <v>1.8533299999999999</v>
      </c>
      <c r="GL1094" s="1">
        <v>1.85639</v>
      </c>
      <c r="GM1094" s="1">
        <v>0</v>
      </c>
      <c r="GN1094" s="1">
        <v>0</v>
      </c>
      <c r="GO1094" s="1">
        <v>0</v>
      </c>
      <c r="GP1094" s="1">
        <v>0</v>
      </c>
      <c r="GQ1094" s="1" t="s">
        <v>359</v>
      </c>
      <c r="GR1094" s="1" t="s">
        <v>360</v>
      </c>
      <c r="GS1094" s="1" t="s">
        <v>361</v>
      </c>
      <c r="GT1094" s="1" t="s">
        <v>361</v>
      </c>
      <c r="GU1094" s="1" t="s">
        <v>361</v>
      </c>
      <c r="GV1094" s="1" t="s">
        <v>361</v>
      </c>
      <c r="GW1094" s="1">
        <v>0</v>
      </c>
      <c r="GX1094" s="1">
        <v>100</v>
      </c>
      <c r="GY1094" s="1">
        <v>100</v>
      </c>
      <c r="GZ1094" s="1">
        <v>2.5</v>
      </c>
      <c r="HA1094" s="1">
        <v>1.03E-2</v>
      </c>
      <c r="HB1094" s="1">
        <v>0.38386874957061617</v>
      </c>
      <c r="HC1094" s="1">
        <v>2.7716384584972409E-3</v>
      </c>
      <c r="HD1094" s="1">
        <v>-1.1467119688665799E-6</v>
      </c>
      <c r="HE1094" s="1">
        <v>2.0626329066488061E-10</v>
      </c>
      <c r="HF1094" s="1">
        <v>-7.258975840326358E-2</v>
      </c>
      <c r="HG1094" s="1">
        <v>1.066993184659233E-2</v>
      </c>
      <c r="HH1094" s="1">
        <v>-3.4528890892081033E-4</v>
      </c>
      <c r="HI1094" s="1">
        <v>2.382551249023132E-6</v>
      </c>
      <c r="HJ1094" s="1">
        <v>1</v>
      </c>
      <c r="HK1094" s="1">
        <v>2115</v>
      </c>
      <c r="HL1094" s="1">
        <v>2</v>
      </c>
      <c r="HM1094" s="1">
        <v>30</v>
      </c>
      <c r="HN1094" s="1">
        <v>7.6</v>
      </c>
      <c r="HO1094" s="1">
        <v>7.5</v>
      </c>
      <c r="HP1094" s="1">
        <v>2.7844199999999999</v>
      </c>
      <c r="HQ1094" s="1">
        <v>2.2973599999999998</v>
      </c>
      <c r="HR1094" s="1">
        <v>1.4978</v>
      </c>
      <c r="HS1094" s="1">
        <v>2.2997999999999998</v>
      </c>
      <c r="HT1094" s="1">
        <v>1.5478499999999999</v>
      </c>
      <c r="HU1094" s="1">
        <v>2.4499499999999999</v>
      </c>
      <c r="HV1094" s="1">
        <v>39.4666</v>
      </c>
      <c r="HW1094" s="1">
        <v>13.650499999999999</v>
      </c>
      <c r="HX1094" s="1">
        <v>18</v>
      </c>
      <c r="HY1094" s="1">
        <v>447.44499999999999</v>
      </c>
      <c r="HZ1094" s="1">
        <v>489.58600000000001</v>
      </c>
      <c r="IA1094" s="1">
        <v>27.936399999999999</v>
      </c>
      <c r="IB1094" s="1">
        <v>32.0687</v>
      </c>
      <c r="IC1094" s="1">
        <v>29.9999</v>
      </c>
      <c r="ID1094" s="1">
        <v>31.930599999999998</v>
      </c>
      <c r="IE1094" s="1">
        <v>32.026000000000003</v>
      </c>
      <c r="IF1094" s="1">
        <v>55.792499999999997</v>
      </c>
      <c r="IG1094" s="1">
        <v>34.239400000000003</v>
      </c>
      <c r="IH1094" s="1">
        <v>0</v>
      </c>
      <c r="II1094" s="1">
        <v>27.942299999999999</v>
      </c>
      <c r="IJ1094" s="1">
        <v>1374.91</v>
      </c>
      <c r="IK1094" s="1">
        <v>24.405100000000001</v>
      </c>
      <c r="IL1094" s="1">
        <v>100.508</v>
      </c>
      <c r="IM1094" s="1">
        <v>100.21</v>
      </c>
      <c r="IN1094" s="1" t="s">
        <v>366</v>
      </c>
    </row>
    <row r="1095" spans="1:248" ht="15.75" customHeight="1" x14ac:dyDescent="0.3">
      <c r="A1095" s="1">
        <v>1079</v>
      </c>
      <c r="B1095" s="1">
        <v>1660321078.0999999</v>
      </c>
      <c r="C1095" s="1">
        <v>10111.5</v>
      </c>
      <c r="D1095" s="1" t="s">
        <v>2481</v>
      </c>
      <c r="E1095" s="1" t="s">
        <v>2482</v>
      </c>
      <c r="F1095" s="1">
        <v>1</v>
      </c>
      <c r="G1095" s="1" t="s">
        <v>1969</v>
      </c>
      <c r="H1095" s="1" t="s">
        <v>350</v>
      </c>
      <c r="I1095" s="1" t="s">
        <v>351</v>
      </c>
      <c r="J1095" s="1" t="s">
        <v>352</v>
      </c>
      <c r="K1095" s="1" t="s">
        <v>353</v>
      </c>
      <c r="L1095" s="1" t="s">
        <v>1969</v>
      </c>
      <c r="M1095" s="1" t="s">
        <v>355</v>
      </c>
      <c r="N1095" s="1">
        <v>1660321069.6624999</v>
      </c>
      <c r="O1095" s="1">
        <f t="shared" si="136"/>
        <v>2.3674656848495959E-3</v>
      </c>
      <c r="P1095" s="1">
        <f t="shared" si="137"/>
        <v>2.3674656848495959</v>
      </c>
      <c r="Q1095" s="1">
        <f t="shared" si="138"/>
        <v>15.665080020610434</v>
      </c>
      <c r="R1095" s="1">
        <f t="shared" si="139"/>
        <v>1250.7056250000001</v>
      </c>
      <c r="S1095" s="1">
        <f t="shared" si="140"/>
        <v>1000.4440259081571</v>
      </c>
      <c r="T1095" s="1">
        <f t="shared" si="141"/>
        <v>99.692423153441482</v>
      </c>
      <c r="U1095" s="1">
        <f t="shared" si="142"/>
        <v>124.63053522130377</v>
      </c>
      <c r="V1095" s="1">
        <f t="shared" si="143"/>
        <v>0.11946372761673835</v>
      </c>
      <c r="W1095" s="1">
        <f t="shared" si="144"/>
        <v>2.9223293394600689</v>
      </c>
      <c r="X1095" s="1">
        <f t="shared" si="145"/>
        <v>0.11681547679983226</v>
      </c>
      <c r="Y1095" s="1">
        <f t="shared" si="146"/>
        <v>7.3242718268082027E-2</v>
      </c>
      <c r="Z1095" s="1">
        <f t="shared" si="147"/>
        <v>321.51608024999996</v>
      </c>
      <c r="AA1095" s="1">
        <f t="shared" si="148"/>
        <v>32.260255345562875</v>
      </c>
      <c r="AB1095" s="1">
        <f t="shared" si="149"/>
        <v>31.535018749999999</v>
      </c>
      <c r="AC1095" s="1">
        <f t="shared" si="150"/>
        <v>4.6508420621163387</v>
      </c>
      <c r="AD1095" s="1">
        <f t="shared" si="151"/>
        <v>60.04498776474464</v>
      </c>
      <c r="AE1095" s="1">
        <f t="shared" si="152"/>
        <v>2.705849083522482</v>
      </c>
      <c r="AF1095" s="1">
        <f t="shared" si="153"/>
        <v>4.5063696142698175</v>
      </c>
      <c r="AG1095" s="1">
        <f t="shared" si="154"/>
        <v>1.9449929785938567</v>
      </c>
      <c r="AH1095" s="1">
        <f t="shared" si="155"/>
        <v>-104.40523670186718</v>
      </c>
      <c r="AI1095" s="1">
        <f t="shared" si="156"/>
        <v>-87.360709429004132</v>
      </c>
      <c r="AJ1095" s="1">
        <f t="shared" si="157"/>
        <v>-6.7301321280482789</v>
      </c>
      <c r="AK1095" s="1">
        <f t="shared" si="158"/>
        <v>123.02000199108035</v>
      </c>
      <c r="AL1095" s="1">
        <f t="shared" si="159"/>
        <v>45.880822148306713</v>
      </c>
      <c r="AM1095" s="1">
        <f t="shared" si="160"/>
        <v>2.3839963105935462</v>
      </c>
      <c r="AN1095" s="1">
        <f t="shared" si="161"/>
        <v>15.665080020610434</v>
      </c>
      <c r="AO1095" s="1">
        <v>1371.9126187588579</v>
      </c>
      <c r="AP1095" s="1">
        <v>1326.3586666666661</v>
      </c>
      <c r="AQ1095" s="1">
        <v>5.056319651272859</v>
      </c>
      <c r="AR1095" s="1">
        <v>66.056811601181195</v>
      </c>
      <c r="AS1095" s="1">
        <f t="shared" si="162"/>
        <v>2.3674656848495959</v>
      </c>
      <c r="AT1095" s="1">
        <v>24.365990274009729</v>
      </c>
      <c r="AU1095" s="1">
        <v>27.13176</v>
      </c>
      <c r="AV1095" s="1">
        <v>-4.2161101627405422E-4</v>
      </c>
      <c r="AW1095" s="1">
        <v>80.9492581005711</v>
      </c>
      <c r="AX1095" s="1">
        <v>42</v>
      </c>
      <c r="AY1095" s="1">
        <v>8</v>
      </c>
      <c r="AZ1095" s="1">
        <f t="shared" si="163"/>
        <v>1</v>
      </c>
      <c r="BA1095" s="1">
        <f t="shared" si="164"/>
        <v>0</v>
      </c>
      <c r="BB1095" s="1">
        <f t="shared" si="165"/>
        <v>51969.401478636573</v>
      </c>
      <c r="BC1095" s="1">
        <f t="shared" si="166"/>
        <v>1999.996875</v>
      </c>
      <c r="BD1095" s="1">
        <f t="shared" si="167"/>
        <v>1681.1976750000001</v>
      </c>
      <c r="BE1095" s="1">
        <f t="shared" si="168"/>
        <v>0.84060015093773588</v>
      </c>
      <c r="BF1095" s="1">
        <f t="shared" si="169"/>
        <v>0.16075829130983016</v>
      </c>
      <c r="BG1095" s="1">
        <v>6</v>
      </c>
      <c r="BH1095" s="1">
        <v>0.5</v>
      </c>
      <c r="BI1095" s="1" t="s">
        <v>356</v>
      </c>
      <c r="BJ1095" s="1">
        <v>2</v>
      </c>
      <c r="BK1095" s="1" t="b">
        <v>1</v>
      </c>
      <c r="BL1095" s="1">
        <v>1660321069.6624999</v>
      </c>
      <c r="BM1095" s="1">
        <v>1250.7056250000001</v>
      </c>
      <c r="BN1095" s="1">
        <v>1309.32375</v>
      </c>
      <c r="BO1095" s="1">
        <v>27.154025000000001</v>
      </c>
      <c r="BP1095" s="1">
        <v>24.371712500000001</v>
      </c>
      <c r="BQ1095" s="1">
        <v>1248.24875</v>
      </c>
      <c r="BR1095" s="1">
        <v>27.143743749999999</v>
      </c>
      <c r="BS1095" s="1">
        <v>500.14393749999999</v>
      </c>
      <c r="BT1095" s="1">
        <v>99.548212500000005</v>
      </c>
      <c r="BU1095" s="1">
        <v>9.9964281249999995E-2</v>
      </c>
      <c r="BV1095" s="1">
        <v>30.980518750000002</v>
      </c>
      <c r="BW1095" s="1">
        <v>31.535018749999999</v>
      </c>
      <c r="BX1095" s="1">
        <v>999.9</v>
      </c>
      <c r="BY1095" s="1">
        <v>0</v>
      </c>
      <c r="BZ1095" s="1">
        <v>0</v>
      </c>
      <c r="CA1095" s="1">
        <v>10004.094999999999</v>
      </c>
      <c r="CB1095" s="1">
        <v>0</v>
      </c>
      <c r="CC1095" s="1">
        <v>13.029356249999999</v>
      </c>
      <c r="CD1095" s="1">
        <v>-58.618043749999998</v>
      </c>
      <c r="CE1095" s="1">
        <v>1285.6168749999999</v>
      </c>
      <c r="CF1095" s="1">
        <v>1342.0318749999999</v>
      </c>
      <c r="CG1095" s="1">
        <v>2.78230625</v>
      </c>
      <c r="CH1095" s="1">
        <v>1309.32375</v>
      </c>
      <c r="CI1095" s="1">
        <v>24.371712500000001</v>
      </c>
      <c r="CJ1095" s="1">
        <v>2.7031343749999999</v>
      </c>
      <c r="CK1095" s="1">
        <v>2.426161875</v>
      </c>
      <c r="CL1095" s="1">
        <v>22.304168749999999</v>
      </c>
      <c r="CM1095" s="1">
        <v>20.53944375</v>
      </c>
      <c r="CN1095" s="1">
        <v>1999.996875</v>
      </c>
      <c r="CO1095" s="1">
        <v>0.97999599999999998</v>
      </c>
      <c r="CP1095" s="1">
        <v>2.00042E-2</v>
      </c>
      <c r="CQ1095" s="1">
        <v>0</v>
      </c>
      <c r="CR1095" s="1">
        <v>2.9969375</v>
      </c>
      <c r="CS1095" s="1">
        <v>0</v>
      </c>
      <c r="CT1095" s="1">
        <v>29022.193749999999</v>
      </c>
      <c r="CU1095" s="1">
        <v>17412.268749999999</v>
      </c>
      <c r="CV1095" s="1">
        <v>42.394374999999997</v>
      </c>
      <c r="CW1095" s="1">
        <v>43.359250000000003</v>
      </c>
      <c r="CX1095" s="1">
        <v>42.371062500000001</v>
      </c>
      <c r="CY1095" s="1">
        <v>41.808124999999997</v>
      </c>
      <c r="CZ1095" s="1">
        <v>42.375</v>
      </c>
      <c r="DA1095" s="1">
        <v>1959.9868750000001</v>
      </c>
      <c r="DB1095" s="1">
        <v>40.01</v>
      </c>
      <c r="DC1095" s="1">
        <v>0</v>
      </c>
      <c r="DD1095" s="1">
        <v>1660321076.4000001</v>
      </c>
      <c r="DE1095" s="1">
        <v>0</v>
      </c>
      <c r="DF1095" s="1">
        <v>1660320627.5999999</v>
      </c>
      <c r="DG1095" s="1" t="s">
        <v>1970</v>
      </c>
      <c r="DH1095" s="1">
        <v>1660320624.0999999</v>
      </c>
      <c r="DI1095" s="1">
        <v>1660320627.5999999</v>
      </c>
      <c r="DJ1095" s="1">
        <v>29</v>
      </c>
      <c r="DK1095" s="1">
        <v>-0.125</v>
      </c>
      <c r="DL1095" s="1">
        <v>1E-3</v>
      </c>
      <c r="DM1095" s="1">
        <v>1.32</v>
      </c>
      <c r="DN1095" s="1">
        <v>1.6E-2</v>
      </c>
      <c r="DO1095" s="1">
        <v>400</v>
      </c>
      <c r="DP1095" s="1">
        <v>25</v>
      </c>
      <c r="DQ1095" s="1">
        <v>0.25</v>
      </c>
      <c r="DR1095" s="1">
        <v>0.03</v>
      </c>
      <c r="DS1095" s="1">
        <v>15.419922641972679</v>
      </c>
      <c r="DT1095" s="1">
        <v>-0.93899886423555523</v>
      </c>
      <c r="DU1095" s="1">
        <v>0.20855468672724981</v>
      </c>
      <c r="DV1095" s="1">
        <v>0</v>
      </c>
      <c r="DW1095" s="1">
        <v>45.887300468016761</v>
      </c>
      <c r="DX1095" s="1">
        <v>-3.248543508251744</v>
      </c>
      <c r="DY1095" s="1">
        <v>0.26939437966250163</v>
      </c>
      <c r="DZ1095" s="1">
        <v>0</v>
      </c>
      <c r="EA1095" s="1">
        <v>-58.594832258064507</v>
      </c>
      <c r="EB1095" s="1">
        <v>3.702750000000127</v>
      </c>
      <c r="EC1095" s="1">
        <v>0.33248608739954227</v>
      </c>
      <c r="ED1095" s="1">
        <v>0</v>
      </c>
      <c r="EE1095" s="1">
        <v>991.31620995495268</v>
      </c>
      <c r="EF1095" s="1">
        <v>301.73955638691859</v>
      </c>
      <c r="EG1095" s="1">
        <v>29.155154373054511</v>
      </c>
      <c r="EH1095" s="1">
        <v>0</v>
      </c>
      <c r="EI1095" s="1">
        <v>2.7714797560975608</v>
      </c>
      <c r="EJ1095" s="1">
        <v>8.3974076655052257E-2</v>
      </c>
      <c r="EK1095" s="1">
        <v>2.544314709478478E-2</v>
      </c>
      <c r="EL1095" s="1">
        <v>1</v>
      </c>
      <c r="EM1095" s="1">
        <v>1.945340020465874</v>
      </c>
      <c r="EN1095" s="1">
        <v>5.7093307632089869E-2</v>
      </c>
      <c r="EO1095" s="1">
        <v>4.3640848062746502E-3</v>
      </c>
      <c r="EP1095" s="1">
        <v>1</v>
      </c>
      <c r="EQ1095" s="1">
        <v>2</v>
      </c>
      <c r="ER1095" s="1">
        <v>6</v>
      </c>
      <c r="ES1095" s="1" t="s">
        <v>387</v>
      </c>
      <c r="ET1095" s="1">
        <v>2.9424299999999999</v>
      </c>
      <c r="EU1095" s="1">
        <v>2.8013499999999998</v>
      </c>
      <c r="EV1095" s="1">
        <v>0.19572999999999999</v>
      </c>
      <c r="EW1095" s="1">
        <v>0.200993</v>
      </c>
      <c r="EX1095" s="1">
        <v>0.1176</v>
      </c>
      <c r="EY1095" s="1">
        <v>0.109096</v>
      </c>
      <c r="EZ1095" s="1">
        <v>16484.5</v>
      </c>
      <c r="FA1095" s="1">
        <v>17171</v>
      </c>
      <c r="FB1095" s="1">
        <v>23838.2</v>
      </c>
      <c r="FC1095" s="1">
        <v>25012.9</v>
      </c>
      <c r="FD1095" s="1">
        <v>33674</v>
      </c>
      <c r="FE1095" s="1">
        <v>35587.199999999997</v>
      </c>
      <c r="FF1095" s="1">
        <v>43465</v>
      </c>
      <c r="FG1095" s="1">
        <v>46238.2</v>
      </c>
      <c r="FH1095" s="1">
        <v>1.8696299999999999</v>
      </c>
      <c r="FI1095" s="1">
        <v>1.84473</v>
      </c>
      <c r="FJ1095" s="1">
        <v>0.12622800000000001</v>
      </c>
      <c r="FK1095" s="1">
        <v>0</v>
      </c>
      <c r="FL1095" s="1">
        <v>29.495000000000001</v>
      </c>
      <c r="FM1095" s="1">
        <v>999.9</v>
      </c>
      <c r="FN1095" s="1">
        <v>58.8</v>
      </c>
      <c r="FO1095" s="1">
        <v>36.4</v>
      </c>
      <c r="FP1095" s="1">
        <v>36.037999999999997</v>
      </c>
      <c r="FQ1095" s="1">
        <v>63.114899999999999</v>
      </c>
      <c r="FR1095" s="1">
        <v>23.409500000000001</v>
      </c>
      <c r="FS1095" s="1">
        <v>1</v>
      </c>
      <c r="FT1095" s="1">
        <v>0.39377800000000002</v>
      </c>
      <c r="FU1095" s="1">
        <v>1.1122700000000001</v>
      </c>
      <c r="FV1095" s="1">
        <v>20.317699999999999</v>
      </c>
      <c r="FW1095" s="1">
        <v>5.2122000000000002</v>
      </c>
      <c r="FX1095" s="1">
        <v>11.905900000000001</v>
      </c>
      <c r="FY1095" s="1">
        <v>5.0030000000000001</v>
      </c>
      <c r="FZ1095" s="1">
        <v>3.2903500000000001</v>
      </c>
      <c r="GA1095" s="1">
        <v>9999</v>
      </c>
      <c r="GB1095" s="1">
        <v>9999</v>
      </c>
      <c r="GC1095" s="1">
        <v>9999</v>
      </c>
      <c r="GD1095" s="1">
        <v>999.9</v>
      </c>
      <c r="GE1095" s="1">
        <v>1.8595900000000001</v>
      </c>
      <c r="GF1095" s="1">
        <v>1.8545799999999999</v>
      </c>
      <c r="GG1095" s="1">
        <v>1.8577600000000001</v>
      </c>
      <c r="GH1095" s="1">
        <v>1.85623</v>
      </c>
      <c r="GI1095" s="1">
        <v>1.85501</v>
      </c>
      <c r="GJ1095" s="1">
        <v>1.8545700000000001</v>
      </c>
      <c r="GK1095" s="1">
        <v>1.8533299999999999</v>
      </c>
      <c r="GL1095" s="1">
        <v>1.85639</v>
      </c>
      <c r="GM1095" s="1">
        <v>0</v>
      </c>
      <c r="GN1095" s="1">
        <v>0</v>
      </c>
      <c r="GO1095" s="1">
        <v>0</v>
      </c>
      <c r="GP1095" s="1">
        <v>0</v>
      </c>
      <c r="GQ1095" s="1" t="s">
        <v>359</v>
      </c>
      <c r="GR1095" s="1" t="s">
        <v>360</v>
      </c>
      <c r="GS1095" s="1" t="s">
        <v>361</v>
      </c>
      <c r="GT1095" s="1" t="s">
        <v>361</v>
      </c>
      <c r="GU1095" s="1" t="s">
        <v>361</v>
      </c>
      <c r="GV1095" s="1" t="s">
        <v>361</v>
      </c>
      <c r="GW1095" s="1">
        <v>0</v>
      </c>
      <c r="GX1095" s="1">
        <v>100</v>
      </c>
      <c r="GY1095" s="1">
        <v>100</v>
      </c>
      <c r="GZ1095" s="1">
        <v>2.5</v>
      </c>
      <c r="HA1095" s="1">
        <v>1.03E-2</v>
      </c>
      <c r="HB1095" s="1">
        <v>0.38386874957061617</v>
      </c>
      <c r="HC1095" s="1">
        <v>2.7716384584972409E-3</v>
      </c>
      <c r="HD1095" s="1">
        <v>-1.1467119688665799E-6</v>
      </c>
      <c r="HE1095" s="1">
        <v>2.0626329066488061E-10</v>
      </c>
      <c r="HF1095" s="1">
        <v>-7.258975840326358E-2</v>
      </c>
      <c r="HG1095" s="1">
        <v>1.066993184659233E-2</v>
      </c>
      <c r="HH1095" s="1">
        <v>-3.4528890892081033E-4</v>
      </c>
      <c r="HI1095" s="1">
        <v>2.382551249023132E-6</v>
      </c>
      <c r="HJ1095" s="1">
        <v>1</v>
      </c>
      <c r="HK1095" s="1">
        <v>2115</v>
      </c>
      <c r="HL1095" s="1">
        <v>2</v>
      </c>
      <c r="HM1095" s="1">
        <v>30</v>
      </c>
      <c r="HN1095" s="1">
        <v>7.6</v>
      </c>
      <c r="HO1095" s="1">
        <v>7.5</v>
      </c>
      <c r="HP1095" s="1">
        <v>2.78687</v>
      </c>
      <c r="HQ1095" s="1">
        <v>2.2985799999999998</v>
      </c>
      <c r="HR1095" s="1">
        <v>1.4978</v>
      </c>
      <c r="HS1095" s="1">
        <v>2.2997999999999998</v>
      </c>
      <c r="HT1095" s="1">
        <v>1.5478499999999999</v>
      </c>
      <c r="HU1095" s="1">
        <v>2.4328599999999998</v>
      </c>
      <c r="HV1095" s="1">
        <v>39.4666</v>
      </c>
      <c r="HW1095" s="1">
        <v>13.650499999999999</v>
      </c>
      <c r="HX1095" s="1">
        <v>18</v>
      </c>
      <c r="HY1095" s="1">
        <v>447.45699999999999</v>
      </c>
      <c r="HZ1095" s="1">
        <v>489.56799999999998</v>
      </c>
      <c r="IA1095" s="1">
        <v>27.937200000000001</v>
      </c>
      <c r="IB1095" s="1">
        <v>32.0685</v>
      </c>
      <c r="IC1095" s="1">
        <v>29.9999</v>
      </c>
      <c r="ID1095" s="1">
        <v>31.930399999999999</v>
      </c>
      <c r="IE1095" s="1">
        <v>32.025799999999997</v>
      </c>
      <c r="IF1095" s="1">
        <v>55.849299999999999</v>
      </c>
      <c r="IG1095" s="1">
        <v>34.239400000000003</v>
      </c>
      <c r="IH1095" s="1">
        <v>0</v>
      </c>
      <c r="II1095" s="1">
        <v>27.942299999999999</v>
      </c>
      <c r="IJ1095" s="1">
        <v>1385.05</v>
      </c>
      <c r="IK1095" s="1">
        <v>24.405100000000001</v>
      </c>
      <c r="IL1095" s="1">
        <v>100.50700000000001</v>
      </c>
      <c r="IM1095" s="1">
        <v>100.21</v>
      </c>
      <c r="IN1095" s="1" t="s">
        <v>366</v>
      </c>
    </row>
    <row r="1096" spans="1:248" ht="15.75" customHeight="1" x14ac:dyDescent="0.3">
      <c r="A1096" s="1">
        <v>1080</v>
      </c>
      <c r="B1096" s="1">
        <v>1660321079.5999999</v>
      </c>
      <c r="C1096" s="1">
        <v>10113</v>
      </c>
      <c r="D1096" s="1" t="s">
        <v>2483</v>
      </c>
      <c r="E1096" s="1" t="s">
        <v>2484</v>
      </c>
      <c r="F1096" s="1">
        <v>1</v>
      </c>
      <c r="G1096" s="1" t="s">
        <v>1969</v>
      </c>
      <c r="H1096" s="1" t="s">
        <v>350</v>
      </c>
      <c r="I1096" s="1" t="s">
        <v>351</v>
      </c>
      <c r="J1096" s="1" t="s">
        <v>352</v>
      </c>
      <c r="K1096" s="1" t="s">
        <v>353</v>
      </c>
      <c r="L1096" s="1" t="s">
        <v>1969</v>
      </c>
      <c r="M1096" s="1" t="s">
        <v>355</v>
      </c>
      <c r="N1096" s="1">
        <v>1660321071.6937499</v>
      </c>
      <c r="O1096" s="1">
        <f t="shared" si="136"/>
        <v>2.3674679438492733E-3</v>
      </c>
      <c r="P1096" s="1">
        <f t="shared" si="137"/>
        <v>2.3674679438492734</v>
      </c>
      <c r="Q1096" s="1">
        <f t="shared" si="138"/>
        <v>15.511487959026743</v>
      </c>
      <c r="R1096" s="1">
        <f t="shared" si="139"/>
        <v>1260.86625</v>
      </c>
      <c r="S1096" s="1">
        <f t="shared" si="140"/>
        <v>1012.1345005990592</v>
      </c>
      <c r="T1096" s="1">
        <f t="shared" si="141"/>
        <v>100.85726980147426</v>
      </c>
      <c r="U1096" s="1">
        <f t="shared" si="142"/>
        <v>125.6429135500821</v>
      </c>
      <c r="V1096" s="1">
        <f t="shared" si="143"/>
        <v>0.11935890567001203</v>
      </c>
      <c r="W1096" s="1">
        <f t="shared" si="144"/>
        <v>2.9223965319229412</v>
      </c>
      <c r="X1096" s="1">
        <f t="shared" si="145"/>
        <v>0.11671530409221538</v>
      </c>
      <c r="Y1096" s="1">
        <f t="shared" si="146"/>
        <v>7.3179705484161139E-2</v>
      </c>
      <c r="Z1096" s="1">
        <f t="shared" si="147"/>
        <v>321.51588075000001</v>
      </c>
      <c r="AA1096" s="1">
        <f t="shared" si="148"/>
        <v>32.262655316999414</v>
      </c>
      <c r="AB1096" s="1">
        <f t="shared" si="149"/>
        <v>31.538662500000001</v>
      </c>
      <c r="AC1096" s="1">
        <f t="shared" si="150"/>
        <v>4.6518046068910675</v>
      </c>
      <c r="AD1096" s="1">
        <f t="shared" si="151"/>
        <v>60.021037773984034</v>
      </c>
      <c r="AE1096" s="1">
        <f t="shared" si="152"/>
        <v>2.7051448306586439</v>
      </c>
      <c r="AF1096" s="1">
        <f t="shared" si="153"/>
        <v>4.5069944322608535</v>
      </c>
      <c r="AG1096" s="1">
        <f t="shared" si="154"/>
        <v>1.9466597762324236</v>
      </c>
      <c r="AH1096" s="1">
        <f t="shared" si="155"/>
        <v>-104.40533632375295</v>
      </c>
      <c r="AI1096" s="1">
        <f t="shared" si="156"/>
        <v>-87.553750187414963</v>
      </c>
      <c r="AJ1096" s="1">
        <f t="shared" si="157"/>
        <v>-6.7450506369120964</v>
      </c>
      <c r="AK1096" s="1">
        <f t="shared" si="158"/>
        <v>122.81174360192001</v>
      </c>
      <c r="AL1096" s="1">
        <f t="shared" si="159"/>
        <v>45.731907065152654</v>
      </c>
      <c r="AM1096" s="1">
        <f t="shared" si="160"/>
        <v>2.3811425792386243</v>
      </c>
      <c r="AN1096" s="1">
        <f t="shared" si="161"/>
        <v>15.511487959026743</v>
      </c>
      <c r="AO1096" s="1">
        <v>1378.907863923291</v>
      </c>
      <c r="AP1096" s="1">
        <v>1333.823575757576</v>
      </c>
      <c r="AQ1096" s="1">
        <v>5.0025381778278879</v>
      </c>
      <c r="AR1096" s="1">
        <v>66.056811601181195</v>
      </c>
      <c r="AS1096" s="1">
        <f t="shared" si="162"/>
        <v>2.3674679438492734</v>
      </c>
      <c r="AT1096" s="1">
        <v>24.366247115088271</v>
      </c>
      <c r="AU1096" s="1">
        <v>27.13079272727272</v>
      </c>
      <c r="AV1096" s="1">
        <v>-2.3679485519081649E-4</v>
      </c>
      <c r="AW1096" s="1">
        <v>80.9492581005711</v>
      </c>
      <c r="AX1096" s="1">
        <v>42</v>
      </c>
      <c r="AY1096" s="1">
        <v>8</v>
      </c>
      <c r="AZ1096" s="1">
        <f t="shared" si="163"/>
        <v>1</v>
      </c>
      <c r="BA1096" s="1">
        <f t="shared" si="164"/>
        <v>0</v>
      </c>
      <c r="BB1096" s="1">
        <f t="shared" si="165"/>
        <v>51970.895247080502</v>
      </c>
      <c r="BC1096" s="1">
        <f t="shared" si="166"/>
        <v>1999.995625</v>
      </c>
      <c r="BD1096" s="1">
        <f t="shared" si="167"/>
        <v>1681.1966249999998</v>
      </c>
      <c r="BE1096" s="1">
        <f t="shared" si="168"/>
        <v>0.84060015131283095</v>
      </c>
      <c r="BF1096" s="1">
        <f t="shared" si="169"/>
        <v>0.16075829203376382</v>
      </c>
      <c r="BG1096" s="1">
        <v>6</v>
      </c>
      <c r="BH1096" s="1">
        <v>0.5</v>
      </c>
      <c r="BI1096" s="1" t="s">
        <v>356</v>
      </c>
      <c r="BJ1096" s="1">
        <v>2</v>
      </c>
      <c r="BK1096" s="1" t="b">
        <v>1</v>
      </c>
      <c r="BL1096" s="1">
        <v>1660321071.6937499</v>
      </c>
      <c r="BM1096" s="1">
        <v>1260.86625</v>
      </c>
      <c r="BN1096" s="1">
        <v>1319.329375</v>
      </c>
      <c r="BO1096" s="1">
        <v>27.14698125</v>
      </c>
      <c r="BP1096" s="1">
        <v>24.368031250000001</v>
      </c>
      <c r="BQ1096" s="1">
        <v>1258.4012499999999</v>
      </c>
      <c r="BR1096" s="1">
        <v>27.136681249999999</v>
      </c>
      <c r="BS1096" s="1">
        <v>500.15331250000003</v>
      </c>
      <c r="BT1096" s="1">
        <v>99.548112500000002</v>
      </c>
      <c r="BU1096" s="1">
        <v>9.9977493749999993E-2</v>
      </c>
      <c r="BV1096" s="1">
        <v>30.982949999999999</v>
      </c>
      <c r="BW1096" s="1">
        <v>31.538662500000001</v>
      </c>
      <c r="BX1096" s="1">
        <v>999.9</v>
      </c>
      <c r="BY1096" s="1">
        <v>0</v>
      </c>
      <c r="BZ1096" s="1">
        <v>0</v>
      </c>
      <c r="CA1096" s="1">
        <v>10004.48875</v>
      </c>
      <c r="CB1096" s="1">
        <v>0</v>
      </c>
      <c r="CC1096" s="1">
        <v>12.89715</v>
      </c>
      <c r="CD1096" s="1">
        <v>-58.463099999999997</v>
      </c>
      <c r="CE1096" s="1">
        <v>1296.05125</v>
      </c>
      <c r="CF1096" s="1">
        <v>1352.2825</v>
      </c>
      <c r="CG1096" s="1">
        <v>2.77895125</v>
      </c>
      <c r="CH1096" s="1">
        <v>1319.329375</v>
      </c>
      <c r="CI1096" s="1">
        <v>24.368031250000001</v>
      </c>
      <c r="CJ1096" s="1">
        <v>2.7024306249999999</v>
      </c>
      <c r="CK1096" s="1">
        <v>2.4257918749999998</v>
      </c>
      <c r="CL1096" s="1">
        <v>22.299893749999999</v>
      </c>
      <c r="CM1096" s="1">
        <v>20.536975000000002</v>
      </c>
      <c r="CN1096" s="1">
        <v>1999.995625</v>
      </c>
      <c r="CO1096" s="1">
        <v>0.97999599999999998</v>
      </c>
      <c r="CP1096" s="1">
        <v>2.00042E-2</v>
      </c>
      <c r="CQ1096" s="1">
        <v>0</v>
      </c>
      <c r="CR1096" s="1">
        <v>2.93675</v>
      </c>
      <c r="CS1096" s="1">
        <v>0</v>
      </c>
      <c r="CT1096" s="1">
        <v>29015.918750000001</v>
      </c>
      <c r="CU1096" s="1">
        <v>17412.256249999999</v>
      </c>
      <c r="CV1096" s="1">
        <v>42.398249999999997</v>
      </c>
      <c r="CW1096" s="1">
        <v>43.359250000000003</v>
      </c>
      <c r="CX1096" s="1">
        <v>42.375</v>
      </c>
      <c r="CY1096" s="1">
        <v>41.811999999999998</v>
      </c>
      <c r="CZ1096" s="1">
        <v>42.375</v>
      </c>
      <c r="DA1096" s="1">
        <v>1959.985625</v>
      </c>
      <c r="DB1096" s="1">
        <v>40.01</v>
      </c>
      <c r="DC1096" s="1">
        <v>0</v>
      </c>
      <c r="DD1096" s="1">
        <v>1660321077.5999999</v>
      </c>
      <c r="DE1096" s="1">
        <v>0</v>
      </c>
      <c r="DF1096" s="1">
        <v>1660320627.5999999</v>
      </c>
      <c r="DG1096" s="1" t="s">
        <v>1970</v>
      </c>
      <c r="DH1096" s="1">
        <v>1660320624.0999999</v>
      </c>
      <c r="DI1096" s="1">
        <v>1660320627.5999999</v>
      </c>
      <c r="DJ1096" s="1">
        <v>29</v>
      </c>
      <c r="DK1096" s="1">
        <v>-0.125</v>
      </c>
      <c r="DL1096" s="1">
        <v>1E-3</v>
      </c>
      <c r="DM1096" s="1">
        <v>1.32</v>
      </c>
      <c r="DN1096" s="1">
        <v>1.6E-2</v>
      </c>
      <c r="DO1096" s="1">
        <v>400</v>
      </c>
      <c r="DP1096" s="1">
        <v>25</v>
      </c>
      <c r="DQ1096" s="1">
        <v>0.25</v>
      </c>
      <c r="DR1096" s="1">
        <v>0.03</v>
      </c>
      <c r="DS1096" s="1">
        <v>15.43083174370809</v>
      </c>
      <c r="DT1096" s="1">
        <v>-0.2104440155812686</v>
      </c>
      <c r="DU1096" s="1">
        <v>0.2119722358305382</v>
      </c>
      <c r="DV1096" s="1">
        <v>1</v>
      </c>
      <c r="DW1096" s="1">
        <v>45.774998596585299</v>
      </c>
      <c r="DX1096" s="1">
        <v>-4.5972155732258813</v>
      </c>
      <c r="DY1096" s="1">
        <v>0.38840929991101508</v>
      </c>
      <c r="DZ1096" s="1">
        <v>0</v>
      </c>
      <c r="EA1096" s="1">
        <v>-58.454613333333327</v>
      </c>
      <c r="EB1096" s="1">
        <v>5.4584008898775513</v>
      </c>
      <c r="EC1096" s="1">
        <v>0.4462421470706488</v>
      </c>
      <c r="ED1096" s="1">
        <v>0</v>
      </c>
      <c r="EE1096" s="1">
        <v>997.24327901255094</v>
      </c>
      <c r="EF1096" s="1">
        <v>297.30958809422327</v>
      </c>
      <c r="EG1096" s="1">
        <v>29.45779974940157</v>
      </c>
      <c r="EH1096" s="1">
        <v>0</v>
      </c>
      <c r="EI1096" s="1">
        <v>2.7769265000000001</v>
      </c>
      <c r="EJ1096" s="1">
        <v>-3.3646378986867349E-2</v>
      </c>
      <c r="EK1096" s="1">
        <v>1.7004037248547831E-2</v>
      </c>
      <c r="EL1096" s="1">
        <v>1</v>
      </c>
      <c r="EM1096" s="1">
        <v>1.9463350189684849</v>
      </c>
      <c r="EN1096" s="1">
        <v>5.064885668894209E-2</v>
      </c>
      <c r="EO1096" s="1">
        <v>4.0727840667680038E-3</v>
      </c>
      <c r="EP1096" s="1">
        <v>1</v>
      </c>
      <c r="EQ1096" s="1">
        <v>3</v>
      </c>
      <c r="ER1096" s="1">
        <v>6</v>
      </c>
      <c r="ES1096" s="1" t="s">
        <v>382</v>
      </c>
      <c r="ET1096" s="1">
        <v>2.9426100000000002</v>
      </c>
      <c r="EU1096" s="1">
        <v>2.8013300000000001</v>
      </c>
      <c r="EV1096" s="1">
        <v>0.19639699999999999</v>
      </c>
      <c r="EW1096" s="1">
        <v>0.20166999999999999</v>
      </c>
      <c r="EX1096" s="1">
        <v>0.11759699999999999</v>
      </c>
      <c r="EY1096" s="1">
        <v>0.10909199999999999</v>
      </c>
      <c r="EZ1096" s="1">
        <v>16470.7</v>
      </c>
      <c r="FA1096" s="1">
        <v>17156.400000000001</v>
      </c>
      <c r="FB1096" s="1">
        <v>23838.1</v>
      </c>
      <c r="FC1096" s="1">
        <v>25012.9</v>
      </c>
      <c r="FD1096" s="1">
        <v>33674</v>
      </c>
      <c r="FE1096" s="1">
        <v>35587.199999999997</v>
      </c>
      <c r="FF1096" s="1">
        <v>43464.800000000003</v>
      </c>
      <c r="FG1096" s="1">
        <v>46238.1</v>
      </c>
      <c r="FH1096" s="1">
        <v>1.8696999999999999</v>
      </c>
      <c r="FI1096" s="1">
        <v>1.8446499999999999</v>
      </c>
      <c r="FJ1096" s="1">
        <v>0.12624299999999999</v>
      </c>
      <c r="FK1096" s="1">
        <v>0</v>
      </c>
      <c r="FL1096" s="1">
        <v>29.495000000000001</v>
      </c>
      <c r="FM1096" s="1">
        <v>999.9</v>
      </c>
      <c r="FN1096" s="1">
        <v>58.8</v>
      </c>
      <c r="FO1096" s="1">
        <v>36.4</v>
      </c>
      <c r="FP1096" s="1">
        <v>36.040500000000002</v>
      </c>
      <c r="FQ1096" s="1">
        <v>63.164900000000003</v>
      </c>
      <c r="FR1096" s="1">
        <v>23.3734</v>
      </c>
      <c r="FS1096" s="1">
        <v>1</v>
      </c>
      <c r="FT1096" s="1">
        <v>0.39352100000000001</v>
      </c>
      <c r="FU1096" s="1">
        <v>1.1131</v>
      </c>
      <c r="FV1096" s="1">
        <v>20.317799999999998</v>
      </c>
      <c r="FW1096" s="1">
        <v>5.2122000000000002</v>
      </c>
      <c r="FX1096" s="1">
        <v>11.905900000000001</v>
      </c>
      <c r="FY1096" s="1">
        <v>5.0030000000000001</v>
      </c>
      <c r="FZ1096" s="1">
        <v>3.2903799999999999</v>
      </c>
      <c r="GA1096" s="1">
        <v>9999</v>
      </c>
      <c r="GB1096" s="1">
        <v>9999</v>
      </c>
      <c r="GC1096" s="1">
        <v>9999</v>
      </c>
      <c r="GD1096" s="1">
        <v>999.9</v>
      </c>
      <c r="GE1096" s="1">
        <v>1.8595900000000001</v>
      </c>
      <c r="GF1096" s="1">
        <v>1.85459</v>
      </c>
      <c r="GG1096" s="1">
        <v>1.8577600000000001</v>
      </c>
      <c r="GH1096" s="1">
        <v>1.85623</v>
      </c>
      <c r="GI1096" s="1">
        <v>1.85501</v>
      </c>
      <c r="GJ1096" s="1">
        <v>1.8546</v>
      </c>
      <c r="GK1096" s="1">
        <v>1.8533299999999999</v>
      </c>
      <c r="GL1096" s="1">
        <v>1.85639</v>
      </c>
      <c r="GM1096" s="1">
        <v>0</v>
      </c>
      <c r="GN1096" s="1">
        <v>0</v>
      </c>
      <c r="GO1096" s="1">
        <v>0</v>
      </c>
      <c r="GP1096" s="1">
        <v>0</v>
      </c>
      <c r="GQ1096" s="1" t="s">
        <v>359</v>
      </c>
      <c r="GR1096" s="1" t="s">
        <v>360</v>
      </c>
      <c r="GS1096" s="1" t="s">
        <v>361</v>
      </c>
      <c r="GT1096" s="1" t="s">
        <v>361</v>
      </c>
      <c r="GU1096" s="1" t="s">
        <v>361</v>
      </c>
      <c r="GV1096" s="1" t="s">
        <v>361</v>
      </c>
      <c r="GW1096" s="1">
        <v>0</v>
      </c>
      <c r="GX1096" s="1">
        <v>100</v>
      </c>
      <c r="GY1096" s="1">
        <v>100</v>
      </c>
      <c r="GZ1096" s="1">
        <v>2.5</v>
      </c>
      <c r="HA1096" s="1">
        <v>1.04E-2</v>
      </c>
      <c r="HB1096" s="1">
        <v>0.38386874957061617</v>
      </c>
      <c r="HC1096" s="1">
        <v>2.7716384584972409E-3</v>
      </c>
      <c r="HD1096" s="1">
        <v>-1.1467119688665799E-6</v>
      </c>
      <c r="HE1096" s="1">
        <v>2.0626329066488061E-10</v>
      </c>
      <c r="HF1096" s="1">
        <v>-7.258975840326358E-2</v>
      </c>
      <c r="HG1096" s="1">
        <v>1.066993184659233E-2</v>
      </c>
      <c r="HH1096" s="1">
        <v>-3.4528890892081033E-4</v>
      </c>
      <c r="HI1096" s="1">
        <v>2.382551249023132E-6</v>
      </c>
      <c r="HJ1096" s="1">
        <v>1</v>
      </c>
      <c r="HK1096" s="1">
        <v>2115</v>
      </c>
      <c r="HL1096" s="1">
        <v>2</v>
      </c>
      <c r="HM1096" s="1">
        <v>30</v>
      </c>
      <c r="HN1096" s="1">
        <v>7.6</v>
      </c>
      <c r="HO1096" s="1">
        <v>7.5</v>
      </c>
      <c r="HP1096" s="1">
        <v>2.8002899999999999</v>
      </c>
      <c r="HQ1096" s="1">
        <v>2.3095699999999999</v>
      </c>
      <c r="HR1096" s="1">
        <v>1.4978</v>
      </c>
      <c r="HS1096" s="1">
        <v>2.2997999999999998</v>
      </c>
      <c r="HT1096" s="1">
        <v>1.5478499999999999</v>
      </c>
      <c r="HU1096" s="1">
        <v>2.2827099999999998</v>
      </c>
      <c r="HV1096" s="1">
        <v>39.4666</v>
      </c>
      <c r="HW1096" s="1">
        <v>13.6417</v>
      </c>
      <c r="HX1096" s="1">
        <v>18</v>
      </c>
      <c r="HY1096" s="1">
        <v>447.49700000000001</v>
      </c>
      <c r="HZ1096" s="1">
        <v>489.51499999999999</v>
      </c>
      <c r="IA1096" s="1">
        <v>27.9406</v>
      </c>
      <c r="IB1096" s="1">
        <v>32.067300000000003</v>
      </c>
      <c r="IC1096" s="1">
        <v>29.9999</v>
      </c>
      <c r="ID1096" s="1">
        <v>31.930099999999999</v>
      </c>
      <c r="IE1096" s="1">
        <v>32.025500000000001</v>
      </c>
      <c r="IF1096" s="1">
        <v>56.109000000000002</v>
      </c>
      <c r="IG1096" s="1">
        <v>34.239400000000003</v>
      </c>
      <c r="IH1096" s="1">
        <v>0</v>
      </c>
      <c r="II1096" s="1">
        <v>27.942299999999999</v>
      </c>
      <c r="IJ1096" s="1">
        <v>1385.05</v>
      </c>
      <c r="IK1096" s="1">
        <v>24.405100000000001</v>
      </c>
      <c r="IL1096" s="1">
        <v>100.50700000000001</v>
      </c>
      <c r="IM1096" s="1">
        <v>100.21</v>
      </c>
      <c r="IN1096" s="1" t="s">
        <v>366</v>
      </c>
    </row>
    <row r="1097" spans="1:248" ht="15.75" customHeight="1" x14ac:dyDescent="0.3">
      <c r="A1097" s="1">
        <v>1081</v>
      </c>
      <c r="B1097" s="1">
        <v>1660321080.0999999</v>
      </c>
      <c r="C1097" s="1">
        <v>10113.5</v>
      </c>
      <c r="D1097" s="1" t="s">
        <v>2485</v>
      </c>
      <c r="E1097" s="1" t="s">
        <v>2486</v>
      </c>
      <c r="F1097" s="1">
        <v>1</v>
      </c>
      <c r="G1097" s="1" t="s">
        <v>1969</v>
      </c>
      <c r="H1097" s="1" t="s">
        <v>350</v>
      </c>
      <c r="I1097" s="1" t="s">
        <v>351</v>
      </c>
      <c r="J1097" s="1" t="s">
        <v>352</v>
      </c>
      <c r="K1097" s="1" t="s">
        <v>353</v>
      </c>
      <c r="L1097" s="1" t="s">
        <v>1969</v>
      </c>
      <c r="M1097" s="1" t="s">
        <v>355</v>
      </c>
      <c r="N1097" s="1">
        <v>1660321071.6937499</v>
      </c>
      <c r="O1097" s="1">
        <f t="shared" si="136"/>
        <v>2.3676302875130805E-3</v>
      </c>
      <c r="P1097" s="1">
        <f t="shared" si="137"/>
        <v>2.3676302875130806</v>
      </c>
      <c r="Q1097" s="1">
        <f t="shared" si="138"/>
        <v>15.481647042807019</v>
      </c>
      <c r="R1097" s="1">
        <f t="shared" si="139"/>
        <v>1260.86625</v>
      </c>
      <c r="S1097" s="1">
        <f t="shared" si="140"/>
        <v>1012.5501137398371</v>
      </c>
      <c r="T1097" s="1">
        <f t="shared" si="141"/>
        <v>100.89868485712908</v>
      </c>
      <c r="U1097" s="1">
        <f t="shared" si="142"/>
        <v>125.6429135500821</v>
      </c>
      <c r="V1097" s="1">
        <f t="shared" si="143"/>
        <v>0.1193672754974324</v>
      </c>
      <c r="W1097" s="1">
        <f t="shared" si="144"/>
        <v>2.9223965319229412</v>
      </c>
      <c r="X1097" s="1">
        <f t="shared" si="145"/>
        <v>0.1167233075754887</v>
      </c>
      <c r="Y1097" s="1">
        <f t="shared" si="146"/>
        <v>7.3184739566123952E-2</v>
      </c>
      <c r="Z1097" s="1">
        <f t="shared" si="147"/>
        <v>321.51588075000001</v>
      </c>
      <c r="AA1097" s="1">
        <f t="shared" si="148"/>
        <v>32.262613117918676</v>
      </c>
      <c r="AB1097" s="1">
        <f t="shared" si="149"/>
        <v>31.538662500000001</v>
      </c>
      <c r="AC1097" s="1">
        <f t="shared" si="150"/>
        <v>4.6518046068910675</v>
      </c>
      <c r="AD1097" s="1">
        <f t="shared" si="151"/>
        <v>60.021037773984034</v>
      </c>
      <c r="AE1097" s="1">
        <f t="shared" si="152"/>
        <v>2.7051448306586439</v>
      </c>
      <c r="AF1097" s="1">
        <f t="shared" si="153"/>
        <v>4.5069944322608535</v>
      </c>
      <c r="AG1097" s="1">
        <f t="shared" si="154"/>
        <v>1.9466597762324236</v>
      </c>
      <c r="AH1097" s="1">
        <f t="shared" si="155"/>
        <v>-104.41249567932685</v>
      </c>
      <c r="AI1097" s="1">
        <f t="shared" si="156"/>
        <v>-87.553750187414963</v>
      </c>
      <c r="AJ1097" s="1">
        <f t="shared" si="157"/>
        <v>-6.7450506369120964</v>
      </c>
      <c r="AK1097" s="1">
        <f t="shared" si="158"/>
        <v>122.8045842463461</v>
      </c>
      <c r="AL1097" s="1">
        <f t="shared" si="159"/>
        <v>45.731907065152654</v>
      </c>
      <c r="AM1097" s="1">
        <f t="shared" si="160"/>
        <v>2.3811425792386243</v>
      </c>
      <c r="AN1097" s="1">
        <f t="shared" si="161"/>
        <v>15.481647042807019</v>
      </c>
      <c r="AO1097" s="1">
        <v>1381.2410516135301</v>
      </c>
      <c r="AP1097" s="1">
        <v>1336.2902424242429</v>
      </c>
      <c r="AQ1097" s="1">
        <v>4.9839240860738672</v>
      </c>
      <c r="AR1097" s="1">
        <v>66.056811601181195</v>
      </c>
      <c r="AS1097" s="1">
        <f t="shared" si="162"/>
        <v>2.3676302875130806</v>
      </c>
      <c r="AT1097" s="1">
        <v>24.36618034316627</v>
      </c>
      <c r="AU1097" s="1">
        <v>27.13055030303029</v>
      </c>
      <c r="AV1097" s="1">
        <v>-1.7938505565661471E-4</v>
      </c>
      <c r="AW1097" s="1">
        <v>80.9492581005711</v>
      </c>
      <c r="AX1097" s="1">
        <v>42</v>
      </c>
      <c r="AY1097" s="1">
        <v>8</v>
      </c>
      <c r="AZ1097" s="1">
        <f t="shared" si="163"/>
        <v>1</v>
      </c>
      <c r="BA1097" s="1">
        <f t="shared" si="164"/>
        <v>0</v>
      </c>
      <c r="BB1097" s="1">
        <f t="shared" si="165"/>
        <v>51970.895247080502</v>
      </c>
      <c r="BC1097" s="1">
        <f t="shared" si="166"/>
        <v>1999.995625</v>
      </c>
      <c r="BD1097" s="1">
        <f t="shared" si="167"/>
        <v>1681.1966249999998</v>
      </c>
      <c r="BE1097" s="1">
        <f t="shared" si="168"/>
        <v>0.84060015131283095</v>
      </c>
      <c r="BF1097" s="1">
        <f t="shared" si="169"/>
        <v>0.16075829203376382</v>
      </c>
      <c r="BG1097" s="1">
        <v>6</v>
      </c>
      <c r="BH1097" s="1">
        <v>0.5</v>
      </c>
      <c r="BI1097" s="1" t="s">
        <v>356</v>
      </c>
      <c r="BJ1097" s="1">
        <v>2</v>
      </c>
      <c r="BK1097" s="1" t="b">
        <v>1</v>
      </c>
      <c r="BL1097" s="1">
        <v>1660321071.6937499</v>
      </c>
      <c r="BM1097" s="1">
        <v>1260.86625</v>
      </c>
      <c r="BN1097" s="1">
        <v>1319.329375</v>
      </c>
      <c r="BO1097" s="1">
        <v>27.14698125</v>
      </c>
      <c r="BP1097" s="1">
        <v>24.368031250000001</v>
      </c>
      <c r="BQ1097" s="1">
        <v>1258.4012499999999</v>
      </c>
      <c r="BR1097" s="1">
        <v>27.136681249999999</v>
      </c>
      <c r="BS1097" s="1">
        <v>500.15331250000003</v>
      </c>
      <c r="BT1097" s="1">
        <v>99.548112500000002</v>
      </c>
      <c r="BU1097" s="1">
        <v>9.9977493749999993E-2</v>
      </c>
      <c r="BV1097" s="1">
        <v>30.982949999999999</v>
      </c>
      <c r="BW1097" s="1">
        <v>31.538662500000001</v>
      </c>
      <c r="BX1097" s="1">
        <v>999.9</v>
      </c>
      <c r="BY1097" s="1">
        <v>0</v>
      </c>
      <c r="BZ1097" s="1">
        <v>0</v>
      </c>
      <c r="CA1097" s="1">
        <v>10004.48875</v>
      </c>
      <c r="CB1097" s="1">
        <v>0</v>
      </c>
      <c r="CC1097" s="1">
        <v>12.89715</v>
      </c>
      <c r="CD1097" s="1">
        <v>-58.463099999999997</v>
      </c>
      <c r="CE1097" s="1">
        <v>1296.05125</v>
      </c>
      <c r="CF1097" s="1">
        <v>1352.2825</v>
      </c>
      <c r="CG1097" s="1">
        <v>2.77895125</v>
      </c>
      <c r="CH1097" s="1">
        <v>1319.329375</v>
      </c>
      <c r="CI1097" s="1">
        <v>24.368031250000001</v>
      </c>
      <c r="CJ1097" s="1">
        <v>2.7024306249999999</v>
      </c>
      <c r="CK1097" s="1">
        <v>2.4257918749999998</v>
      </c>
      <c r="CL1097" s="1">
        <v>22.299893749999999</v>
      </c>
      <c r="CM1097" s="1">
        <v>20.536975000000002</v>
      </c>
      <c r="CN1097" s="1">
        <v>1999.995625</v>
      </c>
      <c r="CO1097" s="1">
        <v>0.97999599999999998</v>
      </c>
      <c r="CP1097" s="1">
        <v>2.00042E-2</v>
      </c>
      <c r="CQ1097" s="1">
        <v>0</v>
      </c>
      <c r="CR1097" s="1">
        <v>2.93675</v>
      </c>
      <c r="CS1097" s="1">
        <v>0</v>
      </c>
      <c r="CT1097" s="1">
        <v>29015.918750000001</v>
      </c>
      <c r="CU1097" s="1">
        <v>17412.256249999999</v>
      </c>
      <c r="CV1097" s="1">
        <v>42.398249999999997</v>
      </c>
      <c r="CW1097" s="1">
        <v>43.359250000000003</v>
      </c>
      <c r="CX1097" s="1">
        <v>42.375</v>
      </c>
      <c r="CY1097" s="1">
        <v>41.811999999999998</v>
      </c>
      <c r="CZ1097" s="1">
        <v>42.375</v>
      </c>
      <c r="DA1097" s="1">
        <v>1959.985625</v>
      </c>
      <c r="DB1097" s="1">
        <v>40.01</v>
      </c>
      <c r="DC1097" s="1">
        <v>0</v>
      </c>
      <c r="DD1097" s="1">
        <v>1660321078.2</v>
      </c>
      <c r="DE1097" s="1">
        <v>0</v>
      </c>
      <c r="DF1097" s="1">
        <v>1660320627.5999999</v>
      </c>
      <c r="DG1097" s="1" t="s">
        <v>1970</v>
      </c>
      <c r="DH1097" s="1">
        <v>1660320624.0999999</v>
      </c>
      <c r="DI1097" s="1">
        <v>1660320627.5999999</v>
      </c>
      <c r="DJ1097" s="1">
        <v>29</v>
      </c>
      <c r="DK1097" s="1">
        <v>-0.125</v>
      </c>
      <c r="DL1097" s="1">
        <v>1E-3</v>
      </c>
      <c r="DM1097" s="1">
        <v>1.32</v>
      </c>
      <c r="DN1097" s="1">
        <v>1.6E-2</v>
      </c>
      <c r="DO1097" s="1">
        <v>400</v>
      </c>
      <c r="DP1097" s="1">
        <v>25</v>
      </c>
      <c r="DQ1097" s="1">
        <v>0.25</v>
      </c>
      <c r="DR1097" s="1">
        <v>0.03</v>
      </c>
      <c r="DS1097" s="1">
        <v>15.43083174370809</v>
      </c>
      <c r="DT1097" s="1">
        <v>-0.2104440155812686</v>
      </c>
      <c r="DU1097" s="1">
        <v>0.2119722358305382</v>
      </c>
      <c r="DV1097" s="1">
        <v>1</v>
      </c>
      <c r="DW1097" s="1">
        <v>45.774998596585299</v>
      </c>
      <c r="DX1097" s="1">
        <v>-4.5972155732258813</v>
      </c>
      <c r="DY1097" s="1">
        <v>0.38840929991101508</v>
      </c>
      <c r="DZ1097" s="1">
        <v>0</v>
      </c>
      <c r="EA1097" s="1">
        <v>-58.454613333333327</v>
      </c>
      <c r="EB1097" s="1">
        <v>5.4584008898775513</v>
      </c>
      <c r="EC1097" s="1">
        <v>0.4462421470706488</v>
      </c>
      <c r="ED1097" s="1">
        <v>0</v>
      </c>
      <c r="EE1097" s="1">
        <v>997.24327901255094</v>
      </c>
      <c r="EF1097" s="1">
        <v>297.30958809422327</v>
      </c>
      <c r="EG1097" s="1">
        <v>29.45779974940157</v>
      </c>
      <c r="EH1097" s="1">
        <v>0</v>
      </c>
      <c r="EI1097" s="1">
        <v>2.7769265000000001</v>
      </c>
      <c r="EJ1097" s="1">
        <v>-3.3646378986867349E-2</v>
      </c>
      <c r="EK1097" s="1">
        <v>1.7004037248547831E-2</v>
      </c>
      <c r="EL1097" s="1">
        <v>1</v>
      </c>
      <c r="EM1097" s="1">
        <v>1.9463350189684849</v>
      </c>
      <c r="EN1097" s="1">
        <v>5.064885668894209E-2</v>
      </c>
      <c r="EO1097" s="1">
        <v>4.0727840667680038E-3</v>
      </c>
      <c r="EP1097" s="1">
        <v>1</v>
      </c>
      <c r="EQ1097" s="1">
        <v>3</v>
      </c>
      <c r="ER1097" s="1">
        <v>6</v>
      </c>
      <c r="ES1097" s="1" t="s">
        <v>382</v>
      </c>
      <c r="ET1097" s="1">
        <v>2.9426600000000001</v>
      </c>
      <c r="EU1097" s="1">
        <v>2.80139</v>
      </c>
      <c r="EV1097" s="1">
        <v>0.19661899999999999</v>
      </c>
      <c r="EW1097" s="1">
        <v>0.20191000000000001</v>
      </c>
      <c r="EX1097" s="1">
        <v>0.11759799999999999</v>
      </c>
      <c r="EY1097" s="1">
        <v>0.10909099999999999</v>
      </c>
      <c r="EZ1097" s="1">
        <v>16466.2</v>
      </c>
      <c r="FA1097" s="1">
        <v>17151.3</v>
      </c>
      <c r="FB1097" s="1">
        <v>23838.1</v>
      </c>
      <c r="FC1097" s="1">
        <v>25012.9</v>
      </c>
      <c r="FD1097" s="1">
        <v>33674</v>
      </c>
      <c r="FE1097" s="1">
        <v>35587.300000000003</v>
      </c>
      <c r="FF1097" s="1">
        <v>43464.800000000003</v>
      </c>
      <c r="FG1097" s="1">
        <v>46238.1</v>
      </c>
      <c r="FH1097" s="1">
        <v>1.86975</v>
      </c>
      <c r="FI1097" s="1">
        <v>1.8447499999999999</v>
      </c>
      <c r="FJ1097" s="1">
        <v>0.126224</v>
      </c>
      <c r="FK1097" s="1">
        <v>0</v>
      </c>
      <c r="FL1097" s="1">
        <v>29.495000000000001</v>
      </c>
      <c r="FM1097" s="1">
        <v>999.9</v>
      </c>
      <c r="FN1097" s="1">
        <v>58.8</v>
      </c>
      <c r="FO1097" s="1">
        <v>36.4</v>
      </c>
      <c r="FP1097" s="1">
        <v>36.039700000000003</v>
      </c>
      <c r="FQ1097" s="1">
        <v>63.364899999999999</v>
      </c>
      <c r="FR1097" s="1">
        <v>22.992799999999999</v>
      </c>
      <c r="FS1097" s="1">
        <v>1</v>
      </c>
      <c r="FT1097" s="1">
        <v>0.39347799999999999</v>
      </c>
      <c r="FU1097" s="1">
        <v>1.11324</v>
      </c>
      <c r="FV1097" s="1">
        <v>20.317799999999998</v>
      </c>
      <c r="FW1097" s="1">
        <v>5.2122000000000002</v>
      </c>
      <c r="FX1097" s="1">
        <v>11.9062</v>
      </c>
      <c r="FY1097" s="1">
        <v>5.0030000000000001</v>
      </c>
      <c r="FZ1097" s="1">
        <v>3.29033</v>
      </c>
      <c r="GA1097" s="1">
        <v>9999</v>
      </c>
      <c r="GB1097" s="1">
        <v>9999</v>
      </c>
      <c r="GC1097" s="1">
        <v>9999</v>
      </c>
      <c r="GD1097" s="1">
        <v>999.9</v>
      </c>
      <c r="GE1097" s="1">
        <v>1.8595900000000001</v>
      </c>
      <c r="GF1097" s="1">
        <v>1.85459</v>
      </c>
      <c r="GG1097" s="1">
        <v>1.8577600000000001</v>
      </c>
      <c r="GH1097" s="1">
        <v>1.85623</v>
      </c>
      <c r="GI1097" s="1">
        <v>1.85501</v>
      </c>
      <c r="GJ1097" s="1">
        <v>1.8546</v>
      </c>
      <c r="GK1097" s="1">
        <v>1.8533299999999999</v>
      </c>
      <c r="GL1097" s="1">
        <v>1.8564000000000001</v>
      </c>
      <c r="GM1097" s="1">
        <v>0</v>
      </c>
      <c r="GN1097" s="1">
        <v>0</v>
      </c>
      <c r="GO1097" s="1">
        <v>0</v>
      </c>
      <c r="GP1097" s="1">
        <v>0</v>
      </c>
      <c r="GQ1097" s="1" t="s">
        <v>359</v>
      </c>
      <c r="GR1097" s="1" t="s">
        <v>360</v>
      </c>
      <c r="GS1097" s="1" t="s">
        <v>361</v>
      </c>
      <c r="GT1097" s="1" t="s">
        <v>361</v>
      </c>
      <c r="GU1097" s="1" t="s">
        <v>361</v>
      </c>
      <c r="GV1097" s="1" t="s">
        <v>361</v>
      </c>
      <c r="GW1097" s="1">
        <v>0</v>
      </c>
      <c r="GX1097" s="1">
        <v>100</v>
      </c>
      <c r="GY1097" s="1">
        <v>100</v>
      </c>
      <c r="GZ1097" s="1">
        <v>2.5</v>
      </c>
      <c r="HA1097" s="1">
        <v>1.04E-2</v>
      </c>
      <c r="HB1097" s="1">
        <v>0.38386874957061617</v>
      </c>
      <c r="HC1097" s="1">
        <v>2.7716384584972409E-3</v>
      </c>
      <c r="HD1097" s="1">
        <v>-1.1467119688665799E-6</v>
      </c>
      <c r="HE1097" s="1">
        <v>2.0626329066488061E-10</v>
      </c>
      <c r="HF1097" s="1">
        <v>-7.258975840326358E-2</v>
      </c>
      <c r="HG1097" s="1">
        <v>1.066993184659233E-2</v>
      </c>
      <c r="HH1097" s="1">
        <v>-3.4528890892081033E-4</v>
      </c>
      <c r="HI1097" s="1">
        <v>2.382551249023132E-6</v>
      </c>
      <c r="HJ1097" s="1">
        <v>1</v>
      </c>
      <c r="HK1097" s="1">
        <v>2115</v>
      </c>
      <c r="HL1097" s="1">
        <v>2</v>
      </c>
      <c r="HM1097" s="1">
        <v>30</v>
      </c>
      <c r="HN1097" s="1">
        <v>7.6</v>
      </c>
      <c r="HO1097" s="1">
        <v>7.5</v>
      </c>
      <c r="HP1097" s="1">
        <v>2.8027299999999999</v>
      </c>
      <c r="HQ1097" s="1">
        <v>2.3120099999999999</v>
      </c>
      <c r="HR1097" s="1">
        <v>1.4978</v>
      </c>
      <c r="HS1097" s="1">
        <v>2.2997999999999998</v>
      </c>
      <c r="HT1097" s="1">
        <v>1.5478499999999999</v>
      </c>
      <c r="HU1097" s="1">
        <v>2.3046899999999999</v>
      </c>
      <c r="HV1097" s="1">
        <v>39.4666</v>
      </c>
      <c r="HW1097" s="1">
        <v>13.6417</v>
      </c>
      <c r="HX1097" s="1">
        <v>18</v>
      </c>
      <c r="HY1097" s="1">
        <v>447.52499999999998</v>
      </c>
      <c r="HZ1097" s="1">
        <v>489.58100000000002</v>
      </c>
      <c r="IA1097" s="1">
        <v>27.941199999999998</v>
      </c>
      <c r="IB1097" s="1">
        <v>32.067100000000003</v>
      </c>
      <c r="IC1097" s="1">
        <v>29.9999</v>
      </c>
      <c r="ID1097" s="1">
        <v>31.930099999999999</v>
      </c>
      <c r="IE1097" s="1">
        <v>32.025500000000001</v>
      </c>
      <c r="IF1097" s="1">
        <v>56.2714</v>
      </c>
      <c r="IG1097" s="1">
        <v>34.239400000000003</v>
      </c>
      <c r="IH1097" s="1">
        <v>0</v>
      </c>
      <c r="II1097" s="1">
        <v>27.942299999999999</v>
      </c>
      <c r="IJ1097" s="1">
        <v>1395.09</v>
      </c>
      <c r="IK1097" s="1">
        <v>24.405100000000001</v>
      </c>
      <c r="IL1097" s="1">
        <v>100.50700000000001</v>
      </c>
      <c r="IM1097" s="1">
        <v>100.21</v>
      </c>
      <c r="IN1097" s="1" t="s">
        <v>366</v>
      </c>
    </row>
    <row r="1098" spans="1:248" ht="15.75" customHeight="1" x14ac:dyDescent="0.3">
      <c r="A1098" s="1">
        <v>1082</v>
      </c>
      <c r="B1098" s="1">
        <v>1660321081.5999999</v>
      </c>
      <c r="C1098" s="1">
        <v>10115</v>
      </c>
      <c r="D1098" s="1" t="s">
        <v>2487</v>
      </c>
      <c r="E1098" s="1" t="s">
        <v>2488</v>
      </c>
      <c r="F1098" s="1">
        <v>1</v>
      </c>
      <c r="G1098" s="1" t="s">
        <v>1969</v>
      </c>
      <c r="H1098" s="1" t="s">
        <v>350</v>
      </c>
      <c r="I1098" s="1" t="s">
        <v>351</v>
      </c>
      <c r="J1098" s="1" t="s">
        <v>352</v>
      </c>
      <c r="K1098" s="1" t="s">
        <v>353</v>
      </c>
      <c r="L1098" s="1" t="s">
        <v>1969</v>
      </c>
      <c r="M1098" s="1" t="s">
        <v>355</v>
      </c>
      <c r="N1098" s="1">
        <v>1660321073.7249999</v>
      </c>
      <c r="O1098" s="1">
        <f t="shared" si="136"/>
        <v>2.3683518237725071E-3</v>
      </c>
      <c r="P1098" s="1">
        <f t="shared" si="137"/>
        <v>2.3683518237725072</v>
      </c>
      <c r="Q1098" s="1">
        <f t="shared" si="138"/>
        <v>15.468764644933778</v>
      </c>
      <c r="R1098" s="1">
        <f t="shared" si="139"/>
        <v>1270.973125</v>
      </c>
      <c r="S1098" s="1">
        <f t="shared" si="140"/>
        <v>1022.3745539992302</v>
      </c>
      <c r="T1098" s="1">
        <f t="shared" si="141"/>
        <v>101.87763162772931</v>
      </c>
      <c r="U1098" s="1">
        <f t="shared" si="142"/>
        <v>126.64999469224998</v>
      </c>
      <c r="V1098" s="1">
        <f t="shared" si="143"/>
        <v>0.11930609646709202</v>
      </c>
      <c r="W1098" s="1">
        <f t="shared" si="144"/>
        <v>2.9225461378787809</v>
      </c>
      <c r="X1098" s="1">
        <f t="shared" si="145"/>
        <v>0.11666493774004916</v>
      </c>
      <c r="Y1098" s="1">
        <f t="shared" si="146"/>
        <v>7.3148013887532073E-2</v>
      </c>
      <c r="Z1098" s="1">
        <f t="shared" si="147"/>
        <v>321.5155815</v>
      </c>
      <c r="AA1098" s="1">
        <f t="shared" si="148"/>
        <v>32.265116743517432</v>
      </c>
      <c r="AB1098" s="1">
        <f t="shared" si="149"/>
        <v>31.5423875</v>
      </c>
      <c r="AC1098" s="1">
        <f t="shared" si="150"/>
        <v>4.6527887942348993</v>
      </c>
      <c r="AD1098" s="1">
        <f t="shared" si="151"/>
        <v>59.998773554671381</v>
      </c>
      <c r="AE1098" s="1">
        <f t="shared" si="152"/>
        <v>2.7045664343346063</v>
      </c>
      <c r="AF1098" s="1">
        <f t="shared" si="153"/>
        <v>4.5077028647430319</v>
      </c>
      <c r="AG1098" s="1">
        <f t="shared" si="154"/>
        <v>1.948222359900293</v>
      </c>
      <c r="AH1098" s="1">
        <f t="shared" si="155"/>
        <v>-104.44431542836756</v>
      </c>
      <c r="AI1098" s="1">
        <f t="shared" si="156"/>
        <v>-87.710868865644713</v>
      </c>
      <c r="AJ1098" s="1">
        <f t="shared" si="157"/>
        <v>-6.7570249155974418</v>
      </c>
      <c r="AK1098" s="1">
        <f t="shared" si="158"/>
        <v>122.60337229039025</v>
      </c>
      <c r="AL1098" s="1">
        <f t="shared" si="159"/>
        <v>45.66005746962071</v>
      </c>
      <c r="AM1098" s="1">
        <f t="shared" si="160"/>
        <v>2.3771726872147187</v>
      </c>
      <c r="AN1098" s="1">
        <f t="shared" si="161"/>
        <v>15.468764644933778</v>
      </c>
      <c r="AO1098" s="1">
        <v>1388.6700315602311</v>
      </c>
      <c r="AP1098" s="1">
        <v>1343.7726666666661</v>
      </c>
      <c r="AQ1098" s="1">
        <v>4.9766140917539081</v>
      </c>
      <c r="AR1098" s="1">
        <v>66.056811601181195</v>
      </c>
      <c r="AS1098" s="1">
        <f t="shared" si="162"/>
        <v>2.3683518237725072</v>
      </c>
      <c r="AT1098" s="1">
        <v>24.365524387411501</v>
      </c>
      <c r="AU1098" s="1">
        <v>27.13031333333333</v>
      </c>
      <c r="AV1098" s="1">
        <v>-1.0637165354490149E-4</v>
      </c>
      <c r="AW1098" s="1">
        <v>80.9492581005711</v>
      </c>
      <c r="AX1098" s="1">
        <v>42</v>
      </c>
      <c r="AY1098" s="1">
        <v>8</v>
      </c>
      <c r="AZ1098" s="1">
        <f t="shared" si="163"/>
        <v>1</v>
      </c>
      <c r="BA1098" s="1">
        <f t="shared" si="164"/>
        <v>0</v>
      </c>
      <c r="BB1098" s="1">
        <f t="shared" si="165"/>
        <v>51974.679423093767</v>
      </c>
      <c r="BC1098" s="1">
        <f t="shared" si="166"/>
        <v>1999.9937500000001</v>
      </c>
      <c r="BD1098" s="1">
        <f t="shared" si="167"/>
        <v>1681.19505</v>
      </c>
      <c r="BE1098" s="1">
        <f t="shared" si="168"/>
        <v>0.84060015187547454</v>
      </c>
      <c r="BF1098" s="1">
        <f t="shared" si="169"/>
        <v>0.160758293119666</v>
      </c>
      <c r="BG1098" s="1">
        <v>6</v>
      </c>
      <c r="BH1098" s="1">
        <v>0.5</v>
      </c>
      <c r="BI1098" s="1" t="s">
        <v>356</v>
      </c>
      <c r="BJ1098" s="1">
        <v>2</v>
      </c>
      <c r="BK1098" s="1" t="b">
        <v>1</v>
      </c>
      <c r="BL1098" s="1">
        <v>1660321073.7249999</v>
      </c>
      <c r="BM1098" s="1">
        <v>1270.973125</v>
      </c>
      <c r="BN1098" s="1">
        <v>1329.37375</v>
      </c>
      <c r="BO1098" s="1">
        <v>27.141187500000001</v>
      </c>
      <c r="BP1098" s="1">
        <v>24.366812500000002</v>
      </c>
      <c r="BQ1098" s="1">
        <v>1268.5</v>
      </c>
      <c r="BR1098" s="1">
        <v>27.130868750000001</v>
      </c>
      <c r="BS1098" s="1">
        <v>500.14581249999998</v>
      </c>
      <c r="BT1098" s="1">
        <v>99.548075000000011</v>
      </c>
      <c r="BU1098" s="1">
        <v>9.9975931249999997E-2</v>
      </c>
      <c r="BV1098" s="1">
        <v>30.98570625</v>
      </c>
      <c r="BW1098" s="1">
        <v>31.5423875</v>
      </c>
      <c r="BX1098" s="1">
        <v>999.9</v>
      </c>
      <c r="BY1098" s="1">
        <v>0</v>
      </c>
      <c r="BZ1098" s="1">
        <v>0</v>
      </c>
      <c r="CA1098" s="1">
        <v>10005.346874999999</v>
      </c>
      <c r="CB1098" s="1">
        <v>0</v>
      </c>
      <c r="CC1098" s="1">
        <v>12.77846875</v>
      </c>
      <c r="CD1098" s="1">
        <v>-58.400256249999998</v>
      </c>
      <c r="CE1098" s="1">
        <v>1306.4324999999999</v>
      </c>
      <c r="CF1098" s="1">
        <v>1362.5762500000001</v>
      </c>
      <c r="CG1098" s="1">
        <v>2.7743787499999999</v>
      </c>
      <c r="CH1098" s="1">
        <v>1329.37375</v>
      </c>
      <c r="CI1098" s="1">
        <v>24.366812500000002</v>
      </c>
      <c r="CJ1098" s="1">
        <v>2.7018525000000002</v>
      </c>
      <c r="CK1098" s="1">
        <v>2.425669375</v>
      </c>
      <c r="CL1098" s="1">
        <v>22.29638125</v>
      </c>
      <c r="CM1098" s="1">
        <v>20.536156250000001</v>
      </c>
      <c r="CN1098" s="1">
        <v>1999.9937500000001</v>
      </c>
      <c r="CO1098" s="1">
        <v>0.97999599999999998</v>
      </c>
      <c r="CP1098" s="1">
        <v>2.00042E-2</v>
      </c>
      <c r="CQ1098" s="1">
        <v>0</v>
      </c>
      <c r="CR1098" s="1">
        <v>2.9396249999999999</v>
      </c>
      <c r="CS1098" s="1">
        <v>0</v>
      </c>
      <c r="CT1098" s="1">
        <v>29009.275000000001</v>
      </c>
      <c r="CU1098" s="1">
        <v>17412.243750000001</v>
      </c>
      <c r="CV1098" s="1">
        <v>42.402124999999998</v>
      </c>
      <c r="CW1098" s="1">
        <v>43.367125000000001</v>
      </c>
      <c r="CX1098" s="1">
        <v>42.375</v>
      </c>
      <c r="CY1098" s="1">
        <v>41.811999999999998</v>
      </c>
      <c r="CZ1098" s="1">
        <v>42.375</v>
      </c>
      <c r="DA1098" s="1">
        <v>1959.9837500000001</v>
      </c>
      <c r="DB1098" s="1">
        <v>40.01</v>
      </c>
      <c r="DC1098" s="1">
        <v>0</v>
      </c>
      <c r="DD1098" s="1">
        <v>1660321080</v>
      </c>
      <c r="DE1098" s="1">
        <v>0</v>
      </c>
      <c r="DF1098" s="1">
        <v>1660320627.5999999</v>
      </c>
      <c r="DG1098" s="1" t="s">
        <v>1970</v>
      </c>
      <c r="DH1098" s="1">
        <v>1660320624.0999999</v>
      </c>
      <c r="DI1098" s="1">
        <v>1660320627.5999999</v>
      </c>
      <c r="DJ1098" s="1">
        <v>29</v>
      </c>
      <c r="DK1098" s="1">
        <v>-0.125</v>
      </c>
      <c r="DL1098" s="1">
        <v>1E-3</v>
      </c>
      <c r="DM1098" s="1">
        <v>1.32</v>
      </c>
      <c r="DN1098" s="1">
        <v>1.6E-2</v>
      </c>
      <c r="DO1098" s="1">
        <v>400</v>
      </c>
      <c r="DP1098" s="1">
        <v>25</v>
      </c>
      <c r="DQ1098" s="1">
        <v>0.25</v>
      </c>
      <c r="DR1098" s="1">
        <v>0.03</v>
      </c>
      <c r="DS1098" s="1">
        <v>15.42721492091696</v>
      </c>
      <c r="DT1098" s="1">
        <v>8.4287949503662016E-2</v>
      </c>
      <c r="DU1098" s="1">
        <v>0.21006313935743651</v>
      </c>
      <c r="DV1098" s="1">
        <v>1</v>
      </c>
      <c r="DW1098" s="1">
        <v>45.702390864033227</v>
      </c>
      <c r="DX1098" s="1">
        <v>-5.078218407388758</v>
      </c>
      <c r="DY1098" s="1">
        <v>0.41788375278729578</v>
      </c>
      <c r="DZ1098" s="1">
        <v>0</v>
      </c>
      <c r="EA1098" s="1">
        <v>-58.385973333333339</v>
      </c>
      <c r="EB1098" s="1">
        <v>5.4424685205783652</v>
      </c>
      <c r="EC1098" s="1">
        <v>0.44700183141558719</v>
      </c>
      <c r="ED1098" s="1">
        <v>0</v>
      </c>
      <c r="EE1098" s="1">
        <v>1002.09665238148</v>
      </c>
      <c r="EF1098" s="1">
        <v>295.8174871874931</v>
      </c>
      <c r="EG1098" s="1">
        <v>29.314072877201209</v>
      </c>
      <c r="EH1098" s="1">
        <v>0</v>
      </c>
      <c r="EI1098" s="1">
        <v>2.7786300000000002</v>
      </c>
      <c r="EJ1098" s="1">
        <v>-8.6069718574121198E-2</v>
      </c>
      <c r="EK1098" s="1">
        <v>1.373960024891558E-2</v>
      </c>
      <c r="EL1098" s="1">
        <v>1</v>
      </c>
      <c r="EM1098" s="1">
        <v>1.947162838820669</v>
      </c>
      <c r="EN1098" s="1">
        <v>4.3632729269914197E-2</v>
      </c>
      <c r="EO1098" s="1">
        <v>3.566873329401686E-3</v>
      </c>
      <c r="EP1098" s="1">
        <v>1</v>
      </c>
      <c r="EQ1098" s="1">
        <v>3</v>
      </c>
      <c r="ER1098" s="1">
        <v>6</v>
      </c>
      <c r="ES1098" s="1" t="s">
        <v>382</v>
      </c>
      <c r="ET1098" s="1">
        <v>2.9424999999999999</v>
      </c>
      <c r="EU1098" s="1">
        <v>2.8012299999999999</v>
      </c>
      <c r="EV1098" s="1">
        <v>0.19729099999999999</v>
      </c>
      <c r="EW1098" s="1">
        <v>0.20263600000000001</v>
      </c>
      <c r="EX1098" s="1">
        <v>0.11759699999999999</v>
      </c>
      <c r="EY1098" s="1">
        <v>0.109087</v>
      </c>
      <c r="EZ1098" s="1">
        <v>16452.3</v>
      </c>
      <c r="FA1098" s="1">
        <v>17135.7</v>
      </c>
      <c r="FB1098" s="1">
        <v>23838</v>
      </c>
      <c r="FC1098" s="1">
        <v>25013</v>
      </c>
      <c r="FD1098" s="1">
        <v>33673.800000000003</v>
      </c>
      <c r="FE1098" s="1">
        <v>35587.4</v>
      </c>
      <c r="FF1098" s="1">
        <v>43464.5</v>
      </c>
      <c r="FG1098" s="1">
        <v>46238</v>
      </c>
      <c r="FH1098" s="1">
        <v>1.8698999999999999</v>
      </c>
      <c r="FI1098" s="1">
        <v>1.84477</v>
      </c>
      <c r="FJ1098" s="1">
        <v>0.126444</v>
      </c>
      <c r="FK1098" s="1">
        <v>0</v>
      </c>
      <c r="FL1098" s="1">
        <v>29.495000000000001</v>
      </c>
      <c r="FM1098" s="1">
        <v>999.9</v>
      </c>
      <c r="FN1098" s="1">
        <v>58.8</v>
      </c>
      <c r="FO1098" s="1">
        <v>36.4</v>
      </c>
      <c r="FP1098" s="1">
        <v>36.040999999999997</v>
      </c>
      <c r="FQ1098" s="1">
        <v>63.264899999999997</v>
      </c>
      <c r="FR1098" s="1">
        <v>22.600200000000001</v>
      </c>
      <c r="FS1098" s="1">
        <v>1</v>
      </c>
      <c r="FT1098" s="1">
        <v>0.39330300000000001</v>
      </c>
      <c r="FU1098" s="1">
        <v>1.11965</v>
      </c>
      <c r="FV1098" s="1">
        <v>20.317799999999998</v>
      </c>
      <c r="FW1098" s="1">
        <v>5.2123499999999998</v>
      </c>
      <c r="FX1098" s="1">
        <v>11.906599999999999</v>
      </c>
      <c r="FY1098" s="1">
        <v>5.00305</v>
      </c>
      <c r="FZ1098" s="1">
        <v>3.2904300000000002</v>
      </c>
      <c r="GA1098" s="1">
        <v>9999</v>
      </c>
      <c r="GB1098" s="1">
        <v>9999</v>
      </c>
      <c r="GC1098" s="1">
        <v>9999</v>
      </c>
      <c r="GD1098" s="1">
        <v>999.9</v>
      </c>
      <c r="GE1098" s="1">
        <v>1.8595900000000001</v>
      </c>
      <c r="GF1098" s="1">
        <v>1.85463</v>
      </c>
      <c r="GG1098" s="1">
        <v>1.8577600000000001</v>
      </c>
      <c r="GH1098" s="1">
        <v>1.85623</v>
      </c>
      <c r="GI1098" s="1">
        <v>1.85501</v>
      </c>
      <c r="GJ1098" s="1">
        <v>1.8546100000000001</v>
      </c>
      <c r="GK1098" s="1">
        <v>1.8533299999999999</v>
      </c>
      <c r="GL1098" s="1">
        <v>1.8564099999999999</v>
      </c>
      <c r="GM1098" s="1">
        <v>0</v>
      </c>
      <c r="GN1098" s="1">
        <v>0</v>
      </c>
      <c r="GO1098" s="1">
        <v>0</v>
      </c>
      <c r="GP1098" s="1">
        <v>0</v>
      </c>
      <c r="GQ1098" s="1" t="s">
        <v>359</v>
      </c>
      <c r="GR1098" s="1" t="s">
        <v>360</v>
      </c>
      <c r="GS1098" s="1" t="s">
        <v>361</v>
      </c>
      <c r="GT1098" s="1" t="s">
        <v>361</v>
      </c>
      <c r="GU1098" s="1" t="s">
        <v>361</v>
      </c>
      <c r="GV1098" s="1" t="s">
        <v>361</v>
      </c>
      <c r="GW1098" s="1">
        <v>0</v>
      </c>
      <c r="GX1098" s="1">
        <v>100</v>
      </c>
      <c r="GY1098" s="1">
        <v>100</v>
      </c>
      <c r="GZ1098" s="1">
        <v>2.5099999999999998</v>
      </c>
      <c r="HA1098" s="1">
        <v>1.03E-2</v>
      </c>
      <c r="HB1098" s="1">
        <v>0.38386874957061617</v>
      </c>
      <c r="HC1098" s="1">
        <v>2.7716384584972409E-3</v>
      </c>
      <c r="HD1098" s="1">
        <v>-1.1467119688665799E-6</v>
      </c>
      <c r="HE1098" s="1">
        <v>2.0626329066488061E-10</v>
      </c>
      <c r="HF1098" s="1">
        <v>-7.258975840326358E-2</v>
      </c>
      <c r="HG1098" s="1">
        <v>1.066993184659233E-2</v>
      </c>
      <c r="HH1098" s="1">
        <v>-3.4528890892081033E-4</v>
      </c>
      <c r="HI1098" s="1">
        <v>2.382551249023132E-6</v>
      </c>
      <c r="HJ1098" s="1">
        <v>1</v>
      </c>
      <c r="HK1098" s="1">
        <v>2115</v>
      </c>
      <c r="HL1098" s="1">
        <v>2</v>
      </c>
      <c r="HM1098" s="1">
        <v>30</v>
      </c>
      <c r="HN1098" s="1">
        <v>7.6</v>
      </c>
      <c r="HO1098" s="1">
        <v>7.6</v>
      </c>
      <c r="HP1098" s="1">
        <v>2.81738</v>
      </c>
      <c r="HQ1098" s="1">
        <v>2.2900399999999999</v>
      </c>
      <c r="HR1098" s="1">
        <v>1.4978</v>
      </c>
      <c r="HS1098" s="1">
        <v>2.2997999999999998</v>
      </c>
      <c r="HT1098" s="1">
        <v>1.5478499999999999</v>
      </c>
      <c r="HU1098" s="1">
        <v>2.4499499999999999</v>
      </c>
      <c r="HV1098" s="1">
        <v>39.491599999999998</v>
      </c>
      <c r="HW1098" s="1">
        <v>13.650499999999999</v>
      </c>
      <c r="HX1098" s="1">
        <v>18</v>
      </c>
      <c r="HY1098" s="1">
        <v>447.60700000000003</v>
      </c>
      <c r="HZ1098" s="1">
        <v>489.59699999999998</v>
      </c>
      <c r="IA1098" s="1">
        <v>27.944900000000001</v>
      </c>
      <c r="IB1098" s="1">
        <v>32.066400000000002</v>
      </c>
      <c r="IC1098" s="1">
        <v>29.9999</v>
      </c>
      <c r="ID1098" s="1">
        <v>31.9299</v>
      </c>
      <c r="IE1098" s="1">
        <v>32.025300000000001</v>
      </c>
      <c r="IF1098" s="1">
        <v>56.4666</v>
      </c>
      <c r="IG1098" s="1">
        <v>34.239400000000003</v>
      </c>
      <c r="IH1098" s="1">
        <v>0</v>
      </c>
      <c r="II1098" s="1">
        <v>27.942299999999999</v>
      </c>
      <c r="IJ1098" s="1">
        <v>1395.09</v>
      </c>
      <c r="IK1098" s="1">
        <v>24.405100000000001</v>
      </c>
      <c r="IL1098" s="1">
        <v>100.506</v>
      </c>
      <c r="IM1098" s="1">
        <v>100.21</v>
      </c>
      <c r="IN1098" s="1" t="s">
        <v>366</v>
      </c>
    </row>
    <row r="1099" spans="1:248" ht="15.75" customHeight="1" x14ac:dyDescent="0.3">
      <c r="A1099" s="1">
        <v>1083</v>
      </c>
      <c r="B1099" s="1">
        <v>1660321082.0999999</v>
      </c>
      <c r="C1099" s="1">
        <v>10115.5</v>
      </c>
      <c r="D1099" s="1" t="s">
        <v>2489</v>
      </c>
      <c r="E1099" s="1" t="s">
        <v>2490</v>
      </c>
      <c r="F1099" s="1">
        <v>1</v>
      </c>
      <c r="G1099" s="1" t="s">
        <v>1969</v>
      </c>
      <c r="H1099" s="1" t="s">
        <v>350</v>
      </c>
      <c r="I1099" s="1" t="s">
        <v>351</v>
      </c>
      <c r="J1099" s="1" t="s">
        <v>352</v>
      </c>
      <c r="K1099" s="1" t="s">
        <v>353</v>
      </c>
      <c r="L1099" s="1" t="s">
        <v>1969</v>
      </c>
      <c r="M1099" s="1" t="s">
        <v>355</v>
      </c>
      <c r="N1099" s="1">
        <v>1660321073.7249999</v>
      </c>
      <c r="O1099" s="1">
        <f t="shared" si="136"/>
        <v>2.3688460012896415E-3</v>
      </c>
      <c r="P1099" s="1">
        <f t="shared" si="137"/>
        <v>2.3688460012896417</v>
      </c>
      <c r="Q1099" s="1">
        <f t="shared" si="138"/>
        <v>15.572624710150627</v>
      </c>
      <c r="R1099" s="1">
        <f t="shared" si="139"/>
        <v>1270.973125</v>
      </c>
      <c r="S1099" s="1">
        <f t="shared" si="140"/>
        <v>1021.0211799515862</v>
      </c>
      <c r="T1099" s="1">
        <f t="shared" si="141"/>
        <v>101.74277054170065</v>
      </c>
      <c r="U1099" s="1">
        <f t="shared" si="142"/>
        <v>126.64999469224998</v>
      </c>
      <c r="V1099" s="1">
        <f t="shared" si="143"/>
        <v>0.11933155342412524</v>
      </c>
      <c r="W1099" s="1">
        <f t="shared" si="144"/>
        <v>2.9225461378787809</v>
      </c>
      <c r="X1099" s="1">
        <f t="shared" si="145"/>
        <v>0.11668928090929044</v>
      </c>
      <c r="Y1099" s="1">
        <f t="shared" si="146"/>
        <v>7.316332536936293E-2</v>
      </c>
      <c r="Z1099" s="1">
        <f t="shared" si="147"/>
        <v>321.5155815</v>
      </c>
      <c r="AA1099" s="1">
        <f t="shared" si="148"/>
        <v>32.26498829498648</v>
      </c>
      <c r="AB1099" s="1">
        <f t="shared" si="149"/>
        <v>31.5423875</v>
      </c>
      <c r="AC1099" s="1">
        <f t="shared" si="150"/>
        <v>4.6527887942348993</v>
      </c>
      <c r="AD1099" s="1">
        <f t="shared" si="151"/>
        <v>59.998773554671381</v>
      </c>
      <c r="AE1099" s="1">
        <f t="shared" si="152"/>
        <v>2.7045664343346063</v>
      </c>
      <c r="AF1099" s="1">
        <f t="shared" si="153"/>
        <v>4.5077028647430319</v>
      </c>
      <c r="AG1099" s="1">
        <f t="shared" si="154"/>
        <v>1.948222359900293</v>
      </c>
      <c r="AH1099" s="1">
        <f t="shared" si="155"/>
        <v>-104.46610865687319</v>
      </c>
      <c r="AI1099" s="1">
        <f t="shared" si="156"/>
        <v>-87.710868865644713</v>
      </c>
      <c r="AJ1099" s="1">
        <f t="shared" si="157"/>
        <v>-6.7570249155974418</v>
      </c>
      <c r="AK1099" s="1">
        <f t="shared" si="158"/>
        <v>122.58157906188463</v>
      </c>
      <c r="AL1099" s="1">
        <f t="shared" si="159"/>
        <v>45.66005746962071</v>
      </c>
      <c r="AM1099" s="1">
        <f t="shared" si="160"/>
        <v>2.3771726872147187</v>
      </c>
      <c r="AN1099" s="1">
        <f t="shared" si="161"/>
        <v>15.572624710150627</v>
      </c>
      <c r="AO1099" s="1">
        <v>1391.313610923931</v>
      </c>
      <c r="AP1099" s="1">
        <v>1346.269393939393</v>
      </c>
      <c r="AQ1099" s="1">
        <v>4.980295958875093</v>
      </c>
      <c r="AR1099" s="1">
        <v>66.056811601181195</v>
      </c>
      <c r="AS1099" s="1">
        <f t="shared" si="162"/>
        <v>2.3688460012896417</v>
      </c>
      <c r="AT1099" s="1">
        <v>24.36524686425069</v>
      </c>
      <c r="AU1099" s="1">
        <v>27.130338787878799</v>
      </c>
      <c r="AV1099" s="1">
        <v>-6.341673618035549E-5</v>
      </c>
      <c r="AW1099" s="1">
        <v>80.9492581005711</v>
      </c>
      <c r="AX1099" s="1">
        <v>42</v>
      </c>
      <c r="AY1099" s="1">
        <v>8</v>
      </c>
      <c r="AZ1099" s="1">
        <f t="shared" si="163"/>
        <v>1</v>
      </c>
      <c r="BA1099" s="1">
        <f t="shared" si="164"/>
        <v>0</v>
      </c>
      <c r="BB1099" s="1">
        <f t="shared" si="165"/>
        <v>51974.679423093767</v>
      </c>
      <c r="BC1099" s="1">
        <f t="shared" si="166"/>
        <v>1999.9937500000001</v>
      </c>
      <c r="BD1099" s="1">
        <f t="shared" si="167"/>
        <v>1681.19505</v>
      </c>
      <c r="BE1099" s="1">
        <f t="shared" si="168"/>
        <v>0.84060015187547454</v>
      </c>
      <c r="BF1099" s="1">
        <f t="shared" si="169"/>
        <v>0.160758293119666</v>
      </c>
      <c r="BG1099" s="1">
        <v>6</v>
      </c>
      <c r="BH1099" s="1">
        <v>0.5</v>
      </c>
      <c r="BI1099" s="1" t="s">
        <v>356</v>
      </c>
      <c r="BJ1099" s="1">
        <v>2</v>
      </c>
      <c r="BK1099" s="1" t="b">
        <v>1</v>
      </c>
      <c r="BL1099" s="1">
        <v>1660321073.7249999</v>
      </c>
      <c r="BM1099" s="1">
        <v>1270.973125</v>
      </c>
      <c r="BN1099" s="1">
        <v>1329.37375</v>
      </c>
      <c r="BO1099" s="1">
        <v>27.141187500000001</v>
      </c>
      <c r="BP1099" s="1">
        <v>24.366812500000002</v>
      </c>
      <c r="BQ1099" s="1">
        <v>1268.5</v>
      </c>
      <c r="BR1099" s="1">
        <v>27.130868750000001</v>
      </c>
      <c r="BS1099" s="1">
        <v>500.14581249999998</v>
      </c>
      <c r="BT1099" s="1">
        <v>99.548075000000011</v>
      </c>
      <c r="BU1099" s="1">
        <v>9.9975931249999997E-2</v>
      </c>
      <c r="BV1099" s="1">
        <v>30.98570625</v>
      </c>
      <c r="BW1099" s="1">
        <v>31.5423875</v>
      </c>
      <c r="BX1099" s="1">
        <v>999.9</v>
      </c>
      <c r="BY1099" s="1">
        <v>0</v>
      </c>
      <c r="BZ1099" s="1">
        <v>0</v>
      </c>
      <c r="CA1099" s="1">
        <v>10005.346874999999</v>
      </c>
      <c r="CB1099" s="1">
        <v>0</v>
      </c>
      <c r="CC1099" s="1">
        <v>12.77846875</v>
      </c>
      <c r="CD1099" s="1">
        <v>-58.400256249999998</v>
      </c>
      <c r="CE1099" s="1">
        <v>1306.4324999999999</v>
      </c>
      <c r="CF1099" s="1">
        <v>1362.5762500000001</v>
      </c>
      <c r="CG1099" s="1">
        <v>2.7743787499999999</v>
      </c>
      <c r="CH1099" s="1">
        <v>1329.37375</v>
      </c>
      <c r="CI1099" s="1">
        <v>24.366812500000002</v>
      </c>
      <c r="CJ1099" s="1">
        <v>2.7018525000000002</v>
      </c>
      <c r="CK1099" s="1">
        <v>2.425669375</v>
      </c>
      <c r="CL1099" s="1">
        <v>22.29638125</v>
      </c>
      <c r="CM1099" s="1">
        <v>20.536156250000001</v>
      </c>
      <c r="CN1099" s="1">
        <v>1999.9937500000001</v>
      </c>
      <c r="CO1099" s="1">
        <v>0.97999599999999998</v>
      </c>
      <c r="CP1099" s="1">
        <v>2.00042E-2</v>
      </c>
      <c r="CQ1099" s="1">
        <v>0</v>
      </c>
      <c r="CR1099" s="1">
        <v>2.9396249999999999</v>
      </c>
      <c r="CS1099" s="1">
        <v>0</v>
      </c>
      <c r="CT1099" s="1">
        <v>29009.275000000001</v>
      </c>
      <c r="CU1099" s="1">
        <v>17412.243750000001</v>
      </c>
      <c r="CV1099" s="1">
        <v>42.402124999999998</v>
      </c>
      <c r="CW1099" s="1">
        <v>43.367125000000001</v>
      </c>
      <c r="CX1099" s="1">
        <v>42.375</v>
      </c>
      <c r="CY1099" s="1">
        <v>41.811999999999998</v>
      </c>
      <c r="CZ1099" s="1">
        <v>42.375</v>
      </c>
      <c r="DA1099" s="1">
        <v>1959.9837500000001</v>
      </c>
      <c r="DB1099" s="1">
        <v>40.01</v>
      </c>
      <c r="DC1099" s="1">
        <v>0</v>
      </c>
      <c r="DD1099" s="1">
        <v>1660321080.5999999</v>
      </c>
      <c r="DE1099" s="1">
        <v>0</v>
      </c>
      <c r="DF1099" s="1">
        <v>1660320627.5999999</v>
      </c>
      <c r="DG1099" s="1" t="s">
        <v>1970</v>
      </c>
      <c r="DH1099" s="1">
        <v>1660320624.0999999</v>
      </c>
      <c r="DI1099" s="1">
        <v>1660320627.5999999</v>
      </c>
      <c r="DJ1099" s="1">
        <v>29</v>
      </c>
      <c r="DK1099" s="1">
        <v>-0.125</v>
      </c>
      <c r="DL1099" s="1">
        <v>1E-3</v>
      </c>
      <c r="DM1099" s="1">
        <v>1.32</v>
      </c>
      <c r="DN1099" s="1">
        <v>1.6E-2</v>
      </c>
      <c r="DO1099" s="1">
        <v>400</v>
      </c>
      <c r="DP1099" s="1">
        <v>25</v>
      </c>
      <c r="DQ1099" s="1">
        <v>0.25</v>
      </c>
      <c r="DR1099" s="1">
        <v>0.03</v>
      </c>
      <c r="DS1099" s="1">
        <v>15.43395149579608</v>
      </c>
      <c r="DT1099" s="1">
        <v>9.3012999228526683E-2</v>
      </c>
      <c r="DU1099" s="1">
        <v>0.21327561426859271</v>
      </c>
      <c r="DV1099" s="1">
        <v>1</v>
      </c>
      <c r="DW1099" s="1">
        <v>45.620372773967787</v>
      </c>
      <c r="DX1099" s="1">
        <v>-4.3496190646979747</v>
      </c>
      <c r="DY1099" s="1">
        <v>0.39017028808881432</v>
      </c>
      <c r="DZ1099" s="1">
        <v>0</v>
      </c>
      <c r="EA1099" s="1">
        <v>-58.368596774193563</v>
      </c>
      <c r="EB1099" s="1">
        <v>3.7564838709678341</v>
      </c>
      <c r="EC1099" s="1">
        <v>0.42807839912339168</v>
      </c>
      <c r="ED1099" s="1">
        <v>0</v>
      </c>
      <c r="EE1099" s="1">
        <v>1010.743542533601</v>
      </c>
      <c r="EF1099" s="1">
        <v>291.65220283339733</v>
      </c>
      <c r="EG1099" s="1">
        <v>28.207462270971689</v>
      </c>
      <c r="EH1099" s="1">
        <v>0</v>
      </c>
      <c r="EI1099" s="1">
        <v>2.7788212195121949</v>
      </c>
      <c r="EJ1099" s="1">
        <v>-0.1148571428571435</v>
      </c>
      <c r="EK1099" s="1">
        <v>1.3014336409180739E-2</v>
      </c>
      <c r="EL1099" s="1">
        <v>1</v>
      </c>
      <c r="EM1099" s="1">
        <v>1.9485238473579649</v>
      </c>
      <c r="EN1099" s="1">
        <v>2.9338333622182459E-2</v>
      </c>
      <c r="EO1099" s="1">
        <v>2.310975991376162E-3</v>
      </c>
      <c r="EP1099" s="1">
        <v>1</v>
      </c>
      <c r="EQ1099" s="1">
        <v>3</v>
      </c>
      <c r="ER1099" s="1">
        <v>6</v>
      </c>
      <c r="ES1099" s="1" t="s">
        <v>382</v>
      </c>
      <c r="ET1099" s="1">
        <v>2.9425300000000001</v>
      </c>
      <c r="EU1099" s="1">
        <v>2.8011699999999999</v>
      </c>
      <c r="EV1099" s="1">
        <v>0.197517</v>
      </c>
      <c r="EW1099" s="1">
        <v>0.202873</v>
      </c>
      <c r="EX1099" s="1">
        <v>0.11759699999999999</v>
      </c>
      <c r="EY1099" s="1">
        <v>0.10908900000000001</v>
      </c>
      <c r="EZ1099" s="1">
        <v>16447.7</v>
      </c>
      <c r="FA1099" s="1">
        <v>17130.599999999999</v>
      </c>
      <c r="FB1099" s="1">
        <v>23838</v>
      </c>
      <c r="FC1099" s="1">
        <v>25013</v>
      </c>
      <c r="FD1099" s="1">
        <v>33673.800000000003</v>
      </c>
      <c r="FE1099" s="1">
        <v>35587.300000000003</v>
      </c>
      <c r="FF1099" s="1">
        <v>43464.4</v>
      </c>
      <c r="FG1099" s="1">
        <v>46238</v>
      </c>
      <c r="FH1099" s="1">
        <v>1.8698699999999999</v>
      </c>
      <c r="FI1099" s="1">
        <v>1.84477</v>
      </c>
      <c r="FJ1099" s="1">
        <v>0.12646199999999999</v>
      </c>
      <c r="FK1099" s="1">
        <v>0</v>
      </c>
      <c r="FL1099" s="1">
        <v>29.495000000000001</v>
      </c>
      <c r="FM1099" s="1">
        <v>999.9</v>
      </c>
      <c r="FN1099" s="1">
        <v>58.8</v>
      </c>
      <c r="FO1099" s="1">
        <v>36.4</v>
      </c>
      <c r="FP1099" s="1">
        <v>36.039700000000003</v>
      </c>
      <c r="FQ1099" s="1">
        <v>63.434899999999999</v>
      </c>
      <c r="FR1099" s="1">
        <v>22.976800000000001</v>
      </c>
      <c r="FS1099" s="1">
        <v>1</v>
      </c>
      <c r="FT1099" s="1">
        <v>0.39330300000000001</v>
      </c>
      <c r="FU1099" s="1">
        <v>1.12416</v>
      </c>
      <c r="FV1099" s="1">
        <v>20.317799999999998</v>
      </c>
      <c r="FW1099" s="1">
        <v>5.2123499999999998</v>
      </c>
      <c r="FX1099" s="1">
        <v>11.9068</v>
      </c>
      <c r="FY1099" s="1">
        <v>5.0030999999999999</v>
      </c>
      <c r="FZ1099" s="1">
        <v>3.2904300000000002</v>
      </c>
      <c r="GA1099" s="1">
        <v>9999</v>
      </c>
      <c r="GB1099" s="1">
        <v>9999</v>
      </c>
      <c r="GC1099" s="1">
        <v>9999</v>
      </c>
      <c r="GD1099" s="1">
        <v>999.9</v>
      </c>
      <c r="GE1099" s="1">
        <v>1.8595900000000001</v>
      </c>
      <c r="GF1099" s="1">
        <v>1.8546199999999999</v>
      </c>
      <c r="GG1099" s="1">
        <v>1.8577600000000001</v>
      </c>
      <c r="GH1099" s="1">
        <v>1.85623</v>
      </c>
      <c r="GI1099" s="1">
        <v>1.85501</v>
      </c>
      <c r="GJ1099" s="1">
        <v>1.8546100000000001</v>
      </c>
      <c r="GK1099" s="1">
        <v>1.8533299999999999</v>
      </c>
      <c r="GL1099" s="1">
        <v>1.8564099999999999</v>
      </c>
      <c r="GM1099" s="1">
        <v>0</v>
      </c>
      <c r="GN1099" s="1">
        <v>0</v>
      </c>
      <c r="GO1099" s="1">
        <v>0</v>
      </c>
      <c r="GP1099" s="1">
        <v>0</v>
      </c>
      <c r="GQ1099" s="1" t="s">
        <v>359</v>
      </c>
      <c r="GR1099" s="1" t="s">
        <v>360</v>
      </c>
      <c r="GS1099" s="1" t="s">
        <v>361</v>
      </c>
      <c r="GT1099" s="1" t="s">
        <v>361</v>
      </c>
      <c r="GU1099" s="1" t="s">
        <v>361</v>
      </c>
      <c r="GV1099" s="1" t="s">
        <v>361</v>
      </c>
      <c r="GW1099" s="1">
        <v>0</v>
      </c>
      <c r="GX1099" s="1">
        <v>100</v>
      </c>
      <c r="GY1099" s="1">
        <v>100</v>
      </c>
      <c r="GZ1099" s="1">
        <v>2.5099999999999998</v>
      </c>
      <c r="HA1099" s="1">
        <v>1.03E-2</v>
      </c>
      <c r="HB1099" s="1">
        <v>0.38386874957061617</v>
      </c>
      <c r="HC1099" s="1">
        <v>2.7716384584972409E-3</v>
      </c>
      <c r="HD1099" s="1">
        <v>-1.1467119688665799E-6</v>
      </c>
      <c r="HE1099" s="1">
        <v>2.0626329066488061E-10</v>
      </c>
      <c r="HF1099" s="1">
        <v>-7.258975840326358E-2</v>
      </c>
      <c r="HG1099" s="1">
        <v>1.066993184659233E-2</v>
      </c>
      <c r="HH1099" s="1">
        <v>-3.4528890892081033E-4</v>
      </c>
      <c r="HI1099" s="1">
        <v>2.382551249023132E-6</v>
      </c>
      <c r="HJ1099" s="1">
        <v>1</v>
      </c>
      <c r="HK1099" s="1">
        <v>2115</v>
      </c>
      <c r="HL1099" s="1">
        <v>2</v>
      </c>
      <c r="HM1099" s="1">
        <v>30</v>
      </c>
      <c r="HN1099" s="1">
        <v>7.6</v>
      </c>
      <c r="HO1099" s="1">
        <v>7.6</v>
      </c>
      <c r="HP1099" s="1">
        <v>2.82104</v>
      </c>
      <c r="HQ1099" s="1">
        <v>2.2900399999999999</v>
      </c>
      <c r="HR1099" s="1">
        <v>1.4978</v>
      </c>
      <c r="HS1099" s="1">
        <v>2.2997999999999998</v>
      </c>
      <c r="HT1099" s="1">
        <v>1.5478499999999999</v>
      </c>
      <c r="HU1099" s="1">
        <v>2.4706999999999999</v>
      </c>
      <c r="HV1099" s="1">
        <v>39.4666</v>
      </c>
      <c r="HW1099" s="1">
        <v>13.6592</v>
      </c>
      <c r="HX1099" s="1">
        <v>18</v>
      </c>
      <c r="HY1099" s="1">
        <v>447.59100000000001</v>
      </c>
      <c r="HZ1099" s="1">
        <v>489.59500000000003</v>
      </c>
      <c r="IA1099" s="1">
        <v>27.945699999999999</v>
      </c>
      <c r="IB1099" s="1">
        <v>32.066400000000002</v>
      </c>
      <c r="IC1099" s="1">
        <v>29.9999</v>
      </c>
      <c r="ID1099" s="1">
        <v>31.9297</v>
      </c>
      <c r="IE1099" s="1">
        <v>32.025100000000002</v>
      </c>
      <c r="IF1099" s="1">
        <v>56.5139</v>
      </c>
      <c r="IG1099" s="1">
        <v>34.239400000000003</v>
      </c>
      <c r="IH1099" s="1">
        <v>0</v>
      </c>
      <c r="II1099" s="1">
        <v>27.945900000000002</v>
      </c>
      <c r="IJ1099" s="1">
        <v>1405.16</v>
      </c>
      <c r="IK1099" s="1">
        <v>24.405100000000001</v>
      </c>
      <c r="IL1099" s="1">
        <v>100.506</v>
      </c>
      <c r="IM1099" s="1">
        <v>100.21</v>
      </c>
      <c r="IN1099" s="1" t="s">
        <v>366</v>
      </c>
    </row>
    <row r="1100" spans="1:248" ht="15.75" customHeight="1" x14ac:dyDescent="0.3">
      <c r="A1100" s="1">
        <v>1084</v>
      </c>
      <c r="B1100" s="1">
        <v>1660321083.5999999</v>
      </c>
      <c r="C1100" s="1">
        <v>10117</v>
      </c>
      <c r="D1100" s="1" t="s">
        <v>2491</v>
      </c>
      <c r="E1100" s="1" t="s">
        <v>2492</v>
      </c>
      <c r="F1100" s="1">
        <v>1</v>
      </c>
      <c r="G1100" s="1" t="s">
        <v>1969</v>
      </c>
      <c r="H1100" s="1" t="s">
        <v>350</v>
      </c>
      <c r="I1100" s="1" t="s">
        <v>351</v>
      </c>
      <c r="J1100" s="1" t="s">
        <v>352</v>
      </c>
      <c r="K1100" s="1" t="s">
        <v>353</v>
      </c>
      <c r="L1100" s="1" t="s">
        <v>1969</v>
      </c>
      <c r="M1100" s="1" t="s">
        <v>355</v>
      </c>
      <c r="N1100" s="1">
        <v>1660321075.7562499</v>
      </c>
      <c r="O1100" s="1">
        <f t="shared" si="136"/>
        <v>2.3706222250520531E-3</v>
      </c>
      <c r="P1100" s="1">
        <f t="shared" si="137"/>
        <v>2.370622225052053</v>
      </c>
      <c r="Q1100" s="1">
        <f t="shared" si="138"/>
        <v>15.687046514340322</v>
      </c>
      <c r="R1100" s="1">
        <f t="shared" si="139"/>
        <v>1281.046875</v>
      </c>
      <c r="S1100" s="1">
        <f t="shared" si="140"/>
        <v>1029.2434512339314</v>
      </c>
      <c r="T1100" s="1">
        <f t="shared" si="141"/>
        <v>102.56211111824621</v>
      </c>
      <c r="U1100" s="1">
        <f t="shared" si="142"/>
        <v>127.65383329271221</v>
      </c>
      <c r="V1100" s="1">
        <f t="shared" si="143"/>
        <v>0.11934942926696585</v>
      </c>
      <c r="W1100" s="1">
        <f t="shared" si="144"/>
        <v>2.9223473855527264</v>
      </c>
      <c r="X1100" s="1">
        <f t="shared" si="145"/>
        <v>0.11670619904691362</v>
      </c>
      <c r="Y1100" s="1">
        <f t="shared" si="146"/>
        <v>7.3173982448723474E-2</v>
      </c>
      <c r="Z1100" s="1">
        <f t="shared" si="147"/>
        <v>321.51518249999998</v>
      </c>
      <c r="AA1100" s="1">
        <f t="shared" si="148"/>
        <v>32.26763354899709</v>
      </c>
      <c r="AB1100" s="1">
        <f t="shared" si="149"/>
        <v>31.545287500000001</v>
      </c>
      <c r="AC1100" s="1">
        <f t="shared" si="150"/>
        <v>4.6535551327231008</v>
      </c>
      <c r="AD1100" s="1">
        <f t="shared" si="151"/>
        <v>59.979345906386094</v>
      </c>
      <c r="AE1100" s="1">
        <f t="shared" si="152"/>
        <v>2.7041580689814682</v>
      </c>
      <c r="AF1100" s="1">
        <f t="shared" si="153"/>
        <v>4.508482091822132</v>
      </c>
      <c r="AG1100" s="1">
        <f t="shared" si="154"/>
        <v>1.9493970637416327</v>
      </c>
      <c r="AH1100" s="1">
        <f t="shared" si="155"/>
        <v>-104.54444012479554</v>
      </c>
      <c r="AI1100" s="1">
        <f t="shared" si="156"/>
        <v>-87.684225566692433</v>
      </c>
      <c r="AJ1100" s="1">
        <f t="shared" si="157"/>
        <v>-6.7556293288068883</v>
      </c>
      <c r="AK1100" s="1">
        <f t="shared" si="158"/>
        <v>122.53088747970513</v>
      </c>
      <c r="AL1100" s="1">
        <f t="shared" si="159"/>
        <v>45.663241801939314</v>
      </c>
      <c r="AM1100" s="1">
        <f t="shared" si="160"/>
        <v>2.3743249461912725</v>
      </c>
      <c r="AN1100" s="1">
        <f t="shared" si="161"/>
        <v>15.687046514340322</v>
      </c>
      <c r="AO1100" s="1">
        <v>1399.533872769525</v>
      </c>
      <c r="AP1100" s="1">
        <v>1353.943818181818</v>
      </c>
      <c r="AQ1100" s="1">
        <v>5.0583676710027552</v>
      </c>
      <c r="AR1100" s="1">
        <v>66.056811601181195</v>
      </c>
      <c r="AS1100" s="1">
        <f t="shared" si="162"/>
        <v>2.370622225052053</v>
      </c>
      <c r="AT1100" s="1">
        <v>24.364408085954651</v>
      </c>
      <c r="AU1100" s="1">
        <v>27.13123090909092</v>
      </c>
      <c r="AV1100" s="1">
        <v>-1.511280960216381E-5</v>
      </c>
      <c r="AW1100" s="1">
        <v>80.9492581005711</v>
      </c>
      <c r="AX1100" s="1">
        <v>42</v>
      </c>
      <c r="AY1100" s="1">
        <v>8</v>
      </c>
      <c r="AZ1100" s="1">
        <f t="shared" si="163"/>
        <v>1</v>
      </c>
      <c r="BA1100" s="1">
        <f t="shared" si="164"/>
        <v>0</v>
      </c>
      <c r="BB1100" s="1">
        <f t="shared" si="165"/>
        <v>51968.506587184303</v>
      </c>
      <c r="BC1100" s="1">
        <f t="shared" si="166"/>
        <v>1999.99125</v>
      </c>
      <c r="BD1100" s="1">
        <f t="shared" si="167"/>
        <v>1681.1929499999999</v>
      </c>
      <c r="BE1100" s="1">
        <f t="shared" si="168"/>
        <v>0.84060015262566767</v>
      </c>
      <c r="BF1100" s="1">
        <f t="shared" si="169"/>
        <v>0.16075829456753871</v>
      </c>
      <c r="BG1100" s="1">
        <v>6</v>
      </c>
      <c r="BH1100" s="1">
        <v>0.5</v>
      </c>
      <c r="BI1100" s="1" t="s">
        <v>356</v>
      </c>
      <c r="BJ1100" s="1">
        <v>2</v>
      </c>
      <c r="BK1100" s="1" t="b">
        <v>1</v>
      </c>
      <c r="BL1100" s="1">
        <v>1660321075.7562499</v>
      </c>
      <c r="BM1100" s="1">
        <v>1281.046875</v>
      </c>
      <c r="BN1100" s="1">
        <v>1339.4749999999999</v>
      </c>
      <c r="BO1100" s="1">
        <v>27.1370875</v>
      </c>
      <c r="BP1100" s="1">
        <v>24.36605625</v>
      </c>
      <c r="BQ1100" s="1">
        <v>1278.5650000000001</v>
      </c>
      <c r="BR1100" s="1">
        <v>27.12675625</v>
      </c>
      <c r="BS1100" s="1">
        <v>500.15156250000001</v>
      </c>
      <c r="BT1100" s="1">
        <v>99.5480625</v>
      </c>
      <c r="BU1100" s="1">
        <v>9.9995493749999997E-2</v>
      </c>
      <c r="BV1100" s="1">
        <v>30.988737499999999</v>
      </c>
      <c r="BW1100" s="1">
        <v>31.545287500000001</v>
      </c>
      <c r="BX1100" s="1">
        <v>999.9</v>
      </c>
      <c r="BY1100" s="1">
        <v>0</v>
      </c>
      <c r="BZ1100" s="1">
        <v>0</v>
      </c>
      <c r="CA1100" s="1">
        <v>10004.213125</v>
      </c>
      <c r="CB1100" s="1">
        <v>0</v>
      </c>
      <c r="CC1100" s="1">
        <v>12.6844</v>
      </c>
      <c r="CD1100" s="1">
        <v>-58.426806249999998</v>
      </c>
      <c r="CE1100" s="1">
        <v>1316.7825</v>
      </c>
      <c r="CF1100" s="1">
        <v>1372.9281249999999</v>
      </c>
      <c r="CG1100" s="1">
        <v>2.7710374999999998</v>
      </c>
      <c r="CH1100" s="1">
        <v>1339.4749999999999</v>
      </c>
      <c r="CI1100" s="1">
        <v>24.36605625</v>
      </c>
      <c r="CJ1100" s="1">
        <v>2.7014443749999999</v>
      </c>
      <c r="CK1100" s="1">
        <v>2.4255931249999998</v>
      </c>
      <c r="CL1100" s="1">
        <v>22.293900000000001</v>
      </c>
      <c r="CM1100" s="1">
        <v>20.535643749999998</v>
      </c>
      <c r="CN1100" s="1">
        <v>1999.99125</v>
      </c>
      <c r="CO1100" s="1">
        <v>0.97999599999999998</v>
      </c>
      <c r="CP1100" s="1">
        <v>2.00042E-2</v>
      </c>
      <c r="CQ1100" s="1">
        <v>0</v>
      </c>
      <c r="CR1100" s="1">
        <v>2.75325</v>
      </c>
      <c r="CS1100" s="1">
        <v>0</v>
      </c>
      <c r="CT1100" s="1">
        <v>29002.518749999999</v>
      </c>
      <c r="CU1100" s="1">
        <v>17412.21875</v>
      </c>
      <c r="CV1100" s="1">
        <v>42.398249999999997</v>
      </c>
      <c r="CW1100" s="1">
        <v>43.375</v>
      </c>
      <c r="CX1100" s="1">
        <v>42.375</v>
      </c>
      <c r="CY1100" s="1">
        <v>41.811999999999998</v>
      </c>
      <c r="CZ1100" s="1">
        <v>42.375</v>
      </c>
      <c r="DA1100" s="1">
        <v>1959.98125</v>
      </c>
      <c r="DB1100" s="1">
        <v>40.01</v>
      </c>
      <c r="DC1100" s="1">
        <v>0</v>
      </c>
      <c r="DD1100" s="1">
        <v>1660321081.8</v>
      </c>
      <c r="DE1100" s="1">
        <v>0</v>
      </c>
      <c r="DF1100" s="1">
        <v>1660320627.5999999</v>
      </c>
      <c r="DG1100" s="1" t="s">
        <v>1970</v>
      </c>
      <c r="DH1100" s="1">
        <v>1660320624.0999999</v>
      </c>
      <c r="DI1100" s="1">
        <v>1660320627.5999999</v>
      </c>
      <c r="DJ1100" s="1">
        <v>29</v>
      </c>
      <c r="DK1100" s="1">
        <v>-0.125</v>
      </c>
      <c r="DL1100" s="1">
        <v>1E-3</v>
      </c>
      <c r="DM1100" s="1">
        <v>1.32</v>
      </c>
      <c r="DN1100" s="1">
        <v>1.6E-2</v>
      </c>
      <c r="DO1100" s="1">
        <v>400</v>
      </c>
      <c r="DP1100" s="1">
        <v>25</v>
      </c>
      <c r="DQ1100" s="1">
        <v>0.25</v>
      </c>
      <c r="DR1100" s="1">
        <v>0.03</v>
      </c>
      <c r="DS1100" s="1">
        <v>15.45294150263202</v>
      </c>
      <c r="DT1100" s="1">
        <v>0.48282277922455918</v>
      </c>
      <c r="DU1100" s="1">
        <v>0.21783320928784139</v>
      </c>
      <c r="DV1100" s="1">
        <v>1</v>
      </c>
      <c r="DW1100" s="1">
        <v>45.629215089898977</v>
      </c>
      <c r="DX1100" s="1">
        <v>-2.312189926915436</v>
      </c>
      <c r="DY1100" s="1">
        <v>0.38642496304869212</v>
      </c>
      <c r="DZ1100" s="1">
        <v>0</v>
      </c>
      <c r="EA1100" s="1">
        <v>-58.374463333333338</v>
      </c>
      <c r="EB1100" s="1">
        <v>0.92605561735246045</v>
      </c>
      <c r="EC1100" s="1">
        <v>0.45513931821903653</v>
      </c>
      <c r="ED1100" s="1">
        <v>1</v>
      </c>
      <c r="EE1100" s="1">
        <v>1016.688897229964</v>
      </c>
      <c r="EF1100" s="1">
        <v>286.03580789486278</v>
      </c>
      <c r="EG1100" s="1">
        <v>28.35485217132063</v>
      </c>
      <c r="EH1100" s="1">
        <v>0</v>
      </c>
      <c r="EI1100" s="1">
        <v>2.7769672500000002</v>
      </c>
      <c r="EJ1100" s="1">
        <v>-0.12069377110695011</v>
      </c>
      <c r="EK1100" s="1">
        <v>1.2708156236744201E-2</v>
      </c>
      <c r="EL1100" s="1">
        <v>1</v>
      </c>
      <c r="EM1100" s="1">
        <v>1.949193214547535</v>
      </c>
      <c r="EN1100" s="1">
        <v>2.30404083931873E-2</v>
      </c>
      <c r="EO1100" s="1">
        <v>1.8069506572182151E-3</v>
      </c>
      <c r="EP1100" s="1">
        <v>1</v>
      </c>
      <c r="EQ1100" s="1">
        <v>4</v>
      </c>
      <c r="ER1100" s="1">
        <v>6</v>
      </c>
      <c r="ES1100" s="1" t="s">
        <v>377</v>
      </c>
      <c r="ET1100" s="1">
        <v>2.9426299999999999</v>
      </c>
      <c r="EU1100" s="1">
        <v>2.80125</v>
      </c>
      <c r="EV1100" s="1">
        <v>0.19820399999999999</v>
      </c>
      <c r="EW1100" s="1">
        <v>0.20355200000000001</v>
      </c>
      <c r="EX1100" s="1">
        <v>0.11759699999999999</v>
      </c>
      <c r="EY1100" s="1">
        <v>0.10908900000000001</v>
      </c>
      <c r="EZ1100" s="1">
        <v>16433.599999999999</v>
      </c>
      <c r="FA1100" s="1">
        <v>17115.900000000001</v>
      </c>
      <c r="FB1100" s="1">
        <v>23838.1</v>
      </c>
      <c r="FC1100" s="1">
        <v>25012.799999999999</v>
      </c>
      <c r="FD1100" s="1">
        <v>33673.800000000003</v>
      </c>
      <c r="FE1100" s="1">
        <v>35587.300000000003</v>
      </c>
      <c r="FF1100" s="1">
        <v>43464.5</v>
      </c>
      <c r="FG1100" s="1">
        <v>46237.9</v>
      </c>
      <c r="FH1100" s="1">
        <v>1.8697999999999999</v>
      </c>
      <c r="FI1100" s="1">
        <v>1.84487</v>
      </c>
      <c r="FJ1100" s="1">
        <v>0.126749</v>
      </c>
      <c r="FK1100" s="1">
        <v>0</v>
      </c>
      <c r="FL1100" s="1">
        <v>29.495000000000001</v>
      </c>
      <c r="FM1100" s="1">
        <v>999.9</v>
      </c>
      <c r="FN1100" s="1">
        <v>58.8</v>
      </c>
      <c r="FO1100" s="1">
        <v>36.4</v>
      </c>
      <c r="FP1100" s="1">
        <v>36.041600000000003</v>
      </c>
      <c r="FQ1100" s="1">
        <v>63.454900000000002</v>
      </c>
      <c r="FR1100" s="1">
        <v>22.8766</v>
      </c>
      <c r="FS1100" s="1">
        <v>1</v>
      </c>
      <c r="FT1100" s="1">
        <v>0.393399</v>
      </c>
      <c r="FU1100" s="1">
        <v>1.1358299999999999</v>
      </c>
      <c r="FV1100" s="1">
        <v>20.317699999999999</v>
      </c>
      <c r="FW1100" s="1">
        <v>5.2115999999999998</v>
      </c>
      <c r="FX1100" s="1">
        <v>11.906000000000001</v>
      </c>
      <c r="FY1100" s="1">
        <v>5.0030000000000001</v>
      </c>
      <c r="FZ1100" s="1">
        <v>3.2904</v>
      </c>
      <c r="GA1100" s="1">
        <v>9999</v>
      </c>
      <c r="GB1100" s="1">
        <v>9999</v>
      </c>
      <c r="GC1100" s="1">
        <v>9999</v>
      </c>
      <c r="GD1100" s="1">
        <v>999.9</v>
      </c>
      <c r="GE1100" s="1">
        <v>1.8595900000000001</v>
      </c>
      <c r="GF1100" s="1">
        <v>1.85466</v>
      </c>
      <c r="GG1100" s="1">
        <v>1.8577600000000001</v>
      </c>
      <c r="GH1100" s="1">
        <v>1.85623</v>
      </c>
      <c r="GI1100" s="1">
        <v>1.85501</v>
      </c>
      <c r="GJ1100" s="1">
        <v>1.85463</v>
      </c>
      <c r="GK1100" s="1">
        <v>1.8533299999999999</v>
      </c>
      <c r="GL1100" s="1">
        <v>1.85642</v>
      </c>
      <c r="GM1100" s="1">
        <v>0</v>
      </c>
      <c r="GN1100" s="1">
        <v>0</v>
      </c>
      <c r="GO1100" s="1">
        <v>0</v>
      </c>
      <c r="GP1100" s="1">
        <v>0</v>
      </c>
      <c r="GQ1100" s="1" t="s">
        <v>359</v>
      </c>
      <c r="GR1100" s="1" t="s">
        <v>360</v>
      </c>
      <c r="GS1100" s="1" t="s">
        <v>361</v>
      </c>
      <c r="GT1100" s="1" t="s">
        <v>361</v>
      </c>
      <c r="GU1100" s="1" t="s">
        <v>361</v>
      </c>
      <c r="GV1100" s="1" t="s">
        <v>361</v>
      </c>
      <c r="GW1100" s="1">
        <v>0</v>
      </c>
      <c r="GX1100" s="1">
        <v>100</v>
      </c>
      <c r="GY1100" s="1">
        <v>100</v>
      </c>
      <c r="GZ1100" s="1">
        <v>2.5099999999999998</v>
      </c>
      <c r="HA1100" s="1">
        <v>1.04E-2</v>
      </c>
      <c r="HB1100" s="1">
        <v>0.38386874957061617</v>
      </c>
      <c r="HC1100" s="1">
        <v>2.7716384584972409E-3</v>
      </c>
      <c r="HD1100" s="1">
        <v>-1.1467119688665799E-6</v>
      </c>
      <c r="HE1100" s="1">
        <v>2.0626329066488061E-10</v>
      </c>
      <c r="HF1100" s="1">
        <v>-7.258975840326358E-2</v>
      </c>
      <c r="HG1100" s="1">
        <v>1.066993184659233E-2</v>
      </c>
      <c r="HH1100" s="1">
        <v>-3.4528890892081033E-4</v>
      </c>
      <c r="HI1100" s="1">
        <v>2.382551249023132E-6</v>
      </c>
      <c r="HJ1100" s="1">
        <v>1</v>
      </c>
      <c r="HK1100" s="1">
        <v>2115</v>
      </c>
      <c r="HL1100" s="1">
        <v>2</v>
      </c>
      <c r="HM1100" s="1">
        <v>30</v>
      </c>
      <c r="HN1100" s="1">
        <v>7.7</v>
      </c>
      <c r="HO1100" s="1">
        <v>7.6</v>
      </c>
      <c r="HP1100" s="1">
        <v>2.83447</v>
      </c>
      <c r="HQ1100" s="1">
        <v>2.3083499999999999</v>
      </c>
      <c r="HR1100" s="1">
        <v>1.4978</v>
      </c>
      <c r="HS1100" s="1">
        <v>2.2997999999999998</v>
      </c>
      <c r="HT1100" s="1">
        <v>1.5478499999999999</v>
      </c>
      <c r="HU1100" s="1">
        <v>2.36206</v>
      </c>
      <c r="HV1100" s="1">
        <v>39.491599999999998</v>
      </c>
      <c r="HW1100" s="1">
        <v>13.6417</v>
      </c>
      <c r="HX1100" s="1">
        <v>18</v>
      </c>
      <c r="HY1100" s="1">
        <v>447.54199999999997</v>
      </c>
      <c r="HZ1100" s="1">
        <v>489.65199999999999</v>
      </c>
      <c r="IA1100" s="1">
        <v>27.948</v>
      </c>
      <c r="IB1100" s="1">
        <v>32.066400000000002</v>
      </c>
      <c r="IC1100" s="1">
        <v>30</v>
      </c>
      <c r="ID1100" s="1">
        <v>31.9285</v>
      </c>
      <c r="IE1100" s="1">
        <v>32.024000000000001</v>
      </c>
      <c r="IF1100" s="1">
        <v>56.778599999999997</v>
      </c>
      <c r="IG1100" s="1">
        <v>34.239400000000003</v>
      </c>
      <c r="IH1100" s="1">
        <v>0</v>
      </c>
      <c r="II1100" s="1">
        <v>27.945900000000002</v>
      </c>
      <c r="IJ1100" s="1">
        <v>1405.16</v>
      </c>
      <c r="IK1100" s="1">
        <v>24.405100000000001</v>
      </c>
      <c r="IL1100" s="1">
        <v>100.506</v>
      </c>
      <c r="IM1100" s="1">
        <v>100.209</v>
      </c>
      <c r="IN1100" s="1" t="s">
        <v>366</v>
      </c>
    </row>
    <row r="1101" spans="1:248" ht="15.75" customHeight="1" x14ac:dyDescent="0.3">
      <c r="A1101" s="1">
        <v>1085</v>
      </c>
      <c r="B1101" s="1">
        <v>1660321084.0999999</v>
      </c>
      <c r="C1101" s="1">
        <v>10117.5</v>
      </c>
      <c r="D1101" s="1" t="s">
        <v>2493</v>
      </c>
      <c r="E1101" s="1" t="s">
        <v>2494</v>
      </c>
      <c r="F1101" s="1">
        <v>1</v>
      </c>
      <c r="G1101" s="1" t="s">
        <v>1969</v>
      </c>
      <c r="H1101" s="1" t="s">
        <v>350</v>
      </c>
      <c r="I1101" s="1" t="s">
        <v>351</v>
      </c>
      <c r="J1101" s="1" t="s">
        <v>352</v>
      </c>
      <c r="K1101" s="1" t="s">
        <v>353</v>
      </c>
      <c r="L1101" s="1" t="s">
        <v>1969</v>
      </c>
      <c r="M1101" s="1" t="s">
        <v>355</v>
      </c>
      <c r="N1101" s="1">
        <v>1660321075.7562499</v>
      </c>
      <c r="O1101" s="1">
        <f t="shared" si="136"/>
        <v>2.3711045316354459E-3</v>
      </c>
      <c r="P1101" s="1">
        <f t="shared" si="137"/>
        <v>2.3711045316354458</v>
      </c>
      <c r="Q1101" s="1">
        <f t="shared" si="138"/>
        <v>15.657109943832477</v>
      </c>
      <c r="R1101" s="1">
        <f t="shared" si="139"/>
        <v>1281.046875</v>
      </c>
      <c r="S1101" s="1">
        <f t="shared" si="140"/>
        <v>1029.6890347934184</v>
      </c>
      <c r="T1101" s="1">
        <f t="shared" si="141"/>
        <v>102.60651265462302</v>
      </c>
      <c r="U1101" s="1">
        <f t="shared" si="142"/>
        <v>127.65383329271221</v>
      </c>
      <c r="V1101" s="1">
        <f t="shared" si="143"/>
        <v>0.11937426016046314</v>
      </c>
      <c r="W1101" s="1">
        <f t="shared" si="144"/>
        <v>2.9223473855527264</v>
      </c>
      <c r="X1101" s="1">
        <f t="shared" si="145"/>
        <v>0.11672994309500709</v>
      </c>
      <c r="Y1101" s="1">
        <f t="shared" si="146"/>
        <v>7.3188917132145009E-2</v>
      </c>
      <c r="Z1101" s="1">
        <f t="shared" si="147"/>
        <v>321.51518249999998</v>
      </c>
      <c r="AA1101" s="1">
        <f t="shared" si="148"/>
        <v>32.26750817835498</v>
      </c>
      <c r="AB1101" s="1">
        <f t="shared" si="149"/>
        <v>31.545287500000001</v>
      </c>
      <c r="AC1101" s="1">
        <f t="shared" si="150"/>
        <v>4.6535551327231008</v>
      </c>
      <c r="AD1101" s="1">
        <f t="shared" si="151"/>
        <v>59.979345906386094</v>
      </c>
      <c r="AE1101" s="1">
        <f t="shared" si="152"/>
        <v>2.7041580689814682</v>
      </c>
      <c r="AF1101" s="1">
        <f t="shared" si="153"/>
        <v>4.508482091822132</v>
      </c>
      <c r="AG1101" s="1">
        <f t="shared" si="154"/>
        <v>1.9493970637416327</v>
      </c>
      <c r="AH1101" s="1">
        <f t="shared" si="155"/>
        <v>-104.56570984512317</v>
      </c>
      <c r="AI1101" s="1">
        <f t="shared" si="156"/>
        <v>-87.684225566692433</v>
      </c>
      <c r="AJ1101" s="1">
        <f t="shared" si="157"/>
        <v>-6.7556293288068883</v>
      </c>
      <c r="AK1101" s="1">
        <f t="shared" si="158"/>
        <v>122.50961775937749</v>
      </c>
      <c r="AL1101" s="1">
        <f t="shared" si="159"/>
        <v>45.663241801939314</v>
      </c>
      <c r="AM1101" s="1">
        <f t="shared" si="160"/>
        <v>2.3743249461912725</v>
      </c>
      <c r="AN1101" s="1">
        <f t="shared" si="161"/>
        <v>15.657109943832477</v>
      </c>
      <c r="AO1101" s="1">
        <v>1402.283223879992</v>
      </c>
      <c r="AP1101" s="1">
        <v>1356.542787878788</v>
      </c>
      <c r="AQ1101" s="1">
        <v>5.0943690127048891</v>
      </c>
      <c r="AR1101" s="1">
        <v>66.056811601181195</v>
      </c>
      <c r="AS1101" s="1">
        <f t="shared" si="162"/>
        <v>2.3711045316354458</v>
      </c>
      <c r="AT1101" s="1">
        <v>24.364122123048691</v>
      </c>
      <c r="AU1101" s="1">
        <v>27.131432121212129</v>
      </c>
      <c r="AV1101" s="1">
        <v>-3.319094833963012E-6</v>
      </c>
      <c r="AW1101" s="1">
        <v>80.9492581005711</v>
      </c>
      <c r="AX1101" s="1">
        <v>42</v>
      </c>
      <c r="AY1101" s="1">
        <v>8</v>
      </c>
      <c r="AZ1101" s="1">
        <f t="shared" si="163"/>
        <v>1</v>
      </c>
      <c r="BA1101" s="1">
        <f t="shared" si="164"/>
        <v>0</v>
      </c>
      <c r="BB1101" s="1">
        <f t="shared" si="165"/>
        <v>51968.506587184303</v>
      </c>
      <c r="BC1101" s="1">
        <f t="shared" si="166"/>
        <v>1999.99125</v>
      </c>
      <c r="BD1101" s="1">
        <f t="shared" si="167"/>
        <v>1681.1929499999999</v>
      </c>
      <c r="BE1101" s="1">
        <f t="shared" si="168"/>
        <v>0.84060015262566767</v>
      </c>
      <c r="BF1101" s="1">
        <f t="shared" si="169"/>
        <v>0.16075829456753871</v>
      </c>
      <c r="BG1101" s="1">
        <v>6</v>
      </c>
      <c r="BH1101" s="1">
        <v>0.5</v>
      </c>
      <c r="BI1101" s="1" t="s">
        <v>356</v>
      </c>
      <c r="BJ1101" s="1">
        <v>2</v>
      </c>
      <c r="BK1101" s="1" t="b">
        <v>1</v>
      </c>
      <c r="BL1101" s="1">
        <v>1660321075.7562499</v>
      </c>
      <c r="BM1101" s="1">
        <v>1281.046875</v>
      </c>
      <c r="BN1101" s="1">
        <v>1339.4749999999999</v>
      </c>
      <c r="BO1101" s="1">
        <v>27.1370875</v>
      </c>
      <c r="BP1101" s="1">
        <v>24.36605625</v>
      </c>
      <c r="BQ1101" s="1">
        <v>1278.5650000000001</v>
      </c>
      <c r="BR1101" s="1">
        <v>27.12675625</v>
      </c>
      <c r="BS1101" s="1">
        <v>500.15156250000001</v>
      </c>
      <c r="BT1101" s="1">
        <v>99.5480625</v>
      </c>
      <c r="BU1101" s="1">
        <v>9.9995493749999997E-2</v>
      </c>
      <c r="BV1101" s="1">
        <v>30.988737499999999</v>
      </c>
      <c r="BW1101" s="1">
        <v>31.545287500000001</v>
      </c>
      <c r="BX1101" s="1">
        <v>999.9</v>
      </c>
      <c r="BY1101" s="1">
        <v>0</v>
      </c>
      <c r="BZ1101" s="1">
        <v>0</v>
      </c>
      <c r="CA1101" s="1">
        <v>10004.213125</v>
      </c>
      <c r="CB1101" s="1">
        <v>0</v>
      </c>
      <c r="CC1101" s="1">
        <v>12.6844</v>
      </c>
      <c r="CD1101" s="1">
        <v>-58.426806249999998</v>
      </c>
      <c r="CE1101" s="1">
        <v>1316.7825</v>
      </c>
      <c r="CF1101" s="1">
        <v>1372.9281249999999</v>
      </c>
      <c r="CG1101" s="1">
        <v>2.7710374999999998</v>
      </c>
      <c r="CH1101" s="1">
        <v>1339.4749999999999</v>
      </c>
      <c r="CI1101" s="1">
        <v>24.36605625</v>
      </c>
      <c r="CJ1101" s="1">
        <v>2.7014443749999999</v>
      </c>
      <c r="CK1101" s="1">
        <v>2.4255931249999998</v>
      </c>
      <c r="CL1101" s="1">
        <v>22.293900000000001</v>
      </c>
      <c r="CM1101" s="1">
        <v>20.535643749999998</v>
      </c>
      <c r="CN1101" s="1">
        <v>1999.99125</v>
      </c>
      <c r="CO1101" s="1">
        <v>0.97999599999999998</v>
      </c>
      <c r="CP1101" s="1">
        <v>2.00042E-2</v>
      </c>
      <c r="CQ1101" s="1">
        <v>0</v>
      </c>
      <c r="CR1101" s="1">
        <v>2.75325</v>
      </c>
      <c r="CS1101" s="1">
        <v>0</v>
      </c>
      <c r="CT1101" s="1">
        <v>29002.518749999999</v>
      </c>
      <c r="CU1101" s="1">
        <v>17412.21875</v>
      </c>
      <c r="CV1101" s="1">
        <v>42.398249999999997</v>
      </c>
      <c r="CW1101" s="1">
        <v>43.375</v>
      </c>
      <c r="CX1101" s="1">
        <v>42.375</v>
      </c>
      <c r="CY1101" s="1">
        <v>41.811999999999998</v>
      </c>
      <c r="CZ1101" s="1">
        <v>42.375</v>
      </c>
      <c r="DA1101" s="1">
        <v>1959.98125</v>
      </c>
      <c r="DB1101" s="1">
        <v>40.01</v>
      </c>
      <c r="DC1101" s="1">
        <v>0</v>
      </c>
      <c r="DD1101" s="1">
        <v>1660321082.4000001</v>
      </c>
      <c r="DE1101" s="1">
        <v>0</v>
      </c>
      <c r="DF1101" s="1">
        <v>1660320627.5999999</v>
      </c>
      <c r="DG1101" s="1" t="s">
        <v>1970</v>
      </c>
      <c r="DH1101" s="1">
        <v>1660320624.0999999</v>
      </c>
      <c r="DI1101" s="1">
        <v>1660320627.5999999</v>
      </c>
      <c r="DJ1101" s="1">
        <v>29</v>
      </c>
      <c r="DK1101" s="1">
        <v>-0.125</v>
      </c>
      <c r="DL1101" s="1">
        <v>1E-3</v>
      </c>
      <c r="DM1101" s="1">
        <v>1.32</v>
      </c>
      <c r="DN1101" s="1">
        <v>1.6E-2</v>
      </c>
      <c r="DO1101" s="1">
        <v>400</v>
      </c>
      <c r="DP1101" s="1">
        <v>25</v>
      </c>
      <c r="DQ1101" s="1">
        <v>0.25</v>
      </c>
      <c r="DR1101" s="1">
        <v>0.03</v>
      </c>
      <c r="DS1101" s="1">
        <v>15.45294150263202</v>
      </c>
      <c r="DT1101" s="1">
        <v>0.48282277922455918</v>
      </c>
      <c r="DU1101" s="1">
        <v>0.21783320928784139</v>
      </c>
      <c r="DV1101" s="1">
        <v>1</v>
      </c>
      <c r="DW1101" s="1">
        <v>45.629215089898977</v>
      </c>
      <c r="DX1101" s="1">
        <v>-2.312189926915436</v>
      </c>
      <c r="DY1101" s="1">
        <v>0.38642496304869212</v>
      </c>
      <c r="DZ1101" s="1">
        <v>0</v>
      </c>
      <c r="EA1101" s="1">
        <v>-58.374463333333338</v>
      </c>
      <c r="EB1101" s="1">
        <v>0.92605561735246045</v>
      </c>
      <c r="EC1101" s="1">
        <v>0.45513931821903653</v>
      </c>
      <c r="ED1101" s="1">
        <v>1</v>
      </c>
      <c r="EE1101" s="1">
        <v>1016.688897229964</v>
      </c>
      <c r="EF1101" s="1">
        <v>286.03580789486278</v>
      </c>
      <c r="EG1101" s="1">
        <v>28.35485217132063</v>
      </c>
      <c r="EH1101" s="1">
        <v>0</v>
      </c>
      <c r="EI1101" s="1">
        <v>2.7769672500000002</v>
      </c>
      <c r="EJ1101" s="1">
        <v>-0.12069377110695011</v>
      </c>
      <c r="EK1101" s="1">
        <v>1.2708156236744201E-2</v>
      </c>
      <c r="EL1101" s="1">
        <v>1</v>
      </c>
      <c r="EM1101" s="1">
        <v>1.949193214547535</v>
      </c>
      <c r="EN1101" s="1">
        <v>2.30404083931873E-2</v>
      </c>
      <c r="EO1101" s="1">
        <v>1.8069506572182151E-3</v>
      </c>
      <c r="EP1101" s="1">
        <v>1</v>
      </c>
      <c r="EQ1101" s="1">
        <v>4</v>
      </c>
      <c r="ER1101" s="1">
        <v>6</v>
      </c>
      <c r="ES1101" s="1" t="s">
        <v>377</v>
      </c>
      <c r="ET1101" s="1">
        <v>2.9425699999999999</v>
      </c>
      <c r="EU1101" s="1">
        <v>2.8012700000000001</v>
      </c>
      <c r="EV1101" s="1">
        <v>0.198433</v>
      </c>
      <c r="EW1101" s="1">
        <v>0.20377400000000001</v>
      </c>
      <c r="EX1101" s="1">
        <v>0.11759500000000001</v>
      </c>
      <c r="EY1101" s="1">
        <v>0.10909000000000001</v>
      </c>
      <c r="EZ1101" s="1">
        <v>16429</v>
      </c>
      <c r="FA1101" s="1">
        <v>17111.099999999999</v>
      </c>
      <c r="FB1101" s="1">
        <v>23838.2</v>
      </c>
      <c r="FC1101" s="1">
        <v>25012.799999999999</v>
      </c>
      <c r="FD1101" s="1">
        <v>33674</v>
      </c>
      <c r="FE1101" s="1">
        <v>35587.199999999997</v>
      </c>
      <c r="FF1101" s="1">
        <v>43464.5</v>
      </c>
      <c r="FG1101" s="1">
        <v>46237.8</v>
      </c>
      <c r="FH1101" s="1">
        <v>1.86975</v>
      </c>
      <c r="FI1101" s="1">
        <v>1.8449</v>
      </c>
      <c r="FJ1101" s="1">
        <v>0.126887</v>
      </c>
      <c r="FK1101" s="1">
        <v>0</v>
      </c>
      <c r="FL1101" s="1">
        <v>29.495000000000001</v>
      </c>
      <c r="FM1101" s="1">
        <v>999.9</v>
      </c>
      <c r="FN1101" s="1">
        <v>58.8</v>
      </c>
      <c r="FO1101" s="1">
        <v>36.4</v>
      </c>
      <c r="FP1101" s="1">
        <v>36.042000000000002</v>
      </c>
      <c r="FQ1101" s="1">
        <v>63.204900000000002</v>
      </c>
      <c r="FR1101" s="1">
        <v>23.105</v>
      </c>
      <c r="FS1101" s="1">
        <v>1</v>
      </c>
      <c r="FT1101" s="1">
        <v>0.39343</v>
      </c>
      <c r="FU1101" s="1">
        <v>1.13714</v>
      </c>
      <c r="FV1101" s="1">
        <v>20.317699999999999</v>
      </c>
      <c r="FW1101" s="1">
        <v>5.2115999999999998</v>
      </c>
      <c r="FX1101" s="1">
        <v>11.906000000000001</v>
      </c>
      <c r="FY1101" s="1">
        <v>5.0030000000000001</v>
      </c>
      <c r="FZ1101" s="1">
        <v>3.2904</v>
      </c>
      <c r="GA1101" s="1">
        <v>9999</v>
      </c>
      <c r="GB1101" s="1">
        <v>9999</v>
      </c>
      <c r="GC1101" s="1">
        <v>9999</v>
      </c>
      <c r="GD1101" s="1">
        <v>999.9</v>
      </c>
      <c r="GE1101" s="1">
        <v>1.8595900000000001</v>
      </c>
      <c r="GF1101" s="1">
        <v>1.85466</v>
      </c>
      <c r="GG1101" s="1">
        <v>1.8577600000000001</v>
      </c>
      <c r="GH1101" s="1">
        <v>1.85623</v>
      </c>
      <c r="GI1101" s="1">
        <v>1.85501</v>
      </c>
      <c r="GJ1101" s="1">
        <v>1.8546400000000001</v>
      </c>
      <c r="GK1101" s="1">
        <v>1.85334</v>
      </c>
      <c r="GL1101" s="1">
        <v>1.85642</v>
      </c>
      <c r="GM1101" s="1">
        <v>0</v>
      </c>
      <c r="GN1101" s="1">
        <v>0</v>
      </c>
      <c r="GO1101" s="1">
        <v>0</v>
      </c>
      <c r="GP1101" s="1">
        <v>0</v>
      </c>
      <c r="GQ1101" s="1" t="s">
        <v>359</v>
      </c>
      <c r="GR1101" s="1" t="s">
        <v>360</v>
      </c>
      <c r="GS1101" s="1" t="s">
        <v>361</v>
      </c>
      <c r="GT1101" s="1" t="s">
        <v>361</v>
      </c>
      <c r="GU1101" s="1" t="s">
        <v>361</v>
      </c>
      <c r="GV1101" s="1" t="s">
        <v>361</v>
      </c>
      <c r="GW1101" s="1">
        <v>0</v>
      </c>
      <c r="GX1101" s="1">
        <v>100</v>
      </c>
      <c r="GY1101" s="1">
        <v>100</v>
      </c>
      <c r="GZ1101" s="1">
        <v>2.52</v>
      </c>
      <c r="HA1101" s="1">
        <v>1.04E-2</v>
      </c>
      <c r="HB1101" s="1">
        <v>0.38386874957061617</v>
      </c>
      <c r="HC1101" s="1">
        <v>2.7716384584972409E-3</v>
      </c>
      <c r="HD1101" s="1">
        <v>-1.1467119688665799E-6</v>
      </c>
      <c r="HE1101" s="1">
        <v>2.0626329066488061E-10</v>
      </c>
      <c r="HF1101" s="1">
        <v>-7.258975840326358E-2</v>
      </c>
      <c r="HG1101" s="1">
        <v>1.066993184659233E-2</v>
      </c>
      <c r="HH1101" s="1">
        <v>-3.4528890892081033E-4</v>
      </c>
      <c r="HI1101" s="1">
        <v>2.382551249023132E-6</v>
      </c>
      <c r="HJ1101" s="1">
        <v>1</v>
      </c>
      <c r="HK1101" s="1">
        <v>2115</v>
      </c>
      <c r="HL1101" s="1">
        <v>2</v>
      </c>
      <c r="HM1101" s="1">
        <v>30</v>
      </c>
      <c r="HN1101" s="1">
        <v>7.7</v>
      </c>
      <c r="HO1101" s="1">
        <v>7.6</v>
      </c>
      <c r="HP1101" s="1">
        <v>2.83691</v>
      </c>
      <c r="HQ1101" s="1">
        <v>2.3095699999999999</v>
      </c>
      <c r="HR1101" s="1">
        <v>1.4978</v>
      </c>
      <c r="HS1101" s="1">
        <v>2.2997999999999998</v>
      </c>
      <c r="HT1101" s="1">
        <v>1.5478499999999999</v>
      </c>
      <c r="HU1101" s="1">
        <v>2.323</v>
      </c>
      <c r="HV1101" s="1">
        <v>39.4666</v>
      </c>
      <c r="HW1101" s="1">
        <v>13.6417</v>
      </c>
      <c r="HX1101" s="1">
        <v>18</v>
      </c>
      <c r="HY1101" s="1">
        <v>447.51299999999998</v>
      </c>
      <c r="HZ1101" s="1">
        <v>489.66699999999997</v>
      </c>
      <c r="IA1101" s="1">
        <v>27.9483</v>
      </c>
      <c r="IB1101" s="1">
        <v>32.066400000000002</v>
      </c>
      <c r="IC1101" s="1">
        <v>30</v>
      </c>
      <c r="ID1101" s="1">
        <v>31.9282</v>
      </c>
      <c r="IE1101" s="1">
        <v>32.023800000000001</v>
      </c>
      <c r="IF1101" s="1">
        <v>56.825800000000001</v>
      </c>
      <c r="IG1101" s="1">
        <v>34.239400000000003</v>
      </c>
      <c r="IH1101" s="1">
        <v>0</v>
      </c>
      <c r="II1101" s="1">
        <v>27.945900000000002</v>
      </c>
      <c r="IJ1101" s="1">
        <v>1415.19</v>
      </c>
      <c r="IK1101" s="1">
        <v>24.405100000000001</v>
      </c>
      <c r="IL1101" s="1">
        <v>100.50700000000001</v>
      </c>
      <c r="IM1101" s="1">
        <v>100.209</v>
      </c>
      <c r="IN1101" s="1" t="s">
        <v>366</v>
      </c>
    </row>
    <row r="1102" spans="1:248" ht="15.75" customHeight="1" x14ac:dyDescent="0.3">
      <c r="A1102" s="1">
        <v>1086</v>
      </c>
      <c r="B1102" s="1">
        <v>1660321085.5999999</v>
      </c>
      <c r="C1102" s="1">
        <v>10119</v>
      </c>
      <c r="D1102" s="1" t="s">
        <v>2495</v>
      </c>
      <c r="E1102" s="1" t="s">
        <v>2496</v>
      </c>
      <c r="F1102" s="1">
        <v>1</v>
      </c>
      <c r="G1102" s="1" t="s">
        <v>1969</v>
      </c>
      <c r="H1102" s="1" t="s">
        <v>350</v>
      </c>
      <c r="I1102" s="1" t="s">
        <v>351</v>
      </c>
      <c r="J1102" s="1" t="s">
        <v>352</v>
      </c>
      <c r="K1102" s="1" t="s">
        <v>353</v>
      </c>
      <c r="L1102" s="1" t="s">
        <v>1969</v>
      </c>
      <c r="M1102" s="1" t="s">
        <v>355</v>
      </c>
      <c r="N1102" s="1">
        <v>1660321077.7874999</v>
      </c>
      <c r="O1102" s="1">
        <f t="shared" si="136"/>
        <v>2.3706308070746912E-3</v>
      </c>
      <c r="P1102" s="1">
        <f t="shared" si="137"/>
        <v>2.3706308070746913</v>
      </c>
      <c r="Q1102" s="1">
        <f t="shared" si="138"/>
        <v>15.735904934581287</v>
      </c>
      <c r="R1102" s="1">
        <f t="shared" si="139"/>
        <v>1291.1199999999999</v>
      </c>
      <c r="S1102" s="1">
        <f t="shared" si="140"/>
        <v>1038.2019803583421</v>
      </c>
      <c r="T1102" s="1">
        <f t="shared" si="141"/>
        <v>103.45458305499908</v>
      </c>
      <c r="U1102" s="1">
        <f t="shared" si="142"/>
        <v>128.6573169778265</v>
      </c>
      <c r="V1102" s="1">
        <f t="shared" si="143"/>
        <v>0.11928269941860649</v>
      </c>
      <c r="W1102" s="1">
        <f t="shared" si="144"/>
        <v>2.922500918171246</v>
      </c>
      <c r="X1102" s="1">
        <f t="shared" si="145"/>
        <v>0.11664252427606735</v>
      </c>
      <c r="Y1102" s="1">
        <f t="shared" si="146"/>
        <v>7.3133919773312808E-2</v>
      </c>
      <c r="Z1102" s="1">
        <f t="shared" si="147"/>
        <v>321.51488325000003</v>
      </c>
      <c r="AA1102" s="1">
        <f t="shared" si="148"/>
        <v>32.270783013402117</v>
      </c>
      <c r="AB1102" s="1">
        <f t="shared" si="149"/>
        <v>31.548231250000001</v>
      </c>
      <c r="AC1102" s="1">
        <f t="shared" si="150"/>
        <v>4.6543331447578904</v>
      </c>
      <c r="AD1102" s="1">
        <f t="shared" si="151"/>
        <v>59.962046306617758</v>
      </c>
      <c r="AE1102" s="1">
        <f t="shared" si="152"/>
        <v>2.7038743386141006</v>
      </c>
      <c r="AF1102" s="1">
        <f t="shared" si="153"/>
        <v>4.5093096469519347</v>
      </c>
      <c r="AG1102" s="1">
        <f t="shared" si="154"/>
        <v>1.9504588061437897</v>
      </c>
      <c r="AH1102" s="1">
        <f t="shared" si="155"/>
        <v>-104.54481859199389</v>
      </c>
      <c r="AI1102" s="1">
        <f t="shared" si="156"/>
        <v>-87.645503856361756</v>
      </c>
      <c r="AJ1102" s="1">
        <f t="shared" si="157"/>
        <v>-6.7524964010334809</v>
      </c>
      <c r="AK1102" s="1">
        <f t="shared" si="158"/>
        <v>122.57206440061094</v>
      </c>
      <c r="AL1102" s="1">
        <f t="shared" si="159"/>
        <v>45.693014690872111</v>
      </c>
      <c r="AM1102" s="1">
        <f t="shared" si="160"/>
        <v>2.372191546430523</v>
      </c>
      <c r="AN1102" s="1">
        <f t="shared" si="161"/>
        <v>15.735904934581287</v>
      </c>
      <c r="AO1102" s="1">
        <v>1410.2627431148819</v>
      </c>
      <c r="AP1102" s="1">
        <v>1364.236727272727</v>
      </c>
      <c r="AQ1102" s="1">
        <v>5.1307039527785099</v>
      </c>
      <c r="AR1102" s="1">
        <v>66.056811601181195</v>
      </c>
      <c r="AS1102" s="1">
        <f t="shared" si="162"/>
        <v>2.3706308070746913</v>
      </c>
      <c r="AT1102" s="1">
        <v>24.36412369937031</v>
      </c>
      <c r="AU1102" s="1">
        <v>27.130546060606051</v>
      </c>
      <c r="AV1102" s="1">
        <v>5.069959096286199E-5</v>
      </c>
      <c r="AW1102" s="1">
        <v>80.9492581005711</v>
      </c>
      <c r="AX1102" s="1">
        <v>42</v>
      </c>
      <c r="AY1102" s="1">
        <v>8</v>
      </c>
      <c r="AZ1102" s="1">
        <f t="shared" si="163"/>
        <v>1</v>
      </c>
      <c r="BA1102" s="1">
        <f t="shared" si="164"/>
        <v>0</v>
      </c>
      <c r="BB1102" s="1">
        <f t="shared" si="165"/>
        <v>51972.319424939553</v>
      </c>
      <c r="BC1102" s="1">
        <f t="shared" si="166"/>
        <v>1999.9893750000001</v>
      </c>
      <c r="BD1102" s="1">
        <f t="shared" si="167"/>
        <v>1681.1913750000001</v>
      </c>
      <c r="BE1102" s="1">
        <f t="shared" si="168"/>
        <v>0.84060015318831383</v>
      </c>
      <c r="BF1102" s="1">
        <f t="shared" si="169"/>
        <v>0.16075829565344565</v>
      </c>
      <c r="BG1102" s="1">
        <v>6</v>
      </c>
      <c r="BH1102" s="1">
        <v>0.5</v>
      </c>
      <c r="BI1102" s="1" t="s">
        <v>356</v>
      </c>
      <c r="BJ1102" s="1">
        <v>2</v>
      </c>
      <c r="BK1102" s="1" t="b">
        <v>1</v>
      </c>
      <c r="BL1102" s="1">
        <v>1660321077.7874999</v>
      </c>
      <c r="BM1102" s="1">
        <v>1291.1199999999999</v>
      </c>
      <c r="BN1102" s="1">
        <v>1349.609375</v>
      </c>
      <c r="BO1102" s="1">
        <v>27.1343</v>
      </c>
      <c r="BP1102" s="1">
        <v>24.36574375</v>
      </c>
      <c r="BQ1102" s="1">
        <v>1288.6300000000001</v>
      </c>
      <c r="BR1102" s="1">
        <v>27.123956249999999</v>
      </c>
      <c r="BS1102" s="1">
        <v>500.15031249999998</v>
      </c>
      <c r="BT1102" s="1">
        <v>99.547843749999998</v>
      </c>
      <c r="BU1102" s="1">
        <v>9.9994543749999998E-2</v>
      </c>
      <c r="BV1102" s="1">
        <v>30.991956250000001</v>
      </c>
      <c r="BW1102" s="1">
        <v>31.548231250000001</v>
      </c>
      <c r="BX1102" s="1">
        <v>999.9</v>
      </c>
      <c r="BY1102" s="1">
        <v>0</v>
      </c>
      <c r="BZ1102" s="1">
        <v>0</v>
      </c>
      <c r="CA1102" s="1">
        <v>10005.111875000001</v>
      </c>
      <c r="CB1102" s="1">
        <v>0</v>
      </c>
      <c r="CC1102" s="1">
        <v>12.6161125</v>
      </c>
      <c r="CD1102" s="1">
        <v>-58.487931250000003</v>
      </c>
      <c r="CE1102" s="1">
        <v>1327.1331250000001</v>
      </c>
      <c r="CF1102" s="1">
        <v>1383.315625</v>
      </c>
      <c r="CG1102" s="1">
        <v>2.7685612499999999</v>
      </c>
      <c r="CH1102" s="1">
        <v>1349.609375</v>
      </c>
      <c r="CI1102" s="1">
        <v>24.36574375</v>
      </c>
      <c r="CJ1102" s="1">
        <v>2.701160625</v>
      </c>
      <c r="CK1102" s="1">
        <v>2.4255562500000001</v>
      </c>
      <c r="CL1102" s="1">
        <v>22.292181249999999</v>
      </c>
      <c r="CM1102" s="1">
        <v>20.535393750000001</v>
      </c>
      <c r="CN1102" s="1">
        <v>1999.9893750000001</v>
      </c>
      <c r="CO1102" s="1">
        <v>0.97999599999999998</v>
      </c>
      <c r="CP1102" s="1">
        <v>2.00042E-2</v>
      </c>
      <c r="CQ1102" s="1">
        <v>0</v>
      </c>
      <c r="CR1102" s="1">
        <v>2.5734374999999998</v>
      </c>
      <c r="CS1102" s="1">
        <v>0</v>
      </c>
      <c r="CT1102" s="1">
        <v>28995.599999999999</v>
      </c>
      <c r="CU1102" s="1">
        <v>17412.2</v>
      </c>
      <c r="CV1102" s="1">
        <v>42.405999999999992</v>
      </c>
      <c r="CW1102" s="1">
        <v>43.375</v>
      </c>
      <c r="CX1102" s="1">
        <v>42.375</v>
      </c>
      <c r="CY1102" s="1">
        <v>41.811999999999998</v>
      </c>
      <c r="CZ1102" s="1">
        <v>42.375</v>
      </c>
      <c r="DA1102" s="1">
        <v>1959.9793749999999</v>
      </c>
      <c r="DB1102" s="1">
        <v>40.01</v>
      </c>
      <c r="DC1102" s="1">
        <v>0</v>
      </c>
      <c r="DD1102" s="1">
        <v>1660321083.5999999</v>
      </c>
      <c r="DE1102" s="1">
        <v>0</v>
      </c>
      <c r="DF1102" s="1">
        <v>1660320627.5999999</v>
      </c>
      <c r="DG1102" s="1" t="s">
        <v>1970</v>
      </c>
      <c r="DH1102" s="1">
        <v>1660320624.0999999</v>
      </c>
      <c r="DI1102" s="1">
        <v>1660320627.5999999</v>
      </c>
      <c r="DJ1102" s="1">
        <v>29</v>
      </c>
      <c r="DK1102" s="1">
        <v>-0.125</v>
      </c>
      <c r="DL1102" s="1">
        <v>1E-3</v>
      </c>
      <c r="DM1102" s="1">
        <v>1.32</v>
      </c>
      <c r="DN1102" s="1">
        <v>1.6E-2</v>
      </c>
      <c r="DO1102" s="1">
        <v>400</v>
      </c>
      <c r="DP1102" s="1">
        <v>25</v>
      </c>
      <c r="DQ1102" s="1">
        <v>0.25</v>
      </c>
      <c r="DR1102" s="1">
        <v>0.03</v>
      </c>
      <c r="DS1102" s="1">
        <v>15.453352996420691</v>
      </c>
      <c r="DT1102" s="1">
        <v>1.2340492116900461</v>
      </c>
      <c r="DU1102" s="1">
        <v>0.22354295429820101</v>
      </c>
      <c r="DV1102" s="1">
        <v>0</v>
      </c>
      <c r="DW1102" s="1">
        <v>45.634820847377121</v>
      </c>
      <c r="DX1102" s="1">
        <v>-0.87869270802688204</v>
      </c>
      <c r="DY1102" s="1">
        <v>0.39329333069825873</v>
      </c>
      <c r="DZ1102" s="1">
        <v>0</v>
      </c>
      <c r="EA1102" s="1">
        <v>-58.403289999999998</v>
      </c>
      <c r="EB1102" s="1">
        <v>-0.63263626251372063</v>
      </c>
      <c r="EC1102" s="1">
        <v>0.48486545924273411</v>
      </c>
      <c r="ED1102" s="1">
        <v>1</v>
      </c>
      <c r="EE1102" s="1">
        <v>1021.446712099243</v>
      </c>
      <c r="EF1102" s="1">
        <v>281.67833361035349</v>
      </c>
      <c r="EG1102" s="1">
        <v>27.92507905791518</v>
      </c>
      <c r="EH1102" s="1">
        <v>0</v>
      </c>
      <c r="EI1102" s="1">
        <v>2.7750772499999998</v>
      </c>
      <c r="EJ1102" s="1">
        <v>-0.104602964352722</v>
      </c>
      <c r="EK1102" s="1">
        <v>1.1301308771000841E-2</v>
      </c>
      <c r="EL1102" s="1">
        <v>1</v>
      </c>
      <c r="EM1102" s="1">
        <v>1.949673912643664</v>
      </c>
      <c r="EN1102" s="1">
        <v>2.055055052323413E-2</v>
      </c>
      <c r="EO1102" s="1">
        <v>1.568714149170463E-3</v>
      </c>
      <c r="EP1102" s="1">
        <v>1</v>
      </c>
      <c r="EQ1102" s="1">
        <v>3</v>
      </c>
      <c r="ER1102" s="1">
        <v>6</v>
      </c>
      <c r="ES1102" s="1" t="s">
        <v>382</v>
      </c>
      <c r="ET1102" s="1">
        <v>2.9424700000000001</v>
      </c>
      <c r="EU1102" s="1">
        <v>2.8012899999999998</v>
      </c>
      <c r="EV1102" s="1">
        <v>0.19911499999999999</v>
      </c>
      <c r="EW1102" s="1">
        <v>0.20444999999999999</v>
      </c>
      <c r="EX1102" s="1">
        <v>0.11759600000000001</v>
      </c>
      <c r="EY1102" s="1">
        <v>0.109096</v>
      </c>
      <c r="EZ1102" s="1">
        <v>16415</v>
      </c>
      <c r="FA1102" s="1">
        <v>17096.5</v>
      </c>
      <c r="FB1102" s="1">
        <v>23838.2</v>
      </c>
      <c r="FC1102" s="1">
        <v>25012.799999999999</v>
      </c>
      <c r="FD1102" s="1">
        <v>33674.199999999997</v>
      </c>
      <c r="FE1102" s="1">
        <v>35586.9</v>
      </c>
      <c r="FF1102" s="1">
        <v>43464.800000000003</v>
      </c>
      <c r="FG1102" s="1">
        <v>46237.7</v>
      </c>
      <c r="FH1102" s="1">
        <v>1.8698300000000001</v>
      </c>
      <c r="FI1102" s="1">
        <v>1.8448</v>
      </c>
      <c r="FJ1102" s="1">
        <v>0.127107</v>
      </c>
      <c r="FK1102" s="1">
        <v>0</v>
      </c>
      <c r="FL1102" s="1">
        <v>29.495000000000001</v>
      </c>
      <c r="FM1102" s="1">
        <v>999.9</v>
      </c>
      <c r="FN1102" s="1">
        <v>58.8</v>
      </c>
      <c r="FO1102" s="1">
        <v>36.4</v>
      </c>
      <c r="FP1102" s="1">
        <v>36.0413</v>
      </c>
      <c r="FQ1102" s="1">
        <v>63.284999999999997</v>
      </c>
      <c r="FR1102" s="1">
        <v>23.1691</v>
      </c>
      <c r="FS1102" s="1">
        <v>1</v>
      </c>
      <c r="FT1102" s="1">
        <v>0.39352100000000001</v>
      </c>
      <c r="FU1102" s="1">
        <v>1.1431199999999999</v>
      </c>
      <c r="FV1102" s="1">
        <v>20.317699999999999</v>
      </c>
      <c r="FW1102" s="1">
        <v>5.2123499999999998</v>
      </c>
      <c r="FX1102" s="1">
        <v>11.9054</v>
      </c>
      <c r="FY1102" s="1">
        <v>5.00305</v>
      </c>
      <c r="FZ1102" s="1">
        <v>3.29033</v>
      </c>
      <c r="GA1102" s="1">
        <v>9999</v>
      </c>
      <c r="GB1102" s="1">
        <v>9999</v>
      </c>
      <c r="GC1102" s="1">
        <v>9999</v>
      </c>
      <c r="GD1102" s="1">
        <v>999.9</v>
      </c>
      <c r="GE1102" s="1">
        <v>1.8595900000000001</v>
      </c>
      <c r="GF1102" s="1">
        <v>1.85466</v>
      </c>
      <c r="GG1102" s="1">
        <v>1.8577699999999999</v>
      </c>
      <c r="GH1102" s="1">
        <v>1.85623</v>
      </c>
      <c r="GI1102" s="1">
        <v>1.85501</v>
      </c>
      <c r="GJ1102" s="1">
        <v>1.8546499999999999</v>
      </c>
      <c r="GK1102" s="1">
        <v>1.85334</v>
      </c>
      <c r="GL1102" s="1">
        <v>1.85642</v>
      </c>
      <c r="GM1102" s="1">
        <v>0</v>
      </c>
      <c r="GN1102" s="1">
        <v>0</v>
      </c>
      <c r="GO1102" s="1">
        <v>0</v>
      </c>
      <c r="GP1102" s="1">
        <v>0</v>
      </c>
      <c r="GQ1102" s="1" t="s">
        <v>359</v>
      </c>
      <c r="GR1102" s="1" t="s">
        <v>360</v>
      </c>
      <c r="GS1102" s="1" t="s">
        <v>361</v>
      </c>
      <c r="GT1102" s="1" t="s">
        <v>361</v>
      </c>
      <c r="GU1102" s="1" t="s">
        <v>361</v>
      </c>
      <c r="GV1102" s="1" t="s">
        <v>361</v>
      </c>
      <c r="GW1102" s="1">
        <v>0</v>
      </c>
      <c r="GX1102" s="1">
        <v>100</v>
      </c>
      <c r="GY1102" s="1">
        <v>100</v>
      </c>
      <c r="GZ1102" s="1">
        <v>2.52</v>
      </c>
      <c r="HA1102" s="1">
        <v>1.03E-2</v>
      </c>
      <c r="HB1102" s="1">
        <v>0.38386874957061617</v>
      </c>
      <c r="HC1102" s="1">
        <v>2.7716384584972409E-3</v>
      </c>
      <c r="HD1102" s="1">
        <v>-1.1467119688665799E-6</v>
      </c>
      <c r="HE1102" s="1">
        <v>2.0626329066488061E-10</v>
      </c>
      <c r="HF1102" s="1">
        <v>-7.258975840326358E-2</v>
      </c>
      <c r="HG1102" s="1">
        <v>1.066993184659233E-2</v>
      </c>
      <c r="HH1102" s="1">
        <v>-3.4528890892081033E-4</v>
      </c>
      <c r="HI1102" s="1">
        <v>2.382551249023132E-6</v>
      </c>
      <c r="HJ1102" s="1">
        <v>1</v>
      </c>
      <c r="HK1102" s="1">
        <v>2115</v>
      </c>
      <c r="HL1102" s="1">
        <v>2</v>
      </c>
      <c r="HM1102" s="1">
        <v>30</v>
      </c>
      <c r="HN1102" s="1">
        <v>7.7</v>
      </c>
      <c r="HO1102" s="1">
        <v>7.6</v>
      </c>
      <c r="HP1102" s="1">
        <v>2.8491200000000001</v>
      </c>
      <c r="HQ1102" s="1">
        <v>2.2973599999999998</v>
      </c>
      <c r="HR1102" s="1">
        <v>1.4978</v>
      </c>
      <c r="HS1102" s="1">
        <v>2.2997999999999998</v>
      </c>
      <c r="HT1102" s="1">
        <v>1.5478499999999999</v>
      </c>
      <c r="HU1102" s="1">
        <v>2.3779300000000001</v>
      </c>
      <c r="HV1102" s="1">
        <v>39.4666</v>
      </c>
      <c r="HW1102" s="1">
        <v>13.650499999999999</v>
      </c>
      <c r="HX1102" s="1">
        <v>18</v>
      </c>
      <c r="HY1102" s="1">
        <v>447.548</v>
      </c>
      <c r="HZ1102" s="1">
        <v>489.59300000000002</v>
      </c>
      <c r="IA1102" s="1">
        <v>27.9496</v>
      </c>
      <c r="IB1102" s="1">
        <v>32.065199999999997</v>
      </c>
      <c r="IC1102" s="1">
        <v>30.0001</v>
      </c>
      <c r="ID1102" s="1">
        <v>31.927299999999999</v>
      </c>
      <c r="IE1102" s="1">
        <v>32.0227</v>
      </c>
      <c r="IF1102" s="1">
        <v>57.091900000000003</v>
      </c>
      <c r="IG1102" s="1">
        <v>34.239400000000003</v>
      </c>
      <c r="IH1102" s="1">
        <v>0</v>
      </c>
      <c r="II1102" s="1">
        <v>27.945900000000002</v>
      </c>
      <c r="IJ1102" s="1">
        <v>1415.19</v>
      </c>
      <c r="IK1102" s="1">
        <v>24.405100000000001</v>
      </c>
      <c r="IL1102" s="1">
        <v>100.50700000000001</v>
      </c>
      <c r="IM1102" s="1">
        <v>100.209</v>
      </c>
      <c r="IN1102" s="1" t="s">
        <v>366</v>
      </c>
    </row>
    <row r="1103" spans="1:248" ht="15.75" customHeight="1" x14ac:dyDescent="0.3">
      <c r="A1103" s="1">
        <v>1087</v>
      </c>
      <c r="B1103" s="1">
        <v>1660321086.0999999</v>
      </c>
      <c r="C1103" s="1">
        <v>10119.5</v>
      </c>
      <c r="D1103" s="1" t="s">
        <v>2497</v>
      </c>
      <c r="E1103" s="1" t="s">
        <v>2498</v>
      </c>
      <c r="F1103" s="1">
        <v>1</v>
      </c>
      <c r="G1103" s="1" t="s">
        <v>1969</v>
      </c>
      <c r="H1103" s="1" t="s">
        <v>350</v>
      </c>
      <c r="I1103" s="1" t="s">
        <v>351</v>
      </c>
      <c r="J1103" s="1" t="s">
        <v>352</v>
      </c>
      <c r="K1103" s="1" t="s">
        <v>353</v>
      </c>
      <c r="L1103" s="1" t="s">
        <v>1969</v>
      </c>
      <c r="M1103" s="1" t="s">
        <v>355</v>
      </c>
      <c r="N1103" s="1">
        <v>1660321077.7874999</v>
      </c>
      <c r="O1103" s="1">
        <f t="shared" si="136"/>
        <v>2.370482401319977E-3</v>
      </c>
      <c r="P1103" s="1">
        <f t="shared" si="137"/>
        <v>2.3704824013199768</v>
      </c>
      <c r="Q1103" s="1">
        <f t="shared" si="138"/>
        <v>15.731951038240766</v>
      </c>
      <c r="R1103" s="1">
        <f t="shared" si="139"/>
        <v>1291.1199999999999</v>
      </c>
      <c r="S1103" s="1">
        <f t="shared" si="140"/>
        <v>1038.241879968587</v>
      </c>
      <c r="T1103" s="1">
        <f t="shared" si="141"/>
        <v>103.45855896490875</v>
      </c>
      <c r="U1103" s="1">
        <f t="shared" si="142"/>
        <v>128.6573169778265</v>
      </c>
      <c r="V1103" s="1">
        <f t="shared" si="143"/>
        <v>0.11927506339996213</v>
      </c>
      <c r="W1103" s="1">
        <f t="shared" si="144"/>
        <v>2.922500918171246</v>
      </c>
      <c r="X1103" s="1">
        <f t="shared" si="145"/>
        <v>0.11663522224413755</v>
      </c>
      <c r="Y1103" s="1">
        <f t="shared" si="146"/>
        <v>7.3129326915785178E-2</v>
      </c>
      <c r="Z1103" s="1">
        <f t="shared" si="147"/>
        <v>321.51488325000003</v>
      </c>
      <c r="AA1103" s="1">
        <f t="shared" si="148"/>
        <v>32.270821587984202</v>
      </c>
      <c r="AB1103" s="1">
        <f t="shared" si="149"/>
        <v>31.548231250000001</v>
      </c>
      <c r="AC1103" s="1">
        <f t="shared" si="150"/>
        <v>4.6543331447578904</v>
      </c>
      <c r="AD1103" s="1">
        <f t="shared" si="151"/>
        <v>59.962046306617758</v>
      </c>
      <c r="AE1103" s="1">
        <f t="shared" si="152"/>
        <v>2.7038743386141006</v>
      </c>
      <c r="AF1103" s="1">
        <f t="shared" si="153"/>
        <v>4.5093096469519347</v>
      </c>
      <c r="AG1103" s="1">
        <f t="shared" si="154"/>
        <v>1.9504588061437897</v>
      </c>
      <c r="AH1103" s="1">
        <f t="shared" si="155"/>
        <v>-104.53827389821099</v>
      </c>
      <c r="AI1103" s="1">
        <f t="shared" si="156"/>
        <v>-87.645503856361756</v>
      </c>
      <c r="AJ1103" s="1">
        <f t="shared" si="157"/>
        <v>-6.7524964010334809</v>
      </c>
      <c r="AK1103" s="1">
        <f t="shared" si="158"/>
        <v>122.57860909439381</v>
      </c>
      <c r="AL1103" s="1">
        <f t="shared" si="159"/>
        <v>45.693014690872111</v>
      </c>
      <c r="AM1103" s="1">
        <f t="shared" si="160"/>
        <v>2.372191546430523</v>
      </c>
      <c r="AN1103" s="1">
        <f t="shared" si="161"/>
        <v>15.731951038240766</v>
      </c>
      <c r="AO1103" s="1">
        <v>1412.855095934709</v>
      </c>
      <c r="AP1103" s="1">
        <v>1366.805333333333</v>
      </c>
      <c r="AQ1103" s="1">
        <v>5.136206097850625</v>
      </c>
      <c r="AR1103" s="1">
        <v>66.056811601181195</v>
      </c>
      <c r="AS1103" s="1">
        <f t="shared" si="162"/>
        <v>2.3704824013199768</v>
      </c>
      <c r="AT1103" s="1">
        <v>24.364319173598879</v>
      </c>
      <c r="AU1103" s="1">
        <v>27.130775757575758</v>
      </c>
      <c r="AV1103" s="1">
        <v>1.8043004130856169E-5</v>
      </c>
      <c r="AW1103" s="1">
        <v>80.9492581005711</v>
      </c>
      <c r="AX1103" s="1">
        <v>42</v>
      </c>
      <c r="AY1103" s="1">
        <v>8</v>
      </c>
      <c r="AZ1103" s="1">
        <f t="shared" si="163"/>
        <v>1</v>
      </c>
      <c r="BA1103" s="1">
        <f t="shared" si="164"/>
        <v>0</v>
      </c>
      <c r="BB1103" s="1">
        <f t="shared" si="165"/>
        <v>51972.319424939553</v>
      </c>
      <c r="BC1103" s="1">
        <f t="shared" si="166"/>
        <v>1999.9893750000001</v>
      </c>
      <c r="BD1103" s="1">
        <f t="shared" si="167"/>
        <v>1681.1913750000001</v>
      </c>
      <c r="BE1103" s="1">
        <f t="shared" si="168"/>
        <v>0.84060015318831383</v>
      </c>
      <c r="BF1103" s="1">
        <f t="shared" si="169"/>
        <v>0.16075829565344565</v>
      </c>
      <c r="BG1103" s="1">
        <v>6</v>
      </c>
      <c r="BH1103" s="1">
        <v>0.5</v>
      </c>
      <c r="BI1103" s="1" t="s">
        <v>356</v>
      </c>
      <c r="BJ1103" s="1">
        <v>2</v>
      </c>
      <c r="BK1103" s="1" t="b">
        <v>1</v>
      </c>
      <c r="BL1103" s="1">
        <v>1660321077.7874999</v>
      </c>
      <c r="BM1103" s="1">
        <v>1291.1199999999999</v>
      </c>
      <c r="BN1103" s="1">
        <v>1349.609375</v>
      </c>
      <c r="BO1103" s="1">
        <v>27.1343</v>
      </c>
      <c r="BP1103" s="1">
        <v>24.36574375</v>
      </c>
      <c r="BQ1103" s="1">
        <v>1288.6300000000001</v>
      </c>
      <c r="BR1103" s="1">
        <v>27.123956249999999</v>
      </c>
      <c r="BS1103" s="1">
        <v>500.15031249999998</v>
      </c>
      <c r="BT1103" s="1">
        <v>99.547843749999998</v>
      </c>
      <c r="BU1103" s="1">
        <v>9.9994543749999998E-2</v>
      </c>
      <c r="BV1103" s="1">
        <v>30.991956250000001</v>
      </c>
      <c r="BW1103" s="1">
        <v>31.548231250000001</v>
      </c>
      <c r="BX1103" s="1">
        <v>999.9</v>
      </c>
      <c r="BY1103" s="1">
        <v>0</v>
      </c>
      <c r="BZ1103" s="1">
        <v>0</v>
      </c>
      <c r="CA1103" s="1">
        <v>10005.111875000001</v>
      </c>
      <c r="CB1103" s="1">
        <v>0</v>
      </c>
      <c r="CC1103" s="1">
        <v>12.6161125</v>
      </c>
      <c r="CD1103" s="1">
        <v>-58.487931250000003</v>
      </c>
      <c r="CE1103" s="1">
        <v>1327.1331250000001</v>
      </c>
      <c r="CF1103" s="1">
        <v>1383.315625</v>
      </c>
      <c r="CG1103" s="1">
        <v>2.7685612499999999</v>
      </c>
      <c r="CH1103" s="1">
        <v>1349.609375</v>
      </c>
      <c r="CI1103" s="1">
        <v>24.36574375</v>
      </c>
      <c r="CJ1103" s="1">
        <v>2.701160625</v>
      </c>
      <c r="CK1103" s="1">
        <v>2.4255562500000001</v>
      </c>
      <c r="CL1103" s="1">
        <v>22.292181249999999</v>
      </c>
      <c r="CM1103" s="1">
        <v>20.535393750000001</v>
      </c>
      <c r="CN1103" s="1">
        <v>1999.9893750000001</v>
      </c>
      <c r="CO1103" s="1">
        <v>0.97999599999999998</v>
      </c>
      <c r="CP1103" s="1">
        <v>2.00042E-2</v>
      </c>
      <c r="CQ1103" s="1">
        <v>0</v>
      </c>
      <c r="CR1103" s="1">
        <v>2.5734374999999998</v>
      </c>
      <c r="CS1103" s="1">
        <v>0</v>
      </c>
      <c r="CT1103" s="1">
        <v>28995.599999999999</v>
      </c>
      <c r="CU1103" s="1">
        <v>17412.2</v>
      </c>
      <c r="CV1103" s="1">
        <v>42.405999999999992</v>
      </c>
      <c r="CW1103" s="1">
        <v>43.375</v>
      </c>
      <c r="CX1103" s="1">
        <v>42.375</v>
      </c>
      <c r="CY1103" s="1">
        <v>41.811999999999998</v>
      </c>
      <c r="CZ1103" s="1">
        <v>42.375</v>
      </c>
      <c r="DA1103" s="1">
        <v>1959.9793749999999</v>
      </c>
      <c r="DB1103" s="1">
        <v>40.01</v>
      </c>
      <c r="DC1103" s="1">
        <v>0</v>
      </c>
      <c r="DD1103" s="1">
        <v>1660321084.2</v>
      </c>
      <c r="DE1103" s="1">
        <v>0</v>
      </c>
      <c r="DF1103" s="1">
        <v>1660320627.5999999</v>
      </c>
      <c r="DG1103" s="1" t="s">
        <v>1970</v>
      </c>
      <c r="DH1103" s="1">
        <v>1660320624.0999999</v>
      </c>
      <c r="DI1103" s="1">
        <v>1660320627.5999999</v>
      </c>
      <c r="DJ1103" s="1">
        <v>29</v>
      </c>
      <c r="DK1103" s="1">
        <v>-0.125</v>
      </c>
      <c r="DL1103" s="1">
        <v>1E-3</v>
      </c>
      <c r="DM1103" s="1">
        <v>1.32</v>
      </c>
      <c r="DN1103" s="1">
        <v>1.6E-2</v>
      </c>
      <c r="DO1103" s="1">
        <v>400</v>
      </c>
      <c r="DP1103" s="1">
        <v>25</v>
      </c>
      <c r="DQ1103" s="1">
        <v>0.25</v>
      </c>
      <c r="DR1103" s="1">
        <v>0.03</v>
      </c>
      <c r="DS1103" s="1">
        <v>15.45566511604779</v>
      </c>
      <c r="DT1103" s="1">
        <v>2.194968495358478</v>
      </c>
      <c r="DU1103" s="1">
        <v>0.22610360832365389</v>
      </c>
      <c r="DV1103" s="1">
        <v>0</v>
      </c>
      <c r="DW1103" s="1">
        <v>45.656658724160231</v>
      </c>
      <c r="DX1103" s="1">
        <v>1.109632628493691</v>
      </c>
      <c r="DY1103" s="1">
        <v>0.42528240254940558</v>
      </c>
      <c r="DZ1103" s="1">
        <v>0</v>
      </c>
      <c r="EA1103" s="1">
        <v>-58.469867741935488</v>
      </c>
      <c r="EB1103" s="1">
        <v>-2.4630532258064468</v>
      </c>
      <c r="EC1103" s="1">
        <v>0.53205909651581429</v>
      </c>
      <c r="ED1103" s="1">
        <v>0</v>
      </c>
      <c r="EE1103" s="1">
        <v>1029.516159085164</v>
      </c>
      <c r="EF1103" s="1">
        <v>279.283181276726</v>
      </c>
      <c r="EG1103" s="1">
        <v>27.024783533624099</v>
      </c>
      <c r="EH1103" s="1">
        <v>0</v>
      </c>
      <c r="EI1103" s="1">
        <v>2.773021219512195</v>
      </c>
      <c r="EJ1103" s="1">
        <v>-8.5907874564457143E-2</v>
      </c>
      <c r="EK1103" s="1">
        <v>9.7166315038228687E-3</v>
      </c>
      <c r="EL1103" s="1">
        <v>1</v>
      </c>
      <c r="EM1103" s="1">
        <v>1.95049211849708</v>
      </c>
      <c r="EN1103" s="1">
        <v>2.326481565498956E-2</v>
      </c>
      <c r="EO1103" s="1">
        <v>1.780286177699993E-3</v>
      </c>
      <c r="EP1103" s="1">
        <v>1</v>
      </c>
      <c r="EQ1103" s="1">
        <v>2</v>
      </c>
      <c r="ER1103" s="1">
        <v>6</v>
      </c>
      <c r="ES1103" s="1" t="s">
        <v>387</v>
      </c>
      <c r="ET1103" s="1">
        <v>2.9423900000000001</v>
      </c>
      <c r="EU1103" s="1">
        <v>2.8012600000000001</v>
      </c>
      <c r="EV1103" s="1">
        <v>0.19934199999999999</v>
      </c>
      <c r="EW1103" s="1">
        <v>0.204676</v>
      </c>
      <c r="EX1103" s="1">
        <v>0.11759600000000001</v>
      </c>
      <c r="EY1103" s="1">
        <v>0.109095</v>
      </c>
      <c r="EZ1103" s="1">
        <v>16410.400000000001</v>
      </c>
      <c r="FA1103" s="1">
        <v>17091.7</v>
      </c>
      <c r="FB1103" s="1">
        <v>23838.3</v>
      </c>
      <c r="FC1103" s="1">
        <v>25012.9</v>
      </c>
      <c r="FD1103" s="1">
        <v>33674.300000000003</v>
      </c>
      <c r="FE1103" s="1">
        <v>35587</v>
      </c>
      <c r="FF1103" s="1">
        <v>43464.9</v>
      </c>
      <c r="FG1103" s="1">
        <v>46237.7</v>
      </c>
      <c r="FH1103" s="1">
        <v>1.86985</v>
      </c>
      <c r="FI1103" s="1">
        <v>1.8448</v>
      </c>
      <c r="FJ1103" s="1">
        <v>0.12709200000000001</v>
      </c>
      <c r="FK1103" s="1">
        <v>0</v>
      </c>
      <c r="FL1103" s="1">
        <v>29.495000000000001</v>
      </c>
      <c r="FM1103" s="1">
        <v>999.9</v>
      </c>
      <c r="FN1103" s="1">
        <v>58.8</v>
      </c>
      <c r="FO1103" s="1">
        <v>36.4</v>
      </c>
      <c r="FP1103" s="1">
        <v>36.041200000000003</v>
      </c>
      <c r="FQ1103" s="1">
        <v>63.334899999999998</v>
      </c>
      <c r="FR1103" s="1">
        <v>22.964700000000001</v>
      </c>
      <c r="FS1103" s="1">
        <v>1</v>
      </c>
      <c r="FT1103" s="1">
        <v>0.39353700000000003</v>
      </c>
      <c r="FU1103" s="1">
        <v>1.1441600000000001</v>
      </c>
      <c r="FV1103" s="1">
        <v>20.317699999999999</v>
      </c>
      <c r="FW1103" s="1">
        <v>5.2123499999999998</v>
      </c>
      <c r="FX1103" s="1">
        <v>11.905099999999999</v>
      </c>
      <c r="FY1103" s="1">
        <v>5.0030000000000001</v>
      </c>
      <c r="FZ1103" s="1">
        <v>3.29033</v>
      </c>
      <c r="GA1103" s="1">
        <v>9999</v>
      </c>
      <c r="GB1103" s="1">
        <v>9999</v>
      </c>
      <c r="GC1103" s="1">
        <v>9999</v>
      </c>
      <c r="GD1103" s="1">
        <v>999.9</v>
      </c>
      <c r="GE1103" s="1">
        <v>1.8595900000000001</v>
      </c>
      <c r="GF1103" s="1">
        <v>1.85467</v>
      </c>
      <c r="GG1103" s="1">
        <v>1.8577600000000001</v>
      </c>
      <c r="GH1103" s="1">
        <v>1.85623</v>
      </c>
      <c r="GI1103" s="1">
        <v>1.85501</v>
      </c>
      <c r="GJ1103" s="1">
        <v>1.85467</v>
      </c>
      <c r="GK1103" s="1">
        <v>1.85334</v>
      </c>
      <c r="GL1103" s="1">
        <v>1.85642</v>
      </c>
      <c r="GM1103" s="1">
        <v>0</v>
      </c>
      <c r="GN1103" s="1">
        <v>0</v>
      </c>
      <c r="GO1103" s="1">
        <v>0</v>
      </c>
      <c r="GP1103" s="1">
        <v>0</v>
      </c>
      <c r="GQ1103" s="1" t="s">
        <v>359</v>
      </c>
      <c r="GR1103" s="1" t="s">
        <v>360</v>
      </c>
      <c r="GS1103" s="1" t="s">
        <v>361</v>
      </c>
      <c r="GT1103" s="1" t="s">
        <v>361</v>
      </c>
      <c r="GU1103" s="1" t="s">
        <v>361</v>
      </c>
      <c r="GV1103" s="1" t="s">
        <v>361</v>
      </c>
      <c r="GW1103" s="1">
        <v>0</v>
      </c>
      <c r="GX1103" s="1">
        <v>100</v>
      </c>
      <c r="GY1103" s="1">
        <v>100</v>
      </c>
      <c r="GZ1103" s="1">
        <v>2.52</v>
      </c>
      <c r="HA1103" s="1">
        <v>1.03E-2</v>
      </c>
      <c r="HB1103" s="1">
        <v>0.38386874957061617</v>
      </c>
      <c r="HC1103" s="1">
        <v>2.7716384584972409E-3</v>
      </c>
      <c r="HD1103" s="1">
        <v>-1.1467119688665799E-6</v>
      </c>
      <c r="HE1103" s="1">
        <v>2.0626329066488061E-10</v>
      </c>
      <c r="HF1103" s="1">
        <v>-7.258975840326358E-2</v>
      </c>
      <c r="HG1103" s="1">
        <v>1.066993184659233E-2</v>
      </c>
      <c r="HH1103" s="1">
        <v>-3.4528890892081033E-4</v>
      </c>
      <c r="HI1103" s="1">
        <v>2.382551249023132E-6</v>
      </c>
      <c r="HJ1103" s="1">
        <v>1</v>
      </c>
      <c r="HK1103" s="1">
        <v>2115</v>
      </c>
      <c r="HL1103" s="1">
        <v>2</v>
      </c>
      <c r="HM1103" s="1">
        <v>30</v>
      </c>
      <c r="HN1103" s="1">
        <v>7.7</v>
      </c>
      <c r="HO1103" s="1">
        <v>7.6</v>
      </c>
      <c r="HP1103" s="1">
        <v>2.8515600000000001</v>
      </c>
      <c r="HQ1103" s="1">
        <v>2.2875999999999999</v>
      </c>
      <c r="HR1103" s="1">
        <v>1.4978</v>
      </c>
      <c r="HS1103" s="1">
        <v>2.2997999999999998</v>
      </c>
      <c r="HT1103" s="1">
        <v>1.5478499999999999</v>
      </c>
      <c r="HU1103" s="1">
        <v>2.4230999999999998</v>
      </c>
      <c r="HV1103" s="1">
        <v>39.491599999999998</v>
      </c>
      <c r="HW1103" s="1">
        <v>13.650499999999999</v>
      </c>
      <c r="HX1103" s="1">
        <v>18</v>
      </c>
      <c r="HY1103" s="1">
        <v>447.56200000000001</v>
      </c>
      <c r="HZ1103" s="1">
        <v>489.59300000000002</v>
      </c>
      <c r="IA1103" s="1">
        <v>27.9499</v>
      </c>
      <c r="IB1103" s="1">
        <v>32.064900000000002</v>
      </c>
      <c r="IC1103" s="1">
        <v>30.0001</v>
      </c>
      <c r="ID1103" s="1">
        <v>31.927299999999999</v>
      </c>
      <c r="IE1103" s="1">
        <v>32.0227</v>
      </c>
      <c r="IF1103" s="1">
        <v>57.1464</v>
      </c>
      <c r="IG1103" s="1">
        <v>34.239400000000003</v>
      </c>
      <c r="IH1103" s="1">
        <v>0</v>
      </c>
      <c r="II1103" s="1">
        <v>27.945900000000002</v>
      </c>
      <c r="IJ1103" s="1">
        <v>1425.22</v>
      </c>
      <c r="IK1103" s="1">
        <v>24.405100000000001</v>
      </c>
      <c r="IL1103" s="1">
        <v>100.50700000000001</v>
      </c>
      <c r="IM1103" s="1">
        <v>100.209</v>
      </c>
      <c r="IN1103" s="1" t="s">
        <v>366</v>
      </c>
    </row>
    <row r="1104" spans="1:248" ht="15.75" customHeight="1" x14ac:dyDescent="0.3">
      <c r="A1104" s="1">
        <v>1088</v>
      </c>
      <c r="B1104" s="1">
        <v>1660321087.5999999</v>
      </c>
      <c r="C1104" s="1">
        <v>10121</v>
      </c>
      <c r="D1104" s="1" t="s">
        <v>2499</v>
      </c>
      <c r="E1104" s="1" t="s">
        <v>2500</v>
      </c>
      <c r="F1104" s="1">
        <v>1</v>
      </c>
      <c r="G1104" s="1" t="s">
        <v>1969</v>
      </c>
      <c r="H1104" s="1" t="s">
        <v>350</v>
      </c>
      <c r="I1104" s="1" t="s">
        <v>351</v>
      </c>
      <c r="J1104" s="1" t="s">
        <v>352</v>
      </c>
      <c r="K1104" s="1" t="s">
        <v>353</v>
      </c>
      <c r="L1104" s="1" t="s">
        <v>1969</v>
      </c>
      <c r="M1104" s="1" t="s">
        <v>355</v>
      </c>
      <c r="N1104" s="1">
        <v>1660321079.8187499</v>
      </c>
      <c r="O1104" s="1">
        <f t="shared" si="136"/>
        <v>2.3699725468666788E-3</v>
      </c>
      <c r="P1104" s="1">
        <f t="shared" si="137"/>
        <v>2.3699725468666788</v>
      </c>
      <c r="Q1104" s="1">
        <f t="shared" si="138"/>
        <v>15.767682071912294</v>
      </c>
      <c r="R1104" s="1">
        <f t="shared" si="139"/>
        <v>1301.1949999999999</v>
      </c>
      <c r="S1104" s="1">
        <f t="shared" si="140"/>
        <v>1047.3519874323129</v>
      </c>
      <c r="T1104" s="1">
        <f t="shared" si="141"/>
        <v>104.36594633614878</v>
      </c>
      <c r="U1104" s="1">
        <f t="shared" si="142"/>
        <v>129.66075318746792</v>
      </c>
      <c r="V1104" s="1">
        <f t="shared" si="143"/>
        <v>0.11919211207162442</v>
      </c>
      <c r="W1104" s="1">
        <f t="shared" si="144"/>
        <v>2.9222894341387944</v>
      </c>
      <c r="X1104" s="1">
        <f t="shared" si="145"/>
        <v>0.11655571150553025</v>
      </c>
      <c r="Y1104" s="1">
        <f t="shared" si="146"/>
        <v>7.3079332879357028E-2</v>
      </c>
      <c r="Z1104" s="1">
        <f t="shared" si="147"/>
        <v>321.51468375000002</v>
      </c>
      <c r="AA1104" s="1">
        <f t="shared" si="148"/>
        <v>32.274298453690811</v>
      </c>
      <c r="AB1104" s="1">
        <f t="shared" si="149"/>
        <v>31.550962500000001</v>
      </c>
      <c r="AC1104" s="1">
        <f t="shared" si="150"/>
        <v>4.6550550958569241</v>
      </c>
      <c r="AD1104" s="1">
        <f t="shared" si="151"/>
        <v>59.947008702017634</v>
      </c>
      <c r="AE1104" s="1">
        <f t="shared" si="152"/>
        <v>2.7036991649767725</v>
      </c>
      <c r="AF1104" s="1">
        <f t="shared" si="153"/>
        <v>4.5101485854218684</v>
      </c>
      <c r="AG1104" s="1">
        <f t="shared" si="154"/>
        <v>1.9513559308801516</v>
      </c>
      <c r="AH1104" s="1">
        <f t="shared" si="155"/>
        <v>-104.51578931682053</v>
      </c>
      <c r="AI1104" s="1">
        <f t="shared" si="156"/>
        <v>-87.555464910731672</v>
      </c>
      <c r="AJ1104" s="1">
        <f t="shared" si="157"/>
        <v>-6.7462470019131038</v>
      </c>
      <c r="AK1104" s="1">
        <f t="shared" si="158"/>
        <v>122.69718252053471</v>
      </c>
      <c r="AL1104" s="1">
        <f t="shared" si="159"/>
        <v>45.74398384820315</v>
      </c>
      <c r="AM1104" s="1">
        <f t="shared" si="160"/>
        <v>2.3706949941830082</v>
      </c>
      <c r="AN1104" s="1">
        <f t="shared" si="161"/>
        <v>15.767682071912294</v>
      </c>
      <c r="AO1104" s="1">
        <v>1420.6283695230741</v>
      </c>
      <c r="AP1104" s="1">
        <v>1374.521515151514</v>
      </c>
      <c r="AQ1104" s="1">
        <v>5.1389972282490994</v>
      </c>
      <c r="AR1104" s="1">
        <v>66.056811601181195</v>
      </c>
      <c r="AS1104" s="1">
        <f t="shared" si="162"/>
        <v>2.3699725468666788</v>
      </c>
      <c r="AT1104" s="1">
        <v>24.365588198557081</v>
      </c>
      <c r="AU1104" s="1">
        <v>27.131593939393941</v>
      </c>
      <c r="AV1104" s="1">
        <v>-1.406757791901248E-5</v>
      </c>
      <c r="AW1104" s="1">
        <v>80.9492581005711</v>
      </c>
      <c r="AX1104" s="1">
        <v>42</v>
      </c>
      <c r="AY1104" s="1">
        <v>8</v>
      </c>
      <c r="AZ1104" s="1">
        <f t="shared" si="163"/>
        <v>1</v>
      </c>
      <c r="BA1104" s="1">
        <f t="shared" si="164"/>
        <v>0</v>
      </c>
      <c r="BB1104" s="1">
        <f t="shared" si="165"/>
        <v>51965.737065107925</v>
      </c>
      <c r="BC1104" s="1">
        <f t="shared" si="166"/>
        <v>1999.9881250000001</v>
      </c>
      <c r="BD1104" s="1">
        <f t="shared" si="167"/>
        <v>1681.1903249999998</v>
      </c>
      <c r="BE1104" s="1">
        <f t="shared" si="168"/>
        <v>0.84060015356341167</v>
      </c>
      <c r="BF1104" s="1">
        <f t="shared" si="169"/>
        <v>0.16075829637738473</v>
      </c>
      <c r="BG1104" s="1">
        <v>6</v>
      </c>
      <c r="BH1104" s="1">
        <v>0.5</v>
      </c>
      <c r="BI1104" s="1" t="s">
        <v>356</v>
      </c>
      <c r="BJ1104" s="1">
        <v>2</v>
      </c>
      <c r="BK1104" s="1" t="b">
        <v>1</v>
      </c>
      <c r="BL1104" s="1">
        <v>1660321079.8187499</v>
      </c>
      <c r="BM1104" s="1">
        <v>1301.1949999999999</v>
      </c>
      <c r="BN1104" s="1">
        <v>1359.7706250000001</v>
      </c>
      <c r="BO1104" s="1">
        <v>27.132650000000002</v>
      </c>
      <c r="BP1104" s="1">
        <v>24.365893750000001</v>
      </c>
      <c r="BQ1104" s="1">
        <v>1298.69625</v>
      </c>
      <c r="BR1104" s="1">
        <v>27.122306250000001</v>
      </c>
      <c r="BS1104" s="1">
        <v>500.16081250000002</v>
      </c>
      <c r="BT1104" s="1">
        <v>99.54745625000001</v>
      </c>
      <c r="BU1104" s="1">
        <v>9.9985668750000006E-2</v>
      </c>
      <c r="BV1104" s="1">
        <v>30.995218749999999</v>
      </c>
      <c r="BW1104" s="1">
        <v>31.550962500000001</v>
      </c>
      <c r="BX1104" s="1">
        <v>999.9</v>
      </c>
      <c r="BY1104" s="1">
        <v>0</v>
      </c>
      <c r="BZ1104" s="1">
        <v>0</v>
      </c>
      <c r="CA1104" s="1">
        <v>10003.943125</v>
      </c>
      <c r="CB1104" s="1">
        <v>0</v>
      </c>
      <c r="CC1104" s="1">
        <v>12.5702625</v>
      </c>
      <c r="CD1104" s="1">
        <v>-58.574637499999987</v>
      </c>
      <c r="CE1104" s="1">
        <v>1337.4862499999999</v>
      </c>
      <c r="CF1104" s="1">
        <v>1393.73125</v>
      </c>
      <c r="CG1104" s="1">
        <v>2.7667612500000001</v>
      </c>
      <c r="CH1104" s="1">
        <v>1359.7706250000001</v>
      </c>
      <c r="CI1104" s="1">
        <v>24.365893750000001</v>
      </c>
      <c r="CJ1104" s="1">
        <v>2.7009862500000001</v>
      </c>
      <c r="CK1104" s="1">
        <v>2.4255618750000001</v>
      </c>
      <c r="CL1104" s="1">
        <v>22.291125000000001</v>
      </c>
      <c r="CM1104" s="1">
        <v>20.5354375</v>
      </c>
      <c r="CN1104" s="1">
        <v>1999.9881250000001</v>
      </c>
      <c r="CO1104" s="1">
        <v>0.97999599999999998</v>
      </c>
      <c r="CP1104" s="1">
        <v>2.00042E-2</v>
      </c>
      <c r="CQ1104" s="1">
        <v>0</v>
      </c>
      <c r="CR1104" s="1">
        <v>2.5275625000000002</v>
      </c>
      <c r="CS1104" s="1">
        <v>0</v>
      </c>
      <c r="CT1104" s="1">
        <v>28988.293750000001</v>
      </c>
      <c r="CU1104" s="1">
        <v>17412.193749999999</v>
      </c>
      <c r="CV1104" s="1">
        <v>42.402124999999998</v>
      </c>
      <c r="CW1104" s="1">
        <v>43.375</v>
      </c>
      <c r="CX1104" s="1">
        <v>42.375</v>
      </c>
      <c r="CY1104" s="1">
        <v>41.811999999999998</v>
      </c>
      <c r="CZ1104" s="1">
        <v>42.375</v>
      </c>
      <c r="DA1104" s="1">
        <v>1959.9781250000001</v>
      </c>
      <c r="DB1104" s="1">
        <v>40.01</v>
      </c>
      <c r="DC1104" s="1">
        <v>0</v>
      </c>
      <c r="DD1104" s="1">
        <v>1660321086</v>
      </c>
      <c r="DE1104" s="1">
        <v>0</v>
      </c>
      <c r="DF1104" s="1">
        <v>1660320627.5999999</v>
      </c>
      <c r="DG1104" s="1" t="s">
        <v>1970</v>
      </c>
      <c r="DH1104" s="1">
        <v>1660320624.0999999</v>
      </c>
      <c r="DI1104" s="1">
        <v>1660320627.5999999</v>
      </c>
      <c r="DJ1104" s="1">
        <v>29</v>
      </c>
      <c r="DK1104" s="1">
        <v>-0.125</v>
      </c>
      <c r="DL1104" s="1">
        <v>1E-3</v>
      </c>
      <c r="DM1104" s="1">
        <v>1.32</v>
      </c>
      <c r="DN1104" s="1">
        <v>1.6E-2</v>
      </c>
      <c r="DO1104" s="1">
        <v>400</v>
      </c>
      <c r="DP1104" s="1">
        <v>25</v>
      </c>
      <c r="DQ1104" s="1">
        <v>0.25</v>
      </c>
      <c r="DR1104" s="1">
        <v>0.03</v>
      </c>
      <c r="DS1104" s="1">
        <v>15.481290860908439</v>
      </c>
      <c r="DT1104" s="1">
        <v>2.606322601809262</v>
      </c>
      <c r="DU1104" s="1">
        <v>0.23723896616578119</v>
      </c>
      <c r="DV1104" s="1">
        <v>0</v>
      </c>
      <c r="DW1104" s="1">
        <v>45.703733342769617</v>
      </c>
      <c r="DX1104" s="1">
        <v>2.362300609786895</v>
      </c>
      <c r="DY1104" s="1">
        <v>0.45076322634576571</v>
      </c>
      <c r="DZ1104" s="1">
        <v>0</v>
      </c>
      <c r="EA1104" s="1">
        <v>-58.535923333333351</v>
      </c>
      <c r="EB1104" s="1">
        <v>-4.6386820912124582</v>
      </c>
      <c r="EC1104" s="1">
        <v>0.58792066963910183</v>
      </c>
      <c r="ED1104" s="1">
        <v>0</v>
      </c>
      <c r="EE1104" s="1">
        <v>1035.110799137856</v>
      </c>
      <c r="EF1104" s="1">
        <v>277.88003305540212</v>
      </c>
      <c r="EG1104" s="1">
        <v>27.554644402572791</v>
      </c>
      <c r="EH1104" s="1">
        <v>0</v>
      </c>
      <c r="EI1104" s="1">
        <v>2.7700765000000001</v>
      </c>
      <c r="EJ1104" s="1">
        <v>-6.0460637898684368E-2</v>
      </c>
      <c r="EK1104" s="1">
        <v>6.7169373787463564E-3</v>
      </c>
      <c r="EL1104" s="1">
        <v>1</v>
      </c>
      <c r="EM1104" s="1">
        <v>1.9510382641424111</v>
      </c>
      <c r="EN1104" s="1">
        <v>2.5894640502401488E-2</v>
      </c>
      <c r="EO1104" s="1">
        <v>2.0253975647279631E-3</v>
      </c>
      <c r="EP1104" s="1">
        <v>1</v>
      </c>
      <c r="EQ1104" s="1">
        <v>2</v>
      </c>
      <c r="ER1104" s="1">
        <v>6</v>
      </c>
      <c r="ES1104" s="1" t="s">
        <v>387</v>
      </c>
      <c r="ET1104" s="1">
        <v>2.94278</v>
      </c>
      <c r="EU1104" s="1">
        <v>2.8012800000000002</v>
      </c>
      <c r="EV1104" s="1">
        <v>0.20002400000000001</v>
      </c>
      <c r="EW1104" s="1">
        <v>0.20532900000000001</v>
      </c>
      <c r="EX1104" s="1">
        <v>0.11759699999999999</v>
      </c>
      <c r="EY1104" s="1">
        <v>0.10910599999999999</v>
      </c>
      <c r="EZ1104" s="1">
        <v>16396.400000000001</v>
      </c>
      <c r="FA1104" s="1">
        <v>17077.7</v>
      </c>
      <c r="FB1104" s="1">
        <v>23838.2</v>
      </c>
      <c r="FC1104" s="1">
        <v>25013</v>
      </c>
      <c r="FD1104" s="1">
        <v>33674.300000000003</v>
      </c>
      <c r="FE1104" s="1">
        <v>35586.800000000003</v>
      </c>
      <c r="FF1104" s="1">
        <v>43464.9</v>
      </c>
      <c r="FG1104" s="1">
        <v>46238</v>
      </c>
      <c r="FH1104" s="1">
        <v>1.8700300000000001</v>
      </c>
      <c r="FI1104" s="1">
        <v>1.8448500000000001</v>
      </c>
      <c r="FJ1104" s="1">
        <v>0.12717400000000001</v>
      </c>
      <c r="FK1104" s="1">
        <v>0</v>
      </c>
      <c r="FL1104" s="1">
        <v>29.496099999999998</v>
      </c>
      <c r="FM1104" s="1">
        <v>999.9</v>
      </c>
      <c r="FN1104" s="1">
        <v>58.8</v>
      </c>
      <c r="FO1104" s="1">
        <v>36.4</v>
      </c>
      <c r="FP1104" s="1">
        <v>36.038200000000003</v>
      </c>
      <c r="FQ1104" s="1">
        <v>63.294899999999998</v>
      </c>
      <c r="FR1104" s="1">
        <v>22.387799999999999</v>
      </c>
      <c r="FS1104" s="1">
        <v>1</v>
      </c>
      <c r="FT1104" s="1">
        <v>0.39352900000000002</v>
      </c>
      <c r="FU1104" s="1">
        <v>1.2146399999999999</v>
      </c>
      <c r="FV1104" s="1">
        <v>20.3171</v>
      </c>
      <c r="FW1104" s="1">
        <v>5.2134</v>
      </c>
      <c r="FX1104" s="1">
        <v>11.9057</v>
      </c>
      <c r="FY1104" s="1">
        <v>5.00305</v>
      </c>
      <c r="FZ1104" s="1">
        <v>3.2903799999999999</v>
      </c>
      <c r="GA1104" s="1">
        <v>9999</v>
      </c>
      <c r="GB1104" s="1">
        <v>9999</v>
      </c>
      <c r="GC1104" s="1">
        <v>9999</v>
      </c>
      <c r="GD1104" s="1">
        <v>999.9</v>
      </c>
      <c r="GE1104" s="1">
        <v>1.8595999999999999</v>
      </c>
      <c r="GF1104" s="1">
        <v>1.85467</v>
      </c>
      <c r="GG1104" s="1">
        <v>1.8577600000000001</v>
      </c>
      <c r="GH1104" s="1">
        <v>1.85623</v>
      </c>
      <c r="GI1104" s="1">
        <v>1.85501</v>
      </c>
      <c r="GJ1104" s="1">
        <v>1.85466</v>
      </c>
      <c r="GK1104" s="1">
        <v>1.85334</v>
      </c>
      <c r="GL1104" s="1">
        <v>1.85642</v>
      </c>
      <c r="GM1104" s="1">
        <v>0</v>
      </c>
      <c r="GN1104" s="1">
        <v>0</v>
      </c>
      <c r="GO1104" s="1">
        <v>0</v>
      </c>
      <c r="GP1104" s="1">
        <v>0</v>
      </c>
      <c r="GQ1104" s="1" t="s">
        <v>359</v>
      </c>
      <c r="GR1104" s="1" t="s">
        <v>360</v>
      </c>
      <c r="GS1104" s="1" t="s">
        <v>361</v>
      </c>
      <c r="GT1104" s="1" t="s">
        <v>361</v>
      </c>
      <c r="GU1104" s="1" t="s">
        <v>361</v>
      </c>
      <c r="GV1104" s="1" t="s">
        <v>361</v>
      </c>
      <c r="GW1104" s="1">
        <v>0</v>
      </c>
      <c r="GX1104" s="1">
        <v>100</v>
      </c>
      <c r="GY1104" s="1">
        <v>100</v>
      </c>
      <c r="GZ1104" s="1">
        <v>2.5299999999999998</v>
      </c>
      <c r="HA1104" s="1">
        <v>1.04E-2</v>
      </c>
      <c r="HB1104" s="1">
        <v>0.38386874957061617</v>
      </c>
      <c r="HC1104" s="1">
        <v>2.7716384584972409E-3</v>
      </c>
      <c r="HD1104" s="1">
        <v>-1.1467119688665799E-6</v>
      </c>
      <c r="HE1104" s="1">
        <v>2.0626329066488061E-10</v>
      </c>
      <c r="HF1104" s="1">
        <v>-7.258975840326358E-2</v>
      </c>
      <c r="HG1104" s="1">
        <v>1.066993184659233E-2</v>
      </c>
      <c r="HH1104" s="1">
        <v>-3.4528890892081033E-4</v>
      </c>
      <c r="HI1104" s="1">
        <v>2.382551249023132E-6</v>
      </c>
      <c r="HJ1104" s="1">
        <v>1</v>
      </c>
      <c r="HK1104" s="1">
        <v>2115</v>
      </c>
      <c r="HL1104" s="1">
        <v>2</v>
      </c>
      <c r="HM1104" s="1">
        <v>30</v>
      </c>
      <c r="HN1104" s="1">
        <v>7.7</v>
      </c>
      <c r="HO1104" s="1">
        <v>7.7</v>
      </c>
      <c r="HP1104" s="1">
        <v>2.8662100000000001</v>
      </c>
      <c r="HQ1104" s="1">
        <v>2.2949199999999998</v>
      </c>
      <c r="HR1104" s="1">
        <v>1.4978</v>
      </c>
      <c r="HS1104" s="1">
        <v>2.2997999999999998</v>
      </c>
      <c r="HT1104" s="1">
        <v>1.5478499999999999</v>
      </c>
      <c r="HU1104" s="1">
        <v>2.4694799999999999</v>
      </c>
      <c r="HV1104" s="1">
        <v>39.491599999999998</v>
      </c>
      <c r="HW1104" s="1">
        <v>13.650499999999999</v>
      </c>
      <c r="HX1104" s="1">
        <v>18</v>
      </c>
      <c r="HY1104" s="1">
        <v>447.66</v>
      </c>
      <c r="HZ1104" s="1">
        <v>489.62599999999998</v>
      </c>
      <c r="IA1104" s="1">
        <v>27.950800000000001</v>
      </c>
      <c r="IB1104" s="1">
        <v>32.063699999999997</v>
      </c>
      <c r="IC1104" s="1">
        <v>30.0001</v>
      </c>
      <c r="ID1104" s="1">
        <v>31.927299999999999</v>
      </c>
      <c r="IE1104" s="1">
        <v>32.0227</v>
      </c>
      <c r="IF1104" s="1">
        <v>57.421999999999997</v>
      </c>
      <c r="IG1104" s="1">
        <v>34.239400000000003</v>
      </c>
      <c r="IH1104" s="1">
        <v>0</v>
      </c>
      <c r="II1104" s="1">
        <v>27.845700000000001</v>
      </c>
      <c r="IJ1104" s="1">
        <v>1425.22</v>
      </c>
      <c r="IK1104" s="1">
        <v>24.405100000000001</v>
      </c>
      <c r="IL1104" s="1">
        <v>100.50700000000001</v>
      </c>
      <c r="IM1104" s="1">
        <v>100.21</v>
      </c>
      <c r="IN1104" s="1" t="s">
        <v>366</v>
      </c>
    </row>
    <row r="1105" spans="1:248" ht="15.75" customHeight="1" x14ac:dyDescent="0.3">
      <c r="A1105" s="1">
        <v>1089</v>
      </c>
      <c r="B1105" s="1">
        <v>1660321088.0999999</v>
      </c>
      <c r="C1105" s="1">
        <v>10121.5</v>
      </c>
      <c r="D1105" s="1" t="s">
        <v>2501</v>
      </c>
      <c r="E1105" s="1" t="s">
        <v>2502</v>
      </c>
      <c r="F1105" s="1">
        <v>1</v>
      </c>
      <c r="G1105" s="1" t="s">
        <v>1969</v>
      </c>
      <c r="H1105" s="1" t="s">
        <v>350</v>
      </c>
      <c r="I1105" s="1" t="s">
        <v>351</v>
      </c>
      <c r="J1105" s="1" t="s">
        <v>352</v>
      </c>
      <c r="K1105" s="1" t="s">
        <v>353</v>
      </c>
      <c r="L1105" s="1" t="s">
        <v>1969</v>
      </c>
      <c r="M1105" s="1" t="s">
        <v>355</v>
      </c>
      <c r="N1105" s="1">
        <v>1660321079.8187499</v>
      </c>
      <c r="O1105" s="1">
        <f t="shared" si="136"/>
        <v>2.3695333604629083E-3</v>
      </c>
      <c r="P1105" s="1">
        <f t="shared" si="137"/>
        <v>2.3695333604629081</v>
      </c>
      <c r="Q1105" s="1">
        <f t="shared" si="138"/>
        <v>15.816358467662385</v>
      </c>
      <c r="R1105" s="1">
        <f t="shared" si="139"/>
        <v>1301.1949999999999</v>
      </c>
      <c r="S1105" s="1">
        <f t="shared" si="140"/>
        <v>1046.6569180237948</v>
      </c>
      <c r="T1105" s="1">
        <f t="shared" si="141"/>
        <v>104.29668444763398</v>
      </c>
      <c r="U1105" s="1">
        <f t="shared" si="142"/>
        <v>129.66075318746792</v>
      </c>
      <c r="V1105" s="1">
        <f t="shared" si="143"/>
        <v>0.11916952561939335</v>
      </c>
      <c r="W1105" s="1">
        <f t="shared" si="144"/>
        <v>2.9222894341387944</v>
      </c>
      <c r="X1105" s="1">
        <f t="shared" si="145"/>
        <v>0.11653411223264301</v>
      </c>
      <c r="Y1105" s="1">
        <f t="shared" si="146"/>
        <v>7.3065747356393929E-2</v>
      </c>
      <c r="Z1105" s="1">
        <f t="shared" si="147"/>
        <v>321.51468375000002</v>
      </c>
      <c r="AA1105" s="1">
        <f t="shared" si="148"/>
        <v>32.274412617266506</v>
      </c>
      <c r="AB1105" s="1">
        <f t="shared" si="149"/>
        <v>31.550962500000001</v>
      </c>
      <c r="AC1105" s="1">
        <f t="shared" si="150"/>
        <v>4.6550550958569241</v>
      </c>
      <c r="AD1105" s="1">
        <f t="shared" si="151"/>
        <v>59.947008702017634</v>
      </c>
      <c r="AE1105" s="1">
        <f t="shared" si="152"/>
        <v>2.7036991649767725</v>
      </c>
      <c r="AF1105" s="1">
        <f t="shared" si="153"/>
        <v>4.5101485854218684</v>
      </c>
      <c r="AG1105" s="1">
        <f t="shared" si="154"/>
        <v>1.9513559308801516</v>
      </c>
      <c r="AH1105" s="1">
        <f t="shared" si="155"/>
        <v>-104.49642119641426</v>
      </c>
      <c r="AI1105" s="1">
        <f t="shared" si="156"/>
        <v>-87.555464910731672</v>
      </c>
      <c r="AJ1105" s="1">
        <f t="shared" si="157"/>
        <v>-6.7462470019131038</v>
      </c>
      <c r="AK1105" s="1">
        <f t="shared" si="158"/>
        <v>122.71655064094099</v>
      </c>
      <c r="AL1105" s="1">
        <f t="shared" si="159"/>
        <v>45.74398384820315</v>
      </c>
      <c r="AM1105" s="1">
        <f t="shared" si="160"/>
        <v>2.3706949941830082</v>
      </c>
      <c r="AN1105" s="1">
        <f t="shared" si="161"/>
        <v>15.816358467662385</v>
      </c>
      <c r="AO1105" s="1">
        <v>1423.231296186553</v>
      </c>
      <c r="AP1105" s="1">
        <v>1377.0835757575751</v>
      </c>
      <c r="AQ1105" s="1">
        <v>5.1353457620371099</v>
      </c>
      <c r="AR1105" s="1">
        <v>66.056811601181195</v>
      </c>
      <c r="AS1105" s="1">
        <f t="shared" si="162"/>
        <v>2.3695333604629081</v>
      </c>
      <c r="AT1105" s="1">
        <v>24.366087121139259</v>
      </c>
      <c r="AU1105" s="1">
        <v>27.131522424242419</v>
      </c>
      <c r="AV1105" s="1">
        <v>-4.95181443957294E-6</v>
      </c>
      <c r="AW1105" s="1">
        <v>80.9492581005711</v>
      </c>
      <c r="AX1105" s="1">
        <v>42</v>
      </c>
      <c r="AY1105" s="1">
        <v>8</v>
      </c>
      <c r="AZ1105" s="1">
        <f t="shared" si="163"/>
        <v>1</v>
      </c>
      <c r="BA1105" s="1">
        <f t="shared" si="164"/>
        <v>0</v>
      </c>
      <c r="BB1105" s="1">
        <f t="shared" si="165"/>
        <v>51965.737065107925</v>
      </c>
      <c r="BC1105" s="1">
        <f t="shared" si="166"/>
        <v>1999.9881250000001</v>
      </c>
      <c r="BD1105" s="1">
        <f t="shared" si="167"/>
        <v>1681.1903249999998</v>
      </c>
      <c r="BE1105" s="1">
        <f t="shared" si="168"/>
        <v>0.84060015356341167</v>
      </c>
      <c r="BF1105" s="1">
        <f t="shared" si="169"/>
        <v>0.16075829637738473</v>
      </c>
      <c r="BG1105" s="1">
        <v>6</v>
      </c>
      <c r="BH1105" s="1">
        <v>0.5</v>
      </c>
      <c r="BI1105" s="1" t="s">
        <v>356</v>
      </c>
      <c r="BJ1105" s="1">
        <v>2</v>
      </c>
      <c r="BK1105" s="1" t="b">
        <v>1</v>
      </c>
      <c r="BL1105" s="1">
        <v>1660321079.8187499</v>
      </c>
      <c r="BM1105" s="1">
        <v>1301.1949999999999</v>
      </c>
      <c r="BN1105" s="1">
        <v>1359.7706250000001</v>
      </c>
      <c r="BO1105" s="1">
        <v>27.132650000000002</v>
      </c>
      <c r="BP1105" s="1">
        <v>24.365893750000001</v>
      </c>
      <c r="BQ1105" s="1">
        <v>1298.69625</v>
      </c>
      <c r="BR1105" s="1">
        <v>27.122306250000001</v>
      </c>
      <c r="BS1105" s="1">
        <v>500.16081250000002</v>
      </c>
      <c r="BT1105" s="1">
        <v>99.54745625000001</v>
      </c>
      <c r="BU1105" s="1">
        <v>9.9985668750000006E-2</v>
      </c>
      <c r="BV1105" s="1">
        <v>30.995218749999999</v>
      </c>
      <c r="BW1105" s="1">
        <v>31.550962500000001</v>
      </c>
      <c r="BX1105" s="1">
        <v>999.9</v>
      </c>
      <c r="BY1105" s="1">
        <v>0</v>
      </c>
      <c r="BZ1105" s="1">
        <v>0</v>
      </c>
      <c r="CA1105" s="1">
        <v>10003.943125</v>
      </c>
      <c r="CB1105" s="1">
        <v>0</v>
      </c>
      <c r="CC1105" s="1">
        <v>12.5702625</v>
      </c>
      <c r="CD1105" s="1">
        <v>-58.574637499999987</v>
      </c>
      <c r="CE1105" s="1">
        <v>1337.4862499999999</v>
      </c>
      <c r="CF1105" s="1">
        <v>1393.73125</v>
      </c>
      <c r="CG1105" s="1">
        <v>2.7667612500000001</v>
      </c>
      <c r="CH1105" s="1">
        <v>1359.7706250000001</v>
      </c>
      <c r="CI1105" s="1">
        <v>24.365893750000001</v>
      </c>
      <c r="CJ1105" s="1">
        <v>2.7009862500000001</v>
      </c>
      <c r="CK1105" s="1">
        <v>2.4255618750000001</v>
      </c>
      <c r="CL1105" s="1">
        <v>22.291125000000001</v>
      </c>
      <c r="CM1105" s="1">
        <v>20.5354375</v>
      </c>
      <c r="CN1105" s="1">
        <v>1999.9881250000001</v>
      </c>
      <c r="CO1105" s="1">
        <v>0.97999599999999998</v>
      </c>
      <c r="CP1105" s="1">
        <v>2.00042E-2</v>
      </c>
      <c r="CQ1105" s="1">
        <v>0</v>
      </c>
      <c r="CR1105" s="1">
        <v>2.5275625000000002</v>
      </c>
      <c r="CS1105" s="1">
        <v>0</v>
      </c>
      <c r="CT1105" s="1">
        <v>28988.293750000001</v>
      </c>
      <c r="CU1105" s="1">
        <v>17412.193749999999</v>
      </c>
      <c r="CV1105" s="1">
        <v>42.402124999999998</v>
      </c>
      <c r="CW1105" s="1">
        <v>43.375</v>
      </c>
      <c r="CX1105" s="1">
        <v>42.375</v>
      </c>
      <c r="CY1105" s="1">
        <v>41.811999999999998</v>
      </c>
      <c r="CZ1105" s="1">
        <v>42.375</v>
      </c>
      <c r="DA1105" s="1">
        <v>1959.9781250000001</v>
      </c>
      <c r="DB1105" s="1">
        <v>40.01</v>
      </c>
      <c r="DC1105" s="1">
        <v>0</v>
      </c>
      <c r="DD1105" s="1">
        <v>1660321086.5999999</v>
      </c>
      <c r="DE1105" s="1">
        <v>0</v>
      </c>
      <c r="DF1105" s="1">
        <v>1660320627.5999999</v>
      </c>
      <c r="DG1105" s="1" t="s">
        <v>1970</v>
      </c>
      <c r="DH1105" s="1">
        <v>1660320624.0999999</v>
      </c>
      <c r="DI1105" s="1">
        <v>1660320627.5999999</v>
      </c>
      <c r="DJ1105" s="1">
        <v>29</v>
      </c>
      <c r="DK1105" s="1">
        <v>-0.125</v>
      </c>
      <c r="DL1105" s="1">
        <v>1E-3</v>
      </c>
      <c r="DM1105" s="1">
        <v>1.32</v>
      </c>
      <c r="DN1105" s="1">
        <v>1.6E-2</v>
      </c>
      <c r="DO1105" s="1">
        <v>400</v>
      </c>
      <c r="DP1105" s="1">
        <v>25</v>
      </c>
      <c r="DQ1105" s="1">
        <v>0.25</v>
      </c>
      <c r="DR1105" s="1">
        <v>0.03</v>
      </c>
      <c r="DS1105" s="1">
        <v>15.481290860908439</v>
      </c>
      <c r="DT1105" s="1">
        <v>2.606322601809262</v>
      </c>
      <c r="DU1105" s="1">
        <v>0.23723896616578119</v>
      </c>
      <c r="DV1105" s="1">
        <v>0</v>
      </c>
      <c r="DW1105" s="1">
        <v>45.703733342769617</v>
      </c>
      <c r="DX1105" s="1">
        <v>2.362300609786895</v>
      </c>
      <c r="DY1105" s="1">
        <v>0.45076322634576571</v>
      </c>
      <c r="DZ1105" s="1">
        <v>0</v>
      </c>
      <c r="EA1105" s="1">
        <v>-58.535923333333351</v>
      </c>
      <c r="EB1105" s="1">
        <v>-4.6386820912124582</v>
      </c>
      <c r="EC1105" s="1">
        <v>0.58792066963910183</v>
      </c>
      <c r="ED1105" s="1">
        <v>0</v>
      </c>
      <c r="EE1105" s="1">
        <v>1035.110799137856</v>
      </c>
      <c r="EF1105" s="1">
        <v>277.88003305540212</v>
      </c>
      <c r="EG1105" s="1">
        <v>27.554644402572791</v>
      </c>
      <c r="EH1105" s="1">
        <v>0</v>
      </c>
      <c r="EI1105" s="1">
        <v>2.7700765000000001</v>
      </c>
      <c r="EJ1105" s="1">
        <v>-6.0460637898684368E-2</v>
      </c>
      <c r="EK1105" s="1">
        <v>6.7169373787463564E-3</v>
      </c>
      <c r="EL1105" s="1">
        <v>1</v>
      </c>
      <c r="EM1105" s="1">
        <v>1.9510382641424111</v>
      </c>
      <c r="EN1105" s="1">
        <v>2.5894640502401488E-2</v>
      </c>
      <c r="EO1105" s="1">
        <v>2.0253975647279631E-3</v>
      </c>
      <c r="EP1105" s="1">
        <v>1</v>
      </c>
      <c r="EQ1105" s="1">
        <v>2</v>
      </c>
      <c r="ER1105" s="1">
        <v>6</v>
      </c>
      <c r="ES1105" s="1" t="s">
        <v>387</v>
      </c>
      <c r="ET1105" s="1">
        <v>2.9427400000000001</v>
      </c>
      <c r="EU1105" s="1">
        <v>2.8012100000000002</v>
      </c>
      <c r="EV1105" s="1">
        <v>0.20025100000000001</v>
      </c>
      <c r="EW1105" s="1">
        <v>0.205542</v>
      </c>
      <c r="EX1105" s="1">
        <v>0.11759500000000001</v>
      </c>
      <c r="EY1105" s="1">
        <v>0.10910400000000001</v>
      </c>
      <c r="EZ1105" s="1">
        <v>16391.7</v>
      </c>
      <c r="FA1105" s="1">
        <v>17073.2</v>
      </c>
      <c r="FB1105" s="1">
        <v>23838.2</v>
      </c>
      <c r="FC1105" s="1">
        <v>25013</v>
      </c>
      <c r="FD1105" s="1">
        <v>33674.300000000003</v>
      </c>
      <c r="FE1105" s="1">
        <v>35586.9</v>
      </c>
      <c r="FF1105" s="1">
        <v>43464.9</v>
      </c>
      <c r="FG1105" s="1">
        <v>46238</v>
      </c>
      <c r="FH1105" s="1">
        <v>1.87</v>
      </c>
      <c r="FI1105" s="1">
        <v>1.84483</v>
      </c>
      <c r="FJ1105" s="1">
        <v>0.12712200000000001</v>
      </c>
      <c r="FK1105" s="1">
        <v>0</v>
      </c>
      <c r="FL1105" s="1">
        <v>29.496200000000002</v>
      </c>
      <c r="FM1105" s="1">
        <v>999.9</v>
      </c>
      <c r="FN1105" s="1">
        <v>58.8</v>
      </c>
      <c r="FO1105" s="1">
        <v>36.4</v>
      </c>
      <c r="FP1105" s="1">
        <v>36.038800000000002</v>
      </c>
      <c r="FQ1105" s="1">
        <v>63.404899999999998</v>
      </c>
      <c r="FR1105" s="1">
        <v>22.383800000000001</v>
      </c>
      <c r="FS1105" s="1">
        <v>1</v>
      </c>
      <c r="FT1105" s="1">
        <v>0.39352900000000002</v>
      </c>
      <c r="FU1105" s="1">
        <v>1.26335</v>
      </c>
      <c r="FV1105" s="1">
        <v>20.316700000000001</v>
      </c>
      <c r="FW1105" s="1">
        <v>5.2134</v>
      </c>
      <c r="FX1105" s="1">
        <v>11.9057</v>
      </c>
      <c r="FY1105" s="1">
        <v>5.0030999999999999</v>
      </c>
      <c r="FZ1105" s="1">
        <v>3.2904</v>
      </c>
      <c r="GA1105" s="1">
        <v>9999</v>
      </c>
      <c r="GB1105" s="1">
        <v>9999</v>
      </c>
      <c r="GC1105" s="1">
        <v>9999</v>
      </c>
      <c r="GD1105" s="1">
        <v>999.9</v>
      </c>
      <c r="GE1105" s="1">
        <v>1.8595999999999999</v>
      </c>
      <c r="GF1105" s="1">
        <v>1.85467</v>
      </c>
      <c r="GG1105" s="1">
        <v>1.8577600000000001</v>
      </c>
      <c r="GH1105" s="1">
        <v>1.85623</v>
      </c>
      <c r="GI1105" s="1">
        <v>1.85501</v>
      </c>
      <c r="GJ1105" s="1">
        <v>1.8546499999999999</v>
      </c>
      <c r="GK1105" s="1">
        <v>1.85334</v>
      </c>
      <c r="GL1105" s="1">
        <v>1.85642</v>
      </c>
      <c r="GM1105" s="1">
        <v>0</v>
      </c>
      <c r="GN1105" s="1">
        <v>0</v>
      </c>
      <c r="GO1105" s="1">
        <v>0</v>
      </c>
      <c r="GP1105" s="1">
        <v>0</v>
      </c>
      <c r="GQ1105" s="1" t="s">
        <v>359</v>
      </c>
      <c r="GR1105" s="1" t="s">
        <v>360</v>
      </c>
      <c r="GS1105" s="1" t="s">
        <v>361</v>
      </c>
      <c r="GT1105" s="1" t="s">
        <v>361</v>
      </c>
      <c r="GU1105" s="1" t="s">
        <v>361</v>
      </c>
      <c r="GV1105" s="1" t="s">
        <v>361</v>
      </c>
      <c r="GW1105" s="1">
        <v>0</v>
      </c>
      <c r="GX1105" s="1">
        <v>100</v>
      </c>
      <c r="GY1105" s="1">
        <v>100</v>
      </c>
      <c r="GZ1105" s="1">
        <v>2.54</v>
      </c>
      <c r="HA1105" s="1">
        <v>1.03E-2</v>
      </c>
      <c r="HB1105" s="1">
        <v>0.38386874957061617</v>
      </c>
      <c r="HC1105" s="1">
        <v>2.7716384584972409E-3</v>
      </c>
      <c r="HD1105" s="1">
        <v>-1.1467119688665799E-6</v>
      </c>
      <c r="HE1105" s="1">
        <v>2.0626329066488061E-10</v>
      </c>
      <c r="HF1105" s="1">
        <v>-7.258975840326358E-2</v>
      </c>
      <c r="HG1105" s="1">
        <v>1.066993184659233E-2</v>
      </c>
      <c r="HH1105" s="1">
        <v>-3.4528890892081033E-4</v>
      </c>
      <c r="HI1105" s="1">
        <v>2.382551249023132E-6</v>
      </c>
      <c r="HJ1105" s="1">
        <v>1</v>
      </c>
      <c r="HK1105" s="1">
        <v>2115</v>
      </c>
      <c r="HL1105" s="1">
        <v>2</v>
      </c>
      <c r="HM1105" s="1">
        <v>30</v>
      </c>
      <c r="HN1105" s="1">
        <v>7.7</v>
      </c>
      <c r="HO1105" s="1">
        <v>7.7</v>
      </c>
      <c r="HP1105" s="1">
        <v>2.8686500000000001</v>
      </c>
      <c r="HQ1105" s="1">
        <v>2.3034699999999999</v>
      </c>
      <c r="HR1105" s="1">
        <v>1.4978</v>
      </c>
      <c r="HS1105" s="1">
        <v>2.2997999999999998</v>
      </c>
      <c r="HT1105" s="1">
        <v>1.5478499999999999</v>
      </c>
      <c r="HU1105" s="1">
        <v>2.4157700000000002</v>
      </c>
      <c r="HV1105" s="1">
        <v>39.491599999999998</v>
      </c>
      <c r="HW1105" s="1">
        <v>13.650499999999999</v>
      </c>
      <c r="HX1105" s="1">
        <v>18</v>
      </c>
      <c r="HY1105" s="1">
        <v>447.64600000000002</v>
      </c>
      <c r="HZ1105" s="1">
        <v>489.60899999999998</v>
      </c>
      <c r="IA1105" s="1">
        <v>27.950600000000001</v>
      </c>
      <c r="IB1105" s="1">
        <v>32.063600000000001</v>
      </c>
      <c r="IC1105" s="1">
        <v>30.0001</v>
      </c>
      <c r="ID1105" s="1">
        <v>31.927299999999999</v>
      </c>
      <c r="IE1105" s="1">
        <v>32.0227</v>
      </c>
      <c r="IF1105" s="1">
        <v>57.469700000000003</v>
      </c>
      <c r="IG1105" s="1">
        <v>34.239400000000003</v>
      </c>
      <c r="IH1105" s="1">
        <v>0</v>
      </c>
      <c r="II1105" s="1">
        <v>27.845700000000001</v>
      </c>
      <c r="IJ1105" s="1">
        <v>1435.29</v>
      </c>
      <c r="IK1105" s="1">
        <v>24.405100000000001</v>
      </c>
      <c r="IL1105" s="1">
        <v>100.50700000000001</v>
      </c>
      <c r="IM1105" s="1">
        <v>100.21</v>
      </c>
      <c r="IN1105" s="1" t="s">
        <v>366</v>
      </c>
    </row>
    <row r="1106" spans="1:248" ht="15.75" customHeight="1" x14ac:dyDescent="0.3">
      <c r="A1106" s="1">
        <v>1090</v>
      </c>
      <c r="B1106" s="1">
        <v>1660321089.0999999</v>
      </c>
      <c r="C1106" s="1">
        <v>10122.5</v>
      </c>
      <c r="D1106" s="1" t="s">
        <v>2503</v>
      </c>
      <c r="E1106" s="1" t="s">
        <v>2504</v>
      </c>
      <c r="F1106" s="1">
        <v>1</v>
      </c>
      <c r="G1106" s="1" t="s">
        <v>1969</v>
      </c>
      <c r="H1106" s="1" t="s">
        <v>350</v>
      </c>
      <c r="I1106" s="1" t="s">
        <v>351</v>
      </c>
      <c r="J1106" s="1" t="s">
        <v>352</v>
      </c>
      <c r="K1106" s="1" t="s">
        <v>353</v>
      </c>
      <c r="L1106" s="1" t="s">
        <v>1969</v>
      </c>
      <c r="M1106" s="1" t="s">
        <v>355</v>
      </c>
      <c r="N1106" s="1">
        <v>1660321081.333333</v>
      </c>
      <c r="O1106" s="1">
        <f t="shared" si="136"/>
        <v>2.3670098210274958E-3</v>
      </c>
      <c r="P1106" s="1">
        <f t="shared" si="137"/>
        <v>2.3670098210274957</v>
      </c>
      <c r="Q1106" s="1">
        <f t="shared" si="138"/>
        <v>15.881271159995459</v>
      </c>
      <c r="R1106" s="1">
        <f t="shared" si="139"/>
        <v>1308.684</v>
      </c>
      <c r="S1106" s="1">
        <f t="shared" si="140"/>
        <v>1052.7217493180572</v>
      </c>
      <c r="T1106" s="1">
        <f t="shared" si="141"/>
        <v>104.90099709664307</v>
      </c>
      <c r="U1106" s="1">
        <f t="shared" si="142"/>
        <v>130.40697275738185</v>
      </c>
      <c r="V1106" s="1">
        <f t="shared" si="143"/>
        <v>0.11900084122805983</v>
      </c>
      <c r="W1106" s="1">
        <f t="shared" si="144"/>
        <v>2.921501251252574</v>
      </c>
      <c r="X1106" s="1">
        <f t="shared" si="145"/>
        <v>0.11637210263659586</v>
      </c>
      <c r="Y1106" s="1">
        <f t="shared" si="146"/>
        <v>7.2963909366602228E-2</v>
      </c>
      <c r="Z1106" s="1">
        <f t="shared" si="147"/>
        <v>321.51445100000001</v>
      </c>
      <c r="AA1106" s="1">
        <f t="shared" si="148"/>
        <v>32.277720342390474</v>
      </c>
      <c r="AB1106" s="1">
        <f t="shared" si="149"/>
        <v>31.552946666666671</v>
      </c>
      <c r="AC1106" s="1">
        <f t="shared" si="150"/>
        <v>4.6555796316261242</v>
      </c>
      <c r="AD1106" s="1">
        <f t="shared" si="151"/>
        <v>59.936676605064129</v>
      </c>
      <c r="AE1106" s="1">
        <f t="shared" si="152"/>
        <v>2.703593039025741</v>
      </c>
      <c r="AF1106" s="1">
        <f t="shared" si="153"/>
        <v>4.5107489973798627</v>
      </c>
      <c r="AG1106" s="1">
        <f t="shared" si="154"/>
        <v>1.9519865926003832</v>
      </c>
      <c r="AH1106" s="1">
        <f t="shared" si="155"/>
        <v>-104.38513310731257</v>
      </c>
      <c r="AI1106" s="1">
        <f t="shared" si="156"/>
        <v>-87.476657942609762</v>
      </c>
      <c r="AJ1106" s="1">
        <f t="shared" si="157"/>
        <v>-6.7421367818063818</v>
      </c>
      <c r="AK1106" s="1">
        <f t="shared" si="158"/>
        <v>122.91052316827128</v>
      </c>
      <c r="AL1106" s="1">
        <f t="shared" si="159"/>
        <v>45.731486252190237</v>
      </c>
      <c r="AM1106" s="1">
        <f t="shared" si="160"/>
        <v>2.3696967352919267</v>
      </c>
      <c r="AN1106" s="1">
        <f t="shared" si="161"/>
        <v>15.881271159995459</v>
      </c>
      <c r="AO1106" s="1">
        <v>1428.36795858454</v>
      </c>
      <c r="AP1106" s="1">
        <v>1382.188909090909</v>
      </c>
      <c r="AQ1106" s="1">
        <v>5.125915682476359</v>
      </c>
      <c r="AR1106" s="1">
        <v>66.056811601181195</v>
      </c>
      <c r="AS1106" s="1">
        <f t="shared" si="162"/>
        <v>2.3670098210274957</v>
      </c>
      <c r="AT1106" s="1">
        <v>24.367747365560131</v>
      </c>
      <c r="AU1106" s="1">
        <v>27.130083636363619</v>
      </c>
      <c r="AV1106" s="1">
        <v>2.7019416050223661E-5</v>
      </c>
      <c r="AW1106" s="1">
        <v>80.9492581005711</v>
      </c>
      <c r="AX1106" s="1">
        <v>42</v>
      </c>
      <c r="AY1106" s="1">
        <v>8</v>
      </c>
      <c r="AZ1106" s="1">
        <f t="shared" si="163"/>
        <v>1</v>
      </c>
      <c r="BA1106" s="1">
        <f t="shared" si="164"/>
        <v>0</v>
      </c>
      <c r="BB1106" s="1">
        <f t="shared" si="165"/>
        <v>51942.917059789688</v>
      </c>
      <c r="BC1106" s="1">
        <f t="shared" si="166"/>
        <v>1999.9866666666669</v>
      </c>
      <c r="BD1106" s="1">
        <f t="shared" si="167"/>
        <v>1681.1891000000001</v>
      </c>
      <c r="BE1106" s="1">
        <f t="shared" si="168"/>
        <v>0.84060015400102661</v>
      </c>
      <c r="BF1106" s="1">
        <f t="shared" si="169"/>
        <v>0.16075829722198146</v>
      </c>
      <c r="BG1106" s="1">
        <v>6</v>
      </c>
      <c r="BH1106" s="1">
        <v>0.5</v>
      </c>
      <c r="BI1106" s="1" t="s">
        <v>356</v>
      </c>
      <c r="BJ1106" s="1">
        <v>2</v>
      </c>
      <c r="BK1106" s="1" t="b">
        <v>1</v>
      </c>
      <c r="BL1106" s="1">
        <v>1660321081.333333</v>
      </c>
      <c r="BM1106" s="1">
        <v>1308.684</v>
      </c>
      <c r="BN1106" s="1">
        <v>1367.265333333334</v>
      </c>
      <c r="BO1106" s="1">
        <v>27.131593333333331</v>
      </c>
      <c r="BP1106" s="1">
        <v>24.365953333333341</v>
      </c>
      <c r="BQ1106" s="1">
        <v>1306.179333333333</v>
      </c>
      <c r="BR1106" s="1">
        <v>27.121246666666671</v>
      </c>
      <c r="BS1106" s="1">
        <v>500.15253333333328</v>
      </c>
      <c r="BT1106" s="1">
        <v>99.547393333333332</v>
      </c>
      <c r="BU1106" s="1">
        <v>0.1000179266666667</v>
      </c>
      <c r="BV1106" s="1">
        <v>30.997553333333329</v>
      </c>
      <c r="BW1106" s="1">
        <v>31.552946666666671</v>
      </c>
      <c r="BX1106" s="1">
        <v>999.89999999999986</v>
      </c>
      <c r="BY1106" s="1">
        <v>0</v>
      </c>
      <c r="BZ1106" s="1">
        <v>0</v>
      </c>
      <c r="CA1106" s="1">
        <v>9999.4493333333321</v>
      </c>
      <c r="CB1106" s="1">
        <v>0</v>
      </c>
      <c r="CC1106" s="1">
        <v>12.54159333333333</v>
      </c>
      <c r="CD1106" s="1">
        <v>-58.580113333333337</v>
      </c>
      <c r="CE1106" s="1">
        <v>1345.182</v>
      </c>
      <c r="CF1106" s="1">
        <v>1401.4126666666671</v>
      </c>
      <c r="CG1106" s="1">
        <v>2.765644</v>
      </c>
      <c r="CH1106" s="1">
        <v>1367.265333333334</v>
      </c>
      <c r="CI1106" s="1">
        <v>24.365953333333341</v>
      </c>
      <c r="CJ1106" s="1">
        <v>2.700879333333333</v>
      </c>
      <c r="CK1106" s="1">
        <v>2.4255666666666671</v>
      </c>
      <c r="CL1106" s="1">
        <v>22.290473333333331</v>
      </c>
      <c r="CM1106" s="1">
        <v>20.535466666666672</v>
      </c>
      <c r="CN1106" s="1">
        <v>1999.9866666666669</v>
      </c>
      <c r="CO1106" s="1">
        <v>0.97999599999999998</v>
      </c>
      <c r="CP1106" s="1">
        <v>2.000420000000001E-2</v>
      </c>
      <c r="CQ1106" s="1">
        <v>0</v>
      </c>
      <c r="CR1106" s="1">
        <v>2.3344</v>
      </c>
      <c r="CS1106" s="1">
        <v>0</v>
      </c>
      <c r="CT1106" s="1">
        <v>28983</v>
      </c>
      <c r="CU1106" s="1">
        <v>17412.18</v>
      </c>
      <c r="CV1106" s="1">
        <v>42.408066666666663</v>
      </c>
      <c r="CW1106" s="1">
        <v>43.375</v>
      </c>
      <c r="CX1106" s="1">
        <v>42.375</v>
      </c>
      <c r="CY1106" s="1">
        <v>41.811999999999998</v>
      </c>
      <c r="CZ1106" s="1">
        <v>42.375</v>
      </c>
      <c r="DA1106" s="1">
        <v>1959.9766666666669</v>
      </c>
      <c r="DB1106" s="1">
        <v>40.01</v>
      </c>
      <c r="DC1106" s="1">
        <v>0</v>
      </c>
      <c r="DD1106" s="1">
        <v>1660321087.2</v>
      </c>
      <c r="DE1106" s="1">
        <v>0</v>
      </c>
      <c r="DF1106" s="1">
        <v>1660320627.5999999</v>
      </c>
      <c r="DG1106" s="1" t="s">
        <v>1970</v>
      </c>
      <c r="DH1106" s="1">
        <v>1660320624.0999999</v>
      </c>
      <c r="DI1106" s="1">
        <v>1660320627.5999999</v>
      </c>
      <c r="DJ1106" s="1">
        <v>29</v>
      </c>
      <c r="DK1106" s="1">
        <v>-0.125</v>
      </c>
      <c r="DL1106" s="1">
        <v>1E-3</v>
      </c>
      <c r="DM1106" s="1">
        <v>1.32</v>
      </c>
      <c r="DN1106" s="1">
        <v>1.6E-2</v>
      </c>
      <c r="DO1106" s="1">
        <v>400</v>
      </c>
      <c r="DP1106" s="1">
        <v>25</v>
      </c>
      <c r="DQ1106" s="1">
        <v>0.25</v>
      </c>
      <c r="DR1106" s="1">
        <v>0.03</v>
      </c>
      <c r="DS1106" s="1">
        <v>15.534750770909451</v>
      </c>
      <c r="DT1106" s="1">
        <v>2.4944461010887311</v>
      </c>
      <c r="DU1106" s="1">
        <v>0.22460404626536479</v>
      </c>
      <c r="DV1106" s="1">
        <v>0</v>
      </c>
      <c r="DW1106" s="1">
        <v>45.723808957967293</v>
      </c>
      <c r="DX1106" s="1">
        <v>3.1704573126341011</v>
      </c>
      <c r="DY1106" s="1">
        <v>0.46267704405486149</v>
      </c>
      <c r="DZ1106" s="1">
        <v>0</v>
      </c>
      <c r="EA1106" s="1">
        <v>-58.561173333333343</v>
      </c>
      <c r="EB1106" s="1">
        <v>-5.6939159065629017</v>
      </c>
      <c r="EC1106" s="1">
        <v>0.60204672572447104</v>
      </c>
      <c r="ED1106" s="1">
        <v>0</v>
      </c>
      <c r="EE1106" s="1">
        <v>1039.674324714967</v>
      </c>
      <c r="EF1106" s="1">
        <v>275.14752516480479</v>
      </c>
      <c r="EG1106" s="1">
        <v>27.289315169014479</v>
      </c>
      <c r="EH1106" s="1">
        <v>0</v>
      </c>
      <c r="EI1106" s="1">
        <v>2.7687412500000002</v>
      </c>
      <c r="EJ1106" s="1">
        <v>-5.1422026266424413E-2</v>
      </c>
      <c r="EK1106" s="1">
        <v>5.6285132084325602E-3</v>
      </c>
      <c r="EL1106" s="1">
        <v>1</v>
      </c>
      <c r="EM1106" s="1">
        <v>1.951454569579564</v>
      </c>
      <c r="EN1106" s="1">
        <v>2.7547031996494411E-2</v>
      </c>
      <c r="EO1106" s="1">
        <v>2.1358407694906942E-3</v>
      </c>
      <c r="EP1106" s="1">
        <v>1</v>
      </c>
      <c r="EQ1106" s="1">
        <v>2</v>
      </c>
      <c r="ER1106" s="1">
        <v>6</v>
      </c>
      <c r="ES1106" s="1" t="s">
        <v>387</v>
      </c>
      <c r="ET1106" s="1">
        <v>2.9426199999999998</v>
      </c>
      <c r="EU1106" s="1">
        <v>2.8011499999999998</v>
      </c>
      <c r="EV1106" s="1">
        <v>0.20070399999999999</v>
      </c>
      <c r="EW1106" s="1">
        <v>0.20596</v>
      </c>
      <c r="EX1106" s="1">
        <v>0.11759500000000001</v>
      </c>
      <c r="EY1106" s="1">
        <v>0.109102</v>
      </c>
      <c r="EZ1106" s="1">
        <v>16382.3</v>
      </c>
      <c r="FA1106" s="1">
        <v>17064.2</v>
      </c>
      <c r="FB1106" s="1">
        <v>23838.1</v>
      </c>
      <c r="FC1106" s="1">
        <v>25013.1</v>
      </c>
      <c r="FD1106" s="1">
        <v>33674.199999999997</v>
      </c>
      <c r="FE1106" s="1">
        <v>35587.199999999997</v>
      </c>
      <c r="FF1106" s="1">
        <v>43464.6</v>
      </c>
      <c r="FG1106" s="1">
        <v>46238.3</v>
      </c>
      <c r="FH1106" s="1">
        <v>1.86978</v>
      </c>
      <c r="FI1106" s="1">
        <v>1.845</v>
      </c>
      <c r="FJ1106" s="1">
        <v>0.126887</v>
      </c>
      <c r="FK1106" s="1">
        <v>0</v>
      </c>
      <c r="FL1106" s="1">
        <v>29.497</v>
      </c>
      <c r="FM1106" s="1">
        <v>999.9</v>
      </c>
      <c r="FN1106" s="1">
        <v>58.8</v>
      </c>
      <c r="FO1106" s="1">
        <v>36.4</v>
      </c>
      <c r="FP1106" s="1">
        <v>36.040399999999998</v>
      </c>
      <c r="FQ1106" s="1">
        <v>63.334899999999998</v>
      </c>
      <c r="FR1106" s="1">
        <v>23.213100000000001</v>
      </c>
      <c r="FS1106" s="1">
        <v>1</v>
      </c>
      <c r="FT1106" s="1">
        <v>0.393704</v>
      </c>
      <c r="FU1106" s="1">
        <v>1.4023699999999999</v>
      </c>
      <c r="FV1106" s="1">
        <v>20.3154</v>
      </c>
      <c r="FW1106" s="1">
        <v>5.2125000000000004</v>
      </c>
      <c r="FX1106" s="1">
        <v>11.906000000000001</v>
      </c>
      <c r="FY1106" s="1">
        <v>5.0027999999999997</v>
      </c>
      <c r="FZ1106" s="1">
        <v>3.2903500000000001</v>
      </c>
      <c r="GA1106" s="1">
        <v>9999</v>
      </c>
      <c r="GB1106" s="1">
        <v>9999</v>
      </c>
      <c r="GC1106" s="1">
        <v>9999</v>
      </c>
      <c r="GD1106" s="1">
        <v>999.9</v>
      </c>
      <c r="GE1106" s="1">
        <v>1.8595999999999999</v>
      </c>
      <c r="GF1106" s="1">
        <v>1.8546499999999999</v>
      </c>
      <c r="GG1106" s="1">
        <v>1.8577600000000001</v>
      </c>
      <c r="GH1106" s="1">
        <v>1.85623</v>
      </c>
      <c r="GI1106" s="1">
        <v>1.85501</v>
      </c>
      <c r="GJ1106" s="1">
        <v>1.85466</v>
      </c>
      <c r="GK1106" s="1">
        <v>1.85334</v>
      </c>
      <c r="GL1106" s="1">
        <v>1.85642</v>
      </c>
      <c r="GM1106" s="1">
        <v>0</v>
      </c>
      <c r="GN1106" s="1">
        <v>0</v>
      </c>
      <c r="GO1106" s="1">
        <v>0</v>
      </c>
      <c r="GP1106" s="1">
        <v>0</v>
      </c>
      <c r="GQ1106" s="1" t="s">
        <v>359</v>
      </c>
      <c r="GR1106" s="1" t="s">
        <v>360</v>
      </c>
      <c r="GS1106" s="1" t="s">
        <v>361</v>
      </c>
      <c r="GT1106" s="1" t="s">
        <v>361</v>
      </c>
      <c r="GU1106" s="1" t="s">
        <v>361</v>
      </c>
      <c r="GV1106" s="1" t="s">
        <v>361</v>
      </c>
      <c r="GW1106" s="1">
        <v>0</v>
      </c>
      <c r="GX1106" s="1">
        <v>100</v>
      </c>
      <c r="GY1106" s="1">
        <v>100</v>
      </c>
      <c r="GZ1106" s="1">
        <v>2.54</v>
      </c>
      <c r="HA1106" s="1">
        <v>1.03E-2</v>
      </c>
      <c r="HB1106" s="1">
        <v>0.38386874957061617</v>
      </c>
      <c r="HC1106" s="1">
        <v>2.7716384584972409E-3</v>
      </c>
      <c r="HD1106" s="1">
        <v>-1.1467119688665799E-6</v>
      </c>
      <c r="HE1106" s="1">
        <v>2.0626329066488061E-10</v>
      </c>
      <c r="HF1106" s="1">
        <v>-7.258975840326358E-2</v>
      </c>
      <c r="HG1106" s="1">
        <v>1.066993184659233E-2</v>
      </c>
      <c r="HH1106" s="1">
        <v>-3.4528890892081033E-4</v>
      </c>
      <c r="HI1106" s="1">
        <v>2.382551249023132E-6</v>
      </c>
      <c r="HJ1106" s="1">
        <v>1</v>
      </c>
      <c r="HK1106" s="1">
        <v>2115</v>
      </c>
      <c r="HL1106" s="1">
        <v>2</v>
      </c>
      <c r="HM1106" s="1">
        <v>30</v>
      </c>
      <c r="HN1106" s="1">
        <v>7.8</v>
      </c>
      <c r="HO1106" s="1">
        <v>7.7</v>
      </c>
      <c r="HP1106" s="1">
        <v>2.8796400000000002</v>
      </c>
      <c r="HQ1106" s="1">
        <v>2.3095699999999999</v>
      </c>
      <c r="HR1106" s="1">
        <v>1.4978</v>
      </c>
      <c r="HS1106" s="1">
        <v>2.2997999999999998</v>
      </c>
      <c r="HT1106" s="1">
        <v>1.5478499999999999</v>
      </c>
      <c r="HU1106" s="1">
        <v>2.32544</v>
      </c>
      <c r="HV1106" s="1">
        <v>39.491599999999998</v>
      </c>
      <c r="HW1106" s="1">
        <v>13.6417</v>
      </c>
      <c r="HX1106" s="1">
        <v>18</v>
      </c>
      <c r="HY1106" s="1">
        <v>447.517</v>
      </c>
      <c r="HZ1106" s="1">
        <v>489.72199999999998</v>
      </c>
      <c r="IA1106" s="1">
        <v>27.9438</v>
      </c>
      <c r="IB1106" s="1">
        <v>32.063600000000001</v>
      </c>
      <c r="IC1106" s="1">
        <v>30.0002</v>
      </c>
      <c r="ID1106" s="1">
        <v>31.9267</v>
      </c>
      <c r="IE1106" s="1">
        <v>32.022199999999998</v>
      </c>
      <c r="IF1106" s="1">
        <v>57.692500000000003</v>
      </c>
      <c r="IG1106" s="1">
        <v>34.239400000000003</v>
      </c>
      <c r="IH1106" s="1">
        <v>0</v>
      </c>
      <c r="II1106" s="1">
        <v>27.845700000000001</v>
      </c>
      <c r="IJ1106" s="1">
        <v>1435.29</v>
      </c>
      <c r="IK1106" s="1">
        <v>24.405100000000001</v>
      </c>
      <c r="IL1106" s="1">
        <v>100.50700000000001</v>
      </c>
      <c r="IM1106" s="1">
        <v>100.21</v>
      </c>
      <c r="IN1106" s="1" t="s">
        <v>366</v>
      </c>
    </row>
    <row r="1107" spans="1:248" ht="15.75" customHeight="1" x14ac:dyDescent="0.3">
      <c r="A1107" s="1">
        <v>1091</v>
      </c>
      <c r="B1107" s="1">
        <v>1660321090.0999999</v>
      </c>
      <c r="C1107" s="1">
        <v>10123.5</v>
      </c>
      <c r="D1107" s="1" t="s">
        <v>2505</v>
      </c>
      <c r="E1107" s="1" t="s">
        <v>2506</v>
      </c>
      <c r="F1107" s="1">
        <v>1</v>
      </c>
      <c r="G1107" s="1" t="s">
        <v>1969</v>
      </c>
      <c r="H1107" s="1" t="s">
        <v>350</v>
      </c>
      <c r="I1107" s="1" t="s">
        <v>351</v>
      </c>
      <c r="J1107" s="1" t="s">
        <v>352</v>
      </c>
      <c r="K1107" s="1" t="s">
        <v>353</v>
      </c>
      <c r="L1107" s="1" t="s">
        <v>1969</v>
      </c>
      <c r="M1107" s="1" t="s">
        <v>355</v>
      </c>
      <c r="N1107" s="1">
        <v>1660321081.8499999</v>
      </c>
      <c r="O1107" s="1">
        <f t="shared" si="136"/>
        <v>2.3649040214380065E-3</v>
      </c>
      <c r="P1107" s="1">
        <f t="shared" si="137"/>
        <v>2.3649040214380066</v>
      </c>
      <c r="Q1107" s="1">
        <f t="shared" si="138"/>
        <v>15.83166636014324</v>
      </c>
      <c r="R1107" s="1">
        <f t="shared" si="139"/>
        <v>1311.2449999999999</v>
      </c>
      <c r="S1107" s="1">
        <f t="shared" si="140"/>
        <v>1055.6630090331435</v>
      </c>
      <c r="T1107" s="1">
        <f t="shared" si="141"/>
        <v>105.19408150937244</v>
      </c>
      <c r="U1107" s="1">
        <f t="shared" si="142"/>
        <v>130.66216418351974</v>
      </c>
      <c r="V1107" s="1">
        <f t="shared" si="143"/>
        <v>0.11888494877784597</v>
      </c>
      <c r="W1107" s="1">
        <f t="shared" si="144"/>
        <v>2.921315574380468</v>
      </c>
      <c r="X1107" s="1">
        <f t="shared" si="145"/>
        <v>0.11626110423181275</v>
      </c>
      <c r="Y1107" s="1">
        <f t="shared" si="146"/>
        <v>7.2894108947712949E-2</v>
      </c>
      <c r="Z1107" s="1">
        <f t="shared" si="147"/>
        <v>321.51468375000002</v>
      </c>
      <c r="AA1107" s="1">
        <f t="shared" si="148"/>
        <v>32.279084579055855</v>
      </c>
      <c r="AB1107" s="1">
        <f t="shared" si="149"/>
        <v>31.553362499999999</v>
      </c>
      <c r="AC1107" s="1">
        <f t="shared" si="150"/>
        <v>4.6556895681571371</v>
      </c>
      <c r="AD1107" s="1">
        <f t="shared" si="151"/>
        <v>59.93382709616958</v>
      </c>
      <c r="AE1107" s="1">
        <f t="shared" si="152"/>
        <v>2.7035786404805791</v>
      </c>
      <c r="AF1107" s="1">
        <f t="shared" si="153"/>
        <v>4.5109394334895843</v>
      </c>
      <c r="AG1107" s="1">
        <f t="shared" si="154"/>
        <v>1.952110927676558</v>
      </c>
      <c r="AH1107" s="1">
        <f t="shared" si="155"/>
        <v>-104.29226734541608</v>
      </c>
      <c r="AI1107" s="1">
        <f t="shared" si="156"/>
        <v>-87.419978421640579</v>
      </c>
      <c r="AJ1107" s="1">
        <f t="shared" si="157"/>
        <v>-6.7382349391879783</v>
      </c>
      <c r="AK1107" s="1">
        <f t="shared" si="158"/>
        <v>123.0642030437554</v>
      </c>
      <c r="AL1107" s="1">
        <f t="shared" si="159"/>
        <v>45.729706421242575</v>
      </c>
      <c r="AM1107" s="1">
        <f t="shared" si="160"/>
        <v>2.3694465873854544</v>
      </c>
      <c r="AN1107" s="1">
        <f t="shared" si="161"/>
        <v>15.83166636014324</v>
      </c>
      <c r="AO1107" s="1">
        <v>1433.3671133350431</v>
      </c>
      <c r="AP1107" s="1">
        <v>1387.3</v>
      </c>
      <c r="AQ1107" s="1">
        <v>5.1161051498249197</v>
      </c>
      <c r="AR1107" s="1">
        <v>66.056811601181195</v>
      </c>
      <c r="AS1107" s="1">
        <f t="shared" si="162"/>
        <v>2.3649040214380066</v>
      </c>
      <c r="AT1107" s="1">
        <v>24.369041179800661</v>
      </c>
      <c r="AU1107" s="1">
        <v>27.12919454545456</v>
      </c>
      <c r="AV1107" s="1">
        <v>-1.4485911653701011E-5</v>
      </c>
      <c r="AW1107" s="1">
        <v>80.9492581005711</v>
      </c>
      <c r="AX1107" s="1">
        <v>43</v>
      </c>
      <c r="AY1107" s="1">
        <v>9</v>
      </c>
      <c r="AZ1107" s="1">
        <f t="shared" si="163"/>
        <v>1</v>
      </c>
      <c r="BA1107" s="1">
        <f t="shared" si="164"/>
        <v>0</v>
      </c>
      <c r="BB1107" s="1">
        <f t="shared" si="165"/>
        <v>51937.509487305382</v>
      </c>
      <c r="BC1107" s="1">
        <f t="shared" si="166"/>
        <v>1999.9881250000001</v>
      </c>
      <c r="BD1107" s="1">
        <f t="shared" si="167"/>
        <v>1681.1903249999998</v>
      </c>
      <c r="BE1107" s="1">
        <f t="shared" si="168"/>
        <v>0.84060015356341167</v>
      </c>
      <c r="BF1107" s="1">
        <f t="shared" si="169"/>
        <v>0.16075829637738473</v>
      </c>
      <c r="BG1107" s="1">
        <v>6</v>
      </c>
      <c r="BH1107" s="1">
        <v>0.5</v>
      </c>
      <c r="BI1107" s="1" t="s">
        <v>356</v>
      </c>
      <c r="BJ1107" s="1">
        <v>2</v>
      </c>
      <c r="BK1107" s="1" t="b">
        <v>1</v>
      </c>
      <c r="BL1107" s="1">
        <v>1660321081.8499999</v>
      </c>
      <c r="BM1107" s="1">
        <v>1311.2449999999999</v>
      </c>
      <c r="BN1107" s="1">
        <v>1369.83125</v>
      </c>
      <c r="BO1107" s="1">
        <v>27.131450000000001</v>
      </c>
      <c r="BP1107" s="1">
        <v>24.366093750000001</v>
      </c>
      <c r="BQ1107" s="1">
        <v>1308.7381250000001</v>
      </c>
      <c r="BR1107" s="1">
        <v>27.121099999999998</v>
      </c>
      <c r="BS1107" s="1">
        <v>500.15112499999998</v>
      </c>
      <c r="BT1107" s="1">
        <v>99.547387500000013</v>
      </c>
      <c r="BU1107" s="1">
        <v>0.10001949374999999</v>
      </c>
      <c r="BV1107" s="1">
        <v>30.998293749999998</v>
      </c>
      <c r="BW1107" s="1">
        <v>31.553362499999999</v>
      </c>
      <c r="BX1107" s="1">
        <v>999.9</v>
      </c>
      <c r="BY1107" s="1">
        <v>0</v>
      </c>
      <c r="BZ1107" s="1">
        <v>0</v>
      </c>
      <c r="CA1107" s="1">
        <v>9998.3900000000012</v>
      </c>
      <c r="CB1107" s="1">
        <v>0</v>
      </c>
      <c r="CC1107" s="1">
        <v>12.53993125</v>
      </c>
      <c r="CD1107" s="1">
        <v>-58.5848625</v>
      </c>
      <c r="CE1107" s="1">
        <v>1347.8143749999999</v>
      </c>
      <c r="CF1107" s="1">
        <v>1404.0425</v>
      </c>
      <c r="CG1107" s="1">
        <v>2.7653543749999998</v>
      </c>
      <c r="CH1107" s="1">
        <v>1369.83125</v>
      </c>
      <c r="CI1107" s="1">
        <v>24.366093750000001</v>
      </c>
      <c r="CJ1107" s="1">
        <v>2.7008643750000001</v>
      </c>
      <c r="CK1107" s="1">
        <v>2.4255806249999998</v>
      </c>
      <c r="CL1107" s="1">
        <v>22.290381249999999</v>
      </c>
      <c r="CM1107" s="1">
        <v>20.535562500000001</v>
      </c>
      <c r="CN1107" s="1">
        <v>1999.9881250000001</v>
      </c>
      <c r="CO1107" s="1">
        <v>0.97999599999999998</v>
      </c>
      <c r="CP1107" s="1">
        <v>2.00042E-2</v>
      </c>
      <c r="CQ1107" s="1">
        <v>0</v>
      </c>
      <c r="CR1107" s="1">
        <v>2.4431250000000002</v>
      </c>
      <c r="CS1107" s="1">
        <v>0</v>
      </c>
      <c r="CT1107" s="1">
        <v>28981.043750000001</v>
      </c>
      <c r="CU1107" s="1">
        <v>17412.193749999999</v>
      </c>
      <c r="CV1107" s="1">
        <v>42.409875</v>
      </c>
      <c r="CW1107" s="1">
        <v>43.375</v>
      </c>
      <c r="CX1107" s="1">
        <v>42.375</v>
      </c>
      <c r="CY1107" s="1">
        <v>41.811999999999998</v>
      </c>
      <c r="CZ1107" s="1">
        <v>42.375</v>
      </c>
      <c r="DA1107" s="1">
        <v>1959.9781250000001</v>
      </c>
      <c r="DB1107" s="1">
        <v>40.01</v>
      </c>
      <c r="DC1107" s="1">
        <v>0</v>
      </c>
      <c r="DD1107" s="1">
        <v>1660321088.4000001</v>
      </c>
      <c r="DE1107" s="1">
        <v>0</v>
      </c>
      <c r="DF1107" s="1">
        <v>1660320627.5999999</v>
      </c>
      <c r="DG1107" s="1" t="s">
        <v>1970</v>
      </c>
      <c r="DH1107" s="1">
        <v>1660320624.0999999</v>
      </c>
      <c r="DI1107" s="1">
        <v>1660320627.5999999</v>
      </c>
      <c r="DJ1107" s="1">
        <v>29</v>
      </c>
      <c r="DK1107" s="1">
        <v>-0.125</v>
      </c>
      <c r="DL1107" s="1">
        <v>1E-3</v>
      </c>
      <c r="DM1107" s="1">
        <v>1.32</v>
      </c>
      <c r="DN1107" s="1">
        <v>1.6E-2</v>
      </c>
      <c r="DO1107" s="1">
        <v>400</v>
      </c>
      <c r="DP1107" s="1">
        <v>25</v>
      </c>
      <c r="DQ1107" s="1">
        <v>0.25</v>
      </c>
      <c r="DR1107" s="1">
        <v>0.03</v>
      </c>
      <c r="DS1107" s="1">
        <v>15.60226012115985</v>
      </c>
      <c r="DT1107" s="1">
        <v>2.1024869837109228</v>
      </c>
      <c r="DU1107" s="1">
        <v>0.1928007496247231</v>
      </c>
      <c r="DV1107" s="1">
        <v>0</v>
      </c>
      <c r="DW1107" s="1">
        <v>45.720364040593651</v>
      </c>
      <c r="DX1107" s="1">
        <v>4.4870566007539141</v>
      </c>
      <c r="DY1107" s="1">
        <v>0.47091842952067559</v>
      </c>
      <c r="DZ1107" s="1">
        <v>0</v>
      </c>
      <c r="EA1107" s="1">
        <v>-58.576974193548388</v>
      </c>
      <c r="EB1107" s="1">
        <v>-5.6493145161288201</v>
      </c>
      <c r="EC1107" s="1">
        <v>0.59581658412188654</v>
      </c>
      <c r="ED1107" s="1">
        <v>0</v>
      </c>
      <c r="EE1107" s="1">
        <v>1047.8798877952261</v>
      </c>
      <c r="EF1107" s="1">
        <v>264.05298873138338</v>
      </c>
      <c r="EG1107" s="1">
        <v>25.53307532849378</v>
      </c>
      <c r="EH1107" s="1">
        <v>0</v>
      </c>
      <c r="EI1107" s="1">
        <v>2.7674599999999998</v>
      </c>
      <c r="EJ1107" s="1">
        <v>-4.3492264808354553E-2</v>
      </c>
      <c r="EK1107" s="1">
        <v>4.774533561690315E-3</v>
      </c>
      <c r="EL1107" s="1">
        <v>1</v>
      </c>
      <c r="EM1107" s="1">
        <v>1.952117077929201</v>
      </c>
      <c r="EN1107" s="1">
        <v>2.656047826611586E-2</v>
      </c>
      <c r="EO1107" s="1">
        <v>2.0214002552083692E-3</v>
      </c>
      <c r="EP1107" s="1">
        <v>1</v>
      </c>
      <c r="EQ1107" s="1">
        <v>2</v>
      </c>
      <c r="ER1107" s="1">
        <v>6</v>
      </c>
      <c r="ES1107" s="1" t="s">
        <v>387</v>
      </c>
      <c r="ET1107" s="1">
        <v>2.9426899999999998</v>
      </c>
      <c r="EU1107" s="1">
        <v>2.8010999999999999</v>
      </c>
      <c r="EV1107" s="1">
        <v>0.20114899999999999</v>
      </c>
      <c r="EW1107" s="1">
        <v>0.20638500000000001</v>
      </c>
      <c r="EX1107" s="1">
        <v>0.117594</v>
      </c>
      <c r="EY1107" s="1">
        <v>0.10910400000000001</v>
      </c>
      <c r="EZ1107" s="1">
        <v>16373.1</v>
      </c>
      <c r="FA1107" s="1">
        <v>17055.099999999999</v>
      </c>
      <c r="FB1107" s="1">
        <v>23838</v>
      </c>
      <c r="FC1107" s="1">
        <v>25013.200000000001</v>
      </c>
      <c r="FD1107" s="1">
        <v>33674.1</v>
      </c>
      <c r="FE1107" s="1">
        <v>35587.5</v>
      </c>
      <c r="FF1107" s="1">
        <v>43464.5</v>
      </c>
      <c r="FG1107" s="1">
        <v>46238.7</v>
      </c>
      <c r="FH1107" s="1">
        <v>1.8696999999999999</v>
      </c>
      <c r="FI1107" s="1">
        <v>1.8450500000000001</v>
      </c>
      <c r="FJ1107" s="1">
        <v>0.12680900000000001</v>
      </c>
      <c r="FK1107" s="1">
        <v>0</v>
      </c>
      <c r="FL1107" s="1">
        <v>29.497499999999999</v>
      </c>
      <c r="FM1107" s="1">
        <v>999.9</v>
      </c>
      <c r="FN1107" s="1">
        <v>58.8</v>
      </c>
      <c r="FO1107" s="1">
        <v>36.4</v>
      </c>
      <c r="FP1107" s="1">
        <v>36.0383</v>
      </c>
      <c r="FQ1107" s="1">
        <v>63.564900000000002</v>
      </c>
      <c r="FR1107" s="1">
        <v>22.475999999999999</v>
      </c>
      <c r="FS1107" s="1">
        <v>1</v>
      </c>
      <c r="FT1107" s="1">
        <v>0.39395799999999997</v>
      </c>
      <c r="FU1107" s="1">
        <v>1.4777800000000001</v>
      </c>
      <c r="FV1107" s="1">
        <v>20.314699999999998</v>
      </c>
      <c r="FW1107" s="1">
        <v>5.2123499999999998</v>
      </c>
      <c r="FX1107" s="1">
        <v>11.906499999999999</v>
      </c>
      <c r="FY1107" s="1">
        <v>5.0028499999999996</v>
      </c>
      <c r="FZ1107" s="1">
        <v>3.2903799999999999</v>
      </c>
      <c r="GA1107" s="1">
        <v>9999</v>
      </c>
      <c r="GB1107" s="1">
        <v>9999</v>
      </c>
      <c r="GC1107" s="1">
        <v>9999</v>
      </c>
      <c r="GD1107" s="1">
        <v>999.9</v>
      </c>
      <c r="GE1107" s="1">
        <v>1.8595999999999999</v>
      </c>
      <c r="GF1107" s="1">
        <v>1.8546499999999999</v>
      </c>
      <c r="GG1107" s="1">
        <v>1.8577600000000001</v>
      </c>
      <c r="GH1107" s="1">
        <v>1.85623</v>
      </c>
      <c r="GI1107" s="1">
        <v>1.85501</v>
      </c>
      <c r="GJ1107" s="1">
        <v>1.8546400000000001</v>
      </c>
      <c r="GK1107" s="1">
        <v>1.8533299999999999</v>
      </c>
      <c r="GL1107" s="1">
        <v>1.85642</v>
      </c>
      <c r="GM1107" s="1">
        <v>0</v>
      </c>
      <c r="GN1107" s="1">
        <v>0</v>
      </c>
      <c r="GO1107" s="1">
        <v>0</v>
      </c>
      <c r="GP1107" s="1">
        <v>0</v>
      </c>
      <c r="GQ1107" s="1" t="s">
        <v>359</v>
      </c>
      <c r="GR1107" s="1" t="s">
        <v>360</v>
      </c>
      <c r="GS1107" s="1" t="s">
        <v>361</v>
      </c>
      <c r="GT1107" s="1" t="s">
        <v>361</v>
      </c>
      <c r="GU1107" s="1" t="s">
        <v>361</v>
      </c>
      <c r="GV1107" s="1" t="s">
        <v>361</v>
      </c>
      <c r="GW1107" s="1">
        <v>0</v>
      </c>
      <c r="GX1107" s="1">
        <v>100</v>
      </c>
      <c r="GY1107" s="1">
        <v>100</v>
      </c>
      <c r="GZ1107" s="1">
        <v>2.5499999999999998</v>
      </c>
      <c r="HA1107" s="1">
        <v>1.03E-2</v>
      </c>
      <c r="HB1107" s="1">
        <v>0.38386874957061617</v>
      </c>
      <c r="HC1107" s="1">
        <v>2.7716384584972409E-3</v>
      </c>
      <c r="HD1107" s="1">
        <v>-1.1467119688665799E-6</v>
      </c>
      <c r="HE1107" s="1">
        <v>2.0626329066488061E-10</v>
      </c>
      <c r="HF1107" s="1">
        <v>-7.258975840326358E-2</v>
      </c>
      <c r="HG1107" s="1">
        <v>1.066993184659233E-2</v>
      </c>
      <c r="HH1107" s="1">
        <v>-3.4528890892081033E-4</v>
      </c>
      <c r="HI1107" s="1">
        <v>2.382551249023132E-6</v>
      </c>
      <c r="HJ1107" s="1">
        <v>1</v>
      </c>
      <c r="HK1107" s="1">
        <v>2115</v>
      </c>
      <c r="HL1107" s="1">
        <v>2</v>
      </c>
      <c r="HM1107" s="1">
        <v>30</v>
      </c>
      <c r="HN1107" s="1">
        <v>7.8</v>
      </c>
      <c r="HO1107" s="1">
        <v>7.7</v>
      </c>
      <c r="HP1107" s="1">
        <v>2.8845200000000002</v>
      </c>
      <c r="HQ1107" s="1">
        <v>2.3059099999999999</v>
      </c>
      <c r="HR1107" s="1">
        <v>1.4978</v>
      </c>
      <c r="HS1107" s="1">
        <v>2.2997999999999998</v>
      </c>
      <c r="HT1107" s="1">
        <v>1.5478499999999999</v>
      </c>
      <c r="HU1107" s="1">
        <v>2.3046899999999999</v>
      </c>
      <c r="HV1107" s="1">
        <v>39.491599999999998</v>
      </c>
      <c r="HW1107" s="1">
        <v>13.6417</v>
      </c>
      <c r="HX1107" s="1">
        <v>18</v>
      </c>
      <c r="HY1107" s="1">
        <v>447.47199999999998</v>
      </c>
      <c r="HZ1107" s="1">
        <v>489.75099999999998</v>
      </c>
      <c r="IA1107" s="1">
        <v>27.934000000000001</v>
      </c>
      <c r="IB1107" s="1">
        <v>32.063600000000001</v>
      </c>
      <c r="IC1107" s="1">
        <v>30.000399999999999</v>
      </c>
      <c r="ID1107" s="1">
        <v>31.926200000000001</v>
      </c>
      <c r="IE1107" s="1">
        <v>32.021799999999999</v>
      </c>
      <c r="IF1107" s="1">
        <v>57.924300000000002</v>
      </c>
      <c r="IG1107" s="1">
        <v>34.239400000000003</v>
      </c>
      <c r="IH1107" s="1">
        <v>0</v>
      </c>
      <c r="II1107" s="1">
        <v>27.845700000000001</v>
      </c>
      <c r="IJ1107" s="1">
        <v>1445.36</v>
      </c>
      <c r="IK1107" s="1">
        <v>24.405100000000001</v>
      </c>
      <c r="IL1107" s="1">
        <v>100.506</v>
      </c>
      <c r="IM1107" s="1">
        <v>100.211</v>
      </c>
      <c r="IN1107" s="1" t="s">
        <v>366</v>
      </c>
    </row>
    <row r="1108" spans="1:248" ht="15.75" customHeight="1" x14ac:dyDescent="0.3">
      <c r="A1108" s="1">
        <v>1092</v>
      </c>
      <c r="B1108" s="1">
        <v>1660321091.0999999</v>
      </c>
      <c r="C1108" s="1">
        <v>10124.5</v>
      </c>
      <c r="D1108" s="1" t="s">
        <v>2507</v>
      </c>
      <c r="E1108" s="1" t="s">
        <v>2508</v>
      </c>
      <c r="F1108" s="1">
        <v>1</v>
      </c>
      <c r="G1108" s="1" t="s">
        <v>1969</v>
      </c>
      <c r="H1108" s="1" t="s">
        <v>350</v>
      </c>
      <c r="I1108" s="1" t="s">
        <v>351</v>
      </c>
      <c r="J1108" s="1" t="s">
        <v>352</v>
      </c>
      <c r="K1108" s="1" t="s">
        <v>353</v>
      </c>
      <c r="L1108" s="1" t="s">
        <v>1969</v>
      </c>
      <c r="M1108" s="1" t="s">
        <v>355</v>
      </c>
      <c r="N1108" s="1">
        <v>1660321083.3666661</v>
      </c>
      <c r="O1108" s="1">
        <f t="shared" si="136"/>
        <v>2.3646413721108137E-3</v>
      </c>
      <c r="P1108" s="1">
        <f t="shared" si="137"/>
        <v>2.3646413721108139</v>
      </c>
      <c r="Q1108" s="1">
        <f t="shared" si="138"/>
        <v>15.837397563570917</v>
      </c>
      <c r="R1108" s="1">
        <f t="shared" si="139"/>
        <v>1318.7186666666671</v>
      </c>
      <c r="S1108" s="1">
        <f t="shared" si="140"/>
        <v>1062.727230785727</v>
      </c>
      <c r="T1108" s="1">
        <f t="shared" si="141"/>
        <v>105.89800597419159</v>
      </c>
      <c r="U1108" s="1">
        <f t="shared" si="142"/>
        <v>131.40688710657648</v>
      </c>
      <c r="V1108" s="1">
        <f t="shared" si="143"/>
        <v>0.1188383607875055</v>
      </c>
      <c r="W1108" s="1">
        <f t="shared" si="144"/>
        <v>2.9207925136060631</v>
      </c>
      <c r="X1108" s="1">
        <f t="shared" si="145"/>
        <v>0.11621608948632339</v>
      </c>
      <c r="Y1108" s="1">
        <f t="shared" si="146"/>
        <v>7.28658372756113E-2</v>
      </c>
      <c r="Z1108" s="1">
        <f t="shared" si="147"/>
        <v>321.51434460000002</v>
      </c>
      <c r="AA1108" s="1">
        <f t="shared" si="148"/>
        <v>32.281721330112155</v>
      </c>
      <c r="AB1108" s="1">
        <f t="shared" si="149"/>
        <v>31.555160000000001</v>
      </c>
      <c r="AC1108" s="1">
        <f t="shared" si="150"/>
        <v>4.6561648107906812</v>
      </c>
      <c r="AD1108" s="1">
        <f t="shared" si="151"/>
        <v>59.924442466080308</v>
      </c>
      <c r="AE1108" s="1">
        <f t="shared" si="152"/>
        <v>2.703519007651682</v>
      </c>
      <c r="AF1108" s="1">
        <f t="shared" si="153"/>
        <v>4.5115463680483714</v>
      </c>
      <c r="AG1108" s="1">
        <f t="shared" si="154"/>
        <v>1.9526458031389993</v>
      </c>
      <c r="AH1108" s="1">
        <f t="shared" si="155"/>
        <v>-104.28068451008689</v>
      </c>
      <c r="AI1108" s="1">
        <f t="shared" si="156"/>
        <v>-87.315817015186568</v>
      </c>
      <c r="AJ1108" s="1">
        <f t="shared" si="157"/>
        <v>-6.7315494895636103</v>
      </c>
      <c r="AK1108" s="1">
        <f t="shared" si="158"/>
        <v>123.18629358516294</v>
      </c>
      <c r="AL1108" s="1">
        <f t="shared" si="159"/>
        <v>45.725467825014789</v>
      </c>
      <c r="AM1108" s="1">
        <f t="shared" si="160"/>
        <v>2.3687887557910154</v>
      </c>
      <c r="AN1108" s="1">
        <f t="shared" si="161"/>
        <v>15.837397563570917</v>
      </c>
      <c r="AO1108" s="1">
        <v>1438.234870580759</v>
      </c>
      <c r="AP1108" s="1">
        <v>1392.3338787878779</v>
      </c>
      <c r="AQ1108" s="1">
        <v>5.0827456173810814</v>
      </c>
      <c r="AR1108" s="1">
        <v>66.056811601181195</v>
      </c>
      <c r="AS1108" s="1">
        <f t="shared" si="162"/>
        <v>2.3646413721108139</v>
      </c>
      <c r="AT1108" s="1">
        <v>24.369140260506121</v>
      </c>
      <c r="AU1108" s="1">
        <v>27.129284242424252</v>
      </c>
      <c r="AV1108" s="1">
        <v>-5.6493663028696497E-5</v>
      </c>
      <c r="AW1108" s="1">
        <v>80.9492581005711</v>
      </c>
      <c r="AX1108" s="1">
        <v>42</v>
      </c>
      <c r="AY1108" s="1">
        <v>8</v>
      </c>
      <c r="AZ1108" s="1">
        <f t="shared" si="163"/>
        <v>1</v>
      </c>
      <c r="BA1108" s="1">
        <f t="shared" si="164"/>
        <v>0</v>
      </c>
      <c r="BB1108" s="1">
        <f t="shared" si="165"/>
        <v>51922.229966703177</v>
      </c>
      <c r="BC1108" s="1">
        <f t="shared" si="166"/>
        <v>1999.9860000000001</v>
      </c>
      <c r="BD1108" s="1">
        <f t="shared" si="167"/>
        <v>1681.1885400000001</v>
      </c>
      <c r="BE1108" s="1">
        <f t="shared" si="168"/>
        <v>0.84060015420107936</v>
      </c>
      <c r="BF1108" s="1">
        <f t="shared" si="169"/>
        <v>0.16075829760808324</v>
      </c>
      <c r="BG1108" s="1">
        <v>6</v>
      </c>
      <c r="BH1108" s="1">
        <v>0.5</v>
      </c>
      <c r="BI1108" s="1" t="s">
        <v>356</v>
      </c>
      <c r="BJ1108" s="1">
        <v>2</v>
      </c>
      <c r="BK1108" s="1" t="b">
        <v>1</v>
      </c>
      <c r="BL1108" s="1">
        <v>1660321083.3666661</v>
      </c>
      <c r="BM1108" s="1">
        <v>1318.7186666666671</v>
      </c>
      <c r="BN1108" s="1">
        <v>1377.320666666667</v>
      </c>
      <c r="BO1108" s="1">
        <v>27.130853333333331</v>
      </c>
      <c r="BP1108" s="1">
        <v>24.36623333333333</v>
      </c>
      <c r="BQ1108" s="1">
        <v>1316.205333333334</v>
      </c>
      <c r="BR1108" s="1">
        <v>27.1205</v>
      </c>
      <c r="BS1108" s="1">
        <v>500.14573333333328</v>
      </c>
      <c r="BT1108" s="1">
        <v>99.54734000000002</v>
      </c>
      <c r="BU1108" s="1">
        <v>0.1000604866666667</v>
      </c>
      <c r="BV1108" s="1">
        <v>31.000653333333329</v>
      </c>
      <c r="BW1108" s="1">
        <v>31.555160000000001</v>
      </c>
      <c r="BX1108" s="1">
        <v>999.89999999999986</v>
      </c>
      <c r="BY1108" s="1">
        <v>0</v>
      </c>
      <c r="BZ1108" s="1">
        <v>0</v>
      </c>
      <c r="CA1108" s="1">
        <v>9995.4093333333349</v>
      </c>
      <c r="CB1108" s="1">
        <v>0</v>
      </c>
      <c r="CC1108" s="1">
        <v>12.520566666666671</v>
      </c>
      <c r="CD1108" s="1">
        <v>-58.600680000000011</v>
      </c>
      <c r="CE1108" s="1">
        <v>1355.4953333333331</v>
      </c>
      <c r="CF1108" s="1">
        <v>1411.719333333333</v>
      </c>
      <c r="CG1108" s="1">
        <v>2.7646166666666669</v>
      </c>
      <c r="CH1108" s="1">
        <v>1377.320666666667</v>
      </c>
      <c r="CI1108" s="1">
        <v>24.36623333333333</v>
      </c>
      <c r="CJ1108" s="1">
        <v>2.700803333333333</v>
      </c>
      <c r="CK1108" s="1">
        <v>2.425593333333333</v>
      </c>
      <c r="CL1108" s="1">
        <v>22.290013333333331</v>
      </c>
      <c r="CM1108" s="1">
        <v>20.535653333333329</v>
      </c>
      <c r="CN1108" s="1">
        <v>1999.9860000000001</v>
      </c>
      <c r="CO1108" s="1">
        <v>0.97999599999999998</v>
      </c>
      <c r="CP1108" s="1">
        <v>2.000420000000001E-2</v>
      </c>
      <c r="CQ1108" s="1">
        <v>0</v>
      </c>
      <c r="CR1108" s="1">
        <v>2.434133333333333</v>
      </c>
      <c r="CS1108" s="1">
        <v>0</v>
      </c>
      <c r="CT1108" s="1">
        <v>28975.433333333342</v>
      </c>
      <c r="CU1108" s="1">
        <v>17412.18</v>
      </c>
      <c r="CV1108" s="1">
        <v>42.412199999999999</v>
      </c>
      <c r="CW1108" s="1">
        <v>43.375</v>
      </c>
      <c r="CX1108" s="1">
        <v>42.375</v>
      </c>
      <c r="CY1108" s="1">
        <v>41.811999999999998</v>
      </c>
      <c r="CZ1108" s="1">
        <v>42.375</v>
      </c>
      <c r="DA1108" s="1">
        <v>1959.9760000000001</v>
      </c>
      <c r="DB1108" s="1">
        <v>40.01</v>
      </c>
      <c r="DC1108" s="1">
        <v>0</v>
      </c>
      <c r="DD1108" s="1">
        <v>1660321089</v>
      </c>
      <c r="DE1108" s="1">
        <v>0</v>
      </c>
      <c r="DF1108" s="1">
        <v>1660320627.5999999</v>
      </c>
      <c r="DG1108" s="1" t="s">
        <v>1970</v>
      </c>
      <c r="DH1108" s="1">
        <v>1660320624.0999999</v>
      </c>
      <c r="DI1108" s="1">
        <v>1660320627.5999999</v>
      </c>
      <c r="DJ1108" s="1">
        <v>29</v>
      </c>
      <c r="DK1108" s="1">
        <v>-0.125</v>
      </c>
      <c r="DL1108" s="1">
        <v>1E-3</v>
      </c>
      <c r="DM1108" s="1">
        <v>1.32</v>
      </c>
      <c r="DN1108" s="1">
        <v>1.6E-2</v>
      </c>
      <c r="DO1108" s="1">
        <v>400</v>
      </c>
      <c r="DP1108" s="1">
        <v>25</v>
      </c>
      <c r="DQ1108" s="1">
        <v>0.25</v>
      </c>
      <c r="DR1108" s="1">
        <v>0.03</v>
      </c>
      <c r="DS1108" s="1">
        <v>15.60226012115985</v>
      </c>
      <c r="DT1108" s="1">
        <v>2.1024869837109228</v>
      </c>
      <c r="DU1108" s="1">
        <v>0.1928007496247231</v>
      </c>
      <c r="DV1108" s="1">
        <v>0</v>
      </c>
      <c r="DW1108" s="1">
        <v>45.720364040593651</v>
      </c>
      <c r="DX1108" s="1">
        <v>4.4870566007539141</v>
      </c>
      <c r="DY1108" s="1">
        <v>0.47091842952067559</v>
      </c>
      <c r="DZ1108" s="1">
        <v>0</v>
      </c>
      <c r="EA1108" s="1">
        <v>-58.576974193548388</v>
      </c>
      <c r="EB1108" s="1">
        <v>-5.6493145161288201</v>
      </c>
      <c r="EC1108" s="1">
        <v>0.59581658412188654</v>
      </c>
      <c r="ED1108" s="1">
        <v>0</v>
      </c>
      <c r="EE1108" s="1">
        <v>1047.8798877952261</v>
      </c>
      <c r="EF1108" s="1">
        <v>264.05298873138338</v>
      </c>
      <c r="EG1108" s="1">
        <v>25.53307532849378</v>
      </c>
      <c r="EH1108" s="1">
        <v>0</v>
      </c>
      <c r="EI1108" s="1">
        <v>2.7674599999999998</v>
      </c>
      <c r="EJ1108" s="1">
        <v>-4.3492264808354553E-2</v>
      </c>
      <c r="EK1108" s="1">
        <v>4.774533561690315E-3</v>
      </c>
      <c r="EL1108" s="1">
        <v>1</v>
      </c>
      <c r="EM1108" s="1">
        <v>1.952117077929201</v>
      </c>
      <c r="EN1108" s="1">
        <v>2.656047826611586E-2</v>
      </c>
      <c r="EO1108" s="1">
        <v>2.0214002552083692E-3</v>
      </c>
      <c r="EP1108" s="1">
        <v>1</v>
      </c>
      <c r="EQ1108" s="1">
        <v>2</v>
      </c>
      <c r="ER1108" s="1">
        <v>6</v>
      </c>
      <c r="ES1108" s="1" t="s">
        <v>387</v>
      </c>
      <c r="ET1108" s="1">
        <v>2.94245</v>
      </c>
      <c r="EU1108" s="1">
        <v>2.80104</v>
      </c>
      <c r="EV1108" s="1">
        <v>0.20159099999999999</v>
      </c>
      <c r="EW1108" s="1">
        <v>0.206819</v>
      </c>
      <c r="EX1108" s="1">
        <v>0.117592</v>
      </c>
      <c r="EY1108" s="1">
        <v>0.10910300000000001</v>
      </c>
      <c r="EZ1108" s="1">
        <v>16364</v>
      </c>
      <c r="FA1108" s="1">
        <v>17045.900000000001</v>
      </c>
      <c r="FB1108" s="1">
        <v>23837.9</v>
      </c>
      <c r="FC1108" s="1">
        <v>25013.3</v>
      </c>
      <c r="FD1108" s="1">
        <v>33674.199999999997</v>
      </c>
      <c r="FE1108" s="1">
        <v>35587.599999999999</v>
      </c>
      <c r="FF1108" s="1">
        <v>43464.5</v>
      </c>
      <c r="FG1108" s="1">
        <v>46238.9</v>
      </c>
      <c r="FH1108" s="1">
        <v>1.8697999999999999</v>
      </c>
      <c r="FI1108" s="1">
        <v>1.8450299999999999</v>
      </c>
      <c r="FJ1108" s="1">
        <v>0.12695799999999999</v>
      </c>
      <c r="FK1108" s="1">
        <v>0</v>
      </c>
      <c r="FL1108" s="1">
        <v>29.497699999999998</v>
      </c>
      <c r="FM1108" s="1">
        <v>999.9</v>
      </c>
      <c r="FN1108" s="1">
        <v>58.8</v>
      </c>
      <c r="FO1108" s="1">
        <v>36.4</v>
      </c>
      <c r="FP1108" s="1">
        <v>36.036799999999999</v>
      </c>
      <c r="FQ1108" s="1">
        <v>63.375</v>
      </c>
      <c r="FR1108" s="1">
        <v>22.820499999999999</v>
      </c>
      <c r="FS1108" s="1">
        <v>1</v>
      </c>
      <c r="FT1108" s="1">
        <v>0.394289</v>
      </c>
      <c r="FU1108" s="1">
        <v>1.5849599999999999</v>
      </c>
      <c r="FV1108" s="1">
        <v>20.3139</v>
      </c>
      <c r="FW1108" s="1">
        <v>5.2123499999999998</v>
      </c>
      <c r="FX1108" s="1">
        <v>11.9063</v>
      </c>
      <c r="FY1108" s="1">
        <v>5.0028499999999996</v>
      </c>
      <c r="FZ1108" s="1">
        <v>3.2904300000000002</v>
      </c>
      <c r="GA1108" s="1">
        <v>9999</v>
      </c>
      <c r="GB1108" s="1">
        <v>9999</v>
      </c>
      <c r="GC1108" s="1">
        <v>9999</v>
      </c>
      <c r="GD1108" s="1">
        <v>999.9</v>
      </c>
      <c r="GE1108" s="1">
        <v>1.8595900000000001</v>
      </c>
      <c r="GF1108" s="1">
        <v>1.8546499999999999</v>
      </c>
      <c r="GG1108" s="1">
        <v>1.8577600000000001</v>
      </c>
      <c r="GH1108" s="1">
        <v>1.85623</v>
      </c>
      <c r="GI1108" s="1">
        <v>1.85501</v>
      </c>
      <c r="GJ1108" s="1">
        <v>1.85463</v>
      </c>
      <c r="GK1108" s="1">
        <v>1.8533299999999999</v>
      </c>
      <c r="GL1108" s="1">
        <v>1.8564000000000001</v>
      </c>
      <c r="GM1108" s="1">
        <v>0</v>
      </c>
      <c r="GN1108" s="1">
        <v>0</v>
      </c>
      <c r="GO1108" s="1">
        <v>0</v>
      </c>
      <c r="GP1108" s="1">
        <v>0</v>
      </c>
      <c r="GQ1108" s="1" t="s">
        <v>359</v>
      </c>
      <c r="GR1108" s="1" t="s">
        <v>360</v>
      </c>
      <c r="GS1108" s="1" t="s">
        <v>361</v>
      </c>
      <c r="GT1108" s="1" t="s">
        <v>361</v>
      </c>
      <c r="GU1108" s="1" t="s">
        <v>361</v>
      </c>
      <c r="GV1108" s="1" t="s">
        <v>361</v>
      </c>
      <c r="GW1108" s="1">
        <v>0</v>
      </c>
      <c r="GX1108" s="1">
        <v>100</v>
      </c>
      <c r="GY1108" s="1">
        <v>100</v>
      </c>
      <c r="GZ1108" s="1">
        <v>2.54</v>
      </c>
      <c r="HA1108" s="1">
        <v>1.03E-2</v>
      </c>
      <c r="HB1108" s="1">
        <v>0.38386874957061617</v>
      </c>
      <c r="HC1108" s="1">
        <v>2.7716384584972409E-3</v>
      </c>
      <c r="HD1108" s="1">
        <v>-1.1467119688665799E-6</v>
      </c>
      <c r="HE1108" s="1">
        <v>2.0626329066488061E-10</v>
      </c>
      <c r="HF1108" s="1">
        <v>-7.258975840326358E-2</v>
      </c>
      <c r="HG1108" s="1">
        <v>1.066993184659233E-2</v>
      </c>
      <c r="HH1108" s="1">
        <v>-3.4528890892081033E-4</v>
      </c>
      <c r="HI1108" s="1">
        <v>2.382551249023132E-6</v>
      </c>
      <c r="HJ1108" s="1">
        <v>1</v>
      </c>
      <c r="HK1108" s="1">
        <v>2115</v>
      </c>
      <c r="HL1108" s="1">
        <v>2</v>
      </c>
      <c r="HM1108" s="1">
        <v>30</v>
      </c>
      <c r="HN1108" s="1">
        <v>7.8</v>
      </c>
      <c r="HO1108" s="1">
        <v>7.7</v>
      </c>
      <c r="HP1108" s="1">
        <v>2.8979499999999998</v>
      </c>
      <c r="HQ1108" s="1">
        <v>2.2875999999999999</v>
      </c>
      <c r="HR1108" s="1">
        <v>1.4978</v>
      </c>
      <c r="HS1108" s="1">
        <v>2.2997999999999998</v>
      </c>
      <c r="HT1108" s="1">
        <v>1.5478499999999999</v>
      </c>
      <c r="HU1108" s="1">
        <v>2.4194300000000002</v>
      </c>
      <c r="HV1108" s="1">
        <v>39.491599999999998</v>
      </c>
      <c r="HW1108" s="1">
        <v>13.650499999999999</v>
      </c>
      <c r="HX1108" s="1">
        <v>18</v>
      </c>
      <c r="HY1108" s="1">
        <v>447.52199999999999</v>
      </c>
      <c r="HZ1108" s="1">
        <v>489.72800000000001</v>
      </c>
      <c r="IA1108" s="1">
        <v>27.9101</v>
      </c>
      <c r="IB1108" s="1">
        <v>32.0627</v>
      </c>
      <c r="IC1108" s="1">
        <v>30.000599999999999</v>
      </c>
      <c r="ID1108" s="1">
        <v>31.9253</v>
      </c>
      <c r="IE1108" s="1">
        <v>32.020800000000001</v>
      </c>
      <c r="IF1108" s="1">
        <v>58.068800000000003</v>
      </c>
      <c r="IG1108" s="1">
        <v>34.239400000000003</v>
      </c>
      <c r="IH1108" s="1">
        <v>0</v>
      </c>
      <c r="II1108" s="1">
        <v>27.845700000000001</v>
      </c>
      <c r="IJ1108" s="1">
        <v>1445.36</v>
      </c>
      <c r="IK1108" s="1">
        <v>24.405100000000001</v>
      </c>
      <c r="IL1108" s="1">
        <v>100.506</v>
      </c>
      <c r="IM1108" s="1">
        <v>100.212</v>
      </c>
      <c r="IN1108" s="1" t="s">
        <v>366</v>
      </c>
    </row>
    <row r="1109" spans="1:248" ht="15.75" customHeight="1" x14ac:dyDescent="0.3">
      <c r="A1109" s="1">
        <v>1093</v>
      </c>
      <c r="B1109" s="1">
        <v>1660321092.0999999</v>
      </c>
      <c r="C1109" s="1">
        <v>10125.5</v>
      </c>
      <c r="D1109" s="1" t="s">
        <v>2509</v>
      </c>
      <c r="E1109" s="1" t="s">
        <v>2510</v>
      </c>
      <c r="F1109" s="1">
        <v>1</v>
      </c>
      <c r="G1109" s="1" t="s">
        <v>1969</v>
      </c>
      <c r="H1109" s="1" t="s">
        <v>350</v>
      </c>
      <c r="I1109" s="1" t="s">
        <v>351</v>
      </c>
      <c r="J1109" s="1" t="s">
        <v>352</v>
      </c>
      <c r="K1109" s="1" t="s">
        <v>353</v>
      </c>
      <c r="L1109" s="1" t="s">
        <v>1969</v>
      </c>
      <c r="M1109" s="1" t="s">
        <v>355</v>
      </c>
      <c r="N1109" s="1">
        <v>1660321084.3999989</v>
      </c>
      <c r="O1109" s="1">
        <f t="shared" si="136"/>
        <v>2.3642913390427831E-3</v>
      </c>
      <c r="P1109" s="1">
        <f t="shared" si="137"/>
        <v>2.3642913390427833</v>
      </c>
      <c r="Q1109" s="1">
        <f t="shared" si="138"/>
        <v>15.930457772847017</v>
      </c>
      <c r="R1109" s="1">
        <f t="shared" si="139"/>
        <v>1323.811333333334</v>
      </c>
      <c r="S1109" s="1">
        <f t="shared" si="140"/>
        <v>1066.323708238765</v>
      </c>
      <c r="T1109" s="1">
        <f t="shared" si="141"/>
        <v>106.25639932332743</v>
      </c>
      <c r="U1109" s="1">
        <f t="shared" si="142"/>
        <v>131.91437513449407</v>
      </c>
      <c r="V1109" s="1">
        <f t="shared" si="143"/>
        <v>0.11879898068403244</v>
      </c>
      <c r="W1109" s="1">
        <f t="shared" si="144"/>
        <v>2.9207414651721737</v>
      </c>
      <c r="X1109" s="1">
        <f t="shared" si="145"/>
        <v>0.11617838164790424</v>
      </c>
      <c r="Y1109" s="1">
        <f t="shared" si="146"/>
        <v>7.2842124179459858E-2</v>
      </c>
      <c r="Z1109" s="1">
        <f t="shared" si="147"/>
        <v>321.51445100000001</v>
      </c>
      <c r="AA1109" s="1">
        <f t="shared" si="148"/>
        <v>32.283465641544382</v>
      </c>
      <c r="AB1109" s="1">
        <f t="shared" si="149"/>
        <v>31.55634666666667</v>
      </c>
      <c r="AC1109" s="1">
        <f t="shared" si="150"/>
        <v>4.6564785778010309</v>
      </c>
      <c r="AD1109" s="1">
        <f t="shared" si="151"/>
        <v>59.918236731097984</v>
      </c>
      <c r="AE1109" s="1">
        <f t="shared" si="152"/>
        <v>2.7034907911435009</v>
      </c>
      <c r="AF1109" s="1">
        <f t="shared" si="153"/>
        <v>4.5119665374604896</v>
      </c>
      <c r="AG1109" s="1">
        <f t="shared" si="154"/>
        <v>1.95298778665753</v>
      </c>
      <c r="AH1109" s="1">
        <f t="shared" si="155"/>
        <v>-104.26524805178674</v>
      </c>
      <c r="AI1109" s="1">
        <f t="shared" si="156"/>
        <v>-87.243957465014546</v>
      </c>
      <c r="AJ1109" s="1">
        <f t="shared" si="157"/>
        <v>-6.7262205827045598</v>
      </c>
      <c r="AK1109" s="1">
        <f t="shared" si="158"/>
        <v>123.27902490049416</v>
      </c>
      <c r="AL1109" s="1">
        <f t="shared" si="159"/>
        <v>45.742051097085977</v>
      </c>
      <c r="AM1109" s="1">
        <f t="shared" si="160"/>
        <v>2.3684253807078028</v>
      </c>
      <c r="AN1109" s="1">
        <f t="shared" si="161"/>
        <v>15.930457772847017</v>
      </c>
      <c r="AO1109" s="1">
        <v>1443.101220223577</v>
      </c>
      <c r="AP1109" s="1">
        <v>1397.3156969696961</v>
      </c>
      <c r="AQ1109" s="1">
        <v>5.0385244074216162</v>
      </c>
      <c r="AR1109" s="1">
        <v>66.056811601181195</v>
      </c>
      <c r="AS1109" s="1">
        <f t="shared" si="162"/>
        <v>2.3642913390427833</v>
      </c>
      <c r="AT1109" s="1">
        <v>24.368845935999939</v>
      </c>
      <c r="AU1109" s="1">
        <v>27.128618787878779</v>
      </c>
      <c r="AV1109" s="1">
        <v>-6.050797832113797E-5</v>
      </c>
      <c r="AW1109" s="1">
        <v>80.9492581005711</v>
      </c>
      <c r="AX1109" s="1">
        <v>42</v>
      </c>
      <c r="AY1109" s="1">
        <v>8</v>
      </c>
      <c r="AZ1109" s="1">
        <f t="shared" si="163"/>
        <v>1</v>
      </c>
      <c r="BA1109" s="1">
        <f t="shared" si="164"/>
        <v>0</v>
      </c>
      <c r="BB1109" s="1">
        <f t="shared" si="165"/>
        <v>51920.499327849167</v>
      </c>
      <c r="BC1109" s="1">
        <f t="shared" si="166"/>
        <v>1999.9866666666669</v>
      </c>
      <c r="BD1109" s="1">
        <f t="shared" si="167"/>
        <v>1681.1891000000001</v>
      </c>
      <c r="BE1109" s="1">
        <f t="shared" si="168"/>
        <v>0.84060015400102661</v>
      </c>
      <c r="BF1109" s="1">
        <f t="shared" si="169"/>
        <v>0.16075829722198146</v>
      </c>
      <c r="BG1109" s="1">
        <v>6</v>
      </c>
      <c r="BH1109" s="1">
        <v>0.5</v>
      </c>
      <c r="BI1109" s="1" t="s">
        <v>356</v>
      </c>
      <c r="BJ1109" s="1">
        <v>2</v>
      </c>
      <c r="BK1109" s="1" t="b">
        <v>1</v>
      </c>
      <c r="BL1109" s="1">
        <v>1660321084.3999989</v>
      </c>
      <c r="BM1109" s="1">
        <v>1323.811333333334</v>
      </c>
      <c r="BN1109" s="1">
        <v>1382.4473333333331</v>
      </c>
      <c r="BO1109" s="1">
        <v>27.13056666666667</v>
      </c>
      <c r="BP1109" s="1">
        <v>24.36636</v>
      </c>
      <c r="BQ1109" s="1">
        <v>1321.293333333334</v>
      </c>
      <c r="BR1109" s="1">
        <v>27.12022</v>
      </c>
      <c r="BS1109" s="1">
        <v>500.14393333333328</v>
      </c>
      <c r="BT1109" s="1">
        <v>99.547340000000005</v>
      </c>
      <c r="BU1109" s="1">
        <v>0.1000733533333333</v>
      </c>
      <c r="BV1109" s="1">
        <v>31.002286666666659</v>
      </c>
      <c r="BW1109" s="1">
        <v>31.55634666666667</v>
      </c>
      <c r="BX1109" s="1">
        <v>999.89999999999986</v>
      </c>
      <c r="BY1109" s="1">
        <v>0</v>
      </c>
      <c r="BZ1109" s="1">
        <v>0</v>
      </c>
      <c r="CA1109" s="1">
        <v>9995.1180000000004</v>
      </c>
      <c r="CB1109" s="1">
        <v>0</v>
      </c>
      <c r="CC1109" s="1">
        <v>12.51098</v>
      </c>
      <c r="CD1109" s="1">
        <v>-58.635120000000008</v>
      </c>
      <c r="CE1109" s="1">
        <v>1360.729333333333</v>
      </c>
      <c r="CF1109" s="1">
        <v>1416.9746666666661</v>
      </c>
      <c r="CG1109" s="1">
        <v>2.764205333333333</v>
      </c>
      <c r="CH1109" s="1">
        <v>1382.4473333333331</v>
      </c>
      <c r="CI1109" s="1">
        <v>24.36636</v>
      </c>
      <c r="CJ1109" s="1">
        <v>2.700775333333334</v>
      </c>
      <c r="CK1109" s="1">
        <v>2.4256060000000002</v>
      </c>
      <c r="CL1109" s="1">
        <v>22.289840000000002</v>
      </c>
      <c r="CM1109" s="1">
        <v>20.535740000000001</v>
      </c>
      <c r="CN1109" s="1">
        <v>1999.9866666666669</v>
      </c>
      <c r="CO1109" s="1">
        <v>0.97999599999999998</v>
      </c>
      <c r="CP1109" s="1">
        <v>2.000420000000001E-2</v>
      </c>
      <c r="CQ1109" s="1">
        <v>0</v>
      </c>
      <c r="CR1109" s="1">
        <v>2.4</v>
      </c>
      <c r="CS1109" s="1">
        <v>0</v>
      </c>
      <c r="CT1109" s="1">
        <v>28971.67333333334</v>
      </c>
      <c r="CU1109" s="1">
        <v>17412.186666666661</v>
      </c>
      <c r="CV1109" s="1">
        <v>42.416333333333327</v>
      </c>
      <c r="CW1109" s="1">
        <v>43.375</v>
      </c>
      <c r="CX1109" s="1">
        <v>42.375</v>
      </c>
      <c r="CY1109" s="1">
        <v>41.811999999999998</v>
      </c>
      <c r="CZ1109" s="1">
        <v>42.375</v>
      </c>
      <c r="DA1109" s="1">
        <v>1959.9766666666669</v>
      </c>
      <c r="DB1109" s="1">
        <v>40.01</v>
      </c>
      <c r="DC1109" s="1">
        <v>0</v>
      </c>
      <c r="DD1109" s="1">
        <v>1660321090.2</v>
      </c>
      <c r="DE1109" s="1">
        <v>0</v>
      </c>
      <c r="DF1109" s="1">
        <v>1660320627.5999999</v>
      </c>
      <c r="DG1109" s="1" t="s">
        <v>1970</v>
      </c>
      <c r="DH1109" s="1">
        <v>1660320624.0999999</v>
      </c>
      <c r="DI1109" s="1">
        <v>1660320627.5999999</v>
      </c>
      <c r="DJ1109" s="1">
        <v>29</v>
      </c>
      <c r="DK1109" s="1">
        <v>-0.125</v>
      </c>
      <c r="DL1109" s="1">
        <v>1E-3</v>
      </c>
      <c r="DM1109" s="1">
        <v>1.32</v>
      </c>
      <c r="DN1109" s="1">
        <v>1.6E-2</v>
      </c>
      <c r="DO1109" s="1">
        <v>400</v>
      </c>
      <c r="DP1109" s="1">
        <v>25</v>
      </c>
      <c r="DQ1109" s="1">
        <v>0.25</v>
      </c>
      <c r="DR1109" s="1">
        <v>0.03</v>
      </c>
      <c r="DS1109" s="1">
        <v>15.66737086744646</v>
      </c>
      <c r="DT1109" s="1">
        <v>1.462259194205543</v>
      </c>
      <c r="DU1109" s="1">
        <v>0.13258609527450871</v>
      </c>
      <c r="DV1109" s="1">
        <v>0</v>
      </c>
      <c r="DW1109" s="1">
        <v>45.716103910859992</v>
      </c>
      <c r="DX1109" s="1">
        <v>3.9492698633763692</v>
      </c>
      <c r="DY1109" s="1">
        <v>0.46338451746069459</v>
      </c>
      <c r="DZ1109" s="1">
        <v>0</v>
      </c>
      <c r="EA1109" s="1">
        <v>-58.609816666666667</v>
      </c>
      <c r="EB1109" s="1">
        <v>-5.637701446051274</v>
      </c>
      <c r="EC1109" s="1">
        <v>0.59865570800103729</v>
      </c>
      <c r="ED1109" s="1">
        <v>0</v>
      </c>
      <c r="EE1109" s="1">
        <v>1053.6709574844331</v>
      </c>
      <c r="EF1109" s="1">
        <v>258.10613455037401</v>
      </c>
      <c r="EG1109" s="1">
        <v>25.532453940567969</v>
      </c>
      <c r="EH1109" s="1">
        <v>0</v>
      </c>
      <c r="EI1109" s="1">
        <v>2.7658802499999999</v>
      </c>
      <c r="EJ1109" s="1">
        <v>-3.4240637898690217E-2</v>
      </c>
      <c r="EK1109" s="1">
        <v>3.5835893232204802E-3</v>
      </c>
      <c r="EL1109" s="1">
        <v>1</v>
      </c>
      <c r="EM1109" s="1">
        <v>1.9524940611031061</v>
      </c>
      <c r="EN1109" s="1">
        <v>2.3546159863870798E-2</v>
      </c>
      <c r="EO1109" s="1">
        <v>1.9150880855368479E-3</v>
      </c>
      <c r="EP1109" s="1">
        <v>1</v>
      </c>
      <c r="EQ1109" s="1">
        <v>2</v>
      </c>
      <c r="ER1109" s="1">
        <v>6</v>
      </c>
      <c r="ES1109" s="1" t="s">
        <v>387</v>
      </c>
      <c r="ET1109" s="1">
        <v>2.9423699999999999</v>
      </c>
      <c r="EU1109" s="1">
        <v>2.8010100000000002</v>
      </c>
      <c r="EV1109" s="1">
        <v>0.20203199999999999</v>
      </c>
      <c r="EW1109" s="1">
        <v>0.20725099999999999</v>
      </c>
      <c r="EX1109" s="1">
        <v>0.117594</v>
      </c>
      <c r="EY1109" s="1">
        <v>0.10910400000000001</v>
      </c>
      <c r="EZ1109" s="1">
        <v>16354.8</v>
      </c>
      <c r="FA1109" s="1">
        <v>17036.7</v>
      </c>
      <c r="FB1109" s="1">
        <v>23837.7</v>
      </c>
      <c r="FC1109" s="1">
        <v>25013.4</v>
      </c>
      <c r="FD1109" s="1">
        <v>33673.9</v>
      </c>
      <c r="FE1109" s="1">
        <v>35587.800000000003</v>
      </c>
      <c r="FF1109" s="1">
        <v>43464.2</v>
      </c>
      <c r="FG1109" s="1">
        <v>46239.199999999997</v>
      </c>
      <c r="FH1109" s="1">
        <v>1.86975</v>
      </c>
      <c r="FI1109" s="1">
        <v>1.8450299999999999</v>
      </c>
      <c r="FJ1109" s="1">
        <v>0.12695799999999999</v>
      </c>
      <c r="FK1109" s="1">
        <v>0</v>
      </c>
      <c r="FL1109" s="1">
        <v>29.498100000000001</v>
      </c>
      <c r="FM1109" s="1">
        <v>999.9</v>
      </c>
      <c r="FN1109" s="1">
        <v>58.8</v>
      </c>
      <c r="FO1109" s="1">
        <v>36.4</v>
      </c>
      <c r="FP1109" s="1">
        <v>36.040199999999999</v>
      </c>
      <c r="FQ1109" s="1">
        <v>63.634900000000002</v>
      </c>
      <c r="FR1109" s="1">
        <v>22.904599999999999</v>
      </c>
      <c r="FS1109" s="1">
        <v>1</v>
      </c>
      <c r="FT1109" s="1">
        <v>0.394428</v>
      </c>
      <c r="FU1109" s="1">
        <v>1.5449900000000001</v>
      </c>
      <c r="FV1109" s="1">
        <v>20.3142</v>
      </c>
      <c r="FW1109" s="1">
        <v>5.2119</v>
      </c>
      <c r="FX1109" s="1">
        <v>11.906499999999999</v>
      </c>
      <c r="FY1109" s="1">
        <v>5.0027999999999997</v>
      </c>
      <c r="FZ1109" s="1">
        <v>3.29033</v>
      </c>
      <c r="GA1109" s="1">
        <v>9999</v>
      </c>
      <c r="GB1109" s="1">
        <v>9999</v>
      </c>
      <c r="GC1109" s="1">
        <v>9999</v>
      </c>
      <c r="GD1109" s="1">
        <v>999.9</v>
      </c>
      <c r="GE1109" s="1">
        <v>1.8595900000000001</v>
      </c>
      <c r="GF1109" s="1">
        <v>1.8546400000000001</v>
      </c>
      <c r="GG1109" s="1">
        <v>1.8577600000000001</v>
      </c>
      <c r="GH1109" s="1">
        <v>1.85623</v>
      </c>
      <c r="GI1109" s="1">
        <v>1.85501</v>
      </c>
      <c r="GJ1109" s="1">
        <v>1.85463</v>
      </c>
      <c r="GK1109" s="1">
        <v>1.8533299999999999</v>
      </c>
      <c r="GL1109" s="1">
        <v>1.8564000000000001</v>
      </c>
      <c r="GM1109" s="1">
        <v>0</v>
      </c>
      <c r="GN1109" s="1">
        <v>0</v>
      </c>
      <c r="GO1109" s="1">
        <v>0</v>
      </c>
      <c r="GP1109" s="1">
        <v>0</v>
      </c>
      <c r="GQ1109" s="1" t="s">
        <v>359</v>
      </c>
      <c r="GR1109" s="1" t="s">
        <v>360</v>
      </c>
      <c r="GS1109" s="1" t="s">
        <v>361</v>
      </c>
      <c r="GT1109" s="1" t="s">
        <v>361</v>
      </c>
      <c r="GU1109" s="1" t="s">
        <v>361</v>
      </c>
      <c r="GV1109" s="1" t="s">
        <v>361</v>
      </c>
      <c r="GW1109" s="1">
        <v>0</v>
      </c>
      <c r="GX1109" s="1">
        <v>100</v>
      </c>
      <c r="GY1109" s="1">
        <v>100</v>
      </c>
      <c r="GZ1109" s="1">
        <v>2.5499999999999998</v>
      </c>
      <c r="HA1109" s="1">
        <v>1.04E-2</v>
      </c>
      <c r="HB1109" s="1">
        <v>0.38386874957061617</v>
      </c>
      <c r="HC1109" s="1">
        <v>2.7716384584972409E-3</v>
      </c>
      <c r="HD1109" s="1">
        <v>-1.1467119688665799E-6</v>
      </c>
      <c r="HE1109" s="1">
        <v>2.0626329066488061E-10</v>
      </c>
      <c r="HF1109" s="1">
        <v>-7.258975840326358E-2</v>
      </c>
      <c r="HG1109" s="1">
        <v>1.066993184659233E-2</v>
      </c>
      <c r="HH1109" s="1">
        <v>-3.4528890892081033E-4</v>
      </c>
      <c r="HI1109" s="1">
        <v>2.382551249023132E-6</v>
      </c>
      <c r="HJ1109" s="1">
        <v>1</v>
      </c>
      <c r="HK1109" s="1">
        <v>2115</v>
      </c>
      <c r="HL1109" s="1">
        <v>2</v>
      </c>
      <c r="HM1109" s="1">
        <v>30</v>
      </c>
      <c r="HN1109" s="1">
        <v>7.8</v>
      </c>
      <c r="HO1109" s="1">
        <v>7.7</v>
      </c>
      <c r="HP1109" s="1">
        <v>2.9028299999999998</v>
      </c>
      <c r="HQ1109" s="1">
        <v>2.2912599999999999</v>
      </c>
      <c r="HR1109" s="1">
        <v>1.4978</v>
      </c>
      <c r="HS1109" s="1">
        <v>2.2997999999999998</v>
      </c>
      <c r="HT1109" s="1">
        <v>1.5478499999999999</v>
      </c>
      <c r="HU1109" s="1">
        <v>2.47437</v>
      </c>
      <c r="HV1109" s="1">
        <v>39.491599999999998</v>
      </c>
      <c r="HW1109" s="1">
        <v>13.6592</v>
      </c>
      <c r="HX1109" s="1">
        <v>18</v>
      </c>
      <c r="HY1109" s="1">
        <v>447.49099999999999</v>
      </c>
      <c r="HZ1109" s="1">
        <v>489.72399999999999</v>
      </c>
      <c r="IA1109" s="1">
        <v>27.892700000000001</v>
      </c>
      <c r="IB1109" s="1">
        <v>32.062199999999997</v>
      </c>
      <c r="IC1109" s="1">
        <v>30.000599999999999</v>
      </c>
      <c r="ID1109" s="1">
        <v>31.924800000000001</v>
      </c>
      <c r="IE1109" s="1">
        <v>32.020299999999999</v>
      </c>
      <c r="IF1109" s="1">
        <v>58.300600000000003</v>
      </c>
      <c r="IG1109" s="1">
        <v>34.239400000000003</v>
      </c>
      <c r="IH1109" s="1">
        <v>0</v>
      </c>
      <c r="II1109" s="1">
        <v>27.835999999999999</v>
      </c>
      <c r="IJ1109" s="1">
        <v>1455.54</v>
      </c>
      <c r="IK1109" s="1">
        <v>24.405100000000001</v>
      </c>
      <c r="IL1109" s="1">
        <v>100.506</v>
      </c>
      <c r="IM1109" s="1">
        <v>100.212</v>
      </c>
      <c r="IN1109" s="1" t="s">
        <v>366</v>
      </c>
    </row>
    <row r="1110" spans="1:248" ht="15.75" customHeight="1" x14ac:dyDescent="0.3">
      <c r="A1110" s="1">
        <v>1094</v>
      </c>
      <c r="B1110" s="1">
        <v>1660321093.0999999</v>
      </c>
      <c r="C1110" s="1">
        <v>10126.5</v>
      </c>
      <c r="D1110" s="1" t="s">
        <v>2511</v>
      </c>
      <c r="E1110" s="1" t="s">
        <v>2512</v>
      </c>
      <c r="F1110" s="1">
        <v>1</v>
      </c>
      <c r="G1110" s="1" t="s">
        <v>1969</v>
      </c>
      <c r="H1110" s="1" t="s">
        <v>350</v>
      </c>
      <c r="I1110" s="1" t="s">
        <v>351</v>
      </c>
      <c r="J1110" s="1" t="s">
        <v>352</v>
      </c>
      <c r="K1110" s="1" t="s">
        <v>353</v>
      </c>
      <c r="L1110" s="1" t="s">
        <v>1969</v>
      </c>
      <c r="M1110" s="1" t="s">
        <v>355</v>
      </c>
      <c r="N1110" s="1">
        <v>1660321085.4333329</v>
      </c>
      <c r="O1110" s="1">
        <f t="shared" si="136"/>
        <v>2.3652892223510694E-3</v>
      </c>
      <c r="P1110" s="1">
        <f t="shared" si="137"/>
        <v>2.3652892223510693</v>
      </c>
      <c r="Q1110" s="1">
        <f t="shared" si="138"/>
        <v>15.979017101442771</v>
      </c>
      <c r="R1110" s="1">
        <f t="shared" si="139"/>
        <v>1328.9006666666669</v>
      </c>
      <c r="S1110" s="1">
        <f t="shared" si="140"/>
        <v>1070.646547288439</v>
      </c>
      <c r="T1110" s="1">
        <f t="shared" si="141"/>
        <v>106.68706921858728</v>
      </c>
      <c r="U1110" s="1">
        <f t="shared" si="142"/>
        <v>132.42140253322833</v>
      </c>
      <c r="V1110" s="1">
        <f t="shared" si="143"/>
        <v>0.11883145422844651</v>
      </c>
      <c r="W1110" s="1">
        <f t="shared" si="144"/>
        <v>2.9207842149957965</v>
      </c>
      <c r="X1110" s="1">
        <f t="shared" si="145"/>
        <v>0.11620947682142677</v>
      </c>
      <c r="Y1110" s="1">
        <f t="shared" si="146"/>
        <v>7.2861678754985254E-2</v>
      </c>
      <c r="Z1110" s="1">
        <f t="shared" si="147"/>
        <v>321.51445100000001</v>
      </c>
      <c r="AA1110" s="1">
        <f t="shared" si="148"/>
        <v>32.284840553767921</v>
      </c>
      <c r="AB1110" s="1">
        <f t="shared" si="149"/>
        <v>31.55738666666667</v>
      </c>
      <c r="AC1110" s="1">
        <f t="shared" si="150"/>
        <v>4.6567535797575728</v>
      </c>
      <c r="AD1110" s="1">
        <f t="shared" si="151"/>
        <v>59.91209658275347</v>
      </c>
      <c r="AE1110" s="1">
        <f t="shared" si="152"/>
        <v>2.7034685852421969</v>
      </c>
      <c r="AF1110" s="1">
        <f t="shared" si="153"/>
        <v>4.5123918865166672</v>
      </c>
      <c r="AG1110" s="1">
        <f t="shared" si="154"/>
        <v>1.9532849945153758</v>
      </c>
      <c r="AH1110" s="1">
        <f t="shared" si="155"/>
        <v>-104.30925470568216</v>
      </c>
      <c r="AI1110" s="1">
        <f t="shared" si="156"/>
        <v>-87.14865569414053</v>
      </c>
      <c r="AJ1110" s="1">
        <f t="shared" si="157"/>
        <v>-6.7188639861489516</v>
      </c>
      <c r="AK1110" s="1">
        <f t="shared" si="158"/>
        <v>123.33767661402834</v>
      </c>
      <c r="AL1110" s="1">
        <f t="shared" si="159"/>
        <v>45.79199607262975</v>
      </c>
      <c r="AM1110" s="1">
        <f t="shared" si="160"/>
        <v>2.3681585125023106</v>
      </c>
      <c r="AN1110" s="1">
        <f t="shared" si="161"/>
        <v>15.979017101442771</v>
      </c>
      <c r="AO1110" s="1">
        <v>1448.0519568372699</v>
      </c>
      <c r="AP1110" s="1">
        <v>1402.3261212121211</v>
      </c>
      <c r="AQ1110" s="1">
        <v>5.0156833855151257</v>
      </c>
      <c r="AR1110" s="1">
        <v>66.056811601181195</v>
      </c>
      <c r="AS1110" s="1">
        <f t="shared" si="162"/>
        <v>2.3652892223510693</v>
      </c>
      <c r="AT1110" s="1">
        <v>24.36843268548056</v>
      </c>
      <c r="AU1110" s="1">
        <v>27.129235757575739</v>
      </c>
      <c r="AV1110" s="1">
        <v>-4.4249099424880563E-5</v>
      </c>
      <c r="AW1110" s="1">
        <v>80.9492581005711</v>
      </c>
      <c r="AX1110" s="1">
        <v>42</v>
      </c>
      <c r="AY1110" s="1">
        <v>8</v>
      </c>
      <c r="AZ1110" s="1">
        <f t="shared" si="163"/>
        <v>1</v>
      </c>
      <c r="BA1110" s="1">
        <f t="shared" si="164"/>
        <v>0</v>
      </c>
      <c r="BB1110" s="1">
        <f t="shared" si="165"/>
        <v>51921.43121568115</v>
      </c>
      <c r="BC1110" s="1">
        <f t="shared" si="166"/>
        <v>1999.9866666666669</v>
      </c>
      <c r="BD1110" s="1">
        <f t="shared" si="167"/>
        <v>1681.1891000000001</v>
      </c>
      <c r="BE1110" s="1">
        <f t="shared" si="168"/>
        <v>0.84060015400102661</v>
      </c>
      <c r="BF1110" s="1">
        <f t="shared" si="169"/>
        <v>0.16075829722198146</v>
      </c>
      <c r="BG1110" s="1">
        <v>6</v>
      </c>
      <c r="BH1110" s="1">
        <v>0.5</v>
      </c>
      <c r="BI1110" s="1" t="s">
        <v>356</v>
      </c>
      <c r="BJ1110" s="1">
        <v>2</v>
      </c>
      <c r="BK1110" s="1" t="b">
        <v>1</v>
      </c>
      <c r="BL1110" s="1">
        <v>1660321085.4333329</v>
      </c>
      <c r="BM1110" s="1">
        <v>1328.9006666666669</v>
      </c>
      <c r="BN1110" s="1">
        <v>1387.61</v>
      </c>
      <c r="BO1110" s="1">
        <v>27.13036666666666</v>
      </c>
      <c r="BP1110" s="1">
        <v>24.366499999999991</v>
      </c>
      <c r="BQ1110" s="1">
        <v>1326.3779999999999</v>
      </c>
      <c r="BR1110" s="1">
        <v>27.12002</v>
      </c>
      <c r="BS1110" s="1">
        <v>500.14920000000001</v>
      </c>
      <c r="BT1110" s="1">
        <v>99.547273333333337</v>
      </c>
      <c r="BU1110" s="1">
        <v>0.10005611333333329</v>
      </c>
      <c r="BV1110" s="1">
        <v>31.00394</v>
      </c>
      <c r="BW1110" s="1">
        <v>31.55738666666667</v>
      </c>
      <c r="BX1110" s="1">
        <v>999.89999999999986</v>
      </c>
      <c r="BY1110" s="1">
        <v>0</v>
      </c>
      <c r="BZ1110" s="1">
        <v>0</v>
      </c>
      <c r="CA1110" s="1">
        <v>9995.3686666666672</v>
      </c>
      <c r="CB1110" s="1">
        <v>0</v>
      </c>
      <c r="CC1110" s="1">
        <v>12.50381333333333</v>
      </c>
      <c r="CD1110" s="1">
        <v>-58.708560000000013</v>
      </c>
      <c r="CE1110" s="1">
        <v>1365.96</v>
      </c>
      <c r="CF1110" s="1">
        <v>1422.266666666666</v>
      </c>
      <c r="CG1110" s="1">
        <v>2.763865333333333</v>
      </c>
      <c r="CH1110" s="1">
        <v>1387.61</v>
      </c>
      <c r="CI1110" s="1">
        <v>24.366499999999991</v>
      </c>
      <c r="CJ1110" s="1">
        <v>2.700753333333334</v>
      </c>
      <c r="CK1110" s="1">
        <v>2.4256180000000001</v>
      </c>
      <c r="CL1110" s="1">
        <v>22.289713333333339</v>
      </c>
      <c r="CM1110" s="1">
        <v>20.535826666666669</v>
      </c>
      <c r="CN1110" s="1">
        <v>1999.9866666666669</v>
      </c>
      <c r="CO1110" s="1">
        <v>0.97999599999999998</v>
      </c>
      <c r="CP1110" s="1">
        <v>2.000420000000001E-2</v>
      </c>
      <c r="CQ1110" s="1">
        <v>0</v>
      </c>
      <c r="CR1110" s="1">
        <v>2.4744666666666668</v>
      </c>
      <c r="CS1110" s="1">
        <v>0</v>
      </c>
      <c r="CT1110" s="1">
        <v>28967.68</v>
      </c>
      <c r="CU1110" s="1">
        <v>17412.186666666661</v>
      </c>
      <c r="CV1110" s="1">
        <v>42.416333333333327</v>
      </c>
      <c r="CW1110" s="1">
        <v>43.375</v>
      </c>
      <c r="CX1110" s="1">
        <v>42.375</v>
      </c>
      <c r="CY1110" s="1">
        <v>41.811999999999998</v>
      </c>
      <c r="CZ1110" s="1">
        <v>42.375</v>
      </c>
      <c r="DA1110" s="1">
        <v>1959.9766666666669</v>
      </c>
      <c r="DB1110" s="1">
        <v>40.01</v>
      </c>
      <c r="DC1110" s="1">
        <v>0</v>
      </c>
      <c r="DD1110" s="1">
        <v>1660321091.4000001</v>
      </c>
      <c r="DE1110" s="1">
        <v>0</v>
      </c>
      <c r="DF1110" s="1">
        <v>1660320627.5999999</v>
      </c>
      <c r="DG1110" s="1" t="s">
        <v>1970</v>
      </c>
      <c r="DH1110" s="1">
        <v>1660320624.0999999</v>
      </c>
      <c r="DI1110" s="1">
        <v>1660320627.5999999</v>
      </c>
      <c r="DJ1110" s="1">
        <v>29</v>
      </c>
      <c r="DK1110" s="1">
        <v>-0.125</v>
      </c>
      <c r="DL1110" s="1">
        <v>1E-3</v>
      </c>
      <c r="DM1110" s="1">
        <v>1.32</v>
      </c>
      <c r="DN1110" s="1">
        <v>1.6E-2</v>
      </c>
      <c r="DO1110" s="1">
        <v>400</v>
      </c>
      <c r="DP1110" s="1">
        <v>25</v>
      </c>
      <c r="DQ1110" s="1">
        <v>0.25</v>
      </c>
      <c r="DR1110" s="1">
        <v>0.03</v>
      </c>
      <c r="DS1110" s="1">
        <v>15.69415604600842</v>
      </c>
      <c r="DT1110" s="1">
        <v>1.4951220491542541</v>
      </c>
      <c r="DU1110" s="1">
        <v>0.1341965755990743</v>
      </c>
      <c r="DV1110" s="1">
        <v>0</v>
      </c>
      <c r="DW1110" s="1">
        <v>45.726583285536229</v>
      </c>
      <c r="DX1110" s="1">
        <v>3.6462949981476251</v>
      </c>
      <c r="DY1110" s="1">
        <v>0.46063831049719522</v>
      </c>
      <c r="DZ1110" s="1">
        <v>0</v>
      </c>
      <c r="EA1110" s="1">
        <v>-58.667076666666652</v>
      </c>
      <c r="EB1110" s="1">
        <v>-4.4454593993324911</v>
      </c>
      <c r="EC1110" s="1">
        <v>0.56137619156458396</v>
      </c>
      <c r="ED1110" s="1">
        <v>0</v>
      </c>
      <c r="EE1110" s="1">
        <v>1058.2119757136529</v>
      </c>
      <c r="EF1110" s="1">
        <v>253.42528532839111</v>
      </c>
      <c r="EG1110" s="1">
        <v>25.041774652972059</v>
      </c>
      <c r="EH1110" s="1">
        <v>0</v>
      </c>
      <c r="EI1110" s="1">
        <v>2.7652230000000002</v>
      </c>
      <c r="EJ1110" s="1">
        <v>-3.0858686679178161E-2</v>
      </c>
      <c r="EK1110" s="1">
        <v>3.220665459186949E-3</v>
      </c>
      <c r="EL1110" s="1">
        <v>1</v>
      </c>
      <c r="EM1110" s="1">
        <v>1.9528297059479021</v>
      </c>
      <c r="EN1110" s="1">
        <v>2.188937014529041E-2</v>
      </c>
      <c r="EO1110" s="1">
        <v>1.815768183693507E-3</v>
      </c>
      <c r="EP1110" s="1">
        <v>1</v>
      </c>
      <c r="EQ1110" s="1">
        <v>2</v>
      </c>
      <c r="ER1110" s="1">
        <v>6</v>
      </c>
      <c r="ES1110" s="1" t="s">
        <v>387</v>
      </c>
      <c r="ET1110" s="1">
        <v>2.9425400000000002</v>
      </c>
      <c r="EU1110" s="1">
        <v>2.8010899999999999</v>
      </c>
      <c r="EV1110" s="1">
        <v>0.20246700000000001</v>
      </c>
      <c r="EW1110" s="1">
        <v>0.207706</v>
      </c>
      <c r="EX1110" s="1">
        <v>0.117593</v>
      </c>
      <c r="EY1110" s="1">
        <v>0.10910499999999999</v>
      </c>
      <c r="EZ1110" s="1">
        <v>16345.9</v>
      </c>
      <c r="FA1110" s="1">
        <v>17026.900000000001</v>
      </c>
      <c r="FB1110" s="1">
        <v>23837.7</v>
      </c>
      <c r="FC1110" s="1">
        <v>25013.5</v>
      </c>
      <c r="FD1110" s="1">
        <v>33674</v>
      </c>
      <c r="FE1110" s="1">
        <v>35588</v>
      </c>
      <c r="FF1110" s="1">
        <v>43464.2</v>
      </c>
      <c r="FG1110" s="1">
        <v>46239.4</v>
      </c>
      <c r="FH1110" s="1">
        <v>1.86972</v>
      </c>
      <c r="FI1110" s="1">
        <v>1.8450800000000001</v>
      </c>
      <c r="FJ1110" s="1">
        <v>0.126943</v>
      </c>
      <c r="FK1110" s="1">
        <v>0</v>
      </c>
      <c r="FL1110" s="1">
        <v>29.498899999999999</v>
      </c>
      <c r="FM1110" s="1">
        <v>999.9</v>
      </c>
      <c r="FN1110" s="1">
        <v>58.8</v>
      </c>
      <c r="FO1110" s="1">
        <v>36.4</v>
      </c>
      <c r="FP1110" s="1">
        <v>36.040100000000002</v>
      </c>
      <c r="FQ1110" s="1">
        <v>62.965000000000003</v>
      </c>
      <c r="FR1110" s="1">
        <v>22.676300000000001</v>
      </c>
      <c r="FS1110" s="1">
        <v>1</v>
      </c>
      <c r="FT1110" s="1">
        <v>0.39441599999999999</v>
      </c>
      <c r="FU1110" s="1">
        <v>1.4895700000000001</v>
      </c>
      <c r="FV1110" s="1">
        <v>20.314800000000002</v>
      </c>
      <c r="FW1110" s="1">
        <v>5.2119</v>
      </c>
      <c r="FX1110" s="1">
        <v>11.906599999999999</v>
      </c>
      <c r="FY1110" s="1">
        <v>5.0029000000000003</v>
      </c>
      <c r="FZ1110" s="1">
        <v>3.2904</v>
      </c>
      <c r="GA1110" s="1">
        <v>9999</v>
      </c>
      <c r="GB1110" s="1">
        <v>9999</v>
      </c>
      <c r="GC1110" s="1">
        <v>9999</v>
      </c>
      <c r="GD1110" s="1">
        <v>999.9</v>
      </c>
      <c r="GE1110" s="1">
        <v>1.8595900000000001</v>
      </c>
      <c r="GF1110" s="1">
        <v>1.85466</v>
      </c>
      <c r="GG1110" s="1">
        <v>1.8577600000000001</v>
      </c>
      <c r="GH1110" s="1">
        <v>1.85623</v>
      </c>
      <c r="GI1110" s="1">
        <v>1.85501</v>
      </c>
      <c r="GJ1110" s="1">
        <v>1.8546199999999999</v>
      </c>
      <c r="GK1110" s="1">
        <v>1.8533299999999999</v>
      </c>
      <c r="GL1110" s="1">
        <v>1.85639</v>
      </c>
      <c r="GM1110" s="1">
        <v>0</v>
      </c>
      <c r="GN1110" s="1">
        <v>0</v>
      </c>
      <c r="GO1110" s="1">
        <v>0</v>
      </c>
      <c r="GP1110" s="1">
        <v>0</v>
      </c>
      <c r="GQ1110" s="1" t="s">
        <v>359</v>
      </c>
      <c r="GR1110" s="1" t="s">
        <v>360</v>
      </c>
      <c r="GS1110" s="1" t="s">
        <v>361</v>
      </c>
      <c r="GT1110" s="1" t="s">
        <v>361</v>
      </c>
      <c r="GU1110" s="1" t="s">
        <v>361</v>
      </c>
      <c r="GV1110" s="1" t="s">
        <v>361</v>
      </c>
      <c r="GW1110" s="1">
        <v>0</v>
      </c>
      <c r="GX1110" s="1">
        <v>100</v>
      </c>
      <c r="GY1110" s="1">
        <v>100</v>
      </c>
      <c r="GZ1110" s="1">
        <v>2.5499999999999998</v>
      </c>
      <c r="HA1110" s="1">
        <v>1.04E-2</v>
      </c>
      <c r="HB1110" s="1">
        <v>0.38386874957061617</v>
      </c>
      <c r="HC1110" s="1">
        <v>2.7716384584972409E-3</v>
      </c>
      <c r="HD1110" s="1">
        <v>-1.1467119688665799E-6</v>
      </c>
      <c r="HE1110" s="1">
        <v>2.0626329066488061E-10</v>
      </c>
      <c r="HF1110" s="1">
        <v>-7.258975840326358E-2</v>
      </c>
      <c r="HG1110" s="1">
        <v>1.066993184659233E-2</v>
      </c>
      <c r="HH1110" s="1">
        <v>-3.4528890892081033E-4</v>
      </c>
      <c r="HI1110" s="1">
        <v>2.382551249023132E-6</v>
      </c>
      <c r="HJ1110" s="1">
        <v>1</v>
      </c>
      <c r="HK1110" s="1">
        <v>2115</v>
      </c>
      <c r="HL1110" s="1">
        <v>2</v>
      </c>
      <c r="HM1110" s="1">
        <v>30</v>
      </c>
      <c r="HN1110" s="1">
        <v>7.8</v>
      </c>
      <c r="HO1110" s="1">
        <v>7.8</v>
      </c>
      <c r="HP1110" s="1">
        <v>2.9162599999999999</v>
      </c>
      <c r="HQ1110" s="1">
        <v>2.2997999999999998</v>
      </c>
      <c r="HR1110" s="1">
        <v>1.4978</v>
      </c>
      <c r="HS1110" s="1">
        <v>2.2997999999999998</v>
      </c>
      <c r="HT1110" s="1">
        <v>1.5478499999999999</v>
      </c>
      <c r="HU1110" s="1">
        <v>2.4169900000000002</v>
      </c>
      <c r="HV1110" s="1">
        <v>39.4666</v>
      </c>
      <c r="HW1110" s="1">
        <v>13.6417</v>
      </c>
      <c r="HX1110" s="1">
        <v>18</v>
      </c>
      <c r="HY1110" s="1">
        <v>447.47500000000002</v>
      </c>
      <c r="HZ1110" s="1">
        <v>489.75299999999999</v>
      </c>
      <c r="IA1110" s="1">
        <v>27.869800000000001</v>
      </c>
      <c r="IB1110" s="1">
        <v>32.061300000000003</v>
      </c>
      <c r="IC1110" s="1">
        <v>30.000499999999999</v>
      </c>
      <c r="ID1110" s="1">
        <v>31.924499999999998</v>
      </c>
      <c r="IE1110" s="1">
        <v>32.0199</v>
      </c>
      <c r="IF1110" s="1">
        <v>58.431899999999999</v>
      </c>
      <c r="IG1110" s="1">
        <v>34.239400000000003</v>
      </c>
      <c r="IH1110" s="1">
        <v>0</v>
      </c>
      <c r="II1110" s="1">
        <v>27.835999999999999</v>
      </c>
      <c r="IJ1110" s="1">
        <v>1455.54</v>
      </c>
      <c r="IK1110" s="1">
        <v>24.405100000000001</v>
      </c>
      <c r="IL1110" s="1">
        <v>100.505</v>
      </c>
      <c r="IM1110" s="1">
        <v>100.212</v>
      </c>
      <c r="IN1110" s="1" t="s">
        <v>366</v>
      </c>
    </row>
    <row r="1111" spans="1:248" ht="15.75" customHeight="1" x14ac:dyDescent="0.3">
      <c r="A1111" s="1">
        <v>1095</v>
      </c>
      <c r="B1111" s="1">
        <v>1660321094.0999999</v>
      </c>
      <c r="C1111" s="1">
        <v>10127.5</v>
      </c>
      <c r="D1111" s="1" t="s">
        <v>2513</v>
      </c>
      <c r="E1111" s="1" t="s">
        <v>2514</v>
      </c>
      <c r="F1111" s="1">
        <v>1</v>
      </c>
      <c r="G1111" s="1" t="s">
        <v>1969</v>
      </c>
      <c r="H1111" s="1" t="s">
        <v>350</v>
      </c>
      <c r="I1111" s="1" t="s">
        <v>351</v>
      </c>
      <c r="J1111" s="1" t="s">
        <v>352</v>
      </c>
      <c r="K1111" s="1" t="s">
        <v>353</v>
      </c>
      <c r="L1111" s="1" t="s">
        <v>1969</v>
      </c>
      <c r="M1111" s="1" t="s">
        <v>355</v>
      </c>
      <c r="N1111" s="1">
        <v>1660321085.9437499</v>
      </c>
      <c r="O1111" s="1">
        <f t="shared" si="136"/>
        <v>2.3653909791465106E-3</v>
      </c>
      <c r="P1111" s="1">
        <f t="shared" si="137"/>
        <v>2.3653909791465106</v>
      </c>
      <c r="Q1111" s="1">
        <f t="shared" si="138"/>
        <v>16.01235013261849</v>
      </c>
      <c r="R1111" s="1">
        <f t="shared" si="139"/>
        <v>1331.4168749999999</v>
      </c>
      <c r="S1111" s="1">
        <f t="shared" si="140"/>
        <v>1072.625868197161</v>
      </c>
      <c r="T1111" s="1">
        <f t="shared" si="141"/>
        <v>106.88430219891283</v>
      </c>
      <c r="U1111" s="1">
        <f t="shared" si="142"/>
        <v>132.67213465531896</v>
      </c>
      <c r="V1111" s="1">
        <f t="shared" si="143"/>
        <v>0.1188289463561111</v>
      </c>
      <c r="W1111" s="1">
        <f t="shared" si="144"/>
        <v>2.9211431128881342</v>
      </c>
      <c r="X1111" s="1">
        <f t="shared" si="145"/>
        <v>0.1162073927744121</v>
      </c>
      <c r="Y1111" s="1">
        <f t="shared" si="146"/>
        <v>7.2860339602543928E-2</v>
      </c>
      <c r="Z1111" s="1">
        <f t="shared" si="147"/>
        <v>321.51478349999996</v>
      </c>
      <c r="AA1111" s="1">
        <f t="shared" si="148"/>
        <v>32.285416740014348</v>
      </c>
      <c r="AB1111" s="1">
        <f t="shared" si="149"/>
        <v>31.557793749999998</v>
      </c>
      <c r="AC1111" s="1">
        <f t="shared" si="150"/>
        <v>4.6568612266020946</v>
      </c>
      <c r="AD1111" s="1">
        <f t="shared" si="151"/>
        <v>59.909312609630661</v>
      </c>
      <c r="AE1111" s="1">
        <f t="shared" si="152"/>
        <v>2.7034581784417822</v>
      </c>
      <c r="AF1111" s="1">
        <f t="shared" si="153"/>
        <v>4.5125842054932717</v>
      </c>
      <c r="AG1111" s="1">
        <f t="shared" si="154"/>
        <v>1.9534030481603124</v>
      </c>
      <c r="AH1111" s="1">
        <f t="shared" si="155"/>
        <v>-104.31374218036112</v>
      </c>
      <c r="AI1111" s="1">
        <f t="shared" si="156"/>
        <v>-87.105753874541819</v>
      </c>
      <c r="AJ1111" s="1">
        <f t="shared" si="157"/>
        <v>-6.7147695260942672</v>
      </c>
      <c r="AK1111" s="1">
        <f t="shared" si="158"/>
        <v>123.38051791900278</v>
      </c>
      <c r="AL1111" s="1">
        <f t="shared" si="159"/>
        <v>45.818334855727386</v>
      </c>
      <c r="AM1111" s="1">
        <f t="shared" si="160"/>
        <v>2.3679790348282674</v>
      </c>
      <c r="AN1111" s="1">
        <f t="shared" si="161"/>
        <v>16.01235013261849</v>
      </c>
      <c r="AO1111" s="1">
        <v>1453.086583793332</v>
      </c>
      <c r="AP1111" s="1">
        <v>1407.347939393939</v>
      </c>
      <c r="AQ1111" s="1">
        <v>5.0103181328787079</v>
      </c>
      <c r="AR1111" s="1">
        <v>66.056811601181195</v>
      </c>
      <c r="AS1111" s="1">
        <f t="shared" si="162"/>
        <v>2.3653909791465106</v>
      </c>
      <c r="AT1111" s="1">
        <v>24.36823865762511</v>
      </c>
      <c r="AU1111" s="1">
        <v>27.12896545454544</v>
      </c>
      <c r="AV1111" s="1">
        <v>-1.5673016012699569E-5</v>
      </c>
      <c r="AW1111" s="1">
        <v>80.9492581005711</v>
      </c>
      <c r="AX1111" s="1">
        <v>43</v>
      </c>
      <c r="AY1111" s="1">
        <v>9</v>
      </c>
      <c r="AZ1111" s="1">
        <f t="shared" si="163"/>
        <v>1</v>
      </c>
      <c r="BA1111" s="1">
        <f t="shared" si="164"/>
        <v>0</v>
      </c>
      <c r="BB1111" s="1">
        <f t="shared" si="165"/>
        <v>51931.510512976391</v>
      </c>
      <c r="BC1111" s="1">
        <f t="shared" si="166"/>
        <v>1999.98875</v>
      </c>
      <c r="BD1111" s="1">
        <f t="shared" si="167"/>
        <v>1681.19085</v>
      </c>
      <c r="BE1111" s="1">
        <f t="shared" si="168"/>
        <v>0.84060015337586269</v>
      </c>
      <c r="BF1111" s="1">
        <f t="shared" si="169"/>
        <v>0.16075829601541508</v>
      </c>
      <c r="BG1111" s="1">
        <v>6</v>
      </c>
      <c r="BH1111" s="1">
        <v>0.5</v>
      </c>
      <c r="BI1111" s="1" t="s">
        <v>356</v>
      </c>
      <c r="BJ1111" s="1">
        <v>2</v>
      </c>
      <c r="BK1111" s="1" t="b">
        <v>1</v>
      </c>
      <c r="BL1111" s="1">
        <v>1660321085.9437499</v>
      </c>
      <c r="BM1111" s="1">
        <v>1331.4168749999999</v>
      </c>
      <c r="BN1111" s="1">
        <v>1390.1643750000001</v>
      </c>
      <c r="BO1111" s="1">
        <v>27.130262500000001</v>
      </c>
      <c r="BP1111" s="1">
        <v>24.366618750000001</v>
      </c>
      <c r="BQ1111" s="1">
        <v>1328.8924999999999</v>
      </c>
      <c r="BR1111" s="1">
        <v>27.11991875</v>
      </c>
      <c r="BS1111" s="1">
        <v>500.15168749999998</v>
      </c>
      <c r="BT1111" s="1">
        <v>99.547300000000007</v>
      </c>
      <c r="BU1111" s="1">
        <v>0.10002845624999999</v>
      </c>
      <c r="BV1111" s="1">
        <v>31.004687499999999</v>
      </c>
      <c r="BW1111" s="1">
        <v>31.557793749999998</v>
      </c>
      <c r="BX1111" s="1">
        <v>999.9</v>
      </c>
      <c r="BY1111" s="1">
        <v>0</v>
      </c>
      <c r="BZ1111" s="1">
        <v>0</v>
      </c>
      <c r="CA1111" s="1">
        <v>9997.4143750000003</v>
      </c>
      <c r="CB1111" s="1">
        <v>0</v>
      </c>
      <c r="CC1111" s="1">
        <v>12.499431250000001</v>
      </c>
      <c r="CD1111" s="1">
        <v>-58.746712500000001</v>
      </c>
      <c r="CE1111" s="1">
        <v>1368.5462500000001</v>
      </c>
      <c r="CF1111" s="1">
        <v>1424.885</v>
      </c>
      <c r="CG1111" s="1">
        <v>2.7636431250000002</v>
      </c>
      <c r="CH1111" s="1">
        <v>1390.1643750000001</v>
      </c>
      <c r="CI1111" s="1">
        <v>24.366618750000001</v>
      </c>
      <c r="CJ1111" s="1">
        <v>2.70074375</v>
      </c>
      <c r="CK1111" s="1">
        <v>2.4256306250000002</v>
      </c>
      <c r="CL1111" s="1">
        <v>22.28965625</v>
      </c>
      <c r="CM1111" s="1">
        <v>20.535912499999998</v>
      </c>
      <c r="CN1111" s="1">
        <v>1999.98875</v>
      </c>
      <c r="CO1111" s="1">
        <v>0.97999599999999998</v>
      </c>
      <c r="CP1111" s="1">
        <v>2.00042E-2</v>
      </c>
      <c r="CQ1111" s="1">
        <v>0</v>
      </c>
      <c r="CR1111" s="1">
        <v>2.4300625</v>
      </c>
      <c r="CS1111" s="1">
        <v>0</v>
      </c>
      <c r="CT1111" s="1">
        <v>28965.706249999999</v>
      </c>
      <c r="CU1111" s="1">
        <v>17412.206249999999</v>
      </c>
      <c r="CV1111" s="1">
        <v>42.417625000000001</v>
      </c>
      <c r="CW1111" s="1">
        <v>43.371062500000001</v>
      </c>
      <c r="CX1111" s="1">
        <v>42.375</v>
      </c>
      <c r="CY1111" s="1">
        <v>41.811999999999998</v>
      </c>
      <c r="CZ1111" s="1">
        <v>42.375</v>
      </c>
      <c r="DA1111" s="1">
        <v>1959.97875</v>
      </c>
      <c r="DB1111" s="1">
        <v>40.01</v>
      </c>
      <c r="DC1111" s="1">
        <v>0</v>
      </c>
      <c r="DD1111" s="1">
        <v>1660321092.5999999</v>
      </c>
      <c r="DE1111" s="1">
        <v>0</v>
      </c>
      <c r="DF1111" s="1">
        <v>1660320627.5999999</v>
      </c>
      <c r="DG1111" s="1" t="s">
        <v>1970</v>
      </c>
      <c r="DH1111" s="1">
        <v>1660320624.0999999</v>
      </c>
      <c r="DI1111" s="1">
        <v>1660320627.5999999</v>
      </c>
      <c r="DJ1111" s="1">
        <v>29</v>
      </c>
      <c r="DK1111" s="1">
        <v>-0.125</v>
      </c>
      <c r="DL1111" s="1">
        <v>1E-3</v>
      </c>
      <c r="DM1111" s="1">
        <v>1.32</v>
      </c>
      <c r="DN1111" s="1">
        <v>1.6E-2</v>
      </c>
      <c r="DO1111" s="1">
        <v>400</v>
      </c>
      <c r="DP1111" s="1">
        <v>25</v>
      </c>
      <c r="DQ1111" s="1">
        <v>0.25</v>
      </c>
      <c r="DR1111" s="1">
        <v>0.03</v>
      </c>
      <c r="DS1111" s="1">
        <v>15.72337367082859</v>
      </c>
      <c r="DT1111" s="1">
        <v>1.9317466388512869</v>
      </c>
      <c r="DU1111" s="1">
        <v>0.15413585886884021</v>
      </c>
      <c r="DV1111" s="1">
        <v>0</v>
      </c>
      <c r="DW1111" s="1">
        <v>45.830914431325532</v>
      </c>
      <c r="DX1111" s="1">
        <v>1.756415999199753</v>
      </c>
      <c r="DY1111" s="1">
        <v>0.37756832291406722</v>
      </c>
      <c r="DZ1111" s="1">
        <v>0</v>
      </c>
      <c r="EA1111" s="1">
        <v>-58.778977419354831</v>
      </c>
      <c r="EB1111" s="1">
        <v>-3.06582580645162</v>
      </c>
      <c r="EC1111" s="1">
        <v>0.47856345567021569</v>
      </c>
      <c r="ED1111" s="1">
        <v>0</v>
      </c>
      <c r="EE1111" s="1">
        <v>1065.5643140265929</v>
      </c>
      <c r="EF1111" s="1">
        <v>254.86810668064771</v>
      </c>
      <c r="EG1111" s="1">
        <v>24.5633016268904</v>
      </c>
      <c r="EH1111" s="1">
        <v>0</v>
      </c>
      <c r="EI1111" s="1">
        <v>2.764542195121952</v>
      </c>
      <c r="EJ1111" s="1">
        <v>-2.8114494773514159E-2</v>
      </c>
      <c r="EK1111" s="1">
        <v>2.999616652088785E-3</v>
      </c>
      <c r="EL1111" s="1">
        <v>1</v>
      </c>
      <c r="EM1111" s="1">
        <v>1.9533607505833239</v>
      </c>
      <c r="EN1111" s="1">
        <v>1.9148568984397509E-2</v>
      </c>
      <c r="EO1111" s="1">
        <v>1.62721746052624E-3</v>
      </c>
      <c r="EP1111" s="1">
        <v>1</v>
      </c>
      <c r="EQ1111" s="1">
        <v>2</v>
      </c>
      <c r="ER1111" s="1">
        <v>6</v>
      </c>
      <c r="ES1111" s="1" t="s">
        <v>387</v>
      </c>
      <c r="ET1111" s="1">
        <v>2.94265</v>
      </c>
      <c r="EU1111" s="1">
        <v>2.80104</v>
      </c>
      <c r="EV1111" s="1">
        <v>0.202907</v>
      </c>
      <c r="EW1111" s="1">
        <v>0.208173</v>
      </c>
      <c r="EX1111" s="1">
        <v>0.117587</v>
      </c>
      <c r="EY1111" s="1">
        <v>0.10910300000000001</v>
      </c>
      <c r="EZ1111" s="1">
        <v>16336.8</v>
      </c>
      <c r="FA1111" s="1">
        <v>17016.900000000001</v>
      </c>
      <c r="FB1111" s="1">
        <v>23837.599999999999</v>
      </c>
      <c r="FC1111" s="1">
        <v>25013.5</v>
      </c>
      <c r="FD1111" s="1">
        <v>33674.199999999997</v>
      </c>
      <c r="FE1111" s="1">
        <v>35588</v>
      </c>
      <c r="FF1111" s="1">
        <v>43464.2</v>
      </c>
      <c r="FG1111" s="1">
        <v>46239.3</v>
      </c>
      <c r="FH1111" s="1">
        <v>1.86972</v>
      </c>
      <c r="FI1111" s="1">
        <v>1.8449500000000001</v>
      </c>
      <c r="FJ1111" s="1">
        <v>0.12698000000000001</v>
      </c>
      <c r="FK1111" s="1">
        <v>0</v>
      </c>
      <c r="FL1111" s="1">
        <v>29.499400000000001</v>
      </c>
      <c r="FM1111" s="1">
        <v>999.9</v>
      </c>
      <c r="FN1111" s="1">
        <v>58.8</v>
      </c>
      <c r="FO1111" s="1">
        <v>36.4</v>
      </c>
      <c r="FP1111" s="1">
        <v>36.037500000000001</v>
      </c>
      <c r="FQ1111" s="1">
        <v>63.104900000000001</v>
      </c>
      <c r="FR1111" s="1">
        <v>22.507999999999999</v>
      </c>
      <c r="FS1111" s="1">
        <v>1</v>
      </c>
      <c r="FT1111" s="1">
        <v>0.39429599999999998</v>
      </c>
      <c r="FU1111" s="1">
        <v>1.46658</v>
      </c>
      <c r="FV1111" s="1">
        <v>20.315000000000001</v>
      </c>
      <c r="FW1111" s="1">
        <v>5.2122000000000002</v>
      </c>
      <c r="FX1111" s="1">
        <v>11.906499999999999</v>
      </c>
      <c r="FY1111" s="1">
        <v>5.0029000000000003</v>
      </c>
      <c r="FZ1111" s="1">
        <v>3.2903799999999999</v>
      </c>
      <c r="GA1111" s="1">
        <v>9999</v>
      </c>
      <c r="GB1111" s="1">
        <v>9999</v>
      </c>
      <c r="GC1111" s="1">
        <v>9999</v>
      </c>
      <c r="GD1111" s="1">
        <v>999.9</v>
      </c>
      <c r="GE1111" s="1">
        <v>1.8595900000000001</v>
      </c>
      <c r="GF1111" s="1">
        <v>1.8546499999999999</v>
      </c>
      <c r="GG1111" s="1">
        <v>1.8577600000000001</v>
      </c>
      <c r="GH1111" s="1">
        <v>1.85623</v>
      </c>
      <c r="GI1111" s="1">
        <v>1.85501</v>
      </c>
      <c r="GJ1111" s="1">
        <v>1.85463</v>
      </c>
      <c r="GK1111" s="1">
        <v>1.8533299999999999</v>
      </c>
      <c r="GL1111" s="1">
        <v>1.85639</v>
      </c>
      <c r="GM1111" s="1">
        <v>0</v>
      </c>
      <c r="GN1111" s="1">
        <v>0</v>
      </c>
      <c r="GO1111" s="1">
        <v>0</v>
      </c>
      <c r="GP1111" s="1">
        <v>0</v>
      </c>
      <c r="GQ1111" s="1" t="s">
        <v>359</v>
      </c>
      <c r="GR1111" s="1" t="s">
        <v>360</v>
      </c>
      <c r="GS1111" s="1" t="s">
        <v>361</v>
      </c>
      <c r="GT1111" s="1" t="s">
        <v>361</v>
      </c>
      <c r="GU1111" s="1" t="s">
        <v>361</v>
      </c>
      <c r="GV1111" s="1" t="s">
        <v>361</v>
      </c>
      <c r="GW1111" s="1">
        <v>0</v>
      </c>
      <c r="GX1111" s="1">
        <v>100</v>
      </c>
      <c r="GY1111" s="1">
        <v>100</v>
      </c>
      <c r="GZ1111" s="1">
        <v>2.56</v>
      </c>
      <c r="HA1111" s="1">
        <v>1.04E-2</v>
      </c>
      <c r="HB1111" s="1">
        <v>0.38386874957061617</v>
      </c>
      <c r="HC1111" s="1">
        <v>2.7716384584972409E-3</v>
      </c>
      <c r="HD1111" s="1">
        <v>-1.1467119688665799E-6</v>
      </c>
      <c r="HE1111" s="1">
        <v>2.0626329066488061E-10</v>
      </c>
      <c r="HF1111" s="1">
        <v>-7.258975840326358E-2</v>
      </c>
      <c r="HG1111" s="1">
        <v>1.066993184659233E-2</v>
      </c>
      <c r="HH1111" s="1">
        <v>-3.4528890892081033E-4</v>
      </c>
      <c r="HI1111" s="1">
        <v>2.382551249023132E-6</v>
      </c>
      <c r="HJ1111" s="1">
        <v>1</v>
      </c>
      <c r="HK1111" s="1">
        <v>2115</v>
      </c>
      <c r="HL1111" s="1">
        <v>2</v>
      </c>
      <c r="HM1111" s="1">
        <v>30</v>
      </c>
      <c r="HN1111" s="1">
        <v>7.8</v>
      </c>
      <c r="HO1111" s="1">
        <v>7.8</v>
      </c>
      <c r="HP1111" s="1">
        <v>2.9211399999999998</v>
      </c>
      <c r="HQ1111" s="1">
        <v>2.3144499999999999</v>
      </c>
      <c r="HR1111" s="1">
        <v>1.4978</v>
      </c>
      <c r="HS1111" s="1">
        <v>2.2997999999999998</v>
      </c>
      <c r="HT1111" s="1">
        <v>1.5478499999999999</v>
      </c>
      <c r="HU1111" s="1">
        <v>2.32666</v>
      </c>
      <c r="HV1111" s="1">
        <v>39.491599999999998</v>
      </c>
      <c r="HW1111" s="1">
        <v>13.6417</v>
      </c>
      <c r="HX1111" s="1">
        <v>18</v>
      </c>
      <c r="HY1111" s="1">
        <v>447.47500000000002</v>
      </c>
      <c r="HZ1111" s="1">
        <v>489.67099999999999</v>
      </c>
      <c r="IA1111" s="1">
        <v>27.859500000000001</v>
      </c>
      <c r="IB1111" s="1">
        <v>32.0608</v>
      </c>
      <c r="IC1111" s="1">
        <v>30.000299999999999</v>
      </c>
      <c r="ID1111" s="1">
        <v>31.924499999999998</v>
      </c>
      <c r="IE1111" s="1">
        <v>32.0199</v>
      </c>
      <c r="IF1111" s="1">
        <v>58.6539</v>
      </c>
      <c r="IG1111" s="1">
        <v>34.239400000000003</v>
      </c>
      <c r="IH1111" s="1">
        <v>0</v>
      </c>
      <c r="II1111" s="1">
        <v>27.835999999999999</v>
      </c>
      <c r="IJ1111" s="1">
        <v>1465.58</v>
      </c>
      <c r="IK1111" s="1">
        <v>24.405100000000001</v>
      </c>
      <c r="IL1111" s="1">
        <v>100.505</v>
      </c>
      <c r="IM1111" s="1">
        <v>100.212</v>
      </c>
      <c r="IN1111" s="1" t="s">
        <v>366</v>
      </c>
    </row>
    <row r="1112" spans="1:248" ht="15.75" customHeight="1" x14ac:dyDescent="0.3">
      <c r="A1112" s="1">
        <v>1096</v>
      </c>
      <c r="B1112" s="1">
        <v>1660321095.0999999</v>
      </c>
      <c r="C1112" s="1">
        <v>10128.5</v>
      </c>
      <c r="D1112" s="1" t="s">
        <v>2515</v>
      </c>
      <c r="E1112" s="1" t="s">
        <v>2516</v>
      </c>
      <c r="F1112" s="1">
        <v>1</v>
      </c>
      <c r="G1112" s="1" t="s">
        <v>1969</v>
      </c>
      <c r="H1112" s="1" t="s">
        <v>350</v>
      </c>
      <c r="I1112" s="1" t="s">
        <v>351</v>
      </c>
      <c r="J1112" s="1" t="s">
        <v>352</v>
      </c>
      <c r="K1112" s="1" t="s">
        <v>353</v>
      </c>
      <c r="L1112" s="1" t="s">
        <v>1969</v>
      </c>
      <c r="M1112" s="1" t="s">
        <v>355</v>
      </c>
      <c r="N1112" s="1">
        <v>1660321087.466666</v>
      </c>
      <c r="O1112" s="1">
        <f t="shared" si="136"/>
        <v>2.3630788255398923E-3</v>
      </c>
      <c r="P1112" s="1">
        <f t="shared" si="137"/>
        <v>2.3630788255398922</v>
      </c>
      <c r="Q1112" s="1">
        <f t="shared" si="138"/>
        <v>16.032220634093843</v>
      </c>
      <c r="R1112" s="1">
        <f t="shared" si="139"/>
        <v>1338.9273333333331</v>
      </c>
      <c r="S1112" s="1">
        <f t="shared" si="140"/>
        <v>1079.3562608119364</v>
      </c>
      <c r="T1112" s="1">
        <f t="shared" si="141"/>
        <v>107.55479981949748</v>
      </c>
      <c r="U1112" s="1">
        <f t="shared" si="142"/>
        <v>133.4203233334575</v>
      </c>
      <c r="V1112" s="1">
        <f t="shared" si="143"/>
        <v>0.11868217494395274</v>
      </c>
      <c r="W1112" s="1">
        <f t="shared" si="144"/>
        <v>2.9211398841091514</v>
      </c>
      <c r="X1112" s="1">
        <f t="shared" si="145"/>
        <v>0.11606701377638444</v>
      </c>
      <c r="Y1112" s="1">
        <f t="shared" si="146"/>
        <v>7.2772045930789869E-2</v>
      </c>
      <c r="Z1112" s="1">
        <f t="shared" si="147"/>
        <v>321.51445100000001</v>
      </c>
      <c r="AA1112" s="1">
        <f t="shared" si="148"/>
        <v>32.288487606604789</v>
      </c>
      <c r="AB1112" s="1">
        <f t="shared" si="149"/>
        <v>31.55932</v>
      </c>
      <c r="AC1112" s="1">
        <f t="shared" si="150"/>
        <v>4.6572648389245366</v>
      </c>
      <c r="AD1112" s="1">
        <f t="shared" si="151"/>
        <v>59.899973862541657</v>
      </c>
      <c r="AE1112" s="1">
        <f t="shared" si="152"/>
        <v>2.7034178329849885</v>
      </c>
      <c r="AF1112" s="1">
        <f t="shared" si="153"/>
        <v>4.513220388357408</v>
      </c>
      <c r="AG1112" s="1">
        <f t="shared" si="154"/>
        <v>1.9538470059395481</v>
      </c>
      <c r="AH1112" s="1">
        <f t="shared" si="155"/>
        <v>-104.21177620630925</v>
      </c>
      <c r="AI1112" s="1">
        <f t="shared" si="156"/>
        <v>-86.956637893464347</v>
      </c>
      <c r="AJ1112" s="1">
        <f t="shared" si="157"/>
        <v>-6.7034140689373718</v>
      </c>
      <c r="AK1112" s="1">
        <f t="shared" si="158"/>
        <v>123.64262283128903</v>
      </c>
      <c r="AL1112" s="1">
        <f t="shared" si="159"/>
        <v>45.990457401136815</v>
      </c>
      <c r="AM1112" s="1">
        <f t="shared" si="160"/>
        <v>2.3674184238718725</v>
      </c>
      <c r="AN1112" s="1">
        <f t="shared" si="161"/>
        <v>16.032220634093843</v>
      </c>
      <c r="AO1112" s="1">
        <v>1458.286528723884</v>
      </c>
      <c r="AP1112" s="1">
        <v>1412.415393939393</v>
      </c>
      <c r="AQ1112" s="1">
        <v>5.0310109986555158</v>
      </c>
      <c r="AR1112" s="1">
        <v>66.056811601181195</v>
      </c>
      <c r="AS1112" s="1">
        <f t="shared" si="162"/>
        <v>2.3630788255398922</v>
      </c>
      <c r="AT1112" s="1">
        <v>24.368421022609429</v>
      </c>
      <c r="AU1112" s="1">
        <v>27.12639272727273</v>
      </c>
      <c r="AV1112" s="1">
        <v>1.065814013016155E-6</v>
      </c>
      <c r="AW1112" s="1">
        <v>80.9492581005711</v>
      </c>
      <c r="AX1112" s="1">
        <v>42</v>
      </c>
      <c r="AY1112" s="1">
        <v>8</v>
      </c>
      <c r="AZ1112" s="1">
        <f t="shared" si="163"/>
        <v>1</v>
      </c>
      <c r="BA1112" s="1">
        <f t="shared" si="164"/>
        <v>0</v>
      </c>
      <c r="BB1112" s="1">
        <f t="shared" si="165"/>
        <v>51930.99363228571</v>
      </c>
      <c r="BC1112" s="1">
        <f t="shared" si="166"/>
        <v>1999.9866666666669</v>
      </c>
      <c r="BD1112" s="1">
        <f t="shared" si="167"/>
        <v>1681.1891000000001</v>
      </c>
      <c r="BE1112" s="1">
        <f t="shared" si="168"/>
        <v>0.84060015400102661</v>
      </c>
      <c r="BF1112" s="1">
        <f t="shared" si="169"/>
        <v>0.16075829722198146</v>
      </c>
      <c r="BG1112" s="1">
        <v>6</v>
      </c>
      <c r="BH1112" s="1">
        <v>0.5</v>
      </c>
      <c r="BI1112" s="1" t="s">
        <v>356</v>
      </c>
      <c r="BJ1112" s="1">
        <v>2</v>
      </c>
      <c r="BK1112" s="1" t="b">
        <v>1</v>
      </c>
      <c r="BL1112" s="1">
        <v>1660321087.466666</v>
      </c>
      <c r="BM1112" s="1">
        <v>1338.9273333333331</v>
      </c>
      <c r="BN1112" s="1">
        <v>1397.9026666666659</v>
      </c>
      <c r="BO1112" s="1">
        <v>27.129899999999999</v>
      </c>
      <c r="BP1112" s="1">
        <v>24.36686666666667</v>
      </c>
      <c r="BQ1112" s="1">
        <v>1336.396666666667</v>
      </c>
      <c r="BR1112" s="1">
        <v>27.11956</v>
      </c>
      <c r="BS1112" s="1">
        <v>500.14393333333339</v>
      </c>
      <c r="BT1112" s="1">
        <v>99.547173333333333</v>
      </c>
      <c r="BU1112" s="1">
        <v>9.9999453333333335E-2</v>
      </c>
      <c r="BV1112" s="1">
        <v>31.007159999999999</v>
      </c>
      <c r="BW1112" s="1">
        <v>31.55932</v>
      </c>
      <c r="BX1112" s="1">
        <v>999.89999999999986</v>
      </c>
      <c r="BY1112" s="1">
        <v>0</v>
      </c>
      <c r="BZ1112" s="1">
        <v>0</v>
      </c>
      <c r="CA1112" s="1">
        <v>9997.4086666666662</v>
      </c>
      <c r="CB1112" s="1">
        <v>0</v>
      </c>
      <c r="CC1112" s="1">
        <v>12.4917</v>
      </c>
      <c r="CD1112" s="1">
        <v>-58.974066666666658</v>
      </c>
      <c r="CE1112" s="1">
        <v>1376.2660000000001</v>
      </c>
      <c r="CF1112" s="1">
        <v>1432.816</v>
      </c>
      <c r="CG1112" s="1">
        <v>2.7630293333333329</v>
      </c>
      <c r="CH1112" s="1">
        <v>1397.9026666666659</v>
      </c>
      <c r="CI1112" s="1">
        <v>24.36686666666667</v>
      </c>
      <c r="CJ1112" s="1">
        <v>2.7007046666666672</v>
      </c>
      <c r="CK1112" s="1">
        <v>2.4256526666666658</v>
      </c>
      <c r="CL1112" s="1">
        <v>22.28942</v>
      </c>
      <c r="CM1112" s="1">
        <v>20.53606666666666</v>
      </c>
      <c r="CN1112" s="1">
        <v>1999.9866666666669</v>
      </c>
      <c r="CO1112" s="1">
        <v>0.97999599999999998</v>
      </c>
      <c r="CP1112" s="1">
        <v>2.000420000000001E-2</v>
      </c>
      <c r="CQ1112" s="1">
        <v>0</v>
      </c>
      <c r="CR1112" s="1">
        <v>2.4996666666666671</v>
      </c>
      <c r="CS1112" s="1">
        <v>0</v>
      </c>
      <c r="CT1112" s="1">
        <v>28959.82</v>
      </c>
      <c r="CU1112" s="1">
        <v>17412.186666666668</v>
      </c>
      <c r="CV1112" s="1">
        <v>42.416333333333327</v>
      </c>
      <c r="CW1112" s="1">
        <v>43.370800000000003</v>
      </c>
      <c r="CX1112" s="1">
        <v>42.375</v>
      </c>
      <c r="CY1112" s="1">
        <v>41.811999999999998</v>
      </c>
      <c r="CZ1112" s="1">
        <v>42.375</v>
      </c>
      <c r="DA1112" s="1">
        <v>1959.9766666666669</v>
      </c>
      <c r="DB1112" s="1">
        <v>40.01</v>
      </c>
      <c r="DC1112" s="1">
        <v>0</v>
      </c>
      <c r="DD1112" s="1">
        <v>1660321093.2</v>
      </c>
      <c r="DE1112" s="1">
        <v>0</v>
      </c>
      <c r="DF1112" s="1">
        <v>1660320627.5999999</v>
      </c>
      <c r="DG1112" s="1" t="s">
        <v>1970</v>
      </c>
      <c r="DH1112" s="1">
        <v>1660320624.0999999</v>
      </c>
      <c r="DI1112" s="1">
        <v>1660320627.5999999</v>
      </c>
      <c r="DJ1112" s="1">
        <v>29</v>
      </c>
      <c r="DK1112" s="1">
        <v>-0.125</v>
      </c>
      <c r="DL1112" s="1">
        <v>1E-3</v>
      </c>
      <c r="DM1112" s="1">
        <v>1.32</v>
      </c>
      <c r="DN1112" s="1">
        <v>1.6E-2</v>
      </c>
      <c r="DO1112" s="1">
        <v>400</v>
      </c>
      <c r="DP1112" s="1">
        <v>25</v>
      </c>
      <c r="DQ1112" s="1">
        <v>0.25</v>
      </c>
      <c r="DR1112" s="1">
        <v>0.03</v>
      </c>
      <c r="DS1112" s="1">
        <v>15.72337367082859</v>
      </c>
      <c r="DT1112" s="1">
        <v>1.9317466388512869</v>
      </c>
      <c r="DU1112" s="1">
        <v>0.15413585886884021</v>
      </c>
      <c r="DV1112" s="1">
        <v>0</v>
      </c>
      <c r="DW1112" s="1">
        <v>45.830914431325532</v>
      </c>
      <c r="DX1112" s="1">
        <v>1.756415999199753</v>
      </c>
      <c r="DY1112" s="1">
        <v>0.37756832291406722</v>
      </c>
      <c r="DZ1112" s="1">
        <v>0</v>
      </c>
      <c r="EA1112" s="1">
        <v>-58.778977419354831</v>
      </c>
      <c r="EB1112" s="1">
        <v>-3.06582580645162</v>
      </c>
      <c r="EC1112" s="1">
        <v>0.47856345567021569</v>
      </c>
      <c r="ED1112" s="1">
        <v>0</v>
      </c>
      <c r="EE1112" s="1">
        <v>1065.5643140265929</v>
      </c>
      <c r="EF1112" s="1">
        <v>254.86810668064771</v>
      </c>
      <c r="EG1112" s="1">
        <v>24.5633016268904</v>
      </c>
      <c r="EH1112" s="1">
        <v>0</v>
      </c>
      <c r="EI1112" s="1">
        <v>2.764542195121952</v>
      </c>
      <c r="EJ1112" s="1">
        <v>-2.8114494773514159E-2</v>
      </c>
      <c r="EK1112" s="1">
        <v>2.999616652088785E-3</v>
      </c>
      <c r="EL1112" s="1">
        <v>1</v>
      </c>
      <c r="EM1112" s="1">
        <v>1.9533607505833239</v>
      </c>
      <c r="EN1112" s="1">
        <v>1.9148568984397509E-2</v>
      </c>
      <c r="EO1112" s="1">
        <v>1.62721746052624E-3</v>
      </c>
      <c r="EP1112" s="1">
        <v>1</v>
      </c>
      <c r="EQ1112" s="1">
        <v>2</v>
      </c>
      <c r="ER1112" s="1">
        <v>6</v>
      </c>
      <c r="ES1112" s="1" t="s">
        <v>387</v>
      </c>
      <c r="ET1112" s="1">
        <v>2.9424999999999999</v>
      </c>
      <c r="EU1112" s="1">
        <v>2.8010299999999999</v>
      </c>
      <c r="EV1112" s="1">
        <v>0.203351</v>
      </c>
      <c r="EW1112" s="1">
        <v>0.208651</v>
      </c>
      <c r="EX1112" s="1">
        <v>0.11758200000000001</v>
      </c>
      <c r="EY1112" s="1">
        <v>0.109101</v>
      </c>
      <c r="EZ1112" s="1">
        <v>16327.6</v>
      </c>
      <c r="FA1112" s="1">
        <v>17006.599999999999</v>
      </c>
      <c r="FB1112" s="1">
        <v>23837.5</v>
      </c>
      <c r="FC1112" s="1">
        <v>25013.5</v>
      </c>
      <c r="FD1112" s="1">
        <v>33674.300000000003</v>
      </c>
      <c r="FE1112" s="1">
        <v>35588</v>
      </c>
      <c r="FF1112" s="1">
        <v>43464.1</v>
      </c>
      <c r="FG1112" s="1">
        <v>46239.199999999997</v>
      </c>
      <c r="FH1112" s="1">
        <v>1.86968</v>
      </c>
      <c r="FI1112" s="1">
        <v>1.8450500000000001</v>
      </c>
      <c r="FJ1112" s="1">
        <v>0.12681300000000001</v>
      </c>
      <c r="FK1112" s="1">
        <v>0</v>
      </c>
      <c r="FL1112" s="1">
        <v>29.500800000000002</v>
      </c>
      <c r="FM1112" s="1">
        <v>999.9</v>
      </c>
      <c r="FN1112" s="1">
        <v>58.8</v>
      </c>
      <c r="FO1112" s="1">
        <v>36.4</v>
      </c>
      <c r="FP1112" s="1">
        <v>36.037399999999998</v>
      </c>
      <c r="FQ1112" s="1">
        <v>63.094999999999999</v>
      </c>
      <c r="FR1112" s="1">
        <v>23.261199999999999</v>
      </c>
      <c r="FS1112" s="1">
        <v>1</v>
      </c>
      <c r="FT1112" s="1">
        <v>0.39417400000000002</v>
      </c>
      <c r="FU1112" s="1">
        <v>1.4424600000000001</v>
      </c>
      <c r="FV1112" s="1">
        <v>20.315200000000001</v>
      </c>
      <c r="FW1112" s="1">
        <v>5.2117500000000003</v>
      </c>
      <c r="FX1112" s="1">
        <v>11.9071</v>
      </c>
      <c r="FY1112" s="1">
        <v>5.0029500000000002</v>
      </c>
      <c r="FZ1112" s="1">
        <v>3.2902800000000001</v>
      </c>
      <c r="GA1112" s="1">
        <v>9999</v>
      </c>
      <c r="GB1112" s="1">
        <v>9999</v>
      </c>
      <c r="GC1112" s="1">
        <v>9999</v>
      </c>
      <c r="GD1112" s="1">
        <v>999.9</v>
      </c>
      <c r="GE1112" s="1">
        <v>1.8595900000000001</v>
      </c>
      <c r="GF1112" s="1">
        <v>1.85463</v>
      </c>
      <c r="GG1112" s="1">
        <v>1.8577600000000001</v>
      </c>
      <c r="GH1112" s="1">
        <v>1.85623</v>
      </c>
      <c r="GI1112" s="1">
        <v>1.85501</v>
      </c>
      <c r="GJ1112" s="1">
        <v>1.8546400000000001</v>
      </c>
      <c r="GK1112" s="1">
        <v>1.8533299999999999</v>
      </c>
      <c r="GL1112" s="1">
        <v>1.85639</v>
      </c>
      <c r="GM1112" s="1">
        <v>0</v>
      </c>
      <c r="GN1112" s="1">
        <v>0</v>
      </c>
      <c r="GO1112" s="1">
        <v>0</v>
      </c>
      <c r="GP1112" s="1">
        <v>0</v>
      </c>
      <c r="GQ1112" s="1" t="s">
        <v>359</v>
      </c>
      <c r="GR1112" s="1" t="s">
        <v>360</v>
      </c>
      <c r="GS1112" s="1" t="s">
        <v>361</v>
      </c>
      <c r="GT1112" s="1" t="s">
        <v>361</v>
      </c>
      <c r="GU1112" s="1" t="s">
        <v>361</v>
      </c>
      <c r="GV1112" s="1" t="s">
        <v>361</v>
      </c>
      <c r="GW1112" s="1">
        <v>0</v>
      </c>
      <c r="GX1112" s="1">
        <v>100</v>
      </c>
      <c r="GY1112" s="1">
        <v>100</v>
      </c>
      <c r="GZ1112" s="1">
        <v>2.57</v>
      </c>
      <c r="HA1112" s="1">
        <v>1.03E-2</v>
      </c>
      <c r="HB1112" s="1">
        <v>0.38386874957061617</v>
      </c>
      <c r="HC1112" s="1">
        <v>2.7716384584972409E-3</v>
      </c>
      <c r="HD1112" s="1">
        <v>-1.1467119688665799E-6</v>
      </c>
      <c r="HE1112" s="1">
        <v>2.0626329066488061E-10</v>
      </c>
      <c r="HF1112" s="1">
        <v>-7.258975840326358E-2</v>
      </c>
      <c r="HG1112" s="1">
        <v>1.066993184659233E-2</v>
      </c>
      <c r="HH1112" s="1">
        <v>-3.4528890892081033E-4</v>
      </c>
      <c r="HI1112" s="1">
        <v>2.382551249023132E-6</v>
      </c>
      <c r="HJ1112" s="1">
        <v>1</v>
      </c>
      <c r="HK1112" s="1">
        <v>2115</v>
      </c>
      <c r="HL1112" s="1">
        <v>2</v>
      </c>
      <c r="HM1112" s="1">
        <v>30</v>
      </c>
      <c r="HN1112" s="1">
        <v>7.8</v>
      </c>
      <c r="HO1112" s="1">
        <v>7.8</v>
      </c>
      <c r="HP1112" s="1">
        <v>2.9321299999999999</v>
      </c>
      <c r="HQ1112" s="1">
        <v>2.3046899999999999</v>
      </c>
      <c r="HR1112" s="1">
        <v>1.4978</v>
      </c>
      <c r="HS1112" s="1">
        <v>2.2997999999999998</v>
      </c>
      <c r="HT1112" s="1">
        <v>1.5478499999999999</v>
      </c>
      <c r="HU1112" s="1">
        <v>2.3327599999999999</v>
      </c>
      <c r="HV1112" s="1">
        <v>39.491599999999998</v>
      </c>
      <c r="HW1112" s="1">
        <v>13.632899999999999</v>
      </c>
      <c r="HX1112" s="1">
        <v>18</v>
      </c>
      <c r="HY1112" s="1">
        <v>447.447</v>
      </c>
      <c r="HZ1112" s="1">
        <v>489.73700000000002</v>
      </c>
      <c r="IA1112" s="1">
        <v>27.848099999999999</v>
      </c>
      <c r="IB1112" s="1">
        <v>32.0608</v>
      </c>
      <c r="IC1112" s="1">
        <v>30.0001</v>
      </c>
      <c r="ID1112" s="1">
        <v>31.924499999999998</v>
      </c>
      <c r="IE1112" s="1">
        <v>32.0199</v>
      </c>
      <c r="IF1112" s="1">
        <v>58.776200000000003</v>
      </c>
      <c r="IG1112" s="1">
        <v>34.239400000000003</v>
      </c>
      <c r="IH1112" s="1">
        <v>0</v>
      </c>
      <c r="II1112" s="1">
        <v>27.835999999999999</v>
      </c>
      <c r="IJ1112" s="1">
        <v>1465.58</v>
      </c>
      <c r="IK1112" s="1">
        <v>24.405100000000001</v>
      </c>
      <c r="IL1112" s="1">
        <v>100.505</v>
      </c>
      <c r="IM1112" s="1">
        <v>100.212</v>
      </c>
      <c r="IN1112" s="1" t="s">
        <v>366</v>
      </c>
    </row>
    <row r="1113" spans="1:248" ht="15.75" customHeight="1" x14ac:dyDescent="0.3">
      <c r="A1113" s="1">
        <v>1097</v>
      </c>
      <c r="B1113" s="1">
        <v>1660321096.0999999</v>
      </c>
      <c r="C1113" s="1">
        <v>10129.5</v>
      </c>
      <c r="D1113" s="1" t="s">
        <v>2517</v>
      </c>
      <c r="E1113" s="1" t="s">
        <v>2518</v>
      </c>
      <c r="F1113" s="1">
        <v>1</v>
      </c>
      <c r="G1113" s="1" t="s">
        <v>1969</v>
      </c>
      <c r="H1113" s="1" t="s">
        <v>350</v>
      </c>
      <c r="I1113" s="1" t="s">
        <v>351</v>
      </c>
      <c r="J1113" s="1" t="s">
        <v>352</v>
      </c>
      <c r="K1113" s="1" t="s">
        <v>353</v>
      </c>
      <c r="L1113" s="1" t="s">
        <v>1969</v>
      </c>
      <c r="M1113" s="1" t="s">
        <v>355</v>
      </c>
      <c r="N1113" s="1">
        <v>1660321087.9749999</v>
      </c>
      <c r="O1113" s="1">
        <f t="shared" si="136"/>
        <v>2.3609938700862323E-3</v>
      </c>
      <c r="P1113" s="1">
        <f t="shared" si="137"/>
        <v>2.3609938700862321</v>
      </c>
      <c r="Q1113" s="1">
        <f t="shared" si="138"/>
        <v>15.921561414093867</v>
      </c>
      <c r="R1113" s="1">
        <f t="shared" si="139"/>
        <v>1341.443125</v>
      </c>
      <c r="S1113" s="1">
        <f t="shared" si="140"/>
        <v>1083.0863073901421</v>
      </c>
      <c r="T1113" s="1">
        <f t="shared" si="141"/>
        <v>107.92644122079501</v>
      </c>
      <c r="U1113" s="1">
        <f t="shared" si="142"/>
        <v>133.67095640809481</v>
      </c>
      <c r="V1113" s="1">
        <f t="shared" si="143"/>
        <v>0.11856980009652179</v>
      </c>
      <c r="W1113" s="1">
        <f t="shared" si="144"/>
        <v>2.9213255198139092</v>
      </c>
      <c r="X1113" s="1">
        <f t="shared" si="145"/>
        <v>0.11595969219910325</v>
      </c>
      <c r="Y1113" s="1">
        <f t="shared" si="146"/>
        <v>7.270452992774265E-2</v>
      </c>
      <c r="Z1113" s="1">
        <f t="shared" si="147"/>
        <v>321.51438449999995</v>
      </c>
      <c r="AA1113" s="1">
        <f t="shared" si="148"/>
        <v>32.289568181401577</v>
      </c>
      <c r="AB1113" s="1">
        <f t="shared" si="149"/>
        <v>31.5595</v>
      </c>
      <c r="AC1113" s="1">
        <f t="shared" si="150"/>
        <v>4.6573124414029587</v>
      </c>
      <c r="AD1113" s="1">
        <f t="shared" si="151"/>
        <v>59.89711604239956</v>
      </c>
      <c r="AE1113" s="1">
        <f t="shared" si="152"/>
        <v>2.7033836427106523</v>
      </c>
      <c r="AF1113" s="1">
        <f t="shared" si="153"/>
        <v>4.5133786421319515</v>
      </c>
      <c r="AG1113" s="1">
        <f t="shared" si="154"/>
        <v>1.9539287986923064</v>
      </c>
      <c r="AH1113" s="1">
        <f t="shared" si="155"/>
        <v>-104.11982967080284</v>
      </c>
      <c r="AI1113" s="1">
        <f t="shared" si="156"/>
        <v>-86.893653798271046</v>
      </c>
      <c r="AJ1113" s="1">
        <f t="shared" si="157"/>
        <v>-6.6981592595639485</v>
      </c>
      <c r="AK1113" s="1">
        <f t="shared" si="158"/>
        <v>123.80274177136208</v>
      </c>
      <c r="AL1113" s="1">
        <f t="shared" si="159"/>
        <v>46.048261620930745</v>
      </c>
      <c r="AM1113" s="1">
        <f t="shared" si="160"/>
        <v>2.3671082138619433</v>
      </c>
      <c r="AN1113" s="1">
        <f t="shared" si="161"/>
        <v>15.921561414093867</v>
      </c>
      <c r="AO1113" s="1">
        <v>1463.6744134059979</v>
      </c>
      <c r="AP1113" s="1">
        <v>1417.605696969697</v>
      </c>
      <c r="AQ1113" s="1">
        <v>5.0952058328128853</v>
      </c>
      <c r="AR1113" s="1">
        <v>66.056811601181195</v>
      </c>
      <c r="AS1113" s="1">
        <f t="shared" si="162"/>
        <v>2.3609938700862321</v>
      </c>
      <c r="AT1113" s="1">
        <v>24.368424698493111</v>
      </c>
      <c r="AU1113" s="1">
        <v>27.124195757575752</v>
      </c>
      <c r="AV1113" s="1">
        <v>-3.502895036555431E-5</v>
      </c>
      <c r="AW1113" s="1">
        <v>80.9492581005711</v>
      </c>
      <c r="AX1113" s="1">
        <v>43</v>
      </c>
      <c r="AY1113" s="1">
        <v>9</v>
      </c>
      <c r="AZ1113" s="1">
        <f t="shared" si="163"/>
        <v>1</v>
      </c>
      <c r="BA1113" s="1">
        <f t="shared" si="164"/>
        <v>0</v>
      </c>
      <c r="BB1113" s="1">
        <f t="shared" si="165"/>
        <v>51936.167474206763</v>
      </c>
      <c r="BC1113" s="1">
        <f t="shared" si="166"/>
        <v>1999.9862499999999</v>
      </c>
      <c r="BD1113" s="1">
        <f t="shared" si="167"/>
        <v>1681.1887499999998</v>
      </c>
      <c r="BE1113" s="1">
        <f t="shared" si="168"/>
        <v>0.8406001541260596</v>
      </c>
      <c r="BF1113" s="1">
        <f t="shared" si="169"/>
        <v>0.16075829746329504</v>
      </c>
      <c r="BG1113" s="1">
        <v>6</v>
      </c>
      <c r="BH1113" s="1">
        <v>0.5</v>
      </c>
      <c r="BI1113" s="1" t="s">
        <v>356</v>
      </c>
      <c r="BJ1113" s="1">
        <v>2</v>
      </c>
      <c r="BK1113" s="1" t="b">
        <v>1</v>
      </c>
      <c r="BL1113" s="1">
        <v>1660321087.9749999</v>
      </c>
      <c r="BM1113" s="1">
        <v>1341.443125</v>
      </c>
      <c r="BN1113" s="1">
        <v>1400.494375</v>
      </c>
      <c r="BO1113" s="1">
        <v>27.129568750000001</v>
      </c>
      <c r="BP1113" s="1">
        <v>24.366900000000001</v>
      </c>
      <c r="BQ1113" s="1">
        <v>1338.91</v>
      </c>
      <c r="BR1113" s="1">
        <v>27.119231249999999</v>
      </c>
      <c r="BS1113" s="1">
        <v>500.14456250000001</v>
      </c>
      <c r="BT1113" s="1">
        <v>99.547150000000016</v>
      </c>
      <c r="BU1113" s="1">
        <v>9.9979212499999998E-2</v>
      </c>
      <c r="BV1113" s="1">
        <v>31.007774999999999</v>
      </c>
      <c r="BW1113" s="1">
        <v>31.5595</v>
      </c>
      <c r="BX1113" s="1">
        <v>999.9</v>
      </c>
      <c r="BY1113" s="1">
        <v>0</v>
      </c>
      <c r="BZ1113" s="1">
        <v>0</v>
      </c>
      <c r="CA1113" s="1">
        <v>9998.4706250000017</v>
      </c>
      <c r="CB1113" s="1">
        <v>0</v>
      </c>
      <c r="CC1113" s="1">
        <v>12.485893750000001</v>
      </c>
      <c r="CD1113" s="1">
        <v>-59.0503</v>
      </c>
      <c r="CE1113" s="1">
        <v>1378.8512499999999</v>
      </c>
      <c r="CF1113" s="1">
        <v>1435.4725000000001</v>
      </c>
      <c r="CG1113" s="1">
        <v>2.7626706250000002</v>
      </c>
      <c r="CH1113" s="1">
        <v>1400.494375</v>
      </c>
      <c r="CI1113" s="1">
        <v>24.366900000000001</v>
      </c>
      <c r="CJ1113" s="1">
        <v>2.7006712500000001</v>
      </c>
      <c r="CK1113" s="1">
        <v>2.4256549999999999</v>
      </c>
      <c r="CL1113" s="1">
        <v>22.28921875</v>
      </c>
      <c r="CM1113" s="1">
        <v>20.536081249999999</v>
      </c>
      <c r="CN1113" s="1">
        <v>1999.9862499999999</v>
      </c>
      <c r="CO1113" s="1">
        <v>0.97999599999999998</v>
      </c>
      <c r="CP1113" s="1">
        <v>2.00042E-2</v>
      </c>
      <c r="CQ1113" s="1">
        <v>0</v>
      </c>
      <c r="CR1113" s="1">
        <v>2.6044375</v>
      </c>
      <c r="CS1113" s="1">
        <v>0</v>
      </c>
      <c r="CT1113" s="1">
        <v>28957.668750000001</v>
      </c>
      <c r="CU1113" s="1">
        <v>17412.181250000001</v>
      </c>
      <c r="CV1113" s="1">
        <v>42.41375</v>
      </c>
      <c r="CW1113" s="1">
        <v>43.371062500000001</v>
      </c>
      <c r="CX1113" s="1">
        <v>42.375</v>
      </c>
      <c r="CY1113" s="1">
        <v>41.811999999999998</v>
      </c>
      <c r="CZ1113" s="1">
        <v>42.375</v>
      </c>
      <c r="DA1113" s="1">
        <v>1959.9762499999999</v>
      </c>
      <c r="DB1113" s="1">
        <v>40.01</v>
      </c>
      <c r="DC1113" s="1">
        <v>0</v>
      </c>
      <c r="DD1113" s="1">
        <v>1660321094.4000001</v>
      </c>
      <c r="DE1113" s="1">
        <v>0</v>
      </c>
      <c r="DF1113" s="1">
        <v>1660320627.5999999</v>
      </c>
      <c r="DG1113" s="1" t="s">
        <v>1970</v>
      </c>
      <c r="DH1113" s="1">
        <v>1660320624.0999999</v>
      </c>
      <c r="DI1113" s="1">
        <v>1660320627.5999999</v>
      </c>
      <c r="DJ1113" s="1">
        <v>29</v>
      </c>
      <c r="DK1113" s="1">
        <v>-0.125</v>
      </c>
      <c r="DL1113" s="1">
        <v>1E-3</v>
      </c>
      <c r="DM1113" s="1">
        <v>1.32</v>
      </c>
      <c r="DN1113" s="1">
        <v>1.6E-2</v>
      </c>
      <c r="DO1113" s="1">
        <v>400</v>
      </c>
      <c r="DP1113" s="1">
        <v>25</v>
      </c>
      <c r="DQ1113" s="1">
        <v>0.25</v>
      </c>
      <c r="DR1113" s="1">
        <v>0.03</v>
      </c>
      <c r="DS1113" s="1">
        <v>15.766137315771569</v>
      </c>
      <c r="DT1113" s="1">
        <v>2.1734676625687128</v>
      </c>
      <c r="DU1113" s="1">
        <v>0.16730798818328421</v>
      </c>
      <c r="DV1113" s="1">
        <v>0</v>
      </c>
      <c r="DW1113" s="1">
        <v>45.942619899980357</v>
      </c>
      <c r="DX1113" s="1">
        <v>1.2218426570706229</v>
      </c>
      <c r="DY1113" s="1">
        <v>0.31673258909566521</v>
      </c>
      <c r="DZ1113" s="1">
        <v>0</v>
      </c>
      <c r="EA1113" s="1">
        <v>-59.014263333333354</v>
      </c>
      <c r="EB1113" s="1">
        <v>-1.629610678531874</v>
      </c>
      <c r="EC1113" s="1">
        <v>0.35462741526220948</v>
      </c>
      <c r="ED1113" s="1">
        <v>0</v>
      </c>
      <c r="EE1113" s="1">
        <v>1070.6675857659291</v>
      </c>
      <c r="EF1113" s="1">
        <v>258.49045388285077</v>
      </c>
      <c r="EG1113" s="1">
        <v>25.511381547846032</v>
      </c>
      <c r="EH1113" s="1">
        <v>0</v>
      </c>
      <c r="EI1113" s="1">
        <v>2.7635797499999999</v>
      </c>
      <c r="EJ1113" s="1">
        <v>-2.7818273921212111E-2</v>
      </c>
      <c r="EK1113" s="1">
        <v>2.9064200380364718E-3</v>
      </c>
      <c r="EL1113" s="1">
        <v>1</v>
      </c>
      <c r="EM1113" s="1">
        <v>1.9536979924255149</v>
      </c>
      <c r="EN1113" s="1">
        <v>1.747337831387713E-2</v>
      </c>
      <c r="EO1113" s="1">
        <v>1.563126567126049E-3</v>
      </c>
      <c r="EP1113" s="1">
        <v>1</v>
      </c>
      <c r="EQ1113" s="1">
        <v>2</v>
      </c>
      <c r="ER1113" s="1">
        <v>6</v>
      </c>
      <c r="ES1113" s="1" t="s">
        <v>387</v>
      </c>
      <c r="ET1113" s="1">
        <v>2.94265</v>
      </c>
      <c r="EU1113" s="1">
        <v>2.80104</v>
      </c>
      <c r="EV1113" s="1">
        <v>0.20380200000000001</v>
      </c>
      <c r="EW1113" s="1">
        <v>0.20913300000000001</v>
      </c>
      <c r="EX1113" s="1">
        <v>0.117578</v>
      </c>
      <c r="EY1113" s="1">
        <v>0.109099</v>
      </c>
      <c r="EZ1113" s="1">
        <v>16318.6</v>
      </c>
      <c r="FA1113" s="1">
        <v>16996.2</v>
      </c>
      <c r="FB1113" s="1">
        <v>23837.8</v>
      </c>
      <c r="FC1113" s="1">
        <v>25013.599999999999</v>
      </c>
      <c r="FD1113" s="1">
        <v>33674.9</v>
      </c>
      <c r="FE1113" s="1">
        <v>35588.1</v>
      </c>
      <c r="FF1113" s="1">
        <v>43464.6</v>
      </c>
      <c r="FG1113" s="1">
        <v>46239.1</v>
      </c>
      <c r="FH1113" s="1">
        <v>1.86975</v>
      </c>
      <c r="FI1113" s="1">
        <v>1.8451200000000001</v>
      </c>
      <c r="FJ1113" s="1">
        <v>0.12673100000000001</v>
      </c>
      <c r="FK1113" s="1">
        <v>0</v>
      </c>
      <c r="FL1113" s="1">
        <v>29.501300000000001</v>
      </c>
      <c r="FM1113" s="1">
        <v>999.9</v>
      </c>
      <c r="FN1113" s="1">
        <v>58.7</v>
      </c>
      <c r="FO1113" s="1">
        <v>36.4</v>
      </c>
      <c r="FP1113" s="1">
        <v>35.9773</v>
      </c>
      <c r="FQ1113" s="1">
        <v>63.414999999999999</v>
      </c>
      <c r="FR1113" s="1">
        <v>22.395800000000001</v>
      </c>
      <c r="FS1113" s="1">
        <v>1</v>
      </c>
      <c r="FT1113" s="1">
        <v>0.394123</v>
      </c>
      <c r="FU1113" s="1">
        <v>1.43005</v>
      </c>
      <c r="FV1113" s="1">
        <v>20.3154</v>
      </c>
      <c r="FW1113" s="1">
        <v>5.2122000000000002</v>
      </c>
      <c r="FX1113" s="1">
        <v>11.9072</v>
      </c>
      <c r="FY1113" s="1">
        <v>5.0029500000000002</v>
      </c>
      <c r="FZ1113" s="1">
        <v>3.2903500000000001</v>
      </c>
      <c r="GA1113" s="1">
        <v>9999</v>
      </c>
      <c r="GB1113" s="1">
        <v>9999</v>
      </c>
      <c r="GC1113" s="1">
        <v>9999</v>
      </c>
      <c r="GD1113" s="1">
        <v>999.9</v>
      </c>
      <c r="GE1113" s="1">
        <v>1.8595900000000001</v>
      </c>
      <c r="GF1113" s="1">
        <v>1.8546400000000001</v>
      </c>
      <c r="GG1113" s="1">
        <v>1.8577600000000001</v>
      </c>
      <c r="GH1113" s="1">
        <v>1.85623</v>
      </c>
      <c r="GI1113" s="1">
        <v>1.85501</v>
      </c>
      <c r="GJ1113" s="1">
        <v>1.8546400000000001</v>
      </c>
      <c r="GK1113" s="1">
        <v>1.8533299999999999</v>
      </c>
      <c r="GL1113" s="1">
        <v>1.8564000000000001</v>
      </c>
      <c r="GM1113" s="1">
        <v>0</v>
      </c>
      <c r="GN1113" s="1">
        <v>0</v>
      </c>
      <c r="GO1113" s="1">
        <v>0</v>
      </c>
      <c r="GP1113" s="1">
        <v>0</v>
      </c>
      <c r="GQ1113" s="1" t="s">
        <v>359</v>
      </c>
      <c r="GR1113" s="1" t="s">
        <v>360</v>
      </c>
      <c r="GS1113" s="1" t="s">
        <v>361</v>
      </c>
      <c r="GT1113" s="1" t="s">
        <v>361</v>
      </c>
      <c r="GU1113" s="1" t="s">
        <v>361</v>
      </c>
      <c r="GV1113" s="1" t="s">
        <v>361</v>
      </c>
      <c r="GW1113" s="1">
        <v>0</v>
      </c>
      <c r="GX1113" s="1">
        <v>100</v>
      </c>
      <c r="GY1113" s="1">
        <v>100</v>
      </c>
      <c r="GZ1113" s="1">
        <v>2.57</v>
      </c>
      <c r="HA1113" s="1">
        <v>1.04E-2</v>
      </c>
      <c r="HB1113" s="1">
        <v>0.38386874957061617</v>
      </c>
      <c r="HC1113" s="1">
        <v>2.7716384584972409E-3</v>
      </c>
      <c r="HD1113" s="1">
        <v>-1.1467119688665799E-6</v>
      </c>
      <c r="HE1113" s="1">
        <v>2.0626329066488061E-10</v>
      </c>
      <c r="HF1113" s="1">
        <v>-7.258975840326358E-2</v>
      </c>
      <c r="HG1113" s="1">
        <v>1.066993184659233E-2</v>
      </c>
      <c r="HH1113" s="1">
        <v>-3.4528890892081033E-4</v>
      </c>
      <c r="HI1113" s="1">
        <v>2.382551249023132E-6</v>
      </c>
      <c r="HJ1113" s="1">
        <v>1</v>
      </c>
      <c r="HK1113" s="1">
        <v>2115</v>
      </c>
      <c r="HL1113" s="1">
        <v>2</v>
      </c>
      <c r="HM1113" s="1">
        <v>30</v>
      </c>
      <c r="HN1113" s="1">
        <v>7.9</v>
      </c>
      <c r="HO1113" s="1">
        <v>7.8</v>
      </c>
      <c r="HP1113" s="1">
        <v>2.9382299999999999</v>
      </c>
      <c r="HQ1113" s="1">
        <v>2.2863799999999999</v>
      </c>
      <c r="HR1113" s="1">
        <v>1.4978</v>
      </c>
      <c r="HS1113" s="1">
        <v>2.2997999999999998</v>
      </c>
      <c r="HT1113" s="1">
        <v>1.5478499999999999</v>
      </c>
      <c r="HU1113" s="1">
        <v>2.4316399999999998</v>
      </c>
      <c r="HV1113" s="1">
        <v>39.491599999999998</v>
      </c>
      <c r="HW1113" s="1">
        <v>13.650499999999999</v>
      </c>
      <c r="HX1113" s="1">
        <v>18</v>
      </c>
      <c r="HY1113" s="1">
        <v>447.48599999999999</v>
      </c>
      <c r="HZ1113" s="1">
        <v>489.78399999999999</v>
      </c>
      <c r="IA1113" s="1">
        <v>27.842300000000002</v>
      </c>
      <c r="IB1113" s="1">
        <v>32.0608</v>
      </c>
      <c r="IC1113" s="1">
        <v>30.0001</v>
      </c>
      <c r="ID1113" s="1">
        <v>31.923999999999999</v>
      </c>
      <c r="IE1113" s="1">
        <v>32.019599999999997</v>
      </c>
      <c r="IF1113" s="1">
        <v>58.87</v>
      </c>
      <c r="IG1113" s="1">
        <v>34.239400000000003</v>
      </c>
      <c r="IH1113" s="1">
        <v>0</v>
      </c>
      <c r="II1113" s="1">
        <v>27.835999999999999</v>
      </c>
      <c r="IJ1113" s="1">
        <v>1475.65</v>
      </c>
      <c r="IK1113" s="1">
        <v>24.405100000000001</v>
      </c>
      <c r="IL1113" s="1">
        <v>100.506</v>
      </c>
      <c r="IM1113" s="1">
        <v>100.212</v>
      </c>
      <c r="IN1113" s="1" t="s">
        <v>366</v>
      </c>
    </row>
    <row r="1114" spans="1:248" ht="15.75" customHeight="1" x14ac:dyDescent="0.3">
      <c r="A1114" s="1">
        <v>1098</v>
      </c>
      <c r="B1114" s="1">
        <v>1660321097.0999999</v>
      </c>
      <c r="C1114" s="1">
        <v>10130.5</v>
      </c>
      <c r="D1114" s="1" t="s">
        <v>2519</v>
      </c>
      <c r="E1114" s="1" t="s">
        <v>2520</v>
      </c>
      <c r="F1114" s="1">
        <v>1</v>
      </c>
      <c r="G1114" s="1" t="s">
        <v>1969</v>
      </c>
      <c r="H1114" s="1" t="s">
        <v>350</v>
      </c>
      <c r="I1114" s="1" t="s">
        <v>351</v>
      </c>
      <c r="J1114" s="1" t="s">
        <v>352</v>
      </c>
      <c r="K1114" s="1" t="s">
        <v>353</v>
      </c>
      <c r="L1114" s="1" t="s">
        <v>1969</v>
      </c>
      <c r="M1114" s="1" t="s">
        <v>355</v>
      </c>
      <c r="N1114" s="1">
        <v>1660321089.5</v>
      </c>
      <c r="O1114" s="1">
        <f t="shared" si="136"/>
        <v>2.3595691330518895E-3</v>
      </c>
      <c r="P1114" s="1">
        <f t="shared" si="137"/>
        <v>2.3595691330518895</v>
      </c>
      <c r="Q1114" s="1">
        <f t="shared" si="138"/>
        <v>15.943727299233371</v>
      </c>
      <c r="R1114" s="1">
        <f t="shared" si="139"/>
        <v>1349.0060000000001</v>
      </c>
      <c r="S1114" s="1">
        <f t="shared" si="140"/>
        <v>1089.9154621289101</v>
      </c>
      <c r="T1114" s="1">
        <f t="shared" si="141"/>
        <v>108.60684360598025</v>
      </c>
      <c r="U1114" s="1">
        <f t="shared" si="142"/>
        <v>134.42444735975343</v>
      </c>
      <c r="V1114" s="1">
        <f t="shared" si="143"/>
        <v>0.11846766559603578</v>
      </c>
      <c r="W1114" s="1">
        <f t="shared" si="144"/>
        <v>2.9212701036828763</v>
      </c>
      <c r="X1114" s="1">
        <f t="shared" si="145"/>
        <v>0.1158619508949992</v>
      </c>
      <c r="Y1114" s="1">
        <f t="shared" si="146"/>
        <v>7.2643058885409256E-2</v>
      </c>
      <c r="Z1114" s="1">
        <f t="shared" si="147"/>
        <v>321.51487659999992</v>
      </c>
      <c r="AA1114" s="1">
        <f t="shared" si="148"/>
        <v>32.291907373319127</v>
      </c>
      <c r="AB1114" s="1">
        <f t="shared" si="149"/>
        <v>31.561033333333331</v>
      </c>
      <c r="AC1114" s="1">
        <f t="shared" si="150"/>
        <v>4.6577179611735637</v>
      </c>
      <c r="AD1114" s="1">
        <f t="shared" si="151"/>
        <v>59.889205941401194</v>
      </c>
      <c r="AE1114" s="1">
        <f t="shared" si="152"/>
        <v>2.7033263906251697</v>
      </c>
      <c r="AF1114" s="1">
        <f t="shared" si="153"/>
        <v>4.5138791675919849</v>
      </c>
      <c r="AG1114" s="1">
        <f t="shared" si="154"/>
        <v>1.9543915705483941</v>
      </c>
      <c r="AH1114" s="1">
        <f t="shared" si="155"/>
        <v>-104.05699876758833</v>
      </c>
      <c r="AI1114" s="1">
        <f t="shared" si="156"/>
        <v>-86.827171461192293</v>
      </c>
      <c r="AJ1114" s="1">
        <f t="shared" si="157"/>
        <v>-6.6932762226427993</v>
      </c>
      <c r="AK1114" s="1">
        <f t="shared" si="158"/>
        <v>123.93743014857652</v>
      </c>
      <c r="AL1114" s="1">
        <f t="shared" si="159"/>
        <v>46.192959434008365</v>
      </c>
      <c r="AM1114" s="1">
        <f t="shared" si="160"/>
        <v>2.3663080273969697</v>
      </c>
      <c r="AN1114" s="1">
        <f t="shared" si="161"/>
        <v>15.943727299233371</v>
      </c>
      <c r="AO1114" s="1">
        <v>1469.2269225308769</v>
      </c>
      <c r="AP1114" s="1">
        <v>1422.819878787878</v>
      </c>
      <c r="AQ1114" s="1">
        <v>5.1551241986936276</v>
      </c>
      <c r="AR1114" s="1">
        <v>66.056811601181195</v>
      </c>
      <c r="AS1114" s="1">
        <f t="shared" si="162"/>
        <v>2.3595691330518895</v>
      </c>
      <c r="AT1114" s="1">
        <v>24.368017736067159</v>
      </c>
      <c r="AU1114" s="1">
        <v>27.12265575757575</v>
      </c>
      <c r="AV1114" s="1">
        <v>-1.2006489800245849E-4</v>
      </c>
      <c r="AW1114" s="1">
        <v>80.9492581005711</v>
      </c>
      <c r="AX1114" s="1">
        <v>43</v>
      </c>
      <c r="AY1114" s="1">
        <v>9</v>
      </c>
      <c r="AZ1114" s="1">
        <f t="shared" si="163"/>
        <v>1</v>
      </c>
      <c r="BA1114" s="1">
        <f t="shared" si="164"/>
        <v>0</v>
      </c>
      <c r="BB1114" s="1">
        <f t="shared" si="165"/>
        <v>51934.25754124979</v>
      </c>
      <c r="BC1114" s="1">
        <f t="shared" si="166"/>
        <v>1999.989333333333</v>
      </c>
      <c r="BD1114" s="1">
        <f t="shared" si="167"/>
        <v>1681.1913399999996</v>
      </c>
      <c r="BE1114" s="1">
        <f t="shared" si="168"/>
        <v>0.84060015320081705</v>
      </c>
      <c r="BF1114" s="1">
        <f t="shared" si="169"/>
        <v>0.16075829567757693</v>
      </c>
      <c r="BG1114" s="1">
        <v>6</v>
      </c>
      <c r="BH1114" s="1">
        <v>0.5</v>
      </c>
      <c r="BI1114" s="1" t="s">
        <v>356</v>
      </c>
      <c r="BJ1114" s="1">
        <v>2</v>
      </c>
      <c r="BK1114" s="1" t="b">
        <v>1</v>
      </c>
      <c r="BL1114" s="1">
        <v>1660321089.5</v>
      </c>
      <c r="BM1114" s="1">
        <v>1349.0060000000001</v>
      </c>
      <c r="BN1114" s="1">
        <v>1408.250666666667</v>
      </c>
      <c r="BO1114" s="1">
        <v>27.129020000000001</v>
      </c>
      <c r="BP1114" s="1">
        <v>24.3673</v>
      </c>
      <c r="BQ1114" s="1">
        <v>1346.4659999999999</v>
      </c>
      <c r="BR1114" s="1">
        <v>27.118680000000001</v>
      </c>
      <c r="BS1114" s="1">
        <v>500.14753333333351</v>
      </c>
      <c r="BT1114" s="1">
        <v>99.547073333333344</v>
      </c>
      <c r="BU1114" s="1">
        <v>9.9961120000000001E-2</v>
      </c>
      <c r="BV1114" s="1">
        <v>31.009720000000002</v>
      </c>
      <c r="BW1114" s="1">
        <v>31.561033333333331</v>
      </c>
      <c r="BX1114" s="1">
        <v>999.89999999999986</v>
      </c>
      <c r="BY1114" s="1">
        <v>0</v>
      </c>
      <c r="BZ1114" s="1">
        <v>0</v>
      </c>
      <c r="CA1114" s="1">
        <v>9998.1620000000021</v>
      </c>
      <c r="CB1114" s="1">
        <v>0</v>
      </c>
      <c r="CC1114" s="1">
        <v>12.477946666666661</v>
      </c>
      <c r="CD1114" s="1">
        <v>-59.244666666666653</v>
      </c>
      <c r="CE1114" s="1">
        <v>1386.624</v>
      </c>
      <c r="CF1114" s="1">
        <v>1443.4233333333329</v>
      </c>
      <c r="CG1114" s="1">
        <v>2.7617240000000001</v>
      </c>
      <c r="CH1114" s="1">
        <v>1408.250666666667</v>
      </c>
      <c r="CI1114" s="1">
        <v>24.3673</v>
      </c>
      <c r="CJ1114" s="1">
        <v>2.7006146666666671</v>
      </c>
      <c r="CK1114" s="1">
        <v>2.4256926666666669</v>
      </c>
      <c r="CL1114" s="1">
        <v>22.288873333333331</v>
      </c>
      <c r="CM1114" s="1">
        <v>20.536333333333332</v>
      </c>
      <c r="CN1114" s="1">
        <v>1999.989333333333</v>
      </c>
      <c r="CO1114" s="1">
        <v>0.97999599999999998</v>
      </c>
      <c r="CP1114" s="1">
        <v>2.000420000000001E-2</v>
      </c>
      <c r="CQ1114" s="1">
        <v>0</v>
      </c>
      <c r="CR1114" s="1">
        <v>2.6574</v>
      </c>
      <c r="CS1114" s="1">
        <v>0</v>
      </c>
      <c r="CT1114" s="1">
        <v>28951.82666666666</v>
      </c>
      <c r="CU1114" s="1">
        <v>17412.206666666669</v>
      </c>
      <c r="CV1114" s="1">
        <v>42.412199999999999</v>
      </c>
      <c r="CW1114" s="1">
        <v>43.370800000000003</v>
      </c>
      <c r="CX1114" s="1">
        <v>42.375</v>
      </c>
      <c r="CY1114" s="1">
        <v>41.811999999999998</v>
      </c>
      <c r="CZ1114" s="1">
        <v>42.379133333333343</v>
      </c>
      <c r="DA1114" s="1">
        <v>1959.979333333333</v>
      </c>
      <c r="DB1114" s="1">
        <v>40.01</v>
      </c>
      <c r="DC1114" s="1">
        <v>0</v>
      </c>
      <c r="DD1114" s="1">
        <v>1660321095</v>
      </c>
      <c r="DE1114" s="1">
        <v>0</v>
      </c>
      <c r="DF1114" s="1">
        <v>1660320627.5999999</v>
      </c>
      <c r="DG1114" s="1" t="s">
        <v>1970</v>
      </c>
      <c r="DH1114" s="1">
        <v>1660320624.0999999</v>
      </c>
      <c r="DI1114" s="1">
        <v>1660320627.5999999</v>
      </c>
      <c r="DJ1114" s="1">
        <v>29</v>
      </c>
      <c r="DK1114" s="1">
        <v>-0.125</v>
      </c>
      <c r="DL1114" s="1">
        <v>1E-3</v>
      </c>
      <c r="DM1114" s="1">
        <v>1.32</v>
      </c>
      <c r="DN1114" s="1">
        <v>1.6E-2</v>
      </c>
      <c r="DO1114" s="1">
        <v>400</v>
      </c>
      <c r="DP1114" s="1">
        <v>25</v>
      </c>
      <c r="DQ1114" s="1">
        <v>0.25</v>
      </c>
      <c r="DR1114" s="1">
        <v>0.03</v>
      </c>
      <c r="DS1114" s="1">
        <v>15.797147568881289</v>
      </c>
      <c r="DT1114" s="1">
        <v>1.990899698608142</v>
      </c>
      <c r="DU1114" s="1">
        <v>0.15603657297563581</v>
      </c>
      <c r="DV1114" s="1">
        <v>0</v>
      </c>
      <c r="DW1114" s="1">
        <v>46.048304112788642</v>
      </c>
      <c r="DX1114" s="1">
        <v>1.2648109693588709</v>
      </c>
      <c r="DY1114" s="1">
        <v>0.32119940724290758</v>
      </c>
      <c r="DZ1114" s="1">
        <v>0</v>
      </c>
      <c r="EA1114" s="1">
        <v>-59.14203333333333</v>
      </c>
      <c r="EB1114" s="1">
        <v>-2.56476440489421</v>
      </c>
      <c r="EC1114" s="1">
        <v>0.44772887877474349</v>
      </c>
      <c r="ED1114" s="1">
        <v>0</v>
      </c>
      <c r="EE1114" s="1">
        <v>1074.892728913497</v>
      </c>
      <c r="EF1114" s="1">
        <v>261.31180968412178</v>
      </c>
      <c r="EG1114" s="1">
        <v>25.782519428439478</v>
      </c>
      <c r="EH1114" s="1">
        <v>0</v>
      </c>
      <c r="EI1114" s="1">
        <v>2.76304375</v>
      </c>
      <c r="EJ1114" s="1">
        <v>-2.9416547842403291E-2</v>
      </c>
      <c r="EK1114" s="1">
        <v>3.0641570517028092E-3</v>
      </c>
      <c r="EL1114" s="1">
        <v>1</v>
      </c>
      <c r="EM1114" s="1">
        <v>1.9539927006928439</v>
      </c>
      <c r="EN1114" s="1">
        <v>1.4646383428172949E-2</v>
      </c>
      <c r="EO1114" s="1">
        <v>1.37381352783683E-3</v>
      </c>
      <c r="EP1114" s="1">
        <v>1</v>
      </c>
      <c r="EQ1114" s="1">
        <v>2</v>
      </c>
      <c r="ER1114" s="1">
        <v>6</v>
      </c>
      <c r="ES1114" s="1" t="s">
        <v>387</v>
      </c>
      <c r="ET1114" s="1">
        <v>2.9426899999999998</v>
      </c>
      <c r="EU1114" s="1">
        <v>2.80104</v>
      </c>
      <c r="EV1114" s="1">
        <v>0.204261</v>
      </c>
      <c r="EW1114" s="1">
        <v>0.20960799999999999</v>
      </c>
      <c r="EX1114" s="1">
        <v>0.117573</v>
      </c>
      <c r="EY1114" s="1">
        <v>0.109099</v>
      </c>
      <c r="EZ1114" s="1">
        <v>16309.2</v>
      </c>
      <c r="FA1114" s="1">
        <v>16986.099999999999</v>
      </c>
      <c r="FB1114" s="1">
        <v>23837.9</v>
      </c>
      <c r="FC1114" s="1">
        <v>25013.7</v>
      </c>
      <c r="FD1114" s="1">
        <v>33675.199999999997</v>
      </c>
      <c r="FE1114" s="1">
        <v>35588.1</v>
      </c>
      <c r="FF1114" s="1">
        <v>43464.7</v>
      </c>
      <c r="FG1114" s="1">
        <v>46239.1</v>
      </c>
      <c r="FH1114" s="1">
        <v>1.86972</v>
      </c>
      <c r="FI1114" s="1">
        <v>1.8450800000000001</v>
      </c>
      <c r="FJ1114" s="1">
        <v>0.126697</v>
      </c>
      <c r="FK1114" s="1">
        <v>0</v>
      </c>
      <c r="FL1114" s="1">
        <v>29.502099999999999</v>
      </c>
      <c r="FM1114" s="1">
        <v>999.9</v>
      </c>
      <c r="FN1114" s="1">
        <v>58.7</v>
      </c>
      <c r="FO1114" s="1">
        <v>36.4</v>
      </c>
      <c r="FP1114" s="1">
        <v>35.978400000000001</v>
      </c>
      <c r="FQ1114" s="1">
        <v>63.555</v>
      </c>
      <c r="FR1114" s="1">
        <v>22.4038</v>
      </c>
      <c r="FS1114" s="1">
        <v>1</v>
      </c>
      <c r="FT1114" s="1">
        <v>0.39407500000000001</v>
      </c>
      <c r="FU1114" s="1">
        <v>1.40245</v>
      </c>
      <c r="FV1114" s="1">
        <v>20.3157</v>
      </c>
      <c r="FW1114" s="1">
        <v>5.2123499999999998</v>
      </c>
      <c r="FX1114" s="1">
        <v>11.9077</v>
      </c>
      <c r="FY1114" s="1">
        <v>5.0030000000000001</v>
      </c>
      <c r="FZ1114" s="1">
        <v>3.29033</v>
      </c>
      <c r="GA1114" s="1">
        <v>9999</v>
      </c>
      <c r="GB1114" s="1">
        <v>9999</v>
      </c>
      <c r="GC1114" s="1">
        <v>9999</v>
      </c>
      <c r="GD1114" s="1">
        <v>999.9</v>
      </c>
      <c r="GE1114" s="1">
        <v>1.8595900000000001</v>
      </c>
      <c r="GF1114" s="1">
        <v>1.8546199999999999</v>
      </c>
      <c r="GG1114" s="1">
        <v>1.8577600000000001</v>
      </c>
      <c r="GH1114" s="1">
        <v>1.85623</v>
      </c>
      <c r="GI1114" s="1">
        <v>1.85501</v>
      </c>
      <c r="GJ1114" s="1">
        <v>1.85463</v>
      </c>
      <c r="GK1114" s="1">
        <v>1.8533299999999999</v>
      </c>
      <c r="GL1114" s="1">
        <v>1.8564000000000001</v>
      </c>
      <c r="GM1114" s="1">
        <v>0</v>
      </c>
      <c r="GN1114" s="1">
        <v>0</v>
      </c>
      <c r="GO1114" s="1">
        <v>0</v>
      </c>
      <c r="GP1114" s="1">
        <v>0</v>
      </c>
      <c r="GQ1114" s="1" t="s">
        <v>359</v>
      </c>
      <c r="GR1114" s="1" t="s">
        <v>360</v>
      </c>
      <c r="GS1114" s="1" t="s">
        <v>361</v>
      </c>
      <c r="GT1114" s="1" t="s">
        <v>361</v>
      </c>
      <c r="GU1114" s="1" t="s">
        <v>361</v>
      </c>
      <c r="GV1114" s="1" t="s">
        <v>361</v>
      </c>
      <c r="GW1114" s="1">
        <v>0</v>
      </c>
      <c r="GX1114" s="1">
        <v>100</v>
      </c>
      <c r="GY1114" s="1">
        <v>100</v>
      </c>
      <c r="GZ1114" s="1">
        <v>2.57</v>
      </c>
      <c r="HA1114" s="1">
        <v>1.04E-2</v>
      </c>
      <c r="HB1114" s="1">
        <v>0.38386874957061617</v>
      </c>
      <c r="HC1114" s="1">
        <v>2.7716384584972409E-3</v>
      </c>
      <c r="HD1114" s="1">
        <v>-1.1467119688665799E-6</v>
      </c>
      <c r="HE1114" s="1">
        <v>2.0626329066488061E-10</v>
      </c>
      <c r="HF1114" s="1">
        <v>-7.258975840326358E-2</v>
      </c>
      <c r="HG1114" s="1">
        <v>1.066993184659233E-2</v>
      </c>
      <c r="HH1114" s="1">
        <v>-3.4528890892081033E-4</v>
      </c>
      <c r="HI1114" s="1">
        <v>2.382551249023132E-6</v>
      </c>
      <c r="HJ1114" s="1">
        <v>1</v>
      </c>
      <c r="HK1114" s="1">
        <v>2115</v>
      </c>
      <c r="HL1114" s="1">
        <v>2</v>
      </c>
      <c r="HM1114" s="1">
        <v>30</v>
      </c>
      <c r="HN1114" s="1">
        <v>7.9</v>
      </c>
      <c r="HO1114" s="1">
        <v>7.8</v>
      </c>
      <c r="HP1114" s="1">
        <v>2.948</v>
      </c>
      <c r="HQ1114" s="1">
        <v>2.2875999999999999</v>
      </c>
      <c r="HR1114" s="1">
        <v>1.4978</v>
      </c>
      <c r="HS1114" s="1">
        <v>2.2997999999999998</v>
      </c>
      <c r="HT1114" s="1">
        <v>1.5478499999999999</v>
      </c>
      <c r="HU1114" s="1">
        <v>2.4511699999999998</v>
      </c>
      <c r="HV1114" s="1">
        <v>39.491599999999998</v>
      </c>
      <c r="HW1114" s="1">
        <v>13.6417</v>
      </c>
      <c r="HX1114" s="1">
        <v>18</v>
      </c>
      <c r="HY1114" s="1">
        <v>447.46699999999998</v>
      </c>
      <c r="HZ1114" s="1">
        <v>489.745</v>
      </c>
      <c r="IA1114" s="1">
        <v>27.835000000000001</v>
      </c>
      <c r="IB1114" s="1">
        <v>32.060600000000001</v>
      </c>
      <c r="IC1114" s="1">
        <v>30</v>
      </c>
      <c r="ID1114" s="1">
        <v>31.923200000000001</v>
      </c>
      <c r="IE1114" s="1">
        <v>32.018700000000003</v>
      </c>
      <c r="IF1114" s="1">
        <v>59.068100000000001</v>
      </c>
      <c r="IG1114" s="1">
        <v>34.239400000000003</v>
      </c>
      <c r="IH1114" s="1">
        <v>0</v>
      </c>
      <c r="II1114" s="1">
        <v>27.819900000000001</v>
      </c>
      <c r="IJ1114" s="1">
        <v>1475.65</v>
      </c>
      <c r="IK1114" s="1">
        <v>24.405100000000001</v>
      </c>
      <c r="IL1114" s="1">
        <v>100.50700000000001</v>
      </c>
      <c r="IM1114" s="1">
        <v>100.212</v>
      </c>
      <c r="IN1114" s="1" t="s">
        <v>366</v>
      </c>
    </row>
    <row r="1115" spans="1:248" ht="15.75" customHeight="1" x14ac:dyDescent="0.3">
      <c r="A1115" s="1">
        <v>1099</v>
      </c>
      <c r="B1115" s="1">
        <v>1660321098.0999999</v>
      </c>
      <c r="C1115" s="1">
        <v>10131.5</v>
      </c>
      <c r="D1115" s="1" t="s">
        <v>2521</v>
      </c>
      <c r="E1115" s="1" t="s">
        <v>2522</v>
      </c>
      <c r="F1115" s="1">
        <v>1</v>
      </c>
      <c r="G1115" s="1" t="s">
        <v>1969</v>
      </c>
      <c r="H1115" s="1" t="s">
        <v>350</v>
      </c>
      <c r="I1115" s="1" t="s">
        <v>351</v>
      </c>
      <c r="J1115" s="1" t="s">
        <v>352</v>
      </c>
      <c r="K1115" s="1" t="s">
        <v>353</v>
      </c>
      <c r="L1115" s="1" t="s">
        <v>1969</v>
      </c>
      <c r="M1115" s="1" t="s">
        <v>355</v>
      </c>
      <c r="N1115" s="1">
        <v>1660321090.0062499</v>
      </c>
      <c r="O1115" s="1">
        <f t="shared" si="136"/>
        <v>2.3589847212887901E-3</v>
      </c>
      <c r="P1115" s="1">
        <f t="shared" si="137"/>
        <v>2.35898472128879</v>
      </c>
      <c r="Q1115" s="1">
        <f t="shared" si="138"/>
        <v>15.874227555095658</v>
      </c>
      <c r="R1115" s="1">
        <f t="shared" si="139"/>
        <v>1351.5318749999999</v>
      </c>
      <c r="S1115" s="1">
        <f t="shared" si="140"/>
        <v>1093.2399908303378</v>
      </c>
      <c r="T1115" s="1">
        <f t="shared" si="141"/>
        <v>108.93819836628923</v>
      </c>
      <c r="U1115" s="1">
        <f t="shared" si="142"/>
        <v>134.67623644583844</v>
      </c>
      <c r="V1115" s="1">
        <f t="shared" si="143"/>
        <v>0.11843380231881746</v>
      </c>
      <c r="W1115" s="1">
        <f t="shared" si="144"/>
        <v>2.9209968055580013</v>
      </c>
      <c r="X1115" s="1">
        <f t="shared" si="145"/>
        <v>0.11582932153109572</v>
      </c>
      <c r="Y1115" s="1">
        <f t="shared" si="146"/>
        <v>7.2622557827018611E-2</v>
      </c>
      <c r="Z1115" s="1">
        <f t="shared" si="147"/>
        <v>321.51488325000003</v>
      </c>
      <c r="AA1115" s="1">
        <f t="shared" si="148"/>
        <v>32.292544200284439</v>
      </c>
      <c r="AB1115" s="1">
        <f t="shared" si="149"/>
        <v>31.561125000000001</v>
      </c>
      <c r="AC1115" s="1">
        <f t="shared" si="150"/>
        <v>4.6577422051772768</v>
      </c>
      <c r="AD1115" s="1">
        <f t="shared" si="151"/>
        <v>59.886961262246594</v>
      </c>
      <c r="AE1115" s="1">
        <f t="shared" si="152"/>
        <v>2.7032826715135414</v>
      </c>
      <c r="AF1115" s="1">
        <f t="shared" si="153"/>
        <v>4.5139753537932821</v>
      </c>
      <c r="AG1115" s="1">
        <f t="shared" si="154"/>
        <v>1.9544595336637354</v>
      </c>
      <c r="AH1115" s="1">
        <f t="shared" si="155"/>
        <v>-104.03122620883565</v>
      </c>
      <c r="AI1115" s="1">
        <f t="shared" si="156"/>
        <v>-86.774626808833233</v>
      </c>
      <c r="AJ1115" s="1">
        <f t="shared" si="157"/>
        <v>-6.68986690390419</v>
      </c>
      <c r="AK1115" s="1">
        <f t="shared" si="158"/>
        <v>124.01916332842694</v>
      </c>
      <c r="AL1115" s="1">
        <f t="shared" si="159"/>
        <v>46.269807555816548</v>
      </c>
      <c r="AM1115" s="1">
        <f t="shared" si="160"/>
        <v>2.3659090424504821</v>
      </c>
      <c r="AN1115" s="1">
        <f t="shared" si="161"/>
        <v>15.874227555095658</v>
      </c>
      <c r="AO1115" s="1">
        <v>1474.8692087915611</v>
      </c>
      <c r="AP1115" s="1">
        <v>1428.137393939393</v>
      </c>
      <c r="AQ1115" s="1">
        <v>5.2340688520307701</v>
      </c>
      <c r="AR1115" s="1">
        <v>66.056811601181195</v>
      </c>
      <c r="AS1115" s="1">
        <f t="shared" si="162"/>
        <v>2.35898472128879</v>
      </c>
      <c r="AT1115" s="1">
        <v>24.367532911224011</v>
      </c>
      <c r="AU1115" s="1">
        <v>27.121589696969711</v>
      </c>
      <c r="AV1115" s="1">
        <v>-1.372797338143626E-4</v>
      </c>
      <c r="AW1115" s="1">
        <v>80.9492581005711</v>
      </c>
      <c r="AX1115" s="1">
        <v>43</v>
      </c>
      <c r="AY1115" s="1">
        <v>9</v>
      </c>
      <c r="AZ1115" s="1">
        <f t="shared" si="163"/>
        <v>1</v>
      </c>
      <c r="BA1115" s="1">
        <f t="shared" si="164"/>
        <v>0</v>
      </c>
      <c r="BB1115" s="1">
        <f t="shared" si="165"/>
        <v>51926.422550108902</v>
      </c>
      <c r="BC1115" s="1">
        <f t="shared" si="166"/>
        <v>1999.9893750000001</v>
      </c>
      <c r="BD1115" s="1">
        <f t="shared" si="167"/>
        <v>1681.1913750000001</v>
      </c>
      <c r="BE1115" s="1">
        <f t="shared" si="168"/>
        <v>0.84060015318831383</v>
      </c>
      <c r="BF1115" s="1">
        <f t="shared" si="169"/>
        <v>0.16075829565344565</v>
      </c>
      <c r="BG1115" s="1">
        <v>6</v>
      </c>
      <c r="BH1115" s="1">
        <v>0.5</v>
      </c>
      <c r="BI1115" s="1" t="s">
        <v>356</v>
      </c>
      <c r="BJ1115" s="1">
        <v>2</v>
      </c>
      <c r="BK1115" s="1" t="b">
        <v>1</v>
      </c>
      <c r="BL1115" s="1">
        <v>1660321090.0062499</v>
      </c>
      <c r="BM1115" s="1">
        <v>1351.5318749999999</v>
      </c>
      <c r="BN1115" s="1">
        <v>1410.875</v>
      </c>
      <c r="BO1115" s="1">
        <v>27.128562500000001</v>
      </c>
      <c r="BP1115" s="1">
        <v>24.367318749999999</v>
      </c>
      <c r="BQ1115" s="1">
        <v>1348.99</v>
      </c>
      <c r="BR1115" s="1">
        <v>27.11821875</v>
      </c>
      <c r="BS1115" s="1">
        <v>500.14968750000003</v>
      </c>
      <c r="BT1115" s="1">
        <v>99.547125000000008</v>
      </c>
      <c r="BU1115" s="1">
        <v>9.9978362500000001E-2</v>
      </c>
      <c r="BV1115" s="1">
        <v>31.010093749999999</v>
      </c>
      <c r="BW1115" s="1">
        <v>31.561125000000001</v>
      </c>
      <c r="BX1115" s="1">
        <v>999.9</v>
      </c>
      <c r="BY1115" s="1">
        <v>0</v>
      </c>
      <c r="BZ1115" s="1">
        <v>0</v>
      </c>
      <c r="CA1115" s="1">
        <v>9996.5968749999993</v>
      </c>
      <c r="CB1115" s="1">
        <v>0</v>
      </c>
      <c r="CC1115" s="1">
        <v>12.471731249999999</v>
      </c>
      <c r="CD1115" s="1">
        <v>-59.343275000000013</v>
      </c>
      <c r="CE1115" s="1">
        <v>1389.2193749999999</v>
      </c>
      <c r="CF1115" s="1">
        <v>1446.1131250000001</v>
      </c>
      <c r="CG1115" s="1">
        <v>2.7612506250000002</v>
      </c>
      <c r="CH1115" s="1">
        <v>1410.875</v>
      </c>
      <c r="CI1115" s="1">
        <v>24.367318749999999</v>
      </c>
      <c r="CJ1115" s="1">
        <v>2.7005706250000001</v>
      </c>
      <c r="CK1115" s="1">
        <v>2.4256956249999999</v>
      </c>
      <c r="CL1115" s="1">
        <v>22.288606250000001</v>
      </c>
      <c r="CM1115" s="1">
        <v>20.536349999999999</v>
      </c>
      <c r="CN1115" s="1">
        <v>1999.9893750000001</v>
      </c>
      <c r="CO1115" s="1">
        <v>0.97999599999999998</v>
      </c>
      <c r="CP1115" s="1">
        <v>2.00042E-2</v>
      </c>
      <c r="CQ1115" s="1">
        <v>0</v>
      </c>
      <c r="CR1115" s="1">
        <v>2.7121875000000002</v>
      </c>
      <c r="CS1115" s="1">
        <v>0</v>
      </c>
      <c r="CT1115" s="1">
        <v>28949.881249999999</v>
      </c>
      <c r="CU1115" s="1">
        <v>17412.206249999999</v>
      </c>
      <c r="CV1115" s="1">
        <v>42.41375</v>
      </c>
      <c r="CW1115" s="1">
        <v>43.371062500000001</v>
      </c>
      <c r="CX1115" s="1">
        <v>42.375</v>
      </c>
      <c r="CY1115" s="1">
        <v>41.811999999999998</v>
      </c>
      <c r="CZ1115" s="1">
        <v>42.378875000000001</v>
      </c>
      <c r="DA1115" s="1">
        <v>1959.9793749999999</v>
      </c>
      <c r="DB1115" s="1">
        <v>40.01</v>
      </c>
      <c r="DC1115" s="1">
        <v>0</v>
      </c>
      <c r="DD1115" s="1">
        <v>1660321096.2</v>
      </c>
      <c r="DE1115" s="1">
        <v>0</v>
      </c>
      <c r="DF1115" s="1">
        <v>1660320627.5999999</v>
      </c>
      <c r="DG1115" s="1" t="s">
        <v>1970</v>
      </c>
      <c r="DH1115" s="1">
        <v>1660320624.0999999</v>
      </c>
      <c r="DI1115" s="1">
        <v>1660320627.5999999</v>
      </c>
      <c r="DJ1115" s="1">
        <v>29</v>
      </c>
      <c r="DK1115" s="1">
        <v>-0.125</v>
      </c>
      <c r="DL1115" s="1">
        <v>1E-3</v>
      </c>
      <c r="DM1115" s="1">
        <v>1.32</v>
      </c>
      <c r="DN1115" s="1">
        <v>1.6E-2</v>
      </c>
      <c r="DO1115" s="1">
        <v>400</v>
      </c>
      <c r="DP1115" s="1">
        <v>25</v>
      </c>
      <c r="DQ1115" s="1">
        <v>0.25</v>
      </c>
      <c r="DR1115" s="1">
        <v>0.03</v>
      </c>
      <c r="DS1115" s="1">
        <v>15.83943084816358</v>
      </c>
      <c r="DT1115" s="1">
        <v>1.5065482624679949</v>
      </c>
      <c r="DU1115" s="1">
        <v>0.12305693444250471</v>
      </c>
      <c r="DV1115" s="1">
        <v>0</v>
      </c>
      <c r="DW1115" s="1">
        <v>46.20475852908384</v>
      </c>
      <c r="DX1115" s="1">
        <v>3.109858369877883</v>
      </c>
      <c r="DY1115" s="1">
        <v>0.46890281580258247</v>
      </c>
      <c r="DZ1115" s="1">
        <v>0</v>
      </c>
      <c r="EA1115" s="1">
        <v>-59.313351612903233</v>
      </c>
      <c r="EB1115" s="1">
        <v>-5.2506483870967484</v>
      </c>
      <c r="EC1115" s="1">
        <v>0.64377005455563041</v>
      </c>
      <c r="ED1115" s="1">
        <v>0</v>
      </c>
      <c r="EE1115" s="1">
        <v>1082.7152881211221</v>
      </c>
      <c r="EF1115" s="1">
        <v>260.98048408458959</v>
      </c>
      <c r="EG1115" s="1">
        <v>25.119861077998049</v>
      </c>
      <c r="EH1115" s="1">
        <v>0</v>
      </c>
      <c r="EI1115" s="1">
        <v>2.7622721951219509</v>
      </c>
      <c r="EJ1115" s="1">
        <v>-3.4053031358886807E-2</v>
      </c>
      <c r="EK1115" s="1">
        <v>3.6018250876364631E-3</v>
      </c>
      <c r="EL1115" s="1">
        <v>1</v>
      </c>
      <c r="EM1115" s="1">
        <v>1.954468973192045</v>
      </c>
      <c r="EN1115" s="1">
        <v>9.2868690729917391E-3</v>
      </c>
      <c r="EO1115" s="1">
        <v>9.7575297263096132E-4</v>
      </c>
      <c r="EP1115" s="1">
        <v>1</v>
      </c>
      <c r="EQ1115" s="1">
        <v>2</v>
      </c>
      <c r="ER1115" s="1">
        <v>6</v>
      </c>
      <c r="ES1115" s="1" t="s">
        <v>387</v>
      </c>
      <c r="ET1115" s="1">
        <v>2.94259</v>
      </c>
      <c r="EU1115" s="1">
        <v>2.8012000000000001</v>
      </c>
      <c r="EV1115" s="1">
        <v>0.20471900000000001</v>
      </c>
      <c r="EW1115" s="1">
        <v>0.210066</v>
      </c>
      <c r="EX1115" s="1">
        <v>0.11757099999999999</v>
      </c>
      <c r="EY1115" s="1">
        <v>0.109101</v>
      </c>
      <c r="EZ1115" s="1">
        <v>16299.9</v>
      </c>
      <c r="FA1115" s="1">
        <v>16976.2</v>
      </c>
      <c r="FB1115" s="1">
        <v>23838</v>
      </c>
      <c r="FC1115" s="1">
        <v>25013.599999999999</v>
      </c>
      <c r="FD1115" s="1">
        <v>33675.300000000003</v>
      </c>
      <c r="FE1115" s="1">
        <v>35587.9</v>
      </c>
      <c r="FF1115" s="1">
        <v>43464.7</v>
      </c>
      <c r="FG1115" s="1">
        <v>46239</v>
      </c>
      <c r="FH1115" s="1">
        <v>1.8696299999999999</v>
      </c>
      <c r="FI1115" s="1">
        <v>1.84518</v>
      </c>
      <c r="FJ1115" s="1">
        <v>0.12670799999999999</v>
      </c>
      <c r="FK1115" s="1">
        <v>0</v>
      </c>
      <c r="FL1115" s="1">
        <v>29.502600000000001</v>
      </c>
      <c r="FM1115" s="1">
        <v>999.9</v>
      </c>
      <c r="FN1115" s="1">
        <v>58.7</v>
      </c>
      <c r="FO1115" s="1">
        <v>36.4</v>
      </c>
      <c r="FP1115" s="1">
        <v>35.978999999999999</v>
      </c>
      <c r="FQ1115" s="1">
        <v>62.615000000000002</v>
      </c>
      <c r="FR1115" s="1">
        <v>23.1571</v>
      </c>
      <c r="FS1115" s="1">
        <v>1</v>
      </c>
      <c r="FT1115" s="1">
        <v>0.39401900000000001</v>
      </c>
      <c r="FU1115" s="1">
        <v>1.3985700000000001</v>
      </c>
      <c r="FV1115" s="1">
        <v>20.3157</v>
      </c>
      <c r="FW1115" s="1">
        <v>5.2123499999999998</v>
      </c>
      <c r="FX1115" s="1">
        <v>11.9078</v>
      </c>
      <c r="FY1115" s="1">
        <v>5.00305</v>
      </c>
      <c r="FZ1115" s="1">
        <v>3.2903799999999999</v>
      </c>
      <c r="GA1115" s="1">
        <v>9999</v>
      </c>
      <c r="GB1115" s="1">
        <v>9999</v>
      </c>
      <c r="GC1115" s="1">
        <v>9999</v>
      </c>
      <c r="GD1115" s="1">
        <v>999.9</v>
      </c>
      <c r="GE1115" s="1">
        <v>1.8595900000000001</v>
      </c>
      <c r="GF1115" s="1">
        <v>1.85463</v>
      </c>
      <c r="GG1115" s="1">
        <v>1.8577600000000001</v>
      </c>
      <c r="GH1115" s="1">
        <v>1.85623</v>
      </c>
      <c r="GI1115" s="1">
        <v>1.85501</v>
      </c>
      <c r="GJ1115" s="1">
        <v>1.85463</v>
      </c>
      <c r="GK1115" s="1">
        <v>1.8533299999999999</v>
      </c>
      <c r="GL1115" s="1">
        <v>1.8564000000000001</v>
      </c>
      <c r="GM1115" s="1">
        <v>0</v>
      </c>
      <c r="GN1115" s="1">
        <v>0</v>
      </c>
      <c r="GO1115" s="1">
        <v>0</v>
      </c>
      <c r="GP1115" s="1">
        <v>0</v>
      </c>
      <c r="GQ1115" s="1" t="s">
        <v>359</v>
      </c>
      <c r="GR1115" s="1" t="s">
        <v>360</v>
      </c>
      <c r="GS1115" s="1" t="s">
        <v>361</v>
      </c>
      <c r="GT1115" s="1" t="s">
        <v>361</v>
      </c>
      <c r="GU1115" s="1" t="s">
        <v>361</v>
      </c>
      <c r="GV1115" s="1" t="s">
        <v>361</v>
      </c>
      <c r="GW1115" s="1">
        <v>0</v>
      </c>
      <c r="GX1115" s="1">
        <v>100</v>
      </c>
      <c r="GY1115" s="1">
        <v>100</v>
      </c>
      <c r="GZ1115" s="1">
        <v>2.57</v>
      </c>
      <c r="HA1115" s="1">
        <v>1.03E-2</v>
      </c>
      <c r="HB1115" s="1">
        <v>0.38386874957061617</v>
      </c>
      <c r="HC1115" s="1">
        <v>2.7716384584972409E-3</v>
      </c>
      <c r="HD1115" s="1">
        <v>-1.1467119688665799E-6</v>
      </c>
      <c r="HE1115" s="1">
        <v>2.0626329066488061E-10</v>
      </c>
      <c r="HF1115" s="1">
        <v>-7.258975840326358E-2</v>
      </c>
      <c r="HG1115" s="1">
        <v>1.066993184659233E-2</v>
      </c>
      <c r="HH1115" s="1">
        <v>-3.4528890892081033E-4</v>
      </c>
      <c r="HI1115" s="1">
        <v>2.382551249023132E-6</v>
      </c>
      <c r="HJ1115" s="1">
        <v>1</v>
      </c>
      <c r="HK1115" s="1">
        <v>2115</v>
      </c>
      <c r="HL1115" s="1">
        <v>2</v>
      </c>
      <c r="HM1115" s="1">
        <v>30</v>
      </c>
      <c r="HN1115" s="1">
        <v>7.9</v>
      </c>
      <c r="HO1115" s="1">
        <v>7.8</v>
      </c>
      <c r="HP1115" s="1">
        <v>2.9528799999999999</v>
      </c>
      <c r="HQ1115" s="1">
        <v>2.3034699999999999</v>
      </c>
      <c r="HR1115" s="1">
        <v>1.4978</v>
      </c>
      <c r="HS1115" s="1">
        <v>2.2997999999999998</v>
      </c>
      <c r="HT1115" s="1">
        <v>1.5478499999999999</v>
      </c>
      <c r="HU1115" s="1">
        <v>2.3913600000000002</v>
      </c>
      <c r="HV1115" s="1">
        <v>39.491599999999998</v>
      </c>
      <c r="HW1115" s="1">
        <v>13.650499999999999</v>
      </c>
      <c r="HX1115" s="1">
        <v>18</v>
      </c>
      <c r="HY1115" s="1">
        <v>447.40800000000002</v>
      </c>
      <c r="HZ1115" s="1">
        <v>489.80700000000002</v>
      </c>
      <c r="IA1115" s="1">
        <v>27.831099999999999</v>
      </c>
      <c r="IB1115" s="1">
        <v>32.06</v>
      </c>
      <c r="IC1115" s="1">
        <v>30</v>
      </c>
      <c r="ID1115" s="1">
        <v>31.922699999999999</v>
      </c>
      <c r="IE1115" s="1">
        <v>32.0182</v>
      </c>
      <c r="IF1115" s="1">
        <v>59.163800000000002</v>
      </c>
      <c r="IG1115" s="1">
        <v>34.239400000000003</v>
      </c>
      <c r="IH1115" s="1">
        <v>0</v>
      </c>
      <c r="II1115" s="1">
        <v>27.819900000000001</v>
      </c>
      <c r="IJ1115" s="1">
        <v>1485.69</v>
      </c>
      <c r="IK1115" s="1">
        <v>24.405100000000001</v>
      </c>
      <c r="IL1115" s="1">
        <v>100.50700000000001</v>
      </c>
      <c r="IM1115" s="1">
        <v>100.212</v>
      </c>
      <c r="IN1115" s="1" t="s">
        <v>366</v>
      </c>
    </row>
    <row r="1116" spans="1:248" ht="15.75" customHeight="1" x14ac:dyDescent="0.3">
      <c r="A1116" s="1">
        <v>1100</v>
      </c>
      <c r="B1116" s="1">
        <v>1660321099.0999999</v>
      </c>
      <c r="C1116" s="1">
        <v>10132.5</v>
      </c>
      <c r="D1116" s="1" t="s">
        <v>2523</v>
      </c>
      <c r="E1116" s="1" t="s">
        <v>2524</v>
      </c>
      <c r="F1116" s="1">
        <v>1</v>
      </c>
      <c r="G1116" s="1" t="s">
        <v>1969</v>
      </c>
      <c r="H1116" s="1" t="s">
        <v>350</v>
      </c>
      <c r="I1116" s="1" t="s">
        <v>351</v>
      </c>
      <c r="J1116" s="1" t="s">
        <v>352</v>
      </c>
      <c r="K1116" s="1" t="s">
        <v>353</v>
      </c>
      <c r="L1116" s="1" t="s">
        <v>1969</v>
      </c>
      <c r="M1116" s="1" t="s">
        <v>355</v>
      </c>
      <c r="N1116" s="1">
        <v>1660321091.5333331</v>
      </c>
      <c r="O1116" s="1">
        <f t="shared" si="136"/>
        <v>2.3591146635996043E-3</v>
      </c>
      <c r="P1116" s="1">
        <f t="shared" si="137"/>
        <v>2.3591146635996045</v>
      </c>
      <c r="Q1116" s="1">
        <f t="shared" si="138"/>
        <v>15.855293730885718</v>
      </c>
      <c r="R1116" s="1">
        <f t="shared" si="139"/>
        <v>1359.1453333333329</v>
      </c>
      <c r="S1116" s="1">
        <f t="shared" si="140"/>
        <v>1100.8129386088306</v>
      </c>
      <c r="T1116" s="1">
        <f t="shared" si="141"/>
        <v>109.69286224027606</v>
      </c>
      <c r="U1116" s="1">
        <f t="shared" si="142"/>
        <v>135.43494683325608</v>
      </c>
      <c r="V1116" s="1">
        <f t="shared" si="143"/>
        <v>0.11840901736299557</v>
      </c>
      <c r="W1116" s="1">
        <f t="shared" si="144"/>
        <v>2.9213958951361358</v>
      </c>
      <c r="X1116" s="1">
        <f t="shared" si="145"/>
        <v>0.11580596086988539</v>
      </c>
      <c r="Y1116" s="1">
        <f t="shared" si="146"/>
        <v>7.2607833665150529E-2</v>
      </c>
      <c r="Z1116" s="1">
        <f t="shared" si="147"/>
        <v>321.51508940000002</v>
      </c>
      <c r="AA1116" s="1">
        <f t="shared" si="148"/>
        <v>32.293900454883342</v>
      </c>
      <c r="AB1116" s="1">
        <f t="shared" si="149"/>
        <v>31.562706666666671</v>
      </c>
      <c r="AC1116" s="1">
        <f t="shared" si="150"/>
        <v>4.6581605417469545</v>
      </c>
      <c r="AD1116" s="1">
        <f t="shared" si="151"/>
        <v>59.879866479380482</v>
      </c>
      <c r="AE1116" s="1">
        <f t="shared" si="152"/>
        <v>2.7032017360466694</v>
      </c>
      <c r="AF1116" s="1">
        <f t="shared" si="153"/>
        <v>4.5143750228259307</v>
      </c>
      <c r="AG1116" s="1">
        <f t="shared" si="154"/>
        <v>1.9549588057002851</v>
      </c>
      <c r="AH1116" s="1">
        <f t="shared" si="155"/>
        <v>-104.03695666474255</v>
      </c>
      <c r="AI1116" s="1">
        <f t="shared" si="156"/>
        <v>-86.791010717448756</v>
      </c>
      <c r="AJ1116" s="1">
        <f t="shared" si="157"/>
        <v>-6.6903193264839791</v>
      </c>
      <c r="AK1116" s="1">
        <f t="shared" si="158"/>
        <v>123.99680269132475</v>
      </c>
      <c r="AL1116" s="1">
        <f t="shared" si="159"/>
        <v>46.368571565320515</v>
      </c>
      <c r="AM1116" s="1">
        <f t="shared" si="160"/>
        <v>2.3647679529859786</v>
      </c>
      <c r="AN1116" s="1">
        <f t="shared" si="161"/>
        <v>15.855293730885718</v>
      </c>
      <c r="AO1116" s="1">
        <v>1480.500059190266</v>
      </c>
      <c r="AP1116" s="1">
        <v>1433.4808484848479</v>
      </c>
      <c r="AQ1116" s="1">
        <v>5.29384898377364</v>
      </c>
      <c r="AR1116" s="1">
        <v>66.056811601181195</v>
      </c>
      <c r="AS1116" s="1">
        <f t="shared" si="162"/>
        <v>2.3591146635996045</v>
      </c>
      <c r="AT1116" s="1">
        <v>24.36724109209209</v>
      </c>
      <c r="AU1116" s="1">
        <v>27.121292727272721</v>
      </c>
      <c r="AV1116" s="1">
        <v>-1.1269180998106311E-4</v>
      </c>
      <c r="AW1116" s="1">
        <v>80.9492581005711</v>
      </c>
      <c r="AX1116" s="1">
        <v>43</v>
      </c>
      <c r="AY1116" s="1">
        <v>9</v>
      </c>
      <c r="AZ1116" s="1">
        <f t="shared" si="163"/>
        <v>1</v>
      </c>
      <c r="BA1116" s="1">
        <f t="shared" si="164"/>
        <v>0</v>
      </c>
      <c r="BB1116" s="1">
        <f t="shared" si="165"/>
        <v>51937.508307443655</v>
      </c>
      <c r="BC1116" s="1">
        <f t="shared" si="166"/>
        <v>1999.990666666667</v>
      </c>
      <c r="BD1116" s="1">
        <f t="shared" si="167"/>
        <v>1681.1924600000004</v>
      </c>
      <c r="BE1116" s="1">
        <f t="shared" si="168"/>
        <v>0.8406001528007131</v>
      </c>
      <c r="BF1116" s="1">
        <f t="shared" si="169"/>
        <v>0.16075829490537621</v>
      </c>
      <c r="BG1116" s="1">
        <v>6</v>
      </c>
      <c r="BH1116" s="1">
        <v>0.5</v>
      </c>
      <c r="BI1116" s="1" t="s">
        <v>356</v>
      </c>
      <c r="BJ1116" s="1">
        <v>2</v>
      </c>
      <c r="BK1116" s="1" t="b">
        <v>1</v>
      </c>
      <c r="BL1116" s="1">
        <v>1660321091.5333331</v>
      </c>
      <c r="BM1116" s="1">
        <v>1359.1453333333329</v>
      </c>
      <c r="BN1116" s="1">
        <v>1418.626666666667</v>
      </c>
      <c r="BO1116" s="1">
        <v>27.127739999999999</v>
      </c>
      <c r="BP1116" s="1">
        <v>24.367826666666659</v>
      </c>
      <c r="BQ1116" s="1">
        <v>1356.596666666667</v>
      </c>
      <c r="BR1116" s="1">
        <v>27.1174</v>
      </c>
      <c r="BS1116" s="1">
        <v>500.1498666666667</v>
      </c>
      <c r="BT1116" s="1">
        <v>99.547186666666676</v>
      </c>
      <c r="BU1116" s="1">
        <v>9.9954453333333332E-2</v>
      </c>
      <c r="BV1116" s="1">
        <v>31.01164666666666</v>
      </c>
      <c r="BW1116" s="1">
        <v>31.562706666666671</v>
      </c>
      <c r="BX1116" s="1">
        <v>999.89999999999986</v>
      </c>
      <c r="BY1116" s="1">
        <v>0</v>
      </c>
      <c r="BZ1116" s="1">
        <v>0</v>
      </c>
      <c r="CA1116" s="1">
        <v>9998.8686666666672</v>
      </c>
      <c r="CB1116" s="1">
        <v>0</v>
      </c>
      <c r="CC1116" s="1">
        <v>12.46303333333333</v>
      </c>
      <c r="CD1116" s="1">
        <v>-59.482219999999991</v>
      </c>
      <c r="CE1116" s="1">
        <v>1397.043333333334</v>
      </c>
      <c r="CF1116" s="1">
        <v>1454.0593333333341</v>
      </c>
      <c r="CG1116" s="1">
        <v>2.7599213333333328</v>
      </c>
      <c r="CH1116" s="1">
        <v>1418.626666666667</v>
      </c>
      <c r="CI1116" s="1">
        <v>24.367826666666659</v>
      </c>
      <c r="CJ1116" s="1">
        <v>2.700490666666667</v>
      </c>
      <c r="CK1116" s="1">
        <v>2.425748</v>
      </c>
      <c r="CL1116" s="1">
        <v>22.288119999999999</v>
      </c>
      <c r="CM1116" s="1">
        <v>20.5367</v>
      </c>
      <c r="CN1116" s="1">
        <v>1999.990666666667</v>
      </c>
      <c r="CO1116" s="1">
        <v>0.97999599999999998</v>
      </c>
      <c r="CP1116" s="1">
        <v>2.000420000000001E-2</v>
      </c>
      <c r="CQ1116" s="1">
        <v>0</v>
      </c>
      <c r="CR1116" s="1">
        <v>2.7614000000000001</v>
      </c>
      <c r="CS1116" s="1">
        <v>0</v>
      </c>
      <c r="CT1116" s="1">
        <v>28943.82</v>
      </c>
      <c r="CU1116" s="1">
        <v>17412.22</v>
      </c>
      <c r="CV1116" s="1">
        <v>42.42046666666667</v>
      </c>
      <c r="CW1116" s="1">
        <v>43.370800000000003</v>
      </c>
      <c r="CX1116" s="1">
        <v>42.375</v>
      </c>
      <c r="CY1116" s="1">
        <v>41.811999999999998</v>
      </c>
      <c r="CZ1116" s="1">
        <v>42.383266666666671</v>
      </c>
      <c r="DA1116" s="1">
        <v>1959.980666666667</v>
      </c>
      <c r="DB1116" s="1">
        <v>40.01</v>
      </c>
      <c r="DC1116" s="1">
        <v>0</v>
      </c>
      <c r="DD1116" s="1">
        <v>1660321097.4000001</v>
      </c>
      <c r="DE1116" s="1">
        <v>0</v>
      </c>
      <c r="DF1116" s="1">
        <v>1660320627.5999999</v>
      </c>
      <c r="DG1116" s="1" t="s">
        <v>1970</v>
      </c>
      <c r="DH1116" s="1">
        <v>1660320624.0999999</v>
      </c>
      <c r="DI1116" s="1">
        <v>1660320627.5999999</v>
      </c>
      <c r="DJ1116" s="1">
        <v>29</v>
      </c>
      <c r="DK1116" s="1">
        <v>-0.125</v>
      </c>
      <c r="DL1116" s="1">
        <v>1E-3</v>
      </c>
      <c r="DM1116" s="1">
        <v>1.32</v>
      </c>
      <c r="DN1116" s="1">
        <v>1.6E-2</v>
      </c>
      <c r="DO1116" s="1">
        <v>400</v>
      </c>
      <c r="DP1116" s="1">
        <v>25</v>
      </c>
      <c r="DQ1116" s="1">
        <v>0.25</v>
      </c>
      <c r="DR1116" s="1">
        <v>0.03</v>
      </c>
      <c r="DS1116" s="1">
        <v>15.83943084816358</v>
      </c>
      <c r="DT1116" s="1">
        <v>1.5065482624679949</v>
      </c>
      <c r="DU1116" s="1">
        <v>0.12305693444250471</v>
      </c>
      <c r="DV1116" s="1">
        <v>0</v>
      </c>
      <c r="DW1116" s="1">
        <v>46.20475852908384</v>
      </c>
      <c r="DX1116" s="1">
        <v>3.109858369877883</v>
      </c>
      <c r="DY1116" s="1">
        <v>0.46890281580258247</v>
      </c>
      <c r="DZ1116" s="1">
        <v>0</v>
      </c>
      <c r="EA1116" s="1">
        <v>-59.313351612903233</v>
      </c>
      <c r="EB1116" s="1">
        <v>-5.2506483870967484</v>
      </c>
      <c r="EC1116" s="1">
        <v>0.64377005455563041</v>
      </c>
      <c r="ED1116" s="1">
        <v>0</v>
      </c>
      <c r="EE1116" s="1">
        <v>1082.7152881211221</v>
      </c>
      <c r="EF1116" s="1">
        <v>260.98048408458959</v>
      </c>
      <c r="EG1116" s="1">
        <v>25.119861077998049</v>
      </c>
      <c r="EH1116" s="1">
        <v>0</v>
      </c>
      <c r="EI1116" s="1">
        <v>2.7622721951219509</v>
      </c>
      <c r="EJ1116" s="1">
        <v>-3.4053031358886807E-2</v>
      </c>
      <c r="EK1116" s="1">
        <v>3.6018250876364631E-3</v>
      </c>
      <c r="EL1116" s="1">
        <v>1</v>
      </c>
      <c r="EM1116" s="1">
        <v>1.954468973192045</v>
      </c>
      <c r="EN1116" s="1">
        <v>9.2868690729917391E-3</v>
      </c>
      <c r="EO1116" s="1">
        <v>9.7575297263096132E-4</v>
      </c>
      <c r="EP1116" s="1">
        <v>1</v>
      </c>
      <c r="EQ1116" s="1">
        <v>2</v>
      </c>
      <c r="ER1116" s="1">
        <v>6</v>
      </c>
      <c r="ES1116" s="1" t="s">
        <v>387</v>
      </c>
      <c r="ET1116" s="1">
        <v>2.9426999999999999</v>
      </c>
      <c r="EU1116" s="1">
        <v>2.8012199999999998</v>
      </c>
      <c r="EV1116" s="1">
        <v>0.205179</v>
      </c>
      <c r="EW1116" s="1">
        <v>0.21051300000000001</v>
      </c>
      <c r="EX1116" s="1">
        <v>0.11756999999999999</v>
      </c>
      <c r="EY1116" s="1">
        <v>0.109102</v>
      </c>
      <c r="EZ1116" s="1">
        <v>16290.6</v>
      </c>
      <c r="FA1116" s="1">
        <v>16966.599999999999</v>
      </c>
      <c r="FB1116" s="1">
        <v>23838.2</v>
      </c>
      <c r="FC1116" s="1">
        <v>25013.599999999999</v>
      </c>
      <c r="FD1116" s="1">
        <v>33675.599999999999</v>
      </c>
      <c r="FE1116" s="1">
        <v>35587.9</v>
      </c>
      <c r="FF1116" s="1">
        <v>43465</v>
      </c>
      <c r="FG1116" s="1">
        <v>46239</v>
      </c>
      <c r="FH1116" s="1">
        <v>1.86978</v>
      </c>
      <c r="FI1116" s="1">
        <v>1.8451200000000001</v>
      </c>
      <c r="FJ1116" s="1">
        <v>0.12687599999999999</v>
      </c>
      <c r="FK1116" s="1">
        <v>0</v>
      </c>
      <c r="FL1116" s="1">
        <v>29.503399999999999</v>
      </c>
      <c r="FM1116" s="1">
        <v>999.9</v>
      </c>
      <c r="FN1116" s="1">
        <v>58.7</v>
      </c>
      <c r="FO1116" s="1">
        <v>36.4</v>
      </c>
      <c r="FP1116" s="1">
        <v>35.979999999999997</v>
      </c>
      <c r="FQ1116" s="1">
        <v>62.935000000000002</v>
      </c>
      <c r="FR1116" s="1">
        <v>23.229199999999999</v>
      </c>
      <c r="FS1116" s="1">
        <v>1</v>
      </c>
      <c r="FT1116" s="1">
        <v>0.39396100000000001</v>
      </c>
      <c r="FU1116" s="1">
        <v>1.39758</v>
      </c>
      <c r="FV1116" s="1">
        <v>20.3157</v>
      </c>
      <c r="FW1116" s="1">
        <v>5.2125000000000004</v>
      </c>
      <c r="FX1116" s="1">
        <v>11.9072</v>
      </c>
      <c r="FY1116" s="1">
        <v>5.0030999999999999</v>
      </c>
      <c r="FZ1116" s="1">
        <v>3.2903799999999999</v>
      </c>
      <c r="GA1116" s="1">
        <v>9999</v>
      </c>
      <c r="GB1116" s="1">
        <v>9999</v>
      </c>
      <c r="GC1116" s="1">
        <v>9999</v>
      </c>
      <c r="GD1116" s="1">
        <v>999.9</v>
      </c>
      <c r="GE1116" s="1">
        <v>1.8595900000000001</v>
      </c>
      <c r="GF1116" s="1">
        <v>1.8546400000000001</v>
      </c>
      <c r="GG1116" s="1">
        <v>1.8577600000000001</v>
      </c>
      <c r="GH1116" s="1">
        <v>1.85623</v>
      </c>
      <c r="GI1116" s="1">
        <v>1.85501</v>
      </c>
      <c r="GJ1116" s="1">
        <v>1.85463</v>
      </c>
      <c r="GK1116" s="1">
        <v>1.8533299999999999</v>
      </c>
      <c r="GL1116" s="1">
        <v>1.8564000000000001</v>
      </c>
      <c r="GM1116" s="1">
        <v>0</v>
      </c>
      <c r="GN1116" s="1">
        <v>0</v>
      </c>
      <c r="GO1116" s="1">
        <v>0</v>
      </c>
      <c r="GP1116" s="1">
        <v>0</v>
      </c>
      <c r="GQ1116" s="1" t="s">
        <v>359</v>
      </c>
      <c r="GR1116" s="1" t="s">
        <v>360</v>
      </c>
      <c r="GS1116" s="1" t="s">
        <v>361</v>
      </c>
      <c r="GT1116" s="1" t="s">
        <v>361</v>
      </c>
      <c r="GU1116" s="1" t="s">
        <v>361</v>
      </c>
      <c r="GV1116" s="1" t="s">
        <v>361</v>
      </c>
      <c r="GW1116" s="1">
        <v>0</v>
      </c>
      <c r="GX1116" s="1">
        <v>100</v>
      </c>
      <c r="GY1116" s="1">
        <v>100</v>
      </c>
      <c r="GZ1116" s="1">
        <v>2.57</v>
      </c>
      <c r="HA1116" s="1">
        <v>1.03E-2</v>
      </c>
      <c r="HB1116" s="1">
        <v>0.38386874957061617</v>
      </c>
      <c r="HC1116" s="1">
        <v>2.7716384584972409E-3</v>
      </c>
      <c r="HD1116" s="1">
        <v>-1.1467119688665799E-6</v>
      </c>
      <c r="HE1116" s="1">
        <v>2.0626329066488061E-10</v>
      </c>
      <c r="HF1116" s="1">
        <v>-7.258975840326358E-2</v>
      </c>
      <c r="HG1116" s="1">
        <v>1.066993184659233E-2</v>
      </c>
      <c r="HH1116" s="1">
        <v>-3.4528890892081033E-4</v>
      </c>
      <c r="HI1116" s="1">
        <v>2.382551249023132E-6</v>
      </c>
      <c r="HJ1116" s="1">
        <v>1</v>
      </c>
      <c r="HK1116" s="1">
        <v>2115</v>
      </c>
      <c r="HL1116" s="1">
        <v>2</v>
      </c>
      <c r="HM1116" s="1">
        <v>30</v>
      </c>
      <c r="HN1116" s="1">
        <v>7.9</v>
      </c>
      <c r="HO1116" s="1">
        <v>7.9</v>
      </c>
      <c r="HP1116" s="1">
        <v>2.96265</v>
      </c>
      <c r="HQ1116" s="1">
        <v>2.3083499999999999</v>
      </c>
      <c r="HR1116" s="1">
        <v>1.4978</v>
      </c>
      <c r="HS1116" s="1">
        <v>2.2997999999999998</v>
      </c>
      <c r="HT1116" s="1">
        <v>1.5478499999999999</v>
      </c>
      <c r="HU1116" s="1">
        <v>2.3083499999999999</v>
      </c>
      <c r="HV1116" s="1">
        <v>39.491599999999998</v>
      </c>
      <c r="HW1116" s="1">
        <v>13.6242</v>
      </c>
      <c r="HX1116" s="1">
        <v>18</v>
      </c>
      <c r="HY1116" s="1">
        <v>447.48599999999999</v>
      </c>
      <c r="HZ1116" s="1">
        <v>489.767</v>
      </c>
      <c r="IA1116" s="1">
        <v>27.826499999999999</v>
      </c>
      <c r="IB1116" s="1">
        <v>32.059100000000001</v>
      </c>
      <c r="IC1116" s="1">
        <v>30</v>
      </c>
      <c r="ID1116" s="1">
        <v>31.921800000000001</v>
      </c>
      <c r="IE1116" s="1">
        <v>32.017299999999999</v>
      </c>
      <c r="IF1116" s="1">
        <v>59.365000000000002</v>
      </c>
      <c r="IG1116" s="1">
        <v>34.239400000000003</v>
      </c>
      <c r="IH1116" s="1">
        <v>0</v>
      </c>
      <c r="II1116" s="1">
        <v>27.819900000000001</v>
      </c>
      <c r="IJ1116" s="1">
        <v>1485.69</v>
      </c>
      <c r="IK1116" s="1">
        <v>24.405100000000001</v>
      </c>
      <c r="IL1116" s="1">
        <v>100.50700000000001</v>
      </c>
      <c r="IM1116" s="1">
        <v>100.212</v>
      </c>
      <c r="IN1116" s="1" t="s">
        <v>366</v>
      </c>
    </row>
    <row r="1117" spans="1:248" ht="15.75" customHeight="1" x14ac:dyDescent="0.3">
      <c r="A1117" s="1">
        <v>1101</v>
      </c>
      <c r="B1117" s="1">
        <v>1660321100.0999999</v>
      </c>
      <c r="C1117" s="1">
        <v>10133.5</v>
      </c>
      <c r="D1117" s="1" t="s">
        <v>2525</v>
      </c>
      <c r="E1117" s="1" t="s">
        <v>2526</v>
      </c>
      <c r="F1117" s="1">
        <v>1</v>
      </c>
      <c r="G1117" s="1" t="s">
        <v>1969</v>
      </c>
      <c r="H1117" s="1" t="s">
        <v>350</v>
      </c>
      <c r="I1117" s="1" t="s">
        <v>351</v>
      </c>
      <c r="J1117" s="1" t="s">
        <v>352</v>
      </c>
      <c r="K1117" s="1" t="s">
        <v>353</v>
      </c>
      <c r="L1117" s="1" t="s">
        <v>1969</v>
      </c>
      <c r="M1117" s="1" t="s">
        <v>355</v>
      </c>
      <c r="N1117" s="1">
        <v>1660321092.0374999</v>
      </c>
      <c r="O1117" s="1">
        <f t="shared" si="136"/>
        <v>2.3596270610346066E-3</v>
      </c>
      <c r="P1117" s="1">
        <f t="shared" si="137"/>
        <v>2.3596270610346064</v>
      </c>
      <c r="Q1117" s="1">
        <f t="shared" si="138"/>
        <v>15.980502514107107</v>
      </c>
      <c r="R1117" s="1">
        <f t="shared" si="139"/>
        <v>1361.681875</v>
      </c>
      <c r="S1117" s="1">
        <f t="shared" si="140"/>
        <v>1101.6014005379577</v>
      </c>
      <c r="T1117" s="1">
        <f t="shared" si="141"/>
        <v>109.77145699181759</v>
      </c>
      <c r="U1117" s="1">
        <f t="shared" si="142"/>
        <v>135.68773905434918</v>
      </c>
      <c r="V1117" s="1">
        <f t="shared" si="143"/>
        <v>0.11842732398402869</v>
      </c>
      <c r="W1117" s="1">
        <f t="shared" si="144"/>
        <v>2.9211757352868912</v>
      </c>
      <c r="X1117" s="1">
        <f t="shared" si="145"/>
        <v>0.11582328047856134</v>
      </c>
      <c r="Y1117" s="1">
        <f t="shared" si="146"/>
        <v>7.2618744221955037E-2</v>
      </c>
      <c r="Z1117" s="1">
        <f t="shared" si="147"/>
        <v>321.51508275000003</v>
      </c>
      <c r="AA1117" s="1">
        <f t="shared" si="148"/>
        <v>32.294147486435669</v>
      </c>
      <c r="AB1117" s="1">
        <f t="shared" si="149"/>
        <v>31.563068749999999</v>
      </c>
      <c r="AC1117" s="1">
        <f t="shared" si="150"/>
        <v>4.6582563141253601</v>
      </c>
      <c r="AD1117" s="1">
        <f t="shared" si="151"/>
        <v>59.878068756685366</v>
      </c>
      <c r="AE1117" s="1">
        <f t="shared" si="152"/>
        <v>2.7031654013762259</v>
      </c>
      <c r="AF1117" s="1">
        <f t="shared" si="153"/>
        <v>4.5144498770669159</v>
      </c>
      <c r="AG1117" s="1">
        <f t="shared" si="154"/>
        <v>1.9550909127491343</v>
      </c>
      <c r="AH1117" s="1">
        <f t="shared" si="155"/>
        <v>-104.05955339162615</v>
      </c>
      <c r="AI1117" s="1">
        <f t="shared" si="156"/>
        <v>-86.795690952117837</v>
      </c>
      <c r="AJ1117" s="1">
        <f t="shared" si="157"/>
        <v>-6.6912058973819661</v>
      </c>
      <c r="AK1117" s="1">
        <f t="shared" si="158"/>
        <v>123.96863250887409</v>
      </c>
      <c r="AL1117" s="1">
        <f t="shared" si="159"/>
        <v>46.428644607874169</v>
      </c>
      <c r="AM1117" s="1">
        <f t="shared" si="160"/>
        <v>2.3643677300122232</v>
      </c>
      <c r="AN1117" s="1">
        <f t="shared" si="161"/>
        <v>15.980502514107107</v>
      </c>
      <c r="AO1117" s="1">
        <v>1486.0407026041439</v>
      </c>
      <c r="AP1117" s="1">
        <v>1438.780606060606</v>
      </c>
      <c r="AQ1117" s="1">
        <v>5.310564200246052</v>
      </c>
      <c r="AR1117" s="1">
        <v>66.056811601181195</v>
      </c>
      <c r="AS1117" s="1">
        <f t="shared" si="162"/>
        <v>2.3596270610346064</v>
      </c>
      <c r="AT1117" s="1">
        <v>24.367300838160201</v>
      </c>
      <c r="AU1117" s="1">
        <v>27.12179575757575</v>
      </c>
      <c r="AV1117" s="1">
        <v>-8.8203742345277096E-5</v>
      </c>
      <c r="AW1117" s="1">
        <v>80.9492581005711</v>
      </c>
      <c r="AX1117" s="1">
        <v>43</v>
      </c>
      <c r="AY1117" s="1">
        <v>9</v>
      </c>
      <c r="AZ1117" s="1">
        <f t="shared" si="163"/>
        <v>1</v>
      </c>
      <c r="BA1117" s="1">
        <f t="shared" si="164"/>
        <v>0</v>
      </c>
      <c r="BB1117" s="1">
        <f t="shared" si="165"/>
        <v>51931.197539895853</v>
      </c>
      <c r="BC1117" s="1">
        <f t="shared" si="166"/>
        <v>1999.9906249999999</v>
      </c>
      <c r="BD1117" s="1">
        <f t="shared" si="167"/>
        <v>1681.192425</v>
      </c>
      <c r="BE1117" s="1">
        <f t="shared" si="168"/>
        <v>0.84060015281321632</v>
      </c>
      <c r="BF1117" s="1">
        <f t="shared" si="169"/>
        <v>0.16075829492950749</v>
      </c>
      <c r="BG1117" s="1">
        <v>6</v>
      </c>
      <c r="BH1117" s="1">
        <v>0.5</v>
      </c>
      <c r="BI1117" s="1" t="s">
        <v>356</v>
      </c>
      <c r="BJ1117" s="1">
        <v>2</v>
      </c>
      <c r="BK1117" s="1" t="b">
        <v>1</v>
      </c>
      <c r="BL1117" s="1">
        <v>1660321092.0374999</v>
      </c>
      <c r="BM1117" s="1">
        <v>1361.681875</v>
      </c>
      <c r="BN1117" s="1">
        <v>1421.2418749999999</v>
      </c>
      <c r="BO1117" s="1">
        <v>27.127368749999999</v>
      </c>
      <c r="BP1117" s="1">
        <v>24.367918750000001</v>
      </c>
      <c r="BQ1117" s="1">
        <v>1359.1312499999999</v>
      </c>
      <c r="BR1117" s="1">
        <v>27.117025000000002</v>
      </c>
      <c r="BS1117" s="1">
        <v>500.14937500000002</v>
      </c>
      <c r="BT1117" s="1">
        <v>99.547193750000019</v>
      </c>
      <c r="BU1117" s="1">
        <v>9.997167500000001E-2</v>
      </c>
      <c r="BV1117" s="1">
        <v>31.011937499999998</v>
      </c>
      <c r="BW1117" s="1">
        <v>31.563068749999999</v>
      </c>
      <c r="BX1117" s="1">
        <v>999.9</v>
      </c>
      <c r="BY1117" s="1">
        <v>0</v>
      </c>
      <c r="BZ1117" s="1">
        <v>0</v>
      </c>
      <c r="CA1117" s="1">
        <v>9997.6112500000017</v>
      </c>
      <c r="CB1117" s="1">
        <v>0</v>
      </c>
      <c r="CC1117" s="1">
        <v>12.459199999999999</v>
      </c>
      <c r="CD1117" s="1">
        <v>-59.560924999999997</v>
      </c>
      <c r="CE1117" s="1">
        <v>1399.65</v>
      </c>
      <c r="CF1117" s="1">
        <v>1456.74</v>
      </c>
      <c r="CG1117" s="1">
        <v>2.7594556250000002</v>
      </c>
      <c r="CH1117" s="1">
        <v>1421.2418749999999</v>
      </c>
      <c r="CI1117" s="1">
        <v>24.367918750000001</v>
      </c>
      <c r="CJ1117" s="1">
        <v>2.7004537499999999</v>
      </c>
      <c r="CK1117" s="1">
        <v>2.4257575</v>
      </c>
      <c r="CL1117" s="1">
        <v>22.287893749999999</v>
      </c>
      <c r="CM1117" s="1">
        <v>20.536762499999998</v>
      </c>
      <c r="CN1117" s="1">
        <v>1999.9906249999999</v>
      </c>
      <c r="CO1117" s="1">
        <v>0.97999599999999998</v>
      </c>
      <c r="CP1117" s="1">
        <v>2.00042E-2</v>
      </c>
      <c r="CQ1117" s="1">
        <v>0</v>
      </c>
      <c r="CR1117" s="1">
        <v>2.804875</v>
      </c>
      <c r="CS1117" s="1">
        <v>0</v>
      </c>
      <c r="CT1117" s="1">
        <v>28941.756249999999</v>
      </c>
      <c r="CU1117" s="1">
        <v>17412.21875</v>
      </c>
      <c r="CV1117" s="1">
        <v>42.417625000000001</v>
      </c>
      <c r="CW1117" s="1">
        <v>43.371062500000001</v>
      </c>
      <c r="CX1117" s="1">
        <v>42.375</v>
      </c>
      <c r="CY1117" s="1">
        <v>41.811999999999998</v>
      </c>
      <c r="CZ1117" s="1">
        <v>42.386625000000002</v>
      </c>
      <c r="DA1117" s="1">
        <v>1959.9806249999999</v>
      </c>
      <c r="DB1117" s="1">
        <v>40.01</v>
      </c>
      <c r="DC1117" s="1">
        <v>0</v>
      </c>
      <c r="DD1117" s="1">
        <v>1660321098.5999999</v>
      </c>
      <c r="DE1117" s="1">
        <v>0</v>
      </c>
      <c r="DF1117" s="1">
        <v>1660320627.5999999</v>
      </c>
      <c r="DG1117" s="1" t="s">
        <v>1970</v>
      </c>
      <c r="DH1117" s="1">
        <v>1660320624.0999999</v>
      </c>
      <c r="DI1117" s="1">
        <v>1660320627.5999999</v>
      </c>
      <c r="DJ1117" s="1">
        <v>29</v>
      </c>
      <c r="DK1117" s="1">
        <v>-0.125</v>
      </c>
      <c r="DL1117" s="1">
        <v>1E-3</v>
      </c>
      <c r="DM1117" s="1">
        <v>1.32</v>
      </c>
      <c r="DN1117" s="1">
        <v>1.6E-2</v>
      </c>
      <c r="DO1117" s="1">
        <v>400</v>
      </c>
      <c r="DP1117" s="1">
        <v>25</v>
      </c>
      <c r="DQ1117" s="1">
        <v>0.25</v>
      </c>
      <c r="DR1117" s="1">
        <v>0.03</v>
      </c>
      <c r="DS1117" s="1">
        <v>15.85925565289811</v>
      </c>
      <c r="DT1117" s="1">
        <v>1.1531512878563701</v>
      </c>
      <c r="DU1117" s="1">
        <v>0.1095457427142555</v>
      </c>
      <c r="DV1117" s="1">
        <v>0</v>
      </c>
      <c r="DW1117" s="1">
        <v>46.330908414746148</v>
      </c>
      <c r="DX1117" s="1">
        <v>5.2710631451037546</v>
      </c>
      <c r="DY1117" s="1">
        <v>0.59156205640837967</v>
      </c>
      <c r="DZ1117" s="1">
        <v>0</v>
      </c>
      <c r="EA1117" s="1">
        <v>-59.50141</v>
      </c>
      <c r="EB1117" s="1">
        <v>-8.384604226918615</v>
      </c>
      <c r="EC1117" s="1">
        <v>0.79712069155178678</v>
      </c>
      <c r="ED1117" s="1">
        <v>0</v>
      </c>
      <c r="EE1117" s="1">
        <v>1088.4496135548461</v>
      </c>
      <c r="EF1117" s="1">
        <v>262.65690895076489</v>
      </c>
      <c r="EG1117" s="1">
        <v>25.918102262062881</v>
      </c>
      <c r="EH1117" s="1">
        <v>0</v>
      </c>
      <c r="EI1117" s="1">
        <v>2.7612792499999999</v>
      </c>
      <c r="EJ1117" s="1">
        <v>-4.1376923076929813E-2</v>
      </c>
      <c r="EK1117" s="1">
        <v>4.142212203340127E-3</v>
      </c>
      <c r="EL1117" s="1">
        <v>1</v>
      </c>
      <c r="EM1117" s="1">
        <v>1.9547791345139109</v>
      </c>
      <c r="EN1117" s="1">
        <v>6.2471577759055617E-3</v>
      </c>
      <c r="EO1117" s="1">
        <v>6.4438045282513682E-4</v>
      </c>
      <c r="EP1117" s="1">
        <v>1</v>
      </c>
      <c r="EQ1117" s="1">
        <v>2</v>
      </c>
      <c r="ER1117" s="1">
        <v>6</v>
      </c>
      <c r="ES1117" s="1" t="s">
        <v>387</v>
      </c>
      <c r="ET1117" s="1">
        <v>2.94278</v>
      </c>
      <c r="EU1117" s="1">
        <v>2.8012000000000001</v>
      </c>
      <c r="EV1117" s="1">
        <v>0.20563300000000001</v>
      </c>
      <c r="EW1117" s="1">
        <v>0.21093100000000001</v>
      </c>
      <c r="EX1117" s="1">
        <v>0.11756999999999999</v>
      </c>
      <c r="EY1117" s="1">
        <v>0.10910499999999999</v>
      </c>
      <c r="EZ1117" s="1">
        <v>16281.2</v>
      </c>
      <c r="FA1117" s="1">
        <v>16957.599999999999</v>
      </c>
      <c r="FB1117" s="1">
        <v>23838.2</v>
      </c>
      <c r="FC1117" s="1">
        <v>25013.599999999999</v>
      </c>
      <c r="FD1117" s="1">
        <v>33675.599999999999</v>
      </c>
      <c r="FE1117" s="1">
        <v>35587.599999999999</v>
      </c>
      <c r="FF1117" s="1">
        <v>43465</v>
      </c>
      <c r="FG1117" s="1">
        <v>46238.7</v>
      </c>
      <c r="FH1117" s="1">
        <v>1.8698699999999999</v>
      </c>
      <c r="FI1117" s="1">
        <v>1.8451</v>
      </c>
      <c r="FJ1117" s="1">
        <v>0.127025</v>
      </c>
      <c r="FK1117" s="1">
        <v>0</v>
      </c>
      <c r="FL1117" s="1">
        <v>29.503900000000002</v>
      </c>
      <c r="FM1117" s="1">
        <v>999.9</v>
      </c>
      <c r="FN1117" s="1">
        <v>58.7</v>
      </c>
      <c r="FO1117" s="1">
        <v>36.4</v>
      </c>
      <c r="FP1117" s="1">
        <v>35.978099999999998</v>
      </c>
      <c r="FQ1117" s="1">
        <v>63.134999999999998</v>
      </c>
      <c r="FR1117" s="1">
        <v>22.515999999999998</v>
      </c>
      <c r="FS1117" s="1">
        <v>1</v>
      </c>
      <c r="FT1117" s="1">
        <v>0.39394099999999999</v>
      </c>
      <c r="FU1117" s="1">
        <v>1.3962600000000001</v>
      </c>
      <c r="FV1117" s="1">
        <v>20.315799999999999</v>
      </c>
      <c r="FW1117" s="1">
        <v>5.2122000000000002</v>
      </c>
      <c r="FX1117" s="1">
        <v>11.9069</v>
      </c>
      <c r="FY1117" s="1">
        <v>5.00305</v>
      </c>
      <c r="FZ1117" s="1">
        <v>3.2904</v>
      </c>
      <c r="GA1117" s="1">
        <v>9999</v>
      </c>
      <c r="GB1117" s="1">
        <v>9999</v>
      </c>
      <c r="GC1117" s="1">
        <v>9999</v>
      </c>
      <c r="GD1117" s="1">
        <v>999.9</v>
      </c>
      <c r="GE1117" s="1">
        <v>1.8595900000000001</v>
      </c>
      <c r="GF1117" s="1">
        <v>1.85463</v>
      </c>
      <c r="GG1117" s="1">
        <v>1.8577600000000001</v>
      </c>
      <c r="GH1117" s="1">
        <v>1.85623</v>
      </c>
      <c r="GI1117" s="1">
        <v>1.85501</v>
      </c>
      <c r="GJ1117" s="1">
        <v>1.8546199999999999</v>
      </c>
      <c r="GK1117" s="1">
        <v>1.8533299999999999</v>
      </c>
      <c r="GL1117" s="1">
        <v>1.85639</v>
      </c>
      <c r="GM1117" s="1">
        <v>0</v>
      </c>
      <c r="GN1117" s="1">
        <v>0</v>
      </c>
      <c r="GO1117" s="1">
        <v>0</v>
      </c>
      <c r="GP1117" s="1">
        <v>0</v>
      </c>
      <c r="GQ1117" s="1" t="s">
        <v>359</v>
      </c>
      <c r="GR1117" s="1" t="s">
        <v>360</v>
      </c>
      <c r="GS1117" s="1" t="s">
        <v>361</v>
      </c>
      <c r="GT1117" s="1" t="s">
        <v>361</v>
      </c>
      <c r="GU1117" s="1" t="s">
        <v>361</v>
      </c>
      <c r="GV1117" s="1" t="s">
        <v>361</v>
      </c>
      <c r="GW1117" s="1">
        <v>0</v>
      </c>
      <c r="GX1117" s="1">
        <v>100</v>
      </c>
      <c r="GY1117" s="1">
        <v>100</v>
      </c>
      <c r="GZ1117" s="1">
        <v>2.58</v>
      </c>
      <c r="HA1117" s="1">
        <v>1.04E-2</v>
      </c>
      <c r="HB1117" s="1">
        <v>0.38386874957061617</v>
      </c>
      <c r="HC1117" s="1">
        <v>2.7716384584972409E-3</v>
      </c>
      <c r="HD1117" s="1">
        <v>-1.1467119688665799E-6</v>
      </c>
      <c r="HE1117" s="1">
        <v>2.0626329066488061E-10</v>
      </c>
      <c r="HF1117" s="1">
        <v>-7.258975840326358E-2</v>
      </c>
      <c r="HG1117" s="1">
        <v>1.066993184659233E-2</v>
      </c>
      <c r="HH1117" s="1">
        <v>-3.4528890892081033E-4</v>
      </c>
      <c r="HI1117" s="1">
        <v>2.382551249023132E-6</v>
      </c>
      <c r="HJ1117" s="1">
        <v>1</v>
      </c>
      <c r="HK1117" s="1">
        <v>2115</v>
      </c>
      <c r="HL1117" s="1">
        <v>2</v>
      </c>
      <c r="HM1117" s="1">
        <v>30</v>
      </c>
      <c r="HN1117" s="1">
        <v>7.9</v>
      </c>
      <c r="HO1117" s="1">
        <v>7.9</v>
      </c>
      <c r="HP1117" s="1">
        <v>2.96753</v>
      </c>
      <c r="HQ1117" s="1">
        <v>2.3022499999999999</v>
      </c>
      <c r="HR1117" s="1">
        <v>1.4978</v>
      </c>
      <c r="HS1117" s="1">
        <v>2.2997999999999998</v>
      </c>
      <c r="HT1117" s="1">
        <v>1.5478499999999999</v>
      </c>
      <c r="HU1117" s="1">
        <v>2.32178</v>
      </c>
      <c r="HV1117" s="1">
        <v>39.491599999999998</v>
      </c>
      <c r="HW1117" s="1">
        <v>13.6417</v>
      </c>
      <c r="HX1117" s="1">
        <v>18</v>
      </c>
      <c r="HY1117" s="1">
        <v>447.541</v>
      </c>
      <c r="HZ1117" s="1">
        <v>489.74799999999999</v>
      </c>
      <c r="IA1117" s="1">
        <v>27.8232</v>
      </c>
      <c r="IB1117" s="1">
        <v>32.058599999999998</v>
      </c>
      <c r="IC1117" s="1">
        <v>30</v>
      </c>
      <c r="ID1117" s="1">
        <v>31.921800000000001</v>
      </c>
      <c r="IE1117" s="1">
        <v>32.017099999999999</v>
      </c>
      <c r="IF1117" s="1">
        <v>59.474800000000002</v>
      </c>
      <c r="IG1117" s="1">
        <v>34.239400000000003</v>
      </c>
      <c r="IH1117" s="1">
        <v>0</v>
      </c>
      <c r="II1117" s="1">
        <v>27.819900000000001</v>
      </c>
      <c r="IJ1117" s="1">
        <v>1495.74</v>
      </c>
      <c r="IK1117" s="1">
        <v>24.405100000000001</v>
      </c>
      <c r="IL1117" s="1">
        <v>100.50700000000001</v>
      </c>
      <c r="IM1117" s="1">
        <v>100.212</v>
      </c>
      <c r="IN1117" s="1" t="s">
        <v>366</v>
      </c>
    </row>
    <row r="1118" spans="1:248" ht="15.75" customHeight="1" x14ac:dyDescent="0.3">
      <c r="A1118" s="1">
        <v>1102</v>
      </c>
      <c r="B1118" s="1">
        <v>1660321101.0999999</v>
      </c>
      <c r="C1118" s="1">
        <v>10134.5</v>
      </c>
      <c r="D1118" s="1" t="s">
        <v>2527</v>
      </c>
      <c r="E1118" s="1" t="s">
        <v>2528</v>
      </c>
      <c r="F1118" s="1">
        <v>1</v>
      </c>
      <c r="G1118" s="1" t="s">
        <v>1969</v>
      </c>
      <c r="H1118" s="1" t="s">
        <v>350</v>
      </c>
      <c r="I1118" s="1" t="s">
        <v>351</v>
      </c>
      <c r="J1118" s="1" t="s">
        <v>352</v>
      </c>
      <c r="K1118" s="1" t="s">
        <v>353</v>
      </c>
      <c r="L1118" s="1" t="s">
        <v>1969</v>
      </c>
      <c r="M1118" s="1" t="s">
        <v>355</v>
      </c>
      <c r="N1118" s="1">
        <v>1660321093.5666659</v>
      </c>
      <c r="O1118" s="1">
        <f t="shared" si="136"/>
        <v>2.3594641333908256E-3</v>
      </c>
      <c r="P1118" s="1">
        <f t="shared" si="137"/>
        <v>2.3594641333908255</v>
      </c>
      <c r="Q1118" s="1">
        <f t="shared" si="138"/>
        <v>16.050777988788941</v>
      </c>
      <c r="R1118" s="1">
        <f t="shared" si="139"/>
        <v>1369.3273333333329</v>
      </c>
      <c r="S1118" s="1">
        <f t="shared" si="140"/>
        <v>1108.0110811141922</v>
      </c>
      <c r="T1118" s="1">
        <f t="shared" si="141"/>
        <v>110.41031702038109</v>
      </c>
      <c r="U1118" s="1">
        <f t="shared" si="142"/>
        <v>136.44977704191828</v>
      </c>
      <c r="V1118" s="1">
        <f t="shared" si="143"/>
        <v>0.11840800830573195</v>
      </c>
      <c r="W1118" s="1">
        <f t="shared" si="144"/>
        <v>2.9207855037735673</v>
      </c>
      <c r="X1118" s="1">
        <f t="shared" si="145"/>
        <v>0.1158044645574762</v>
      </c>
      <c r="Y1118" s="1">
        <f t="shared" si="146"/>
        <v>7.2606940422740823E-2</v>
      </c>
      <c r="Z1118" s="1">
        <f t="shared" si="147"/>
        <v>321.51551499999994</v>
      </c>
      <c r="AA1118" s="1">
        <f t="shared" si="148"/>
        <v>32.295679450608418</v>
      </c>
      <c r="AB1118" s="1">
        <f t="shared" si="149"/>
        <v>31.563473333333341</v>
      </c>
      <c r="AC1118" s="1">
        <f t="shared" si="150"/>
        <v>4.6583633299389611</v>
      </c>
      <c r="AD1118" s="1">
        <f t="shared" si="151"/>
        <v>59.871800250265636</v>
      </c>
      <c r="AE1118" s="1">
        <f t="shared" si="152"/>
        <v>2.7030872418018328</v>
      </c>
      <c r="AF1118" s="1">
        <f t="shared" si="153"/>
        <v>4.5147919897228075</v>
      </c>
      <c r="AG1118" s="1">
        <f t="shared" si="154"/>
        <v>1.9552760881371283</v>
      </c>
      <c r="AH1118" s="1">
        <f t="shared" si="155"/>
        <v>-104.05236828253541</v>
      </c>
      <c r="AI1118" s="1">
        <f t="shared" si="156"/>
        <v>-86.638506290564493</v>
      </c>
      <c r="AJ1118" s="1">
        <f t="shared" si="157"/>
        <v>-6.6800377359259686</v>
      </c>
      <c r="AK1118" s="1">
        <f t="shared" si="158"/>
        <v>124.14460269097407</v>
      </c>
      <c r="AL1118" s="1">
        <f t="shared" si="159"/>
        <v>46.494787339953326</v>
      </c>
      <c r="AM1118" s="1">
        <f t="shared" si="160"/>
        <v>2.3633348041629842</v>
      </c>
      <c r="AN1118" s="1">
        <f t="shared" si="161"/>
        <v>16.050777988788941</v>
      </c>
      <c r="AO1118" s="1">
        <v>1491.406399633091</v>
      </c>
      <c r="AP1118" s="1">
        <v>1444.067757575757</v>
      </c>
      <c r="AQ1118" s="1">
        <v>5.3090664336642934</v>
      </c>
      <c r="AR1118" s="1">
        <v>66.056811601181195</v>
      </c>
      <c r="AS1118" s="1">
        <f t="shared" si="162"/>
        <v>2.3594641333908255</v>
      </c>
      <c r="AT1118" s="1">
        <v>24.367884661062369</v>
      </c>
      <c r="AU1118" s="1">
        <v>27.12180060606061</v>
      </c>
      <c r="AV1118" s="1">
        <v>-2.7200569915636321E-5</v>
      </c>
      <c r="AW1118" s="1">
        <v>80.9492581005711</v>
      </c>
      <c r="AX1118" s="1">
        <v>42</v>
      </c>
      <c r="AY1118" s="1">
        <v>8</v>
      </c>
      <c r="AZ1118" s="1">
        <f t="shared" si="163"/>
        <v>1</v>
      </c>
      <c r="BA1118" s="1">
        <f t="shared" si="164"/>
        <v>0</v>
      </c>
      <c r="BB1118" s="1">
        <f t="shared" si="165"/>
        <v>51919.876126632422</v>
      </c>
      <c r="BC1118" s="1">
        <f t="shared" si="166"/>
        <v>1999.9933333333331</v>
      </c>
      <c r="BD1118" s="1">
        <f t="shared" si="167"/>
        <v>1681.1946999999998</v>
      </c>
      <c r="BE1118" s="1">
        <f t="shared" si="168"/>
        <v>0.84060015200050664</v>
      </c>
      <c r="BF1118" s="1">
        <f t="shared" si="169"/>
        <v>0.16075829336097786</v>
      </c>
      <c r="BG1118" s="1">
        <v>6</v>
      </c>
      <c r="BH1118" s="1">
        <v>0.5</v>
      </c>
      <c r="BI1118" s="1" t="s">
        <v>356</v>
      </c>
      <c r="BJ1118" s="1">
        <v>2</v>
      </c>
      <c r="BK1118" s="1" t="b">
        <v>1</v>
      </c>
      <c r="BL1118" s="1">
        <v>1660321093.5666659</v>
      </c>
      <c r="BM1118" s="1">
        <v>1369.3273333333329</v>
      </c>
      <c r="BN1118" s="1">
        <v>1428.9866666666669</v>
      </c>
      <c r="BO1118" s="1">
        <v>27.12654666666667</v>
      </c>
      <c r="BP1118" s="1">
        <v>24.368299999999991</v>
      </c>
      <c r="BQ1118" s="1">
        <v>1366.77</v>
      </c>
      <c r="BR1118" s="1">
        <v>27.116213333333341</v>
      </c>
      <c r="BS1118" s="1">
        <v>500.14940000000013</v>
      </c>
      <c r="BT1118" s="1">
        <v>99.547326666666677</v>
      </c>
      <c r="BU1118" s="1">
        <v>9.9977319999999995E-2</v>
      </c>
      <c r="BV1118" s="1">
        <v>31.013266666666659</v>
      </c>
      <c r="BW1118" s="1">
        <v>31.563473333333341</v>
      </c>
      <c r="BX1118" s="1">
        <v>999.89999999999986</v>
      </c>
      <c r="BY1118" s="1">
        <v>0</v>
      </c>
      <c r="BZ1118" s="1">
        <v>0</v>
      </c>
      <c r="CA1118" s="1">
        <v>9995.3706666666658</v>
      </c>
      <c r="CB1118" s="1">
        <v>0</v>
      </c>
      <c r="CC1118" s="1">
        <v>12.44995333333333</v>
      </c>
      <c r="CD1118" s="1">
        <v>-59.660326666666663</v>
      </c>
      <c r="CE1118" s="1">
        <v>1407.5066666666669</v>
      </c>
      <c r="CF1118" s="1">
        <v>1464.6786666666669</v>
      </c>
      <c r="CG1118" s="1">
        <v>2.7582586666666669</v>
      </c>
      <c r="CH1118" s="1">
        <v>1428.9866666666669</v>
      </c>
      <c r="CI1118" s="1">
        <v>24.368299999999991</v>
      </c>
      <c r="CJ1118" s="1">
        <v>2.7003753333333331</v>
      </c>
      <c r="CK1118" s="1">
        <v>2.4257986666666671</v>
      </c>
      <c r="CL1118" s="1">
        <v>22.287420000000001</v>
      </c>
      <c r="CM1118" s="1">
        <v>20.537040000000001</v>
      </c>
      <c r="CN1118" s="1">
        <v>1999.9933333333331</v>
      </c>
      <c r="CO1118" s="1">
        <v>0.97999599999999998</v>
      </c>
      <c r="CP1118" s="1">
        <v>2.000420000000001E-2</v>
      </c>
      <c r="CQ1118" s="1">
        <v>0</v>
      </c>
      <c r="CR1118" s="1">
        <v>2.872266666666667</v>
      </c>
      <c r="CS1118" s="1">
        <v>0</v>
      </c>
      <c r="CT1118" s="1">
        <v>28935.78666666666</v>
      </c>
      <c r="CU1118" s="1">
        <v>17412.24666666667</v>
      </c>
      <c r="CV1118" s="1">
        <v>42.416333333333327</v>
      </c>
      <c r="CW1118" s="1">
        <v>43.370800000000003</v>
      </c>
      <c r="CX1118" s="1">
        <v>42.375</v>
      </c>
      <c r="CY1118" s="1">
        <v>41.811999999999998</v>
      </c>
      <c r="CZ1118" s="1">
        <v>42.3874</v>
      </c>
      <c r="DA1118" s="1">
        <v>1959.9833333333329</v>
      </c>
      <c r="DB1118" s="1">
        <v>40.01</v>
      </c>
      <c r="DC1118" s="1">
        <v>0</v>
      </c>
      <c r="DD1118" s="1">
        <v>1660321099.2</v>
      </c>
      <c r="DE1118" s="1">
        <v>0</v>
      </c>
      <c r="DF1118" s="1">
        <v>1660320627.5999999</v>
      </c>
      <c r="DG1118" s="1" t="s">
        <v>1970</v>
      </c>
      <c r="DH1118" s="1">
        <v>1660320624.0999999</v>
      </c>
      <c r="DI1118" s="1">
        <v>1660320627.5999999</v>
      </c>
      <c r="DJ1118" s="1">
        <v>29</v>
      </c>
      <c r="DK1118" s="1">
        <v>-0.125</v>
      </c>
      <c r="DL1118" s="1">
        <v>1E-3</v>
      </c>
      <c r="DM1118" s="1">
        <v>1.32</v>
      </c>
      <c r="DN1118" s="1">
        <v>1.6E-2</v>
      </c>
      <c r="DO1118" s="1">
        <v>400</v>
      </c>
      <c r="DP1118" s="1">
        <v>25</v>
      </c>
      <c r="DQ1118" s="1">
        <v>0.25</v>
      </c>
      <c r="DR1118" s="1">
        <v>0.03</v>
      </c>
      <c r="DS1118" s="1">
        <v>15.87831407394151</v>
      </c>
      <c r="DT1118" s="1">
        <v>0.91520929579898502</v>
      </c>
      <c r="DU1118" s="1">
        <v>9.5118492467263172E-2</v>
      </c>
      <c r="DV1118" s="1">
        <v>0</v>
      </c>
      <c r="DW1118" s="1">
        <v>46.412397931104131</v>
      </c>
      <c r="DX1118" s="1">
        <v>6.4392170416529231</v>
      </c>
      <c r="DY1118" s="1">
        <v>0.64328063920662826</v>
      </c>
      <c r="DZ1118" s="1">
        <v>0</v>
      </c>
      <c r="EA1118" s="1">
        <v>-59.598666666666666</v>
      </c>
      <c r="EB1118" s="1">
        <v>-9.5906562847607724</v>
      </c>
      <c r="EC1118" s="1">
        <v>0.84224713765550308</v>
      </c>
      <c r="ED1118" s="1">
        <v>0</v>
      </c>
      <c r="EE1118" s="1">
        <v>1092.935924658389</v>
      </c>
      <c r="EF1118" s="1">
        <v>264.14659514358738</v>
      </c>
      <c r="EG1118" s="1">
        <v>26.068146025082591</v>
      </c>
      <c r="EH1118" s="1">
        <v>0</v>
      </c>
      <c r="EI1118" s="1">
        <v>2.7606125000000001</v>
      </c>
      <c r="EJ1118" s="1">
        <v>-4.4704840525335812E-2</v>
      </c>
      <c r="EK1118" s="1">
        <v>4.4284668622447312E-3</v>
      </c>
      <c r="EL1118" s="1">
        <v>1</v>
      </c>
      <c r="EM1118" s="1">
        <v>1.955013704055732</v>
      </c>
      <c r="EN1118" s="1">
        <v>6.5136333441294042E-3</v>
      </c>
      <c r="EO1118" s="1">
        <v>6.7493604483849739E-4</v>
      </c>
      <c r="EP1118" s="1">
        <v>1</v>
      </c>
      <c r="EQ1118" s="1">
        <v>2</v>
      </c>
      <c r="ER1118" s="1">
        <v>6</v>
      </c>
      <c r="ES1118" s="1" t="s">
        <v>387</v>
      </c>
      <c r="ET1118" s="1">
        <v>2.9426899999999998</v>
      </c>
      <c r="EU1118" s="1">
        <v>2.80097</v>
      </c>
      <c r="EV1118" s="1">
        <v>0.20608899999999999</v>
      </c>
      <c r="EW1118" s="1">
        <v>0.21133299999999999</v>
      </c>
      <c r="EX1118" s="1">
        <v>0.11756900000000001</v>
      </c>
      <c r="EY1118" s="1">
        <v>0.10910499999999999</v>
      </c>
      <c r="EZ1118" s="1">
        <v>16271.9</v>
      </c>
      <c r="FA1118" s="1">
        <v>16948.8</v>
      </c>
      <c r="FB1118" s="1">
        <v>23838.2</v>
      </c>
      <c r="FC1118" s="1">
        <v>25013.5</v>
      </c>
      <c r="FD1118" s="1">
        <v>33675.699999999997</v>
      </c>
      <c r="FE1118" s="1">
        <v>35587.5</v>
      </c>
      <c r="FF1118" s="1">
        <v>43465.1</v>
      </c>
      <c r="FG1118" s="1">
        <v>46238.5</v>
      </c>
      <c r="FH1118" s="1">
        <v>1.87005</v>
      </c>
      <c r="FI1118" s="1">
        <v>1.8450500000000001</v>
      </c>
      <c r="FJ1118" s="1">
        <v>0.127003</v>
      </c>
      <c r="FK1118" s="1">
        <v>0</v>
      </c>
      <c r="FL1118" s="1">
        <v>29.505299999999998</v>
      </c>
      <c r="FM1118" s="1">
        <v>999.9</v>
      </c>
      <c r="FN1118" s="1">
        <v>58.7</v>
      </c>
      <c r="FO1118" s="1">
        <v>36.4</v>
      </c>
      <c r="FP1118" s="1">
        <v>35.977400000000003</v>
      </c>
      <c r="FQ1118" s="1">
        <v>63.094999999999999</v>
      </c>
      <c r="FR1118" s="1">
        <v>22.660299999999999</v>
      </c>
      <c r="FS1118" s="1">
        <v>1</v>
      </c>
      <c r="FT1118" s="1">
        <v>0.39392500000000003</v>
      </c>
      <c r="FU1118" s="1">
        <v>1.39344</v>
      </c>
      <c r="FV1118" s="1">
        <v>20.315799999999999</v>
      </c>
      <c r="FW1118" s="1">
        <v>5.2122000000000002</v>
      </c>
      <c r="FX1118" s="1">
        <v>11.9068</v>
      </c>
      <c r="FY1118" s="1">
        <v>5.0030000000000001</v>
      </c>
      <c r="FZ1118" s="1">
        <v>3.2903500000000001</v>
      </c>
      <c r="GA1118" s="1">
        <v>9999</v>
      </c>
      <c r="GB1118" s="1">
        <v>9999</v>
      </c>
      <c r="GC1118" s="1">
        <v>9999</v>
      </c>
      <c r="GD1118" s="1">
        <v>999.9</v>
      </c>
      <c r="GE1118" s="1">
        <v>1.8595900000000001</v>
      </c>
      <c r="GF1118" s="1">
        <v>1.85463</v>
      </c>
      <c r="GG1118" s="1">
        <v>1.8577600000000001</v>
      </c>
      <c r="GH1118" s="1">
        <v>1.85623</v>
      </c>
      <c r="GI1118" s="1">
        <v>1.85501</v>
      </c>
      <c r="GJ1118" s="1">
        <v>1.8546100000000001</v>
      </c>
      <c r="GK1118" s="1">
        <v>1.8533299999999999</v>
      </c>
      <c r="GL1118" s="1">
        <v>1.8563799999999999</v>
      </c>
      <c r="GM1118" s="1">
        <v>0</v>
      </c>
      <c r="GN1118" s="1">
        <v>0</v>
      </c>
      <c r="GO1118" s="1">
        <v>0</v>
      </c>
      <c r="GP1118" s="1">
        <v>0</v>
      </c>
      <c r="GQ1118" s="1" t="s">
        <v>359</v>
      </c>
      <c r="GR1118" s="1" t="s">
        <v>360</v>
      </c>
      <c r="GS1118" s="1" t="s">
        <v>361</v>
      </c>
      <c r="GT1118" s="1" t="s">
        <v>361</v>
      </c>
      <c r="GU1118" s="1" t="s">
        <v>361</v>
      </c>
      <c r="GV1118" s="1" t="s">
        <v>361</v>
      </c>
      <c r="GW1118" s="1">
        <v>0</v>
      </c>
      <c r="GX1118" s="1">
        <v>100</v>
      </c>
      <c r="GY1118" s="1">
        <v>100</v>
      </c>
      <c r="GZ1118" s="1">
        <v>2.59</v>
      </c>
      <c r="HA1118" s="1">
        <v>1.04E-2</v>
      </c>
      <c r="HB1118" s="1">
        <v>0.38386874957061617</v>
      </c>
      <c r="HC1118" s="1">
        <v>2.7716384584972409E-3</v>
      </c>
      <c r="HD1118" s="1">
        <v>-1.1467119688665799E-6</v>
      </c>
      <c r="HE1118" s="1">
        <v>2.0626329066488061E-10</v>
      </c>
      <c r="HF1118" s="1">
        <v>-7.258975840326358E-2</v>
      </c>
      <c r="HG1118" s="1">
        <v>1.066993184659233E-2</v>
      </c>
      <c r="HH1118" s="1">
        <v>-3.4528890892081033E-4</v>
      </c>
      <c r="HI1118" s="1">
        <v>2.382551249023132E-6</v>
      </c>
      <c r="HJ1118" s="1">
        <v>1</v>
      </c>
      <c r="HK1118" s="1">
        <v>2115</v>
      </c>
      <c r="HL1118" s="1">
        <v>2</v>
      </c>
      <c r="HM1118" s="1">
        <v>30</v>
      </c>
      <c r="HN1118" s="1">
        <v>8</v>
      </c>
      <c r="HO1118" s="1">
        <v>7.9</v>
      </c>
      <c r="HP1118" s="1">
        <v>2.9785200000000001</v>
      </c>
      <c r="HQ1118" s="1">
        <v>2.2851599999999999</v>
      </c>
      <c r="HR1118" s="1">
        <v>1.4978</v>
      </c>
      <c r="HS1118" s="1">
        <v>2.2997999999999998</v>
      </c>
      <c r="HT1118" s="1">
        <v>1.5478499999999999</v>
      </c>
      <c r="HU1118" s="1">
        <v>2.4365199999999998</v>
      </c>
      <c r="HV1118" s="1">
        <v>39.491599999999998</v>
      </c>
      <c r="HW1118" s="1">
        <v>13.632899999999999</v>
      </c>
      <c r="HX1118" s="1">
        <v>18</v>
      </c>
      <c r="HY1118" s="1">
        <v>447.63799999999998</v>
      </c>
      <c r="HZ1118" s="1">
        <v>489.71499999999997</v>
      </c>
      <c r="IA1118" s="1">
        <v>27.818200000000001</v>
      </c>
      <c r="IB1118" s="1">
        <v>32.058</v>
      </c>
      <c r="IC1118" s="1">
        <v>29.9999</v>
      </c>
      <c r="ID1118" s="1">
        <v>31.921800000000001</v>
      </c>
      <c r="IE1118" s="1">
        <v>32.017099999999999</v>
      </c>
      <c r="IF1118" s="1">
        <v>59.689900000000002</v>
      </c>
      <c r="IG1118" s="1">
        <v>34.239400000000003</v>
      </c>
      <c r="IH1118" s="1">
        <v>0</v>
      </c>
      <c r="II1118" s="1">
        <v>27.819900000000001</v>
      </c>
      <c r="IJ1118" s="1">
        <v>1495.74</v>
      </c>
      <c r="IK1118" s="1">
        <v>24.405100000000001</v>
      </c>
      <c r="IL1118" s="1">
        <v>100.508</v>
      </c>
      <c r="IM1118" s="1">
        <v>100.211</v>
      </c>
      <c r="IN1118" s="1" t="s">
        <v>366</v>
      </c>
    </row>
    <row r="1119" spans="1:248" ht="15.75" customHeight="1" x14ac:dyDescent="0.3">
      <c r="A1119" s="1">
        <v>1103</v>
      </c>
      <c r="B1119" s="1">
        <v>1660321102.0999999</v>
      </c>
      <c r="C1119" s="1">
        <v>10135.5</v>
      </c>
      <c r="D1119" s="1" t="s">
        <v>2529</v>
      </c>
      <c r="E1119" s="1" t="s">
        <v>2530</v>
      </c>
      <c r="F1119" s="1">
        <v>1</v>
      </c>
      <c r="G1119" s="1" t="s">
        <v>1969</v>
      </c>
      <c r="H1119" s="1" t="s">
        <v>350</v>
      </c>
      <c r="I1119" s="1" t="s">
        <v>351</v>
      </c>
      <c r="J1119" s="1" t="s">
        <v>352</v>
      </c>
      <c r="K1119" s="1" t="s">
        <v>353</v>
      </c>
      <c r="L1119" s="1" t="s">
        <v>1969</v>
      </c>
      <c r="M1119" s="1" t="s">
        <v>355</v>
      </c>
      <c r="N1119" s="1">
        <v>1660321094.0687499</v>
      </c>
      <c r="O1119" s="1">
        <f t="shared" si="136"/>
        <v>2.3582417626546916E-3</v>
      </c>
      <c r="P1119" s="1">
        <f t="shared" si="137"/>
        <v>2.3582417626546914</v>
      </c>
      <c r="Q1119" s="1">
        <f t="shared" si="138"/>
        <v>15.994238365022879</v>
      </c>
      <c r="R1119" s="1">
        <f t="shared" si="139"/>
        <v>1371.8712499999999</v>
      </c>
      <c r="S1119" s="1">
        <f t="shared" si="140"/>
        <v>1111.1032439949031</v>
      </c>
      <c r="T1119" s="1">
        <f t="shared" si="141"/>
        <v>110.71843511868906</v>
      </c>
      <c r="U1119" s="1">
        <f t="shared" si="142"/>
        <v>136.70326210029194</v>
      </c>
      <c r="V1119" s="1">
        <f t="shared" si="143"/>
        <v>0.11833429160408923</v>
      </c>
      <c r="W1119" s="1">
        <f t="shared" si="144"/>
        <v>2.9204869147458141</v>
      </c>
      <c r="X1119" s="1">
        <f t="shared" si="145"/>
        <v>0.11573369068246903</v>
      </c>
      <c r="Y1119" s="1">
        <f t="shared" si="146"/>
        <v>7.2562450158573683E-2</v>
      </c>
      <c r="Z1119" s="1">
        <f t="shared" si="147"/>
        <v>321.51548174999999</v>
      </c>
      <c r="AA1119" s="1">
        <f t="shared" si="148"/>
        <v>32.296308342083833</v>
      </c>
      <c r="AB1119" s="1">
        <f t="shared" si="149"/>
        <v>31.564018749999999</v>
      </c>
      <c r="AC1119" s="1">
        <f t="shared" si="150"/>
        <v>4.6585076007834507</v>
      </c>
      <c r="AD1119" s="1">
        <f t="shared" si="151"/>
        <v>59.870342507554163</v>
      </c>
      <c r="AE1119" s="1">
        <f t="shared" si="152"/>
        <v>2.7030506435635084</v>
      </c>
      <c r="AF1119" s="1">
        <f t="shared" si="153"/>
        <v>4.5148407881956745</v>
      </c>
      <c r="AG1119" s="1">
        <f t="shared" si="154"/>
        <v>1.9554569572199423</v>
      </c>
      <c r="AH1119" s="1">
        <f t="shared" si="155"/>
        <v>-103.99846173307191</v>
      </c>
      <c r="AI1119" s="1">
        <f t="shared" si="156"/>
        <v>-86.685675027209811</v>
      </c>
      <c r="AJ1119" s="1">
        <f t="shared" si="157"/>
        <v>-6.6843821204866813</v>
      </c>
      <c r="AK1119" s="1">
        <f t="shared" si="158"/>
        <v>124.14696286923157</v>
      </c>
      <c r="AL1119" s="1">
        <f t="shared" si="159"/>
        <v>46.499963710803073</v>
      </c>
      <c r="AM1119" s="1">
        <f t="shared" si="160"/>
        <v>2.3630018572500222</v>
      </c>
      <c r="AN1119" s="1">
        <f t="shared" si="161"/>
        <v>15.994238365022879</v>
      </c>
      <c r="AO1119" s="1">
        <v>1496.5515656475391</v>
      </c>
      <c r="AP1119" s="1">
        <v>1449.350545454545</v>
      </c>
      <c r="AQ1119" s="1">
        <v>5.2960221740034088</v>
      </c>
      <c r="AR1119" s="1">
        <v>66.056811601181195</v>
      </c>
      <c r="AS1119" s="1">
        <f t="shared" si="162"/>
        <v>2.3582417626546914</v>
      </c>
      <c r="AT1119" s="1">
        <v>24.3687062058479</v>
      </c>
      <c r="AU1119" s="1">
        <v>27.121001212121211</v>
      </c>
      <c r="AV1119" s="1">
        <v>1.2436319597225909E-6</v>
      </c>
      <c r="AW1119" s="1">
        <v>80.9492581005711</v>
      </c>
      <c r="AX1119" s="1">
        <v>42</v>
      </c>
      <c r="AY1119" s="1">
        <v>8</v>
      </c>
      <c r="AZ1119" s="1">
        <f t="shared" si="163"/>
        <v>1</v>
      </c>
      <c r="BA1119" s="1">
        <f t="shared" si="164"/>
        <v>0</v>
      </c>
      <c r="BB1119" s="1">
        <f t="shared" si="165"/>
        <v>51911.353110617129</v>
      </c>
      <c r="BC1119" s="1">
        <f t="shared" si="166"/>
        <v>1999.993125</v>
      </c>
      <c r="BD1119" s="1">
        <f t="shared" si="167"/>
        <v>1681.1945249999999</v>
      </c>
      <c r="BE1119" s="1">
        <f t="shared" si="168"/>
        <v>0.84060015206302263</v>
      </c>
      <c r="BF1119" s="1">
        <f t="shared" si="169"/>
        <v>0.16075829348163384</v>
      </c>
      <c r="BG1119" s="1">
        <v>6</v>
      </c>
      <c r="BH1119" s="1">
        <v>0.5</v>
      </c>
      <c r="BI1119" s="1" t="s">
        <v>356</v>
      </c>
      <c r="BJ1119" s="1">
        <v>2</v>
      </c>
      <c r="BK1119" s="1" t="b">
        <v>1</v>
      </c>
      <c r="BL1119" s="1">
        <v>1660321094.0687499</v>
      </c>
      <c r="BM1119" s="1">
        <v>1371.8712499999999</v>
      </c>
      <c r="BN1119" s="1">
        <v>1431.5431249999999</v>
      </c>
      <c r="BO1119" s="1">
        <v>27.126181249999998</v>
      </c>
      <c r="BP1119" s="1">
        <v>24.368337499999999</v>
      </c>
      <c r="BQ1119" s="1">
        <v>1369.3118750000001</v>
      </c>
      <c r="BR1119" s="1">
        <v>27.11584375</v>
      </c>
      <c r="BS1119" s="1">
        <v>500.15218750000003</v>
      </c>
      <c r="BT1119" s="1">
        <v>99.547318750000002</v>
      </c>
      <c r="BU1119" s="1">
        <v>9.9978399999999995E-2</v>
      </c>
      <c r="BV1119" s="1">
        <v>31.013456250000001</v>
      </c>
      <c r="BW1119" s="1">
        <v>31.564018749999999</v>
      </c>
      <c r="BX1119" s="1">
        <v>999.9</v>
      </c>
      <c r="BY1119" s="1">
        <v>0</v>
      </c>
      <c r="BZ1119" s="1">
        <v>0</v>
      </c>
      <c r="CA1119" s="1">
        <v>9993.6674999999996</v>
      </c>
      <c r="CB1119" s="1">
        <v>0</v>
      </c>
      <c r="CC1119" s="1">
        <v>12.449299999999999</v>
      </c>
      <c r="CD1119" s="1">
        <v>-59.672674999999998</v>
      </c>
      <c r="CE1119" s="1">
        <v>1410.1212499999999</v>
      </c>
      <c r="CF1119" s="1">
        <v>1467.2987499999999</v>
      </c>
      <c r="CG1119" s="1">
        <v>2.7578537500000002</v>
      </c>
      <c r="CH1119" s="1">
        <v>1431.5431249999999</v>
      </c>
      <c r="CI1119" s="1">
        <v>24.368337499999999</v>
      </c>
      <c r="CJ1119" s="1">
        <v>2.7003387499999998</v>
      </c>
      <c r="CK1119" s="1">
        <v>2.4258018749999999</v>
      </c>
      <c r="CL1119" s="1">
        <v>22.28719375</v>
      </c>
      <c r="CM1119" s="1">
        <v>20.537062500000001</v>
      </c>
      <c r="CN1119" s="1">
        <v>1999.993125</v>
      </c>
      <c r="CO1119" s="1">
        <v>0.97999599999999998</v>
      </c>
      <c r="CP1119" s="1">
        <v>2.00042E-2</v>
      </c>
      <c r="CQ1119" s="1">
        <v>0</v>
      </c>
      <c r="CR1119" s="1">
        <v>2.82</v>
      </c>
      <c r="CS1119" s="1">
        <v>0</v>
      </c>
      <c r="CT1119" s="1">
        <v>28933.831249999999</v>
      </c>
      <c r="CU1119" s="1">
        <v>17412.243750000001</v>
      </c>
      <c r="CV1119" s="1">
        <v>42.413749999999993</v>
      </c>
      <c r="CW1119" s="1">
        <v>43.371062500000001</v>
      </c>
      <c r="CX1119" s="1">
        <v>42.375</v>
      </c>
      <c r="CY1119" s="1">
        <v>41.811999999999998</v>
      </c>
      <c r="CZ1119" s="1">
        <v>42.386625000000002</v>
      </c>
      <c r="DA1119" s="1">
        <v>1959.983125</v>
      </c>
      <c r="DB1119" s="1">
        <v>40.01</v>
      </c>
      <c r="DC1119" s="1">
        <v>0</v>
      </c>
      <c r="DD1119" s="1">
        <v>1660321100.4000001</v>
      </c>
      <c r="DE1119" s="1">
        <v>0</v>
      </c>
      <c r="DF1119" s="1">
        <v>1660320627.5999999</v>
      </c>
      <c r="DG1119" s="1" t="s">
        <v>1970</v>
      </c>
      <c r="DH1119" s="1">
        <v>1660320624.0999999</v>
      </c>
      <c r="DI1119" s="1">
        <v>1660320627.5999999</v>
      </c>
      <c r="DJ1119" s="1">
        <v>29</v>
      </c>
      <c r="DK1119" s="1">
        <v>-0.125</v>
      </c>
      <c r="DL1119" s="1">
        <v>1E-3</v>
      </c>
      <c r="DM1119" s="1">
        <v>1.32</v>
      </c>
      <c r="DN1119" s="1">
        <v>1.6E-2</v>
      </c>
      <c r="DO1119" s="1">
        <v>400</v>
      </c>
      <c r="DP1119" s="1">
        <v>25</v>
      </c>
      <c r="DQ1119" s="1">
        <v>0.25</v>
      </c>
      <c r="DR1119" s="1">
        <v>0.03</v>
      </c>
      <c r="DS1119" s="1">
        <v>15.911914549608991</v>
      </c>
      <c r="DT1119" s="1">
        <v>0.80883305904694036</v>
      </c>
      <c r="DU1119" s="1">
        <v>8.5645066019355912E-2</v>
      </c>
      <c r="DV1119" s="1">
        <v>0</v>
      </c>
      <c r="DW1119" s="1">
        <v>46.495485558872659</v>
      </c>
      <c r="DX1119" s="1">
        <v>7.5769955035626477</v>
      </c>
      <c r="DY1119" s="1">
        <v>0.67100132042018301</v>
      </c>
      <c r="DZ1119" s="1">
        <v>0</v>
      </c>
      <c r="EA1119" s="1">
        <v>-59.669738709677418</v>
      </c>
      <c r="EB1119" s="1">
        <v>-9.080530645161101</v>
      </c>
      <c r="EC1119" s="1">
        <v>0.83644391697441089</v>
      </c>
      <c r="ED1119" s="1">
        <v>0</v>
      </c>
      <c r="EE1119" s="1">
        <v>1100.5590616064701</v>
      </c>
      <c r="EF1119" s="1">
        <v>268.12801193603781</v>
      </c>
      <c r="EG1119" s="1">
        <v>25.8102357580606</v>
      </c>
      <c r="EH1119" s="1">
        <v>0</v>
      </c>
      <c r="EI1119" s="1">
        <v>2.7597363414634151</v>
      </c>
      <c r="EJ1119" s="1">
        <v>-4.6819024390242082E-2</v>
      </c>
      <c r="EK1119" s="1">
        <v>4.7126393392598036E-3</v>
      </c>
      <c r="EL1119" s="1">
        <v>1</v>
      </c>
      <c r="EM1119" s="1">
        <v>1.9553104677806761</v>
      </c>
      <c r="EN1119" s="1">
        <v>1.0837679525835951E-2</v>
      </c>
      <c r="EO1119" s="1">
        <v>9.6136846588819704E-4</v>
      </c>
      <c r="EP1119" s="1">
        <v>1</v>
      </c>
      <c r="EQ1119" s="1">
        <v>2</v>
      </c>
      <c r="ER1119" s="1">
        <v>6</v>
      </c>
      <c r="ES1119" s="1" t="s">
        <v>387</v>
      </c>
      <c r="ET1119" s="1">
        <v>2.9427400000000001</v>
      </c>
      <c r="EU1119" s="1">
        <v>2.8007499999999999</v>
      </c>
      <c r="EV1119" s="1">
        <v>0.206538</v>
      </c>
      <c r="EW1119" s="1">
        <v>0.21173900000000001</v>
      </c>
      <c r="EX1119" s="1">
        <v>0.11756800000000001</v>
      </c>
      <c r="EY1119" s="1">
        <v>0.10910599999999999</v>
      </c>
      <c r="EZ1119" s="1">
        <v>16262.6</v>
      </c>
      <c r="FA1119" s="1">
        <v>16940.2</v>
      </c>
      <c r="FB1119" s="1">
        <v>23838.1</v>
      </c>
      <c r="FC1119" s="1">
        <v>25013.599999999999</v>
      </c>
      <c r="FD1119" s="1">
        <v>33675.800000000003</v>
      </c>
      <c r="FE1119" s="1">
        <v>35587.5</v>
      </c>
      <c r="FF1119" s="1">
        <v>43465.2</v>
      </c>
      <c r="FG1119" s="1">
        <v>46238.6</v>
      </c>
      <c r="FH1119" s="1">
        <v>1.8699699999999999</v>
      </c>
      <c r="FI1119" s="1">
        <v>1.8451</v>
      </c>
      <c r="FJ1119" s="1">
        <v>0.12711800000000001</v>
      </c>
      <c r="FK1119" s="1">
        <v>0</v>
      </c>
      <c r="FL1119" s="1">
        <v>29.5063</v>
      </c>
      <c r="FM1119" s="1">
        <v>999.9</v>
      </c>
      <c r="FN1119" s="1">
        <v>58.7</v>
      </c>
      <c r="FO1119" s="1">
        <v>36.4</v>
      </c>
      <c r="FP1119" s="1">
        <v>35.976100000000002</v>
      </c>
      <c r="FQ1119" s="1">
        <v>62.994999999999997</v>
      </c>
      <c r="FR1119" s="1">
        <v>22.5761</v>
      </c>
      <c r="FS1119" s="1">
        <v>1</v>
      </c>
      <c r="FT1119" s="1">
        <v>0.39390500000000001</v>
      </c>
      <c r="FU1119" s="1">
        <v>1.36798</v>
      </c>
      <c r="FV1119" s="1">
        <v>20.315999999999999</v>
      </c>
      <c r="FW1119" s="1">
        <v>5.2122000000000002</v>
      </c>
      <c r="FX1119" s="1">
        <v>11.906599999999999</v>
      </c>
      <c r="FY1119" s="1">
        <v>5.00305</v>
      </c>
      <c r="FZ1119" s="1">
        <v>3.2902800000000001</v>
      </c>
      <c r="GA1119" s="1">
        <v>9999</v>
      </c>
      <c r="GB1119" s="1">
        <v>9999</v>
      </c>
      <c r="GC1119" s="1">
        <v>9999</v>
      </c>
      <c r="GD1119" s="1">
        <v>999.9</v>
      </c>
      <c r="GE1119" s="1">
        <v>1.8595900000000001</v>
      </c>
      <c r="GF1119" s="1">
        <v>1.8546100000000001</v>
      </c>
      <c r="GG1119" s="1">
        <v>1.8577600000000001</v>
      </c>
      <c r="GH1119" s="1">
        <v>1.85623</v>
      </c>
      <c r="GI1119" s="1">
        <v>1.85501</v>
      </c>
      <c r="GJ1119" s="1">
        <v>1.8546</v>
      </c>
      <c r="GK1119" s="1">
        <v>1.8533299999999999</v>
      </c>
      <c r="GL1119" s="1">
        <v>1.8563799999999999</v>
      </c>
      <c r="GM1119" s="1">
        <v>0</v>
      </c>
      <c r="GN1119" s="1">
        <v>0</v>
      </c>
      <c r="GO1119" s="1">
        <v>0</v>
      </c>
      <c r="GP1119" s="1">
        <v>0</v>
      </c>
      <c r="GQ1119" s="1" t="s">
        <v>359</v>
      </c>
      <c r="GR1119" s="1" t="s">
        <v>360</v>
      </c>
      <c r="GS1119" s="1" t="s">
        <v>361</v>
      </c>
      <c r="GT1119" s="1" t="s">
        <v>361</v>
      </c>
      <c r="GU1119" s="1" t="s">
        <v>361</v>
      </c>
      <c r="GV1119" s="1" t="s">
        <v>361</v>
      </c>
      <c r="GW1119" s="1">
        <v>0</v>
      </c>
      <c r="GX1119" s="1">
        <v>100</v>
      </c>
      <c r="GY1119" s="1">
        <v>100</v>
      </c>
      <c r="GZ1119" s="1">
        <v>2.59</v>
      </c>
      <c r="HA1119" s="1">
        <v>1.03E-2</v>
      </c>
      <c r="HB1119" s="1">
        <v>0.38386874957061617</v>
      </c>
      <c r="HC1119" s="1">
        <v>2.7716384584972409E-3</v>
      </c>
      <c r="HD1119" s="1">
        <v>-1.1467119688665799E-6</v>
      </c>
      <c r="HE1119" s="1">
        <v>2.0626329066488061E-10</v>
      </c>
      <c r="HF1119" s="1">
        <v>-7.258975840326358E-2</v>
      </c>
      <c r="HG1119" s="1">
        <v>1.066993184659233E-2</v>
      </c>
      <c r="HH1119" s="1">
        <v>-3.4528890892081033E-4</v>
      </c>
      <c r="HI1119" s="1">
        <v>2.382551249023132E-6</v>
      </c>
      <c r="HJ1119" s="1">
        <v>1</v>
      </c>
      <c r="HK1119" s="1">
        <v>2115</v>
      </c>
      <c r="HL1119" s="1">
        <v>2</v>
      </c>
      <c r="HM1119" s="1">
        <v>30</v>
      </c>
      <c r="HN1119" s="1">
        <v>8</v>
      </c>
      <c r="HO1119" s="1">
        <v>7.9</v>
      </c>
      <c r="HP1119" s="1">
        <v>2.9846200000000001</v>
      </c>
      <c r="HQ1119" s="1">
        <v>2.2924799999999999</v>
      </c>
      <c r="HR1119" s="1">
        <v>1.4978</v>
      </c>
      <c r="HS1119" s="1">
        <v>2.2997999999999998</v>
      </c>
      <c r="HT1119" s="1">
        <v>1.5478499999999999</v>
      </c>
      <c r="HU1119" s="1">
        <v>2.4572799999999999</v>
      </c>
      <c r="HV1119" s="1">
        <v>39.491599999999998</v>
      </c>
      <c r="HW1119" s="1">
        <v>13.650499999999999</v>
      </c>
      <c r="HX1119" s="1">
        <v>18</v>
      </c>
      <c r="HY1119" s="1">
        <v>447.596</v>
      </c>
      <c r="HZ1119" s="1">
        <v>489.74799999999999</v>
      </c>
      <c r="IA1119" s="1">
        <v>27.813600000000001</v>
      </c>
      <c r="IB1119" s="1">
        <v>32.058</v>
      </c>
      <c r="IC1119" s="1">
        <v>29.9999</v>
      </c>
      <c r="ID1119" s="1">
        <v>31.921800000000001</v>
      </c>
      <c r="IE1119" s="1">
        <v>32.017099999999999</v>
      </c>
      <c r="IF1119" s="1">
        <v>59.793100000000003</v>
      </c>
      <c r="IG1119" s="1">
        <v>34.239400000000003</v>
      </c>
      <c r="IH1119" s="1">
        <v>0</v>
      </c>
      <c r="II1119" s="1">
        <v>27.803699999999999</v>
      </c>
      <c r="IJ1119" s="1">
        <v>1505.78</v>
      </c>
      <c r="IK1119" s="1">
        <v>24.405100000000001</v>
      </c>
      <c r="IL1119" s="1">
        <v>100.508</v>
      </c>
      <c r="IM1119" s="1">
        <v>100.212</v>
      </c>
      <c r="IN1119" s="1" t="s">
        <v>366</v>
      </c>
    </row>
    <row r="1120" spans="1:248" ht="15.75" customHeight="1" x14ac:dyDescent="0.3">
      <c r="A1120" s="1">
        <v>1104</v>
      </c>
      <c r="B1120" s="1">
        <v>1660321103.0999999</v>
      </c>
      <c r="C1120" s="1">
        <v>10136.5</v>
      </c>
      <c r="D1120" s="1" t="s">
        <v>2531</v>
      </c>
      <c r="E1120" s="1" t="s">
        <v>2532</v>
      </c>
      <c r="F1120" s="1">
        <v>1</v>
      </c>
      <c r="G1120" s="1" t="s">
        <v>1969</v>
      </c>
      <c r="H1120" s="1" t="s">
        <v>350</v>
      </c>
      <c r="I1120" s="1" t="s">
        <v>351</v>
      </c>
      <c r="J1120" s="1" t="s">
        <v>352</v>
      </c>
      <c r="K1120" s="1" t="s">
        <v>353</v>
      </c>
      <c r="L1120" s="1" t="s">
        <v>1969</v>
      </c>
      <c r="M1120" s="1" t="s">
        <v>355</v>
      </c>
      <c r="N1120" s="1">
        <v>1660321095.599999</v>
      </c>
      <c r="O1120" s="1">
        <f t="shared" si="136"/>
        <v>2.3572787544072884E-3</v>
      </c>
      <c r="P1120" s="1">
        <f t="shared" si="137"/>
        <v>2.3572787544072882</v>
      </c>
      <c r="Q1120" s="1">
        <f t="shared" si="138"/>
        <v>15.953367354147229</v>
      </c>
      <c r="R1120" s="1">
        <f t="shared" si="139"/>
        <v>1379.5360000000001</v>
      </c>
      <c r="S1120" s="1">
        <f t="shared" si="140"/>
        <v>1118.9525986480405</v>
      </c>
      <c r="T1120" s="1">
        <f t="shared" si="141"/>
        <v>111.50078643422691</v>
      </c>
      <c r="U1120" s="1">
        <f t="shared" si="142"/>
        <v>137.46726099048149</v>
      </c>
      <c r="V1120" s="1">
        <f t="shared" si="143"/>
        <v>0.11826859663867985</v>
      </c>
      <c r="W1120" s="1">
        <f t="shared" si="144"/>
        <v>2.9197808287094862</v>
      </c>
      <c r="X1120" s="1">
        <f t="shared" si="145"/>
        <v>0.11567023494861686</v>
      </c>
      <c r="Y1120" s="1">
        <f t="shared" si="146"/>
        <v>7.2522594693140569E-2</v>
      </c>
      <c r="Z1120" s="1">
        <f t="shared" si="147"/>
        <v>321.51604700000001</v>
      </c>
      <c r="AA1120" s="1">
        <f t="shared" si="148"/>
        <v>32.297846453613928</v>
      </c>
      <c r="AB1120" s="1">
        <f t="shared" si="149"/>
        <v>31.564673333333339</v>
      </c>
      <c r="AC1120" s="1">
        <f t="shared" si="150"/>
        <v>4.6586807529763998</v>
      </c>
      <c r="AD1120" s="1">
        <f t="shared" si="151"/>
        <v>59.86465192382601</v>
      </c>
      <c r="AE1120" s="1">
        <f t="shared" si="152"/>
        <v>2.7029473686028558</v>
      </c>
      <c r="AF1120" s="1">
        <f t="shared" si="153"/>
        <v>4.515097443550137</v>
      </c>
      <c r="AG1120" s="1">
        <f t="shared" si="154"/>
        <v>1.955733384373544</v>
      </c>
      <c r="AH1120" s="1">
        <f t="shared" si="155"/>
        <v>-103.95599306936141</v>
      </c>
      <c r="AI1120" s="1">
        <f t="shared" si="156"/>
        <v>-86.610803689852034</v>
      </c>
      <c r="AJ1120" s="1">
        <f t="shared" si="157"/>
        <v>-6.6802782095252065</v>
      </c>
      <c r="AK1120" s="1">
        <f t="shared" si="158"/>
        <v>124.26897203126136</v>
      </c>
      <c r="AL1120" s="1">
        <f t="shared" si="159"/>
        <v>46.519299159303038</v>
      </c>
      <c r="AM1120" s="1">
        <f t="shared" si="160"/>
        <v>2.3620467286161664</v>
      </c>
      <c r="AN1120" s="1">
        <f t="shared" si="161"/>
        <v>15.953367354147229</v>
      </c>
      <c r="AO1120" s="1">
        <v>1501.4519544679811</v>
      </c>
      <c r="AP1120" s="1">
        <v>1454.5363636363641</v>
      </c>
      <c r="AQ1120" s="1">
        <v>5.2508798264127288</v>
      </c>
      <c r="AR1120" s="1">
        <v>66.056811601181195</v>
      </c>
      <c r="AS1120" s="1">
        <f t="shared" si="162"/>
        <v>2.3572787544072882</v>
      </c>
      <c r="AT1120" s="1">
        <v>24.36899377613641</v>
      </c>
      <c r="AU1120" s="1">
        <v>27.120147878787861</v>
      </c>
      <c r="AV1120" s="1">
        <v>3.0481237450823578E-7</v>
      </c>
      <c r="AW1120" s="1">
        <v>80.9492581005711</v>
      </c>
      <c r="AX1120" s="1">
        <v>42</v>
      </c>
      <c r="AY1120" s="1">
        <v>8</v>
      </c>
      <c r="AZ1120" s="1">
        <f t="shared" si="163"/>
        <v>1</v>
      </c>
      <c r="BA1120" s="1">
        <f t="shared" si="164"/>
        <v>0</v>
      </c>
      <c r="BB1120" s="1">
        <f t="shared" si="165"/>
        <v>51891.110912090066</v>
      </c>
      <c r="BC1120" s="1">
        <f t="shared" si="166"/>
        <v>1999.9966666666669</v>
      </c>
      <c r="BD1120" s="1">
        <f t="shared" si="167"/>
        <v>1681.1975000000002</v>
      </c>
      <c r="BE1120" s="1">
        <f t="shared" si="168"/>
        <v>0.84060015100025165</v>
      </c>
      <c r="BF1120" s="1">
        <f t="shared" si="169"/>
        <v>0.1607582914304857</v>
      </c>
      <c r="BG1120" s="1">
        <v>6</v>
      </c>
      <c r="BH1120" s="1">
        <v>0.5</v>
      </c>
      <c r="BI1120" s="1" t="s">
        <v>356</v>
      </c>
      <c r="BJ1120" s="1">
        <v>2</v>
      </c>
      <c r="BK1120" s="1" t="b">
        <v>1</v>
      </c>
      <c r="BL1120" s="1">
        <v>1660321095.599999</v>
      </c>
      <c r="BM1120" s="1">
        <v>1379.5360000000001</v>
      </c>
      <c r="BN1120" s="1">
        <v>1439.250666666667</v>
      </c>
      <c r="BO1120" s="1">
        <v>27.1251</v>
      </c>
      <c r="BP1120" s="1">
        <v>24.36839333333333</v>
      </c>
      <c r="BQ1120" s="1">
        <v>1376.97</v>
      </c>
      <c r="BR1120" s="1">
        <v>27.114753333333329</v>
      </c>
      <c r="BS1120" s="1">
        <v>500.15679999999998</v>
      </c>
      <c r="BT1120" s="1">
        <v>99.547486666666657</v>
      </c>
      <c r="BU1120" s="1">
        <v>9.9975226666666681E-2</v>
      </c>
      <c r="BV1120" s="1">
        <v>31.014453333333329</v>
      </c>
      <c r="BW1120" s="1">
        <v>31.564673333333339</v>
      </c>
      <c r="BX1120" s="1">
        <v>999.89999999999986</v>
      </c>
      <c r="BY1120" s="1">
        <v>0</v>
      </c>
      <c r="BZ1120" s="1">
        <v>0</v>
      </c>
      <c r="CA1120" s="1">
        <v>9989.6219999999994</v>
      </c>
      <c r="CB1120" s="1">
        <v>0</v>
      </c>
      <c r="CC1120" s="1">
        <v>12.43852</v>
      </c>
      <c r="CD1120" s="1">
        <v>-59.715953333333317</v>
      </c>
      <c r="CE1120" s="1">
        <v>1417.998</v>
      </c>
      <c r="CF1120" s="1">
        <v>1475.1986666666669</v>
      </c>
      <c r="CG1120" s="1">
        <v>2.7567166666666658</v>
      </c>
      <c r="CH1120" s="1">
        <v>1439.250666666667</v>
      </c>
      <c r="CI1120" s="1">
        <v>24.36839333333333</v>
      </c>
      <c r="CJ1120" s="1">
        <v>2.7002353333333331</v>
      </c>
      <c r="CK1120" s="1">
        <v>2.4258113333333329</v>
      </c>
      <c r="CL1120" s="1">
        <v>22.286566666666658</v>
      </c>
      <c r="CM1120" s="1">
        <v>20.537120000000002</v>
      </c>
      <c r="CN1120" s="1">
        <v>1999.9966666666669</v>
      </c>
      <c r="CO1120" s="1">
        <v>0.97999599999999998</v>
      </c>
      <c r="CP1120" s="1">
        <v>2.000420000000001E-2</v>
      </c>
      <c r="CQ1120" s="1">
        <v>0</v>
      </c>
      <c r="CR1120" s="1">
        <v>2.8508</v>
      </c>
      <c r="CS1120" s="1">
        <v>0</v>
      </c>
      <c r="CT1120" s="1">
        <v>28927.873333333329</v>
      </c>
      <c r="CU1120" s="1">
        <v>17412.273333333331</v>
      </c>
      <c r="CV1120" s="1">
        <v>42.42046666666667</v>
      </c>
      <c r="CW1120" s="1">
        <v>43.370800000000003</v>
      </c>
      <c r="CX1120" s="1">
        <v>42.375</v>
      </c>
      <c r="CY1120" s="1">
        <v>41.811999999999998</v>
      </c>
      <c r="CZ1120" s="1">
        <v>42.3874</v>
      </c>
      <c r="DA1120" s="1">
        <v>1959.9866666666669</v>
      </c>
      <c r="DB1120" s="1">
        <v>40.01</v>
      </c>
      <c r="DC1120" s="1">
        <v>0</v>
      </c>
      <c r="DD1120" s="1">
        <v>1660321101</v>
      </c>
      <c r="DE1120" s="1">
        <v>0</v>
      </c>
      <c r="DF1120" s="1">
        <v>1660320627.5999999</v>
      </c>
      <c r="DG1120" s="1" t="s">
        <v>1970</v>
      </c>
      <c r="DH1120" s="1">
        <v>1660320624.0999999</v>
      </c>
      <c r="DI1120" s="1">
        <v>1660320627.5999999</v>
      </c>
      <c r="DJ1120" s="1">
        <v>29</v>
      </c>
      <c r="DK1120" s="1">
        <v>-0.125</v>
      </c>
      <c r="DL1120" s="1">
        <v>1E-3</v>
      </c>
      <c r="DM1120" s="1">
        <v>1.32</v>
      </c>
      <c r="DN1120" s="1">
        <v>1.6E-2</v>
      </c>
      <c r="DO1120" s="1">
        <v>400</v>
      </c>
      <c r="DP1120" s="1">
        <v>25</v>
      </c>
      <c r="DQ1120" s="1">
        <v>0.25</v>
      </c>
      <c r="DR1120" s="1">
        <v>0.03</v>
      </c>
      <c r="DS1120" s="1">
        <v>15.93206137566191</v>
      </c>
      <c r="DT1120" s="1">
        <v>0.55177443228450984</v>
      </c>
      <c r="DU1120" s="1">
        <v>6.9595166987158438E-2</v>
      </c>
      <c r="DV1120" s="1">
        <v>0</v>
      </c>
      <c r="DW1120" s="1">
        <v>46.515883424577773</v>
      </c>
      <c r="DX1120" s="1">
        <v>7.0954315320784218</v>
      </c>
      <c r="DY1120" s="1">
        <v>0.66660924499810026</v>
      </c>
      <c r="DZ1120" s="1">
        <v>0</v>
      </c>
      <c r="EA1120" s="1">
        <v>-59.691619354838707</v>
      </c>
      <c r="EB1120" s="1">
        <v>-8.2048790322578729</v>
      </c>
      <c r="EC1120" s="1">
        <v>0.82953399176667686</v>
      </c>
      <c r="ED1120" s="1">
        <v>0</v>
      </c>
      <c r="EE1120" s="1">
        <v>1105.0764954689889</v>
      </c>
      <c r="EF1120" s="1">
        <v>270.30460317362127</v>
      </c>
      <c r="EG1120" s="1">
        <v>26.02088244710896</v>
      </c>
      <c r="EH1120" s="1">
        <v>0</v>
      </c>
      <c r="EI1120" s="1">
        <v>2.758972926829268</v>
      </c>
      <c r="EJ1120" s="1">
        <v>-4.756808362368467E-2</v>
      </c>
      <c r="EK1120" s="1">
        <v>4.7833232880051891E-3</v>
      </c>
      <c r="EL1120" s="1">
        <v>1</v>
      </c>
      <c r="EM1120" s="1">
        <v>1.955521691137774</v>
      </c>
      <c r="EN1120" s="1">
        <v>1.500767790432361E-2</v>
      </c>
      <c r="EO1120" s="1">
        <v>1.2141905345562829E-3</v>
      </c>
      <c r="EP1120" s="1">
        <v>1</v>
      </c>
      <c r="EQ1120" s="1">
        <v>2</v>
      </c>
      <c r="ER1120" s="1">
        <v>6</v>
      </c>
      <c r="ES1120" s="1" t="s">
        <v>387</v>
      </c>
      <c r="ET1120" s="1">
        <v>2.9427099999999999</v>
      </c>
      <c r="EU1120" s="1">
        <v>2.80077</v>
      </c>
      <c r="EV1120" s="1">
        <v>0.20698</v>
      </c>
      <c r="EW1120" s="1">
        <v>0.21212500000000001</v>
      </c>
      <c r="EX1120" s="1">
        <v>0.11756800000000001</v>
      </c>
      <c r="EY1120" s="1">
        <v>0.109113</v>
      </c>
      <c r="EZ1120" s="1">
        <v>16253.6</v>
      </c>
      <c r="FA1120" s="1">
        <v>16931.8</v>
      </c>
      <c r="FB1120" s="1">
        <v>23838.2</v>
      </c>
      <c r="FC1120" s="1">
        <v>25013.5</v>
      </c>
      <c r="FD1120" s="1">
        <v>33675.9</v>
      </c>
      <c r="FE1120" s="1">
        <v>35587.300000000003</v>
      </c>
      <c r="FF1120" s="1">
        <v>43465.2</v>
      </c>
      <c r="FG1120" s="1">
        <v>46238.6</v>
      </c>
      <c r="FH1120" s="1">
        <v>1.8698699999999999</v>
      </c>
      <c r="FI1120" s="1">
        <v>1.8452500000000001</v>
      </c>
      <c r="FJ1120" s="1">
        <v>0.12724099999999999</v>
      </c>
      <c r="FK1120" s="1">
        <v>0</v>
      </c>
      <c r="FL1120" s="1">
        <v>29.507200000000001</v>
      </c>
      <c r="FM1120" s="1">
        <v>999.9</v>
      </c>
      <c r="FN1120" s="1">
        <v>58.7</v>
      </c>
      <c r="FO1120" s="1">
        <v>36.4</v>
      </c>
      <c r="FP1120" s="1">
        <v>35.975200000000001</v>
      </c>
      <c r="FQ1120" s="1">
        <v>63.195</v>
      </c>
      <c r="FR1120" s="1">
        <v>22.696300000000001</v>
      </c>
      <c r="FS1120" s="1">
        <v>1</v>
      </c>
      <c r="FT1120" s="1">
        <v>0.39390199999999997</v>
      </c>
      <c r="FU1120" s="1">
        <v>1.36496</v>
      </c>
      <c r="FV1120" s="1">
        <v>20.315999999999999</v>
      </c>
      <c r="FW1120" s="1">
        <v>5.2123499999999998</v>
      </c>
      <c r="FX1120" s="1">
        <v>11.9068</v>
      </c>
      <c r="FY1120" s="1">
        <v>5.0029500000000002</v>
      </c>
      <c r="FZ1120" s="1">
        <v>3.2902999999999998</v>
      </c>
      <c r="GA1120" s="1">
        <v>9999</v>
      </c>
      <c r="GB1120" s="1">
        <v>9999</v>
      </c>
      <c r="GC1120" s="1">
        <v>9999</v>
      </c>
      <c r="GD1120" s="1">
        <v>999.9</v>
      </c>
      <c r="GE1120" s="1">
        <v>1.8595900000000001</v>
      </c>
      <c r="GF1120" s="1">
        <v>1.85459</v>
      </c>
      <c r="GG1120" s="1">
        <v>1.8577600000000001</v>
      </c>
      <c r="GH1120" s="1">
        <v>1.85623</v>
      </c>
      <c r="GI1120" s="1">
        <v>1.85501</v>
      </c>
      <c r="GJ1120" s="1">
        <v>1.8545799999999999</v>
      </c>
      <c r="GK1120" s="1">
        <v>1.8533299999999999</v>
      </c>
      <c r="GL1120" s="1">
        <v>1.8563799999999999</v>
      </c>
      <c r="GM1120" s="1">
        <v>0</v>
      </c>
      <c r="GN1120" s="1">
        <v>0</v>
      </c>
      <c r="GO1120" s="1">
        <v>0</v>
      </c>
      <c r="GP1120" s="1">
        <v>0</v>
      </c>
      <c r="GQ1120" s="1" t="s">
        <v>359</v>
      </c>
      <c r="GR1120" s="1" t="s">
        <v>360</v>
      </c>
      <c r="GS1120" s="1" t="s">
        <v>361</v>
      </c>
      <c r="GT1120" s="1" t="s">
        <v>361</v>
      </c>
      <c r="GU1120" s="1" t="s">
        <v>361</v>
      </c>
      <c r="GV1120" s="1" t="s">
        <v>361</v>
      </c>
      <c r="GW1120" s="1">
        <v>0</v>
      </c>
      <c r="GX1120" s="1">
        <v>100</v>
      </c>
      <c r="GY1120" s="1">
        <v>100</v>
      </c>
      <c r="GZ1120" s="1">
        <v>2.6</v>
      </c>
      <c r="HA1120" s="1">
        <v>1.04E-2</v>
      </c>
      <c r="HB1120" s="1">
        <v>0.38386874957061617</v>
      </c>
      <c r="HC1120" s="1">
        <v>2.7716384584972409E-3</v>
      </c>
      <c r="HD1120" s="1">
        <v>-1.1467119688665799E-6</v>
      </c>
      <c r="HE1120" s="1">
        <v>2.0626329066488061E-10</v>
      </c>
      <c r="HF1120" s="1">
        <v>-7.258975840326358E-2</v>
      </c>
      <c r="HG1120" s="1">
        <v>1.066993184659233E-2</v>
      </c>
      <c r="HH1120" s="1">
        <v>-3.4528890892081033E-4</v>
      </c>
      <c r="HI1120" s="1">
        <v>2.382551249023132E-6</v>
      </c>
      <c r="HJ1120" s="1">
        <v>1</v>
      </c>
      <c r="HK1120" s="1">
        <v>2115</v>
      </c>
      <c r="HL1120" s="1">
        <v>2</v>
      </c>
      <c r="HM1120" s="1">
        <v>30</v>
      </c>
      <c r="HN1120" s="1">
        <v>8</v>
      </c>
      <c r="HO1120" s="1">
        <v>7.9</v>
      </c>
      <c r="HP1120" s="1">
        <v>2.9956100000000001</v>
      </c>
      <c r="HQ1120" s="1">
        <v>2.3010299999999999</v>
      </c>
      <c r="HR1120" s="1">
        <v>1.4978</v>
      </c>
      <c r="HS1120" s="1">
        <v>2.2997999999999998</v>
      </c>
      <c r="HT1120" s="1">
        <v>1.5478499999999999</v>
      </c>
      <c r="HU1120" s="1">
        <v>2.3901400000000002</v>
      </c>
      <c r="HV1120" s="1">
        <v>39.491599999999998</v>
      </c>
      <c r="HW1120" s="1">
        <v>13.632899999999999</v>
      </c>
      <c r="HX1120" s="1">
        <v>18</v>
      </c>
      <c r="HY1120" s="1">
        <v>447.53699999999998</v>
      </c>
      <c r="HZ1120" s="1">
        <v>489.84399999999999</v>
      </c>
      <c r="IA1120" s="1">
        <v>27.810600000000001</v>
      </c>
      <c r="IB1120" s="1">
        <v>32.057699999999997</v>
      </c>
      <c r="IC1120" s="1">
        <v>29.9999</v>
      </c>
      <c r="ID1120" s="1">
        <v>31.921099999999999</v>
      </c>
      <c r="IE1120" s="1">
        <v>32.016599999999997</v>
      </c>
      <c r="IF1120" s="1">
        <v>60.023299999999999</v>
      </c>
      <c r="IG1120" s="1">
        <v>34.239400000000003</v>
      </c>
      <c r="IH1120" s="1">
        <v>0</v>
      </c>
      <c r="II1120" s="1">
        <v>27.803699999999999</v>
      </c>
      <c r="IJ1120" s="1">
        <v>1505.78</v>
      </c>
      <c r="IK1120" s="1">
        <v>24.405100000000001</v>
      </c>
      <c r="IL1120" s="1">
        <v>100.508</v>
      </c>
      <c r="IM1120" s="1">
        <v>100.211</v>
      </c>
      <c r="IN1120" s="1" t="s">
        <v>366</v>
      </c>
    </row>
    <row r="1121" spans="1:248" ht="15.75" customHeight="1" x14ac:dyDescent="0.3">
      <c r="A1121" s="1">
        <v>1105</v>
      </c>
      <c r="B1121" s="1">
        <v>1660321104.0999999</v>
      </c>
      <c r="C1121" s="1">
        <v>10137.5</v>
      </c>
      <c r="D1121" s="1" t="s">
        <v>2533</v>
      </c>
      <c r="E1121" s="1" t="s">
        <v>2534</v>
      </c>
      <c r="F1121" s="1">
        <v>1</v>
      </c>
      <c r="G1121" s="1" t="s">
        <v>1969</v>
      </c>
      <c r="H1121" s="1" t="s">
        <v>350</v>
      </c>
      <c r="I1121" s="1" t="s">
        <v>351</v>
      </c>
      <c r="J1121" s="1" t="s">
        <v>352</v>
      </c>
      <c r="K1121" s="1" t="s">
        <v>353</v>
      </c>
      <c r="L1121" s="1" t="s">
        <v>1969</v>
      </c>
      <c r="M1121" s="1" t="s">
        <v>355</v>
      </c>
      <c r="N1121" s="1">
        <v>1660321096.0999999</v>
      </c>
      <c r="O1121" s="1">
        <f t="shared" si="136"/>
        <v>2.3565254815170861E-3</v>
      </c>
      <c r="P1121" s="1">
        <f t="shared" si="137"/>
        <v>2.3565254815170862</v>
      </c>
      <c r="Q1121" s="1">
        <f t="shared" si="138"/>
        <v>16.031560211701088</v>
      </c>
      <c r="R1121" s="1">
        <f t="shared" si="139"/>
        <v>1382.065625</v>
      </c>
      <c r="S1121" s="1">
        <f t="shared" si="140"/>
        <v>1120.2391977947052</v>
      </c>
      <c r="T1121" s="1">
        <f t="shared" si="141"/>
        <v>111.62905611665811</v>
      </c>
      <c r="U1121" s="1">
        <f t="shared" si="142"/>
        <v>137.7194098490225</v>
      </c>
      <c r="V1121" s="1">
        <f t="shared" si="143"/>
        <v>0.11821535940144806</v>
      </c>
      <c r="W1121" s="1">
        <f t="shared" si="144"/>
        <v>2.9196766353238313</v>
      </c>
      <c r="X1121" s="1">
        <f t="shared" si="145"/>
        <v>0.11561921831488298</v>
      </c>
      <c r="Y1121" s="1">
        <f t="shared" si="146"/>
        <v>7.2490515770352607E-2</v>
      </c>
      <c r="Z1121" s="1">
        <f t="shared" si="147"/>
        <v>321.51618000000002</v>
      </c>
      <c r="AA1121" s="1">
        <f t="shared" si="148"/>
        <v>32.298232269012978</v>
      </c>
      <c r="AB1121" s="1">
        <f t="shared" si="149"/>
        <v>31.56544375</v>
      </c>
      <c r="AC1121" s="1">
        <f t="shared" si="150"/>
        <v>4.6588845529022764</v>
      </c>
      <c r="AD1121" s="1">
        <f t="shared" si="151"/>
        <v>59.863412887881339</v>
      </c>
      <c r="AE1121" s="1">
        <f t="shared" si="152"/>
        <v>2.7029140257375786</v>
      </c>
      <c r="AF1121" s="1">
        <f t="shared" si="153"/>
        <v>4.5151351975202072</v>
      </c>
      <c r="AG1121" s="1">
        <f t="shared" si="154"/>
        <v>1.9559705271646979</v>
      </c>
      <c r="AH1121" s="1">
        <f t="shared" si="155"/>
        <v>-103.9227737349035</v>
      </c>
      <c r="AI1121" s="1">
        <f t="shared" si="156"/>
        <v>-86.705894700674648</v>
      </c>
      <c r="AJ1121" s="1">
        <f t="shared" si="157"/>
        <v>-6.6878814698160625</v>
      </c>
      <c r="AK1121" s="1">
        <f t="shared" si="158"/>
        <v>124.19963009460578</v>
      </c>
      <c r="AL1121" s="1">
        <f t="shared" si="159"/>
        <v>46.486159642310568</v>
      </c>
      <c r="AM1121" s="1">
        <f t="shared" si="160"/>
        <v>2.3616507265180777</v>
      </c>
      <c r="AN1121" s="1">
        <f t="shared" si="161"/>
        <v>16.031560211701088</v>
      </c>
      <c r="AO1121" s="1">
        <v>1506.21765554635</v>
      </c>
      <c r="AP1121" s="1">
        <v>1459.6066666666659</v>
      </c>
      <c r="AQ1121" s="1">
        <v>5.1738233147395229</v>
      </c>
      <c r="AR1121" s="1">
        <v>66.056811601181195</v>
      </c>
      <c r="AS1121" s="1">
        <f t="shared" si="162"/>
        <v>2.3565254815170862</v>
      </c>
      <c r="AT1121" s="1">
        <v>24.369049602057508</v>
      </c>
      <c r="AU1121" s="1">
        <v>27.119483030303019</v>
      </c>
      <c r="AV1121" s="1">
        <v>-2.5523600063379519E-5</v>
      </c>
      <c r="AW1121" s="1">
        <v>80.9492581005711</v>
      </c>
      <c r="AX1121" s="1">
        <v>42</v>
      </c>
      <c r="AY1121" s="1">
        <v>8</v>
      </c>
      <c r="AZ1121" s="1">
        <f t="shared" si="163"/>
        <v>1</v>
      </c>
      <c r="BA1121" s="1">
        <f t="shared" si="164"/>
        <v>0</v>
      </c>
      <c r="BB1121" s="1">
        <f t="shared" si="165"/>
        <v>51888.125178122944</v>
      </c>
      <c r="BC1121" s="1">
        <f t="shared" si="166"/>
        <v>1999.9974999999999</v>
      </c>
      <c r="BD1121" s="1">
        <f t="shared" si="167"/>
        <v>1681.1982</v>
      </c>
      <c r="BE1121" s="1">
        <f t="shared" si="168"/>
        <v>0.84060015075018846</v>
      </c>
      <c r="BF1121" s="1">
        <f t="shared" si="169"/>
        <v>0.1607582909478637</v>
      </c>
      <c r="BG1121" s="1">
        <v>6</v>
      </c>
      <c r="BH1121" s="1">
        <v>0.5</v>
      </c>
      <c r="BI1121" s="1" t="s">
        <v>356</v>
      </c>
      <c r="BJ1121" s="1">
        <v>2</v>
      </c>
      <c r="BK1121" s="1" t="b">
        <v>1</v>
      </c>
      <c r="BL1121" s="1">
        <v>1660321096.0999999</v>
      </c>
      <c r="BM1121" s="1">
        <v>1382.065625</v>
      </c>
      <c r="BN1121" s="1">
        <v>1441.746875</v>
      </c>
      <c r="BO1121" s="1">
        <v>27.124749999999999</v>
      </c>
      <c r="BP1121" s="1">
        <v>24.368512500000001</v>
      </c>
      <c r="BQ1121" s="1">
        <v>1379.4981250000001</v>
      </c>
      <c r="BR1121" s="1">
        <v>27.1144</v>
      </c>
      <c r="BS1121" s="1">
        <v>500.15825000000001</v>
      </c>
      <c r="BT1121" s="1">
        <v>99.547556250000014</v>
      </c>
      <c r="BU1121" s="1">
        <v>9.9962187499999994E-2</v>
      </c>
      <c r="BV1121" s="1">
        <v>31.014600000000002</v>
      </c>
      <c r="BW1121" s="1">
        <v>31.56544375</v>
      </c>
      <c r="BX1121" s="1">
        <v>999.9</v>
      </c>
      <c r="BY1121" s="1">
        <v>0</v>
      </c>
      <c r="BZ1121" s="1">
        <v>0</v>
      </c>
      <c r="CA1121" s="1">
        <v>9989.020625000001</v>
      </c>
      <c r="CB1121" s="1">
        <v>0</v>
      </c>
      <c r="CC1121" s="1">
        <v>12.44130625</v>
      </c>
      <c r="CD1121" s="1">
        <v>-59.682337500000003</v>
      </c>
      <c r="CE1121" s="1">
        <v>1420.598125</v>
      </c>
      <c r="CF1121" s="1">
        <v>1477.7574999999999</v>
      </c>
      <c r="CG1121" s="1">
        <v>2.7562449999999998</v>
      </c>
      <c r="CH1121" s="1">
        <v>1441.746875</v>
      </c>
      <c r="CI1121" s="1">
        <v>24.368512500000001</v>
      </c>
      <c r="CJ1121" s="1">
        <v>2.7002025000000001</v>
      </c>
      <c r="CK1121" s="1">
        <v>2.4258250000000001</v>
      </c>
      <c r="CL1121" s="1">
        <v>22.286362499999999</v>
      </c>
      <c r="CM1121" s="1">
        <v>20.537212499999999</v>
      </c>
      <c r="CN1121" s="1">
        <v>1999.9974999999999</v>
      </c>
      <c r="CO1121" s="1">
        <v>0.97999599999999998</v>
      </c>
      <c r="CP1121" s="1">
        <v>2.00042E-2</v>
      </c>
      <c r="CQ1121" s="1">
        <v>0</v>
      </c>
      <c r="CR1121" s="1">
        <v>2.8494375000000001</v>
      </c>
      <c r="CS1121" s="1">
        <v>0</v>
      </c>
      <c r="CT1121" s="1">
        <v>28925.943749999999</v>
      </c>
      <c r="CU1121" s="1">
        <v>17412.28125</v>
      </c>
      <c r="CV1121" s="1">
        <v>42.417624999999987</v>
      </c>
      <c r="CW1121" s="1">
        <v>43.371062500000001</v>
      </c>
      <c r="CX1121" s="1">
        <v>42.375</v>
      </c>
      <c r="CY1121" s="1">
        <v>41.811999999999998</v>
      </c>
      <c r="CZ1121" s="1">
        <v>42.386625000000002</v>
      </c>
      <c r="DA1121" s="1">
        <v>1959.9875</v>
      </c>
      <c r="DB1121" s="1">
        <v>40.01</v>
      </c>
      <c r="DC1121" s="1">
        <v>0</v>
      </c>
      <c r="DD1121" s="1">
        <v>1660321102.2</v>
      </c>
      <c r="DE1121" s="1">
        <v>0</v>
      </c>
      <c r="DF1121" s="1">
        <v>1660320627.5999999</v>
      </c>
      <c r="DG1121" s="1" t="s">
        <v>1970</v>
      </c>
      <c r="DH1121" s="1">
        <v>1660320624.0999999</v>
      </c>
      <c r="DI1121" s="1">
        <v>1660320627.5999999</v>
      </c>
      <c r="DJ1121" s="1">
        <v>29</v>
      </c>
      <c r="DK1121" s="1">
        <v>-0.125</v>
      </c>
      <c r="DL1121" s="1">
        <v>1E-3</v>
      </c>
      <c r="DM1121" s="1">
        <v>1.32</v>
      </c>
      <c r="DN1121" s="1">
        <v>1.6E-2</v>
      </c>
      <c r="DO1121" s="1">
        <v>400</v>
      </c>
      <c r="DP1121" s="1">
        <v>25</v>
      </c>
      <c r="DQ1121" s="1">
        <v>0.25</v>
      </c>
      <c r="DR1121" s="1">
        <v>0.03</v>
      </c>
      <c r="DS1121" s="1">
        <v>15.93206137566191</v>
      </c>
      <c r="DT1121" s="1">
        <v>0.55177443228450984</v>
      </c>
      <c r="DU1121" s="1">
        <v>6.9595166987158438E-2</v>
      </c>
      <c r="DV1121" s="1">
        <v>0</v>
      </c>
      <c r="DW1121" s="1">
        <v>46.515883424577773</v>
      </c>
      <c r="DX1121" s="1">
        <v>7.0954315320784218</v>
      </c>
      <c r="DY1121" s="1">
        <v>0.66660924499810026</v>
      </c>
      <c r="DZ1121" s="1">
        <v>0</v>
      </c>
      <c r="EA1121" s="1">
        <v>-59.691619354838707</v>
      </c>
      <c r="EB1121" s="1">
        <v>-8.2048790322578729</v>
      </c>
      <c r="EC1121" s="1">
        <v>0.82953399176667686</v>
      </c>
      <c r="ED1121" s="1">
        <v>0</v>
      </c>
      <c r="EE1121" s="1">
        <v>1105.0764954689889</v>
      </c>
      <c r="EF1121" s="1">
        <v>270.30460317362127</v>
      </c>
      <c r="EG1121" s="1">
        <v>26.02088244710896</v>
      </c>
      <c r="EH1121" s="1">
        <v>0</v>
      </c>
      <c r="EI1121" s="1">
        <v>2.758972926829268</v>
      </c>
      <c r="EJ1121" s="1">
        <v>-4.756808362368467E-2</v>
      </c>
      <c r="EK1121" s="1">
        <v>4.7833232880051891E-3</v>
      </c>
      <c r="EL1121" s="1">
        <v>1</v>
      </c>
      <c r="EM1121" s="1">
        <v>1.955521691137774</v>
      </c>
      <c r="EN1121" s="1">
        <v>1.500767790432361E-2</v>
      </c>
      <c r="EO1121" s="1">
        <v>1.2141905345562829E-3</v>
      </c>
      <c r="EP1121" s="1">
        <v>1</v>
      </c>
      <c r="EQ1121" s="1">
        <v>2</v>
      </c>
      <c r="ER1121" s="1">
        <v>6</v>
      </c>
      <c r="ES1121" s="1" t="s">
        <v>387</v>
      </c>
      <c r="ET1121" s="1">
        <v>2.9425300000000001</v>
      </c>
      <c r="EU1121" s="1">
        <v>2.8008500000000001</v>
      </c>
      <c r="EV1121" s="1">
        <v>0.20741200000000001</v>
      </c>
      <c r="EW1121" s="1">
        <v>0.21254400000000001</v>
      </c>
      <c r="EX1121" s="1">
        <v>0.11756800000000001</v>
      </c>
      <c r="EY1121" s="1">
        <v>0.109111</v>
      </c>
      <c r="EZ1121" s="1">
        <v>16244.7</v>
      </c>
      <c r="FA1121" s="1">
        <v>16922.900000000001</v>
      </c>
      <c r="FB1121" s="1">
        <v>23838.1</v>
      </c>
      <c r="FC1121" s="1">
        <v>25013.599999999999</v>
      </c>
      <c r="FD1121" s="1">
        <v>33675.9</v>
      </c>
      <c r="FE1121" s="1">
        <v>35587.5</v>
      </c>
      <c r="FF1121" s="1">
        <v>43465.2</v>
      </c>
      <c r="FG1121" s="1">
        <v>46238.8</v>
      </c>
      <c r="FH1121" s="1">
        <v>1.86975</v>
      </c>
      <c r="FI1121" s="1">
        <v>1.84535</v>
      </c>
      <c r="FJ1121" s="1">
        <v>0.12729699999999999</v>
      </c>
      <c r="FK1121" s="1">
        <v>0</v>
      </c>
      <c r="FL1121" s="1">
        <v>29.5077</v>
      </c>
      <c r="FM1121" s="1">
        <v>999.9</v>
      </c>
      <c r="FN1121" s="1">
        <v>58.7</v>
      </c>
      <c r="FO1121" s="1">
        <v>36.4</v>
      </c>
      <c r="FP1121" s="1">
        <v>35.979300000000002</v>
      </c>
      <c r="FQ1121" s="1">
        <v>63.155000000000001</v>
      </c>
      <c r="FR1121" s="1">
        <v>23.229199999999999</v>
      </c>
      <c r="FS1121" s="1">
        <v>1</v>
      </c>
      <c r="FT1121" s="1">
        <v>0.39386900000000002</v>
      </c>
      <c r="FU1121" s="1">
        <v>1.3657699999999999</v>
      </c>
      <c r="FV1121" s="1">
        <v>20.315899999999999</v>
      </c>
      <c r="FW1121" s="1">
        <v>5.2127999999999997</v>
      </c>
      <c r="FX1121" s="1">
        <v>11.9071</v>
      </c>
      <c r="FY1121" s="1">
        <v>5.0029500000000002</v>
      </c>
      <c r="FZ1121" s="1">
        <v>3.2902800000000001</v>
      </c>
      <c r="GA1121" s="1">
        <v>9999</v>
      </c>
      <c r="GB1121" s="1">
        <v>9999</v>
      </c>
      <c r="GC1121" s="1">
        <v>9999</v>
      </c>
      <c r="GD1121" s="1">
        <v>999.9</v>
      </c>
      <c r="GE1121" s="1">
        <v>1.8595900000000001</v>
      </c>
      <c r="GF1121" s="1">
        <v>1.85459</v>
      </c>
      <c r="GG1121" s="1">
        <v>1.8577600000000001</v>
      </c>
      <c r="GH1121" s="1">
        <v>1.85623</v>
      </c>
      <c r="GI1121" s="1">
        <v>1.85501</v>
      </c>
      <c r="GJ1121" s="1">
        <v>1.8546</v>
      </c>
      <c r="GK1121" s="1">
        <v>1.8533299999999999</v>
      </c>
      <c r="GL1121" s="1">
        <v>1.8563799999999999</v>
      </c>
      <c r="GM1121" s="1">
        <v>0</v>
      </c>
      <c r="GN1121" s="1">
        <v>0</v>
      </c>
      <c r="GO1121" s="1">
        <v>0</v>
      </c>
      <c r="GP1121" s="1">
        <v>0</v>
      </c>
      <c r="GQ1121" s="1" t="s">
        <v>359</v>
      </c>
      <c r="GR1121" s="1" t="s">
        <v>360</v>
      </c>
      <c r="GS1121" s="1" t="s">
        <v>361</v>
      </c>
      <c r="GT1121" s="1" t="s">
        <v>361</v>
      </c>
      <c r="GU1121" s="1" t="s">
        <v>361</v>
      </c>
      <c r="GV1121" s="1" t="s">
        <v>361</v>
      </c>
      <c r="GW1121" s="1">
        <v>0</v>
      </c>
      <c r="GX1121" s="1">
        <v>100</v>
      </c>
      <c r="GY1121" s="1">
        <v>100</v>
      </c>
      <c r="GZ1121" s="1">
        <v>2.6</v>
      </c>
      <c r="HA1121" s="1">
        <v>1.04E-2</v>
      </c>
      <c r="HB1121" s="1">
        <v>0.38386874957061617</v>
      </c>
      <c r="HC1121" s="1">
        <v>2.7716384584972409E-3</v>
      </c>
      <c r="HD1121" s="1">
        <v>-1.1467119688665799E-6</v>
      </c>
      <c r="HE1121" s="1">
        <v>2.0626329066488061E-10</v>
      </c>
      <c r="HF1121" s="1">
        <v>-7.258975840326358E-2</v>
      </c>
      <c r="HG1121" s="1">
        <v>1.066993184659233E-2</v>
      </c>
      <c r="HH1121" s="1">
        <v>-3.4528890892081033E-4</v>
      </c>
      <c r="HI1121" s="1">
        <v>2.382551249023132E-6</v>
      </c>
      <c r="HJ1121" s="1">
        <v>1</v>
      </c>
      <c r="HK1121" s="1">
        <v>2115</v>
      </c>
      <c r="HL1121" s="1">
        <v>2</v>
      </c>
      <c r="HM1121" s="1">
        <v>30</v>
      </c>
      <c r="HN1121" s="1">
        <v>8</v>
      </c>
      <c r="HO1121" s="1">
        <v>7.9</v>
      </c>
      <c r="HP1121" s="1">
        <v>3.0004900000000001</v>
      </c>
      <c r="HQ1121" s="1">
        <v>2.3095699999999999</v>
      </c>
      <c r="HR1121" s="1">
        <v>1.4978</v>
      </c>
      <c r="HS1121" s="1">
        <v>2.2997999999999998</v>
      </c>
      <c r="HT1121" s="1">
        <v>1.5478499999999999</v>
      </c>
      <c r="HU1121" s="1">
        <v>2.2961399999999998</v>
      </c>
      <c r="HV1121" s="1">
        <v>39.491599999999998</v>
      </c>
      <c r="HW1121" s="1">
        <v>13.6417</v>
      </c>
      <c r="HX1121" s="1">
        <v>18</v>
      </c>
      <c r="HY1121" s="1">
        <v>447.464</v>
      </c>
      <c r="HZ1121" s="1">
        <v>489.90600000000001</v>
      </c>
      <c r="IA1121" s="1">
        <v>27.808199999999999</v>
      </c>
      <c r="IB1121" s="1">
        <v>32.057200000000002</v>
      </c>
      <c r="IC1121" s="1">
        <v>29.9999</v>
      </c>
      <c r="ID1121" s="1">
        <v>31.9206</v>
      </c>
      <c r="IE1121" s="1">
        <v>32.016100000000002</v>
      </c>
      <c r="IF1121" s="1">
        <v>60.124299999999998</v>
      </c>
      <c r="IG1121" s="1">
        <v>34.239400000000003</v>
      </c>
      <c r="IH1121" s="1">
        <v>0</v>
      </c>
      <c r="II1121" s="1">
        <v>27.803699999999999</v>
      </c>
      <c r="IJ1121" s="1">
        <v>1515.82</v>
      </c>
      <c r="IK1121" s="1">
        <v>24.405100000000001</v>
      </c>
      <c r="IL1121" s="1">
        <v>100.508</v>
      </c>
      <c r="IM1121" s="1">
        <v>100.212</v>
      </c>
      <c r="IN1121" s="1" t="s">
        <v>366</v>
      </c>
    </row>
    <row r="1122" spans="1:248" ht="15.75" customHeight="1" x14ac:dyDescent="0.3">
      <c r="A1122" s="1">
        <v>1106</v>
      </c>
      <c r="B1122" s="1">
        <v>1660321105.0999999</v>
      </c>
      <c r="C1122" s="1">
        <v>10138.5</v>
      </c>
      <c r="D1122" s="1" t="s">
        <v>2535</v>
      </c>
      <c r="E1122" s="1" t="s">
        <v>2536</v>
      </c>
      <c r="F1122" s="1">
        <v>1</v>
      </c>
      <c r="G1122" s="1" t="s">
        <v>1969</v>
      </c>
      <c r="H1122" s="1" t="s">
        <v>350</v>
      </c>
      <c r="I1122" s="1" t="s">
        <v>351</v>
      </c>
      <c r="J1122" s="1" t="s">
        <v>352</v>
      </c>
      <c r="K1122" s="1" t="s">
        <v>353</v>
      </c>
      <c r="L1122" s="1" t="s">
        <v>1969</v>
      </c>
      <c r="M1122" s="1" t="s">
        <v>355</v>
      </c>
      <c r="N1122" s="1">
        <v>1660321097.599999</v>
      </c>
      <c r="O1122" s="1">
        <f t="shared" si="136"/>
        <v>2.3560941665179951E-3</v>
      </c>
      <c r="P1122" s="1">
        <f t="shared" si="137"/>
        <v>2.3560941665179951</v>
      </c>
      <c r="Q1122" s="1">
        <f t="shared" si="138"/>
        <v>16.087262582664536</v>
      </c>
      <c r="R1122" s="1">
        <f t="shared" si="139"/>
        <v>1389.575333333333</v>
      </c>
      <c r="S1122" s="1">
        <f t="shared" si="140"/>
        <v>1126.6454663262559</v>
      </c>
      <c r="T1122" s="1">
        <f t="shared" si="141"/>
        <v>112.26749404960864</v>
      </c>
      <c r="U1122" s="1">
        <f t="shared" si="142"/>
        <v>138.46781896276408</v>
      </c>
      <c r="V1122" s="1">
        <f t="shared" si="143"/>
        <v>0.11816197147045648</v>
      </c>
      <c r="W1122" s="1">
        <f t="shared" si="144"/>
        <v>2.9197836431784339</v>
      </c>
      <c r="X1122" s="1">
        <f t="shared" si="145"/>
        <v>0.1155682398662369</v>
      </c>
      <c r="Y1122" s="1">
        <f t="shared" si="146"/>
        <v>7.2458444426271071E-2</v>
      </c>
      <c r="Z1122" s="1">
        <f t="shared" si="147"/>
        <v>321.51594060000002</v>
      </c>
      <c r="AA1122" s="1">
        <f t="shared" si="148"/>
        <v>32.2991985637981</v>
      </c>
      <c r="AB1122" s="1">
        <f t="shared" si="149"/>
        <v>31.566980000000001</v>
      </c>
      <c r="AC1122" s="1">
        <f t="shared" si="150"/>
        <v>4.6592909634898145</v>
      </c>
      <c r="AD1122" s="1">
        <f t="shared" si="151"/>
        <v>59.858208175393749</v>
      </c>
      <c r="AE1122" s="1">
        <f t="shared" si="152"/>
        <v>2.7028177042973724</v>
      </c>
      <c r="AF1122" s="1">
        <f t="shared" si="153"/>
        <v>4.515366875629991</v>
      </c>
      <c r="AG1122" s="1">
        <f t="shared" si="154"/>
        <v>1.9564732591924421</v>
      </c>
      <c r="AH1122" s="1">
        <f t="shared" si="155"/>
        <v>-103.90375274344359</v>
      </c>
      <c r="AI1122" s="1">
        <f t="shared" si="156"/>
        <v>-86.809225510211022</v>
      </c>
      <c r="AJ1122" s="1">
        <f t="shared" si="157"/>
        <v>-6.6956867060626717</v>
      </c>
      <c r="AK1122" s="1">
        <f t="shared" si="158"/>
        <v>124.10727564028277</v>
      </c>
      <c r="AL1122" s="1">
        <f t="shared" si="159"/>
        <v>46.536100368144517</v>
      </c>
      <c r="AM1122" s="1">
        <f t="shared" si="160"/>
        <v>2.360745529505381</v>
      </c>
      <c r="AN1122" s="1">
        <f t="shared" si="161"/>
        <v>16.087262582664536</v>
      </c>
      <c r="AO1122" s="1">
        <v>1510.9332135336319</v>
      </c>
      <c r="AP1122" s="1">
        <v>1464.639151515152</v>
      </c>
      <c r="AQ1122" s="1">
        <v>5.0995411262703332</v>
      </c>
      <c r="AR1122" s="1">
        <v>66.056811601181195</v>
      </c>
      <c r="AS1122" s="1">
        <f t="shared" si="162"/>
        <v>2.3560941665179951</v>
      </c>
      <c r="AT1122" s="1">
        <v>24.369718207276751</v>
      </c>
      <c r="AU1122" s="1">
        <v>27.119810303030309</v>
      </c>
      <c r="AV1122" s="1">
        <v>-4.335100724598088E-5</v>
      </c>
      <c r="AW1122" s="1">
        <v>80.9492581005711</v>
      </c>
      <c r="AX1122" s="1">
        <v>42</v>
      </c>
      <c r="AY1122" s="1">
        <v>8</v>
      </c>
      <c r="AZ1122" s="1">
        <f t="shared" si="163"/>
        <v>1</v>
      </c>
      <c r="BA1122" s="1">
        <f t="shared" si="164"/>
        <v>0</v>
      </c>
      <c r="BB1122" s="1">
        <f t="shared" si="165"/>
        <v>51891.015663915299</v>
      </c>
      <c r="BC1122" s="1">
        <f t="shared" si="166"/>
        <v>1999.9960000000001</v>
      </c>
      <c r="BD1122" s="1">
        <f t="shared" si="167"/>
        <v>1681.19694</v>
      </c>
      <c r="BE1122" s="1">
        <f t="shared" si="168"/>
        <v>0.8406001512003024</v>
      </c>
      <c r="BF1122" s="1">
        <f t="shared" si="169"/>
        <v>0.16075829181658363</v>
      </c>
      <c r="BG1122" s="1">
        <v>6</v>
      </c>
      <c r="BH1122" s="1">
        <v>0.5</v>
      </c>
      <c r="BI1122" s="1" t="s">
        <v>356</v>
      </c>
      <c r="BJ1122" s="1">
        <v>2</v>
      </c>
      <c r="BK1122" s="1" t="b">
        <v>1</v>
      </c>
      <c r="BL1122" s="1">
        <v>1660321097.599999</v>
      </c>
      <c r="BM1122" s="1">
        <v>1389.575333333333</v>
      </c>
      <c r="BN1122" s="1">
        <v>1449.3373333333329</v>
      </c>
      <c r="BO1122" s="1">
        <v>27.123766666666668</v>
      </c>
      <c r="BP1122" s="1">
        <v>24.368533333333339</v>
      </c>
      <c r="BQ1122" s="1">
        <v>1387.0013333333341</v>
      </c>
      <c r="BR1122" s="1">
        <v>27.11341333333333</v>
      </c>
      <c r="BS1122" s="1">
        <v>500.14926666666668</v>
      </c>
      <c r="BT1122" s="1">
        <v>99.547646666666665</v>
      </c>
      <c r="BU1122" s="1">
        <v>9.9933166666666656E-2</v>
      </c>
      <c r="BV1122" s="1">
        <v>31.015499999999999</v>
      </c>
      <c r="BW1122" s="1">
        <v>31.566980000000001</v>
      </c>
      <c r="BX1122" s="1">
        <v>999.89999999999986</v>
      </c>
      <c r="BY1122" s="1">
        <v>0</v>
      </c>
      <c r="BZ1122" s="1">
        <v>0</v>
      </c>
      <c r="CA1122" s="1">
        <v>9989.6220000000012</v>
      </c>
      <c r="CB1122" s="1">
        <v>0</v>
      </c>
      <c r="CC1122" s="1">
        <v>12.43522666666667</v>
      </c>
      <c r="CD1122" s="1">
        <v>-59.763653333333323</v>
      </c>
      <c r="CE1122" s="1">
        <v>1428.315333333333</v>
      </c>
      <c r="CF1122" s="1">
        <v>1485.538</v>
      </c>
      <c r="CG1122" s="1">
        <v>2.7552513333333328</v>
      </c>
      <c r="CH1122" s="1">
        <v>1449.3373333333329</v>
      </c>
      <c r="CI1122" s="1">
        <v>24.368533333333339</v>
      </c>
      <c r="CJ1122" s="1">
        <v>2.7001080000000002</v>
      </c>
      <c r="CK1122" s="1">
        <v>2.425828666666666</v>
      </c>
      <c r="CL1122" s="1">
        <v>22.28578666666666</v>
      </c>
      <c r="CM1122" s="1">
        <v>20.537233333333329</v>
      </c>
      <c r="CN1122" s="1">
        <v>1999.9960000000001</v>
      </c>
      <c r="CO1122" s="1">
        <v>0.97999599999999998</v>
      </c>
      <c r="CP1122" s="1">
        <v>2.000420000000001E-2</v>
      </c>
      <c r="CQ1122" s="1">
        <v>0</v>
      </c>
      <c r="CR1122" s="1">
        <v>2.8614000000000002</v>
      </c>
      <c r="CS1122" s="1">
        <v>0</v>
      </c>
      <c r="CT1122" s="1">
        <v>28919.9</v>
      </c>
      <c r="CU1122" s="1">
        <v>17412.26666666667</v>
      </c>
      <c r="CV1122" s="1">
        <v>42.412199999999999</v>
      </c>
      <c r="CW1122" s="1">
        <v>43.370800000000003</v>
      </c>
      <c r="CX1122" s="1">
        <v>42.375</v>
      </c>
      <c r="CY1122" s="1">
        <v>41.816200000000002</v>
      </c>
      <c r="CZ1122" s="1">
        <v>42.3874</v>
      </c>
      <c r="DA1122" s="1">
        <v>1959.9860000000001</v>
      </c>
      <c r="DB1122" s="1">
        <v>40.01</v>
      </c>
      <c r="DC1122" s="1">
        <v>0</v>
      </c>
      <c r="DD1122" s="1">
        <v>1660321103.4000001</v>
      </c>
      <c r="DE1122" s="1">
        <v>0</v>
      </c>
      <c r="DF1122" s="1">
        <v>1660320627.5999999</v>
      </c>
      <c r="DG1122" s="1" t="s">
        <v>1970</v>
      </c>
      <c r="DH1122" s="1">
        <v>1660320624.0999999</v>
      </c>
      <c r="DI1122" s="1">
        <v>1660320627.5999999</v>
      </c>
      <c r="DJ1122" s="1">
        <v>29</v>
      </c>
      <c r="DK1122" s="1">
        <v>-0.125</v>
      </c>
      <c r="DL1122" s="1">
        <v>1E-3</v>
      </c>
      <c r="DM1122" s="1">
        <v>1.32</v>
      </c>
      <c r="DN1122" s="1">
        <v>1.6E-2</v>
      </c>
      <c r="DO1122" s="1">
        <v>400</v>
      </c>
      <c r="DP1122" s="1">
        <v>25</v>
      </c>
      <c r="DQ1122" s="1">
        <v>0.25</v>
      </c>
      <c r="DR1122" s="1">
        <v>0.03</v>
      </c>
      <c r="DS1122" s="1">
        <v>15.943395554955289</v>
      </c>
      <c r="DT1122" s="1">
        <v>0.47545081113452398</v>
      </c>
      <c r="DU1122" s="1">
        <v>6.655373901176459E-2</v>
      </c>
      <c r="DV1122" s="1">
        <v>1</v>
      </c>
      <c r="DW1122" s="1">
        <v>46.500327092511696</v>
      </c>
      <c r="DX1122" s="1">
        <v>4.7790849468662833</v>
      </c>
      <c r="DY1122" s="1">
        <v>0.66187395537176896</v>
      </c>
      <c r="DZ1122" s="1">
        <v>0</v>
      </c>
      <c r="EA1122" s="1">
        <v>-59.738729999999997</v>
      </c>
      <c r="EB1122" s="1">
        <v>-5.2184088987764667</v>
      </c>
      <c r="EC1122" s="1">
        <v>0.81193147171831304</v>
      </c>
      <c r="ED1122" s="1">
        <v>0</v>
      </c>
      <c r="EE1122" s="1">
        <v>1110.7717852696931</v>
      </c>
      <c r="EF1122" s="1">
        <v>272.3618313047229</v>
      </c>
      <c r="EG1122" s="1">
        <v>26.87438657560477</v>
      </c>
      <c r="EH1122" s="1">
        <v>0</v>
      </c>
      <c r="EI1122" s="1">
        <v>2.7574862499999999</v>
      </c>
      <c r="EJ1122" s="1">
        <v>-4.8242589118200362E-2</v>
      </c>
      <c r="EK1122" s="1">
        <v>4.7449434598844193E-3</v>
      </c>
      <c r="EL1122" s="1">
        <v>1</v>
      </c>
      <c r="EM1122" s="1">
        <v>1.9559225910217479</v>
      </c>
      <c r="EN1122" s="1">
        <v>2.0143632166241491E-2</v>
      </c>
      <c r="EO1122" s="1">
        <v>1.605544737938951E-3</v>
      </c>
      <c r="EP1122" s="1">
        <v>1</v>
      </c>
      <c r="EQ1122" s="1">
        <v>3</v>
      </c>
      <c r="ER1122" s="1">
        <v>6</v>
      </c>
      <c r="ES1122" s="1" t="s">
        <v>382</v>
      </c>
      <c r="ET1122" s="1">
        <v>2.9422600000000001</v>
      </c>
      <c r="EU1122" s="1">
        <v>2.80097</v>
      </c>
      <c r="EV1122" s="1">
        <v>0.20783599999999999</v>
      </c>
      <c r="EW1122" s="1">
        <v>0.21295600000000001</v>
      </c>
      <c r="EX1122" s="1">
        <v>0.11756900000000001</v>
      </c>
      <c r="EY1122" s="1">
        <v>0.109111</v>
      </c>
      <c r="EZ1122" s="1">
        <v>16236</v>
      </c>
      <c r="FA1122" s="1">
        <v>16914</v>
      </c>
      <c r="FB1122" s="1">
        <v>23838.2</v>
      </c>
      <c r="FC1122" s="1">
        <v>25013.599999999999</v>
      </c>
      <c r="FD1122" s="1">
        <v>33676.1</v>
      </c>
      <c r="FE1122" s="1">
        <v>35587.599999999999</v>
      </c>
      <c r="FF1122" s="1">
        <v>43465.4</v>
      </c>
      <c r="FG1122" s="1">
        <v>46238.8</v>
      </c>
      <c r="FH1122" s="1">
        <v>1.86968</v>
      </c>
      <c r="FI1122" s="1">
        <v>1.8453299999999999</v>
      </c>
      <c r="FJ1122" s="1">
        <v>0.127308</v>
      </c>
      <c r="FK1122" s="1">
        <v>0</v>
      </c>
      <c r="FL1122" s="1">
        <v>29.508400000000002</v>
      </c>
      <c r="FM1122" s="1">
        <v>999.9</v>
      </c>
      <c r="FN1122" s="1">
        <v>58.7</v>
      </c>
      <c r="FO1122" s="1">
        <v>36.4</v>
      </c>
      <c r="FP1122" s="1">
        <v>35.9801</v>
      </c>
      <c r="FQ1122" s="1">
        <v>63.234999999999999</v>
      </c>
      <c r="FR1122" s="1">
        <v>23.301300000000001</v>
      </c>
      <c r="FS1122" s="1">
        <v>1</v>
      </c>
      <c r="FT1122" s="1">
        <v>0.39367600000000003</v>
      </c>
      <c r="FU1122" s="1">
        <v>1.3670599999999999</v>
      </c>
      <c r="FV1122" s="1">
        <v>20.315899999999999</v>
      </c>
      <c r="FW1122" s="1">
        <v>5.2132500000000004</v>
      </c>
      <c r="FX1122" s="1">
        <v>11.9071</v>
      </c>
      <c r="FY1122" s="1">
        <v>5.0031499999999998</v>
      </c>
      <c r="FZ1122" s="1">
        <v>3.2904</v>
      </c>
      <c r="GA1122" s="1">
        <v>9999</v>
      </c>
      <c r="GB1122" s="1">
        <v>9999</v>
      </c>
      <c r="GC1122" s="1">
        <v>9999</v>
      </c>
      <c r="GD1122" s="1">
        <v>999.9</v>
      </c>
      <c r="GE1122" s="1">
        <v>1.8595900000000001</v>
      </c>
      <c r="GF1122" s="1">
        <v>1.8545799999999999</v>
      </c>
      <c r="GG1122" s="1">
        <v>1.8577600000000001</v>
      </c>
      <c r="GH1122" s="1">
        <v>1.85623</v>
      </c>
      <c r="GI1122" s="1">
        <v>1.85501</v>
      </c>
      <c r="GJ1122" s="1">
        <v>1.8546199999999999</v>
      </c>
      <c r="GK1122" s="1">
        <v>1.8533299999999999</v>
      </c>
      <c r="GL1122" s="1">
        <v>1.8563799999999999</v>
      </c>
      <c r="GM1122" s="1">
        <v>0</v>
      </c>
      <c r="GN1122" s="1">
        <v>0</v>
      </c>
      <c r="GO1122" s="1">
        <v>0</v>
      </c>
      <c r="GP1122" s="1">
        <v>0</v>
      </c>
      <c r="GQ1122" s="1" t="s">
        <v>359</v>
      </c>
      <c r="GR1122" s="1" t="s">
        <v>360</v>
      </c>
      <c r="GS1122" s="1" t="s">
        <v>361</v>
      </c>
      <c r="GT1122" s="1" t="s">
        <v>361</v>
      </c>
      <c r="GU1122" s="1" t="s">
        <v>361</v>
      </c>
      <c r="GV1122" s="1" t="s">
        <v>361</v>
      </c>
      <c r="GW1122" s="1">
        <v>0</v>
      </c>
      <c r="GX1122" s="1">
        <v>100</v>
      </c>
      <c r="GY1122" s="1">
        <v>100</v>
      </c>
      <c r="GZ1122" s="1">
        <v>2.6</v>
      </c>
      <c r="HA1122" s="1">
        <v>1.04E-2</v>
      </c>
      <c r="HB1122" s="1">
        <v>0.38386874957061617</v>
      </c>
      <c r="HC1122" s="1">
        <v>2.7716384584972409E-3</v>
      </c>
      <c r="HD1122" s="1">
        <v>-1.1467119688665799E-6</v>
      </c>
      <c r="HE1122" s="1">
        <v>2.0626329066488061E-10</v>
      </c>
      <c r="HF1122" s="1">
        <v>-7.258975840326358E-2</v>
      </c>
      <c r="HG1122" s="1">
        <v>1.066993184659233E-2</v>
      </c>
      <c r="HH1122" s="1">
        <v>-3.4528890892081033E-4</v>
      </c>
      <c r="HI1122" s="1">
        <v>2.382551249023132E-6</v>
      </c>
      <c r="HJ1122" s="1">
        <v>1</v>
      </c>
      <c r="HK1122" s="1">
        <v>2115</v>
      </c>
      <c r="HL1122" s="1">
        <v>2</v>
      </c>
      <c r="HM1122" s="1">
        <v>30</v>
      </c>
      <c r="HN1122" s="1">
        <v>8</v>
      </c>
      <c r="HO1122" s="1">
        <v>8</v>
      </c>
      <c r="HP1122" s="1">
        <v>3.0102500000000001</v>
      </c>
      <c r="HQ1122" s="1">
        <v>2.2973599999999998</v>
      </c>
      <c r="HR1122" s="1">
        <v>1.4978</v>
      </c>
      <c r="HS1122" s="1">
        <v>2.2997999999999998</v>
      </c>
      <c r="HT1122" s="1">
        <v>1.5478499999999999</v>
      </c>
      <c r="HU1122" s="1">
        <v>2.32544</v>
      </c>
      <c r="HV1122" s="1">
        <v>39.491599999999998</v>
      </c>
      <c r="HW1122" s="1">
        <v>13.6242</v>
      </c>
      <c r="HX1122" s="1">
        <v>18</v>
      </c>
      <c r="HY1122" s="1">
        <v>447.41699999999997</v>
      </c>
      <c r="HZ1122" s="1">
        <v>489.88299999999998</v>
      </c>
      <c r="IA1122" s="1">
        <v>27.8048</v>
      </c>
      <c r="IB1122" s="1">
        <v>32.0563</v>
      </c>
      <c r="IC1122" s="1">
        <v>29.9999</v>
      </c>
      <c r="ID1122" s="1">
        <v>31.919699999999999</v>
      </c>
      <c r="IE1122" s="1">
        <v>32.0152</v>
      </c>
      <c r="IF1122" s="1">
        <v>60.347799999999999</v>
      </c>
      <c r="IG1122" s="1">
        <v>34.239400000000003</v>
      </c>
      <c r="IH1122" s="1">
        <v>0</v>
      </c>
      <c r="II1122" s="1">
        <v>27.803699999999999</v>
      </c>
      <c r="IJ1122" s="1">
        <v>1515.82</v>
      </c>
      <c r="IK1122" s="1">
        <v>24.405100000000001</v>
      </c>
      <c r="IL1122" s="1">
        <v>100.508</v>
      </c>
      <c r="IM1122" s="1">
        <v>100.212</v>
      </c>
      <c r="IN1122" s="1" t="s">
        <v>366</v>
      </c>
    </row>
    <row r="1123" spans="1:248" ht="15.75" customHeight="1" x14ac:dyDescent="0.3">
      <c r="A1123" s="1">
        <v>1107</v>
      </c>
      <c r="B1123" s="1">
        <v>1660321106.0999999</v>
      </c>
      <c r="C1123" s="1">
        <v>10139.5</v>
      </c>
      <c r="D1123" s="1" t="s">
        <v>2537</v>
      </c>
      <c r="E1123" s="1" t="s">
        <v>2538</v>
      </c>
      <c r="F1123" s="1">
        <v>1</v>
      </c>
      <c r="G1123" s="1" t="s">
        <v>1969</v>
      </c>
      <c r="H1123" s="1" t="s">
        <v>350</v>
      </c>
      <c r="I1123" s="1" t="s">
        <v>351</v>
      </c>
      <c r="J1123" s="1" t="s">
        <v>352</v>
      </c>
      <c r="K1123" s="1" t="s">
        <v>353</v>
      </c>
      <c r="L1123" s="1" t="s">
        <v>1969</v>
      </c>
      <c r="M1123" s="1" t="s">
        <v>355</v>
      </c>
      <c r="N1123" s="1">
        <v>1660321098.0999999</v>
      </c>
      <c r="O1123" s="1">
        <f t="shared" si="136"/>
        <v>2.3568041143564736E-3</v>
      </c>
      <c r="P1123" s="1">
        <f t="shared" si="137"/>
        <v>2.3568041143564735</v>
      </c>
      <c r="Q1123" s="1">
        <f t="shared" si="138"/>
        <v>16.228086458341892</v>
      </c>
      <c r="R1123" s="1">
        <f t="shared" si="139"/>
        <v>1392.086875</v>
      </c>
      <c r="S1123" s="1">
        <f t="shared" si="140"/>
        <v>1127.2038115033004</v>
      </c>
      <c r="T1123" s="1">
        <f t="shared" si="141"/>
        <v>112.323144981149</v>
      </c>
      <c r="U1123" s="1">
        <f t="shared" si="142"/>
        <v>138.71810429601427</v>
      </c>
      <c r="V1123" s="1">
        <f t="shared" si="143"/>
        <v>0.11818580472514868</v>
      </c>
      <c r="W1123" s="1">
        <f t="shared" si="144"/>
        <v>2.9198703388260792</v>
      </c>
      <c r="X1123" s="1">
        <f t="shared" si="145"/>
        <v>0.1155911143032228</v>
      </c>
      <c r="Y1123" s="1">
        <f t="shared" si="146"/>
        <v>7.2472824545788864E-2</v>
      </c>
      <c r="Z1123" s="1">
        <f t="shared" si="147"/>
        <v>321.51568124999994</v>
      </c>
      <c r="AA1123" s="1">
        <f t="shared" si="148"/>
        <v>32.29910184261378</v>
      </c>
      <c r="AB1123" s="1">
        <f t="shared" si="149"/>
        <v>31.567675000000001</v>
      </c>
      <c r="AC1123" s="1">
        <f t="shared" si="150"/>
        <v>4.6594748339136807</v>
      </c>
      <c r="AD1123" s="1">
        <f t="shared" si="151"/>
        <v>59.857407032202978</v>
      </c>
      <c r="AE1123" s="1">
        <f t="shared" si="152"/>
        <v>2.7028007908595657</v>
      </c>
      <c r="AF1123" s="1">
        <f t="shared" si="153"/>
        <v>4.5153990539641526</v>
      </c>
      <c r="AG1123" s="1">
        <f t="shared" si="154"/>
        <v>1.956674043054115</v>
      </c>
      <c r="AH1123" s="1">
        <f t="shared" si="155"/>
        <v>-103.93506144312049</v>
      </c>
      <c r="AI1123" s="1">
        <f t="shared" si="156"/>
        <v>-86.9015302406345</v>
      </c>
      <c r="AJ1123" s="1">
        <f t="shared" si="157"/>
        <v>-6.7026343542819298</v>
      </c>
      <c r="AK1123" s="1">
        <f t="shared" si="158"/>
        <v>123.976455211963</v>
      </c>
      <c r="AL1123" s="1">
        <f t="shared" si="159"/>
        <v>46.496502963388075</v>
      </c>
      <c r="AM1123" s="1">
        <f t="shared" si="160"/>
        <v>2.3604739473855108</v>
      </c>
      <c r="AN1123" s="1">
        <f t="shared" si="161"/>
        <v>16.228086458341892</v>
      </c>
      <c r="AO1123" s="1">
        <v>1515.739093764623</v>
      </c>
      <c r="AP1123" s="1">
        <v>1469.6144848484839</v>
      </c>
      <c r="AQ1123" s="1">
        <v>5.0335369244716679</v>
      </c>
      <c r="AR1123" s="1">
        <v>66.056811601181195</v>
      </c>
      <c r="AS1123" s="1">
        <f t="shared" si="162"/>
        <v>2.3568041143564735</v>
      </c>
      <c r="AT1123" s="1">
        <v>24.37008208458635</v>
      </c>
      <c r="AU1123" s="1">
        <v>27.120919999999991</v>
      </c>
      <c r="AV1123" s="1">
        <v>-2.5658957015885309E-5</v>
      </c>
      <c r="AW1123" s="1">
        <v>80.9492581005711</v>
      </c>
      <c r="AX1123" s="1">
        <v>42</v>
      </c>
      <c r="AY1123" s="1">
        <v>8</v>
      </c>
      <c r="AZ1123" s="1">
        <f t="shared" si="163"/>
        <v>1</v>
      </c>
      <c r="BA1123" s="1">
        <f t="shared" si="164"/>
        <v>0</v>
      </c>
      <c r="BB1123" s="1">
        <f t="shared" si="165"/>
        <v>51893.459561559401</v>
      </c>
      <c r="BC1123" s="1">
        <f t="shared" si="166"/>
        <v>1999.994375</v>
      </c>
      <c r="BD1123" s="1">
        <f t="shared" si="167"/>
        <v>1681.195575</v>
      </c>
      <c r="BE1123" s="1">
        <f t="shared" si="168"/>
        <v>0.84060015168792657</v>
      </c>
      <c r="BF1123" s="1">
        <f t="shared" si="169"/>
        <v>0.16075829275769835</v>
      </c>
      <c r="BG1123" s="1">
        <v>6</v>
      </c>
      <c r="BH1123" s="1">
        <v>0.5</v>
      </c>
      <c r="BI1123" s="1" t="s">
        <v>356</v>
      </c>
      <c r="BJ1123" s="1">
        <v>2</v>
      </c>
      <c r="BK1123" s="1" t="b">
        <v>1</v>
      </c>
      <c r="BL1123" s="1">
        <v>1660321098.0999999</v>
      </c>
      <c r="BM1123" s="1">
        <v>1392.086875</v>
      </c>
      <c r="BN1123" s="1">
        <v>1451.8087499999999</v>
      </c>
      <c r="BO1123" s="1">
        <v>27.123593750000001</v>
      </c>
      <c r="BP1123" s="1">
        <v>24.36864375</v>
      </c>
      <c r="BQ1123" s="1">
        <v>1389.51125</v>
      </c>
      <c r="BR1123" s="1">
        <v>27.1132375</v>
      </c>
      <c r="BS1123" s="1">
        <v>500.14325000000002</v>
      </c>
      <c r="BT1123" s="1">
        <v>99.54766875</v>
      </c>
      <c r="BU1123" s="1">
        <v>9.9922781250000009E-2</v>
      </c>
      <c r="BV1123" s="1">
        <v>31.015625</v>
      </c>
      <c r="BW1123" s="1">
        <v>31.567675000000001</v>
      </c>
      <c r="BX1123" s="1">
        <v>999.9</v>
      </c>
      <c r="BY1123" s="1">
        <v>0</v>
      </c>
      <c r="BZ1123" s="1">
        <v>0</v>
      </c>
      <c r="CA1123" s="1">
        <v>9990.1143749999992</v>
      </c>
      <c r="CB1123" s="1">
        <v>0</v>
      </c>
      <c r="CC1123" s="1">
        <v>12.441850000000001</v>
      </c>
      <c r="CD1123" s="1">
        <v>-59.723068750000003</v>
      </c>
      <c r="CE1123" s="1">
        <v>1430.8968749999999</v>
      </c>
      <c r="CF1123" s="1">
        <v>1488.07125</v>
      </c>
      <c r="CG1123" s="1">
        <v>2.7549637499999999</v>
      </c>
      <c r="CH1123" s="1">
        <v>1451.8087499999999</v>
      </c>
      <c r="CI1123" s="1">
        <v>24.36864375</v>
      </c>
      <c r="CJ1123" s="1">
        <v>2.7000912499999998</v>
      </c>
      <c r="CK1123" s="1">
        <v>2.4258406250000002</v>
      </c>
      <c r="CL1123" s="1">
        <v>22.28568125</v>
      </c>
      <c r="CM1123" s="1">
        <v>20.537312499999999</v>
      </c>
      <c r="CN1123" s="1">
        <v>1999.994375</v>
      </c>
      <c r="CO1123" s="1">
        <v>0.97999599999999998</v>
      </c>
      <c r="CP1123" s="1">
        <v>2.00042E-2</v>
      </c>
      <c r="CQ1123" s="1">
        <v>0</v>
      </c>
      <c r="CR1123" s="1">
        <v>2.8590624999999998</v>
      </c>
      <c r="CS1123" s="1">
        <v>0</v>
      </c>
      <c r="CT1123" s="1">
        <v>28917.818749999999</v>
      </c>
      <c r="CU1123" s="1">
        <v>17412.25</v>
      </c>
      <c r="CV1123" s="1">
        <v>42.413749999999993</v>
      </c>
      <c r="CW1123" s="1">
        <v>43.371062500000001</v>
      </c>
      <c r="CX1123" s="1">
        <v>42.375</v>
      </c>
      <c r="CY1123" s="1">
        <v>41.815937499999997</v>
      </c>
      <c r="CZ1123" s="1">
        <v>42.386625000000002</v>
      </c>
      <c r="DA1123" s="1">
        <v>1959.984375</v>
      </c>
      <c r="DB1123" s="1">
        <v>40.01</v>
      </c>
      <c r="DC1123" s="1">
        <v>0</v>
      </c>
      <c r="DD1123" s="1">
        <v>1660321104.5999999</v>
      </c>
      <c r="DE1123" s="1">
        <v>0</v>
      </c>
      <c r="DF1123" s="1">
        <v>1660320627.5999999</v>
      </c>
      <c r="DG1123" s="1" t="s">
        <v>1970</v>
      </c>
      <c r="DH1123" s="1">
        <v>1660320624.0999999</v>
      </c>
      <c r="DI1123" s="1">
        <v>1660320627.5999999</v>
      </c>
      <c r="DJ1123" s="1">
        <v>29</v>
      </c>
      <c r="DK1123" s="1">
        <v>-0.125</v>
      </c>
      <c r="DL1123" s="1">
        <v>1E-3</v>
      </c>
      <c r="DM1123" s="1">
        <v>1.32</v>
      </c>
      <c r="DN1123" s="1">
        <v>1.6E-2</v>
      </c>
      <c r="DO1123" s="1">
        <v>400</v>
      </c>
      <c r="DP1123" s="1">
        <v>25</v>
      </c>
      <c r="DQ1123" s="1">
        <v>0.25</v>
      </c>
      <c r="DR1123" s="1">
        <v>0.03</v>
      </c>
      <c r="DS1123" s="1">
        <v>15.965712425165499</v>
      </c>
      <c r="DT1123" s="1">
        <v>0.60354787569983448</v>
      </c>
      <c r="DU1123" s="1">
        <v>7.5471050498232911E-2</v>
      </c>
      <c r="DV1123" s="1">
        <v>0</v>
      </c>
      <c r="DW1123" s="1">
        <v>46.538913268400123</v>
      </c>
      <c r="DX1123" s="1">
        <v>1.362990316000672</v>
      </c>
      <c r="DY1123" s="1">
        <v>0.64305935059891939</v>
      </c>
      <c r="DZ1123" s="1">
        <v>0</v>
      </c>
      <c r="EA1123" s="1">
        <v>-59.747609677419362</v>
      </c>
      <c r="EB1123" s="1">
        <v>-1.692943548387043</v>
      </c>
      <c r="EC1123" s="1">
        <v>0.77467019969367867</v>
      </c>
      <c r="ED1123" s="1">
        <v>0</v>
      </c>
      <c r="EE1123" s="1">
        <v>1118.5527105336589</v>
      </c>
      <c r="EF1123" s="1">
        <v>274.41937810527497</v>
      </c>
      <c r="EG1123" s="1">
        <v>26.413163846151299</v>
      </c>
      <c r="EH1123" s="1">
        <v>0</v>
      </c>
      <c r="EI1123" s="1">
        <v>2.7566078048780489</v>
      </c>
      <c r="EJ1123" s="1">
        <v>-4.6498536585373111E-2</v>
      </c>
      <c r="EK1123" s="1">
        <v>4.7029132186779069E-3</v>
      </c>
      <c r="EL1123" s="1">
        <v>1</v>
      </c>
      <c r="EM1123" s="1">
        <v>1.956552827716993</v>
      </c>
      <c r="EN1123" s="1">
        <v>2.3811746850486658E-2</v>
      </c>
      <c r="EO1123" s="1">
        <v>1.8085305135831389E-3</v>
      </c>
      <c r="EP1123" s="1">
        <v>1</v>
      </c>
      <c r="EQ1123" s="1">
        <v>2</v>
      </c>
      <c r="ER1123" s="1">
        <v>6</v>
      </c>
      <c r="ES1123" s="1" t="s">
        <v>387</v>
      </c>
      <c r="ET1123" s="1">
        <v>2.9423699999999999</v>
      </c>
      <c r="EU1123" s="1">
        <v>2.8010600000000001</v>
      </c>
      <c r="EV1123" s="1">
        <v>0.208262</v>
      </c>
      <c r="EW1123" s="1">
        <v>0.21337300000000001</v>
      </c>
      <c r="EX1123" s="1">
        <v>0.11756800000000001</v>
      </c>
      <c r="EY1123" s="1">
        <v>0.109108</v>
      </c>
      <c r="EZ1123" s="1">
        <v>16227.3</v>
      </c>
      <c r="FA1123" s="1">
        <v>16905</v>
      </c>
      <c r="FB1123" s="1">
        <v>23838.3</v>
      </c>
      <c r="FC1123" s="1">
        <v>25013.5</v>
      </c>
      <c r="FD1123" s="1">
        <v>33676.199999999997</v>
      </c>
      <c r="FE1123" s="1">
        <v>35587.5</v>
      </c>
      <c r="FF1123" s="1">
        <v>43465.5</v>
      </c>
      <c r="FG1123" s="1">
        <v>46238.6</v>
      </c>
      <c r="FH1123" s="1">
        <v>1.86975</v>
      </c>
      <c r="FI1123" s="1">
        <v>1.84527</v>
      </c>
      <c r="FJ1123" s="1">
        <v>0.127219</v>
      </c>
      <c r="FK1123" s="1">
        <v>0</v>
      </c>
      <c r="FL1123" s="1">
        <v>29.508900000000001</v>
      </c>
      <c r="FM1123" s="1">
        <v>999.9</v>
      </c>
      <c r="FN1123" s="1">
        <v>58.7</v>
      </c>
      <c r="FO1123" s="1">
        <v>36.4</v>
      </c>
      <c r="FP1123" s="1">
        <v>35.9803</v>
      </c>
      <c r="FQ1123" s="1">
        <v>63.104999999999997</v>
      </c>
      <c r="FR1123" s="1">
        <v>23.3934</v>
      </c>
      <c r="FS1123" s="1">
        <v>1</v>
      </c>
      <c r="FT1123" s="1">
        <v>0.393511</v>
      </c>
      <c r="FU1123" s="1">
        <v>1.36798</v>
      </c>
      <c r="FV1123" s="1">
        <v>20.315799999999999</v>
      </c>
      <c r="FW1123" s="1">
        <v>5.2130999999999998</v>
      </c>
      <c r="FX1123" s="1">
        <v>11.9069</v>
      </c>
      <c r="FY1123" s="1">
        <v>5.00305</v>
      </c>
      <c r="FZ1123" s="1">
        <v>3.2904300000000002</v>
      </c>
      <c r="GA1123" s="1">
        <v>9999</v>
      </c>
      <c r="GB1123" s="1">
        <v>9999</v>
      </c>
      <c r="GC1123" s="1">
        <v>9999</v>
      </c>
      <c r="GD1123" s="1">
        <v>999.9</v>
      </c>
      <c r="GE1123" s="1">
        <v>1.8595900000000001</v>
      </c>
      <c r="GF1123" s="1">
        <v>1.8545799999999999</v>
      </c>
      <c r="GG1123" s="1">
        <v>1.8577600000000001</v>
      </c>
      <c r="GH1123" s="1">
        <v>1.85623</v>
      </c>
      <c r="GI1123" s="1">
        <v>1.85501</v>
      </c>
      <c r="GJ1123" s="1">
        <v>1.85463</v>
      </c>
      <c r="GK1123" s="1">
        <v>1.8533299999999999</v>
      </c>
      <c r="GL1123" s="1">
        <v>1.85639</v>
      </c>
      <c r="GM1123" s="1">
        <v>0</v>
      </c>
      <c r="GN1123" s="1">
        <v>0</v>
      </c>
      <c r="GO1123" s="1">
        <v>0</v>
      </c>
      <c r="GP1123" s="1">
        <v>0</v>
      </c>
      <c r="GQ1123" s="1" t="s">
        <v>359</v>
      </c>
      <c r="GR1123" s="1" t="s">
        <v>360</v>
      </c>
      <c r="GS1123" s="1" t="s">
        <v>361</v>
      </c>
      <c r="GT1123" s="1" t="s">
        <v>361</v>
      </c>
      <c r="GU1123" s="1" t="s">
        <v>361</v>
      </c>
      <c r="GV1123" s="1" t="s">
        <v>361</v>
      </c>
      <c r="GW1123" s="1">
        <v>0</v>
      </c>
      <c r="GX1123" s="1">
        <v>100</v>
      </c>
      <c r="GY1123" s="1">
        <v>100</v>
      </c>
      <c r="GZ1123" s="1">
        <v>2.6</v>
      </c>
      <c r="HA1123" s="1">
        <v>1.04E-2</v>
      </c>
      <c r="HB1123" s="1">
        <v>0.38386874957061617</v>
      </c>
      <c r="HC1123" s="1">
        <v>2.7716384584972409E-3</v>
      </c>
      <c r="HD1123" s="1">
        <v>-1.1467119688665799E-6</v>
      </c>
      <c r="HE1123" s="1">
        <v>2.0626329066488061E-10</v>
      </c>
      <c r="HF1123" s="1">
        <v>-7.258975840326358E-2</v>
      </c>
      <c r="HG1123" s="1">
        <v>1.066993184659233E-2</v>
      </c>
      <c r="HH1123" s="1">
        <v>-3.4528890892081033E-4</v>
      </c>
      <c r="HI1123" s="1">
        <v>2.382551249023132E-6</v>
      </c>
      <c r="HJ1123" s="1">
        <v>1</v>
      </c>
      <c r="HK1123" s="1">
        <v>2115</v>
      </c>
      <c r="HL1123" s="1">
        <v>2</v>
      </c>
      <c r="HM1123" s="1">
        <v>30</v>
      </c>
      <c r="HN1123" s="1">
        <v>8</v>
      </c>
      <c r="HO1123" s="1">
        <v>8</v>
      </c>
      <c r="HP1123" s="1">
        <v>3.0163600000000002</v>
      </c>
      <c r="HQ1123" s="1">
        <v>2.2863799999999999</v>
      </c>
      <c r="HR1123" s="1">
        <v>1.4978</v>
      </c>
      <c r="HS1123" s="1">
        <v>2.2997999999999998</v>
      </c>
      <c r="HT1123" s="1">
        <v>1.5478499999999999</v>
      </c>
      <c r="HU1123" s="1">
        <v>2.4279799999999998</v>
      </c>
      <c r="HV1123" s="1">
        <v>39.491599999999998</v>
      </c>
      <c r="HW1123" s="1">
        <v>13.650499999999999</v>
      </c>
      <c r="HX1123" s="1">
        <v>18</v>
      </c>
      <c r="HY1123" s="1">
        <v>447.45499999999998</v>
      </c>
      <c r="HZ1123" s="1">
        <v>489.846</v>
      </c>
      <c r="IA1123" s="1">
        <v>27.800999999999998</v>
      </c>
      <c r="IB1123" s="1">
        <v>32.055799999999998</v>
      </c>
      <c r="IC1123" s="1">
        <v>29.9999</v>
      </c>
      <c r="ID1123" s="1">
        <v>31.9192</v>
      </c>
      <c r="IE1123" s="1">
        <v>32.014699999999998</v>
      </c>
      <c r="IF1123" s="1">
        <v>60.454300000000003</v>
      </c>
      <c r="IG1123" s="1">
        <v>34.239400000000003</v>
      </c>
      <c r="IH1123" s="1">
        <v>0</v>
      </c>
      <c r="II1123" s="1">
        <v>27.803699999999999</v>
      </c>
      <c r="IJ1123" s="1">
        <v>1525.87</v>
      </c>
      <c r="IK1123" s="1">
        <v>24.405100000000001</v>
      </c>
      <c r="IL1123" s="1">
        <v>100.508</v>
      </c>
      <c r="IM1123" s="1">
        <v>100.211</v>
      </c>
      <c r="IN1123" s="1" t="s">
        <v>366</v>
      </c>
    </row>
    <row r="1124" spans="1:248" ht="15.75" customHeight="1" x14ac:dyDescent="0.3">
      <c r="A1124" s="1">
        <v>1108</v>
      </c>
      <c r="B1124" s="1">
        <v>1660321107.0999999</v>
      </c>
      <c r="C1124" s="1">
        <v>10140.5</v>
      </c>
      <c r="D1124" s="1" t="s">
        <v>2539</v>
      </c>
      <c r="E1124" s="1" t="s">
        <v>2540</v>
      </c>
      <c r="F1124" s="1">
        <v>1</v>
      </c>
      <c r="G1124" s="1" t="s">
        <v>1969</v>
      </c>
      <c r="H1124" s="1" t="s">
        <v>350</v>
      </c>
      <c r="I1124" s="1" t="s">
        <v>351</v>
      </c>
      <c r="J1124" s="1" t="s">
        <v>352</v>
      </c>
      <c r="K1124" s="1" t="s">
        <v>353</v>
      </c>
      <c r="L1124" s="1" t="s">
        <v>1969</v>
      </c>
      <c r="M1124" s="1" t="s">
        <v>355</v>
      </c>
      <c r="N1124" s="1">
        <v>1660321099.599999</v>
      </c>
      <c r="O1124" s="1">
        <f t="shared" si="136"/>
        <v>2.3567239052647228E-3</v>
      </c>
      <c r="P1124" s="1">
        <f t="shared" si="137"/>
        <v>2.3567239052647229</v>
      </c>
      <c r="Q1124" s="1">
        <f t="shared" si="138"/>
        <v>16.176145893634768</v>
      </c>
      <c r="R1124" s="1">
        <f t="shared" si="139"/>
        <v>1399.608666666667</v>
      </c>
      <c r="S1124" s="1">
        <f t="shared" si="140"/>
        <v>1135.1284559927219</v>
      </c>
      <c r="T1124" s="1">
        <f t="shared" si="141"/>
        <v>113.11279138455895</v>
      </c>
      <c r="U1124" s="1">
        <f t="shared" si="142"/>
        <v>139.46760148324788</v>
      </c>
      <c r="V1124" s="1">
        <f t="shared" si="143"/>
        <v>0.11815644834803168</v>
      </c>
      <c r="W1124" s="1">
        <f t="shared" si="144"/>
        <v>2.920090500994307</v>
      </c>
      <c r="X1124" s="1">
        <f t="shared" si="145"/>
        <v>0.11556322243556572</v>
      </c>
      <c r="Y1124" s="1">
        <f t="shared" si="146"/>
        <v>7.2455264724988491E-2</v>
      </c>
      <c r="Z1124" s="1">
        <f t="shared" si="147"/>
        <v>321.51562139999999</v>
      </c>
      <c r="AA1124" s="1">
        <f t="shared" si="148"/>
        <v>32.299760170891844</v>
      </c>
      <c r="AB1124" s="1">
        <f t="shared" si="149"/>
        <v>31.568846666666669</v>
      </c>
      <c r="AC1124" s="1">
        <f t="shared" si="150"/>
        <v>4.6597848264147821</v>
      </c>
      <c r="AD1124" s="1">
        <f t="shared" si="151"/>
        <v>59.852862386153362</v>
      </c>
      <c r="AE1124" s="1">
        <f t="shared" si="152"/>
        <v>2.702707803916836</v>
      </c>
      <c r="AF1124" s="1">
        <f t="shared" si="153"/>
        <v>4.5155865503637012</v>
      </c>
      <c r="AG1124" s="1">
        <f t="shared" si="154"/>
        <v>1.9570770224979461</v>
      </c>
      <c r="AH1124" s="1">
        <f t="shared" si="155"/>
        <v>-103.93152422217427</v>
      </c>
      <c r="AI1124" s="1">
        <f t="shared" si="156"/>
        <v>-86.977875777546927</v>
      </c>
      <c r="AJ1124" s="1">
        <f t="shared" si="157"/>
        <v>-6.7080798575394525</v>
      </c>
      <c r="AK1124" s="1">
        <f t="shared" si="158"/>
        <v>123.8981415427393</v>
      </c>
      <c r="AL1124" s="1">
        <f t="shared" si="159"/>
        <v>46.568335587668308</v>
      </c>
      <c r="AM1124" s="1">
        <f t="shared" si="160"/>
        <v>2.3596544079212487</v>
      </c>
      <c r="AN1124" s="1">
        <f t="shared" si="161"/>
        <v>16.176145893634768</v>
      </c>
      <c r="AO1124" s="1">
        <v>1520.6711412977149</v>
      </c>
      <c r="AP1124" s="1">
        <v>1474.6625454545449</v>
      </c>
      <c r="AQ1124" s="1">
        <v>5.0236141801001084</v>
      </c>
      <c r="AR1124" s="1">
        <v>66.056811601181195</v>
      </c>
      <c r="AS1124" s="1">
        <f t="shared" si="162"/>
        <v>2.3567239052647229</v>
      </c>
      <c r="AT1124" s="1">
        <v>24.370354995319879</v>
      </c>
      <c r="AU1124" s="1">
        <v>27.120876969696951</v>
      </c>
      <c r="AV1124" s="1">
        <v>4.6372676140877569E-6</v>
      </c>
      <c r="AW1124" s="1">
        <v>80.9492581005711</v>
      </c>
      <c r="AX1124" s="1">
        <v>43</v>
      </c>
      <c r="AY1124" s="1">
        <v>9</v>
      </c>
      <c r="AZ1124" s="1">
        <f t="shared" si="163"/>
        <v>1</v>
      </c>
      <c r="BA1124" s="1">
        <f t="shared" si="164"/>
        <v>0</v>
      </c>
      <c r="BB1124" s="1">
        <f t="shared" si="165"/>
        <v>51899.594481606262</v>
      </c>
      <c r="BC1124" s="1">
        <f t="shared" si="166"/>
        <v>1999.9939999999999</v>
      </c>
      <c r="BD1124" s="1">
        <f t="shared" si="167"/>
        <v>1681.1952599999997</v>
      </c>
      <c r="BE1124" s="1">
        <f t="shared" si="168"/>
        <v>0.84060015180045533</v>
      </c>
      <c r="BF1124" s="1">
        <f t="shared" si="169"/>
        <v>0.16075829297487892</v>
      </c>
      <c r="BG1124" s="1">
        <v>6</v>
      </c>
      <c r="BH1124" s="1">
        <v>0.5</v>
      </c>
      <c r="BI1124" s="1" t="s">
        <v>356</v>
      </c>
      <c r="BJ1124" s="1">
        <v>2</v>
      </c>
      <c r="BK1124" s="1" t="b">
        <v>1</v>
      </c>
      <c r="BL1124" s="1">
        <v>1660321099.599999</v>
      </c>
      <c r="BM1124" s="1">
        <v>1399.608666666667</v>
      </c>
      <c r="BN1124" s="1">
        <v>1459.4359999999999</v>
      </c>
      <c r="BO1124" s="1">
        <v>27.122666666666671</v>
      </c>
      <c r="BP1124" s="1">
        <v>24.3687</v>
      </c>
      <c r="BQ1124" s="1">
        <v>1397.0273333333339</v>
      </c>
      <c r="BR1124" s="1">
        <v>27.112300000000001</v>
      </c>
      <c r="BS1124" s="1">
        <v>500.1486000000001</v>
      </c>
      <c r="BT1124" s="1">
        <v>99.547659999999993</v>
      </c>
      <c r="BU1124" s="1">
        <v>9.9909213333333316E-2</v>
      </c>
      <c r="BV1124" s="1">
        <v>31.016353333333331</v>
      </c>
      <c r="BW1124" s="1">
        <v>31.568846666666669</v>
      </c>
      <c r="BX1124" s="1">
        <v>999.89999999999986</v>
      </c>
      <c r="BY1124" s="1">
        <v>0</v>
      </c>
      <c r="BZ1124" s="1">
        <v>0</v>
      </c>
      <c r="CA1124" s="1">
        <v>9991.3713333333344</v>
      </c>
      <c r="CB1124" s="1">
        <v>0</v>
      </c>
      <c r="CC1124" s="1">
        <v>12.4451</v>
      </c>
      <c r="CD1124" s="1">
        <v>-59.828333333333333</v>
      </c>
      <c r="CE1124" s="1">
        <v>1438.626666666667</v>
      </c>
      <c r="CF1124" s="1">
        <v>1495.888666666666</v>
      </c>
      <c r="CG1124" s="1">
        <v>2.753976666666667</v>
      </c>
      <c r="CH1124" s="1">
        <v>1459.4359999999999</v>
      </c>
      <c r="CI1124" s="1">
        <v>24.3687</v>
      </c>
      <c r="CJ1124" s="1">
        <v>2.6999986666666671</v>
      </c>
      <c r="CK1124" s="1">
        <v>2.4258453333333332</v>
      </c>
      <c r="CL1124" s="1">
        <v>22.285113333333339</v>
      </c>
      <c r="CM1124" s="1">
        <v>20.537346666666661</v>
      </c>
      <c r="CN1124" s="1">
        <v>1999.9939999999999</v>
      </c>
      <c r="CO1124" s="1">
        <v>0.97999599999999998</v>
      </c>
      <c r="CP1124" s="1">
        <v>2.000420000000001E-2</v>
      </c>
      <c r="CQ1124" s="1">
        <v>0</v>
      </c>
      <c r="CR1124" s="1">
        <v>2.8715999999999999</v>
      </c>
      <c r="CS1124" s="1">
        <v>0</v>
      </c>
      <c r="CT1124" s="1">
        <v>28911.993333333339</v>
      </c>
      <c r="CU1124" s="1">
        <v>17412.240000000002</v>
      </c>
      <c r="CV1124" s="1">
        <v>42.416333333333327</v>
      </c>
      <c r="CW1124" s="1">
        <v>43.370800000000003</v>
      </c>
      <c r="CX1124" s="1">
        <v>42.375</v>
      </c>
      <c r="CY1124" s="1">
        <v>41.816200000000002</v>
      </c>
      <c r="CZ1124" s="1">
        <v>42.387399999999992</v>
      </c>
      <c r="DA1124" s="1">
        <v>1959.9839999999999</v>
      </c>
      <c r="DB1124" s="1">
        <v>40.01</v>
      </c>
      <c r="DC1124" s="1">
        <v>0</v>
      </c>
      <c r="DD1124" s="1">
        <v>1660321105.2</v>
      </c>
      <c r="DE1124" s="1">
        <v>0</v>
      </c>
      <c r="DF1124" s="1">
        <v>1660320627.5999999</v>
      </c>
      <c r="DG1124" s="1" t="s">
        <v>1970</v>
      </c>
      <c r="DH1124" s="1">
        <v>1660320624.0999999</v>
      </c>
      <c r="DI1124" s="1">
        <v>1660320627.5999999</v>
      </c>
      <c r="DJ1124" s="1">
        <v>29</v>
      </c>
      <c r="DK1124" s="1">
        <v>-0.125</v>
      </c>
      <c r="DL1124" s="1">
        <v>1E-3</v>
      </c>
      <c r="DM1124" s="1">
        <v>1.32</v>
      </c>
      <c r="DN1124" s="1">
        <v>1.6E-2</v>
      </c>
      <c r="DO1124" s="1">
        <v>400</v>
      </c>
      <c r="DP1124" s="1">
        <v>25</v>
      </c>
      <c r="DQ1124" s="1">
        <v>0.25</v>
      </c>
      <c r="DR1124" s="1">
        <v>0.03</v>
      </c>
      <c r="DS1124" s="1">
        <v>15.965712425165499</v>
      </c>
      <c r="DT1124" s="1">
        <v>0.60354787569983448</v>
      </c>
      <c r="DU1124" s="1">
        <v>7.5471050498232911E-2</v>
      </c>
      <c r="DV1124" s="1">
        <v>0</v>
      </c>
      <c r="DW1124" s="1">
        <v>46.538913268400123</v>
      </c>
      <c r="DX1124" s="1">
        <v>1.362990316000672</v>
      </c>
      <c r="DY1124" s="1">
        <v>0.64305935059891939</v>
      </c>
      <c r="DZ1124" s="1">
        <v>0</v>
      </c>
      <c r="EA1124" s="1">
        <v>-59.747609677419362</v>
      </c>
      <c r="EB1124" s="1">
        <v>-1.692943548387043</v>
      </c>
      <c r="EC1124" s="1">
        <v>0.77467019969367867</v>
      </c>
      <c r="ED1124" s="1">
        <v>0</v>
      </c>
      <c r="EE1124" s="1">
        <v>1118.5527105336589</v>
      </c>
      <c r="EF1124" s="1">
        <v>274.41937810527497</v>
      </c>
      <c r="EG1124" s="1">
        <v>26.413163846151299</v>
      </c>
      <c r="EH1124" s="1">
        <v>0</v>
      </c>
      <c r="EI1124" s="1">
        <v>2.7566078048780489</v>
      </c>
      <c r="EJ1124" s="1">
        <v>-4.6498536585373111E-2</v>
      </c>
      <c r="EK1124" s="1">
        <v>4.7029132186779069E-3</v>
      </c>
      <c r="EL1124" s="1">
        <v>1</v>
      </c>
      <c r="EM1124" s="1">
        <v>1.956552827716993</v>
      </c>
      <c r="EN1124" s="1">
        <v>2.3811746850486658E-2</v>
      </c>
      <c r="EO1124" s="1">
        <v>1.8085305135831389E-3</v>
      </c>
      <c r="EP1124" s="1">
        <v>1</v>
      </c>
      <c r="EQ1124" s="1">
        <v>2</v>
      </c>
      <c r="ER1124" s="1">
        <v>6</v>
      </c>
      <c r="ES1124" s="1" t="s">
        <v>387</v>
      </c>
      <c r="ET1124" s="1">
        <v>2.9425699999999999</v>
      </c>
      <c r="EU1124" s="1">
        <v>2.8010199999999998</v>
      </c>
      <c r="EV1124" s="1">
        <v>0.20868900000000001</v>
      </c>
      <c r="EW1124" s="1">
        <v>0.213805</v>
      </c>
      <c r="EX1124" s="1">
        <v>0.11756800000000001</v>
      </c>
      <c r="EY1124" s="1">
        <v>0.10910300000000001</v>
      </c>
      <c r="EZ1124" s="1">
        <v>16218.6</v>
      </c>
      <c r="FA1124" s="1">
        <v>16895.7</v>
      </c>
      <c r="FB1124" s="1">
        <v>23838.3</v>
      </c>
      <c r="FC1124" s="1">
        <v>25013.599999999999</v>
      </c>
      <c r="FD1124" s="1">
        <v>33676.199999999997</v>
      </c>
      <c r="FE1124" s="1">
        <v>35587.599999999999</v>
      </c>
      <c r="FF1124" s="1">
        <v>43465.5</v>
      </c>
      <c r="FG1124" s="1">
        <v>46238.5</v>
      </c>
      <c r="FH1124" s="1">
        <v>1.86975</v>
      </c>
      <c r="FI1124" s="1">
        <v>1.8451200000000001</v>
      </c>
      <c r="FJ1124" s="1">
        <v>0.12684999999999999</v>
      </c>
      <c r="FK1124" s="1">
        <v>0</v>
      </c>
      <c r="FL1124" s="1">
        <v>29.509699999999999</v>
      </c>
      <c r="FM1124" s="1">
        <v>999.9</v>
      </c>
      <c r="FN1124" s="1">
        <v>58.7</v>
      </c>
      <c r="FO1124" s="1">
        <v>36.4</v>
      </c>
      <c r="FP1124" s="1">
        <v>35.976900000000001</v>
      </c>
      <c r="FQ1124" s="1">
        <v>63.185000000000002</v>
      </c>
      <c r="FR1124" s="1">
        <v>22.399799999999999</v>
      </c>
      <c r="FS1124" s="1">
        <v>1</v>
      </c>
      <c r="FT1124" s="1">
        <v>0.39339200000000002</v>
      </c>
      <c r="FU1124" s="1">
        <v>1.35182</v>
      </c>
      <c r="FV1124" s="1">
        <v>20.315799999999999</v>
      </c>
      <c r="FW1124" s="1">
        <v>5.2129500000000002</v>
      </c>
      <c r="FX1124" s="1">
        <v>11.9063</v>
      </c>
      <c r="FY1124" s="1">
        <v>5.00305</v>
      </c>
      <c r="FZ1124" s="1">
        <v>3.2904300000000002</v>
      </c>
      <c r="GA1124" s="1">
        <v>9999</v>
      </c>
      <c r="GB1124" s="1">
        <v>9999</v>
      </c>
      <c r="GC1124" s="1">
        <v>9999</v>
      </c>
      <c r="GD1124" s="1">
        <v>999.9</v>
      </c>
      <c r="GE1124" s="1">
        <v>1.8595900000000001</v>
      </c>
      <c r="GF1124" s="1">
        <v>1.8546</v>
      </c>
      <c r="GG1124" s="1">
        <v>1.8577600000000001</v>
      </c>
      <c r="GH1124" s="1">
        <v>1.85623</v>
      </c>
      <c r="GI1124" s="1">
        <v>1.85501</v>
      </c>
      <c r="GJ1124" s="1">
        <v>1.8546499999999999</v>
      </c>
      <c r="GK1124" s="1">
        <v>1.8533299999999999</v>
      </c>
      <c r="GL1124" s="1">
        <v>1.8564000000000001</v>
      </c>
      <c r="GM1124" s="1">
        <v>0</v>
      </c>
      <c r="GN1124" s="1">
        <v>0</v>
      </c>
      <c r="GO1124" s="1">
        <v>0</v>
      </c>
      <c r="GP1124" s="1">
        <v>0</v>
      </c>
      <c r="GQ1124" s="1" t="s">
        <v>359</v>
      </c>
      <c r="GR1124" s="1" t="s">
        <v>360</v>
      </c>
      <c r="GS1124" s="1" t="s">
        <v>361</v>
      </c>
      <c r="GT1124" s="1" t="s">
        <v>361</v>
      </c>
      <c r="GU1124" s="1" t="s">
        <v>361</v>
      </c>
      <c r="GV1124" s="1" t="s">
        <v>361</v>
      </c>
      <c r="GW1124" s="1">
        <v>0</v>
      </c>
      <c r="GX1124" s="1">
        <v>100</v>
      </c>
      <c r="GY1124" s="1">
        <v>100</v>
      </c>
      <c r="GZ1124" s="1">
        <v>2.61</v>
      </c>
      <c r="HA1124" s="1">
        <v>1.04E-2</v>
      </c>
      <c r="HB1124" s="1">
        <v>0.38386874957061617</v>
      </c>
      <c r="HC1124" s="1">
        <v>2.7716384584972409E-3</v>
      </c>
      <c r="HD1124" s="1">
        <v>-1.1467119688665799E-6</v>
      </c>
      <c r="HE1124" s="1">
        <v>2.0626329066488061E-10</v>
      </c>
      <c r="HF1124" s="1">
        <v>-7.258975840326358E-2</v>
      </c>
      <c r="HG1124" s="1">
        <v>1.066993184659233E-2</v>
      </c>
      <c r="HH1124" s="1">
        <v>-3.4528890892081033E-4</v>
      </c>
      <c r="HI1124" s="1">
        <v>2.382551249023132E-6</v>
      </c>
      <c r="HJ1124" s="1">
        <v>1</v>
      </c>
      <c r="HK1124" s="1">
        <v>2115</v>
      </c>
      <c r="HL1124" s="1">
        <v>2</v>
      </c>
      <c r="HM1124" s="1">
        <v>30</v>
      </c>
      <c r="HN1124" s="1">
        <v>8.1</v>
      </c>
      <c r="HO1124" s="1">
        <v>8</v>
      </c>
      <c r="HP1124" s="1">
        <v>3.0273400000000001</v>
      </c>
      <c r="HQ1124" s="1">
        <v>2.2924799999999999</v>
      </c>
      <c r="HR1124" s="1">
        <v>1.4978</v>
      </c>
      <c r="HS1124" s="1">
        <v>2.2997999999999998</v>
      </c>
      <c r="HT1124" s="1">
        <v>1.5478499999999999</v>
      </c>
      <c r="HU1124" s="1">
        <v>2.4609399999999999</v>
      </c>
      <c r="HV1124" s="1">
        <v>39.491599999999998</v>
      </c>
      <c r="HW1124" s="1">
        <v>13.632899999999999</v>
      </c>
      <c r="HX1124" s="1">
        <v>18</v>
      </c>
      <c r="HY1124" s="1">
        <v>447.45299999999997</v>
      </c>
      <c r="HZ1124" s="1">
        <v>489.74299999999999</v>
      </c>
      <c r="IA1124" s="1">
        <v>27.798200000000001</v>
      </c>
      <c r="IB1124" s="1">
        <v>32.055100000000003</v>
      </c>
      <c r="IC1124" s="1">
        <v>29.9999</v>
      </c>
      <c r="ID1124" s="1">
        <v>31.919</v>
      </c>
      <c r="IE1124" s="1">
        <v>32.014299999999999</v>
      </c>
      <c r="IF1124" s="1">
        <v>60.671700000000001</v>
      </c>
      <c r="IG1124" s="1">
        <v>34.239400000000003</v>
      </c>
      <c r="IH1124" s="1">
        <v>0</v>
      </c>
      <c r="II1124" s="1">
        <v>27.786799999999999</v>
      </c>
      <c r="IJ1124" s="1">
        <v>1525.87</v>
      </c>
      <c r="IK1124" s="1">
        <v>24.405100000000001</v>
      </c>
      <c r="IL1124" s="1">
        <v>100.508</v>
      </c>
      <c r="IM1124" s="1">
        <v>100.211</v>
      </c>
      <c r="IN1124" s="1" t="s">
        <v>366</v>
      </c>
    </row>
    <row r="1125" spans="1:248" ht="15.75" customHeight="1" x14ac:dyDescent="0.3">
      <c r="A1125" s="1">
        <v>1109</v>
      </c>
      <c r="B1125" s="1">
        <v>1660321108.0999999</v>
      </c>
      <c r="C1125" s="1">
        <v>10141.5</v>
      </c>
      <c r="D1125" s="1" t="s">
        <v>2541</v>
      </c>
      <c r="E1125" s="1" t="s">
        <v>2542</v>
      </c>
      <c r="F1125" s="1">
        <v>1</v>
      </c>
      <c r="G1125" s="1" t="s">
        <v>1969</v>
      </c>
      <c r="H1125" s="1" t="s">
        <v>350</v>
      </c>
      <c r="I1125" s="1" t="s">
        <v>351</v>
      </c>
      <c r="J1125" s="1" t="s">
        <v>352</v>
      </c>
      <c r="K1125" s="1" t="s">
        <v>353</v>
      </c>
      <c r="L1125" s="1" t="s">
        <v>1969</v>
      </c>
      <c r="M1125" s="1" t="s">
        <v>355</v>
      </c>
      <c r="N1125" s="1">
        <v>1660321100.0999999</v>
      </c>
      <c r="O1125" s="1">
        <f t="shared" si="136"/>
        <v>2.3572297636986028E-3</v>
      </c>
      <c r="P1125" s="1">
        <f t="shared" si="137"/>
        <v>2.3572297636986028</v>
      </c>
      <c r="Q1125" s="1">
        <f t="shared" si="138"/>
        <v>16.029389518413325</v>
      </c>
      <c r="R1125" s="1">
        <f t="shared" si="139"/>
        <v>1402.109375</v>
      </c>
      <c r="S1125" s="1">
        <f t="shared" si="140"/>
        <v>1139.5802322799989</v>
      </c>
      <c r="T1125" s="1">
        <f t="shared" si="141"/>
        <v>113.5562935541782</v>
      </c>
      <c r="U1125" s="1">
        <f t="shared" si="142"/>
        <v>139.71665993539699</v>
      </c>
      <c r="V1125" s="1">
        <f t="shared" si="143"/>
        <v>0.11817822881049639</v>
      </c>
      <c r="W1125" s="1">
        <f t="shared" si="144"/>
        <v>2.9201218535676752</v>
      </c>
      <c r="X1125" s="1">
        <f t="shared" si="145"/>
        <v>0.11558408526365524</v>
      </c>
      <c r="Y1125" s="1">
        <f t="shared" si="146"/>
        <v>7.2468383957229071E-2</v>
      </c>
      <c r="Z1125" s="1">
        <f t="shared" si="147"/>
        <v>321.515781</v>
      </c>
      <c r="AA1125" s="1">
        <f t="shared" si="148"/>
        <v>32.299619647641094</v>
      </c>
      <c r="AB1125" s="1">
        <f t="shared" si="149"/>
        <v>31.569043749999999</v>
      </c>
      <c r="AC1125" s="1">
        <f t="shared" si="150"/>
        <v>4.6598369712989944</v>
      </c>
      <c r="AD1125" s="1">
        <f t="shared" si="151"/>
        <v>59.85258021460448</v>
      </c>
      <c r="AE1125" s="1">
        <f t="shared" si="152"/>
        <v>2.7026955116238169</v>
      </c>
      <c r="AF1125" s="1">
        <f t="shared" si="153"/>
        <v>4.515587301221041</v>
      </c>
      <c r="AG1125" s="1">
        <f t="shared" si="154"/>
        <v>1.9571414596751775</v>
      </c>
      <c r="AH1125" s="1">
        <f t="shared" si="155"/>
        <v>-103.95383257910838</v>
      </c>
      <c r="AI1125" s="1">
        <f t="shared" si="156"/>
        <v>-87.009377228427539</v>
      </c>
      <c r="AJ1125" s="1">
        <f t="shared" si="157"/>
        <v>-6.710443945475693</v>
      </c>
      <c r="AK1125" s="1">
        <f t="shared" si="158"/>
        <v>123.8421272469884</v>
      </c>
      <c r="AL1125" s="1">
        <f t="shared" si="159"/>
        <v>46.533042504534414</v>
      </c>
      <c r="AM1125" s="1">
        <f t="shared" si="160"/>
        <v>2.3595784002596623</v>
      </c>
      <c r="AN1125" s="1">
        <f t="shared" si="161"/>
        <v>16.029389518413325</v>
      </c>
      <c r="AO1125" s="1">
        <v>1525.6752639668291</v>
      </c>
      <c r="AP1125" s="1">
        <v>1479.747575757576</v>
      </c>
      <c r="AQ1125" s="1">
        <v>5.0427758415982451</v>
      </c>
      <c r="AR1125" s="1">
        <v>66.056811601181195</v>
      </c>
      <c r="AS1125" s="1">
        <f t="shared" si="162"/>
        <v>2.3572297636986028</v>
      </c>
      <c r="AT1125" s="1">
        <v>24.36992802884388</v>
      </c>
      <c r="AU1125" s="1">
        <v>27.12091333333332</v>
      </c>
      <c r="AV1125" s="1">
        <v>2.4056925352468351E-5</v>
      </c>
      <c r="AW1125" s="1">
        <v>80.9492581005711</v>
      </c>
      <c r="AX1125" s="1">
        <v>43</v>
      </c>
      <c r="AY1125" s="1">
        <v>9</v>
      </c>
      <c r="AZ1125" s="1">
        <f t="shared" si="163"/>
        <v>1</v>
      </c>
      <c r="BA1125" s="1">
        <f t="shared" si="164"/>
        <v>0</v>
      </c>
      <c r="BB1125" s="1">
        <f t="shared" si="165"/>
        <v>51900.483457863258</v>
      </c>
      <c r="BC1125" s="1">
        <f t="shared" si="166"/>
        <v>1999.9949999999999</v>
      </c>
      <c r="BD1125" s="1">
        <f t="shared" si="167"/>
        <v>1681.1961000000001</v>
      </c>
      <c r="BE1125" s="1">
        <f t="shared" si="168"/>
        <v>0.84060015150037881</v>
      </c>
      <c r="BF1125" s="1">
        <f t="shared" si="169"/>
        <v>0.160758292395731</v>
      </c>
      <c r="BG1125" s="1">
        <v>6</v>
      </c>
      <c r="BH1125" s="1">
        <v>0.5</v>
      </c>
      <c r="BI1125" s="1" t="s">
        <v>356</v>
      </c>
      <c r="BJ1125" s="1">
        <v>2</v>
      </c>
      <c r="BK1125" s="1" t="b">
        <v>1</v>
      </c>
      <c r="BL1125" s="1">
        <v>1660321100.0999999</v>
      </c>
      <c r="BM1125" s="1">
        <v>1402.109375</v>
      </c>
      <c r="BN1125" s="1">
        <v>1461.9012499999999</v>
      </c>
      <c r="BO1125" s="1">
        <v>27.122568749999999</v>
      </c>
      <c r="BP1125" s="1">
        <v>24.368693749999998</v>
      </c>
      <c r="BQ1125" s="1">
        <v>1399.5262499999999</v>
      </c>
      <c r="BR1125" s="1">
        <v>27.112200000000001</v>
      </c>
      <c r="BS1125" s="1">
        <v>500.14918749999998</v>
      </c>
      <c r="BT1125" s="1">
        <v>99.547568750000011</v>
      </c>
      <c r="BU1125" s="1">
        <v>9.9906993750000006E-2</v>
      </c>
      <c r="BV1125" s="1">
        <v>31.016356250000001</v>
      </c>
      <c r="BW1125" s="1">
        <v>31.569043749999999</v>
      </c>
      <c r="BX1125" s="1">
        <v>999.9</v>
      </c>
      <c r="BY1125" s="1">
        <v>0</v>
      </c>
      <c r="BZ1125" s="1">
        <v>0</v>
      </c>
      <c r="CA1125" s="1">
        <v>9991.5593750000007</v>
      </c>
      <c r="CB1125" s="1">
        <v>0</v>
      </c>
      <c r="CC1125" s="1">
        <v>12.4547375</v>
      </c>
      <c r="CD1125" s="1">
        <v>-59.792706250000002</v>
      </c>
      <c r="CE1125" s="1">
        <v>1441.1975</v>
      </c>
      <c r="CF1125" s="1">
        <v>1498.4156250000001</v>
      </c>
      <c r="CG1125" s="1">
        <v>2.7538874999999998</v>
      </c>
      <c r="CH1125" s="1">
        <v>1461.9012499999999</v>
      </c>
      <c r="CI1125" s="1">
        <v>24.368693749999998</v>
      </c>
      <c r="CJ1125" s="1">
        <v>2.6999862499999998</v>
      </c>
      <c r="CK1125" s="1">
        <v>2.4258424999999999</v>
      </c>
      <c r="CL1125" s="1">
        <v>22.285037500000001</v>
      </c>
      <c r="CM1125" s="1">
        <v>20.537324999999999</v>
      </c>
      <c r="CN1125" s="1">
        <v>1999.9949999999999</v>
      </c>
      <c r="CO1125" s="1">
        <v>0.97999599999999998</v>
      </c>
      <c r="CP1125" s="1">
        <v>2.00042E-2</v>
      </c>
      <c r="CQ1125" s="1">
        <v>0</v>
      </c>
      <c r="CR1125" s="1">
        <v>2.9523125000000001</v>
      </c>
      <c r="CS1125" s="1">
        <v>0</v>
      </c>
      <c r="CT1125" s="1">
        <v>28910</v>
      </c>
      <c r="CU1125" s="1">
        <v>17412.25</v>
      </c>
      <c r="CV1125" s="1">
        <v>42.413749999999993</v>
      </c>
      <c r="CW1125" s="1">
        <v>43.371062500000001</v>
      </c>
      <c r="CX1125" s="1">
        <v>42.375</v>
      </c>
      <c r="CY1125" s="1">
        <v>41.815937499999997</v>
      </c>
      <c r="CZ1125" s="1">
        <v>42.386625000000002</v>
      </c>
      <c r="DA1125" s="1">
        <v>1959.9849999999999</v>
      </c>
      <c r="DB1125" s="1">
        <v>40.01</v>
      </c>
      <c r="DC1125" s="1">
        <v>0</v>
      </c>
      <c r="DD1125" s="1">
        <v>1660321106.4000001</v>
      </c>
      <c r="DE1125" s="1">
        <v>0</v>
      </c>
      <c r="DF1125" s="1">
        <v>1660320627.5999999</v>
      </c>
      <c r="DG1125" s="1" t="s">
        <v>1970</v>
      </c>
      <c r="DH1125" s="1">
        <v>1660320624.0999999</v>
      </c>
      <c r="DI1125" s="1">
        <v>1660320627.5999999</v>
      </c>
      <c r="DJ1125" s="1">
        <v>29</v>
      </c>
      <c r="DK1125" s="1">
        <v>-0.125</v>
      </c>
      <c r="DL1125" s="1">
        <v>1E-3</v>
      </c>
      <c r="DM1125" s="1">
        <v>1.32</v>
      </c>
      <c r="DN1125" s="1">
        <v>1.6E-2</v>
      </c>
      <c r="DO1125" s="1">
        <v>400</v>
      </c>
      <c r="DP1125" s="1">
        <v>25</v>
      </c>
      <c r="DQ1125" s="1">
        <v>0.25</v>
      </c>
      <c r="DR1125" s="1">
        <v>0.03</v>
      </c>
      <c r="DS1125" s="1">
        <v>16.002916352859739</v>
      </c>
      <c r="DT1125" s="1">
        <v>0.80453499818837848</v>
      </c>
      <c r="DU1125" s="1">
        <v>9.303781264737844E-2</v>
      </c>
      <c r="DV1125" s="1">
        <v>0</v>
      </c>
      <c r="DW1125" s="1">
        <v>46.53461679119804</v>
      </c>
      <c r="DX1125" s="1">
        <v>-1.447921613492797</v>
      </c>
      <c r="DY1125" s="1">
        <v>0.62349280995784562</v>
      </c>
      <c r="DZ1125" s="1">
        <v>0</v>
      </c>
      <c r="EA1125" s="1">
        <v>-59.836636666666656</v>
      </c>
      <c r="EB1125" s="1">
        <v>3.277895439377116</v>
      </c>
      <c r="EC1125" s="1">
        <v>0.69748327458242432</v>
      </c>
      <c r="ED1125" s="1">
        <v>0</v>
      </c>
      <c r="EE1125" s="1">
        <v>1124.0890132553229</v>
      </c>
      <c r="EF1125" s="1">
        <v>273.41246651009368</v>
      </c>
      <c r="EG1125" s="1">
        <v>26.97588644943156</v>
      </c>
      <c r="EH1125" s="1">
        <v>0</v>
      </c>
      <c r="EI1125" s="1">
        <v>2.7555550000000002</v>
      </c>
      <c r="EJ1125" s="1">
        <v>-4.2504540337713941E-2</v>
      </c>
      <c r="EK1125" s="1">
        <v>4.3155109778565204E-3</v>
      </c>
      <c r="EL1125" s="1">
        <v>1</v>
      </c>
      <c r="EM1125" s="1">
        <v>1.9569437842056949</v>
      </c>
      <c r="EN1125" s="1">
        <v>2.3807950545068249E-2</v>
      </c>
      <c r="EO1125" s="1">
        <v>1.866880449222836E-3</v>
      </c>
      <c r="EP1125" s="1">
        <v>1</v>
      </c>
      <c r="EQ1125" s="1">
        <v>2</v>
      </c>
      <c r="ER1125" s="1">
        <v>6</v>
      </c>
      <c r="ES1125" s="1" t="s">
        <v>387</v>
      </c>
      <c r="ET1125" s="1">
        <v>2.9427300000000001</v>
      </c>
      <c r="EU1125" s="1">
        <v>2.8011300000000001</v>
      </c>
      <c r="EV1125" s="1">
        <v>0.209115</v>
      </c>
      <c r="EW1125" s="1">
        <v>0.214224</v>
      </c>
      <c r="EX1125" s="1">
        <v>0.11756800000000001</v>
      </c>
      <c r="EY1125" s="1">
        <v>0.10910400000000001</v>
      </c>
      <c r="EZ1125" s="1">
        <v>16209.9</v>
      </c>
      <c r="FA1125" s="1">
        <v>16886.599999999999</v>
      </c>
      <c r="FB1125" s="1">
        <v>23838.400000000001</v>
      </c>
      <c r="FC1125" s="1">
        <v>25013.5</v>
      </c>
      <c r="FD1125" s="1">
        <v>33676.400000000001</v>
      </c>
      <c r="FE1125" s="1">
        <v>35587.699999999997</v>
      </c>
      <c r="FF1125" s="1">
        <v>43465.7</v>
      </c>
      <c r="FG1125" s="1">
        <v>46238.6</v>
      </c>
      <c r="FH1125" s="1">
        <v>1.86975</v>
      </c>
      <c r="FI1125" s="1">
        <v>1.8450800000000001</v>
      </c>
      <c r="FJ1125" s="1">
        <v>0.12679399999999999</v>
      </c>
      <c r="FK1125" s="1">
        <v>0</v>
      </c>
      <c r="FL1125" s="1">
        <v>29.510999999999999</v>
      </c>
      <c r="FM1125" s="1">
        <v>999.9</v>
      </c>
      <c r="FN1125" s="1">
        <v>58.7</v>
      </c>
      <c r="FO1125" s="1">
        <v>36.4</v>
      </c>
      <c r="FP1125" s="1">
        <v>35.975200000000001</v>
      </c>
      <c r="FQ1125" s="1">
        <v>63.145000000000003</v>
      </c>
      <c r="FR1125" s="1">
        <v>22.688300000000002</v>
      </c>
      <c r="FS1125" s="1">
        <v>1</v>
      </c>
      <c r="FT1125" s="1">
        <v>0.39328800000000003</v>
      </c>
      <c r="FU1125" s="1">
        <v>1.35459</v>
      </c>
      <c r="FV1125" s="1">
        <v>20.315899999999999</v>
      </c>
      <c r="FW1125" s="1">
        <v>5.2137000000000002</v>
      </c>
      <c r="FX1125" s="1">
        <v>11.9062</v>
      </c>
      <c r="FY1125" s="1">
        <v>5.0034000000000001</v>
      </c>
      <c r="FZ1125" s="1">
        <v>3.2904800000000001</v>
      </c>
      <c r="GA1125" s="1">
        <v>9999</v>
      </c>
      <c r="GB1125" s="1">
        <v>9999</v>
      </c>
      <c r="GC1125" s="1">
        <v>9999</v>
      </c>
      <c r="GD1125" s="1">
        <v>999.9</v>
      </c>
      <c r="GE1125" s="1">
        <v>1.8595900000000001</v>
      </c>
      <c r="GF1125" s="1">
        <v>1.8546</v>
      </c>
      <c r="GG1125" s="1">
        <v>1.8577600000000001</v>
      </c>
      <c r="GH1125" s="1">
        <v>1.85623</v>
      </c>
      <c r="GI1125" s="1">
        <v>1.85501</v>
      </c>
      <c r="GJ1125" s="1">
        <v>1.8546499999999999</v>
      </c>
      <c r="GK1125" s="1">
        <v>1.8533299999999999</v>
      </c>
      <c r="GL1125" s="1">
        <v>1.85639</v>
      </c>
      <c r="GM1125" s="1">
        <v>0</v>
      </c>
      <c r="GN1125" s="1">
        <v>0</v>
      </c>
      <c r="GO1125" s="1">
        <v>0</v>
      </c>
      <c r="GP1125" s="1">
        <v>0</v>
      </c>
      <c r="GQ1125" s="1" t="s">
        <v>359</v>
      </c>
      <c r="GR1125" s="1" t="s">
        <v>360</v>
      </c>
      <c r="GS1125" s="1" t="s">
        <v>361</v>
      </c>
      <c r="GT1125" s="1" t="s">
        <v>361</v>
      </c>
      <c r="GU1125" s="1" t="s">
        <v>361</v>
      </c>
      <c r="GV1125" s="1" t="s">
        <v>361</v>
      </c>
      <c r="GW1125" s="1">
        <v>0</v>
      </c>
      <c r="GX1125" s="1">
        <v>100</v>
      </c>
      <c r="GY1125" s="1">
        <v>100</v>
      </c>
      <c r="GZ1125" s="1">
        <v>2.62</v>
      </c>
      <c r="HA1125" s="1">
        <v>1.04E-2</v>
      </c>
      <c r="HB1125" s="1">
        <v>0.38386874957061617</v>
      </c>
      <c r="HC1125" s="1">
        <v>2.7716384584972409E-3</v>
      </c>
      <c r="HD1125" s="1">
        <v>-1.1467119688665799E-6</v>
      </c>
      <c r="HE1125" s="1">
        <v>2.0626329066488061E-10</v>
      </c>
      <c r="HF1125" s="1">
        <v>-7.258975840326358E-2</v>
      </c>
      <c r="HG1125" s="1">
        <v>1.066993184659233E-2</v>
      </c>
      <c r="HH1125" s="1">
        <v>-3.4528890892081033E-4</v>
      </c>
      <c r="HI1125" s="1">
        <v>2.382551249023132E-6</v>
      </c>
      <c r="HJ1125" s="1">
        <v>1</v>
      </c>
      <c r="HK1125" s="1">
        <v>2115</v>
      </c>
      <c r="HL1125" s="1">
        <v>2</v>
      </c>
      <c r="HM1125" s="1">
        <v>30</v>
      </c>
      <c r="HN1125" s="1">
        <v>8.1</v>
      </c>
      <c r="HO1125" s="1">
        <v>8</v>
      </c>
      <c r="HP1125" s="1">
        <v>3.0334500000000002</v>
      </c>
      <c r="HQ1125" s="1">
        <v>2.3046899999999999</v>
      </c>
      <c r="HR1125" s="1">
        <v>1.4978</v>
      </c>
      <c r="HS1125" s="1">
        <v>2.2997999999999998</v>
      </c>
      <c r="HT1125" s="1">
        <v>1.5478499999999999</v>
      </c>
      <c r="HU1125" s="1">
        <v>2.3938000000000001</v>
      </c>
      <c r="HV1125" s="1">
        <v>39.491599999999998</v>
      </c>
      <c r="HW1125" s="1">
        <v>13.632899999999999</v>
      </c>
      <c r="HX1125" s="1">
        <v>18</v>
      </c>
      <c r="HY1125" s="1">
        <v>447.45299999999997</v>
      </c>
      <c r="HZ1125" s="1">
        <v>489.71</v>
      </c>
      <c r="IA1125" s="1">
        <v>27.795500000000001</v>
      </c>
      <c r="IB1125" s="1">
        <v>32.055100000000003</v>
      </c>
      <c r="IC1125" s="1">
        <v>29.9999</v>
      </c>
      <c r="ID1125" s="1">
        <v>31.919</v>
      </c>
      <c r="IE1125" s="1">
        <v>32.014299999999999</v>
      </c>
      <c r="IF1125" s="1">
        <v>60.778799999999997</v>
      </c>
      <c r="IG1125" s="1">
        <v>34.239400000000003</v>
      </c>
      <c r="IH1125" s="1">
        <v>0</v>
      </c>
      <c r="II1125" s="1">
        <v>27.786799999999999</v>
      </c>
      <c r="IJ1125" s="1">
        <v>1525.87</v>
      </c>
      <c r="IK1125" s="1">
        <v>24.405100000000001</v>
      </c>
      <c r="IL1125" s="1">
        <v>100.509</v>
      </c>
      <c r="IM1125" s="1">
        <v>100.211</v>
      </c>
      <c r="IN1125" s="1" t="s">
        <v>366</v>
      </c>
    </row>
    <row r="1126" spans="1:248" ht="15.75" customHeight="1" x14ac:dyDescent="0.3">
      <c r="A1126" s="1">
        <v>1110</v>
      </c>
      <c r="B1126" s="1">
        <v>1660321109.0999999</v>
      </c>
      <c r="C1126" s="1">
        <v>10142.5</v>
      </c>
      <c r="D1126" s="1" t="s">
        <v>2543</v>
      </c>
      <c r="E1126" s="1" t="s">
        <v>2544</v>
      </c>
      <c r="F1126" s="1">
        <v>1</v>
      </c>
      <c r="G1126" s="1" t="s">
        <v>1969</v>
      </c>
      <c r="H1126" s="1" t="s">
        <v>350</v>
      </c>
      <c r="I1126" s="1" t="s">
        <v>351</v>
      </c>
      <c r="J1126" s="1" t="s">
        <v>352</v>
      </c>
      <c r="K1126" s="1" t="s">
        <v>353</v>
      </c>
      <c r="L1126" s="1" t="s">
        <v>1969</v>
      </c>
      <c r="M1126" s="1" t="s">
        <v>355</v>
      </c>
      <c r="N1126" s="1">
        <v>1660321101.599999</v>
      </c>
      <c r="O1126" s="1">
        <f t="shared" si="136"/>
        <v>2.3577536402928289E-3</v>
      </c>
      <c r="P1126" s="1">
        <f t="shared" si="137"/>
        <v>2.3577536402928287</v>
      </c>
      <c r="Q1126" s="1">
        <f t="shared" si="138"/>
        <v>16.028286212476083</v>
      </c>
      <c r="R1126" s="1">
        <f t="shared" si="139"/>
        <v>1409.654</v>
      </c>
      <c r="S1126" s="1">
        <f t="shared" si="140"/>
        <v>1146.8960937417582</v>
      </c>
      <c r="T1126" s="1">
        <f t="shared" si="141"/>
        <v>114.28520416994932</v>
      </c>
      <c r="U1126" s="1">
        <f t="shared" si="142"/>
        <v>140.4683441491087</v>
      </c>
      <c r="V1126" s="1">
        <f t="shared" si="143"/>
        <v>0.11818156225136284</v>
      </c>
      <c r="W1126" s="1">
        <f t="shared" si="144"/>
        <v>2.9199266636515127</v>
      </c>
      <c r="X1126" s="1">
        <f t="shared" si="145"/>
        <v>0.1155871047680615</v>
      </c>
      <c r="Y1126" s="1">
        <f t="shared" si="146"/>
        <v>7.2470298339249728E-2</v>
      </c>
      <c r="Z1126" s="1">
        <f t="shared" si="147"/>
        <v>321.51562139999999</v>
      </c>
      <c r="AA1126" s="1">
        <f t="shared" si="148"/>
        <v>32.299732346212117</v>
      </c>
      <c r="AB1126" s="1">
        <f t="shared" si="149"/>
        <v>31.5701</v>
      </c>
      <c r="AC1126" s="1">
        <f t="shared" si="150"/>
        <v>4.6601164456692823</v>
      </c>
      <c r="AD1126" s="1">
        <f t="shared" si="151"/>
        <v>59.849766276094265</v>
      </c>
      <c r="AE1126" s="1">
        <f t="shared" si="152"/>
        <v>2.7025947028899178</v>
      </c>
      <c r="AF1126" s="1">
        <f t="shared" si="153"/>
        <v>4.5156311729314353</v>
      </c>
      <c r="AG1126" s="1">
        <f t="shared" si="154"/>
        <v>1.9575217427793645</v>
      </c>
      <c r="AH1126" s="1">
        <f t="shared" si="155"/>
        <v>-103.97693553691376</v>
      </c>
      <c r="AI1126" s="1">
        <f t="shared" si="156"/>
        <v>-87.143008328275911</v>
      </c>
      <c r="AJ1126" s="1">
        <f t="shared" si="157"/>
        <v>-6.7212399323785181</v>
      </c>
      <c r="AK1126" s="1">
        <f t="shared" si="158"/>
        <v>123.67443760243181</v>
      </c>
      <c r="AL1126" s="1">
        <f t="shared" si="159"/>
        <v>46.576962069634781</v>
      </c>
      <c r="AM1126" s="1">
        <f t="shared" si="160"/>
        <v>2.3586332820589146</v>
      </c>
      <c r="AN1126" s="1">
        <f t="shared" si="161"/>
        <v>16.028286212476083</v>
      </c>
      <c r="AO1126" s="1">
        <v>1530.760103056924</v>
      </c>
      <c r="AP1126" s="1">
        <v>1484.7959999999989</v>
      </c>
      <c r="AQ1126" s="1">
        <v>5.0500967462271467</v>
      </c>
      <c r="AR1126" s="1">
        <v>66.056811601181195</v>
      </c>
      <c r="AS1126" s="1">
        <f t="shared" si="162"/>
        <v>2.3577536402928287</v>
      </c>
      <c r="AT1126" s="1">
        <v>24.369181637783839</v>
      </c>
      <c r="AU1126" s="1">
        <v>27.120804242424221</v>
      </c>
      <c r="AV1126" s="1">
        <v>1.772984498975078E-5</v>
      </c>
      <c r="AW1126" s="1">
        <v>80.9492581005711</v>
      </c>
      <c r="AX1126" s="1">
        <v>42</v>
      </c>
      <c r="AY1126" s="1">
        <v>8</v>
      </c>
      <c r="AZ1126" s="1">
        <f t="shared" si="163"/>
        <v>1</v>
      </c>
      <c r="BA1126" s="1">
        <f t="shared" si="164"/>
        <v>0</v>
      </c>
      <c r="BB1126" s="1">
        <f t="shared" si="165"/>
        <v>51894.902288692167</v>
      </c>
      <c r="BC1126" s="1">
        <f t="shared" si="166"/>
        <v>1999.9939999999999</v>
      </c>
      <c r="BD1126" s="1">
        <f t="shared" si="167"/>
        <v>1681.1952599999997</v>
      </c>
      <c r="BE1126" s="1">
        <f t="shared" si="168"/>
        <v>0.84060015180045533</v>
      </c>
      <c r="BF1126" s="1">
        <f t="shared" si="169"/>
        <v>0.16075829297487892</v>
      </c>
      <c r="BG1126" s="1">
        <v>6</v>
      </c>
      <c r="BH1126" s="1">
        <v>0.5</v>
      </c>
      <c r="BI1126" s="1" t="s">
        <v>356</v>
      </c>
      <c r="BJ1126" s="1">
        <v>2</v>
      </c>
      <c r="BK1126" s="1" t="b">
        <v>1</v>
      </c>
      <c r="BL1126" s="1">
        <v>1660321101.599999</v>
      </c>
      <c r="BM1126" s="1">
        <v>1409.654</v>
      </c>
      <c r="BN1126" s="1">
        <v>1469.518</v>
      </c>
      <c r="BO1126" s="1">
        <v>27.121580000000002</v>
      </c>
      <c r="BP1126" s="1">
        <v>24.368819999999999</v>
      </c>
      <c r="BQ1126" s="1">
        <v>1407.064666666666</v>
      </c>
      <c r="BR1126" s="1">
        <v>27.111213333333328</v>
      </c>
      <c r="BS1126" s="1">
        <v>500.15186666666682</v>
      </c>
      <c r="BT1126" s="1">
        <v>99.547446666666673</v>
      </c>
      <c r="BU1126" s="1">
        <v>9.9944926666666684E-2</v>
      </c>
      <c r="BV1126" s="1">
        <v>31.01652666666666</v>
      </c>
      <c r="BW1126" s="1">
        <v>31.5701</v>
      </c>
      <c r="BX1126" s="1">
        <v>999.89999999999986</v>
      </c>
      <c r="BY1126" s="1">
        <v>0</v>
      </c>
      <c r="BZ1126" s="1">
        <v>0</v>
      </c>
      <c r="CA1126" s="1">
        <v>9990.4580000000005</v>
      </c>
      <c r="CB1126" s="1">
        <v>0</v>
      </c>
      <c r="CC1126" s="1">
        <v>12.467573333333331</v>
      </c>
      <c r="CD1126" s="1">
        <v>-59.864673333333329</v>
      </c>
      <c r="CE1126" s="1">
        <v>1448.951333333333</v>
      </c>
      <c r="CF1126" s="1">
        <v>1506.222</v>
      </c>
      <c r="CG1126" s="1">
        <v>2.7527786666666669</v>
      </c>
      <c r="CH1126" s="1">
        <v>1469.518</v>
      </c>
      <c r="CI1126" s="1">
        <v>24.368819999999999</v>
      </c>
      <c r="CJ1126" s="1">
        <v>2.699885333333333</v>
      </c>
      <c r="CK1126" s="1">
        <v>2.4258519999999999</v>
      </c>
      <c r="CL1126" s="1">
        <v>22.284420000000001</v>
      </c>
      <c r="CM1126" s="1">
        <v>20.53738666666667</v>
      </c>
      <c r="CN1126" s="1">
        <v>1999.9939999999999</v>
      </c>
      <c r="CO1126" s="1">
        <v>0.97999599999999998</v>
      </c>
      <c r="CP1126" s="1">
        <v>2.000420000000001E-2</v>
      </c>
      <c r="CQ1126" s="1">
        <v>0</v>
      </c>
      <c r="CR1126" s="1">
        <v>2.9213333333333331</v>
      </c>
      <c r="CS1126" s="1">
        <v>0</v>
      </c>
      <c r="CT1126" s="1">
        <v>28904.02</v>
      </c>
      <c r="CU1126" s="1">
        <v>17412.240000000002</v>
      </c>
      <c r="CV1126" s="1">
        <v>42.408066666666663</v>
      </c>
      <c r="CW1126" s="1">
        <v>43.375</v>
      </c>
      <c r="CX1126" s="1">
        <v>42.375</v>
      </c>
      <c r="CY1126" s="1">
        <v>41.816200000000002</v>
      </c>
      <c r="CZ1126" s="1">
        <v>42.3874</v>
      </c>
      <c r="DA1126" s="1">
        <v>1959.9839999999999</v>
      </c>
      <c r="DB1126" s="1">
        <v>40.01</v>
      </c>
      <c r="DC1126" s="1">
        <v>0</v>
      </c>
      <c r="DD1126" s="1">
        <v>1660321107</v>
      </c>
      <c r="DE1126" s="1">
        <v>0</v>
      </c>
      <c r="DF1126" s="1">
        <v>1660320627.5999999</v>
      </c>
      <c r="DG1126" s="1" t="s">
        <v>1970</v>
      </c>
      <c r="DH1126" s="1">
        <v>1660320624.0999999</v>
      </c>
      <c r="DI1126" s="1">
        <v>1660320627.5999999</v>
      </c>
      <c r="DJ1126" s="1">
        <v>29</v>
      </c>
      <c r="DK1126" s="1">
        <v>-0.125</v>
      </c>
      <c r="DL1126" s="1">
        <v>1E-3</v>
      </c>
      <c r="DM1126" s="1">
        <v>1.32</v>
      </c>
      <c r="DN1126" s="1">
        <v>1.6E-2</v>
      </c>
      <c r="DO1126" s="1">
        <v>400</v>
      </c>
      <c r="DP1126" s="1">
        <v>25</v>
      </c>
      <c r="DQ1126" s="1">
        <v>0.25</v>
      </c>
      <c r="DR1126" s="1">
        <v>0.03</v>
      </c>
      <c r="DS1126" s="1">
        <v>16.01300502665541</v>
      </c>
      <c r="DT1126" s="1">
        <v>0.79289820335960459</v>
      </c>
      <c r="DU1126" s="1">
        <v>9.4150543686994756E-2</v>
      </c>
      <c r="DV1126" s="1">
        <v>0</v>
      </c>
      <c r="DW1126" s="1">
        <v>46.582299727202752</v>
      </c>
      <c r="DX1126" s="1">
        <v>-5.3593995768257754</v>
      </c>
      <c r="DY1126" s="1">
        <v>0.59260732612858769</v>
      </c>
      <c r="DZ1126" s="1">
        <v>0</v>
      </c>
      <c r="EA1126" s="1">
        <v>-59.847064516129016</v>
      </c>
      <c r="EB1126" s="1">
        <v>5.3788693548388906</v>
      </c>
      <c r="EC1126" s="1">
        <v>0.66514180275573753</v>
      </c>
      <c r="ED1126" s="1">
        <v>0</v>
      </c>
      <c r="EE1126" s="1">
        <v>1132.0921981614961</v>
      </c>
      <c r="EF1126" s="1">
        <v>276.02404785723257</v>
      </c>
      <c r="EG1126" s="1">
        <v>26.570278612971951</v>
      </c>
      <c r="EH1126" s="1">
        <v>0</v>
      </c>
      <c r="EI1126" s="1">
        <v>2.7550187804878048</v>
      </c>
      <c r="EJ1126" s="1">
        <v>-3.8906968641112823E-2</v>
      </c>
      <c r="EK1126" s="1">
        <v>4.172067508235921E-3</v>
      </c>
      <c r="EL1126" s="1">
        <v>1</v>
      </c>
      <c r="EM1126" s="1">
        <v>1.957359958290587</v>
      </c>
      <c r="EN1126" s="1">
        <v>2.1062042210552911E-2</v>
      </c>
      <c r="EO1126" s="1">
        <v>1.71803642963983E-3</v>
      </c>
      <c r="EP1126" s="1">
        <v>1</v>
      </c>
      <c r="EQ1126" s="1">
        <v>2</v>
      </c>
      <c r="ER1126" s="1">
        <v>6</v>
      </c>
      <c r="ES1126" s="1" t="s">
        <v>387</v>
      </c>
      <c r="ET1126" s="1">
        <v>2.94272</v>
      </c>
      <c r="EU1126" s="1">
        <v>2.8012299999999999</v>
      </c>
      <c r="EV1126" s="1">
        <v>0.20954100000000001</v>
      </c>
      <c r="EW1126" s="1">
        <v>0.21466099999999999</v>
      </c>
      <c r="EX1126" s="1">
        <v>0.117567</v>
      </c>
      <c r="EY1126" s="1">
        <v>0.10910599999999999</v>
      </c>
      <c r="EZ1126" s="1">
        <v>16201.1</v>
      </c>
      <c r="FA1126" s="1">
        <v>16877.400000000001</v>
      </c>
      <c r="FB1126" s="1">
        <v>23838.3</v>
      </c>
      <c r="FC1126" s="1">
        <v>25013.7</v>
      </c>
      <c r="FD1126" s="1">
        <v>33676.199999999997</v>
      </c>
      <c r="FE1126" s="1">
        <v>35587.800000000003</v>
      </c>
      <c r="FF1126" s="1">
        <v>43465.5</v>
      </c>
      <c r="FG1126" s="1">
        <v>46238.8</v>
      </c>
      <c r="FH1126" s="1">
        <v>1.86995</v>
      </c>
      <c r="FI1126" s="1">
        <v>1.8451200000000001</v>
      </c>
      <c r="FJ1126" s="1">
        <v>0.12686800000000001</v>
      </c>
      <c r="FK1126" s="1">
        <v>0</v>
      </c>
      <c r="FL1126" s="1">
        <v>29.511600000000001</v>
      </c>
      <c r="FM1126" s="1">
        <v>999.9</v>
      </c>
      <c r="FN1126" s="1">
        <v>58.7</v>
      </c>
      <c r="FO1126" s="1">
        <v>36.4</v>
      </c>
      <c r="FP1126" s="1">
        <v>35.9773</v>
      </c>
      <c r="FQ1126" s="1">
        <v>63.015000000000001</v>
      </c>
      <c r="FR1126" s="1">
        <v>23.337299999999999</v>
      </c>
      <c r="FS1126" s="1">
        <v>1</v>
      </c>
      <c r="FT1126" s="1">
        <v>0.39331300000000002</v>
      </c>
      <c r="FU1126" s="1">
        <v>1.3599399999999999</v>
      </c>
      <c r="FV1126" s="1">
        <v>20.315999999999999</v>
      </c>
      <c r="FW1126" s="1">
        <v>5.2135499999999997</v>
      </c>
      <c r="FX1126" s="1">
        <v>11.906000000000001</v>
      </c>
      <c r="FY1126" s="1">
        <v>5.0031999999999996</v>
      </c>
      <c r="FZ1126" s="1">
        <v>3.2904800000000001</v>
      </c>
      <c r="GA1126" s="1">
        <v>9999</v>
      </c>
      <c r="GB1126" s="1">
        <v>9999</v>
      </c>
      <c r="GC1126" s="1">
        <v>9999</v>
      </c>
      <c r="GD1126" s="1">
        <v>999.9</v>
      </c>
      <c r="GE1126" s="1">
        <v>1.8595900000000001</v>
      </c>
      <c r="GF1126" s="1">
        <v>1.8546100000000001</v>
      </c>
      <c r="GG1126" s="1">
        <v>1.8577600000000001</v>
      </c>
      <c r="GH1126" s="1">
        <v>1.85623</v>
      </c>
      <c r="GI1126" s="1">
        <v>1.85501</v>
      </c>
      <c r="GJ1126" s="1">
        <v>1.85463</v>
      </c>
      <c r="GK1126" s="1">
        <v>1.8533299999999999</v>
      </c>
      <c r="GL1126" s="1">
        <v>1.85639</v>
      </c>
      <c r="GM1126" s="1">
        <v>0</v>
      </c>
      <c r="GN1126" s="1">
        <v>0</v>
      </c>
      <c r="GO1126" s="1">
        <v>0</v>
      </c>
      <c r="GP1126" s="1">
        <v>0</v>
      </c>
      <c r="GQ1126" s="1" t="s">
        <v>359</v>
      </c>
      <c r="GR1126" s="1" t="s">
        <v>360</v>
      </c>
      <c r="GS1126" s="1" t="s">
        <v>361</v>
      </c>
      <c r="GT1126" s="1" t="s">
        <v>361</v>
      </c>
      <c r="GU1126" s="1" t="s">
        <v>361</v>
      </c>
      <c r="GV1126" s="1" t="s">
        <v>361</v>
      </c>
      <c r="GW1126" s="1">
        <v>0</v>
      </c>
      <c r="GX1126" s="1">
        <v>100</v>
      </c>
      <c r="GY1126" s="1">
        <v>100</v>
      </c>
      <c r="GZ1126" s="1">
        <v>2.62</v>
      </c>
      <c r="HA1126" s="1">
        <v>1.03E-2</v>
      </c>
      <c r="HB1126" s="1">
        <v>0.38386874957061617</v>
      </c>
      <c r="HC1126" s="1">
        <v>2.7716384584972409E-3</v>
      </c>
      <c r="HD1126" s="1">
        <v>-1.1467119688665799E-6</v>
      </c>
      <c r="HE1126" s="1">
        <v>2.0626329066488061E-10</v>
      </c>
      <c r="HF1126" s="1">
        <v>-7.258975840326358E-2</v>
      </c>
      <c r="HG1126" s="1">
        <v>1.066993184659233E-2</v>
      </c>
      <c r="HH1126" s="1">
        <v>-3.4528890892081033E-4</v>
      </c>
      <c r="HI1126" s="1">
        <v>2.382551249023132E-6</v>
      </c>
      <c r="HJ1126" s="1">
        <v>1</v>
      </c>
      <c r="HK1126" s="1">
        <v>2115</v>
      </c>
      <c r="HL1126" s="1">
        <v>2</v>
      </c>
      <c r="HM1126" s="1">
        <v>30</v>
      </c>
      <c r="HN1126" s="1">
        <v>8.1</v>
      </c>
      <c r="HO1126" s="1">
        <v>8</v>
      </c>
      <c r="HP1126" s="1">
        <v>3.0383300000000002</v>
      </c>
      <c r="HQ1126" s="1">
        <v>2.3071299999999999</v>
      </c>
      <c r="HR1126" s="1">
        <v>1.4978</v>
      </c>
      <c r="HS1126" s="1">
        <v>2.2997999999999998</v>
      </c>
      <c r="HT1126" s="1">
        <v>1.5478499999999999</v>
      </c>
      <c r="HU1126" s="1">
        <v>2.2912599999999999</v>
      </c>
      <c r="HV1126" s="1">
        <v>39.491599999999998</v>
      </c>
      <c r="HW1126" s="1">
        <v>13.6242</v>
      </c>
      <c r="HX1126" s="1">
        <v>18</v>
      </c>
      <c r="HY1126" s="1">
        <v>447.56099999999998</v>
      </c>
      <c r="HZ1126" s="1">
        <v>489.74299999999999</v>
      </c>
      <c r="IA1126" s="1">
        <v>27.792999999999999</v>
      </c>
      <c r="IB1126" s="1">
        <v>32.055100000000003</v>
      </c>
      <c r="IC1126" s="1">
        <v>29.9999</v>
      </c>
      <c r="ID1126" s="1">
        <v>31.918399999999998</v>
      </c>
      <c r="IE1126" s="1">
        <v>32.014299999999999</v>
      </c>
      <c r="IF1126" s="1">
        <v>60.963799999999999</v>
      </c>
      <c r="IG1126" s="1">
        <v>34.239400000000003</v>
      </c>
      <c r="IH1126" s="1">
        <v>0</v>
      </c>
      <c r="II1126" s="1">
        <v>27.786799999999999</v>
      </c>
      <c r="IJ1126" s="1">
        <v>1536.94</v>
      </c>
      <c r="IK1126" s="1">
        <v>24.405100000000001</v>
      </c>
      <c r="IL1126" s="1">
        <v>100.508</v>
      </c>
      <c r="IM1126" s="1">
        <v>100.212</v>
      </c>
      <c r="IN1126" s="1" t="s">
        <v>366</v>
      </c>
    </row>
    <row r="1127" spans="1:248" ht="15.75" customHeight="1" x14ac:dyDescent="0.3">
      <c r="A1127" s="1">
        <v>1111</v>
      </c>
      <c r="B1127" s="1">
        <v>1660321110.0999999</v>
      </c>
      <c r="C1127" s="1">
        <v>10143.5</v>
      </c>
      <c r="D1127" s="1" t="s">
        <v>2545</v>
      </c>
      <c r="E1127" s="1" t="s">
        <v>2546</v>
      </c>
      <c r="F1127" s="1">
        <v>1</v>
      </c>
      <c r="G1127" s="1" t="s">
        <v>1969</v>
      </c>
      <c r="H1127" s="1" t="s">
        <v>350</v>
      </c>
      <c r="I1127" s="1" t="s">
        <v>351</v>
      </c>
      <c r="J1127" s="1" t="s">
        <v>352</v>
      </c>
      <c r="K1127" s="1" t="s">
        <v>353</v>
      </c>
      <c r="L1127" s="1" t="s">
        <v>1969</v>
      </c>
      <c r="M1127" s="1" t="s">
        <v>355</v>
      </c>
      <c r="N1127" s="1">
        <v>1660321102.0999999</v>
      </c>
      <c r="O1127" s="1">
        <f t="shared" si="136"/>
        <v>2.3575840264008019E-3</v>
      </c>
      <c r="P1127" s="1">
        <f t="shared" si="137"/>
        <v>2.3575840264008021</v>
      </c>
      <c r="Q1127" s="1">
        <f t="shared" si="138"/>
        <v>16.136838038702923</v>
      </c>
      <c r="R1127" s="1">
        <f t="shared" si="139"/>
        <v>1412.14</v>
      </c>
      <c r="S1127" s="1">
        <f t="shared" si="140"/>
        <v>1147.7994479828515</v>
      </c>
      <c r="T1127" s="1">
        <f t="shared" si="141"/>
        <v>114.37512873094545</v>
      </c>
      <c r="U1127" s="1">
        <f t="shared" si="142"/>
        <v>140.715953967361</v>
      </c>
      <c r="V1127" s="1">
        <f t="shared" si="143"/>
        <v>0.11816660519428529</v>
      </c>
      <c r="W1127" s="1">
        <f t="shared" si="144"/>
        <v>2.9200430791579977</v>
      </c>
      <c r="X1127" s="1">
        <f t="shared" si="145"/>
        <v>0.11557289757716442</v>
      </c>
      <c r="Y1127" s="1">
        <f t="shared" si="146"/>
        <v>7.2461353614102775E-2</v>
      </c>
      <c r="Z1127" s="1">
        <f t="shared" si="147"/>
        <v>321.51588075000001</v>
      </c>
      <c r="AA1127" s="1">
        <f t="shared" si="148"/>
        <v>32.299641406139408</v>
      </c>
      <c r="AB1127" s="1">
        <f t="shared" si="149"/>
        <v>31.570425</v>
      </c>
      <c r="AC1127" s="1">
        <f t="shared" si="150"/>
        <v>4.6602024407194724</v>
      </c>
      <c r="AD1127" s="1">
        <f t="shared" si="151"/>
        <v>59.84981808181351</v>
      </c>
      <c r="AE1127" s="1">
        <f t="shared" si="152"/>
        <v>2.702583303763336</v>
      </c>
      <c r="AF1127" s="1">
        <f t="shared" si="153"/>
        <v>4.5156082180048704</v>
      </c>
      <c r="AG1127" s="1">
        <f t="shared" si="154"/>
        <v>1.9576191369561364</v>
      </c>
      <c r="AH1127" s="1">
        <f t="shared" si="155"/>
        <v>-103.96945556427536</v>
      </c>
      <c r="AI1127" s="1">
        <f t="shared" si="156"/>
        <v>-87.211682998864759</v>
      </c>
      <c r="AJ1127" s="1">
        <f t="shared" si="157"/>
        <v>-6.7262763867031907</v>
      </c>
      <c r="AK1127" s="1">
        <f t="shared" si="158"/>
        <v>123.60846580015668</v>
      </c>
      <c r="AL1127" s="1">
        <f t="shared" si="159"/>
        <v>46.559489750406328</v>
      </c>
      <c r="AM1127" s="1">
        <f t="shared" si="160"/>
        <v>2.3585064708304486</v>
      </c>
      <c r="AN1127" s="1">
        <f t="shared" si="161"/>
        <v>16.136838038702923</v>
      </c>
      <c r="AO1127" s="1">
        <v>1535.9118430287169</v>
      </c>
      <c r="AP1127" s="1">
        <v>1489.8266060606061</v>
      </c>
      <c r="AQ1127" s="1">
        <v>5.0477040411243834</v>
      </c>
      <c r="AR1127" s="1">
        <v>66.056811601181195</v>
      </c>
      <c r="AS1127" s="1">
        <f t="shared" si="162"/>
        <v>2.3575840264008021</v>
      </c>
      <c r="AT1127" s="1">
        <v>24.368768978858942</v>
      </c>
      <c r="AU1127" s="1">
        <v>27.120290303030298</v>
      </c>
      <c r="AV1127" s="1">
        <v>3.8022129398109009E-6</v>
      </c>
      <c r="AW1127" s="1">
        <v>80.9492581005711</v>
      </c>
      <c r="AX1127" s="1">
        <v>42</v>
      </c>
      <c r="AY1127" s="1">
        <v>8</v>
      </c>
      <c r="AZ1127" s="1">
        <f t="shared" si="163"/>
        <v>1</v>
      </c>
      <c r="BA1127" s="1">
        <f t="shared" si="164"/>
        <v>0</v>
      </c>
      <c r="BB1127" s="1">
        <f t="shared" si="165"/>
        <v>51898.225797585314</v>
      </c>
      <c r="BC1127" s="1">
        <f t="shared" si="166"/>
        <v>1999.995625</v>
      </c>
      <c r="BD1127" s="1">
        <f t="shared" si="167"/>
        <v>1681.1966249999998</v>
      </c>
      <c r="BE1127" s="1">
        <f t="shared" si="168"/>
        <v>0.84060015131283095</v>
      </c>
      <c r="BF1127" s="1">
        <f t="shared" si="169"/>
        <v>0.16075829203376382</v>
      </c>
      <c r="BG1127" s="1">
        <v>6</v>
      </c>
      <c r="BH1127" s="1">
        <v>0.5</v>
      </c>
      <c r="BI1127" s="1" t="s">
        <v>356</v>
      </c>
      <c r="BJ1127" s="1">
        <v>2</v>
      </c>
      <c r="BK1127" s="1" t="b">
        <v>1</v>
      </c>
      <c r="BL1127" s="1">
        <v>1660321102.0999999</v>
      </c>
      <c r="BM1127" s="1">
        <v>1412.14</v>
      </c>
      <c r="BN1127" s="1">
        <v>1471.99</v>
      </c>
      <c r="BO1127" s="1">
        <v>27.121487500000001</v>
      </c>
      <c r="BP1127" s="1">
        <v>24.368868750000001</v>
      </c>
      <c r="BQ1127" s="1">
        <v>1409.5487499999999</v>
      </c>
      <c r="BR1127" s="1">
        <v>27.111125000000001</v>
      </c>
      <c r="BS1127" s="1">
        <v>500.1506875</v>
      </c>
      <c r="BT1127" s="1">
        <v>99.547375000000002</v>
      </c>
      <c r="BU1127" s="1">
        <v>9.9936150000000001E-2</v>
      </c>
      <c r="BV1127" s="1">
        <v>31.016437499999999</v>
      </c>
      <c r="BW1127" s="1">
        <v>31.570425</v>
      </c>
      <c r="BX1127" s="1">
        <v>999.9</v>
      </c>
      <c r="BY1127" s="1">
        <v>0</v>
      </c>
      <c r="BZ1127" s="1">
        <v>0</v>
      </c>
      <c r="CA1127" s="1">
        <v>9991.1293750000004</v>
      </c>
      <c r="CB1127" s="1">
        <v>0</v>
      </c>
      <c r="CC1127" s="1">
        <v>12.48089375</v>
      </c>
      <c r="CD1127" s="1">
        <v>-59.850149999999999</v>
      </c>
      <c r="CE1127" s="1">
        <v>1451.506875</v>
      </c>
      <c r="CF1127" s="1">
        <v>1508.755625</v>
      </c>
      <c r="CG1127" s="1">
        <v>2.7526368749999999</v>
      </c>
      <c r="CH1127" s="1">
        <v>1471.99</v>
      </c>
      <c r="CI1127" s="1">
        <v>24.368868750000001</v>
      </c>
      <c r="CJ1127" s="1">
        <v>2.6998743749999998</v>
      </c>
      <c r="CK1127" s="1">
        <v>2.4258549999999999</v>
      </c>
      <c r="CL1127" s="1">
        <v>22.28435</v>
      </c>
      <c r="CM1127" s="1">
        <v>20.53740625</v>
      </c>
      <c r="CN1127" s="1">
        <v>1999.995625</v>
      </c>
      <c r="CO1127" s="1">
        <v>0.97999599999999998</v>
      </c>
      <c r="CP1127" s="1">
        <v>2.00042E-2</v>
      </c>
      <c r="CQ1127" s="1">
        <v>0</v>
      </c>
      <c r="CR1127" s="1">
        <v>2.9980625000000001</v>
      </c>
      <c r="CS1127" s="1">
        <v>0</v>
      </c>
      <c r="CT1127" s="1">
        <v>28902.006249999999</v>
      </c>
      <c r="CU1127" s="1">
        <v>17412.256249999999</v>
      </c>
      <c r="CV1127" s="1">
        <v>42.409875</v>
      </c>
      <c r="CW1127" s="1">
        <v>43.375</v>
      </c>
      <c r="CX1127" s="1">
        <v>42.375</v>
      </c>
      <c r="CY1127" s="1">
        <v>41.815937499999997</v>
      </c>
      <c r="CZ1127" s="1">
        <v>42.390500000000003</v>
      </c>
      <c r="DA1127" s="1">
        <v>1959.985625</v>
      </c>
      <c r="DB1127" s="1">
        <v>40.01</v>
      </c>
      <c r="DC1127" s="1">
        <v>0</v>
      </c>
      <c r="DD1127" s="1">
        <v>1660321108.2</v>
      </c>
      <c r="DE1127" s="1">
        <v>0</v>
      </c>
      <c r="DF1127" s="1">
        <v>1660320627.5999999</v>
      </c>
      <c r="DG1127" s="1" t="s">
        <v>1970</v>
      </c>
      <c r="DH1127" s="1">
        <v>1660320624.0999999</v>
      </c>
      <c r="DI1127" s="1">
        <v>1660320627.5999999</v>
      </c>
      <c r="DJ1127" s="1">
        <v>29</v>
      </c>
      <c r="DK1127" s="1">
        <v>-0.125</v>
      </c>
      <c r="DL1127" s="1">
        <v>1E-3</v>
      </c>
      <c r="DM1127" s="1">
        <v>1.32</v>
      </c>
      <c r="DN1127" s="1">
        <v>1.6E-2</v>
      </c>
      <c r="DO1127" s="1">
        <v>400</v>
      </c>
      <c r="DP1127" s="1">
        <v>25</v>
      </c>
      <c r="DQ1127" s="1">
        <v>0.25</v>
      </c>
      <c r="DR1127" s="1">
        <v>0.03</v>
      </c>
      <c r="DS1127" s="1">
        <v>16.01300502665541</v>
      </c>
      <c r="DT1127" s="1">
        <v>0.79289820335960459</v>
      </c>
      <c r="DU1127" s="1">
        <v>9.4150543686994756E-2</v>
      </c>
      <c r="DV1127" s="1">
        <v>0</v>
      </c>
      <c r="DW1127" s="1">
        <v>46.582299727202752</v>
      </c>
      <c r="DX1127" s="1">
        <v>-5.3593995768257754</v>
      </c>
      <c r="DY1127" s="1">
        <v>0.59260732612858769</v>
      </c>
      <c r="DZ1127" s="1">
        <v>0</v>
      </c>
      <c r="EA1127" s="1">
        <v>-59.847064516129016</v>
      </c>
      <c r="EB1127" s="1">
        <v>5.3788693548388906</v>
      </c>
      <c r="EC1127" s="1">
        <v>0.66514180275573753</v>
      </c>
      <c r="ED1127" s="1">
        <v>0</v>
      </c>
      <c r="EE1127" s="1">
        <v>1132.0921981614961</v>
      </c>
      <c r="EF1127" s="1">
        <v>276.02404785723257</v>
      </c>
      <c r="EG1127" s="1">
        <v>26.570278612971951</v>
      </c>
      <c r="EH1127" s="1">
        <v>0</v>
      </c>
      <c r="EI1127" s="1">
        <v>2.7550187804878048</v>
      </c>
      <c r="EJ1127" s="1">
        <v>-3.8906968641112823E-2</v>
      </c>
      <c r="EK1127" s="1">
        <v>4.172067508235921E-3</v>
      </c>
      <c r="EL1127" s="1">
        <v>1</v>
      </c>
      <c r="EM1127" s="1">
        <v>1.957359958290587</v>
      </c>
      <c r="EN1127" s="1">
        <v>2.1062042210552911E-2</v>
      </c>
      <c r="EO1127" s="1">
        <v>1.71803642963983E-3</v>
      </c>
      <c r="EP1127" s="1">
        <v>1</v>
      </c>
      <c r="EQ1127" s="1">
        <v>2</v>
      </c>
      <c r="ER1127" s="1">
        <v>6</v>
      </c>
      <c r="ES1127" s="1" t="s">
        <v>387</v>
      </c>
      <c r="ET1127" s="1">
        <v>2.94258</v>
      </c>
      <c r="EU1127" s="1">
        <v>2.8010999999999999</v>
      </c>
      <c r="EV1127" s="1">
        <v>0.20996999999999999</v>
      </c>
      <c r="EW1127" s="1">
        <v>0.215086</v>
      </c>
      <c r="EX1127" s="1">
        <v>0.11756900000000001</v>
      </c>
      <c r="EY1127" s="1">
        <v>0.10911</v>
      </c>
      <c r="EZ1127" s="1">
        <v>16192.2</v>
      </c>
      <c r="FA1127" s="1">
        <v>16868.400000000001</v>
      </c>
      <c r="FB1127" s="1">
        <v>23838.2</v>
      </c>
      <c r="FC1127" s="1">
        <v>25014</v>
      </c>
      <c r="FD1127" s="1">
        <v>33676.1</v>
      </c>
      <c r="FE1127" s="1">
        <v>35588</v>
      </c>
      <c r="FF1127" s="1">
        <v>43465.4</v>
      </c>
      <c r="FG1127" s="1">
        <v>46239.3</v>
      </c>
      <c r="FH1127" s="1">
        <v>1.87005</v>
      </c>
      <c r="FI1127" s="1">
        <v>1.8452200000000001</v>
      </c>
      <c r="FJ1127" s="1">
        <v>0.12701000000000001</v>
      </c>
      <c r="FK1127" s="1">
        <v>0</v>
      </c>
      <c r="FL1127" s="1">
        <v>29.5123</v>
      </c>
      <c r="FM1127" s="1">
        <v>999.9</v>
      </c>
      <c r="FN1127" s="1">
        <v>58.7</v>
      </c>
      <c r="FO1127" s="1">
        <v>36.4</v>
      </c>
      <c r="FP1127" s="1">
        <v>35.979599999999998</v>
      </c>
      <c r="FQ1127" s="1">
        <v>63.244999999999997</v>
      </c>
      <c r="FR1127" s="1">
        <v>23.132999999999999</v>
      </c>
      <c r="FS1127" s="1">
        <v>1</v>
      </c>
      <c r="FT1127" s="1">
        <v>0.39332600000000001</v>
      </c>
      <c r="FU1127" s="1">
        <v>1.3646499999999999</v>
      </c>
      <c r="FV1127" s="1">
        <v>20.315899999999999</v>
      </c>
      <c r="FW1127" s="1">
        <v>5.2127999999999997</v>
      </c>
      <c r="FX1127" s="1">
        <v>11.9063</v>
      </c>
      <c r="FY1127" s="1">
        <v>5.0030000000000001</v>
      </c>
      <c r="FZ1127" s="1">
        <v>3.2903799999999999</v>
      </c>
      <c r="GA1127" s="1">
        <v>9999</v>
      </c>
      <c r="GB1127" s="1">
        <v>9999</v>
      </c>
      <c r="GC1127" s="1">
        <v>9999</v>
      </c>
      <c r="GD1127" s="1">
        <v>999.9</v>
      </c>
      <c r="GE1127" s="1">
        <v>1.8595900000000001</v>
      </c>
      <c r="GF1127" s="1">
        <v>1.85463</v>
      </c>
      <c r="GG1127" s="1">
        <v>1.8577600000000001</v>
      </c>
      <c r="GH1127" s="1">
        <v>1.85623</v>
      </c>
      <c r="GI1127" s="1">
        <v>1.85501</v>
      </c>
      <c r="GJ1127" s="1">
        <v>1.85463</v>
      </c>
      <c r="GK1127" s="1">
        <v>1.8533299999999999</v>
      </c>
      <c r="GL1127" s="1">
        <v>1.85639</v>
      </c>
      <c r="GM1127" s="1">
        <v>0</v>
      </c>
      <c r="GN1127" s="1">
        <v>0</v>
      </c>
      <c r="GO1127" s="1">
        <v>0</v>
      </c>
      <c r="GP1127" s="1">
        <v>0</v>
      </c>
      <c r="GQ1127" s="1" t="s">
        <v>359</v>
      </c>
      <c r="GR1127" s="1" t="s">
        <v>360</v>
      </c>
      <c r="GS1127" s="1" t="s">
        <v>361</v>
      </c>
      <c r="GT1127" s="1" t="s">
        <v>361</v>
      </c>
      <c r="GU1127" s="1" t="s">
        <v>361</v>
      </c>
      <c r="GV1127" s="1" t="s">
        <v>361</v>
      </c>
      <c r="GW1127" s="1">
        <v>0</v>
      </c>
      <c r="GX1127" s="1">
        <v>100</v>
      </c>
      <c r="GY1127" s="1">
        <v>100</v>
      </c>
      <c r="GZ1127" s="1">
        <v>2.62</v>
      </c>
      <c r="HA1127" s="1">
        <v>1.04E-2</v>
      </c>
      <c r="HB1127" s="1">
        <v>0.38386874957061617</v>
      </c>
      <c r="HC1127" s="1">
        <v>2.7716384584972409E-3</v>
      </c>
      <c r="HD1127" s="1">
        <v>-1.1467119688665799E-6</v>
      </c>
      <c r="HE1127" s="1">
        <v>2.0626329066488061E-10</v>
      </c>
      <c r="HF1127" s="1">
        <v>-7.258975840326358E-2</v>
      </c>
      <c r="HG1127" s="1">
        <v>1.066993184659233E-2</v>
      </c>
      <c r="HH1127" s="1">
        <v>-3.4528890892081033E-4</v>
      </c>
      <c r="HI1127" s="1">
        <v>2.382551249023132E-6</v>
      </c>
      <c r="HJ1127" s="1">
        <v>1</v>
      </c>
      <c r="HK1127" s="1">
        <v>2115</v>
      </c>
      <c r="HL1127" s="1">
        <v>2</v>
      </c>
      <c r="HM1127" s="1">
        <v>30</v>
      </c>
      <c r="HN1127" s="1">
        <v>8.1</v>
      </c>
      <c r="HO1127" s="1">
        <v>8</v>
      </c>
      <c r="HP1127" s="1">
        <v>3.0480999999999998</v>
      </c>
      <c r="HQ1127" s="1">
        <v>2.3010299999999999</v>
      </c>
      <c r="HR1127" s="1">
        <v>1.4978</v>
      </c>
      <c r="HS1127" s="1">
        <v>2.2997999999999998</v>
      </c>
      <c r="HT1127" s="1">
        <v>1.5478499999999999</v>
      </c>
      <c r="HU1127" s="1">
        <v>2.34497</v>
      </c>
      <c r="HV1127" s="1">
        <v>39.491599999999998</v>
      </c>
      <c r="HW1127" s="1">
        <v>13.6417</v>
      </c>
      <c r="HX1127" s="1">
        <v>18</v>
      </c>
      <c r="HY1127" s="1">
        <v>447.61200000000002</v>
      </c>
      <c r="HZ1127" s="1">
        <v>489.80599999999998</v>
      </c>
      <c r="IA1127" s="1">
        <v>27.790099999999999</v>
      </c>
      <c r="IB1127" s="1">
        <v>32.055100000000003</v>
      </c>
      <c r="IC1127" s="1">
        <v>29.9999</v>
      </c>
      <c r="ID1127" s="1">
        <v>31.9177</v>
      </c>
      <c r="IE1127" s="1">
        <v>32.013800000000003</v>
      </c>
      <c r="IF1127" s="1">
        <v>61.085599999999999</v>
      </c>
      <c r="IG1127" s="1">
        <v>34.239400000000003</v>
      </c>
      <c r="IH1127" s="1">
        <v>0</v>
      </c>
      <c r="II1127" s="1">
        <v>27.786799999999999</v>
      </c>
      <c r="IJ1127" s="1">
        <v>1536.94</v>
      </c>
      <c r="IK1127" s="1">
        <v>24.405100000000001</v>
      </c>
      <c r="IL1127" s="1">
        <v>100.508</v>
      </c>
      <c r="IM1127" s="1">
        <v>100.21299999999999</v>
      </c>
      <c r="IN1127" s="1" t="s">
        <v>366</v>
      </c>
    </row>
    <row r="1128" spans="1:248" ht="15.75" customHeight="1" x14ac:dyDescent="0.3">
      <c r="A1128" s="1">
        <v>1112</v>
      </c>
      <c r="B1128" s="1">
        <v>1660321111.0999999</v>
      </c>
      <c r="C1128" s="1">
        <v>10144.5</v>
      </c>
      <c r="D1128" s="1" t="s">
        <v>2547</v>
      </c>
      <c r="E1128" s="1" t="s">
        <v>2548</v>
      </c>
      <c r="F1128" s="1">
        <v>1</v>
      </c>
      <c r="G1128" s="1" t="s">
        <v>1969</v>
      </c>
      <c r="H1128" s="1" t="s">
        <v>350</v>
      </c>
      <c r="I1128" s="1" t="s">
        <v>351</v>
      </c>
      <c r="J1128" s="1" t="s">
        <v>352</v>
      </c>
      <c r="K1128" s="1" t="s">
        <v>353</v>
      </c>
      <c r="L1128" s="1" t="s">
        <v>1969</v>
      </c>
      <c r="M1128" s="1" t="s">
        <v>355</v>
      </c>
      <c r="N1128" s="1">
        <v>1660321103.599999</v>
      </c>
      <c r="O1128" s="1">
        <f t="shared" si="136"/>
        <v>2.3583448820760429E-3</v>
      </c>
      <c r="P1128" s="1">
        <f t="shared" si="137"/>
        <v>2.3583448820760431</v>
      </c>
      <c r="Q1128" s="1">
        <f t="shared" si="138"/>
        <v>16.201354082498511</v>
      </c>
      <c r="R1128" s="1">
        <f t="shared" si="139"/>
        <v>1419.6886666666669</v>
      </c>
      <c r="S1128" s="1">
        <f t="shared" si="140"/>
        <v>1154.237590508772</v>
      </c>
      <c r="T1128" s="1">
        <f t="shared" si="141"/>
        <v>115.01672568285768</v>
      </c>
      <c r="U1128" s="1">
        <f t="shared" si="142"/>
        <v>141.46822393566902</v>
      </c>
      <c r="V1128" s="1">
        <f t="shared" si="143"/>
        <v>0.11817656012646643</v>
      </c>
      <c r="W1128" s="1">
        <f t="shared" si="144"/>
        <v>2.9194206335843198</v>
      </c>
      <c r="X1128" s="1">
        <f t="shared" si="145"/>
        <v>0.11558188063791719</v>
      </c>
      <c r="Y1128" s="1">
        <f t="shared" si="146"/>
        <v>7.246705219149964E-2</v>
      </c>
      <c r="Z1128" s="1">
        <f t="shared" si="147"/>
        <v>321.51604700000001</v>
      </c>
      <c r="AA1128" s="1">
        <f t="shared" si="148"/>
        <v>32.299534457838995</v>
      </c>
      <c r="AB1128" s="1">
        <f t="shared" si="149"/>
        <v>31.572040000000001</v>
      </c>
      <c r="AC1128" s="1">
        <f t="shared" si="150"/>
        <v>4.6606297904630907</v>
      </c>
      <c r="AD1128" s="1">
        <f t="shared" si="151"/>
        <v>59.849286074248909</v>
      </c>
      <c r="AE1128" s="1">
        <f t="shared" si="152"/>
        <v>2.702533986555832</v>
      </c>
      <c r="AF1128" s="1">
        <f t="shared" si="153"/>
        <v>4.5155659554619811</v>
      </c>
      <c r="AG1128" s="1">
        <f t="shared" si="154"/>
        <v>1.9580958039072587</v>
      </c>
      <c r="AH1128" s="1">
        <f t="shared" si="155"/>
        <v>-104.0030092995535</v>
      </c>
      <c r="AI1128" s="1">
        <f t="shared" si="156"/>
        <v>-87.47311893543008</v>
      </c>
      <c r="AJ1128" s="1">
        <f t="shared" si="157"/>
        <v>-6.7479265537437687</v>
      </c>
      <c r="AK1128" s="1">
        <f t="shared" si="158"/>
        <v>123.29199221127269</v>
      </c>
      <c r="AL1128" s="1">
        <f t="shared" si="159"/>
        <v>46.512407973726511</v>
      </c>
      <c r="AM1128" s="1">
        <f t="shared" si="160"/>
        <v>2.357736312332031</v>
      </c>
      <c r="AN1128" s="1">
        <f t="shared" si="161"/>
        <v>16.201354082498511</v>
      </c>
      <c r="AO1128" s="1">
        <v>1541.127705396771</v>
      </c>
      <c r="AP1128" s="1">
        <v>1494.907515151514</v>
      </c>
      <c r="AQ1128" s="1">
        <v>5.0585324576348416</v>
      </c>
      <c r="AR1128" s="1">
        <v>66.056811601181195</v>
      </c>
      <c r="AS1128" s="1">
        <f t="shared" si="162"/>
        <v>2.3583448820760431</v>
      </c>
      <c r="AT1128" s="1">
        <v>24.368813412766901</v>
      </c>
      <c r="AU1128" s="1">
        <v>27.121234545454531</v>
      </c>
      <c r="AV1128" s="1">
        <v>-4.9598790299573367E-6</v>
      </c>
      <c r="AW1128" s="1">
        <v>80.9492581005711</v>
      </c>
      <c r="AX1128" s="1">
        <v>42</v>
      </c>
      <c r="AY1128" s="1">
        <v>8</v>
      </c>
      <c r="AZ1128" s="1">
        <f t="shared" si="163"/>
        <v>1</v>
      </c>
      <c r="BA1128" s="1">
        <f t="shared" si="164"/>
        <v>0</v>
      </c>
      <c r="BB1128" s="1">
        <f t="shared" si="165"/>
        <v>51880.557878979002</v>
      </c>
      <c r="BC1128" s="1">
        <f t="shared" si="166"/>
        <v>1999.9966666666669</v>
      </c>
      <c r="BD1128" s="1">
        <f t="shared" si="167"/>
        <v>1681.1975000000002</v>
      </c>
      <c r="BE1128" s="1">
        <f t="shared" si="168"/>
        <v>0.84060015100025165</v>
      </c>
      <c r="BF1128" s="1">
        <f t="shared" si="169"/>
        <v>0.1607582914304857</v>
      </c>
      <c r="BG1128" s="1">
        <v>6</v>
      </c>
      <c r="BH1128" s="1">
        <v>0.5</v>
      </c>
      <c r="BI1128" s="1" t="s">
        <v>356</v>
      </c>
      <c r="BJ1128" s="1">
        <v>2</v>
      </c>
      <c r="BK1128" s="1" t="b">
        <v>1</v>
      </c>
      <c r="BL1128" s="1">
        <v>1660321103.599999</v>
      </c>
      <c r="BM1128" s="1">
        <v>1419.6886666666669</v>
      </c>
      <c r="BN1128" s="1">
        <v>1479.5013333333329</v>
      </c>
      <c r="BO1128" s="1">
        <v>27.120979999999999</v>
      </c>
      <c r="BP1128" s="1">
        <v>24.369299999999999</v>
      </c>
      <c r="BQ1128" s="1">
        <v>1417.0920000000001</v>
      </c>
      <c r="BR1128" s="1">
        <v>27.11061333333333</v>
      </c>
      <c r="BS1128" s="1">
        <v>500.15820000000002</v>
      </c>
      <c r="BT1128" s="1">
        <v>99.547366666666662</v>
      </c>
      <c r="BU1128" s="1">
        <v>9.9990713333333342E-2</v>
      </c>
      <c r="BV1128" s="1">
        <v>31.016273333333331</v>
      </c>
      <c r="BW1128" s="1">
        <v>31.572040000000001</v>
      </c>
      <c r="BX1128" s="1">
        <v>999.89999999999986</v>
      </c>
      <c r="BY1128" s="1">
        <v>0</v>
      </c>
      <c r="BZ1128" s="1">
        <v>0</v>
      </c>
      <c r="CA1128" s="1">
        <v>9987.5793333333331</v>
      </c>
      <c r="CB1128" s="1">
        <v>0</v>
      </c>
      <c r="CC1128" s="1">
        <v>12.506513333333331</v>
      </c>
      <c r="CD1128" s="1">
        <v>-59.812213333333332</v>
      </c>
      <c r="CE1128" s="1">
        <v>1459.265333333334</v>
      </c>
      <c r="CF1128" s="1">
        <v>1516.4553333333331</v>
      </c>
      <c r="CG1128" s="1">
        <v>2.751694666666666</v>
      </c>
      <c r="CH1128" s="1">
        <v>1479.5013333333329</v>
      </c>
      <c r="CI1128" s="1">
        <v>24.369299999999999</v>
      </c>
      <c r="CJ1128" s="1">
        <v>2.6998233333333328</v>
      </c>
      <c r="CK1128" s="1">
        <v>2.425898000000001</v>
      </c>
      <c r="CL1128" s="1">
        <v>22.28403333333333</v>
      </c>
      <c r="CM1128" s="1">
        <v>20.53769333333333</v>
      </c>
      <c r="CN1128" s="1">
        <v>1999.9966666666669</v>
      </c>
      <c r="CO1128" s="1">
        <v>0.97999599999999998</v>
      </c>
      <c r="CP1128" s="1">
        <v>2.000420000000001E-2</v>
      </c>
      <c r="CQ1128" s="1">
        <v>0</v>
      </c>
      <c r="CR1128" s="1">
        <v>2.8517999999999999</v>
      </c>
      <c r="CS1128" s="1">
        <v>0</v>
      </c>
      <c r="CT1128" s="1">
        <v>28896.046666666669</v>
      </c>
      <c r="CU1128" s="1">
        <v>17412.273333333331</v>
      </c>
      <c r="CV1128" s="1">
        <v>42.412199999999999</v>
      </c>
      <c r="CW1128" s="1">
        <v>43.370800000000003</v>
      </c>
      <c r="CX1128" s="1">
        <v>42.375</v>
      </c>
      <c r="CY1128" s="1">
        <v>41.816200000000002</v>
      </c>
      <c r="CZ1128" s="1">
        <v>42.391533333333328</v>
      </c>
      <c r="DA1128" s="1">
        <v>1959.9866666666669</v>
      </c>
      <c r="DB1128" s="1">
        <v>40.01</v>
      </c>
      <c r="DC1128" s="1">
        <v>0</v>
      </c>
      <c r="DD1128" s="1">
        <v>1660321109.4000001</v>
      </c>
      <c r="DE1128" s="1">
        <v>0</v>
      </c>
      <c r="DF1128" s="1">
        <v>1660320627.5999999</v>
      </c>
      <c r="DG1128" s="1" t="s">
        <v>1970</v>
      </c>
      <c r="DH1128" s="1">
        <v>1660320624.0999999</v>
      </c>
      <c r="DI1128" s="1">
        <v>1660320627.5999999</v>
      </c>
      <c r="DJ1128" s="1">
        <v>29</v>
      </c>
      <c r="DK1128" s="1">
        <v>-0.125</v>
      </c>
      <c r="DL1128" s="1">
        <v>1E-3</v>
      </c>
      <c r="DM1128" s="1">
        <v>1.32</v>
      </c>
      <c r="DN1128" s="1">
        <v>1.6E-2</v>
      </c>
      <c r="DO1128" s="1">
        <v>400</v>
      </c>
      <c r="DP1128" s="1">
        <v>25</v>
      </c>
      <c r="DQ1128" s="1">
        <v>0.25</v>
      </c>
      <c r="DR1128" s="1">
        <v>0.03</v>
      </c>
      <c r="DS1128" s="1">
        <v>16.0202075971279</v>
      </c>
      <c r="DT1128" s="1">
        <v>0.97821992967361204</v>
      </c>
      <c r="DU1128" s="1">
        <v>9.7804199721126847E-2</v>
      </c>
      <c r="DV1128" s="1">
        <v>0</v>
      </c>
      <c r="DW1128" s="1">
        <v>46.569707642687867</v>
      </c>
      <c r="DX1128" s="1">
        <v>-6.0539646996036103</v>
      </c>
      <c r="DY1128" s="1">
        <v>0.58704483205648395</v>
      </c>
      <c r="DZ1128" s="1">
        <v>0</v>
      </c>
      <c r="EA1128" s="1">
        <v>-59.85325666666666</v>
      </c>
      <c r="EB1128" s="1">
        <v>7.2641699666297193</v>
      </c>
      <c r="EC1128" s="1">
        <v>0.66862870398217922</v>
      </c>
      <c r="ED1128" s="1">
        <v>0</v>
      </c>
      <c r="EE1128" s="1">
        <v>1137.87499216939</v>
      </c>
      <c r="EF1128" s="1">
        <v>276.60068430532277</v>
      </c>
      <c r="EG1128" s="1">
        <v>27.291085840787488</v>
      </c>
      <c r="EH1128" s="1">
        <v>0</v>
      </c>
      <c r="EI1128" s="1">
        <v>2.7540985</v>
      </c>
      <c r="EJ1128" s="1">
        <v>-3.5488480300192429E-2</v>
      </c>
      <c r="EK1128" s="1">
        <v>3.8507204196098119E-3</v>
      </c>
      <c r="EL1128" s="1">
        <v>1</v>
      </c>
      <c r="EM1128" s="1">
        <v>1.95763009734722</v>
      </c>
      <c r="EN1128" s="1">
        <v>1.8647798804735351E-2</v>
      </c>
      <c r="EO1128" s="1">
        <v>1.643654707330524E-3</v>
      </c>
      <c r="EP1128" s="1">
        <v>1</v>
      </c>
      <c r="EQ1128" s="1">
        <v>2</v>
      </c>
      <c r="ER1128" s="1">
        <v>6</v>
      </c>
      <c r="ES1128" s="1" t="s">
        <v>387</v>
      </c>
      <c r="ET1128" s="1">
        <v>2.9425300000000001</v>
      </c>
      <c r="EU1128" s="1">
        <v>2.8012600000000001</v>
      </c>
      <c r="EV1128" s="1">
        <v>0.2104</v>
      </c>
      <c r="EW1128" s="1">
        <v>0.21548200000000001</v>
      </c>
      <c r="EX1128" s="1">
        <v>0.117573</v>
      </c>
      <c r="EY1128" s="1">
        <v>0.109112</v>
      </c>
      <c r="EZ1128" s="1">
        <v>16183.4</v>
      </c>
      <c r="FA1128" s="1">
        <v>16860</v>
      </c>
      <c r="FB1128" s="1">
        <v>23838.2</v>
      </c>
      <c r="FC1128" s="1">
        <v>25014.1</v>
      </c>
      <c r="FD1128" s="1">
        <v>33675.9</v>
      </c>
      <c r="FE1128" s="1">
        <v>35588.199999999997</v>
      </c>
      <c r="FF1128" s="1">
        <v>43465.2</v>
      </c>
      <c r="FG1128" s="1">
        <v>46239.7</v>
      </c>
      <c r="FH1128" s="1">
        <v>1.8700699999999999</v>
      </c>
      <c r="FI1128" s="1">
        <v>1.8453299999999999</v>
      </c>
      <c r="FJ1128" s="1">
        <v>0.12715199999999999</v>
      </c>
      <c r="FK1128" s="1">
        <v>0</v>
      </c>
      <c r="FL1128" s="1">
        <v>29.513500000000001</v>
      </c>
      <c r="FM1128" s="1">
        <v>999.9</v>
      </c>
      <c r="FN1128" s="1">
        <v>58.7</v>
      </c>
      <c r="FO1128" s="1">
        <v>36.4</v>
      </c>
      <c r="FP1128" s="1">
        <v>35.976399999999998</v>
      </c>
      <c r="FQ1128" s="1">
        <v>63.085000000000001</v>
      </c>
      <c r="FR1128" s="1">
        <v>22.600200000000001</v>
      </c>
      <c r="FS1128" s="1">
        <v>1</v>
      </c>
      <c r="FT1128" s="1">
        <v>0.39333099999999999</v>
      </c>
      <c r="FU1128" s="1">
        <v>1.3685799999999999</v>
      </c>
      <c r="FV1128" s="1">
        <v>20.315999999999999</v>
      </c>
      <c r="FW1128" s="1">
        <v>5.2132500000000004</v>
      </c>
      <c r="FX1128" s="1">
        <v>11.9068</v>
      </c>
      <c r="FY1128" s="1">
        <v>5.0031999999999996</v>
      </c>
      <c r="FZ1128" s="1">
        <v>3.2905000000000002</v>
      </c>
      <c r="GA1128" s="1">
        <v>9999</v>
      </c>
      <c r="GB1128" s="1">
        <v>9999</v>
      </c>
      <c r="GC1128" s="1">
        <v>9999</v>
      </c>
      <c r="GD1128" s="1">
        <v>999.9</v>
      </c>
      <c r="GE1128" s="1">
        <v>1.8595900000000001</v>
      </c>
      <c r="GF1128" s="1">
        <v>1.85463</v>
      </c>
      <c r="GG1128" s="1">
        <v>1.8577600000000001</v>
      </c>
      <c r="GH1128" s="1">
        <v>1.85623</v>
      </c>
      <c r="GI1128" s="1">
        <v>1.85501</v>
      </c>
      <c r="GJ1128" s="1">
        <v>1.8546199999999999</v>
      </c>
      <c r="GK1128" s="1">
        <v>1.8533299999999999</v>
      </c>
      <c r="GL1128" s="1">
        <v>1.8563799999999999</v>
      </c>
      <c r="GM1128" s="1">
        <v>0</v>
      </c>
      <c r="GN1128" s="1">
        <v>0</v>
      </c>
      <c r="GO1128" s="1">
        <v>0</v>
      </c>
      <c r="GP1128" s="1">
        <v>0</v>
      </c>
      <c r="GQ1128" s="1" t="s">
        <v>359</v>
      </c>
      <c r="GR1128" s="1" t="s">
        <v>360</v>
      </c>
      <c r="GS1128" s="1" t="s">
        <v>361</v>
      </c>
      <c r="GT1128" s="1" t="s">
        <v>361</v>
      </c>
      <c r="GU1128" s="1" t="s">
        <v>361</v>
      </c>
      <c r="GV1128" s="1" t="s">
        <v>361</v>
      </c>
      <c r="GW1128" s="1">
        <v>0</v>
      </c>
      <c r="GX1128" s="1">
        <v>100</v>
      </c>
      <c r="GY1128" s="1">
        <v>100</v>
      </c>
      <c r="GZ1128" s="1">
        <v>2.62</v>
      </c>
      <c r="HA1128" s="1">
        <v>1.03E-2</v>
      </c>
      <c r="HB1128" s="1">
        <v>0.38386874957061617</v>
      </c>
      <c r="HC1128" s="1">
        <v>2.7716384584972409E-3</v>
      </c>
      <c r="HD1128" s="1">
        <v>-1.1467119688665799E-6</v>
      </c>
      <c r="HE1128" s="1">
        <v>2.0626329066488061E-10</v>
      </c>
      <c r="HF1128" s="1">
        <v>-7.258975840326358E-2</v>
      </c>
      <c r="HG1128" s="1">
        <v>1.066993184659233E-2</v>
      </c>
      <c r="HH1128" s="1">
        <v>-3.4528890892081033E-4</v>
      </c>
      <c r="HI1128" s="1">
        <v>2.382551249023132E-6</v>
      </c>
      <c r="HJ1128" s="1">
        <v>1</v>
      </c>
      <c r="HK1128" s="1">
        <v>2115</v>
      </c>
      <c r="HL1128" s="1">
        <v>2</v>
      </c>
      <c r="HM1128" s="1">
        <v>30</v>
      </c>
      <c r="HN1128" s="1">
        <v>8.1</v>
      </c>
      <c r="HO1128" s="1">
        <v>8.1</v>
      </c>
      <c r="HP1128" s="1">
        <v>3.0529799999999998</v>
      </c>
      <c r="HQ1128" s="1">
        <v>2.2839399999999999</v>
      </c>
      <c r="HR1128" s="1">
        <v>1.4978</v>
      </c>
      <c r="HS1128" s="1">
        <v>2.2997999999999998</v>
      </c>
      <c r="HT1128" s="1">
        <v>1.5478499999999999</v>
      </c>
      <c r="HU1128" s="1">
        <v>2.4450699999999999</v>
      </c>
      <c r="HV1128" s="1">
        <v>39.491599999999998</v>
      </c>
      <c r="HW1128" s="1">
        <v>13.632899999999999</v>
      </c>
      <c r="HX1128" s="1">
        <v>18</v>
      </c>
      <c r="HY1128" s="1">
        <v>447.62200000000001</v>
      </c>
      <c r="HZ1128" s="1">
        <v>489.86700000000002</v>
      </c>
      <c r="IA1128" s="1">
        <v>27.786799999999999</v>
      </c>
      <c r="IB1128" s="1">
        <v>32.054900000000004</v>
      </c>
      <c r="IC1128" s="1">
        <v>29.9999</v>
      </c>
      <c r="ID1128" s="1">
        <v>31.917000000000002</v>
      </c>
      <c r="IE1128" s="1">
        <v>32.013100000000001</v>
      </c>
      <c r="IF1128" s="1">
        <v>61.292400000000001</v>
      </c>
      <c r="IG1128" s="1">
        <v>34.239400000000003</v>
      </c>
      <c r="IH1128" s="1">
        <v>0</v>
      </c>
      <c r="II1128" s="1">
        <v>27.786799999999999</v>
      </c>
      <c r="IJ1128" s="1">
        <v>1547.02</v>
      </c>
      <c r="IK1128" s="1">
        <v>24.405100000000001</v>
      </c>
      <c r="IL1128" s="1">
        <v>100.508</v>
      </c>
      <c r="IM1128" s="1">
        <v>100.214</v>
      </c>
      <c r="IN1128" s="1" t="s">
        <v>366</v>
      </c>
    </row>
    <row r="1129" spans="1:248" ht="15.75" customHeight="1" x14ac:dyDescent="0.3">
      <c r="A1129" s="1">
        <v>1113</v>
      </c>
      <c r="B1129" s="1">
        <v>1660321112.0999999</v>
      </c>
      <c r="C1129" s="1">
        <v>10145.5</v>
      </c>
      <c r="D1129" s="1" t="s">
        <v>2549</v>
      </c>
      <c r="E1129" s="1" t="s">
        <v>2550</v>
      </c>
      <c r="F1129" s="1">
        <v>1</v>
      </c>
      <c r="G1129" s="1" t="s">
        <v>1969</v>
      </c>
      <c r="H1129" s="1" t="s">
        <v>350</v>
      </c>
      <c r="I1129" s="1" t="s">
        <v>351</v>
      </c>
      <c r="J1129" s="1" t="s">
        <v>352</v>
      </c>
      <c r="K1129" s="1" t="s">
        <v>353</v>
      </c>
      <c r="L1129" s="1" t="s">
        <v>1969</v>
      </c>
      <c r="M1129" s="1" t="s">
        <v>355</v>
      </c>
      <c r="N1129" s="1">
        <v>1660321104.0999999</v>
      </c>
      <c r="O1129" s="1">
        <f t="shared" si="136"/>
        <v>2.3585059766898409E-3</v>
      </c>
      <c r="P1129" s="1">
        <f t="shared" si="137"/>
        <v>2.3585059766898411</v>
      </c>
      <c r="Q1129" s="1">
        <f t="shared" si="138"/>
        <v>16.201353944241053</v>
      </c>
      <c r="R1129" s="1">
        <f t="shared" si="139"/>
        <v>1422.1656250000001</v>
      </c>
      <c r="S1129" s="1">
        <f t="shared" si="140"/>
        <v>1156.6347292734324</v>
      </c>
      <c r="T1129" s="1">
        <f t="shared" si="141"/>
        <v>115.25555697660779</v>
      </c>
      <c r="U1129" s="1">
        <f t="shared" si="142"/>
        <v>141.71500048708211</v>
      </c>
      <c r="V1129" s="1">
        <f t="shared" si="143"/>
        <v>0.1181775976861765</v>
      </c>
      <c r="W1129" s="1">
        <f t="shared" si="144"/>
        <v>2.9194603403032922</v>
      </c>
      <c r="X1129" s="1">
        <f t="shared" si="145"/>
        <v>0.11558290763035499</v>
      </c>
      <c r="Y1129" s="1">
        <f t="shared" si="146"/>
        <v>7.2467695014210132E-2</v>
      </c>
      <c r="Z1129" s="1">
        <f t="shared" si="147"/>
        <v>321.51608024999996</v>
      </c>
      <c r="AA1129" s="1">
        <f t="shared" si="148"/>
        <v>32.29942824537703</v>
      </c>
      <c r="AB1129" s="1">
        <f t="shared" si="149"/>
        <v>31.572500000000002</v>
      </c>
      <c r="AC1129" s="1">
        <f t="shared" si="150"/>
        <v>4.6607515186152586</v>
      </c>
      <c r="AD1129" s="1">
        <f t="shared" si="151"/>
        <v>59.849613705143071</v>
      </c>
      <c r="AE1129" s="1">
        <f t="shared" si="152"/>
        <v>2.7025413340289983</v>
      </c>
      <c r="AF1129" s="1">
        <f t="shared" si="153"/>
        <v>4.5155535127485047</v>
      </c>
      <c r="AG1129" s="1">
        <f t="shared" si="154"/>
        <v>1.9582101845862603</v>
      </c>
      <c r="AH1129" s="1">
        <f t="shared" si="155"/>
        <v>-104.01011357202198</v>
      </c>
      <c r="AI1129" s="1">
        <f t="shared" si="156"/>
        <v>-87.554317236849428</v>
      </c>
      <c r="AJ1129" s="1">
        <f t="shared" si="157"/>
        <v>-6.7541122774877342</v>
      </c>
      <c r="AK1129" s="1">
        <f t="shared" si="158"/>
        <v>123.19753716364086</v>
      </c>
      <c r="AL1129" s="1">
        <f t="shared" si="159"/>
        <v>46.478167615749108</v>
      </c>
      <c r="AM1129" s="1">
        <f t="shared" si="160"/>
        <v>2.3577024989074</v>
      </c>
      <c r="AN1129" s="1">
        <f t="shared" si="161"/>
        <v>16.201353944241053</v>
      </c>
      <c r="AO1129" s="1">
        <v>1546.321630465384</v>
      </c>
      <c r="AP1129" s="1">
        <v>1500.0085454545449</v>
      </c>
      <c r="AQ1129" s="1">
        <v>5.076369189397103</v>
      </c>
      <c r="AR1129" s="1">
        <v>66.056811601181195</v>
      </c>
      <c r="AS1129" s="1">
        <f t="shared" si="162"/>
        <v>2.3585059766898411</v>
      </c>
      <c r="AT1129" s="1">
        <v>24.369883255531949</v>
      </c>
      <c r="AU1129" s="1">
        <v>27.122506666666659</v>
      </c>
      <c r="AV1129" s="1">
        <v>-6.2416997888196894E-6</v>
      </c>
      <c r="AW1129" s="1">
        <v>80.9492581005711</v>
      </c>
      <c r="AX1129" s="1">
        <v>43</v>
      </c>
      <c r="AY1129" s="1">
        <v>9</v>
      </c>
      <c r="AZ1129" s="1">
        <f t="shared" si="163"/>
        <v>1</v>
      </c>
      <c r="BA1129" s="1">
        <f t="shared" si="164"/>
        <v>0</v>
      </c>
      <c r="BB1129" s="1">
        <f t="shared" si="165"/>
        <v>51881.694277494687</v>
      </c>
      <c r="BC1129" s="1">
        <f t="shared" si="166"/>
        <v>1999.996875</v>
      </c>
      <c r="BD1129" s="1">
        <f t="shared" si="167"/>
        <v>1681.1976750000001</v>
      </c>
      <c r="BE1129" s="1">
        <f t="shared" si="168"/>
        <v>0.84060015093773588</v>
      </c>
      <c r="BF1129" s="1">
        <f t="shared" si="169"/>
        <v>0.16075829130983016</v>
      </c>
      <c r="BG1129" s="1">
        <v>6</v>
      </c>
      <c r="BH1129" s="1">
        <v>0.5</v>
      </c>
      <c r="BI1129" s="1" t="s">
        <v>356</v>
      </c>
      <c r="BJ1129" s="1">
        <v>2</v>
      </c>
      <c r="BK1129" s="1" t="b">
        <v>1</v>
      </c>
      <c r="BL1129" s="1">
        <v>1660321104.0999999</v>
      </c>
      <c r="BM1129" s="1">
        <v>1422.1656250000001</v>
      </c>
      <c r="BN1129" s="1">
        <v>1481.944375</v>
      </c>
      <c r="BO1129" s="1">
        <v>27.121062500000001</v>
      </c>
      <c r="BP1129" s="1">
        <v>24.369412499999999</v>
      </c>
      <c r="BQ1129" s="1">
        <v>1419.566875</v>
      </c>
      <c r="BR1129" s="1">
        <v>27.110693749999999</v>
      </c>
      <c r="BS1129" s="1">
        <v>500.15643749999998</v>
      </c>
      <c r="BT1129" s="1">
        <v>99.547337499999998</v>
      </c>
      <c r="BU1129" s="1">
        <v>9.9987674999999998E-2</v>
      </c>
      <c r="BV1129" s="1">
        <v>31.016224999999999</v>
      </c>
      <c r="BW1129" s="1">
        <v>31.572500000000002</v>
      </c>
      <c r="BX1129" s="1">
        <v>999.9</v>
      </c>
      <c r="BY1129" s="1">
        <v>0</v>
      </c>
      <c r="BZ1129" s="1">
        <v>0</v>
      </c>
      <c r="CA1129" s="1">
        <v>9987.8087500000001</v>
      </c>
      <c r="CB1129" s="1">
        <v>0</v>
      </c>
      <c r="CC1129" s="1">
        <v>12.52339375</v>
      </c>
      <c r="CD1129" s="1">
        <v>-59.778593749999999</v>
      </c>
      <c r="CE1129" s="1">
        <v>1461.81125</v>
      </c>
      <c r="CF1129" s="1">
        <v>1518.9593749999999</v>
      </c>
      <c r="CG1129" s="1">
        <v>2.7516618749999999</v>
      </c>
      <c r="CH1129" s="1">
        <v>1481.944375</v>
      </c>
      <c r="CI1129" s="1">
        <v>24.369412499999999</v>
      </c>
      <c r="CJ1129" s="1">
        <v>2.6998306250000002</v>
      </c>
      <c r="CK1129" s="1">
        <v>2.4259087500000001</v>
      </c>
      <c r="CL1129" s="1">
        <v>22.284075000000001</v>
      </c>
      <c r="CM1129" s="1">
        <v>20.537762499999999</v>
      </c>
      <c r="CN1129" s="1">
        <v>1999.996875</v>
      </c>
      <c r="CO1129" s="1">
        <v>0.97999599999999998</v>
      </c>
      <c r="CP1129" s="1">
        <v>2.00042E-2</v>
      </c>
      <c r="CQ1129" s="1">
        <v>0</v>
      </c>
      <c r="CR1129" s="1">
        <v>2.8345625000000001</v>
      </c>
      <c r="CS1129" s="1">
        <v>0</v>
      </c>
      <c r="CT1129" s="1">
        <v>28893.831249999999</v>
      </c>
      <c r="CU1129" s="1">
        <v>17412.275000000001</v>
      </c>
      <c r="CV1129" s="1">
        <v>42.413749999999993</v>
      </c>
      <c r="CW1129" s="1">
        <v>43.371062500000001</v>
      </c>
      <c r="CX1129" s="1">
        <v>42.375</v>
      </c>
      <c r="CY1129" s="1">
        <v>41.819875000000003</v>
      </c>
      <c r="CZ1129" s="1">
        <v>42.390500000000003</v>
      </c>
      <c r="DA1129" s="1">
        <v>1959.9868750000001</v>
      </c>
      <c r="DB1129" s="1">
        <v>40.01</v>
      </c>
      <c r="DC1129" s="1">
        <v>0</v>
      </c>
      <c r="DD1129" s="1">
        <v>1660321110</v>
      </c>
      <c r="DE1129" s="1">
        <v>0</v>
      </c>
      <c r="DF1129" s="1">
        <v>1660320627.5999999</v>
      </c>
      <c r="DG1129" s="1" t="s">
        <v>1970</v>
      </c>
      <c r="DH1129" s="1">
        <v>1660320624.0999999</v>
      </c>
      <c r="DI1129" s="1">
        <v>1660320627.5999999</v>
      </c>
      <c r="DJ1129" s="1">
        <v>29</v>
      </c>
      <c r="DK1129" s="1">
        <v>-0.125</v>
      </c>
      <c r="DL1129" s="1">
        <v>1E-3</v>
      </c>
      <c r="DM1129" s="1">
        <v>1.32</v>
      </c>
      <c r="DN1129" s="1">
        <v>1.6E-2</v>
      </c>
      <c r="DO1129" s="1">
        <v>400</v>
      </c>
      <c r="DP1129" s="1">
        <v>25</v>
      </c>
      <c r="DQ1129" s="1">
        <v>0.25</v>
      </c>
      <c r="DR1129" s="1">
        <v>0.03</v>
      </c>
      <c r="DS1129" s="1">
        <v>16.036238301889579</v>
      </c>
      <c r="DT1129" s="1">
        <v>1.1517058070363579</v>
      </c>
      <c r="DU1129" s="1">
        <v>0.1057831055578598</v>
      </c>
      <c r="DV1129" s="1">
        <v>0</v>
      </c>
      <c r="DW1129" s="1">
        <v>46.54415919384877</v>
      </c>
      <c r="DX1129" s="1">
        <v>-6.3483083492027284</v>
      </c>
      <c r="DY1129" s="1">
        <v>0.59091017975718829</v>
      </c>
      <c r="DZ1129" s="1">
        <v>0</v>
      </c>
      <c r="EA1129" s="1">
        <v>-59.795266666666663</v>
      </c>
      <c r="EB1129" s="1">
        <v>7.0550389321468829</v>
      </c>
      <c r="EC1129" s="1">
        <v>0.66211069081301532</v>
      </c>
      <c r="ED1129" s="1">
        <v>0</v>
      </c>
      <c r="EE1129" s="1">
        <v>1142.3899259287989</v>
      </c>
      <c r="EF1129" s="1">
        <v>276.53906190197</v>
      </c>
      <c r="EG1129" s="1">
        <v>27.285132520550651</v>
      </c>
      <c r="EH1129" s="1">
        <v>0</v>
      </c>
      <c r="EI1129" s="1">
        <v>2.7535802500000002</v>
      </c>
      <c r="EJ1129" s="1">
        <v>-3.272589118199843E-2</v>
      </c>
      <c r="EK1129" s="1">
        <v>3.6426923336318E-3</v>
      </c>
      <c r="EL1129" s="1">
        <v>1</v>
      </c>
      <c r="EM1129" s="1">
        <v>1.9579206245014631</v>
      </c>
      <c r="EN1129" s="1">
        <v>1.7796470223893222E-2</v>
      </c>
      <c r="EO1129" s="1">
        <v>1.592874535115509E-3</v>
      </c>
      <c r="EP1129" s="1">
        <v>1</v>
      </c>
      <c r="EQ1129" s="1">
        <v>2</v>
      </c>
      <c r="ER1129" s="1">
        <v>6</v>
      </c>
      <c r="ES1129" s="1" t="s">
        <v>387</v>
      </c>
      <c r="ET1129" s="1">
        <v>2.9426800000000002</v>
      </c>
      <c r="EU1129" s="1">
        <v>2.80104</v>
      </c>
      <c r="EV1129" s="1">
        <v>0.21082699999999999</v>
      </c>
      <c r="EW1129" s="1">
        <v>0.21587999999999999</v>
      </c>
      <c r="EX1129" s="1">
        <v>0.117574</v>
      </c>
      <c r="EY1129" s="1">
        <v>0.109116</v>
      </c>
      <c r="EZ1129" s="1">
        <v>16174.6</v>
      </c>
      <c r="FA1129" s="1">
        <v>16851.400000000001</v>
      </c>
      <c r="FB1129" s="1">
        <v>23838.1</v>
      </c>
      <c r="FC1129" s="1">
        <v>25014.2</v>
      </c>
      <c r="FD1129" s="1">
        <v>33675.699999999997</v>
      </c>
      <c r="FE1129" s="1">
        <v>35588.199999999997</v>
      </c>
      <c r="FF1129" s="1">
        <v>43465</v>
      </c>
      <c r="FG1129" s="1">
        <v>46239.8</v>
      </c>
      <c r="FH1129" s="1">
        <v>1.86985</v>
      </c>
      <c r="FI1129" s="1">
        <v>1.8454299999999999</v>
      </c>
      <c r="FJ1129" s="1">
        <v>0.126939</v>
      </c>
      <c r="FK1129" s="1">
        <v>0</v>
      </c>
      <c r="FL1129" s="1">
        <v>29.514199999999999</v>
      </c>
      <c r="FM1129" s="1">
        <v>999.9</v>
      </c>
      <c r="FN1129" s="1">
        <v>58.7</v>
      </c>
      <c r="FO1129" s="1">
        <v>36.4</v>
      </c>
      <c r="FP1129" s="1">
        <v>35.976700000000001</v>
      </c>
      <c r="FQ1129" s="1">
        <v>63.225000000000001</v>
      </c>
      <c r="FR1129" s="1">
        <v>22.379799999999999</v>
      </c>
      <c r="FS1129" s="1">
        <v>1</v>
      </c>
      <c r="FT1129" s="1">
        <v>0.39333099999999999</v>
      </c>
      <c r="FU1129" s="1">
        <v>1.3517300000000001</v>
      </c>
      <c r="FV1129" s="1">
        <v>20.315899999999999</v>
      </c>
      <c r="FW1129" s="1">
        <v>5.2119</v>
      </c>
      <c r="FX1129" s="1">
        <v>11.9069</v>
      </c>
      <c r="FY1129" s="1">
        <v>5.0027499999999998</v>
      </c>
      <c r="FZ1129" s="1">
        <v>3.2902499999999999</v>
      </c>
      <c r="GA1129" s="1">
        <v>9999</v>
      </c>
      <c r="GB1129" s="1">
        <v>9999</v>
      </c>
      <c r="GC1129" s="1">
        <v>9999</v>
      </c>
      <c r="GD1129" s="1">
        <v>999.9</v>
      </c>
      <c r="GE1129" s="1">
        <v>1.8595900000000001</v>
      </c>
      <c r="GF1129" s="1">
        <v>1.85463</v>
      </c>
      <c r="GG1129" s="1">
        <v>1.8577600000000001</v>
      </c>
      <c r="GH1129" s="1">
        <v>1.85623</v>
      </c>
      <c r="GI1129" s="1">
        <v>1.85501</v>
      </c>
      <c r="GJ1129" s="1">
        <v>1.8546100000000001</v>
      </c>
      <c r="GK1129" s="1">
        <v>1.8533299999999999</v>
      </c>
      <c r="GL1129" s="1">
        <v>1.8563799999999999</v>
      </c>
      <c r="GM1129" s="1">
        <v>0</v>
      </c>
      <c r="GN1129" s="1">
        <v>0</v>
      </c>
      <c r="GO1129" s="1">
        <v>0</v>
      </c>
      <c r="GP1129" s="1">
        <v>0</v>
      </c>
      <c r="GQ1129" s="1" t="s">
        <v>359</v>
      </c>
      <c r="GR1129" s="1" t="s">
        <v>360</v>
      </c>
      <c r="GS1129" s="1" t="s">
        <v>361</v>
      </c>
      <c r="GT1129" s="1" t="s">
        <v>361</v>
      </c>
      <c r="GU1129" s="1" t="s">
        <v>361</v>
      </c>
      <c r="GV1129" s="1" t="s">
        <v>361</v>
      </c>
      <c r="GW1129" s="1">
        <v>0</v>
      </c>
      <c r="GX1129" s="1">
        <v>100</v>
      </c>
      <c r="GY1129" s="1">
        <v>100</v>
      </c>
      <c r="GZ1129" s="1">
        <v>2.63</v>
      </c>
      <c r="HA1129" s="1">
        <v>1.04E-2</v>
      </c>
      <c r="HB1129" s="1">
        <v>0.38386874957061617</v>
      </c>
      <c r="HC1129" s="1">
        <v>2.7716384584972409E-3</v>
      </c>
      <c r="HD1129" s="1">
        <v>-1.1467119688665799E-6</v>
      </c>
      <c r="HE1129" s="1">
        <v>2.0626329066488061E-10</v>
      </c>
      <c r="HF1129" s="1">
        <v>-7.258975840326358E-2</v>
      </c>
      <c r="HG1129" s="1">
        <v>1.066993184659233E-2</v>
      </c>
      <c r="HH1129" s="1">
        <v>-3.4528890892081033E-4</v>
      </c>
      <c r="HI1129" s="1">
        <v>2.382551249023132E-6</v>
      </c>
      <c r="HJ1129" s="1">
        <v>1</v>
      </c>
      <c r="HK1129" s="1">
        <v>2115</v>
      </c>
      <c r="HL1129" s="1">
        <v>2</v>
      </c>
      <c r="HM1129" s="1">
        <v>30</v>
      </c>
      <c r="HN1129" s="1">
        <v>8.1</v>
      </c>
      <c r="HO1129" s="1">
        <v>8.1</v>
      </c>
      <c r="HP1129" s="1">
        <v>3.0651899999999999</v>
      </c>
      <c r="HQ1129" s="1">
        <v>2.2875999999999999</v>
      </c>
      <c r="HR1129" s="1">
        <v>1.4978</v>
      </c>
      <c r="HS1129" s="1">
        <v>2.2997999999999998</v>
      </c>
      <c r="HT1129" s="1">
        <v>1.5478499999999999</v>
      </c>
      <c r="HU1129" s="1">
        <v>2.4731399999999999</v>
      </c>
      <c r="HV1129" s="1">
        <v>39.491599999999998</v>
      </c>
      <c r="HW1129" s="1">
        <v>13.650499999999999</v>
      </c>
      <c r="HX1129" s="1">
        <v>18</v>
      </c>
      <c r="HY1129" s="1">
        <v>447.49200000000002</v>
      </c>
      <c r="HZ1129" s="1">
        <v>489.928</v>
      </c>
      <c r="IA1129" s="1">
        <v>27.7835</v>
      </c>
      <c r="IB1129" s="1">
        <v>32.054200000000002</v>
      </c>
      <c r="IC1129" s="1">
        <v>29.9999</v>
      </c>
      <c r="ID1129" s="1">
        <v>31.9163</v>
      </c>
      <c r="IE1129" s="1">
        <v>32.0124</v>
      </c>
      <c r="IF1129" s="1">
        <v>61.415399999999998</v>
      </c>
      <c r="IG1129" s="1">
        <v>34.239400000000003</v>
      </c>
      <c r="IH1129" s="1">
        <v>0</v>
      </c>
      <c r="II1129" s="1">
        <v>27.7713</v>
      </c>
      <c r="IJ1129" s="1">
        <v>1547.02</v>
      </c>
      <c r="IK1129" s="1">
        <v>24.405100000000001</v>
      </c>
      <c r="IL1129" s="1">
        <v>100.50700000000001</v>
      </c>
      <c r="IM1129" s="1">
        <v>100.214</v>
      </c>
      <c r="IN1129" s="1" t="s">
        <v>366</v>
      </c>
    </row>
    <row r="1130" spans="1:248" ht="15.75" customHeight="1" x14ac:dyDescent="0.3">
      <c r="A1130" s="1">
        <v>1114</v>
      </c>
      <c r="B1130" s="1">
        <v>1660321113.0999999</v>
      </c>
      <c r="C1130" s="1">
        <v>10146.5</v>
      </c>
      <c r="D1130" s="1" t="s">
        <v>2551</v>
      </c>
      <c r="E1130" s="1" t="s">
        <v>2552</v>
      </c>
      <c r="F1130" s="1">
        <v>1</v>
      </c>
      <c r="G1130" s="1" t="s">
        <v>1969</v>
      </c>
      <c r="H1130" s="1" t="s">
        <v>350</v>
      </c>
      <c r="I1130" s="1" t="s">
        <v>351</v>
      </c>
      <c r="J1130" s="1" t="s">
        <v>352</v>
      </c>
      <c r="K1130" s="1" t="s">
        <v>353</v>
      </c>
      <c r="L1130" s="1" t="s">
        <v>1969</v>
      </c>
      <c r="M1130" s="1" t="s">
        <v>355</v>
      </c>
      <c r="N1130" s="1">
        <v>1660321105.599999</v>
      </c>
      <c r="O1130" s="1">
        <f t="shared" si="136"/>
        <v>2.3581188140993918E-3</v>
      </c>
      <c r="P1130" s="1">
        <f t="shared" si="137"/>
        <v>2.3581188140993916</v>
      </c>
      <c r="Q1130" s="1">
        <f t="shared" si="138"/>
        <v>16.089535258947155</v>
      </c>
      <c r="R1130" s="1">
        <f t="shared" si="139"/>
        <v>1429.6859999999999</v>
      </c>
      <c r="S1130" s="1">
        <f t="shared" si="140"/>
        <v>1165.334919753157</v>
      </c>
      <c r="T1130" s="1">
        <f t="shared" si="141"/>
        <v>116.12237230364109</v>
      </c>
      <c r="U1130" s="1">
        <f t="shared" si="142"/>
        <v>142.46421964637403</v>
      </c>
      <c r="V1130" s="1">
        <f t="shared" si="143"/>
        <v>0.11812931581246683</v>
      </c>
      <c r="W1130" s="1">
        <f t="shared" si="144"/>
        <v>2.9193379931237624</v>
      </c>
      <c r="X1130" s="1">
        <f t="shared" si="145"/>
        <v>0.11553661432127772</v>
      </c>
      <c r="Y1130" s="1">
        <f t="shared" si="146"/>
        <v>7.2438588365108691E-2</v>
      </c>
      <c r="Z1130" s="1">
        <f t="shared" si="147"/>
        <v>321.51572779999987</v>
      </c>
      <c r="AA1130" s="1">
        <f t="shared" si="148"/>
        <v>32.299585161350869</v>
      </c>
      <c r="AB1130" s="1">
        <f t="shared" si="149"/>
        <v>31.57419333333333</v>
      </c>
      <c r="AC1130" s="1">
        <f t="shared" si="150"/>
        <v>4.6611996432025746</v>
      </c>
      <c r="AD1130" s="1">
        <f t="shared" si="151"/>
        <v>59.849406996135301</v>
      </c>
      <c r="AE1130" s="1">
        <f t="shared" si="152"/>
        <v>2.7025332839184535</v>
      </c>
      <c r="AF1130" s="1">
        <f t="shared" si="153"/>
        <v>4.5155556580418015</v>
      </c>
      <c r="AG1130" s="1">
        <f t="shared" si="154"/>
        <v>1.9586663592841211</v>
      </c>
      <c r="AH1130" s="1">
        <f t="shared" si="155"/>
        <v>-103.99303970178318</v>
      </c>
      <c r="AI1130" s="1">
        <f t="shared" si="156"/>
        <v>-87.815845741995659</v>
      </c>
      <c r="AJ1130" s="1">
        <f t="shared" si="157"/>
        <v>-6.7746278672981779</v>
      </c>
      <c r="AK1130" s="1">
        <f t="shared" si="158"/>
        <v>122.93221448892284</v>
      </c>
      <c r="AL1130" s="1">
        <f t="shared" si="159"/>
        <v>46.301021515118755</v>
      </c>
      <c r="AM1130" s="1">
        <f t="shared" si="160"/>
        <v>2.3573184573345012</v>
      </c>
      <c r="AN1130" s="1">
        <f t="shared" si="161"/>
        <v>16.089535258947155</v>
      </c>
      <c r="AO1130" s="1">
        <v>1551.3334406440481</v>
      </c>
      <c r="AP1130" s="1">
        <v>1505.098484848485</v>
      </c>
      <c r="AQ1130" s="1">
        <v>5.0878187595569013</v>
      </c>
      <c r="AR1130" s="1">
        <v>66.056811601181195</v>
      </c>
      <c r="AS1130" s="1">
        <f t="shared" si="162"/>
        <v>2.3581188140993916</v>
      </c>
      <c r="AT1130" s="1">
        <v>24.370686478142119</v>
      </c>
      <c r="AU1130" s="1">
        <v>27.122659999999978</v>
      </c>
      <c r="AV1130" s="1">
        <v>2.342431793695848E-5</v>
      </c>
      <c r="AW1130" s="1">
        <v>80.9492581005711</v>
      </c>
      <c r="AX1130" s="1">
        <v>43</v>
      </c>
      <c r="AY1130" s="1">
        <v>9</v>
      </c>
      <c r="AZ1130" s="1">
        <f t="shared" si="163"/>
        <v>1</v>
      </c>
      <c r="BA1130" s="1">
        <f t="shared" si="164"/>
        <v>0</v>
      </c>
      <c r="BB1130" s="1">
        <f t="shared" si="165"/>
        <v>51878.212646969172</v>
      </c>
      <c r="BC1130" s="1">
        <f t="shared" si="166"/>
        <v>1999.994666666666</v>
      </c>
      <c r="BD1130" s="1">
        <f t="shared" si="167"/>
        <v>1681.1958199999995</v>
      </c>
      <c r="BE1130" s="1">
        <f t="shared" si="168"/>
        <v>0.84060015160040424</v>
      </c>
      <c r="BF1130" s="1">
        <f t="shared" si="169"/>
        <v>0.16075829258878022</v>
      </c>
      <c r="BG1130" s="1">
        <v>6</v>
      </c>
      <c r="BH1130" s="1">
        <v>0.5</v>
      </c>
      <c r="BI1130" s="1" t="s">
        <v>356</v>
      </c>
      <c r="BJ1130" s="1">
        <v>2</v>
      </c>
      <c r="BK1130" s="1" t="b">
        <v>1</v>
      </c>
      <c r="BL1130" s="1">
        <v>1660321105.599999</v>
      </c>
      <c r="BM1130" s="1">
        <v>1429.6859999999999</v>
      </c>
      <c r="BN1130" s="1">
        <v>1489.272666666667</v>
      </c>
      <c r="BO1130" s="1">
        <v>27.12101333333333</v>
      </c>
      <c r="BP1130" s="1">
        <v>24.369820000000001</v>
      </c>
      <c r="BQ1130" s="1">
        <v>1427.0813333333331</v>
      </c>
      <c r="BR1130" s="1">
        <v>27.110646666666661</v>
      </c>
      <c r="BS1130" s="1">
        <v>500.15800000000007</v>
      </c>
      <c r="BT1130" s="1">
        <v>99.547233333333352</v>
      </c>
      <c r="BU1130" s="1">
        <v>9.9975666666666671E-2</v>
      </c>
      <c r="BV1130" s="1">
        <v>31.016233333333329</v>
      </c>
      <c r="BW1130" s="1">
        <v>31.57419333333333</v>
      </c>
      <c r="BX1130" s="1">
        <v>999.89999999999986</v>
      </c>
      <c r="BY1130" s="1">
        <v>0</v>
      </c>
      <c r="BZ1130" s="1">
        <v>0</v>
      </c>
      <c r="CA1130" s="1">
        <v>9987.1213333333344</v>
      </c>
      <c r="CB1130" s="1">
        <v>0</v>
      </c>
      <c r="CC1130" s="1">
        <v>12.561913333333329</v>
      </c>
      <c r="CD1130" s="1">
        <v>-59.585486666666682</v>
      </c>
      <c r="CE1130" s="1">
        <v>1469.5413333333329</v>
      </c>
      <c r="CF1130" s="1">
        <v>1526.4706666666671</v>
      </c>
      <c r="CG1130" s="1">
        <v>2.7511973333333328</v>
      </c>
      <c r="CH1130" s="1">
        <v>1489.272666666667</v>
      </c>
      <c r="CI1130" s="1">
        <v>24.369820000000001</v>
      </c>
      <c r="CJ1130" s="1">
        <v>2.6998233333333328</v>
      </c>
      <c r="CK1130" s="1">
        <v>2.425948</v>
      </c>
      <c r="CL1130" s="1">
        <v>22.284026666666659</v>
      </c>
      <c r="CM1130" s="1">
        <v>20.538019999999999</v>
      </c>
      <c r="CN1130" s="1">
        <v>1999.994666666666</v>
      </c>
      <c r="CO1130" s="1">
        <v>0.97999599999999998</v>
      </c>
      <c r="CP1130" s="1">
        <v>2.000420000000001E-2</v>
      </c>
      <c r="CQ1130" s="1">
        <v>0</v>
      </c>
      <c r="CR1130" s="1">
        <v>2.749333333333333</v>
      </c>
      <c r="CS1130" s="1">
        <v>0</v>
      </c>
      <c r="CT1130" s="1">
        <v>28887.58</v>
      </c>
      <c r="CU1130" s="1">
        <v>17412.259999999998</v>
      </c>
      <c r="CV1130" s="1">
        <v>42.412199999999999</v>
      </c>
      <c r="CW1130" s="1">
        <v>43.370800000000003</v>
      </c>
      <c r="CX1130" s="1">
        <v>42.375</v>
      </c>
      <c r="CY1130" s="1">
        <v>41.824599999999997</v>
      </c>
      <c r="CZ1130" s="1">
        <v>42.391533333333342</v>
      </c>
      <c r="DA1130" s="1">
        <v>1959.984666666667</v>
      </c>
      <c r="DB1130" s="1">
        <v>40.01</v>
      </c>
      <c r="DC1130" s="1">
        <v>0</v>
      </c>
      <c r="DD1130" s="1">
        <v>1660321111.2</v>
      </c>
      <c r="DE1130" s="1">
        <v>0</v>
      </c>
      <c r="DF1130" s="1">
        <v>1660320627.5999999</v>
      </c>
      <c r="DG1130" s="1" t="s">
        <v>1970</v>
      </c>
      <c r="DH1130" s="1">
        <v>1660320624.0999999</v>
      </c>
      <c r="DI1130" s="1">
        <v>1660320627.5999999</v>
      </c>
      <c r="DJ1130" s="1">
        <v>29</v>
      </c>
      <c r="DK1130" s="1">
        <v>-0.125</v>
      </c>
      <c r="DL1130" s="1">
        <v>1E-3</v>
      </c>
      <c r="DM1130" s="1">
        <v>1.32</v>
      </c>
      <c r="DN1130" s="1">
        <v>1.6E-2</v>
      </c>
      <c r="DO1130" s="1">
        <v>400</v>
      </c>
      <c r="DP1130" s="1">
        <v>25</v>
      </c>
      <c r="DQ1130" s="1">
        <v>0.25</v>
      </c>
      <c r="DR1130" s="1">
        <v>0.03</v>
      </c>
      <c r="DS1130" s="1">
        <v>16.058103708860418</v>
      </c>
      <c r="DT1130" s="1">
        <v>1.2008590446662699</v>
      </c>
      <c r="DU1130" s="1">
        <v>0.1100612240639393</v>
      </c>
      <c r="DV1130" s="1">
        <v>0</v>
      </c>
      <c r="DW1130" s="1">
        <v>46.399129526740317</v>
      </c>
      <c r="DX1130" s="1">
        <v>-5.9988032201375932</v>
      </c>
      <c r="DY1130" s="1">
        <v>0.56194286217443101</v>
      </c>
      <c r="DZ1130" s="1">
        <v>0</v>
      </c>
      <c r="EA1130" s="1">
        <v>-59.665693548387097</v>
      </c>
      <c r="EB1130" s="1">
        <v>6.3813919354840429</v>
      </c>
      <c r="EC1130" s="1">
        <v>0.63557678043596277</v>
      </c>
      <c r="ED1130" s="1">
        <v>0</v>
      </c>
      <c r="EE1130" s="1">
        <v>1150.3903545181099</v>
      </c>
      <c r="EF1130" s="1">
        <v>276.14185695699052</v>
      </c>
      <c r="EG1130" s="1">
        <v>26.582483995458631</v>
      </c>
      <c r="EH1130" s="1">
        <v>0</v>
      </c>
      <c r="EI1130" s="1">
        <v>2.7530090243902441</v>
      </c>
      <c r="EJ1130" s="1">
        <v>-2.7382996515679329E-2</v>
      </c>
      <c r="EK1130" s="1">
        <v>3.2692095000936569E-3</v>
      </c>
      <c r="EL1130" s="1">
        <v>1</v>
      </c>
      <c r="EM1130" s="1">
        <v>1.958483123822633</v>
      </c>
      <c r="EN1130" s="1">
        <v>1.4191567924656369E-2</v>
      </c>
      <c r="EO1130" s="1">
        <v>1.3264976222119901E-3</v>
      </c>
      <c r="EP1130" s="1">
        <v>1</v>
      </c>
      <c r="EQ1130" s="1">
        <v>2</v>
      </c>
      <c r="ER1130" s="1">
        <v>6</v>
      </c>
      <c r="ES1130" s="1" t="s">
        <v>387</v>
      </c>
      <c r="ET1130" s="1">
        <v>2.9426700000000001</v>
      </c>
      <c r="EU1130" s="1">
        <v>2.8010299999999999</v>
      </c>
      <c r="EV1130" s="1">
        <v>0.211252</v>
      </c>
      <c r="EW1130" s="1">
        <v>0.216257</v>
      </c>
      <c r="EX1130" s="1">
        <v>0.117573</v>
      </c>
      <c r="EY1130" s="1">
        <v>0.109116</v>
      </c>
      <c r="EZ1130" s="1">
        <v>16165.9</v>
      </c>
      <c r="FA1130" s="1">
        <v>16843.3</v>
      </c>
      <c r="FB1130" s="1">
        <v>23838.2</v>
      </c>
      <c r="FC1130" s="1">
        <v>25014.2</v>
      </c>
      <c r="FD1130" s="1">
        <v>33676</v>
      </c>
      <c r="FE1130" s="1">
        <v>35588.199999999997</v>
      </c>
      <c r="FF1130" s="1">
        <v>43465.3</v>
      </c>
      <c r="FG1130" s="1">
        <v>46239.7</v>
      </c>
      <c r="FH1130" s="1">
        <v>1.86972</v>
      </c>
      <c r="FI1130" s="1">
        <v>1.84545</v>
      </c>
      <c r="FJ1130" s="1">
        <v>0.126775</v>
      </c>
      <c r="FK1130" s="1">
        <v>0</v>
      </c>
      <c r="FL1130" s="1">
        <v>29.514800000000001</v>
      </c>
      <c r="FM1130" s="1">
        <v>999.9</v>
      </c>
      <c r="FN1130" s="1">
        <v>58.7</v>
      </c>
      <c r="FO1130" s="1">
        <v>36.4</v>
      </c>
      <c r="FP1130" s="1">
        <v>35.976100000000002</v>
      </c>
      <c r="FQ1130" s="1">
        <v>63.215000000000003</v>
      </c>
      <c r="FR1130" s="1">
        <v>22.784500000000001</v>
      </c>
      <c r="FS1130" s="1">
        <v>1</v>
      </c>
      <c r="FT1130" s="1">
        <v>0.39330999999999999</v>
      </c>
      <c r="FU1130" s="1">
        <v>1.35588</v>
      </c>
      <c r="FV1130" s="1">
        <v>20.315899999999999</v>
      </c>
      <c r="FW1130" s="1">
        <v>5.2125000000000004</v>
      </c>
      <c r="FX1130" s="1">
        <v>11.9063</v>
      </c>
      <c r="FY1130" s="1">
        <v>5.0030999999999999</v>
      </c>
      <c r="FZ1130" s="1">
        <v>3.29033</v>
      </c>
      <c r="GA1130" s="1">
        <v>9999</v>
      </c>
      <c r="GB1130" s="1">
        <v>9999</v>
      </c>
      <c r="GC1130" s="1">
        <v>9999</v>
      </c>
      <c r="GD1130" s="1">
        <v>999.9</v>
      </c>
      <c r="GE1130" s="1">
        <v>1.8595900000000001</v>
      </c>
      <c r="GF1130" s="1">
        <v>1.8546100000000001</v>
      </c>
      <c r="GG1130" s="1">
        <v>1.8577600000000001</v>
      </c>
      <c r="GH1130" s="1">
        <v>1.85623</v>
      </c>
      <c r="GI1130" s="1">
        <v>1.85501</v>
      </c>
      <c r="GJ1130" s="1">
        <v>1.8546</v>
      </c>
      <c r="GK1130" s="1">
        <v>1.8533299999999999</v>
      </c>
      <c r="GL1130" s="1">
        <v>1.8563799999999999</v>
      </c>
      <c r="GM1130" s="1">
        <v>0</v>
      </c>
      <c r="GN1130" s="1">
        <v>0</v>
      </c>
      <c r="GO1130" s="1">
        <v>0</v>
      </c>
      <c r="GP1130" s="1">
        <v>0</v>
      </c>
      <c r="GQ1130" s="1" t="s">
        <v>359</v>
      </c>
      <c r="GR1130" s="1" t="s">
        <v>360</v>
      </c>
      <c r="GS1130" s="1" t="s">
        <v>361</v>
      </c>
      <c r="GT1130" s="1" t="s">
        <v>361</v>
      </c>
      <c r="GU1130" s="1" t="s">
        <v>361</v>
      </c>
      <c r="GV1130" s="1" t="s">
        <v>361</v>
      </c>
      <c r="GW1130" s="1">
        <v>0</v>
      </c>
      <c r="GX1130" s="1">
        <v>100</v>
      </c>
      <c r="GY1130" s="1">
        <v>100</v>
      </c>
      <c r="GZ1130" s="1">
        <v>2.63</v>
      </c>
      <c r="HA1130" s="1">
        <v>1.03E-2</v>
      </c>
      <c r="HB1130" s="1">
        <v>0.38386874957061617</v>
      </c>
      <c r="HC1130" s="1">
        <v>2.7716384584972409E-3</v>
      </c>
      <c r="HD1130" s="1">
        <v>-1.1467119688665799E-6</v>
      </c>
      <c r="HE1130" s="1">
        <v>2.0626329066488061E-10</v>
      </c>
      <c r="HF1130" s="1">
        <v>-7.258975840326358E-2</v>
      </c>
      <c r="HG1130" s="1">
        <v>1.066993184659233E-2</v>
      </c>
      <c r="HH1130" s="1">
        <v>-3.4528890892081033E-4</v>
      </c>
      <c r="HI1130" s="1">
        <v>2.382551249023132E-6</v>
      </c>
      <c r="HJ1130" s="1">
        <v>1</v>
      </c>
      <c r="HK1130" s="1">
        <v>2115</v>
      </c>
      <c r="HL1130" s="1">
        <v>2</v>
      </c>
      <c r="HM1130" s="1">
        <v>30</v>
      </c>
      <c r="HN1130" s="1">
        <v>8.1999999999999993</v>
      </c>
      <c r="HO1130" s="1">
        <v>8.1</v>
      </c>
      <c r="HP1130" s="1">
        <v>3.0712899999999999</v>
      </c>
      <c r="HQ1130" s="1">
        <v>2.3034699999999999</v>
      </c>
      <c r="HR1130" s="1">
        <v>1.4978</v>
      </c>
      <c r="HS1130" s="1">
        <v>2.2997999999999998</v>
      </c>
      <c r="HT1130" s="1">
        <v>1.5478499999999999</v>
      </c>
      <c r="HU1130" s="1">
        <v>2.3535200000000001</v>
      </c>
      <c r="HV1130" s="1">
        <v>39.491599999999998</v>
      </c>
      <c r="HW1130" s="1">
        <v>13.6242</v>
      </c>
      <c r="HX1130" s="1">
        <v>18</v>
      </c>
      <c r="HY1130" s="1">
        <v>447.42200000000003</v>
      </c>
      <c r="HZ1130" s="1">
        <v>489.93900000000002</v>
      </c>
      <c r="IA1130" s="1">
        <v>27.780999999999999</v>
      </c>
      <c r="IB1130" s="1">
        <v>32.0535</v>
      </c>
      <c r="IC1130" s="1">
        <v>29.9999</v>
      </c>
      <c r="ID1130" s="1">
        <v>31.9162</v>
      </c>
      <c r="IE1130" s="1">
        <v>32.011699999999998</v>
      </c>
      <c r="IF1130" s="1">
        <v>61.630200000000002</v>
      </c>
      <c r="IG1130" s="1">
        <v>34.239400000000003</v>
      </c>
      <c r="IH1130" s="1">
        <v>0</v>
      </c>
      <c r="II1130" s="1">
        <v>27.7713</v>
      </c>
      <c r="IJ1130" s="1">
        <v>1557.57</v>
      </c>
      <c r="IK1130" s="1">
        <v>24.405100000000001</v>
      </c>
      <c r="IL1130" s="1">
        <v>100.508</v>
      </c>
      <c r="IM1130" s="1">
        <v>100.214</v>
      </c>
      <c r="IN1130" s="1" t="s">
        <v>366</v>
      </c>
    </row>
    <row r="1131" spans="1:248" ht="15.75" customHeight="1" x14ac:dyDescent="0.3">
      <c r="A1131" s="1">
        <v>1115</v>
      </c>
      <c r="B1131" s="1">
        <v>1660321114.0999999</v>
      </c>
      <c r="C1131" s="1">
        <v>10147.5</v>
      </c>
      <c r="D1131" s="1" t="s">
        <v>2553</v>
      </c>
      <c r="E1131" s="1" t="s">
        <v>2554</v>
      </c>
      <c r="F1131" s="1">
        <v>1</v>
      </c>
      <c r="G1131" s="1" t="s">
        <v>1969</v>
      </c>
      <c r="H1131" s="1" t="s">
        <v>350</v>
      </c>
      <c r="I1131" s="1" t="s">
        <v>351</v>
      </c>
      <c r="J1131" s="1" t="s">
        <v>352</v>
      </c>
      <c r="K1131" s="1" t="s">
        <v>353</v>
      </c>
      <c r="L1131" s="1" t="s">
        <v>1969</v>
      </c>
      <c r="M1131" s="1" t="s">
        <v>355</v>
      </c>
      <c r="N1131" s="1">
        <v>1660321106.0999999</v>
      </c>
      <c r="O1131" s="1">
        <f t="shared" si="136"/>
        <v>2.3569394919675754E-3</v>
      </c>
      <c r="P1131" s="1">
        <f t="shared" si="137"/>
        <v>2.3569394919675752</v>
      </c>
      <c r="Q1131" s="1">
        <f t="shared" si="138"/>
        <v>16.048376766709016</v>
      </c>
      <c r="R1131" s="1">
        <f t="shared" si="139"/>
        <v>1432.150625</v>
      </c>
      <c r="S1131" s="1">
        <f t="shared" si="140"/>
        <v>1168.16801078242</v>
      </c>
      <c r="T1131" s="1">
        <f t="shared" si="141"/>
        <v>116.40461642713097</v>
      </c>
      <c r="U1131" s="1">
        <f t="shared" si="142"/>
        <v>142.70973235891122</v>
      </c>
      <c r="V1131" s="1">
        <f t="shared" si="143"/>
        <v>0.11806794816374089</v>
      </c>
      <c r="W1131" s="1">
        <f t="shared" si="144"/>
        <v>2.9192795346313365</v>
      </c>
      <c r="X1131" s="1">
        <f t="shared" si="145"/>
        <v>0.1154778573076406</v>
      </c>
      <c r="Y1131" s="1">
        <f t="shared" si="146"/>
        <v>7.2401637757641468E-2</v>
      </c>
      <c r="Z1131" s="1">
        <f t="shared" si="147"/>
        <v>321.51548174999999</v>
      </c>
      <c r="AA1131" s="1">
        <f t="shared" si="148"/>
        <v>32.29994980331891</v>
      </c>
      <c r="AB1131" s="1">
        <f t="shared" si="149"/>
        <v>31.574275</v>
      </c>
      <c r="AC1131" s="1">
        <f t="shared" si="150"/>
        <v>4.6612212564587399</v>
      </c>
      <c r="AD1131" s="1">
        <f t="shared" si="151"/>
        <v>59.849429940032763</v>
      </c>
      <c r="AE1131" s="1">
        <f t="shared" si="152"/>
        <v>2.7025397767385257</v>
      </c>
      <c r="AF1131" s="1">
        <f t="shared" si="153"/>
        <v>4.5155647755482136</v>
      </c>
      <c r="AG1131" s="1">
        <f t="shared" si="154"/>
        <v>1.9586814797202141</v>
      </c>
      <c r="AH1131" s="1">
        <f t="shared" si="155"/>
        <v>-103.94103159577007</v>
      </c>
      <c r="AI1131" s="1">
        <f t="shared" si="156"/>
        <v>-87.821366286482373</v>
      </c>
      <c r="AJ1131" s="1">
        <f t="shared" si="157"/>
        <v>-6.7751933359140919</v>
      </c>
      <c r="AK1131" s="1">
        <f t="shared" si="158"/>
        <v>122.97789053183345</v>
      </c>
      <c r="AL1131" s="1">
        <f t="shared" si="159"/>
        <v>46.24588747038932</v>
      </c>
      <c r="AM1131" s="1">
        <f t="shared" si="160"/>
        <v>2.3572729272221489</v>
      </c>
      <c r="AN1131" s="1">
        <f t="shared" si="161"/>
        <v>16.048376766709016</v>
      </c>
      <c r="AO1131" s="1">
        <v>1556.116724152952</v>
      </c>
      <c r="AP1131" s="1">
        <v>1510.096545454544</v>
      </c>
      <c r="AQ1131" s="1">
        <v>5.0562324736525559</v>
      </c>
      <c r="AR1131" s="1">
        <v>66.056811601181195</v>
      </c>
      <c r="AS1131" s="1">
        <f t="shared" si="162"/>
        <v>2.3569394919675752</v>
      </c>
      <c r="AT1131" s="1">
        <v>24.371481105151009</v>
      </c>
      <c r="AU1131" s="1">
        <v>27.121979393939402</v>
      </c>
      <c r="AV1131" s="1">
        <v>3.9837574339305571E-5</v>
      </c>
      <c r="AW1131" s="1">
        <v>80.9492581005711</v>
      </c>
      <c r="AX1131" s="1">
        <v>43</v>
      </c>
      <c r="AY1131" s="1">
        <v>9</v>
      </c>
      <c r="AZ1131" s="1">
        <f t="shared" si="163"/>
        <v>1</v>
      </c>
      <c r="BA1131" s="1">
        <f t="shared" si="164"/>
        <v>0</v>
      </c>
      <c r="BB1131" s="1">
        <f t="shared" si="165"/>
        <v>51876.543583899889</v>
      </c>
      <c r="BC1131" s="1">
        <f t="shared" si="166"/>
        <v>1999.993125</v>
      </c>
      <c r="BD1131" s="1">
        <f t="shared" si="167"/>
        <v>1681.1945249999999</v>
      </c>
      <c r="BE1131" s="1">
        <f t="shared" si="168"/>
        <v>0.84060015206302263</v>
      </c>
      <c r="BF1131" s="1">
        <f t="shared" si="169"/>
        <v>0.16075829348163384</v>
      </c>
      <c r="BG1131" s="1">
        <v>6</v>
      </c>
      <c r="BH1131" s="1">
        <v>0.5</v>
      </c>
      <c r="BI1131" s="1" t="s">
        <v>356</v>
      </c>
      <c r="BJ1131" s="1">
        <v>2</v>
      </c>
      <c r="BK1131" s="1" t="b">
        <v>1</v>
      </c>
      <c r="BL1131" s="1">
        <v>1660321106.0999999</v>
      </c>
      <c r="BM1131" s="1">
        <v>1432.150625</v>
      </c>
      <c r="BN1131" s="1">
        <v>1491.6781249999999</v>
      </c>
      <c r="BO1131" s="1">
        <v>27.12109375</v>
      </c>
      <c r="BP1131" s="1">
        <v>24.369949999999999</v>
      </c>
      <c r="BQ1131" s="1">
        <v>1429.54375</v>
      </c>
      <c r="BR1131" s="1">
        <v>27.110724999999999</v>
      </c>
      <c r="BS1131" s="1">
        <v>500.15731249999999</v>
      </c>
      <c r="BT1131" s="1">
        <v>99.54717500000001</v>
      </c>
      <c r="BU1131" s="1">
        <v>9.9977937500000003E-2</v>
      </c>
      <c r="BV1131" s="1">
        <v>31.016268749999998</v>
      </c>
      <c r="BW1131" s="1">
        <v>31.574275</v>
      </c>
      <c r="BX1131" s="1">
        <v>999.9</v>
      </c>
      <c r="BY1131" s="1">
        <v>0</v>
      </c>
      <c r="BZ1131" s="1">
        <v>0</v>
      </c>
      <c r="CA1131" s="1">
        <v>9986.7937500000007</v>
      </c>
      <c r="CB1131" s="1">
        <v>0</v>
      </c>
      <c r="CC1131" s="1">
        <v>12.581687499999999</v>
      </c>
      <c r="CD1131" s="1">
        <v>-59.526343750000002</v>
      </c>
      <c r="CE1131" s="1">
        <v>1472.0743749999999</v>
      </c>
      <c r="CF1131" s="1">
        <v>1528.93625</v>
      </c>
      <c r="CG1131" s="1">
        <v>2.75115</v>
      </c>
      <c r="CH1131" s="1">
        <v>1491.6781249999999</v>
      </c>
      <c r="CI1131" s="1">
        <v>24.369949999999999</v>
      </c>
      <c r="CJ1131" s="1">
        <v>2.6998293750000002</v>
      </c>
      <c r="CK1131" s="1">
        <v>2.4259593750000001</v>
      </c>
      <c r="CL1131" s="1">
        <v>22.284068749999999</v>
      </c>
      <c r="CM1131" s="1">
        <v>20.538093750000002</v>
      </c>
      <c r="CN1131" s="1">
        <v>1999.993125</v>
      </c>
      <c r="CO1131" s="1">
        <v>0.97999599999999998</v>
      </c>
      <c r="CP1131" s="1">
        <v>2.00042E-2</v>
      </c>
      <c r="CQ1131" s="1">
        <v>0</v>
      </c>
      <c r="CR1131" s="1">
        <v>2.7968125000000001</v>
      </c>
      <c r="CS1131" s="1">
        <v>0</v>
      </c>
      <c r="CT1131" s="1">
        <v>28885.293750000001</v>
      </c>
      <c r="CU1131" s="1">
        <v>17412.243750000001</v>
      </c>
      <c r="CV1131" s="1">
        <v>42.409875</v>
      </c>
      <c r="CW1131" s="1">
        <v>43.371062500000001</v>
      </c>
      <c r="CX1131" s="1">
        <v>42.375</v>
      </c>
      <c r="CY1131" s="1">
        <v>41.823812500000003</v>
      </c>
      <c r="CZ1131" s="1">
        <v>42.390500000000003</v>
      </c>
      <c r="DA1131" s="1">
        <v>1959.983125</v>
      </c>
      <c r="DB1131" s="1">
        <v>40.01</v>
      </c>
      <c r="DC1131" s="1">
        <v>0</v>
      </c>
      <c r="DD1131" s="1">
        <v>1660321112.4000001</v>
      </c>
      <c r="DE1131" s="1">
        <v>0</v>
      </c>
      <c r="DF1131" s="1">
        <v>1660320627.5999999</v>
      </c>
      <c r="DG1131" s="1" t="s">
        <v>1970</v>
      </c>
      <c r="DH1131" s="1">
        <v>1660320624.0999999</v>
      </c>
      <c r="DI1131" s="1">
        <v>1660320627.5999999</v>
      </c>
      <c r="DJ1131" s="1">
        <v>29</v>
      </c>
      <c r="DK1131" s="1">
        <v>-0.125</v>
      </c>
      <c r="DL1131" s="1">
        <v>1E-3</v>
      </c>
      <c r="DM1131" s="1">
        <v>1.32</v>
      </c>
      <c r="DN1131" s="1">
        <v>1.6E-2</v>
      </c>
      <c r="DO1131" s="1">
        <v>400</v>
      </c>
      <c r="DP1131" s="1">
        <v>25</v>
      </c>
      <c r="DQ1131" s="1">
        <v>0.25</v>
      </c>
      <c r="DR1131" s="1">
        <v>0.03</v>
      </c>
      <c r="DS1131" s="1">
        <v>16.058103708860418</v>
      </c>
      <c r="DT1131" s="1">
        <v>1.2008590446662699</v>
      </c>
      <c r="DU1131" s="1">
        <v>0.1100612240639393</v>
      </c>
      <c r="DV1131" s="1">
        <v>0</v>
      </c>
      <c r="DW1131" s="1">
        <v>46.399129526740317</v>
      </c>
      <c r="DX1131" s="1">
        <v>-5.9988032201375932</v>
      </c>
      <c r="DY1131" s="1">
        <v>0.56194286217443101</v>
      </c>
      <c r="DZ1131" s="1">
        <v>0</v>
      </c>
      <c r="EA1131" s="1">
        <v>-59.665693548387097</v>
      </c>
      <c r="EB1131" s="1">
        <v>6.3813919354840429</v>
      </c>
      <c r="EC1131" s="1">
        <v>0.63557678043596277</v>
      </c>
      <c r="ED1131" s="1">
        <v>0</v>
      </c>
      <c r="EE1131" s="1">
        <v>1150.3903545181099</v>
      </c>
      <c r="EF1131" s="1">
        <v>276.14185695699052</v>
      </c>
      <c r="EG1131" s="1">
        <v>26.582483995458631</v>
      </c>
      <c r="EH1131" s="1">
        <v>0</v>
      </c>
      <c r="EI1131" s="1">
        <v>2.7530090243902441</v>
      </c>
      <c r="EJ1131" s="1">
        <v>-2.7382996515679329E-2</v>
      </c>
      <c r="EK1131" s="1">
        <v>3.2692095000936569E-3</v>
      </c>
      <c r="EL1131" s="1">
        <v>1</v>
      </c>
      <c r="EM1131" s="1">
        <v>1.958483123822633</v>
      </c>
      <c r="EN1131" s="1">
        <v>1.4191567924656369E-2</v>
      </c>
      <c r="EO1131" s="1">
        <v>1.3264976222119901E-3</v>
      </c>
      <c r="EP1131" s="1">
        <v>1</v>
      </c>
      <c r="EQ1131" s="1">
        <v>2</v>
      </c>
      <c r="ER1131" s="1">
        <v>6</v>
      </c>
      <c r="ES1131" s="1" t="s">
        <v>387</v>
      </c>
      <c r="ET1131" s="1">
        <v>2.9424600000000001</v>
      </c>
      <c r="EU1131" s="1">
        <v>2.8011400000000002</v>
      </c>
      <c r="EV1131" s="1">
        <v>0.21166499999999999</v>
      </c>
      <c r="EW1131" s="1">
        <v>0.21665400000000001</v>
      </c>
      <c r="EX1131" s="1">
        <v>0.117574</v>
      </c>
      <c r="EY1131" s="1">
        <v>0.109112</v>
      </c>
      <c r="EZ1131" s="1">
        <v>16157.5</v>
      </c>
      <c r="FA1131" s="1">
        <v>16834.7</v>
      </c>
      <c r="FB1131" s="1">
        <v>23838.3</v>
      </c>
      <c r="FC1131" s="1">
        <v>25014</v>
      </c>
      <c r="FD1131" s="1">
        <v>33676.1</v>
      </c>
      <c r="FE1131" s="1">
        <v>35588.199999999997</v>
      </c>
      <c r="FF1131" s="1">
        <v>43465.5</v>
      </c>
      <c r="FG1131" s="1">
        <v>46239.5</v>
      </c>
      <c r="FH1131" s="1">
        <v>1.86968</v>
      </c>
      <c r="FI1131" s="1">
        <v>1.8455699999999999</v>
      </c>
      <c r="FJ1131" s="1">
        <v>0.126664</v>
      </c>
      <c r="FK1131" s="1">
        <v>0</v>
      </c>
      <c r="FL1131" s="1">
        <v>29.5154</v>
      </c>
      <c r="FM1131" s="1">
        <v>999.9</v>
      </c>
      <c r="FN1131" s="1">
        <v>58.7</v>
      </c>
      <c r="FO1131" s="1">
        <v>36.4</v>
      </c>
      <c r="FP1131" s="1">
        <v>35.9741</v>
      </c>
      <c r="FQ1131" s="1">
        <v>63.234999999999999</v>
      </c>
      <c r="FR1131" s="1">
        <v>23.365400000000001</v>
      </c>
      <c r="FS1131" s="1">
        <v>1</v>
      </c>
      <c r="FT1131" s="1">
        <v>0.39329799999999998</v>
      </c>
      <c r="FU1131" s="1">
        <v>1.36351</v>
      </c>
      <c r="FV1131" s="1">
        <v>20.315799999999999</v>
      </c>
      <c r="FW1131" s="1">
        <v>5.2129500000000002</v>
      </c>
      <c r="FX1131" s="1">
        <v>11.905900000000001</v>
      </c>
      <c r="FY1131" s="1">
        <v>5.0031499999999998</v>
      </c>
      <c r="FZ1131" s="1">
        <v>3.29033</v>
      </c>
      <c r="GA1131" s="1">
        <v>9999</v>
      </c>
      <c r="GB1131" s="1">
        <v>9999</v>
      </c>
      <c r="GC1131" s="1">
        <v>9999</v>
      </c>
      <c r="GD1131" s="1">
        <v>999.9</v>
      </c>
      <c r="GE1131" s="1">
        <v>1.8595900000000001</v>
      </c>
      <c r="GF1131" s="1">
        <v>1.85459</v>
      </c>
      <c r="GG1131" s="1">
        <v>1.8577600000000001</v>
      </c>
      <c r="GH1131" s="1">
        <v>1.85623</v>
      </c>
      <c r="GI1131" s="1">
        <v>1.85501</v>
      </c>
      <c r="GJ1131" s="1">
        <v>1.8545799999999999</v>
      </c>
      <c r="GK1131" s="1">
        <v>1.8533299999999999</v>
      </c>
      <c r="GL1131" s="1">
        <v>1.8563799999999999</v>
      </c>
      <c r="GM1131" s="1">
        <v>0</v>
      </c>
      <c r="GN1131" s="1">
        <v>0</v>
      </c>
      <c r="GO1131" s="1">
        <v>0</v>
      </c>
      <c r="GP1131" s="1">
        <v>0</v>
      </c>
      <c r="GQ1131" s="1" t="s">
        <v>359</v>
      </c>
      <c r="GR1131" s="1" t="s">
        <v>360</v>
      </c>
      <c r="GS1131" s="1" t="s">
        <v>361</v>
      </c>
      <c r="GT1131" s="1" t="s">
        <v>361</v>
      </c>
      <c r="GU1131" s="1" t="s">
        <v>361</v>
      </c>
      <c r="GV1131" s="1" t="s">
        <v>361</v>
      </c>
      <c r="GW1131" s="1">
        <v>0</v>
      </c>
      <c r="GX1131" s="1">
        <v>100</v>
      </c>
      <c r="GY1131" s="1">
        <v>100</v>
      </c>
      <c r="GZ1131" s="1">
        <v>2.64</v>
      </c>
      <c r="HA1131" s="1">
        <v>1.03E-2</v>
      </c>
      <c r="HB1131" s="1">
        <v>0.38386874957061617</v>
      </c>
      <c r="HC1131" s="1">
        <v>2.7716384584972409E-3</v>
      </c>
      <c r="HD1131" s="1">
        <v>-1.1467119688665799E-6</v>
      </c>
      <c r="HE1131" s="1">
        <v>2.0626329066488061E-10</v>
      </c>
      <c r="HF1131" s="1">
        <v>-7.258975840326358E-2</v>
      </c>
      <c r="HG1131" s="1">
        <v>1.066993184659233E-2</v>
      </c>
      <c r="HH1131" s="1">
        <v>-3.4528890892081033E-4</v>
      </c>
      <c r="HI1131" s="1">
        <v>2.382551249023132E-6</v>
      </c>
      <c r="HJ1131" s="1">
        <v>1</v>
      </c>
      <c r="HK1131" s="1">
        <v>2115</v>
      </c>
      <c r="HL1131" s="1">
        <v>2</v>
      </c>
      <c r="HM1131" s="1">
        <v>30</v>
      </c>
      <c r="HN1131" s="1">
        <v>8.1999999999999993</v>
      </c>
      <c r="HO1131" s="1">
        <v>8.1</v>
      </c>
      <c r="HP1131" s="1">
        <v>3.0822799999999999</v>
      </c>
      <c r="HQ1131" s="1">
        <v>2.3059099999999999</v>
      </c>
      <c r="HR1131" s="1">
        <v>1.4978</v>
      </c>
      <c r="HS1131" s="1">
        <v>2.2997999999999998</v>
      </c>
      <c r="HT1131" s="1">
        <v>1.5478499999999999</v>
      </c>
      <c r="HU1131" s="1">
        <v>2.2961399999999998</v>
      </c>
      <c r="HV1131" s="1">
        <v>39.491599999999998</v>
      </c>
      <c r="HW1131" s="1">
        <v>13.632899999999999</v>
      </c>
      <c r="HX1131" s="1">
        <v>18</v>
      </c>
      <c r="HY1131" s="1">
        <v>447.39400000000001</v>
      </c>
      <c r="HZ1131" s="1">
        <v>490.01900000000001</v>
      </c>
      <c r="IA1131" s="1">
        <v>27.779</v>
      </c>
      <c r="IB1131" s="1">
        <v>32.052799999999998</v>
      </c>
      <c r="IC1131" s="1">
        <v>29.9999</v>
      </c>
      <c r="ID1131" s="1">
        <v>31.9162</v>
      </c>
      <c r="IE1131" s="1">
        <v>32.011499999999998</v>
      </c>
      <c r="IF1131" s="1">
        <v>61.755299999999998</v>
      </c>
      <c r="IG1131" s="1">
        <v>34.239400000000003</v>
      </c>
      <c r="IH1131" s="1">
        <v>0</v>
      </c>
      <c r="II1131" s="1">
        <v>27.7713</v>
      </c>
      <c r="IJ1131" s="1">
        <v>1557.57</v>
      </c>
      <c r="IK1131" s="1">
        <v>24.405100000000001</v>
      </c>
      <c r="IL1131" s="1">
        <v>100.508</v>
      </c>
      <c r="IM1131" s="1">
        <v>100.21299999999999</v>
      </c>
      <c r="IN1131" s="1" t="s">
        <v>366</v>
      </c>
    </row>
    <row r="1132" spans="1:248" ht="15.75" customHeight="1" x14ac:dyDescent="0.3">
      <c r="A1132" s="1">
        <v>1116</v>
      </c>
      <c r="B1132" s="1">
        <v>1660321115.0999999</v>
      </c>
      <c r="C1132" s="1">
        <v>10148.5</v>
      </c>
      <c r="D1132" s="1" t="s">
        <v>2555</v>
      </c>
      <c r="E1132" s="1" t="s">
        <v>2556</v>
      </c>
      <c r="F1132" s="1">
        <v>1</v>
      </c>
      <c r="G1132" s="1" t="s">
        <v>1969</v>
      </c>
      <c r="H1132" s="1" t="s">
        <v>350</v>
      </c>
      <c r="I1132" s="1" t="s">
        <v>351</v>
      </c>
      <c r="J1132" s="1" t="s">
        <v>352</v>
      </c>
      <c r="K1132" s="1" t="s">
        <v>353</v>
      </c>
      <c r="L1132" s="1" t="s">
        <v>1969</v>
      </c>
      <c r="M1132" s="1" t="s">
        <v>355</v>
      </c>
      <c r="N1132" s="1">
        <v>1660321107.599999</v>
      </c>
      <c r="O1132" s="1">
        <f t="shared" si="136"/>
        <v>2.3565978142860433E-3</v>
      </c>
      <c r="P1132" s="1">
        <f t="shared" si="137"/>
        <v>2.3565978142860433</v>
      </c>
      <c r="Q1132" s="1">
        <f t="shared" si="138"/>
        <v>16.115319689980339</v>
      </c>
      <c r="R1132" s="1">
        <f t="shared" si="139"/>
        <v>1439.5993333333331</v>
      </c>
      <c r="S1132" s="1">
        <f t="shared" si="140"/>
        <v>1174.3980045643107</v>
      </c>
      <c r="T1132" s="1">
        <f t="shared" si="141"/>
        <v>117.0252589982028</v>
      </c>
      <c r="U1132" s="1">
        <f t="shared" si="142"/>
        <v>143.45178055668939</v>
      </c>
      <c r="V1132" s="1">
        <f t="shared" si="143"/>
        <v>0.11803268605362385</v>
      </c>
      <c r="W1132" s="1">
        <f t="shared" si="144"/>
        <v>2.9193282829590244</v>
      </c>
      <c r="X1132" s="1">
        <f t="shared" si="145"/>
        <v>0.11544416600682406</v>
      </c>
      <c r="Y1132" s="1">
        <f t="shared" si="146"/>
        <v>7.2380443889925483E-2</v>
      </c>
      <c r="Z1132" s="1">
        <f t="shared" si="147"/>
        <v>321.51466379999999</v>
      </c>
      <c r="AA1132" s="1">
        <f t="shared" si="148"/>
        <v>32.30007183673969</v>
      </c>
      <c r="AB1132" s="1">
        <f t="shared" si="149"/>
        <v>31.575326666666669</v>
      </c>
      <c r="AC1132" s="1">
        <f t="shared" si="150"/>
        <v>4.6614995900652794</v>
      </c>
      <c r="AD1132" s="1">
        <f t="shared" si="151"/>
        <v>59.8491503086832</v>
      </c>
      <c r="AE1132" s="1">
        <f t="shared" si="152"/>
        <v>2.7025360732158519</v>
      </c>
      <c r="AF1132" s="1">
        <f t="shared" si="153"/>
        <v>4.5155796853873715</v>
      </c>
      <c r="AG1132" s="1">
        <f t="shared" si="154"/>
        <v>1.9589635168494275</v>
      </c>
      <c r="AH1132" s="1">
        <f t="shared" si="155"/>
        <v>-103.92596361001451</v>
      </c>
      <c r="AI1132" s="1">
        <f t="shared" si="156"/>
        <v>-87.979235952505405</v>
      </c>
      <c r="AJ1132" s="1">
        <f t="shared" si="157"/>
        <v>-6.7872963813028866</v>
      </c>
      <c r="AK1132" s="1">
        <f t="shared" si="158"/>
        <v>122.8221678561772</v>
      </c>
      <c r="AL1132" s="1">
        <f t="shared" si="159"/>
        <v>46.036977482449387</v>
      </c>
      <c r="AM1132" s="1">
        <f t="shared" si="160"/>
        <v>2.3570649705432798</v>
      </c>
      <c r="AN1132" s="1">
        <f t="shared" si="161"/>
        <v>16.115319689980339</v>
      </c>
      <c r="AO1132" s="1">
        <v>1560.7912442591739</v>
      </c>
      <c r="AP1132" s="1">
        <v>1515.007515151515</v>
      </c>
      <c r="AQ1132" s="1">
        <v>4.9948647143041116</v>
      </c>
      <c r="AR1132" s="1">
        <v>66.056811601181195</v>
      </c>
      <c r="AS1132" s="1">
        <f t="shared" si="162"/>
        <v>2.3565978142860433</v>
      </c>
      <c r="AT1132" s="1">
        <v>24.371802968187779</v>
      </c>
      <c r="AU1132" s="1">
        <v>27.122110303030311</v>
      </c>
      <c r="AV1132" s="1">
        <v>1.0135429175601509E-5</v>
      </c>
      <c r="AW1132" s="1">
        <v>80.9492581005711</v>
      </c>
      <c r="AX1132" s="1">
        <v>43</v>
      </c>
      <c r="AY1132" s="1">
        <v>9</v>
      </c>
      <c r="AZ1132" s="1">
        <f t="shared" si="163"/>
        <v>1</v>
      </c>
      <c r="BA1132" s="1">
        <f t="shared" si="164"/>
        <v>0</v>
      </c>
      <c r="BB1132" s="1">
        <f t="shared" si="165"/>
        <v>51877.917308087897</v>
      </c>
      <c r="BC1132" s="1">
        <f t="shared" si="166"/>
        <v>1999.9880000000001</v>
      </c>
      <c r="BD1132" s="1">
        <f t="shared" si="167"/>
        <v>1681.19022</v>
      </c>
      <c r="BE1132" s="1">
        <f t="shared" si="168"/>
        <v>0.84060015360092155</v>
      </c>
      <c r="BF1132" s="1">
        <f t="shared" si="169"/>
        <v>0.16075829644977868</v>
      </c>
      <c r="BG1132" s="1">
        <v>6</v>
      </c>
      <c r="BH1132" s="1">
        <v>0.5</v>
      </c>
      <c r="BI1132" s="1" t="s">
        <v>356</v>
      </c>
      <c r="BJ1132" s="1">
        <v>2</v>
      </c>
      <c r="BK1132" s="1" t="b">
        <v>1</v>
      </c>
      <c r="BL1132" s="1">
        <v>1660321107.599999</v>
      </c>
      <c r="BM1132" s="1">
        <v>1439.5993333333331</v>
      </c>
      <c r="BN1132" s="1">
        <v>1498.8973333333331</v>
      </c>
      <c r="BO1132" s="1">
        <v>27.121093333333331</v>
      </c>
      <c r="BP1132" s="1">
        <v>24.37017333333333</v>
      </c>
      <c r="BQ1132" s="1">
        <v>1436.9866666666669</v>
      </c>
      <c r="BR1132" s="1">
        <v>27.110720000000001</v>
      </c>
      <c r="BS1132" s="1">
        <v>500.15386666666672</v>
      </c>
      <c r="BT1132" s="1">
        <v>99.547073333333344</v>
      </c>
      <c r="BU1132" s="1">
        <v>9.9944579999999991E-2</v>
      </c>
      <c r="BV1132" s="1">
        <v>31.016326666666671</v>
      </c>
      <c r="BW1132" s="1">
        <v>31.575326666666669</v>
      </c>
      <c r="BX1132" s="1">
        <v>999.89999999999986</v>
      </c>
      <c r="BY1132" s="1">
        <v>0</v>
      </c>
      <c r="BZ1132" s="1">
        <v>0</v>
      </c>
      <c r="CA1132" s="1">
        <v>9987.0819999999985</v>
      </c>
      <c r="CB1132" s="1">
        <v>0</v>
      </c>
      <c r="CC1132" s="1">
        <v>12.629913333333331</v>
      </c>
      <c r="CD1132" s="1">
        <v>-59.297080000000001</v>
      </c>
      <c r="CE1132" s="1">
        <v>1479.730666666667</v>
      </c>
      <c r="CF1132" s="1">
        <v>1536.336666666667</v>
      </c>
      <c r="CG1132" s="1">
        <v>2.750925333333333</v>
      </c>
      <c r="CH1132" s="1">
        <v>1498.8973333333331</v>
      </c>
      <c r="CI1132" s="1">
        <v>24.37017333333333</v>
      </c>
      <c r="CJ1132" s="1">
        <v>2.6998259999999998</v>
      </c>
      <c r="CK1132" s="1">
        <v>2.4259786666666669</v>
      </c>
      <c r="CL1132" s="1">
        <v>22.284046666666669</v>
      </c>
      <c r="CM1132" s="1">
        <v>20.53822666666667</v>
      </c>
      <c r="CN1132" s="1">
        <v>1999.9880000000001</v>
      </c>
      <c r="CO1132" s="1">
        <v>0.97999599999999998</v>
      </c>
      <c r="CP1132" s="1">
        <v>2.000420000000001E-2</v>
      </c>
      <c r="CQ1132" s="1">
        <v>0</v>
      </c>
      <c r="CR1132" s="1">
        <v>2.7452000000000001</v>
      </c>
      <c r="CS1132" s="1">
        <v>0</v>
      </c>
      <c r="CT1132" s="1">
        <v>28878.853333333329</v>
      </c>
      <c r="CU1132" s="1">
        <v>17412.2</v>
      </c>
      <c r="CV1132" s="1">
        <v>42.412199999999999</v>
      </c>
      <c r="CW1132" s="1">
        <v>43.370800000000003</v>
      </c>
      <c r="CX1132" s="1">
        <v>42.375</v>
      </c>
      <c r="CY1132" s="1">
        <v>41.824599999999997</v>
      </c>
      <c r="CZ1132" s="1">
        <v>42.3874</v>
      </c>
      <c r="DA1132" s="1">
        <v>1959.9780000000001</v>
      </c>
      <c r="DB1132" s="1">
        <v>40.01</v>
      </c>
      <c r="DC1132" s="1">
        <v>0</v>
      </c>
      <c r="DD1132" s="1">
        <v>1660321113</v>
      </c>
      <c r="DE1132" s="1">
        <v>0</v>
      </c>
      <c r="DF1132" s="1">
        <v>1660320627.5999999</v>
      </c>
      <c r="DG1132" s="1" t="s">
        <v>1970</v>
      </c>
      <c r="DH1132" s="1">
        <v>1660320624.0999999</v>
      </c>
      <c r="DI1132" s="1">
        <v>1660320627.5999999</v>
      </c>
      <c r="DJ1132" s="1">
        <v>29</v>
      </c>
      <c r="DK1132" s="1">
        <v>-0.125</v>
      </c>
      <c r="DL1132" s="1">
        <v>1E-3</v>
      </c>
      <c r="DM1132" s="1">
        <v>1.32</v>
      </c>
      <c r="DN1132" s="1">
        <v>1.6E-2</v>
      </c>
      <c r="DO1132" s="1">
        <v>400</v>
      </c>
      <c r="DP1132" s="1">
        <v>25</v>
      </c>
      <c r="DQ1132" s="1">
        <v>0.25</v>
      </c>
      <c r="DR1132" s="1">
        <v>0.03</v>
      </c>
      <c r="DS1132" s="1">
        <v>16.081438003867909</v>
      </c>
      <c r="DT1132" s="1">
        <v>0.7168929386566556</v>
      </c>
      <c r="DU1132" s="1">
        <v>8.9380196174323051E-2</v>
      </c>
      <c r="DV1132" s="1">
        <v>0</v>
      </c>
      <c r="DW1132" s="1">
        <v>46.24386541633352</v>
      </c>
      <c r="DX1132" s="1">
        <v>-5.5997412348100424</v>
      </c>
      <c r="DY1132" s="1">
        <v>0.5378873488117033</v>
      </c>
      <c r="DZ1132" s="1">
        <v>0</v>
      </c>
      <c r="EA1132" s="1">
        <v>-59.402200000000008</v>
      </c>
      <c r="EB1132" s="1">
        <v>4.8702006674081657</v>
      </c>
      <c r="EC1132" s="1">
        <v>0.5074244048788612</v>
      </c>
      <c r="ED1132" s="1">
        <v>0</v>
      </c>
      <c r="EE1132" s="1">
        <v>1156.2896400230611</v>
      </c>
      <c r="EF1132" s="1">
        <v>277.40951634058052</v>
      </c>
      <c r="EG1132" s="1">
        <v>27.37324641585003</v>
      </c>
      <c r="EH1132" s="1">
        <v>0</v>
      </c>
      <c r="EI1132" s="1">
        <v>2.752119</v>
      </c>
      <c r="EJ1132" s="1">
        <v>-1.844442776735843E-2</v>
      </c>
      <c r="EK1132" s="1">
        <v>2.36132039333929E-3</v>
      </c>
      <c r="EL1132" s="1">
        <v>1</v>
      </c>
      <c r="EM1132" s="1">
        <v>1.9587366793448371</v>
      </c>
      <c r="EN1132" s="1">
        <v>9.4375226835722234E-3</v>
      </c>
      <c r="EO1132" s="1">
        <v>1.0581551646539271E-3</v>
      </c>
      <c r="EP1132" s="1">
        <v>1</v>
      </c>
      <c r="EQ1132" s="1">
        <v>2</v>
      </c>
      <c r="ER1132" s="1">
        <v>6</v>
      </c>
      <c r="ES1132" s="1" t="s">
        <v>387</v>
      </c>
      <c r="ET1132" s="1">
        <v>2.9424700000000001</v>
      </c>
      <c r="EU1132" s="1">
        <v>2.8010199999999998</v>
      </c>
      <c r="EV1132" s="1">
        <v>0.21207599999999999</v>
      </c>
      <c r="EW1132" s="1">
        <v>0.21706900000000001</v>
      </c>
      <c r="EX1132" s="1">
        <v>0.117572</v>
      </c>
      <c r="EY1132" s="1">
        <v>0.109116</v>
      </c>
      <c r="EZ1132" s="1">
        <v>16149.1</v>
      </c>
      <c r="FA1132" s="1">
        <v>16825.7</v>
      </c>
      <c r="FB1132" s="1">
        <v>23838.3</v>
      </c>
      <c r="FC1132" s="1">
        <v>25013.9</v>
      </c>
      <c r="FD1132" s="1">
        <v>33676.199999999997</v>
      </c>
      <c r="FE1132" s="1">
        <v>35588</v>
      </c>
      <c r="FF1132" s="1">
        <v>43465.5</v>
      </c>
      <c r="FG1132" s="1">
        <v>46239.5</v>
      </c>
      <c r="FH1132" s="1">
        <v>1.86965</v>
      </c>
      <c r="FI1132" s="1">
        <v>1.84555</v>
      </c>
      <c r="FJ1132" s="1">
        <v>0.12662999999999999</v>
      </c>
      <c r="FK1132" s="1">
        <v>0</v>
      </c>
      <c r="FL1132" s="1">
        <v>29.516100000000002</v>
      </c>
      <c r="FM1132" s="1">
        <v>999.9</v>
      </c>
      <c r="FN1132" s="1">
        <v>58.7</v>
      </c>
      <c r="FO1132" s="1">
        <v>36.4</v>
      </c>
      <c r="FP1132" s="1">
        <v>35.9771</v>
      </c>
      <c r="FQ1132" s="1">
        <v>63.075000000000003</v>
      </c>
      <c r="FR1132" s="1">
        <v>23.120999999999999</v>
      </c>
      <c r="FS1132" s="1">
        <v>1</v>
      </c>
      <c r="FT1132" s="1">
        <v>0.39327499999999999</v>
      </c>
      <c r="FU1132" s="1">
        <v>1.37063</v>
      </c>
      <c r="FV1132" s="1">
        <v>20.315799999999999</v>
      </c>
      <c r="FW1132" s="1">
        <v>5.2130999999999998</v>
      </c>
      <c r="FX1132" s="1">
        <v>11.905900000000001</v>
      </c>
      <c r="FY1132" s="1">
        <v>5.0030999999999999</v>
      </c>
      <c r="FZ1132" s="1">
        <v>3.2903500000000001</v>
      </c>
      <c r="GA1132" s="1">
        <v>9999</v>
      </c>
      <c r="GB1132" s="1">
        <v>9999</v>
      </c>
      <c r="GC1132" s="1">
        <v>9999</v>
      </c>
      <c r="GD1132" s="1">
        <v>999.9</v>
      </c>
      <c r="GE1132" s="1">
        <v>1.8595900000000001</v>
      </c>
      <c r="GF1132" s="1">
        <v>1.85459</v>
      </c>
      <c r="GG1132" s="1">
        <v>1.8577600000000001</v>
      </c>
      <c r="GH1132" s="1">
        <v>1.85623</v>
      </c>
      <c r="GI1132" s="1">
        <v>1.85501</v>
      </c>
      <c r="GJ1132" s="1">
        <v>1.8545799999999999</v>
      </c>
      <c r="GK1132" s="1">
        <v>1.8533299999999999</v>
      </c>
      <c r="GL1132" s="1">
        <v>1.8563799999999999</v>
      </c>
      <c r="GM1132" s="1">
        <v>0</v>
      </c>
      <c r="GN1132" s="1">
        <v>0</v>
      </c>
      <c r="GO1132" s="1">
        <v>0</v>
      </c>
      <c r="GP1132" s="1">
        <v>0</v>
      </c>
      <c r="GQ1132" s="1" t="s">
        <v>359</v>
      </c>
      <c r="GR1132" s="1" t="s">
        <v>360</v>
      </c>
      <c r="GS1132" s="1" t="s">
        <v>361</v>
      </c>
      <c r="GT1132" s="1" t="s">
        <v>361</v>
      </c>
      <c r="GU1132" s="1" t="s">
        <v>361</v>
      </c>
      <c r="GV1132" s="1" t="s">
        <v>361</v>
      </c>
      <c r="GW1132" s="1">
        <v>0</v>
      </c>
      <c r="GX1132" s="1">
        <v>100</v>
      </c>
      <c r="GY1132" s="1">
        <v>100</v>
      </c>
      <c r="GZ1132" s="1">
        <v>2.63</v>
      </c>
      <c r="HA1132" s="1">
        <v>1.03E-2</v>
      </c>
      <c r="HB1132" s="1">
        <v>0.38386874957061617</v>
      </c>
      <c r="HC1132" s="1">
        <v>2.7716384584972409E-3</v>
      </c>
      <c r="HD1132" s="1">
        <v>-1.1467119688665799E-6</v>
      </c>
      <c r="HE1132" s="1">
        <v>2.0626329066488061E-10</v>
      </c>
      <c r="HF1132" s="1">
        <v>-7.258975840326358E-2</v>
      </c>
      <c r="HG1132" s="1">
        <v>1.066993184659233E-2</v>
      </c>
      <c r="HH1132" s="1">
        <v>-3.4528890892081033E-4</v>
      </c>
      <c r="HI1132" s="1">
        <v>2.382551249023132E-6</v>
      </c>
      <c r="HJ1132" s="1">
        <v>1</v>
      </c>
      <c r="HK1132" s="1">
        <v>2115</v>
      </c>
      <c r="HL1132" s="1">
        <v>2</v>
      </c>
      <c r="HM1132" s="1">
        <v>30</v>
      </c>
      <c r="HN1132" s="1">
        <v>8.1999999999999993</v>
      </c>
      <c r="HO1132" s="1">
        <v>8.1</v>
      </c>
      <c r="HP1132" s="1">
        <v>3.0871599999999999</v>
      </c>
      <c r="HQ1132" s="1">
        <v>2.2900399999999999</v>
      </c>
      <c r="HR1132" s="1">
        <v>1.4978</v>
      </c>
      <c r="HS1132" s="1">
        <v>2.2997999999999998</v>
      </c>
      <c r="HT1132" s="1">
        <v>1.5478499999999999</v>
      </c>
      <c r="HU1132" s="1">
        <v>2.3596200000000001</v>
      </c>
      <c r="HV1132" s="1">
        <v>39.491599999999998</v>
      </c>
      <c r="HW1132" s="1">
        <v>13.6242</v>
      </c>
      <c r="HX1132" s="1">
        <v>18</v>
      </c>
      <c r="HY1132" s="1">
        <v>447.38</v>
      </c>
      <c r="HZ1132" s="1">
        <v>490.00299999999999</v>
      </c>
      <c r="IA1132" s="1">
        <v>27.776499999999999</v>
      </c>
      <c r="IB1132" s="1">
        <v>32.052300000000002</v>
      </c>
      <c r="IC1132" s="1">
        <v>29.9999</v>
      </c>
      <c r="ID1132" s="1">
        <v>31.9162</v>
      </c>
      <c r="IE1132" s="1">
        <v>32.011499999999998</v>
      </c>
      <c r="IF1132" s="1">
        <v>61.965299999999999</v>
      </c>
      <c r="IG1132" s="1">
        <v>34.239400000000003</v>
      </c>
      <c r="IH1132" s="1">
        <v>0</v>
      </c>
      <c r="II1132" s="1">
        <v>27.7713</v>
      </c>
      <c r="IJ1132" s="1">
        <v>1567.62</v>
      </c>
      <c r="IK1132" s="1">
        <v>24.405100000000001</v>
      </c>
      <c r="IL1132" s="1">
        <v>100.508</v>
      </c>
      <c r="IM1132" s="1">
        <v>100.21299999999999</v>
      </c>
      <c r="IN1132" s="1" t="s">
        <v>366</v>
      </c>
    </row>
    <row r="1133" spans="1:248" ht="15.75" customHeight="1" x14ac:dyDescent="0.3">
      <c r="A1133" s="1">
        <v>1117</v>
      </c>
      <c r="B1133" s="1">
        <v>1660321116.0999999</v>
      </c>
      <c r="C1133" s="1">
        <v>10149.5</v>
      </c>
      <c r="D1133" s="1" t="s">
        <v>2557</v>
      </c>
      <c r="E1133" s="1" t="s">
        <v>2558</v>
      </c>
      <c r="F1133" s="1">
        <v>1</v>
      </c>
      <c r="G1133" s="1" t="s">
        <v>1969</v>
      </c>
      <c r="H1133" s="1" t="s">
        <v>350</v>
      </c>
      <c r="I1133" s="1" t="s">
        <v>351</v>
      </c>
      <c r="J1133" s="1" t="s">
        <v>352</v>
      </c>
      <c r="K1133" s="1" t="s">
        <v>353</v>
      </c>
      <c r="L1133" s="1" t="s">
        <v>1969</v>
      </c>
      <c r="M1133" s="1" t="s">
        <v>355</v>
      </c>
      <c r="N1133" s="1">
        <v>1660321108.0999999</v>
      </c>
      <c r="O1133" s="1">
        <f t="shared" si="136"/>
        <v>2.3560686526298011E-3</v>
      </c>
      <c r="P1133" s="1">
        <f t="shared" si="137"/>
        <v>2.3560686526298009</v>
      </c>
      <c r="Q1133" s="1">
        <f t="shared" si="138"/>
        <v>16.149183481626402</v>
      </c>
      <c r="R1133" s="1">
        <f t="shared" si="139"/>
        <v>1442.0443749999999</v>
      </c>
      <c r="S1133" s="1">
        <f t="shared" si="140"/>
        <v>1176.2522508660866</v>
      </c>
      <c r="T1133" s="1">
        <f t="shared" si="141"/>
        <v>117.21000652027658</v>
      </c>
      <c r="U1133" s="1">
        <f t="shared" si="142"/>
        <v>143.6953939699801</v>
      </c>
      <c r="V1133" s="1">
        <f t="shared" si="143"/>
        <v>0.11800430755869772</v>
      </c>
      <c r="W1133" s="1">
        <f t="shared" si="144"/>
        <v>2.919435341938577</v>
      </c>
      <c r="X1133" s="1">
        <f t="shared" si="145"/>
        <v>0.11541711001194684</v>
      </c>
      <c r="Y1133" s="1">
        <f t="shared" si="146"/>
        <v>7.2363418765864898E-2</v>
      </c>
      <c r="Z1133" s="1">
        <f t="shared" si="147"/>
        <v>321.51458399999996</v>
      </c>
      <c r="AA1133" s="1">
        <f t="shared" si="148"/>
        <v>32.300169906546579</v>
      </c>
      <c r="AB1133" s="1">
        <f t="shared" si="149"/>
        <v>31.575399999999998</v>
      </c>
      <c r="AC1133" s="1">
        <f t="shared" si="150"/>
        <v>4.6615189989706112</v>
      </c>
      <c r="AD1133" s="1">
        <f t="shared" si="151"/>
        <v>59.849151637849339</v>
      </c>
      <c r="AE1133" s="1">
        <f t="shared" si="152"/>
        <v>2.7025368394058189</v>
      </c>
      <c r="AF1133" s="1">
        <f t="shared" si="153"/>
        <v>4.515580865304532</v>
      </c>
      <c r="AG1133" s="1">
        <f t="shared" si="154"/>
        <v>1.9589821595647923</v>
      </c>
      <c r="AH1133" s="1">
        <f t="shared" si="155"/>
        <v>-103.90262758097423</v>
      </c>
      <c r="AI1133" s="1">
        <f t="shared" si="156"/>
        <v>-87.993283109540059</v>
      </c>
      <c r="AJ1133" s="1">
        <f t="shared" si="157"/>
        <v>-6.7881337423811292</v>
      </c>
      <c r="AK1133" s="1">
        <f t="shared" si="158"/>
        <v>122.83053956710451</v>
      </c>
      <c r="AL1133" s="1">
        <f t="shared" si="159"/>
        <v>46.010188698190234</v>
      </c>
      <c r="AM1133" s="1">
        <f t="shared" si="160"/>
        <v>2.3569627306638528</v>
      </c>
      <c r="AN1133" s="1">
        <f t="shared" si="161"/>
        <v>16.149183481626402</v>
      </c>
      <c r="AO1133" s="1">
        <v>1565.523881189645</v>
      </c>
      <c r="AP1133" s="1">
        <v>1519.9256969696969</v>
      </c>
      <c r="AQ1133" s="1">
        <v>4.9510901260623159</v>
      </c>
      <c r="AR1133" s="1">
        <v>66.056811601181195</v>
      </c>
      <c r="AS1133" s="1">
        <f t="shared" si="162"/>
        <v>2.3560686526298009</v>
      </c>
      <c r="AT1133" s="1">
        <v>24.37168477556002</v>
      </c>
      <c r="AU1133" s="1">
        <v>27.12146969696968</v>
      </c>
      <c r="AV1133" s="1">
        <v>-6.9569094627499745E-7</v>
      </c>
      <c r="AW1133" s="1">
        <v>80.9492581005711</v>
      </c>
      <c r="AX1133" s="1">
        <v>42</v>
      </c>
      <c r="AY1133" s="1">
        <v>8</v>
      </c>
      <c r="AZ1133" s="1">
        <f t="shared" si="163"/>
        <v>1</v>
      </c>
      <c r="BA1133" s="1">
        <f t="shared" si="164"/>
        <v>0</v>
      </c>
      <c r="BB1133" s="1">
        <f t="shared" si="165"/>
        <v>51880.959553237255</v>
      </c>
      <c r="BC1133" s="1">
        <f t="shared" si="166"/>
        <v>1999.9875</v>
      </c>
      <c r="BD1133" s="1">
        <f t="shared" si="167"/>
        <v>1681.1897999999999</v>
      </c>
      <c r="BE1133" s="1">
        <f t="shared" si="168"/>
        <v>0.84060015375096087</v>
      </c>
      <c r="BF1133" s="1">
        <f t="shared" si="169"/>
        <v>0.1607582967393546</v>
      </c>
      <c r="BG1133" s="1">
        <v>6</v>
      </c>
      <c r="BH1133" s="1">
        <v>0.5</v>
      </c>
      <c r="BI1133" s="1" t="s">
        <v>356</v>
      </c>
      <c r="BJ1133" s="1">
        <v>2</v>
      </c>
      <c r="BK1133" s="1" t="b">
        <v>1</v>
      </c>
      <c r="BL1133" s="1">
        <v>1660321108.0999999</v>
      </c>
      <c r="BM1133" s="1">
        <v>1442.0443749999999</v>
      </c>
      <c r="BN1133" s="1">
        <v>1501.3175000000001</v>
      </c>
      <c r="BO1133" s="1">
        <v>27.12110625</v>
      </c>
      <c r="BP1133" s="1">
        <v>24.370281250000001</v>
      </c>
      <c r="BQ1133" s="1">
        <v>1439.43</v>
      </c>
      <c r="BR1133" s="1">
        <v>27.110737499999999</v>
      </c>
      <c r="BS1133" s="1">
        <v>500.14943749999998</v>
      </c>
      <c r="BT1133" s="1">
        <v>99.547056249999997</v>
      </c>
      <c r="BU1133" s="1">
        <v>9.9942456250000006E-2</v>
      </c>
      <c r="BV1133" s="1">
        <v>31.01633125</v>
      </c>
      <c r="BW1133" s="1">
        <v>31.575399999999998</v>
      </c>
      <c r="BX1133" s="1">
        <v>999.9</v>
      </c>
      <c r="BY1133" s="1">
        <v>0</v>
      </c>
      <c r="BZ1133" s="1">
        <v>0</v>
      </c>
      <c r="CA1133" s="1">
        <v>9987.6943749999991</v>
      </c>
      <c r="CB1133" s="1">
        <v>0</v>
      </c>
      <c r="CC1133" s="1">
        <v>12.65415</v>
      </c>
      <c r="CD1133" s="1">
        <v>-59.271731250000002</v>
      </c>
      <c r="CE1133" s="1">
        <v>1482.244375</v>
      </c>
      <c r="CF1133" s="1">
        <v>1538.8175000000001</v>
      </c>
      <c r="CG1133" s="1">
        <v>2.7508287500000002</v>
      </c>
      <c r="CH1133" s="1">
        <v>1501.3175000000001</v>
      </c>
      <c r="CI1133" s="1">
        <v>24.370281250000001</v>
      </c>
      <c r="CJ1133" s="1">
        <v>2.6998268749999998</v>
      </c>
      <c r="CK1133" s="1">
        <v>2.4259893749999999</v>
      </c>
      <c r="CL1133" s="1">
        <v>22.284050000000001</v>
      </c>
      <c r="CM1133" s="1">
        <v>20.5383</v>
      </c>
      <c r="CN1133" s="1">
        <v>1999.9875</v>
      </c>
      <c r="CO1133" s="1">
        <v>0.97999599999999998</v>
      </c>
      <c r="CP1133" s="1">
        <v>2.00042E-2</v>
      </c>
      <c r="CQ1133" s="1">
        <v>0</v>
      </c>
      <c r="CR1133" s="1">
        <v>2.7905000000000002</v>
      </c>
      <c r="CS1133" s="1">
        <v>0</v>
      </c>
      <c r="CT1133" s="1">
        <v>28876.631249999999</v>
      </c>
      <c r="CU1133" s="1">
        <v>17412.193749999999</v>
      </c>
      <c r="CV1133" s="1">
        <v>42.413749999999993</v>
      </c>
      <c r="CW1133" s="1">
        <v>43.371062500000001</v>
      </c>
      <c r="CX1133" s="1">
        <v>42.375</v>
      </c>
      <c r="CY1133" s="1">
        <v>41.827749999999988</v>
      </c>
      <c r="CZ1133" s="1">
        <v>42.386625000000002</v>
      </c>
      <c r="DA1133" s="1">
        <v>1959.9775</v>
      </c>
      <c r="DB1133" s="1">
        <v>40.01</v>
      </c>
      <c r="DC1133" s="1">
        <v>0</v>
      </c>
      <c r="DD1133" s="1">
        <v>1660321114.2</v>
      </c>
      <c r="DE1133" s="1">
        <v>0</v>
      </c>
      <c r="DF1133" s="1">
        <v>1660320627.5999999</v>
      </c>
      <c r="DG1133" s="1" t="s">
        <v>1970</v>
      </c>
      <c r="DH1133" s="1">
        <v>1660320624.0999999</v>
      </c>
      <c r="DI1133" s="1">
        <v>1660320627.5999999</v>
      </c>
      <c r="DJ1133" s="1">
        <v>29</v>
      </c>
      <c r="DK1133" s="1">
        <v>-0.125</v>
      </c>
      <c r="DL1133" s="1">
        <v>1E-3</v>
      </c>
      <c r="DM1133" s="1">
        <v>1.32</v>
      </c>
      <c r="DN1133" s="1">
        <v>1.6E-2</v>
      </c>
      <c r="DO1133" s="1">
        <v>400</v>
      </c>
      <c r="DP1133" s="1">
        <v>25</v>
      </c>
      <c r="DQ1133" s="1">
        <v>0.25</v>
      </c>
      <c r="DR1133" s="1">
        <v>0.03</v>
      </c>
      <c r="DS1133" s="1">
        <v>16.091472831960051</v>
      </c>
      <c r="DT1133" s="1">
        <v>0.47640506528338772</v>
      </c>
      <c r="DU1133" s="1">
        <v>8.0016220541375804E-2</v>
      </c>
      <c r="DV1133" s="1">
        <v>1</v>
      </c>
      <c r="DW1133" s="1">
        <v>46.110569324217259</v>
      </c>
      <c r="DX1133" s="1">
        <v>-4.8124393927051043</v>
      </c>
      <c r="DY1133" s="1">
        <v>0.46862398007022799</v>
      </c>
      <c r="DZ1133" s="1">
        <v>0</v>
      </c>
      <c r="EA1133" s="1">
        <v>-59.273099999999999</v>
      </c>
      <c r="EB1133" s="1">
        <v>3.7356226918798749</v>
      </c>
      <c r="EC1133" s="1">
        <v>0.40765505107463879</v>
      </c>
      <c r="ED1133" s="1">
        <v>0</v>
      </c>
      <c r="EE1133" s="1">
        <v>1161.008418206899</v>
      </c>
      <c r="EF1133" s="1">
        <v>277.13225789811833</v>
      </c>
      <c r="EG1133" s="1">
        <v>27.34547539010066</v>
      </c>
      <c r="EH1133" s="1">
        <v>0</v>
      </c>
      <c r="EI1133" s="1">
        <v>2.7517140000000002</v>
      </c>
      <c r="EJ1133" s="1">
        <v>-1.4286303939972451E-2</v>
      </c>
      <c r="EK1133" s="1">
        <v>1.924897140109049E-3</v>
      </c>
      <c r="EL1133" s="1">
        <v>1</v>
      </c>
      <c r="EM1133" s="1">
        <v>1.9588924014632121</v>
      </c>
      <c r="EN1133" s="1">
        <v>5.5136725386889579E-3</v>
      </c>
      <c r="EO1133" s="1">
        <v>8.4273942132770798E-4</v>
      </c>
      <c r="EP1133" s="1">
        <v>1</v>
      </c>
      <c r="EQ1133" s="1">
        <v>3</v>
      </c>
      <c r="ER1133" s="1">
        <v>6</v>
      </c>
      <c r="ES1133" s="1" t="s">
        <v>382</v>
      </c>
      <c r="ET1133" s="1">
        <v>2.94238</v>
      </c>
      <c r="EU1133" s="1">
        <v>2.8011499999999998</v>
      </c>
      <c r="EV1133" s="1">
        <v>0.21249000000000001</v>
      </c>
      <c r="EW1133" s="1">
        <v>0.217502</v>
      </c>
      <c r="EX1133" s="1">
        <v>0.11757099999999999</v>
      </c>
      <c r="EY1133" s="1">
        <v>0.109114</v>
      </c>
      <c r="EZ1133" s="1">
        <v>16140.6</v>
      </c>
      <c r="FA1133" s="1">
        <v>16816.400000000001</v>
      </c>
      <c r="FB1133" s="1">
        <v>23838.3</v>
      </c>
      <c r="FC1133" s="1">
        <v>25014</v>
      </c>
      <c r="FD1133" s="1">
        <v>33676.199999999997</v>
      </c>
      <c r="FE1133" s="1">
        <v>35588</v>
      </c>
      <c r="FF1133" s="1">
        <v>43465.5</v>
      </c>
      <c r="FG1133" s="1">
        <v>46239.4</v>
      </c>
      <c r="FH1133" s="1">
        <v>1.8696999999999999</v>
      </c>
      <c r="FI1133" s="1">
        <v>1.8455699999999999</v>
      </c>
      <c r="FJ1133" s="1">
        <v>0.12670100000000001</v>
      </c>
      <c r="FK1133" s="1">
        <v>0</v>
      </c>
      <c r="FL1133" s="1">
        <v>29.5167</v>
      </c>
      <c r="FM1133" s="1">
        <v>999.9</v>
      </c>
      <c r="FN1133" s="1">
        <v>58.7</v>
      </c>
      <c r="FO1133" s="1">
        <v>36.4</v>
      </c>
      <c r="FP1133" s="1">
        <v>35.976100000000002</v>
      </c>
      <c r="FQ1133" s="1">
        <v>63.185000000000002</v>
      </c>
      <c r="FR1133" s="1">
        <v>22.636199999999999</v>
      </c>
      <c r="FS1133" s="1">
        <v>1</v>
      </c>
      <c r="FT1133" s="1">
        <v>0.39326</v>
      </c>
      <c r="FU1133" s="1">
        <v>1.3757900000000001</v>
      </c>
      <c r="FV1133" s="1">
        <v>20.315799999999999</v>
      </c>
      <c r="FW1133" s="1">
        <v>5.2130999999999998</v>
      </c>
      <c r="FX1133" s="1">
        <v>11.9054</v>
      </c>
      <c r="FY1133" s="1">
        <v>5.0031499999999998</v>
      </c>
      <c r="FZ1133" s="1">
        <v>3.2904800000000001</v>
      </c>
      <c r="GA1133" s="1">
        <v>9999</v>
      </c>
      <c r="GB1133" s="1">
        <v>9999</v>
      </c>
      <c r="GC1133" s="1">
        <v>9999</v>
      </c>
      <c r="GD1133" s="1">
        <v>999.9</v>
      </c>
      <c r="GE1133" s="1">
        <v>1.8595900000000001</v>
      </c>
      <c r="GF1133" s="1">
        <v>1.8545799999999999</v>
      </c>
      <c r="GG1133" s="1">
        <v>1.8577600000000001</v>
      </c>
      <c r="GH1133" s="1">
        <v>1.85623</v>
      </c>
      <c r="GI1133" s="1">
        <v>1.85501</v>
      </c>
      <c r="GJ1133" s="1">
        <v>1.85459</v>
      </c>
      <c r="GK1133" s="1">
        <v>1.8533299999999999</v>
      </c>
      <c r="GL1133" s="1">
        <v>1.8563799999999999</v>
      </c>
      <c r="GM1133" s="1">
        <v>0</v>
      </c>
      <c r="GN1133" s="1">
        <v>0</v>
      </c>
      <c r="GO1133" s="1">
        <v>0</v>
      </c>
      <c r="GP1133" s="1">
        <v>0</v>
      </c>
      <c r="GQ1133" s="1" t="s">
        <v>359</v>
      </c>
      <c r="GR1133" s="1" t="s">
        <v>360</v>
      </c>
      <c r="GS1133" s="1" t="s">
        <v>361</v>
      </c>
      <c r="GT1133" s="1" t="s">
        <v>361</v>
      </c>
      <c r="GU1133" s="1" t="s">
        <v>361</v>
      </c>
      <c r="GV1133" s="1" t="s">
        <v>361</v>
      </c>
      <c r="GW1133" s="1">
        <v>0</v>
      </c>
      <c r="GX1133" s="1">
        <v>100</v>
      </c>
      <c r="GY1133" s="1">
        <v>100</v>
      </c>
      <c r="GZ1133" s="1">
        <v>2.64</v>
      </c>
      <c r="HA1133" s="1">
        <v>1.04E-2</v>
      </c>
      <c r="HB1133" s="1">
        <v>0.38386874957061617</v>
      </c>
      <c r="HC1133" s="1">
        <v>2.7716384584972409E-3</v>
      </c>
      <c r="HD1133" s="1">
        <v>-1.1467119688665799E-6</v>
      </c>
      <c r="HE1133" s="1">
        <v>2.0626329066488061E-10</v>
      </c>
      <c r="HF1133" s="1">
        <v>-7.258975840326358E-2</v>
      </c>
      <c r="HG1133" s="1">
        <v>1.066993184659233E-2</v>
      </c>
      <c r="HH1133" s="1">
        <v>-3.4528890892081033E-4</v>
      </c>
      <c r="HI1133" s="1">
        <v>2.382551249023132E-6</v>
      </c>
      <c r="HJ1133" s="1">
        <v>1</v>
      </c>
      <c r="HK1133" s="1">
        <v>2115</v>
      </c>
      <c r="HL1133" s="1">
        <v>2</v>
      </c>
      <c r="HM1133" s="1">
        <v>30</v>
      </c>
      <c r="HN1133" s="1">
        <v>8.1999999999999993</v>
      </c>
      <c r="HO1133" s="1">
        <v>8.1</v>
      </c>
      <c r="HP1133" s="1">
        <v>3.0981399999999999</v>
      </c>
      <c r="HQ1133" s="1">
        <v>2.2802699999999998</v>
      </c>
      <c r="HR1133" s="1">
        <v>1.4978</v>
      </c>
      <c r="HS1133" s="1">
        <v>2.2997999999999998</v>
      </c>
      <c r="HT1133" s="1">
        <v>1.5478499999999999</v>
      </c>
      <c r="HU1133" s="1">
        <v>2.4499499999999999</v>
      </c>
      <c r="HV1133" s="1">
        <v>39.491599999999998</v>
      </c>
      <c r="HW1133" s="1">
        <v>13.6417</v>
      </c>
      <c r="HX1133" s="1">
        <v>18</v>
      </c>
      <c r="HY1133" s="1">
        <v>447.404</v>
      </c>
      <c r="HZ1133" s="1">
        <v>490.01600000000002</v>
      </c>
      <c r="IA1133" s="1">
        <v>27.773399999999999</v>
      </c>
      <c r="IB1133" s="1">
        <v>32.052300000000002</v>
      </c>
      <c r="IC1133" s="1">
        <v>29.9999</v>
      </c>
      <c r="ID1133" s="1">
        <v>31.915600000000001</v>
      </c>
      <c r="IE1133" s="1">
        <v>32.011000000000003</v>
      </c>
      <c r="IF1133" s="1">
        <v>62.0824</v>
      </c>
      <c r="IG1133" s="1">
        <v>34.239400000000003</v>
      </c>
      <c r="IH1133" s="1">
        <v>0</v>
      </c>
      <c r="II1133" s="1">
        <v>27.7713</v>
      </c>
      <c r="IJ1133" s="1">
        <v>1567.62</v>
      </c>
      <c r="IK1133" s="1">
        <v>24.405100000000001</v>
      </c>
      <c r="IL1133" s="1">
        <v>100.508</v>
      </c>
      <c r="IM1133" s="1">
        <v>100.21299999999999</v>
      </c>
      <c r="IN1133" s="1" t="s">
        <v>366</v>
      </c>
    </row>
    <row r="1134" spans="1:248" ht="15.75" customHeight="1" x14ac:dyDescent="0.3">
      <c r="A1134" s="1">
        <v>1118</v>
      </c>
      <c r="B1134" s="1">
        <v>1660321117.0999999</v>
      </c>
      <c r="C1134" s="1">
        <v>10150.5</v>
      </c>
      <c r="D1134" s="1" t="s">
        <v>2559</v>
      </c>
      <c r="E1134" s="1" t="s">
        <v>2560</v>
      </c>
      <c r="F1134" s="1">
        <v>1</v>
      </c>
      <c r="G1134" s="1" t="s">
        <v>1969</v>
      </c>
      <c r="H1134" s="1" t="s">
        <v>350</v>
      </c>
      <c r="I1134" s="1" t="s">
        <v>351</v>
      </c>
      <c r="J1134" s="1" t="s">
        <v>352</v>
      </c>
      <c r="K1134" s="1" t="s">
        <v>353</v>
      </c>
      <c r="L1134" s="1" t="s">
        <v>1969</v>
      </c>
      <c r="M1134" s="1" t="s">
        <v>355</v>
      </c>
      <c r="N1134" s="1">
        <v>1660321109.599999</v>
      </c>
      <c r="O1134" s="1">
        <f t="shared" si="136"/>
        <v>2.3554156343569663E-3</v>
      </c>
      <c r="P1134" s="1">
        <f t="shared" si="137"/>
        <v>2.3554156343569663</v>
      </c>
      <c r="Q1134" s="1">
        <f t="shared" si="138"/>
        <v>16.238932579099412</v>
      </c>
      <c r="R1134" s="1">
        <f t="shared" si="139"/>
        <v>1449.417333333334</v>
      </c>
      <c r="S1134" s="1">
        <f t="shared" si="140"/>
        <v>1182.0812234295013</v>
      </c>
      <c r="T1134" s="1">
        <f t="shared" si="141"/>
        <v>117.79082696889704</v>
      </c>
      <c r="U1134" s="1">
        <f t="shared" si="142"/>
        <v>144.43006363053786</v>
      </c>
      <c r="V1134" s="1">
        <f t="shared" si="143"/>
        <v>0.11795849108254992</v>
      </c>
      <c r="W1134" s="1">
        <f t="shared" si="144"/>
        <v>2.9201096248978824</v>
      </c>
      <c r="X1134" s="1">
        <f t="shared" si="145"/>
        <v>0.11537386130878931</v>
      </c>
      <c r="Y1134" s="1">
        <f t="shared" si="146"/>
        <v>7.233616516395508E-2</v>
      </c>
      <c r="Z1134" s="1">
        <f t="shared" si="147"/>
        <v>321.51423820000008</v>
      </c>
      <c r="AA1134" s="1">
        <f t="shared" si="148"/>
        <v>32.300064532488648</v>
      </c>
      <c r="AB1134" s="1">
        <f t="shared" si="149"/>
        <v>31.5761</v>
      </c>
      <c r="AC1134" s="1">
        <f t="shared" si="150"/>
        <v>4.6617042693358934</v>
      </c>
      <c r="AD1134" s="1">
        <f t="shared" si="151"/>
        <v>59.849062149347411</v>
      </c>
      <c r="AE1134" s="1">
        <f t="shared" si="152"/>
        <v>2.7025331194662701</v>
      </c>
      <c r="AF1134" s="1">
        <f t="shared" si="153"/>
        <v>4.5155814016305991</v>
      </c>
      <c r="AG1134" s="1">
        <f t="shared" si="154"/>
        <v>1.9591711498696234</v>
      </c>
      <c r="AH1134" s="1">
        <f t="shared" si="155"/>
        <v>-103.87382947514222</v>
      </c>
      <c r="AI1134" s="1">
        <f t="shared" si="156"/>
        <v>-88.123478632908416</v>
      </c>
      <c r="AJ1134" s="1">
        <f t="shared" si="157"/>
        <v>-6.7966312843449082</v>
      </c>
      <c r="AK1134" s="1">
        <f t="shared" si="158"/>
        <v>122.72029880760454</v>
      </c>
      <c r="AL1134" s="1">
        <f t="shared" si="159"/>
        <v>45.903377746136165</v>
      </c>
      <c r="AM1134" s="1">
        <f t="shared" si="160"/>
        <v>2.356736275539959</v>
      </c>
      <c r="AN1134" s="1">
        <f t="shared" si="161"/>
        <v>16.238932579099412</v>
      </c>
      <c r="AO1134" s="1">
        <v>1570.459752057433</v>
      </c>
      <c r="AP1134" s="1">
        <v>1524.859333333332</v>
      </c>
      <c r="AQ1134" s="1">
        <v>4.9302102996490884</v>
      </c>
      <c r="AR1134" s="1">
        <v>66.056811601181195</v>
      </c>
      <c r="AS1134" s="1">
        <f t="shared" si="162"/>
        <v>2.3554156343569663</v>
      </c>
      <c r="AT1134" s="1">
        <v>24.371730743926939</v>
      </c>
      <c r="AU1134" s="1">
        <v>27.12081575757577</v>
      </c>
      <c r="AV1134" s="1">
        <v>-6.1152486077563243E-6</v>
      </c>
      <c r="AW1134" s="1">
        <v>80.9492581005711</v>
      </c>
      <c r="AX1134" s="1">
        <v>43</v>
      </c>
      <c r="AY1134" s="1">
        <v>9</v>
      </c>
      <c r="AZ1134" s="1">
        <f t="shared" si="163"/>
        <v>1</v>
      </c>
      <c r="BA1134" s="1">
        <f t="shared" si="164"/>
        <v>0</v>
      </c>
      <c r="BB1134" s="1">
        <f t="shared" si="165"/>
        <v>51900.128899813411</v>
      </c>
      <c r="BC1134" s="1">
        <f t="shared" si="166"/>
        <v>1999.985333333334</v>
      </c>
      <c r="BD1134" s="1">
        <f t="shared" si="167"/>
        <v>1681.1879800000004</v>
      </c>
      <c r="BE1134" s="1">
        <f t="shared" si="168"/>
        <v>0.84060015440113223</v>
      </c>
      <c r="BF1134" s="1">
        <f t="shared" si="169"/>
        <v>0.16075829799418528</v>
      </c>
      <c r="BG1134" s="1">
        <v>6</v>
      </c>
      <c r="BH1134" s="1">
        <v>0.5</v>
      </c>
      <c r="BI1134" s="1" t="s">
        <v>356</v>
      </c>
      <c r="BJ1134" s="1">
        <v>2</v>
      </c>
      <c r="BK1134" s="1" t="b">
        <v>1</v>
      </c>
      <c r="BL1134" s="1">
        <v>1660321109.599999</v>
      </c>
      <c r="BM1134" s="1">
        <v>1449.417333333334</v>
      </c>
      <c r="BN1134" s="1">
        <v>1508.583333333333</v>
      </c>
      <c r="BO1134" s="1">
        <v>27.121073333333339</v>
      </c>
      <c r="BP1134" s="1">
        <v>24.370486666666661</v>
      </c>
      <c r="BQ1134" s="1">
        <v>1446.797333333333</v>
      </c>
      <c r="BR1134" s="1">
        <v>27.110700000000001</v>
      </c>
      <c r="BS1134" s="1">
        <v>500.14473333333342</v>
      </c>
      <c r="BT1134" s="1">
        <v>99.547060000000002</v>
      </c>
      <c r="BU1134" s="1">
        <v>9.9922486666666671E-2</v>
      </c>
      <c r="BV1134" s="1">
        <v>31.016333333333328</v>
      </c>
      <c r="BW1134" s="1">
        <v>31.5761</v>
      </c>
      <c r="BX1134" s="1">
        <v>999.89999999999986</v>
      </c>
      <c r="BY1134" s="1">
        <v>0</v>
      </c>
      <c r="BZ1134" s="1">
        <v>0</v>
      </c>
      <c r="CA1134" s="1">
        <v>9991.5406666666677</v>
      </c>
      <c r="CB1134" s="1">
        <v>0</v>
      </c>
      <c r="CC1134" s="1">
        <v>12.71321333333333</v>
      </c>
      <c r="CD1134" s="1">
        <v>-59.165173333333328</v>
      </c>
      <c r="CE1134" s="1">
        <v>1489.8226666666669</v>
      </c>
      <c r="CF1134" s="1">
        <v>1546.265333333333</v>
      </c>
      <c r="CG1134" s="1">
        <v>2.7505886666666668</v>
      </c>
      <c r="CH1134" s="1">
        <v>1508.583333333333</v>
      </c>
      <c r="CI1134" s="1">
        <v>24.370486666666661</v>
      </c>
      <c r="CJ1134" s="1">
        <v>2.699824</v>
      </c>
      <c r="CK1134" s="1">
        <v>2.4260100000000002</v>
      </c>
      <c r="CL1134" s="1">
        <v>22.284026666666669</v>
      </c>
      <c r="CM1134" s="1">
        <v>20.538440000000001</v>
      </c>
      <c r="CN1134" s="1">
        <v>1999.985333333334</v>
      </c>
      <c r="CO1134" s="1">
        <v>0.97999599999999998</v>
      </c>
      <c r="CP1134" s="1">
        <v>2.000420000000001E-2</v>
      </c>
      <c r="CQ1134" s="1">
        <v>0</v>
      </c>
      <c r="CR1134" s="1">
        <v>2.9205999999999999</v>
      </c>
      <c r="CS1134" s="1">
        <v>0</v>
      </c>
      <c r="CT1134" s="1">
        <v>28870.02</v>
      </c>
      <c r="CU1134" s="1">
        <v>17412.17333333334</v>
      </c>
      <c r="CV1134" s="1">
        <v>42.412199999999999</v>
      </c>
      <c r="CW1134" s="1">
        <v>43.370800000000003</v>
      </c>
      <c r="CX1134" s="1">
        <v>42.375</v>
      </c>
      <c r="CY1134" s="1">
        <v>41.828800000000001</v>
      </c>
      <c r="CZ1134" s="1">
        <v>42.3874</v>
      </c>
      <c r="DA1134" s="1">
        <v>1959.975333333334</v>
      </c>
      <c r="DB1134" s="1">
        <v>40.01</v>
      </c>
      <c r="DC1134" s="1">
        <v>0</v>
      </c>
      <c r="DD1134" s="1">
        <v>1660321115.4000001</v>
      </c>
      <c r="DE1134" s="1">
        <v>0</v>
      </c>
      <c r="DF1134" s="1">
        <v>1660320627.5999999</v>
      </c>
      <c r="DG1134" s="1" t="s">
        <v>1970</v>
      </c>
      <c r="DH1134" s="1">
        <v>1660320624.0999999</v>
      </c>
      <c r="DI1134" s="1">
        <v>1660320627.5999999</v>
      </c>
      <c r="DJ1134" s="1">
        <v>29</v>
      </c>
      <c r="DK1134" s="1">
        <v>-0.125</v>
      </c>
      <c r="DL1134" s="1">
        <v>1E-3</v>
      </c>
      <c r="DM1134" s="1">
        <v>1.32</v>
      </c>
      <c r="DN1134" s="1">
        <v>1.6E-2</v>
      </c>
      <c r="DO1134" s="1">
        <v>400</v>
      </c>
      <c r="DP1134" s="1">
        <v>25</v>
      </c>
      <c r="DQ1134" s="1">
        <v>0.25</v>
      </c>
      <c r="DR1134" s="1">
        <v>0.03</v>
      </c>
      <c r="DS1134" s="1">
        <v>16.10138309552136</v>
      </c>
      <c r="DT1134" s="1">
        <v>0.47467311001711038</v>
      </c>
      <c r="DU1134" s="1">
        <v>7.991897765646748E-2</v>
      </c>
      <c r="DV1134" s="1">
        <v>1</v>
      </c>
      <c r="DW1134" s="1">
        <v>45.934415389149549</v>
      </c>
      <c r="DX1134" s="1">
        <v>-2.8337178349924939</v>
      </c>
      <c r="DY1134" s="1">
        <v>0.30521350703618177</v>
      </c>
      <c r="DZ1134" s="1">
        <v>0</v>
      </c>
      <c r="EA1134" s="1">
        <v>-59.196345161290317</v>
      </c>
      <c r="EB1134" s="1">
        <v>2.220266129032249</v>
      </c>
      <c r="EC1134" s="1">
        <v>0.32201737063816233</v>
      </c>
      <c r="ED1134" s="1">
        <v>0</v>
      </c>
      <c r="EE1134" s="1">
        <v>1169.15427370464</v>
      </c>
      <c r="EF1134" s="1">
        <v>275.6460212729487</v>
      </c>
      <c r="EG1134" s="1">
        <v>26.53447433933659</v>
      </c>
      <c r="EH1134" s="1">
        <v>0</v>
      </c>
      <c r="EI1134" s="1">
        <v>2.7513012195121949</v>
      </c>
      <c r="EJ1134" s="1">
        <v>-1.0922299651566519E-2</v>
      </c>
      <c r="EK1134" s="1">
        <v>1.5381588536726471E-3</v>
      </c>
      <c r="EL1134" s="1">
        <v>1</v>
      </c>
      <c r="EM1134" s="1">
        <v>1.959128083150621</v>
      </c>
      <c r="EN1134" s="1">
        <v>9.2663539523952544E-4</v>
      </c>
      <c r="EO1134" s="1">
        <v>5.9642646910874984E-4</v>
      </c>
      <c r="EP1134" s="1">
        <v>1</v>
      </c>
      <c r="EQ1134" s="1">
        <v>3</v>
      </c>
      <c r="ER1134" s="1">
        <v>6</v>
      </c>
      <c r="ES1134" s="1" t="s">
        <v>382</v>
      </c>
      <c r="ET1134" s="1">
        <v>2.9426299999999999</v>
      </c>
      <c r="EU1134" s="1">
        <v>2.8008099999999998</v>
      </c>
      <c r="EV1134" s="1">
        <v>0.21290700000000001</v>
      </c>
      <c r="EW1134" s="1">
        <v>0.21793299999999999</v>
      </c>
      <c r="EX1134" s="1">
        <v>0.117573</v>
      </c>
      <c r="EY1134" s="1">
        <v>0.10911700000000001</v>
      </c>
      <c r="EZ1134" s="1">
        <v>16132</v>
      </c>
      <c r="FA1134" s="1">
        <v>16807.099999999999</v>
      </c>
      <c r="FB1134" s="1">
        <v>23838.3</v>
      </c>
      <c r="FC1134" s="1">
        <v>25013.9</v>
      </c>
      <c r="FD1134" s="1">
        <v>33676.1</v>
      </c>
      <c r="FE1134" s="1">
        <v>35587.9</v>
      </c>
      <c r="FF1134" s="1">
        <v>43465.3</v>
      </c>
      <c r="FG1134" s="1">
        <v>46239.3</v>
      </c>
      <c r="FH1134" s="1">
        <v>1.8698300000000001</v>
      </c>
      <c r="FI1134" s="1">
        <v>1.84562</v>
      </c>
      <c r="FJ1134" s="1">
        <v>0.126556</v>
      </c>
      <c r="FK1134" s="1">
        <v>0</v>
      </c>
      <c r="FL1134" s="1">
        <v>29.517399999999999</v>
      </c>
      <c r="FM1134" s="1">
        <v>999.9</v>
      </c>
      <c r="FN1134" s="1">
        <v>58.7</v>
      </c>
      <c r="FO1134" s="1">
        <v>36.4</v>
      </c>
      <c r="FP1134" s="1">
        <v>35.982100000000003</v>
      </c>
      <c r="FQ1134" s="1">
        <v>62.965000000000003</v>
      </c>
      <c r="FR1134" s="1">
        <v>22.447900000000001</v>
      </c>
      <c r="FS1134" s="1">
        <v>1</v>
      </c>
      <c r="FT1134" s="1">
        <v>0.39326499999999998</v>
      </c>
      <c r="FU1134" s="1">
        <v>1.36087</v>
      </c>
      <c r="FV1134" s="1">
        <v>20.315899999999999</v>
      </c>
      <c r="FW1134" s="1">
        <v>5.2125000000000004</v>
      </c>
      <c r="FX1134" s="1">
        <v>11.9057</v>
      </c>
      <c r="FY1134" s="1">
        <v>5.0022500000000001</v>
      </c>
      <c r="FZ1134" s="1">
        <v>3.2903799999999999</v>
      </c>
      <c r="GA1134" s="1">
        <v>9999</v>
      </c>
      <c r="GB1134" s="1">
        <v>9999</v>
      </c>
      <c r="GC1134" s="1">
        <v>9999</v>
      </c>
      <c r="GD1134" s="1">
        <v>999.9</v>
      </c>
      <c r="GE1134" s="1">
        <v>1.8595900000000001</v>
      </c>
      <c r="GF1134" s="1">
        <v>1.85459</v>
      </c>
      <c r="GG1134" s="1">
        <v>1.8577600000000001</v>
      </c>
      <c r="GH1134" s="1">
        <v>1.85623</v>
      </c>
      <c r="GI1134" s="1">
        <v>1.85501</v>
      </c>
      <c r="GJ1134" s="1">
        <v>1.85459</v>
      </c>
      <c r="GK1134" s="1">
        <v>1.8533299999999999</v>
      </c>
      <c r="GL1134" s="1">
        <v>1.8563799999999999</v>
      </c>
      <c r="GM1134" s="1">
        <v>0</v>
      </c>
      <c r="GN1134" s="1">
        <v>0</v>
      </c>
      <c r="GO1134" s="1">
        <v>0</v>
      </c>
      <c r="GP1134" s="1">
        <v>0</v>
      </c>
      <c r="GQ1134" s="1" t="s">
        <v>359</v>
      </c>
      <c r="GR1134" s="1" t="s">
        <v>360</v>
      </c>
      <c r="GS1134" s="1" t="s">
        <v>361</v>
      </c>
      <c r="GT1134" s="1" t="s">
        <v>361</v>
      </c>
      <c r="GU1134" s="1" t="s">
        <v>361</v>
      </c>
      <c r="GV1134" s="1" t="s">
        <v>361</v>
      </c>
      <c r="GW1134" s="1">
        <v>0</v>
      </c>
      <c r="GX1134" s="1">
        <v>100</v>
      </c>
      <c r="GY1134" s="1">
        <v>100</v>
      </c>
      <c r="GZ1134" s="1">
        <v>2.64</v>
      </c>
      <c r="HA1134" s="1">
        <v>1.03E-2</v>
      </c>
      <c r="HB1134" s="1">
        <v>0.38386874957061617</v>
      </c>
      <c r="HC1134" s="1">
        <v>2.7716384584972409E-3</v>
      </c>
      <c r="HD1134" s="1">
        <v>-1.1467119688665799E-6</v>
      </c>
      <c r="HE1134" s="1">
        <v>2.0626329066488061E-10</v>
      </c>
      <c r="HF1134" s="1">
        <v>-7.258975840326358E-2</v>
      </c>
      <c r="HG1134" s="1">
        <v>1.066993184659233E-2</v>
      </c>
      <c r="HH1134" s="1">
        <v>-3.4528890892081033E-4</v>
      </c>
      <c r="HI1134" s="1">
        <v>2.382551249023132E-6</v>
      </c>
      <c r="HJ1134" s="1">
        <v>1</v>
      </c>
      <c r="HK1134" s="1">
        <v>2115</v>
      </c>
      <c r="HL1134" s="1">
        <v>2</v>
      </c>
      <c r="HM1134" s="1">
        <v>30</v>
      </c>
      <c r="HN1134" s="1">
        <v>8.1999999999999993</v>
      </c>
      <c r="HO1134" s="1">
        <v>8.1999999999999993</v>
      </c>
      <c r="HP1134" s="1">
        <v>3.10425</v>
      </c>
      <c r="HQ1134" s="1">
        <v>2.2912599999999999</v>
      </c>
      <c r="HR1134" s="1">
        <v>1.4978</v>
      </c>
      <c r="HS1134" s="1">
        <v>2.2997999999999998</v>
      </c>
      <c r="HT1134" s="1">
        <v>1.5478499999999999</v>
      </c>
      <c r="HU1134" s="1">
        <v>2.4584999999999999</v>
      </c>
      <c r="HV1134" s="1">
        <v>39.491599999999998</v>
      </c>
      <c r="HW1134" s="1">
        <v>13.632899999999999</v>
      </c>
      <c r="HX1134" s="1">
        <v>18</v>
      </c>
      <c r="HY1134" s="1">
        <v>447.46899999999999</v>
      </c>
      <c r="HZ1134" s="1">
        <v>490.04399999999998</v>
      </c>
      <c r="IA1134" s="1">
        <v>27.770099999999999</v>
      </c>
      <c r="IB1134" s="1">
        <v>32.052100000000003</v>
      </c>
      <c r="IC1134" s="1">
        <v>29.9999</v>
      </c>
      <c r="ID1134" s="1">
        <v>31.914899999999999</v>
      </c>
      <c r="IE1134" s="1">
        <v>32.010300000000001</v>
      </c>
      <c r="IF1134" s="1">
        <v>62.292499999999997</v>
      </c>
      <c r="IG1134" s="1">
        <v>34.239400000000003</v>
      </c>
      <c r="IH1134" s="1">
        <v>0</v>
      </c>
      <c r="II1134" s="1">
        <v>27.754799999999999</v>
      </c>
      <c r="IJ1134" s="1">
        <v>1577.68</v>
      </c>
      <c r="IK1134" s="1">
        <v>24.405100000000001</v>
      </c>
      <c r="IL1134" s="1">
        <v>100.508</v>
      </c>
      <c r="IM1134" s="1">
        <v>100.21299999999999</v>
      </c>
      <c r="IN1134" s="1" t="s">
        <v>366</v>
      </c>
    </row>
    <row r="1135" spans="1:248" ht="15.75" customHeight="1" x14ac:dyDescent="0.3">
      <c r="A1135" s="1">
        <v>1119</v>
      </c>
      <c r="B1135" s="1">
        <v>1660321118.0999999</v>
      </c>
      <c r="C1135" s="1">
        <v>10151.5</v>
      </c>
      <c r="D1135" s="1" t="s">
        <v>2561</v>
      </c>
      <c r="E1135" s="1" t="s">
        <v>2562</v>
      </c>
      <c r="F1135" s="1">
        <v>1</v>
      </c>
      <c r="G1135" s="1" t="s">
        <v>1969</v>
      </c>
      <c r="H1135" s="1" t="s">
        <v>350</v>
      </c>
      <c r="I1135" s="1" t="s">
        <v>351</v>
      </c>
      <c r="J1135" s="1" t="s">
        <v>352</v>
      </c>
      <c r="K1135" s="1" t="s">
        <v>353</v>
      </c>
      <c r="L1135" s="1" t="s">
        <v>1969</v>
      </c>
      <c r="M1135" s="1" t="s">
        <v>355</v>
      </c>
      <c r="N1135" s="1">
        <v>1660321110.0999999</v>
      </c>
      <c r="O1135" s="1">
        <f t="shared" si="136"/>
        <v>2.3559342693037213E-3</v>
      </c>
      <c r="P1135" s="1">
        <f t="shared" si="137"/>
        <v>2.3559342693037215</v>
      </c>
      <c r="Q1135" s="1">
        <f t="shared" si="138"/>
        <v>16.135115256876269</v>
      </c>
      <c r="R1135" s="1">
        <f t="shared" si="139"/>
        <v>1451.85625</v>
      </c>
      <c r="S1135" s="1">
        <f t="shared" si="140"/>
        <v>1185.9084775872982</v>
      </c>
      <c r="T1135" s="1">
        <f t="shared" si="141"/>
        <v>118.1721884011646</v>
      </c>
      <c r="U1135" s="1">
        <f t="shared" si="142"/>
        <v>144.67307852918071</v>
      </c>
      <c r="V1135" s="1">
        <f t="shared" si="143"/>
        <v>0.11798761395839104</v>
      </c>
      <c r="W1135" s="1">
        <f t="shared" si="144"/>
        <v>2.9202155870427684</v>
      </c>
      <c r="X1135" s="1">
        <f t="shared" si="145"/>
        <v>0.1154018144720009</v>
      </c>
      <c r="Y1135" s="1">
        <f t="shared" si="146"/>
        <v>7.2353737879998103E-2</v>
      </c>
      <c r="Z1135" s="1">
        <f t="shared" si="147"/>
        <v>321.51388574999999</v>
      </c>
      <c r="AA1135" s="1">
        <f t="shared" si="148"/>
        <v>32.299813527422181</v>
      </c>
      <c r="AB1135" s="1">
        <f t="shared" si="149"/>
        <v>31.57594375</v>
      </c>
      <c r="AC1135" s="1">
        <f t="shared" si="150"/>
        <v>4.6616629137877839</v>
      </c>
      <c r="AD1135" s="1">
        <f t="shared" si="151"/>
        <v>59.849342359124712</v>
      </c>
      <c r="AE1135" s="1">
        <f t="shared" si="152"/>
        <v>2.7025348590062013</v>
      </c>
      <c r="AF1135" s="1">
        <f t="shared" si="153"/>
        <v>4.5155631665753289</v>
      </c>
      <c r="AG1135" s="1">
        <f t="shared" si="154"/>
        <v>1.9591280547815826</v>
      </c>
      <c r="AH1135" s="1">
        <f t="shared" si="155"/>
        <v>-103.89670127629411</v>
      </c>
      <c r="AI1135" s="1">
        <f t="shared" si="156"/>
        <v>-88.113228829299203</v>
      </c>
      <c r="AJ1135" s="1">
        <f t="shared" si="157"/>
        <v>-6.7955865550181604</v>
      </c>
      <c r="AK1135" s="1">
        <f t="shared" si="158"/>
        <v>122.70836908938855</v>
      </c>
      <c r="AL1135" s="1">
        <f t="shared" si="159"/>
        <v>45.914276645978475</v>
      </c>
      <c r="AM1135" s="1">
        <f t="shared" si="160"/>
        <v>2.3566367893601341</v>
      </c>
      <c r="AN1135" s="1">
        <f t="shared" si="161"/>
        <v>16.135115256876269</v>
      </c>
      <c r="AO1135" s="1">
        <v>1575.622912446282</v>
      </c>
      <c r="AP1135" s="1">
        <v>1529.9173333333331</v>
      </c>
      <c r="AQ1135" s="1">
        <v>4.9750136820600961</v>
      </c>
      <c r="AR1135" s="1">
        <v>66.056811601181195</v>
      </c>
      <c r="AS1135" s="1">
        <f t="shared" si="162"/>
        <v>2.3559342693037215</v>
      </c>
      <c r="AT1135" s="1">
        <v>24.37148003420419</v>
      </c>
      <c r="AU1135" s="1">
        <v>27.121261212121212</v>
      </c>
      <c r="AV1135" s="1">
        <v>-2.1828094356434841E-5</v>
      </c>
      <c r="AW1135" s="1">
        <v>80.9492581005711</v>
      </c>
      <c r="AX1135" s="1">
        <v>43</v>
      </c>
      <c r="AY1135" s="1">
        <v>9</v>
      </c>
      <c r="AZ1135" s="1">
        <f t="shared" si="163"/>
        <v>1</v>
      </c>
      <c r="BA1135" s="1">
        <f t="shared" si="164"/>
        <v>0</v>
      </c>
      <c r="BB1135" s="1">
        <f t="shared" si="165"/>
        <v>51903.153901326579</v>
      </c>
      <c r="BC1135" s="1">
        <f t="shared" si="166"/>
        <v>1999.983125</v>
      </c>
      <c r="BD1135" s="1">
        <f t="shared" si="167"/>
        <v>1681.1861249999999</v>
      </c>
      <c r="BE1135" s="1">
        <f t="shared" si="168"/>
        <v>0.84060015506380836</v>
      </c>
      <c r="BF1135" s="1">
        <f t="shared" si="169"/>
        <v>0.16075829927315011</v>
      </c>
      <c r="BG1135" s="1">
        <v>6</v>
      </c>
      <c r="BH1135" s="1">
        <v>0.5</v>
      </c>
      <c r="BI1135" s="1" t="s">
        <v>356</v>
      </c>
      <c r="BJ1135" s="1">
        <v>2</v>
      </c>
      <c r="BK1135" s="1" t="b">
        <v>1</v>
      </c>
      <c r="BL1135" s="1">
        <v>1660321110.0999999</v>
      </c>
      <c r="BM1135" s="1">
        <v>1451.85625</v>
      </c>
      <c r="BN1135" s="1">
        <v>1511.0418749999999</v>
      </c>
      <c r="BO1135" s="1">
        <v>27.12109375</v>
      </c>
      <c r="BP1135" s="1">
        <v>24.370631249999999</v>
      </c>
      <c r="BQ1135" s="1">
        <v>1449.234375</v>
      </c>
      <c r="BR1135" s="1">
        <v>27.110724999999999</v>
      </c>
      <c r="BS1135" s="1">
        <v>500.1461875</v>
      </c>
      <c r="BT1135" s="1">
        <v>99.547068750000008</v>
      </c>
      <c r="BU1135" s="1">
        <v>9.9902862499999995E-2</v>
      </c>
      <c r="BV1135" s="1">
        <v>31.0162625</v>
      </c>
      <c r="BW1135" s="1">
        <v>31.57594375</v>
      </c>
      <c r="BX1135" s="1">
        <v>999.9</v>
      </c>
      <c r="BY1135" s="1">
        <v>0</v>
      </c>
      <c r="BZ1135" s="1">
        <v>0</v>
      </c>
      <c r="CA1135" s="1">
        <v>9992.1443749999999</v>
      </c>
      <c r="CB1135" s="1">
        <v>0</v>
      </c>
      <c r="CC1135" s="1">
        <v>12.74423125</v>
      </c>
      <c r="CD1135" s="1">
        <v>-59.184925</v>
      </c>
      <c r="CE1135" s="1">
        <v>1492.33</v>
      </c>
      <c r="CF1135" s="1">
        <v>1548.785625</v>
      </c>
      <c r="CG1135" s="1">
        <v>2.7504650000000002</v>
      </c>
      <c r="CH1135" s="1">
        <v>1511.0418749999999</v>
      </c>
      <c r="CI1135" s="1">
        <v>24.370631249999999</v>
      </c>
      <c r="CJ1135" s="1">
        <v>2.6998262500000001</v>
      </c>
      <c r="CK1135" s="1">
        <v>2.4260250000000001</v>
      </c>
      <c r="CL1135" s="1">
        <v>22.284043749999999</v>
      </c>
      <c r="CM1135" s="1">
        <v>20.5385375</v>
      </c>
      <c r="CN1135" s="1">
        <v>1999.983125</v>
      </c>
      <c r="CO1135" s="1">
        <v>0.97999599999999998</v>
      </c>
      <c r="CP1135" s="1">
        <v>2.00042E-2</v>
      </c>
      <c r="CQ1135" s="1">
        <v>0</v>
      </c>
      <c r="CR1135" s="1">
        <v>2.9107500000000002</v>
      </c>
      <c r="CS1135" s="1">
        <v>0</v>
      </c>
      <c r="CT1135" s="1">
        <v>28867.693749999999</v>
      </c>
      <c r="CU1135" s="1">
        <v>17412.150000000001</v>
      </c>
      <c r="CV1135" s="1">
        <v>42.409875</v>
      </c>
      <c r="CW1135" s="1">
        <v>43.371062500000001</v>
      </c>
      <c r="CX1135" s="1">
        <v>42.375</v>
      </c>
      <c r="CY1135" s="1">
        <v>41.827749999999988</v>
      </c>
      <c r="CZ1135" s="1">
        <v>42.390500000000003</v>
      </c>
      <c r="DA1135" s="1">
        <v>1959.973125</v>
      </c>
      <c r="DB1135" s="1">
        <v>40.01</v>
      </c>
      <c r="DC1135" s="1">
        <v>0</v>
      </c>
      <c r="DD1135" s="1">
        <v>1660321116</v>
      </c>
      <c r="DE1135" s="1">
        <v>0</v>
      </c>
      <c r="DF1135" s="1">
        <v>1660320627.5999999</v>
      </c>
      <c r="DG1135" s="1" t="s">
        <v>1970</v>
      </c>
      <c r="DH1135" s="1">
        <v>1660320624.0999999</v>
      </c>
      <c r="DI1135" s="1">
        <v>1660320627.5999999</v>
      </c>
      <c r="DJ1135" s="1">
        <v>29</v>
      </c>
      <c r="DK1135" s="1">
        <v>-0.125</v>
      </c>
      <c r="DL1135" s="1">
        <v>1E-3</v>
      </c>
      <c r="DM1135" s="1">
        <v>1.32</v>
      </c>
      <c r="DN1135" s="1">
        <v>1.6E-2</v>
      </c>
      <c r="DO1135" s="1">
        <v>400</v>
      </c>
      <c r="DP1135" s="1">
        <v>25</v>
      </c>
      <c r="DQ1135" s="1">
        <v>0.25</v>
      </c>
      <c r="DR1135" s="1">
        <v>0.03</v>
      </c>
      <c r="DS1135" s="1">
        <v>16.10138309552136</v>
      </c>
      <c r="DT1135" s="1">
        <v>0.47467311001711038</v>
      </c>
      <c r="DU1135" s="1">
        <v>7.991897765646748E-2</v>
      </c>
      <c r="DV1135" s="1">
        <v>1</v>
      </c>
      <c r="DW1135" s="1">
        <v>45.934415389149549</v>
      </c>
      <c r="DX1135" s="1">
        <v>-2.8337178349924939</v>
      </c>
      <c r="DY1135" s="1">
        <v>0.30521350703618177</v>
      </c>
      <c r="DZ1135" s="1">
        <v>0</v>
      </c>
      <c r="EA1135" s="1">
        <v>-59.196345161290317</v>
      </c>
      <c r="EB1135" s="1">
        <v>2.220266129032249</v>
      </c>
      <c r="EC1135" s="1">
        <v>0.32201737063816233</v>
      </c>
      <c r="ED1135" s="1">
        <v>0</v>
      </c>
      <c r="EE1135" s="1">
        <v>1169.15427370464</v>
      </c>
      <c r="EF1135" s="1">
        <v>275.6460212729487</v>
      </c>
      <c r="EG1135" s="1">
        <v>26.53447433933659</v>
      </c>
      <c r="EH1135" s="1">
        <v>0</v>
      </c>
      <c r="EI1135" s="1">
        <v>2.7513012195121949</v>
      </c>
      <c r="EJ1135" s="1">
        <v>-1.0922299651566519E-2</v>
      </c>
      <c r="EK1135" s="1">
        <v>1.5381588536726471E-3</v>
      </c>
      <c r="EL1135" s="1">
        <v>1</v>
      </c>
      <c r="EM1135" s="1">
        <v>1.959128083150621</v>
      </c>
      <c r="EN1135" s="1">
        <v>9.2663539523952544E-4</v>
      </c>
      <c r="EO1135" s="1">
        <v>5.9642646910874984E-4</v>
      </c>
      <c r="EP1135" s="1">
        <v>1</v>
      </c>
      <c r="EQ1135" s="1">
        <v>3</v>
      </c>
      <c r="ER1135" s="1">
        <v>6</v>
      </c>
      <c r="ES1135" s="1" t="s">
        <v>382</v>
      </c>
      <c r="ET1135" s="1">
        <v>2.9427099999999999</v>
      </c>
      <c r="EU1135" s="1">
        <v>2.80077</v>
      </c>
      <c r="EV1135" s="1">
        <v>0.21332599999999999</v>
      </c>
      <c r="EW1135" s="1">
        <v>0.218365</v>
      </c>
      <c r="EX1135" s="1">
        <v>0.117572</v>
      </c>
      <c r="EY1135" s="1">
        <v>0.109123</v>
      </c>
      <c r="EZ1135" s="1">
        <v>16123.4</v>
      </c>
      <c r="FA1135" s="1">
        <v>16797.8</v>
      </c>
      <c r="FB1135" s="1">
        <v>23838.3</v>
      </c>
      <c r="FC1135" s="1">
        <v>25014</v>
      </c>
      <c r="FD1135" s="1">
        <v>33676.1</v>
      </c>
      <c r="FE1135" s="1">
        <v>35587.699999999997</v>
      </c>
      <c r="FF1135" s="1">
        <v>43465.3</v>
      </c>
      <c r="FG1135" s="1">
        <v>46239.4</v>
      </c>
      <c r="FH1135" s="1">
        <v>1.86965</v>
      </c>
      <c r="FI1135" s="1">
        <v>1.84562</v>
      </c>
      <c r="FJ1135" s="1">
        <v>0.126332</v>
      </c>
      <c r="FK1135" s="1">
        <v>0</v>
      </c>
      <c r="FL1135" s="1">
        <v>29.518000000000001</v>
      </c>
      <c r="FM1135" s="1">
        <v>999.9</v>
      </c>
      <c r="FN1135" s="1">
        <v>58.7</v>
      </c>
      <c r="FO1135" s="1">
        <v>36.4</v>
      </c>
      <c r="FP1135" s="1">
        <v>35.975900000000003</v>
      </c>
      <c r="FQ1135" s="1">
        <v>63.225000000000001</v>
      </c>
      <c r="FR1135" s="1">
        <v>22.860600000000002</v>
      </c>
      <c r="FS1135" s="1">
        <v>1</v>
      </c>
      <c r="FT1135" s="1">
        <v>0.39323200000000003</v>
      </c>
      <c r="FU1135" s="1">
        <v>1.36649</v>
      </c>
      <c r="FV1135" s="1">
        <v>20.315899999999999</v>
      </c>
      <c r="FW1135" s="1">
        <v>5.2125000000000004</v>
      </c>
      <c r="FX1135" s="1">
        <v>11.9063</v>
      </c>
      <c r="FY1135" s="1">
        <v>5.0023</v>
      </c>
      <c r="FZ1135" s="1">
        <v>3.2903500000000001</v>
      </c>
      <c r="GA1135" s="1">
        <v>9999</v>
      </c>
      <c r="GB1135" s="1">
        <v>9999</v>
      </c>
      <c r="GC1135" s="1">
        <v>9999</v>
      </c>
      <c r="GD1135" s="1">
        <v>999.9</v>
      </c>
      <c r="GE1135" s="1">
        <v>1.8595900000000001</v>
      </c>
      <c r="GF1135" s="1">
        <v>1.8546100000000001</v>
      </c>
      <c r="GG1135" s="1">
        <v>1.8577600000000001</v>
      </c>
      <c r="GH1135" s="1">
        <v>1.85623</v>
      </c>
      <c r="GI1135" s="1">
        <v>1.85501</v>
      </c>
      <c r="GJ1135" s="1">
        <v>1.8546100000000001</v>
      </c>
      <c r="GK1135" s="1">
        <v>1.8533299999999999</v>
      </c>
      <c r="GL1135" s="1">
        <v>1.8563799999999999</v>
      </c>
      <c r="GM1135" s="1">
        <v>0</v>
      </c>
      <c r="GN1135" s="1">
        <v>0</v>
      </c>
      <c r="GO1135" s="1">
        <v>0</v>
      </c>
      <c r="GP1135" s="1">
        <v>0</v>
      </c>
      <c r="GQ1135" s="1" t="s">
        <v>359</v>
      </c>
      <c r="GR1135" s="1" t="s">
        <v>360</v>
      </c>
      <c r="GS1135" s="1" t="s">
        <v>361</v>
      </c>
      <c r="GT1135" s="1" t="s">
        <v>361</v>
      </c>
      <c r="GU1135" s="1" t="s">
        <v>361</v>
      </c>
      <c r="GV1135" s="1" t="s">
        <v>361</v>
      </c>
      <c r="GW1135" s="1">
        <v>0</v>
      </c>
      <c r="GX1135" s="1">
        <v>100</v>
      </c>
      <c r="GY1135" s="1">
        <v>100</v>
      </c>
      <c r="GZ1135" s="1">
        <v>2.65</v>
      </c>
      <c r="HA1135" s="1">
        <v>1.03E-2</v>
      </c>
      <c r="HB1135" s="1">
        <v>0.38386874957061617</v>
      </c>
      <c r="HC1135" s="1">
        <v>2.7716384584972409E-3</v>
      </c>
      <c r="HD1135" s="1">
        <v>-1.1467119688665799E-6</v>
      </c>
      <c r="HE1135" s="1">
        <v>2.0626329066488061E-10</v>
      </c>
      <c r="HF1135" s="1">
        <v>-7.258975840326358E-2</v>
      </c>
      <c r="HG1135" s="1">
        <v>1.066993184659233E-2</v>
      </c>
      <c r="HH1135" s="1">
        <v>-3.4528890892081033E-4</v>
      </c>
      <c r="HI1135" s="1">
        <v>2.382551249023132E-6</v>
      </c>
      <c r="HJ1135" s="1">
        <v>1</v>
      </c>
      <c r="HK1135" s="1">
        <v>2115</v>
      </c>
      <c r="HL1135" s="1">
        <v>2</v>
      </c>
      <c r="HM1135" s="1">
        <v>30</v>
      </c>
      <c r="HN1135" s="1">
        <v>8.1999999999999993</v>
      </c>
      <c r="HO1135" s="1">
        <v>8.1999999999999993</v>
      </c>
      <c r="HP1135" s="1">
        <v>3.1152299999999999</v>
      </c>
      <c r="HQ1135" s="1">
        <v>2.3022499999999999</v>
      </c>
      <c r="HR1135" s="1">
        <v>1.4978</v>
      </c>
      <c r="HS1135" s="1">
        <v>2.2997999999999998</v>
      </c>
      <c r="HT1135" s="1">
        <v>1.5478499999999999</v>
      </c>
      <c r="HU1135" s="1">
        <v>2.3754900000000001</v>
      </c>
      <c r="HV1135" s="1">
        <v>39.491599999999998</v>
      </c>
      <c r="HW1135" s="1">
        <v>13.6417</v>
      </c>
      <c r="HX1135" s="1">
        <v>18</v>
      </c>
      <c r="HY1135" s="1">
        <v>447.36700000000002</v>
      </c>
      <c r="HZ1135" s="1">
        <v>490.03899999999999</v>
      </c>
      <c r="IA1135" s="1">
        <v>27.767299999999999</v>
      </c>
      <c r="IB1135" s="1">
        <v>32.051400000000001</v>
      </c>
      <c r="IC1135" s="1">
        <v>29.9999</v>
      </c>
      <c r="ID1135" s="1">
        <v>31.914100000000001</v>
      </c>
      <c r="IE1135" s="1">
        <v>32.009599999999999</v>
      </c>
      <c r="IF1135" s="1">
        <v>62.410499999999999</v>
      </c>
      <c r="IG1135" s="1">
        <v>34.239400000000003</v>
      </c>
      <c r="IH1135" s="1">
        <v>0</v>
      </c>
      <c r="II1135" s="1">
        <v>27.754799999999999</v>
      </c>
      <c r="IJ1135" s="1">
        <v>1577.68</v>
      </c>
      <c r="IK1135" s="1">
        <v>24.405100000000001</v>
      </c>
      <c r="IL1135" s="1">
        <v>100.508</v>
      </c>
      <c r="IM1135" s="1">
        <v>100.21299999999999</v>
      </c>
      <c r="IN1135" s="1" t="s">
        <v>366</v>
      </c>
    </row>
    <row r="1136" spans="1:248" ht="15.75" customHeight="1" x14ac:dyDescent="0.3">
      <c r="A1136" s="1">
        <v>1120</v>
      </c>
      <c r="B1136" s="1">
        <v>1660321119.0999999</v>
      </c>
      <c r="C1136" s="1">
        <v>10152.5</v>
      </c>
      <c r="D1136" s="1" t="s">
        <v>2563</v>
      </c>
      <c r="E1136" s="1" t="s">
        <v>2564</v>
      </c>
      <c r="F1136" s="1">
        <v>1</v>
      </c>
      <c r="G1136" s="1" t="s">
        <v>1969</v>
      </c>
      <c r="H1136" s="1" t="s">
        <v>350</v>
      </c>
      <c r="I1136" s="1" t="s">
        <v>351</v>
      </c>
      <c r="J1136" s="1" t="s">
        <v>352</v>
      </c>
      <c r="K1136" s="1" t="s">
        <v>353</v>
      </c>
      <c r="L1136" s="1" t="s">
        <v>1969</v>
      </c>
      <c r="M1136" s="1" t="s">
        <v>355</v>
      </c>
      <c r="N1136" s="1">
        <v>1660321111.599999</v>
      </c>
      <c r="O1136" s="1">
        <f t="shared" si="136"/>
        <v>2.35528011771297E-3</v>
      </c>
      <c r="P1136" s="1">
        <f t="shared" si="137"/>
        <v>2.3552801177129701</v>
      </c>
      <c r="Q1136" s="1">
        <f t="shared" si="138"/>
        <v>16.137056284424542</v>
      </c>
      <c r="R1136" s="1">
        <f t="shared" si="139"/>
        <v>1459.1973333333331</v>
      </c>
      <c r="S1136" s="1">
        <f t="shared" si="140"/>
        <v>1192.9389680772217</v>
      </c>
      <c r="T1136" s="1">
        <f t="shared" si="141"/>
        <v>118.87259720133487</v>
      </c>
      <c r="U1136" s="1">
        <f t="shared" si="142"/>
        <v>145.4044016368882</v>
      </c>
      <c r="V1136" s="1">
        <f t="shared" si="143"/>
        <v>0.11795926750028302</v>
      </c>
      <c r="W1136" s="1">
        <f t="shared" si="144"/>
        <v>2.9207934199297512</v>
      </c>
      <c r="X1136" s="1">
        <f t="shared" si="145"/>
        <v>0.11537519492336823</v>
      </c>
      <c r="Y1136" s="1">
        <f t="shared" si="146"/>
        <v>7.2336950675659609E-2</v>
      </c>
      <c r="Z1136" s="1">
        <f t="shared" si="147"/>
        <v>321.51413180000003</v>
      </c>
      <c r="AA1136" s="1">
        <f t="shared" si="148"/>
        <v>32.299620250774026</v>
      </c>
      <c r="AB1136" s="1">
        <f t="shared" si="149"/>
        <v>31.575620000000001</v>
      </c>
      <c r="AC1136" s="1">
        <f t="shared" si="150"/>
        <v>4.661577226108812</v>
      </c>
      <c r="AD1136" s="1">
        <f t="shared" si="151"/>
        <v>59.849967282816728</v>
      </c>
      <c r="AE1136" s="1">
        <f t="shared" si="152"/>
        <v>2.7025431765224321</v>
      </c>
      <c r="AF1136" s="1">
        <f t="shared" si="153"/>
        <v>4.515529914580835</v>
      </c>
      <c r="AG1136" s="1">
        <f t="shared" si="154"/>
        <v>1.9590340495863798</v>
      </c>
      <c r="AH1136" s="1">
        <f t="shared" si="155"/>
        <v>-103.86785319114198</v>
      </c>
      <c r="AI1136" s="1">
        <f t="shared" si="156"/>
        <v>-88.100023867316651</v>
      </c>
      <c r="AJ1136" s="1">
        <f t="shared" si="157"/>
        <v>-6.7932087755467512</v>
      </c>
      <c r="AK1136" s="1">
        <f t="shared" si="158"/>
        <v>122.75304596599463</v>
      </c>
      <c r="AL1136" s="1">
        <f t="shared" si="159"/>
        <v>45.91373325579729</v>
      </c>
      <c r="AM1136" s="1">
        <f t="shared" si="160"/>
        <v>2.3565003367013824</v>
      </c>
      <c r="AN1136" s="1">
        <f t="shared" si="161"/>
        <v>16.137056284424542</v>
      </c>
      <c r="AO1136" s="1">
        <v>1580.8950430856719</v>
      </c>
      <c r="AP1136" s="1">
        <v>1534.9764242424239</v>
      </c>
      <c r="AQ1136" s="1">
        <v>5.0154576203730556</v>
      </c>
      <c r="AR1136" s="1">
        <v>66.056811601181195</v>
      </c>
      <c r="AS1136" s="1">
        <f t="shared" si="162"/>
        <v>2.3552801177129701</v>
      </c>
      <c r="AT1136" s="1">
        <v>24.371676178390221</v>
      </c>
      <c r="AU1136" s="1">
        <v>27.120672727272719</v>
      </c>
      <c r="AV1136" s="1">
        <v>-1.4518406319609551E-5</v>
      </c>
      <c r="AW1136" s="1">
        <v>80.9492581005711</v>
      </c>
      <c r="AX1136" s="1">
        <v>43</v>
      </c>
      <c r="AY1136" s="1">
        <v>9</v>
      </c>
      <c r="AZ1136" s="1">
        <f t="shared" si="163"/>
        <v>1</v>
      </c>
      <c r="BA1136" s="1">
        <f t="shared" si="164"/>
        <v>0</v>
      </c>
      <c r="BB1136" s="1">
        <f t="shared" si="165"/>
        <v>51919.603582333759</v>
      </c>
      <c r="BC1136" s="1">
        <f t="shared" si="166"/>
        <v>1999.984666666667</v>
      </c>
      <c r="BD1136" s="1">
        <f t="shared" si="167"/>
        <v>1681.1874200000002</v>
      </c>
      <c r="BE1136" s="1">
        <f t="shared" si="168"/>
        <v>0.8406001546011852</v>
      </c>
      <c r="BF1136" s="1">
        <f t="shared" si="169"/>
        <v>0.16075829838028757</v>
      </c>
      <c r="BG1136" s="1">
        <v>6</v>
      </c>
      <c r="BH1136" s="1">
        <v>0.5</v>
      </c>
      <c r="BI1136" s="1" t="s">
        <v>356</v>
      </c>
      <c r="BJ1136" s="1">
        <v>2</v>
      </c>
      <c r="BK1136" s="1" t="b">
        <v>1</v>
      </c>
      <c r="BL1136" s="1">
        <v>1660321111.599999</v>
      </c>
      <c r="BM1136" s="1">
        <v>1459.1973333333331</v>
      </c>
      <c r="BN1136" s="1">
        <v>1518.403333333333</v>
      </c>
      <c r="BO1136" s="1">
        <v>27.121213333333341</v>
      </c>
      <c r="BP1136" s="1">
        <v>24.370886666666671</v>
      </c>
      <c r="BQ1136" s="1">
        <v>1456.57</v>
      </c>
      <c r="BR1136" s="1">
        <v>27.110853333333331</v>
      </c>
      <c r="BS1136" s="1">
        <v>500.14186666666671</v>
      </c>
      <c r="BT1136" s="1">
        <v>99.54694666666667</v>
      </c>
      <c r="BU1136" s="1">
        <v>9.9892259999999997E-2</v>
      </c>
      <c r="BV1136" s="1">
        <v>31.016133333333329</v>
      </c>
      <c r="BW1136" s="1">
        <v>31.575620000000001</v>
      </c>
      <c r="BX1136" s="1">
        <v>999.89999999999986</v>
      </c>
      <c r="BY1136" s="1">
        <v>0</v>
      </c>
      <c r="BZ1136" s="1">
        <v>0</v>
      </c>
      <c r="CA1136" s="1">
        <v>9995.4540000000015</v>
      </c>
      <c r="CB1136" s="1">
        <v>0</v>
      </c>
      <c r="CC1136" s="1">
        <v>12.81743333333333</v>
      </c>
      <c r="CD1136" s="1">
        <v>-59.204706666666667</v>
      </c>
      <c r="CE1136" s="1">
        <v>1499.876</v>
      </c>
      <c r="CF1136" s="1">
        <v>1556.3313333333331</v>
      </c>
      <c r="CG1136" s="1">
        <v>2.7503346666666668</v>
      </c>
      <c r="CH1136" s="1">
        <v>1518.403333333333</v>
      </c>
      <c r="CI1136" s="1">
        <v>24.370886666666671</v>
      </c>
      <c r="CJ1136" s="1">
        <v>2.6998346666666668</v>
      </c>
      <c r="CK1136" s="1">
        <v>2.4260473333333339</v>
      </c>
      <c r="CL1136" s="1">
        <v>22.284099999999999</v>
      </c>
      <c r="CM1136" s="1">
        <v>20.538686666666671</v>
      </c>
      <c r="CN1136" s="1">
        <v>1999.984666666667</v>
      </c>
      <c r="CO1136" s="1">
        <v>0.97999599999999998</v>
      </c>
      <c r="CP1136" s="1">
        <v>2.000420000000001E-2</v>
      </c>
      <c r="CQ1136" s="1">
        <v>0</v>
      </c>
      <c r="CR1136" s="1">
        <v>2.949533333333334</v>
      </c>
      <c r="CS1136" s="1">
        <v>0</v>
      </c>
      <c r="CT1136" s="1">
        <v>28860.9</v>
      </c>
      <c r="CU1136" s="1">
        <v>17412.16</v>
      </c>
      <c r="CV1136" s="1">
        <v>42.408066666666663</v>
      </c>
      <c r="CW1136" s="1">
        <v>43.370800000000003</v>
      </c>
      <c r="CX1136" s="1">
        <v>42.375</v>
      </c>
      <c r="CY1136" s="1">
        <v>41.828800000000001</v>
      </c>
      <c r="CZ1136" s="1">
        <v>42.391533333333342</v>
      </c>
      <c r="DA1136" s="1">
        <v>1959.974666666667</v>
      </c>
      <c r="DB1136" s="1">
        <v>40.01</v>
      </c>
      <c r="DC1136" s="1">
        <v>0</v>
      </c>
      <c r="DD1136" s="1">
        <v>1660321117.2</v>
      </c>
      <c r="DE1136" s="1">
        <v>0</v>
      </c>
      <c r="DF1136" s="1">
        <v>1660320627.5999999</v>
      </c>
      <c r="DG1136" s="1" t="s">
        <v>1970</v>
      </c>
      <c r="DH1136" s="1">
        <v>1660320624.0999999</v>
      </c>
      <c r="DI1136" s="1">
        <v>1660320627.5999999</v>
      </c>
      <c r="DJ1136" s="1">
        <v>29</v>
      </c>
      <c r="DK1136" s="1">
        <v>-0.125</v>
      </c>
      <c r="DL1136" s="1">
        <v>1E-3</v>
      </c>
      <c r="DM1136" s="1">
        <v>1.32</v>
      </c>
      <c r="DN1136" s="1">
        <v>1.6E-2</v>
      </c>
      <c r="DO1136" s="1">
        <v>400</v>
      </c>
      <c r="DP1136" s="1">
        <v>25</v>
      </c>
      <c r="DQ1136" s="1">
        <v>0.25</v>
      </c>
      <c r="DR1136" s="1">
        <v>0.03</v>
      </c>
      <c r="DS1136" s="1">
        <v>16.118290125921028</v>
      </c>
      <c r="DT1136" s="1">
        <v>0.40275599383133692</v>
      </c>
      <c r="DU1136" s="1">
        <v>7.5523325234752928E-2</v>
      </c>
      <c r="DV1136" s="1">
        <v>1</v>
      </c>
      <c r="DW1136" s="1">
        <v>45.904564499668147</v>
      </c>
      <c r="DX1136" s="1">
        <v>-1.4893079263379181</v>
      </c>
      <c r="DY1136" s="1">
        <v>0.26171914916831351</v>
      </c>
      <c r="DZ1136" s="1">
        <v>0</v>
      </c>
      <c r="EA1136" s="1">
        <v>-59.181633333333338</v>
      </c>
      <c r="EB1136" s="1">
        <v>0.47411078976636711</v>
      </c>
      <c r="EC1136" s="1">
        <v>0.30458050532202807</v>
      </c>
      <c r="ED1136" s="1">
        <v>1</v>
      </c>
      <c r="EE1136" s="1">
        <v>1174.8841000391401</v>
      </c>
      <c r="EF1136" s="1">
        <v>275.02718098247811</v>
      </c>
      <c r="EG1136" s="1">
        <v>27.13656596682161</v>
      </c>
      <c r="EH1136" s="1">
        <v>0</v>
      </c>
      <c r="EI1136" s="1">
        <v>2.7507565</v>
      </c>
      <c r="EJ1136" s="1">
        <v>-8.873921200754073E-3</v>
      </c>
      <c r="EK1136" s="1">
        <v>1.3087313513475581E-3</v>
      </c>
      <c r="EL1136" s="1">
        <v>1</v>
      </c>
      <c r="EM1136" s="1">
        <v>1.959158473923962</v>
      </c>
      <c r="EN1136" s="1">
        <v>-1.012652895372639E-3</v>
      </c>
      <c r="EO1136" s="1">
        <v>5.6037062344879327E-4</v>
      </c>
      <c r="EP1136" s="1">
        <v>1</v>
      </c>
      <c r="EQ1136" s="1">
        <v>4</v>
      </c>
      <c r="ER1136" s="1">
        <v>6</v>
      </c>
      <c r="ES1136" s="1" t="s">
        <v>377</v>
      </c>
      <c r="ET1136" s="1">
        <v>2.9425400000000002</v>
      </c>
      <c r="EU1136" s="1">
        <v>2.8007900000000001</v>
      </c>
      <c r="EV1136" s="1">
        <v>0.21374599999999999</v>
      </c>
      <c r="EW1136" s="1">
        <v>0.21879000000000001</v>
      </c>
      <c r="EX1136" s="1">
        <v>0.11756900000000001</v>
      </c>
      <c r="EY1136" s="1">
        <v>0.10911999999999999</v>
      </c>
      <c r="EZ1136" s="1">
        <v>16114.8</v>
      </c>
      <c r="FA1136" s="1">
        <v>16788.599999999999</v>
      </c>
      <c r="FB1136" s="1">
        <v>23838.3</v>
      </c>
      <c r="FC1136" s="1">
        <v>25014</v>
      </c>
      <c r="FD1136" s="1">
        <v>33676.300000000003</v>
      </c>
      <c r="FE1136" s="1">
        <v>35587.699999999997</v>
      </c>
      <c r="FF1136" s="1">
        <v>43465.4</v>
      </c>
      <c r="FG1136" s="1">
        <v>46239.1</v>
      </c>
      <c r="FH1136" s="1">
        <v>1.86965</v>
      </c>
      <c r="FI1136" s="1">
        <v>1.8455999999999999</v>
      </c>
      <c r="FJ1136" s="1">
        <v>0.12609699999999999</v>
      </c>
      <c r="FK1136" s="1">
        <v>0</v>
      </c>
      <c r="FL1136" s="1">
        <v>29.518599999999999</v>
      </c>
      <c r="FM1136" s="1">
        <v>999.9</v>
      </c>
      <c r="FN1136" s="1">
        <v>58.7</v>
      </c>
      <c r="FO1136" s="1">
        <v>36.4</v>
      </c>
      <c r="FP1136" s="1">
        <v>35.975499999999997</v>
      </c>
      <c r="FQ1136" s="1">
        <v>63.244999999999997</v>
      </c>
      <c r="FR1136" s="1">
        <v>23.413499999999999</v>
      </c>
      <c r="FS1136" s="1">
        <v>1</v>
      </c>
      <c r="FT1136" s="1">
        <v>0.39318599999999998</v>
      </c>
      <c r="FU1136" s="1">
        <v>1.37402</v>
      </c>
      <c r="FV1136" s="1">
        <v>20.315799999999999</v>
      </c>
      <c r="FW1136" s="1">
        <v>5.2127999999999997</v>
      </c>
      <c r="FX1136" s="1">
        <v>11.9063</v>
      </c>
      <c r="FY1136" s="1">
        <v>5.0023499999999999</v>
      </c>
      <c r="FZ1136" s="1">
        <v>3.2902800000000001</v>
      </c>
      <c r="GA1136" s="1">
        <v>9999</v>
      </c>
      <c r="GB1136" s="1">
        <v>9999</v>
      </c>
      <c r="GC1136" s="1">
        <v>9999</v>
      </c>
      <c r="GD1136" s="1">
        <v>999.9</v>
      </c>
      <c r="GE1136" s="1">
        <v>1.8595900000000001</v>
      </c>
      <c r="GF1136" s="1">
        <v>1.8546</v>
      </c>
      <c r="GG1136" s="1">
        <v>1.8577600000000001</v>
      </c>
      <c r="GH1136" s="1">
        <v>1.85623</v>
      </c>
      <c r="GI1136" s="1">
        <v>1.85501</v>
      </c>
      <c r="GJ1136" s="1">
        <v>1.85463</v>
      </c>
      <c r="GK1136" s="1">
        <v>1.8533299999999999</v>
      </c>
      <c r="GL1136" s="1">
        <v>1.8563799999999999</v>
      </c>
      <c r="GM1136" s="1">
        <v>0</v>
      </c>
      <c r="GN1136" s="1">
        <v>0</v>
      </c>
      <c r="GO1136" s="1">
        <v>0</v>
      </c>
      <c r="GP1136" s="1">
        <v>0</v>
      </c>
      <c r="GQ1136" s="1" t="s">
        <v>359</v>
      </c>
      <c r="GR1136" s="1" t="s">
        <v>360</v>
      </c>
      <c r="GS1136" s="1" t="s">
        <v>361</v>
      </c>
      <c r="GT1136" s="1" t="s">
        <v>361</v>
      </c>
      <c r="GU1136" s="1" t="s">
        <v>361</v>
      </c>
      <c r="GV1136" s="1" t="s">
        <v>361</v>
      </c>
      <c r="GW1136" s="1">
        <v>0</v>
      </c>
      <c r="GX1136" s="1">
        <v>100</v>
      </c>
      <c r="GY1136" s="1">
        <v>100</v>
      </c>
      <c r="GZ1136" s="1">
        <v>2.66</v>
      </c>
      <c r="HA1136" s="1">
        <v>1.04E-2</v>
      </c>
      <c r="HB1136" s="1">
        <v>0.38386874957061617</v>
      </c>
      <c r="HC1136" s="1">
        <v>2.7716384584972409E-3</v>
      </c>
      <c r="HD1136" s="1">
        <v>-1.1467119688665799E-6</v>
      </c>
      <c r="HE1136" s="1">
        <v>2.0626329066488061E-10</v>
      </c>
      <c r="HF1136" s="1">
        <v>-7.258975840326358E-2</v>
      </c>
      <c r="HG1136" s="1">
        <v>1.066993184659233E-2</v>
      </c>
      <c r="HH1136" s="1">
        <v>-3.4528890892081033E-4</v>
      </c>
      <c r="HI1136" s="1">
        <v>2.382551249023132E-6</v>
      </c>
      <c r="HJ1136" s="1">
        <v>1</v>
      </c>
      <c r="HK1136" s="1">
        <v>2115</v>
      </c>
      <c r="HL1136" s="1">
        <v>2</v>
      </c>
      <c r="HM1136" s="1">
        <v>30</v>
      </c>
      <c r="HN1136" s="1">
        <v>8.1999999999999993</v>
      </c>
      <c r="HO1136" s="1">
        <v>8.1999999999999993</v>
      </c>
      <c r="HP1136" s="1">
        <v>3.12012</v>
      </c>
      <c r="HQ1136" s="1">
        <v>2.3083499999999999</v>
      </c>
      <c r="HR1136" s="1">
        <v>1.4978</v>
      </c>
      <c r="HS1136" s="1">
        <v>2.2997999999999998</v>
      </c>
      <c r="HT1136" s="1">
        <v>1.5478499999999999</v>
      </c>
      <c r="HU1136" s="1">
        <v>2.2814899999999998</v>
      </c>
      <c r="HV1136" s="1">
        <v>39.491599999999998</v>
      </c>
      <c r="HW1136" s="1">
        <v>13.615399999999999</v>
      </c>
      <c r="HX1136" s="1">
        <v>18</v>
      </c>
      <c r="HY1136" s="1">
        <v>447.363</v>
      </c>
      <c r="HZ1136" s="1">
        <v>490.017</v>
      </c>
      <c r="IA1136" s="1">
        <v>27.764700000000001</v>
      </c>
      <c r="IB1136" s="1">
        <v>32.050699999999999</v>
      </c>
      <c r="IC1136" s="1">
        <v>29.9998</v>
      </c>
      <c r="ID1136" s="1">
        <v>31.913399999999999</v>
      </c>
      <c r="IE1136" s="1">
        <v>32.008899999999997</v>
      </c>
      <c r="IF1136" s="1">
        <v>62.622500000000002</v>
      </c>
      <c r="IG1136" s="1">
        <v>34.239400000000003</v>
      </c>
      <c r="IH1136" s="1">
        <v>0</v>
      </c>
      <c r="II1136" s="1">
        <v>27.754799999999999</v>
      </c>
      <c r="IJ1136" s="1">
        <v>1587.87</v>
      </c>
      <c r="IK1136" s="1">
        <v>24.405100000000001</v>
      </c>
      <c r="IL1136" s="1">
        <v>100.508</v>
      </c>
      <c r="IM1136" s="1">
        <v>100.21299999999999</v>
      </c>
      <c r="IN1136" s="1" t="s">
        <v>366</v>
      </c>
    </row>
    <row r="1137" spans="1:248" ht="15.75" customHeight="1" x14ac:dyDescent="0.3">
      <c r="A1137" s="1">
        <v>1121</v>
      </c>
      <c r="B1137" s="1">
        <v>1660321120.0999999</v>
      </c>
      <c r="C1137" s="1">
        <v>10153.5</v>
      </c>
      <c r="D1137" s="1" t="s">
        <v>2565</v>
      </c>
      <c r="E1137" s="1" t="s">
        <v>2566</v>
      </c>
      <c r="F1137" s="1">
        <v>1</v>
      </c>
      <c r="G1137" s="1" t="s">
        <v>1969</v>
      </c>
      <c r="H1137" s="1" t="s">
        <v>350</v>
      </c>
      <c r="I1137" s="1" t="s">
        <v>351</v>
      </c>
      <c r="J1137" s="1" t="s">
        <v>352</v>
      </c>
      <c r="K1137" s="1" t="s">
        <v>353</v>
      </c>
      <c r="L1137" s="1" t="s">
        <v>1969</v>
      </c>
      <c r="M1137" s="1" t="s">
        <v>355</v>
      </c>
      <c r="N1137" s="1">
        <v>1660321112.0999999</v>
      </c>
      <c r="O1137" s="1">
        <f t="shared" si="136"/>
        <v>2.3541427484465539E-3</v>
      </c>
      <c r="P1137" s="1">
        <f t="shared" si="137"/>
        <v>2.354142748446554</v>
      </c>
      <c r="Q1137" s="1">
        <f t="shared" si="138"/>
        <v>16.1443493406064</v>
      </c>
      <c r="R1137" s="1">
        <f t="shared" si="139"/>
        <v>1461.64</v>
      </c>
      <c r="S1137" s="1">
        <f t="shared" si="140"/>
        <v>1195.1159172440439</v>
      </c>
      <c r="T1137" s="1">
        <f t="shared" si="141"/>
        <v>119.08951396547778</v>
      </c>
      <c r="U1137" s="1">
        <f t="shared" si="142"/>
        <v>145.64779422727452</v>
      </c>
      <c r="V1137" s="1">
        <f t="shared" si="143"/>
        <v>0.11790942682289529</v>
      </c>
      <c r="W1137" s="1">
        <f t="shared" si="144"/>
        <v>2.9207474388544474</v>
      </c>
      <c r="X1137" s="1">
        <f t="shared" si="145"/>
        <v>0.11532747201479399</v>
      </c>
      <c r="Y1137" s="1">
        <f t="shared" si="146"/>
        <v>7.230693931977146E-2</v>
      </c>
      <c r="Z1137" s="1">
        <f t="shared" si="147"/>
        <v>321.51438449999995</v>
      </c>
      <c r="AA1137" s="1">
        <f t="shared" si="148"/>
        <v>32.299859282545903</v>
      </c>
      <c r="AB1137" s="1">
        <f t="shared" si="149"/>
        <v>31.575087499999999</v>
      </c>
      <c r="AC1137" s="1">
        <f t="shared" si="150"/>
        <v>4.6614362910561811</v>
      </c>
      <c r="AD1137" s="1">
        <f t="shared" si="151"/>
        <v>59.850085843740565</v>
      </c>
      <c r="AE1137" s="1">
        <f t="shared" si="152"/>
        <v>2.7025366536267796</v>
      </c>
      <c r="AF1137" s="1">
        <f t="shared" si="153"/>
        <v>4.515510070750258</v>
      </c>
      <c r="AG1137" s="1">
        <f t="shared" si="154"/>
        <v>1.9588996374294014</v>
      </c>
      <c r="AH1137" s="1">
        <f t="shared" si="155"/>
        <v>-103.81769520649303</v>
      </c>
      <c r="AI1137" s="1">
        <f t="shared" si="156"/>
        <v>-88.026925510495886</v>
      </c>
      <c r="AJ1137" s="1">
        <f t="shared" si="157"/>
        <v>-6.7876587646214235</v>
      </c>
      <c r="AK1137" s="1">
        <f t="shared" si="158"/>
        <v>122.88210501838961</v>
      </c>
      <c r="AL1137" s="1">
        <f t="shared" si="159"/>
        <v>45.944518876326519</v>
      </c>
      <c r="AM1137" s="1">
        <f t="shared" si="160"/>
        <v>2.3563190033445909</v>
      </c>
      <c r="AN1137" s="1">
        <f t="shared" si="161"/>
        <v>16.1443493406064</v>
      </c>
      <c r="AO1137" s="1">
        <v>1586.177693573864</v>
      </c>
      <c r="AP1137" s="1">
        <v>1540.0590303030301</v>
      </c>
      <c r="AQ1137" s="1">
        <v>5.0521353740414741</v>
      </c>
      <c r="AR1137" s="1">
        <v>66.056811601181195</v>
      </c>
      <c r="AS1137" s="1">
        <f t="shared" si="162"/>
        <v>2.354142748446554</v>
      </c>
      <c r="AT1137" s="1">
        <v>24.372321647372789</v>
      </c>
      <c r="AU1137" s="1">
        <v>27.119960606060609</v>
      </c>
      <c r="AV1137" s="1">
        <v>-5.9765134216428418E-6</v>
      </c>
      <c r="AW1137" s="1">
        <v>80.9492581005711</v>
      </c>
      <c r="AX1137" s="1">
        <v>43</v>
      </c>
      <c r="AY1137" s="1">
        <v>9</v>
      </c>
      <c r="AZ1137" s="1">
        <f t="shared" si="163"/>
        <v>1</v>
      </c>
      <c r="BA1137" s="1">
        <f t="shared" si="164"/>
        <v>0</v>
      </c>
      <c r="BB1137" s="1">
        <f t="shared" si="165"/>
        <v>51918.309305651361</v>
      </c>
      <c r="BC1137" s="1">
        <f t="shared" si="166"/>
        <v>1999.9862499999999</v>
      </c>
      <c r="BD1137" s="1">
        <f t="shared" si="167"/>
        <v>1681.1887499999998</v>
      </c>
      <c r="BE1137" s="1">
        <f t="shared" si="168"/>
        <v>0.8406001541260596</v>
      </c>
      <c r="BF1137" s="1">
        <f t="shared" si="169"/>
        <v>0.16075829746329504</v>
      </c>
      <c r="BG1137" s="1">
        <v>6</v>
      </c>
      <c r="BH1137" s="1">
        <v>0.5</v>
      </c>
      <c r="BI1137" s="1" t="s">
        <v>356</v>
      </c>
      <c r="BJ1137" s="1">
        <v>2</v>
      </c>
      <c r="BK1137" s="1" t="b">
        <v>1</v>
      </c>
      <c r="BL1137" s="1">
        <v>1660321112.0999999</v>
      </c>
      <c r="BM1137" s="1">
        <v>1461.64</v>
      </c>
      <c r="BN1137" s="1">
        <v>1520.89</v>
      </c>
      <c r="BO1137" s="1">
        <v>27.12115</v>
      </c>
      <c r="BP1137" s="1">
        <v>24.371012499999999</v>
      </c>
      <c r="BQ1137" s="1">
        <v>1459.01125</v>
      </c>
      <c r="BR1137" s="1">
        <v>27.110787500000001</v>
      </c>
      <c r="BS1137" s="1">
        <v>500.1378125</v>
      </c>
      <c r="BT1137" s="1">
        <v>99.54695000000001</v>
      </c>
      <c r="BU1137" s="1">
        <v>9.9881112500000008E-2</v>
      </c>
      <c r="BV1137" s="1">
        <v>31.016056249999998</v>
      </c>
      <c r="BW1137" s="1">
        <v>31.575087499999999</v>
      </c>
      <c r="BX1137" s="1">
        <v>999.9</v>
      </c>
      <c r="BY1137" s="1">
        <v>0</v>
      </c>
      <c r="BZ1137" s="1">
        <v>0</v>
      </c>
      <c r="CA1137" s="1">
        <v>9995.1912499999999</v>
      </c>
      <c r="CB1137" s="1">
        <v>0</v>
      </c>
      <c r="CC1137" s="1">
        <v>12.85610625</v>
      </c>
      <c r="CD1137" s="1">
        <v>-59.248643749999999</v>
      </c>
      <c r="CE1137" s="1">
        <v>1502.3868749999999</v>
      </c>
      <c r="CF1137" s="1">
        <v>1558.880625</v>
      </c>
      <c r="CG1137" s="1">
        <v>2.750143749999999</v>
      </c>
      <c r="CH1137" s="1">
        <v>1520.89</v>
      </c>
      <c r="CI1137" s="1">
        <v>24.371012499999999</v>
      </c>
      <c r="CJ1137" s="1">
        <v>2.6998281249999998</v>
      </c>
      <c r="CK1137" s="1">
        <v>2.4260600000000001</v>
      </c>
      <c r="CL1137" s="1">
        <v>22.284062500000001</v>
      </c>
      <c r="CM1137" s="1">
        <v>20.538775000000001</v>
      </c>
      <c r="CN1137" s="1">
        <v>1999.9862499999999</v>
      </c>
      <c r="CO1137" s="1">
        <v>0.97999599999999998</v>
      </c>
      <c r="CP1137" s="1">
        <v>2.00042E-2</v>
      </c>
      <c r="CQ1137" s="1">
        <v>0</v>
      </c>
      <c r="CR1137" s="1">
        <v>3.0002499999999999</v>
      </c>
      <c r="CS1137" s="1">
        <v>0</v>
      </c>
      <c r="CT1137" s="1">
        <v>28858.731250000001</v>
      </c>
      <c r="CU1137" s="1">
        <v>17412.174999999999</v>
      </c>
      <c r="CV1137" s="1">
        <v>42.409875</v>
      </c>
      <c r="CW1137" s="1">
        <v>43.371062500000001</v>
      </c>
      <c r="CX1137" s="1">
        <v>42.375</v>
      </c>
      <c r="CY1137" s="1">
        <v>41.827749999999988</v>
      </c>
      <c r="CZ1137" s="1">
        <v>42.390500000000003</v>
      </c>
      <c r="DA1137" s="1">
        <v>1959.9762499999999</v>
      </c>
      <c r="DB1137" s="1">
        <v>40.01</v>
      </c>
      <c r="DC1137" s="1">
        <v>0</v>
      </c>
      <c r="DD1137" s="1">
        <v>1660321118.4000001</v>
      </c>
      <c r="DE1137" s="1">
        <v>0</v>
      </c>
      <c r="DF1137" s="1">
        <v>1660320627.5999999</v>
      </c>
      <c r="DG1137" s="1" t="s">
        <v>1970</v>
      </c>
      <c r="DH1137" s="1">
        <v>1660320624.0999999</v>
      </c>
      <c r="DI1137" s="1">
        <v>1660320627.5999999</v>
      </c>
      <c r="DJ1137" s="1">
        <v>29</v>
      </c>
      <c r="DK1137" s="1">
        <v>-0.125</v>
      </c>
      <c r="DL1137" s="1">
        <v>1E-3</v>
      </c>
      <c r="DM1137" s="1">
        <v>1.32</v>
      </c>
      <c r="DN1137" s="1">
        <v>1.6E-2</v>
      </c>
      <c r="DO1137" s="1">
        <v>400</v>
      </c>
      <c r="DP1137" s="1">
        <v>25</v>
      </c>
      <c r="DQ1137" s="1">
        <v>0.25</v>
      </c>
      <c r="DR1137" s="1">
        <v>0.03</v>
      </c>
      <c r="DS1137" s="1">
        <v>16.13256868804763</v>
      </c>
      <c r="DT1137" s="1">
        <v>0.1159037310800974</v>
      </c>
      <c r="DU1137" s="1">
        <v>6.1885582729397863E-2</v>
      </c>
      <c r="DV1137" s="1">
        <v>1</v>
      </c>
      <c r="DW1137" s="1">
        <v>45.924320382916918</v>
      </c>
      <c r="DX1137" s="1">
        <v>-0.37529858454180909</v>
      </c>
      <c r="DY1137" s="1">
        <v>0.28382897945466851</v>
      </c>
      <c r="DZ1137" s="1">
        <v>0</v>
      </c>
      <c r="EA1137" s="1">
        <v>-59.244041935483871</v>
      </c>
      <c r="EB1137" s="1">
        <v>-0.82629193548364865</v>
      </c>
      <c r="EC1137" s="1">
        <v>0.35341726026655562</v>
      </c>
      <c r="ED1137" s="1">
        <v>1</v>
      </c>
      <c r="EE1137" s="1">
        <v>1182.8741744776221</v>
      </c>
      <c r="EF1137" s="1">
        <v>278.01211093036687</v>
      </c>
      <c r="EG1137" s="1">
        <v>26.76026482120422</v>
      </c>
      <c r="EH1137" s="1">
        <v>0</v>
      </c>
      <c r="EI1137" s="1">
        <v>2.750386097560976</v>
      </c>
      <c r="EJ1137" s="1">
        <v>-1.029177700348591E-2</v>
      </c>
      <c r="EK1137" s="1">
        <v>1.4681311798383459E-3</v>
      </c>
      <c r="EL1137" s="1">
        <v>1</v>
      </c>
      <c r="EM1137" s="1">
        <v>1.9590021027165929</v>
      </c>
      <c r="EN1137" s="1">
        <v>-3.540516482061622E-3</v>
      </c>
      <c r="EO1137" s="1">
        <v>6.9313587919110197E-4</v>
      </c>
      <c r="EP1137" s="1">
        <v>1</v>
      </c>
      <c r="EQ1137" s="1">
        <v>4</v>
      </c>
      <c r="ER1137" s="1">
        <v>6</v>
      </c>
      <c r="ES1137" s="1" t="s">
        <v>377</v>
      </c>
      <c r="ET1137" s="1">
        <v>2.9424000000000001</v>
      </c>
      <c r="EU1137" s="1">
        <v>2.80084</v>
      </c>
      <c r="EV1137" s="1">
        <v>0.21416499999999999</v>
      </c>
      <c r="EW1137" s="1">
        <v>0.21920600000000001</v>
      </c>
      <c r="EX1137" s="1">
        <v>0.11756800000000001</v>
      </c>
      <c r="EY1137" s="1">
        <v>0.10911800000000001</v>
      </c>
      <c r="EZ1137" s="1">
        <v>16106.2</v>
      </c>
      <c r="FA1137" s="1">
        <v>16779.7</v>
      </c>
      <c r="FB1137" s="1">
        <v>23838.400000000001</v>
      </c>
      <c r="FC1137" s="1">
        <v>25014</v>
      </c>
      <c r="FD1137" s="1">
        <v>33676.400000000001</v>
      </c>
      <c r="FE1137" s="1">
        <v>35587.699999999997</v>
      </c>
      <c r="FF1137" s="1">
        <v>43465.5</v>
      </c>
      <c r="FG1137" s="1">
        <v>46239.1</v>
      </c>
      <c r="FH1137" s="1">
        <v>1.8695200000000001</v>
      </c>
      <c r="FI1137" s="1">
        <v>1.84565</v>
      </c>
      <c r="FJ1137" s="1">
        <v>0.12595999999999999</v>
      </c>
      <c r="FK1137" s="1">
        <v>0</v>
      </c>
      <c r="FL1137" s="1">
        <v>29.519300000000001</v>
      </c>
      <c r="FM1137" s="1">
        <v>999.9</v>
      </c>
      <c r="FN1137" s="1">
        <v>58.7</v>
      </c>
      <c r="FO1137" s="1">
        <v>36.4</v>
      </c>
      <c r="FP1137" s="1">
        <v>35.976100000000002</v>
      </c>
      <c r="FQ1137" s="1">
        <v>63.234999999999999</v>
      </c>
      <c r="FR1137" s="1">
        <v>23.165099999999999</v>
      </c>
      <c r="FS1137" s="1">
        <v>1</v>
      </c>
      <c r="FT1137" s="1">
        <v>0.393069</v>
      </c>
      <c r="FU1137" s="1">
        <v>1.3811100000000001</v>
      </c>
      <c r="FV1137" s="1">
        <v>20.3157</v>
      </c>
      <c r="FW1137" s="1">
        <v>5.2125000000000004</v>
      </c>
      <c r="FX1137" s="1">
        <v>11.906599999999999</v>
      </c>
      <c r="FY1137" s="1">
        <v>5.0021500000000003</v>
      </c>
      <c r="FZ1137" s="1">
        <v>3.2900499999999999</v>
      </c>
      <c r="GA1137" s="1">
        <v>9999</v>
      </c>
      <c r="GB1137" s="1">
        <v>9999</v>
      </c>
      <c r="GC1137" s="1">
        <v>9999</v>
      </c>
      <c r="GD1137" s="1">
        <v>999.9</v>
      </c>
      <c r="GE1137" s="1">
        <v>1.8595900000000001</v>
      </c>
      <c r="GF1137" s="1">
        <v>1.8546</v>
      </c>
      <c r="GG1137" s="1">
        <v>1.8577600000000001</v>
      </c>
      <c r="GH1137" s="1">
        <v>1.85623</v>
      </c>
      <c r="GI1137" s="1">
        <v>1.85501</v>
      </c>
      <c r="GJ1137" s="1">
        <v>1.8546199999999999</v>
      </c>
      <c r="GK1137" s="1">
        <v>1.8533299999999999</v>
      </c>
      <c r="GL1137" s="1">
        <v>1.8563799999999999</v>
      </c>
      <c r="GM1137" s="1">
        <v>0</v>
      </c>
      <c r="GN1137" s="1">
        <v>0</v>
      </c>
      <c r="GO1137" s="1">
        <v>0</v>
      </c>
      <c r="GP1137" s="1">
        <v>0</v>
      </c>
      <c r="GQ1137" s="1" t="s">
        <v>359</v>
      </c>
      <c r="GR1137" s="1" t="s">
        <v>360</v>
      </c>
      <c r="GS1137" s="1" t="s">
        <v>361</v>
      </c>
      <c r="GT1137" s="1" t="s">
        <v>361</v>
      </c>
      <c r="GU1137" s="1" t="s">
        <v>361</v>
      </c>
      <c r="GV1137" s="1" t="s">
        <v>361</v>
      </c>
      <c r="GW1137" s="1">
        <v>0</v>
      </c>
      <c r="GX1137" s="1">
        <v>100</v>
      </c>
      <c r="GY1137" s="1">
        <v>100</v>
      </c>
      <c r="GZ1137" s="1">
        <v>2.66</v>
      </c>
      <c r="HA1137" s="1">
        <v>1.04E-2</v>
      </c>
      <c r="HB1137" s="1">
        <v>0.38386874957061617</v>
      </c>
      <c r="HC1137" s="1">
        <v>2.7716384584972409E-3</v>
      </c>
      <c r="HD1137" s="1">
        <v>-1.1467119688665799E-6</v>
      </c>
      <c r="HE1137" s="1">
        <v>2.0626329066488061E-10</v>
      </c>
      <c r="HF1137" s="1">
        <v>-7.258975840326358E-2</v>
      </c>
      <c r="HG1137" s="1">
        <v>1.066993184659233E-2</v>
      </c>
      <c r="HH1137" s="1">
        <v>-3.4528890892081033E-4</v>
      </c>
      <c r="HI1137" s="1">
        <v>2.382551249023132E-6</v>
      </c>
      <c r="HJ1137" s="1">
        <v>1</v>
      </c>
      <c r="HK1137" s="1">
        <v>2115</v>
      </c>
      <c r="HL1137" s="1">
        <v>2</v>
      </c>
      <c r="HM1137" s="1">
        <v>30</v>
      </c>
      <c r="HN1137" s="1">
        <v>8.3000000000000007</v>
      </c>
      <c r="HO1137" s="1">
        <v>8.1999999999999993</v>
      </c>
      <c r="HP1137" s="1">
        <v>3.1311</v>
      </c>
      <c r="HQ1137" s="1">
        <v>2.2973599999999998</v>
      </c>
      <c r="HR1137" s="1">
        <v>1.4978</v>
      </c>
      <c r="HS1137" s="1">
        <v>2.2997999999999998</v>
      </c>
      <c r="HT1137" s="1">
        <v>1.5478499999999999</v>
      </c>
      <c r="HU1137" s="1">
        <v>2.36328</v>
      </c>
      <c r="HV1137" s="1">
        <v>39.491599999999998</v>
      </c>
      <c r="HW1137" s="1">
        <v>13.6417</v>
      </c>
      <c r="HX1137" s="1">
        <v>18</v>
      </c>
      <c r="HY1137" s="1">
        <v>447.29300000000001</v>
      </c>
      <c r="HZ1137" s="1">
        <v>490.048</v>
      </c>
      <c r="IA1137" s="1">
        <v>27.761700000000001</v>
      </c>
      <c r="IB1137" s="1">
        <v>32.049999999999997</v>
      </c>
      <c r="IC1137" s="1">
        <v>29.9998</v>
      </c>
      <c r="ID1137" s="1">
        <v>31.913399999999999</v>
      </c>
      <c r="IE1137" s="1">
        <v>32.008699999999997</v>
      </c>
      <c r="IF1137" s="1">
        <v>62.743000000000002</v>
      </c>
      <c r="IG1137" s="1">
        <v>34.239400000000003</v>
      </c>
      <c r="IH1137" s="1">
        <v>0</v>
      </c>
      <c r="II1137" s="1">
        <v>27.754799999999999</v>
      </c>
      <c r="IJ1137" s="1">
        <v>1587.87</v>
      </c>
      <c r="IK1137" s="1">
        <v>24.405100000000001</v>
      </c>
      <c r="IL1137" s="1">
        <v>100.508</v>
      </c>
      <c r="IM1137" s="1">
        <v>100.21299999999999</v>
      </c>
      <c r="IN1137" s="1" t="s">
        <v>366</v>
      </c>
    </row>
    <row r="1138" spans="1:248" ht="15.75" customHeight="1" x14ac:dyDescent="0.3">
      <c r="A1138" s="1">
        <v>1122</v>
      </c>
      <c r="B1138" s="1">
        <v>1660321121.0999999</v>
      </c>
      <c r="C1138" s="1">
        <v>10154.5</v>
      </c>
      <c r="D1138" s="1" t="s">
        <v>2567</v>
      </c>
      <c r="E1138" s="1" t="s">
        <v>2568</v>
      </c>
      <c r="F1138" s="1">
        <v>1</v>
      </c>
      <c r="G1138" s="1" t="s">
        <v>1969</v>
      </c>
      <c r="H1138" s="1" t="s">
        <v>350</v>
      </c>
      <c r="I1138" s="1" t="s">
        <v>351</v>
      </c>
      <c r="J1138" s="1" t="s">
        <v>352</v>
      </c>
      <c r="K1138" s="1" t="s">
        <v>353</v>
      </c>
      <c r="L1138" s="1" t="s">
        <v>1969</v>
      </c>
      <c r="M1138" s="1" t="s">
        <v>355</v>
      </c>
      <c r="N1138" s="1">
        <v>1660321113.599999</v>
      </c>
      <c r="O1138" s="1">
        <f t="shared" si="136"/>
        <v>2.3536818239647686E-3</v>
      </c>
      <c r="P1138" s="1">
        <f t="shared" si="137"/>
        <v>2.3536818239647688</v>
      </c>
      <c r="Q1138" s="1">
        <f t="shared" si="138"/>
        <v>16.159615835884892</v>
      </c>
      <c r="R1138" s="1">
        <f t="shared" si="139"/>
        <v>1468.987333333333</v>
      </c>
      <c r="S1138" s="1">
        <f t="shared" si="140"/>
        <v>1202.0080459900098</v>
      </c>
      <c r="T1138" s="1">
        <f t="shared" si="141"/>
        <v>119.77610604371786</v>
      </c>
      <c r="U1138" s="1">
        <f t="shared" si="142"/>
        <v>146.37970452959343</v>
      </c>
      <c r="V1138" s="1">
        <f t="shared" si="143"/>
        <v>0.11790016384103202</v>
      </c>
      <c r="W1138" s="1">
        <f t="shared" si="144"/>
        <v>2.9206299807926324</v>
      </c>
      <c r="X1138" s="1">
        <f t="shared" si="145"/>
        <v>0.11531850853734885</v>
      </c>
      <c r="Y1138" s="1">
        <f t="shared" si="146"/>
        <v>7.2301310959624415E-2</v>
      </c>
      <c r="Z1138" s="1">
        <f t="shared" si="147"/>
        <v>321.51455739999994</v>
      </c>
      <c r="AA1138" s="1">
        <f t="shared" si="148"/>
        <v>32.299765442588892</v>
      </c>
      <c r="AB1138" s="1">
        <f t="shared" si="149"/>
        <v>31.574213333333329</v>
      </c>
      <c r="AC1138" s="1">
        <f t="shared" si="150"/>
        <v>4.6612049362368309</v>
      </c>
      <c r="AD1138" s="1">
        <f t="shared" si="151"/>
        <v>59.850999992480403</v>
      </c>
      <c r="AE1138" s="1">
        <f t="shared" si="152"/>
        <v>2.7025374231645363</v>
      </c>
      <c r="AF1138" s="1">
        <f t="shared" si="153"/>
        <v>4.5154423877697605</v>
      </c>
      <c r="AG1138" s="1">
        <f t="shared" si="154"/>
        <v>1.9586675130722946</v>
      </c>
      <c r="AH1138" s="1">
        <f t="shared" si="155"/>
        <v>-103.7973684368463</v>
      </c>
      <c r="AI1138" s="1">
        <f t="shared" si="156"/>
        <v>-87.927139908146742</v>
      </c>
      <c r="AJ1138" s="1">
        <f t="shared" si="157"/>
        <v>-6.7801990582952794</v>
      </c>
      <c r="AK1138" s="1">
        <f t="shared" si="158"/>
        <v>123.00984999671162</v>
      </c>
      <c r="AL1138" s="1">
        <f t="shared" si="159"/>
        <v>45.982012080011387</v>
      </c>
      <c r="AM1138" s="1">
        <f t="shared" si="160"/>
        <v>2.356152693742724</v>
      </c>
      <c r="AN1138" s="1">
        <f t="shared" si="161"/>
        <v>16.159615835884892</v>
      </c>
      <c r="AO1138" s="1">
        <v>1591.4441414298219</v>
      </c>
      <c r="AP1138" s="1">
        <v>1545.1578181818179</v>
      </c>
      <c r="AQ1138" s="1">
        <v>5.0808934201266984</v>
      </c>
      <c r="AR1138" s="1">
        <v>66.056811601181195</v>
      </c>
      <c r="AS1138" s="1">
        <f t="shared" si="162"/>
        <v>2.3536818239647688</v>
      </c>
      <c r="AT1138" s="1">
        <v>24.37298523062012</v>
      </c>
      <c r="AU1138" s="1">
        <v>27.120105454545449</v>
      </c>
      <c r="AV1138" s="1">
        <v>-1.479485920440241E-5</v>
      </c>
      <c r="AW1138" s="1">
        <v>80.9492581005711</v>
      </c>
      <c r="AX1138" s="1">
        <v>43</v>
      </c>
      <c r="AY1138" s="1">
        <v>9</v>
      </c>
      <c r="AZ1138" s="1">
        <f t="shared" si="163"/>
        <v>1</v>
      </c>
      <c r="BA1138" s="1">
        <f t="shared" si="164"/>
        <v>0</v>
      </c>
      <c r="BB1138" s="1">
        <f t="shared" si="165"/>
        <v>51915.010769883542</v>
      </c>
      <c r="BC1138" s="1">
        <f t="shared" si="166"/>
        <v>1999.987333333333</v>
      </c>
      <c r="BD1138" s="1">
        <f t="shared" si="167"/>
        <v>1681.1896599999998</v>
      </c>
      <c r="BE1138" s="1">
        <f t="shared" si="168"/>
        <v>0.84060015380097408</v>
      </c>
      <c r="BF1138" s="1">
        <f t="shared" si="169"/>
        <v>0.16075829683587997</v>
      </c>
      <c r="BG1138" s="1">
        <v>6</v>
      </c>
      <c r="BH1138" s="1">
        <v>0.5</v>
      </c>
      <c r="BI1138" s="1" t="s">
        <v>356</v>
      </c>
      <c r="BJ1138" s="1">
        <v>2</v>
      </c>
      <c r="BK1138" s="1" t="b">
        <v>1</v>
      </c>
      <c r="BL1138" s="1">
        <v>1660321113.599999</v>
      </c>
      <c r="BM1138" s="1">
        <v>1468.987333333333</v>
      </c>
      <c r="BN1138" s="1">
        <v>1528.3019999999999</v>
      </c>
      <c r="BO1138" s="1">
        <v>27.121200000000002</v>
      </c>
      <c r="BP1138" s="1">
        <v>24.37129333333333</v>
      </c>
      <c r="BQ1138" s="1">
        <v>1466.353333333333</v>
      </c>
      <c r="BR1138" s="1">
        <v>27.11084</v>
      </c>
      <c r="BS1138" s="1">
        <v>500.14446666666657</v>
      </c>
      <c r="BT1138" s="1">
        <v>99.546786666666677</v>
      </c>
      <c r="BU1138" s="1">
        <v>9.9889113333333321E-2</v>
      </c>
      <c r="BV1138" s="1">
        <v>31.015793333333331</v>
      </c>
      <c r="BW1138" s="1">
        <v>31.574213333333329</v>
      </c>
      <c r="BX1138" s="1">
        <v>999.89999999999986</v>
      </c>
      <c r="BY1138" s="1">
        <v>0</v>
      </c>
      <c r="BZ1138" s="1">
        <v>0</v>
      </c>
      <c r="CA1138" s="1">
        <v>9994.5373333333337</v>
      </c>
      <c r="CB1138" s="1">
        <v>0</v>
      </c>
      <c r="CC1138" s="1">
        <v>12.94451333333333</v>
      </c>
      <c r="CD1138" s="1">
        <v>-59.313499999999998</v>
      </c>
      <c r="CE1138" s="1">
        <v>1509.939333333333</v>
      </c>
      <c r="CF1138" s="1">
        <v>1566.4780000000001</v>
      </c>
      <c r="CG1138" s="1">
        <v>2.7499133333333332</v>
      </c>
      <c r="CH1138" s="1">
        <v>1528.3019999999999</v>
      </c>
      <c r="CI1138" s="1">
        <v>24.37129333333333</v>
      </c>
      <c r="CJ1138" s="1">
        <v>2.6998286666666669</v>
      </c>
      <c r="CK1138" s="1">
        <v>2.4260839999999999</v>
      </c>
      <c r="CL1138" s="1">
        <v>22.284066666666661</v>
      </c>
      <c r="CM1138" s="1">
        <v>20.53894</v>
      </c>
      <c r="CN1138" s="1">
        <v>1999.987333333333</v>
      </c>
      <c r="CO1138" s="1">
        <v>0.97999599999999998</v>
      </c>
      <c r="CP1138" s="1">
        <v>2.000420000000001E-2</v>
      </c>
      <c r="CQ1138" s="1">
        <v>0</v>
      </c>
      <c r="CR1138" s="1">
        <v>3.0243333333333329</v>
      </c>
      <c r="CS1138" s="1">
        <v>0</v>
      </c>
      <c r="CT1138" s="1">
        <v>28852.073333333341</v>
      </c>
      <c r="CU1138" s="1">
        <v>17412.186666666668</v>
      </c>
      <c r="CV1138" s="1">
        <v>42.412199999999999</v>
      </c>
      <c r="CW1138" s="1">
        <v>43.370800000000003</v>
      </c>
      <c r="CX1138" s="1">
        <v>42.375</v>
      </c>
      <c r="CY1138" s="1">
        <v>41.828800000000001</v>
      </c>
      <c r="CZ1138" s="1">
        <v>42.395666666666671</v>
      </c>
      <c r="DA1138" s="1">
        <v>1959.977333333333</v>
      </c>
      <c r="DB1138" s="1">
        <v>40.01</v>
      </c>
      <c r="DC1138" s="1">
        <v>0</v>
      </c>
      <c r="DD1138" s="1">
        <v>1660321119</v>
      </c>
      <c r="DE1138" s="1">
        <v>0</v>
      </c>
      <c r="DF1138" s="1">
        <v>1660320627.5999999</v>
      </c>
      <c r="DG1138" s="1" t="s">
        <v>1970</v>
      </c>
      <c r="DH1138" s="1">
        <v>1660320624.0999999</v>
      </c>
      <c r="DI1138" s="1">
        <v>1660320627.5999999</v>
      </c>
      <c r="DJ1138" s="1">
        <v>29</v>
      </c>
      <c r="DK1138" s="1">
        <v>-0.125</v>
      </c>
      <c r="DL1138" s="1">
        <v>1E-3</v>
      </c>
      <c r="DM1138" s="1">
        <v>1.32</v>
      </c>
      <c r="DN1138" s="1">
        <v>1.6E-2</v>
      </c>
      <c r="DO1138" s="1">
        <v>400</v>
      </c>
      <c r="DP1138" s="1">
        <v>25</v>
      </c>
      <c r="DQ1138" s="1">
        <v>0.25</v>
      </c>
      <c r="DR1138" s="1">
        <v>0.03</v>
      </c>
      <c r="DS1138" s="1">
        <v>16.137556342807329</v>
      </c>
      <c r="DT1138" s="1">
        <v>4.1048928913718273E-2</v>
      </c>
      <c r="DU1138" s="1">
        <v>5.9837890301724421E-2</v>
      </c>
      <c r="DV1138" s="1">
        <v>1</v>
      </c>
      <c r="DW1138" s="1">
        <v>45.957978954376841</v>
      </c>
      <c r="DX1138" s="1">
        <v>0.28192438557391891</v>
      </c>
      <c r="DY1138" s="1">
        <v>0.30722105495195218</v>
      </c>
      <c r="DZ1138" s="1">
        <v>0</v>
      </c>
      <c r="EA1138" s="1">
        <v>-59.296516129032263</v>
      </c>
      <c r="EB1138" s="1">
        <v>-1.523109677419197</v>
      </c>
      <c r="EC1138" s="1">
        <v>0.38636890285670361</v>
      </c>
      <c r="ED1138" s="1">
        <v>0</v>
      </c>
      <c r="EE1138" s="1">
        <v>1187.5258631119329</v>
      </c>
      <c r="EF1138" s="1">
        <v>278.4345620851156</v>
      </c>
      <c r="EG1138" s="1">
        <v>26.80084985700152</v>
      </c>
      <c r="EH1138" s="1">
        <v>0</v>
      </c>
      <c r="EI1138" s="1">
        <v>2.750146585365854</v>
      </c>
      <c r="EJ1138" s="1">
        <v>-1.0780766550524909E-2</v>
      </c>
      <c r="EK1138" s="1">
        <v>1.5141537276661451E-3</v>
      </c>
      <c r="EL1138" s="1">
        <v>1</v>
      </c>
      <c r="EM1138" s="1">
        <v>1.9588076811324731</v>
      </c>
      <c r="EN1138" s="1">
        <v>-5.2325475224395124E-3</v>
      </c>
      <c r="EO1138" s="1">
        <v>8.2837514761610826E-4</v>
      </c>
      <c r="EP1138" s="1">
        <v>1</v>
      </c>
      <c r="EQ1138" s="1">
        <v>3</v>
      </c>
      <c r="ER1138" s="1">
        <v>6</v>
      </c>
      <c r="ES1138" s="1" t="s">
        <v>382</v>
      </c>
      <c r="ET1138" s="1">
        <v>2.9424600000000001</v>
      </c>
      <c r="EU1138" s="1">
        <v>2.8012299999999999</v>
      </c>
      <c r="EV1138" s="1">
        <v>0.214587</v>
      </c>
      <c r="EW1138" s="1">
        <v>0.21962400000000001</v>
      </c>
      <c r="EX1138" s="1">
        <v>0.11756900000000001</v>
      </c>
      <c r="EY1138" s="1">
        <v>0.10911999999999999</v>
      </c>
      <c r="EZ1138" s="1">
        <v>16097.5</v>
      </c>
      <c r="FA1138" s="1">
        <v>16770.8</v>
      </c>
      <c r="FB1138" s="1">
        <v>23838.400000000001</v>
      </c>
      <c r="FC1138" s="1">
        <v>25014.1</v>
      </c>
      <c r="FD1138" s="1">
        <v>33676.400000000001</v>
      </c>
      <c r="FE1138" s="1">
        <v>35587.9</v>
      </c>
      <c r="FF1138" s="1">
        <v>43465.4</v>
      </c>
      <c r="FG1138" s="1">
        <v>46239.4</v>
      </c>
      <c r="FH1138" s="1">
        <v>1.8695200000000001</v>
      </c>
      <c r="FI1138" s="1">
        <v>1.84562</v>
      </c>
      <c r="FJ1138" s="1">
        <v>0.126109</v>
      </c>
      <c r="FK1138" s="1">
        <v>0</v>
      </c>
      <c r="FL1138" s="1">
        <v>29.5199</v>
      </c>
      <c r="FM1138" s="1">
        <v>999.9</v>
      </c>
      <c r="FN1138" s="1">
        <v>58.7</v>
      </c>
      <c r="FO1138" s="1">
        <v>36.4</v>
      </c>
      <c r="FP1138" s="1">
        <v>35.978700000000003</v>
      </c>
      <c r="FQ1138" s="1">
        <v>62.715000000000003</v>
      </c>
      <c r="FR1138" s="1">
        <v>22.5962</v>
      </c>
      <c r="FS1138" s="1">
        <v>1</v>
      </c>
      <c r="FT1138" s="1">
        <v>0.39291199999999998</v>
      </c>
      <c r="FU1138" s="1">
        <v>1.38672</v>
      </c>
      <c r="FV1138" s="1">
        <v>20.3157</v>
      </c>
      <c r="FW1138" s="1">
        <v>5.2127999999999997</v>
      </c>
      <c r="FX1138" s="1">
        <v>11.906599999999999</v>
      </c>
      <c r="FY1138" s="1">
        <v>5.0029500000000002</v>
      </c>
      <c r="FZ1138" s="1">
        <v>3.2901500000000001</v>
      </c>
      <c r="GA1138" s="1">
        <v>9999</v>
      </c>
      <c r="GB1138" s="1">
        <v>9999</v>
      </c>
      <c r="GC1138" s="1">
        <v>9999</v>
      </c>
      <c r="GD1138" s="1">
        <v>999.9</v>
      </c>
      <c r="GE1138" s="1">
        <v>1.8595999999999999</v>
      </c>
      <c r="GF1138" s="1">
        <v>1.8546100000000001</v>
      </c>
      <c r="GG1138" s="1">
        <v>1.8577600000000001</v>
      </c>
      <c r="GH1138" s="1">
        <v>1.85623</v>
      </c>
      <c r="GI1138" s="1">
        <v>1.85501</v>
      </c>
      <c r="GJ1138" s="1">
        <v>1.85463</v>
      </c>
      <c r="GK1138" s="1">
        <v>1.8533299999999999</v>
      </c>
      <c r="GL1138" s="1">
        <v>1.8563799999999999</v>
      </c>
      <c r="GM1138" s="1">
        <v>0</v>
      </c>
      <c r="GN1138" s="1">
        <v>0</v>
      </c>
      <c r="GO1138" s="1">
        <v>0</v>
      </c>
      <c r="GP1138" s="1">
        <v>0</v>
      </c>
      <c r="GQ1138" s="1" t="s">
        <v>359</v>
      </c>
      <c r="GR1138" s="1" t="s">
        <v>360</v>
      </c>
      <c r="GS1138" s="1" t="s">
        <v>361</v>
      </c>
      <c r="GT1138" s="1" t="s">
        <v>361</v>
      </c>
      <c r="GU1138" s="1" t="s">
        <v>361</v>
      </c>
      <c r="GV1138" s="1" t="s">
        <v>361</v>
      </c>
      <c r="GW1138" s="1">
        <v>0</v>
      </c>
      <c r="GX1138" s="1">
        <v>100</v>
      </c>
      <c r="GY1138" s="1">
        <v>100</v>
      </c>
      <c r="GZ1138" s="1">
        <v>2.66</v>
      </c>
      <c r="HA1138" s="1">
        <v>1.04E-2</v>
      </c>
      <c r="HB1138" s="1">
        <v>0.38386874957061617</v>
      </c>
      <c r="HC1138" s="1">
        <v>2.7716384584972409E-3</v>
      </c>
      <c r="HD1138" s="1">
        <v>-1.1467119688665799E-6</v>
      </c>
      <c r="HE1138" s="1">
        <v>2.0626329066488061E-10</v>
      </c>
      <c r="HF1138" s="1">
        <v>-7.258975840326358E-2</v>
      </c>
      <c r="HG1138" s="1">
        <v>1.066993184659233E-2</v>
      </c>
      <c r="HH1138" s="1">
        <v>-3.4528890892081033E-4</v>
      </c>
      <c r="HI1138" s="1">
        <v>2.382551249023132E-6</v>
      </c>
      <c r="HJ1138" s="1">
        <v>1</v>
      </c>
      <c r="HK1138" s="1">
        <v>2115</v>
      </c>
      <c r="HL1138" s="1">
        <v>2</v>
      </c>
      <c r="HM1138" s="1">
        <v>30</v>
      </c>
      <c r="HN1138" s="1">
        <v>8.3000000000000007</v>
      </c>
      <c r="HO1138" s="1">
        <v>8.1999999999999993</v>
      </c>
      <c r="HP1138" s="1">
        <v>3.1359900000000001</v>
      </c>
      <c r="HQ1138" s="1">
        <v>2.2802699999999998</v>
      </c>
      <c r="HR1138" s="1">
        <v>1.4978</v>
      </c>
      <c r="HS1138" s="1">
        <v>2.2997999999999998</v>
      </c>
      <c r="HT1138" s="1">
        <v>1.5478499999999999</v>
      </c>
      <c r="HU1138" s="1">
        <v>2.4584999999999999</v>
      </c>
      <c r="HV1138" s="1">
        <v>39.491599999999998</v>
      </c>
      <c r="HW1138" s="1">
        <v>13.632899999999999</v>
      </c>
      <c r="HX1138" s="1">
        <v>18</v>
      </c>
      <c r="HY1138" s="1">
        <v>447.29300000000001</v>
      </c>
      <c r="HZ1138" s="1">
        <v>490.03100000000001</v>
      </c>
      <c r="IA1138" s="1">
        <v>27.758199999999999</v>
      </c>
      <c r="IB1138" s="1">
        <v>32.049500000000002</v>
      </c>
      <c r="IC1138" s="1">
        <v>29.9998</v>
      </c>
      <c r="ID1138" s="1">
        <v>31.913399999999999</v>
      </c>
      <c r="IE1138" s="1">
        <v>32.008699999999997</v>
      </c>
      <c r="IF1138" s="1">
        <v>62.953400000000002</v>
      </c>
      <c r="IG1138" s="1">
        <v>34.239400000000003</v>
      </c>
      <c r="IH1138" s="1">
        <v>0</v>
      </c>
      <c r="II1138" s="1">
        <v>27.754799999999999</v>
      </c>
      <c r="IJ1138" s="1">
        <v>1597.98</v>
      </c>
      <c r="IK1138" s="1">
        <v>24.405100000000001</v>
      </c>
      <c r="IL1138" s="1">
        <v>100.508</v>
      </c>
      <c r="IM1138" s="1">
        <v>100.21299999999999</v>
      </c>
      <c r="IN1138" s="1" t="s">
        <v>366</v>
      </c>
    </row>
    <row r="1139" spans="1:248" ht="15.75" customHeight="1" x14ac:dyDescent="0.3">
      <c r="A1139" s="1">
        <v>1123</v>
      </c>
      <c r="B1139" s="1">
        <v>1660321122.0999999</v>
      </c>
      <c r="C1139" s="1">
        <v>10155.5</v>
      </c>
      <c r="D1139" s="1" t="s">
        <v>2569</v>
      </c>
      <c r="E1139" s="1" t="s">
        <v>2570</v>
      </c>
      <c r="F1139" s="1">
        <v>1</v>
      </c>
      <c r="G1139" s="1" t="s">
        <v>1969</v>
      </c>
      <c r="H1139" s="1" t="s">
        <v>350</v>
      </c>
      <c r="I1139" s="1" t="s">
        <v>351</v>
      </c>
      <c r="J1139" s="1" t="s">
        <v>352</v>
      </c>
      <c r="K1139" s="1" t="s">
        <v>353</v>
      </c>
      <c r="L1139" s="1" t="s">
        <v>1969</v>
      </c>
      <c r="M1139" s="1" t="s">
        <v>355</v>
      </c>
      <c r="N1139" s="1">
        <v>1660321114.0999999</v>
      </c>
      <c r="O1139" s="1">
        <f t="shared" si="136"/>
        <v>2.3539651707740437E-3</v>
      </c>
      <c r="P1139" s="1">
        <f t="shared" si="137"/>
        <v>2.3539651707740439</v>
      </c>
      <c r="Q1139" s="1">
        <f t="shared" si="138"/>
        <v>16.191448204925301</v>
      </c>
      <c r="R1139" s="1">
        <f t="shared" si="139"/>
        <v>1471.4381249999999</v>
      </c>
      <c r="S1139" s="1">
        <f t="shared" si="140"/>
        <v>1203.9780688818505</v>
      </c>
      <c r="T1139" s="1">
        <f t="shared" si="141"/>
        <v>119.97242192447952</v>
      </c>
      <c r="U1139" s="1">
        <f t="shared" si="142"/>
        <v>146.62392956394339</v>
      </c>
      <c r="V1139" s="1">
        <f t="shared" si="143"/>
        <v>0.11791661784914678</v>
      </c>
      <c r="W1139" s="1">
        <f t="shared" si="144"/>
        <v>2.9206761321003123</v>
      </c>
      <c r="X1139" s="1">
        <f t="shared" si="145"/>
        <v>0.11533429025517078</v>
      </c>
      <c r="Y1139" s="1">
        <f t="shared" si="146"/>
        <v>7.2311233140709197E-2</v>
      </c>
      <c r="Z1139" s="1">
        <f t="shared" si="147"/>
        <v>321.51458399999996</v>
      </c>
      <c r="AA1139" s="1">
        <f t="shared" si="148"/>
        <v>32.299573575362757</v>
      </c>
      <c r="AB1139" s="1">
        <f t="shared" si="149"/>
        <v>31.574068749999999</v>
      </c>
      <c r="AC1139" s="1">
        <f t="shared" si="150"/>
        <v>4.6611666721278571</v>
      </c>
      <c r="AD1139" s="1">
        <f t="shared" si="151"/>
        <v>59.851192883156742</v>
      </c>
      <c r="AE1139" s="1">
        <f t="shared" si="152"/>
        <v>2.7025307897975424</v>
      </c>
      <c r="AF1139" s="1">
        <f t="shared" si="153"/>
        <v>4.5154167521330812</v>
      </c>
      <c r="AG1139" s="1">
        <f t="shared" si="154"/>
        <v>1.9586358823303147</v>
      </c>
      <c r="AH1139" s="1">
        <f t="shared" si="155"/>
        <v>-103.80986403113533</v>
      </c>
      <c r="AI1139" s="1">
        <f t="shared" si="156"/>
        <v>-87.921443641018328</v>
      </c>
      <c r="AJ1139" s="1">
        <f t="shared" si="157"/>
        <v>-6.7796445183867853</v>
      </c>
      <c r="AK1139" s="1">
        <f t="shared" si="158"/>
        <v>123.00363180945953</v>
      </c>
      <c r="AL1139" s="1">
        <f t="shared" si="159"/>
        <v>46.017524725399369</v>
      </c>
      <c r="AM1139" s="1">
        <f t="shared" si="160"/>
        <v>2.3559984465607671</v>
      </c>
      <c r="AN1139" s="1">
        <f t="shared" si="161"/>
        <v>16.191448204925301</v>
      </c>
      <c r="AO1139" s="1">
        <v>1596.6548553911009</v>
      </c>
      <c r="AP1139" s="1">
        <v>1550.2616969696969</v>
      </c>
      <c r="AQ1139" s="1">
        <v>5.0939376797879392</v>
      </c>
      <c r="AR1139" s="1">
        <v>66.056811601181195</v>
      </c>
      <c r="AS1139" s="1">
        <f t="shared" si="162"/>
        <v>2.3539651707740439</v>
      </c>
      <c r="AT1139" s="1">
        <v>24.372881492304849</v>
      </c>
      <c r="AU1139" s="1">
        <v>27.120350303030289</v>
      </c>
      <c r="AV1139" s="1">
        <v>-1.8979073850409019E-5</v>
      </c>
      <c r="AW1139" s="1">
        <v>80.9492581005711</v>
      </c>
      <c r="AX1139" s="1">
        <v>43</v>
      </c>
      <c r="AY1139" s="1">
        <v>9</v>
      </c>
      <c r="AZ1139" s="1">
        <f t="shared" si="163"/>
        <v>1</v>
      </c>
      <c r="BA1139" s="1">
        <f t="shared" si="164"/>
        <v>0</v>
      </c>
      <c r="BB1139" s="1">
        <f t="shared" si="165"/>
        <v>51916.340112557489</v>
      </c>
      <c r="BC1139" s="1">
        <f t="shared" si="166"/>
        <v>1999.9875</v>
      </c>
      <c r="BD1139" s="1">
        <f t="shared" si="167"/>
        <v>1681.1897999999999</v>
      </c>
      <c r="BE1139" s="1">
        <f t="shared" si="168"/>
        <v>0.84060015375096087</v>
      </c>
      <c r="BF1139" s="1">
        <f t="shared" si="169"/>
        <v>0.1607582967393546</v>
      </c>
      <c r="BG1139" s="1">
        <v>6</v>
      </c>
      <c r="BH1139" s="1">
        <v>0.5</v>
      </c>
      <c r="BI1139" s="1" t="s">
        <v>356</v>
      </c>
      <c r="BJ1139" s="1">
        <v>2</v>
      </c>
      <c r="BK1139" s="1" t="b">
        <v>1</v>
      </c>
      <c r="BL1139" s="1">
        <v>1660321114.0999999</v>
      </c>
      <c r="BM1139" s="1">
        <v>1471.4381249999999</v>
      </c>
      <c r="BN1139" s="1">
        <v>1530.8018750000001</v>
      </c>
      <c r="BO1139" s="1">
        <v>27.121131250000001</v>
      </c>
      <c r="BP1139" s="1">
        <v>24.371412500000002</v>
      </c>
      <c r="BQ1139" s="1">
        <v>1468.8025</v>
      </c>
      <c r="BR1139" s="1">
        <v>27.110775</v>
      </c>
      <c r="BS1139" s="1">
        <v>500.1459375</v>
      </c>
      <c r="BT1139" s="1">
        <v>99.546787500000008</v>
      </c>
      <c r="BU1139" s="1">
        <v>9.9896293750000004E-2</v>
      </c>
      <c r="BV1139" s="1">
        <v>31.015693750000001</v>
      </c>
      <c r="BW1139" s="1">
        <v>31.574068749999999</v>
      </c>
      <c r="BX1139" s="1">
        <v>999.9</v>
      </c>
      <c r="BY1139" s="1">
        <v>0</v>
      </c>
      <c r="BZ1139" s="1">
        <v>0</v>
      </c>
      <c r="CA1139" s="1">
        <v>9994.8006249999999</v>
      </c>
      <c r="CB1139" s="1">
        <v>0</v>
      </c>
      <c r="CC1139" s="1">
        <v>12.988318749999999</v>
      </c>
      <c r="CD1139" s="1">
        <v>-59.362375</v>
      </c>
      <c r="CE1139" s="1">
        <v>1512.4581250000001</v>
      </c>
      <c r="CF1139" s="1">
        <v>1569.04</v>
      </c>
      <c r="CG1139" s="1">
        <v>2.749724375</v>
      </c>
      <c r="CH1139" s="1">
        <v>1530.8018750000001</v>
      </c>
      <c r="CI1139" s="1">
        <v>24.371412500000002</v>
      </c>
      <c r="CJ1139" s="1">
        <v>2.699821875</v>
      </c>
      <c r="CK1139" s="1">
        <v>2.4260962500000001</v>
      </c>
      <c r="CL1139" s="1">
        <v>22.284025</v>
      </c>
      <c r="CM1139" s="1">
        <v>20.53901875</v>
      </c>
      <c r="CN1139" s="1">
        <v>1999.9875</v>
      </c>
      <c r="CO1139" s="1">
        <v>0.97999599999999998</v>
      </c>
      <c r="CP1139" s="1">
        <v>2.00042E-2</v>
      </c>
      <c r="CQ1139" s="1">
        <v>0</v>
      </c>
      <c r="CR1139" s="1">
        <v>3.02</v>
      </c>
      <c r="CS1139" s="1">
        <v>0</v>
      </c>
      <c r="CT1139" s="1">
        <v>28849.9</v>
      </c>
      <c r="CU1139" s="1">
        <v>17412.1875</v>
      </c>
      <c r="CV1139" s="1">
        <v>42.413749999999993</v>
      </c>
      <c r="CW1139" s="1">
        <v>43.367125000000001</v>
      </c>
      <c r="CX1139" s="1">
        <v>42.375</v>
      </c>
      <c r="CY1139" s="1">
        <v>41.831687500000001</v>
      </c>
      <c r="CZ1139" s="1">
        <v>42.398249999999997</v>
      </c>
      <c r="DA1139" s="1">
        <v>1959.9775</v>
      </c>
      <c r="DB1139" s="1">
        <v>40.01</v>
      </c>
      <c r="DC1139" s="1">
        <v>0</v>
      </c>
      <c r="DD1139" s="1">
        <v>1660321120.2</v>
      </c>
      <c r="DE1139" s="1">
        <v>0</v>
      </c>
      <c r="DF1139" s="1">
        <v>1660320627.5999999</v>
      </c>
      <c r="DG1139" s="1" t="s">
        <v>1970</v>
      </c>
      <c r="DH1139" s="1">
        <v>1660320624.0999999</v>
      </c>
      <c r="DI1139" s="1">
        <v>1660320627.5999999</v>
      </c>
      <c r="DJ1139" s="1">
        <v>29</v>
      </c>
      <c r="DK1139" s="1">
        <v>-0.125</v>
      </c>
      <c r="DL1139" s="1">
        <v>1E-3</v>
      </c>
      <c r="DM1139" s="1">
        <v>1.32</v>
      </c>
      <c r="DN1139" s="1">
        <v>1.6E-2</v>
      </c>
      <c r="DO1139" s="1">
        <v>400</v>
      </c>
      <c r="DP1139" s="1">
        <v>25</v>
      </c>
      <c r="DQ1139" s="1">
        <v>0.25</v>
      </c>
      <c r="DR1139" s="1">
        <v>0.03</v>
      </c>
      <c r="DS1139" s="1">
        <v>16.137556342807329</v>
      </c>
      <c r="DT1139" s="1">
        <v>4.1048928913718273E-2</v>
      </c>
      <c r="DU1139" s="1">
        <v>5.9837890301724421E-2</v>
      </c>
      <c r="DV1139" s="1">
        <v>1</v>
      </c>
      <c r="DW1139" s="1">
        <v>45.957978954376841</v>
      </c>
      <c r="DX1139" s="1">
        <v>0.28192438557391891</v>
      </c>
      <c r="DY1139" s="1">
        <v>0.30722105495195218</v>
      </c>
      <c r="DZ1139" s="1">
        <v>0</v>
      </c>
      <c r="EA1139" s="1">
        <v>-59.296516129032263</v>
      </c>
      <c r="EB1139" s="1">
        <v>-1.523109677419197</v>
      </c>
      <c r="EC1139" s="1">
        <v>0.38636890285670361</v>
      </c>
      <c r="ED1139" s="1">
        <v>0</v>
      </c>
      <c r="EE1139" s="1">
        <v>1187.5258631119329</v>
      </c>
      <c r="EF1139" s="1">
        <v>278.4345620851156</v>
      </c>
      <c r="EG1139" s="1">
        <v>26.80084985700152</v>
      </c>
      <c r="EH1139" s="1">
        <v>0</v>
      </c>
      <c r="EI1139" s="1">
        <v>2.750146585365854</v>
      </c>
      <c r="EJ1139" s="1">
        <v>-1.0780766550524909E-2</v>
      </c>
      <c r="EK1139" s="1">
        <v>1.5141537276661451E-3</v>
      </c>
      <c r="EL1139" s="1">
        <v>1</v>
      </c>
      <c r="EM1139" s="1">
        <v>1.9588076811324731</v>
      </c>
      <c r="EN1139" s="1">
        <v>-5.2325475224395124E-3</v>
      </c>
      <c r="EO1139" s="1">
        <v>8.2837514761610826E-4</v>
      </c>
      <c r="EP1139" s="1">
        <v>1</v>
      </c>
      <c r="EQ1139" s="1">
        <v>3</v>
      </c>
      <c r="ER1139" s="1">
        <v>6</v>
      </c>
      <c r="ES1139" s="1" t="s">
        <v>382</v>
      </c>
      <c r="ET1139" s="1">
        <v>2.9426700000000001</v>
      </c>
      <c r="EU1139" s="1">
        <v>2.8011200000000001</v>
      </c>
      <c r="EV1139" s="1">
        <v>0.215006</v>
      </c>
      <c r="EW1139" s="1">
        <v>0.22004299999999999</v>
      </c>
      <c r="EX1139" s="1">
        <v>0.11756999999999999</v>
      </c>
      <c r="EY1139" s="1">
        <v>0.109121</v>
      </c>
      <c r="EZ1139" s="1">
        <v>16088.9</v>
      </c>
      <c r="FA1139" s="1">
        <v>16761.8</v>
      </c>
      <c r="FB1139" s="1">
        <v>23838.3</v>
      </c>
      <c r="FC1139" s="1">
        <v>25014.1</v>
      </c>
      <c r="FD1139" s="1">
        <v>33676.400000000001</v>
      </c>
      <c r="FE1139" s="1">
        <v>35587.9</v>
      </c>
      <c r="FF1139" s="1">
        <v>43465.5</v>
      </c>
      <c r="FG1139" s="1">
        <v>46239.4</v>
      </c>
      <c r="FH1139" s="1">
        <v>1.8694500000000001</v>
      </c>
      <c r="FI1139" s="1">
        <v>1.84562</v>
      </c>
      <c r="FJ1139" s="1">
        <v>0.126246</v>
      </c>
      <c r="FK1139" s="1">
        <v>0</v>
      </c>
      <c r="FL1139" s="1">
        <v>29.520499999999998</v>
      </c>
      <c r="FM1139" s="1">
        <v>999.9</v>
      </c>
      <c r="FN1139" s="1">
        <v>58.7</v>
      </c>
      <c r="FO1139" s="1">
        <v>36.4</v>
      </c>
      <c r="FP1139" s="1">
        <v>35.978299999999997</v>
      </c>
      <c r="FQ1139" s="1">
        <v>63.424999999999997</v>
      </c>
      <c r="FR1139" s="1">
        <v>22.475999999999999</v>
      </c>
      <c r="FS1139" s="1">
        <v>1</v>
      </c>
      <c r="FT1139" s="1">
        <v>0.39279199999999997</v>
      </c>
      <c r="FU1139" s="1">
        <v>1.3711899999999999</v>
      </c>
      <c r="FV1139" s="1">
        <v>20.315899999999999</v>
      </c>
      <c r="FW1139" s="1">
        <v>5.2123499999999998</v>
      </c>
      <c r="FX1139" s="1">
        <v>11.906499999999999</v>
      </c>
      <c r="FY1139" s="1">
        <v>5.0029500000000002</v>
      </c>
      <c r="FZ1139" s="1">
        <v>3.29013</v>
      </c>
      <c r="GA1139" s="1">
        <v>9999</v>
      </c>
      <c r="GB1139" s="1">
        <v>9999</v>
      </c>
      <c r="GC1139" s="1">
        <v>9999</v>
      </c>
      <c r="GD1139" s="1">
        <v>999.9</v>
      </c>
      <c r="GE1139" s="1">
        <v>1.8595999999999999</v>
      </c>
      <c r="GF1139" s="1">
        <v>1.8546</v>
      </c>
      <c r="GG1139" s="1">
        <v>1.8577600000000001</v>
      </c>
      <c r="GH1139" s="1">
        <v>1.85623</v>
      </c>
      <c r="GI1139" s="1">
        <v>1.85501</v>
      </c>
      <c r="GJ1139" s="1">
        <v>1.8546199999999999</v>
      </c>
      <c r="GK1139" s="1">
        <v>1.8533299999999999</v>
      </c>
      <c r="GL1139" s="1">
        <v>1.85639</v>
      </c>
      <c r="GM1139" s="1">
        <v>0</v>
      </c>
      <c r="GN1139" s="1">
        <v>0</v>
      </c>
      <c r="GO1139" s="1">
        <v>0</v>
      </c>
      <c r="GP1139" s="1">
        <v>0</v>
      </c>
      <c r="GQ1139" s="1" t="s">
        <v>359</v>
      </c>
      <c r="GR1139" s="1" t="s">
        <v>360</v>
      </c>
      <c r="GS1139" s="1" t="s">
        <v>361</v>
      </c>
      <c r="GT1139" s="1" t="s">
        <v>361</v>
      </c>
      <c r="GU1139" s="1" t="s">
        <v>361</v>
      </c>
      <c r="GV1139" s="1" t="s">
        <v>361</v>
      </c>
      <c r="GW1139" s="1">
        <v>0</v>
      </c>
      <c r="GX1139" s="1">
        <v>100</v>
      </c>
      <c r="GY1139" s="1">
        <v>100</v>
      </c>
      <c r="GZ1139" s="1">
        <v>2.66</v>
      </c>
      <c r="HA1139" s="1">
        <v>1.04E-2</v>
      </c>
      <c r="HB1139" s="1">
        <v>0.38386874957061617</v>
      </c>
      <c r="HC1139" s="1">
        <v>2.7716384584972409E-3</v>
      </c>
      <c r="HD1139" s="1">
        <v>-1.1467119688665799E-6</v>
      </c>
      <c r="HE1139" s="1">
        <v>2.0626329066488061E-10</v>
      </c>
      <c r="HF1139" s="1">
        <v>-7.258975840326358E-2</v>
      </c>
      <c r="HG1139" s="1">
        <v>1.066993184659233E-2</v>
      </c>
      <c r="HH1139" s="1">
        <v>-3.4528890892081033E-4</v>
      </c>
      <c r="HI1139" s="1">
        <v>2.382551249023132E-6</v>
      </c>
      <c r="HJ1139" s="1">
        <v>1</v>
      </c>
      <c r="HK1139" s="1">
        <v>2115</v>
      </c>
      <c r="HL1139" s="1">
        <v>2</v>
      </c>
      <c r="HM1139" s="1">
        <v>30</v>
      </c>
      <c r="HN1139" s="1">
        <v>8.3000000000000007</v>
      </c>
      <c r="HO1139" s="1">
        <v>8.1999999999999993</v>
      </c>
      <c r="HP1139" s="1">
        <v>3.14819</v>
      </c>
      <c r="HQ1139" s="1">
        <v>2.2936999999999999</v>
      </c>
      <c r="HR1139" s="1">
        <v>1.4978</v>
      </c>
      <c r="HS1139" s="1">
        <v>2.2997999999999998</v>
      </c>
      <c r="HT1139" s="1">
        <v>1.5478499999999999</v>
      </c>
      <c r="HU1139" s="1">
        <v>2.4597199999999999</v>
      </c>
      <c r="HV1139" s="1">
        <v>39.491599999999998</v>
      </c>
      <c r="HW1139" s="1">
        <v>13.6417</v>
      </c>
      <c r="HX1139" s="1">
        <v>18</v>
      </c>
      <c r="HY1139" s="1">
        <v>447.25099999999998</v>
      </c>
      <c r="HZ1139" s="1">
        <v>490.02800000000002</v>
      </c>
      <c r="IA1139" s="1">
        <v>27.7545</v>
      </c>
      <c r="IB1139" s="1">
        <v>32.049500000000002</v>
      </c>
      <c r="IC1139" s="1">
        <v>29.9998</v>
      </c>
      <c r="ID1139" s="1">
        <v>31.913399999999999</v>
      </c>
      <c r="IE1139" s="1">
        <v>32.008200000000002</v>
      </c>
      <c r="IF1139" s="1">
        <v>63.069099999999999</v>
      </c>
      <c r="IG1139" s="1">
        <v>34.239400000000003</v>
      </c>
      <c r="IH1139" s="1">
        <v>0</v>
      </c>
      <c r="II1139" s="1">
        <v>27.740100000000002</v>
      </c>
      <c r="IJ1139" s="1">
        <v>1597.98</v>
      </c>
      <c r="IK1139" s="1">
        <v>24.405100000000001</v>
      </c>
      <c r="IL1139" s="1">
        <v>100.508</v>
      </c>
      <c r="IM1139" s="1">
        <v>100.21299999999999</v>
      </c>
      <c r="IN1139" s="1" t="s">
        <v>366</v>
      </c>
    </row>
    <row r="1140" spans="1:248" ht="15.75" customHeight="1" x14ac:dyDescent="0.3">
      <c r="A1140" s="1">
        <v>1124</v>
      </c>
      <c r="B1140" s="1">
        <v>1660321123.0999999</v>
      </c>
      <c r="C1140" s="1">
        <v>10156.5</v>
      </c>
      <c r="D1140" s="1" t="s">
        <v>2571</v>
      </c>
      <c r="E1140" s="1" t="s">
        <v>2572</v>
      </c>
      <c r="F1140" s="1">
        <v>1</v>
      </c>
      <c r="G1140" s="1" t="s">
        <v>1969</v>
      </c>
      <c r="H1140" s="1" t="s">
        <v>350</v>
      </c>
      <c r="I1140" s="1" t="s">
        <v>351</v>
      </c>
      <c r="J1140" s="1" t="s">
        <v>352</v>
      </c>
      <c r="K1140" s="1" t="s">
        <v>353</v>
      </c>
      <c r="L1140" s="1" t="s">
        <v>1969</v>
      </c>
      <c r="M1140" s="1" t="s">
        <v>355</v>
      </c>
      <c r="N1140" s="1">
        <v>1660321115.599999</v>
      </c>
      <c r="O1140" s="1">
        <f t="shared" si="136"/>
        <v>2.3548142240380149E-3</v>
      </c>
      <c r="P1140" s="1">
        <f t="shared" si="137"/>
        <v>2.354814224038015</v>
      </c>
      <c r="Q1140" s="1">
        <f t="shared" si="138"/>
        <v>16.159571805349071</v>
      </c>
      <c r="R1140" s="1">
        <f t="shared" si="139"/>
        <v>1478.7940000000001</v>
      </c>
      <c r="S1140" s="1">
        <f t="shared" si="140"/>
        <v>1211.6062670363303</v>
      </c>
      <c r="T1140" s="1">
        <f t="shared" si="141"/>
        <v>120.73250252746371</v>
      </c>
      <c r="U1140" s="1">
        <f t="shared" si="142"/>
        <v>147.3568643543874</v>
      </c>
      <c r="V1140" s="1">
        <f t="shared" si="143"/>
        <v>0.11795775805095521</v>
      </c>
      <c r="W1140" s="1">
        <f t="shared" si="144"/>
        <v>2.9205122187110137</v>
      </c>
      <c r="X1140" s="1">
        <f t="shared" si="145"/>
        <v>0.11537350789882329</v>
      </c>
      <c r="Y1140" s="1">
        <f t="shared" si="146"/>
        <v>7.2335911531400607E-2</v>
      </c>
      <c r="Z1140" s="1">
        <f t="shared" si="147"/>
        <v>321.51423820000008</v>
      </c>
      <c r="AA1140" s="1">
        <f t="shared" si="148"/>
        <v>32.299177421416019</v>
      </c>
      <c r="AB1140" s="1">
        <f t="shared" si="149"/>
        <v>31.574226666666661</v>
      </c>
      <c r="AC1140" s="1">
        <f t="shared" si="150"/>
        <v>4.6612084649292456</v>
      </c>
      <c r="AD1140" s="1">
        <f t="shared" si="151"/>
        <v>59.852069556645084</v>
      </c>
      <c r="AE1140" s="1">
        <f t="shared" si="152"/>
        <v>2.7025333329948138</v>
      </c>
      <c r="AF1140" s="1">
        <f t="shared" si="153"/>
        <v>4.5153548624364399</v>
      </c>
      <c r="AG1140" s="1">
        <f t="shared" si="154"/>
        <v>1.9586751319344318</v>
      </c>
      <c r="AH1140" s="1">
        <f t="shared" si="155"/>
        <v>-103.84730728007646</v>
      </c>
      <c r="AI1140" s="1">
        <f t="shared" si="156"/>
        <v>-87.979227181874194</v>
      </c>
      <c r="AJ1140" s="1">
        <f t="shared" si="157"/>
        <v>-6.7844782275272006</v>
      </c>
      <c r="AK1140" s="1">
        <f t="shared" si="158"/>
        <v>122.90322551052225</v>
      </c>
      <c r="AL1140" s="1">
        <f t="shared" si="159"/>
        <v>46.05974823276572</v>
      </c>
      <c r="AM1140" s="1">
        <f t="shared" si="160"/>
        <v>2.3556020678643819</v>
      </c>
      <c r="AN1140" s="1">
        <f t="shared" si="161"/>
        <v>16.159571805349071</v>
      </c>
      <c r="AO1140" s="1">
        <v>1601.8355540303471</v>
      </c>
      <c r="AP1140" s="1">
        <v>1555.3896969696971</v>
      </c>
      <c r="AQ1140" s="1">
        <v>5.1116832088231039</v>
      </c>
      <c r="AR1140" s="1">
        <v>66.056811601181195</v>
      </c>
      <c r="AS1140" s="1">
        <f t="shared" si="162"/>
        <v>2.354814224038015</v>
      </c>
      <c r="AT1140" s="1">
        <v>24.372783422714701</v>
      </c>
      <c r="AU1140" s="1">
        <v>27.121110303030299</v>
      </c>
      <c r="AV1140" s="1">
        <v>-2.0221832512489021E-6</v>
      </c>
      <c r="AW1140" s="1">
        <v>80.9492581005711</v>
      </c>
      <c r="AX1140" s="1">
        <v>43</v>
      </c>
      <c r="AY1140" s="1">
        <v>9</v>
      </c>
      <c r="AZ1140" s="1">
        <f t="shared" si="163"/>
        <v>1</v>
      </c>
      <c r="BA1140" s="1">
        <f t="shared" si="164"/>
        <v>0</v>
      </c>
      <c r="BB1140" s="1">
        <f t="shared" si="165"/>
        <v>51911.719171239747</v>
      </c>
      <c r="BC1140" s="1">
        <f t="shared" si="166"/>
        <v>1999.985333333334</v>
      </c>
      <c r="BD1140" s="1">
        <f t="shared" si="167"/>
        <v>1681.1879800000004</v>
      </c>
      <c r="BE1140" s="1">
        <f t="shared" si="168"/>
        <v>0.84060015440113223</v>
      </c>
      <c r="BF1140" s="1">
        <f t="shared" si="169"/>
        <v>0.16075829799418528</v>
      </c>
      <c r="BG1140" s="1">
        <v>6</v>
      </c>
      <c r="BH1140" s="1">
        <v>0.5</v>
      </c>
      <c r="BI1140" s="1" t="s">
        <v>356</v>
      </c>
      <c r="BJ1140" s="1">
        <v>2</v>
      </c>
      <c r="BK1140" s="1" t="b">
        <v>1</v>
      </c>
      <c r="BL1140" s="1">
        <v>1660321115.599999</v>
      </c>
      <c r="BM1140" s="1">
        <v>1478.7940000000001</v>
      </c>
      <c r="BN1140" s="1">
        <v>1538.2280000000001</v>
      </c>
      <c r="BO1140" s="1">
        <v>27.121166666666671</v>
      </c>
      <c r="BP1140" s="1">
        <v>24.371933333333331</v>
      </c>
      <c r="BQ1140" s="1">
        <v>1476.1526666666671</v>
      </c>
      <c r="BR1140" s="1">
        <v>27.11081333333334</v>
      </c>
      <c r="BS1140" s="1">
        <v>500.1500666666667</v>
      </c>
      <c r="BT1140" s="1">
        <v>99.546733333333336</v>
      </c>
      <c r="BU1140" s="1">
        <v>9.9914106666666669E-2</v>
      </c>
      <c r="BV1140" s="1">
        <v>31.01545333333333</v>
      </c>
      <c r="BW1140" s="1">
        <v>31.574226666666661</v>
      </c>
      <c r="BX1140" s="1">
        <v>999.89999999999986</v>
      </c>
      <c r="BY1140" s="1">
        <v>0</v>
      </c>
      <c r="BZ1140" s="1">
        <v>0</v>
      </c>
      <c r="CA1140" s="1">
        <v>9993.8706666666658</v>
      </c>
      <c r="CB1140" s="1">
        <v>0</v>
      </c>
      <c r="CC1140" s="1">
        <v>13.09096666666667</v>
      </c>
      <c r="CD1140" s="1">
        <v>-59.432759999999988</v>
      </c>
      <c r="CE1140" s="1">
        <v>1520.0186666666671</v>
      </c>
      <c r="CF1140" s="1">
        <v>1576.652</v>
      </c>
      <c r="CG1140" s="1">
        <v>2.749234</v>
      </c>
      <c r="CH1140" s="1">
        <v>1538.2280000000001</v>
      </c>
      <c r="CI1140" s="1">
        <v>24.371933333333331</v>
      </c>
      <c r="CJ1140" s="1">
        <v>2.699824</v>
      </c>
      <c r="CK1140" s="1">
        <v>2.4261473333333332</v>
      </c>
      <c r="CL1140" s="1">
        <v>22.284040000000001</v>
      </c>
      <c r="CM1140" s="1">
        <v>20.539359999999999</v>
      </c>
      <c r="CN1140" s="1">
        <v>1999.985333333334</v>
      </c>
      <c r="CO1140" s="1">
        <v>0.97999599999999998</v>
      </c>
      <c r="CP1140" s="1">
        <v>2.000420000000001E-2</v>
      </c>
      <c r="CQ1140" s="1">
        <v>0</v>
      </c>
      <c r="CR1140" s="1">
        <v>2.9523333333333341</v>
      </c>
      <c r="CS1140" s="1">
        <v>0</v>
      </c>
      <c r="CT1140" s="1">
        <v>28842.993333333328</v>
      </c>
      <c r="CU1140" s="1">
        <v>17412.166666666672</v>
      </c>
      <c r="CV1140" s="1">
        <v>42.416333333333327</v>
      </c>
      <c r="CW1140" s="1">
        <v>43.366599999999998</v>
      </c>
      <c r="CX1140" s="1">
        <v>42.375</v>
      </c>
      <c r="CY1140" s="1">
        <v>41.832999999999998</v>
      </c>
      <c r="CZ1140" s="1">
        <v>42.403933333333342</v>
      </c>
      <c r="DA1140" s="1">
        <v>1959.9753333333331</v>
      </c>
      <c r="DB1140" s="1">
        <v>40.01</v>
      </c>
      <c r="DC1140" s="1">
        <v>0</v>
      </c>
      <c r="DD1140" s="1">
        <v>1660321121.4000001</v>
      </c>
      <c r="DE1140" s="1">
        <v>0</v>
      </c>
      <c r="DF1140" s="1">
        <v>1660320627.5999999</v>
      </c>
      <c r="DG1140" s="1" t="s">
        <v>1970</v>
      </c>
      <c r="DH1140" s="1">
        <v>1660320624.0999999</v>
      </c>
      <c r="DI1140" s="1">
        <v>1660320627.5999999</v>
      </c>
      <c r="DJ1140" s="1">
        <v>29</v>
      </c>
      <c r="DK1140" s="1">
        <v>-0.125</v>
      </c>
      <c r="DL1140" s="1">
        <v>1E-3</v>
      </c>
      <c r="DM1140" s="1">
        <v>1.32</v>
      </c>
      <c r="DN1140" s="1">
        <v>1.6E-2</v>
      </c>
      <c r="DO1140" s="1">
        <v>400</v>
      </c>
      <c r="DP1140" s="1">
        <v>25</v>
      </c>
      <c r="DQ1140" s="1">
        <v>0.25</v>
      </c>
      <c r="DR1140" s="1">
        <v>0.03</v>
      </c>
      <c r="DS1140" s="1">
        <v>16.13446337153993</v>
      </c>
      <c r="DT1140" s="1">
        <v>0.23465854603939901</v>
      </c>
      <c r="DU1140" s="1">
        <v>5.694881409846636E-2</v>
      </c>
      <c r="DV1140" s="1">
        <v>1</v>
      </c>
      <c r="DW1140" s="1">
        <v>46.010190607239522</v>
      </c>
      <c r="DX1140" s="1">
        <v>1.201545444885985</v>
      </c>
      <c r="DY1140" s="1">
        <v>0.33675070110750283</v>
      </c>
      <c r="DZ1140" s="1">
        <v>0</v>
      </c>
      <c r="EA1140" s="1">
        <v>-59.388219999999997</v>
      </c>
      <c r="EB1140" s="1">
        <v>-2.8387968854283812</v>
      </c>
      <c r="EC1140" s="1">
        <v>0.44678433305865428</v>
      </c>
      <c r="ED1140" s="1">
        <v>0</v>
      </c>
      <c r="EE1140" s="1">
        <v>1193.3409861681259</v>
      </c>
      <c r="EF1140" s="1">
        <v>278.79772298685748</v>
      </c>
      <c r="EG1140" s="1">
        <v>27.50596624745042</v>
      </c>
      <c r="EH1140" s="1">
        <v>0</v>
      </c>
      <c r="EI1140" s="1">
        <v>2.7497262500000001</v>
      </c>
      <c r="EJ1140" s="1">
        <v>-1.170630393997053E-2</v>
      </c>
      <c r="EK1140" s="1">
        <v>1.5891266272704469E-3</v>
      </c>
      <c r="EL1140" s="1">
        <v>1</v>
      </c>
      <c r="EM1140" s="1">
        <v>1.958645819280467</v>
      </c>
      <c r="EN1140" s="1">
        <v>-5.683255196148305E-3</v>
      </c>
      <c r="EO1140" s="1">
        <v>8.5698949954081524E-4</v>
      </c>
      <c r="EP1140" s="1">
        <v>1</v>
      </c>
      <c r="EQ1140" s="1">
        <v>3</v>
      </c>
      <c r="ER1140" s="1">
        <v>6</v>
      </c>
      <c r="ES1140" s="1" t="s">
        <v>382</v>
      </c>
      <c r="ET1140" s="1">
        <v>2.9425699999999999</v>
      </c>
      <c r="EU1140" s="1">
        <v>2.8011699999999999</v>
      </c>
      <c r="EV1140" s="1">
        <v>0.21542800000000001</v>
      </c>
      <c r="EW1140" s="1">
        <v>0.220466</v>
      </c>
      <c r="EX1140" s="1">
        <v>0.117572</v>
      </c>
      <c r="EY1140" s="1">
        <v>0.10911999999999999</v>
      </c>
      <c r="EZ1140" s="1">
        <v>16080.3</v>
      </c>
      <c r="FA1140" s="1">
        <v>16752.7</v>
      </c>
      <c r="FB1140" s="1">
        <v>23838.3</v>
      </c>
      <c r="FC1140" s="1">
        <v>25014.1</v>
      </c>
      <c r="FD1140" s="1">
        <v>33676.199999999997</v>
      </c>
      <c r="FE1140" s="1">
        <v>35588</v>
      </c>
      <c r="FF1140" s="1">
        <v>43465.3</v>
      </c>
      <c r="FG1140" s="1">
        <v>46239.4</v>
      </c>
      <c r="FH1140" s="1">
        <v>1.8693299999999999</v>
      </c>
      <c r="FI1140" s="1">
        <v>1.8456999999999999</v>
      </c>
      <c r="FJ1140" s="1">
        <v>0.12636900000000001</v>
      </c>
      <c r="FK1140" s="1">
        <v>0</v>
      </c>
      <c r="FL1140" s="1">
        <v>29.5212</v>
      </c>
      <c r="FM1140" s="1">
        <v>999.9</v>
      </c>
      <c r="FN1140" s="1">
        <v>58.7</v>
      </c>
      <c r="FO1140" s="1">
        <v>36.4</v>
      </c>
      <c r="FP1140" s="1">
        <v>35.976300000000002</v>
      </c>
      <c r="FQ1140" s="1">
        <v>63.115000000000002</v>
      </c>
      <c r="FR1140" s="1">
        <v>23.000800000000002</v>
      </c>
      <c r="FS1140" s="1">
        <v>1</v>
      </c>
      <c r="FT1140" s="1">
        <v>0.392683</v>
      </c>
      <c r="FU1140" s="1">
        <v>1.3748199999999999</v>
      </c>
      <c r="FV1140" s="1">
        <v>20.315799999999999</v>
      </c>
      <c r="FW1140" s="1">
        <v>5.2120499999999996</v>
      </c>
      <c r="FX1140" s="1">
        <v>11.9056</v>
      </c>
      <c r="FY1140" s="1">
        <v>5.0030000000000001</v>
      </c>
      <c r="FZ1140" s="1">
        <v>3.2902300000000002</v>
      </c>
      <c r="GA1140" s="1">
        <v>9999</v>
      </c>
      <c r="GB1140" s="1">
        <v>9999</v>
      </c>
      <c r="GC1140" s="1">
        <v>9999</v>
      </c>
      <c r="GD1140" s="1">
        <v>999.9</v>
      </c>
      <c r="GE1140" s="1">
        <v>1.8595999999999999</v>
      </c>
      <c r="GF1140" s="1">
        <v>1.8546100000000001</v>
      </c>
      <c r="GG1140" s="1">
        <v>1.8577600000000001</v>
      </c>
      <c r="GH1140" s="1">
        <v>1.85623</v>
      </c>
      <c r="GI1140" s="1">
        <v>1.85501</v>
      </c>
      <c r="GJ1140" s="1">
        <v>1.85459</v>
      </c>
      <c r="GK1140" s="1">
        <v>1.8533299999999999</v>
      </c>
      <c r="GL1140" s="1">
        <v>1.85639</v>
      </c>
      <c r="GM1140" s="1">
        <v>0</v>
      </c>
      <c r="GN1140" s="1">
        <v>0</v>
      </c>
      <c r="GO1140" s="1">
        <v>0</v>
      </c>
      <c r="GP1140" s="1">
        <v>0</v>
      </c>
      <c r="GQ1140" s="1" t="s">
        <v>359</v>
      </c>
      <c r="GR1140" s="1" t="s">
        <v>360</v>
      </c>
      <c r="GS1140" s="1" t="s">
        <v>361</v>
      </c>
      <c r="GT1140" s="1" t="s">
        <v>361</v>
      </c>
      <c r="GU1140" s="1" t="s">
        <v>361</v>
      </c>
      <c r="GV1140" s="1" t="s">
        <v>361</v>
      </c>
      <c r="GW1140" s="1">
        <v>0</v>
      </c>
      <c r="GX1140" s="1">
        <v>100</v>
      </c>
      <c r="GY1140" s="1">
        <v>100</v>
      </c>
      <c r="GZ1140" s="1">
        <v>2.66</v>
      </c>
      <c r="HA1140" s="1">
        <v>1.04E-2</v>
      </c>
      <c r="HB1140" s="1">
        <v>0.38386874957061617</v>
      </c>
      <c r="HC1140" s="1">
        <v>2.7716384584972409E-3</v>
      </c>
      <c r="HD1140" s="1">
        <v>-1.1467119688665799E-6</v>
      </c>
      <c r="HE1140" s="1">
        <v>2.0626329066488061E-10</v>
      </c>
      <c r="HF1140" s="1">
        <v>-7.258975840326358E-2</v>
      </c>
      <c r="HG1140" s="1">
        <v>1.066993184659233E-2</v>
      </c>
      <c r="HH1140" s="1">
        <v>-3.4528890892081033E-4</v>
      </c>
      <c r="HI1140" s="1">
        <v>2.382551249023132E-6</v>
      </c>
      <c r="HJ1140" s="1">
        <v>1</v>
      </c>
      <c r="HK1140" s="1">
        <v>2115</v>
      </c>
      <c r="HL1140" s="1">
        <v>2</v>
      </c>
      <c r="HM1140" s="1">
        <v>30</v>
      </c>
      <c r="HN1140" s="1">
        <v>8.3000000000000007</v>
      </c>
      <c r="HO1140" s="1">
        <v>8.3000000000000007</v>
      </c>
      <c r="HP1140" s="1">
        <v>3.1530800000000001</v>
      </c>
      <c r="HQ1140" s="1">
        <v>2.3022499999999999</v>
      </c>
      <c r="HR1140" s="1">
        <v>1.4978</v>
      </c>
      <c r="HS1140" s="1">
        <v>2.2997999999999998</v>
      </c>
      <c r="HT1140" s="1">
        <v>1.5478499999999999</v>
      </c>
      <c r="HU1140" s="1">
        <v>2.3645</v>
      </c>
      <c r="HV1140" s="1">
        <v>39.491599999999998</v>
      </c>
      <c r="HW1140" s="1">
        <v>13.6242</v>
      </c>
      <c r="HX1140" s="1">
        <v>18</v>
      </c>
      <c r="HY1140" s="1">
        <v>447.178</v>
      </c>
      <c r="HZ1140" s="1">
        <v>490.072</v>
      </c>
      <c r="IA1140" s="1">
        <v>27.7516</v>
      </c>
      <c r="IB1140" s="1">
        <v>32.049300000000002</v>
      </c>
      <c r="IC1140" s="1">
        <v>29.9999</v>
      </c>
      <c r="ID1140" s="1">
        <v>31.912700000000001</v>
      </c>
      <c r="IE1140" s="1">
        <v>32.0075</v>
      </c>
      <c r="IF1140" s="1">
        <v>63.279899999999998</v>
      </c>
      <c r="IG1140" s="1">
        <v>34.239400000000003</v>
      </c>
      <c r="IH1140" s="1">
        <v>0</v>
      </c>
      <c r="II1140" s="1">
        <v>27.740100000000002</v>
      </c>
      <c r="IJ1140" s="1">
        <v>1608.04</v>
      </c>
      <c r="IK1140" s="1">
        <v>24.405100000000001</v>
      </c>
      <c r="IL1140" s="1">
        <v>100.508</v>
      </c>
      <c r="IM1140" s="1">
        <v>100.21299999999999</v>
      </c>
      <c r="IN1140" s="1" t="s">
        <v>366</v>
      </c>
    </row>
    <row r="1141" spans="1:248" ht="15.75" customHeight="1" x14ac:dyDescent="0.3">
      <c r="A1141" s="1">
        <v>1125</v>
      </c>
      <c r="B1141" s="1">
        <v>1660321124.0999999</v>
      </c>
      <c r="C1141" s="1">
        <v>10157.5</v>
      </c>
      <c r="D1141" s="1" t="s">
        <v>2573</v>
      </c>
      <c r="E1141" s="1" t="s">
        <v>2574</v>
      </c>
      <c r="F1141" s="1">
        <v>1</v>
      </c>
      <c r="G1141" s="1" t="s">
        <v>1969</v>
      </c>
      <c r="H1141" s="1" t="s">
        <v>350</v>
      </c>
      <c r="I1141" s="1" t="s">
        <v>351</v>
      </c>
      <c r="J1141" s="1" t="s">
        <v>352</v>
      </c>
      <c r="K1141" s="1" t="s">
        <v>353</v>
      </c>
      <c r="L1141" s="1" t="s">
        <v>1969</v>
      </c>
      <c r="M1141" s="1" t="s">
        <v>355</v>
      </c>
      <c r="N1141" s="1">
        <v>1660321116.0999999</v>
      </c>
      <c r="O1141" s="1">
        <f t="shared" si="136"/>
        <v>2.3545959703039276E-3</v>
      </c>
      <c r="P1141" s="1">
        <f t="shared" si="137"/>
        <v>2.3545959703039276</v>
      </c>
      <c r="Q1141" s="1">
        <f t="shared" si="138"/>
        <v>16.125796396275874</v>
      </c>
      <c r="R1141" s="1">
        <f t="shared" si="139"/>
        <v>1481.256875</v>
      </c>
      <c r="S1141" s="1">
        <f t="shared" si="140"/>
        <v>1214.4220671822832</v>
      </c>
      <c r="T1141" s="1">
        <f t="shared" si="141"/>
        <v>121.0131160318501</v>
      </c>
      <c r="U1141" s="1">
        <f t="shared" si="142"/>
        <v>147.602316304456</v>
      </c>
      <c r="V1141" s="1">
        <f t="shared" si="143"/>
        <v>0.11794322861193694</v>
      </c>
      <c r="W1141" s="1">
        <f t="shared" si="144"/>
        <v>2.9205729620217911</v>
      </c>
      <c r="X1141" s="1">
        <f t="shared" si="145"/>
        <v>0.1153596600050466</v>
      </c>
      <c r="Y1141" s="1">
        <f t="shared" si="146"/>
        <v>7.232719726995919E-2</v>
      </c>
      <c r="Z1141" s="1">
        <f t="shared" si="147"/>
        <v>321.51388574999999</v>
      </c>
      <c r="AA1141" s="1">
        <f t="shared" si="148"/>
        <v>32.299129051262298</v>
      </c>
      <c r="AB1141" s="1">
        <f t="shared" si="149"/>
        <v>31.574425000000002</v>
      </c>
      <c r="AC1141" s="1">
        <f t="shared" si="150"/>
        <v>4.6612609545035211</v>
      </c>
      <c r="AD1141" s="1">
        <f t="shared" si="151"/>
        <v>59.852314144075905</v>
      </c>
      <c r="AE1141" s="1">
        <f t="shared" si="152"/>
        <v>2.7025323078015062</v>
      </c>
      <c r="AF1141" s="1">
        <f t="shared" si="153"/>
        <v>4.5153346974955673</v>
      </c>
      <c r="AG1141" s="1">
        <f t="shared" si="154"/>
        <v>1.9587286467020149</v>
      </c>
      <c r="AH1141" s="1">
        <f t="shared" si="155"/>
        <v>-103.83768229040321</v>
      </c>
      <c r="AI1141" s="1">
        <f t="shared" si="156"/>
        <v>-88.024619302918865</v>
      </c>
      <c r="AJ1141" s="1">
        <f t="shared" si="157"/>
        <v>-6.7878414620059235</v>
      </c>
      <c r="AK1141" s="1">
        <f t="shared" si="158"/>
        <v>122.86374269467197</v>
      </c>
      <c r="AL1141" s="1">
        <f t="shared" si="159"/>
        <v>46.099332539337297</v>
      </c>
      <c r="AM1141" s="1">
        <f t="shared" si="160"/>
        <v>2.3555504413524875</v>
      </c>
      <c r="AN1141" s="1">
        <f t="shared" si="161"/>
        <v>16.125796396275874</v>
      </c>
      <c r="AO1141" s="1">
        <v>1606.997481594387</v>
      </c>
      <c r="AP1141" s="1">
        <v>1560.5265454545449</v>
      </c>
      <c r="AQ1141" s="1">
        <v>5.1245269141341261</v>
      </c>
      <c r="AR1141" s="1">
        <v>66.056811601181195</v>
      </c>
      <c r="AS1141" s="1">
        <f t="shared" si="162"/>
        <v>2.3545959703039276</v>
      </c>
      <c r="AT1141" s="1">
        <v>24.37323889421463</v>
      </c>
      <c r="AU1141" s="1">
        <v>27.121229090909068</v>
      </c>
      <c r="AV1141" s="1">
        <v>9.1218796149248971E-6</v>
      </c>
      <c r="AW1141" s="1">
        <v>80.9492581005711</v>
      </c>
      <c r="AX1141" s="1">
        <v>43</v>
      </c>
      <c r="AY1141" s="1">
        <v>9</v>
      </c>
      <c r="AZ1141" s="1">
        <f t="shared" si="163"/>
        <v>1</v>
      </c>
      <c r="BA1141" s="1">
        <f t="shared" si="164"/>
        <v>0</v>
      </c>
      <c r="BB1141" s="1">
        <f t="shared" si="165"/>
        <v>51913.460239107771</v>
      </c>
      <c r="BC1141" s="1">
        <f t="shared" si="166"/>
        <v>1999.983125</v>
      </c>
      <c r="BD1141" s="1">
        <f t="shared" si="167"/>
        <v>1681.1861249999999</v>
      </c>
      <c r="BE1141" s="1">
        <f t="shared" si="168"/>
        <v>0.84060015506380836</v>
      </c>
      <c r="BF1141" s="1">
        <f t="shared" si="169"/>
        <v>0.16075829927315011</v>
      </c>
      <c r="BG1141" s="1">
        <v>6</v>
      </c>
      <c r="BH1141" s="1">
        <v>0.5</v>
      </c>
      <c r="BI1141" s="1" t="s">
        <v>356</v>
      </c>
      <c r="BJ1141" s="1">
        <v>2</v>
      </c>
      <c r="BK1141" s="1" t="b">
        <v>1</v>
      </c>
      <c r="BL1141" s="1">
        <v>1660321116.0999999</v>
      </c>
      <c r="BM1141" s="1">
        <v>1481.256875</v>
      </c>
      <c r="BN1141" s="1">
        <v>1540.7449999999999</v>
      </c>
      <c r="BO1141" s="1">
        <v>27.12115</v>
      </c>
      <c r="BP1141" s="1">
        <v>24.371987499999999</v>
      </c>
      <c r="BQ1141" s="1">
        <v>1478.61375</v>
      </c>
      <c r="BR1141" s="1">
        <v>27.110793749999999</v>
      </c>
      <c r="BS1141" s="1">
        <v>500.15199999999999</v>
      </c>
      <c r="BT1141" s="1">
        <v>99.546756250000001</v>
      </c>
      <c r="BU1141" s="1">
        <v>9.9914625000000007E-2</v>
      </c>
      <c r="BV1141" s="1">
        <v>31.015374999999999</v>
      </c>
      <c r="BW1141" s="1">
        <v>31.574425000000002</v>
      </c>
      <c r="BX1141" s="1">
        <v>999.9</v>
      </c>
      <c r="BY1141" s="1">
        <v>0</v>
      </c>
      <c r="BZ1141" s="1">
        <v>0</v>
      </c>
      <c r="CA1141" s="1">
        <v>9994.2150000000001</v>
      </c>
      <c r="CB1141" s="1">
        <v>0</v>
      </c>
      <c r="CC1141" s="1">
        <v>13.136875</v>
      </c>
      <c r="CD1141" s="1">
        <v>-59.486787500000013</v>
      </c>
      <c r="CE1141" s="1">
        <v>1522.5506250000001</v>
      </c>
      <c r="CF1141" s="1">
        <v>1579.2318749999999</v>
      </c>
      <c r="CG1141" s="1">
        <v>2.7491593750000001</v>
      </c>
      <c r="CH1141" s="1">
        <v>1540.7449999999999</v>
      </c>
      <c r="CI1141" s="1">
        <v>24.371987499999999</v>
      </c>
      <c r="CJ1141" s="1">
        <v>2.6998224999999998</v>
      </c>
      <c r="CK1141" s="1">
        <v>2.4261531249999999</v>
      </c>
      <c r="CL1141" s="1">
        <v>22.284031250000002</v>
      </c>
      <c r="CM1141" s="1">
        <v>20.539400000000001</v>
      </c>
      <c r="CN1141" s="1">
        <v>1999.983125</v>
      </c>
      <c r="CO1141" s="1">
        <v>0.97999599999999998</v>
      </c>
      <c r="CP1141" s="1">
        <v>2.00042E-2</v>
      </c>
      <c r="CQ1141" s="1">
        <v>0</v>
      </c>
      <c r="CR1141" s="1">
        <v>2.9800624999999998</v>
      </c>
      <c r="CS1141" s="1">
        <v>0</v>
      </c>
      <c r="CT1141" s="1">
        <v>28840.631249999999</v>
      </c>
      <c r="CU1141" s="1">
        <v>17412.150000000001</v>
      </c>
      <c r="CV1141" s="1">
        <v>42.413749999999993</v>
      </c>
      <c r="CW1141" s="1">
        <v>43.367125000000001</v>
      </c>
      <c r="CX1141" s="1">
        <v>42.375</v>
      </c>
      <c r="CY1141" s="1">
        <v>41.831687500000001</v>
      </c>
      <c r="CZ1141" s="1">
        <v>42.402124999999998</v>
      </c>
      <c r="DA1141" s="1">
        <v>1959.973125</v>
      </c>
      <c r="DB1141" s="1">
        <v>40.01</v>
      </c>
      <c r="DC1141" s="1">
        <v>0</v>
      </c>
      <c r="DD1141" s="1">
        <v>1660321122</v>
      </c>
      <c r="DE1141" s="1">
        <v>0</v>
      </c>
      <c r="DF1141" s="1">
        <v>1660320627.5999999</v>
      </c>
      <c r="DG1141" s="1" t="s">
        <v>1970</v>
      </c>
      <c r="DH1141" s="1">
        <v>1660320624.0999999</v>
      </c>
      <c r="DI1141" s="1">
        <v>1660320627.5999999</v>
      </c>
      <c r="DJ1141" s="1">
        <v>29</v>
      </c>
      <c r="DK1141" s="1">
        <v>-0.125</v>
      </c>
      <c r="DL1141" s="1">
        <v>1E-3</v>
      </c>
      <c r="DM1141" s="1">
        <v>1.32</v>
      </c>
      <c r="DN1141" s="1">
        <v>1.6E-2</v>
      </c>
      <c r="DO1141" s="1">
        <v>400</v>
      </c>
      <c r="DP1141" s="1">
        <v>25</v>
      </c>
      <c r="DQ1141" s="1">
        <v>0.25</v>
      </c>
      <c r="DR1141" s="1">
        <v>0.03</v>
      </c>
      <c r="DS1141" s="1">
        <v>16.140059862508821</v>
      </c>
      <c r="DT1141" s="1">
        <v>0.24655410224128499</v>
      </c>
      <c r="DU1141" s="1">
        <v>5.4391541684920358E-2</v>
      </c>
      <c r="DV1141" s="1">
        <v>1</v>
      </c>
      <c r="DW1141" s="1">
        <v>46.065931356734659</v>
      </c>
      <c r="DX1141" s="1">
        <v>2.4984468595009708</v>
      </c>
      <c r="DY1141" s="1">
        <v>0.37986045418327591</v>
      </c>
      <c r="DZ1141" s="1">
        <v>0</v>
      </c>
      <c r="EA1141" s="1">
        <v>-59.472935483870963</v>
      </c>
      <c r="EB1141" s="1">
        <v>-4.0854290322579763</v>
      </c>
      <c r="EC1141" s="1">
        <v>0.50002547067278447</v>
      </c>
      <c r="ED1141" s="1">
        <v>0</v>
      </c>
      <c r="EE1141" s="1">
        <v>1201.377438801258</v>
      </c>
      <c r="EF1141" s="1">
        <v>281.6092815714224</v>
      </c>
      <c r="EG1141" s="1">
        <v>27.102136512864082</v>
      </c>
      <c r="EH1141" s="1">
        <v>0</v>
      </c>
      <c r="EI1141" s="1">
        <v>2.7495865853658539</v>
      </c>
      <c r="EJ1141" s="1">
        <v>-1.299972125434651E-2</v>
      </c>
      <c r="EK1141" s="1">
        <v>1.634863475699443E-3</v>
      </c>
      <c r="EL1141" s="1">
        <v>1</v>
      </c>
      <c r="EM1141" s="1">
        <v>1.9587001193151801</v>
      </c>
      <c r="EN1141" s="1">
        <v>-7.4275406335932333E-3</v>
      </c>
      <c r="EO1141" s="1">
        <v>8.6172047289657082E-4</v>
      </c>
      <c r="EP1141" s="1">
        <v>1</v>
      </c>
      <c r="EQ1141" s="1">
        <v>3</v>
      </c>
      <c r="ER1141" s="1">
        <v>6</v>
      </c>
      <c r="ES1141" s="1" t="s">
        <v>382</v>
      </c>
      <c r="ET1141" s="1">
        <v>2.9426100000000002</v>
      </c>
      <c r="EU1141" s="1">
        <v>2.8010100000000002</v>
      </c>
      <c r="EV1141" s="1">
        <v>0.21585499999999999</v>
      </c>
      <c r="EW1141" s="1">
        <v>0.22089500000000001</v>
      </c>
      <c r="EX1141" s="1">
        <v>0.117572</v>
      </c>
      <c r="EY1141" s="1">
        <v>0.10911999999999999</v>
      </c>
      <c r="EZ1141" s="1">
        <v>16071.6</v>
      </c>
      <c r="FA1141" s="1">
        <v>16743.400000000001</v>
      </c>
      <c r="FB1141" s="1">
        <v>23838.400000000001</v>
      </c>
      <c r="FC1141" s="1">
        <v>25014.1</v>
      </c>
      <c r="FD1141" s="1">
        <v>33676.199999999997</v>
      </c>
      <c r="FE1141" s="1">
        <v>35587.9</v>
      </c>
      <c r="FF1141" s="1">
        <v>43465.3</v>
      </c>
      <c r="FG1141" s="1">
        <v>46239.3</v>
      </c>
      <c r="FH1141" s="1">
        <v>1.8694500000000001</v>
      </c>
      <c r="FI1141" s="1">
        <v>1.84568</v>
      </c>
      <c r="FJ1141" s="1">
        <v>0.12648499999999999</v>
      </c>
      <c r="FK1141" s="1">
        <v>0</v>
      </c>
      <c r="FL1141" s="1">
        <v>29.521799999999999</v>
      </c>
      <c r="FM1141" s="1">
        <v>999.9</v>
      </c>
      <c r="FN1141" s="1">
        <v>58.7</v>
      </c>
      <c r="FO1141" s="1">
        <v>36.4</v>
      </c>
      <c r="FP1141" s="1">
        <v>35.980499999999999</v>
      </c>
      <c r="FQ1141" s="1">
        <v>63.195</v>
      </c>
      <c r="FR1141" s="1">
        <v>23.381399999999999</v>
      </c>
      <c r="FS1141" s="1">
        <v>1</v>
      </c>
      <c r="FT1141" s="1">
        <v>0.392652</v>
      </c>
      <c r="FU1141" s="1">
        <v>1.38097</v>
      </c>
      <c r="FV1141" s="1">
        <v>20.3157</v>
      </c>
      <c r="FW1141" s="1">
        <v>5.2112999999999996</v>
      </c>
      <c r="FX1141" s="1">
        <v>11.9054</v>
      </c>
      <c r="FY1141" s="1">
        <v>5.0030000000000001</v>
      </c>
      <c r="FZ1141" s="1">
        <v>3.29033</v>
      </c>
      <c r="GA1141" s="1">
        <v>9999</v>
      </c>
      <c r="GB1141" s="1">
        <v>9999</v>
      </c>
      <c r="GC1141" s="1">
        <v>9999</v>
      </c>
      <c r="GD1141" s="1">
        <v>999.9</v>
      </c>
      <c r="GE1141" s="1">
        <v>1.8595999999999999</v>
      </c>
      <c r="GF1141" s="1">
        <v>1.8546199999999999</v>
      </c>
      <c r="GG1141" s="1">
        <v>1.8577600000000001</v>
      </c>
      <c r="GH1141" s="1">
        <v>1.85623</v>
      </c>
      <c r="GI1141" s="1">
        <v>1.85501</v>
      </c>
      <c r="GJ1141" s="1">
        <v>1.8545799999999999</v>
      </c>
      <c r="GK1141" s="1">
        <v>1.8533299999999999</v>
      </c>
      <c r="GL1141" s="1">
        <v>1.85639</v>
      </c>
      <c r="GM1141" s="1">
        <v>0</v>
      </c>
      <c r="GN1141" s="1">
        <v>0</v>
      </c>
      <c r="GO1141" s="1">
        <v>0</v>
      </c>
      <c r="GP1141" s="1">
        <v>0</v>
      </c>
      <c r="GQ1141" s="1" t="s">
        <v>359</v>
      </c>
      <c r="GR1141" s="1" t="s">
        <v>360</v>
      </c>
      <c r="GS1141" s="1" t="s">
        <v>361</v>
      </c>
      <c r="GT1141" s="1" t="s">
        <v>361</v>
      </c>
      <c r="GU1141" s="1" t="s">
        <v>361</v>
      </c>
      <c r="GV1141" s="1" t="s">
        <v>361</v>
      </c>
      <c r="GW1141" s="1">
        <v>0</v>
      </c>
      <c r="GX1141" s="1">
        <v>100</v>
      </c>
      <c r="GY1141" s="1">
        <v>100</v>
      </c>
      <c r="GZ1141" s="1">
        <v>2.67</v>
      </c>
      <c r="HA1141" s="1">
        <v>1.03E-2</v>
      </c>
      <c r="HB1141" s="1">
        <v>0.38386874957061617</v>
      </c>
      <c r="HC1141" s="1">
        <v>2.7716384584972409E-3</v>
      </c>
      <c r="HD1141" s="1">
        <v>-1.1467119688665799E-6</v>
      </c>
      <c r="HE1141" s="1">
        <v>2.0626329066488061E-10</v>
      </c>
      <c r="HF1141" s="1">
        <v>-7.258975840326358E-2</v>
      </c>
      <c r="HG1141" s="1">
        <v>1.066993184659233E-2</v>
      </c>
      <c r="HH1141" s="1">
        <v>-3.4528890892081033E-4</v>
      </c>
      <c r="HI1141" s="1">
        <v>2.382551249023132E-6</v>
      </c>
      <c r="HJ1141" s="1">
        <v>1</v>
      </c>
      <c r="HK1141" s="1">
        <v>2115</v>
      </c>
      <c r="HL1141" s="1">
        <v>2</v>
      </c>
      <c r="HM1141" s="1">
        <v>30</v>
      </c>
      <c r="HN1141" s="1">
        <v>8.3000000000000007</v>
      </c>
      <c r="HO1141" s="1">
        <v>8.3000000000000007</v>
      </c>
      <c r="HP1141" s="1">
        <v>3.1640600000000001</v>
      </c>
      <c r="HQ1141" s="1">
        <v>2.3071299999999999</v>
      </c>
      <c r="HR1141" s="1">
        <v>1.4978</v>
      </c>
      <c r="HS1141" s="1">
        <v>2.2997999999999998</v>
      </c>
      <c r="HT1141" s="1">
        <v>1.5478499999999999</v>
      </c>
      <c r="HU1141" s="1">
        <v>2.2753899999999998</v>
      </c>
      <c r="HV1141" s="1">
        <v>39.491599999999998</v>
      </c>
      <c r="HW1141" s="1">
        <v>13.632899999999999</v>
      </c>
      <c r="HX1141" s="1">
        <v>18</v>
      </c>
      <c r="HY1141" s="1">
        <v>447.24299999999999</v>
      </c>
      <c r="HZ1141" s="1">
        <v>490.05</v>
      </c>
      <c r="IA1141" s="1">
        <v>27.749099999999999</v>
      </c>
      <c r="IB1141" s="1">
        <v>32.0486</v>
      </c>
      <c r="IC1141" s="1">
        <v>29.9999</v>
      </c>
      <c r="ID1141" s="1">
        <v>31.911999999999999</v>
      </c>
      <c r="IE1141" s="1">
        <v>32.006900000000002</v>
      </c>
      <c r="IF1141" s="1">
        <v>63.394100000000002</v>
      </c>
      <c r="IG1141" s="1">
        <v>34.239400000000003</v>
      </c>
      <c r="IH1141" s="1">
        <v>0</v>
      </c>
      <c r="II1141" s="1">
        <v>27.740100000000002</v>
      </c>
      <c r="IJ1141" s="1">
        <v>1608.04</v>
      </c>
      <c r="IK1141" s="1">
        <v>24.405100000000001</v>
      </c>
      <c r="IL1141" s="1">
        <v>100.508</v>
      </c>
      <c r="IM1141" s="1">
        <v>100.21299999999999</v>
      </c>
      <c r="IN1141" s="1" t="s">
        <v>366</v>
      </c>
    </row>
    <row r="1142" spans="1:248" ht="15.75" customHeight="1" x14ac:dyDescent="0.3">
      <c r="A1142" s="1">
        <v>1126</v>
      </c>
      <c r="B1142" s="1">
        <v>1660321125.0999999</v>
      </c>
      <c r="C1142" s="1">
        <v>10158.5</v>
      </c>
      <c r="D1142" s="1" t="s">
        <v>2575</v>
      </c>
      <c r="E1142" s="1" t="s">
        <v>2576</v>
      </c>
      <c r="F1142" s="1">
        <v>1</v>
      </c>
      <c r="G1142" s="1" t="s">
        <v>1969</v>
      </c>
      <c r="H1142" s="1" t="s">
        <v>350</v>
      </c>
      <c r="I1142" s="1" t="s">
        <v>351</v>
      </c>
      <c r="J1142" s="1" t="s">
        <v>352</v>
      </c>
      <c r="K1142" s="1" t="s">
        <v>353</v>
      </c>
      <c r="L1142" s="1" t="s">
        <v>1969</v>
      </c>
      <c r="M1142" s="1" t="s">
        <v>355</v>
      </c>
      <c r="N1142" s="1">
        <v>1660321117.599999</v>
      </c>
      <c r="O1142" s="1">
        <f t="shared" si="136"/>
        <v>2.354282397109859E-3</v>
      </c>
      <c r="P1142" s="1">
        <f t="shared" si="137"/>
        <v>2.3542823971098588</v>
      </c>
      <c r="Q1142" s="1">
        <f t="shared" si="138"/>
        <v>16.067166366065418</v>
      </c>
      <c r="R1142" s="1">
        <f t="shared" si="139"/>
        <v>1488.626666666667</v>
      </c>
      <c r="S1142" s="1">
        <f t="shared" si="140"/>
        <v>1222.3146702161234</v>
      </c>
      <c r="T1142" s="1">
        <f t="shared" si="141"/>
        <v>121.79971488963018</v>
      </c>
      <c r="U1142" s="1">
        <f t="shared" si="142"/>
        <v>148.33684647263664</v>
      </c>
      <c r="V1142" s="1">
        <f t="shared" si="143"/>
        <v>0.11792308428434548</v>
      </c>
      <c r="W1142" s="1">
        <f t="shared" si="144"/>
        <v>2.9202082273957952</v>
      </c>
      <c r="X1142" s="1">
        <f t="shared" si="145"/>
        <v>0.11534007275521968</v>
      </c>
      <c r="Y1142" s="1">
        <f t="shared" si="146"/>
        <v>7.2314906415236052E-2</v>
      </c>
      <c r="Z1142" s="1">
        <f t="shared" si="147"/>
        <v>321.51306779999999</v>
      </c>
      <c r="AA1142" s="1">
        <f t="shared" si="148"/>
        <v>32.299259766810351</v>
      </c>
      <c r="AB1142" s="1">
        <f t="shared" si="149"/>
        <v>31.574739999999998</v>
      </c>
      <c r="AC1142" s="1">
        <f t="shared" si="150"/>
        <v>4.6613443213558261</v>
      </c>
      <c r="AD1142" s="1">
        <f t="shared" si="151"/>
        <v>59.852870028022998</v>
      </c>
      <c r="AE1142" s="1">
        <f t="shared" si="152"/>
        <v>2.7025427706541003</v>
      </c>
      <c r="AF1142" s="1">
        <f t="shared" si="153"/>
        <v>4.5153102422469882</v>
      </c>
      <c r="AG1142" s="1">
        <f t="shared" si="154"/>
        <v>1.9588015507017258</v>
      </c>
      <c r="AH1142" s="1">
        <f t="shared" si="155"/>
        <v>-103.82385371254477</v>
      </c>
      <c r="AI1142" s="1">
        <f t="shared" si="156"/>
        <v>-88.078174431386557</v>
      </c>
      <c r="AJ1142" s="1">
        <f t="shared" si="157"/>
        <v>-6.7928269517106967</v>
      </c>
      <c r="AK1142" s="1">
        <f t="shared" si="158"/>
        <v>122.81821270435795</v>
      </c>
      <c r="AL1142" s="1">
        <f t="shared" si="159"/>
        <v>46.131286296474777</v>
      </c>
      <c r="AM1142" s="1">
        <f t="shared" si="160"/>
        <v>2.3552450432856067</v>
      </c>
      <c r="AN1142" s="1">
        <f t="shared" si="161"/>
        <v>16.067166366065418</v>
      </c>
      <c r="AO1142" s="1">
        <v>1612.2142129113481</v>
      </c>
      <c r="AP1142" s="1">
        <v>1565.701636363636</v>
      </c>
      <c r="AQ1142" s="1">
        <v>5.1463041857804352</v>
      </c>
      <c r="AR1142" s="1">
        <v>66.056811601181195</v>
      </c>
      <c r="AS1142" s="1">
        <f t="shared" si="162"/>
        <v>2.3542823971098588</v>
      </c>
      <c r="AT1142" s="1">
        <v>24.37332827252342</v>
      </c>
      <c r="AU1142" s="1">
        <v>27.12095575757575</v>
      </c>
      <c r="AV1142" s="1">
        <v>1.304271167578887E-5</v>
      </c>
      <c r="AW1142" s="1">
        <v>80.9492581005711</v>
      </c>
      <c r="AX1142" s="1">
        <v>43</v>
      </c>
      <c r="AY1142" s="1">
        <v>9</v>
      </c>
      <c r="AZ1142" s="1">
        <f t="shared" si="163"/>
        <v>1</v>
      </c>
      <c r="BA1142" s="1">
        <f t="shared" si="164"/>
        <v>0</v>
      </c>
      <c r="BB1142" s="1">
        <f t="shared" si="165"/>
        <v>51903.108099609417</v>
      </c>
      <c r="BC1142" s="1">
        <f t="shared" si="166"/>
        <v>1999.9780000000001</v>
      </c>
      <c r="BD1142" s="1">
        <f t="shared" si="167"/>
        <v>1681.18182</v>
      </c>
      <c r="BE1142" s="1">
        <f t="shared" si="168"/>
        <v>0.8406001566017226</v>
      </c>
      <c r="BF1142" s="1">
        <f t="shared" si="169"/>
        <v>0.16075830224132465</v>
      </c>
      <c r="BG1142" s="1">
        <v>6</v>
      </c>
      <c r="BH1142" s="1">
        <v>0.5</v>
      </c>
      <c r="BI1142" s="1" t="s">
        <v>356</v>
      </c>
      <c r="BJ1142" s="1">
        <v>2</v>
      </c>
      <c r="BK1142" s="1" t="b">
        <v>1</v>
      </c>
      <c r="BL1142" s="1">
        <v>1660321117.599999</v>
      </c>
      <c r="BM1142" s="1">
        <v>1488.626666666667</v>
      </c>
      <c r="BN1142" s="1">
        <v>1548.174</v>
      </c>
      <c r="BO1142" s="1">
        <v>27.121226666666669</v>
      </c>
      <c r="BP1142" s="1">
        <v>24.372393333333331</v>
      </c>
      <c r="BQ1142" s="1">
        <v>1485.9786666666671</v>
      </c>
      <c r="BR1142" s="1">
        <v>27.110859999999999</v>
      </c>
      <c r="BS1142" s="1">
        <v>500.14699999999999</v>
      </c>
      <c r="BT1142" s="1">
        <v>99.546866666666659</v>
      </c>
      <c r="BU1142" s="1">
        <v>9.9908306666666669E-2</v>
      </c>
      <c r="BV1142" s="1">
        <v>31.015280000000001</v>
      </c>
      <c r="BW1142" s="1">
        <v>31.574739999999998</v>
      </c>
      <c r="BX1142" s="1">
        <v>999.89999999999986</v>
      </c>
      <c r="BY1142" s="1">
        <v>0</v>
      </c>
      <c r="BZ1142" s="1">
        <v>0</v>
      </c>
      <c r="CA1142" s="1">
        <v>9992.1226666666662</v>
      </c>
      <c r="CB1142" s="1">
        <v>0</v>
      </c>
      <c r="CC1142" s="1">
        <v>13.25136</v>
      </c>
      <c r="CD1142" s="1">
        <v>-59.546673333333317</v>
      </c>
      <c r="CE1142" s="1">
        <v>1530.1253333333329</v>
      </c>
      <c r="CF1142" s="1">
        <v>1586.848</v>
      </c>
      <c r="CG1142" s="1">
        <v>2.748826666666667</v>
      </c>
      <c r="CH1142" s="1">
        <v>1548.174</v>
      </c>
      <c r="CI1142" s="1">
        <v>24.372393333333331</v>
      </c>
      <c r="CJ1142" s="1">
        <v>2.699832666666667</v>
      </c>
      <c r="CK1142" s="1">
        <v>2.4261966666666668</v>
      </c>
      <c r="CL1142" s="1">
        <v>22.284093333333331</v>
      </c>
      <c r="CM1142" s="1">
        <v>20.539686666666661</v>
      </c>
      <c r="CN1142" s="1">
        <v>1999.9780000000001</v>
      </c>
      <c r="CO1142" s="1">
        <v>0.97999599999999998</v>
      </c>
      <c r="CP1142" s="1">
        <v>2.000420000000001E-2</v>
      </c>
      <c r="CQ1142" s="1">
        <v>0</v>
      </c>
      <c r="CR1142" s="1">
        <v>2.860733333333334</v>
      </c>
      <c r="CS1142" s="1">
        <v>0</v>
      </c>
      <c r="CT1142" s="1">
        <v>28833.853333333329</v>
      </c>
      <c r="CU1142" s="1">
        <v>17412.10666666667</v>
      </c>
      <c r="CV1142" s="1">
        <v>42.416333333333327</v>
      </c>
      <c r="CW1142" s="1">
        <v>43.366599999999998</v>
      </c>
      <c r="CX1142" s="1">
        <v>42.375</v>
      </c>
      <c r="CY1142" s="1">
        <v>41.837200000000003</v>
      </c>
      <c r="CZ1142" s="1">
        <v>42.403933333333342</v>
      </c>
      <c r="DA1142" s="1">
        <v>1959.9680000000001</v>
      </c>
      <c r="DB1142" s="1">
        <v>40.01</v>
      </c>
      <c r="DC1142" s="1">
        <v>0</v>
      </c>
      <c r="DD1142" s="1">
        <v>1660321123.2</v>
      </c>
      <c r="DE1142" s="1">
        <v>0</v>
      </c>
      <c r="DF1142" s="1">
        <v>1660320627.5999999</v>
      </c>
      <c r="DG1142" s="1" t="s">
        <v>1970</v>
      </c>
      <c r="DH1142" s="1">
        <v>1660320624.0999999</v>
      </c>
      <c r="DI1142" s="1">
        <v>1660320627.5999999</v>
      </c>
      <c r="DJ1142" s="1">
        <v>29</v>
      </c>
      <c r="DK1142" s="1">
        <v>-0.125</v>
      </c>
      <c r="DL1142" s="1">
        <v>1E-3</v>
      </c>
      <c r="DM1142" s="1">
        <v>1.32</v>
      </c>
      <c r="DN1142" s="1">
        <v>1.6E-2</v>
      </c>
      <c r="DO1142" s="1">
        <v>400</v>
      </c>
      <c r="DP1142" s="1">
        <v>25</v>
      </c>
      <c r="DQ1142" s="1">
        <v>0.25</v>
      </c>
      <c r="DR1142" s="1">
        <v>0.03</v>
      </c>
      <c r="DS1142" s="1">
        <v>16.144940035228771</v>
      </c>
      <c r="DT1142" s="1">
        <v>5.9389120603181239E-3</v>
      </c>
      <c r="DU1142" s="1">
        <v>4.7130970451570553E-2</v>
      </c>
      <c r="DV1142" s="1">
        <v>1</v>
      </c>
      <c r="DW1142" s="1">
        <v>46.099114359964339</v>
      </c>
      <c r="DX1142" s="1">
        <v>3.7097583459502408</v>
      </c>
      <c r="DY1142" s="1">
        <v>0.41145537083607681</v>
      </c>
      <c r="DZ1142" s="1">
        <v>0</v>
      </c>
      <c r="EA1142" s="1">
        <v>-59.531374193548373</v>
      </c>
      <c r="EB1142" s="1">
        <v>-5.4982548387095216</v>
      </c>
      <c r="EC1142" s="1">
        <v>0.55242676114648992</v>
      </c>
      <c r="ED1142" s="1">
        <v>0</v>
      </c>
      <c r="EE1142" s="1">
        <v>1206.085709855914</v>
      </c>
      <c r="EF1142" s="1">
        <v>283.09062295537831</v>
      </c>
      <c r="EG1142" s="1">
        <v>27.244747415291439</v>
      </c>
      <c r="EH1142" s="1">
        <v>0</v>
      </c>
      <c r="EI1142" s="1">
        <v>2.7495112195121951</v>
      </c>
      <c r="EJ1142" s="1">
        <v>-1.458250871079456E-2</v>
      </c>
      <c r="EK1142" s="1">
        <v>1.677357380251052E-3</v>
      </c>
      <c r="EL1142" s="1">
        <v>1</v>
      </c>
      <c r="EM1142" s="1">
        <v>1.9587689955868299</v>
      </c>
      <c r="EN1142" s="1">
        <v>-6.1853037689458207E-3</v>
      </c>
      <c r="EO1142" s="1">
        <v>8.914472973316508E-4</v>
      </c>
      <c r="EP1142" s="1">
        <v>1</v>
      </c>
      <c r="EQ1142" s="1">
        <v>3</v>
      </c>
      <c r="ER1142" s="1">
        <v>6</v>
      </c>
      <c r="ES1142" s="1" t="s">
        <v>382</v>
      </c>
      <c r="ET1142" s="1">
        <v>2.9424800000000002</v>
      </c>
      <c r="EU1142" s="1">
        <v>2.8009400000000002</v>
      </c>
      <c r="EV1142" s="1">
        <v>0.21627399999999999</v>
      </c>
      <c r="EW1142" s="1">
        <v>0.22132599999999999</v>
      </c>
      <c r="EX1142" s="1">
        <v>0.11756999999999999</v>
      </c>
      <c r="EY1142" s="1">
        <v>0.10911800000000001</v>
      </c>
      <c r="EZ1142" s="1">
        <v>16063</v>
      </c>
      <c r="FA1142" s="1">
        <v>16734.099999999999</v>
      </c>
      <c r="FB1142" s="1">
        <v>23838.5</v>
      </c>
      <c r="FC1142" s="1">
        <v>25014.1</v>
      </c>
      <c r="FD1142" s="1">
        <v>33676.300000000003</v>
      </c>
      <c r="FE1142" s="1">
        <v>35587.9</v>
      </c>
      <c r="FF1142" s="1">
        <v>43465.4</v>
      </c>
      <c r="FG1142" s="1">
        <v>46239.1</v>
      </c>
      <c r="FH1142" s="1">
        <v>1.8693299999999999</v>
      </c>
      <c r="FI1142" s="1">
        <v>1.8456999999999999</v>
      </c>
      <c r="FJ1142" s="1">
        <v>0.12647700000000001</v>
      </c>
      <c r="FK1142" s="1">
        <v>0</v>
      </c>
      <c r="FL1142" s="1">
        <v>29.522400000000001</v>
      </c>
      <c r="FM1142" s="1">
        <v>999.9</v>
      </c>
      <c r="FN1142" s="1">
        <v>58.7</v>
      </c>
      <c r="FO1142" s="1">
        <v>36.4</v>
      </c>
      <c r="FP1142" s="1">
        <v>35.975700000000003</v>
      </c>
      <c r="FQ1142" s="1">
        <v>63.454999999999998</v>
      </c>
      <c r="FR1142" s="1">
        <v>23.036899999999999</v>
      </c>
      <c r="FS1142" s="1">
        <v>1</v>
      </c>
      <c r="FT1142" s="1">
        <v>0.392652</v>
      </c>
      <c r="FU1142" s="1">
        <v>1.3865099999999999</v>
      </c>
      <c r="FV1142" s="1">
        <v>20.3156</v>
      </c>
      <c r="FW1142" s="1">
        <v>5.2114500000000001</v>
      </c>
      <c r="FX1142" s="1">
        <v>11.904999999999999</v>
      </c>
      <c r="FY1142" s="1">
        <v>5.0029500000000002</v>
      </c>
      <c r="FZ1142" s="1">
        <v>3.29033</v>
      </c>
      <c r="GA1142" s="1">
        <v>9999</v>
      </c>
      <c r="GB1142" s="1">
        <v>9999</v>
      </c>
      <c r="GC1142" s="1">
        <v>9999</v>
      </c>
      <c r="GD1142" s="1">
        <v>999.9</v>
      </c>
      <c r="GE1142" s="1">
        <v>1.8595900000000001</v>
      </c>
      <c r="GF1142" s="1">
        <v>1.8546100000000001</v>
      </c>
      <c r="GG1142" s="1">
        <v>1.8577600000000001</v>
      </c>
      <c r="GH1142" s="1">
        <v>1.85623</v>
      </c>
      <c r="GI1142" s="1">
        <v>1.85501</v>
      </c>
      <c r="GJ1142" s="1">
        <v>1.85459</v>
      </c>
      <c r="GK1142" s="1">
        <v>1.8533299999999999</v>
      </c>
      <c r="GL1142" s="1">
        <v>1.85639</v>
      </c>
      <c r="GM1142" s="1">
        <v>0</v>
      </c>
      <c r="GN1142" s="1">
        <v>0</v>
      </c>
      <c r="GO1142" s="1">
        <v>0</v>
      </c>
      <c r="GP1142" s="1">
        <v>0</v>
      </c>
      <c r="GQ1142" s="1" t="s">
        <v>359</v>
      </c>
      <c r="GR1142" s="1" t="s">
        <v>360</v>
      </c>
      <c r="GS1142" s="1" t="s">
        <v>361</v>
      </c>
      <c r="GT1142" s="1" t="s">
        <v>361</v>
      </c>
      <c r="GU1142" s="1" t="s">
        <v>361</v>
      </c>
      <c r="GV1142" s="1" t="s">
        <v>361</v>
      </c>
      <c r="GW1142" s="1">
        <v>0</v>
      </c>
      <c r="GX1142" s="1">
        <v>100</v>
      </c>
      <c r="GY1142" s="1">
        <v>100</v>
      </c>
      <c r="GZ1142" s="1">
        <v>2.67</v>
      </c>
      <c r="HA1142" s="1">
        <v>1.04E-2</v>
      </c>
      <c r="HB1142" s="1">
        <v>0.38386874957061617</v>
      </c>
      <c r="HC1142" s="1">
        <v>2.7716384584972409E-3</v>
      </c>
      <c r="HD1142" s="1">
        <v>-1.1467119688665799E-6</v>
      </c>
      <c r="HE1142" s="1">
        <v>2.0626329066488061E-10</v>
      </c>
      <c r="HF1142" s="1">
        <v>-7.258975840326358E-2</v>
      </c>
      <c r="HG1142" s="1">
        <v>1.066993184659233E-2</v>
      </c>
      <c r="HH1142" s="1">
        <v>-3.4528890892081033E-4</v>
      </c>
      <c r="HI1142" s="1">
        <v>2.382551249023132E-6</v>
      </c>
      <c r="HJ1142" s="1">
        <v>1</v>
      </c>
      <c r="HK1142" s="1">
        <v>2115</v>
      </c>
      <c r="HL1142" s="1">
        <v>2</v>
      </c>
      <c r="HM1142" s="1">
        <v>30</v>
      </c>
      <c r="HN1142" s="1">
        <v>8.3000000000000007</v>
      </c>
      <c r="HO1142" s="1">
        <v>8.3000000000000007</v>
      </c>
      <c r="HP1142" s="1">
        <v>3.1689500000000002</v>
      </c>
      <c r="HQ1142" s="1">
        <v>2.2863799999999999</v>
      </c>
      <c r="HR1142" s="1">
        <v>1.4978</v>
      </c>
      <c r="HS1142" s="1">
        <v>2.2997999999999998</v>
      </c>
      <c r="HT1142" s="1">
        <v>1.5478499999999999</v>
      </c>
      <c r="HU1142" s="1">
        <v>2.3791500000000001</v>
      </c>
      <c r="HV1142" s="1">
        <v>39.491599999999998</v>
      </c>
      <c r="HW1142" s="1">
        <v>13.6242</v>
      </c>
      <c r="HX1142" s="1">
        <v>18</v>
      </c>
      <c r="HY1142" s="1">
        <v>447.16899999999998</v>
      </c>
      <c r="HZ1142" s="1">
        <v>490.06200000000001</v>
      </c>
      <c r="IA1142" s="1">
        <v>27.746200000000002</v>
      </c>
      <c r="IB1142" s="1">
        <v>32.047899999999998</v>
      </c>
      <c r="IC1142" s="1">
        <v>29.9999</v>
      </c>
      <c r="ID1142" s="1">
        <v>31.911300000000001</v>
      </c>
      <c r="IE1142" s="1">
        <v>32.0062</v>
      </c>
      <c r="IF1142" s="1">
        <v>63.588200000000001</v>
      </c>
      <c r="IG1142" s="1">
        <v>34.239400000000003</v>
      </c>
      <c r="IH1142" s="1">
        <v>0</v>
      </c>
      <c r="II1142" s="1">
        <v>27.740100000000002</v>
      </c>
      <c r="IJ1142" s="1">
        <v>1618.08</v>
      </c>
      <c r="IK1142" s="1">
        <v>24.405100000000001</v>
      </c>
      <c r="IL1142" s="1">
        <v>100.508</v>
      </c>
      <c r="IM1142" s="1">
        <v>100.21299999999999</v>
      </c>
      <c r="IN1142" s="1" t="s">
        <v>366</v>
      </c>
    </row>
    <row r="1143" spans="1:248" ht="15.75" customHeight="1" x14ac:dyDescent="0.3">
      <c r="A1143" s="1">
        <v>1127</v>
      </c>
      <c r="B1143" s="1">
        <v>1660321126.0999999</v>
      </c>
      <c r="C1143" s="1">
        <v>10159.5</v>
      </c>
      <c r="D1143" s="1" t="s">
        <v>2577</v>
      </c>
      <c r="E1143" s="1" t="s">
        <v>2578</v>
      </c>
      <c r="F1143" s="1">
        <v>1</v>
      </c>
      <c r="G1143" s="1" t="s">
        <v>1969</v>
      </c>
      <c r="H1143" s="1" t="s">
        <v>350</v>
      </c>
      <c r="I1143" s="1" t="s">
        <v>351</v>
      </c>
      <c r="J1143" s="1" t="s">
        <v>352</v>
      </c>
      <c r="K1143" s="1" t="s">
        <v>353</v>
      </c>
      <c r="L1143" s="1" t="s">
        <v>1969</v>
      </c>
      <c r="M1143" s="1" t="s">
        <v>355</v>
      </c>
      <c r="N1143" s="1">
        <v>1660321118.0999999</v>
      </c>
      <c r="O1143" s="1">
        <f t="shared" si="136"/>
        <v>2.3539103559275195E-3</v>
      </c>
      <c r="P1143" s="1">
        <f t="shared" si="137"/>
        <v>2.3539103559275194</v>
      </c>
      <c r="Q1143" s="1">
        <f t="shared" si="138"/>
        <v>16.149380719110717</v>
      </c>
      <c r="R1143" s="1">
        <f t="shared" si="139"/>
        <v>1491.1025</v>
      </c>
      <c r="S1143" s="1">
        <f t="shared" si="140"/>
        <v>1223.5494390117233</v>
      </c>
      <c r="T1143" s="1">
        <f t="shared" si="141"/>
        <v>121.92278062628034</v>
      </c>
      <c r="U1143" s="1">
        <f t="shared" si="142"/>
        <v>148.58358575656732</v>
      </c>
      <c r="V1143" s="1">
        <f t="shared" si="143"/>
        <v>0.11790038926926195</v>
      </c>
      <c r="W1143" s="1">
        <f t="shared" si="144"/>
        <v>2.9200756915996293</v>
      </c>
      <c r="X1143" s="1">
        <f t="shared" si="145"/>
        <v>0.11531824572180632</v>
      </c>
      <c r="Y1143" s="1">
        <f t="shared" si="146"/>
        <v>7.230118879465007E-2</v>
      </c>
      <c r="Z1143" s="1">
        <f t="shared" si="147"/>
        <v>321.51288825</v>
      </c>
      <c r="AA1143" s="1">
        <f t="shared" si="148"/>
        <v>32.299342160005736</v>
      </c>
      <c r="AB1143" s="1">
        <f t="shared" si="149"/>
        <v>31.574962500000002</v>
      </c>
      <c r="AC1143" s="1">
        <f t="shared" si="150"/>
        <v>4.6614032082482009</v>
      </c>
      <c r="AD1143" s="1">
        <f t="shared" si="151"/>
        <v>59.853053784400203</v>
      </c>
      <c r="AE1143" s="1">
        <f t="shared" si="152"/>
        <v>2.7025406677414954</v>
      </c>
      <c r="AF1143" s="1">
        <f t="shared" si="153"/>
        <v>4.5152928662194212</v>
      </c>
      <c r="AG1143" s="1">
        <f t="shared" si="154"/>
        <v>1.9588625405067055</v>
      </c>
      <c r="AH1143" s="1">
        <f t="shared" si="155"/>
        <v>-103.80744669640362</v>
      </c>
      <c r="AI1143" s="1">
        <f t="shared" si="156"/>
        <v>-88.119830803719552</v>
      </c>
      <c r="AJ1143" s="1">
        <f t="shared" si="157"/>
        <v>-6.7963532598031282</v>
      </c>
      <c r="AK1143" s="1">
        <f t="shared" si="158"/>
        <v>122.78925749007369</v>
      </c>
      <c r="AL1143" s="1">
        <f t="shared" si="159"/>
        <v>46.184035407600931</v>
      </c>
      <c r="AM1143" s="1">
        <f t="shared" si="160"/>
        <v>2.3552211197792001</v>
      </c>
      <c r="AN1143" s="1">
        <f t="shared" si="161"/>
        <v>16.149380719110717</v>
      </c>
      <c r="AO1143" s="1">
        <v>1617.492485394514</v>
      </c>
      <c r="AP1143" s="1">
        <v>1570.846484848485</v>
      </c>
      <c r="AQ1143" s="1">
        <v>5.1524370531098196</v>
      </c>
      <c r="AR1143" s="1">
        <v>66.056811601181195</v>
      </c>
      <c r="AS1143" s="1">
        <f t="shared" si="162"/>
        <v>2.3539103559275194</v>
      </c>
      <c r="AT1143" s="1">
        <v>24.373345459121222</v>
      </c>
      <c r="AU1143" s="1">
        <v>27.12057636363636</v>
      </c>
      <c r="AV1143" s="1">
        <v>1.134538761958592E-5</v>
      </c>
      <c r="AW1143" s="1">
        <v>80.9492581005711</v>
      </c>
      <c r="AX1143" s="1">
        <v>43</v>
      </c>
      <c r="AY1143" s="1">
        <v>9</v>
      </c>
      <c r="AZ1143" s="1">
        <f t="shared" si="163"/>
        <v>1</v>
      </c>
      <c r="BA1143" s="1">
        <f t="shared" si="164"/>
        <v>0</v>
      </c>
      <c r="BB1143" s="1">
        <f t="shared" si="165"/>
        <v>51899.351671264696</v>
      </c>
      <c r="BC1143" s="1">
        <f t="shared" si="166"/>
        <v>1999.9768750000001</v>
      </c>
      <c r="BD1143" s="1">
        <f t="shared" si="167"/>
        <v>1681.180875</v>
      </c>
      <c r="BE1143" s="1">
        <f t="shared" si="168"/>
        <v>0.84060015693931456</v>
      </c>
      <c r="BF1143" s="1">
        <f t="shared" si="169"/>
        <v>0.16075830289287721</v>
      </c>
      <c r="BG1143" s="1">
        <v>6</v>
      </c>
      <c r="BH1143" s="1">
        <v>0.5</v>
      </c>
      <c r="BI1143" s="1" t="s">
        <v>356</v>
      </c>
      <c r="BJ1143" s="1">
        <v>2</v>
      </c>
      <c r="BK1143" s="1" t="b">
        <v>1</v>
      </c>
      <c r="BL1143" s="1">
        <v>1660321118.0999999</v>
      </c>
      <c r="BM1143" s="1">
        <v>1491.1025</v>
      </c>
      <c r="BN1143" s="1">
        <v>1550.7206249999999</v>
      </c>
      <c r="BO1143" s="1">
        <v>27.121200000000002</v>
      </c>
      <c r="BP1143" s="1">
        <v>24.37236875</v>
      </c>
      <c r="BQ1143" s="1">
        <v>1488.453125</v>
      </c>
      <c r="BR1143" s="1">
        <v>27.110837499999999</v>
      </c>
      <c r="BS1143" s="1">
        <v>500.1423125</v>
      </c>
      <c r="BT1143" s="1">
        <v>99.546881250000013</v>
      </c>
      <c r="BU1143" s="1">
        <v>9.9914162500000001E-2</v>
      </c>
      <c r="BV1143" s="1">
        <v>31.015212500000001</v>
      </c>
      <c r="BW1143" s="1">
        <v>31.574962500000002</v>
      </c>
      <c r="BX1143" s="1">
        <v>999.9</v>
      </c>
      <c r="BY1143" s="1">
        <v>0</v>
      </c>
      <c r="BZ1143" s="1">
        <v>0</v>
      </c>
      <c r="CA1143" s="1">
        <v>9991.3649999999998</v>
      </c>
      <c r="CB1143" s="1">
        <v>0</v>
      </c>
      <c r="CC1143" s="1">
        <v>13.296143750000001</v>
      </c>
      <c r="CD1143" s="1">
        <v>-59.617062500000003</v>
      </c>
      <c r="CE1143" s="1">
        <v>1532.670625</v>
      </c>
      <c r="CF1143" s="1">
        <v>1589.4581250000001</v>
      </c>
      <c r="CG1143" s="1">
        <v>2.7488275</v>
      </c>
      <c r="CH1143" s="1">
        <v>1550.7206249999999</v>
      </c>
      <c r="CI1143" s="1">
        <v>24.37236875</v>
      </c>
      <c r="CJ1143" s="1">
        <v>2.6998306250000002</v>
      </c>
      <c r="CK1143" s="1">
        <v>2.4261943750000001</v>
      </c>
      <c r="CL1143" s="1">
        <v>22.28408125</v>
      </c>
      <c r="CM1143" s="1">
        <v>20.539674999999999</v>
      </c>
      <c r="CN1143" s="1">
        <v>1999.9768750000001</v>
      </c>
      <c r="CO1143" s="1">
        <v>0.97999599999999998</v>
      </c>
      <c r="CP1143" s="1">
        <v>2.00042E-2</v>
      </c>
      <c r="CQ1143" s="1">
        <v>0</v>
      </c>
      <c r="CR1143" s="1">
        <v>2.8527499999999999</v>
      </c>
      <c r="CS1143" s="1">
        <v>0</v>
      </c>
      <c r="CT1143" s="1">
        <v>28831.724999999999</v>
      </c>
      <c r="CU1143" s="1">
        <v>17412.099999999999</v>
      </c>
      <c r="CV1143" s="1">
        <v>42.417624999999987</v>
      </c>
      <c r="CW1143" s="1">
        <v>43.367125000000001</v>
      </c>
      <c r="CX1143" s="1">
        <v>42.375</v>
      </c>
      <c r="CY1143" s="1">
        <v>41.835624999999993</v>
      </c>
      <c r="CZ1143" s="1">
        <v>42.402124999999998</v>
      </c>
      <c r="DA1143" s="1">
        <v>1959.9668750000001</v>
      </c>
      <c r="DB1143" s="1">
        <v>40.01</v>
      </c>
      <c r="DC1143" s="1">
        <v>0</v>
      </c>
      <c r="DD1143" s="1">
        <v>1660321124.4000001</v>
      </c>
      <c r="DE1143" s="1">
        <v>0</v>
      </c>
      <c r="DF1143" s="1">
        <v>1660320627.5999999</v>
      </c>
      <c r="DG1143" s="1" t="s">
        <v>1970</v>
      </c>
      <c r="DH1143" s="1">
        <v>1660320624.0999999</v>
      </c>
      <c r="DI1143" s="1">
        <v>1660320627.5999999</v>
      </c>
      <c r="DJ1143" s="1">
        <v>29</v>
      </c>
      <c r="DK1143" s="1">
        <v>-0.125</v>
      </c>
      <c r="DL1143" s="1">
        <v>1E-3</v>
      </c>
      <c r="DM1143" s="1">
        <v>1.32</v>
      </c>
      <c r="DN1143" s="1">
        <v>1.6E-2</v>
      </c>
      <c r="DO1143" s="1">
        <v>400</v>
      </c>
      <c r="DP1143" s="1">
        <v>25</v>
      </c>
      <c r="DQ1143" s="1">
        <v>0.25</v>
      </c>
      <c r="DR1143" s="1">
        <v>0.03</v>
      </c>
      <c r="DS1143" s="1">
        <v>16.144940035228771</v>
      </c>
      <c r="DT1143" s="1">
        <v>5.9389120603181239E-3</v>
      </c>
      <c r="DU1143" s="1">
        <v>4.7130970451570553E-2</v>
      </c>
      <c r="DV1143" s="1">
        <v>1</v>
      </c>
      <c r="DW1143" s="1">
        <v>46.099114359964339</v>
      </c>
      <c r="DX1143" s="1">
        <v>3.7097583459502408</v>
      </c>
      <c r="DY1143" s="1">
        <v>0.41145537083607681</v>
      </c>
      <c r="DZ1143" s="1">
        <v>0</v>
      </c>
      <c r="EA1143" s="1">
        <v>-59.531374193548373</v>
      </c>
      <c r="EB1143" s="1">
        <v>-5.4982548387095216</v>
      </c>
      <c r="EC1143" s="1">
        <v>0.55242676114648992</v>
      </c>
      <c r="ED1143" s="1">
        <v>0</v>
      </c>
      <c r="EE1143" s="1">
        <v>1206.085709855914</v>
      </c>
      <c r="EF1143" s="1">
        <v>283.09062295537831</v>
      </c>
      <c r="EG1143" s="1">
        <v>27.244747415291439</v>
      </c>
      <c r="EH1143" s="1">
        <v>0</v>
      </c>
      <c r="EI1143" s="1">
        <v>2.7495112195121951</v>
      </c>
      <c r="EJ1143" s="1">
        <v>-1.458250871079456E-2</v>
      </c>
      <c r="EK1143" s="1">
        <v>1.677357380251052E-3</v>
      </c>
      <c r="EL1143" s="1">
        <v>1</v>
      </c>
      <c r="EM1143" s="1">
        <v>1.9587689955868299</v>
      </c>
      <c r="EN1143" s="1">
        <v>-6.1853037689458207E-3</v>
      </c>
      <c r="EO1143" s="1">
        <v>8.914472973316508E-4</v>
      </c>
      <c r="EP1143" s="1">
        <v>1</v>
      </c>
      <c r="EQ1143" s="1">
        <v>3</v>
      </c>
      <c r="ER1143" s="1">
        <v>6</v>
      </c>
      <c r="ES1143" s="1" t="s">
        <v>382</v>
      </c>
      <c r="ET1143" s="1">
        <v>2.9424800000000002</v>
      </c>
      <c r="EU1143" s="1">
        <v>2.8010999999999999</v>
      </c>
      <c r="EV1143" s="1">
        <v>0.216695</v>
      </c>
      <c r="EW1143" s="1">
        <v>0.221743</v>
      </c>
      <c r="EX1143" s="1">
        <v>0.11756999999999999</v>
      </c>
      <c r="EY1143" s="1">
        <v>0.10911700000000001</v>
      </c>
      <c r="EZ1143" s="1">
        <v>16054.4</v>
      </c>
      <c r="FA1143" s="1">
        <v>16725.2</v>
      </c>
      <c r="FB1143" s="1">
        <v>23838.5</v>
      </c>
      <c r="FC1143" s="1">
        <v>25014.2</v>
      </c>
      <c r="FD1143" s="1">
        <v>33676.5</v>
      </c>
      <c r="FE1143" s="1">
        <v>35588</v>
      </c>
      <c r="FF1143" s="1">
        <v>43465.5</v>
      </c>
      <c r="FG1143" s="1">
        <v>46239.3</v>
      </c>
      <c r="FH1143" s="1">
        <v>1.8693299999999999</v>
      </c>
      <c r="FI1143" s="1">
        <v>1.84568</v>
      </c>
      <c r="FJ1143" s="1">
        <v>0.12640999999999999</v>
      </c>
      <c r="FK1143" s="1">
        <v>0</v>
      </c>
      <c r="FL1143" s="1">
        <v>29.523</v>
      </c>
      <c r="FM1143" s="1">
        <v>999.9</v>
      </c>
      <c r="FN1143" s="1">
        <v>58.7</v>
      </c>
      <c r="FO1143" s="1">
        <v>36.4</v>
      </c>
      <c r="FP1143" s="1">
        <v>35.978499999999997</v>
      </c>
      <c r="FQ1143" s="1">
        <v>63.295000000000002</v>
      </c>
      <c r="FR1143" s="1">
        <v>22.524000000000001</v>
      </c>
      <c r="FS1143" s="1">
        <v>1</v>
      </c>
      <c r="FT1143" s="1">
        <v>0.39265800000000001</v>
      </c>
      <c r="FU1143" s="1">
        <v>1.3912199999999999</v>
      </c>
      <c r="FV1143" s="1">
        <v>20.3154</v>
      </c>
      <c r="FW1143" s="1">
        <v>5.2114500000000001</v>
      </c>
      <c r="FX1143" s="1">
        <v>11.904500000000001</v>
      </c>
      <c r="FY1143" s="1">
        <v>5.0030000000000001</v>
      </c>
      <c r="FZ1143" s="1">
        <v>3.2903500000000001</v>
      </c>
      <c r="GA1143" s="1">
        <v>9999</v>
      </c>
      <c r="GB1143" s="1">
        <v>9999</v>
      </c>
      <c r="GC1143" s="1">
        <v>9999</v>
      </c>
      <c r="GD1143" s="1">
        <v>999.9</v>
      </c>
      <c r="GE1143" s="1">
        <v>1.8595900000000001</v>
      </c>
      <c r="GF1143" s="1">
        <v>1.8546400000000001</v>
      </c>
      <c r="GG1143" s="1">
        <v>1.8577600000000001</v>
      </c>
      <c r="GH1143" s="1">
        <v>1.85623</v>
      </c>
      <c r="GI1143" s="1">
        <v>1.85501</v>
      </c>
      <c r="GJ1143" s="1">
        <v>1.8546</v>
      </c>
      <c r="GK1143" s="1">
        <v>1.8533299999999999</v>
      </c>
      <c r="GL1143" s="1">
        <v>1.85639</v>
      </c>
      <c r="GM1143" s="1">
        <v>0</v>
      </c>
      <c r="GN1143" s="1">
        <v>0</v>
      </c>
      <c r="GO1143" s="1">
        <v>0</v>
      </c>
      <c r="GP1143" s="1">
        <v>0</v>
      </c>
      <c r="GQ1143" s="1" t="s">
        <v>359</v>
      </c>
      <c r="GR1143" s="1" t="s">
        <v>360</v>
      </c>
      <c r="GS1143" s="1" t="s">
        <v>361</v>
      </c>
      <c r="GT1143" s="1" t="s">
        <v>361</v>
      </c>
      <c r="GU1143" s="1" t="s">
        <v>361</v>
      </c>
      <c r="GV1143" s="1" t="s">
        <v>361</v>
      </c>
      <c r="GW1143" s="1">
        <v>0</v>
      </c>
      <c r="GX1143" s="1">
        <v>100</v>
      </c>
      <c r="GY1143" s="1">
        <v>100</v>
      </c>
      <c r="GZ1143" s="1">
        <v>2.67</v>
      </c>
      <c r="HA1143" s="1">
        <v>1.04E-2</v>
      </c>
      <c r="HB1143" s="1">
        <v>0.38386874957061617</v>
      </c>
      <c r="HC1143" s="1">
        <v>2.7716384584972409E-3</v>
      </c>
      <c r="HD1143" s="1">
        <v>-1.1467119688665799E-6</v>
      </c>
      <c r="HE1143" s="1">
        <v>2.0626329066488061E-10</v>
      </c>
      <c r="HF1143" s="1">
        <v>-7.258975840326358E-2</v>
      </c>
      <c r="HG1143" s="1">
        <v>1.066993184659233E-2</v>
      </c>
      <c r="HH1143" s="1">
        <v>-3.4528890892081033E-4</v>
      </c>
      <c r="HI1143" s="1">
        <v>2.382551249023132E-6</v>
      </c>
      <c r="HJ1143" s="1">
        <v>1</v>
      </c>
      <c r="HK1143" s="1">
        <v>2115</v>
      </c>
      <c r="HL1143" s="1">
        <v>2</v>
      </c>
      <c r="HM1143" s="1">
        <v>30</v>
      </c>
      <c r="HN1143" s="1">
        <v>8.4</v>
      </c>
      <c r="HO1143" s="1">
        <v>8.3000000000000007</v>
      </c>
      <c r="HP1143" s="1">
        <v>3.1787100000000001</v>
      </c>
      <c r="HQ1143" s="1">
        <v>2.2827099999999998</v>
      </c>
      <c r="HR1143" s="1">
        <v>1.4978</v>
      </c>
      <c r="HS1143" s="1">
        <v>2.2997999999999998</v>
      </c>
      <c r="HT1143" s="1">
        <v>1.5478499999999999</v>
      </c>
      <c r="HU1143" s="1">
        <v>2.4731399999999999</v>
      </c>
      <c r="HV1143" s="1">
        <v>39.491599999999998</v>
      </c>
      <c r="HW1143" s="1">
        <v>13.6417</v>
      </c>
      <c r="HX1143" s="1">
        <v>18</v>
      </c>
      <c r="HY1143" s="1">
        <v>447.16500000000002</v>
      </c>
      <c r="HZ1143" s="1">
        <v>490.04300000000001</v>
      </c>
      <c r="IA1143" s="1">
        <v>27.742999999999999</v>
      </c>
      <c r="IB1143" s="1">
        <v>32.047199999999997</v>
      </c>
      <c r="IC1143" s="1">
        <v>29.9999</v>
      </c>
      <c r="ID1143" s="1">
        <v>31.910699999999999</v>
      </c>
      <c r="IE1143" s="1">
        <v>32.006</v>
      </c>
      <c r="IF1143" s="1">
        <v>63.715600000000002</v>
      </c>
      <c r="IG1143" s="1">
        <v>34.239400000000003</v>
      </c>
      <c r="IH1143" s="1">
        <v>0</v>
      </c>
      <c r="II1143" s="1">
        <v>27.740100000000002</v>
      </c>
      <c r="IJ1143" s="1">
        <v>1618.08</v>
      </c>
      <c r="IK1143" s="1">
        <v>24.405100000000001</v>
      </c>
      <c r="IL1143" s="1">
        <v>100.509</v>
      </c>
      <c r="IM1143" s="1">
        <v>100.21299999999999</v>
      </c>
      <c r="IN1143" s="1" t="s">
        <v>366</v>
      </c>
    </row>
    <row r="1144" spans="1:248" ht="15.75" customHeight="1" x14ac:dyDescent="0.3">
      <c r="A1144" s="1">
        <v>1128</v>
      </c>
      <c r="B1144" s="1">
        <v>1660321127.0999999</v>
      </c>
      <c r="C1144" s="1">
        <v>10160.5</v>
      </c>
      <c r="D1144" s="1" t="s">
        <v>2579</v>
      </c>
      <c r="E1144" s="1" t="s">
        <v>2580</v>
      </c>
      <c r="F1144" s="1">
        <v>1</v>
      </c>
      <c r="G1144" s="1" t="s">
        <v>1969</v>
      </c>
      <c r="H1144" s="1" t="s">
        <v>350</v>
      </c>
      <c r="I1144" s="1" t="s">
        <v>351</v>
      </c>
      <c r="J1144" s="1" t="s">
        <v>352</v>
      </c>
      <c r="K1144" s="1" t="s">
        <v>353</v>
      </c>
      <c r="L1144" s="1" t="s">
        <v>1969</v>
      </c>
      <c r="M1144" s="1" t="s">
        <v>355</v>
      </c>
      <c r="N1144" s="1">
        <v>1660321119.599999</v>
      </c>
      <c r="O1144" s="1">
        <f t="shared" si="136"/>
        <v>2.3544466082638595E-3</v>
      </c>
      <c r="P1144" s="1">
        <f t="shared" si="137"/>
        <v>2.3544466082638595</v>
      </c>
      <c r="Q1144" s="1">
        <f t="shared" si="138"/>
        <v>16.248273419437641</v>
      </c>
      <c r="R1144" s="1">
        <f t="shared" si="139"/>
        <v>1498.4813333333329</v>
      </c>
      <c r="S1144" s="1">
        <f t="shared" si="140"/>
        <v>1229.4070059982528</v>
      </c>
      <c r="T1144" s="1">
        <f t="shared" si="141"/>
        <v>122.50638458545689</v>
      </c>
      <c r="U1144" s="1">
        <f t="shared" si="142"/>
        <v>149.31876068690826</v>
      </c>
      <c r="V1144" s="1">
        <f t="shared" si="143"/>
        <v>0.11793253258469791</v>
      </c>
      <c r="W1144" s="1">
        <f t="shared" si="144"/>
        <v>2.9201492197869907</v>
      </c>
      <c r="X1144" s="1">
        <f t="shared" si="145"/>
        <v>0.11534906103806004</v>
      </c>
      <c r="Y1144" s="1">
        <f t="shared" si="146"/>
        <v>7.2320564121806236E-2</v>
      </c>
      <c r="Z1144" s="1">
        <f t="shared" si="147"/>
        <v>321.512855</v>
      </c>
      <c r="AA1144" s="1">
        <f t="shared" si="148"/>
        <v>32.29905339230239</v>
      </c>
      <c r="AB1144" s="1">
        <f t="shared" si="149"/>
        <v>31.574619999999999</v>
      </c>
      <c r="AC1144" s="1">
        <f t="shared" si="150"/>
        <v>4.6613125624018616</v>
      </c>
      <c r="AD1144" s="1">
        <f t="shared" si="151"/>
        <v>59.853169351529935</v>
      </c>
      <c r="AE1144" s="1">
        <f t="shared" si="152"/>
        <v>2.7025275253449257</v>
      </c>
      <c r="AF1144" s="1">
        <f t="shared" si="153"/>
        <v>4.5152621901647807</v>
      </c>
      <c r="AG1144" s="1">
        <f t="shared" si="154"/>
        <v>1.958785037056936</v>
      </c>
      <c r="AH1144" s="1">
        <f t="shared" si="155"/>
        <v>-103.8310954244362</v>
      </c>
      <c r="AI1144" s="1">
        <f t="shared" si="156"/>
        <v>-88.086890072697472</v>
      </c>
      <c r="AJ1144" s="1">
        <f t="shared" si="157"/>
        <v>-6.7936261336281438</v>
      </c>
      <c r="AK1144" s="1">
        <f t="shared" si="158"/>
        <v>122.80124336923818</v>
      </c>
      <c r="AL1144" s="1">
        <f t="shared" si="159"/>
        <v>46.250919605220105</v>
      </c>
      <c r="AM1144" s="1">
        <f t="shared" si="160"/>
        <v>2.3550232986270427</v>
      </c>
      <c r="AN1144" s="1">
        <f t="shared" si="161"/>
        <v>16.248273419437641</v>
      </c>
      <c r="AO1144" s="1">
        <v>1622.848413271741</v>
      </c>
      <c r="AP1144" s="1">
        <v>1576.0244242424239</v>
      </c>
      <c r="AQ1144" s="1">
        <v>5.1631106049794742</v>
      </c>
      <c r="AR1144" s="1">
        <v>66.056811601181195</v>
      </c>
      <c r="AS1144" s="1">
        <f t="shared" si="162"/>
        <v>2.3544466082638595</v>
      </c>
      <c r="AT1144" s="1">
        <v>24.372902612094869</v>
      </c>
      <c r="AU1144" s="1">
        <v>27.120928484848481</v>
      </c>
      <c r="AV1144" s="1">
        <v>-7.0900800647750942E-6</v>
      </c>
      <c r="AW1144" s="1">
        <v>80.9492581005711</v>
      </c>
      <c r="AX1144" s="1">
        <v>43</v>
      </c>
      <c r="AY1144" s="1">
        <v>9</v>
      </c>
      <c r="AZ1144" s="1">
        <f t="shared" si="163"/>
        <v>1</v>
      </c>
      <c r="BA1144" s="1">
        <f t="shared" si="164"/>
        <v>0</v>
      </c>
      <c r="BB1144" s="1">
        <f t="shared" si="165"/>
        <v>51901.461399930573</v>
      </c>
      <c r="BC1144" s="1">
        <f t="shared" si="166"/>
        <v>1999.9766666666669</v>
      </c>
      <c r="BD1144" s="1">
        <f t="shared" si="167"/>
        <v>1681.1807000000001</v>
      </c>
      <c r="BE1144" s="1">
        <f t="shared" si="168"/>
        <v>0.84060015700183166</v>
      </c>
      <c r="BF1144" s="1">
        <f t="shared" si="169"/>
        <v>0.16075830301353514</v>
      </c>
      <c r="BG1144" s="1">
        <v>6</v>
      </c>
      <c r="BH1144" s="1">
        <v>0.5</v>
      </c>
      <c r="BI1144" s="1" t="s">
        <v>356</v>
      </c>
      <c r="BJ1144" s="1">
        <v>2</v>
      </c>
      <c r="BK1144" s="1" t="b">
        <v>1</v>
      </c>
      <c r="BL1144" s="1">
        <v>1660321119.599999</v>
      </c>
      <c r="BM1144" s="1">
        <v>1498.4813333333329</v>
      </c>
      <c r="BN1144" s="1">
        <v>1558.201333333333</v>
      </c>
      <c r="BO1144" s="1">
        <v>27.12108666666666</v>
      </c>
      <c r="BP1144" s="1">
        <v>24.37243333333333</v>
      </c>
      <c r="BQ1144" s="1">
        <v>1495.8273333333329</v>
      </c>
      <c r="BR1144" s="1">
        <v>27.110726666666672</v>
      </c>
      <c r="BS1144" s="1">
        <v>500.13273333333331</v>
      </c>
      <c r="BT1144" s="1">
        <v>99.546826666666661</v>
      </c>
      <c r="BU1144" s="1">
        <v>9.9900566666666676E-2</v>
      </c>
      <c r="BV1144" s="1">
        <v>31.01509333333334</v>
      </c>
      <c r="BW1144" s="1">
        <v>31.574619999999999</v>
      </c>
      <c r="BX1144" s="1">
        <v>999.89999999999986</v>
      </c>
      <c r="BY1144" s="1">
        <v>0</v>
      </c>
      <c r="BZ1144" s="1">
        <v>0</v>
      </c>
      <c r="CA1144" s="1">
        <v>9991.7900000000009</v>
      </c>
      <c r="CB1144" s="1">
        <v>0</v>
      </c>
      <c r="CC1144" s="1">
        <v>13.41737333333333</v>
      </c>
      <c r="CD1144" s="1">
        <v>-59.718186666666661</v>
      </c>
      <c r="CE1144" s="1">
        <v>1540.2560000000001</v>
      </c>
      <c r="CF1144" s="1">
        <v>1597.126</v>
      </c>
      <c r="CG1144" s="1">
        <v>2.748648666666667</v>
      </c>
      <c r="CH1144" s="1">
        <v>1558.201333333333</v>
      </c>
      <c r="CI1144" s="1">
        <v>24.37243333333333</v>
      </c>
      <c r="CJ1144" s="1">
        <v>2.6998180000000001</v>
      </c>
      <c r="CK1144" s="1">
        <v>2.4262000000000001</v>
      </c>
      <c r="CL1144" s="1">
        <v>22.28400666666667</v>
      </c>
      <c r="CM1144" s="1">
        <v>20.539713333333331</v>
      </c>
      <c r="CN1144" s="1">
        <v>1999.9766666666669</v>
      </c>
      <c r="CO1144" s="1">
        <v>0.97999599999999998</v>
      </c>
      <c r="CP1144" s="1">
        <v>2.000420000000001E-2</v>
      </c>
      <c r="CQ1144" s="1">
        <v>0</v>
      </c>
      <c r="CR1144" s="1">
        <v>2.8244666666666669</v>
      </c>
      <c r="CS1144" s="1">
        <v>0</v>
      </c>
      <c r="CT1144" s="1">
        <v>28825.02</v>
      </c>
      <c r="CU1144" s="1">
        <v>17412.093333333331</v>
      </c>
      <c r="CV1144" s="1">
        <v>42.412199999999999</v>
      </c>
      <c r="CW1144" s="1">
        <v>43.370800000000003</v>
      </c>
      <c r="CX1144" s="1">
        <v>42.375</v>
      </c>
      <c r="CY1144" s="1">
        <v>41.832999999999998</v>
      </c>
      <c r="CZ1144" s="1">
        <v>42.40806666666667</v>
      </c>
      <c r="DA1144" s="1">
        <v>1959.9666666666669</v>
      </c>
      <c r="DB1144" s="1">
        <v>40.01</v>
      </c>
      <c r="DC1144" s="1">
        <v>0</v>
      </c>
      <c r="DD1144" s="1">
        <v>1660321125</v>
      </c>
      <c r="DE1144" s="1">
        <v>0</v>
      </c>
      <c r="DF1144" s="1">
        <v>1660320627.5999999</v>
      </c>
      <c r="DG1144" s="1" t="s">
        <v>1970</v>
      </c>
      <c r="DH1144" s="1">
        <v>1660320624.0999999</v>
      </c>
      <c r="DI1144" s="1">
        <v>1660320627.5999999</v>
      </c>
      <c r="DJ1144" s="1">
        <v>29</v>
      </c>
      <c r="DK1144" s="1">
        <v>-0.125</v>
      </c>
      <c r="DL1144" s="1">
        <v>1E-3</v>
      </c>
      <c r="DM1144" s="1">
        <v>1.32</v>
      </c>
      <c r="DN1144" s="1">
        <v>1.6E-2</v>
      </c>
      <c r="DO1144" s="1">
        <v>400</v>
      </c>
      <c r="DP1144" s="1">
        <v>25</v>
      </c>
      <c r="DQ1144" s="1">
        <v>0.25</v>
      </c>
      <c r="DR1144" s="1">
        <v>0.03</v>
      </c>
      <c r="DS1144" s="1">
        <v>16.141064488578611</v>
      </c>
      <c r="DT1144" s="1">
        <v>-8.2488294922958921E-2</v>
      </c>
      <c r="DU1144" s="1">
        <v>4.82236833692559E-2</v>
      </c>
      <c r="DV1144" s="1">
        <v>1</v>
      </c>
      <c r="DW1144" s="1">
        <v>46.165404282861189</v>
      </c>
      <c r="DX1144" s="1">
        <v>5.3515727321731479</v>
      </c>
      <c r="DY1144" s="1">
        <v>0.47115247811222383</v>
      </c>
      <c r="DZ1144" s="1">
        <v>0</v>
      </c>
      <c r="EA1144" s="1">
        <v>-59.641280000000002</v>
      </c>
      <c r="EB1144" s="1">
        <v>-8.591546162402711</v>
      </c>
      <c r="EC1144" s="1">
        <v>0.65416442856517332</v>
      </c>
      <c r="ED1144" s="1">
        <v>0</v>
      </c>
      <c r="EE1144" s="1">
        <v>1212.0414558765201</v>
      </c>
      <c r="EF1144" s="1">
        <v>283.89843986803032</v>
      </c>
      <c r="EG1144" s="1">
        <v>28.005536097909669</v>
      </c>
      <c r="EH1144" s="1">
        <v>0</v>
      </c>
      <c r="EI1144" s="1">
        <v>2.7493392499999998</v>
      </c>
      <c r="EJ1144" s="1">
        <v>-1.481549718574229E-2</v>
      </c>
      <c r="EK1144" s="1">
        <v>1.674860274022881E-3</v>
      </c>
      <c r="EL1144" s="1">
        <v>1</v>
      </c>
      <c r="EM1144" s="1">
        <v>1.958839916822295</v>
      </c>
      <c r="EN1144" s="1">
        <v>-2.5382535586765888E-3</v>
      </c>
      <c r="EO1144" s="1">
        <v>9.2618656300758723E-4</v>
      </c>
      <c r="EP1144" s="1">
        <v>1</v>
      </c>
      <c r="EQ1144" s="1">
        <v>3</v>
      </c>
      <c r="ER1144" s="1">
        <v>6</v>
      </c>
      <c r="ES1144" s="1" t="s">
        <v>382</v>
      </c>
      <c r="ET1144" s="1">
        <v>2.9427099999999999</v>
      </c>
      <c r="EU1144" s="1">
        <v>2.80131</v>
      </c>
      <c r="EV1144" s="1">
        <v>0.21712000000000001</v>
      </c>
      <c r="EW1144" s="1">
        <v>0.22215299999999999</v>
      </c>
      <c r="EX1144" s="1">
        <v>0.117567</v>
      </c>
      <c r="EY1144" s="1">
        <v>0.109113</v>
      </c>
      <c r="EZ1144" s="1">
        <v>16045.7</v>
      </c>
      <c r="FA1144" s="1">
        <v>16716.400000000001</v>
      </c>
      <c r="FB1144" s="1">
        <v>23838.6</v>
      </c>
      <c r="FC1144" s="1">
        <v>25014.1</v>
      </c>
      <c r="FD1144" s="1">
        <v>33676.699999999997</v>
      </c>
      <c r="FE1144" s="1">
        <v>35588.1</v>
      </c>
      <c r="FF1144" s="1">
        <v>43465.7</v>
      </c>
      <c r="FG1144" s="1">
        <v>46239.199999999997</v>
      </c>
      <c r="FH1144" s="1">
        <v>1.8694299999999999</v>
      </c>
      <c r="FI1144" s="1">
        <v>1.84575</v>
      </c>
      <c r="FJ1144" s="1">
        <v>0.12636900000000001</v>
      </c>
      <c r="FK1144" s="1">
        <v>0</v>
      </c>
      <c r="FL1144" s="1">
        <v>29.523</v>
      </c>
      <c r="FM1144" s="1">
        <v>999.9</v>
      </c>
      <c r="FN1144" s="1">
        <v>58.7</v>
      </c>
      <c r="FO1144" s="1">
        <v>36.4</v>
      </c>
      <c r="FP1144" s="1">
        <v>35.976999999999997</v>
      </c>
      <c r="FQ1144" s="1">
        <v>63.284999999999997</v>
      </c>
      <c r="FR1144" s="1">
        <v>22.512</v>
      </c>
      <c r="FS1144" s="1">
        <v>1</v>
      </c>
      <c r="FT1144" s="1">
        <v>0.39266800000000002</v>
      </c>
      <c r="FU1144" s="1">
        <v>1.3775500000000001</v>
      </c>
      <c r="FV1144" s="1">
        <v>20.3155</v>
      </c>
      <c r="FW1144" s="1">
        <v>5.2114500000000001</v>
      </c>
      <c r="FX1144" s="1">
        <v>11.9047</v>
      </c>
      <c r="FY1144" s="1">
        <v>5.0029500000000002</v>
      </c>
      <c r="FZ1144" s="1">
        <v>3.2902800000000001</v>
      </c>
      <c r="GA1144" s="1">
        <v>9999</v>
      </c>
      <c r="GB1144" s="1">
        <v>9999</v>
      </c>
      <c r="GC1144" s="1">
        <v>9999</v>
      </c>
      <c r="GD1144" s="1">
        <v>999.9</v>
      </c>
      <c r="GE1144" s="1">
        <v>1.8595999999999999</v>
      </c>
      <c r="GF1144" s="1">
        <v>1.8546499999999999</v>
      </c>
      <c r="GG1144" s="1">
        <v>1.8577600000000001</v>
      </c>
      <c r="GH1144" s="1">
        <v>1.85623</v>
      </c>
      <c r="GI1144" s="1">
        <v>1.85501</v>
      </c>
      <c r="GJ1144" s="1">
        <v>1.8546100000000001</v>
      </c>
      <c r="GK1144" s="1">
        <v>1.85334</v>
      </c>
      <c r="GL1144" s="1">
        <v>1.8564000000000001</v>
      </c>
      <c r="GM1144" s="1">
        <v>0</v>
      </c>
      <c r="GN1144" s="1">
        <v>0</v>
      </c>
      <c r="GO1144" s="1">
        <v>0</v>
      </c>
      <c r="GP1144" s="1">
        <v>0</v>
      </c>
      <c r="GQ1144" s="1" t="s">
        <v>359</v>
      </c>
      <c r="GR1144" s="1" t="s">
        <v>360</v>
      </c>
      <c r="GS1144" s="1" t="s">
        <v>361</v>
      </c>
      <c r="GT1144" s="1" t="s">
        <v>361</v>
      </c>
      <c r="GU1144" s="1" t="s">
        <v>361</v>
      </c>
      <c r="GV1144" s="1" t="s">
        <v>361</v>
      </c>
      <c r="GW1144" s="1">
        <v>0</v>
      </c>
      <c r="GX1144" s="1">
        <v>100</v>
      </c>
      <c r="GY1144" s="1">
        <v>100</v>
      </c>
      <c r="GZ1144" s="1">
        <v>2.68</v>
      </c>
      <c r="HA1144" s="1">
        <v>1.04E-2</v>
      </c>
      <c r="HB1144" s="1">
        <v>0.38386874957061617</v>
      </c>
      <c r="HC1144" s="1">
        <v>2.7716384584972409E-3</v>
      </c>
      <c r="HD1144" s="1">
        <v>-1.1467119688665799E-6</v>
      </c>
      <c r="HE1144" s="1">
        <v>2.0626329066488061E-10</v>
      </c>
      <c r="HF1144" s="1">
        <v>-7.258975840326358E-2</v>
      </c>
      <c r="HG1144" s="1">
        <v>1.066993184659233E-2</v>
      </c>
      <c r="HH1144" s="1">
        <v>-3.4528890892081033E-4</v>
      </c>
      <c r="HI1144" s="1">
        <v>2.382551249023132E-6</v>
      </c>
      <c r="HJ1144" s="1">
        <v>1</v>
      </c>
      <c r="HK1144" s="1">
        <v>2115</v>
      </c>
      <c r="HL1144" s="1">
        <v>2</v>
      </c>
      <c r="HM1144" s="1">
        <v>30</v>
      </c>
      <c r="HN1144" s="1">
        <v>8.4</v>
      </c>
      <c r="HO1144" s="1">
        <v>8.3000000000000007</v>
      </c>
      <c r="HP1144" s="1">
        <v>3.1848100000000001</v>
      </c>
      <c r="HQ1144" s="1">
        <v>2.2924799999999999</v>
      </c>
      <c r="HR1144" s="1">
        <v>1.4978</v>
      </c>
      <c r="HS1144" s="1">
        <v>2.2997999999999998</v>
      </c>
      <c r="HT1144" s="1">
        <v>1.5478499999999999</v>
      </c>
      <c r="HU1144" s="1">
        <v>2.4377399999999998</v>
      </c>
      <c r="HV1144" s="1">
        <v>39.491599999999998</v>
      </c>
      <c r="HW1144" s="1">
        <v>13.632899999999999</v>
      </c>
      <c r="HX1144" s="1">
        <v>18</v>
      </c>
      <c r="HY1144" s="1">
        <v>447.21899999999999</v>
      </c>
      <c r="HZ1144" s="1">
        <v>490.09300000000002</v>
      </c>
      <c r="IA1144" s="1">
        <v>27.739699999999999</v>
      </c>
      <c r="IB1144" s="1">
        <v>32.046700000000001</v>
      </c>
      <c r="IC1144" s="1">
        <v>29.9999</v>
      </c>
      <c r="ID1144" s="1">
        <v>31.910599999999999</v>
      </c>
      <c r="IE1144" s="1">
        <v>32.006</v>
      </c>
      <c r="IF1144" s="1">
        <v>63.918900000000001</v>
      </c>
      <c r="IG1144" s="1">
        <v>34.239400000000003</v>
      </c>
      <c r="IH1144" s="1">
        <v>0</v>
      </c>
      <c r="II1144" s="1">
        <v>27.726199999999999</v>
      </c>
      <c r="IJ1144" s="1">
        <v>1628.1</v>
      </c>
      <c r="IK1144" s="1">
        <v>24.405100000000001</v>
      </c>
      <c r="IL1144" s="1">
        <v>100.509</v>
      </c>
      <c r="IM1144" s="1">
        <v>100.21299999999999</v>
      </c>
      <c r="IN1144" s="1" t="s">
        <v>366</v>
      </c>
    </row>
    <row r="1145" spans="1:248" ht="15.75" customHeight="1" x14ac:dyDescent="0.3">
      <c r="A1145" s="1">
        <v>1129</v>
      </c>
      <c r="B1145" s="1">
        <v>1660321128.0999999</v>
      </c>
      <c r="C1145" s="1">
        <v>10161.5</v>
      </c>
      <c r="D1145" s="1" t="s">
        <v>2581</v>
      </c>
      <c r="E1145" s="1" t="s">
        <v>2582</v>
      </c>
      <c r="F1145" s="1">
        <v>1</v>
      </c>
      <c r="G1145" s="1" t="s">
        <v>1969</v>
      </c>
      <c r="H1145" s="1" t="s">
        <v>350</v>
      </c>
      <c r="I1145" s="1" t="s">
        <v>351</v>
      </c>
      <c r="J1145" s="1" t="s">
        <v>352</v>
      </c>
      <c r="K1145" s="1" t="s">
        <v>353</v>
      </c>
      <c r="L1145" s="1" t="s">
        <v>1969</v>
      </c>
      <c r="M1145" s="1" t="s">
        <v>355</v>
      </c>
      <c r="N1145" s="1">
        <v>1660321120.0999999</v>
      </c>
      <c r="O1145" s="1">
        <f t="shared" si="136"/>
        <v>2.3545077529117256E-3</v>
      </c>
      <c r="P1145" s="1">
        <f t="shared" si="137"/>
        <v>2.3545077529117258</v>
      </c>
      <c r="Q1145" s="1">
        <f t="shared" si="138"/>
        <v>16.122724293619502</v>
      </c>
      <c r="R1145" s="1">
        <f t="shared" si="139"/>
        <v>1500.9768750000001</v>
      </c>
      <c r="S1145" s="1">
        <f t="shared" si="140"/>
        <v>1233.5328694654988</v>
      </c>
      <c r="T1145" s="1">
        <f t="shared" si="141"/>
        <v>122.91746872051979</v>
      </c>
      <c r="U1145" s="1">
        <f t="shared" si="142"/>
        <v>149.56737890817615</v>
      </c>
      <c r="V1145" s="1">
        <f t="shared" si="143"/>
        <v>0.11793406801926284</v>
      </c>
      <c r="W1145" s="1">
        <f t="shared" si="144"/>
        <v>2.9200532278754316</v>
      </c>
      <c r="X1145" s="1">
        <f t="shared" si="145"/>
        <v>0.11535044706979165</v>
      </c>
      <c r="Y1145" s="1">
        <f t="shared" si="146"/>
        <v>7.2321443331070184E-2</v>
      </c>
      <c r="Z1145" s="1">
        <f t="shared" si="147"/>
        <v>321.51318750000002</v>
      </c>
      <c r="AA1145" s="1">
        <f t="shared" si="148"/>
        <v>32.298904216511794</v>
      </c>
      <c r="AB1145" s="1">
        <f t="shared" si="149"/>
        <v>31.5747</v>
      </c>
      <c r="AC1145" s="1">
        <f t="shared" si="150"/>
        <v>4.6613337350169024</v>
      </c>
      <c r="AD1145" s="1">
        <f t="shared" si="151"/>
        <v>59.853648627867187</v>
      </c>
      <c r="AE1145" s="1">
        <f t="shared" si="152"/>
        <v>2.7025222670012634</v>
      </c>
      <c r="AF1145" s="1">
        <f t="shared" si="153"/>
        <v>4.5152172489999209</v>
      </c>
      <c r="AG1145" s="1">
        <f t="shared" si="154"/>
        <v>1.958811468015639</v>
      </c>
      <c r="AH1145" s="1">
        <f t="shared" si="155"/>
        <v>-103.8337919034071</v>
      </c>
      <c r="AI1145" s="1">
        <f t="shared" si="156"/>
        <v>-88.124072470153777</v>
      </c>
      <c r="AJ1145" s="1">
        <f t="shared" si="157"/>
        <v>-6.7967140540522815</v>
      </c>
      <c r="AK1145" s="1">
        <f t="shared" si="158"/>
        <v>122.75860907238683</v>
      </c>
      <c r="AL1145" s="1">
        <f t="shared" si="159"/>
        <v>46.28614321892227</v>
      </c>
      <c r="AM1145" s="1">
        <f t="shared" si="160"/>
        <v>2.3550091825333759</v>
      </c>
      <c r="AN1145" s="1">
        <f t="shared" si="161"/>
        <v>16.122724293619502</v>
      </c>
      <c r="AO1145" s="1">
        <v>1628.173704854868</v>
      </c>
      <c r="AP1145" s="1">
        <v>1581.2906060606049</v>
      </c>
      <c r="AQ1145" s="1">
        <v>5.2042529525702044</v>
      </c>
      <c r="AR1145" s="1">
        <v>66.056811601181195</v>
      </c>
      <c r="AS1145" s="1">
        <f t="shared" si="162"/>
        <v>2.3545077529117258</v>
      </c>
      <c r="AT1145" s="1">
        <v>24.37238885094413</v>
      </c>
      <c r="AU1145" s="1">
        <v>27.120427272727269</v>
      </c>
      <c r="AV1145" s="1">
        <v>-1.477908501356861E-6</v>
      </c>
      <c r="AW1145" s="1">
        <v>80.9492581005711</v>
      </c>
      <c r="AX1145" s="1">
        <v>43</v>
      </c>
      <c r="AY1145" s="1">
        <v>9</v>
      </c>
      <c r="AZ1145" s="1">
        <f t="shared" si="163"/>
        <v>1</v>
      </c>
      <c r="BA1145" s="1">
        <f t="shared" si="164"/>
        <v>0</v>
      </c>
      <c r="BB1145" s="1">
        <f t="shared" si="165"/>
        <v>51898.760754318726</v>
      </c>
      <c r="BC1145" s="1">
        <f t="shared" si="166"/>
        <v>1999.97875</v>
      </c>
      <c r="BD1145" s="1">
        <f t="shared" si="167"/>
        <v>1681.1824499999998</v>
      </c>
      <c r="BE1145" s="1">
        <f t="shared" si="168"/>
        <v>0.84060015637666141</v>
      </c>
      <c r="BF1145" s="1">
        <f t="shared" si="169"/>
        <v>0.16075830180695672</v>
      </c>
      <c r="BG1145" s="1">
        <v>6</v>
      </c>
      <c r="BH1145" s="1">
        <v>0.5</v>
      </c>
      <c r="BI1145" s="1" t="s">
        <v>356</v>
      </c>
      <c r="BJ1145" s="1">
        <v>2</v>
      </c>
      <c r="BK1145" s="1" t="b">
        <v>1</v>
      </c>
      <c r="BL1145" s="1">
        <v>1660321120.0999999</v>
      </c>
      <c r="BM1145" s="1">
        <v>1500.9768750000001</v>
      </c>
      <c r="BN1145" s="1">
        <v>1560.745625</v>
      </c>
      <c r="BO1145" s="1">
        <v>27.121043749999998</v>
      </c>
      <c r="BP1145" s="1">
        <v>24.372431250000002</v>
      </c>
      <c r="BQ1145" s="1">
        <v>1498.32125</v>
      </c>
      <c r="BR1145" s="1">
        <v>27.110681249999999</v>
      </c>
      <c r="BS1145" s="1">
        <v>500.13718749999998</v>
      </c>
      <c r="BT1145" s="1">
        <v>99.546768749999998</v>
      </c>
      <c r="BU1145" s="1">
        <v>9.9922281249999995E-2</v>
      </c>
      <c r="BV1145" s="1">
        <v>31.01491875</v>
      </c>
      <c r="BW1145" s="1">
        <v>31.5747</v>
      </c>
      <c r="BX1145" s="1">
        <v>999.9</v>
      </c>
      <c r="BY1145" s="1">
        <v>0</v>
      </c>
      <c r="BZ1145" s="1">
        <v>0</v>
      </c>
      <c r="CA1145" s="1">
        <v>9991.2481249999983</v>
      </c>
      <c r="CB1145" s="1">
        <v>0</v>
      </c>
      <c r="CC1145" s="1">
        <v>13.458500000000001</v>
      </c>
      <c r="CD1145" s="1">
        <v>-59.767018750000013</v>
      </c>
      <c r="CE1145" s="1">
        <v>1542.82125</v>
      </c>
      <c r="CF1145" s="1">
        <v>1599.7337500000001</v>
      </c>
      <c r="CG1145" s="1">
        <v>2.7486062499999999</v>
      </c>
      <c r="CH1145" s="1">
        <v>1560.745625</v>
      </c>
      <c r="CI1145" s="1">
        <v>24.372431250000002</v>
      </c>
      <c r="CJ1145" s="1">
        <v>2.699811875</v>
      </c>
      <c r="CK1145" s="1">
        <v>2.426198125</v>
      </c>
      <c r="CL1145" s="1">
        <v>22.28396875</v>
      </c>
      <c r="CM1145" s="1">
        <v>20.5397</v>
      </c>
      <c r="CN1145" s="1">
        <v>1999.97875</v>
      </c>
      <c r="CO1145" s="1">
        <v>0.97999599999999998</v>
      </c>
      <c r="CP1145" s="1">
        <v>2.00042E-2</v>
      </c>
      <c r="CQ1145" s="1">
        <v>0</v>
      </c>
      <c r="CR1145" s="1">
        <v>2.7909375000000001</v>
      </c>
      <c r="CS1145" s="1">
        <v>0</v>
      </c>
      <c r="CT1145" s="1">
        <v>28822.943749999999</v>
      </c>
      <c r="CU1145" s="1">
        <v>17412.112499999999</v>
      </c>
      <c r="CV1145" s="1">
        <v>42.409875</v>
      </c>
      <c r="CW1145" s="1">
        <v>43.371062500000001</v>
      </c>
      <c r="CX1145" s="1">
        <v>42.375</v>
      </c>
      <c r="CY1145" s="1">
        <v>41.835624999999993</v>
      </c>
      <c r="CZ1145" s="1">
        <v>42.405999999999999</v>
      </c>
      <c r="DA1145" s="1">
        <v>1959.96875</v>
      </c>
      <c r="DB1145" s="1">
        <v>40.01</v>
      </c>
      <c r="DC1145" s="1">
        <v>0</v>
      </c>
      <c r="DD1145" s="1">
        <v>1660321126.2</v>
      </c>
      <c r="DE1145" s="1">
        <v>0</v>
      </c>
      <c r="DF1145" s="1">
        <v>1660320627.5999999</v>
      </c>
      <c r="DG1145" s="1" t="s">
        <v>1970</v>
      </c>
      <c r="DH1145" s="1">
        <v>1660320624.0999999</v>
      </c>
      <c r="DI1145" s="1">
        <v>1660320627.5999999</v>
      </c>
      <c r="DJ1145" s="1">
        <v>29</v>
      </c>
      <c r="DK1145" s="1">
        <v>-0.125</v>
      </c>
      <c r="DL1145" s="1">
        <v>1E-3</v>
      </c>
      <c r="DM1145" s="1">
        <v>1.32</v>
      </c>
      <c r="DN1145" s="1">
        <v>1.6E-2</v>
      </c>
      <c r="DO1145" s="1">
        <v>400</v>
      </c>
      <c r="DP1145" s="1">
        <v>25</v>
      </c>
      <c r="DQ1145" s="1">
        <v>0.25</v>
      </c>
      <c r="DR1145" s="1">
        <v>0.03</v>
      </c>
      <c r="DS1145" s="1">
        <v>16.142808629342049</v>
      </c>
      <c r="DT1145" s="1">
        <v>0.2451188357567986</v>
      </c>
      <c r="DU1145" s="1">
        <v>5.1014845942073499E-2</v>
      </c>
      <c r="DV1145" s="1">
        <v>1</v>
      </c>
      <c r="DW1145" s="1">
        <v>46.2645251192804</v>
      </c>
      <c r="DX1145" s="1">
        <v>7.1355053481269222</v>
      </c>
      <c r="DY1145" s="1">
        <v>0.52728719715909389</v>
      </c>
      <c r="DZ1145" s="1">
        <v>0</v>
      </c>
      <c r="EA1145" s="1">
        <v>-59.763722580645172</v>
      </c>
      <c r="EB1145" s="1">
        <v>-9.0493209677417958</v>
      </c>
      <c r="EC1145" s="1">
        <v>0.69164501509767939</v>
      </c>
      <c r="ED1145" s="1">
        <v>0</v>
      </c>
      <c r="EE1145" s="1">
        <v>1220.340478134641</v>
      </c>
      <c r="EF1145" s="1">
        <v>281.30318287107758</v>
      </c>
      <c r="EG1145" s="1">
        <v>27.071439441971531</v>
      </c>
      <c r="EH1145" s="1">
        <v>0</v>
      </c>
      <c r="EI1145" s="1">
        <v>2.7491599999999998</v>
      </c>
      <c r="EJ1145" s="1">
        <v>-1.196195121950629E-2</v>
      </c>
      <c r="EK1145" s="1">
        <v>1.5390018938481989E-3</v>
      </c>
      <c r="EL1145" s="1">
        <v>1</v>
      </c>
      <c r="EM1145" s="1">
        <v>1.958785236910016</v>
      </c>
      <c r="EN1145" s="1">
        <v>3.28479694645375E-3</v>
      </c>
      <c r="EO1145" s="1">
        <v>8.9261455944840049E-4</v>
      </c>
      <c r="EP1145" s="1">
        <v>1</v>
      </c>
      <c r="EQ1145" s="1">
        <v>3</v>
      </c>
      <c r="ER1145" s="1">
        <v>6</v>
      </c>
      <c r="ES1145" s="1" t="s">
        <v>382</v>
      </c>
      <c r="ET1145" s="1">
        <v>2.9426299999999999</v>
      </c>
      <c r="EU1145" s="1">
        <v>2.80139</v>
      </c>
      <c r="EV1145" s="1">
        <v>0.21754100000000001</v>
      </c>
      <c r="EW1145" s="1">
        <v>0.222556</v>
      </c>
      <c r="EX1145" s="1">
        <v>0.11756800000000001</v>
      </c>
      <c r="EY1145" s="1">
        <v>0.109115</v>
      </c>
      <c r="EZ1145" s="1">
        <v>16037.1</v>
      </c>
      <c r="FA1145" s="1">
        <v>16707.7</v>
      </c>
      <c r="FB1145" s="1">
        <v>23838.6</v>
      </c>
      <c r="FC1145" s="1">
        <v>25014.2</v>
      </c>
      <c r="FD1145" s="1">
        <v>33676.800000000003</v>
      </c>
      <c r="FE1145" s="1">
        <v>35588.300000000003</v>
      </c>
      <c r="FF1145" s="1">
        <v>43465.8</v>
      </c>
      <c r="FG1145" s="1">
        <v>46239.5</v>
      </c>
      <c r="FH1145" s="1">
        <v>1.86937</v>
      </c>
      <c r="FI1145" s="1">
        <v>1.84578</v>
      </c>
      <c r="FJ1145" s="1">
        <v>0.126135</v>
      </c>
      <c r="FK1145" s="1">
        <v>0</v>
      </c>
      <c r="FL1145" s="1">
        <v>29.523</v>
      </c>
      <c r="FM1145" s="1">
        <v>999.9</v>
      </c>
      <c r="FN1145" s="1">
        <v>58.7</v>
      </c>
      <c r="FO1145" s="1">
        <v>36.4</v>
      </c>
      <c r="FP1145" s="1">
        <v>35.976100000000002</v>
      </c>
      <c r="FQ1145" s="1">
        <v>63.335000000000001</v>
      </c>
      <c r="FR1145" s="1">
        <v>23.0288</v>
      </c>
      <c r="FS1145" s="1">
        <v>1</v>
      </c>
      <c r="FT1145" s="1">
        <v>0.39267000000000002</v>
      </c>
      <c r="FU1145" s="1">
        <v>1.3814599999999999</v>
      </c>
      <c r="FV1145" s="1">
        <v>20.3155</v>
      </c>
      <c r="FW1145" s="1">
        <v>5.2114500000000001</v>
      </c>
      <c r="FX1145" s="1">
        <v>11.904400000000001</v>
      </c>
      <c r="FY1145" s="1">
        <v>5.00305</v>
      </c>
      <c r="FZ1145" s="1">
        <v>3.29033</v>
      </c>
      <c r="GA1145" s="1">
        <v>9999</v>
      </c>
      <c r="GB1145" s="1">
        <v>9999</v>
      </c>
      <c r="GC1145" s="1">
        <v>9999</v>
      </c>
      <c r="GD1145" s="1">
        <v>999.9</v>
      </c>
      <c r="GE1145" s="1">
        <v>1.8595999999999999</v>
      </c>
      <c r="GF1145" s="1">
        <v>1.8546499999999999</v>
      </c>
      <c r="GG1145" s="1">
        <v>1.8577600000000001</v>
      </c>
      <c r="GH1145" s="1">
        <v>1.85623</v>
      </c>
      <c r="GI1145" s="1">
        <v>1.85501</v>
      </c>
      <c r="GJ1145" s="1">
        <v>1.8546</v>
      </c>
      <c r="GK1145" s="1">
        <v>1.85334</v>
      </c>
      <c r="GL1145" s="1">
        <v>1.8564000000000001</v>
      </c>
      <c r="GM1145" s="1">
        <v>0</v>
      </c>
      <c r="GN1145" s="1">
        <v>0</v>
      </c>
      <c r="GO1145" s="1">
        <v>0</v>
      </c>
      <c r="GP1145" s="1">
        <v>0</v>
      </c>
      <c r="GQ1145" s="1" t="s">
        <v>359</v>
      </c>
      <c r="GR1145" s="1" t="s">
        <v>360</v>
      </c>
      <c r="GS1145" s="1" t="s">
        <v>361</v>
      </c>
      <c r="GT1145" s="1" t="s">
        <v>361</v>
      </c>
      <c r="GU1145" s="1" t="s">
        <v>361</v>
      </c>
      <c r="GV1145" s="1" t="s">
        <v>361</v>
      </c>
      <c r="GW1145" s="1">
        <v>0</v>
      </c>
      <c r="GX1145" s="1">
        <v>100</v>
      </c>
      <c r="GY1145" s="1">
        <v>100</v>
      </c>
      <c r="GZ1145" s="1">
        <v>2.69</v>
      </c>
      <c r="HA1145" s="1">
        <v>1.04E-2</v>
      </c>
      <c r="HB1145" s="1">
        <v>0.38386874957061617</v>
      </c>
      <c r="HC1145" s="1">
        <v>2.7716384584972409E-3</v>
      </c>
      <c r="HD1145" s="1">
        <v>-1.1467119688665799E-6</v>
      </c>
      <c r="HE1145" s="1">
        <v>2.0626329066488061E-10</v>
      </c>
      <c r="HF1145" s="1">
        <v>-7.258975840326358E-2</v>
      </c>
      <c r="HG1145" s="1">
        <v>1.066993184659233E-2</v>
      </c>
      <c r="HH1145" s="1">
        <v>-3.4528890892081033E-4</v>
      </c>
      <c r="HI1145" s="1">
        <v>2.382551249023132E-6</v>
      </c>
      <c r="HJ1145" s="1">
        <v>1</v>
      </c>
      <c r="HK1145" s="1">
        <v>2115</v>
      </c>
      <c r="HL1145" s="1">
        <v>2</v>
      </c>
      <c r="HM1145" s="1">
        <v>30</v>
      </c>
      <c r="HN1145" s="1">
        <v>8.4</v>
      </c>
      <c r="HO1145" s="1">
        <v>8.3000000000000007</v>
      </c>
      <c r="HP1145" s="1">
        <v>3.1958000000000002</v>
      </c>
      <c r="HQ1145" s="1">
        <v>2.3046899999999999</v>
      </c>
      <c r="HR1145" s="1">
        <v>1.4978</v>
      </c>
      <c r="HS1145" s="1">
        <v>2.2997999999999998</v>
      </c>
      <c r="HT1145" s="1">
        <v>1.5478499999999999</v>
      </c>
      <c r="HU1145" s="1">
        <v>2.34009</v>
      </c>
      <c r="HV1145" s="1">
        <v>39.491599999999998</v>
      </c>
      <c r="HW1145" s="1">
        <v>13.6242</v>
      </c>
      <c r="HX1145" s="1">
        <v>18</v>
      </c>
      <c r="HY1145" s="1">
        <v>447.19099999999997</v>
      </c>
      <c r="HZ1145" s="1">
        <v>490.10599999999999</v>
      </c>
      <c r="IA1145" s="1">
        <v>27.737100000000002</v>
      </c>
      <c r="IB1145" s="1">
        <v>32.046700000000001</v>
      </c>
      <c r="IC1145" s="1">
        <v>29.9999</v>
      </c>
      <c r="ID1145" s="1">
        <v>31.910599999999999</v>
      </c>
      <c r="IE1145" s="1">
        <v>32.005499999999998</v>
      </c>
      <c r="IF1145" s="1">
        <v>64.040999999999997</v>
      </c>
      <c r="IG1145" s="1">
        <v>34.239400000000003</v>
      </c>
      <c r="IH1145" s="1">
        <v>0</v>
      </c>
      <c r="II1145" s="1">
        <v>27.726199999999999</v>
      </c>
      <c r="IJ1145" s="1">
        <v>1628.1</v>
      </c>
      <c r="IK1145" s="1">
        <v>24.405100000000001</v>
      </c>
      <c r="IL1145" s="1">
        <v>100.509</v>
      </c>
      <c r="IM1145" s="1">
        <v>100.214</v>
      </c>
      <c r="IN1145" s="1" t="s">
        <v>366</v>
      </c>
    </row>
    <row r="1146" spans="1:248" ht="15.75" customHeight="1" x14ac:dyDescent="0.3">
      <c r="A1146" s="1">
        <v>1130</v>
      </c>
      <c r="B1146" s="1">
        <v>1660321129.0999999</v>
      </c>
      <c r="C1146" s="1">
        <v>10162.5</v>
      </c>
      <c r="D1146" s="1" t="s">
        <v>2583</v>
      </c>
      <c r="E1146" s="1" t="s">
        <v>2584</v>
      </c>
      <c r="F1146" s="1">
        <v>1</v>
      </c>
      <c r="G1146" s="1" t="s">
        <v>1969</v>
      </c>
      <c r="H1146" s="1" t="s">
        <v>350</v>
      </c>
      <c r="I1146" s="1" t="s">
        <v>351</v>
      </c>
      <c r="J1146" s="1" t="s">
        <v>352</v>
      </c>
      <c r="K1146" s="1" t="s">
        <v>353</v>
      </c>
      <c r="L1146" s="1" t="s">
        <v>1969</v>
      </c>
      <c r="M1146" s="1" t="s">
        <v>355</v>
      </c>
      <c r="N1146" s="1">
        <v>1660321121.599999</v>
      </c>
      <c r="O1146" s="1">
        <f t="shared" si="136"/>
        <v>2.3547143866129417E-3</v>
      </c>
      <c r="P1146" s="1">
        <f t="shared" si="137"/>
        <v>2.3547143866129416</v>
      </c>
      <c r="Q1146" s="1">
        <f t="shared" si="138"/>
        <v>16.187965214207388</v>
      </c>
      <c r="R1146" s="1">
        <f t="shared" si="139"/>
        <v>1508.3753333333329</v>
      </c>
      <c r="S1146" s="1">
        <f t="shared" si="140"/>
        <v>1239.8360135533696</v>
      </c>
      <c r="T1146" s="1">
        <f t="shared" si="141"/>
        <v>123.54550413450202</v>
      </c>
      <c r="U1146" s="1">
        <f t="shared" si="142"/>
        <v>150.30454749142717</v>
      </c>
      <c r="V1146" s="1">
        <f t="shared" si="143"/>
        <v>0.11794880517645452</v>
      </c>
      <c r="W1146" s="1">
        <f t="shared" si="144"/>
        <v>2.9205263537450588</v>
      </c>
      <c r="X1146" s="1">
        <f t="shared" si="145"/>
        <v>0.1153649548744542</v>
      </c>
      <c r="Y1146" s="1">
        <f t="shared" si="146"/>
        <v>7.2330531067503617E-2</v>
      </c>
      <c r="Z1146" s="1">
        <f t="shared" si="147"/>
        <v>321.51317419999992</v>
      </c>
      <c r="AA1146" s="1">
        <f t="shared" si="148"/>
        <v>32.298278836061591</v>
      </c>
      <c r="AB1146" s="1">
        <f t="shared" si="149"/>
        <v>31.574326666666671</v>
      </c>
      <c r="AC1146" s="1">
        <f t="shared" si="150"/>
        <v>4.6612349301964828</v>
      </c>
      <c r="AD1146" s="1">
        <f t="shared" si="151"/>
        <v>59.854392622315835</v>
      </c>
      <c r="AE1146" s="1">
        <f t="shared" si="152"/>
        <v>2.7024975041374422</v>
      </c>
      <c r="AF1146" s="1">
        <f t="shared" si="153"/>
        <v>4.5151197526810352</v>
      </c>
      <c r="AG1146" s="1">
        <f t="shared" si="154"/>
        <v>1.9587374260590407</v>
      </c>
      <c r="AH1146" s="1">
        <f t="shared" si="155"/>
        <v>-103.84290444963072</v>
      </c>
      <c r="AI1146" s="1">
        <f t="shared" si="156"/>
        <v>-88.139203762958317</v>
      </c>
      <c r="AJ1146" s="1">
        <f t="shared" si="157"/>
        <v>-6.796754623935704</v>
      </c>
      <c r="AK1146" s="1">
        <f t="shared" si="158"/>
        <v>122.73431136347514</v>
      </c>
      <c r="AL1146" s="1">
        <f t="shared" si="159"/>
        <v>46.422555493467023</v>
      </c>
      <c r="AM1146" s="1">
        <f t="shared" si="160"/>
        <v>2.3547313117520527</v>
      </c>
      <c r="AN1146" s="1">
        <f t="shared" si="161"/>
        <v>16.187965214207388</v>
      </c>
      <c r="AO1146" s="1">
        <v>1633.36799870713</v>
      </c>
      <c r="AP1146" s="1">
        <v>1586.447757575756</v>
      </c>
      <c r="AQ1146" s="1">
        <v>5.1958824214708716</v>
      </c>
      <c r="AR1146" s="1">
        <v>66.056811601181195</v>
      </c>
      <c r="AS1146" s="1">
        <f t="shared" si="162"/>
        <v>2.3547143866129416</v>
      </c>
      <c r="AT1146" s="1">
        <v>24.371919527869942</v>
      </c>
      <c r="AU1146" s="1">
        <v>27.12022787878788</v>
      </c>
      <c r="AV1146" s="1">
        <v>-2.0618113335168839E-6</v>
      </c>
      <c r="AW1146" s="1">
        <v>80.9492581005711</v>
      </c>
      <c r="AX1146" s="1">
        <v>43</v>
      </c>
      <c r="AY1146" s="1">
        <v>9</v>
      </c>
      <c r="AZ1146" s="1">
        <f t="shared" si="163"/>
        <v>1</v>
      </c>
      <c r="BA1146" s="1">
        <f t="shared" si="164"/>
        <v>0</v>
      </c>
      <c r="BB1146" s="1">
        <f t="shared" si="165"/>
        <v>51912.276765047478</v>
      </c>
      <c r="BC1146" s="1">
        <f t="shared" si="166"/>
        <v>1999.978666666666</v>
      </c>
      <c r="BD1146" s="1">
        <f t="shared" si="167"/>
        <v>1681.1823799999995</v>
      </c>
      <c r="BE1146" s="1">
        <f t="shared" si="168"/>
        <v>0.8406001564016683</v>
      </c>
      <c r="BF1146" s="1">
        <f t="shared" si="169"/>
        <v>0.1607583018552198</v>
      </c>
      <c r="BG1146" s="1">
        <v>6</v>
      </c>
      <c r="BH1146" s="1">
        <v>0.5</v>
      </c>
      <c r="BI1146" s="1" t="s">
        <v>356</v>
      </c>
      <c r="BJ1146" s="1">
        <v>2</v>
      </c>
      <c r="BK1146" s="1" t="b">
        <v>1</v>
      </c>
      <c r="BL1146" s="1">
        <v>1660321121.599999</v>
      </c>
      <c r="BM1146" s="1">
        <v>1508.3753333333329</v>
      </c>
      <c r="BN1146" s="1">
        <v>1568.328666666667</v>
      </c>
      <c r="BO1146" s="1">
        <v>27.12080666666667</v>
      </c>
      <c r="BP1146" s="1">
        <v>24.372493333333331</v>
      </c>
      <c r="BQ1146" s="1">
        <v>1505.714666666667</v>
      </c>
      <c r="BR1146" s="1">
        <v>27.110446666666672</v>
      </c>
      <c r="BS1146" s="1">
        <v>500.13273333333331</v>
      </c>
      <c r="BT1146" s="1">
        <v>99.546720000000008</v>
      </c>
      <c r="BU1146" s="1">
        <v>9.9929060000000014E-2</v>
      </c>
      <c r="BV1146" s="1">
        <v>31.01454</v>
      </c>
      <c r="BW1146" s="1">
        <v>31.574326666666671</v>
      </c>
      <c r="BX1146" s="1">
        <v>999.89999999999986</v>
      </c>
      <c r="BY1146" s="1">
        <v>0</v>
      </c>
      <c r="BZ1146" s="1">
        <v>0</v>
      </c>
      <c r="CA1146" s="1">
        <v>9993.9526666666679</v>
      </c>
      <c r="CB1146" s="1">
        <v>0</v>
      </c>
      <c r="CC1146" s="1">
        <v>13.583386666666669</v>
      </c>
      <c r="CD1146" s="1">
        <v>-59.95183999999999</v>
      </c>
      <c r="CE1146" s="1">
        <v>1550.4259999999999</v>
      </c>
      <c r="CF1146" s="1">
        <v>1607.506666666666</v>
      </c>
      <c r="CG1146" s="1">
        <v>2.748308666666667</v>
      </c>
      <c r="CH1146" s="1">
        <v>1568.328666666667</v>
      </c>
      <c r="CI1146" s="1">
        <v>24.372493333333331</v>
      </c>
      <c r="CJ1146" s="1">
        <v>2.6997866666666668</v>
      </c>
      <c r="CK1146" s="1">
        <v>2.4262026666666672</v>
      </c>
      <c r="CL1146" s="1">
        <v>22.283813333333331</v>
      </c>
      <c r="CM1146" s="1">
        <v>20.539739999999998</v>
      </c>
      <c r="CN1146" s="1">
        <v>1999.978666666666</v>
      </c>
      <c r="CO1146" s="1">
        <v>0.97999599999999998</v>
      </c>
      <c r="CP1146" s="1">
        <v>2.000420000000001E-2</v>
      </c>
      <c r="CQ1146" s="1">
        <v>0</v>
      </c>
      <c r="CR1146" s="1">
        <v>2.6938666666666662</v>
      </c>
      <c r="CS1146" s="1">
        <v>0</v>
      </c>
      <c r="CT1146" s="1">
        <v>28816.333333333328</v>
      </c>
      <c r="CU1146" s="1">
        <v>17412.113333333331</v>
      </c>
      <c r="CV1146" s="1">
        <v>42.412199999999999</v>
      </c>
      <c r="CW1146" s="1">
        <v>43.370800000000003</v>
      </c>
      <c r="CX1146" s="1">
        <v>42.375</v>
      </c>
      <c r="CY1146" s="1">
        <v>41.832999999999998</v>
      </c>
      <c r="CZ1146" s="1">
        <v>42.408066666666663</v>
      </c>
      <c r="DA1146" s="1">
        <v>1959.9686666666671</v>
      </c>
      <c r="DB1146" s="1">
        <v>40.01</v>
      </c>
      <c r="DC1146" s="1">
        <v>0</v>
      </c>
      <c r="DD1146" s="1">
        <v>1660321127.4000001</v>
      </c>
      <c r="DE1146" s="1">
        <v>0</v>
      </c>
      <c r="DF1146" s="1">
        <v>1660320627.5999999</v>
      </c>
      <c r="DG1146" s="1" t="s">
        <v>1970</v>
      </c>
      <c r="DH1146" s="1">
        <v>1660320624.0999999</v>
      </c>
      <c r="DI1146" s="1">
        <v>1660320627.5999999</v>
      </c>
      <c r="DJ1146" s="1">
        <v>29</v>
      </c>
      <c r="DK1146" s="1">
        <v>-0.125</v>
      </c>
      <c r="DL1146" s="1">
        <v>1E-3</v>
      </c>
      <c r="DM1146" s="1">
        <v>1.32</v>
      </c>
      <c r="DN1146" s="1">
        <v>1.6E-2</v>
      </c>
      <c r="DO1146" s="1">
        <v>400</v>
      </c>
      <c r="DP1146" s="1">
        <v>25</v>
      </c>
      <c r="DQ1146" s="1">
        <v>0.25</v>
      </c>
      <c r="DR1146" s="1">
        <v>0.03</v>
      </c>
      <c r="DS1146" s="1">
        <v>16.146004069847869</v>
      </c>
      <c r="DT1146" s="1">
        <v>0.16395553479014369</v>
      </c>
      <c r="DU1146" s="1">
        <v>4.7440904889526833E-2</v>
      </c>
      <c r="DV1146" s="1">
        <v>1</v>
      </c>
      <c r="DW1146" s="1">
        <v>46.349736610224923</v>
      </c>
      <c r="DX1146" s="1">
        <v>6.714137389085395</v>
      </c>
      <c r="DY1146" s="1">
        <v>0.50511843875102969</v>
      </c>
      <c r="DZ1146" s="1">
        <v>0</v>
      </c>
      <c r="EA1146" s="1">
        <v>-59.875825806451608</v>
      </c>
      <c r="EB1146" s="1">
        <v>-8.4806709677416894</v>
      </c>
      <c r="EC1146" s="1">
        <v>0.6597902046656472</v>
      </c>
      <c r="ED1146" s="1">
        <v>0</v>
      </c>
      <c r="EE1146" s="1">
        <v>1225.030691761408</v>
      </c>
      <c r="EF1146" s="1">
        <v>283.55636721467579</v>
      </c>
      <c r="EG1146" s="1">
        <v>27.28730393572463</v>
      </c>
      <c r="EH1146" s="1">
        <v>0</v>
      </c>
      <c r="EI1146" s="1">
        <v>2.7489621951219512</v>
      </c>
      <c r="EJ1146" s="1">
        <v>-9.9551916376294357E-3</v>
      </c>
      <c r="EK1146" s="1">
        <v>1.380997363511262E-3</v>
      </c>
      <c r="EL1146" s="1">
        <v>1</v>
      </c>
      <c r="EM1146" s="1">
        <v>1.958764630787164</v>
      </c>
      <c r="EN1146" s="1">
        <v>4.2905042997092979E-3</v>
      </c>
      <c r="EO1146" s="1">
        <v>8.872528891542004E-4</v>
      </c>
      <c r="EP1146" s="1">
        <v>1</v>
      </c>
      <c r="EQ1146" s="1">
        <v>3</v>
      </c>
      <c r="ER1146" s="1">
        <v>6</v>
      </c>
      <c r="ES1146" s="1" t="s">
        <v>382</v>
      </c>
      <c r="ET1146" s="1">
        <v>2.94252</v>
      </c>
      <c r="EU1146" s="1">
        <v>2.80145</v>
      </c>
      <c r="EV1146" s="1">
        <v>0.21796199999999999</v>
      </c>
      <c r="EW1146" s="1">
        <v>0.22296199999999999</v>
      </c>
      <c r="EX1146" s="1">
        <v>0.117567</v>
      </c>
      <c r="EY1146" s="1">
        <v>0.10911800000000001</v>
      </c>
      <c r="EZ1146" s="1">
        <v>16028.5</v>
      </c>
      <c r="FA1146" s="1">
        <v>16699.099999999999</v>
      </c>
      <c r="FB1146" s="1">
        <v>23838.7</v>
      </c>
      <c r="FC1146" s="1">
        <v>25014.3</v>
      </c>
      <c r="FD1146" s="1">
        <v>33676.9</v>
      </c>
      <c r="FE1146" s="1">
        <v>35588.400000000001</v>
      </c>
      <c r="FF1146" s="1">
        <v>43465.8</v>
      </c>
      <c r="FG1146" s="1">
        <v>46239.8</v>
      </c>
      <c r="FH1146" s="1">
        <v>1.8694</v>
      </c>
      <c r="FI1146" s="1">
        <v>1.84585</v>
      </c>
      <c r="FJ1146" s="1">
        <v>0.125919</v>
      </c>
      <c r="FK1146" s="1">
        <v>0</v>
      </c>
      <c r="FL1146" s="1">
        <v>29.523</v>
      </c>
      <c r="FM1146" s="1">
        <v>999.9</v>
      </c>
      <c r="FN1146" s="1">
        <v>58.7</v>
      </c>
      <c r="FO1146" s="1">
        <v>36.4</v>
      </c>
      <c r="FP1146" s="1">
        <v>35.976599999999998</v>
      </c>
      <c r="FQ1146" s="1">
        <v>63.234999999999999</v>
      </c>
      <c r="FR1146" s="1">
        <v>23.4175</v>
      </c>
      <c r="FS1146" s="1">
        <v>1</v>
      </c>
      <c r="FT1146" s="1">
        <v>0.39266800000000002</v>
      </c>
      <c r="FU1146" s="1">
        <v>1.38933</v>
      </c>
      <c r="FV1146" s="1">
        <v>20.3154</v>
      </c>
      <c r="FW1146" s="1">
        <v>5.2110000000000003</v>
      </c>
      <c r="FX1146" s="1">
        <v>11.904999999999999</v>
      </c>
      <c r="FY1146" s="1">
        <v>5.0029500000000002</v>
      </c>
      <c r="FZ1146" s="1">
        <v>3.2902800000000001</v>
      </c>
      <c r="GA1146" s="1">
        <v>9999</v>
      </c>
      <c r="GB1146" s="1">
        <v>9999</v>
      </c>
      <c r="GC1146" s="1">
        <v>9999</v>
      </c>
      <c r="GD1146" s="1">
        <v>999.9</v>
      </c>
      <c r="GE1146" s="1">
        <v>1.8595999999999999</v>
      </c>
      <c r="GF1146" s="1">
        <v>1.85466</v>
      </c>
      <c r="GG1146" s="1">
        <v>1.8577600000000001</v>
      </c>
      <c r="GH1146" s="1">
        <v>1.85623</v>
      </c>
      <c r="GI1146" s="1">
        <v>1.85501</v>
      </c>
      <c r="GJ1146" s="1">
        <v>1.8546</v>
      </c>
      <c r="GK1146" s="1">
        <v>1.85334</v>
      </c>
      <c r="GL1146" s="1">
        <v>1.8564000000000001</v>
      </c>
      <c r="GM1146" s="1">
        <v>0</v>
      </c>
      <c r="GN1146" s="1">
        <v>0</v>
      </c>
      <c r="GO1146" s="1">
        <v>0</v>
      </c>
      <c r="GP1146" s="1">
        <v>0</v>
      </c>
      <c r="GQ1146" s="1" t="s">
        <v>359</v>
      </c>
      <c r="GR1146" s="1" t="s">
        <v>360</v>
      </c>
      <c r="GS1146" s="1" t="s">
        <v>361</v>
      </c>
      <c r="GT1146" s="1" t="s">
        <v>361</v>
      </c>
      <c r="GU1146" s="1" t="s">
        <v>361</v>
      </c>
      <c r="GV1146" s="1" t="s">
        <v>361</v>
      </c>
      <c r="GW1146" s="1">
        <v>0</v>
      </c>
      <c r="GX1146" s="1">
        <v>100</v>
      </c>
      <c r="GY1146" s="1">
        <v>100</v>
      </c>
      <c r="GZ1146" s="1">
        <v>2.69</v>
      </c>
      <c r="HA1146" s="1">
        <v>1.03E-2</v>
      </c>
      <c r="HB1146" s="1">
        <v>0.38386874957061617</v>
      </c>
      <c r="HC1146" s="1">
        <v>2.7716384584972409E-3</v>
      </c>
      <c r="HD1146" s="1">
        <v>-1.1467119688665799E-6</v>
      </c>
      <c r="HE1146" s="1">
        <v>2.0626329066488061E-10</v>
      </c>
      <c r="HF1146" s="1">
        <v>-7.258975840326358E-2</v>
      </c>
      <c r="HG1146" s="1">
        <v>1.066993184659233E-2</v>
      </c>
      <c r="HH1146" s="1">
        <v>-3.4528890892081033E-4</v>
      </c>
      <c r="HI1146" s="1">
        <v>2.382551249023132E-6</v>
      </c>
      <c r="HJ1146" s="1">
        <v>1</v>
      </c>
      <c r="HK1146" s="1">
        <v>2115</v>
      </c>
      <c r="HL1146" s="1">
        <v>2</v>
      </c>
      <c r="HM1146" s="1">
        <v>30</v>
      </c>
      <c r="HN1146" s="1">
        <v>8.4</v>
      </c>
      <c r="HO1146" s="1">
        <v>8.4</v>
      </c>
      <c r="HP1146" s="1">
        <v>3.2006800000000002</v>
      </c>
      <c r="HQ1146" s="1">
        <v>2.3071299999999999</v>
      </c>
      <c r="HR1146" s="1">
        <v>1.4978</v>
      </c>
      <c r="HS1146" s="1">
        <v>2.2997999999999998</v>
      </c>
      <c r="HT1146" s="1">
        <v>1.5478499999999999</v>
      </c>
      <c r="HU1146" s="1">
        <v>2.2509800000000002</v>
      </c>
      <c r="HV1146" s="1">
        <v>39.491599999999998</v>
      </c>
      <c r="HW1146" s="1">
        <v>13.615399999999999</v>
      </c>
      <c r="HX1146" s="1">
        <v>18</v>
      </c>
      <c r="HY1146" s="1">
        <v>447.202</v>
      </c>
      <c r="HZ1146" s="1">
        <v>490.15</v>
      </c>
      <c r="IA1146" s="1">
        <v>27.735099999999999</v>
      </c>
      <c r="IB1146" s="1">
        <v>32.046700000000001</v>
      </c>
      <c r="IC1146" s="1">
        <v>29.9999</v>
      </c>
      <c r="ID1146" s="1">
        <v>31.91</v>
      </c>
      <c r="IE1146" s="1">
        <v>32.004800000000003</v>
      </c>
      <c r="IF1146" s="1">
        <v>64.239400000000003</v>
      </c>
      <c r="IG1146" s="1">
        <v>34.239400000000003</v>
      </c>
      <c r="IH1146" s="1">
        <v>0</v>
      </c>
      <c r="II1146" s="1">
        <v>27.726199999999999</v>
      </c>
      <c r="IJ1146" s="1">
        <v>1638.17</v>
      </c>
      <c r="IK1146" s="1">
        <v>24.405100000000001</v>
      </c>
      <c r="IL1146" s="1">
        <v>100.509</v>
      </c>
      <c r="IM1146" s="1">
        <v>100.214</v>
      </c>
      <c r="IN1146" s="1" t="s">
        <v>366</v>
      </c>
    </row>
    <row r="1147" spans="1:248" ht="15.75" customHeight="1" x14ac:dyDescent="0.3">
      <c r="A1147" s="1">
        <v>1131</v>
      </c>
      <c r="B1147" s="1">
        <v>1660321130.0999999</v>
      </c>
      <c r="C1147" s="1">
        <v>10163.5</v>
      </c>
      <c r="D1147" s="1" t="s">
        <v>2585</v>
      </c>
      <c r="E1147" s="1" t="s">
        <v>2586</v>
      </c>
      <c r="F1147" s="1">
        <v>1</v>
      </c>
      <c r="G1147" s="1" t="s">
        <v>1969</v>
      </c>
      <c r="H1147" s="1" t="s">
        <v>350</v>
      </c>
      <c r="I1147" s="1" t="s">
        <v>351</v>
      </c>
      <c r="J1147" s="1" t="s">
        <v>352</v>
      </c>
      <c r="K1147" s="1" t="s">
        <v>353</v>
      </c>
      <c r="L1147" s="1" t="s">
        <v>1969</v>
      </c>
      <c r="M1147" s="1" t="s">
        <v>355</v>
      </c>
      <c r="N1147" s="1">
        <v>1660321122.0999999</v>
      </c>
      <c r="O1147" s="1">
        <f t="shared" si="136"/>
        <v>2.3542351242335393E-3</v>
      </c>
      <c r="P1147" s="1">
        <f t="shared" si="137"/>
        <v>2.3542351242335395</v>
      </c>
      <c r="Q1147" s="1">
        <f t="shared" si="138"/>
        <v>16.142289665182879</v>
      </c>
      <c r="R1147" s="1">
        <f t="shared" si="139"/>
        <v>1510.8824999999999</v>
      </c>
      <c r="S1147" s="1">
        <f t="shared" si="140"/>
        <v>1242.849194722841</v>
      </c>
      <c r="T1147" s="1">
        <f t="shared" si="141"/>
        <v>123.84574440879524</v>
      </c>
      <c r="U1147" s="1">
        <f t="shared" si="142"/>
        <v>150.55436228403323</v>
      </c>
      <c r="V1147" s="1">
        <f t="shared" si="143"/>
        <v>0.117928543370768</v>
      </c>
      <c r="W1147" s="1">
        <f t="shared" si="144"/>
        <v>2.9207837792276714</v>
      </c>
      <c r="X1147" s="1">
        <f t="shared" si="145"/>
        <v>0.11534579253148641</v>
      </c>
      <c r="Y1147" s="1">
        <f t="shared" si="146"/>
        <v>7.231845902267639E-2</v>
      </c>
      <c r="Z1147" s="1">
        <f t="shared" si="147"/>
        <v>321.51598049999996</v>
      </c>
      <c r="AA1147" s="1">
        <f t="shared" si="148"/>
        <v>32.298137620362319</v>
      </c>
      <c r="AB1147" s="1">
        <f t="shared" si="149"/>
        <v>31.574024999999999</v>
      </c>
      <c r="AC1147" s="1">
        <f t="shared" si="150"/>
        <v>4.6611550937049815</v>
      </c>
      <c r="AD1147" s="1">
        <f t="shared" si="151"/>
        <v>59.854839328338628</v>
      </c>
      <c r="AE1147" s="1">
        <f t="shared" si="152"/>
        <v>2.7024903253463894</v>
      </c>
      <c r="AF1147" s="1">
        <f t="shared" si="153"/>
        <v>4.5150740619679173</v>
      </c>
      <c r="AG1147" s="1">
        <f t="shared" si="154"/>
        <v>1.958664768358592</v>
      </c>
      <c r="AH1147" s="1">
        <f t="shared" si="155"/>
        <v>-103.82176897869908</v>
      </c>
      <c r="AI1147" s="1">
        <f t="shared" si="156"/>
        <v>-88.127420722105981</v>
      </c>
      <c r="AJ1147" s="1">
        <f t="shared" si="157"/>
        <v>-6.7952309780565017</v>
      </c>
      <c r="AK1147" s="1">
        <f t="shared" si="158"/>
        <v>122.77155982113838</v>
      </c>
      <c r="AL1147" s="1">
        <f t="shared" si="159"/>
        <v>46.433617004843924</v>
      </c>
      <c r="AM1147" s="1">
        <f t="shared" si="160"/>
        <v>2.3546642480159989</v>
      </c>
      <c r="AN1147" s="1">
        <f t="shared" si="161"/>
        <v>16.142289665182879</v>
      </c>
      <c r="AO1147" s="1">
        <v>1638.47279090457</v>
      </c>
      <c r="AP1147" s="1">
        <v>1591.62896969697</v>
      </c>
      <c r="AQ1147" s="1">
        <v>5.1919571703870151</v>
      </c>
      <c r="AR1147" s="1">
        <v>66.056811601181195</v>
      </c>
      <c r="AS1147" s="1">
        <f t="shared" si="162"/>
        <v>2.3542351242335395</v>
      </c>
      <c r="AT1147" s="1">
        <v>24.37193876945468</v>
      </c>
      <c r="AU1147" s="1">
        <v>27.119719393939391</v>
      </c>
      <c r="AV1147" s="1">
        <v>-5.4697781859311777E-6</v>
      </c>
      <c r="AW1147" s="1">
        <v>80.9492581005711</v>
      </c>
      <c r="AX1147" s="1">
        <v>43</v>
      </c>
      <c r="AY1147" s="1">
        <v>9</v>
      </c>
      <c r="AZ1147" s="1">
        <f t="shared" si="163"/>
        <v>1</v>
      </c>
      <c r="BA1147" s="1">
        <f t="shared" si="164"/>
        <v>0</v>
      </c>
      <c r="BB1147" s="1">
        <f t="shared" si="165"/>
        <v>51919.626484093038</v>
      </c>
      <c r="BC1147" s="1">
        <f t="shared" si="166"/>
        <v>1999.9962499999999</v>
      </c>
      <c r="BD1147" s="1">
        <f t="shared" si="167"/>
        <v>1681.1971499999997</v>
      </c>
      <c r="BE1147" s="1">
        <f t="shared" si="168"/>
        <v>0.8406001511252833</v>
      </c>
      <c r="BF1147" s="1">
        <f t="shared" si="169"/>
        <v>0.16075829167179687</v>
      </c>
      <c r="BG1147" s="1">
        <v>6</v>
      </c>
      <c r="BH1147" s="1">
        <v>0.5</v>
      </c>
      <c r="BI1147" s="1" t="s">
        <v>356</v>
      </c>
      <c r="BJ1147" s="1">
        <v>2</v>
      </c>
      <c r="BK1147" s="1" t="b">
        <v>1</v>
      </c>
      <c r="BL1147" s="1">
        <v>1660321122.0999999</v>
      </c>
      <c r="BM1147" s="1">
        <v>1510.8824999999999</v>
      </c>
      <c r="BN1147" s="1">
        <v>1570.85625</v>
      </c>
      <c r="BO1147" s="1">
        <v>27.120737500000001</v>
      </c>
      <c r="BP1147" s="1">
        <v>24.37249375</v>
      </c>
      <c r="BQ1147" s="1">
        <v>1508.22</v>
      </c>
      <c r="BR1147" s="1">
        <v>27.110375000000001</v>
      </c>
      <c r="BS1147" s="1">
        <v>500.13118750000001</v>
      </c>
      <c r="BT1147" s="1">
        <v>99.546693750000003</v>
      </c>
      <c r="BU1147" s="1">
        <v>9.9944743750000009E-2</v>
      </c>
      <c r="BV1147" s="1">
        <v>31.014362500000001</v>
      </c>
      <c r="BW1147" s="1">
        <v>31.574024999999999</v>
      </c>
      <c r="BX1147" s="1">
        <v>999.9</v>
      </c>
      <c r="BY1147" s="1">
        <v>0</v>
      </c>
      <c r="BZ1147" s="1">
        <v>0</v>
      </c>
      <c r="CA1147" s="1">
        <v>9995.4243749999987</v>
      </c>
      <c r="CB1147" s="1">
        <v>0</v>
      </c>
      <c r="CC1147" s="1">
        <v>13.6195875</v>
      </c>
      <c r="CD1147" s="1">
        <v>-59.972406249999999</v>
      </c>
      <c r="CE1147" s="1">
        <v>1553.0025000000001</v>
      </c>
      <c r="CF1147" s="1">
        <v>1610.0975000000001</v>
      </c>
      <c r="CG1147" s="1">
        <v>2.7482406250000002</v>
      </c>
      <c r="CH1147" s="1">
        <v>1570.85625</v>
      </c>
      <c r="CI1147" s="1">
        <v>24.37249375</v>
      </c>
      <c r="CJ1147" s="1">
        <v>2.6997793749999999</v>
      </c>
      <c r="CK1147" s="1">
        <v>2.4262018749999998</v>
      </c>
      <c r="CL1147" s="1">
        <v>22.28376875</v>
      </c>
      <c r="CM1147" s="1">
        <v>20.539731249999999</v>
      </c>
      <c r="CN1147" s="1">
        <v>1999.9962499999999</v>
      </c>
      <c r="CO1147" s="1">
        <v>0.97999618750000006</v>
      </c>
      <c r="CP1147" s="1">
        <v>2.0004012500000001E-2</v>
      </c>
      <c r="CQ1147" s="1">
        <v>0</v>
      </c>
      <c r="CR1147" s="1">
        <v>2.6997499999999999</v>
      </c>
      <c r="CS1147" s="1">
        <v>0</v>
      </c>
      <c r="CT1147" s="1">
        <v>28814.275000000001</v>
      </c>
      <c r="CU1147" s="1">
        <v>17412.268749999999</v>
      </c>
      <c r="CV1147" s="1">
        <v>42.413749999999993</v>
      </c>
      <c r="CW1147" s="1">
        <v>43.371062500000001</v>
      </c>
      <c r="CX1147" s="1">
        <v>42.375</v>
      </c>
      <c r="CY1147" s="1">
        <v>41.835624999999993</v>
      </c>
      <c r="CZ1147" s="1">
        <v>42.405999999999999</v>
      </c>
      <c r="DA1147" s="1">
        <v>1959.9862499999999</v>
      </c>
      <c r="DB1147" s="1">
        <v>40.01</v>
      </c>
      <c r="DC1147" s="1">
        <v>0</v>
      </c>
      <c r="DD1147" s="1">
        <v>1660321128</v>
      </c>
      <c r="DE1147" s="1">
        <v>0</v>
      </c>
      <c r="DF1147" s="1">
        <v>1660320627.5999999</v>
      </c>
      <c r="DG1147" s="1" t="s">
        <v>1970</v>
      </c>
      <c r="DH1147" s="1">
        <v>1660320624.0999999</v>
      </c>
      <c r="DI1147" s="1">
        <v>1660320627.5999999</v>
      </c>
      <c r="DJ1147" s="1">
        <v>29</v>
      </c>
      <c r="DK1147" s="1">
        <v>-0.125</v>
      </c>
      <c r="DL1147" s="1">
        <v>1E-3</v>
      </c>
      <c r="DM1147" s="1">
        <v>1.32</v>
      </c>
      <c r="DN1147" s="1">
        <v>1.6E-2</v>
      </c>
      <c r="DO1147" s="1">
        <v>400</v>
      </c>
      <c r="DP1147" s="1">
        <v>25</v>
      </c>
      <c r="DQ1147" s="1">
        <v>0.25</v>
      </c>
      <c r="DR1147" s="1">
        <v>0.03</v>
      </c>
      <c r="DS1147" s="1">
        <v>16.146004069847869</v>
      </c>
      <c r="DT1147" s="1">
        <v>0.16395553479014369</v>
      </c>
      <c r="DU1147" s="1">
        <v>4.7440904889526833E-2</v>
      </c>
      <c r="DV1147" s="1">
        <v>1</v>
      </c>
      <c r="DW1147" s="1">
        <v>46.349736610224923</v>
      </c>
      <c r="DX1147" s="1">
        <v>6.714137389085395</v>
      </c>
      <c r="DY1147" s="1">
        <v>0.50511843875102969</v>
      </c>
      <c r="DZ1147" s="1">
        <v>0</v>
      </c>
      <c r="EA1147" s="1">
        <v>-59.875825806451608</v>
      </c>
      <c r="EB1147" s="1">
        <v>-8.4806709677416894</v>
      </c>
      <c r="EC1147" s="1">
        <v>0.6597902046656472</v>
      </c>
      <c r="ED1147" s="1">
        <v>0</v>
      </c>
      <c r="EE1147" s="1">
        <v>1225.030691761408</v>
      </c>
      <c r="EF1147" s="1">
        <v>283.55636721467579</v>
      </c>
      <c r="EG1147" s="1">
        <v>27.28730393572463</v>
      </c>
      <c r="EH1147" s="1">
        <v>0</v>
      </c>
      <c r="EI1147" s="1">
        <v>2.7489621951219512</v>
      </c>
      <c r="EJ1147" s="1">
        <v>-9.9551916376294357E-3</v>
      </c>
      <c r="EK1147" s="1">
        <v>1.380997363511262E-3</v>
      </c>
      <c r="EL1147" s="1">
        <v>1</v>
      </c>
      <c r="EM1147" s="1">
        <v>1.958764630787164</v>
      </c>
      <c r="EN1147" s="1">
        <v>4.2905042997092979E-3</v>
      </c>
      <c r="EO1147" s="1">
        <v>8.872528891542004E-4</v>
      </c>
      <c r="EP1147" s="1">
        <v>1</v>
      </c>
      <c r="EQ1147" s="1">
        <v>3</v>
      </c>
      <c r="ER1147" s="1">
        <v>6</v>
      </c>
      <c r="ES1147" s="1" t="s">
        <v>382</v>
      </c>
      <c r="ET1147" s="1">
        <v>2.9424899999999998</v>
      </c>
      <c r="EU1147" s="1">
        <v>2.8014899999999998</v>
      </c>
      <c r="EV1147" s="1">
        <v>0.218389</v>
      </c>
      <c r="EW1147" s="1">
        <v>0.22336900000000001</v>
      </c>
      <c r="EX1147" s="1">
        <v>0.117564</v>
      </c>
      <c r="EY1147" s="1">
        <v>0.10911800000000001</v>
      </c>
      <c r="EZ1147" s="1">
        <v>16019.8</v>
      </c>
      <c r="FA1147" s="1">
        <v>16690.3</v>
      </c>
      <c r="FB1147" s="1">
        <v>23838.799999999999</v>
      </c>
      <c r="FC1147" s="1">
        <v>25014.400000000001</v>
      </c>
      <c r="FD1147" s="1">
        <v>33676.9</v>
      </c>
      <c r="FE1147" s="1">
        <v>35588.6</v>
      </c>
      <c r="FF1147" s="1">
        <v>43465.7</v>
      </c>
      <c r="FG1147" s="1">
        <v>46240</v>
      </c>
      <c r="FH1147" s="1">
        <v>1.8696299999999999</v>
      </c>
      <c r="FI1147" s="1">
        <v>1.84588</v>
      </c>
      <c r="FJ1147" s="1">
        <v>0.12572900000000001</v>
      </c>
      <c r="FK1147" s="1">
        <v>0</v>
      </c>
      <c r="FL1147" s="1">
        <v>29.523099999999999</v>
      </c>
      <c r="FM1147" s="1">
        <v>999.9</v>
      </c>
      <c r="FN1147" s="1">
        <v>58.7</v>
      </c>
      <c r="FO1147" s="1">
        <v>36.4</v>
      </c>
      <c r="FP1147" s="1">
        <v>35.978099999999998</v>
      </c>
      <c r="FQ1147" s="1">
        <v>63.195</v>
      </c>
      <c r="FR1147" s="1">
        <v>22.980799999999999</v>
      </c>
      <c r="FS1147" s="1">
        <v>1</v>
      </c>
      <c r="FT1147" s="1">
        <v>0.39263700000000001</v>
      </c>
      <c r="FU1147" s="1">
        <v>1.3966499999999999</v>
      </c>
      <c r="FV1147" s="1">
        <v>20.3154</v>
      </c>
      <c r="FW1147" s="1">
        <v>5.2107000000000001</v>
      </c>
      <c r="FX1147" s="1">
        <v>11.9053</v>
      </c>
      <c r="FY1147" s="1">
        <v>5.0027499999999998</v>
      </c>
      <c r="FZ1147" s="1">
        <v>3.2902800000000001</v>
      </c>
      <c r="GA1147" s="1">
        <v>9999</v>
      </c>
      <c r="GB1147" s="1">
        <v>9999</v>
      </c>
      <c r="GC1147" s="1">
        <v>9999</v>
      </c>
      <c r="GD1147" s="1">
        <v>999.9</v>
      </c>
      <c r="GE1147" s="1">
        <v>1.8595999999999999</v>
      </c>
      <c r="GF1147" s="1">
        <v>1.85466</v>
      </c>
      <c r="GG1147" s="1">
        <v>1.8577600000000001</v>
      </c>
      <c r="GH1147" s="1">
        <v>1.85623</v>
      </c>
      <c r="GI1147" s="1">
        <v>1.85501</v>
      </c>
      <c r="GJ1147" s="1">
        <v>1.8546100000000001</v>
      </c>
      <c r="GK1147" s="1">
        <v>1.85334</v>
      </c>
      <c r="GL1147" s="1">
        <v>1.85639</v>
      </c>
      <c r="GM1147" s="1">
        <v>0</v>
      </c>
      <c r="GN1147" s="1">
        <v>0</v>
      </c>
      <c r="GO1147" s="1">
        <v>0</v>
      </c>
      <c r="GP1147" s="1">
        <v>0</v>
      </c>
      <c r="GQ1147" s="1" t="s">
        <v>359</v>
      </c>
      <c r="GR1147" s="1" t="s">
        <v>360</v>
      </c>
      <c r="GS1147" s="1" t="s">
        <v>361</v>
      </c>
      <c r="GT1147" s="1" t="s">
        <v>361</v>
      </c>
      <c r="GU1147" s="1" t="s">
        <v>361</v>
      </c>
      <c r="GV1147" s="1" t="s">
        <v>361</v>
      </c>
      <c r="GW1147" s="1">
        <v>0</v>
      </c>
      <c r="GX1147" s="1">
        <v>100</v>
      </c>
      <c r="GY1147" s="1">
        <v>100</v>
      </c>
      <c r="GZ1147" s="1">
        <v>2.7</v>
      </c>
      <c r="HA1147" s="1">
        <v>1.04E-2</v>
      </c>
      <c r="HB1147" s="1">
        <v>0.38386874957061617</v>
      </c>
      <c r="HC1147" s="1">
        <v>2.7716384584972409E-3</v>
      </c>
      <c r="HD1147" s="1">
        <v>-1.1467119688665799E-6</v>
      </c>
      <c r="HE1147" s="1">
        <v>2.0626329066488061E-10</v>
      </c>
      <c r="HF1147" s="1">
        <v>-7.258975840326358E-2</v>
      </c>
      <c r="HG1147" s="1">
        <v>1.066993184659233E-2</v>
      </c>
      <c r="HH1147" s="1">
        <v>-3.4528890892081033E-4</v>
      </c>
      <c r="HI1147" s="1">
        <v>2.382551249023132E-6</v>
      </c>
      <c r="HJ1147" s="1">
        <v>1</v>
      </c>
      <c r="HK1147" s="1">
        <v>2115</v>
      </c>
      <c r="HL1147" s="1">
        <v>2</v>
      </c>
      <c r="HM1147" s="1">
        <v>30</v>
      </c>
      <c r="HN1147" s="1">
        <v>8.4</v>
      </c>
      <c r="HO1147" s="1">
        <v>8.4</v>
      </c>
      <c r="HP1147" s="1">
        <v>3.2116699999999998</v>
      </c>
      <c r="HQ1147" s="1">
        <v>2.2802699999999998</v>
      </c>
      <c r="HR1147" s="1">
        <v>1.4978</v>
      </c>
      <c r="HS1147" s="1">
        <v>2.2997999999999998</v>
      </c>
      <c r="HT1147" s="1">
        <v>1.5478499999999999</v>
      </c>
      <c r="HU1147" s="1">
        <v>2.4218799999999998</v>
      </c>
      <c r="HV1147" s="1">
        <v>39.491599999999998</v>
      </c>
      <c r="HW1147" s="1">
        <v>13.632899999999999</v>
      </c>
      <c r="HX1147" s="1">
        <v>18</v>
      </c>
      <c r="HY1147" s="1">
        <v>447.322</v>
      </c>
      <c r="HZ1147" s="1">
        <v>490.161</v>
      </c>
      <c r="IA1147" s="1">
        <v>27.732700000000001</v>
      </c>
      <c r="IB1147" s="1">
        <v>32.046500000000002</v>
      </c>
      <c r="IC1147" s="1">
        <v>29.9999</v>
      </c>
      <c r="ID1147" s="1">
        <v>31.909300000000002</v>
      </c>
      <c r="IE1147" s="1">
        <v>32.004100000000001</v>
      </c>
      <c r="IF1147" s="1">
        <v>64.364000000000004</v>
      </c>
      <c r="IG1147" s="1">
        <v>34.239400000000003</v>
      </c>
      <c r="IH1147" s="1">
        <v>0</v>
      </c>
      <c r="II1147" s="1">
        <v>27.726199999999999</v>
      </c>
      <c r="IJ1147" s="1">
        <v>1638.17</v>
      </c>
      <c r="IK1147" s="1">
        <v>24.405100000000001</v>
      </c>
      <c r="IL1147" s="1">
        <v>100.509</v>
      </c>
      <c r="IM1147" s="1">
        <v>100.215</v>
      </c>
      <c r="IN1147" s="1" t="s">
        <v>366</v>
      </c>
    </row>
    <row r="1148" spans="1:248" ht="15.75" customHeight="1" x14ac:dyDescent="0.3">
      <c r="A1148" s="1">
        <v>1132</v>
      </c>
      <c r="B1148" s="1">
        <v>1660321131.0999999</v>
      </c>
      <c r="C1148" s="1">
        <v>10164.5</v>
      </c>
      <c r="D1148" s="1" t="s">
        <v>2587</v>
      </c>
      <c r="E1148" s="1" t="s">
        <v>2588</v>
      </c>
      <c r="F1148" s="1">
        <v>1</v>
      </c>
      <c r="G1148" s="1" t="s">
        <v>1969</v>
      </c>
      <c r="H1148" s="1" t="s">
        <v>350</v>
      </c>
      <c r="I1148" s="1" t="s">
        <v>351</v>
      </c>
      <c r="J1148" s="1" t="s">
        <v>352</v>
      </c>
      <c r="K1148" s="1" t="s">
        <v>353</v>
      </c>
      <c r="L1148" s="1" t="s">
        <v>1969</v>
      </c>
      <c r="M1148" s="1" t="s">
        <v>355</v>
      </c>
      <c r="N1148" s="1">
        <v>1660321123.599999</v>
      </c>
      <c r="O1148" s="1">
        <f t="shared" si="136"/>
        <v>2.3526875150156178E-3</v>
      </c>
      <c r="P1148" s="1">
        <f t="shared" si="137"/>
        <v>2.3526875150156177</v>
      </c>
      <c r="Q1148" s="1">
        <f t="shared" si="138"/>
        <v>16.033652891249375</v>
      </c>
      <c r="R1148" s="1">
        <f t="shared" si="139"/>
        <v>1518.333333333333</v>
      </c>
      <c r="S1148" s="1">
        <f t="shared" si="140"/>
        <v>1251.4189874967235</v>
      </c>
      <c r="T1148" s="1">
        <f t="shared" si="141"/>
        <v>124.69979449642068</v>
      </c>
      <c r="U1148" s="1">
        <f t="shared" si="142"/>
        <v>151.29693295006663</v>
      </c>
      <c r="V1148" s="1">
        <f t="shared" si="143"/>
        <v>0.11785997321136203</v>
      </c>
      <c r="W1148" s="1">
        <f t="shared" si="144"/>
        <v>2.9208848696138139</v>
      </c>
      <c r="X1148" s="1">
        <f t="shared" si="145"/>
        <v>0.11528027678841823</v>
      </c>
      <c r="Y1148" s="1">
        <f t="shared" si="146"/>
        <v>7.2277245658088241E-2</v>
      </c>
      <c r="Z1148" s="1">
        <f t="shared" si="147"/>
        <v>321.51657899999998</v>
      </c>
      <c r="AA1148" s="1">
        <f t="shared" si="148"/>
        <v>32.298000310851037</v>
      </c>
      <c r="AB1148" s="1">
        <f t="shared" si="149"/>
        <v>31.573266666666669</v>
      </c>
      <c r="AC1148" s="1">
        <f t="shared" si="150"/>
        <v>4.6609544050209433</v>
      </c>
      <c r="AD1148" s="1">
        <f t="shared" si="151"/>
        <v>59.855900901887836</v>
      </c>
      <c r="AE1148" s="1">
        <f t="shared" si="152"/>
        <v>2.7024608340182086</v>
      </c>
      <c r="AF1148" s="1">
        <f t="shared" si="153"/>
        <v>4.5149447143865036</v>
      </c>
      <c r="AG1148" s="1">
        <f t="shared" si="154"/>
        <v>1.9584935710027347</v>
      </c>
      <c r="AH1148" s="1">
        <f t="shared" si="155"/>
        <v>-103.75351941218875</v>
      </c>
      <c r="AI1148" s="1">
        <f t="shared" si="156"/>
        <v>-88.090184608660252</v>
      </c>
      <c r="AJ1148" s="1">
        <f t="shared" si="157"/>
        <v>-6.7920825175082387</v>
      </c>
      <c r="AK1148" s="1">
        <f t="shared" si="158"/>
        <v>122.88079246164276</v>
      </c>
      <c r="AL1148" s="1">
        <f t="shared" si="159"/>
        <v>46.570031114347202</v>
      </c>
      <c r="AM1148" s="1">
        <f t="shared" si="160"/>
        <v>2.3542581044667319</v>
      </c>
      <c r="AN1148" s="1">
        <f t="shared" si="161"/>
        <v>16.033652891249375</v>
      </c>
      <c r="AO1148" s="1">
        <v>1643.514618484118</v>
      </c>
      <c r="AP1148" s="1">
        <v>1596.8218787878779</v>
      </c>
      <c r="AQ1148" s="1">
        <v>5.1886362657574354</v>
      </c>
      <c r="AR1148" s="1">
        <v>66.056811601181195</v>
      </c>
      <c r="AS1148" s="1">
        <f t="shared" si="162"/>
        <v>2.3526875150156177</v>
      </c>
      <c r="AT1148" s="1">
        <v>24.37217868891782</v>
      </c>
      <c r="AU1148" s="1">
        <v>27.118162424242399</v>
      </c>
      <c r="AV1148" s="1">
        <v>-8.966749369753462E-6</v>
      </c>
      <c r="AW1148" s="1">
        <v>80.9492581005711</v>
      </c>
      <c r="AX1148" s="1">
        <v>43</v>
      </c>
      <c r="AY1148" s="1">
        <v>9</v>
      </c>
      <c r="AZ1148" s="1">
        <f t="shared" si="163"/>
        <v>1</v>
      </c>
      <c r="BA1148" s="1">
        <f t="shared" si="164"/>
        <v>0</v>
      </c>
      <c r="BB1148" s="1">
        <f t="shared" si="165"/>
        <v>51922.588220204256</v>
      </c>
      <c r="BC1148" s="1">
        <f t="shared" si="166"/>
        <v>2000</v>
      </c>
      <c r="BD1148" s="1">
        <f t="shared" si="167"/>
        <v>1681.2002999999997</v>
      </c>
      <c r="BE1148" s="1">
        <f t="shared" si="168"/>
        <v>0.84060014999999988</v>
      </c>
      <c r="BF1148" s="1">
        <f t="shared" si="169"/>
        <v>0.16075828949999998</v>
      </c>
      <c r="BG1148" s="1">
        <v>6</v>
      </c>
      <c r="BH1148" s="1">
        <v>0.5</v>
      </c>
      <c r="BI1148" s="1" t="s">
        <v>356</v>
      </c>
      <c r="BJ1148" s="1">
        <v>2</v>
      </c>
      <c r="BK1148" s="1" t="b">
        <v>1</v>
      </c>
      <c r="BL1148" s="1">
        <v>1660321123.599999</v>
      </c>
      <c r="BM1148" s="1">
        <v>1518.333333333333</v>
      </c>
      <c r="BN1148" s="1">
        <v>1578.4906666666659</v>
      </c>
      <c r="BO1148" s="1">
        <v>27.120419999999999</v>
      </c>
      <c r="BP1148" s="1">
        <v>24.37266666666666</v>
      </c>
      <c r="BQ1148" s="1">
        <v>1515.6659999999999</v>
      </c>
      <c r="BR1148" s="1">
        <v>27.11005333333333</v>
      </c>
      <c r="BS1148" s="1">
        <v>500.13433333333342</v>
      </c>
      <c r="BT1148" s="1">
        <v>99.546753333333328</v>
      </c>
      <c r="BU1148" s="1">
        <v>9.9964306666666669E-2</v>
      </c>
      <c r="BV1148" s="1">
        <v>31.013860000000001</v>
      </c>
      <c r="BW1148" s="1">
        <v>31.573266666666669</v>
      </c>
      <c r="BX1148" s="1">
        <v>999.89999999999986</v>
      </c>
      <c r="BY1148" s="1">
        <v>0</v>
      </c>
      <c r="BZ1148" s="1">
        <v>0</v>
      </c>
      <c r="CA1148" s="1">
        <v>9995.9953333333306</v>
      </c>
      <c r="CB1148" s="1">
        <v>0</v>
      </c>
      <c r="CC1148" s="1">
        <v>13.74378666666667</v>
      </c>
      <c r="CD1148" s="1">
        <v>-60.155853333333333</v>
      </c>
      <c r="CE1148" s="1">
        <v>1560.66</v>
      </c>
      <c r="CF1148" s="1">
        <v>1617.922</v>
      </c>
      <c r="CG1148" s="1">
        <v>2.747754</v>
      </c>
      <c r="CH1148" s="1">
        <v>1578.4906666666659</v>
      </c>
      <c r="CI1148" s="1">
        <v>24.37266666666666</v>
      </c>
      <c r="CJ1148" s="1">
        <v>2.699749333333334</v>
      </c>
      <c r="CK1148" s="1">
        <v>2.4262199999999998</v>
      </c>
      <c r="CL1148" s="1">
        <v>22.283593333333329</v>
      </c>
      <c r="CM1148" s="1">
        <v>20.53985333333333</v>
      </c>
      <c r="CN1148" s="1">
        <v>2000</v>
      </c>
      <c r="CO1148" s="1">
        <v>0.97999619999999998</v>
      </c>
      <c r="CP1148" s="1">
        <v>2.0004000000000001E-2</v>
      </c>
      <c r="CQ1148" s="1">
        <v>0</v>
      </c>
      <c r="CR1148" s="1">
        <v>2.5524</v>
      </c>
      <c r="CS1148" s="1">
        <v>0</v>
      </c>
      <c r="CT1148" s="1">
        <v>28807.62666666666</v>
      </c>
      <c r="CU1148" s="1">
        <v>17412.306666666671</v>
      </c>
      <c r="CV1148" s="1">
        <v>42.412199999999999</v>
      </c>
      <c r="CW1148" s="1">
        <v>43.370800000000003</v>
      </c>
      <c r="CX1148" s="1">
        <v>42.375</v>
      </c>
      <c r="CY1148" s="1">
        <v>41.837200000000003</v>
      </c>
      <c r="CZ1148" s="1">
        <v>42.408066666666663</v>
      </c>
      <c r="DA1148" s="1">
        <v>1959.99</v>
      </c>
      <c r="DB1148" s="1">
        <v>40.01</v>
      </c>
      <c r="DC1148" s="1">
        <v>0</v>
      </c>
      <c r="DD1148" s="1">
        <v>1660321129.2</v>
      </c>
      <c r="DE1148" s="1">
        <v>0</v>
      </c>
      <c r="DF1148" s="1">
        <v>1660320627.5999999</v>
      </c>
      <c r="DG1148" s="1" t="s">
        <v>1970</v>
      </c>
      <c r="DH1148" s="1">
        <v>1660320624.0999999</v>
      </c>
      <c r="DI1148" s="1">
        <v>1660320627.5999999</v>
      </c>
      <c r="DJ1148" s="1">
        <v>29</v>
      </c>
      <c r="DK1148" s="1">
        <v>-0.125</v>
      </c>
      <c r="DL1148" s="1">
        <v>1E-3</v>
      </c>
      <c r="DM1148" s="1">
        <v>1.32</v>
      </c>
      <c r="DN1148" s="1">
        <v>1.6E-2</v>
      </c>
      <c r="DO1148" s="1">
        <v>400</v>
      </c>
      <c r="DP1148" s="1">
        <v>25</v>
      </c>
      <c r="DQ1148" s="1">
        <v>0.25</v>
      </c>
      <c r="DR1148" s="1">
        <v>0.03</v>
      </c>
      <c r="DS1148" s="1">
        <v>16.15485978280207</v>
      </c>
      <c r="DT1148" s="1">
        <v>6.2077028863998782E-2</v>
      </c>
      <c r="DU1148" s="1">
        <v>4.1389960757861222E-2</v>
      </c>
      <c r="DV1148" s="1">
        <v>1</v>
      </c>
      <c r="DW1148" s="1">
        <v>46.445755884147943</v>
      </c>
      <c r="DX1148" s="1">
        <v>5.2804123814671913</v>
      </c>
      <c r="DY1148" s="1">
        <v>0.4381382753695412</v>
      </c>
      <c r="DZ1148" s="1">
        <v>0</v>
      </c>
      <c r="EA1148" s="1">
        <v>-60.083710000000004</v>
      </c>
      <c r="EB1148" s="1">
        <v>-5.9932431590656794</v>
      </c>
      <c r="EC1148" s="1">
        <v>0.48559370146244701</v>
      </c>
      <c r="ED1148" s="1">
        <v>0</v>
      </c>
      <c r="EE1148" s="1">
        <v>1230.931448474638</v>
      </c>
      <c r="EF1148" s="1">
        <v>285.24389594424719</v>
      </c>
      <c r="EG1148" s="1">
        <v>28.134550845810409</v>
      </c>
      <c r="EH1148" s="1">
        <v>0</v>
      </c>
      <c r="EI1148" s="1">
        <v>2.7486234999999999</v>
      </c>
      <c r="EJ1148" s="1">
        <v>-9.5867166979342437E-3</v>
      </c>
      <c r="EK1148" s="1">
        <v>1.346214228865572E-3</v>
      </c>
      <c r="EL1148" s="1">
        <v>1</v>
      </c>
      <c r="EM1148" s="1">
        <v>1.9586784663962751</v>
      </c>
      <c r="EN1148" s="1">
        <v>2.221969882460771E-3</v>
      </c>
      <c r="EO1148" s="1">
        <v>9.1368533641561175E-4</v>
      </c>
      <c r="EP1148" s="1">
        <v>1</v>
      </c>
      <c r="EQ1148" s="1">
        <v>3</v>
      </c>
      <c r="ER1148" s="1">
        <v>6</v>
      </c>
      <c r="ES1148" s="1" t="s">
        <v>382</v>
      </c>
      <c r="ET1148" s="1">
        <v>2.9426299999999999</v>
      </c>
      <c r="EU1148" s="1">
        <v>2.80138</v>
      </c>
      <c r="EV1148" s="1">
        <v>0.218806</v>
      </c>
      <c r="EW1148" s="1">
        <v>0.22378100000000001</v>
      </c>
      <c r="EX1148" s="1">
        <v>0.117564</v>
      </c>
      <c r="EY1148" s="1">
        <v>0.109126</v>
      </c>
      <c r="EZ1148" s="1">
        <v>16011.2</v>
      </c>
      <c r="FA1148" s="1">
        <v>16681.7</v>
      </c>
      <c r="FB1148" s="1">
        <v>23838.799999999999</v>
      </c>
      <c r="FC1148" s="1">
        <v>25014.6</v>
      </c>
      <c r="FD1148" s="1">
        <v>33677.1</v>
      </c>
      <c r="FE1148" s="1">
        <v>35588.6</v>
      </c>
      <c r="FF1148" s="1">
        <v>43465.9</v>
      </c>
      <c r="FG1148" s="1">
        <v>46240.4</v>
      </c>
      <c r="FH1148" s="1">
        <v>1.8696999999999999</v>
      </c>
      <c r="FI1148" s="1">
        <v>1.8457300000000001</v>
      </c>
      <c r="FJ1148" s="1">
        <v>0.125501</v>
      </c>
      <c r="FK1148" s="1">
        <v>0</v>
      </c>
      <c r="FL1148" s="1">
        <v>29.523700000000002</v>
      </c>
      <c r="FM1148" s="1">
        <v>999.9</v>
      </c>
      <c r="FN1148" s="1">
        <v>58.7</v>
      </c>
      <c r="FO1148" s="1">
        <v>36.4</v>
      </c>
      <c r="FP1148" s="1">
        <v>35.977899999999998</v>
      </c>
      <c r="FQ1148" s="1">
        <v>63.274999999999999</v>
      </c>
      <c r="FR1148" s="1">
        <v>22.463899999999999</v>
      </c>
      <c r="FS1148" s="1">
        <v>1</v>
      </c>
      <c r="FT1148" s="1">
        <v>0.39263700000000001</v>
      </c>
      <c r="FU1148" s="1">
        <v>1.4023099999999999</v>
      </c>
      <c r="FV1148" s="1">
        <v>20.315300000000001</v>
      </c>
      <c r="FW1148" s="1">
        <v>5.2107000000000001</v>
      </c>
      <c r="FX1148" s="1">
        <v>11.9056</v>
      </c>
      <c r="FY1148" s="1">
        <v>5.0027499999999998</v>
      </c>
      <c r="FZ1148" s="1">
        <v>3.29033</v>
      </c>
      <c r="GA1148" s="1">
        <v>9999</v>
      </c>
      <c r="GB1148" s="1">
        <v>9999</v>
      </c>
      <c r="GC1148" s="1">
        <v>9999</v>
      </c>
      <c r="GD1148" s="1">
        <v>999.9</v>
      </c>
      <c r="GE1148" s="1">
        <v>1.8595900000000001</v>
      </c>
      <c r="GF1148" s="1">
        <v>1.85466</v>
      </c>
      <c r="GG1148" s="1">
        <v>1.8577600000000001</v>
      </c>
      <c r="GH1148" s="1">
        <v>1.85623</v>
      </c>
      <c r="GI1148" s="1">
        <v>1.85501</v>
      </c>
      <c r="GJ1148" s="1">
        <v>1.8546400000000001</v>
      </c>
      <c r="GK1148" s="1">
        <v>1.8533299999999999</v>
      </c>
      <c r="GL1148" s="1">
        <v>1.85639</v>
      </c>
      <c r="GM1148" s="1">
        <v>0</v>
      </c>
      <c r="GN1148" s="1">
        <v>0</v>
      </c>
      <c r="GO1148" s="1">
        <v>0</v>
      </c>
      <c r="GP1148" s="1">
        <v>0</v>
      </c>
      <c r="GQ1148" s="1" t="s">
        <v>359</v>
      </c>
      <c r="GR1148" s="1" t="s">
        <v>360</v>
      </c>
      <c r="GS1148" s="1" t="s">
        <v>361</v>
      </c>
      <c r="GT1148" s="1" t="s">
        <v>361</v>
      </c>
      <c r="GU1148" s="1" t="s">
        <v>361</v>
      </c>
      <c r="GV1148" s="1" t="s">
        <v>361</v>
      </c>
      <c r="GW1148" s="1">
        <v>0</v>
      </c>
      <c r="GX1148" s="1">
        <v>100</v>
      </c>
      <c r="GY1148" s="1">
        <v>100</v>
      </c>
      <c r="GZ1148" s="1">
        <v>2.7</v>
      </c>
      <c r="HA1148" s="1">
        <v>1.04E-2</v>
      </c>
      <c r="HB1148" s="1">
        <v>0.38386874957061617</v>
      </c>
      <c r="HC1148" s="1">
        <v>2.7716384584972409E-3</v>
      </c>
      <c r="HD1148" s="1">
        <v>-1.1467119688665799E-6</v>
      </c>
      <c r="HE1148" s="1">
        <v>2.0626329066488061E-10</v>
      </c>
      <c r="HF1148" s="1">
        <v>-7.258975840326358E-2</v>
      </c>
      <c r="HG1148" s="1">
        <v>1.066993184659233E-2</v>
      </c>
      <c r="HH1148" s="1">
        <v>-3.4528890892081033E-4</v>
      </c>
      <c r="HI1148" s="1">
        <v>2.382551249023132E-6</v>
      </c>
      <c r="HJ1148" s="1">
        <v>1</v>
      </c>
      <c r="HK1148" s="1">
        <v>2115</v>
      </c>
      <c r="HL1148" s="1">
        <v>2</v>
      </c>
      <c r="HM1148" s="1">
        <v>30</v>
      </c>
      <c r="HN1148" s="1">
        <v>8.4</v>
      </c>
      <c r="HO1148" s="1">
        <v>8.4</v>
      </c>
      <c r="HP1148" s="1">
        <v>3.2177699999999998</v>
      </c>
      <c r="HQ1148" s="1">
        <v>2.2924799999999999</v>
      </c>
      <c r="HR1148" s="1">
        <v>1.4978</v>
      </c>
      <c r="HS1148" s="1">
        <v>2.2997999999999998</v>
      </c>
      <c r="HT1148" s="1">
        <v>1.5478499999999999</v>
      </c>
      <c r="HU1148" s="1">
        <v>2.4401899999999999</v>
      </c>
      <c r="HV1148" s="1">
        <v>39.491599999999998</v>
      </c>
      <c r="HW1148" s="1">
        <v>13.6242</v>
      </c>
      <c r="HX1148" s="1">
        <v>18</v>
      </c>
      <c r="HY1148" s="1">
        <v>447.36</v>
      </c>
      <c r="HZ1148" s="1">
        <v>490.05700000000002</v>
      </c>
      <c r="IA1148" s="1">
        <v>27.729700000000001</v>
      </c>
      <c r="IB1148" s="1">
        <v>32.045699999999997</v>
      </c>
      <c r="IC1148" s="1">
        <v>29.9999</v>
      </c>
      <c r="ID1148" s="1">
        <v>31.9086</v>
      </c>
      <c r="IE1148" s="1">
        <v>32.003399999999999</v>
      </c>
      <c r="IF1148" s="1">
        <v>64.571200000000005</v>
      </c>
      <c r="IG1148" s="1">
        <v>34.239400000000003</v>
      </c>
      <c r="IH1148" s="1">
        <v>0</v>
      </c>
      <c r="II1148" s="1">
        <v>27.726199999999999</v>
      </c>
      <c r="IJ1148" s="1">
        <v>1648.19</v>
      </c>
      <c r="IK1148" s="1">
        <v>24.405100000000001</v>
      </c>
      <c r="IL1148" s="1">
        <v>100.51</v>
      </c>
      <c r="IM1148" s="1">
        <v>100.21599999999999</v>
      </c>
      <c r="IN1148" s="1" t="s">
        <v>366</v>
      </c>
    </row>
    <row r="1149" spans="1:248" ht="15.75" customHeight="1" x14ac:dyDescent="0.3">
      <c r="A1149" s="1">
        <v>1133</v>
      </c>
      <c r="B1149" s="1">
        <v>1660321132.0999999</v>
      </c>
      <c r="C1149" s="1">
        <v>10165.5</v>
      </c>
      <c r="D1149" s="1" t="s">
        <v>2589</v>
      </c>
      <c r="E1149" s="1" t="s">
        <v>2590</v>
      </c>
      <c r="F1149" s="1">
        <v>1</v>
      </c>
      <c r="G1149" s="1" t="s">
        <v>1969</v>
      </c>
      <c r="H1149" s="1" t="s">
        <v>350</v>
      </c>
      <c r="I1149" s="1" t="s">
        <v>351</v>
      </c>
      <c r="J1149" s="1" t="s">
        <v>352</v>
      </c>
      <c r="K1149" s="1" t="s">
        <v>353</v>
      </c>
      <c r="L1149" s="1" t="s">
        <v>1969</v>
      </c>
      <c r="M1149" s="1" t="s">
        <v>355</v>
      </c>
      <c r="N1149" s="1">
        <v>1660321124.0999999</v>
      </c>
      <c r="O1149" s="1">
        <f t="shared" si="136"/>
        <v>2.3515721059591487E-3</v>
      </c>
      <c r="P1149" s="1">
        <f t="shared" si="137"/>
        <v>2.3515721059591486</v>
      </c>
      <c r="Q1149" s="1">
        <f t="shared" si="138"/>
        <v>16.138373318430673</v>
      </c>
      <c r="R1149" s="1">
        <f t="shared" si="139"/>
        <v>1520.8425</v>
      </c>
      <c r="S1149" s="1">
        <f t="shared" si="140"/>
        <v>1252.3325889113344</v>
      </c>
      <c r="T1149" s="1">
        <f t="shared" si="141"/>
        <v>124.79086986812703</v>
      </c>
      <c r="U1149" s="1">
        <f t="shared" si="142"/>
        <v>151.54700930716893</v>
      </c>
      <c r="V1149" s="1">
        <f t="shared" si="143"/>
        <v>0.11780949090354954</v>
      </c>
      <c r="W1149" s="1">
        <f t="shared" si="144"/>
        <v>2.9211547901482291</v>
      </c>
      <c r="X1149" s="1">
        <f t="shared" si="145"/>
        <v>0.11523221041812196</v>
      </c>
      <c r="Y1149" s="1">
        <f t="shared" si="146"/>
        <v>7.2246993907190304E-2</v>
      </c>
      <c r="Z1149" s="1">
        <f t="shared" si="147"/>
        <v>321.51637950000003</v>
      </c>
      <c r="AA1149" s="1">
        <f t="shared" si="148"/>
        <v>32.297962938491118</v>
      </c>
      <c r="AB1149" s="1">
        <f t="shared" si="149"/>
        <v>31.572781249999998</v>
      </c>
      <c r="AC1149" s="1">
        <f t="shared" si="150"/>
        <v>4.6608259461590258</v>
      </c>
      <c r="AD1149" s="1">
        <f t="shared" si="151"/>
        <v>59.856226701240388</v>
      </c>
      <c r="AE1149" s="1">
        <f t="shared" si="152"/>
        <v>2.7024422256002949</v>
      </c>
      <c r="AF1149" s="1">
        <f t="shared" si="153"/>
        <v>4.5148890508734532</v>
      </c>
      <c r="AG1149" s="1">
        <f t="shared" si="154"/>
        <v>1.9583837205587309</v>
      </c>
      <c r="AH1149" s="1">
        <f t="shared" si="155"/>
        <v>-103.70432987279845</v>
      </c>
      <c r="AI1149" s="1">
        <f t="shared" si="156"/>
        <v>-88.05593527732114</v>
      </c>
      <c r="AJ1149" s="1">
        <f t="shared" si="157"/>
        <v>-6.7887909212234625</v>
      </c>
      <c r="AK1149" s="1">
        <f t="shared" si="158"/>
        <v>122.96732342865701</v>
      </c>
      <c r="AL1149" s="1">
        <f t="shared" si="159"/>
        <v>46.581669116302933</v>
      </c>
      <c r="AM1149" s="1">
        <f t="shared" si="160"/>
        <v>2.3540206456968042</v>
      </c>
      <c r="AN1149" s="1">
        <f t="shared" si="161"/>
        <v>16.138373318430673</v>
      </c>
      <c r="AO1149" s="1">
        <v>1648.6033759233781</v>
      </c>
      <c r="AP1149" s="1">
        <v>1601.936545454545</v>
      </c>
      <c r="AQ1149" s="1">
        <v>5.1589475134334162</v>
      </c>
      <c r="AR1149" s="1">
        <v>66.056811601181195</v>
      </c>
      <c r="AS1149" s="1">
        <f t="shared" si="162"/>
        <v>2.3515721059591486</v>
      </c>
      <c r="AT1149" s="1">
        <v>24.372424229220211</v>
      </c>
      <c r="AU1149" s="1">
        <v>27.117158181818169</v>
      </c>
      <c r="AV1149" s="1">
        <v>-1.99052020312593E-5</v>
      </c>
      <c r="AW1149" s="1">
        <v>80.9492581005711</v>
      </c>
      <c r="AX1149" s="1">
        <v>43</v>
      </c>
      <c r="AY1149" s="1">
        <v>9</v>
      </c>
      <c r="AZ1149" s="1">
        <f t="shared" si="163"/>
        <v>1</v>
      </c>
      <c r="BA1149" s="1">
        <f t="shared" si="164"/>
        <v>0</v>
      </c>
      <c r="BB1149" s="1">
        <f t="shared" si="165"/>
        <v>51930.301648336099</v>
      </c>
      <c r="BC1149" s="1">
        <f t="shared" si="166"/>
        <v>1999.99875</v>
      </c>
      <c r="BD1149" s="1">
        <f t="shared" si="167"/>
        <v>1681.1992499999999</v>
      </c>
      <c r="BE1149" s="1">
        <f t="shared" si="168"/>
        <v>0.84060015037509395</v>
      </c>
      <c r="BF1149" s="1">
        <f t="shared" si="169"/>
        <v>0.1607582902239314</v>
      </c>
      <c r="BG1149" s="1">
        <v>6</v>
      </c>
      <c r="BH1149" s="1">
        <v>0.5</v>
      </c>
      <c r="BI1149" s="1" t="s">
        <v>356</v>
      </c>
      <c r="BJ1149" s="1">
        <v>2</v>
      </c>
      <c r="BK1149" s="1" t="b">
        <v>1</v>
      </c>
      <c r="BL1149" s="1">
        <v>1660321124.0999999</v>
      </c>
      <c r="BM1149" s="1">
        <v>1520.8425</v>
      </c>
      <c r="BN1149" s="1">
        <v>1581.02</v>
      </c>
      <c r="BO1149" s="1">
        <v>27.120225000000001</v>
      </c>
      <c r="BP1149" s="1">
        <v>24.372768749999999</v>
      </c>
      <c r="BQ1149" s="1">
        <v>1518.173125</v>
      </c>
      <c r="BR1149" s="1">
        <v>27.109862499999998</v>
      </c>
      <c r="BS1149" s="1">
        <v>500.13806249999999</v>
      </c>
      <c r="BT1149" s="1">
        <v>99.546781250000009</v>
      </c>
      <c r="BU1149" s="1">
        <v>9.9966725000000006E-2</v>
      </c>
      <c r="BV1149" s="1">
        <v>31.01364375</v>
      </c>
      <c r="BW1149" s="1">
        <v>31.572781249999998</v>
      </c>
      <c r="BX1149" s="1">
        <v>999.9</v>
      </c>
      <c r="BY1149" s="1">
        <v>0</v>
      </c>
      <c r="BZ1149" s="1">
        <v>0</v>
      </c>
      <c r="CA1149" s="1">
        <v>9997.5331249999999</v>
      </c>
      <c r="CB1149" s="1">
        <v>0</v>
      </c>
      <c r="CC1149" s="1">
        <v>13.773956249999999</v>
      </c>
      <c r="CD1149" s="1">
        <v>-60.175806250000001</v>
      </c>
      <c r="CE1149" s="1">
        <v>1563.23875</v>
      </c>
      <c r="CF1149" s="1">
        <v>1620.514375</v>
      </c>
      <c r="CG1149" s="1">
        <v>2.7474612500000002</v>
      </c>
      <c r="CH1149" s="1">
        <v>1581.02</v>
      </c>
      <c r="CI1149" s="1">
        <v>24.372768749999999</v>
      </c>
      <c r="CJ1149" s="1">
        <v>2.6997312500000001</v>
      </c>
      <c r="CK1149" s="1">
        <v>2.4262306250000001</v>
      </c>
      <c r="CL1149" s="1">
        <v>22.283481250000001</v>
      </c>
      <c r="CM1149" s="1">
        <v>20.539925</v>
      </c>
      <c r="CN1149" s="1">
        <v>1999.99875</v>
      </c>
      <c r="CO1149" s="1">
        <v>0.97999618750000006</v>
      </c>
      <c r="CP1149" s="1">
        <v>2.0004012500000001E-2</v>
      </c>
      <c r="CQ1149" s="1">
        <v>0</v>
      </c>
      <c r="CR1149" s="1">
        <v>2.5443125000000002</v>
      </c>
      <c r="CS1149" s="1">
        <v>0</v>
      </c>
      <c r="CT1149" s="1">
        <v>28805.412499999999</v>
      </c>
      <c r="CU1149" s="1">
        <v>17412.3</v>
      </c>
      <c r="CV1149" s="1">
        <v>42.409875</v>
      </c>
      <c r="CW1149" s="1">
        <v>43.371062500000001</v>
      </c>
      <c r="CX1149" s="1">
        <v>42.375</v>
      </c>
      <c r="CY1149" s="1">
        <v>41.8395625</v>
      </c>
      <c r="CZ1149" s="1">
        <v>42.409875</v>
      </c>
      <c r="DA1149" s="1">
        <v>1959.98875</v>
      </c>
      <c r="DB1149" s="1">
        <v>40.01</v>
      </c>
      <c r="DC1149" s="1">
        <v>0</v>
      </c>
      <c r="DD1149" s="1">
        <v>1660321130.4000001</v>
      </c>
      <c r="DE1149" s="1">
        <v>0</v>
      </c>
      <c r="DF1149" s="1">
        <v>1660320627.5999999</v>
      </c>
      <c r="DG1149" s="1" t="s">
        <v>1970</v>
      </c>
      <c r="DH1149" s="1">
        <v>1660320624.0999999</v>
      </c>
      <c r="DI1149" s="1">
        <v>1660320627.5999999</v>
      </c>
      <c r="DJ1149" s="1">
        <v>29</v>
      </c>
      <c r="DK1149" s="1">
        <v>-0.125</v>
      </c>
      <c r="DL1149" s="1">
        <v>1E-3</v>
      </c>
      <c r="DM1149" s="1">
        <v>1.32</v>
      </c>
      <c r="DN1149" s="1">
        <v>1.6E-2</v>
      </c>
      <c r="DO1149" s="1">
        <v>400</v>
      </c>
      <c r="DP1149" s="1">
        <v>25</v>
      </c>
      <c r="DQ1149" s="1">
        <v>0.25</v>
      </c>
      <c r="DR1149" s="1">
        <v>0.03</v>
      </c>
      <c r="DS1149" s="1">
        <v>16.14679180857809</v>
      </c>
      <c r="DT1149" s="1">
        <v>-0.19373891026783371</v>
      </c>
      <c r="DU1149" s="1">
        <v>5.135592078973452E-2</v>
      </c>
      <c r="DV1149" s="1">
        <v>1</v>
      </c>
      <c r="DW1149" s="1">
        <v>46.582235408221948</v>
      </c>
      <c r="DX1149" s="1">
        <v>3.0865068747161248</v>
      </c>
      <c r="DY1149" s="1">
        <v>0.28486611368362752</v>
      </c>
      <c r="DZ1149" s="1">
        <v>0</v>
      </c>
      <c r="EA1149" s="1">
        <v>-60.184583870967742</v>
      </c>
      <c r="EB1149" s="1">
        <v>-4.3331564516127754</v>
      </c>
      <c r="EC1149" s="1">
        <v>0.38808327099183898</v>
      </c>
      <c r="ED1149" s="1">
        <v>0</v>
      </c>
      <c r="EE1149" s="1">
        <v>1239.457919129509</v>
      </c>
      <c r="EF1149" s="1">
        <v>287.29761833192248</v>
      </c>
      <c r="EG1149" s="1">
        <v>27.650940165111081</v>
      </c>
      <c r="EH1149" s="1">
        <v>0</v>
      </c>
      <c r="EI1149" s="1">
        <v>2.7481958536585371</v>
      </c>
      <c r="EJ1149" s="1">
        <v>-1.327923344947601E-2</v>
      </c>
      <c r="EK1149" s="1">
        <v>1.780746589947219E-3</v>
      </c>
      <c r="EL1149" s="1">
        <v>1</v>
      </c>
      <c r="EM1149" s="1">
        <v>1.9584338457747621</v>
      </c>
      <c r="EN1149" s="1">
        <v>-5.9552491548440828E-4</v>
      </c>
      <c r="EO1149" s="1">
        <v>1.0816618655216639E-3</v>
      </c>
      <c r="EP1149" s="1">
        <v>1</v>
      </c>
      <c r="EQ1149" s="1">
        <v>3</v>
      </c>
      <c r="ER1149" s="1">
        <v>6</v>
      </c>
      <c r="ES1149" s="1" t="s">
        <v>382</v>
      </c>
      <c r="ET1149" s="1">
        <v>2.9427699999999999</v>
      </c>
      <c r="EU1149" s="1">
        <v>2.80131</v>
      </c>
      <c r="EV1149" s="1">
        <v>0.219225</v>
      </c>
      <c r="EW1149" s="1">
        <v>0.22420399999999999</v>
      </c>
      <c r="EX1149" s="1">
        <v>0.117561</v>
      </c>
      <c r="EY1149" s="1">
        <v>0.109126</v>
      </c>
      <c r="EZ1149" s="1">
        <v>16002.6</v>
      </c>
      <c r="FA1149" s="1">
        <v>16672.7</v>
      </c>
      <c r="FB1149" s="1">
        <v>23838.799999999999</v>
      </c>
      <c r="FC1149" s="1">
        <v>25014.799999999999</v>
      </c>
      <c r="FD1149" s="1">
        <v>33677.300000000003</v>
      </c>
      <c r="FE1149" s="1">
        <v>35588.699999999997</v>
      </c>
      <c r="FF1149" s="1">
        <v>43466</v>
      </c>
      <c r="FG1149" s="1">
        <v>46240.6</v>
      </c>
      <c r="FH1149" s="1">
        <v>1.8697999999999999</v>
      </c>
      <c r="FI1149" s="1">
        <v>1.8456999999999999</v>
      </c>
      <c r="FJ1149" s="1">
        <v>0.12556800000000001</v>
      </c>
      <c r="FK1149" s="1">
        <v>0</v>
      </c>
      <c r="FL1149" s="1">
        <v>29.5243</v>
      </c>
      <c r="FM1149" s="1">
        <v>999.9</v>
      </c>
      <c r="FN1149" s="1">
        <v>58.7</v>
      </c>
      <c r="FO1149" s="1">
        <v>36.4</v>
      </c>
      <c r="FP1149" s="1">
        <v>35.979399999999998</v>
      </c>
      <c r="FQ1149" s="1">
        <v>63.414999999999999</v>
      </c>
      <c r="FR1149" s="1">
        <v>22.515999999999998</v>
      </c>
      <c r="FS1149" s="1">
        <v>1</v>
      </c>
      <c r="FT1149" s="1">
        <v>0.39260699999999998</v>
      </c>
      <c r="FU1149" s="1">
        <v>1.39028</v>
      </c>
      <c r="FV1149" s="1">
        <v>20.3154</v>
      </c>
      <c r="FW1149" s="1">
        <v>5.2108499999999998</v>
      </c>
      <c r="FX1149" s="1">
        <v>11.905900000000001</v>
      </c>
      <c r="FY1149" s="1">
        <v>5.0028499999999996</v>
      </c>
      <c r="FZ1149" s="1">
        <v>3.2903799999999999</v>
      </c>
      <c r="GA1149" s="1">
        <v>9999</v>
      </c>
      <c r="GB1149" s="1">
        <v>9999</v>
      </c>
      <c r="GC1149" s="1">
        <v>9999</v>
      </c>
      <c r="GD1149" s="1">
        <v>999.9</v>
      </c>
      <c r="GE1149" s="1">
        <v>1.8595900000000001</v>
      </c>
      <c r="GF1149" s="1">
        <v>1.8546499999999999</v>
      </c>
      <c r="GG1149" s="1">
        <v>1.8577600000000001</v>
      </c>
      <c r="GH1149" s="1">
        <v>1.85623</v>
      </c>
      <c r="GI1149" s="1">
        <v>1.85501</v>
      </c>
      <c r="GJ1149" s="1">
        <v>1.85467</v>
      </c>
      <c r="GK1149" s="1">
        <v>1.8533299999999999</v>
      </c>
      <c r="GL1149" s="1">
        <v>1.85639</v>
      </c>
      <c r="GM1149" s="1">
        <v>0</v>
      </c>
      <c r="GN1149" s="1">
        <v>0</v>
      </c>
      <c r="GO1149" s="1">
        <v>0</v>
      </c>
      <c r="GP1149" s="1">
        <v>0</v>
      </c>
      <c r="GQ1149" s="1" t="s">
        <v>359</v>
      </c>
      <c r="GR1149" s="1" t="s">
        <v>360</v>
      </c>
      <c r="GS1149" s="1" t="s">
        <v>361</v>
      </c>
      <c r="GT1149" s="1" t="s">
        <v>361</v>
      </c>
      <c r="GU1149" s="1" t="s">
        <v>361</v>
      </c>
      <c r="GV1149" s="1" t="s">
        <v>361</v>
      </c>
      <c r="GW1149" s="1">
        <v>0</v>
      </c>
      <c r="GX1149" s="1">
        <v>100</v>
      </c>
      <c r="GY1149" s="1">
        <v>100</v>
      </c>
      <c r="GZ1149" s="1">
        <v>2.69</v>
      </c>
      <c r="HA1149" s="1">
        <v>1.04E-2</v>
      </c>
      <c r="HB1149" s="1">
        <v>0.38386874957061617</v>
      </c>
      <c r="HC1149" s="1">
        <v>2.7716384584972409E-3</v>
      </c>
      <c r="HD1149" s="1">
        <v>-1.1467119688665799E-6</v>
      </c>
      <c r="HE1149" s="1">
        <v>2.0626329066488061E-10</v>
      </c>
      <c r="HF1149" s="1">
        <v>-7.258975840326358E-2</v>
      </c>
      <c r="HG1149" s="1">
        <v>1.066993184659233E-2</v>
      </c>
      <c r="HH1149" s="1">
        <v>-3.4528890892081033E-4</v>
      </c>
      <c r="HI1149" s="1">
        <v>2.382551249023132E-6</v>
      </c>
      <c r="HJ1149" s="1">
        <v>1</v>
      </c>
      <c r="HK1149" s="1">
        <v>2115</v>
      </c>
      <c r="HL1149" s="1">
        <v>2</v>
      </c>
      <c r="HM1149" s="1">
        <v>30</v>
      </c>
      <c r="HN1149" s="1">
        <v>8.5</v>
      </c>
      <c r="HO1149" s="1">
        <v>8.4</v>
      </c>
      <c r="HP1149" s="1">
        <v>3.2287599999999999</v>
      </c>
      <c r="HQ1149" s="1">
        <v>2.2900399999999999</v>
      </c>
      <c r="HR1149" s="1">
        <v>1.4978</v>
      </c>
      <c r="HS1149" s="1">
        <v>2.2997999999999998</v>
      </c>
      <c r="HT1149" s="1">
        <v>1.5478499999999999</v>
      </c>
      <c r="HU1149" s="1">
        <v>2.4414099999999999</v>
      </c>
      <c r="HV1149" s="1">
        <v>39.491599999999998</v>
      </c>
      <c r="HW1149" s="1">
        <v>13.6242</v>
      </c>
      <c r="HX1149" s="1">
        <v>18</v>
      </c>
      <c r="HY1149" s="1">
        <v>447.411</v>
      </c>
      <c r="HZ1149" s="1">
        <v>490.03800000000001</v>
      </c>
      <c r="IA1149" s="1">
        <v>27.726700000000001</v>
      </c>
      <c r="IB1149" s="1">
        <v>32.045000000000002</v>
      </c>
      <c r="IC1149" s="1">
        <v>29.9999</v>
      </c>
      <c r="ID1149" s="1">
        <v>31.907900000000001</v>
      </c>
      <c r="IE1149" s="1">
        <v>32.003100000000003</v>
      </c>
      <c r="IF1149" s="1">
        <v>64.677400000000006</v>
      </c>
      <c r="IG1149" s="1">
        <v>34.239400000000003</v>
      </c>
      <c r="IH1149" s="1">
        <v>0</v>
      </c>
      <c r="II1149" s="1">
        <v>27.714700000000001</v>
      </c>
      <c r="IJ1149" s="1">
        <v>1648.19</v>
      </c>
      <c r="IK1149" s="1">
        <v>24.405100000000001</v>
      </c>
      <c r="IL1149" s="1">
        <v>100.51</v>
      </c>
      <c r="IM1149" s="1">
        <v>100.21599999999999</v>
      </c>
      <c r="IN1149" s="1" t="s">
        <v>366</v>
      </c>
    </row>
    <row r="1150" spans="1:248" ht="15.75" customHeight="1" x14ac:dyDescent="0.3">
      <c r="A1150" s="1">
        <v>1134</v>
      </c>
      <c r="B1150" s="1">
        <v>1660321133.0999999</v>
      </c>
      <c r="C1150" s="1">
        <v>10166.5</v>
      </c>
      <c r="D1150" s="1" t="s">
        <v>2591</v>
      </c>
      <c r="E1150" s="1" t="s">
        <v>2592</v>
      </c>
      <c r="F1150" s="1">
        <v>1</v>
      </c>
      <c r="G1150" s="1" t="s">
        <v>1969</v>
      </c>
      <c r="H1150" s="1" t="s">
        <v>350</v>
      </c>
      <c r="I1150" s="1" t="s">
        <v>351</v>
      </c>
      <c r="J1150" s="1" t="s">
        <v>352</v>
      </c>
      <c r="K1150" s="1" t="s">
        <v>353</v>
      </c>
      <c r="L1150" s="1" t="s">
        <v>1969</v>
      </c>
      <c r="M1150" s="1" t="s">
        <v>355</v>
      </c>
      <c r="N1150" s="1">
        <v>1660321125.599999</v>
      </c>
      <c r="O1150" s="1">
        <f t="shared" si="136"/>
        <v>2.3500222305217651E-3</v>
      </c>
      <c r="P1150" s="1">
        <f t="shared" si="137"/>
        <v>2.3500222305217653</v>
      </c>
      <c r="Q1150" s="1">
        <f t="shared" si="138"/>
        <v>16.109086633057025</v>
      </c>
      <c r="R1150" s="1">
        <f t="shared" si="139"/>
        <v>1528.34</v>
      </c>
      <c r="S1150" s="1">
        <f t="shared" si="140"/>
        <v>1259.8658130577408</v>
      </c>
      <c r="T1150" s="1">
        <f t="shared" si="141"/>
        <v>125.54153584908329</v>
      </c>
      <c r="U1150" s="1">
        <f t="shared" si="142"/>
        <v>152.29411649317794</v>
      </c>
      <c r="V1150" s="1">
        <f t="shared" si="143"/>
        <v>0.11774030554834523</v>
      </c>
      <c r="W1150" s="1">
        <f t="shared" si="144"/>
        <v>2.9210238693602442</v>
      </c>
      <c r="X1150" s="1">
        <f t="shared" si="145"/>
        <v>0.11516590296846291</v>
      </c>
      <c r="Y1150" s="1">
        <f t="shared" si="146"/>
        <v>7.2205300911122983E-2</v>
      </c>
      <c r="Z1150" s="1">
        <f t="shared" si="147"/>
        <v>321.51689820000001</v>
      </c>
      <c r="AA1150" s="1">
        <f t="shared" si="148"/>
        <v>32.297859247555103</v>
      </c>
      <c r="AB1150" s="1">
        <f t="shared" si="149"/>
        <v>31.57202666666667</v>
      </c>
      <c r="AC1150" s="1">
        <f t="shared" si="150"/>
        <v>4.6606262621521362</v>
      </c>
      <c r="AD1150" s="1">
        <f t="shared" si="151"/>
        <v>59.857303029249785</v>
      </c>
      <c r="AE1150" s="1">
        <f t="shared" si="152"/>
        <v>2.7024039626237277</v>
      </c>
      <c r="AF1150" s="1">
        <f t="shared" si="153"/>
        <v>4.5147439424445412</v>
      </c>
      <c r="AG1150" s="1">
        <f t="shared" si="154"/>
        <v>1.9582222995284084</v>
      </c>
      <c r="AH1150" s="1">
        <f t="shared" si="155"/>
        <v>-103.63598036600985</v>
      </c>
      <c r="AI1150" s="1">
        <f t="shared" si="156"/>
        <v>-88.021936674922372</v>
      </c>
      <c r="AJ1150" s="1">
        <f t="shared" si="157"/>
        <v>-6.7864298036516102</v>
      </c>
      <c r="AK1150" s="1">
        <f t="shared" si="158"/>
        <v>123.07255135541617</v>
      </c>
      <c r="AL1150" s="1">
        <f t="shared" si="159"/>
        <v>46.669556743229343</v>
      </c>
      <c r="AM1150" s="1">
        <f t="shared" si="160"/>
        <v>2.3535450862641154</v>
      </c>
      <c r="AN1150" s="1">
        <f t="shared" si="161"/>
        <v>16.109086633057025</v>
      </c>
      <c r="AO1150" s="1">
        <v>1653.7477945230639</v>
      </c>
      <c r="AP1150" s="1">
        <v>1607.1087878787871</v>
      </c>
      <c r="AQ1150" s="1">
        <v>5.1604993733217093</v>
      </c>
      <c r="AR1150" s="1">
        <v>66.056811601181195</v>
      </c>
      <c r="AS1150" s="1">
        <f t="shared" si="162"/>
        <v>2.3500222305217653</v>
      </c>
      <c r="AT1150" s="1">
        <v>24.373240672972202</v>
      </c>
      <c r="AU1150" s="1">
        <v>27.11624181818182</v>
      </c>
      <c r="AV1150" s="1">
        <v>-3.0760211093866091E-5</v>
      </c>
      <c r="AW1150" s="1">
        <v>80.9492581005711</v>
      </c>
      <c r="AX1150" s="1">
        <v>43</v>
      </c>
      <c r="AY1150" s="1">
        <v>9</v>
      </c>
      <c r="AZ1150" s="1">
        <f t="shared" si="163"/>
        <v>1</v>
      </c>
      <c r="BA1150" s="1">
        <f t="shared" si="164"/>
        <v>0</v>
      </c>
      <c r="BB1150" s="1">
        <f t="shared" si="165"/>
        <v>51926.674210949139</v>
      </c>
      <c r="BC1150" s="1">
        <f t="shared" si="166"/>
        <v>2000.002</v>
      </c>
      <c r="BD1150" s="1">
        <f t="shared" si="167"/>
        <v>1681.2019799999998</v>
      </c>
      <c r="BE1150" s="1">
        <f t="shared" si="168"/>
        <v>0.8406001493998505</v>
      </c>
      <c r="BF1150" s="1">
        <f t="shared" si="169"/>
        <v>0.16075828834171166</v>
      </c>
      <c r="BG1150" s="1">
        <v>6</v>
      </c>
      <c r="BH1150" s="1">
        <v>0.5</v>
      </c>
      <c r="BI1150" s="1" t="s">
        <v>356</v>
      </c>
      <c r="BJ1150" s="1">
        <v>2</v>
      </c>
      <c r="BK1150" s="1" t="b">
        <v>1</v>
      </c>
      <c r="BL1150" s="1">
        <v>1660321125.599999</v>
      </c>
      <c r="BM1150" s="1">
        <v>1528.34</v>
      </c>
      <c r="BN1150" s="1">
        <v>1588.643333333333</v>
      </c>
      <c r="BO1150" s="1">
        <v>27.11984</v>
      </c>
      <c r="BP1150" s="1">
        <v>24.372933333333339</v>
      </c>
      <c r="BQ1150" s="1">
        <v>1525.6659999999999</v>
      </c>
      <c r="BR1150" s="1">
        <v>27.109480000000001</v>
      </c>
      <c r="BS1150" s="1">
        <v>500.13726666666668</v>
      </c>
      <c r="BT1150" s="1">
        <v>99.546753333333314</v>
      </c>
      <c r="BU1150" s="1">
        <v>9.9998366666666658E-2</v>
      </c>
      <c r="BV1150" s="1">
        <v>31.013079999999999</v>
      </c>
      <c r="BW1150" s="1">
        <v>31.57202666666667</v>
      </c>
      <c r="BX1150" s="1">
        <v>999.89999999999986</v>
      </c>
      <c r="BY1150" s="1">
        <v>0</v>
      </c>
      <c r="BZ1150" s="1">
        <v>0</v>
      </c>
      <c r="CA1150" s="1">
        <v>9996.7886666666654</v>
      </c>
      <c r="CB1150" s="1">
        <v>0</v>
      </c>
      <c r="CC1150" s="1">
        <v>13.88907333333333</v>
      </c>
      <c r="CD1150" s="1">
        <v>-60.300919999999991</v>
      </c>
      <c r="CE1150" s="1">
        <v>1570.944666666667</v>
      </c>
      <c r="CF1150" s="1">
        <v>1628.328</v>
      </c>
      <c r="CG1150" s="1">
        <v>2.746918</v>
      </c>
      <c r="CH1150" s="1">
        <v>1588.643333333333</v>
      </c>
      <c r="CI1150" s="1">
        <v>24.372933333333339</v>
      </c>
      <c r="CJ1150" s="1">
        <v>2.699692666666667</v>
      </c>
      <c r="CK1150" s="1">
        <v>2.426245999999999</v>
      </c>
      <c r="CL1150" s="1">
        <v>22.28324666666666</v>
      </c>
      <c r="CM1150" s="1">
        <v>20.54002666666667</v>
      </c>
      <c r="CN1150" s="1">
        <v>2000.002</v>
      </c>
      <c r="CO1150" s="1">
        <v>0.97999619999999998</v>
      </c>
      <c r="CP1150" s="1">
        <v>2.0004000000000001E-2</v>
      </c>
      <c r="CQ1150" s="1">
        <v>0</v>
      </c>
      <c r="CR1150" s="1">
        <v>2.5169333333333341</v>
      </c>
      <c r="CS1150" s="1">
        <v>0</v>
      </c>
      <c r="CT1150" s="1">
        <v>28798.733333333341</v>
      </c>
      <c r="CU1150" s="1">
        <v>17412.333333333328</v>
      </c>
      <c r="CV1150" s="1">
        <v>42.412199999999999</v>
      </c>
      <c r="CW1150" s="1">
        <v>43.370800000000003</v>
      </c>
      <c r="CX1150" s="1">
        <v>42.375</v>
      </c>
      <c r="CY1150" s="1">
        <v>41.8414</v>
      </c>
      <c r="CZ1150" s="1">
        <v>42.412199999999999</v>
      </c>
      <c r="DA1150" s="1">
        <v>1959.992</v>
      </c>
      <c r="DB1150" s="1">
        <v>40.01</v>
      </c>
      <c r="DC1150" s="1">
        <v>0</v>
      </c>
      <c r="DD1150" s="1">
        <v>1660321131</v>
      </c>
      <c r="DE1150" s="1">
        <v>0</v>
      </c>
      <c r="DF1150" s="1">
        <v>1660320627.5999999</v>
      </c>
      <c r="DG1150" s="1" t="s">
        <v>1970</v>
      </c>
      <c r="DH1150" s="1">
        <v>1660320624.0999999</v>
      </c>
      <c r="DI1150" s="1">
        <v>1660320627.5999999</v>
      </c>
      <c r="DJ1150" s="1">
        <v>29</v>
      </c>
      <c r="DK1150" s="1">
        <v>-0.125</v>
      </c>
      <c r="DL1150" s="1">
        <v>1E-3</v>
      </c>
      <c r="DM1150" s="1">
        <v>1.32</v>
      </c>
      <c r="DN1150" s="1">
        <v>1.6E-2</v>
      </c>
      <c r="DO1150" s="1">
        <v>400</v>
      </c>
      <c r="DP1150" s="1">
        <v>25</v>
      </c>
      <c r="DQ1150" s="1">
        <v>0.25</v>
      </c>
      <c r="DR1150" s="1">
        <v>0.03</v>
      </c>
      <c r="DS1150" s="1">
        <v>16.143797060973391</v>
      </c>
      <c r="DT1150" s="1">
        <v>-0.13506880509051589</v>
      </c>
      <c r="DU1150" s="1">
        <v>4.8651989835348283E-2</v>
      </c>
      <c r="DV1150" s="1">
        <v>1</v>
      </c>
      <c r="DW1150" s="1">
        <v>46.635922567038122</v>
      </c>
      <c r="DX1150" s="1">
        <v>2.343057244766471</v>
      </c>
      <c r="DY1150" s="1">
        <v>0.23708969828327739</v>
      </c>
      <c r="DZ1150" s="1">
        <v>0</v>
      </c>
      <c r="EA1150" s="1">
        <v>-60.260083870967748</v>
      </c>
      <c r="EB1150" s="1">
        <v>-3.4652129032256278</v>
      </c>
      <c r="EC1150" s="1">
        <v>0.32712501910882752</v>
      </c>
      <c r="ED1150" s="1">
        <v>0</v>
      </c>
      <c r="EE1150" s="1">
        <v>1244.2771979977149</v>
      </c>
      <c r="EF1150" s="1">
        <v>287.45320605966822</v>
      </c>
      <c r="EG1150" s="1">
        <v>27.665963139904591</v>
      </c>
      <c r="EH1150" s="1">
        <v>0</v>
      </c>
      <c r="EI1150" s="1">
        <v>2.7477999999999998</v>
      </c>
      <c r="EJ1150" s="1">
        <v>-1.5597282229953701E-2</v>
      </c>
      <c r="EK1150" s="1">
        <v>2.0588985926058138E-3</v>
      </c>
      <c r="EL1150" s="1">
        <v>1</v>
      </c>
      <c r="EM1150" s="1">
        <v>1.958283102150671</v>
      </c>
      <c r="EN1150" s="1">
        <v>-1.845759529230851E-3</v>
      </c>
      <c r="EO1150" s="1">
        <v>1.134535373846682E-3</v>
      </c>
      <c r="EP1150" s="1">
        <v>1</v>
      </c>
      <c r="EQ1150" s="1">
        <v>3</v>
      </c>
      <c r="ER1150" s="1">
        <v>6</v>
      </c>
      <c r="ES1150" s="1" t="s">
        <v>382</v>
      </c>
      <c r="ET1150" s="1">
        <v>2.9426800000000002</v>
      </c>
      <c r="EU1150" s="1">
        <v>2.80132</v>
      </c>
      <c r="EV1150" s="1">
        <v>0.219643</v>
      </c>
      <c r="EW1150" s="1">
        <v>0.22461200000000001</v>
      </c>
      <c r="EX1150" s="1">
        <v>0.117559</v>
      </c>
      <c r="EY1150" s="1">
        <v>0.109124</v>
      </c>
      <c r="EZ1150" s="1">
        <v>15994.2</v>
      </c>
      <c r="FA1150" s="1">
        <v>16663.900000000001</v>
      </c>
      <c r="FB1150" s="1">
        <v>23839</v>
      </c>
      <c r="FC1150" s="1">
        <v>25014.9</v>
      </c>
      <c r="FD1150" s="1">
        <v>33677.599999999999</v>
      </c>
      <c r="FE1150" s="1">
        <v>35588.9</v>
      </c>
      <c r="FF1150" s="1">
        <v>43466.2</v>
      </c>
      <c r="FG1150" s="1">
        <v>46240.6</v>
      </c>
      <c r="FH1150" s="1">
        <v>1.8697999999999999</v>
      </c>
      <c r="FI1150" s="1">
        <v>1.84565</v>
      </c>
      <c r="FJ1150" s="1">
        <v>0.12562100000000001</v>
      </c>
      <c r="FK1150" s="1">
        <v>0</v>
      </c>
      <c r="FL1150" s="1">
        <v>29.524999999999999</v>
      </c>
      <c r="FM1150" s="1">
        <v>999.9</v>
      </c>
      <c r="FN1150" s="1">
        <v>58.7</v>
      </c>
      <c r="FO1150" s="1">
        <v>36.4</v>
      </c>
      <c r="FP1150" s="1">
        <v>35.977899999999998</v>
      </c>
      <c r="FQ1150" s="1">
        <v>63.375</v>
      </c>
      <c r="FR1150" s="1">
        <v>23.161100000000001</v>
      </c>
      <c r="FS1150" s="1">
        <v>1</v>
      </c>
      <c r="FT1150" s="1">
        <v>0.39245200000000002</v>
      </c>
      <c r="FU1150" s="1">
        <v>1.3911</v>
      </c>
      <c r="FV1150" s="1">
        <v>20.315300000000001</v>
      </c>
      <c r="FW1150" s="1">
        <v>5.2108499999999998</v>
      </c>
      <c r="FX1150" s="1">
        <v>11.9057</v>
      </c>
      <c r="FY1150" s="1">
        <v>5.0029000000000003</v>
      </c>
      <c r="FZ1150" s="1">
        <v>3.29033</v>
      </c>
      <c r="GA1150" s="1">
        <v>9999</v>
      </c>
      <c r="GB1150" s="1">
        <v>9999</v>
      </c>
      <c r="GC1150" s="1">
        <v>9999</v>
      </c>
      <c r="GD1150" s="1">
        <v>999.9</v>
      </c>
      <c r="GE1150" s="1">
        <v>1.8595999999999999</v>
      </c>
      <c r="GF1150" s="1">
        <v>1.85467</v>
      </c>
      <c r="GG1150" s="1">
        <v>1.8577600000000001</v>
      </c>
      <c r="GH1150" s="1">
        <v>1.85623</v>
      </c>
      <c r="GI1150" s="1">
        <v>1.85501</v>
      </c>
      <c r="GJ1150" s="1">
        <v>1.85467</v>
      </c>
      <c r="GK1150" s="1">
        <v>1.8533299999999999</v>
      </c>
      <c r="GL1150" s="1">
        <v>1.85639</v>
      </c>
      <c r="GM1150" s="1">
        <v>0</v>
      </c>
      <c r="GN1150" s="1">
        <v>0</v>
      </c>
      <c r="GO1150" s="1">
        <v>0</v>
      </c>
      <c r="GP1150" s="1">
        <v>0</v>
      </c>
      <c r="GQ1150" s="1" t="s">
        <v>359</v>
      </c>
      <c r="GR1150" s="1" t="s">
        <v>360</v>
      </c>
      <c r="GS1150" s="1" t="s">
        <v>361</v>
      </c>
      <c r="GT1150" s="1" t="s">
        <v>361</v>
      </c>
      <c r="GU1150" s="1" t="s">
        <v>361</v>
      </c>
      <c r="GV1150" s="1" t="s">
        <v>361</v>
      </c>
      <c r="GW1150" s="1">
        <v>0</v>
      </c>
      <c r="GX1150" s="1">
        <v>100</v>
      </c>
      <c r="GY1150" s="1">
        <v>100</v>
      </c>
      <c r="GZ1150" s="1">
        <v>2.7</v>
      </c>
      <c r="HA1150" s="1">
        <v>1.04E-2</v>
      </c>
      <c r="HB1150" s="1">
        <v>0.38386874957061617</v>
      </c>
      <c r="HC1150" s="1">
        <v>2.7716384584972409E-3</v>
      </c>
      <c r="HD1150" s="1">
        <v>-1.1467119688665799E-6</v>
      </c>
      <c r="HE1150" s="1">
        <v>2.0626329066488061E-10</v>
      </c>
      <c r="HF1150" s="1">
        <v>-7.258975840326358E-2</v>
      </c>
      <c r="HG1150" s="1">
        <v>1.066993184659233E-2</v>
      </c>
      <c r="HH1150" s="1">
        <v>-3.4528890892081033E-4</v>
      </c>
      <c r="HI1150" s="1">
        <v>2.382551249023132E-6</v>
      </c>
      <c r="HJ1150" s="1">
        <v>1</v>
      </c>
      <c r="HK1150" s="1">
        <v>2115</v>
      </c>
      <c r="HL1150" s="1">
        <v>2</v>
      </c>
      <c r="HM1150" s="1">
        <v>30</v>
      </c>
      <c r="HN1150" s="1">
        <v>8.5</v>
      </c>
      <c r="HO1150" s="1">
        <v>8.4</v>
      </c>
      <c r="HP1150" s="1">
        <v>3.2336399999999998</v>
      </c>
      <c r="HQ1150" s="1">
        <v>2.3034699999999999</v>
      </c>
      <c r="HR1150" s="1">
        <v>1.4978</v>
      </c>
      <c r="HS1150" s="1">
        <v>2.2997999999999998</v>
      </c>
      <c r="HT1150" s="1">
        <v>1.5478499999999999</v>
      </c>
      <c r="HU1150" s="1">
        <v>2.3339799999999999</v>
      </c>
      <c r="HV1150" s="1">
        <v>39.491599999999998</v>
      </c>
      <c r="HW1150" s="1">
        <v>13.615399999999999</v>
      </c>
      <c r="HX1150" s="1">
        <v>18</v>
      </c>
      <c r="HY1150" s="1">
        <v>447.41</v>
      </c>
      <c r="HZ1150" s="1">
        <v>490.005</v>
      </c>
      <c r="IA1150" s="1">
        <v>27.7239</v>
      </c>
      <c r="IB1150" s="1">
        <v>32.0443</v>
      </c>
      <c r="IC1150" s="1">
        <v>29.9999</v>
      </c>
      <c r="ID1150" s="1">
        <v>31.907800000000002</v>
      </c>
      <c r="IE1150" s="1">
        <v>32.003100000000003</v>
      </c>
      <c r="IF1150" s="1">
        <v>64.886099999999999</v>
      </c>
      <c r="IG1150" s="1">
        <v>34.239400000000003</v>
      </c>
      <c r="IH1150" s="1">
        <v>0</v>
      </c>
      <c r="II1150" s="1">
        <v>27.714700000000001</v>
      </c>
      <c r="IJ1150" s="1">
        <v>1658.21</v>
      </c>
      <c r="IK1150" s="1">
        <v>24.405100000000001</v>
      </c>
      <c r="IL1150" s="1">
        <v>100.51</v>
      </c>
      <c r="IM1150" s="1">
        <v>100.21599999999999</v>
      </c>
      <c r="IN1150" s="1" t="s">
        <v>366</v>
      </c>
    </row>
    <row r="1151" spans="1:248" ht="15.75" customHeight="1" x14ac:dyDescent="0.3">
      <c r="A1151" s="1">
        <v>1135</v>
      </c>
      <c r="B1151" s="1">
        <v>1660321134.0999999</v>
      </c>
      <c r="C1151" s="1">
        <v>10167.5</v>
      </c>
      <c r="D1151" s="1" t="s">
        <v>2593</v>
      </c>
      <c r="E1151" s="1" t="s">
        <v>2594</v>
      </c>
      <c r="F1151" s="1">
        <v>1</v>
      </c>
      <c r="G1151" s="1" t="s">
        <v>1969</v>
      </c>
      <c r="H1151" s="1" t="s">
        <v>350</v>
      </c>
      <c r="I1151" s="1" t="s">
        <v>351</v>
      </c>
      <c r="J1151" s="1" t="s">
        <v>352</v>
      </c>
      <c r="K1151" s="1" t="s">
        <v>353</v>
      </c>
      <c r="L1151" s="1" t="s">
        <v>1969</v>
      </c>
      <c r="M1151" s="1" t="s">
        <v>355</v>
      </c>
      <c r="N1151" s="1">
        <v>1660321126.0999999</v>
      </c>
      <c r="O1151" s="1">
        <f t="shared" si="136"/>
        <v>2.349233192738328E-3</v>
      </c>
      <c r="P1151" s="1">
        <f t="shared" si="137"/>
        <v>2.3492331927383279</v>
      </c>
      <c r="Q1151" s="1">
        <f t="shared" si="138"/>
        <v>16.096230897562393</v>
      </c>
      <c r="R1151" s="1">
        <f t="shared" si="139"/>
        <v>1530.855</v>
      </c>
      <c r="S1151" s="1">
        <f t="shared" si="140"/>
        <v>1262.403347684899</v>
      </c>
      <c r="T1151" s="1">
        <f t="shared" si="141"/>
        <v>125.79441362753079</v>
      </c>
      <c r="U1151" s="1">
        <f t="shared" si="142"/>
        <v>152.54475317015766</v>
      </c>
      <c r="V1151" s="1">
        <f t="shared" si="143"/>
        <v>0.11770084637308534</v>
      </c>
      <c r="W1151" s="1">
        <f t="shared" si="144"/>
        <v>2.9208674505293342</v>
      </c>
      <c r="X1151" s="1">
        <f t="shared" si="145"/>
        <v>0.11512801421945672</v>
      </c>
      <c r="Y1151" s="1">
        <f t="shared" si="146"/>
        <v>7.2181483494671614E-2</v>
      </c>
      <c r="Z1151" s="1">
        <f t="shared" si="147"/>
        <v>321.51687824999999</v>
      </c>
      <c r="AA1151" s="1">
        <f t="shared" si="148"/>
        <v>32.297829735805138</v>
      </c>
      <c r="AB1151" s="1">
        <f t="shared" si="149"/>
        <v>31.571893750000001</v>
      </c>
      <c r="AC1151" s="1">
        <f t="shared" si="150"/>
        <v>4.6605910894294915</v>
      </c>
      <c r="AD1151" s="1">
        <f t="shared" si="151"/>
        <v>59.857816469907945</v>
      </c>
      <c r="AE1151" s="1">
        <f t="shared" si="152"/>
        <v>2.7023811147875629</v>
      </c>
      <c r="AF1151" s="1">
        <f t="shared" si="153"/>
        <v>4.5146670462764362</v>
      </c>
      <c r="AG1151" s="1">
        <f t="shared" si="154"/>
        <v>1.9582099746419286</v>
      </c>
      <c r="AH1151" s="1">
        <f t="shared" si="155"/>
        <v>-103.60118379976026</v>
      </c>
      <c r="AI1151" s="1">
        <f t="shared" si="156"/>
        <v>-88.043336903226447</v>
      </c>
      <c r="AJ1151" s="1">
        <f t="shared" si="157"/>
        <v>-6.7884288211741195</v>
      </c>
      <c r="AK1151" s="1">
        <f t="shared" si="158"/>
        <v>123.08392872583914</v>
      </c>
      <c r="AL1151" s="1">
        <f t="shared" si="159"/>
        <v>46.680794482573354</v>
      </c>
      <c r="AM1151" s="1">
        <f t="shared" si="160"/>
        <v>2.3533062227120318</v>
      </c>
      <c r="AN1151" s="1">
        <f t="shared" si="161"/>
        <v>16.096230897562393</v>
      </c>
      <c r="AO1151" s="1">
        <v>1658.9748377016699</v>
      </c>
      <c r="AP1151" s="1">
        <v>1612.3059393939391</v>
      </c>
      <c r="AQ1151" s="1">
        <v>5.1693360167375246</v>
      </c>
      <c r="AR1151" s="1">
        <v>66.056811601181195</v>
      </c>
      <c r="AS1151" s="1">
        <f t="shared" si="162"/>
        <v>2.3492331927383279</v>
      </c>
      <c r="AT1151" s="1">
        <v>24.373865783713281</v>
      </c>
      <c r="AU1151" s="1">
        <v>27.11596787878787</v>
      </c>
      <c r="AV1151" s="1">
        <v>-3.6584569705679781E-5</v>
      </c>
      <c r="AW1151" s="1">
        <v>80.9492581005711</v>
      </c>
      <c r="AX1151" s="1">
        <v>43</v>
      </c>
      <c r="AY1151" s="1">
        <v>9</v>
      </c>
      <c r="AZ1151" s="1">
        <f t="shared" si="163"/>
        <v>1</v>
      </c>
      <c r="BA1151" s="1">
        <f t="shared" si="164"/>
        <v>0</v>
      </c>
      <c r="BB1151" s="1">
        <f t="shared" si="165"/>
        <v>51922.277179514465</v>
      </c>
      <c r="BC1151" s="1">
        <f t="shared" si="166"/>
        <v>2000.0018749999999</v>
      </c>
      <c r="BD1151" s="1">
        <f t="shared" si="167"/>
        <v>1681.2018749999997</v>
      </c>
      <c r="BE1151" s="1">
        <f t="shared" si="168"/>
        <v>0.84060014943735983</v>
      </c>
      <c r="BF1151" s="1">
        <f t="shared" si="169"/>
        <v>0.16075828841410461</v>
      </c>
      <c r="BG1151" s="1">
        <v>6</v>
      </c>
      <c r="BH1151" s="1">
        <v>0.5</v>
      </c>
      <c r="BI1151" s="1" t="s">
        <v>356</v>
      </c>
      <c r="BJ1151" s="1">
        <v>2</v>
      </c>
      <c r="BK1151" s="1" t="b">
        <v>1</v>
      </c>
      <c r="BL1151" s="1">
        <v>1660321126.0999999</v>
      </c>
      <c r="BM1151" s="1">
        <v>1530.855</v>
      </c>
      <c r="BN1151" s="1">
        <v>1591.1781249999999</v>
      </c>
      <c r="BO1151" s="1">
        <v>27.11960625</v>
      </c>
      <c r="BP1151" s="1">
        <v>24.372993749999999</v>
      </c>
      <c r="BQ1151" s="1">
        <v>1528.1793749999999</v>
      </c>
      <c r="BR1151" s="1">
        <v>27.109243750000001</v>
      </c>
      <c r="BS1151" s="1">
        <v>500.14018750000002</v>
      </c>
      <c r="BT1151" s="1">
        <v>99.546756250000001</v>
      </c>
      <c r="BU1151" s="1">
        <v>0.10001184375</v>
      </c>
      <c r="BV1151" s="1">
        <v>31.01278125</v>
      </c>
      <c r="BW1151" s="1">
        <v>31.571893750000001</v>
      </c>
      <c r="BX1151" s="1">
        <v>999.9</v>
      </c>
      <c r="BY1151" s="1">
        <v>0</v>
      </c>
      <c r="BZ1151" s="1">
        <v>0</v>
      </c>
      <c r="CA1151" s="1">
        <v>9995.895625000001</v>
      </c>
      <c r="CB1151" s="1">
        <v>0</v>
      </c>
      <c r="CC1151" s="1">
        <v>13.91379375</v>
      </c>
      <c r="CD1151" s="1">
        <v>-60.320943749999998</v>
      </c>
      <c r="CE1151" s="1">
        <v>1573.5293750000001</v>
      </c>
      <c r="CF1151" s="1">
        <v>1630.92625</v>
      </c>
      <c r="CG1151" s="1">
        <v>2.7466231250000002</v>
      </c>
      <c r="CH1151" s="1">
        <v>1591.1781249999999</v>
      </c>
      <c r="CI1151" s="1">
        <v>24.372993749999999</v>
      </c>
      <c r="CJ1151" s="1">
        <v>2.699669375</v>
      </c>
      <c r="CK1151" s="1">
        <v>2.4262518750000002</v>
      </c>
      <c r="CL1151" s="1">
        <v>22.283106249999999</v>
      </c>
      <c r="CM1151" s="1">
        <v>20.54006875</v>
      </c>
      <c r="CN1151" s="1">
        <v>2000.0018749999999</v>
      </c>
      <c r="CO1151" s="1">
        <v>0.97999618750000006</v>
      </c>
      <c r="CP1151" s="1">
        <v>2.0004012500000001E-2</v>
      </c>
      <c r="CQ1151" s="1">
        <v>0</v>
      </c>
      <c r="CR1151" s="1">
        <v>2.5331250000000001</v>
      </c>
      <c r="CS1151" s="1">
        <v>0</v>
      </c>
      <c r="CT1151" s="1">
        <v>28796.5625</v>
      </c>
      <c r="CU1151" s="1">
        <v>17412.331249999999</v>
      </c>
      <c r="CV1151" s="1">
        <v>42.409875</v>
      </c>
      <c r="CW1151" s="1">
        <v>43.371062500000001</v>
      </c>
      <c r="CX1151" s="1">
        <v>42.375</v>
      </c>
      <c r="CY1151" s="1">
        <v>41.8395625</v>
      </c>
      <c r="CZ1151" s="1">
        <v>42.409875</v>
      </c>
      <c r="DA1151" s="1">
        <v>1959.9918749999999</v>
      </c>
      <c r="DB1151" s="1">
        <v>40.01</v>
      </c>
      <c r="DC1151" s="1">
        <v>0</v>
      </c>
      <c r="DD1151" s="1">
        <v>1660321132.2</v>
      </c>
      <c r="DE1151" s="1">
        <v>0</v>
      </c>
      <c r="DF1151" s="1">
        <v>1660320627.5999999</v>
      </c>
      <c r="DG1151" s="1" t="s">
        <v>1970</v>
      </c>
      <c r="DH1151" s="1">
        <v>1660320624.0999999</v>
      </c>
      <c r="DI1151" s="1">
        <v>1660320627.5999999</v>
      </c>
      <c r="DJ1151" s="1">
        <v>29</v>
      </c>
      <c r="DK1151" s="1">
        <v>-0.125</v>
      </c>
      <c r="DL1151" s="1">
        <v>1E-3</v>
      </c>
      <c r="DM1151" s="1">
        <v>1.32</v>
      </c>
      <c r="DN1151" s="1">
        <v>1.6E-2</v>
      </c>
      <c r="DO1151" s="1">
        <v>400</v>
      </c>
      <c r="DP1151" s="1">
        <v>25</v>
      </c>
      <c r="DQ1151" s="1">
        <v>0.25</v>
      </c>
      <c r="DR1151" s="1">
        <v>0.03</v>
      </c>
      <c r="DS1151" s="1">
        <v>16.143797060973391</v>
      </c>
      <c r="DT1151" s="1">
        <v>-0.13506880509051589</v>
      </c>
      <c r="DU1151" s="1">
        <v>4.8651989835348283E-2</v>
      </c>
      <c r="DV1151" s="1">
        <v>1</v>
      </c>
      <c r="DW1151" s="1">
        <v>46.635922567038122</v>
      </c>
      <c r="DX1151" s="1">
        <v>2.343057244766471</v>
      </c>
      <c r="DY1151" s="1">
        <v>0.23708969828327739</v>
      </c>
      <c r="DZ1151" s="1">
        <v>0</v>
      </c>
      <c r="EA1151" s="1">
        <v>-60.260083870967748</v>
      </c>
      <c r="EB1151" s="1">
        <v>-3.4652129032256278</v>
      </c>
      <c r="EC1151" s="1">
        <v>0.32712501910882752</v>
      </c>
      <c r="ED1151" s="1">
        <v>0</v>
      </c>
      <c r="EE1151" s="1">
        <v>1244.2771979977149</v>
      </c>
      <c r="EF1151" s="1">
        <v>287.45320605966822</v>
      </c>
      <c r="EG1151" s="1">
        <v>27.665963139904591</v>
      </c>
      <c r="EH1151" s="1">
        <v>0</v>
      </c>
      <c r="EI1151" s="1">
        <v>2.7477999999999998</v>
      </c>
      <c r="EJ1151" s="1">
        <v>-1.5597282229953701E-2</v>
      </c>
      <c r="EK1151" s="1">
        <v>2.0588985926058138E-3</v>
      </c>
      <c r="EL1151" s="1">
        <v>1</v>
      </c>
      <c r="EM1151" s="1">
        <v>1.958283102150671</v>
      </c>
      <c r="EN1151" s="1">
        <v>-1.845759529230851E-3</v>
      </c>
      <c r="EO1151" s="1">
        <v>1.134535373846682E-3</v>
      </c>
      <c r="EP1151" s="1">
        <v>1</v>
      </c>
      <c r="EQ1151" s="1">
        <v>3</v>
      </c>
      <c r="ER1151" s="1">
        <v>6</v>
      </c>
      <c r="ES1151" s="1" t="s">
        <v>382</v>
      </c>
      <c r="ET1151" s="1">
        <v>2.9424999999999999</v>
      </c>
      <c r="EU1151" s="1">
        <v>2.80125</v>
      </c>
      <c r="EV1151" s="1">
        <v>0.22006200000000001</v>
      </c>
      <c r="EW1151" s="1">
        <v>0.22502900000000001</v>
      </c>
      <c r="EX1151" s="1">
        <v>0.11755699999999999</v>
      </c>
      <c r="EY1151" s="1">
        <v>0.109125</v>
      </c>
      <c r="EZ1151" s="1">
        <v>15985.7</v>
      </c>
      <c r="FA1151" s="1">
        <v>16654.900000000001</v>
      </c>
      <c r="FB1151" s="1">
        <v>23839.200000000001</v>
      </c>
      <c r="FC1151" s="1">
        <v>25014.799999999999</v>
      </c>
      <c r="FD1151" s="1">
        <v>33677.9</v>
      </c>
      <c r="FE1151" s="1">
        <v>35588.800000000003</v>
      </c>
      <c r="FF1151" s="1">
        <v>43466.6</v>
      </c>
      <c r="FG1151" s="1">
        <v>46240.5</v>
      </c>
      <c r="FH1151" s="1">
        <v>1.86965</v>
      </c>
      <c r="FI1151" s="1">
        <v>1.8455699999999999</v>
      </c>
      <c r="FJ1151" s="1">
        <v>0.12588099999999999</v>
      </c>
      <c r="FK1151" s="1">
        <v>0</v>
      </c>
      <c r="FL1151" s="1">
        <v>29.525500000000001</v>
      </c>
      <c r="FM1151" s="1">
        <v>999.9</v>
      </c>
      <c r="FN1151" s="1">
        <v>58.7</v>
      </c>
      <c r="FO1151" s="1">
        <v>36.4</v>
      </c>
      <c r="FP1151" s="1">
        <v>35.981499999999997</v>
      </c>
      <c r="FQ1151" s="1">
        <v>63.094999999999999</v>
      </c>
      <c r="FR1151" s="1">
        <v>23.4054</v>
      </c>
      <c r="FS1151" s="1">
        <v>1</v>
      </c>
      <c r="FT1151" s="1">
        <v>0.39232</v>
      </c>
      <c r="FU1151" s="1">
        <v>1.39361</v>
      </c>
      <c r="FV1151" s="1">
        <v>20.315300000000001</v>
      </c>
      <c r="FW1151" s="1">
        <v>5.2105499999999996</v>
      </c>
      <c r="FX1151" s="1">
        <v>11.905900000000001</v>
      </c>
      <c r="FY1151" s="1">
        <v>5.0028499999999996</v>
      </c>
      <c r="FZ1151" s="1">
        <v>3.2902999999999998</v>
      </c>
      <c r="GA1151" s="1">
        <v>9999</v>
      </c>
      <c r="GB1151" s="1">
        <v>9999</v>
      </c>
      <c r="GC1151" s="1">
        <v>9999</v>
      </c>
      <c r="GD1151" s="1">
        <v>999.9</v>
      </c>
      <c r="GE1151" s="1">
        <v>1.8595999999999999</v>
      </c>
      <c r="GF1151" s="1">
        <v>1.8546499999999999</v>
      </c>
      <c r="GG1151" s="1">
        <v>1.8577600000000001</v>
      </c>
      <c r="GH1151" s="1">
        <v>1.85623</v>
      </c>
      <c r="GI1151" s="1">
        <v>1.85501</v>
      </c>
      <c r="GJ1151" s="1">
        <v>1.85467</v>
      </c>
      <c r="GK1151" s="1">
        <v>1.8533299999999999</v>
      </c>
      <c r="GL1151" s="1">
        <v>1.85639</v>
      </c>
      <c r="GM1151" s="1">
        <v>0</v>
      </c>
      <c r="GN1151" s="1">
        <v>0</v>
      </c>
      <c r="GO1151" s="1">
        <v>0</v>
      </c>
      <c r="GP1151" s="1">
        <v>0</v>
      </c>
      <c r="GQ1151" s="1" t="s">
        <v>359</v>
      </c>
      <c r="GR1151" s="1" t="s">
        <v>360</v>
      </c>
      <c r="GS1151" s="1" t="s">
        <v>361</v>
      </c>
      <c r="GT1151" s="1" t="s">
        <v>361</v>
      </c>
      <c r="GU1151" s="1" t="s">
        <v>361</v>
      </c>
      <c r="GV1151" s="1" t="s">
        <v>361</v>
      </c>
      <c r="GW1151" s="1">
        <v>0</v>
      </c>
      <c r="GX1151" s="1">
        <v>100</v>
      </c>
      <c r="GY1151" s="1">
        <v>100</v>
      </c>
      <c r="GZ1151" s="1">
        <v>2.7</v>
      </c>
      <c r="HA1151" s="1">
        <v>1.04E-2</v>
      </c>
      <c r="HB1151" s="1">
        <v>0.38386874957061617</v>
      </c>
      <c r="HC1151" s="1">
        <v>2.7716384584972409E-3</v>
      </c>
      <c r="HD1151" s="1">
        <v>-1.1467119688665799E-6</v>
      </c>
      <c r="HE1151" s="1">
        <v>2.0626329066488061E-10</v>
      </c>
      <c r="HF1151" s="1">
        <v>-7.258975840326358E-2</v>
      </c>
      <c r="HG1151" s="1">
        <v>1.066993184659233E-2</v>
      </c>
      <c r="HH1151" s="1">
        <v>-3.4528890892081033E-4</v>
      </c>
      <c r="HI1151" s="1">
        <v>2.382551249023132E-6</v>
      </c>
      <c r="HJ1151" s="1">
        <v>1</v>
      </c>
      <c r="HK1151" s="1">
        <v>2115</v>
      </c>
      <c r="HL1151" s="1">
        <v>2</v>
      </c>
      <c r="HM1151" s="1">
        <v>30</v>
      </c>
      <c r="HN1151" s="1">
        <v>8.5</v>
      </c>
      <c r="HO1151" s="1">
        <v>8.4</v>
      </c>
      <c r="HP1151" s="1">
        <v>3.2434099999999999</v>
      </c>
      <c r="HQ1151" s="1">
        <v>2.3046899999999999</v>
      </c>
      <c r="HR1151" s="1">
        <v>1.4978</v>
      </c>
      <c r="HS1151" s="1">
        <v>2.2997999999999998</v>
      </c>
      <c r="HT1151" s="1">
        <v>1.5478499999999999</v>
      </c>
      <c r="HU1151" s="1">
        <v>2.2985799999999998</v>
      </c>
      <c r="HV1151" s="1">
        <v>39.491599999999998</v>
      </c>
      <c r="HW1151" s="1">
        <v>13.615399999999999</v>
      </c>
      <c r="HX1151" s="1">
        <v>18</v>
      </c>
      <c r="HY1151" s="1">
        <v>447.327</v>
      </c>
      <c r="HZ1151" s="1">
        <v>489.95499999999998</v>
      </c>
      <c r="IA1151" s="1">
        <v>27.721399999999999</v>
      </c>
      <c r="IB1151" s="1">
        <v>32.043900000000001</v>
      </c>
      <c r="IC1151" s="1">
        <v>29.9999</v>
      </c>
      <c r="ID1151" s="1">
        <v>31.907800000000002</v>
      </c>
      <c r="IE1151" s="1">
        <v>32.003100000000003</v>
      </c>
      <c r="IF1151" s="1">
        <v>64.996399999999994</v>
      </c>
      <c r="IG1151" s="1">
        <v>34.239400000000003</v>
      </c>
      <c r="IH1151" s="1">
        <v>0</v>
      </c>
      <c r="II1151" s="1">
        <v>27.714700000000001</v>
      </c>
      <c r="IJ1151" s="1">
        <v>1658.21</v>
      </c>
      <c r="IK1151" s="1">
        <v>24.405100000000001</v>
      </c>
      <c r="IL1151" s="1">
        <v>100.511</v>
      </c>
      <c r="IM1151" s="1">
        <v>100.21599999999999</v>
      </c>
      <c r="IN1151" s="1" t="s">
        <v>366</v>
      </c>
    </row>
    <row r="1152" spans="1:248" ht="15.75" customHeight="1" x14ac:dyDescent="0.3">
      <c r="A1152" s="1">
        <v>1136</v>
      </c>
      <c r="B1152" s="1">
        <v>1660321134.5999999</v>
      </c>
      <c r="C1152" s="1">
        <v>10168</v>
      </c>
      <c r="D1152" s="1" t="s">
        <v>2593</v>
      </c>
      <c r="E1152" s="1" t="s">
        <v>2594</v>
      </c>
      <c r="F1152" s="1">
        <v>1</v>
      </c>
      <c r="G1152" s="1" t="s">
        <v>1969</v>
      </c>
      <c r="H1152" s="1" t="s">
        <v>350</v>
      </c>
      <c r="I1152" s="1" t="s">
        <v>351</v>
      </c>
      <c r="J1152" s="1" t="s">
        <v>352</v>
      </c>
      <c r="K1152" s="1" t="s">
        <v>353</v>
      </c>
      <c r="L1152" s="1" t="s">
        <v>1969</v>
      </c>
      <c r="M1152" s="1" t="s">
        <v>355</v>
      </c>
      <c r="N1152" s="1">
        <v>1660321126.0999999</v>
      </c>
      <c r="O1152" s="1">
        <f t="shared" si="136"/>
        <v>2.3489279734660059E-3</v>
      </c>
      <c r="P1152" s="1">
        <f t="shared" si="137"/>
        <v>2.3489279734660058</v>
      </c>
      <c r="Q1152" s="1">
        <f t="shared" si="138"/>
        <v>16.030905165221014</v>
      </c>
      <c r="R1152" s="1">
        <f t="shared" si="139"/>
        <v>1530.855</v>
      </c>
      <c r="S1152" s="1">
        <f t="shared" si="140"/>
        <v>1263.2653728824587</v>
      </c>
      <c r="T1152" s="1">
        <f t="shared" si="141"/>
        <v>125.88031165248299</v>
      </c>
      <c r="U1152" s="1">
        <f t="shared" si="142"/>
        <v>152.54475317015766</v>
      </c>
      <c r="V1152" s="1">
        <f t="shared" si="143"/>
        <v>0.11768521324376492</v>
      </c>
      <c r="W1152" s="1">
        <f t="shared" si="144"/>
        <v>2.9208674505293342</v>
      </c>
      <c r="X1152" s="1">
        <f t="shared" si="145"/>
        <v>0.11511305644990344</v>
      </c>
      <c r="Y1152" s="1">
        <f t="shared" si="146"/>
        <v>7.217207604719765E-2</v>
      </c>
      <c r="Z1152" s="1">
        <f t="shared" si="147"/>
        <v>321.51687824999999</v>
      </c>
      <c r="AA1152" s="1">
        <f t="shared" si="148"/>
        <v>32.297909110404589</v>
      </c>
      <c r="AB1152" s="1">
        <f t="shared" si="149"/>
        <v>31.571893750000001</v>
      </c>
      <c r="AC1152" s="1">
        <f t="shared" si="150"/>
        <v>4.6605910894294915</v>
      </c>
      <c r="AD1152" s="1">
        <f t="shared" si="151"/>
        <v>59.857816469907945</v>
      </c>
      <c r="AE1152" s="1">
        <f t="shared" si="152"/>
        <v>2.7023811147875629</v>
      </c>
      <c r="AF1152" s="1">
        <f t="shared" si="153"/>
        <v>4.5146670462764362</v>
      </c>
      <c r="AG1152" s="1">
        <f t="shared" si="154"/>
        <v>1.9582099746419286</v>
      </c>
      <c r="AH1152" s="1">
        <f t="shared" si="155"/>
        <v>-103.58772362985086</v>
      </c>
      <c r="AI1152" s="1">
        <f t="shared" si="156"/>
        <v>-88.043336903226447</v>
      </c>
      <c r="AJ1152" s="1">
        <f t="shared" si="157"/>
        <v>-6.7884288211741195</v>
      </c>
      <c r="AK1152" s="1">
        <f t="shared" si="158"/>
        <v>123.09738889574854</v>
      </c>
      <c r="AL1152" s="1">
        <f t="shared" si="159"/>
        <v>46.680794482573354</v>
      </c>
      <c r="AM1152" s="1">
        <f t="shared" si="160"/>
        <v>2.3533062227120318</v>
      </c>
      <c r="AN1152" s="1">
        <f t="shared" si="161"/>
        <v>16.030905165221014</v>
      </c>
      <c r="AO1152" s="1">
        <v>1661.585424058469</v>
      </c>
      <c r="AP1152" s="1">
        <v>1614.922</v>
      </c>
      <c r="AQ1152" s="1">
        <v>5.1837329236392931</v>
      </c>
      <c r="AR1152" s="1">
        <v>66.056811601181195</v>
      </c>
      <c r="AS1152" s="1">
        <f t="shared" si="162"/>
        <v>2.3489279734660058</v>
      </c>
      <c r="AT1152" s="1">
        <v>24.373970526569639</v>
      </c>
      <c r="AU1152" s="1">
        <v>27.115678787878782</v>
      </c>
      <c r="AV1152" s="1">
        <v>-3.0554972796653608E-5</v>
      </c>
      <c r="AW1152" s="1">
        <v>80.9492581005711</v>
      </c>
      <c r="AX1152" s="1">
        <v>43</v>
      </c>
      <c r="AY1152" s="1">
        <v>9</v>
      </c>
      <c r="AZ1152" s="1">
        <f t="shared" si="163"/>
        <v>1</v>
      </c>
      <c r="BA1152" s="1">
        <f t="shared" si="164"/>
        <v>0</v>
      </c>
      <c r="BB1152" s="1">
        <f t="shared" si="165"/>
        <v>51922.277179514465</v>
      </c>
      <c r="BC1152" s="1">
        <f t="shared" si="166"/>
        <v>2000.0018749999999</v>
      </c>
      <c r="BD1152" s="1">
        <f t="shared" si="167"/>
        <v>1681.2018749999997</v>
      </c>
      <c r="BE1152" s="1">
        <f t="shared" si="168"/>
        <v>0.84060014943735983</v>
      </c>
      <c r="BF1152" s="1">
        <f t="shared" si="169"/>
        <v>0.16075828841410461</v>
      </c>
      <c r="BG1152" s="1">
        <v>6</v>
      </c>
      <c r="BH1152" s="1">
        <v>0.5</v>
      </c>
      <c r="BI1152" s="1" t="s">
        <v>356</v>
      </c>
      <c r="BJ1152" s="1">
        <v>2</v>
      </c>
      <c r="BK1152" s="1" t="b">
        <v>1</v>
      </c>
      <c r="BL1152" s="1">
        <v>1660321126.0999999</v>
      </c>
      <c r="BM1152" s="1">
        <v>1530.855</v>
      </c>
      <c r="BN1152" s="1">
        <v>1591.1781249999999</v>
      </c>
      <c r="BO1152" s="1">
        <v>27.11960625</v>
      </c>
      <c r="BP1152" s="1">
        <v>24.372993749999999</v>
      </c>
      <c r="BQ1152" s="1">
        <v>1528.1793749999999</v>
      </c>
      <c r="BR1152" s="1">
        <v>27.109243750000001</v>
      </c>
      <c r="BS1152" s="1">
        <v>500.14018750000002</v>
      </c>
      <c r="BT1152" s="1">
        <v>99.546756250000001</v>
      </c>
      <c r="BU1152" s="1">
        <v>0.10001184375</v>
      </c>
      <c r="BV1152" s="1">
        <v>31.01278125</v>
      </c>
      <c r="BW1152" s="1">
        <v>31.571893750000001</v>
      </c>
      <c r="BX1152" s="1">
        <v>999.9</v>
      </c>
      <c r="BY1152" s="1">
        <v>0</v>
      </c>
      <c r="BZ1152" s="1">
        <v>0</v>
      </c>
      <c r="CA1152" s="1">
        <v>9995.895625000001</v>
      </c>
      <c r="CB1152" s="1">
        <v>0</v>
      </c>
      <c r="CC1152" s="1">
        <v>13.91379375</v>
      </c>
      <c r="CD1152" s="1">
        <v>-60.320943749999998</v>
      </c>
      <c r="CE1152" s="1">
        <v>1573.5293750000001</v>
      </c>
      <c r="CF1152" s="1">
        <v>1630.92625</v>
      </c>
      <c r="CG1152" s="1">
        <v>2.7466231250000002</v>
      </c>
      <c r="CH1152" s="1">
        <v>1591.1781249999999</v>
      </c>
      <c r="CI1152" s="1">
        <v>24.372993749999999</v>
      </c>
      <c r="CJ1152" s="1">
        <v>2.699669375</v>
      </c>
      <c r="CK1152" s="1">
        <v>2.4262518750000002</v>
      </c>
      <c r="CL1152" s="1">
        <v>22.283106249999999</v>
      </c>
      <c r="CM1152" s="1">
        <v>20.54006875</v>
      </c>
      <c r="CN1152" s="1">
        <v>2000.0018749999999</v>
      </c>
      <c r="CO1152" s="1">
        <v>0.97999618750000006</v>
      </c>
      <c r="CP1152" s="1">
        <v>2.0004012500000001E-2</v>
      </c>
      <c r="CQ1152" s="1">
        <v>0</v>
      </c>
      <c r="CR1152" s="1">
        <v>2.5331250000000001</v>
      </c>
      <c r="CS1152" s="1">
        <v>0</v>
      </c>
      <c r="CT1152" s="1">
        <v>28796.5625</v>
      </c>
      <c r="CU1152" s="1">
        <v>17412.331249999999</v>
      </c>
      <c r="CV1152" s="1">
        <v>42.409875</v>
      </c>
      <c r="CW1152" s="1">
        <v>43.371062500000001</v>
      </c>
      <c r="CX1152" s="1">
        <v>42.375</v>
      </c>
      <c r="CY1152" s="1">
        <v>41.8395625</v>
      </c>
      <c r="CZ1152" s="1">
        <v>42.409875</v>
      </c>
      <c r="DA1152" s="1">
        <v>1959.9918749999999</v>
      </c>
      <c r="DB1152" s="1">
        <v>40.01</v>
      </c>
      <c r="DC1152" s="1">
        <v>0</v>
      </c>
      <c r="DD1152" s="1">
        <v>1660321132.8</v>
      </c>
      <c r="DE1152" s="1">
        <v>0</v>
      </c>
      <c r="DF1152" s="1">
        <v>1660320627.5999999</v>
      </c>
      <c r="DG1152" s="1" t="s">
        <v>1970</v>
      </c>
      <c r="DH1152" s="1">
        <v>1660320624.0999999</v>
      </c>
      <c r="DI1152" s="1">
        <v>1660320627.5999999</v>
      </c>
      <c r="DJ1152" s="1">
        <v>29</v>
      </c>
      <c r="DK1152" s="1">
        <v>-0.125</v>
      </c>
      <c r="DL1152" s="1">
        <v>1E-3</v>
      </c>
      <c r="DM1152" s="1">
        <v>1.32</v>
      </c>
      <c r="DN1152" s="1">
        <v>1.6E-2</v>
      </c>
      <c r="DO1152" s="1">
        <v>400</v>
      </c>
      <c r="DP1152" s="1">
        <v>25</v>
      </c>
      <c r="DQ1152" s="1">
        <v>0.25</v>
      </c>
      <c r="DR1152" s="1">
        <v>0.03</v>
      </c>
      <c r="DS1152" s="1">
        <v>16.139127973636771</v>
      </c>
      <c r="DT1152" s="1">
        <v>-0.1774337713625164</v>
      </c>
      <c r="DU1152" s="1">
        <v>4.8803439325197907E-2</v>
      </c>
      <c r="DV1152" s="1">
        <v>1</v>
      </c>
      <c r="DW1152" s="1">
        <v>46.68305873965911</v>
      </c>
      <c r="DX1152" s="1">
        <v>1.662182797586315</v>
      </c>
      <c r="DY1152" s="1">
        <v>0.19716472866515031</v>
      </c>
      <c r="DZ1152" s="1">
        <v>0</v>
      </c>
      <c r="EA1152" s="1">
        <v>-60.372443333333337</v>
      </c>
      <c r="EB1152" s="1">
        <v>-2.3459052280310919</v>
      </c>
      <c r="EC1152" s="1">
        <v>0.24404107671091399</v>
      </c>
      <c r="ED1152" s="1">
        <v>0</v>
      </c>
      <c r="EE1152" s="1">
        <v>1250.2484486190031</v>
      </c>
      <c r="EF1152" s="1">
        <v>289.54918093063901</v>
      </c>
      <c r="EG1152" s="1">
        <v>28.561678383082771</v>
      </c>
      <c r="EH1152" s="1">
        <v>0</v>
      </c>
      <c r="EI1152" s="1">
        <v>2.7471052500000002</v>
      </c>
      <c r="EJ1152" s="1">
        <v>-1.844836772983121E-2</v>
      </c>
      <c r="EK1152" s="1">
        <v>2.3347997638983901E-3</v>
      </c>
      <c r="EL1152" s="1">
        <v>1</v>
      </c>
      <c r="EM1152" s="1">
        <v>1.9582022321584269</v>
      </c>
      <c r="EN1152" s="1">
        <v>-3.2345218821014498E-3</v>
      </c>
      <c r="EO1152" s="1">
        <v>1.1489941074008679E-3</v>
      </c>
      <c r="EP1152" s="1">
        <v>1</v>
      </c>
      <c r="EQ1152" s="1">
        <v>3</v>
      </c>
      <c r="ER1152" s="1">
        <v>6</v>
      </c>
      <c r="ES1152" s="1" t="s">
        <v>382</v>
      </c>
      <c r="ET1152" s="1">
        <v>2.9426199999999998</v>
      </c>
      <c r="EU1152" s="1">
        <v>2.80124</v>
      </c>
      <c r="EV1152" s="1">
        <v>0.22027099999999999</v>
      </c>
      <c r="EW1152" s="1">
        <v>0.22523499999999999</v>
      </c>
      <c r="EX1152" s="1">
        <v>0.117558</v>
      </c>
      <c r="EY1152" s="1">
        <v>0.109125</v>
      </c>
      <c r="EZ1152" s="1">
        <v>15981.4</v>
      </c>
      <c r="FA1152" s="1">
        <v>16650.5</v>
      </c>
      <c r="FB1152" s="1">
        <v>23839.200000000001</v>
      </c>
      <c r="FC1152" s="1">
        <v>25014.799999999999</v>
      </c>
      <c r="FD1152" s="1">
        <v>33677.9</v>
      </c>
      <c r="FE1152" s="1">
        <v>35588.699999999997</v>
      </c>
      <c r="FF1152" s="1">
        <v>43466.6</v>
      </c>
      <c r="FG1152" s="1">
        <v>46240.4</v>
      </c>
      <c r="FH1152" s="1">
        <v>1.8696999999999999</v>
      </c>
      <c r="FI1152" s="1">
        <v>1.84562</v>
      </c>
      <c r="FJ1152" s="1">
        <v>0.12595999999999999</v>
      </c>
      <c r="FK1152" s="1">
        <v>0</v>
      </c>
      <c r="FL1152" s="1">
        <v>29.525500000000001</v>
      </c>
      <c r="FM1152" s="1">
        <v>999.9</v>
      </c>
      <c r="FN1152" s="1">
        <v>58.7</v>
      </c>
      <c r="FO1152" s="1">
        <v>36.4</v>
      </c>
      <c r="FP1152" s="1">
        <v>35.979399999999998</v>
      </c>
      <c r="FQ1152" s="1">
        <v>63.094999999999999</v>
      </c>
      <c r="FR1152" s="1">
        <v>23.301300000000001</v>
      </c>
      <c r="FS1152" s="1">
        <v>1</v>
      </c>
      <c r="FT1152" s="1">
        <v>0.392264</v>
      </c>
      <c r="FU1152" s="1">
        <v>1.39446</v>
      </c>
      <c r="FV1152" s="1">
        <v>20.315200000000001</v>
      </c>
      <c r="FW1152" s="1">
        <v>5.2103999999999999</v>
      </c>
      <c r="FX1152" s="1">
        <v>11.9057</v>
      </c>
      <c r="FY1152" s="1">
        <v>5.0027499999999998</v>
      </c>
      <c r="FZ1152" s="1">
        <v>3.2902999999999998</v>
      </c>
      <c r="GA1152" s="1">
        <v>9999</v>
      </c>
      <c r="GB1152" s="1">
        <v>9999</v>
      </c>
      <c r="GC1152" s="1">
        <v>9999</v>
      </c>
      <c r="GD1152" s="1">
        <v>999.9</v>
      </c>
      <c r="GE1152" s="1">
        <v>1.8595999999999999</v>
      </c>
      <c r="GF1152" s="1">
        <v>1.8546499999999999</v>
      </c>
      <c r="GG1152" s="1">
        <v>1.8577600000000001</v>
      </c>
      <c r="GH1152" s="1">
        <v>1.85623</v>
      </c>
      <c r="GI1152" s="1">
        <v>1.85501</v>
      </c>
      <c r="GJ1152" s="1">
        <v>1.85466</v>
      </c>
      <c r="GK1152" s="1">
        <v>1.8533299999999999</v>
      </c>
      <c r="GL1152" s="1">
        <v>1.85639</v>
      </c>
      <c r="GM1152" s="1">
        <v>0</v>
      </c>
      <c r="GN1152" s="1">
        <v>0</v>
      </c>
      <c r="GO1152" s="1">
        <v>0</v>
      </c>
      <c r="GP1152" s="1">
        <v>0</v>
      </c>
      <c r="GQ1152" s="1" t="s">
        <v>359</v>
      </c>
      <c r="GR1152" s="1" t="s">
        <v>360</v>
      </c>
      <c r="GS1152" s="1" t="s">
        <v>361</v>
      </c>
      <c r="GT1152" s="1" t="s">
        <v>361</v>
      </c>
      <c r="GU1152" s="1" t="s">
        <v>361</v>
      </c>
      <c r="GV1152" s="1" t="s">
        <v>361</v>
      </c>
      <c r="GW1152" s="1">
        <v>0</v>
      </c>
      <c r="GX1152" s="1">
        <v>100</v>
      </c>
      <c r="GY1152" s="1">
        <v>100</v>
      </c>
      <c r="GZ1152" s="1">
        <v>2.71</v>
      </c>
      <c r="HA1152" s="1">
        <v>1.04E-2</v>
      </c>
      <c r="HB1152" s="1">
        <v>0.38386874957061617</v>
      </c>
      <c r="HC1152" s="1">
        <v>2.7716384584972409E-3</v>
      </c>
      <c r="HD1152" s="1">
        <v>-1.1467119688665799E-6</v>
      </c>
      <c r="HE1152" s="1">
        <v>2.0626329066488061E-10</v>
      </c>
      <c r="HF1152" s="1">
        <v>-7.258975840326358E-2</v>
      </c>
      <c r="HG1152" s="1">
        <v>1.066993184659233E-2</v>
      </c>
      <c r="HH1152" s="1">
        <v>-3.4528890892081033E-4</v>
      </c>
      <c r="HI1152" s="1">
        <v>2.382551249023132E-6</v>
      </c>
      <c r="HJ1152" s="1">
        <v>1</v>
      </c>
      <c r="HK1152" s="1">
        <v>2115</v>
      </c>
      <c r="HL1152" s="1">
        <v>2</v>
      </c>
      <c r="HM1152" s="1">
        <v>30</v>
      </c>
      <c r="HN1152" s="1">
        <v>8.5</v>
      </c>
      <c r="HO1152" s="1">
        <v>8.4</v>
      </c>
      <c r="HP1152" s="1">
        <v>3.2458499999999999</v>
      </c>
      <c r="HQ1152" s="1">
        <v>2.2924799999999999</v>
      </c>
      <c r="HR1152" s="1">
        <v>1.4978</v>
      </c>
      <c r="HS1152" s="1">
        <v>2.2997999999999998</v>
      </c>
      <c r="HT1152" s="1">
        <v>1.5478499999999999</v>
      </c>
      <c r="HU1152" s="1">
        <v>2.34497</v>
      </c>
      <c r="HV1152" s="1">
        <v>39.491599999999998</v>
      </c>
      <c r="HW1152" s="1">
        <v>13.6242</v>
      </c>
      <c r="HX1152" s="1">
        <v>18</v>
      </c>
      <c r="HY1152" s="1">
        <v>447.35399999999998</v>
      </c>
      <c r="HZ1152" s="1">
        <v>489.988</v>
      </c>
      <c r="IA1152" s="1">
        <v>27.720500000000001</v>
      </c>
      <c r="IB1152" s="1">
        <v>32.043900000000001</v>
      </c>
      <c r="IC1152" s="1">
        <v>29.9999</v>
      </c>
      <c r="ID1152" s="1">
        <v>31.907699999999998</v>
      </c>
      <c r="IE1152" s="1">
        <v>32.003100000000003</v>
      </c>
      <c r="IF1152" s="1">
        <v>65.044899999999998</v>
      </c>
      <c r="IG1152" s="1">
        <v>34.239400000000003</v>
      </c>
      <c r="IH1152" s="1">
        <v>0</v>
      </c>
      <c r="II1152" s="1">
        <v>27.714700000000001</v>
      </c>
      <c r="IJ1152" s="1">
        <v>1668.23</v>
      </c>
      <c r="IK1152" s="1">
        <v>24.405100000000001</v>
      </c>
      <c r="IL1152" s="1">
        <v>100.511</v>
      </c>
      <c r="IM1152" s="1">
        <v>100.21599999999999</v>
      </c>
      <c r="IN1152" s="1" t="s">
        <v>366</v>
      </c>
    </row>
    <row r="1153" spans="1:248" ht="15.75" customHeight="1" x14ac:dyDescent="0.3">
      <c r="A1153" s="1">
        <v>1137</v>
      </c>
      <c r="B1153" s="1">
        <v>1660321136.0999999</v>
      </c>
      <c r="C1153" s="1">
        <v>10169.5</v>
      </c>
      <c r="D1153" s="1" t="s">
        <v>2595</v>
      </c>
      <c r="E1153" s="1" t="s">
        <v>2596</v>
      </c>
      <c r="F1153" s="1">
        <v>1</v>
      </c>
      <c r="G1153" s="1" t="s">
        <v>1969</v>
      </c>
      <c r="H1153" s="1" t="s">
        <v>350</v>
      </c>
      <c r="I1153" s="1" t="s">
        <v>351</v>
      </c>
      <c r="J1153" s="1" t="s">
        <v>352</v>
      </c>
      <c r="K1153" s="1" t="s">
        <v>353</v>
      </c>
      <c r="L1153" s="1" t="s">
        <v>1969</v>
      </c>
      <c r="M1153" s="1" t="s">
        <v>355</v>
      </c>
      <c r="N1153" s="1">
        <v>1660321128.1312499</v>
      </c>
      <c r="O1153" s="1">
        <f t="shared" si="136"/>
        <v>2.3495027133005643E-3</v>
      </c>
      <c r="P1153" s="1">
        <f t="shared" si="137"/>
        <v>2.3495027133005641</v>
      </c>
      <c r="Q1153" s="1">
        <f t="shared" si="138"/>
        <v>15.886021321499213</v>
      </c>
      <c r="R1153" s="1">
        <f t="shared" si="139"/>
        <v>1541.066875</v>
      </c>
      <c r="S1153" s="1">
        <f t="shared" si="140"/>
        <v>1275.1541682044758</v>
      </c>
      <c r="T1153" s="1">
        <f t="shared" si="141"/>
        <v>127.06489328876658</v>
      </c>
      <c r="U1153" s="1">
        <f t="shared" si="142"/>
        <v>153.56221459751231</v>
      </c>
      <c r="V1153" s="1">
        <f t="shared" si="143"/>
        <v>0.11770353482700815</v>
      </c>
      <c r="W1153" s="1">
        <f t="shared" si="144"/>
        <v>2.9206805017658666</v>
      </c>
      <c r="X1153" s="1">
        <f t="shared" si="145"/>
        <v>0.11513042571032571</v>
      </c>
      <c r="Y1153" s="1">
        <f t="shared" si="146"/>
        <v>7.2183014658981387E-2</v>
      </c>
      <c r="Z1153" s="1">
        <f t="shared" si="147"/>
        <v>321.51608024999996</v>
      </c>
      <c r="AA1153" s="1">
        <f t="shared" si="148"/>
        <v>32.296776021916564</v>
      </c>
      <c r="AB1153" s="1">
        <f t="shared" si="149"/>
        <v>31.572368749999999</v>
      </c>
      <c r="AC1153" s="1">
        <f t="shared" si="150"/>
        <v>4.6607167861156675</v>
      </c>
      <c r="AD1153" s="1">
        <f t="shared" si="151"/>
        <v>59.860188395380177</v>
      </c>
      <c r="AE1153" s="1">
        <f t="shared" si="152"/>
        <v>2.7023254620745707</v>
      </c>
      <c r="AF1153" s="1">
        <f t="shared" si="153"/>
        <v>4.5143951840337468</v>
      </c>
      <c r="AG1153" s="1">
        <f t="shared" si="154"/>
        <v>1.9583913240410968</v>
      </c>
      <c r="AH1153" s="1">
        <f t="shared" si="155"/>
        <v>-103.61306965655488</v>
      </c>
      <c r="AI1153" s="1">
        <f t="shared" si="156"/>
        <v>-88.278811937665083</v>
      </c>
      <c r="AJ1153" s="1">
        <f t="shared" si="157"/>
        <v>-6.8070009232535114</v>
      </c>
      <c r="AK1153" s="1">
        <f t="shared" si="158"/>
        <v>122.81719773252648</v>
      </c>
      <c r="AL1153" s="1">
        <f t="shared" si="159"/>
        <v>46.751248844637196</v>
      </c>
      <c r="AM1153" s="1">
        <f t="shared" si="160"/>
        <v>2.3527231154936552</v>
      </c>
      <c r="AN1153" s="1">
        <f t="shared" si="161"/>
        <v>15.886021321499213</v>
      </c>
      <c r="AO1153" s="1">
        <v>1669.460504544011</v>
      </c>
      <c r="AP1153" s="1">
        <v>1622.779030303029</v>
      </c>
      <c r="AQ1153" s="1">
        <v>5.2214245360596836</v>
      </c>
      <c r="AR1153" s="1">
        <v>66.056811601181195</v>
      </c>
      <c r="AS1153" s="1">
        <f t="shared" si="162"/>
        <v>2.3495027133005641</v>
      </c>
      <c r="AT1153" s="1">
        <v>24.373716228683371</v>
      </c>
      <c r="AU1153" s="1">
        <v>27.11601333333331</v>
      </c>
      <c r="AV1153" s="1">
        <v>-1.622631456841802E-5</v>
      </c>
      <c r="AW1153" s="1">
        <v>80.9492581005711</v>
      </c>
      <c r="AX1153" s="1">
        <v>43</v>
      </c>
      <c r="AY1153" s="1">
        <v>9</v>
      </c>
      <c r="AZ1153" s="1">
        <f t="shared" si="163"/>
        <v>1</v>
      </c>
      <c r="BA1153" s="1">
        <f t="shared" si="164"/>
        <v>0</v>
      </c>
      <c r="BB1153" s="1">
        <f t="shared" si="165"/>
        <v>51917.138793223829</v>
      </c>
      <c r="BC1153" s="1">
        <f t="shared" si="166"/>
        <v>1999.996875</v>
      </c>
      <c r="BD1153" s="1">
        <f t="shared" si="167"/>
        <v>1681.1976750000001</v>
      </c>
      <c r="BE1153" s="1">
        <f t="shared" si="168"/>
        <v>0.84060015093773588</v>
      </c>
      <c r="BF1153" s="1">
        <f t="shared" si="169"/>
        <v>0.16075829130983016</v>
      </c>
      <c r="BG1153" s="1">
        <v>6</v>
      </c>
      <c r="BH1153" s="1">
        <v>0.5</v>
      </c>
      <c r="BI1153" s="1" t="s">
        <v>356</v>
      </c>
      <c r="BJ1153" s="1">
        <v>2</v>
      </c>
      <c r="BK1153" s="1" t="b">
        <v>1</v>
      </c>
      <c r="BL1153" s="1">
        <v>1660321128.1312499</v>
      </c>
      <c r="BM1153" s="1">
        <v>1541.066875</v>
      </c>
      <c r="BN1153" s="1">
        <v>1601.5025000000001</v>
      </c>
      <c r="BO1153" s="1">
        <v>27.11906875</v>
      </c>
      <c r="BP1153" s="1">
        <v>24.373125000000002</v>
      </c>
      <c r="BQ1153" s="1">
        <v>1538.38375</v>
      </c>
      <c r="BR1153" s="1">
        <v>27.108699999999999</v>
      </c>
      <c r="BS1153" s="1">
        <v>500.13831249999998</v>
      </c>
      <c r="BT1153" s="1">
        <v>99.546631250000004</v>
      </c>
      <c r="BU1153" s="1">
        <v>0.10005968125</v>
      </c>
      <c r="BV1153" s="1">
        <v>31.011724999999998</v>
      </c>
      <c r="BW1153" s="1">
        <v>31.572368749999999</v>
      </c>
      <c r="BX1153" s="1">
        <v>999.9</v>
      </c>
      <c r="BY1153" s="1">
        <v>0</v>
      </c>
      <c r="BZ1153" s="1">
        <v>0</v>
      </c>
      <c r="CA1153" s="1">
        <v>9994.8412500000013</v>
      </c>
      <c r="CB1153" s="1">
        <v>0</v>
      </c>
      <c r="CC1153" s="1">
        <v>14.0342875</v>
      </c>
      <c r="CD1153" s="1">
        <v>-60.433768749999999</v>
      </c>
      <c r="CE1153" s="1">
        <v>1584.024375</v>
      </c>
      <c r="CF1153" s="1">
        <v>1641.5081250000001</v>
      </c>
      <c r="CG1153" s="1">
        <v>2.7459543750000002</v>
      </c>
      <c r="CH1153" s="1">
        <v>1601.5025000000001</v>
      </c>
      <c r="CI1153" s="1">
        <v>24.373125000000002</v>
      </c>
      <c r="CJ1153" s="1">
        <v>2.6996125000000002</v>
      </c>
      <c r="CK1153" s="1">
        <v>2.42626125</v>
      </c>
      <c r="CL1153" s="1">
        <v>22.28275</v>
      </c>
      <c r="CM1153" s="1">
        <v>20.540125</v>
      </c>
      <c r="CN1153" s="1">
        <v>1999.996875</v>
      </c>
      <c r="CO1153" s="1">
        <v>0.97999618750000006</v>
      </c>
      <c r="CP1153" s="1">
        <v>2.0004012500000001E-2</v>
      </c>
      <c r="CQ1153" s="1">
        <v>0</v>
      </c>
      <c r="CR1153" s="1">
        <v>2.4743124999999999</v>
      </c>
      <c r="CS1153" s="1">
        <v>0</v>
      </c>
      <c r="CT1153" s="1">
        <v>28787.456249999999</v>
      </c>
      <c r="CU1153" s="1">
        <v>17412.287499999999</v>
      </c>
      <c r="CV1153" s="1">
        <v>42.409875</v>
      </c>
      <c r="CW1153" s="1">
        <v>43.367125000000001</v>
      </c>
      <c r="CX1153" s="1">
        <v>42.375</v>
      </c>
      <c r="CY1153" s="1">
        <v>41.8395625</v>
      </c>
      <c r="CZ1153" s="1">
        <v>42.409875</v>
      </c>
      <c r="DA1153" s="1">
        <v>1959.9868750000001</v>
      </c>
      <c r="DB1153" s="1">
        <v>40.01</v>
      </c>
      <c r="DC1153" s="1">
        <v>0</v>
      </c>
      <c r="DD1153" s="1">
        <v>1660321134</v>
      </c>
      <c r="DE1153" s="1">
        <v>0</v>
      </c>
      <c r="DF1153" s="1">
        <v>1660320627.5999999</v>
      </c>
      <c r="DG1153" s="1" t="s">
        <v>1970</v>
      </c>
      <c r="DH1153" s="1">
        <v>1660320624.0999999</v>
      </c>
      <c r="DI1153" s="1">
        <v>1660320627.5999999</v>
      </c>
      <c r="DJ1153" s="1">
        <v>29</v>
      </c>
      <c r="DK1153" s="1">
        <v>-0.125</v>
      </c>
      <c r="DL1153" s="1">
        <v>1E-3</v>
      </c>
      <c r="DM1153" s="1">
        <v>1.32</v>
      </c>
      <c r="DN1153" s="1">
        <v>1.6E-2</v>
      </c>
      <c r="DO1153" s="1">
        <v>400</v>
      </c>
      <c r="DP1153" s="1">
        <v>25</v>
      </c>
      <c r="DQ1153" s="1">
        <v>0.25</v>
      </c>
      <c r="DR1153" s="1">
        <v>0.03</v>
      </c>
      <c r="DS1153" s="1">
        <v>16.123361088292778</v>
      </c>
      <c r="DT1153" s="1">
        <v>-0.51575258433146409</v>
      </c>
      <c r="DU1153" s="1">
        <v>6.9916512115849344E-2</v>
      </c>
      <c r="DV1153" s="1">
        <v>0</v>
      </c>
      <c r="DW1153" s="1">
        <v>46.746535274207183</v>
      </c>
      <c r="DX1153" s="1">
        <v>1.020909714651975</v>
      </c>
      <c r="DY1153" s="1">
        <v>0.15659515910718799</v>
      </c>
      <c r="DZ1153" s="1">
        <v>0</v>
      </c>
      <c r="EA1153" s="1">
        <v>-60.433303225806462</v>
      </c>
      <c r="EB1153" s="1">
        <v>-2.0236548387096902</v>
      </c>
      <c r="EC1153" s="1">
        <v>0.22278344683378609</v>
      </c>
      <c r="ED1153" s="1">
        <v>0</v>
      </c>
      <c r="EE1153" s="1">
        <v>1258.7324584578939</v>
      </c>
      <c r="EF1153" s="1">
        <v>294.51836803508678</v>
      </c>
      <c r="EG1153" s="1">
        <v>28.34223057038875</v>
      </c>
      <c r="EH1153" s="1">
        <v>0</v>
      </c>
      <c r="EI1153" s="1">
        <v>2.7465760975609759</v>
      </c>
      <c r="EJ1153" s="1">
        <v>-2.0549895470380861E-2</v>
      </c>
      <c r="EK1153" s="1">
        <v>2.5602504432077119E-3</v>
      </c>
      <c r="EL1153" s="1">
        <v>1</v>
      </c>
      <c r="EM1153" s="1">
        <v>1.958399728624145</v>
      </c>
      <c r="EN1153" s="1">
        <v>-5.1721257806677462E-3</v>
      </c>
      <c r="EO1153" s="1">
        <v>1.1170566252584461E-3</v>
      </c>
      <c r="EP1153" s="1">
        <v>1</v>
      </c>
      <c r="EQ1153" s="1">
        <v>2</v>
      </c>
      <c r="ER1153" s="1">
        <v>6</v>
      </c>
      <c r="ES1153" s="1" t="s">
        <v>387</v>
      </c>
      <c r="ET1153" s="1">
        <v>2.9425500000000002</v>
      </c>
      <c r="EU1153" s="1">
        <v>2.8011599999999999</v>
      </c>
      <c r="EV1153" s="1">
        <v>0.22089800000000001</v>
      </c>
      <c r="EW1153" s="1">
        <v>0.22584199999999999</v>
      </c>
      <c r="EX1153" s="1">
        <v>0.11755500000000001</v>
      </c>
      <c r="EY1153" s="1">
        <v>0.109129</v>
      </c>
      <c r="EZ1153" s="1">
        <v>15968.6</v>
      </c>
      <c r="FA1153" s="1">
        <v>16637.400000000001</v>
      </c>
      <c r="FB1153" s="1">
        <v>23839.200000000001</v>
      </c>
      <c r="FC1153" s="1">
        <v>25014.799999999999</v>
      </c>
      <c r="FD1153" s="1">
        <v>33677.9</v>
      </c>
      <c r="FE1153" s="1">
        <v>35588.699999999997</v>
      </c>
      <c r="FF1153" s="1">
        <v>43466.5</v>
      </c>
      <c r="FG1153" s="1">
        <v>46240.5</v>
      </c>
      <c r="FH1153" s="1">
        <v>1.86957</v>
      </c>
      <c r="FI1153" s="1">
        <v>1.84568</v>
      </c>
      <c r="FJ1153" s="1">
        <v>0.12592600000000001</v>
      </c>
      <c r="FK1153" s="1">
        <v>0</v>
      </c>
      <c r="FL1153" s="1">
        <v>29.525500000000001</v>
      </c>
      <c r="FM1153" s="1">
        <v>999.9</v>
      </c>
      <c r="FN1153" s="1">
        <v>58.7</v>
      </c>
      <c r="FO1153" s="1">
        <v>36.4</v>
      </c>
      <c r="FP1153" s="1">
        <v>35.979100000000003</v>
      </c>
      <c r="FQ1153" s="1">
        <v>63.465000000000003</v>
      </c>
      <c r="FR1153" s="1">
        <v>22.447900000000001</v>
      </c>
      <c r="FS1153" s="1">
        <v>1</v>
      </c>
      <c r="FT1153" s="1">
        <v>0.39205499999999999</v>
      </c>
      <c r="FU1153" s="1">
        <v>1.39775</v>
      </c>
      <c r="FV1153" s="1">
        <v>20.315200000000001</v>
      </c>
      <c r="FW1153" s="1">
        <v>5.2105499999999996</v>
      </c>
      <c r="FX1153" s="1">
        <v>11.9057</v>
      </c>
      <c r="FY1153" s="1">
        <v>5.0026000000000002</v>
      </c>
      <c r="FZ1153" s="1">
        <v>3.2902</v>
      </c>
      <c r="GA1153" s="1">
        <v>9999</v>
      </c>
      <c r="GB1153" s="1">
        <v>9999</v>
      </c>
      <c r="GC1153" s="1">
        <v>9999</v>
      </c>
      <c r="GD1153" s="1">
        <v>999.9</v>
      </c>
      <c r="GE1153" s="1">
        <v>1.8595999999999999</v>
      </c>
      <c r="GF1153" s="1">
        <v>1.8546199999999999</v>
      </c>
      <c r="GG1153" s="1">
        <v>1.8577600000000001</v>
      </c>
      <c r="GH1153" s="1">
        <v>1.85623</v>
      </c>
      <c r="GI1153" s="1">
        <v>1.85501</v>
      </c>
      <c r="GJ1153" s="1">
        <v>1.8546199999999999</v>
      </c>
      <c r="GK1153" s="1">
        <v>1.8533299999999999</v>
      </c>
      <c r="GL1153" s="1">
        <v>1.85639</v>
      </c>
      <c r="GM1153" s="1">
        <v>0</v>
      </c>
      <c r="GN1153" s="1">
        <v>0</v>
      </c>
      <c r="GO1153" s="1">
        <v>0</v>
      </c>
      <c r="GP1153" s="1">
        <v>0</v>
      </c>
      <c r="GQ1153" s="1" t="s">
        <v>359</v>
      </c>
      <c r="GR1153" s="1" t="s">
        <v>360</v>
      </c>
      <c r="GS1153" s="1" t="s">
        <v>361</v>
      </c>
      <c r="GT1153" s="1" t="s">
        <v>361</v>
      </c>
      <c r="GU1153" s="1" t="s">
        <v>361</v>
      </c>
      <c r="GV1153" s="1" t="s">
        <v>361</v>
      </c>
      <c r="GW1153" s="1">
        <v>0</v>
      </c>
      <c r="GX1153" s="1">
        <v>100</v>
      </c>
      <c r="GY1153" s="1">
        <v>100</v>
      </c>
      <c r="GZ1153" s="1">
        <v>2.71</v>
      </c>
      <c r="HA1153" s="1">
        <v>1.04E-2</v>
      </c>
      <c r="HB1153" s="1">
        <v>0.38386874957061617</v>
      </c>
      <c r="HC1153" s="1">
        <v>2.7716384584972409E-3</v>
      </c>
      <c r="HD1153" s="1">
        <v>-1.1467119688665799E-6</v>
      </c>
      <c r="HE1153" s="1">
        <v>2.0626329066488061E-10</v>
      </c>
      <c r="HF1153" s="1">
        <v>-7.258975840326358E-2</v>
      </c>
      <c r="HG1153" s="1">
        <v>1.066993184659233E-2</v>
      </c>
      <c r="HH1153" s="1">
        <v>-3.4528890892081033E-4</v>
      </c>
      <c r="HI1153" s="1">
        <v>2.382551249023132E-6</v>
      </c>
      <c r="HJ1153" s="1">
        <v>1</v>
      </c>
      <c r="HK1153" s="1">
        <v>2115</v>
      </c>
      <c r="HL1153" s="1">
        <v>2</v>
      </c>
      <c r="HM1153" s="1">
        <v>30</v>
      </c>
      <c r="HN1153" s="1">
        <v>8.5</v>
      </c>
      <c r="HO1153" s="1">
        <v>8.5</v>
      </c>
      <c r="HP1153" s="1">
        <v>3.25928</v>
      </c>
      <c r="HQ1153" s="1">
        <v>2.2851599999999999</v>
      </c>
      <c r="HR1153" s="1">
        <v>1.4978</v>
      </c>
      <c r="HS1153" s="1">
        <v>2.2997999999999998</v>
      </c>
      <c r="HT1153" s="1">
        <v>1.5478499999999999</v>
      </c>
      <c r="HU1153" s="1">
        <v>2.4572799999999999</v>
      </c>
      <c r="HV1153" s="1">
        <v>39.491599999999998</v>
      </c>
      <c r="HW1153" s="1">
        <v>13.632899999999999</v>
      </c>
      <c r="HX1153" s="1">
        <v>18</v>
      </c>
      <c r="HY1153" s="1">
        <v>447.27699999999999</v>
      </c>
      <c r="HZ1153" s="1">
        <v>490.01299999999998</v>
      </c>
      <c r="IA1153" s="1">
        <v>27.716000000000001</v>
      </c>
      <c r="IB1153" s="1">
        <v>32.043900000000001</v>
      </c>
      <c r="IC1153" s="1">
        <v>29.9999</v>
      </c>
      <c r="ID1153" s="1">
        <v>31.906500000000001</v>
      </c>
      <c r="IE1153" s="1">
        <v>32.001899999999999</v>
      </c>
      <c r="IF1153" s="1">
        <v>65.316400000000002</v>
      </c>
      <c r="IG1153" s="1">
        <v>34.239400000000003</v>
      </c>
      <c r="IH1153" s="1">
        <v>0</v>
      </c>
      <c r="II1153" s="1">
        <v>27.714700000000001</v>
      </c>
      <c r="IJ1153" s="1">
        <v>1668.23</v>
      </c>
      <c r="IK1153" s="1">
        <v>24.405100000000001</v>
      </c>
      <c r="IL1153" s="1">
        <v>100.511</v>
      </c>
      <c r="IM1153" s="1">
        <v>100.21599999999999</v>
      </c>
      <c r="IN1153" s="1" t="s">
        <v>366</v>
      </c>
    </row>
    <row r="1154" spans="1:248" ht="15.75" customHeight="1" x14ac:dyDescent="0.3">
      <c r="A1154" s="1">
        <v>1138</v>
      </c>
      <c r="B1154" s="1">
        <v>1660321137.0999999</v>
      </c>
      <c r="C1154" s="1">
        <v>10170.5</v>
      </c>
      <c r="D1154" s="1" t="s">
        <v>2597</v>
      </c>
      <c r="E1154" s="1" t="s">
        <v>2598</v>
      </c>
      <c r="F1154" s="1">
        <v>1</v>
      </c>
      <c r="G1154" s="1" t="s">
        <v>1969</v>
      </c>
      <c r="H1154" s="1" t="s">
        <v>350</v>
      </c>
      <c r="I1154" s="1" t="s">
        <v>351</v>
      </c>
      <c r="J1154" s="1" t="s">
        <v>352</v>
      </c>
      <c r="K1154" s="1" t="s">
        <v>353</v>
      </c>
      <c r="L1154" s="1" t="s">
        <v>1969</v>
      </c>
      <c r="M1154" s="1" t="s">
        <v>355</v>
      </c>
      <c r="N1154" s="1">
        <v>1660321129.633333</v>
      </c>
      <c r="O1154" s="1">
        <f t="shared" si="136"/>
        <v>2.3491046617435166E-3</v>
      </c>
      <c r="P1154" s="1">
        <f t="shared" si="137"/>
        <v>2.3491046617435165</v>
      </c>
      <c r="Q1154" s="1">
        <f t="shared" si="138"/>
        <v>15.89857049815193</v>
      </c>
      <c r="R1154" s="1">
        <f t="shared" si="139"/>
        <v>1548.6320000000001</v>
      </c>
      <c r="S1154" s="1">
        <f t="shared" si="140"/>
        <v>1282.2462108813559</v>
      </c>
      <c r="T1154" s="1">
        <f t="shared" si="141"/>
        <v>127.77155191279199</v>
      </c>
      <c r="U1154" s="1">
        <f t="shared" si="142"/>
        <v>154.31600600777256</v>
      </c>
      <c r="V1154" s="1">
        <f t="shared" si="143"/>
        <v>0.11767285109795404</v>
      </c>
      <c r="W1154" s="1">
        <f t="shared" si="144"/>
        <v>2.9204731874173699</v>
      </c>
      <c r="X1154" s="1">
        <f t="shared" si="145"/>
        <v>0.11510088930184904</v>
      </c>
      <c r="Y1154" s="1">
        <f t="shared" si="146"/>
        <v>7.2164454277982501E-2</v>
      </c>
      <c r="Z1154" s="1">
        <f t="shared" si="147"/>
        <v>321.51615339999995</v>
      </c>
      <c r="AA1154" s="1">
        <f t="shared" si="148"/>
        <v>32.296187061629531</v>
      </c>
      <c r="AB1154" s="1">
        <f t="shared" si="149"/>
        <v>31.572853333333331</v>
      </c>
      <c r="AC1154" s="1">
        <f t="shared" si="150"/>
        <v>4.6608450218294504</v>
      </c>
      <c r="AD1154" s="1">
        <f t="shared" si="151"/>
        <v>59.861938464667894</v>
      </c>
      <c r="AE1154" s="1">
        <f t="shared" si="152"/>
        <v>2.7022845506589785</v>
      </c>
      <c r="AF1154" s="1">
        <f t="shared" si="153"/>
        <v>4.5141948623229746</v>
      </c>
      <c r="AG1154" s="1">
        <f t="shared" si="154"/>
        <v>1.9585604711704718</v>
      </c>
      <c r="AH1154" s="1">
        <f t="shared" si="155"/>
        <v>-103.59551558288908</v>
      </c>
      <c r="AI1154" s="1">
        <f t="shared" si="156"/>
        <v>-88.47139017173987</v>
      </c>
      <c r="AJ1154" s="1">
        <f t="shared" si="157"/>
        <v>-6.8223246488477436</v>
      </c>
      <c r="AK1154" s="1">
        <f t="shared" si="158"/>
        <v>122.62692299652323</v>
      </c>
      <c r="AL1154" s="1">
        <f t="shared" si="159"/>
        <v>46.784328996449339</v>
      </c>
      <c r="AM1154" s="1">
        <f t="shared" si="160"/>
        <v>2.3521955827934664</v>
      </c>
      <c r="AN1154" s="1">
        <f t="shared" si="161"/>
        <v>15.89857049815193</v>
      </c>
      <c r="AO1154" s="1">
        <v>1674.7563641995471</v>
      </c>
      <c r="AP1154" s="1">
        <v>1628.011575757575</v>
      </c>
      <c r="AQ1154" s="1">
        <v>5.2306748935717833</v>
      </c>
      <c r="AR1154" s="1">
        <v>66.056811601181195</v>
      </c>
      <c r="AS1154" s="1">
        <f t="shared" si="162"/>
        <v>2.3491046617435165</v>
      </c>
      <c r="AT1154" s="1">
        <v>24.373646989561681</v>
      </c>
      <c r="AU1154" s="1">
        <v>27.115381212121221</v>
      </c>
      <c r="AV1154" s="1">
        <v>-3.0026336940924921E-6</v>
      </c>
      <c r="AW1154" s="1">
        <v>80.9492581005711</v>
      </c>
      <c r="AX1154" s="1">
        <v>43</v>
      </c>
      <c r="AY1154" s="1">
        <v>9</v>
      </c>
      <c r="AZ1154" s="1">
        <f t="shared" si="163"/>
        <v>1</v>
      </c>
      <c r="BA1154" s="1">
        <f t="shared" si="164"/>
        <v>0</v>
      </c>
      <c r="BB1154" s="1">
        <f t="shared" si="165"/>
        <v>51911.37547530439</v>
      </c>
      <c r="BC1154" s="1">
        <f t="shared" si="166"/>
        <v>1999.997333333333</v>
      </c>
      <c r="BD1154" s="1">
        <f t="shared" si="167"/>
        <v>1681.1980599999997</v>
      </c>
      <c r="BE1154" s="1">
        <f t="shared" si="168"/>
        <v>0.84060015080020101</v>
      </c>
      <c r="BF1154" s="1">
        <f t="shared" si="169"/>
        <v>0.16075829104438805</v>
      </c>
      <c r="BG1154" s="1">
        <v>6</v>
      </c>
      <c r="BH1154" s="1">
        <v>0.5</v>
      </c>
      <c r="BI1154" s="1" t="s">
        <v>356</v>
      </c>
      <c r="BJ1154" s="1">
        <v>2</v>
      </c>
      <c r="BK1154" s="1" t="b">
        <v>1</v>
      </c>
      <c r="BL1154" s="1">
        <v>1660321129.633333</v>
      </c>
      <c r="BM1154" s="1">
        <v>1548.6320000000001</v>
      </c>
      <c r="BN1154" s="1">
        <v>1609.1273333333329</v>
      </c>
      <c r="BO1154" s="1">
        <v>27.11866666666667</v>
      </c>
      <c r="BP1154" s="1">
        <v>24.373353333333341</v>
      </c>
      <c r="BQ1154" s="1">
        <v>1545.942666666667</v>
      </c>
      <c r="BR1154" s="1">
        <v>27.108293333333339</v>
      </c>
      <c r="BS1154" s="1">
        <v>500.14120000000008</v>
      </c>
      <c r="BT1154" s="1">
        <v>99.546573333333342</v>
      </c>
      <c r="BU1154" s="1">
        <v>0.10008643333333329</v>
      </c>
      <c r="BV1154" s="1">
        <v>31.010946666666669</v>
      </c>
      <c r="BW1154" s="1">
        <v>31.572853333333331</v>
      </c>
      <c r="BX1154" s="1">
        <v>999.89999999999986</v>
      </c>
      <c r="BY1154" s="1">
        <v>0</v>
      </c>
      <c r="BZ1154" s="1">
        <v>0</v>
      </c>
      <c r="CA1154" s="1">
        <v>9993.6639999999989</v>
      </c>
      <c r="CB1154" s="1">
        <v>0</v>
      </c>
      <c r="CC1154" s="1">
        <v>14.11504</v>
      </c>
      <c r="CD1154" s="1">
        <v>-60.494226666666663</v>
      </c>
      <c r="CE1154" s="1">
        <v>1591.7993333333329</v>
      </c>
      <c r="CF1154" s="1">
        <v>1649.3246666666671</v>
      </c>
      <c r="CG1154" s="1">
        <v>2.7453240000000001</v>
      </c>
      <c r="CH1154" s="1">
        <v>1609.1273333333329</v>
      </c>
      <c r="CI1154" s="1">
        <v>24.373353333333341</v>
      </c>
      <c r="CJ1154" s="1">
        <v>2.6995706666666659</v>
      </c>
      <c r="CK1154" s="1">
        <v>2.426282</v>
      </c>
      <c r="CL1154" s="1">
        <v>22.282493333333331</v>
      </c>
      <c r="CM1154" s="1">
        <v>20.540266666666671</v>
      </c>
      <c r="CN1154" s="1">
        <v>1999.997333333333</v>
      </c>
      <c r="CO1154" s="1">
        <v>0.97999619999999998</v>
      </c>
      <c r="CP1154" s="1">
        <v>2.0004000000000001E-2</v>
      </c>
      <c r="CQ1154" s="1">
        <v>0</v>
      </c>
      <c r="CR1154" s="1">
        <v>2.4053333333333331</v>
      </c>
      <c r="CS1154" s="1">
        <v>0</v>
      </c>
      <c r="CT1154" s="1">
        <v>28780.76</v>
      </c>
      <c r="CU1154" s="1">
        <v>17412.293333333331</v>
      </c>
      <c r="CV1154" s="1">
        <v>42.403933333333327</v>
      </c>
      <c r="CW1154" s="1">
        <v>43.366599999999998</v>
      </c>
      <c r="CX1154" s="1">
        <v>42.375</v>
      </c>
      <c r="CY1154" s="1">
        <v>41.832999999999998</v>
      </c>
      <c r="CZ1154" s="1">
        <v>42.403933333333327</v>
      </c>
      <c r="DA1154" s="1">
        <v>1959.9873333333339</v>
      </c>
      <c r="DB1154" s="1">
        <v>40.01</v>
      </c>
      <c r="DC1154" s="1">
        <v>0</v>
      </c>
      <c r="DD1154" s="1">
        <v>1660321135.2</v>
      </c>
      <c r="DE1154" s="1">
        <v>0</v>
      </c>
      <c r="DF1154" s="1">
        <v>1660320627.5999999</v>
      </c>
      <c r="DG1154" s="1" t="s">
        <v>1970</v>
      </c>
      <c r="DH1154" s="1">
        <v>1660320624.0999999</v>
      </c>
      <c r="DI1154" s="1">
        <v>1660320627.5999999</v>
      </c>
      <c r="DJ1154" s="1">
        <v>29</v>
      </c>
      <c r="DK1154" s="1">
        <v>-0.125</v>
      </c>
      <c r="DL1154" s="1">
        <v>1E-3</v>
      </c>
      <c r="DM1154" s="1">
        <v>1.32</v>
      </c>
      <c r="DN1154" s="1">
        <v>1.6E-2</v>
      </c>
      <c r="DO1154" s="1">
        <v>400</v>
      </c>
      <c r="DP1154" s="1">
        <v>25</v>
      </c>
      <c r="DQ1154" s="1">
        <v>0.25</v>
      </c>
      <c r="DR1154" s="1">
        <v>0.03</v>
      </c>
      <c r="DS1154" s="1">
        <v>16.106711385559262</v>
      </c>
      <c r="DT1154" s="1">
        <v>-0.77729388111388942</v>
      </c>
      <c r="DU1154" s="1">
        <v>8.8470460056574829E-2</v>
      </c>
      <c r="DV1154" s="1">
        <v>0</v>
      </c>
      <c r="DW1154" s="1">
        <v>46.773576714228149</v>
      </c>
      <c r="DX1154" s="1">
        <v>0.5706829843866803</v>
      </c>
      <c r="DY1154" s="1">
        <v>0.13080448678839759</v>
      </c>
      <c r="DZ1154" s="1">
        <v>0</v>
      </c>
      <c r="EA1154" s="1">
        <v>-60.471187096774187</v>
      </c>
      <c r="EB1154" s="1">
        <v>-1.365425806451479</v>
      </c>
      <c r="EC1154" s="1">
        <v>0.1821006204342506</v>
      </c>
      <c r="ED1154" s="1">
        <v>0</v>
      </c>
      <c r="EE1154" s="1">
        <v>1263.7189946506339</v>
      </c>
      <c r="EF1154" s="1">
        <v>297.31889524899123</v>
      </c>
      <c r="EG1154" s="1">
        <v>28.614535295487499</v>
      </c>
      <c r="EH1154" s="1">
        <v>0</v>
      </c>
      <c r="EI1154" s="1">
        <v>2.7460824390243901</v>
      </c>
      <c r="EJ1154" s="1">
        <v>-2.3689128919857479E-2</v>
      </c>
      <c r="EK1154" s="1">
        <v>2.8916387289848211E-3</v>
      </c>
      <c r="EL1154" s="1">
        <v>1</v>
      </c>
      <c r="EM1154" s="1">
        <v>1.9584890689823009</v>
      </c>
      <c r="EN1154" s="1">
        <v>-6.2591605885225091E-3</v>
      </c>
      <c r="EO1154" s="1">
        <v>1.08807194091641E-3</v>
      </c>
      <c r="EP1154" s="1">
        <v>1</v>
      </c>
      <c r="EQ1154" s="1">
        <v>2</v>
      </c>
      <c r="ER1154" s="1">
        <v>6</v>
      </c>
      <c r="ES1154" s="1" t="s">
        <v>387</v>
      </c>
      <c r="ET1154" s="1">
        <v>2.9427400000000001</v>
      </c>
      <c r="EU1154" s="1">
        <v>2.80111</v>
      </c>
      <c r="EV1154" s="1">
        <v>0.22131600000000001</v>
      </c>
      <c r="EW1154" s="1">
        <v>0.22623799999999999</v>
      </c>
      <c r="EX1154" s="1">
        <v>0.11755500000000001</v>
      </c>
      <c r="EY1154" s="1">
        <v>0.10913</v>
      </c>
      <c r="EZ1154" s="1">
        <v>15960</v>
      </c>
      <c r="FA1154" s="1">
        <v>16628.900000000001</v>
      </c>
      <c r="FB1154" s="1">
        <v>23839.3</v>
      </c>
      <c r="FC1154" s="1">
        <v>25014.9</v>
      </c>
      <c r="FD1154" s="1">
        <v>33678</v>
      </c>
      <c r="FE1154" s="1">
        <v>35588.699999999997</v>
      </c>
      <c r="FF1154" s="1">
        <v>43466.5</v>
      </c>
      <c r="FG1154" s="1">
        <v>46240.7</v>
      </c>
      <c r="FH1154" s="1">
        <v>1.8695999999999999</v>
      </c>
      <c r="FI1154" s="1">
        <v>1.8456999999999999</v>
      </c>
      <c r="FJ1154" s="1">
        <v>0.12617900000000001</v>
      </c>
      <c r="FK1154" s="1">
        <v>0</v>
      </c>
      <c r="FL1154" s="1">
        <v>29.525500000000001</v>
      </c>
      <c r="FM1154" s="1">
        <v>999.9</v>
      </c>
      <c r="FN1154" s="1">
        <v>58.7</v>
      </c>
      <c r="FO1154" s="1">
        <v>36.4</v>
      </c>
      <c r="FP1154" s="1">
        <v>35.977400000000003</v>
      </c>
      <c r="FQ1154" s="1">
        <v>63.484999999999999</v>
      </c>
      <c r="FR1154" s="1">
        <v>22.668299999999999</v>
      </c>
      <c r="FS1154" s="1">
        <v>1</v>
      </c>
      <c r="FT1154" s="1">
        <v>0.39206600000000003</v>
      </c>
      <c r="FU1154" s="1">
        <v>1.3849499999999999</v>
      </c>
      <c r="FV1154" s="1">
        <v>20.315300000000001</v>
      </c>
      <c r="FW1154" s="1">
        <v>5.2107000000000001</v>
      </c>
      <c r="FX1154" s="1">
        <v>11.905900000000001</v>
      </c>
      <c r="FY1154" s="1">
        <v>5.0026000000000002</v>
      </c>
      <c r="FZ1154" s="1">
        <v>3.2902499999999999</v>
      </c>
      <c r="GA1154" s="1">
        <v>9999</v>
      </c>
      <c r="GB1154" s="1">
        <v>9999</v>
      </c>
      <c r="GC1154" s="1">
        <v>9999</v>
      </c>
      <c r="GD1154" s="1">
        <v>999.9</v>
      </c>
      <c r="GE1154" s="1">
        <v>1.8595900000000001</v>
      </c>
      <c r="GF1154" s="1">
        <v>1.8546</v>
      </c>
      <c r="GG1154" s="1">
        <v>1.8577600000000001</v>
      </c>
      <c r="GH1154" s="1">
        <v>1.85623</v>
      </c>
      <c r="GI1154" s="1">
        <v>1.85501</v>
      </c>
      <c r="GJ1154" s="1">
        <v>1.85459</v>
      </c>
      <c r="GK1154" s="1">
        <v>1.8533299999999999</v>
      </c>
      <c r="GL1154" s="1">
        <v>1.85639</v>
      </c>
      <c r="GM1154" s="1">
        <v>0</v>
      </c>
      <c r="GN1154" s="1">
        <v>0</v>
      </c>
      <c r="GO1154" s="1">
        <v>0</v>
      </c>
      <c r="GP1154" s="1">
        <v>0</v>
      </c>
      <c r="GQ1154" s="1" t="s">
        <v>359</v>
      </c>
      <c r="GR1154" s="1" t="s">
        <v>360</v>
      </c>
      <c r="GS1154" s="1" t="s">
        <v>361</v>
      </c>
      <c r="GT1154" s="1" t="s">
        <v>361</v>
      </c>
      <c r="GU1154" s="1" t="s">
        <v>361</v>
      </c>
      <c r="GV1154" s="1" t="s">
        <v>361</v>
      </c>
      <c r="GW1154" s="1">
        <v>0</v>
      </c>
      <c r="GX1154" s="1">
        <v>100</v>
      </c>
      <c r="GY1154" s="1">
        <v>100</v>
      </c>
      <c r="GZ1154" s="1">
        <v>2.71</v>
      </c>
      <c r="HA1154" s="1">
        <v>1.04E-2</v>
      </c>
      <c r="HB1154" s="1">
        <v>0.38386874957061617</v>
      </c>
      <c r="HC1154" s="1">
        <v>2.7716384584972409E-3</v>
      </c>
      <c r="HD1154" s="1">
        <v>-1.1467119688665799E-6</v>
      </c>
      <c r="HE1154" s="1">
        <v>2.0626329066488061E-10</v>
      </c>
      <c r="HF1154" s="1">
        <v>-7.258975840326358E-2</v>
      </c>
      <c r="HG1154" s="1">
        <v>1.066993184659233E-2</v>
      </c>
      <c r="HH1154" s="1">
        <v>-3.4528890892081033E-4</v>
      </c>
      <c r="HI1154" s="1">
        <v>2.382551249023132E-6</v>
      </c>
      <c r="HJ1154" s="1">
        <v>1</v>
      </c>
      <c r="HK1154" s="1">
        <v>2115</v>
      </c>
      <c r="HL1154" s="1">
        <v>2</v>
      </c>
      <c r="HM1154" s="1">
        <v>30</v>
      </c>
      <c r="HN1154" s="1">
        <v>8.6</v>
      </c>
      <c r="HO1154" s="1">
        <v>8.5</v>
      </c>
      <c r="HP1154" s="1">
        <v>3.2653799999999999</v>
      </c>
      <c r="HQ1154" s="1">
        <v>2.2936999999999999</v>
      </c>
      <c r="HR1154" s="1">
        <v>1.4978</v>
      </c>
      <c r="HS1154" s="1">
        <v>2.2997999999999998</v>
      </c>
      <c r="HT1154" s="1">
        <v>1.5478499999999999</v>
      </c>
      <c r="HU1154" s="1">
        <v>2.4047900000000002</v>
      </c>
      <c r="HV1154" s="1">
        <v>39.491599999999998</v>
      </c>
      <c r="HW1154" s="1">
        <v>13.6242</v>
      </c>
      <c r="HX1154" s="1">
        <v>18</v>
      </c>
      <c r="HY1154" s="1">
        <v>447.286</v>
      </c>
      <c r="HZ1154" s="1">
        <v>490.024</v>
      </c>
      <c r="IA1154" s="1">
        <v>27.7133</v>
      </c>
      <c r="IB1154" s="1">
        <v>32.043599999999998</v>
      </c>
      <c r="IC1154" s="1">
        <v>29.9999</v>
      </c>
      <c r="ID1154" s="1">
        <v>31.905799999999999</v>
      </c>
      <c r="IE1154" s="1">
        <v>32.001199999999997</v>
      </c>
      <c r="IF1154" s="1">
        <v>65.523399999999995</v>
      </c>
      <c r="IG1154" s="1">
        <v>34.239400000000003</v>
      </c>
      <c r="IH1154" s="1">
        <v>0</v>
      </c>
      <c r="II1154" s="1">
        <v>27.707699999999999</v>
      </c>
      <c r="IJ1154" s="1">
        <v>1678.26</v>
      </c>
      <c r="IK1154" s="1">
        <v>24.405100000000001</v>
      </c>
      <c r="IL1154" s="1">
        <v>100.511</v>
      </c>
      <c r="IM1154" s="1">
        <v>100.21599999999999</v>
      </c>
      <c r="IN1154" s="1" t="s">
        <v>366</v>
      </c>
    </row>
    <row r="1155" spans="1:248" ht="15.75" customHeight="1" x14ac:dyDescent="0.3">
      <c r="A1155" s="1">
        <v>1139</v>
      </c>
      <c r="B1155" s="1">
        <v>1660321138.0999999</v>
      </c>
      <c r="C1155" s="1">
        <v>10171.5</v>
      </c>
      <c r="D1155" s="1" t="s">
        <v>2599</v>
      </c>
      <c r="E1155" s="1" t="s">
        <v>2600</v>
      </c>
      <c r="F1155" s="1">
        <v>1</v>
      </c>
      <c r="G1155" s="1" t="s">
        <v>1969</v>
      </c>
      <c r="H1155" s="1" t="s">
        <v>350</v>
      </c>
      <c r="I1155" s="1" t="s">
        <v>351</v>
      </c>
      <c r="J1155" s="1" t="s">
        <v>352</v>
      </c>
      <c r="K1155" s="1" t="s">
        <v>353</v>
      </c>
      <c r="L1155" s="1" t="s">
        <v>1969</v>
      </c>
      <c r="M1155" s="1" t="s">
        <v>355</v>
      </c>
      <c r="N1155" s="1">
        <v>1660321130.1312499</v>
      </c>
      <c r="O1155" s="1">
        <f t="shared" si="136"/>
        <v>2.3479565303135192E-3</v>
      </c>
      <c r="P1155" s="1">
        <f t="shared" si="137"/>
        <v>2.3479565303135193</v>
      </c>
      <c r="Q1155" s="1">
        <f t="shared" si="138"/>
        <v>15.987205790340051</v>
      </c>
      <c r="R1155" s="1">
        <f t="shared" si="139"/>
        <v>1551.1468749999999</v>
      </c>
      <c r="S1155" s="1">
        <f t="shared" si="140"/>
        <v>1283.3539219001677</v>
      </c>
      <c r="T1155" s="1">
        <f t="shared" si="141"/>
        <v>127.88190444345769</v>
      </c>
      <c r="U1155" s="1">
        <f t="shared" si="142"/>
        <v>154.5665720589497</v>
      </c>
      <c r="V1155" s="1">
        <f t="shared" si="143"/>
        <v>0.11760909625849238</v>
      </c>
      <c r="W1155" s="1">
        <f t="shared" si="144"/>
        <v>2.920391572910904</v>
      </c>
      <c r="X1155" s="1">
        <f t="shared" si="145"/>
        <v>0.11503981777952818</v>
      </c>
      <c r="Y1155" s="1">
        <f t="shared" si="146"/>
        <v>7.2126050722738311E-2</v>
      </c>
      <c r="Z1155" s="1">
        <f t="shared" si="147"/>
        <v>321.51637950000003</v>
      </c>
      <c r="AA1155" s="1">
        <f t="shared" si="148"/>
        <v>32.29609908933854</v>
      </c>
      <c r="AB1155" s="1">
        <f t="shared" si="149"/>
        <v>31.573062499999999</v>
      </c>
      <c r="AC1155" s="1">
        <f t="shared" si="150"/>
        <v>4.6609003747377153</v>
      </c>
      <c r="AD1155" s="1">
        <f t="shared" si="151"/>
        <v>59.862803810921442</v>
      </c>
      <c r="AE1155" s="1">
        <f t="shared" si="152"/>
        <v>2.7022586496237326</v>
      </c>
      <c r="AF1155" s="1">
        <f t="shared" si="153"/>
        <v>4.5140863400900866</v>
      </c>
      <c r="AG1155" s="1">
        <f t="shared" si="154"/>
        <v>1.9586417251139827</v>
      </c>
      <c r="AH1155" s="1">
        <f t="shared" si="155"/>
        <v>-103.5448829868262</v>
      </c>
      <c r="AI1155" s="1">
        <f t="shared" si="156"/>
        <v>-88.568238799952226</v>
      </c>
      <c r="AJ1155" s="1">
        <f t="shared" si="157"/>
        <v>-6.8299766972125546</v>
      </c>
      <c r="AK1155" s="1">
        <f t="shared" si="158"/>
        <v>122.57328101600906</v>
      </c>
      <c r="AL1155" s="1">
        <f t="shared" si="159"/>
        <v>46.775793322841331</v>
      </c>
      <c r="AM1155" s="1">
        <f t="shared" si="160"/>
        <v>2.351823687293356</v>
      </c>
      <c r="AN1155" s="1">
        <f t="shared" si="161"/>
        <v>15.987205790340051</v>
      </c>
      <c r="AO1155" s="1">
        <v>1679.954753043274</v>
      </c>
      <c r="AP1155" s="1">
        <v>1633.188303030304</v>
      </c>
      <c r="AQ1155" s="1">
        <v>5.2139087972732634</v>
      </c>
      <c r="AR1155" s="1">
        <v>66.056811601181195</v>
      </c>
      <c r="AS1155" s="1">
        <f t="shared" si="162"/>
        <v>2.3479565303135193</v>
      </c>
      <c r="AT1155" s="1">
        <v>24.374393609068509</v>
      </c>
      <c r="AU1155" s="1">
        <v>27.114777575757572</v>
      </c>
      <c r="AV1155" s="1">
        <v>-2.8923097284462008E-6</v>
      </c>
      <c r="AW1155" s="1">
        <v>80.9492581005711</v>
      </c>
      <c r="AX1155" s="1">
        <v>43</v>
      </c>
      <c r="AY1155" s="1">
        <v>9</v>
      </c>
      <c r="AZ1155" s="1">
        <f t="shared" si="163"/>
        <v>1</v>
      </c>
      <c r="BA1155" s="1">
        <f t="shared" si="164"/>
        <v>0</v>
      </c>
      <c r="BB1155" s="1">
        <f t="shared" si="165"/>
        <v>51909.1263345384</v>
      </c>
      <c r="BC1155" s="1">
        <f t="shared" si="166"/>
        <v>1999.99875</v>
      </c>
      <c r="BD1155" s="1">
        <f t="shared" si="167"/>
        <v>1681.1992499999999</v>
      </c>
      <c r="BE1155" s="1">
        <f t="shared" si="168"/>
        <v>0.84060015037509395</v>
      </c>
      <c r="BF1155" s="1">
        <f t="shared" si="169"/>
        <v>0.1607582902239314</v>
      </c>
      <c r="BG1155" s="1">
        <v>6</v>
      </c>
      <c r="BH1155" s="1">
        <v>0.5</v>
      </c>
      <c r="BI1155" s="1" t="s">
        <v>356</v>
      </c>
      <c r="BJ1155" s="1">
        <v>2</v>
      </c>
      <c r="BK1155" s="1" t="b">
        <v>1</v>
      </c>
      <c r="BL1155" s="1">
        <v>1660321130.1312499</v>
      </c>
      <c r="BM1155" s="1">
        <v>1551.1468749999999</v>
      </c>
      <c r="BN1155" s="1">
        <v>1611.6381249999999</v>
      </c>
      <c r="BO1155" s="1">
        <v>27.118412500000002</v>
      </c>
      <c r="BP1155" s="1">
        <v>24.37354375</v>
      </c>
      <c r="BQ1155" s="1">
        <v>1548.45625</v>
      </c>
      <c r="BR1155" s="1">
        <v>27.108037499999998</v>
      </c>
      <c r="BS1155" s="1">
        <v>500.14325000000002</v>
      </c>
      <c r="BT1155" s="1">
        <v>99.546549999999996</v>
      </c>
      <c r="BU1155" s="1">
        <v>0.10008859375</v>
      </c>
      <c r="BV1155" s="1">
        <v>31.010525000000001</v>
      </c>
      <c r="BW1155" s="1">
        <v>31.573062499999999</v>
      </c>
      <c r="BX1155" s="1">
        <v>999.9</v>
      </c>
      <c r="BY1155" s="1">
        <v>0</v>
      </c>
      <c r="BZ1155" s="1">
        <v>0</v>
      </c>
      <c r="CA1155" s="1">
        <v>9993.2006250000013</v>
      </c>
      <c r="CB1155" s="1">
        <v>0</v>
      </c>
      <c r="CC1155" s="1">
        <v>14.13</v>
      </c>
      <c r="CD1155" s="1">
        <v>-60.490025000000003</v>
      </c>
      <c r="CE1155" s="1">
        <v>1594.3843750000001</v>
      </c>
      <c r="CF1155" s="1">
        <v>1651.8987500000001</v>
      </c>
      <c r="CG1155" s="1">
        <v>2.7448831249999999</v>
      </c>
      <c r="CH1155" s="1">
        <v>1611.6381249999999</v>
      </c>
      <c r="CI1155" s="1">
        <v>24.37354375</v>
      </c>
      <c r="CJ1155" s="1">
        <v>2.6995450000000001</v>
      </c>
      <c r="CK1155" s="1">
        <v>2.4262999999999999</v>
      </c>
      <c r="CL1155" s="1">
        <v>22.282337500000001</v>
      </c>
      <c r="CM1155" s="1">
        <v>20.540387500000001</v>
      </c>
      <c r="CN1155" s="1">
        <v>1999.99875</v>
      </c>
      <c r="CO1155" s="1">
        <v>0.97999618750000006</v>
      </c>
      <c r="CP1155" s="1">
        <v>2.0004012500000001E-2</v>
      </c>
      <c r="CQ1155" s="1">
        <v>0</v>
      </c>
      <c r="CR1155" s="1">
        <v>2.4163749999999999</v>
      </c>
      <c r="CS1155" s="1">
        <v>0</v>
      </c>
      <c r="CT1155" s="1">
        <v>28778.45</v>
      </c>
      <c r="CU1155" s="1">
        <v>17412.306250000001</v>
      </c>
      <c r="CV1155" s="1">
        <v>42.405999999999999</v>
      </c>
      <c r="CW1155" s="1">
        <v>43.363187500000002</v>
      </c>
      <c r="CX1155" s="1">
        <v>42.375</v>
      </c>
      <c r="CY1155" s="1">
        <v>41.831687499999987</v>
      </c>
      <c r="CZ1155" s="1">
        <v>42.405999999999999</v>
      </c>
      <c r="DA1155" s="1">
        <v>1959.98875</v>
      </c>
      <c r="DB1155" s="1">
        <v>40.01</v>
      </c>
      <c r="DC1155" s="1">
        <v>0</v>
      </c>
      <c r="DD1155" s="1">
        <v>1660321136.4000001</v>
      </c>
      <c r="DE1155" s="1">
        <v>0</v>
      </c>
      <c r="DF1155" s="1">
        <v>1660320627.5999999</v>
      </c>
      <c r="DG1155" s="1" t="s">
        <v>1970</v>
      </c>
      <c r="DH1155" s="1">
        <v>1660320624.0999999</v>
      </c>
      <c r="DI1155" s="1">
        <v>1660320627.5999999</v>
      </c>
      <c r="DJ1155" s="1">
        <v>29</v>
      </c>
      <c r="DK1155" s="1">
        <v>-0.125</v>
      </c>
      <c r="DL1155" s="1">
        <v>1E-3</v>
      </c>
      <c r="DM1155" s="1">
        <v>1.32</v>
      </c>
      <c r="DN1155" s="1">
        <v>1.6E-2</v>
      </c>
      <c r="DO1155" s="1">
        <v>400</v>
      </c>
      <c r="DP1155" s="1">
        <v>25</v>
      </c>
      <c r="DQ1155" s="1">
        <v>0.25</v>
      </c>
      <c r="DR1155" s="1">
        <v>0.03</v>
      </c>
      <c r="DS1155" s="1">
        <v>16.106711385559262</v>
      </c>
      <c r="DT1155" s="1">
        <v>-0.77729388111388942</v>
      </c>
      <c r="DU1155" s="1">
        <v>8.8470460056574829E-2</v>
      </c>
      <c r="DV1155" s="1">
        <v>0</v>
      </c>
      <c r="DW1155" s="1">
        <v>46.773576714228149</v>
      </c>
      <c r="DX1155" s="1">
        <v>0.5706829843866803</v>
      </c>
      <c r="DY1155" s="1">
        <v>0.13080448678839759</v>
      </c>
      <c r="DZ1155" s="1">
        <v>0</v>
      </c>
      <c r="EA1155" s="1">
        <v>-60.471187096774187</v>
      </c>
      <c r="EB1155" s="1">
        <v>-1.365425806451479</v>
      </c>
      <c r="EC1155" s="1">
        <v>0.1821006204342506</v>
      </c>
      <c r="ED1155" s="1">
        <v>0</v>
      </c>
      <c r="EE1155" s="1">
        <v>1263.7189946506339</v>
      </c>
      <c r="EF1155" s="1">
        <v>297.31889524899123</v>
      </c>
      <c r="EG1155" s="1">
        <v>28.614535295487499</v>
      </c>
      <c r="EH1155" s="1">
        <v>0</v>
      </c>
      <c r="EI1155" s="1">
        <v>2.7460824390243901</v>
      </c>
      <c r="EJ1155" s="1">
        <v>-2.3689128919857479E-2</v>
      </c>
      <c r="EK1155" s="1">
        <v>2.8916387289848211E-3</v>
      </c>
      <c r="EL1155" s="1">
        <v>1</v>
      </c>
      <c r="EM1155" s="1">
        <v>1.9584890689823009</v>
      </c>
      <c r="EN1155" s="1">
        <v>-6.2591605885225091E-3</v>
      </c>
      <c r="EO1155" s="1">
        <v>1.08807194091641E-3</v>
      </c>
      <c r="EP1155" s="1">
        <v>1</v>
      </c>
      <c r="EQ1155" s="1">
        <v>2</v>
      </c>
      <c r="ER1155" s="1">
        <v>6</v>
      </c>
      <c r="ES1155" s="1" t="s">
        <v>387</v>
      </c>
      <c r="ET1155" s="1">
        <v>2.9426800000000002</v>
      </c>
      <c r="EU1155" s="1">
        <v>2.8011300000000001</v>
      </c>
      <c r="EV1155" s="1">
        <v>0.221723</v>
      </c>
      <c r="EW1155" s="1">
        <v>0.22663800000000001</v>
      </c>
      <c r="EX1155" s="1">
        <v>0.117552</v>
      </c>
      <c r="EY1155" s="1">
        <v>0.109128</v>
      </c>
      <c r="EZ1155" s="1">
        <v>15951.6</v>
      </c>
      <c r="FA1155" s="1">
        <v>16620.400000000001</v>
      </c>
      <c r="FB1155" s="1">
        <v>23839.200000000001</v>
      </c>
      <c r="FC1155" s="1">
        <v>25015.1</v>
      </c>
      <c r="FD1155" s="1">
        <v>33678.1</v>
      </c>
      <c r="FE1155" s="1">
        <v>35588.9</v>
      </c>
      <c r="FF1155" s="1">
        <v>43466.400000000001</v>
      </c>
      <c r="FG1155" s="1">
        <v>46240.7</v>
      </c>
      <c r="FH1155" s="1">
        <v>1.8696299999999999</v>
      </c>
      <c r="FI1155" s="1">
        <v>1.84582</v>
      </c>
      <c r="FJ1155" s="1">
        <v>0.12604499999999999</v>
      </c>
      <c r="FK1155" s="1">
        <v>0</v>
      </c>
      <c r="FL1155" s="1">
        <v>29.525500000000001</v>
      </c>
      <c r="FM1155" s="1">
        <v>999.9</v>
      </c>
      <c r="FN1155" s="1">
        <v>58.7</v>
      </c>
      <c r="FO1155" s="1">
        <v>36.4</v>
      </c>
      <c r="FP1155" s="1">
        <v>35.976900000000001</v>
      </c>
      <c r="FQ1155" s="1">
        <v>63.384999999999998</v>
      </c>
      <c r="FR1155" s="1">
        <v>23.2532</v>
      </c>
      <c r="FS1155" s="1">
        <v>1</v>
      </c>
      <c r="FT1155" s="1">
        <v>0.39207599999999998</v>
      </c>
      <c r="FU1155" s="1">
        <v>1.38161</v>
      </c>
      <c r="FV1155" s="1">
        <v>20.3154</v>
      </c>
      <c r="FW1155" s="1">
        <v>5.2111499999999999</v>
      </c>
      <c r="FX1155" s="1">
        <v>11.9056</v>
      </c>
      <c r="FY1155" s="1">
        <v>5.0027999999999997</v>
      </c>
      <c r="FZ1155" s="1">
        <v>3.2902999999999998</v>
      </c>
      <c r="GA1155" s="1">
        <v>9999</v>
      </c>
      <c r="GB1155" s="1">
        <v>9999</v>
      </c>
      <c r="GC1155" s="1">
        <v>9999</v>
      </c>
      <c r="GD1155" s="1">
        <v>999.9</v>
      </c>
      <c r="GE1155" s="1">
        <v>1.8595900000000001</v>
      </c>
      <c r="GF1155" s="1">
        <v>1.85459</v>
      </c>
      <c r="GG1155" s="1">
        <v>1.8577600000000001</v>
      </c>
      <c r="GH1155" s="1">
        <v>1.85623</v>
      </c>
      <c r="GI1155" s="1">
        <v>1.85501</v>
      </c>
      <c r="GJ1155" s="1">
        <v>1.8545799999999999</v>
      </c>
      <c r="GK1155" s="1">
        <v>1.8533299999999999</v>
      </c>
      <c r="GL1155" s="1">
        <v>1.8563799999999999</v>
      </c>
      <c r="GM1155" s="1">
        <v>0</v>
      </c>
      <c r="GN1155" s="1">
        <v>0</v>
      </c>
      <c r="GO1155" s="1">
        <v>0</v>
      </c>
      <c r="GP1155" s="1">
        <v>0</v>
      </c>
      <c r="GQ1155" s="1" t="s">
        <v>359</v>
      </c>
      <c r="GR1155" s="1" t="s">
        <v>360</v>
      </c>
      <c r="GS1155" s="1" t="s">
        <v>361</v>
      </c>
      <c r="GT1155" s="1" t="s">
        <v>361</v>
      </c>
      <c r="GU1155" s="1" t="s">
        <v>361</v>
      </c>
      <c r="GV1155" s="1" t="s">
        <v>361</v>
      </c>
      <c r="GW1155" s="1">
        <v>0</v>
      </c>
      <c r="GX1155" s="1">
        <v>100</v>
      </c>
      <c r="GY1155" s="1">
        <v>100</v>
      </c>
      <c r="GZ1155" s="1">
        <v>2.72</v>
      </c>
      <c r="HA1155" s="1">
        <v>1.04E-2</v>
      </c>
      <c r="HB1155" s="1">
        <v>0.38386874957061617</v>
      </c>
      <c r="HC1155" s="1">
        <v>2.7716384584972409E-3</v>
      </c>
      <c r="HD1155" s="1">
        <v>-1.1467119688665799E-6</v>
      </c>
      <c r="HE1155" s="1">
        <v>2.0626329066488061E-10</v>
      </c>
      <c r="HF1155" s="1">
        <v>-7.258975840326358E-2</v>
      </c>
      <c r="HG1155" s="1">
        <v>1.066993184659233E-2</v>
      </c>
      <c r="HH1155" s="1">
        <v>-3.4528890892081033E-4</v>
      </c>
      <c r="HI1155" s="1">
        <v>2.382551249023132E-6</v>
      </c>
      <c r="HJ1155" s="1">
        <v>1</v>
      </c>
      <c r="HK1155" s="1">
        <v>2115</v>
      </c>
      <c r="HL1155" s="1">
        <v>2</v>
      </c>
      <c r="HM1155" s="1">
        <v>30</v>
      </c>
      <c r="HN1155" s="1">
        <v>8.6</v>
      </c>
      <c r="HO1155" s="1">
        <v>8.5</v>
      </c>
      <c r="HP1155" s="1">
        <v>3.27637</v>
      </c>
      <c r="HQ1155" s="1">
        <v>2.3083499999999999</v>
      </c>
      <c r="HR1155" s="1">
        <v>1.4978</v>
      </c>
      <c r="HS1155" s="1">
        <v>2.2997999999999998</v>
      </c>
      <c r="HT1155" s="1">
        <v>1.5478499999999999</v>
      </c>
      <c r="HU1155" s="1">
        <v>2.32178</v>
      </c>
      <c r="HV1155" s="1">
        <v>39.491599999999998</v>
      </c>
      <c r="HW1155" s="1">
        <v>13.615399999999999</v>
      </c>
      <c r="HX1155" s="1">
        <v>18</v>
      </c>
      <c r="HY1155" s="1">
        <v>447.29599999999999</v>
      </c>
      <c r="HZ1155" s="1">
        <v>490.101</v>
      </c>
      <c r="IA1155" s="1">
        <v>27.711099999999998</v>
      </c>
      <c r="IB1155" s="1">
        <v>32.042900000000003</v>
      </c>
      <c r="IC1155" s="1">
        <v>29.9999</v>
      </c>
      <c r="ID1155" s="1">
        <v>31.905100000000001</v>
      </c>
      <c r="IE1155" s="1">
        <v>32.000500000000002</v>
      </c>
      <c r="IF1155" s="1">
        <v>65.633899999999997</v>
      </c>
      <c r="IG1155" s="1">
        <v>34.239400000000003</v>
      </c>
      <c r="IH1155" s="1">
        <v>0</v>
      </c>
      <c r="II1155" s="1">
        <v>27.707699999999999</v>
      </c>
      <c r="IJ1155" s="1">
        <v>1678.26</v>
      </c>
      <c r="IK1155" s="1">
        <v>24.405100000000001</v>
      </c>
      <c r="IL1155" s="1">
        <v>100.511</v>
      </c>
      <c r="IM1155" s="1">
        <v>100.217</v>
      </c>
      <c r="IN1155" s="1" t="s">
        <v>366</v>
      </c>
    </row>
    <row r="1156" spans="1:248" ht="15.75" customHeight="1" x14ac:dyDescent="0.3">
      <c r="A1156" s="1">
        <v>1140</v>
      </c>
      <c r="B1156" s="1">
        <v>1660321138.5999999</v>
      </c>
      <c r="C1156" s="1">
        <v>10172</v>
      </c>
      <c r="D1156" s="1" t="s">
        <v>2599</v>
      </c>
      <c r="E1156" s="1" t="s">
        <v>2600</v>
      </c>
      <c r="F1156" s="1">
        <v>1</v>
      </c>
      <c r="G1156" s="1" t="s">
        <v>1969</v>
      </c>
      <c r="H1156" s="1" t="s">
        <v>350</v>
      </c>
      <c r="I1156" s="1" t="s">
        <v>351</v>
      </c>
      <c r="J1156" s="1" t="s">
        <v>352</v>
      </c>
      <c r="K1156" s="1" t="s">
        <v>353</v>
      </c>
      <c r="L1156" s="1" t="s">
        <v>1969</v>
      </c>
      <c r="M1156" s="1" t="s">
        <v>355</v>
      </c>
      <c r="N1156" s="1">
        <v>1660321130.1312499</v>
      </c>
      <c r="O1156" s="1">
        <f t="shared" si="136"/>
        <v>2.3470102194232375E-3</v>
      </c>
      <c r="P1156" s="1">
        <f t="shared" si="137"/>
        <v>2.3470102194232374</v>
      </c>
      <c r="Q1156" s="1">
        <f t="shared" si="138"/>
        <v>16.115851813116599</v>
      </c>
      <c r="R1156" s="1">
        <f t="shared" si="139"/>
        <v>1551.1468749999999</v>
      </c>
      <c r="S1156" s="1">
        <f t="shared" si="140"/>
        <v>1281.5098778172003</v>
      </c>
      <c r="T1156" s="1">
        <f t="shared" si="141"/>
        <v>127.69815164917127</v>
      </c>
      <c r="U1156" s="1">
        <f t="shared" si="142"/>
        <v>154.5665720589497</v>
      </c>
      <c r="V1156" s="1">
        <f t="shared" si="143"/>
        <v>0.11756063923362571</v>
      </c>
      <c r="W1156" s="1">
        <f t="shared" si="144"/>
        <v>2.920391572910904</v>
      </c>
      <c r="X1156" s="1">
        <f t="shared" si="145"/>
        <v>0.1149934525973047</v>
      </c>
      <c r="Y1156" s="1">
        <f t="shared" si="146"/>
        <v>7.2096890225444188E-2</v>
      </c>
      <c r="Z1156" s="1">
        <f t="shared" si="147"/>
        <v>321.51637950000003</v>
      </c>
      <c r="AA1156" s="1">
        <f t="shared" si="148"/>
        <v>32.296345222331247</v>
      </c>
      <c r="AB1156" s="1">
        <f t="shared" si="149"/>
        <v>31.573062499999999</v>
      </c>
      <c r="AC1156" s="1">
        <f t="shared" si="150"/>
        <v>4.6609003747377153</v>
      </c>
      <c r="AD1156" s="1">
        <f t="shared" si="151"/>
        <v>59.862803810921442</v>
      </c>
      <c r="AE1156" s="1">
        <f t="shared" si="152"/>
        <v>2.7022586496237326</v>
      </c>
      <c r="AF1156" s="1">
        <f t="shared" si="153"/>
        <v>4.5140863400900866</v>
      </c>
      <c r="AG1156" s="1">
        <f t="shared" si="154"/>
        <v>1.9586417251139827</v>
      </c>
      <c r="AH1156" s="1">
        <f t="shared" si="155"/>
        <v>-103.50315067656477</v>
      </c>
      <c r="AI1156" s="1">
        <f t="shared" si="156"/>
        <v>-88.568238799952226</v>
      </c>
      <c r="AJ1156" s="1">
        <f t="shared" si="157"/>
        <v>-6.8299766972125546</v>
      </c>
      <c r="AK1156" s="1">
        <f t="shared" si="158"/>
        <v>122.6150133262705</v>
      </c>
      <c r="AL1156" s="1">
        <f t="shared" si="159"/>
        <v>46.775793322841331</v>
      </c>
      <c r="AM1156" s="1">
        <f t="shared" si="160"/>
        <v>2.351823687293356</v>
      </c>
      <c r="AN1156" s="1">
        <f t="shared" si="161"/>
        <v>16.115851813116599</v>
      </c>
      <c r="AO1156" s="1">
        <v>1682.5097127525919</v>
      </c>
      <c r="AP1156" s="1">
        <v>1635.7305454545451</v>
      </c>
      <c r="AQ1156" s="1">
        <v>5.1859296295746304</v>
      </c>
      <c r="AR1156" s="1">
        <v>66.056811601181195</v>
      </c>
      <c r="AS1156" s="1">
        <f t="shared" si="162"/>
        <v>2.3470102194232374</v>
      </c>
      <c r="AT1156" s="1">
        <v>24.375048258557751</v>
      </c>
      <c r="AU1156" s="1">
        <v>27.114334545454518</v>
      </c>
      <c r="AV1156" s="1">
        <v>-3.7616125382187268E-6</v>
      </c>
      <c r="AW1156" s="1">
        <v>80.9492581005711</v>
      </c>
      <c r="AX1156" s="1">
        <v>43</v>
      </c>
      <c r="AY1156" s="1">
        <v>9</v>
      </c>
      <c r="AZ1156" s="1">
        <f t="shared" si="163"/>
        <v>1</v>
      </c>
      <c r="BA1156" s="1">
        <f t="shared" si="164"/>
        <v>0</v>
      </c>
      <c r="BB1156" s="1">
        <f t="shared" si="165"/>
        <v>51909.1263345384</v>
      </c>
      <c r="BC1156" s="1">
        <f t="shared" si="166"/>
        <v>1999.99875</v>
      </c>
      <c r="BD1156" s="1">
        <f t="shared" si="167"/>
        <v>1681.1992499999999</v>
      </c>
      <c r="BE1156" s="1">
        <f t="shared" si="168"/>
        <v>0.84060015037509395</v>
      </c>
      <c r="BF1156" s="1">
        <f t="shared" si="169"/>
        <v>0.1607582902239314</v>
      </c>
      <c r="BG1156" s="1">
        <v>6</v>
      </c>
      <c r="BH1156" s="1">
        <v>0.5</v>
      </c>
      <c r="BI1156" s="1" t="s">
        <v>356</v>
      </c>
      <c r="BJ1156" s="1">
        <v>2</v>
      </c>
      <c r="BK1156" s="1" t="b">
        <v>1</v>
      </c>
      <c r="BL1156" s="1">
        <v>1660321130.1312499</v>
      </c>
      <c r="BM1156" s="1">
        <v>1551.1468749999999</v>
      </c>
      <c r="BN1156" s="1">
        <v>1611.6381249999999</v>
      </c>
      <c r="BO1156" s="1">
        <v>27.118412500000002</v>
      </c>
      <c r="BP1156" s="1">
        <v>24.37354375</v>
      </c>
      <c r="BQ1156" s="1">
        <v>1548.45625</v>
      </c>
      <c r="BR1156" s="1">
        <v>27.108037499999998</v>
      </c>
      <c r="BS1156" s="1">
        <v>500.14325000000002</v>
      </c>
      <c r="BT1156" s="1">
        <v>99.546549999999996</v>
      </c>
      <c r="BU1156" s="1">
        <v>0.10008859375</v>
      </c>
      <c r="BV1156" s="1">
        <v>31.010525000000001</v>
      </c>
      <c r="BW1156" s="1">
        <v>31.573062499999999</v>
      </c>
      <c r="BX1156" s="1">
        <v>999.9</v>
      </c>
      <c r="BY1156" s="1">
        <v>0</v>
      </c>
      <c r="BZ1156" s="1">
        <v>0</v>
      </c>
      <c r="CA1156" s="1">
        <v>9993.2006250000013</v>
      </c>
      <c r="CB1156" s="1">
        <v>0</v>
      </c>
      <c r="CC1156" s="1">
        <v>14.13</v>
      </c>
      <c r="CD1156" s="1">
        <v>-60.490025000000003</v>
      </c>
      <c r="CE1156" s="1">
        <v>1594.3843750000001</v>
      </c>
      <c r="CF1156" s="1">
        <v>1651.8987500000001</v>
      </c>
      <c r="CG1156" s="1">
        <v>2.7448831249999999</v>
      </c>
      <c r="CH1156" s="1">
        <v>1611.6381249999999</v>
      </c>
      <c r="CI1156" s="1">
        <v>24.37354375</v>
      </c>
      <c r="CJ1156" s="1">
        <v>2.6995450000000001</v>
      </c>
      <c r="CK1156" s="1">
        <v>2.4262999999999999</v>
      </c>
      <c r="CL1156" s="1">
        <v>22.282337500000001</v>
      </c>
      <c r="CM1156" s="1">
        <v>20.540387500000001</v>
      </c>
      <c r="CN1156" s="1">
        <v>1999.99875</v>
      </c>
      <c r="CO1156" s="1">
        <v>0.97999618750000006</v>
      </c>
      <c r="CP1156" s="1">
        <v>2.0004012500000001E-2</v>
      </c>
      <c r="CQ1156" s="1">
        <v>0</v>
      </c>
      <c r="CR1156" s="1">
        <v>2.4163749999999999</v>
      </c>
      <c r="CS1156" s="1">
        <v>0</v>
      </c>
      <c r="CT1156" s="1">
        <v>28778.45</v>
      </c>
      <c r="CU1156" s="1">
        <v>17412.306250000001</v>
      </c>
      <c r="CV1156" s="1">
        <v>42.405999999999999</v>
      </c>
      <c r="CW1156" s="1">
        <v>43.363187500000002</v>
      </c>
      <c r="CX1156" s="1">
        <v>42.375</v>
      </c>
      <c r="CY1156" s="1">
        <v>41.831687499999987</v>
      </c>
      <c r="CZ1156" s="1">
        <v>42.405999999999999</v>
      </c>
      <c r="DA1156" s="1">
        <v>1959.98875</v>
      </c>
      <c r="DB1156" s="1">
        <v>40.01</v>
      </c>
      <c r="DC1156" s="1">
        <v>0</v>
      </c>
      <c r="DD1156" s="1">
        <v>1660321137</v>
      </c>
      <c r="DE1156" s="1">
        <v>0</v>
      </c>
      <c r="DF1156" s="1">
        <v>1660320627.5999999</v>
      </c>
      <c r="DG1156" s="1" t="s">
        <v>1970</v>
      </c>
      <c r="DH1156" s="1">
        <v>1660320624.0999999</v>
      </c>
      <c r="DI1156" s="1">
        <v>1660320627.5999999</v>
      </c>
      <c r="DJ1156" s="1">
        <v>29</v>
      </c>
      <c r="DK1156" s="1">
        <v>-0.125</v>
      </c>
      <c r="DL1156" s="1">
        <v>1E-3</v>
      </c>
      <c r="DM1156" s="1">
        <v>1.32</v>
      </c>
      <c r="DN1156" s="1">
        <v>1.6E-2</v>
      </c>
      <c r="DO1156" s="1">
        <v>400</v>
      </c>
      <c r="DP1156" s="1">
        <v>25</v>
      </c>
      <c r="DQ1156" s="1">
        <v>0.25</v>
      </c>
      <c r="DR1156" s="1">
        <v>0.03</v>
      </c>
      <c r="DS1156" s="1">
        <v>16.082362882267091</v>
      </c>
      <c r="DT1156" s="1">
        <v>-0.97531382868906458</v>
      </c>
      <c r="DU1156" s="1">
        <v>0.10056263540109429</v>
      </c>
      <c r="DV1156" s="1">
        <v>0</v>
      </c>
      <c r="DW1156" s="1">
        <v>46.778103921449109</v>
      </c>
      <c r="DX1156" s="1">
        <v>-8.0788863951788373E-2</v>
      </c>
      <c r="DY1156" s="1">
        <v>0.1191822743753183</v>
      </c>
      <c r="DZ1156" s="1">
        <v>1</v>
      </c>
      <c r="EA1156" s="1">
        <v>-60.513179999999991</v>
      </c>
      <c r="EB1156" s="1">
        <v>-0.12765650723021099</v>
      </c>
      <c r="EC1156" s="1">
        <v>0.12678621218413291</v>
      </c>
      <c r="ED1156" s="1">
        <v>1</v>
      </c>
      <c r="EE1156" s="1">
        <v>1270.0068801929981</v>
      </c>
      <c r="EF1156" s="1">
        <v>298.71713860985722</v>
      </c>
      <c r="EG1156" s="1">
        <v>29.46916126095817</v>
      </c>
      <c r="EH1156" s="1">
        <v>0</v>
      </c>
      <c r="EI1156" s="1">
        <v>2.7452719999999999</v>
      </c>
      <c r="EJ1156" s="1">
        <v>-2.91721575985033E-2</v>
      </c>
      <c r="EK1156" s="1">
        <v>3.323256836297789E-3</v>
      </c>
      <c r="EL1156" s="1">
        <v>1</v>
      </c>
      <c r="EM1156" s="1">
        <v>1.958625883027729</v>
      </c>
      <c r="EN1156" s="1">
        <v>-3.3371337693944101E-3</v>
      </c>
      <c r="EO1156" s="1">
        <v>1.135560696765541E-3</v>
      </c>
      <c r="EP1156" s="1">
        <v>1</v>
      </c>
      <c r="EQ1156" s="1">
        <v>4</v>
      </c>
      <c r="ER1156" s="1">
        <v>6</v>
      </c>
      <c r="ES1156" s="1" t="s">
        <v>377</v>
      </c>
      <c r="ET1156" s="1">
        <v>2.9426999999999999</v>
      </c>
      <c r="EU1156" s="1">
        <v>2.8010899999999999</v>
      </c>
      <c r="EV1156" s="1">
        <v>0.22192799999999999</v>
      </c>
      <c r="EW1156" s="1">
        <v>0.22683700000000001</v>
      </c>
      <c r="EX1156" s="1">
        <v>0.117551</v>
      </c>
      <c r="EY1156" s="1">
        <v>0.109128</v>
      </c>
      <c r="EZ1156" s="1">
        <v>15947.4</v>
      </c>
      <c r="FA1156" s="1">
        <v>16616.2</v>
      </c>
      <c r="FB1156" s="1">
        <v>23839.3</v>
      </c>
      <c r="FC1156" s="1">
        <v>25015.1</v>
      </c>
      <c r="FD1156" s="1">
        <v>33678.1</v>
      </c>
      <c r="FE1156" s="1">
        <v>35589</v>
      </c>
      <c r="FF1156" s="1">
        <v>43466.5</v>
      </c>
      <c r="FG1156" s="1">
        <v>46240.800000000003</v>
      </c>
      <c r="FH1156" s="1">
        <v>1.8695999999999999</v>
      </c>
      <c r="FI1156" s="1">
        <v>1.84582</v>
      </c>
      <c r="FJ1156" s="1">
        <v>0.12598899999999999</v>
      </c>
      <c r="FK1156" s="1">
        <v>0</v>
      </c>
      <c r="FL1156" s="1">
        <v>29.525500000000001</v>
      </c>
      <c r="FM1156" s="1">
        <v>999.9</v>
      </c>
      <c r="FN1156" s="1">
        <v>58.7</v>
      </c>
      <c r="FO1156" s="1">
        <v>36.4</v>
      </c>
      <c r="FP1156" s="1">
        <v>35.9758</v>
      </c>
      <c r="FQ1156" s="1">
        <v>63.384999999999998</v>
      </c>
      <c r="FR1156" s="1">
        <v>22.507999999999999</v>
      </c>
      <c r="FS1156" s="1">
        <v>1</v>
      </c>
      <c r="FT1156" s="1">
        <v>0.39207599999999998</v>
      </c>
      <c r="FU1156" s="1">
        <v>1.3806499999999999</v>
      </c>
      <c r="FV1156" s="1">
        <v>20.3154</v>
      </c>
      <c r="FW1156" s="1">
        <v>5.2111499999999999</v>
      </c>
      <c r="FX1156" s="1">
        <v>11.9057</v>
      </c>
      <c r="FY1156" s="1">
        <v>5.0028499999999996</v>
      </c>
      <c r="FZ1156" s="1">
        <v>3.2902800000000001</v>
      </c>
      <c r="GA1156" s="1">
        <v>9999</v>
      </c>
      <c r="GB1156" s="1">
        <v>9999</v>
      </c>
      <c r="GC1156" s="1">
        <v>9999</v>
      </c>
      <c r="GD1156" s="1">
        <v>999.9</v>
      </c>
      <c r="GE1156" s="1">
        <v>1.8595900000000001</v>
      </c>
      <c r="GF1156" s="1">
        <v>1.8545799999999999</v>
      </c>
      <c r="GG1156" s="1">
        <v>1.8577600000000001</v>
      </c>
      <c r="GH1156" s="1">
        <v>1.85623</v>
      </c>
      <c r="GI1156" s="1">
        <v>1.85501</v>
      </c>
      <c r="GJ1156" s="1">
        <v>1.85459</v>
      </c>
      <c r="GK1156" s="1">
        <v>1.8533299999999999</v>
      </c>
      <c r="GL1156" s="1">
        <v>1.8563799999999999</v>
      </c>
      <c r="GM1156" s="1">
        <v>0</v>
      </c>
      <c r="GN1156" s="1">
        <v>0</v>
      </c>
      <c r="GO1156" s="1">
        <v>0</v>
      </c>
      <c r="GP1156" s="1">
        <v>0</v>
      </c>
      <c r="GQ1156" s="1" t="s">
        <v>359</v>
      </c>
      <c r="GR1156" s="1" t="s">
        <v>360</v>
      </c>
      <c r="GS1156" s="1" t="s">
        <v>361</v>
      </c>
      <c r="GT1156" s="1" t="s">
        <v>361</v>
      </c>
      <c r="GU1156" s="1" t="s">
        <v>361</v>
      </c>
      <c r="GV1156" s="1" t="s">
        <v>361</v>
      </c>
      <c r="GW1156" s="1">
        <v>0</v>
      </c>
      <c r="GX1156" s="1">
        <v>100</v>
      </c>
      <c r="GY1156" s="1">
        <v>100</v>
      </c>
      <c r="GZ1156" s="1">
        <v>2.72</v>
      </c>
      <c r="HA1156" s="1">
        <v>1.04E-2</v>
      </c>
      <c r="HB1156" s="1">
        <v>0.38386874957061617</v>
      </c>
      <c r="HC1156" s="1">
        <v>2.7716384584972409E-3</v>
      </c>
      <c r="HD1156" s="1">
        <v>-1.1467119688665799E-6</v>
      </c>
      <c r="HE1156" s="1">
        <v>2.0626329066488061E-10</v>
      </c>
      <c r="HF1156" s="1">
        <v>-7.258975840326358E-2</v>
      </c>
      <c r="HG1156" s="1">
        <v>1.066993184659233E-2</v>
      </c>
      <c r="HH1156" s="1">
        <v>-3.4528890892081033E-4</v>
      </c>
      <c r="HI1156" s="1">
        <v>2.382551249023132E-6</v>
      </c>
      <c r="HJ1156" s="1">
        <v>1</v>
      </c>
      <c r="HK1156" s="1">
        <v>2115</v>
      </c>
      <c r="HL1156" s="1">
        <v>2</v>
      </c>
      <c r="HM1156" s="1">
        <v>30</v>
      </c>
      <c r="HN1156" s="1">
        <v>8.6</v>
      </c>
      <c r="HO1156" s="1">
        <v>8.5</v>
      </c>
      <c r="HP1156" s="1">
        <v>3.27881</v>
      </c>
      <c r="HQ1156" s="1">
        <v>2.3034699999999999</v>
      </c>
      <c r="HR1156" s="1">
        <v>1.4978</v>
      </c>
      <c r="HS1156" s="1">
        <v>2.2997999999999998</v>
      </c>
      <c r="HT1156" s="1">
        <v>1.5478499999999999</v>
      </c>
      <c r="HU1156" s="1">
        <v>2.2802699999999998</v>
      </c>
      <c r="HV1156" s="1">
        <v>39.491599999999998</v>
      </c>
      <c r="HW1156" s="1">
        <v>13.615399999999999</v>
      </c>
      <c r="HX1156" s="1">
        <v>18</v>
      </c>
      <c r="HY1156" s="1">
        <v>447.28100000000001</v>
      </c>
      <c r="HZ1156" s="1">
        <v>490.1</v>
      </c>
      <c r="IA1156" s="1">
        <v>27.71</v>
      </c>
      <c r="IB1156" s="1">
        <v>32.042700000000004</v>
      </c>
      <c r="IC1156" s="1">
        <v>29.9999</v>
      </c>
      <c r="ID1156" s="1">
        <v>31.905000000000001</v>
      </c>
      <c r="IE1156" s="1">
        <v>32.000300000000003</v>
      </c>
      <c r="IF1156" s="1">
        <v>65.686800000000005</v>
      </c>
      <c r="IG1156" s="1">
        <v>34.239400000000003</v>
      </c>
      <c r="IH1156" s="1">
        <v>0</v>
      </c>
      <c r="II1156" s="1">
        <v>27.707699999999999</v>
      </c>
      <c r="IJ1156" s="1">
        <v>1688.28</v>
      </c>
      <c r="IK1156" s="1">
        <v>24.405100000000001</v>
      </c>
      <c r="IL1156" s="1">
        <v>100.511</v>
      </c>
      <c r="IM1156" s="1">
        <v>100.217</v>
      </c>
      <c r="IN1156" s="1" t="s">
        <v>366</v>
      </c>
    </row>
    <row r="1157" spans="1:248" ht="15.75" customHeight="1" x14ac:dyDescent="0.3">
      <c r="A1157" s="1">
        <v>1141</v>
      </c>
      <c r="B1157" s="1">
        <v>1660321140.0999999</v>
      </c>
      <c r="C1157" s="1">
        <v>10173.5</v>
      </c>
      <c r="D1157" s="1" t="s">
        <v>2601</v>
      </c>
      <c r="E1157" s="1" t="s">
        <v>2602</v>
      </c>
      <c r="F1157" s="1">
        <v>1</v>
      </c>
      <c r="G1157" s="1" t="s">
        <v>1969</v>
      </c>
      <c r="H1157" s="1" t="s">
        <v>350</v>
      </c>
      <c r="I1157" s="1" t="s">
        <v>351</v>
      </c>
      <c r="J1157" s="1" t="s">
        <v>352</v>
      </c>
      <c r="K1157" s="1" t="s">
        <v>353</v>
      </c>
      <c r="L1157" s="1" t="s">
        <v>1969</v>
      </c>
      <c r="M1157" s="1" t="s">
        <v>355</v>
      </c>
      <c r="N1157" s="1">
        <v>1660321132.1624999</v>
      </c>
      <c r="O1157" s="1">
        <f t="shared" si="136"/>
        <v>2.3455360068553479E-3</v>
      </c>
      <c r="P1157" s="1">
        <f t="shared" si="137"/>
        <v>2.3455360068553479</v>
      </c>
      <c r="Q1157" s="1">
        <f t="shared" si="138"/>
        <v>16.369328862552877</v>
      </c>
      <c r="R1157" s="1">
        <f t="shared" si="139"/>
        <v>1561.3787500000001</v>
      </c>
      <c r="S1157" s="1">
        <f t="shared" si="140"/>
        <v>1287.8073818173157</v>
      </c>
      <c r="T1157" s="1">
        <f t="shared" si="141"/>
        <v>128.32576181399102</v>
      </c>
      <c r="U1157" s="1">
        <f t="shared" si="142"/>
        <v>155.58624713827757</v>
      </c>
      <c r="V1157" s="1">
        <f t="shared" si="143"/>
        <v>0.11748237772219913</v>
      </c>
      <c r="W1157" s="1">
        <f t="shared" si="144"/>
        <v>2.9204132643688863</v>
      </c>
      <c r="X1157" s="1">
        <f t="shared" si="145"/>
        <v>0.11491858639770393</v>
      </c>
      <c r="Y1157" s="1">
        <f t="shared" si="146"/>
        <v>7.2049803035658777E-2</v>
      </c>
      <c r="Z1157" s="1">
        <f t="shared" si="147"/>
        <v>321.51757649999996</v>
      </c>
      <c r="AA1157" s="1">
        <f t="shared" si="148"/>
        <v>32.295465494062817</v>
      </c>
      <c r="AB1157" s="1">
        <f t="shared" si="149"/>
        <v>31.572912500000001</v>
      </c>
      <c r="AC1157" s="1">
        <f t="shared" si="150"/>
        <v>4.6608606793669587</v>
      </c>
      <c r="AD1157" s="1">
        <f t="shared" si="151"/>
        <v>59.865179478891605</v>
      </c>
      <c r="AE1157" s="1">
        <f t="shared" si="152"/>
        <v>2.7021713815526027</v>
      </c>
      <c r="AF1157" s="1">
        <f t="shared" si="153"/>
        <v>4.5137614303910762</v>
      </c>
      <c r="AG1157" s="1">
        <f t="shared" si="154"/>
        <v>1.958689297814356</v>
      </c>
      <c r="AH1157" s="1">
        <f t="shared" si="155"/>
        <v>-103.43813790232085</v>
      </c>
      <c r="AI1157" s="1">
        <f t="shared" si="156"/>
        <v>-88.744054566514023</v>
      </c>
      <c r="AJ1157" s="1">
        <f t="shared" si="157"/>
        <v>-6.8434363457308542</v>
      </c>
      <c r="AK1157" s="1">
        <f t="shared" si="158"/>
        <v>122.49194768543421</v>
      </c>
      <c r="AL1157" s="1">
        <f t="shared" si="159"/>
        <v>46.7686663274892</v>
      </c>
      <c r="AM1157" s="1">
        <f t="shared" si="160"/>
        <v>2.3508182279839174</v>
      </c>
      <c r="AN1157" s="1">
        <f t="shared" si="161"/>
        <v>16.369328862552877</v>
      </c>
      <c r="AO1157" s="1">
        <v>1690.091289238916</v>
      </c>
      <c r="AP1157" s="1">
        <v>1643.3516363636361</v>
      </c>
      <c r="AQ1157" s="1">
        <v>5.118123298721641</v>
      </c>
      <c r="AR1157" s="1">
        <v>66.056811601181195</v>
      </c>
      <c r="AS1157" s="1">
        <f t="shared" si="162"/>
        <v>2.3455360068553479</v>
      </c>
      <c r="AT1157" s="1">
        <v>24.376078556552049</v>
      </c>
      <c r="AU1157" s="1">
        <v>27.113793333333351</v>
      </c>
      <c r="AV1157" s="1">
        <v>-1.5806744723986402E-5</v>
      </c>
      <c r="AW1157" s="1">
        <v>80.9492581005711</v>
      </c>
      <c r="AX1157" s="1">
        <v>43</v>
      </c>
      <c r="AY1157" s="1">
        <v>9</v>
      </c>
      <c r="AZ1157" s="1">
        <f t="shared" si="163"/>
        <v>1</v>
      </c>
      <c r="BA1157" s="1">
        <f t="shared" si="164"/>
        <v>0</v>
      </c>
      <c r="BB1157" s="1">
        <f t="shared" si="165"/>
        <v>51909.960142866228</v>
      </c>
      <c r="BC1157" s="1">
        <f t="shared" si="166"/>
        <v>2000.0062499999999</v>
      </c>
      <c r="BD1157" s="1">
        <f t="shared" si="167"/>
        <v>1681.2055499999999</v>
      </c>
      <c r="BE1157" s="1">
        <f t="shared" si="168"/>
        <v>0.84060014812453709</v>
      </c>
      <c r="BF1157" s="1">
        <f t="shared" si="169"/>
        <v>0.16075828588035662</v>
      </c>
      <c r="BG1157" s="1">
        <v>6</v>
      </c>
      <c r="BH1157" s="1">
        <v>0.5</v>
      </c>
      <c r="BI1157" s="1" t="s">
        <v>356</v>
      </c>
      <c r="BJ1157" s="1">
        <v>2</v>
      </c>
      <c r="BK1157" s="1" t="b">
        <v>1</v>
      </c>
      <c r="BL1157" s="1">
        <v>1660321132.1624999</v>
      </c>
      <c r="BM1157" s="1">
        <v>1561.3787500000001</v>
      </c>
      <c r="BN1157" s="1">
        <v>1621.89</v>
      </c>
      <c r="BO1157" s="1">
        <v>27.117518749999999</v>
      </c>
      <c r="BP1157" s="1">
        <v>24.373750000000001</v>
      </c>
      <c r="BQ1157" s="1">
        <v>1558.681875</v>
      </c>
      <c r="BR1157" s="1">
        <v>27.107143749999999</v>
      </c>
      <c r="BS1157" s="1">
        <v>500.1303125</v>
      </c>
      <c r="BT1157" s="1">
        <v>99.546618749999993</v>
      </c>
      <c r="BU1157" s="1">
        <v>0.10008589375</v>
      </c>
      <c r="BV1157" s="1">
        <v>31.009262499999998</v>
      </c>
      <c r="BW1157" s="1">
        <v>31.572912500000001</v>
      </c>
      <c r="BX1157" s="1">
        <v>999.9</v>
      </c>
      <c r="BY1157" s="1">
        <v>0</v>
      </c>
      <c r="BZ1157" s="1">
        <v>0</v>
      </c>
      <c r="CA1157" s="1">
        <v>9993.317500000001</v>
      </c>
      <c r="CB1157" s="1">
        <v>0</v>
      </c>
      <c r="CC1157" s="1">
        <v>14.20265</v>
      </c>
      <c r="CD1157" s="1">
        <v>-60.510118749999997</v>
      </c>
      <c r="CE1157" s="1">
        <v>1604.9</v>
      </c>
      <c r="CF1157" s="1">
        <v>1662.4075</v>
      </c>
      <c r="CG1157" s="1">
        <v>2.7437918749999999</v>
      </c>
      <c r="CH1157" s="1">
        <v>1621.89</v>
      </c>
      <c r="CI1157" s="1">
        <v>24.373750000000001</v>
      </c>
      <c r="CJ1157" s="1">
        <v>2.6994587499999998</v>
      </c>
      <c r="CK1157" s="1">
        <v>2.4263218750000002</v>
      </c>
      <c r="CL1157" s="1">
        <v>22.281812500000001</v>
      </c>
      <c r="CM1157" s="1">
        <v>20.540537499999999</v>
      </c>
      <c r="CN1157" s="1">
        <v>2000.0062499999999</v>
      </c>
      <c r="CO1157" s="1">
        <v>0.97999618750000006</v>
      </c>
      <c r="CP1157" s="1">
        <v>2.0004012500000001E-2</v>
      </c>
      <c r="CQ1157" s="1">
        <v>0</v>
      </c>
      <c r="CR1157" s="1">
        <v>2.409125</v>
      </c>
      <c r="CS1157" s="1">
        <v>0</v>
      </c>
      <c r="CT1157" s="1">
        <v>28769.5</v>
      </c>
      <c r="CU1157" s="1">
        <v>17412.368750000001</v>
      </c>
      <c r="CV1157" s="1">
        <v>42.402124999999998</v>
      </c>
      <c r="CW1157" s="1">
        <v>43.359250000000003</v>
      </c>
      <c r="CX1157" s="1">
        <v>42.375</v>
      </c>
      <c r="CY1157" s="1">
        <v>41.831687499999987</v>
      </c>
      <c r="CZ1157" s="1">
        <v>42.405999999999999</v>
      </c>
      <c r="DA1157" s="1">
        <v>1959.9962499999999</v>
      </c>
      <c r="DB1157" s="1">
        <v>40.01</v>
      </c>
      <c r="DC1157" s="1">
        <v>0</v>
      </c>
      <c r="DD1157" s="1">
        <v>1660321138.2</v>
      </c>
      <c r="DE1157" s="1">
        <v>0</v>
      </c>
      <c r="DF1157" s="1">
        <v>1660320627.5999999</v>
      </c>
      <c r="DG1157" s="1" t="s">
        <v>1970</v>
      </c>
      <c r="DH1157" s="1">
        <v>1660320624.0999999</v>
      </c>
      <c r="DI1157" s="1">
        <v>1660320627.5999999</v>
      </c>
      <c r="DJ1157" s="1">
        <v>29</v>
      </c>
      <c r="DK1157" s="1">
        <v>-0.125</v>
      </c>
      <c r="DL1157" s="1">
        <v>1E-3</v>
      </c>
      <c r="DM1157" s="1">
        <v>1.32</v>
      </c>
      <c r="DN1157" s="1">
        <v>1.6E-2</v>
      </c>
      <c r="DO1157" s="1">
        <v>400</v>
      </c>
      <c r="DP1157" s="1">
        <v>25</v>
      </c>
      <c r="DQ1157" s="1">
        <v>0.25</v>
      </c>
      <c r="DR1157" s="1">
        <v>0.03</v>
      </c>
      <c r="DS1157" s="1">
        <v>16.090618335819428</v>
      </c>
      <c r="DT1157" s="1">
        <v>-0.50080922702536312</v>
      </c>
      <c r="DU1157" s="1">
        <v>0.1121083049357596</v>
      </c>
      <c r="DV1157" s="1">
        <v>0</v>
      </c>
      <c r="DW1157" s="1">
        <v>46.779190718767232</v>
      </c>
      <c r="DX1157" s="1">
        <v>-0.95792058782977763</v>
      </c>
      <c r="DY1157" s="1">
        <v>0.1203821582016143</v>
      </c>
      <c r="DZ1157" s="1">
        <v>0</v>
      </c>
      <c r="EA1157" s="1">
        <v>-60.512045161290317</v>
      </c>
      <c r="EB1157" s="1">
        <v>0.47308548387121829</v>
      </c>
      <c r="EC1157" s="1">
        <v>0.1228403181651261</v>
      </c>
      <c r="ED1157" s="1">
        <v>1</v>
      </c>
      <c r="EE1157" s="1">
        <v>1278.33979408819</v>
      </c>
      <c r="EF1157" s="1">
        <v>296.06483734212412</v>
      </c>
      <c r="EG1157" s="1">
        <v>28.511032239431369</v>
      </c>
      <c r="EH1157" s="1">
        <v>0</v>
      </c>
      <c r="EI1157" s="1">
        <v>2.744714146341463</v>
      </c>
      <c r="EJ1157" s="1">
        <v>-3.2791358885013791E-2</v>
      </c>
      <c r="EK1157" s="1">
        <v>3.6356131268126522E-3</v>
      </c>
      <c r="EL1157" s="1">
        <v>1</v>
      </c>
      <c r="EM1157" s="1">
        <v>1.9586195328358409</v>
      </c>
      <c r="EN1157" s="1">
        <v>2.6640076116824109E-5</v>
      </c>
      <c r="EO1157" s="1">
        <v>1.145982178398413E-3</v>
      </c>
      <c r="EP1157" s="1">
        <v>1</v>
      </c>
      <c r="EQ1157" s="1">
        <v>3</v>
      </c>
      <c r="ER1157" s="1">
        <v>6</v>
      </c>
      <c r="ES1157" s="1" t="s">
        <v>382</v>
      </c>
      <c r="ET1157" s="1">
        <v>2.9424999999999999</v>
      </c>
      <c r="EU1157" s="1">
        <v>2.8011599999999999</v>
      </c>
      <c r="EV1157" s="1">
        <v>0.22253899999999999</v>
      </c>
      <c r="EW1157" s="1">
        <v>0.227438</v>
      </c>
      <c r="EX1157" s="1">
        <v>0.117551</v>
      </c>
      <c r="EY1157" s="1">
        <v>0.109123</v>
      </c>
      <c r="EZ1157" s="1">
        <v>15934.8</v>
      </c>
      <c r="FA1157" s="1">
        <v>16603.2</v>
      </c>
      <c r="FB1157" s="1">
        <v>23839.200000000001</v>
      </c>
      <c r="FC1157" s="1">
        <v>25015.1</v>
      </c>
      <c r="FD1157" s="1">
        <v>33678.300000000003</v>
      </c>
      <c r="FE1157" s="1">
        <v>35589.199999999997</v>
      </c>
      <c r="FF1157" s="1">
        <v>43466.7</v>
      </c>
      <c r="FG1157" s="1">
        <v>46240.800000000003</v>
      </c>
      <c r="FH1157" s="1">
        <v>1.8696999999999999</v>
      </c>
      <c r="FI1157" s="1">
        <v>1.84588</v>
      </c>
      <c r="FJ1157" s="1">
        <v>0.12592200000000001</v>
      </c>
      <c r="FK1157" s="1">
        <v>0</v>
      </c>
      <c r="FL1157" s="1">
        <v>29.525600000000001</v>
      </c>
      <c r="FM1157" s="1">
        <v>999.9</v>
      </c>
      <c r="FN1157" s="1">
        <v>58.7</v>
      </c>
      <c r="FO1157" s="1">
        <v>36.4</v>
      </c>
      <c r="FP1157" s="1">
        <v>35.978000000000002</v>
      </c>
      <c r="FQ1157" s="1">
        <v>63.545000000000002</v>
      </c>
      <c r="FR1157" s="1">
        <v>22.784500000000001</v>
      </c>
      <c r="FS1157" s="1">
        <v>1</v>
      </c>
      <c r="FT1157" s="1">
        <v>0.39207799999999998</v>
      </c>
      <c r="FU1157" s="1">
        <v>1.3794999999999999</v>
      </c>
      <c r="FV1157" s="1">
        <v>20.3154</v>
      </c>
      <c r="FW1157" s="1">
        <v>5.2110000000000003</v>
      </c>
      <c r="FX1157" s="1">
        <v>11.906000000000001</v>
      </c>
      <c r="FY1157" s="1">
        <v>5.0027999999999997</v>
      </c>
      <c r="FZ1157" s="1">
        <v>3.29033</v>
      </c>
      <c r="GA1157" s="1">
        <v>9999</v>
      </c>
      <c r="GB1157" s="1">
        <v>9999</v>
      </c>
      <c r="GC1157" s="1">
        <v>9999</v>
      </c>
      <c r="GD1157" s="1">
        <v>999.9</v>
      </c>
      <c r="GE1157" s="1">
        <v>1.8595900000000001</v>
      </c>
      <c r="GF1157" s="1">
        <v>1.85459</v>
      </c>
      <c r="GG1157" s="1">
        <v>1.8577600000000001</v>
      </c>
      <c r="GH1157" s="1">
        <v>1.85623</v>
      </c>
      <c r="GI1157" s="1">
        <v>1.85501</v>
      </c>
      <c r="GJ1157" s="1">
        <v>1.8546</v>
      </c>
      <c r="GK1157" s="1">
        <v>1.8533299999999999</v>
      </c>
      <c r="GL1157" s="1">
        <v>1.8563799999999999</v>
      </c>
      <c r="GM1157" s="1">
        <v>0</v>
      </c>
      <c r="GN1157" s="1">
        <v>0</v>
      </c>
      <c r="GO1157" s="1">
        <v>0</v>
      </c>
      <c r="GP1157" s="1">
        <v>0</v>
      </c>
      <c r="GQ1157" s="1" t="s">
        <v>359</v>
      </c>
      <c r="GR1157" s="1" t="s">
        <v>360</v>
      </c>
      <c r="GS1157" s="1" t="s">
        <v>361</v>
      </c>
      <c r="GT1157" s="1" t="s">
        <v>361</v>
      </c>
      <c r="GU1157" s="1" t="s">
        <v>361</v>
      </c>
      <c r="GV1157" s="1" t="s">
        <v>361</v>
      </c>
      <c r="GW1157" s="1">
        <v>0</v>
      </c>
      <c r="GX1157" s="1">
        <v>100</v>
      </c>
      <c r="GY1157" s="1">
        <v>100</v>
      </c>
      <c r="GZ1157" s="1">
        <v>2.73</v>
      </c>
      <c r="HA1157" s="1">
        <v>1.04E-2</v>
      </c>
      <c r="HB1157" s="1">
        <v>0.38386874957061617</v>
      </c>
      <c r="HC1157" s="1">
        <v>2.7716384584972409E-3</v>
      </c>
      <c r="HD1157" s="1">
        <v>-1.1467119688665799E-6</v>
      </c>
      <c r="HE1157" s="1">
        <v>2.0626329066488061E-10</v>
      </c>
      <c r="HF1157" s="1">
        <v>-7.258975840326358E-2</v>
      </c>
      <c r="HG1157" s="1">
        <v>1.066993184659233E-2</v>
      </c>
      <c r="HH1157" s="1">
        <v>-3.4528890892081033E-4</v>
      </c>
      <c r="HI1157" s="1">
        <v>2.382551249023132E-6</v>
      </c>
      <c r="HJ1157" s="1">
        <v>1</v>
      </c>
      <c r="HK1157" s="1">
        <v>2115</v>
      </c>
      <c r="HL1157" s="1">
        <v>2</v>
      </c>
      <c r="HM1157" s="1">
        <v>30</v>
      </c>
      <c r="HN1157" s="1">
        <v>8.6</v>
      </c>
      <c r="HO1157" s="1">
        <v>8.5</v>
      </c>
      <c r="HP1157" s="1">
        <v>3.2922400000000001</v>
      </c>
      <c r="HQ1157" s="1">
        <v>2.2766099999999998</v>
      </c>
      <c r="HR1157" s="1">
        <v>1.4978</v>
      </c>
      <c r="HS1157" s="1">
        <v>2.2997999999999998</v>
      </c>
      <c r="HT1157" s="1">
        <v>1.5478499999999999</v>
      </c>
      <c r="HU1157" s="1">
        <v>2.4352999999999998</v>
      </c>
      <c r="HV1157" s="1">
        <v>39.516599999999997</v>
      </c>
      <c r="HW1157" s="1">
        <v>13.6242</v>
      </c>
      <c r="HX1157" s="1">
        <v>18</v>
      </c>
      <c r="HY1157" s="1">
        <v>447.33600000000001</v>
      </c>
      <c r="HZ1157" s="1">
        <v>490.13200000000001</v>
      </c>
      <c r="IA1157" s="1">
        <v>27.707899999999999</v>
      </c>
      <c r="IB1157" s="1">
        <v>32.041499999999999</v>
      </c>
      <c r="IC1157" s="1">
        <v>29.9999</v>
      </c>
      <c r="ID1157" s="1">
        <v>31.905000000000001</v>
      </c>
      <c r="IE1157" s="1">
        <v>32.000300000000003</v>
      </c>
      <c r="IF1157" s="1">
        <v>65.953599999999994</v>
      </c>
      <c r="IG1157" s="1">
        <v>34.239400000000003</v>
      </c>
      <c r="IH1157" s="1">
        <v>0</v>
      </c>
      <c r="II1157" s="1">
        <v>27.707699999999999</v>
      </c>
      <c r="IJ1157" s="1">
        <v>1688.28</v>
      </c>
      <c r="IK1157" s="1">
        <v>24.405100000000001</v>
      </c>
      <c r="IL1157" s="1">
        <v>100.511</v>
      </c>
      <c r="IM1157" s="1">
        <v>100.217</v>
      </c>
      <c r="IN1157" s="1" t="s">
        <v>366</v>
      </c>
    </row>
    <row r="1158" spans="1:248" ht="15.75" customHeight="1" x14ac:dyDescent="0.3">
      <c r="A1158" s="1">
        <v>1142</v>
      </c>
      <c r="B1158" s="1">
        <v>1660321140.5999999</v>
      </c>
      <c r="C1158" s="1">
        <v>10174</v>
      </c>
      <c r="D1158" s="1" t="s">
        <v>2601</v>
      </c>
      <c r="E1158" s="1" t="s">
        <v>2602</v>
      </c>
      <c r="F1158" s="1">
        <v>1</v>
      </c>
      <c r="G1158" s="1" t="s">
        <v>1969</v>
      </c>
      <c r="H1158" s="1" t="s">
        <v>350</v>
      </c>
      <c r="I1158" s="1" t="s">
        <v>351</v>
      </c>
      <c r="J1158" s="1" t="s">
        <v>352</v>
      </c>
      <c r="K1158" s="1" t="s">
        <v>353</v>
      </c>
      <c r="L1158" s="1" t="s">
        <v>1969</v>
      </c>
      <c r="M1158" s="1" t="s">
        <v>355</v>
      </c>
      <c r="N1158" s="1">
        <v>1660321132.1624999</v>
      </c>
      <c r="O1158" s="1">
        <f t="shared" si="136"/>
        <v>2.3455741201923517E-3</v>
      </c>
      <c r="P1158" s="1">
        <f t="shared" si="137"/>
        <v>2.3455741201923517</v>
      </c>
      <c r="Q1158" s="1">
        <f t="shared" si="138"/>
        <v>16.356083527227799</v>
      </c>
      <c r="R1158" s="1">
        <f t="shared" si="139"/>
        <v>1561.3787500000001</v>
      </c>
      <c r="S1158" s="1">
        <f t="shared" si="140"/>
        <v>1287.9919165628712</v>
      </c>
      <c r="T1158" s="1">
        <f t="shared" si="141"/>
        <v>128.3441500932779</v>
      </c>
      <c r="U1158" s="1">
        <f t="shared" si="142"/>
        <v>155.58624713827757</v>
      </c>
      <c r="V1158" s="1">
        <f t="shared" si="143"/>
        <v>0.11748432924423172</v>
      </c>
      <c r="W1158" s="1">
        <f t="shared" si="144"/>
        <v>2.9204132643688863</v>
      </c>
      <c r="X1158" s="1">
        <f t="shared" si="145"/>
        <v>0.1149204537452094</v>
      </c>
      <c r="Y1158" s="1">
        <f t="shared" si="146"/>
        <v>7.2050977462015414E-2</v>
      </c>
      <c r="Z1158" s="1">
        <f t="shared" si="147"/>
        <v>321.51757649999996</v>
      </c>
      <c r="AA1158" s="1">
        <f t="shared" si="148"/>
        <v>32.295455580942892</v>
      </c>
      <c r="AB1158" s="1">
        <f t="shared" si="149"/>
        <v>31.572912500000001</v>
      </c>
      <c r="AC1158" s="1">
        <f t="shared" si="150"/>
        <v>4.6608606793669587</v>
      </c>
      <c r="AD1158" s="1">
        <f t="shared" si="151"/>
        <v>59.865179478891605</v>
      </c>
      <c r="AE1158" s="1">
        <f t="shared" si="152"/>
        <v>2.7021713815526027</v>
      </c>
      <c r="AF1158" s="1">
        <f t="shared" si="153"/>
        <v>4.5137614303910762</v>
      </c>
      <c r="AG1158" s="1">
        <f t="shared" si="154"/>
        <v>1.958689297814356</v>
      </c>
      <c r="AH1158" s="1">
        <f t="shared" si="155"/>
        <v>-103.43981870048272</v>
      </c>
      <c r="AI1158" s="1">
        <f t="shared" si="156"/>
        <v>-88.744054566514023</v>
      </c>
      <c r="AJ1158" s="1">
        <f t="shared" si="157"/>
        <v>-6.8434363457308542</v>
      </c>
      <c r="AK1158" s="1">
        <f t="shared" si="158"/>
        <v>122.49026688727236</v>
      </c>
      <c r="AL1158" s="1">
        <f t="shared" si="159"/>
        <v>46.7686663274892</v>
      </c>
      <c r="AM1158" s="1">
        <f t="shared" si="160"/>
        <v>2.3508182279839174</v>
      </c>
      <c r="AN1158" s="1">
        <f t="shared" si="161"/>
        <v>16.356083527227799</v>
      </c>
      <c r="AO1158" s="1">
        <v>1692.6122824401609</v>
      </c>
      <c r="AP1158" s="1">
        <v>1645.916848484849</v>
      </c>
      <c r="AQ1158" s="1">
        <v>5.1127511608821123</v>
      </c>
      <c r="AR1158" s="1">
        <v>66.056811601181195</v>
      </c>
      <c r="AS1158" s="1">
        <f t="shared" si="162"/>
        <v>2.3455741201923517</v>
      </c>
      <c r="AT1158" s="1">
        <v>24.376031627750219</v>
      </c>
      <c r="AU1158" s="1">
        <v>27.113806666666662</v>
      </c>
      <c r="AV1158" s="1">
        <v>-1.8288922335714109E-5</v>
      </c>
      <c r="AW1158" s="1">
        <v>80.9492581005711</v>
      </c>
      <c r="AX1158" s="1">
        <v>43</v>
      </c>
      <c r="AY1158" s="1">
        <v>9</v>
      </c>
      <c r="AZ1158" s="1">
        <f t="shared" si="163"/>
        <v>1</v>
      </c>
      <c r="BA1158" s="1">
        <f t="shared" si="164"/>
        <v>0</v>
      </c>
      <c r="BB1158" s="1">
        <f t="shared" si="165"/>
        <v>51909.960142866228</v>
      </c>
      <c r="BC1158" s="1">
        <f t="shared" si="166"/>
        <v>2000.0062499999999</v>
      </c>
      <c r="BD1158" s="1">
        <f t="shared" si="167"/>
        <v>1681.2055499999999</v>
      </c>
      <c r="BE1158" s="1">
        <f t="shared" si="168"/>
        <v>0.84060014812453709</v>
      </c>
      <c r="BF1158" s="1">
        <f t="shared" si="169"/>
        <v>0.16075828588035662</v>
      </c>
      <c r="BG1158" s="1">
        <v>6</v>
      </c>
      <c r="BH1158" s="1">
        <v>0.5</v>
      </c>
      <c r="BI1158" s="1" t="s">
        <v>356</v>
      </c>
      <c r="BJ1158" s="1">
        <v>2</v>
      </c>
      <c r="BK1158" s="1" t="b">
        <v>1</v>
      </c>
      <c r="BL1158" s="1">
        <v>1660321132.1624999</v>
      </c>
      <c r="BM1158" s="1">
        <v>1561.3787500000001</v>
      </c>
      <c r="BN1158" s="1">
        <v>1621.89</v>
      </c>
      <c r="BO1158" s="1">
        <v>27.117518749999999</v>
      </c>
      <c r="BP1158" s="1">
        <v>24.373750000000001</v>
      </c>
      <c r="BQ1158" s="1">
        <v>1558.681875</v>
      </c>
      <c r="BR1158" s="1">
        <v>27.107143749999999</v>
      </c>
      <c r="BS1158" s="1">
        <v>500.1303125</v>
      </c>
      <c r="BT1158" s="1">
        <v>99.546618749999993</v>
      </c>
      <c r="BU1158" s="1">
        <v>0.10008589375</v>
      </c>
      <c r="BV1158" s="1">
        <v>31.009262499999998</v>
      </c>
      <c r="BW1158" s="1">
        <v>31.572912500000001</v>
      </c>
      <c r="BX1158" s="1">
        <v>999.9</v>
      </c>
      <c r="BY1158" s="1">
        <v>0</v>
      </c>
      <c r="BZ1158" s="1">
        <v>0</v>
      </c>
      <c r="CA1158" s="1">
        <v>9993.317500000001</v>
      </c>
      <c r="CB1158" s="1">
        <v>0</v>
      </c>
      <c r="CC1158" s="1">
        <v>14.20265</v>
      </c>
      <c r="CD1158" s="1">
        <v>-60.510118749999997</v>
      </c>
      <c r="CE1158" s="1">
        <v>1604.9</v>
      </c>
      <c r="CF1158" s="1">
        <v>1662.4075</v>
      </c>
      <c r="CG1158" s="1">
        <v>2.7437918749999999</v>
      </c>
      <c r="CH1158" s="1">
        <v>1621.89</v>
      </c>
      <c r="CI1158" s="1">
        <v>24.373750000000001</v>
      </c>
      <c r="CJ1158" s="1">
        <v>2.6994587499999998</v>
      </c>
      <c r="CK1158" s="1">
        <v>2.4263218750000002</v>
      </c>
      <c r="CL1158" s="1">
        <v>22.281812500000001</v>
      </c>
      <c r="CM1158" s="1">
        <v>20.540537499999999</v>
      </c>
      <c r="CN1158" s="1">
        <v>2000.0062499999999</v>
      </c>
      <c r="CO1158" s="1">
        <v>0.97999618750000006</v>
      </c>
      <c r="CP1158" s="1">
        <v>2.0004012500000001E-2</v>
      </c>
      <c r="CQ1158" s="1">
        <v>0</v>
      </c>
      <c r="CR1158" s="1">
        <v>2.409125</v>
      </c>
      <c r="CS1158" s="1">
        <v>0</v>
      </c>
      <c r="CT1158" s="1">
        <v>28769.5</v>
      </c>
      <c r="CU1158" s="1">
        <v>17412.368750000001</v>
      </c>
      <c r="CV1158" s="1">
        <v>42.402124999999998</v>
      </c>
      <c r="CW1158" s="1">
        <v>43.359250000000003</v>
      </c>
      <c r="CX1158" s="1">
        <v>42.375</v>
      </c>
      <c r="CY1158" s="1">
        <v>41.831687499999987</v>
      </c>
      <c r="CZ1158" s="1">
        <v>42.405999999999999</v>
      </c>
      <c r="DA1158" s="1">
        <v>1959.9962499999999</v>
      </c>
      <c r="DB1158" s="1">
        <v>40.01</v>
      </c>
      <c r="DC1158" s="1">
        <v>0</v>
      </c>
      <c r="DD1158" s="1">
        <v>1660321138.8</v>
      </c>
      <c r="DE1158" s="1">
        <v>0</v>
      </c>
      <c r="DF1158" s="1">
        <v>1660320627.5999999</v>
      </c>
      <c r="DG1158" s="1" t="s">
        <v>1970</v>
      </c>
      <c r="DH1158" s="1">
        <v>1660320624.0999999</v>
      </c>
      <c r="DI1158" s="1">
        <v>1660320627.5999999</v>
      </c>
      <c r="DJ1158" s="1">
        <v>29</v>
      </c>
      <c r="DK1158" s="1">
        <v>-0.125</v>
      </c>
      <c r="DL1158" s="1">
        <v>1E-3</v>
      </c>
      <c r="DM1158" s="1">
        <v>1.32</v>
      </c>
      <c r="DN1158" s="1">
        <v>1.6E-2</v>
      </c>
      <c r="DO1158" s="1">
        <v>400</v>
      </c>
      <c r="DP1158" s="1">
        <v>25</v>
      </c>
      <c r="DQ1158" s="1">
        <v>0.25</v>
      </c>
      <c r="DR1158" s="1">
        <v>0.03</v>
      </c>
      <c r="DS1158" s="1">
        <v>16.090618335819428</v>
      </c>
      <c r="DT1158" s="1">
        <v>-0.50080922702536312</v>
      </c>
      <c r="DU1158" s="1">
        <v>0.1121083049357596</v>
      </c>
      <c r="DV1158" s="1">
        <v>0</v>
      </c>
      <c r="DW1158" s="1">
        <v>46.779190718767232</v>
      </c>
      <c r="DX1158" s="1">
        <v>-0.95792058782977763</v>
      </c>
      <c r="DY1158" s="1">
        <v>0.1203821582016143</v>
      </c>
      <c r="DZ1158" s="1">
        <v>0</v>
      </c>
      <c r="EA1158" s="1">
        <v>-60.512045161290317</v>
      </c>
      <c r="EB1158" s="1">
        <v>0.47308548387121829</v>
      </c>
      <c r="EC1158" s="1">
        <v>0.1228403181651261</v>
      </c>
      <c r="ED1158" s="1">
        <v>1</v>
      </c>
      <c r="EE1158" s="1">
        <v>1278.33979408819</v>
      </c>
      <c r="EF1158" s="1">
        <v>296.06483734212412</v>
      </c>
      <c r="EG1158" s="1">
        <v>28.511032239431369</v>
      </c>
      <c r="EH1158" s="1">
        <v>0</v>
      </c>
      <c r="EI1158" s="1">
        <v>2.744714146341463</v>
      </c>
      <c r="EJ1158" s="1">
        <v>-3.2791358885013791E-2</v>
      </c>
      <c r="EK1158" s="1">
        <v>3.6356131268126522E-3</v>
      </c>
      <c r="EL1158" s="1">
        <v>1</v>
      </c>
      <c r="EM1158" s="1">
        <v>1.9586195328358409</v>
      </c>
      <c r="EN1158" s="1">
        <v>2.6640076116824109E-5</v>
      </c>
      <c r="EO1158" s="1">
        <v>1.145982178398413E-3</v>
      </c>
      <c r="EP1158" s="1">
        <v>1</v>
      </c>
      <c r="EQ1158" s="1">
        <v>3</v>
      </c>
      <c r="ER1158" s="1">
        <v>6</v>
      </c>
      <c r="ES1158" s="1" t="s">
        <v>382</v>
      </c>
      <c r="ET1158" s="1">
        <v>2.9425699999999999</v>
      </c>
      <c r="EU1158" s="1">
        <v>2.8012899999999998</v>
      </c>
      <c r="EV1158" s="1">
        <v>0.222742</v>
      </c>
      <c r="EW1158" s="1">
        <v>0.22764499999999999</v>
      </c>
      <c r="EX1158" s="1">
        <v>0.11755</v>
      </c>
      <c r="EY1158" s="1">
        <v>0.109125</v>
      </c>
      <c r="EZ1158" s="1">
        <v>15930.6</v>
      </c>
      <c r="FA1158" s="1">
        <v>16598.8</v>
      </c>
      <c r="FB1158" s="1">
        <v>23839.1</v>
      </c>
      <c r="FC1158" s="1">
        <v>25015.1</v>
      </c>
      <c r="FD1158" s="1">
        <v>33678.300000000003</v>
      </c>
      <c r="FE1158" s="1">
        <v>35589.1</v>
      </c>
      <c r="FF1158" s="1">
        <v>43466.6</v>
      </c>
      <c r="FG1158" s="1">
        <v>46240.800000000003</v>
      </c>
      <c r="FH1158" s="1">
        <v>1.8695999999999999</v>
      </c>
      <c r="FI1158" s="1">
        <v>1.84595</v>
      </c>
      <c r="FJ1158" s="1">
        <v>0.12574299999999999</v>
      </c>
      <c r="FK1158" s="1">
        <v>0</v>
      </c>
      <c r="FL1158" s="1">
        <v>29.5258</v>
      </c>
      <c r="FM1158" s="1">
        <v>999.9</v>
      </c>
      <c r="FN1158" s="1">
        <v>58.7</v>
      </c>
      <c r="FO1158" s="1">
        <v>36.4</v>
      </c>
      <c r="FP1158" s="1">
        <v>35.976700000000001</v>
      </c>
      <c r="FQ1158" s="1">
        <v>63.545000000000002</v>
      </c>
      <c r="FR1158" s="1">
        <v>22.860600000000002</v>
      </c>
      <c r="FS1158" s="1">
        <v>1</v>
      </c>
      <c r="FT1158" s="1">
        <v>0.39207799999999998</v>
      </c>
      <c r="FU1158" s="1">
        <v>1.3791800000000001</v>
      </c>
      <c r="FV1158" s="1">
        <v>20.3154</v>
      </c>
      <c r="FW1158" s="1">
        <v>5.2110000000000003</v>
      </c>
      <c r="FX1158" s="1">
        <v>11.906000000000001</v>
      </c>
      <c r="FY1158" s="1">
        <v>5.0029000000000003</v>
      </c>
      <c r="FZ1158" s="1">
        <v>3.29033</v>
      </c>
      <c r="GA1158" s="1">
        <v>9999</v>
      </c>
      <c r="GB1158" s="1">
        <v>9999</v>
      </c>
      <c r="GC1158" s="1">
        <v>9999</v>
      </c>
      <c r="GD1158" s="1">
        <v>999.9</v>
      </c>
      <c r="GE1158" s="1">
        <v>1.8595900000000001</v>
      </c>
      <c r="GF1158" s="1">
        <v>1.8546</v>
      </c>
      <c r="GG1158" s="1">
        <v>1.8577600000000001</v>
      </c>
      <c r="GH1158" s="1">
        <v>1.85623</v>
      </c>
      <c r="GI1158" s="1">
        <v>1.85501</v>
      </c>
      <c r="GJ1158" s="1">
        <v>1.8546100000000001</v>
      </c>
      <c r="GK1158" s="1">
        <v>1.8533299999999999</v>
      </c>
      <c r="GL1158" s="1">
        <v>1.8563799999999999</v>
      </c>
      <c r="GM1158" s="1">
        <v>0</v>
      </c>
      <c r="GN1158" s="1">
        <v>0</v>
      </c>
      <c r="GO1158" s="1">
        <v>0</v>
      </c>
      <c r="GP1158" s="1">
        <v>0</v>
      </c>
      <c r="GQ1158" s="1" t="s">
        <v>359</v>
      </c>
      <c r="GR1158" s="1" t="s">
        <v>360</v>
      </c>
      <c r="GS1158" s="1" t="s">
        <v>361</v>
      </c>
      <c r="GT1158" s="1" t="s">
        <v>361</v>
      </c>
      <c r="GU1158" s="1" t="s">
        <v>361</v>
      </c>
      <c r="GV1158" s="1" t="s">
        <v>361</v>
      </c>
      <c r="GW1158" s="1">
        <v>0</v>
      </c>
      <c r="GX1158" s="1">
        <v>100</v>
      </c>
      <c r="GY1158" s="1">
        <v>100</v>
      </c>
      <c r="GZ1158" s="1">
        <v>2.73</v>
      </c>
      <c r="HA1158" s="1">
        <v>1.04E-2</v>
      </c>
      <c r="HB1158" s="1">
        <v>0.38386874957061617</v>
      </c>
      <c r="HC1158" s="1">
        <v>2.7716384584972409E-3</v>
      </c>
      <c r="HD1158" s="1">
        <v>-1.1467119688665799E-6</v>
      </c>
      <c r="HE1158" s="1">
        <v>2.0626329066488061E-10</v>
      </c>
      <c r="HF1158" s="1">
        <v>-7.258975840326358E-2</v>
      </c>
      <c r="HG1158" s="1">
        <v>1.066993184659233E-2</v>
      </c>
      <c r="HH1158" s="1">
        <v>-3.4528890892081033E-4</v>
      </c>
      <c r="HI1158" s="1">
        <v>2.382551249023132E-6</v>
      </c>
      <c r="HJ1158" s="1">
        <v>1</v>
      </c>
      <c r="HK1158" s="1">
        <v>2115</v>
      </c>
      <c r="HL1158" s="1">
        <v>2</v>
      </c>
      <c r="HM1158" s="1">
        <v>30</v>
      </c>
      <c r="HN1158" s="1">
        <v>8.6</v>
      </c>
      <c r="HO1158" s="1">
        <v>8.6</v>
      </c>
      <c r="HP1158" s="1">
        <v>3.2946800000000001</v>
      </c>
      <c r="HQ1158" s="1">
        <v>2.2814899999999998</v>
      </c>
      <c r="HR1158" s="1">
        <v>1.4978</v>
      </c>
      <c r="HS1158" s="1">
        <v>2.2997999999999998</v>
      </c>
      <c r="HT1158" s="1">
        <v>1.5478499999999999</v>
      </c>
      <c r="HU1158" s="1">
        <v>2.47437</v>
      </c>
      <c r="HV1158" s="1">
        <v>39.516599999999997</v>
      </c>
      <c r="HW1158" s="1">
        <v>13.632899999999999</v>
      </c>
      <c r="HX1158" s="1">
        <v>18</v>
      </c>
      <c r="HY1158" s="1">
        <v>447.28</v>
      </c>
      <c r="HZ1158" s="1">
        <v>490.18200000000002</v>
      </c>
      <c r="IA1158" s="1">
        <v>27.7073</v>
      </c>
      <c r="IB1158" s="1">
        <v>32.0413</v>
      </c>
      <c r="IC1158" s="1">
        <v>29.9999</v>
      </c>
      <c r="ID1158" s="1">
        <v>31.904900000000001</v>
      </c>
      <c r="IE1158" s="1">
        <v>32.000300000000003</v>
      </c>
      <c r="IF1158" s="1">
        <v>65.999799999999993</v>
      </c>
      <c r="IG1158" s="1">
        <v>34.239400000000003</v>
      </c>
      <c r="IH1158" s="1">
        <v>0</v>
      </c>
      <c r="II1158" s="1">
        <v>27.707699999999999</v>
      </c>
      <c r="IJ1158" s="1">
        <v>1698.32</v>
      </c>
      <c r="IK1158" s="1">
        <v>24.4053</v>
      </c>
      <c r="IL1158" s="1">
        <v>100.511</v>
      </c>
      <c r="IM1158" s="1">
        <v>100.217</v>
      </c>
      <c r="IN1158" s="1" t="s">
        <v>366</v>
      </c>
    </row>
    <row r="1159" spans="1:248" ht="15.75" customHeight="1" x14ac:dyDescent="0.3">
      <c r="A1159" s="1">
        <v>1143</v>
      </c>
      <c r="B1159" s="1">
        <v>1660321142.0999999</v>
      </c>
      <c r="C1159" s="1">
        <v>10175.5</v>
      </c>
      <c r="D1159" s="1" t="s">
        <v>2603</v>
      </c>
      <c r="E1159" s="1" t="s">
        <v>2604</v>
      </c>
      <c r="F1159" s="1">
        <v>1</v>
      </c>
      <c r="G1159" s="1" t="s">
        <v>1969</v>
      </c>
      <c r="H1159" s="1" t="s">
        <v>350</v>
      </c>
      <c r="I1159" s="1" t="s">
        <v>351</v>
      </c>
      <c r="J1159" s="1" t="s">
        <v>352</v>
      </c>
      <c r="K1159" s="1" t="s">
        <v>353</v>
      </c>
      <c r="L1159" s="1" t="s">
        <v>1969</v>
      </c>
      <c r="M1159" s="1" t="s">
        <v>355</v>
      </c>
      <c r="N1159" s="1">
        <v>1660321134.1937499</v>
      </c>
      <c r="O1159" s="1">
        <f t="shared" si="136"/>
        <v>2.3455364701242694E-3</v>
      </c>
      <c r="P1159" s="1">
        <f t="shared" si="137"/>
        <v>2.3455364701242694</v>
      </c>
      <c r="Q1159" s="1">
        <f t="shared" si="138"/>
        <v>16.189629914817861</v>
      </c>
      <c r="R1159" s="1">
        <f t="shared" si="139"/>
        <v>1571.6068749999999</v>
      </c>
      <c r="S1159" s="1">
        <f t="shared" si="140"/>
        <v>1300.1996090635751</v>
      </c>
      <c r="T1159" s="1">
        <f t="shared" si="141"/>
        <v>129.56056266243419</v>
      </c>
      <c r="U1159" s="1">
        <f t="shared" si="142"/>
        <v>156.60539319481802</v>
      </c>
      <c r="V1159" s="1">
        <f t="shared" si="143"/>
        <v>0.11749859957137748</v>
      </c>
      <c r="W1159" s="1">
        <f t="shared" si="144"/>
        <v>2.9212407300847665</v>
      </c>
      <c r="X1159" s="1">
        <f t="shared" si="145"/>
        <v>0.11493481784792185</v>
      </c>
      <c r="Y1159" s="1">
        <f t="shared" si="146"/>
        <v>7.2059947507648298E-2</v>
      </c>
      <c r="Z1159" s="1">
        <f t="shared" si="147"/>
        <v>321.51877350000001</v>
      </c>
      <c r="AA1159" s="1">
        <f t="shared" si="148"/>
        <v>32.294091308676037</v>
      </c>
      <c r="AB1159" s="1">
        <f t="shared" si="149"/>
        <v>31.571481250000001</v>
      </c>
      <c r="AC1159" s="1">
        <f t="shared" si="150"/>
        <v>4.6604819341757633</v>
      </c>
      <c r="AD1159" s="1">
        <f t="shared" si="151"/>
        <v>59.866376101202633</v>
      </c>
      <c r="AE1159" s="1">
        <f t="shared" si="152"/>
        <v>2.7020645942906882</v>
      </c>
      <c r="AF1159" s="1">
        <f t="shared" si="153"/>
        <v>4.5134928323085974</v>
      </c>
      <c r="AG1159" s="1">
        <f t="shared" si="154"/>
        <v>1.958417339885075</v>
      </c>
      <c r="AH1159" s="1">
        <f t="shared" si="155"/>
        <v>-103.43815833248028</v>
      </c>
      <c r="AI1159" s="1">
        <f t="shared" si="156"/>
        <v>-88.708171831993909</v>
      </c>
      <c r="AJ1159" s="1">
        <f t="shared" si="157"/>
        <v>-6.838648153522592</v>
      </c>
      <c r="AK1159" s="1">
        <f t="shared" si="158"/>
        <v>122.53379518200326</v>
      </c>
      <c r="AL1159" s="1">
        <f t="shared" si="159"/>
        <v>46.752567810418483</v>
      </c>
      <c r="AM1159" s="1">
        <f t="shared" si="160"/>
        <v>2.3498031854461363</v>
      </c>
      <c r="AN1159" s="1">
        <f t="shared" si="161"/>
        <v>16.189629914817861</v>
      </c>
      <c r="AO1159" s="1">
        <v>1700.2512212454139</v>
      </c>
      <c r="AP1159" s="1">
        <v>1653.653636363636</v>
      </c>
      <c r="AQ1159" s="1">
        <v>5.1334839961755057</v>
      </c>
      <c r="AR1159" s="1">
        <v>66.056811601181195</v>
      </c>
      <c r="AS1159" s="1">
        <f t="shared" si="162"/>
        <v>2.3455364701242694</v>
      </c>
      <c r="AT1159" s="1">
        <v>24.374611020389771</v>
      </c>
      <c r="AU1159" s="1">
        <v>27.112224242424251</v>
      </c>
      <c r="AV1159" s="1">
        <v>-8.808675216285971E-6</v>
      </c>
      <c r="AW1159" s="1">
        <v>80.9492581005711</v>
      </c>
      <c r="AX1159" s="1">
        <v>43</v>
      </c>
      <c r="AY1159" s="1">
        <v>9</v>
      </c>
      <c r="AZ1159" s="1">
        <f t="shared" si="163"/>
        <v>1</v>
      </c>
      <c r="BA1159" s="1">
        <f t="shared" si="164"/>
        <v>0</v>
      </c>
      <c r="BB1159" s="1">
        <f t="shared" si="165"/>
        <v>51933.66841372339</v>
      </c>
      <c r="BC1159" s="1">
        <f t="shared" si="166"/>
        <v>2000.0137500000001</v>
      </c>
      <c r="BD1159" s="1">
        <f t="shared" si="167"/>
        <v>1681.2118500000001</v>
      </c>
      <c r="BE1159" s="1">
        <f t="shared" si="168"/>
        <v>0.84060014587399712</v>
      </c>
      <c r="BF1159" s="1">
        <f t="shared" si="169"/>
        <v>0.16075828153681443</v>
      </c>
      <c r="BG1159" s="1">
        <v>6</v>
      </c>
      <c r="BH1159" s="1">
        <v>0.5</v>
      </c>
      <c r="BI1159" s="1" t="s">
        <v>356</v>
      </c>
      <c r="BJ1159" s="1">
        <v>2</v>
      </c>
      <c r="BK1159" s="1" t="b">
        <v>1</v>
      </c>
      <c r="BL1159" s="1">
        <v>1660321134.1937499</v>
      </c>
      <c r="BM1159" s="1">
        <v>1571.6068749999999</v>
      </c>
      <c r="BN1159" s="1">
        <v>1632.1243750000001</v>
      </c>
      <c r="BO1159" s="1">
        <v>27.116456249999999</v>
      </c>
      <c r="BP1159" s="1">
        <v>24.373931249999998</v>
      </c>
      <c r="BQ1159" s="1">
        <v>1568.901875</v>
      </c>
      <c r="BR1159" s="1">
        <v>27.106075000000001</v>
      </c>
      <c r="BS1159" s="1">
        <v>500.14162499999998</v>
      </c>
      <c r="BT1159" s="1">
        <v>99.54659375</v>
      </c>
      <c r="BU1159" s="1">
        <v>0.1000772375</v>
      </c>
      <c r="BV1159" s="1">
        <v>31.008218750000001</v>
      </c>
      <c r="BW1159" s="1">
        <v>31.571481250000001</v>
      </c>
      <c r="BX1159" s="1">
        <v>999.9</v>
      </c>
      <c r="BY1159" s="1">
        <v>0</v>
      </c>
      <c r="BZ1159" s="1">
        <v>0</v>
      </c>
      <c r="CA1159" s="1">
        <v>9998.0424999999996</v>
      </c>
      <c r="CB1159" s="1">
        <v>0</v>
      </c>
      <c r="CC1159" s="1">
        <v>14.25276875</v>
      </c>
      <c r="CD1159" s="1">
        <v>-60.516218749999993</v>
      </c>
      <c r="CE1159" s="1">
        <v>1615.4112500000001</v>
      </c>
      <c r="CF1159" s="1">
        <v>1672.8968749999999</v>
      </c>
      <c r="CG1159" s="1">
        <v>2.7425418750000001</v>
      </c>
      <c r="CH1159" s="1">
        <v>1632.1243750000001</v>
      </c>
      <c r="CI1159" s="1">
        <v>24.373931249999998</v>
      </c>
      <c r="CJ1159" s="1">
        <v>2.6993518750000001</v>
      </c>
      <c r="CK1159" s="1">
        <v>2.426339375</v>
      </c>
      <c r="CL1159" s="1">
        <v>22.281162500000001</v>
      </c>
      <c r="CM1159" s="1">
        <v>20.540649999999999</v>
      </c>
      <c r="CN1159" s="1">
        <v>2000.0137500000001</v>
      </c>
      <c r="CO1159" s="1">
        <v>0.97999618750000006</v>
      </c>
      <c r="CP1159" s="1">
        <v>2.0004012500000001E-2</v>
      </c>
      <c r="CQ1159" s="1">
        <v>0</v>
      </c>
      <c r="CR1159" s="1">
        <v>2.4931874999999999</v>
      </c>
      <c r="CS1159" s="1">
        <v>0</v>
      </c>
      <c r="CT1159" s="1">
        <v>28759.862499999999</v>
      </c>
      <c r="CU1159" s="1">
        <v>17412.431250000001</v>
      </c>
      <c r="CV1159" s="1">
        <v>42.394374999999997</v>
      </c>
      <c r="CW1159" s="1">
        <v>43.355312499999997</v>
      </c>
      <c r="CX1159" s="1">
        <v>42.375</v>
      </c>
      <c r="CY1159" s="1">
        <v>41.827749999999988</v>
      </c>
      <c r="CZ1159" s="1">
        <v>42.402124999999998</v>
      </c>
      <c r="DA1159" s="1">
        <v>1960.0037500000001</v>
      </c>
      <c r="DB1159" s="1">
        <v>40.01</v>
      </c>
      <c r="DC1159" s="1">
        <v>0</v>
      </c>
      <c r="DD1159" s="1">
        <v>1660321140</v>
      </c>
      <c r="DE1159" s="1">
        <v>0</v>
      </c>
      <c r="DF1159" s="1">
        <v>1660320627.5999999</v>
      </c>
      <c r="DG1159" s="1" t="s">
        <v>1970</v>
      </c>
      <c r="DH1159" s="1">
        <v>1660320624.0999999</v>
      </c>
      <c r="DI1159" s="1">
        <v>1660320627.5999999</v>
      </c>
      <c r="DJ1159" s="1">
        <v>29</v>
      </c>
      <c r="DK1159" s="1">
        <v>-0.125</v>
      </c>
      <c r="DL1159" s="1">
        <v>1E-3</v>
      </c>
      <c r="DM1159" s="1">
        <v>1.32</v>
      </c>
      <c r="DN1159" s="1">
        <v>1.6E-2</v>
      </c>
      <c r="DO1159" s="1">
        <v>400</v>
      </c>
      <c r="DP1159" s="1">
        <v>25</v>
      </c>
      <c r="DQ1159" s="1">
        <v>0.25</v>
      </c>
      <c r="DR1159" s="1">
        <v>0.03</v>
      </c>
      <c r="DS1159" s="1">
        <v>16.109347797762229</v>
      </c>
      <c r="DT1159" s="1">
        <v>-0.15891259899035939</v>
      </c>
      <c r="DU1159" s="1">
        <v>0.1297634854791839</v>
      </c>
      <c r="DV1159" s="1">
        <v>1</v>
      </c>
      <c r="DW1159" s="1">
        <v>46.759004843466919</v>
      </c>
      <c r="DX1159" s="1">
        <v>-1.0594440634379689</v>
      </c>
      <c r="DY1159" s="1">
        <v>0.12544309187721189</v>
      </c>
      <c r="DZ1159" s="1">
        <v>0</v>
      </c>
      <c r="EA1159" s="1">
        <v>-60.509151612903217</v>
      </c>
      <c r="EB1159" s="1">
        <v>0.39662903225819668</v>
      </c>
      <c r="EC1159" s="1">
        <v>0.12225509784467629</v>
      </c>
      <c r="ED1159" s="1">
        <v>1</v>
      </c>
      <c r="EE1159" s="1">
        <v>1283.0070816773241</v>
      </c>
      <c r="EF1159" s="1">
        <v>292.37323814888742</v>
      </c>
      <c r="EG1159" s="1">
        <v>28.17352289492252</v>
      </c>
      <c r="EH1159" s="1">
        <v>0</v>
      </c>
      <c r="EI1159" s="1">
        <v>2.7443482926829268</v>
      </c>
      <c r="EJ1159" s="1">
        <v>-3.4358048780480079E-2</v>
      </c>
      <c r="EK1159" s="1">
        <v>3.7275048232054261E-3</v>
      </c>
      <c r="EL1159" s="1">
        <v>1</v>
      </c>
      <c r="EM1159" s="1">
        <v>1.9585816225328521</v>
      </c>
      <c r="EN1159" s="1">
        <v>3.2749696514206852E-3</v>
      </c>
      <c r="EO1159" s="1">
        <v>1.11377748537671E-3</v>
      </c>
      <c r="EP1159" s="1">
        <v>1</v>
      </c>
      <c r="EQ1159" s="1">
        <v>4</v>
      </c>
      <c r="ER1159" s="1">
        <v>6</v>
      </c>
      <c r="ES1159" s="1" t="s">
        <v>377</v>
      </c>
      <c r="ET1159" s="1">
        <v>2.9428899999999998</v>
      </c>
      <c r="EU1159" s="1">
        <v>2.8011699999999999</v>
      </c>
      <c r="EV1159" s="1">
        <v>0.22336</v>
      </c>
      <c r="EW1159" s="1">
        <v>0.22825500000000001</v>
      </c>
      <c r="EX1159" s="1">
        <v>0.117547</v>
      </c>
      <c r="EY1159" s="1">
        <v>0.109128</v>
      </c>
      <c r="EZ1159" s="1">
        <v>15917.8</v>
      </c>
      <c r="FA1159" s="1">
        <v>16585.5</v>
      </c>
      <c r="FB1159" s="1">
        <v>23838.9</v>
      </c>
      <c r="FC1159" s="1">
        <v>25014.9</v>
      </c>
      <c r="FD1159" s="1">
        <v>33678.199999999997</v>
      </c>
      <c r="FE1159" s="1">
        <v>35589</v>
      </c>
      <c r="FF1159" s="1">
        <v>43466.3</v>
      </c>
      <c r="FG1159" s="1">
        <v>46240.800000000003</v>
      </c>
      <c r="FH1159" s="1">
        <v>1.8700699999999999</v>
      </c>
      <c r="FI1159" s="1">
        <v>1.84588</v>
      </c>
      <c r="FJ1159" s="1">
        <v>0.125393</v>
      </c>
      <c r="FK1159" s="1">
        <v>0</v>
      </c>
      <c r="FL1159" s="1">
        <v>29.526900000000001</v>
      </c>
      <c r="FM1159" s="1">
        <v>999.9</v>
      </c>
      <c r="FN1159" s="1">
        <v>58.7</v>
      </c>
      <c r="FO1159" s="1">
        <v>36.4</v>
      </c>
      <c r="FP1159" s="1">
        <v>35.977200000000003</v>
      </c>
      <c r="FQ1159" s="1">
        <v>63.045000000000002</v>
      </c>
      <c r="FR1159" s="1">
        <v>22.676300000000001</v>
      </c>
      <c r="FS1159" s="1">
        <v>1</v>
      </c>
      <c r="FT1159" s="1">
        <v>0.39206299999999999</v>
      </c>
      <c r="FU1159" s="1">
        <v>1.3694200000000001</v>
      </c>
      <c r="FV1159" s="1">
        <v>20.3154</v>
      </c>
      <c r="FW1159" s="1">
        <v>5.2108499999999998</v>
      </c>
      <c r="FX1159" s="1">
        <v>11.906000000000001</v>
      </c>
      <c r="FY1159" s="1">
        <v>5.0027999999999997</v>
      </c>
      <c r="FZ1159" s="1">
        <v>3.2903500000000001</v>
      </c>
      <c r="GA1159" s="1">
        <v>9999</v>
      </c>
      <c r="GB1159" s="1">
        <v>9999</v>
      </c>
      <c r="GC1159" s="1">
        <v>9999</v>
      </c>
      <c r="GD1159" s="1">
        <v>999.9</v>
      </c>
      <c r="GE1159" s="1">
        <v>1.8595999999999999</v>
      </c>
      <c r="GF1159" s="1">
        <v>1.85463</v>
      </c>
      <c r="GG1159" s="1">
        <v>1.8577600000000001</v>
      </c>
      <c r="GH1159" s="1">
        <v>1.85623</v>
      </c>
      <c r="GI1159" s="1">
        <v>1.85501</v>
      </c>
      <c r="GJ1159" s="1">
        <v>1.8546400000000001</v>
      </c>
      <c r="GK1159" s="1">
        <v>1.8533299999999999</v>
      </c>
      <c r="GL1159" s="1">
        <v>1.85639</v>
      </c>
      <c r="GM1159" s="1">
        <v>0</v>
      </c>
      <c r="GN1159" s="1">
        <v>0</v>
      </c>
      <c r="GO1159" s="1">
        <v>0</v>
      </c>
      <c r="GP1159" s="1">
        <v>0</v>
      </c>
      <c r="GQ1159" s="1" t="s">
        <v>359</v>
      </c>
      <c r="GR1159" s="1" t="s">
        <v>360</v>
      </c>
      <c r="GS1159" s="1" t="s">
        <v>361</v>
      </c>
      <c r="GT1159" s="1" t="s">
        <v>361</v>
      </c>
      <c r="GU1159" s="1" t="s">
        <v>361</v>
      </c>
      <c r="GV1159" s="1" t="s">
        <v>361</v>
      </c>
      <c r="GW1159" s="1">
        <v>0</v>
      </c>
      <c r="GX1159" s="1">
        <v>100</v>
      </c>
      <c r="GY1159" s="1">
        <v>100</v>
      </c>
      <c r="GZ1159" s="1">
        <v>2.73</v>
      </c>
      <c r="HA1159" s="1">
        <v>1.04E-2</v>
      </c>
      <c r="HB1159" s="1">
        <v>0.38386874957061617</v>
      </c>
      <c r="HC1159" s="1">
        <v>2.7716384584972409E-3</v>
      </c>
      <c r="HD1159" s="1">
        <v>-1.1467119688665799E-6</v>
      </c>
      <c r="HE1159" s="1">
        <v>2.0626329066488061E-10</v>
      </c>
      <c r="HF1159" s="1">
        <v>-7.258975840326358E-2</v>
      </c>
      <c r="HG1159" s="1">
        <v>1.066993184659233E-2</v>
      </c>
      <c r="HH1159" s="1">
        <v>-3.4528890892081033E-4</v>
      </c>
      <c r="HI1159" s="1">
        <v>2.382551249023132E-6</v>
      </c>
      <c r="HJ1159" s="1">
        <v>1</v>
      </c>
      <c r="HK1159" s="1">
        <v>2115</v>
      </c>
      <c r="HL1159" s="1">
        <v>2</v>
      </c>
      <c r="HM1159" s="1">
        <v>30</v>
      </c>
      <c r="HN1159" s="1">
        <v>8.6</v>
      </c>
      <c r="HO1159" s="1">
        <v>8.6</v>
      </c>
      <c r="HP1159" s="1">
        <v>3.3081100000000001</v>
      </c>
      <c r="HQ1159" s="1">
        <v>2.2949199999999998</v>
      </c>
      <c r="HR1159" s="1">
        <v>1.4978</v>
      </c>
      <c r="HS1159" s="1">
        <v>2.2997999999999998</v>
      </c>
      <c r="HT1159" s="1">
        <v>1.5478499999999999</v>
      </c>
      <c r="HU1159" s="1">
        <v>2.4108900000000002</v>
      </c>
      <c r="HV1159" s="1">
        <v>39.516599999999997</v>
      </c>
      <c r="HW1159" s="1">
        <v>13.6242</v>
      </c>
      <c r="HX1159" s="1">
        <v>18</v>
      </c>
      <c r="HY1159" s="1">
        <v>447.536</v>
      </c>
      <c r="HZ1159" s="1">
        <v>490.12400000000002</v>
      </c>
      <c r="IA1159" s="1">
        <v>27.704699999999999</v>
      </c>
      <c r="IB1159" s="1">
        <v>32.040999999999997</v>
      </c>
      <c r="IC1159" s="1">
        <v>29.9999</v>
      </c>
      <c r="ID1159" s="1">
        <v>31.903700000000001</v>
      </c>
      <c r="IE1159" s="1">
        <v>31.999199999999998</v>
      </c>
      <c r="IF1159" s="1">
        <v>66.268000000000001</v>
      </c>
      <c r="IG1159" s="1">
        <v>34.239400000000003</v>
      </c>
      <c r="IH1159" s="1">
        <v>0</v>
      </c>
      <c r="II1159" s="1">
        <v>27.7029</v>
      </c>
      <c r="IJ1159" s="1">
        <v>1698.32</v>
      </c>
      <c r="IK1159" s="1">
        <v>24.405100000000001</v>
      </c>
      <c r="IL1159" s="1">
        <v>100.51</v>
      </c>
      <c r="IM1159" s="1">
        <v>100.21599999999999</v>
      </c>
      <c r="IN1159" s="1" t="s">
        <v>366</v>
      </c>
    </row>
    <row r="1160" spans="1:248" ht="15.75" customHeight="1" x14ac:dyDescent="0.3">
      <c r="A1160" s="1">
        <v>1144</v>
      </c>
      <c r="B1160" s="1">
        <v>1660321142.5999999</v>
      </c>
      <c r="C1160" s="1">
        <v>10176</v>
      </c>
      <c r="D1160" s="1" t="s">
        <v>2603</v>
      </c>
      <c r="E1160" s="1" t="s">
        <v>2604</v>
      </c>
      <c r="F1160" s="1">
        <v>1</v>
      </c>
      <c r="G1160" s="1" t="s">
        <v>1969</v>
      </c>
      <c r="H1160" s="1" t="s">
        <v>350</v>
      </c>
      <c r="I1160" s="1" t="s">
        <v>351</v>
      </c>
      <c r="J1160" s="1" t="s">
        <v>352</v>
      </c>
      <c r="K1160" s="1" t="s">
        <v>353</v>
      </c>
      <c r="L1160" s="1" t="s">
        <v>1969</v>
      </c>
      <c r="M1160" s="1" t="s">
        <v>355</v>
      </c>
      <c r="N1160" s="1">
        <v>1660321134.1937499</v>
      </c>
      <c r="O1160" s="1">
        <f t="shared" si="136"/>
        <v>2.3454395758385877E-3</v>
      </c>
      <c r="P1160" s="1">
        <f t="shared" si="137"/>
        <v>2.3454395758385878</v>
      </c>
      <c r="Q1160" s="1">
        <f t="shared" si="138"/>
        <v>16.118563009953704</v>
      </c>
      <c r="R1160" s="1">
        <f t="shared" si="139"/>
        <v>1571.6068749999999</v>
      </c>
      <c r="S1160" s="1">
        <f t="shared" si="140"/>
        <v>1301.1609075280478</v>
      </c>
      <c r="T1160" s="1">
        <f t="shared" si="141"/>
        <v>129.65635285424429</v>
      </c>
      <c r="U1160" s="1">
        <f t="shared" si="142"/>
        <v>156.60539319481802</v>
      </c>
      <c r="V1160" s="1">
        <f t="shared" si="143"/>
        <v>0.1174936376188902</v>
      </c>
      <c r="W1160" s="1">
        <f t="shared" si="144"/>
        <v>2.9212407300847665</v>
      </c>
      <c r="X1160" s="1">
        <f t="shared" si="145"/>
        <v>0.11493006988206536</v>
      </c>
      <c r="Y1160" s="1">
        <f t="shared" si="146"/>
        <v>7.2056961384134491E-2</v>
      </c>
      <c r="Z1160" s="1">
        <f t="shared" si="147"/>
        <v>321.51877350000001</v>
      </c>
      <c r="AA1160" s="1">
        <f t="shared" si="148"/>
        <v>32.294116503864984</v>
      </c>
      <c r="AB1160" s="1">
        <f t="shared" si="149"/>
        <v>31.571481250000001</v>
      </c>
      <c r="AC1160" s="1">
        <f t="shared" si="150"/>
        <v>4.6604819341757633</v>
      </c>
      <c r="AD1160" s="1">
        <f t="shared" si="151"/>
        <v>59.866376101202633</v>
      </c>
      <c r="AE1160" s="1">
        <f t="shared" si="152"/>
        <v>2.7020645942906882</v>
      </c>
      <c r="AF1160" s="1">
        <f t="shared" si="153"/>
        <v>4.5134928323085974</v>
      </c>
      <c r="AG1160" s="1">
        <f t="shared" si="154"/>
        <v>1.958417339885075</v>
      </c>
      <c r="AH1160" s="1">
        <f t="shared" si="155"/>
        <v>-103.43388529448171</v>
      </c>
      <c r="AI1160" s="1">
        <f t="shared" si="156"/>
        <v>-88.708171831993909</v>
      </c>
      <c r="AJ1160" s="1">
        <f t="shared" si="157"/>
        <v>-6.838648153522592</v>
      </c>
      <c r="AK1160" s="1">
        <f t="shared" si="158"/>
        <v>122.53806822000182</v>
      </c>
      <c r="AL1160" s="1">
        <f t="shared" si="159"/>
        <v>46.752567810418483</v>
      </c>
      <c r="AM1160" s="1">
        <f t="shared" si="160"/>
        <v>2.3498031854461363</v>
      </c>
      <c r="AN1160" s="1">
        <f t="shared" si="161"/>
        <v>16.118563009953704</v>
      </c>
      <c r="AO1160" s="1">
        <v>1702.8548870575351</v>
      </c>
      <c r="AP1160" s="1">
        <v>1656.2556969696971</v>
      </c>
      <c r="AQ1160" s="1">
        <v>5.1506001446559324</v>
      </c>
      <c r="AR1160" s="1">
        <v>66.056811601181195</v>
      </c>
      <c r="AS1160" s="1">
        <f t="shared" si="162"/>
        <v>2.3454395758385878</v>
      </c>
      <c r="AT1160" s="1">
        <v>24.37423404172787</v>
      </c>
      <c r="AU1160" s="1">
        <v>27.111737575757559</v>
      </c>
      <c r="AV1160" s="1">
        <v>-9.1274944298996636E-6</v>
      </c>
      <c r="AW1160" s="1">
        <v>80.9492581005711</v>
      </c>
      <c r="AX1160" s="1">
        <v>43</v>
      </c>
      <c r="AY1160" s="1">
        <v>9</v>
      </c>
      <c r="AZ1160" s="1">
        <f t="shared" si="163"/>
        <v>1</v>
      </c>
      <c r="BA1160" s="1">
        <f t="shared" si="164"/>
        <v>0</v>
      </c>
      <c r="BB1160" s="1">
        <f t="shared" si="165"/>
        <v>51933.66841372339</v>
      </c>
      <c r="BC1160" s="1">
        <f t="shared" si="166"/>
        <v>2000.0137500000001</v>
      </c>
      <c r="BD1160" s="1">
        <f t="shared" si="167"/>
        <v>1681.2118500000001</v>
      </c>
      <c r="BE1160" s="1">
        <f t="shared" si="168"/>
        <v>0.84060014587399712</v>
      </c>
      <c r="BF1160" s="1">
        <f t="shared" si="169"/>
        <v>0.16075828153681443</v>
      </c>
      <c r="BG1160" s="1">
        <v>6</v>
      </c>
      <c r="BH1160" s="1">
        <v>0.5</v>
      </c>
      <c r="BI1160" s="1" t="s">
        <v>356</v>
      </c>
      <c r="BJ1160" s="1">
        <v>2</v>
      </c>
      <c r="BK1160" s="1" t="b">
        <v>1</v>
      </c>
      <c r="BL1160" s="1">
        <v>1660321134.1937499</v>
      </c>
      <c r="BM1160" s="1">
        <v>1571.6068749999999</v>
      </c>
      <c r="BN1160" s="1">
        <v>1632.1243750000001</v>
      </c>
      <c r="BO1160" s="1">
        <v>27.116456249999999</v>
      </c>
      <c r="BP1160" s="1">
        <v>24.373931249999998</v>
      </c>
      <c r="BQ1160" s="1">
        <v>1568.901875</v>
      </c>
      <c r="BR1160" s="1">
        <v>27.106075000000001</v>
      </c>
      <c r="BS1160" s="1">
        <v>500.14162499999998</v>
      </c>
      <c r="BT1160" s="1">
        <v>99.54659375</v>
      </c>
      <c r="BU1160" s="1">
        <v>0.1000772375</v>
      </c>
      <c r="BV1160" s="1">
        <v>31.008218750000001</v>
      </c>
      <c r="BW1160" s="1">
        <v>31.571481250000001</v>
      </c>
      <c r="BX1160" s="1">
        <v>999.9</v>
      </c>
      <c r="BY1160" s="1">
        <v>0</v>
      </c>
      <c r="BZ1160" s="1">
        <v>0</v>
      </c>
      <c r="CA1160" s="1">
        <v>9998.0424999999996</v>
      </c>
      <c r="CB1160" s="1">
        <v>0</v>
      </c>
      <c r="CC1160" s="1">
        <v>14.25276875</v>
      </c>
      <c r="CD1160" s="1">
        <v>-60.516218749999993</v>
      </c>
      <c r="CE1160" s="1">
        <v>1615.4112500000001</v>
      </c>
      <c r="CF1160" s="1">
        <v>1672.8968749999999</v>
      </c>
      <c r="CG1160" s="1">
        <v>2.7425418750000001</v>
      </c>
      <c r="CH1160" s="1">
        <v>1632.1243750000001</v>
      </c>
      <c r="CI1160" s="1">
        <v>24.373931249999998</v>
      </c>
      <c r="CJ1160" s="1">
        <v>2.6993518750000001</v>
      </c>
      <c r="CK1160" s="1">
        <v>2.426339375</v>
      </c>
      <c r="CL1160" s="1">
        <v>22.281162500000001</v>
      </c>
      <c r="CM1160" s="1">
        <v>20.540649999999999</v>
      </c>
      <c r="CN1160" s="1">
        <v>2000.0137500000001</v>
      </c>
      <c r="CO1160" s="1">
        <v>0.97999618750000006</v>
      </c>
      <c r="CP1160" s="1">
        <v>2.0004012500000001E-2</v>
      </c>
      <c r="CQ1160" s="1">
        <v>0</v>
      </c>
      <c r="CR1160" s="1">
        <v>2.4931874999999999</v>
      </c>
      <c r="CS1160" s="1">
        <v>0</v>
      </c>
      <c r="CT1160" s="1">
        <v>28759.862499999999</v>
      </c>
      <c r="CU1160" s="1">
        <v>17412.431250000001</v>
      </c>
      <c r="CV1160" s="1">
        <v>42.394374999999997</v>
      </c>
      <c r="CW1160" s="1">
        <v>43.355312499999997</v>
      </c>
      <c r="CX1160" s="1">
        <v>42.375</v>
      </c>
      <c r="CY1160" s="1">
        <v>41.827749999999988</v>
      </c>
      <c r="CZ1160" s="1">
        <v>42.402124999999998</v>
      </c>
      <c r="DA1160" s="1">
        <v>1960.0037500000001</v>
      </c>
      <c r="DB1160" s="1">
        <v>40.01</v>
      </c>
      <c r="DC1160" s="1">
        <v>0</v>
      </c>
      <c r="DD1160" s="1">
        <v>1660321141.2</v>
      </c>
      <c r="DE1160" s="1">
        <v>0</v>
      </c>
      <c r="DF1160" s="1">
        <v>1660320627.5999999</v>
      </c>
      <c r="DG1160" s="1" t="s">
        <v>1970</v>
      </c>
      <c r="DH1160" s="1">
        <v>1660320624.0999999</v>
      </c>
      <c r="DI1160" s="1">
        <v>1660320627.5999999</v>
      </c>
      <c r="DJ1160" s="1">
        <v>29</v>
      </c>
      <c r="DK1160" s="1">
        <v>-0.125</v>
      </c>
      <c r="DL1160" s="1">
        <v>1E-3</v>
      </c>
      <c r="DM1160" s="1">
        <v>1.32</v>
      </c>
      <c r="DN1160" s="1">
        <v>1.6E-2</v>
      </c>
      <c r="DO1160" s="1">
        <v>400</v>
      </c>
      <c r="DP1160" s="1">
        <v>25</v>
      </c>
      <c r="DQ1160" s="1">
        <v>0.25</v>
      </c>
      <c r="DR1160" s="1">
        <v>0.03</v>
      </c>
      <c r="DS1160" s="1">
        <v>16.121864777662701</v>
      </c>
      <c r="DT1160" s="1">
        <v>0.28973270612865892</v>
      </c>
      <c r="DU1160" s="1">
        <v>0.1398711646028804</v>
      </c>
      <c r="DV1160" s="1">
        <v>1</v>
      </c>
      <c r="DW1160" s="1">
        <v>46.745402488277023</v>
      </c>
      <c r="DX1160" s="1">
        <v>-0.60844325242146968</v>
      </c>
      <c r="DY1160" s="1">
        <v>0.11013187128683791</v>
      </c>
      <c r="DZ1160" s="1">
        <v>0</v>
      </c>
      <c r="EA1160" s="1">
        <v>-60.500286666666661</v>
      </c>
      <c r="EB1160" s="1">
        <v>-0.43747808676296968</v>
      </c>
      <c r="EC1160" s="1">
        <v>0.11529103097041909</v>
      </c>
      <c r="ED1160" s="1">
        <v>1</v>
      </c>
      <c r="EE1160" s="1">
        <v>1288.8967380132251</v>
      </c>
      <c r="EF1160" s="1">
        <v>289.09047062741132</v>
      </c>
      <c r="EG1160" s="1">
        <v>28.559891769738059</v>
      </c>
      <c r="EH1160" s="1">
        <v>0</v>
      </c>
      <c r="EI1160" s="1">
        <v>2.7435754999999999</v>
      </c>
      <c r="EJ1160" s="1">
        <v>-3.9543714821770028E-2</v>
      </c>
      <c r="EK1160" s="1">
        <v>4.0055099238424097E-3</v>
      </c>
      <c r="EL1160" s="1">
        <v>1</v>
      </c>
      <c r="EM1160" s="1">
        <v>1.958438459677315</v>
      </c>
      <c r="EN1160" s="1">
        <v>3.4744873239654522E-3</v>
      </c>
      <c r="EO1160" s="1">
        <v>1.069721507767325E-3</v>
      </c>
      <c r="EP1160" s="1">
        <v>1</v>
      </c>
      <c r="EQ1160" s="1">
        <v>4</v>
      </c>
      <c r="ER1160" s="1">
        <v>6</v>
      </c>
      <c r="ES1160" s="1" t="s">
        <v>377</v>
      </c>
      <c r="ET1160" s="1">
        <v>2.9427699999999999</v>
      </c>
      <c r="EU1160" s="1">
        <v>2.80124</v>
      </c>
      <c r="EV1160" s="1">
        <v>0.22356500000000001</v>
      </c>
      <c r="EW1160" s="1">
        <v>0.228461</v>
      </c>
      <c r="EX1160" s="1">
        <v>0.117545</v>
      </c>
      <c r="EY1160" s="1">
        <v>0.109129</v>
      </c>
      <c r="EZ1160" s="1">
        <v>15913.5</v>
      </c>
      <c r="FA1160" s="1">
        <v>16581</v>
      </c>
      <c r="FB1160" s="1">
        <v>23838.9</v>
      </c>
      <c r="FC1160" s="1">
        <v>25014.9</v>
      </c>
      <c r="FD1160" s="1">
        <v>33678.300000000003</v>
      </c>
      <c r="FE1160" s="1">
        <v>35588.9</v>
      </c>
      <c r="FF1160" s="1">
        <v>43466.3</v>
      </c>
      <c r="FG1160" s="1">
        <v>46240.7</v>
      </c>
      <c r="FH1160" s="1">
        <v>1.8700300000000001</v>
      </c>
      <c r="FI1160" s="1">
        <v>1.8459000000000001</v>
      </c>
      <c r="FJ1160" s="1">
        <v>0.125282</v>
      </c>
      <c r="FK1160" s="1">
        <v>0</v>
      </c>
      <c r="FL1160" s="1">
        <v>29.527100000000001</v>
      </c>
      <c r="FM1160" s="1">
        <v>999.9</v>
      </c>
      <c r="FN1160" s="1">
        <v>58.7</v>
      </c>
      <c r="FO1160" s="1">
        <v>36.4</v>
      </c>
      <c r="FP1160" s="1">
        <v>35.9773</v>
      </c>
      <c r="FQ1160" s="1">
        <v>63.045000000000002</v>
      </c>
      <c r="FR1160" s="1">
        <v>22.407900000000001</v>
      </c>
      <c r="FS1160" s="1">
        <v>1</v>
      </c>
      <c r="FT1160" s="1">
        <v>0.39206299999999999</v>
      </c>
      <c r="FU1160" s="1">
        <v>1.3680099999999999</v>
      </c>
      <c r="FV1160" s="1">
        <v>20.3154</v>
      </c>
      <c r="FW1160" s="1">
        <v>5.2108499999999998</v>
      </c>
      <c r="FX1160" s="1">
        <v>11.906000000000001</v>
      </c>
      <c r="FY1160" s="1">
        <v>5.0029000000000003</v>
      </c>
      <c r="FZ1160" s="1">
        <v>3.2903799999999999</v>
      </c>
      <c r="GA1160" s="1">
        <v>9999</v>
      </c>
      <c r="GB1160" s="1">
        <v>9999</v>
      </c>
      <c r="GC1160" s="1">
        <v>9999</v>
      </c>
      <c r="GD1160" s="1">
        <v>999.9</v>
      </c>
      <c r="GE1160" s="1">
        <v>1.85961</v>
      </c>
      <c r="GF1160" s="1">
        <v>1.8546400000000001</v>
      </c>
      <c r="GG1160" s="1">
        <v>1.8577600000000001</v>
      </c>
      <c r="GH1160" s="1">
        <v>1.85623</v>
      </c>
      <c r="GI1160" s="1">
        <v>1.85501</v>
      </c>
      <c r="GJ1160" s="1">
        <v>1.8546499999999999</v>
      </c>
      <c r="GK1160" s="1">
        <v>1.85334</v>
      </c>
      <c r="GL1160" s="1">
        <v>1.85639</v>
      </c>
      <c r="GM1160" s="1">
        <v>0</v>
      </c>
      <c r="GN1160" s="1">
        <v>0</v>
      </c>
      <c r="GO1160" s="1">
        <v>0</v>
      </c>
      <c r="GP1160" s="1">
        <v>0</v>
      </c>
      <c r="GQ1160" s="1" t="s">
        <v>359</v>
      </c>
      <c r="GR1160" s="1" t="s">
        <v>360</v>
      </c>
      <c r="GS1160" s="1" t="s">
        <v>361</v>
      </c>
      <c r="GT1160" s="1" t="s">
        <v>361</v>
      </c>
      <c r="GU1160" s="1" t="s">
        <v>361</v>
      </c>
      <c r="GV1160" s="1" t="s">
        <v>361</v>
      </c>
      <c r="GW1160" s="1">
        <v>0</v>
      </c>
      <c r="GX1160" s="1">
        <v>100</v>
      </c>
      <c r="GY1160" s="1">
        <v>100</v>
      </c>
      <c r="GZ1160" s="1">
        <v>2.73</v>
      </c>
      <c r="HA1160" s="1">
        <v>1.04E-2</v>
      </c>
      <c r="HB1160" s="1">
        <v>0.38386874957061617</v>
      </c>
      <c r="HC1160" s="1">
        <v>2.7716384584972409E-3</v>
      </c>
      <c r="HD1160" s="1">
        <v>-1.1467119688665799E-6</v>
      </c>
      <c r="HE1160" s="1">
        <v>2.0626329066488061E-10</v>
      </c>
      <c r="HF1160" s="1">
        <v>-7.258975840326358E-2</v>
      </c>
      <c r="HG1160" s="1">
        <v>1.066993184659233E-2</v>
      </c>
      <c r="HH1160" s="1">
        <v>-3.4528890892081033E-4</v>
      </c>
      <c r="HI1160" s="1">
        <v>2.382551249023132E-6</v>
      </c>
      <c r="HJ1160" s="1">
        <v>1</v>
      </c>
      <c r="HK1160" s="1">
        <v>2115</v>
      </c>
      <c r="HL1160" s="1">
        <v>2</v>
      </c>
      <c r="HM1160" s="1">
        <v>30</v>
      </c>
      <c r="HN1160" s="1">
        <v>8.6</v>
      </c>
      <c r="HO1160" s="1">
        <v>8.6</v>
      </c>
      <c r="HP1160" s="1">
        <v>3.3105500000000001</v>
      </c>
      <c r="HQ1160" s="1">
        <v>2.2997999999999998</v>
      </c>
      <c r="HR1160" s="1">
        <v>1.4978</v>
      </c>
      <c r="HS1160" s="1">
        <v>2.2997999999999998</v>
      </c>
      <c r="HT1160" s="1">
        <v>1.5478499999999999</v>
      </c>
      <c r="HU1160" s="1">
        <v>2.3559600000000001</v>
      </c>
      <c r="HV1160" s="1">
        <v>39.491599999999998</v>
      </c>
      <c r="HW1160" s="1">
        <v>13.6242</v>
      </c>
      <c r="HX1160" s="1">
        <v>18</v>
      </c>
      <c r="HY1160" s="1">
        <v>447.50700000000001</v>
      </c>
      <c r="HZ1160" s="1">
        <v>490.13900000000001</v>
      </c>
      <c r="IA1160" s="1">
        <v>27.7042</v>
      </c>
      <c r="IB1160" s="1">
        <v>32.040999999999997</v>
      </c>
      <c r="IC1160" s="1">
        <v>29.9999</v>
      </c>
      <c r="ID1160" s="1">
        <v>31.903500000000001</v>
      </c>
      <c r="IE1160" s="1">
        <v>31.998899999999999</v>
      </c>
      <c r="IF1160" s="1">
        <v>66.311999999999998</v>
      </c>
      <c r="IG1160" s="1">
        <v>34.239400000000003</v>
      </c>
      <c r="IH1160" s="1">
        <v>0</v>
      </c>
      <c r="II1160" s="1">
        <v>27.7029</v>
      </c>
      <c r="IJ1160" s="1">
        <v>1708.41</v>
      </c>
      <c r="IK1160" s="1">
        <v>24.405100000000001</v>
      </c>
      <c r="IL1160" s="1">
        <v>100.51</v>
      </c>
      <c r="IM1160" s="1">
        <v>100.21599999999999</v>
      </c>
      <c r="IN1160" s="1" t="s">
        <v>366</v>
      </c>
    </row>
    <row r="1161" spans="1:248" ht="15.75" customHeight="1" x14ac:dyDescent="0.3">
      <c r="A1161" s="1">
        <v>1145</v>
      </c>
      <c r="B1161" s="1">
        <v>1660321144.0999999</v>
      </c>
      <c r="C1161" s="1">
        <v>10177.5</v>
      </c>
      <c r="D1161" s="1" t="s">
        <v>2605</v>
      </c>
      <c r="E1161" s="1" t="s">
        <v>2606</v>
      </c>
      <c r="F1161" s="1">
        <v>1</v>
      </c>
      <c r="G1161" s="1" t="s">
        <v>1969</v>
      </c>
      <c r="H1161" s="1" t="s">
        <v>350</v>
      </c>
      <c r="I1161" s="1" t="s">
        <v>351</v>
      </c>
      <c r="J1161" s="1" t="s">
        <v>352</v>
      </c>
      <c r="K1161" s="1" t="s">
        <v>353</v>
      </c>
      <c r="L1161" s="1" t="s">
        <v>1969</v>
      </c>
      <c r="M1161" s="1" t="s">
        <v>355</v>
      </c>
      <c r="N1161" s="1">
        <v>1660321136.2249999</v>
      </c>
      <c r="O1161" s="1">
        <f t="shared" si="136"/>
        <v>2.3439804716881315E-3</v>
      </c>
      <c r="P1161" s="1">
        <f t="shared" si="137"/>
        <v>2.3439804716881314</v>
      </c>
      <c r="Q1161" s="1">
        <f t="shared" si="138"/>
        <v>16.071137850935123</v>
      </c>
      <c r="R1161" s="1">
        <f t="shared" si="139"/>
        <v>1581.83375</v>
      </c>
      <c r="S1161" s="1">
        <f t="shared" si="140"/>
        <v>1311.6246238676163</v>
      </c>
      <c r="T1161" s="1">
        <f t="shared" si="141"/>
        <v>130.69912276613354</v>
      </c>
      <c r="U1161" s="1">
        <f t="shared" si="142"/>
        <v>157.62458231169219</v>
      </c>
      <c r="V1161" s="1">
        <f t="shared" si="143"/>
        <v>0.11744290212056822</v>
      </c>
      <c r="W1161" s="1">
        <f t="shared" si="144"/>
        <v>2.9215983202741116</v>
      </c>
      <c r="X1161" s="1">
        <f t="shared" si="145"/>
        <v>0.11488182801145101</v>
      </c>
      <c r="Y1161" s="1">
        <f t="shared" si="146"/>
        <v>7.2026593222443785E-2</v>
      </c>
      <c r="Z1161" s="1">
        <f t="shared" si="147"/>
        <v>321.51877350000001</v>
      </c>
      <c r="AA1161" s="1">
        <f t="shared" si="148"/>
        <v>32.293644104507614</v>
      </c>
      <c r="AB1161" s="1">
        <f t="shared" si="149"/>
        <v>31.569531250000001</v>
      </c>
      <c r="AC1161" s="1">
        <f t="shared" si="150"/>
        <v>4.6599659576563495</v>
      </c>
      <c r="AD1161" s="1">
        <f t="shared" si="151"/>
        <v>59.865960260306736</v>
      </c>
      <c r="AE1161" s="1">
        <f t="shared" si="152"/>
        <v>2.7019370260765512</v>
      </c>
      <c r="AF1161" s="1">
        <f t="shared" si="153"/>
        <v>4.5133110941979355</v>
      </c>
      <c r="AG1161" s="1">
        <f t="shared" si="154"/>
        <v>1.9580289315797983</v>
      </c>
      <c r="AH1161" s="1">
        <f t="shared" si="155"/>
        <v>-103.36953880144659</v>
      </c>
      <c r="AI1161" s="1">
        <f t="shared" si="156"/>
        <v>-88.523128554813326</v>
      </c>
      <c r="AJ1161" s="1">
        <f t="shared" si="157"/>
        <v>-6.823458239269244</v>
      </c>
      <c r="AK1161" s="1">
        <f t="shared" si="158"/>
        <v>122.80264790447083</v>
      </c>
      <c r="AL1161" s="1">
        <f t="shared" si="159"/>
        <v>46.744138314245177</v>
      </c>
      <c r="AM1161" s="1">
        <f t="shared" si="160"/>
        <v>2.3483453913896728</v>
      </c>
      <c r="AN1161" s="1">
        <f t="shared" si="161"/>
        <v>16.071137850935123</v>
      </c>
      <c r="AO1161" s="1">
        <v>1710.7502790249571</v>
      </c>
      <c r="AP1161" s="1">
        <v>1664.0476969696961</v>
      </c>
      <c r="AQ1161" s="1">
        <v>5.1817315819366474</v>
      </c>
      <c r="AR1161" s="1">
        <v>66.056811601181195</v>
      </c>
      <c r="AS1161" s="1">
        <f t="shared" si="162"/>
        <v>2.3439804716881314</v>
      </c>
      <c r="AT1161" s="1">
        <v>24.3741212017731</v>
      </c>
      <c r="AU1161" s="1">
        <v>27.110019999999999</v>
      </c>
      <c r="AV1161" s="1">
        <v>-2.609498779085254E-5</v>
      </c>
      <c r="AW1161" s="1">
        <v>80.9492581005711</v>
      </c>
      <c r="AX1161" s="1">
        <v>42</v>
      </c>
      <c r="AY1161" s="1">
        <v>8</v>
      </c>
      <c r="AZ1161" s="1">
        <f t="shared" si="163"/>
        <v>1</v>
      </c>
      <c r="BA1161" s="1">
        <f t="shared" si="164"/>
        <v>0</v>
      </c>
      <c r="BB1161" s="1">
        <f t="shared" si="165"/>
        <v>51943.96130385642</v>
      </c>
      <c r="BC1161" s="1">
        <f t="shared" si="166"/>
        <v>2000.0137500000001</v>
      </c>
      <c r="BD1161" s="1">
        <f t="shared" si="167"/>
        <v>1681.2118500000001</v>
      </c>
      <c r="BE1161" s="1">
        <f t="shared" si="168"/>
        <v>0.84060014587399712</v>
      </c>
      <c r="BF1161" s="1">
        <f t="shared" si="169"/>
        <v>0.16075828153681443</v>
      </c>
      <c r="BG1161" s="1">
        <v>6</v>
      </c>
      <c r="BH1161" s="1">
        <v>0.5</v>
      </c>
      <c r="BI1161" s="1" t="s">
        <v>356</v>
      </c>
      <c r="BJ1161" s="1">
        <v>2</v>
      </c>
      <c r="BK1161" s="1" t="b">
        <v>1</v>
      </c>
      <c r="BL1161" s="1">
        <v>1660321136.2249999</v>
      </c>
      <c r="BM1161" s="1">
        <v>1581.83375</v>
      </c>
      <c r="BN1161" s="1">
        <v>1642.3668749999999</v>
      </c>
      <c r="BO1161" s="1">
        <v>27.115156249999998</v>
      </c>
      <c r="BP1161" s="1">
        <v>24.374343750000001</v>
      </c>
      <c r="BQ1161" s="1">
        <v>1579.120625</v>
      </c>
      <c r="BR1161" s="1">
        <v>27.104775</v>
      </c>
      <c r="BS1161" s="1">
        <v>500.14431250000001</v>
      </c>
      <c r="BT1161" s="1">
        <v>99.546693750000003</v>
      </c>
      <c r="BU1161" s="1">
        <v>0.10004998125</v>
      </c>
      <c r="BV1161" s="1">
        <v>31.007512500000001</v>
      </c>
      <c r="BW1161" s="1">
        <v>31.569531250000001</v>
      </c>
      <c r="BX1161" s="1">
        <v>999.9</v>
      </c>
      <c r="BY1161" s="1">
        <v>0</v>
      </c>
      <c r="BZ1161" s="1">
        <v>0</v>
      </c>
      <c r="CA1161" s="1">
        <v>10000.07375</v>
      </c>
      <c r="CB1161" s="1">
        <v>0</v>
      </c>
      <c r="CC1161" s="1">
        <v>14.2811</v>
      </c>
      <c r="CD1161" s="1">
        <v>-60.532306249999998</v>
      </c>
      <c r="CE1161" s="1">
        <v>1625.920625</v>
      </c>
      <c r="CF1161" s="1">
        <v>1683.39625</v>
      </c>
      <c r="CG1161" s="1">
        <v>2.7408381249999998</v>
      </c>
      <c r="CH1161" s="1">
        <v>1642.3668749999999</v>
      </c>
      <c r="CI1161" s="1">
        <v>24.374343750000001</v>
      </c>
      <c r="CJ1161" s="1">
        <v>2.699225625</v>
      </c>
      <c r="CK1161" s="1">
        <v>2.4263824999999999</v>
      </c>
      <c r="CL1161" s="1">
        <v>22.2804</v>
      </c>
      <c r="CM1161" s="1">
        <v>20.540937499999998</v>
      </c>
      <c r="CN1161" s="1">
        <v>2000.0137500000001</v>
      </c>
      <c r="CO1161" s="1">
        <v>0.97999618750000006</v>
      </c>
      <c r="CP1161" s="1">
        <v>2.0004012500000001E-2</v>
      </c>
      <c r="CQ1161" s="1">
        <v>0</v>
      </c>
      <c r="CR1161" s="1">
        <v>2.5513750000000002</v>
      </c>
      <c r="CS1161" s="1">
        <v>0</v>
      </c>
      <c r="CT1161" s="1">
        <v>28750.275000000001</v>
      </c>
      <c r="CU1161" s="1">
        <v>17412.431250000001</v>
      </c>
      <c r="CV1161" s="1">
        <v>42.394374999999997</v>
      </c>
      <c r="CW1161" s="1">
        <v>43.355312499999997</v>
      </c>
      <c r="CX1161" s="1">
        <v>42.375</v>
      </c>
      <c r="CY1161" s="1">
        <v>41.823812500000003</v>
      </c>
      <c r="CZ1161" s="1">
        <v>42.398249999999997</v>
      </c>
      <c r="DA1161" s="1">
        <v>1960.0037500000001</v>
      </c>
      <c r="DB1161" s="1">
        <v>40.01</v>
      </c>
      <c r="DC1161" s="1">
        <v>0</v>
      </c>
      <c r="DD1161" s="1">
        <v>1660321142.4000001</v>
      </c>
      <c r="DE1161" s="1">
        <v>0</v>
      </c>
      <c r="DF1161" s="1">
        <v>1660320627.5999999</v>
      </c>
      <c r="DG1161" s="1" t="s">
        <v>1970</v>
      </c>
      <c r="DH1161" s="1">
        <v>1660320624.0999999</v>
      </c>
      <c r="DI1161" s="1">
        <v>1660320627.5999999</v>
      </c>
      <c r="DJ1161" s="1">
        <v>29</v>
      </c>
      <c r="DK1161" s="1">
        <v>-0.125</v>
      </c>
      <c r="DL1161" s="1">
        <v>1E-3</v>
      </c>
      <c r="DM1161" s="1">
        <v>1.32</v>
      </c>
      <c r="DN1161" s="1">
        <v>1.6E-2</v>
      </c>
      <c r="DO1161" s="1">
        <v>400</v>
      </c>
      <c r="DP1161" s="1">
        <v>25</v>
      </c>
      <c r="DQ1161" s="1">
        <v>0.25</v>
      </c>
      <c r="DR1161" s="1">
        <v>0.03</v>
      </c>
      <c r="DS1161" s="1">
        <v>16.109655020211939</v>
      </c>
      <c r="DT1161" s="1">
        <v>0.36260356368355567</v>
      </c>
      <c r="DU1161" s="1">
        <v>0.1382025482465109</v>
      </c>
      <c r="DV1161" s="1">
        <v>1</v>
      </c>
      <c r="DW1161" s="1">
        <v>46.732548010757718</v>
      </c>
      <c r="DX1161" s="1">
        <v>-1.191947818018876E-2</v>
      </c>
      <c r="DY1161" s="1">
        <v>9.6170055759853892E-2</v>
      </c>
      <c r="DZ1161" s="1">
        <v>1</v>
      </c>
      <c r="EA1161" s="1">
        <v>-60.521929032258051</v>
      </c>
      <c r="EB1161" s="1">
        <v>-0.8763919354836921</v>
      </c>
      <c r="EC1161" s="1">
        <v>0.13269907307829051</v>
      </c>
      <c r="ED1161" s="1">
        <v>1</v>
      </c>
      <c r="EE1161" s="1">
        <v>1297.4937625663581</v>
      </c>
      <c r="EF1161" s="1">
        <v>288.81926971984831</v>
      </c>
      <c r="EG1161" s="1">
        <v>27.841261938153281</v>
      </c>
      <c r="EH1161" s="1">
        <v>0</v>
      </c>
      <c r="EI1161" s="1">
        <v>2.7427765853658541</v>
      </c>
      <c r="EJ1161" s="1">
        <v>-4.2674843205573361E-2</v>
      </c>
      <c r="EK1161" s="1">
        <v>4.3641642732244008E-3</v>
      </c>
      <c r="EL1161" s="1">
        <v>1</v>
      </c>
      <c r="EM1161" s="1">
        <v>1.958161865871207</v>
      </c>
      <c r="EN1161" s="1">
        <v>3.8538268546834992E-3</v>
      </c>
      <c r="EO1161" s="1">
        <v>1.1054859395910721E-3</v>
      </c>
      <c r="EP1161" s="1">
        <v>1</v>
      </c>
      <c r="EQ1161" s="1">
        <v>5</v>
      </c>
      <c r="ER1161" s="1">
        <v>6</v>
      </c>
      <c r="ES1161" s="1" t="s">
        <v>358</v>
      </c>
      <c r="ET1161" s="1">
        <v>2.9425599999999998</v>
      </c>
      <c r="EU1161" s="1">
        <v>2.80104</v>
      </c>
      <c r="EV1161" s="1">
        <v>0.22417899999999999</v>
      </c>
      <c r="EW1161" s="1">
        <v>0.22905800000000001</v>
      </c>
      <c r="EX1161" s="1">
        <v>0.11754000000000001</v>
      </c>
      <c r="EY1161" s="1">
        <v>0.10913299999999999</v>
      </c>
      <c r="EZ1161" s="1">
        <v>15900.9</v>
      </c>
      <c r="FA1161" s="1">
        <v>16568.099999999999</v>
      </c>
      <c r="FB1161" s="1">
        <v>23838.799999999999</v>
      </c>
      <c r="FC1161" s="1">
        <v>25014.799999999999</v>
      </c>
      <c r="FD1161" s="1">
        <v>33678.400000000001</v>
      </c>
      <c r="FE1161" s="1">
        <v>35588.800000000003</v>
      </c>
      <c r="FF1161" s="1">
        <v>43466.1</v>
      </c>
      <c r="FG1161" s="1">
        <v>46240.800000000003</v>
      </c>
      <c r="FH1161" s="1">
        <v>1.8701300000000001</v>
      </c>
      <c r="FI1161" s="1">
        <v>1.84595</v>
      </c>
      <c r="FJ1161" s="1">
        <v>0.125024</v>
      </c>
      <c r="FK1161" s="1">
        <v>0</v>
      </c>
      <c r="FL1161" s="1">
        <v>29.528099999999998</v>
      </c>
      <c r="FM1161" s="1">
        <v>999.9</v>
      </c>
      <c r="FN1161" s="1">
        <v>58.7</v>
      </c>
      <c r="FO1161" s="1">
        <v>36.4</v>
      </c>
      <c r="FP1161" s="1">
        <v>35.976900000000001</v>
      </c>
      <c r="FQ1161" s="1">
        <v>63.414999999999999</v>
      </c>
      <c r="FR1161" s="1">
        <v>23.269200000000001</v>
      </c>
      <c r="FS1161" s="1">
        <v>1</v>
      </c>
      <c r="FT1161" s="1">
        <v>0.39203500000000002</v>
      </c>
      <c r="FU1161" s="1">
        <v>1.3646499999999999</v>
      </c>
      <c r="FV1161" s="1">
        <v>20.3155</v>
      </c>
      <c r="FW1161" s="1">
        <v>5.2110000000000003</v>
      </c>
      <c r="FX1161" s="1">
        <v>11.906000000000001</v>
      </c>
      <c r="FY1161" s="1">
        <v>5.0029500000000002</v>
      </c>
      <c r="FZ1161" s="1">
        <v>3.2903500000000001</v>
      </c>
      <c r="GA1161" s="1">
        <v>9999</v>
      </c>
      <c r="GB1161" s="1">
        <v>9999</v>
      </c>
      <c r="GC1161" s="1">
        <v>9999</v>
      </c>
      <c r="GD1161" s="1">
        <v>999.9</v>
      </c>
      <c r="GE1161" s="1">
        <v>1.8596200000000001</v>
      </c>
      <c r="GF1161" s="1">
        <v>1.8546499999999999</v>
      </c>
      <c r="GG1161" s="1">
        <v>1.8577699999999999</v>
      </c>
      <c r="GH1161" s="1">
        <v>1.85623</v>
      </c>
      <c r="GI1161" s="1">
        <v>1.85501</v>
      </c>
      <c r="GJ1161" s="1">
        <v>1.85467</v>
      </c>
      <c r="GK1161" s="1">
        <v>1.85334</v>
      </c>
      <c r="GL1161" s="1">
        <v>1.8564000000000001</v>
      </c>
      <c r="GM1161" s="1">
        <v>0</v>
      </c>
      <c r="GN1161" s="1">
        <v>0</v>
      </c>
      <c r="GO1161" s="1">
        <v>0</v>
      </c>
      <c r="GP1161" s="1">
        <v>0</v>
      </c>
      <c r="GQ1161" s="1" t="s">
        <v>359</v>
      </c>
      <c r="GR1161" s="1" t="s">
        <v>360</v>
      </c>
      <c r="GS1161" s="1" t="s">
        <v>361</v>
      </c>
      <c r="GT1161" s="1" t="s">
        <v>361</v>
      </c>
      <c r="GU1161" s="1" t="s">
        <v>361</v>
      </c>
      <c r="GV1161" s="1" t="s">
        <v>361</v>
      </c>
      <c r="GW1161" s="1">
        <v>0</v>
      </c>
      <c r="GX1161" s="1">
        <v>100</v>
      </c>
      <c r="GY1161" s="1">
        <v>100</v>
      </c>
      <c r="GZ1161" s="1">
        <v>2.74</v>
      </c>
      <c r="HA1161" s="1">
        <v>1.04E-2</v>
      </c>
      <c r="HB1161" s="1">
        <v>0.38386874957061617</v>
      </c>
      <c r="HC1161" s="1">
        <v>2.7716384584972409E-3</v>
      </c>
      <c r="HD1161" s="1">
        <v>-1.1467119688665799E-6</v>
      </c>
      <c r="HE1161" s="1">
        <v>2.0626329066488061E-10</v>
      </c>
      <c r="HF1161" s="1">
        <v>-7.258975840326358E-2</v>
      </c>
      <c r="HG1161" s="1">
        <v>1.066993184659233E-2</v>
      </c>
      <c r="HH1161" s="1">
        <v>-3.4528890892081033E-4</v>
      </c>
      <c r="HI1161" s="1">
        <v>2.382551249023132E-6</v>
      </c>
      <c r="HJ1161" s="1">
        <v>1</v>
      </c>
      <c r="HK1161" s="1">
        <v>2115</v>
      </c>
      <c r="HL1161" s="1">
        <v>2</v>
      </c>
      <c r="HM1161" s="1">
        <v>30</v>
      </c>
      <c r="HN1161" s="1">
        <v>8.6999999999999993</v>
      </c>
      <c r="HO1161" s="1">
        <v>8.6</v>
      </c>
      <c r="HP1161" s="1">
        <v>3.3227500000000001</v>
      </c>
      <c r="HQ1161" s="1">
        <v>2.2997999999999998</v>
      </c>
      <c r="HR1161" s="1">
        <v>1.4978</v>
      </c>
      <c r="HS1161" s="1">
        <v>2.2997999999999998</v>
      </c>
      <c r="HT1161" s="1">
        <v>1.5478499999999999</v>
      </c>
      <c r="HU1161" s="1">
        <v>2.3278799999999999</v>
      </c>
      <c r="HV1161" s="1">
        <v>39.491599999999998</v>
      </c>
      <c r="HW1161" s="1">
        <v>13.6242</v>
      </c>
      <c r="HX1161" s="1">
        <v>18</v>
      </c>
      <c r="HY1161" s="1">
        <v>447.55599999999998</v>
      </c>
      <c r="HZ1161" s="1">
        <v>490.16300000000001</v>
      </c>
      <c r="IA1161" s="1">
        <v>27.702500000000001</v>
      </c>
      <c r="IB1161" s="1">
        <v>32.040100000000002</v>
      </c>
      <c r="IC1161" s="1">
        <v>29.9999</v>
      </c>
      <c r="ID1161" s="1">
        <v>31.9023</v>
      </c>
      <c r="IE1161" s="1">
        <v>31.997800000000002</v>
      </c>
      <c r="IF1161" s="1">
        <v>66.5886</v>
      </c>
      <c r="IG1161" s="1">
        <v>34.239400000000003</v>
      </c>
      <c r="IH1161" s="1">
        <v>0</v>
      </c>
      <c r="II1161" s="1">
        <v>27.7029</v>
      </c>
      <c r="IJ1161" s="1">
        <v>1708.41</v>
      </c>
      <c r="IK1161" s="1">
        <v>24.405100000000001</v>
      </c>
      <c r="IL1161" s="1">
        <v>100.51</v>
      </c>
      <c r="IM1161" s="1">
        <v>100.21599999999999</v>
      </c>
      <c r="IN1161" s="1" t="s">
        <v>366</v>
      </c>
    </row>
    <row r="1162" spans="1:248" ht="15.75" customHeight="1" x14ac:dyDescent="0.3">
      <c r="A1162" s="1">
        <v>1146</v>
      </c>
      <c r="B1162" s="1">
        <v>1660321144.5999999</v>
      </c>
      <c r="C1162" s="1">
        <v>10178</v>
      </c>
      <c r="D1162" s="1" t="s">
        <v>2605</v>
      </c>
      <c r="E1162" s="1" t="s">
        <v>2606</v>
      </c>
      <c r="F1162" s="1">
        <v>1</v>
      </c>
      <c r="G1162" s="1" t="s">
        <v>1969</v>
      </c>
      <c r="H1162" s="1" t="s">
        <v>350</v>
      </c>
      <c r="I1162" s="1" t="s">
        <v>351</v>
      </c>
      <c r="J1162" s="1" t="s">
        <v>352</v>
      </c>
      <c r="K1162" s="1" t="s">
        <v>353</v>
      </c>
      <c r="L1162" s="1" t="s">
        <v>1969</v>
      </c>
      <c r="M1162" s="1" t="s">
        <v>355</v>
      </c>
      <c r="N1162" s="1">
        <v>1660321136.2249999</v>
      </c>
      <c r="O1162" s="1">
        <f t="shared" si="136"/>
        <v>2.3433578771911139E-3</v>
      </c>
      <c r="P1162" s="1">
        <f t="shared" si="137"/>
        <v>2.3433578771911141</v>
      </c>
      <c r="Q1162" s="1">
        <f t="shared" si="138"/>
        <v>16.095300114741374</v>
      </c>
      <c r="R1162" s="1">
        <f t="shared" si="139"/>
        <v>1581.83375</v>
      </c>
      <c r="S1162" s="1">
        <f t="shared" si="140"/>
        <v>1311.2358903565494</v>
      </c>
      <c r="T1162" s="1">
        <f t="shared" si="141"/>
        <v>130.66038673757649</v>
      </c>
      <c r="U1162" s="1">
        <f t="shared" si="142"/>
        <v>157.62458231169219</v>
      </c>
      <c r="V1162" s="1">
        <f t="shared" si="143"/>
        <v>0.11741101361160614</v>
      </c>
      <c r="W1162" s="1">
        <f t="shared" si="144"/>
        <v>2.9215983202741116</v>
      </c>
      <c r="X1162" s="1">
        <f t="shared" si="145"/>
        <v>0.1148513137666477</v>
      </c>
      <c r="Y1162" s="1">
        <f t="shared" si="146"/>
        <v>7.2007402075949772E-2</v>
      </c>
      <c r="Z1162" s="1">
        <f t="shared" si="147"/>
        <v>321.51877350000001</v>
      </c>
      <c r="AA1162" s="1">
        <f t="shared" si="148"/>
        <v>32.293805977943052</v>
      </c>
      <c r="AB1162" s="1">
        <f t="shared" si="149"/>
        <v>31.569531250000001</v>
      </c>
      <c r="AC1162" s="1">
        <f t="shared" si="150"/>
        <v>4.6599659576563495</v>
      </c>
      <c r="AD1162" s="1">
        <f t="shared" si="151"/>
        <v>59.865960260306736</v>
      </c>
      <c r="AE1162" s="1">
        <f t="shared" si="152"/>
        <v>2.7019370260765512</v>
      </c>
      <c r="AF1162" s="1">
        <f t="shared" si="153"/>
        <v>4.5133110941979355</v>
      </c>
      <c r="AG1162" s="1">
        <f t="shared" si="154"/>
        <v>1.9580289315797983</v>
      </c>
      <c r="AH1162" s="1">
        <f t="shared" si="155"/>
        <v>-103.34208238412812</v>
      </c>
      <c r="AI1162" s="1">
        <f t="shared" si="156"/>
        <v>-88.523128554813326</v>
      </c>
      <c r="AJ1162" s="1">
        <f t="shared" si="157"/>
        <v>-6.823458239269244</v>
      </c>
      <c r="AK1162" s="1">
        <f t="shared" si="158"/>
        <v>122.83010432178932</v>
      </c>
      <c r="AL1162" s="1">
        <f t="shared" si="159"/>
        <v>46.744138314245177</v>
      </c>
      <c r="AM1162" s="1">
        <f t="shared" si="160"/>
        <v>2.3483453913896728</v>
      </c>
      <c r="AN1162" s="1">
        <f t="shared" si="161"/>
        <v>16.095300114741374</v>
      </c>
      <c r="AO1162" s="1">
        <v>1713.380266412463</v>
      </c>
      <c r="AP1162" s="1">
        <v>1666.6343030303019</v>
      </c>
      <c r="AQ1162" s="1">
        <v>5.184360962491378</v>
      </c>
      <c r="AR1162" s="1">
        <v>66.056811601181195</v>
      </c>
      <c r="AS1162" s="1">
        <f t="shared" si="162"/>
        <v>2.3433578771911141</v>
      </c>
      <c r="AT1162" s="1">
        <v>24.374367786828628</v>
      </c>
      <c r="AU1162" s="1">
        <v>27.109538181818181</v>
      </c>
      <c r="AV1162" s="1">
        <v>-2.560713292652443E-5</v>
      </c>
      <c r="AW1162" s="1">
        <v>80.9492581005711</v>
      </c>
      <c r="AX1162" s="1">
        <v>43</v>
      </c>
      <c r="AY1162" s="1">
        <v>9</v>
      </c>
      <c r="AZ1162" s="1">
        <f t="shared" si="163"/>
        <v>1</v>
      </c>
      <c r="BA1162" s="1">
        <f t="shared" si="164"/>
        <v>0</v>
      </c>
      <c r="BB1162" s="1">
        <f t="shared" si="165"/>
        <v>51943.96130385642</v>
      </c>
      <c r="BC1162" s="1">
        <f t="shared" si="166"/>
        <v>2000.0137500000001</v>
      </c>
      <c r="BD1162" s="1">
        <f t="shared" si="167"/>
        <v>1681.2118500000001</v>
      </c>
      <c r="BE1162" s="1">
        <f t="shared" si="168"/>
        <v>0.84060014587399712</v>
      </c>
      <c r="BF1162" s="1">
        <f t="shared" si="169"/>
        <v>0.16075828153681443</v>
      </c>
      <c r="BG1162" s="1">
        <v>6</v>
      </c>
      <c r="BH1162" s="1">
        <v>0.5</v>
      </c>
      <c r="BI1162" s="1" t="s">
        <v>356</v>
      </c>
      <c r="BJ1162" s="1">
        <v>2</v>
      </c>
      <c r="BK1162" s="1" t="b">
        <v>1</v>
      </c>
      <c r="BL1162" s="1">
        <v>1660321136.2249999</v>
      </c>
      <c r="BM1162" s="1">
        <v>1581.83375</v>
      </c>
      <c r="BN1162" s="1">
        <v>1642.3668749999999</v>
      </c>
      <c r="BO1162" s="1">
        <v>27.115156249999998</v>
      </c>
      <c r="BP1162" s="1">
        <v>24.374343750000001</v>
      </c>
      <c r="BQ1162" s="1">
        <v>1579.120625</v>
      </c>
      <c r="BR1162" s="1">
        <v>27.104775</v>
      </c>
      <c r="BS1162" s="1">
        <v>500.14431250000001</v>
      </c>
      <c r="BT1162" s="1">
        <v>99.546693750000003</v>
      </c>
      <c r="BU1162" s="1">
        <v>0.10004998125</v>
      </c>
      <c r="BV1162" s="1">
        <v>31.007512500000001</v>
      </c>
      <c r="BW1162" s="1">
        <v>31.569531250000001</v>
      </c>
      <c r="BX1162" s="1">
        <v>999.9</v>
      </c>
      <c r="BY1162" s="1">
        <v>0</v>
      </c>
      <c r="BZ1162" s="1">
        <v>0</v>
      </c>
      <c r="CA1162" s="1">
        <v>10000.07375</v>
      </c>
      <c r="CB1162" s="1">
        <v>0</v>
      </c>
      <c r="CC1162" s="1">
        <v>14.2811</v>
      </c>
      <c r="CD1162" s="1">
        <v>-60.532306249999998</v>
      </c>
      <c r="CE1162" s="1">
        <v>1625.920625</v>
      </c>
      <c r="CF1162" s="1">
        <v>1683.39625</v>
      </c>
      <c r="CG1162" s="1">
        <v>2.7408381249999998</v>
      </c>
      <c r="CH1162" s="1">
        <v>1642.3668749999999</v>
      </c>
      <c r="CI1162" s="1">
        <v>24.374343750000001</v>
      </c>
      <c r="CJ1162" s="1">
        <v>2.699225625</v>
      </c>
      <c r="CK1162" s="1">
        <v>2.4263824999999999</v>
      </c>
      <c r="CL1162" s="1">
        <v>22.2804</v>
      </c>
      <c r="CM1162" s="1">
        <v>20.540937499999998</v>
      </c>
      <c r="CN1162" s="1">
        <v>2000.0137500000001</v>
      </c>
      <c r="CO1162" s="1">
        <v>0.97999618750000006</v>
      </c>
      <c r="CP1162" s="1">
        <v>2.0004012500000001E-2</v>
      </c>
      <c r="CQ1162" s="1">
        <v>0</v>
      </c>
      <c r="CR1162" s="1">
        <v>2.5513750000000002</v>
      </c>
      <c r="CS1162" s="1">
        <v>0</v>
      </c>
      <c r="CT1162" s="1">
        <v>28750.275000000001</v>
      </c>
      <c r="CU1162" s="1">
        <v>17412.431250000001</v>
      </c>
      <c r="CV1162" s="1">
        <v>42.394374999999997</v>
      </c>
      <c r="CW1162" s="1">
        <v>43.355312499999997</v>
      </c>
      <c r="CX1162" s="1">
        <v>42.375</v>
      </c>
      <c r="CY1162" s="1">
        <v>41.823812500000003</v>
      </c>
      <c r="CZ1162" s="1">
        <v>42.398249999999997</v>
      </c>
      <c r="DA1162" s="1">
        <v>1960.0037500000001</v>
      </c>
      <c r="DB1162" s="1">
        <v>40.01</v>
      </c>
      <c r="DC1162" s="1">
        <v>0</v>
      </c>
      <c r="DD1162" s="1">
        <v>1660321143</v>
      </c>
      <c r="DE1162" s="1">
        <v>0</v>
      </c>
      <c r="DF1162" s="1">
        <v>1660320627.5999999</v>
      </c>
      <c r="DG1162" s="1" t="s">
        <v>1970</v>
      </c>
      <c r="DH1162" s="1">
        <v>1660320624.0999999</v>
      </c>
      <c r="DI1162" s="1">
        <v>1660320627.5999999</v>
      </c>
      <c r="DJ1162" s="1">
        <v>29</v>
      </c>
      <c r="DK1162" s="1">
        <v>-0.125</v>
      </c>
      <c r="DL1162" s="1">
        <v>1E-3</v>
      </c>
      <c r="DM1162" s="1">
        <v>1.32</v>
      </c>
      <c r="DN1162" s="1">
        <v>1.6E-2</v>
      </c>
      <c r="DO1162" s="1">
        <v>400</v>
      </c>
      <c r="DP1162" s="1">
        <v>25</v>
      </c>
      <c r="DQ1162" s="1">
        <v>0.25</v>
      </c>
      <c r="DR1162" s="1">
        <v>0.03</v>
      </c>
      <c r="DS1162" s="1">
        <v>16.109655020211939</v>
      </c>
      <c r="DT1162" s="1">
        <v>0.36260356368355567</v>
      </c>
      <c r="DU1162" s="1">
        <v>0.1382025482465109</v>
      </c>
      <c r="DV1162" s="1">
        <v>1</v>
      </c>
      <c r="DW1162" s="1">
        <v>46.732548010757718</v>
      </c>
      <c r="DX1162" s="1">
        <v>-1.191947818018876E-2</v>
      </c>
      <c r="DY1162" s="1">
        <v>9.6170055759853892E-2</v>
      </c>
      <c r="DZ1162" s="1">
        <v>1</v>
      </c>
      <c r="EA1162" s="1">
        <v>-60.521929032258051</v>
      </c>
      <c r="EB1162" s="1">
        <v>-0.8763919354836921</v>
      </c>
      <c r="EC1162" s="1">
        <v>0.13269907307829051</v>
      </c>
      <c r="ED1162" s="1">
        <v>1</v>
      </c>
      <c r="EE1162" s="1">
        <v>1297.4937625663581</v>
      </c>
      <c r="EF1162" s="1">
        <v>288.81926971984831</v>
      </c>
      <c r="EG1162" s="1">
        <v>27.841261938153281</v>
      </c>
      <c r="EH1162" s="1">
        <v>0</v>
      </c>
      <c r="EI1162" s="1">
        <v>2.7427765853658541</v>
      </c>
      <c r="EJ1162" s="1">
        <v>-4.2674843205573361E-2</v>
      </c>
      <c r="EK1162" s="1">
        <v>4.3641642732244008E-3</v>
      </c>
      <c r="EL1162" s="1">
        <v>1</v>
      </c>
      <c r="EM1162" s="1">
        <v>1.958161865871207</v>
      </c>
      <c r="EN1162" s="1">
        <v>3.8538268546834992E-3</v>
      </c>
      <c r="EO1162" s="1">
        <v>1.1054859395910721E-3</v>
      </c>
      <c r="EP1162" s="1">
        <v>1</v>
      </c>
      <c r="EQ1162" s="1">
        <v>5</v>
      </c>
      <c r="ER1162" s="1">
        <v>6</v>
      </c>
      <c r="ES1162" s="1" t="s">
        <v>358</v>
      </c>
      <c r="ET1162" s="1">
        <v>2.9427300000000001</v>
      </c>
      <c r="EU1162" s="1">
        <v>2.8010799999999998</v>
      </c>
      <c r="EV1162" s="1">
        <v>0.224385</v>
      </c>
      <c r="EW1162" s="1">
        <v>0.22925400000000001</v>
      </c>
      <c r="EX1162" s="1">
        <v>0.11754000000000001</v>
      </c>
      <c r="EY1162" s="1">
        <v>0.109129</v>
      </c>
      <c r="EZ1162" s="1">
        <v>15896.8</v>
      </c>
      <c r="FA1162" s="1">
        <v>16563.900000000001</v>
      </c>
      <c r="FB1162" s="1">
        <v>23838.9</v>
      </c>
      <c r="FC1162" s="1">
        <v>25014.799999999999</v>
      </c>
      <c r="FD1162" s="1">
        <v>33678.5</v>
      </c>
      <c r="FE1162" s="1">
        <v>35589</v>
      </c>
      <c r="FF1162" s="1">
        <v>43466.2</v>
      </c>
      <c r="FG1162" s="1">
        <v>46240.800000000003</v>
      </c>
      <c r="FH1162" s="1">
        <v>1.8700699999999999</v>
      </c>
      <c r="FI1162" s="1">
        <v>1.8460300000000001</v>
      </c>
      <c r="FJ1162" s="1">
        <v>0.124991</v>
      </c>
      <c r="FK1162" s="1">
        <v>0</v>
      </c>
      <c r="FL1162" s="1">
        <v>29.528099999999998</v>
      </c>
      <c r="FM1162" s="1">
        <v>999.9</v>
      </c>
      <c r="FN1162" s="1">
        <v>58.7</v>
      </c>
      <c r="FO1162" s="1">
        <v>36.4</v>
      </c>
      <c r="FP1162" s="1">
        <v>35.979399999999998</v>
      </c>
      <c r="FQ1162" s="1">
        <v>63.414999999999999</v>
      </c>
      <c r="FR1162" s="1">
        <v>22.443899999999999</v>
      </c>
      <c r="FS1162" s="1">
        <v>1</v>
      </c>
      <c r="FT1162" s="1">
        <v>0.39201999999999998</v>
      </c>
      <c r="FU1162" s="1">
        <v>1.36412</v>
      </c>
      <c r="FV1162" s="1">
        <v>20.3154</v>
      </c>
      <c r="FW1162" s="1">
        <v>5.2110000000000003</v>
      </c>
      <c r="FX1162" s="1">
        <v>11.9062</v>
      </c>
      <c r="FY1162" s="1">
        <v>5.0029500000000002</v>
      </c>
      <c r="FZ1162" s="1">
        <v>3.29033</v>
      </c>
      <c r="GA1162" s="1">
        <v>9999</v>
      </c>
      <c r="GB1162" s="1">
        <v>9999</v>
      </c>
      <c r="GC1162" s="1">
        <v>9999</v>
      </c>
      <c r="GD1162" s="1">
        <v>999.9</v>
      </c>
      <c r="GE1162" s="1">
        <v>1.8596299999999999</v>
      </c>
      <c r="GF1162" s="1">
        <v>1.8546499999999999</v>
      </c>
      <c r="GG1162" s="1">
        <v>1.8577699999999999</v>
      </c>
      <c r="GH1162" s="1">
        <v>1.85623</v>
      </c>
      <c r="GI1162" s="1">
        <v>1.85501</v>
      </c>
      <c r="GJ1162" s="1">
        <v>1.8546800000000001</v>
      </c>
      <c r="GK1162" s="1">
        <v>1.85334</v>
      </c>
      <c r="GL1162" s="1">
        <v>1.8564099999999999</v>
      </c>
      <c r="GM1162" s="1">
        <v>0</v>
      </c>
      <c r="GN1162" s="1">
        <v>0</v>
      </c>
      <c r="GO1162" s="1">
        <v>0</v>
      </c>
      <c r="GP1162" s="1">
        <v>0</v>
      </c>
      <c r="GQ1162" s="1" t="s">
        <v>359</v>
      </c>
      <c r="GR1162" s="1" t="s">
        <v>360</v>
      </c>
      <c r="GS1162" s="1" t="s">
        <v>361</v>
      </c>
      <c r="GT1162" s="1" t="s">
        <v>361</v>
      </c>
      <c r="GU1162" s="1" t="s">
        <v>361</v>
      </c>
      <c r="GV1162" s="1" t="s">
        <v>361</v>
      </c>
      <c r="GW1162" s="1">
        <v>0</v>
      </c>
      <c r="GX1162" s="1">
        <v>100</v>
      </c>
      <c r="GY1162" s="1">
        <v>100</v>
      </c>
      <c r="GZ1162" s="1">
        <v>2.74</v>
      </c>
      <c r="HA1162" s="1">
        <v>1.04E-2</v>
      </c>
      <c r="HB1162" s="1">
        <v>0.38386874957061617</v>
      </c>
      <c r="HC1162" s="1">
        <v>2.7716384584972409E-3</v>
      </c>
      <c r="HD1162" s="1">
        <v>-1.1467119688665799E-6</v>
      </c>
      <c r="HE1162" s="1">
        <v>2.0626329066488061E-10</v>
      </c>
      <c r="HF1162" s="1">
        <v>-7.258975840326358E-2</v>
      </c>
      <c r="HG1162" s="1">
        <v>1.066993184659233E-2</v>
      </c>
      <c r="HH1162" s="1">
        <v>-3.4528890892081033E-4</v>
      </c>
      <c r="HI1162" s="1">
        <v>2.382551249023132E-6</v>
      </c>
      <c r="HJ1162" s="1">
        <v>1</v>
      </c>
      <c r="HK1162" s="1">
        <v>2115</v>
      </c>
      <c r="HL1162" s="1">
        <v>2</v>
      </c>
      <c r="HM1162" s="1">
        <v>30</v>
      </c>
      <c r="HN1162" s="1">
        <v>8.6999999999999993</v>
      </c>
      <c r="HO1162" s="1">
        <v>8.6</v>
      </c>
      <c r="HP1162" s="1">
        <v>3.3264200000000002</v>
      </c>
      <c r="HQ1162" s="1">
        <v>2.2839399999999999</v>
      </c>
      <c r="HR1162" s="1">
        <v>1.4978</v>
      </c>
      <c r="HS1162" s="1">
        <v>2.2997999999999998</v>
      </c>
      <c r="HT1162" s="1">
        <v>1.5478499999999999</v>
      </c>
      <c r="HU1162" s="1">
        <v>2.3901400000000002</v>
      </c>
      <c r="HV1162" s="1">
        <v>39.491599999999998</v>
      </c>
      <c r="HW1162" s="1">
        <v>13.6242</v>
      </c>
      <c r="HX1162" s="1">
        <v>18</v>
      </c>
      <c r="HY1162" s="1">
        <v>447.52699999999999</v>
      </c>
      <c r="HZ1162" s="1">
        <v>490.21100000000001</v>
      </c>
      <c r="IA1162" s="1">
        <v>27.702200000000001</v>
      </c>
      <c r="IB1162" s="1">
        <v>32.039900000000003</v>
      </c>
      <c r="IC1162" s="1">
        <v>29.9999</v>
      </c>
      <c r="ID1162" s="1">
        <v>31.902200000000001</v>
      </c>
      <c r="IE1162" s="1">
        <v>31.997599999999998</v>
      </c>
      <c r="IF1162" s="1">
        <v>66.636499999999998</v>
      </c>
      <c r="IG1162" s="1">
        <v>34.239400000000003</v>
      </c>
      <c r="IH1162" s="1">
        <v>0</v>
      </c>
      <c r="II1162" s="1">
        <v>27.7029</v>
      </c>
      <c r="IJ1162" s="1">
        <v>1718.43</v>
      </c>
      <c r="IK1162" s="1">
        <v>24.405100000000001</v>
      </c>
      <c r="IL1162" s="1">
        <v>100.51</v>
      </c>
      <c r="IM1162" s="1">
        <v>100.21599999999999</v>
      </c>
      <c r="IN1162" s="1" t="s">
        <v>366</v>
      </c>
    </row>
    <row r="1163" spans="1:248" ht="15.75" customHeight="1" x14ac:dyDescent="0.3">
      <c r="A1163" s="1">
        <v>1147</v>
      </c>
      <c r="B1163" s="1">
        <v>1660321146.0999999</v>
      </c>
      <c r="C1163" s="1">
        <v>10179.5</v>
      </c>
      <c r="D1163" s="1" t="s">
        <v>2607</v>
      </c>
      <c r="E1163" s="1" t="s">
        <v>2608</v>
      </c>
      <c r="F1163" s="1">
        <v>1</v>
      </c>
      <c r="G1163" s="1" t="s">
        <v>1969</v>
      </c>
      <c r="H1163" s="1" t="s">
        <v>350</v>
      </c>
      <c r="I1163" s="1" t="s">
        <v>351</v>
      </c>
      <c r="J1163" s="1" t="s">
        <v>352</v>
      </c>
      <c r="K1163" s="1" t="s">
        <v>353</v>
      </c>
      <c r="L1163" s="1" t="s">
        <v>1969</v>
      </c>
      <c r="M1163" s="1" t="s">
        <v>355</v>
      </c>
      <c r="N1163" s="1">
        <v>1660321138.2562499</v>
      </c>
      <c r="O1163" s="1">
        <f t="shared" si="136"/>
        <v>2.3424021629218062E-3</v>
      </c>
      <c r="P1163" s="1">
        <f t="shared" si="137"/>
        <v>2.3424021629218061</v>
      </c>
      <c r="Q1163" s="1">
        <f t="shared" si="138"/>
        <v>16.035549112435174</v>
      </c>
      <c r="R1163" s="1">
        <f t="shared" si="139"/>
        <v>1592.0643749999999</v>
      </c>
      <c r="S1163" s="1">
        <f t="shared" si="140"/>
        <v>1321.9184592435456</v>
      </c>
      <c r="T1163" s="1">
        <f t="shared" si="141"/>
        <v>131.72491563065719</v>
      </c>
      <c r="U1163" s="1">
        <f t="shared" si="142"/>
        <v>158.64408580500265</v>
      </c>
      <c r="V1163" s="1">
        <f t="shared" si="143"/>
        <v>0.11738652798629763</v>
      </c>
      <c r="W1163" s="1">
        <f t="shared" si="144"/>
        <v>2.9206689003814619</v>
      </c>
      <c r="X1163" s="1">
        <f t="shared" si="145"/>
        <v>0.11482708803950459</v>
      </c>
      <c r="Y1163" s="1">
        <f t="shared" si="146"/>
        <v>7.1992237620179741E-2</v>
      </c>
      <c r="Z1163" s="1">
        <f t="shared" si="147"/>
        <v>321.51687824999999</v>
      </c>
      <c r="AA1163" s="1">
        <f t="shared" si="148"/>
        <v>32.293867712376219</v>
      </c>
      <c r="AB1163" s="1">
        <f t="shared" si="149"/>
        <v>31.567612499999999</v>
      </c>
      <c r="AC1163" s="1">
        <f t="shared" si="150"/>
        <v>4.6594582985450756</v>
      </c>
      <c r="AD1163" s="1">
        <f t="shared" si="151"/>
        <v>59.864995579474844</v>
      </c>
      <c r="AE1163" s="1">
        <f t="shared" si="152"/>
        <v>2.7018077996399934</v>
      </c>
      <c r="AF1163" s="1">
        <f t="shared" si="153"/>
        <v>4.5131679598191239</v>
      </c>
      <c r="AG1163" s="1">
        <f t="shared" si="154"/>
        <v>1.9576504989050822</v>
      </c>
      <c r="AH1163" s="1">
        <f t="shared" si="155"/>
        <v>-103.29993538485165</v>
      </c>
      <c r="AI1163" s="1">
        <f t="shared" si="156"/>
        <v>-88.280429519652472</v>
      </c>
      <c r="AJ1163" s="1">
        <f t="shared" si="157"/>
        <v>-6.8068330782837574</v>
      </c>
      <c r="AK1163" s="1">
        <f t="shared" si="158"/>
        <v>123.12968026721208</v>
      </c>
      <c r="AL1163" s="1">
        <f t="shared" si="159"/>
        <v>46.729705319671773</v>
      </c>
      <c r="AM1163" s="1">
        <f t="shared" si="160"/>
        <v>2.3468265471954237</v>
      </c>
      <c r="AN1163" s="1">
        <f t="shared" si="161"/>
        <v>16.035549112435174</v>
      </c>
      <c r="AO1163" s="1">
        <v>1721.1870237526509</v>
      </c>
      <c r="AP1163" s="1">
        <v>1674.44793939394</v>
      </c>
      <c r="AQ1163" s="1">
        <v>5.197134120685468</v>
      </c>
      <c r="AR1163" s="1">
        <v>66.056811601181195</v>
      </c>
      <c r="AS1163" s="1">
        <f t="shared" si="162"/>
        <v>2.3424021629218061</v>
      </c>
      <c r="AT1163" s="1">
        <v>24.37531250708977</v>
      </c>
      <c r="AU1163" s="1">
        <v>27.109383030303029</v>
      </c>
      <c r="AV1163" s="1">
        <v>-2.696392980628411E-5</v>
      </c>
      <c r="AW1163" s="1">
        <v>80.9492581005711</v>
      </c>
      <c r="AX1163" s="1">
        <v>43</v>
      </c>
      <c r="AY1163" s="1">
        <v>9</v>
      </c>
      <c r="AZ1163" s="1">
        <f t="shared" si="163"/>
        <v>1</v>
      </c>
      <c r="BA1163" s="1">
        <f t="shared" si="164"/>
        <v>0</v>
      </c>
      <c r="BB1163" s="1">
        <f t="shared" si="165"/>
        <v>51917.625541850801</v>
      </c>
      <c r="BC1163" s="1">
        <f t="shared" si="166"/>
        <v>2000.0018749999999</v>
      </c>
      <c r="BD1163" s="1">
        <f t="shared" si="167"/>
        <v>1681.2018749999997</v>
      </c>
      <c r="BE1163" s="1">
        <f t="shared" si="168"/>
        <v>0.84060014943735983</v>
      </c>
      <c r="BF1163" s="1">
        <f t="shared" si="169"/>
        <v>0.16075828841410461</v>
      </c>
      <c r="BG1163" s="1">
        <v>6</v>
      </c>
      <c r="BH1163" s="1">
        <v>0.5</v>
      </c>
      <c r="BI1163" s="1" t="s">
        <v>356</v>
      </c>
      <c r="BJ1163" s="1">
        <v>2</v>
      </c>
      <c r="BK1163" s="1" t="b">
        <v>1</v>
      </c>
      <c r="BL1163" s="1">
        <v>1660321138.2562499</v>
      </c>
      <c r="BM1163" s="1">
        <v>1592.0643749999999</v>
      </c>
      <c r="BN1163" s="1">
        <v>1652.60625</v>
      </c>
      <c r="BO1163" s="1">
        <v>27.113849999999999</v>
      </c>
      <c r="BP1163" s="1">
        <v>24.3748</v>
      </c>
      <c r="BQ1163" s="1">
        <v>1589.34375</v>
      </c>
      <c r="BR1163" s="1">
        <v>27.103468750000001</v>
      </c>
      <c r="BS1163" s="1">
        <v>500.143125</v>
      </c>
      <c r="BT1163" s="1">
        <v>99.546737500000006</v>
      </c>
      <c r="BU1163" s="1">
        <v>0.10004079375</v>
      </c>
      <c r="BV1163" s="1">
        <v>31.006956250000002</v>
      </c>
      <c r="BW1163" s="1">
        <v>31.567612499999999</v>
      </c>
      <c r="BX1163" s="1">
        <v>999.9</v>
      </c>
      <c r="BY1163" s="1">
        <v>0</v>
      </c>
      <c r="BZ1163" s="1">
        <v>0</v>
      </c>
      <c r="CA1163" s="1">
        <v>9994.7643750000007</v>
      </c>
      <c r="CB1163" s="1">
        <v>0</v>
      </c>
      <c r="CC1163" s="1">
        <v>14.2913625</v>
      </c>
      <c r="CD1163" s="1">
        <v>-60.541349999999987</v>
      </c>
      <c r="CE1163" s="1">
        <v>1636.434375</v>
      </c>
      <c r="CF1163" s="1">
        <v>1693.8924999999999</v>
      </c>
      <c r="CG1163" s="1">
        <v>2.7390756249999999</v>
      </c>
      <c r="CH1163" s="1">
        <v>1652.60625</v>
      </c>
      <c r="CI1163" s="1">
        <v>24.3748</v>
      </c>
      <c r="CJ1163" s="1">
        <v>2.699096875</v>
      </c>
      <c r="CK1163" s="1">
        <v>2.4264287499999999</v>
      </c>
      <c r="CL1163" s="1">
        <v>22.279612499999999</v>
      </c>
      <c r="CM1163" s="1">
        <v>20.541250000000002</v>
      </c>
      <c r="CN1163" s="1">
        <v>2000.0018749999999</v>
      </c>
      <c r="CO1163" s="1">
        <v>0.97999599999999998</v>
      </c>
      <c r="CP1163" s="1">
        <v>2.00042E-2</v>
      </c>
      <c r="CQ1163" s="1">
        <v>0</v>
      </c>
      <c r="CR1163" s="1">
        <v>2.6054374999999999</v>
      </c>
      <c r="CS1163" s="1">
        <v>0</v>
      </c>
      <c r="CT1163" s="1">
        <v>28740.643749999999</v>
      </c>
      <c r="CU1163" s="1">
        <v>17412.318749999999</v>
      </c>
      <c r="CV1163" s="1">
        <v>42.386625000000002</v>
      </c>
      <c r="CW1163" s="1">
        <v>43.347437499999998</v>
      </c>
      <c r="CX1163" s="1">
        <v>42.375</v>
      </c>
      <c r="CY1163" s="1">
        <v>41.819875000000003</v>
      </c>
      <c r="CZ1163" s="1">
        <v>42.398249999999997</v>
      </c>
      <c r="DA1163" s="1">
        <v>1959.9918749999999</v>
      </c>
      <c r="DB1163" s="1">
        <v>40.01</v>
      </c>
      <c r="DC1163" s="1">
        <v>0</v>
      </c>
      <c r="DD1163" s="1">
        <v>1660321144.2</v>
      </c>
      <c r="DE1163" s="1">
        <v>0</v>
      </c>
      <c r="DF1163" s="1">
        <v>1660320627.5999999</v>
      </c>
      <c r="DG1163" s="1" t="s">
        <v>1970</v>
      </c>
      <c r="DH1163" s="1">
        <v>1660320624.0999999</v>
      </c>
      <c r="DI1163" s="1">
        <v>1660320627.5999999</v>
      </c>
      <c r="DJ1163" s="1">
        <v>29</v>
      </c>
      <c r="DK1163" s="1">
        <v>-0.125</v>
      </c>
      <c r="DL1163" s="1">
        <v>1E-3</v>
      </c>
      <c r="DM1163" s="1">
        <v>1.32</v>
      </c>
      <c r="DN1163" s="1">
        <v>1.6E-2</v>
      </c>
      <c r="DO1163" s="1">
        <v>400</v>
      </c>
      <c r="DP1163" s="1">
        <v>25</v>
      </c>
      <c r="DQ1163" s="1">
        <v>0.25</v>
      </c>
      <c r="DR1163" s="1">
        <v>0.03</v>
      </c>
      <c r="DS1163" s="1">
        <v>16.10445169884844</v>
      </c>
      <c r="DT1163" s="1">
        <v>0.41192259311246332</v>
      </c>
      <c r="DU1163" s="1">
        <v>0.1374696970831257</v>
      </c>
      <c r="DV1163" s="1">
        <v>1</v>
      </c>
      <c r="DW1163" s="1">
        <v>46.737082326063643</v>
      </c>
      <c r="DX1163" s="1">
        <v>0.17615011917696491</v>
      </c>
      <c r="DY1163" s="1">
        <v>9.9755742838598588E-2</v>
      </c>
      <c r="DZ1163" s="1">
        <v>1</v>
      </c>
      <c r="EA1163" s="1">
        <v>-60.532699999999991</v>
      </c>
      <c r="EB1163" s="1">
        <v>-0.92529193548374133</v>
      </c>
      <c r="EC1163" s="1">
        <v>0.13431243307087851</v>
      </c>
      <c r="ED1163" s="1">
        <v>1</v>
      </c>
      <c r="EE1163" s="1">
        <v>1302.3512529582119</v>
      </c>
      <c r="EF1163" s="1">
        <v>289.3150489688685</v>
      </c>
      <c r="EG1163" s="1">
        <v>27.889154722327639</v>
      </c>
      <c r="EH1163" s="1">
        <v>0</v>
      </c>
      <c r="EI1163" s="1">
        <v>2.742092926829268</v>
      </c>
      <c r="EJ1163" s="1">
        <v>-4.4937073170729043E-2</v>
      </c>
      <c r="EK1163" s="1">
        <v>4.5699384870185921E-3</v>
      </c>
      <c r="EL1163" s="1">
        <v>1</v>
      </c>
      <c r="EM1163" s="1">
        <v>1.958047876533054</v>
      </c>
      <c r="EN1163" s="1">
        <v>1.0600634398061251E-3</v>
      </c>
      <c r="EO1163" s="1">
        <v>1.19012662563299E-3</v>
      </c>
      <c r="EP1163" s="1">
        <v>1</v>
      </c>
      <c r="EQ1163" s="1">
        <v>5</v>
      </c>
      <c r="ER1163" s="1">
        <v>6</v>
      </c>
      <c r="ES1163" s="1" t="s">
        <v>358</v>
      </c>
      <c r="ET1163" s="1">
        <v>2.9424899999999998</v>
      </c>
      <c r="EU1163" s="1">
        <v>2.8011200000000001</v>
      </c>
      <c r="EV1163" s="1">
        <v>0.224993</v>
      </c>
      <c r="EW1163" s="1">
        <v>0.22983100000000001</v>
      </c>
      <c r="EX1163" s="1">
        <v>0.117539</v>
      </c>
      <c r="EY1163" s="1">
        <v>0.10913200000000001</v>
      </c>
      <c r="EZ1163" s="1">
        <v>15884.5</v>
      </c>
      <c r="FA1163" s="1">
        <v>16551.5</v>
      </c>
      <c r="FB1163" s="1">
        <v>23839.200000000001</v>
      </c>
      <c r="FC1163" s="1">
        <v>25014.799999999999</v>
      </c>
      <c r="FD1163" s="1">
        <v>33678.9</v>
      </c>
      <c r="FE1163" s="1">
        <v>35589.1</v>
      </c>
      <c r="FF1163" s="1">
        <v>43466.7</v>
      </c>
      <c r="FG1163" s="1">
        <v>46241</v>
      </c>
      <c r="FH1163" s="1">
        <v>1.86965</v>
      </c>
      <c r="FI1163" s="1">
        <v>1.8461000000000001</v>
      </c>
      <c r="FJ1163" s="1">
        <v>0.12452199999999999</v>
      </c>
      <c r="FK1163" s="1">
        <v>0</v>
      </c>
      <c r="FL1163" s="1">
        <v>29.528199999999998</v>
      </c>
      <c r="FM1163" s="1">
        <v>999.9</v>
      </c>
      <c r="FN1163" s="1">
        <v>58.7</v>
      </c>
      <c r="FO1163" s="1">
        <v>36.4</v>
      </c>
      <c r="FP1163" s="1">
        <v>35.977200000000003</v>
      </c>
      <c r="FQ1163" s="1">
        <v>63.185000000000002</v>
      </c>
      <c r="FR1163" s="1">
        <v>22.415900000000001</v>
      </c>
      <c r="FS1163" s="1">
        <v>1</v>
      </c>
      <c r="FT1163" s="1">
        <v>0.39198899999999998</v>
      </c>
      <c r="FU1163" s="1">
        <v>1.3613500000000001</v>
      </c>
      <c r="FV1163" s="1">
        <v>20.3154</v>
      </c>
      <c r="FW1163" s="1">
        <v>5.2110000000000003</v>
      </c>
      <c r="FX1163" s="1">
        <v>11.9062</v>
      </c>
      <c r="FY1163" s="1">
        <v>5.0029500000000002</v>
      </c>
      <c r="FZ1163" s="1">
        <v>3.29033</v>
      </c>
      <c r="GA1163" s="1">
        <v>9999</v>
      </c>
      <c r="GB1163" s="1">
        <v>9999</v>
      </c>
      <c r="GC1163" s="1">
        <v>9999</v>
      </c>
      <c r="GD1163" s="1">
        <v>999.9</v>
      </c>
      <c r="GE1163" s="1">
        <v>1.8596299999999999</v>
      </c>
      <c r="GF1163" s="1">
        <v>1.8546499999999999</v>
      </c>
      <c r="GG1163" s="1">
        <v>1.8577699999999999</v>
      </c>
      <c r="GH1163" s="1">
        <v>1.85623</v>
      </c>
      <c r="GI1163" s="1">
        <v>1.85501</v>
      </c>
      <c r="GJ1163" s="1">
        <v>1.8546800000000001</v>
      </c>
      <c r="GK1163" s="1">
        <v>1.85334</v>
      </c>
      <c r="GL1163" s="1">
        <v>1.85642</v>
      </c>
      <c r="GM1163" s="1">
        <v>0</v>
      </c>
      <c r="GN1163" s="1">
        <v>0</v>
      </c>
      <c r="GO1163" s="1">
        <v>0</v>
      </c>
      <c r="GP1163" s="1">
        <v>0</v>
      </c>
      <c r="GQ1163" s="1" t="s">
        <v>359</v>
      </c>
      <c r="GR1163" s="1" t="s">
        <v>360</v>
      </c>
      <c r="GS1163" s="1" t="s">
        <v>361</v>
      </c>
      <c r="GT1163" s="1" t="s">
        <v>361</v>
      </c>
      <c r="GU1163" s="1" t="s">
        <v>361</v>
      </c>
      <c r="GV1163" s="1" t="s">
        <v>361</v>
      </c>
      <c r="GW1163" s="1">
        <v>0</v>
      </c>
      <c r="GX1163" s="1">
        <v>100</v>
      </c>
      <c r="GY1163" s="1">
        <v>100</v>
      </c>
      <c r="GZ1163" s="1">
        <v>2.74</v>
      </c>
      <c r="HA1163" s="1">
        <v>1.04E-2</v>
      </c>
      <c r="HB1163" s="1">
        <v>0.38386874957061617</v>
      </c>
      <c r="HC1163" s="1">
        <v>2.7716384584972409E-3</v>
      </c>
      <c r="HD1163" s="1">
        <v>-1.1467119688665799E-6</v>
      </c>
      <c r="HE1163" s="1">
        <v>2.0626329066488061E-10</v>
      </c>
      <c r="HF1163" s="1">
        <v>-7.258975840326358E-2</v>
      </c>
      <c r="HG1163" s="1">
        <v>1.066993184659233E-2</v>
      </c>
      <c r="HH1163" s="1">
        <v>-3.4528890892081033E-4</v>
      </c>
      <c r="HI1163" s="1">
        <v>2.382551249023132E-6</v>
      </c>
      <c r="HJ1163" s="1">
        <v>1</v>
      </c>
      <c r="HK1163" s="1">
        <v>2115</v>
      </c>
      <c r="HL1163" s="1">
        <v>2</v>
      </c>
      <c r="HM1163" s="1">
        <v>30</v>
      </c>
      <c r="HN1163" s="1">
        <v>8.6999999999999993</v>
      </c>
      <c r="HO1163" s="1">
        <v>8.6</v>
      </c>
      <c r="HP1163" s="1">
        <v>3.3398400000000001</v>
      </c>
      <c r="HQ1163" s="1">
        <v>2.2802699999999998</v>
      </c>
      <c r="HR1163" s="1">
        <v>1.4978</v>
      </c>
      <c r="HS1163" s="1">
        <v>2.2997999999999998</v>
      </c>
      <c r="HT1163" s="1">
        <v>1.5478499999999999</v>
      </c>
      <c r="HU1163" s="1">
        <v>2.4499499999999999</v>
      </c>
      <c r="HV1163" s="1">
        <v>39.491599999999998</v>
      </c>
      <c r="HW1163" s="1">
        <v>13.632899999999999</v>
      </c>
      <c r="HX1163" s="1">
        <v>18</v>
      </c>
      <c r="HY1163" s="1">
        <v>447.291</v>
      </c>
      <c r="HZ1163" s="1">
        <v>490.26</v>
      </c>
      <c r="IA1163" s="1">
        <v>27.700399999999998</v>
      </c>
      <c r="IB1163" s="1">
        <v>32.038699999999999</v>
      </c>
      <c r="IC1163" s="1">
        <v>29.9998</v>
      </c>
      <c r="ID1163" s="1">
        <v>31.902200000000001</v>
      </c>
      <c r="IE1163" s="1">
        <v>31.997599999999998</v>
      </c>
      <c r="IF1163" s="1">
        <v>66.910499999999999</v>
      </c>
      <c r="IG1163" s="1">
        <v>34.239400000000003</v>
      </c>
      <c r="IH1163" s="1">
        <v>0</v>
      </c>
      <c r="II1163" s="1">
        <v>27.7029</v>
      </c>
      <c r="IJ1163" s="1">
        <v>1718.43</v>
      </c>
      <c r="IK1163" s="1">
        <v>24.405100000000001</v>
      </c>
      <c r="IL1163" s="1">
        <v>100.511</v>
      </c>
      <c r="IM1163" s="1">
        <v>100.217</v>
      </c>
      <c r="IN1163" s="1" t="s">
        <v>366</v>
      </c>
    </row>
    <row r="1164" spans="1:248" ht="15.75" customHeight="1" x14ac:dyDescent="0.3">
      <c r="A1164" s="1">
        <v>1148</v>
      </c>
      <c r="B1164" s="1">
        <v>1660321146.5999999</v>
      </c>
      <c r="C1164" s="1">
        <v>10180</v>
      </c>
      <c r="D1164" s="1" t="s">
        <v>2607</v>
      </c>
      <c r="E1164" s="1" t="s">
        <v>2608</v>
      </c>
      <c r="F1164" s="1">
        <v>1</v>
      </c>
      <c r="G1164" s="1" t="s">
        <v>1969</v>
      </c>
      <c r="H1164" s="1" t="s">
        <v>350</v>
      </c>
      <c r="I1164" s="1" t="s">
        <v>351</v>
      </c>
      <c r="J1164" s="1" t="s">
        <v>352</v>
      </c>
      <c r="K1164" s="1" t="s">
        <v>353</v>
      </c>
      <c r="L1164" s="1" t="s">
        <v>1969</v>
      </c>
      <c r="M1164" s="1" t="s">
        <v>355</v>
      </c>
      <c r="N1164" s="1">
        <v>1660321138.2562499</v>
      </c>
      <c r="O1164" s="1">
        <f t="shared" si="136"/>
        <v>2.3425929831978037E-3</v>
      </c>
      <c r="P1164" s="1">
        <f t="shared" si="137"/>
        <v>2.3425929831978038</v>
      </c>
      <c r="Q1164" s="1">
        <f t="shared" si="138"/>
        <v>16.026651796730032</v>
      </c>
      <c r="R1164" s="1">
        <f t="shared" si="139"/>
        <v>1592.0643749999999</v>
      </c>
      <c r="S1164" s="1">
        <f t="shared" si="140"/>
        <v>1322.0579790901616</v>
      </c>
      <c r="T1164" s="1">
        <f t="shared" si="141"/>
        <v>131.73881833388052</v>
      </c>
      <c r="U1164" s="1">
        <f t="shared" si="142"/>
        <v>158.64408580500265</v>
      </c>
      <c r="V1164" s="1">
        <f t="shared" si="143"/>
        <v>0.11739630349325876</v>
      </c>
      <c r="W1164" s="1">
        <f t="shared" si="144"/>
        <v>2.9206689003814619</v>
      </c>
      <c r="X1164" s="1">
        <f t="shared" si="145"/>
        <v>0.11483644225586356</v>
      </c>
      <c r="Y1164" s="1">
        <f t="shared" si="146"/>
        <v>7.1998120713619107E-2</v>
      </c>
      <c r="Z1164" s="1">
        <f t="shared" si="147"/>
        <v>321.51687824999999</v>
      </c>
      <c r="AA1164" s="1">
        <f t="shared" si="148"/>
        <v>32.293818084771885</v>
      </c>
      <c r="AB1164" s="1">
        <f t="shared" si="149"/>
        <v>31.567612499999999</v>
      </c>
      <c r="AC1164" s="1">
        <f t="shared" si="150"/>
        <v>4.6594582985450756</v>
      </c>
      <c r="AD1164" s="1">
        <f t="shared" si="151"/>
        <v>59.864995579474844</v>
      </c>
      <c r="AE1164" s="1">
        <f t="shared" si="152"/>
        <v>2.7018077996399934</v>
      </c>
      <c r="AF1164" s="1">
        <f t="shared" si="153"/>
        <v>4.5131679598191239</v>
      </c>
      <c r="AG1164" s="1">
        <f t="shared" si="154"/>
        <v>1.9576504989050822</v>
      </c>
      <c r="AH1164" s="1">
        <f t="shared" si="155"/>
        <v>-103.30835055902314</v>
      </c>
      <c r="AI1164" s="1">
        <f t="shared" si="156"/>
        <v>-88.280429519652472</v>
      </c>
      <c r="AJ1164" s="1">
        <f t="shared" si="157"/>
        <v>-6.8068330782837574</v>
      </c>
      <c r="AK1164" s="1">
        <f t="shared" si="158"/>
        <v>123.12126509304059</v>
      </c>
      <c r="AL1164" s="1">
        <f t="shared" si="159"/>
        <v>46.729705319671773</v>
      </c>
      <c r="AM1164" s="1">
        <f t="shared" si="160"/>
        <v>2.3468265471954237</v>
      </c>
      <c r="AN1164" s="1">
        <f t="shared" si="161"/>
        <v>16.026651796730032</v>
      </c>
      <c r="AO1164" s="1">
        <v>1723.739034765134</v>
      </c>
      <c r="AP1164" s="1">
        <v>1677.031939393938</v>
      </c>
      <c r="AQ1164" s="1">
        <v>5.1930857475715797</v>
      </c>
      <c r="AR1164" s="1">
        <v>66.056811601181195</v>
      </c>
      <c r="AS1164" s="1">
        <f t="shared" si="162"/>
        <v>2.3425929831978038</v>
      </c>
      <c r="AT1164" s="1">
        <v>24.375468397125829</v>
      </c>
      <c r="AU1164" s="1">
        <v>27.109765454545439</v>
      </c>
      <c r="AV1164" s="1">
        <v>-2.7732355416410639E-5</v>
      </c>
      <c r="AW1164" s="1">
        <v>80.9492581005711</v>
      </c>
      <c r="AX1164" s="1">
        <v>43</v>
      </c>
      <c r="AY1164" s="1">
        <v>9</v>
      </c>
      <c r="AZ1164" s="1">
        <f t="shared" si="163"/>
        <v>1</v>
      </c>
      <c r="BA1164" s="1">
        <f t="shared" si="164"/>
        <v>0</v>
      </c>
      <c r="BB1164" s="1">
        <f t="shared" si="165"/>
        <v>51917.625541850801</v>
      </c>
      <c r="BC1164" s="1">
        <f t="shared" si="166"/>
        <v>2000.0018749999999</v>
      </c>
      <c r="BD1164" s="1">
        <f t="shared" si="167"/>
        <v>1681.2018749999997</v>
      </c>
      <c r="BE1164" s="1">
        <f t="shared" si="168"/>
        <v>0.84060014943735983</v>
      </c>
      <c r="BF1164" s="1">
        <f t="shared" si="169"/>
        <v>0.16075828841410461</v>
      </c>
      <c r="BG1164" s="1">
        <v>6</v>
      </c>
      <c r="BH1164" s="1">
        <v>0.5</v>
      </c>
      <c r="BI1164" s="1" t="s">
        <v>356</v>
      </c>
      <c r="BJ1164" s="1">
        <v>2</v>
      </c>
      <c r="BK1164" s="1" t="b">
        <v>1</v>
      </c>
      <c r="BL1164" s="1">
        <v>1660321138.2562499</v>
      </c>
      <c r="BM1164" s="1">
        <v>1592.0643749999999</v>
      </c>
      <c r="BN1164" s="1">
        <v>1652.60625</v>
      </c>
      <c r="BO1164" s="1">
        <v>27.113849999999999</v>
      </c>
      <c r="BP1164" s="1">
        <v>24.3748</v>
      </c>
      <c r="BQ1164" s="1">
        <v>1589.34375</v>
      </c>
      <c r="BR1164" s="1">
        <v>27.103468750000001</v>
      </c>
      <c r="BS1164" s="1">
        <v>500.143125</v>
      </c>
      <c r="BT1164" s="1">
        <v>99.546737500000006</v>
      </c>
      <c r="BU1164" s="1">
        <v>0.10004079375</v>
      </c>
      <c r="BV1164" s="1">
        <v>31.006956250000002</v>
      </c>
      <c r="BW1164" s="1">
        <v>31.567612499999999</v>
      </c>
      <c r="BX1164" s="1">
        <v>999.9</v>
      </c>
      <c r="BY1164" s="1">
        <v>0</v>
      </c>
      <c r="BZ1164" s="1">
        <v>0</v>
      </c>
      <c r="CA1164" s="1">
        <v>9994.7643750000007</v>
      </c>
      <c r="CB1164" s="1">
        <v>0</v>
      </c>
      <c r="CC1164" s="1">
        <v>14.2913625</v>
      </c>
      <c r="CD1164" s="1">
        <v>-60.541349999999987</v>
      </c>
      <c r="CE1164" s="1">
        <v>1636.434375</v>
      </c>
      <c r="CF1164" s="1">
        <v>1693.8924999999999</v>
      </c>
      <c r="CG1164" s="1">
        <v>2.7390756249999999</v>
      </c>
      <c r="CH1164" s="1">
        <v>1652.60625</v>
      </c>
      <c r="CI1164" s="1">
        <v>24.3748</v>
      </c>
      <c r="CJ1164" s="1">
        <v>2.699096875</v>
      </c>
      <c r="CK1164" s="1">
        <v>2.4264287499999999</v>
      </c>
      <c r="CL1164" s="1">
        <v>22.279612499999999</v>
      </c>
      <c r="CM1164" s="1">
        <v>20.541250000000002</v>
      </c>
      <c r="CN1164" s="1">
        <v>2000.0018749999999</v>
      </c>
      <c r="CO1164" s="1">
        <v>0.97999599999999998</v>
      </c>
      <c r="CP1164" s="1">
        <v>2.00042E-2</v>
      </c>
      <c r="CQ1164" s="1">
        <v>0</v>
      </c>
      <c r="CR1164" s="1">
        <v>2.6054374999999999</v>
      </c>
      <c r="CS1164" s="1">
        <v>0</v>
      </c>
      <c r="CT1164" s="1">
        <v>28740.643749999999</v>
      </c>
      <c r="CU1164" s="1">
        <v>17412.318749999999</v>
      </c>
      <c r="CV1164" s="1">
        <v>42.386625000000002</v>
      </c>
      <c r="CW1164" s="1">
        <v>43.347437499999998</v>
      </c>
      <c r="CX1164" s="1">
        <v>42.375</v>
      </c>
      <c r="CY1164" s="1">
        <v>41.819875000000003</v>
      </c>
      <c r="CZ1164" s="1">
        <v>42.398249999999997</v>
      </c>
      <c r="DA1164" s="1">
        <v>1959.9918749999999</v>
      </c>
      <c r="DB1164" s="1">
        <v>40.01</v>
      </c>
      <c r="DC1164" s="1">
        <v>0</v>
      </c>
      <c r="DD1164" s="1">
        <v>1660321144.8</v>
      </c>
      <c r="DE1164" s="1">
        <v>0</v>
      </c>
      <c r="DF1164" s="1">
        <v>1660320627.5999999</v>
      </c>
      <c r="DG1164" s="1" t="s">
        <v>1970</v>
      </c>
      <c r="DH1164" s="1">
        <v>1660320624.0999999</v>
      </c>
      <c r="DI1164" s="1">
        <v>1660320627.5999999</v>
      </c>
      <c r="DJ1164" s="1">
        <v>29</v>
      </c>
      <c r="DK1164" s="1">
        <v>-0.125</v>
      </c>
      <c r="DL1164" s="1">
        <v>1E-3</v>
      </c>
      <c r="DM1164" s="1">
        <v>1.32</v>
      </c>
      <c r="DN1164" s="1">
        <v>1.6E-2</v>
      </c>
      <c r="DO1164" s="1">
        <v>400</v>
      </c>
      <c r="DP1164" s="1">
        <v>25</v>
      </c>
      <c r="DQ1164" s="1">
        <v>0.25</v>
      </c>
      <c r="DR1164" s="1">
        <v>0.03</v>
      </c>
      <c r="DS1164" s="1">
        <v>16.097127107246848</v>
      </c>
      <c r="DT1164" s="1">
        <v>0.3759688680720194</v>
      </c>
      <c r="DU1164" s="1">
        <v>0.13662938052392479</v>
      </c>
      <c r="DV1164" s="1">
        <v>1</v>
      </c>
      <c r="DW1164" s="1">
        <v>46.733530467130009</v>
      </c>
      <c r="DX1164" s="1">
        <v>-0.2879345218708268</v>
      </c>
      <c r="DY1164" s="1">
        <v>0.10244723715292051</v>
      </c>
      <c r="DZ1164" s="1">
        <v>1</v>
      </c>
      <c r="EA1164" s="1">
        <v>-60.548679999999997</v>
      </c>
      <c r="EB1164" s="1">
        <v>-4.888097886541206E-2</v>
      </c>
      <c r="EC1164" s="1">
        <v>0.1197434212528326</v>
      </c>
      <c r="ED1164" s="1">
        <v>1</v>
      </c>
      <c r="EE1164" s="1">
        <v>1308.461685446877</v>
      </c>
      <c r="EF1164" s="1">
        <v>290.8116755633983</v>
      </c>
      <c r="EG1164" s="1">
        <v>28.731150444229161</v>
      </c>
      <c r="EH1164" s="1">
        <v>0</v>
      </c>
      <c r="EI1164" s="1">
        <v>2.7408225000000002</v>
      </c>
      <c r="EJ1164" s="1">
        <v>-4.6848405253284507E-2</v>
      </c>
      <c r="EK1164" s="1">
        <v>4.6321019796632173E-3</v>
      </c>
      <c r="EL1164" s="1">
        <v>1</v>
      </c>
      <c r="EM1164" s="1">
        <v>1.957834032142223</v>
      </c>
      <c r="EN1164" s="1">
        <v>-5.7638307739556038E-3</v>
      </c>
      <c r="EO1164" s="1">
        <v>1.426942703343098E-3</v>
      </c>
      <c r="EP1164" s="1">
        <v>1</v>
      </c>
      <c r="EQ1164" s="1">
        <v>5</v>
      </c>
      <c r="ER1164" s="1">
        <v>6</v>
      </c>
      <c r="ES1164" s="1" t="s">
        <v>358</v>
      </c>
      <c r="ET1164" s="1">
        <v>2.9425500000000002</v>
      </c>
      <c r="EU1164" s="1">
        <v>2.8011499999999998</v>
      </c>
      <c r="EV1164" s="1">
        <v>0.22519500000000001</v>
      </c>
      <c r="EW1164" s="1">
        <v>0.23002700000000001</v>
      </c>
      <c r="EX1164" s="1">
        <v>0.117537</v>
      </c>
      <c r="EY1164" s="1">
        <v>0.10913299999999999</v>
      </c>
      <c r="EZ1164" s="1">
        <v>15880.3</v>
      </c>
      <c r="FA1164" s="1">
        <v>16547.400000000001</v>
      </c>
      <c r="FB1164" s="1">
        <v>23839.200000000001</v>
      </c>
      <c r="FC1164" s="1">
        <v>25014.9</v>
      </c>
      <c r="FD1164" s="1">
        <v>33679.1</v>
      </c>
      <c r="FE1164" s="1">
        <v>35589.1</v>
      </c>
      <c r="FF1164" s="1">
        <v>43466.8</v>
      </c>
      <c r="FG1164" s="1">
        <v>46241.1</v>
      </c>
      <c r="FH1164" s="1">
        <v>1.86972</v>
      </c>
      <c r="FI1164" s="1">
        <v>1.8461700000000001</v>
      </c>
      <c r="FJ1164" s="1">
        <v>0.124566</v>
      </c>
      <c r="FK1164" s="1">
        <v>0</v>
      </c>
      <c r="FL1164" s="1">
        <v>29.528500000000001</v>
      </c>
      <c r="FM1164" s="1">
        <v>999.9</v>
      </c>
      <c r="FN1164" s="1">
        <v>58.7</v>
      </c>
      <c r="FO1164" s="1">
        <v>36.4</v>
      </c>
      <c r="FP1164" s="1">
        <v>35.9818</v>
      </c>
      <c r="FQ1164" s="1">
        <v>63.185000000000002</v>
      </c>
      <c r="FR1164" s="1">
        <v>22.956700000000001</v>
      </c>
      <c r="FS1164" s="1">
        <v>1</v>
      </c>
      <c r="FT1164" s="1">
        <v>0.39198899999999998</v>
      </c>
      <c r="FU1164" s="1">
        <v>1.3586400000000001</v>
      </c>
      <c r="FV1164" s="1">
        <v>20.3154</v>
      </c>
      <c r="FW1164" s="1">
        <v>5.2110000000000003</v>
      </c>
      <c r="FX1164" s="1">
        <v>11.9063</v>
      </c>
      <c r="FY1164" s="1">
        <v>5.0029500000000002</v>
      </c>
      <c r="FZ1164" s="1">
        <v>3.2903500000000001</v>
      </c>
      <c r="GA1164" s="1">
        <v>9999</v>
      </c>
      <c r="GB1164" s="1">
        <v>9999</v>
      </c>
      <c r="GC1164" s="1">
        <v>9999</v>
      </c>
      <c r="GD1164" s="1">
        <v>999.9</v>
      </c>
      <c r="GE1164" s="1">
        <v>1.8596200000000001</v>
      </c>
      <c r="GF1164" s="1">
        <v>1.8546499999999999</v>
      </c>
      <c r="GG1164" s="1">
        <v>1.8577699999999999</v>
      </c>
      <c r="GH1164" s="1">
        <v>1.85623</v>
      </c>
      <c r="GI1164" s="1">
        <v>1.85501</v>
      </c>
      <c r="GJ1164" s="1">
        <v>1.8546800000000001</v>
      </c>
      <c r="GK1164" s="1">
        <v>1.8533500000000001</v>
      </c>
      <c r="GL1164" s="1">
        <v>1.85642</v>
      </c>
      <c r="GM1164" s="1">
        <v>0</v>
      </c>
      <c r="GN1164" s="1">
        <v>0</v>
      </c>
      <c r="GO1164" s="1">
        <v>0</v>
      </c>
      <c r="GP1164" s="1">
        <v>0</v>
      </c>
      <c r="GQ1164" s="1" t="s">
        <v>359</v>
      </c>
      <c r="GR1164" s="1" t="s">
        <v>360</v>
      </c>
      <c r="GS1164" s="1" t="s">
        <v>361</v>
      </c>
      <c r="GT1164" s="1" t="s">
        <v>361</v>
      </c>
      <c r="GU1164" s="1" t="s">
        <v>361</v>
      </c>
      <c r="GV1164" s="1" t="s">
        <v>361</v>
      </c>
      <c r="GW1164" s="1">
        <v>0</v>
      </c>
      <c r="GX1164" s="1">
        <v>100</v>
      </c>
      <c r="GY1164" s="1">
        <v>100</v>
      </c>
      <c r="GZ1164" s="1">
        <v>2.75</v>
      </c>
      <c r="HA1164" s="1">
        <v>1.04E-2</v>
      </c>
      <c r="HB1164" s="1">
        <v>0.38386874957061617</v>
      </c>
      <c r="HC1164" s="1">
        <v>2.7716384584972409E-3</v>
      </c>
      <c r="HD1164" s="1">
        <v>-1.1467119688665799E-6</v>
      </c>
      <c r="HE1164" s="1">
        <v>2.0626329066488061E-10</v>
      </c>
      <c r="HF1164" s="1">
        <v>-7.258975840326358E-2</v>
      </c>
      <c r="HG1164" s="1">
        <v>1.066993184659233E-2</v>
      </c>
      <c r="HH1164" s="1">
        <v>-3.4528890892081033E-4</v>
      </c>
      <c r="HI1164" s="1">
        <v>2.382551249023132E-6</v>
      </c>
      <c r="HJ1164" s="1">
        <v>1</v>
      </c>
      <c r="HK1164" s="1">
        <v>2115</v>
      </c>
      <c r="HL1164" s="1">
        <v>2</v>
      </c>
      <c r="HM1164" s="1">
        <v>30</v>
      </c>
      <c r="HN1164" s="1">
        <v>8.6999999999999993</v>
      </c>
      <c r="HO1164" s="1">
        <v>8.6999999999999993</v>
      </c>
      <c r="HP1164" s="1">
        <v>3.3422900000000002</v>
      </c>
      <c r="HQ1164" s="1">
        <v>2.3022499999999999</v>
      </c>
      <c r="HR1164" s="1">
        <v>1.4978</v>
      </c>
      <c r="HS1164" s="1">
        <v>2.2997999999999998</v>
      </c>
      <c r="HT1164" s="1">
        <v>1.5478499999999999</v>
      </c>
      <c r="HU1164" s="1">
        <v>2.3303199999999999</v>
      </c>
      <c r="HV1164" s="1">
        <v>39.491599999999998</v>
      </c>
      <c r="HW1164" s="1">
        <v>13.615399999999999</v>
      </c>
      <c r="HX1164" s="1">
        <v>18</v>
      </c>
      <c r="HY1164" s="1">
        <v>447.33100000000002</v>
      </c>
      <c r="HZ1164" s="1">
        <v>490.30799999999999</v>
      </c>
      <c r="IA1164" s="1">
        <v>27.700099999999999</v>
      </c>
      <c r="IB1164" s="1">
        <v>32.038200000000003</v>
      </c>
      <c r="IC1164" s="1">
        <v>29.9998</v>
      </c>
      <c r="ID1164" s="1">
        <v>31.901900000000001</v>
      </c>
      <c r="IE1164" s="1">
        <v>31.997299999999999</v>
      </c>
      <c r="IF1164" s="1">
        <v>66.955500000000001</v>
      </c>
      <c r="IG1164" s="1">
        <v>34.239400000000003</v>
      </c>
      <c r="IH1164" s="1">
        <v>0</v>
      </c>
      <c r="II1164" s="1">
        <v>27.7029</v>
      </c>
      <c r="IJ1164" s="1">
        <v>1728.56</v>
      </c>
      <c r="IK1164" s="1">
        <v>24.405100000000001</v>
      </c>
      <c r="IL1164" s="1">
        <v>100.512</v>
      </c>
      <c r="IM1164" s="1">
        <v>100.217</v>
      </c>
      <c r="IN1164" s="1" t="s">
        <v>366</v>
      </c>
    </row>
    <row r="1165" spans="1:248" ht="15.75" customHeight="1" x14ac:dyDescent="0.3">
      <c r="A1165" s="1">
        <v>1149</v>
      </c>
      <c r="B1165" s="1">
        <v>1660321148.0999999</v>
      </c>
      <c r="C1165" s="1">
        <v>10181.5</v>
      </c>
      <c r="D1165" s="1" t="s">
        <v>2609</v>
      </c>
      <c r="E1165" s="1" t="s">
        <v>2610</v>
      </c>
      <c r="F1165" s="1">
        <v>1</v>
      </c>
      <c r="G1165" s="1" t="s">
        <v>1969</v>
      </c>
      <c r="H1165" s="1" t="s">
        <v>350</v>
      </c>
      <c r="I1165" s="1" t="s">
        <v>351</v>
      </c>
      <c r="J1165" s="1" t="s">
        <v>352</v>
      </c>
      <c r="K1165" s="1" t="s">
        <v>353</v>
      </c>
      <c r="L1165" s="1" t="s">
        <v>1969</v>
      </c>
      <c r="M1165" s="1" t="s">
        <v>355</v>
      </c>
      <c r="N1165" s="1">
        <v>1660321140.2874999</v>
      </c>
      <c r="O1165" s="1">
        <f t="shared" si="136"/>
        <v>2.3419705072042188E-3</v>
      </c>
      <c r="P1165" s="1">
        <f t="shared" si="137"/>
        <v>2.341970507204219</v>
      </c>
      <c r="Q1165" s="1">
        <f t="shared" si="138"/>
        <v>15.904040717876939</v>
      </c>
      <c r="R1165" s="1">
        <f t="shared" si="139"/>
        <v>1602.296875</v>
      </c>
      <c r="S1165" s="1">
        <f t="shared" si="140"/>
        <v>1333.6234483405856</v>
      </c>
      <c r="T1165" s="1">
        <f t="shared" si="141"/>
        <v>132.89101244258489</v>
      </c>
      <c r="U1165" s="1">
        <f t="shared" si="142"/>
        <v>159.66339990293935</v>
      </c>
      <c r="V1165" s="1">
        <f t="shared" si="143"/>
        <v>0.1173844224167513</v>
      </c>
      <c r="W1165" s="1">
        <f t="shared" si="144"/>
        <v>2.91985701084685</v>
      </c>
      <c r="X1165" s="1">
        <f t="shared" si="145"/>
        <v>0.11482437828384956</v>
      </c>
      <c r="Y1165" s="1">
        <f t="shared" si="146"/>
        <v>7.1990596028607121E-2</v>
      </c>
      <c r="Z1165" s="1">
        <f t="shared" si="147"/>
        <v>321.51847425</v>
      </c>
      <c r="AA1165" s="1">
        <f t="shared" si="148"/>
        <v>32.293803418982698</v>
      </c>
      <c r="AB1165" s="1">
        <f t="shared" si="149"/>
        <v>31.566012499999999</v>
      </c>
      <c r="AC1165" s="1">
        <f t="shared" si="150"/>
        <v>4.6590350105056499</v>
      </c>
      <c r="AD1165" s="1">
        <f t="shared" si="151"/>
        <v>59.864327254452817</v>
      </c>
      <c r="AE1165" s="1">
        <f t="shared" si="152"/>
        <v>2.7016977293227349</v>
      </c>
      <c r="AF1165" s="1">
        <f t="shared" si="153"/>
        <v>4.5130344785120382</v>
      </c>
      <c r="AG1165" s="1">
        <f t="shared" si="154"/>
        <v>1.9573372811829151</v>
      </c>
      <c r="AH1165" s="1">
        <f t="shared" si="155"/>
        <v>-103.28089936770606</v>
      </c>
      <c r="AI1165" s="1">
        <f t="shared" si="156"/>
        <v>-88.085683938767289</v>
      </c>
      <c r="AJ1165" s="1">
        <f t="shared" si="157"/>
        <v>-6.7936348254785486</v>
      </c>
      <c r="AK1165" s="1">
        <f t="shared" si="158"/>
        <v>123.3582561180481</v>
      </c>
      <c r="AL1165" s="1">
        <f t="shared" si="159"/>
        <v>46.706579764912163</v>
      </c>
      <c r="AM1165" s="1">
        <f t="shared" si="160"/>
        <v>2.3455525080754538</v>
      </c>
      <c r="AN1165" s="1">
        <f t="shared" si="161"/>
        <v>15.904040717876939</v>
      </c>
      <c r="AO1165" s="1">
        <v>1731.266535286328</v>
      </c>
      <c r="AP1165" s="1">
        <v>1684.78096969697</v>
      </c>
      <c r="AQ1165" s="1">
        <v>5.1795491764837882</v>
      </c>
      <c r="AR1165" s="1">
        <v>66.056811601181195</v>
      </c>
      <c r="AS1165" s="1">
        <f t="shared" si="162"/>
        <v>2.341970507204219</v>
      </c>
      <c r="AT1165" s="1">
        <v>24.375836417554549</v>
      </c>
      <c r="AU1165" s="1">
        <v>27.10921939393937</v>
      </c>
      <c r="AV1165" s="1">
        <v>-1.537376559811647E-6</v>
      </c>
      <c r="AW1165" s="1">
        <v>80.9492581005711</v>
      </c>
      <c r="AX1165" s="1">
        <v>43</v>
      </c>
      <c r="AY1165" s="1">
        <v>9</v>
      </c>
      <c r="AZ1165" s="1">
        <f t="shared" si="163"/>
        <v>1</v>
      </c>
      <c r="BA1165" s="1">
        <f t="shared" si="164"/>
        <v>0</v>
      </c>
      <c r="BB1165" s="1">
        <f t="shared" si="165"/>
        <v>51894.624431606171</v>
      </c>
      <c r="BC1165" s="1">
        <f t="shared" si="166"/>
        <v>2000.0118749999999</v>
      </c>
      <c r="BD1165" s="1">
        <f t="shared" si="167"/>
        <v>1681.2102749999999</v>
      </c>
      <c r="BE1165" s="1">
        <f t="shared" si="168"/>
        <v>0.8406001464366305</v>
      </c>
      <c r="BF1165" s="1">
        <f t="shared" si="169"/>
        <v>0.16075828262269692</v>
      </c>
      <c r="BG1165" s="1">
        <v>6</v>
      </c>
      <c r="BH1165" s="1">
        <v>0.5</v>
      </c>
      <c r="BI1165" s="1" t="s">
        <v>356</v>
      </c>
      <c r="BJ1165" s="1">
        <v>2</v>
      </c>
      <c r="BK1165" s="1" t="b">
        <v>1</v>
      </c>
      <c r="BL1165" s="1">
        <v>1660321140.2874999</v>
      </c>
      <c r="BM1165" s="1">
        <v>1602.296875</v>
      </c>
      <c r="BN1165" s="1">
        <v>1662.836875</v>
      </c>
      <c r="BO1165" s="1">
        <v>27.1128</v>
      </c>
      <c r="BP1165" s="1">
        <v>24.37525625</v>
      </c>
      <c r="BQ1165" s="1">
        <v>1599.569375</v>
      </c>
      <c r="BR1165" s="1">
        <v>27.1024125</v>
      </c>
      <c r="BS1165" s="1">
        <v>500.14718749999997</v>
      </c>
      <c r="BT1165" s="1">
        <v>99.546512500000006</v>
      </c>
      <c r="BU1165" s="1">
        <v>0.10006510624999999</v>
      </c>
      <c r="BV1165" s="1">
        <v>31.006437500000001</v>
      </c>
      <c r="BW1165" s="1">
        <v>31.566012499999999</v>
      </c>
      <c r="BX1165" s="1">
        <v>999.9</v>
      </c>
      <c r="BY1165" s="1">
        <v>0</v>
      </c>
      <c r="BZ1165" s="1">
        <v>0</v>
      </c>
      <c r="CA1165" s="1">
        <v>9990.1543750000019</v>
      </c>
      <c r="CB1165" s="1">
        <v>0</v>
      </c>
      <c r="CC1165" s="1">
        <v>14.286456250000001</v>
      </c>
      <c r="CD1165" s="1">
        <v>-60.539731250000003</v>
      </c>
      <c r="CE1165" s="1">
        <v>1646.9506249999999</v>
      </c>
      <c r="CF1165" s="1">
        <v>1704.38</v>
      </c>
      <c r="CG1165" s="1">
        <v>2.7375618749999999</v>
      </c>
      <c r="CH1165" s="1">
        <v>1662.836875</v>
      </c>
      <c r="CI1165" s="1">
        <v>24.37525625</v>
      </c>
      <c r="CJ1165" s="1">
        <v>2.6989862499999999</v>
      </c>
      <c r="CK1165" s="1">
        <v>2.4264693749999999</v>
      </c>
      <c r="CL1165" s="1">
        <v>22.278937500000001</v>
      </c>
      <c r="CM1165" s="1">
        <v>20.541518750000002</v>
      </c>
      <c r="CN1165" s="1">
        <v>2000.0118749999999</v>
      </c>
      <c r="CO1165" s="1">
        <v>0.97999599999999998</v>
      </c>
      <c r="CP1165" s="1">
        <v>2.00042E-2</v>
      </c>
      <c r="CQ1165" s="1">
        <v>0</v>
      </c>
      <c r="CR1165" s="1">
        <v>2.7243750000000002</v>
      </c>
      <c r="CS1165" s="1">
        <v>0</v>
      </c>
      <c r="CT1165" s="1">
        <v>28731.181250000001</v>
      </c>
      <c r="CU1165" s="1">
        <v>17412.400000000001</v>
      </c>
      <c r="CV1165" s="1">
        <v>42.382750000000001</v>
      </c>
      <c r="CW1165" s="1">
        <v>43.3395625</v>
      </c>
      <c r="CX1165" s="1">
        <v>42.375</v>
      </c>
      <c r="CY1165" s="1">
        <v>41.811999999999998</v>
      </c>
      <c r="CZ1165" s="1">
        <v>42.390500000000003</v>
      </c>
      <c r="DA1165" s="1">
        <v>1960.0018749999999</v>
      </c>
      <c r="DB1165" s="1">
        <v>40.01</v>
      </c>
      <c r="DC1165" s="1">
        <v>0</v>
      </c>
      <c r="DD1165" s="1">
        <v>1660321146</v>
      </c>
      <c r="DE1165" s="1">
        <v>0</v>
      </c>
      <c r="DF1165" s="1">
        <v>1660320627.5999999</v>
      </c>
      <c r="DG1165" s="1" t="s">
        <v>1970</v>
      </c>
      <c r="DH1165" s="1">
        <v>1660320624.0999999</v>
      </c>
      <c r="DI1165" s="1">
        <v>1660320627.5999999</v>
      </c>
      <c r="DJ1165" s="1">
        <v>29</v>
      </c>
      <c r="DK1165" s="1">
        <v>-0.125</v>
      </c>
      <c r="DL1165" s="1">
        <v>1E-3</v>
      </c>
      <c r="DM1165" s="1">
        <v>1.32</v>
      </c>
      <c r="DN1165" s="1">
        <v>1.6E-2</v>
      </c>
      <c r="DO1165" s="1">
        <v>400</v>
      </c>
      <c r="DP1165" s="1">
        <v>25</v>
      </c>
      <c r="DQ1165" s="1">
        <v>0.25</v>
      </c>
      <c r="DR1165" s="1">
        <v>0.03</v>
      </c>
      <c r="DS1165" s="1">
        <v>16.087480352843318</v>
      </c>
      <c r="DT1165" s="1">
        <v>0.1073640785099243</v>
      </c>
      <c r="DU1165" s="1">
        <v>0.1402667273503663</v>
      </c>
      <c r="DV1165" s="1">
        <v>1</v>
      </c>
      <c r="DW1165" s="1">
        <v>46.712352140362682</v>
      </c>
      <c r="DX1165" s="1">
        <v>-0.86907637297568818</v>
      </c>
      <c r="DY1165" s="1">
        <v>0.1230215048943713</v>
      </c>
      <c r="DZ1165" s="1">
        <v>0</v>
      </c>
      <c r="EA1165" s="1">
        <v>-60.535574193548378</v>
      </c>
      <c r="EB1165" s="1">
        <v>0.3523838709679103</v>
      </c>
      <c r="EC1165" s="1">
        <v>0.12709156203493061</v>
      </c>
      <c r="ED1165" s="1">
        <v>1</v>
      </c>
      <c r="EE1165" s="1">
        <v>1317.220258304545</v>
      </c>
      <c r="EF1165" s="1">
        <v>290.72183400431362</v>
      </c>
      <c r="EG1165" s="1">
        <v>28.026157494404071</v>
      </c>
      <c r="EH1165" s="1">
        <v>0</v>
      </c>
      <c r="EI1165" s="1">
        <v>2.7397741463414631</v>
      </c>
      <c r="EJ1165" s="1">
        <v>-4.6491428571428427E-2</v>
      </c>
      <c r="EK1165" s="1">
        <v>4.7007077700660978E-3</v>
      </c>
      <c r="EL1165" s="1">
        <v>1</v>
      </c>
      <c r="EM1165" s="1">
        <v>1.9576390678905511</v>
      </c>
      <c r="EN1165" s="1">
        <v>-1.8061083854965181E-2</v>
      </c>
      <c r="EO1165" s="1">
        <v>1.7599234506432569E-3</v>
      </c>
      <c r="EP1165" s="1">
        <v>1</v>
      </c>
      <c r="EQ1165" s="1">
        <v>4</v>
      </c>
      <c r="ER1165" s="1">
        <v>6</v>
      </c>
      <c r="ES1165" s="1" t="s">
        <v>377</v>
      </c>
      <c r="ET1165" s="1">
        <v>2.9426399999999999</v>
      </c>
      <c r="EU1165" s="1">
        <v>2.8013499999999998</v>
      </c>
      <c r="EV1165" s="1">
        <v>0.225803</v>
      </c>
      <c r="EW1165" s="1">
        <v>0.230631</v>
      </c>
      <c r="EX1165" s="1">
        <v>0.117536</v>
      </c>
      <c r="EY1165" s="1">
        <v>0.109137</v>
      </c>
      <c r="EZ1165" s="1">
        <v>15868.1</v>
      </c>
      <c r="FA1165" s="1">
        <v>16534.5</v>
      </c>
      <c r="FB1165" s="1">
        <v>23839.5</v>
      </c>
      <c r="FC1165" s="1">
        <v>25015.1</v>
      </c>
      <c r="FD1165" s="1">
        <v>33679.5</v>
      </c>
      <c r="FE1165" s="1">
        <v>35589.1</v>
      </c>
      <c r="FF1165" s="1">
        <v>43467.3</v>
      </c>
      <c r="FG1165" s="1">
        <v>46241.2</v>
      </c>
      <c r="FH1165" s="1">
        <v>1.86975</v>
      </c>
      <c r="FI1165" s="1">
        <v>1.8463000000000001</v>
      </c>
      <c r="FJ1165" s="1">
        <v>0.124365</v>
      </c>
      <c r="FK1165" s="1">
        <v>0</v>
      </c>
      <c r="FL1165" s="1">
        <v>29.529399999999999</v>
      </c>
      <c r="FM1165" s="1">
        <v>999.9</v>
      </c>
      <c r="FN1165" s="1">
        <v>58.7</v>
      </c>
      <c r="FO1165" s="1">
        <v>36.4</v>
      </c>
      <c r="FP1165" s="1">
        <v>35.977800000000002</v>
      </c>
      <c r="FQ1165" s="1">
        <v>63.375</v>
      </c>
      <c r="FR1165" s="1">
        <v>23.2973</v>
      </c>
      <c r="FS1165" s="1">
        <v>1</v>
      </c>
      <c r="FT1165" s="1">
        <v>0.39174300000000001</v>
      </c>
      <c r="FU1165" s="1">
        <v>1.35615</v>
      </c>
      <c r="FV1165" s="1">
        <v>20.3155</v>
      </c>
      <c r="FW1165" s="1">
        <v>5.2102500000000003</v>
      </c>
      <c r="FX1165" s="1">
        <v>11.905900000000001</v>
      </c>
      <c r="FY1165" s="1">
        <v>5.0028499999999996</v>
      </c>
      <c r="FZ1165" s="1">
        <v>3.2903500000000001</v>
      </c>
      <c r="GA1165" s="1">
        <v>9999</v>
      </c>
      <c r="GB1165" s="1">
        <v>9999</v>
      </c>
      <c r="GC1165" s="1">
        <v>9999</v>
      </c>
      <c r="GD1165" s="1">
        <v>999.9</v>
      </c>
      <c r="GE1165" s="1">
        <v>1.8596299999999999</v>
      </c>
      <c r="GF1165" s="1">
        <v>1.8546499999999999</v>
      </c>
      <c r="GG1165" s="1">
        <v>1.8577600000000001</v>
      </c>
      <c r="GH1165" s="1">
        <v>1.85623</v>
      </c>
      <c r="GI1165" s="1">
        <v>1.85501</v>
      </c>
      <c r="GJ1165" s="1">
        <v>1.8546899999999999</v>
      </c>
      <c r="GK1165" s="1">
        <v>1.85334</v>
      </c>
      <c r="GL1165" s="1">
        <v>1.8564099999999999</v>
      </c>
      <c r="GM1165" s="1">
        <v>0</v>
      </c>
      <c r="GN1165" s="1">
        <v>0</v>
      </c>
      <c r="GO1165" s="1">
        <v>0</v>
      </c>
      <c r="GP1165" s="1">
        <v>0</v>
      </c>
      <c r="GQ1165" s="1" t="s">
        <v>359</v>
      </c>
      <c r="GR1165" s="1" t="s">
        <v>360</v>
      </c>
      <c r="GS1165" s="1" t="s">
        <v>361</v>
      </c>
      <c r="GT1165" s="1" t="s">
        <v>361</v>
      </c>
      <c r="GU1165" s="1" t="s">
        <v>361</v>
      </c>
      <c r="GV1165" s="1" t="s">
        <v>361</v>
      </c>
      <c r="GW1165" s="1">
        <v>0</v>
      </c>
      <c r="GX1165" s="1">
        <v>100</v>
      </c>
      <c r="GY1165" s="1">
        <v>100</v>
      </c>
      <c r="GZ1165" s="1">
        <v>2.75</v>
      </c>
      <c r="HA1165" s="1">
        <v>1.04E-2</v>
      </c>
      <c r="HB1165" s="1">
        <v>0.38386874957061617</v>
      </c>
      <c r="HC1165" s="1">
        <v>2.7716384584972409E-3</v>
      </c>
      <c r="HD1165" s="1">
        <v>-1.1467119688665799E-6</v>
      </c>
      <c r="HE1165" s="1">
        <v>2.0626329066488061E-10</v>
      </c>
      <c r="HF1165" s="1">
        <v>-7.258975840326358E-2</v>
      </c>
      <c r="HG1165" s="1">
        <v>1.066993184659233E-2</v>
      </c>
      <c r="HH1165" s="1">
        <v>-3.4528890892081033E-4</v>
      </c>
      <c r="HI1165" s="1">
        <v>2.382551249023132E-6</v>
      </c>
      <c r="HJ1165" s="1">
        <v>1</v>
      </c>
      <c r="HK1165" s="1">
        <v>2115</v>
      </c>
      <c r="HL1165" s="1">
        <v>2</v>
      </c>
      <c r="HM1165" s="1">
        <v>30</v>
      </c>
      <c r="HN1165" s="1">
        <v>8.6999999999999993</v>
      </c>
      <c r="HO1165" s="1">
        <v>8.6999999999999993</v>
      </c>
      <c r="HP1165" s="1">
        <v>3.3557100000000002</v>
      </c>
      <c r="HQ1165" s="1">
        <v>2.3022499999999999</v>
      </c>
      <c r="HR1165" s="1">
        <v>1.4978</v>
      </c>
      <c r="HS1165" s="1">
        <v>2.2997999999999998</v>
      </c>
      <c r="HT1165" s="1">
        <v>1.5478499999999999</v>
      </c>
      <c r="HU1165" s="1">
        <v>2.2985799999999998</v>
      </c>
      <c r="HV1165" s="1">
        <v>39.491599999999998</v>
      </c>
      <c r="HW1165" s="1">
        <v>13.615399999999999</v>
      </c>
      <c r="HX1165" s="1">
        <v>18</v>
      </c>
      <c r="HY1165" s="1">
        <v>447.33800000000002</v>
      </c>
      <c r="HZ1165" s="1">
        <v>490.38299999999998</v>
      </c>
      <c r="IA1165" s="1">
        <v>27.698699999999999</v>
      </c>
      <c r="IB1165" s="1">
        <v>32.038200000000003</v>
      </c>
      <c r="IC1165" s="1">
        <v>29.9998</v>
      </c>
      <c r="ID1165" s="1">
        <v>31.9009</v>
      </c>
      <c r="IE1165" s="1">
        <v>31.996400000000001</v>
      </c>
      <c r="IF1165" s="1">
        <v>67.223600000000005</v>
      </c>
      <c r="IG1165" s="1">
        <v>34.239400000000003</v>
      </c>
      <c r="IH1165" s="1">
        <v>0</v>
      </c>
      <c r="II1165" s="1">
        <v>27.695699999999999</v>
      </c>
      <c r="IJ1165" s="1">
        <v>1728.56</v>
      </c>
      <c r="IK1165" s="1">
        <v>24.406199999999998</v>
      </c>
      <c r="IL1165" s="1">
        <v>100.51300000000001</v>
      </c>
      <c r="IM1165" s="1">
        <v>100.217</v>
      </c>
      <c r="IN1165" s="1" t="s">
        <v>366</v>
      </c>
    </row>
    <row r="1166" spans="1:248" ht="15.75" customHeight="1" x14ac:dyDescent="0.3">
      <c r="A1166" s="1">
        <v>1150</v>
      </c>
      <c r="B1166" s="1">
        <v>1660321148.5999999</v>
      </c>
      <c r="C1166" s="1">
        <v>10182</v>
      </c>
      <c r="D1166" s="1" t="s">
        <v>2609</v>
      </c>
      <c r="E1166" s="1" t="s">
        <v>2610</v>
      </c>
      <c r="F1166" s="1">
        <v>1</v>
      </c>
      <c r="G1166" s="1" t="s">
        <v>1969</v>
      </c>
      <c r="H1166" s="1" t="s">
        <v>350</v>
      </c>
      <c r="I1166" s="1" t="s">
        <v>351</v>
      </c>
      <c r="J1166" s="1" t="s">
        <v>352</v>
      </c>
      <c r="K1166" s="1" t="s">
        <v>353</v>
      </c>
      <c r="L1166" s="1" t="s">
        <v>1969</v>
      </c>
      <c r="M1166" s="1" t="s">
        <v>355</v>
      </c>
      <c r="N1166" s="1">
        <v>1660321140.2874999</v>
      </c>
      <c r="O1166" s="1">
        <f t="shared" si="136"/>
        <v>2.3415202194441952E-3</v>
      </c>
      <c r="P1166" s="1">
        <f t="shared" si="137"/>
        <v>2.3415202194441953</v>
      </c>
      <c r="Q1166" s="1">
        <f t="shared" si="138"/>
        <v>15.89978387487308</v>
      </c>
      <c r="R1166" s="1">
        <f t="shared" si="139"/>
        <v>1602.296875</v>
      </c>
      <c r="S1166" s="1">
        <f t="shared" si="140"/>
        <v>1333.6396806833354</v>
      </c>
      <c r="T1166" s="1">
        <f t="shared" si="141"/>
        <v>132.89262993998645</v>
      </c>
      <c r="U1166" s="1">
        <f t="shared" si="142"/>
        <v>159.66339990293935</v>
      </c>
      <c r="V1166" s="1">
        <f t="shared" si="143"/>
        <v>0.11736135085627898</v>
      </c>
      <c r="W1166" s="1">
        <f t="shared" si="144"/>
        <v>2.91985701084685</v>
      </c>
      <c r="X1166" s="1">
        <f t="shared" si="145"/>
        <v>0.11480230114328163</v>
      </c>
      <c r="Y1166" s="1">
        <f t="shared" si="146"/>
        <v>7.1976711169512E-2</v>
      </c>
      <c r="Z1166" s="1">
        <f t="shared" si="147"/>
        <v>321.51847425</v>
      </c>
      <c r="AA1166" s="1">
        <f t="shared" si="148"/>
        <v>32.293920557901735</v>
      </c>
      <c r="AB1166" s="1">
        <f t="shared" si="149"/>
        <v>31.566012499999999</v>
      </c>
      <c r="AC1166" s="1">
        <f t="shared" si="150"/>
        <v>4.6590350105056499</v>
      </c>
      <c r="AD1166" s="1">
        <f t="shared" si="151"/>
        <v>59.864327254452817</v>
      </c>
      <c r="AE1166" s="1">
        <f t="shared" si="152"/>
        <v>2.7016977293227349</v>
      </c>
      <c r="AF1166" s="1">
        <f t="shared" si="153"/>
        <v>4.5130344785120382</v>
      </c>
      <c r="AG1166" s="1">
        <f t="shared" si="154"/>
        <v>1.9573372811829151</v>
      </c>
      <c r="AH1166" s="1">
        <f t="shared" si="155"/>
        <v>-103.261041677489</v>
      </c>
      <c r="AI1166" s="1">
        <f t="shared" si="156"/>
        <v>-88.085683938767289</v>
      </c>
      <c r="AJ1166" s="1">
        <f t="shared" si="157"/>
        <v>-6.7936348254785486</v>
      </c>
      <c r="AK1166" s="1">
        <f t="shared" si="158"/>
        <v>123.37811380826517</v>
      </c>
      <c r="AL1166" s="1">
        <f t="shared" si="159"/>
        <v>46.706579764912163</v>
      </c>
      <c r="AM1166" s="1">
        <f t="shared" si="160"/>
        <v>2.3455525080754538</v>
      </c>
      <c r="AN1166" s="1">
        <f t="shared" si="161"/>
        <v>15.89978387487308</v>
      </c>
      <c r="AO1166" s="1">
        <v>1733.8033355915511</v>
      </c>
      <c r="AP1166" s="1">
        <v>1687.360484848484</v>
      </c>
      <c r="AQ1166" s="1">
        <v>5.1723403068820941</v>
      </c>
      <c r="AR1166" s="1">
        <v>66.056811601181195</v>
      </c>
      <c r="AS1166" s="1">
        <f t="shared" si="162"/>
        <v>2.3415202194441953</v>
      </c>
      <c r="AT1166" s="1">
        <v>24.37605452356172</v>
      </c>
      <c r="AU1166" s="1">
        <v>27.108919999999991</v>
      </c>
      <c r="AV1166" s="1">
        <v>-2.6676361653284068E-6</v>
      </c>
      <c r="AW1166" s="1">
        <v>80.9492581005711</v>
      </c>
      <c r="AX1166" s="1">
        <v>43</v>
      </c>
      <c r="AY1166" s="1">
        <v>9</v>
      </c>
      <c r="AZ1166" s="1">
        <f t="shared" si="163"/>
        <v>1</v>
      </c>
      <c r="BA1166" s="1">
        <f t="shared" si="164"/>
        <v>0</v>
      </c>
      <c r="BB1166" s="1">
        <f t="shared" si="165"/>
        <v>51894.624431606171</v>
      </c>
      <c r="BC1166" s="1">
        <f t="shared" si="166"/>
        <v>2000.0118749999999</v>
      </c>
      <c r="BD1166" s="1">
        <f t="shared" si="167"/>
        <v>1681.2102749999999</v>
      </c>
      <c r="BE1166" s="1">
        <f t="shared" si="168"/>
        <v>0.8406001464366305</v>
      </c>
      <c r="BF1166" s="1">
        <f t="shared" si="169"/>
        <v>0.16075828262269692</v>
      </c>
      <c r="BG1166" s="1">
        <v>6</v>
      </c>
      <c r="BH1166" s="1">
        <v>0.5</v>
      </c>
      <c r="BI1166" s="1" t="s">
        <v>356</v>
      </c>
      <c r="BJ1166" s="1">
        <v>2</v>
      </c>
      <c r="BK1166" s="1" t="b">
        <v>1</v>
      </c>
      <c r="BL1166" s="1">
        <v>1660321140.2874999</v>
      </c>
      <c r="BM1166" s="1">
        <v>1602.296875</v>
      </c>
      <c r="BN1166" s="1">
        <v>1662.836875</v>
      </c>
      <c r="BO1166" s="1">
        <v>27.1128</v>
      </c>
      <c r="BP1166" s="1">
        <v>24.37525625</v>
      </c>
      <c r="BQ1166" s="1">
        <v>1599.569375</v>
      </c>
      <c r="BR1166" s="1">
        <v>27.1024125</v>
      </c>
      <c r="BS1166" s="1">
        <v>500.14718749999997</v>
      </c>
      <c r="BT1166" s="1">
        <v>99.546512500000006</v>
      </c>
      <c r="BU1166" s="1">
        <v>0.10006510624999999</v>
      </c>
      <c r="BV1166" s="1">
        <v>31.006437500000001</v>
      </c>
      <c r="BW1166" s="1">
        <v>31.566012499999999</v>
      </c>
      <c r="BX1166" s="1">
        <v>999.9</v>
      </c>
      <c r="BY1166" s="1">
        <v>0</v>
      </c>
      <c r="BZ1166" s="1">
        <v>0</v>
      </c>
      <c r="CA1166" s="1">
        <v>9990.1543750000019</v>
      </c>
      <c r="CB1166" s="1">
        <v>0</v>
      </c>
      <c r="CC1166" s="1">
        <v>14.286456250000001</v>
      </c>
      <c r="CD1166" s="1">
        <v>-60.539731250000003</v>
      </c>
      <c r="CE1166" s="1">
        <v>1646.9506249999999</v>
      </c>
      <c r="CF1166" s="1">
        <v>1704.38</v>
      </c>
      <c r="CG1166" s="1">
        <v>2.7375618749999999</v>
      </c>
      <c r="CH1166" s="1">
        <v>1662.836875</v>
      </c>
      <c r="CI1166" s="1">
        <v>24.37525625</v>
      </c>
      <c r="CJ1166" s="1">
        <v>2.6989862499999999</v>
      </c>
      <c r="CK1166" s="1">
        <v>2.4264693749999999</v>
      </c>
      <c r="CL1166" s="1">
        <v>22.278937500000001</v>
      </c>
      <c r="CM1166" s="1">
        <v>20.541518750000002</v>
      </c>
      <c r="CN1166" s="1">
        <v>2000.0118749999999</v>
      </c>
      <c r="CO1166" s="1">
        <v>0.97999599999999998</v>
      </c>
      <c r="CP1166" s="1">
        <v>2.00042E-2</v>
      </c>
      <c r="CQ1166" s="1">
        <v>0</v>
      </c>
      <c r="CR1166" s="1">
        <v>2.7243750000000002</v>
      </c>
      <c r="CS1166" s="1">
        <v>0</v>
      </c>
      <c r="CT1166" s="1">
        <v>28731.181250000001</v>
      </c>
      <c r="CU1166" s="1">
        <v>17412.400000000001</v>
      </c>
      <c r="CV1166" s="1">
        <v>42.382750000000001</v>
      </c>
      <c r="CW1166" s="1">
        <v>43.3395625</v>
      </c>
      <c r="CX1166" s="1">
        <v>42.375</v>
      </c>
      <c r="CY1166" s="1">
        <v>41.811999999999998</v>
      </c>
      <c r="CZ1166" s="1">
        <v>42.390500000000003</v>
      </c>
      <c r="DA1166" s="1">
        <v>1960.0018749999999</v>
      </c>
      <c r="DB1166" s="1">
        <v>40.01</v>
      </c>
      <c r="DC1166" s="1">
        <v>0</v>
      </c>
      <c r="DD1166" s="1">
        <v>1660321147.2</v>
      </c>
      <c r="DE1166" s="1">
        <v>0</v>
      </c>
      <c r="DF1166" s="1">
        <v>1660320627.5999999</v>
      </c>
      <c r="DG1166" s="1" t="s">
        <v>1970</v>
      </c>
      <c r="DH1166" s="1">
        <v>1660320624.0999999</v>
      </c>
      <c r="DI1166" s="1">
        <v>1660320627.5999999</v>
      </c>
      <c r="DJ1166" s="1">
        <v>29</v>
      </c>
      <c r="DK1166" s="1">
        <v>-0.125</v>
      </c>
      <c r="DL1166" s="1">
        <v>1E-3</v>
      </c>
      <c r="DM1166" s="1">
        <v>1.32</v>
      </c>
      <c r="DN1166" s="1">
        <v>1.6E-2</v>
      </c>
      <c r="DO1166" s="1">
        <v>400</v>
      </c>
      <c r="DP1166" s="1">
        <v>25</v>
      </c>
      <c r="DQ1166" s="1">
        <v>0.25</v>
      </c>
      <c r="DR1166" s="1">
        <v>0.03</v>
      </c>
      <c r="DS1166" s="1">
        <v>16.087480352843318</v>
      </c>
      <c r="DT1166" s="1">
        <v>0.1073640785099243</v>
      </c>
      <c r="DU1166" s="1">
        <v>0.1402667273503663</v>
      </c>
      <c r="DV1166" s="1">
        <v>1</v>
      </c>
      <c r="DW1166" s="1">
        <v>46.712352140362682</v>
      </c>
      <c r="DX1166" s="1">
        <v>-0.86907637297568818</v>
      </c>
      <c r="DY1166" s="1">
        <v>0.1230215048943713</v>
      </c>
      <c r="DZ1166" s="1">
        <v>0</v>
      </c>
      <c r="EA1166" s="1">
        <v>-60.535574193548378</v>
      </c>
      <c r="EB1166" s="1">
        <v>0.3523838709679103</v>
      </c>
      <c r="EC1166" s="1">
        <v>0.12709156203493061</v>
      </c>
      <c r="ED1166" s="1">
        <v>1</v>
      </c>
      <c r="EE1166" s="1">
        <v>1317.220258304545</v>
      </c>
      <c r="EF1166" s="1">
        <v>290.72183400431362</v>
      </c>
      <c r="EG1166" s="1">
        <v>28.026157494404071</v>
      </c>
      <c r="EH1166" s="1">
        <v>0</v>
      </c>
      <c r="EI1166" s="1">
        <v>2.7397741463414631</v>
      </c>
      <c r="EJ1166" s="1">
        <v>-4.6491428571428427E-2</v>
      </c>
      <c r="EK1166" s="1">
        <v>4.7007077700660978E-3</v>
      </c>
      <c r="EL1166" s="1">
        <v>1</v>
      </c>
      <c r="EM1166" s="1">
        <v>1.9576390678905511</v>
      </c>
      <c r="EN1166" s="1">
        <v>-1.8061083854965181E-2</v>
      </c>
      <c r="EO1166" s="1">
        <v>1.7599234506432569E-3</v>
      </c>
      <c r="EP1166" s="1">
        <v>1</v>
      </c>
      <c r="EQ1166" s="1">
        <v>4</v>
      </c>
      <c r="ER1166" s="1">
        <v>6</v>
      </c>
      <c r="ES1166" s="1" t="s">
        <v>377</v>
      </c>
      <c r="ET1166" s="1">
        <v>2.9424700000000001</v>
      </c>
      <c r="EU1166" s="1">
        <v>2.8012999999999999</v>
      </c>
      <c r="EV1166" s="1">
        <v>0.22600600000000001</v>
      </c>
      <c r="EW1166" s="1">
        <v>0.23083100000000001</v>
      </c>
      <c r="EX1166" s="1">
        <v>0.117535</v>
      </c>
      <c r="EY1166" s="1">
        <v>0.10914</v>
      </c>
      <c r="EZ1166" s="1">
        <v>15863.9</v>
      </c>
      <c r="FA1166" s="1">
        <v>16530.099999999999</v>
      </c>
      <c r="FB1166" s="1">
        <v>23839.599999999999</v>
      </c>
      <c r="FC1166" s="1">
        <v>25015</v>
      </c>
      <c r="FD1166" s="1">
        <v>33679.599999999999</v>
      </c>
      <c r="FE1166" s="1">
        <v>35588.9</v>
      </c>
      <c r="FF1166" s="1">
        <v>43467.3</v>
      </c>
      <c r="FG1166" s="1">
        <v>46241.1</v>
      </c>
      <c r="FH1166" s="1">
        <v>1.8697999999999999</v>
      </c>
      <c r="FI1166" s="1">
        <v>1.8463499999999999</v>
      </c>
      <c r="FJ1166" s="1">
        <v>0.12432</v>
      </c>
      <c r="FK1166" s="1">
        <v>0</v>
      </c>
      <c r="FL1166" s="1">
        <v>29.529800000000002</v>
      </c>
      <c r="FM1166" s="1">
        <v>999.9</v>
      </c>
      <c r="FN1166" s="1">
        <v>58.7</v>
      </c>
      <c r="FO1166" s="1">
        <v>36.4</v>
      </c>
      <c r="FP1166" s="1">
        <v>35.976700000000001</v>
      </c>
      <c r="FQ1166" s="1">
        <v>63.375</v>
      </c>
      <c r="FR1166" s="1">
        <v>23.032900000000001</v>
      </c>
      <c r="FS1166" s="1">
        <v>1</v>
      </c>
      <c r="FT1166" s="1">
        <v>0.39168999999999998</v>
      </c>
      <c r="FU1166" s="1">
        <v>1.3575200000000001</v>
      </c>
      <c r="FV1166" s="1">
        <v>20.3155</v>
      </c>
      <c r="FW1166" s="1">
        <v>5.2100999999999997</v>
      </c>
      <c r="FX1166" s="1">
        <v>11.9056</v>
      </c>
      <c r="FY1166" s="1">
        <v>5.0028499999999996</v>
      </c>
      <c r="FZ1166" s="1">
        <v>3.2904</v>
      </c>
      <c r="GA1166" s="1">
        <v>9999</v>
      </c>
      <c r="GB1166" s="1">
        <v>9999</v>
      </c>
      <c r="GC1166" s="1">
        <v>9999</v>
      </c>
      <c r="GD1166" s="1">
        <v>999.9</v>
      </c>
      <c r="GE1166" s="1">
        <v>1.8596200000000001</v>
      </c>
      <c r="GF1166" s="1">
        <v>1.8546400000000001</v>
      </c>
      <c r="GG1166" s="1">
        <v>1.8577600000000001</v>
      </c>
      <c r="GH1166" s="1">
        <v>1.85623</v>
      </c>
      <c r="GI1166" s="1">
        <v>1.85501</v>
      </c>
      <c r="GJ1166" s="1">
        <v>1.8546800000000001</v>
      </c>
      <c r="GK1166" s="1">
        <v>1.85334</v>
      </c>
      <c r="GL1166" s="1">
        <v>1.8564099999999999</v>
      </c>
      <c r="GM1166" s="1">
        <v>0</v>
      </c>
      <c r="GN1166" s="1">
        <v>0</v>
      </c>
      <c r="GO1166" s="1">
        <v>0</v>
      </c>
      <c r="GP1166" s="1">
        <v>0</v>
      </c>
      <c r="GQ1166" s="1" t="s">
        <v>359</v>
      </c>
      <c r="GR1166" s="1" t="s">
        <v>360</v>
      </c>
      <c r="GS1166" s="1" t="s">
        <v>361</v>
      </c>
      <c r="GT1166" s="1" t="s">
        <v>361</v>
      </c>
      <c r="GU1166" s="1" t="s">
        <v>361</v>
      </c>
      <c r="GV1166" s="1" t="s">
        <v>361</v>
      </c>
      <c r="GW1166" s="1">
        <v>0</v>
      </c>
      <c r="GX1166" s="1">
        <v>100</v>
      </c>
      <c r="GY1166" s="1">
        <v>100</v>
      </c>
      <c r="GZ1166" s="1">
        <v>2.76</v>
      </c>
      <c r="HA1166" s="1">
        <v>1.04E-2</v>
      </c>
      <c r="HB1166" s="1">
        <v>0.38386874957061617</v>
      </c>
      <c r="HC1166" s="1">
        <v>2.7716384584972409E-3</v>
      </c>
      <c r="HD1166" s="1">
        <v>-1.1467119688665799E-6</v>
      </c>
      <c r="HE1166" s="1">
        <v>2.0626329066488061E-10</v>
      </c>
      <c r="HF1166" s="1">
        <v>-7.258975840326358E-2</v>
      </c>
      <c r="HG1166" s="1">
        <v>1.066993184659233E-2</v>
      </c>
      <c r="HH1166" s="1">
        <v>-3.4528890892081033E-4</v>
      </c>
      <c r="HI1166" s="1">
        <v>2.382551249023132E-6</v>
      </c>
      <c r="HJ1166" s="1">
        <v>1</v>
      </c>
      <c r="HK1166" s="1">
        <v>2115</v>
      </c>
      <c r="HL1166" s="1">
        <v>2</v>
      </c>
      <c r="HM1166" s="1">
        <v>30</v>
      </c>
      <c r="HN1166" s="1">
        <v>8.6999999999999993</v>
      </c>
      <c r="HO1166" s="1">
        <v>8.6999999999999993</v>
      </c>
      <c r="HP1166" s="1">
        <v>3.3581500000000002</v>
      </c>
      <c r="HQ1166" s="1">
        <v>2.3034699999999999</v>
      </c>
      <c r="HR1166" s="1">
        <v>1.4978</v>
      </c>
      <c r="HS1166" s="1">
        <v>2.2997999999999998</v>
      </c>
      <c r="HT1166" s="1">
        <v>1.5478499999999999</v>
      </c>
      <c r="HU1166" s="1">
        <v>2.2692899999999998</v>
      </c>
      <c r="HV1166" s="1">
        <v>39.516599999999997</v>
      </c>
      <c r="HW1166" s="1">
        <v>13.615399999999999</v>
      </c>
      <c r="HX1166" s="1">
        <v>18</v>
      </c>
      <c r="HY1166" s="1">
        <v>447.363</v>
      </c>
      <c r="HZ1166" s="1">
        <v>490.41300000000001</v>
      </c>
      <c r="IA1166" s="1">
        <v>27.698399999999999</v>
      </c>
      <c r="IB1166" s="1">
        <v>32.038200000000003</v>
      </c>
      <c r="IC1166" s="1">
        <v>29.9998</v>
      </c>
      <c r="ID1166" s="1">
        <v>31.900500000000001</v>
      </c>
      <c r="IE1166" s="1">
        <v>31.995899999999999</v>
      </c>
      <c r="IF1166" s="1">
        <v>67.2714</v>
      </c>
      <c r="IG1166" s="1">
        <v>34.239400000000003</v>
      </c>
      <c r="IH1166" s="1">
        <v>0</v>
      </c>
      <c r="II1166" s="1">
        <v>27.695699999999999</v>
      </c>
      <c r="IJ1166" s="1">
        <v>1738.58</v>
      </c>
      <c r="IK1166" s="1">
        <v>24.4053</v>
      </c>
      <c r="IL1166" s="1">
        <v>100.51300000000001</v>
      </c>
      <c r="IM1166" s="1">
        <v>100.217</v>
      </c>
      <c r="IN1166" s="1" t="s">
        <v>366</v>
      </c>
    </row>
    <row r="1167" spans="1:248" ht="15.75" customHeight="1" x14ac:dyDescent="0.3">
      <c r="A1167" s="1">
        <v>1151</v>
      </c>
      <c r="B1167" s="1">
        <v>1660321150.0999999</v>
      </c>
      <c r="C1167" s="1">
        <v>10183.5</v>
      </c>
      <c r="D1167" s="1" t="s">
        <v>2611</v>
      </c>
      <c r="E1167" s="1" t="s">
        <v>2612</v>
      </c>
      <c r="F1167" s="1">
        <v>1</v>
      </c>
      <c r="G1167" s="1" t="s">
        <v>1969</v>
      </c>
      <c r="H1167" s="1" t="s">
        <v>350</v>
      </c>
      <c r="I1167" s="1" t="s">
        <v>351</v>
      </c>
      <c r="J1167" s="1" t="s">
        <v>352</v>
      </c>
      <c r="K1167" s="1" t="s">
        <v>353</v>
      </c>
      <c r="L1167" s="1" t="s">
        <v>1969</v>
      </c>
      <c r="M1167" s="1" t="s">
        <v>355</v>
      </c>
      <c r="N1167" s="1">
        <v>1660321142.3187499</v>
      </c>
      <c r="O1167" s="1">
        <f t="shared" si="136"/>
        <v>2.339167739083979E-3</v>
      </c>
      <c r="P1167" s="1">
        <f t="shared" si="137"/>
        <v>2.3391677390839791</v>
      </c>
      <c r="Q1167" s="1">
        <f t="shared" si="138"/>
        <v>15.878386596137485</v>
      </c>
      <c r="R1167" s="1">
        <f t="shared" si="139"/>
        <v>1612.528125</v>
      </c>
      <c r="S1167" s="1">
        <f t="shared" si="140"/>
        <v>1343.6767111636352</v>
      </c>
      <c r="T1167" s="1">
        <f t="shared" si="141"/>
        <v>133.89266978456158</v>
      </c>
      <c r="U1167" s="1">
        <f t="shared" si="142"/>
        <v>160.6827698695225</v>
      </c>
      <c r="V1167" s="1">
        <f t="shared" si="143"/>
        <v>0.11726762643549447</v>
      </c>
      <c r="W1167" s="1">
        <f t="shared" si="144"/>
        <v>2.9201831218146266</v>
      </c>
      <c r="X1167" s="1">
        <f t="shared" si="145"/>
        <v>0.11471289308319337</v>
      </c>
      <c r="Y1167" s="1">
        <f t="shared" si="146"/>
        <v>7.192045528667082E-2</v>
      </c>
      <c r="Z1167" s="1">
        <f t="shared" si="147"/>
        <v>321.51947174999998</v>
      </c>
      <c r="AA1167" s="1">
        <f t="shared" si="148"/>
        <v>32.294017697648357</v>
      </c>
      <c r="AB1167" s="1">
        <f t="shared" si="149"/>
        <v>31.56395625</v>
      </c>
      <c r="AC1167" s="1">
        <f t="shared" si="150"/>
        <v>4.6584910684037473</v>
      </c>
      <c r="AD1167" s="1">
        <f t="shared" si="151"/>
        <v>59.863293431213194</v>
      </c>
      <c r="AE1167" s="1">
        <f t="shared" si="152"/>
        <v>2.7015913848183817</v>
      </c>
      <c r="AF1167" s="1">
        <f t="shared" si="153"/>
        <v>4.5129347718275561</v>
      </c>
      <c r="AG1167" s="1">
        <f t="shared" si="154"/>
        <v>1.9568996835853656</v>
      </c>
      <c r="AH1167" s="1">
        <f t="shared" si="155"/>
        <v>-103.15729729360348</v>
      </c>
      <c r="AI1167" s="1">
        <f t="shared" si="156"/>
        <v>-87.832805818961631</v>
      </c>
      <c r="AJ1167" s="1">
        <f t="shared" si="157"/>
        <v>-6.7732933944258971</v>
      </c>
      <c r="AK1167" s="1">
        <f t="shared" si="158"/>
        <v>123.75607524300899</v>
      </c>
      <c r="AL1167" s="1">
        <f t="shared" si="159"/>
        <v>46.693931275095387</v>
      </c>
      <c r="AM1167" s="1">
        <f t="shared" si="160"/>
        <v>2.3441263807306481</v>
      </c>
      <c r="AN1167" s="1">
        <f t="shared" si="161"/>
        <v>15.878386596137485</v>
      </c>
      <c r="AO1167" s="1">
        <v>1741.551334748918</v>
      </c>
      <c r="AP1167" s="1">
        <v>1695.1292121212109</v>
      </c>
      <c r="AQ1167" s="1">
        <v>5.1733513055377953</v>
      </c>
      <c r="AR1167" s="1">
        <v>66.056811601181195</v>
      </c>
      <c r="AS1167" s="1">
        <f t="shared" si="162"/>
        <v>2.3391677390839791</v>
      </c>
      <c r="AT1167" s="1">
        <v>24.37739603684641</v>
      </c>
      <c r="AU1167" s="1">
        <v>27.107570909090931</v>
      </c>
      <c r="AV1167" s="1">
        <v>-7.9269964767866649E-6</v>
      </c>
      <c r="AW1167" s="1">
        <v>80.9492581005711</v>
      </c>
      <c r="AX1167" s="1">
        <v>42</v>
      </c>
      <c r="AY1167" s="1">
        <v>8</v>
      </c>
      <c r="AZ1167" s="1">
        <f t="shared" si="163"/>
        <v>1</v>
      </c>
      <c r="BA1167" s="1">
        <f t="shared" si="164"/>
        <v>0</v>
      </c>
      <c r="BB1167" s="1">
        <f t="shared" si="165"/>
        <v>51903.960874231074</v>
      </c>
      <c r="BC1167" s="1">
        <f t="shared" si="166"/>
        <v>2000.0181250000001</v>
      </c>
      <c r="BD1167" s="1">
        <f t="shared" si="167"/>
        <v>1681.2155250000001</v>
      </c>
      <c r="BE1167" s="1">
        <f t="shared" si="168"/>
        <v>0.84060014456118992</v>
      </c>
      <c r="BF1167" s="1">
        <f t="shared" si="169"/>
        <v>0.16075827900309653</v>
      </c>
      <c r="BG1167" s="1">
        <v>6</v>
      </c>
      <c r="BH1167" s="1">
        <v>0.5</v>
      </c>
      <c r="BI1167" s="1" t="s">
        <v>356</v>
      </c>
      <c r="BJ1167" s="1">
        <v>2</v>
      </c>
      <c r="BK1167" s="1" t="b">
        <v>1</v>
      </c>
      <c r="BL1167" s="1">
        <v>1660321142.3187499</v>
      </c>
      <c r="BM1167" s="1">
        <v>1612.528125</v>
      </c>
      <c r="BN1167" s="1">
        <v>1673.079375</v>
      </c>
      <c r="BO1167" s="1">
        <v>27.111756249999999</v>
      </c>
      <c r="BP1167" s="1">
        <v>24.375856249999998</v>
      </c>
      <c r="BQ1167" s="1">
        <v>1609.79375</v>
      </c>
      <c r="BR1167" s="1">
        <v>27.1013625</v>
      </c>
      <c r="BS1167" s="1">
        <v>500.14393749999999</v>
      </c>
      <c r="BT1167" s="1">
        <v>99.546431249999998</v>
      </c>
      <c r="BU1167" s="1">
        <v>0.10006010625</v>
      </c>
      <c r="BV1167" s="1">
        <v>31.006049999999998</v>
      </c>
      <c r="BW1167" s="1">
        <v>31.56395625</v>
      </c>
      <c r="BX1167" s="1">
        <v>999.9</v>
      </c>
      <c r="BY1167" s="1">
        <v>0</v>
      </c>
      <c r="BZ1167" s="1">
        <v>0</v>
      </c>
      <c r="CA1167" s="1">
        <v>9992.0231249999997</v>
      </c>
      <c r="CB1167" s="1">
        <v>0</v>
      </c>
      <c r="CC1167" s="1">
        <v>14.267025</v>
      </c>
      <c r="CD1167" s="1">
        <v>-60.5505</v>
      </c>
      <c r="CE1167" s="1">
        <v>1657.465625</v>
      </c>
      <c r="CF1167" s="1">
        <v>1714.879375</v>
      </c>
      <c r="CG1167" s="1">
        <v>2.73591125</v>
      </c>
      <c r="CH1167" s="1">
        <v>1673.079375</v>
      </c>
      <c r="CI1167" s="1">
        <v>24.375856249999998</v>
      </c>
      <c r="CJ1167" s="1">
        <v>2.6988799999999999</v>
      </c>
      <c r="CK1167" s="1">
        <v>2.4265281249999999</v>
      </c>
      <c r="CL1167" s="1">
        <v>22.278287500000001</v>
      </c>
      <c r="CM1167" s="1">
        <v>20.54190625</v>
      </c>
      <c r="CN1167" s="1">
        <v>2000.0181250000001</v>
      </c>
      <c r="CO1167" s="1">
        <v>0.97999599999999998</v>
      </c>
      <c r="CP1167" s="1">
        <v>2.00042E-2</v>
      </c>
      <c r="CQ1167" s="1">
        <v>0</v>
      </c>
      <c r="CR1167" s="1">
        <v>2.6324999999999998</v>
      </c>
      <c r="CS1167" s="1">
        <v>0</v>
      </c>
      <c r="CT1167" s="1">
        <v>28721.59375</v>
      </c>
      <c r="CU1167" s="1">
        <v>17412.45</v>
      </c>
      <c r="CV1167" s="1">
        <v>42.382750000000001</v>
      </c>
      <c r="CW1167" s="1">
        <v>43.331687500000001</v>
      </c>
      <c r="CX1167" s="1">
        <v>42.375</v>
      </c>
      <c r="CY1167" s="1">
        <v>41.811999999999998</v>
      </c>
      <c r="CZ1167" s="1">
        <v>42.386625000000002</v>
      </c>
      <c r="DA1167" s="1">
        <v>1960.0081250000001</v>
      </c>
      <c r="DB1167" s="1">
        <v>40.01</v>
      </c>
      <c r="DC1167" s="1">
        <v>0</v>
      </c>
      <c r="DD1167" s="1">
        <v>1660321148.4000001</v>
      </c>
      <c r="DE1167" s="1">
        <v>0</v>
      </c>
      <c r="DF1167" s="1">
        <v>1660320627.5999999</v>
      </c>
      <c r="DG1167" s="1" t="s">
        <v>1970</v>
      </c>
      <c r="DH1167" s="1">
        <v>1660320624.0999999</v>
      </c>
      <c r="DI1167" s="1">
        <v>1660320627.5999999</v>
      </c>
      <c r="DJ1167" s="1">
        <v>29</v>
      </c>
      <c r="DK1167" s="1">
        <v>-0.125</v>
      </c>
      <c r="DL1167" s="1">
        <v>1E-3</v>
      </c>
      <c r="DM1167" s="1">
        <v>1.32</v>
      </c>
      <c r="DN1167" s="1">
        <v>1.6E-2</v>
      </c>
      <c r="DO1167" s="1">
        <v>400</v>
      </c>
      <c r="DP1167" s="1">
        <v>25</v>
      </c>
      <c r="DQ1167" s="1">
        <v>0.25</v>
      </c>
      <c r="DR1167" s="1">
        <v>0.03</v>
      </c>
      <c r="DS1167" s="1">
        <v>16.07317952207703</v>
      </c>
      <c r="DT1167" s="1">
        <v>-8.8885003650029201E-2</v>
      </c>
      <c r="DU1167" s="1">
        <v>0.1467416917746317</v>
      </c>
      <c r="DV1167" s="1">
        <v>1</v>
      </c>
      <c r="DW1167" s="1">
        <v>46.697235469434062</v>
      </c>
      <c r="DX1167" s="1">
        <v>-1.030101873229933</v>
      </c>
      <c r="DY1167" s="1">
        <v>0.1292223855960308</v>
      </c>
      <c r="DZ1167" s="1">
        <v>0</v>
      </c>
      <c r="EA1167" s="1">
        <v>-60.532912903225807</v>
      </c>
      <c r="EB1167" s="1">
        <v>0.47825322580658008</v>
      </c>
      <c r="EC1167" s="1">
        <v>0.12791951285472669</v>
      </c>
      <c r="ED1167" s="1">
        <v>1</v>
      </c>
      <c r="EE1167" s="1">
        <v>1322.2244306272109</v>
      </c>
      <c r="EF1167" s="1">
        <v>292.81188444711819</v>
      </c>
      <c r="EG1167" s="1">
        <v>28.2325874325721</v>
      </c>
      <c r="EH1167" s="1">
        <v>0</v>
      </c>
      <c r="EI1167" s="1">
        <v>2.7388885365853661</v>
      </c>
      <c r="EJ1167" s="1">
        <v>-4.6757560975617118E-2</v>
      </c>
      <c r="EK1167" s="1">
        <v>4.7293935881967076E-3</v>
      </c>
      <c r="EL1167" s="1">
        <v>1</v>
      </c>
      <c r="EM1167" s="1">
        <v>1.957426310423475</v>
      </c>
      <c r="EN1167" s="1">
        <v>-2.4302242869654989E-2</v>
      </c>
      <c r="EO1167" s="1">
        <v>1.9802603417785909E-3</v>
      </c>
      <c r="EP1167" s="1">
        <v>1</v>
      </c>
      <c r="EQ1167" s="1">
        <v>4</v>
      </c>
      <c r="ER1167" s="1">
        <v>6</v>
      </c>
      <c r="ES1167" s="1" t="s">
        <v>377</v>
      </c>
      <c r="ET1167" s="1">
        <v>2.9426600000000001</v>
      </c>
      <c r="EU1167" s="1">
        <v>2.8012999999999999</v>
      </c>
      <c r="EV1167" s="1">
        <v>0.22661400000000001</v>
      </c>
      <c r="EW1167" s="1">
        <v>0.23145099999999999</v>
      </c>
      <c r="EX1167" s="1">
        <v>0.117531</v>
      </c>
      <c r="EY1167" s="1">
        <v>0.109139</v>
      </c>
      <c r="EZ1167" s="1">
        <v>15851.5</v>
      </c>
      <c r="FA1167" s="1">
        <v>16516.8</v>
      </c>
      <c r="FB1167" s="1">
        <v>23839.599999999999</v>
      </c>
      <c r="FC1167" s="1">
        <v>25015.1</v>
      </c>
      <c r="FD1167" s="1">
        <v>33679.599999999999</v>
      </c>
      <c r="FE1167" s="1">
        <v>35588.699999999997</v>
      </c>
      <c r="FF1167" s="1">
        <v>43467.1</v>
      </c>
      <c r="FG1167" s="1">
        <v>46240.800000000003</v>
      </c>
      <c r="FH1167" s="1">
        <v>1.8701300000000001</v>
      </c>
      <c r="FI1167" s="1">
        <v>1.84632</v>
      </c>
      <c r="FJ1167" s="1">
        <v>0.124346</v>
      </c>
      <c r="FK1167" s="1">
        <v>0</v>
      </c>
      <c r="FL1167" s="1">
        <v>29.5307</v>
      </c>
      <c r="FM1167" s="1">
        <v>999.9</v>
      </c>
      <c r="FN1167" s="1">
        <v>58.7</v>
      </c>
      <c r="FO1167" s="1">
        <v>36.4</v>
      </c>
      <c r="FP1167" s="1">
        <v>35.981099999999998</v>
      </c>
      <c r="FQ1167" s="1">
        <v>63.594999999999999</v>
      </c>
      <c r="FR1167" s="1">
        <v>22.5761</v>
      </c>
      <c r="FS1167" s="1">
        <v>1</v>
      </c>
      <c r="FT1167" s="1">
        <v>0.39147900000000002</v>
      </c>
      <c r="FU1167" s="1">
        <v>1.3621799999999999</v>
      </c>
      <c r="FV1167" s="1">
        <v>20.3156</v>
      </c>
      <c r="FW1167" s="1">
        <v>5.2093499999999997</v>
      </c>
      <c r="FX1167" s="1">
        <v>11.9056</v>
      </c>
      <c r="FY1167" s="1">
        <v>5.0026999999999999</v>
      </c>
      <c r="FZ1167" s="1">
        <v>3.2904</v>
      </c>
      <c r="GA1167" s="1">
        <v>9999</v>
      </c>
      <c r="GB1167" s="1">
        <v>9999</v>
      </c>
      <c r="GC1167" s="1">
        <v>9999</v>
      </c>
      <c r="GD1167" s="1">
        <v>999.9</v>
      </c>
      <c r="GE1167" s="1">
        <v>1.8596299999999999</v>
      </c>
      <c r="GF1167" s="1">
        <v>1.8546499999999999</v>
      </c>
      <c r="GG1167" s="1">
        <v>1.8577600000000001</v>
      </c>
      <c r="GH1167" s="1">
        <v>1.85623</v>
      </c>
      <c r="GI1167" s="1">
        <v>1.85501</v>
      </c>
      <c r="GJ1167" s="1">
        <v>1.85467</v>
      </c>
      <c r="GK1167" s="1">
        <v>1.85334</v>
      </c>
      <c r="GL1167" s="1">
        <v>1.8564099999999999</v>
      </c>
      <c r="GM1167" s="1">
        <v>0</v>
      </c>
      <c r="GN1167" s="1">
        <v>0</v>
      </c>
      <c r="GO1167" s="1">
        <v>0</v>
      </c>
      <c r="GP1167" s="1">
        <v>0</v>
      </c>
      <c r="GQ1167" s="1" t="s">
        <v>359</v>
      </c>
      <c r="GR1167" s="1" t="s">
        <v>360</v>
      </c>
      <c r="GS1167" s="1" t="s">
        <v>361</v>
      </c>
      <c r="GT1167" s="1" t="s">
        <v>361</v>
      </c>
      <c r="GU1167" s="1" t="s">
        <v>361</v>
      </c>
      <c r="GV1167" s="1" t="s">
        <v>361</v>
      </c>
      <c r="GW1167" s="1">
        <v>0</v>
      </c>
      <c r="GX1167" s="1">
        <v>100</v>
      </c>
      <c r="GY1167" s="1">
        <v>100</v>
      </c>
      <c r="GZ1167" s="1">
        <v>2.76</v>
      </c>
      <c r="HA1167" s="1">
        <v>1.04E-2</v>
      </c>
      <c r="HB1167" s="1">
        <v>0.38386874957061617</v>
      </c>
      <c r="HC1167" s="1">
        <v>2.7716384584972409E-3</v>
      </c>
      <c r="HD1167" s="1">
        <v>-1.1467119688665799E-6</v>
      </c>
      <c r="HE1167" s="1">
        <v>2.0626329066488061E-10</v>
      </c>
      <c r="HF1167" s="1">
        <v>-7.258975840326358E-2</v>
      </c>
      <c r="HG1167" s="1">
        <v>1.066993184659233E-2</v>
      </c>
      <c r="HH1167" s="1">
        <v>-3.4528890892081033E-4</v>
      </c>
      <c r="HI1167" s="1">
        <v>2.382551249023132E-6</v>
      </c>
      <c r="HJ1167" s="1">
        <v>1</v>
      </c>
      <c r="HK1167" s="1">
        <v>2115</v>
      </c>
      <c r="HL1167" s="1">
        <v>2</v>
      </c>
      <c r="HM1167" s="1">
        <v>30</v>
      </c>
      <c r="HN1167" s="1">
        <v>8.8000000000000007</v>
      </c>
      <c r="HO1167" s="1">
        <v>8.6999999999999993</v>
      </c>
      <c r="HP1167" s="1">
        <v>3.3703599999999998</v>
      </c>
      <c r="HQ1167" s="1">
        <v>2.2766099999999998</v>
      </c>
      <c r="HR1167" s="1">
        <v>1.4978</v>
      </c>
      <c r="HS1167" s="1">
        <v>2.2997999999999998</v>
      </c>
      <c r="HT1167" s="1">
        <v>1.5478499999999999</v>
      </c>
      <c r="HU1167" s="1">
        <v>2.4548299999999998</v>
      </c>
      <c r="HV1167" s="1">
        <v>39.491599999999998</v>
      </c>
      <c r="HW1167" s="1">
        <v>13.6242</v>
      </c>
      <c r="HX1167" s="1">
        <v>18</v>
      </c>
      <c r="HY1167" s="1">
        <v>447.53800000000001</v>
      </c>
      <c r="HZ1167" s="1">
        <v>490.38900000000001</v>
      </c>
      <c r="IA1167" s="1">
        <v>27.696899999999999</v>
      </c>
      <c r="IB1167" s="1">
        <v>32.037300000000002</v>
      </c>
      <c r="IC1167" s="1">
        <v>29.9998</v>
      </c>
      <c r="ID1167" s="1">
        <v>31.8995</v>
      </c>
      <c r="IE1167" s="1">
        <v>31.994900000000001</v>
      </c>
      <c r="IF1167" s="1">
        <v>67.533500000000004</v>
      </c>
      <c r="IG1167" s="1">
        <v>34.239400000000003</v>
      </c>
      <c r="IH1167" s="1">
        <v>0</v>
      </c>
      <c r="II1167" s="1">
        <v>27.695699999999999</v>
      </c>
      <c r="IJ1167" s="1">
        <v>1738.58</v>
      </c>
      <c r="IK1167" s="1">
        <v>24.405200000000001</v>
      </c>
      <c r="IL1167" s="1">
        <v>100.51300000000001</v>
      </c>
      <c r="IM1167" s="1">
        <v>100.217</v>
      </c>
      <c r="IN1167" s="1" t="s">
        <v>366</v>
      </c>
    </row>
    <row r="1168" spans="1:248" ht="15.75" customHeight="1" x14ac:dyDescent="0.3">
      <c r="A1168" s="1">
        <v>1152</v>
      </c>
      <c r="B1168" s="1">
        <v>1660321150.5999999</v>
      </c>
      <c r="C1168" s="1">
        <v>10184</v>
      </c>
      <c r="D1168" s="1" t="s">
        <v>2611</v>
      </c>
      <c r="E1168" s="1" t="s">
        <v>2612</v>
      </c>
      <c r="F1168" s="1">
        <v>1</v>
      </c>
      <c r="G1168" s="1" t="s">
        <v>1969</v>
      </c>
      <c r="H1168" s="1" t="s">
        <v>350</v>
      </c>
      <c r="I1168" s="1" t="s">
        <v>351</v>
      </c>
      <c r="J1168" s="1" t="s">
        <v>352</v>
      </c>
      <c r="K1168" s="1" t="s">
        <v>353</v>
      </c>
      <c r="L1168" s="1" t="s">
        <v>1969</v>
      </c>
      <c r="M1168" s="1" t="s">
        <v>355</v>
      </c>
      <c r="N1168" s="1">
        <v>1660321142.3187499</v>
      </c>
      <c r="O1168" s="1">
        <f t="shared" si="136"/>
        <v>2.3381098913667028E-3</v>
      </c>
      <c r="P1168" s="1">
        <f t="shared" si="137"/>
        <v>2.3381098913667029</v>
      </c>
      <c r="Q1168" s="1">
        <f t="shared" si="138"/>
        <v>15.916079390357375</v>
      </c>
      <c r="R1168" s="1">
        <f t="shared" si="139"/>
        <v>1612.528125</v>
      </c>
      <c r="S1168" s="1">
        <f t="shared" si="140"/>
        <v>1343.0621100051878</v>
      </c>
      <c r="T1168" s="1">
        <f t="shared" si="141"/>
        <v>133.83142693553881</v>
      </c>
      <c r="U1168" s="1">
        <f t="shared" si="142"/>
        <v>160.6827698695225</v>
      </c>
      <c r="V1168" s="1">
        <f t="shared" si="143"/>
        <v>0.11721341576555681</v>
      </c>
      <c r="W1168" s="1">
        <f t="shared" si="144"/>
        <v>2.9201831218146266</v>
      </c>
      <c r="X1168" s="1">
        <f t="shared" si="145"/>
        <v>0.11466101618267757</v>
      </c>
      <c r="Y1168" s="1">
        <f t="shared" si="146"/>
        <v>7.1887828869167641E-2</v>
      </c>
      <c r="Z1168" s="1">
        <f t="shared" si="147"/>
        <v>321.51947174999998</v>
      </c>
      <c r="AA1168" s="1">
        <f t="shared" si="148"/>
        <v>32.294292860184306</v>
      </c>
      <c r="AB1168" s="1">
        <f t="shared" si="149"/>
        <v>31.56395625</v>
      </c>
      <c r="AC1168" s="1">
        <f t="shared" si="150"/>
        <v>4.6584910684037473</v>
      </c>
      <c r="AD1168" s="1">
        <f t="shared" si="151"/>
        <v>59.863293431213194</v>
      </c>
      <c r="AE1168" s="1">
        <f t="shared" si="152"/>
        <v>2.7015913848183817</v>
      </c>
      <c r="AF1168" s="1">
        <f t="shared" si="153"/>
        <v>4.5129347718275561</v>
      </c>
      <c r="AG1168" s="1">
        <f t="shared" si="154"/>
        <v>1.9568996835853656</v>
      </c>
      <c r="AH1168" s="1">
        <f t="shared" si="155"/>
        <v>-103.11064620927159</v>
      </c>
      <c r="AI1168" s="1">
        <f t="shared" si="156"/>
        <v>-87.832805818961631</v>
      </c>
      <c r="AJ1168" s="1">
        <f t="shared" si="157"/>
        <v>-6.7732933944258971</v>
      </c>
      <c r="AK1168" s="1">
        <f t="shared" si="158"/>
        <v>123.80272632734089</v>
      </c>
      <c r="AL1168" s="1">
        <f t="shared" si="159"/>
        <v>46.693931275095387</v>
      </c>
      <c r="AM1168" s="1">
        <f t="shared" si="160"/>
        <v>2.3441263807306481</v>
      </c>
      <c r="AN1168" s="1">
        <f t="shared" si="161"/>
        <v>15.916079390357375</v>
      </c>
      <c r="AO1168" s="1">
        <v>1744.175953605049</v>
      </c>
      <c r="AP1168" s="1">
        <v>1697.712545454546</v>
      </c>
      <c r="AQ1168" s="1">
        <v>5.1723775929943079</v>
      </c>
      <c r="AR1168" s="1">
        <v>66.056811601181195</v>
      </c>
      <c r="AS1168" s="1">
        <f t="shared" si="162"/>
        <v>2.3381098913667029</v>
      </c>
      <c r="AT1168" s="1">
        <v>24.377889071419411</v>
      </c>
      <c r="AU1168" s="1">
        <v>27.10685575757574</v>
      </c>
      <c r="AV1168" s="1">
        <v>-1.176584801152763E-5</v>
      </c>
      <c r="AW1168" s="1">
        <v>80.9492581005711</v>
      </c>
      <c r="AX1168" s="1">
        <v>43</v>
      </c>
      <c r="AY1168" s="1">
        <v>9</v>
      </c>
      <c r="AZ1168" s="1">
        <f t="shared" si="163"/>
        <v>1</v>
      </c>
      <c r="BA1168" s="1">
        <f t="shared" si="164"/>
        <v>0</v>
      </c>
      <c r="BB1168" s="1">
        <f t="shared" si="165"/>
        <v>51903.960874231074</v>
      </c>
      <c r="BC1168" s="1">
        <f t="shared" si="166"/>
        <v>2000.0181250000001</v>
      </c>
      <c r="BD1168" s="1">
        <f t="shared" si="167"/>
        <v>1681.2155250000001</v>
      </c>
      <c r="BE1168" s="1">
        <f t="shared" si="168"/>
        <v>0.84060014456118992</v>
      </c>
      <c r="BF1168" s="1">
        <f t="shared" si="169"/>
        <v>0.16075827900309653</v>
      </c>
      <c r="BG1168" s="1">
        <v>6</v>
      </c>
      <c r="BH1168" s="1">
        <v>0.5</v>
      </c>
      <c r="BI1168" s="1" t="s">
        <v>356</v>
      </c>
      <c r="BJ1168" s="1">
        <v>2</v>
      </c>
      <c r="BK1168" s="1" t="b">
        <v>1</v>
      </c>
      <c r="BL1168" s="1">
        <v>1660321142.3187499</v>
      </c>
      <c r="BM1168" s="1">
        <v>1612.528125</v>
      </c>
      <c r="BN1168" s="1">
        <v>1673.079375</v>
      </c>
      <c r="BO1168" s="1">
        <v>27.111756249999999</v>
      </c>
      <c r="BP1168" s="1">
        <v>24.375856249999998</v>
      </c>
      <c r="BQ1168" s="1">
        <v>1609.79375</v>
      </c>
      <c r="BR1168" s="1">
        <v>27.1013625</v>
      </c>
      <c r="BS1168" s="1">
        <v>500.14393749999999</v>
      </c>
      <c r="BT1168" s="1">
        <v>99.546431249999998</v>
      </c>
      <c r="BU1168" s="1">
        <v>0.10006010625</v>
      </c>
      <c r="BV1168" s="1">
        <v>31.006049999999998</v>
      </c>
      <c r="BW1168" s="1">
        <v>31.56395625</v>
      </c>
      <c r="BX1168" s="1">
        <v>999.9</v>
      </c>
      <c r="BY1168" s="1">
        <v>0</v>
      </c>
      <c r="BZ1168" s="1">
        <v>0</v>
      </c>
      <c r="CA1168" s="1">
        <v>9992.0231249999997</v>
      </c>
      <c r="CB1168" s="1">
        <v>0</v>
      </c>
      <c r="CC1168" s="1">
        <v>14.267025</v>
      </c>
      <c r="CD1168" s="1">
        <v>-60.5505</v>
      </c>
      <c r="CE1168" s="1">
        <v>1657.465625</v>
      </c>
      <c r="CF1168" s="1">
        <v>1714.879375</v>
      </c>
      <c r="CG1168" s="1">
        <v>2.73591125</v>
      </c>
      <c r="CH1168" s="1">
        <v>1673.079375</v>
      </c>
      <c r="CI1168" s="1">
        <v>24.375856249999998</v>
      </c>
      <c r="CJ1168" s="1">
        <v>2.6988799999999999</v>
      </c>
      <c r="CK1168" s="1">
        <v>2.4265281249999999</v>
      </c>
      <c r="CL1168" s="1">
        <v>22.278287500000001</v>
      </c>
      <c r="CM1168" s="1">
        <v>20.54190625</v>
      </c>
      <c r="CN1168" s="1">
        <v>2000.0181250000001</v>
      </c>
      <c r="CO1168" s="1">
        <v>0.97999599999999998</v>
      </c>
      <c r="CP1168" s="1">
        <v>2.00042E-2</v>
      </c>
      <c r="CQ1168" s="1">
        <v>0</v>
      </c>
      <c r="CR1168" s="1">
        <v>2.6324999999999998</v>
      </c>
      <c r="CS1168" s="1">
        <v>0</v>
      </c>
      <c r="CT1168" s="1">
        <v>28721.59375</v>
      </c>
      <c r="CU1168" s="1">
        <v>17412.45</v>
      </c>
      <c r="CV1168" s="1">
        <v>42.382750000000001</v>
      </c>
      <c r="CW1168" s="1">
        <v>43.331687500000001</v>
      </c>
      <c r="CX1168" s="1">
        <v>42.375</v>
      </c>
      <c r="CY1168" s="1">
        <v>41.811999999999998</v>
      </c>
      <c r="CZ1168" s="1">
        <v>42.386625000000002</v>
      </c>
      <c r="DA1168" s="1">
        <v>1960.0081250000001</v>
      </c>
      <c r="DB1168" s="1">
        <v>40.01</v>
      </c>
      <c r="DC1168" s="1">
        <v>0</v>
      </c>
      <c r="DD1168" s="1">
        <v>1660321149</v>
      </c>
      <c r="DE1168" s="1">
        <v>0</v>
      </c>
      <c r="DF1168" s="1">
        <v>1660320627.5999999</v>
      </c>
      <c r="DG1168" s="1" t="s">
        <v>1970</v>
      </c>
      <c r="DH1168" s="1">
        <v>1660320624.0999999</v>
      </c>
      <c r="DI1168" s="1">
        <v>1660320627.5999999</v>
      </c>
      <c r="DJ1168" s="1">
        <v>29</v>
      </c>
      <c r="DK1168" s="1">
        <v>-0.125</v>
      </c>
      <c r="DL1168" s="1">
        <v>1E-3</v>
      </c>
      <c r="DM1168" s="1">
        <v>1.32</v>
      </c>
      <c r="DN1168" s="1">
        <v>1.6E-2</v>
      </c>
      <c r="DO1168" s="1">
        <v>400</v>
      </c>
      <c r="DP1168" s="1">
        <v>25</v>
      </c>
      <c r="DQ1168" s="1">
        <v>0.25</v>
      </c>
      <c r="DR1168" s="1">
        <v>0.03</v>
      </c>
      <c r="DS1168" s="1">
        <v>16.05387755816513</v>
      </c>
      <c r="DT1168" s="1">
        <v>-0.45581625025628242</v>
      </c>
      <c r="DU1168" s="1">
        <v>0.15684699874283159</v>
      </c>
      <c r="DV1168" s="1">
        <v>1</v>
      </c>
      <c r="DW1168" s="1">
        <v>46.683823415550989</v>
      </c>
      <c r="DX1168" s="1">
        <v>-0.77507584467613033</v>
      </c>
      <c r="DY1168" s="1">
        <v>0.1234350569138089</v>
      </c>
      <c r="DZ1168" s="1">
        <v>0</v>
      </c>
      <c r="EA1168" s="1">
        <v>-60.532643333333333</v>
      </c>
      <c r="EB1168" s="1">
        <v>-0.26981713014455072</v>
      </c>
      <c r="EC1168" s="1">
        <v>0.13328882594659691</v>
      </c>
      <c r="ED1168" s="1">
        <v>1</v>
      </c>
      <c r="EE1168" s="1">
        <v>1328.5488413382491</v>
      </c>
      <c r="EF1168" s="1">
        <v>294.92266497817229</v>
      </c>
      <c r="EG1168" s="1">
        <v>29.147027718447319</v>
      </c>
      <c r="EH1168" s="1">
        <v>0</v>
      </c>
      <c r="EI1168" s="1">
        <v>2.7373227500000001</v>
      </c>
      <c r="EJ1168" s="1">
        <v>-4.6262926829272813E-2</v>
      </c>
      <c r="EK1168" s="1">
        <v>4.5728902170837169E-3</v>
      </c>
      <c r="EL1168" s="1">
        <v>1</v>
      </c>
      <c r="EM1168" s="1">
        <v>1.957029614930077</v>
      </c>
      <c r="EN1168" s="1">
        <v>-2.7563847492568579E-2</v>
      </c>
      <c r="EO1168" s="1">
        <v>2.17613783077529E-3</v>
      </c>
      <c r="EP1168" s="1">
        <v>1</v>
      </c>
      <c r="EQ1168" s="1">
        <v>4</v>
      </c>
      <c r="ER1168" s="1">
        <v>6</v>
      </c>
      <c r="ES1168" s="1" t="s">
        <v>377</v>
      </c>
      <c r="ET1168" s="1">
        <v>2.9427699999999999</v>
      </c>
      <c r="EU1168" s="1">
        <v>2.80132</v>
      </c>
      <c r="EV1168" s="1">
        <v>0.22681899999999999</v>
      </c>
      <c r="EW1168" s="1">
        <v>0.23164399999999999</v>
      </c>
      <c r="EX1168" s="1">
        <v>0.117532</v>
      </c>
      <c r="EY1168" s="1">
        <v>0.109141</v>
      </c>
      <c r="EZ1168" s="1">
        <v>15847.2</v>
      </c>
      <c r="FA1168" s="1">
        <v>16512.599999999999</v>
      </c>
      <c r="FB1168" s="1">
        <v>23839.599999999999</v>
      </c>
      <c r="FC1168" s="1">
        <v>25015</v>
      </c>
      <c r="FD1168" s="1">
        <v>33679.5</v>
      </c>
      <c r="FE1168" s="1">
        <v>35588.699999999997</v>
      </c>
      <c r="FF1168" s="1">
        <v>43466.9</v>
      </c>
      <c r="FG1168" s="1">
        <v>46240.800000000003</v>
      </c>
      <c r="FH1168" s="1">
        <v>1.8700699999999999</v>
      </c>
      <c r="FI1168" s="1">
        <v>1.8462700000000001</v>
      </c>
      <c r="FJ1168" s="1">
        <v>0.124391</v>
      </c>
      <c r="FK1168" s="1">
        <v>0</v>
      </c>
      <c r="FL1168" s="1">
        <v>29.530999999999999</v>
      </c>
      <c r="FM1168" s="1">
        <v>999.9</v>
      </c>
      <c r="FN1168" s="1">
        <v>58.7</v>
      </c>
      <c r="FO1168" s="1">
        <v>36.4</v>
      </c>
      <c r="FP1168" s="1">
        <v>35.977400000000003</v>
      </c>
      <c r="FQ1168" s="1">
        <v>63.594999999999999</v>
      </c>
      <c r="FR1168" s="1">
        <v>22.451899999999998</v>
      </c>
      <c r="FS1168" s="1">
        <v>1</v>
      </c>
      <c r="FT1168" s="1">
        <v>0.39140999999999998</v>
      </c>
      <c r="FU1168" s="1">
        <v>1.3629199999999999</v>
      </c>
      <c r="FV1168" s="1">
        <v>20.3156</v>
      </c>
      <c r="FW1168" s="1">
        <v>5.2093499999999997</v>
      </c>
      <c r="FX1168" s="1">
        <v>11.9053</v>
      </c>
      <c r="FY1168" s="1">
        <v>5.0026999999999999</v>
      </c>
      <c r="FZ1168" s="1">
        <v>3.2904</v>
      </c>
      <c r="GA1168" s="1">
        <v>9999</v>
      </c>
      <c r="GB1168" s="1">
        <v>9999</v>
      </c>
      <c r="GC1168" s="1">
        <v>9999</v>
      </c>
      <c r="GD1168" s="1">
        <v>999.9</v>
      </c>
      <c r="GE1168" s="1">
        <v>1.85964</v>
      </c>
      <c r="GF1168" s="1">
        <v>1.8546499999999999</v>
      </c>
      <c r="GG1168" s="1">
        <v>1.8577600000000001</v>
      </c>
      <c r="GH1168" s="1">
        <v>1.85623</v>
      </c>
      <c r="GI1168" s="1">
        <v>1.8550199999999999</v>
      </c>
      <c r="GJ1168" s="1">
        <v>1.8546800000000001</v>
      </c>
      <c r="GK1168" s="1">
        <v>1.85334</v>
      </c>
      <c r="GL1168" s="1">
        <v>1.8564099999999999</v>
      </c>
      <c r="GM1168" s="1">
        <v>0</v>
      </c>
      <c r="GN1168" s="1">
        <v>0</v>
      </c>
      <c r="GO1168" s="1">
        <v>0</v>
      </c>
      <c r="GP1168" s="1">
        <v>0</v>
      </c>
      <c r="GQ1168" s="1" t="s">
        <v>359</v>
      </c>
      <c r="GR1168" s="1" t="s">
        <v>360</v>
      </c>
      <c r="GS1168" s="1" t="s">
        <v>361</v>
      </c>
      <c r="GT1168" s="1" t="s">
        <v>361</v>
      </c>
      <c r="GU1168" s="1" t="s">
        <v>361</v>
      </c>
      <c r="GV1168" s="1" t="s">
        <v>361</v>
      </c>
      <c r="GW1168" s="1">
        <v>0</v>
      </c>
      <c r="GX1168" s="1">
        <v>100</v>
      </c>
      <c r="GY1168" s="1">
        <v>100</v>
      </c>
      <c r="GZ1168" s="1">
        <v>2.76</v>
      </c>
      <c r="HA1168" s="1">
        <v>1.04E-2</v>
      </c>
      <c r="HB1168" s="1">
        <v>0.38386874957061617</v>
      </c>
      <c r="HC1168" s="1">
        <v>2.7716384584972409E-3</v>
      </c>
      <c r="HD1168" s="1">
        <v>-1.1467119688665799E-6</v>
      </c>
      <c r="HE1168" s="1">
        <v>2.0626329066488061E-10</v>
      </c>
      <c r="HF1168" s="1">
        <v>-7.258975840326358E-2</v>
      </c>
      <c r="HG1168" s="1">
        <v>1.066993184659233E-2</v>
      </c>
      <c r="HH1168" s="1">
        <v>-3.4528890892081033E-4</v>
      </c>
      <c r="HI1168" s="1">
        <v>2.382551249023132E-6</v>
      </c>
      <c r="HJ1168" s="1">
        <v>1</v>
      </c>
      <c r="HK1168" s="1">
        <v>2115</v>
      </c>
      <c r="HL1168" s="1">
        <v>2</v>
      </c>
      <c r="HM1168" s="1">
        <v>30</v>
      </c>
      <c r="HN1168" s="1">
        <v>8.8000000000000007</v>
      </c>
      <c r="HO1168" s="1">
        <v>8.6999999999999993</v>
      </c>
      <c r="HP1168" s="1">
        <v>3.3727999999999998</v>
      </c>
      <c r="HQ1168" s="1">
        <v>2.2790499999999998</v>
      </c>
      <c r="HR1168" s="1">
        <v>1.4978</v>
      </c>
      <c r="HS1168" s="1">
        <v>2.2997999999999998</v>
      </c>
      <c r="HT1168" s="1">
        <v>1.5478499999999999</v>
      </c>
      <c r="HU1168" s="1">
        <v>2.4621599999999999</v>
      </c>
      <c r="HV1168" s="1">
        <v>39.516599999999997</v>
      </c>
      <c r="HW1168" s="1">
        <v>13.632899999999999</v>
      </c>
      <c r="HX1168" s="1">
        <v>18</v>
      </c>
      <c r="HY1168" s="1">
        <v>447.50900000000001</v>
      </c>
      <c r="HZ1168" s="1">
        <v>490.35399999999998</v>
      </c>
      <c r="IA1168" s="1">
        <v>27.696300000000001</v>
      </c>
      <c r="IB1168" s="1">
        <v>32.036999999999999</v>
      </c>
      <c r="IC1168" s="1">
        <v>29.9998</v>
      </c>
      <c r="ID1168" s="1">
        <v>31.8994</v>
      </c>
      <c r="IE1168" s="1">
        <v>31.994700000000002</v>
      </c>
      <c r="IF1168" s="1">
        <v>67.579499999999996</v>
      </c>
      <c r="IG1168" s="1">
        <v>34.239400000000003</v>
      </c>
      <c r="IH1168" s="1">
        <v>0</v>
      </c>
      <c r="II1168" s="1">
        <v>27.695699999999999</v>
      </c>
      <c r="IJ1168" s="1">
        <v>1748.6</v>
      </c>
      <c r="IK1168" s="1">
        <v>24.406400000000001</v>
      </c>
      <c r="IL1168" s="1">
        <v>100.512</v>
      </c>
      <c r="IM1168" s="1">
        <v>100.217</v>
      </c>
      <c r="IN1168" s="1" t="s">
        <v>366</v>
      </c>
    </row>
    <row r="1169" spans="1:248" ht="15.75" customHeight="1" x14ac:dyDescent="0.3">
      <c r="A1169" s="1">
        <v>1153</v>
      </c>
      <c r="B1169" s="1">
        <v>1660321152.0999999</v>
      </c>
      <c r="C1169" s="1">
        <v>10185.5</v>
      </c>
      <c r="D1169" s="1" t="s">
        <v>2613</v>
      </c>
      <c r="E1169" s="1" t="s">
        <v>2614</v>
      </c>
      <c r="F1169" s="1">
        <v>1</v>
      </c>
      <c r="G1169" s="1" t="s">
        <v>1969</v>
      </c>
      <c r="H1169" s="1" t="s">
        <v>350</v>
      </c>
      <c r="I1169" s="1" t="s">
        <v>351</v>
      </c>
      <c r="J1169" s="1" t="s">
        <v>352</v>
      </c>
      <c r="K1169" s="1" t="s">
        <v>353</v>
      </c>
      <c r="L1169" s="1" t="s">
        <v>1969</v>
      </c>
      <c r="M1169" s="1" t="s">
        <v>355</v>
      </c>
      <c r="N1169" s="1">
        <v>1660321144.3187499</v>
      </c>
      <c r="O1169" s="1">
        <f t="shared" si="136"/>
        <v>2.3369369744222269E-3</v>
      </c>
      <c r="P1169" s="1">
        <f t="shared" si="137"/>
        <v>2.336936974422227</v>
      </c>
      <c r="Q1169" s="1">
        <f t="shared" si="138"/>
        <v>15.964285674041886</v>
      </c>
      <c r="R1169" s="1">
        <f t="shared" si="139"/>
        <v>1622.59375</v>
      </c>
      <c r="S1169" s="1">
        <f t="shared" si="140"/>
        <v>1352.1028456187719</v>
      </c>
      <c r="T1169" s="1">
        <f t="shared" si="141"/>
        <v>134.7322838991436</v>
      </c>
      <c r="U1169" s="1">
        <f t="shared" si="142"/>
        <v>161.68574933952559</v>
      </c>
      <c r="V1169" s="1">
        <f t="shared" si="143"/>
        <v>0.11718319548102478</v>
      </c>
      <c r="W1169" s="1">
        <f t="shared" si="144"/>
        <v>2.9205112765496359</v>
      </c>
      <c r="X1169" s="1">
        <f t="shared" si="145"/>
        <v>0.11463237635300778</v>
      </c>
      <c r="Y1169" s="1">
        <f t="shared" si="146"/>
        <v>7.1869791516678189E-2</v>
      </c>
      <c r="Z1169" s="1">
        <f t="shared" si="147"/>
        <v>321.52026974999995</v>
      </c>
      <c r="AA1169" s="1">
        <f t="shared" si="148"/>
        <v>32.294380794092383</v>
      </c>
      <c r="AB1169" s="1">
        <f t="shared" si="149"/>
        <v>31.561656249999999</v>
      </c>
      <c r="AC1169" s="1">
        <f t="shared" si="150"/>
        <v>4.6578827123625661</v>
      </c>
      <c r="AD1169" s="1">
        <f t="shared" si="151"/>
        <v>59.860878080074954</v>
      </c>
      <c r="AE1169" s="1">
        <f t="shared" si="152"/>
        <v>2.7014689044308695</v>
      </c>
      <c r="AF1169" s="1">
        <f t="shared" si="153"/>
        <v>4.5129122576804788</v>
      </c>
      <c r="AG1169" s="1">
        <f t="shared" si="154"/>
        <v>1.9564138079316966</v>
      </c>
      <c r="AH1169" s="1">
        <f t="shared" si="155"/>
        <v>-103.05892057202021</v>
      </c>
      <c r="AI1169" s="1">
        <f t="shared" si="156"/>
        <v>-87.494316543930168</v>
      </c>
      <c r="AJ1169" s="1">
        <f t="shared" si="157"/>
        <v>-6.7463529630828649</v>
      </c>
      <c r="AK1169" s="1">
        <f t="shared" si="158"/>
        <v>124.2206796709667</v>
      </c>
      <c r="AL1169" s="1">
        <f t="shared" si="159"/>
        <v>46.659921496375688</v>
      </c>
      <c r="AM1169" s="1">
        <f t="shared" si="160"/>
        <v>2.3425893325883025</v>
      </c>
      <c r="AN1169" s="1">
        <f t="shared" si="161"/>
        <v>15.964285674041886</v>
      </c>
      <c r="AO1169" s="1">
        <v>1752.159291252811</v>
      </c>
      <c r="AP1169" s="1">
        <v>1705.5279393939379</v>
      </c>
      <c r="AQ1169" s="1">
        <v>5.1933885916497129</v>
      </c>
      <c r="AR1169" s="1">
        <v>66.056811601181195</v>
      </c>
      <c r="AS1169" s="1">
        <f t="shared" si="162"/>
        <v>2.336936974422227</v>
      </c>
      <c r="AT1169" s="1">
        <v>24.378429910772471</v>
      </c>
      <c r="AU1169" s="1">
        <v>27.106069696969691</v>
      </c>
      <c r="AV1169" s="1">
        <v>-2.3423535970040338E-5</v>
      </c>
      <c r="AW1169" s="1">
        <v>80.9492581005711</v>
      </c>
      <c r="AX1169" s="1">
        <v>43</v>
      </c>
      <c r="AY1169" s="1">
        <v>9</v>
      </c>
      <c r="AZ1169" s="1">
        <f t="shared" si="163"/>
        <v>1</v>
      </c>
      <c r="BA1169" s="1">
        <f t="shared" si="164"/>
        <v>0</v>
      </c>
      <c r="BB1169" s="1">
        <f t="shared" si="165"/>
        <v>51913.306210911862</v>
      </c>
      <c r="BC1169" s="1">
        <f t="shared" si="166"/>
        <v>2000.0231249999999</v>
      </c>
      <c r="BD1169" s="1">
        <f t="shared" si="167"/>
        <v>1681.2197249999997</v>
      </c>
      <c r="BE1169" s="1">
        <f t="shared" si="168"/>
        <v>0.84060014306084574</v>
      </c>
      <c r="BF1169" s="1">
        <f t="shared" si="169"/>
        <v>0.16075827610743249</v>
      </c>
      <c r="BG1169" s="1">
        <v>6</v>
      </c>
      <c r="BH1169" s="1">
        <v>0.5</v>
      </c>
      <c r="BI1169" s="1" t="s">
        <v>356</v>
      </c>
      <c r="BJ1169" s="1">
        <v>2</v>
      </c>
      <c r="BK1169" s="1" t="b">
        <v>1</v>
      </c>
      <c r="BL1169" s="1">
        <v>1660321144.3187499</v>
      </c>
      <c r="BM1169" s="1">
        <v>1622.59375</v>
      </c>
      <c r="BN1169" s="1">
        <v>1683.1287500000001</v>
      </c>
      <c r="BO1169" s="1">
        <v>27.110531250000001</v>
      </c>
      <c r="BP1169" s="1">
        <v>24.37645625</v>
      </c>
      <c r="BQ1169" s="1">
        <v>1619.8518750000001</v>
      </c>
      <c r="BR1169" s="1">
        <v>27.100137499999999</v>
      </c>
      <c r="BS1169" s="1">
        <v>500.15025000000003</v>
      </c>
      <c r="BT1169" s="1">
        <v>99.546412500000002</v>
      </c>
      <c r="BU1169" s="1">
        <v>0.10006360625000001</v>
      </c>
      <c r="BV1169" s="1">
        <v>31.005962499999999</v>
      </c>
      <c r="BW1169" s="1">
        <v>31.561656249999999</v>
      </c>
      <c r="BX1169" s="1">
        <v>999.9</v>
      </c>
      <c r="BY1169" s="1">
        <v>0</v>
      </c>
      <c r="BZ1169" s="1">
        <v>0</v>
      </c>
      <c r="CA1169" s="1">
        <v>9993.8974999999991</v>
      </c>
      <c r="CB1169" s="1">
        <v>0</v>
      </c>
      <c r="CC1169" s="1">
        <v>14.233062500000001</v>
      </c>
      <c r="CD1169" s="1">
        <v>-60.534206249999997</v>
      </c>
      <c r="CE1169" s="1">
        <v>1667.81</v>
      </c>
      <c r="CF1169" s="1">
        <v>1725.1812500000001</v>
      </c>
      <c r="CG1169" s="1">
        <v>2.7340849999999999</v>
      </c>
      <c r="CH1169" s="1">
        <v>1683.1287500000001</v>
      </c>
      <c r="CI1169" s="1">
        <v>24.37645625</v>
      </c>
      <c r="CJ1169" s="1">
        <v>2.6987575000000001</v>
      </c>
      <c r="CK1169" s="1">
        <v>2.4265887500000001</v>
      </c>
      <c r="CL1169" s="1">
        <v>22.277550000000002</v>
      </c>
      <c r="CM1169" s="1">
        <v>20.542306249999999</v>
      </c>
      <c r="CN1169" s="1">
        <v>2000.0231249999999</v>
      </c>
      <c r="CO1169" s="1">
        <v>0.97999599999999998</v>
      </c>
      <c r="CP1169" s="1">
        <v>2.00042E-2</v>
      </c>
      <c r="CQ1169" s="1">
        <v>0</v>
      </c>
      <c r="CR1169" s="1">
        <v>2.7168125000000001</v>
      </c>
      <c r="CS1169" s="1">
        <v>0</v>
      </c>
      <c r="CT1169" s="1">
        <v>28712.15</v>
      </c>
      <c r="CU1169" s="1">
        <v>17412.487499999999</v>
      </c>
      <c r="CV1169" s="1">
        <v>42.378875000000001</v>
      </c>
      <c r="CW1169" s="1">
        <v>43.331687500000001</v>
      </c>
      <c r="CX1169" s="1">
        <v>42.375</v>
      </c>
      <c r="CY1169" s="1">
        <v>41.811999999999998</v>
      </c>
      <c r="CZ1169" s="1">
        <v>42.386625000000002</v>
      </c>
      <c r="DA1169" s="1">
        <v>1960.0131249999999</v>
      </c>
      <c r="DB1169" s="1">
        <v>40.01</v>
      </c>
      <c r="DC1169" s="1">
        <v>0</v>
      </c>
      <c r="DD1169" s="1">
        <v>1660321150.2</v>
      </c>
      <c r="DE1169" s="1">
        <v>0</v>
      </c>
      <c r="DF1169" s="1">
        <v>1660320627.5999999</v>
      </c>
      <c r="DG1169" s="1" t="s">
        <v>1970</v>
      </c>
      <c r="DH1169" s="1">
        <v>1660320624.0999999</v>
      </c>
      <c r="DI1169" s="1">
        <v>1660320627.5999999</v>
      </c>
      <c r="DJ1169" s="1">
        <v>29</v>
      </c>
      <c r="DK1169" s="1">
        <v>-0.125</v>
      </c>
      <c r="DL1169" s="1">
        <v>1E-3</v>
      </c>
      <c r="DM1169" s="1">
        <v>1.32</v>
      </c>
      <c r="DN1169" s="1">
        <v>1.6E-2</v>
      </c>
      <c r="DO1169" s="1">
        <v>400</v>
      </c>
      <c r="DP1169" s="1">
        <v>25</v>
      </c>
      <c r="DQ1169" s="1">
        <v>0.25</v>
      </c>
      <c r="DR1169" s="1">
        <v>0.03</v>
      </c>
      <c r="DS1169" s="1">
        <v>16.054942847626918</v>
      </c>
      <c r="DT1169" s="1">
        <v>-0.99918010017030312</v>
      </c>
      <c r="DU1169" s="1">
        <v>0.15564927151169861</v>
      </c>
      <c r="DV1169" s="1">
        <v>0</v>
      </c>
      <c r="DW1169" s="1">
        <v>46.667068683146823</v>
      </c>
      <c r="DX1169" s="1">
        <v>-9.3318664610069102E-2</v>
      </c>
      <c r="DY1169" s="1">
        <v>0.1085246818786197</v>
      </c>
      <c r="DZ1169" s="1">
        <v>1</v>
      </c>
      <c r="EA1169" s="1">
        <v>-60.535316129032267</v>
      </c>
      <c r="EB1169" s="1">
        <v>-0.56511774193530928</v>
      </c>
      <c r="EC1169" s="1">
        <v>0.13369507698798061</v>
      </c>
      <c r="ED1169" s="1">
        <v>1</v>
      </c>
      <c r="EE1169" s="1">
        <v>1337.1218321407009</v>
      </c>
      <c r="EF1169" s="1">
        <v>297.57905724274701</v>
      </c>
      <c r="EG1169" s="1">
        <v>28.693515417387729</v>
      </c>
      <c r="EH1169" s="1">
        <v>0</v>
      </c>
      <c r="EI1169" s="1">
        <v>2.7362785365853659</v>
      </c>
      <c r="EJ1169" s="1">
        <v>-4.8343275261322857E-2</v>
      </c>
      <c r="EK1169" s="1">
        <v>4.8869595320785676E-3</v>
      </c>
      <c r="EL1169" s="1">
        <v>1</v>
      </c>
      <c r="EM1169" s="1">
        <v>1.956538480370261</v>
      </c>
      <c r="EN1169" s="1">
        <v>-2.8660571974288871E-2</v>
      </c>
      <c r="EO1169" s="1">
        <v>2.1786167047139079E-3</v>
      </c>
      <c r="EP1169" s="1">
        <v>1</v>
      </c>
      <c r="EQ1169" s="1">
        <v>4</v>
      </c>
      <c r="ER1169" s="1">
        <v>6</v>
      </c>
      <c r="ES1169" s="1" t="s">
        <v>377</v>
      </c>
      <c r="ET1169" s="1">
        <v>2.9427599999999998</v>
      </c>
      <c r="EU1169" s="1">
        <v>2.8012700000000001</v>
      </c>
      <c r="EV1169" s="1">
        <v>0.22742200000000001</v>
      </c>
      <c r="EW1169" s="1">
        <v>0.23221900000000001</v>
      </c>
      <c r="EX1169" s="1">
        <v>0.11752799999999999</v>
      </c>
      <c r="EY1169" s="1">
        <v>0.109141</v>
      </c>
      <c r="EZ1169" s="1">
        <v>15834.8</v>
      </c>
      <c r="FA1169" s="1">
        <v>16500.2</v>
      </c>
      <c r="FB1169" s="1">
        <v>23839.5</v>
      </c>
      <c r="FC1169" s="1">
        <v>25015</v>
      </c>
      <c r="FD1169" s="1">
        <v>33679.5</v>
      </c>
      <c r="FE1169" s="1">
        <v>35588.699999999997</v>
      </c>
      <c r="FF1169" s="1">
        <v>43466.8</v>
      </c>
      <c r="FG1169" s="1">
        <v>46240.9</v>
      </c>
      <c r="FH1169" s="1">
        <v>1.87</v>
      </c>
      <c r="FI1169" s="1">
        <v>1.8461700000000001</v>
      </c>
      <c r="FJ1169" s="1">
        <v>0.12442499999999999</v>
      </c>
      <c r="FK1169" s="1">
        <v>0</v>
      </c>
      <c r="FL1169" s="1">
        <v>29.532</v>
      </c>
      <c r="FM1169" s="1">
        <v>999.9</v>
      </c>
      <c r="FN1169" s="1">
        <v>58.7</v>
      </c>
      <c r="FO1169" s="1">
        <v>36.4</v>
      </c>
      <c r="FP1169" s="1">
        <v>35.979700000000001</v>
      </c>
      <c r="FQ1169" s="1">
        <v>63.395000000000003</v>
      </c>
      <c r="FR1169" s="1">
        <v>22.8325</v>
      </c>
      <c r="FS1169" s="1">
        <v>1</v>
      </c>
      <c r="FT1169" s="1">
        <v>0.39143600000000001</v>
      </c>
      <c r="FU1169" s="1">
        <v>1.35669</v>
      </c>
      <c r="FV1169" s="1">
        <v>20.3156</v>
      </c>
      <c r="FW1169" s="1">
        <v>5.2095000000000002</v>
      </c>
      <c r="FX1169" s="1">
        <v>11.9054</v>
      </c>
      <c r="FY1169" s="1">
        <v>5.0027999999999997</v>
      </c>
      <c r="FZ1169" s="1">
        <v>3.2903799999999999</v>
      </c>
      <c r="GA1169" s="1">
        <v>9999</v>
      </c>
      <c r="GB1169" s="1">
        <v>9999</v>
      </c>
      <c r="GC1169" s="1">
        <v>9999</v>
      </c>
      <c r="GD1169" s="1">
        <v>999.9</v>
      </c>
      <c r="GE1169" s="1">
        <v>1.8596600000000001</v>
      </c>
      <c r="GF1169" s="1">
        <v>1.85467</v>
      </c>
      <c r="GG1169" s="1">
        <v>1.8577699999999999</v>
      </c>
      <c r="GH1169" s="1">
        <v>1.85623</v>
      </c>
      <c r="GI1169" s="1">
        <v>1.85504</v>
      </c>
      <c r="GJ1169" s="1">
        <v>1.8546899999999999</v>
      </c>
      <c r="GK1169" s="1">
        <v>1.8533599999999999</v>
      </c>
      <c r="GL1169" s="1">
        <v>1.85642</v>
      </c>
      <c r="GM1169" s="1">
        <v>0</v>
      </c>
      <c r="GN1169" s="1">
        <v>0</v>
      </c>
      <c r="GO1169" s="1">
        <v>0</v>
      </c>
      <c r="GP1169" s="1">
        <v>0</v>
      </c>
      <c r="GQ1169" s="1" t="s">
        <v>359</v>
      </c>
      <c r="GR1169" s="1" t="s">
        <v>360</v>
      </c>
      <c r="GS1169" s="1" t="s">
        <v>361</v>
      </c>
      <c r="GT1169" s="1" t="s">
        <v>361</v>
      </c>
      <c r="GU1169" s="1" t="s">
        <v>361</v>
      </c>
      <c r="GV1169" s="1" t="s">
        <v>361</v>
      </c>
      <c r="GW1169" s="1">
        <v>0</v>
      </c>
      <c r="GX1169" s="1">
        <v>100</v>
      </c>
      <c r="GY1169" s="1">
        <v>100</v>
      </c>
      <c r="GZ1169" s="1">
        <v>2.76</v>
      </c>
      <c r="HA1169" s="1">
        <v>1.04E-2</v>
      </c>
      <c r="HB1169" s="1">
        <v>0.38386874957061617</v>
      </c>
      <c r="HC1169" s="1">
        <v>2.7716384584972409E-3</v>
      </c>
      <c r="HD1169" s="1">
        <v>-1.1467119688665799E-6</v>
      </c>
      <c r="HE1169" s="1">
        <v>2.0626329066488061E-10</v>
      </c>
      <c r="HF1169" s="1">
        <v>-7.258975840326358E-2</v>
      </c>
      <c r="HG1169" s="1">
        <v>1.066993184659233E-2</v>
      </c>
      <c r="HH1169" s="1">
        <v>-3.4528890892081033E-4</v>
      </c>
      <c r="HI1169" s="1">
        <v>2.382551249023132E-6</v>
      </c>
      <c r="HJ1169" s="1">
        <v>1</v>
      </c>
      <c r="HK1169" s="1">
        <v>2115</v>
      </c>
      <c r="HL1169" s="1">
        <v>2</v>
      </c>
      <c r="HM1169" s="1">
        <v>30</v>
      </c>
      <c r="HN1169" s="1">
        <v>8.8000000000000007</v>
      </c>
      <c r="HO1169" s="1">
        <v>8.6999999999999993</v>
      </c>
      <c r="HP1169" s="1">
        <v>3.3874499999999999</v>
      </c>
      <c r="HQ1169" s="1">
        <v>2.2985799999999998</v>
      </c>
      <c r="HR1169" s="1">
        <v>1.4978</v>
      </c>
      <c r="HS1169" s="1">
        <v>2.2997999999999998</v>
      </c>
      <c r="HT1169" s="1">
        <v>1.5478499999999999</v>
      </c>
      <c r="HU1169" s="1">
        <v>2.36694</v>
      </c>
      <c r="HV1169" s="1">
        <v>39.491599999999998</v>
      </c>
      <c r="HW1169" s="1">
        <v>13.6242</v>
      </c>
      <c r="HX1169" s="1">
        <v>18</v>
      </c>
      <c r="HY1169" s="1">
        <v>447.46699999999998</v>
      </c>
      <c r="HZ1169" s="1">
        <v>490.28399999999999</v>
      </c>
      <c r="IA1169" s="1">
        <v>27.694099999999999</v>
      </c>
      <c r="IB1169" s="1">
        <v>32.035800000000002</v>
      </c>
      <c r="IC1169" s="1">
        <v>29.9999</v>
      </c>
      <c r="ID1169" s="1">
        <v>31.8994</v>
      </c>
      <c r="IE1169" s="1">
        <v>31.994199999999999</v>
      </c>
      <c r="IF1169" s="1">
        <v>67.8596</v>
      </c>
      <c r="IG1169" s="1">
        <v>34.239400000000003</v>
      </c>
      <c r="IH1169" s="1">
        <v>0</v>
      </c>
      <c r="II1169" s="1">
        <v>27.689699999999998</v>
      </c>
      <c r="IJ1169" s="1">
        <v>1748.6</v>
      </c>
      <c r="IK1169" s="1">
        <v>24.407499999999999</v>
      </c>
      <c r="IL1169" s="1">
        <v>100.512</v>
      </c>
      <c r="IM1169" s="1">
        <v>100.217</v>
      </c>
      <c r="IN1169" s="1" t="s">
        <v>366</v>
      </c>
    </row>
    <row r="1170" spans="1:248" ht="15.75" customHeight="1" x14ac:dyDescent="0.3">
      <c r="A1170" s="1">
        <v>1154</v>
      </c>
      <c r="B1170" s="1">
        <v>1660321152.5999999</v>
      </c>
      <c r="C1170" s="1">
        <v>10186</v>
      </c>
      <c r="D1170" s="1" t="s">
        <v>2613</v>
      </c>
      <c r="E1170" s="1" t="s">
        <v>2614</v>
      </c>
      <c r="F1170" s="1">
        <v>1</v>
      </c>
      <c r="G1170" s="1" t="s">
        <v>1969</v>
      </c>
      <c r="H1170" s="1" t="s">
        <v>350</v>
      </c>
      <c r="I1170" s="1" t="s">
        <v>351</v>
      </c>
      <c r="J1170" s="1" t="s">
        <v>352</v>
      </c>
      <c r="K1170" s="1" t="s">
        <v>353</v>
      </c>
      <c r="L1170" s="1" t="s">
        <v>1969</v>
      </c>
      <c r="M1170" s="1" t="s">
        <v>355</v>
      </c>
      <c r="N1170" s="1">
        <v>1660321144.3187499</v>
      </c>
      <c r="O1170" s="1">
        <f t="shared" si="136"/>
        <v>2.3367386252485718E-3</v>
      </c>
      <c r="P1170" s="1">
        <f t="shared" si="137"/>
        <v>2.3367386252485716</v>
      </c>
      <c r="Q1170" s="1">
        <f t="shared" si="138"/>
        <v>16.002073253311703</v>
      </c>
      <c r="R1170" s="1">
        <f t="shared" si="139"/>
        <v>1622.59375</v>
      </c>
      <c r="S1170" s="1">
        <f t="shared" si="140"/>
        <v>1351.5668108493699</v>
      </c>
      <c r="T1170" s="1">
        <f t="shared" si="141"/>
        <v>134.67886992330227</v>
      </c>
      <c r="U1170" s="1">
        <f t="shared" si="142"/>
        <v>161.68574933952559</v>
      </c>
      <c r="V1170" s="1">
        <f t="shared" si="143"/>
        <v>0.11717302856370118</v>
      </c>
      <c r="W1170" s="1">
        <f t="shared" si="144"/>
        <v>2.9205112765496359</v>
      </c>
      <c r="X1170" s="1">
        <f t="shared" si="145"/>
        <v>0.11462264684922886</v>
      </c>
      <c r="Y1170" s="1">
        <f t="shared" si="146"/>
        <v>7.1863672461727951E-2</v>
      </c>
      <c r="Z1170" s="1">
        <f t="shared" si="147"/>
        <v>321.52026974999995</v>
      </c>
      <c r="AA1170" s="1">
        <f t="shared" si="148"/>
        <v>32.294432382397069</v>
      </c>
      <c r="AB1170" s="1">
        <f t="shared" si="149"/>
        <v>31.561656249999999</v>
      </c>
      <c r="AC1170" s="1">
        <f t="shared" si="150"/>
        <v>4.6578827123625661</v>
      </c>
      <c r="AD1170" s="1">
        <f t="shared" si="151"/>
        <v>59.860878080074954</v>
      </c>
      <c r="AE1170" s="1">
        <f t="shared" si="152"/>
        <v>2.7014689044308695</v>
      </c>
      <c r="AF1170" s="1">
        <f t="shared" si="153"/>
        <v>4.5129122576804788</v>
      </c>
      <c r="AG1170" s="1">
        <f t="shared" si="154"/>
        <v>1.9564138079316966</v>
      </c>
      <c r="AH1170" s="1">
        <f t="shared" si="155"/>
        <v>-103.05017337346202</v>
      </c>
      <c r="AI1170" s="1">
        <f t="shared" si="156"/>
        <v>-87.494316543930168</v>
      </c>
      <c r="AJ1170" s="1">
        <f t="shared" si="157"/>
        <v>-6.7463529630828649</v>
      </c>
      <c r="AK1170" s="1">
        <f t="shared" si="158"/>
        <v>124.22942686952489</v>
      </c>
      <c r="AL1170" s="1">
        <f t="shared" si="159"/>
        <v>46.659921496375688</v>
      </c>
      <c r="AM1170" s="1">
        <f t="shared" si="160"/>
        <v>2.3425893325883025</v>
      </c>
      <c r="AN1170" s="1">
        <f t="shared" si="161"/>
        <v>16.002073253311703</v>
      </c>
      <c r="AO1170" s="1">
        <v>1754.778030952021</v>
      </c>
      <c r="AP1170" s="1">
        <v>1708.1118787878779</v>
      </c>
      <c r="AQ1170" s="1">
        <v>5.1911452076867688</v>
      </c>
      <c r="AR1170" s="1">
        <v>66.056811601181195</v>
      </c>
      <c r="AS1170" s="1">
        <f t="shared" si="162"/>
        <v>2.3367386252485716</v>
      </c>
      <c r="AT1170" s="1">
        <v>24.378483855967801</v>
      </c>
      <c r="AU1170" s="1">
        <v>27.105879999999999</v>
      </c>
      <c r="AV1170" s="1">
        <v>-2.1433966537345381E-5</v>
      </c>
      <c r="AW1170" s="1">
        <v>80.9492581005711</v>
      </c>
      <c r="AX1170" s="1">
        <v>42</v>
      </c>
      <c r="AY1170" s="1">
        <v>8</v>
      </c>
      <c r="AZ1170" s="1">
        <f t="shared" si="163"/>
        <v>1</v>
      </c>
      <c r="BA1170" s="1">
        <f t="shared" si="164"/>
        <v>0</v>
      </c>
      <c r="BB1170" s="1">
        <f t="shared" si="165"/>
        <v>51913.306210911862</v>
      </c>
      <c r="BC1170" s="1">
        <f t="shared" si="166"/>
        <v>2000.0231249999999</v>
      </c>
      <c r="BD1170" s="1">
        <f t="shared" si="167"/>
        <v>1681.2197249999997</v>
      </c>
      <c r="BE1170" s="1">
        <f t="shared" si="168"/>
        <v>0.84060014306084574</v>
      </c>
      <c r="BF1170" s="1">
        <f t="shared" si="169"/>
        <v>0.16075827610743249</v>
      </c>
      <c r="BG1170" s="1">
        <v>6</v>
      </c>
      <c r="BH1170" s="1">
        <v>0.5</v>
      </c>
      <c r="BI1170" s="1" t="s">
        <v>356</v>
      </c>
      <c r="BJ1170" s="1">
        <v>2</v>
      </c>
      <c r="BK1170" s="1" t="b">
        <v>1</v>
      </c>
      <c r="BL1170" s="1">
        <v>1660321144.3187499</v>
      </c>
      <c r="BM1170" s="1">
        <v>1622.59375</v>
      </c>
      <c r="BN1170" s="1">
        <v>1683.1287500000001</v>
      </c>
      <c r="BO1170" s="1">
        <v>27.110531250000001</v>
      </c>
      <c r="BP1170" s="1">
        <v>24.37645625</v>
      </c>
      <c r="BQ1170" s="1">
        <v>1619.8518750000001</v>
      </c>
      <c r="BR1170" s="1">
        <v>27.100137499999999</v>
      </c>
      <c r="BS1170" s="1">
        <v>500.15025000000003</v>
      </c>
      <c r="BT1170" s="1">
        <v>99.546412500000002</v>
      </c>
      <c r="BU1170" s="1">
        <v>0.10006360625000001</v>
      </c>
      <c r="BV1170" s="1">
        <v>31.005962499999999</v>
      </c>
      <c r="BW1170" s="1">
        <v>31.561656249999999</v>
      </c>
      <c r="BX1170" s="1">
        <v>999.9</v>
      </c>
      <c r="BY1170" s="1">
        <v>0</v>
      </c>
      <c r="BZ1170" s="1">
        <v>0</v>
      </c>
      <c r="CA1170" s="1">
        <v>9993.8974999999991</v>
      </c>
      <c r="CB1170" s="1">
        <v>0</v>
      </c>
      <c r="CC1170" s="1">
        <v>14.233062500000001</v>
      </c>
      <c r="CD1170" s="1">
        <v>-60.534206249999997</v>
      </c>
      <c r="CE1170" s="1">
        <v>1667.81</v>
      </c>
      <c r="CF1170" s="1">
        <v>1725.1812500000001</v>
      </c>
      <c r="CG1170" s="1">
        <v>2.7340849999999999</v>
      </c>
      <c r="CH1170" s="1">
        <v>1683.1287500000001</v>
      </c>
      <c r="CI1170" s="1">
        <v>24.37645625</v>
      </c>
      <c r="CJ1170" s="1">
        <v>2.6987575000000001</v>
      </c>
      <c r="CK1170" s="1">
        <v>2.4265887500000001</v>
      </c>
      <c r="CL1170" s="1">
        <v>22.277550000000002</v>
      </c>
      <c r="CM1170" s="1">
        <v>20.542306249999999</v>
      </c>
      <c r="CN1170" s="1">
        <v>2000.0231249999999</v>
      </c>
      <c r="CO1170" s="1">
        <v>0.97999599999999998</v>
      </c>
      <c r="CP1170" s="1">
        <v>2.00042E-2</v>
      </c>
      <c r="CQ1170" s="1">
        <v>0</v>
      </c>
      <c r="CR1170" s="1">
        <v>2.7168125000000001</v>
      </c>
      <c r="CS1170" s="1">
        <v>0</v>
      </c>
      <c r="CT1170" s="1">
        <v>28712.15</v>
      </c>
      <c r="CU1170" s="1">
        <v>17412.487499999999</v>
      </c>
      <c r="CV1170" s="1">
        <v>42.378875000000001</v>
      </c>
      <c r="CW1170" s="1">
        <v>43.331687500000001</v>
      </c>
      <c r="CX1170" s="1">
        <v>42.375</v>
      </c>
      <c r="CY1170" s="1">
        <v>41.811999999999998</v>
      </c>
      <c r="CZ1170" s="1">
        <v>42.386625000000002</v>
      </c>
      <c r="DA1170" s="1">
        <v>1960.0131249999999</v>
      </c>
      <c r="DB1170" s="1">
        <v>40.01</v>
      </c>
      <c r="DC1170" s="1">
        <v>0</v>
      </c>
      <c r="DD1170" s="1">
        <v>1660321150.8</v>
      </c>
      <c r="DE1170" s="1">
        <v>0</v>
      </c>
      <c r="DF1170" s="1">
        <v>1660320627.5999999</v>
      </c>
      <c r="DG1170" s="1" t="s">
        <v>1970</v>
      </c>
      <c r="DH1170" s="1">
        <v>1660320624.0999999</v>
      </c>
      <c r="DI1170" s="1">
        <v>1660320627.5999999</v>
      </c>
      <c r="DJ1170" s="1">
        <v>29</v>
      </c>
      <c r="DK1170" s="1">
        <v>-0.125</v>
      </c>
      <c r="DL1170" s="1">
        <v>1E-3</v>
      </c>
      <c r="DM1170" s="1">
        <v>1.32</v>
      </c>
      <c r="DN1170" s="1">
        <v>1.6E-2</v>
      </c>
      <c r="DO1170" s="1">
        <v>400</v>
      </c>
      <c r="DP1170" s="1">
        <v>25</v>
      </c>
      <c r="DQ1170" s="1">
        <v>0.25</v>
      </c>
      <c r="DR1170" s="1">
        <v>0.03</v>
      </c>
      <c r="DS1170" s="1">
        <v>16.054942847626918</v>
      </c>
      <c r="DT1170" s="1">
        <v>-0.99918010017030312</v>
      </c>
      <c r="DU1170" s="1">
        <v>0.15564927151169861</v>
      </c>
      <c r="DV1170" s="1">
        <v>0</v>
      </c>
      <c r="DW1170" s="1">
        <v>46.667068683146823</v>
      </c>
      <c r="DX1170" s="1">
        <v>-9.3318664610069102E-2</v>
      </c>
      <c r="DY1170" s="1">
        <v>0.1085246818786197</v>
      </c>
      <c r="DZ1170" s="1">
        <v>1</v>
      </c>
      <c r="EA1170" s="1">
        <v>-60.535316129032267</v>
      </c>
      <c r="EB1170" s="1">
        <v>-0.56511774193530928</v>
      </c>
      <c r="EC1170" s="1">
        <v>0.13369507698798061</v>
      </c>
      <c r="ED1170" s="1">
        <v>1</v>
      </c>
      <c r="EE1170" s="1">
        <v>1337.1218321407009</v>
      </c>
      <c r="EF1170" s="1">
        <v>297.57905724274701</v>
      </c>
      <c r="EG1170" s="1">
        <v>28.693515417387729</v>
      </c>
      <c r="EH1170" s="1">
        <v>0</v>
      </c>
      <c r="EI1170" s="1">
        <v>2.7362785365853659</v>
      </c>
      <c r="EJ1170" s="1">
        <v>-4.8343275261322857E-2</v>
      </c>
      <c r="EK1170" s="1">
        <v>4.8869595320785676E-3</v>
      </c>
      <c r="EL1170" s="1">
        <v>1</v>
      </c>
      <c r="EM1170" s="1">
        <v>1.956538480370261</v>
      </c>
      <c r="EN1170" s="1">
        <v>-2.8660571974288871E-2</v>
      </c>
      <c r="EO1170" s="1">
        <v>2.1786167047139079E-3</v>
      </c>
      <c r="EP1170" s="1">
        <v>1</v>
      </c>
      <c r="EQ1170" s="1">
        <v>4</v>
      </c>
      <c r="ER1170" s="1">
        <v>6</v>
      </c>
      <c r="ES1170" s="1" t="s">
        <v>377</v>
      </c>
      <c r="ET1170" s="1">
        <v>2.9426199999999998</v>
      </c>
      <c r="EU1170" s="1">
        <v>2.80118</v>
      </c>
      <c r="EV1170" s="1">
        <v>0.22761799999999999</v>
      </c>
      <c r="EW1170" s="1">
        <v>0.23241600000000001</v>
      </c>
      <c r="EX1170" s="1">
        <v>0.11752700000000001</v>
      </c>
      <c r="EY1170" s="1">
        <v>0.109141</v>
      </c>
      <c r="EZ1170" s="1">
        <v>15830.7</v>
      </c>
      <c r="FA1170" s="1">
        <v>16496.099999999999</v>
      </c>
      <c r="FB1170" s="1">
        <v>23839.4</v>
      </c>
      <c r="FC1170" s="1">
        <v>25015.1</v>
      </c>
      <c r="FD1170" s="1">
        <v>33679.599999999999</v>
      </c>
      <c r="FE1170" s="1">
        <v>35588.800000000003</v>
      </c>
      <c r="FF1170" s="1">
        <v>43466.8</v>
      </c>
      <c r="FG1170" s="1">
        <v>46241</v>
      </c>
      <c r="FH1170" s="1">
        <v>1.8700699999999999</v>
      </c>
      <c r="FI1170" s="1">
        <v>1.84615</v>
      </c>
      <c r="FJ1170" s="1">
        <v>0.12442499999999999</v>
      </c>
      <c r="FK1170" s="1">
        <v>0</v>
      </c>
      <c r="FL1170" s="1">
        <v>29.5322</v>
      </c>
      <c r="FM1170" s="1">
        <v>999.9</v>
      </c>
      <c r="FN1170" s="1">
        <v>58.7</v>
      </c>
      <c r="FO1170" s="1">
        <v>36.4</v>
      </c>
      <c r="FP1170" s="1">
        <v>35.976900000000001</v>
      </c>
      <c r="FQ1170" s="1">
        <v>63.395000000000003</v>
      </c>
      <c r="FR1170" s="1">
        <v>22.752400000000002</v>
      </c>
      <c r="FS1170" s="1">
        <v>1</v>
      </c>
      <c r="FT1170" s="1">
        <v>0.39144299999999999</v>
      </c>
      <c r="FU1170" s="1">
        <v>1.3566</v>
      </c>
      <c r="FV1170" s="1">
        <v>20.3156</v>
      </c>
      <c r="FW1170" s="1">
        <v>5.2096499999999999</v>
      </c>
      <c r="FX1170" s="1">
        <v>11.9056</v>
      </c>
      <c r="FY1170" s="1">
        <v>5.0029500000000002</v>
      </c>
      <c r="FZ1170" s="1">
        <v>3.2904</v>
      </c>
      <c r="GA1170" s="1">
        <v>9999</v>
      </c>
      <c r="GB1170" s="1">
        <v>9999</v>
      </c>
      <c r="GC1170" s="1">
        <v>9999</v>
      </c>
      <c r="GD1170" s="1">
        <v>999.9</v>
      </c>
      <c r="GE1170" s="1">
        <v>1.8596600000000001</v>
      </c>
      <c r="GF1170" s="1">
        <v>1.8546800000000001</v>
      </c>
      <c r="GG1170" s="1">
        <v>1.8577699999999999</v>
      </c>
      <c r="GH1170" s="1">
        <v>1.85623</v>
      </c>
      <c r="GI1170" s="1">
        <v>1.85504</v>
      </c>
      <c r="GJ1170" s="1">
        <v>1.8546899999999999</v>
      </c>
      <c r="GK1170" s="1">
        <v>1.8533599999999999</v>
      </c>
      <c r="GL1170" s="1">
        <v>1.85642</v>
      </c>
      <c r="GM1170" s="1">
        <v>0</v>
      </c>
      <c r="GN1170" s="1">
        <v>0</v>
      </c>
      <c r="GO1170" s="1">
        <v>0</v>
      </c>
      <c r="GP1170" s="1">
        <v>0</v>
      </c>
      <c r="GQ1170" s="1" t="s">
        <v>359</v>
      </c>
      <c r="GR1170" s="1" t="s">
        <v>360</v>
      </c>
      <c r="GS1170" s="1" t="s">
        <v>361</v>
      </c>
      <c r="GT1170" s="1" t="s">
        <v>361</v>
      </c>
      <c r="GU1170" s="1" t="s">
        <v>361</v>
      </c>
      <c r="GV1170" s="1" t="s">
        <v>361</v>
      </c>
      <c r="GW1170" s="1">
        <v>0</v>
      </c>
      <c r="GX1170" s="1">
        <v>100</v>
      </c>
      <c r="GY1170" s="1">
        <v>100</v>
      </c>
      <c r="GZ1170" s="1">
        <v>2.77</v>
      </c>
      <c r="HA1170" s="1">
        <v>1.04E-2</v>
      </c>
      <c r="HB1170" s="1">
        <v>0.38386874957061617</v>
      </c>
      <c r="HC1170" s="1">
        <v>2.7716384584972409E-3</v>
      </c>
      <c r="HD1170" s="1">
        <v>-1.1467119688665799E-6</v>
      </c>
      <c r="HE1170" s="1">
        <v>2.0626329066488061E-10</v>
      </c>
      <c r="HF1170" s="1">
        <v>-7.258975840326358E-2</v>
      </c>
      <c r="HG1170" s="1">
        <v>1.066993184659233E-2</v>
      </c>
      <c r="HH1170" s="1">
        <v>-3.4528890892081033E-4</v>
      </c>
      <c r="HI1170" s="1">
        <v>2.382551249023132E-6</v>
      </c>
      <c r="HJ1170" s="1">
        <v>1</v>
      </c>
      <c r="HK1170" s="1">
        <v>2115</v>
      </c>
      <c r="HL1170" s="1">
        <v>2</v>
      </c>
      <c r="HM1170" s="1">
        <v>30</v>
      </c>
      <c r="HN1170" s="1">
        <v>8.8000000000000007</v>
      </c>
      <c r="HO1170" s="1">
        <v>8.8000000000000007</v>
      </c>
      <c r="HP1170" s="1">
        <v>3.3898899999999998</v>
      </c>
      <c r="HQ1170" s="1">
        <v>2.3034699999999999</v>
      </c>
      <c r="HR1170" s="1">
        <v>1.4978</v>
      </c>
      <c r="HS1170" s="1">
        <v>2.2997999999999998</v>
      </c>
      <c r="HT1170" s="1">
        <v>1.5478499999999999</v>
      </c>
      <c r="HU1170" s="1">
        <v>2.33765</v>
      </c>
      <c r="HV1170" s="1">
        <v>39.491599999999998</v>
      </c>
      <c r="HW1170" s="1">
        <v>13.615399999999999</v>
      </c>
      <c r="HX1170" s="1">
        <v>18</v>
      </c>
      <c r="HY1170" s="1">
        <v>447.50799999999998</v>
      </c>
      <c r="HZ1170" s="1">
        <v>490.26600000000002</v>
      </c>
      <c r="IA1170" s="1">
        <v>27.693200000000001</v>
      </c>
      <c r="IB1170" s="1">
        <v>32.035600000000002</v>
      </c>
      <c r="IC1170" s="1">
        <v>29.9999</v>
      </c>
      <c r="ID1170" s="1">
        <v>31.8992</v>
      </c>
      <c r="IE1170" s="1">
        <v>31.994</v>
      </c>
      <c r="IF1170" s="1">
        <v>67.901499999999999</v>
      </c>
      <c r="IG1170" s="1">
        <v>34.239400000000003</v>
      </c>
      <c r="IH1170" s="1">
        <v>0</v>
      </c>
      <c r="II1170" s="1">
        <v>27.689699999999998</v>
      </c>
      <c r="IJ1170" s="1">
        <v>1758.62</v>
      </c>
      <c r="IK1170" s="1">
        <v>24.407599999999999</v>
      </c>
      <c r="IL1170" s="1">
        <v>100.512</v>
      </c>
      <c r="IM1170" s="1">
        <v>100.217</v>
      </c>
      <c r="IN1170" s="1" t="s">
        <v>366</v>
      </c>
    </row>
    <row r="1171" spans="1:248" ht="15.75" customHeight="1" x14ac:dyDescent="0.3">
      <c r="A1171" s="1">
        <v>1155</v>
      </c>
      <c r="B1171" s="1">
        <v>1660321153.5999999</v>
      </c>
      <c r="C1171" s="1">
        <v>10187</v>
      </c>
      <c r="D1171" s="1" t="s">
        <v>2615</v>
      </c>
      <c r="E1171" s="1" t="s">
        <v>2616</v>
      </c>
      <c r="F1171" s="1">
        <v>1</v>
      </c>
      <c r="G1171" s="1" t="s">
        <v>1969</v>
      </c>
      <c r="H1171" s="1" t="s">
        <v>350</v>
      </c>
      <c r="I1171" s="1" t="s">
        <v>351</v>
      </c>
      <c r="J1171" s="1" t="s">
        <v>352</v>
      </c>
      <c r="K1171" s="1" t="s">
        <v>353</v>
      </c>
      <c r="L1171" s="1" t="s">
        <v>1969</v>
      </c>
      <c r="M1171" s="1" t="s">
        <v>355</v>
      </c>
      <c r="N1171" s="1">
        <v>1660321145.8666661</v>
      </c>
      <c r="O1171" s="1">
        <f t="shared" si="136"/>
        <v>2.336592272862612E-3</v>
      </c>
      <c r="P1171" s="1">
        <f t="shared" si="137"/>
        <v>2.3365922728626121</v>
      </c>
      <c r="Q1171" s="1">
        <f t="shared" si="138"/>
        <v>16.187752863998597</v>
      </c>
      <c r="R1171" s="1">
        <f t="shared" si="139"/>
        <v>1630.3679999999999</v>
      </c>
      <c r="S1171" s="1">
        <f t="shared" si="140"/>
        <v>1356.6079720136286</v>
      </c>
      <c r="T1171" s="1">
        <f t="shared" si="141"/>
        <v>135.18111243399224</v>
      </c>
      <c r="U1171" s="1">
        <f t="shared" si="142"/>
        <v>162.46031607027069</v>
      </c>
      <c r="V1171" s="1">
        <f t="shared" si="143"/>
        <v>0.11719715183117201</v>
      </c>
      <c r="W1171" s="1">
        <f t="shared" si="144"/>
        <v>2.9209063337801777</v>
      </c>
      <c r="X1171" s="1">
        <f t="shared" si="145"/>
        <v>0.11464606918624444</v>
      </c>
      <c r="Y1171" s="1">
        <f t="shared" si="146"/>
        <v>7.1878372808666116E-2</v>
      </c>
      <c r="Z1171" s="1">
        <f t="shared" si="147"/>
        <v>321.52083500000003</v>
      </c>
      <c r="AA1171" s="1">
        <f t="shared" si="148"/>
        <v>32.294369397539413</v>
      </c>
      <c r="AB1171" s="1">
        <f t="shared" si="149"/>
        <v>31.55935333333333</v>
      </c>
      <c r="AC1171" s="1">
        <f t="shared" si="150"/>
        <v>4.657273654166354</v>
      </c>
      <c r="AD1171" s="1">
        <f t="shared" si="151"/>
        <v>59.858629285797505</v>
      </c>
      <c r="AE1171" s="1">
        <f t="shared" si="152"/>
        <v>2.7013762744024246</v>
      </c>
      <c r="AF1171" s="1">
        <f t="shared" si="153"/>
        <v>4.5129270526803937</v>
      </c>
      <c r="AG1171" s="1">
        <f t="shared" si="154"/>
        <v>1.9558973797639294</v>
      </c>
      <c r="AH1171" s="1">
        <f t="shared" si="155"/>
        <v>-103.04371923324119</v>
      </c>
      <c r="AI1171" s="1">
        <f t="shared" si="156"/>
        <v>-87.134452587605153</v>
      </c>
      <c r="AJ1171" s="1">
        <f t="shared" si="157"/>
        <v>-6.7176221187054281</v>
      </c>
      <c r="AK1171" s="1">
        <f t="shared" si="158"/>
        <v>124.62504106044827</v>
      </c>
      <c r="AL1171" s="1">
        <f t="shared" si="159"/>
        <v>46.651324104205344</v>
      </c>
      <c r="AM1171" s="1">
        <f t="shared" si="160"/>
        <v>2.3416439199381638</v>
      </c>
      <c r="AN1171" s="1">
        <f t="shared" si="161"/>
        <v>16.187752863998597</v>
      </c>
      <c r="AO1171" s="1">
        <v>1759.9013378422881</v>
      </c>
      <c r="AP1171" s="1">
        <v>1713.2012121212119</v>
      </c>
      <c r="AQ1171" s="1">
        <v>5.1537719048372654</v>
      </c>
      <c r="AR1171" s="1">
        <v>66.056811601181195</v>
      </c>
      <c r="AS1171" s="1">
        <f t="shared" si="162"/>
        <v>2.3365922728626121</v>
      </c>
      <c r="AT1171" s="1">
        <v>24.378543229610639</v>
      </c>
      <c r="AU1171" s="1">
        <v>27.105758787878791</v>
      </c>
      <c r="AV1171" s="1">
        <v>-1.997487327100872E-5</v>
      </c>
      <c r="AW1171" s="1">
        <v>80.9492581005711</v>
      </c>
      <c r="AX1171" s="1">
        <v>42</v>
      </c>
      <c r="AY1171" s="1">
        <v>8</v>
      </c>
      <c r="AZ1171" s="1">
        <f t="shared" si="163"/>
        <v>1</v>
      </c>
      <c r="BA1171" s="1">
        <f t="shared" si="164"/>
        <v>0</v>
      </c>
      <c r="BB1171" s="1">
        <f t="shared" si="165"/>
        <v>51924.529271995052</v>
      </c>
      <c r="BC1171" s="1">
        <f t="shared" si="166"/>
        <v>2000.0266666666671</v>
      </c>
      <c r="BD1171" s="1">
        <f t="shared" si="167"/>
        <v>1681.2227000000003</v>
      </c>
      <c r="BE1171" s="1">
        <f t="shared" si="168"/>
        <v>0.84060014199810662</v>
      </c>
      <c r="BF1171" s="1">
        <f t="shared" si="169"/>
        <v>0.16075827405634591</v>
      </c>
      <c r="BG1171" s="1">
        <v>6</v>
      </c>
      <c r="BH1171" s="1">
        <v>0.5</v>
      </c>
      <c r="BI1171" s="1" t="s">
        <v>356</v>
      </c>
      <c r="BJ1171" s="1">
        <v>2</v>
      </c>
      <c r="BK1171" s="1" t="b">
        <v>1</v>
      </c>
      <c r="BL1171" s="1">
        <v>1660321145.8666661</v>
      </c>
      <c r="BM1171" s="1">
        <v>1630.3679999999999</v>
      </c>
      <c r="BN1171" s="1">
        <v>1690.9126666666671</v>
      </c>
      <c r="BO1171" s="1">
        <v>27.10962</v>
      </c>
      <c r="BP1171" s="1">
        <v>24.376646666666669</v>
      </c>
      <c r="BQ1171" s="1">
        <v>1627.6206666666669</v>
      </c>
      <c r="BR1171" s="1">
        <v>27.099219999999999</v>
      </c>
      <c r="BS1171" s="1">
        <v>500.15039999999988</v>
      </c>
      <c r="BT1171" s="1">
        <v>99.546359999999993</v>
      </c>
      <c r="BU1171" s="1">
        <v>0.1000487066666667</v>
      </c>
      <c r="BV1171" s="1">
        <v>31.006019999999999</v>
      </c>
      <c r="BW1171" s="1">
        <v>31.55935333333333</v>
      </c>
      <c r="BX1171" s="1">
        <v>999.89999999999986</v>
      </c>
      <c r="BY1171" s="1">
        <v>0</v>
      </c>
      <c r="BZ1171" s="1">
        <v>0</v>
      </c>
      <c r="CA1171" s="1">
        <v>9996.1573333333326</v>
      </c>
      <c r="CB1171" s="1">
        <v>0</v>
      </c>
      <c r="CC1171" s="1">
        <v>14.205213333333329</v>
      </c>
      <c r="CD1171" s="1">
        <v>-60.544040000000003</v>
      </c>
      <c r="CE1171" s="1">
        <v>1675.798666666667</v>
      </c>
      <c r="CF1171" s="1">
        <v>1733.16</v>
      </c>
      <c r="CG1171" s="1">
        <v>2.7329766666666662</v>
      </c>
      <c r="CH1171" s="1">
        <v>1690.9126666666671</v>
      </c>
      <c r="CI1171" s="1">
        <v>24.376646666666669</v>
      </c>
      <c r="CJ1171" s="1">
        <v>2.6986646666666672</v>
      </c>
      <c r="CK1171" s="1">
        <v>2.4266066666666668</v>
      </c>
      <c r="CL1171" s="1">
        <v>22.276986666666669</v>
      </c>
      <c r="CM1171" s="1">
        <v>20.54242666666666</v>
      </c>
      <c r="CN1171" s="1">
        <v>2000.0266666666671</v>
      </c>
      <c r="CO1171" s="1">
        <v>0.97999599999999998</v>
      </c>
      <c r="CP1171" s="1">
        <v>2.000420000000001E-2</v>
      </c>
      <c r="CQ1171" s="1">
        <v>0</v>
      </c>
      <c r="CR1171" s="1">
        <v>2.7532000000000001</v>
      </c>
      <c r="CS1171" s="1">
        <v>0</v>
      </c>
      <c r="CT1171" s="1">
        <v>28704.646666666671</v>
      </c>
      <c r="CU1171" s="1">
        <v>17412.52</v>
      </c>
      <c r="CV1171" s="1">
        <v>42.375</v>
      </c>
      <c r="CW1171" s="1">
        <v>43.337200000000003</v>
      </c>
      <c r="CX1171" s="1">
        <v>42.375</v>
      </c>
      <c r="CY1171" s="1">
        <v>41.811999999999998</v>
      </c>
      <c r="CZ1171" s="1">
        <v>42.383266666666671</v>
      </c>
      <c r="DA1171" s="1">
        <v>1960.016666666666</v>
      </c>
      <c r="DB1171" s="1">
        <v>40.01</v>
      </c>
      <c r="DC1171" s="1">
        <v>0</v>
      </c>
      <c r="DD1171" s="1">
        <v>1660321152</v>
      </c>
      <c r="DE1171" s="1">
        <v>0</v>
      </c>
      <c r="DF1171" s="1">
        <v>1660320627.5999999</v>
      </c>
      <c r="DG1171" s="1" t="s">
        <v>1970</v>
      </c>
      <c r="DH1171" s="1">
        <v>1660320624.0999999</v>
      </c>
      <c r="DI1171" s="1">
        <v>1660320627.5999999</v>
      </c>
      <c r="DJ1171" s="1">
        <v>29</v>
      </c>
      <c r="DK1171" s="1">
        <v>-0.125</v>
      </c>
      <c r="DL1171" s="1">
        <v>1E-3</v>
      </c>
      <c r="DM1171" s="1">
        <v>1.32</v>
      </c>
      <c r="DN1171" s="1">
        <v>1.6E-2</v>
      </c>
      <c r="DO1171" s="1">
        <v>400</v>
      </c>
      <c r="DP1171" s="1">
        <v>25</v>
      </c>
      <c r="DQ1171" s="1">
        <v>0.25</v>
      </c>
      <c r="DR1171" s="1">
        <v>0.03</v>
      </c>
      <c r="DS1171" s="1">
        <v>16.060162901585571</v>
      </c>
      <c r="DT1171" s="1">
        <v>-1.328121378867718</v>
      </c>
      <c r="DU1171" s="1">
        <v>0.151944323109275</v>
      </c>
      <c r="DV1171" s="1">
        <v>0</v>
      </c>
      <c r="DW1171" s="1">
        <v>46.65984842154662</v>
      </c>
      <c r="DX1171" s="1">
        <v>-0.2368969725498139</v>
      </c>
      <c r="DY1171" s="1">
        <v>0.1112954112826337</v>
      </c>
      <c r="DZ1171" s="1">
        <v>1</v>
      </c>
      <c r="EA1171" s="1">
        <v>-60.541370967741933</v>
      </c>
      <c r="EB1171" s="1">
        <v>-0.44309032258035769</v>
      </c>
      <c r="EC1171" s="1">
        <v>0.13177894049174921</v>
      </c>
      <c r="ED1171" s="1">
        <v>1</v>
      </c>
      <c r="EE1171" s="1">
        <v>1342.050821439839</v>
      </c>
      <c r="EF1171" s="1">
        <v>297.30798387006172</v>
      </c>
      <c r="EG1171" s="1">
        <v>28.667731605346741</v>
      </c>
      <c r="EH1171" s="1">
        <v>0</v>
      </c>
      <c r="EI1171" s="1">
        <v>2.735505609756097</v>
      </c>
      <c r="EJ1171" s="1">
        <v>-5.0208501742149511E-2</v>
      </c>
      <c r="EK1171" s="1">
        <v>5.0560111766531296E-3</v>
      </c>
      <c r="EL1171" s="1">
        <v>1</v>
      </c>
      <c r="EM1171" s="1">
        <v>1.9562292201100691</v>
      </c>
      <c r="EN1171" s="1">
        <v>-2.5358110937911529E-2</v>
      </c>
      <c r="EO1171" s="1">
        <v>2.025357727346435E-3</v>
      </c>
      <c r="EP1171" s="1">
        <v>1</v>
      </c>
      <c r="EQ1171" s="1">
        <v>4</v>
      </c>
      <c r="ER1171" s="1">
        <v>6</v>
      </c>
      <c r="ES1171" s="1" t="s">
        <v>377</v>
      </c>
      <c r="ET1171" s="1">
        <v>2.9423900000000001</v>
      </c>
      <c r="EU1171" s="1">
        <v>2.8011200000000001</v>
      </c>
      <c r="EV1171" s="1">
        <v>0.22801399999999999</v>
      </c>
      <c r="EW1171" s="1">
        <v>0.23280300000000001</v>
      </c>
      <c r="EX1171" s="1">
        <v>0.11752700000000001</v>
      </c>
      <c r="EY1171" s="1">
        <v>0.109144</v>
      </c>
      <c r="EZ1171" s="1">
        <v>15822.5</v>
      </c>
      <c r="FA1171" s="1">
        <v>16487.8</v>
      </c>
      <c r="FB1171" s="1">
        <v>23839.3</v>
      </c>
      <c r="FC1171" s="1">
        <v>25015.200000000001</v>
      </c>
      <c r="FD1171" s="1">
        <v>33679.599999999999</v>
      </c>
      <c r="FE1171" s="1">
        <v>35588.800000000003</v>
      </c>
      <c r="FF1171" s="1">
        <v>43466.8</v>
      </c>
      <c r="FG1171" s="1">
        <v>46241.1</v>
      </c>
      <c r="FH1171" s="1">
        <v>1.86998</v>
      </c>
      <c r="FI1171" s="1">
        <v>1.84623</v>
      </c>
      <c r="FJ1171" s="1">
        <v>0.124305</v>
      </c>
      <c r="FK1171" s="1">
        <v>0</v>
      </c>
      <c r="FL1171" s="1">
        <v>29.532900000000001</v>
      </c>
      <c r="FM1171" s="1">
        <v>999.9</v>
      </c>
      <c r="FN1171" s="1">
        <v>58.7</v>
      </c>
      <c r="FO1171" s="1">
        <v>36.4</v>
      </c>
      <c r="FP1171" s="1">
        <v>35.974800000000002</v>
      </c>
      <c r="FQ1171" s="1">
        <v>63.264899999999997</v>
      </c>
      <c r="FR1171" s="1">
        <v>23.385400000000001</v>
      </c>
      <c r="FS1171" s="1">
        <v>1</v>
      </c>
      <c r="FT1171" s="1">
        <v>0.39143</v>
      </c>
      <c r="FU1171" s="1">
        <v>1.3572900000000001</v>
      </c>
      <c r="FV1171" s="1">
        <v>20.3155</v>
      </c>
      <c r="FW1171" s="1">
        <v>5.2099500000000001</v>
      </c>
      <c r="FX1171" s="1">
        <v>11.905900000000001</v>
      </c>
      <c r="FY1171" s="1">
        <v>5.0030999999999999</v>
      </c>
      <c r="FZ1171" s="1">
        <v>3.2904</v>
      </c>
      <c r="GA1171" s="1">
        <v>9999</v>
      </c>
      <c r="GB1171" s="1">
        <v>9999</v>
      </c>
      <c r="GC1171" s="1">
        <v>9999</v>
      </c>
      <c r="GD1171" s="1">
        <v>999.9</v>
      </c>
      <c r="GE1171" s="1">
        <v>1.8596600000000001</v>
      </c>
      <c r="GF1171" s="1">
        <v>1.8546899999999999</v>
      </c>
      <c r="GG1171" s="1">
        <v>1.8577699999999999</v>
      </c>
      <c r="GH1171" s="1">
        <v>1.85623</v>
      </c>
      <c r="GI1171" s="1">
        <v>1.85504</v>
      </c>
      <c r="GJ1171" s="1">
        <v>1.8546899999999999</v>
      </c>
      <c r="GK1171" s="1">
        <v>1.85338</v>
      </c>
      <c r="GL1171" s="1">
        <v>1.85643</v>
      </c>
      <c r="GM1171" s="1">
        <v>0</v>
      </c>
      <c r="GN1171" s="1">
        <v>0</v>
      </c>
      <c r="GO1171" s="1">
        <v>0</v>
      </c>
      <c r="GP1171" s="1">
        <v>0</v>
      </c>
      <c r="GQ1171" s="1" t="s">
        <v>359</v>
      </c>
      <c r="GR1171" s="1" t="s">
        <v>360</v>
      </c>
      <c r="GS1171" s="1" t="s">
        <v>361</v>
      </c>
      <c r="GT1171" s="1" t="s">
        <v>361</v>
      </c>
      <c r="GU1171" s="1" t="s">
        <v>361</v>
      </c>
      <c r="GV1171" s="1" t="s">
        <v>361</v>
      </c>
      <c r="GW1171" s="1">
        <v>0</v>
      </c>
      <c r="GX1171" s="1">
        <v>100</v>
      </c>
      <c r="GY1171" s="1">
        <v>100</v>
      </c>
      <c r="GZ1171" s="1">
        <v>2.77</v>
      </c>
      <c r="HA1171" s="1">
        <v>1.04E-2</v>
      </c>
      <c r="HB1171" s="1">
        <v>0.38386874957061617</v>
      </c>
      <c r="HC1171" s="1">
        <v>2.7716384584972409E-3</v>
      </c>
      <c r="HD1171" s="1">
        <v>-1.1467119688665799E-6</v>
      </c>
      <c r="HE1171" s="1">
        <v>2.0626329066488061E-10</v>
      </c>
      <c r="HF1171" s="1">
        <v>-7.258975840326358E-2</v>
      </c>
      <c r="HG1171" s="1">
        <v>1.066993184659233E-2</v>
      </c>
      <c r="HH1171" s="1">
        <v>-3.4528890892081033E-4</v>
      </c>
      <c r="HI1171" s="1">
        <v>2.382551249023132E-6</v>
      </c>
      <c r="HJ1171" s="1">
        <v>1</v>
      </c>
      <c r="HK1171" s="1">
        <v>2115</v>
      </c>
      <c r="HL1171" s="1">
        <v>2</v>
      </c>
      <c r="HM1171" s="1">
        <v>30</v>
      </c>
      <c r="HN1171" s="1">
        <v>8.8000000000000007</v>
      </c>
      <c r="HO1171" s="1">
        <v>8.8000000000000007</v>
      </c>
      <c r="HP1171" s="1">
        <v>3.3996599999999999</v>
      </c>
      <c r="HQ1171" s="1">
        <v>2.2997999999999998</v>
      </c>
      <c r="HR1171" s="1">
        <v>1.4978</v>
      </c>
      <c r="HS1171" s="1">
        <v>2.2997999999999998</v>
      </c>
      <c r="HT1171" s="1">
        <v>1.5478499999999999</v>
      </c>
      <c r="HU1171" s="1">
        <v>2.2961399999999998</v>
      </c>
      <c r="HV1171" s="1">
        <v>39.516599999999997</v>
      </c>
      <c r="HW1171" s="1">
        <v>13.6242</v>
      </c>
      <c r="HX1171" s="1">
        <v>18</v>
      </c>
      <c r="HY1171" s="1">
        <v>447.447</v>
      </c>
      <c r="HZ1171" s="1">
        <v>490.30900000000003</v>
      </c>
      <c r="IA1171" s="1">
        <v>27.692399999999999</v>
      </c>
      <c r="IB1171" s="1">
        <v>32.035299999999999</v>
      </c>
      <c r="IC1171" s="1">
        <v>29.9999</v>
      </c>
      <c r="ID1171" s="1">
        <v>31.898499999999999</v>
      </c>
      <c r="IE1171" s="1">
        <v>31.993200000000002</v>
      </c>
      <c r="IF1171" s="1">
        <v>68.113399999999999</v>
      </c>
      <c r="IG1171" s="1">
        <v>34.239400000000003</v>
      </c>
      <c r="IH1171" s="1">
        <v>0</v>
      </c>
      <c r="II1171" s="1">
        <v>27.689699999999998</v>
      </c>
      <c r="IJ1171" s="1">
        <v>1758.62</v>
      </c>
      <c r="IK1171" s="1">
        <v>24.406600000000001</v>
      </c>
      <c r="IL1171" s="1">
        <v>100.512</v>
      </c>
      <c r="IM1171" s="1">
        <v>100.217</v>
      </c>
      <c r="IN1171" s="1" t="s">
        <v>366</v>
      </c>
    </row>
    <row r="1172" spans="1:248" ht="15.75" customHeight="1" x14ac:dyDescent="0.3">
      <c r="A1172" s="1">
        <v>1156</v>
      </c>
      <c r="B1172" s="1">
        <v>1660321154.5999999</v>
      </c>
      <c r="C1172" s="1">
        <v>10188</v>
      </c>
      <c r="D1172" s="1" t="s">
        <v>2617</v>
      </c>
      <c r="E1172" s="1" t="s">
        <v>2618</v>
      </c>
      <c r="F1172" s="1">
        <v>1</v>
      </c>
      <c r="G1172" s="1" t="s">
        <v>1969</v>
      </c>
      <c r="H1172" s="1" t="s">
        <v>350</v>
      </c>
      <c r="I1172" s="1" t="s">
        <v>351</v>
      </c>
      <c r="J1172" s="1" t="s">
        <v>352</v>
      </c>
      <c r="K1172" s="1" t="s">
        <v>353</v>
      </c>
      <c r="L1172" s="1" t="s">
        <v>1969</v>
      </c>
      <c r="M1172" s="1" t="s">
        <v>355</v>
      </c>
      <c r="N1172" s="1">
        <v>1660321146.3812499</v>
      </c>
      <c r="O1172" s="1">
        <f t="shared" si="136"/>
        <v>2.3360801636205047E-3</v>
      </c>
      <c r="P1172" s="1">
        <f t="shared" si="137"/>
        <v>2.3360801636205046</v>
      </c>
      <c r="Q1172" s="1">
        <f t="shared" si="138"/>
        <v>16.265202558481612</v>
      </c>
      <c r="R1172" s="1">
        <f t="shared" si="139"/>
        <v>1632.9537499999999</v>
      </c>
      <c r="S1172" s="1">
        <f t="shared" si="140"/>
        <v>1358.0098331125314</v>
      </c>
      <c r="T1172" s="1">
        <f t="shared" si="141"/>
        <v>135.32066449321078</v>
      </c>
      <c r="U1172" s="1">
        <f t="shared" si="142"/>
        <v>162.71781039332836</v>
      </c>
      <c r="V1172" s="1">
        <f t="shared" si="143"/>
        <v>0.1171743966691654</v>
      </c>
      <c r="W1172" s="1">
        <f t="shared" si="144"/>
        <v>2.9210015604694042</v>
      </c>
      <c r="X1172" s="1">
        <f t="shared" si="145"/>
        <v>0.11462437414434137</v>
      </c>
      <c r="Y1172" s="1">
        <f t="shared" si="146"/>
        <v>7.1864721105573293E-2</v>
      </c>
      <c r="Z1172" s="1">
        <f t="shared" si="147"/>
        <v>321.51797549999998</v>
      </c>
      <c r="AA1172" s="1">
        <f t="shared" si="148"/>
        <v>32.294258127424577</v>
      </c>
      <c r="AB1172" s="1">
        <f t="shared" si="149"/>
        <v>31.55901875</v>
      </c>
      <c r="AC1172" s="1">
        <f t="shared" si="150"/>
        <v>4.6571851718355965</v>
      </c>
      <c r="AD1172" s="1">
        <f t="shared" si="151"/>
        <v>59.858629886477956</v>
      </c>
      <c r="AE1172" s="1">
        <f t="shared" si="152"/>
        <v>2.7013472305462978</v>
      </c>
      <c r="AF1172" s="1">
        <f t="shared" si="153"/>
        <v>4.512878486643296</v>
      </c>
      <c r="AG1172" s="1">
        <f t="shared" si="154"/>
        <v>1.9558379412892988</v>
      </c>
      <c r="AH1172" s="1">
        <f t="shared" si="155"/>
        <v>-103.02113521566426</v>
      </c>
      <c r="AI1172" s="1">
        <f t="shared" si="156"/>
        <v>-87.114327923072665</v>
      </c>
      <c r="AJ1172" s="1">
        <f t="shared" si="157"/>
        <v>-6.7158343323578515</v>
      </c>
      <c r="AK1172" s="1">
        <f t="shared" si="158"/>
        <v>124.66667802890518</v>
      </c>
      <c r="AL1172" s="1">
        <f t="shared" si="159"/>
        <v>46.646248107280393</v>
      </c>
      <c r="AM1172" s="1">
        <f t="shared" si="160"/>
        <v>2.3412424432045951</v>
      </c>
      <c r="AN1172" s="1">
        <f t="shared" si="161"/>
        <v>16.265202558481612</v>
      </c>
      <c r="AO1172" s="1">
        <v>1764.945190637618</v>
      </c>
      <c r="AP1172" s="1">
        <v>1718.296606060607</v>
      </c>
      <c r="AQ1172" s="1">
        <v>5.1254579737569266</v>
      </c>
      <c r="AR1172" s="1">
        <v>66.056811601181195</v>
      </c>
      <c r="AS1172" s="1">
        <f t="shared" si="162"/>
        <v>2.3360801636205046</v>
      </c>
      <c r="AT1172" s="1">
        <v>24.378799633565201</v>
      </c>
      <c r="AU1172" s="1">
        <v>27.10537878787877</v>
      </c>
      <c r="AV1172" s="1">
        <v>-9.6999368129578098E-6</v>
      </c>
      <c r="AW1172" s="1">
        <v>80.9492581005711</v>
      </c>
      <c r="AX1172" s="1">
        <v>43</v>
      </c>
      <c r="AY1172" s="1">
        <v>9</v>
      </c>
      <c r="AZ1172" s="1">
        <f t="shared" si="163"/>
        <v>1</v>
      </c>
      <c r="BA1172" s="1">
        <f t="shared" si="164"/>
        <v>0</v>
      </c>
      <c r="BB1172" s="1">
        <f t="shared" si="165"/>
        <v>51927.267617721314</v>
      </c>
      <c r="BC1172" s="1">
        <f t="shared" si="166"/>
        <v>2000.00875</v>
      </c>
      <c r="BD1172" s="1">
        <f t="shared" si="167"/>
        <v>1681.2076499999998</v>
      </c>
      <c r="BE1172" s="1">
        <f t="shared" si="168"/>
        <v>0.84060014737435518</v>
      </c>
      <c r="BF1172" s="1">
        <f t="shared" si="169"/>
        <v>0.16075828443250559</v>
      </c>
      <c r="BG1172" s="1">
        <v>6</v>
      </c>
      <c r="BH1172" s="1">
        <v>0.5</v>
      </c>
      <c r="BI1172" s="1" t="s">
        <v>356</v>
      </c>
      <c r="BJ1172" s="1">
        <v>2</v>
      </c>
      <c r="BK1172" s="1" t="b">
        <v>1</v>
      </c>
      <c r="BL1172" s="1">
        <v>1660321146.3812499</v>
      </c>
      <c r="BM1172" s="1">
        <v>1632.9537499999999</v>
      </c>
      <c r="BN1172" s="1">
        <v>1693.4993750000001</v>
      </c>
      <c r="BO1172" s="1">
        <v>27.109356250000001</v>
      </c>
      <c r="BP1172" s="1">
        <v>24.376825</v>
      </c>
      <c r="BQ1172" s="1">
        <v>1630.2049999999999</v>
      </c>
      <c r="BR1172" s="1">
        <v>27.098956250000001</v>
      </c>
      <c r="BS1172" s="1">
        <v>500.14568750000001</v>
      </c>
      <c r="BT1172" s="1">
        <v>99.546268749999996</v>
      </c>
      <c r="BU1172" s="1">
        <v>0.10003806875</v>
      </c>
      <c r="BV1172" s="1">
        <v>31.00583125</v>
      </c>
      <c r="BW1172" s="1">
        <v>31.55901875</v>
      </c>
      <c r="BX1172" s="1">
        <v>999.9</v>
      </c>
      <c r="BY1172" s="1">
        <v>0</v>
      </c>
      <c r="BZ1172" s="1">
        <v>0</v>
      </c>
      <c r="CA1172" s="1">
        <v>9996.7099999999991</v>
      </c>
      <c r="CB1172" s="1">
        <v>0</v>
      </c>
      <c r="CC1172" s="1">
        <v>14.195556249999999</v>
      </c>
      <c r="CD1172" s="1">
        <v>-60.544768750000003</v>
      </c>
      <c r="CE1172" s="1">
        <v>1678.45625</v>
      </c>
      <c r="CF1172" s="1">
        <v>1735.8118750000001</v>
      </c>
      <c r="CG1172" s="1">
        <v>2.7325374999999998</v>
      </c>
      <c r="CH1172" s="1">
        <v>1693.4993750000001</v>
      </c>
      <c r="CI1172" s="1">
        <v>24.376825</v>
      </c>
      <c r="CJ1172" s="1">
        <v>2.6986362499999998</v>
      </c>
      <c r="CK1172" s="1">
        <v>2.4266218749999999</v>
      </c>
      <c r="CL1172" s="1">
        <v>22.276812499999998</v>
      </c>
      <c r="CM1172" s="1">
        <v>20.54253125</v>
      </c>
      <c r="CN1172" s="1">
        <v>2000.00875</v>
      </c>
      <c r="CO1172" s="1">
        <v>0.9799958124999999</v>
      </c>
      <c r="CP1172" s="1">
        <v>2.0004381250000002E-2</v>
      </c>
      <c r="CQ1172" s="1">
        <v>0</v>
      </c>
      <c r="CR1172" s="1">
        <v>2.72275</v>
      </c>
      <c r="CS1172" s="1">
        <v>0</v>
      </c>
      <c r="CT1172" s="1">
        <v>28701.987499999999</v>
      </c>
      <c r="CU1172" s="1">
        <v>17412.362499999999</v>
      </c>
      <c r="CV1172" s="1">
        <v>42.375</v>
      </c>
      <c r="CW1172" s="1">
        <v>43.3395625</v>
      </c>
      <c r="CX1172" s="1">
        <v>42.375</v>
      </c>
      <c r="CY1172" s="1">
        <v>41.811999999999998</v>
      </c>
      <c r="CZ1172" s="1">
        <v>42.382750000000001</v>
      </c>
      <c r="DA1172" s="1">
        <v>1959.99875</v>
      </c>
      <c r="DB1172" s="1">
        <v>40.01</v>
      </c>
      <c r="DC1172" s="1">
        <v>0</v>
      </c>
      <c r="DD1172" s="1">
        <v>1660321153.2</v>
      </c>
      <c r="DE1172" s="1">
        <v>0</v>
      </c>
      <c r="DF1172" s="1">
        <v>1660320627.5999999</v>
      </c>
      <c r="DG1172" s="1" t="s">
        <v>1970</v>
      </c>
      <c r="DH1172" s="1">
        <v>1660320624.0999999</v>
      </c>
      <c r="DI1172" s="1">
        <v>1660320627.5999999</v>
      </c>
      <c r="DJ1172" s="1">
        <v>29</v>
      </c>
      <c r="DK1172" s="1">
        <v>-0.125</v>
      </c>
      <c r="DL1172" s="1">
        <v>1E-3</v>
      </c>
      <c r="DM1172" s="1">
        <v>1.32</v>
      </c>
      <c r="DN1172" s="1">
        <v>1.6E-2</v>
      </c>
      <c r="DO1172" s="1">
        <v>400</v>
      </c>
      <c r="DP1172" s="1">
        <v>25</v>
      </c>
      <c r="DQ1172" s="1">
        <v>0.25</v>
      </c>
      <c r="DR1172" s="1">
        <v>0.03</v>
      </c>
      <c r="DS1172" s="1">
        <v>16.078235329098419</v>
      </c>
      <c r="DT1172" s="1">
        <v>-1.227130483684099</v>
      </c>
      <c r="DU1172" s="1">
        <v>0.15277382781109231</v>
      </c>
      <c r="DV1172" s="1">
        <v>0</v>
      </c>
      <c r="DW1172" s="1">
        <v>46.653207299010873</v>
      </c>
      <c r="DX1172" s="1">
        <v>-0.38788671441147188</v>
      </c>
      <c r="DY1172" s="1">
        <v>0.111979753414579</v>
      </c>
      <c r="DZ1172" s="1">
        <v>1</v>
      </c>
      <c r="EA1172" s="1">
        <v>-60.560016666666677</v>
      </c>
      <c r="EB1172" s="1">
        <v>-4.0981535038989728E-2</v>
      </c>
      <c r="EC1172" s="1">
        <v>0.12351236127970699</v>
      </c>
      <c r="ED1172" s="1">
        <v>1</v>
      </c>
      <c r="EE1172" s="1">
        <v>1347.9852456751901</v>
      </c>
      <c r="EF1172" s="1">
        <v>293.51591095311699</v>
      </c>
      <c r="EG1172" s="1">
        <v>29.01832704604664</v>
      </c>
      <c r="EH1172" s="1">
        <v>0</v>
      </c>
      <c r="EI1172" s="1">
        <v>2.7341137500000001</v>
      </c>
      <c r="EJ1172" s="1">
        <v>-5.2325290806757102E-2</v>
      </c>
      <c r="EK1172" s="1">
        <v>5.1281954367496342E-3</v>
      </c>
      <c r="EL1172" s="1">
        <v>1</v>
      </c>
      <c r="EM1172" s="1">
        <v>1.9558995087522471</v>
      </c>
      <c r="EN1172" s="1">
        <v>-1.9701953564634181E-2</v>
      </c>
      <c r="EO1172" s="1">
        <v>1.790575949395761E-3</v>
      </c>
      <c r="EP1172" s="1">
        <v>1</v>
      </c>
      <c r="EQ1172" s="1">
        <v>4</v>
      </c>
      <c r="ER1172" s="1">
        <v>6</v>
      </c>
      <c r="ES1172" s="1" t="s">
        <v>377</v>
      </c>
      <c r="ET1172" s="1">
        <v>2.9426100000000002</v>
      </c>
      <c r="EU1172" s="1">
        <v>2.8011300000000001</v>
      </c>
      <c r="EV1172" s="1">
        <v>0.228411</v>
      </c>
      <c r="EW1172" s="1">
        <v>0.23319500000000001</v>
      </c>
      <c r="EX1172" s="1">
        <v>0.11752700000000001</v>
      </c>
      <c r="EY1172" s="1">
        <v>0.109144</v>
      </c>
      <c r="EZ1172" s="1">
        <v>15814.3</v>
      </c>
      <c r="FA1172" s="1">
        <v>16479.400000000001</v>
      </c>
      <c r="FB1172" s="1">
        <v>23839.3</v>
      </c>
      <c r="FC1172" s="1">
        <v>25015.3</v>
      </c>
      <c r="FD1172" s="1">
        <v>33679.599999999999</v>
      </c>
      <c r="FE1172" s="1">
        <v>35589</v>
      </c>
      <c r="FF1172" s="1">
        <v>43466.8</v>
      </c>
      <c r="FG1172" s="1">
        <v>46241.4</v>
      </c>
      <c r="FH1172" s="1">
        <v>1.8698999999999999</v>
      </c>
      <c r="FI1172" s="1">
        <v>1.8463000000000001</v>
      </c>
      <c r="FJ1172" s="1">
        <v>0.124302</v>
      </c>
      <c r="FK1172" s="1">
        <v>0</v>
      </c>
      <c r="FL1172" s="1">
        <v>29.533200000000001</v>
      </c>
      <c r="FM1172" s="1">
        <v>999.9</v>
      </c>
      <c r="FN1172" s="1">
        <v>58.7</v>
      </c>
      <c r="FO1172" s="1">
        <v>36.4</v>
      </c>
      <c r="FP1172" s="1">
        <v>35.978299999999997</v>
      </c>
      <c r="FQ1172" s="1">
        <v>63.465000000000003</v>
      </c>
      <c r="FR1172" s="1">
        <v>23.152999999999999</v>
      </c>
      <c r="FS1172" s="1">
        <v>1</v>
      </c>
      <c r="FT1172" s="1">
        <v>0.39142500000000002</v>
      </c>
      <c r="FU1172" s="1">
        <v>1.35867</v>
      </c>
      <c r="FV1172" s="1">
        <v>20.3154</v>
      </c>
      <c r="FW1172" s="1">
        <v>5.2099500000000001</v>
      </c>
      <c r="FX1172" s="1">
        <v>11.9057</v>
      </c>
      <c r="FY1172" s="1">
        <v>5.0031999999999996</v>
      </c>
      <c r="FZ1172" s="1">
        <v>3.2903799999999999</v>
      </c>
      <c r="GA1172" s="1">
        <v>9999</v>
      </c>
      <c r="GB1172" s="1">
        <v>9999</v>
      </c>
      <c r="GC1172" s="1">
        <v>9999</v>
      </c>
      <c r="GD1172" s="1">
        <v>999.9</v>
      </c>
      <c r="GE1172" s="1">
        <v>1.85965</v>
      </c>
      <c r="GF1172" s="1">
        <v>1.8546800000000001</v>
      </c>
      <c r="GG1172" s="1">
        <v>1.8577600000000001</v>
      </c>
      <c r="GH1172" s="1">
        <v>1.8562399999999999</v>
      </c>
      <c r="GI1172" s="1">
        <v>1.85504</v>
      </c>
      <c r="GJ1172" s="1">
        <v>1.8547</v>
      </c>
      <c r="GK1172" s="1">
        <v>1.8533900000000001</v>
      </c>
      <c r="GL1172" s="1">
        <v>1.85643</v>
      </c>
      <c r="GM1172" s="1">
        <v>0</v>
      </c>
      <c r="GN1172" s="1">
        <v>0</v>
      </c>
      <c r="GO1172" s="1">
        <v>0</v>
      </c>
      <c r="GP1172" s="1">
        <v>0</v>
      </c>
      <c r="GQ1172" s="1" t="s">
        <v>359</v>
      </c>
      <c r="GR1172" s="1" t="s">
        <v>360</v>
      </c>
      <c r="GS1172" s="1" t="s">
        <v>361</v>
      </c>
      <c r="GT1172" s="1" t="s">
        <v>361</v>
      </c>
      <c r="GU1172" s="1" t="s">
        <v>361</v>
      </c>
      <c r="GV1172" s="1" t="s">
        <v>361</v>
      </c>
      <c r="GW1172" s="1">
        <v>0</v>
      </c>
      <c r="GX1172" s="1">
        <v>100</v>
      </c>
      <c r="GY1172" s="1">
        <v>100</v>
      </c>
      <c r="GZ1172" s="1">
        <v>2.77</v>
      </c>
      <c r="HA1172" s="1">
        <v>1.04E-2</v>
      </c>
      <c r="HB1172" s="1">
        <v>0.38386874957061617</v>
      </c>
      <c r="HC1172" s="1">
        <v>2.7716384584972409E-3</v>
      </c>
      <c r="HD1172" s="1">
        <v>-1.1467119688665799E-6</v>
      </c>
      <c r="HE1172" s="1">
        <v>2.0626329066488061E-10</v>
      </c>
      <c r="HF1172" s="1">
        <v>-7.258975840326358E-2</v>
      </c>
      <c r="HG1172" s="1">
        <v>1.066993184659233E-2</v>
      </c>
      <c r="HH1172" s="1">
        <v>-3.4528890892081033E-4</v>
      </c>
      <c r="HI1172" s="1">
        <v>2.382551249023132E-6</v>
      </c>
      <c r="HJ1172" s="1">
        <v>1</v>
      </c>
      <c r="HK1172" s="1">
        <v>2115</v>
      </c>
      <c r="HL1172" s="1">
        <v>2</v>
      </c>
      <c r="HM1172" s="1">
        <v>30</v>
      </c>
      <c r="HN1172" s="1">
        <v>8.8000000000000007</v>
      </c>
      <c r="HO1172" s="1">
        <v>8.8000000000000007</v>
      </c>
      <c r="HP1172" s="1">
        <v>3.4045399999999999</v>
      </c>
      <c r="HQ1172" s="1">
        <v>2.2790499999999998</v>
      </c>
      <c r="HR1172" s="1">
        <v>1.4978</v>
      </c>
      <c r="HS1172" s="1">
        <v>2.2997999999999998</v>
      </c>
      <c r="HT1172" s="1">
        <v>1.5478499999999999</v>
      </c>
      <c r="HU1172" s="1">
        <v>2.4157700000000002</v>
      </c>
      <c r="HV1172" s="1">
        <v>39.516599999999997</v>
      </c>
      <c r="HW1172" s="1">
        <v>13.632899999999999</v>
      </c>
      <c r="HX1172" s="1">
        <v>18</v>
      </c>
      <c r="HY1172" s="1">
        <v>447.40199999999999</v>
      </c>
      <c r="HZ1172" s="1">
        <v>490.35399999999998</v>
      </c>
      <c r="IA1172" s="1">
        <v>27.691500000000001</v>
      </c>
      <c r="IB1172" s="1">
        <v>32.034799999999997</v>
      </c>
      <c r="IC1172" s="1">
        <v>29.9999</v>
      </c>
      <c r="ID1172" s="1">
        <v>31.8978</v>
      </c>
      <c r="IE1172" s="1">
        <v>31.992599999999999</v>
      </c>
      <c r="IF1172" s="1">
        <v>68.216800000000006</v>
      </c>
      <c r="IG1172" s="1">
        <v>34.239400000000003</v>
      </c>
      <c r="IH1172" s="1">
        <v>0</v>
      </c>
      <c r="II1172" s="1">
        <v>27.689699999999998</v>
      </c>
      <c r="IJ1172" s="1">
        <v>1768.64</v>
      </c>
      <c r="IK1172" s="1">
        <v>24.405799999999999</v>
      </c>
      <c r="IL1172" s="1">
        <v>100.512</v>
      </c>
      <c r="IM1172" s="1">
        <v>100.218</v>
      </c>
      <c r="IN1172" s="1" t="s">
        <v>366</v>
      </c>
    </row>
    <row r="1173" spans="1:248" ht="15.75" customHeight="1" x14ac:dyDescent="0.3">
      <c r="A1173" s="1">
        <v>1157</v>
      </c>
      <c r="B1173" s="1">
        <v>1660321155.5999999</v>
      </c>
      <c r="C1173" s="1">
        <v>10189</v>
      </c>
      <c r="D1173" s="1" t="s">
        <v>2619</v>
      </c>
      <c r="E1173" s="1" t="s">
        <v>2620</v>
      </c>
      <c r="F1173" s="1">
        <v>1</v>
      </c>
      <c r="G1173" s="1" t="s">
        <v>1969</v>
      </c>
      <c r="H1173" s="1" t="s">
        <v>350</v>
      </c>
      <c r="I1173" s="1" t="s">
        <v>351</v>
      </c>
      <c r="J1173" s="1" t="s">
        <v>352</v>
      </c>
      <c r="K1173" s="1" t="s">
        <v>353</v>
      </c>
      <c r="L1173" s="1" t="s">
        <v>1969</v>
      </c>
      <c r="M1173" s="1" t="s">
        <v>355</v>
      </c>
      <c r="N1173" s="1">
        <v>1660321147.8999989</v>
      </c>
      <c r="O1173" s="1">
        <f t="shared" si="136"/>
        <v>2.3359354979560591E-3</v>
      </c>
      <c r="P1173" s="1">
        <f t="shared" si="137"/>
        <v>2.3359354979560591</v>
      </c>
      <c r="Q1173" s="1">
        <f t="shared" si="138"/>
        <v>16.302112558211924</v>
      </c>
      <c r="R1173" s="1">
        <f t="shared" si="139"/>
        <v>1640.588666666667</v>
      </c>
      <c r="S1173" s="1">
        <f t="shared" si="140"/>
        <v>1364.9571569529473</v>
      </c>
      <c r="T1173" s="1">
        <f t="shared" si="141"/>
        <v>136.01266930537406</v>
      </c>
      <c r="U1173" s="1">
        <f t="shared" si="142"/>
        <v>163.47827669815283</v>
      </c>
      <c r="V1173" s="1">
        <f t="shared" si="143"/>
        <v>0.11720021825580104</v>
      </c>
      <c r="W1173" s="1">
        <f t="shared" si="144"/>
        <v>2.9212224924595493</v>
      </c>
      <c r="X1173" s="1">
        <f t="shared" si="145"/>
        <v>0.11464927331614316</v>
      </c>
      <c r="Y1173" s="1">
        <f t="shared" si="146"/>
        <v>7.1880363637862543E-2</v>
      </c>
      <c r="Z1173" s="1">
        <f t="shared" si="147"/>
        <v>321.51806859999999</v>
      </c>
      <c r="AA1173" s="1">
        <f t="shared" si="148"/>
        <v>32.294187905954296</v>
      </c>
      <c r="AB1173" s="1">
        <f t="shared" si="149"/>
        <v>31.556626666666659</v>
      </c>
      <c r="AC1173" s="1">
        <f t="shared" si="150"/>
        <v>4.6565526153981756</v>
      </c>
      <c r="AD1173" s="1">
        <f t="shared" si="151"/>
        <v>59.856696138267871</v>
      </c>
      <c r="AE1173" s="1">
        <f t="shared" si="152"/>
        <v>2.7012572034471285</v>
      </c>
      <c r="AF1173" s="1">
        <f t="shared" si="153"/>
        <v>4.5128738766457701</v>
      </c>
      <c r="AG1173" s="1">
        <f t="shared" si="154"/>
        <v>1.9552954119510471</v>
      </c>
      <c r="AH1173" s="1">
        <f t="shared" si="155"/>
        <v>-103.0147554598622</v>
      </c>
      <c r="AI1173" s="1">
        <f t="shared" si="156"/>
        <v>-86.747011867650755</v>
      </c>
      <c r="AJ1173" s="1">
        <f t="shared" si="157"/>
        <v>-6.6869318649992167</v>
      </c>
      <c r="AK1173" s="1">
        <f t="shared" si="158"/>
        <v>125.0693694074878</v>
      </c>
      <c r="AL1173" s="1">
        <f t="shared" si="159"/>
        <v>46.656643090120646</v>
      </c>
      <c r="AM1173" s="1">
        <f t="shared" si="160"/>
        <v>2.340200043749542</v>
      </c>
      <c r="AN1173" s="1">
        <f t="shared" si="161"/>
        <v>16.302112558211924</v>
      </c>
      <c r="AO1173" s="1">
        <v>1770.040784660443</v>
      </c>
      <c r="AP1173" s="1">
        <v>1723.413878787878</v>
      </c>
      <c r="AQ1173" s="1">
        <v>5.1126888406695814</v>
      </c>
      <c r="AR1173" s="1">
        <v>66.056811601181195</v>
      </c>
      <c r="AS1173" s="1">
        <f t="shared" si="162"/>
        <v>2.3359354979560591</v>
      </c>
      <c r="AT1173" s="1">
        <v>24.3792116875643</v>
      </c>
      <c r="AU1173" s="1">
        <v>27.105572121212109</v>
      </c>
      <c r="AV1173" s="1">
        <v>-7.756798899250612E-6</v>
      </c>
      <c r="AW1173" s="1">
        <v>80.9492581005711</v>
      </c>
      <c r="AX1173" s="1">
        <v>42</v>
      </c>
      <c r="AY1173" s="1">
        <v>8</v>
      </c>
      <c r="AZ1173" s="1">
        <f t="shared" si="163"/>
        <v>1</v>
      </c>
      <c r="BA1173" s="1">
        <f t="shared" si="164"/>
        <v>0</v>
      </c>
      <c r="BB1173" s="1">
        <f t="shared" si="165"/>
        <v>51933.549578103019</v>
      </c>
      <c r="BC1173" s="1">
        <f t="shared" si="166"/>
        <v>2000.009333333333</v>
      </c>
      <c r="BD1173" s="1">
        <f t="shared" si="167"/>
        <v>1681.2081399999997</v>
      </c>
      <c r="BE1173" s="1">
        <f t="shared" si="168"/>
        <v>0.84060014719931309</v>
      </c>
      <c r="BF1173" s="1">
        <f t="shared" si="169"/>
        <v>0.16075828409467424</v>
      </c>
      <c r="BG1173" s="1">
        <v>6</v>
      </c>
      <c r="BH1173" s="1">
        <v>0.5</v>
      </c>
      <c r="BI1173" s="1" t="s">
        <v>356</v>
      </c>
      <c r="BJ1173" s="1">
        <v>2</v>
      </c>
      <c r="BK1173" s="1" t="b">
        <v>1</v>
      </c>
      <c r="BL1173" s="1">
        <v>1660321147.8999989</v>
      </c>
      <c r="BM1173" s="1">
        <v>1640.588666666667</v>
      </c>
      <c r="BN1173" s="1">
        <v>1701.1653333333329</v>
      </c>
      <c r="BO1173" s="1">
        <v>27.108506666666671</v>
      </c>
      <c r="BP1173" s="1">
        <v>24.377226666666669</v>
      </c>
      <c r="BQ1173" s="1">
        <v>1637.8346666666671</v>
      </c>
      <c r="BR1173" s="1">
        <v>27.09810666666667</v>
      </c>
      <c r="BS1173" s="1">
        <v>500.15246666666661</v>
      </c>
      <c r="BT1173" s="1">
        <v>99.546073333333339</v>
      </c>
      <c r="BU1173" s="1">
        <v>0.10003542</v>
      </c>
      <c r="BV1173" s="1">
        <v>31.005813333333329</v>
      </c>
      <c r="BW1173" s="1">
        <v>31.556626666666659</v>
      </c>
      <c r="BX1173" s="1">
        <v>999.89999999999986</v>
      </c>
      <c r="BY1173" s="1">
        <v>0</v>
      </c>
      <c r="BZ1173" s="1">
        <v>0</v>
      </c>
      <c r="CA1173" s="1">
        <v>9997.9906666666666</v>
      </c>
      <c r="CB1173" s="1">
        <v>0</v>
      </c>
      <c r="CC1173" s="1">
        <v>14.16559333333333</v>
      </c>
      <c r="CD1173" s="1">
        <v>-60.575780000000002</v>
      </c>
      <c r="CE1173" s="1">
        <v>1686.3026666666669</v>
      </c>
      <c r="CF1173" s="1">
        <v>1743.6706666666671</v>
      </c>
      <c r="CG1173" s="1">
        <v>2.7312866666666671</v>
      </c>
      <c r="CH1173" s="1">
        <v>1701.1653333333329</v>
      </c>
      <c r="CI1173" s="1">
        <v>24.377226666666669</v>
      </c>
      <c r="CJ1173" s="1">
        <v>2.6985466666666662</v>
      </c>
      <c r="CK1173" s="1">
        <v>2.426657333333333</v>
      </c>
      <c r="CL1173" s="1">
        <v>22.276266666666672</v>
      </c>
      <c r="CM1173" s="1">
        <v>20.542766666666669</v>
      </c>
      <c r="CN1173" s="1">
        <v>2000.009333333333</v>
      </c>
      <c r="CO1173" s="1">
        <v>0.97999579999999997</v>
      </c>
      <c r="CP1173" s="1">
        <v>2.0004393333333328E-2</v>
      </c>
      <c r="CQ1173" s="1">
        <v>0</v>
      </c>
      <c r="CR1173" s="1">
        <v>2.7505333333333342</v>
      </c>
      <c r="CS1173" s="1">
        <v>0</v>
      </c>
      <c r="CT1173" s="1">
        <v>28694.473333333339</v>
      </c>
      <c r="CU1173" s="1">
        <v>17412.366666666669</v>
      </c>
      <c r="CV1173" s="1">
        <v>42.375</v>
      </c>
      <c r="CW1173" s="1">
        <v>43.341400000000007</v>
      </c>
      <c r="CX1173" s="1">
        <v>42.375</v>
      </c>
      <c r="CY1173" s="1">
        <v>41.811999999999998</v>
      </c>
      <c r="CZ1173" s="1">
        <v>42.379133333333343</v>
      </c>
      <c r="DA1173" s="1">
        <v>1959.999333333333</v>
      </c>
      <c r="DB1173" s="1">
        <v>40.01</v>
      </c>
      <c r="DC1173" s="1">
        <v>0</v>
      </c>
      <c r="DD1173" s="1">
        <v>1660321153.8</v>
      </c>
      <c r="DE1173" s="1">
        <v>0</v>
      </c>
      <c r="DF1173" s="1">
        <v>1660320627.5999999</v>
      </c>
      <c r="DG1173" s="1" t="s">
        <v>1970</v>
      </c>
      <c r="DH1173" s="1">
        <v>1660320624.0999999</v>
      </c>
      <c r="DI1173" s="1">
        <v>1660320627.5999999</v>
      </c>
      <c r="DJ1173" s="1">
        <v>29</v>
      </c>
      <c r="DK1173" s="1">
        <v>-0.125</v>
      </c>
      <c r="DL1173" s="1">
        <v>1E-3</v>
      </c>
      <c r="DM1173" s="1">
        <v>1.32</v>
      </c>
      <c r="DN1173" s="1">
        <v>1.6E-2</v>
      </c>
      <c r="DO1173" s="1">
        <v>400</v>
      </c>
      <c r="DP1173" s="1">
        <v>25</v>
      </c>
      <c r="DQ1173" s="1">
        <v>0.25</v>
      </c>
      <c r="DR1173" s="1">
        <v>0.03</v>
      </c>
      <c r="DS1173" s="1">
        <v>16.070285673605792</v>
      </c>
      <c r="DT1173" s="1">
        <v>-0.86295896876110423</v>
      </c>
      <c r="DU1173" s="1">
        <v>0.14848707412306281</v>
      </c>
      <c r="DV1173" s="1">
        <v>0</v>
      </c>
      <c r="DW1173" s="1">
        <v>46.654581174127891</v>
      </c>
      <c r="DX1173" s="1">
        <v>-0.59705881952807904</v>
      </c>
      <c r="DY1173" s="1">
        <v>0.1135785796433295</v>
      </c>
      <c r="DZ1173" s="1">
        <v>0</v>
      </c>
      <c r="EA1173" s="1">
        <v>-60.575126666666669</v>
      </c>
      <c r="EB1173" s="1">
        <v>0.12841468298105249</v>
      </c>
      <c r="EC1173" s="1">
        <v>0.116131982196503</v>
      </c>
      <c r="ED1173" s="1">
        <v>1</v>
      </c>
      <c r="EE1173" s="1">
        <v>1351.549624219404</v>
      </c>
      <c r="EF1173" s="1">
        <v>292.17244719352237</v>
      </c>
      <c r="EG1173" s="1">
        <v>28.192203888107159</v>
      </c>
      <c r="EH1173" s="1">
        <v>0</v>
      </c>
      <c r="EI1173" s="1">
        <v>2.7333120000000002</v>
      </c>
      <c r="EJ1173" s="1">
        <v>-5.1272420262670093E-2</v>
      </c>
      <c r="EK1173" s="1">
        <v>5.0359414214225986E-3</v>
      </c>
      <c r="EL1173" s="1">
        <v>1</v>
      </c>
      <c r="EM1173" s="1">
        <v>1.955640821777173</v>
      </c>
      <c r="EN1173" s="1">
        <v>-1.6660902893814521E-2</v>
      </c>
      <c r="EO1173" s="1">
        <v>1.5823868589374529E-3</v>
      </c>
      <c r="EP1173" s="1">
        <v>1</v>
      </c>
      <c r="EQ1173" s="1">
        <v>3</v>
      </c>
      <c r="ER1173" s="1">
        <v>6</v>
      </c>
      <c r="ES1173" s="1" t="s">
        <v>382</v>
      </c>
      <c r="ET1173" s="1">
        <v>2.94265</v>
      </c>
      <c r="EU1173" s="1">
        <v>2.8010000000000002</v>
      </c>
      <c r="EV1173" s="1">
        <v>0.22880400000000001</v>
      </c>
      <c r="EW1173" s="1">
        <v>0.23359199999999999</v>
      </c>
      <c r="EX1173" s="1">
        <v>0.11752799999999999</v>
      </c>
      <c r="EY1173" s="1">
        <v>0.10914</v>
      </c>
      <c r="EZ1173" s="1">
        <v>15806.2</v>
      </c>
      <c r="FA1173" s="1">
        <v>16470.900000000001</v>
      </c>
      <c r="FB1173" s="1">
        <v>23839.1</v>
      </c>
      <c r="FC1173" s="1">
        <v>25015.4</v>
      </c>
      <c r="FD1173" s="1">
        <v>33679.5</v>
      </c>
      <c r="FE1173" s="1">
        <v>35589.199999999997</v>
      </c>
      <c r="FF1173" s="1">
        <v>43466.6</v>
      </c>
      <c r="FG1173" s="1">
        <v>46241.3</v>
      </c>
      <c r="FH1173" s="1">
        <v>1.8701000000000001</v>
      </c>
      <c r="FI1173" s="1">
        <v>1.8462700000000001</v>
      </c>
      <c r="FJ1173" s="1">
        <v>0.124194</v>
      </c>
      <c r="FK1173" s="1">
        <v>0</v>
      </c>
      <c r="FL1173" s="1">
        <v>29.5336</v>
      </c>
      <c r="FM1173" s="1">
        <v>999.9</v>
      </c>
      <c r="FN1173" s="1">
        <v>58.7</v>
      </c>
      <c r="FO1173" s="1">
        <v>36.4</v>
      </c>
      <c r="FP1173" s="1">
        <v>35.975900000000003</v>
      </c>
      <c r="FQ1173" s="1">
        <v>63.274999999999999</v>
      </c>
      <c r="FR1173" s="1">
        <v>22.443899999999999</v>
      </c>
      <c r="FS1173" s="1">
        <v>1</v>
      </c>
      <c r="FT1173" s="1">
        <v>0.39140000000000003</v>
      </c>
      <c r="FU1173" s="1">
        <v>1.3616999999999999</v>
      </c>
      <c r="FV1173" s="1">
        <v>20.3154</v>
      </c>
      <c r="FW1173" s="1">
        <v>5.2102500000000003</v>
      </c>
      <c r="FX1173" s="1">
        <v>11.9062</v>
      </c>
      <c r="FY1173" s="1">
        <v>5.0031999999999996</v>
      </c>
      <c r="FZ1173" s="1">
        <v>3.2903799999999999</v>
      </c>
      <c r="GA1173" s="1">
        <v>9999</v>
      </c>
      <c r="GB1173" s="1">
        <v>9999</v>
      </c>
      <c r="GC1173" s="1">
        <v>9999</v>
      </c>
      <c r="GD1173" s="1">
        <v>999.9</v>
      </c>
      <c r="GE1173" s="1">
        <v>1.85964</v>
      </c>
      <c r="GF1173" s="1">
        <v>1.8546800000000001</v>
      </c>
      <c r="GG1173" s="1">
        <v>1.8577600000000001</v>
      </c>
      <c r="GH1173" s="1">
        <v>1.8562399999999999</v>
      </c>
      <c r="GI1173" s="1">
        <v>1.85503</v>
      </c>
      <c r="GJ1173" s="1">
        <v>1.8546899999999999</v>
      </c>
      <c r="GK1173" s="1">
        <v>1.85338</v>
      </c>
      <c r="GL1173" s="1">
        <v>1.8564400000000001</v>
      </c>
      <c r="GM1173" s="1">
        <v>0</v>
      </c>
      <c r="GN1173" s="1">
        <v>0</v>
      </c>
      <c r="GO1173" s="1">
        <v>0</v>
      </c>
      <c r="GP1173" s="1">
        <v>0</v>
      </c>
      <c r="GQ1173" s="1" t="s">
        <v>359</v>
      </c>
      <c r="GR1173" s="1" t="s">
        <v>360</v>
      </c>
      <c r="GS1173" s="1" t="s">
        <v>361</v>
      </c>
      <c r="GT1173" s="1" t="s">
        <v>361</v>
      </c>
      <c r="GU1173" s="1" t="s">
        <v>361</v>
      </c>
      <c r="GV1173" s="1" t="s">
        <v>361</v>
      </c>
      <c r="GW1173" s="1">
        <v>0</v>
      </c>
      <c r="GX1173" s="1">
        <v>100</v>
      </c>
      <c r="GY1173" s="1">
        <v>100</v>
      </c>
      <c r="GZ1173" s="1">
        <v>2.78</v>
      </c>
      <c r="HA1173" s="1">
        <v>1.04E-2</v>
      </c>
      <c r="HB1173" s="1">
        <v>0.38386874957061617</v>
      </c>
      <c r="HC1173" s="1">
        <v>2.7716384584972409E-3</v>
      </c>
      <c r="HD1173" s="1">
        <v>-1.1467119688665799E-6</v>
      </c>
      <c r="HE1173" s="1">
        <v>2.0626329066488061E-10</v>
      </c>
      <c r="HF1173" s="1">
        <v>-7.258975840326358E-2</v>
      </c>
      <c r="HG1173" s="1">
        <v>1.066993184659233E-2</v>
      </c>
      <c r="HH1173" s="1">
        <v>-3.4528890892081033E-4</v>
      </c>
      <c r="HI1173" s="1">
        <v>2.382551249023132E-6</v>
      </c>
      <c r="HJ1173" s="1">
        <v>1</v>
      </c>
      <c r="HK1173" s="1">
        <v>2115</v>
      </c>
      <c r="HL1173" s="1">
        <v>2</v>
      </c>
      <c r="HM1173" s="1">
        <v>30</v>
      </c>
      <c r="HN1173" s="1">
        <v>8.9</v>
      </c>
      <c r="HO1173" s="1">
        <v>8.8000000000000007</v>
      </c>
      <c r="HP1173" s="1">
        <v>3.41553</v>
      </c>
      <c r="HQ1173" s="1">
        <v>2.2790499999999998</v>
      </c>
      <c r="HR1173" s="1">
        <v>1.4978</v>
      </c>
      <c r="HS1173" s="1">
        <v>2.2997999999999998</v>
      </c>
      <c r="HT1173" s="1">
        <v>1.5478499999999999</v>
      </c>
      <c r="HU1173" s="1">
        <v>2.4731399999999999</v>
      </c>
      <c r="HV1173" s="1">
        <v>39.516599999999997</v>
      </c>
      <c r="HW1173" s="1">
        <v>13.615399999999999</v>
      </c>
      <c r="HX1173" s="1">
        <v>18</v>
      </c>
      <c r="HY1173" s="1">
        <v>447.50799999999998</v>
      </c>
      <c r="HZ1173" s="1">
        <v>490.33199999999999</v>
      </c>
      <c r="IA1173" s="1">
        <v>27.6906</v>
      </c>
      <c r="IB1173" s="1">
        <v>32.034100000000002</v>
      </c>
      <c r="IC1173" s="1">
        <v>29.9999</v>
      </c>
      <c r="ID1173" s="1">
        <v>31.897099999999998</v>
      </c>
      <c r="IE1173" s="1">
        <v>31.991900000000001</v>
      </c>
      <c r="IF1173" s="1">
        <v>68.430000000000007</v>
      </c>
      <c r="IG1173" s="1">
        <v>34.239400000000003</v>
      </c>
      <c r="IH1173" s="1">
        <v>0</v>
      </c>
      <c r="II1173" s="1">
        <v>27.689699999999998</v>
      </c>
      <c r="IJ1173" s="1">
        <v>1768.64</v>
      </c>
      <c r="IK1173" s="1">
        <v>24.405799999999999</v>
      </c>
      <c r="IL1173" s="1">
        <v>100.511</v>
      </c>
      <c r="IM1173" s="1">
        <v>100.218</v>
      </c>
      <c r="IN1173" s="1" t="s">
        <v>366</v>
      </c>
    </row>
    <row r="1174" spans="1:248" ht="15.75" customHeight="1" x14ac:dyDescent="0.3">
      <c r="A1174" s="1">
        <v>1158</v>
      </c>
      <c r="B1174" s="1">
        <v>1660321156.5999999</v>
      </c>
      <c r="C1174" s="1">
        <v>10190</v>
      </c>
      <c r="D1174" s="1" t="s">
        <v>2621</v>
      </c>
      <c r="E1174" s="1" t="s">
        <v>2622</v>
      </c>
      <c r="F1174" s="1">
        <v>1</v>
      </c>
      <c r="G1174" s="1" t="s">
        <v>1969</v>
      </c>
      <c r="H1174" s="1" t="s">
        <v>350</v>
      </c>
      <c r="I1174" s="1" t="s">
        <v>351</v>
      </c>
      <c r="J1174" s="1" t="s">
        <v>352</v>
      </c>
      <c r="K1174" s="1" t="s">
        <v>353</v>
      </c>
      <c r="L1174" s="1" t="s">
        <v>1969</v>
      </c>
      <c r="M1174" s="1" t="s">
        <v>355</v>
      </c>
      <c r="N1174" s="1">
        <v>1660321148.4124999</v>
      </c>
      <c r="O1174" s="1">
        <f t="shared" si="136"/>
        <v>2.3354451986969714E-3</v>
      </c>
      <c r="P1174" s="1">
        <f t="shared" si="137"/>
        <v>2.3354451986969713</v>
      </c>
      <c r="Q1174" s="1">
        <f t="shared" si="138"/>
        <v>16.40459042426145</v>
      </c>
      <c r="R1174" s="1">
        <f t="shared" si="139"/>
        <v>1643.155</v>
      </c>
      <c r="S1174" s="1">
        <f t="shared" si="140"/>
        <v>1365.994581584685</v>
      </c>
      <c r="T1174" s="1">
        <f t="shared" si="141"/>
        <v>136.11608003337031</v>
      </c>
      <c r="U1174" s="1">
        <f t="shared" si="142"/>
        <v>163.7340444116299</v>
      </c>
      <c r="V1174" s="1">
        <f t="shared" si="143"/>
        <v>0.11717652105785474</v>
      </c>
      <c r="W1174" s="1">
        <f t="shared" si="144"/>
        <v>2.9212517521013166</v>
      </c>
      <c r="X1174" s="1">
        <f t="shared" si="145"/>
        <v>0.11462662043611667</v>
      </c>
      <c r="Y1174" s="1">
        <f t="shared" si="146"/>
        <v>7.1866114611108894E-2</v>
      </c>
      <c r="Z1174" s="1">
        <f t="shared" si="147"/>
        <v>321.51847425</v>
      </c>
      <c r="AA1174" s="1">
        <f t="shared" si="148"/>
        <v>32.294061444270973</v>
      </c>
      <c r="AB1174" s="1">
        <f t="shared" si="149"/>
        <v>31.556462499999999</v>
      </c>
      <c r="AC1174" s="1">
        <f t="shared" si="150"/>
        <v>4.656509206325536</v>
      </c>
      <c r="AD1174" s="1">
        <f t="shared" si="151"/>
        <v>59.857076275445088</v>
      </c>
      <c r="AE1174" s="1">
        <f t="shared" si="152"/>
        <v>2.7012366896525339</v>
      </c>
      <c r="AF1174" s="1">
        <f t="shared" si="153"/>
        <v>4.5128109452292957</v>
      </c>
      <c r="AG1174" s="1">
        <f t="shared" si="154"/>
        <v>1.9552725166730021</v>
      </c>
      <c r="AH1174" s="1">
        <f t="shared" si="155"/>
        <v>-102.99313326253645</v>
      </c>
      <c r="AI1174" s="1">
        <f t="shared" si="156"/>
        <v>-86.760545608842918</v>
      </c>
      <c r="AJ1174" s="1">
        <f t="shared" si="157"/>
        <v>-6.6878946573181191</v>
      </c>
      <c r="AK1174" s="1">
        <f t="shared" si="158"/>
        <v>125.07690072130252</v>
      </c>
      <c r="AL1174" s="1">
        <f t="shared" si="159"/>
        <v>46.660744786720009</v>
      </c>
      <c r="AM1174" s="1">
        <f t="shared" si="160"/>
        <v>2.3399329122643944</v>
      </c>
      <c r="AN1174" s="1">
        <f t="shared" si="161"/>
        <v>16.40459042426145</v>
      </c>
      <c r="AO1174" s="1">
        <v>1775.1797893140331</v>
      </c>
      <c r="AP1174" s="1">
        <v>1728.496545454545</v>
      </c>
      <c r="AQ1174" s="1">
        <v>5.0993029324240871</v>
      </c>
      <c r="AR1174" s="1">
        <v>66.056811601181195</v>
      </c>
      <c r="AS1174" s="1">
        <f t="shared" si="162"/>
        <v>2.3354451986969713</v>
      </c>
      <c r="AT1174" s="1">
        <v>24.37943735066094</v>
      </c>
      <c r="AU1174" s="1">
        <v>27.105193333333339</v>
      </c>
      <c r="AV1174" s="1">
        <v>-3.5249042146943381E-6</v>
      </c>
      <c r="AW1174" s="1">
        <v>80.9492581005711</v>
      </c>
      <c r="AX1174" s="1">
        <v>42</v>
      </c>
      <c r="AY1174" s="1">
        <v>8</v>
      </c>
      <c r="AZ1174" s="1">
        <f t="shared" si="163"/>
        <v>1</v>
      </c>
      <c r="BA1174" s="1">
        <f t="shared" si="164"/>
        <v>0</v>
      </c>
      <c r="BB1174" s="1">
        <f t="shared" si="165"/>
        <v>51934.424329696376</v>
      </c>
      <c r="BC1174" s="1">
        <f t="shared" si="166"/>
        <v>2000.0118749999999</v>
      </c>
      <c r="BD1174" s="1">
        <f t="shared" si="167"/>
        <v>1681.2102749999999</v>
      </c>
      <c r="BE1174" s="1">
        <f t="shared" si="168"/>
        <v>0.8406001464366305</v>
      </c>
      <c r="BF1174" s="1">
        <f t="shared" si="169"/>
        <v>0.16075828262269692</v>
      </c>
      <c r="BG1174" s="1">
        <v>6</v>
      </c>
      <c r="BH1174" s="1">
        <v>0.5</v>
      </c>
      <c r="BI1174" s="1" t="s">
        <v>356</v>
      </c>
      <c r="BJ1174" s="1">
        <v>2</v>
      </c>
      <c r="BK1174" s="1" t="b">
        <v>1</v>
      </c>
      <c r="BL1174" s="1">
        <v>1660321148.4124999</v>
      </c>
      <c r="BM1174" s="1">
        <v>1643.155</v>
      </c>
      <c r="BN1174" s="1">
        <v>1703.743125</v>
      </c>
      <c r="BO1174" s="1">
        <v>27.108293750000001</v>
      </c>
      <c r="BP1174" s="1">
        <v>24.377331250000001</v>
      </c>
      <c r="BQ1174" s="1">
        <v>1640.399375</v>
      </c>
      <c r="BR1174" s="1">
        <v>27.097893750000001</v>
      </c>
      <c r="BS1174" s="1">
        <v>500.15362499999998</v>
      </c>
      <c r="BT1174" s="1">
        <v>99.546112499999992</v>
      </c>
      <c r="BU1174" s="1">
        <v>0.10002216875</v>
      </c>
      <c r="BV1174" s="1">
        <v>31.005568749999998</v>
      </c>
      <c r="BW1174" s="1">
        <v>31.556462499999999</v>
      </c>
      <c r="BX1174" s="1">
        <v>999.9</v>
      </c>
      <c r="BY1174" s="1">
        <v>0</v>
      </c>
      <c r="BZ1174" s="1">
        <v>0</v>
      </c>
      <c r="CA1174" s="1">
        <v>9998.1537499999995</v>
      </c>
      <c r="CB1174" s="1">
        <v>0</v>
      </c>
      <c r="CC1174" s="1">
        <v>14.15823125</v>
      </c>
      <c r="CD1174" s="1">
        <v>-60.587556250000013</v>
      </c>
      <c r="CE1174" s="1">
        <v>1688.94</v>
      </c>
      <c r="CF1174" s="1">
        <v>1746.3131249999999</v>
      </c>
      <c r="CG1174" s="1">
        <v>2.730966875</v>
      </c>
      <c r="CH1174" s="1">
        <v>1703.743125</v>
      </c>
      <c r="CI1174" s="1">
        <v>24.377331250000001</v>
      </c>
      <c r="CJ1174" s="1">
        <v>2.69852625</v>
      </c>
      <c r="CK1174" s="1">
        <v>2.4266687500000002</v>
      </c>
      <c r="CL1174" s="1">
        <v>22.276143749999999</v>
      </c>
      <c r="CM1174" s="1">
        <v>20.542843749999999</v>
      </c>
      <c r="CN1174" s="1">
        <v>2000.0118749999999</v>
      </c>
      <c r="CO1174" s="1">
        <v>0.9799958124999999</v>
      </c>
      <c r="CP1174" s="1">
        <v>2.0004381250000002E-2</v>
      </c>
      <c r="CQ1174" s="1">
        <v>0</v>
      </c>
      <c r="CR1174" s="1">
        <v>2.7466875000000002</v>
      </c>
      <c r="CS1174" s="1">
        <v>0</v>
      </c>
      <c r="CT1174" s="1">
        <v>28692.056250000001</v>
      </c>
      <c r="CU1174" s="1">
        <v>17412.387500000001</v>
      </c>
      <c r="CV1174" s="1">
        <v>42.375</v>
      </c>
      <c r="CW1174" s="1">
        <v>43.3395625</v>
      </c>
      <c r="CX1174" s="1">
        <v>42.375</v>
      </c>
      <c r="CY1174" s="1">
        <v>41.811999999999998</v>
      </c>
      <c r="CZ1174" s="1">
        <v>42.378875000000001</v>
      </c>
      <c r="DA1174" s="1">
        <v>1960.0018749999999</v>
      </c>
      <c r="DB1174" s="1">
        <v>40.01</v>
      </c>
      <c r="DC1174" s="1">
        <v>0</v>
      </c>
      <c r="DD1174" s="1">
        <v>1660321155</v>
      </c>
      <c r="DE1174" s="1">
        <v>0</v>
      </c>
      <c r="DF1174" s="1">
        <v>1660320627.5999999</v>
      </c>
      <c r="DG1174" s="1" t="s">
        <v>1970</v>
      </c>
      <c r="DH1174" s="1">
        <v>1660320624.0999999</v>
      </c>
      <c r="DI1174" s="1">
        <v>1660320627.5999999</v>
      </c>
      <c r="DJ1174" s="1">
        <v>29</v>
      </c>
      <c r="DK1174" s="1">
        <v>-0.125</v>
      </c>
      <c r="DL1174" s="1">
        <v>1E-3</v>
      </c>
      <c r="DM1174" s="1">
        <v>1.32</v>
      </c>
      <c r="DN1174" s="1">
        <v>1.6E-2</v>
      </c>
      <c r="DO1174" s="1">
        <v>400</v>
      </c>
      <c r="DP1174" s="1">
        <v>25</v>
      </c>
      <c r="DQ1174" s="1">
        <v>0.25</v>
      </c>
      <c r="DR1174" s="1">
        <v>0.03</v>
      </c>
      <c r="DS1174" s="1">
        <v>16.070285673605792</v>
      </c>
      <c r="DT1174" s="1">
        <v>-0.86295896876110423</v>
      </c>
      <c r="DU1174" s="1">
        <v>0.14848707412306281</v>
      </c>
      <c r="DV1174" s="1">
        <v>0</v>
      </c>
      <c r="DW1174" s="1">
        <v>46.654581174127891</v>
      </c>
      <c r="DX1174" s="1">
        <v>-0.59705881952807904</v>
      </c>
      <c r="DY1174" s="1">
        <v>0.1135785796433295</v>
      </c>
      <c r="DZ1174" s="1">
        <v>0</v>
      </c>
      <c r="EA1174" s="1">
        <v>-60.575126666666669</v>
      </c>
      <c r="EB1174" s="1">
        <v>0.12841468298105249</v>
      </c>
      <c r="EC1174" s="1">
        <v>0.116131982196503</v>
      </c>
      <c r="ED1174" s="1">
        <v>1</v>
      </c>
      <c r="EE1174" s="1">
        <v>1351.549624219404</v>
      </c>
      <c r="EF1174" s="1">
        <v>292.17244719352237</v>
      </c>
      <c r="EG1174" s="1">
        <v>28.192203888107159</v>
      </c>
      <c r="EH1174" s="1">
        <v>0</v>
      </c>
      <c r="EI1174" s="1">
        <v>2.7333120000000002</v>
      </c>
      <c r="EJ1174" s="1">
        <v>-5.1272420262670093E-2</v>
      </c>
      <c r="EK1174" s="1">
        <v>5.0359414214225986E-3</v>
      </c>
      <c r="EL1174" s="1">
        <v>1</v>
      </c>
      <c r="EM1174" s="1">
        <v>1.955640821777173</v>
      </c>
      <c r="EN1174" s="1">
        <v>-1.6660902893814521E-2</v>
      </c>
      <c r="EO1174" s="1">
        <v>1.5823868589374529E-3</v>
      </c>
      <c r="EP1174" s="1">
        <v>1</v>
      </c>
      <c r="EQ1174" s="1">
        <v>3</v>
      </c>
      <c r="ER1174" s="1">
        <v>6</v>
      </c>
      <c r="ES1174" s="1" t="s">
        <v>382</v>
      </c>
      <c r="ET1174" s="1">
        <v>2.9424299999999999</v>
      </c>
      <c r="EU1174" s="1">
        <v>2.8009900000000001</v>
      </c>
      <c r="EV1174" s="1">
        <v>0.22920199999999999</v>
      </c>
      <c r="EW1174" s="1">
        <v>0.233983</v>
      </c>
      <c r="EX1174" s="1">
        <v>0.11752700000000001</v>
      </c>
      <c r="EY1174" s="1">
        <v>0.10914500000000001</v>
      </c>
      <c r="EZ1174" s="1">
        <v>15798.1</v>
      </c>
      <c r="FA1174" s="1">
        <v>16462.5</v>
      </c>
      <c r="FB1174" s="1">
        <v>23839.3</v>
      </c>
      <c r="FC1174" s="1">
        <v>25015.4</v>
      </c>
      <c r="FD1174" s="1">
        <v>33679.599999999999</v>
      </c>
      <c r="FE1174" s="1">
        <v>35589.199999999997</v>
      </c>
      <c r="FF1174" s="1">
        <v>43466.8</v>
      </c>
      <c r="FG1174" s="1">
        <v>46241.7</v>
      </c>
      <c r="FH1174" s="1">
        <v>1.87</v>
      </c>
      <c r="FI1174" s="1">
        <v>1.8463499999999999</v>
      </c>
      <c r="FJ1174" s="1">
        <v>0.124346</v>
      </c>
      <c r="FK1174" s="1">
        <v>0</v>
      </c>
      <c r="FL1174" s="1">
        <v>29.534199999999998</v>
      </c>
      <c r="FM1174" s="1">
        <v>999.9</v>
      </c>
      <c r="FN1174" s="1">
        <v>58.7</v>
      </c>
      <c r="FO1174" s="1">
        <v>36.4</v>
      </c>
      <c r="FP1174" s="1">
        <v>35.974899999999998</v>
      </c>
      <c r="FQ1174" s="1">
        <v>63.265000000000001</v>
      </c>
      <c r="FR1174" s="1">
        <v>22.8005</v>
      </c>
      <c r="FS1174" s="1">
        <v>1</v>
      </c>
      <c r="FT1174" s="1">
        <v>0.39139200000000002</v>
      </c>
      <c r="FU1174" s="1">
        <v>1.36086</v>
      </c>
      <c r="FV1174" s="1">
        <v>20.3154</v>
      </c>
      <c r="FW1174" s="1">
        <v>5.2103999999999999</v>
      </c>
      <c r="FX1174" s="1">
        <v>11.906000000000001</v>
      </c>
      <c r="FY1174" s="1">
        <v>5.0033500000000002</v>
      </c>
      <c r="FZ1174" s="1">
        <v>3.2903500000000001</v>
      </c>
      <c r="GA1174" s="1">
        <v>9999</v>
      </c>
      <c r="GB1174" s="1">
        <v>9999</v>
      </c>
      <c r="GC1174" s="1">
        <v>9999</v>
      </c>
      <c r="GD1174" s="1">
        <v>999.9</v>
      </c>
      <c r="GE1174" s="1">
        <v>1.85964</v>
      </c>
      <c r="GF1174" s="1">
        <v>1.85467</v>
      </c>
      <c r="GG1174" s="1">
        <v>1.8577600000000001</v>
      </c>
      <c r="GH1174" s="1">
        <v>1.8562399999999999</v>
      </c>
      <c r="GI1174" s="1">
        <v>1.85503</v>
      </c>
      <c r="GJ1174" s="1">
        <v>1.8546899999999999</v>
      </c>
      <c r="GK1174" s="1">
        <v>1.8533900000000001</v>
      </c>
      <c r="GL1174" s="1">
        <v>1.8564400000000001</v>
      </c>
      <c r="GM1174" s="1">
        <v>0</v>
      </c>
      <c r="GN1174" s="1">
        <v>0</v>
      </c>
      <c r="GO1174" s="1">
        <v>0</v>
      </c>
      <c r="GP1174" s="1">
        <v>0</v>
      </c>
      <c r="GQ1174" s="1" t="s">
        <v>359</v>
      </c>
      <c r="GR1174" s="1" t="s">
        <v>360</v>
      </c>
      <c r="GS1174" s="1" t="s">
        <v>361</v>
      </c>
      <c r="GT1174" s="1" t="s">
        <v>361</v>
      </c>
      <c r="GU1174" s="1" t="s">
        <v>361</v>
      </c>
      <c r="GV1174" s="1" t="s">
        <v>361</v>
      </c>
      <c r="GW1174" s="1">
        <v>0</v>
      </c>
      <c r="GX1174" s="1">
        <v>100</v>
      </c>
      <c r="GY1174" s="1">
        <v>100</v>
      </c>
      <c r="GZ1174" s="1">
        <v>2.78</v>
      </c>
      <c r="HA1174" s="1">
        <v>1.04E-2</v>
      </c>
      <c r="HB1174" s="1">
        <v>0.38386874957061617</v>
      </c>
      <c r="HC1174" s="1">
        <v>2.7716384584972409E-3</v>
      </c>
      <c r="HD1174" s="1">
        <v>-1.1467119688665799E-6</v>
      </c>
      <c r="HE1174" s="1">
        <v>2.0626329066488061E-10</v>
      </c>
      <c r="HF1174" s="1">
        <v>-7.258975840326358E-2</v>
      </c>
      <c r="HG1174" s="1">
        <v>1.066993184659233E-2</v>
      </c>
      <c r="HH1174" s="1">
        <v>-3.4528890892081033E-4</v>
      </c>
      <c r="HI1174" s="1">
        <v>2.382551249023132E-6</v>
      </c>
      <c r="HJ1174" s="1">
        <v>1</v>
      </c>
      <c r="HK1174" s="1">
        <v>2115</v>
      </c>
      <c r="HL1174" s="1">
        <v>2</v>
      </c>
      <c r="HM1174" s="1">
        <v>30</v>
      </c>
      <c r="HN1174" s="1">
        <v>8.9</v>
      </c>
      <c r="HO1174" s="1">
        <v>8.8000000000000007</v>
      </c>
      <c r="HP1174" s="1">
        <v>3.4216299999999999</v>
      </c>
      <c r="HQ1174" s="1">
        <v>2.2936999999999999</v>
      </c>
      <c r="HR1174" s="1">
        <v>1.4978</v>
      </c>
      <c r="HS1174" s="1">
        <v>2.2997999999999998</v>
      </c>
      <c r="HT1174" s="1">
        <v>1.5478499999999999</v>
      </c>
      <c r="HU1174" s="1">
        <v>2.4255399999999998</v>
      </c>
      <c r="HV1174" s="1">
        <v>39.491599999999998</v>
      </c>
      <c r="HW1174" s="1">
        <v>13.632899999999999</v>
      </c>
      <c r="HX1174" s="1">
        <v>18</v>
      </c>
      <c r="HY1174" s="1">
        <v>447.45</v>
      </c>
      <c r="HZ1174" s="1">
        <v>490.38200000000001</v>
      </c>
      <c r="IA1174" s="1">
        <v>27.689699999999998</v>
      </c>
      <c r="IB1174" s="1">
        <v>32.0334</v>
      </c>
      <c r="IC1174" s="1">
        <v>29.9999</v>
      </c>
      <c r="ID1174" s="1">
        <v>31.896699999999999</v>
      </c>
      <c r="IE1174" s="1">
        <v>31.991900000000001</v>
      </c>
      <c r="IF1174" s="1">
        <v>68.532799999999995</v>
      </c>
      <c r="IG1174" s="1">
        <v>34.239400000000003</v>
      </c>
      <c r="IH1174" s="1">
        <v>0</v>
      </c>
      <c r="II1174" s="1">
        <v>27.689699999999998</v>
      </c>
      <c r="IJ1174" s="1">
        <v>1778.68</v>
      </c>
      <c r="IK1174" s="1">
        <v>24.411100000000001</v>
      </c>
      <c r="IL1174" s="1">
        <v>100.512</v>
      </c>
      <c r="IM1174" s="1">
        <v>100.218</v>
      </c>
      <c r="IN1174" s="1" t="s">
        <v>366</v>
      </c>
    </row>
    <row r="1175" spans="1:248" ht="15.75" customHeight="1" x14ac:dyDescent="0.3">
      <c r="A1175" s="1">
        <v>1159</v>
      </c>
      <c r="B1175" s="1">
        <v>1660321157.5999999</v>
      </c>
      <c r="C1175" s="1">
        <v>10191</v>
      </c>
      <c r="D1175" s="1" t="s">
        <v>2623</v>
      </c>
      <c r="E1175" s="1" t="s">
        <v>2624</v>
      </c>
      <c r="F1175" s="1">
        <v>1</v>
      </c>
      <c r="G1175" s="1" t="s">
        <v>1969</v>
      </c>
      <c r="H1175" s="1" t="s">
        <v>350</v>
      </c>
      <c r="I1175" s="1" t="s">
        <v>351</v>
      </c>
      <c r="J1175" s="1" t="s">
        <v>352</v>
      </c>
      <c r="K1175" s="1" t="s">
        <v>353</v>
      </c>
      <c r="L1175" s="1" t="s">
        <v>1969</v>
      </c>
      <c r="M1175" s="1" t="s">
        <v>355</v>
      </c>
      <c r="N1175" s="1">
        <v>1660321149.9333329</v>
      </c>
      <c r="O1175" s="1">
        <f t="shared" si="136"/>
        <v>2.334468188786376E-3</v>
      </c>
      <c r="P1175" s="1">
        <f t="shared" si="137"/>
        <v>2.3344681887863761</v>
      </c>
      <c r="Q1175" s="1">
        <f t="shared" si="138"/>
        <v>16.401573947713132</v>
      </c>
      <c r="R1175" s="1">
        <f t="shared" si="139"/>
        <v>1650.800666666667</v>
      </c>
      <c r="S1175" s="1">
        <f t="shared" si="140"/>
        <v>1373.3807692674895</v>
      </c>
      <c r="T1175" s="1">
        <f t="shared" si="141"/>
        <v>136.85197553303249</v>
      </c>
      <c r="U1175" s="1">
        <f t="shared" si="142"/>
        <v>164.49577385962328</v>
      </c>
      <c r="V1175" s="1">
        <f t="shared" si="143"/>
        <v>0.11714350834278049</v>
      </c>
      <c r="W1175" s="1">
        <f t="shared" si="144"/>
        <v>2.9206521226524118</v>
      </c>
      <c r="X1175" s="1">
        <f t="shared" si="145"/>
        <v>0.11459451652249618</v>
      </c>
      <c r="Y1175" s="1">
        <f t="shared" si="146"/>
        <v>7.184597000512602E-2</v>
      </c>
      <c r="Z1175" s="1">
        <f t="shared" si="147"/>
        <v>321.51849419999996</v>
      </c>
      <c r="AA1175" s="1">
        <f t="shared" si="148"/>
        <v>32.294246177330393</v>
      </c>
      <c r="AB1175" s="1">
        <f t="shared" si="149"/>
        <v>31.555113333333331</v>
      </c>
      <c r="AC1175" s="1">
        <f t="shared" si="150"/>
        <v>4.6561524720148295</v>
      </c>
      <c r="AD1175" s="1">
        <f t="shared" si="151"/>
        <v>59.856175475188799</v>
      </c>
      <c r="AE1175" s="1">
        <f t="shared" si="152"/>
        <v>2.7011474615173579</v>
      </c>
      <c r="AF1175" s="1">
        <f t="shared" si="153"/>
        <v>4.512729789488505</v>
      </c>
      <c r="AG1175" s="1">
        <f t="shared" si="154"/>
        <v>1.9550050104974717</v>
      </c>
      <c r="AH1175" s="1">
        <f t="shared" si="155"/>
        <v>-102.95004712547919</v>
      </c>
      <c r="AI1175" s="1">
        <f t="shared" si="156"/>
        <v>-86.579964332427537</v>
      </c>
      <c r="AJ1175" s="1">
        <f t="shared" si="157"/>
        <v>-6.6752900517499949</v>
      </c>
      <c r="AK1175" s="1">
        <f t="shared" si="158"/>
        <v>125.31319269034326</v>
      </c>
      <c r="AL1175" s="1">
        <f t="shared" si="159"/>
        <v>46.652809835112173</v>
      </c>
      <c r="AM1175" s="1">
        <f t="shared" si="160"/>
        <v>2.3387159173797674</v>
      </c>
      <c r="AN1175" s="1">
        <f t="shared" si="161"/>
        <v>16.401573947713132</v>
      </c>
      <c r="AO1175" s="1">
        <v>1780.351873330641</v>
      </c>
      <c r="AP1175" s="1">
        <v>1733.62490909091</v>
      </c>
      <c r="AQ1175" s="1">
        <v>5.1083720494935747</v>
      </c>
      <c r="AR1175" s="1">
        <v>66.056811601181195</v>
      </c>
      <c r="AS1175" s="1">
        <f t="shared" si="162"/>
        <v>2.3344681887863761</v>
      </c>
      <c r="AT1175" s="1">
        <v>24.379136162914069</v>
      </c>
      <c r="AU1175" s="1">
        <v>27.10375696969696</v>
      </c>
      <c r="AV1175" s="1">
        <v>-1.279723298673866E-6</v>
      </c>
      <c r="AW1175" s="1">
        <v>80.9492581005711</v>
      </c>
      <c r="AX1175" s="1">
        <v>43</v>
      </c>
      <c r="AY1175" s="1">
        <v>9</v>
      </c>
      <c r="AZ1175" s="1">
        <f t="shared" si="163"/>
        <v>1</v>
      </c>
      <c r="BA1175" s="1">
        <f t="shared" si="164"/>
        <v>0</v>
      </c>
      <c r="BB1175" s="1">
        <f t="shared" si="165"/>
        <v>51917.42402225644</v>
      </c>
      <c r="BC1175" s="1">
        <f t="shared" si="166"/>
        <v>2000.0119999999999</v>
      </c>
      <c r="BD1175" s="1">
        <f t="shared" si="167"/>
        <v>1681.21038</v>
      </c>
      <c r="BE1175" s="1">
        <f t="shared" si="168"/>
        <v>0.84060014639912162</v>
      </c>
      <c r="BF1175" s="1">
        <f t="shared" si="169"/>
        <v>0.16075828255030469</v>
      </c>
      <c r="BG1175" s="1">
        <v>6</v>
      </c>
      <c r="BH1175" s="1">
        <v>0.5</v>
      </c>
      <c r="BI1175" s="1" t="s">
        <v>356</v>
      </c>
      <c r="BJ1175" s="1">
        <v>2</v>
      </c>
      <c r="BK1175" s="1" t="b">
        <v>1</v>
      </c>
      <c r="BL1175" s="1">
        <v>1660321149.9333329</v>
      </c>
      <c r="BM1175" s="1">
        <v>1650.800666666667</v>
      </c>
      <c r="BN1175" s="1">
        <v>1711.3986666666669</v>
      </c>
      <c r="BO1175" s="1">
        <v>27.107420000000001</v>
      </c>
      <c r="BP1175" s="1">
        <v>24.377859999999998</v>
      </c>
      <c r="BQ1175" s="1">
        <v>1648.04</v>
      </c>
      <c r="BR1175" s="1">
        <v>27.097020000000001</v>
      </c>
      <c r="BS1175" s="1">
        <v>500.15079999999989</v>
      </c>
      <c r="BT1175" s="1">
        <v>99.546019999999999</v>
      </c>
      <c r="BU1175" s="1">
        <v>0.1000349</v>
      </c>
      <c r="BV1175" s="1">
        <v>31.005253333333329</v>
      </c>
      <c r="BW1175" s="1">
        <v>31.555113333333331</v>
      </c>
      <c r="BX1175" s="1">
        <v>999.89999999999986</v>
      </c>
      <c r="BY1175" s="1">
        <v>0</v>
      </c>
      <c r="BZ1175" s="1">
        <v>0</v>
      </c>
      <c r="CA1175" s="1">
        <v>9994.7406666666666</v>
      </c>
      <c r="CB1175" s="1">
        <v>0</v>
      </c>
      <c r="CC1175" s="1">
        <v>14.127140000000001</v>
      </c>
      <c r="CD1175" s="1">
        <v>-60.597973333333343</v>
      </c>
      <c r="CE1175" s="1">
        <v>1696.7966666666671</v>
      </c>
      <c r="CF1175" s="1">
        <v>1754.162</v>
      </c>
      <c r="CG1175" s="1">
        <v>2.7295686666666672</v>
      </c>
      <c r="CH1175" s="1">
        <v>1711.3986666666669</v>
      </c>
      <c r="CI1175" s="1">
        <v>24.377859999999998</v>
      </c>
      <c r="CJ1175" s="1">
        <v>2.6984366666666659</v>
      </c>
      <c r="CK1175" s="1">
        <v>2.426718666666666</v>
      </c>
      <c r="CL1175" s="1">
        <v>22.275600000000001</v>
      </c>
      <c r="CM1175" s="1">
        <v>20.543186666666671</v>
      </c>
      <c r="CN1175" s="1">
        <v>2000.0119999999999</v>
      </c>
      <c r="CO1175" s="1">
        <v>0.97999579999999997</v>
      </c>
      <c r="CP1175" s="1">
        <v>2.0004393333333328E-2</v>
      </c>
      <c r="CQ1175" s="1">
        <v>0</v>
      </c>
      <c r="CR1175" s="1">
        <v>2.751866666666666</v>
      </c>
      <c r="CS1175" s="1">
        <v>0</v>
      </c>
      <c r="CT1175" s="1">
        <v>28684.92</v>
      </c>
      <c r="CU1175" s="1">
        <v>17412.38</v>
      </c>
      <c r="CV1175" s="1">
        <v>42.375</v>
      </c>
      <c r="CW1175" s="1">
        <v>43.337200000000003</v>
      </c>
      <c r="CX1175" s="1">
        <v>42.375</v>
      </c>
      <c r="CY1175" s="1">
        <v>41.811999999999998</v>
      </c>
      <c r="CZ1175" s="1">
        <v>42.379133333333343</v>
      </c>
      <c r="DA1175" s="1">
        <v>1960.002</v>
      </c>
      <c r="DB1175" s="1">
        <v>40.01</v>
      </c>
      <c r="DC1175" s="1">
        <v>0</v>
      </c>
      <c r="DD1175" s="1">
        <v>1660321155.5999999</v>
      </c>
      <c r="DE1175" s="1">
        <v>0</v>
      </c>
      <c r="DF1175" s="1">
        <v>1660320627.5999999</v>
      </c>
      <c r="DG1175" s="1" t="s">
        <v>1970</v>
      </c>
      <c r="DH1175" s="1">
        <v>1660320624.0999999</v>
      </c>
      <c r="DI1175" s="1">
        <v>1660320627.5999999</v>
      </c>
      <c r="DJ1175" s="1">
        <v>29</v>
      </c>
      <c r="DK1175" s="1">
        <v>-0.125</v>
      </c>
      <c r="DL1175" s="1">
        <v>1E-3</v>
      </c>
      <c r="DM1175" s="1">
        <v>1.32</v>
      </c>
      <c r="DN1175" s="1">
        <v>1.6E-2</v>
      </c>
      <c r="DO1175" s="1">
        <v>400</v>
      </c>
      <c r="DP1175" s="1">
        <v>25</v>
      </c>
      <c r="DQ1175" s="1">
        <v>0.25</v>
      </c>
      <c r="DR1175" s="1">
        <v>0.03</v>
      </c>
      <c r="DS1175" s="1">
        <v>16.0783351205367</v>
      </c>
      <c r="DT1175" s="1">
        <v>0.62930805507942278</v>
      </c>
      <c r="DU1175" s="1">
        <v>0.15344952945198129</v>
      </c>
      <c r="DV1175" s="1">
        <v>0</v>
      </c>
      <c r="DW1175" s="1">
        <v>46.655779469991337</v>
      </c>
      <c r="DX1175" s="1">
        <v>-0.48852354536559839</v>
      </c>
      <c r="DY1175" s="1">
        <v>0.1107512950414047</v>
      </c>
      <c r="DZ1175" s="1">
        <v>1</v>
      </c>
      <c r="EA1175" s="1">
        <v>-60.593358064516117</v>
      </c>
      <c r="EB1175" s="1">
        <v>-0.34360645161272302</v>
      </c>
      <c r="EC1175" s="1">
        <v>0.1293651166377765</v>
      </c>
      <c r="ED1175" s="1">
        <v>1</v>
      </c>
      <c r="EE1175" s="1">
        <v>1360.6249312802199</v>
      </c>
      <c r="EF1175" s="1">
        <v>288.84876756515121</v>
      </c>
      <c r="EG1175" s="1">
        <v>27.89333361095423</v>
      </c>
      <c r="EH1175" s="1">
        <v>0</v>
      </c>
      <c r="EI1175" s="1">
        <v>2.73244243902439</v>
      </c>
      <c r="EJ1175" s="1">
        <v>-4.9660557491288282E-2</v>
      </c>
      <c r="EK1175" s="1">
        <v>5.0199158386141918E-3</v>
      </c>
      <c r="EL1175" s="1">
        <v>1</v>
      </c>
      <c r="EM1175" s="1">
        <v>1.9551341901402211</v>
      </c>
      <c r="EN1175" s="1">
        <v>-7.6545123068452008E-3</v>
      </c>
      <c r="EO1175" s="1">
        <v>1.0162531694724081E-3</v>
      </c>
      <c r="EP1175" s="1">
        <v>1</v>
      </c>
      <c r="EQ1175" s="1">
        <v>4</v>
      </c>
      <c r="ER1175" s="1">
        <v>6</v>
      </c>
      <c r="ES1175" s="1" t="s">
        <v>377</v>
      </c>
      <c r="ET1175" s="1">
        <v>2.9426100000000002</v>
      </c>
      <c r="EU1175" s="1">
        <v>2.80104</v>
      </c>
      <c r="EV1175" s="1">
        <v>0.229599</v>
      </c>
      <c r="EW1175" s="1">
        <v>0.234372</v>
      </c>
      <c r="EX1175" s="1">
        <v>0.117523</v>
      </c>
      <c r="EY1175" s="1">
        <v>0.109141</v>
      </c>
      <c r="EZ1175" s="1">
        <v>15790</v>
      </c>
      <c r="FA1175" s="1">
        <v>16454.099999999999</v>
      </c>
      <c r="FB1175" s="1">
        <v>23839.5</v>
      </c>
      <c r="FC1175" s="1">
        <v>25015.4</v>
      </c>
      <c r="FD1175" s="1">
        <v>33679.9</v>
      </c>
      <c r="FE1175" s="1">
        <v>35589.300000000003</v>
      </c>
      <c r="FF1175" s="1">
        <v>43466.9</v>
      </c>
      <c r="FG1175" s="1">
        <v>46241.599999999999</v>
      </c>
      <c r="FH1175" s="1">
        <v>1.8698300000000001</v>
      </c>
      <c r="FI1175" s="1">
        <v>1.8464</v>
      </c>
      <c r="FJ1175" s="1">
        <v>0.12439500000000001</v>
      </c>
      <c r="FK1175" s="1">
        <v>0</v>
      </c>
      <c r="FL1175" s="1">
        <v>29.5349</v>
      </c>
      <c r="FM1175" s="1">
        <v>999.9</v>
      </c>
      <c r="FN1175" s="1">
        <v>58.7</v>
      </c>
      <c r="FO1175" s="1">
        <v>36.4</v>
      </c>
      <c r="FP1175" s="1">
        <v>35.979900000000001</v>
      </c>
      <c r="FQ1175" s="1">
        <v>63.225000000000001</v>
      </c>
      <c r="FR1175" s="1">
        <v>23.349399999999999</v>
      </c>
      <c r="FS1175" s="1">
        <v>1</v>
      </c>
      <c r="FT1175" s="1">
        <v>0.39136399999999999</v>
      </c>
      <c r="FU1175" s="1">
        <v>1.3566800000000001</v>
      </c>
      <c r="FV1175" s="1">
        <v>20.3154</v>
      </c>
      <c r="FW1175" s="1">
        <v>5.2105499999999996</v>
      </c>
      <c r="FX1175" s="1">
        <v>11.906000000000001</v>
      </c>
      <c r="FY1175" s="1">
        <v>5.0032500000000004</v>
      </c>
      <c r="FZ1175" s="1">
        <v>3.2902999999999998</v>
      </c>
      <c r="GA1175" s="1">
        <v>9999</v>
      </c>
      <c r="GB1175" s="1">
        <v>9999</v>
      </c>
      <c r="GC1175" s="1">
        <v>9999</v>
      </c>
      <c r="GD1175" s="1">
        <v>999.9</v>
      </c>
      <c r="GE1175" s="1">
        <v>1.8596200000000001</v>
      </c>
      <c r="GF1175" s="1">
        <v>1.85466</v>
      </c>
      <c r="GG1175" s="1">
        <v>1.8577600000000001</v>
      </c>
      <c r="GH1175" s="1">
        <v>1.8562399999999999</v>
      </c>
      <c r="GI1175" s="1">
        <v>1.85503</v>
      </c>
      <c r="GJ1175" s="1">
        <v>1.8546800000000001</v>
      </c>
      <c r="GK1175" s="1">
        <v>1.85338</v>
      </c>
      <c r="GL1175" s="1">
        <v>1.8564400000000001</v>
      </c>
      <c r="GM1175" s="1">
        <v>0</v>
      </c>
      <c r="GN1175" s="1">
        <v>0</v>
      </c>
      <c r="GO1175" s="1">
        <v>0</v>
      </c>
      <c r="GP1175" s="1">
        <v>0</v>
      </c>
      <c r="GQ1175" s="1" t="s">
        <v>359</v>
      </c>
      <c r="GR1175" s="1" t="s">
        <v>360</v>
      </c>
      <c r="GS1175" s="1" t="s">
        <v>361</v>
      </c>
      <c r="GT1175" s="1" t="s">
        <v>361</v>
      </c>
      <c r="GU1175" s="1" t="s">
        <v>361</v>
      </c>
      <c r="GV1175" s="1" t="s">
        <v>361</v>
      </c>
      <c r="GW1175" s="1">
        <v>0</v>
      </c>
      <c r="GX1175" s="1">
        <v>100</v>
      </c>
      <c r="GY1175" s="1">
        <v>100</v>
      </c>
      <c r="GZ1175" s="1">
        <v>2.78</v>
      </c>
      <c r="HA1175" s="1">
        <v>1.04E-2</v>
      </c>
      <c r="HB1175" s="1">
        <v>0.38386874957061617</v>
      </c>
      <c r="HC1175" s="1">
        <v>2.7716384584972409E-3</v>
      </c>
      <c r="HD1175" s="1">
        <v>-1.1467119688665799E-6</v>
      </c>
      <c r="HE1175" s="1">
        <v>2.0626329066488061E-10</v>
      </c>
      <c r="HF1175" s="1">
        <v>-7.258975840326358E-2</v>
      </c>
      <c r="HG1175" s="1">
        <v>1.066993184659233E-2</v>
      </c>
      <c r="HH1175" s="1">
        <v>-3.4528890892081033E-4</v>
      </c>
      <c r="HI1175" s="1">
        <v>2.382551249023132E-6</v>
      </c>
      <c r="HJ1175" s="1">
        <v>1</v>
      </c>
      <c r="HK1175" s="1">
        <v>2115</v>
      </c>
      <c r="HL1175" s="1">
        <v>2</v>
      </c>
      <c r="HM1175" s="1">
        <v>30</v>
      </c>
      <c r="HN1175" s="1">
        <v>8.9</v>
      </c>
      <c r="HO1175" s="1">
        <v>8.8000000000000007</v>
      </c>
      <c r="HP1175" s="1">
        <v>3.4314</v>
      </c>
      <c r="HQ1175" s="1">
        <v>2.3046899999999999</v>
      </c>
      <c r="HR1175" s="1">
        <v>1.4978</v>
      </c>
      <c r="HS1175" s="1">
        <v>2.2997999999999998</v>
      </c>
      <c r="HT1175" s="1">
        <v>1.5478499999999999</v>
      </c>
      <c r="HU1175" s="1">
        <v>2.3156699999999999</v>
      </c>
      <c r="HV1175" s="1">
        <v>39.491599999999998</v>
      </c>
      <c r="HW1175" s="1">
        <v>13.6067</v>
      </c>
      <c r="HX1175" s="1">
        <v>18</v>
      </c>
      <c r="HY1175" s="1">
        <v>447.351</v>
      </c>
      <c r="HZ1175" s="1">
        <v>490.40899999999999</v>
      </c>
      <c r="IA1175" s="1">
        <v>27.688500000000001</v>
      </c>
      <c r="IB1175" s="1">
        <v>32.032600000000002</v>
      </c>
      <c r="IC1175" s="1">
        <v>29.9998</v>
      </c>
      <c r="ID1175" s="1">
        <v>31.8964</v>
      </c>
      <c r="IE1175" s="1">
        <v>31.991099999999999</v>
      </c>
      <c r="IF1175" s="1">
        <v>68.744100000000003</v>
      </c>
      <c r="IG1175" s="1">
        <v>34.239400000000003</v>
      </c>
      <c r="IH1175" s="1">
        <v>0</v>
      </c>
      <c r="II1175" s="1">
        <v>27.686900000000001</v>
      </c>
      <c r="IJ1175" s="1">
        <v>1778.68</v>
      </c>
      <c r="IK1175" s="1">
        <v>24.412199999999999</v>
      </c>
      <c r="IL1175" s="1">
        <v>100.512</v>
      </c>
      <c r="IM1175" s="1">
        <v>100.218</v>
      </c>
      <c r="IN1175" s="1" t="s">
        <v>366</v>
      </c>
    </row>
    <row r="1176" spans="1:248" ht="15.75" customHeight="1" x14ac:dyDescent="0.3">
      <c r="A1176" s="1">
        <v>1160</v>
      </c>
      <c r="B1176" s="1">
        <v>1660321158.5999999</v>
      </c>
      <c r="C1176" s="1">
        <v>10192</v>
      </c>
      <c r="D1176" s="1" t="s">
        <v>2625</v>
      </c>
      <c r="E1176" s="1" t="s">
        <v>2626</v>
      </c>
      <c r="F1176" s="1">
        <v>1</v>
      </c>
      <c r="G1176" s="1" t="s">
        <v>1969</v>
      </c>
      <c r="H1176" s="1" t="s">
        <v>350</v>
      </c>
      <c r="I1176" s="1" t="s">
        <v>351</v>
      </c>
      <c r="J1176" s="1" t="s">
        <v>352</v>
      </c>
      <c r="K1176" s="1" t="s">
        <v>353</v>
      </c>
      <c r="L1176" s="1" t="s">
        <v>1969</v>
      </c>
      <c r="M1176" s="1" t="s">
        <v>355</v>
      </c>
      <c r="N1176" s="1">
        <v>1660321150.4437499</v>
      </c>
      <c r="O1176" s="1">
        <f t="shared" si="136"/>
        <v>2.3333336433665353E-3</v>
      </c>
      <c r="P1176" s="1">
        <f t="shared" si="137"/>
        <v>2.3333336433665353</v>
      </c>
      <c r="Q1176" s="1">
        <f t="shared" si="138"/>
        <v>16.320699261784871</v>
      </c>
      <c r="R1176" s="1">
        <f t="shared" si="139"/>
        <v>1653.3543749999999</v>
      </c>
      <c r="S1176" s="1">
        <f t="shared" si="140"/>
        <v>1376.8439224722379</v>
      </c>
      <c r="T1176" s="1">
        <f t="shared" si="141"/>
        <v>137.19717698178445</v>
      </c>
      <c r="U1176" s="1">
        <f t="shared" si="142"/>
        <v>164.75037518644851</v>
      </c>
      <c r="V1176" s="1">
        <f t="shared" si="143"/>
        <v>0.11708205285165502</v>
      </c>
      <c r="W1176" s="1">
        <f t="shared" si="144"/>
        <v>2.9206291006258223</v>
      </c>
      <c r="X1176" s="1">
        <f t="shared" si="145"/>
        <v>0.11453568389771347</v>
      </c>
      <c r="Y1176" s="1">
        <f t="shared" si="146"/>
        <v>7.1808971042688893E-2</v>
      </c>
      <c r="Z1176" s="1">
        <f t="shared" si="147"/>
        <v>321.51907275000002</v>
      </c>
      <c r="AA1176" s="1">
        <f t="shared" si="148"/>
        <v>32.294300992318327</v>
      </c>
      <c r="AB1176" s="1">
        <f t="shared" si="149"/>
        <v>31.5552125</v>
      </c>
      <c r="AC1176" s="1">
        <f t="shared" si="150"/>
        <v>4.6561786919475434</v>
      </c>
      <c r="AD1176" s="1">
        <f t="shared" si="151"/>
        <v>59.856396050990043</v>
      </c>
      <c r="AE1176" s="1">
        <f t="shared" si="152"/>
        <v>2.7011184005282738</v>
      </c>
      <c r="AF1176" s="1">
        <f t="shared" si="153"/>
        <v>4.5126646085194704</v>
      </c>
      <c r="AG1176" s="1">
        <f t="shared" si="154"/>
        <v>1.9550602914192696</v>
      </c>
      <c r="AH1176" s="1">
        <f t="shared" si="155"/>
        <v>-102.90001367246421</v>
      </c>
      <c r="AI1176" s="1">
        <f t="shared" si="156"/>
        <v>-86.63478544328224</v>
      </c>
      <c r="AJ1176" s="1">
        <f t="shared" si="157"/>
        <v>-6.6795643257055914</v>
      </c>
      <c r="AK1176" s="1">
        <f t="shared" si="158"/>
        <v>125.30470930854797</v>
      </c>
      <c r="AL1176" s="1">
        <f t="shared" si="159"/>
        <v>46.657111208266755</v>
      </c>
      <c r="AM1176" s="1">
        <f t="shared" si="160"/>
        <v>2.338377263006179</v>
      </c>
      <c r="AN1176" s="1">
        <f t="shared" si="161"/>
        <v>16.320699261784871</v>
      </c>
      <c r="AO1176" s="1">
        <v>1785.5515527394591</v>
      </c>
      <c r="AP1176" s="1">
        <v>1738.797939393939</v>
      </c>
      <c r="AQ1176" s="1">
        <v>5.1325642002456986</v>
      </c>
      <c r="AR1176" s="1">
        <v>66.056811601181195</v>
      </c>
      <c r="AS1176" s="1">
        <f t="shared" si="162"/>
        <v>2.3333336433665353</v>
      </c>
      <c r="AT1176" s="1">
        <v>24.37889633566105</v>
      </c>
      <c r="AU1176" s="1">
        <v>27.102252727272731</v>
      </c>
      <c r="AV1176" s="1">
        <v>-7.5487748905602621E-6</v>
      </c>
      <c r="AW1176" s="1">
        <v>80.9492581005711</v>
      </c>
      <c r="AX1176" s="1">
        <v>42</v>
      </c>
      <c r="AY1176" s="1">
        <v>8</v>
      </c>
      <c r="AZ1176" s="1">
        <f t="shared" si="163"/>
        <v>1</v>
      </c>
      <c r="BA1176" s="1">
        <f t="shared" si="164"/>
        <v>0</v>
      </c>
      <c r="BB1176" s="1">
        <f t="shared" si="165"/>
        <v>51916.814464054987</v>
      </c>
      <c r="BC1176" s="1">
        <f t="shared" si="166"/>
        <v>2000.015625</v>
      </c>
      <c r="BD1176" s="1">
        <f t="shared" si="167"/>
        <v>1681.2134249999999</v>
      </c>
      <c r="BE1176" s="1">
        <f t="shared" si="168"/>
        <v>0.84060014531136473</v>
      </c>
      <c r="BF1176" s="1">
        <f t="shared" si="169"/>
        <v>0.16075828045093399</v>
      </c>
      <c r="BG1176" s="1">
        <v>6</v>
      </c>
      <c r="BH1176" s="1">
        <v>0.5</v>
      </c>
      <c r="BI1176" s="1" t="s">
        <v>356</v>
      </c>
      <c r="BJ1176" s="1">
        <v>2</v>
      </c>
      <c r="BK1176" s="1" t="b">
        <v>1</v>
      </c>
      <c r="BL1176" s="1">
        <v>1660321150.4437499</v>
      </c>
      <c r="BM1176" s="1">
        <v>1653.3543749999999</v>
      </c>
      <c r="BN1176" s="1">
        <v>1713.964375</v>
      </c>
      <c r="BO1176" s="1">
        <v>27.107106250000001</v>
      </c>
      <c r="BP1176" s="1">
        <v>24.377925000000001</v>
      </c>
      <c r="BQ1176" s="1">
        <v>1650.5925</v>
      </c>
      <c r="BR1176" s="1">
        <v>27.09670625</v>
      </c>
      <c r="BS1176" s="1">
        <v>500.14793750000001</v>
      </c>
      <c r="BT1176" s="1">
        <v>99.546106249999994</v>
      </c>
      <c r="BU1176" s="1">
        <v>0.10002991875</v>
      </c>
      <c r="BV1176" s="1">
        <v>31.004999999999999</v>
      </c>
      <c r="BW1176" s="1">
        <v>31.5552125</v>
      </c>
      <c r="BX1176" s="1">
        <v>999.9</v>
      </c>
      <c r="BY1176" s="1">
        <v>0</v>
      </c>
      <c r="BZ1176" s="1">
        <v>0</v>
      </c>
      <c r="CA1176" s="1">
        <v>9994.6006249999991</v>
      </c>
      <c r="CB1176" s="1">
        <v>0</v>
      </c>
      <c r="CC1176" s="1">
        <v>14.116099999999999</v>
      </c>
      <c r="CD1176" s="1">
        <v>-60.609693750000012</v>
      </c>
      <c r="CE1176" s="1">
        <v>1699.4212500000001</v>
      </c>
      <c r="CF1176" s="1">
        <v>1756.7918749999999</v>
      </c>
      <c r="CG1176" s="1">
        <v>2.72919</v>
      </c>
      <c r="CH1176" s="1">
        <v>1713.964375</v>
      </c>
      <c r="CI1176" s="1">
        <v>24.377925000000001</v>
      </c>
      <c r="CJ1176" s="1">
        <v>2.6984075000000001</v>
      </c>
      <c r="CK1176" s="1">
        <v>2.4267275000000001</v>
      </c>
      <c r="CL1176" s="1">
        <v>22.275424999999998</v>
      </c>
      <c r="CM1176" s="1">
        <v>20.543243749999998</v>
      </c>
      <c r="CN1176" s="1">
        <v>2000.015625</v>
      </c>
      <c r="CO1176" s="1">
        <v>0.9799958124999999</v>
      </c>
      <c r="CP1176" s="1">
        <v>2.0004381250000002E-2</v>
      </c>
      <c r="CQ1176" s="1">
        <v>0</v>
      </c>
      <c r="CR1176" s="1">
        <v>2.7643749999999998</v>
      </c>
      <c r="CS1176" s="1">
        <v>0</v>
      </c>
      <c r="CT1176" s="1">
        <v>28682.443749999999</v>
      </c>
      <c r="CU1176" s="1">
        <v>17412.412499999999</v>
      </c>
      <c r="CV1176" s="1">
        <v>42.375</v>
      </c>
      <c r="CW1176" s="1">
        <v>43.335625</v>
      </c>
      <c r="CX1176" s="1">
        <v>42.371062500000001</v>
      </c>
      <c r="CY1176" s="1">
        <v>41.811999999999998</v>
      </c>
      <c r="CZ1176" s="1">
        <v>42.378875000000001</v>
      </c>
      <c r="DA1176" s="1">
        <v>1960.005625</v>
      </c>
      <c r="DB1176" s="1">
        <v>40.01</v>
      </c>
      <c r="DC1176" s="1">
        <v>0</v>
      </c>
      <c r="DD1176" s="1">
        <v>1660321156.8</v>
      </c>
      <c r="DE1176" s="1">
        <v>0</v>
      </c>
      <c r="DF1176" s="1">
        <v>1660320627.5999999</v>
      </c>
      <c r="DG1176" s="1" t="s">
        <v>1970</v>
      </c>
      <c r="DH1176" s="1">
        <v>1660320624.0999999</v>
      </c>
      <c r="DI1176" s="1">
        <v>1660320627.5999999</v>
      </c>
      <c r="DJ1176" s="1">
        <v>29</v>
      </c>
      <c r="DK1176" s="1">
        <v>-0.125</v>
      </c>
      <c r="DL1176" s="1">
        <v>1E-3</v>
      </c>
      <c r="DM1176" s="1">
        <v>1.32</v>
      </c>
      <c r="DN1176" s="1">
        <v>1.6E-2</v>
      </c>
      <c r="DO1176" s="1">
        <v>400</v>
      </c>
      <c r="DP1176" s="1">
        <v>25</v>
      </c>
      <c r="DQ1176" s="1">
        <v>0.25</v>
      </c>
      <c r="DR1176" s="1">
        <v>0.03</v>
      </c>
      <c r="DS1176" s="1">
        <v>16.094361212349941</v>
      </c>
      <c r="DT1176" s="1">
        <v>1.577880903445275</v>
      </c>
      <c r="DU1176" s="1">
        <v>0.1723778475125986</v>
      </c>
      <c r="DV1176" s="1">
        <v>0</v>
      </c>
      <c r="DW1176" s="1">
        <v>46.657232889152219</v>
      </c>
      <c r="DX1176" s="1">
        <v>-4.5291458522587633E-2</v>
      </c>
      <c r="DY1176" s="1">
        <v>0.1087823661031993</v>
      </c>
      <c r="DZ1176" s="1">
        <v>1</v>
      </c>
      <c r="EA1176" s="1">
        <v>-60.604686666666659</v>
      </c>
      <c r="EB1176" s="1">
        <v>-1.1166593993325149</v>
      </c>
      <c r="EC1176" s="1">
        <v>0.14481583875928619</v>
      </c>
      <c r="ED1176" s="1">
        <v>0</v>
      </c>
      <c r="EE1176" s="1">
        <v>1366.2167350702159</v>
      </c>
      <c r="EF1176" s="1">
        <v>286.3480495834832</v>
      </c>
      <c r="EG1176" s="1">
        <v>28.348961147402839</v>
      </c>
      <c r="EH1176" s="1">
        <v>0</v>
      </c>
      <c r="EI1176" s="1">
        <v>2.7311882500000002</v>
      </c>
      <c r="EJ1176" s="1">
        <v>-5.085106941838629E-2</v>
      </c>
      <c r="EK1176" s="1">
        <v>5.0052816541629221E-3</v>
      </c>
      <c r="EL1176" s="1">
        <v>1</v>
      </c>
      <c r="EM1176" s="1">
        <v>1.9550484307688389</v>
      </c>
      <c r="EN1176" s="1">
        <v>-1.644260102888031E-3</v>
      </c>
      <c r="EO1176" s="1">
        <v>8.2202657210195067E-4</v>
      </c>
      <c r="EP1176" s="1">
        <v>1</v>
      </c>
      <c r="EQ1176" s="1">
        <v>3</v>
      </c>
      <c r="ER1176" s="1">
        <v>6</v>
      </c>
      <c r="ES1176" s="1" t="s">
        <v>382</v>
      </c>
      <c r="ET1176" s="1">
        <v>2.9424800000000002</v>
      </c>
      <c r="EU1176" s="1">
        <v>2.80111</v>
      </c>
      <c r="EV1176" s="1">
        <v>0.229994</v>
      </c>
      <c r="EW1176" s="1">
        <v>0.23475799999999999</v>
      </c>
      <c r="EX1176" s="1">
        <v>0.117518</v>
      </c>
      <c r="EY1176" s="1">
        <v>0.109143</v>
      </c>
      <c r="EZ1176" s="1">
        <v>15781.9</v>
      </c>
      <c r="FA1176" s="1">
        <v>16445.7</v>
      </c>
      <c r="FB1176" s="1">
        <v>23839.4</v>
      </c>
      <c r="FC1176" s="1">
        <v>25015.3</v>
      </c>
      <c r="FD1176" s="1">
        <v>33680</v>
      </c>
      <c r="FE1176" s="1">
        <v>35589.199999999997</v>
      </c>
      <c r="FF1176" s="1">
        <v>43466.8</v>
      </c>
      <c r="FG1176" s="1">
        <v>46241.5</v>
      </c>
      <c r="FH1176" s="1">
        <v>1.87</v>
      </c>
      <c r="FI1176" s="1">
        <v>1.8463799999999999</v>
      </c>
      <c r="FJ1176" s="1">
        <v>0.12425700000000001</v>
      </c>
      <c r="FK1176" s="1">
        <v>0</v>
      </c>
      <c r="FL1176" s="1">
        <v>29.535399999999999</v>
      </c>
      <c r="FM1176" s="1">
        <v>999.9</v>
      </c>
      <c r="FN1176" s="1">
        <v>58.7</v>
      </c>
      <c r="FO1176" s="1">
        <v>36.4</v>
      </c>
      <c r="FP1176" s="1">
        <v>35.980400000000003</v>
      </c>
      <c r="FQ1176" s="1">
        <v>63.424999999999997</v>
      </c>
      <c r="FR1176" s="1">
        <v>23.289300000000001</v>
      </c>
      <c r="FS1176" s="1">
        <v>1</v>
      </c>
      <c r="FT1176" s="1">
        <v>0.391237</v>
      </c>
      <c r="FU1176" s="1">
        <v>1.3555299999999999</v>
      </c>
      <c r="FV1176" s="1">
        <v>20.3155</v>
      </c>
      <c r="FW1176" s="1">
        <v>5.2105499999999996</v>
      </c>
      <c r="FX1176" s="1">
        <v>11.906599999999999</v>
      </c>
      <c r="FY1176" s="1">
        <v>5.0032500000000004</v>
      </c>
      <c r="FZ1176" s="1">
        <v>3.2902499999999999</v>
      </c>
      <c r="GA1176" s="1">
        <v>9999</v>
      </c>
      <c r="GB1176" s="1">
        <v>9999</v>
      </c>
      <c r="GC1176" s="1">
        <v>9999</v>
      </c>
      <c r="GD1176" s="1">
        <v>999.9</v>
      </c>
      <c r="GE1176" s="1">
        <v>1.85961</v>
      </c>
      <c r="GF1176" s="1">
        <v>1.85467</v>
      </c>
      <c r="GG1176" s="1">
        <v>1.8577699999999999</v>
      </c>
      <c r="GH1176" s="1">
        <v>1.85623</v>
      </c>
      <c r="GI1176" s="1">
        <v>1.8550199999999999</v>
      </c>
      <c r="GJ1176" s="1">
        <v>1.85467</v>
      </c>
      <c r="GK1176" s="1">
        <v>1.85338</v>
      </c>
      <c r="GL1176" s="1">
        <v>1.8564499999999999</v>
      </c>
      <c r="GM1176" s="1">
        <v>0</v>
      </c>
      <c r="GN1176" s="1">
        <v>0</v>
      </c>
      <c r="GO1176" s="1">
        <v>0</v>
      </c>
      <c r="GP1176" s="1">
        <v>0</v>
      </c>
      <c r="GQ1176" s="1" t="s">
        <v>359</v>
      </c>
      <c r="GR1176" s="1" t="s">
        <v>360</v>
      </c>
      <c r="GS1176" s="1" t="s">
        <v>361</v>
      </c>
      <c r="GT1176" s="1" t="s">
        <v>361</v>
      </c>
      <c r="GU1176" s="1" t="s">
        <v>361</v>
      </c>
      <c r="GV1176" s="1" t="s">
        <v>361</v>
      </c>
      <c r="GW1176" s="1">
        <v>0</v>
      </c>
      <c r="GX1176" s="1">
        <v>100</v>
      </c>
      <c r="GY1176" s="1">
        <v>100</v>
      </c>
      <c r="GZ1176" s="1">
        <v>2.78</v>
      </c>
      <c r="HA1176" s="1">
        <v>1.04E-2</v>
      </c>
      <c r="HB1176" s="1">
        <v>0.38386874957061617</v>
      </c>
      <c r="HC1176" s="1">
        <v>2.7716384584972409E-3</v>
      </c>
      <c r="HD1176" s="1">
        <v>-1.1467119688665799E-6</v>
      </c>
      <c r="HE1176" s="1">
        <v>2.0626329066488061E-10</v>
      </c>
      <c r="HF1176" s="1">
        <v>-7.258975840326358E-2</v>
      </c>
      <c r="HG1176" s="1">
        <v>1.066993184659233E-2</v>
      </c>
      <c r="HH1176" s="1">
        <v>-3.4528890892081033E-4</v>
      </c>
      <c r="HI1176" s="1">
        <v>2.382551249023132E-6</v>
      </c>
      <c r="HJ1176" s="1">
        <v>1</v>
      </c>
      <c r="HK1176" s="1">
        <v>2115</v>
      </c>
      <c r="HL1176" s="1">
        <v>2</v>
      </c>
      <c r="HM1176" s="1">
        <v>30</v>
      </c>
      <c r="HN1176" s="1">
        <v>8.9</v>
      </c>
      <c r="HO1176" s="1">
        <v>8.8000000000000007</v>
      </c>
      <c r="HP1176" s="1">
        <v>3.43628</v>
      </c>
      <c r="HQ1176" s="1">
        <v>2.2961399999999998</v>
      </c>
      <c r="HR1176" s="1">
        <v>1.4978</v>
      </c>
      <c r="HS1176" s="1">
        <v>2.2997999999999998</v>
      </c>
      <c r="HT1176" s="1">
        <v>1.5478499999999999</v>
      </c>
      <c r="HU1176" s="1">
        <v>2.3278799999999999</v>
      </c>
      <c r="HV1176" s="1">
        <v>39.491599999999998</v>
      </c>
      <c r="HW1176" s="1">
        <v>13.6242</v>
      </c>
      <c r="HX1176" s="1">
        <v>18</v>
      </c>
      <c r="HY1176" s="1">
        <v>447.44400000000002</v>
      </c>
      <c r="HZ1176" s="1">
        <v>490.38799999999998</v>
      </c>
      <c r="IA1176" s="1">
        <v>27.687799999999999</v>
      </c>
      <c r="IB1176" s="1">
        <v>32.032499999999999</v>
      </c>
      <c r="IC1176" s="1">
        <v>29.9998</v>
      </c>
      <c r="ID1176" s="1">
        <v>31.895700000000001</v>
      </c>
      <c r="IE1176" s="1">
        <v>31.990500000000001</v>
      </c>
      <c r="IF1176" s="1">
        <v>68.844499999999996</v>
      </c>
      <c r="IG1176" s="1">
        <v>34.239400000000003</v>
      </c>
      <c r="IH1176" s="1">
        <v>0</v>
      </c>
      <c r="II1176" s="1">
        <v>27.686900000000001</v>
      </c>
      <c r="IJ1176" s="1">
        <v>1788.73</v>
      </c>
      <c r="IK1176" s="1">
        <v>24.4114</v>
      </c>
      <c r="IL1176" s="1">
        <v>100.512</v>
      </c>
      <c r="IM1176" s="1">
        <v>100.218</v>
      </c>
      <c r="IN1176" s="1" t="s">
        <v>366</v>
      </c>
    </row>
    <row r="1177" spans="1:248" ht="15.75" customHeight="1" x14ac:dyDescent="0.3">
      <c r="A1177" s="1">
        <v>1161</v>
      </c>
      <c r="B1177" s="1">
        <v>1660321159.5999999</v>
      </c>
      <c r="C1177" s="1">
        <v>10193</v>
      </c>
      <c r="D1177" s="1" t="s">
        <v>2627</v>
      </c>
      <c r="E1177" s="1" t="s">
        <v>2628</v>
      </c>
      <c r="F1177" s="1">
        <v>1</v>
      </c>
      <c r="G1177" s="1" t="s">
        <v>1969</v>
      </c>
      <c r="H1177" s="1" t="s">
        <v>350</v>
      </c>
      <c r="I1177" s="1" t="s">
        <v>351</v>
      </c>
      <c r="J1177" s="1" t="s">
        <v>352</v>
      </c>
      <c r="K1177" s="1" t="s">
        <v>353</v>
      </c>
      <c r="L1177" s="1" t="s">
        <v>1969</v>
      </c>
      <c r="M1177" s="1" t="s">
        <v>355</v>
      </c>
      <c r="N1177" s="1">
        <v>1660321151.966666</v>
      </c>
      <c r="O1177" s="1">
        <f t="shared" si="136"/>
        <v>2.3327215621923689E-3</v>
      </c>
      <c r="P1177" s="1">
        <f t="shared" si="137"/>
        <v>2.3327215621923689</v>
      </c>
      <c r="Q1177" s="1">
        <f t="shared" si="138"/>
        <v>16.200046856343924</v>
      </c>
      <c r="R1177" s="1">
        <f t="shared" si="139"/>
        <v>1661.0039999999999</v>
      </c>
      <c r="S1177" s="1">
        <f t="shared" si="140"/>
        <v>1385.8633696149989</v>
      </c>
      <c r="T1177" s="1">
        <f t="shared" si="141"/>
        <v>138.09589920621124</v>
      </c>
      <c r="U1177" s="1">
        <f t="shared" si="142"/>
        <v>165.51259380557568</v>
      </c>
      <c r="V1177" s="1">
        <f t="shared" si="143"/>
        <v>0.1170594901457494</v>
      </c>
      <c r="W1177" s="1">
        <f t="shared" si="144"/>
        <v>2.9203463922292721</v>
      </c>
      <c r="X1177" s="1">
        <f t="shared" si="145"/>
        <v>0.11451385037902274</v>
      </c>
      <c r="Y1177" s="1">
        <f t="shared" si="146"/>
        <v>7.1795261331717042E-2</v>
      </c>
      <c r="Z1177" s="1">
        <f t="shared" si="147"/>
        <v>321.51934539999996</v>
      </c>
      <c r="AA1177" s="1">
        <f t="shared" si="148"/>
        <v>32.29397158875603</v>
      </c>
      <c r="AB1177" s="1">
        <f t="shared" si="149"/>
        <v>31.55439333333333</v>
      </c>
      <c r="AC1177" s="1">
        <f t="shared" si="150"/>
        <v>4.6559621059386256</v>
      </c>
      <c r="AD1177" s="1">
        <f t="shared" si="151"/>
        <v>59.856716909245101</v>
      </c>
      <c r="AE1177" s="1">
        <f t="shared" si="152"/>
        <v>2.7010394506719746</v>
      </c>
      <c r="AF1177" s="1">
        <f t="shared" si="153"/>
        <v>4.5125085205847446</v>
      </c>
      <c r="AG1177" s="1">
        <f t="shared" si="154"/>
        <v>1.954922655266651</v>
      </c>
      <c r="AH1177" s="1">
        <f t="shared" si="155"/>
        <v>-102.87302089268347</v>
      </c>
      <c r="AI1177" s="1">
        <f t="shared" si="156"/>
        <v>-86.592943083825602</v>
      </c>
      <c r="AJ1177" s="1">
        <f t="shared" si="157"/>
        <v>-6.6769376458238714</v>
      </c>
      <c r="AK1177" s="1">
        <f t="shared" si="158"/>
        <v>125.37644377766698</v>
      </c>
      <c r="AL1177" s="1">
        <f t="shared" si="159"/>
        <v>46.637252380489748</v>
      </c>
      <c r="AM1177" s="1">
        <f t="shared" si="160"/>
        <v>2.3372481833339025</v>
      </c>
      <c r="AN1177" s="1">
        <f t="shared" si="161"/>
        <v>16.200046856343924</v>
      </c>
      <c r="AO1177" s="1">
        <v>1790.707912409202</v>
      </c>
      <c r="AP1177" s="1">
        <v>1743.9763030303029</v>
      </c>
      <c r="AQ1177" s="1">
        <v>5.1567647545962423</v>
      </c>
      <c r="AR1177" s="1">
        <v>66.056811601181195</v>
      </c>
      <c r="AS1177" s="1">
        <f t="shared" si="162"/>
        <v>2.3327215621923689</v>
      </c>
      <c r="AT1177" s="1">
        <v>24.378603152722871</v>
      </c>
      <c r="AU1177" s="1">
        <v>27.10137878787878</v>
      </c>
      <c r="AV1177" s="1">
        <v>-2.380455877353201E-5</v>
      </c>
      <c r="AW1177" s="1">
        <v>80.9492581005711</v>
      </c>
      <c r="AX1177" s="1">
        <v>42</v>
      </c>
      <c r="AY1177" s="1">
        <v>8</v>
      </c>
      <c r="AZ1177" s="1">
        <f t="shared" si="163"/>
        <v>1</v>
      </c>
      <c r="BA1177" s="1">
        <f t="shared" si="164"/>
        <v>0</v>
      </c>
      <c r="BB1177" s="1">
        <f t="shared" si="165"/>
        <v>51908.878520234997</v>
      </c>
      <c r="BC1177" s="1">
        <f t="shared" si="166"/>
        <v>2000.017333333333</v>
      </c>
      <c r="BD1177" s="1">
        <f t="shared" si="167"/>
        <v>1681.2148599999996</v>
      </c>
      <c r="BE1177" s="1">
        <f t="shared" si="168"/>
        <v>0.84060014479874501</v>
      </c>
      <c r="BF1177" s="1">
        <f t="shared" si="169"/>
        <v>0.160758279461578</v>
      </c>
      <c r="BG1177" s="1">
        <v>6</v>
      </c>
      <c r="BH1177" s="1">
        <v>0.5</v>
      </c>
      <c r="BI1177" s="1" t="s">
        <v>356</v>
      </c>
      <c r="BJ1177" s="1">
        <v>2</v>
      </c>
      <c r="BK1177" s="1" t="b">
        <v>1</v>
      </c>
      <c r="BL1177" s="1">
        <v>1660321151.966666</v>
      </c>
      <c r="BM1177" s="1">
        <v>1661.0039999999999</v>
      </c>
      <c r="BN1177" s="1">
        <v>1721.61</v>
      </c>
      <c r="BO1177" s="1">
        <v>27.10632</v>
      </c>
      <c r="BP1177" s="1">
        <v>24.37842666666667</v>
      </c>
      <c r="BQ1177" s="1">
        <v>1658.237333333333</v>
      </c>
      <c r="BR1177" s="1">
        <v>27.095906666666671</v>
      </c>
      <c r="BS1177" s="1">
        <v>500.14286666666669</v>
      </c>
      <c r="BT1177" s="1">
        <v>99.546073333333339</v>
      </c>
      <c r="BU1177" s="1">
        <v>0.10004058666666669</v>
      </c>
      <c r="BV1177" s="1">
        <v>31.004393333333329</v>
      </c>
      <c r="BW1177" s="1">
        <v>31.55439333333333</v>
      </c>
      <c r="BX1177" s="1">
        <v>999.89999999999986</v>
      </c>
      <c r="BY1177" s="1">
        <v>0</v>
      </c>
      <c r="BZ1177" s="1">
        <v>0</v>
      </c>
      <c r="CA1177" s="1">
        <v>9992.9906666666684</v>
      </c>
      <c r="CB1177" s="1">
        <v>0</v>
      </c>
      <c r="CC1177" s="1">
        <v>14.07668</v>
      </c>
      <c r="CD1177" s="1">
        <v>-60.605926666666662</v>
      </c>
      <c r="CE1177" s="1">
        <v>1707.282666666667</v>
      </c>
      <c r="CF1177" s="1">
        <v>1764.6293333333331</v>
      </c>
      <c r="CG1177" s="1">
        <v>2.7278959999999999</v>
      </c>
      <c r="CH1177" s="1">
        <v>1721.61</v>
      </c>
      <c r="CI1177" s="1">
        <v>24.37842666666667</v>
      </c>
      <c r="CJ1177" s="1">
        <v>2.6983273333333329</v>
      </c>
      <c r="CK1177" s="1">
        <v>2.426776666666667</v>
      </c>
      <c r="CL1177" s="1">
        <v>22.27493333333333</v>
      </c>
      <c r="CM1177" s="1">
        <v>20.543573333333342</v>
      </c>
      <c r="CN1177" s="1">
        <v>2000.017333333333</v>
      </c>
      <c r="CO1177" s="1">
        <v>0.97999579999999997</v>
      </c>
      <c r="CP1177" s="1">
        <v>2.0004393333333328E-2</v>
      </c>
      <c r="CQ1177" s="1">
        <v>0</v>
      </c>
      <c r="CR1177" s="1">
        <v>2.7795999999999998</v>
      </c>
      <c r="CS1177" s="1">
        <v>0</v>
      </c>
      <c r="CT1177" s="1">
        <v>28675.02</v>
      </c>
      <c r="CU1177" s="1">
        <v>17412.42666666667</v>
      </c>
      <c r="CV1177" s="1">
        <v>42.375</v>
      </c>
      <c r="CW1177" s="1">
        <v>43.328800000000001</v>
      </c>
      <c r="CX1177" s="1">
        <v>42.366599999999998</v>
      </c>
      <c r="CY1177" s="1">
        <v>41.811999999999998</v>
      </c>
      <c r="CZ1177" s="1">
        <v>42.379133333333343</v>
      </c>
      <c r="DA1177" s="1">
        <v>1960.007333333333</v>
      </c>
      <c r="DB1177" s="1">
        <v>40.01</v>
      </c>
      <c r="DC1177" s="1">
        <v>0</v>
      </c>
      <c r="DD1177" s="1">
        <v>1660321158</v>
      </c>
      <c r="DE1177" s="1">
        <v>0</v>
      </c>
      <c r="DF1177" s="1">
        <v>1660320627.5999999</v>
      </c>
      <c r="DG1177" s="1" t="s">
        <v>1970</v>
      </c>
      <c r="DH1177" s="1">
        <v>1660320624.0999999</v>
      </c>
      <c r="DI1177" s="1">
        <v>1660320627.5999999</v>
      </c>
      <c r="DJ1177" s="1">
        <v>29</v>
      </c>
      <c r="DK1177" s="1">
        <v>-0.125</v>
      </c>
      <c r="DL1177" s="1">
        <v>1E-3</v>
      </c>
      <c r="DM1177" s="1">
        <v>1.32</v>
      </c>
      <c r="DN1177" s="1">
        <v>1.6E-2</v>
      </c>
      <c r="DO1177" s="1">
        <v>400</v>
      </c>
      <c r="DP1177" s="1">
        <v>25</v>
      </c>
      <c r="DQ1177" s="1">
        <v>0.25</v>
      </c>
      <c r="DR1177" s="1">
        <v>0.03</v>
      </c>
      <c r="DS1177" s="1">
        <v>16.112418236592418</v>
      </c>
      <c r="DT1177" s="1">
        <v>1.9270191137127171</v>
      </c>
      <c r="DU1177" s="1">
        <v>0.18160381018549479</v>
      </c>
      <c r="DV1177" s="1">
        <v>0</v>
      </c>
      <c r="DW1177" s="1">
        <v>46.651174432189187</v>
      </c>
      <c r="DX1177" s="1">
        <v>0.30366229206733941</v>
      </c>
      <c r="DY1177" s="1">
        <v>0.1020713248769311</v>
      </c>
      <c r="DZ1177" s="1">
        <v>1</v>
      </c>
      <c r="EA1177" s="1">
        <v>-60.610003333333331</v>
      </c>
      <c r="EB1177" s="1">
        <v>-1.6295145717463899</v>
      </c>
      <c r="EC1177" s="1">
        <v>0.14974822532801171</v>
      </c>
      <c r="ED1177" s="1">
        <v>0</v>
      </c>
      <c r="EE1177" s="1">
        <v>1370.8647511089059</v>
      </c>
      <c r="EF1177" s="1">
        <v>284.8265059203535</v>
      </c>
      <c r="EG1177" s="1">
        <v>28.202496335099909</v>
      </c>
      <c r="EH1177" s="1">
        <v>0</v>
      </c>
      <c r="EI1177" s="1">
        <v>2.7303674999999998</v>
      </c>
      <c r="EJ1177" s="1">
        <v>-5.1752645403374563E-2</v>
      </c>
      <c r="EK1177" s="1">
        <v>5.0882186224650346E-3</v>
      </c>
      <c r="EL1177" s="1">
        <v>1</v>
      </c>
      <c r="EM1177" s="1">
        <v>1.9549934881291999</v>
      </c>
      <c r="EN1177" s="1">
        <v>2.0195763496214342E-3</v>
      </c>
      <c r="EO1177" s="1">
        <v>7.3283394761140591E-4</v>
      </c>
      <c r="EP1177" s="1">
        <v>1</v>
      </c>
      <c r="EQ1177" s="1">
        <v>3</v>
      </c>
      <c r="ER1177" s="1">
        <v>6</v>
      </c>
      <c r="ES1177" s="1" t="s">
        <v>382</v>
      </c>
      <c r="ET1177" s="1">
        <v>2.9424199999999998</v>
      </c>
      <c r="EU1177" s="1">
        <v>2.8012299999999999</v>
      </c>
      <c r="EV1177" s="1">
        <v>0.23039200000000001</v>
      </c>
      <c r="EW1177" s="1">
        <v>0.23514599999999999</v>
      </c>
      <c r="EX1177" s="1">
        <v>0.11751499999999999</v>
      </c>
      <c r="EY1177" s="1">
        <v>0.10915</v>
      </c>
      <c r="EZ1177" s="1">
        <v>15773.8</v>
      </c>
      <c r="FA1177" s="1">
        <v>16437.400000000001</v>
      </c>
      <c r="FB1177" s="1">
        <v>23839.599999999999</v>
      </c>
      <c r="FC1177" s="1">
        <v>25015.3</v>
      </c>
      <c r="FD1177" s="1">
        <v>33680.1</v>
      </c>
      <c r="FE1177" s="1">
        <v>35589</v>
      </c>
      <c r="FF1177" s="1">
        <v>43466.8</v>
      </c>
      <c r="FG1177" s="1">
        <v>46241.599999999999</v>
      </c>
      <c r="FH1177" s="1">
        <v>1.86998</v>
      </c>
      <c r="FI1177" s="1">
        <v>1.8464</v>
      </c>
      <c r="FJ1177" s="1">
        <v>0.124291</v>
      </c>
      <c r="FK1177" s="1">
        <v>0</v>
      </c>
      <c r="FL1177" s="1">
        <v>29.535799999999998</v>
      </c>
      <c r="FM1177" s="1">
        <v>999.9</v>
      </c>
      <c r="FN1177" s="1">
        <v>58.7</v>
      </c>
      <c r="FO1177" s="1">
        <v>36.4</v>
      </c>
      <c r="FP1177" s="1">
        <v>35.976999999999997</v>
      </c>
      <c r="FQ1177" s="1">
        <v>63.564999999999998</v>
      </c>
      <c r="FR1177" s="1">
        <v>22.724399999999999</v>
      </c>
      <c r="FS1177" s="1">
        <v>1</v>
      </c>
      <c r="FT1177" s="1">
        <v>0.39108500000000002</v>
      </c>
      <c r="FU1177" s="1">
        <v>1.35314</v>
      </c>
      <c r="FV1177" s="1">
        <v>20.3156</v>
      </c>
      <c r="FW1177" s="1">
        <v>5.2099500000000001</v>
      </c>
      <c r="FX1177" s="1">
        <v>11.9063</v>
      </c>
      <c r="FY1177" s="1">
        <v>5.0030999999999999</v>
      </c>
      <c r="FZ1177" s="1">
        <v>3.2902499999999999</v>
      </c>
      <c r="GA1177" s="1">
        <v>9999</v>
      </c>
      <c r="GB1177" s="1">
        <v>9999</v>
      </c>
      <c r="GC1177" s="1">
        <v>9999</v>
      </c>
      <c r="GD1177" s="1">
        <v>999.9</v>
      </c>
      <c r="GE1177" s="1">
        <v>1.85961</v>
      </c>
      <c r="GF1177" s="1">
        <v>1.85467</v>
      </c>
      <c r="GG1177" s="1">
        <v>1.8577600000000001</v>
      </c>
      <c r="GH1177" s="1">
        <v>1.85623</v>
      </c>
      <c r="GI1177" s="1">
        <v>1.85503</v>
      </c>
      <c r="GJ1177" s="1">
        <v>1.8546800000000001</v>
      </c>
      <c r="GK1177" s="1">
        <v>1.85338</v>
      </c>
      <c r="GL1177" s="1">
        <v>1.8564700000000001</v>
      </c>
      <c r="GM1177" s="1">
        <v>0</v>
      </c>
      <c r="GN1177" s="1">
        <v>0</v>
      </c>
      <c r="GO1177" s="1">
        <v>0</v>
      </c>
      <c r="GP1177" s="1">
        <v>0</v>
      </c>
      <c r="GQ1177" s="1" t="s">
        <v>359</v>
      </c>
      <c r="GR1177" s="1" t="s">
        <v>360</v>
      </c>
      <c r="GS1177" s="1" t="s">
        <v>361</v>
      </c>
      <c r="GT1177" s="1" t="s">
        <v>361</v>
      </c>
      <c r="GU1177" s="1" t="s">
        <v>361</v>
      </c>
      <c r="GV1177" s="1" t="s">
        <v>361</v>
      </c>
      <c r="GW1177" s="1">
        <v>0</v>
      </c>
      <c r="GX1177" s="1">
        <v>100</v>
      </c>
      <c r="GY1177" s="1">
        <v>100</v>
      </c>
      <c r="GZ1177" s="1">
        <v>2.8</v>
      </c>
      <c r="HA1177" s="1">
        <v>1.04E-2</v>
      </c>
      <c r="HB1177" s="1">
        <v>0.38386874957061617</v>
      </c>
      <c r="HC1177" s="1">
        <v>2.7716384584972409E-3</v>
      </c>
      <c r="HD1177" s="1">
        <v>-1.1467119688665799E-6</v>
      </c>
      <c r="HE1177" s="1">
        <v>2.0626329066488061E-10</v>
      </c>
      <c r="HF1177" s="1">
        <v>-7.258975840326358E-2</v>
      </c>
      <c r="HG1177" s="1">
        <v>1.066993184659233E-2</v>
      </c>
      <c r="HH1177" s="1">
        <v>-3.4528890892081033E-4</v>
      </c>
      <c r="HI1177" s="1">
        <v>2.382551249023132E-6</v>
      </c>
      <c r="HJ1177" s="1">
        <v>1</v>
      </c>
      <c r="HK1177" s="1">
        <v>2115</v>
      </c>
      <c r="HL1177" s="1">
        <v>2</v>
      </c>
      <c r="HM1177" s="1">
        <v>30</v>
      </c>
      <c r="HN1177" s="1">
        <v>8.9</v>
      </c>
      <c r="HO1177" s="1">
        <v>8.9</v>
      </c>
      <c r="HP1177" s="1">
        <v>3.44604</v>
      </c>
      <c r="HQ1177" s="1">
        <v>2.2790499999999998</v>
      </c>
      <c r="HR1177" s="1">
        <v>1.4978</v>
      </c>
      <c r="HS1177" s="1">
        <v>2.2997999999999998</v>
      </c>
      <c r="HT1177" s="1">
        <v>1.5478499999999999</v>
      </c>
      <c r="HU1177" s="1">
        <v>2.4438499999999999</v>
      </c>
      <c r="HV1177" s="1">
        <v>39.491599999999998</v>
      </c>
      <c r="HW1177" s="1">
        <v>13.615399999999999</v>
      </c>
      <c r="HX1177" s="1">
        <v>18</v>
      </c>
      <c r="HY1177" s="1">
        <v>447.42500000000001</v>
      </c>
      <c r="HZ1177" s="1">
        <v>490.399</v>
      </c>
      <c r="IA1177" s="1">
        <v>27.686800000000002</v>
      </c>
      <c r="IB1177" s="1">
        <v>32.032499999999999</v>
      </c>
      <c r="IC1177" s="1">
        <v>29.9998</v>
      </c>
      <c r="ID1177" s="1">
        <v>31.895</v>
      </c>
      <c r="IE1177" s="1">
        <v>31.989699999999999</v>
      </c>
      <c r="IF1177" s="1">
        <v>69.060500000000005</v>
      </c>
      <c r="IG1177" s="1">
        <v>34.239400000000003</v>
      </c>
      <c r="IH1177" s="1">
        <v>0</v>
      </c>
      <c r="II1177" s="1">
        <v>27.686900000000001</v>
      </c>
      <c r="IJ1177" s="1">
        <v>1788.73</v>
      </c>
      <c r="IK1177" s="1">
        <v>24.412600000000001</v>
      </c>
      <c r="IL1177" s="1">
        <v>100.512</v>
      </c>
      <c r="IM1177" s="1">
        <v>100.218</v>
      </c>
      <c r="IN1177" s="1" t="s">
        <v>366</v>
      </c>
    </row>
    <row r="1178" spans="1:248" ht="15.75" customHeight="1" x14ac:dyDescent="0.3">
      <c r="A1178" s="1">
        <v>1162</v>
      </c>
      <c r="B1178" s="1">
        <v>1660321160.5999999</v>
      </c>
      <c r="C1178" s="1">
        <v>10194</v>
      </c>
      <c r="D1178" s="1" t="s">
        <v>2629</v>
      </c>
      <c r="E1178" s="1" t="s">
        <v>2630</v>
      </c>
      <c r="F1178" s="1">
        <v>1</v>
      </c>
      <c r="G1178" s="1" t="s">
        <v>1969</v>
      </c>
      <c r="H1178" s="1" t="s">
        <v>350</v>
      </c>
      <c r="I1178" s="1" t="s">
        <v>351</v>
      </c>
      <c r="J1178" s="1" t="s">
        <v>352</v>
      </c>
      <c r="K1178" s="1" t="s">
        <v>353</v>
      </c>
      <c r="L1178" s="1" t="s">
        <v>1969</v>
      </c>
      <c r="M1178" s="1" t="s">
        <v>355</v>
      </c>
      <c r="N1178" s="1">
        <v>1660321152.4749999</v>
      </c>
      <c r="O1178" s="1">
        <f t="shared" si="136"/>
        <v>2.3321493187080013E-3</v>
      </c>
      <c r="P1178" s="1">
        <f t="shared" si="137"/>
        <v>2.3321493187080011</v>
      </c>
      <c r="Q1178" s="1">
        <f t="shared" si="138"/>
        <v>16.048632864648017</v>
      </c>
      <c r="R1178" s="1">
        <f t="shared" si="139"/>
        <v>1663.5518750000001</v>
      </c>
      <c r="S1178" s="1">
        <f t="shared" si="140"/>
        <v>1390.3423496781163</v>
      </c>
      <c r="T1178" s="1">
        <f t="shared" si="141"/>
        <v>138.54220700044215</v>
      </c>
      <c r="U1178" s="1">
        <f t="shared" si="142"/>
        <v>165.76647347006383</v>
      </c>
      <c r="V1178" s="1">
        <f t="shared" si="143"/>
        <v>0.11702627103036251</v>
      </c>
      <c r="W1178" s="1">
        <f t="shared" si="144"/>
        <v>2.9204648145862029</v>
      </c>
      <c r="X1178" s="1">
        <f t="shared" si="145"/>
        <v>0.11448215969214712</v>
      </c>
      <c r="Y1178" s="1">
        <f t="shared" si="146"/>
        <v>7.1775321556923746E-2</v>
      </c>
      <c r="Z1178" s="1">
        <f t="shared" si="147"/>
        <v>321.51767624999997</v>
      </c>
      <c r="AA1178" s="1">
        <f t="shared" si="148"/>
        <v>32.293737734842743</v>
      </c>
      <c r="AB1178" s="1">
        <f t="shared" si="149"/>
        <v>31.554500000000001</v>
      </c>
      <c r="AC1178" s="1">
        <f t="shared" si="150"/>
        <v>4.6559903078926324</v>
      </c>
      <c r="AD1178" s="1">
        <f t="shared" si="151"/>
        <v>59.857088172781623</v>
      </c>
      <c r="AE1178" s="1">
        <f t="shared" si="152"/>
        <v>2.7010062176742351</v>
      </c>
      <c r="AF1178" s="1">
        <f t="shared" si="153"/>
        <v>4.512425011182625</v>
      </c>
      <c r="AG1178" s="1">
        <f t="shared" si="154"/>
        <v>1.9549840902183973</v>
      </c>
      <c r="AH1178" s="1">
        <f t="shared" si="155"/>
        <v>-102.84778495502286</v>
      </c>
      <c r="AI1178" s="1">
        <f t="shared" si="156"/>
        <v>-86.664353988914613</v>
      </c>
      <c r="AJ1178" s="1">
        <f t="shared" si="157"/>
        <v>-6.6821658021146879</v>
      </c>
      <c r="AK1178" s="1">
        <f t="shared" si="158"/>
        <v>125.3233715039478</v>
      </c>
      <c r="AL1178" s="1">
        <f t="shared" si="159"/>
        <v>46.64406812714607</v>
      </c>
      <c r="AM1178" s="1">
        <f t="shared" si="160"/>
        <v>2.3368242521521276</v>
      </c>
      <c r="AN1178" s="1">
        <f t="shared" si="161"/>
        <v>16.048632864648017</v>
      </c>
      <c r="AO1178" s="1">
        <v>1795.843044405791</v>
      </c>
      <c r="AP1178" s="1">
        <v>1749.178181818183</v>
      </c>
      <c r="AQ1178" s="1">
        <v>5.1797080662312833</v>
      </c>
      <c r="AR1178" s="1">
        <v>66.056811601181195</v>
      </c>
      <c r="AS1178" s="1">
        <f t="shared" si="162"/>
        <v>2.3321493187080011</v>
      </c>
      <c r="AT1178" s="1">
        <v>24.37877220168723</v>
      </c>
      <c r="AU1178" s="1">
        <v>27.100927272727262</v>
      </c>
      <c r="AV1178" s="1">
        <v>-2.9973537424071119E-5</v>
      </c>
      <c r="AW1178" s="1">
        <v>80.9492581005711</v>
      </c>
      <c r="AX1178" s="1">
        <v>42</v>
      </c>
      <c r="AY1178" s="1">
        <v>8</v>
      </c>
      <c r="AZ1178" s="1">
        <f t="shared" si="163"/>
        <v>1</v>
      </c>
      <c r="BA1178" s="1">
        <f t="shared" si="164"/>
        <v>0</v>
      </c>
      <c r="BB1178" s="1">
        <f t="shared" si="165"/>
        <v>51912.301276085302</v>
      </c>
      <c r="BC1178" s="1">
        <f t="shared" si="166"/>
        <v>2000.006875</v>
      </c>
      <c r="BD1178" s="1">
        <f t="shared" si="167"/>
        <v>1681.2060750000001</v>
      </c>
      <c r="BE1178" s="1">
        <f t="shared" si="168"/>
        <v>0.84060014793699145</v>
      </c>
      <c r="BF1178" s="1">
        <f t="shared" si="169"/>
        <v>0.16075828551839352</v>
      </c>
      <c r="BG1178" s="1">
        <v>6</v>
      </c>
      <c r="BH1178" s="1">
        <v>0.5</v>
      </c>
      <c r="BI1178" s="1" t="s">
        <v>356</v>
      </c>
      <c r="BJ1178" s="1">
        <v>2</v>
      </c>
      <c r="BK1178" s="1" t="b">
        <v>1</v>
      </c>
      <c r="BL1178" s="1">
        <v>1660321152.4749999</v>
      </c>
      <c r="BM1178" s="1">
        <v>1663.5518750000001</v>
      </c>
      <c r="BN1178" s="1">
        <v>1724.1724999999999</v>
      </c>
      <c r="BO1178" s="1">
        <v>27.105987500000001</v>
      </c>
      <c r="BP1178" s="1">
        <v>24.37858125</v>
      </c>
      <c r="BQ1178" s="1">
        <v>1660.7831249999999</v>
      </c>
      <c r="BR1178" s="1">
        <v>27.095568750000002</v>
      </c>
      <c r="BS1178" s="1">
        <v>500.14162499999998</v>
      </c>
      <c r="BT1178" s="1">
        <v>99.546075000000002</v>
      </c>
      <c r="BU1178" s="1">
        <v>0.10003520624999999</v>
      </c>
      <c r="BV1178" s="1">
        <v>31.004068749999998</v>
      </c>
      <c r="BW1178" s="1">
        <v>31.554500000000001</v>
      </c>
      <c r="BX1178" s="1">
        <v>999.9</v>
      </c>
      <c r="BY1178" s="1">
        <v>0</v>
      </c>
      <c r="BZ1178" s="1">
        <v>0</v>
      </c>
      <c r="CA1178" s="1">
        <v>9993.6662500000002</v>
      </c>
      <c r="CB1178" s="1">
        <v>0</v>
      </c>
      <c r="CC1178" s="1">
        <v>14.05516875</v>
      </c>
      <c r="CD1178" s="1">
        <v>-60.620987500000012</v>
      </c>
      <c r="CE1178" s="1">
        <v>1709.900625</v>
      </c>
      <c r="CF1178" s="1">
        <v>1767.2562499999999</v>
      </c>
      <c r="CG1178" s="1">
        <v>2.72740625</v>
      </c>
      <c r="CH1178" s="1">
        <v>1724.1724999999999</v>
      </c>
      <c r="CI1178" s="1">
        <v>24.37858125</v>
      </c>
      <c r="CJ1178" s="1">
        <v>2.6982937499999999</v>
      </c>
      <c r="CK1178" s="1">
        <v>2.4267918750000002</v>
      </c>
      <c r="CL1178" s="1">
        <v>22.274731249999999</v>
      </c>
      <c r="CM1178" s="1">
        <v>20.543675</v>
      </c>
      <c r="CN1178" s="1">
        <v>2000.006875</v>
      </c>
      <c r="CO1178" s="1">
        <v>0.97999562499999993</v>
      </c>
      <c r="CP1178" s="1">
        <v>2.00045625E-2</v>
      </c>
      <c r="CQ1178" s="1">
        <v>0</v>
      </c>
      <c r="CR1178" s="1">
        <v>2.7397499999999999</v>
      </c>
      <c r="CS1178" s="1">
        <v>0</v>
      </c>
      <c r="CT1178" s="1">
        <v>28672.537499999999</v>
      </c>
      <c r="CU1178" s="1">
        <v>17412.337500000001</v>
      </c>
      <c r="CV1178" s="1">
        <v>42.375</v>
      </c>
      <c r="CW1178" s="1">
        <v>43.327749999999988</v>
      </c>
      <c r="CX1178" s="1">
        <v>42.363187500000002</v>
      </c>
      <c r="CY1178" s="1">
        <v>41.811999999999998</v>
      </c>
      <c r="CZ1178" s="1">
        <v>42.378875000000001</v>
      </c>
      <c r="DA1178" s="1">
        <v>1959.996875</v>
      </c>
      <c r="DB1178" s="1">
        <v>40.01</v>
      </c>
      <c r="DC1178" s="1">
        <v>0</v>
      </c>
      <c r="DD1178" s="1">
        <v>1660321159.2</v>
      </c>
      <c r="DE1178" s="1">
        <v>0</v>
      </c>
      <c r="DF1178" s="1">
        <v>1660320627.5999999</v>
      </c>
      <c r="DG1178" s="1" t="s">
        <v>1970</v>
      </c>
      <c r="DH1178" s="1">
        <v>1660320624.0999999</v>
      </c>
      <c r="DI1178" s="1">
        <v>1660320627.5999999</v>
      </c>
      <c r="DJ1178" s="1">
        <v>29</v>
      </c>
      <c r="DK1178" s="1">
        <v>-0.125</v>
      </c>
      <c r="DL1178" s="1">
        <v>1E-3</v>
      </c>
      <c r="DM1178" s="1">
        <v>1.32</v>
      </c>
      <c r="DN1178" s="1">
        <v>1.6E-2</v>
      </c>
      <c r="DO1178" s="1">
        <v>400</v>
      </c>
      <c r="DP1178" s="1">
        <v>25</v>
      </c>
      <c r="DQ1178" s="1">
        <v>0.25</v>
      </c>
      <c r="DR1178" s="1">
        <v>0.03</v>
      </c>
      <c r="DS1178" s="1">
        <v>16.112418236592418</v>
      </c>
      <c r="DT1178" s="1">
        <v>1.9270191137127171</v>
      </c>
      <c r="DU1178" s="1">
        <v>0.18160381018549479</v>
      </c>
      <c r="DV1178" s="1">
        <v>0</v>
      </c>
      <c r="DW1178" s="1">
        <v>46.651174432189187</v>
      </c>
      <c r="DX1178" s="1">
        <v>0.30366229206733941</v>
      </c>
      <c r="DY1178" s="1">
        <v>0.1020713248769311</v>
      </c>
      <c r="DZ1178" s="1">
        <v>1</v>
      </c>
      <c r="EA1178" s="1">
        <v>-60.610003333333331</v>
      </c>
      <c r="EB1178" s="1">
        <v>-1.6295145717463899</v>
      </c>
      <c r="EC1178" s="1">
        <v>0.14974822532801171</v>
      </c>
      <c r="ED1178" s="1">
        <v>0</v>
      </c>
      <c r="EE1178" s="1">
        <v>1370.8647511089059</v>
      </c>
      <c r="EF1178" s="1">
        <v>284.8265059203535</v>
      </c>
      <c r="EG1178" s="1">
        <v>28.202496335099909</v>
      </c>
      <c r="EH1178" s="1">
        <v>0</v>
      </c>
      <c r="EI1178" s="1">
        <v>2.7303674999999998</v>
      </c>
      <c r="EJ1178" s="1">
        <v>-5.1752645403374563E-2</v>
      </c>
      <c r="EK1178" s="1">
        <v>5.0882186224650346E-3</v>
      </c>
      <c r="EL1178" s="1">
        <v>1</v>
      </c>
      <c r="EM1178" s="1">
        <v>1.9549934881291999</v>
      </c>
      <c r="EN1178" s="1">
        <v>2.0195763496214342E-3</v>
      </c>
      <c r="EO1178" s="1">
        <v>7.3283394761140591E-4</v>
      </c>
      <c r="EP1178" s="1">
        <v>1</v>
      </c>
      <c r="EQ1178" s="1">
        <v>3</v>
      </c>
      <c r="ER1178" s="1">
        <v>6</v>
      </c>
      <c r="ES1178" s="1" t="s">
        <v>382</v>
      </c>
      <c r="ET1178" s="1">
        <v>2.9426600000000001</v>
      </c>
      <c r="EU1178" s="1">
        <v>2.8011900000000001</v>
      </c>
      <c r="EV1178" s="1">
        <v>0.23078799999999999</v>
      </c>
      <c r="EW1178" s="1">
        <v>0.23553399999999999</v>
      </c>
      <c r="EX1178" s="1">
        <v>0.11751300000000001</v>
      </c>
      <c r="EY1178" s="1">
        <v>0.109151</v>
      </c>
      <c r="EZ1178" s="1">
        <v>15765.6</v>
      </c>
      <c r="FA1178" s="1">
        <v>16429</v>
      </c>
      <c r="FB1178" s="1">
        <v>23839.4</v>
      </c>
      <c r="FC1178" s="1">
        <v>25015.3</v>
      </c>
      <c r="FD1178" s="1">
        <v>33680.1</v>
      </c>
      <c r="FE1178" s="1">
        <v>35588.9</v>
      </c>
      <c r="FF1178" s="1">
        <v>43466.7</v>
      </c>
      <c r="FG1178" s="1">
        <v>46241.5</v>
      </c>
      <c r="FH1178" s="1">
        <v>1.87018</v>
      </c>
      <c r="FI1178" s="1">
        <v>1.84643</v>
      </c>
      <c r="FJ1178" s="1">
        <v>0.124183</v>
      </c>
      <c r="FK1178" s="1">
        <v>0</v>
      </c>
      <c r="FL1178" s="1">
        <v>29.535799999999998</v>
      </c>
      <c r="FM1178" s="1">
        <v>999.9</v>
      </c>
      <c r="FN1178" s="1">
        <v>58.7</v>
      </c>
      <c r="FO1178" s="1">
        <v>36.4</v>
      </c>
      <c r="FP1178" s="1">
        <v>35.9786</v>
      </c>
      <c r="FQ1178" s="1">
        <v>63.255000000000003</v>
      </c>
      <c r="FR1178" s="1">
        <v>22.355799999999999</v>
      </c>
      <c r="FS1178" s="1">
        <v>1</v>
      </c>
      <c r="FT1178" s="1">
        <v>0.39095999999999997</v>
      </c>
      <c r="FU1178" s="1">
        <v>1.35111</v>
      </c>
      <c r="FV1178" s="1">
        <v>20.3157</v>
      </c>
      <c r="FW1178" s="1">
        <v>5.2098000000000004</v>
      </c>
      <c r="FX1178" s="1">
        <v>11.906599999999999</v>
      </c>
      <c r="FY1178" s="1">
        <v>5.0029000000000003</v>
      </c>
      <c r="FZ1178" s="1">
        <v>3.2902</v>
      </c>
      <c r="GA1178" s="1">
        <v>9999</v>
      </c>
      <c r="GB1178" s="1">
        <v>9999</v>
      </c>
      <c r="GC1178" s="1">
        <v>9999</v>
      </c>
      <c r="GD1178" s="1">
        <v>999.9</v>
      </c>
      <c r="GE1178" s="1">
        <v>1.8596200000000001</v>
      </c>
      <c r="GF1178" s="1">
        <v>1.8546800000000001</v>
      </c>
      <c r="GG1178" s="1">
        <v>1.8577600000000001</v>
      </c>
      <c r="GH1178" s="1">
        <v>1.85623</v>
      </c>
      <c r="GI1178" s="1">
        <v>1.85504</v>
      </c>
      <c r="GJ1178" s="1">
        <v>1.8546800000000001</v>
      </c>
      <c r="GK1178" s="1">
        <v>1.85338</v>
      </c>
      <c r="GL1178" s="1">
        <v>1.8564799999999999</v>
      </c>
      <c r="GM1178" s="1">
        <v>0</v>
      </c>
      <c r="GN1178" s="1">
        <v>0</v>
      </c>
      <c r="GO1178" s="1">
        <v>0</v>
      </c>
      <c r="GP1178" s="1">
        <v>0</v>
      </c>
      <c r="GQ1178" s="1" t="s">
        <v>359</v>
      </c>
      <c r="GR1178" s="1" t="s">
        <v>360</v>
      </c>
      <c r="GS1178" s="1" t="s">
        <v>361</v>
      </c>
      <c r="GT1178" s="1" t="s">
        <v>361</v>
      </c>
      <c r="GU1178" s="1" t="s">
        <v>361</v>
      </c>
      <c r="GV1178" s="1" t="s">
        <v>361</v>
      </c>
      <c r="GW1178" s="1">
        <v>0</v>
      </c>
      <c r="GX1178" s="1">
        <v>100</v>
      </c>
      <c r="GY1178" s="1">
        <v>100</v>
      </c>
      <c r="GZ1178" s="1">
        <v>2.79</v>
      </c>
      <c r="HA1178" s="1">
        <v>1.04E-2</v>
      </c>
      <c r="HB1178" s="1">
        <v>0.38386874957061617</v>
      </c>
      <c r="HC1178" s="1">
        <v>2.7716384584972409E-3</v>
      </c>
      <c r="HD1178" s="1">
        <v>-1.1467119688665799E-6</v>
      </c>
      <c r="HE1178" s="1">
        <v>2.0626329066488061E-10</v>
      </c>
      <c r="HF1178" s="1">
        <v>-7.258975840326358E-2</v>
      </c>
      <c r="HG1178" s="1">
        <v>1.066993184659233E-2</v>
      </c>
      <c r="HH1178" s="1">
        <v>-3.4528890892081033E-4</v>
      </c>
      <c r="HI1178" s="1">
        <v>2.382551249023132E-6</v>
      </c>
      <c r="HJ1178" s="1">
        <v>1</v>
      </c>
      <c r="HK1178" s="1">
        <v>2115</v>
      </c>
      <c r="HL1178" s="1">
        <v>2</v>
      </c>
      <c r="HM1178" s="1">
        <v>30</v>
      </c>
      <c r="HN1178" s="1">
        <v>8.9</v>
      </c>
      <c r="HO1178" s="1">
        <v>8.9</v>
      </c>
      <c r="HP1178" s="1">
        <v>3.45459</v>
      </c>
      <c r="HQ1178" s="1">
        <v>2.2888199999999999</v>
      </c>
      <c r="HR1178" s="1">
        <v>1.4978</v>
      </c>
      <c r="HS1178" s="1">
        <v>2.2997999999999998</v>
      </c>
      <c r="HT1178" s="1">
        <v>1.5478499999999999</v>
      </c>
      <c r="HU1178" s="1">
        <v>2.4450699999999999</v>
      </c>
      <c r="HV1178" s="1">
        <v>39.491599999999998</v>
      </c>
      <c r="HW1178" s="1">
        <v>13.6242</v>
      </c>
      <c r="HX1178" s="1">
        <v>18</v>
      </c>
      <c r="HY1178" s="1">
        <v>447.53199999999998</v>
      </c>
      <c r="HZ1178" s="1">
        <v>490.411</v>
      </c>
      <c r="IA1178" s="1">
        <v>27.686</v>
      </c>
      <c r="IB1178" s="1">
        <v>32.031999999999996</v>
      </c>
      <c r="IC1178" s="1">
        <v>29.9999</v>
      </c>
      <c r="ID1178" s="1">
        <v>31.894300000000001</v>
      </c>
      <c r="IE1178" s="1">
        <v>31.9892</v>
      </c>
      <c r="IF1178" s="1">
        <v>69.157799999999995</v>
      </c>
      <c r="IG1178" s="1">
        <v>34.239400000000003</v>
      </c>
      <c r="IH1178" s="1">
        <v>0</v>
      </c>
      <c r="II1178" s="1">
        <v>27.686900000000001</v>
      </c>
      <c r="IJ1178" s="1">
        <v>1798.78</v>
      </c>
      <c r="IK1178" s="1">
        <v>24.412500000000001</v>
      </c>
      <c r="IL1178" s="1">
        <v>100.512</v>
      </c>
      <c r="IM1178" s="1">
        <v>100.218</v>
      </c>
      <c r="IN1178" s="1" t="s">
        <v>366</v>
      </c>
    </row>
    <row r="1179" spans="1:248" ht="15.75" customHeight="1" x14ac:dyDescent="0.3">
      <c r="A1179" s="1">
        <v>1163</v>
      </c>
      <c r="B1179" s="1">
        <v>1660321161.5999999</v>
      </c>
      <c r="C1179" s="1">
        <v>10195</v>
      </c>
      <c r="D1179" s="1" t="s">
        <v>2631</v>
      </c>
      <c r="E1179" s="1" t="s">
        <v>2632</v>
      </c>
      <c r="F1179" s="1">
        <v>1</v>
      </c>
      <c r="G1179" s="1" t="s">
        <v>1969</v>
      </c>
      <c r="H1179" s="1" t="s">
        <v>350</v>
      </c>
      <c r="I1179" s="1" t="s">
        <v>351</v>
      </c>
      <c r="J1179" s="1" t="s">
        <v>352</v>
      </c>
      <c r="K1179" s="1" t="s">
        <v>353</v>
      </c>
      <c r="L1179" s="1" t="s">
        <v>1969</v>
      </c>
      <c r="M1179" s="1" t="s">
        <v>355</v>
      </c>
      <c r="N1179" s="1">
        <v>1660321154</v>
      </c>
      <c r="O1179" s="1">
        <f t="shared" si="136"/>
        <v>2.3317858855511939E-3</v>
      </c>
      <c r="P1179" s="1">
        <f t="shared" si="137"/>
        <v>2.3317858855511937</v>
      </c>
      <c r="Q1179" s="1">
        <f t="shared" si="138"/>
        <v>15.929430721054532</v>
      </c>
      <c r="R1179" s="1">
        <f t="shared" si="139"/>
        <v>1671.2066666666669</v>
      </c>
      <c r="S1179" s="1">
        <f t="shared" si="140"/>
        <v>1399.3462305613414</v>
      </c>
      <c r="T1179" s="1">
        <f t="shared" si="141"/>
        <v>139.43927621769791</v>
      </c>
      <c r="U1179" s="1">
        <f t="shared" si="142"/>
        <v>166.52908545493557</v>
      </c>
      <c r="V1179" s="1">
        <f t="shared" si="143"/>
        <v>0.11700435564131174</v>
      </c>
      <c r="W1179" s="1">
        <f t="shared" si="144"/>
        <v>2.9211270642721239</v>
      </c>
      <c r="X1179" s="1">
        <f t="shared" si="145"/>
        <v>0.11446174898672501</v>
      </c>
      <c r="Y1179" s="1">
        <f t="shared" si="146"/>
        <v>7.176243426164966E-2</v>
      </c>
      <c r="Z1179" s="1">
        <f t="shared" si="147"/>
        <v>321.51785580000001</v>
      </c>
      <c r="AA1179" s="1">
        <f t="shared" si="148"/>
        <v>32.292733794364977</v>
      </c>
      <c r="AB1179" s="1">
        <f t="shared" si="149"/>
        <v>31.55436666666666</v>
      </c>
      <c r="AC1179" s="1">
        <f t="shared" si="150"/>
        <v>4.6559550554733615</v>
      </c>
      <c r="AD1179" s="1">
        <f t="shared" si="151"/>
        <v>59.858179536306508</v>
      </c>
      <c r="AE1179" s="1">
        <f t="shared" si="152"/>
        <v>2.7009278372804855</v>
      </c>
      <c r="AF1179" s="1">
        <f t="shared" si="153"/>
        <v>4.5122117949515301</v>
      </c>
      <c r="AG1179" s="1">
        <f t="shared" si="154"/>
        <v>1.9550272181928761</v>
      </c>
      <c r="AH1179" s="1">
        <f t="shared" si="155"/>
        <v>-102.83175755280764</v>
      </c>
      <c r="AI1179" s="1">
        <f t="shared" si="156"/>
        <v>-86.793523009550597</v>
      </c>
      <c r="AJ1179" s="1">
        <f t="shared" si="157"/>
        <v>-6.6905763544768471</v>
      </c>
      <c r="AK1179" s="1">
        <f t="shared" si="158"/>
        <v>125.20199888316495</v>
      </c>
      <c r="AL1179" s="1">
        <f t="shared" si="159"/>
        <v>46.65163646736621</v>
      </c>
      <c r="AM1179" s="1">
        <f t="shared" si="160"/>
        <v>2.3357043425511677</v>
      </c>
      <c r="AN1179" s="1">
        <f t="shared" si="161"/>
        <v>15.929430721054532</v>
      </c>
      <c r="AO1179" s="1">
        <v>1801.0140257711359</v>
      </c>
      <c r="AP1179" s="1">
        <v>1754.3945454545451</v>
      </c>
      <c r="AQ1179" s="1">
        <v>5.1992945288271271</v>
      </c>
      <c r="AR1179" s="1">
        <v>66.056811601181195</v>
      </c>
      <c r="AS1179" s="1">
        <f t="shared" si="162"/>
        <v>2.3317858855511937</v>
      </c>
      <c r="AT1179" s="1">
        <v>24.379497585187728</v>
      </c>
      <c r="AU1179" s="1">
        <v>27.10113333333334</v>
      </c>
      <c r="AV1179" s="1">
        <v>-2.1601034653824571E-5</v>
      </c>
      <c r="AW1179" s="1">
        <v>80.9492581005711</v>
      </c>
      <c r="AX1179" s="1">
        <v>42</v>
      </c>
      <c r="AY1179" s="1">
        <v>8</v>
      </c>
      <c r="AZ1179" s="1">
        <f t="shared" si="163"/>
        <v>1</v>
      </c>
      <c r="BA1179" s="1">
        <f t="shared" si="164"/>
        <v>0</v>
      </c>
      <c r="BB1179" s="1">
        <f t="shared" si="165"/>
        <v>51931.273552039653</v>
      </c>
      <c r="BC1179" s="1">
        <f t="shared" si="166"/>
        <v>2000.008</v>
      </c>
      <c r="BD1179" s="1">
        <f t="shared" si="167"/>
        <v>1681.2070200000001</v>
      </c>
      <c r="BE1179" s="1">
        <f t="shared" si="168"/>
        <v>0.8406001475994096</v>
      </c>
      <c r="BF1179" s="1">
        <f t="shared" si="169"/>
        <v>0.16075828486686053</v>
      </c>
      <c r="BG1179" s="1">
        <v>6</v>
      </c>
      <c r="BH1179" s="1">
        <v>0.5</v>
      </c>
      <c r="BI1179" s="1" t="s">
        <v>356</v>
      </c>
      <c r="BJ1179" s="1">
        <v>2</v>
      </c>
      <c r="BK1179" s="1" t="b">
        <v>1</v>
      </c>
      <c r="BL1179" s="1">
        <v>1660321154</v>
      </c>
      <c r="BM1179" s="1">
        <v>1671.2066666666669</v>
      </c>
      <c r="BN1179" s="1">
        <v>1731.8546666666671</v>
      </c>
      <c r="BO1179" s="1">
        <v>27.10522666666666</v>
      </c>
      <c r="BP1179" s="1">
        <v>24.379166666666659</v>
      </c>
      <c r="BQ1179" s="1">
        <v>1668.4333333333341</v>
      </c>
      <c r="BR1179" s="1">
        <v>27.09480666666667</v>
      </c>
      <c r="BS1179" s="1">
        <v>500.14920000000001</v>
      </c>
      <c r="BT1179" s="1">
        <v>99.545993333333342</v>
      </c>
      <c r="BU1179" s="1">
        <v>0.1000221933333333</v>
      </c>
      <c r="BV1179" s="1">
        <v>31.003239999999991</v>
      </c>
      <c r="BW1179" s="1">
        <v>31.55436666666666</v>
      </c>
      <c r="BX1179" s="1">
        <v>999.89999999999986</v>
      </c>
      <c r="BY1179" s="1">
        <v>0</v>
      </c>
      <c r="BZ1179" s="1">
        <v>0</v>
      </c>
      <c r="CA1179" s="1">
        <v>9997.4539999999997</v>
      </c>
      <c r="CB1179" s="1">
        <v>0</v>
      </c>
      <c r="CC1179" s="1">
        <v>14.00442</v>
      </c>
      <c r="CD1179" s="1">
        <v>-60.648353333333333</v>
      </c>
      <c r="CE1179" s="1">
        <v>1717.767333333333</v>
      </c>
      <c r="CF1179" s="1">
        <v>1775.1320000000001</v>
      </c>
      <c r="CG1179" s="1">
        <v>2.726052666666666</v>
      </c>
      <c r="CH1179" s="1">
        <v>1731.8546666666671</v>
      </c>
      <c r="CI1179" s="1">
        <v>24.379166666666659</v>
      </c>
      <c r="CJ1179" s="1">
        <v>2.6982153333333332</v>
      </c>
      <c r="CK1179" s="1">
        <v>2.4268493333333332</v>
      </c>
      <c r="CL1179" s="1">
        <v>22.274260000000009</v>
      </c>
      <c r="CM1179" s="1">
        <v>20.544053333333341</v>
      </c>
      <c r="CN1179" s="1">
        <v>2000.008</v>
      </c>
      <c r="CO1179" s="1">
        <v>0.97999559999999997</v>
      </c>
      <c r="CP1179" s="1">
        <v>2.0004586666666671E-2</v>
      </c>
      <c r="CQ1179" s="1">
        <v>0</v>
      </c>
      <c r="CR1179" s="1">
        <v>2.7528000000000001</v>
      </c>
      <c r="CS1179" s="1">
        <v>0</v>
      </c>
      <c r="CT1179" s="1">
        <v>28665.073333333341</v>
      </c>
      <c r="CU1179" s="1">
        <v>17412.35333333334</v>
      </c>
      <c r="CV1179" s="1">
        <v>42.375</v>
      </c>
      <c r="CW1179" s="1">
        <v>43.328800000000001</v>
      </c>
      <c r="CX1179" s="1">
        <v>42.358199999999997</v>
      </c>
      <c r="CY1179" s="1">
        <v>41.811999999999998</v>
      </c>
      <c r="CZ1179" s="1">
        <v>42.375</v>
      </c>
      <c r="DA1179" s="1">
        <v>1959.998</v>
      </c>
      <c r="DB1179" s="1">
        <v>40.01</v>
      </c>
      <c r="DC1179" s="1">
        <v>0</v>
      </c>
      <c r="DD1179" s="1">
        <v>1660321159.8</v>
      </c>
      <c r="DE1179" s="1">
        <v>0</v>
      </c>
      <c r="DF1179" s="1">
        <v>1660320627.5999999</v>
      </c>
      <c r="DG1179" s="1" t="s">
        <v>1970</v>
      </c>
      <c r="DH1179" s="1">
        <v>1660320624.0999999</v>
      </c>
      <c r="DI1179" s="1">
        <v>1660320627.5999999</v>
      </c>
      <c r="DJ1179" s="1">
        <v>29</v>
      </c>
      <c r="DK1179" s="1">
        <v>-0.125</v>
      </c>
      <c r="DL1179" s="1">
        <v>1E-3</v>
      </c>
      <c r="DM1179" s="1">
        <v>1.32</v>
      </c>
      <c r="DN1179" s="1">
        <v>1.6E-2</v>
      </c>
      <c r="DO1179" s="1">
        <v>400</v>
      </c>
      <c r="DP1179" s="1">
        <v>25</v>
      </c>
      <c r="DQ1179" s="1">
        <v>0.25</v>
      </c>
      <c r="DR1179" s="1">
        <v>0.03</v>
      </c>
      <c r="DS1179" s="1">
        <v>16.11457829394265</v>
      </c>
      <c r="DT1179" s="1">
        <v>1.7019652988305971</v>
      </c>
      <c r="DU1179" s="1">
        <v>0.1795270857031499</v>
      </c>
      <c r="DV1179" s="1">
        <v>0</v>
      </c>
      <c r="DW1179" s="1">
        <v>46.645527770539047</v>
      </c>
      <c r="DX1179" s="1">
        <v>0.8502202017394751</v>
      </c>
      <c r="DY1179" s="1">
        <v>9.4215219309381329E-2</v>
      </c>
      <c r="DZ1179" s="1">
        <v>0</v>
      </c>
      <c r="EA1179" s="1">
        <v>-60.632874193548382</v>
      </c>
      <c r="EB1179" s="1">
        <v>-1.7658532258062569</v>
      </c>
      <c r="EC1179" s="1">
        <v>0.15639424328928189</v>
      </c>
      <c r="ED1179" s="1">
        <v>0</v>
      </c>
      <c r="EE1179" s="1">
        <v>1379.589268405354</v>
      </c>
      <c r="EF1179" s="1">
        <v>278.83126147949622</v>
      </c>
      <c r="EG1179" s="1">
        <v>26.91692909610374</v>
      </c>
      <c r="EH1179" s="1">
        <v>0</v>
      </c>
      <c r="EI1179" s="1">
        <v>2.729100975609756</v>
      </c>
      <c r="EJ1179" s="1">
        <v>-5.210508710801405E-2</v>
      </c>
      <c r="EK1179" s="1">
        <v>5.2415994602644034E-3</v>
      </c>
      <c r="EL1179" s="1">
        <v>1</v>
      </c>
      <c r="EM1179" s="1">
        <v>1.954938135054584</v>
      </c>
      <c r="EN1179" s="1">
        <v>8.2090966432174818E-3</v>
      </c>
      <c r="EO1179" s="1">
        <v>6.7522581321950866E-4</v>
      </c>
      <c r="EP1179" s="1">
        <v>1</v>
      </c>
      <c r="EQ1179" s="1">
        <v>2</v>
      </c>
      <c r="ER1179" s="1">
        <v>6</v>
      </c>
      <c r="ES1179" s="1" t="s">
        <v>387</v>
      </c>
      <c r="ET1179" s="1">
        <v>2.9426700000000001</v>
      </c>
      <c r="EU1179" s="1">
        <v>2.80125</v>
      </c>
      <c r="EV1179" s="1">
        <v>0.23118</v>
      </c>
      <c r="EW1179" s="1">
        <v>0.23590900000000001</v>
      </c>
      <c r="EX1179" s="1">
        <v>0.11751200000000001</v>
      </c>
      <c r="EY1179" s="1">
        <v>0.109154</v>
      </c>
      <c r="EZ1179" s="1">
        <v>15757.4</v>
      </c>
      <c r="FA1179" s="1">
        <v>16420.900000000001</v>
      </c>
      <c r="FB1179" s="1">
        <v>23839.200000000001</v>
      </c>
      <c r="FC1179" s="1">
        <v>25015.200000000001</v>
      </c>
      <c r="FD1179" s="1">
        <v>33680.1</v>
      </c>
      <c r="FE1179" s="1">
        <v>35588.800000000003</v>
      </c>
      <c r="FF1179" s="1">
        <v>43466.5</v>
      </c>
      <c r="FG1179" s="1">
        <v>46241.4</v>
      </c>
      <c r="FH1179" s="1">
        <v>1.87018</v>
      </c>
      <c r="FI1179" s="1">
        <v>1.8465</v>
      </c>
      <c r="FJ1179" s="1">
        <v>0.124276</v>
      </c>
      <c r="FK1179" s="1">
        <v>0</v>
      </c>
      <c r="FL1179" s="1">
        <v>29.535799999999998</v>
      </c>
      <c r="FM1179" s="1">
        <v>999.9</v>
      </c>
      <c r="FN1179" s="1">
        <v>58.7</v>
      </c>
      <c r="FO1179" s="1">
        <v>36.4</v>
      </c>
      <c r="FP1179" s="1">
        <v>35.979399999999998</v>
      </c>
      <c r="FQ1179" s="1">
        <v>63.454999999999998</v>
      </c>
      <c r="FR1179" s="1">
        <v>22.8886</v>
      </c>
      <c r="FS1179" s="1">
        <v>1</v>
      </c>
      <c r="FT1179" s="1">
        <v>0.39084099999999999</v>
      </c>
      <c r="FU1179" s="1">
        <v>1.34744</v>
      </c>
      <c r="FV1179" s="1">
        <v>20.3157</v>
      </c>
      <c r="FW1179" s="1">
        <v>5.2093499999999997</v>
      </c>
      <c r="FX1179" s="1">
        <v>11.9069</v>
      </c>
      <c r="FY1179" s="1">
        <v>5.0027499999999998</v>
      </c>
      <c r="FZ1179" s="1">
        <v>3.2902300000000002</v>
      </c>
      <c r="GA1179" s="1">
        <v>9999</v>
      </c>
      <c r="GB1179" s="1">
        <v>9999</v>
      </c>
      <c r="GC1179" s="1">
        <v>9999</v>
      </c>
      <c r="GD1179" s="1">
        <v>999.9</v>
      </c>
      <c r="GE1179" s="1">
        <v>1.8596200000000001</v>
      </c>
      <c r="GF1179" s="1">
        <v>1.8546800000000001</v>
      </c>
      <c r="GG1179" s="1">
        <v>1.8577600000000001</v>
      </c>
      <c r="GH1179" s="1">
        <v>1.85623</v>
      </c>
      <c r="GI1179" s="1">
        <v>1.85503</v>
      </c>
      <c r="GJ1179" s="1">
        <v>1.8546899999999999</v>
      </c>
      <c r="GK1179" s="1">
        <v>1.85337</v>
      </c>
      <c r="GL1179" s="1">
        <v>1.8564700000000001</v>
      </c>
      <c r="GM1179" s="1">
        <v>0</v>
      </c>
      <c r="GN1179" s="1">
        <v>0</v>
      </c>
      <c r="GO1179" s="1">
        <v>0</v>
      </c>
      <c r="GP1179" s="1">
        <v>0</v>
      </c>
      <c r="GQ1179" s="1" t="s">
        <v>359</v>
      </c>
      <c r="GR1179" s="1" t="s">
        <v>360</v>
      </c>
      <c r="GS1179" s="1" t="s">
        <v>361</v>
      </c>
      <c r="GT1179" s="1" t="s">
        <v>361</v>
      </c>
      <c r="GU1179" s="1" t="s">
        <v>361</v>
      </c>
      <c r="GV1179" s="1" t="s">
        <v>361</v>
      </c>
      <c r="GW1179" s="1">
        <v>0</v>
      </c>
      <c r="GX1179" s="1">
        <v>100</v>
      </c>
      <c r="GY1179" s="1">
        <v>100</v>
      </c>
      <c r="GZ1179" s="1">
        <v>2.8</v>
      </c>
      <c r="HA1179" s="1">
        <v>1.04E-2</v>
      </c>
      <c r="HB1179" s="1">
        <v>0.38386874957061617</v>
      </c>
      <c r="HC1179" s="1">
        <v>2.7716384584972409E-3</v>
      </c>
      <c r="HD1179" s="1">
        <v>-1.1467119688665799E-6</v>
      </c>
      <c r="HE1179" s="1">
        <v>2.0626329066488061E-10</v>
      </c>
      <c r="HF1179" s="1">
        <v>-7.258975840326358E-2</v>
      </c>
      <c r="HG1179" s="1">
        <v>1.066993184659233E-2</v>
      </c>
      <c r="HH1179" s="1">
        <v>-3.4528890892081033E-4</v>
      </c>
      <c r="HI1179" s="1">
        <v>2.382551249023132E-6</v>
      </c>
      <c r="HJ1179" s="1">
        <v>1</v>
      </c>
      <c r="HK1179" s="1">
        <v>2115</v>
      </c>
      <c r="HL1179" s="1">
        <v>2</v>
      </c>
      <c r="HM1179" s="1">
        <v>30</v>
      </c>
      <c r="HN1179" s="1">
        <v>9</v>
      </c>
      <c r="HO1179" s="1">
        <v>8.9</v>
      </c>
      <c r="HP1179" s="1">
        <v>3.46313</v>
      </c>
      <c r="HQ1179" s="1">
        <v>2.2973599999999998</v>
      </c>
      <c r="HR1179" s="1">
        <v>1.4978</v>
      </c>
      <c r="HS1179" s="1">
        <v>2.2997999999999998</v>
      </c>
      <c r="HT1179" s="1">
        <v>1.5478499999999999</v>
      </c>
      <c r="HU1179" s="1">
        <v>2.36938</v>
      </c>
      <c r="HV1179" s="1">
        <v>39.491599999999998</v>
      </c>
      <c r="HW1179" s="1">
        <v>13.615399999999999</v>
      </c>
      <c r="HX1179" s="1">
        <v>18</v>
      </c>
      <c r="HY1179" s="1">
        <v>447.529</v>
      </c>
      <c r="HZ1179" s="1">
        <v>490.46</v>
      </c>
      <c r="IA1179" s="1">
        <v>27.685099999999998</v>
      </c>
      <c r="IB1179" s="1">
        <v>32.031199999999998</v>
      </c>
      <c r="IC1179" s="1">
        <v>29.9999</v>
      </c>
      <c r="ID1179" s="1">
        <v>31.893799999999999</v>
      </c>
      <c r="IE1179" s="1">
        <v>31.989100000000001</v>
      </c>
      <c r="IF1179" s="1">
        <v>69.377300000000005</v>
      </c>
      <c r="IG1179" s="1">
        <v>34.239400000000003</v>
      </c>
      <c r="IH1179" s="1">
        <v>0</v>
      </c>
      <c r="II1179" s="1">
        <v>27.686900000000001</v>
      </c>
      <c r="IJ1179" s="1">
        <v>1798.78</v>
      </c>
      <c r="IK1179" s="1">
        <v>24.4145</v>
      </c>
      <c r="IL1179" s="1">
        <v>100.511</v>
      </c>
      <c r="IM1179" s="1">
        <v>100.218</v>
      </c>
      <c r="IN1179" s="1" t="s">
        <v>366</v>
      </c>
    </row>
    <row r="1180" spans="1:248" ht="15.75" customHeight="1" x14ac:dyDescent="0.3">
      <c r="A1180" s="1">
        <v>1164</v>
      </c>
      <c r="B1180" s="1">
        <v>1660321162.5999999</v>
      </c>
      <c r="C1180" s="1">
        <v>10196</v>
      </c>
      <c r="D1180" s="1" t="s">
        <v>2633</v>
      </c>
      <c r="E1180" s="1" t="s">
        <v>2634</v>
      </c>
      <c r="F1180" s="1">
        <v>1</v>
      </c>
      <c r="G1180" s="1" t="s">
        <v>1969</v>
      </c>
      <c r="H1180" s="1" t="s">
        <v>350</v>
      </c>
      <c r="I1180" s="1" t="s">
        <v>351</v>
      </c>
      <c r="J1180" s="1" t="s">
        <v>352</v>
      </c>
      <c r="K1180" s="1" t="s">
        <v>353</v>
      </c>
      <c r="L1180" s="1" t="s">
        <v>1969</v>
      </c>
      <c r="M1180" s="1" t="s">
        <v>355</v>
      </c>
      <c r="N1180" s="1">
        <v>1660321154.5062499</v>
      </c>
      <c r="O1180" s="1">
        <f t="shared" si="136"/>
        <v>2.3302335041453003E-3</v>
      </c>
      <c r="P1180" s="1">
        <f t="shared" si="137"/>
        <v>2.3302335041453004</v>
      </c>
      <c r="Q1180" s="1">
        <f t="shared" si="138"/>
        <v>15.909926516904514</v>
      </c>
      <c r="R1180" s="1">
        <f t="shared" si="139"/>
        <v>1673.75</v>
      </c>
      <c r="S1180" s="1">
        <f t="shared" si="140"/>
        <v>1401.919860649949</v>
      </c>
      <c r="T1180" s="1">
        <f t="shared" si="141"/>
        <v>139.69554966463642</v>
      </c>
      <c r="U1180" s="1">
        <f t="shared" si="142"/>
        <v>166.78230533290625</v>
      </c>
      <c r="V1180" s="1">
        <f t="shared" si="143"/>
        <v>0.11692015883074539</v>
      </c>
      <c r="W1180" s="1">
        <f t="shared" si="144"/>
        <v>2.9213236695180127</v>
      </c>
      <c r="X1180" s="1">
        <f t="shared" si="145"/>
        <v>0.11438133429529075</v>
      </c>
      <c r="Y1180" s="1">
        <f t="shared" si="146"/>
        <v>7.1711845647439071E-2</v>
      </c>
      <c r="Z1180" s="1">
        <f t="shared" si="147"/>
        <v>321.51837449999999</v>
      </c>
      <c r="AA1180" s="1">
        <f t="shared" si="148"/>
        <v>32.292720226363677</v>
      </c>
      <c r="AB1180" s="1">
        <f t="shared" si="149"/>
        <v>31.554500000000001</v>
      </c>
      <c r="AC1180" s="1">
        <f t="shared" si="150"/>
        <v>4.6559903078926324</v>
      </c>
      <c r="AD1180" s="1">
        <f t="shared" si="151"/>
        <v>59.858583423564248</v>
      </c>
      <c r="AE1180" s="1">
        <f t="shared" si="152"/>
        <v>2.7008937027549607</v>
      </c>
      <c r="AF1180" s="1">
        <f t="shared" si="153"/>
        <v>4.5121243241645317</v>
      </c>
      <c r="AG1180" s="1">
        <f t="shared" si="154"/>
        <v>1.9550966051376717</v>
      </c>
      <c r="AH1180" s="1">
        <f t="shared" si="155"/>
        <v>-102.76329753280774</v>
      </c>
      <c r="AI1180" s="1">
        <f t="shared" si="156"/>
        <v>-86.873911961754075</v>
      </c>
      <c r="AJ1180" s="1">
        <f t="shared" si="157"/>
        <v>-6.6963157212887072</v>
      </c>
      <c r="AK1180" s="1">
        <f t="shared" si="158"/>
        <v>125.18484928414945</v>
      </c>
      <c r="AL1180" s="1">
        <f t="shared" si="159"/>
        <v>46.649246468582469</v>
      </c>
      <c r="AM1180" s="1">
        <f t="shared" si="160"/>
        <v>2.3352952898062043</v>
      </c>
      <c r="AN1180" s="1">
        <f t="shared" si="161"/>
        <v>15.909926516904514</v>
      </c>
      <c r="AO1180" s="1">
        <v>1806.1926669191271</v>
      </c>
      <c r="AP1180" s="1">
        <v>1759.585575757576</v>
      </c>
      <c r="AQ1180" s="1">
        <v>5.2015518598880588</v>
      </c>
      <c r="AR1180" s="1">
        <v>66.056811601181195</v>
      </c>
      <c r="AS1180" s="1">
        <f t="shared" si="162"/>
        <v>2.3302335041453004</v>
      </c>
      <c r="AT1180" s="1">
        <v>24.380880879224708</v>
      </c>
      <c r="AU1180" s="1">
        <v>27.10063393939393</v>
      </c>
      <c r="AV1180" s="1">
        <v>-1.158379562289577E-5</v>
      </c>
      <c r="AW1180" s="1">
        <v>80.9492581005711</v>
      </c>
      <c r="AX1180" s="1">
        <v>42</v>
      </c>
      <c r="AY1180" s="1">
        <v>8</v>
      </c>
      <c r="AZ1180" s="1">
        <f t="shared" si="163"/>
        <v>1</v>
      </c>
      <c r="BA1180" s="1">
        <f t="shared" si="164"/>
        <v>0</v>
      </c>
      <c r="BB1180" s="1">
        <f t="shared" si="165"/>
        <v>51936.920535341647</v>
      </c>
      <c r="BC1180" s="1">
        <f t="shared" si="166"/>
        <v>2000.01125</v>
      </c>
      <c r="BD1180" s="1">
        <f t="shared" si="167"/>
        <v>1681.20975</v>
      </c>
      <c r="BE1180" s="1">
        <f t="shared" si="168"/>
        <v>0.84060014662417526</v>
      </c>
      <c r="BF1180" s="1">
        <f t="shared" si="169"/>
        <v>0.16075828298465822</v>
      </c>
      <c r="BG1180" s="1">
        <v>6</v>
      </c>
      <c r="BH1180" s="1">
        <v>0.5</v>
      </c>
      <c r="BI1180" s="1" t="s">
        <v>356</v>
      </c>
      <c r="BJ1180" s="1">
        <v>2</v>
      </c>
      <c r="BK1180" s="1" t="b">
        <v>1</v>
      </c>
      <c r="BL1180" s="1">
        <v>1660321154.5062499</v>
      </c>
      <c r="BM1180" s="1">
        <v>1673.75</v>
      </c>
      <c r="BN1180" s="1">
        <v>1734.4012499999999</v>
      </c>
      <c r="BO1180" s="1">
        <v>27.10491875</v>
      </c>
      <c r="BP1180" s="1">
        <v>24.37934375</v>
      </c>
      <c r="BQ1180" s="1">
        <v>1670.9749999999999</v>
      </c>
      <c r="BR1180" s="1">
        <v>27.0945</v>
      </c>
      <c r="BS1180" s="1">
        <v>500.15075000000002</v>
      </c>
      <c r="BT1180" s="1">
        <v>99.545874999999995</v>
      </c>
      <c r="BU1180" s="1">
        <v>0.100013175</v>
      </c>
      <c r="BV1180" s="1">
        <v>31.0029</v>
      </c>
      <c r="BW1180" s="1">
        <v>31.554500000000001</v>
      </c>
      <c r="BX1180" s="1">
        <v>999.9</v>
      </c>
      <c r="BY1180" s="1">
        <v>0</v>
      </c>
      <c r="BZ1180" s="1">
        <v>0</v>
      </c>
      <c r="CA1180" s="1">
        <v>9998.5881250000002</v>
      </c>
      <c r="CB1180" s="1">
        <v>0</v>
      </c>
      <c r="CC1180" s="1">
        <v>13.976075</v>
      </c>
      <c r="CD1180" s="1">
        <v>-60.651356250000013</v>
      </c>
      <c r="CE1180" s="1">
        <v>1720.3812499999999</v>
      </c>
      <c r="CF1180" s="1">
        <v>1777.7425000000001</v>
      </c>
      <c r="CG1180" s="1">
        <v>2.7255687499999999</v>
      </c>
      <c r="CH1180" s="1">
        <v>1734.4012499999999</v>
      </c>
      <c r="CI1180" s="1">
        <v>24.37934375</v>
      </c>
      <c r="CJ1180" s="1">
        <v>2.698181875</v>
      </c>
      <c r="CK1180" s="1">
        <v>2.4268643750000001</v>
      </c>
      <c r="CL1180" s="1">
        <v>22.274056250000001</v>
      </c>
      <c r="CM1180" s="1">
        <v>20.544149999999998</v>
      </c>
      <c r="CN1180" s="1">
        <v>2000.01125</v>
      </c>
      <c r="CO1180" s="1">
        <v>0.97999562499999993</v>
      </c>
      <c r="CP1180" s="1">
        <v>2.00045625E-2</v>
      </c>
      <c r="CQ1180" s="1">
        <v>0</v>
      </c>
      <c r="CR1180" s="1">
        <v>2.7426875000000002</v>
      </c>
      <c r="CS1180" s="1">
        <v>0</v>
      </c>
      <c r="CT1180" s="1">
        <v>28662.556250000001</v>
      </c>
      <c r="CU1180" s="1">
        <v>17412.381249999999</v>
      </c>
      <c r="CV1180" s="1">
        <v>42.375</v>
      </c>
      <c r="CW1180" s="1">
        <v>43.327749999999988</v>
      </c>
      <c r="CX1180" s="1">
        <v>42.355312499999997</v>
      </c>
      <c r="CY1180" s="1">
        <v>41.811999999999998</v>
      </c>
      <c r="CZ1180" s="1">
        <v>42.375</v>
      </c>
      <c r="DA1180" s="1">
        <v>1960.00125</v>
      </c>
      <c r="DB1180" s="1">
        <v>40.01</v>
      </c>
      <c r="DC1180" s="1">
        <v>0</v>
      </c>
      <c r="DD1180" s="1">
        <v>1660321161</v>
      </c>
      <c r="DE1180" s="1">
        <v>0</v>
      </c>
      <c r="DF1180" s="1">
        <v>1660320627.5999999</v>
      </c>
      <c r="DG1180" s="1" t="s">
        <v>1970</v>
      </c>
      <c r="DH1180" s="1">
        <v>1660320624.0999999</v>
      </c>
      <c r="DI1180" s="1">
        <v>1660320627.5999999</v>
      </c>
      <c r="DJ1180" s="1">
        <v>29</v>
      </c>
      <c r="DK1180" s="1">
        <v>-0.125</v>
      </c>
      <c r="DL1180" s="1">
        <v>1E-3</v>
      </c>
      <c r="DM1180" s="1">
        <v>1.32</v>
      </c>
      <c r="DN1180" s="1">
        <v>1.6E-2</v>
      </c>
      <c r="DO1180" s="1">
        <v>400</v>
      </c>
      <c r="DP1180" s="1">
        <v>25</v>
      </c>
      <c r="DQ1180" s="1">
        <v>0.25</v>
      </c>
      <c r="DR1180" s="1">
        <v>0.03</v>
      </c>
      <c r="DS1180" s="1">
        <v>16.105852416231208</v>
      </c>
      <c r="DT1180" s="1">
        <v>1.1771428387871961</v>
      </c>
      <c r="DU1180" s="1">
        <v>0.18516517615706801</v>
      </c>
      <c r="DV1180" s="1">
        <v>0</v>
      </c>
      <c r="DW1180" s="1">
        <v>46.653150794599632</v>
      </c>
      <c r="DX1180" s="1">
        <v>0.54946054031767932</v>
      </c>
      <c r="DY1180" s="1">
        <v>8.7723278597309232E-2</v>
      </c>
      <c r="DZ1180" s="1">
        <v>0</v>
      </c>
      <c r="EA1180" s="1">
        <v>-60.671600000000012</v>
      </c>
      <c r="EB1180" s="1">
        <v>-1.169400667408018</v>
      </c>
      <c r="EC1180" s="1">
        <v>0.125745104609815</v>
      </c>
      <c r="ED1180" s="1">
        <v>0</v>
      </c>
      <c r="EE1180" s="1">
        <v>1385.913895862752</v>
      </c>
      <c r="EF1180" s="1">
        <v>279.33680331266493</v>
      </c>
      <c r="EG1180" s="1">
        <v>27.629553346746562</v>
      </c>
      <c r="EH1180" s="1">
        <v>0</v>
      </c>
      <c r="EI1180" s="1">
        <v>2.7273877500000001</v>
      </c>
      <c r="EJ1180" s="1">
        <v>-5.1390956848039293E-2</v>
      </c>
      <c r="EK1180" s="1">
        <v>5.0491298693438351E-3</v>
      </c>
      <c r="EL1180" s="1">
        <v>1</v>
      </c>
      <c r="EM1180" s="1">
        <v>1.9550568859629649</v>
      </c>
      <c r="EN1180" s="1">
        <v>8.1276796517746799E-3</v>
      </c>
      <c r="EO1180" s="1">
        <v>6.8480709204119623E-4</v>
      </c>
      <c r="EP1180" s="1">
        <v>1</v>
      </c>
      <c r="EQ1180" s="1">
        <v>2</v>
      </c>
      <c r="ER1180" s="1">
        <v>6</v>
      </c>
      <c r="ES1180" s="1" t="s">
        <v>387</v>
      </c>
      <c r="ET1180" s="1">
        <v>2.94252</v>
      </c>
      <c r="EU1180" s="1">
        <v>2.8011599999999999</v>
      </c>
      <c r="EV1180" s="1">
        <v>0.231572</v>
      </c>
      <c r="EW1180" s="1">
        <v>0.23629500000000001</v>
      </c>
      <c r="EX1180" s="1">
        <v>0.11751</v>
      </c>
      <c r="EY1180" s="1">
        <v>0.109149</v>
      </c>
      <c r="EZ1180" s="1">
        <v>15749.3</v>
      </c>
      <c r="FA1180" s="1">
        <v>16412.599999999999</v>
      </c>
      <c r="FB1180" s="1">
        <v>23839.1</v>
      </c>
      <c r="FC1180" s="1">
        <v>25015.200000000001</v>
      </c>
      <c r="FD1180" s="1">
        <v>33680.1</v>
      </c>
      <c r="FE1180" s="1">
        <v>35588.9</v>
      </c>
      <c r="FF1180" s="1">
        <v>43466.5</v>
      </c>
      <c r="FG1180" s="1">
        <v>46241.3</v>
      </c>
      <c r="FH1180" s="1">
        <v>1.87018</v>
      </c>
      <c r="FI1180" s="1">
        <v>1.8465</v>
      </c>
      <c r="FJ1180" s="1">
        <v>0.124235</v>
      </c>
      <c r="FK1180" s="1">
        <v>0</v>
      </c>
      <c r="FL1180" s="1">
        <v>29.535799999999998</v>
      </c>
      <c r="FM1180" s="1">
        <v>999.9</v>
      </c>
      <c r="FN1180" s="1">
        <v>58.7</v>
      </c>
      <c r="FO1180" s="1">
        <v>36.4</v>
      </c>
      <c r="FP1180" s="1">
        <v>35.979399999999998</v>
      </c>
      <c r="FQ1180" s="1">
        <v>63.325000000000003</v>
      </c>
      <c r="FR1180" s="1">
        <v>22.664300000000001</v>
      </c>
      <c r="FS1180" s="1">
        <v>1</v>
      </c>
      <c r="FT1180" s="1">
        <v>0.39083800000000002</v>
      </c>
      <c r="FU1180" s="1">
        <v>1.3020400000000001</v>
      </c>
      <c r="FV1180" s="1">
        <v>20.315999999999999</v>
      </c>
      <c r="FW1180" s="1">
        <v>5.2093499999999997</v>
      </c>
      <c r="FX1180" s="1">
        <v>11.9068</v>
      </c>
      <c r="FY1180" s="1">
        <v>5.00265</v>
      </c>
      <c r="FZ1180" s="1">
        <v>3.2902800000000001</v>
      </c>
      <c r="GA1180" s="1">
        <v>9999</v>
      </c>
      <c r="GB1180" s="1">
        <v>9999</v>
      </c>
      <c r="GC1180" s="1">
        <v>9999</v>
      </c>
      <c r="GD1180" s="1">
        <v>999.9</v>
      </c>
      <c r="GE1180" s="1">
        <v>1.8596200000000001</v>
      </c>
      <c r="GF1180" s="1">
        <v>1.8546800000000001</v>
      </c>
      <c r="GG1180" s="1">
        <v>1.8577600000000001</v>
      </c>
      <c r="GH1180" s="1">
        <v>1.85623</v>
      </c>
      <c r="GI1180" s="1">
        <v>1.85503</v>
      </c>
      <c r="GJ1180" s="1">
        <v>1.8546800000000001</v>
      </c>
      <c r="GK1180" s="1">
        <v>1.8533500000000001</v>
      </c>
      <c r="GL1180" s="1">
        <v>1.8564799999999999</v>
      </c>
      <c r="GM1180" s="1">
        <v>0</v>
      </c>
      <c r="GN1180" s="1">
        <v>0</v>
      </c>
      <c r="GO1180" s="1">
        <v>0</v>
      </c>
      <c r="GP1180" s="1">
        <v>0</v>
      </c>
      <c r="GQ1180" s="1" t="s">
        <v>359</v>
      </c>
      <c r="GR1180" s="1" t="s">
        <v>360</v>
      </c>
      <c r="GS1180" s="1" t="s">
        <v>361</v>
      </c>
      <c r="GT1180" s="1" t="s">
        <v>361</v>
      </c>
      <c r="GU1180" s="1" t="s">
        <v>361</v>
      </c>
      <c r="GV1180" s="1" t="s">
        <v>361</v>
      </c>
      <c r="GW1180" s="1">
        <v>0</v>
      </c>
      <c r="GX1180" s="1">
        <v>100</v>
      </c>
      <c r="GY1180" s="1">
        <v>100</v>
      </c>
      <c r="GZ1180" s="1">
        <v>2.8</v>
      </c>
      <c r="HA1180" s="1">
        <v>1.04E-2</v>
      </c>
      <c r="HB1180" s="1">
        <v>0.38386874957061617</v>
      </c>
      <c r="HC1180" s="1">
        <v>2.7716384584972409E-3</v>
      </c>
      <c r="HD1180" s="1">
        <v>-1.1467119688665799E-6</v>
      </c>
      <c r="HE1180" s="1">
        <v>2.0626329066488061E-10</v>
      </c>
      <c r="HF1180" s="1">
        <v>-7.258975840326358E-2</v>
      </c>
      <c r="HG1180" s="1">
        <v>1.066993184659233E-2</v>
      </c>
      <c r="HH1180" s="1">
        <v>-3.4528890892081033E-4</v>
      </c>
      <c r="HI1180" s="1">
        <v>2.382551249023132E-6</v>
      </c>
      <c r="HJ1180" s="1">
        <v>1</v>
      </c>
      <c r="HK1180" s="1">
        <v>2115</v>
      </c>
      <c r="HL1180" s="1">
        <v>2</v>
      </c>
      <c r="HM1180" s="1">
        <v>30</v>
      </c>
      <c r="HN1180" s="1">
        <v>9</v>
      </c>
      <c r="HO1180" s="1">
        <v>8.9</v>
      </c>
      <c r="HP1180" s="1">
        <v>3.4680200000000001</v>
      </c>
      <c r="HQ1180" s="1">
        <v>2.3010299999999999</v>
      </c>
      <c r="HR1180" s="1">
        <v>1.4978</v>
      </c>
      <c r="HS1180" s="1">
        <v>2.2997999999999998</v>
      </c>
      <c r="HT1180" s="1">
        <v>1.5478499999999999</v>
      </c>
      <c r="HU1180" s="1">
        <v>2.2851599999999999</v>
      </c>
      <c r="HV1180" s="1">
        <v>39.491599999999998</v>
      </c>
      <c r="HW1180" s="1">
        <v>13.6242</v>
      </c>
      <c r="HX1180" s="1">
        <v>18</v>
      </c>
      <c r="HY1180" s="1">
        <v>447.52800000000002</v>
      </c>
      <c r="HZ1180" s="1">
        <v>490.45499999999998</v>
      </c>
      <c r="IA1180" s="1">
        <v>27.6845</v>
      </c>
      <c r="IB1180" s="1">
        <v>32.0306</v>
      </c>
      <c r="IC1180" s="1">
        <v>29.9999</v>
      </c>
      <c r="ID1180" s="1">
        <v>31.893599999999999</v>
      </c>
      <c r="IE1180" s="1">
        <v>31.988399999999999</v>
      </c>
      <c r="IF1180" s="1">
        <v>69.474900000000005</v>
      </c>
      <c r="IG1180" s="1">
        <v>34.239400000000003</v>
      </c>
      <c r="IH1180" s="1">
        <v>0</v>
      </c>
      <c r="II1180" s="1">
        <v>27.7653</v>
      </c>
      <c r="IJ1180" s="1">
        <v>1808.82</v>
      </c>
      <c r="IK1180" s="1">
        <v>24.4175</v>
      </c>
      <c r="IL1180" s="1">
        <v>100.511</v>
      </c>
      <c r="IM1180" s="1">
        <v>100.218</v>
      </c>
      <c r="IN1180" s="1" t="s">
        <v>366</v>
      </c>
    </row>
    <row r="1181" spans="1:248" ht="15.75" customHeight="1" x14ac:dyDescent="0.3">
      <c r="A1181" s="1">
        <v>1165</v>
      </c>
      <c r="B1181" s="1">
        <v>1660321163.5999999</v>
      </c>
      <c r="C1181" s="1">
        <v>10197</v>
      </c>
      <c r="D1181" s="1" t="s">
        <v>2635</v>
      </c>
      <c r="E1181" s="1" t="s">
        <v>2636</v>
      </c>
      <c r="F1181" s="1">
        <v>1</v>
      </c>
      <c r="G1181" s="1" t="s">
        <v>1969</v>
      </c>
      <c r="H1181" s="1" t="s">
        <v>350</v>
      </c>
      <c r="I1181" s="1" t="s">
        <v>351</v>
      </c>
      <c r="J1181" s="1" t="s">
        <v>352</v>
      </c>
      <c r="K1181" s="1" t="s">
        <v>353</v>
      </c>
      <c r="L1181" s="1" t="s">
        <v>1969</v>
      </c>
      <c r="M1181" s="1" t="s">
        <v>355</v>
      </c>
      <c r="N1181" s="1">
        <v>1660321156.0333331</v>
      </c>
      <c r="O1181" s="1">
        <f t="shared" si="136"/>
        <v>2.3280491190816443E-3</v>
      </c>
      <c r="P1181" s="1">
        <f t="shared" si="137"/>
        <v>2.3280491190816441</v>
      </c>
      <c r="Q1181" s="1">
        <f t="shared" si="138"/>
        <v>16.057958066318534</v>
      </c>
      <c r="R1181" s="1">
        <f t="shared" si="139"/>
        <v>1681.4106666666671</v>
      </c>
      <c r="S1181" s="1">
        <f t="shared" si="140"/>
        <v>1407.0748208865609</v>
      </c>
      <c r="T1181" s="1">
        <f t="shared" si="141"/>
        <v>140.20909847593981</v>
      </c>
      <c r="U1181" s="1">
        <f t="shared" si="142"/>
        <v>167.54551374362808</v>
      </c>
      <c r="V1181" s="1">
        <f t="shared" si="143"/>
        <v>0.11679782616382391</v>
      </c>
      <c r="W1181" s="1">
        <f t="shared" si="144"/>
        <v>2.9221386733994539</v>
      </c>
      <c r="X1181" s="1">
        <f t="shared" si="145"/>
        <v>0.11426493965176546</v>
      </c>
      <c r="Y1181" s="1">
        <f t="shared" si="146"/>
        <v>7.1638582153674427E-2</v>
      </c>
      <c r="Z1181" s="1">
        <f t="shared" si="147"/>
        <v>321.51774939999996</v>
      </c>
      <c r="AA1181" s="1">
        <f t="shared" si="148"/>
        <v>32.292031151476259</v>
      </c>
      <c r="AB1181" s="1">
        <f t="shared" si="149"/>
        <v>31.554713333333329</v>
      </c>
      <c r="AC1181" s="1">
        <f t="shared" si="150"/>
        <v>4.6560467122468898</v>
      </c>
      <c r="AD1181" s="1">
        <f t="shared" si="151"/>
        <v>59.859524544992126</v>
      </c>
      <c r="AE1181" s="1">
        <f t="shared" si="152"/>
        <v>2.7007944928464207</v>
      </c>
      <c r="AF1181" s="1">
        <f t="shared" si="153"/>
        <v>4.5118876459107629</v>
      </c>
      <c r="AG1181" s="1">
        <f t="shared" si="154"/>
        <v>1.9552522194004691</v>
      </c>
      <c r="AH1181" s="1">
        <f t="shared" si="155"/>
        <v>-102.66696615150052</v>
      </c>
      <c r="AI1181" s="1">
        <f t="shared" si="156"/>
        <v>-87.076691884610412</v>
      </c>
      <c r="AJ1181" s="1">
        <f t="shared" si="157"/>
        <v>-6.7100508126602438</v>
      </c>
      <c r="AK1181" s="1">
        <f t="shared" si="158"/>
        <v>125.06404055122879</v>
      </c>
      <c r="AL1181" s="1">
        <f t="shared" si="159"/>
        <v>46.662172830534494</v>
      </c>
      <c r="AM1181" s="1">
        <f t="shared" si="160"/>
        <v>2.3341359974361513</v>
      </c>
      <c r="AN1181" s="1">
        <f t="shared" si="161"/>
        <v>16.057958066318534</v>
      </c>
      <c r="AO1181" s="1">
        <v>1811.3336237467479</v>
      </c>
      <c r="AP1181" s="1">
        <v>1764.704484848485</v>
      </c>
      <c r="AQ1181" s="1">
        <v>5.1706515545580949</v>
      </c>
      <c r="AR1181" s="1">
        <v>66.056811601181195</v>
      </c>
      <c r="AS1181" s="1">
        <f t="shared" si="162"/>
        <v>2.3280491190816441</v>
      </c>
      <c r="AT1181" s="1">
        <v>24.38208737391103</v>
      </c>
      <c r="AU1181" s="1">
        <v>27.099286060606051</v>
      </c>
      <c r="AV1181" s="1">
        <v>-4.6928553654597248E-6</v>
      </c>
      <c r="AW1181" s="1">
        <v>80.9492581005711</v>
      </c>
      <c r="AX1181" s="1">
        <v>42</v>
      </c>
      <c r="AY1181" s="1">
        <v>8</v>
      </c>
      <c r="AZ1181" s="1">
        <f t="shared" si="163"/>
        <v>1</v>
      </c>
      <c r="BA1181" s="1">
        <f t="shared" si="164"/>
        <v>0</v>
      </c>
      <c r="BB1181" s="1">
        <f t="shared" si="165"/>
        <v>51960.258185390914</v>
      </c>
      <c r="BC1181" s="1">
        <f t="shared" si="166"/>
        <v>2000.007333333333</v>
      </c>
      <c r="BD1181" s="1">
        <f t="shared" si="167"/>
        <v>1681.2064599999997</v>
      </c>
      <c r="BE1181" s="1">
        <f t="shared" si="168"/>
        <v>0.84060014779945802</v>
      </c>
      <c r="BF1181" s="1">
        <f t="shared" si="169"/>
        <v>0.16075828525295408</v>
      </c>
      <c r="BG1181" s="1">
        <v>6</v>
      </c>
      <c r="BH1181" s="1">
        <v>0.5</v>
      </c>
      <c r="BI1181" s="1" t="s">
        <v>356</v>
      </c>
      <c r="BJ1181" s="1">
        <v>2</v>
      </c>
      <c r="BK1181" s="1" t="b">
        <v>1</v>
      </c>
      <c r="BL1181" s="1">
        <v>1660321156.0333331</v>
      </c>
      <c r="BM1181" s="1">
        <v>1681.4106666666671</v>
      </c>
      <c r="BN1181" s="1">
        <v>1742.0973333333341</v>
      </c>
      <c r="BO1181" s="1">
        <v>27.103946666666669</v>
      </c>
      <c r="BP1181" s="1">
        <v>24.379686666666661</v>
      </c>
      <c r="BQ1181" s="1">
        <v>1678.6306666666669</v>
      </c>
      <c r="BR1181" s="1">
        <v>27.093520000000002</v>
      </c>
      <c r="BS1181" s="1">
        <v>500.14426666666651</v>
      </c>
      <c r="BT1181" s="1">
        <v>99.545840000000013</v>
      </c>
      <c r="BU1181" s="1">
        <v>9.9961626666666664E-2</v>
      </c>
      <c r="BV1181" s="1">
        <v>31.001979999999989</v>
      </c>
      <c r="BW1181" s="1">
        <v>31.554713333333329</v>
      </c>
      <c r="BX1181" s="1">
        <v>999.89999999999986</v>
      </c>
      <c r="BY1181" s="1">
        <v>0</v>
      </c>
      <c r="BZ1181" s="1">
        <v>0</v>
      </c>
      <c r="CA1181" s="1">
        <v>10003.244666666669</v>
      </c>
      <c r="CB1181" s="1">
        <v>0</v>
      </c>
      <c r="CC1181" s="1">
        <v>13.918993333333329</v>
      </c>
      <c r="CD1181" s="1">
        <v>-60.686879999999988</v>
      </c>
      <c r="CE1181" s="1">
        <v>1728.2539999999999</v>
      </c>
      <c r="CF1181" s="1">
        <v>1785.6320000000001</v>
      </c>
      <c r="CG1181" s="1">
        <v>2.7242533333333339</v>
      </c>
      <c r="CH1181" s="1">
        <v>1742.0973333333341</v>
      </c>
      <c r="CI1181" s="1">
        <v>24.379686666666661</v>
      </c>
      <c r="CJ1181" s="1">
        <v>2.6980833333333329</v>
      </c>
      <c r="CK1181" s="1">
        <v>2.4268973333333328</v>
      </c>
      <c r="CL1181" s="1">
        <v>22.27346</v>
      </c>
      <c r="CM1181" s="1">
        <v>20.544366666666669</v>
      </c>
      <c r="CN1181" s="1">
        <v>2000.007333333333</v>
      </c>
      <c r="CO1181" s="1">
        <v>0.97999559999999997</v>
      </c>
      <c r="CP1181" s="1">
        <v>2.0004586666666671E-2</v>
      </c>
      <c r="CQ1181" s="1">
        <v>0</v>
      </c>
      <c r="CR1181" s="1">
        <v>2.8195999999999999</v>
      </c>
      <c r="CS1181" s="1">
        <v>0</v>
      </c>
      <c r="CT1181" s="1">
        <v>28655.073333333341</v>
      </c>
      <c r="CU1181" s="1">
        <v>17412.346666666661</v>
      </c>
      <c r="CV1181" s="1">
        <v>42.375</v>
      </c>
      <c r="CW1181" s="1">
        <v>43.328800000000001</v>
      </c>
      <c r="CX1181" s="1">
        <v>42.354000000000013</v>
      </c>
      <c r="CY1181" s="1">
        <v>41.811999999999998</v>
      </c>
      <c r="CZ1181" s="1">
        <v>42.375</v>
      </c>
      <c r="DA1181" s="1">
        <v>1959.997333333333</v>
      </c>
      <c r="DB1181" s="1">
        <v>40.01</v>
      </c>
      <c r="DC1181" s="1">
        <v>0</v>
      </c>
      <c r="DD1181" s="1">
        <v>1660321161.5999999</v>
      </c>
      <c r="DE1181" s="1">
        <v>0</v>
      </c>
      <c r="DF1181" s="1">
        <v>1660320627.5999999</v>
      </c>
      <c r="DG1181" s="1" t="s">
        <v>1970</v>
      </c>
      <c r="DH1181" s="1">
        <v>1660320624.0999999</v>
      </c>
      <c r="DI1181" s="1">
        <v>1660320627.5999999</v>
      </c>
      <c r="DJ1181" s="1">
        <v>29</v>
      </c>
      <c r="DK1181" s="1">
        <v>-0.125</v>
      </c>
      <c r="DL1181" s="1">
        <v>1E-3</v>
      </c>
      <c r="DM1181" s="1">
        <v>1.32</v>
      </c>
      <c r="DN1181" s="1">
        <v>1.6E-2</v>
      </c>
      <c r="DO1181" s="1">
        <v>400</v>
      </c>
      <c r="DP1181" s="1">
        <v>25</v>
      </c>
      <c r="DQ1181" s="1">
        <v>0.25</v>
      </c>
      <c r="DR1181" s="1">
        <v>0.03</v>
      </c>
      <c r="DS1181" s="1">
        <v>16.105852416231208</v>
      </c>
      <c r="DT1181" s="1">
        <v>1.1771428387871961</v>
      </c>
      <c r="DU1181" s="1">
        <v>0.18516517615706801</v>
      </c>
      <c r="DV1181" s="1">
        <v>0</v>
      </c>
      <c r="DW1181" s="1">
        <v>46.653150794599632</v>
      </c>
      <c r="DX1181" s="1">
        <v>0.54946054031767932</v>
      </c>
      <c r="DY1181" s="1">
        <v>8.7723278597309232E-2</v>
      </c>
      <c r="DZ1181" s="1">
        <v>0</v>
      </c>
      <c r="EA1181" s="1">
        <v>-60.671600000000012</v>
      </c>
      <c r="EB1181" s="1">
        <v>-1.169400667408018</v>
      </c>
      <c r="EC1181" s="1">
        <v>0.125745104609815</v>
      </c>
      <c r="ED1181" s="1">
        <v>0</v>
      </c>
      <c r="EE1181" s="1">
        <v>1385.913895862752</v>
      </c>
      <c r="EF1181" s="1">
        <v>279.33680331266493</v>
      </c>
      <c r="EG1181" s="1">
        <v>27.629553346746562</v>
      </c>
      <c r="EH1181" s="1">
        <v>0</v>
      </c>
      <c r="EI1181" s="1">
        <v>2.7273877500000001</v>
      </c>
      <c r="EJ1181" s="1">
        <v>-5.1390956848039293E-2</v>
      </c>
      <c r="EK1181" s="1">
        <v>5.0491298693438351E-3</v>
      </c>
      <c r="EL1181" s="1">
        <v>1</v>
      </c>
      <c r="EM1181" s="1">
        <v>1.9550568859629649</v>
      </c>
      <c r="EN1181" s="1">
        <v>8.1276796517746799E-3</v>
      </c>
      <c r="EO1181" s="1">
        <v>6.8480709204119623E-4</v>
      </c>
      <c r="EP1181" s="1">
        <v>1</v>
      </c>
      <c r="EQ1181" s="1">
        <v>2</v>
      </c>
      <c r="ER1181" s="1">
        <v>6</v>
      </c>
      <c r="ES1181" s="1" t="s">
        <v>387</v>
      </c>
      <c r="ET1181" s="1">
        <v>2.9426100000000002</v>
      </c>
      <c r="EU1181" s="1">
        <v>2.8010799999999998</v>
      </c>
      <c r="EV1181" s="1">
        <v>0.23196600000000001</v>
      </c>
      <c r="EW1181" s="1">
        <v>0.23668800000000001</v>
      </c>
      <c r="EX1181" s="1">
        <v>0.117508</v>
      </c>
      <c r="EY1181" s="1">
        <v>0.10914699999999999</v>
      </c>
      <c r="EZ1181" s="1">
        <v>15741.3</v>
      </c>
      <c r="FA1181" s="1">
        <v>16404.2</v>
      </c>
      <c r="FB1181" s="1">
        <v>23839.200000000001</v>
      </c>
      <c r="FC1181" s="1">
        <v>25015.3</v>
      </c>
      <c r="FD1181" s="1">
        <v>33680.300000000003</v>
      </c>
      <c r="FE1181" s="1">
        <v>35589</v>
      </c>
      <c r="FF1181" s="1">
        <v>43466.6</v>
      </c>
      <c r="FG1181" s="1">
        <v>46241.4</v>
      </c>
      <c r="FH1181" s="1">
        <v>1.87022</v>
      </c>
      <c r="FI1181" s="1">
        <v>1.8465800000000001</v>
      </c>
      <c r="FJ1181" s="1">
        <v>0.124052</v>
      </c>
      <c r="FK1181" s="1">
        <v>0</v>
      </c>
      <c r="FL1181" s="1">
        <v>29.535799999999998</v>
      </c>
      <c r="FM1181" s="1">
        <v>999.9</v>
      </c>
      <c r="FN1181" s="1">
        <v>58.7</v>
      </c>
      <c r="FO1181" s="1">
        <v>36.4</v>
      </c>
      <c r="FP1181" s="1">
        <v>35.981299999999997</v>
      </c>
      <c r="FQ1181" s="1">
        <v>63.344999999999999</v>
      </c>
      <c r="FR1181" s="1">
        <v>23.140999999999998</v>
      </c>
      <c r="FS1181" s="1">
        <v>1</v>
      </c>
      <c r="FT1181" s="1">
        <v>0.39080999999999999</v>
      </c>
      <c r="FU1181" s="1">
        <v>1.1932199999999999</v>
      </c>
      <c r="FV1181" s="1">
        <v>20.316700000000001</v>
      </c>
      <c r="FW1181" s="1">
        <v>5.2100999999999997</v>
      </c>
      <c r="FX1181" s="1">
        <v>11.906599999999999</v>
      </c>
      <c r="FY1181" s="1">
        <v>5.00265</v>
      </c>
      <c r="FZ1181" s="1">
        <v>3.2903500000000001</v>
      </c>
      <c r="GA1181" s="1">
        <v>9999</v>
      </c>
      <c r="GB1181" s="1">
        <v>9999</v>
      </c>
      <c r="GC1181" s="1">
        <v>9999</v>
      </c>
      <c r="GD1181" s="1">
        <v>999.9</v>
      </c>
      <c r="GE1181" s="1">
        <v>1.85961</v>
      </c>
      <c r="GF1181" s="1">
        <v>1.85467</v>
      </c>
      <c r="GG1181" s="1">
        <v>1.8577600000000001</v>
      </c>
      <c r="GH1181" s="1">
        <v>1.85623</v>
      </c>
      <c r="GI1181" s="1">
        <v>1.8550199999999999</v>
      </c>
      <c r="GJ1181" s="1">
        <v>1.8546800000000001</v>
      </c>
      <c r="GK1181" s="1">
        <v>1.85334</v>
      </c>
      <c r="GL1181" s="1">
        <v>1.8564700000000001</v>
      </c>
      <c r="GM1181" s="1">
        <v>0</v>
      </c>
      <c r="GN1181" s="1">
        <v>0</v>
      </c>
      <c r="GO1181" s="1">
        <v>0</v>
      </c>
      <c r="GP1181" s="1">
        <v>0</v>
      </c>
      <c r="GQ1181" s="1" t="s">
        <v>359</v>
      </c>
      <c r="GR1181" s="1" t="s">
        <v>360</v>
      </c>
      <c r="GS1181" s="1" t="s">
        <v>361</v>
      </c>
      <c r="GT1181" s="1" t="s">
        <v>361</v>
      </c>
      <c r="GU1181" s="1" t="s">
        <v>361</v>
      </c>
      <c r="GV1181" s="1" t="s">
        <v>361</v>
      </c>
      <c r="GW1181" s="1">
        <v>0</v>
      </c>
      <c r="GX1181" s="1">
        <v>100</v>
      </c>
      <c r="GY1181" s="1">
        <v>100</v>
      </c>
      <c r="GZ1181" s="1">
        <v>2.8</v>
      </c>
      <c r="HA1181" s="1">
        <v>1.0500000000000001E-2</v>
      </c>
      <c r="HB1181" s="1">
        <v>0.38386874957061617</v>
      </c>
      <c r="HC1181" s="1">
        <v>2.7716384584972409E-3</v>
      </c>
      <c r="HD1181" s="1">
        <v>-1.1467119688665799E-6</v>
      </c>
      <c r="HE1181" s="1">
        <v>2.0626329066488061E-10</v>
      </c>
      <c r="HF1181" s="1">
        <v>-7.258975840326358E-2</v>
      </c>
      <c r="HG1181" s="1">
        <v>1.066993184659233E-2</v>
      </c>
      <c r="HH1181" s="1">
        <v>-3.4528890892081033E-4</v>
      </c>
      <c r="HI1181" s="1">
        <v>2.382551249023132E-6</v>
      </c>
      <c r="HJ1181" s="1">
        <v>1</v>
      </c>
      <c r="HK1181" s="1">
        <v>2115</v>
      </c>
      <c r="HL1181" s="1">
        <v>2</v>
      </c>
      <c r="HM1181" s="1">
        <v>30</v>
      </c>
      <c r="HN1181" s="1">
        <v>9</v>
      </c>
      <c r="HO1181" s="1">
        <v>8.9</v>
      </c>
      <c r="HP1181" s="1">
        <v>3.4777800000000001</v>
      </c>
      <c r="HQ1181" s="1">
        <v>2.2888199999999999</v>
      </c>
      <c r="HR1181" s="1">
        <v>1.4978</v>
      </c>
      <c r="HS1181" s="1">
        <v>2.2997999999999998</v>
      </c>
      <c r="HT1181" s="1">
        <v>1.5478499999999999</v>
      </c>
      <c r="HU1181" s="1">
        <v>2.36816</v>
      </c>
      <c r="HV1181" s="1">
        <v>39.516599999999997</v>
      </c>
      <c r="HW1181" s="1">
        <v>13.615399999999999</v>
      </c>
      <c r="HX1181" s="1">
        <v>18</v>
      </c>
      <c r="HY1181" s="1">
        <v>447.55099999999999</v>
      </c>
      <c r="HZ1181" s="1">
        <v>490.49799999999999</v>
      </c>
      <c r="IA1181" s="1">
        <v>27.686199999999999</v>
      </c>
      <c r="IB1181" s="1">
        <v>32.029899999999998</v>
      </c>
      <c r="IC1181" s="1">
        <v>29.9999</v>
      </c>
      <c r="ID1181" s="1">
        <v>31.892900000000001</v>
      </c>
      <c r="IE1181" s="1">
        <v>31.9876</v>
      </c>
      <c r="IF1181" s="1">
        <v>69.685699999999997</v>
      </c>
      <c r="IG1181" s="1">
        <v>34.239400000000003</v>
      </c>
      <c r="IH1181" s="1">
        <v>0</v>
      </c>
      <c r="II1181" s="1">
        <v>27.7653</v>
      </c>
      <c r="IJ1181" s="1">
        <v>1808.82</v>
      </c>
      <c r="IK1181" s="1">
        <v>24.416499999999999</v>
      </c>
      <c r="IL1181" s="1">
        <v>100.511</v>
      </c>
      <c r="IM1181" s="1">
        <v>100.218</v>
      </c>
      <c r="IN1181" s="1" t="s">
        <v>366</v>
      </c>
    </row>
    <row r="1182" spans="1:248" ht="15.75" customHeight="1" x14ac:dyDescent="0.3">
      <c r="A1182" s="1">
        <v>1166</v>
      </c>
      <c r="B1182" s="1">
        <v>1660321164.5999999</v>
      </c>
      <c r="C1182" s="1">
        <v>10198</v>
      </c>
      <c r="D1182" s="1" t="s">
        <v>2637</v>
      </c>
      <c r="E1182" s="1" t="s">
        <v>2638</v>
      </c>
      <c r="F1182" s="1">
        <v>1</v>
      </c>
      <c r="G1182" s="1" t="s">
        <v>1969</v>
      </c>
      <c r="H1182" s="1" t="s">
        <v>350</v>
      </c>
      <c r="I1182" s="1" t="s">
        <v>351</v>
      </c>
      <c r="J1182" s="1" t="s">
        <v>352</v>
      </c>
      <c r="K1182" s="1" t="s">
        <v>353</v>
      </c>
      <c r="L1182" s="1" t="s">
        <v>1969</v>
      </c>
      <c r="M1182" s="1" t="s">
        <v>355</v>
      </c>
      <c r="N1182" s="1">
        <v>1660321156.5374999</v>
      </c>
      <c r="O1182" s="1">
        <f t="shared" si="136"/>
        <v>2.3271091564489184E-3</v>
      </c>
      <c r="P1182" s="1">
        <f t="shared" si="137"/>
        <v>2.3271091564489184</v>
      </c>
      <c r="Q1182" s="1">
        <f t="shared" si="138"/>
        <v>16.134720962212953</v>
      </c>
      <c r="R1182" s="1">
        <f t="shared" si="139"/>
        <v>1683.9393749999999</v>
      </c>
      <c r="S1182" s="1">
        <f t="shared" si="140"/>
        <v>1408.3803210395329</v>
      </c>
      <c r="T1182" s="1">
        <f t="shared" si="141"/>
        <v>140.33907478560425</v>
      </c>
      <c r="U1182" s="1">
        <f t="shared" si="142"/>
        <v>167.79735583646737</v>
      </c>
      <c r="V1182" s="1">
        <f t="shared" si="143"/>
        <v>0.11675034598931443</v>
      </c>
      <c r="W1182" s="1">
        <f t="shared" si="144"/>
        <v>2.922293446635007</v>
      </c>
      <c r="X1182" s="1">
        <f t="shared" si="145"/>
        <v>0.11421962524612757</v>
      </c>
      <c r="Y1182" s="1">
        <f t="shared" si="146"/>
        <v>7.16100720272628E-2</v>
      </c>
      <c r="Z1182" s="1">
        <f t="shared" si="147"/>
        <v>321.51837449999999</v>
      </c>
      <c r="AA1182" s="1">
        <f t="shared" si="148"/>
        <v>32.291829823404008</v>
      </c>
      <c r="AB1182" s="1">
        <f t="shared" si="149"/>
        <v>31.55451875</v>
      </c>
      <c r="AC1182" s="1">
        <f t="shared" si="150"/>
        <v>4.6559952652827326</v>
      </c>
      <c r="AD1182" s="1">
        <f t="shared" si="151"/>
        <v>59.86002972089225</v>
      </c>
      <c r="AE1182" s="1">
        <f t="shared" si="152"/>
        <v>2.7007578070613603</v>
      </c>
      <c r="AF1182" s="1">
        <f t="shared" si="153"/>
        <v>4.5117882828560409</v>
      </c>
      <c r="AG1182" s="1">
        <f t="shared" si="154"/>
        <v>1.9552374582213723</v>
      </c>
      <c r="AH1182" s="1">
        <f t="shared" si="155"/>
        <v>-102.6255137993973</v>
      </c>
      <c r="AI1182" s="1">
        <f t="shared" si="156"/>
        <v>-87.11150041380516</v>
      </c>
      <c r="AJ1182" s="1">
        <f t="shared" si="157"/>
        <v>-6.7123583843746806</v>
      </c>
      <c r="AK1182" s="1">
        <f t="shared" si="158"/>
        <v>125.06900190242284</v>
      </c>
      <c r="AL1182" s="1">
        <f t="shared" si="159"/>
        <v>46.667615644466075</v>
      </c>
      <c r="AM1182" s="1">
        <f t="shared" si="160"/>
        <v>2.3338064125877271</v>
      </c>
      <c r="AN1182" s="1">
        <f t="shared" si="161"/>
        <v>16.134720962212953</v>
      </c>
      <c r="AO1182" s="1">
        <v>1816.427556042333</v>
      </c>
      <c r="AP1182" s="1">
        <v>1769.8271515151509</v>
      </c>
      <c r="AQ1182" s="1">
        <v>5.1469102273215581</v>
      </c>
      <c r="AR1182" s="1">
        <v>66.056811601181195</v>
      </c>
      <c r="AS1182" s="1">
        <f t="shared" si="162"/>
        <v>2.3271091564489184</v>
      </c>
      <c r="AT1182" s="1">
        <v>24.382228011011019</v>
      </c>
      <c r="AU1182" s="1">
        <v>27.098367878787879</v>
      </c>
      <c r="AV1182" s="1">
        <v>-7.5632536359753531E-6</v>
      </c>
      <c r="AW1182" s="1">
        <v>80.9492581005711</v>
      </c>
      <c r="AX1182" s="1">
        <v>43</v>
      </c>
      <c r="AY1182" s="1">
        <v>9</v>
      </c>
      <c r="AZ1182" s="1">
        <f t="shared" si="163"/>
        <v>1</v>
      </c>
      <c r="BA1182" s="1">
        <f t="shared" si="164"/>
        <v>0</v>
      </c>
      <c r="BB1182" s="1">
        <f t="shared" si="165"/>
        <v>51964.725380621647</v>
      </c>
      <c r="BC1182" s="1">
        <f t="shared" si="166"/>
        <v>2000.01125</v>
      </c>
      <c r="BD1182" s="1">
        <f t="shared" si="167"/>
        <v>1681.20975</v>
      </c>
      <c r="BE1182" s="1">
        <f t="shared" si="168"/>
        <v>0.84060014662417526</v>
      </c>
      <c r="BF1182" s="1">
        <f t="shared" si="169"/>
        <v>0.16075828298465822</v>
      </c>
      <c r="BG1182" s="1">
        <v>6</v>
      </c>
      <c r="BH1182" s="1">
        <v>0.5</v>
      </c>
      <c r="BI1182" s="1" t="s">
        <v>356</v>
      </c>
      <c r="BJ1182" s="1">
        <v>2</v>
      </c>
      <c r="BK1182" s="1" t="b">
        <v>1</v>
      </c>
      <c r="BL1182" s="1">
        <v>1660321156.5374999</v>
      </c>
      <c r="BM1182" s="1">
        <v>1683.9393749999999</v>
      </c>
      <c r="BN1182" s="1">
        <v>1744.639375</v>
      </c>
      <c r="BO1182" s="1">
        <v>27.1036</v>
      </c>
      <c r="BP1182" s="1">
        <v>24.379706250000002</v>
      </c>
      <c r="BQ1182" s="1">
        <v>1681.1575</v>
      </c>
      <c r="BR1182" s="1">
        <v>27.093174999999999</v>
      </c>
      <c r="BS1182" s="1">
        <v>500.14106249999998</v>
      </c>
      <c r="BT1182" s="1">
        <v>99.545768750000008</v>
      </c>
      <c r="BU1182" s="1">
        <v>9.9953849999999997E-2</v>
      </c>
      <c r="BV1182" s="1">
        <v>31.001593750000001</v>
      </c>
      <c r="BW1182" s="1">
        <v>31.55451875</v>
      </c>
      <c r="BX1182" s="1">
        <v>999.9</v>
      </c>
      <c r="BY1182" s="1">
        <v>0</v>
      </c>
      <c r="BZ1182" s="1">
        <v>0</v>
      </c>
      <c r="CA1182" s="1">
        <v>10004.135625000001</v>
      </c>
      <c r="CB1182" s="1">
        <v>0</v>
      </c>
      <c r="CC1182" s="1">
        <v>13.890543750000001</v>
      </c>
      <c r="CD1182" s="1">
        <v>-60.700393750000003</v>
      </c>
      <c r="CE1182" s="1">
        <v>1730.8525</v>
      </c>
      <c r="CF1182" s="1">
        <v>1788.2375</v>
      </c>
      <c r="CG1182" s="1">
        <v>2.7238918750000001</v>
      </c>
      <c r="CH1182" s="1">
        <v>1744.639375</v>
      </c>
      <c r="CI1182" s="1">
        <v>24.379706250000002</v>
      </c>
      <c r="CJ1182" s="1">
        <v>2.6980474999999999</v>
      </c>
      <c r="CK1182" s="1">
        <v>2.4268974999999999</v>
      </c>
      <c r="CL1182" s="1">
        <v>22.2732375</v>
      </c>
      <c r="CM1182" s="1">
        <v>20.54436875</v>
      </c>
      <c r="CN1182" s="1">
        <v>2000.01125</v>
      </c>
      <c r="CO1182" s="1">
        <v>0.97999562499999993</v>
      </c>
      <c r="CP1182" s="1">
        <v>2.00045625E-2</v>
      </c>
      <c r="CQ1182" s="1">
        <v>0</v>
      </c>
      <c r="CR1182" s="1">
        <v>2.79975</v>
      </c>
      <c r="CS1182" s="1">
        <v>0</v>
      </c>
      <c r="CT1182" s="1">
        <v>28652.693749999999</v>
      </c>
      <c r="CU1182" s="1">
        <v>17412.381249999999</v>
      </c>
      <c r="CV1182" s="1">
        <v>42.375</v>
      </c>
      <c r="CW1182" s="1">
        <v>43.327749999999988</v>
      </c>
      <c r="CX1182" s="1">
        <v>42.351374999999997</v>
      </c>
      <c r="CY1182" s="1">
        <v>41.811999999999998</v>
      </c>
      <c r="CZ1182" s="1">
        <v>42.375</v>
      </c>
      <c r="DA1182" s="1">
        <v>1960.00125</v>
      </c>
      <c r="DB1182" s="1">
        <v>40.01</v>
      </c>
      <c r="DC1182" s="1">
        <v>0</v>
      </c>
      <c r="DD1182" s="1">
        <v>1660321162.8</v>
      </c>
      <c r="DE1182" s="1">
        <v>0</v>
      </c>
      <c r="DF1182" s="1">
        <v>1660320627.5999999</v>
      </c>
      <c r="DG1182" s="1" t="s">
        <v>1970</v>
      </c>
      <c r="DH1182" s="1">
        <v>1660320624.0999999</v>
      </c>
      <c r="DI1182" s="1">
        <v>1660320627.5999999</v>
      </c>
      <c r="DJ1182" s="1">
        <v>29</v>
      </c>
      <c r="DK1182" s="1">
        <v>-0.125</v>
      </c>
      <c r="DL1182" s="1">
        <v>1E-3</v>
      </c>
      <c r="DM1182" s="1">
        <v>1.32</v>
      </c>
      <c r="DN1182" s="1">
        <v>1.6E-2</v>
      </c>
      <c r="DO1182" s="1">
        <v>400</v>
      </c>
      <c r="DP1182" s="1">
        <v>25</v>
      </c>
      <c r="DQ1182" s="1">
        <v>0.25</v>
      </c>
      <c r="DR1182" s="1">
        <v>0.03</v>
      </c>
      <c r="DS1182" s="1">
        <v>16.109921207369741</v>
      </c>
      <c r="DT1182" s="1">
        <v>0.55642538853478984</v>
      </c>
      <c r="DU1182" s="1">
        <v>0.1826976177823644</v>
      </c>
      <c r="DV1182" s="1">
        <v>0</v>
      </c>
      <c r="DW1182" s="1">
        <v>46.665375965698402</v>
      </c>
      <c r="DX1182" s="1">
        <v>1.30254808982394E-2</v>
      </c>
      <c r="DY1182" s="1">
        <v>7.5349682464473072E-2</v>
      </c>
      <c r="DZ1182" s="1">
        <v>1</v>
      </c>
      <c r="EA1182" s="1">
        <v>-60.692787096774197</v>
      </c>
      <c r="EB1182" s="1">
        <v>-0.79721612903226857</v>
      </c>
      <c r="EC1182" s="1">
        <v>0.107792748400346</v>
      </c>
      <c r="ED1182" s="1">
        <v>1</v>
      </c>
      <c r="EE1182" s="1">
        <v>1394.4265634108431</v>
      </c>
      <c r="EF1182" s="1">
        <v>279.69440986300413</v>
      </c>
      <c r="EG1182" s="1">
        <v>26.99918138936399</v>
      </c>
      <c r="EH1182" s="1">
        <v>0</v>
      </c>
      <c r="EI1182" s="1">
        <v>2.7263121951219511</v>
      </c>
      <c r="EJ1182" s="1">
        <v>-5.0419651567943279E-2</v>
      </c>
      <c r="EK1182" s="1">
        <v>5.072785597482408E-3</v>
      </c>
      <c r="EL1182" s="1">
        <v>1</v>
      </c>
      <c r="EM1182" s="1">
        <v>1.955254457357215</v>
      </c>
      <c r="EN1182" s="1">
        <v>7.837392182401948E-3</v>
      </c>
      <c r="EO1182" s="1">
        <v>6.506754766720332E-4</v>
      </c>
      <c r="EP1182" s="1">
        <v>1</v>
      </c>
      <c r="EQ1182" s="1">
        <v>4</v>
      </c>
      <c r="ER1182" s="1">
        <v>6</v>
      </c>
      <c r="ES1182" s="1" t="s">
        <v>377</v>
      </c>
      <c r="ET1182" s="1">
        <v>2.9424600000000001</v>
      </c>
      <c r="EU1182" s="1">
        <v>2.8011699999999999</v>
      </c>
      <c r="EV1182" s="1">
        <v>0.23235600000000001</v>
      </c>
      <c r="EW1182" s="1">
        <v>0.23707600000000001</v>
      </c>
      <c r="EX1182" s="1">
        <v>0.117506</v>
      </c>
      <c r="EY1182" s="1">
        <v>0.109144</v>
      </c>
      <c r="EZ1182" s="1">
        <v>15733.3</v>
      </c>
      <c r="FA1182" s="1">
        <v>16395.900000000001</v>
      </c>
      <c r="FB1182" s="1">
        <v>23839.3</v>
      </c>
      <c r="FC1182" s="1">
        <v>25015.4</v>
      </c>
      <c r="FD1182" s="1">
        <v>33680.5</v>
      </c>
      <c r="FE1182" s="1">
        <v>35589.300000000003</v>
      </c>
      <c r="FF1182" s="1">
        <v>43466.7</v>
      </c>
      <c r="FG1182" s="1">
        <v>46241.5</v>
      </c>
      <c r="FH1182" s="1">
        <v>1.86995</v>
      </c>
      <c r="FI1182" s="1">
        <v>1.8467499999999999</v>
      </c>
      <c r="FJ1182" s="1">
        <v>0.12393700000000001</v>
      </c>
      <c r="FK1182" s="1">
        <v>0</v>
      </c>
      <c r="FL1182" s="1">
        <v>29.535799999999998</v>
      </c>
      <c r="FM1182" s="1">
        <v>999.9</v>
      </c>
      <c r="FN1182" s="1">
        <v>58.7</v>
      </c>
      <c r="FO1182" s="1">
        <v>36.4</v>
      </c>
      <c r="FP1182" s="1">
        <v>35.977899999999998</v>
      </c>
      <c r="FQ1182" s="1">
        <v>63.335000000000001</v>
      </c>
      <c r="FR1182" s="1">
        <v>23.145</v>
      </c>
      <c r="FS1182" s="1">
        <v>1</v>
      </c>
      <c r="FT1182" s="1">
        <v>0.390681</v>
      </c>
      <c r="FU1182" s="1">
        <v>1.1107100000000001</v>
      </c>
      <c r="FV1182" s="1">
        <v>20.317299999999999</v>
      </c>
      <c r="FW1182" s="1">
        <v>5.2100999999999997</v>
      </c>
      <c r="FX1182" s="1">
        <v>11.9063</v>
      </c>
      <c r="FY1182" s="1">
        <v>5.0026000000000002</v>
      </c>
      <c r="FZ1182" s="1">
        <v>3.2902999999999998</v>
      </c>
      <c r="GA1182" s="1">
        <v>9999</v>
      </c>
      <c r="GB1182" s="1">
        <v>9999</v>
      </c>
      <c r="GC1182" s="1">
        <v>9999</v>
      </c>
      <c r="GD1182" s="1">
        <v>999.9</v>
      </c>
      <c r="GE1182" s="1">
        <v>1.8595999999999999</v>
      </c>
      <c r="GF1182" s="1">
        <v>1.85466</v>
      </c>
      <c r="GG1182" s="1">
        <v>1.8577600000000001</v>
      </c>
      <c r="GH1182" s="1">
        <v>1.85623</v>
      </c>
      <c r="GI1182" s="1">
        <v>1.85501</v>
      </c>
      <c r="GJ1182" s="1">
        <v>1.85467</v>
      </c>
      <c r="GK1182" s="1">
        <v>1.85334</v>
      </c>
      <c r="GL1182" s="1">
        <v>1.85646</v>
      </c>
      <c r="GM1182" s="1">
        <v>0</v>
      </c>
      <c r="GN1182" s="1">
        <v>0</v>
      </c>
      <c r="GO1182" s="1">
        <v>0</v>
      </c>
      <c r="GP1182" s="1">
        <v>0</v>
      </c>
      <c r="GQ1182" s="1" t="s">
        <v>359</v>
      </c>
      <c r="GR1182" s="1" t="s">
        <v>360</v>
      </c>
      <c r="GS1182" s="1" t="s">
        <v>361</v>
      </c>
      <c r="GT1182" s="1" t="s">
        <v>361</v>
      </c>
      <c r="GU1182" s="1" t="s">
        <v>361</v>
      </c>
      <c r="GV1182" s="1" t="s">
        <v>361</v>
      </c>
      <c r="GW1182" s="1">
        <v>0</v>
      </c>
      <c r="GX1182" s="1">
        <v>100</v>
      </c>
      <c r="GY1182" s="1">
        <v>100</v>
      </c>
      <c r="GZ1182" s="1">
        <v>2.8</v>
      </c>
      <c r="HA1182" s="1">
        <v>1.0500000000000001E-2</v>
      </c>
      <c r="HB1182" s="1">
        <v>0.38386874957061617</v>
      </c>
      <c r="HC1182" s="1">
        <v>2.7716384584972409E-3</v>
      </c>
      <c r="HD1182" s="1">
        <v>-1.1467119688665799E-6</v>
      </c>
      <c r="HE1182" s="1">
        <v>2.0626329066488061E-10</v>
      </c>
      <c r="HF1182" s="1">
        <v>-7.258975840326358E-2</v>
      </c>
      <c r="HG1182" s="1">
        <v>1.066993184659233E-2</v>
      </c>
      <c r="HH1182" s="1">
        <v>-3.4528890892081033E-4</v>
      </c>
      <c r="HI1182" s="1">
        <v>2.382551249023132E-6</v>
      </c>
      <c r="HJ1182" s="1">
        <v>1</v>
      </c>
      <c r="HK1182" s="1">
        <v>2115</v>
      </c>
      <c r="HL1182" s="1">
        <v>2</v>
      </c>
      <c r="HM1182" s="1">
        <v>30</v>
      </c>
      <c r="HN1182" s="1">
        <v>9</v>
      </c>
      <c r="HO1182" s="1">
        <v>8.9</v>
      </c>
      <c r="HP1182" s="1">
        <v>3.4851100000000002</v>
      </c>
      <c r="HQ1182" s="1">
        <v>2.2790499999999998</v>
      </c>
      <c r="HR1182" s="1">
        <v>1.4978</v>
      </c>
      <c r="HS1182" s="1">
        <v>2.2997999999999998</v>
      </c>
      <c r="HT1182" s="1">
        <v>1.5478499999999999</v>
      </c>
      <c r="HU1182" s="1">
        <v>2.4670399999999999</v>
      </c>
      <c r="HV1182" s="1">
        <v>39.516599999999997</v>
      </c>
      <c r="HW1182" s="1">
        <v>13.632899999999999</v>
      </c>
      <c r="HX1182" s="1">
        <v>18</v>
      </c>
      <c r="HY1182" s="1">
        <v>447.39400000000001</v>
      </c>
      <c r="HZ1182" s="1">
        <v>490.60899999999998</v>
      </c>
      <c r="IA1182" s="1">
        <v>27.6938</v>
      </c>
      <c r="IB1182" s="1">
        <v>32.029699999999998</v>
      </c>
      <c r="IC1182" s="1">
        <v>29.9998</v>
      </c>
      <c r="ID1182" s="1">
        <v>31.892199999999999</v>
      </c>
      <c r="IE1182" s="1">
        <v>31.986999999999998</v>
      </c>
      <c r="IF1182" s="1">
        <v>69.782899999999998</v>
      </c>
      <c r="IG1182" s="1">
        <v>34.239400000000003</v>
      </c>
      <c r="IH1182" s="1">
        <v>0</v>
      </c>
      <c r="II1182" s="1">
        <v>27.7653</v>
      </c>
      <c r="IJ1182" s="1">
        <v>1818.88</v>
      </c>
      <c r="IK1182" s="1">
        <v>24.4175</v>
      </c>
      <c r="IL1182" s="1">
        <v>100.512</v>
      </c>
      <c r="IM1182" s="1">
        <v>100.218</v>
      </c>
      <c r="IN1182" s="1" t="s">
        <v>366</v>
      </c>
    </row>
    <row r="1183" spans="1:248" ht="15.75" customHeight="1" x14ac:dyDescent="0.3">
      <c r="A1183" s="1">
        <v>1167</v>
      </c>
      <c r="B1183" s="1">
        <v>1660321165.5999999</v>
      </c>
      <c r="C1183" s="1">
        <v>10199</v>
      </c>
      <c r="D1183" s="1" t="s">
        <v>2639</v>
      </c>
      <c r="E1183" s="1" t="s">
        <v>2640</v>
      </c>
      <c r="F1183" s="1">
        <v>1</v>
      </c>
      <c r="G1183" s="1" t="s">
        <v>1969</v>
      </c>
      <c r="H1183" s="1" t="s">
        <v>350</v>
      </c>
      <c r="I1183" s="1" t="s">
        <v>351</v>
      </c>
      <c r="J1183" s="1" t="s">
        <v>352</v>
      </c>
      <c r="K1183" s="1" t="s">
        <v>353</v>
      </c>
      <c r="L1183" s="1" t="s">
        <v>1969</v>
      </c>
      <c r="M1183" s="1" t="s">
        <v>355</v>
      </c>
      <c r="N1183" s="1">
        <v>1660321158.0666659</v>
      </c>
      <c r="O1183" s="1">
        <f t="shared" si="136"/>
        <v>2.3270119682080857E-3</v>
      </c>
      <c r="P1183" s="1">
        <f t="shared" si="137"/>
        <v>2.3270119682080859</v>
      </c>
      <c r="Q1183" s="1">
        <f t="shared" si="138"/>
        <v>16.207572140774868</v>
      </c>
      <c r="R1183" s="1">
        <f t="shared" si="139"/>
        <v>1691.605333333333</v>
      </c>
      <c r="S1183" s="1">
        <f t="shared" si="140"/>
        <v>1414.7742278806995</v>
      </c>
      <c r="T1183" s="1">
        <f t="shared" si="141"/>
        <v>140.97600827759848</v>
      </c>
      <c r="U1183" s="1">
        <f t="shared" si="142"/>
        <v>168.56100625444745</v>
      </c>
      <c r="V1183" s="1">
        <f t="shared" si="143"/>
        <v>0.11673820430212395</v>
      </c>
      <c r="W1183" s="1">
        <f t="shared" si="144"/>
        <v>2.9222240010417031</v>
      </c>
      <c r="X1183" s="1">
        <f t="shared" si="145"/>
        <v>0.11420794503552327</v>
      </c>
      <c r="Y1183" s="1">
        <f t="shared" si="146"/>
        <v>7.16027316248877E-2</v>
      </c>
      <c r="Z1183" s="1">
        <f t="shared" si="147"/>
        <v>321.51796220000011</v>
      </c>
      <c r="AA1183" s="1">
        <f t="shared" si="148"/>
        <v>32.290908265625511</v>
      </c>
      <c r="AB1183" s="1">
        <f t="shared" si="149"/>
        <v>31.554573333333341</v>
      </c>
      <c r="AC1183" s="1">
        <f t="shared" si="150"/>
        <v>4.6560096968223004</v>
      </c>
      <c r="AD1183" s="1">
        <f t="shared" si="151"/>
        <v>59.861092512293148</v>
      </c>
      <c r="AE1183" s="1">
        <f t="shared" si="152"/>
        <v>2.7006558123044502</v>
      </c>
      <c r="AF1183" s="1">
        <f t="shared" si="153"/>
        <v>4.5115377935172836</v>
      </c>
      <c r="AG1183" s="1">
        <f t="shared" si="154"/>
        <v>1.9553538845178502</v>
      </c>
      <c r="AH1183" s="1">
        <f t="shared" si="155"/>
        <v>-102.62122779797657</v>
      </c>
      <c r="AI1183" s="1">
        <f t="shared" si="156"/>
        <v>-87.271436946784746</v>
      </c>
      <c r="AJ1183" s="1">
        <f t="shared" si="157"/>
        <v>-6.7248116190062337</v>
      </c>
      <c r="AK1183" s="1">
        <f t="shared" si="158"/>
        <v>124.90048583623255</v>
      </c>
      <c r="AL1183" s="1">
        <f t="shared" si="159"/>
        <v>46.669659658075986</v>
      </c>
      <c r="AM1183" s="1">
        <f t="shared" si="160"/>
        <v>2.3327991449887406</v>
      </c>
      <c r="AN1183" s="1">
        <f t="shared" si="161"/>
        <v>16.207572140774868</v>
      </c>
      <c r="AO1183" s="1">
        <v>1821.620652458136</v>
      </c>
      <c r="AP1183" s="1">
        <v>1774.972121212121</v>
      </c>
      <c r="AQ1183" s="1">
        <v>5.1389073672252676</v>
      </c>
      <c r="AR1183" s="1">
        <v>66.056811601181195</v>
      </c>
      <c r="AS1183" s="1">
        <f t="shared" si="162"/>
        <v>2.3270119682080859</v>
      </c>
      <c r="AT1183" s="1">
        <v>24.381369252166909</v>
      </c>
      <c r="AU1183" s="1">
        <v>27.097483636363631</v>
      </c>
      <c r="AV1183" s="1">
        <v>-2.0073783769401091E-5</v>
      </c>
      <c r="AW1183" s="1">
        <v>80.9492581005711</v>
      </c>
      <c r="AX1183" s="1">
        <v>43</v>
      </c>
      <c r="AY1183" s="1">
        <v>9</v>
      </c>
      <c r="AZ1183" s="1">
        <f t="shared" si="163"/>
        <v>1</v>
      </c>
      <c r="BA1183" s="1">
        <f t="shared" si="164"/>
        <v>0</v>
      </c>
      <c r="BB1183" s="1">
        <f t="shared" si="165"/>
        <v>51962.913735959606</v>
      </c>
      <c r="BC1183" s="1">
        <f t="shared" si="166"/>
        <v>2000.0086666666671</v>
      </c>
      <c r="BD1183" s="1">
        <f t="shared" si="167"/>
        <v>1681.2075800000005</v>
      </c>
      <c r="BE1183" s="1">
        <f t="shared" si="168"/>
        <v>0.84060014739936129</v>
      </c>
      <c r="BF1183" s="1">
        <f t="shared" si="169"/>
        <v>0.16075828448076726</v>
      </c>
      <c r="BG1183" s="1">
        <v>6</v>
      </c>
      <c r="BH1183" s="1">
        <v>0.5</v>
      </c>
      <c r="BI1183" s="1" t="s">
        <v>356</v>
      </c>
      <c r="BJ1183" s="1">
        <v>2</v>
      </c>
      <c r="BK1183" s="1" t="b">
        <v>1</v>
      </c>
      <c r="BL1183" s="1">
        <v>1660321158.0666659</v>
      </c>
      <c r="BM1183" s="1">
        <v>1691.605333333333</v>
      </c>
      <c r="BN1183" s="1">
        <v>1752.3273333333341</v>
      </c>
      <c r="BO1183" s="1">
        <v>27.102613333333341</v>
      </c>
      <c r="BP1183" s="1">
        <v>24.379886666666671</v>
      </c>
      <c r="BQ1183" s="1">
        <v>1688.818</v>
      </c>
      <c r="BR1183" s="1">
        <v>27.09218666666667</v>
      </c>
      <c r="BS1183" s="1">
        <v>500.13999999999987</v>
      </c>
      <c r="BT1183" s="1">
        <v>99.54564666666667</v>
      </c>
      <c r="BU1183" s="1">
        <v>9.994024E-2</v>
      </c>
      <c r="BV1183" s="1">
        <v>31.000619999999991</v>
      </c>
      <c r="BW1183" s="1">
        <v>31.554573333333341</v>
      </c>
      <c r="BX1183" s="1">
        <v>999.89999999999986</v>
      </c>
      <c r="BY1183" s="1">
        <v>0</v>
      </c>
      <c r="BZ1183" s="1">
        <v>0</v>
      </c>
      <c r="CA1183" s="1">
        <v>10003.751333333341</v>
      </c>
      <c r="CB1183" s="1">
        <v>0</v>
      </c>
      <c r="CC1183" s="1">
        <v>13.829786666666671</v>
      </c>
      <c r="CD1183" s="1">
        <v>-60.722926666666673</v>
      </c>
      <c r="CE1183" s="1">
        <v>1738.73</v>
      </c>
      <c r="CF1183" s="1">
        <v>1796.118666666667</v>
      </c>
      <c r="CG1183" s="1">
        <v>2.7227260000000002</v>
      </c>
      <c r="CH1183" s="1">
        <v>1752.3273333333341</v>
      </c>
      <c r="CI1183" s="1">
        <v>24.379886666666671</v>
      </c>
      <c r="CJ1183" s="1">
        <v>2.697946</v>
      </c>
      <c r="CK1183" s="1">
        <v>2.4269120000000002</v>
      </c>
      <c r="CL1183" s="1">
        <v>22.27262</v>
      </c>
      <c r="CM1183" s="1">
        <v>20.544466666666668</v>
      </c>
      <c r="CN1183" s="1">
        <v>2000.0086666666671</v>
      </c>
      <c r="CO1183" s="1">
        <v>0.97999559999999997</v>
      </c>
      <c r="CP1183" s="1">
        <v>2.0004586666666671E-2</v>
      </c>
      <c r="CQ1183" s="1">
        <v>0</v>
      </c>
      <c r="CR1183" s="1">
        <v>2.795466666666667</v>
      </c>
      <c r="CS1183" s="1">
        <v>0</v>
      </c>
      <c r="CT1183" s="1">
        <v>28645.153333333328</v>
      </c>
      <c r="CU1183" s="1">
        <v>17412.366666666669</v>
      </c>
      <c r="CV1183" s="1">
        <v>42.375</v>
      </c>
      <c r="CW1183" s="1">
        <v>43.328800000000001</v>
      </c>
      <c r="CX1183" s="1">
        <v>42.345599999999997</v>
      </c>
      <c r="CY1183" s="1">
        <v>41.811999999999998</v>
      </c>
      <c r="CZ1183" s="1">
        <v>42.375</v>
      </c>
      <c r="DA1183" s="1">
        <v>1959.9986666666659</v>
      </c>
      <c r="DB1183" s="1">
        <v>40.01</v>
      </c>
      <c r="DC1183" s="1">
        <v>0</v>
      </c>
      <c r="DD1183" s="1">
        <v>1660321164</v>
      </c>
      <c r="DE1183" s="1">
        <v>0</v>
      </c>
      <c r="DF1183" s="1">
        <v>1660320627.5999999</v>
      </c>
      <c r="DG1183" s="1" t="s">
        <v>1970</v>
      </c>
      <c r="DH1183" s="1">
        <v>1660320624.0999999</v>
      </c>
      <c r="DI1183" s="1">
        <v>1660320627.5999999</v>
      </c>
      <c r="DJ1183" s="1">
        <v>29</v>
      </c>
      <c r="DK1183" s="1">
        <v>-0.125</v>
      </c>
      <c r="DL1183" s="1">
        <v>1E-3</v>
      </c>
      <c r="DM1183" s="1">
        <v>1.32</v>
      </c>
      <c r="DN1183" s="1">
        <v>1.6E-2</v>
      </c>
      <c r="DO1183" s="1">
        <v>400</v>
      </c>
      <c r="DP1183" s="1">
        <v>25</v>
      </c>
      <c r="DQ1183" s="1">
        <v>0.25</v>
      </c>
      <c r="DR1183" s="1">
        <v>0.03</v>
      </c>
      <c r="DS1183" s="1">
        <v>16.131785992045291</v>
      </c>
      <c r="DT1183" s="1">
        <v>2.640853696527096E-2</v>
      </c>
      <c r="DU1183" s="1">
        <v>0.17063891861792721</v>
      </c>
      <c r="DV1183" s="1">
        <v>1</v>
      </c>
      <c r="DW1183" s="1">
        <v>46.671813726524093</v>
      </c>
      <c r="DX1183" s="1">
        <v>2.3275967396966068E-5</v>
      </c>
      <c r="DY1183" s="1">
        <v>7.4433846404460463E-2</v>
      </c>
      <c r="DZ1183" s="1">
        <v>1</v>
      </c>
      <c r="EA1183" s="1">
        <v>-60.715809677419358</v>
      </c>
      <c r="EB1183" s="1">
        <v>-0.83763870967729559</v>
      </c>
      <c r="EC1183" s="1">
        <v>0.1097278902847747</v>
      </c>
      <c r="ED1183" s="1">
        <v>1</v>
      </c>
      <c r="EE1183" s="1">
        <v>1399.204118778518</v>
      </c>
      <c r="EF1183" s="1">
        <v>279.21986914550678</v>
      </c>
      <c r="EG1183" s="1">
        <v>26.952626046315881</v>
      </c>
      <c r="EH1183" s="1">
        <v>0</v>
      </c>
      <c r="EI1183" s="1">
        <v>2.7255712195121951</v>
      </c>
      <c r="EJ1183" s="1">
        <v>-5.0044808362375397E-2</v>
      </c>
      <c r="EK1183" s="1">
        <v>5.040980448151296E-3</v>
      </c>
      <c r="EL1183" s="1">
        <v>1</v>
      </c>
      <c r="EM1183" s="1">
        <v>1.955336191635819</v>
      </c>
      <c r="EN1183" s="1">
        <v>5.3380475111555531E-3</v>
      </c>
      <c r="EO1183" s="1">
        <v>5.4502671298836962E-4</v>
      </c>
      <c r="EP1183" s="1">
        <v>1</v>
      </c>
      <c r="EQ1183" s="1">
        <v>5</v>
      </c>
      <c r="ER1183" s="1">
        <v>6</v>
      </c>
      <c r="ES1183" s="1" t="s">
        <v>358</v>
      </c>
      <c r="ET1183" s="1">
        <v>2.9427500000000002</v>
      </c>
      <c r="EU1183" s="1">
        <v>2.8011300000000001</v>
      </c>
      <c r="EV1183" s="1">
        <v>0.23275299999999999</v>
      </c>
      <c r="EW1183" s="1">
        <v>0.23746600000000001</v>
      </c>
      <c r="EX1183" s="1">
        <v>0.117504</v>
      </c>
      <c r="EY1183" s="1">
        <v>0.109148</v>
      </c>
      <c r="EZ1183" s="1">
        <v>15725.3</v>
      </c>
      <c r="FA1183" s="1">
        <v>16387.599999999999</v>
      </c>
      <c r="FB1183" s="1">
        <v>23839.5</v>
      </c>
      <c r="FC1183" s="1">
        <v>25015.599999999999</v>
      </c>
      <c r="FD1183" s="1">
        <v>33680.9</v>
      </c>
      <c r="FE1183" s="1">
        <v>35589.4</v>
      </c>
      <c r="FF1183" s="1">
        <v>43467.1</v>
      </c>
      <c r="FG1183" s="1">
        <v>46241.9</v>
      </c>
      <c r="FH1183" s="1">
        <v>1.8700300000000001</v>
      </c>
      <c r="FI1183" s="1">
        <v>1.8467499999999999</v>
      </c>
      <c r="FJ1183" s="1">
        <v>0.123724</v>
      </c>
      <c r="FK1183" s="1">
        <v>0</v>
      </c>
      <c r="FL1183" s="1">
        <v>29.535799999999998</v>
      </c>
      <c r="FM1183" s="1">
        <v>999.9</v>
      </c>
      <c r="FN1183" s="1">
        <v>58.7</v>
      </c>
      <c r="FO1183" s="1">
        <v>36.4</v>
      </c>
      <c r="FP1183" s="1">
        <v>35.978900000000003</v>
      </c>
      <c r="FQ1183" s="1">
        <v>63.445</v>
      </c>
      <c r="FR1183" s="1">
        <v>22.4559</v>
      </c>
      <c r="FS1183" s="1">
        <v>1</v>
      </c>
      <c r="FT1183" s="1">
        <v>0.390434</v>
      </c>
      <c r="FU1183" s="1">
        <v>1.0361899999999999</v>
      </c>
      <c r="FV1183" s="1">
        <v>20.317900000000002</v>
      </c>
      <c r="FW1183" s="1">
        <v>5.2107000000000001</v>
      </c>
      <c r="FX1183" s="1">
        <v>11.9057</v>
      </c>
      <c r="FY1183" s="1">
        <v>5.0028499999999996</v>
      </c>
      <c r="FZ1183" s="1">
        <v>3.2904</v>
      </c>
      <c r="GA1183" s="1">
        <v>9999</v>
      </c>
      <c r="GB1183" s="1">
        <v>9999</v>
      </c>
      <c r="GC1183" s="1">
        <v>9999</v>
      </c>
      <c r="GD1183" s="1">
        <v>999.9</v>
      </c>
      <c r="GE1183" s="1">
        <v>1.8595999999999999</v>
      </c>
      <c r="GF1183" s="1">
        <v>1.85466</v>
      </c>
      <c r="GG1183" s="1">
        <v>1.8577600000000001</v>
      </c>
      <c r="GH1183" s="1">
        <v>1.85623</v>
      </c>
      <c r="GI1183" s="1">
        <v>1.85501</v>
      </c>
      <c r="GJ1183" s="1">
        <v>1.85466</v>
      </c>
      <c r="GK1183" s="1">
        <v>1.8533500000000001</v>
      </c>
      <c r="GL1183" s="1">
        <v>1.85646</v>
      </c>
      <c r="GM1183" s="1">
        <v>0</v>
      </c>
      <c r="GN1183" s="1">
        <v>0</v>
      </c>
      <c r="GO1183" s="1">
        <v>0</v>
      </c>
      <c r="GP1183" s="1">
        <v>0</v>
      </c>
      <c r="GQ1183" s="1" t="s">
        <v>359</v>
      </c>
      <c r="GR1183" s="1" t="s">
        <v>360</v>
      </c>
      <c r="GS1183" s="1" t="s">
        <v>361</v>
      </c>
      <c r="GT1183" s="1" t="s">
        <v>361</v>
      </c>
      <c r="GU1183" s="1" t="s">
        <v>361</v>
      </c>
      <c r="GV1183" s="1" t="s">
        <v>361</v>
      </c>
      <c r="GW1183" s="1">
        <v>0</v>
      </c>
      <c r="GX1183" s="1">
        <v>100</v>
      </c>
      <c r="GY1183" s="1">
        <v>100</v>
      </c>
      <c r="GZ1183" s="1">
        <v>2.81</v>
      </c>
      <c r="HA1183" s="1">
        <v>1.04E-2</v>
      </c>
      <c r="HB1183" s="1">
        <v>0.38386874957061617</v>
      </c>
      <c r="HC1183" s="1">
        <v>2.7716384584972409E-3</v>
      </c>
      <c r="HD1183" s="1">
        <v>-1.1467119688665799E-6</v>
      </c>
      <c r="HE1183" s="1">
        <v>2.0626329066488061E-10</v>
      </c>
      <c r="HF1183" s="1">
        <v>-7.258975840326358E-2</v>
      </c>
      <c r="HG1183" s="1">
        <v>1.066993184659233E-2</v>
      </c>
      <c r="HH1183" s="1">
        <v>-3.4528890892081033E-4</v>
      </c>
      <c r="HI1183" s="1">
        <v>2.382551249023132E-6</v>
      </c>
      <c r="HJ1183" s="1">
        <v>1</v>
      </c>
      <c r="HK1183" s="1">
        <v>2115</v>
      </c>
      <c r="HL1183" s="1">
        <v>2</v>
      </c>
      <c r="HM1183" s="1">
        <v>30</v>
      </c>
      <c r="HN1183" s="1">
        <v>9</v>
      </c>
      <c r="HO1183" s="1">
        <v>9</v>
      </c>
      <c r="HP1183" s="1">
        <v>3.4936500000000001</v>
      </c>
      <c r="HQ1183" s="1">
        <v>2.2814899999999998</v>
      </c>
      <c r="HR1183" s="1">
        <v>1.4978</v>
      </c>
      <c r="HS1183" s="1">
        <v>2.2997999999999998</v>
      </c>
      <c r="HT1183" s="1">
        <v>1.5478499999999999</v>
      </c>
      <c r="HU1183" s="1">
        <v>2.4572799999999999</v>
      </c>
      <c r="HV1183" s="1">
        <v>39.516599999999997</v>
      </c>
      <c r="HW1183" s="1">
        <v>13.615399999999999</v>
      </c>
      <c r="HX1183" s="1">
        <v>18</v>
      </c>
      <c r="HY1183" s="1">
        <v>447.43099999999998</v>
      </c>
      <c r="HZ1183" s="1">
        <v>490.60399999999998</v>
      </c>
      <c r="IA1183" s="1">
        <v>27.707599999999999</v>
      </c>
      <c r="IB1183" s="1">
        <v>32.029200000000003</v>
      </c>
      <c r="IC1183" s="1">
        <v>29.999600000000001</v>
      </c>
      <c r="ID1183" s="1">
        <v>31.891500000000001</v>
      </c>
      <c r="IE1183" s="1">
        <v>31.9864</v>
      </c>
      <c r="IF1183" s="1">
        <v>69.996300000000005</v>
      </c>
      <c r="IG1183" s="1">
        <v>34.239400000000003</v>
      </c>
      <c r="IH1183" s="1">
        <v>0</v>
      </c>
      <c r="II1183" s="1">
        <v>27.7653</v>
      </c>
      <c r="IJ1183" s="1">
        <v>1818.88</v>
      </c>
      <c r="IK1183" s="1">
        <v>24.416</v>
      </c>
      <c r="IL1183" s="1">
        <v>100.512</v>
      </c>
      <c r="IM1183" s="1">
        <v>100.21899999999999</v>
      </c>
      <c r="IN1183" s="1" t="s">
        <v>366</v>
      </c>
    </row>
    <row r="1184" spans="1:248" ht="15.75" customHeight="1" x14ac:dyDescent="0.3">
      <c r="A1184" s="1">
        <v>1168</v>
      </c>
      <c r="B1184" s="1">
        <v>1660321166.5999999</v>
      </c>
      <c r="C1184" s="1">
        <v>10200</v>
      </c>
      <c r="D1184" s="1" t="s">
        <v>2641</v>
      </c>
      <c r="E1184" s="1" t="s">
        <v>2642</v>
      </c>
      <c r="F1184" s="1">
        <v>1</v>
      </c>
      <c r="G1184" s="1" t="s">
        <v>1969</v>
      </c>
      <c r="H1184" s="1" t="s">
        <v>350</v>
      </c>
      <c r="I1184" s="1" t="s">
        <v>351</v>
      </c>
      <c r="J1184" s="1" t="s">
        <v>352</v>
      </c>
      <c r="K1184" s="1" t="s">
        <v>353</v>
      </c>
      <c r="L1184" s="1" t="s">
        <v>1969</v>
      </c>
      <c r="M1184" s="1" t="s">
        <v>355</v>
      </c>
      <c r="N1184" s="1">
        <v>1660321158.5687499</v>
      </c>
      <c r="O1184" s="1">
        <f t="shared" si="136"/>
        <v>2.3281423727060549E-3</v>
      </c>
      <c r="P1184" s="1">
        <f t="shared" si="137"/>
        <v>2.3281423727060551</v>
      </c>
      <c r="Q1184" s="1">
        <f t="shared" si="138"/>
        <v>16.088986108355556</v>
      </c>
      <c r="R1184" s="1">
        <f t="shared" si="139"/>
        <v>1694.12625</v>
      </c>
      <c r="S1184" s="1">
        <f t="shared" si="140"/>
        <v>1418.9643480185564</v>
      </c>
      <c r="T1184" s="1">
        <f t="shared" si="141"/>
        <v>141.39349857712506</v>
      </c>
      <c r="U1184" s="1">
        <f t="shared" si="142"/>
        <v>168.81216068137084</v>
      </c>
      <c r="V1184" s="1">
        <f t="shared" si="143"/>
        <v>0.11680152224843153</v>
      </c>
      <c r="W1184" s="1">
        <f t="shared" si="144"/>
        <v>2.9223336013136789</v>
      </c>
      <c r="X1184" s="1">
        <f t="shared" si="145"/>
        <v>0.11426864231305668</v>
      </c>
      <c r="Y1184" s="1">
        <f t="shared" si="146"/>
        <v>7.1640895894609979E-2</v>
      </c>
      <c r="Z1184" s="1">
        <f t="shared" si="147"/>
        <v>321.518574</v>
      </c>
      <c r="AA1184" s="1">
        <f t="shared" si="148"/>
        <v>32.290215922391994</v>
      </c>
      <c r="AB1184" s="1">
        <f t="shared" si="149"/>
        <v>31.554118750000001</v>
      </c>
      <c r="AC1184" s="1">
        <f t="shared" si="150"/>
        <v>4.6558895086241225</v>
      </c>
      <c r="AD1184" s="1">
        <f t="shared" si="151"/>
        <v>59.861605118286853</v>
      </c>
      <c r="AE1184" s="1">
        <f t="shared" si="152"/>
        <v>2.7006238894148047</v>
      </c>
      <c r="AF1184" s="1">
        <f t="shared" si="153"/>
        <v>4.51144583256389</v>
      </c>
      <c r="AG1184" s="1">
        <f t="shared" si="154"/>
        <v>1.9552656192093179</v>
      </c>
      <c r="AH1184" s="1">
        <f t="shared" si="155"/>
        <v>-102.67107863633701</v>
      </c>
      <c r="AI1184" s="1">
        <f t="shared" si="156"/>
        <v>-87.259414762108506</v>
      </c>
      <c r="AJ1184" s="1">
        <f t="shared" si="157"/>
        <v>-6.7236061403545824</v>
      </c>
      <c r="AK1184" s="1">
        <f t="shared" si="158"/>
        <v>124.86447446119986</v>
      </c>
      <c r="AL1184" s="1">
        <f t="shared" si="159"/>
        <v>46.675290961908452</v>
      </c>
      <c r="AM1184" s="1">
        <f t="shared" si="160"/>
        <v>2.3323803047289502</v>
      </c>
      <c r="AN1184" s="1">
        <f t="shared" si="161"/>
        <v>16.088986108355556</v>
      </c>
      <c r="AO1184" s="1">
        <v>1826.845106734163</v>
      </c>
      <c r="AP1184" s="1">
        <v>1780.195333333332</v>
      </c>
      <c r="AQ1184" s="1">
        <v>5.1672723548232549</v>
      </c>
      <c r="AR1184" s="1">
        <v>66.056811601181195</v>
      </c>
      <c r="AS1184" s="1">
        <f t="shared" si="162"/>
        <v>2.3281423727060551</v>
      </c>
      <c r="AT1184" s="1">
        <v>24.380007901466431</v>
      </c>
      <c r="AU1184" s="1">
        <v>27.097415151515161</v>
      </c>
      <c r="AV1184" s="1">
        <v>-1.998958752480178E-5</v>
      </c>
      <c r="AW1184" s="1">
        <v>80.9492581005711</v>
      </c>
      <c r="AX1184" s="1">
        <v>43</v>
      </c>
      <c r="AY1184" s="1">
        <v>9</v>
      </c>
      <c r="AZ1184" s="1">
        <f t="shared" si="163"/>
        <v>1</v>
      </c>
      <c r="BA1184" s="1">
        <f t="shared" si="164"/>
        <v>0</v>
      </c>
      <c r="BB1184" s="1">
        <f t="shared" si="165"/>
        <v>51966.092139428896</v>
      </c>
      <c r="BC1184" s="1">
        <f t="shared" si="166"/>
        <v>2000.0125</v>
      </c>
      <c r="BD1184" s="1">
        <f t="shared" si="167"/>
        <v>1681.2108000000001</v>
      </c>
      <c r="BE1184" s="1">
        <f t="shared" si="168"/>
        <v>0.84060014624908597</v>
      </c>
      <c r="BF1184" s="1">
        <f t="shared" si="169"/>
        <v>0.16075828226073588</v>
      </c>
      <c r="BG1184" s="1">
        <v>6</v>
      </c>
      <c r="BH1184" s="1">
        <v>0.5</v>
      </c>
      <c r="BI1184" s="1" t="s">
        <v>356</v>
      </c>
      <c r="BJ1184" s="1">
        <v>2</v>
      </c>
      <c r="BK1184" s="1" t="b">
        <v>1</v>
      </c>
      <c r="BL1184" s="1">
        <v>1660321158.5687499</v>
      </c>
      <c r="BM1184" s="1">
        <v>1694.12625</v>
      </c>
      <c r="BN1184" s="1">
        <v>1754.860625</v>
      </c>
      <c r="BO1184" s="1">
        <v>27.1023</v>
      </c>
      <c r="BP1184" s="1">
        <v>24.380087499999998</v>
      </c>
      <c r="BQ1184" s="1">
        <v>1691.3375000000001</v>
      </c>
      <c r="BR1184" s="1">
        <v>27.091875000000002</v>
      </c>
      <c r="BS1184" s="1">
        <v>500.1448125</v>
      </c>
      <c r="BT1184" s="1">
        <v>99.545625000000001</v>
      </c>
      <c r="BU1184" s="1">
        <v>9.9936056250000002E-2</v>
      </c>
      <c r="BV1184" s="1">
        <v>31.000262500000002</v>
      </c>
      <c r="BW1184" s="1">
        <v>31.554118750000001</v>
      </c>
      <c r="BX1184" s="1">
        <v>999.9</v>
      </c>
      <c r="BY1184" s="1">
        <v>0</v>
      </c>
      <c r="BZ1184" s="1">
        <v>0</v>
      </c>
      <c r="CA1184" s="1">
        <v>10004.379375</v>
      </c>
      <c r="CB1184" s="1">
        <v>0</v>
      </c>
      <c r="CC1184" s="1">
        <v>13.802462500000001</v>
      </c>
      <c r="CD1184" s="1">
        <v>-60.735106250000001</v>
      </c>
      <c r="CE1184" s="1">
        <v>1741.3206250000001</v>
      </c>
      <c r="CF1184" s="1">
        <v>1798.715625</v>
      </c>
      <c r="CG1184" s="1">
        <v>2.7222137499999999</v>
      </c>
      <c r="CH1184" s="1">
        <v>1754.860625</v>
      </c>
      <c r="CI1184" s="1">
        <v>24.380087499999998</v>
      </c>
      <c r="CJ1184" s="1">
        <v>2.6979143749999999</v>
      </c>
      <c r="CK1184" s="1">
        <v>2.42693125</v>
      </c>
      <c r="CL1184" s="1">
        <v>22.272424999999998</v>
      </c>
      <c r="CM1184" s="1">
        <v>20.544593750000001</v>
      </c>
      <c r="CN1184" s="1">
        <v>2000.0125</v>
      </c>
      <c r="CO1184" s="1">
        <v>0.97999562499999993</v>
      </c>
      <c r="CP1184" s="1">
        <v>2.00045625E-2</v>
      </c>
      <c r="CQ1184" s="1">
        <v>0</v>
      </c>
      <c r="CR1184" s="1">
        <v>2.7517499999999999</v>
      </c>
      <c r="CS1184" s="1">
        <v>0</v>
      </c>
      <c r="CT1184" s="1">
        <v>28642.837500000001</v>
      </c>
      <c r="CU1184" s="1">
        <v>17412.400000000001</v>
      </c>
      <c r="CV1184" s="1">
        <v>42.375</v>
      </c>
      <c r="CW1184" s="1">
        <v>43.327749999999988</v>
      </c>
      <c r="CX1184" s="1">
        <v>42.343499999999999</v>
      </c>
      <c r="CY1184" s="1">
        <v>41.811999999999998</v>
      </c>
      <c r="CZ1184" s="1">
        <v>42.375</v>
      </c>
      <c r="DA1184" s="1">
        <v>1960.0025000000001</v>
      </c>
      <c r="DB1184" s="1">
        <v>40.01</v>
      </c>
      <c r="DC1184" s="1">
        <v>0</v>
      </c>
      <c r="DD1184" s="1">
        <v>1660321165.2</v>
      </c>
      <c r="DE1184" s="1">
        <v>0</v>
      </c>
      <c r="DF1184" s="1">
        <v>1660320627.5999999</v>
      </c>
      <c r="DG1184" s="1" t="s">
        <v>1970</v>
      </c>
      <c r="DH1184" s="1">
        <v>1660320624.0999999</v>
      </c>
      <c r="DI1184" s="1">
        <v>1660320627.5999999</v>
      </c>
      <c r="DJ1184" s="1">
        <v>29</v>
      </c>
      <c r="DK1184" s="1">
        <v>-0.125</v>
      </c>
      <c r="DL1184" s="1">
        <v>1E-3</v>
      </c>
      <c r="DM1184" s="1">
        <v>1.32</v>
      </c>
      <c r="DN1184" s="1">
        <v>1.6E-2</v>
      </c>
      <c r="DO1184" s="1">
        <v>400</v>
      </c>
      <c r="DP1184" s="1">
        <v>25</v>
      </c>
      <c r="DQ1184" s="1">
        <v>0.25</v>
      </c>
      <c r="DR1184" s="1">
        <v>0.03</v>
      </c>
      <c r="DS1184" s="1">
        <v>16.150610602909939</v>
      </c>
      <c r="DT1184" s="1">
        <v>-0.27295245150117609</v>
      </c>
      <c r="DU1184" s="1">
        <v>0.15700151614248231</v>
      </c>
      <c r="DV1184" s="1">
        <v>1</v>
      </c>
      <c r="DW1184" s="1">
        <v>46.672858772190551</v>
      </c>
      <c r="DX1184" s="1">
        <v>0.32413942644203059</v>
      </c>
      <c r="DY1184" s="1">
        <v>7.2093810620945803E-2</v>
      </c>
      <c r="DZ1184" s="1">
        <v>1</v>
      </c>
      <c r="EA1184" s="1">
        <v>-60.736756666666658</v>
      </c>
      <c r="EB1184" s="1">
        <v>-1.341397107897524</v>
      </c>
      <c r="EC1184" s="1">
        <v>0.12533133602131941</v>
      </c>
      <c r="ED1184" s="1">
        <v>0</v>
      </c>
      <c r="EE1184" s="1">
        <v>1405.0970770143199</v>
      </c>
      <c r="EF1184" s="1">
        <v>278.74686457567589</v>
      </c>
      <c r="EG1184" s="1">
        <v>27.573474208922828</v>
      </c>
      <c r="EH1184" s="1">
        <v>0</v>
      </c>
      <c r="EI1184" s="1">
        <v>2.7240437499999999</v>
      </c>
      <c r="EJ1184" s="1">
        <v>-4.9335422138836307E-2</v>
      </c>
      <c r="EK1184" s="1">
        <v>4.8602992127542988E-3</v>
      </c>
      <c r="EL1184" s="1">
        <v>1</v>
      </c>
      <c r="EM1184" s="1">
        <v>1.955322697412718</v>
      </c>
      <c r="EN1184" s="1">
        <v>1.202980032063881E-3</v>
      </c>
      <c r="EO1184" s="1">
        <v>5.4072593320914704E-4</v>
      </c>
      <c r="EP1184" s="1">
        <v>1</v>
      </c>
      <c r="EQ1184" s="1">
        <v>4</v>
      </c>
      <c r="ER1184" s="1">
        <v>6</v>
      </c>
      <c r="ES1184" s="1" t="s">
        <v>377</v>
      </c>
      <c r="ET1184" s="1">
        <v>2.9427300000000001</v>
      </c>
      <c r="EU1184" s="1">
        <v>2.8011300000000001</v>
      </c>
      <c r="EV1184" s="1">
        <v>0.233149</v>
      </c>
      <c r="EW1184" s="1">
        <v>0.23785100000000001</v>
      </c>
      <c r="EX1184" s="1">
        <v>0.117503</v>
      </c>
      <c r="EY1184" s="1">
        <v>0.10915900000000001</v>
      </c>
      <c r="EZ1184" s="1">
        <v>15717.3</v>
      </c>
      <c r="FA1184" s="1">
        <v>16379.4</v>
      </c>
      <c r="FB1184" s="1">
        <v>23839.7</v>
      </c>
      <c r="FC1184" s="1">
        <v>25015.7</v>
      </c>
      <c r="FD1184" s="1">
        <v>33681</v>
      </c>
      <c r="FE1184" s="1">
        <v>35589.300000000003</v>
      </c>
      <c r="FF1184" s="1">
        <v>43467.199999999997</v>
      </c>
      <c r="FG1184" s="1">
        <v>46242.3</v>
      </c>
      <c r="FH1184" s="1">
        <v>1.86998</v>
      </c>
      <c r="FI1184" s="1">
        <v>1.8467499999999999</v>
      </c>
      <c r="FJ1184" s="1">
        <v>0.12375800000000001</v>
      </c>
      <c r="FK1184" s="1">
        <v>0</v>
      </c>
      <c r="FL1184" s="1">
        <v>29.535799999999998</v>
      </c>
      <c r="FM1184" s="1">
        <v>999.9</v>
      </c>
      <c r="FN1184" s="1">
        <v>58.7</v>
      </c>
      <c r="FO1184" s="1">
        <v>36.4</v>
      </c>
      <c r="FP1184" s="1">
        <v>35.975999999999999</v>
      </c>
      <c r="FQ1184" s="1">
        <v>63.255000000000003</v>
      </c>
      <c r="FR1184" s="1">
        <v>22.395800000000001</v>
      </c>
      <c r="FS1184" s="1">
        <v>1</v>
      </c>
      <c r="FT1184" s="1">
        <v>0.390127</v>
      </c>
      <c r="FU1184" s="1">
        <v>1.0216000000000001</v>
      </c>
      <c r="FV1184" s="1">
        <v>20.318100000000001</v>
      </c>
      <c r="FW1184" s="1">
        <v>5.2107000000000001</v>
      </c>
      <c r="FX1184" s="1">
        <v>11.9056</v>
      </c>
      <c r="FY1184" s="1">
        <v>5.0028499999999996</v>
      </c>
      <c r="FZ1184" s="1">
        <v>3.2904499999999999</v>
      </c>
      <c r="GA1184" s="1">
        <v>9999</v>
      </c>
      <c r="GB1184" s="1">
        <v>9999</v>
      </c>
      <c r="GC1184" s="1">
        <v>9999</v>
      </c>
      <c r="GD1184" s="1">
        <v>999.9</v>
      </c>
      <c r="GE1184" s="1">
        <v>1.8595999999999999</v>
      </c>
      <c r="GF1184" s="1">
        <v>1.8546400000000001</v>
      </c>
      <c r="GG1184" s="1">
        <v>1.8577600000000001</v>
      </c>
      <c r="GH1184" s="1">
        <v>1.85623</v>
      </c>
      <c r="GI1184" s="1">
        <v>1.85501</v>
      </c>
      <c r="GJ1184" s="1">
        <v>1.8546499999999999</v>
      </c>
      <c r="GK1184" s="1">
        <v>1.8533500000000001</v>
      </c>
      <c r="GL1184" s="1">
        <v>1.85643</v>
      </c>
      <c r="GM1184" s="1">
        <v>0</v>
      </c>
      <c r="GN1184" s="1">
        <v>0</v>
      </c>
      <c r="GO1184" s="1">
        <v>0</v>
      </c>
      <c r="GP1184" s="1">
        <v>0</v>
      </c>
      <c r="GQ1184" s="1" t="s">
        <v>359</v>
      </c>
      <c r="GR1184" s="1" t="s">
        <v>360</v>
      </c>
      <c r="GS1184" s="1" t="s">
        <v>361</v>
      </c>
      <c r="GT1184" s="1" t="s">
        <v>361</v>
      </c>
      <c r="GU1184" s="1" t="s">
        <v>361</v>
      </c>
      <c r="GV1184" s="1" t="s">
        <v>361</v>
      </c>
      <c r="GW1184" s="1">
        <v>0</v>
      </c>
      <c r="GX1184" s="1">
        <v>100</v>
      </c>
      <c r="GY1184" s="1">
        <v>100</v>
      </c>
      <c r="GZ1184" s="1">
        <v>2.81</v>
      </c>
      <c r="HA1184" s="1">
        <v>1.0500000000000001E-2</v>
      </c>
      <c r="HB1184" s="1">
        <v>0.38386874957061617</v>
      </c>
      <c r="HC1184" s="1">
        <v>2.7716384584972409E-3</v>
      </c>
      <c r="HD1184" s="1">
        <v>-1.1467119688665799E-6</v>
      </c>
      <c r="HE1184" s="1">
        <v>2.0626329066488061E-10</v>
      </c>
      <c r="HF1184" s="1">
        <v>-7.258975840326358E-2</v>
      </c>
      <c r="HG1184" s="1">
        <v>1.066993184659233E-2</v>
      </c>
      <c r="HH1184" s="1">
        <v>-3.4528890892081033E-4</v>
      </c>
      <c r="HI1184" s="1">
        <v>2.382551249023132E-6</v>
      </c>
      <c r="HJ1184" s="1">
        <v>1</v>
      </c>
      <c r="HK1184" s="1">
        <v>2115</v>
      </c>
      <c r="HL1184" s="1">
        <v>2</v>
      </c>
      <c r="HM1184" s="1">
        <v>30</v>
      </c>
      <c r="HN1184" s="1">
        <v>9</v>
      </c>
      <c r="HO1184" s="1">
        <v>9</v>
      </c>
      <c r="HP1184" s="1">
        <v>3.5022000000000002</v>
      </c>
      <c r="HQ1184" s="1">
        <v>2.2973599999999998</v>
      </c>
      <c r="HR1184" s="1">
        <v>1.4978</v>
      </c>
      <c r="HS1184" s="1">
        <v>2.2997999999999998</v>
      </c>
      <c r="HT1184" s="1">
        <v>1.5478499999999999</v>
      </c>
      <c r="HU1184" s="1">
        <v>2.34497</v>
      </c>
      <c r="HV1184" s="1">
        <v>39.516599999999997</v>
      </c>
      <c r="HW1184" s="1">
        <v>13.615399999999999</v>
      </c>
      <c r="HX1184" s="1">
        <v>18</v>
      </c>
      <c r="HY1184" s="1">
        <v>447.4</v>
      </c>
      <c r="HZ1184" s="1">
        <v>490.60399999999998</v>
      </c>
      <c r="IA1184" s="1">
        <v>27.723199999999999</v>
      </c>
      <c r="IB1184" s="1">
        <v>32.028500000000001</v>
      </c>
      <c r="IC1184" s="1">
        <v>29.999400000000001</v>
      </c>
      <c r="ID1184" s="1">
        <v>31.891100000000002</v>
      </c>
      <c r="IE1184" s="1">
        <v>31.9863</v>
      </c>
      <c r="IF1184" s="1">
        <v>70.099500000000006</v>
      </c>
      <c r="IG1184" s="1">
        <v>34.239400000000003</v>
      </c>
      <c r="IH1184" s="1">
        <v>0</v>
      </c>
      <c r="II1184" s="1">
        <v>27.7653</v>
      </c>
      <c r="IJ1184" s="1">
        <v>1828.91</v>
      </c>
      <c r="IK1184" s="1">
        <v>24.420100000000001</v>
      </c>
      <c r="IL1184" s="1">
        <v>100.51300000000001</v>
      </c>
      <c r="IM1184" s="1">
        <v>100.22</v>
      </c>
      <c r="IN1184" s="1" t="s">
        <v>366</v>
      </c>
    </row>
    <row r="1185" spans="1:248" ht="15.75" customHeight="1" x14ac:dyDescent="0.3">
      <c r="A1185" s="1">
        <v>1169</v>
      </c>
      <c r="B1185" s="1">
        <v>1660321167.5999999</v>
      </c>
      <c r="C1185" s="1">
        <v>10201</v>
      </c>
      <c r="D1185" s="1" t="s">
        <v>2643</v>
      </c>
      <c r="E1185" s="1" t="s">
        <v>2644</v>
      </c>
      <c r="F1185" s="1">
        <v>1</v>
      </c>
      <c r="G1185" s="1" t="s">
        <v>1969</v>
      </c>
      <c r="H1185" s="1" t="s">
        <v>350</v>
      </c>
      <c r="I1185" s="1" t="s">
        <v>351</v>
      </c>
      <c r="J1185" s="1" t="s">
        <v>352</v>
      </c>
      <c r="K1185" s="1" t="s">
        <v>353</v>
      </c>
      <c r="L1185" s="1" t="s">
        <v>1969</v>
      </c>
      <c r="M1185" s="1" t="s">
        <v>355</v>
      </c>
      <c r="N1185" s="1">
        <v>1660321160.099999</v>
      </c>
      <c r="O1185" s="1">
        <f t="shared" si="136"/>
        <v>2.3278705040362547E-3</v>
      </c>
      <c r="P1185" s="1">
        <f t="shared" si="137"/>
        <v>2.3278705040362548</v>
      </c>
      <c r="Q1185" s="1">
        <f t="shared" si="138"/>
        <v>15.889662523851856</v>
      </c>
      <c r="R1185" s="1">
        <f t="shared" si="139"/>
        <v>1701.8019999999999</v>
      </c>
      <c r="S1185" s="1">
        <f t="shared" si="140"/>
        <v>1429.1094717584278</v>
      </c>
      <c r="T1185" s="1">
        <f t="shared" si="141"/>
        <v>142.40427507680053</v>
      </c>
      <c r="U1185" s="1">
        <f t="shared" si="142"/>
        <v>169.57684832643412</v>
      </c>
      <c r="V1185" s="1">
        <f t="shared" si="143"/>
        <v>0.11678863619781948</v>
      </c>
      <c r="W1185" s="1">
        <f t="shared" si="144"/>
        <v>2.9224858446716349</v>
      </c>
      <c r="X1185" s="1">
        <f t="shared" si="145"/>
        <v>0.11425643741690815</v>
      </c>
      <c r="Y1185" s="1">
        <f t="shared" si="146"/>
        <v>7.1633208591160485E-2</v>
      </c>
      <c r="Z1185" s="1">
        <f t="shared" si="147"/>
        <v>321.51785580000001</v>
      </c>
      <c r="AA1185" s="1">
        <f t="shared" si="148"/>
        <v>32.289071828722719</v>
      </c>
      <c r="AB1185" s="1">
        <f t="shared" si="149"/>
        <v>31.553713333333341</v>
      </c>
      <c r="AC1185" s="1">
        <f t="shared" si="150"/>
        <v>4.6557823219785011</v>
      </c>
      <c r="AD1185" s="1">
        <f t="shared" si="151"/>
        <v>59.863583771386651</v>
      </c>
      <c r="AE1185" s="1">
        <f t="shared" si="152"/>
        <v>2.7005362026958939</v>
      </c>
      <c r="AF1185" s="1">
        <f t="shared" si="153"/>
        <v>4.5111502395329115</v>
      </c>
      <c r="AG1185" s="1">
        <f t="shared" si="154"/>
        <v>1.9552461192826072</v>
      </c>
      <c r="AH1185" s="1">
        <f t="shared" si="155"/>
        <v>-102.65908922799883</v>
      </c>
      <c r="AI1185" s="1">
        <f t="shared" si="156"/>
        <v>-87.381143733413737</v>
      </c>
      <c r="AJ1185" s="1">
        <f t="shared" si="157"/>
        <v>-6.7325834036194925</v>
      </c>
      <c r="AK1185" s="1">
        <f t="shared" si="158"/>
        <v>124.74503943496792</v>
      </c>
      <c r="AL1185" s="1">
        <f t="shared" si="159"/>
        <v>46.683576942359089</v>
      </c>
      <c r="AM1185" s="1">
        <f t="shared" si="160"/>
        <v>2.3312635721670256</v>
      </c>
      <c r="AN1185" s="1">
        <f t="shared" si="161"/>
        <v>15.889662523851856</v>
      </c>
      <c r="AO1185" s="1">
        <v>1832.0759392312229</v>
      </c>
      <c r="AP1185" s="1">
        <v>1785.4555757575761</v>
      </c>
      <c r="AQ1185" s="1">
        <v>5.2086664899743891</v>
      </c>
      <c r="AR1185" s="1">
        <v>66.056811601181195</v>
      </c>
      <c r="AS1185" s="1">
        <f t="shared" si="162"/>
        <v>2.3278705040362548</v>
      </c>
      <c r="AT1185" s="1">
        <v>24.380135896696121</v>
      </c>
      <c r="AU1185" s="1">
        <v>27.09721212121211</v>
      </c>
      <c r="AV1185" s="1">
        <v>-1.4326730494853649E-5</v>
      </c>
      <c r="AW1185" s="1">
        <v>80.9492581005711</v>
      </c>
      <c r="AX1185" s="1">
        <v>43</v>
      </c>
      <c r="AY1185" s="1">
        <v>9</v>
      </c>
      <c r="AZ1185" s="1">
        <f t="shared" si="163"/>
        <v>1</v>
      </c>
      <c r="BA1185" s="1">
        <f t="shared" si="164"/>
        <v>0</v>
      </c>
      <c r="BB1185" s="1">
        <f t="shared" si="165"/>
        <v>51970.617855334189</v>
      </c>
      <c r="BC1185" s="1">
        <f t="shared" si="166"/>
        <v>2000.008</v>
      </c>
      <c r="BD1185" s="1">
        <f t="shared" si="167"/>
        <v>1681.2070200000001</v>
      </c>
      <c r="BE1185" s="1">
        <f t="shared" si="168"/>
        <v>0.8406001475994096</v>
      </c>
      <c r="BF1185" s="1">
        <f t="shared" si="169"/>
        <v>0.16075828486686053</v>
      </c>
      <c r="BG1185" s="1">
        <v>6</v>
      </c>
      <c r="BH1185" s="1">
        <v>0.5</v>
      </c>
      <c r="BI1185" s="1" t="s">
        <v>356</v>
      </c>
      <c r="BJ1185" s="1">
        <v>2</v>
      </c>
      <c r="BK1185" s="1" t="b">
        <v>1</v>
      </c>
      <c r="BL1185" s="1">
        <v>1660321160.099999</v>
      </c>
      <c r="BM1185" s="1">
        <v>1701.8019999999999</v>
      </c>
      <c r="BN1185" s="1">
        <v>1762.566</v>
      </c>
      <c r="BO1185" s="1">
        <v>27.101446666666671</v>
      </c>
      <c r="BP1185" s="1">
        <v>24.38051333333334</v>
      </c>
      <c r="BQ1185" s="1">
        <v>1699.0086666666671</v>
      </c>
      <c r="BR1185" s="1">
        <v>27.09102</v>
      </c>
      <c r="BS1185" s="1">
        <v>500.14080000000001</v>
      </c>
      <c r="BT1185" s="1">
        <v>99.545546666666667</v>
      </c>
      <c r="BU1185" s="1">
        <v>9.9916393333333339E-2</v>
      </c>
      <c r="BV1185" s="1">
        <v>30.99911333333333</v>
      </c>
      <c r="BW1185" s="1">
        <v>31.553713333333341</v>
      </c>
      <c r="BX1185" s="1">
        <v>999.89999999999986</v>
      </c>
      <c r="BY1185" s="1">
        <v>0</v>
      </c>
      <c r="BZ1185" s="1">
        <v>0</v>
      </c>
      <c r="CA1185" s="1">
        <v>10005.256666666661</v>
      </c>
      <c r="CB1185" s="1">
        <v>0</v>
      </c>
      <c r="CC1185" s="1">
        <v>13.73903333333333</v>
      </c>
      <c r="CD1185" s="1">
        <v>-60.764793333333337</v>
      </c>
      <c r="CE1185" s="1">
        <v>1749.2086666666671</v>
      </c>
      <c r="CF1185" s="1">
        <v>1806.614</v>
      </c>
      <c r="CG1185" s="1">
        <v>2.7209373333333331</v>
      </c>
      <c r="CH1185" s="1">
        <v>1762.566</v>
      </c>
      <c r="CI1185" s="1">
        <v>24.38051333333334</v>
      </c>
      <c r="CJ1185" s="1">
        <v>2.697827999999999</v>
      </c>
      <c r="CK1185" s="1">
        <v>2.4269713333333329</v>
      </c>
      <c r="CL1185" s="1">
        <v>22.271893333333331</v>
      </c>
      <c r="CM1185" s="1">
        <v>20.544866666666671</v>
      </c>
      <c r="CN1185" s="1">
        <v>2000.008</v>
      </c>
      <c r="CO1185" s="1">
        <v>0.97999539999999996</v>
      </c>
      <c r="CP1185" s="1">
        <v>2.000478E-2</v>
      </c>
      <c r="CQ1185" s="1">
        <v>0</v>
      </c>
      <c r="CR1185" s="1">
        <v>2.6434666666666669</v>
      </c>
      <c r="CS1185" s="1">
        <v>0</v>
      </c>
      <c r="CT1185" s="1">
        <v>28635.153333333328</v>
      </c>
      <c r="CU1185" s="1">
        <v>17412.366666666661</v>
      </c>
      <c r="CV1185" s="1">
        <v>42.375</v>
      </c>
      <c r="CW1185" s="1">
        <v>43.324599999999997</v>
      </c>
      <c r="CX1185" s="1">
        <v>42.337200000000003</v>
      </c>
      <c r="CY1185" s="1">
        <v>41.811999999999998</v>
      </c>
      <c r="CZ1185" s="1">
        <v>42.375</v>
      </c>
      <c r="DA1185" s="1">
        <v>1959.998</v>
      </c>
      <c r="DB1185" s="1">
        <v>40.01</v>
      </c>
      <c r="DC1185" s="1">
        <v>0</v>
      </c>
      <c r="DD1185" s="1">
        <v>1660321165.8</v>
      </c>
      <c r="DE1185" s="1">
        <v>0</v>
      </c>
      <c r="DF1185" s="1">
        <v>1660320627.5999999</v>
      </c>
      <c r="DG1185" s="1" t="s">
        <v>1970</v>
      </c>
      <c r="DH1185" s="1">
        <v>1660320624.0999999</v>
      </c>
      <c r="DI1185" s="1">
        <v>1660320627.5999999</v>
      </c>
      <c r="DJ1185" s="1">
        <v>29</v>
      </c>
      <c r="DK1185" s="1">
        <v>-0.125</v>
      </c>
      <c r="DL1185" s="1">
        <v>1E-3</v>
      </c>
      <c r="DM1185" s="1">
        <v>1.32</v>
      </c>
      <c r="DN1185" s="1">
        <v>1.6E-2</v>
      </c>
      <c r="DO1185" s="1">
        <v>400</v>
      </c>
      <c r="DP1185" s="1">
        <v>25</v>
      </c>
      <c r="DQ1185" s="1">
        <v>0.25</v>
      </c>
      <c r="DR1185" s="1">
        <v>0.03</v>
      </c>
      <c r="DS1185" s="1">
        <v>16.162159591772891</v>
      </c>
      <c r="DT1185" s="1">
        <v>-0.69000951992044857</v>
      </c>
      <c r="DU1185" s="1">
        <v>0.1507792594210941</v>
      </c>
      <c r="DV1185" s="1">
        <v>0</v>
      </c>
      <c r="DW1185" s="1">
        <v>46.673140280950697</v>
      </c>
      <c r="DX1185" s="1">
        <v>0.49378059020762272</v>
      </c>
      <c r="DY1185" s="1">
        <v>7.4013105793582695E-2</v>
      </c>
      <c r="DZ1185" s="1">
        <v>1</v>
      </c>
      <c r="EA1185" s="1">
        <v>-60.761040000000001</v>
      </c>
      <c r="EB1185" s="1">
        <v>-1.1497308120135299</v>
      </c>
      <c r="EC1185" s="1">
        <v>0.11314834687259</v>
      </c>
      <c r="ED1185" s="1">
        <v>0</v>
      </c>
      <c r="EE1185" s="1">
        <v>1408.643481978321</v>
      </c>
      <c r="EF1185" s="1">
        <v>279.24699873305741</v>
      </c>
      <c r="EG1185" s="1">
        <v>26.95647211427875</v>
      </c>
      <c r="EH1185" s="1">
        <v>0</v>
      </c>
      <c r="EI1185" s="1">
        <v>2.7230910000000002</v>
      </c>
      <c r="EJ1185" s="1">
        <v>-5.0882026266423248E-2</v>
      </c>
      <c r="EK1185" s="1">
        <v>5.0265737834035594E-3</v>
      </c>
      <c r="EL1185" s="1">
        <v>1</v>
      </c>
      <c r="EM1185" s="1">
        <v>1.9553129228572941</v>
      </c>
      <c r="EN1185" s="1">
        <v>-6.7849383048213788E-4</v>
      </c>
      <c r="EO1185" s="1">
        <v>5.868565154329593E-4</v>
      </c>
      <c r="EP1185" s="1">
        <v>1</v>
      </c>
      <c r="EQ1185" s="1">
        <v>3</v>
      </c>
      <c r="ER1185" s="1">
        <v>6</v>
      </c>
      <c r="ES1185" s="1" t="s">
        <v>382</v>
      </c>
      <c r="ET1185" s="1">
        <v>2.94251</v>
      </c>
      <c r="EU1185" s="1">
        <v>2.80118</v>
      </c>
      <c r="EV1185" s="1">
        <v>0.233541</v>
      </c>
      <c r="EW1185" s="1">
        <v>0.238228</v>
      </c>
      <c r="EX1185" s="1">
        <v>0.117504</v>
      </c>
      <c r="EY1185" s="1">
        <v>0.109157</v>
      </c>
      <c r="EZ1185" s="1">
        <v>15709.4</v>
      </c>
      <c r="FA1185" s="1">
        <v>16371.3</v>
      </c>
      <c r="FB1185" s="1">
        <v>23839.9</v>
      </c>
      <c r="FC1185" s="1">
        <v>25015.7</v>
      </c>
      <c r="FD1185" s="1">
        <v>33681.199999999997</v>
      </c>
      <c r="FE1185" s="1">
        <v>35589.4</v>
      </c>
      <c r="FF1185" s="1">
        <v>43467.4</v>
      </c>
      <c r="FG1185" s="1">
        <v>46242.3</v>
      </c>
      <c r="FH1185" s="1">
        <v>1.8698699999999999</v>
      </c>
      <c r="FI1185" s="1">
        <v>1.8467800000000001</v>
      </c>
      <c r="FJ1185" s="1">
        <v>0.123851</v>
      </c>
      <c r="FK1185" s="1">
        <v>0</v>
      </c>
      <c r="FL1185" s="1">
        <v>29.535799999999998</v>
      </c>
      <c r="FM1185" s="1">
        <v>999.9</v>
      </c>
      <c r="FN1185" s="1">
        <v>58.7</v>
      </c>
      <c r="FO1185" s="1">
        <v>36.4</v>
      </c>
      <c r="FP1185" s="1">
        <v>35.979399999999998</v>
      </c>
      <c r="FQ1185" s="1">
        <v>63.424999999999997</v>
      </c>
      <c r="FR1185" s="1">
        <v>23.421500000000002</v>
      </c>
      <c r="FS1185" s="1">
        <v>1</v>
      </c>
      <c r="FT1185" s="1">
        <v>0.38989600000000002</v>
      </c>
      <c r="FU1185" s="1">
        <v>1.0672900000000001</v>
      </c>
      <c r="FV1185" s="1">
        <v>20.317799999999998</v>
      </c>
      <c r="FW1185" s="1">
        <v>5.2108499999999998</v>
      </c>
      <c r="FX1185" s="1">
        <v>11.9057</v>
      </c>
      <c r="FY1185" s="1">
        <v>5.0029500000000002</v>
      </c>
      <c r="FZ1185" s="1">
        <v>3.2904499999999999</v>
      </c>
      <c r="GA1185" s="1">
        <v>9999</v>
      </c>
      <c r="GB1185" s="1">
        <v>9999</v>
      </c>
      <c r="GC1185" s="1">
        <v>9999</v>
      </c>
      <c r="GD1185" s="1">
        <v>999.9</v>
      </c>
      <c r="GE1185" s="1">
        <v>1.8595900000000001</v>
      </c>
      <c r="GF1185" s="1">
        <v>1.8546100000000001</v>
      </c>
      <c r="GG1185" s="1">
        <v>1.8577600000000001</v>
      </c>
      <c r="GH1185" s="1">
        <v>1.85623</v>
      </c>
      <c r="GI1185" s="1">
        <v>1.85501</v>
      </c>
      <c r="GJ1185" s="1">
        <v>1.8546199999999999</v>
      </c>
      <c r="GK1185" s="1">
        <v>1.85334</v>
      </c>
      <c r="GL1185" s="1">
        <v>1.8564099999999999</v>
      </c>
      <c r="GM1185" s="1">
        <v>0</v>
      </c>
      <c r="GN1185" s="1">
        <v>0</v>
      </c>
      <c r="GO1185" s="1">
        <v>0</v>
      </c>
      <c r="GP1185" s="1">
        <v>0</v>
      </c>
      <c r="GQ1185" s="1" t="s">
        <v>359</v>
      </c>
      <c r="GR1185" s="1" t="s">
        <v>360</v>
      </c>
      <c r="GS1185" s="1" t="s">
        <v>361</v>
      </c>
      <c r="GT1185" s="1" t="s">
        <v>361</v>
      </c>
      <c r="GU1185" s="1" t="s">
        <v>361</v>
      </c>
      <c r="GV1185" s="1" t="s">
        <v>361</v>
      </c>
      <c r="GW1185" s="1">
        <v>0</v>
      </c>
      <c r="GX1185" s="1">
        <v>100</v>
      </c>
      <c r="GY1185" s="1">
        <v>100</v>
      </c>
      <c r="GZ1185" s="1">
        <v>2.82</v>
      </c>
      <c r="HA1185" s="1">
        <v>1.0500000000000001E-2</v>
      </c>
      <c r="HB1185" s="1">
        <v>0.38386874957061617</v>
      </c>
      <c r="HC1185" s="1">
        <v>2.7716384584972409E-3</v>
      </c>
      <c r="HD1185" s="1">
        <v>-1.1467119688665799E-6</v>
      </c>
      <c r="HE1185" s="1">
        <v>2.0626329066488061E-10</v>
      </c>
      <c r="HF1185" s="1">
        <v>-7.258975840326358E-2</v>
      </c>
      <c r="HG1185" s="1">
        <v>1.066993184659233E-2</v>
      </c>
      <c r="HH1185" s="1">
        <v>-3.4528890892081033E-4</v>
      </c>
      <c r="HI1185" s="1">
        <v>2.382551249023132E-6</v>
      </c>
      <c r="HJ1185" s="1">
        <v>1</v>
      </c>
      <c r="HK1185" s="1">
        <v>2115</v>
      </c>
      <c r="HL1185" s="1">
        <v>2</v>
      </c>
      <c r="HM1185" s="1">
        <v>30</v>
      </c>
      <c r="HN1185" s="1">
        <v>9.1</v>
      </c>
      <c r="HO1185" s="1">
        <v>9</v>
      </c>
      <c r="HP1185" s="1">
        <v>3.5095200000000002</v>
      </c>
      <c r="HQ1185" s="1">
        <v>2.2997999999999998</v>
      </c>
      <c r="HR1185" s="1">
        <v>1.4978</v>
      </c>
      <c r="HS1185" s="1">
        <v>2.2997999999999998</v>
      </c>
      <c r="HT1185" s="1">
        <v>1.5478499999999999</v>
      </c>
      <c r="HU1185" s="1">
        <v>2.2766099999999998</v>
      </c>
      <c r="HV1185" s="1">
        <v>39.516599999999997</v>
      </c>
      <c r="HW1185" s="1">
        <v>13.6067</v>
      </c>
      <c r="HX1185" s="1">
        <v>18</v>
      </c>
      <c r="HY1185" s="1">
        <v>447.34399999999999</v>
      </c>
      <c r="HZ1185" s="1">
        <v>490.61500000000001</v>
      </c>
      <c r="IA1185" s="1">
        <v>27.740400000000001</v>
      </c>
      <c r="IB1185" s="1">
        <v>32.027799999999999</v>
      </c>
      <c r="IC1185" s="1">
        <v>29.999300000000002</v>
      </c>
      <c r="ID1185" s="1">
        <v>31.891100000000002</v>
      </c>
      <c r="IE1185" s="1">
        <v>31.985499999999998</v>
      </c>
      <c r="IF1185" s="1">
        <v>70.308999999999997</v>
      </c>
      <c r="IG1185" s="1">
        <v>34.239400000000003</v>
      </c>
      <c r="IH1185" s="1">
        <v>0</v>
      </c>
      <c r="II1185" s="1">
        <v>27.7683</v>
      </c>
      <c r="IJ1185" s="1">
        <v>1828.91</v>
      </c>
      <c r="IK1185" s="1">
        <v>24.416</v>
      </c>
      <c r="IL1185" s="1">
        <v>100.514</v>
      </c>
      <c r="IM1185" s="1">
        <v>100.22</v>
      </c>
      <c r="IN1185" s="1" t="s">
        <v>366</v>
      </c>
    </row>
    <row r="1186" spans="1:248" ht="15.75" customHeight="1" x14ac:dyDescent="0.3">
      <c r="A1186" s="1">
        <v>1170</v>
      </c>
      <c r="B1186" s="1">
        <v>1660321168.5999999</v>
      </c>
      <c r="C1186" s="1">
        <v>10202</v>
      </c>
      <c r="D1186" s="1" t="s">
        <v>2645</v>
      </c>
      <c r="E1186" s="1" t="s">
        <v>2646</v>
      </c>
      <c r="F1186" s="1">
        <v>1</v>
      </c>
      <c r="G1186" s="1" t="s">
        <v>1969</v>
      </c>
      <c r="H1186" s="1" t="s">
        <v>350</v>
      </c>
      <c r="I1186" s="1" t="s">
        <v>351</v>
      </c>
      <c r="J1186" s="1" t="s">
        <v>352</v>
      </c>
      <c r="K1186" s="1" t="s">
        <v>353</v>
      </c>
      <c r="L1186" s="1" t="s">
        <v>1969</v>
      </c>
      <c r="M1186" s="1" t="s">
        <v>355</v>
      </c>
      <c r="N1186" s="1">
        <v>1660321160.5999999</v>
      </c>
      <c r="O1186" s="1">
        <f t="shared" si="136"/>
        <v>2.3262824233788175E-3</v>
      </c>
      <c r="P1186" s="1">
        <f t="shared" si="137"/>
        <v>2.3262824233788173</v>
      </c>
      <c r="Q1186" s="1">
        <f t="shared" si="138"/>
        <v>15.876633180563617</v>
      </c>
      <c r="R1186" s="1">
        <f t="shared" si="139"/>
        <v>1704.3218750000001</v>
      </c>
      <c r="S1186" s="1">
        <f t="shared" si="140"/>
        <v>1431.5816935571295</v>
      </c>
      <c r="T1186" s="1">
        <f t="shared" si="141"/>
        <v>142.650605958375</v>
      </c>
      <c r="U1186" s="1">
        <f t="shared" si="142"/>
        <v>169.82792481284389</v>
      </c>
      <c r="V1186" s="1">
        <f t="shared" si="143"/>
        <v>0.11670877745321111</v>
      </c>
      <c r="W1186" s="1">
        <f t="shared" si="144"/>
        <v>2.9223938974160766</v>
      </c>
      <c r="X1186" s="1">
        <f t="shared" si="145"/>
        <v>0.11417992236369376</v>
      </c>
      <c r="Y1186" s="1">
        <f t="shared" si="146"/>
        <v>7.1585095213137495E-2</v>
      </c>
      <c r="Z1186" s="1">
        <f t="shared" si="147"/>
        <v>321.51807524999998</v>
      </c>
      <c r="AA1186" s="1">
        <f t="shared" si="148"/>
        <v>32.28920431526042</v>
      </c>
      <c r="AB1186" s="1">
        <f t="shared" si="149"/>
        <v>31.5535125</v>
      </c>
      <c r="AC1186" s="1">
        <f t="shared" si="150"/>
        <v>4.6557292251760103</v>
      </c>
      <c r="AD1186" s="1">
        <f t="shared" si="151"/>
        <v>59.864026898552872</v>
      </c>
      <c r="AE1186" s="1">
        <f t="shared" si="152"/>
        <v>2.700506983732831</v>
      </c>
      <c r="AF1186" s="1">
        <f t="shared" si="153"/>
        <v>4.5110680380876822</v>
      </c>
      <c r="AG1186" s="1">
        <f t="shared" si="154"/>
        <v>1.9552222414431792</v>
      </c>
      <c r="AH1186" s="1">
        <f t="shared" si="155"/>
        <v>-102.58905487100586</v>
      </c>
      <c r="AI1186" s="1">
        <f t="shared" si="156"/>
        <v>-87.397103859541858</v>
      </c>
      <c r="AJ1186" s="1">
        <f t="shared" si="157"/>
        <v>-6.7340076990139215</v>
      </c>
      <c r="AK1186" s="1">
        <f t="shared" si="158"/>
        <v>124.79790882043832</v>
      </c>
      <c r="AL1186" s="1">
        <f t="shared" si="159"/>
        <v>46.672768704477001</v>
      </c>
      <c r="AM1186" s="1">
        <f t="shared" si="160"/>
        <v>2.330779542665121</v>
      </c>
      <c r="AN1186" s="1">
        <f t="shared" si="161"/>
        <v>15.876633180563617</v>
      </c>
      <c r="AO1186" s="1">
        <v>1837.2713722353219</v>
      </c>
      <c r="AP1186" s="1">
        <v>1790.645515151514</v>
      </c>
      <c r="AQ1186" s="1">
        <v>5.2127385554856156</v>
      </c>
      <c r="AR1186" s="1">
        <v>66.056811601181195</v>
      </c>
      <c r="AS1186" s="1">
        <f t="shared" si="162"/>
        <v>2.3262824233788173</v>
      </c>
      <c r="AT1186" s="1">
        <v>24.38170459919921</v>
      </c>
      <c r="AU1186" s="1">
        <v>27.0969121212121</v>
      </c>
      <c r="AV1186" s="1">
        <v>-8.949924602027613E-6</v>
      </c>
      <c r="AW1186" s="1">
        <v>80.9492581005711</v>
      </c>
      <c r="AX1186" s="1">
        <v>43</v>
      </c>
      <c r="AY1186" s="1">
        <v>9</v>
      </c>
      <c r="AZ1186" s="1">
        <f t="shared" si="163"/>
        <v>1</v>
      </c>
      <c r="BA1186" s="1">
        <f t="shared" si="164"/>
        <v>0</v>
      </c>
      <c r="BB1186" s="1">
        <f t="shared" si="165"/>
        <v>51968.056465736787</v>
      </c>
      <c r="BC1186" s="1">
        <f t="shared" si="166"/>
        <v>2000.0093750000001</v>
      </c>
      <c r="BD1186" s="1">
        <f t="shared" si="167"/>
        <v>1681.2081750000002</v>
      </c>
      <c r="BE1186" s="1">
        <f t="shared" si="168"/>
        <v>0.84060014718681009</v>
      </c>
      <c r="BF1186" s="1">
        <f t="shared" si="169"/>
        <v>0.16075828407054341</v>
      </c>
      <c r="BG1186" s="1">
        <v>6</v>
      </c>
      <c r="BH1186" s="1">
        <v>0.5</v>
      </c>
      <c r="BI1186" s="1" t="s">
        <v>356</v>
      </c>
      <c r="BJ1186" s="1">
        <v>2</v>
      </c>
      <c r="BK1186" s="1" t="b">
        <v>1</v>
      </c>
      <c r="BL1186" s="1">
        <v>1660321160.5999999</v>
      </c>
      <c r="BM1186" s="1">
        <v>1704.3218750000001</v>
      </c>
      <c r="BN1186" s="1">
        <v>1765.079375</v>
      </c>
      <c r="BO1186" s="1">
        <v>27.101156249999999</v>
      </c>
      <c r="BP1186" s="1">
        <v>24.380768750000001</v>
      </c>
      <c r="BQ1186" s="1">
        <v>1701.526875</v>
      </c>
      <c r="BR1186" s="1">
        <v>27.090731250000001</v>
      </c>
      <c r="BS1186" s="1">
        <v>500.13743749999998</v>
      </c>
      <c r="BT1186" s="1">
        <v>99.54553125000001</v>
      </c>
      <c r="BU1186" s="1">
        <v>9.9921468749999992E-2</v>
      </c>
      <c r="BV1186" s="1">
        <v>30.998793750000001</v>
      </c>
      <c r="BW1186" s="1">
        <v>31.5535125</v>
      </c>
      <c r="BX1186" s="1">
        <v>999.9</v>
      </c>
      <c r="BY1186" s="1">
        <v>0</v>
      </c>
      <c r="BZ1186" s="1">
        <v>0</v>
      </c>
      <c r="CA1186" s="1">
        <v>10004.733125000001</v>
      </c>
      <c r="CB1186" s="1">
        <v>0</v>
      </c>
      <c r="CC1186" s="1">
        <v>13.7138375</v>
      </c>
      <c r="CD1186" s="1">
        <v>-60.758400000000002</v>
      </c>
      <c r="CE1186" s="1">
        <v>1751.798125</v>
      </c>
      <c r="CF1186" s="1">
        <v>1809.190625</v>
      </c>
      <c r="CG1186" s="1">
        <v>2.7203931250000002</v>
      </c>
      <c r="CH1186" s="1">
        <v>1765.079375</v>
      </c>
      <c r="CI1186" s="1">
        <v>24.380768750000001</v>
      </c>
      <c r="CJ1186" s="1">
        <v>2.69779875</v>
      </c>
      <c r="CK1186" s="1">
        <v>2.4269962500000002</v>
      </c>
      <c r="CL1186" s="1">
        <v>22.271718750000002</v>
      </c>
      <c r="CM1186" s="1">
        <v>20.545037499999999</v>
      </c>
      <c r="CN1186" s="1">
        <v>2000.0093750000001</v>
      </c>
      <c r="CO1186" s="1">
        <v>0.97999543749999996</v>
      </c>
      <c r="CP1186" s="1">
        <v>2.0004743750000002E-2</v>
      </c>
      <c r="CQ1186" s="1">
        <v>0</v>
      </c>
      <c r="CR1186" s="1">
        <v>2.6463125000000001</v>
      </c>
      <c r="CS1186" s="1">
        <v>0</v>
      </c>
      <c r="CT1186" s="1">
        <v>28632.6</v>
      </c>
      <c r="CU1186" s="1">
        <v>17412.381249999999</v>
      </c>
      <c r="CV1186" s="1">
        <v>42.375</v>
      </c>
      <c r="CW1186" s="1">
        <v>43.323812500000003</v>
      </c>
      <c r="CX1186" s="1">
        <v>42.335625</v>
      </c>
      <c r="CY1186" s="1">
        <v>41.811999999999998</v>
      </c>
      <c r="CZ1186" s="1">
        <v>42.375</v>
      </c>
      <c r="DA1186" s="1">
        <v>1959.9993750000001</v>
      </c>
      <c r="DB1186" s="1">
        <v>40.01</v>
      </c>
      <c r="DC1186" s="1">
        <v>0</v>
      </c>
      <c r="DD1186" s="1">
        <v>1660321167</v>
      </c>
      <c r="DE1186" s="1">
        <v>0</v>
      </c>
      <c r="DF1186" s="1">
        <v>1660320627.5999999</v>
      </c>
      <c r="DG1186" s="1" t="s">
        <v>1970</v>
      </c>
      <c r="DH1186" s="1">
        <v>1660320624.0999999</v>
      </c>
      <c r="DI1186" s="1">
        <v>1660320627.5999999</v>
      </c>
      <c r="DJ1186" s="1">
        <v>29</v>
      </c>
      <c r="DK1186" s="1">
        <v>-0.125</v>
      </c>
      <c r="DL1186" s="1">
        <v>1E-3</v>
      </c>
      <c r="DM1186" s="1">
        <v>1.32</v>
      </c>
      <c r="DN1186" s="1">
        <v>1.6E-2</v>
      </c>
      <c r="DO1186" s="1">
        <v>400</v>
      </c>
      <c r="DP1186" s="1">
        <v>25</v>
      </c>
      <c r="DQ1186" s="1">
        <v>0.25</v>
      </c>
      <c r="DR1186" s="1">
        <v>0.03</v>
      </c>
      <c r="DS1186" s="1">
        <v>16.162159591772891</v>
      </c>
      <c r="DT1186" s="1">
        <v>-0.69000951992044857</v>
      </c>
      <c r="DU1186" s="1">
        <v>0.1507792594210941</v>
      </c>
      <c r="DV1186" s="1">
        <v>0</v>
      </c>
      <c r="DW1186" s="1">
        <v>46.673140280950697</v>
      </c>
      <c r="DX1186" s="1">
        <v>0.49378059020762272</v>
      </c>
      <c r="DY1186" s="1">
        <v>7.4013105793582695E-2</v>
      </c>
      <c r="DZ1186" s="1">
        <v>1</v>
      </c>
      <c r="EA1186" s="1">
        <v>-60.761040000000001</v>
      </c>
      <c r="EB1186" s="1">
        <v>-1.1497308120135299</v>
      </c>
      <c r="EC1186" s="1">
        <v>0.11314834687259</v>
      </c>
      <c r="ED1186" s="1">
        <v>0</v>
      </c>
      <c r="EE1186" s="1">
        <v>1408.643481978321</v>
      </c>
      <c r="EF1186" s="1">
        <v>279.24699873305741</v>
      </c>
      <c r="EG1186" s="1">
        <v>26.95647211427875</v>
      </c>
      <c r="EH1186" s="1">
        <v>0</v>
      </c>
      <c r="EI1186" s="1">
        <v>2.7230910000000002</v>
      </c>
      <c r="EJ1186" s="1">
        <v>-5.0882026266423248E-2</v>
      </c>
      <c r="EK1186" s="1">
        <v>5.0265737834035594E-3</v>
      </c>
      <c r="EL1186" s="1">
        <v>1</v>
      </c>
      <c r="EM1186" s="1">
        <v>1.9553129228572941</v>
      </c>
      <c r="EN1186" s="1">
        <v>-6.7849383048213788E-4</v>
      </c>
      <c r="EO1186" s="1">
        <v>5.868565154329593E-4</v>
      </c>
      <c r="EP1186" s="1">
        <v>1</v>
      </c>
      <c r="EQ1186" s="1">
        <v>3</v>
      </c>
      <c r="ER1186" s="1">
        <v>6</v>
      </c>
      <c r="ES1186" s="1" t="s">
        <v>382</v>
      </c>
      <c r="ET1186" s="1">
        <v>2.9426899999999998</v>
      </c>
      <c r="EU1186" s="1">
        <v>2.80118</v>
      </c>
      <c r="EV1186" s="1">
        <v>0.23393</v>
      </c>
      <c r="EW1186" s="1">
        <v>0.23860300000000001</v>
      </c>
      <c r="EX1186" s="1">
        <v>0.117503</v>
      </c>
      <c r="EY1186" s="1">
        <v>0.10915900000000001</v>
      </c>
      <c r="EZ1186" s="1">
        <v>15701.6</v>
      </c>
      <c r="FA1186" s="1">
        <v>16363.1</v>
      </c>
      <c r="FB1186" s="1">
        <v>23840.1</v>
      </c>
      <c r="FC1186" s="1">
        <v>25015.4</v>
      </c>
      <c r="FD1186" s="1">
        <v>33681.4</v>
      </c>
      <c r="FE1186" s="1">
        <v>35589.199999999997</v>
      </c>
      <c r="FF1186" s="1">
        <v>43467.7</v>
      </c>
      <c r="FG1186" s="1">
        <v>46242.2</v>
      </c>
      <c r="FH1186" s="1">
        <v>1.8698999999999999</v>
      </c>
      <c r="FI1186" s="1">
        <v>1.84667</v>
      </c>
      <c r="FJ1186" s="1">
        <v>0.123985</v>
      </c>
      <c r="FK1186" s="1">
        <v>0</v>
      </c>
      <c r="FL1186" s="1">
        <v>29.535799999999998</v>
      </c>
      <c r="FM1186" s="1">
        <v>999.9</v>
      </c>
      <c r="FN1186" s="1">
        <v>58.7</v>
      </c>
      <c r="FO1186" s="1">
        <v>36.4</v>
      </c>
      <c r="FP1186" s="1">
        <v>35.978299999999997</v>
      </c>
      <c r="FQ1186" s="1">
        <v>63.414999999999999</v>
      </c>
      <c r="FR1186" s="1">
        <v>22.968800000000002</v>
      </c>
      <c r="FS1186" s="1">
        <v>1</v>
      </c>
      <c r="FT1186" s="1">
        <v>0.38983000000000001</v>
      </c>
      <c r="FU1186" s="1">
        <v>1.0992500000000001</v>
      </c>
      <c r="FV1186" s="1">
        <v>20.317699999999999</v>
      </c>
      <c r="FW1186" s="1">
        <v>5.2108499999999998</v>
      </c>
      <c r="FX1186" s="1">
        <v>11.9062</v>
      </c>
      <c r="FY1186" s="1">
        <v>5.0030999999999999</v>
      </c>
      <c r="FZ1186" s="1">
        <v>3.2905799999999998</v>
      </c>
      <c r="GA1186" s="1">
        <v>9999</v>
      </c>
      <c r="GB1186" s="1">
        <v>9999</v>
      </c>
      <c r="GC1186" s="1">
        <v>9999</v>
      </c>
      <c r="GD1186" s="1">
        <v>999.9</v>
      </c>
      <c r="GE1186" s="1">
        <v>1.8595900000000001</v>
      </c>
      <c r="GF1186" s="1">
        <v>1.8546</v>
      </c>
      <c r="GG1186" s="1">
        <v>1.8577600000000001</v>
      </c>
      <c r="GH1186" s="1">
        <v>1.85623</v>
      </c>
      <c r="GI1186" s="1">
        <v>1.85501</v>
      </c>
      <c r="GJ1186" s="1">
        <v>1.8546</v>
      </c>
      <c r="GK1186" s="1">
        <v>1.85334</v>
      </c>
      <c r="GL1186" s="1">
        <v>1.8564000000000001</v>
      </c>
      <c r="GM1186" s="1">
        <v>0</v>
      </c>
      <c r="GN1186" s="1">
        <v>0</v>
      </c>
      <c r="GO1186" s="1">
        <v>0</v>
      </c>
      <c r="GP1186" s="1">
        <v>0</v>
      </c>
      <c r="GQ1186" s="1" t="s">
        <v>359</v>
      </c>
      <c r="GR1186" s="1" t="s">
        <v>360</v>
      </c>
      <c r="GS1186" s="1" t="s">
        <v>361</v>
      </c>
      <c r="GT1186" s="1" t="s">
        <v>361</v>
      </c>
      <c r="GU1186" s="1" t="s">
        <v>361</v>
      </c>
      <c r="GV1186" s="1" t="s">
        <v>361</v>
      </c>
      <c r="GW1186" s="1">
        <v>0</v>
      </c>
      <c r="GX1186" s="1">
        <v>100</v>
      </c>
      <c r="GY1186" s="1">
        <v>100</v>
      </c>
      <c r="GZ1186" s="1">
        <v>2.82</v>
      </c>
      <c r="HA1186" s="1">
        <v>1.04E-2</v>
      </c>
      <c r="HB1186" s="1">
        <v>0.38386874957061617</v>
      </c>
      <c r="HC1186" s="1">
        <v>2.7716384584972409E-3</v>
      </c>
      <c r="HD1186" s="1">
        <v>-1.1467119688665799E-6</v>
      </c>
      <c r="HE1186" s="1">
        <v>2.0626329066488061E-10</v>
      </c>
      <c r="HF1186" s="1">
        <v>-7.258975840326358E-2</v>
      </c>
      <c r="HG1186" s="1">
        <v>1.066993184659233E-2</v>
      </c>
      <c r="HH1186" s="1">
        <v>-3.4528890892081033E-4</v>
      </c>
      <c r="HI1186" s="1">
        <v>2.382551249023132E-6</v>
      </c>
      <c r="HJ1186" s="1">
        <v>1</v>
      </c>
      <c r="HK1186" s="1">
        <v>2115</v>
      </c>
      <c r="HL1186" s="1">
        <v>2</v>
      </c>
      <c r="HM1186" s="1">
        <v>30</v>
      </c>
      <c r="HN1186" s="1">
        <v>9.1</v>
      </c>
      <c r="HO1186" s="1">
        <v>9</v>
      </c>
      <c r="HP1186" s="1">
        <v>3.5168499999999998</v>
      </c>
      <c r="HQ1186" s="1">
        <v>2.2741699999999998</v>
      </c>
      <c r="HR1186" s="1">
        <v>1.4978</v>
      </c>
      <c r="HS1186" s="1">
        <v>2.2997999999999998</v>
      </c>
      <c r="HT1186" s="1">
        <v>1.5478499999999999</v>
      </c>
      <c r="HU1186" s="1">
        <v>2.4169900000000002</v>
      </c>
      <c r="HV1186" s="1">
        <v>39.516599999999997</v>
      </c>
      <c r="HW1186" s="1">
        <v>13.632899999999999</v>
      </c>
      <c r="HX1186" s="1">
        <v>18</v>
      </c>
      <c r="HY1186" s="1">
        <v>447.35700000000003</v>
      </c>
      <c r="HZ1186" s="1">
        <v>490.54300000000001</v>
      </c>
      <c r="IA1186" s="1">
        <v>27.751899999999999</v>
      </c>
      <c r="IB1186" s="1">
        <v>32.027099999999997</v>
      </c>
      <c r="IC1186" s="1">
        <v>29.999400000000001</v>
      </c>
      <c r="ID1186" s="1">
        <v>31.890799999999999</v>
      </c>
      <c r="IE1186" s="1">
        <v>31.9848</v>
      </c>
      <c r="IF1186" s="1">
        <v>70.411100000000005</v>
      </c>
      <c r="IG1186" s="1">
        <v>34.239400000000003</v>
      </c>
      <c r="IH1186" s="1">
        <v>0</v>
      </c>
      <c r="II1186" s="1">
        <v>27.7683</v>
      </c>
      <c r="IJ1186" s="1">
        <v>1838.94</v>
      </c>
      <c r="IK1186" s="1">
        <v>24.421299999999999</v>
      </c>
      <c r="IL1186" s="1">
        <v>100.514</v>
      </c>
      <c r="IM1186" s="1">
        <v>100.21899999999999</v>
      </c>
      <c r="IN1186" s="1" t="s">
        <v>366</v>
      </c>
    </row>
    <row r="1187" spans="1:248" ht="15.75" customHeight="1" x14ac:dyDescent="0.3">
      <c r="A1187" s="1">
        <v>1171</v>
      </c>
      <c r="B1187" s="1">
        <v>1660321169.5999999</v>
      </c>
      <c r="C1187" s="1">
        <v>10203</v>
      </c>
      <c r="D1187" s="1" t="s">
        <v>2647</v>
      </c>
      <c r="E1187" s="1" t="s">
        <v>2648</v>
      </c>
      <c r="F1187" s="1">
        <v>1</v>
      </c>
      <c r="G1187" s="1" t="s">
        <v>1969</v>
      </c>
      <c r="H1187" s="1" t="s">
        <v>350</v>
      </c>
      <c r="I1187" s="1" t="s">
        <v>351</v>
      </c>
      <c r="J1187" s="1" t="s">
        <v>352</v>
      </c>
      <c r="K1187" s="1" t="s">
        <v>353</v>
      </c>
      <c r="L1187" s="1" t="s">
        <v>1969</v>
      </c>
      <c r="M1187" s="1" t="s">
        <v>355</v>
      </c>
      <c r="N1187" s="1">
        <v>1660321162.099999</v>
      </c>
      <c r="O1187" s="1">
        <f t="shared" si="136"/>
        <v>2.3248083780014008E-3</v>
      </c>
      <c r="P1187" s="1">
        <f t="shared" si="137"/>
        <v>2.3248083780014008</v>
      </c>
      <c r="Q1187" s="1">
        <f t="shared" si="138"/>
        <v>16.000703112964541</v>
      </c>
      <c r="R1187" s="1">
        <f t="shared" si="139"/>
        <v>1711.849999999999</v>
      </c>
      <c r="S1187" s="1">
        <f t="shared" si="140"/>
        <v>1437.0199665911121</v>
      </c>
      <c r="T1187" s="1">
        <f t="shared" si="141"/>
        <v>143.19256121116976</v>
      </c>
      <c r="U1187" s="1">
        <f t="shared" si="142"/>
        <v>170.57813503511892</v>
      </c>
      <c r="V1187" s="1">
        <f t="shared" si="143"/>
        <v>0.11663145020568075</v>
      </c>
      <c r="W1187" s="1">
        <f t="shared" si="144"/>
        <v>2.9225670935157884</v>
      </c>
      <c r="X1187" s="1">
        <f t="shared" si="145"/>
        <v>0.11410605217968094</v>
      </c>
      <c r="Y1187" s="1">
        <f t="shared" si="146"/>
        <v>7.1538625196385763E-2</v>
      </c>
      <c r="Z1187" s="1">
        <f t="shared" si="147"/>
        <v>321.52094139999991</v>
      </c>
      <c r="AA1187" s="1">
        <f t="shared" si="148"/>
        <v>32.288547139931261</v>
      </c>
      <c r="AB1187" s="1">
        <f t="shared" si="149"/>
        <v>31.553293333333329</v>
      </c>
      <c r="AC1187" s="1">
        <f t="shared" si="150"/>
        <v>4.6556712819641888</v>
      </c>
      <c r="AD1187" s="1">
        <f t="shared" si="151"/>
        <v>59.865484024624415</v>
      </c>
      <c r="AE1187" s="1">
        <f t="shared" si="152"/>
        <v>2.7004207268916884</v>
      </c>
      <c r="AF1187" s="1">
        <f t="shared" si="153"/>
        <v>4.5108141542477576</v>
      </c>
      <c r="AG1187" s="1">
        <f t="shared" si="154"/>
        <v>1.9552505550725003</v>
      </c>
      <c r="AH1187" s="1">
        <f t="shared" si="155"/>
        <v>-102.52404946986178</v>
      </c>
      <c r="AI1187" s="1">
        <f t="shared" si="156"/>
        <v>-87.52327751523066</v>
      </c>
      <c r="AJ1187" s="1">
        <f t="shared" si="157"/>
        <v>-6.7432897390885929</v>
      </c>
      <c r="AK1187" s="1">
        <f t="shared" si="158"/>
        <v>124.73032467581888</v>
      </c>
      <c r="AL1187" s="1">
        <f t="shared" si="159"/>
        <v>46.683201227955259</v>
      </c>
      <c r="AM1187" s="1">
        <f t="shared" si="160"/>
        <v>2.3296487086467135</v>
      </c>
      <c r="AN1187" s="1">
        <f t="shared" si="161"/>
        <v>16.000703112964541</v>
      </c>
      <c r="AO1187" s="1">
        <v>1842.3864662674821</v>
      </c>
      <c r="AP1187" s="1">
        <v>1795.7708484848481</v>
      </c>
      <c r="AQ1187" s="1">
        <v>5.1814178275485121</v>
      </c>
      <c r="AR1187" s="1">
        <v>66.056811601181195</v>
      </c>
      <c r="AS1187" s="1">
        <f t="shared" si="162"/>
        <v>2.3248083780014008</v>
      </c>
      <c r="AT1187" s="1">
        <v>24.383340174389708</v>
      </c>
      <c r="AU1187" s="1">
        <v>27.096788484848489</v>
      </c>
      <c r="AV1187" s="1">
        <v>-3.348213109475202E-6</v>
      </c>
      <c r="AW1187" s="1">
        <v>80.9492581005711</v>
      </c>
      <c r="AX1187" s="1">
        <v>43</v>
      </c>
      <c r="AY1187" s="1">
        <v>9</v>
      </c>
      <c r="AZ1187" s="1">
        <f t="shared" si="163"/>
        <v>1</v>
      </c>
      <c r="BA1187" s="1">
        <f t="shared" si="164"/>
        <v>0</v>
      </c>
      <c r="BB1187" s="1">
        <f t="shared" si="165"/>
        <v>51973.153067725973</v>
      </c>
      <c r="BC1187" s="1">
        <f t="shared" si="166"/>
        <v>2000.027333333333</v>
      </c>
      <c r="BD1187" s="1">
        <f t="shared" si="167"/>
        <v>1681.2232599999998</v>
      </c>
      <c r="BE1187" s="1">
        <f t="shared" si="168"/>
        <v>0.84060014179806208</v>
      </c>
      <c r="BF1187" s="1">
        <f t="shared" si="169"/>
        <v>0.16075827367025983</v>
      </c>
      <c r="BG1187" s="1">
        <v>6</v>
      </c>
      <c r="BH1187" s="1">
        <v>0.5</v>
      </c>
      <c r="BI1187" s="1" t="s">
        <v>356</v>
      </c>
      <c r="BJ1187" s="1">
        <v>2</v>
      </c>
      <c r="BK1187" s="1" t="b">
        <v>1</v>
      </c>
      <c r="BL1187" s="1">
        <v>1660321162.099999</v>
      </c>
      <c r="BM1187" s="1">
        <v>1711.849999999999</v>
      </c>
      <c r="BN1187" s="1">
        <v>1772.638666666666</v>
      </c>
      <c r="BO1187" s="1">
        <v>27.100280000000009</v>
      </c>
      <c r="BP1187" s="1">
        <v>24.381213333333331</v>
      </c>
      <c r="BQ1187" s="1">
        <v>1709.05</v>
      </c>
      <c r="BR1187" s="1">
        <v>27.089853333333341</v>
      </c>
      <c r="BS1187" s="1">
        <v>500.13806666666659</v>
      </c>
      <c r="BT1187" s="1">
        <v>99.545566666666673</v>
      </c>
      <c r="BU1187" s="1">
        <v>9.992507333333335E-2</v>
      </c>
      <c r="BV1187" s="1">
        <v>30.997806666666669</v>
      </c>
      <c r="BW1187" s="1">
        <v>31.553293333333329</v>
      </c>
      <c r="BX1187" s="1">
        <v>999.89999999999986</v>
      </c>
      <c r="BY1187" s="1">
        <v>0</v>
      </c>
      <c r="BZ1187" s="1">
        <v>0</v>
      </c>
      <c r="CA1187" s="1">
        <v>10005.71866666666</v>
      </c>
      <c r="CB1187" s="1">
        <v>0</v>
      </c>
      <c r="CC1187" s="1">
        <v>13.64285333333333</v>
      </c>
      <c r="CD1187" s="1">
        <v>-60.789106666666683</v>
      </c>
      <c r="CE1187" s="1">
        <v>1759.5346666666669</v>
      </c>
      <c r="CF1187" s="1">
        <v>1816.9386666666669</v>
      </c>
      <c r="CG1187" s="1">
        <v>2.719071333333333</v>
      </c>
      <c r="CH1187" s="1">
        <v>1772.638666666666</v>
      </c>
      <c r="CI1187" s="1">
        <v>24.381213333333331</v>
      </c>
      <c r="CJ1187" s="1">
        <v>2.6977126666666669</v>
      </c>
      <c r="CK1187" s="1">
        <v>2.4270420000000001</v>
      </c>
      <c r="CL1187" s="1">
        <v>22.271193333333329</v>
      </c>
      <c r="CM1187" s="1">
        <v>20.545333333333339</v>
      </c>
      <c r="CN1187" s="1">
        <v>2000.027333333333</v>
      </c>
      <c r="CO1187" s="1">
        <v>0.97999559999999997</v>
      </c>
      <c r="CP1187" s="1">
        <v>2.0004586666666671E-2</v>
      </c>
      <c r="CQ1187" s="1">
        <v>0</v>
      </c>
      <c r="CR1187" s="1">
        <v>2.5975333333333328</v>
      </c>
      <c r="CS1187" s="1">
        <v>0</v>
      </c>
      <c r="CT1187" s="1">
        <v>28625.479999999989</v>
      </c>
      <c r="CU1187" s="1">
        <v>17412.54</v>
      </c>
      <c r="CV1187" s="1">
        <v>42.375</v>
      </c>
      <c r="CW1187" s="1">
        <v>43.316200000000002</v>
      </c>
      <c r="CX1187" s="1">
        <v>42.328800000000001</v>
      </c>
      <c r="CY1187" s="1">
        <v>41.811999999999998</v>
      </c>
      <c r="CZ1187" s="1">
        <v>42.375</v>
      </c>
      <c r="DA1187" s="1">
        <v>1960.017333333333</v>
      </c>
      <c r="DB1187" s="1">
        <v>40.01</v>
      </c>
      <c r="DC1187" s="1">
        <v>0</v>
      </c>
      <c r="DD1187" s="1">
        <v>1660321167.5999999</v>
      </c>
      <c r="DE1187" s="1">
        <v>0</v>
      </c>
      <c r="DF1187" s="1">
        <v>1660320627.5999999</v>
      </c>
      <c r="DG1187" s="1" t="s">
        <v>1970</v>
      </c>
      <c r="DH1187" s="1">
        <v>1660320624.0999999</v>
      </c>
      <c r="DI1187" s="1">
        <v>1660320627.5999999</v>
      </c>
      <c r="DJ1187" s="1">
        <v>29</v>
      </c>
      <c r="DK1187" s="1">
        <v>-0.125</v>
      </c>
      <c r="DL1187" s="1">
        <v>1E-3</v>
      </c>
      <c r="DM1187" s="1">
        <v>1.32</v>
      </c>
      <c r="DN1187" s="1">
        <v>1.6E-2</v>
      </c>
      <c r="DO1187" s="1">
        <v>400</v>
      </c>
      <c r="DP1187" s="1">
        <v>25</v>
      </c>
      <c r="DQ1187" s="1">
        <v>0.25</v>
      </c>
      <c r="DR1187" s="1">
        <v>0.03</v>
      </c>
      <c r="DS1187" s="1">
        <v>16.140843352873599</v>
      </c>
      <c r="DT1187" s="1">
        <v>-1.766520477100876</v>
      </c>
      <c r="DU1187" s="1">
        <v>0.17008503811430209</v>
      </c>
      <c r="DV1187" s="1">
        <v>0</v>
      </c>
      <c r="DW1187" s="1">
        <v>46.681619240758728</v>
      </c>
      <c r="DX1187" s="1">
        <v>1.517507913357335E-2</v>
      </c>
      <c r="DY1187" s="1">
        <v>7.1553486855057358E-2</v>
      </c>
      <c r="DZ1187" s="1">
        <v>1</v>
      </c>
      <c r="EA1187" s="1">
        <v>-60.769951612903228</v>
      </c>
      <c r="EB1187" s="1">
        <v>-0.61421129032247357</v>
      </c>
      <c r="EC1187" s="1">
        <v>9.9655221351215614E-2</v>
      </c>
      <c r="ED1187" s="1">
        <v>1</v>
      </c>
      <c r="EE1187" s="1">
        <v>1418.2628982568831</v>
      </c>
      <c r="EF1187" s="1">
        <v>288.99675016699661</v>
      </c>
      <c r="EG1187" s="1">
        <v>27.905730659137081</v>
      </c>
      <c r="EH1187" s="1">
        <v>0</v>
      </c>
      <c r="EI1187" s="1">
        <v>2.7219529268292679</v>
      </c>
      <c r="EJ1187" s="1">
        <v>-5.2036306620204739E-2</v>
      </c>
      <c r="EK1187" s="1">
        <v>5.2608416482825739E-3</v>
      </c>
      <c r="EL1187" s="1">
        <v>1</v>
      </c>
      <c r="EM1187" s="1">
        <v>1.9552259240124039</v>
      </c>
      <c r="EN1187" s="1">
        <v>-3.4634276611931118E-3</v>
      </c>
      <c r="EO1187" s="1">
        <v>6.5497995005381966E-4</v>
      </c>
      <c r="EP1187" s="1">
        <v>1</v>
      </c>
      <c r="EQ1187" s="1">
        <v>4</v>
      </c>
      <c r="ER1187" s="1">
        <v>6</v>
      </c>
      <c r="ES1187" s="1" t="s">
        <v>377</v>
      </c>
      <c r="ET1187" s="1">
        <v>2.9426600000000001</v>
      </c>
      <c r="EU1187" s="1">
        <v>2.80124</v>
      </c>
      <c r="EV1187" s="1">
        <v>0.234316</v>
      </c>
      <c r="EW1187" s="1">
        <v>0.23899599999999999</v>
      </c>
      <c r="EX1187" s="1">
        <v>0.117503</v>
      </c>
      <c r="EY1187" s="1">
        <v>0.109162</v>
      </c>
      <c r="EZ1187" s="1">
        <v>15693.7</v>
      </c>
      <c r="FA1187" s="1">
        <v>16354.6</v>
      </c>
      <c r="FB1187" s="1">
        <v>23840.2</v>
      </c>
      <c r="FC1187" s="1">
        <v>25015.4</v>
      </c>
      <c r="FD1187" s="1">
        <v>33681.5</v>
      </c>
      <c r="FE1187" s="1">
        <v>35589.1</v>
      </c>
      <c r="FF1187" s="1">
        <v>43467.7</v>
      </c>
      <c r="FG1187" s="1">
        <v>46242.1</v>
      </c>
      <c r="FH1187" s="1">
        <v>1.87</v>
      </c>
      <c r="FI1187" s="1">
        <v>1.8466</v>
      </c>
      <c r="FJ1187" s="1">
        <v>0.124015</v>
      </c>
      <c r="FK1187" s="1">
        <v>0</v>
      </c>
      <c r="FL1187" s="1">
        <v>29.535799999999998</v>
      </c>
      <c r="FM1187" s="1">
        <v>999.9</v>
      </c>
      <c r="FN1187" s="1">
        <v>58.7</v>
      </c>
      <c r="FO1187" s="1">
        <v>36.4</v>
      </c>
      <c r="FP1187" s="1">
        <v>35.977400000000003</v>
      </c>
      <c r="FQ1187" s="1">
        <v>63.314999999999998</v>
      </c>
      <c r="FR1187" s="1">
        <v>22.439900000000002</v>
      </c>
      <c r="FS1187" s="1">
        <v>1</v>
      </c>
      <c r="FT1187" s="1">
        <v>0.389876</v>
      </c>
      <c r="FU1187" s="1">
        <v>1.1224400000000001</v>
      </c>
      <c r="FV1187" s="1">
        <v>20.317499999999999</v>
      </c>
      <c r="FW1187" s="1">
        <v>5.2105499999999996</v>
      </c>
      <c r="FX1187" s="1">
        <v>11.906499999999999</v>
      </c>
      <c r="FY1187" s="1">
        <v>5.0030000000000001</v>
      </c>
      <c r="FZ1187" s="1">
        <v>3.2905000000000002</v>
      </c>
      <c r="GA1187" s="1">
        <v>9999</v>
      </c>
      <c r="GB1187" s="1">
        <v>9999</v>
      </c>
      <c r="GC1187" s="1">
        <v>9999</v>
      </c>
      <c r="GD1187" s="1">
        <v>999.9</v>
      </c>
      <c r="GE1187" s="1">
        <v>1.8595999999999999</v>
      </c>
      <c r="GF1187" s="1">
        <v>1.8546100000000001</v>
      </c>
      <c r="GG1187" s="1">
        <v>1.8577600000000001</v>
      </c>
      <c r="GH1187" s="1">
        <v>1.85623</v>
      </c>
      <c r="GI1187" s="1">
        <v>1.85501</v>
      </c>
      <c r="GJ1187" s="1">
        <v>1.8546</v>
      </c>
      <c r="GK1187" s="1">
        <v>1.85334</v>
      </c>
      <c r="GL1187" s="1">
        <v>1.8564000000000001</v>
      </c>
      <c r="GM1187" s="1">
        <v>0</v>
      </c>
      <c r="GN1187" s="1">
        <v>0</v>
      </c>
      <c r="GO1187" s="1">
        <v>0</v>
      </c>
      <c r="GP1187" s="1">
        <v>0</v>
      </c>
      <c r="GQ1187" s="1" t="s">
        <v>359</v>
      </c>
      <c r="GR1187" s="1" t="s">
        <v>360</v>
      </c>
      <c r="GS1187" s="1" t="s">
        <v>361</v>
      </c>
      <c r="GT1187" s="1" t="s">
        <v>361</v>
      </c>
      <c r="GU1187" s="1" t="s">
        <v>361</v>
      </c>
      <c r="GV1187" s="1" t="s">
        <v>361</v>
      </c>
      <c r="GW1187" s="1">
        <v>0</v>
      </c>
      <c r="GX1187" s="1">
        <v>100</v>
      </c>
      <c r="GY1187" s="1">
        <v>100</v>
      </c>
      <c r="GZ1187" s="1">
        <v>2.82</v>
      </c>
      <c r="HA1187" s="1">
        <v>1.04E-2</v>
      </c>
      <c r="HB1187" s="1">
        <v>0.38386874957061617</v>
      </c>
      <c r="HC1187" s="1">
        <v>2.7716384584972409E-3</v>
      </c>
      <c r="HD1187" s="1">
        <v>-1.1467119688665799E-6</v>
      </c>
      <c r="HE1187" s="1">
        <v>2.0626329066488061E-10</v>
      </c>
      <c r="HF1187" s="1">
        <v>-7.258975840326358E-2</v>
      </c>
      <c r="HG1187" s="1">
        <v>1.066993184659233E-2</v>
      </c>
      <c r="HH1187" s="1">
        <v>-3.4528890892081033E-4</v>
      </c>
      <c r="HI1187" s="1">
        <v>2.382551249023132E-6</v>
      </c>
      <c r="HJ1187" s="1">
        <v>1</v>
      </c>
      <c r="HK1187" s="1">
        <v>2115</v>
      </c>
      <c r="HL1187" s="1">
        <v>2</v>
      </c>
      <c r="HM1187" s="1">
        <v>30</v>
      </c>
      <c r="HN1187" s="1">
        <v>9.1</v>
      </c>
      <c r="HO1187" s="1">
        <v>9</v>
      </c>
      <c r="HP1187" s="1">
        <v>3.5241699999999998</v>
      </c>
      <c r="HQ1187" s="1">
        <v>2.2741699999999998</v>
      </c>
      <c r="HR1187" s="1">
        <v>1.4978</v>
      </c>
      <c r="HS1187" s="1">
        <v>2.2997999999999998</v>
      </c>
      <c r="HT1187" s="1">
        <v>1.5478499999999999</v>
      </c>
      <c r="HU1187" s="1">
        <v>2.4548299999999998</v>
      </c>
      <c r="HV1187" s="1">
        <v>39.516599999999997</v>
      </c>
      <c r="HW1187" s="1">
        <v>13.615399999999999</v>
      </c>
      <c r="HX1187" s="1">
        <v>18</v>
      </c>
      <c r="HY1187" s="1">
        <v>447.40800000000002</v>
      </c>
      <c r="HZ1187" s="1">
        <v>490.488</v>
      </c>
      <c r="IA1187" s="1">
        <v>27.759899999999998</v>
      </c>
      <c r="IB1187" s="1">
        <v>32.026299999999999</v>
      </c>
      <c r="IC1187" s="1">
        <v>29.999500000000001</v>
      </c>
      <c r="ID1187" s="1">
        <v>31.8901</v>
      </c>
      <c r="IE1187" s="1">
        <v>31.984100000000002</v>
      </c>
      <c r="IF1187" s="1">
        <v>70.616799999999998</v>
      </c>
      <c r="IG1187" s="1">
        <v>34.239400000000003</v>
      </c>
      <c r="IH1187" s="1">
        <v>0</v>
      </c>
      <c r="II1187" s="1">
        <v>27.7683</v>
      </c>
      <c r="IJ1187" s="1">
        <v>1838.94</v>
      </c>
      <c r="IK1187" s="1">
        <v>24.419699999999999</v>
      </c>
      <c r="IL1187" s="1">
        <v>100.515</v>
      </c>
      <c r="IM1187" s="1">
        <v>100.21899999999999</v>
      </c>
      <c r="IN1187" s="1" t="s">
        <v>366</v>
      </c>
    </row>
    <row r="1188" spans="1:248" ht="15.75" customHeight="1" x14ac:dyDescent="0.3">
      <c r="A1188" s="1">
        <v>1172</v>
      </c>
      <c r="B1188" s="1">
        <v>1660321170.5999999</v>
      </c>
      <c r="C1188" s="1">
        <v>10204</v>
      </c>
      <c r="D1188" s="1" t="s">
        <v>2649</v>
      </c>
      <c r="E1188" s="1" t="s">
        <v>2650</v>
      </c>
      <c r="F1188" s="1">
        <v>1</v>
      </c>
      <c r="G1188" s="1" t="s">
        <v>1969</v>
      </c>
      <c r="H1188" s="1" t="s">
        <v>350</v>
      </c>
      <c r="I1188" s="1" t="s">
        <v>351</v>
      </c>
      <c r="J1188" s="1" t="s">
        <v>352</v>
      </c>
      <c r="K1188" s="1" t="s">
        <v>353</v>
      </c>
      <c r="L1188" s="1" t="s">
        <v>1969</v>
      </c>
      <c r="M1188" s="1" t="s">
        <v>355</v>
      </c>
      <c r="N1188" s="1">
        <v>1660321162.5999999</v>
      </c>
      <c r="O1188" s="1">
        <f t="shared" si="136"/>
        <v>2.3245474158284218E-3</v>
      </c>
      <c r="P1188" s="1">
        <f t="shared" si="137"/>
        <v>2.3245474158284218</v>
      </c>
      <c r="Q1188" s="1">
        <f t="shared" si="138"/>
        <v>16.078952780326652</v>
      </c>
      <c r="R1188" s="1">
        <f t="shared" si="139"/>
        <v>1714.3675000000001</v>
      </c>
      <c r="S1188" s="1">
        <f t="shared" si="140"/>
        <v>1438.3575920323271</v>
      </c>
      <c r="T1188" s="1">
        <f t="shared" si="141"/>
        <v>143.32579393293753</v>
      </c>
      <c r="U1188" s="1">
        <f t="shared" si="142"/>
        <v>170.82892626384029</v>
      </c>
      <c r="V1188" s="1">
        <f t="shared" si="143"/>
        <v>0.11661902458540634</v>
      </c>
      <c r="W1188" s="1">
        <f t="shared" si="144"/>
        <v>2.9223874391122262</v>
      </c>
      <c r="X1188" s="1">
        <f t="shared" si="145"/>
        <v>0.11409400675842861</v>
      </c>
      <c r="Y1188" s="1">
        <f t="shared" si="146"/>
        <v>7.1531063534826411E-2</v>
      </c>
      <c r="Z1188" s="1">
        <f t="shared" si="147"/>
        <v>321.52106774999999</v>
      </c>
      <c r="AA1188" s="1">
        <f t="shared" si="148"/>
        <v>32.288420482328</v>
      </c>
      <c r="AB1188" s="1">
        <f t="shared" si="149"/>
        <v>31.553168750000001</v>
      </c>
      <c r="AC1188" s="1">
        <f t="shared" si="150"/>
        <v>4.6556383449430987</v>
      </c>
      <c r="AD1188" s="1">
        <f t="shared" si="151"/>
        <v>59.865968144114987</v>
      </c>
      <c r="AE1188" s="1">
        <f t="shared" si="152"/>
        <v>2.7004011199243498</v>
      </c>
      <c r="AF1188" s="1">
        <f t="shared" si="153"/>
        <v>4.5107449251028404</v>
      </c>
      <c r="AG1188" s="1">
        <f t="shared" si="154"/>
        <v>1.9552372250187489</v>
      </c>
      <c r="AH1188" s="1">
        <f t="shared" si="155"/>
        <v>-102.5125410380334</v>
      </c>
      <c r="AI1188" s="1">
        <f t="shared" si="156"/>
        <v>-87.540676690875856</v>
      </c>
      <c r="AJ1188" s="1">
        <f t="shared" si="157"/>
        <v>-6.7450318081126905</v>
      </c>
      <c r="AK1188" s="1">
        <f t="shared" si="158"/>
        <v>124.72281821297803</v>
      </c>
      <c r="AL1188" s="1">
        <f t="shared" si="159"/>
        <v>46.682284323120065</v>
      </c>
      <c r="AM1188" s="1">
        <f t="shared" si="160"/>
        <v>2.3293077820486765</v>
      </c>
      <c r="AN1188" s="1">
        <f t="shared" si="161"/>
        <v>16.078952780326652</v>
      </c>
      <c r="AO1188" s="1">
        <v>1847.4755565582559</v>
      </c>
      <c r="AP1188" s="1">
        <v>1800.898242424242</v>
      </c>
      <c r="AQ1188" s="1">
        <v>5.1555644652840238</v>
      </c>
      <c r="AR1188" s="1">
        <v>66.056811601181195</v>
      </c>
      <c r="AS1188" s="1">
        <f t="shared" si="162"/>
        <v>2.3245474158284218</v>
      </c>
      <c r="AT1188" s="1">
        <v>24.383975300407311</v>
      </c>
      <c r="AU1188" s="1">
        <v>27.097128484848479</v>
      </c>
      <c r="AV1188" s="1">
        <v>-6.0422740586332218E-6</v>
      </c>
      <c r="AW1188" s="1">
        <v>80.9492581005711</v>
      </c>
      <c r="AX1188" s="1">
        <v>43</v>
      </c>
      <c r="AY1188" s="1">
        <v>9</v>
      </c>
      <c r="AZ1188" s="1">
        <f t="shared" si="163"/>
        <v>1</v>
      </c>
      <c r="BA1188" s="1">
        <f t="shared" si="164"/>
        <v>0</v>
      </c>
      <c r="BB1188" s="1">
        <f t="shared" si="165"/>
        <v>51968.087229754201</v>
      </c>
      <c r="BC1188" s="1">
        <f t="shared" si="166"/>
        <v>2000.028125</v>
      </c>
      <c r="BD1188" s="1">
        <f t="shared" si="167"/>
        <v>1681.223925</v>
      </c>
      <c r="BE1188" s="1">
        <f t="shared" si="168"/>
        <v>0.84060014156050933</v>
      </c>
      <c r="BF1188" s="1">
        <f t="shared" si="169"/>
        <v>0.16075827321178296</v>
      </c>
      <c r="BG1188" s="1">
        <v>6</v>
      </c>
      <c r="BH1188" s="1">
        <v>0.5</v>
      </c>
      <c r="BI1188" s="1" t="s">
        <v>356</v>
      </c>
      <c r="BJ1188" s="1">
        <v>2</v>
      </c>
      <c r="BK1188" s="1" t="b">
        <v>1</v>
      </c>
      <c r="BL1188" s="1">
        <v>1660321162.5999999</v>
      </c>
      <c r="BM1188" s="1">
        <v>1714.3675000000001</v>
      </c>
      <c r="BN1188" s="1">
        <v>1775.1612500000001</v>
      </c>
      <c r="BO1188" s="1">
        <v>27.100093749999999</v>
      </c>
      <c r="BP1188" s="1">
        <v>24.381431249999999</v>
      </c>
      <c r="BQ1188" s="1">
        <v>1711.565625</v>
      </c>
      <c r="BR1188" s="1">
        <v>27.089668750000001</v>
      </c>
      <c r="BS1188" s="1">
        <v>500.13931250000002</v>
      </c>
      <c r="BT1188" s="1">
        <v>99.545518749999999</v>
      </c>
      <c r="BU1188" s="1">
        <v>9.9934318750000001E-2</v>
      </c>
      <c r="BV1188" s="1">
        <v>30.9975375</v>
      </c>
      <c r="BW1188" s="1">
        <v>31.553168750000001</v>
      </c>
      <c r="BX1188" s="1">
        <v>999.9</v>
      </c>
      <c r="BY1188" s="1">
        <v>0</v>
      </c>
      <c r="BZ1188" s="1">
        <v>0</v>
      </c>
      <c r="CA1188" s="1">
        <v>10004.6975</v>
      </c>
      <c r="CB1188" s="1">
        <v>0</v>
      </c>
      <c r="CC1188" s="1">
        <v>13.62194375</v>
      </c>
      <c r="CD1188" s="1">
        <v>-60.794400000000003</v>
      </c>
      <c r="CE1188" s="1">
        <v>1762.121875</v>
      </c>
      <c r="CF1188" s="1">
        <v>1819.5250000000001</v>
      </c>
      <c r="CG1188" s="1">
        <v>2.7186650000000001</v>
      </c>
      <c r="CH1188" s="1">
        <v>1775.1612500000001</v>
      </c>
      <c r="CI1188" s="1">
        <v>24.381431249999999</v>
      </c>
      <c r="CJ1188" s="1">
        <v>2.6976931249999998</v>
      </c>
      <c r="CK1188" s="1">
        <v>2.4270624999999999</v>
      </c>
      <c r="CL1188" s="1">
        <v>22.271075</v>
      </c>
      <c r="CM1188" s="1">
        <v>20.545475</v>
      </c>
      <c r="CN1188" s="1">
        <v>2000.028125</v>
      </c>
      <c r="CO1188" s="1">
        <v>0.97999562499999993</v>
      </c>
      <c r="CP1188" s="1">
        <v>2.00045625E-2</v>
      </c>
      <c r="CQ1188" s="1">
        <v>0</v>
      </c>
      <c r="CR1188" s="1">
        <v>2.5993124999999999</v>
      </c>
      <c r="CS1188" s="1">
        <v>0</v>
      </c>
      <c r="CT1188" s="1">
        <v>28623.03125</v>
      </c>
      <c r="CU1188" s="1">
        <v>17412.55</v>
      </c>
      <c r="CV1188" s="1">
        <v>42.375</v>
      </c>
      <c r="CW1188" s="1">
        <v>43.315937499999997</v>
      </c>
      <c r="CX1188" s="1">
        <v>42.327749999999988</v>
      </c>
      <c r="CY1188" s="1">
        <v>41.811999999999998</v>
      </c>
      <c r="CZ1188" s="1">
        <v>42.375</v>
      </c>
      <c r="DA1188" s="1">
        <v>1960.0181250000001</v>
      </c>
      <c r="DB1188" s="1">
        <v>40.01</v>
      </c>
      <c r="DC1188" s="1">
        <v>0</v>
      </c>
      <c r="DD1188" s="1">
        <v>1660321168.8</v>
      </c>
      <c r="DE1188" s="1">
        <v>0</v>
      </c>
      <c r="DF1188" s="1">
        <v>1660320627.5999999</v>
      </c>
      <c r="DG1188" s="1" t="s">
        <v>1970</v>
      </c>
      <c r="DH1188" s="1">
        <v>1660320624.0999999</v>
      </c>
      <c r="DI1188" s="1">
        <v>1660320627.5999999</v>
      </c>
      <c r="DJ1188" s="1">
        <v>29</v>
      </c>
      <c r="DK1188" s="1">
        <v>-0.125</v>
      </c>
      <c r="DL1188" s="1">
        <v>1E-3</v>
      </c>
      <c r="DM1188" s="1">
        <v>1.32</v>
      </c>
      <c r="DN1188" s="1">
        <v>1.6E-2</v>
      </c>
      <c r="DO1188" s="1">
        <v>400</v>
      </c>
      <c r="DP1188" s="1">
        <v>25</v>
      </c>
      <c r="DQ1188" s="1">
        <v>0.25</v>
      </c>
      <c r="DR1188" s="1">
        <v>0.03</v>
      </c>
      <c r="DS1188" s="1">
        <v>16.140843352873599</v>
      </c>
      <c r="DT1188" s="1">
        <v>-1.766520477100876</v>
      </c>
      <c r="DU1188" s="1">
        <v>0.17008503811430209</v>
      </c>
      <c r="DV1188" s="1">
        <v>0</v>
      </c>
      <c r="DW1188" s="1">
        <v>46.681619240758728</v>
      </c>
      <c r="DX1188" s="1">
        <v>1.517507913357335E-2</v>
      </c>
      <c r="DY1188" s="1">
        <v>7.1553486855057358E-2</v>
      </c>
      <c r="DZ1188" s="1">
        <v>1</v>
      </c>
      <c r="EA1188" s="1">
        <v>-60.769951612903228</v>
      </c>
      <c r="EB1188" s="1">
        <v>-0.61421129032247357</v>
      </c>
      <c r="EC1188" s="1">
        <v>9.9655221351215614E-2</v>
      </c>
      <c r="ED1188" s="1">
        <v>1</v>
      </c>
      <c r="EE1188" s="1">
        <v>1418.2628982568831</v>
      </c>
      <c r="EF1188" s="1">
        <v>288.99675016699661</v>
      </c>
      <c r="EG1188" s="1">
        <v>27.905730659137081</v>
      </c>
      <c r="EH1188" s="1">
        <v>0</v>
      </c>
      <c r="EI1188" s="1">
        <v>2.7219529268292679</v>
      </c>
      <c r="EJ1188" s="1">
        <v>-5.2036306620204739E-2</v>
      </c>
      <c r="EK1188" s="1">
        <v>5.2608416482825739E-3</v>
      </c>
      <c r="EL1188" s="1">
        <v>1</v>
      </c>
      <c r="EM1188" s="1">
        <v>1.9552259240124039</v>
      </c>
      <c r="EN1188" s="1">
        <v>-3.4634276611931118E-3</v>
      </c>
      <c r="EO1188" s="1">
        <v>6.5497995005381966E-4</v>
      </c>
      <c r="EP1188" s="1">
        <v>1</v>
      </c>
      <c r="EQ1188" s="1">
        <v>4</v>
      </c>
      <c r="ER1188" s="1">
        <v>6</v>
      </c>
      <c r="ES1188" s="1" t="s">
        <v>377</v>
      </c>
      <c r="ET1188" s="1">
        <v>2.9426399999999999</v>
      </c>
      <c r="EU1188" s="1">
        <v>2.80125</v>
      </c>
      <c r="EV1188" s="1">
        <v>0.23470299999999999</v>
      </c>
      <c r="EW1188" s="1">
        <v>0.23937900000000001</v>
      </c>
      <c r="EX1188" s="1">
        <v>0.117506</v>
      </c>
      <c r="EY1188" s="1">
        <v>0.10915900000000001</v>
      </c>
      <c r="EZ1188" s="1">
        <v>15685.8</v>
      </c>
      <c r="FA1188" s="1">
        <v>16346.3</v>
      </c>
      <c r="FB1188" s="1">
        <v>23840.3</v>
      </c>
      <c r="FC1188" s="1">
        <v>25015.3</v>
      </c>
      <c r="FD1188" s="1">
        <v>33681.599999999999</v>
      </c>
      <c r="FE1188" s="1">
        <v>35589</v>
      </c>
      <c r="FF1188" s="1">
        <v>43468</v>
      </c>
      <c r="FG1188" s="1">
        <v>46241.8</v>
      </c>
      <c r="FH1188" s="1">
        <v>1.86992</v>
      </c>
      <c r="FI1188" s="1">
        <v>1.8467499999999999</v>
      </c>
      <c r="FJ1188" s="1">
        <v>0.123885</v>
      </c>
      <c r="FK1188" s="1">
        <v>0</v>
      </c>
      <c r="FL1188" s="1">
        <v>29.535799999999998</v>
      </c>
      <c r="FM1188" s="1">
        <v>999.9</v>
      </c>
      <c r="FN1188" s="1">
        <v>58.7</v>
      </c>
      <c r="FO1188" s="1">
        <v>36.4</v>
      </c>
      <c r="FP1188" s="1">
        <v>35.979199999999999</v>
      </c>
      <c r="FQ1188" s="1">
        <v>63.515000000000001</v>
      </c>
      <c r="FR1188" s="1">
        <v>22.992799999999999</v>
      </c>
      <c r="FS1188" s="1">
        <v>1</v>
      </c>
      <c r="FT1188" s="1">
        <v>0.38996700000000001</v>
      </c>
      <c r="FU1188" s="1">
        <v>1.1389800000000001</v>
      </c>
      <c r="FV1188" s="1">
        <v>20.317299999999999</v>
      </c>
      <c r="FW1188" s="1">
        <v>5.2105499999999996</v>
      </c>
      <c r="FX1188" s="1">
        <v>11.906599999999999</v>
      </c>
      <c r="FY1188" s="1">
        <v>5.00305</v>
      </c>
      <c r="FZ1188" s="1">
        <v>3.2904499999999999</v>
      </c>
      <c r="GA1188" s="1">
        <v>9999</v>
      </c>
      <c r="GB1188" s="1">
        <v>9999</v>
      </c>
      <c r="GC1188" s="1">
        <v>9999</v>
      </c>
      <c r="GD1188" s="1">
        <v>999.9</v>
      </c>
      <c r="GE1188" s="1">
        <v>1.8595999999999999</v>
      </c>
      <c r="GF1188" s="1">
        <v>1.8546400000000001</v>
      </c>
      <c r="GG1188" s="1">
        <v>1.8577600000000001</v>
      </c>
      <c r="GH1188" s="1">
        <v>1.85623</v>
      </c>
      <c r="GI1188" s="1">
        <v>1.85501</v>
      </c>
      <c r="GJ1188" s="1">
        <v>1.8546199999999999</v>
      </c>
      <c r="GK1188" s="1">
        <v>1.8533500000000001</v>
      </c>
      <c r="GL1188" s="1">
        <v>1.8564099999999999</v>
      </c>
      <c r="GM1188" s="1">
        <v>0</v>
      </c>
      <c r="GN1188" s="1">
        <v>0</v>
      </c>
      <c r="GO1188" s="1">
        <v>0</v>
      </c>
      <c r="GP1188" s="1">
        <v>0</v>
      </c>
      <c r="GQ1188" s="1" t="s">
        <v>359</v>
      </c>
      <c r="GR1188" s="1" t="s">
        <v>360</v>
      </c>
      <c r="GS1188" s="1" t="s">
        <v>361</v>
      </c>
      <c r="GT1188" s="1" t="s">
        <v>361</v>
      </c>
      <c r="GU1188" s="1" t="s">
        <v>361</v>
      </c>
      <c r="GV1188" s="1" t="s">
        <v>361</v>
      </c>
      <c r="GW1188" s="1">
        <v>0</v>
      </c>
      <c r="GX1188" s="1">
        <v>100</v>
      </c>
      <c r="GY1188" s="1">
        <v>100</v>
      </c>
      <c r="GZ1188" s="1">
        <v>2.83</v>
      </c>
      <c r="HA1188" s="1">
        <v>1.04E-2</v>
      </c>
      <c r="HB1188" s="1">
        <v>0.38386874957061617</v>
      </c>
      <c r="HC1188" s="1">
        <v>2.7716384584972409E-3</v>
      </c>
      <c r="HD1188" s="1">
        <v>-1.1467119688665799E-6</v>
      </c>
      <c r="HE1188" s="1">
        <v>2.0626329066488061E-10</v>
      </c>
      <c r="HF1188" s="1">
        <v>-7.258975840326358E-2</v>
      </c>
      <c r="HG1188" s="1">
        <v>1.066993184659233E-2</v>
      </c>
      <c r="HH1188" s="1">
        <v>-3.4528890892081033E-4</v>
      </c>
      <c r="HI1188" s="1">
        <v>2.382551249023132E-6</v>
      </c>
      <c r="HJ1188" s="1">
        <v>1</v>
      </c>
      <c r="HK1188" s="1">
        <v>2115</v>
      </c>
      <c r="HL1188" s="1">
        <v>2</v>
      </c>
      <c r="HM1188" s="1">
        <v>30</v>
      </c>
      <c r="HN1188" s="1">
        <v>9.1</v>
      </c>
      <c r="HO1188" s="1">
        <v>9.1</v>
      </c>
      <c r="HP1188" s="1">
        <v>3.5327099999999998</v>
      </c>
      <c r="HQ1188" s="1">
        <v>2.2888199999999999</v>
      </c>
      <c r="HR1188" s="1">
        <v>1.4978</v>
      </c>
      <c r="HS1188" s="1">
        <v>2.2997999999999998</v>
      </c>
      <c r="HT1188" s="1">
        <v>1.5478499999999999</v>
      </c>
      <c r="HU1188" s="1">
        <v>2.4133300000000002</v>
      </c>
      <c r="HV1188" s="1">
        <v>39.516599999999997</v>
      </c>
      <c r="HW1188" s="1">
        <v>13.6242</v>
      </c>
      <c r="HX1188" s="1">
        <v>18</v>
      </c>
      <c r="HY1188" s="1">
        <v>447.36200000000002</v>
      </c>
      <c r="HZ1188" s="1">
        <v>490.58300000000003</v>
      </c>
      <c r="IA1188" s="1">
        <v>27.7652</v>
      </c>
      <c r="IB1188" s="1">
        <v>32.025700000000001</v>
      </c>
      <c r="IC1188" s="1">
        <v>29.999600000000001</v>
      </c>
      <c r="ID1188" s="1">
        <v>31.889500000000002</v>
      </c>
      <c r="IE1188" s="1">
        <v>31.983599999999999</v>
      </c>
      <c r="IF1188" s="1">
        <v>70.707899999999995</v>
      </c>
      <c r="IG1188" s="1">
        <v>34.239400000000003</v>
      </c>
      <c r="IH1188" s="1">
        <v>0</v>
      </c>
      <c r="II1188" s="1">
        <v>27.7683</v>
      </c>
      <c r="IJ1188" s="1">
        <v>1848.97</v>
      </c>
      <c r="IK1188" s="1">
        <v>24.4192</v>
      </c>
      <c r="IL1188" s="1">
        <v>100.515</v>
      </c>
      <c r="IM1188" s="1">
        <v>100.218</v>
      </c>
      <c r="IN1188" s="1" t="s">
        <v>366</v>
      </c>
    </row>
    <row r="1189" spans="1:248" ht="15.75" customHeight="1" x14ac:dyDescent="0.3">
      <c r="A1189" s="1">
        <v>1173</v>
      </c>
      <c r="B1189" s="1">
        <v>1660321171.5999999</v>
      </c>
      <c r="C1189" s="1">
        <v>10205</v>
      </c>
      <c r="D1189" s="1" t="s">
        <v>2651</v>
      </c>
      <c r="E1189" s="1" t="s">
        <v>2652</v>
      </c>
      <c r="F1189" s="1">
        <v>1</v>
      </c>
      <c r="G1189" s="1" t="s">
        <v>1969</v>
      </c>
      <c r="H1189" s="1" t="s">
        <v>350</v>
      </c>
      <c r="I1189" s="1" t="s">
        <v>351</v>
      </c>
      <c r="J1189" s="1" t="s">
        <v>352</v>
      </c>
      <c r="K1189" s="1" t="s">
        <v>353</v>
      </c>
      <c r="L1189" s="1" t="s">
        <v>1969</v>
      </c>
      <c r="M1189" s="1" t="s">
        <v>355</v>
      </c>
      <c r="N1189" s="1">
        <v>1660321164.099999</v>
      </c>
      <c r="O1189" s="1">
        <f t="shared" si="136"/>
        <v>2.3253967150660749E-3</v>
      </c>
      <c r="P1189" s="1">
        <f t="shared" si="137"/>
        <v>2.3253967150660748</v>
      </c>
      <c r="Q1189" s="1">
        <f t="shared" si="138"/>
        <v>16.095076462288912</v>
      </c>
      <c r="R1189" s="1">
        <f t="shared" si="139"/>
        <v>1721.9106666666671</v>
      </c>
      <c r="S1189" s="1">
        <f t="shared" si="140"/>
        <v>1445.5183350849666</v>
      </c>
      <c r="T1189" s="1">
        <f t="shared" si="141"/>
        <v>144.03912248494711</v>
      </c>
      <c r="U1189" s="1">
        <f t="shared" si="142"/>
        <v>171.58032202307447</v>
      </c>
      <c r="V1189" s="1">
        <f t="shared" si="143"/>
        <v>0.11666229093885007</v>
      </c>
      <c r="W1189" s="1">
        <f t="shared" si="144"/>
        <v>2.9224255921980782</v>
      </c>
      <c r="X1189" s="1">
        <f t="shared" si="145"/>
        <v>0.1141354532615577</v>
      </c>
      <c r="Y1189" s="1">
        <f t="shared" si="146"/>
        <v>7.1557126230840401E-2</v>
      </c>
      <c r="Z1189" s="1">
        <f t="shared" si="147"/>
        <v>321.52126059999995</v>
      </c>
      <c r="AA1189" s="1">
        <f t="shared" si="148"/>
        <v>32.287355130715774</v>
      </c>
      <c r="AB1189" s="1">
        <f t="shared" si="149"/>
        <v>31.552853333333339</v>
      </c>
      <c r="AC1189" s="1">
        <f t="shared" si="150"/>
        <v>4.6555549568035337</v>
      </c>
      <c r="AD1189" s="1">
        <f t="shared" si="151"/>
        <v>59.866891069284442</v>
      </c>
      <c r="AE1189" s="1">
        <f t="shared" si="152"/>
        <v>2.7003148254240639</v>
      </c>
      <c r="AF1189" s="1">
        <f t="shared" si="153"/>
        <v>4.5105312422169499</v>
      </c>
      <c r="AG1189" s="1">
        <f t="shared" si="154"/>
        <v>1.9552401313794698</v>
      </c>
      <c r="AH1189" s="1">
        <f t="shared" si="155"/>
        <v>-102.5499951344139</v>
      </c>
      <c r="AI1189" s="1">
        <f t="shared" si="156"/>
        <v>-87.623025432696167</v>
      </c>
      <c r="AJ1189" s="1">
        <f t="shared" si="157"/>
        <v>-6.7512505197710908</v>
      </c>
      <c r="AK1189" s="1">
        <f t="shared" si="158"/>
        <v>124.5969895131188</v>
      </c>
      <c r="AL1189" s="1">
        <f t="shared" si="159"/>
        <v>46.68640126944188</v>
      </c>
      <c r="AM1189" s="1">
        <f t="shared" si="160"/>
        <v>2.3281297064976343</v>
      </c>
      <c r="AN1189" s="1">
        <f t="shared" si="161"/>
        <v>16.095076462288912</v>
      </c>
      <c r="AO1189" s="1">
        <v>1852.6403392625621</v>
      </c>
      <c r="AP1189" s="1">
        <v>1806.0656363636349</v>
      </c>
      <c r="AQ1189" s="1">
        <v>5.1513388768337274</v>
      </c>
      <c r="AR1189" s="1">
        <v>66.056811601181195</v>
      </c>
      <c r="AS1189" s="1">
        <f t="shared" si="162"/>
        <v>2.3253967150660748</v>
      </c>
      <c r="AT1189" s="1">
        <v>24.38423707464964</v>
      </c>
      <c r="AU1189" s="1">
        <v>27.098330303030281</v>
      </c>
      <c r="AV1189" s="1">
        <v>-3.202944017778512E-6</v>
      </c>
      <c r="AW1189" s="1">
        <v>80.9492581005711</v>
      </c>
      <c r="AX1189" s="1">
        <v>43</v>
      </c>
      <c r="AY1189" s="1">
        <v>9</v>
      </c>
      <c r="AZ1189" s="1">
        <f t="shared" si="163"/>
        <v>1</v>
      </c>
      <c r="BA1189" s="1">
        <f t="shared" si="164"/>
        <v>0</v>
      </c>
      <c r="BB1189" s="1">
        <f t="shared" si="165"/>
        <v>51969.311375432953</v>
      </c>
      <c r="BC1189" s="1">
        <f t="shared" si="166"/>
        <v>2000.0293333333329</v>
      </c>
      <c r="BD1189" s="1">
        <f t="shared" si="167"/>
        <v>1681.2249399999998</v>
      </c>
      <c r="BE1189" s="1">
        <f t="shared" si="168"/>
        <v>0.84060014119792914</v>
      </c>
      <c r="BF1189" s="1">
        <f t="shared" si="169"/>
        <v>0.16075827251200317</v>
      </c>
      <c r="BG1189" s="1">
        <v>6</v>
      </c>
      <c r="BH1189" s="1">
        <v>0.5</v>
      </c>
      <c r="BI1189" s="1" t="s">
        <v>356</v>
      </c>
      <c r="BJ1189" s="1">
        <v>2</v>
      </c>
      <c r="BK1189" s="1" t="b">
        <v>1</v>
      </c>
      <c r="BL1189" s="1">
        <v>1660321164.099999</v>
      </c>
      <c r="BM1189" s="1">
        <v>1721.9106666666671</v>
      </c>
      <c r="BN1189" s="1">
        <v>1782.727333333333</v>
      </c>
      <c r="BO1189" s="1">
        <v>27.099266666666669</v>
      </c>
      <c r="BP1189" s="1">
        <v>24.382006666666669</v>
      </c>
      <c r="BQ1189" s="1">
        <v>1719.103333333333</v>
      </c>
      <c r="BR1189" s="1">
        <v>27.088840000000001</v>
      </c>
      <c r="BS1189" s="1">
        <v>500.14479999999998</v>
      </c>
      <c r="BT1189" s="1">
        <v>99.545366666666666</v>
      </c>
      <c r="BU1189" s="1">
        <v>9.994324666666668E-2</v>
      </c>
      <c r="BV1189" s="1">
        <v>30.996706666666679</v>
      </c>
      <c r="BW1189" s="1">
        <v>31.552853333333339</v>
      </c>
      <c r="BX1189" s="1">
        <v>999.89999999999986</v>
      </c>
      <c r="BY1189" s="1">
        <v>0</v>
      </c>
      <c r="BZ1189" s="1">
        <v>0</v>
      </c>
      <c r="CA1189" s="1">
        <v>10004.930666666671</v>
      </c>
      <c r="CB1189" s="1">
        <v>0</v>
      </c>
      <c r="CC1189" s="1">
        <v>13.54328666666667</v>
      </c>
      <c r="CD1189" s="1">
        <v>-60.817340000000009</v>
      </c>
      <c r="CE1189" s="1">
        <v>1769.873333333333</v>
      </c>
      <c r="CF1189" s="1">
        <v>1827.280666666667</v>
      </c>
      <c r="CG1189" s="1">
        <v>2.7172613333333331</v>
      </c>
      <c r="CH1189" s="1">
        <v>1782.727333333333</v>
      </c>
      <c r="CI1189" s="1">
        <v>24.382006666666669</v>
      </c>
      <c r="CJ1189" s="1">
        <v>2.6976066666666672</v>
      </c>
      <c r="CK1189" s="1">
        <v>2.427116666666667</v>
      </c>
      <c r="CL1189" s="1">
        <v>22.270546666666661</v>
      </c>
      <c r="CM1189" s="1">
        <v>20.545833333333331</v>
      </c>
      <c r="CN1189" s="1">
        <v>2000.0293333333329</v>
      </c>
      <c r="CO1189" s="1">
        <v>0.97999559999999997</v>
      </c>
      <c r="CP1189" s="1">
        <v>2.0004586666666671E-2</v>
      </c>
      <c r="CQ1189" s="1">
        <v>0</v>
      </c>
      <c r="CR1189" s="1">
        <v>2.5442666666666671</v>
      </c>
      <c r="CS1189" s="1">
        <v>0</v>
      </c>
      <c r="CT1189" s="1">
        <v>28615.566666666658</v>
      </c>
      <c r="CU1189" s="1">
        <v>17412.566666666669</v>
      </c>
      <c r="CV1189" s="1">
        <v>42.375</v>
      </c>
      <c r="CW1189" s="1">
        <v>43.311999999999998</v>
      </c>
      <c r="CX1189" s="1">
        <v>42.320399999999999</v>
      </c>
      <c r="CY1189" s="1">
        <v>41.811999999999998</v>
      </c>
      <c r="CZ1189" s="1">
        <v>42.375</v>
      </c>
      <c r="DA1189" s="1">
        <v>1960.019333333333</v>
      </c>
      <c r="DB1189" s="1">
        <v>40.01</v>
      </c>
      <c r="DC1189" s="1">
        <v>0</v>
      </c>
      <c r="DD1189" s="1">
        <v>1660321170</v>
      </c>
      <c r="DE1189" s="1">
        <v>0</v>
      </c>
      <c r="DF1189" s="1">
        <v>1660320627.5999999</v>
      </c>
      <c r="DG1189" s="1" t="s">
        <v>1970</v>
      </c>
      <c r="DH1189" s="1">
        <v>1660320624.0999999</v>
      </c>
      <c r="DI1189" s="1">
        <v>1660320627.5999999</v>
      </c>
      <c r="DJ1189" s="1">
        <v>29</v>
      </c>
      <c r="DK1189" s="1">
        <v>-0.125</v>
      </c>
      <c r="DL1189" s="1">
        <v>1E-3</v>
      </c>
      <c r="DM1189" s="1">
        <v>1.32</v>
      </c>
      <c r="DN1189" s="1">
        <v>1.6E-2</v>
      </c>
      <c r="DO1189" s="1">
        <v>400</v>
      </c>
      <c r="DP1189" s="1">
        <v>25</v>
      </c>
      <c r="DQ1189" s="1">
        <v>0.25</v>
      </c>
      <c r="DR1189" s="1">
        <v>0.03</v>
      </c>
      <c r="DS1189" s="1">
        <v>16.11922783785236</v>
      </c>
      <c r="DT1189" s="1">
        <v>-1.5593310787320911</v>
      </c>
      <c r="DU1189" s="1">
        <v>0.1671660236986863</v>
      </c>
      <c r="DV1189" s="1">
        <v>0</v>
      </c>
      <c r="DW1189" s="1">
        <v>46.685802504876087</v>
      </c>
      <c r="DX1189" s="1">
        <v>-0.40994651251333752</v>
      </c>
      <c r="DY1189" s="1">
        <v>7.0315100290633273E-2</v>
      </c>
      <c r="DZ1189" s="1">
        <v>1</v>
      </c>
      <c r="EA1189" s="1">
        <v>-60.806487096774198</v>
      </c>
      <c r="EB1189" s="1">
        <v>-0.32119838709672349</v>
      </c>
      <c r="EC1189" s="1">
        <v>8.1666089388970783E-2</v>
      </c>
      <c r="ED1189" s="1">
        <v>1</v>
      </c>
      <c r="EE1189" s="1">
        <v>1427.647167580205</v>
      </c>
      <c r="EF1189" s="1">
        <v>296.67880212760218</v>
      </c>
      <c r="EG1189" s="1">
        <v>28.614881929087929</v>
      </c>
      <c r="EH1189" s="1">
        <v>0</v>
      </c>
      <c r="EI1189" s="1">
        <v>2.7203507317073168</v>
      </c>
      <c r="EJ1189" s="1">
        <v>-5.2717212543548372E-2</v>
      </c>
      <c r="EK1189" s="1">
        <v>5.3316132140848634E-3</v>
      </c>
      <c r="EL1189" s="1">
        <v>1</v>
      </c>
      <c r="EM1189" s="1">
        <v>1.9552604769832831</v>
      </c>
      <c r="EN1189" s="1">
        <v>-4.4878167864257131E-3</v>
      </c>
      <c r="EO1189" s="1">
        <v>6.4777539174083656E-4</v>
      </c>
      <c r="EP1189" s="1">
        <v>1</v>
      </c>
      <c r="EQ1189" s="1">
        <v>4</v>
      </c>
      <c r="ER1189" s="1">
        <v>6</v>
      </c>
      <c r="ES1189" s="1" t="s">
        <v>377</v>
      </c>
      <c r="ET1189" s="1">
        <v>2.9428000000000001</v>
      </c>
      <c r="EU1189" s="1">
        <v>2.8011300000000001</v>
      </c>
      <c r="EV1189" s="1">
        <v>0.23509099999999999</v>
      </c>
      <c r="EW1189" s="1">
        <v>0.23975399999999999</v>
      </c>
      <c r="EX1189" s="1">
        <v>0.117507</v>
      </c>
      <c r="EY1189" s="1">
        <v>0.109168</v>
      </c>
      <c r="EZ1189" s="1">
        <v>15677.8</v>
      </c>
      <c r="FA1189" s="1">
        <v>16338.1</v>
      </c>
      <c r="FB1189" s="1">
        <v>23840.3</v>
      </c>
      <c r="FC1189" s="1">
        <v>25015.200000000001</v>
      </c>
      <c r="FD1189" s="1">
        <v>33681.599999999999</v>
      </c>
      <c r="FE1189" s="1">
        <v>35588.699999999997</v>
      </c>
      <c r="FF1189" s="1">
        <v>43468</v>
      </c>
      <c r="FG1189" s="1">
        <v>46241.8</v>
      </c>
      <c r="FH1189" s="1">
        <v>1.8698999999999999</v>
      </c>
      <c r="FI1189" s="1">
        <v>1.84673</v>
      </c>
      <c r="FJ1189" s="1">
        <v>0.123978</v>
      </c>
      <c r="FK1189" s="1">
        <v>0</v>
      </c>
      <c r="FL1189" s="1">
        <v>29.535799999999998</v>
      </c>
      <c r="FM1189" s="1">
        <v>999.9</v>
      </c>
      <c r="FN1189" s="1">
        <v>58.7</v>
      </c>
      <c r="FO1189" s="1">
        <v>36.4</v>
      </c>
      <c r="FP1189" s="1">
        <v>35.977899999999998</v>
      </c>
      <c r="FQ1189" s="1">
        <v>63.174999999999997</v>
      </c>
      <c r="FR1189" s="1">
        <v>23.0489</v>
      </c>
      <c r="FS1189" s="1">
        <v>1</v>
      </c>
      <c r="FT1189" s="1">
        <v>0.39000800000000002</v>
      </c>
      <c r="FU1189" s="1">
        <v>1.15584</v>
      </c>
      <c r="FV1189" s="1">
        <v>20.3172</v>
      </c>
      <c r="FW1189" s="1">
        <v>5.2100999999999997</v>
      </c>
      <c r="FX1189" s="1">
        <v>11.9068</v>
      </c>
      <c r="FY1189" s="1">
        <v>5.0029500000000002</v>
      </c>
      <c r="FZ1189" s="1">
        <v>3.2903799999999999</v>
      </c>
      <c r="GA1189" s="1">
        <v>9999</v>
      </c>
      <c r="GB1189" s="1">
        <v>9999</v>
      </c>
      <c r="GC1189" s="1">
        <v>9999</v>
      </c>
      <c r="GD1189" s="1">
        <v>999.9</v>
      </c>
      <c r="GE1189" s="1">
        <v>1.8596200000000001</v>
      </c>
      <c r="GF1189" s="1">
        <v>1.85467</v>
      </c>
      <c r="GG1189" s="1">
        <v>1.8577600000000001</v>
      </c>
      <c r="GH1189" s="1">
        <v>1.85623</v>
      </c>
      <c r="GI1189" s="1">
        <v>1.85501</v>
      </c>
      <c r="GJ1189" s="1">
        <v>1.8546400000000001</v>
      </c>
      <c r="GK1189" s="1">
        <v>1.8533599999999999</v>
      </c>
      <c r="GL1189" s="1">
        <v>1.8564099999999999</v>
      </c>
      <c r="GM1189" s="1">
        <v>0</v>
      </c>
      <c r="GN1189" s="1">
        <v>0</v>
      </c>
      <c r="GO1189" s="1">
        <v>0</v>
      </c>
      <c r="GP1189" s="1">
        <v>0</v>
      </c>
      <c r="GQ1189" s="1" t="s">
        <v>359</v>
      </c>
      <c r="GR1189" s="1" t="s">
        <v>360</v>
      </c>
      <c r="GS1189" s="1" t="s">
        <v>361</v>
      </c>
      <c r="GT1189" s="1" t="s">
        <v>361</v>
      </c>
      <c r="GU1189" s="1" t="s">
        <v>361</v>
      </c>
      <c r="GV1189" s="1" t="s">
        <v>361</v>
      </c>
      <c r="GW1189" s="1">
        <v>0</v>
      </c>
      <c r="GX1189" s="1">
        <v>100</v>
      </c>
      <c r="GY1189" s="1">
        <v>100</v>
      </c>
      <c r="GZ1189" s="1">
        <v>2.83</v>
      </c>
      <c r="HA1189" s="1">
        <v>1.04E-2</v>
      </c>
      <c r="HB1189" s="1">
        <v>0.38386874957061617</v>
      </c>
      <c r="HC1189" s="1">
        <v>2.7716384584972409E-3</v>
      </c>
      <c r="HD1189" s="1">
        <v>-1.1467119688665799E-6</v>
      </c>
      <c r="HE1189" s="1">
        <v>2.0626329066488061E-10</v>
      </c>
      <c r="HF1189" s="1">
        <v>-7.258975840326358E-2</v>
      </c>
      <c r="HG1189" s="1">
        <v>1.066993184659233E-2</v>
      </c>
      <c r="HH1189" s="1">
        <v>-3.4528890892081033E-4</v>
      </c>
      <c r="HI1189" s="1">
        <v>2.382551249023132E-6</v>
      </c>
      <c r="HJ1189" s="1">
        <v>1</v>
      </c>
      <c r="HK1189" s="1">
        <v>2115</v>
      </c>
      <c r="HL1189" s="1">
        <v>2</v>
      </c>
      <c r="HM1189" s="1">
        <v>30</v>
      </c>
      <c r="HN1189" s="1">
        <v>9.1</v>
      </c>
      <c r="HO1189" s="1">
        <v>9.1</v>
      </c>
      <c r="HP1189" s="1">
        <v>3.5400399999999999</v>
      </c>
      <c r="HQ1189" s="1">
        <v>2.2997999999999998</v>
      </c>
      <c r="HR1189" s="1">
        <v>1.4978</v>
      </c>
      <c r="HS1189" s="1">
        <v>2.2997999999999998</v>
      </c>
      <c r="HT1189" s="1">
        <v>1.5478499999999999</v>
      </c>
      <c r="HU1189" s="1">
        <v>2.3547400000000001</v>
      </c>
      <c r="HV1189" s="1">
        <v>39.516599999999997</v>
      </c>
      <c r="HW1189" s="1">
        <v>13.6067</v>
      </c>
      <c r="HX1189" s="1">
        <v>18</v>
      </c>
      <c r="HY1189" s="1">
        <v>447.34399999999999</v>
      </c>
      <c r="HZ1189" s="1">
        <v>490.565</v>
      </c>
      <c r="IA1189" s="1">
        <v>27.769500000000001</v>
      </c>
      <c r="IB1189" s="1">
        <v>32.024900000000002</v>
      </c>
      <c r="IC1189" s="1">
        <v>29.999700000000001</v>
      </c>
      <c r="ID1189" s="1">
        <v>31.8887</v>
      </c>
      <c r="IE1189" s="1">
        <v>31.9834</v>
      </c>
      <c r="IF1189" s="1">
        <v>70.930899999999994</v>
      </c>
      <c r="IG1189" s="1">
        <v>34.239400000000003</v>
      </c>
      <c r="IH1189" s="1">
        <v>0</v>
      </c>
      <c r="II1189" s="1">
        <v>27.7683</v>
      </c>
      <c r="IJ1189" s="1">
        <v>1848.97</v>
      </c>
      <c r="IK1189" s="1">
        <v>24.418299999999999</v>
      </c>
      <c r="IL1189" s="1">
        <v>100.515</v>
      </c>
      <c r="IM1189" s="1">
        <v>100.218</v>
      </c>
      <c r="IN1189" s="1" t="s">
        <v>366</v>
      </c>
    </row>
    <row r="1190" spans="1:248" ht="15.75" customHeight="1" x14ac:dyDescent="0.3">
      <c r="A1190" s="1">
        <v>1174</v>
      </c>
      <c r="B1190" s="1">
        <v>1660321172.5999999</v>
      </c>
      <c r="C1190" s="1">
        <v>10206</v>
      </c>
      <c r="D1190" s="1" t="s">
        <v>2653</v>
      </c>
      <c r="E1190" s="1" t="s">
        <v>2654</v>
      </c>
      <c r="F1190" s="1">
        <v>1</v>
      </c>
      <c r="G1190" s="1" t="s">
        <v>1969</v>
      </c>
      <c r="H1190" s="1" t="s">
        <v>350</v>
      </c>
      <c r="I1190" s="1" t="s">
        <v>351</v>
      </c>
      <c r="J1190" s="1" t="s">
        <v>352</v>
      </c>
      <c r="K1190" s="1" t="s">
        <v>353</v>
      </c>
      <c r="L1190" s="1" t="s">
        <v>1969</v>
      </c>
      <c r="M1190" s="1" t="s">
        <v>355</v>
      </c>
      <c r="N1190" s="1">
        <v>1660321164.5999999</v>
      </c>
      <c r="O1190" s="1">
        <f t="shared" si="136"/>
        <v>2.3260762131471695E-3</v>
      </c>
      <c r="P1190" s="1">
        <f t="shared" si="137"/>
        <v>2.3260762131471693</v>
      </c>
      <c r="Q1190" s="1">
        <f t="shared" si="138"/>
        <v>15.964453988875643</v>
      </c>
      <c r="R1190" s="1">
        <f t="shared" si="139"/>
        <v>1724.4312500000001</v>
      </c>
      <c r="S1190" s="1">
        <f t="shared" si="140"/>
        <v>1449.8206706344299</v>
      </c>
      <c r="T1190" s="1">
        <f t="shared" si="141"/>
        <v>144.46774383295474</v>
      </c>
      <c r="U1190" s="1">
        <f t="shared" si="142"/>
        <v>171.83138379005658</v>
      </c>
      <c r="V1190" s="1">
        <f t="shared" si="143"/>
        <v>0.11669789776892486</v>
      </c>
      <c r="W1190" s="1">
        <f t="shared" si="144"/>
        <v>2.9224253976957355</v>
      </c>
      <c r="X1190" s="1">
        <f t="shared" si="145"/>
        <v>0.11416953525501895</v>
      </c>
      <c r="Y1190" s="1">
        <f t="shared" si="146"/>
        <v>7.1578560366645283E-2</v>
      </c>
      <c r="Z1190" s="1">
        <f t="shared" si="147"/>
        <v>321.51897300000002</v>
      </c>
      <c r="AA1190" s="1">
        <f t="shared" si="148"/>
        <v>32.287008579557551</v>
      </c>
      <c r="AB1190" s="1">
        <f t="shared" si="149"/>
        <v>31.552787500000001</v>
      </c>
      <c r="AC1190" s="1">
        <f t="shared" si="150"/>
        <v>4.6555375523096574</v>
      </c>
      <c r="AD1190" s="1">
        <f t="shared" si="151"/>
        <v>59.867339507879159</v>
      </c>
      <c r="AE1190" s="1">
        <f t="shared" si="152"/>
        <v>2.7003109304743469</v>
      </c>
      <c r="AF1190" s="1">
        <f t="shared" si="153"/>
        <v>4.5104909499426782</v>
      </c>
      <c r="AG1190" s="1">
        <f t="shared" si="154"/>
        <v>1.9552266218353105</v>
      </c>
      <c r="AH1190" s="1">
        <f t="shared" si="155"/>
        <v>-102.57996099979017</v>
      </c>
      <c r="AI1190" s="1">
        <f t="shared" si="156"/>
        <v>-87.637330737593217</v>
      </c>
      <c r="AJ1190" s="1">
        <f t="shared" si="157"/>
        <v>-6.7523457713974731</v>
      </c>
      <c r="AK1190" s="1">
        <f t="shared" si="158"/>
        <v>124.54933549121917</v>
      </c>
      <c r="AL1190" s="1">
        <f t="shared" si="159"/>
        <v>46.683588727774122</v>
      </c>
      <c r="AM1190" s="1">
        <f t="shared" si="160"/>
        <v>2.3278402912956211</v>
      </c>
      <c r="AN1190" s="1">
        <f t="shared" si="161"/>
        <v>15.964453988875643</v>
      </c>
      <c r="AO1190" s="1">
        <v>1857.900282206569</v>
      </c>
      <c r="AP1190" s="1">
        <v>1811.310242424242</v>
      </c>
      <c r="AQ1190" s="1">
        <v>5.1852322086148144</v>
      </c>
      <c r="AR1190" s="1">
        <v>66.056811601181195</v>
      </c>
      <c r="AS1190" s="1">
        <f t="shared" si="162"/>
        <v>2.3260762131471693</v>
      </c>
      <c r="AT1190" s="1">
        <v>24.38420041586804</v>
      </c>
      <c r="AU1190" s="1">
        <v>27.099005454545448</v>
      </c>
      <c r="AV1190" s="1">
        <v>6.7420631552029521E-6</v>
      </c>
      <c r="AW1190" s="1">
        <v>80.9492581005711</v>
      </c>
      <c r="AX1190" s="1">
        <v>43</v>
      </c>
      <c r="AY1190" s="1">
        <v>9</v>
      </c>
      <c r="AZ1190" s="1">
        <f t="shared" si="163"/>
        <v>1</v>
      </c>
      <c r="BA1190" s="1">
        <f t="shared" si="164"/>
        <v>0</v>
      </c>
      <c r="BB1190" s="1">
        <f t="shared" si="165"/>
        <v>51969.331465806528</v>
      </c>
      <c r="BC1190" s="1">
        <f t="shared" si="166"/>
        <v>2000.0150000000001</v>
      </c>
      <c r="BD1190" s="1">
        <f t="shared" si="167"/>
        <v>1681.2129</v>
      </c>
      <c r="BE1190" s="1">
        <f t="shared" si="168"/>
        <v>0.84060014549890871</v>
      </c>
      <c r="BF1190" s="1">
        <f t="shared" si="169"/>
        <v>0.16075828081289389</v>
      </c>
      <c r="BG1190" s="1">
        <v>6</v>
      </c>
      <c r="BH1190" s="1">
        <v>0.5</v>
      </c>
      <c r="BI1190" s="1" t="s">
        <v>356</v>
      </c>
      <c r="BJ1190" s="1">
        <v>2</v>
      </c>
      <c r="BK1190" s="1" t="b">
        <v>1</v>
      </c>
      <c r="BL1190" s="1">
        <v>1660321164.5999999</v>
      </c>
      <c r="BM1190" s="1">
        <v>1724.4312500000001</v>
      </c>
      <c r="BN1190" s="1">
        <v>1785.2506249999999</v>
      </c>
      <c r="BO1190" s="1">
        <v>27.099243749999999</v>
      </c>
      <c r="BP1190" s="1">
        <v>24.382337499999998</v>
      </c>
      <c r="BQ1190" s="1">
        <v>1721.621875</v>
      </c>
      <c r="BR1190" s="1">
        <v>27.088818750000002</v>
      </c>
      <c r="BS1190" s="1">
        <v>500.14774999999997</v>
      </c>
      <c r="BT1190" s="1">
        <v>99.545312499999994</v>
      </c>
      <c r="BU1190" s="1">
        <v>9.9937949999999998E-2</v>
      </c>
      <c r="BV1190" s="1">
        <v>30.996549999999999</v>
      </c>
      <c r="BW1190" s="1">
        <v>31.552787500000001</v>
      </c>
      <c r="BX1190" s="1">
        <v>999.9</v>
      </c>
      <c r="BY1190" s="1">
        <v>0</v>
      </c>
      <c r="BZ1190" s="1">
        <v>0</v>
      </c>
      <c r="CA1190" s="1">
        <v>10004.934999999999</v>
      </c>
      <c r="CB1190" s="1">
        <v>0</v>
      </c>
      <c r="CC1190" s="1">
        <v>13.5296875</v>
      </c>
      <c r="CD1190" s="1">
        <v>-60.820343749999999</v>
      </c>
      <c r="CE1190" s="1">
        <v>1772.4637499999999</v>
      </c>
      <c r="CF1190" s="1">
        <v>1829.8675000000001</v>
      </c>
      <c r="CG1190" s="1">
        <v>2.7169043749999999</v>
      </c>
      <c r="CH1190" s="1">
        <v>1785.2506249999999</v>
      </c>
      <c r="CI1190" s="1">
        <v>24.382337499999998</v>
      </c>
      <c r="CJ1190" s="1">
        <v>2.6976024999999999</v>
      </c>
      <c r="CK1190" s="1">
        <v>2.427148125</v>
      </c>
      <c r="CL1190" s="1">
        <v>22.270524999999999</v>
      </c>
      <c r="CM1190" s="1">
        <v>20.546043749999999</v>
      </c>
      <c r="CN1190" s="1">
        <v>2000.0150000000001</v>
      </c>
      <c r="CO1190" s="1">
        <v>0.97999543749999996</v>
      </c>
      <c r="CP1190" s="1">
        <v>2.0004743750000002E-2</v>
      </c>
      <c r="CQ1190" s="1">
        <v>0</v>
      </c>
      <c r="CR1190" s="1">
        <v>2.5414374999999998</v>
      </c>
      <c r="CS1190" s="1">
        <v>0</v>
      </c>
      <c r="CT1190" s="1">
        <v>28612.90625</v>
      </c>
      <c r="CU1190" s="1">
        <v>17412.443749999999</v>
      </c>
      <c r="CV1190" s="1">
        <v>42.375</v>
      </c>
      <c r="CW1190" s="1">
        <v>43.311999999999998</v>
      </c>
      <c r="CX1190" s="1">
        <v>42.319875000000003</v>
      </c>
      <c r="CY1190" s="1">
        <v>41.808124999999997</v>
      </c>
      <c r="CZ1190" s="1">
        <v>42.375</v>
      </c>
      <c r="DA1190" s="1">
        <v>1960.0050000000001</v>
      </c>
      <c r="DB1190" s="1">
        <v>40.01</v>
      </c>
      <c r="DC1190" s="1">
        <v>0</v>
      </c>
      <c r="DD1190" s="1">
        <v>1660321171.2</v>
      </c>
      <c r="DE1190" s="1">
        <v>0</v>
      </c>
      <c r="DF1190" s="1">
        <v>1660320627.5999999</v>
      </c>
      <c r="DG1190" s="1" t="s">
        <v>1970</v>
      </c>
      <c r="DH1190" s="1">
        <v>1660320624.0999999</v>
      </c>
      <c r="DI1190" s="1">
        <v>1660320627.5999999</v>
      </c>
      <c r="DJ1190" s="1">
        <v>29</v>
      </c>
      <c r="DK1190" s="1">
        <v>-0.125</v>
      </c>
      <c r="DL1190" s="1">
        <v>1E-3</v>
      </c>
      <c r="DM1190" s="1">
        <v>1.32</v>
      </c>
      <c r="DN1190" s="1">
        <v>1.6E-2</v>
      </c>
      <c r="DO1190" s="1">
        <v>400</v>
      </c>
      <c r="DP1190" s="1">
        <v>25</v>
      </c>
      <c r="DQ1190" s="1">
        <v>0.25</v>
      </c>
      <c r="DR1190" s="1">
        <v>0.03</v>
      </c>
      <c r="DS1190" s="1">
        <v>16.08681877085089</v>
      </c>
      <c r="DT1190" s="1">
        <v>-1.0305699129667341</v>
      </c>
      <c r="DU1190" s="1">
        <v>0.14538547239536051</v>
      </c>
      <c r="DV1190" s="1">
        <v>0</v>
      </c>
      <c r="DW1190" s="1">
        <v>46.685686885578242</v>
      </c>
      <c r="DX1190" s="1">
        <v>-0.2378338654176739</v>
      </c>
      <c r="DY1190" s="1">
        <v>6.9095720668656088E-2</v>
      </c>
      <c r="DZ1190" s="1">
        <v>1</v>
      </c>
      <c r="EA1190" s="1">
        <v>-60.817756666666668</v>
      </c>
      <c r="EB1190" s="1">
        <v>-0.52214549499442264</v>
      </c>
      <c r="EC1190" s="1">
        <v>8.8096453516711692E-2</v>
      </c>
      <c r="ED1190" s="1">
        <v>1</v>
      </c>
      <c r="EE1190" s="1">
        <v>1433.5755630725109</v>
      </c>
      <c r="EF1190" s="1">
        <v>298.95103714366269</v>
      </c>
      <c r="EG1190" s="1">
        <v>29.536120237001359</v>
      </c>
      <c r="EH1190" s="1">
        <v>0</v>
      </c>
      <c r="EI1190" s="1">
        <v>2.7190094999999999</v>
      </c>
      <c r="EJ1190" s="1">
        <v>-5.305013133208912E-2</v>
      </c>
      <c r="EK1190" s="1">
        <v>5.2442973552230881E-3</v>
      </c>
      <c r="EL1190" s="1">
        <v>1</v>
      </c>
      <c r="EM1190" s="1">
        <v>1.9552443499471519</v>
      </c>
      <c r="EN1190" s="1">
        <v>-5.8083933831190428E-3</v>
      </c>
      <c r="EO1190" s="1">
        <v>6.4464929031560658E-4</v>
      </c>
      <c r="EP1190" s="1">
        <v>1</v>
      </c>
      <c r="EQ1190" s="1">
        <v>4</v>
      </c>
      <c r="ER1190" s="1">
        <v>6</v>
      </c>
      <c r="ES1190" s="1" t="s">
        <v>377</v>
      </c>
      <c r="ET1190" s="1">
        <v>2.94252</v>
      </c>
      <c r="EU1190" s="1">
        <v>2.8011499999999998</v>
      </c>
      <c r="EV1190" s="1">
        <v>0.235481</v>
      </c>
      <c r="EW1190" s="1">
        <v>0.24013699999999999</v>
      </c>
      <c r="EX1190" s="1">
        <v>0.117511</v>
      </c>
      <c r="EY1190" s="1">
        <v>0.109171</v>
      </c>
      <c r="EZ1190" s="1">
        <v>15669.8</v>
      </c>
      <c r="FA1190" s="1">
        <v>16329.9</v>
      </c>
      <c r="FB1190" s="1">
        <v>23840.2</v>
      </c>
      <c r="FC1190" s="1">
        <v>25015.200000000001</v>
      </c>
      <c r="FD1190" s="1">
        <v>33681.300000000003</v>
      </c>
      <c r="FE1190" s="1">
        <v>35588.5</v>
      </c>
      <c r="FF1190" s="1">
        <v>43467.8</v>
      </c>
      <c r="FG1190" s="1">
        <v>46241.8</v>
      </c>
      <c r="FH1190" s="1">
        <v>1.87</v>
      </c>
      <c r="FI1190" s="1">
        <v>1.8467800000000001</v>
      </c>
      <c r="FJ1190" s="1">
        <v>0.123963</v>
      </c>
      <c r="FK1190" s="1">
        <v>0</v>
      </c>
      <c r="FL1190" s="1">
        <v>29.535799999999998</v>
      </c>
      <c r="FM1190" s="1">
        <v>999.9</v>
      </c>
      <c r="FN1190" s="1">
        <v>58.7</v>
      </c>
      <c r="FO1190" s="1">
        <v>36.4</v>
      </c>
      <c r="FP1190" s="1">
        <v>35.979100000000003</v>
      </c>
      <c r="FQ1190" s="1">
        <v>63.344999999999999</v>
      </c>
      <c r="FR1190" s="1">
        <v>23.008800000000001</v>
      </c>
      <c r="FS1190" s="1">
        <v>1</v>
      </c>
      <c r="FT1190" s="1">
        <v>0.38989299999999999</v>
      </c>
      <c r="FU1190" s="1">
        <v>1.1698999999999999</v>
      </c>
      <c r="FV1190" s="1">
        <v>20.317</v>
      </c>
      <c r="FW1190" s="1">
        <v>5.2100999999999997</v>
      </c>
      <c r="FX1190" s="1">
        <v>11.906499999999999</v>
      </c>
      <c r="FY1190" s="1">
        <v>5.0028499999999996</v>
      </c>
      <c r="FZ1190" s="1">
        <v>3.2903500000000001</v>
      </c>
      <c r="GA1190" s="1">
        <v>9999</v>
      </c>
      <c r="GB1190" s="1">
        <v>9999</v>
      </c>
      <c r="GC1190" s="1">
        <v>9999</v>
      </c>
      <c r="GD1190" s="1">
        <v>999.9</v>
      </c>
      <c r="GE1190" s="1">
        <v>1.8596200000000001</v>
      </c>
      <c r="GF1190" s="1">
        <v>1.85467</v>
      </c>
      <c r="GG1190" s="1">
        <v>1.8577600000000001</v>
      </c>
      <c r="GH1190" s="1">
        <v>1.85623</v>
      </c>
      <c r="GI1190" s="1">
        <v>1.85501</v>
      </c>
      <c r="GJ1190" s="1">
        <v>1.85466</v>
      </c>
      <c r="GK1190" s="1">
        <v>1.8533599999999999</v>
      </c>
      <c r="GL1190" s="1">
        <v>1.85642</v>
      </c>
      <c r="GM1190" s="1">
        <v>0</v>
      </c>
      <c r="GN1190" s="1">
        <v>0</v>
      </c>
      <c r="GO1190" s="1">
        <v>0</v>
      </c>
      <c r="GP1190" s="1">
        <v>0</v>
      </c>
      <c r="GQ1190" s="1" t="s">
        <v>359</v>
      </c>
      <c r="GR1190" s="1" t="s">
        <v>360</v>
      </c>
      <c r="GS1190" s="1" t="s">
        <v>361</v>
      </c>
      <c r="GT1190" s="1" t="s">
        <v>361</v>
      </c>
      <c r="GU1190" s="1" t="s">
        <v>361</v>
      </c>
      <c r="GV1190" s="1" t="s">
        <v>361</v>
      </c>
      <c r="GW1190" s="1">
        <v>0</v>
      </c>
      <c r="GX1190" s="1">
        <v>100</v>
      </c>
      <c r="GY1190" s="1">
        <v>100</v>
      </c>
      <c r="GZ1190" s="1">
        <v>2.84</v>
      </c>
      <c r="HA1190" s="1">
        <v>1.0500000000000001E-2</v>
      </c>
      <c r="HB1190" s="1">
        <v>0.38386874957061617</v>
      </c>
      <c r="HC1190" s="1">
        <v>2.7716384584972409E-3</v>
      </c>
      <c r="HD1190" s="1">
        <v>-1.1467119688665799E-6</v>
      </c>
      <c r="HE1190" s="1">
        <v>2.0626329066488061E-10</v>
      </c>
      <c r="HF1190" s="1">
        <v>-7.258975840326358E-2</v>
      </c>
      <c r="HG1190" s="1">
        <v>1.066993184659233E-2</v>
      </c>
      <c r="HH1190" s="1">
        <v>-3.4528890892081033E-4</v>
      </c>
      <c r="HI1190" s="1">
        <v>2.382551249023132E-6</v>
      </c>
      <c r="HJ1190" s="1">
        <v>1</v>
      </c>
      <c r="HK1190" s="1">
        <v>2115</v>
      </c>
      <c r="HL1190" s="1">
        <v>2</v>
      </c>
      <c r="HM1190" s="1">
        <v>30</v>
      </c>
      <c r="HN1190" s="1">
        <v>9.1</v>
      </c>
      <c r="HO1190" s="1">
        <v>9.1</v>
      </c>
      <c r="HP1190" s="1">
        <v>3.5473599999999998</v>
      </c>
      <c r="HQ1190" s="1">
        <v>2.2936999999999999</v>
      </c>
      <c r="HR1190" s="1">
        <v>1.4978</v>
      </c>
      <c r="HS1190" s="1">
        <v>2.2997999999999998</v>
      </c>
      <c r="HT1190" s="1">
        <v>1.5478499999999999</v>
      </c>
      <c r="HU1190" s="1">
        <v>2.34619</v>
      </c>
      <c r="HV1190" s="1">
        <v>39.516599999999997</v>
      </c>
      <c r="HW1190" s="1">
        <v>13.615399999999999</v>
      </c>
      <c r="HX1190" s="1">
        <v>18</v>
      </c>
      <c r="HY1190" s="1">
        <v>447.39499999999998</v>
      </c>
      <c r="HZ1190" s="1">
        <v>490.59399999999999</v>
      </c>
      <c r="IA1190" s="1">
        <v>27.772500000000001</v>
      </c>
      <c r="IB1190" s="1">
        <v>32.024299999999997</v>
      </c>
      <c r="IC1190" s="1">
        <v>29.9998</v>
      </c>
      <c r="ID1190" s="1">
        <v>31.888100000000001</v>
      </c>
      <c r="IE1190" s="1">
        <v>31.982800000000001</v>
      </c>
      <c r="IF1190" s="1">
        <v>71.028899999999993</v>
      </c>
      <c r="IG1190" s="1">
        <v>34.239400000000003</v>
      </c>
      <c r="IH1190" s="1">
        <v>0</v>
      </c>
      <c r="II1190" s="1">
        <v>27.772600000000001</v>
      </c>
      <c r="IJ1190" s="1">
        <v>1858.99</v>
      </c>
      <c r="IK1190" s="1">
        <v>24.417999999999999</v>
      </c>
      <c r="IL1190" s="1">
        <v>100.515</v>
      </c>
      <c r="IM1190" s="1">
        <v>100.218</v>
      </c>
      <c r="IN1190" s="1" t="s">
        <v>366</v>
      </c>
    </row>
    <row r="1191" spans="1:248" ht="15.75" customHeight="1" x14ac:dyDescent="0.3">
      <c r="A1191" s="1">
        <v>1175</v>
      </c>
      <c r="B1191" s="1">
        <v>1660321173.5999999</v>
      </c>
      <c r="C1191" s="1">
        <v>10207</v>
      </c>
      <c r="D1191" s="1" t="s">
        <v>2655</v>
      </c>
      <c r="E1191" s="1" t="s">
        <v>2656</v>
      </c>
      <c r="F1191" s="1">
        <v>1</v>
      </c>
      <c r="G1191" s="1" t="s">
        <v>1969</v>
      </c>
      <c r="H1191" s="1" t="s">
        <v>350</v>
      </c>
      <c r="I1191" s="1" t="s">
        <v>351</v>
      </c>
      <c r="J1191" s="1" t="s">
        <v>352</v>
      </c>
      <c r="K1191" s="1" t="s">
        <v>353</v>
      </c>
      <c r="L1191" s="1" t="s">
        <v>1969</v>
      </c>
      <c r="M1191" s="1" t="s">
        <v>355</v>
      </c>
      <c r="N1191" s="1">
        <v>1660321166.099999</v>
      </c>
      <c r="O1191" s="1">
        <f t="shared" si="136"/>
        <v>2.3265349195571018E-3</v>
      </c>
      <c r="P1191" s="1">
        <f t="shared" si="137"/>
        <v>2.3265349195571017</v>
      </c>
      <c r="Q1191" s="1">
        <f t="shared" si="138"/>
        <v>15.97944211813541</v>
      </c>
      <c r="R1191" s="1">
        <f t="shared" si="139"/>
        <v>1731.987333333333</v>
      </c>
      <c r="S1191" s="1">
        <f t="shared" si="140"/>
        <v>1456.9908123575583</v>
      </c>
      <c r="T1191" s="1">
        <f t="shared" si="141"/>
        <v>145.18192262859438</v>
      </c>
      <c r="U1191" s="1">
        <f t="shared" si="142"/>
        <v>172.58396476421748</v>
      </c>
      <c r="V1191" s="1">
        <f t="shared" si="143"/>
        <v>0.11672937769448198</v>
      </c>
      <c r="W1191" s="1">
        <f t="shared" si="144"/>
        <v>2.9225086860643747</v>
      </c>
      <c r="X1191" s="1">
        <f t="shared" si="145"/>
        <v>0.11419973725746883</v>
      </c>
      <c r="Y1191" s="1">
        <f t="shared" si="146"/>
        <v>7.1597548052969751E-2</v>
      </c>
      <c r="Z1191" s="1">
        <f t="shared" si="147"/>
        <v>321.51838779999991</v>
      </c>
      <c r="AA1191" s="1">
        <f t="shared" si="148"/>
        <v>32.28610243000243</v>
      </c>
      <c r="AB1191" s="1">
        <f t="shared" si="149"/>
        <v>31.552120000000009</v>
      </c>
      <c r="AC1191" s="1">
        <f t="shared" si="150"/>
        <v>4.6553610871598661</v>
      </c>
      <c r="AD1191" s="1">
        <f t="shared" si="151"/>
        <v>59.868946349565519</v>
      </c>
      <c r="AE1191" s="1">
        <f t="shared" si="152"/>
        <v>2.7002679291824476</v>
      </c>
      <c r="AF1191" s="1">
        <f t="shared" si="153"/>
        <v>4.5102980657384562</v>
      </c>
      <c r="AG1191" s="1">
        <f t="shared" si="154"/>
        <v>1.9550931579774184</v>
      </c>
      <c r="AH1191" s="1">
        <f t="shared" si="155"/>
        <v>-102.60018995246818</v>
      </c>
      <c r="AI1191" s="1">
        <f t="shared" si="156"/>
        <v>-87.652826937655561</v>
      </c>
      <c r="AJ1191" s="1">
        <f t="shared" si="157"/>
        <v>-6.7533000753040309</v>
      </c>
      <c r="AK1191" s="1">
        <f t="shared" si="158"/>
        <v>124.51207083457214</v>
      </c>
      <c r="AL1191" s="1">
        <f t="shared" si="159"/>
        <v>46.673002848541806</v>
      </c>
      <c r="AM1191" s="1">
        <f t="shared" si="160"/>
        <v>2.3268710603299656</v>
      </c>
      <c r="AN1191" s="1">
        <f t="shared" si="161"/>
        <v>15.97944211813541</v>
      </c>
      <c r="AO1191" s="1">
        <v>1863.0995652658751</v>
      </c>
      <c r="AP1191" s="1">
        <v>1816.4785454545461</v>
      </c>
      <c r="AQ1191" s="1">
        <v>5.1876057765028252</v>
      </c>
      <c r="AR1191" s="1">
        <v>66.056811601181195</v>
      </c>
      <c r="AS1191" s="1">
        <f t="shared" si="162"/>
        <v>2.3265349195571017</v>
      </c>
      <c r="AT1191" s="1">
        <v>24.38528344105173</v>
      </c>
      <c r="AU1191" s="1">
        <v>27.100589696969688</v>
      </c>
      <c r="AV1191" s="1">
        <v>1.307031743379218E-5</v>
      </c>
      <c r="AW1191" s="1">
        <v>80.9492581005711</v>
      </c>
      <c r="AX1191" s="1">
        <v>43</v>
      </c>
      <c r="AY1191" s="1">
        <v>9</v>
      </c>
      <c r="AZ1191" s="1">
        <f t="shared" si="163"/>
        <v>1</v>
      </c>
      <c r="BA1191" s="1">
        <f t="shared" si="164"/>
        <v>0</v>
      </c>
      <c r="BB1191" s="1">
        <f t="shared" si="165"/>
        <v>51971.824822140763</v>
      </c>
      <c r="BC1191" s="1">
        <f t="shared" si="166"/>
        <v>2000.0113333333329</v>
      </c>
      <c r="BD1191" s="1">
        <f t="shared" si="167"/>
        <v>1681.2098199999996</v>
      </c>
      <c r="BE1191" s="1">
        <f t="shared" si="168"/>
        <v>0.84060014659916926</v>
      </c>
      <c r="BF1191" s="1">
        <f t="shared" si="169"/>
        <v>0.16075828293639668</v>
      </c>
      <c r="BG1191" s="1">
        <v>6</v>
      </c>
      <c r="BH1191" s="1">
        <v>0.5</v>
      </c>
      <c r="BI1191" s="1" t="s">
        <v>356</v>
      </c>
      <c r="BJ1191" s="1">
        <v>2</v>
      </c>
      <c r="BK1191" s="1" t="b">
        <v>1</v>
      </c>
      <c r="BL1191" s="1">
        <v>1660321166.099999</v>
      </c>
      <c r="BM1191" s="1">
        <v>1731.987333333333</v>
      </c>
      <c r="BN1191" s="1">
        <v>1792.813333333333</v>
      </c>
      <c r="BO1191" s="1">
        <v>27.09886666666667</v>
      </c>
      <c r="BP1191" s="1">
        <v>24.38308</v>
      </c>
      <c r="BQ1191" s="1">
        <v>1729.1726666666671</v>
      </c>
      <c r="BR1191" s="1">
        <v>27.088439999999999</v>
      </c>
      <c r="BS1191" s="1">
        <v>500.14580000000001</v>
      </c>
      <c r="BT1191" s="1">
        <v>99.545113333333319</v>
      </c>
      <c r="BU1191" s="1">
        <v>9.9936860000000002E-2</v>
      </c>
      <c r="BV1191" s="1">
        <v>30.99580000000001</v>
      </c>
      <c r="BW1191" s="1">
        <v>31.552120000000009</v>
      </c>
      <c r="BX1191" s="1">
        <v>999.89999999999986</v>
      </c>
      <c r="BY1191" s="1">
        <v>0</v>
      </c>
      <c r="BZ1191" s="1">
        <v>0</v>
      </c>
      <c r="CA1191" s="1">
        <v>10005.430666666671</v>
      </c>
      <c r="CB1191" s="1">
        <v>0</v>
      </c>
      <c r="CC1191" s="1">
        <v>13.45640666666667</v>
      </c>
      <c r="CD1191" s="1">
        <v>-60.826913333333337</v>
      </c>
      <c r="CE1191" s="1">
        <v>1780.23</v>
      </c>
      <c r="CF1191" s="1">
        <v>1837.62</v>
      </c>
      <c r="CG1191" s="1">
        <v>2.7157826666666671</v>
      </c>
      <c r="CH1191" s="1">
        <v>1792.813333333333</v>
      </c>
      <c r="CI1191" s="1">
        <v>24.38308</v>
      </c>
      <c r="CJ1191" s="1">
        <v>2.6975600000000002</v>
      </c>
      <c r="CK1191" s="1">
        <v>2.4272173333333331</v>
      </c>
      <c r="CL1191" s="1">
        <v>22.27026</v>
      </c>
      <c r="CM1191" s="1">
        <v>20.546500000000002</v>
      </c>
      <c r="CN1191" s="1">
        <v>2000.0113333333329</v>
      </c>
      <c r="CO1191" s="1">
        <v>0.97999539999999996</v>
      </c>
      <c r="CP1191" s="1">
        <v>2.000478E-2</v>
      </c>
      <c r="CQ1191" s="1">
        <v>0</v>
      </c>
      <c r="CR1191" s="1">
        <v>2.4847333333333341</v>
      </c>
      <c r="CS1191" s="1">
        <v>0</v>
      </c>
      <c r="CT1191" s="1">
        <v>28605.426666666659</v>
      </c>
      <c r="CU1191" s="1">
        <v>17412.419999999998</v>
      </c>
      <c r="CV1191" s="1">
        <v>42.375</v>
      </c>
      <c r="CW1191" s="1">
        <v>43.311999999999998</v>
      </c>
      <c r="CX1191" s="1">
        <v>42.320399999999999</v>
      </c>
      <c r="CY1191" s="1">
        <v>41.807866666666669</v>
      </c>
      <c r="CZ1191" s="1">
        <v>42.375</v>
      </c>
      <c r="DA1191" s="1">
        <v>1960.0013333333341</v>
      </c>
      <c r="DB1191" s="1">
        <v>40.01</v>
      </c>
      <c r="DC1191" s="1">
        <v>0</v>
      </c>
      <c r="DD1191" s="1">
        <v>1660321171.8</v>
      </c>
      <c r="DE1191" s="1">
        <v>0</v>
      </c>
      <c r="DF1191" s="1">
        <v>1660320627.5999999</v>
      </c>
      <c r="DG1191" s="1" t="s">
        <v>1970</v>
      </c>
      <c r="DH1191" s="1">
        <v>1660320624.0999999</v>
      </c>
      <c r="DI1191" s="1">
        <v>1660320627.5999999</v>
      </c>
      <c r="DJ1191" s="1">
        <v>29</v>
      </c>
      <c r="DK1191" s="1">
        <v>-0.125</v>
      </c>
      <c r="DL1191" s="1">
        <v>1E-3</v>
      </c>
      <c r="DM1191" s="1">
        <v>1.32</v>
      </c>
      <c r="DN1191" s="1">
        <v>1.6E-2</v>
      </c>
      <c r="DO1191" s="1">
        <v>400</v>
      </c>
      <c r="DP1191" s="1">
        <v>25</v>
      </c>
      <c r="DQ1191" s="1">
        <v>0.25</v>
      </c>
      <c r="DR1191" s="1">
        <v>0.03</v>
      </c>
      <c r="DS1191" s="1">
        <v>16.073369574254709</v>
      </c>
      <c r="DT1191" s="1">
        <v>-0.89108682853044552</v>
      </c>
      <c r="DU1191" s="1">
        <v>0.13620543739488891</v>
      </c>
      <c r="DV1191" s="1">
        <v>0</v>
      </c>
      <c r="DW1191" s="1">
        <v>46.679154352836889</v>
      </c>
      <c r="DX1191" s="1">
        <v>-0.1678605104893596</v>
      </c>
      <c r="DY1191" s="1">
        <v>6.7431953649666795E-2</v>
      </c>
      <c r="DZ1191" s="1">
        <v>1</v>
      </c>
      <c r="EA1191" s="1">
        <v>-60.825509999999987</v>
      </c>
      <c r="EB1191" s="1">
        <v>-0.61737130144601915</v>
      </c>
      <c r="EC1191" s="1">
        <v>9.0654635292410288E-2</v>
      </c>
      <c r="ED1191" s="1">
        <v>1</v>
      </c>
      <c r="EE1191" s="1">
        <v>1437.1390253825889</v>
      </c>
      <c r="EF1191" s="1">
        <v>302.72036725263212</v>
      </c>
      <c r="EG1191" s="1">
        <v>29.166866595182181</v>
      </c>
      <c r="EH1191" s="1">
        <v>0</v>
      </c>
      <c r="EI1191" s="1">
        <v>2.7183262500000001</v>
      </c>
      <c r="EJ1191" s="1">
        <v>-5.0969268292690183E-2</v>
      </c>
      <c r="EK1191" s="1">
        <v>5.1011369749792033E-3</v>
      </c>
      <c r="EL1191" s="1">
        <v>1</v>
      </c>
      <c r="EM1191" s="1">
        <v>1.955203618156836</v>
      </c>
      <c r="EN1191" s="1">
        <v>-5.7382238451823206E-3</v>
      </c>
      <c r="EO1191" s="1">
        <v>6.3881408084803912E-4</v>
      </c>
      <c r="EP1191" s="1">
        <v>1</v>
      </c>
      <c r="EQ1191" s="1">
        <v>4</v>
      </c>
      <c r="ER1191" s="1">
        <v>6</v>
      </c>
      <c r="ES1191" s="1" t="s">
        <v>377</v>
      </c>
      <c r="ET1191" s="1">
        <v>2.9423599999999999</v>
      </c>
      <c r="EU1191" s="1">
        <v>2.8012299999999999</v>
      </c>
      <c r="EV1191" s="1">
        <v>0.23586299999999999</v>
      </c>
      <c r="EW1191" s="1">
        <v>0.240506</v>
      </c>
      <c r="EX1191" s="1">
        <v>0.117516</v>
      </c>
      <c r="EY1191" s="1">
        <v>0.109165</v>
      </c>
      <c r="EZ1191" s="1">
        <v>15661.9</v>
      </c>
      <c r="FA1191" s="1">
        <v>16321.8</v>
      </c>
      <c r="FB1191" s="1">
        <v>23840.1</v>
      </c>
      <c r="FC1191" s="1">
        <v>25015.1</v>
      </c>
      <c r="FD1191" s="1">
        <v>33681.1</v>
      </c>
      <c r="FE1191" s="1">
        <v>35588.6</v>
      </c>
      <c r="FF1191" s="1">
        <v>43467.8</v>
      </c>
      <c r="FG1191" s="1">
        <v>46241.599999999999</v>
      </c>
      <c r="FH1191" s="1">
        <v>1.86985</v>
      </c>
      <c r="FI1191" s="1">
        <v>1.8468500000000001</v>
      </c>
      <c r="FJ1191" s="1">
        <v>0.124</v>
      </c>
      <c r="FK1191" s="1">
        <v>0</v>
      </c>
      <c r="FL1191" s="1">
        <v>29.535799999999998</v>
      </c>
      <c r="FM1191" s="1">
        <v>999.9</v>
      </c>
      <c r="FN1191" s="1">
        <v>58.7</v>
      </c>
      <c r="FO1191" s="1">
        <v>36.4</v>
      </c>
      <c r="FP1191" s="1">
        <v>35.979599999999998</v>
      </c>
      <c r="FQ1191" s="1">
        <v>63.604999999999997</v>
      </c>
      <c r="FR1191" s="1">
        <v>22.944700000000001</v>
      </c>
      <c r="FS1191" s="1">
        <v>1</v>
      </c>
      <c r="FT1191" s="1">
        <v>0.38977600000000001</v>
      </c>
      <c r="FU1191" s="1">
        <v>1.1798500000000001</v>
      </c>
      <c r="FV1191" s="1">
        <v>20.3169</v>
      </c>
      <c r="FW1191" s="1">
        <v>5.2105499999999996</v>
      </c>
      <c r="FX1191" s="1">
        <v>11.905900000000001</v>
      </c>
      <c r="FY1191" s="1">
        <v>5.00265</v>
      </c>
      <c r="FZ1191" s="1">
        <v>3.2904</v>
      </c>
      <c r="GA1191" s="1">
        <v>9999</v>
      </c>
      <c r="GB1191" s="1">
        <v>9999</v>
      </c>
      <c r="GC1191" s="1">
        <v>9999</v>
      </c>
      <c r="GD1191" s="1">
        <v>999.9</v>
      </c>
      <c r="GE1191" s="1">
        <v>1.85961</v>
      </c>
      <c r="GF1191" s="1">
        <v>1.85467</v>
      </c>
      <c r="GG1191" s="1">
        <v>1.8577600000000001</v>
      </c>
      <c r="GH1191" s="1">
        <v>1.85623</v>
      </c>
      <c r="GI1191" s="1">
        <v>1.85501</v>
      </c>
      <c r="GJ1191" s="1">
        <v>1.85467</v>
      </c>
      <c r="GK1191" s="1">
        <v>1.8533599999999999</v>
      </c>
      <c r="GL1191" s="1">
        <v>1.85643</v>
      </c>
      <c r="GM1191" s="1">
        <v>0</v>
      </c>
      <c r="GN1191" s="1">
        <v>0</v>
      </c>
      <c r="GO1191" s="1">
        <v>0</v>
      </c>
      <c r="GP1191" s="1">
        <v>0</v>
      </c>
      <c r="GQ1191" s="1" t="s">
        <v>359</v>
      </c>
      <c r="GR1191" s="1" t="s">
        <v>360</v>
      </c>
      <c r="GS1191" s="1" t="s">
        <v>361</v>
      </c>
      <c r="GT1191" s="1" t="s">
        <v>361</v>
      </c>
      <c r="GU1191" s="1" t="s">
        <v>361</v>
      </c>
      <c r="GV1191" s="1" t="s">
        <v>361</v>
      </c>
      <c r="GW1191" s="1">
        <v>0</v>
      </c>
      <c r="GX1191" s="1">
        <v>100</v>
      </c>
      <c r="GY1191" s="1">
        <v>100</v>
      </c>
      <c r="GZ1191" s="1">
        <v>2.84</v>
      </c>
      <c r="HA1191" s="1">
        <v>1.04E-2</v>
      </c>
      <c r="HB1191" s="1">
        <v>0.38386874957061617</v>
      </c>
      <c r="HC1191" s="1">
        <v>2.7716384584972409E-3</v>
      </c>
      <c r="HD1191" s="1">
        <v>-1.1467119688665799E-6</v>
      </c>
      <c r="HE1191" s="1">
        <v>2.0626329066488061E-10</v>
      </c>
      <c r="HF1191" s="1">
        <v>-7.258975840326358E-2</v>
      </c>
      <c r="HG1191" s="1">
        <v>1.066993184659233E-2</v>
      </c>
      <c r="HH1191" s="1">
        <v>-3.4528890892081033E-4</v>
      </c>
      <c r="HI1191" s="1">
        <v>2.382551249023132E-6</v>
      </c>
      <c r="HJ1191" s="1">
        <v>1</v>
      </c>
      <c r="HK1191" s="1">
        <v>2115</v>
      </c>
      <c r="HL1191" s="1">
        <v>2</v>
      </c>
      <c r="HM1191" s="1">
        <v>30</v>
      </c>
      <c r="HN1191" s="1">
        <v>9.1999999999999993</v>
      </c>
      <c r="HO1191" s="1">
        <v>9.1</v>
      </c>
      <c r="HP1191" s="1">
        <v>3.5546899999999999</v>
      </c>
      <c r="HQ1191" s="1">
        <v>2.2790499999999998</v>
      </c>
      <c r="HR1191" s="1">
        <v>1.4978</v>
      </c>
      <c r="HS1191" s="1">
        <v>2.2997999999999998</v>
      </c>
      <c r="HT1191" s="1">
        <v>1.5478499999999999</v>
      </c>
      <c r="HU1191" s="1">
        <v>2.3962400000000001</v>
      </c>
      <c r="HV1191" s="1">
        <v>39.516599999999997</v>
      </c>
      <c r="HW1191" s="1">
        <v>13.615399999999999</v>
      </c>
      <c r="HX1191" s="1">
        <v>18</v>
      </c>
      <c r="HY1191" s="1">
        <v>447.30700000000002</v>
      </c>
      <c r="HZ1191" s="1">
        <v>490.63799999999998</v>
      </c>
      <c r="IA1191" s="1">
        <v>27.774799999999999</v>
      </c>
      <c r="IB1191" s="1">
        <v>32.024099999999997</v>
      </c>
      <c r="IC1191" s="1">
        <v>29.9998</v>
      </c>
      <c r="ID1191" s="1">
        <v>31.8873</v>
      </c>
      <c r="IE1191" s="1">
        <v>31.981999999999999</v>
      </c>
      <c r="IF1191" s="1">
        <v>71.241399999999999</v>
      </c>
      <c r="IG1191" s="1">
        <v>34.239400000000003</v>
      </c>
      <c r="IH1191" s="1">
        <v>0</v>
      </c>
      <c r="II1191" s="1">
        <v>27.772600000000001</v>
      </c>
      <c r="IJ1191" s="1">
        <v>1858.99</v>
      </c>
      <c r="IK1191" s="1">
        <v>24.418399999999998</v>
      </c>
      <c r="IL1191" s="1">
        <v>100.514</v>
      </c>
      <c r="IM1191" s="1">
        <v>100.218</v>
      </c>
      <c r="IN1191" s="1" t="s">
        <v>366</v>
      </c>
    </row>
    <row r="1192" spans="1:248" ht="15.75" customHeight="1" x14ac:dyDescent="0.3">
      <c r="A1192" s="1">
        <v>1176</v>
      </c>
      <c r="B1192" s="1">
        <v>1660321174.5999999</v>
      </c>
      <c r="C1192" s="1">
        <v>10208</v>
      </c>
      <c r="D1192" s="1" t="s">
        <v>2657</v>
      </c>
      <c r="E1192" s="1" t="s">
        <v>2658</v>
      </c>
      <c r="F1192" s="1">
        <v>1</v>
      </c>
      <c r="G1192" s="1" t="s">
        <v>1969</v>
      </c>
      <c r="H1192" s="1" t="s">
        <v>350</v>
      </c>
      <c r="I1192" s="1" t="s">
        <v>351</v>
      </c>
      <c r="J1192" s="1" t="s">
        <v>352</v>
      </c>
      <c r="K1192" s="1" t="s">
        <v>353</v>
      </c>
      <c r="L1192" s="1" t="s">
        <v>1969</v>
      </c>
      <c r="M1192" s="1" t="s">
        <v>355</v>
      </c>
      <c r="N1192" s="1">
        <v>1660321166.5999999</v>
      </c>
      <c r="O1192" s="1">
        <f t="shared" si="136"/>
        <v>2.3258484004257847E-3</v>
      </c>
      <c r="P1192" s="1">
        <f t="shared" si="137"/>
        <v>2.3258484004257847</v>
      </c>
      <c r="Q1192" s="1">
        <f t="shared" si="138"/>
        <v>16.148417737320894</v>
      </c>
      <c r="R1192" s="1">
        <f t="shared" si="139"/>
        <v>1734.5018749999999</v>
      </c>
      <c r="S1192" s="1">
        <f t="shared" si="140"/>
        <v>1457.0385972219617</v>
      </c>
      <c r="T1192" s="1">
        <f t="shared" si="141"/>
        <v>145.1867375002391</v>
      </c>
      <c r="U1192" s="1">
        <f t="shared" si="142"/>
        <v>172.83458989997837</v>
      </c>
      <c r="V1192" s="1">
        <f t="shared" si="143"/>
        <v>0.11669499877338305</v>
      </c>
      <c r="W1192" s="1">
        <f t="shared" si="144"/>
        <v>2.9224223177910313</v>
      </c>
      <c r="X1192" s="1">
        <f t="shared" si="145"/>
        <v>0.11416675780799537</v>
      </c>
      <c r="Y1192" s="1">
        <f t="shared" si="146"/>
        <v>7.1576813866929198E-2</v>
      </c>
      <c r="Z1192" s="1">
        <f t="shared" si="147"/>
        <v>321.51817499999999</v>
      </c>
      <c r="AA1192" s="1">
        <f t="shared" si="148"/>
        <v>32.286296303413032</v>
      </c>
      <c r="AB1192" s="1">
        <f t="shared" si="149"/>
        <v>31.552125</v>
      </c>
      <c r="AC1192" s="1">
        <f t="shared" si="150"/>
        <v>4.6553624089745416</v>
      </c>
      <c r="AD1192" s="1">
        <f t="shared" si="151"/>
        <v>59.869299308987081</v>
      </c>
      <c r="AE1192" s="1">
        <f t="shared" si="152"/>
        <v>2.7002809617989834</v>
      </c>
      <c r="AF1192" s="1">
        <f t="shared" si="153"/>
        <v>4.5102932437254024</v>
      </c>
      <c r="AG1192" s="1">
        <f t="shared" si="154"/>
        <v>1.9550814471755582</v>
      </c>
      <c r="AH1192" s="1">
        <f t="shared" si="155"/>
        <v>-102.56991445877711</v>
      </c>
      <c r="AI1192" s="1">
        <f t="shared" si="156"/>
        <v>-87.653978451191918</v>
      </c>
      <c r="AJ1192" s="1">
        <f t="shared" si="157"/>
        <v>-6.7535879248673032</v>
      </c>
      <c r="AK1192" s="1">
        <f t="shared" si="158"/>
        <v>124.54069416516366</v>
      </c>
      <c r="AL1192" s="1">
        <f t="shared" si="159"/>
        <v>46.66860185540741</v>
      </c>
      <c r="AM1192" s="1">
        <f t="shared" si="160"/>
        <v>2.3268561288933682</v>
      </c>
      <c r="AN1192" s="1">
        <f t="shared" si="161"/>
        <v>16.148417737320894</v>
      </c>
      <c r="AO1192" s="1">
        <v>1868.262851853538</v>
      </c>
      <c r="AP1192" s="1">
        <v>1821.5847272727281</v>
      </c>
      <c r="AQ1192" s="1">
        <v>5.1585630352359084</v>
      </c>
      <c r="AR1192" s="1">
        <v>66.056811601181195</v>
      </c>
      <c r="AS1192" s="1">
        <f t="shared" si="162"/>
        <v>2.3258484004257847</v>
      </c>
      <c r="AT1192" s="1">
        <v>24.386765749147141</v>
      </c>
      <c r="AU1192" s="1">
        <v>27.101250909090918</v>
      </c>
      <c r="AV1192" s="1">
        <v>1.8810940234271101E-5</v>
      </c>
      <c r="AW1192" s="1">
        <v>80.9492581005711</v>
      </c>
      <c r="AX1192" s="1">
        <v>43</v>
      </c>
      <c r="AY1192" s="1">
        <v>9</v>
      </c>
      <c r="AZ1192" s="1">
        <f t="shared" si="163"/>
        <v>1</v>
      </c>
      <c r="BA1192" s="1">
        <f t="shared" si="164"/>
        <v>0</v>
      </c>
      <c r="BB1192" s="1">
        <f t="shared" si="165"/>
        <v>51969.371524815266</v>
      </c>
      <c r="BC1192" s="1">
        <f t="shared" si="166"/>
        <v>2000.01</v>
      </c>
      <c r="BD1192" s="1">
        <f t="shared" si="167"/>
        <v>1681.2086999999999</v>
      </c>
      <c r="BE1192" s="1">
        <f t="shared" si="168"/>
        <v>0.840600146999265</v>
      </c>
      <c r="BF1192" s="1">
        <f t="shared" si="169"/>
        <v>0.16075828370858145</v>
      </c>
      <c r="BG1192" s="1">
        <v>6</v>
      </c>
      <c r="BH1192" s="1">
        <v>0.5</v>
      </c>
      <c r="BI1192" s="1" t="s">
        <v>356</v>
      </c>
      <c r="BJ1192" s="1">
        <v>2</v>
      </c>
      <c r="BK1192" s="1" t="b">
        <v>1</v>
      </c>
      <c r="BL1192" s="1">
        <v>1660321166.5999999</v>
      </c>
      <c r="BM1192" s="1">
        <v>1734.5018749999999</v>
      </c>
      <c r="BN1192" s="1">
        <v>1795.33</v>
      </c>
      <c r="BO1192" s="1">
        <v>27.0989875</v>
      </c>
      <c r="BP1192" s="1">
        <v>24.383199999999999</v>
      </c>
      <c r="BQ1192" s="1">
        <v>1731.6856250000001</v>
      </c>
      <c r="BR1192" s="1">
        <v>27.08855625</v>
      </c>
      <c r="BS1192" s="1">
        <v>500.14237500000002</v>
      </c>
      <c r="BT1192" s="1">
        <v>99.545137499999996</v>
      </c>
      <c r="BU1192" s="1">
        <v>9.9949306250000008E-2</v>
      </c>
      <c r="BV1192" s="1">
        <v>30.99578125</v>
      </c>
      <c r="BW1192" s="1">
        <v>31.552125</v>
      </c>
      <c r="BX1192" s="1">
        <v>999.9</v>
      </c>
      <c r="BY1192" s="1">
        <v>0</v>
      </c>
      <c r="BZ1192" s="1">
        <v>0</v>
      </c>
      <c r="CA1192" s="1">
        <v>10004.934999999999</v>
      </c>
      <c r="CB1192" s="1">
        <v>0</v>
      </c>
      <c r="CC1192" s="1">
        <v>13.453143750000001</v>
      </c>
      <c r="CD1192" s="1">
        <v>-60.829056250000001</v>
      </c>
      <c r="CE1192" s="1">
        <v>1782.8143749999999</v>
      </c>
      <c r="CF1192" s="1">
        <v>1840.2</v>
      </c>
      <c r="CG1192" s="1">
        <v>2.7157800000000001</v>
      </c>
      <c r="CH1192" s="1">
        <v>1795.33</v>
      </c>
      <c r="CI1192" s="1">
        <v>24.383199999999999</v>
      </c>
      <c r="CJ1192" s="1">
        <v>2.6975725000000002</v>
      </c>
      <c r="CK1192" s="1">
        <v>2.4272300000000002</v>
      </c>
      <c r="CL1192" s="1">
        <v>22.2703375</v>
      </c>
      <c r="CM1192" s="1">
        <v>20.546587500000001</v>
      </c>
      <c r="CN1192" s="1">
        <v>2000.01</v>
      </c>
      <c r="CO1192" s="1">
        <v>0.97999543749999996</v>
      </c>
      <c r="CP1192" s="1">
        <v>2.0004743750000002E-2</v>
      </c>
      <c r="CQ1192" s="1">
        <v>0</v>
      </c>
      <c r="CR1192" s="1">
        <v>2.5110000000000001</v>
      </c>
      <c r="CS1192" s="1">
        <v>0</v>
      </c>
      <c r="CT1192" s="1">
        <v>28602.9</v>
      </c>
      <c r="CU1192" s="1">
        <v>17412.412499999999</v>
      </c>
      <c r="CV1192" s="1">
        <v>42.375</v>
      </c>
      <c r="CW1192" s="1">
        <v>43.311999999999998</v>
      </c>
      <c r="CX1192" s="1">
        <v>42.319875000000003</v>
      </c>
      <c r="CY1192" s="1">
        <v>41.808124999999997</v>
      </c>
      <c r="CZ1192" s="1">
        <v>42.375</v>
      </c>
      <c r="DA1192" s="1">
        <v>1960</v>
      </c>
      <c r="DB1192" s="1">
        <v>40.01</v>
      </c>
      <c r="DC1192" s="1">
        <v>0</v>
      </c>
      <c r="DD1192" s="1">
        <v>1660321173</v>
      </c>
      <c r="DE1192" s="1">
        <v>0</v>
      </c>
      <c r="DF1192" s="1">
        <v>1660320627.5999999</v>
      </c>
      <c r="DG1192" s="1" t="s">
        <v>1970</v>
      </c>
      <c r="DH1192" s="1">
        <v>1660320624.0999999</v>
      </c>
      <c r="DI1192" s="1">
        <v>1660320627.5999999</v>
      </c>
      <c r="DJ1192" s="1">
        <v>29</v>
      </c>
      <c r="DK1192" s="1">
        <v>-0.125</v>
      </c>
      <c r="DL1192" s="1">
        <v>1E-3</v>
      </c>
      <c r="DM1192" s="1">
        <v>1.32</v>
      </c>
      <c r="DN1192" s="1">
        <v>1.6E-2</v>
      </c>
      <c r="DO1192" s="1">
        <v>400</v>
      </c>
      <c r="DP1192" s="1">
        <v>25</v>
      </c>
      <c r="DQ1192" s="1">
        <v>0.25</v>
      </c>
      <c r="DR1192" s="1">
        <v>0.03</v>
      </c>
      <c r="DS1192" s="1">
        <v>16.073369574254709</v>
      </c>
      <c r="DT1192" s="1">
        <v>-0.89108682853044552</v>
      </c>
      <c r="DU1192" s="1">
        <v>0.13620543739488891</v>
      </c>
      <c r="DV1192" s="1">
        <v>0</v>
      </c>
      <c r="DW1192" s="1">
        <v>46.679154352836889</v>
      </c>
      <c r="DX1192" s="1">
        <v>-0.1678605104893596</v>
      </c>
      <c r="DY1192" s="1">
        <v>6.7431953649666795E-2</v>
      </c>
      <c r="DZ1192" s="1">
        <v>1</v>
      </c>
      <c r="EA1192" s="1">
        <v>-60.825509999999987</v>
      </c>
      <c r="EB1192" s="1">
        <v>-0.61737130144601915</v>
      </c>
      <c r="EC1192" s="1">
        <v>9.0654635292410288E-2</v>
      </c>
      <c r="ED1192" s="1">
        <v>1</v>
      </c>
      <c r="EE1192" s="1">
        <v>1437.1390253825889</v>
      </c>
      <c r="EF1192" s="1">
        <v>302.72036725263212</v>
      </c>
      <c r="EG1192" s="1">
        <v>29.166866595182181</v>
      </c>
      <c r="EH1192" s="1">
        <v>0</v>
      </c>
      <c r="EI1192" s="1">
        <v>2.7183262500000001</v>
      </c>
      <c r="EJ1192" s="1">
        <v>-5.0969268292690183E-2</v>
      </c>
      <c r="EK1192" s="1">
        <v>5.1011369749792033E-3</v>
      </c>
      <c r="EL1192" s="1">
        <v>1</v>
      </c>
      <c r="EM1192" s="1">
        <v>1.955203618156836</v>
      </c>
      <c r="EN1192" s="1">
        <v>-5.7382238451823206E-3</v>
      </c>
      <c r="EO1192" s="1">
        <v>6.3881408084803912E-4</v>
      </c>
      <c r="EP1192" s="1">
        <v>1</v>
      </c>
      <c r="EQ1192" s="1">
        <v>4</v>
      </c>
      <c r="ER1192" s="1">
        <v>6</v>
      </c>
      <c r="ES1192" s="1" t="s">
        <v>377</v>
      </c>
      <c r="ET1192" s="1">
        <v>2.94278</v>
      </c>
      <c r="EU1192" s="1">
        <v>2.8012700000000001</v>
      </c>
      <c r="EV1192" s="1">
        <v>0.23624800000000001</v>
      </c>
      <c r="EW1192" s="1">
        <v>0.24087600000000001</v>
      </c>
      <c r="EX1192" s="1">
        <v>0.11751300000000001</v>
      </c>
      <c r="EY1192" s="1">
        <v>0.109163</v>
      </c>
      <c r="EZ1192" s="1">
        <v>15653.9</v>
      </c>
      <c r="FA1192" s="1">
        <v>16313.9</v>
      </c>
      <c r="FB1192" s="1">
        <v>23840.1</v>
      </c>
      <c r="FC1192" s="1">
        <v>25015.1</v>
      </c>
      <c r="FD1192" s="1">
        <v>33681.199999999997</v>
      </c>
      <c r="FE1192" s="1">
        <v>35588.699999999997</v>
      </c>
      <c r="FF1192" s="1">
        <v>43467.7</v>
      </c>
      <c r="FG1192" s="1">
        <v>46241.599999999999</v>
      </c>
      <c r="FH1192" s="1">
        <v>1.87</v>
      </c>
      <c r="FI1192" s="1">
        <v>1.8467800000000001</v>
      </c>
      <c r="FJ1192" s="1">
        <v>0.124015</v>
      </c>
      <c r="FK1192" s="1">
        <v>0</v>
      </c>
      <c r="FL1192" s="1">
        <v>29.535799999999998</v>
      </c>
      <c r="FM1192" s="1">
        <v>999.9</v>
      </c>
      <c r="FN1192" s="1">
        <v>58.7</v>
      </c>
      <c r="FO1192" s="1">
        <v>36.4</v>
      </c>
      <c r="FP1192" s="1">
        <v>35.9803</v>
      </c>
      <c r="FQ1192" s="1">
        <v>63.505000000000003</v>
      </c>
      <c r="FR1192" s="1">
        <v>22.488</v>
      </c>
      <c r="FS1192" s="1">
        <v>1</v>
      </c>
      <c r="FT1192" s="1">
        <v>0.38969999999999999</v>
      </c>
      <c r="FU1192" s="1">
        <v>1.1881999999999999</v>
      </c>
      <c r="FV1192" s="1">
        <v>20.3169</v>
      </c>
      <c r="FW1192" s="1">
        <v>5.2105499999999996</v>
      </c>
      <c r="FX1192" s="1">
        <v>11.906000000000001</v>
      </c>
      <c r="FY1192" s="1">
        <v>5.0027499999999998</v>
      </c>
      <c r="FZ1192" s="1">
        <v>3.2903799999999999</v>
      </c>
      <c r="GA1192" s="1">
        <v>9999</v>
      </c>
      <c r="GB1192" s="1">
        <v>9999</v>
      </c>
      <c r="GC1192" s="1">
        <v>9999</v>
      </c>
      <c r="GD1192" s="1">
        <v>999.9</v>
      </c>
      <c r="GE1192" s="1">
        <v>1.8596200000000001</v>
      </c>
      <c r="GF1192" s="1">
        <v>1.8546800000000001</v>
      </c>
      <c r="GG1192" s="1">
        <v>1.8577600000000001</v>
      </c>
      <c r="GH1192" s="1">
        <v>1.85623</v>
      </c>
      <c r="GI1192" s="1">
        <v>1.85501</v>
      </c>
      <c r="GJ1192" s="1">
        <v>1.85467</v>
      </c>
      <c r="GK1192" s="1">
        <v>1.85337</v>
      </c>
      <c r="GL1192" s="1">
        <v>1.8564099999999999</v>
      </c>
      <c r="GM1192" s="1">
        <v>0</v>
      </c>
      <c r="GN1192" s="1">
        <v>0</v>
      </c>
      <c r="GO1192" s="1">
        <v>0</v>
      </c>
      <c r="GP1192" s="1">
        <v>0</v>
      </c>
      <c r="GQ1192" s="1" t="s">
        <v>359</v>
      </c>
      <c r="GR1192" s="1" t="s">
        <v>360</v>
      </c>
      <c r="GS1192" s="1" t="s">
        <v>361</v>
      </c>
      <c r="GT1192" s="1" t="s">
        <v>361</v>
      </c>
      <c r="GU1192" s="1" t="s">
        <v>361</v>
      </c>
      <c r="GV1192" s="1" t="s">
        <v>361</v>
      </c>
      <c r="GW1192" s="1">
        <v>0</v>
      </c>
      <c r="GX1192" s="1">
        <v>100</v>
      </c>
      <c r="GY1192" s="1">
        <v>100</v>
      </c>
      <c r="GZ1192" s="1">
        <v>2.84</v>
      </c>
      <c r="HA1192" s="1">
        <v>1.0500000000000001E-2</v>
      </c>
      <c r="HB1192" s="1">
        <v>0.38386874957061617</v>
      </c>
      <c r="HC1192" s="1">
        <v>2.7716384584972409E-3</v>
      </c>
      <c r="HD1192" s="1">
        <v>-1.1467119688665799E-6</v>
      </c>
      <c r="HE1192" s="1">
        <v>2.0626329066488061E-10</v>
      </c>
      <c r="HF1192" s="1">
        <v>-7.258975840326358E-2</v>
      </c>
      <c r="HG1192" s="1">
        <v>1.066993184659233E-2</v>
      </c>
      <c r="HH1192" s="1">
        <v>-3.4528890892081033E-4</v>
      </c>
      <c r="HI1192" s="1">
        <v>2.382551249023132E-6</v>
      </c>
      <c r="HJ1192" s="1">
        <v>1</v>
      </c>
      <c r="HK1192" s="1">
        <v>2115</v>
      </c>
      <c r="HL1192" s="1">
        <v>2</v>
      </c>
      <c r="HM1192" s="1">
        <v>30</v>
      </c>
      <c r="HN1192" s="1">
        <v>9.1999999999999993</v>
      </c>
      <c r="HO1192" s="1">
        <v>9.1</v>
      </c>
      <c r="HP1192" s="1">
        <v>3.5632299999999999</v>
      </c>
      <c r="HQ1192" s="1">
        <v>2.2778299999999998</v>
      </c>
      <c r="HR1192" s="1">
        <v>1.4978</v>
      </c>
      <c r="HS1192" s="1">
        <v>2.2997999999999998</v>
      </c>
      <c r="HT1192" s="1">
        <v>1.5478499999999999</v>
      </c>
      <c r="HU1192" s="1">
        <v>2.4719199999999999</v>
      </c>
      <c r="HV1192" s="1">
        <v>39.516599999999997</v>
      </c>
      <c r="HW1192" s="1">
        <v>13.632899999999999</v>
      </c>
      <c r="HX1192" s="1">
        <v>18</v>
      </c>
      <c r="HY1192" s="1">
        <v>447.38600000000002</v>
      </c>
      <c r="HZ1192" s="1">
        <v>490.58300000000003</v>
      </c>
      <c r="IA1192" s="1">
        <v>27.776599999999998</v>
      </c>
      <c r="IB1192" s="1">
        <v>32.023600000000002</v>
      </c>
      <c r="IC1192" s="1">
        <v>29.9998</v>
      </c>
      <c r="ID1192" s="1">
        <v>31.886700000000001</v>
      </c>
      <c r="IE1192" s="1">
        <v>31.981400000000001</v>
      </c>
      <c r="IF1192" s="1">
        <v>71.339200000000005</v>
      </c>
      <c r="IG1192" s="1">
        <v>34.239400000000003</v>
      </c>
      <c r="IH1192" s="1">
        <v>0</v>
      </c>
      <c r="II1192" s="1">
        <v>27.772600000000001</v>
      </c>
      <c r="IJ1192" s="1">
        <v>1869.01</v>
      </c>
      <c r="IK1192" s="1">
        <v>24.424199999999999</v>
      </c>
      <c r="IL1192" s="1">
        <v>100.514</v>
      </c>
      <c r="IM1192" s="1">
        <v>100.218</v>
      </c>
      <c r="IN1192" s="1" t="s">
        <v>366</v>
      </c>
    </row>
    <row r="1193" spans="1:248" ht="15.75" customHeight="1" x14ac:dyDescent="0.3">
      <c r="A1193" s="1">
        <v>1177</v>
      </c>
      <c r="B1193" s="1">
        <v>1660321175.5999999</v>
      </c>
      <c r="C1193" s="1">
        <v>10209</v>
      </c>
      <c r="D1193" s="1" t="s">
        <v>2659</v>
      </c>
      <c r="E1193" s="1" t="s">
        <v>2660</v>
      </c>
      <c r="F1193" s="1">
        <v>1</v>
      </c>
      <c r="G1193" s="1" t="s">
        <v>1969</v>
      </c>
      <c r="H1193" s="1" t="s">
        <v>350</v>
      </c>
      <c r="I1193" s="1" t="s">
        <v>351</v>
      </c>
      <c r="J1193" s="1" t="s">
        <v>352</v>
      </c>
      <c r="K1193" s="1" t="s">
        <v>353</v>
      </c>
      <c r="L1193" s="1" t="s">
        <v>1969</v>
      </c>
      <c r="M1193" s="1" t="s">
        <v>355</v>
      </c>
      <c r="N1193" s="1">
        <v>1660321168.099999</v>
      </c>
      <c r="O1193" s="1">
        <f t="shared" si="136"/>
        <v>2.3246005101148766E-3</v>
      </c>
      <c r="P1193" s="1">
        <f t="shared" si="137"/>
        <v>2.3246005101148768</v>
      </c>
      <c r="Q1193" s="1">
        <f t="shared" si="138"/>
        <v>16.216033743232256</v>
      </c>
      <c r="R1193" s="1">
        <f t="shared" si="139"/>
        <v>1742.050666666667</v>
      </c>
      <c r="S1193" s="1">
        <f t="shared" si="140"/>
        <v>1463.3107748258205</v>
      </c>
      <c r="T1193" s="1">
        <f t="shared" si="141"/>
        <v>145.81151244681297</v>
      </c>
      <c r="U1193" s="1">
        <f t="shared" si="142"/>
        <v>173.58653188068047</v>
      </c>
      <c r="V1193" s="1">
        <f t="shared" si="143"/>
        <v>0.11663729125057291</v>
      </c>
      <c r="W1193" s="1">
        <f t="shared" si="144"/>
        <v>2.922388901269426</v>
      </c>
      <c r="X1193" s="1">
        <f t="shared" si="145"/>
        <v>0.11411149281167463</v>
      </c>
      <c r="Y1193" s="1">
        <f t="shared" si="146"/>
        <v>7.1542060350717293E-2</v>
      </c>
      <c r="Z1193" s="1">
        <f t="shared" si="147"/>
        <v>321.51987740000004</v>
      </c>
      <c r="AA1193" s="1">
        <f t="shared" si="148"/>
        <v>32.28614361738056</v>
      </c>
      <c r="AB1193" s="1">
        <f t="shared" si="149"/>
        <v>31.551613333333339</v>
      </c>
      <c r="AC1193" s="1">
        <f t="shared" si="150"/>
        <v>4.6552271449670295</v>
      </c>
      <c r="AD1193" s="1">
        <f t="shared" si="151"/>
        <v>59.870315737088198</v>
      </c>
      <c r="AE1193" s="1">
        <f t="shared" si="152"/>
        <v>2.7002496287682138</v>
      </c>
      <c r="AF1193" s="1">
        <f t="shared" si="153"/>
        <v>4.5101643369077395</v>
      </c>
      <c r="AG1193" s="1">
        <f t="shared" si="154"/>
        <v>1.9549775161988157</v>
      </c>
      <c r="AH1193" s="1">
        <f t="shared" si="155"/>
        <v>-102.51488249606605</v>
      </c>
      <c r="AI1193" s="1">
        <f t="shared" si="156"/>
        <v>-87.651335004369486</v>
      </c>
      <c r="AJ1193" s="1">
        <f t="shared" si="157"/>
        <v>-6.7534277513264014</v>
      </c>
      <c r="AK1193" s="1">
        <f t="shared" si="158"/>
        <v>124.60023214823812</v>
      </c>
      <c r="AL1193" s="1">
        <f t="shared" si="159"/>
        <v>46.651209084097339</v>
      </c>
      <c r="AM1193" s="1">
        <f t="shared" si="160"/>
        <v>2.3262161190991382</v>
      </c>
      <c r="AN1193" s="1">
        <f t="shared" si="161"/>
        <v>16.216033743232256</v>
      </c>
      <c r="AO1193" s="1">
        <v>1873.3854835682109</v>
      </c>
      <c r="AP1193" s="1">
        <v>1826.713939393939</v>
      </c>
      <c r="AQ1193" s="1">
        <v>5.141352823932273</v>
      </c>
      <c r="AR1193" s="1">
        <v>66.056811601181195</v>
      </c>
      <c r="AS1193" s="1">
        <f t="shared" si="162"/>
        <v>2.3246005101148768</v>
      </c>
      <c r="AT1193" s="1">
        <v>24.386847202109809</v>
      </c>
      <c r="AU1193" s="1">
        <v>27.099841212121198</v>
      </c>
      <c r="AV1193" s="1">
        <v>2.257923694442876E-5</v>
      </c>
      <c r="AW1193" s="1">
        <v>80.9492581005711</v>
      </c>
      <c r="AX1193" s="1">
        <v>43</v>
      </c>
      <c r="AY1193" s="1">
        <v>9</v>
      </c>
      <c r="AZ1193" s="1">
        <f t="shared" si="163"/>
        <v>1</v>
      </c>
      <c r="BA1193" s="1">
        <f t="shared" si="164"/>
        <v>0</v>
      </c>
      <c r="BB1193" s="1">
        <f t="shared" si="165"/>
        <v>51968.503074669105</v>
      </c>
      <c r="BC1193" s="1">
        <f t="shared" si="166"/>
        <v>2000.020666666667</v>
      </c>
      <c r="BD1193" s="1">
        <f t="shared" si="167"/>
        <v>1681.2176600000003</v>
      </c>
      <c r="BE1193" s="1">
        <f t="shared" si="168"/>
        <v>0.84060014379851411</v>
      </c>
      <c r="BF1193" s="1">
        <f t="shared" si="169"/>
        <v>0.16075827753113217</v>
      </c>
      <c r="BG1193" s="1">
        <v>6</v>
      </c>
      <c r="BH1193" s="1">
        <v>0.5</v>
      </c>
      <c r="BI1193" s="1" t="s">
        <v>356</v>
      </c>
      <c r="BJ1193" s="1">
        <v>2</v>
      </c>
      <c r="BK1193" s="1" t="b">
        <v>1</v>
      </c>
      <c r="BL1193" s="1">
        <v>1660321168.099999</v>
      </c>
      <c r="BM1193" s="1">
        <v>1742.050666666667</v>
      </c>
      <c r="BN1193" s="1">
        <v>1802.8773333333329</v>
      </c>
      <c r="BO1193" s="1">
        <v>27.098713333333329</v>
      </c>
      <c r="BP1193" s="1">
        <v>24.383686666666669</v>
      </c>
      <c r="BQ1193" s="1">
        <v>1739.23</v>
      </c>
      <c r="BR1193" s="1">
        <v>27.088293333333329</v>
      </c>
      <c r="BS1193" s="1">
        <v>500.14506666666682</v>
      </c>
      <c r="BT1193" s="1">
        <v>99.544973333333317</v>
      </c>
      <c r="BU1193" s="1">
        <v>9.9965359999999989E-2</v>
      </c>
      <c r="BV1193" s="1">
        <v>30.99527999999999</v>
      </c>
      <c r="BW1193" s="1">
        <v>31.551613333333339</v>
      </c>
      <c r="BX1193" s="1">
        <v>999.89999999999986</v>
      </c>
      <c r="BY1193" s="1">
        <v>0</v>
      </c>
      <c r="BZ1193" s="1">
        <v>0</v>
      </c>
      <c r="CA1193" s="1">
        <v>10004.760666666671</v>
      </c>
      <c r="CB1193" s="1">
        <v>0</v>
      </c>
      <c r="CC1193" s="1">
        <v>13.41234</v>
      </c>
      <c r="CD1193" s="1">
        <v>-60.826846666666668</v>
      </c>
      <c r="CE1193" s="1">
        <v>1790.573333333333</v>
      </c>
      <c r="CF1193" s="1">
        <v>1847.936666666667</v>
      </c>
      <c r="CG1193" s="1">
        <v>2.7150206666666672</v>
      </c>
      <c r="CH1193" s="1">
        <v>1802.8773333333329</v>
      </c>
      <c r="CI1193" s="1">
        <v>24.383686666666669</v>
      </c>
      <c r="CJ1193" s="1">
        <v>2.6975419999999999</v>
      </c>
      <c r="CK1193" s="1">
        <v>2.4272746666666669</v>
      </c>
      <c r="CL1193" s="1">
        <v>22.270146666666669</v>
      </c>
      <c r="CM1193" s="1">
        <v>20.546886666666669</v>
      </c>
      <c r="CN1193" s="1">
        <v>2000.020666666667</v>
      </c>
      <c r="CO1193" s="1">
        <v>0.97999559999999997</v>
      </c>
      <c r="CP1193" s="1">
        <v>2.0004586666666671E-2</v>
      </c>
      <c r="CQ1193" s="1">
        <v>0</v>
      </c>
      <c r="CR1193" s="1">
        <v>2.4946000000000002</v>
      </c>
      <c r="CS1193" s="1">
        <v>0</v>
      </c>
      <c r="CT1193" s="1">
        <v>28595.72</v>
      </c>
      <c r="CU1193" s="1">
        <v>17412.506666666672</v>
      </c>
      <c r="CV1193" s="1">
        <v>42.375</v>
      </c>
      <c r="CW1193" s="1">
        <v>43.311999999999998</v>
      </c>
      <c r="CX1193" s="1">
        <v>42.320399999999999</v>
      </c>
      <c r="CY1193" s="1">
        <v>41.807866666666669</v>
      </c>
      <c r="CZ1193" s="1">
        <v>42.375</v>
      </c>
      <c r="DA1193" s="1">
        <v>1960.010666666667</v>
      </c>
      <c r="DB1193" s="1">
        <v>40.01</v>
      </c>
      <c r="DC1193" s="1">
        <v>0</v>
      </c>
      <c r="DD1193" s="1">
        <v>1660321173.5999999</v>
      </c>
      <c r="DE1193" s="1">
        <v>0</v>
      </c>
      <c r="DF1193" s="1">
        <v>1660320627.5999999</v>
      </c>
      <c r="DG1193" s="1" t="s">
        <v>1970</v>
      </c>
      <c r="DH1193" s="1">
        <v>1660320624.0999999</v>
      </c>
      <c r="DI1193" s="1">
        <v>1660320627.5999999</v>
      </c>
      <c r="DJ1193" s="1">
        <v>29</v>
      </c>
      <c r="DK1193" s="1">
        <v>-0.125</v>
      </c>
      <c r="DL1193" s="1">
        <v>1E-3</v>
      </c>
      <c r="DM1193" s="1">
        <v>1.32</v>
      </c>
      <c r="DN1193" s="1">
        <v>1.6E-2</v>
      </c>
      <c r="DO1193" s="1">
        <v>400</v>
      </c>
      <c r="DP1193" s="1">
        <v>25</v>
      </c>
      <c r="DQ1193" s="1">
        <v>0.25</v>
      </c>
      <c r="DR1193" s="1">
        <v>0.03</v>
      </c>
      <c r="DS1193" s="1">
        <v>16.03340364459422</v>
      </c>
      <c r="DT1193" s="1">
        <v>-9.69325568514601E-2</v>
      </c>
      <c r="DU1193" s="1">
        <v>9.4581883095494979E-2</v>
      </c>
      <c r="DV1193" s="1">
        <v>1</v>
      </c>
      <c r="DW1193" s="1">
        <v>46.666211756844753</v>
      </c>
      <c r="DX1193" s="1">
        <v>-0.122965667642721</v>
      </c>
      <c r="DY1193" s="1">
        <v>6.6897166938389818E-2</v>
      </c>
      <c r="DZ1193" s="1">
        <v>1</v>
      </c>
      <c r="EA1193" s="1">
        <v>-60.826361290322581</v>
      </c>
      <c r="EB1193" s="1">
        <v>-0.51535161290314624</v>
      </c>
      <c r="EC1193" s="1">
        <v>9.0313210113004222E-2</v>
      </c>
      <c r="ED1193" s="1">
        <v>1</v>
      </c>
      <c r="EE1193" s="1">
        <v>1447.0134730733239</v>
      </c>
      <c r="EF1193" s="1">
        <v>303.38223330702459</v>
      </c>
      <c r="EG1193" s="1">
        <v>29.230403494539289</v>
      </c>
      <c r="EH1193" s="1">
        <v>0</v>
      </c>
      <c r="EI1193" s="1">
        <v>2.7177404878048779</v>
      </c>
      <c r="EJ1193" s="1">
        <v>-4.4279581881530028E-2</v>
      </c>
      <c r="EK1193" s="1">
        <v>4.7988550215800367E-3</v>
      </c>
      <c r="EL1193" s="1">
        <v>1</v>
      </c>
      <c r="EM1193" s="1">
        <v>1.955063505204218</v>
      </c>
      <c r="EN1193" s="1">
        <v>-4.5154589861892639E-3</v>
      </c>
      <c r="EO1193" s="1">
        <v>5.959003963978037E-4</v>
      </c>
      <c r="EP1193" s="1">
        <v>1</v>
      </c>
      <c r="EQ1193" s="1">
        <v>5</v>
      </c>
      <c r="ER1193" s="1">
        <v>6</v>
      </c>
      <c r="ES1193" s="1" t="s">
        <v>358</v>
      </c>
      <c r="ET1193" s="1">
        <v>2.9426700000000001</v>
      </c>
      <c r="EU1193" s="1">
        <v>2.80139</v>
      </c>
      <c r="EV1193" s="1">
        <v>0.236626</v>
      </c>
      <c r="EW1193" s="1">
        <v>0.241261</v>
      </c>
      <c r="EX1193" s="1">
        <v>0.117511</v>
      </c>
      <c r="EY1193" s="1">
        <v>0.109162</v>
      </c>
      <c r="EZ1193" s="1">
        <v>15646.1</v>
      </c>
      <c r="FA1193" s="1">
        <v>16305.7</v>
      </c>
      <c r="FB1193" s="1">
        <v>23840</v>
      </c>
      <c r="FC1193" s="1">
        <v>25015.3</v>
      </c>
      <c r="FD1193" s="1">
        <v>33681.300000000003</v>
      </c>
      <c r="FE1193" s="1">
        <v>35588.9</v>
      </c>
      <c r="FF1193" s="1">
        <v>43467.8</v>
      </c>
      <c r="FG1193" s="1">
        <v>46241.7</v>
      </c>
      <c r="FH1193" s="1">
        <v>1.87018</v>
      </c>
      <c r="FI1193" s="1">
        <v>1.8467800000000001</v>
      </c>
      <c r="FJ1193" s="1">
        <v>0.123985</v>
      </c>
      <c r="FK1193" s="1">
        <v>0</v>
      </c>
      <c r="FL1193" s="1">
        <v>29.535799999999998</v>
      </c>
      <c r="FM1193" s="1">
        <v>999.9</v>
      </c>
      <c r="FN1193" s="1">
        <v>58.7</v>
      </c>
      <c r="FO1193" s="1">
        <v>36.4</v>
      </c>
      <c r="FP1193" s="1">
        <v>35.981000000000002</v>
      </c>
      <c r="FQ1193" s="1">
        <v>63.164999999999999</v>
      </c>
      <c r="FR1193" s="1">
        <v>22.616199999999999</v>
      </c>
      <c r="FS1193" s="1">
        <v>1</v>
      </c>
      <c r="FT1193" s="1">
        <v>0.38960600000000001</v>
      </c>
      <c r="FU1193" s="1">
        <v>1.1952199999999999</v>
      </c>
      <c r="FV1193" s="1">
        <v>20.316800000000001</v>
      </c>
      <c r="FW1193" s="1">
        <v>5.2107000000000001</v>
      </c>
      <c r="FX1193" s="1">
        <v>11.905900000000001</v>
      </c>
      <c r="FY1193" s="1">
        <v>5.0027999999999997</v>
      </c>
      <c r="FZ1193" s="1">
        <v>3.2904</v>
      </c>
      <c r="GA1193" s="1">
        <v>9999</v>
      </c>
      <c r="GB1193" s="1">
        <v>9999</v>
      </c>
      <c r="GC1193" s="1">
        <v>9999</v>
      </c>
      <c r="GD1193" s="1">
        <v>999.9</v>
      </c>
      <c r="GE1193" s="1">
        <v>1.85961</v>
      </c>
      <c r="GF1193" s="1">
        <v>1.85467</v>
      </c>
      <c r="GG1193" s="1">
        <v>1.8577600000000001</v>
      </c>
      <c r="GH1193" s="1">
        <v>1.85623</v>
      </c>
      <c r="GI1193" s="1">
        <v>1.85501</v>
      </c>
      <c r="GJ1193" s="1">
        <v>1.85466</v>
      </c>
      <c r="GK1193" s="1">
        <v>1.85337</v>
      </c>
      <c r="GL1193" s="1">
        <v>1.8564000000000001</v>
      </c>
      <c r="GM1193" s="1">
        <v>0</v>
      </c>
      <c r="GN1193" s="1">
        <v>0</v>
      </c>
      <c r="GO1193" s="1">
        <v>0</v>
      </c>
      <c r="GP1193" s="1">
        <v>0</v>
      </c>
      <c r="GQ1193" s="1" t="s">
        <v>359</v>
      </c>
      <c r="GR1193" s="1" t="s">
        <v>360</v>
      </c>
      <c r="GS1193" s="1" t="s">
        <v>361</v>
      </c>
      <c r="GT1193" s="1" t="s">
        <v>361</v>
      </c>
      <c r="GU1193" s="1" t="s">
        <v>361</v>
      </c>
      <c r="GV1193" s="1" t="s">
        <v>361</v>
      </c>
      <c r="GW1193" s="1">
        <v>0</v>
      </c>
      <c r="GX1193" s="1">
        <v>100</v>
      </c>
      <c r="GY1193" s="1">
        <v>100</v>
      </c>
      <c r="GZ1193" s="1">
        <v>2.84</v>
      </c>
      <c r="HA1193" s="1">
        <v>1.04E-2</v>
      </c>
      <c r="HB1193" s="1">
        <v>0.38386874957061617</v>
      </c>
      <c r="HC1193" s="1">
        <v>2.7716384584972409E-3</v>
      </c>
      <c r="HD1193" s="1">
        <v>-1.1467119688665799E-6</v>
      </c>
      <c r="HE1193" s="1">
        <v>2.0626329066488061E-10</v>
      </c>
      <c r="HF1193" s="1">
        <v>-7.258975840326358E-2</v>
      </c>
      <c r="HG1193" s="1">
        <v>1.066993184659233E-2</v>
      </c>
      <c r="HH1193" s="1">
        <v>-3.4528890892081033E-4</v>
      </c>
      <c r="HI1193" s="1">
        <v>2.382551249023132E-6</v>
      </c>
      <c r="HJ1193" s="1">
        <v>1</v>
      </c>
      <c r="HK1193" s="1">
        <v>2115</v>
      </c>
      <c r="HL1193" s="1">
        <v>2</v>
      </c>
      <c r="HM1193" s="1">
        <v>30</v>
      </c>
      <c r="HN1193" s="1">
        <v>9.1999999999999993</v>
      </c>
      <c r="HO1193" s="1">
        <v>9.1</v>
      </c>
      <c r="HP1193" s="1">
        <v>3.57178</v>
      </c>
      <c r="HQ1193" s="1">
        <v>2.2851599999999999</v>
      </c>
      <c r="HR1193" s="1">
        <v>1.4978</v>
      </c>
      <c r="HS1193" s="1">
        <v>2.2997999999999998</v>
      </c>
      <c r="HT1193" s="1">
        <v>1.5478499999999999</v>
      </c>
      <c r="HU1193" s="1">
        <v>2.4389599999999998</v>
      </c>
      <c r="HV1193" s="1">
        <v>39.516599999999997</v>
      </c>
      <c r="HW1193" s="1">
        <v>13.615399999999999</v>
      </c>
      <c r="HX1193" s="1">
        <v>18</v>
      </c>
      <c r="HY1193" s="1">
        <v>447.47800000000001</v>
      </c>
      <c r="HZ1193" s="1">
        <v>490.57799999999997</v>
      </c>
      <c r="IA1193" s="1">
        <v>27.777999999999999</v>
      </c>
      <c r="IB1193" s="1">
        <v>32.022799999999997</v>
      </c>
      <c r="IC1193" s="1">
        <v>29.9999</v>
      </c>
      <c r="ID1193" s="1">
        <v>31.885899999999999</v>
      </c>
      <c r="IE1193" s="1">
        <v>31.980799999999999</v>
      </c>
      <c r="IF1193" s="1">
        <v>71.546899999999994</v>
      </c>
      <c r="IG1193" s="1">
        <v>34.239400000000003</v>
      </c>
      <c r="IH1193" s="1">
        <v>0</v>
      </c>
      <c r="II1193" s="1">
        <v>27.772600000000001</v>
      </c>
      <c r="IJ1193" s="1">
        <v>1869.01</v>
      </c>
      <c r="IK1193" s="1">
        <v>24.421500000000002</v>
      </c>
      <c r="IL1193" s="1">
        <v>100.514</v>
      </c>
      <c r="IM1193" s="1">
        <v>100.218</v>
      </c>
      <c r="IN1193" s="1" t="s">
        <v>366</v>
      </c>
    </row>
    <row r="1194" spans="1:248" ht="15.75" customHeight="1" x14ac:dyDescent="0.3">
      <c r="A1194" s="1">
        <v>1178</v>
      </c>
      <c r="B1194" s="1">
        <v>1660321176.5999999</v>
      </c>
      <c r="C1194" s="1">
        <v>10210</v>
      </c>
      <c r="D1194" s="1" t="s">
        <v>2661</v>
      </c>
      <c r="E1194" s="1" t="s">
        <v>2662</v>
      </c>
      <c r="F1194" s="1">
        <v>1</v>
      </c>
      <c r="G1194" s="1" t="s">
        <v>1969</v>
      </c>
      <c r="H1194" s="1" t="s">
        <v>350</v>
      </c>
      <c r="I1194" s="1" t="s">
        <v>351</v>
      </c>
      <c r="J1194" s="1" t="s">
        <v>352</v>
      </c>
      <c r="K1194" s="1" t="s">
        <v>353</v>
      </c>
      <c r="L1194" s="1" t="s">
        <v>1969</v>
      </c>
      <c r="M1194" s="1" t="s">
        <v>355</v>
      </c>
      <c r="N1194" s="1">
        <v>1660321168.5999999</v>
      </c>
      <c r="O1194" s="1">
        <f t="shared" si="136"/>
        <v>2.3248195820486832E-3</v>
      </c>
      <c r="P1194" s="1">
        <f t="shared" si="137"/>
        <v>2.3248195820486832</v>
      </c>
      <c r="Q1194" s="1">
        <f t="shared" si="138"/>
        <v>16.254556232483928</v>
      </c>
      <c r="R1194" s="1">
        <f t="shared" si="139"/>
        <v>1744.5587499999999</v>
      </c>
      <c r="S1194" s="1">
        <f t="shared" si="140"/>
        <v>1465.2284888888705</v>
      </c>
      <c r="T1194" s="1">
        <f t="shared" si="141"/>
        <v>146.00263017344432</v>
      </c>
      <c r="U1194" s="1">
        <f t="shared" si="142"/>
        <v>173.83648210747737</v>
      </c>
      <c r="V1194" s="1">
        <f t="shared" si="143"/>
        <v>0.11664792795616181</v>
      </c>
      <c r="W1194" s="1">
        <f t="shared" si="144"/>
        <v>2.9223368276513808</v>
      </c>
      <c r="X1194" s="1">
        <f t="shared" si="145"/>
        <v>0.11412163022762273</v>
      </c>
      <c r="Y1194" s="1">
        <f t="shared" si="146"/>
        <v>7.1548439709230888E-2</v>
      </c>
      <c r="Z1194" s="1">
        <f t="shared" si="147"/>
        <v>321.51957149999998</v>
      </c>
      <c r="AA1194" s="1">
        <f t="shared" si="148"/>
        <v>32.286194898988384</v>
      </c>
      <c r="AB1194" s="1">
        <f t="shared" si="149"/>
        <v>31.551681250000001</v>
      </c>
      <c r="AC1194" s="1">
        <f t="shared" si="150"/>
        <v>4.6552450991944943</v>
      </c>
      <c r="AD1194" s="1">
        <f t="shared" si="151"/>
        <v>59.870173980029882</v>
      </c>
      <c r="AE1194" s="1">
        <f t="shared" si="152"/>
        <v>2.700256899860821</v>
      </c>
      <c r="AF1194" s="1">
        <f t="shared" si="153"/>
        <v>4.51018716057433</v>
      </c>
      <c r="AG1194" s="1">
        <f t="shared" si="154"/>
        <v>1.9549881993336733</v>
      </c>
      <c r="AH1194" s="1">
        <f t="shared" si="155"/>
        <v>-102.52454356834693</v>
      </c>
      <c r="AI1194" s="1">
        <f t="shared" si="156"/>
        <v>-87.646490886805694</v>
      </c>
      <c r="AJ1194" s="1">
        <f t="shared" si="157"/>
        <v>-6.7531800671106295</v>
      </c>
      <c r="AK1194" s="1">
        <f t="shared" si="158"/>
        <v>124.59535697773673</v>
      </c>
      <c r="AL1194" s="1">
        <f t="shared" si="159"/>
        <v>46.654575960139795</v>
      </c>
      <c r="AM1194" s="1">
        <f t="shared" si="160"/>
        <v>2.3262523646534454</v>
      </c>
      <c r="AN1194" s="1">
        <f t="shared" si="161"/>
        <v>16.254556232483928</v>
      </c>
      <c r="AO1194" s="1">
        <v>1878.448036435246</v>
      </c>
      <c r="AP1194" s="1">
        <v>1831.8270909090911</v>
      </c>
      <c r="AQ1194" s="1">
        <v>5.1225532899363992</v>
      </c>
      <c r="AR1194" s="1">
        <v>66.056811601181195</v>
      </c>
      <c r="AS1194" s="1">
        <f t="shared" si="162"/>
        <v>2.3248195820486832</v>
      </c>
      <c r="AT1194" s="1">
        <v>24.386023933737061</v>
      </c>
      <c r="AU1194" s="1">
        <v>27.099335757575741</v>
      </c>
      <c r="AV1194" s="1">
        <v>1.108455071060428E-5</v>
      </c>
      <c r="AW1194" s="1">
        <v>80.9492581005711</v>
      </c>
      <c r="AX1194" s="1">
        <v>42</v>
      </c>
      <c r="AY1194" s="1">
        <v>8</v>
      </c>
      <c r="AZ1194" s="1">
        <f t="shared" si="163"/>
        <v>1</v>
      </c>
      <c r="BA1194" s="1">
        <f t="shared" si="164"/>
        <v>0</v>
      </c>
      <c r="BB1194" s="1">
        <f t="shared" si="165"/>
        <v>51967.006570747086</v>
      </c>
      <c r="BC1194" s="1">
        <f t="shared" si="166"/>
        <v>2000.01875</v>
      </c>
      <c r="BD1194" s="1">
        <f t="shared" si="167"/>
        <v>1681.2160499999998</v>
      </c>
      <c r="BE1194" s="1">
        <f t="shared" si="168"/>
        <v>0.84060014437364639</v>
      </c>
      <c r="BF1194" s="1">
        <f t="shared" si="169"/>
        <v>0.16075827864113773</v>
      </c>
      <c r="BG1194" s="1">
        <v>6</v>
      </c>
      <c r="BH1194" s="1">
        <v>0.5</v>
      </c>
      <c r="BI1194" s="1" t="s">
        <v>356</v>
      </c>
      <c r="BJ1194" s="1">
        <v>2</v>
      </c>
      <c r="BK1194" s="1" t="b">
        <v>1</v>
      </c>
      <c r="BL1194" s="1">
        <v>1660321168.5999999</v>
      </c>
      <c r="BM1194" s="1">
        <v>1744.5587499999999</v>
      </c>
      <c r="BN1194" s="1">
        <v>1805.39625</v>
      </c>
      <c r="BO1194" s="1">
        <v>27.098781249999998</v>
      </c>
      <c r="BP1194" s="1">
        <v>24.383724999999998</v>
      </c>
      <c r="BQ1194" s="1">
        <v>1741.7368750000001</v>
      </c>
      <c r="BR1194" s="1">
        <v>27.088362499999999</v>
      </c>
      <c r="BS1194" s="1">
        <v>500.14737500000001</v>
      </c>
      <c r="BT1194" s="1">
        <v>99.544974999999994</v>
      </c>
      <c r="BU1194" s="1">
        <v>9.9982275000000009E-2</v>
      </c>
      <c r="BV1194" s="1">
        <v>30.995368750000001</v>
      </c>
      <c r="BW1194" s="1">
        <v>31.551681250000001</v>
      </c>
      <c r="BX1194" s="1">
        <v>999.9</v>
      </c>
      <c r="BY1194" s="1">
        <v>0</v>
      </c>
      <c r="BZ1194" s="1">
        <v>0</v>
      </c>
      <c r="CA1194" s="1">
        <v>10004.463125</v>
      </c>
      <c r="CB1194" s="1">
        <v>0</v>
      </c>
      <c r="CC1194" s="1">
        <v>13.430993750000001</v>
      </c>
      <c r="CD1194" s="1">
        <v>-60.837431250000002</v>
      </c>
      <c r="CE1194" s="1">
        <v>1793.1512499999999</v>
      </c>
      <c r="CF1194" s="1">
        <v>1850.51875</v>
      </c>
      <c r="CG1194" s="1">
        <v>2.71505375</v>
      </c>
      <c r="CH1194" s="1">
        <v>1805.39625</v>
      </c>
      <c r="CI1194" s="1">
        <v>24.383724999999998</v>
      </c>
      <c r="CJ1194" s="1">
        <v>2.6975487500000002</v>
      </c>
      <c r="CK1194" s="1">
        <v>2.427278125</v>
      </c>
      <c r="CL1194" s="1">
        <v>22.270187499999999</v>
      </c>
      <c r="CM1194" s="1">
        <v>20.546912500000001</v>
      </c>
      <c r="CN1194" s="1">
        <v>2000.01875</v>
      </c>
      <c r="CO1194" s="1">
        <v>0.97999562499999993</v>
      </c>
      <c r="CP1194" s="1">
        <v>2.00045625E-2</v>
      </c>
      <c r="CQ1194" s="1">
        <v>0</v>
      </c>
      <c r="CR1194" s="1">
        <v>2.5401250000000002</v>
      </c>
      <c r="CS1194" s="1">
        <v>0</v>
      </c>
      <c r="CT1194" s="1">
        <v>28593.356250000001</v>
      </c>
      <c r="CU1194" s="1">
        <v>17412.487499999999</v>
      </c>
      <c r="CV1194" s="1">
        <v>42.375</v>
      </c>
      <c r="CW1194" s="1">
        <v>43.311999999999998</v>
      </c>
      <c r="CX1194" s="1">
        <v>42.319875000000003</v>
      </c>
      <c r="CY1194" s="1">
        <v>41.808124999999997</v>
      </c>
      <c r="CZ1194" s="1">
        <v>42.375</v>
      </c>
      <c r="DA1194" s="1">
        <v>1960.00875</v>
      </c>
      <c r="DB1194" s="1">
        <v>40.01</v>
      </c>
      <c r="DC1194" s="1">
        <v>0</v>
      </c>
      <c r="DD1194" s="1">
        <v>1660321174.8</v>
      </c>
      <c r="DE1194" s="1">
        <v>0</v>
      </c>
      <c r="DF1194" s="1">
        <v>1660320627.5999999</v>
      </c>
      <c r="DG1194" s="1" t="s">
        <v>1970</v>
      </c>
      <c r="DH1194" s="1">
        <v>1660320624.0999999</v>
      </c>
      <c r="DI1194" s="1">
        <v>1660320627.5999999</v>
      </c>
      <c r="DJ1194" s="1">
        <v>29</v>
      </c>
      <c r="DK1194" s="1">
        <v>-0.125</v>
      </c>
      <c r="DL1194" s="1">
        <v>1E-3</v>
      </c>
      <c r="DM1194" s="1">
        <v>1.32</v>
      </c>
      <c r="DN1194" s="1">
        <v>1.6E-2</v>
      </c>
      <c r="DO1194" s="1">
        <v>400</v>
      </c>
      <c r="DP1194" s="1">
        <v>25</v>
      </c>
      <c r="DQ1194" s="1">
        <v>0.25</v>
      </c>
      <c r="DR1194" s="1">
        <v>0.03</v>
      </c>
      <c r="DS1194" s="1">
        <v>16.03340364459422</v>
      </c>
      <c r="DT1194" s="1">
        <v>-9.69325568514601E-2</v>
      </c>
      <c r="DU1194" s="1">
        <v>9.4581883095494979E-2</v>
      </c>
      <c r="DV1194" s="1">
        <v>1</v>
      </c>
      <c r="DW1194" s="1">
        <v>46.666211756844753</v>
      </c>
      <c r="DX1194" s="1">
        <v>-0.122965667642721</v>
      </c>
      <c r="DY1194" s="1">
        <v>6.6897166938389818E-2</v>
      </c>
      <c r="DZ1194" s="1">
        <v>1</v>
      </c>
      <c r="EA1194" s="1">
        <v>-60.826361290322581</v>
      </c>
      <c r="EB1194" s="1">
        <v>-0.51535161290314624</v>
      </c>
      <c r="EC1194" s="1">
        <v>9.0313210113004222E-2</v>
      </c>
      <c r="ED1194" s="1">
        <v>1</v>
      </c>
      <c r="EE1194" s="1">
        <v>1447.0134730733239</v>
      </c>
      <c r="EF1194" s="1">
        <v>303.38223330702459</v>
      </c>
      <c r="EG1194" s="1">
        <v>29.230403494539289</v>
      </c>
      <c r="EH1194" s="1">
        <v>0</v>
      </c>
      <c r="EI1194" s="1">
        <v>2.7177404878048779</v>
      </c>
      <c r="EJ1194" s="1">
        <v>-4.4279581881530028E-2</v>
      </c>
      <c r="EK1194" s="1">
        <v>4.7988550215800367E-3</v>
      </c>
      <c r="EL1194" s="1">
        <v>1</v>
      </c>
      <c r="EM1194" s="1">
        <v>1.955063505204218</v>
      </c>
      <c r="EN1194" s="1">
        <v>-4.5154589861892639E-3</v>
      </c>
      <c r="EO1194" s="1">
        <v>5.959003963978037E-4</v>
      </c>
      <c r="EP1194" s="1">
        <v>1</v>
      </c>
      <c r="EQ1194" s="1">
        <v>5</v>
      </c>
      <c r="ER1194" s="1">
        <v>6</v>
      </c>
      <c r="ES1194" s="1" t="s">
        <v>358</v>
      </c>
      <c r="ET1194" s="1">
        <v>2.9426800000000002</v>
      </c>
      <c r="EU1194" s="1">
        <v>2.8013400000000002</v>
      </c>
      <c r="EV1194" s="1">
        <v>0.237009</v>
      </c>
      <c r="EW1194" s="1">
        <v>0.24163100000000001</v>
      </c>
      <c r="EX1194" s="1">
        <v>0.117509</v>
      </c>
      <c r="EY1194" s="1">
        <v>0.10916099999999999</v>
      </c>
      <c r="EZ1194" s="1">
        <v>15638.4</v>
      </c>
      <c r="FA1194" s="1">
        <v>16297.8</v>
      </c>
      <c r="FB1194" s="1">
        <v>23840.1</v>
      </c>
      <c r="FC1194" s="1">
        <v>25015.3</v>
      </c>
      <c r="FD1194" s="1">
        <v>33681.599999999999</v>
      </c>
      <c r="FE1194" s="1">
        <v>35589</v>
      </c>
      <c r="FF1194" s="1">
        <v>43468</v>
      </c>
      <c r="FG1194" s="1">
        <v>46241.8</v>
      </c>
      <c r="FH1194" s="1">
        <v>1.87025</v>
      </c>
      <c r="FI1194" s="1">
        <v>1.84687</v>
      </c>
      <c r="FJ1194" s="1">
        <v>0.12413399999999999</v>
      </c>
      <c r="FK1194" s="1">
        <v>0</v>
      </c>
      <c r="FL1194" s="1">
        <v>29.535799999999998</v>
      </c>
      <c r="FM1194" s="1">
        <v>999.9</v>
      </c>
      <c r="FN1194" s="1">
        <v>58.7</v>
      </c>
      <c r="FO1194" s="1">
        <v>36.4</v>
      </c>
      <c r="FP1194" s="1">
        <v>35.977200000000003</v>
      </c>
      <c r="FQ1194" s="1">
        <v>63.244999999999997</v>
      </c>
      <c r="FR1194" s="1">
        <v>22.379799999999999</v>
      </c>
      <c r="FS1194" s="1">
        <v>1</v>
      </c>
      <c r="FT1194" s="1">
        <v>0.389627</v>
      </c>
      <c r="FU1194" s="1">
        <v>1.2032700000000001</v>
      </c>
      <c r="FV1194" s="1">
        <v>20.316800000000001</v>
      </c>
      <c r="FW1194" s="1">
        <v>5.2108499999999998</v>
      </c>
      <c r="FX1194" s="1">
        <v>11.905900000000001</v>
      </c>
      <c r="FY1194" s="1">
        <v>5.0028499999999996</v>
      </c>
      <c r="FZ1194" s="1">
        <v>3.2903799999999999</v>
      </c>
      <c r="GA1194" s="1">
        <v>9999</v>
      </c>
      <c r="GB1194" s="1">
        <v>9999</v>
      </c>
      <c r="GC1194" s="1">
        <v>9999</v>
      </c>
      <c r="GD1194" s="1">
        <v>999.9</v>
      </c>
      <c r="GE1194" s="1">
        <v>1.85961</v>
      </c>
      <c r="GF1194" s="1">
        <v>1.8546899999999999</v>
      </c>
      <c r="GG1194" s="1">
        <v>1.8577600000000001</v>
      </c>
      <c r="GH1194" s="1">
        <v>1.85623</v>
      </c>
      <c r="GI1194" s="1">
        <v>1.85501</v>
      </c>
      <c r="GJ1194" s="1">
        <v>1.85467</v>
      </c>
      <c r="GK1194" s="1">
        <v>1.8533900000000001</v>
      </c>
      <c r="GL1194" s="1">
        <v>1.8564000000000001</v>
      </c>
      <c r="GM1194" s="1">
        <v>0</v>
      </c>
      <c r="GN1194" s="1">
        <v>0</v>
      </c>
      <c r="GO1194" s="1">
        <v>0</v>
      </c>
      <c r="GP1194" s="1">
        <v>0</v>
      </c>
      <c r="GQ1194" s="1" t="s">
        <v>359</v>
      </c>
      <c r="GR1194" s="1" t="s">
        <v>360</v>
      </c>
      <c r="GS1194" s="1" t="s">
        <v>361</v>
      </c>
      <c r="GT1194" s="1" t="s">
        <v>361</v>
      </c>
      <c r="GU1194" s="1" t="s">
        <v>361</v>
      </c>
      <c r="GV1194" s="1" t="s">
        <v>361</v>
      </c>
      <c r="GW1194" s="1">
        <v>0</v>
      </c>
      <c r="GX1194" s="1">
        <v>100</v>
      </c>
      <c r="GY1194" s="1">
        <v>100</v>
      </c>
      <c r="GZ1194" s="1">
        <v>2.85</v>
      </c>
      <c r="HA1194" s="1">
        <v>1.04E-2</v>
      </c>
      <c r="HB1194" s="1">
        <v>0.38386874957061617</v>
      </c>
      <c r="HC1194" s="1">
        <v>2.7716384584972409E-3</v>
      </c>
      <c r="HD1194" s="1">
        <v>-1.1467119688665799E-6</v>
      </c>
      <c r="HE1194" s="1">
        <v>2.0626329066488061E-10</v>
      </c>
      <c r="HF1194" s="1">
        <v>-7.258975840326358E-2</v>
      </c>
      <c r="HG1194" s="1">
        <v>1.066993184659233E-2</v>
      </c>
      <c r="HH1194" s="1">
        <v>-3.4528890892081033E-4</v>
      </c>
      <c r="HI1194" s="1">
        <v>2.382551249023132E-6</v>
      </c>
      <c r="HJ1194" s="1">
        <v>1</v>
      </c>
      <c r="HK1194" s="1">
        <v>2115</v>
      </c>
      <c r="HL1194" s="1">
        <v>2</v>
      </c>
      <c r="HM1194" s="1">
        <v>30</v>
      </c>
      <c r="HN1194" s="1">
        <v>9.1999999999999993</v>
      </c>
      <c r="HO1194" s="1">
        <v>9.1999999999999993</v>
      </c>
      <c r="HP1194" s="1">
        <v>3.5790999999999999</v>
      </c>
      <c r="HQ1194" s="1">
        <v>2.3046899999999999</v>
      </c>
      <c r="HR1194" s="1">
        <v>1.4978</v>
      </c>
      <c r="HS1194" s="1">
        <v>2.2997999999999998</v>
      </c>
      <c r="HT1194" s="1">
        <v>1.5478499999999999</v>
      </c>
      <c r="HU1194" s="1">
        <v>2.2985799999999998</v>
      </c>
      <c r="HV1194" s="1">
        <v>39.516599999999997</v>
      </c>
      <c r="HW1194" s="1">
        <v>13.615399999999999</v>
      </c>
      <c r="HX1194" s="1">
        <v>18</v>
      </c>
      <c r="HY1194" s="1">
        <v>447.517</v>
      </c>
      <c r="HZ1194" s="1">
        <v>490.64400000000001</v>
      </c>
      <c r="IA1194" s="1">
        <v>27.7791</v>
      </c>
      <c r="IB1194" s="1">
        <v>32.022199999999998</v>
      </c>
      <c r="IC1194" s="1">
        <v>29.9999</v>
      </c>
      <c r="ID1194" s="1">
        <v>31.8855</v>
      </c>
      <c r="IE1194" s="1">
        <v>31.980699999999999</v>
      </c>
      <c r="IF1194" s="1">
        <v>71.649100000000004</v>
      </c>
      <c r="IG1194" s="1">
        <v>34.239400000000003</v>
      </c>
      <c r="IH1194" s="1">
        <v>0</v>
      </c>
      <c r="II1194" s="1">
        <v>27.772600000000001</v>
      </c>
      <c r="IJ1194" s="1">
        <v>1879.06</v>
      </c>
      <c r="IK1194" s="1">
        <v>24.424399999999999</v>
      </c>
      <c r="IL1194" s="1">
        <v>100.515</v>
      </c>
      <c r="IM1194" s="1">
        <v>100.218</v>
      </c>
      <c r="IN1194" s="1" t="s">
        <v>366</v>
      </c>
    </row>
    <row r="1195" spans="1:248" ht="15.75" customHeight="1" x14ac:dyDescent="0.3">
      <c r="A1195" s="1">
        <v>1179</v>
      </c>
      <c r="B1195" s="1">
        <v>1660321177.5999999</v>
      </c>
      <c r="C1195" s="1">
        <v>10211</v>
      </c>
      <c r="D1195" s="1" t="s">
        <v>2663</v>
      </c>
      <c r="E1195" s="1" t="s">
        <v>2664</v>
      </c>
      <c r="F1195" s="1">
        <v>1</v>
      </c>
      <c r="G1195" s="1" t="s">
        <v>1969</v>
      </c>
      <c r="H1195" s="1" t="s">
        <v>350</v>
      </c>
      <c r="I1195" s="1" t="s">
        <v>351</v>
      </c>
      <c r="J1195" s="1" t="s">
        <v>352</v>
      </c>
      <c r="K1195" s="1" t="s">
        <v>353</v>
      </c>
      <c r="L1195" s="1" t="s">
        <v>1969</v>
      </c>
      <c r="M1195" s="1" t="s">
        <v>355</v>
      </c>
      <c r="N1195" s="1">
        <v>1660321170.099999</v>
      </c>
      <c r="O1195" s="1">
        <f t="shared" si="136"/>
        <v>2.3238374853303549E-3</v>
      </c>
      <c r="P1195" s="1">
        <f t="shared" si="137"/>
        <v>2.3238374853303547</v>
      </c>
      <c r="Q1195" s="1">
        <f t="shared" si="138"/>
        <v>16.13455398897516</v>
      </c>
      <c r="R1195" s="1">
        <f t="shared" si="139"/>
        <v>1752.0973333333341</v>
      </c>
      <c r="S1195" s="1">
        <f t="shared" si="140"/>
        <v>1474.0903088751072</v>
      </c>
      <c r="T1195" s="1">
        <f t="shared" si="141"/>
        <v>146.88566130469661</v>
      </c>
      <c r="U1195" s="1">
        <f t="shared" si="142"/>
        <v>174.58765852226153</v>
      </c>
      <c r="V1195" s="1">
        <f t="shared" si="143"/>
        <v>0.11660114439600591</v>
      </c>
      <c r="W1195" s="1">
        <f t="shared" si="144"/>
        <v>2.9221982564523339</v>
      </c>
      <c r="X1195" s="1">
        <f t="shared" si="145"/>
        <v>0.11407673215139925</v>
      </c>
      <c r="Y1195" s="1">
        <f t="shared" si="146"/>
        <v>7.1520213982217362E-2</v>
      </c>
      <c r="Z1195" s="1">
        <f t="shared" si="147"/>
        <v>321.51849419999996</v>
      </c>
      <c r="AA1195" s="1">
        <f t="shared" si="148"/>
        <v>32.286218862003331</v>
      </c>
      <c r="AB1195" s="1">
        <f t="shared" si="149"/>
        <v>31.551320000000011</v>
      </c>
      <c r="AC1195" s="1">
        <f t="shared" si="150"/>
        <v>4.6551496010207423</v>
      </c>
      <c r="AD1195" s="1">
        <f t="shared" si="151"/>
        <v>59.870248595900797</v>
      </c>
      <c r="AE1195" s="1">
        <f t="shared" si="152"/>
        <v>2.7002168338135397</v>
      </c>
      <c r="AF1195" s="1">
        <f t="shared" si="153"/>
        <v>4.5101146180950025</v>
      </c>
      <c r="AG1195" s="1">
        <f t="shared" si="154"/>
        <v>1.9549327672072025</v>
      </c>
      <c r="AH1195" s="1">
        <f t="shared" si="155"/>
        <v>-102.48123310306865</v>
      </c>
      <c r="AI1195" s="1">
        <f t="shared" si="156"/>
        <v>-87.629862830996657</v>
      </c>
      <c r="AJ1195" s="1">
        <f t="shared" si="157"/>
        <v>-6.7521976321828561</v>
      </c>
      <c r="AK1195" s="1">
        <f t="shared" si="158"/>
        <v>124.65520063375182</v>
      </c>
      <c r="AL1195" s="1">
        <f t="shared" si="159"/>
        <v>46.652598203635655</v>
      </c>
      <c r="AM1195" s="1">
        <f t="shared" si="160"/>
        <v>2.3256496608430672</v>
      </c>
      <c r="AN1195" s="1">
        <f t="shared" si="161"/>
        <v>16.13455398897516</v>
      </c>
      <c r="AO1195" s="1">
        <v>1883.5943472211959</v>
      </c>
      <c r="AP1195" s="1">
        <v>1837.009575757575</v>
      </c>
      <c r="AQ1195" s="1">
        <v>5.1439072788786691</v>
      </c>
      <c r="AR1195" s="1">
        <v>66.056811601181195</v>
      </c>
      <c r="AS1195" s="1">
        <f t="shared" si="162"/>
        <v>2.3238374853303547</v>
      </c>
      <c r="AT1195" s="1">
        <v>24.38519167763868</v>
      </c>
      <c r="AU1195" s="1">
        <v>27.097498787878791</v>
      </c>
      <c r="AV1195" s="1">
        <v>-7.2814332547341726E-6</v>
      </c>
      <c r="AW1195" s="1">
        <v>80.9492581005711</v>
      </c>
      <c r="AX1195" s="1">
        <v>42</v>
      </c>
      <c r="AY1195" s="1">
        <v>8</v>
      </c>
      <c r="AZ1195" s="1">
        <f t="shared" si="163"/>
        <v>1</v>
      </c>
      <c r="BA1195" s="1">
        <f t="shared" si="164"/>
        <v>0</v>
      </c>
      <c r="BB1195" s="1">
        <f t="shared" si="165"/>
        <v>51963.112394320029</v>
      </c>
      <c r="BC1195" s="1">
        <f t="shared" si="166"/>
        <v>2000.0119999999999</v>
      </c>
      <c r="BD1195" s="1">
        <f t="shared" si="167"/>
        <v>1681.21038</v>
      </c>
      <c r="BE1195" s="1">
        <f t="shared" si="168"/>
        <v>0.84060014639912162</v>
      </c>
      <c r="BF1195" s="1">
        <f t="shared" si="169"/>
        <v>0.16075828255030469</v>
      </c>
      <c r="BG1195" s="1">
        <v>6</v>
      </c>
      <c r="BH1195" s="1">
        <v>0.5</v>
      </c>
      <c r="BI1195" s="1" t="s">
        <v>356</v>
      </c>
      <c r="BJ1195" s="1">
        <v>2</v>
      </c>
      <c r="BK1195" s="1" t="b">
        <v>1</v>
      </c>
      <c r="BL1195" s="1">
        <v>1660321170.099999</v>
      </c>
      <c r="BM1195" s="1">
        <v>1752.0973333333341</v>
      </c>
      <c r="BN1195" s="1">
        <v>1812.952666666667</v>
      </c>
      <c r="BO1195" s="1">
        <v>27.098379999999999</v>
      </c>
      <c r="BP1195" s="1">
        <v>24.384006666666661</v>
      </c>
      <c r="BQ1195" s="1">
        <v>1749.270666666667</v>
      </c>
      <c r="BR1195" s="1">
        <v>27.087959999999999</v>
      </c>
      <c r="BS1195" s="1">
        <v>500.1438</v>
      </c>
      <c r="BT1195" s="1">
        <v>99.544953333333325</v>
      </c>
      <c r="BU1195" s="1">
        <v>0.10000086</v>
      </c>
      <c r="BV1195" s="1">
        <v>30.995086666666658</v>
      </c>
      <c r="BW1195" s="1">
        <v>31.551320000000011</v>
      </c>
      <c r="BX1195" s="1">
        <v>999.89999999999986</v>
      </c>
      <c r="BY1195" s="1">
        <v>0</v>
      </c>
      <c r="BZ1195" s="1">
        <v>0</v>
      </c>
      <c r="CA1195" s="1">
        <v>10003.674000000001</v>
      </c>
      <c r="CB1195" s="1">
        <v>0</v>
      </c>
      <c r="CC1195" s="1">
        <v>13.445373333333331</v>
      </c>
      <c r="CD1195" s="1">
        <v>-60.855426666666673</v>
      </c>
      <c r="CE1195" s="1">
        <v>1800.8986666666669</v>
      </c>
      <c r="CF1195" s="1">
        <v>1858.2639999999999</v>
      </c>
      <c r="CG1195" s="1">
        <v>2.7143753333333338</v>
      </c>
      <c r="CH1195" s="1">
        <v>1812.952666666667</v>
      </c>
      <c r="CI1195" s="1">
        <v>24.384006666666661</v>
      </c>
      <c r="CJ1195" s="1">
        <v>2.6975086666666659</v>
      </c>
      <c r="CK1195" s="1">
        <v>2.4273046666666671</v>
      </c>
      <c r="CL1195" s="1">
        <v>22.269939999999998</v>
      </c>
      <c r="CM1195" s="1">
        <v>20.5471</v>
      </c>
      <c r="CN1195" s="1">
        <v>2000.0119999999999</v>
      </c>
      <c r="CO1195" s="1">
        <v>0.97999559999999997</v>
      </c>
      <c r="CP1195" s="1">
        <v>2.0004586666666671E-2</v>
      </c>
      <c r="CQ1195" s="1">
        <v>0</v>
      </c>
      <c r="CR1195" s="1">
        <v>2.5954666666666668</v>
      </c>
      <c r="CS1195" s="1">
        <v>0</v>
      </c>
      <c r="CT1195" s="1">
        <v>28585.993333333339</v>
      </c>
      <c r="CU1195" s="1">
        <v>17412.42666666667</v>
      </c>
      <c r="CV1195" s="1">
        <v>42.375</v>
      </c>
      <c r="CW1195" s="1">
        <v>43.311999999999998</v>
      </c>
      <c r="CX1195" s="1">
        <v>42.320399999999999</v>
      </c>
      <c r="CY1195" s="1">
        <v>41.807866666666669</v>
      </c>
      <c r="CZ1195" s="1">
        <v>42.375</v>
      </c>
      <c r="DA1195" s="1">
        <v>1960.002</v>
      </c>
      <c r="DB1195" s="1">
        <v>40.01</v>
      </c>
      <c r="DC1195" s="1">
        <v>0</v>
      </c>
      <c r="DD1195" s="1">
        <v>1660321176</v>
      </c>
      <c r="DE1195" s="1">
        <v>0</v>
      </c>
      <c r="DF1195" s="1">
        <v>1660320627.5999999</v>
      </c>
      <c r="DG1195" s="1" t="s">
        <v>1970</v>
      </c>
      <c r="DH1195" s="1">
        <v>1660320624.0999999</v>
      </c>
      <c r="DI1195" s="1">
        <v>1660320627.5999999</v>
      </c>
      <c r="DJ1195" s="1">
        <v>29</v>
      </c>
      <c r="DK1195" s="1">
        <v>-0.125</v>
      </c>
      <c r="DL1195" s="1">
        <v>1E-3</v>
      </c>
      <c r="DM1195" s="1">
        <v>1.32</v>
      </c>
      <c r="DN1195" s="1">
        <v>1.6E-2</v>
      </c>
      <c r="DO1195" s="1">
        <v>400</v>
      </c>
      <c r="DP1195" s="1">
        <v>25</v>
      </c>
      <c r="DQ1195" s="1">
        <v>0.25</v>
      </c>
      <c r="DR1195" s="1">
        <v>0.03</v>
      </c>
      <c r="DS1195" s="1">
        <v>16.05171959885487</v>
      </c>
      <c r="DT1195" s="1">
        <v>0.56990338591250167</v>
      </c>
      <c r="DU1195" s="1">
        <v>0.11000175706533211</v>
      </c>
      <c r="DV1195" s="1">
        <v>0</v>
      </c>
      <c r="DW1195" s="1">
        <v>46.656149364832586</v>
      </c>
      <c r="DX1195" s="1">
        <v>-0.16932169825192861</v>
      </c>
      <c r="DY1195" s="1">
        <v>7.2574290845705658E-2</v>
      </c>
      <c r="DZ1195" s="1">
        <v>1</v>
      </c>
      <c r="EA1195" s="1">
        <v>-60.8439870967742</v>
      </c>
      <c r="EB1195" s="1">
        <v>-0.58244516129022228</v>
      </c>
      <c r="EC1195" s="1">
        <v>9.3894631204295198E-2</v>
      </c>
      <c r="ED1195" s="1">
        <v>1</v>
      </c>
      <c r="EE1195" s="1">
        <v>1456.8091635710009</v>
      </c>
      <c r="EF1195" s="1">
        <v>294.89154515988412</v>
      </c>
      <c r="EG1195" s="1">
        <v>28.42912040592131</v>
      </c>
      <c r="EH1195" s="1">
        <v>0</v>
      </c>
      <c r="EI1195" s="1">
        <v>2.716590731707317</v>
      </c>
      <c r="EJ1195" s="1">
        <v>-3.2546132404175573E-2</v>
      </c>
      <c r="EK1195" s="1">
        <v>3.893222622896562E-3</v>
      </c>
      <c r="EL1195" s="1">
        <v>1</v>
      </c>
      <c r="EM1195" s="1">
        <v>1.9549571088072679</v>
      </c>
      <c r="EN1195" s="1">
        <v>-2.0102974518331411E-3</v>
      </c>
      <c r="EO1195" s="1">
        <v>5.1957641961322817E-4</v>
      </c>
      <c r="EP1195" s="1">
        <v>1</v>
      </c>
      <c r="EQ1195" s="1">
        <v>4</v>
      </c>
      <c r="ER1195" s="1">
        <v>6</v>
      </c>
      <c r="ES1195" s="1" t="s">
        <v>377</v>
      </c>
      <c r="ET1195" s="1">
        <v>2.9425599999999998</v>
      </c>
      <c r="EU1195" s="1">
        <v>2.80118</v>
      </c>
      <c r="EV1195" s="1">
        <v>0.237396</v>
      </c>
      <c r="EW1195" s="1">
        <v>0.242005</v>
      </c>
      <c r="EX1195" s="1">
        <v>0.11750099999999999</v>
      </c>
      <c r="EY1195" s="1">
        <v>0.109162</v>
      </c>
      <c r="EZ1195" s="1">
        <v>15630.5</v>
      </c>
      <c r="FA1195" s="1">
        <v>16289.8</v>
      </c>
      <c r="FB1195" s="1">
        <v>23840.3</v>
      </c>
      <c r="FC1195" s="1">
        <v>25015.5</v>
      </c>
      <c r="FD1195" s="1">
        <v>33682.1</v>
      </c>
      <c r="FE1195" s="1">
        <v>35589</v>
      </c>
      <c r="FF1195" s="1">
        <v>43468.3</v>
      </c>
      <c r="FG1195" s="1">
        <v>46241.9</v>
      </c>
      <c r="FH1195" s="1">
        <v>1.8703799999999999</v>
      </c>
      <c r="FI1195" s="1">
        <v>1.84687</v>
      </c>
      <c r="FJ1195" s="1">
        <v>0.124052</v>
      </c>
      <c r="FK1195" s="1">
        <v>0</v>
      </c>
      <c r="FL1195" s="1">
        <v>29.535799999999998</v>
      </c>
      <c r="FM1195" s="1">
        <v>999.9</v>
      </c>
      <c r="FN1195" s="1">
        <v>58.7</v>
      </c>
      <c r="FO1195" s="1">
        <v>36.4</v>
      </c>
      <c r="FP1195" s="1">
        <v>35.980800000000002</v>
      </c>
      <c r="FQ1195" s="1">
        <v>63.564999999999998</v>
      </c>
      <c r="FR1195" s="1">
        <v>23.381399999999999</v>
      </c>
      <c r="FS1195" s="1">
        <v>1</v>
      </c>
      <c r="FT1195" s="1">
        <v>0.38963199999999998</v>
      </c>
      <c r="FU1195" s="1">
        <v>1.2119200000000001</v>
      </c>
      <c r="FV1195" s="1">
        <v>20.316700000000001</v>
      </c>
      <c r="FW1195" s="1">
        <v>5.2103999999999999</v>
      </c>
      <c r="FX1195" s="1">
        <v>11.9062</v>
      </c>
      <c r="FY1195" s="1">
        <v>5.0027999999999997</v>
      </c>
      <c r="FZ1195" s="1">
        <v>3.29033</v>
      </c>
      <c r="GA1195" s="1">
        <v>9999</v>
      </c>
      <c r="GB1195" s="1">
        <v>9999</v>
      </c>
      <c r="GC1195" s="1">
        <v>9999</v>
      </c>
      <c r="GD1195" s="1">
        <v>999.9</v>
      </c>
      <c r="GE1195" s="1">
        <v>1.85961</v>
      </c>
      <c r="GF1195" s="1">
        <v>1.8546800000000001</v>
      </c>
      <c r="GG1195" s="1">
        <v>1.8577600000000001</v>
      </c>
      <c r="GH1195" s="1">
        <v>1.85623</v>
      </c>
      <c r="GI1195" s="1">
        <v>1.8550199999999999</v>
      </c>
      <c r="GJ1195" s="1">
        <v>1.85466</v>
      </c>
      <c r="GK1195" s="1">
        <v>1.85338</v>
      </c>
      <c r="GL1195" s="1">
        <v>1.8564000000000001</v>
      </c>
      <c r="GM1195" s="1">
        <v>0</v>
      </c>
      <c r="GN1195" s="1">
        <v>0</v>
      </c>
      <c r="GO1195" s="1">
        <v>0</v>
      </c>
      <c r="GP1195" s="1">
        <v>0</v>
      </c>
      <c r="GQ1195" s="1" t="s">
        <v>359</v>
      </c>
      <c r="GR1195" s="1" t="s">
        <v>360</v>
      </c>
      <c r="GS1195" s="1" t="s">
        <v>361</v>
      </c>
      <c r="GT1195" s="1" t="s">
        <v>361</v>
      </c>
      <c r="GU1195" s="1" t="s">
        <v>361</v>
      </c>
      <c r="GV1195" s="1" t="s">
        <v>361</v>
      </c>
      <c r="GW1195" s="1">
        <v>0</v>
      </c>
      <c r="GX1195" s="1">
        <v>100</v>
      </c>
      <c r="GY1195" s="1">
        <v>100</v>
      </c>
      <c r="GZ1195" s="1">
        <v>2.86</v>
      </c>
      <c r="HA1195" s="1">
        <v>1.04E-2</v>
      </c>
      <c r="HB1195" s="1">
        <v>0.38386874957061617</v>
      </c>
      <c r="HC1195" s="1">
        <v>2.7716384584972409E-3</v>
      </c>
      <c r="HD1195" s="1">
        <v>-1.1467119688665799E-6</v>
      </c>
      <c r="HE1195" s="1">
        <v>2.0626329066488061E-10</v>
      </c>
      <c r="HF1195" s="1">
        <v>-7.258975840326358E-2</v>
      </c>
      <c r="HG1195" s="1">
        <v>1.066993184659233E-2</v>
      </c>
      <c r="HH1195" s="1">
        <v>-3.4528890892081033E-4</v>
      </c>
      <c r="HI1195" s="1">
        <v>2.382551249023132E-6</v>
      </c>
      <c r="HJ1195" s="1">
        <v>1</v>
      </c>
      <c r="HK1195" s="1">
        <v>2115</v>
      </c>
      <c r="HL1195" s="1">
        <v>2</v>
      </c>
      <c r="HM1195" s="1">
        <v>30</v>
      </c>
      <c r="HN1195" s="1">
        <v>9.1999999999999993</v>
      </c>
      <c r="HO1195" s="1">
        <v>9.1999999999999993</v>
      </c>
      <c r="HP1195" s="1">
        <v>3.58643</v>
      </c>
      <c r="HQ1195" s="1">
        <v>2.2985799999999998</v>
      </c>
      <c r="HR1195" s="1">
        <v>1.4978</v>
      </c>
      <c r="HS1195" s="1">
        <v>2.2997999999999998</v>
      </c>
      <c r="HT1195" s="1">
        <v>1.5478499999999999</v>
      </c>
      <c r="HU1195" s="1">
        <v>2.2924799999999999</v>
      </c>
      <c r="HV1195" s="1">
        <v>39.516599999999997</v>
      </c>
      <c r="HW1195" s="1">
        <v>13.6067</v>
      </c>
      <c r="HX1195" s="1">
        <v>18</v>
      </c>
      <c r="HY1195" s="1">
        <v>447.58499999999998</v>
      </c>
      <c r="HZ1195" s="1">
        <v>490.63799999999998</v>
      </c>
      <c r="IA1195" s="1">
        <v>27.779900000000001</v>
      </c>
      <c r="IB1195" s="1">
        <v>32.0214</v>
      </c>
      <c r="IC1195" s="1">
        <v>29.9999</v>
      </c>
      <c r="ID1195" s="1">
        <v>31.885200000000001</v>
      </c>
      <c r="IE1195" s="1">
        <v>31.979900000000001</v>
      </c>
      <c r="IF1195" s="1">
        <v>71.859800000000007</v>
      </c>
      <c r="IG1195" s="1">
        <v>34.239400000000003</v>
      </c>
      <c r="IH1195" s="1">
        <v>0</v>
      </c>
      <c r="II1195" s="1">
        <v>27.775500000000001</v>
      </c>
      <c r="IJ1195" s="1">
        <v>1879.06</v>
      </c>
      <c r="IK1195" s="1">
        <v>24.427600000000002</v>
      </c>
      <c r="IL1195" s="1">
        <v>100.51600000000001</v>
      </c>
      <c r="IM1195" s="1">
        <v>100.21899999999999</v>
      </c>
      <c r="IN1195" s="1" t="s">
        <v>366</v>
      </c>
    </row>
    <row r="1196" spans="1:248" ht="15.75" customHeight="1" x14ac:dyDescent="0.3">
      <c r="A1196" s="1">
        <v>1180</v>
      </c>
      <c r="B1196" s="1">
        <v>1660321178.5999999</v>
      </c>
      <c r="C1196" s="1">
        <v>10212</v>
      </c>
      <c r="D1196" s="1" t="s">
        <v>2665</v>
      </c>
      <c r="E1196" s="1" t="s">
        <v>2666</v>
      </c>
      <c r="F1196" s="1">
        <v>1</v>
      </c>
      <c r="G1196" s="1" t="s">
        <v>1969</v>
      </c>
      <c r="H1196" s="1" t="s">
        <v>350</v>
      </c>
      <c r="I1196" s="1" t="s">
        <v>351</v>
      </c>
      <c r="J1196" s="1" t="s">
        <v>352</v>
      </c>
      <c r="K1196" s="1" t="s">
        <v>353</v>
      </c>
      <c r="L1196" s="1" t="s">
        <v>1969</v>
      </c>
      <c r="M1196" s="1" t="s">
        <v>355</v>
      </c>
      <c r="N1196" s="1">
        <v>1660321170.5999999</v>
      </c>
      <c r="O1196" s="1">
        <f t="shared" si="136"/>
        <v>2.3226107153199687E-3</v>
      </c>
      <c r="P1196" s="1">
        <f t="shared" si="137"/>
        <v>2.3226107153199687</v>
      </c>
      <c r="Q1196" s="1">
        <f t="shared" si="138"/>
        <v>15.993846097582207</v>
      </c>
      <c r="R1196" s="1">
        <f t="shared" si="139"/>
        <v>1754.6087500000001</v>
      </c>
      <c r="S1196" s="1">
        <f t="shared" si="140"/>
        <v>1478.335942428399</v>
      </c>
      <c r="T1196" s="1">
        <f t="shared" si="141"/>
        <v>147.30865967582747</v>
      </c>
      <c r="U1196" s="1">
        <f t="shared" si="142"/>
        <v>174.83784016872582</v>
      </c>
      <c r="V1196" s="1">
        <f t="shared" si="143"/>
        <v>0.1165361153663062</v>
      </c>
      <c r="W1196" s="1">
        <f t="shared" si="144"/>
        <v>2.9222537520956693</v>
      </c>
      <c r="X1196" s="1">
        <f t="shared" si="145"/>
        <v>0.11401453205495056</v>
      </c>
      <c r="Y1196" s="1">
        <f t="shared" si="146"/>
        <v>7.1481092415508901E-2</v>
      </c>
      <c r="Z1196" s="1">
        <f t="shared" si="147"/>
        <v>321.51837449999999</v>
      </c>
      <c r="AA1196" s="1">
        <f t="shared" si="148"/>
        <v>32.286627511179596</v>
      </c>
      <c r="AB1196" s="1">
        <f t="shared" si="149"/>
        <v>31.551387500000001</v>
      </c>
      <c r="AC1196" s="1">
        <f t="shared" si="150"/>
        <v>4.6551674448405684</v>
      </c>
      <c r="AD1196" s="1">
        <f t="shared" si="151"/>
        <v>59.869523463903107</v>
      </c>
      <c r="AE1196" s="1">
        <f t="shared" si="152"/>
        <v>2.7002015787731435</v>
      </c>
      <c r="AF1196" s="1">
        <f t="shared" si="153"/>
        <v>4.5101437635480179</v>
      </c>
      <c r="AG1196" s="1">
        <f t="shared" si="154"/>
        <v>1.954965866067425</v>
      </c>
      <c r="AH1196" s="1">
        <f t="shared" si="155"/>
        <v>-102.42713254561062</v>
      </c>
      <c r="AI1196" s="1">
        <f t="shared" si="156"/>
        <v>-87.624306223390903</v>
      </c>
      <c r="AJ1196" s="1">
        <f t="shared" si="157"/>
        <v>-6.7516472726027645</v>
      </c>
      <c r="AK1196" s="1">
        <f t="shared" si="158"/>
        <v>124.71528845839569</v>
      </c>
      <c r="AL1196" s="1">
        <f t="shared" si="159"/>
        <v>46.645146087610776</v>
      </c>
      <c r="AM1196" s="1">
        <f t="shared" si="160"/>
        <v>2.3254293437827092</v>
      </c>
      <c r="AN1196" s="1">
        <f t="shared" si="161"/>
        <v>15.993846097582207</v>
      </c>
      <c r="AO1196" s="1">
        <v>1888.757079956808</v>
      </c>
      <c r="AP1196" s="1">
        <v>1842.214606060606</v>
      </c>
      <c r="AQ1196" s="1">
        <v>5.1690247690618003</v>
      </c>
      <c r="AR1196" s="1">
        <v>66.056811601181195</v>
      </c>
      <c r="AS1196" s="1">
        <f t="shared" si="162"/>
        <v>2.3226107153199687</v>
      </c>
      <c r="AT1196" s="1">
        <v>24.384742303444181</v>
      </c>
      <c r="AU1196" s="1">
        <v>27.095682424242408</v>
      </c>
      <c r="AV1196" s="1">
        <v>-1.53437299065489E-5</v>
      </c>
      <c r="AW1196" s="1">
        <v>80.9492581005711</v>
      </c>
      <c r="AX1196" s="1">
        <v>42</v>
      </c>
      <c r="AY1196" s="1">
        <v>8</v>
      </c>
      <c r="AZ1196" s="1">
        <f t="shared" si="163"/>
        <v>1</v>
      </c>
      <c r="BA1196" s="1">
        <f t="shared" si="164"/>
        <v>0</v>
      </c>
      <c r="BB1196" s="1">
        <f t="shared" si="165"/>
        <v>51964.670951478744</v>
      </c>
      <c r="BC1196" s="1">
        <f t="shared" si="166"/>
        <v>2000.01125</v>
      </c>
      <c r="BD1196" s="1">
        <f t="shared" si="167"/>
        <v>1681.20975</v>
      </c>
      <c r="BE1196" s="1">
        <f t="shared" si="168"/>
        <v>0.84060014662417526</v>
      </c>
      <c r="BF1196" s="1">
        <f t="shared" si="169"/>
        <v>0.16075828298465822</v>
      </c>
      <c r="BG1196" s="1">
        <v>6</v>
      </c>
      <c r="BH1196" s="1">
        <v>0.5</v>
      </c>
      <c r="BI1196" s="1" t="s">
        <v>356</v>
      </c>
      <c r="BJ1196" s="1">
        <v>2</v>
      </c>
      <c r="BK1196" s="1" t="b">
        <v>1</v>
      </c>
      <c r="BL1196" s="1">
        <v>1660321170.5999999</v>
      </c>
      <c r="BM1196" s="1">
        <v>1754.6087500000001</v>
      </c>
      <c r="BN1196" s="1">
        <v>1815.461875</v>
      </c>
      <c r="BO1196" s="1">
        <v>27.0982375</v>
      </c>
      <c r="BP1196" s="1">
        <v>24.384112500000001</v>
      </c>
      <c r="BQ1196" s="1">
        <v>1751.7806250000001</v>
      </c>
      <c r="BR1196" s="1">
        <v>27.087812499999998</v>
      </c>
      <c r="BS1196" s="1">
        <v>500.14224999999999</v>
      </c>
      <c r="BT1196" s="1">
        <v>99.544918749999994</v>
      </c>
      <c r="BU1196" s="1">
        <v>9.9996487500000009E-2</v>
      </c>
      <c r="BV1196" s="1">
        <v>30.995200000000001</v>
      </c>
      <c r="BW1196" s="1">
        <v>31.551387500000001</v>
      </c>
      <c r="BX1196" s="1">
        <v>999.9</v>
      </c>
      <c r="BY1196" s="1">
        <v>0</v>
      </c>
      <c r="BZ1196" s="1">
        <v>0</v>
      </c>
      <c r="CA1196" s="1">
        <v>10003.994375</v>
      </c>
      <c r="CB1196" s="1">
        <v>0</v>
      </c>
      <c r="CC1196" s="1">
        <v>13.490562499999999</v>
      </c>
      <c r="CD1196" s="1">
        <v>-60.853149999999999</v>
      </c>
      <c r="CE1196" s="1">
        <v>1803.48</v>
      </c>
      <c r="CF1196" s="1">
        <v>1860.8362500000001</v>
      </c>
      <c r="CG1196" s="1">
        <v>2.7141243749999999</v>
      </c>
      <c r="CH1196" s="1">
        <v>1815.461875</v>
      </c>
      <c r="CI1196" s="1">
        <v>24.384112500000001</v>
      </c>
      <c r="CJ1196" s="1">
        <v>2.6974931249999998</v>
      </c>
      <c r="CK1196" s="1">
        <v>2.4273143749999999</v>
      </c>
      <c r="CL1196" s="1">
        <v>22.26984375</v>
      </c>
      <c r="CM1196" s="1">
        <v>20.547162499999999</v>
      </c>
      <c r="CN1196" s="1">
        <v>2000.01125</v>
      </c>
      <c r="CO1196" s="1">
        <v>0.97999562499999993</v>
      </c>
      <c r="CP1196" s="1">
        <v>2.00045625E-2</v>
      </c>
      <c r="CQ1196" s="1">
        <v>0</v>
      </c>
      <c r="CR1196" s="1">
        <v>2.5883750000000001</v>
      </c>
      <c r="CS1196" s="1">
        <v>0</v>
      </c>
      <c r="CT1196" s="1">
        <v>28583.712500000001</v>
      </c>
      <c r="CU1196" s="1">
        <v>17412.418750000001</v>
      </c>
      <c r="CV1196" s="1">
        <v>42.375</v>
      </c>
      <c r="CW1196" s="1">
        <v>43.311999999999998</v>
      </c>
      <c r="CX1196" s="1">
        <v>42.319875000000003</v>
      </c>
      <c r="CY1196" s="1">
        <v>41.808124999999997</v>
      </c>
      <c r="CZ1196" s="1">
        <v>42.375</v>
      </c>
      <c r="DA1196" s="1">
        <v>1960.00125</v>
      </c>
      <c r="DB1196" s="1">
        <v>40.01</v>
      </c>
      <c r="DC1196" s="1">
        <v>0</v>
      </c>
      <c r="DD1196" s="1">
        <v>1660321177.2</v>
      </c>
      <c r="DE1196" s="1">
        <v>0</v>
      </c>
      <c r="DF1196" s="1">
        <v>1660320627.5999999</v>
      </c>
      <c r="DG1196" s="1" t="s">
        <v>1970</v>
      </c>
      <c r="DH1196" s="1">
        <v>1660320624.0999999</v>
      </c>
      <c r="DI1196" s="1">
        <v>1660320627.5999999</v>
      </c>
      <c r="DJ1196" s="1">
        <v>29</v>
      </c>
      <c r="DK1196" s="1">
        <v>-0.125</v>
      </c>
      <c r="DL1196" s="1">
        <v>1E-3</v>
      </c>
      <c r="DM1196" s="1">
        <v>1.32</v>
      </c>
      <c r="DN1196" s="1">
        <v>1.6E-2</v>
      </c>
      <c r="DO1196" s="1">
        <v>400</v>
      </c>
      <c r="DP1196" s="1">
        <v>25</v>
      </c>
      <c r="DQ1196" s="1">
        <v>0.25</v>
      </c>
      <c r="DR1196" s="1">
        <v>0.03</v>
      </c>
      <c r="DS1196" s="1">
        <v>16.072083096667171</v>
      </c>
      <c r="DT1196" s="1">
        <v>0.4367916264773507</v>
      </c>
      <c r="DU1196" s="1">
        <v>0.10756284995273641</v>
      </c>
      <c r="DV1196" s="1">
        <v>1</v>
      </c>
      <c r="DW1196" s="1">
        <v>46.650917233213747</v>
      </c>
      <c r="DX1196" s="1">
        <v>-0.41963989822006498</v>
      </c>
      <c r="DY1196" s="1">
        <v>7.5712889767075756E-2</v>
      </c>
      <c r="DZ1196" s="1">
        <v>1</v>
      </c>
      <c r="EA1196" s="1">
        <v>-60.862673333333341</v>
      </c>
      <c r="EB1196" s="1">
        <v>-4.3285428253734909E-2</v>
      </c>
      <c r="EC1196" s="1">
        <v>7.5018668491397558E-2</v>
      </c>
      <c r="ED1196" s="1">
        <v>1</v>
      </c>
      <c r="EE1196" s="1">
        <v>1462.9859235462029</v>
      </c>
      <c r="EF1196" s="1">
        <v>290.06339179459252</v>
      </c>
      <c r="EG1196" s="1">
        <v>28.65293704612176</v>
      </c>
      <c r="EH1196" s="1">
        <v>0</v>
      </c>
      <c r="EI1196" s="1">
        <v>2.7153985</v>
      </c>
      <c r="EJ1196" s="1">
        <v>-2.5855159474684222E-2</v>
      </c>
      <c r="EK1196" s="1">
        <v>3.1399614249222859E-3</v>
      </c>
      <c r="EL1196" s="1">
        <v>1</v>
      </c>
      <c r="EM1196" s="1">
        <v>1.9549546143512091</v>
      </c>
      <c r="EN1196" s="1">
        <v>1.468462150783715E-3</v>
      </c>
      <c r="EO1196" s="1">
        <v>4.8125593381143468E-4</v>
      </c>
      <c r="EP1196" s="1">
        <v>1</v>
      </c>
      <c r="EQ1196" s="1">
        <v>5</v>
      </c>
      <c r="ER1196" s="1">
        <v>6</v>
      </c>
      <c r="ES1196" s="1" t="s">
        <v>358</v>
      </c>
      <c r="ET1196" s="1">
        <v>2.9427099999999999</v>
      </c>
      <c r="EU1196" s="1">
        <v>2.8011599999999999</v>
      </c>
      <c r="EV1196" s="1">
        <v>0.23777400000000001</v>
      </c>
      <c r="EW1196" s="1">
        <v>0.24238000000000001</v>
      </c>
      <c r="EX1196" s="1">
        <v>0.11749999999999999</v>
      </c>
      <c r="EY1196" s="1">
        <v>0.109165</v>
      </c>
      <c r="EZ1196" s="1">
        <v>15622.8</v>
      </c>
      <c r="FA1196" s="1">
        <v>16281.8</v>
      </c>
      <c r="FB1196" s="1">
        <v>23840.3</v>
      </c>
      <c r="FC1196" s="1">
        <v>25015.599999999999</v>
      </c>
      <c r="FD1196" s="1">
        <v>33682.199999999997</v>
      </c>
      <c r="FE1196" s="1">
        <v>35589.1</v>
      </c>
      <c r="FF1196" s="1">
        <v>43468.3</v>
      </c>
      <c r="FG1196" s="1">
        <v>46242.1</v>
      </c>
      <c r="FH1196" s="1">
        <v>1.8702700000000001</v>
      </c>
      <c r="FI1196" s="1">
        <v>1.8469</v>
      </c>
      <c r="FJ1196" s="1">
        <v>0.124045</v>
      </c>
      <c r="FK1196" s="1">
        <v>0</v>
      </c>
      <c r="FL1196" s="1">
        <v>29.535799999999998</v>
      </c>
      <c r="FM1196" s="1">
        <v>999.9</v>
      </c>
      <c r="FN1196" s="1">
        <v>58.7</v>
      </c>
      <c r="FO1196" s="1">
        <v>36.4</v>
      </c>
      <c r="FP1196" s="1">
        <v>35.981000000000002</v>
      </c>
      <c r="FQ1196" s="1">
        <v>63.344999999999999</v>
      </c>
      <c r="FR1196" s="1">
        <v>23.177099999999999</v>
      </c>
      <c r="FS1196" s="1">
        <v>1</v>
      </c>
      <c r="FT1196" s="1">
        <v>0.38964199999999999</v>
      </c>
      <c r="FU1196" s="1">
        <v>1.2172099999999999</v>
      </c>
      <c r="FV1196" s="1">
        <v>20.316700000000001</v>
      </c>
      <c r="FW1196" s="1">
        <v>5.2103999999999999</v>
      </c>
      <c r="FX1196" s="1">
        <v>11.906000000000001</v>
      </c>
      <c r="FY1196" s="1">
        <v>5.0026999999999999</v>
      </c>
      <c r="FZ1196" s="1">
        <v>3.2902300000000002</v>
      </c>
      <c r="GA1196" s="1">
        <v>9999</v>
      </c>
      <c r="GB1196" s="1">
        <v>9999</v>
      </c>
      <c r="GC1196" s="1">
        <v>9999</v>
      </c>
      <c r="GD1196" s="1">
        <v>999.9</v>
      </c>
      <c r="GE1196" s="1">
        <v>1.8595999999999999</v>
      </c>
      <c r="GF1196" s="1">
        <v>1.85466</v>
      </c>
      <c r="GG1196" s="1">
        <v>1.8577600000000001</v>
      </c>
      <c r="GH1196" s="1">
        <v>1.85623</v>
      </c>
      <c r="GI1196" s="1">
        <v>1.8550199999999999</v>
      </c>
      <c r="GJ1196" s="1">
        <v>1.8546400000000001</v>
      </c>
      <c r="GK1196" s="1">
        <v>1.85337</v>
      </c>
      <c r="GL1196" s="1">
        <v>1.8564000000000001</v>
      </c>
      <c r="GM1196" s="1">
        <v>0</v>
      </c>
      <c r="GN1196" s="1">
        <v>0</v>
      </c>
      <c r="GO1196" s="1">
        <v>0</v>
      </c>
      <c r="GP1196" s="1">
        <v>0</v>
      </c>
      <c r="GQ1196" s="1" t="s">
        <v>359</v>
      </c>
      <c r="GR1196" s="1" t="s">
        <v>360</v>
      </c>
      <c r="GS1196" s="1" t="s">
        <v>361</v>
      </c>
      <c r="GT1196" s="1" t="s">
        <v>361</v>
      </c>
      <c r="GU1196" s="1" t="s">
        <v>361</v>
      </c>
      <c r="GV1196" s="1" t="s">
        <v>361</v>
      </c>
      <c r="GW1196" s="1">
        <v>0</v>
      </c>
      <c r="GX1196" s="1">
        <v>100</v>
      </c>
      <c r="GY1196" s="1">
        <v>100</v>
      </c>
      <c r="GZ1196" s="1">
        <v>2.85</v>
      </c>
      <c r="HA1196" s="1">
        <v>1.04E-2</v>
      </c>
      <c r="HB1196" s="1">
        <v>0.38386874957061617</v>
      </c>
      <c r="HC1196" s="1">
        <v>2.7716384584972409E-3</v>
      </c>
      <c r="HD1196" s="1">
        <v>-1.1467119688665799E-6</v>
      </c>
      <c r="HE1196" s="1">
        <v>2.0626329066488061E-10</v>
      </c>
      <c r="HF1196" s="1">
        <v>-7.258975840326358E-2</v>
      </c>
      <c r="HG1196" s="1">
        <v>1.066993184659233E-2</v>
      </c>
      <c r="HH1196" s="1">
        <v>-3.4528890892081033E-4</v>
      </c>
      <c r="HI1196" s="1">
        <v>2.382551249023132E-6</v>
      </c>
      <c r="HJ1196" s="1">
        <v>1</v>
      </c>
      <c r="HK1196" s="1">
        <v>2115</v>
      </c>
      <c r="HL1196" s="1">
        <v>2</v>
      </c>
      <c r="HM1196" s="1">
        <v>30</v>
      </c>
      <c r="HN1196" s="1">
        <v>9.1999999999999993</v>
      </c>
      <c r="HO1196" s="1">
        <v>9.1999999999999993</v>
      </c>
      <c r="HP1196" s="1">
        <v>3.59375</v>
      </c>
      <c r="HQ1196" s="1">
        <v>2.2741699999999998</v>
      </c>
      <c r="HR1196" s="1">
        <v>1.4978</v>
      </c>
      <c r="HS1196" s="1">
        <v>2.2997999999999998</v>
      </c>
      <c r="HT1196" s="1">
        <v>1.5478499999999999</v>
      </c>
      <c r="HU1196" s="1">
        <v>2.4438499999999999</v>
      </c>
      <c r="HV1196" s="1">
        <v>39.516599999999997</v>
      </c>
      <c r="HW1196" s="1">
        <v>13.6242</v>
      </c>
      <c r="HX1196" s="1">
        <v>18</v>
      </c>
      <c r="HY1196" s="1">
        <v>447.52499999999998</v>
      </c>
      <c r="HZ1196" s="1">
        <v>490.649</v>
      </c>
      <c r="IA1196" s="1">
        <v>27.7804</v>
      </c>
      <c r="IB1196" s="1">
        <v>32.0212</v>
      </c>
      <c r="IC1196" s="1">
        <v>29.9999</v>
      </c>
      <c r="ID1196" s="1">
        <v>31.884499999999999</v>
      </c>
      <c r="IE1196" s="1">
        <v>31.979199999999999</v>
      </c>
      <c r="IF1196" s="1">
        <v>71.9602</v>
      </c>
      <c r="IG1196" s="1">
        <v>34.239400000000003</v>
      </c>
      <c r="IH1196" s="1">
        <v>0</v>
      </c>
      <c r="II1196" s="1">
        <v>27.775500000000001</v>
      </c>
      <c r="IJ1196" s="1">
        <v>1889.09</v>
      </c>
      <c r="IK1196" s="1">
        <v>24.4314</v>
      </c>
      <c r="IL1196" s="1">
        <v>100.51600000000001</v>
      </c>
      <c r="IM1196" s="1">
        <v>100.21899999999999</v>
      </c>
      <c r="IN1196" s="1" t="s">
        <v>366</v>
      </c>
    </row>
    <row r="1197" spans="1:248" ht="15.75" customHeight="1" x14ac:dyDescent="0.3">
      <c r="A1197" s="1">
        <v>1181</v>
      </c>
      <c r="B1197" s="1">
        <v>1660321179.5999999</v>
      </c>
      <c r="C1197" s="1">
        <v>10213</v>
      </c>
      <c r="D1197" s="1" t="s">
        <v>2667</v>
      </c>
      <c r="E1197" s="1" t="s">
        <v>2668</v>
      </c>
      <c r="F1197" s="1">
        <v>1</v>
      </c>
      <c r="G1197" s="1" t="s">
        <v>1969</v>
      </c>
      <c r="H1197" s="1" t="s">
        <v>350</v>
      </c>
      <c r="I1197" s="1" t="s">
        <v>351</v>
      </c>
      <c r="J1197" s="1" t="s">
        <v>352</v>
      </c>
      <c r="K1197" s="1" t="s">
        <v>353</v>
      </c>
      <c r="L1197" s="1" t="s">
        <v>1969</v>
      </c>
      <c r="M1197" s="1" t="s">
        <v>355</v>
      </c>
      <c r="N1197" s="1">
        <v>1660321172.099999</v>
      </c>
      <c r="O1197" s="1">
        <f t="shared" si="136"/>
        <v>2.3218830284492844E-3</v>
      </c>
      <c r="P1197" s="1">
        <f t="shared" si="137"/>
        <v>2.3218830284492844</v>
      </c>
      <c r="Q1197" s="1">
        <f t="shared" si="138"/>
        <v>16.041928092362731</v>
      </c>
      <c r="R1197" s="1">
        <f t="shared" si="139"/>
        <v>1762.152</v>
      </c>
      <c r="S1197" s="1">
        <f t="shared" si="140"/>
        <v>1484.9105361839415</v>
      </c>
      <c r="T1197" s="1">
        <f t="shared" si="141"/>
        <v>147.9638647516978</v>
      </c>
      <c r="U1197" s="1">
        <f t="shared" si="142"/>
        <v>175.58958189494291</v>
      </c>
      <c r="V1197" s="1">
        <f t="shared" si="143"/>
        <v>0.11650090020704337</v>
      </c>
      <c r="W1197" s="1">
        <f t="shared" si="144"/>
        <v>2.9217170912613439</v>
      </c>
      <c r="X1197" s="1">
        <f t="shared" si="145"/>
        <v>0.11398037076990028</v>
      </c>
      <c r="Y1197" s="1">
        <f t="shared" si="146"/>
        <v>7.1459649351175866E-2</v>
      </c>
      <c r="Z1197" s="1">
        <f t="shared" si="147"/>
        <v>321.51743020000004</v>
      </c>
      <c r="AA1197" s="1">
        <f t="shared" si="148"/>
        <v>32.287011433731266</v>
      </c>
      <c r="AB1197" s="1">
        <f t="shared" si="149"/>
        <v>31.551206666666669</v>
      </c>
      <c r="AC1197" s="1">
        <f t="shared" si="150"/>
        <v>4.6551196411609075</v>
      </c>
      <c r="AD1197" s="1">
        <f t="shared" si="151"/>
        <v>59.869084754134761</v>
      </c>
      <c r="AE1197" s="1">
        <f t="shared" si="152"/>
        <v>2.7001787130689916</v>
      </c>
      <c r="AF1197" s="1">
        <f t="shared" si="153"/>
        <v>4.5101386202208618</v>
      </c>
      <c r="AG1197" s="1">
        <f t="shared" si="154"/>
        <v>1.9549409280919159</v>
      </c>
      <c r="AH1197" s="1">
        <f t="shared" si="155"/>
        <v>-102.39504155461344</v>
      </c>
      <c r="AI1197" s="1">
        <f t="shared" si="156"/>
        <v>-87.582880590504843</v>
      </c>
      <c r="AJ1197" s="1">
        <f t="shared" si="157"/>
        <v>-6.7496882056673071</v>
      </c>
      <c r="AK1197" s="1">
        <f t="shared" si="158"/>
        <v>124.78981984921442</v>
      </c>
      <c r="AL1197" s="1">
        <f t="shared" si="159"/>
        <v>46.638344015397095</v>
      </c>
      <c r="AM1197" s="1">
        <f t="shared" si="160"/>
        <v>2.3247680763462317</v>
      </c>
      <c r="AN1197" s="1">
        <f t="shared" si="161"/>
        <v>16.041928092362731</v>
      </c>
      <c r="AO1197" s="1">
        <v>1893.8923008715381</v>
      </c>
      <c r="AP1197" s="1">
        <v>1847.3370303030299</v>
      </c>
      <c r="AQ1197" s="1">
        <v>5.1602005543497169</v>
      </c>
      <c r="AR1197" s="1">
        <v>66.056811601181195</v>
      </c>
      <c r="AS1197" s="1">
        <f t="shared" si="162"/>
        <v>2.3218830284492844</v>
      </c>
      <c r="AT1197" s="1">
        <v>24.384827240116898</v>
      </c>
      <c r="AU1197" s="1">
        <v>27.094953939393928</v>
      </c>
      <c r="AV1197" s="1">
        <v>-2.492613927394179E-5</v>
      </c>
      <c r="AW1197" s="1">
        <v>80.9492581005711</v>
      </c>
      <c r="AX1197" s="1">
        <v>43</v>
      </c>
      <c r="AY1197" s="1">
        <v>9</v>
      </c>
      <c r="AZ1197" s="1">
        <f t="shared" si="163"/>
        <v>1</v>
      </c>
      <c r="BA1197" s="1">
        <f t="shared" si="164"/>
        <v>0</v>
      </c>
      <c r="BB1197" s="1">
        <f t="shared" si="165"/>
        <v>51949.409528845659</v>
      </c>
      <c r="BC1197" s="1">
        <f t="shared" si="166"/>
        <v>2000.005333333334</v>
      </c>
      <c r="BD1197" s="1">
        <f t="shared" si="167"/>
        <v>1681.2047800000003</v>
      </c>
      <c r="BE1197" s="1">
        <f t="shared" si="168"/>
        <v>0.84060014839960417</v>
      </c>
      <c r="BF1197" s="1">
        <f t="shared" si="169"/>
        <v>0.16075828641123621</v>
      </c>
      <c r="BG1197" s="1">
        <v>6</v>
      </c>
      <c r="BH1197" s="1">
        <v>0.5</v>
      </c>
      <c r="BI1197" s="1" t="s">
        <v>356</v>
      </c>
      <c r="BJ1197" s="1">
        <v>2</v>
      </c>
      <c r="BK1197" s="1" t="b">
        <v>1</v>
      </c>
      <c r="BL1197" s="1">
        <v>1660321172.099999</v>
      </c>
      <c r="BM1197" s="1">
        <v>1762.152</v>
      </c>
      <c r="BN1197" s="1">
        <v>1823.0160000000001</v>
      </c>
      <c r="BO1197" s="1">
        <v>27.097993333333331</v>
      </c>
      <c r="BP1197" s="1">
        <v>24.384666666666661</v>
      </c>
      <c r="BQ1197" s="1">
        <v>1759.3193333333329</v>
      </c>
      <c r="BR1197" s="1">
        <v>27.087573333333332</v>
      </c>
      <c r="BS1197" s="1">
        <v>500.14726666666672</v>
      </c>
      <c r="BT1197" s="1">
        <v>99.544946666666675</v>
      </c>
      <c r="BU1197" s="1">
        <v>0.10002260666666669</v>
      </c>
      <c r="BV1197" s="1">
        <v>30.995180000000001</v>
      </c>
      <c r="BW1197" s="1">
        <v>31.551206666666669</v>
      </c>
      <c r="BX1197" s="1">
        <v>999.89999999999986</v>
      </c>
      <c r="BY1197" s="1">
        <v>0</v>
      </c>
      <c r="BZ1197" s="1">
        <v>0</v>
      </c>
      <c r="CA1197" s="1">
        <v>10000.927333333329</v>
      </c>
      <c r="CB1197" s="1">
        <v>0</v>
      </c>
      <c r="CC1197" s="1">
        <v>13.537093333333329</v>
      </c>
      <c r="CD1197" s="1">
        <v>-60.86384000000001</v>
      </c>
      <c r="CE1197" s="1">
        <v>1811.232666666667</v>
      </c>
      <c r="CF1197" s="1">
        <v>1868.58</v>
      </c>
      <c r="CG1197" s="1">
        <v>2.7133280000000002</v>
      </c>
      <c r="CH1197" s="1">
        <v>1823.0160000000001</v>
      </c>
      <c r="CI1197" s="1">
        <v>24.384666666666661</v>
      </c>
      <c r="CJ1197" s="1">
        <v>2.69747</v>
      </c>
      <c r="CK1197" s="1">
        <v>2.427370666666667</v>
      </c>
      <c r="CL1197" s="1">
        <v>22.2697</v>
      </c>
      <c r="CM1197" s="1">
        <v>20.547540000000001</v>
      </c>
      <c r="CN1197" s="1">
        <v>2000.005333333334</v>
      </c>
      <c r="CO1197" s="1">
        <v>0.97999559999999997</v>
      </c>
      <c r="CP1197" s="1">
        <v>2.0004586666666671E-2</v>
      </c>
      <c r="CQ1197" s="1">
        <v>0</v>
      </c>
      <c r="CR1197" s="1">
        <v>2.4883999999999999</v>
      </c>
      <c r="CS1197" s="1">
        <v>0</v>
      </c>
      <c r="CT1197" s="1">
        <v>28576.35333333334</v>
      </c>
      <c r="CU1197" s="1">
        <v>17412.366666666661</v>
      </c>
      <c r="CV1197" s="1">
        <v>42.375</v>
      </c>
      <c r="CW1197" s="1">
        <v>43.311999999999998</v>
      </c>
      <c r="CX1197" s="1">
        <v>42.316200000000002</v>
      </c>
      <c r="CY1197" s="1">
        <v>41.803733333333327</v>
      </c>
      <c r="CZ1197" s="1">
        <v>42.375</v>
      </c>
      <c r="DA1197" s="1">
        <v>1959.9953333333331</v>
      </c>
      <c r="DB1197" s="1">
        <v>40.01</v>
      </c>
      <c r="DC1197" s="1">
        <v>0</v>
      </c>
      <c r="DD1197" s="1">
        <v>1660321177.8</v>
      </c>
      <c r="DE1197" s="1">
        <v>0</v>
      </c>
      <c r="DF1197" s="1">
        <v>1660320627.5999999</v>
      </c>
      <c r="DG1197" s="1" t="s">
        <v>1970</v>
      </c>
      <c r="DH1197" s="1">
        <v>1660320624.0999999</v>
      </c>
      <c r="DI1197" s="1">
        <v>1660320627.5999999</v>
      </c>
      <c r="DJ1197" s="1">
        <v>29</v>
      </c>
      <c r="DK1197" s="1">
        <v>-0.125</v>
      </c>
      <c r="DL1197" s="1">
        <v>1E-3</v>
      </c>
      <c r="DM1197" s="1">
        <v>1.32</v>
      </c>
      <c r="DN1197" s="1">
        <v>1.6E-2</v>
      </c>
      <c r="DO1197" s="1">
        <v>400</v>
      </c>
      <c r="DP1197" s="1">
        <v>25</v>
      </c>
      <c r="DQ1197" s="1">
        <v>0.25</v>
      </c>
      <c r="DR1197" s="1">
        <v>0.03</v>
      </c>
      <c r="DS1197" s="1">
        <v>16.072083096667171</v>
      </c>
      <c r="DT1197" s="1">
        <v>0.4367916264773507</v>
      </c>
      <c r="DU1197" s="1">
        <v>0.10756284995273641</v>
      </c>
      <c r="DV1197" s="1">
        <v>1</v>
      </c>
      <c r="DW1197" s="1">
        <v>46.650917233213747</v>
      </c>
      <c r="DX1197" s="1">
        <v>-0.41963989822006498</v>
      </c>
      <c r="DY1197" s="1">
        <v>7.5712889767075756E-2</v>
      </c>
      <c r="DZ1197" s="1">
        <v>1</v>
      </c>
      <c r="EA1197" s="1">
        <v>-60.862673333333341</v>
      </c>
      <c r="EB1197" s="1">
        <v>-4.3285428253734909E-2</v>
      </c>
      <c r="EC1197" s="1">
        <v>7.5018668491397558E-2</v>
      </c>
      <c r="ED1197" s="1">
        <v>1</v>
      </c>
      <c r="EE1197" s="1">
        <v>1462.9859235462029</v>
      </c>
      <c r="EF1197" s="1">
        <v>290.06339179459252</v>
      </c>
      <c r="EG1197" s="1">
        <v>28.65293704612176</v>
      </c>
      <c r="EH1197" s="1">
        <v>0</v>
      </c>
      <c r="EI1197" s="1">
        <v>2.7153985</v>
      </c>
      <c r="EJ1197" s="1">
        <v>-2.5855159474684222E-2</v>
      </c>
      <c r="EK1197" s="1">
        <v>3.1399614249222859E-3</v>
      </c>
      <c r="EL1197" s="1">
        <v>1</v>
      </c>
      <c r="EM1197" s="1">
        <v>1.9549546143512091</v>
      </c>
      <c r="EN1197" s="1">
        <v>1.468462150783715E-3</v>
      </c>
      <c r="EO1197" s="1">
        <v>4.8125593381143468E-4</v>
      </c>
      <c r="EP1197" s="1">
        <v>1</v>
      </c>
      <c r="EQ1197" s="1">
        <v>5</v>
      </c>
      <c r="ER1197" s="1">
        <v>6</v>
      </c>
      <c r="ES1197" s="1" t="s">
        <v>358</v>
      </c>
      <c r="ET1197" s="1">
        <v>2.9426899999999998</v>
      </c>
      <c r="EU1197" s="1">
        <v>2.8010299999999999</v>
      </c>
      <c r="EV1197" s="1">
        <v>0.23815700000000001</v>
      </c>
      <c r="EW1197" s="1">
        <v>0.24274699999999999</v>
      </c>
      <c r="EX1197" s="1">
        <v>0.117497</v>
      </c>
      <c r="EY1197" s="1">
        <v>0.10915999999999999</v>
      </c>
      <c r="EZ1197" s="1">
        <v>15615</v>
      </c>
      <c r="FA1197" s="1">
        <v>16273.9</v>
      </c>
      <c r="FB1197" s="1">
        <v>23840.400000000001</v>
      </c>
      <c r="FC1197" s="1">
        <v>25015.599999999999</v>
      </c>
      <c r="FD1197" s="1">
        <v>33682.400000000001</v>
      </c>
      <c r="FE1197" s="1">
        <v>35589.4</v>
      </c>
      <c r="FF1197" s="1">
        <v>43468.4</v>
      </c>
      <c r="FG1197" s="1">
        <v>46242.2</v>
      </c>
      <c r="FH1197" s="1">
        <v>1.8701300000000001</v>
      </c>
      <c r="FI1197" s="1">
        <v>1.84693</v>
      </c>
      <c r="FJ1197" s="1">
        <v>0.123903</v>
      </c>
      <c r="FK1197" s="1">
        <v>0</v>
      </c>
      <c r="FL1197" s="1">
        <v>29.535399999999999</v>
      </c>
      <c r="FM1197" s="1">
        <v>999.9</v>
      </c>
      <c r="FN1197" s="1">
        <v>58.7</v>
      </c>
      <c r="FO1197" s="1">
        <v>36.4</v>
      </c>
      <c r="FP1197" s="1">
        <v>35.977400000000003</v>
      </c>
      <c r="FQ1197" s="1">
        <v>63.424999999999997</v>
      </c>
      <c r="FR1197" s="1">
        <v>22.439900000000002</v>
      </c>
      <c r="FS1197" s="1">
        <v>1</v>
      </c>
      <c r="FT1197" s="1">
        <v>0.38964700000000002</v>
      </c>
      <c r="FU1197" s="1">
        <v>1.22265</v>
      </c>
      <c r="FV1197" s="1">
        <v>20.316600000000001</v>
      </c>
      <c r="FW1197" s="1">
        <v>5.2102500000000003</v>
      </c>
      <c r="FX1197" s="1">
        <v>11.906000000000001</v>
      </c>
      <c r="FY1197" s="1">
        <v>5.0025500000000003</v>
      </c>
      <c r="FZ1197" s="1">
        <v>3.2902</v>
      </c>
      <c r="GA1197" s="1">
        <v>9999</v>
      </c>
      <c r="GB1197" s="1">
        <v>9999</v>
      </c>
      <c r="GC1197" s="1">
        <v>9999</v>
      </c>
      <c r="GD1197" s="1">
        <v>999.9</v>
      </c>
      <c r="GE1197" s="1">
        <v>1.8595900000000001</v>
      </c>
      <c r="GF1197" s="1">
        <v>1.8546400000000001</v>
      </c>
      <c r="GG1197" s="1">
        <v>1.8577600000000001</v>
      </c>
      <c r="GH1197" s="1">
        <v>1.85623</v>
      </c>
      <c r="GI1197" s="1">
        <v>1.8550199999999999</v>
      </c>
      <c r="GJ1197" s="1">
        <v>1.85463</v>
      </c>
      <c r="GK1197" s="1">
        <v>1.8533599999999999</v>
      </c>
      <c r="GL1197" s="1">
        <v>1.8564000000000001</v>
      </c>
      <c r="GM1197" s="1">
        <v>0</v>
      </c>
      <c r="GN1197" s="1">
        <v>0</v>
      </c>
      <c r="GO1197" s="1">
        <v>0</v>
      </c>
      <c r="GP1197" s="1">
        <v>0</v>
      </c>
      <c r="GQ1197" s="1" t="s">
        <v>359</v>
      </c>
      <c r="GR1197" s="1" t="s">
        <v>360</v>
      </c>
      <c r="GS1197" s="1" t="s">
        <v>361</v>
      </c>
      <c r="GT1197" s="1" t="s">
        <v>361</v>
      </c>
      <c r="GU1197" s="1" t="s">
        <v>361</v>
      </c>
      <c r="GV1197" s="1" t="s">
        <v>361</v>
      </c>
      <c r="GW1197" s="1">
        <v>0</v>
      </c>
      <c r="GX1197" s="1">
        <v>100</v>
      </c>
      <c r="GY1197" s="1">
        <v>100</v>
      </c>
      <c r="GZ1197" s="1">
        <v>2.86</v>
      </c>
      <c r="HA1197" s="1">
        <v>1.0500000000000001E-2</v>
      </c>
      <c r="HB1197" s="1">
        <v>0.38386874957061617</v>
      </c>
      <c r="HC1197" s="1">
        <v>2.7716384584972409E-3</v>
      </c>
      <c r="HD1197" s="1">
        <v>-1.1467119688665799E-6</v>
      </c>
      <c r="HE1197" s="1">
        <v>2.0626329066488061E-10</v>
      </c>
      <c r="HF1197" s="1">
        <v>-7.258975840326358E-2</v>
      </c>
      <c r="HG1197" s="1">
        <v>1.066993184659233E-2</v>
      </c>
      <c r="HH1197" s="1">
        <v>-3.4528890892081033E-4</v>
      </c>
      <c r="HI1197" s="1">
        <v>2.382551249023132E-6</v>
      </c>
      <c r="HJ1197" s="1">
        <v>1</v>
      </c>
      <c r="HK1197" s="1">
        <v>2115</v>
      </c>
      <c r="HL1197" s="1">
        <v>2</v>
      </c>
      <c r="HM1197" s="1">
        <v>30</v>
      </c>
      <c r="HN1197" s="1">
        <v>9.3000000000000007</v>
      </c>
      <c r="HO1197" s="1">
        <v>9.1999999999999993</v>
      </c>
      <c r="HP1197" s="1">
        <v>3.60229</v>
      </c>
      <c r="HQ1197" s="1">
        <v>2.2741699999999998</v>
      </c>
      <c r="HR1197" s="1">
        <v>1.4978</v>
      </c>
      <c r="HS1197" s="1">
        <v>2.2997999999999998</v>
      </c>
      <c r="HT1197" s="1">
        <v>1.5478499999999999</v>
      </c>
      <c r="HU1197" s="1">
        <v>2.4670399999999999</v>
      </c>
      <c r="HV1197" s="1">
        <v>39.516599999999997</v>
      </c>
      <c r="HW1197" s="1">
        <v>13.615399999999999</v>
      </c>
      <c r="HX1197" s="1">
        <v>18</v>
      </c>
      <c r="HY1197" s="1">
        <v>447.43700000000001</v>
      </c>
      <c r="HZ1197" s="1">
        <v>490.66</v>
      </c>
      <c r="IA1197" s="1">
        <v>27.780999999999999</v>
      </c>
      <c r="IB1197" s="1">
        <v>32.020699999999998</v>
      </c>
      <c r="IC1197" s="1">
        <v>29.9999</v>
      </c>
      <c r="ID1197" s="1">
        <v>31.883800000000001</v>
      </c>
      <c r="IE1197" s="1">
        <v>31.9785</v>
      </c>
      <c r="IF1197" s="1">
        <v>72.174999999999997</v>
      </c>
      <c r="IG1197" s="1">
        <v>34.239400000000003</v>
      </c>
      <c r="IH1197" s="1">
        <v>0</v>
      </c>
      <c r="II1197" s="1">
        <v>27.775500000000001</v>
      </c>
      <c r="IJ1197" s="1">
        <v>1889.09</v>
      </c>
      <c r="IK1197" s="1">
        <v>24.426600000000001</v>
      </c>
      <c r="IL1197" s="1">
        <v>100.51600000000001</v>
      </c>
      <c r="IM1197" s="1">
        <v>100.21899999999999</v>
      </c>
      <c r="IN1197" s="1" t="s">
        <v>366</v>
      </c>
    </row>
    <row r="1198" spans="1:248" ht="15.75" customHeight="1" x14ac:dyDescent="0.3">
      <c r="A1198" s="1">
        <v>1182</v>
      </c>
      <c r="B1198" s="1">
        <v>1660321180.5999999</v>
      </c>
      <c r="C1198" s="1">
        <v>10214</v>
      </c>
      <c r="D1198" s="1" t="s">
        <v>2669</v>
      </c>
      <c r="E1198" s="1" t="s">
        <v>2670</v>
      </c>
      <c r="F1198" s="1">
        <v>1</v>
      </c>
      <c r="G1198" s="1" t="s">
        <v>1969</v>
      </c>
      <c r="H1198" s="1" t="s">
        <v>350</v>
      </c>
      <c r="I1198" s="1" t="s">
        <v>351</v>
      </c>
      <c r="J1198" s="1" t="s">
        <v>352</v>
      </c>
      <c r="K1198" s="1" t="s">
        <v>353</v>
      </c>
      <c r="L1198" s="1" t="s">
        <v>1969</v>
      </c>
      <c r="M1198" s="1" t="s">
        <v>355</v>
      </c>
      <c r="N1198" s="1">
        <v>1660321172.5999999</v>
      </c>
      <c r="O1198" s="1">
        <f t="shared" si="136"/>
        <v>2.320548439173026E-3</v>
      </c>
      <c r="P1198" s="1">
        <f t="shared" si="137"/>
        <v>2.320548439173026</v>
      </c>
      <c r="Q1198" s="1">
        <f t="shared" si="138"/>
        <v>16.152751111286083</v>
      </c>
      <c r="R1198" s="1">
        <f t="shared" si="139"/>
        <v>1764.6581249999999</v>
      </c>
      <c r="S1198" s="1">
        <f t="shared" si="140"/>
        <v>1485.6843924179261</v>
      </c>
      <c r="T1198" s="1">
        <f t="shared" si="141"/>
        <v>148.04099522729422</v>
      </c>
      <c r="U1198" s="1">
        <f t="shared" si="142"/>
        <v>175.8393279179331</v>
      </c>
      <c r="V1198" s="1">
        <f t="shared" si="143"/>
        <v>0.11643355963568966</v>
      </c>
      <c r="W1198" s="1">
        <f t="shared" si="144"/>
        <v>2.9215909559397653</v>
      </c>
      <c r="X1198" s="1">
        <f t="shared" si="145"/>
        <v>0.11391580313178588</v>
      </c>
      <c r="Y1198" s="1">
        <f t="shared" si="146"/>
        <v>7.1419052807096844E-2</v>
      </c>
      <c r="Z1198" s="1">
        <f t="shared" si="147"/>
        <v>321.51757649999996</v>
      </c>
      <c r="AA1198" s="1">
        <f t="shared" si="148"/>
        <v>32.28750599663374</v>
      </c>
      <c r="AB1198" s="1">
        <f t="shared" si="149"/>
        <v>31.5510375</v>
      </c>
      <c r="AC1198" s="1">
        <f t="shared" si="150"/>
        <v>4.6550749219765892</v>
      </c>
      <c r="AD1198" s="1">
        <f t="shared" si="151"/>
        <v>59.868106494556528</v>
      </c>
      <c r="AE1198" s="1">
        <f t="shared" si="152"/>
        <v>2.7001492184929456</v>
      </c>
      <c r="AF1198" s="1">
        <f t="shared" si="153"/>
        <v>4.5101630510703643</v>
      </c>
      <c r="AG1198" s="1">
        <f t="shared" si="154"/>
        <v>1.9549257034836436</v>
      </c>
      <c r="AH1198" s="1">
        <f t="shared" si="155"/>
        <v>-102.33618616753044</v>
      </c>
      <c r="AI1198" s="1">
        <f t="shared" si="156"/>
        <v>-87.537490916084366</v>
      </c>
      <c r="AJ1198" s="1">
        <f t="shared" si="157"/>
        <v>-6.7464789762226749</v>
      </c>
      <c r="AK1198" s="1">
        <f t="shared" si="158"/>
        <v>124.89742044016249</v>
      </c>
      <c r="AL1198" s="1">
        <f t="shared" si="159"/>
        <v>46.632379104986391</v>
      </c>
      <c r="AM1198" s="1">
        <f t="shared" si="160"/>
        <v>2.3245330146061454</v>
      </c>
      <c r="AN1198" s="1">
        <f t="shared" si="161"/>
        <v>16.152751111286083</v>
      </c>
      <c r="AO1198" s="1">
        <v>1899.0107548376311</v>
      </c>
      <c r="AP1198" s="1">
        <v>1852.436424242424</v>
      </c>
      <c r="AQ1198" s="1">
        <v>5.1376889290160834</v>
      </c>
      <c r="AR1198" s="1">
        <v>66.056811601181195</v>
      </c>
      <c r="AS1198" s="1">
        <f t="shared" si="162"/>
        <v>2.320548439173026</v>
      </c>
      <c r="AT1198" s="1">
        <v>24.385200632104219</v>
      </c>
      <c r="AU1198" s="1">
        <v>27.09379818181818</v>
      </c>
      <c r="AV1198" s="1">
        <v>-3.0368425896308192E-5</v>
      </c>
      <c r="AW1198" s="1">
        <v>80.9492581005711</v>
      </c>
      <c r="AX1198" s="1">
        <v>43</v>
      </c>
      <c r="AY1198" s="1">
        <v>9</v>
      </c>
      <c r="AZ1198" s="1">
        <f t="shared" si="163"/>
        <v>1</v>
      </c>
      <c r="BA1198" s="1">
        <f t="shared" si="164"/>
        <v>0</v>
      </c>
      <c r="BB1198" s="1">
        <f t="shared" si="165"/>
        <v>51945.805946274348</v>
      </c>
      <c r="BC1198" s="1">
        <f t="shared" si="166"/>
        <v>2000.0062499999999</v>
      </c>
      <c r="BD1198" s="1">
        <f t="shared" si="167"/>
        <v>1681.2055499999999</v>
      </c>
      <c r="BE1198" s="1">
        <f t="shared" si="168"/>
        <v>0.84060014812453709</v>
      </c>
      <c r="BF1198" s="1">
        <f t="shared" si="169"/>
        <v>0.16075828588035662</v>
      </c>
      <c r="BG1198" s="1">
        <v>6</v>
      </c>
      <c r="BH1198" s="1">
        <v>0.5</v>
      </c>
      <c r="BI1198" s="1" t="s">
        <v>356</v>
      </c>
      <c r="BJ1198" s="1">
        <v>2</v>
      </c>
      <c r="BK1198" s="1" t="b">
        <v>1</v>
      </c>
      <c r="BL1198" s="1">
        <v>1660321172.5999999</v>
      </c>
      <c r="BM1198" s="1">
        <v>1764.6581249999999</v>
      </c>
      <c r="BN1198" s="1">
        <v>1825.52125</v>
      </c>
      <c r="BO1198" s="1">
        <v>27.097693750000001</v>
      </c>
      <c r="BP1198" s="1">
        <v>24.384650000000001</v>
      </c>
      <c r="BQ1198" s="1">
        <v>1761.82375</v>
      </c>
      <c r="BR1198" s="1">
        <v>27.08726875</v>
      </c>
      <c r="BS1198" s="1">
        <v>500.149</v>
      </c>
      <c r="BT1198" s="1">
        <v>99.544962499999997</v>
      </c>
      <c r="BU1198" s="1">
        <v>0.1000199625</v>
      </c>
      <c r="BV1198" s="1">
        <v>30.995274999999999</v>
      </c>
      <c r="BW1198" s="1">
        <v>31.5510375</v>
      </c>
      <c r="BX1198" s="1">
        <v>999.9</v>
      </c>
      <c r="BY1198" s="1">
        <v>0</v>
      </c>
      <c r="BZ1198" s="1">
        <v>0</v>
      </c>
      <c r="CA1198" s="1">
        <v>10000.205625000001</v>
      </c>
      <c r="CB1198" s="1">
        <v>0</v>
      </c>
      <c r="CC1198" s="1">
        <v>13.566743750000001</v>
      </c>
      <c r="CD1198" s="1">
        <v>-60.8628</v>
      </c>
      <c r="CE1198" s="1">
        <v>1813.808125</v>
      </c>
      <c r="CF1198" s="1">
        <v>1871.1475</v>
      </c>
      <c r="CG1198" s="1">
        <v>2.7130468749999999</v>
      </c>
      <c r="CH1198" s="1">
        <v>1825.52125</v>
      </c>
      <c r="CI1198" s="1">
        <v>24.384650000000001</v>
      </c>
      <c r="CJ1198" s="1">
        <v>2.697440625</v>
      </c>
      <c r="CK1198" s="1">
        <v>2.4273693750000001</v>
      </c>
      <c r="CL1198" s="1">
        <v>22.26951875</v>
      </c>
      <c r="CM1198" s="1">
        <v>20.547531249999999</v>
      </c>
      <c r="CN1198" s="1">
        <v>2000.0062499999999</v>
      </c>
      <c r="CO1198" s="1">
        <v>0.97999562499999993</v>
      </c>
      <c r="CP1198" s="1">
        <v>2.00045625E-2</v>
      </c>
      <c r="CQ1198" s="1">
        <v>0</v>
      </c>
      <c r="CR1198" s="1">
        <v>2.4780625000000001</v>
      </c>
      <c r="CS1198" s="1">
        <v>0</v>
      </c>
      <c r="CT1198" s="1">
        <v>28573.956249999999</v>
      </c>
      <c r="CU1198" s="1">
        <v>17412.368750000001</v>
      </c>
      <c r="CV1198" s="1">
        <v>42.375</v>
      </c>
      <c r="CW1198" s="1">
        <v>43.311999999999998</v>
      </c>
      <c r="CX1198" s="1">
        <v>42.315937499999997</v>
      </c>
      <c r="CY1198" s="1">
        <v>41.800375000000003</v>
      </c>
      <c r="CZ1198" s="1">
        <v>42.375</v>
      </c>
      <c r="DA1198" s="1">
        <v>1959.9962499999999</v>
      </c>
      <c r="DB1198" s="1">
        <v>40.01</v>
      </c>
      <c r="DC1198" s="1">
        <v>0</v>
      </c>
      <c r="DD1198" s="1">
        <v>1660321179</v>
      </c>
      <c r="DE1198" s="1">
        <v>0</v>
      </c>
      <c r="DF1198" s="1">
        <v>1660320627.5999999</v>
      </c>
      <c r="DG1198" s="1" t="s">
        <v>1970</v>
      </c>
      <c r="DH1198" s="1">
        <v>1660320624.0999999</v>
      </c>
      <c r="DI1198" s="1">
        <v>1660320627.5999999</v>
      </c>
      <c r="DJ1198" s="1">
        <v>29</v>
      </c>
      <c r="DK1198" s="1">
        <v>-0.125</v>
      </c>
      <c r="DL1198" s="1">
        <v>1E-3</v>
      </c>
      <c r="DM1198" s="1">
        <v>1.32</v>
      </c>
      <c r="DN1198" s="1">
        <v>1.6E-2</v>
      </c>
      <c r="DO1198" s="1">
        <v>400</v>
      </c>
      <c r="DP1198" s="1">
        <v>25</v>
      </c>
      <c r="DQ1198" s="1">
        <v>0.25</v>
      </c>
      <c r="DR1198" s="1">
        <v>0.03</v>
      </c>
      <c r="DS1198" s="1">
        <v>16.06915093728373</v>
      </c>
      <c r="DT1198" s="1">
        <v>0.37460969652134141</v>
      </c>
      <c r="DU1198" s="1">
        <v>0.1089528480941527</v>
      </c>
      <c r="DV1198" s="1">
        <v>1</v>
      </c>
      <c r="DW1198" s="1">
        <v>46.642637514813899</v>
      </c>
      <c r="DX1198" s="1">
        <v>-0.63156716343310582</v>
      </c>
      <c r="DY1198" s="1">
        <v>7.7405220741114819E-2</v>
      </c>
      <c r="DZ1198" s="1">
        <v>0</v>
      </c>
      <c r="EA1198" s="1">
        <v>-60.862635483870967</v>
      </c>
      <c r="EB1198" s="1">
        <v>-7.8870967719046393E-4</v>
      </c>
      <c r="EC1198" s="1">
        <v>7.4379877387971846E-2</v>
      </c>
      <c r="ED1198" s="1">
        <v>1</v>
      </c>
      <c r="EE1198" s="1">
        <v>1471.751746259328</v>
      </c>
      <c r="EF1198" s="1">
        <v>284.94373053821039</v>
      </c>
      <c r="EG1198" s="1">
        <v>27.44538696954503</v>
      </c>
      <c r="EH1198" s="1">
        <v>0</v>
      </c>
      <c r="EI1198" s="1">
        <v>2.7147058536585358</v>
      </c>
      <c r="EJ1198" s="1">
        <v>-2.3953588850169079E-2</v>
      </c>
      <c r="EK1198" s="1">
        <v>2.9635764283846072E-3</v>
      </c>
      <c r="EL1198" s="1">
        <v>1</v>
      </c>
      <c r="EM1198" s="1">
        <v>1.9549381350393911</v>
      </c>
      <c r="EN1198" s="1">
        <v>4.7087547935613736E-3</v>
      </c>
      <c r="EO1198" s="1">
        <v>4.6321672907393172E-4</v>
      </c>
      <c r="EP1198" s="1">
        <v>1</v>
      </c>
      <c r="EQ1198" s="1">
        <v>4</v>
      </c>
      <c r="ER1198" s="1">
        <v>6</v>
      </c>
      <c r="ES1198" s="1" t="s">
        <v>377</v>
      </c>
      <c r="ET1198" s="1">
        <v>2.9427099999999999</v>
      </c>
      <c r="EU1198" s="1">
        <v>2.8010700000000002</v>
      </c>
      <c r="EV1198" s="1">
        <v>0.238536</v>
      </c>
      <c r="EW1198" s="1">
        <v>0.24312800000000001</v>
      </c>
      <c r="EX1198" s="1">
        <v>0.117492</v>
      </c>
      <c r="EY1198" s="1">
        <v>0.109162</v>
      </c>
      <c r="EZ1198" s="1">
        <v>15607.2</v>
      </c>
      <c r="FA1198" s="1">
        <v>16265.9</v>
      </c>
      <c r="FB1198" s="1">
        <v>23840.400000000001</v>
      </c>
      <c r="FC1198" s="1">
        <v>25015.8</v>
      </c>
      <c r="FD1198" s="1">
        <v>33682.5</v>
      </c>
      <c r="FE1198" s="1">
        <v>35589.5</v>
      </c>
      <c r="FF1198" s="1">
        <v>43468.3</v>
      </c>
      <c r="FG1198" s="1">
        <v>46242.5</v>
      </c>
      <c r="FH1198" s="1">
        <v>1.86992</v>
      </c>
      <c r="FI1198" s="1">
        <v>1.8468500000000001</v>
      </c>
      <c r="FJ1198" s="1">
        <v>0.123776</v>
      </c>
      <c r="FK1198" s="1">
        <v>0</v>
      </c>
      <c r="FL1198" s="1">
        <v>29.534700000000001</v>
      </c>
      <c r="FM1198" s="1">
        <v>999.9</v>
      </c>
      <c r="FN1198" s="1">
        <v>58.7</v>
      </c>
      <c r="FO1198" s="1">
        <v>36.4</v>
      </c>
      <c r="FP1198" s="1">
        <v>35.980899999999998</v>
      </c>
      <c r="FQ1198" s="1">
        <v>63.445</v>
      </c>
      <c r="FR1198" s="1">
        <v>22.604199999999999</v>
      </c>
      <c r="FS1198" s="1">
        <v>1</v>
      </c>
      <c r="FT1198" s="1">
        <v>0.38964700000000002</v>
      </c>
      <c r="FU1198" s="1">
        <v>1.2272000000000001</v>
      </c>
      <c r="FV1198" s="1">
        <v>20.316600000000001</v>
      </c>
      <c r="FW1198" s="1">
        <v>5.2100999999999997</v>
      </c>
      <c r="FX1198" s="1">
        <v>11.906000000000001</v>
      </c>
      <c r="FY1198" s="1">
        <v>5.0026000000000002</v>
      </c>
      <c r="FZ1198" s="1">
        <v>3.2901799999999999</v>
      </c>
      <c r="GA1198" s="1">
        <v>9999</v>
      </c>
      <c r="GB1198" s="1">
        <v>9999</v>
      </c>
      <c r="GC1198" s="1">
        <v>9999</v>
      </c>
      <c r="GD1198" s="1">
        <v>999.9</v>
      </c>
      <c r="GE1198" s="1">
        <v>1.8595900000000001</v>
      </c>
      <c r="GF1198" s="1">
        <v>1.8546100000000001</v>
      </c>
      <c r="GG1198" s="1">
        <v>1.8577600000000001</v>
      </c>
      <c r="GH1198" s="1">
        <v>1.85623</v>
      </c>
      <c r="GI1198" s="1">
        <v>1.85501</v>
      </c>
      <c r="GJ1198" s="1">
        <v>1.8546100000000001</v>
      </c>
      <c r="GK1198" s="1">
        <v>1.8533500000000001</v>
      </c>
      <c r="GL1198" s="1">
        <v>1.85639</v>
      </c>
      <c r="GM1198" s="1">
        <v>0</v>
      </c>
      <c r="GN1198" s="1">
        <v>0</v>
      </c>
      <c r="GO1198" s="1">
        <v>0</v>
      </c>
      <c r="GP1198" s="1">
        <v>0</v>
      </c>
      <c r="GQ1198" s="1" t="s">
        <v>359</v>
      </c>
      <c r="GR1198" s="1" t="s">
        <v>360</v>
      </c>
      <c r="GS1198" s="1" t="s">
        <v>361</v>
      </c>
      <c r="GT1198" s="1" t="s">
        <v>361</v>
      </c>
      <c r="GU1198" s="1" t="s">
        <v>361</v>
      </c>
      <c r="GV1198" s="1" t="s">
        <v>361</v>
      </c>
      <c r="GW1198" s="1">
        <v>0</v>
      </c>
      <c r="GX1198" s="1">
        <v>100</v>
      </c>
      <c r="GY1198" s="1">
        <v>100</v>
      </c>
      <c r="GZ1198" s="1">
        <v>2.87</v>
      </c>
      <c r="HA1198" s="1">
        <v>1.0500000000000001E-2</v>
      </c>
      <c r="HB1198" s="1">
        <v>0.38386874957061617</v>
      </c>
      <c r="HC1198" s="1">
        <v>2.7716384584972409E-3</v>
      </c>
      <c r="HD1198" s="1">
        <v>-1.1467119688665799E-6</v>
      </c>
      <c r="HE1198" s="1">
        <v>2.0626329066488061E-10</v>
      </c>
      <c r="HF1198" s="1">
        <v>-7.258975840326358E-2</v>
      </c>
      <c r="HG1198" s="1">
        <v>1.066993184659233E-2</v>
      </c>
      <c r="HH1198" s="1">
        <v>-3.4528890892081033E-4</v>
      </c>
      <c r="HI1198" s="1">
        <v>2.382551249023132E-6</v>
      </c>
      <c r="HJ1198" s="1">
        <v>1</v>
      </c>
      <c r="HK1198" s="1">
        <v>2115</v>
      </c>
      <c r="HL1198" s="1">
        <v>2</v>
      </c>
      <c r="HM1198" s="1">
        <v>30</v>
      </c>
      <c r="HN1198" s="1">
        <v>9.3000000000000007</v>
      </c>
      <c r="HO1198" s="1">
        <v>9.1999999999999993</v>
      </c>
      <c r="HP1198" s="1">
        <v>3.61084</v>
      </c>
      <c r="HQ1198" s="1">
        <v>2.2936999999999999</v>
      </c>
      <c r="HR1198" s="1">
        <v>1.4978</v>
      </c>
      <c r="HS1198" s="1">
        <v>2.2997999999999998</v>
      </c>
      <c r="HT1198" s="1">
        <v>1.5478499999999999</v>
      </c>
      <c r="HU1198" s="1">
        <v>2.3791500000000001</v>
      </c>
      <c r="HV1198" s="1">
        <v>39.516599999999997</v>
      </c>
      <c r="HW1198" s="1">
        <v>13.6242</v>
      </c>
      <c r="HX1198" s="1">
        <v>18</v>
      </c>
      <c r="HY1198" s="1">
        <v>447.322</v>
      </c>
      <c r="HZ1198" s="1">
        <v>490.60599999999999</v>
      </c>
      <c r="IA1198" s="1">
        <v>27.781400000000001</v>
      </c>
      <c r="IB1198" s="1">
        <v>32.020000000000003</v>
      </c>
      <c r="IC1198" s="1">
        <v>29.9999</v>
      </c>
      <c r="ID1198" s="1">
        <v>31.883099999999999</v>
      </c>
      <c r="IE1198" s="1">
        <v>31.978000000000002</v>
      </c>
      <c r="IF1198" s="1">
        <v>72.266800000000003</v>
      </c>
      <c r="IG1198" s="1">
        <v>34.239400000000003</v>
      </c>
      <c r="IH1198" s="1">
        <v>0</v>
      </c>
      <c r="II1198" s="1">
        <v>27.775500000000001</v>
      </c>
      <c r="IJ1198" s="1">
        <v>1899.13</v>
      </c>
      <c r="IK1198" s="1">
        <v>24.434699999999999</v>
      </c>
      <c r="IL1198" s="1">
        <v>100.51600000000001</v>
      </c>
      <c r="IM1198" s="1">
        <v>100.22</v>
      </c>
      <c r="IN1198" s="1" t="s">
        <v>366</v>
      </c>
    </row>
    <row r="1199" spans="1:248" ht="15.75" customHeight="1" x14ac:dyDescent="0.3">
      <c r="A1199" s="1">
        <v>1183</v>
      </c>
      <c r="B1199" s="1">
        <v>1660321181.5999999</v>
      </c>
      <c r="C1199" s="1">
        <v>10215</v>
      </c>
      <c r="D1199" s="1" t="s">
        <v>2671</v>
      </c>
      <c r="E1199" s="1" t="s">
        <v>2672</v>
      </c>
      <c r="F1199" s="1">
        <v>1</v>
      </c>
      <c r="G1199" s="1" t="s">
        <v>1969</v>
      </c>
      <c r="H1199" s="1" t="s">
        <v>350</v>
      </c>
      <c r="I1199" s="1" t="s">
        <v>351</v>
      </c>
      <c r="J1199" s="1" t="s">
        <v>352</v>
      </c>
      <c r="K1199" s="1" t="s">
        <v>353</v>
      </c>
      <c r="L1199" s="1" t="s">
        <v>1969</v>
      </c>
      <c r="M1199" s="1" t="s">
        <v>355</v>
      </c>
      <c r="N1199" s="1">
        <v>1660321174.099999</v>
      </c>
      <c r="O1199" s="1">
        <f t="shared" si="136"/>
        <v>2.3201691205479071E-3</v>
      </c>
      <c r="P1199" s="1">
        <f t="shared" si="137"/>
        <v>2.3201691205479071</v>
      </c>
      <c r="Q1199" s="1">
        <f t="shared" si="138"/>
        <v>16.13770959528863</v>
      </c>
      <c r="R1199" s="1">
        <f t="shared" si="139"/>
        <v>1772.1973333333331</v>
      </c>
      <c r="S1199" s="1">
        <f t="shared" si="140"/>
        <v>1493.1422017114176</v>
      </c>
      <c r="T1199" s="1">
        <f t="shared" si="141"/>
        <v>148.78409850757026</v>
      </c>
      <c r="U1199" s="1">
        <f t="shared" si="142"/>
        <v>176.59053659812164</v>
      </c>
      <c r="V1199" s="1">
        <f t="shared" si="143"/>
        <v>0.11640952444613509</v>
      </c>
      <c r="W1199" s="1">
        <f t="shared" si="144"/>
        <v>2.921307779474891</v>
      </c>
      <c r="X1199" s="1">
        <f t="shared" si="145"/>
        <v>0.11389255692765887</v>
      </c>
      <c r="Y1199" s="1">
        <f t="shared" si="146"/>
        <v>7.1404454948146609E-2</v>
      </c>
      <c r="Z1199" s="1">
        <f t="shared" si="147"/>
        <v>321.51625980000006</v>
      </c>
      <c r="AA1199" s="1">
        <f t="shared" si="148"/>
        <v>32.287804769421982</v>
      </c>
      <c r="AB1199" s="1">
        <f t="shared" si="149"/>
        <v>31.55124</v>
      </c>
      <c r="AC1199" s="1">
        <f t="shared" si="150"/>
        <v>4.6551284528669594</v>
      </c>
      <c r="AD1199" s="1">
        <f t="shared" si="151"/>
        <v>59.867235618644457</v>
      </c>
      <c r="AE1199" s="1">
        <f t="shared" si="152"/>
        <v>2.7001240535134072</v>
      </c>
      <c r="AF1199" s="1">
        <f t="shared" si="153"/>
        <v>4.5101866248063534</v>
      </c>
      <c r="AG1199" s="1">
        <f t="shared" si="154"/>
        <v>1.9550043993535522</v>
      </c>
      <c r="AH1199" s="1">
        <f t="shared" si="155"/>
        <v>-102.3194582161627</v>
      </c>
      <c r="AI1199" s="1">
        <f t="shared" si="156"/>
        <v>-87.546461841553693</v>
      </c>
      <c r="AJ1199" s="1">
        <f t="shared" si="157"/>
        <v>-6.7478341853945523</v>
      </c>
      <c r="AK1199" s="1">
        <f t="shared" si="158"/>
        <v>124.90250555688912</v>
      </c>
      <c r="AL1199" s="1">
        <f t="shared" si="159"/>
        <v>46.615002154962632</v>
      </c>
      <c r="AM1199" s="1">
        <f t="shared" si="160"/>
        <v>2.3239240499261911</v>
      </c>
      <c r="AN1199" s="1">
        <f t="shared" si="161"/>
        <v>16.13770959528863</v>
      </c>
      <c r="AO1199" s="1">
        <v>1904.130850299543</v>
      </c>
      <c r="AP1199" s="1">
        <v>1857.589696969696</v>
      </c>
      <c r="AQ1199" s="1">
        <v>5.1348672210162114</v>
      </c>
      <c r="AR1199" s="1">
        <v>66.056811601181195</v>
      </c>
      <c r="AS1199" s="1">
        <f t="shared" si="162"/>
        <v>2.3201691205479071</v>
      </c>
      <c r="AT1199" s="1">
        <v>24.384855655233139</v>
      </c>
      <c r="AU1199" s="1">
        <v>27.092940606060601</v>
      </c>
      <c r="AV1199" s="1">
        <v>-1.9082699078099358E-5</v>
      </c>
      <c r="AW1199" s="1">
        <v>80.9492581005711</v>
      </c>
      <c r="AX1199" s="1">
        <v>43</v>
      </c>
      <c r="AY1199" s="1">
        <v>9</v>
      </c>
      <c r="AZ1199" s="1">
        <f t="shared" si="163"/>
        <v>1</v>
      </c>
      <c r="BA1199" s="1">
        <f t="shared" si="164"/>
        <v>0</v>
      </c>
      <c r="BB1199" s="1">
        <f t="shared" si="165"/>
        <v>51937.73573576007</v>
      </c>
      <c r="BC1199" s="1">
        <f t="shared" si="166"/>
        <v>1999.998</v>
      </c>
      <c r="BD1199" s="1">
        <f t="shared" si="167"/>
        <v>1681.1986200000001</v>
      </c>
      <c r="BE1199" s="1">
        <f t="shared" si="168"/>
        <v>0.84060015060015059</v>
      </c>
      <c r="BF1199" s="1">
        <f t="shared" si="169"/>
        <v>0.16075829065829067</v>
      </c>
      <c r="BG1199" s="1">
        <v>6</v>
      </c>
      <c r="BH1199" s="1">
        <v>0.5</v>
      </c>
      <c r="BI1199" s="1" t="s">
        <v>356</v>
      </c>
      <c r="BJ1199" s="1">
        <v>2</v>
      </c>
      <c r="BK1199" s="1" t="b">
        <v>1</v>
      </c>
      <c r="BL1199" s="1">
        <v>1660321174.099999</v>
      </c>
      <c r="BM1199" s="1">
        <v>1772.1973333333331</v>
      </c>
      <c r="BN1199" s="1">
        <v>1833.0593333333329</v>
      </c>
      <c r="BO1199" s="1">
        <v>27.09744666666667</v>
      </c>
      <c r="BP1199" s="1">
        <v>24.385113333333329</v>
      </c>
      <c r="BQ1199" s="1">
        <v>1769.3579999999999</v>
      </c>
      <c r="BR1199" s="1">
        <v>27.087019999999999</v>
      </c>
      <c r="BS1199" s="1">
        <v>500.14906666666673</v>
      </c>
      <c r="BT1199" s="1">
        <v>99.544939999999997</v>
      </c>
      <c r="BU1199" s="1">
        <v>0.1000223733333333</v>
      </c>
      <c r="BV1199" s="1">
        <v>30.995366666666659</v>
      </c>
      <c r="BW1199" s="1">
        <v>31.55124</v>
      </c>
      <c r="BX1199" s="1">
        <v>999.89999999999986</v>
      </c>
      <c r="BY1199" s="1">
        <v>0</v>
      </c>
      <c r="BZ1199" s="1">
        <v>0</v>
      </c>
      <c r="CA1199" s="1">
        <v>9998.5913333333338</v>
      </c>
      <c r="CB1199" s="1">
        <v>0</v>
      </c>
      <c r="CC1199" s="1">
        <v>13.602180000000001</v>
      </c>
      <c r="CD1199" s="1">
        <v>-60.861440000000009</v>
      </c>
      <c r="CE1199" s="1">
        <v>1821.5566666666671</v>
      </c>
      <c r="CF1199" s="1">
        <v>1878.874</v>
      </c>
      <c r="CG1199" s="1">
        <v>2.7123386666666671</v>
      </c>
      <c r="CH1199" s="1">
        <v>1833.0593333333329</v>
      </c>
      <c r="CI1199" s="1">
        <v>24.385113333333329</v>
      </c>
      <c r="CJ1199" s="1">
        <v>2.6974153333333328</v>
      </c>
      <c r="CK1199" s="1">
        <v>2.4274153333333341</v>
      </c>
      <c r="CL1199" s="1">
        <v>22.26936666666667</v>
      </c>
      <c r="CM1199" s="1">
        <v>20.547840000000001</v>
      </c>
      <c r="CN1199" s="1">
        <v>1999.998</v>
      </c>
      <c r="CO1199" s="1">
        <v>0.97999559999999997</v>
      </c>
      <c r="CP1199" s="1">
        <v>2.0004586666666671E-2</v>
      </c>
      <c r="CQ1199" s="1">
        <v>0</v>
      </c>
      <c r="CR1199" s="1">
        <v>2.5895999999999999</v>
      </c>
      <c r="CS1199" s="1">
        <v>0</v>
      </c>
      <c r="CT1199" s="1">
        <v>28566.566666666669</v>
      </c>
      <c r="CU1199" s="1">
        <v>17412.293333333331</v>
      </c>
      <c r="CV1199" s="1">
        <v>42.375</v>
      </c>
      <c r="CW1199" s="1">
        <v>43.311999999999998</v>
      </c>
      <c r="CX1199" s="1">
        <v>42.316200000000002</v>
      </c>
      <c r="CY1199" s="1">
        <v>41.799600000000012</v>
      </c>
      <c r="CZ1199" s="1">
        <v>42.375</v>
      </c>
      <c r="DA1199" s="1">
        <v>1959.9880000000001</v>
      </c>
      <c r="DB1199" s="1">
        <v>40.01</v>
      </c>
      <c r="DC1199" s="1">
        <v>0</v>
      </c>
      <c r="DD1199" s="1">
        <v>1660321179.5999999</v>
      </c>
      <c r="DE1199" s="1">
        <v>0</v>
      </c>
      <c r="DF1199" s="1">
        <v>1660320627.5999999</v>
      </c>
      <c r="DG1199" s="1" t="s">
        <v>1970</v>
      </c>
      <c r="DH1199" s="1">
        <v>1660320624.0999999</v>
      </c>
      <c r="DI1199" s="1">
        <v>1660320627.5999999</v>
      </c>
      <c r="DJ1199" s="1">
        <v>29</v>
      </c>
      <c r="DK1199" s="1">
        <v>-0.125</v>
      </c>
      <c r="DL1199" s="1">
        <v>1E-3</v>
      </c>
      <c r="DM1199" s="1">
        <v>1.32</v>
      </c>
      <c r="DN1199" s="1">
        <v>1.6E-2</v>
      </c>
      <c r="DO1199" s="1">
        <v>400</v>
      </c>
      <c r="DP1199" s="1">
        <v>25</v>
      </c>
      <c r="DQ1199" s="1">
        <v>0.25</v>
      </c>
      <c r="DR1199" s="1">
        <v>0.03</v>
      </c>
      <c r="DS1199" s="1">
        <v>16.07235109652677</v>
      </c>
      <c r="DT1199" s="1">
        <v>0.37782665233249108</v>
      </c>
      <c r="DU1199" s="1">
        <v>0.1065667272037215</v>
      </c>
      <c r="DV1199" s="1">
        <v>1</v>
      </c>
      <c r="DW1199" s="1">
        <v>46.626699413808041</v>
      </c>
      <c r="DX1199" s="1">
        <v>-0.6293996999055016</v>
      </c>
      <c r="DY1199" s="1">
        <v>7.7589298831554701E-2</v>
      </c>
      <c r="DZ1199" s="1">
        <v>0</v>
      </c>
      <c r="EA1199" s="1">
        <v>-60.860812903225813</v>
      </c>
      <c r="EB1199" s="1">
        <v>-0.10566774193540331</v>
      </c>
      <c r="EC1199" s="1">
        <v>7.3904990193100165E-2</v>
      </c>
      <c r="ED1199" s="1">
        <v>1</v>
      </c>
      <c r="EE1199" s="1">
        <v>1476.5390030176329</v>
      </c>
      <c r="EF1199" s="1">
        <v>283.79403470790862</v>
      </c>
      <c r="EG1199" s="1">
        <v>27.333907137746461</v>
      </c>
      <c r="EH1199" s="1">
        <v>0</v>
      </c>
      <c r="EI1199" s="1">
        <v>2.7141492682926831</v>
      </c>
      <c r="EJ1199" s="1">
        <v>-2.4336376306620191E-2</v>
      </c>
      <c r="EK1199" s="1">
        <v>3.0048451851227881E-3</v>
      </c>
      <c r="EL1199" s="1">
        <v>1</v>
      </c>
      <c r="EM1199" s="1">
        <v>1.954948619717944</v>
      </c>
      <c r="EN1199" s="1">
        <v>4.0955067898173804E-3</v>
      </c>
      <c r="EO1199" s="1">
        <v>4.5800670841399267E-4</v>
      </c>
      <c r="EP1199" s="1">
        <v>1</v>
      </c>
      <c r="EQ1199" s="1">
        <v>4</v>
      </c>
      <c r="ER1199" s="1">
        <v>6</v>
      </c>
      <c r="ES1199" s="1" t="s">
        <v>377</v>
      </c>
      <c r="ET1199" s="1">
        <v>2.9427099999999999</v>
      </c>
      <c r="EU1199" s="1">
        <v>2.8010000000000002</v>
      </c>
      <c r="EV1199" s="1">
        <v>0.23891399999999999</v>
      </c>
      <c r="EW1199" s="1">
        <v>0.243508</v>
      </c>
      <c r="EX1199" s="1">
        <v>0.117494</v>
      </c>
      <c r="EY1199" s="1">
        <v>0.109167</v>
      </c>
      <c r="EZ1199" s="1">
        <v>15599.3</v>
      </c>
      <c r="FA1199" s="1">
        <v>16257.6</v>
      </c>
      <c r="FB1199" s="1">
        <v>23840.2</v>
      </c>
      <c r="FC1199" s="1">
        <v>25015.7</v>
      </c>
      <c r="FD1199" s="1">
        <v>33682.199999999997</v>
      </c>
      <c r="FE1199" s="1">
        <v>35589.5</v>
      </c>
      <c r="FF1199" s="1">
        <v>43468</v>
      </c>
      <c r="FG1199" s="1">
        <v>46242.6</v>
      </c>
      <c r="FH1199" s="1">
        <v>1.86968</v>
      </c>
      <c r="FI1199" s="1">
        <v>1.8469500000000001</v>
      </c>
      <c r="FJ1199" s="1">
        <v>0.124082</v>
      </c>
      <c r="FK1199" s="1">
        <v>0</v>
      </c>
      <c r="FL1199" s="1">
        <v>29.534099999999999</v>
      </c>
      <c r="FM1199" s="1">
        <v>999.9</v>
      </c>
      <c r="FN1199" s="1">
        <v>58.7</v>
      </c>
      <c r="FO1199" s="1">
        <v>36.4</v>
      </c>
      <c r="FP1199" s="1">
        <v>35.981299999999997</v>
      </c>
      <c r="FQ1199" s="1">
        <v>63.405000000000001</v>
      </c>
      <c r="FR1199" s="1">
        <v>23.241199999999999</v>
      </c>
      <c r="FS1199" s="1">
        <v>1</v>
      </c>
      <c r="FT1199" s="1">
        <v>0.38963900000000001</v>
      </c>
      <c r="FU1199" s="1">
        <v>1.23289</v>
      </c>
      <c r="FV1199" s="1">
        <v>20.316600000000001</v>
      </c>
      <c r="FW1199" s="1">
        <v>5.2102500000000003</v>
      </c>
      <c r="FX1199" s="1">
        <v>11.906000000000001</v>
      </c>
      <c r="FY1199" s="1">
        <v>5.00265</v>
      </c>
      <c r="FZ1199" s="1">
        <v>3.2901500000000001</v>
      </c>
      <c r="GA1199" s="1">
        <v>9999</v>
      </c>
      <c r="GB1199" s="1">
        <v>9999</v>
      </c>
      <c r="GC1199" s="1">
        <v>9999</v>
      </c>
      <c r="GD1199" s="1">
        <v>999.9</v>
      </c>
      <c r="GE1199" s="1">
        <v>1.8595900000000001</v>
      </c>
      <c r="GF1199" s="1">
        <v>1.8546199999999999</v>
      </c>
      <c r="GG1199" s="1">
        <v>1.8577600000000001</v>
      </c>
      <c r="GH1199" s="1">
        <v>1.85623</v>
      </c>
      <c r="GI1199" s="1">
        <v>1.85501</v>
      </c>
      <c r="GJ1199" s="1">
        <v>1.8546100000000001</v>
      </c>
      <c r="GK1199" s="1">
        <v>1.85334</v>
      </c>
      <c r="GL1199" s="1">
        <v>1.85639</v>
      </c>
      <c r="GM1199" s="1">
        <v>0</v>
      </c>
      <c r="GN1199" s="1">
        <v>0</v>
      </c>
      <c r="GO1199" s="1">
        <v>0</v>
      </c>
      <c r="GP1199" s="1">
        <v>0</v>
      </c>
      <c r="GQ1199" s="1" t="s">
        <v>359</v>
      </c>
      <c r="GR1199" s="1" t="s">
        <v>360</v>
      </c>
      <c r="GS1199" s="1" t="s">
        <v>361</v>
      </c>
      <c r="GT1199" s="1" t="s">
        <v>361</v>
      </c>
      <c r="GU1199" s="1" t="s">
        <v>361</v>
      </c>
      <c r="GV1199" s="1" t="s">
        <v>361</v>
      </c>
      <c r="GW1199" s="1">
        <v>0</v>
      </c>
      <c r="GX1199" s="1">
        <v>100</v>
      </c>
      <c r="GY1199" s="1">
        <v>100</v>
      </c>
      <c r="GZ1199" s="1">
        <v>2.87</v>
      </c>
      <c r="HA1199" s="1">
        <v>1.04E-2</v>
      </c>
      <c r="HB1199" s="1">
        <v>0.38386874957061617</v>
      </c>
      <c r="HC1199" s="1">
        <v>2.7716384584972409E-3</v>
      </c>
      <c r="HD1199" s="1">
        <v>-1.1467119688665799E-6</v>
      </c>
      <c r="HE1199" s="1">
        <v>2.0626329066488061E-10</v>
      </c>
      <c r="HF1199" s="1">
        <v>-7.258975840326358E-2</v>
      </c>
      <c r="HG1199" s="1">
        <v>1.066993184659233E-2</v>
      </c>
      <c r="HH1199" s="1">
        <v>-3.4528890892081033E-4</v>
      </c>
      <c r="HI1199" s="1">
        <v>2.382551249023132E-6</v>
      </c>
      <c r="HJ1199" s="1">
        <v>1</v>
      </c>
      <c r="HK1199" s="1">
        <v>2115</v>
      </c>
      <c r="HL1199" s="1">
        <v>2</v>
      </c>
      <c r="HM1199" s="1">
        <v>30</v>
      </c>
      <c r="HN1199" s="1">
        <v>9.3000000000000007</v>
      </c>
      <c r="HO1199" s="1">
        <v>9.1999999999999993</v>
      </c>
      <c r="HP1199" s="1">
        <v>3.61816</v>
      </c>
      <c r="HQ1199" s="1">
        <v>2.2973599999999998</v>
      </c>
      <c r="HR1199" s="1">
        <v>1.4978</v>
      </c>
      <c r="HS1199" s="1">
        <v>2.2997999999999998</v>
      </c>
      <c r="HT1199" s="1">
        <v>1.5478499999999999</v>
      </c>
      <c r="HU1199" s="1">
        <v>2.32422</v>
      </c>
      <c r="HV1199" s="1">
        <v>39.516599999999997</v>
      </c>
      <c r="HW1199" s="1">
        <v>13.6067</v>
      </c>
      <c r="HX1199" s="1">
        <v>18</v>
      </c>
      <c r="HY1199" s="1">
        <v>447.18</v>
      </c>
      <c r="HZ1199" s="1">
        <v>490.67099999999999</v>
      </c>
      <c r="IA1199" s="1">
        <v>27.7818</v>
      </c>
      <c r="IB1199" s="1">
        <v>32.019300000000001</v>
      </c>
      <c r="IC1199" s="1">
        <v>29.9999</v>
      </c>
      <c r="ID1199" s="1">
        <v>31.8827</v>
      </c>
      <c r="IE1199" s="1">
        <v>31.977799999999998</v>
      </c>
      <c r="IF1199" s="1">
        <v>72.476500000000001</v>
      </c>
      <c r="IG1199" s="1">
        <v>34.239400000000003</v>
      </c>
      <c r="IH1199" s="1">
        <v>0</v>
      </c>
      <c r="II1199" s="1">
        <v>27.775500000000001</v>
      </c>
      <c r="IJ1199" s="1">
        <v>1899.13</v>
      </c>
      <c r="IK1199" s="1">
        <v>24.426500000000001</v>
      </c>
      <c r="IL1199" s="1">
        <v>100.515</v>
      </c>
      <c r="IM1199" s="1">
        <v>100.22</v>
      </c>
      <c r="IN1199" s="1" t="s">
        <v>366</v>
      </c>
    </row>
    <row r="1200" spans="1:248" ht="15.75" customHeight="1" x14ac:dyDescent="0.3">
      <c r="A1200" s="1">
        <v>1184</v>
      </c>
      <c r="B1200" s="1">
        <v>1660321182.5999999</v>
      </c>
      <c r="C1200" s="1">
        <v>10216</v>
      </c>
      <c r="D1200" s="1" t="s">
        <v>2673</v>
      </c>
      <c r="E1200" s="1" t="s">
        <v>2674</v>
      </c>
      <c r="F1200" s="1">
        <v>1</v>
      </c>
      <c r="G1200" s="1" t="s">
        <v>1969</v>
      </c>
      <c r="H1200" s="1" t="s">
        <v>350</v>
      </c>
      <c r="I1200" s="1" t="s">
        <v>351</v>
      </c>
      <c r="J1200" s="1" t="s">
        <v>352</v>
      </c>
      <c r="K1200" s="1" t="s">
        <v>353</v>
      </c>
      <c r="L1200" s="1" t="s">
        <v>1969</v>
      </c>
      <c r="M1200" s="1" t="s">
        <v>355</v>
      </c>
      <c r="N1200" s="1">
        <v>1660321174.5999999</v>
      </c>
      <c r="O1200" s="1">
        <f t="shared" si="136"/>
        <v>2.3208328531789555E-3</v>
      </c>
      <c r="P1200" s="1">
        <f t="shared" si="137"/>
        <v>2.3208328531789557</v>
      </c>
      <c r="Q1200" s="1">
        <f t="shared" si="138"/>
        <v>16.030566450833462</v>
      </c>
      <c r="R1200" s="1">
        <f t="shared" si="139"/>
        <v>1774.7037499999999</v>
      </c>
      <c r="S1200" s="1">
        <f t="shared" si="140"/>
        <v>1497.0989187112166</v>
      </c>
      <c r="T1200" s="1">
        <f t="shared" si="141"/>
        <v>149.17834113620242</v>
      </c>
      <c r="U1200" s="1">
        <f t="shared" si="142"/>
        <v>176.84025960095309</v>
      </c>
      <c r="V1200" s="1">
        <f t="shared" si="143"/>
        <v>0.11643950391381144</v>
      </c>
      <c r="W1200" s="1">
        <f t="shared" si="144"/>
        <v>2.9212136679725464</v>
      </c>
      <c r="X1200" s="1">
        <f t="shared" si="145"/>
        <v>0.11392117568708064</v>
      </c>
      <c r="Y1200" s="1">
        <f t="shared" si="146"/>
        <v>7.1422460193207693E-2</v>
      </c>
      <c r="Z1200" s="1">
        <f t="shared" si="147"/>
        <v>321.51637950000003</v>
      </c>
      <c r="AA1200" s="1">
        <f t="shared" si="148"/>
        <v>32.287642409005358</v>
      </c>
      <c r="AB1200" s="1">
        <f t="shared" si="149"/>
        <v>31.551393749999999</v>
      </c>
      <c r="AC1200" s="1">
        <f t="shared" si="150"/>
        <v>4.6551690970491189</v>
      </c>
      <c r="AD1200" s="1">
        <f t="shared" si="151"/>
        <v>59.866739040779557</v>
      </c>
      <c r="AE1200" s="1">
        <f t="shared" si="152"/>
        <v>2.7000971664730398</v>
      </c>
      <c r="AF1200" s="1">
        <f t="shared" si="153"/>
        <v>4.5101791240605378</v>
      </c>
      <c r="AG1200" s="1">
        <f t="shared" si="154"/>
        <v>1.9550719305760791</v>
      </c>
      <c r="AH1200" s="1">
        <f t="shared" si="155"/>
        <v>-102.34872882519194</v>
      </c>
      <c r="AI1200" s="1">
        <f t="shared" si="156"/>
        <v>-87.572448751369592</v>
      </c>
      <c r="AJ1200" s="1">
        <f t="shared" si="157"/>
        <v>-6.7500587890749397</v>
      </c>
      <c r="AK1200" s="1">
        <f t="shared" si="158"/>
        <v>124.84514313436355</v>
      </c>
      <c r="AL1200" s="1">
        <f t="shared" si="159"/>
        <v>46.626112002769432</v>
      </c>
      <c r="AM1200" s="1">
        <f t="shared" si="160"/>
        <v>2.3236133114538116</v>
      </c>
      <c r="AN1200" s="1">
        <f t="shared" si="161"/>
        <v>16.030566450833462</v>
      </c>
      <c r="AO1200" s="1">
        <v>1909.265433516955</v>
      </c>
      <c r="AP1200" s="1">
        <v>1862.7686666666671</v>
      </c>
      <c r="AQ1200" s="1">
        <v>5.151636177411631</v>
      </c>
      <c r="AR1200" s="1">
        <v>66.056811601181195</v>
      </c>
      <c r="AS1200" s="1">
        <f t="shared" si="162"/>
        <v>2.3208328531789557</v>
      </c>
      <c r="AT1200" s="1">
        <v>24.384483847424111</v>
      </c>
      <c r="AU1200" s="1">
        <v>27.093362424242429</v>
      </c>
      <c r="AV1200" s="1">
        <v>-2.0697991673562161E-5</v>
      </c>
      <c r="AW1200" s="1">
        <v>80.9492581005711</v>
      </c>
      <c r="AX1200" s="1">
        <v>43</v>
      </c>
      <c r="AY1200" s="1">
        <v>9</v>
      </c>
      <c r="AZ1200" s="1">
        <f t="shared" si="163"/>
        <v>1</v>
      </c>
      <c r="BA1200" s="1">
        <f t="shared" si="164"/>
        <v>0</v>
      </c>
      <c r="BB1200" s="1">
        <f t="shared" si="165"/>
        <v>51935.064069368935</v>
      </c>
      <c r="BC1200" s="1">
        <f t="shared" si="166"/>
        <v>1999.99875</v>
      </c>
      <c r="BD1200" s="1">
        <f t="shared" si="167"/>
        <v>1681.1992499999999</v>
      </c>
      <c r="BE1200" s="1">
        <f t="shared" si="168"/>
        <v>0.84060015037509395</v>
      </c>
      <c r="BF1200" s="1">
        <f t="shared" si="169"/>
        <v>0.1607582902239314</v>
      </c>
      <c r="BG1200" s="1">
        <v>6</v>
      </c>
      <c r="BH1200" s="1">
        <v>0.5</v>
      </c>
      <c r="BI1200" s="1" t="s">
        <v>356</v>
      </c>
      <c r="BJ1200" s="1">
        <v>2</v>
      </c>
      <c r="BK1200" s="1" t="b">
        <v>1</v>
      </c>
      <c r="BL1200" s="1">
        <v>1660321174.5999999</v>
      </c>
      <c r="BM1200" s="1">
        <v>1774.7037499999999</v>
      </c>
      <c r="BN1200" s="1">
        <v>1835.5856249999999</v>
      </c>
      <c r="BO1200" s="1">
        <v>27.097181249999998</v>
      </c>
      <c r="BP1200" s="1">
        <v>24.385200000000001</v>
      </c>
      <c r="BQ1200" s="1">
        <v>1771.8631250000001</v>
      </c>
      <c r="BR1200" s="1">
        <v>27.086756250000001</v>
      </c>
      <c r="BS1200" s="1">
        <v>500.14724999999999</v>
      </c>
      <c r="BT1200" s="1">
        <v>99.544937500000003</v>
      </c>
      <c r="BU1200" s="1">
        <v>0.10000865</v>
      </c>
      <c r="BV1200" s="1">
        <v>30.995337500000002</v>
      </c>
      <c r="BW1200" s="1">
        <v>31.551393749999999</v>
      </c>
      <c r="BX1200" s="1">
        <v>999.9</v>
      </c>
      <c r="BY1200" s="1">
        <v>0</v>
      </c>
      <c r="BZ1200" s="1">
        <v>0</v>
      </c>
      <c r="CA1200" s="1">
        <v>9998.0543749999997</v>
      </c>
      <c r="CB1200" s="1">
        <v>0</v>
      </c>
      <c r="CC1200" s="1">
        <v>13.599612499999999</v>
      </c>
      <c r="CD1200" s="1">
        <v>-60.881324999999997</v>
      </c>
      <c r="CE1200" s="1">
        <v>1824.1324999999999</v>
      </c>
      <c r="CF1200" s="1">
        <v>1881.4637499999999</v>
      </c>
      <c r="CG1200" s="1">
        <v>2.7119893749999999</v>
      </c>
      <c r="CH1200" s="1">
        <v>1835.5856249999999</v>
      </c>
      <c r="CI1200" s="1">
        <v>24.385200000000001</v>
      </c>
      <c r="CJ1200" s="1">
        <v>2.69738875</v>
      </c>
      <c r="CK1200" s="1">
        <v>2.42742375</v>
      </c>
      <c r="CL1200" s="1">
        <v>22.26920625</v>
      </c>
      <c r="CM1200" s="1">
        <v>20.54789375</v>
      </c>
      <c r="CN1200" s="1">
        <v>1999.99875</v>
      </c>
      <c r="CO1200" s="1">
        <v>0.97999562499999993</v>
      </c>
      <c r="CP1200" s="1">
        <v>2.00045625E-2</v>
      </c>
      <c r="CQ1200" s="1">
        <v>0</v>
      </c>
      <c r="CR1200" s="1">
        <v>2.5502500000000001</v>
      </c>
      <c r="CS1200" s="1">
        <v>0</v>
      </c>
      <c r="CT1200" s="1">
        <v>28564.212500000001</v>
      </c>
      <c r="CU1200" s="1">
        <v>17412.3</v>
      </c>
      <c r="CV1200" s="1">
        <v>42.375</v>
      </c>
      <c r="CW1200" s="1">
        <v>43.311999999999998</v>
      </c>
      <c r="CX1200" s="1">
        <v>42.315937499999997</v>
      </c>
      <c r="CY1200" s="1">
        <v>41.800375000000003</v>
      </c>
      <c r="CZ1200" s="1">
        <v>42.375</v>
      </c>
      <c r="DA1200" s="1">
        <v>1959.98875</v>
      </c>
      <c r="DB1200" s="1">
        <v>40.01</v>
      </c>
      <c r="DC1200" s="1">
        <v>0</v>
      </c>
      <c r="DD1200" s="1">
        <v>1660321180.8</v>
      </c>
      <c r="DE1200" s="1">
        <v>0</v>
      </c>
      <c r="DF1200" s="1">
        <v>1660320627.5999999</v>
      </c>
      <c r="DG1200" s="1" t="s">
        <v>1970</v>
      </c>
      <c r="DH1200" s="1">
        <v>1660320624.0999999</v>
      </c>
      <c r="DI1200" s="1">
        <v>1660320627.5999999</v>
      </c>
      <c r="DJ1200" s="1">
        <v>29</v>
      </c>
      <c r="DK1200" s="1">
        <v>-0.125</v>
      </c>
      <c r="DL1200" s="1">
        <v>1E-3</v>
      </c>
      <c r="DM1200" s="1">
        <v>1.32</v>
      </c>
      <c r="DN1200" s="1">
        <v>1.6E-2</v>
      </c>
      <c r="DO1200" s="1">
        <v>400</v>
      </c>
      <c r="DP1200" s="1">
        <v>25</v>
      </c>
      <c r="DQ1200" s="1">
        <v>0.25</v>
      </c>
      <c r="DR1200" s="1">
        <v>0.03</v>
      </c>
      <c r="DS1200" s="1">
        <v>16.07235109652677</v>
      </c>
      <c r="DT1200" s="1">
        <v>0.37782665233249108</v>
      </c>
      <c r="DU1200" s="1">
        <v>0.1065667272037215</v>
      </c>
      <c r="DV1200" s="1">
        <v>1</v>
      </c>
      <c r="DW1200" s="1">
        <v>46.626699413808041</v>
      </c>
      <c r="DX1200" s="1">
        <v>-0.6293996999055016</v>
      </c>
      <c r="DY1200" s="1">
        <v>7.7589298831554701E-2</v>
      </c>
      <c r="DZ1200" s="1">
        <v>0</v>
      </c>
      <c r="EA1200" s="1">
        <v>-60.860812903225813</v>
      </c>
      <c r="EB1200" s="1">
        <v>-0.10566774193540331</v>
      </c>
      <c r="EC1200" s="1">
        <v>7.3904990193100165E-2</v>
      </c>
      <c r="ED1200" s="1">
        <v>1</v>
      </c>
      <c r="EE1200" s="1">
        <v>1476.5390030176329</v>
      </c>
      <c r="EF1200" s="1">
        <v>283.79403470790862</v>
      </c>
      <c r="EG1200" s="1">
        <v>27.333907137746461</v>
      </c>
      <c r="EH1200" s="1">
        <v>0</v>
      </c>
      <c r="EI1200" s="1">
        <v>2.7141492682926831</v>
      </c>
      <c r="EJ1200" s="1">
        <v>-2.4336376306620191E-2</v>
      </c>
      <c r="EK1200" s="1">
        <v>3.0048451851227881E-3</v>
      </c>
      <c r="EL1200" s="1">
        <v>1</v>
      </c>
      <c r="EM1200" s="1">
        <v>1.954948619717944</v>
      </c>
      <c r="EN1200" s="1">
        <v>4.0955067898173804E-3</v>
      </c>
      <c r="EO1200" s="1">
        <v>4.5800670841399267E-4</v>
      </c>
      <c r="EP1200" s="1">
        <v>1</v>
      </c>
      <c r="EQ1200" s="1">
        <v>4</v>
      </c>
      <c r="ER1200" s="1">
        <v>6</v>
      </c>
      <c r="ES1200" s="1" t="s">
        <v>377</v>
      </c>
      <c r="ET1200" s="1">
        <v>2.9424999999999999</v>
      </c>
      <c r="EU1200" s="1">
        <v>2.8009200000000001</v>
      </c>
      <c r="EV1200" s="1">
        <v>0.23929600000000001</v>
      </c>
      <c r="EW1200" s="1">
        <v>0.243893</v>
      </c>
      <c r="EX1200" s="1">
        <v>0.117494</v>
      </c>
      <c r="EY1200" s="1">
        <v>0.109167</v>
      </c>
      <c r="EZ1200" s="1">
        <v>15591.4</v>
      </c>
      <c r="FA1200" s="1">
        <v>16249.3</v>
      </c>
      <c r="FB1200" s="1">
        <v>23840.2</v>
      </c>
      <c r="FC1200" s="1">
        <v>25015.7</v>
      </c>
      <c r="FD1200" s="1">
        <v>33682.199999999997</v>
      </c>
      <c r="FE1200" s="1">
        <v>35589.4</v>
      </c>
      <c r="FF1200" s="1">
        <v>43468</v>
      </c>
      <c r="FG1200" s="1">
        <v>46242.5</v>
      </c>
      <c r="FH1200" s="1">
        <v>1.86978</v>
      </c>
      <c r="FI1200" s="1">
        <v>1.8469500000000001</v>
      </c>
      <c r="FJ1200" s="1">
        <v>0.124343</v>
      </c>
      <c r="FK1200" s="1">
        <v>0</v>
      </c>
      <c r="FL1200" s="1">
        <v>29.5335</v>
      </c>
      <c r="FM1200" s="1">
        <v>999.9</v>
      </c>
      <c r="FN1200" s="1">
        <v>58.7</v>
      </c>
      <c r="FO1200" s="1">
        <v>36.4</v>
      </c>
      <c r="FP1200" s="1">
        <v>35.977899999999998</v>
      </c>
      <c r="FQ1200" s="1">
        <v>63.454999999999998</v>
      </c>
      <c r="FR1200" s="1">
        <v>23.301300000000001</v>
      </c>
      <c r="FS1200" s="1">
        <v>1</v>
      </c>
      <c r="FT1200" s="1">
        <v>0.38963399999999998</v>
      </c>
      <c r="FU1200" s="1">
        <v>1.2381500000000001</v>
      </c>
      <c r="FV1200" s="1">
        <v>20.316500000000001</v>
      </c>
      <c r="FW1200" s="1">
        <v>5.2102500000000003</v>
      </c>
      <c r="FX1200" s="1">
        <v>11.905900000000001</v>
      </c>
      <c r="FY1200" s="1">
        <v>5.0027499999999998</v>
      </c>
      <c r="FZ1200" s="1">
        <v>3.2902</v>
      </c>
      <c r="GA1200" s="1">
        <v>9999</v>
      </c>
      <c r="GB1200" s="1">
        <v>9999</v>
      </c>
      <c r="GC1200" s="1">
        <v>9999</v>
      </c>
      <c r="GD1200" s="1">
        <v>999.9</v>
      </c>
      <c r="GE1200" s="1">
        <v>1.8595999999999999</v>
      </c>
      <c r="GF1200" s="1">
        <v>1.8546400000000001</v>
      </c>
      <c r="GG1200" s="1">
        <v>1.8577600000000001</v>
      </c>
      <c r="GH1200" s="1">
        <v>1.85623</v>
      </c>
      <c r="GI1200" s="1">
        <v>1.85501</v>
      </c>
      <c r="GJ1200" s="1">
        <v>1.8546400000000001</v>
      </c>
      <c r="GK1200" s="1">
        <v>1.8533500000000001</v>
      </c>
      <c r="GL1200" s="1">
        <v>1.8564000000000001</v>
      </c>
      <c r="GM1200" s="1">
        <v>0</v>
      </c>
      <c r="GN1200" s="1">
        <v>0</v>
      </c>
      <c r="GO1200" s="1">
        <v>0</v>
      </c>
      <c r="GP1200" s="1">
        <v>0</v>
      </c>
      <c r="GQ1200" s="1" t="s">
        <v>359</v>
      </c>
      <c r="GR1200" s="1" t="s">
        <v>360</v>
      </c>
      <c r="GS1200" s="1" t="s">
        <v>361</v>
      </c>
      <c r="GT1200" s="1" t="s">
        <v>361</v>
      </c>
      <c r="GU1200" s="1" t="s">
        <v>361</v>
      </c>
      <c r="GV1200" s="1" t="s">
        <v>361</v>
      </c>
      <c r="GW1200" s="1">
        <v>0</v>
      </c>
      <c r="GX1200" s="1">
        <v>100</v>
      </c>
      <c r="GY1200" s="1">
        <v>100</v>
      </c>
      <c r="GZ1200" s="1">
        <v>2.86</v>
      </c>
      <c r="HA1200" s="1">
        <v>1.04E-2</v>
      </c>
      <c r="HB1200" s="1">
        <v>0.38386874957061617</v>
      </c>
      <c r="HC1200" s="1">
        <v>2.7716384584972409E-3</v>
      </c>
      <c r="HD1200" s="1">
        <v>-1.1467119688665799E-6</v>
      </c>
      <c r="HE1200" s="1">
        <v>2.0626329066488061E-10</v>
      </c>
      <c r="HF1200" s="1">
        <v>-7.258975840326358E-2</v>
      </c>
      <c r="HG1200" s="1">
        <v>1.066993184659233E-2</v>
      </c>
      <c r="HH1200" s="1">
        <v>-3.4528890892081033E-4</v>
      </c>
      <c r="HI1200" s="1">
        <v>2.382551249023132E-6</v>
      </c>
      <c r="HJ1200" s="1">
        <v>1</v>
      </c>
      <c r="HK1200" s="1">
        <v>2115</v>
      </c>
      <c r="HL1200" s="1">
        <v>2</v>
      </c>
      <c r="HM1200" s="1">
        <v>30</v>
      </c>
      <c r="HN1200" s="1">
        <v>9.3000000000000007</v>
      </c>
      <c r="HO1200" s="1">
        <v>9.1999999999999993</v>
      </c>
      <c r="HP1200" s="1">
        <v>3.6218300000000001</v>
      </c>
      <c r="HQ1200" s="1">
        <v>2.2936999999999999</v>
      </c>
      <c r="HR1200" s="1">
        <v>1.4978</v>
      </c>
      <c r="HS1200" s="1">
        <v>2.2997999999999998</v>
      </c>
      <c r="HT1200" s="1">
        <v>1.5478499999999999</v>
      </c>
      <c r="HU1200" s="1">
        <v>2.31812</v>
      </c>
      <c r="HV1200" s="1">
        <v>39.516599999999997</v>
      </c>
      <c r="HW1200" s="1">
        <v>13.615399999999999</v>
      </c>
      <c r="HX1200" s="1">
        <v>18</v>
      </c>
      <c r="HY1200" s="1">
        <v>447.23399999999998</v>
      </c>
      <c r="HZ1200" s="1">
        <v>490.666</v>
      </c>
      <c r="IA1200" s="1">
        <v>27.782</v>
      </c>
      <c r="IB1200" s="1">
        <v>32.018500000000003</v>
      </c>
      <c r="IC1200" s="1">
        <v>29.9999</v>
      </c>
      <c r="ID1200" s="1">
        <v>31.882400000000001</v>
      </c>
      <c r="IE1200" s="1">
        <v>31.9771</v>
      </c>
      <c r="IF1200" s="1">
        <v>72.562600000000003</v>
      </c>
      <c r="IG1200" s="1">
        <v>34.239400000000003</v>
      </c>
      <c r="IH1200" s="1">
        <v>0</v>
      </c>
      <c r="II1200" s="1">
        <v>27.777999999999999</v>
      </c>
      <c r="IJ1200" s="1">
        <v>1899.13</v>
      </c>
      <c r="IK1200" s="1">
        <v>24.431999999999999</v>
      </c>
      <c r="IL1200" s="1">
        <v>100.515</v>
      </c>
      <c r="IM1200" s="1">
        <v>100.22</v>
      </c>
      <c r="IN1200" s="1" t="s">
        <v>366</v>
      </c>
    </row>
    <row r="1201" spans="1:248" ht="15.75" customHeight="1" x14ac:dyDescent="0.3">
      <c r="A1201" s="1">
        <v>1185</v>
      </c>
      <c r="B1201" s="1">
        <v>1660321183.5999999</v>
      </c>
      <c r="C1201" s="1">
        <v>10217</v>
      </c>
      <c r="D1201" s="1" t="s">
        <v>2675</v>
      </c>
      <c r="E1201" s="1" t="s">
        <v>2676</v>
      </c>
      <c r="F1201" s="1">
        <v>1</v>
      </c>
      <c r="G1201" s="1" t="s">
        <v>1969</v>
      </c>
      <c r="H1201" s="1" t="s">
        <v>350</v>
      </c>
      <c r="I1201" s="1" t="s">
        <v>351</v>
      </c>
      <c r="J1201" s="1" t="s">
        <v>352</v>
      </c>
      <c r="K1201" s="1" t="s">
        <v>353</v>
      </c>
      <c r="L1201" s="1" t="s">
        <v>1969</v>
      </c>
      <c r="M1201" s="1" t="s">
        <v>355</v>
      </c>
      <c r="N1201" s="1">
        <v>1660321176.099999</v>
      </c>
      <c r="O1201" s="1">
        <f t="shared" si="136"/>
        <v>2.320477230432588E-3</v>
      </c>
      <c r="P1201" s="1">
        <f t="shared" si="137"/>
        <v>2.320477230432588</v>
      </c>
      <c r="Q1201" s="1">
        <f t="shared" si="138"/>
        <v>16.063965066188739</v>
      </c>
      <c r="R1201" s="1">
        <f t="shared" si="139"/>
        <v>1782.2246666666661</v>
      </c>
      <c r="S1201" s="1">
        <f t="shared" si="140"/>
        <v>1503.8591226824237</v>
      </c>
      <c r="T1201" s="1">
        <f t="shared" si="141"/>
        <v>149.85190476681197</v>
      </c>
      <c r="U1201" s="1">
        <f t="shared" si="142"/>
        <v>177.58961394337646</v>
      </c>
      <c r="V1201" s="1">
        <f t="shared" si="143"/>
        <v>0.11640996481496797</v>
      </c>
      <c r="W1201" s="1">
        <f t="shared" si="144"/>
        <v>2.9212493835592834</v>
      </c>
      <c r="X1201" s="1">
        <f t="shared" si="145"/>
        <v>0.11389292933282981</v>
      </c>
      <c r="Y1201" s="1">
        <f t="shared" si="146"/>
        <v>7.1404693580010697E-2</v>
      </c>
      <c r="Z1201" s="1">
        <f t="shared" si="147"/>
        <v>321.51647259999993</v>
      </c>
      <c r="AA1201" s="1">
        <f t="shared" si="148"/>
        <v>32.287809843676641</v>
      </c>
      <c r="AB1201" s="1">
        <f t="shared" si="149"/>
        <v>31.551986666666661</v>
      </c>
      <c r="AC1201" s="1">
        <f t="shared" si="150"/>
        <v>4.6553258388890315</v>
      </c>
      <c r="AD1201" s="1">
        <f t="shared" si="151"/>
        <v>59.865849624096889</v>
      </c>
      <c r="AE1201" s="1">
        <f t="shared" si="152"/>
        <v>2.7000707799570263</v>
      </c>
      <c r="AF1201" s="1">
        <f t="shared" si="153"/>
        <v>4.5102020549462107</v>
      </c>
      <c r="AG1201" s="1">
        <f t="shared" si="154"/>
        <v>1.9552550589320052</v>
      </c>
      <c r="AH1201" s="1">
        <f t="shared" si="155"/>
        <v>-102.33304586207713</v>
      </c>
      <c r="AI1201" s="1">
        <f t="shared" si="156"/>
        <v>-87.652855224332839</v>
      </c>
      <c r="AJ1201" s="1">
        <f t="shared" si="157"/>
        <v>-6.7561966216455689</v>
      </c>
      <c r="AK1201" s="1">
        <f t="shared" si="158"/>
        <v>124.77437489194436</v>
      </c>
      <c r="AL1201" s="1">
        <f t="shared" si="159"/>
        <v>46.642214536287049</v>
      </c>
      <c r="AM1201" s="1">
        <f t="shared" si="160"/>
        <v>2.323229007962337</v>
      </c>
      <c r="AN1201" s="1">
        <f t="shared" si="161"/>
        <v>16.063965066188739</v>
      </c>
      <c r="AO1201" s="1">
        <v>1914.516972240518</v>
      </c>
      <c r="AP1201" s="1">
        <v>1867.937090909091</v>
      </c>
      <c r="AQ1201" s="1">
        <v>5.1597246967338188</v>
      </c>
      <c r="AR1201" s="1">
        <v>66.056811601181195</v>
      </c>
      <c r="AS1201" s="1">
        <f t="shared" si="162"/>
        <v>2.320477230432588</v>
      </c>
      <c r="AT1201" s="1">
        <v>24.385133193443849</v>
      </c>
      <c r="AU1201" s="1">
        <v>27.093555151515151</v>
      </c>
      <c r="AV1201" s="1">
        <v>-1.4274262767098151E-5</v>
      </c>
      <c r="AW1201" s="1">
        <v>80.9492581005711</v>
      </c>
      <c r="AX1201" s="1">
        <v>43</v>
      </c>
      <c r="AY1201" s="1">
        <v>9</v>
      </c>
      <c r="AZ1201" s="1">
        <f t="shared" si="163"/>
        <v>1</v>
      </c>
      <c r="BA1201" s="1">
        <f t="shared" si="164"/>
        <v>0</v>
      </c>
      <c r="BB1201" s="1">
        <f t="shared" si="165"/>
        <v>51936.064374421512</v>
      </c>
      <c r="BC1201" s="1">
        <f t="shared" si="166"/>
        <v>1999.999333333333</v>
      </c>
      <c r="BD1201" s="1">
        <f t="shared" si="167"/>
        <v>1681.1997399999996</v>
      </c>
      <c r="BE1201" s="1">
        <f t="shared" si="168"/>
        <v>0.84060015020004997</v>
      </c>
      <c r="BF1201" s="1">
        <f t="shared" si="169"/>
        <v>0.16075828988609661</v>
      </c>
      <c r="BG1201" s="1">
        <v>6</v>
      </c>
      <c r="BH1201" s="1">
        <v>0.5</v>
      </c>
      <c r="BI1201" s="1" t="s">
        <v>356</v>
      </c>
      <c r="BJ1201" s="1">
        <v>2</v>
      </c>
      <c r="BK1201" s="1" t="b">
        <v>1</v>
      </c>
      <c r="BL1201" s="1">
        <v>1660321176.099999</v>
      </c>
      <c r="BM1201" s="1">
        <v>1782.2246666666661</v>
      </c>
      <c r="BN1201" s="1">
        <v>1843.146</v>
      </c>
      <c r="BO1201" s="1">
        <v>27.096926666666668</v>
      </c>
      <c r="BP1201" s="1">
        <v>24.385393333333329</v>
      </c>
      <c r="BQ1201" s="1">
        <v>1779.3793333333331</v>
      </c>
      <c r="BR1201" s="1">
        <v>27.08649333333334</v>
      </c>
      <c r="BS1201" s="1">
        <v>500.14726666666672</v>
      </c>
      <c r="BT1201" s="1">
        <v>99.544926666666683</v>
      </c>
      <c r="BU1201" s="1">
        <v>9.9981893333333335E-2</v>
      </c>
      <c r="BV1201" s="1">
        <v>30.99542666666667</v>
      </c>
      <c r="BW1201" s="1">
        <v>31.551986666666661</v>
      </c>
      <c r="BX1201" s="1">
        <v>999.89999999999986</v>
      </c>
      <c r="BY1201" s="1">
        <v>0</v>
      </c>
      <c r="BZ1201" s="1">
        <v>0</v>
      </c>
      <c r="CA1201" s="1">
        <v>9998.2593333333334</v>
      </c>
      <c r="CB1201" s="1">
        <v>0</v>
      </c>
      <c r="CC1201" s="1">
        <v>13.62494</v>
      </c>
      <c r="CD1201" s="1">
        <v>-60.920513333333339</v>
      </c>
      <c r="CE1201" s="1">
        <v>1831.8626666666671</v>
      </c>
      <c r="CF1201" s="1">
        <v>1889.2139999999999</v>
      </c>
      <c r="CG1201" s="1">
        <v>2.7115313333333342</v>
      </c>
      <c r="CH1201" s="1">
        <v>1843.146</v>
      </c>
      <c r="CI1201" s="1">
        <v>24.385393333333329</v>
      </c>
      <c r="CJ1201" s="1">
        <v>2.6973626666666659</v>
      </c>
      <c r="CK1201" s="1">
        <v>2.4274433333333332</v>
      </c>
      <c r="CL1201" s="1">
        <v>22.269046666666661</v>
      </c>
      <c r="CM1201" s="1">
        <v>20.548020000000001</v>
      </c>
      <c r="CN1201" s="1">
        <v>1999.999333333333</v>
      </c>
      <c r="CO1201" s="1">
        <v>0.97999579999999986</v>
      </c>
      <c r="CP1201" s="1">
        <v>2.0004393333333328E-2</v>
      </c>
      <c r="CQ1201" s="1">
        <v>0</v>
      </c>
      <c r="CR1201" s="1">
        <v>2.615266666666666</v>
      </c>
      <c r="CS1201" s="1">
        <v>0</v>
      </c>
      <c r="CT1201" s="1">
        <v>28557.086666666659</v>
      </c>
      <c r="CU1201" s="1">
        <v>17412.3</v>
      </c>
      <c r="CV1201" s="1">
        <v>42.375</v>
      </c>
      <c r="CW1201" s="1">
        <v>43.311999999999998</v>
      </c>
      <c r="CX1201" s="1">
        <v>42.316200000000002</v>
      </c>
      <c r="CY1201" s="1">
        <v>41.79546666666667</v>
      </c>
      <c r="CZ1201" s="1">
        <v>42.375</v>
      </c>
      <c r="DA1201" s="1">
        <v>1959.989333333333</v>
      </c>
      <c r="DB1201" s="1">
        <v>40.01</v>
      </c>
      <c r="DC1201" s="1">
        <v>0</v>
      </c>
      <c r="DD1201" s="1">
        <v>1660321182</v>
      </c>
      <c r="DE1201" s="1">
        <v>0</v>
      </c>
      <c r="DF1201" s="1">
        <v>1660320627.5999999</v>
      </c>
      <c r="DG1201" s="1" t="s">
        <v>1970</v>
      </c>
      <c r="DH1201" s="1">
        <v>1660320624.0999999</v>
      </c>
      <c r="DI1201" s="1">
        <v>1660320627.5999999</v>
      </c>
      <c r="DJ1201" s="1">
        <v>29</v>
      </c>
      <c r="DK1201" s="1">
        <v>-0.125</v>
      </c>
      <c r="DL1201" s="1">
        <v>1E-3</v>
      </c>
      <c r="DM1201" s="1">
        <v>1.32</v>
      </c>
      <c r="DN1201" s="1">
        <v>1.6E-2</v>
      </c>
      <c r="DO1201" s="1">
        <v>400</v>
      </c>
      <c r="DP1201" s="1">
        <v>25</v>
      </c>
      <c r="DQ1201" s="1">
        <v>0.25</v>
      </c>
      <c r="DR1201" s="1">
        <v>0.03</v>
      </c>
      <c r="DS1201" s="1">
        <v>16.065652647336449</v>
      </c>
      <c r="DT1201" s="1">
        <v>0.69791029793001846</v>
      </c>
      <c r="DU1201" s="1">
        <v>0.1029387601517581</v>
      </c>
      <c r="DV1201" s="1">
        <v>0</v>
      </c>
      <c r="DW1201" s="1">
        <v>46.619755779855339</v>
      </c>
      <c r="DX1201" s="1">
        <v>-7.7932623079740998E-2</v>
      </c>
      <c r="DY1201" s="1">
        <v>7.4841553215065568E-2</v>
      </c>
      <c r="DZ1201" s="1">
        <v>1</v>
      </c>
      <c r="EA1201" s="1">
        <v>-60.888132258064509</v>
      </c>
      <c r="EB1201" s="1">
        <v>-0.86370967741954041</v>
      </c>
      <c r="EC1201" s="1">
        <v>0.1153669863525195</v>
      </c>
      <c r="ED1201" s="1">
        <v>1</v>
      </c>
      <c r="EE1201" s="1">
        <v>1485.9473424640021</v>
      </c>
      <c r="EF1201" s="1">
        <v>285.93779071543031</v>
      </c>
      <c r="EG1201" s="1">
        <v>27.538717582428792</v>
      </c>
      <c r="EH1201" s="1">
        <v>0</v>
      </c>
      <c r="EI1201" s="1">
        <v>2.7130651219512201</v>
      </c>
      <c r="EJ1201" s="1">
        <v>-2.6481951219514879E-2</v>
      </c>
      <c r="EK1201" s="1">
        <v>3.2219938698456528E-3</v>
      </c>
      <c r="EL1201" s="1">
        <v>1</v>
      </c>
      <c r="EM1201" s="1">
        <v>1.9550872490270921</v>
      </c>
      <c r="EN1201" s="1">
        <v>1.846388656225248E-3</v>
      </c>
      <c r="EO1201" s="1">
        <v>4.0072116725244349E-4</v>
      </c>
      <c r="EP1201" s="1">
        <v>1</v>
      </c>
      <c r="EQ1201" s="1">
        <v>4</v>
      </c>
      <c r="ER1201" s="1">
        <v>6</v>
      </c>
      <c r="ES1201" s="1" t="s">
        <v>377</v>
      </c>
      <c r="ET1201" s="1">
        <v>2.9424100000000002</v>
      </c>
      <c r="EU1201" s="1">
        <v>2.80097</v>
      </c>
      <c r="EV1201" s="1">
        <v>0.239672</v>
      </c>
      <c r="EW1201" s="1">
        <v>0.24426899999999999</v>
      </c>
      <c r="EX1201" s="1">
        <v>0.11749</v>
      </c>
      <c r="EY1201" s="1">
        <v>0.10917</v>
      </c>
      <c r="EZ1201" s="1">
        <v>15583.7</v>
      </c>
      <c r="FA1201" s="1">
        <v>16241.3</v>
      </c>
      <c r="FB1201" s="1">
        <v>23840.2</v>
      </c>
      <c r="FC1201" s="1">
        <v>25015.8</v>
      </c>
      <c r="FD1201" s="1">
        <v>33682.400000000001</v>
      </c>
      <c r="FE1201" s="1">
        <v>35589.4</v>
      </c>
      <c r="FF1201" s="1">
        <v>43468</v>
      </c>
      <c r="FG1201" s="1">
        <v>46242.6</v>
      </c>
      <c r="FH1201" s="1">
        <v>1.86968</v>
      </c>
      <c r="FI1201" s="1">
        <v>1.8470200000000001</v>
      </c>
      <c r="FJ1201" s="1">
        <v>0.124596</v>
      </c>
      <c r="FK1201" s="1">
        <v>0</v>
      </c>
      <c r="FL1201" s="1">
        <v>29.533200000000001</v>
      </c>
      <c r="FM1201" s="1">
        <v>999.9</v>
      </c>
      <c r="FN1201" s="1">
        <v>58.7</v>
      </c>
      <c r="FO1201" s="1">
        <v>36.4</v>
      </c>
      <c r="FP1201" s="1">
        <v>35.979500000000002</v>
      </c>
      <c r="FQ1201" s="1">
        <v>63.234999999999999</v>
      </c>
      <c r="FR1201" s="1">
        <v>22.788499999999999</v>
      </c>
      <c r="FS1201" s="1">
        <v>1</v>
      </c>
      <c r="FT1201" s="1">
        <v>0.389627</v>
      </c>
      <c r="FU1201" s="1">
        <v>1.24064</v>
      </c>
      <c r="FV1201" s="1">
        <v>20.316500000000001</v>
      </c>
      <c r="FW1201" s="1">
        <v>5.2107000000000001</v>
      </c>
      <c r="FX1201" s="1">
        <v>11.9057</v>
      </c>
      <c r="FY1201" s="1">
        <v>5.0031499999999998</v>
      </c>
      <c r="FZ1201" s="1">
        <v>3.2902499999999999</v>
      </c>
      <c r="GA1201" s="1">
        <v>9999</v>
      </c>
      <c r="GB1201" s="1">
        <v>9999</v>
      </c>
      <c r="GC1201" s="1">
        <v>9999</v>
      </c>
      <c r="GD1201" s="1">
        <v>999.9</v>
      </c>
      <c r="GE1201" s="1">
        <v>1.8595999999999999</v>
      </c>
      <c r="GF1201" s="1">
        <v>1.85466</v>
      </c>
      <c r="GG1201" s="1">
        <v>1.8577600000000001</v>
      </c>
      <c r="GH1201" s="1">
        <v>1.85623</v>
      </c>
      <c r="GI1201" s="1">
        <v>1.85501</v>
      </c>
      <c r="GJ1201" s="1">
        <v>1.85467</v>
      </c>
      <c r="GK1201" s="1">
        <v>1.8533500000000001</v>
      </c>
      <c r="GL1201" s="1">
        <v>1.85642</v>
      </c>
      <c r="GM1201" s="1">
        <v>0</v>
      </c>
      <c r="GN1201" s="1">
        <v>0</v>
      </c>
      <c r="GO1201" s="1">
        <v>0</v>
      </c>
      <c r="GP1201" s="1">
        <v>0</v>
      </c>
      <c r="GQ1201" s="1" t="s">
        <v>359</v>
      </c>
      <c r="GR1201" s="1" t="s">
        <v>360</v>
      </c>
      <c r="GS1201" s="1" t="s">
        <v>361</v>
      </c>
      <c r="GT1201" s="1" t="s">
        <v>361</v>
      </c>
      <c r="GU1201" s="1" t="s">
        <v>361</v>
      </c>
      <c r="GV1201" s="1" t="s">
        <v>361</v>
      </c>
      <c r="GW1201" s="1">
        <v>0</v>
      </c>
      <c r="GX1201" s="1">
        <v>100</v>
      </c>
      <c r="GY1201" s="1">
        <v>100</v>
      </c>
      <c r="GZ1201" s="1">
        <v>2.87</v>
      </c>
      <c r="HA1201" s="1">
        <v>1.0500000000000001E-2</v>
      </c>
      <c r="HB1201" s="1">
        <v>0.38386874957061617</v>
      </c>
      <c r="HC1201" s="1">
        <v>2.7716384584972409E-3</v>
      </c>
      <c r="HD1201" s="1">
        <v>-1.1467119688665799E-6</v>
      </c>
      <c r="HE1201" s="1">
        <v>2.0626329066488061E-10</v>
      </c>
      <c r="HF1201" s="1">
        <v>-7.258975840326358E-2</v>
      </c>
      <c r="HG1201" s="1">
        <v>1.066993184659233E-2</v>
      </c>
      <c r="HH1201" s="1">
        <v>-3.4528890892081033E-4</v>
      </c>
      <c r="HI1201" s="1">
        <v>2.382551249023132E-6</v>
      </c>
      <c r="HJ1201" s="1">
        <v>1</v>
      </c>
      <c r="HK1201" s="1">
        <v>2115</v>
      </c>
      <c r="HL1201" s="1">
        <v>2</v>
      </c>
      <c r="HM1201" s="1">
        <v>30</v>
      </c>
      <c r="HN1201" s="1">
        <v>9.3000000000000007</v>
      </c>
      <c r="HO1201" s="1">
        <v>9.3000000000000007</v>
      </c>
      <c r="HP1201" s="1">
        <v>3.6328100000000001</v>
      </c>
      <c r="HQ1201" s="1">
        <v>2.2802699999999998</v>
      </c>
      <c r="HR1201" s="1">
        <v>1.4978</v>
      </c>
      <c r="HS1201" s="1">
        <v>2.2997999999999998</v>
      </c>
      <c r="HT1201" s="1">
        <v>1.5478499999999999</v>
      </c>
      <c r="HU1201" s="1">
        <v>2.4450699999999999</v>
      </c>
      <c r="HV1201" s="1">
        <v>39.516599999999997</v>
      </c>
      <c r="HW1201" s="1">
        <v>13.6067</v>
      </c>
      <c r="HX1201" s="1">
        <v>18</v>
      </c>
      <c r="HY1201" s="1">
        <v>447.17399999999998</v>
      </c>
      <c r="HZ1201" s="1">
        <v>490.71</v>
      </c>
      <c r="IA1201" s="1">
        <v>27.782</v>
      </c>
      <c r="IB1201" s="1">
        <v>32.017800000000001</v>
      </c>
      <c r="IC1201" s="1">
        <v>29.9999</v>
      </c>
      <c r="ID1201" s="1">
        <v>31.881699999999999</v>
      </c>
      <c r="IE1201" s="1">
        <v>31.976400000000002</v>
      </c>
      <c r="IF1201" s="1">
        <v>72.779899999999998</v>
      </c>
      <c r="IG1201" s="1">
        <v>34.239400000000003</v>
      </c>
      <c r="IH1201" s="1">
        <v>0</v>
      </c>
      <c r="II1201" s="1">
        <v>27.777999999999999</v>
      </c>
      <c r="IJ1201" s="1">
        <v>1909.17</v>
      </c>
      <c r="IK1201" s="1">
        <v>24.436399999999999</v>
      </c>
      <c r="IL1201" s="1">
        <v>100.515</v>
      </c>
      <c r="IM1201" s="1">
        <v>100.22</v>
      </c>
      <c r="IN1201" s="1" t="s">
        <v>366</v>
      </c>
    </row>
    <row r="1202" spans="1:248" ht="15.75" customHeight="1" x14ac:dyDescent="0.3">
      <c r="A1202" s="1">
        <v>1186</v>
      </c>
      <c r="B1202" s="1">
        <v>1660321184.5999999</v>
      </c>
      <c r="C1202" s="1">
        <v>10218</v>
      </c>
      <c r="D1202" s="1" t="s">
        <v>2677</v>
      </c>
      <c r="E1202" s="1" t="s">
        <v>2678</v>
      </c>
      <c r="F1202" s="1">
        <v>1</v>
      </c>
      <c r="G1202" s="1" t="s">
        <v>1969</v>
      </c>
      <c r="H1202" s="1" t="s">
        <v>350</v>
      </c>
      <c r="I1202" s="1" t="s">
        <v>351</v>
      </c>
      <c r="J1202" s="1" t="s">
        <v>352</v>
      </c>
      <c r="K1202" s="1" t="s">
        <v>353</v>
      </c>
      <c r="L1202" s="1" t="s">
        <v>1969</v>
      </c>
      <c r="M1202" s="1" t="s">
        <v>355</v>
      </c>
      <c r="N1202" s="1">
        <v>1660321176.5999999</v>
      </c>
      <c r="O1202" s="1">
        <f t="shared" si="136"/>
        <v>2.3187644219420274E-3</v>
      </c>
      <c r="P1202" s="1">
        <f t="shared" si="137"/>
        <v>2.3187644219420274</v>
      </c>
      <c r="Q1202" s="1">
        <f t="shared" si="138"/>
        <v>16.237815007043949</v>
      </c>
      <c r="R1202" s="1">
        <f t="shared" si="139"/>
        <v>1784.73125</v>
      </c>
      <c r="S1202" s="1">
        <f t="shared" si="140"/>
        <v>1503.7004090326618</v>
      </c>
      <c r="T1202" s="1">
        <f t="shared" si="141"/>
        <v>149.8360969906135</v>
      </c>
      <c r="U1202" s="1">
        <f t="shared" si="142"/>
        <v>177.83939079275086</v>
      </c>
      <c r="V1202" s="1">
        <f t="shared" si="143"/>
        <v>0.11631211412688389</v>
      </c>
      <c r="W1202" s="1">
        <f t="shared" si="144"/>
        <v>2.9212345815612464</v>
      </c>
      <c r="X1202" s="1">
        <f t="shared" si="145"/>
        <v>0.11379924670651512</v>
      </c>
      <c r="Y1202" s="1">
        <f t="shared" si="146"/>
        <v>7.1345778653705214E-2</v>
      </c>
      <c r="Z1202" s="1">
        <f t="shared" si="147"/>
        <v>321.51647925000003</v>
      </c>
      <c r="AA1202" s="1">
        <f t="shared" si="148"/>
        <v>32.288159772289653</v>
      </c>
      <c r="AB1202" s="1">
        <f t="shared" si="149"/>
        <v>31.55250625</v>
      </c>
      <c r="AC1202" s="1">
        <f t="shared" si="150"/>
        <v>4.6554631983061601</v>
      </c>
      <c r="AD1202" s="1">
        <f t="shared" si="151"/>
        <v>59.865602114357749</v>
      </c>
      <c r="AE1202" s="1">
        <f t="shared" si="152"/>
        <v>2.7000439646140477</v>
      </c>
      <c r="AF1202" s="1">
        <f t="shared" si="153"/>
        <v>4.5101759094585097</v>
      </c>
      <c r="AG1202" s="1">
        <f t="shared" si="154"/>
        <v>1.9554192336921123</v>
      </c>
      <c r="AH1202" s="1">
        <f t="shared" si="155"/>
        <v>-102.2575110076434</v>
      </c>
      <c r="AI1202" s="1">
        <f t="shared" si="156"/>
        <v>-87.750251499724726</v>
      </c>
      <c r="AJ1202" s="1">
        <f t="shared" si="157"/>
        <v>-6.763752051040564</v>
      </c>
      <c r="AK1202" s="1">
        <f t="shared" si="158"/>
        <v>124.74496469159132</v>
      </c>
      <c r="AL1202" s="1">
        <f t="shared" si="159"/>
        <v>46.655269125141885</v>
      </c>
      <c r="AM1202" s="1">
        <f t="shared" si="160"/>
        <v>2.3229035595278633</v>
      </c>
      <c r="AN1202" s="1">
        <f t="shared" si="161"/>
        <v>16.237815007043949</v>
      </c>
      <c r="AO1202" s="1">
        <v>1919.843232032156</v>
      </c>
      <c r="AP1202" s="1">
        <v>1873.0734545454541</v>
      </c>
      <c r="AQ1202" s="1">
        <v>5.1550608901635808</v>
      </c>
      <c r="AR1202" s="1">
        <v>66.056811601181195</v>
      </c>
      <c r="AS1202" s="1">
        <f t="shared" si="162"/>
        <v>2.3187644219420274</v>
      </c>
      <c r="AT1202" s="1">
        <v>24.385937084510989</v>
      </c>
      <c r="AU1202" s="1">
        <v>27.092280606060609</v>
      </c>
      <c r="AV1202" s="1">
        <v>1.986825955562825E-6</v>
      </c>
      <c r="AW1202" s="1">
        <v>80.9492581005711</v>
      </c>
      <c r="AX1202" s="1">
        <v>43</v>
      </c>
      <c r="AY1202" s="1">
        <v>9</v>
      </c>
      <c r="AZ1202" s="1">
        <f t="shared" si="163"/>
        <v>1</v>
      </c>
      <c r="BA1202" s="1">
        <f t="shared" si="164"/>
        <v>0</v>
      </c>
      <c r="BB1202" s="1">
        <f t="shared" si="165"/>
        <v>51935.661130216373</v>
      </c>
      <c r="BC1202" s="1">
        <f t="shared" si="166"/>
        <v>1999.9993750000001</v>
      </c>
      <c r="BD1202" s="1">
        <f t="shared" si="167"/>
        <v>1681.199775</v>
      </c>
      <c r="BE1202" s="1">
        <f t="shared" si="168"/>
        <v>0.84060015018754697</v>
      </c>
      <c r="BF1202" s="1">
        <f t="shared" si="169"/>
        <v>0.16075828986196558</v>
      </c>
      <c r="BG1202" s="1">
        <v>6</v>
      </c>
      <c r="BH1202" s="1">
        <v>0.5</v>
      </c>
      <c r="BI1202" s="1" t="s">
        <v>356</v>
      </c>
      <c r="BJ1202" s="1">
        <v>2</v>
      </c>
      <c r="BK1202" s="1" t="b">
        <v>1</v>
      </c>
      <c r="BL1202" s="1">
        <v>1660321176.5999999</v>
      </c>
      <c r="BM1202" s="1">
        <v>1784.73125</v>
      </c>
      <c r="BN1202" s="1">
        <v>1845.675</v>
      </c>
      <c r="BO1202" s="1">
        <v>27.096656249999999</v>
      </c>
      <c r="BP1202" s="1">
        <v>24.385481250000002</v>
      </c>
      <c r="BQ1202" s="1">
        <v>1781.8843750000001</v>
      </c>
      <c r="BR1202" s="1">
        <v>27.08621875</v>
      </c>
      <c r="BS1202" s="1">
        <v>500.1434375</v>
      </c>
      <c r="BT1202" s="1">
        <v>99.544943749999987</v>
      </c>
      <c r="BU1202" s="1">
        <v>9.9969618750000003E-2</v>
      </c>
      <c r="BV1202" s="1">
        <v>30.995325000000001</v>
      </c>
      <c r="BW1202" s="1">
        <v>31.55250625</v>
      </c>
      <c r="BX1202" s="1">
        <v>999.9</v>
      </c>
      <c r="BY1202" s="1">
        <v>0</v>
      </c>
      <c r="BZ1202" s="1">
        <v>0</v>
      </c>
      <c r="CA1202" s="1">
        <v>9998.1731249999993</v>
      </c>
      <c r="CB1202" s="1">
        <v>0</v>
      </c>
      <c r="CC1202" s="1">
        <v>13.61423125</v>
      </c>
      <c r="CD1202" s="1">
        <v>-60.942793749999993</v>
      </c>
      <c r="CE1202" s="1">
        <v>1834.43875</v>
      </c>
      <c r="CF1202" s="1">
        <v>1891.8062500000001</v>
      </c>
      <c r="CG1202" s="1">
        <v>2.7111706249999998</v>
      </c>
      <c r="CH1202" s="1">
        <v>1845.675</v>
      </c>
      <c r="CI1202" s="1">
        <v>24.385481250000002</v>
      </c>
      <c r="CJ1202" s="1">
        <v>2.697335625</v>
      </c>
      <c r="CK1202" s="1">
        <v>2.4274524999999998</v>
      </c>
      <c r="CL1202" s="1">
        <v>22.26888125</v>
      </c>
      <c r="CM1202" s="1">
        <v>20.548081249999999</v>
      </c>
      <c r="CN1202" s="1">
        <v>1999.9993750000001</v>
      </c>
      <c r="CO1202" s="1">
        <v>0.9799958124999999</v>
      </c>
      <c r="CP1202" s="1">
        <v>2.0004381250000002E-2</v>
      </c>
      <c r="CQ1202" s="1">
        <v>0</v>
      </c>
      <c r="CR1202" s="1">
        <v>2.5698124999999998</v>
      </c>
      <c r="CS1202" s="1">
        <v>0</v>
      </c>
      <c r="CT1202" s="1">
        <v>28554.793750000001</v>
      </c>
      <c r="CU1202" s="1">
        <v>17412.3</v>
      </c>
      <c r="CV1202" s="1">
        <v>42.375</v>
      </c>
      <c r="CW1202" s="1">
        <v>43.311999999999998</v>
      </c>
      <c r="CX1202" s="1">
        <v>42.315937499999997</v>
      </c>
      <c r="CY1202" s="1">
        <v>41.796499999999988</v>
      </c>
      <c r="CZ1202" s="1">
        <v>42.375</v>
      </c>
      <c r="DA1202" s="1">
        <v>1959.9893750000001</v>
      </c>
      <c r="DB1202" s="1">
        <v>40.01</v>
      </c>
      <c r="DC1202" s="1">
        <v>0</v>
      </c>
      <c r="DD1202" s="1">
        <v>1660321182.5999999</v>
      </c>
      <c r="DE1202" s="1">
        <v>0</v>
      </c>
      <c r="DF1202" s="1">
        <v>1660320627.5999999</v>
      </c>
      <c r="DG1202" s="1" t="s">
        <v>1970</v>
      </c>
      <c r="DH1202" s="1">
        <v>1660320624.0999999</v>
      </c>
      <c r="DI1202" s="1">
        <v>1660320627.5999999</v>
      </c>
      <c r="DJ1202" s="1">
        <v>29</v>
      </c>
      <c r="DK1202" s="1">
        <v>-0.125</v>
      </c>
      <c r="DL1202" s="1">
        <v>1E-3</v>
      </c>
      <c r="DM1202" s="1">
        <v>1.32</v>
      </c>
      <c r="DN1202" s="1">
        <v>1.6E-2</v>
      </c>
      <c r="DO1202" s="1">
        <v>400</v>
      </c>
      <c r="DP1202" s="1">
        <v>25</v>
      </c>
      <c r="DQ1202" s="1">
        <v>0.25</v>
      </c>
      <c r="DR1202" s="1">
        <v>0.03</v>
      </c>
      <c r="DS1202" s="1">
        <v>16.08597563904836</v>
      </c>
      <c r="DT1202" s="1">
        <v>0.24720803017342671</v>
      </c>
      <c r="DU1202" s="1">
        <v>8.7207400014903402E-2</v>
      </c>
      <c r="DV1202" s="1">
        <v>1</v>
      </c>
      <c r="DW1202" s="1">
        <v>46.644352078444719</v>
      </c>
      <c r="DX1202" s="1">
        <v>0.28648684479108077</v>
      </c>
      <c r="DY1202" s="1">
        <v>9.5153179047834352E-2</v>
      </c>
      <c r="DZ1202" s="1">
        <v>1</v>
      </c>
      <c r="EA1202" s="1">
        <v>-60.947236666666647</v>
      </c>
      <c r="EB1202" s="1">
        <v>-1.2170562847606721</v>
      </c>
      <c r="EC1202" s="1">
        <v>0.14632204546441011</v>
      </c>
      <c r="ED1202" s="1">
        <v>0</v>
      </c>
      <c r="EE1202" s="1">
        <v>1491.9321185235799</v>
      </c>
      <c r="EF1202" s="1">
        <v>286.20341355735837</v>
      </c>
      <c r="EG1202" s="1">
        <v>28.252957149016979</v>
      </c>
      <c r="EH1202" s="1">
        <v>0</v>
      </c>
      <c r="EI1202" s="1">
        <v>2.7119849999999999</v>
      </c>
      <c r="EJ1202" s="1">
        <v>-2.6680975609760089E-2</v>
      </c>
      <c r="EK1202" s="1">
        <v>3.2194463809791379E-3</v>
      </c>
      <c r="EL1202" s="1">
        <v>1</v>
      </c>
      <c r="EM1202" s="1">
        <v>1.9552956781008539</v>
      </c>
      <c r="EN1202" s="1">
        <v>5.0134241989269754E-3</v>
      </c>
      <c r="EO1202" s="1">
        <v>6.9066721963065769E-4</v>
      </c>
      <c r="EP1202" s="1">
        <v>1</v>
      </c>
      <c r="EQ1202" s="1">
        <v>4</v>
      </c>
      <c r="ER1202" s="1">
        <v>6</v>
      </c>
      <c r="ES1202" s="1" t="s">
        <v>377</v>
      </c>
      <c r="ET1202" s="1">
        <v>2.9425599999999998</v>
      </c>
      <c r="EU1202" s="1">
        <v>2.8010100000000002</v>
      </c>
      <c r="EV1202" s="1">
        <v>0.24005099999999999</v>
      </c>
      <c r="EW1202" s="1">
        <v>0.24464</v>
      </c>
      <c r="EX1202" s="1">
        <v>0.117489</v>
      </c>
      <c r="EY1202" s="1">
        <v>0.10917</v>
      </c>
      <c r="EZ1202" s="1">
        <v>15575.9</v>
      </c>
      <c r="FA1202" s="1">
        <v>16233.3</v>
      </c>
      <c r="FB1202" s="1">
        <v>23840.2</v>
      </c>
      <c r="FC1202" s="1">
        <v>25015.9</v>
      </c>
      <c r="FD1202" s="1">
        <v>33682.5</v>
      </c>
      <c r="FE1202" s="1">
        <v>35589.4</v>
      </c>
      <c r="FF1202" s="1">
        <v>43468</v>
      </c>
      <c r="FG1202" s="1">
        <v>46242.6</v>
      </c>
      <c r="FH1202" s="1">
        <v>1.86985</v>
      </c>
      <c r="FI1202" s="1">
        <v>1.8469500000000001</v>
      </c>
      <c r="FJ1202" s="1">
        <v>0.124708</v>
      </c>
      <c r="FK1202" s="1">
        <v>0</v>
      </c>
      <c r="FL1202" s="1">
        <v>29.533200000000001</v>
      </c>
      <c r="FM1202" s="1">
        <v>999.9</v>
      </c>
      <c r="FN1202" s="1">
        <v>58.7</v>
      </c>
      <c r="FO1202" s="1">
        <v>36.4</v>
      </c>
      <c r="FP1202" s="1">
        <v>35.975900000000003</v>
      </c>
      <c r="FQ1202" s="1">
        <v>63.494999999999997</v>
      </c>
      <c r="FR1202" s="1">
        <v>22.419899999999998</v>
      </c>
      <c r="FS1202" s="1">
        <v>1</v>
      </c>
      <c r="FT1202" s="1">
        <v>0.38961099999999999</v>
      </c>
      <c r="FU1202" s="1">
        <v>1.2423900000000001</v>
      </c>
      <c r="FV1202" s="1">
        <v>20.316400000000002</v>
      </c>
      <c r="FW1202" s="1">
        <v>5.2107000000000001</v>
      </c>
      <c r="FX1202" s="1">
        <v>11.9057</v>
      </c>
      <c r="FY1202" s="1">
        <v>5.0032500000000004</v>
      </c>
      <c r="FZ1202" s="1">
        <v>3.2902800000000001</v>
      </c>
      <c r="GA1202" s="1">
        <v>9999</v>
      </c>
      <c r="GB1202" s="1">
        <v>9999</v>
      </c>
      <c r="GC1202" s="1">
        <v>9999</v>
      </c>
      <c r="GD1202" s="1">
        <v>999.9</v>
      </c>
      <c r="GE1202" s="1">
        <v>1.85961</v>
      </c>
      <c r="GF1202" s="1">
        <v>1.8546800000000001</v>
      </c>
      <c r="GG1202" s="1">
        <v>1.8577600000000001</v>
      </c>
      <c r="GH1202" s="1">
        <v>1.85623</v>
      </c>
      <c r="GI1202" s="1">
        <v>1.85501</v>
      </c>
      <c r="GJ1202" s="1">
        <v>1.85467</v>
      </c>
      <c r="GK1202" s="1">
        <v>1.8533599999999999</v>
      </c>
      <c r="GL1202" s="1">
        <v>1.85642</v>
      </c>
      <c r="GM1202" s="1">
        <v>0</v>
      </c>
      <c r="GN1202" s="1">
        <v>0</v>
      </c>
      <c r="GO1202" s="1">
        <v>0</v>
      </c>
      <c r="GP1202" s="1">
        <v>0</v>
      </c>
      <c r="GQ1202" s="1" t="s">
        <v>359</v>
      </c>
      <c r="GR1202" s="1" t="s">
        <v>360</v>
      </c>
      <c r="GS1202" s="1" t="s">
        <v>361</v>
      </c>
      <c r="GT1202" s="1" t="s">
        <v>361</v>
      </c>
      <c r="GU1202" s="1" t="s">
        <v>361</v>
      </c>
      <c r="GV1202" s="1" t="s">
        <v>361</v>
      </c>
      <c r="GW1202" s="1">
        <v>0</v>
      </c>
      <c r="GX1202" s="1">
        <v>100</v>
      </c>
      <c r="GY1202" s="1">
        <v>100</v>
      </c>
      <c r="GZ1202" s="1">
        <v>2.87</v>
      </c>
      <c r="HA1202" s="1">
        <v>1.04E-2</v>
      </c>
      <c r="HB1202" s="1">
        <v>0.38386874957061617</v>
      </c>
      <c r="HC1202" s="1">
        <v>2.7716384584972409E-3</v>
      </c>
      <c r="HD1202" s="1">
        <v>-1.1467119688665799E-6</v>
      </c>
      <c r="HE1202" s="1">
        <v>2.0626329066488061E-10</v>
      </c>
      <c r="HF1202" s="1">
        <v>-7.258975840326358E-2</v>
      </c>
      <c r="HG1202" s="1">
        <v>1.066993184659233E-2</v>
      </c>
      <c r="HH1202" s="1">
        <v>-3.4528890892081033E-4</v>
      </c>
      <c r="HI1202" s="1">
        <v>2.382551249023132E-6</v>
      </c>
      <c r="HJ1202" s="1">
        <v>1</v>
      </c>
      <c r="HK1202" s="1">
        <v>2115</v>
      </c>
      <c r="HL1202" s="1">
        <v>2</v>
      </c>
      <c r="HM1202" s="1">
        <v>30</v>
      </c>
      <c r="HN1202" s="1">
        <v>9.3000000000000007</v>
      </c>
      <c r="HO1202" s="1">
        <v>9.3000000000000007</v>
      </c>
      <c r="HP1202" s="1">
        <v>3.6377000000000002</v>
      </c>
      <c r="HQ1202" s="1">
        <v>2.2680699999999998</v>
      </c>
      <c r="HR1202" s="1">
        <v>1.4978</v>
      </c>
      <c r="HS1202" s="1">
        <v>2.2997999999999998</v>
      </c>
      <c r="HT1202" s="1">
        <v>1.5478499999999999</v>
      </c>
      <c r="HU1202" s="1">
        <v>2.4719199999999999</v>
      </c>
      <c r="HV1202" s="1">
        <v>39.516599999999997</v>
      </c>
      <c r="HW1202" s="1">
        <v>13.6242</v>
      </c>
      <c r="HX1202" s="1">
        <v>18</v>
      </c>
      <c r="HY1202" s="1">
        <v>447.267</v>
      </c>
      <c r="HZ1202" s="1">
        <v>490.65499999999997</v>
      </c>
      <c r="IA1202" s="1">
        <v>27.782</v>
      </c>
      <c r="IB1202" s="1">
        <v>32.017099999999999</v>
      </c>
      <c r="IC1202" s="1">
        <v>29.9999</v>
      </c>
      <c r="ID1202" s="1">
        <v>31.881</v>
      </c>
      <c r="IE1202" s="1">
        <v>31.9757</v>
      </c>
      <c r="IF1202" s="1">
        <v>72.874700000000004</v>
      </c>
      <c r="IG1202" s="1">
        <v>34.239400000000003</v>
      </c>
      <c r="IH1202" s="1">
        <v>0</v>
      </c>
      <c r="II1202" s="1">
        <v>27.777999999999999</v>
      </c>
      <c r="IJ1202" s="1">
        <v>1909.17</v>
      </c>
      <c r="IK1202" s="1">
        <v>24.4404</v>
      </c>
      <c r="IL1202" s="1">
        <v>100.515</v>
      </c>
      <c r="IM1202" s="1">
        <v>100.22</v>
      </c>
      <c r="IN1202" s="1" t="s">
        <v>366</v>
      </c>
    </row>
    <row r="1203" spans="1:248" ht="15.75" customHeight="1" x14ac:dyDescent="0.3">
      <c r="A1203" s="1">
        <v>1187</v>
      </c>
      <c r="B1203" s="1">
        <v>1660321185.5999999</v>
      </c>
      <c r="C1203" s="1">
        <v>10219</v>
      </c>
      <c r="D1203" s="1" t="s">
        <v>2679</v>
      </c>
      <c r="E1203" s="1" t="s">
        <v>2680</v>
      </c>
      <c r="F1203" s="1">
        <v>1</v>
      </c>
      <c r="G1203" s="1" t="s">
        <v>1969</v>
      </c>
      <c r="H1203" s="1" t="s">
        <v>350</v>
      </c>
      <c r="I1203" s="1" t="s">
        <v>351</v>
      </c>
      <c r="J1203" s="1" t="s">
        <v>352</v>
      </c>
      <c r="K1203" s="1" t="s">
        <v>353</v>
      </c>
      <c r="L1203" s="1" t="s">
        <v>1969</v>
      </c>
      <c r="M1203" s="1" t="s">
        <v>355</v>
      </c>
      <c r="N1203" s="1">
        <v>1660321178.099999</v>
      </c>
      <c r="O1203" s="1">
        <f t="shared" si="136"/>
        <v>2.31675806848985E-3</v>
      </c>
      <c r="P1203" s="1">
        <f t="shared" si="137"/>
        <v>2.3167580684898499</v>
      </c>
      <c r="Q1203" s="1">
        <f t="shared" si="138"/>
        <v>16.335139802862802</v>
      </c>
      <c r="R1203" s="1">
        <f t="shared" si="139"/>
        <v>1792.2553333333331</v>
      </c>
      <c r="S1203" s="1">
        <f t="shared" si="140"/>
        <v>1509.414954241036</v>
      </c>
      <c r="T1203" s="1">
        <f t="shared" si="141"/>
        <v>150.40560973476227</v>
      </c>
      <c r="U1203" s="1">
        <f t="shared" si="142"/>
        <v>178.58923118058169</v>
      </c>
      <c r="V1203" s="1">
        <f t="shared" si="143"/>
        <v>0.1161963262653313</v>
      </c>
      <c r="W1203" s="1">
        <f t="shared" si="144"/>
        <v>2.9210383389858321</v>
      </c>
      <c r="X1203" s="1">
        <f t="shared" si="145"/>
        <v>0.11368823674801132</v>
      </c>
      <c r="Y1203" s="1">
        <f t="shared" si="146"/>
        <v>7.127598084359732E-2</v>
      </c>
      <c r="Z1203" s="1">
        <f t="shared" si="147"/>
        <v>321.51551499999994</v>
      </c>
      <c r="AA1203" s="1">
        <f t="shared" si="148"/>
        <v>32.288844740366919</v>
      </c>
      <c r="AB1203" s="1">
        <f t="shared" si="149"/>
        <v>31.553153333333331</v>
      </c>
      <c r="AC1203" s="1">
        <f t="shared" si="150"/>
        <v>4.6556342691385435</v>
      </c>
      <c r="AD1203" s="1">
        <f t="shared" si="151"/>
        <v>59.864312635309481</v>
      </c>
      <c r="AE1203" s="1">
        <f t="shared" si="152"/>
        <v>2.699999405955404</v>
      </c>
      <c r="AF1203" s="1">
        <f t="shared" si="153"/>
        <v>4.5101986260222695</v>
      </c>
      <c r="AG1203" s="1">
        <f t="shared" si="154"/>
        <v>1.9556348631831395</v>
      </c>
      <c r="AH1203" s="1">
        <f t="shared" si="155"/>
        <v>-102.16903082040238</v>
      </c>
      <c r="AI1203" s="1">
        <f t="shared" si="156"/>
        <v>-87.832348018800104</v>
      </c>
      <c r="AJ1203" s="1">
        <f t="shared" si="157"/>
        <v>-6.7705594040427481</v>
      </c>
      <c r="AK1203" s="1">
        <f t="shared" si="158"/>
        <v>124.74357675675472</v>
      </c>
      <c r="AL1203" s="1">
        <f t="shared" si="159"/>
        <v>46.666801242495595</v>
      </c>
      <c r="AM1203" s="1">
        <f t="shared" si="160"/>
        <v>2.3223914227464175</v>
      </c>
      <c r="AN1203" s="1">
        <f t="shared" si="161"/>
        <v>16.335139802862802</v>
      </c>
      <c r="AO1203" s="1">
        <v>1925.1122157164441</v>
      </c>
      <c r="AP1203" s="1">
        <v>1878.2284242424239</v>
      </c>
      <c r="AQ1203" s="1">
        <v>5.1539875712959224</v>
      </c>
      <c r="AR1203" s="1">
        <v>66.056811601181195</v>
      </c>
      <c r="AS1203" s="1">
        <f t="shared" si="162"/>
        <v>2.3167580684898499</v>
      </c>
      <c r="AT1203" s="1">
        <v>24.38655064450823</v>
      </c>
      <c r="AU1203" s="1">
        <v>27.0906012121212</v>
      </c>
      <c r="AV1203" s="1">
        <v>-5.7517130102985722E-6</v>
      </c>
      <c r="AW1203" s="1">
        <v>80.9492581005711</v>
      </c>
      <c r="AX1203" s="1">
        <v>43</v>
      </c>
      <c r="AY1203" s="1">
        <v>9</v>
      </c>
      <c r="AZ1203" s="1">
        <f t="shared" si="163"/>
        <v>1</v>
      </c>
      <c r="BA1203" s="1">
        <f t="shared" si="164"/>
        <v>0</v>
      </c>
      <c r="BB1203" s="1">
        <f t="shared" si="165"/>
        <v>51930.066114890258</v>
      </c>
      <c r="BC1203" s="1">
        <f t="shared" si="166"/>
        <v>1999.9933333333331</v>
      </c>
      <c r="BD1203" s="1">
        <f t="shared" si="167"/>
        <v>1681.1946999999998</v>
      </c>
      <c r="BE1203" s="1">
        <f t="shared" si="168"/>
        <v>0.84060015200050664</v>
      </c>
      <c r="BF1203" s="1">
        <f t="shared" si="169"/>
        <v>0.16075829336097786</v>
      </c>
      <c r="BG1203" s="1">
        <v>6</v>
      </c>
      <c r="BH1203" s="1">
        <v>0.5</v>
      </c>
      <c r="BI1203" s="1" t="s">
        <v>356</v>
      </c>
      <c r="BJ1203" s="1">
        <v>2</v>
      </c>
      <c r="BK1203" s="1" t="b">
        <v>1</v>
      </c>
      <c r="BL1203" s="1">
        <v>1660321178.099999</v>
      </c>
      <c r="BM1203" s="1">
        <v>1792.2553333333331</v>
      </c>
      <c r="BN1203" s="1">
        <v>1853.232666666667</v>
      </c>
      <c r="BO1203" s="1">
        <v>27.096193333333339</v>
      </c>
      <c r="BP1203" s="1">
        <v>24.385619999999999</v>
      </c>
      <c r="BQ1203" s="1">
        <v>1789.404</v>
      </c>
      <c r="BR1203" s="1">
        <v>27.085760000000001</v>
      </c>
      <c r="BS1203" s="1">
        <v>500.14440000000008</v>
      </c>
      <c r="BT1203" s="1">
        <v>99.545000000000002</v>
      </c>
      <c r="BU1203" s="1">
        <v>9.9971260000000006E-2</v>
      </c>
      <c r="BV1203" s="1">
        <v>30.995413333333339</v>
      </c>
      <c r="BW1203" s="1">
        <v>31.553153333333331</v>
      </c>
      <c r="BX1203" s="1">
        <v>999.89999999999986</v>
      </c>
      <c r="BY1203" s="1">
        <v>0</v>
      </c>
      <c r="BZ1203" s="1">
        <v>0</v>
      </c>
      <c r="CA1203" s="1">
        <v>9997.0473333333321</v>
      </c>
      <c r="CB1203" s="1">
        <v>0</v>
      </c>
      <c r="CC1203" s="1">
        <v>13.64373333333333</v>
      </c>
      <c r="CD1203" s="1">
        <v>-60.975833333333341</v>
      </c>
      <c r="CE1203" s="1">
        <v>1842.172</v>
      </c>
      <c r="CF1203" s="1">
        <v>1899.5526666666669</v>
      </c>
      <c r="CG1203" s="1">
        <v>2.710572</v>
      </c>
      <c r="CH1203" s="1">
        <v>1853.232666666667</v>
      </c>
      <c r="CI1203" s="1">
        <v>24.385619999999999</v>
      </c>
      <c r="CJ1203" s="1">
        <v>2.6972906666666669</v>
      </c>
      <c r="CK1203" s="1">
        <v>2.4274680000000002</v>
      </c>
      <c r="CL1203" s="1">
        <v>22.268613333333331</v>
      </c>
      <c r="CM1203" s="1">
        <v>20.548179999999999</v>
      </c>
      <c r="CN1203" s="1">
        <v>1999.9933333333331</v>
      </c>
      <c r="CO1203" s="1">
        <v>0.97999579999999986</v>
      </c>
      <c r="CP1203" s="1">
        <v>2.0004393333333328E-2</v>
      </c>
      <c r="CQ1203" s="1">
        <v>0</v>
      </c>
      <c r="CR1203" s="1">
        <v>2.602466666666666</v>
      </c>
      <c r="CS1203" s="1">
        <v>0</v>
      </c>
      <c r="CT1203" s="1">
        <v>28547.546666666669</v>
      </c>
      <c r="CU1203" s="1">
        <v>17412.24666666667</v>
      </c>
      <c r="CV1203" s="1">
        <v>42.375</v>
      </c>
      <c r="CW1203" s="1">
        <v>43.311999999999998</v>
      </c>
      <c r="CX1203" s="1">
        <v>42.316200000000002</v>
      </c>
      <c r="CY1203" s="1">
        <v>41.79546666666667</v>
      </c>
      <c r="CZ1203" s="1">
        <v>42.375</v>
      </c>
      <c r="DA1203" s="1">
        <v>1959.9833333333329</v>
      </c>
      <c r="DB1203" s="1">
        <v>40.01</v>
      </c>
      <c r="DC1203" s="1">
        <v>0</v>
      </c>
      <c r="DD1203" s="1">
        <v>1660321183.8</v>
      </c>
      <c r="DE1203" s="1">
        <v>0</v>
      </c>
      <c r="DF1203" s="1">
        <v>1660320627.5999999</v>
      </c>
      <c r="DG1203" s="1" t="s">
        <v>1970</v>
      </c>
      <c r="DH1203" s="1">
        <v>1660320624.0999999</v>
      </c>
      <c r="DI1203" s="1">
        <v>1660320627.5999999</v>
      </c>
      <c r="DJ1203" s="1">
        <v>29</v>
      </c>
      <c r="DK1203" s="1">
        <v>-0.125</v>
      </c>
      <c r="DL1203" s="1">
        <v>1E-3</v>
      </c>
      <c r="DM1203" s="1">
        <v>1.32</v>
      </c>
      <c r="DN1203" s="1">
        <v>1.6E-2</v>
      </c>
      <c r="DO1203" s="1">
        <v>400</v>
      </c>
      <c r="DP1203" s="1">
        <v>25</v>
      </c>
      <c r="DQ1203" s="1">
        <v>0.25</v>
      </c>
      <c r="DR1203" s="1">
        <v>0.03</v>
      </c>
      <c r="DS1203" s="1">
        <v>16.08597563904836</v>
      </c>
      <c r="DT1203" s="1">
        <v>0.24720803017342671</v>
      </c>
      <c r="DU1203" s="1">
        <v>8.7207400014903402E-2</v>
      </c>
      <c r="DV1203" s="1">
        <v>1</v>
      </c>
      <c r="DW1203" s="1">
        <v>46.644352078444719</v>
      </c>
      <c r="DX1203" s="1">
        <v>0.28648684479108077</v>
      </c>
      <c r="DY1203" s="1">
        <v>9.5153179047834352E-2</v>
      </c>
      <c r="DZ1203" s="1">
        <v>1</v>
      </c>
      <c r="EA1203" s="1">
        <v>-60.947236666666647</v>
      </c>
      <c r="EB1203" s="1">
        <v>-1.2170562847606721</v>
      </c>
      <c r="EC1203" s="1">
        <v>0.14632204546441011</v>
      </c>
      <c r="ED1203" s="1">
        <v>0</v>
      </c>
      <c r="EE1203" s="1">
        <v>1491.9321185235799</v>
      </c>
      <c r="EF1203" s="1">
        <v>286.20341355735837</v>
      </c>
      <c r="EG1203" s="1">
        <v>28.252957149016979</v>
      </c>
      <c r="EH1203" s="1">
        <v>0</v>
      </c>
      <c r="EI1203" s="1">
        <v>2.7119849999999999</v>
      </c>
      <c r="EJ1203" s="1">
        <v>-2.6680975609760089E-2</v>
      </c>
      <c r="EK1203" s="1">
        <v>3.2194463809791379E-3</v>
      </c>
      <c r="EL1203" s="1">
        <v>1</v>
      </c>
      <c r="EM1203" s="1">
        <v>1.9552956781008539</v>
      </c>
      <c r="EN1203" s="1">
        <v>5.0134241989269754E-3</v>
      </c>
      <c r="EO1203" s="1">
        <v>6.9066721963065769E-4</v>
      </c>
      <c r="EP1203" s="1">
        <v>1</v>
      </c>
      <c r="EQ1203" s="1">
        <v>4</v>
      </c>
      <c r="ER1203" s="1">
        <v>6</v>
      </c>
      <c r="ES1203" s="1" t="s">
        <v>377</v>
      </c>
      <c r="ET1203" s="1">
        <v>2.94272</v>
      </c>
      <c r="EU1203" s="1">
        <v>2.8012800000000002</v>
      </c>
      <c r="EV1203" s="1">
        <v>0.240426</v>
      </c>
      <c r="EW1203" s="1">
        <v>0.245003</v>
      </c>
      <c r="EX1203" s="1">
        <v>0.11748599999999999</v>
      </c>
      <c r="EY1203" s="1">
        <v>0.109167</v>
      </c>
      <c r="EZ1203" s="1">
        <v>15568.2</v>
      </c>
      <c r="FA1203" s="1">
        <v>16225.6</v>
      </c>
      <c r="FB1203" s="1">
        <v>23840.2</v>
      </c>
      <c r="FC1203" s="1">
        <v>25015.9</v>
      </c>
      <c r="FD1203" s="1">
        <v>33682.6</v>
      </c>
      <c r="FE1203" s="1">
        <v>35589.5</v>
      </c>
      <c r="FF1203" s="1">
        <v>43468</v>
      </c>
      <c r="FG1203" s="1">
        <v>46242.6</v>
      </c>
      <c r="FH1203" s="1">
        <v>1.8698999999999999</v>
      </c>
      <c r="FI1203" s="1">
        <v>1.8469500000000001</v>
      </c>
      <c r="FJ1203" s="1">
        <v>0.124663</v>
      </c>
      <c r="FK1203" s="1">
        <v>0</v>
      </c>
      <c r="FL1203" s="1">
        <v>29.532800000000002</v>
      </c>
      <c r="FM1203" s="1">
        <v>999.9</v>
      </c>
      <c r="FN1203" s="1">
        <v>58.7</v>
      </c>
      <c r="FO1203" s="1">
        <v>36.4</v>
      </c>
      <c r="FP1203" s="1">
        <v>35.976900000000001</v>
      </c>
      <c r="FQ1203" s="1">
        <v>63.695</v>
      </c>
      <c r="FR1203" s="1">
        <v>22.720400000000001</v>
      </c>
      <c r="FS1203" s="1">
        <v>1</v>
      </c>
      <c r="FT1203" s="1">
        <v>0.38952999999999999</v>
      </c>
      <c r="FU1203" s="1">
        <v>1.2438899999999999</v>
      </c>
      <c r="FV1203" s="1">
        <v>20.316500000000001</v>
      </c>
      <c r="FW1203" s="1">
        <v>5.2110000000000003</v>
      </c>
      <c r="FX1203" s="1">
        <v>11.9056</v>
      </c>
      <c r="FY1203" s="1">
        <v>5.0033000000000003</v>
      </c>
      <c r="FZ1203" s="1">
        <v>3.29033</v>
      </c>
      <c r="GA1203" s="1">
        <v>9999</v>
      </c>
      <c r="GB1203" s="1">
        <v>9999</v>
      </c>
      <c r="GC1203" s="1">
        <v>9999</v>
      </c>
      <c r="GD1203" s="1">
        <v>999.9</v>
      </c>
      <c r="GE1203" s="1">
        <v>1.8595999999999999</v>
      </c>
      <c r="GF1203" s="1">
        <v>1.8546800000000001</v>
      </c>
      <c r="GG1203" s="1">
        <v>1.8577600000000001</v>
      </c>
      <c r="GH1203" s="1">
        <v>1.85623</v>
      </c>
      <c r="GI1203" s="1">
        <v>1.85501</v>
      </c>
      <c r="GJ1203" s="1">
        <v>1.8546499999999999</v>
      </c>
      <c r="GK1203" s="1">
        <v>1.85337</v>
      </c>
      <c r="GL1203" s="1">
        <v>1.85642</v>
      </c>
      <c r="GM1203" s="1">
        <v>0</v>
      </c>
      <c r="GN1203" s="1">
        <v>0</v>
      </c>
      <c r="GO1203" s="1">
        <v>0</v>
      </c>
      <c r="GP1203" s="1">
        <v>0</v>
      </c>
      <c r="GQ1203" s="1" t="s">
        <v>359</v>
      </c>
      <c r="GR1203" s="1" t="s">
        <v>360</v>
      </c>
      <c r="GS1203" s="1" t="s">
        <v>361</v>
      </c>
      <c r="GT1203" s="1" t="s">
        <v>361</v>
      </c>
      <c r="GU1203" s="1" t="s">
        <v>361</v>
      </c>
      <c r="GV1203" s="1" t="s">
        <v>361</v>
      </c>
      <c r="GW1203" s="1">
        <v>0</v>
      </c>
      <c r="GX1203" s="1">
        <v>100</v>
      </c>
      <c r="GY1203" s="1">
        <v>100</v>
      </c>
      <c r="GZ1203" s="1">
        <v>2.88</v>
      </c>
      <c r="HA1203" s="1">
        <v>1.0500000000000001E-2</v>
      </c>
      <c r="HB1203" s="1">
        <v>0.38386874957061617</v>
      </c>
      <c r="HC1203" s="1">
        <v>2.7716384584972409E-3</v>
      </c>
      <c r="HD1203" s="1">
        <v>-1.1467119688665799E-6</v>
      </c>
      <c r="HE1203" s="1">
        <v>2.0626329066488061E-10</v>
      </c>
      <c r="HF1203" s="1">
        <v>-7.258975840326358E-2</v>
      </c>
      <c r="HG1203" s="1">
        <v>1.066993184659233E-2</v>
      </c>
      <c r="HH1203" s="1">
        <v>-3.4528890892081033E-4</v>
      </c>
      <c r="HI1203" s="1">
        <v>2.382551249023132E-6</v>
      </c>
      <c r="HJ1203" s="1">
        <v>1</v>
      </c>
      <c r="HK1203" s="1">
        <v>2115</v>
      </c>
      <c r="HL1203" s="1">
        <v>2</v>
      </c>
      <c r="HM1203" s="1">
        <v>30</v>
      </c>
      <c r="HN1203" s="1">
        <v>9.4</v>
      </c>
      <c r="HO1203" s="1">
        <v>9.3000000000000007</v>
      </c>
      <c r="HP1203" s="1">
        <v>3.6486800000000001</v>
      </c>
      <c r="HQ1203" s="1">
        <v>2.2912599999999999</v>
      </c>
      <c r="HR1203" s="1">
        <v>1.4978</v>
      </c>
      <c r="HS1203" s="1">
        <v>2.2997999999999998</v>
      </c>
      <c r="HT1203" s="1">
        <v>1.5478499999999999</v>
      </c>
      <c r="HU1203" s="1">
        <v>2.4255399999999998</v>
      </c>
      <c r="HV1203" s="1">
        <v>39.516599999999997</v>
      </c>
      <c r="HW1203" s="1">
        <v>13.6242</v>
      </c>
      <c r="HX1203" s="1">
        <v>18</v>
      </c>
      <c r="HY1203" s="1">
        <v>447.29</v>
      </c>
      <c r="HZ1203" s="1">
        <v>490.65</v>
      </c>
      <c r="IA1203" s="1">
        <v>27.782</v>
      </c>
      <c r="IB1203" s="1">
        <v>32.016399999999997</v>
      </c>
      <c r="IC1203" s="1">
        <v>29.9999</v>
      </c>
      <c r="ID1203" s="1">
        <v>31.880299999999998</v>
      </c>
      <c r="IE1203" s="1">
        <v>31.975200000000001</v>
      </c>
      <c r="IF1203" s="1">
        <v>73.087699999999998</v>
      </c>
      <c r="IG1203" s="1">
        <v>34.239400000000003</v>
      </c>
      <c r="IH1203" s="1">
        <v>0</v>
      </c>
      <c r="II1203" s="1">
        <v>27.777999999999999</v>
      </c>
      <c r="IJ1203" s="1">
        <v>1919.19</v>
      </c>
      <c r="IK1203" s="1">
        <v>24.439</v>
      </c>
      <c r="IL1203" s="1">
        <v>100.515</v>
      </c>
      <c r="IM1203" s="1">
        <v>100.22</v>
      </c>
      <c r="IN1203" s="1" t="s">
        <v>366</v>
      </c>
    </row>
    <row r="1204" spans="1:248" ht="15.75" customHeight="1" x14ac:dyDescent="0.3">
      <c r="A1204" s="1">
        <v>1188</v>
      </c>
      <c r="B1204" s="1">
        <v>1660321186.5999999</v>
      </c>
      <c r="C1204" s="1">
        <v>10220</v>
      </c>
      <c r="D1204" s="1" t="s">
        <v>2681</v>
      </c>
      <c r="E1204" s="1" t="s">
        <v>2682</v>
      </c>
      <c r="F1204" s="1">
        <v>1</v>
      </c>
      <c r="G1204" s="1" t="s">
        <v>1969</v>
      </c>
      <c r="H1204" s="1" t="s">
        <v>350</v>
      </c>
      <c r="I1204" s="1" t="s">
        <v>351</v>
      </c>
      <c r="J1204" s="1" t="s">
        <v>352</v>
      </c>
      <c r="K1204" s="1" t="s">
        <v>353</v>
      </c>
      <c r="L1204" s="1" t="s">
        <v>1969</v>
      </c>
      <c r="M1204" s="1" t="s">
        <v>355</v>
      </c>
      <c r="N1204" s="1">
        <v>1660321178.5999999</v>
      </c>
      <c r="O1204" s="1">
        <f t="shared" si="136"/>
        <v>2.3155610258332915E-3</v>
      </c>
      <c r="P1204" s="1">
        <f t="shared" si="137"/>
        <v>2.3155610258332917</v>
      </c>
      <c r="Q1204" s="1">
        <f t="shared" si="138"/>
        <v>16.486994607580208</v>
      </c>
      <c r="R1204" s="1">
        <f t="shared" si="139"/>
        <v>1794.75875</v>
      </c>
      <c r="S1204" s="1">
        <f t="shared" si="140"/>
        <v>1509.6052917198938</v>
      </c>
      <c r="T1204" s="1">
        <f t="shared" si="141"/>
        <v>150.42476146994215</v>
      </c>
      <c r="U1204" s="1">
        <f t="shared" si="142"/>
        <v>178.83890467637249</v>
      </c>
      <c r="V1204" s="1">
        <f t="shared" si="143"/>
        <v>0.11612729617606056</v>
      </c>
      <c r="W1204" s="1">
        <f t="shared" si="144"/>
        <v>2.9208944877128</v>
      </c>
      <c r="X1204" s="1">
        <f t="shared" si="145"/>
        <v>0.11362203067067306</v>
      </c>
      <c r="Y1204" s="1">
        <f t="shared" si="146"/>
        <v>7.1234355792777454E-2</v>
      </c>
      <c r="Z1204" s="1">
        <f t="shared" si="147"/>
        <v>321.51568124999994</v>
      </c>
      <c r="AA1204" s="1">
        <f t="shared" si="148"/>
        <v>32.289084211788541</v>
      </c>
      <c r="AB1204" s="1">
        <f t="shared" si="149"/>
        <v>31.553506250000002</v>
      </c>
      <c r="AC1204" s="1">
        <f t="shared" si="150"/>
        <v>4.6557275727943495</v>
      </c>
      <c r="AD1204" s="1">
        <f t="shared" si="151"/>
        <v>59.863940717635181</v>
      </c>
      <c r="AE1204" s="1">
        <f t="shared" si="152"/>
        <v>2.699962297352636</v>
      </c>
      <c r="AF1204" s="1">
        <f t="shared" si="153"/>
        <v>4.5101646583671373</v>
      </c>
      <c r="AG1204" s="1">
        <f t="shared" si="154"/>
        <v>1.9557652754417134</v>
      </c>
      <c r="AH1204" s="1">
        <f t="shared" si="155"/>
        <v>-102.11624123924815</v>
      </c>
      <c r="AI1204" s="1">
        <f t="shared" si="156"/>
        <v>-87.904396135152339</v>
      </c>
      <c r="AJ1204" s="1">
        <f t="shared" si="157"/>
        <v>-6.7764543396828705</v>
      </c>
      <c r="AK1204" s="1">
        <f t="shared" si="158"/>
        <v>124.71858953591659</v>
      </c>
      <c r="AL1204" s="1">
        <f t="shared" si="159"/>
        <v>46.667565027603587</v>
      </c>
      <c r="AM1204" s="1">
        <f t="shared" si="160"/>
        <v>2.3220946596440046</v>
      </c>
      <c r="AN1204" s="1">
        <f t="shared" si="161"/>
        <v>16.486994607580208</v>
      </c>
      <c r="AO1204" s="1">
        <v>1930.285327731724</v>
      </c>
      <c r="AP1204" s="1">
        <v>1883.3275151515149</v>
      </c>
      <c r="AQ1204" s="1">
        <v>5.1323347633814853</v>
      </c>
      <c r="AR1204" s="1">
        <v>66.056811601181195</v>
      </c>
      <c r="AS1204" s="1">
        <f t="shared" si="162"/>
        <v>2.3155610258332917</v>
      </c>
      <c r="AT1204" s="1">
        <v>24.386688873334929</v>
      </c>
      <c r="AU1204" s="1">
        <v>27.089387878787871</v>
      </c>
      <c r="AV1204" s="1">
        <v>-1.383799596889252E-5</v>
      </c>
      <c r="AW1204" s="1">
        <v>80.9492581005711</v>
      </c>
      <c r="AX1204" s="1">
        <v>43</v>
      </c>
      <c r="AY1204" s="1">
        <v>9</v>
      </c>
      <c r="AZ1204" s="1">
        <f t="shared" si="163"/>
        <v>1</v>
      </c>
      <c r="BA1204" s="1">
        <f t="shared" si="164"/>
        <v>0</v>
      </c>
      <c r="BB1204" s="1">
        <f t="shared" si="165"/>
        <v>51925.999837848809</v>
      </c>
      <c r="BC1204" s="1">
        <f t="shared" si="166"/>
        <v>1999.994375</v>
      </c>
      <c r="BD1204" s="1">
        <f t="shared" si="167"/>
        <v>1681.195575</v>
      </c>
      <c r="BE1204" s="1">
        <f t="shared" si="168"/>
        <v>0.84060015168792657</v>
      </c>
      <c r="BF1204" s="1">
        <f t="shared" si="169"/>
        <v>0.16075829275769835</v>
      </c>
      <c r="BG1204" s="1">
        <v>6</v>
      </c>
      <c r="BH1204" s="1">
        <v>0.5</v>
      </c>
      <c r="BI1204" s="1" t="s">
        <v>356</v>
      </c>
      <c r="BJ1204" s="1">
        <v>2</v>
      </c>
      <c r="BK1204" s="1" t="b">
        <v>1</v>
      </c>
      <c r="BL1204" s="1">
        <v>1660321178.5999999</v>
      </c>
      <c r="BM1204" s="1">
        <v>1794.75875</v>
      </c>
      <c r="BN1204" s="1">
        <v>1855.743125</v>
      </c>
      <c r="BO1204" s="1">
        <v>27.0957875</v>
      </c>
      <c r="BP1204" s="1">
        <v>24.385568750000001</v>
      </c>
      <c r="BQ1204" s="1">
        <v>1791.9056250000001</v>
      </c>
      <c r="BR1204" s="1">
        <v>27.085349999999998</v>
      </c>
      <c r="BS1204" s="1">
        <v>500.14612499999998</v>
      </c>
      <c r="BT1204" s="1">
        <v>99.545099999999991</v>
      </c>
      <c r="BU1204" s="1">
        <v>9.9994181249999994E-2</v>
      </c>
      <c r="BV1204" s="1">
        <v>30.995281250000001</v>
      </c>
      <c r="BW1204" s="1">
        <v>31.553506250000002</v>
      </c>
      <c r="BX1204" s="1">
        <v>999.9</v>
      </c>
      <c r="BY1204" s="1">
        <v>0</v>
      </c>
      <c r="BZ1204" s="1">
        <v>0</v>
      </c>
      <c r="CA1204" s="1">
        <v>9996.2162499999995</v>
      </c>
      <c r="CB1204" s="1">
        <v>0</v>
      </c>
      <c r="CC1204" s="1">
        <v>13.634937499999999</v>
      </c>
      <c r="CD1204" s="1">
        <v>-60.983262500000002</v>
      </c>
      <c r="CE1204" s="1">
        <v>1844.744375</v>
      </c>
      <c r="CF1204" s="1">
        <v>1902.12625</v>
      </c>
      <c r="CG1204" s="1">
        <v>2.7102143750000001</v>
      </c>
      <c r="CH1204" s="1">
        <v>1855.743125</v>
      </c>
      <c r="CI1204" s="1">
        <v>24.385568750000001</v>
      </c>
      <c r="CJ1204" s="1">
        <v>2.697253125</v>
      </c>
      <c r="CK1204" s="1">
        <v>2.427465625</v>
      </c>
      <c r="CL1204" s="1">
        <v>22.268381250000001</v>
      </c>
      <c r="CM1204" s="1">
        <v>20.5481625</v>
      </c>
      <c r="CN1204" s="1">
        <v>1999.994375</v>
      </c>
      <c r="CO1204" s="1">
        <v>0.9799958124999999</v>
      </c>
      <c r="CP1204" s="1">
        <v>2.0004381250000002E-2</v>
      </c>
      <c r="CQ1204" s="1">
        <v>0</v>
      </c>
      <c r="CR1204" s="1">
        <v>2.6083750000000001</v>
      </c>
      <c r="CS1204" s="1">
        <v>0</v>
      </c>
      <c r="CT1204" s="1">
        <v>28545.143749999999</v>
      </c>
      <c r="CU1204" s="1">
        <v>17412.256249999999</v>
      </c>
      <c r="CV1204" s="1">
        <v>42.375</v>
      </c>
      <c r="CW1204" s="1">
        <v>43.311999999999998</v>
      </c>
      <c r="CX1204" s="1">
        <v>42.315937499999997</v>
      </c>
      <c r="CY1204" s="1">
        <v>41.796499999999988</v>
      </c>
      <c r="CZ1204" s="1">
        <v>42.375</v>
      </c>
      <c r="DA1204" s="1">
        <v>1959.984375</v>
      </c>
      <c r="DB1204" s="1">
        <v>40.01</v>
      </c>
      <c r="DC1204" s="1">
        <v>0</v>
      </c>
      <c r="DD1204" s="1">
        <v>1660321185</v>
      </c>
      <c r="DE1204" s="1">
        <v>0</v>
      </c>
      <c r="DF1204" s="1">
        <v>1660320627.5999999</v>
      </c>
      <c r="DG1204" s="1" t="s">
        <v>1970</v>
      </c>
      <c r="DH1204" s="1">
        <v>1660320624.0999999</v>
      </c>
      <c r="DI1204" s="1">
        <v>1660320627.5999999</v>
      </c>
      <c r="DJ1204" s="1">
        <v>29</v>
      </c>
      <c r="DK1204" s="1">
        <v>-0.125</v>
      </c>
      <c r="DL1204" s="1">
        <v>1E-3</v>
      </c>
      <c r="DM1204" s="1">
        <v>1.32</v>
      </c>
      <c r="DN1204" s="1">
        <v>1.6E-2</v>
      </c>
      <c r="DO1204" s="1">
        <v>400</v>
      </c>
      <c r="DP1204" s="1">
        <v>25</v>
      </c>
      <c r="DQ1204" s="1">
        <v>0.25</v>
      </c>
      <c r="DR1204" s="1">
        <v>0.03</v>
      </c>
      <c r="DS1204" s="1">
        <v>16.115432298385411</v>
      </c>
      <c r="DT1204" s="1">
        <v>0.51321273212857399</v>
      </c>
      <c r="DU1204" s="1">
        <v>0.10401073269256871</v>
      </c>
      <c r="DV1204" s="1">
        <v>0</v>
      </c>
      <c r="DW1204" s="1">
        <v>46.665739586124772</v>
      </c>
      <c r="DX1204" s="1">
        <v>0.68226290600008188</v>
      </c>
      <c r="DY1204" s="1">
        <v>0.1114024997252121</v>
      </c>
      <c r="DZ1204" s="1">
        <v>0</v>
      </c>
      <c r="EA1204" s="1">
        <v>-60.980729032258061</v>
      </c>
      <c r="EB1204" s="1">
        <v>-1.6225693548384339</v>
      </c>
      <c r="EC1204" s="1">
        <v>0.1689182493503282</v>
      </c>
      <c r="ED1204" s="1">
        <v>0</v>
      </c>
      <c r="EE1204" s="1">
        <v>1500.209200353858</v>
      </c>
      <c r="EF1204" s="1">
        <v>278.79422725435188</v>
      </c>
      <c r="EG1204" s="1">
        <v>26.853474097644781</v>
      </c>
      <c r="EH1204" s="1">
        <v>0</v>
      </c>
      <c r="EI1204" s="1">
        <v>2.7111587804878048</v>
      </c>
      <c r="EJ1204" s="1">
        <v>-2.816738675958709E-2</v>
      </c>
      <c r="EK1204" s="1">
        <v>3.4091850074803491E-3</v>
      </c>
      <c r="EL1204" s="1">
        <v>1</v>
      </c>
      <c r="EM1204" s="1">
        <v>1.955584152362154</v>
      </c>
      <c r="EN1204" s="1">
        <v>1.126429799138929E-2</v>
      </c>
      <c r="EO1204" s="1">
        <v>1.0859722507965889E-3</v>
      </c>
      <c r="EP1204" s="1">
        <v>1</v>
      </c>
      <c r="EQ1204" s="1">
        <v>2</v>
      </c>
      <c r="ER1204" s="1">
        <v>6</v>
      </c>
      <c r="ES1204" s="1" t="s">
        <v>387</v>
      </c>
      <c r="ET1204" s="1">
        <v>2.9426399999999999</v>
      </c>
      <c r="EU1204" s="1">
        <v>2.8014600000000001</v>
      </c>
      <c r="EV1204" s="1">
        <v>0.24080499999999999</v>
      </c>
      <c r="EW1204" s="1">
        <v>0.24535899999999999</v>
      </c>
      <c r="EX1204" s="1">
        <v>0.117483</v>
      </c>
      <c r="EY1204" s="1">
        <v>0.109165</v>
      </c>
      <c r="EZ1204" s="1">
        <v>15560.5</v>
      </c>
      <c r="FA1204" s="1">
        <v>16217.8</v>
      </c>
      <c r="FB1204" s="1">
        <v>23840.3</v>
      </c>
      <c r="FC1204" s="1">
        <v>25015.8</v>
      </c>
      <c r="FD1204" s="1">
        <v>33682.800000000003</v>
      </c>
      <c r="FE1204" s="1">
        <v>35589.5</v>
      </c>
      <c r="FF1204" s="1">
        <v>43468</v>
      </c>
      <c r="FG1204" s="1">
        <v>46242.400000000001</v>
      </c>
      <c r="FH1204" s="1">
        <v>1.86985</v>
      </c>
      <c r="FI1204" s="1">
        <v>1.8470800000000001</v>
      </c>
      <c r="FJ1204" s="1">
        <v>0.12458900000000001</v>
      </c>
      <c r="FK1204" s="1">
        <v>0</v>
      </c>
      <c r="FL1204" s="1">
        <v>29.5322</v>
      </c>
      <c r="FM1204" s="1">
        <v>999.9</v>
      </c>
      <c r="FN1204" s="1">
        <v>58.7</v>
      </c>
      <c r="FO1204" s="1">
        <v>36.4</v>
      </c>
      <c r="FP1204" s="1">
        <v>35.977499999999999</v>
      </c>
      <c r="FQ1204" s="1">
        <v>63.594999999999999</v>
      </c>
      <c r="FR1204" s="1">
        <v>23.289300000000001</v>
      </c>
      <c r="FS1204" s="1">
        <v>1</v>
      </c>
      <c r="FT1204" s="1">
        <v>0.389372</v>
      </c>
      <c r="FU1204" s="1">
        <v>1.2463599999999999</v>
      </c>
      <c r="FV1204" s="1">
        <v>20.316400000000002</v>
      </c>
      <c r="FW1204" s="1">
        <v>5.2110000000000003</v>
      </c>
      <c r="FX1204" s="1">
        <v>11.905099999999999</v>
      </c>
      <c r="FY1204" s="1">
        <v>5.0031499999999998</v>
      </c>
      <c r="FZ1204" s="1">
        <v>3.29033</v>
      </c>
      <c r="GA1204" s="1">
        <v>9999</v>
      </c>
      <c r="GB1204" s="1">
        <v>9999</v>
      </c>
      <c r="GC1204" s="1">
        <v>9999</v>
      </c>
      <c r="GD1204" s="1">
        <v>999.9</v>
      </c>
      <c r="GE1204" s="1">
        <v>1.8595999999999999</v>
      </c>
      <c r="GF1204" s="1">
        <v>1.85467</v>
      </c>
      <c r="GG1204" s="1">
        <v>1.8577600000000001</v>
      </c>
      <c r="GH1204" s="1">
        <v>1.85623</v>
      </c>
      <c r="GI1204" s="1">
        <v>1.85501</v>
      </c>
      <c r="GJ1204" s="1">
        <v>1.8546499999999999</v>
      </c>
      <c r="GK1204" s="1">
        <v>1.85337</v>
      </c>
      <c r="GL1204" s="1">
        <v>1.8564099999999999</v>
      </c>
      <c r="GM1204" s="1">
        <v>0</v>
      </c>
      <c r="GN1204" s="1">
        <v>0</v>
      </c>
      <c r="GO1204" s="1">
        <v>0</v>
      </c>
      <c r="GP1204" s="1">
        <v>0</v>
      </c>
      <c r="GQ1204" s="1" t="s">
        <v>359</v>
      </c>
      <c r="GR1204" s="1" t="s">
        <v>360</v>
      </c>
      <c r="GS1204" s="1" t="s">
        <v>361</v>
      </c>
      <c r="GT1204" s="1" t="s">
        <v>361</v>
      </c>
      <c r="GU1204" s="1" t="s">
        <v>361</v>
      </c>
      <c r="GV1204" s="1" t="s">
        <v>361</v>
      </c>
      <c r="GW1204" s="1">
        <v>0</v>
      </c>
      <c r="GX1204" s="1">
        <v>100</v>
      </c>
      <c r="GY1204" s="1">
        <v>100</v>
      </c>
      <c r="GZ1204" s="1">
        <v>2.88</v>
      </c>
      <c r="HA1204" s="1">
        <v>1.04E-2</v>
      </c>
      <c r="HB1204" s="1">
        <v>0.38386874957061617</v>
      </c>
      <c r="HC1204" s="1">
        <v>2.7716384584972409E-3</v>
      </c>
      <c r="HD1204" s="1">
        <v>-1.1467119688665799E-6</v>
      </c>
      <c r="HE1204" s="1">
        <v>2.0626329066488061E-10</v>
      </c>
      <c r="HF1204" s="1">
        <v>-7.258975840326358E-2</v>
      </c>
      <c r="HG1204" s="1">
        <v>1.066993184659233E-2</v>
      </c>
      <c r="HH1204" s="1">
        <v>-3.4528890892081033E-4</v>
      </c>
      <c r="HI1204" s="1">
        <v>2.382551249023132E-6</v>
      </c>
      <c r="HJ1204" s="1">
        <v>1</v>
      </c>
      <c r="HK1204" s="1">
        <v>2115</v>
      </c>
      <c r="HL1204" s="1">
        <v>2</v>
      </c>
      <c r="HM1204" s="1">
        <v>30</v>
      </c>
      <c r="HN1204" s="1">
        <v>9.4</v>
      </c>
      <c r="HO1204" s="1">
        <v>9.3000000000000007</v>
      </c>
      <c r="HP1204" s="1">
        <v>3.6535600000000001</v>
      </c>
      <c r="HQ1204" s="1">
        <v>2.2961399999999998</v>
      </c>
      <c r="HR1204" s="1">
        <v>1.4978</v>
      </c>
      <c r="HS1204" s="1">
        <v>2.2997999999999998</v>
      </c>
      <c r="HT1204" s="1">
        <v>1.5478499999999999</v>
      </c>
      <c r="HU1204" s="1">
        <v>2.3168899999999999</v>
      </c>
      <c r="HV1204" s="1">
        <v>39.516599999999997</v>
      </c>
      <c r="HW1204" s="1">
        <v>13.6067</v>
      </c>
      <c r="HX1204" s="1">
        <v>18</v>
      </c>
      <c r="HY1204" s="1">
        <v>447.25900000000001</v>
      </c>
      <c r="HZ1204" s="1">
        <v>490.733</v>
      </c>
      <c r="IA1204" s="1">
        <v>27.7821</v>
      </c>
      <c r="IB1204" s="1">
        <v>32.015700000000002</v>
      </c>
      <c r="IC1204" s="1">
        <v>29.9999</v>
      </c>
      <c r="ID1204" s="1">
        <v>31.879899999999999</v>
      </c>
      <c r="IE1204" s="1">
        <v>31.975000000000001</v>
      </c>
      <c r="IF1204" s="1">
        <v>73.188199999999995</v>
      </c>
      <c r="IG1204" s="1">
        <v>34.239400000000003</v>
      </c>
      <c r="IH1204" s="1">
        <v>0</v>
      </c>
      <c r="II1204" s="1">
        <v>27.777999999999999</v>
      </c>
      <c r="IJ1204" s="1">
        <v>1919.19</v>
      </c>
      <c r="IK1204" s="1">
        <v>24.441199999999998</v>
      </c>
      <c r="IL1204" s="1">
        <v>100.515</v>
      </c>
      <c r="IM1204" s="1">
        <v>100.22</v>
      </c>
      <c r="IN1204" s="1" t="s">
        <v>366</v>
      </c>
    </row>
    <row r="1205" spans="1:248" ht="15.75" customHeight="1" x14ac:dyDescent="0.3">
      <c r="A1205" s="1">
        <v>1189</v>
      </c>
      <c r="B1205" s="1">
        <v>1660321187.5999999</v>
      </c>
      <c r="C1205" s="1">
        <v>10221</v>
      </c>
      <c r="D1205" s="1" t="s">
        <v>2683</v>
      </c>
      <c r="E1205" s="1" t="s">
        <v>2684</v>
      </c>
      <c r="F1205" s="1">
        <v>1</v>
      </c>
      <c r="G1205" s="1" t="s">
        <v>1969</v>
      </c>
      <c r="H1205" s="1" t="s">
        <v>350</v>
      </c>
      <c r="I1205" s="1" t="s">
        <v>351</v>
      </c>
      <c r="J1205" s="1" t="s">
        <v>352</v>
      </c>
      <c r="K1205" s="1" t="s">
        <v>353</v>
      </c>
      <c r="L1205" s="1" t="s">
        <v>1969</v>
      </c>
      <c r="M1205" s="1" t="s">
        <v>355</v>
      </c>
      <c r="N1205" s="1">
        <v>1660321180.099999</v>
      </c>
      <c r="O1205" s="1">
        <f t="shared" si="136"/>
        <v>2.3148809425017022E-3</v>
      </c>
      <c r="P1205" s="1">
        <f t="shared" si="137"/>
        <v>2.3148809425017021</v>
      </c>
      <c r="Q1205" s="1">
        <f t="shared" si="138"/>
        <v>16.304837435779781</v>
      </c>
      <c r="R1205" s="1">
        <f t="shared" si="139"/>
        <v>1802.2766666666671</v>
      </c>
      <c r="S1205" s="1">
        <f t="shared" si="140"/>
        <v>1519.3009881925118</v>
      </c>
      <c r="T1205" s="1">
        <f t="shared" si="141"/>
        <v>151.39124803390874</v>
      </c>
      <c r="U1205" s="1">
        <f t="shared" si="142"/>
        <v>179.5884528408447</v>
      </c>
      <c r="V1205" s="1">
        <f t="shared" si="143"/>
        <v>0.11607903771934382</v>
      </c>
      <c r="W1205" s="1">
        <f t="shared" si="144"/>
        <v>2.9208749521457626</v>
      </c>
      <c r="X1205" s="1">
        <f t="shared" si="145"/>
        <v>0.11357581344902017</v>
      </c>
      <c r="Y1205" s="1">
        <f t="shared" si="146"/>
        <v>7.1205292096354414E-2</v>
      </c>
      <c r="Z1205" s="1">
        <f t="shared" si="147"/>
        <v>321.51721739999999</v>
      </c>
      <c r="AA1205" s="1">
        <f t="shared" si="148"/>
        <v>32.289290241023522</v>
      </c>
      <c r="AB1205" s="1">
        <f t="shared" si="149"/>
        <v>31.554053333333339</v>
      </c>
      <c r="AC1205" s="1">
        <f t="shared" si="150"/>
        <v>4.6558722132029304</v>
      </c>
      <c r="AD1205" s="1">
        <f t="shared" si="151"/>
        <v>59.862109686249035</v>
      </c>
      <c r="AE1205" s="1">
        <f t="shared" si="152"/>
        <v>2.6998815750024168</v>
      </c>
      <c r="AF1205" s="1">
        <f t="shared" si="153"/>
        <v>4.5101677658089763</v>
      </c>
      <c r="AG1205" s="1">
        <f t="shared" si="154"/>
        <v>1.9559906382005137</v>
      </c>
      <c r="AH1205" s="1">
        <f t="shared" si="155"/>
        <v>-102.08624956432507</v>
      </c>
      <c r="AI1205" s="1">
        <f t="shared" si="156"/>
        <v>-87.988054774326827</v>
      </c>
      <c r="AJ1205" s="1">
        <f t="shared" si="157"/>
        <v>-6.7829675675904815</v>
      </c>
      <c r="AK1205" s="1">
        <f t="shared" si="158"/>
        <v>124.65994549375759</v>
      </c>
      <c r="AL1205" s="1">
        <f t="shared" si="159"/>
        <v>46.664678268849187</v>
      </c>
      <c r="AM1205" s="1">
        <f t="shared" si="160"/>
        <v>2.3214554160624434</v>
      </c>
      <c r="AN1205" s="1">
        <f t="shared" si="161"/>
        <v>16.304837435779781</v>
      </c>
      <c r="AO1205" s="1">
        <v>1935.346989222649</v>
      </c>
      <c r="AP1205" s="1">
        <v>1888.5137575757569</v>
      </c>
      <c r="AQ1205" s="1">
        <v>5.1513167028303428</v>
      </c>
      <c r="AR1205" s="1">
        <v>66.056811601181195</v>
      </c>
      <c r="AS1205" s="1">
        <f t="shared" si="162"/>
        <v>2.3148809425017021</v>
      </c>
      <c r="AT1205" s="1">
        <v>24.386225505453901</v>
      </c>
      <c r="AU1205" s="1">
        <v>27.088212121212109</v>
      </c>
      <c r="AV1205" s="1">
        <v>-2.0111730871792921E-5</v>
      </c>
      <c r="AW1205" s="1">
        <v>80.9492581005711</v>
      </c>
      <c r="AX1205" s="1">
        <v>43</v>
      </c>
      <c r="AY1205" s="1">
        <v>9</v>
      </c>
      <c r="AZ1205" s="1">
        <f t="shared" si="163"/>
        <v>1</v>
      </c>
      <c r="BA1205" s="1">
        <f t="shared" si="164"/>
        <v>0</v>
      </c>
      <c r="BB1205" s="1">
        <f t="shared" si="165"/>
        <v>51925.44661029469</v>
      </c>
      <c r="BC1205" s="1">
        <f t="shared" si="166"/>
        <v>2000.0039999999999</v>
      </c>
      <c r="BD1205" s="1">
        <f t="shared" si="167"/>
        <v>1681.2036600000001</v>
      </c>
      <c r="BE1205" s="1">
        <f t="shared" si="168"/>
        <v>0.84060014879970246</v>
      </c>
      <c r="BF1205" s="1">
        <f t="shared" si="169"/>
        <v>0.16075828718342564</v>
      </c>
      <c r="BG1205" s="1">
        <v>6</v>
      </c>
      <c r="BH1205" s="1">
        <v>0.5</v>
      </c>
      <c r="BI1205" s="1" t="s">
        <v>356</v>
      </c>
      <c r="BJ1205" s="1">
        <v>2</v>
      </c>
      <c r="BK1205" s="1" t="b">
        <v>1</v>
      </c>
      <c r="BL1205" s="1">
        <v>1660321180.099999</v>
      </c>
      <c r="BM1205" s="1">
        <v>1802.2766666666671</v>
      </c>
      <c r="BN1205" s="1">
        <v>1863.278</v>
      </c>
      <c r="BO1205" s="1">
        <v>27.094913333333331</v>
      </c>
      <c r="BP1205" s="1">
        <v>24.385400000000001</v>
      </c>
      <c r="BQ1205" s="1">
        <v>1799.419333333333</v>
      </c>
      <c r="BR1205" s="1">
        <v>27.084473333333339</v>
      </c>
      <c r="BS1205" s="1">
        <v>500.13906666666668</v>
      </c>
      <c r="BT1205" s="1">
        <v>99.545306666666661</v>
      </c>
      <c r="BU1205" s="1">
        <v>0.10002313333333331</v>
      </c>
      <c r="BV1205" s="1">
        <v>30.995293333333329</v>
      </c>
      <c r="BW1205" s="1">
        <v>31.554053333333339</v>
      </c>
      <c r="BX1205" s="1">
        <v>999.89999999999986</v>
      </c>
      <c r="BY1205" s="1">
        <v>0</v>
      </c>
      <c r="BZ1205" s="1">
        <v>0</v>
      </c>
      <c r="CA1205" s="1">
        <v>9996.0840000000007</v>
      </c>
      <c r="CB1205" s="1">
        <v>0</v>
      </c>
      <c r="CC1205" s="1">
        <v>13.67211333333333</v>
      </c>
      <c r="CD1205" s="1">
        <v>-60.999393333333337</v>
      </c>
      <c r="CE1205" s="1">
        <v>1852.4706666666671</v>
      </c>
      <c r="CF1205" s="1">
        <v>1909.8493333333331</v>
      </c>
      <c r="CG1205" s="1">
        <v>2.709512666666666</v>
      </c>
      <c r="CH1205" s="1">
        <v>1863.278</v>
      </c>
      <c r="CI1205" s="1">
        <v>24.385400000000001</v>
      </c>
      <c r="CJ1205" s="1">
        <v>2.6971720000000001</v>
      </c>
      <c r="CK1205" s="1">
        <v>2.427454</v>
      </c>
      <c r="CL1205" s="1">
        <v>22.267886666666659</v>
      </c>
      <c r="CM1205" s="1">
        <v>20.548079999999999</v>
      </c>
      <c r="CN1205" s="1">
        <v>2000.0039999999999</v>
      </c>
      <c r="CO1205" s="1">
        <v>0.97999599999999998</v>
      </c>
      <c r="CP1205" s="1">
        <v>2.000420000000001E-2</v>
      </c>
      <c r="CQ1205" s="1">
        <v>0</v>
      </c>
      <c r="CR1205" s="1">
        <v>2.5924666666666671</v>
      </c>
      <c r="CS1205" s="1">
        <v>0</v>
      </c>
      <c r="CT1205" s="1">
        <v>28538.333333333339</v>
      </c>
      <c r="CU1205" s="1">
        <v>17412.34</v>
      </c>
      <c r="CV1205" s="1">
        <v>42.375</v>
      </c>
      <c r="CW1205" s="1">
        <v>43.311999999999998</v>
      </c>
      <c r="CX1205" s="1">
        <v>42.316200000000002</v>
      </c>
      <c r="CY1205" s="1">
        <v>41.799600000000012</v>
      </c>
      <c r="CZ1205" s="1">
        <v>42.375</v>
      </c>
      <c r="DA1205" s="1">
        <v>1959.9939999999999</v>
      </c>
      <c r="DB1205" s="1">
        <v>40.01</v>
      </c>
      <c r="DC1205" s="1">
        <v>0</v>
      </c>
      <c r="DD1205" s="1">
        <v>1660321185.5999999</v>
      </c>
      <c r="DE1205" s="1">
        <v>0</v>
      </c>
      <c r="DF1205" s="1">
        <v>1660320627.5999999</v>
      </c>
      <c r="DG1205" s="1" t="s">
        <v>1970</v>
      </c>
      <c r="DH1205" s="1">
        <v>1660320624.0999999</v>
      </c>
      <c r="DI1205" s="1">
        <v>1660320627.5999999</v>
      </c>
      <c r="DJ1205" s="1">
        <v>29</v>
      </c>
      <c r="DK1205" s="1">
        <v>-0.125</v>
      </c>
      <c r="DL1205" s="1">
        <v>1E-3</v>
      </c>
      <c r="DM1205" s="1">
        <v>1.32</v>
      </c>
      <c r="DN1205" s="1">
        <v>1.6E-2</v>
      </c>
      <c r="DO1205" s="1">
        <v>400</v>
      </c>
      <c r="DP1205" s="1">
        <v>25</v>
      </c>
      <c r="DQ1205" s="1">
        <v>0.25</v>
      </c>
      <c r="DR1205" s="1">
        <v>0.03</v>
      </c>
      <c r="DS1205" s="1">
        <v>16.15068165103375</v>
      </c>
      <c r="DT1205" s="1">
        <v>1.1364212253383601</v>
      </c>
      <c r="DU1205" s="1">
        <v>0.14469178408672431</v>
      </c>
      <c r="DV1205" s="1">
        <v>0</v>
      </c>
      <c r="DW1205" s="1">
        <v>46.664969251001928</v>
      </c>
      <c r="DX1205" s="1">
        <v>0.78841590989978483</v>
      </c>
      <c r="DY1205" s="1">
        <v>0.1113756063851714</v>
      </c>
      <c r="DZ1205" s="1">
        <v>0</v>
      </c>
      <c r="EA1205" s="1">
        <v>-60.997619999999998</v>
      </c>
      <c r="EB1205" s="1">
        <v>-1.7681619577307941</v>
      </c>
      <c r="EC1205" s="1">
        <v>0.17126245823297079</v>
      </c>
      <c r="ED1205" s="1">
        <v>0</v>
      </c>
      <c r="EE1205" s="1">
        <v>1505.795898548675</v>
      </c>
      <c r="EF1205" s="1">
        <v>272.33325680068663</v>
      </c>
      <c r="EG1205" s="1">
        <v>26.898904789645311</v>
      </c>
      <c r="EH1205" s="1">
        <v>0</v>
      </c>
      <c r="EI1205" s="1">
        <v>2.7103242500000002</v>
      </c>
      <c r="EJ1205" s="1">
        <v>-3.220919324577904E-2</v>
      </c>
      <c r="EK1205" s="1">
        <v>3.6572393191449631E-3</v>
      </c>
      <c r="EL1205" s="1">
        <v>1</v>
      </c>
      <c r="EM1205" s="1">
        <v>1.955855070545939</v>
      </c>
      <c r="EN1205" s="1">
        <v>1.3117335581743441E-2</v>
      </c>
      <c r="EO1205" s="1">
        <v>1.213279272131962E-3</v>
      </c>
      <c r="EP1205" s="1">
        <v>1</v>
      </c>
      <c r="EQ1205" s="1">
        <v>2</v>
      </c>
      <c r="ER1205" s="1">
        <v>6</v>
      </c>
      <c r="ES1205" s="1" t="s">
        <v>387</v>
      </c>
      <c r="ET1205" s="1">
        <v>2.9426600000000001</v>
      </c>
      <c r="EU1205" s="1">
        <v>2.8014399999999999</v>
      </c>
      <c r="EV1205" s="1">
        <v>0.24118700000000001</v>
      </c>
      <c r="EW1205" s="1">
        <v>0.24573400000000001</v>
      </c>
      <c r="EX1205" s="1">
        <v>0.117482</v>
      </c>
      <c r="EY1205" s="1">
        <v>0.109163</v>
      </c>
      <c r="EZ1205" s="1">
        <v>15552.6</v>
      </c>
      <c r="FA1205" s="1">
        <v>16209.7</v>
      </c>
      <c r="FB1205" s="1">
        <v>23840.2</v>
      </c>
      <c r="FC1205" s="1">
        <v>25015.7</v>
      </c>
      <c r="FD1205" s="1">
        <v>33682.699999999997</v>
      </c>
      <c r="FE1205" s="1">
        <v>35589.300000000003</v>
      </c>
      <c r="FF1205" s="1">
        <v>43467.9</v>
      </c>
      <c r="FG1205" s="1">
        <v>46242.1</v>
      </c>
      <c r="FH1205" s="1">
        <v>1.8702000000000001</v>
      </c>
      <c r="FI1205" s="1">
        <v>1.8470200000000001</v>
      </c>
      <c r="FJ1205" s="1">
        <v>0.124454</v>
      </c>
      <c r="FK1205" s="1">
        <v>0</v>
      </c>
      <c r="FL1205" s="1">
        <v>29.531500000000001</v>
      </c>
      <c r="FM1205" s="1">
        <v>999.9</v>
      </c>
      <c r="FN1205" s="1">
        <v>58.7</v>
      </c>
      <c r="FO1205" s="1">
        <v>36.4</v>
      </c>
      <c r="FP1205" s="1">
        <v>35.979399999999998</v>
      </c>
      <c r="FQ1205" s="1">
        <v>62.954999999999998</v>
      </c>
      <c r="FR1205" s="1">
        <v>23.1891</v>
      </c>
      <c r="FS1205" s="1">
        <v>1</v>
      </c>
      <c r="FT1205" s="1">
        <v>0.389212</v>
      </c>
      <c r="FU1205" s="1">
        <v>1.24735</v>
      </c>
      <c r="FV1205" s="1">
        <v>20.316400000000002</v>
      </c>
      <c r="FW1205" s="1">
        <v>5.2110000000000003</v>
      </c>
      <c r="FX1205" s="1">
        <v>11.9056</v>
      </c>
      <c r="FY1205" s="1">
        <v>5.0029500000000002</v>
      </c>
      <c r="FZ1205" s="1">
        <v>3.29033</v>
      </c>
      <c r="GA1205" s="1">
        <v>9999</v>
      </c>
      <c r="GB1205" s="1">
        <v>9999</v>
      </c>
      <c r="GC1205" s="1">
        <v>9999</v>
      </c>
      <c r="GD1205" s="1">
        <v>999.9</v>
      </c>
      <c r="GE1205" s="1">
        <v>1.85961</v>
      </c>
      <c r="GF1205" s="1">
        <v>1.85467</v>
      </c>
      <c r="GG1205" s="1">
        <v>1.8577600000000001</v>
      </c>
      <c r="GH1205" s="1">
        <v>1.85623</v>
      </c>
      <c r="GI1205" s="1">
        <v>1.85501</v>
      </c>
      <c r="GJ1205" s="1">
        <v>1.8546499999999999</v>
      </c>
      <c r="GK1205" s="1">
        <v>1.8533599999999999</v>
      </c>
      <c r="GL1205" s="1">
        <v>1.85642</v>
      </c>
      <c r="GM1205" s="1">
        <v>0</v>
      </c>
      <c r="GN1205" s="1">
        <v>0</v>
      </c>
      <c r="GO1205" s="1">
        <v>0</v>
      </c>
      <c r="GP1205" s="1">
        <v>0</v>
      </c>
      <c r="GQ1205" s="1" t="s">
        <v>359</v>
      </c>
      <c r="GR1205" s="1" t="s">
        <v>360</v>
      </c>
      <c r="GS1205" s="1" t="s">
        <v>361</v>
      </c>
      <c r="GT1205" s="1" t="s">
        <v>361</v>
      </c>
      <c r="GU1205" s="1" t="s">
        <v>361</v>
      </c>
      <c r="GV1205" s="1" t="s">
        <v>361</v>
      </c>
      <c r="GW1205" s="1">
        <v>0</v>
      </c>
      <c r="GX1205" s="1">
        <v>100</v>
      </c>
      <c r="GY1205" s="1">
        <v>100</v>
      </c>
      <c r="GZ1205" s="1">
        <v>2.88</v>
      </c>
      <c r="HA1205" s="1">
        <v>1.04E-2</v>
      </c>
      <c r="HB1205" s="1">
        <v>0.38386874957061617</v>
      </c>
      <c r="HC1205" s="1">
        <v>2.7716384584972409E-3</v>
      </c>
      <c r="HD1205" s="1">
        <v>-1.1467119688665799E-6</v>
      </c>
      <c r="HE1205" s="1">
        <v>2.0626329066488061E-10</v>
      </c>
      <c r="HF1205" s="1">
        <v>-7.258975840326358E-2</v>
      </c>
      <c r="HG1205" s="1">
        <v>1.066993184659233E-2</v>
      </c>
      <c r="HH1205" s="1">
        <v>-3.4528890892081033E-4</v>
      </c>
      <c r="HI1205" s="1">
        <v>2.382551249023132E-6</v>
      </c>
      <c r="HJ1205" s="1">
        <v>1</v>
      </c>
      <c r="HK1205" s="1">
        <v>2115</v>
      </c>
      <c r="HL1205" s="1">
        <v>2</v>
      </c>
      <c r="HM1205" s="1">
        <v>30</v>
      </c>
      <c r="HN1205" s="1">
        <v>9.4</v>
      </c>
      <c r="HO1205" s="1">
        <v>9.3000000000000007</v>
      </c>
      <c r="HP1205" s="1">
        <v>3.6633300000000002</v>
      </c>
      <c r="HQ1205" s="1">
        <v>2.2936999999999999</v>
      </c>
      <c r="HR1205" s="1">
        <v>1.4978</v>
      </c>
      <c r="HS1205" s="1">
        <v>2.2997999999999998</v>
      </c>
      <c r="HT1205" s="1">
        <v>1.5478499999999999</v>
      </c>
      <c r="HU1205" s="1">
        <v>2.34253</v>
      </c>
      <c r="HV1205" s="1">
        <v>39.516599999999997</v>
      </c>
      <c r="HW1205" s="1">
        <v>13.6067</v>
      </c>
      <c r="HX1205" s="1">
        <v>18</v>
      </c>
      <c r="HY1205" s="1">
        <v>447.452</v>
      </c>
      <c r="HZ1205" s="1">
        <v>490.69400000000002</v>
      </c>
      <c r="IA1205" s="1">
        <v>27.7821</v>
      </c>
      <c r="IB1205" s="1">
        <v>32.015599999999999</v>
      </c>
      <c r="IC1205" s="1">
        <v>29.9999</v>
      </c>
      <c r="ID1205" s="1">
        <v>31.8796</v>
      </c>
      <c r="IE1205" s="1">
        <v>31.974399999999999</v>
      </c>
      <c r="IF1205" s="1">
        <v>73.393799999999999</v>
      </c>
      <c r="IG1205" s="1">
        <v>34.239400000000003</v>
      </c>
      <c r="IH1205" s="1">
        <v>0</v>
      </c>
      <c r="II1205" s="1">
        <v>27.782499999999999</v>
      </c>
      <c r="IJ1205" s="1">
        <v>1929.21</v>
      </c>
      <c r="IK1205" s="1">
        <v>24.441800000000001</v>
      </c>
      <c r="IL1205" s="1">
        <v>100.515</v>
      </c>
      <c r="IM1205" s="1">
        <v>100.21899999999999</v>
      </c>
      <c r="IN1205" s="1" t="s">
        <v>366</v>
      </c>
    </row>
    <row r="1206" spans="1:248" ht="15.75" customHeight="1" x14ac:dyDescent="0.3">
      <c r="A1206" s="1">
        <v>1190</v>
      </c>
      <c r="B1206" s="1">
        <v>1660321188.5999999</v>
      </c>
      <c r="C1206" s="1">
        <v>10222</v>
      </c>
      <c r="D1206" s="1" t="s">
        <v>2685</v>
      </c>
      <c r="E1206" s="1" t="s">
        <v>2686</v>
      </c>
      <c r="F1206" s="1">
        <v>1</v>
      </c>
      <c r="G1206" s="1" t="s">
        <v>1969</v>
      </c>
      <c r="H1206" s="1" t="s">
        <v>350</v>
      </c>
      <c r="I1206" s="1" t="s">
        <v>351</v>
      </c>
      <c r="J1206" s="1" t="s">
        <v>352</v>
      </c>
      <c r="K1206" s="1" t="s">
        <v>353</v>
      </c>
      <c r="L1206" s="1" t="s">
        <v>1969</v>
      </c>
      <c r="M1206" s="1" t="s">
        <v>355</v>
      </c>
      <c r="N1206" s="1">
        <v>1660321180.5999999</v>
      </c>
      <c r="O1206" s="1">
        <f t="shared" si="136"/>
        <v>2.3156026387635845E-3</v>
      </c>
      <c r="P1206" s="1">
        <f t="shared" si="137"/>
        <v>2.3156026387635844</v>
      </c>
      <c r="Q1206" s="1">
        <f t="shared" si="138"/>
        <v>15.921487097160966</v>
      </c>
      <c r="R1206" s="1">
        <f t="shared" si="139"/>
        <v>1804.7887499999999</v>
      </c>
      <c r="S1206" s="1">
        <f t="shared" si="140"/>
        <v>1527.0936529087396</v>
      </c>
      <c r="T1206" s="1">
        <f t="shared" si="141"/>
        <v>152.167836120468</v>
      </c>
      <c r="U1206" s="1">
        <f t="shared" si="142"/>
        <v>179.83887119101033</v>
      </c>
      <c r="V1206" s="1">
        <f t="shared" si="143"/>
        <v>0.11611346952584552</v>
      </c>
      <c r="W1206" s="1">
        <f t="shared" si="144"/>
        <v>2.9210962112047971</v>
      </c>
      <c r="X1206" s="1">
        <f t="shared" si="145"/>
        <v>0.11360896257609396</v>
      </c>
      <c r="Y1206" s="1">
        <f t="shared" si="146"/>
        <v>7.1226122270259526E-2</v>
      </c>
      <c r="Z1206" s="1">
        <f t="shared" si="147"/>
        <v>321.51747674999996</v>
      </c>
      <c r="AA1206" s="1">
        <f t="shared" si="148"/>
        <v>32.288844901700031</v>
      </c>
      <c r="AB1206" s="1">
        <f t="shared" si="149"/>
        <v>31.554056249999999</v>
      </c>
      <c r="AC1206" s="1">
        <f t="shared" si="150"/>
        <v>4.6558729843351641</v>
      </c>
      <c r="AD1206" s="1">
        <f t="shared" si="151"/>
        <v>59.861804668847455</v>
      </c>
      <c r="AE1206" s="1">
        <f t="shared" si="152"/>
        <v>2.699841904203375</v>
      </c>
      <c r="AF1206" s="1">
        <f t="shared" si="153"/>
        <v>4.5101244760975172</v>
      </c>
      <c r="AG1206" s="1">
        <f t="shared" si="154"/>
        <v>1.9560310801317891</v>
      </c>
      <c r="AH1206" s="1">
        <f t="shared" si="155"/>
        <v>-102.11807636947408</v>
      </c>
      <c r="AI1206" s="1">
        <f t="shared" si="156"/>
        <v>-88.021688769553933</v>
      </c>
      <c r="AJ1206" s="1">
        <f t="shared" si="157"/>
        <v>-6.7850408970353335</v>
      </c>
      <c r="AK1206" s="1">
        <f t="shared" si="158"/>
        <v>124.59267071393661</v>
      </c>
      <c r="AL1206" s="1">
        <f t="shared" si="159"/>
        <v>46.661129484418019</v>
      </c>
      <c r="AM1206" s="1">
        <f t="shared" si="160"/>
        <v>2.3212360666669003</v>
      </c>
      <c r="AN1206" s="1">
        <f t="shared" si="161"/>
        <v>15.921487097160966</v>
      </c>
      <c r="AO1206" s="1">
        <v>1940.3635412700551</v>
      </c>
      <c r="AP1206" s="1">
        <v>1893.776909090908</v>
      </c>
      <c r="AQ1206" s="1">
        <v>5.1946139150616748</v>
      </c>
      <c r="AR1206" s="1">
        <v>66.056811601181195</v>
      </c>
      <c r="AS1206" s="1">
        <f t="shared" si="162"/>
        <v>2.3156026387635844</v>
      </c>
      <c r="AT1206" s="1">
        <v>24.385352091544728</v>
      </c>
      <c r="AU1206" s="1">
        <v>27.088190909090901</v>
      </c>
      <c r="AV1206" s="1">
        <v>-2.4933005911062831E-5</v>
      </c>
      <c r="AW1206" s="1">
        <v>80.9492581005711</v>
      </c>
      <c r="AX1206" s="1">
        <v>43</v>
      </c>
      <c r="AY1206" s="1">
        <v>9</v>
      </c>
      <c r="AZ1206" s="1">
        <f t="shared" si="163"/>
        <v>1</v>
      </c>
      <c r="BA1206" s="1">
        <f t="shared" si="164"/>
        <v>0</v>
      </c>
      <c r="BB1206" s="1">
        <f t="shared" si="165"/>
        <v>51931.768944715404</v>
      </c>
      <c r="BC1206" s="1">
        <f t="shared" si="166"/>
        <v>2000.005625</v>
      </c>
      <c r="BD1206" s="1">
        <f t="shared" si="167"/>
        <v>1681.205025</v>
      </c>
      <c r="BE1206" s="1">
        <f t="shared" si="168"/>
        <v>0.84060014831208285</v>
      </c>
      <c r="BF1206" s="1">
        <f t="shared" si="169"/>
        <v>0.16075828624231991</v>
      </c>
      <c r="BG1206" s="1">
        <v>6</v>
      </c>
      <c r="BH1206" s="1">
        <v>0.5</v>
      </c>
      <c r="BI1206" s="1" t="s">
        <v>356</v>
      </c>
      <c r="BJ1206" s="1">
        <v>2</v>
      </c>
      <c r="BK1206" s="1" t="b">
        <v>1</v>
      </c>
      <c r="BL1206" s="1">
        <v>1660321180.5999999</v>
      </c>
      <c r="BM1206" s="1">
        <v>1804.7887499999999</v>
      </c>
      <c r="BN1206" s="1">
        <v>1865.7918749999999</v>
      </c>
      <c r="BO1206" s="1">
        <v>27.0945</v>
      </c>
      <c r="BP1206" s="1">
        <v>24.3852625</v>
      </c>
      <c r="BQ1206" s="1">
        <v>1801.93</v>
      </c>
      <c r="BR1206" s="1">
        <v>27.08405625</v>
      </c>
      <c r="BS1206" s="1">
        <v>500.14293750000002</v>
      </c>
      <c r="BT1206" s="1">
        <v>99.545362499999996</v>
      </c>
      <c r="BU1206" s="1">
        <v>0.10002324999999999</v>
      </c>
      <c r="BV1206" s="1">
        <v>30.995125000000002</v>
      </c>
      <c r="BW1206" s="1">
        <v>31.554056249999999</v>
      </c>
      <c r="BX1206" s="1">
        <v>999.9</v>
      </c>
      <c r="BY1206" s="1">
        <v>0</v>
      </c>
      <c r="BZ1206" s="1">
        <v>0</v>
      </c>
      <c r="CA1206" s="1">
        <v>9997.3412499999995</v>
      </c>
      <c r="CB1206" s="1">
        <v>0</v>
      </c>
      <c r="CC1206" s="1">
        <v>13.6665375</v>
      </c>
      <c r="CD1206" s="1">
        <v>-61.001293750000002</v>
      </c>
      <c r="CE1206" s="1">
        <v>1855.0518750000001</v>
      </c>
      <c r="CF1206" s="1">
        <v>1912.42625</v>
      </c>
      <c r="CG1206" s="1">
        <v>2.7092343749999999</v>
      </c>
      <c r="CH1206" s="1">
        <v>1865.7918749999999</v>
      </c>
      <c r="CI1206" s="1">
        <v>24.3852625</v>
      </c>
      <c r="CJ1206" s="1">
        <v>2.6971324999999999</v>
      </c>
      <c r="CK1206" s="1">
        <v>2.427441875</v>
      </c>
      <c r="CL1206" s="1">
        <v>22.267643750000001</v>
      </c>
      <c r="CM1206" s="1">
        <v>20.547999999999998</v>
      </c>
      <c r="CN1206" s="1">
        <v>2000.005625</v>
      </c>
      <c r="CO1206" s="1">
        <v>0.97999599999999998</v>
      </c>
      <c r="CP1206" s="1">
        <v>2.00042E-2</v>
      </c>
      <c r="CQ1206" s="1">
        <v>0</v>
      </c>
      <c r="CR1206" s="1">
        <v>2.528375</v>
      </c>
      <c r="CS1206" s="1">
        <v>0</v>
      </c>
      <c r="CT1206" s="1">
        <v>28535.974999999999</v>
      </c>
      <c r="CU1206" s="1">
        <v>17412.349999999999</v>
      </c>
      <c r="CV1206" s="1">
        <v>42.375</v>
      </c>
      <c r="CW1206" s="1">
        <v>43.311999999999998</v>
      </c>
      <c r="CX1206" s="1">
        <v>42.315937499999997</v>
      </c>
      <c r="CY1206" s="1">
        <v>41.800375000000003</v>
      </c>
      <c r="CZ1206" s="1">
        <v>42.375</v>
      </c>
      <c r="DA1206" s="1">
        <v>1959.995625</v>
      </c>
      <c r="DB1206" s="1">
        <v>40.01</v>
      </c>
      <c r="DC1206" s="1">
        <v>0</v>
      </c>
      <c r="DD1206" s="1">
        <v>1660321186.8</v>
      </c>
      <c r="DE1206" s="1">
        <v>0</v>
      </c>
      <c r="DF1206" s="1">
        <v>1660320627.5999999</v>
      </c>
      <c r="DG1206" s="1" t="s">
        <v>1970</v>
      </c>
      <c r="DH1206" s="1">
        <v>1660320624.0999999</v>
      </c>
      <c r="DI1206" s="1">
        <v>1660320627.5999999</v>
      </c>
      <c r="DJ1206" s="1">
        <v>29</v>
      </c>
      <c r="DK1206" s="1">
        <v>-0.125</v>
      </c>
      <c r="DL1206" s="1">
        <v>1E-3</v>
      </c>
      <c r="DM1206" s="1">
        <v>1.32</v>
      </c>
      <c r="DN1206" s="1">
        <v>1.6E-2</v>
      </c>
      <c r="DO1206" s="1">
        <v>400</v>
      </c>
      <c r="DP1206" s="1">
        <v>25</v>
      </c>
      <c r="DQ1206" s="1">
        <v>0.25</v>
      </c>
      <c r="DR1206" s="1">
        <v>0.03</v>
      </c>
      <c r="DS1206" s="1">
        <v>16.15068165103375</v>
      </c>
      <c r="DT1206" s="1">
        <v>1.1364212253383601</v>
      </c>
      <c r="DU1206" s="1">
        <v>0.14469178408672431</v>
      </c>
      <c r="DV1206" s="1">
        <v>0</v>
      </c>
      <c r="DW1206" s="1">
        <v>46.664969251001928</v>
      </c>
      <c r="DX1206" s="1">
        <v>0.78841590989978483</v>
      </c>
      <c r="DY1206" s="1">
        <v>0.1113756063851714</v>
      </c>
      <c r="DZ1206" s="1">
        <v>0</v>
      </c>
      <c r="EA1206" s="1">
        <v>-60.997619999999998</v>
      </c>
      <c r="EB1206" s="1">
        <v>-1.7681619577307941</v>
      </c>
      <c r="EC1206" s="1">
        <v>0.17126245823297079</v>
      </c>
      <c r="ED1206" s="1">
        <v>0</v>
      </c>
      <c r="EE1206" s="1">
        <v>1505.795898548675</v>
      </c>
      <c r="EF1206" s="1">
        <v>272.33325680068663</v>
      </c>
      <c r="EG1206" s="1">
        <v>26.898904789645311</v>
      </c>
      <c r="EH1206" s="1">
        <v>0</v>
      </c>
      <c r="EI1206" s="1">
        <v>2.7103242500000002</v>
      </c>
      <c r="EJ1206" s="1">
        <v>-3.220919324577904E-2</v>
      </c>
      <c r="EK1206" s="1">
        <v>3.6572393191449631E-3</v>
      </c>
      <c r="EL1206" s="1">
        <v>1</v>
      </c>
      <c r="EM1206" s="1">
        <v>1.955855070545939</v>
      </c>
      <c r="EN1206" s="1">
        <v>1.3117335581743441E-2</v>
      </c>
      <c r="EO1206" s="1">
        <v>1.213279272131962E-3</v>
      </c>
      <c r="EP1206" s="1">
        <v>1</v>
      </c>
      <c r="EQ1206" s="1">
        <v>2</v>
      </c>
      <c r="ER1206" s="1">
        <v>6</v>
      </c>
      <c r="ES1206" s="1" t="s">
        <v>387</v>
      </c>
      <c r="ET1206" s="1">
        <v>2.9426199999999998</v>
      </c>
      <c r="EU1206" s="1">
        <v>2.8012800000000002</v>
      </c>
      <c r="EV1206" s="1">
        <v>0.241564</v>
      </c>
      <c r="EW1206" s="1">
        <v>0.24610000000000001</v>
      </c>
      <c r="EX1206" s="1">
        <v>0.117483</v>
      </c>
      <c r="EY1206" s="1">
        <v>0.10915999999999999</v>
      </c>
      <c r="EZ1206" s="1">
        <v>15544.7</v>
      </c>
      <c r="FA1206" s="1">
        <v>16201.6</v>
      </c>
      <c r="FB1206" s="1">
        <v>23839.9</v>
      </c>
      <c r="FC1206" s="1">
        <v>25015.4</v>
      </c>
      <c r="FD1206" s="1">
        <v>33682.5</v>
      </c>
      <c r="FE1206" s="1">
        <v>35589.1</v>
      </c>
      <c r="FF1206" s="1">
        <v>43467.6</v>
      </c>
      <c r="FG1206" s="1">
        <v>46241.7</v>
      </c>
      <c r="FH1206" s="1">
        <v>1.8701000000000001</v>
      </c>
      <c r="FI1206" s="1">
        <v>1.8471299999999999</v>
      </c>
      <c r="FJ1206" s="1">
        <v>0.12439500000000001</v>
      </c>
      <c r="FK1206" s="1">
        <v>0</v>
      </c>
      <c r="FL1206" s="1">
        <v>29.530899999999999</v>
      </c>
      <c r="FM1206" s="1">
        <v>999.9</v>
      </c>
      <c r="FN1206" s="1">
        <v>58.7</v>
      </c>
      <c r="FO1206" s="1">
        <v>36.4</v>
      </c>
      <c r="FP1206" s="1">
        <v>35.979500000000002</v>
      </c>
      <c r="FQ1206" s="1">
        <v>63.365000000000002</v>
      </c>
      <c r="FR1206" s="1">
        <v>22.624199999999998</v>
      </c>
      <c r="FS1206" s="1">
        <v>1</v>
      </c>
      <c r="FT1206" s="1">
        <v>0.38908999999999999</v>
      </c>
      <c r="FU1206" s="1">
        <v>1.24518</v>
      </c>
      <c r="FV1206" s="1">
        <v>20.316500000000001</v>
      </c>
      <c r="FW1206" s="1">
        <v>5.2110000000000003</v>
      </c>
      <c r="FX1206" s="1">
        <v>11.905900000000001</v>
      </c>
      <c r="FY1206" s="1">
        <v>5.0027999999999997</v>
      </c>
      <c r="FZ1206" s="1">
        <v>3.2902499999999999</v>
      </c>
      <c r="GA1206" s="1">
        <v>9999</v>
      </c>
      <c r="GB1206" s="1">
        <v>9999</v>
      </c>
      <c r="GC1206" s="1">
        <v>9999</v>
      </c>
      <c r="GD1206" s="1">
        <v>999.9</v>
      </c>
      <c r="GE1206" s="1">
        <v>1.8596200000000001</v>
      </c>
      <c r="GF1206" s="1">
        <v>1.85466</v>
      </c>
      <c r="GG1206" s="1">
        <v>1.8577600000000001</v>
      </c>
      <c r="GH1206" s="1">
        <v>1.85623</v>
      </c>
      <c r="GI1206" s="1">
        <v>1.85501</v>
      </c>
      <c r="GJ1206" s="1">
        <v>1.85466</v>
      </c>
      <c r="GK1206" s="1">
        <v>1.85337</v>
      </c>
      <c r="GL1206" s="1">
        <v>1.85642</v>
      </c>
      <c r="GM1206" s="1">
        <v>0</v>
      </c>
      <c r="GN1206" s="1">
        <v>0</v>
      </c>
      <c r="GO1206" s="1">
        <v>0</v>
      </c>
      <c r="GP1206" s="1">
        <v>0</v>
      </c>
      <c r="GQ1206" s="1" t="s">
        <v>359</v>
      </c>
      <c r="GR1206" s="1" t="s">
        <v>360</v>
      </c>
      <c r="GS1206" s="1" t="s">
        <v>361</v>
      </c>
      <c r="GT1206" s="1" t="s">
        <v>361</v>
      </c>
      <c r="GU1206" s="1" t="s">
        <v>361</v>
      </c>
      <c r="GV1206" s="1" t="s">
        <v>361</v>
      </c>
      <c r="GW1206" s="1">
        <v>0</v>
      </c>
      <c r="GX1206" s="1">
        <v>100</v>
      </c>
      <c r="GY1206" s="1">
        <v>100</v>
      </c>
      <c r="GZ1206" s="1">
        <v>2.89</v>
      </c>
      <c r="HA1206" s="1">
        <v>1.04E-2</v>
      </c>
      <c r="HB1206" s="1">
        <v>0.38386874957061617</v>
      </c>
      <c r="HC1206" s="1">
        <v>2.7716384584972409E-3</v>
      </c>
      <c r="HD1206" s="1">
        <v>-1.1467119688665799E-6</v>
      </c>
      <c r="HE1206" s="1">
        <v>2.0626329066488061E-10</v>
      </c>
      <c r="HF1206" s="1">
        <v>-7.258975840326358E-2</v>
      </c>
      <c r="HG1206" s="1">
        <v>1.066993184659233E-2</v>
      </c>
      <c r="HH1206" s="1">
        <v>-3.4528890892081033E-4</v>
      </c>
      <c r="HI1206" s="1">
        <v>2.382551249023132E-6</v>
      </c>
      <c r="HJ1206" s="1">
        <v>1</v>
      </c>
      <c r="HK1206" s="1">
        <v>2115</v>
      </c>
      <c r="HL1206" s="1">
        <v>2</v>
      </c>
      <c r="HM1206" s="1">
        <v>30</v>
      </c>
      <c r="HN1206" s="1">
        <v>9.4</v>
      </c>
      <c r="HO1206" s="1">
        <v>9.3000000000000007</v>
      </c>
      <c r="HP1206" s="1">
        <v>3.6682100000000002</v>
      </c>
      <c r="HQ1206" s="1">
        <v>2.2729499999999998</v>
      </c>
      <c r="HR1206" s="1">
        <v>1.4978</v>
      </c>
      <c r="HS1206" s="1">
        <v>2.2997999999999998</v>
      </c>
      <c r="HT1206" s="1">
        <v>1.5478499999999999</v>
      </c>
      <c r="HU1206" s="1">
        <v>2.4414099999999999</v>
      </c>
      <c r="HV1206" s="1">
        <v>39.516599999999997</v>
      </c>
      <c r="HW1206" s="1">
        <v>13.6242</v>
      </c>
      <c r="HX1206" s="1">
        <v>18</v>
      </c>
      <c r="HY1206" s="1">
        <v>447.392</v>
      </c>
      <c r="HZ1206" s="1">
        <v>490.755</v>
      </c>
      <c r="IA1206" s="1">
        <v>27.7821</v>
      </c>
      <c r="IB1206" s="1">
        <v>32.015000000000001</v>
      </c>
      <c r="IC1206" s="1">
        <v>29.9999</v>
      </c>
      <c r="ID1206" s="1">
        <v>31.878900000000002</v>
      </c>
      <c r="IE1206" s="1">
        <v>31.973700000000001</v>
      </c>
      <c r="IF1206" s="1">
        <v>73.490600000000001</v>
      </c>
      <c r="IG1206" s="1">
        <v>34.239400000000003</v>
      </c>
      <c r="IH1206" s="1">
        <v>0</v>
      </c>
      <c r="II1206" s="1">
        <v>27.782499999999999</v>
      </c>
      <c r="IJ1206" s="1">
        <v>1929.21</v>
      </c>
      <c r="IK1206" s="1">
        <v>24.445</v>
      </c>
      <c r="IL1206" s="1">
        <v>100.514</v>
      </c>
      <c r="IM1206" s="1">
        <v>100.218</v>
      </c>
      <c r="IN1206" s="1" t="s">
        <v>366</v>
      </c>
    </row>
    <row r="1207" spans="1:248" ht="15.75" customHeight="1" x14ac:dyDescent="0.3">
      <c r="A1207" s="1">
        <v>1191</v>
      </c>
      <c r="B1207" s="1">
        <v>1660321189.5999999</v>
      </c>
      <c r="C1207" s="1">
        <v>10223</v>
      </c>
      <c r="D1207" s="1" t="s">
        <v>2687</v>
      </c>
      <c r="E1207" s="1" t="s">
        <v>2688</v>
      </c>
      <c r="F1207" s="1">
        <v>1</v>
      </c>
      <c r="G1207" s="1" t="s">
        <v>1969</v>
      </c>
      <c r="H1207" s="1" t="s">
        <v>350</v>
      </c>
      <c r="I1207" s="1" t="s">
        <v>351</v>
      </c>
      <c r="J1207" s="1" t="s">
        <v>352</v>
      </c>
      <c r="K1207" s="1" t="s">
        <v>353</v>
      </c>
      <c r="L1207" s="1" t="s">
        <v>1969</v>
      </c>
      <c r="M1207" s="1" t="s">
        <v>355</v>
      </c>
      <c r="N1207" s="1">
        <v>1660321182.099999</v>
      </c>
      <c r="O1207" s="1">
        <f t="shared" si="136"/>
        <v>2.3171034667114196E-3</v>
      </c>
      <c r="P1207" s="1">
        <f t="shared" si="137"/>
        <v>2.3171034667114196</v>
      </c>
      <c r="Q1207" s="1">
        <f t="shared" si="138"/>
        <v>15.760414089430183</v>
      </c>
      <c r="R1207" s="1">
        <f t="shared" si="139"/>
        <v>1812.3126666666669</v>
      </c>
      <c r="S1207" s="1">
        <f t="shared" si="140"/>
        <v>1536.7200108791574</v>
      </c>
      <c r="T1207" s="1">
        <f t="shared" si="141"/>
        <v>153.12707169960831</v>
      </c>
      <c r="U1207" s="1">
        <f t="shared" si="142"/>
        <v>180.58861060318284</v>
      </c>
      <c r="V1207" s="1">
        <f t="shared" si="143"/>
        <v>0.11617976134000732</v>
      </c>
      <c r="W1207" s="1">
        <f t="shared" si="144"/>
        <v>2.9214667590379433</v>
      </c>
      <c r="X1207" s="1">
        <f t="shared" si="145"/>
        <v>0.11367273771055893</v>
      </c>
      <c r="Y1207" s="1">
        <f t="shared" si="146"/>
        <v>7.1266201368621301E-2</v>
      </c>
      <c r="Z1207" s="1">
        <f t="shared" si="147"/>
        <v>321.51689820000001</v>
      </c>
      <c r="AA1207" s="1">
        <f t="shared" si="148"/>
        <v>32.288140690748591</v>
      </c>
      <c r="AB1207" s="1">
        <f t="shared" si="149"/>
        <v>31.55424</v>
      </c>
      <c r="AC1207" s="1">
        <f t="shared" si="150"/>
        <v>4.655921565890333</v>
      </c>
      <c r="AD1207" s="1">
        <f t="shared" si="151"/>
        <v>59.859640172256668</v>
      </c>
      <c r="AE1207" s="1">
        <f t="shared" si="152"/>
        <v>2.6997199092350872</v>
      </c>
      <c r="AF1207" s="1">
        <f t="shared" si="153"/>
        <v>4.5100837583823878</v>
      </c>
      <c r="AG1207" s="1">
        <f t="shared" si="154"/>
        <v>1.9562016566552458</v>
      </c>
      <c r="AH1207" s="1">
        <f t="shared" si="155"/>
        <v>-102.18426288197361</v>
      </c>
      <c r="AI1207" s="1">
        <f t="shared" si="156"/>
        <v>-88.086733373859545</v>
      </c>
      <c r="AJ1207" s="1">
        <f t="shared" si="157"/>
        <v>-6.7891944110751901</v>
      </c>
      <c r="AK1207" s="1">
        <f t="shared" si="158"/>
        <v>124.45670753309167</v>
      </c>
      <c r="AL1207" s="1">
        <f t="shared" si="159"/>
        <v>46.667923255668221</v>
      </c>
      <c r="AM1207" s="1">
        <f t="shared" si="160"/>
        <v>2.3203464309620889</v>
      </c>
      <c r="AN1207" s="1">
        <f t="shared" si="161"/>
        <v>15.760414089430183</v>
      </c>
      <c r="AO1207" s="1">
        <v>1945.4505811300801</v>
      </c>
      <c r="AP1207" s="1">
        <v>1898.9845454545459</v>
      </c>
      <c r="AQ1207" s="1">
        <v>5.2096499478178497</v>
      </c>
      <c r="AR1207" s="1">
        <v>66.056811601181195</v>
      </c>
      <c r="AS1207" s="1">
        <f t="shared" si="162"/>
        <v>2.3171034667114196</v>
      </c>
      <c r="AT1207" s="1">
        <v>24.384291585428571</v>
      </c>
      <c r="AU1207" s="1">
        <v>27.088784848484849</v>
      </c>
      <c r="AV1207" s="1">
        <v>-1.6599990304729359E-5</v>
      </c>
      <c r="AW1207" s="1">
        <v>80.9492581005711</v>
      </c>
      <c r="AX1207" s="1">
        <v>43</v>
      </c>
      <c r="AY1207" s="1">
        <v>9</v>
      </c>
      <c r="AZ1207" s="1">
        <f t="shared" si="163"/>
        <v>1</v>
      </c>
      <c r="BA1207" s="1">
        <f t="shared" si="164"/>
        <v>0</v>
      </c>
      <c r="BB1207" s="1">
        <f t="shared" si="165"/>
        <v>51942.335218967346</v>
      </c>
      <c r="BC1207" s="1">
        <f t="shared" si="166"/>
        <v>2000.002</v>
      </c>
      <c r="BD1207" s="1">
        <f t="shared" si="167"/>
        <v>1681.2019799999998</v>
      </c>
      <c r="BE1207" s="1">
        <f t="shared" si="168"/>
        <v>0.8406001493998505</v>
      </c>
      <c r="BF1207" s="1">
        <f t="shared" si="169"/>
        <v>0.16075828834171166</v>
      </c>
      <c r="BG1207" s="1">
        <v>6</v>
      </c>
      <c r="BH1207" s="1">
        <v>0.5</v>
      </c>
      <c r="BI1207" s="1" t="s">
        <v>356</v>
      </c>
      <c r="BJ1207" s="1">
        <v>2</v>
      </c>
      <c r="BK1207" s="1" t="b">
        <v>1</v>
      </c>
      <c r="BL1207" s="1">
        <v>1660321182.099999</v>
      </c>
      <c r="BM1207" s="1">
        <v>1812.3126666666669</v>
      </c>
      <c r="BN1207" s="1">
        <v>1873.3420000000001</v>
      </c>
      <c r="BO1207" s="1">
        <v>27.09327333333334</v>
      </c>
      <c r="BP1207" s="1">
        <v>24.385113333333329</v>
      </c>
      <c r="BQ1207" s="1">
        <v>1809.449333333333</v>
      </c>
      <c r="BR1207" s="1">
        <v>27.082826666666669</v>
      </c>
      <c r="BS1207" s="1">
        <v>500.15080000000012</v>
      </c>
      <c r="BT1207" s="1">
        <v>99.545386666666658</v>
      </c>
      <c r="BU1207" s="1">
        <v>0.10000782</v>
      </c>
      <c r="BV1207" s="1">
        <v>30.994966666666659</v>
      </c>
      <c r="BW1207" s="1">
        <v>31.55424</v>
      </c>
      <c r="BX1207" s="1">
        <v>999.89999999999986</v>
      </c>
      <c r="BY1207" s="1">
        <v>0</v>
      </c>
      <c r="BZ1207" s="1">
        <v>0</v>
      </c>
      <c r="CA1207" s="1">
        <v>9999.4539999999997</v>
      </c>
      <c r="CB1207" s="1">
        <v>0</v>
      </c>
      <c r="CC1207" s="1">
        <v>13.69787333333333</v>
      </c>
      <c r="CD1207" s="1">
        <v>-61.027119999999996</v>
      </c>
      <c r="CE1207" s="1">
        <v>1862.7833333333331</v>
      </c>
      <c r="CF1207" s="1">
        <v>1920.164666666667</v>
      </c>
      <c r="CG1207" s="1">
        <v>2.708159333333334</v>
      </c>
      <c r="CH1207" s="1">
        <v>1873.3420000000001</v>
      </c>
      <c r="CI1207" s="1">
        <v>24.385113333333329</v>
      </c>
      <c r="CJ1207" s="1">
        <v>2.6970113333333332</v>
      </c>
      <c r="CK1207" s="1">
        <v>2.4274273333333332</v>
      </c>
      <c r="CL1207" s="1">
        <v>22.266906666666671</v>
      </c>
      <c r="CM1207" s="1">
        <v>20.54790666666667</v>
      </c>
      <c r="CN1207" s="1">
        <v>2000.002</v>
      </c>
      <c r="CO1207" s="1">
        <v>0.97999599999999998</v>
      </c>
      <c r="CP1207" s="1">
        <v>2.000420000000001E-2</v>
      </c>
      <c r="CQ1207" s="1">
        <v>0</v>
      </c>
      <c r="CR1207" s="1">
        <v>2.5268000000000002</v>
      </c>
      <c r="CS1207" s="1">
        <v>0</v>
      </c>
      <c r="CT1207" s="1">
        <v>28528.706666666669</v>
      </c>
      <c r="CU1207" s="1">
        <v>17412.313333333332</v>
      </c>
      <c r="CV1207" s="1">
        <v>42.375</v>
      </c>
      <c r="CW1207" s="1">
        <v>43.311999999999998</v>
      </c>
      <c r="CX1207" s="1">
        <v>42.311999999999998</v>
      </c>
      <c r="CY1207" s="1">
        <v>41.799600000000012</v>
      </c>
      <c r="CZ1207" s="1">
        <v>42.375</v>
      </c>
      <c r="DA1207" s="1">
        <v>1959.992</v>
      </c>
      <c r="DB1207" s="1">
        <v>40.01</v>
      </c>
      <c r="DC1207" s="1">
        <v>0</v>
      </c>
      <c r="DD1207" s="1">
        <v>1660321188</v>
      </c>
      <c r="DE1207" s="1">
        <v>0</v>
      </c>
      <c r="DF1207" s="1">
        <v>1660320627.5999999</v>
      </c>
      <c r="DG1207" s="1" t="s">
        <v>1970</v>
      </c>
      <c r="DH1207" s="1">
        <v>1660320624.0999999</v>
      </c>
      <c r="DI1207" s="1">
        <v>1660320627.5999999</v>
      </c>
      <c r="DJ1207" s="1">
        <v>29</v>
      </c>
      <c r="DK1207" s="1">
        <v>-0.125</v>
      </c>
      <c r="DL1207" s="1">
        <v>1E-3</v>
      </c>
      <c r="DM1207" s="1">
        <v>1.32</v>
      </c>
      <c r="DN1207" s="1">
        <v>1.6E-2</v>
      </c>
      <c r="DO1207" s="1">
        <v>400</v>
      </c>
      <c r="DP1207" s="1">
        <v>25</v>
      </c>
      <c r="DQ1207" s="1">
        <v>0.25</v>
      </c>
      <c r="DR1207" s="1">
        <v>0.03</v>
      </c>
      <c r="DS1207" s="1">
        <v>16.15494607262421</v>
      </c>
      <c r="DT1207" s="1">
        <v>0.73961683693746205</v>
      </c>
      <c r="DU1207" s="1">
        <v>0.14641686163152401</v>
      </c>
      <c r="DV1207" s="1">
        <v>0</v>
      </c>
      <c r="DW1207" s="1">
        <v>46.662070847146161</v>
      </c>
      <c r="DX1207" s="1">
        <v>0.79728345336047302</v>
      </c>
      <c r="DY1207" s="1">
        <v>0.11364159665564701</v>
      </c>
      <c r="DZ1207" s="1">
        <v>0</v>
      </c>
      <c r="EA1207" s="1">
        <v>-61.006567741935477</v>
      </c>
      <c r="EB1207" s="1">
        <v>-1.528064516128915</v>
      </c>
      <c r="EC1207" s="1">
        <v>0.16716739415656021</v>
      </c>
      <c r="ED1207" s="1">
        <v>0</v>
      </c>
      <c r="EE1207" s="1">
        <v>1513.8938513445889</v>
      </c>
      <c r="EF1207" s="1">
        <v>276.61158813944257</v>
      </c>
      <c r="EG1207" s="1">
        <v>26.669720212943901</v>
      </c>
      <c r="EH1207" s="1">
        <v>0</v>
      </c>
      <c r="EI1207" s="1">
        <v>2.7098068292682922</v>
      </c>
      <c r="EJ1207" s="1">
        <v>-3.3720836236934067E-2</v>
      </c>
      <c r="EK1207" s="1">
        <v>3.800538112749332E-3</v>
      </c>
      <c r="EL1207" s="1">
        <v>1</v>
      </c>
      <c r="EM1207" s="1">
        <v>1.9560929389442181</v>
      </c>
      <c r="EN1207" s="1">
        <v>1.3273547650979271E-2</v>
      </c>
      <c r="EO1207" s="1">
        <v>1.20759087966535E-3</v>
      </c>
      <c r="EP1207" s="1">
        <v>1</v>
      </c>
      <c r="EQ1207" s="1">
        <v>2</v>
      </c>
      <c r="ER1207" s="1">
        <v>6</v>
      </c>
      <c r="ES1207" s="1" t="s">
        <v>387</v>
      </c>
      <c r="ET1207" s="1">
        <v>2.94265</v>
      </c>
      <c r="EU1207" s="1">
        <v>2.80118</v>
      </c>
      <c r="EV1207" s="1">
        <v>0.24194199999999999</v>
      </c>
      <c r="EW1207" s="1">
        <v>0.246472</v>
      </c>
      <c r="EX1207" s="1">
        <v>0.117481</v>
      </c>
      <c r="EY1207" s="1">
        <v>0.109162</v>
      </c>
      <c r="EZ1207" s="1">
        <v>15536.9</v>
      </c>
      <c r="FA1207" s="1">
        <v>16193.7</v>
      </c>
      <c r="FB1207" s="1">
        <v>23840</v>
      </c>
      <c r="FC1207" s="1">
        <v>25015.5</v>
      </c>
      <c r="FD1207" s="1">
        <v>33682.6</v>
      </c>
      <c r="FE1207" s="1">
        <v>35589.199999999997</v>
      </c>
      <c r="FF1207" s="1">
        <v>43467.7</v>
      </c>
      <c r="FG1207" s="1">
        <v>46241.9</v>
      </c>
      <c r="FH1207" s="1">
        <v>1.87005</v>
      </c>
      <c r="FI1207" s="1">
        <v>1.84718</v>
      </c>
      <c r="FJ1207" s="1">
        <v>0.124238</v>
      </c>
      <c r="FK1207" s="1">
        <v>0</v>
      </c>
      <c r="FL1207" s="1">
        <v>29.5306</v>
      </c>
      <c r="FM1207" s="1">
        <v>999.9</v>
      </c>
      <c r="FN1207" s="1">
        <v>58.7</v>
      </c>
      <c r="FO1207" s="1">
        <v>36.4</v>
      </c>
      <c r="FP1207" s="1">
        <v>35.979199999999999</v>
      </c>
      <c r="FQ1207" s="1">
        <v>63.534999999999997</v>
      </c>
      <c r="FR1207" s="1">
        <v>22.4359</v>
      </c>
      <c r="FS1207" s="1">
        <v>1</v>
      </c>
      <c r="FT1207" s="1">
        <v>0.389019</v>
      </c>
      <c r="FU1207" s="1">
        <v>1.2431000000000001</v>
      </c>
      <c r="FV1207" s="1">
        <v>20.316500000000001</v>
      </c>
      <c r="FW1207" s="1">
        <v>5.2108499999999998</v>
      </c>
      <c r="FX1207" s="1">
        <v>11.9063</v>
      </c>
      <c r="FY1207" s="1">
        <v>5.0029000000000003</v>
      </c>
      <c r="FZ1207" s="1">
        <v>3.2902</v>
      </c>
      <c r="GA1207" s="1">
        <v>9999</v>
      </c>
      <c r="GB1207" s="1">
        <v>9999</v>
      </c>
      <c r="GC1207" s="1">
        <v>9999</v>
      </c>
      <c r="GD1207" s="1">
        <v>999.9</v>
      </c>
      <c r="GE1207" s="1">
        <v>1.8596200000000001</v>
      </c>
      <c r="GF1207" s="1">
        <v>1.85467</v>
      </c>
      <c r="GG1207" s="1">
        <v>1.8577600000000001</v>
      </c>
      <c r="GH1207" s="1">
        <v>1.85623</v>
      </c>
      <c r="GI1207" s="1">
        <v>1.85501</v>
      </c>
      <c r="GJ1207" s="1">
        <v>1.85467</v>
      </c>
      <c r="GK1207" s="1">
        <v>1.85337</v>
      </c>
      <c r="GL1207" s="1">
        <v>1.85642</v>
      </c>
      <c r="GM1207" s="1">
        <v>0</v>
      </c>
      <c r="GN1207" s="1">
        <v>0</v>
      </c>
      <c r="GO1207" s="1">
        <v>0</v>
      </c>
      <c r="GP1207" s="1">
        <v>0</v>
      </c>
      <c r="GQ1207" s="1" t="s">
        <v>359</v>
      </c>
      <c r="GR1207" s="1" t="s">
        <v>360</v>
      </c>
      <c r="GS1207" s="1" t="s">
        <v>361</v>
      </c>
      <c r="GT1207" s="1" t="s">
        <v>361</v>
      </c>
      <c r="GU1207" s="1" t="s">
        <v>361</v>
      </c>
      <c r="GV1207" s="1" t="s">
        <v>361</v>
      </c>
      <c r="GW1207" s="1">
        <v>0</v>
      </c>
      <c r="GX1207" s="1">
        <v>100</v>
      </c>
      <c r="GY1207" s="1">
        <v>100</v>
      </c>
      <c r="GZ1207" s="1">
        <v>2.89</v>
      </c>
      <c r="HA1207" s="1">
        <v>1.0500000000000001E-2</v>
      </c>
      <c r="HB1207" s="1">
        <v>0.38386874957061617</v>
      </c>
      <c r="HC1207" s="1">
        <v>2.7716384584972409E-3</v>
      </c>
      <c r="HD1207" s="1">
        <v>-1.1467119688665799E-6</v>
      </c>
      <c r="HE1207" s="1">
        <v>2.0626329066488061E-10</v>
      </c>
      <c r="HF1207" s="1">
        <v>-7.258975840326358E-2</v>
      </c>
      <c r="HG1207" s="1">
        <v>1.066993184659233E-2</v>
      </c>
      <c r="HH1207" s="1">
        <v>-3.4528890892081033E-4</v>
      </c>
      <c r="HI1207" s="1">
        <v>2.382551249023132E-6</v>
      </c>
      <c r="HJ1207" s="1">
        <v>1</v>
      </c>
      <c r="HK1207" s="1">
        <v>2115</v>
      </c>
      <c r="HL1207" s="1">
        <v>2</v>
      </c>
      <c r="HM1207" s="1">
        <v>30</v>
      </c>
      <c r="HN1207" s="1">
        <v>9.4</v>
      </c>
      <c r="HO1207" s="1">
        <v>9.4</v>
      </c>
      <c r="HP1207" s="1">
        <v>3.6791999999999998</v>
      </c>
      <c r="HQ1207" s="1">
        <v>2.2741699999999998</v>
      </c>
      <c r="HR1207" s="1">
        <v>1.4978</v>
      </c>
      <c r="HS1207" s="1">
        <v>2.2997999999999998</v>
      </c>
      <c r="HT1207" s="1">
        <v>1.5478499999999999</v>
      </c>
      <c r="HU1207" s="1">
        <v>2.4633799999999999</v>
      </c>
      <c r="HV1207" s="1">
        <v>39.516599999999997</v>
      </c>
      <c r="HW1207" s="1">
        <v>13.6242</v>
      </c>
      <c r="HX1207" s="1">
        <v>18</v>
      </c>
      <c r="HY1207" s="1">
        <v>447.36</v>
      </c>
      <c r="HZ1207" s="1">
        <v>490.78300000000002</v>
      </c>
      <c r="IA1207" s="1">
        <v>27.782399999999999</v>
      </c>
      <c r="IB1207" s="1">
        <v>32.014299999999999</v>
      </c>
      <c r="IC1207" s="1">
        <v>29.9999</v>
      </c>
      <c r="ID1207" s="1">
        <v>31.8782</v>
      </c>
      <c r="IE1207" s="1">
        <v>31.972999999999999</v>
      </c>
      <c r="IF1207" s="1">
        <v>73.697199999999995</v>
      </c>
      <c r="IG1207" s="1">
        <v>34.239400000000003</v>
      </c>
      <c r="IH1207" s="1">
        <v>0</v>
      </c>
      <c r="II1207" s="1">
        <v>27.782499999999999</v>
      </c>
      <c r="IJ1207" s="1">
        <v>1939.23</v>
      </c>
      <c r="IK1207" s="1">
        <v>24.442900000000002</v>
      </c>
      <c r="IL1207" s="1">
        <v>100.514</v>
      </c>
      <c r="IM1207" s="1">
        <v>100.21899999999999</v>
      </c>
      <c r="IN1207" s="1" t="s">
        <v>366</v>
      </c>
    </row>
    <row r="1208" spans="1:248" ht="15.75" customHeight="1" x14ac:dyDescent="0.3">
      <c r="A1208" s="1">
        <v>1192</v>
      </c>
      <c r="B1208" s="1">
        <v>1660321190.5999999</v>
      </c>
      <c r="C1208" s="1">
        <v>10224</v>
      </c>
      <c r="D1208" s="1" t="s">
        <v>2689</v>
      </c>
      <c r="E1208" s="1" t="s">
        <v>2690</v>
      </c>
      <c r="F1208" s="1">
        <v>1</v>
      </c>
      <c r="G1208" s="1" t="s">
        <v>1969</v>
      </c>
      <c r="H1208" s="1" t="s">
        <v>350</v>
      </c>
      <c r="I1208" s="1" t="s">
        <v>351</v>
      </c>
      <c r="J1208" s="1" t="s">
        <v>352</v>
      </c>
      <c r="K1208" s="1" t="s">
        <v>353</v>
      </c>
      <c r="L1208" s="1" t="s">
        <v>1969</v>
      </c>
      <c r="M1208" s="1" t="s">
        <v>355</v>
      </c>
      <c r="N1208" s="1">
        <v>1660321182.5999999</v>
      </c>
      <c r="O1208" s="1">
        <f t="shared" si="136"/>
        <v>2.317517345477809E-3</v>
      </c>
      <c r="P1208" s="1">
        <f t="shared" si="137"/>
        <v>2.3175173454778091</v>
      </c>
      <c r="Q1208" s="1">
        <f t="shared" si="138"/>
        <v>15.768201845903381</v>
      </c>
      <c r="R1208" s="1">
        <f t="shared" si="139"/>
        <v>1814.829375</v>
      </c>
      <c r="S1208" s="1">
        <f t="shared" si="140"/>
        <v>1539.0938021349273</v>
      </c>
      <c r="T1208" s="1">
        <f t="shared" si="141"/>
        <v>153.36353808591878</v>
      </c>
      <c r="U1208" s="1">
        <f t="shared" si="142"/>
        <v>180.83930530171583</v>
      </c>
      <c r="V1208" s="1">
        <f t="shared" si="143"/>
        <v>0.11620318481767762</v>
      </c>
      <c r="W1208" s="1">
        <f t="shared" si="144"/>
        <v>2.9220614815305863</v>
      </c>
      <c r="X1208" s="1">
        <f t="shared" si="145"/>
        <v>0.11369566052598104</v>
      </c>
      <c r="Y1208" s="1">
        <f t="shared" si="146"/>
        <v>7.1280572219552446E-2</v>
      </c>
      <c r="Z1208" s="1">
        <f t="shared" si="147"/>
        <v>321.51677849999993</v>
      </c>
      <c r="AA1208" s="1">
        <f t="shared" si="148"/>
        <v>32.287683905163853</v>
      </c>
      <c r="AB1208" s="1">
        <f t="shared" si="149"/>
        <v>31.553943749999998</v>
      </c>
      <c r="AC1208" s="1">
        <f t="shared" si="150"/>
        <v>4.6558432407437316</v>
      </c>
      <c r="AD1208" s="1">
        <f t="shared" si="151"/>
        <v>59.859253634572838</v>
      </c>
      <c r="AE1208" s="1">
        <f t="shared" si="152"/>
        <v>2.6996864410871249</v>
      </c>
      <c r="AF1208" s="1">
        <f t="shared" si="153"/>
        <v>4.5100569705865325</v>
      </c>
      <c r="AG1208" s="1">
        <f t="shared" si="154"/>
        <v>1.9561567996566067</v>
      </c>
      <c r="AH1208" s="1">
        <f t="shared" si="155"/>
        <v>-102.20251493557137</v>
      </c>
      <c r="AI1208" s="1">
        <f t="shared" si="156"/>
        <v>-88.074405485093209</v>
      </c>
      <c r="AJ1208" s="1">
        <f t="shared" si="157"/>
        <v>-6.786849250347843</v>
      </c>
      <c r="AK1208" s="1">
        <f t="shared" si="158"/>
        <v>124.45300882898748</v>
      </c>
      <c r="AL1208" s="1">
        <f t="shared" si="159"/>
        <v>46.66763399590176</v>
      </c>
      <c r="AM1208" s="1">
        <f t="shared" si="160"/>
        <v>2.3201438251796502</v>
      </c>
      <c r="AN1208" s="1">
        <f t="shared" si="161"/>
        <v>15.768201845903381</v>
      </c>
      <c r="AO1208" s="1">
        <v>1950.664899889284</v>
      </c>
      <c r="AP1208" s="1">
        <v>1904.182</v>
      </c>
      <c r="AQ1208" s="1">
        <v>5.2111314372808941</v>
      </c>
      <c r="AR1208" s="1">
        <v>66.056811601181195</v>
      </c>
      <c r="AS1208" s="1">
        <f t="shared" si="162"/>
        <v>2.3175173454778091</v>
      </c>
      <c r="AT1208" s="1">
        <v>24.383684719301719</v>
      </c>
      <c r="AU1208" s="1">
        <v>27.08857212121211</v>
      </c>
      <c r="AV1208" s="1">
        <v>-6.3821005097906243E-6</v>
      </c>
      <c r="AW1208" s="1">
        <v>80.9492581005711</v>
      </c>
      <c r="AX1208" s="1">
        <v>43</v>
      </c>
      <c r="AY1208" s="1">
        <v>9</v>
      </c>
      <c r="AZ1208" s="1">
        <f t="shared" si="163"/>
        <v>1</v>
      </c>
      <c r="BA1208" s="1">
        <f t="shared" si="164"/>
        <v>0</v>
      </c>
      <c r="BB1208" s="1">
        <f t="shared" si="165"/>
        <v>51959.26900234339</v>
      </c>
      <c r="BC1208" s="1">
        <f t="shared" si="166"/>
        <v>2000.00125</v>
      </c>
      <c r="BD1208" s="1">
        <f t="shared" si="167"/>
        <v>1681.2013499999998</v>
      </c>
      <c r="BE1208" s="1">
        <f t="shared" si="168"/>
        <v>0.84060014962490637</v>
      </c>
      <c r="BF1208" s="1">
        <f t="shared" si="169"/>
        <v>0.16075828877606949</v>
      </c>
      <c r="BG1208" s="1">
        <v>6</v>
      </c>
      <c r="BH1208" s="1">
        <v>0.5</v>
      </c>
      <c r="BI1208" s="1" t="s">
        <v>356</v>
      </c>
      <c r="BJ1208" s="1">
        <v>2</v>
      </c>
      <c r="BK1208" s="1" t="b">
        <v>1</v>
      </c>
      <c r="BL1208" s="1">
        <v>1660321182.5999999</v>
      </c>
      <c r="BM1208" s="1">
        <v>1814.829375</v>
      </c>
      <c r="BN1208" s="1">
        <v>1875.8643750000001</v>
      </c>
      <c r="BO1208" s="1">
        <v>27.092949999999998</v>
      </c>
      <c r="BP1208" s="1">
        <v>24.38505</v>
      </c>
      <c r="BQ1208" s="1">
        <v>1811.964375</v>
      </c>
      <c r="BR1208" s="1">
        <v>27.0825</v>
      </c>
      <c r="BS1208" s="1">
        <v>500.15531249999998</v>
      </c>
      <c r="BT1208" s="1">
        <v>99.545374999999993</v>
      </c>
      <c r="BU1208" s="1">
        <v>9.997336875E-2</v>
      </c>
      <c r="BV1208" s="1">
        <v>30.9948625</v>
      </c>
      <c r="BW1208" s="1">
        <v>31.553943749999998</v>
      </c>
      <c r="BX1208" s="1">
        <v>999.9</v>
      </c>
      <c r="BY1208" s="1">
        <v>0</v>
      </c>
      <c r="BZ1208" s="1">
        <v>0</v>
      </c>
      <c r="CA1208" s="1">
        <v>10002.850624999999</v>
      </c>
      <c r="CB1208" s="1">
        <v>0</v>
      </c>
      <c r="CC1208" s="1">
        <v>13.68578125</v>
      </c>
      <c r="CD1208" s="1">
        <v>-61.032831250000001</v>
      </c>
      <c r="CE1208" s="1">
        <v>1865.369375</v>
      </c>
      <c r="CF1208" s="1">
        <v>1922.75</v>
      </c>
      <c r="CG1208" s="1">
        <v>2.7078968749999999</v>
      </c>
      <c r="CH1208" s="1">
        <v>1875.8643750000001</v>
      </c>
      <c r="CI1208" s="1">
        <v>24.38505</v>
      </c>
      <c r="CJ1208" s="1">
        <v>2.69697875</v>
      </c>
      <c r="CK1208" s="1">
        <v>2.4274206249999999</v>
      </c>
      <c r="CL1208" s="1">
        <v>22.266706249999999</v>
      </c>
      <c r="CM1208" s="1">
        <v>20.547862500000001</v>
      </c>
      <c r="CN1208" s="1">
        <v>2000.00125</v>
      </c>
      <c r="CO1208" s="1">
        <v>0.97999599999999998</v>
      </c>
      <c r="CP1208" s="1">
        <v>2.00042E-2</v>
      </c>
      <c r="CQ1208" s="1">
        <v>0</v>
      </c>
      <c r="CR1208" s="1">
        <v>2.5448750000000002</v>
      </c>
      <c r="CS1208" s="1">
        <v>0</v>
      </c>
      <c r="CT1208" s="1">
        <v>28526.256249999999</v>
      </c>
      <c r="CU1208" s="1">
        <v>17412.306250000001</v>
      </c>
      <c r="CV1208" s="1">
        <v>42.375</v>
      </c>
      <c r="CW1208" s="1">
        <v>43.311999999999998</v>
      </c>
      <c r="CX1208" s="1">
        <v>42.311999999999998</v>
      </c>
      <c r="CY1208" s="1">
        <v>41.800375000000003</v>
      </c>
      <c r="CZ1208" s="1">
        <v>42.375</v>
      </c>
      <c r="DA1208" s="1">
        <v>1959.99125</v>
      </c>
      <c r="DB1208" s="1">
        <v>40.01</v>
      </c>
      <c r="DC1208" s="1">
        <v>0</v>
      </c>
      <c r="DD1208" s="1">
        <v>1660321188.5999999</v>
      </c>
      <c r="DE1208" s="1">
        <v>0</v>
      </c>
      <c r="DF1208" s="1">
        <v>1660320627.5999999</v>
      </c>
      <c r="DG1208" s="1" t="s">
        <v>1970</v>
      </c>
      <c r="DH1208" s="1">
        <v>1660320624.0999999</v>
      </c>
      <c r="DI1208" s="1">
        <v>1660320627.5999999</v>
      </c>
      <c r="DJ1208" s="1">
        <v>29</v>
      </c>
      <c r="DK1208" s="1">
        <v>-0.125</v>
      </c>
      <c r="DL1208" s="1">
        <v>1E-3</v>
      </c>
      <c r="DM1208" s="1">
        <v>1.32</v>
      </c>
      <c r="DN1208" s="1">
        <v>1.6E-2</v>
      </c>
      <c r="DO1208" s="1">
        <v>400</v>
      </c>
      <c r="DP1208" s="1">
        <v>25</v>
      </c>
      <c r="DQ1208" s="1">
        <v>0.25</v>
      </c>
      <c r="DR1208" s="1">
        <v>0.03</v>
      </c>
      <c r="DS1208" s="1">
        <v>16.131478757044391</v>
      </c>
      <c r="DT1208" s="1">
        <v>-0.49732431903859281</v>
      </c>
      <c r="DU1208" s="1">
        <v>0.18768177894024399</v>
      </c>
      <c r="DV1208" s="1">
        <v>1</v>
      </c>
      <c r="DW1208" s="1">
        <v>46.66258536655377</v>
      </c>
      <c r="DX1208" s="1">
        <v>0.55025954720125214</v>
      </c>
      <c r="DY1208" s="1">
        <v>0.1125313856375026</v>
      </c>
      <c r="DZ1208" s="1">
        <v>0</v>
      </c>
      <c r="EA1208" s="1">
        <v>-61.041506666666663</v>
      </c>
      <c r="EB1208" s="1">
        <v>-1.201874082313801</v>
      </c>
      <c r="EC1208" s="1">
        <v>0.15389404998966741</v>
      </c>
      <c r="ED1208" s="1">
        <v>0</v>
      </c>
      <c r="EE1208" s="1">
        <v>1520.199292325636</v>
      </c>
      <c r="EF1208" s="1">
        <v>286.04409760000817</v>
      </c>
      <c r="EG1208" s="1">
        <v>28.316138087222161</v>
      </c>
      <c r="EH1208" s="1">
        <v>0</v>
      </c>
      <c r="EI1208" s="1">
        <v>2.7091400000000001</v>
      </c>
      <c r="EJ1208" s="1">
        <v>-3.7795947467165247E-2</v>
      </c>
      <c r="EK1208" s="1">
        <v>3.9783595865632692E-3</v>
      </c>
      <c r="EL1208" s="1">
        <v>1</v>
      </c>
      <c r="EM1208" s="1">
        <v>1.95617257186616</v>
      </c>
      <c r="EN1208" s="1">
        <v>9.9918504249386503E-3</v>
      </c>
      <c r="EO1208" s="1">
        <v>1.1458255936871279E-3</v>
      </c>
      <c r="EP1208" s="1">
        <v>1</v>
      </c>
      <c r="EQ1208" s="1">
        <v>3</v>
      </c>
      <c r="ER1208" s="1">
        <v>6</v>
      </c>
      <c r="ES1208" s="1" t="s">
        <v>382</v>
      </c>
      <c r="ET1208" s="1">
        <v>2.9427500000000002</v>
      </c>
      <c r="EU1208" s="1">
        <v>2.8010000000000002</v>
      </c>
      <c r="EV1208" s="1">
        <v>0.242312</v>
      </c>
      <c r="EW1208" s="1">
        <v>0.24684400000000001</v>
      </c>
      <c r="EX1208" s="1">
        <v>0.117478</v>
      </c>
      <c r="EY1208" s="1">
        <v>0.109165</v>
      </c>
      <c r="EZ1208" s="1">
        <v>15529.3</v>
      </c>
      <c r="FA1208" s="1">
        <v>16185.7</v>
      </c>
      <c r="FB1208" s="1">
        <v>23839.9</v>
      </c>
      <c r="FC1208" s="1">
        <v>25015.599999999999</v>
      </c>
      <c r="FD1208" s="1">
        <v>33682.699999999997</v>
      </c>
      <c r="FE1208" s="1">
        <v>35589.4</v>
      </c>
      <c r="FF1208" s="1">
        <v>43467.6</v>
      </c>
      <c r="FG1208" s="1">
        <v>46242.2</v>
      </c>
      <c r="FH1208" s="1">
        <v>1.86992</v>
      </c>
      <c r="FI1208" s="1">
        <v>1.8471500000000001</v>
      </c>
      <c r="FJ1208" s="1">
        <v>0.124112</v>
      </c>
      <c r="FK1208" s="1">
        <v>0</v>
      </c>
      <c r="FL1208" s="1">
        <v>29.5303</v>
      </c>
      <c r="FM1208" s="1">
        <v>999.9</v>
      </c>
      <c r="FN1208" s="1">
        <v>58.7</v>
      </c>
      <c r="FO1208" s="1">
        <v>36.4</v>
      </c>
      <c r="FP1208" s="1">
        <v>35.9803</v>
      </c>
      <c r="FQ1208" s="1">
        <v>62.984999999999999</v>
      </c>
      <c r="FR1208" s="1">
        <v>22.848600000000001</v>
      </c>
      <c r="FS1208" s="1">
        <v>1</v>
      </c>
      <c r="FT1208" s="1">
        <v>0.38900899999999999</v>
      </c>
      <c r="FU1208" s="1">
        <v>1.24173</v>
      </c>
      <c r="FV1208" s="1">
        <v>20.316600000000001</v>
      </c>
      <c r="FW1208" s="1">
        <v>5.2108499999999998</v>
      </c>
      <c r="FX1208" s="1">
        <v>11.906599999999999</v>
      </c>
      <c r="FY1208" s="1">
        <v>5.0030000000000001</v>
      </c>
      <c r="FZ1208" s="1">
        <v>3.2902800000000001</v>
      </c>
      <c r="GA1208" s="1">
        <v>9999</v>
      </c>
      <c r="GB1208" s="1">
        <v>9999</v>
      </c>
      <c r="GC1208" s="1">
        <v>9999</v>
      </c>
      <c r="GD1208" s="1">
        <v>999.9</v>
      </c>
      <c r="GE1208" s="1">
        <v>1.8596299999999999</v>
      </c>
      <c r="GF1208" s="1">
        <v>1.85466</v>
      </c>
      <c r="GG1208" s="1">
        <v>1.8577600000000001</v>
      </c>
      <c r="GH1208" s="1">
        <v>1.85623</v>
      </c>
      <c r="GI1208" s="1">
        <v>1.85501</v>
      </c>
      <c r="GJ1208" s="1">
        <v>1.85467</v>
      </c>
      <c r="GK1208" s="1">
        <v>1.85337</v>
      </c>
      <c r="GL1208" s="1">
        <v>1.8564400000000001</v>
      </c>
      <c r="GM1208" s="1">
        <v>0</v>
      </c>
      <c r="GN1208" s="1">
        <v>0</v>
      </c>
      <c r="GO1208" s="1">
        <v>0</v>
      </c>
      <c r="GP1208" s="1">
        <v>0</v>
      </c>
      <c r="GQ1208" s="1" t="s">
        <v>359</v>
      </c>
      <c r="GR1208" s="1" t="s">
        <v>360</v>
      </c>
      <c r="GS1208" s="1" t="s">
        <v>361</v>
      </c>
      <c r="GT1208" s="1" t="s">
        <v>361</v>
      </c>
      <c r="GU1208" s="1" t="s">
        <v>361</v>
      </c>
      <c r="GV1208" s="1" t="s">
        <v>361</v>
      </c>
      <c r="GW1208" s="1">
        <v>0</v>
      </c>
      <c r="GX1208" s="1">
        <v>100</v>
      </c>
      <c r="GY1208" s="1">
        <v>100</v>
      </c>
      <c r="GZ1208" s="1">
        <v>2.89</v>
      </c>
      <c r="HA1208" s="1">
        <v>1.0500000000000001E-2</v>
      </c>
      <c r="HB1208" s="1">
        <v>0.38386874957061617</v>
      </c>
      <c r="HC1208" s="1">
        <v>2.7716384584972409E-3</v>
      </c>
      <c r="HD1208" s="1">
        <v>-1.1467119688665799E-6</v>
      </c>
      <c r="HE1208" s="1">
        <v>2.0626329066488061E-10</v>
      </c>
      <c r="HF1208" s="1">
        <v>-7.258975840326358E-2</v>
      </c>
      <c r="HG1208" s="1">
        <v>1.066993184659233E-2</v>
      </c>
      <c r="HH1208" s="1">
        <v>-3.4528890892081033E-4</v>
      </c>
      <c r="HI1208" s="1">
        <v>2.382551249023132E-6</v>
      </c>
      <c r="HJ1208" s="1">
        <v>1</v>
      </c>
      <c r="HK1208" s="1">
        <v>2115</v>
      </c>
      <c r="HL1208" s="1">
        <v>2</v>
      </c>
      <c r="HM1208" s="1">
        <v>30</v>
      </c>
      <c r="HN1208" s="1">
        <v>9.4</v>
      </c>
      <c r="HO1208" s="1">
        <v>9.4</v>
      </c>
      <c r="HP1208" s="1">
        <v>3.6840799999999998</v>
      </c>
      <c r="HQ1208" s="1">
        <v>2.2912599999999999</v>
      </c>
      <c r="HR1208" s="1">
        <v>1.4978</v>
      </c>
      <c r="HS1208" s="1">
        <v>2.2997999999999998</v>
      </c>
      <c r="HT1208" s="1">
        <v>1.5478499999999999</v>
      </c>
      <c r="HU1208" s="1">
        <v>2.3828100000000001</v>
      </c>
      <c r="HV1208" s="1">
        <v>39.516599999999997</v>
      </c>
      <c r="HW1208" s="1">
        <v>13.615399999999999</v>
      </c>
      <c r="HX1208" s="1">
        <v>18</v>
      </c>
      <c r="HY1208" s="1">
        <v>447.286</v>
      </c>
      <c r="HZ1208" s="1">
        <v>490.76100000000002</v>
      </c>
      <c r="IA1208" s="1">
        <v>27.783000000000001</v>
      </c>
      <c r="IB1208" s="1">
        <v>32.013599999999997</v>
      </c>
      <c r="IC1208" s="1">
        <v>29.9999</v>
      </c>
      <c r="ID1208" s="1">
        <v>31.877500000000001</v>
      </c>
      <c r="IE1208" s="1">
        <v>31.9724</v>
      </c>
      <c r="IF1208" s="1">
        <v>73.793899999999994</v>
      </c>
      <c r="IG1208" s="1">
        <v>34.239400000000003</v>
      </c>
      <c r="IH1208" s="1">
        <v>0</v>
      </c>
      <c r="II1208" s="1">
        <v>27.782499999999999</v>
      </c>
      <c r="IJ1208" s="1">
        <v>1939.23</v>
      </c>
      <c r="IK1208" s="1">
        <v>24.4481</v>
      </c>
      <c r="IL1208" s="1">
        <v>100.514</v>
      </c>
      <c r="IM1208" s="1">
        <v>100.22</v>
      </c>
      <c r="IN1208" s="1" t="s">
        <v>366</v>
      </c>
    </row>
    <row r="1209" spans="1:248" ht="15.75" customHeight="1" x14ac:dyDescent="0.3">
      <c r="A1209" s="1">
        <v>1193</v>
      </c>
      <c r="B1209" s="1">
        <v>1660321191.5999999</v>
      </c>
      <c r="C1209" s="1">
        <v>10225</v>
      </c>
      <c r="D1209" s="1" t="s">
        <v>2691</v>
      </c>
      <c r="E1209" s="1" t="s">
        <v>2692</v>
      </c>
      <c r="F1209" s="1">
        <v>1</v>
      </c>
      <c r="G1209" s="1" t="s">
        <v>1969</v>
      </c>
      <c r="H1209" s="1" t="s">
        <v>350</v>
      </c>
      <c r="I1209" s="1" t="s">
        <v>351</v>
      </c>
      <c r="J1209" s="1" t="s">
        <v>352</v>
      </c>
      <c r="K1209" s="1" t="s">
        <v>353</v>
      </c>
      <c r="L1209" s="1" t="s">
        <v>1969</v>
      </c>
      <c r="M1209" s="1" t="s">
        <v>355</v>
      </c>
      <c r="N1209" s="1">
        <v>1660321184.099999</v>
      </c>
      <c r="O1209" s="1">
        <f t="shared" si="136"/>
        <v>2.3167268280716606E-3</v>
      </c>
      <c r="P1209" s="1">
        <f t="shared" si="137"/>
        <v>2.3167268280716606</v>
      </c>
      <c r="Q1209" s="1">
        <f t="shared" si="138"/>
        <v>15.950875195389649</v>
      </c>
      <c r="R1209" s="1">
        <f t="shared" si="139"/>
        <v>1822.366</v>
      </c>
      <c r="S1209" s="1">
        <f t="shared" si="140"/>
        <v>1543.7825163432788</v>
      </c>
      <c r="T1209" s="1">
        <f t="shared" si="141"/>
        <v>153.83062982022633</v>
      </c>
      <c r="U1209" s="1">
        <f t="shared" si="142"/>
        <v>181.59015701705911</v>
      </c>
      <c r="V1209" s="1">
        <f t="shared" si="143"/>
        <v>0.11615825315456427</v>
      </c>
      <c r="W1209" s="1">
        <f t="shared" si="144"/>
        <v>2.9224155520691881</v>
      </c>
      <c r="X1209" s="1">
        <f t="shared" si="145"/>
        <v>0.11365294161971183</v>
      </c>
      <c r="Y1209" s="1">
        <f t="shared" si="146"/>
        <v>7.1253680305730455E-2</v>
      </c>
      <c r="Z1209" s="1">
        <f t="shared" si="147"/>
        <v>321.51647259999993</v>
      </c>
      <c r="AA1209" s="1">
        <f t="shared" si="148"/>
        <v>32.287453222621359</v>
      </c>
      <c r="AB1209" s="1">
        <f t="shared" si="149"/>
        <v>31.553720000000009</v>
      </c>
      <c r="AC1209" s="1">
        <f t="shared" si="150"/>
        <v>4.6557840845370002</v>
      </c>
      <c r="AD1209" s="1">
        <f t="shared" si="151"/>
        <v>59.857418627317557</v>
      </c>
      <c r="AE1209" s="1">
        <f t="shared" si="152"/>
        <v>2.6995591699241612</v>
      </c>
      <c r="AF1209" s="1">
        <f t="shared" si="153"/>
        <v>4.5099826083915753</v>
      </c>
      <c r="AG1209" s="1">
        <f t="shared" si="154"/>
        <v>1.956224914612839</v>
      </c>
      <c r="AH1209" s="1">
        <f t="shared" si="155"/>
        <v>-102.16765311796023</v>
      </c>
      <c r="AI1209" s="1">
        <f t="shared" si="156"/>
        <v>-88.095384201453854</v>
      </c>
      <c r="AJ1209" s="1">
        <f t="shared" si="157"/>
        <v>-6.787626200640406</v>
      </c>
      <c r="AK1209" s="1">
        <f t="shared" si="158"/>
        <v>124.4658090799454</v>
      </c>
      <c r="AL1209" s="1">
        <f t="shared" si="159"/>
        <v>46.66899372232394</v>
      </c>
      <c r="AM1209" s="1">
        <f t="shared" si="160"/>
        <v>2.3190449814762215</v>
      </c>
      <c r="AN1209" s="1">
        <f t="shared" si="161"/>
        <v>15.950875195389649</v>
      </c>
      <c r="AO1209" s="1">
        <v>1955.893731653601</v>
      </c>
      <c r="AP1209" s="1">
        <v>1909.3275757575759</v>
      </c>
      <c r="AQ1209" s="1">
        <v>5.1839198842754586</v>
      </c>
      <c r="AR1209" s="1">
        <v>66.056811601181195</v>
      </c>
      <c r="AS1209" s="1">
        <f t="shared" si="162"/>
        <v>2.3167268280716606</v>
      </c>
      <c r="AT1209" s="1">
        <v>24.38353729612124</v>
      </c>
      <c r="AU1209" s="1">
        <v>27.087454545454541</v>
      </c>
      <c r="AV1209" s="1">
        <v>2.4502583974869438E-6</v>
      </c>
      <c r="AW1209" s="1">
        <v>80.9492581005711</v>
      </c>
      <c r="AX1209" s="1">
        <v>43</v>
      </c>
      <c r="AY1209" s="1">
        <v>9</v>
      </c>
      <c r="AZ1209" s="1">
        <f t="shared" si="163"/>
        <v>1</v>
      </c>
      <c r="BA1209" s="1">
        <f t="shared" si="164"/>
        <v>0</v>
      </c>
      <c r="BB1209" s="1">
        <f t="shared" si="165"/>
        <v>51969.390314292112</v>
      </c>
      <c r="BC1209" s="1">
        <f t="shared" si="166"/>
        <v>1999.999333333333</v>
      </c>
      <c r="BD1209" s="1">
        <f t="shared" si="167"/>
        <v>1681.1997399999996</v>
      </c>
      <c r="BE1209" s="1">
        <f t="shared" si="168"/>
        <v>0.84060015020004997</v>
      </c>
      <c r="BF1209" s="1">
        <f t="shared" si="169"/>
        <v>0.16075828988609661</v>
      </c>
      <c r="BG1209" s="1">
        <v>6</v>
      </c>
      <c r="BH1209" s="1">
        <v>0.5</v>
      </c>
      <c r="BI1209" s="1" t="s">
        <v>356</v>
      </c>
      <c r="BJ1209" s="1">
        <v>2</v>
      </c>
      <c r="BK1209" s="1" t="b">
        <v>1</v>
      </c>
      <c r="BL1209" s="1">
        <v>1660321184.099999</v>
      </c>
      <c r="BM1209" s="1">
        <v>1822.366</v>
      </c>
      <c r="BN1209" s="1">
        <v>1883.421333333333</v>
      </c>
      <c r="BO1209" s="1">
        <v>27.091693333333339</v>
      </c>
      <c r="BP1209" s="1">
        <v>24.38506666666666</v>
      </c>
      <c r="BQ1209" s="1">
        <v>1819.4953333333331</v>
      </c>
      <c r="BR1209" s="1">
        <v>27.081233333333341</v>
      </c>
      <c r="BS1209" s="1">
        <v>500.15426666666667</v>
      </c>
      <c r="BT1209" s="1">
        <v>99.545360000000002</v>
      </c>
      <c r="BU1209" s="1">
        <v>9.9912693333333344E-2</v>
      </c>
      <c r="BV1209" s="1">
        <v>30.994573333333332</v>
      </c>
      <c r="BW1209" s="1">
        <v>31.553720000000009</v>
      </c>
      <c r="BX1209" s="1">
        <v>999.89999999999986</v>
      </c>
      <c r="BY1209" s="1">
        <v>0</v>
      </c>
      <c r="BZ1209" s="1">
        <v>0</v>
      </c>
      <c r="CA1209" s="1">
        <v>10004.874</v>
      </c>
      <c r="CB1209" s="1">
        <v>0</v>
      </c>
      <c r="CC1209" s="1">
        <v>13.67966</v>
      </c>
      <c r="CD1209" s="1">
        <v>-61.053833333333337</v>
      </c>
      <c r="CE1209" s="1">
        <v>1873.113333333333</v>
      </c>
      <c r="CF1209" s="1">
        <v>1930.4960000000001</v>
      </c>
      <c r="CG1209" s="1">
        <v>2.7066166666666671</v>
      </c>
      <c r="CH1209" s="1">
        <v>1883.421333333333</v>
      </c>
      <c r="CI1209" s="1">
        <v>24.38506666666666</v>
      </c>
      <c r="CJ1209" s="1">
        <v>2.6968533333333329</v>
      </c>
      <c r="CK1209" s="1">
        <v>2.4274226666666672</v>
      </c>
      <c r="CL1209" s="1">
        <v>22.265940000000001</v>
      </c>
      <c r="CM1209" s="1">
        <v>20.547873333333332</v>
      </c>
      <c r="CN1209" s="1">
        <v>1999.999333333333</v>
      </c>
      <c r="CO1209" s="1">
        <v>0.97999599999999998</v>
      </c>
      <c r="CP1209" s="1">
        <v>2.000420000000001E-2</v>
      </c>
      <c r="CQ1209" s="1">
        <v>0</v>
      </c>
      <c r="CR1209" s="1">
        <v>2.539533333333333</v>
      </c>
      <c r="CS1209" s="1">
        <v>0</v>
      </c>
      <c r="CT1209" s="1">
        <v>28518.813333333339</v>
      </c>
      <c r="CU1209" s="1">
        <v>17412.28666666667</v>
      </c>
      <c r="CV1209" s="1">
        <v>42.375</v>
      </c>
      <c r="CW1209" s="1">
        <v>43.311999999999998</v>
      </c>
      <c r="CX1209" s="1">
        <v>42.311999999999998</v>
      </c>
      <c r="CY1209" s="1">
        <v>41.799600000000012</v>
      </c>
      <c r="CZ1209" s="1">
        <v>42.375</v>
      </c>
      <c r="DA1209" s="1">
        <v>1959.989333333333</v>
      </c>
      <c r="DB1209" s="1">
        <v>40.01</v>
      </c>
      <c r="DC1209" s="1">
        <v>0</v>
      </c>
      <c r="DD1209" s="1">
        <v>1660321189.8</v>
      </c>
      <c r="DE1209" s="1">
        <v>0</v>
      </c>
      <c r="DF1209" s="1">
        <v>1660320627.5999999</v>
      </c>
      <c r="DG1209" s="1" t="s">
        <v>1970</v>
      </c>
      <c r="DH1209" s="1">
        <v>1660320624.0999999</v>
      </c>
      <c r="DI1209" s="1">
        <v>1660320627.5999999</v>
      </c>
      <c r="DJ1209" s="1">
        <v>29</v>
      </c>
      <c r="DK1209" s="1">
        <v>-0.125</v>
      </c>
      <c r="DL1209" s="1">
        <v>1E-3</v>
      </c>
      <c r="DM1209" s="1">
        <v>1.32</v>
      </c>
      <c r="DN1209" s="1">
        <v>1.6E-2</v>
      </c>
      <c r="DO1209" s="1">
        <v>400</v>
      </c>
      <c r="DP1209" s="1">
        <v>25</v>
      </c>
      <c r="DQ1209" s="1">
        <v>0.25</v>
      </c>
      <c r="DR1209" s="1">
        <v>0.03</v>
      </c>
      <c r="DS1209" s="1">
        <v>16.131478757044391</v>
      </c>
      <c r="DT1209" s="1">
        <v>-0.49732431903859281</v>
      </c>
      <c r="DU1209" s="1">
        <v>0.18768177894024399</v>
      </c>
      <c r="DV1209" s="1">
        <v>1</v>
      </c>
      <c r="DW1209" s="1">
        <v>46.66258536655377</v>
      </c>
      <c r="DX1209" s="1">
        <v>0.55025954720125214</v>
      </c>
      <c r="DY1209" s="1">
        <v>0.1125313856375026</v>
      </c>
      <c r="DZ1209" s="1">
        <v>0</v>
      </c>
      <c r="EA1209" s="1">
        <v>-61.041506666666663</v>
      </c>
      <c r="EB1209" s="1">
        <v>-1.201874082313801</v>
      </c>
      <c r="EC1209" s="1">
        <v>0.15389404998966741</v>
      </c>
      <c r="ED1209" s="1">
        <v>0</v>
      </c>
      <c r="EE1209" s="1">
        <v>1520.199292325636</v>
      </c>
      <c r="EF1209" s="1">
        <v>286.04409760000817</v>
      </c>
      <c r="EG1209" s="1">
        <v>28.316138087222161</v>
      </c>
      <c r="EH1209" s="1">
        <v>0</v>
      </c>
      <c r="EI1209" s="1">
        <v>2.7091400000000001</v>
      </c>
      <c r="EJ1209" s="1">
        <v>-3.7795947467165247E-2</v>
      </c>
      <c r="EK1209" s="1">
        <v>3.9783595865632692E-3</v>
      </c>
      <c r="EL1209" s="1">
        <v>1</v>
      </c>
      <c r="EM1209" s="1">
        <v>1.95617257186616</v>
      </c>
      <c r="EN1209" s="1">
        <v>9.9918504249386503E-3</v>
      </c>
      <c r="EO1209" s="1">
        <v>1.1458255936871279E-3</v>
      </c>
      <c r="EP1209" s="1">
        <v>1</v>
      </c>
      <c r="EQ1209" s="1">
        <v>3</v>
      </c>
      <c r="ER1209" s="1">
        <v>6</v>
      </c>
      <c r="ES1209" s="1" t="s">
        <v>382</v>
      </c>
      <c r="ET1209" s="1">
        <v>2.94252</v>
      </c>
      <c r="EU1209" s="1">
        <v>2.8009499999999998</v>
      </c>
      <c r="EV1209" s="1">
        <v>0.24268500000000001</v>
      </c>
      <c r="EW1209" s="1">
        <v>0.24720300000000001</v>
      </c>
      <c r="EX1209" s="1">
        <v>0.117476</v>
      </c>
      <c r="EY1209" s="1">
        <v>0.109167</v>
      </c>
      <c r="EZ1209" s="1">
        <v>15521.7</v>
      </c>
      <c r="FA1209" s="1">
        <v>16178.1</v>
      </c>
      <c r="FB1209" s="1">
        <v>23839.9</v>
      </c>
      <c r="FC1209" s="1">
        <v>25015.7</v>
      </c>
      <c r="FD1209" s="1">
        <v>33682.9</v>
      </c>
      <c r="FE1209" s="1">
        <v>35589.599999999999</v>
      </c>
      <c r="FF1209" s="1">
        <v>43467.7</v>
      </c>
      <c r="FG1209" s="1">
        <v>46242.5</v>
      </c>
      <c r="FH1209" s="1">
        <v>1.86975</v>
      </c>
      <c r="FI1209" s="1">
        <v>1.8472200000000001</v>
      </c>
      <c r="FJ1209" s="1">
        <v>0.12406</v>
      </c>
      <c r="FK1209" s="1">
        <v>0</v>
      </c>
      <c r="FL1209" s="1">
        <v>29.529599999999999</v>
      </c>
      <c r="FM1209" s="1">
        <v>999.9</v>
      </c>
      <c r="FN1209" s="1">
        <v>58.7</v>
      </c>
      <c r="FO1209" s="1">
        <v>36.4</v>
      </c>
      <c r="FP1209" s="1">
        <v>35.9758</v>
      </c>
      <c r="FQ1209" s="1">
        <v>63.125</v>
      </c>
      <c r="FR1209" s="1">
        <v>23.369399999999999</v>
      </c>
      <c r="FS1209" s="1">
        <v>1</v>
      </c>
      <c r="FT1209" s="1">
        <v>0.38902399999999998</v>
      </c>
      <c r="FU1209" s="1">
        <v>1.2431399999999999</v>
      </c>
      <c r="FV1209" s="1">
        <v>20.316600000000001</v>
      </c>
      <c r="FW1209" s="1">
        <v>5.2110000000000003</v>
      </c>
      <c r="FX1209" s="1">
        <v>11.9063</v>
      </c>
      <c r="FY1209" s="1">
        <v>5.0029500000000002</v>
      </c>
      <c r="FZ1209" s="1">
        <v>3.2902999999999998</v>
      </c>
      <c r="GA1209" s="1">
        <v>9999</v>
      </c>
      <c r="GB1209" s="1">
        <v>9999</v>
      </c>
      <c r="GC1209" s="1">
        <v>9999</v>
      </c>
      <c r="GD1209" s="1">
        <v>999.9</v>
      </c>
      <c r="GE1209" s="1">
        <v>1.8596200000000001</v>
      </c>
      <c r="GF1209" s="1">
        <v>1.85466</v>
      </c>
      <c r="GG1209" s="1">
        <v>1.8577600000000001</v>
      </c>
      <c r="GH1209" s="1">
        <v>1.85623</v>
      </c>
      <c r="GI1209" s="1">
        <v>1.85501</v>
      </c>
      <c r="GJ1209" s="1">
        <v>1.85467</v>
      </c>
      <c r="GK1209" s="1">
        <v>1.85337</v>
      </c>
      <c r="GL1209" s="1">
        <v>1.85642</v>
      </c>
      <c r="GM1209" s="1">
        <v>0</v>
      </c>
      <c r="GN1209" s="1">
        <v>0</v>
      </c>
      <c r="GO1209" s="1">
        <v>0</v>
      </c>
      <c r="GP1209" s="1">
        <v>0</v>
      </c>
      <c r="GQ1209" s="1" t="s">
        <v>359</v>
      </c>
      <c r="GR1209" s="1" t="s">
        <v>360</v>
      </c>
      <c r="GS1209" s="1" t="s">
        <v>361</v>
      </c>
      <c r="GT1209" s="1" t="s">
        <v>361</v>
      </c>
      <c r="GU1209" s="1" t="s">
        <v>361</v>
      </c>
      <c r="GV1209" s="1" t="s">
        <v>361</v>
      </c>
      <c r="GW1209" s="1">
        <v>0</v>
      </c>
      <c r="GX1209" s="1">
        <v>100</v>
      </c>
      <c r="GY1209" s="1">
        <v>100</v>
      </c>
      <c r="GZ1209" s="1">
        <v>2.89</v>
      </c>
      <c r="HA1209" s="1">
        <v>1.0500000000000001E-2</v>
      </c>
      <c r="HB1209" s="1">
        <v>0.38386874957061617</v>
      </c>
      <c r="HC1209" s="1">
        <v>2.7716384584972409E-3</v>
      </c>
      <c r="HD1209" s="1">
        <v>-1.1467119688665799E-6</v>
      </c>
      <c r="HE1209" s="1">
        <v>2.0626329066488061E-10</v>
      </c>
      <c r="HF1209" s="1">
        <v>-7.258975840326358E-2</v>
      </c>
      <c r="HG1209" s="1">
        <v>1.066993184659233E-2</v>
      </c>
      <c r="HH1209" s="1">
        <v>-3.4528890892081033E-4</v>
      </c>
      <c r="HI1209" s="1">
        <v>2.382551249023132E-6</v>
      </c>
      <c r="HJ1209" s="1">
        <v>1</v>
      </c>
      <c r="HK1209" s="1">
        <v>2115</v>
      </c>
      <c r="HL1209" s="1">
        <v>2</v>
      </c>
      <c r="HM1209" s="1">
        <v>30</v>
      </c>
      <c r="HN1209" s="1">
        <v>9.5</v>
      </c>
      <c r="HO1209" s="1">
        <v>9.4</v>
      </c>
      <c r="HP1209" s="1">
        <v>3.6938499999999999</v>
      </c>
      <c r="HQ1209" s="1">
        <v>2.3022499999999999</v>
      </c>
      <c r="HR1209" s="1">
        <v>1.4978</v>
      </c>
      <c r="HS1209" s="1">
        <v>2.2997999999999998</v>
      </c>
      <c r="HT1209" s="1">
        <v>1.5478499999999999</v>
      </c>
      <c r="HU1209" s="1">
        <v>2.2961399999999998</v>
      </c>
      <c r="HV1209" s="1">
        <v>39.516599999999997</v>
      </c>
      <c r="HW1209" s="1">
        <v>13.6067</v>
      </c>
      <c r="HX1209" s="1">
        <v>18</v>
      </c>
      <c r="HY1209" s="1">
        <v>447.18599999999998</v>
      </c>
      <c r="HZ1209" s="1">
        <v>490.81099999999998</v>
      </c>
      <c r="IA1209" s="1">
        <v>27.7837</v>
      </c>
      <c r="IB1209" s="1">
        <v>32.012900000000002</v>
      </c>
      <c r="IC1209" s="1">
        <v>29.9999</v>
      </c>
      <c r="ID1209" s="1">
        <v>31.877099999999999</v>
      </c>
      <c r="IE1209" s="1">
        <v>31.972300000000001</v>
      </c>
      <c r="IF1209" s="1">
        <v>74.001900000000006</v>
      </c>
      <c r="IG1209" s="1">
        <v>34.239400000000003</v>
      </c>
      <c r="IH1209" s="1">
        <v>0</v>
      </c>
      <c r="II1209" s="1">
        <v>27.782499999999999</v>
      </c>
      <c r="IJ1209" s="1">
        <v>1949.25</v>
      </c>
      <c r="IK1209" s="1">
        <v>24.449000000000002</v>
      </c>
      <c r="IL1209" s="1">
        <v>100.514</v>
      </c>
      <c r="IM1209" s="1">
        <v>100.22</v>
      </c>
      <c r="IN1209" s="1" t="s">
        <v>366</v>
      </c>
    </row>
    <row r="1210" spans="1:248" ht="15.75" customHeight="1" x14ac:dyDescent="0.3">
      <c r="A1210" s="1">
        <v>1194</v>
      </c>
      <c r="B1210" s="1">
        <v>1660321192.5999999</v>
      </c>
      <c r="C1210" s="1">
        <v>10226</v>
      </c>
      <c r="D1210" s="1" t="s">
        <v>2693</v>
      </c>
      <c r="E1210" s="1" t="s">
        <v>2694</v>
      </c>
      <c r="F1210" s="1">
        <v>1</v>
      </c>
      <c r="G1210" s="1" t="s">
        <v>1969</v>
      </c>
      <c r="H1210" s="1" t="s">
        <v>350</v>
      </c>
      <c r="I1210" s="1" t="s">
        <v>351</v>
      </c>
      <c r="J1210" s="1" t="s">
        <v>352</v>
      </c>
      <c r="K1210" s="1" t="s">
        <v>353</v>
      </c>
      <c r="L1210" s="1" t="s">
        <v>1969</v>
      </c>
      <c r="M1210" s="1" t="s">
        <v>355</v>
      </c>
      <c r="N1210" s="1">
        <v>1660321184.5999999</v>
      </c>
      <c r="O1210" s="1">
        <f t="shared" si="136"/>
        <v>2.3152168558554669E-3</v>
      </c>
      <c r="P1210" s="1">
        <f t="shared" si="137"/>
        <v>2.3152168558554669</v>
      </c>
      <c r="Q1210" s="1">
        <f t="shared" si="138"/>
        <v>16.099896551528193</v>
      </c>
      <c r="R1210" s="1">
        <f t="shared" si="139"/>
        <v>1824.881875</v>
      </c>
      <c r="S1210" s="1">
        <f t="shared" si="140"/>
        <v>1544.0289959834511</v>
      </c>
      <c r="T1210" s="1">
        <f t="shared" si="141"/>
        <v>153.85520822396361</v>
      </c>
      <c r="U1210" s="1">
        <f t="shared" si="142"/>
        <v>181.84087319126448</v>
      </c>
      <c r="V1210" s="1">
        <f t="shared" si="143"/>
        <v>0.11608704566087617</v>
      </c>
      <c r="W1210" s="1">
        <f t="shared" si="144"/>
        <v>2.9225398780700518</v>
      </c>
      <c r="X1210" s="1">
        <f t="shared" si="145"/>
        <v>0.11358487313029661</v>
      </c>
      <c r="Y1210" s="1">
        <f t="shared" si="146"/>
        <v>7.1210863989532178E-2</v>
      </c>
      <c r="Z1210" s="1">
        <f t="shared" si="147"/>
        <v>321.51608024999996</v>
      </c>
      <c r="AA1210" s="1">
        <f t="shared" si="148"/>
        <v>32.287793976084792</v>
      </c>
      <c r="AB1210" s="1">
        <f t="shared" si="149"/>
        <v>31.553212500000001</v>
      </c>
      <c r="AC1210" s="1">
        <f t="shared" si="150"/>
        <v>4.6556499114324064</v>
      </c>
      <c r="AD1210" s="1">
        <f t="shared" si="151"/>
        <v>59.856688936517635</v>
      </c>
      <c r="AE1210" s="1">
        <f t="shared" si="152"/>
        <v>2.6995265175402534</v>
      </c>
      <c r="AF1210" s="1">
        <f t="shared" si="153"/>
        <v>4.5099830369890617</v>
      </c>
      <c r="AG1210" s="1">
        <f t="shared" si="154"/>
        <v>1.956123393892153</v>
      </c>
      <c r="AH1210" s="1">
        <f t="shared" si="155"/>
        <v>-102.10106334322609</v>
      </c>
      <c r="AI1210" s="1">
        <f t="shared" si="156"/>
        <v>-88.018907688649421</v>
      </c>
      <c r="AJ1210" s="1">
        <f t="shared" si="157"/>
        <v>-6.781428373726377</v>
      </c>
      <c r="AK1210" s="1">
        <f t="shared" si="158"/>
        <v>124.61468084439807</v>
      </c>
      <c r="AL1210" s="1">
        <f t="shared" si="159"/>
        <v>46.665781540510629</v>
      </c>
      <c r="AM1210" s="1">
        <f t="shared" si="160"/>
        <v>2.3187042695770965</v>
      </c>
      <c r="AN1210" s="1">
        <f t="shared" si="161"/>
        <v>16.099896551528193</v>
      </c>
      <c r="AO1210" s="1">
        <v>1961.1064123514141</v>
      </c>
      <c r="AP1210" s="1">
        <v>1914.4694545454549</v>
      </c>
      <c r="AQ1210" s="1">
        <v>5.1621439543310847</v>
      </c>
      <c r="AR1210" s="1">
        <v>66.056811601181195</v>
      </c>
      <c r="AS1210" s="1">
        <f t="shared" si="162"/>
        <v>2.3152168558554669</v>
      </c>
      <c r="AT1210" s="1">
        <v>24.384109418814798</v>
      </c>
      <c r="AU1210" s="1">
        <v>27.086348484848489</v>
      </c>
      <c r="AV1210" s="1">
        <v>-3.213292351247241E-6</v>
      </c>
      <c r="AW1210" s="1">
        <v>80.9492581005711</v>
      </c>
      <c r="AX1210" s="1">
        <v>43</v>
      </c>
      <c r="AY1210" s="1">
        <v>9</v>
      </c>
      <c r="AZ1210" s="1">
        <f t="shared" si="163"/>
        <v>1</v>
      </c>
      <c r="BA1210" s="1">
        <f t="shared" si="164"/>
        <v>0</v>
      </c>
      <c r="BB1210" s="1">
        <f t="shared" si="165"/>
        <v>51972.92735864679</v>
      </c>
      <c r="BC1210" s="1">
        <f t="shared" si="166"/>
        <v>1999.996875</v>
      </c>
      <c r="BD1210" s="1">
        <f t="shared" si="167"/>
        <v>1681.1976750000001</v>
      </c>
      <c r="BE1210" s="1">
        <f t="shared" si="168"/>
        <v>0.84060015093773588</v>
      </c>
      <c r="BF1210" s="1">
        <f t="shared" si="169"/>
        <v>0.16075829130983016</v>
      </c>
      <c r="BG1210" s="1">
        <v>6</v>
      </c>
      <c r="BH1210" s="1">
        <v>0.5</v>
      </c>
      <c r="BI1210" s="1" t="s">
        <v>356</v>
      </c>
      <c r="BJ1210" s="1">
        <v>2</v>
      </c>
      <c r="BK1210" s="1" t="b">
        <v>1</v>
      </c>
      <c r="BL1210" s="1">
        <v>1660321184.5999999</v>
      </c>
      <c r="BM1210" s="1">
        <v>1824.881875</v>
      </c>
      <c r="BN1210" s="1">
        <v>1885.940625</v>
      </c>
      <c r="BO1210" s="1">
        <v>27.091362499999999</v>
      </c>
      <c r="BP1210" s="1">
        <v>24.385087500000001</v>
      </c>
      <c r="BQ1210" s="1">
        <v>1822.0093750000001</v>
      </c>
      <c r="BR1210" s="1">
        <v>27.0809</v>
      </c>
      <c r="BS1210" s="1">
        <v>500.1459375</v>
      </c>
      <c r="BT1210" s="1">
        <v>99.545381249999991</v>
      </c>
      <c r="BU1210" s="1">
        <v>9.9903018750000003E-2</v>
      </c>
      <c r="BV1210" s="1">
        <v>30.994575000000001</v>
      </c>
      <c r="BW1210" s="1">
        <v>31.553212500000001</v>
      </c>
      <c r="BX1210" s="1">
        <v>999.9</v>
      </c>
      <c r="BY1210" s="1">
        <v>0</v>
      </c>
      <c r="BZ1210" s="1">
        <v>0</v>
      </c>
      <c r="CA1210" s="1">
        <v>10005.581875</v>
      </c>
      <c r="CB1210" s="1">
        <v>0</v>
      </c>
      <c r="CC1210" s="1">
        <v>13.662806249999999</v>
      </c>
      <c r="CD1210" s="1">
        <v>-61.057281250000003</v>
      </c>
      <c r="CE1210" s="1">
        <v>1875.6981249999999</v>
      </c>
      <c r="CF1210" s="1">
        <v>1933.078125</v>
      </c>
      <c r="CG1210" s="1">
        <v>2.7062668749999998</v>
      </c>
      <c r="CH1210" s="1">
        <v>1885.940625</v>
      </c>
      <c r="CI1210" s="1">
        <v>24.385087500000001</v>
      </c>
      <c r="CJ1210" s="1">
        <v>2.6968212500000002</v>
      </c>
      <c r="CK1210" s="1">
        <v>2.4274249999999999</v>
      </c>
      <c r="CL1210" s="1">
        <v>22.265743749999999</v>
      </c>
      <c r="CM1210" s="1">
        <v>20.547887500000002</v>
      </c>
      <c r="CN1210" s="1">
        <v>1999.996875</v>
      </c>
      <c r="CO1210" s="1">
        <v>0.97999599999999998</v>
      </c>
      <c r="CP1210" s="1">
        <v>2.00042E-2</v>
      </c>
      <c r="CQ1210" s="1">
        <v>0</v>
      </c>
      <c r="CR1210" s="1">
        <v>2.5374374999999998</v>
      </c>
      <c r="CS1210" s="1">
        <v>0</v>
      </c>
      <c r="CT1210" s="1">
        <v>28516.181250000001</v>
      </c>
      <c r="CU1210" s="1">
        <v>17412.268749999999</v>
      </c>
      <c r="CV1210" s="1">
        <v>42.375</v>
      </c>
      <c r="CW1210" s="1">
        <v>43.311999999999998</v>
      </c>
      <c r="CX1210" s="1">
        <v>42.311999999999998</v>
      </c>
      <c r="CY1210" s="1">
        <v>41.796499999999988</v>
      </c>
      <c r="CZ1210" s="1">
        <v>42.375</v>
      </c>
      <c r="DA1210" s="1">
        <v>1959.9868750000001</v>
      </c>
      <c r="DB1210" s="1">
        <v>40.01</v>
      </c>
      <c r="DC1210" s="1">
        <v>0</v>
      </c>
      <c r="DD1210" s="1">
        <v>1660321191</v>
      </c>
      <c r="DE1210" s="1">
        <v>0</v>
      </c>
      <c r="DF1210" s="1">
        <v>1660320627.5999999</v>
      </c>
      <c r="DG1210" s="1" t="s">
        <v>1970</v>
      </c>
      <c r="DH1210" s="1">
        <v>1660320624.0999999</v>
      </c>
      <c r="DI1210" s="1">
        <v>1660320627.5999999</v>
      </c>
      <c r="DJ1210" s="1">
        <v>29</v>
      </c>
      <c r="DK1210" s="1">
        <v>-0.125</v>
      </c>
      <c r="DL1210" s="1">
        <v>1E-3</v>
      </c>
      <c r="DM1210" s="1">
        <v>1.32</v>
      </c>
      <c r="DN1210" s="1">
        <v>1.6E-2</v>
      </c>
      <c r="DO1210" s="1">
        <v>400</v>
      </c>
      <c r="DP1210" s="1">
        <v>25</v>
      </c>
      <c r="DQ1210" s="1">
        <v>0.25</v>
      </c>
      <c r="DR1210" s="1">
        <v>0.03</v>
      </c>
      <c r="DS1210" s="1">
        <v>16.093084748311881</v>
      </c>
      <c r="DT1210" s="1">
        <v>-0.79728054458469344</v>
      </c>
      <c r="DU1210" s="1">
        <v>0.20323408292372891</v>
      </c>
      <c r="DV1210" s="1">
        <v>0</v>
      </c>
      <c r="DW1210" s="1">
        <v>46.668948979482529</v>
      </c>
      <c r="DX1210" s="1">
        <v>0.39620868181130747</v>
      </c>
      <c r="DY1210" s="1">
        <v>0.10964987706124291</v>
      </c>
      <c r="DZ1210" s="1">
        <v>1</v>
      </c>
      <c r="EA1210" s="1">
        <v>-61.052558064516127</v>
      </c>
      <c r="EB1210" s="1">
        <v>-1.127980645161089</v>
      </c>
      <c r="EC1210" s="1">
        <v>0.1524552409708492</v>
      </c>
      <c r="ED1210" s="1">
        <v>0</v>
      </c>
      <c r="EE1210" s="1">
        <v>1528.858133398867</v>
      </c>
      <c r="EF1210" s="1">
        <v>291.1762826258398</v>
      </c>
      <c r="EG1210" s="1">
        <v>28.143594250311729</v>
      </c>
      <c r="EH1210" s="1">
        <v>0</v>
      </c>
      <c r="EI1210" s="1">
        <v>2.7084151219512189</v>
      </c>
      <c r="EJ1210" s="1">
        <v>-3.9458257839719638E-2</v>
      </c>
      <c r="EK1210" s="1">
        <v>4.1882286388721856E-3</v>
      </c>
      <c r="EL1210" s="1">
        <v>1</v>
      </c>
      <c r="EM1210" s="1">
        <v>1.956235673952891</v>
      </c>
      <c r="EN1210" s="1">
        <v>4.6711149072525028E-3</v>
      </c>
      <c r="EO1210" s="1">
        <v>1.1219084463488631E-3</v>
      </c>
      <c r="EP1210" s="1">
        <v>1</v>
      </c>
      <c r="EQ1210" s="1">
        <v>3</v>
      </c>
      <c r="ER1210" s="1">
        <v>6</v>
      </c>
      <c r="ES1210" s="1" t="s">
        <v>382</v>
      </c>
      <c r="ET1210" s="1">
        <v>2.9424700000000001</v>
      </c>
      <c r="EU1210" s="1">
        <v>2.8011699999999999</v>
      </c>
      <c r="EV1210" s="1">
        <v>0.24305499999999999</v>
      </c>
      <c r="EW1210" s="1">
        <v>0.24756600000000001</v>
      </c>
      <c r="EX1210" s="1">
        <v>0.117474</v>
      </c>
      <c r="EY1210" s="1">
        <v>0.109163</v>
      </c>
      <c r="EZ1210" s="1">
        <v>15514.1</v>
      </c>
      <c r="FA1210" s="1">
        <v>16170.4</v>
      </c>
      <c r="FB1210" s="1">
        <v>23840</v>
      </c>
      <c r="FC1210" s="1">
        <v>25015.9</v>
      </c>
      <c r="FD1210" s="1">
        <v>33683.1</v>
      </c>
      <c r="FE1210" s="1">
        <v>35590</v>
      </c>
      <c r="FF1210" s="1">
        <v>43468</v>
      </c>
      <c r="FG1210" s="1">
        <v>46242.8</v>
      </c>
      <c r="FH1210" s="1">
        <v>1.86972</v>
      </c>
      <c r="FI1210" s="1">
        <v>1.8472500000000001</v>
      </c>
      <c r="FJ1210" s="1">
        <v>0.123933</v>
      </c>
      <c r="FK1210" s="1">
        <v>0</v>
      </c>
      <c r="FL1210" s="1">
        <v>29.529</v>
      </c>
      <c r="FM1210" s="1">
        <v>999.9</v>
      </c>
      <c r="FN1210" s="1">
        <v>58.7</v>
      </c>
      <c r="FO1210" s="1">
        <v>36.4</v>
      </c>
      <c r="FP1210" s="1">
        <v>35.977699999999999</v>
      </c>
      <c r="FQ1210" s="1">
        <v>63.265000000000001</v>
      </c>
      <c r="FR1210" s="1">
        <v>23.072900000000001</v>
      </c>
      <c r="FS1210" s="1">
        <v>1</v>
      </c>
      <c r="FT1210" s="1">
        <v>0.38899899999999998</v>
      </c>
      <c r="FU1210" s="1">
        <v>1.2444500000000001</v>
      </c>
      <c r="FV1210" s="1">
        <v>20.316600000000001</v>
      </c>
      <c r="FW1210" s="1">
        <v>5.2110000000000003</v>
      </c>
      <c r="FX1210" s="1">
        <v>11.906000000000001</v>
      </c>
      <c r="FY1210" s="1">
        <v>5.0029000000000003</v>
      </c>
      <c r="FZ1210" s="1">
        <v>3.2904300000000002</v>
      </c>
      <c r="GA1210" s="1">
        <v>9999</v>
      </c>
      <c r="GB1210" s="1">
        <v>9999</v>
      </c>
      <c r="GC1210" s="1">
        <v>9999</v>
      </c>
      <c r="GD1210" s="1">
        <v>999.9</v>
      </c>
      <c r="GE1210" s="1">
        <v>1.8596200000000001</v>
      </c>
      <c r="GF1210" s="1">
        <v>1.85467</v>
      </c>
      <c r="GG1210" s="1">
        <v>1.8577600000000001</v>
      </c>
      <c r="GH1210" s="1">
        <v>1.85623</v>
      </c>
      <c r="GI1210" s="1">
        <v>1.85501</v>
      </c>
      <c r="GJ1210" s="1">
        <v>1.85467</v>
      </c>
      <c r="GK1210" s="1">
        <v>1.85337</v>
      </c>
      <c r="GL1210" s="1">
        <v>1.8564099999999999</v>
      </c>
      <c r="GM1210" s="1">
        <v>0</v>
      </c>
      <c r="GN1210" s="1">
        <v>0</v>
      </c>
      <c r="GO1210" s="1">
        <v>0</v>
      </c>
      <c r="GP1210" s="1">
        <v>0</v>
      </c>
      <c r="GQ1210" s="1" t="s">
        <v>359</v>
      </c>
      <c r="GR1210" s="1" t="s">
        <v>360</v>
      </c>
      <c r="GS1210" s="1" t="s">
        <v>361</v>
      </c>
      <c r="GT1210" s="1" t="s">
        <v>361</v>
      </c>
      <c r="GU1210" s="1" t="s">
        <v>361</v>
      </c>
      <c r="GV1210" s="1" t="s">
        <v>361</v>
      </c>
      <c r="GW1210" s="1">
        <v>0</v>
      </c>
      <c r="GX1210" s="1">
        <v>100</v>
      </c>
      <c r="GY1210" s="1">
        <v>100</v>
      </c>
      <c r="GZ1210" s="1">
        <v>2.9</v>
      </c>
      <c r="HA1210" s="1">
        <v>1.0500000000000001E-2</v>
      </c>
      <c r="HB1210" s="1">
        <v>0.38386874957061617</v>
      </c>
      <c r="HC1210" s="1">
        <v>2.7716384584972409E-3</v>
      </c>
      <c r="HD1210" s="1">
        <v>-1.1467119688665799E-6</v>
      </c>
      <c r="HE1210" s="1">
        <v>2.0626329066488061E-10</v>
      </c>
      <c r="HF1210" s="1">
        <v>-7.258975840326358E-2</v>
      </c>
      <c r="HG1210" s="1">
        <v>1.066993184659233E-2</v>
      </c>
      <c r="HH1210" s="1">
        <v>-3.4528890892081033E-4</v>
      </c>
      <c r="HI1210" s="1">
        <v>2.382551249023132E-6</v>
      </c>
      <c r="HJ1210" s="1">
        <v>1</v>
      </c>
      <c r="HK1210" s="1">
        <v>2115</v>
      </c>
      <c r="HL1210" s="1">
        <v>2</v>
      </c>
      <c r="HM1210" s="1">
        <v>30</v>
      </c>
      <c r="HN1210" s="1">
        <v>9.5</v>
      </c>
      <c r="HO1210" s="1">
        <v>9.4</v>
      </c>
      <c r="HP1210" s="1">
        <v>3.6987299999999999</v>
      </c>
      <c r="HQ1210" s="1">
        <v>2.2827099999999998</v>
      </c>
      <c r="HR1210" s="1">
        <v>1.4978</v>
      </c>
      <c r="HS1210" s="1">
        <v>2.2997999999999998</v>
      </c>
      <c r="HT1210" s="1">
        <v>1.5478499999999999</v>
      </c>
      <c r="HU1210" s="1">
        <v>2.36206</v>
      </c>
      <c r="HV1210" s="1">
        <v>39.516599999999997</v>
      </c>
      <c r="HW1210" s="1">
        <v>13.615399999999999</v>
      </c>
      <c r="HX1210" s="1">
        <v>18</v>
      </c>
      <c r="HY1210" s="1">
        <v>447.17099999999999</v>
      </c>
      <c r="HZ1210" s="1">
        <v>490.822</v>
      </c>
      <c r="IA1210" s="1">
        <v>27.784300000000002</v>
      </c>
      <c r="IB1210" s="1">
        <v>32.0122</v>
      </c>
      <c r="IC1210" s="1">
        <v>29.9999</v>
      </c>
      <c r="ID1210" s="1">
        <v>31.876799999999999</v>
      </c>
      <c r="IE1210" s="1">
        <v>31.971599999999999</v>
      </c>
      <c r="IF1210" s="1">
        <v>74.096400000000003</v>
      </c>
      <c r="IG1210" s="1">
        <v>34.239400000000003</v>
      </c>
      <c r="IH1210" s="1">
        <v>0</v>
      </c>
      <c r="II1210" s="1">
        <v>27.787199999999999</v>
      </c>
      <c r="IJ1210" s="1">
        <v>1949.25</v>
      </c>
      <c r="IK1210" s="1">
        <v>24.4495</v>
      </c>
      <c r="IL1210" s="1">
        <v>100.515</v>
      </c>
      <c r="IM1210" s="1">
        <v>100.221</v>
      </c>
      <c r="IN1210" s="1" t="s">
        <v>366</v>
      </c>
    </row>
    <row r="1211" spans="1:248" ht="15.75" customHeight="1" x14ac:dyDescent="0.3">
      <c r="A1211" s="1">
        <v>1195</v>
      </c>
      <c r="B1211" s="1">
        <v>1660321193.5999999</v>
      </c>
      <c r="C1211" s="1">
        <v>10227</v>
      </c>
      <c r="D1211" s="1" t="s">
        <v>2695</v>
      </c>
      <c r="E1211" s="1" t="s">
        <v>2696</v>
      </c>
      <c r="F1211" s="1">
        <v>1</v>
      </c>
      <c r="G1211" s="1" t="s">
        <v>1969</v>
      </c>
      <c r="H1211" s="1" t="s">
        <v>350</v>
      </c>
      <c r="I1211" s="1" t="s">
        <v>351</v>
      </c>
      <c r="J1211" s="1" t="s">
        <v>352</v>
      </c>
      <c r="K1211" s="1" t="s">
        <v>353</v>
      </c>
      <c r="L1211" s="1" t="s">
        <v>1969</v>
      </c>
      <c r="M1211" s="1" t="s">
        <v>355</v>
      </c>
      <c r="N1211" s="1">
        <v>1660321186.099999</v>
      </c>
      <c r="O1211" s="1">
        <f t="shared" si="136"/>
        <v>2.3137315887375989E-3</v>
      </c>
      <c r="P1211" s="1">
        <f t="shared" si="137"/>
        <v>2.3137315887375989</v>
      </c>
      <c r="Q1211" s="1">
        <f t="shared" si="138"/>
        <v>16.241196304685193</v>
      </c>
      <c r="R1211" s="1">
        <f t="shared" si="139"/>
        <v>1832.41</v>
      </c>
      <c r="S1211" s="1">
        <f t="shared" si="140"/>
        <v>1549.2274396533007</v>
      </c>
      <c r="T1211" s="1">
        <f t="shared" si="141"/>
        <v>154.37348461800579</v>
      </c>
      <c r="U1211" s="1">
        <f t="shared" si="142"/>
        <v>182.5913417930322</v>
      </c>
      <c r="V1211" s="1">
        <f t="shared" si="143"/>
        <v>0.11601439796778476</v>
      </c>
      <c r="W1211" s="1">
        <f t="shared" si="144"/>
        <v>2.9226085344099002</v>
      </c>
      <c r="X1211" s="1">
        <f t="shared" si="145"/>
        <v>0.11351537721638519</v>
      </c>
      <c r="Y1211" s="1">
        <f t="shared" si="146"/>
        <v>7.1167154371735958E-2</v>
      </c>
      <c r="Z1211" s="1">
        <f t="shared" si="147"/>
        <v>321.51647259999993</v>
      </c>
      <c r="AA1211" s="1">
        <f t="shared" si="148"/>
        <v>32.287859391490002</v>
      </c>
      <c r="AB1211" s="1">
        <f t="shared" si="149"/>
        <v>31.552626666666669</v>
      </c>
      <c r="AC1211" s="1">
        <f t="shared" si="150"/>
        <v>4.655495032708477</v>
      </c>
      <c r="AD1211" s="1">
        <f t="shared" si="151"/>
        <v>59.855411042170125</v>
      </c>
      <c r="AE1211" s="1">
        <f t="shared" si="152"/>
        <v>2.6994234776872781</v>
      </c>
      <c r="AF1211" s="1">
        <f t="shared" si="153"/>
        <v>4.5099071757864042</v>
      </c>
      <c r="AG1211" s="1">
        <f t="shared" si="154"/>
        <v>1.9560715550211989</v>
      </c>
      <c r="AH1211" s="1">
        <f t="shared" si="155"/>
        <v>-102.03556306332811</v>
      </c>
      <c r="AI1211" s="1">
        <f t="shared" si="156"/>
        <v>-87.975150662087259</v>
      </c>
      <c r="AJ1211" s="1">
        <f t="shared" si="157"/>
        <v>-6.7778684437944978</v>
      </c>
      <c r="AK1211" s="1">
        <f t="shared" si="158"/>
        <v>124.72789043079007</v>
      </c>
      <c r="AL1211" s="1">
        <f t="shared" si="159"/>
        <v>46.675099001439655</v>
      </c>
      <c r="AM1211" s="1">
        <f t="shared" si="160"/>
        <v>2.3178909965185071</v>
      </c>
      <c r="AN1211" s="1">
        <f t="shared" si="161"/>
        <v>16.241196304685193</v>
      </c>
      <c r="AO1211" s="1">
        <v>1966.2650166466699</v>
      </c>
      <c r="AP1211" s="1">
        <v>1919.5829696969699</v>
      </c>
      <c r="AQ1211" s="1">
        <v>5.1373472804315838</v>
      </c>
      <c r="AR1211" s="1">
        <v>66.056811601181195</v>
      </c>
      <c r="AS1211" s="1">
        <f t="shared" si="162"/>
        <v>2.3137315887375989</v>
      </c>
      <c r="AT1211" s="1">
        <v>24.385091678726649</v>
      </c>
      <c r="AU1211" s="1">
        <v>27.085661212121209</v>
      </c>
      <c r="AV1211" s="1">
        <v>-1.1204390653308991E-5</v>
      </c>
      <c r="AW1211" s="1">
        <v>80.9492581005711</v>
      </c>
      <c r="AX1211" s="1">
        <v>43</v>
      </c>
      <c r="AY1211" s="1">
        <v>9</v>
      </c>
      <c r="AZ1211" s="1">
        <f t="shared" si="163"/>
        <v>1</v>
      </c>
      <c r="BA1211" s="1">
        <f t="shared" si="164"/>
        <v>0</v>
      </c>
      <c r="BB1211" s="1">
        <f t="shared" si="165"/>
        <v>51974.935255750112</v>
      </c>
      <c r="BC1211" s="1">
        <f t="shared" si="166"/>
        <v>1999.999333333333</v>
      </c>
      <c r="BD1211" s="1">
        <f t="shared" si="167"/>
        <v>1681.1997399999996</v>
      </c>
      <c r="BE1211" s="1">
        <f t="shared" si="168"/>
        <v>0.84060015020004997</v>
      </c>
      <c r="BF1211" s="1">
        <f t="shared" si="169"/>
        <v>0.16075828988609661</v>
      </c>
      <c r="BG1211" s="1">
        <v>6</v>
      </c>
      <c r="BH1211" s="1">
        <v>0.5</v>
      </c>
      <c r="BI1211" s="1" t="s">
        <v>356</v>
      </c>
      <c r="BJ1211" s="1">
        <v>2</v>
      </c>
      <c r="BK1211" s="1" t="b">
        <v>1</v>
      </c>
      <c r="BL1211" s="1">
        <v>1660321186.099999</v>
      </c>
      <c r="BM1211" s="1">
        <v>1832.41</v>
      </c>
      <c r="BN1211" s="1">
        <v>1893.499333333333</v>
      </c>
      <c r="BO1211" s="1">
        <v>27.090280000000011</v>
      </c>
      <c r="BP1211" s="1">
        <v>24.38494</v>
      </c>
      <c r="BQ1211" s="1">
        <v>1829.5319999999999</v>
      </c>
      <c r="BR1211" s="1">
        <v>27.079820000000002</v>
      </c>
      <c r="BS1211" s="1">
        <v>500.14386666666672</v>
      </c>
      <c r="BT1211" s="1">
        <v>99.545579999999987</v>
      </c>
      <c r="BU1211" s="1">
        <v>9.9882419999999986E-2</v>
      </c>
      <c r="BV1211" s="1">
        <v>30.994279999999989</v>
      </c>
      <c r="BW1211" s="1">
        <v>31.552626666666669</v>
      </c>
      <c r="BX1211" s="1">
        <v>999.89999999999986</v>
      </c>
      <c r="BY1211" s="1">
        <v>0</v>
      </c>
      <c r="BZ1211" s="1">
        <v>0</v>
      </c>
      <c r="CA1211" s="1">
        <v>10005.954</v>
      </c>
      <c r="CB1211" s="1">
        <v>0</v>
      </c>
      <c r="CC1211" s="1">
        <v>13.592779999999999</v>
      </c>
      <c r="CD1211" s="1">
        <v>-61.087573333333339</v>
      </c>
      <c r="CE1211" s="1">
        <v>1883.434</v>
      </c>
      <c r="CF1211" s="1">
        <v>1940.8253333333339</v>
      </c>
      <c r="CG1211" s="1">
        <v>2.7053326666666662</v>
      </c>
      <c r="CH1211" s="1">
        <v>1893.499333333333</v>
      </c>
      <c r="CI1211" s="1">
        <v>24.38494</v>
      </c>
      <c r="CJ1211" s="1">
        <v>2.6967193333333328</v>
      </c>
      <c r="CK1211" s="1">
        <v>2.4274153333333341</v>
      </c>
      <c r="CL1211" s="1">
        <v>22.26512</v>
      </c>
      <c r="CM1211" s="1">
        <v>20.547820000000002</v>
      </c>
      <c r="CN1211" s="1">
        <v>1999.999333333333</v>
      </c>
      <c r="CO1211" s="1">
        <v>0.97999599999999998</v>
      </c>
      <c r="CP1211" s="1">
        <v>2.000420000000001E-2</v>
      </c>
      <c r="CQ1211" s="1">
        <v>0</v>
      </c>
      <c r="CR1211" s="1">
        <v>2.4</v>
      </c>
      <c r="CS1211" s="1">
        <v>0</v>
      </c>
      <c r="CT1211" s="1">
        <v>28508.94666666667</v>
      </c>
      <c r="CU1211" s="1">
        <v>17412.28666666667</v>
      </c>
      <c r="CV1211" s="1">
        <v>42.375</v>
      </c>
      <c r="CW1211" s="1">
        <v>43.311999999999998</v>
      </c>
      <c r="CX1211" s="1">
        <v>42.316200000000002</v>
      </c>
      <c r="CY1211" s="1">
        <v>41.79546666666667</v>
      </c>
      <c r="CZ1211" s="1">
        <v>42.375</v>
      </c>
      <c r="DA1211" s="1">
        <v>1959.989333333333</v>
      </c>
      <c r="DB1211" s="1">
        <v>40.01</v>
      </c>
      <c r="DC1211" s="1">
        <v>0</v>
      </c>
      <c r="DD1211" s="1">
        <v>1660321191.5999999</v>
      </c>
      <c r="DE1211" s="1">
        <v>0</v>
      </c>
      <c r="DF1211" s="1">
        <v>1660320627.5999999</v>
      </c>
      <c r="DG1211" s="1" t="s">
        <v>1970</v>
      </c>
      <c r="DH1211" s="1">
        <v>1660320624.0999999</v>
      </c>
      <c r="DI1211" s="1">
        <v>1660320627.5999999</v>
      </c>
      <c r="DJ1211" s="1">
        <v>29</v>
      </c>
      <c r="DK1211" s="1">
        <v>-0.125</v>
      </c>
      <c r="DL1211" s="1">
        <v>1E-3</v>
      </c>
      <c r="DM1211" s="1">
        <v>1.32</v>
      </c>
      <c r="DN1211" s="1">
        <v>1.6E-2</v>
      </c>
      <c r="DO1211" s="1">
        <v>400</v>
      </c>
      <c r="DP1211" s="1">
        <v>25</v>
      </c>
      <c r="DQ1211" s="1">
        <v>0.25</v>
      </c>
      <c r="DR1211" s="1">
        <v>0.03</v>
      </c>
      <c r="DS1211" s="1">
        <v>16.087822652097771</v>
      </c>
      <c r="DT1211" s="1">
        <v>-0.66864482281465387</v>
      </c>
      <c r="DU1211" s="1">
        <v>0.2018803132253999</v>
      </c>
      <c r="DV1211" s="1">
        <v>0</v>
      </c>
      <c r="DW1211" s="1">
        <v>46.669466457106459</v>
      </c>
      <c r="DX1211" s="1">
        <v>0.1023545045474744</v>
      </c>
      <c r="DY1211" s="1">
        <v>0.1064750873536611</v>
      </c>
      <c r="DZ1211" s="1">
        <v>1</v>
      </c>
      <c r="EA1211" s="1">
        <v>-61.083440000000003</v>
      </c>
      <c r="EB1211" s="1">
        <v>-0.55076662958853018</v>
      </c>
      <c r="EC1211" s="1">
        <v>0.13141583263316001</v>
      </c>
      <c r="ED1211" s="1">
        <v>1</v>
      </c>
      <c r="EE1211" s="1">
        <v>1534.8347685819799</v>
      </c>
      <c r="EF1211" s="1">
        <v>292.57684195312521</v>
      </c>
      <c r="EG1211" s="1">
        <v>28.972792622325908</v>
      </c>
      <c r="EH1211" s="1">
        <v>0</v>
      </c>
      <c r="EI1211" s="1">
        <v>2.70753975</v>
      </c>
      <c r="EJ1211" s="1">
        <v>-4.3400938086311881E-2</v>
      </c>
      <c r="EK1211" s="1">
        <v>4.3573951436035449E-3</v>
      </c>
      <c r="EL1211" s="1">
        <v>1</v>
      </c>
      <c r="EM1211" s="1">
        <v>1.956104208286809</v>
      </c>
      <c r="EN1211" s="1">
        <v>6.9545866083563798E-6</v>
      </c>
      <c r="EO1211" s="1">
        <v>1.210465314933626E-3</v>
      </c>
      <c r="EP1211" s="1">
        <v>1</v>
      </c>
      <c r="EQ1211" s="1">
        <v>4</v>
      </c>
      <c r="ER1211" s="1">
        <v>6</v>
      </c>
      <c r="ES1211" s="1" t="s">
        <v>377</v>
      </c>
      <c r="ET1211" s="1">
        <v>2.94265</v>
      </c>
      <c r="EU1211" s="1">
        <v>2.8010799999999998</v>
      </c>
      <c r="EV1211" s="1">
        <v>0.243425</v>
      </c>
      <c r="EW1211" s="1">
        <v>0.24793100000000001</v>
      </c>
      <c r="EX1211" s="1">
        <v>0.11747</v>
      </c>
      <c r="EY1211" s="1">
        <v>0.109163</v>
      </c>
      <c r="EZ1211" s="1">
        <v>15506.5</v>
      </c>
      <c r="FA1211" s="1">
        <v>16162.6</v>
      </c>
      <c r="FB1211" s="1">
        <v>23840</v>
      </c>
      <c r="FC1211" s="1">
        <v>25016</v>
      </c>
      <c r="FD1211" s="1">
        <v>33683.4</v>
      </c>
      <c r="FE1211" s="1">
        <v>35590.1</v>
      </c>
      <c r="FF1211" s="1">
        <v>43468</v>
      </c>
      <c r="FG1211" s="1">
        <v>46242.9</v>
      </c>
      <c r="FH1211" s="1">
        <v>1.8698699999999999</v>
      </c>
      <c r="FI1211" s="1">
        <v>1.8472200000000001</v>
      </c>
      <c r="FJ1211" s="1">
        <v>0.124142</v>
      </c>
      <c r="FK1211" s="1">
        <v>0</v>
      </c>
      <c r="FL1211" s="1">
        <v>29.528400000000001</v>
      </c>
      <c r="FM1211" s="1">
        <v>999.9</v>
      </c>
      <c r="FN1211" s="1">
        <v>58.7</v>
      </c>
      <c r="FO1211" s="1">
        <v>36.4</v>
      </c>
      <c r="FP1211" s="1">
        <v>35.982500000000002</v>
      </c>
      <c r="FQ1211" s="1">
        <v>63.314999999999998</v>
      </c>
      <c r="FR1211" s="1">
        <v>22.48</v>
      </c>
      <c r="FS1211" s="1">
        <v>1</v>
      </c>
      <c r="FT1211" s="1">
        <v>0.38899899999999998</v>
      </c>
      <c r="FU1211" s="1">
        <v>1.2419</v>
      </c>
      <c r="FV1211" s="1">
        <v>20.316600000000001</v>
      </c>
      <c r="FW1211" s="1">
        <v>5.2111499999999999</v>
      </c>
      <c r="FX1211" s="1">
        <v>11.9057</v>
      </c>
      <c r="FY1211" s="1">
        <v>5.0026999999999999</v>
      </c>
      <c r="FZ1211" s="1">
        <v>3.2905000000000002</v>
      </c>
      <c r="GA1211" s="1">
        <v>9999</v>
      </c>
      <c r="GB1211" s="1">
        <v>9999</v>
      </c>
      <c r="GC1211" s="1">
        <v>9999</v>
      </c>
      <c r="GD1211" s="1">
        <v>999.9</v>
      </c>
      <c r="GE1211" s="1">
        <v>1.8596200000000001</v>
      </c>
      <c r="GF1211" s="1">
        <v>1.85466</v>
      </c>
      <c r="GG1211" s="1">
        <v>1.8577600000000001</v>
      </c>
      <c r="GH1211" s="1">
        <v>1.85623</v>
      </c>
      <c r="GI1211" s="1">
        <v>1.85501</v>
      </c>
      <c r="GJ1211" s="1">
        <v>1.85466</v>
      </c>
      <c r="GK1211" s="1">
        <v>1.85337</v>
      </c>
      <c r="GL1211" s="1">
        <v>1.8564000000000001</v>
      </c>
      <c r="GM1211" s="1">
        <v>0</v>
      </c>
      <c r="GN1211" s="1">
        <v>0</v>
      </c>
      <c r="GO1211" s="1">
        <v>0</v>
      </c>
      <c r="GP1211" s="1">
        <v>0</v>
      </c>
      <c r="GQ1211" s="1" t="s">
        <v>359</v>
      </c>
      <c r="GR1211" s="1" t="s">
        <v>360</v>
      </c>
      <c r="GS1211" s="1" t="s">
        <v>361</v>
      </c>
      <c r="GT1211" s="1" t="s">
        <v>361</v>
      </c>
      <c r="GU1211" s="1" t="s">
        <v>361</v>
      </c>
      <c r="GV1211" s="1" t="s">
        <v>361</v>
      </c>
      <c r="GW1211" s="1">
        <v>0</v>
      </c>
      <c r="GX1211" s="1">
        <v>100</v>
      </c>
      <c r="GY1211" s="1">
        <v>100</v>
      </c>
      <c r="GZ1211" s="1">
        <v>2.91</v>
      </c>
      <c r="HA1211" s="1">
        <v>1.0500000000000001E-2</v>
      </c>
      <c r="HB1211" s="1">
        <v>0.38386874957061617</v>
      </c>
      <c r="HC1211" s="1">
        <v>2.7716384584972409E-3</v>
      </c>
      <c r="HD1211" s="1">
        <v>-1.1467119688665799E-6</v>
      </c>
      <c r="HE1211" s="1">
        <v>2.0626329066488061E-10</v>
      </c>
      <c r="HF1211" s="1">
        <v>-7.258975840326358E-2</v>
      </c>
      <c r="HG1211" s="1">
        <v>1.066993184659233E-2</v>
      </c>
      <c r="HH1211" s="1">
        <v>-3.4528890892081033E-4</v>
      </c>
      <c r="HI1211" s="1">
        <v>2.382551249023132E-6</v>
      </c>
      <c r="HJ1211" s="1">
        <v>1</v>
      </c>
      <c r="HK1211" s="1">
        <v>2115</v>
      </c>
      <c r="HL1211" s="1">
        <v>2</v>
      </c>
      <c r="HM1211" s="1">
        <v>30</v>
      </c>
      <c r="HN1211" s="1">
        <v>9.5</v>
      </c>
      <c r="HO1211" s="1">
        <v>9.4</v>
      </c>
      <c r="HP1211" s="1">
        <v>3.7097199999999999</v>
      </c>
      <c r="HQ1211" s="1">
        <v>2.2729499999999998</v>
      </c>
      <c r="HR1211" s="1">
        <v>1.4978</v>
      </c>
      <c r="HS1211" s="1">
        <v>2.2997999999999998</v>
      </c>
      <c r="HT1211" s="1">
        <v>1.5478499999999999</v>
      </c>
      <c r="HU1211" s="1">
        <v>2.4450699999999999</v>
      </c>
      <c r="HV1211" s="1">
        <v>39.516599999999997</v>
      </c>
      <c r="HW1211" s="1">
        <v>13.6242</v>
      </c>
      <c r="HX1211" s="1">
        <v>18</v>
      </c>
      <c r="HY1211" s="1">
        <v>447.24900000000002</v>
      </c>
      <c r="HZ1211" s="1">
        <v>490.8</v>
      </c>
      <c r="IA1211" s="1">
        <v>27.784700000000001</v>
      </c>
      <c r="IB1211" s="1">
        <v>32.011499999999998</v>
      </c>
      <c r="IC1211" s="1">
        <v>29.9999</v>
      </c>
      <c r="ID1211" s="1">
        <v>31.876100000000001</v>
      </c>
      <c r="IE1211" s="1">
        <v>31.9709</v>
      </c>
      <c r="IF1211" s="1">
        <v>74.305599999999998</v>
      </c>
      <c r="IG1211" s="1">
        <v>34.239400000000003</v>
      </c>
      <c r="IH1211" s="1">
        <v>0</v>
      </c>
      <c r="II1211" s="1">
        <v>27.787199999999999</v>
      </c>
      <c r="IJ1211" s="1">
        <v>1959.27</v>
      </c>
      <c r="IK1211" s="1">
        <v>24.4514</v>
      </c>
      <c r="IL1211" s="1">
        <v>100.515</v>
      </c>
      <c r="IM1211" s="1">
        <v>100.221</v>
      </c>
      <c r="IN1211" s="1" t="s">
        <v>366</v>
      </c>
    </row>
    <row r="1212" spans="1:248" ht="15.75" customHeight="1" x14ac:dyDescent="0.3">
      <c r="A1212" s="1">
        <v>1196</v>
      </c>
      <c r="B1212" s="1">
        <v>1660321194.5999999</v>
      </c>
      <c r="C1212" s="1">
        <v>10228</v>
      </c>
      <c r="D1212" s="1" t="s">
        <v>2697</v>
      </c>
      <c r="E1212" s="1" t="s">
        <v>2698</v>
      </c>
      <c r="F1212" s="1">
        <v>1</v>
      </c>
      <c r="G1212" s="1" t="s">
        <v>1969</v>
      </c>
      <c r="H1212" s="1" t="s">
        <v>350</v>
      </c>
      <c r="I1212" s="1" t="s">
        <v>351</v>
      </c>
      <c r="J1212" s="1" t="s">
        <v>352</v>
      </c>
      <c r="K1212" s="1" t="s">
        <v>353</v>
      </c>
      <c r="L1212" s="1" t="s">
        <v>1969</v>
      </c>
      <c r="M1212" s="1" t="s">
        <v>355</v>
      </c>
      <c r="N1212" s="1">
        <v>1660321186.5999999</v>
      </c>
      <c r="O1212" s="1">
        <f t="shared" si="136"/>
        <v>2.3131406691471075E-3</v>
      </c>
      <c r="P1212" s="1">
        <f t="shared" si="137"/>
        <v>2.3131406691471077</v>
      </c>
      <c r="Q1212" s="1">
        <f t="shared" si="138"/>
        <v>16.138422952535155</v>
      </c>
      <c r="R1212" s="1">
        <f t="shared" si="139"/>
        <v>1834.925</v>
      </c>
      <c r="S1212" s="1">
        <f t="shared" si="140"/>
        <v>1553.0318310220994</v>
      </c>
      <c r="T1212" s="1">
        <f t="shared" si="141"/>
        <v>154.75261053707692</v>
      </c>
      <c r="U1212" s="1">
        <f t="shared" si="142"/>
        <v>182.84199217144391</v>
      </c>
      <c r="V1212" s="1">
        <f t="shared" si="143"/>
        <v>0.11598692088026549</v>
      </c>
      <c r="W1212" s="1">
        <f t="shared" si="144"/>
        <v>2.9223110524836313</v>
      </c>
      <c r="X1212" s="1">
        <f t="shared" si="145"/>
        <v>0.11348882163164818</v>
      </c>
      <c r="Y1212" s="1">
        <f t="shared" si="146"/>
        <v>7.1150476582437283E-2</v>
      </c>
      <c r="Z1212" s="1">
        <f t="shared" si="147"/>
        <v>321.51637950000003</v>
      </c>
      <c r="AA1212" s="1">
        <f t="shared" si="148"/>
        <v>32.288167203699054</v>
      </c>
      <c r="AB1212" s="1">
        <f t="shared" si="149"/>
        <v>31.552356249999999</v>
      </c>
      <c r="AC1212" s="1">
        <f t="shared" si="150"/>
        <v>4.6554235432604409</v>
      </c>
      <c r="AD1212" s="1">
        <f t="shared" si="151"/>
        <v>59.854612375178185</v>
      </c>
      <c r="AE1212" s="1">
        <f t="shared" si="152"/>
        <v>2.6993924609178626</v>
      </c>
      <c r="AF1212" s="1">
        <f t="shared" si="153"/>
        <v>4.5099155333220491</v>
      </c>
      <c r="AG1212" s="1">
        <f t="shared" si="154"/>
        <v>1.9560310823425784</v>
      </c>
      <c r="AH1212" s="1">
        <f t="shared" si="155"/>
        <v>-102.00950350938744</v>
      </c>
      <c r="AI1212" s="1">
        <f t="shared" si="156"/>
        <v>-87.918472180479483</v>
      </c>
      <c r="AJ1212" s="1">
        <f t="shared" si="157"/>
        <v>-6.7741833336068575</v>
      </c>
      <c r="AK1212" s="1">
        <f t="shared" si="158"/>
        <v>124.81422047652623</v>
      </c>
      <c r="AL1212" s="1">
        <f t="shared" si="159"/>
        <v>46.672936719700104</v>
      </c>
      <c r="AM1212" s="1">
        <f t="shared" si="160"/>
        <v>2.3176500626659498</v>
      </c>
      <c r="AN1212" s="1">
        <f t="shared" si="161"/>
        <v>16.138422952535155</v>
      </c>
      <c r="AO1212" s="1">
        <v>1971.357211217949</v>
      </c>
      <c r="AP1212" s="1">
        <v>1924.7563636363629</v>
      </c>
      <c r="AQ1212" s="1">
        <v>5.1460470314111673</v>
      </c>
      <c r="AR1212" s="1">
        <v>66.056811601181195</v>
      </c>
      <c r="AS1212" s="1">
        <f t="shared" si="162"/>
        <v>2.3131406691471077</v>
      </c>
      <c r="AT1212" s="1">
        <v>24.384955224350431</v>
      </c>
      <c r="AU1212" s="1">
        <v>27.084844242424239</v>
      </c>
      <c r="AV1212" s="1">
        <v>-1.282642695097603E-5</v>
      </c>
      <c r="AW1212" s="1">
        <v>80.9492581005711</v>
      </c>
      <c r="AX1212" s="1">
        <v>43</v>
      </c>
      <c r="AY1212" s="1">
        <v>9</v>
      </c>
      <c r="AZ1212" s="1">
        <f t="shared" si="163"/>
        <v>1</v>
      </c>
      <c r="BA1212" s="1">
        <f t="shared" si="164"/>
        <v>0</v>
      </c>
      <c r="BB1212" s="1">
        <f t="shared" si="165"/>
        <v>51966.467132452053</v>
      </c>
      <c r="BC1212" s="1">
        <f t="shared" si="166"/>
        <v>1999.99875</v>
      </c>
      <c r="BD1212" s="1">
        <f t="shared" si="167"/>
        <v>1681.1992499999999</v>
      </c>
      <c r="BE1212" s="1">
        <f t="shared" si="168"/>
        <v>0.84060015037509395</v>
      </c>
      <c r="BF1212" s="1">
        <f t="shared" si="169"/>
        <v>0.1607582902239314</v>
      </c>
      <c r="BG1212" s="1">
        <v>6</v>
      </c>
      <c r="BH1212" s="1">
        <v>0.5</v>
      </c>
      <c r="BI1212" s="1" t="s">
        <v>356</v>
      </c>
      <c r="BJ1212" s="1">
        <v>2</v>
      </c>
      <c r="BK1212" s="1" t="b">
        <v>1</v>
      </c>
      <c r="BL1212" s="1">
        <v>1660321186.5999999</v>
      </c>
      <c r="BM1212" s="1">
        <v>1834.925</v>
      </c>
      <c r="BN1212" s="1">
        <v>1896.0181250000001</v>
      </c>
      <c r="BO1212" s="1">
        <v>27.089962499999999</v>
      </c>
      <c r="BP1212" s="1">
        <v>24.38490625</v>
      </c>
      <c r="BQ1212" s="1">
        <v>1832.045625</v>
      </c>
      <c r="BR1212" s="1">
        <v>27.079506250000001</v>
      </c>
      <c r="BS1212" s="1">
        <v>500.14449999999999</v>
      </c>
      <c r="BT1212" s="1">
        <v>99.545593749999995</v>
      </c>
      <c r="BU1212" s="1">
        <v>9.989158125E-2</v>
      </c>
      <c r="BV1212" s="1">
        <v>30.994312499999999</v>
      </c>
      <c r="BW1212" s="1">
        <v>31.552356249999999</v>
      </c>
      <c r="BX1212" s="1">
        <v>999.9</v>
      </c>
      <c r="BY1212" s="1">
        <v>0</v>
      </c>
      <c r="BZ1212" s="1">
        <v>0</v>
      </c>
      <c r="CA1212" s="1">
        <v>10004.25375</v>
      </c>
      <c r="CB1212" s="1">
        <v>0</v>
      </c>
      <c r="CC1212" s="1">
        <v>13.582443749999999</v>
      </c>
      <c r="CD1212" s="1">
        <v>-61.091156249999997</v>
      </c>
      <c r="CE1212" s="1">
        <v>1886.0181250000001</v>
      </c>
      <c r="CF1212" s="1">
        <v>1943.4068749999999</v>
      </c>
      <c r="CG1212" s="1">
        <v>2.7050531250000001</v>
      </c>
      <c r="CH1212" s="1">
        <v>1896.0181250000001</v>
      </c>
      <c r="CI1212" s="1">
        <v>24.38490625</v>
      </c>
      <c r="CJ1212" s="1">
        <v>2.6966881250000001</v>
      </c>
      <c r="CK1212" s="1">
        <v>2.4274118750000002</v>
      </c>
      <c r="CL1212" s="1">
        <v>22.26493125</v>
      </c>
      <c r="CM1212" s="1">
        <v>20.547799999999999</v>
      </c>
      <c r="CN1212" s="1">
        <v>1999.99875</v>
      </c>
      <c r="CO1212" s="1">
        <v>0.97999599999999998</v>
      </c>
      <c r="CP1212" s="1">
        <v>2.00042E-2</v>
      </c>
      <c r="CQ1212" s="1">
        <v>0</v>
      </c>
      <c r="CR1212" s="1">
        <v>2.4892500000000002</v>
      </c>
      <c r="CS1212" s="1">
        <v>0</v>
      </c>
      <c r="CT1212" s="1">
        <v>28506.393749999999</v>
      </c>
      <c r="CU1212" s="1">
        <v>17412.28125</v>
      </c>
      <c r="CV1212" s="1">
        <v>42.375</v>
      </c>
      <c r="CW1212" s="1">
        <v>43.311999999999998</v>
      </c>
      <c r="CX1212" s="1">
        <v>42.315937499999997</v>
      </c>
      <c r="CY1212" s="1">
        <v>41.796499999999988</v>
      </c>
      <c r="CZ1212" s="1">
        <v>42.375</v>
      </c>
      <c r="DA1212" s="1">
        <v>1959.98875</v>
      </c>
      <c r="DB1212" s="1">
        <v>40.01</v>
      </c>
      <c r="DC1212" s="1">
        <v>0</v>
      </c>
      <c r="DD1212" s="1">
        <v>1660321192.8</v>
      </c>
      <c r="DE1212" s="1">
        <v>0</v>
      </c>
      <c r="DF1212" s="1">
        <v>1660320627.5999999</v>
      </c>
      <c r="DG1212" s="1" t="s">
        <v>1970</v>
      </c>
      <c r="DH1212" s="1">
        <v>1660320624.0999999</v>
      </c>
      <c r="DI1212" s="1">
        <v>1660320627.5999999</v>
      </c>
      <c r="DJ1212" s="1">
        <v>29</v>
      </c>
      <c r="DK1212" s="1">
        <v>-0.125</v>
      </c>
      <c r="DL1212" s="1">
        <v>1E-3</v>
      </c>
      <c r="DM1212" s="1">
        <v>1.32</v>
      </c>
      <c r="DN1212" s="1">
        <v>1.6E-2</v>
      </c>
      <c r="DO1212" s="1">
        <v>400</v>
      </c>
      <c r="DP1212" s="1">
        <v>25</v>
      </c>
      <c r="DQ1212" s="1">
        <v>0.25</v>
      </c>
      <c r="DR1212" s="1">
        <v>0.03</v>
      </c>
      <c r="DS1212" s="1">
        <v>16.100100563898341</v>
      </c>
      <c r="DT1212" s="1">
        <v>-0.4831319733663561</v>
      </c>
      <c r="DU1212" s="1">
        <v>0.20077667673250199</v>
      </c>
      <c r="DV1212" s="1">
        <v>1</v>
      </c>
      <c r="DW1212" s="1">
        <v>46.672577261478807</v>
      </c>
      <c r="DX1212" s="1">
        <v>-0.21583638876475231</v>
      </c>
      <c r="DY1212" s="1">
        <v>0.1036576671506987</v>
      </c>
      <c r="DZ1212" s="1">
        <v>1</v>
      </c>
      <c r="EA1212" s="1">
        <v>-61.099646666666658</v>
      </c>
      <c r="EB1212" s="1">
        <v>-0.29977308120125828</v>
      </c>
      <c r="EC1212" s="1">
        <v>0.12138012669113329</v>
      </c>
      <c r="ED1212" s="1">
        <v>1</v>
      </c>
      <c r="EE1212" s="1">
        <v>1539.442333105522</v>
      </c>
      <c r="EF1212" s="1">
        <v>293.34262805989761</v>
      </c>
      <c r="EG1212" s="1">
        <v>29.043672616191209</v>
      </c>
      <c r="EH1212" s="1">
        <v>0</v>
      </c>
      <c r="EI1212" s="1">
        <v>2.7067960000000002</v>
      </c>
      <c r="EJ1212" s="1">
        <v>-4.1699662288940349E-2</v>
      </c>
      <c r="EK1212" s="1">
        <v>4.1930500831733331E-3</v>
      </c>
      <c r="EL1212" s="1">
        <v>1</v>
      </c>
      <c r="EM1212" s="1">
        <v>1.956056550259561</v>
      </c>
      <c r="EN1212" s="1">
        <v>-2.7929716413253652E-3</v>
      </c>
      <c r="EO1212" s="1">
        <v>1.2496389662492531E-3</v>
      </c>
      <c r="EP1212" s="1">
        <v>1</v>
      </c>
      <c r="EQ1212" s="1">
        <v>5</v>
      </c>
      <c r="ER1212" s="1">
        <v>6</v>
      </c>
      <c r="ES1212" s="1" t="s">
        <v>358</v>
      </c>
      <c r="ET1212" s="1">
        <v>2.9427699999999999</v>
      </c>
      <c r="EU1212" s="1">
        <v>2.8010700000000002</v>
      </c>
      <c r="EV1212" s="1">
        <v>0.24379899999999999</v>
      </c>
      <c r="EW1212" s="1">
        <v>0.24829799999999999</v>
      </c>
      <c r="EX1212" s="1">
        <v>0.11747100000000001</v>
      </c>
      <c r="EY1212" s="1">
        <v>0.109162</v>
      </c>
      <c r="EZ1212" s="1">
        <v>15498.9</v>
      </c>
      <c r="FA1212" s="1">
        <v>16154.6</v>
      </c>
      <c r="FB1212" s="1">
        <v>23840.1</v>
      </c>
      <c r="FC1212" s="1">
        <v>25016</v>
      </c>
      <c r="FD1212" s="1">
        <v>33683.5</v>
      </c>
      <c r="FE1212" s="1">
        <v>35590.1</v>
      </c>
      <c r="FF1212" s="1">
        <v>43468.2</v>
      </c>
      <c r="FG1212" s="1">
        <v>46243</v>
      </c>
      <c r="FH1212" s="1">
        <v>1.8698300000000001</v>
      </c>
      <c r="FI1212" s="1">
        <v>1.8472200000000001</v>
      </c>
      <c r="FJ1212" s="1">
        <v>0.12432</v>
      </c>
      <c r="FK1212" s="1">
        <v>0</v>
      </c>
      <c r="FL1212" s="1">
        <v>29.528099999999998</v>
      </c>
      <c r="FM1212" s="1">
        <v>999.9</v>
      </c>
      <c r="FN1212" s="1">
        <v>58.7</v>
      </c>
      <c r="FO1212" s="1">
        <v>36.4</v>
      </c>
      <c r="FP1212" s="1">
        <v>35.977899999999998</v>
      </c>
      <c r="FQ1212" s="1">
        <v>63.305</v>
      </c>
      <c r="FR1212" s="1">
        <v>22.419899999999998</v>
      </c>
      <c r="FS1212" s="1">
        <v>1</v>
      </c>
      <c r="FT1212" s="1">
        <v>0.38901200000000002</v>
      </c>
      <c r="FU1212" s="1">
        <v>1.23929</v>
      </c>
      <c r="FV1212" s="1">
        <v>20.316600000000001</v>
      </c>
      <c r="FW1212" s="1">
        <v>5.2114500000000001</v>
      </c>
      <c r="FX1212" s="1">
        <v>11.9057</v>
      </c>
      <c r="FY1212" s="1">
        <v>5.0025500000000003</v>
      </c>
      <c r="FZ1212" s="1">
        <v>3.2904499999999999</v>
      </c>
      <c r="GA1212" s="1">
        <v>9999</v>
      </c>
      <c r="GB1212" s="1">
        <v>9999</v>
      </c>
      <c r="GC1212" s="1">
        <v>9999</v>
      </c>
      <c r="GD1212" s="1">
        <v>999.9</v>
      </c>
      <c r="GE1212" s="1">
        <v>1.8596299999999999</v>
      </c>
      <c r="GF1212" s="1">
        <v>1.85467</v>
      </c>
      <c r="GG1212" s="1">
        <v>1.8577699999999999</v>
      </c>
      <c r="GH1212" s="1">
        <v>1.85623</v>
      </c>
      <c r="GI1212" s="1">
        <v>1.85501</v>
      </c>
      <c r="GJ1212" s="1">
        <v>1.8546800000000001</v>
      </c>
      <c r="GK1212" s="1">
        <v>1.8533900000000001</v>
      </c>
      <c r="GL1212" s="1">
        <v>1.8564099999999999</v>
      </c>
      <c r="GM1212" s="1">
        <v>0</v>
      </c>
      <c r="GN1212" s="1">
        <v>0</v>
      </c>
      <c r="GO1212" s="1">
        <v>0</v>
      </c>
      <c r="GP1212" s="1">
        <v>0</v>
      </c>
      <c r="GQ1212" s="1" t="s">
        <v>359</v>
      </c>
      <c r="GR1212" s="1" t="s">
        <v>360</v>
      </c>
      <c r="GS1212" s="1" t="s">
        <v>361</v>
      </c>
      <c r="GT1212" s="1" t="s">
        <v>361</v>
      </c>
      <c r="GU1212" s="1" t="s">
        <v>361</v>
      </c>
      <c r="GV1212" s="1" t="s">
        <v>361</v>
      </c>
      <c r="GW1212" s="1">
        <v>0</v>
      </c>
      <c r="GX1212" s="1">
        <v>100</v>
      </c>
      <c r="GY1212" s="1">
        <v>100</v>
      </c>
      <c r="GZ1212" s="1">
        <v>2.91</v>
      </c>
      <c r="HA1212" s="1">
        <v>1.0500000000000001E-2</v>
      </c>
      <c r="HB1212" s="1">
        <v>0.38386874957061617</v>
      </c>
      <c r="HC1212" s="1">
        <v>2.7716384584972409E-3</v>
      </c>
      <c r="HD1212" s="1">
        <v>-1.1467119688665799E-6</v>
      </c>
      <c r="HE1212" s="1">
        <v>2.0626329066488061E-10</v>
      </c>
      <c r="HF1212" s="1">
        <v>-7.258975840326358E-2</v>
      </c>
      <c r="HG1212" s="1">
        <v>1.066993184659233E-2</v>
      </c>
      <c r="HH1212" s="1">
        <v>-3.4528890892081033E-4</v>
      </c>
      <c r="HI1212" s="1">
        <v>2.382551249023132E-6</v>
      </c>
      <c r="HJ1212" s="1">
        <v>1</v>
      </c>
      <c r="HK1212" s="1">
        <v>2115</v>
      </c>
      <c r="HL1212" s="1">
        <v>2</v>
      </c>
      <c r="HM1212" s="1">
        <v>30</v>
      </c>
      <c r="HN1212" s="1">
        <v>9.5</v>
      </c>
      <c r="HO1212" s="1">
        <v>9.4</v>
      </c>
      <c r="HP1212" s="1">
        <v>3.7145999999999999</v>
      </c>
      <c r="HQ1212" s="1">
        <v>2.2778299999999998</v>
      </c>
      <c r="HR1212" s="1">
        <v>1.4978</v>
      </c>
      <c r="HS1212" s="1">
        <v>2.2997999999999998</v>
      </c>
      <c r="HT1212" s="1">
        <v>1.5478499999999999</v>
      </c>
      <c r="HU1212" s="1">
        <v>2.4706999999999999</v>
      </c>
      <c r="HV1212" s="1">
        <v>39.516599999999997</v>
      </c>
      <c r="HW1212" s="1">
        <v>13.615399999999999</v>
      </c>
      <c r="HX1212" s="1">
        <v>18</v>
      </c>
      <c r="HY1212" s="1">
        <v>447.21699999999998</v>
      </c>
      <c r="HZ1212" s="1">
        <v>490.79500000000002</v>
      </c>
      <c r="IA1212" s="1">
        <v>27.785299999999999</v>
      </c>
      <c r="IB1212" s="1">
        <v>32.010800000000003</v>
      </c>
      <c r="IC1212" s="1">
        <v>29.9999</v>
      </c>
      <c r="ID1212" s="1">
        <v>31.875399999999999</v>
      </c>
      <c r="IE1212" s="1">
        <v>31.970199999999998</v>
      </c>
      <c r="IF1212" s="1">
        <v>74.395200000000003</v>
      </c>
      <c r="IG1212" s="1">
        <v>34.239400000000003</v>
      </c>
      <c r="IH1212" s="1">
        <v>0</v>
      </c>
      <c r="II1212" s="1">
        <v>27.787199999999999</v>
      </c>
      <c r="IJ1212" s="1">
        <v>1959.27</v>
      </c>
      <c r="IK1212" s="1">
        <v>24.454699999999999</v>
      </c>
      <c r="IL1212" s="1">
        <v>100.515</v>
      </c>
      <c r="IM1212" s="1">
        <v>100.221</v>
      </c>
      <c r="IN1212" s="1" t="s">
        <v>366</v>
      </c>
    </row>
    <row r="1213" spans="1:248" ht="15.75" customHeight="1" x14ac:dyDescent="0.3">
      <c r="A1213" s="1">
        <v>1197</v>
      </c>
      <c r="B1213" s="1">
        <v>1660321195.5999999</v>
      </c>
      <c r="C1213" s="1">
        <v>10229</v>
      </c>
      <c r="D1213" s="1" t="s">
        <v>2699</v>
      </c>
      <c r="E1213" s="1" t="s">
        <v>2700</v>
      </c>
      <c r="F1213" s="1">
        <v>1</v>
      </c>
      <c r="G1213" s="1" t="s">
        <v>1969</v>
      </c>
      <c r="H1213" s="1" t="s">
        <v>350</v>
      </c>
      <c r="I1213" s="1" t="s">
        <v>351</v>
      </c>
      <c r="J1213" s="1" t="s">
        <v>352</v>
      </c>
      <c r="K1213" s="1" t="s">
        <v>353</v>
      </c>
      <c r="L1213" s="1" t="s">
        <v>1969</v>
      </c>
      <c r="M1213" s="1" t="s">
        <v>355</v>
      </c>
      <c r="N1213" s="1">
        <v>1660321188.099999</v>
      </c>
      <c r="O1213" s="1">
        <f t="shared" si="136"/>
        <v>2.3137458198288744E-3</v>
      </c>
      <c r="P1213" s="1">
        <f t="shared" si="137"/>
        <v>2.3137458198288745</v>
      </c>
      <c r="Q1213" s="1">
        <f t="shared" si="138"/>
        <v>16.074562548124817</v>
      </c>
      <c r="R1213" s="1">
        <f t="shared" si="139"/>
        <v>1842.4606666666671</v>
      </c>
      <c r="S1213" s="1">
        <f t="shared" si="140"/>
        <v>1561.2500062253187</v>
      </c>
      <c r="T1213" s="1">
        <f t="shared" si="141"/>
        <v>155.57164083966708</v>
      </c>
      <c r="U1213" s="1">
        <f t="shared" si="142"/>
        <v>183.59303631894645</v>
      </c>
      <c r="V1213" s="1">
        <f t="shared" si="143"/>
        <v>0.1160104288974193</v>
      </c>
      <c r="W1213" s="1">
        <f t="shared" si="144"/>
        <v>2.9220772457731705</v>
      </c>
      <c r="X1213" s="1">
        <f t="shared" si="145"/>
        <v>0.11351113335983132</v>
      </c>
      <c r="Y1213" s="1">
        <f t="shared" si="146"/>
        <v>7.1164525510419352E-2</v>
      </c>
      <c r="Z1213" s="1">
        <f t="shared" si="147"/>
        <v>321.51615340000001</v>
      </c>
      <c r="AA1213" s="1">
        <f t="shared" si="148"/>
        <v>32.287805799758047</v>
      </c>
      <c r="AB1213" s="1">
        <f t="shared" si="149"/>
        <v>31.55251333333333</v>
      </c>
      <c r="AC1213" s="1">
        <f t="shared" si="150"/>
        <v>4.6554650709128138</v>
      </c>
      <c r="AD1213" s="1">
        <f t="shared" si="151"/>
        <v>59.85368789829699</v>
      </c>
      <c r="AE1213" s="1">
        <f t="shared" si="152"/>
        <v>2.6993047213451784</v>
      </c>
      <c r="AF1213" s="1">
        <f t="shared" si="153"/>
        <v>4.5098386016444296</v>
      </c>
      <c r="AG1213" s="1">
        <f t="shared" si="154"/>
        <v>1.9561603495676354</v>
      </c>
      <c r="AH1213" s="1">
        <f t="shared" si="155"/>
        <v>-102.03619065445336</v>
      </c>
      <c r="AI1213" s="1">
        <f t="shared" si="156"/>
        <v>-87.983313402797592</v>
      </c>
      <c r="AJ1213" s="1">
        <f t="shared" si="157"/>
        <v>-6.7797170866916359</v>
      </c>
      <c r="AK1213" s="1">
        <f t="shared" si="158"/>
        <v>124.71693225605742</v>
      </c>
      <c r="AL1213" s="1">
        <f t="shared" si="159"/>
        <v>46.689344248398584</v>
      </c>
      <c r="AM1213" s="1">
        <f t="shared" si="160"/>
        <v>2.3168886661841777</v>
      </c>
      <c r="AN1213" s="1">
        <f t="shared" si="161"/>
        <v>16.074562548124817</v>
      </c>
      <c r="AO1213" s="1">
        <v>1976.488012082134</v>
      </c>
      <c r="AP1213" s="1">
        <v>1929.925878787878</v>
      </c>
      <c r="AQ1213" s="1">
        <v>5.1537067245288464</v>
      </c>
      <c r="AR1213" s="1">
        <v>66.056811601181195</v>
      </c>
      <c r="AS1213" s="1">
        <f t="shared" si="162"/>
        <v>2.3137458198288745</v>
      </c>
      <c r="AT1213" s="1">
        <v>24.384480025327559</v>
      </c>
      <c r="AU1213" s="1">
        <v>27.085087878787881</v>
      </c>
      <c r="AV1213" s="1">
        <v>-1.5435350812287599E-5</v>
      </c>
      <c r="AW1213" s="1">
        <v>80.9492581005711</v>
      </c>
      <c r="AX1213" s="1">
        <v>43</v>
      </c>
      <c r="AY1213" s="1">
        <v>9</v>
      </c>
      <c r="AZ1213" s="1">
        <f t="shared" si="163"/>
        <v>1</v>
      </c>
      <c r="BA1213" s="1">
        <f t="shared" si="164"/>
        <v>0</v>
      </c>
      <c r="BB1213" s="1">
        <f t="shared" si="165"/>
        <v>51959.868662367895</v>
      </c>
      <c r="BC1213" s="1">
        <f t="shared" si="166"/>
        <v>1999.997333333333</v>
      </c>
      <c r="BD1213" s="1">
        <f t="shared" si="167"/>
        <v>1681.1980599999999</v>
      </c>
      <c r="BE1213" s="1">
        <f t="shared" si="168"/>
        <v>0.84060015080020112</v>
      </c>
      <c r="BF1213" s="1">
        <f t="shared" si="169"/>
        <v>0.16075829104438807</v>
      </c>
      <c r="BG1213" s="1">
        <v>6</v>
      </c>
      <c r="BH1213" s="1">
        <v>0.5</v>
      </c>
      <c r="BI1213" s="1" t="s">
        <v>356</v>
      </c>
      <c r="BJ1213" s="1">
        <v>2</v>
      </c>
      <c r="BK1213" s="1" t="b">
        <v>1</v>
      </c>
      <c r="BL1213" s="1">
        <v>1660321188.099999</v>
      </c>
      <c r="BM1213" s="1">
        <v>1842.4606666666671</v>
      </c>
      <c r="BN1213" s="1">
        <v>1903.5926666666669</v>
      </c>
      <c r="BO1213" s="1">
        <v>27.08906</v>
      </c>
      <c r="BP1213" s="1">
        <v>24.384893333333331</v>
      </c>
      <c r="BQ1213" s="1">
        <v>1839.576</v>
      </c>
      <c r="BR1213" s="1">
        <v>27.078600000000002</v>
      </c>
      <c r="BS1213" s="1">
        <v>500.14513333333332</v>
      </c>
      <c r="BT1213" s="1">
        <v>99.545659999999998</v>
      </c>
      <c r="BU1213" s="1">
        <v>9.9906193333333337E-2</v>
      </c>
      <c r="BV1213" s="1">
        <v>30.994013333333331</v>
      </c>
      <c r="BW1213" s="1">
        <v>31.55251333333333</v>
      </c>
      <c r="BX1213" s="1">
        <v>999.89999999999986</v>
      </c>
      <c r="BY1213" s="1">
        <v>0</v>
      </c>
      <c r="BZ1213" s="1">
        <v>0</v>
      </c>
      <c r="CA1213" s="1">
        <v>10002.912</v>
      </c>
      <c r="CB1213" s="1">
        <v>0</v>
      </c>
      <c r="CC1213" s="1">
        <v>13.50550666666666</v>
      </c>
      <c r="CD1213" s="1">
        <v>-61.130860000000013</v>
      </c>
      <c r="CE1213" s="1">
        <v>1893.7613333333329</v>
      </c>
      <c r="CF1213" s="1">
        <v>1951.171333333333</v>
      </c>
      <c r="CG1213" s="1">
        <v>2.7041546666666672</v>
      </c>
      <c r="CH1213" s="1">
        <v>1903.5926666666669</v>
      </c>
      <c r="CI1213" s="1">
        <v>24.384893333333331</v>
      </c>
      <c r="CJ1213" s="1">
        <v>2.6965993333333329</v>
      </c>
      <c r="CK1213" s="1">
        <v>2.4274119999999999</v>
      </c>
      <c r="CL1213" s="1">
        <v>22.264393333333331</v>
      </c>
      <c r="CM1213" s="1">
        <v>20.547799999999999</v>
      </c>
      <c r="CN1213" s="1">
        <v>1999.997333333333</v>
      </c>
      <c r="CO1213" s="1">
        <v>0.97999599999999998</v>
      </c>
      <c r="CP1213" s="1">
        <v>2.000420000000001E-2</v>
      </c>
      <c r="CQ1213" s="1">
        <v>0</v>
      </c>
      <c r="CR1213" s="1">
        <v>2.4449333333333332</v>
      </c>
      <c r="CS1213" s="1">
        <v>0</v>
      </c>
      <c r="CT1213" s="1">
        <v>28499.006666666672</v>
      </c>
      <c r="CU1213" s="1">
        <v>17412.273333333331</v>
      </c>
      <c r="CV1213" s="1">
        <v>42.375</v>
      </c>
      <c r="CW1213" s="1">
        <v>43.311999999999998</v>
      </c>
      <c r="CX1213" s="1">
        <v>42.316200000000002</v>
      </c>
      <c r="CY1213" s="1">
        <v>41.799600000000012</v>
      </c>
      <c r="CZ1213" s="1">
        <v>42.375</v>
      </c>
      <c r="DA1213" s="1">
        <v>1959.987333333333</v>
      </c>
      <c r="DB1213" s="1">
        <v>40.01</v>
      </c>
      <c r="DC1213" s="1">
        <v>0</v>
      </c>
      <c r="DD1213" s="1">
        <v>1660321194</v>
      </c>
      <c r="DE1213" s="1">
        <v>0</v>
      </c>
      <c r="DF1213" s="1">
        <v>1660320627.5999999</v>
      </c>
      <c r="DG1213" s="1" t="s">
        <v>1970</v>
      </c>
      <c r="DH1213" s="1">
        <v>1660320624.0999999</v>
      </c>
      <c r="DI1213" s="1">
        <v>1660320627.5999999</v>
      </c>
      <c r="DJ1213" s="1">
        <v>29</v>
      </c>
      <c r="DK1213" s="1">
        <v>-0.125</v>
      </c>
      <c r="DL1213" s="1">
        <v>1E-3</v>
      </c>
      <c r="DM1213" s="1">
        <v>1.32</v>
      </c>
      <c r="DN1213" s="1">
        <v>1.6E-2</v>
      </c>
      <c r="DO1213" s="1">
        <v>400</v>
      </c>
      <c r="DP1213" s="1">
        <v>25</v>
      </c>
      <c r="DQ1213" s="1">
        <v>0.25</v>
      </c>
      <c r="DR1213" s="1">
        <v>0.03</v>
      </c>
      <c r="DS1213" s="1">
        <v>16.100100563898341</v>
      </c>
      <c r="DT1213" s="1">
        <v>-0.4831319733663561</v>
      </c>
      <c r="DU1213" s="1">
        <v>0.20077667673250199</v>
      </c>
      <c r="DV1213" s="1">
        <v>1</v>
      </c>
      <c r="DW1213" s="1">
        <v>46.672577261478807</v>
      </c>
      <c r="DX1213" s="1">
        <v>-0.21583638876475231</v>
      </c>
      <c r="DY1213" s="1">
        <v>0.1036576671506987</v>
      </c>
      <c r="DZ1213" s="1">
        <v>1</v>
      </c>
      <c r="EA1213" s="1">
        <v>-61.099646666666658</v>
      </c>
      <c r="EB1213" s="1">
        <v>-0.29977308120125828</v>
      </c>
      <c r="EC1213" s="1">
        <v>0.12138012669113329</v>
      </c>
      <c r="ED1213" s="1">
        <v>1</v>
      </c>
      <c r="EE1213" s="1">
        <v>1539.442333105522</v>
      </c>
      <c r="EF1213" s="1">
        <v>293.34262805989761</v>
      </c>
      <c r="EG1213" s="1">
        <v>29.043672616191209</v>
      </c>
      <c r="EH1213" s="1">
        <v>0</v>
      </c>
      <c r="EI1213" s="1">
        <v>2.7067960000000002</v>
      </c>
      <c r="EJ1213" s="1">
        <v>-4.1699662288940349E-2</v>
      </c>
      <c r="EK1213" s="1">
        <v>4.1930500831733331E-3</v>
      </c>
      <c r="EL1213" s="1">
        <v>1</v>
      </c>
      <c r="EM1213" s="1">
        <v>1.956056550259561</v>
      </c>
      <c r="EN1213" s="1">
        <v>-2.7929716413253652E-3</v>
      </c>
      <c r="EO1213" s="1">
        <v>1.2496389662492531E-3</v>
      </c>
      <c r="EP1213" s="1">
        <v>1</v>
      </c>
      <c r="EQ1213" s="1">
        <v>5</v>
      </c>
      <c r="ER1213" s="1">
        <v>6</v>
      </c>
      <c r="ES1213" s="1" t="s">
        <v>358</v>
      </c>
      <c r="ET1213" s="1">
        <v>2.9426800000000002</v>
      </c>
      <c r="EU1213" s="1">
        <v>2.8011599999999999</v>
      </c>
      <c r="EV1213" s="1">
        <v>0.24416399999999999</v>
      </c>
      <c r="EW1213" s="1">
        <v>0.248672</v>
      </c>
      <c r="EX1213" s="1">
        <v>0.11747100000000001</v>
      </c>
      <c r="EY1213" s="1">
        <v>0.10915900000000001</v>
      </c>
      <c r="EZ1213" s="1">
        <v>15491.5</v>
      </c>
      <c r="FA1213" s="1">
        <v>16146.7</v>
      </c>
      <c r="FB1213" s="1">
        <v>23840.3</v>
      </c>
      <c r="FC1213" s="1">
        <v>25016.1</v>
      </c>
      <c r="FD1213" s="1">
        <v>33683.800000000003</v>
      </c>
      <c r="FE1213" s="1">
        <v>35590.400000000001</v>
      </c>
      <c r="FF1213" s="1">
        <v>43468.6</v>
      </c>
      <c r="FG1213" s="1">
        <v>46243.1</v>
      </c>
      <c r="FH1213" s="1">
        <v>1.86975</v>
      </c>
      <c r="FI1213" s="1">
        <v>1.8473200000000001</v>
      </c>
      <c r="FJ1213" s="1">
        <v>0.12441000000000001</v>
      </c>
      <c r="FK1213" s="1">
        <v>0</v>
      </c>
      <c r="FL1213" s="1">
        <v>29.528099999999998</v>
      </c>
      <c r="FM1213" s="1">
        <v>999.9</v>
      </c>
      <c r="FN1213" s="1">
        <v>58.7</v>
      </c>
      <c r="FO1213" s="1">
        <v>36.4</v>
      </c>
      <c r="FP1213" s="1">
        <v>35.979100000000003</v>
      </c>
      <c r="FQ1213" s="1">
        <v>63.625</v>
      </c>
      <c r="FR1213" s="1">
        <v>23.0168</v>
      </c>
      <c r="FS1213" s="1">
        <v>1</v>
      </c>
      <c r="FT1213" s="1">
        <v>0.38901200000000002</v>
      </c>
      <c r="FU1213" s="1">
        <v>1.23712</v>
      </c>
      <c r="FV1213" s="1">
        <v>20.316600000000001</v>
      </c>
      <c r="FW1213" s="1">
        <v>5.2112999999999996</v>
      </c>
      <c r="FX1213" s="1">
        <v>11.9057</v>
      </c>
      <c r="FY1213" s="1">
        <v>5.0026999999999999</v>
      </c>
      <c r="FZ1213" s="1">
        <v>3.2904300000000002</v>
      </c>
      <c r="GA1213" s="1">
        <v>9999</v>
      </c>
      <c r="GB1213" s="1">
        <v>9999</v>
      </c>
      <c r="GC1213" s="1">
        <v>9999</v>
      </c>
      <c r="GD1213" s="1">
        <v>999.9</v>
      </c>
      <c r="GE1213" s="1">
        <v>1.8596299999999999</v>
      </c>
      <c r="GF1213" s="1">
        <v>1.8546800000000001</v>
      </c>
      <c r="GG1213" s="1">
        <v>1.8577699999999999</v>
      </c>
      <c r="GH1213" s="1">
        <v>1.85623</v>
      </c>
      <c r="GI1213" s="1">
        <v>1.85501</v>
      </c>
      <c r="GJ1213" s="1">
        <v>1.8546800000000001</v>
      </c>
      <c r="GK1213" s="1">
        <v>1.85341</v>
      </c>
      <c r="GL1213" s="1">
        <v>1.85642</v>
      </c>
      <c r="GM1213" s="1">
        <v>0</v>
      </c>
      <c r="GN1213" s="1">
        <v>0</v>
      </c>
      <c r="GO1213" s="1">
        <v>0</v>
      </c>
      <c r="GP1213" s="1">
        <v>0</v>
      </c>
      <c r="GQ1213" s="1" t="s">
        <v>359</v>
      </c>
      <c r="GR1213" s="1" t="s">
        <v>360</v>
      </c>
      <c r="GS1213" s="1" t="s">
        <v>361</v>
      </c>
      <c r="GT1213" s="1" t="s">
        <v>361</v>
      </c>
      <c r="GU1213" s="1" t="s">
        <v>361</v>
      </c>
      <c r="GV1213" s="1" t="s">
        <v>361</v>
      </c>
      <c r="GW1213" s="1">
        <v>0</v>
      </c>
      <c r="GX1213" s="1">
        <v>100</v>
      </c>
      <c r="GY1213" s="1">
        <v>100</v>
      </c>
      <c r="GZ1213" s="1">
        <v>2.91</v>
      </c>
      <c r="HA1213" s="1">
        <v>1.0500000000000001E-2</v>
      </c>
      <c r="HB1213" s="1">
        <v>0.38386874957061617</v>
      </c>
      <c r="HC1213" s="1">
        <v>2.7716384584972409E-3</v>
      </c>
      <c r="HD1213" s="1">
        <v>-1.1467119688665799E-6</v>
      </c>
      <c r="HE1213" s="1">
        <v>2.0626329066488061E-10</v>
      </c>
      <c r="HF1213" s="1">
        <v>-7.258975840326358E-2</v>
      </c>
      <c r="HG1213" s="1">
        <v>1.066993184659233E-2</v>
      </c>
      <c r="HH1213" s="1">
        <v>-3.4528890892081033E-4</v>
      </c>
      <c r="HI1213" s="1">
        <v>2.382551249023132E-6</v>
      </c>
      <c r="HJ1213" s="1">
        <v>1</v>
      </c>
      <c r="HK1213" s="1">
        <v>2115</v>
      </c>
      <c r="HL1213" s="1">
        <v>2</v>
      </c>
      <c r="HM1213" s="1">
        <v>30</v>
      </c>
      <c r="HN1213" s="1">
        <v>9.5</v>
      </c>
      <c r="HO1213" s="1">
        <v>9.5</v>
      </c>
      <c r="HP1213" s="1">
        <v>3.72437</v>
      </c>
      <c r="HQ1213" s="1">
        <v>2.2973599999999998</v>
      </c>
      <c r="HR1213" s="1">
        <v>1.4978</v>
      </c>
      <c r="HS1213" s="1">
        <v>2.2997999999999998</v>
      </c>
      <c r="HT1213" s="1">
        <v>1.5478499999999999</v>
      </c>
      <c r="HU1213" s="1">
        <v>2.3535200000000001</v>
      </c>
      <c r="HV1213" s="1">
        <v>39.516599999999997</v>
      </c>
      <c r="HW1213" s="1">
        <v>13.615399999999999</v>
      </c>
      <c r="HX1213" s="1">
        <v>18</v>
      </c>
      <c r="HY1213" s="1">
        <v>447.17099999999999</v>
      </c>
      <c r="HZ1213" s="1">
        <v>490.85599999999999</v>
      </c>
      <c r="IA1213" s="1">
        <v>27.786100000000001</v>
      </c>
      <c r="IB1213" s="1">
        <v>32.010100000000001</v>
      </c>
      <c r="IC1213" s="1">
        <v>29.9999</v>
      </c>
      <c r="ID1213" s="1">
        <v>31.874700000000001</v>
      </c>
      <c r="IE1213" s="1">
        <v>31.9696</v>
      </c>
      <c r="IF1213" s="1">
        <v>74.597700000000003</v>
      </c>
      <c r="IG1213" s="1">
        <v>34.239400000000003</v>
      </c>
      <c r="IH1213" s="1">
        <v>0</v>
      </c>
      <c r="II1213" s="1">
        <v>27.787199999999999</v>
      </c>
      <c r="IJ1213" s="1">
        <v>1969.28</v>
      </c>
      <c r="IK1213" s="1">
        <v>24.456</v>
      </c>
      <c r="IL1213" s="1">
        <v>100.51600000000001</v>
      </c>
      <c r="IM1213" s="1">
        <v>100.221</v>
      </c>
      <c r="IN1213" s="1" t="s">
        <v>366</v>
      </c>
    </row>
    <row r="1214" spans="1:248" ht="15.75" customHeight="1" x14ac:dyDescent="0.3">
      <c r="A1214" s="1">
        <v>1198</v>
      </c>
      <c r="B1214" s="1">
        <v>1660321196.5999999</v>
      </c>
      <c r="C1214" s="1">
        <v>10230</v>
      </c>
      <c r="D1214" s="1" t="s">
        <v>2701</v>
      </c>
      <c r="E1214" s="1" t="s">
        <v>2702</v>
      </c>
      <c r="F1214" s="1">
        <v>1</v>
      </c>
      <c r="G1214" s="1" t="s">
        <v>1969</v>
      </c>
      <c r="H1214" s="1" t="s">
        <v>350</v>
      </c>
      <c r="I1214" s="1" t="s">
        <v>351</v>
      </c>
      <c r="J1214" s="1" t="s">
        <v>352</v>
      </c>
      <c r="K1214" s="1" t="s">
        <v>353</v>
      </c>
      <c r="L1214" s="1" t="s">
        <v>1969</v>
      </c>
      <c r="M1214" s="1" t="s">
        <v>355</v>
      </c>
      <c r="N1214" s="1">
        <v>1660321188.5999999</v>
      </c>
      <c r="O1214" s="1">
        <f t="shared" si="136"/>
        <v>2.3138619861278989E-3</v>
      </c>
      <c r="P1214" s="1">
        <f t="shared" si="137"/>
        <v>2.3138619861278991</v>
      </c>
      <c r="Q1214" s="1">
        <f t="shared" si="138"/>
        <v>16.177539825665868</v>
      </c>
      <c r="R1214" s="1">
        <f t="shared" si="139"/>
        <v>1844.9712500000001</v>
      </c>
      <c r="S1214" s="1">
        <f t="shared" si="140"/>
        <v>1562.2668463358368</v>
      </c>
      <c r="T1214" s="1">
        <f t="shared" si="141"/>
        <v>155.67289608015582</v>
      </c>
      <c r="U1214" s="1">
        <f t="shared" si="142"/>
        <v>183.84312407688637</v>
      </c>
      <c r="V1214" s="1">
        <f t="shared" si="143"/>
        <v>0.11601635746747792</v>
      </c>
      <c r="W1214" s="1">
        <f t="shared" si="144"/>
        <v>2.9216474971485225</v>
      </c>
      <c r="X1214" s="1">
        <f t="shared" si="145"/>
        <v>0.11351645031670524</v>
      </c>
      <c r="Y1214" s="1">
        <f t="shared" si="146"/>
        <v>7.1167901593658253E-2</v>
      </c>
      <c r="Z1214" s="1">
        <f t="shared" si="147"/>
        <v>321.51598049999996</v>
      </c>
      <c r="AA1214" s="1">
        <f t="shared" si="148"/>
        <v>32.287987934034561</v>
      </c>
      <c r="AB1214" s="1">
        <f t="shared" si="149"/>
        <v>31.552424999999999</v>
      </c>
      <c r="AC1214" s="1">
        <f t="shared" si="150"/>
        <v>4.6554417184532166</v>
      </c>
      <c r="AD1214" s="1">
        <f t="shared" si="151"/>
        <v>59.852906763630173</v>
      </c>
      <c r="AE1214" s="1">
        <f t="shared" si="152"/>
        <v>2.699275136897584</v>
      </c>
      <c r="AF1214" s="1">
        <f t="shared" si="153"/>
        <v>4.5098480305350979</v>
      </c>
      <c r="AG1214" s="1">
        <f t="shared" si="154"/>
        <v>1.9561665815556326</v>
      </c>
      <c r="AH1214" s="1">
        <f t="shared" si="155"/>
        <v>-102.04131358824034</v>
      </c>
      <c r="AI1214" s="1">
        <f t="shared" si="156"/>
        <v>-87.950684752828849</v>
      </c>
      <c r="AJ1214" s="1">
        <f t="shared" si="157"/>
        <v>-6.7781979635386733</v>
      </c>
      <c r="AK1214" s="1">
        <f t="shared" si="158"/>
        <v>124.74578419539209</v>
      </c>
      <c r="AL1214" s="1">
        <f t="shared" si="159"/>
        <v>46.697003218384694</v>
      </c>
      <c r="AM1214" s="1">
        <f t="shared" si="160"/>
        <v>2.3167011560257902</v>
      </c>
      <c r="AN1214" s="1">
        <f t="shared" si="161"/>
        <v>16.177539825665868</v>
      </c>
      <c r="AO1214" s="1">
        <v>1981.664078366271</v>
      </c>
      <c r="AP1214" s="1">
        <v>1935.0379393939379</v>
      </c>
      <c r="AQ1214" s="1">
        <v>5.1417040411243198</v>
      </c>
      <c r="AR1214" s="1">
        <v>66.056811601181195</v>
      </c>
      <c r="AS1214" s="1">
        <f t="shared" si="162"/>
        <v>2.3138619861278991</v>
      </c>
      <c r="AT1214" s="1">
        <v>24.384059639209021</v>
      </c>
      <c r="AU1214" s="1">
        <v>27.084755757575749</v>
      </c>
      <c r="AV1214" s="1">
        <v>-9.6049066166853204E-6</v>
      </c>
      <c r="AW1214" s="1">
        <v>80.9492581005711</v>
      </c>
      <c r="AX1214" s="1">
        <v>43</v>
      </c>
      <c r="AY1214" s="1">
        <v>9</v>
      </c>
      <c r="AZ1214" s="1">
        <f t="shared" si="163"/>
        <v>1</v>
      </c>
      <c r="BA1214" s="1">
        <f t="shared" si="164"/>
        <v>0</v>
      </c>
      <c r="BB1214" s="1">
        <f t="shared" si="165"/>
        <v>51947.637077303661</v>
      </c>
      <c r="BC1214" s="1">
        <f t="shared" si="166"/>
        <v>1999.9962499999999</v>
      </c>
      <c r="BD1214" s="1">
        <f t="shared" si="167"/>
        <v>1681.1971499999997</v>
      </c>
      <c r="BE1214" s="1">
        <f t="shared" si="168"/>
        <v>0.8406001511252833</v>
      </c>
      <c r="BF1214" s="1">
        <f t="shared" si="169"/>
        <v>0.16075829167179687</v>
      </c>
      <c r="BG1214" s="1">
        <v>6</v>
      </c>
      <c r="BH1214" s="1">
        <v>0.5</v>
      </c>
      <c r="BI1214" s="1" t="s">
        <v>356</v>
      </c>
      <c r="BJ1214" s="1">
        <v>2</v>
      </c>
      <c r="BK1214" s="1" t="b">
        <v>1</v>
      </c>
      <c r="BL1214" s="1">
        <v>1660321188.5999999</v>
      </c>
      <c r="BM1214" s="1">
        <v>1844.9712500000001</v>
      </c>
      <c r="BN1214" s="1">
        <v>1906.1187500000001</v>
      </c>
      <c r="BO1214" s="1">
        <v>27.088774999999998</v>
      </c>
      <c r="BP1214" s="1">
        <v>24.3848375</v>
      </c>
      <c r="BQ1214" s="1">
        <v>1842.085</v>
      </c>
      <c r="BR1214" s="1">
        <v>27.078312499999999</v>
      </c>
      <c r="BS1214" s="1">
        <v>500.14718749999997</v>
      </c>
      <c r="BT1214" s="1">
        <v>99.545600000000007</v>
      </c>
      <c r="BU1214" s="1">
        <v>9.9922431249999999E-2</v>
      </c>
      <c r="BV1214" s="1">
        <v>30.994050000000001</v>
      </c>
      <c r="BW1214" s="1">
        <v>31.552424999999999</v>
      </c>
      <c r="BX1214" s="1">
        <v>999.9</v>
      </c>
      <c r="BY1214" s="1">
        <v>0</v>
      </c>
      <c r="BZ1214" s="1">
        <v>0</v>
      </c>
      <c r="CA1214" s="1">
        <v>10000.464375</v>
      </c>
      <c r="CB1214" s="1">
        <v>0</v>
      </c>
      <c r="CC1214" s="1">
        <v>13.502168749999999</v>
      </c>
      <c r="CD1214" s="1">
        <v>-61.146349999999998</v>
      </c>
      <c r="CE1214" s="1">
        <v>1896.3412499999999</v>
      </c>
      <c r="CF1214" s="1">
        <v>1953.7606249999999</v>
      </c>
      <c r="CG1214" s="1">
        <v>2.7039274999999998</v>
      </c>
      <c r="CH1214" s="1">
        <v>1906.1187500000001</v>
      </c>
      <c r="CI1214" s="1">
        <v>24.3848375</v>
      </c>
      <c r="CJ1214" s="1">
        <v>2.6965693750000002</v>
      </c>
      <c r="CK1214" s="1">
        <v>2.4274049999999998</v>
      </c>
      <c r="CL1214" s="1">
        <v>22.264212499999999</v>
      </c>
      <c r="CM1214" s="1">
        <v>20.547750000000001</v>
      </c>
      <c r="CN1214" s="1">
        <v>1999.9962499999999</v>
      </c>
      <c r="CO1214" s="1">
        <v>0.97999599999999998</v>
      </c>
      <c r="CP1214" s="1">
        <v>2.00042E-2</v>
      </c>
      <c r="CQ1214" s="1">
        <v>0</v>
      </c>
      <c r="CR1214" s="1">
        <v>2.4200624999999998</v>
      </c>
      <c r="CS1214" s="1">
        <v>0</v>
      </c>
      <c r="CT1214" s="1">
        <v>28496.581249999999</v>
      </c>
      <c r="CU1214" s="1">
        <v>17412.268749999999</v>
      </c>
      <c r="CV1214" s="1">
        <v>42.375</v>
      </c>
      <c r="CW1214" s="1">
        <v>43.311999999999998</v>
      </c>
      <c r="CX1214" s="1">
        <v>42.315937499999997</v>
      </c>
      <c r="CY1214" s="1">
        <v>41.796499999999988</v>
      </c>
      <c r="CZ1214" s="1">
        <v>42.375</v>
      </c>
      <c r="DA1214" s="1">
        <v>1959.9862499999999</v>
      </c>
      <c r="DB1214" s="1">
        <v>40.01</v>
      </c>
      <c r="DC1214" s="1">
        <v>0</v>
      </c>
      <c r="DD1214" s="1">
        <v>1660321194.5999999</v>
      </c>
      <c r="DE1214" s="1">
        <v>0</v>
      </c>
      <c r="DF1214" s="1">
        <v>1660320627.5999999</v>
      </c>
      <c r="DG1214" s="1" t="s">
        <v>1970</v>
      </c>
      <c r="DH1214" s="1">
        <v>1660320624.0999999</v>
      </c>
      <c r="DI1214" s="1">
        <v>1660320627.5999999</v>
      </c>
      <c r="DJ1214" s="1">
        <v>29</v>
      </c>
      <c r="DK1214" s="1">
        <v>-0.125</v>
      </c>
      <c r="DL1214" s="1">
        <v>1E-3</v>
      </c>
      <c r="DM1214" s="1">
        <v>1.32</v>
      </c>
      <c r="DN1214" s="1">
        <v>1.6E-2</v>
      </c>
      <c r="DO1214" s="1">
        <v>400</v>
      </c>
      <c r="DP1214" s="1">
        <v>25</v>
      </c>
      <c r="DQ1214" s="1">
        <v>0.25</v>
      </c>
      <c r="DR1214" s="1">
        <v>0.03</v>
      </c>
      <c r="DS1214" s="1">
        <v>16.101459923363532</v>
      </c>
      <c r="DT1214" s="1">
        <v>-0.59134184914964283</v>
      </c>
      <c r="DU1214" s="1">
        <v>0.20369124260755719</v>
      </c>
      <c r="DV1214" s="1">
        <v>0</v>
      </c>
      <c r="DW1214" s="1">
        <v>46.687094165622128</v>
      </c>
      <c r="DX1214" s="1">
        <v>-0.68761588475752966</v>
      </c>
      <c r="DY1214" s="1">
        <v>9.4332315152283019E-2</v>
      </c>
      <c r="DZ1214" s="1">
        <v>0</v>
      </c>
      <c r="EA1214" s="1">
        <v>-61.13250645161289</v>
      </c>
      <c r="EB1214" s="1">
        <v>-0.13163225806431739</v>
      </c>
      <c r="EC1214" s="1">
        <v>0.1043366478635811</v>
      </c>
      <c r="ED1214" s="1">
        <v>1</v>
      </c>
      <c r="EE1214" s="1">
        <v>1547.9031540686551</v>
      </c>
      <c r="EF1214" s="1">
        <v>293.70774675091968</v>
      </c>
      <c r="EG1214" s="1">
        <v>28.37766857135562</v>
      </c>
      <c r="EH1214" s="1">
        <v>0</v>
      </c>
      <c r="EI1214" s="1">
        <v>2.706024878048781</v>
      </c>
      <c r="EJ1214" s="1">
        <v>-3.8271219512197092E-2</v>
      </c>
      <c r="EK1214" s="1">
        <v>3.9814546440577331E-3</v>
      </c>
      <c r="EL1214" s="1">
        <v>1</v>
      </c>
      <c r="EM1214" s="1">
        <v>1.956141885527046</v>
      </c>
      <c r="EN1214" s="1">
        <v>-6.9751335477280926E-3</v>
      </c>
      <c r="EO1214" s="1">
        <v>1.2243750031757171E-3</v>
      </c>
      <c r="EP1214" s="1">
        <v>1</v>
      </c>
      <c r="EQ1214" s="1">
        <v>3</v>
      </c>
      <c r="ER1214" s="1">
        <v>6</v>
      </c>
      <c r="ES1214" s="1" t="s">
        <v>382</v>
      </c>
      <c r="ET1214" s="1">
        <v>2.9425599999999998</v>
      </c>
      <c r="EU1214" s="1">
        <v>2.8010000000000002</v>
      </c>
      <c r="EV1214" s="1">
        <v>0.244535</v>
      </c>
      <c r="EW1214" s="1">
        <v>0.24904000000000001</v>
      </c>
      <c r="EX1214" s="1">
        <v>0.117467</v>
      </c>
      <c r="EY1214" s="1">
        <v>0.109165</v>
      </c>
      <c r="EZ1214" s="1">
        <v>15484</v>
      </c>
      <c r="FA1214" s="1">
        <v>16138.7</v>
      </c>
      <c r="FB1214" s="1">
        <v>23840.400000000001</v>
      </c>
      <c r="FC1214" s="1">
        <v>25016.1</v>
      </c>
      <c r="FD1214" s="1">
        <v>33684.1</v>
      </c>
      <c r="FE1214" s="1">
        <v>35590.199999999997</v>
      </c>
      <c r="FF1214" s="1">
        <v>43468.800000000003</v>
      </c>
      <c r="FG1214" s="1">
        <v>46243.199999999997</v>
      </c>
      <c r="FH1214" s="1">
        <v>1.86985</v>
      </c>
      <c r="FI1214" s="1">
        <v>1.8472999999999999</v>
      </c>
      <c r="FJ1214" s="1">
        <v>0.12442499999999999</v>
      </c>
      <c r="FK1214" s="1">
        <v>0</v>
      </c>
      <c r="FL1214" s="1">
        <v>29.527699999999999</v>
      </c>
      <c r="FM1214" s="1">
        <v>999.9</v>
      </c>
      <c r="FN1214" s="1">
        <v>58.7</v>
      </c>
      <c r="FO1214" s="1">
        <v>36.4</v>
      </c>
      <c r="FP1214" s="1">
        <v>35.981299999999997</v>
      </c>
      <c r="FQ1214" s="1">
        <v>63.494999999999997</v>
      </c>
      <c r="FR1214" s="1">
        <v>23.365400000000001</v>
      </c>
      <c r="FS1214" s="1">
        <v>1</v>
      </c>
      <c r="FT1214" s="1">
        <v>0.38899899999999998</v>
      </c>
      <c r="FU1214" s="1">
        <v>1.23811</v>
      </c>
      <c r="FV1214" s="1">
        <v>20.316500000000001</v>
      </c>
      <c r="FW1214" s="1">
        <v>5.2114500000000001</v>
      </c>
      <c r="FX1214" s="1">
        <v>11.9054</v>
      </c>
      <c r="FY1214" s="1">
        <v>5.0027499999999998</v>
      </c>
      <c r="FZ1214" s="1">
        <v>3.2903799999999999</v>
      </c>
      <c r="GA1214" s="1">
        <v>9999</v>
      </c>
      <c r="GB1214" s="1">
        <v>9999</v>
      </c>
      <c r="GC1214" s="1">
        <v>9999</v>
      </c>
      <c r="GD1214" s="1">
        <v>999.9</v>
      </c>
      <c r="GE1214" s="1">
        <v>1.85964</v>
      </c>
      <c r="GF1214" s="1">
        <v>1.8546899999999999</v>
      </c>
      <c r="GG1214" s="1">
        <v>1.8577699999999999</v>
      </c>
      <c r="GH1214" s="1">
        <v>1.8562399999999999</v>
      </c>
      <c r="GI1214" s="1">
        <v>1.85501</v>
      </c>
      <c r="GJ1214" s="1">
        <v>1.85467</v>
      </c>
      <c r="GK1214" s="1">
        <v>1.8534200000000001</v>
      </c>
      <c r="GL1214" s="1">
        <v>1.85642</v>
      </c>
      <c r="GM1214" s="1">
        <v>0</v>
      </c>
      <c r="GN1214" s="1">
        <v>0</v>
      </c>
      <c r="GO1214" s="1">
        <v>0</v>
      </c>
      <c r="GP1214" s="1">
        <v>0</v>
      </c>
      <c r="GQ1214" s="1" t="s">
        <v>359</v>
      </c>
      <c r="GR1214" s="1" t="s">
        <v>360</v>
      </c>
      <c r="GS1214" s="1" t="s">
        <v>361</v>
      </c>
      <c r="GT1214" s="1" t="s">
        <v>361</v>
      </c>
      <c r="GU1214" s="1" t="s">
        <v>361</v>
      </c>
      <c r="GV1214" s="1" t="s">
        <v>361</v>
      </c>
      <c r="GW1214" s="1">
        <v>0</v>
      </c>
      <c r="GX1214" s="1">
        <v>100</v>
      </c>
      <c r="GY1214" s="1">
        <v>100</v>
      </c>
      <c r="GZ1214" s="1">
        <v>2.91</v>
      </c>
      <c r="HA1214" s="1">
        <v>1.0500000000000001E-2</v>
      </c>
      <c r="HB1214" s="1">
        <v>0.38386874957061617</v>
      </c>
      <c r="HC1214" s="1">
        <v>2.7716384584972409E-3</v>
      </c>
      <c r="HD1214" s="1">
        <v>-1.1467119688665799E-6</v>
      </c>
      <c r="HE1214" s="1">
        <v>2.0626329066488061E-10</v>
      </c>
      <c r="HF1214" s="1">
        <v>-7.258975840326358E-2</v>
      </c>
      <c r="HG1214" s="1">
        <v>1.066993184659233E-2</v>
      </c>
      <c r="HH1214" s="1">
        <v>-3.4528890892081033E-4</v>
      </c>
      <c r="HI1214" s="1">
        <v>2.382551249023132E-6</v>
      </c>
      <c r="HJ1214" s="1">
        <v>1</v>
      </c>
      <c r="HK1214" s="1">
        <v>2115</v>
      </c>
      <c r="HL1214" s="1">
        <v>2</v>
      </c>
      <c r="HM1214" s="1">
        <v>30</v>
      </c>
      <c r="HN1214" s="1">
        <v>9.5</v>
      </c>
      <c r="HO1214" s="1">
        <v>9.5</v>
      </c>
      <c r="HP1214" s="1">
        <v>3.72925</v>
      </c>
      <c r="HQ1214" s="1">
        <v>2.2973599999999998</v>
      </c>
      <c r="HR1214" s="1">
        <v>1.4978</v>
      </c>
      <c r="HS1214" s="1">
        <v>2.2997999999999998</v>
      </c>
      <c r="HT1214" s="1">
        <v>1.5478499999999999</v>
      </c>
      <c r="HU1214" s="1">
        <v>2.2522000000000002</v>
      </c>
      <c r="HV1214" s="1">
        <v>39.516599999999997</v>
      </c>
      <c r="HW1214" s="1">
        <v>13.6067</v>
      </c>
      <c r="HX1214" s="1">
        <v>18</v>
      </c>
      <c r="HY1214" s="1">
        <v>447.22300000000001</v>
      </c>
      <c r="HZ1214" s="1">
        <v>490.839</v>
      </c>
      <c r="IA1214" s="1">
        <v>27.786999999999999</v>
      </c>
      <c r="IB1214" s="1">
        <v>32.01</v>
      </c>
      <c r="IC1214" s="1">
        <v>29.9999</v>
      </c>
      <c r="ID1214" s="1">
        <v>31.874300000000002</v>
      </c>
      <c r="IE1214" s="1">
        <v>31.9695</v>
      </c>
      <c r="IF1214" s="1">
        <v>74.694900000000004</v>
      </c>
      <c r="IG1214" s="1">
        <v>34.239400000000003</v>
      </c>
      <c r="IH1214" s="1">
        <v>0</v>
      </c>
      <c r="II1214" s="1">
        <v>27.787199999999999</v>
      </c>
      <c r="IJ1214" s="1">
        <v>1969.28</v>
      </c>
      <c r="IK1214" s="1">
        <v>24.4575</v>
      </c>
      <c r="IL1214" s="1">
        <v>100.51600000000001</v>
      </c>
      <c r="IM1214" s="1">
        <v>100.221</v>
      </c>
      <c r="IN1214" s="1" t="s">
        <v>366</v>
      </c>
    </row>
    <row r="1215" spans="1:248" ht="15.75" customHeight="1" x14ac:dyDescent="0.3">
      <c r="A1215" s="1">
        <v>1199</v>
      </c>
      <c r="B1215" s="1">
        <v>1660321197.5999999</v>
      </c>
      <c r="C1215" s="1">
        <v>10231</v>
      </c>
      <c r="D1215" s="1" t="s">
        <v>2703</v>
      </c>
      <c r="E1215" s="1" t="s">
        <v>2704</v>
      </c>
      <c r="F1215" s="1">
        <v>1</v>
      </c>
      <c r="G1215" s="1" t="s">
        <v>1969</v>
      </c>
      <c r="H1215" s="1" t="s">
        <v>350</v>
      </c>
      <c r="I1215" s="1" t="s">
        <v>351</v>
      </c>
      <c r="J1215" s="1" t="s">
        <v>352</v>
      </c>
      <c r="K1215" s="1" t="s">
        <v>353</v>
      </c>
      <c r="L1215" s="1" t="s">
        <v>1969</v>
      </c>
      <c r="M1215" s="1" t="s">
        <v>355</v>
      </c>
      <c r="N1215" s="1">
        <v>1660321190.099999</v>
      </c>
      <c r="O1215" s="1">
        <f t="shared" si="136"/>
        <v>2.3134729228100606E-3</v>
      </c>
      <c r="P1215" s="1">
        <f t="shared" si="137"/>
        <v>2.3134729228100608</v>
      </c>
      <c r="Q1215" s="1">
        <f t="shared" si="138"/>
        <v>16.139781321194484</v>
      </c>
      <c r="R1215" s="1">
        <f t="shared" si="139"/>
        <v>1852.513333333334</v>
      </c>
      <c r="S1215" s="1">
        <f t="shared" si="140"/>
        <v>1570.0415024517742</v>
      </c>
      <c r="T1215" s="1">
        <f t="shared" si="141"/>
        <v>156.44763154437103</v>
      </c>
      <c r="U1215" s="1">
        <f t="shared" si="142"/>
        <v>184.59468934533484</v>
      </c>
      <c r="V1215" s="1">
        <f t="shared" si="143"/>
        <v>0.11599194495444345</v>
      </c>
      <c r="W1215" s="1">
        <f t="shared" si="144"/>
        <v>2.9216456803919439</v>
      </c>
      <c r="X1215" s="1">
        <f t="shared" si="145"/>
        <v>0.11349307604264902</v>
      </c>
      <c r="Y1215" s="1">
        <f t="shared" si="146"/>
        <v>7.1153202173042968E-2</v>
      </c>
      <c r="Z1215" s="1">
        <f t="shared" si="147"/>
        <v>321.51625980000006</v>
      </c>
      <c r="AA1215" s="1">
        <f t="shared" si="148"/>
        <v>32.287921637994444</v>
      </c>
      <c r="AB1215" s="1">
        <f t="shared" si="149"/>
        <v>31.552366666666661</v>
      </c>
      <c r="AC1215" s="1">
        <f t="shared" si="150"/>
        <v>4.6554262970735554</v>
      </c>
      <c r="AD1215" s="1">
        <f t="shared" si="151"/>
        <v>59.851475092566133</v>
      </c>
      <c r="AE1215" s="1">
        <f t="shared" si="152"/>
        <v>2.6991844062642389</v>
      </c>
      <c r="AF1215" s="1">
        <f t="shared" si="153"/>
        <v>4.5098043149140228</v>
      </c>
      <c r="AG1215" s="1">
        <f t="shared" si="154"/>
        <v>1.9562418908093164</v>
      </c>
      <c r="AH1215" s="1">
        <f t="shared" si="155"/>
        <v>-102.02415589592367</v>
      </c>
      <c r="AI1215" s="1">
        <f t="shared" si="156"/>
        <v>-87.968218876214053</v>
      </c>
      <c r="AJ1215" s="1">
        <f t="shared" si="157"/>
        <v>-6.7795458729737055</v>
      </c>
      <c r="AK1215" s="1">
        <f t="shared" si="158"/>
        <v>124.74433915488862</v>
      </c>
      <c r="AL1215" s="1">
        <f t="shared" si="159"/>
        <v>46.702952102167387</v>
      </c>
      <c r="AM1215" s="1">
        <f t="shared" si="160"/>
        <v>2.3159600215097376</v>
      </c>
      <c r="AN1215" s="1">
        <f t="shared" si="161"/>
        <v>16.139781321194484</v>
      </c>
      <c r="AO1215" s="1">
        <v>1986.922208956395</v>
      </c>
      <c r="AP1215" s="1">
        <v>1940.2354545454541</v>
      </c>
      <c r="AQ1215" s="1">
        <v>5.1621839238472562</v>
      </c>
      <c r="AR1215" s="1">
        <v>66.056811601181195</v>
      </c>
      <c r="AS1215" s="1">
        <f t="shared" si="162"/>
        <v>2.3134729228100608</v>
      </c>
      <c r="AT1215" s="1">
        <v>24.38370907039571</v>
      </c>
      <c r="AU1215" s="1">
        <v>27.083943030303029</v>
      </c>
      <c r="AV1215" s="1">
        <v>-3.025241162899487E-6</v>
      </c>
      <c r="AW1215" s="1">
        <v>80.9492581005711</v>
      </c>
      <c r="AX1215" s="1">
        <v>43</v>
      </c>
      <c r="AY1215" s="1">
        <v>9</v>
      </c>
      <c r="AZ1215" s="1">
        <f t="shared" si="163"/>
        <v>1</v>
      </c>
      <c r="BA1215" s="1">
        <f t="shared" si="164"/>
        <v>0</v>
      </c>
      <c r="BB1215" s="1">
        <f t="shared" si="165"/>
        <v>51947.614595255625</v>
      </c>
      <c r="BC1215" s="1">
        <f t="shared" si="166"/>
        <v>1999.998</v>
      </c>
      <c r="BD1215" s="1">
        <f t="shared" si="167"/>
        <v>1681.1986200000001</v>
      </c>
      <c r="BE1215" s="1">
        <f t="shared" si="168"/>
        <v>0.84060015060015059</v>
      </c>
      <c r="BF1215" s="1">
        <f t="shared" si="169"/>
        <v>0.16075829065829067</v>
      </c>
      <c r="BG1215" s="1">
        <v>6</v>
      </c>
      <c r="BH1215" s="1">
        <v>0.5</v>
      </c>
      <c r="BI1215" s="1" t="s">
        <v>356</v>
      </c>
      <c r="BJ1215" s="1">
        <v>2</v>
      </c>
      <c r="BK1215" s="1" t="b">
        <v>1</v>
      </c>
      <c r="BL1215" s="1">
        <v>1660321190.099999</v>
      </c>
      <c r="BM1215" s="1">
        <v>1852.513333333334</v>
      </c>
      <c r="BN1215" s="1">
        <v>1913.6880000000001</v>
      </c>
      <c r="BO1215" s="1">
        <v>27.087859999999999</v>
      </c>
      <c r="BP1215" s="1">
        <v>24.384753333333329</v>
      </c>
      <c r="BQ1215" s="1">
        <v>1849.6220000000001</v>
      </c>
      <c r="BR1215" s="1">
        <v>27.077386666666669</v>
      </c>
      <c r="BS1215" s="1">
        <v>500.14133333333342</v>
      </c>
      <c r="BT1215" s="1">
        <v>99.545606666666657</v>
      </c>
      <c r="BU1215" s="1">
        <v>9.9932193333333322E-2</v>
      </c>
      <c r="BV1215" s="1">
        <v>30.993880000000001</v>
      </c>
      <c r="BW1215" s="1">
        <v>31.552366666666661</v>
      </c>
      <c r="BX1215" s="1">
        <v>999.89999999999986</v>
      </c>
      <c r="BY1215" s="1">
        <v>0</v>
      </c>
      <c r="BZ1215" s="1">
        <v>0</v>
      </c>
      <c r="CA1215" s="1">
        <v>10000.453333333329</v>
      </c>
      <c r="CB1215" s="1">
        <v>0</v>
      </c>
      <c r="CC1215" s="1">
        <v>13.475386666666671</v>
      </c>
      <c r="CD1215" s="1">
        <v>-61.173760000000001</v>
      </c>
      <c r="CE1215" s="1">
        <v>1904.091333333334</v>
      </c>
      <c r="CF1215" s="1">
        <v>1961.519333333333</v>
      </c>
      <c r="CG1215" s="1">
        <v>2.7030893333333328</v>
      </c>
      <c r="CH1215" s="1">
        <v>1913.6880000000001</v>
      </c>
      <c r="CI1215" s="1">
        <v>24.384753333333329</v>
      </c>
      <c r="CJ1215" s="1">
        <v>2.6964779999999999</v>
      </c>
      <c r="CK1215" s="1">
        <v>2.4273966666666671</v>
      </c>
      <c r="CL1215" s="1">
        <v>22.263660000000002</v>
      </c>
      <c r="CM1215" s="1">
        <v>20.547699999999999</v>
      </c>
      <c r="CN1215" s="1">
        <v>1999.998</v>
      </c>
      <c r="CO1215" s="1">
        <v>0.97999599999999998</v>
      </c>
      <c r="CP1215" s="1">
        <v>2.000420000000001E-2</v>
      </c>
      <c r="CQ1215" s="1">
        <v>0</v>
      </c>
      <c r="CR1215" s="1">
        <v>2.422333333333333</v>
      </c>
      <c r="CS1215" s="1">
        <v>0</v>
      </c>
      <c r="CT1215" s="1">
        <v>28489.206666666669</v>
      </c>
      <c r="CU1215" s="1">
        <v>17412.28666666667</v>
      </c>
      <c r="CV1215" s="1">
        <v>42.375</v>
      </c>
      <c r="CW1215" s="1">
        <v>43.311999999999998</v>
      </c>
      <c r="CX1215" s="1">
        <v>42.316200000000002</v>
      </c>
      <c r="CY1215" s="1">
        <v>41.791333333333327</v>
      </c>
      <c r="CZ1215" s="1">
        <v>42.375</v>
      </c>
      <c r="DA1215" s="1">
        <v>1959.9880000000001</v>
      </c>
      <c r="DB1215" s="1">
        <v>40.01</v>
      </c>
      <c r="DC1215" s="1">
        <v>0</v>
      </c>
      <c r="DD1215" s="1">
        <v>1660321195.8</v>
      </c>
      <c r="DE1215" s="1">
        <v>0</v>
      </c>
      <c r="DF1215" s="1">
        <v>1660320627.5999999</v>
      </c>
      <c r="DG1215" s="1" t="s">
        <v>1970</v>
      </c>
      <c r="DH1215" s="1">
        <v>1660320624.0999999</v>
      </c>
      <c r="DI1215" s="1">
        <v>1660320627.5999999</v>
      </c>
      <c r="DJ1215" s="1">
        <v>29</v>
      </c>
      <c r="DK1215" s="1">
        <v>-0.125</v>
      </c>
      <c r="DL1215" s="1">
        <v>1E-3</v>
      </c>
      <c r="DM1215" s="1">
        <v>1.32</v>
      </c>
      <c r="DN1215" s="1">
        <v>1.6E-2</v>
      </c>
      <c r="DO1215" s="1">
        <v>400</v>
      </c>
      <c r="DP1215" s="1">
        <v>25</v>
      </c>
      <c r="DQ1215" s="1">
        <v>0.25</v>
      </c>
      <c r="DR1215" s="1">
        <v>0.03</v>
      </c>
      <c r="DS1215" s="1">
        <v>16.106631474654979</v>
      </c>
      <c r="DT1215" s="1">
        <v>-0.36866646270007353</v>
      </c>
      <c r="DU1215" s="1">
        <v>0.20464957496973249</v>
      </c>
      <c r="DV1215" s="1">
        <v>1</v>
      </c>
      <c r="DW1215" s="1">
        <v>46.704722636614321</v>
      </c>
      <c r="DX1215" s="1">
        <v>-0.47631913818144039</v>
      </c>
      <c r="DY1215" s="1">
        <v>9.8006826676889022E-2</v>
      </c>
      <c r="DZ1215" s="1">
        <v>1</v>
      </c>
      <c r="EA1215" s="1">
        <v>-61.173466666666663</v>
      </c>
      <c r="EB1215" s="1">
        <v>-0.34357107897666278</v>
      </c>
      <c r="EC1215" s="1">
        <v>0.11981564264411471</v>
      </c>
      <c r="ED1215" s="1">
        <v>1</v>
      </c>
      <c r="EE1215" s="1">
        <v>1553.9351280693979</v>
      </c>
      <c r="EF1215" s="1">
        <v>290.81850220291369</v>
      </c>
      <c r="EG1215" s="1">
        <v>28.796674647774559</v>
      </c>
      <c r="EH1215" s="1">
        <v>0</v>
      </c>
      <c r="EI1215" s="1">
        <v>2.7046987499999999</v>
      </c>
      <c r="EJ1215" s="1">
        <v>-3.339365853658452E-2</v>
      </c>
      <c r="EK1215" s="1">
        <v>3.3363694246141178E-3</v>
      </c>
      <c r="EL1215" s="1">
        <v>1</v>
      </c>
      <c r="EM1215" s="1">
        <v>1.95625297929736</v>
      </c>
      <c r="EN1215" s="1">
        <v>-8.6675291674516396E-3</v>
      </c>
      <c r="EO1215" s="1">
        <v>1.129658466728274E-3</v>
      </c>
      <c r="EP1215" s="1">
        <v>1</v>
      </c>
      <c r="EQ1215" s="1">
        <v>5</v>
      </c>
      <c r="ER1215" s="1">
        <v>6</v>
      </c>
      <c r="ES1215" s="1" t="s">
        <v>358</v>
      </c>
      <c r="ET1215" s="1">
        <v>2.94252</v>
      </c>
      <c r="EU1215" s="1">
        <v>2.8010199999999998</v>
      </c>
      <c r="EV1215" s="1">
        <v>0.24490200000000001</v>
      </c>
      <c r="EW1215" s="1">
        <v>0.24939500000000001</v>
      </c>
      <c r="EX1215" s="1">
        <v>0.117467</v>
      </c>
      <c r="EY1215" s="1">
        <v>0.109163</v>
      </c>
      <c r="EZ1215" s="1">
        <v>15476.5</v>
      </c>
      <c r="FA1215" s="1">
        <v>16131</v>
      </c>
      <c r="FB1215" s="1">
        <v>23840.5</v>
      </c>
      <c r="FC1215" s="1">
        <v>25016</v>
      </c>
      <c r="FD1215" s="1">
        <v>33684.300000000003</v>
      </c>
      <c r="FE1215" s="1">
        <v>35590.300000000003</v>
      </c>
      <c r="FF1215" s="1">
        <v>43469</v>
      </c>
      <c r="FG1215" s="1">
        <v>46243.1</v>
      </c>
      <c r="FH1215" s="1">
        <v>1.86998</v>
      </c>
      <c r="FI1215" s="1">
        <v>1.8472999999999999</v>
      </c>
      <c r="FJ1215" s="1">
        <v>0.124186</v>
      </c>
      <c r="FK1215" s="1">
        <v>0</v>
      </c>
      <c r="FL1215" s="1">
        <v>29.527100000000001</v>
      </c>
      <c r="FM1215" s="1">
        <v>999.9</v>
      </c>
      <c r="FN1215" s="1">
        <v>58.7</v>
      </c>
      <c r="FO1215" s="1">
        <v>36.4</v>
      </c>
      <c r="FP1215" s="1">
        <v>35.9786</v>
      </c>
      <c r="FQ1215" s="1">
        <v>63.094999999999999</v>
      </c>
      <c r="FR1215" s="1">
        <v>22.9848</v>
      </c>
      <c r="FS1215" s="1">
        <v>1</v>
      </c>
      <c r="FT1215" s="1">
        <v>0.38897599999999999</v>
      </c>
      <c r="FU1215" s="1">
        <v>1.23977</v>
      </c>
      <c r="FV1215" s="1">
        <v>20.316500000000001</v>
      </c>
      <c r="FW1215" s="1">
        <v>5.2114500000000001</v>
      </c>
      <c r="FX1215" s="1">
        <v>11.9047</v>
      </c>
      <c r="FY1215" s="1">
        <v>5.0029500000000002</v>
      </c>
      <c r="FZ1215" s="1">
        <v>3.2903500000000001</v>
      </c>
      <c r="GA1215" s="1">
        <v>9999</v>
      </c>
      <c r="GB1215" s="1">
        <v>9999</v>
      </c>
      <c r="GC1215" s="1">
        <v>9999</v>
      </c>
      <c r="GD1215" s="1">
        <v>999.9</v>
      </c>
      <c r="GE1215" s="1">
        <v>1.85964</v>
      </c>
      <c r="GF1215" s="1">
        <v>1.8546899999999999</v>
      </c>
      <c r="GG1215" s="1">
        <v>1.8577699999999999</v>
      </c>
      <c r="GH1215" s="1">
        <v>1.8562399999999999</v>
      </c>
      <c r="GI1215" s="1">
        <v>1.85501</v>
      </c>
      <c r="GJ1215" s="1">
        <v>1.85467</v>
      </c>
      <c r="GK1215" s="1">
        <v>1.8534299999999999</v>
      </c>
      <c r="GL1215" s="1">
        <v>1.85643</v>
      </c>
      <c r="GM1215" s="1">
        <v>0</v>
      </c>
      <c r="GN1215" s="1">
        <v>0</v>
      </c>
      <c r="GO1215" s="1">
        <v>0</v>
      </c>
      <c r="GP1215" s="1">
        <v>0</v>
      </c>
      <c r="GQ1215" s="1" t="s">
        <v>359</v>
      </c>
      <c r="GR1215" s="1" t="s">
        <v>360</v>
      </c>
      <c r="GS1215" s="1" t="s">
        <v>361</v>
      </c>
      <c r="GT1215" s="1" t="s">
        <v>361</v>
      </c>
      <c r="GU1215" s="1" t="s">
        <v>361</v>
      </c>
      <c r="GV1215" s="1" t="s">
        <v>361</v>
      </c>
      <c r="GW1215" s="1">
        <v>0</v>
      </c>
      <c r="GX1215" s="1">
        <v>100</v>
      </c>
      <c r="GY1215" s="1">
        <v>100</v>
      </c>
      <c r="GZ1215" s="1">
        <v>2.92</v>
      </c>
      <c r="HA1215" s="1">
        <v>1.0500000000000001E-2</v>
      </c>
      <c r="HB1215" s="1">
        <v>0.38386874957061617</v>
      </c>
      <c r="HC1215" s="1">
        <v>2.7716384584972409E-3</v>
      </c>
      <c r="HD1215" s="1">
        <v>-1.1467119688665799E-6</v>
      </c>
      <c r="HE1215" s="1">
        <v>2.0626329066488061E-10</v>
      </c>
      <c r="HF1215" s="1">
        <v>-7.258975840326358E-2</v>
      </c>
      <c r="HG1215" s="1">
        <v>1.066993184659233E-2</v>
      </c>
      <c r="HH1215" s="1">
        <v>-3.4528890892081033E-4</v>
      </c>
      <c r="HI1215" s="1">
        <v>2.382551249023132E-6</v>
      </c>
      <c r="HJ1215" s="1">
        <v>1</v>
      </c>
      <c r="HK1215" s="1">
        <v>2115</v>
      </c>
      <c r="HL1215" s="1">
        <v>2</v>
      </c>
      <c r="HM1215" s="1">
        <v>30</v>
      </c>
      <c r="HN1215" s="1">
        <v>9.6</v>
      </c>
      <c r="HO1215" s="1">
        <v>9.5</v>
      </c>
      <c r="HP1215" s="1">
        <v>3.7390099999999999</v>
      </c>
      <c r="HQ1215" s="1">
        <v>2.2705099999999998</v>
      </c>
      <c r="HR1215" s="1">
        <v>1.4978</v>
      </c>
      <c r="HS1215" s="1">
        <v>2.2997999999999998</v>
      </c>
      <c r="HT1215" s="1">
        <v>1.5478499999999999</v>
      </c>
      <c r="HU1215" s="1">
        <v>2.4597199999999999</v>
      </c>
      <c r="HV1215" s="1">
        <v>39.516599999999997</v>
      </c>
      <c r="HW1215" s="1">
        <v>13.615399999999999</v>
      </c>
      <c r="HX1215" s="1">
        <v>18</v>
      </c>
      <c r="HY1215" s="1">
        <v>447.291</v>
      </c>
      <c r="HZ1215" s="1">
        <v>490.83300000000003</v>
      </c>
      <c r="IA1215" s="1">
        <v>27.787800000000001</v>
      </c>
      <c r="IB1215" s="1">
        <v>32.009399999999999</v>
      </c>
      <c r="IC1215" s="1">
        <v>29.9999</v>
      </c>
      <c r="ID1215" s="1">
        <v>31.874099999999999</v>
      </c>
      <c r="IE1215" s="1">
        <v>31.968800000000002</v>
      </c>
      <c r="IF1215" s="1">
        <v>74.904700000000005</v>
      </c>
      <c r="IG1215" s="1">
        <v>34.239400000000003</v>
      </c>
      <c r="IH1215" s="1">
        <v>0</v>
      </c>
      <c r="II1215" s="1">
        <v>27.790800000000001</v>
      </c>
      <c r="IJ1215" s="1">
        <v>1979.3</v>
      </c>
      <c r="IK1215" s="1">
        <v>24.4587</v>
      </c>
      <c r="IL1215" s="1">
        <v>100.517</v>
      </c>
      <c r="IM1215" s="1">
        <v>100.221</v>
      </c>
      <c r="IN1215" s="1" t="s">
        <v>366</v>
      </c>
    </row>
    <row r="1216" spans="1:248" ht="15.75" customHeight="1" x14ac:dyDescent="0.3">
      <c r="A1216" s="1">
        <v>1200</v>
      </c>
      <c r="B1216" s="1">
        <v>1660321198.5999999</v>
      </c>
      <c r="C1216" s="1">
        <v>10232</v>
      </c>
      <c r="D1216" s="1" t="s">
        <v>2705</v>
      </c>
      <c r="E1216" s="1" t="s">
        <v>2706</v>
      </c>
      <c r="F1216" s="1">
        <v>1</v>
      </c>
      <c r="G1216" s="1" t="s">
        <v>1969</v>
      </c>
      <c r="H1216" s="1" t="s">
        <v>350</v>
      </c>
      <c r="I1216" s="1" t="s">
        <v>351</v>
      </c>
      <c r="J1216" s="1" t="s">
        <v>352</v>
      </c>
      <c r="K1216" s="1" t="s">
        <v>353</v>
      </c>
      <c r="L1216" s="1" t="s">
        <v>1969</v>
      </c>
      <c r="M1216" s="1" t="s">
        <v>355</v>
      </c>
      <c r="N1216" s="1">
        <v>1660321190.5999999</v>
      </c>
      <c r="O1216" s="1">
        <f t="shared" si="136"/>
        <v>2.3124088812235934E-3</v>
      </c>
      <c r="P1216" s="1">
        <f t="shared" si="137"/>
        <v>2.3124088812235932</v>
      </c>
      <c r="Q1216" s="1">
        <f t="shared" si="138"/>
        <v>16.17304123027365</v>
      </c>
      <c r="R1216" s="1">
        <f t="shared" si="139"/>
        <v>1855.0262499999999</v>
      </c>
      <c r="S1216" s="1">
        <f t="shared" si="140"/>
        <v>1571.9248976818419</v>
      </c>
      <c r="T1216" s="1">
        <f t="shared" si="141"/>
        <v>156.6352320663743</v>
      </c>
      <c r="U1216" s="1">
        <f t="shared" si="142"/>
        <v>184.8450060091713</v>
      </c>
      <c r="V1216" s="1">
        <f t="shared" si="143"/>
        <v>0.11594360369054099</v>
      </c>
      <c r="W1216" s="1">
        <f t="shared" si="144"/>
        <v>2.9214071837248299</v>
      </c>
      <c r="X1216" s="1">
        <f t="shared" si="145"/>
        <v>0.11344659396279165</v>
      </c>
      <c r="Y1216" s="1">
        <f t="shared" si="146"/>
        <v>7.1123988635541341E-2</v>
      </c>
      <c r="Z1216" s="1">
        <f t="shared" si="147"/>
        <v>321.51618000000002</v>
      </c>
      <c r="AA1216" s="1">
        <f t="shared" si="148"/>
        <v>32.28832840829034</v>
      </c>
      <c r="AB1216" s="1">
        <f t="shared" si="149"/>
        <v>31.551874999999999</v>
      </c>
      <c r="AC1216" s="1">
        <f t="shared" si="150"/>
        <v>4.6552963186410237</v>
      </c>
      <c r="AD1216" s="1">
        <f t="shared" si="151"/>
        <v>59.850651939094554</v>
      </c>
      <c r="AE1216" s="1">
        <f t="shared" si="152"/>
        <v>2.6991522855936561</v>
      </c>
      <c r="AF1216" s="1">
        <f t="shared" si="153"/>
        <v>4.5098126722836325</v>
      </c>
      <c r="AG1216" s="1">
        <f t="shared" si="154"/>
        <v>1.9561440330473676</v>
      </c>
      <c r="AH1216" s="1">
        <f t="shared" si="155"/>
        <v>-101.97723166196047</v>
      </c>
      <c r="AI1216" s="1">
        <f t="shared" si="156"/>
        <v>-87.878482272743398</v>
      </c>
      <c r="AJ1216" s="1">
        <f t="shared" si="157"/>
        <v>-6.7731675998636094</v>
      </c>
      <c r="AK1216" s="1">
        <f t="shared" si="158"/>
        <v>124.88729846543255</v>
      </c>
      <c r="AL1216" s="1">
        <f t="shared" si="159"/>
        <v>46.70342696005644</v>
      </c>
      <c r="AM1216" s="1">
        <f t="shared" si="160"/>
        <v>2.3156981810853718</v>
      </c>
      <c r="AN1216" s="1">
        <f t="shared" si="161"/>
        <v>16.17304123027365</v>
      </c>
      <c r="AO1216" s="1">
        <v>1992.188329420519</v>
      </c>
      <c r="AP1216" s="1">
        <v>1945.416909090909</v>
      </c>
      <c r="AQ1216" s="1">
        <v>5.1705697437469809</v>
      </c>
      <c r="AR1216" s="1">
        <v>66.056811601181195</v>
      </c>
      <c r="AS1216" s="1">
        <f t="shared" si="162"/>
        <v>2.3124088812235932</v>
      </c>
      <c r="AT1216" s="1">
        <v>24.384139803762661</v>
      </c>
      <c r="AU1216" s="1">
        <v>27.08316242424242</v>
      </c>
      <c r="AV1216" s="1">
        <v>-5.8257091365107017E-6</v>
      </c>
      <c r="AW1216" s="1">
        <v>80.9492581005711</v>
      </c>
      <c r="AX1216" s="1">
        <v>43</v>
      </c>
      <c r="AY1216" s="1">
        <v>9</v>
      </c>
      <c r="AZ1216" s="1">
        <f t="shared" si="163"/>
        <v>1</v>
      </c>
      <c r="BA1216" s="1">
        <f t="shared" si="164"/>
        <v>0</v>
      </c>
      <c r="BB1216" s="1">
        <f t="shared" si="165"/>
        <v>51940.824516574241</v>
      </c>
      <c r="BC1216" s="1">
        <f t="shared" si="166"/>
        <v>1999.9974999999999</v>
      </c>
      <c r="BD1216" s="1">
        <f t="shared" si="167"/>
        <v>1681.1982</v>
      </c>
      <c r="BE1216" s="1">
        <f t="shared" si="168"/>
        <v>0.84060015075018846</v>
      </c>
      <c r="BF1216" s="1">
        <f t="shared" si="169"/>
        <v>0.1607582909478637</v>
      </c>
      <c r="BG1216" s="1">
        <v>6</v>
      </c>
      <c r="BH1216" s="1">
        <v>0.5</v>
      </c>
      <c r="BI1216" s="1" t="s">
        <v>356</v>
      </c>
      <c r="BJ1216" s="1">
        <v>2</v>
      </c>
      <c r="BK1216" s="1" t="b">
        <v>1</v>
      </c>
      <c r="BL1216" s="1">
        <v>1660321190.5999999</v>
      </c>
      <c r="BM1216" s="1">
        <v>1855.0262499999999</v>
      </c>
      <c r="BN1216" s="1">
        <v>1916.2081250000001</v>
      </c>
      <c r="BO1216" s="1">
        <v>27.08755</v>
      </c>
      <c r="BP1216" s="1">
        <v>24.3847375</v>
      </c>
      <c r="BQ1216" s="1">
        <v>1852.1331250000001</v>
      </c>
      <c r="BR1216" s="1">
        <v>27.077075000000001</v>
      </c>
      <c r="BS1216" s="1">
        <v>500.13937499999997</v>
      </c>
      <c r="BT1216" s="1">
        <v>99.545556250000004</v>
      </c>
      <c r="BU1216" s="1">
        <v>9.9937181250000007E-2</v>
      </c>
      <c r="BV1216" s="1">
        <v>30.9939125</v>
      </c>
      <c r="BW1216" s="1">
        <v>31.551874999999999</v>
      </c>
      <c r="BX1216" s="1">
        <v>999.9</v>
      </c>
      <c r="BY1216" s="1">
        <v>0</v>
      </c>
      <c r="BZ1216" s="1">
        <v>0</v>
      </c>
      <c r="CA1216" s="1">
        <v>9999.0968749999993</v>
      </c>
      <c r="CB1216" s="1">
        <v>0</v>
      </c>
      <c r="CC1216" s="1">
        <v>13.471031249999999</v>
      </c>
      <c r="CD1216" s="1">
        <v>-61.181250000000013</v>
      </c>
      <c r="CE1216" s="1">
        <v>1906.6737499999999</v>
      </c>
      <c r="CF1216" s="1">
        <v>1964.1025</v>
      </c>
      <c r="CG1216" s="1">
        <v>2.7027975</v>
      </c>
      <c r="CH1216" s="1">
        <v>1916.2081250000001</v>
      </c>
      <c r="CI1216" s="1">
        <v>24.3847375</v>
      </c>
      <c r="CJ1216" s="1">
        <v>2.696445625</v>
      </c>
      <c r="CK1216" s="1">
        <v>2.4273937499999998</v>
      </c>
      <c r="CL1216" s="1">
        <v>22.263462499999999</v>
      </c>
      <c r="CM1216" s="1">
        <v>20.54768125</v>
      </c>
      <c r="CN1216" s="1">
        <v>1999.9974999999999</v>
      </c>
      <c r="CO1216" s="1">
        <v>0.97999599999999998</v>
      </c>
      <c r="CP1216" s="1">
        <v>2.00042E-2</v>
      </c>
      <c r="CQ1216" s="1">
        <v>0</v>
      </c>
      <c r="CR1216" s="1">
        <v>2.4488750000000001</v>
      </c>
      <c r="CS1216" s="1">
        <v>0</v>
      </c>
      <c r="CT1216" s="1">
        <v>28486.556250000001</v>
      </c>
      <c r="CU1216" s="1">
        <v>17412.28125</v>
      </c>
      <c r="CV1216" s="1">
        <v>42.375</v>
      </c>
      <c r="CW1216" s="1">
        <v>43.311999999999998</v>
      </c>
      <c r="CX1216" s="1">
        <v>42.315937499999997</v>
      </c>
      <c r="CY1216" s="1">
        <v>41.792624999999987</v>
      </c>
      <c r="CZ1216" s="1">
        <v>42.375</v>
      </c>
      <c r="DA1216" s="1">
        <v>1959.9875</v>
      </c>
      <c r="DB1216" s="1">
        <v>40.01</v>
      </c>
      <c r="DC1216" s="1">
        <v>0</v>
      </c>
      <c r="DD1216" s="1">
        <v>1660321197</v>
      </c>
      <c r="DE1216" s="1">
        <v>0</v>
      </c>
      <c r="DF1216" s="1">
        <v>1660320627.5999999</v>
      </c>
      <c r="DG1216" s="1" t="s">
        <v>1970</v>
      </c>
      <c r="DH1216" s="1">
        <v>1660320624.0999999</v>
      </c>
      <c r="DI1216" s="1">
        <v>1660320627.5999999</v>
      </c>
      <c r="DJ1216" s="1">
        <v>29</v>
      </c>
      <c r="DK1216" s="1">
        <v>-0.125</v>
      </c>
      <c r="DL1216" s="1">
        <v>1E-3</v>
      </c>
      <c r="DM1216" s="1">
        <v>1.32</v>
      </c>
      <c r="DN1216" s="1">
        <v>1.6E-2</v>
      </c>
      <c r="DO1216" s="1">
        <v>400</v>
      </c>
      <c r="DP1216" s="1">
        <v>25</v>
      </c>
      <c r="DQ1216" s="1">
        <v>0.25</v>
      </c>
      <c r="DR1216" s="1">
        <v>0.03</v>
      </c>
      <c r="DS1216" s="1">
        <v>16.106631474654979</v>
      </c>
      <c r="DT1216" s="1">
        <v>-0.36866646270007353</v>
      </c>
      <c r="DU1216" s="1">
        <v>0.20464957496973249</v>
      </c>
      <c r="DV1216" s="1">
        <v>1</v>
      </c>
      <c r="DW1216" s="1">
        <v>46.704722636614321</v>
      </c>
      <c r="DX1216" s="1">
        <v>-0.47631913818144039</v>
      </c>
      <c r="DY1216" s="1">
        <v>9.8006826676889022E-2</v>
      </c>
      <c r="DZ1216" s="1">
        <v>1</v>
      </c>
      <c r="EA1216" s="1">
        <v>-61.173466666666663</v>
      </c>
      <c r="EB1216" s="1">
        <v>-0.34357107897666278</v>
      </c>
      <c r="EC1216" s="1">
        <v>0.11981564264411471</v>
      </c>
      <c r="ED1216" s="1">
        <v>1</v>
      </c>
      <c r="EE1216" s="1">
        <v>1553.9351280693979</v>
      </c>
      <c r="EF1216" s="1">
        <v>290.81850220291369</v>
      </c>
      <c r="EG1216" s="1">
        <v>28.796674647774559</v>
      </c>
      <c r="EH1216" s="1">
        <v>0</v>
      </c>
      <c r="EI1216" s="1">
        <v>2.7046987499999999</v>
      </c>
      <c r="EJ1216" s="1">
        <v>-3.339365853658452E-2</v>
      </c>
      <c r="EK1216" s="1">
        <v>3.3363694246141178E-3</v>
      </c>
      <c r="EL1216" s="1">
        <v>1</v>
      </c>
      <c r="EM1216" s="1">
        <v>1.95625297929736</v>
      </c>
      <c r="EN1216" s="1">
        <v>-8.6675291674516396E-3</v>
      </c>
      <c r="EO1216" s="1">
        <v>1.129658466728274E-3</v>
      </c>
      <c r="EP1216" s="1">
        <v>1</v>
      </c>
      <c r="EQ1216" s="1">
        <v>5</v>
      </c>
      <c r="ER1216" s="1">
        <v>6</v>
      </c>
      <c r="ES1216" s="1" t="s">
        <v>358</v>
      </c>
      <c r="ET1216" s="1">
        <v>2.9424999999999999</v>
      </c>
      <c r="EU1216" s="1">
        <v>2.8010999999999999</v>
      </c>
      <c r="EV1216" s="1">
        <v>0.24526899999999999</v>
      </c>
      <c r="EW1216" s="1">
        <v>0.249749</v>
      </c>
      <c r="EX1216" s="1">
        <v>0.117463</v>
      </c>
      <c r="EY1216" s="1">
        <v>0.109165</v>
      </c>
      <c r="EZ1216" s="1">
        <v>15469</v>
      </c>
      <c r="FA1216" s="1">
        <v>16123.4</v>
      </c>
      <c r="FB1216" s="1">
        <v>23840.6</v>
      </c>
      <c r="FC1216" s="1">
        <v>25015.9</v>
      </c>
      <c r="FD1216" s="1">
        <v>33684.5</v>
      </c>
      <c r="FE1216" s="1">
        <v>35590.199999999997</v>
      </c>
      <c r="FF1216" s="1">
        <v>43469</v>
      </c>
      <c r="FG1216" s="1">
        <v>46243.1</v>
      </c>
      <c r="FH1216" s="1">
        <v>1.86995</v>
      </c>
      <c r="FI1216" s="1">
        <v>1.84738</v>
      </c>
      <c r="FJ1216" s="1">
        <v>0.12403699999999999</v>
      </c>
      <c r="FK1216" s="1">
        <v>0</v>
      </c>
      <c r="FL1216" s="1">
        <v>29.526399999999999</v>
      </c>
      <c r="FM1216" s="1">
        <v>999.9</v>
      </c>
      <c r="FN1216" s="1">
        <v>58.7</v>
      </c>
      <c r="FO1216" s="1">
        <v>36.4</v>
      </c>
      <c r="FP1216" s="1">
        <v>35.9786</v>
      </c>
      <c r="FQ1216" s="1">
        <v>63.445</v>
      </c>
      <c r="FR1216" s="1">
        <v>22.4239</v>
      </c>
      <c r="FS1216" s="1">
        <v>1</v>
      </c>
      <c r="FT1216" s="1">
        <v>0.38892500000000002</v>
      </c>
      <c r="FU1216" s="1">
        <v>1.23814</v>
      </c>
      <c r="FV1216" s="1">
        <v>20.316500000000001</v>
      </c>
      <c r="FW1216" s="1">
        <v>5.2112999999999996</v>
      </c>
      <c r="FX1216" s="1">
        <v>11.904500000000001</v>
      </c>
      <c r="FY1216" s="1">
        <v>5.0029500000000002</v>
      </c>
      <c r="FZ1216" s="1">
        <v>3.2903500000000001</v>
      </c>
      <c r="GA1216" s="1">
        <v>9999</v>
      </c>
      <c r="GB1216" s="1">
        <v>9999</v>
      </c>
      <c r="GC1216" s="1">
        <v>9999</v>
      </c>
      <c r="GD1216" s="1">
        <v>999.9</v>
      </c>
      <c r="GE1216" s="1">
        <v>1.85964</v>
      </c>
      <c r="GF1216" s="1">
        <v>1.8546899999999999</v>
      </c>
      <c r="GG1216" s="1">
        <v>1.8577600000000001</v>
      </c>
      <c r="GH1216" s="1">
        <v>1.8562399999999999</v>
      </c>
      <c r="GI1216" s="1">
        <v>1.85501</v>
      </c>
      <c r="GJ1216" s="1">
        <v>1.8546499999999999</v>
      </c>
      <c r="GK1216" s="1">
        <v>1.8534200000000001</v>
      </c>
      <c r="GL1216" s="1">
        <v>1.85642</v>
      </c>
      <c r="GM1216" s="1">
        <v>0</v>
      </c>
      <c r="GN1216" s="1">
        <v>0</v>
      </c>
      <c r="GO1216" s="1">
        <v>0</v>
      </c>
      <c r="GP1216" s="1">
        <v>0</v>
      </c>
      <c r="GQ1216" s="1" t="s">
        <v>359</v>
      </c>
      <c r="GR1216" s="1" t="s">
        <v>360</v>
      </c>
      <c r="GS1216" s="1" t="s">
        <v>361</v>
      </c>
      <c r="GT1216" s="1" t="s">
        <v>361</v>
      </c>
      <c r="GU1216" s="1" t="s">
        <v>361</v>
      </c>
      <c r="GV1216" s="1" t="s">
        <v>361</v>
      </c>
      <c r="GW1216" s="1">
        <v>0</v>
      </c>
      <c r="GX1216" s="1">
        <v>100</v>
      </c>
      <c r="GY1216" s="1">
        <v>100</v>
      </c>
      <c r="GZ1216" s="1">
        <v>2.92</v>
      </c>
      <c r="HA1216" s="1">
        <v>1.0500000000000001E-2</v>
      </c>
      <c r="HB1216" s="1">
        <v>0.38386874957061617</v>
      </c>
      <c r="HC1216" s="1">
        <v>2.7716384584972409E-3</v>
      </c>
      <c r="HD1216" s="1">
        <v>-1.1467119688665799E-6</v>
      </c>
      <c r="HE1216" s="1">
        <v>2.0626329066488061E-10</v>
      </c>
      <c r="HF1216" s="1">
        <v>-7.258975840326358E-2</v>
      </c>
      <c r="HG1216" s="1">
        <v>1.066993184659233E-2</v>
      </c>
      <c r="HH1216" s="1">
        <v>-3.4528890892081033E-4</v>
      </c>
      <c r="HI1216" s="1">
        <v>2.382551249023132E-6</v>
      </c>
      <c r="HJ1216" s="1">
        <v>1</v>
      </c>
      <c r="HK1216" s="1">
        <v>2115</v>
      </c>
      <c r="HL1216" s="1">
        <v>2</v>
      </c>
      <c r="HM1216" s="1">
        <v>30</v>
      </c>
      <c r="HN1216" s="1">
        <v>9.6</v>
      </c>
      <c r="HO1216" s="1">
        <v>9.5</v>
      </c>
      <c r="HP1216" s="1">
        <v>3.7439</v>
      </c>
      <c r="HQ1216" s="1">
        <v>2.2729499999999998</v>
      </c>
      <c r="HR1216" s="1">
        <v>1.4978</v>
      </c>
      <c r="HS1216" s="1">
        <v>2.2997999999999998</v>
      </c>
      <c r="HT1216" s="1">
        <v>1.5478499999999999</v>
      </c>
      <c r="HU1216" s="1">
        <v>2.4597199999999999</v>
      </c>
      <c r="HV1216" s="1">
        <v>39.516599999999997</v>
      </c>
      <c r="HW1216" s="1">
        <v>13.615399999999999</v>
      </c>
      <c r="HX1216" s="1">
        <v>18</v>
      </c>
      <c r="HY1216" s="1">
        <v>447.27300000000002</v>
      </c>
      <c r="HZ1216" s="1">
        <v>490.87799999999999</v>
      </c>
      <c r="IA1216" s="1">
        <v>27.7883</v>
      </c>
      <c r="IB1216" s="1">
        <v>32.008699999999997</v>
      </c>
      <c r="IC1216" s="1">
        <v>29.9998</v>
      </c>
      <c r="ID1216" s="1">
        <v>31.8734</v>
      </c>
      <c r="IE1216" s="1">
        <v>31.9681</v>
      </c>
      <c r="IF1216" s="1">
        <v>75.001099999999994</v>
      </c>
      <c r="IG1216" s="1">
        <v>34.239400000000003</v>
      </c>
      <c r="IH1216" s="1">
        <v>0</v>
      </c>
      <c r="II1216" s="1">
        <v>27.790800000000001</v>
      </c>
      <c r="IJ1216" s="1">
        <v>1979.3</v>
      </c>
      <c r="IK1216" s="1">
        <v>24.4633</v>
      </c>
      <c r="IL1216" s="1">
        <v>100.517</v>
      </c>
      <c r="IM1216" s="1">
        <v>100.221</v>
      </c>
      <c r="IN1216" s="1" t="s">
        <v>366</v>
      </c>
    </row>
    <row r="1217" spans="1:248" ht="15.75" customHeight="1" x14ac:dyDescent="0.3">
      <c r="A1217" s="1">
        <v>1201</v>
      </c>
      <c r="B1217" s="1">
        <v>1660321199.5999999</v>
      </c>
      <c r="C1217" s="1">
        <v>10233</v>
      </c>
      <c r="D1217" s="1" t="s">
        <v>2707</v>
      </c>
      <c r="E1217" s="1" t="s">
        <v>2708</v>
      </c>
      <c r="F1217" s="1">
        <v>1</v>
      </c>
      <c r="G1217" s="1" t="s">
        <v>1969</v>
      </c>
      <c r="H1217" s="1" t="s">
        <v>350</v>
      </c>
      <c r="I1217" s="1" t="s">
        <v>351</v>
      </c>
      <c r="J1217" s="1" t="s">
        <v>352</v>
      </c>
      <c r="K1217" s="1" t="s">
        <v>353</v>
      </c>
      <c r="L1217" s="1" t="s">
        <v>1969</v>
      </c>
      <c r="M1217" s="1" t="s">
        <v>355</v>
      </c>
      <c r="N1217" s="1">
        <v>1660321192.099999</v>
      </c>
      <c r="O1217" s="1">
        <f t="shared" si="136"/>
        <v>2.3112487711473948E-3</v>
      </c>
      <c r="P1217" s="1">
        <f t="shared" si="137"/>
        <v>2.3112487711473948</v>
      </c>
      <c r="Q1217" s="1">
        <f t="shared" si="138"/>
        <v>16.326282381242454</v>
      </c>
      <c r="R1217" s="1">
        <f t="shared" si="139"/>
        <v>1862.565333333333</v>
      </c>
      <c r="S1217" s="1">
        <f t="shared" si="140"/>
        <v>1577.0315067905017</v>
      </c>
      <c r="T1217" s="1">
        <f t="shared" si="141"/>
        <v>157.14421673327138</v>
      </c>
      <c r="U1217" s="1">
        <f t="shared" si="142"/>
        <v>185.59640004712554</v>
      </c>
      <c r="V1217" s="1">
        <f t="shared" si="143"/>
        <v>0.11590220474483436</v>
      </c>
      <c r="W1217" s="1">
        <f t="shared" si="144"/>
        <v>2.921228879892551</v>
      </c>
      <c r="X1217" s="1">
        <f t="shared" si="145"/>
        <v>0.11340680842337678</v>
      </c>
      <c r="Y1217" s="1">
        <f t="shared" si="146"/>
        <v>7.1098981903590652E-2</v>
      </c>
      <c r="Z1217" s="1">
        <f t="shared" si="147"/>
        <v>321.51594060000002</v>
      </c>
      <c r="AA1217" s="1">
        <f t="shared" si="148"/>
        <v>32.288709522698781</v>
      </c>
      <c r="AB1217" s="1">
        <f t="shared" si="149"/>
        <v>31.550393333333329</v>
      </c>
      <c r="AC1217" s="1">
        <f t="shared" si="150"/>
        <v>4.6549046400339336</v>
      </c>
      <c r="AD1217" s="1">
        <f t="shared" si="151"/>
        <v>59.848342677505016</v>
      </c>
      <c r="AE1217" s="1">
        <f t="shared" si="152"/>
        <v>2.6990492964723556</v>
      </c>
      <c r="AF1217" s="1">
        <f t="shared" si="153"/>
        <v>4.5098146009093041</v>
      </c>
      <c r="AG1217" s="1">
        <f t="shared" si="154"/>
        <v>1.955855343561578</v>
      </c>
      <c r="AH1217" s="1">
        <f t="shared" si="155"/>
        <v>-101.92607080760011</v>
      </c>
      <c r="AI1217" s="1">
        <f t="shared" si="156"/>
        <v>-87.638590934507718</v>
      </c>
      <c r="AJ1217" s="1">
        <f t="shared" si="157"/>
        <v>-6.755041321829383</v>
      </c>
      <c r="AK1217" s="1">
        <f t="shared" si="158"/>
        <v>125.19623753606281</v>
      </c>
      <c r="AL1217" s="1">
        <f t="shared" si="159"/>
        <v>46.678666244526738</v>
      </c>
      <c r="AM1217" s="1">
        <f t="shared" si="160"/>
        <v>2.3150237169862815</v>
      </c>
      <c r="AN1217" s="1">
        <f t="shared" si="161"/>
        <v>16.326282381242454</v>
      </c>
      <c r="AO1217" s="1">
        <v>1997.3862467795259</v>
      </c>
      <c r="AP1217" s="1">
        <v>1950.5208484848481</v>
      </c>
      <c r="AQ1217" s="1">
        <v>5.1525408612323869</v>
      </c>
      <c r="AR1217" s="1">
        <v>66.056811601181195</v>
      </c>
      <c r="AS1217" s="1">
        <f t="shared" si="162"/>
        <v>2.3112487711473948</v>
      </c>
      <c r="AT1217" s="1">
        <v>24.38459139654206</v>
      </c>
      <c r="AU1217" s="1">
        <v>27.08224181818181</v>
      </c>
      <c r="AV1217" s="1">
        <v>-9.0881329342454851E-6</v>
      </c>
      <c r="AW1217" s="1">
        <v>80.9492581005711</v>
      </c>
      <c r="AX1217" s="1">
        <v>43</v>
      </c>
      <c r="AY1217" s="1">
        <v>9</v>
      </c>
      <c r="AZ1217" s="1">
        <f t="shared" si="163"/>
        <v>1</v>
      </c>
      <c r="BA1217" s="1">
        <f t="shared" si="164"/>
        <v>0</v>
      </c>
      <c r="BB1217" s="1">
        <f t="shared" si="165"/>
        <v>51935.752986089836</v>
      </c>
      <c r="BC1217" s="1">
        <f t="shared" si="166"/>
        <v>1999.9960000000001</v>
      </c>
      <c r="BD1217" s="1">
        <f t="shared" si="167"/>
        <v>1681.19694</v>
      </c>
      <c r="BE1217" s="1">
        <f t="shared" si="168"/>
        <v>0.8406001512003024</v>
      </c>
      <c r="BF1217" s="1">
        <f t="shared" si="169"/>
        <v>0.16075829181658363</v>
      </c>
      <c r="BG1217" s="1">
        <v>6</v>
      </c>
      <c r="BH1217" s="1">
        <v>0.5</v>
      </c>
      <c r="BI1217" s="1" t="s">
        <v>356</v>
      </c>
      <c r="BJ1217" s="1">
        <v>2</v>
      </c>
      <c r="BK1217" s="1" t="b">
        <v>1</v>
      </c>
      <c r="BL1217" s="1">
        <v>1660321192.099999</v>
      </c>
      <c r="BM1217" s="1">
        <v>1862.565333333333</v>
      </c>
      <c r="BN1217" s="1">
        <v>1923.7360000000001</v>
      </c>
      <c r="BO1217" s="1">
        <v>27.08649333333333</v>
      </c>
      <c r="BP1217" s="1">
        <v>24.38450666666667</v>
      </c>
      <c r="BQ1217" s="1">
        <v>1859.667333333334</v>
      </c>
      <c r="BR1217" s="1">
        <v>27.07602</v>
      </c>
      <c r="BS1217" s="1">
        <v>500.14706666666672</v>
      </c>
      <c r="BT1217" s="1">
        <v>99.545599999999965</v>
      </c>
      <c r="BU1217" s="1">
        <v>9.9978453333333342E-2</v>
      </c>
      <c r="BV1217" s="1">
        <v>30.993919999999999</v>
      </c>
      <c r="BW1217" s="1">
        <v>31.550393333333329</v>
      </c>
      <c r="BX1217" s="1">
        <v>999.89999999999986</v>
      </c>
      <c r="BY1217" s="1">
        <v>0</v>
      </c>
      <c r="BZ1217" s="1">
        <v>0</v>
      </c>
      <c r="CA1217" s="1">
        <v>9998.0746666666655</v>
      </c>
      <c r="CB1217" s="1">
        <v>0</v>
      </c>
      <c r="CC1217" s="1">
        <v>13.464546666666671</v>
      </c>
      <c r="CD1217" s="1">
        <v>-61.170279999999998</v>
      </c>
      <c r="CE1217" s="1">
        <v>1914.420666666666</v>
      </c>
      <c r="CF1217" s="1">
        <v>1971.818</v>
      </c>
      <c r="CG1217" s="1">
        <v>2.7019826666666669</v>
      </c>
      <c r="CH1217" s="1">
        <v>1923.7360000000001</v>
      </c>
      <c r="CI1217" s="1">
        <v>24.38450666666667</v>
      </c>
      <c r="CJ1217" s="1">
        <v>2.6963426666666672</v>
      </c>
      <c r="CK1217" s="1">
        <v>2.4273713333333329</v>
      </c>
      <c r="CL1217" s="1">
        <v>22.262833333333329</v>
      </c>
      <c r="CM1217" s="1">
        <v>20.54753333333333</v>
      </c>
      <c r="CN1217" s="1">
        <v>1999.9960000000001</v>
      </c>
      <c r="CO1217" s="1">
        <v>0.97999599999999998</v>
      </c>
      <c r="CP1217" s="1">
        <v>2.000420000000001E-2</v>
      </c>
      <c r="CQ1217" s="1">
        <v>0</v>
      </c>
      <c r="CR1217" s="1">
        <v>2.432866666666667</v>
      </c>
      <c r="CS1217" s="1">
        <v>0</v>
      </c>
      <c r="CT1217" s="1">
        <v>28479.093333333331</v>
      </c>
      <c r="CU1217" s="1">
        <v>17412.273333333331</v>
      </c>
      <c r="CV1217" s="1">
        <v>42.375</v>
      </c>
      <c r="CW1217" s="1">
        <v>43.311999999999998</v>
      </c>
      <c r="CX1217" s="1">
        <v>42.316200000000002</v>
      </c>
      <c r="CY1217" s="1">
        <v>41.791333333333327</v>
      </c>
      <c r="CZ1217" s="1">
        <v>42.375</v>
      </c>
      <c r="DA1217" s="1">
        <v>1959.9860000000001</v>
      </c>
      <c r="DB1217" s="1">
        <v>40.01</v>
      </c>
      <c r="DC1217" s="1">
        <v>0</v>
      </c>
      <c r="DD1217" s="1">
        <v>1660321197.5999999</v>
      </c>
      <c r="DE1217" s="1">
        <v>0</v>
      </c>
      <c r="DF1217" s="1">
        <v>1660320627.5999999</v>
      </c>
      <c r="DG1217" s="1" t="s">
        <v>1970</v>
      </c>
      <c r="DH1217" s="1">
        <v>1660320624.0999999</v>
      </c>
      <c r="DI1217" s="1">
        <v>1660320627.5999999</v>
      </c>
      <c r="DJ1217" s="1">
        <v>29</v>
      </c>
      <c r="DK1217" s="1">
        <v>-0.125</v>
      </c>
      <c r="DL1217" s="1">
        <v>1E-3</v>
      </c>
      <c r="DM1217" s="1">
        <v>1.32</v>
      </c>
      <c r="DN1217" s="1">
        <v>1.6E-2</v>
      </c>
      <c r="DO1217" s="1">
        <v>400</v>
      </c>
      <c r="DP1217" s="1">
        <v>25</v>
      </c>
      <c r="DQ1217" s="1">
        <v>0.25</v>
      </c>
      <c r="DR1217" s="1">
        <v>0.03</v>
      </c>
      <c r="DS1217" s="1">
        <v>16.118719962560931</v>
      </c>
      <c r="DT1217" s="1">
        <v>-0.37993377740972178</v>
      </c>
      <c r="DU1217" s="1">
        <v>0.20006138854773831</v>
      </c>
      <c r="DV1217" s="1">
        <v>1</v>
      </c>
      <c r="DW1217" s="1">
        <v>46.700740621469819</v>
      </c>
      <c r="DX1217" s="1">
        <v>-0.11462425874212601</v>
      </c>
      <c r="DY1217" s="1">
        <v>9.6974241495486169E-2</v>
      </c>
      <c r="DZ1217" s="1">
        <v>1</v>
      </c>
      <c r="EA1217" s="1">
        <v>-61.184429032258073</v>
      </c>
      <c r="EB1217" s="1">
        <v>-0.68369032258045681</v>
      </c>
      <c r="EC1217" s="1">
        <v>0.125663491229934</v>
      </c>
      <c r="ED1217" s="1">
        <v>1</v>
      </c>
      <c r="EE1217" s="1">
        <v>1562.2899990620001</v>
      </c>
      <c r="EF1217" s="1">
        <v>290.58930055089371</v>
      </c>
      <c r="EG1217" s="1">
        <v>28.07872615427836</v>
      </c>
      <c r="EH1217" s="1">
        <v>0</v>
      </c>
      <c r="EI1217" s="1">
        <v>2.7039448780487798</v>
      </c>
      <c r="EJ1217" s="1">
        <v>-3.2899024390240561E-2</v>
      </c>
      <c r="EK1217" s="1">
        <v>3.3605589851161671E-3</v>
      </c>
      <c r="EL1217" s="1">
        <v>1</v>
      </c>
      <c r="EM1217" s="1">
        <v>1.956146011783978</v>
      </c>
      <c r="EN1217" s="1">
        <v>-1.219817076796777E-2</v>
      </c>
      <c r="EO1217" s="1">
        <v>1.18729367962362E-3</v>
      </c>
      <c r="EP1217" s="1">
        <v>1</v>
      </c>
      <c r="EQ1217" s="1">
        <v>5</v>
      </c>
      <c r="ER1217" s="1">
        <v>6</v>
      </c>
      <c r="ES1217" s="1" t="s">
        <v>358</v>
      </c>
      <c r="ET1217" s="1">
        <v>2.9427699999999999</v>
      </c>
      <c r="EU1217" s="1">
        <v>2.80111</v>
      </c>
      <c r="EV1217" s="1">
        <v>0.24563699999999999</v>
      </c>
      <c r="EW1217" s="1">
        <v>0.25009500000000001</v>
      </c>
      <c r="EX1217" s="1">
        <v>0.117461</v>
      </c>
      <c r="EY1217" s="1">
        <v>0.109169</v>
      </c>
      <c r="EZ1217" s="1">
        <v>15461.4</v>
      </c>
      <c r="FA1217" s="1">
        <v>16115.8</v>
      </c>
      <c r="FB1217" s="1">
        <v>23840.5</v>
      </c>
      <c r="FC1217" s="1">
        <v>25015.7</v>
      </c>
      <c r="FD1217" s="1">
        <v>33684.400000000001</v>
      </c>
      <c r="FE1217" s="1">
        <v>35590</v>
      </c>
      <c r="FF1217" s="1">
        <v>43468.800000000003</v>
      </c>
      <c r="FG1217" s="1">
        <v>46243</v>
      </c>
      <c r="FH1217" s="1">
        <v>1.86985</v>
      </c>
      <c r="FI1217" s="1">
        <v>1.84735</v>
      </c>
      <c r="FJ1217" s="1">
        <v>0.12410400000000001</v>
      </c>
      <c r="FK1217" s="1">
        <v>0</v>
      </c>
      <c r="FL1217" s="1">
        <v>29.5258</v>
      </c>
      <c r="FM1217" s="1">
        <v>999.9</v>
      </c>
      <c r="FN1217" s="1">
        <v>58.7</v>
      </c>
      <c r="FO1217" s="1">
        <v>36.4</v>
      </c>
      <c r="FP1217" s="1">
        <v>35.978900000000003</v>
      </c>
      <c r="FQ1217" s="1">
        <v>63.344999999999999</v>
      </c>
      <c r="FR1217" s="1">
        <v>22.512</v>
      </c>
      <c r="FS1217" s="1">
        <v>1</v>
      </c>
      <c r="FT1217" s="1">
        <v>0.38882100000000003</v>
      </c>
      <c r="FU1217" s="1">
        <v>1.23648</v>
      </c>
      <c r="FV1217" s="1">
        <v>20.316500000000001</v>
      </c>
      <c r="FW1217" s="1">
        <v>5.2112999999999996</v>
      </c>
      <c r="FX1217" s="1">
        <v>11.904400000000001</v>
      </c>
      <c r="FY1217" s="1">
        <v>5.0027999999999997</v>
      </c>
      <c r="FZ1217" s="1">
        <v>3.2904</v>
      </c>
      <c r="GA1217" s="1">
        <v>9999</v>
      </c>
      <c r="GB1217" s="1">
        <v>9999</v>
      </c>
      <c r="GC1217" s="1">
        <v>9999</v>
      </c>
      <c r="GD1217" s="1">
        <v>999.9</v>
      </c>
      <c r="GE1217" s="1">
        <v>1.85964</v>
      </c>
      <c r="GF1217" s="1">
        <v>1.8546800000000001</v>
      </c>
      <c r="GG1217" s="1">
        <v>1.8577600000000001</v>
      </c>
      <c r="GH1217" s="1">
        <v>1.8562399999999999</v>
      </c>
      <c r="GI1217" s="1">
        <v>1.85501</v>
      </c>
      <c r="GJ1217" s="1">
        <v>1.8546499999999999</v>
      </c>
      <c r="GK1217" s="1">
        <v>1.8533900000000001</v>
      </c>
      <c r="GL1217" s="1">
        <v>1.85642</v>
      </c>
      <c r="GM1217" s="1">
        <v>0</v>
      </c>
      <c r="GN1217" s="1">
        <v>0</v>
      </c>
      <c r="GO1217" s="1">
        <v>0</v>
      </c>
      <c r="GP1217" s="1">
        <v>0</v>
      </c>
      <c r="GQ1217" s="1" t="s">
        <v>359</v>
      </c>
      <c r="GR1217" s="1" t="s">
        <v>360</v>
      </c>
      <c r="GS1217" s="1" t="s">
        <v>361</v>
      </c>
      <c r="GT1217" s="1" t="s">
        <v>361</v>
      </c>
      <c r="GU1217" s="1" t="s">
        <v>361</v>
      </c>
      <c r="GV1217" s="1" t="s">
        <v>361</v>
      </c>
      <c r="GW1217" s="1">
        <v>0</v>
      </c>
      <c r="GX1217" s="1">
        <v>100</v>
      </c>
      <c r="GY1217" s="1">
        <v>100</v>
      </c>
      <c r="GZ1217" s="1">
        <v>2.92</v>
      </c>
      <c r="HA1217" s="1">
        <v>1.0500000000000001E-2</v>
      </c>
      <c r="HB1217" s="1">
        <v>0.38386874957061617</v>
      </c>
      <c r="HC1217" s="1">
        <v>2.7716384584972409E-3</v>
      </c>
      <c r="HD1217" s="1">
        <v>-1.1467119688665799E-6</v>
      </c>
      <c r="HE1217" s="1">
        <v>2.0626329066488061E-10</v>
      </c>
      <c r="HF1217" s="1">
        <v>-7.258975840326358E-2</v>
      </c>
      <c r="HG1217" s="1">
        <v>1.066993184659233E-2</v>
      </c>
      <c r="HH1217" s="1">
        <v>-3.4528890892081033E-4</v>
      </c>
      <c r="HI1217" s="1">
        <v>2.382551249023132E-6</v>
      </c>
      <c r="HJ1217" s="1">
        <v>1</v>
      </c>
      <c r="HK1217" s="1">
        <v>2115</v>
      </c>
      <c r="HL1217" s="1">
        <v>2</v>
      </c>
      <c r="HM1217" s="1">
        <v>30</v>
      </c>
      <c r="HN1217" s="1">
        <v>9.6</v>
      </c>
      <c r="HO1217" s="1">
        <v>9.5</v>
      </c>
      <c r="HP1217" s="1">
        <v>3.75488</v>
      </c>
      <c r="HQ1217" s="1">
        <v>2.2753899999999998</v>
      </c>
      <c r="HR1217" s="1">
        <v>1.4978</v>
      </c>
      <c r="HS1217" s="1">
        <v>2.2997999999999998</v>
      </c>
      <c r="HT1217" s="1">
        <v>1.5478499999999999</v>
      </c>
      <c r="HU1217" s="1">
        <v>2.4499499999999999</v>
      </c>
      <c r="HV1217" s="1">
        <v>39.516599999999997</v>
      </c>
      <c r="HW1217" s="1">
        <v>13.6067</v>
      </c>
      <c r="HX1217" s="1">
        <v>18</v>
      </c>
      <c r="HY1217" s="1">
        <v>447.21300000000002</v>
      </c>
      <c r="HZ1217" s="1">
        <v>490.85500000000002</v>
      </c>
      <c r="IA1217" s="1">
        <v>27.788900000000002</v>
      </c>
      <c r="IB1217" s="1">
        <v>32.008000000000003</v>
      </c>
      <c r="IC1217" s="1">
        <v>29.9998</v>
      </c>
      <c r="ID1217" s="1">
        <v>31.872699999999998</v>
      </c>
      <c r="IE1217" s="1">
        <v>31.967400000000001</v>
      </c>
      <c r="IF1217" s="1">
        <v>75.213099999999997</v>
      </c>
      <c r="IG1217" s="1">
        <v>34.239400000000003</v>
      </c>
      <c r="IH1217" s="1">
        <v>0</v>
      </c>
      <c r="II1217" s="1">
        <v>27.790800000000001</v>
      </c>
      <c r="IJ1217" s="1">
        <v>1989.32</v>
      </c>
      <c r="IK1217" s="1">
        <v>24.463899999999999</v>
      </c>
      <c r="IL1217" s="1">
        <v>100.517</v>
      </c>
      <c r="IM1217" s="1">
        <v>100.221</v>
      </c>
      <c r="IN1217" s="1" t="s">
        <v>366</v>
      </c>
    </row>
    <row r="1218" spans="1:248" ht="15.75" customHeight="1" x14ac:dyDescent="0.3">
      <c r="A1218" s="1">
        <v>1202</v>
      </c>
      <c r="B1218" s="1">
        <v>1660321200.5999999</v>
      </c>
      <c r="C1218" s="1">
        <v>10234</v>
      </c>
      <c r="D1218" s="1" t="s">
        <v>2709</v>
      </c>
      <c r="E1218" s="1" t="s">
        <v>2710</v>
      </c>
      <c r="F1218" s="1">
        <v>1</v>
      </c>
      <c r="G1218" s="1" t="s">
        <v>1969</v>
      </c>
      <c r="H1218" s="1" t="s">
        <v>350</v>
      </c>
      <c r="I1218" s="1" t="s">
        <v>351</v>
      </c>
      <c r="J1218" s="1" t="s">
        <v>352</v>
      </c>
      <c r="K1218" s="1" t="s">
        <v>353</v>
      </c>
      <c r="L1218" s="1" t="s">
        <v>1969</v>
      </c>
      <c r="M1218" s="1" t="s">
        <v>355</v>
      </c>
      <c r="N1218" s="1">
        <v>1660321192.5999999</v>
      </c>
      <c r="O1218" s="1">
        <f t="shared" si="136"/>
        <v>2.3103978704475782E-3</v>
      </c>
      <c r="P1218" s="1">
        <f t="shared" si="137"/>
        <v>2.3103978704475781</v>
      </c>
      <c r="Q1218" s="1">
        <f t="shared" si="138"/>
        <v>16.341254372197543</v>
      </c>
      <c r="R1218" s="1">
        <f t="shared" si="139"/>
        <v>1865.0731249999999</v>
      </c>
      <c r="S1218" s="1">
        <f t="shared" si="140"/>
        <v>1579.1810739501673</v>
      </c>
      <c r="T1218" s="1">
        <f t="shared" si="141"/>
        <v>157.35844422088562</v>
      </c>
      <c r="U1218" s="1">
        <f t="shared" si="142"/>
        <v>185.84632892924759</v>
      </c>
      <c r="V1218" s="1">
        <f t="shared" si="143"/>
        <v>0.11586407280015162</v>
      </c>
      <c r="W1218" s="1">
        <f t="shared" si="144"/>
        <v>2.9210996244901191</v>
      </c>
      <c r="X1218" s="1">
        <f t="shared" si="145"/>
        <v>0.11337019136315524</v>
      </c>
      <c r="Y1218" s="1">
        <f t="shared" si="146"/>
        <v>7.1075964095003469E-2</v>
      </c>
      <c r="Z1218" s="1">
        <f t="shared" si="147"/>
        <v>321.51588075000001</v>
      </c>
      <c r="AA1218" s="1">
        <f t="shared" si="148"/>
        <v>32.289001126878858</v>
      </c>
      <c r="AB1218" s="1">
        <f t="shared" si="149"/>
        <v>31.549949999999999</v>
      </c>
      <c r="AC1218" s="1">
        <f t="shared" si="150"/>
        <v>4.6547874504378539</v>
      </c>
      <c r="AD1218" s="1">
        <f t="shared" si="151"/>
        <v>59.847605809829432</v>
      </c>
      <c r="AE1218" s="1">
        <f t="shared" si="152"/>
        <v>2.6990187583260146</v>
      </c>
      <c r="AF1218" s="1">
        <f t="shared" si="153"/>
        <v>4.5098191010386666</v>
      </c>
      <c r="AG1218" s="1">
        <f t="shared" si="154"/>
        <v>1.9557686921118393</v>
      </c>
      <c r="AH1218" s="1">
        <f t="shared" si="155"/>
        <v>-101.8885460867382</v>
      </c>
      <c r="AI1218" s="1">
        <f t="shared" si="156"/>
        <v>-87.562140092300879</v>
      </c>
      <c r="AJ1218" s="1">
        <f t="shared" si="157"/>
        <v>-6.7494330781982157</v>
      </c>
      <c r="AK1218" s="1">
        <f t="shared" si="158"/>
        <v>125.31576149276275</v>
      </c>
      <c r="AL1218" s="1">
        <f t="shared" si="159"/>
        <v>46.669610122873173</v>
      </c>
      <c r="AM1218" s="1">
        <f t="shared" si="160"/>
        <v>2.3146906409580703</v>
      </c>
      <c r="AN1218" s="1">
        <f t="shared" si="161"/>
        <v>16.341254372197543</v>
      </c>
      <c r="AO1218" s="1">
        <v>2002.4443081797169</v>
      </c>
      <c r="AP1218" s="1">
        <v>1955.6418181818181</v>
      </c>
      <c r="AQ1218" s="1">
        <v>5.136958600434995</v>
      </c>
      <c r="AR1218" s="1">
        <v>66.056811601181195</v>
      </c>
      <c r="AS1218" s="1">
        <f t="shared" si="162"/>
        <v>2.3103978704475781</v>
      </c>
      <c r="AT1218" s="1">
        <v>24.38479673139382</v>
      </c>
      <c r="AU1218" s="1">
        <v>27.08144484848485</v>
      </c>
      <c r="AV1218" s="1">
        <v>-1.0049066281589659E-5</v>
      </c>
      <c r="AW1218" s="1">
        <v>80.9492581005711</v>
      </c>
      <c r="AX1218" s="1">
        <v>43</v>
      </c>
      <c r="AY1218" s="1">
        <v>9</v>
      </c>
      <c r="AZ1218" s="1">
        <f t="shared" si="163"/>
        <v>1</v>
      </c>
      <c r="BA1218" s="1">
        <f t="shared" si="164"/>
        <v>0</v>
      </c>
      <c r="BB1218" s="1">
        <f t="shared" si="165"/>
        <v>51932.074202948374</v>
      </c>
      <c r="BC1218" s="1">
        <f t="shared" si="166"/>
        <v>1999.995625</v>
      </c>
      <c r="BD1218" s="1">
        <f t="shared" si="167"/>
        <v>1681.1966249999998</v>
      </c>
      <c r="BE1218" s="1">
        <f t="shared" si="168"/>
        <v>0.84060015131283095</v>
      </c>
      <c r="BF1218" s="1">
        <f t="shared" si="169"/>
        <v>0.16075829203376382</v>
      </c>
      <c r="BG1218" s="1">
        <v>6</v>
      </c>
      <c r="BH1218" s="1">
        <v>0.5</v>
      </c>
      <c r="BI1218" s="1" t="s">
        <v>356</v>
      </c>
      <c r="BJ1218" s="1">
        <v>2</v>
      </c>
      <c r="BK1218" s="1" t="b">
        <v>1</v>
      </c>
      <c r="BL1218" s="1">
        <v>1660321192.5999999</v>
      </c>
      <c r="BM1218" s="1">
        <v>1865.0731249999999</v>
      </c>
      <c r="BN1218" s="1">
        <v>1926.23875</v>
      </c>
      <c r="BO1218" s="1">
        <v>27.086181249999999</v>
      </c>
      <c r="BP1218" s="1">
        <v>24.384599999999999</v>
      </c>
      <c r="BQ1218" s="1">
        <v>1862.173125</v>
      </c>
      <c r="BR1218" s="1">
        <v>27.07570625</v>
      </c>
      <c r="BS1218" s="1">
        <v>500.15031249999998</v>
      </c>
      <c r="BT1218" s="1">
        <v>99.545612500000004</v>
      </c>
      <c r="BU1218" s="1">
        <v>9.9986612500000016E-2</v>
      </c>
      <c r="BV1218" s="1">
        <v>30.993937500000001</v>
      </c>
      <c r="BW1218" s="1">
        <v>31.549949999999999</v>
      </c>
      <c r="BX1218" s="1">
        <v>999.9</v>
      </c>
      <c r="BY1218" s="1">
        <v>0</v>
      </c>
      <c r="BZ1218" s="1">
        <v>0</v>
      </c>
      <c r="CA1218" s="1">
        <v>9997.3356249999997</v>
      </c>
      <c r="CB1218" s="1">
        <v>0</v>
      </c>
      <c r="CC1218" s="1">
        <v>13.45750625</v>
      </c>
      <c r="CD1218" s="1">
        <v>-61.165237500000003</v>
      </c>
      <c r="CE1218" s="1">
        <v>1916.9974999999999</v>
      </c>
      <c r="CF1218" s="1">
        <v>1974.38375</v>
      </c>
      <c r="CG1218" s="1">
        <v>2.7015806250000001</v>
      </c>
      <c r="CH1218" s="1">
        <v>1926.23875</v>
      </c>
      <c r="CI1218" s="1">
        <v>24.384599999999999</v>
      </c>
      <c r="CJ1218" s="1">
        <v>2.6963118750000001</v>
      </c>
      <c r="CK1218" s="1">
        <v>2.4273806250000001</v>
      </c>
      <c r="CL1218" s="1">
        <v>22.262643749999999</v>
      </c>
      <c r="CM1218" s="1">
        <v>20.547593750000001</v>
      </c>
      <c r="CN1218" s="1">
        <v>1999.995625</v>
      </c>
      <c r="CO1218" s="1">
        <v>0.97999599999999998</v>
      </c>
      <c r="CP1218" s="1">
        <v>2.00042E-2</v>
      </c>
      <c r="CQ1218" s="1">
        <v>0</v>
      </c>
      <c r="CR1218" s="1">
        <v>2.4951875000000001</v>
      </c>
      <c r="CS1218" s="1">
        <v>0</v>
      </c>
      <c r="CT1218" s="1">
        <v>28476.5625</v>
      </c>
      <c r="CU1218" s="1">
        <v>17412.268749999999</v>
      </c>
      <c r="CV1218" s="1">
        <v>42.375</v>
      </c>
      <c r="CW1218" s="1">
        <v>43.311999999999998</v>
      </c>
      <c r="CX1218" s="1">
        <v>42.315937499999997</v>
      </c>
      <c r="CY1218" s="1">
        <v>41.788749999999993</v>
      </c>
      <c r="CZ1218" s="1">
        <v>42.375</v>
      </c>
      <c r="DA1218" s="1">
        <v>1959.985625</v>
      </c>
      <c r="DB1218" s="1">
        <v>40.01</v>
      </c>
      <c r="DC1218" s="1">
        <v>0</v>
      </c>
      <c r="DD1218" s="1">
        <v>1660321198.8</v>
      </c>
      <c r="DE1218" s="1">
        <v>0</v>
      </c>
      <c r="DF1218" s="1">
        <v>1660320627.5999999</v>
      </c>
      <c r="DG1218" s="1" t="s">
        <v>1970</v>
      </c>
      <c r="DH1218" s="1">
        <v>1660320624.0999999</v>
      </c>
      <c r="DI1218" s="1">
        <v>1660320627.5999999</v>
      </c>
      <c r="DJ1218" s="1">
        <v>29</v>
      </c>
      <c r="DK1218" s="1">
        <v>-0.125</v>
      </c>
      <c r="DL1218" s="1">
        <v>1E-3</v>
      </c>
      <c r="DM1218" s="1">
        <v>1.32</v>
      </c>
      <c r="DN1218" s="1">
        <v>1.6E-2</v>
      </c>
      <c r="DO1218" s="1">
        <v>400</v>
      </c>
      <c r="DP1218" s="1">
        <v>25</v>
      </c>
      <c r="DQ1218" s="1">
        <v>0.25</v>
      </c>
      <c r="DR1218" s="1">
        <v>0.03</v>
      </c>
      <c r="DS1218" s="1">
        <v>16.134894124299841</v>
      </c>
      <c r="DT1218" s="1">
        <v>0.1001801833901671</v>
      </c>
      <c r="DU1218" s="1">
        <v>0.20764004758194349</v>
      </c>
      <c r="DV1218" s="1">
        <v>1</v>
      </c>
      <c r="DW1218" s="1">
        <v>46.682429778603812</v>
      </c>
      <c r="DX1218" s="1">
        <v>-2.038820578871825E-2</v>
      </c>
      <c r="DY1218" s="1">
        <v>9.071765071138764E-2</v>
      </c>
      <c r="DZ1218" s="1">
        <v>1</v>
      </c>
      <c r="EA1218" s="1">
        <v>-61.165849999999999</v>
      </c>
      <c r="EB1218" s="1">
        <v>-0.93831991101222778</v>
      </c>
      <c r="EC1218" s="1">
        <v>0.12363612673217041</v>
      </c>
      <c r="ED1218" s="1">
        <v>1</v>
      </c>
      <c r="EE1218" s="1">
        <v>1568.068768220018</v>
      </c>
      <c r="EF1218" s="1">
        <v>288.03916269729228</v>
      </c>
      <c r="EG1218" s="1">
        <v>28.529701270692239</v>
      </c>
      <c r="EH1218" s="1">
        <v>0</v>
      </c>
      <c r="EI1218" s="1">
        <v>2.7027679999999998</v>
      </c>
      <c r="EJ1218" s="1">
        <v>-3.2974559099440977E-2</v>
      </c>
      <c r="EK1218" s="1">
        <v>3.2996137652762112E-3</v>
      </c>
      <c r="EL1218" s="1">
        <v>1</v>
      </c>
      <c r="EM1218" s="1">
        <v>1.955874627813978</v>
      </c>
      <c r="EN1218" s="1">
        <v>-1.2017368782375051E-2</v>
      </c>
      <c r="EO1218" s="1">
        <v>1.189739608501953E-3</v>
      </c>
      <c r="EP1218" s="1">
        <v>1</v>
      </c>
      <c r="EQ1218" s="1">
        <v>5</v>
      </c>
      <c r="ER1218" s="1">
        <v>6</v>
      </c>
      <c r="ES1218" s="1" t="s">
        <v>358</v>
      </c>
      <c r="ET1218" s="1">
        <v>2.9428200000000002</v>
      </c>
      <c r="EU1218" s="1">
        <v>2.8011200000000001</v>
      </c>
      <c r="EV1218" s="1">
        <v>0.246003</v>
      </c>
      <c r="EW1218" s="1">
        <v>0.25045099999999998</v>
      </c>
      <c r="EX1218" s="1">
        <v>0.11745800000000001</v>
      </c>
      <c r="EY1218" s="1">
        <v>0.109166</v>
      </c>
      <c r="EZ1218" s="1">
        <v>15453.8</v>
      </c>
      <c r="FA1218" s="1">
        <v>16108.1</v>
      </c>
      <c r="FB1218" s="1">
        <v>23840.400000000001</v>
      </c>
      <c r="FC1218" s="1">
        <v>25015.7</v>
      </c>
      <c r="FD1218" s="1">
        <v>33684.400000000001</v>
      </c>
      <c r="FE1218" s="1">
        <v>35590</v>
      </c>
      <c r="FF1218" s="1">
        <v>43468.6</v>
      </c>
      <c r="FG1218" s="1">
        <v>46242.9</v>
      </c>
      <c r="FH1218" s="1">
        <v>1.8698999999999999</v>
      </c>
      <c r="FI1218" s="1">
        <v>1.84735</v>
      </c>
      <c r="FJ1218" s="1">
        <v>0.12403699999999999</v>
      </c>
      <c r="FK1218" s="1">
        <v>0</v>
      </c>
      <c r="FL1218" s="1">
        <v>29.525500000000001</v>
      </c>
      <c r="FM1218" s="1">
        <v>999.9</v>
      </c>
      <c r="FN1218" s="1">
        <v>58.7</v>
      </c>
      <c r="FO1218" s="1">
        <v>36.4</v>
      </c>
      <c r="FP1218" s="1">
        <v>35.9803</v>
      </c>
      <c r="FQ1218" s="1">
        <v>63.395000000000003</v>
      </c>
      <c r="FR1218" s="1">
        <v>23.088899999999999</v>
      </c>
      <c r="FS1218" s="1">
        <v>1</v>
      </c>
      <c r="FT1218" s="1">
        <v>0.388656</v>
      </c>
      <c r="FU1218" s="1">
        <v>1.2352000000000001</v>
      </c>
      <c r="FV1218" s="1">
        <v>20.316600000000001</v>
      </c>
      <c r="FW1218" s="1">
        <v>5.2111499999999999</v>
      </c>
      <c r="FX1218" s="1">
        <v>11.904999999999999</v>
      </c>
      <c r="FY1218" s="1">
        <v>5.0029500000000002</v>
      </c>
      <c r="FZ1218" s="1">
        <v>3.2904300000000002</v>
      </c>
      <c r="GA1218" s="1">
        <v>9999</v>
      </c>
      <c r="GB1218" s="1">
        <v>9999</v>
      </c>
      <c r="GC1218" s="1">
        <v>9999</v>
      </c>
      <c r="GD1218" s="1">
        <v>999.9</v>
      </c>
      <c r="GE1218" s="1">
        <v>1.85964</v>
      </c>
      <c r="GF1218" s="1">
        <v>1.85467</v>
      </c>
      <c r="GG1218" s="1">
        <v>1.8577600000000001</v>
      </c>
      <c r="GH1218" s="1">
        <v>1.85623</v>
      </c>
      <c r="GI1218" s="1">
        <v>1.85501</v>
      </c>
      <c r="GJ1218" s="1">
        <v>1.8546499999999999</v>
      </c>
      <c r="GK1218" s="1">
        <v>1.8533900000000001</v>
      </c>
      <c r="GL1218" s="1">
        <v>1.8564099999999999</v>
      </c>
      <c r="GM1218" s="1">
        <v>0</v>
      </c>
      <c r="GN1218" s="1">
        <v>0</v>
      </c>
      <c r="GO1218" s="1">
        <v>0</v>
      </c>
      <c r="GP1218" s="1">
        <v>0</v>
      </c>
      <c r="GQ1218" s="1" t="s">
        <v>359</v>
      </c>
      <c r="GR1218" s="1" t="s">
        <v>360</v>
      </c>
      <c r="GS1218" s="1" t="s">
        <v>361</v>
      </c>
      <c r="GT1218" s="1" t="s">
        <v>361</v>
      </c>
      <c r="GU1218" s="1" t="s">
        <v>361</v>
      </c>
      <c r="GV1218" s="1" t="s">
        <v>361</v>
      </c>
      <c r="GW1218" s="1">
        <v>0</v>
      </c>
      <c r="GX1218" s="1">
        <v>100</v>
      </c>
      <c r="GY1218" s="1">
        <v>100</v>
      </c>
      <c r="GZ1218" s="1">
        <v>2.92</v>
      </c>
      <c r="HA1218" s="1">
        <v>1.0500000000000001E-2</v>
      </c>
      <c r="HB1218" s="1">
        <v>0.38386874957061617</v>
      </c>
      <c r="HC1218" s="1">
        <v>2.7716384584972409E-3</v>
      </c>
      <c r="HD1218" s="1">
        <v>-1.1467119688665799E-6</v>
      </c>
      <c r="HE1218" s="1">
        <v>2.0626329066488061E-10</v>
      </c>
      <c r="HF1218" s="1">
        <v>-7.258975840326358E-2</v>
      </c>
      <c r="HG1218" s="1">
        <v>1.066993184659233E-2</v>
      </c>
      <c r="HH1218" s="1">
        <v>-3.4528890892081033E-4</v>
      </c>
      <c r="HI1218" s="1">
        <v>2.382551249023132E-6</v>
      </c>
      <c r="HJ1218" s="1">
        <v>1</v>
      </c>
      <c r="HK1218" s="1">
        <v>2115</v>
      </c>
      <c r="HL1218" s="1">
        <v>2</v>
      </c>
      <c r="HM1218" s="1">
        <v>30</v>
      </c>
      <c r="HN1218" s="1">
        <v>9.6</v>
      </c>
      <c r="HO1218" s="1">
        <v>9.6</v>
      </c>
      <c r="HP1218" s="1">
        <v>3.7609900000000001</v>
      </c>
      <c r="HQ1218" s="1">
        <v>2.2961399999999998</v>
      </c>
      <c r="HR1218" s="1">
        <v>1.4978</v>
      </c>
      <c r="HS1218" s="1">
        <v>2.2997999999999998</v>
      </c>
      <c r="HT1218" s="1">
        <v>1.5478499999999999</v>
      </c>
      <c r="HU1218" s="1">
        <v>2.33643</v>
      </c>
      <c r="HV1218" s="1">
        <v>39.516599999999997</v>
      </c>
      <c r="HW1218" s="1">
        <v>13.597899999999999</v>
      </c>
      <c r="HX1218" s="1">
        <v>18</v>
      </c>
      <c r="HY1218" s="1">
        <v>447.23700000000002</v>
      </c>
      <c r="HZ1218" s="1">
        <v>490.851</v>
      </c>
      <c r="IA1218" s="1">
        <v>27.7897</v>
      </c>
      <c r="IB1218" s="1">
        <v>32.007300000000001</v>
      </c>
      <c r="IC1218" s="1">
        <v>29.9998</v>
      </c>
      <c r="ID1218" s="1">
        <v>31.872</v>
      </c>
      <c r="IE1218" s="1">
        <v>31.966799999999999</v>
      </c>
      <c r="IF1218" s="1">
        <v>75.304699999999997</v>
      </c>
      <c r="IG1218" s="1">
        <v>34.239400000000003</v>
      </c>
      <c r="IH1218" s="1">
        <v>0</v>
      </c>
      <c r="II1218" s="1">
        <v>27.790800000000001</v>
      </c>
      <c r="IJ1218" s="1">
        <v>1989.32</v>
      </c>
      <c r="IK1218" s="1">
        <v>24.4695</v>
      </c>
      <c r="IL1218" s="1">
        <v>100.51600000000001</v>
      </c>
      <c r="IM1218" s="1">
        <v>100.221</v>
      </c>
      <c r="IN1218" s="1" t="s">
        <v>366</v>
      </c>
    </row>
    <row r="1219" spans="1:248" ht="15.75" customHeight="1" x14ac:dyDescent="0.3">
      <c r="A1219" s="1">
        <v>1203</v>
      </c>
      <c r="B1219" s="1">
        <v>1660321201.5999999</v>
      </c>
      <c r="C1219" s="1">
        <v>10235</v>
      </c>
      <c r="D1219" s="1" t="s">
        <v>2711</v>
      </c>
      <c r="E1219" s="1" t="s">
        <v>2712</v>
      </c>
      <c r="F1219" s="1">
        <v>1</v>
      </c>
      <c r="G1219" s="1" t="s">
        <v>1969</v>
      </c>
      <c r="H1219" s="1" t="s">
        <v>350</v>
      </c>
      <c r="I1219" s="1" t="s">
        <v>351</v>
      </c>
      <c r="J1219" s="1" t="s">
        <v>352</v>
      </c>
      <c r="K1219" s="1" t="s">
        <v>353</v>
      </c>
      <c r="L1219" s="1" t="s">
        <v>1969</v>
      </c>
      <c r="M1219" s="1" t="s">
        <v>355</v>
      </c>
      <c r="N1219" s="1">
        <v>1660321194.099999</v>
      </c>
      <c r="O1219" s="1">
        <f t="shared" si="136"/>
        <v>2.3089579825445535E-3</v>
      </c>
      <c r="P1219" s="1">
        <f t="shared" si="137"/>
        <v>2.3089579825445536</v>
      </c>
      <c r="Q1219" s="1">
        <f t="shared" si="138"/>
        <v>16.230120940160859</v>
      </c>
      <c r="R1219" s="1">
        <f t="shared" si="139"/>
        <v>1872.6120000000001</v>
      </c>
      <c r="S1219" s="1">
        <f t="shared" si="140"/>
        <v>1587.9311079003278</v>
      </c>
      <c r="T1219" s="1">
        <f t="shared" si="141"/>
        <v>158.23021078697278</v>
      </c>
      <c r="U1219" s="1">
        <f t="shared" si="142"/>
        <v>186.59738448855504</v>
      </c>
      <c r="V1219" s="1">
        <f t="shared" si="143"/>
        <v>0.11581310102350956</v>
      </c>
      <c r="W1219" s="1">
        <f t="shared" si="144"/>
        <v>2.9212058665198755</v>
      </c>
      <c r="X1219" s="1">
        <f t="shared" si="145"/>
        <v>0.11332147645487003</v>
      </c>
      <c r="Y1219" s="1">
        <f t="shared" si="146"/>
        <v>7.1045320630590797E-2</v>
      </c>
      <c r="Z1219" s="1">
        <f t="shared" si="147"/>
        <v>321.51583419999997</v>
      </c>
      <c r="AA1219" s="1">
        <f t="shared" si="148"/>
        <v>32.289460581310969</v>
      </c>
      <c r="AB1219" s="1">
        <f t="shared" si="149"/>
        <v>31.54816666666666</v>
      </c>
      <c r="AC1219" s="1">
        <f t="shared" si="150"/>
        <v>4.6543160746304721</v>
      </c>
      <c r="AD1219" s="1">
        <f t="shared" si="151"/>
        <v>59.845019232670225</v>
      </c>
      <c r="AE1219" s="1">
        <f t="shared" si="152"/>
        <v>2.6989219861147036</v>
      </c>
      <c r="AF1219" s="1">
        <f t="shared" si="153"/>
        <v>4.5098523164001669</v>
      </c>
      <c r="AG1219" s="1">
        <f t="shared" si="154"/>
        <v>1.9553940885157686</v>
      </c>
      <c r="AH1219" s="1">
        <f t="shared" si="155"/>
        <v>-101.8250470302148</v>
      </c>
      <c r="AI1219" s="1">
        <f t="shared" si="156"/>
        <v>-87.264128879471329</v>
      </c>
      <c r="AJ1219" s="1">
        <f t="shared" si="157"/>
        <v>-6.7261623611001173</v>
      </c>
      <c r="AK1219" s="1">
        <f t="shared" si="158"/>
        <v>125.70049592921369</v>
      </c>
      <c r="AL1219" s="1">
        <f t="shared" si="159"/>
        <v>46.652351570144312</v>
      </c>
      <c r="AM1219" s="1">
        <f t="shared" si="160"/>
        <v>2.3139459331969077</v>
      </c>
      <c r="AN1219" s="1">
        <f t="shared" si="161"/>
        <v>16.230120940160859</v>
      </c>
      <c r="AO1219" s="1">
        <v>2007.4192154197619</v>
      </c>
      <c r="AP1219" s="1">
        <v>1960.781999999999</v>
      </c>
      <c r="AQ1219" s="1">
        <v>5.1314868562714944</v>
      </c>
      <c r="AR1219" s="1">
        <v>66.056811601181195</v>
      </c>
      <c r="AS1219" s="1">
        <f t="shared" si="162"/>
        <v>2.3089579825445536</v>
      </c>
      <c r="AT1219" s="1">
        <v>24.385169849053209</v>
      </c>
      <c r="AU1219" s="1">
        <v>27.080158181818192</v>
      </c>
      <c r="AV1219" s="1">
        <v>-1.4009509692746201E-5</v>
      </c>
      <c r="AW1219" s="1">
        <v>80.9492581005711</v>
      </c>
      <c r="AX1219" s="1">
        <v>43</v>
      </c>
      <c r="AY1219" s="1">
        <v>9</v>
      </c>
      <c r="AZ1219" s="1">
        <f t="shared" si="163"/>
        <v>1</v>
      </c>
      <c r="BA1219" s="1">
        <f t="shared" si="164"/>
        <v>0</v>
      </c>
      <c r="BB1219" s="1">
        <f t="shared" si="165"/>
        <v>51935.071994948397</v>
      </c>
      <c r="BC1219" s="1">
        <f t="shared" si="166"/>
        <v>1999.9953333333331</v>
      </c>
      <c r="BD1219" s="1">
        <f t="shared" si="167"/>
        <v>1681.1963799999999</v>
      </c>
      <c r="BE1219" s="1">
        <f t="shared" si="168"/>
        <v>0.84060015140035327</v>
      </c>
      <c r="BF1219" s="1">
        <f t="shared" si="169"/>
        <v>0.16075829220268181</v>
      </c>
      <c r="BG1219" s="1">
        <v>6</v>
      </c>
      <c r="BH1219" s="1">
        <v>0.5</v>
      </c>
      <c r="BI1219" s="1" t="s">
        <v>356</v>
      </c>
      <c r="BJ1219" s="1">
        <v>2</v>
      </c>
      <c r="BK1219" s="1" t="b">
        <v>1</v>
      </c>
      <c r="BL1219" s="1">
        <v>1660321194.099999</v>
      </c>
      <c r="BM1219" s="1">
        <v>1872.6120000000001</v>
      </c>
      <c r="BN1219" s="1">
        <v>1933.7760000000001</v>
      </c>
      <c r="BO1219" s="1">
        <v>27.085233333333331</v>
      </c>
      <c r="BP1219" s="1">
        <v>24.38452666666667</v>
      </c>
      <c r="BQ1219" s="1">
        <v>1869.7066666666669</v>
      </c>
      <c r="BR1219" s="1">
        <v>27.07475333333333</v>
      </c>
      <c r="BS1219" s="1">
        <v>500.15179999999998</v>
      </c>
      <c r="BT1219" s="1">
        <v>99.545533333333339</v>
      </c>
      <c r="BU1219" s="1">
        <v>9.9980253333333352E-2</v>
      </c>
      <c r="BV1219" s="1">
        <v>30.994066666666662</v>
      </c>
      <c r="BW1219" s="1">
        <v>31.54816666666666</v>
      </c>
      <c r="BX1219" s="1">
        <v>999.89999999999986</v>
      </c>
      <c r="BY1219" s="1">
        <v>0</v>
      </c>
      <c r="BZ1219" s="1">
        <v>0</v>
      </c>
      <c r="CA1219" s="1">
        <v>9997.9500000000007</v>
      </c>
      <c r="CB1219" s="1">
        <v>0</v>
      </c>
      <c r="CC1219" s="1">
        <v>13.4474</v>
      </c>
      <c r="CD1219" s="1">
        <v>-61.164206666666672</v>
      </c>
      <c r="CE1219" s="1">
        <v>1924.743333333334</v>
      </c>
      <c r="CF1219" s="1">
        <v>1982.1093333333331</v>
      </c>
      <c r="CG1219" s="1">
        <v>2.7007119999999998</v>
      </c>
      <c r="CH1219" s="1">
        <v>1933.7760000000001</v>
      </c>
      <c r="CI1219" s="1">
        <v>24.38452666666667</v>
      </c>
      <c r="CJ1219" s="1">
        <v>2.6962153333333339</v>
      </c>
      <c r="CK1219" s="1">
        <v>2.427370666666667</v>
      </c>
      <c r="CL1219" s="1">
        <v>22.262053333333331</v>
      </c>
      <c r="CM1219" s="1">
        <v>20.54753333333333</v>
      </c>
      <c r="CN1219" s="1">
        <v>1999.9953333333331</v>
      </c>
      <c r="CO1219" s="1">
        <v>0.97999599999999998</v>
      </c>
      <c r="CP1219" s="1">
        <v>2.000420000000001E-2</v>
      </c>
      <c r="CQ1219" s="1">
        <v>0</v>
      </c>
      <c r="CR1219" s="1">
        <v>2.5249999999999999</v>
      </c>
      <c r="CS1219" s="1">
        <v>0</v>
      </c>
      <c r="CT1219" s="1">
        <v>28469.046666666669</v>
      </c>
      <c r="CU1219" s="1">
        <v>17412.259999999998</v>
      </c>
      <c r="CV1219" s="1">
        <v>42.375</v>
      </c>
      <c r="CW1219" s="1">
        <v>43.311999999999998</v>
      </c>
      <c r="CX1219" s="1">
        <v>42.316200000000002</v>
      </c>
      <c r="CY1219" s="1">
        <v>41.787199999999999</v>
      </c>
      <c r="CZ1219" s="1">
        <v>42.375</v>
      </c>
      <c r="DA1219" s="1">
        <v>1959.9853333333331</v>
      </c>
      <c r="DB1219" s="1">
        <v>40.01</v>
      </c>
      <c r="DC1219" s="1">
        <v>0</v>
      </c>
      <c r="DD1219" s="1">
        <v>1660321200</v>
      </c>
      <c r="DE1219" s="1">
        <v>0</v>
      </c>
      <c r="DF1219" s="1">
        <v>1660320627.5999999</v>
      </c>
      <c r="DG1219" s="1" t="s">
        <v>1970</v>
      </c>
      <c r="DH1219" s="1">
        <v>1660320624.0999999</v>
      </c>
      <c r="DI1219" s="1">
        <v>1660320627.5999999</v>
      </c>
      <c r="DJ1219" s="1">
        <v>29</v>
      </c>
      <c r="DK1219" s="1">
        <v>-0.125</v>
      </c>
      <c r="DL1219" s="1">
        <v>1E-3</v>
      </c>
      <c r="DM1219" s="1">
        <v>1.32</v>
      </c>
      <c r="DN1219" s="1">
        <v>1.6E-2</v>
      </c>
      <c r="DO1219" s="1">
        <v>400</v>
      </c>
      <c r="DP1219" s="1">
        <v>25</v>
      </c>
      <c r="DQ1219" s="1">
        <v>0.25</v>
      </c>
      <c r="DR1219" s="1">
        <v>0.03</v>
      </c>
      <c r="DS1219" s="1">
        <v>16.133462456183771</v>
      </c>
      <c r="DT1219" s="1">
        <v>0.66224681271714758</v>
      </c>
      <c r="DU1219" s="1">
        <v>0.20651215985312329</v>
      </c>
      <c r="DV1219" s="1">
        <v>0</v>
      </c>
      <c r="DW1219" s="1">
        <v>46.661689829891898</v>
      </c>
      <c r="DX1219" s="1">
        <v>-7.4728549109552983E-3</v>
      </c>
      <c r="DY1219" s="1">
        <v>8.9375444792553591E-2</v>
      </c>
      <c r="DZ1219" s="1">
        <v>1</v>
      </c>
      <c r="EA1219" s="1">
        <v>-61.160529999999987</v>
      </c>
      <c r="EB1219" s="1">
        <v>-0.82348298108988438</v>
      </c>
      <c r="EC1219" s="1">
        <v>0.1243375034600047</v>
      </c>
      <c r="ED1219" s="1">
        <v>1</v>
      </c>
      <c r="EE1219" s="1">
        <v>1572.753321078445</v>
      </c>
      <c r="EF1219" s="1">
        <v>286.33852874015878</v>
      </c>
      <c r="EG1219" s="1">
        <v>28.36636266418471</v>
      </c>
      <c r="EH1219" s="1">
        <v>0</v>
      </c>
      <c r="EI1219" s="1">
        <v>2.7021310000000001</v>
      </c>
      <c r="EJ1219" s="1">
        <v>-3.4250206378993592E-2</v>
      </c>
      <c r="EK1219" s="1">
        <v>3.433865751598385E-3</v>
      </c>
      <c r="EL1219" s="1">
        <v>1</v>
      </c>
      <c r="EM1219" s="1">
        <v>1.955630536091691</v>
      </c>
      <c r="EN1219" s="1">
        <v>-1.0455835499388321E-2</v>
      </c>
      <c r="EO1219" s="1">
        <v>1.0775858992031701E-3</v>
      </c>
      <c r="EP1219" s="1">
        <v>1</v>
      </c>
      <c r="EQ1219" s="1">
        <v>4</v>
      </c>
      <c r="ER1219" s="1">
        <v>6</v>
      </c>
      <c r="ES1219" s="1" t="s">
        <v>377</v>
      </c>
      <c r="ET1219" s="1">
        <v>2.9425500000000002</v>
      </c>
      <c r="EU1219" s="1">
        <v>2.8013300000000001</v>
      </c>
      <c r="EV1219" s="1">
        <v>0.24637200000000001</v>
      </c>
      <c r="EW1219" s="1">
        <v>0.25081599999999998</v>
      </c>
      <c r="EX1219" s="1">
        <v>0.117453</v>
      </c>
      <c r="EY1219" s="1">
        <v>0.109167</v>
      </c>
      <c r="EZ1219" s="1">
        <v>15446.2</v>
      </c>
      <c r="FA1219" s="1">
        <v>16100.3</v>
      </c>
      <c r="FB1219" s="1">
        <v>23840.400000000001</v>
      </c>
      <c r="FC1219" s="1">
        <v>25015.8</v>
      </c>
      <c r="FD1219" s="1">
        <v>33684.400000000001</v>
      </c>
      <c r="FE1219" s="1">
        <v>35590</v>
      </c>
      <c r="FF1219" s="1">
        <v>43468.4</v>
      </c>
      <c r="FG1219" s="1">
        <v>46243</v>
      </c>
      <c r="FH1219" s="1">
        <v>1.86985</v>
      </c>
      <c r="FI1219" s="1">
        <v>1.8474299999999999</v>
      </c>
      <c r="FJ1219" s="1">
        <v>0.124432</v>
      </c>
      <c r="FK1219" s="1">
        <v>0</v>
      </c>
      <c r="FL1219" s="1">
        <v>29.525500000000001</v>
      </c>
      <c r="FM1219" s="1">
        <v>999.9</v>
      </c>
      <c r="FN1219" s="1">
        <v>58.7</v>
      </c>
      <c r="FO1219" s="1">
        <v>36.4</v>
      </c>
      <c r="FP1219" s="1">
        <v>35.9771</v>
      </c>
      <c r="FQ1219" s="1">
        <v>63.475000000000001</v>
      </c>
      <c r="FR1219" s="1">
        <v>23.365400000000001</v>
      </c>
      <c r="FS1219" s="1">
        <v>1</v>
      </c>
      <c r="FT1219" s="1">
        <v>0.38851599999999997</v>
      </c>
      <c r="FU1219" s="1">
        <v>1.23654</v>
      </c>
      <c r="FV1219" s="1">
        <v>20.316800000000001</v>
      </c>
      <c r="FW1219" s="1">
        <v>5.2117500000000003</v>
      </c>
      <c r="FX1219" s="1">
        <v>11.905900000000001</v>
      </c>
      <c r="FY1219" s="1">
        <v>5.0030000000000001</v>
      </c>
      <c r="FZ1219" s="1">
        <v>3.2906300000000002</v>
      </c>
      <c r="GA1219" s="1">
        <v>9999</v>
      </c>
      <c r="GB1219" s="1">
        <v>9999</v>
      </c>
      <c r="GC1219" s="1">
        <v>9999</v>
      </c>
      <c r="GD1219" s="1">
        <v>999.9</v>
      </c>
      <c r="GE1219" s="1">
        <v>1.8596299999999999</v>
      </c>
      <c r="GF1219" s="1">
        <v>1.85466</v>
      </c>
      <c r="GG1219" s="1">
        <v>1.8577699999999999</v>
      </c>
      <c r="GH1219" s="1">
        <v>1.85623</v>
      </c>
      <c r="GI1219" s="1">
        <v>1.85501</v>
      </c>
      <c r="GJ1219" s="1">
        <v>1.85466</v>
      </c>
      <c r="GK1219" s="1">
        <v>1.85337</v>
      </c>
      <c r="GL1219" s="1">
        <v>1.8564099999999999</v>
      </c>
      <c r="GM1219" s="1">
        <v>0</v>
      </c>
      <c r="GN1219" s="1">
        <v>0</v>
      </c>
      <c r="GO1219" s="1">
        <v>0</v>
      </c>
      <c r="GP1219" s="1">
        <v>0</v>
      </c>
      <c r="GQ1219" s="1" t="s">
        <v>359</v>
      </c>
      <c r="GR1219" s="1" t="s">
        <v>360</v>
      </c>
      <c r="GS1219" s="1" t="s">
        <v>361</v>
      </c>
      <c r="GT1219" s="1" t="s">
        <v>361</v>
      </c>
      <c r="GU1219" s="1" t="s">
        <v>361</v>
      </c>
      <c r="GV1219" s="1" t="s">
        <v>361</v>
      </c>
      <c r="GW1219" s="1">
        <v>0</v>
      </c>
      <c r="GX1219" s="1">
        <v>100</v>
      </c>
      <c r="GY1219" s="1">
        <v>100</v>
      </c>
      <c r="GZ1219" s="1">
        <v>2.93</v>
      </c>
      <c r="HA1219" s="1">
        <v>1.04E-2</v>
      </c>
      <c r="HB1219" s="1">
        <v>0.38386874957061617</v>
      </c>
      <c r="HC1219" s="1">
        <v>2.7716384584972409E-3</v>
      </c>
      <c r="HD1219" s="1">
        <v>-1.1467119688665799E-6</v>
      </c>
      <c r="HE1219" s="1">
        <v>2.0626329066488061E-10</v>
      </c>
      <c r="HF1219" s="1">
        <v>-7.258975840326358E-2</v>
      </c>
      <c r="HG1219" s="1">
        <v>1.066993184659233E-2</v>
      </c>
      <c r="HH1219" s="1">
        <v>-3.4528890892081033E-4</v>
      </c>
      <c r="HI1219" s="1">
        <v>2.382551249023132E-6</v>
      </c>
      <c r="HJ1219" s="1">
        <v>1</v>
      </c>
      <c r="HK1219" s="1">
        <v>2115</v>
      </c>
      <c r="HL1219" s="1">
        <v>2</v>
      </c>
      <c r="HM1219" s="1">
        <v>30</v>
      </c>
      <c r="HN1219" s="1">
        <v>9.6</v>
      </c>
      <c r="HO1219" s="1">
        <v>9.6</v>
      </c>
      <c r="HP1219" s="1">
        <v>3.7634300000000001</v>
      </c>
      <c r="HQ1219" s="1">
        <v>2.2924799999999999</v>
      </c>
      <c r="HR1219" s="1">
        <v>1.4978</v>
      </c>
      <c r="HS1219" s="1">
        <v>2.2997999999999998</v>
      </c>
      <c r="HT1219" s="1">
        <v>1.5478499999999999</v>
      </c>
      <c r="HU1219" s="1">
        <v>2.2863799999999999</v>
      </c>
      <c r="HV1219" s="1">
        <v>39.516599999999997</v>
      </c>
      <c r="HW1219" s="1">
        <v>13.5892</v>
      </c>
      <c r="HX1219" s="1">
        <v>18</v>
      </c>
      <c r="HY1219" s="1">
        <v>447.20600000000002</v>
      </c>
      <c r="HZ1219" s="1">
        <v>490.9</v>
      </c>
      <c r="IA1219" s="1">
        <v>27.790500000000002</v>
      </c>
      <c r="IB1219" s="1">
        <v>32.007100000000001</v>
      </c>
      <c r="IC1219" s="1">
        <v>29.9998</v>
      </c>
      <c r="ID1219" s="1">
        <v>31.871600000000001</v>
      </c>
      <c r="IE1219" s="1">
        <v>31.966799999999999</v>
      </c>
      <c r="IF1219" s="1">
        <v>75.464699999999993</v>
      </c>
      <c r="IG1219" s="1">
        <v>34.239400000000003</v>
      </c>
      <c r="IH1219" s="1">
        <v>0</v>
      </c>
      <c r="II1219" s="1">
        <v>27.790800000000001</v>
      </c>
      <c r="IJ1219" s="1">
        <v>1999.34</v>
      </c>
      <c r="IK1219" s="1">
        <v>24.4709</v>
      </c>
      <c r="IL1219" s="1">
        <v>100.51600000000001</v>
      </c>
      <c r="IM1219" s="1">
        <v>100.221</v>
      </c>
      <c r="IN1219" s="1" t="s">
        <v>366</v>
      </c>
    </row>
    <row r="1220" spans="1:248" ht="15.75" customHeight="1" x14ac:dyDescent="0.3">
      <c r="A1220" s="1">
        <v>1204</v>
      </c>
      <c r="B1220" s="1">
        <v>1660321202.5999999</v>
      </c>
      <c r="C1220" s="1">
        <v>10236</v>
      </c>
      <c r="D1220" s="1" t="s">
        <v>2713</v>
      </c>
      <c r="E1220" s="1" t="s">
        <v>2714</v>
      </c>
      <c r="F1220" s="1">
        <v>1</v>
      </c>
      <c r="G1220" s="1" t="s">
        <v>1969</v>
      </c>
      <c r="H1220" s="1" t="s">
        <v>350</v>
      </c>
      <c r="I1220" s="1" t="s">
        <v>351</v>
      </c>
      <c r="J1220" s="1" t="s">
        <v>352</v>
      </c>
      <c r="K1220" s="1" t="s">
        <v>353</v>
      </c>
      <c r="L1220" s="1" t="s">
        <v>1969</v>
      </c>
      <c r="M1220" s="1" t="s">
        <v>355</v>
      </c>
      <c r="N1220" s="1">
        <v>1660321194.5999999</v>
      </c>
      <c r="O1220" s="1">
        <f t="shared" si="136"/>
        <v>2.3074130366572232E-3</v>
      </c>
      <c r="P1220" s="1">
        <f t="shared" si="137"/>
        <v>2.307413036657223</v>
      </c>
      <c r="Q1220" s="1">
        <f t="shared" si="138"/>
        <v>15.972376253060702</v>
      </c>
      <c r="R1220" s="1">
        <f t="shared" si="139"/>
        <v>1875.12</v>
      </c>
      <c r="S1220" s="1">
        <f t="shared" si="140"/>
        <v>1593.7671731046628</v>
      </c>
      <c r="T1220" s="1">
        <f t="shared" si="141"/>
        <v>158.81168070804102</v>
      </c>
      <c r="U1220" s="1">
        <f t="shared" si="142"/>
        <v>186.847215675276</v>
      </c>
      <c r="V1220" s="1">
        <f t="shared" si="143"/>
        <v>0.11572844941055684</v>
      </c>
      <c r="W1220" s="1">
        <f t="shared" si="144"/>
        <v>2.9211520638907689</v>
      </c>
      <c r="X1220" s="1">
        <f t="shared" si="145"/>
        <v>0.11324037900982555</v>
      </c>
      <c r="Y1220" s="1">
        <f t="shared" si="146"/>
        <v>7.0994324871128903E-2</v>
      </c>
      <c r="Z1220" s="1">
        <f t="shared" si="147"/>
        <v>321.5155815</v>
      </c>
      <c r="AA1220" s="1">
        <f t="shared" si="148"/>
        <v>32.289916293906728</v>
      </c>
      <c r="AB1220" s="1">
        <f t="shared" si="149"/>
        <v>31.548356250000001</v>
      </c>
      <c r="AC1220" s="1">
        <f t="shared" si="150"/>
        <v>4.6543661838690413</v>
      </c>
      <c r="AD1220" s="1">
        <f t="shared" si="151"/>
        <v>59.844019155476147</v>
      </c>
      <c r="AE1220" s="1">
        <f t="shared" si="152"/>
        <v>2.6988820137843992</v>
      </c>
      <c r="AF1220" s="1">
        <f t="shared" si="153"/>
        <v>4.5098608881409543</v>
      </c>
      <c r="AG1220" s="1">
        <f t="shared" si="154"/>
        <v>1.9554841700846421</v>
      </c>
      <c r="AH1220" s="1">
        <f t="shared" si="155"/>
        <v>-101.75691491658354</v>
      </c>
      <c r="AI1220" s="1">
        <f t="shared" si="156"/>
        <v>-87.287128707642751</v>
      </c>
      <c r="AJ1220" s="1">
        <f t="shared" si="157"/>
        <v>-6.7280664604874856</v>
      </c>
      <c r="AK1220" s="1">
        <f t="shared" si="158"/>
        <v>125.74347141528625</v>
      </c>
      <c r="AL1220" s="1">
        <f t="shared" si="159"/>
        <v>46.648742885632984</v>
      </c>
      <c r="AM1220" s="1">
        <f t="shared" si="160"/>
        <v>2.3135623567549968</v>
      </c>
      <c r="AN1220" s="1">
        <f t="shared" si="161"/>
        <v>15.972376253060702</v>
      </c>
      <c r="AO1220" s="1">
        <v>2012.4448611312059</v>
      </c>
      <c r="AP1220" s="1">
        <v>1965.986727272727</v>
      </c>
      <c r="AQ1220" s="1">
        <v>5.1579321362866306</v>
      </c>
      <c r="AR1220" s="1">
        <v>66.056811601181195</v>
      </c>
      <c r="AS1220" s="1">
        <f t="shared" si="162"/>
        <v>2.307413036657223</v>
      </c>
      <c r="AT1220" s="1">
        <v>24.385476779513109</v>
      </c>
      <c r="AU1220" s="1">
        <v>27.078678787878768</v>
      </c>
      <c r="AV1220" s="1">
        <v>-1.2695562610186891E-5</v>
      </c>
      <c r="AW1220" s="1">
        <v>80.9492581005711</v>
      </c>
      <c r="AX1220" s="1">
        <v>43</v>
      </c>
      <c r="AY1220" s="1">
        <v>9</v>
      </c>
      <c r="AZ1220" s="1">
        <f t="shared" si="163"/>
        <v>1</v>
      </c>
      <c r="BA1220" s="1">
        <f t="shared" si="164"/>
        <v>0</v>
      </c>
      <c r="BB1220" s="1">
        <f t="shared" si="165"/>
        <v>51933.53502563951</v>
      </c>
      <c r="BC1220" s="1">
        <f t="shared" si="166"/>
        <v>1999.9937500000001</v>
      </c>
      <c r="BD1220" s="1">
        <f t="shared" si="167"/>
        <v>1681.19505</v>
      </c>
      <c r="BE1220" s="1">
        <f t="shared" si="168"/>
        <v>0.84060015187547454</v>
      </c>
      <c r="BF1220" s="1">
        <f t="shared" si="169"/>
        <v>0.160758293119666</v>
      </c>
      <c r="BG1220" s="1">
        <v>6</v>
      </c>
      <c r="BH1220" s="1">
        <v>0.5</v>
      </c>
      <c r="BI1220" s="1" t="s">
        <v>356</v>
      </c>
      <c r="BJ1220" s="1">
        <v>2</v>
      </c>
      <c r="BK1220" s="1" t="b">
        <v>1</v>
      </c>
      <c r="BL1220" s="1">
        <v>1660321194.5999999</v>
      </c>
      <c r="BM1220" s="1">
        <v>1875.12</v>
      </c>
      <c r="BN1220" s="1">
        <v>1936.2862500000001</v>
      </c>
      <c r="BO1220" s="1">
        <v>27.084843750000001</v>
      </c>
      <c r="BP1220" s="1">
        <v>24.384562500000001</v>
      </c>
      <c r="BQ1220" s="1">
        <v>1872.213125</v>
      </c>
      <c r="BR1220" s="1">
        <v>27.074362499999999</v>
      </c>
      <c r="BS1220" s="1">
        <v>500.147875</v>
      </c>
      <c r="BT1220" s="1">
        <v>99.545481250000009</v>
      </c>
      <c r="BU1220" s="1">
        <v>9.9989800000000004E-2</v>
      </c>
      <c r="BV1220" s="1">
        <v>30.9941</v>
      </c>
      <c r="BW1220" s="1">
        <v>31.548356250000001</v>
      </c>
      <c r="BX1220" s="1">
        <v>999.9</v>
      </c>
      <c r="BY1220" s="1">
        <v>0</v>
      </c>
      <c r="BZ1220" s="1">
        <v>0</v>
      </c>
      <c r="CA1220" s="1">
        <v>9997.6481249999997</v>
      </c>
      <c r="CB1220" s="1">
        <v>0</v>
      </c>
      <c r="CC1220" s="1">
        <v>13.4416125</v>
      </c>
      <c r="CD1220" s="1">
        <v>-61.166731250000012</v>
      </c>
      <c r="CE1220" s="1">
        <v>1927.32</v>
      </c>
      <c r="CF1220" s="1">
        <v>1984.6824999999999</v>
      </c>
      <c r="CG1220" s="1">
        <v>2.70028625</v>
      </c>
      <c r="CH1220" s="1">
        <v>1936.2862500000001</v>
      </c>
      <c r="CI1220" s="1">
        <v>24.384562500000001</v>
      </c>
      <c r="CJ1220" s="1">
        <v>2.6961750000000002</v>
      </c>
      <c r="CK1220" s="1">
        <v>2.4273725000000002</v>
      </c>
      <c r="CL1220" s="1">
        <v>22.261806249999999</v>
      </c>
      <c r="CM1220" s="1">
        <v>20.547543749999999</v>
      </c>
      <c r="CN1220" s="1">
        <v>1999.9937500000001</v>
      </c>
      <c r="CO1220" s="1">
        <v>0.97999599999999998</v>
      </c>
      <c r="CP1220" s="1">
        <v>2.00042E-2</v>
      </c>
      <c r="CQ1220" s="1">
        <v>0</v>
      </c>
      <c r="CR1220" s="1">
        <v>2.493125</v>
      </c>
      <c r="CS1220" s="1">
        <v>0</v>
      </c>
      <c r="CT1220" s="1">
        <v>28466.693749999999</v>
      </c>
      <c r="CU1220" s="1">
        <v>17412.243750000001</v>
      </c>
      <c r="CV1220" s="1">
        <v>42.375</v>
      </c>
      <c r="CW1220" s="1">
        <v>43.311999999999998</v>
      </c>
      <c r="CX1220" s="1">
        <v>42.315937499999997</v>
      </c>
      <c r="CY1220" s="1">
        <v>41.788749999999993</v>
      </c>
      <c r="CZ1220" s="1">
        <v>42.375</v>
      </c>
      <c r="DA1220" s="1">
        <v>1959.9837500000001</v>
      </c>
      <c r="DB1220" s="1">
        <v>40.01</v>
      </c>
      <c r="DC1220" s="1">
        <v>0</v>
      </c>
      <c r="DD1220" s="1">
        <v>1660321200.5999999</v>
      </c>
      <c r="DE1220" s="1">
        <v>0</v>
      </c>
      <c r="DF1220" s="1">
        <v>1660320627.5999999</v>
      </c>
      <c r="DG1220" s="1" t="s">
        <v>1970</v>
      </c>
      <c r="DH1220" s="1">
        <v>1660320624.0999999</v>
      </c>
      <c r="DI1220" s="1">
        <v>1660320627.5999999</v>
      </c>
      <c r="DJ1220" s="1">
        <v>29</v>
      </c>
      <c r="DK1220" s="1">
        <v>-0.125</v>
      </c>
      <c r="DL1220" s="1">
        <v>1E-3</v>
      </c>
      <c r="DM1220" s="1">
        <v>1.32</v>
      </c>
      <c r="DN1220" s="1">
        <v>1.6E-2</v>
      </c>
      <c r="DO1220" s="1">
        <v>400</v>
      </c>
      <c r="DP1220" s="1">
        <v>25</v>
      </c>
      <c r="DQ1220" s="1">
        <v>0.25</v>
      </c>
      <c r="DR1220" s="1">
        <v>0.03</v>
      </c>
      <c r="DS1220" s="1">
        <v>16.133462456183771</v>
      </c>
      <c r="DT1220" s="1">
        <v>0.66224681271714758</v>
      </c>
      <c r="DU1220" s="1">
        <v>0.20651215985312329</v>
      </c>
      <c r="DV1220" s="1">
        <v>0</v>
      </c>
      <c r="DW1220" s="1">
        <v>46.661689829891898</v>
      </c>
      <c r="DX1220" s="1">
        <v>-7.4728549109552983E-3</v>
      </c>
      <c r="DY1220" s="1">
        <v>8.9375444792553591E-2</v>
      </c>
      <c r="DZ1220" s="1">
        <v>1</v>
      </c>
      <c r="EA1220" s="1">
        <v>-61.160529999999987</v>
      </c>
      <c r="EB1220" s="1">
        <v>-0.82348298108988438</v>
      </c>
      <c r="EC1220" s="1">
        <v>0.1243375034600047</v>
      </c>
      <c r="ED1220" s="1">
        <v>1</v>
      </c>
      <c r="EE1220" s="1">
        <v>1572.753321078445</v>
      </c>
      <c r="EF1220" s="1">
        <v>286.33852874015878</v>
      </c>
      <c r="EG1220" s="1">
        <v>28.36636266418471</v>
      </c>
      <c r="EH1220" s="1">
        <v>0</v>
      </c>
      <c r="EI1220" s="1">
        <v>2.7021310000000001</v>
      </c>
      <c r="EJ1220" s="1">
        <v>-3.4250206378993592E-2</v>
      </c>
      <c r="EK1220" s="1">
        <v>3.433865751598385E-3</v>
      </c>
      <c r="EL1220" s="1">
        <v>1</v>
      </c>
      <c r="EM1220" s="1">
        <v>1.955630536091691</v>
      </c>
      <c r="EN1220" s="1">
        <v>-1.0455835499388321E-2</v>
      </c>
      <c r="EO1220" s="1">
        <v>1.0775858992031701E-3</v>
      </c>
      <c r="EP1220" s="1">
        <v>1</v>
      </c>
      <c r="EQ1220" s="1">
        <v>4</v>
      </c>
      <c r="ER1220" s="1">
        <v>6</v>
      </c>
      <c r="ES1220" s="1" t="s">
        <v>377</v>
      </c>
      <c r="ET1220" s="1">
        <v>2.94251</v>
      </c>
      <c r="EU1220" s="1">
        <v>2.8012100000000002</v>
      </c>
      <c r="EV1220" s="1">
        <v>0.24673800000000001</v>
      </c>
      <c r="EW1220" s="1">
        <v>0.25117899999999999</v>
      </c>
      <c r="EX1220" s="1">
        <v>0.117451</v>
      </c>
      <c r="EY1220" s="1">
        <v>0.109163</v>
      </c>
      <c r="EZ1220" s="1">
        <v>15438.7</v>
      </c>
      <c r="FA1220" s="1">
        <v>16092.6</v>
      </c>
      <c r="FB1220" s="1">
        <v>23840.400000000001</v>
      </c>
      <c r="FC1220" s="1">
        <v>25015.9</v>
      </c>
      <c r="FD1220" s="1">
        <v>33684.400000000001</v>
      </c>
      <c r="FE1220" s="1">
        <v>35590.300000000003</v>
      </c>
      <c r="FF1220" s="1">
        <v>43468.3</v>
      </c>
      <c r="FG1220" s="1">
        <v>46243</v>
      </c>
      <c r="FH1220" s="1">
        <v>1.8698999999999999</v>
      </c>
      <c r="FI1220" s="1">
        <v>1.8475299999999999</v>
      </c>
      <c r="FJ1220" s="1">
        <v>0.124656</v>
      </c>
      <c r="FK1220" s="1">
        <v>0</v>
      </c>
      <c r="FL1220" s="1">
        <v>29.525500000000001</v>
      </c>
      <c r="FM1220" s="1">
        <v>999.9</v>
      </c>
      <c r="FN1220" s="1">
        <v>58.7</v>
      </c>
      <c r="FO1220" s="1">
        <v>36.4</v>
      </c>
      <c r="FP1220" s="1">
        <v>35.978900000000003</v>
      </c>
      <c r="FQ1220" s="1">
        <v>63.344999999999999</v>
      </c>
      <c r="FR1220" s="1">
        <v>22.788499999999999</v>
      </c>
      <c r="FS1220" s="1">
        <v>1</v>
      </c>
      <c r="FT1220" s="1">
        <v>0.38841700000000001</v>
      </c>
      <c r="FU1220" s="1">
        <v>1.2376199999999999</v>
      </c>
      <c r="FV1220" s="1">
        <v>20.316600000000001</v>
      </c>
      <c r="FW1220" s="1">
        <v>5.2108499999999998</v>
      </c>
      <c r="FX1220" s="1">
        <v>11.9062</v>
      </c>
      <c r="FY1220" s="1">
        <v>5.0027499999999998</v>
      </c>
      <c r="FZ1220" s="1">
        <v>3.2904499999999999</v>
      </c>
      <c r="GA1220" s="1">
        <v>9999</v>
      </c>
      <c r="GB1220" s="1">
        <v>9999</v>
      </c>
      <c r="GC1220" s="1">
        <v>9999</v>
      </c>
      <c r="GD1220" s="1">
        <v>999.9</v>
      </c>
      <c r="GE1220" s="1">
        <v>1.85961</v>
      </c>
      <c r="GF1220" s="1">
        <v>1.85466</v>
      </c>
      <c r="GG1220" s="1">
        <v>1.8577699999999999</v>
      </c>
      <c r="GH1220" s="1">
        <v>1.85623</v>
      </c>
      <c r="GI1220" s="1">
        <v>1.85501</v>
      </c>
      <c r="GJ1220" s="1">
        <v>1.85467</v>
      </c>
      <c r="GK1220" s="1">
        <v>1.85337</v>
      </c>
      <c r="GL1220" s="1">
        <v>1.8564000000000001</v>
      </c>
      <c r="GM1220" s="1">
        <v>0</v>
      </c>
      <c r="GN1220" s="1">
        <v>0</v>
      </c>
      <c r="GO1220" s="1">
        <v>0</v>
      </c>
      <c r="GP1220" s="1">
        <v>0</v>
      </c>
      <c r="GQ1220" s="1" t="s">
        <v>359</v>
      </c>
      <c r="GR1220" s="1" t="s">
        <v>360</v>
      </c>
      <c r="GS1220" s="1" t="s">
        <v>361</v>
      </c>
      <c r="GT1220" s="1" t="s">
        <v>361</v>
      </c>
      <c r="GU1220" s="1" t="s">
        <v>361</v>
      </c>
      <c r="GV1220" s="1" t="s">
        <v>361</v>
      </c>
      <c r="GW1220" s="1">
        <v>0</v>
      </c>
      <c r="GX1220" s="1">
        <v>100</v>
      </c>
      <c r="GY1220" s="1">
        <v>100</v>
      </c>
      <c r="GZ1220" s="1">
        <v>2.93</v>
      </c>
      <c r="HA1220" s="1">
        <v>1.0500000000000001E-2</v>
      </c>
      <c r="HB1220" s="1">
        <v>0.38386874957061617</v>
      </c>
      <c r="HC1220" s="1">
        <v>2.7716384584972409E-3</v>
      </c>
      <c r="HD1220" s="1">
        <v>-1.1467119688665799E-6</v>
      </c>
      <c r="HE1220" s="1">
        <v>2.0626329066488061E-10</v>
      </c>
      <c r="HF1220" s="1">
        <v>-7.258975840326358E-2</v>
      </c>
      <c r="HG1220" s="1">
        <v>1.066993184659233E-2</v>
      </c>
      <c r="HH1220" s="1">
        <v>-3.4528890892081033E-4</v>
      </c>
      <c r="HI1220" s="1">
        <v>2.382551249023132E-6</v>
      </c>
      <c r="HJ1220" s="1">
        <v>1</v>
      </c>
      <c r="HK1220" s="1">
        <v>2115</v>
      </c>
      <c r="HL1220" s="1">
        <v>2</v>
      </c>
      <c r="HM1220" s="1">
        <v>30</v>
      </c>
      <c r="HN1220" s="1">
        <v>9.6</v>
      </c>
      <c r="HO1220" s="1">
        <v>9.6</v>
      </c>
      <c r="HP1220" s="1">
        <v>3.77197</v>
      </c>
      <c r="HQ1220" s="1">
        <v>2.2778299999999998</v>
      </c>
      <c r="HR1220" s="1">
        <v>1.4978</v>
      </c>
      <c r="HS1220" s="1">
        <v>2.2997999999999998</v>
      </c>
      <c r="HT1220" s="1">
        <v>1.5478499999999999</v>
      </c>
      <c r="HU1220" s="1">
        <v>2.3986800000000001</v>
      </c>
      <c r="HV1220" s="1">
        <v>39.516599999999997</v>
      </c>
      <c r="HW1220" s="1">
        <v>13.6067</v>
      </c>
      <c r="HX1220" s="1">
        <v>18</v>
      </c>
      <c r="HY1220" s="1">
        <v>447.23200000000003</v>
      </c>
      <c r="HZ1220" s="1">
        <v>490.96600000000001</v>
      </c>
      <c r="IA1220" s="1">
        <v>27.7913</v>
      </c>
      <c r="IB1220" s="1">
        <v>32.006599999999999</v>
      </c>
      <c r="IC1220" s="1">
        <v>29.9998</v>
      </c>
      <c r="ID1220" s="1">
        <v>31.871300000000002</v>
      </c>
      <c r="IE1220" s="1">
        <v>31.966699999999999</v>
      </c>
      <c r="IF1220" s="1">
        <v>75.561099999999996</v>
      </c>
      <c r="IG1220" s="1">
        <v>34.239400000000003</v>
      </c>
      <c r="IH1220" s="1">
        <v>0</v>
      </c>
      <c r="II1220" s="1">
        <v>27.794799999999999</v>
      </c>
      <c r="IJ1220" s="1">
        <v>1999.34</v>
      </c>
      <c r="IK1220" s="1">
        <v>24.473600000000001</v>
      </c>
      <c r="IL1220" s="1">
        <v>100.51600000000001</v>
      </c>
      <c r="IM1220" s="1">
        <v>100.221</v>
      </c>
      <c r="IN1220" s="1" t="s">
        <v>366</v>
      </c>
    </row>
    <row r="1221" spans="1:248" ht="15.75" customHeight="1" x14ac:dyDescent="0.3">
      <c r="A1221" s="1">
        <v>1205</v>
      </c>
      <c r="B1221" s="1">
        <v>1660321557.0999999</v>
      </c>
      <c r="C1221" s="1">
        <v>10590.5</v>
      </c>
      <c r="D1221" s="1" t="s">
        <v>2715</v>
      </c>
      <c r="E1221" s="1" t="s">
        <v>2716</v>
      </c>
      <c r="F1221" s="1">
        <v>1</v>
      </c>
      <c r="G1221" s="1" t="s">
        <v>1969</v>
      </c>
      <c r="H1221" s="1" t="s">
        <v>350</v>
      </c>
      <c r="I1221" s="1" t="s">
        <v>351</v>
      </c>
      <c r="J1221" s="1" t="s">
        <v>352</v>
      </c>
      <c r="K1221" s="1" t="s">
        <v>353</v>
      </c>
      <c r="L1221" s="1" t="s">
        <v>1969</v>
      </c>
      <c r="M1221" s="1" t="s">
        <v>1127</v>
      </c>
      <c r="N1221" s="1">
        <v>1660321549.349999</v>
      </c>
      <c r="O1221" s="1">
        <f t="shared" si="136"/>
        <v>2.0365643169670228E-3</v>
      </c>
      <c r="P1221" s="1">
        <f t="shared" si="137"/>
        <v>2.0365643169670227</v>
      </c>
      <c r="Q1221" s="1">
        <f t="shared" si="138"/>
        <v>7.4282394510857692</v>
      </c>
      <c r="R1221" s="1">
        <f t="shared" si="139"/>
        <v>390.23443333333341</v>
      </c>
      <c r="S1221" s="1">
        <f t="shared" si="140"/>
        <v>259.9216210521115</v>
      </c>
      <c r="T1221" s="1">
        <f t="shared" si="141"/>
        <v>25.897425373720569</v>
      </c>
      <c r="U1221" s="1">
        <f t="shared" si="142"/>
        <v>38.8812099378219</v>
      </c>
      <c r="V1221" s="1">
        <f t="shared" si="143"/>
        <v>0.10096467341037835</v>
      </c>
      <c r="W1221" s="1">
        <f t="shared" si="144"/>
        <v>2.9213049916493157</v>
      </c>
      <c r="X1221" s="1">
        <f t="shared" si="145"/>
        <v>9.9065412711466044E-2</v>
      </c>
      <c r="Y1221" s="1">
        <f t="shared" si="146"/>
        <v>6.2083548193536411E-2</v>
      </c>
      <c r="Z1221" s="1">
        <f t="shared" si="147"/>
        <v>321.51346553913345</v>
      </c>
      <c r="AA1221" s="1">
        <f t="shared" si="148"/>
        <v>32.375460262300841</v>
      </c>
      <c r="AB1221" s="1">
        <f t="shared" si="149"/>
        <v>31.61602666666667</v>
      </c>
      <c r="AC1221" s="1">
        <f t="shared" si="150"/>
        <v>4.6722823565358587</v>
      </c>
      <c r="AD1221" s="1">
        <f t="shared" si="151"/>
        <v>59.811926775975074</v>
      </c>
      <c r="AE1221" s="1">
        <f t="shared" si="152"/>
        <v>2.6997744798915067</v>
      </c>
      <c r="AF1221" s="1">
        <f t="shared" si="153"/>
        <v>4.513772796525152</v>
      </c>
      <c r="AG1221" s="1">
        <f t="shared" si="154"/>
        <v>1.972507876644352</v>
      </c>
      <c r="AH1221" s="1">
        <f t="shared" si="155"/>
        <v>-89.812486378245708</v>
      </c>
      <c r="AI1221" s="1">
        <f t="shared" si="156"/>
        <v>-95.554392438328492</v>
      </c>
      <c r="AJ1221" s="1">
        <f t="shared" si="157"/>
        <v>-7.3679298672556923</v>
      </c>
      <c r="AK1221" s="1">
        <f t="shared" si="158"/>
        <v>128.77865685530361</v>
      </c>
      <c r="AL1221" s="1">
        <f t="shared" si="159"/>
        <v>7.3438823401400288</v>
      </c>
      <c r="AM1221" s="1">
        <f t="shared" si="160"/>
        <v>2.0430197496068301</v>
      </c>
      <c r="AN1221" s="1">
        <f t="shared" si="161"/>
        <v>7.4282394510857692</v>
      </c>
      <c r="AO1221" s="1">
        <v>410.11768939600518</v>
      </c>
      <c r="AP1221" s="1">
        <v>401.02761818181813</v>
      </c>
      <c r="AQ1221" s="1">
        <v>-9.0400494738458199E-3</v>
      </c>
      <c r="AR1221" s="1">
        <v>66.056811601181195</v>
      </c>
      <c r="AS1221" s="1">
        <f t="shared" si="162"/>
        <v>2.0365643169670227</v>
      </c>
      <c r="AT1221" s="1">
        <v>24.711521273744712</v>
      </c>
      <c r="AU1221" s="1">
        <v>27.088588484848479</v>
      </c>
      <c r="AV1221" s="1">
        <v>-1.396036533175988E-5</v>
      </c>
      <c r="AW1221" s="1">
        <v>80.9492581005711</v>
      </c>
      <c r="AX1221" s="1">
        <v>42</v>
      </c>
      <c r="AY1221" s="1">
        <v>8</v>
      </c>
      <c r="AZ1221" s="1">
        <f t="shared" si="163"/>
        <v>1</v>
      </c>
      <c r="BA1221" s="1">
        <f t="shared" si="164"/>
        <v>0</v>
      </c>
      <c r="BB1221" s="1">
        <f t="shared" si="165"/>
        <v>51935.074772559448</v>
      </c>
      <c r="BC1221" s="1">
        <f t="shared" si="166"/>
        <v>1999.981</v>
      </c>
      <c r="BD1221" s="1">
        <f t="shared" si="167"/>
        <v>1681.1842979995511</v>
      </c>
      <c r="BE1221" s="1">
        <f t="shared" si="168"/>
        <v>0.84060013470105521</v>
      </c>
      <c r="BF1221" s="1">
        <f t="shared" si="169"/>
        <v>0.16075825997303647</v>
      </c>
      <c r="BG1221" s="1">
        <v>6</v>
      </c>
      <c r="BH1221" s="1">
        <v>0.5</v>
      </c>
      <c r="BI1221" s="1" t="s">
        <v>356</v>
      </c>
      <c r="BJ1221" s="1">
        <v>2</v>
      </c>
      <c r="BK1221" s="1" t="b">
        <v>1</v>
      </c>
      <c r="BL1221" s="1">
        <v>1660321549.349999</v>
      </c>
      <c r="BM1221" s="1">
        <v>390.23443333333341</v>
      </c>
      <c r="BN1221" s="1">
        <v>400.00093333333342</v>
      </c>
      <c r="BO1221" s="1">
        <v>27.096506666666659</v>
      </c>
      <c r="BP1221" s="1">
        <v>24.712013333333331</v>
      </c>
      <c r="BQ1221" s="1">
        <v>388.90143333333327</v>
      </c>
      <c r="BR1221" s="1">
        <v>27.07950666666666</v>
      </c>
      <c r="BS1221" s="1">
        <v>500.14676666666662</v>
      </c>
      <c r="BT1221" s="1">
        <v>99.535550000000015</v>
      </c>
      <c r="BU1221" s="1">
        <v>9.9968080000000001E-2</v>
      </c>
      <c r="BV1221" s="1">
        <v>31.009306666666671</v>
      </c>
      <c r="BW1221" s="1">
        <v>31.61602666666667</v>
      </c>
      <c r="BX1221" s="1">
        <v>999.9000000000002</v>
      </c>
      <c r="BY1221" s="1">
        <v>0</v>
      </c>
      <c r="BZ1221" s="1">
        <v>0</v>
      </c>
      <c r="CA1221" s="1">
        <v>9999.5186666666668</v>
      </c>
      <c r="CB1221" s="1">
        <v>0</v>
      </c>
      <c r="CC1221" s="1">
        <v>23.702156666666671</v>
      </c>
      <c r="CD1221" s="1">
        <v>-9.7991676666666656</v>
      </c>
      <c r="CE1221" s="1">
        <v>401.06670000000008</v>
      </c>
      <c r="CF1221" s="1">
        <v>410.13636666666662</v>
      </c>
      <c r="CG1221" s="1">
        <v>2.3779453333333329</v>
      </c>
      <c r="CH1221" s="1">
        <v>400.00093333333342</v>
      </c>
      <c r="CI1221" s="1">
        <v>24.712013333333331</v>
      </c>
      <c r="CJ1221" s="1">
        <v>2.6964146666666671</v>
      </c>
      <c r="CK1221" s="1">
        <v>2.4597246666666668</v>
      </c>
      <c r="CL1221" s="1">
        <v>22.263269999999999</v>
      </c>
      <c r="CM1221" s="1">
        <v>20.762420000000009</v>
      </c>
      <c r="CN1221" s="1">
        <v>1999.981</v>
      </c>
      <c r="CO1221" s="1">
        <v>0.97999689999999995</v>
      </c>
      <c r="CP1221" s="1">
        <v>2.0003300000000009E-2</v>
      </c>
      <c r="CQ1221" s="1">
        <v>0</v>
      </c>
      <c r="CR1221" s="1">
        <v>2.6568666666666672</v>
      </c>
      <c r="CS1221" s="1">
        <v>0</v>
      </c>
      <c r="CT1221" s="1">
        <v>26234.493333333328</v>
      </c>
      <c r="CU1221" s="1">
        <v>17412.136666666669</v>
      </c>
      <c r="CV1221" s="1">
        <v>42.186999999999983</v>
      </c>
      <c r="CW1221" s="1">
        <v>43.129133333333343</v>
      </c>
      <c r="CX1221" s="1">
        <v>42.125</v>
      </c>
      <c r="CY1221" s="1">
        <v>41.678733333333312</v>
      </c>
      <c r="CZ1221" s="1">
        <v>42.186999999999983</v>
      </c>
      <c r="DA1221" s="1">
        <v>1959.9756666666669</v>
      </c>
      <c r="DB1221" s="1">
        <v>40.008666666666663</v>
      </c>
      <c r="DC1221" s="1">
        <v>0</v>
      </c>
      <c r="DD1221" s="1">
        <v>1660321555.2</v>
      </c>
      <c r="DE1221" s="1">
        <v>0</v>
      </c>
      <c r="DF1221" s="1">
        <v>1660321580.0999999</v>
      </c>
      <c r="DG1221" s="1" t="s">
        <v>2717</v>
      </c>
      <c r="DH1221" s="1">
        <v>1660321580.0999999</v>
      </c>
      <c r="DI1221" s="1">
        <v>1660321580.0999999</v>
      </c>
      <c r="DJ1221" s="1">
        <v>30</v>
      </c>
      <c r="DK1221" s="1">
        <v>1.4E-2</v>
      </c>
      <c r="DL1221" s="1">
        <v>1E-3</v>
      </c>
      <c r="DM1221" s="1">
        <v>1.333</v>
      </c>
      <c r="DN1221" s="1">
        <v>1.7000000000000001E-2</v>
      </c>
      <c r="DO1221" s="1">
        <v>400</v>
      </c>
      <c r="DP1221" s="1">
        <v>25</v>
      </c>
      <c r="DQ1221" s="1">
        <v>0.39</v>
      </c>
      <c r="DR1221" s="1">
        <v>0.05</v>
      </c>
      <c r="DS1221" s="1">
        <v>7.374018557185658</v>
      </c>
      <c r="DT1221" s="1">
        <v>0.51582415667214043</v>
      </c>
      <c r="DU1221" s="1">
        <v>6.3817359725955022E-2</v>
      </c>
      <c r="DV1221" s="1">
        <v>0</v>
      </c>
      <c r="DW1221" s="1">
        <v>7.3692801036533124</v>
      </c>
      <c r="DX1221" s="1">
        <v>0.2038074511124596</v>
      </c>
      <c r="DY1221" s="1">
        <v>3.4759593597762838E-2</v>
      </c>
      <c r="DZ1221" s="1">
        <v>1</v>
      </c>
      <c r="EA1221" s="1">
        <v>-9.7972932258064507</v>
      </c>
      <c r="EB1221" s="1">
        <v>-0.29377548387095248</v>
      </c>
      <c r="EC1221" s="1">
        <v>4.4507035716882637E-2</v>
      </c>
      <c r="ED1221" s="1">
        <v>1</v>
      </c>
      <c r="EE1221" s="1">
        <v>260.78827832833468</v>
      </c>
      <c r="EF1221" s="1">
        <v>-4.5331883708582126</v>
      </c>
      <c r="EG1221" s="1">
        <v>1.00565342444213</v>
      </c>
      <c r="EH1221" s="1">
        <v>0</v>
      </c>
      <c r="EI1221" s="1">
        <v>2.377609512195122</v>
      </c>
      <c r="EJ1221" s="1">
        <v>5.4131707317160594E-3</v>
      </c>
      <c r="EK1221" s="1">
        <v>1.113116808937433E-3</v>
      </c>
      <c r="EL1221" s="1">
        <v>1</v>
      </c>
      <c r="EM1221" s="1">
        <v>1.9731000028444321</v>
      </c>
      <c r="EN1221" s="1">
        <v>1.5682164667771979E-2</v>
      </c>
      <c r="EO1221" s="1">
        <v>1.668318327167766E-3</v>
      </c>
      <c r="EP1221" s="1">
        <v>1</v>
      </c>
      <c r="EQ1221" s="1">
        <v>4</v>
      </c>
      <c r="ER1221" s="1">
        <v>6</v>
      </c>
      <c r="ES1221" s="1" t="s">
        <v>377</v>
      </c>
      <c r="ET1221" s="1">
        <v>2.9429799999999999</v>
      </c>
      <c r="EU1221" s="1">
        <v>2.80098</v>
      </c>
      <c r="EV1221" s="1">
        <v>8.6268300000000006E-2</v>
      </c>
      <c r="EW1221" s="1">
        <v>8.7982900000000003E-2</v>
      </c>
      <c r="EX1221" s="1">
        <v>0.11754100000000001</v>
      </c>
      <c r="EY1221" s="1">
        <v>0.110247</v>
      </c>
      <c r="EZ1221" s="1">
        <v>18742.599999999999</v>
      </c>
      <c r="FA1221" s="1">
        <v>19614.7</v>
      </c>
      <c r="FB1221" s="1">
        <v>23852.7</v>
      </c>
      <c r="FC1221" s="1">
        <v>25027.5</v>
      </c>
      <c r="FD1221" s="1">
        <v>33690.400000000001</v>
      </c>
      <c r="FE1221" s="1">
        <v>35555.199999999997</v>
      </c>
      <c r="FF1221" s="1">
        <v>43488.3</v>
      </c>
      <c r="FG1221" s="1">
        <v>46263.6</v>
      </c>
      <c r="FH1221" s="1">
        <v>1.8740000000000001</v>
      </c>
      <c r="FI1221" s="1">
        <v>1.8464499999999999</v>
      </c>
      <c r="FJ1221" s="1">
        <v>0.13236700000000001</v>
      </c>
      <c r="FK1221" s="1">
        <v>0</v>
      </c>
      <c r="FL1221" s="1">
        <v>29.4665</v>
      </c>
      <c r="FM1221" s="1">
        <v>999.9</v>
      </c>
      <c r="FN1221" s="1">
        <v>58.5</v>
      </c>
      <c r="FO1221" s="1">
        <v>36.5</v>
      </c>
      <c r="FP1221" s="1">
        <v>36.058999999999997</v>
      </c>
      <c r="FQ1221" s="1">
        <v>63.424999999999997</v>
      </c>
      <c r="FR1221" s="1">
        <v>23.0288</v>
      </c>
      <c r="FS1221" s="1">
        <v>1</v>
      </c>
      <c r="FT1221" s="1">
        <v>0.36653200000000002</v>
      </c>
      <c r="FU1221" s="1">
        <v>1.1813100000000001</v>
      </c>
      <c r="FV1221" s="1">
        <v>20.3188</v>
      </c>
      <c r="FW1221" s="1">
        <v>5.2201399999999998</v>
      </c>
      <c r="FX1221" s="1">
        <v>11.9071</v>
      </c>
      <c r="FY1221" s="1">
        <v>5.0049999999999999</v>
      </c>
      <c r="FZ1221" s="1">
        <v>3.2914699999999999</v>
      </c>
      <c r="GA1221" s="1">
        <v>9999</v>
      </c>
      <c r="GB1221" s="1">
        <v>9999</v>
      </c>
      <c r="GC1221" s="1">
        <v>9999</v>
      </c>
      <c r="GD1221" s="1">
        <v>999.9</v>
      </c>
      <c r="GE1221" s="1">
        <v>1.8595900000000001</v>
      </c>
      <c r="GF1221" s="1">
        <v>1.8546199999999999</v>
      </c>
      <c r="GG1221" s="1">
        <v>1.8577600000000001</v>
      </c>
      <c r="GH1221" s="1">
        <v>1.85623</v>
      </c>
      <c r="GI1221" s="1">
        <v>1.85501</v>
      </c>
      <c r="GJ1221" s="1">
        <v>1.8546499999999999</v>
      </c>
      <c r="GK1221" s="1">
        <v>1.8533599999999999</v>
      </c>
      <c r="GL1221" s="1">
        <v>1.85642</v>
      </c>
      <c r="GM1221" s="1">
        <v>0</v>
      </c>
      <c r="GN1221" s="1">
        <v>0</v>
      </c>
      <c r="GO1221" s="1">
        <v>0</v>
      </c>
      <c r="GP1221" s="1">
        <v>0</v>
      </c>
      <c r="GQ1221" s="1" t="s">
        <v>359</v>
      </c>
      <c r="GR1221" s="1" t="s">
        <v>360</v>
      </c>
      <c r="GS1221" s="1" t="s">
        <v>361</v>
      </c>
      <c r="GT1221" s="1" t="s">
        <v>361</v>
      </c>
      <c r="GU1221" s="1" t="s">
        <v>361</v>
      </c>
      <c r="GV1221" s="1" t="s">
        <v>361</v>
      </c>
      <c r="GW1221" s="1">
        <v>0</v>
      </c>
      <c r="GX1221" s="1">
        <v>100</v>
      </c>
      <c r="GY1221" s="1">
        <v>100</v>
      </c>
      <c r="GZ1221" s="1">
        <v>1.333</v>
      </c>
      <c r="HA1221" s="1">
        <v>1.7000000000000001E-2</v>
      </c>
      <c r="HB1221" s="1">
        <v>0.38386874957061617</v>
      </c>
      <c r="HC1221" s="1">
        <v>2.7716384584972409E-3</v>
      </c>
      <c r="HD1221" s="1">
        <v>-1.1467119688665799E-6</v>
      </c>
      <c r="HE1221" s="1">
        <v>2.0626329066488061E-10</v>
      </c>
      <c r="HF1221" s="1">
        <v>-7.258975840326358E-2</v>
      </c>
      <c r="HG1221" s="1">
        <v>1.066993184659233E-2</v>
      </c>
      <c r="HH1221" s="1">
        <v>-3.4528890892081033E-4</v>
      </c>
      <c r="HI1221" s="1">
        <v>2.382551249023132E-6</v>
      </c>
      <c r="HJ1221" s="1">
        <v>1</v>
      </c>
      <c r="HK1221" s="1">
        <v>2115</v>
      </c>
      <c r="HL1221" s="1">
        <v>2</v>
      </c>
      <c r="HM1221" s="1">
        <v>30</v>
      </c>
      <c r="HN1221" s="1">
        <v>15.6</v>
      </c>
      <c r="HO1221" s="1">
        <v>15.5</v>
      </c>
      <c r="HP1221" s="1">
        <v>1.02173</v>
      </c>
      <c r="HQ1221" s="1">
        <v>2.34253</v>
      </c>
      <c r="HR1221" s="1">
        <v>1.4978</v>
      </c>
      <c r="HS1221" s="1">
        <v>2.2997999999999998</v>
      </c>
      <c r="HT1221" s="1">
        <v>1.5478499999999999</v>
      </c>
      <c r="HU1221" s="1">
        <v>2.4047900000000002</v>
      </c>
      <c r="HV1221" s="1">
        <v>39.441600000000001</v>
      </c>
      <c r="HW1221" s="1">
        <v>13.5191</v>
      </c>
      <c r="HX1221" s="1">
        <v>18</v>
      </c>
      <c r="HY1221" s="1">
        <v>447.9</v>
      </c>
      <c r="HZ1221" s="1">
        <v>488.34800000000001</v>
      </c>
      <c r="IA1221" s="1">
        <v>27.881699999999999</v>
      </c>
      <c r="IB1221" s="1">
        <v>31.737100000000002</v>
      </c>
      <c r="IC1221" s="1">
        <v>30</v>
      </c>
      <c r="ID1221" s="1">
        <v>31.620799999999999</v>
      </c>
      <c r="IE1221" s="1">
        <v>31.7196</v>
      </c>
      <c r="IF1221" s="1">
        <v>20.465499999999999</v>
      </c>
      <c r="IG1221" s="1">
        <v>33.1205</v>
      </c>
      <c r="IH1221" s="1">
        <v>0</v>
      </c>
      <c r="II1221" s="1">
        <v>27.865500000000001</v>
      </c>
      <c r="IJ1221" s="1">
        <v>400</v>
      </c>
      <c r="IK1221" s="1">
        <v>24.777200000000001</v>
      </c>
      <c r="IL1221" s="1">
        <v>100.56399999999999</v>
      </c>
      <c r="IM1221" s="1">
        <v>100.26600000000001</v>
      </c>
      <c r="IN1221" s="1" t="s">
        <v>362</v>
      </c>
    </row>
    <row r="1222" spans="1:248" ht="15.75" customHeight="1" x14ac:dyDescent="0.3">
      <c r="A1222" s="1">
        <v>1206</v>
      </c>
      <c r="B1222" s="1">
        <v>1660321657.5999999</v>
      </c>
      <c r="C1222" s="1">
        <v>10691</v>
      </c>
      <c r="D1222" s="1" t="s">
        <v>2718</v>
      </c>
      <c r="E1222" s="1" t="s">
        <v>2719</v>
      </c>
      <c r="F1222" s="1">
        <v>1</v>
      </c>
      <c r="G1222" s="1" t="s">
        <v>1969</v>
      </c>
      <c r="H1222" s="1" t="s">
        <v>350</v>
      </c>
      <c r="I1222" s="1" t="s">
        <v>351</v>
      </c>
      <c r="J1222" s="1" t="s">
        <v>352</v>
      </c>
      <c r="K1222" s="1" t="s">
        <v>353</v>
      </c>
      <c r="L1222" s="1" t="s">
        <v>1969</v>
      </c>
      <c r="M1222" s="1" t="s">
        <v>1131</v>
      </c>
      <c r="N1222" s="1">
        <v>1660321649.849999</v>
      </c>
      <c r="O1222" s="1">
        <f t="shared" si="136"/>
        <v>2.0464743919396465E-3</v>
      </c>
      <c r="P1222" s="1">
        <f t="shared" si="137"/>
        <v>2.0464743919396464</v>
      </c>
      <c r="Q1222" s="1">
        <f t="shared" si="138"/>
        <v>7.2698218242047492</v>
      </c>
      <c r="R1222" s="1">
        <f t="shared" si="139"/>
        <v>390.12886666666668</v>
      </c>
      <c r="S1222" s="1">
        <f t="shared" si="140"/>
        <v>263.77548082768845</v>
      </c>
      <c r="T1222" s="1">
        <f t="shared" si="141"/>
        <v>26.280787313465062</v>
      </c>
      <c r="U1222" s="1">
        <f t="shared" si="142"/>
        <v>38.869775680202622</v>
      </c>
      <c r="V1222" s="1">
        <f t="shared" si="143"/>
        <v>0.10220106275046104</v>
      </c>
      <c r="W1222" s="1">
        <f t="shared" si="144"/>
        <v>2.9204382420918886</v>
      </c>
      <c r="X1222" s="1">
        <f t="shared" si="145"/>
        <v>0.10025491893468051</v>
      </c>
      <c r="Y1222" s="1">
        <f t="shared" si="146"/>
        <v>6.2831090931623521E-2</v>
      </c>
      <c r="Z1222" s="1">
        <f t="shared" si="147"/>
        <v>321.51641940000002</v>
      </c>
      <c r="AA1222" s="1">
        <f t="shared" si="148"/>
        <v>32.368304755886783</v>
      </c>
      <c r="AB1222" s="1">
        <f t="shared" si="149"/>
        <v>31.61579333333334</v>
      </c>
      <c r="AC1222" s="1">
        <f t="shared" si="150"/>
        <v>4.6722204770295441</v>
      </c>
      <c r="AD1222" s="1">
        <f t="shared" si="151"/>
        <v>60.140208474858667</v>
      </c>
      <c r="AE1222" s="1">
        <f t="shared" si="152"/>
        <v>2.7138222321050689</v>
      </c>
      <c r="AF1222" s="1">
        <f t="shared" si="153"/>
        <v>4.5124922259615534</v>
      </c>
      <c r="AG1222" s="1">
        <f t="shared" si="154"/>
        <v>1.9583982449244752</v>
      </c>
      <c r="AH1222" s="1">
        <f t="shared" si="155"/>
        <v>-90.24952068453841</v>
      </c>
      <c r="AI1222" s="1">
        <f t="shared" si="156"/>
        <v>-96.272863524995273</v>
      </c>
      <c r="AJ1222" s="1">
        <f t="shared" si="157"/>
        <v>-7.4253417227167615</v>
      </c>
      <c r="AK1222" s="1">
        <f t="shared" si="158"/>
        <v>127.56869346774954</v>
      </c>
      <c r="AL1222" s="1">
        <f t="shared" si="159"/>
        <v>7.4244902136304214</v>
      </c>
      <c r="AM1222" s="1">
        <f t="shared" si="160"/>
        <v>2.053498986353866</v>
      </c>
      <c r="AN1222" s="1">
        <f t="shared" si="161"/>
        <v>7.2698218242047492</v>
      </c>
      <c r="AO1222" s="1">
        <v>410.1217691876281</v>
      </c>
      <c r="AP1222" s="1">
        <v>401.05299393939367</v>
      </c>
      <c r="AQ1222" s="1">
        <v>2.4051995521272969E-2</v>
      </c>
      <c r="AR1222" s="1">
        <v>66.115543609349743</v>
      </c>
      <c r="AS1222" s="1">
        <f t="shared" si="162"/>
        <v>2.0464743919396464</v>
      </c>
      <c r="AT1222" s="1">
        <v>24.84205347237706</v>
      </c>
      <c r="AU1222" s="1">
        <v>27.230607272727269</v>
      </c>
      <c r="AV1222" s="1">
        <v>-4.6557918640765828E-5</v>
      </c>
      <c r="AW1222" s="1">
        <v>80.879512455950433</v>
      </c>
      <c r="AX1222" s="1">
        <v>42</v>
      </c>
      <c r="AY1222" s="1">
        <v>8</v>
      </c>
      <c r="AZ1222" s="1">
        <f t="shared" si="163"/>
        <v>1</v>
      </c>
      <c r="BA1222" s="1">
        <f t="shared" si="164"/>
        <v>0</v>
      </c>
      <c r="BB1222" s="1">
        <f t="shared" si="165"/>
        <v>51911.226732630668</v>
      </c>
      <c r="BC1222" s="1">
        <f t="shared" si="166"/>
        <v>1999.999</v>
      </c>
      <c r="BD1222" s="1">
        <f t="shared" si="167"/>
        <v>1681.19946</v>
      </c>
      <c r="BE1222" s="1">
        <f t="shared" si="168"/>
        <v>0.84060015030007518</v>
      </c>
      <c r="BF1222" s="1">
        <f t="shared" si="169"/>
        <v>0.16075829007914505</v>
      </c>
      <c r="BG1222" s="1">
        <v>6</v>
      </c>
      <c r="BH1222" s="1">
        <v>0.5</v>
      </c>
      <c r="BI1222" s="1" t="s">
        <v>356</v>
      </c>
      <c r="BJ1222" s="1">
        <v>2</v>
      </c>
      <c r="BK1222" s="1" t="b">
        <v>1</v>
      </c>
      <c r="BL1222" s="1">
        <v>1660321649.849999</v>
      </c>
      <c r="BM1222" s="1">
        <v>390.12886666666668</v>
      </c>
      <c r="BN1222" s="1">
        <v>399.99696666666671</v>
      </c>
      <c r="BO1222" s="1">
        <v>27.238140000000001</v>
      </c>
      <c r="BP1222" s="1">
        <v>24.841703333333339</v>
      </c>
      <c r="BQ1222" s="1">
        <v>388.78886666666671</v>
      </c>
      <c r="BR1222" s="1">
        <v>27.220140000000001</v>
      </c>
      <c r="BS1222" s="1">
        <v>500.1339333333334</v>
      </c>
      <c r="BT1222" s="1">
        <v>99.533160000000024</v>
      </c>
      <c r="BU1222" s="1">
        <v>0.1000099633333333</v>
      </c>
      <c r="BV1222" s="1">
        <v>31.00433</v>
      </c>
      <c r="BW1222" s="1">
        <v>31.61579333333334</v>
      </c>
      <c r="BX1222" s="1">
        <v>999.9000000000002</v>
      </c>
      <c r="BY1222" s="1">
        <v>0</v>
      </c>
      <c r="BZ1222" s="1">
        <v>0</v>
      </c>
      <c r="CA1222" s="1">
        <v>9994.8113333333349</v>
      </c>
      <c r="CB1222" s="1">
        <v>0</v>
      </c>
      <c r="CC1222" s="1">
        <v>21.23585666666667</v>
      </c>
      <c r="CD1222" s="1">
        <v>-9.894069</v>
      </c>
      <c r="CE1222" s="1">
        <v>401.02333333333343</v>
      </c>
      <c r="CF1222" s="1">
        <v>410.18666666666672</v>
      </c>
      <c r="CG1222" s="1">
        <v>2.389632333333334</v>
      </c>
      <c r="CH1222" s="1">
        <v>399.99696666666671</v>
      </c>
      <c r="CI1222" s="1">
        <v>24.841703333333339</v>
      </c>
      <c r="CJ1222" s="1">
        <v>2.7104219999999999</v>
      </c>
      <c r="CK1222" s="1">
        <v>2.4725730000000001</v>
      </c>
      <c r="CL1222" s="1">
        <v>22.348426666666668</v>
      </c>
      <c r="CM1222" s="1">
        <v>20.847090000000001</v>
      </c>
      <c r="CN1222" s="1">
        <v>1999.999</v>
      </c>
      <c r="CO1222" s="1">
        <v>0.97999630000000004</v>
      </c>
      <c r="CP1222" s="1">
        <v>2.0003900000000008E-2</v>
      </c>
      <c r="CQ1222" s="1">
        <v>0</v>
      </c>
      <c r="CR1222" s="1">
        <v>2.6562666666666672</v>
      </c>
      <c r="CS1222" s="1">
        <v>0</v>
      </c>
      <c r="CT1222" s="1">
        <v>26119.403333333328</v>
      </c>
      <c r="CU1222" s="1">
        <v>17412.283333333329</v>
      </c>
      <c r="CV1222" s="1">
        <v>42.125</v>
      </c>
      <c r="CW1222" s="1">
        <v>43.120800000000003</v>
      </c>
      <c r="CX1222" s="1">
        <v>42.061999999999983</v>
      </c>
      <c r="CY1222" s="1">
        <v>41.625</v>
      </c>
      <c r="CZ1222" s="1">
        <v>42.186999999999983</v>
      </c>
      <c r="DA1222" s="1">
        <v>1959.989</v>
      </c>
      <c r="DB1222" s="1">
        <v>40.01</v>
      </c>
      <c r="DC1222" s="1">
        <v>0</v>
      </c>
      <c r="DD1222" s="1">
        <v>1660321656</v>
      </c>
      <c r="DE1222" s="1">
        <v>0</v>
      </c>
      <c r="DF1222" s="1">
        <v>1660321682.5999999</v>
      </c>
      <c r="DG1222" s="1" t="s">
        <v>2720</v>
      </c>
      <c r="DH1222" s="1">
        <v>1660321679.5999999</v>
      </c>
      <c r="DI1222" s="1">
        <v>1660321682.5999999</v>
      </c>
      <c r="DJ1222" s="1">
        <v>31</v>
      </c>
      <c r="DK1222" s="1">
        <v>7.0000000000000001E-3</v>
      </c>
      <c r="DL1222" s="1">
        <v>1E-3</v>
      </c>
      <c r="DM1222" s="1">
        <v>1.34</v>
      </c>
      <c r="DN1222" s="1">
        <v>1.7999999999999999E-2</v>
      </c>
      <c r="DO1222" s="1">
        <v>400</v>
      </c>
      <c r="DP1222" s="1">
        <v>25</v>
      </c>
      <c r="DQ1222" s="1">
        <v>0.46</v>
      </c>
      <c r="DR1222" s="1">
        <v>0.06</v>
      </c>
      <c r="DS1222" s="1">
        <v>7.4651494122887092</v>
      </c>
      <c r="DT1222" s="1">
        <v>0.26340587892513823</v>
      </c>
      <c r="DU1222" s="1">
        <v>7.1880644696648066E-2</v>
      </c>
      <c r="DV1222" s="1">
        <v>1</v>
      </c>
      <c r="DW1222" s="1">
        <v>7.4477298628844446</v>
      </c>
      <c r="DX1222" s="1">
        <v>-0.12557103881418261</v>
      </c>
      <c r="DY1222" s="1">
        <v>3.3535942067997468E-2</v>
      </c>
      <c r="DZ1222" s="1">
        <v>1</v>
      </c>
      <c r="EA1222" s="1">
        <v>-9.894069</v>
      </c>
      <c r="EB1222" s="1">
        <v>0.34184142380425109</v>
      </c>
      <c r="EC1222" s="1">
        <v>4.1594664189051868E-2</v>
      </c>
      <c r="ED1222" s="1">
        <v>1</v>
      </c>
      <c r="EE1222" s="1">
        <v>260.7282312958348</v>
      </c>
      <c r="EF1222" s="1">
        <v>-1.4722411362012231</v>
      </c>
      <c r="EG1222" s="1">
        <v>0.97486071899049842</v>
      </c>
      <c r="EH1222" s="1">
        <v>1</v>
      </c>
      <c r="EI1222" s="1">
        <v>2.3895257499999998</v>
      </c>
      <c r="EJ1222" s="1">
        <v>-5.0558724202689736E-3</v>
      </c>
      <c r="EK1222" s="1">
        <v>1.6253428676743439E-3</v>
      </c>
      <c r="EL1222" s="1">
        <v>1</v>
      </c>
      <c r="EM1222" s="1">
        <v>1.9592353584643769</v>
      </c>
      <c r="EN1222" s="1">
        <v>-2.0025597063523991E-2</v>
      </c>
      <c r="EO1222" s="1">
        <v>1.8064964295086161E-3</v>
      </c>
      <c r="EP1222" s="1">
        <v>1</v>
      </c>
      <c r="EQ1222" s="1">
        <v>6</v>
      </c>
      <c r="ER1222" s="1">
        <v>6</v>
      </c>
      <c r="ES1222" s="1" t="s">
        <v>365</v>
      </c>
      <c r="ET1222" s="1">
        <v>2.94313</v>
      </c>
      <c r="EU1222" s="1">
        <v>2.8012100000000002</v>
      </c>
      <c r="EV1222" s="1">
        <v>8.6265999999999995E-2</v>
      </c>
      <c r="EW1222" s="1">
        <v>8.7968000000000005E-2</v>
      </c>
      <c r="EX1222" s="1">
        <v>0.117977</v>
      </c>
      <c r="EY1222" s="1">
        <v>0.110675</v>
      </c>
      <c r="EZ1222" s="1">
        <v>18744</v>
      </c>
      <c r="FA1222" s="1">
        <v>19616.599999999999</v>
      </c>
      <c r="FB1222" s="1">
        <v>23854.2</v>
      </c>
      <c r="FC1222" s="1">
        <v>25029.3</v>
      </c>
      <c r="FD1222" s="1">
        <v>33675.5</v>
      </c>
      <c r="FE1222" s="1">
        <v>35540.6</v>
      </c>
      <c r="FF1222" s="1">
        <v>43490.5</v>
      </c>
      <c r="FG1222" s="1">
        <v>46267.1</v>
      </c>
      <c r="FH1222" s="1">
        <v>1.8744000000000001</v>
      </c>
      <c r="FI1222" s="1">
        <v>1.8471</v>
      </c>
      <c r="FJ1222" s="1">
        <v>0.124611</v>
      </c>
      <c r="FK1222" s="1">
        <v>0</v>
      </c>
      <c r="FL1222" s="1">
        <v>29.5761</v>
      </c>
      <c r="FM1222" s="1">
        <v>999.9</v>
      </c>
      <c r="FN1222" s="1">
        <v>58.4</v>
      </c>
      <c r="FO1222" s="1">
        <v>36.5</v>
      </c>
      <c r="FP1222" s="1">
        <v>35.9968</v>
      </c>
      <c r="FQ1222" s="1">
        <v>63.265000000000001</v>
      </c>
      <c r="FR1222" s="1">
        <v>22.968800000000002</v>
      </c>
      <c r="FS1222" s="1">
        <v>1</v>
      </c>
      <c r="FT1222" s="1">
        <v>0.363514</v>
      </c>
      <c r="FU1222" s="1">
        <v>1.38717</v>
      </c>
      <c r="FV1222" s="1">
        <v>20.317</v>
      </c>
      <c r="FW1222" s="1">
        <v>5.2174399999999999</v>
      </c>
      <c r="FX1222" s="1">
        <v>11.906499999999999</v>
      </c>
      <c r="FY1222" s="1">
        <v>5.0050499999999998</v>
      </c>
      <c r="FZ1222" s="1">
        <v>3.29128</v>
      </c>
      <c r="GA1222" s="1">
        <v>9999</v>
      </c>
      <c r="GB1222" s="1">
        <v>9999</v>
      </c>
      <c r="GC1222" s="1">
        <v>9999</v>
      </c>
      <c r="GD1222" s="1">
        <v>999.9</v>
      </c>
      <c r="GE1222" s="1">
        <v>1.8595900000000001</v>
      </c>
      <c r="GF1222" s="1">
        <v>1.8545499999999999</v>
      </c>
      <c r="GG1222" s="1">
        <v>1.8577600000000001</v>
      </c>
      <c r="GH1222" s="1">
        <v>1.85623</v>
      </c>
      <c r="GI1222" s="1">
        <v>1.855</v>
      </c>
      <c r="GJ1222" s="1">
        <v>1.8545499999999999</v>
      </c>
      <c r="GK1222" s="1">
        <v>1.8533299999999999</v>
      </c>
      <c r="GL1222" s="1">
        <v>1.8563799999999999</v>
      </c>
      <c r="GM1222" s="1">
        <v>0</v>
      </c>
      <c r="GN1222" s="1">
        <v>0</v>
      </c>
      <c r="GO1222" s="1">
        <v>0</v>
      </c>
      <c r="GP1222" s="1">
        <v>0</v>
      </c>
      <c r="GQ1222" s="1" t="s">
        <v>359</v>
      </c>
      <c r="GR1222" s="1" t="s">
        <v>360</v>
      </c>
      <c r="GS1222" s="1" t="s">
        <v>361</v>
      </c>
      <c r="GT1222" s="1" t="s">
        <v>361</v>
      </c>
      <c r="GU1222" s="1" t="s">
        <v>361</v>
      </c>
      <c r="GV1222" s="1" t="s">
        <v>361</v>
      </c>
      <c r="GW1222" s="1">
        <v>0</v>
      </c>
      <c r="GX1222" s="1">
        <v>100</v>
      </c>
      <c r="GY1222" s="1">
        <v>100</v>
      </c>
      <c r="GZ1222" s="1">
        <v>1.34</v>
      </c>
      <c r="HA1222" s="1">
        <v>1.7999999999999999E-2</v>
      </c>
      <c r="HB1222" s="1">
        <v>0.39757782189445129</v>
      </c>
      <c r="HC1222" s="1">
        <v>2.7716384584972409E-3</v>
      </c>
      <c r="HD1222" s="1">
        <v>-1.1467119688665799E-6</v>
      </c>
      <c r="HE1222" s="1">
        <v>2.0626329066488061E-10</v>
      </c>
      <c r="HF1222" s="1">
        <v>-7.1448593279873532E-2</v>
      </c>
      <c r="HG1222" s="1">
        <v>1.066993184659233E-2</v>
      </c>
      <c r="HH1222" s="1">
        <v>-3.4528890892081033E-4</v>
      </c>
      <c r="HI1222" s="1">
        <v>2.382551249023132E-6</v>
      </c>
      <c r="HJ1222" s="1">
        <v>1</v>
      </c>
      <c r="HK1222" s="1">
        <v>2115</v>
      </c>
      <c r="HL1222" s="1">
        <v>2</v>
      </c>
      <c r="HM1222" s="1">
        <v>30</v>
      </c>
      <c r="HN1222" s="1">
        <v>1.3</v>
      </c>
      <c r="HO1222" s="1">
        <v>1.3</v>
      </c>
      <c r="HP1222" s="1">
        <v>1.02173</v>
      </c>
      <c r="HQ1222" s="1">
        <v>2.34375</v>
      </c>
      <c r="HR1222" s="1">
        <v>1.4978</v>
      </c>
      <c r="HS1222" s="1">
        <v>2.2997999999999998</v>
      </c>
      <c r="HT1222" s="1">
        <v>1.5478499999999999</v>
      </c>
      <c r="HU1222" s="1">
        <v>2.4182100000000002</v>
      </c>
      <c r="HV1222" s="1">
        <v>39.441600000000001</v>
      </c>
      <c r="HW1222" s="1">
        <v>13.5016</v>
      </c>
      <c r="HX1222" s="1">
        <v>18</v>
      </c>
      <c r="HY1222" s="1">
        <v>447.82400000000001</v>
      </c>
      <c r="HZ1222" s="1">
        <v>488.41500000000002</v>
      </c>
      <c r="IA1222" s="1">
        <v>27.54</v>
      </c>
      <c r="IB1222" s="1">
        <v>31.698899999999998</v>
      </c>
      <c r="IC1222" s="1">
        <v>30</v>
      </c>
      <c r="ID1222" s="1">
        <v>31.5745</v>
      </c>
      <c r="IE1222" s="1">
        <v>31.672799999999999</v>
      </c>
      <c r="IF1222" s="1">
        <v>20.4755</v>
      </c>
      <c r="IG1222" s="1">
        <v>32.670699999999997</v>
      </c>
      <c r="IH1222" s="1">
        <v>0</v>
      </c>
      <c r="II1222" s="1">
        <v>27.544</v>
      </c>
      <c r="IJ1222" s="1">
        <v>400</v>
      </c>
      <c r="IK1222" s="1">
        <v>24.838100000000001</v>
      </c>
      <c r="IL1222" s="1">
        <v>100.569</v>
      </c>
      <c r="IM1222" s="1">
        <v>100.274</v>
      </c>
      <c r="IN1222" s="1" t="s">
        <v>366</v>
      </c>
    </row>
    <row r="1223" spans="1:248" ht="15.75" customHeight="1" x14ac:dyDescent="0.3">
      <c r="A1223" s="1">
        <v>1207</v>
      </c>
      <c r="B1223" s="1">
        <v>1660321827.5</v>
      </c>
      <c r="C1223" s="1">
        <v>10860.900000095369</v>
      </c>
      <c r="D1223" s="1" t="s">
        <v>2721</v>
      </c>
      <c r="E1223" s="1" t="s">
        <v>2722</v>
      </c>
      <c r="F1223" s="1">
        <v>1</v>
      </c>
      <c r="G1223" s="1" t="s">
        <v>1969</v>
      </c>
      <c r="H1223" s="1" t="s">
        <v>350</v>
      </c>
      <c r="I1223" s="1" t="s">
        <v>351</v>
      </c>
      <c r="J1223" s="1" t="s">
        <v>352</v>
      </c>
      <c r="K1223" s="1" t="s">
        <v>353</v>
      </c>
      <c r="L1223" s="1" t="s">
        <v>1969</v>
      </c>
      <c r="M1223" s="1" t="s">
        <v>1131</v>
      </c>
      <c r="N1223" s="1">
        <v>1660321819.75</v>
      </c>
      <c r="O1223" s="1">
        <f t="shared" si="136"/>
        <v>2.2086976352195236E-3</v>
      </c>
      <c r="P1223" s="1">
        <f t="shared" si="137"/>
        <v>2.2086976352195236</v>
      </c>
      <c r="Q1223" s="1">
        <f t="shared" si="138"/>
        <v>0.8316131886128445</v>
      </c>
      <c r="R1223" s="1">
        <f t="shared" si="139"/>
        <v>98.819846666666677</v>
      </c>
      <c r="S1223" s="1">
        <f t="shared" si="140"/>
        <v>83.611148473563077</v>
      </c>
      <c r="T1223" s="1">
        <f t="shared" si="141"/>
        <v>8.3299674727229878</v>
      </c>
      <c r="U1223" s="1">
        <f t="shared" si="142"/>
        <v>9.8451716478106093</v>
      </c>
      <c r="V1223" s="1">
        <f t="shared" si="143"/>
        <v>0.11063838631423227</v>
      </c>
      <c r="W1223" s="1">
        <f t="shared" si="144"/>
        <v>2.9213018188544897</v>
      </c>
      <c r="X1223" s="1">
        <f t="shared" si="145"/>
        <v>0.1083621620814388</v>
      </c>
      <c r="Y1223" s="1">
        <f t="shared" si="146"/>
        <v>6.7926960563908179E-2</v>
      </c>
      <c r="Z1223" s="1">
        <f t="shared" si="147"/>
        <v>321.51668540000009</v>
      </c>
      <c r="AA1223" s="1">
        <f t="shared" si="148"/>
        <v>32.325310489879421</v>
      </c>
      <c r="AB1223" s="1">
        <f t="shared" si="149"/>
        <v>31.61135666666668</v>
      </c>
      <c r="AC1223" s="1">
        <f t="shared" si="150"/>
        <v>4.6710440181904351</v>
      </c>
      <c r="AD1223" s="1">
        <f t="shared" si="151"/>
        <v>60.182480182694043</v>
      </c>
      <c r="AE1223" s="1">
        <f t="shared" si="152"/>
        <v>2.7156616110598288</v>
      </c>
      <c r="AF1223" s="1">
        <f t="shared" si="153"/>
        <v>4.5123790226258222</v>
      </c>
      <c r="AG1223" s="1">
        <f t="shared" si="154"/>
        <v>1.9553824071306063</v>
      </c>
      <c r="AH1223" s="1">
        <f t="shared" si="155"/>
        <v>-97.403565713180996</v>
      </c>
      <c r="AI1223" s="1">
        <f t="shared" si="156"/>
        <v>-95.671883598164314</v>
      </c>
      <c r="AJ1223" s="1">
        <f t="shared" si="157"/>
        <v>-7.3766305418864615</v>
      </c>
      <c r="AK1223" s="1">
        <f t="shared" si="158"/>
        <v>121.06460554676831</v>
      </c>
      <c r="AL1223" s="1">
        <f t="shared" si="159"/>
        <v>0.75549102668083146</v>
      </c>
      <c r="AM1223" s="1">
        <f t="shared" si="160"/>
        <v>2.1986544559981605</v>
      </c>
      <c r="AN1223" s="1">
        <f t="shared" si="161"/>
        <v>0.8316131886128445</v>
      </c>
      <c r="AO1223" s="1">
        <v>102.5063337604374</v>
      </c>
      <c r="AP1223" s="1">
        <v>101.48611515151509</v>
      </c>
      <c r="AQ1223" s="1">
        <v>-5.1731190620540597E-4</v>
      </c>
      <c r="AR1223" s="1">
        <v>66.070549763989334</v>
      </c>
      <c r="AS1223" s="1">
        <f t="shared" si="162"/>
        <v>2.2086976352195236</v>
      </c>
      <c r="AT1223" s="1">
        <v>24.675965209566812</v>
      </c>
      <c r="AU1223" s="1">
        <v>27.253409696969701</v>
      </c>
      <c r="AV1223" s="1">
        <v>3.3572513144520219E-6</v>
      </c>
      <c r="AW1223" s="1">
        <v>80.933434588095253</v>
      </c>
      <c r="AX1223" s="1">
        <v>42</v>
      </c>
      <c r="AY1223" s="1">
        <v>8</v>
      </c>
      <c r="AZ1223" s="1">
        <f t="shared" si="163"/>
        <v>1</v>
      </c>
      <c r="BA1223" s="1">
        <f t="shared" si="164"/>
        <v>0</v>
      </c>
      <c r="BB1223" s="1">
        <f t="shared" si="165"/>
        <v>51935.7383010372</v>
      </c>
      <c r="BC1223" s="1">
        <f t="shared" si="166"/>
        <v>2000.000666666667</v>
      </c>
      <c r="BD1223" s="1">
        <f t="shared" si="167"/>
        <v>1681.2008600000004</v>
      </c>
      <c r="BE1223" s="1">
        <f t="shared" si="168"/>
        <v>0.84060014979995012</v>
      </c>
      <c r="BF1223" s="1">
        <f t="shared" si="169"/>
        <v>0.16075828911390364</v>
      </c>
      <c r="BG1223" s="1">
        <v>6</v>
      </c>
      <c r="BH1223" s="1">
        <v>0.5</v>
      </c>
      <c r="BI1223" s="1" t="s">
        <v>356</v>
      </c>
      <c r="BJ1223" s="1">
        <v>2</v>
      </c>
      <c r="BK1223" s="1" t="b">
        <v>1</v>
      </c>
      <c r="BL1223" s="1">
        <v>1660321819.75</v>
      </c>
      <c r="BM1223" s="1">
        <v>98.819846666666677</v>
      </c>
      <c r="BN1223" s="1">
        <v>99.986826666666673</v>
      </c>
      <c r="BO1223" s="1">
        <v>27.25816</v>
      </c>
      <c r="BP1223" s="1">
        <v>24.69242666666667</v>
      </c>
      <c r="BQ1223" s="1">
        <v>98.069846666666677</v>
      </c>
      <c r="BR1223" s="1">
        <v>27.238160000000001</v>
      </c>
      <c r="BS1223" s="1">
        <v>500.14313333333342</v>
      </c>
      <c r="BT1223" s="1">
        <v>99.527503333333343</v>
      </c>
      <c r="BU1223" s="1">
        <v>9.9970093333333343E-2</v>
      </c>
      <c r="BV1223" s="1">
        <v>31.003890000000009</v>
      </c>
      <c r="BW1223" s="1">
        <v>31.61135666666668</v>
      </c>
      <c r="BX1223" s="1">
        <v>999.9000000000002</v>
      </c>
      <c r="BY1223" s="1">
        <v>0</v>
      </c>
      <c r="BZ1223" s="1">
        <v>0</v>
      </c>
      <c r="CA1223" s="1">
        <v>10000.308999999999</v>
      </c>
      <c r="CB1223" s="1">
        <v>0</v>
      </c>
      <c r="CC1223" s="1">
        <v>13.59525</v>
      </c>
      <c r="CD1223" s="1">
        <v>-1.251465</v>
      </c>
      <c r="CE1223" s="1">
        <v>101.5013</v>
      </c>
      <c r="CF1223" s="1">
        <v>102.5183333333333</v>
      </c>
      <c r="CG1223" s="1">
        <v>2.558193666666666</v>
      </c>
      <c r="CH1223" s="1">
        <v>99.986826666666673</v>
      </c>
      <c r="CI1223" s="1">
        <v>24.69242666666667</v>
      </c>
      <c r="CJ1223" s="1">
        <v>2.712186</v>
      </c>
      <c r="CK1223" s="1">
        <v>2.4575756666666662</v>
      </c>
      <c r="CL1223" s="1">
        <v>22.35914</v>
      </c>
      <c r="CM1223" s="1">
        <v>20.74822666666666</v>
      </c>
      <c r="CN1223" s="1">
        <v>2000.000666666667</v>
      </c>
      <c r="CO1223" s="1">
        <v>0.97999650000000005</v>
      </c>
      <c r="CP1223" s="1">
        <v>2.000370000000001E-2</v>
      </c>
      <c r="CQ1223" s="1">
        <v>0</v>
      </c>
      <c r="CR1223" s="1">
        <v>2.9832333333333332</v>
      </c>
      <c r="CS1223" s="1">
        <v>0</v>
      </c>
      <c r="CT1223" s="1">
        <v>25365.726666666658</v>
      </c>
      <c r="CU1223" s="1">
        <v>17412.32333333333</v>
      </c>
      <c r="CV1223" s="1">
        <v>42.116599999999991</v>
      </c>
      <c r="CW1223" s="1">
        <v>43.066199999999967</v>
      </c>
      <c r="CX1223" s="1">
        <v>42.037199999999977</v>
      </c>
      <c r="CY1223" s="1">
        <v>41.620800000000003</v>
      </c>
      <c r="CZ1223" s="1">
        <v>42.125</v>
      </c>
      <c r="DA1223" s="1">
        <v>1959.990666666667</v>
      </c>
      <c r="DB1223" s="1">
        <v>40.01</v>
      </c>
      <c r="DC1223" s="1">
        <v>0</v>
      </c>
      <c r="DD1223" s="1">
        <v>1660321825.8</v>
      </c>
      <c r="DE1223" s="1">
        <v>0</v>
      </c>
      <c r="DF1223" s="1">
        <v>1660321849.5</v>
      </c>
      <c r="DG1223" s="1" t="s">
        <v>2723</v>
      </c>
      <c r="DH1223" s="1">
        <v>1660321846.5</v>
      </c>
      <c r="DI1223" s="1">
        <v>1660321849.5</v>
      </c>
      <c r="DJ1223" s="1">
        <v>32</v>
      </c>
      <c r="DK1223" s="1">
        <v>8.1000000000000003E-2</v>
      </c>
      <c r="DL1223" s="1">
        <v>1E-3</v>
      </c>
      <c r="DM1223" s="1">
        <v>0.75</v>
      </c>
      <c r="DN1223" s="1">
        <v>0.02</v>
      </c>
      <c r="DO1223" s="1">
        <v>100</v>
      </c>
      <c r="DP1223" s="1">
        <v>25</v>
      </c>
      <c r="DQ1223" s="1">
        <v>0.45</v>
      </c>
      <c r="DR1223" s="1">
        <v>0.04</v>
      </c>
      <c r="DS1223" s="1">
        <v>0.82684321357944224</v>
      </c>
      <c r="DT1223" s="1">
        <v>-0.23517870559841231</v>
      </c>
      <c r="DU1223" s="1">
        <v>3.2352055036097123E-2</v>
      </c>
      <c r="DV1223" s="1">
        <v>1</v>
      </c>
      <c r="DW1223" s="1">
        <v>0.82308532288072989</v>
      </c>
      <c r="DX1223" s="1">
        <v>-0.1247310491321738</v>
      </c>
      <c r="DY1223" s="1">
        <v>5.1687026169380132E-2</v>
      </c>
      <c r="DZ1223" s="1">
        <v>1</v>
      </c>
      <c r="EA1223" s="1">
        <v>-1.2499370967741941</v>
      </c>
      <c r="EB1223" s="1">
        <v>4.4470161290322573E-2</v>
      </c>
      <c r="EC1223" s="1">
        <v>6.3474557473132437E-2</v>
      </c>
      <c r="ED1223" s="1">
        <v>1</v>
      </c>
      <c r="EE1223" s="1">
        <v>83.565705465550778</v>
      </c>
      <c r="EF1223" s="1">
        <v>0.30479485774994192</v>
      </c>
      <c r="EG1223" s="1">
        <v>0.47836817970211049</v>
      </c>
      <c r="EH1223" s="1">
        <v>1</v>
      </c>
      <c r="EI1223" s="1">
        <v>2.5507399999999998</v>
      </c>
      <c r="EJ1223" s="1">
        <v>0.15459073170732279</v>
      </c>
      <c r="EK1223" s="1">
        <v>1.77251525845715E-2</v>
      </c>
      <c r="EL1223" s="1">
        <v>0</v>
      </c>
      <c r="EM1223" s="1">
        <v>1.9566502430166171</v>
      </c>
      <c r="EN1223" s="1">
        <v>-2.6074295053113331E-2</v>
      </c>
      <c r="EO1223" s="1">
        <v>2.0635410187069092E-3</v>
      </c>
      <c r="EP1223" s="1">
        <v>1</v>
      </c>
      <c r="EQ1223" s="1">
        <v>5</v>
      </c>
      <c r="ER1223" s="1">
        <v>6</v>
      </c>
      <c r="ES1223" s="1" t="s">
        <v>358</v>
      </c>
      <c r="ET1223" s="1">
        <v>2.9430499999999999</v>
      </c>
      <c r="EU1223" s="1">
        <v>2.8012700000000001</v>
      </c>
      <c r="EV1223" s="1">
        <v>2.58303E-2</v>
      </c>
      <c r="EW1223" s="1">
        <v>2.62382E-2</v>
      </c>
      <c r="EX1223" s="1">
        <v>0.118043</v>
      </c>
      <c r="EY1223" s="1">
        <v>0.11006100000000001</v>
      </c>
      <c r="EZ1223" s="1">
        <v>19984.3</v>
      </c>
      <c r="FA1223" s="1">
        <v>20945</v>
      </c>
      <c r="FB1223" s="1">
        <v>23855.4</v>
      </c>
      <c r="FC1223" s="1">
        <v>25030.6</v>
      </c>
      <c r="FD1223" s="1">
        <v>33672.400000000001</v>
      </c>
      <c r="FE1223" s="1">
        <v>35564.400000000001</v>
      </c>
      <c r="FF1223" s="1">
        <v>43493</v>
      </c>
      <c r="FG1223" s="1">
        <v>46269.5</v>
      </c>
      <c r="FH1223" s="1">
        <v>1.8752800000000001</v>
      </c>
      <c r="FI1223" s="1">
        <v>1.84578</v>
      </c>
      <c r="FJ1223" s="1">
        <v>0.121575</v>
      </c>
      <c r="FK1223" s="1">
        <v>0</v>
      </c>
      <c r="FL1223" s="1">
        <v>29.6173</v>
      </c>
      <c r="FM1223" s="1">
        <v>999.9</v>
      </c>
      <c r="FN1223" s="1">
        <v>58.3</v>
      </c>
      <c r="FO1223" s="1">
        <v>36.5</v>
      </c>
      <c r="FP1223" s="1">
        <v>35.933599999999998</v>
      </c>
      <c r="FQ1223" s="1">
        <v>63.305</v>
      </c>
      <c r="FR1223" s="1">
        <v>22.584099999999999</v>
      </c>
      <c r="FS1223" s="1">
        <v>1</v>
      </c>
      <c r="FT1223" s="1">
        <v>0.361207</v>
      </c>
      <c r="FU1223" s="1">
        <v>1.28051</v>
      </c>
      <c r="FV1223" s="1">
        <v>20.318100000000001</v>
      </c>
      <c r="FW1223" s="1">
        <v>5.2195400000000003</v>
      </c>
      <c r="FX1223" s="1">
        <v>11.9072</v>
      </c>
      <c r="FY1223" s="1">
        <v>5.00495</v>
      </c>
      <c r="FZ1223" s="1">
        <v>3.2911000000000001</v>
      </c>
      <c r="GA1223" s="1">
        <v>9999</v>
      </c>
      <c r="GB1223" s="1">
        <v>9999</v>
      </c>
      <c r="GC1223" s="1">
        <v>9999</v>
      </c>
      <c r="GD1223" s="1">
        <v>999.9</v>
      </c>
      <c r="GE1223" s="1">
        <v>1.8595900000000001</v>
      </c>
      <c r="GF1223" s="1">
        <v>1.85456</v>
      </c>
      <c r="GG1223" s="1">
        <v>1.8577399999999999</v>
      </c>
      <c r="GH1223" s="1">
        <v>1.85623</v>
      </c>
      <c r="GI1223" s="1">
        <v>1.85501</v>
      </c>
      <c r="GJ1223" s="1">
        <v>1.8545499999999999</v>
      </c>
      <c r="GK1223" s="1">
        <v>1.8533299999999999</v>
      </c>
      <c r="GL1223" s="1">
        <v>1.8563799999999999</v>
      </c>
      <c r="GM1223" s="1">
        <v>0</v>
      </c>
      <c r="GN1223" s="1">
        <v>0</v>
      </c>
      <c r="GO1223" s="1">
        <v>0</v>
      </c>
      <c r="GP1223" s="1">
        <v>0</v>
      </c>
      <c r="GQ1223" s="1" t="s">
        <v>359</v>
      </c>
      <c r="GR1223" s="1" t="s">
        <v>360</v>
      </c>
      <c r="GS1223" s="1" t="s">
        <v>361</v>
      </c>
      <c r="GT1223" s="1" t="s">
        <v>361</v>
      </c>
      <c r="GU1223" s="1" t="s">
        <v>361</v>
      </c>
      <c r="GV1223" s="1" t="s">
        <v>361</v>
      </c>
      <c r="GW1223" s="1">
        <v>0</v>
      </c>
      <c r="GX1223" s="1">
        <v>100</v>
      </c>
      <c r="GY1223" s="1">
        <v>100</v>
      </c>
      <c r="GZ1223" s="1">
        <v>0.75</v>
      </c>
      <c r="HA1223" s="1">
        <v>0.02</v>
      </c>
      <c r="HB1223" s="1">
        <v>0.40456510805211632</v>
      </c>
      <c r="HC1223" s="1">
        <v>2.7716384584972409E-3</v>
      </c>
      <c r="HD1223" s="1">
        <v>-1.1467119688665799E-6</v>
      </c>
      <c r="HE1223" s="1">
        <v>2.0626329066488061E-10</v>
      </c>
      <c r="HF1223" s="1">
        <v>-7.0147183931406523E-2</v>
      </c>
      <c r="HG1223" s="1">
        <v>1.066993184659233E-2</v>
      </c>
      <c r="HH1223" s="1">
        <v>-3.4528890892081033E-4</v>
      </c>
      <c r="HI1223" s="1">
        <v>2.382551249023132E-6</v>
      </c>
      <c r="HJ1223" s="1">
        <v>1</v>
      </c>
      <c r="HK1223" s="1">
        <v>2115</v>
      </c>
      <c r="HL1223" s="1">
        <v>2</v>
      </c>
      <c r="HM1223" s="1">
        <v>30</v>
      </c>
      <c r="HN1223" s="1">
        <v>2.5</v>
      </c>
      <c r="HO1223" s="1">
        <v>2.4</v>
      </c>
      <c r="HP1223" s="1">
        <v>0.37475599999999998</v>
      </c>
      <c r="HQ1223" s="1">
        <v>2.3645</v>
      </c>
      <c r="HR1223" s="1">
        <v>1.4978</v>
      </c>
      <c r="HS1223" s="1">
        <v>2.2997999999999998</v>
      </c>
      <c r="HT1223" s="1">
        <v>1.5478499999999999</v>
      </c>
      <c r="HU1223" s="1">
        <v>2.4645999999999999</v>
      </c>
      <c r="HV1223" s="1">
        <v>39.441600000000001</v>
      </c>
      <c r="HW1223" s="1">
        <v>13.4666</v>
      </c>
      <c r="HX1223" s="1">
        <v>18</v>
      </c>
      <c r="HY1223" s="1">
        <v>448.012</v>
      </c>
      <c r="HZ1223" s="1">
        <v>487.18099999999998</v>
      </c>
      <c r="IA1223" s="1">
        <v>27.737100000000002</v>
      </c>
      <c r="IB1223" s="1">
        <v>31.668299999999999</v>
      </c>
      <c r="IC1223" s="1">
        <v>30.0001</v>
      </c>
      <c r="ID1223" s="1">
        <v>31.528500000000001</v>
      </c>
      <c r="IE1223" s="1">
        <v>31.625900000000001</v>
      </c>
      <c r="IF1223" s="1">
        <v>7.5352899999999998</v>
      </c>
      <c r="IG1223" s="1">
        <v>33.238399999999999</v>
      </c>
      <c r="IH1223" s="1">
        <v>0</v>
      </c>
      <c r="II1223" s="1">
        <v>27.738</v>
      </c>
      <c r="IJ1223" s="1">
        <v>100</v>
      </c>
      <c r="IK1223" s="1">
        <v>24.568899999999999</v>
      </c>
      <c r="IL1223" s="1">
        <v>100.575</v>
      </c>
      <c r="IM1223" s="1">
        <v>100.279</v>
      </c>
      <c r="IN1223" s="1" t="s">
        <v>366</v>
      </c>
    </row>
    <row r="1224" spans="1:248" ht="15.75" customHeight="1" x14ac:dyDescent="0.3">
      <c r="A1224" s="1">
        <v>1208</v>
      </c>
      <c r="B1224" s="1">
        <v>1660321985.5</v>
      </c>
      <c r="C1224" s="1">
        <v>11018.900000095369</v>
      </c>
      <c r="D1224" s="1" t="s">
        <v>2724</v>
      </c>
      <c r="E1224" s="1" t="s">
        <v>2725</v>
      </c>
      <c r="F1224" s="1">
        <v>1</v>
      </c>
      <c r="G1224" s="1" t="s">
        <v>1969</v>
      </c>
      <c r="H1224" s="1" t="s">
        <v>350</v>
      </c>
      <c r="I1224" s="1" t="s">
        <v>351</v>
      </c>
      <c r="J1224" s="1" t="s">
        <v>352</v>
      </c>
      <c r="K1224" s="1" t="s">
        <v>353</v>
      </c>
      <c r="L1224" s="1" t="s">
        <v>1969</v>
      </c>
      <c r="M1224" s="1" t="s">
        <v>1131</v>
      </c>
      <c r="N1224" s="1">
        <v>1660321977.5</v>
      </c>
      <c r="O1224" s="1">
        <f t="shared" si="136"/>
        <v>2.439194118115961E-3</v>
      </c>
      <c r="P1224" s="1">
        <f t="shared" si="137"/>
        <v>2.4391941181159611</v>
      </c>
      <c r="Q1224" s="1">
        <f t="shared" si="138"/>
        <v>-0.36809109053104305</v>
      </c>
      <c r="R1224" s="1">
        <f t="shared" si="139"/>
        <v>50.344287096774181</v>
      </c>
      <c r="S1224" s="1">
        <f t="shared" si="140"/>
        <v>53.557579883848128</v>
      </c>
      <c r="T1224" s="1">
        <f t="shared" si="141"/>
        <v>5.3357668210937295</v>
      </c>
      <c r="U1224" s="1">
        <f t="shared" si="142"/>
        <v>5.0156369519526542</v>
      </c>
      <c r="V1224" s="1">
        <f t="shared" si="143"/>
        <v>0.12258250775964379</v>
      </c>
      <c r="W1224" s="1">
        <f t="shared" si="144"/>
        <v>2.9211148491746686</v>
      </c>
      <c r="X1224" s="1">
        <f t="shared" si="145"/>
        <v>0.11979478623105637</v>
      </c>
      <c r="Y1224" s="1">
        <f t="shared" si="146"/>
        <v>7.5116926817813665E-2</v>
      </c>
      <c r="Z1224" s="1">
        <f t="shared" si="147"/>
        <v>321.51740274193537</v>
      </c>
      <c r="AA1224" s="1">
        <f t="shared" si="148"/>
        <v>32.259067687645633</v>
      </c>
      <c r="AB1224" s="1">
        <f t="shared" si="149"/>
        <v>31.574035483870968</v>
      </c>
      <c r="AC1224" s="1">
        <f t="shared" si="150"/>
        <v>4.6611578682556463</v>
      </c>
      <c r="AD1224" s="1">
        <f t="shared" si="151"/>
        <v>60.026452513775538</v>
      </c>
      <c r="AE1224" s="1">
        <f t="shared" si="152"/>
        <v>2.707633873002901</v>
      </c>
      <c r="AF1224" s="1">
        <f t="shared" si="153"/>
        <v>4.5107344505849696</v>
      </c>
      <c r="AG1224" s="1">
        <f t="shared" si="154"/>
        <v>1.9535239952527452</v>
      </c>
      <c r="AH1224" s="1">
        <f t="shared" si="155"/>
        <v>-107.56846060891388</v>
      </c>
      <c r="AI1224" s="1">
        <f t="shared" si="156"/>
        <v>-90.795128492821632</v>
      </c>
      <c r="AJ1224" s="1">
        <f t="shared" si="157"/>
        <v>-6.9995549127476897</v>
      </c>
      <c r="AK1224" s="1">
        <f t="shared" si="158"/>
        <v>116.15425872745219</v>
      </c>
      <c r="AL1224" s="1">
        <f t="shared" si="159"/>
        <v>-0.40969352657141156</v>
      </c>
      <c r="AM1224" s="1">
        <f t="shared" si="160"/>
        <v>2.4440427035686221</v>
      </c>
      <c r="AN1224" s="1">
        <f t="shared" si="161"/>
        <v>-0.36809109053104305</v>
      </c>
      <c r="AO1224" s="1">
        <v>51.283568051882732</v>
      </c>
      <c r="AP1224" s="1">
        <v>51.735946666666663</v>
      </c>
      <c r="AQ1224" s="1">
        <v>4.098733002862075E-5</v>
      </c>
      <c r="AR1224" s="1">
        <v>65.942490703400921</v>
      </c>
      <c r="AS1224" s="1">
        <f t="shared" si="162"/>
        <v>2.4391941181159611</v>
      </c>
      <c r="AT1224" s="1">
        <v>24.326149424216279</v>
      </c>
      <c r="AU1224" s="1">
        <v>27.173206666666658</v>
      </c>
      <c r="AV1224" s="1">
        <v>-5.9948060035847722E-5</v>
      </c>
      <c r="AW1224" s="1">
        <v>81.191805343205829</v>
      </c>
      <c r="AX1224" s="1">
        <v>42</v>
      </c>
      <c r="AY1224" s="1">
        <v>8</v>
      </c>
      <c r="AZ1224" s="1">
        <f t="shared" si="163"/>
        <v>1</v>
      </c>
      <c r="BA1224" s="1">
        <f t="shared" si="164"/>
        <v>0</v>
      </c>
      <c r="BB1224" s="1">
        <f t="shared" si="165"/>
        <v>51931.497197817749</v>
      </c>
      <c r="BC1224" s="1">
        <f t="shared" si="166"/>
        <v>2000.0051612903219</v>
      </c>
      <c r="BD1224" s="1">
        <f t="shared" si="167"/>
        <v>1681.2046354838703</v>
      </c>
      <c r="BE1224" s="1">
        <f t="shared" si="168"/>
        <v>0.84060014845122977</v>
      </c>
      <c r="BF1224" s="1">
        <f t="shared" si="169"/>
        <v>0.16075828651087351</v>
      </c>
      <c r="BG1224" s="1">
        <v>6</v>
      </c>
      <c r="BH1224" s="1">
        <v>0.5</v>
      </c>
      <c r="BI1224" s="1" t="s">
        <v>356</v>
      </c>
      <c r="BJ1224" s="1">
        <v>2</v>
      </c>
      <c r="BK1224" s="1" t="b">
        <v>1</v>
      </c>
      <c r="BL1224" s="1">
        <v>1660321977.5</v>
      </c>
      <c r="BM1224" s="1">
        <v>50.344287096774181</v>
      </c>
      <c r="BN1224" s="1">
        <v>50.000406451612903</v>
      </c>
      <c r="BO1224" s="1">
        <v>27.17778387096774</v>
      </c>
      <c r="BP1224" s="1">
        <v>24.325464516129031</v>
      </c>
      <c r="BQ1224" s="1">
        <v>49.712287096774183</v>
      </c>
      <c r="BR1224" s="1">
        <v>27.15978387096774</v>
      </c>
      <c r="BS1224" s="1">
        <v>500.14435483870977</v>
      </c>
      <c r="BT1224" s="1">
        <v>99.526745161290307</v>
      </c>
      <c r="BU1224" s="1">
        <v>9.9989890322580641E-2</v>
      </c>
      <c r="BV1224" s="1">
        <v>30.99749677419355</v>
      </c>
      <c r="BW1224" s="1">
        <v>31.574035483870968</v>
      </c>
      <c r="BX1224" s="1">
        <v>999.90000000000032</v>
      </c>
      <c r="BY1224" s="1">
        <v>0</v>
      </c>
      <c r="BZ1224" s="1">
        <v>0</v>
      </c>
      <c r="CA1224" s="1">
        <v>9999.3177419354834</v>
      </c>
      <c r="CB1224" s="1">
        <v>0</v>
      </c>
      <c r="CC1224" s="1">
        <v>14.517993548387089</v>
      </c>
      <c r="CD1224" s="1">
        <v>0.33277806451612901</v>
      </c>
      <c r="CE1224" s="1">
        <v>51.739135483870967</v>
      </c>
      <c r="CF1224" s="1">
        <v>51.247016129032268</v>
      </c>
      <c r="CG1224" s="1">
        <v>2.8482519354838711</v>
      </c>
      <c r="CH1224" s="1">
        <v>50.000406451612903</v>
      </c>
      <c r="CI1224" s="1">
        <v>24.325464516129031</v>
      </c>
      <c r="CJ1224" s="1">
        <v>2.7045125806451611</v>
      </c>
      <c r="CK1224" s="1">
        <v>2.4210345161290321</v>
      </c>
      <c r="CL1224" s="1">
        <v>22.312558064516129</v>
      </c>
      <c r="CM1224" s="1">
        <v>20.50515806451612</v>
      </c>
      <c r="CN1224" s="1">
        <v>2000.0051612903219</v>
      </c>
      <c r="CO1224" s="1">
        <v>0.97999619354838718</v>
      </c>
      <c r="CP1224" s="1">
        <v>2.0004006451612912E-2</v>
      </c>
      <c r="CQ1224" s="1">
        <v>0</v>
      </c>
      <c r="CR1224" s="1">
        <v>2.4515483870967749</v>
      </c>
      <c r="CS1224" s="1">
        <v>0</v>
      </c>
      <c r="CT1224" s="1">
        <v>25004.925806451611</v>
      </c>
      <c r="CU1224" s="1">
        <v>17412.370967741939</v>
      </c>
      <c r="CV1224" s="1">
        <v>42.016000000000012</v>
      </c>
      <c r="CW1224" s="1">
        <v>43</v>
      </c>
      <c r="CX1224" s="1">
        <v>42</v>
      </c>
      <c r="CY1224" s="1">
        <v>41.502000000000002</v>
      </c>
      <c r="CZ1224" s="1">
        <v>42.061999999999983</v>
      </c>
      <c r="DA1224" s="1">
        <v>1959.995161290323</v>
      </c>
      <c r="DB1224" s="1">
        <v>40.01</v>
      </c>
      <c r="DC1224" s="1">
        <v>0</v>
      </c>
      <c r="DD1224" s="1">
        <v>1660321983.5999999</v>
      </c>
      <c r="DE1224" s="1">
        <v>0</v>
      </c>
      <c r="DF1224" s="1">
        <v>1660322020</v>
      </c>
      <c r="DG1224" s="1" t="s">
        <v>2726</v>
      </c>
      <c r="DH1224" s="1">
        <v>1660322020</v>
      </c>
      <c r="DI1224" s="1">
        <v>1660322007.5</v>
      </c>
      <c r="DJ1224" s="1">
        <v>33</v>
      </c>
      <c r="DK1224" s="1">
        <v>1.2E-2</v>
      </c>
      <c r="DL1224" s="1">
        <v>-3.0000000000000001E-3</v>
      </c>
      <c r="DM1224" s="1">
        <v>0.63200000000000001</v>
      </c>
      <c r="DN1224" s="1">
        <v>1.7999999999999999E-2</v>
      </c>
      <c r="DO1224" s="1">
        <v>50</v>
      </c>
      <c r="DP1224" s="1">
        <v>24</v>
      </c>
      <c r="DQ1224" s="1">
        <v>0.61</v>
      </c>
      <c r="DR1224" s="1">
        <v>0.04</v>
      </c>
      <c r="DS1224" s="1">
        <v>-0.4140014474056018</v>
      </c>
      <c r="DT1224" s="1">
        <v>8.9688132915981753E-2</v>
      </c>
      <c r="DU1224" s="1">
        <v>4.2080611632685339E-2</v>
      </c>
      <c r="DV1224" s="1">
        <v>1</v>
      </c>
      <c r="DW1224" s="1">
        <v>-0.40020749809264311</v>
      </c>
      <c r="DX1224" s="1">
        <v>5.0942618708142998E-2</v>
      </c>
      <c r="DY1224" s="1">
        <v>2.973797554382521E-2</v>
      </c>
      <c r="DZ1224" s="1">
        <v>1</v>
      </c>
      <c r="EA1224" s="1">
        <v>0.3342033333333333</v>
      </c>
      <c r="EB1224" s="1">
        <v>-0.1240740734149058</v>
      </c>
      <c r="EC1224" s="1">
        <v>3.5404990143889162E-2</v>
      </c>
      <c r="ED1224" s="1">
        <v>1</v>
      </c>
      <c r="EE1224" s="1">
        <v>54.078259563255259</v>
      </c>
      <c r="EF1224" s="1">
        <v>0.54207336133895523</v>
      </c>
      <c r="EG1224" s="1">
        <v>0.50605486042514047</v>
      </c>
      <c r="EH1224" s="1">
        <v>1</v>
      </c>
      <c r="EI1224" s="1">
        <v>2.8522699999999999</v>
      </c>
      <c r="EJ1224" s="1">
        <v>-8.0898461538469593E-2</v>
      </c>
      <c r="EK1224" s="1">
        <v>8.6824043329022608E-3</v>
      </c>
      <c r="EL1224" s="1">
        <v>1</v>
      </c>
      <c r="EM1224" s="1">
        <v>1.954060713011645</v>
      </c>
      <c r="EN1224" s="1">
        <v>-3.838502850123143E-3</v>
      </c>
      <c r="EO1224" s="1">
        <v>1.0620016729312089E-3</v>
      </c>
      <c r="EP1224" s="1">
        <v>1</v>
      </c>
      <c r="EQ1224" s="1">
        <v>6</v>
      </c>
      <c r="ER1224" s="1">
        <v>6</v>
      </c>
      <c r="ES1224" s="1" t="s">
        <v>365</v>
      </c>
      <c r="ET1224" s="1">
        <v>2.94285</v>
      </c>
      <c r="EU1224" s="1">
        <v>2.8013499999999998</v>
      </c>
      <c r="EV1224" s="1">
        <v>1.33381E-2</v>
      </c>
      <c r="EW1224" s="1">
        <v>1.33575E-2</v>
      </c>
      <c r="EX1224" s="1">
        <v>0.117798</v>
      </c>
      <c r="EY1224" s="1">
        <v>0.10906100000000001</v>
      </c>
      <c r="EZ1224" s="1">
        <v>20238.599999999999</v>
      </c>
      <c r="FA1224" s="1">
        <v>21220.799999999999</v>
      </c>
      <c r="FB1224" s="1">
        <v>23853.5</v>
      </c>
      <c r="FC1224" s="1">
        <v>25029.599999999999</v>
      </c>
      <c r="FD1224" s="1">
        <v>33678.400000000001</v>
      </c>
      <c r="FE1224" s="1">
        <v>35602.300000000003</v>
      </c>
      <c r="FF1224" s="1">
        <v>43489.3</v>
      </c>
      <c r="FG1224" s="1">
        <v>46267.3</v>
      </c>
      <c r="FH1224" s="1">
        <v>1.8762000000000001</v>
      </c>
      <c r="FI1224" s="1">
        <v>1.84433</v>
      </c>
      <c r="FJ1224" s="1">
        <v>0.121389</v>
      </c>
      <c r="FK1224" s="1">
        <v>0</v>
      </c>
      <c r="FL1224" s="1">
        <v>29.591799999999999</v>
      </c>
      <c r="FM1224" s="1">
        <v>999.9</v>
      </c>
      <c r="FN1224" s="1">
        <v>58.2</v>
      </c>
      <c r="FO1224" s="1">
        <v>36.5</v>
      </c>
      <c r="FP1224" s="1">
        <v>35.871699999999997</v>
      </c>
      <c r="FQ1224" s="1">
        <v>63.344999999999999</v>
      </c>
      <c r="FR1224" s="1">
        <v>22.600200000000001</v>
      </c>
      <c r="FS1224" s="1">
        <v>1</v>
      </c>
      <c r="FT1224" s="1">
        <v>0.36355700000000002</v>
      </c>
      <c r="FU1224" s="1">
        <v>1.21787</v>
      </c>
      <c r="FV1224" s="1">
        <v>20.318300000000001</v>
      </c>
      <c r="FW1224" s="1">
        <v>5.2199900000000001</v>
      </c>
      <c r="FX1224" s="1">
        <v>11.9071</v>
      </c>
      <c r="FY1224" s="1">
        <v>5.0048000000000004</v>
      </c>
      <c r="FZ1224" s="1">
        <v>3.29135</v>
      </c>
      <c r="GA1224" s="1">
        <v>9999</v>
      </c>
      <c r="GB1224" s="1">
        <v>9999</v>
      </c>
      <c r="GC1224" s="1">
        <v>9999</v>
      </c>
      <c r="GD1224" s="1">
        <v>999.9</v>
      </c>
      <c r="GE1224" s="1">
        <v>1.85961</v>
      </c>
      <c r="GF1224" s="1">
        <v>1.8546800000000001</v>
      </c>
      <c r="GG1224" s="1">
        <v>1.8577699999999999</v>
      </c>
      <c r="GH1224" s="1">
        <v>1.85623</v>
      </c>
      <c r="GI1224" s="1">
        <v>1.85501</v>
      </c>
      <c r="GJ1224" s="1">
        <v>1.85466</v>
      </c>
      <c r="GK1224" s="1">
        <v>1.85337</v>
      </c>
      <c r="GL1224" s="1">
        <v>1.8564000000000001</v>
      </c>
      <c r="GM1224" s="1">
        <v>0</v>
      </c>
      <c r="GN1224" s="1">
        <v>0</v>
      </c>
      <c r="GO1224" s="1">
        <v>0</v>
      </c>
      <c r="GP1224" s="1">
        <v>0</v>
      </c>
      <c r="GQ1224" s="1" t="s">
        <v>359</v>
      </c>
      <c r="GR1224" s="1" t="s">
        <v>360</v>
      </c>
      <c r="GS1224" s="1" t="s">
        <v>361</v>
      </c>
      <c r="GT1224" s="1" t="s">
        <v>361</v>
      </c>
      <c r="GU1224" s="1" t="s">
        <v>361</v>
      </c>
      <c r="GV1224" s="1" t="s">
        <v>361</v>
      </c>
      <c r="GW1224" s="1">
        <v>0</v>
      </c>
      <c r="GX1224" s="1">
        <v>100</v>
      </c>
      <c r="GY1224" s="1">
        <v>100</v>
      </c>
      <c r="GZ1224" s="1">
        <v>0.63200000000000001</v>
      </c>
      <c r="HA1224" s="1">
        <v>1.7999999999999999E-2</v>
      </c>
      <c r="HB1224" s="1">
        <v>0.4859291351127431</v>
      </c>
      <c r="HC1224" s="1">
        <v>2.7716384584972409E-3</v>
      </c>
      <c r="HD1224" s="1">
        <v>-1.1467119688665799E-6</v>
      </c>
      <c r="HE1224" s="1">
        <v>2.0626329066488061E-10</v>
      </c>
      <c r="HF1224" s="1">
        <v>-6.8887820922676812E-2</v>
      </c>
      <c r="HG1224" s="1">
        <v>1.066993184659233E-2</v>
      </c>
      <c r="HH1224" s="1">
        <v>-3.4528890892081033E-4</v>
      </c>
      <c r="HI1224" s="1">
        <v>2.382551249023132E-6</v>
      </c>
      <c r="HJ1224" s="1">
        <v>1</v>
      </c>
      <c r="HK1224" s="1">
        <v>2115</v>
      </c>
      <c r="HL1224" s="1">
        <v>2</v>
      </c>
      <c r="HM1224" s="1">
        <v>30</v>
      </c>
      <c r="HN1224" s="1">
        <v>2.2999999999999998</v>
      </c>
      <c r="HO1224" s="1">
        <v>2.2999999999999998</v>
      </c>
      <c r="HP1224" s="1">
        <v>0.26245099999999999</v>
      </c>
      <c r="HQ1224" s="1">
        <v>2.3901400000000002</v>
      </c>
      <c r="HR1224" s="1">
        <v>1.4978</v>
      </c>
      <c r="HS1224" s="1">
        <v>2.2997999999999998</v>
      </c>
      <c r="HT1224" s="1">
        <v>1.5478499999999999</v>
      </c>
      <c r="HU1224" s="1">
        <v>2.4633799999999999</v>
      </c>
      <c r="HV1224" s="1">
        <v>39.491599999999998</v>
      </c>
      <c r="HW1224" s="1">
        <v>13.4316</v>
      </c>
      <c r="HX1224" s="1">
        <v>18</v>
      </c>
      <c r="HY1224" s="1">
        <v>448.54300000000001</v>
      </c>
      <c r="HZ1224" s="1">
        <v>486.24900000000002</v>
      </c>
      <c r="IA1224" s="1">
        <v>27.8065</v>
      </c>
      <c r="IB1224" s="1">
        <v>31.6877</v>
      </c>
      <c r="IC1224" s="1">
        <v>30.0002</v>
      </c>
      <c r="ID1224" s="1">
        <v>31.531199999999998</v>
      </c>
      <c r="IE1224" s="1">
        <v>31.628699999999998</v>
      </c>
      <c r="IF1224" s="1">
        <v>5.3033400000000004</v>
      </c>
      <c r="IG1224" s="1">
        <v>34.198900000000002</v>
      </c>
      <c r="IH1224" s="1">
        <v>0</v>
      </c>
      <c r="II1224" s="1">
        <v>27.807700000000001</v>
      </c>
      <c r="IJ1224" s="1">
        <v>50</v>
      </c>
      <c r="IK1224" s="1">
        <v>24.341899999999999</v>
      </c>
      <c r="IL1224" s="1">
        <v>100.56699999999999</v>
      </c>
      <c r="IM1224" s="1">
        <v>100.274</v>
      </c>
      <c r="IN1224" s="1" t="s">
        <v>366</v>
      </c>
    </row>
    <row r="1225" spans="1:248" ht="15.75" customHeight="1" x14ac:dyDescent="0.3">
      <c r="A1225" s="1">
        <v>1209</v>
      </c>
      <c r="B1225" s="1">
        <v>1660322210.5</v>
      </c>
      <c r="C1225" s="1">
        <v>11243.900000095369</v>
      </c>
      <c r="D1225" s="1" t="s">
        <v>2727</v>
      </c>
      <c r="E1225" s="1" t="s">
        <v>2728</v>
      </c>
      <c r="F1225" s="1">
        <v>1</v>
      </c>
      <c r="G1225" s="1" t="s">
        <v>1969</v>
      </c>
      <c r="H1225" s="1" t="s">
        <v>350</v>
      </c>
      <c r="I1225" s="1" t="s">
        <v>351</v>
      </c>
      <c r="J1225" s="1" t="s">
        <v>352</v>
      </c>
      <c r="K1225" s="1" t="s">
        <v>353</v>
      </c>
      <c r="L1225" s="1" t="s">
        <v>1969</v>
      </c>
      <c r="M1225" s="1" t="s">
        <v>1131</v>
      </c>
      <c r="N1225" s="1">
        <v>1660322202.75</v>
      </c>
      <c r="O1225" s="1">
        <f t="shared" si="136"/>
        <v>2.7307170560938849E-3</v>
      </c>
      <c r="P1225" s="1">
        <f t="shared" si="137"/>
        <v>2.7307170560938849</v>
      </c>
      <c r="Q1225" s="1">
        <f t="shared" si="138"/>
        <v>8.1466982248695317</v>
      </c>
      <c r="R1225" s="1">
        <f t="shared" si="139"/>
        <v>389.1454333333333</v>
      </c>
      <c r="S1225" s="1">
        <f t="shared" si="140"/>
        <v>281.76604561423653</v>
      </c>
      <c r="T1225" s="1">
        <f t="shared" si="141"/>
        <v>28.069437061594613</v>
      </c>
      <c r="U1225" s="1">
        <f t="shared" si="142"/>
        <v>38.766534927745248</v>
      </c>
      <c r="V1225" s="1">
        <f t="shared" si="143"/>
        <v>0.13807036669893336</v>
      </c>
      <c r="W1225" s="1">
        <f t="shared" si="144"/>
        <v>2.9203626403062195</v>
      </c>
      <c r="X1225" s="1">
        <f t="shared" si="145"/>
        <v>0.13454373615922344</v>
      </c>
      <c r="Y1225" s="1">
        <f t="shared" si="146"/>
        <v>8.43991861633928E-2</v>
      </c>
      <c r="Z1225" s="1">
        <f t="shared" si="147"/>
        <v>321.50992529999991</v>
      </c>
      <c r="AA1225" s="1">
        <f t="shared" si="148"/>
        <v>32.197028159083906</v>
      </c>
      <c r="AB1225" s="1">
        <f t="shared" si="149"/>
        <v>31.543293333333331</v>
      </c>
      <c r="AC1225" s="1">
        <f t="shared" si="150"/>
        <v>4.6530281531038167</v>
      </c>
      <c r="AD1225" s="1">
        <f t="shared" si="151"/>
        <v>59.939787588470708</v>
      </c>
      <c r="AE1225" s="1">
        <f t="shared" si="152"/>
        <v>2.7058126957444033</v>
      </c>
      <c r="AF1225" s="1">
        <f t="shared" si="153"/>
        <v>4.514218025465377</v>
      </c>
      <c r="AG1225" s="1">
        <f t="shared" si="154"/>
        <v>1.9472154573594134</v>
      </c>
      <c r="AH1225" s="1">
        <f t="shared" si="155"/>
        <v>-120.42462217374032</v>
      </c>
      <c r="AI1225" s="1">
        <f t="shared" si="156"/>
        <v>-83.799868498284866</v>
      </c>
      <c r="AJ1225" s="1">
        <f t="shared" si="157"/>
        <v>-6.4613932972718358</v>
      </c>
      <c r="AK1225" s="1">
        <f t="shared" si="158"/>
        <v>110.82404133070287</v>
      </c>
      <c r="AL1225" s="1">
        <f t="shared" si="159"/>
        <v>7.9950642286416347</v>
      </c>
      <c r="AM1225" s="1">
        <f t="shared" si="160"/>
        <v>2.7332816960907023</v>
      </c>
      <c r="AN1225" s="1">
        <f t="shared" si="161"/>
        <v>8.1466982248695317</v>
      </c>
      <c r="AO1225" s="1">
        <v>409.84389343374272</v>
      </c>
      <c r="AP1225" s="1">
        <v>399.97583030303008</v>
      </c>
      <c r="AQ1225" s="1">
        <v>-2.7960901763054598E-2</v>
      </c>
      <c r="AR1225" s="1">
        <v>65.915572049966016</v>
      </c>
      <c r="AS1225" s="1">
        <f t="shared" si="162"/>
        <v>2.7307170560938849</v>
      </c>
      <c r="AT1225" s="1">
        <v>23.974780247707599</v>
      </c>
      <c r="AU1225" s="1">
        <v>27.161226060606069</v>
      </c>
      <c r="AV1225" s="1">
        <v>6.8601314473748517E-5</v>
      </c>
      <c r="AW1225" s="1">
        <v>81.229635044601253</v>
      </c>
      <c r="AX1225" s="1">
        <v>41</v>
      </c>
      <c r="AY1225" s="1">
        <v>8</v>
      </c>
      <c r="AZ1225" s="1">
        <f t="shared" si="163"/>
        <v>1</v>
      </c>
      <c r="BA1225" s="1">
        <f t="shared" si="164"/>
        <v>0</v>
      </c>
      <c r="BB1225" s="1">
        <f t="shared" si="165"/>
        <v>51907.643106517877</v>
      </c>
      <c r="BC1225" s="1">
        <f t="shared" si="166"/>
        <v>1999.961333333333</v>
      </c>
      <c r="BD1225" s="1">
        <f t="shared" si="167"/>
        <v>1681.1675699999994</v>
      </c>
      <c r="BE1225" s="1">
        <f t="shared" si="168"/>
        <v>0.84060003660070748</v>
      </c>
      <c r="BF1225" s="1">
        <f t="shared" si="169"/>
        <v>0.16075807063936567</v>
      </c>
      <c r="BG1225" s="1">
        <v>6</v>
      </c>
      <c r="BH1225" s="1">
        <v>0.5</v>
      </c>
      <c r="BI1225" s="1" t="s">
        <v>356</v>
      </c>
      <c r="BJ1225" s="1">
        <v>2</v>
      </c>
      <c r="BK1225" s="1" t="b">
        <v>1</v>
      </c>
      <c r="BL1225" s="1">
        <v>1660322202.75</v>
      </c>
      <c r="BM1225" s="1">
        <v>389.1454333333333</v>
      </c>
      <c r="BN1225" s="1">
        <v>400.01256666666671</v>
      </c>
      <c r="BO1225" s="1">
        <v>27.161433333333331</v>
      </c>
      <c r="BP1225" s="1">
        <v>23.971556666666661</v>
      </c>
      <c r="BQ1225" s="1">
        <v>387.75943333333328</v>
      </c>
      <c r="BR1225" s="1">
        <v>27.14543333333334</v>
      </c>
      <c r="BS1225" s="1">
        <v>500.15260000000001</v>
      </c>
      <c r="BT1225" s="1">
        <v>99.519569999999987</v>
      </c>
      <c r="BU1225" s="1">
        <v>0.1000878633333333</v>
      </c>
      <c r="BV1225" s="1">
        <v>31.011036666666669</v>
      </c>
      <c r="BW1225" s="1">
        <v>31.543293333333331</v>
      </c>
      <c r="BX1225" s="1">
        <v>999.9000000000002</v>
      </c>
      <c r="BY1225" s="1">
        <v>0</v>
      </c>
      <c r="BZ1225" s="1">
        <v>0</v>
      </c>
      <c r="CA1225" s="1">
        <v>9995.7446666666674</v>
      </c>
      <c r="CB1225" s="1">
        <v>0</v>
      </c>
      <c r="CC1225" s="1">
        <v>19.853053333333332</v>
      </c>
      <c r="CD1225" s="1">
        <v>-10.841103333333329</v>
      </c>
      <c r="CE1225" s="1">
        <v>400.03506666666658</v>
      </c>
      <c r="CF1225" s="1">
        <v>409.83706666666671</v>
      </c>
      <c r="CG1225" s="1">
        <v>3.184795666666667</v>
      </c>
      <c r="CH1225" s="1">
        <v>400.01256666666671</v>
      </c>
      <c r="CI1225" s="1">
        <v>23.971556666666661</v>
      </c>
      <c r="CJ1225" s="1">
        <v>2.702589000000001</v>
      </c>
      <c r="CK1225" s="1">
        <v>2.385638666666666</v>
      </c>
      <c r="CL1225" s="1">
        <v>22.300853333333329</v>
      </c>
      <c r="CM1225" s="1">
        <v>20.266623333333332</v>
      </c>
      <c r="CN1225" s="1">
        <v>1999.961333333333</v>
      </c>
      <c r="CO1225" s="1">
        <v>0.9799975999999998</v>
      </c>
      <c r="CP1225" s="1">
        <v>2.0002600000000009E-2</v>
      </c>
      <c r="CQ1225" s="1">
        <v>0</v>
      </c>
      <c r="CR1225" s="1">
        <v>2.6575666666666682</v>
      </c>
      <c r="CS1225" s="1">
        <v>0</v>
      </c>
      <c r="CT1225" s="1">
        <v>24919.89333333333</v>
      </c>
      <c r="CU1225" s="1">
        <v>17411.973333333332</v>
      </c>
      <c r="CV1225" s="1">
        <v>42.166333333333313</v>
      </c>
      <c r="CW1225" s="1">
        <v>43.125</v>
      </c>
      <c r="CX1225" s="1">
        <v>42.061999999999983</v>
      </c>
      <c r="CY1225" s="1">
        <v>41.625</v>
      </c>
      <c r="CZ1225" s="1">
        <v>42.186999999999983</v>
      </c>
      <c r="DA1225" s="1">
        <v>1959.959666666666</v>
      </c>
      <c r="DB1225" s="1">
        <v>40.001666666666672</v>
      </c>
      <c r="DC1225" s="1">
        <v>0</v>
      </c>
      <c r="DD1225" s="1">
        <v>1660322208.5999999</v>
      </c>
      <c r="DE1225" s="1">
        <v>0</v>
      </c>
      <c r="DF1225" s="1">
        <v>1660322237.5</v>
      </c>
      <c r="DG1225" s="1" t="s">
        <v>2729</v>
      </c>
      <c r="DH1225" s="1">
        <v>1660322232.5</v>
      </c>
      <c r="DI1225" s="1">
        <v>1660322237.5</v>
      </c>
      <c r="DJ1225" s="1">
        <v>34</v>
      </c>
      <c r="DK1225" s="1">
        <v>-4.8000000000000001E-2</v>
      </c>
      <c r="DL1225" s="1">
        <v>-2E-3</v>
      </c>
      <c r="DM1225" s="1">
        <v>1.3859999999999999</v>
      </c>
      <c r="DN1225" s="1">
        <v>1.6E-2</v>
      </c>
      <c r="DO1225" s="1">
        <v>400</v>
      </c>
      <c r="DP1225" s="1">
        <v>24</v>
      </c>
      <c r="DQ1225" s="1">
        <v>0.18</v>
      </c>
      <c r="DR1225" s="1">
        <v>0.04</v>
      </c>
      <c r="DS1225" s="1">
        <v>7.9835306827187109</v>
      </c>
      <c r="DT1225" s="1">
        <v>-1.8442282653704151E-2</v>
      </c>
      <c r="DU1225" s="1">
        <v>5.8044757672150948E-2</v>
      </c>
      <c r="DV1225" s="1">
        <v>1</v>
      </c>
      <c r="DW1225" s="1">
        <v>7.9725752957065934</v>
      </c>
      <c r="DX1225" s="1">
        <v>7.558623747259284E-2</v>
      </c>
      <c r="DY1225" s="1">
        <v>2.106891369220568E-2</v>
      </c>
      <c r="DZ1225" s="1">
        <v>1</v>
      </c>
      <c r="EA1225" s="1">
        <v>-10.839399999999999</v>
      </c>
      <c r="EB1225" s="1">
        <v>-9.6725806451600393E-2</v>
      </c>
      <c r="EC1225" s="1">
        <v>2.5199948796671159E-2</v>
      </c>
      <c r="ED1225" s="1">
        <v>1</v>
      </c>
      <c r="EE1225" s="1">
        <v>283.70224890463328</v>
      </c>
      <c r="EF1225" s="1">
        <v>-0.89714630510864368</v>
      </c>
      <c r="EG1225" s="1">
        <v>0.6395198617808433</v>
      </c>
      <c r="EH1225" s="1">
        <v>1</v>
      </c>
      <c r="EI1225" s="1">
        <v>3.186717804878048</v>
      </c>
      <c r="EJ1225" s="1">
        <v>-2.880564459930126E-2</v>
      </c>
      <c r="EK1225" s="1">
        <v>3.408000996360747E-3</v>
      </c>
      <c r="EL1225" s="1">
        <v>1</v>
      </c>
      <c r="EM1225" s="1">
        <v>1.9478650969669029</v>
      </c>
      <c r="EN1225" s="1">
        <v>-2.9074724597238262E-3</v>
      </c>
      <c r="EO1225" s="1">
        <v>7.8593470418188616E-4</v>
      </c>
      <c r="EP1225" s="1">
        <v>1</v>
      </c>
      <c r="EQ1225" s="1">
        <v>6</v>
      </c>
      <c r="ER1225" s="1">
        <v>6</v>
      </c>
      <c r="ES1225" s="1" t="s">
        <v>365</v>
      </c>
      <c r="ET1225" s="1">
        <v>2.9428299999999998</v>
      </c>
      <c r="EU1225" s="1">
        <v>2.8011599999999999</v>
      </c>
      <c r="EV1225" s="1">
        <v>8.6060300000000006E-2</v>
      </c>
      <c r="EW1225" s="1">
        <v>8.7966699999999995E-2</v>
      </c>
      <c r="EX1225" s="1">
        <v>0.117761</v>
      </c>
      <c r="EY1225" s="1">
        <v>0.107921</v>
      </c>
      <c r="EZ1225" s="1">
        <v>18746.900000000001</v>
      </c>
      <c r="FA1225" s="1">
        <v>19615.400000000001</v>
      </c>
      <c r="FB1225" s="1">
        <v>23852.6</v>
      </c>
      <c r="FC1225" s="1">
        <v>25027.8</v>
      </c>
      <c r="FD1225" s="1">
        <v>33682.1</v>
      </c>
      <c r="FE1225" s="1">
        <v>35649.1</v>
      </c>
      <c r="FF1225" s="1">
        <v>43488.4</v>
      </c>
      <c r="FG1225" s="1">
        <v>46264.3</v>
      </c>
      <c r="FH1225" s="1">
        <v>1.877</v>
      </c>
      <c r="FI1225" s="1">
        <v>1.84358</v>
      </c>
      <c r="FJ1225" s="1">
        <v>0.11353199999999999</v>
      </c>
      <c r="FK1225" s="1">
        <v>0</v>
      </c>
      <c r="FL1225" s="1">
        <v>29.695900000000002</v>
      </c>
      <c r="FM1225" s="1">
        <v>999.9</v>
      </c>
      <c r="FN1225" s="1">
        <v>58.4</v>
      </c>
      <c r="FO1225" s="1">
        <v>36.6</v>
      </c>
      <c r="FP1225" s="1">
        <v>36.194400000000002</v>
      </c>
      <c r="FQ1225" s="1">
        <v>63.255099999999999</v>
      </c>
      <c r="FR1225" s="1">
        <v>23.573699999999999</v>
      </c>
      <c r="FS1225" s="1">
        <v>1</v>
      </c>
      <c r="FT1225" s="1">
        <v>0.36669000000000002</v>
      </c>
      <c r="FU1225" s="1">
        <v>1.6014600000000001</v>
      </c>
      <c r="FV1225" s="1">
        <v>20.315000000000001</v>
      </c>
      <c r="FW1225" s="1">
        <v>5.2199900000000001</v>
      </c>
      <c r="FX1225" s="1">
        <v>11.9062</v>
      </c>
      <c r="FY1225" s="1">
        <v>5.00495</v>
      </c>
      <c r="FZ1225" s="1">
        <v>3.2915999999999999</v>
      </c>
      <c r="GA1225" s="1">
        <v>9999</v>
      </c>
      <c r="GB1225" s="1">
        <v>9999</v>
      </c>
      <c r="GC1225" s="1">
        <v>9999</v>
      </c>
      <c r="GD1225" s="1">
        <v>999.9</v>
      </c>
      <c r="GE1225" s="1">
        <v>1.85961</v>
      </c>
      <c r="GF1225" s="1">
        <v>1.85463</v>
      </c>
      <c r="GG1225" s="1">
        <v>1.8577699999999999</v>
      </c>
      <c r="GH1225" s="1">
        <v>1.85623</v>
      </c>
      <c r="GI1225" s="1">
        <v>1.85501</v>
      </c>
      <c r="GJ1225" s="1">
        <v>1.85467</v>
      </c>
      <c r="GK1225" s="1">
        <v>1.85337</v>
      </c>
      <c r="GL1225" s="1">
        <v>1.85646</v>
      </c>
      <c r="GM1225" s="1">
        <v>0</v>
      </c>
      <c r="GN1225" s="1">
        <v>0</v>
      </c>
      <c r="GO1225" s="1">
        <v>0</v>
      </c>
      <c r="GP1225" s="1">
        <v>0</v>
      </c>
      <c r="GQ1225" s="1" t="s">
        <v>359</v>
      </c>
      <c r="GR1225" s="1" t="s">
        <v>360</v>
      </c>
      <c r="GS1225" s="1" t="s">
        <v>361</v>
      </c>
      <c r="GT1225" s="1" t="s">
        <v>361</v>
      </c>
      <c r="GU1225" s="1" t="s">
        <v>361</v>
      </c>
      <c r="GV1225" s="1" t="s">
        <v>361</v>
      </c>
      <c r="GW1225" s="1">
        <v>0</v>
      </c>
      <c r="GX1225" s="1">
        <v>100</v>
      </c>
      <c r="GY1225" s="1">
        <v>100</v>
      </c>
      <c r="GZ1225" s="1">
        <v>1.3859999999999999</v>
      </c>
      <c r="HA1225" s="1">
        <v>1.6E-2</v>
      </c>
      <c r="HB1225" s="1">
        <v>0.49775604315185601</v>
      </c>
      <c r="HC1225" s="1">
        <v>2.7716384584972409E-3</v>
      </c>
      <c r="HD1225" s="1">
        <v>-1.1467119688665799E-6</v>
      </c>
      <c r="HE1225" s="1">
        <v>2.0626329066488061E-10</v>
      </c>
      <c r="HF1225" s="1">
        <v>-7.194939411646252E-2</v>
      </c>
      <c r="HG1225" s="1">
        <v>1.066993184659233E-2</v>
      </c>
      <c r="HH1225" s="1">
        <v>-3.4528890892081033E-4</v>
      </c>
      <c r="HI1225" s="1">
        <v>2.382551249023132E-6</v>
      </c>
      <c r="HJ1225" s="1">
        <v>1</v>
      </c>
      <c r="HK1225" s="1">
        <v>2115</v>
      </c>
      <c r="HL1225" s="1">
        <v>2</v>
      </c>
      <c r="HM1225" s="1">
        <v>30</v>
      </c>
      <c r="HN1225" s="1">
        <v>3.2</v>
      </c>
      <c r="HO1225" s="1">
        <v>3.4</v>
      </c>
      <c r="HP1225" s="1">
        <v>1.02173</v>
      </c>
      <c r="HQ1225" s="1">
        <v>2.3754900000000001</v>
      </c>
      <c r="HR1225" s="1">
        <v>1.4978</v>
      </c>
      <c r="HS1225" s="1">
        <v>2.2997999999999998</v>
      </c>
      <c r="HT1225" s="1">
        <v>1.5478499999999999</v>
      </c>
      <c r="HU1225" s="1">
        <v>2.31934</v>
      </c>
      <c r="HV1225" s="1">
        <v>39.566600000000001</v>
      </c>
      <c r="HW1225" s="1">
        <v>13.3703</v>
      </c>
      <c r="HX1225" s="1">
        <v>18</v>
      </c>
      <c r="HY1225" s="1">
        <v>449.07499999999999</v>
      </c>
      <c r="HZ1225" s="1">
        <v>485.86200000000002</v>
      </c>
      <c r="IA1225" s="1">
        <v>27.438500000000001</v>
      </c>
      <c r="IB1225" s="1">
        <v>31.7163</v>
      </c>
      <c r="IC1225" s="1">
        <v>30.0002</v>
      </c>
      <c r="ID1225" s="1">
        <v>31.545000000000002</v>
      </c>
      <c r="IE1225" s="1">
        <v>31.642399999999999</v>
      </c>
      <c r="IF1225" s="1">
        <v>20.467500000000001</v>
      </c>
      <c r="IG1225" s="1">
        <v>35.791400000000003</v>
      </c>
      <c r="IH1225" s="1">
        <v>0</v>
      </c>
      <c r="II1225" s="1">
        <v>27.441700000000001</v>
      </c>
      <c r="IJ1225" s="1">
        <v>400</v>
      </c>
      <c r="IK1225" s="1">
        <v>24.007400000000001</v>
      </c>
      <c r="IL1225" s="1">
        <v>100.56399999999999</v>
      </c>
      <c r="IM1225" s="1">
        <v>100.268</v>
      </c>
      <c r="IN1225" s="1" t="s">
        <v>366</v>
      </c>
    </row>
    <row r="1226" spans="1:248" ht="15.75" customHeight="1" x14ac:dyDescent="0.3">
      <c r="A1226" s="1">
        <v>1210</v>
      </c>
      <c r="B1226" s="1">
        <v>1660322363.5</v>
      </c>
      <c r="C1226" s="1">
        <v>11396.900000095369</v>
      </c>
      <c r="D1226" s="1" t="s">
        <v>2730</v>
      </c>
      <c r="E1226" s="1" t="s">
        <v>2731</v>
      </c>
      <c r="F1226" s="1">
        <v>1</v>
      </c>
      <c r="G1226" s="1" t="s">
        <v>1969</v>
      </c>
      <c r="H1226" s="1" t="s">
        <v>350</v>
      </c>
      <c r="I1226" s="1" t="s">
        <v>351</v>
      </c>
      <c r="J1226" s="1" t="s">
        <v>352</v>
      </c>
      <c r="K1226" s="1" t="s">
        <v>353</v>
      </c>
      <c r="L1226" s="1" t="s">
        <v>1969</v>
      </c>
      <c r="M1226" s="1" t="s">
        <v>1131</v>
      </c>
      <c r="N1226" s="1">
        <v>1660322355.5</v>
      </c>
      <c r="O1226" s="1">
        <f t="shared" si="136"/>
        <v>2.8519352716363834E-3</v>
      </c>
      <c r="P1226" s="1">
        <f t="shared" si="137"/>
        <v>2.8519352716363833</v>
      </c>
      <c r="Q1226" s="1">
        <f t="shared" si="138"/>
        <v>11.119924356809081</v>
      </c>
      <c r="R1226" s="1">
        <f t="shared" si="139"/>
        <v>584.7789032258064</v>
      </c>
      <c r="S1226" s="1">
        <f t="shared" si="140"/>
        <v>442.9850501734569</v>
      </c>
      <c r="T1226" s="1">
        <f t="shared" si="141"/>
        <v>44.126062007652465</v>
      </c>
      <c r="U1226" s="1">
        <f t="shared" si="142"/>
        <v>58.250250509368264</v>
      </c>
      <c r="V1226" s="1">
        <f t="shared" si="143"/>
        <v>0.1453715375409492</v>
      </c>
      <c r="W1226" s="1">
        <f t="shared" si="144"/>
        <v>2.9198815930699684</v>
      </c>
      <c r="X1226" s="1">
        <f t="shared" si="145"/>
        <v>0.1414671226547449</v>
      </c>
      <c r="Y1226" s="1">
        <f t="shared" si="146"/>
        <v>8.8759013318937721E-2</v>
      </c>
      <c r="Z1226" s="1">
        <f t="shared" si="147"/>
        <v>321.5178579677418</v>
      </c>
      <c r="AA1226" s="1">
        <f t="shared" si="148"/>
        <v>32.153541160781081</v>
      </c>
      <c r="AB1226" s="1">
        <f t="shared" si="149"/>
        <v>31.508741935483869</v>
      </c>
      <c r="AC1226" s="1">
        <f t="shared" si="150"/>
        <v>4.6439058274100429</v>
      </c>
      <c r="AD1226" s="1">
        <f t="shared" si="151"/>
        <v>60.072260525529899</v>
      </c>
      <c r="AE1226" s="1">
        <f t="shared" si="152"/>
        <v>2.7099084880620481</v>
      </c>
      <c r="AF1226" s="1">
        <f t="shared" si="153"/>
        <v>4.5110812617254075</v>
      </c>
      <c r="AG1226" s="1">
        <f t="shared" si="154"/>
        <v>1.9339973393479948</v>
      </c>
      <c r="AH1226" s="1">
        <f t="shared" si="155"/>
        <v>-125.7703454791645</v>
      </c>
      <c r="AI1226" s="1">
        <f t="shared" si="156"/>
        <v>-80.266245325937945</v>
      </c>
      <c r="AJ1226" s="1">
        <f t="shared" si="157"/>
        <v>-6.1885260900576569</v>
      </c>
      <c r="AK1226" s="1">
        <f t="shared" si="158"/>
        <v>109.29274107258166</v>
      </c>
      <c r="AL1226" s="1">
        <f t="shared" si="159"/>
        <v>11.035341184501355</v>
      </c>
      <c r="AM1226" s="1">
        <f t="shared" si="160"/>
        <v>2.8612337304205537</v>
      </c>
      <c r="AN1226" s="1">
        <f t="shared" si="161"/>
        <v>11.119924356809081</v>
      </c>
      <c r="AO1226" s="1">
        <v>614.72894039653943</v>
      </c>
      <c r="AP1226" s="1">
        <v>601.08362424242421</v>
      </c>
      <c r="AQ1226" s="1">
        <v>-4.0018362225514121E-3</v>
      </c>
      <c r="AR1226" s="1">
        <v>65.923238711319414</v>
      </c>
      <c r="AS1226" s="1">
        <f t="shared" si="162"/>
        <v>2.8519352716363833</v>
      </c>
      <c r="AT1226" s="1">
        <v>23.86897804883068</v>
      </c>
      <c r="AU1226" s="1">
        <v>27.197214545454539</v>
      </c>
      <c r="AV1226" s="1">
        <v>2.0250388675239252E-6</v>
      </c>
      <c r="AW1226" s="1">
        <v>81.218680890882212</v>
      </c>
      <c r="AX1226" s="1">
        <v>40</v>
      </c>
      <c r="AY1226" s="1">
        <v>8</v>
      </c>
      <c r="AZ1226" s="1">
        <f t="shared" si="163"/>
        <v>1</v>
      </c>
      <c r="BA1226" s="1">
        <f t="shared" si="164"/>
        <v>0</v>
      </c>
      <c r="BB1226" s="1">
        <f t="shared" si="165"/>
        <v>51895.858984321305</v>
      </c>
      <c r="BC1226" s="1">
        <f t="shared" si="166"/>
        <v>2000.01129032258</v>
      </c>
      <c r="BD1226" s="1">
        <f t="shared" si="167"/>
        <v>1681.2095129032252</v>
      </c>
      <c r="BE1226" s="1">
        <f t="shared" si="168"/>
        <v>0.84060001112896943</v>
      </c>
      <c r="BF1226" s="1">
        <f t="shared" si="169"/>
        <v>0.160758021478911</v>
      </c>
      <c r="BG1226" s="1">
        <v>6</v>
      </c>
      <c r="BH1226" s="1">
        <v>0.5</v>
      </c>
      <c r="BI1226" s="1" t="s">
        <v>356</v>
      </c>
      <c r="BJ1226" s="1">
        <v>2</v>
      </c>
      <c r="BK1226" s="1" t="b">
        <v>1</v>
      </c>
      <c r="BL1226" s="1">
        <v>1660322355.5</v>
      </c>
      <c r="BM1226" s="1">
        <v>584.7789032258064</v>
      </c>
      <c r="BN1226" s="1">
        <v>600.02458064516122</v>
      </c>
      <c r="BO1226" s="1">
        <v>27.20498709677419</v>
      </c>
      <c r="BP1226" s="1">
        <v>23.865912903225802</v>
      </c>
      <c r="BQ1226" s="1">
        <v>583.01490322580639</v>
      </c>
      <c r="BR1226" s="1">
        <v>27.189987096774189</v>
      </c>
      <c r="BS1226" s="1">
        <v>500.14951612903218</v>
      </c>
      <c r="BT1226" s="1">
        <v>99.510664516129026</v>
      </c>
      <c r="BU1226" s="1">
        <v>0.1000604741935484</v>
      </c>
      <c r="BV1226" s="1">
        <v>30.99884516129033</v>
      </c>
      <c r="BW1226" s="1">
        <v>31.508741935483869</v>
      </c>
      <c r="BX1226" s="1">
        <v>999.90000000000032</v>
      </c>
      <c r="BY1226" s="1">
        <v>0</v>
      </c>
      <c r="BZ1226" s="1">
        <v>0</v>
      </c>
      <c r="CA1226" s="1">
        <v>9993.8935483870973</v>
      </c>
      <c r="CB1226" s="1">
        <v>0</v>
      </c>
      <c r="CC1226" s="1">
        <v>13.817748387096771</v>
      </c>
      <c r="CD1226" s="1">
        <v>-15.292467741935489</v>
      </c>
      <c r="CE1226" s="1">
        <v>601.08061290322576</v>
      </c>
      <c r="CF1226" s="1">
        <v>614.69470967741938</v>
      </c>
      <c r="CG1226" s="1">
        <v>3.3327748387096769</v>
      </c>
      <c r="CH1226" s="1">
        <v>600.02458064516122</v>
      </c>
      <c r="CI1226" s="1">
        <v>23.865912903225802</v>
      </c>
      <c r="CJ1226" s="1">
        <v>2.7065596774193539</v>
      </c>
      <c r="CK1226" s="1">
        <v>2.374913225806452</v>
      </c>
      <c r="CL1226" s="1">
        <v>22.32500000000001</v>
      </c>
      <c r="CM1226" s="1">
        <v>20.193722580645161</v>
      </c>
      <c r="CN1226" s="1">
        <v>2000.01129032258</v>
      </c>
      <c r="CO1226" s="1">
        <v>0.97999832258064501</v>
      </c>
      <c r="CP1226" s="1">
        <v>2.0001877419354851E-2</v>
      </c>
      <c r="CQ1226" s="1">
        <v>0</v>
      </c>
      <c r="CR1226" s="1">
        <v>2.204935483870968</v>
      </c>
      <c r="CS1226" s="1">
        <v>0</v>
      </c>
      <c r="CT1226" s="1">
        <v>24959.822580645159</v>
      </c>
      <c r="CU1226" s="1">
        <v>17412.400000000001</v>
      </c>
      <c r="CV1226" s="1">
        <v>42.311999999999983</v>
      </c>
      <c r="CW1226" s="1">
        <v>43.311999999999969</v>
      </c>
      <c r="CX1226" s="1">
        <v>42.253999999999991</v>
      </c>
      <c r="CY1226" s="1">
        <v>41.803999999999981</v>
      </c>
      <c r="CZ1226" s="1">
        <v>42.320129032258052</v>
      </c>
      <c r="DA1226" s="1">
        <v>1960.0103225806449</v>
      </c>
      <c r="DB1226" s="1">
        <v>40.000967741935483</v>
      </c>
      <c r="DC1226" s="1">
        <v>0</v>
      </c>
      <c r="DD1226" s="1">
        <v>1660322361.5999999</v>
      </c>
      <c r="DE1226" s="1">
        <v>0</v>
      </c>
      <c r="DF1226" s="1">
        <v>1660322391</v>
      </c>
      <c r="DG1226" s="1" t="s">
        <v>2732</v>
      </c>
      <c r="DH1226" s="1">
        <v>1660322391</v>
      </c>
      <c r="DI1226" s="1">
        <v>1660322390.5</v>
      </c>
      <c r="DJ1226" s="1">
        <v>35</v>
      </c>
      <c r="DK1226" s="1">
        <v>2.1999999999999999E-2</v>
      </c>
      <c r="DL1226" s="1">
        <v>-1E-3</v>
      </c>
      <c r="DM1226" s="1">
        <v>1.764</v>
      </c>
      <c r="DN1226" s="1">
        <v>1.4999999999999999E-2</v>
      </c>
      <c r="DO1226" s="1">
        <v>600</v>
      </c>
      <c r="DP1226" s="1">
        <v>24</v>
      </c>
      <c r="DQ1226" s="1">
        <v>0.27</v>
      </c>
      <c r="DR1226" s="1">
        <v>0.03</v>
      </c>
      <c r="DS1226" s="1">
        <v>11.06535950263031</v>
      </c>
      <c r="DT1226" s="1">
        <v>-0.35763043462766531</v>
      </c>
      <c r="DU1226" s="1">
        <v>0.12088015610390219</v>
      </c>
      <c r="DV1226" s="1">
        <v>1</v>
      </c>
      <c r="DW1226" s="1">
        <v>11.071511808697959</v>
      </c>
      <c r="DX1226" s="1">
        <v>7.6596928656624569E-2</v>
      </c>
      <c r="DY1226" s="1">
        <v>3.2184243575177782E-2</v>
      </c>
      <c r="DZ1226" s="1">
        <v>1</v>
      </c>
      <c r="EA1226" s="1">
        <v>-15.288639999999999</v>
      </c>
      <c r="EB1226" s="1">
        <v>1.62046718575889E-2</v>
      </c>
      <c r="EC1226" s="1">
        <v>3.6881084582750433E-2</v>
      </c>
      <c r="ED1226" s="1">
        <v>1</v>
      </c>
      <c r="EE1226" s="1">
        <v>443.70663498623679</v>
      </c>
      <c r="EF1226" s="1">
        <v>1.6311109820844769</v>
      </c>
      <c r="EG1226" s="1">
        <v>1.0946665489255809</v>
      </c>
      <c r="EH1226" s="1">
        <v>1</v>
      </c>
      <c r="EI1226" s="1">
        <v>3.333996</v>
      </c>
      <c r="EJ1226" s="1">
        <v>-2.5743714821766919E-2</v>
      </c>
      <c r="EK1226" s="1">
        <v>2.784719734551406E-3</v>
      </c>
      <c r="EL1226" s="1">
        <v>1</v>
      </c>
      <c r="EM1226" s="1">
        <v>1.9348704269042001</v>
      </c>
      <c r="EN1226" s="1">
        <v>-1.2857683531037551E-2</v>
      </c>
      <c r="EO1226" s="1">
        <v>1.487019806039432E-3</v>
      </c>
      <c r="EP1226" s="1">
        <v>1</v>
      </c>
      <c r="EQ1226" s="1">
        <v>6</v>
      </c>
      <c r="ER1226" s="1">
        <v>6</v>
      </c>
      <c r="ES1226" s="1" t="s">
        <v>365</v>
      </c>
      <c r="ET1226" s="1">
        <v>2.94272</v>
      </c>
      <c r="EU1226" s="1">
        <v>2.8011900000000001</v>
      </c>
      <c r="EV1226" s="1">
        <v>0.11626</v>
      </c>
      <c r="EW1226" s="1">
        <v>0.11842800000000001</v>
      </c>
      <c r="EX1226" s="1">
        <v>0.11783399999999999</v>
      </c>
      <c r="EY1226" s="1">
        <v>0.107541</v>
      </c>
      <c r="EZ1226" s="1">
        <v>18122.900000000001</v>
      </c>
      <c r="FA1226" s="1">
        <v>18954.5</v>
      </c>
      <c r="FB1226" s="1">
        <v>23847.4</v>
      </c>
      <c r="FC1226" s="1">
        <v>25021.200000000001</v>
      </c>
      <c r="FD1226" s="1">
        <v>33673.599999999999</v>
      </c>
      <c r="FE1226" s="1">
        <v>35656.5</v>
      </c>
      <c r="FF1226" s="1">
        <v>43479.7</v>
      </c>
      <c r="FG1226" s="1">
        <v>46252.3</v>
      </c>
      <c r="FH1226" s="1">
        <v>1.8771500000000001</v>
      </c>
      <c r="FI1226" s="1">
        <v>1.8413299999999999</v>
      </c>
      <c r="FJ1226" s="1">
        <v>0.106111</v>
      </c>
      <c r="FK1226" s="1">
        <v>0</v>
      </c>
      <c r="FL1226" s="1">
        <v>29.778500000000001</v>
      </c>
      <c r="FM1226" s="1">
        <v>999.9</v>
      </c>
      <c r="FN1226" s="1">
        <v>58.4</v>
      </c>
      <c r="FO1226" s="1">
        <v>36.6</v>
      </c>
      <c r="FP1226" s="1">
        <v>36.1995</v>
      </c>
      <c r="FQ1226" s="1">
        <v>63.405099999999997</v>
      </c>
      <c r="FR1226" s="1">
        <v>23.257200000000001</v>
      </c>
      <c r="FS1226" s="1">
        <v>1</v>
      </c>
      <c r="FT1226" s="1">
        <v>0.378471</v>
      </c>
      <c r="FU1226" s="1">
        <v>1.5077400000000001</v>
      </c>
      <c r="FV1226" s="1">
        <v>20.315300000000001</v>
      </c>
      <c r="FW1226" s="1">
        <v>5.2214799999999997</v>
      </c>
      <c r="FX1226" s="1">
        <v>11.9048</v>
      </c>
      <c r="FY1226" s="1">
        <v>5.0053000000000001</v>
      </c>
      <c r="FZ1226" s="1">
        <v>3.2916799999999999</v>
      </c>
      <c r="GA1226" s="1">
        <v>9999</v>
      </c>
      <c r="GB1226" s="1">
        <v>9999</v>
      </c>
      <c r="GC1226" s="1">
        <v>9999</v>
      </c>
      <c r="GD1226" s="1">
        <v>999.9</v>
      </c>
      <c r="GE1226" s="1">
        <v>1.85965</v>
      </c>
      <c r="GF1226" s="1">
        <v>1.8546800000000001</v>
      </c>
      <c r="GG1226" s="1">
        <v>1.8577699999999999</v>
      </c>
      <c r="GH1226" s="1">
        <v>1.85626</v>
      </c>
      <c r="GI1226" s="1">
        <v>1.85504</v>
      </c>
      <c r="GJ1226" s="1">
        <v>1.8546199999999999</v>
      </c>
      <c r="GK1226" s="1">
        <v>1.85337</v>
      </c>
      <c r="GL1226" s="1">
        <v>1.8565</v>
      </c>
      <c r="GM1226" s="1">
        <v>0</v>
      </c>
      <c r="GN1226" s="1">
        <v>0</v>
      </c>
      <c r="GO1226" s="1">
        <v>0</v>
      </c>
      <c r="GP1226" s="1">
        <v>0</v>
      </c>
      <c r="GQ1226" s="1" t="s">
        <v>359</v>
      </c>
      <c r="GR1226" s="1" t="s">
        <v>360</v>
      </c>
      <c r="GS1226" s="1" t="s">
        <v>361</v>
      </c>
      <c r="GT1226" s="1" t="s">
        <v>361</v>
      </c>
      <c r="GU1226" s="1" t="s">
        <v>361</v>
      </c>
      <c r="GV1226" s="1" t="s">
        <v>361</v>
      </c>
      <c r="GW1226" s="1">
        <v>0</v>
      </c>
      <c r="GX1226" s="1">
        <v>100</v>
      </c>
      <c r="GY1226" s="1">
        <v>100</v>
      </c>
      <c r="GZ1226" s="1">
        <v>1.764</v>
      </c>
      <c r="HA1226" s="1">
        <v>1.4999999999999999E-2</v>
      </c>
      <c r="HB1226" s="1">
        <v>0.45006918164262127</v>
      </c>
      <c r="HC1226" s="1">
        <v>2.7716384584972409E-3</v>
      </c>
      <c r="HD1226" s="1">
        <v>-1.1467119688665799E-6</v>
      </c>
      <c r="HE1226" s="1">
        <v>2.0626329066488061E-10</v>
      </c>
      <c r="HF1226" s="1">
        <v>-7.4035281492478275E-2</v>
      </c>
      <c r="HG1226" s="1">
        <v>1.066993184659233E-2</v>
      </c>
      <c r="HH1226" s="1">
        <v>-3.4528890892081033E-4</v>
      </c>
      <c r="HI1226" s="1">
        <v>2.382551249023132E-6</v>
      </c>
      <c r="HJ1226" s="1">
        <v>1</v>
      </c>
      <c r="HK1226" s="1">
        <v>2115</v>
      </c>
      <c r="HL1226" s="1">
        <v>2</v>
      </c>
      <c r="HM1226" s="1">
        <v>30</v>
      </c>
      <c r="HN1226" s="1">
        <v>2.2000000000000002</v>
      </c>
      <c r="HO1226" s="1">
        <v>2.1</v>
      </c>
      <c r="HP1226" s="1">
        <v>1.4160200000000001</v>
      </c>
      <c r="HQ1226" s="1">
        <v>2.36084</v>
      </c>
      <c r="HR1226" s="1">
        <v>1.4978</v>
      </c>
      <c r="HS1226" s="1">
        <v>2.3010299999999999</v>
      </c>
      <c r="HT1226" s="1">
        <v>1.5478499999999999</v>
      </c>
      <c r="HU1226" s="1">
        <v>2.2790499999999998</v>
      </c>
      <c r="HV1226" s="1">
        <v>39.641800000000003</v>
      </c>
      <c r="HW1226" s="1">
        <v>13.3352</v>
      </c>
      <c r="HX1226" s="1">
        <v>18</v>
      </c>
      <c r="HY1226" s="1">
        <v>449.80500000000001</v>
      </c>
      <c r="HZ1226" s="1">
        <v>485.13600000000002</v>
      </c>
      <c r="IA1226" s="1">
        <v>27.542200000000001</v>
      </c>
      <c r="IB1226" s="1">
        <v>31.8444</v>
      </c>
      <c r="IC1226" s="1">
        <v>30.000399999999999</v>
      </c>
      <c r="ID1226" s="1">
        <v>31.645</v>
      </c>
      <c r="IE1226" s="1">
        <v>31.740500000000001</v>
      </c>
      <c r="IF1226" s="1">
        <v>28.356000000000002</v>
      </c>
      <c r="IG1226" s="1">
        <v>36.330199999999998</v>
      </c>
      <c r="IH1226" s="1">
        <v>0</v>
      </c>
      <c r="II1226" s="1">
        <v>27.544799999999999</v>
      </c>
      <c r="IJ1226" s="1">
        <v>600</v>
      </c>
      <c r="IK1226" s="1">
        <v>23.883900000000001</v>
      </c>
      <c r="IL1226" s="1">
        <v>100.54300000000001</v>
      </c>
      <c r="IM1226" s="1">
        <v>100.241</v>
      </c>
      <c r="IN1226" s="1" t="s">
        <v>366</v>
      </c>
    </row>
    <row r="1227" spans="1:248" ht="15.75" customHeight="1" x14ac:dyDescent="0.3">
      <c r="A1227" s="1">
        <v>1211</v>
      </c>
      <c r="B1227" s="1">
        <v>1660322536.5</v>
      </c>
      <c r="C1227" s="1">
        <v>11569.900000095369</v>
      </c>
      <c r="D1227" s="1" t="s">
        <v>2733</v>
      </c>
      <c r="E1227" s="1" t="s">
        <v>2734</v>
      </c>
      <c r="F1227" s="1">
        <v>1</v>
      </c>
      <c r="G1227" s="1" t="s">
        <v>1969</v>
      </c>
      <c r="H1227" s="1" t="s">
        <v>350</v>
      </c>
      <c r="I1227" s="1" t="s">
        <v>351</v>
      </c>
      <c r="J1227" s="1" t="s">
        <v>352</v>
      </c>
      <c r="K1227" s="1" t="s">
        <v>353</v>
      </c>
      <c r="L1227" s="1" t="s">
        <v>1969</v>
      </c>
      <c r="M1227" s="1" t="s">
        <v>1131</v>
      </c>
      <c r="N1227" s="1">
        <v>1660322528.75</v>
      </c>
      <c r="O1227" s="1">
        <f t="shared" si="136"/>
        <v>2.7928617792700554E-3</v>
      </c>
      <c r="P1227" s="1">
        <f t="shared" si="137"/>
        <v>2.7928617792700554</v>
      </c>
      <c r="Q1227" s="1">
        <f t="shared" si="138"/>
        <v>12.479190245595301</v>
      </c>
      <c r="R1227" s="1">
        <f t="shared" si="139"/>
        <v>782.43343333333348</v>
      </c>
      <c r="S1227" s="1">
        <f t="shared" si="140"/>
        <v>615.7514366761061</v>
      </c>
      <c r="T1227" s="1">
        <f t="shared" si="141"/>
        <v>61.333682193170773</v>
      </c>
      <c r="U1227" s="1">
        <f t="shared" si="142"/>
        <v>77.936518989595641</v>
      </c>
      <c r="V1227" s="1">
        <f t="shared" si="143"/>
        <v>0.14172262318918122</v>
      </c>
      <c r="W1227" s="1">
        <f t="shared" si="144"/>
        <v>2.9210564503393144</v>
      </c>
      <c r="X1227" s="1">
        <f t="shared" si="145"/>
        <v>0.13801051007503229</v>
      </c>
      <c r="Y1227" s="1">
        <f t="shared" si="146"/>
        <v>8.6581988918543781E-2</v>
      </c>
      <c r="Z1227" s="1">
        <f t="shared" si="147"/>
        <v>321.51534700000002</v>
      </c>
      <c r="AA1227" s="1">
        <f t="shared" si="148"/>
        <v>32.167908783518556</v>
      </c>
      <c r="AB1227" s="1">
        <f t="shared" si="149"/>
        <v>31.50454666666667</v>
      </c>
      <c r="AC1227" s="1">
        <f t="shared" si="150"/>
        <v>4.6427992455598064</v>
      </c>
      <c r="AD1227" s="1">
        <f t="shared" si="151"/>
        <v>59.885225780251439</v>
      </c>
      <c r="AE1227" s="1">
        <f t="shared" si="152"/>
        <v>2.7013867138051499</v>
      </c>
      <c r="AF1227" s="1">
        <f t="shared" si="153"/>
        <v>4.5109401836738101</v>
      </c>
      <c r="AG1227" s="1">
        <f t="shared" si="154"/>
        <v>1.9414125317546564</v>
      </c>
      <c r="AH1227" s="1">
        <f t="shared" si="155"/>
        <v>-123.16520446580944</v>
      </c>
      <c r="AI1227" s="1">
        <f t="shared" si="156"/>
        <v>-79.724247646289726</v>
      </c>
      <c r="AJ1227" s="1">
        <f t="shared" si="157"/>
        <v>-6.1441220854260354</v>
      </c>
      <c r="AK1227" s="1">
        <f t="shared" si="158"/>
        <v>112.48177280247482</v>
      </c>
      <c r="AL1227" s="1">
        <f t="shared" si="159"/>
        <v>12.458958045768414</v>
      </c>
      <c r="AM1227" s="1">
        <f t="shared" si="160"/>
        <v>2.7999922340924539</v>
      </c>
      <c r="AN1227" s="1">
        <f t="shared" si="161"/>
        <v>12.479190245595301</v>
      </c>
      <c r="AO1227" s="1">
        <v>819.57159689837408</v>
      </c>
      <c r="AP1227" s="1">
        <v>804.11183030302993</v>
      </c>
      <c r="AQ1227" s="1">
        <v>2.391108305638762E-2</v>
      </c>
      <c r="AR1227" s="1">
        <v>65.470396412446178</v>
      </c>
      <c r="AS1227" s="1">
        <f t="shared" si="162"/>
        <v>2.7928617792700554</v>
      </c>
      <c r="AT1227" s="1">
        <v>23.853419460888649</v>
      </c>
      <c r="AU1227" s="1">
        <v>27.113047878787871</v>
      </c>
      <c r="AV1227" s="1">
        <v>2.0969286941994469E-6</v>
      </c>
      <c r="AW1227" s="1">
        <v>81.650184590759352</v>
      </c>
      <c r="AX1227" s="1">
        <v>40</v>
      </c>
      <c r="AY1227" s="1">
        <v>8</v>
      </c>
      <c r="AZ1227" s="1">
        <f t="shared" si="163"/>
        <v>1</v>
      </c>
      <c r="BA1227" s="1">
        <f t="shared" si="164"/>
        <v>0</v>
      </c>
      <c r="BB1227" s="1">
        <f t="shared" si="165"/>
        <v>51929.297621986691</v>
      </c>
      <c r="BC1227" s="1">
        <f t="shared" si="166"/>
        <v>1999.9956666666669</v>
      </c>
      <c r="BD1227" s="1">
        <f t="shared" si="167"/>
        <v>1681.1963800000001</v>
      </c>
      <c r="BE1227" s="1">
        <f t="shared" si="168"/>
        <v>0.84060001130002437</v>
      </c>
      <c r="BF1227" s="1">
        <f t="shared" si="169"/>
        <v>0.16075802180904725</v>
      </c>
      <c r="BG1227" s="1">
        <v>6</v>
      </c>
      <c r="BH1227" s="1">
        <v>0.5</v>
      </c>
      <c r="BI1227" s="1" t="s">
        <v>356</v>
      </c>
      <c r="BJ1227" s="1">
        <v>2</v>
      </c>
      <c r="BK1227" s="1" t="b">
        <v>1</v>
      </c>
      <c r="BL1227" s="1">
        <v>1660322528.75</v>
      </c>
      <c r="BM1227" s="1">
        <v>782.43343333333348</v>
      </c>
      <c r="BN1227" s="1">
        <v>800.00816666666651</v>
      </c>
      <c r="BO1227" s="1">
        <v>27.120216666666661</v>
      </c>
      <c r="BP1227" s="1">
        <v>23.852276666666668</v>
      </c>
      <c r="BQ1227" s="1">
        <v>780.23343333333344</v>
      </c>
      <c r="BR1227" s="1">
        <v>27.10421666666667</v>
      </c>
      <c r="BS1227" s="1">
        <v>500.1418333333333</v>
      </c>
      <c r="BT1227" s="1">
        <v>99.507886666666636</v>
      </c>
      <c r="BU1227" s="1">
        <v>9.9972186666666671E-2</v>
      </c>
      <c r="BV1227" s="1">
        <v>30.998296666666661</v>
      </c>
      <c r="BW1227" s="1">
        <v>31.50454666666667</v>
      </c>
      <c r="BX1227" s="1">
        <v>999.9000000000002</v>
      </c>
      <c r="BY1227" s="1">
        <v>0</v>
      </c>
      <c r="BZ1227" s="1">
        <v>0</v>
      </c>
      <c r="CA1227" s="1">
        <v>10000.879333333331</v>
      </c>
      <c r="CB1227" s="1">
        <v>0</v>
      </c>
      <c r="CC1227" s="1">
        <v>20.689293333333339</v>
      </c>
      <c r="CD1227" s="1">
        <v>-17.740603333333329</v>
      </c>
      <c r="CE1227" s="1">
        <v>804.06746666666675</v>
      </c>
      <c r="CF1227" s="1">
        <v>819.55640000000005</v>
      </c>
      <c r="CG1227" s="1">
        <v>3.259860333333334</v>
      </c>
      <c r="CH1227" s="1">
        <v>800.00816666666651</v>
      </c>
      <c r="CI1227" s="1">
        <v>23.852276666666668</v>
      </c>
      <c r="CJ1227" s="1">
        <v>2.6978723333333332</v>
      </c>
      <c r="CK1227" s="1">
        <v>2.3734906666666671</v>
      </c>
      <c r="CL1227" s="1">
        <v>22.27216</v>
      </c>
      <c r="CM1227" s="1">
        <v>20.18403</v>
      </c>
      <c r="CN1227" s="1">
        <v>1999.9956666666669</v>
      </c>
      <c r="CO1227" s="1">
        <v>0.97999820000000004</v>
      </c>
      <c r="CP1227" s="1">
        <v>2.0002000000000009E-2</v>
      </c>
      <c r="CQ1227" s="1">
        <v>0</v>
      </c>
      <c r="CR1227" s="1">
        <v>2.4899</v>
      </c>
      <c r="CS1227" s="1">
        <v>0</v>
      </c>
      <c r="CT1227" s="1">
        <v>24907.986666666671</v>
      </c>
      <c r="CU1227" s="1">
        <v>17412.27</v>
      </c>
      <c r="CV1227" s="1">
        <v>42.436999999999983</v>
      </c>
      <c r="CW1227" s="1">
        <v>43.375</v>
      </c>
      <c r="CX1227" s="1">
        <v>42.375</v>
      </c>
      <c r="CY1227" s="1">
        <v>41.875</v>
      </c>
      <c r="CZ1227" s="1">
        <v>42.436999999999983</v>
      </c>
      <c r="DA1227" s="1">
        <v>1959.9949999999999</v>
      </c>
      <c r="DB1227" s="1">
        <v>40.000666666666667</v>
      </c>
      <c r="DC1227" s="1">
        <v>0</v>
      </c>
      <c r="DD1227" s="1">
        <v>1660322535</v>
      </c>
      <c r="DE1227" s="1">
        <v>0</v>
      </c>
      <c r="DF1227" s="1">
        <v>1660322564.5</v>
      </c>
      <c r="DG1227" s="1" t="s">
        <v>2735</v>
      </c>
      <c r="DH1227" s="1">
        <v>1660322564.5</v>
      </c>
      <c r="DI1227" s="1">
        <v>1660322560.5</v>
      </c>
      <c r="DJ1227" s="1">
        <v>36</v>
      </c>
      <c r="DK1227" s="1">
        <v>0.14199999999999999</v>
      </c>
      <c r="DL1227" s="1">
        <v>1E-3</v>
      </c>
      <c r="DM1227" s="1">
        <v>2.2000000000000002</v>
      </c>
      <c r="DN1227" s="1">
        <v>1.6E-2</v>
      </c>
      <c r="DO1227" s="1">
        <v>800</v>
      </c>
      <c r="DP1227" s="1">
        <v>24</v>
      </c>
      <c r="DQ1227" s="1">
        <v>0.27</v>
      </c>
      <c r="DR1227" s="1">
        <v>0.04</v>
      </c>
      <c r="DS1227" s="1">
        <v>12.605705975660969</v>
      </c>
      <c r="DT1227" s="1">
        <v>-4.2641926489979019E-2</v>
      </c>
      <c r="DU1227" s="1">
        <v>0.13223288264911581</v>
      </c>
      <c r="DV1227" s="1">
        <v>1</v>
      </c>
      <c r="DW1227" s="1">
        <v>12.59763764332404</v>
      </c>
      <c r="DX1227" s="1">
        <v>-1.135984607623915E-2</v>
      </c>
      <c r="DY1227" s="1">
        <v>6.4762848451528326E-2</v>
      </c>
      <c r="DZ1227" s="1">
        <v>1</v>
      </c>
      <c r="EA1227" s="1">
        <v>-17.734567741935489</v>
      </c>
      <c r="EB1227" s="1">
        <v>3.396290322580732E-2</v>
      </c>
      <c r="EC1227" s="1">
        <v>7.7635203135361666E-2</v>
      </c>
      <c r="ED1227" s="1">
        <v>1</v>
      </c>
      <c r="EE1227" s="1">
        <v>614.58773827590016</v>
      </c>
      <c r="EF1227" s="1">
        <v>-6.4932961574415877</v>
      </c>
      <c r="EG1227" s="1">
        <v>1.541137126172047</v>
      </c>
      <c r="EH1227" s="1">
        <v>0</v>
      </c>
      <c r="EI1227" s="1">
        <v>3.2607063414634139</v>
      </c>
      <c r="EJ1227" s="1">
        <v>-2.0472543554012349E-2</v>
      </c>
      <c r="EK1227" s="1">
        <v>2.9421062275408038E-3</v>
      </c>
      <c r="EL1227" s="1">
        <v>1</v>
      </c>
      <c r="EM1227" s="1">
        <v>1.9421600107665029</v>
      </c>
      <c r="EN1227" s="1">
        <v>6.5395078858731318E-3</v>
      </c>
      <c r="EO1227" s="1">
        <v>8.8333307939646177E-4</v>
      </c>
      <c r="EP1227" s="1">
        <v>1</v>
      </c>
      <c r="EQ1227" s="1">
        <v>5</v>
      </c>
      <c r="ER1227" s="1">
        <v>6</v>
      </c>
      <c r="ES1227" s="1" t="s">
        <v>358</v>
      </c>
      <c r="ET1227" s="1">
        <v>2.9427099999999999</v>
      </c>
      <c r="EU1227" s="1">
        <v>2.80124</v>
      </c>
      <c r="EV1227" s="1">
        <v>0.14197100000000001</v>
      </c>
      <c r="EW1227" s="1">
        <v>0.144119</v>
      </c>
      <c r="EX1227" s="1">
        <v>0.117551</v>
      </c>
      <c r="EY1227" s="1">
        <v>0.10748000000000001</v>
      </c>
      <c r="EZ1227" s="1">
        <v>17590.900000000001</v>
      </c>
      <c r="FA1227" s="1">
        <v>18397.099999999999</v>
      </c>
      <c r="FB1227" s="1">
        <v>23842.1</v>
      </c>
      <c r="FC1227" s="1">
        <v>25015.5</v>
      </c>
      <c r="FD1227" s="1">
        <v>33678.5</v>
      </c>
      <c r="FE1227" s="1">
        <v>35652.400000000001</v>
      </c>
      <c r="FF1227" s="1">
        <v>43471</v>
      </c>
      <c r="FG1227" s="1">
        <v>46242.2</v>
      </c>
      <c r="FH1227" s="1">
        <v>1.8758999999999999</v>
      </c>
      <c r="FI1227" s="1">
        <v>1.83975</v>
      </c>
      <c r="FJ1227" s="1">
        <v>0.10975500000000001</v>
      </c>
      <c r="FK1227" s="1">
        <v>0</v>
      </c>
      <c r="FL1227" s="1">
        <v>29.7285</v>
      </c>
      <c r="FM1227" s="1">
        <v>999.9</v>
      </c>
      <c r="FN1227" s="1">
        <v>58.4</v>
      </c>
      <c r="FO1227" s="1">
        <v>36.700000000000003</v>
      </c>
      <c r="FP1227" s="1">
        <v>36.400500000000001</v>
      </c>
      <c r="FQ1227" s="1">
        <v>63.295099999999998</v>
      </c>
      <c r="FR1227" s="1">
        <v>23.5016</v>
      </c>
      <c r="FS1227" s="1">
        <v>1</v>
      </c>
      <c r="FT1227" s="1">
        <v>0.38813999999999999</v>
      </c>
      <c r="FU1227" s="1">
        <v>1.42696</v>
      </c>
      <c r="FV1227" s="1">
        <v>20.316299999999998</v>
      </c>
      <c r="FW1227" s="1">
        <v>5.2217799999999999</v>
      </c>
      <c r="FX1227" s="1">
        <v>11.9063</v>
      </c>
      <c r="FY1227" s="1">
        <v>5.0052000000000003</v>
      </c>
      <c r="FZ1227" s="1">
        <v>3.2916799999999999</v>
      </c>
      <c r="GA1227" s="1">
        <v>9999</v>
      </c>
      <c r="GB1227" s="1">
        <v>9999</v>
      </c>
      <c r="GC1227" s="1">
        <v>9999</v>
      </c>
      <c r="GD1227" s="1">
        <v>999.9</v>
      </c>
      <c r="GE1227" s="1">
        <v>1.8596200000000001</v>
      </c>
      <c r="GF1227" s="1">
        <v>1.8546800000000001</v>
      </c>
      <c r="GG1227" s="1">
        <v>1.8577699999999999</v>
      </c>
      <c r="GH1227" s="1">
        <v>1.85623</v>
      </c>
      <c r="GI1227" s="1">
        <v>1.85503</v>
      </c>
      <c r="GJ1227" s="1">
        <v>1.8546899999999999</v>
      </c>
      <c r="GK1227" s="1">
        <v>1.8534299999999999</v>
      </c>
      <c r="GL1227" s="1">
        <v>1.8564799999999999</v>
      </c>
      <c r="GM1227" s="1">
        <v>0</v>
      </c>
      <c r="GN1227" s="1">
        <v>0</v>
      </c>
      <c r="GO1227" s="1">
        <v>0</v>
      </c>
      <c r="GP1227" s="1">
        <v>0</v>
      </c>
      <c r="GQ1227" s="1" t="s">
        <v>359</v>
      </c>
      <c r="GR1227" s="1" t="s">
        <v>360</v>
      </c>
      <c r="GS1227" s="1" t="s">
        <v>361</v>
      </c>
      <c r="GT1227" s="1" t="s">
        <v>361</v>
      </c>
      <c r="GU1227" s="1" t="s">
        <v>361</v>
      </c>
      <c r="GV1227" s="1" t="s">
        <v>361</v>
      </c>
      <c r="GW1227" s="1">
        <v>0</v>
      </c>
      <c r="GX1227" s="1">
        <v>100</v>
      </c>
      <c r="GY1227" s="1">
        <v>100</v>
      </c>
      <c r="GZ1227" s="1">
        <v>2.2000000000000002</v>
      </c>
      <c r="HA1227" s="1">
        <v>1.6E-2</v>
      </c>
      <c r="HB1227" s="1">
        <v>0.47172903301436031</v>
      </c>
      <c r="HC1227" s="1">
        <v>2.7716384584972409E-3</v>
      </c>
      <c r="HD1227" s="1">
        <v>-1.1467119688665799E-6</v>
      </c>
      <c r="HE1227" s="1">
        <v>2.0626329066488061E-10</v>
      </c>
      <c r="HF1227" s="1">
        <v>-7.5043302127273712E-2</v>
      </c>
      <c r="HG1227" s="1">
        <v>1.066993184659233E-2</v>
      </c>
      <c r="HH1227" s="1">
        <v>-3.4528890892081033E-4</v>
      </c>
      <c r="HI1227" s="1">
        <v>2.382551249023132E-6</v>
      </c>
      <c r="HJ1227" s="1">
        <v>1</v>
      </c>
      <c r="HK1227" s="1">
        <v>2115</v>
      </c>
      <c r="HL1227" s="1">
        <v>2</v>
      </c>
      <c r="HM1227" s="1">
        <v>30</v>
      </c>
      <c r="HN1227" s="1">
        <v>2.4</v>
      </c>
      <c r="HO1227" s="1">
        <v>2.4</v>
      </c>
      <c r="HP1227" s="1">
        <v>1.79077</v>
      </c>
      <c r="HQ1227" s="1">
        <v>2.35107</v>
      </c>
      <c r="HR1227" s="1">
        <v>1.4978</v>
      </c>
      <c r="HS1227" s="1">
        <v>2.3010299999999999</v>
      </c>
      <c r="HT1227" s="1">
        <v>1.5478499999999999</v>
      </c>
      <c r="HU1227" s="1">
        <v>2.3730500000000001</v>
      </c>
      <c r="HV1227" s="1">
        <v>39.666899999999998</v>
      </c>
      <c r="HW1227" s="1">
        <v>13.3002</v>
      </c>
      <c r="HX1227" s="1">
        <v>18</v>
      </c>
      <c r="HY1227" s="1">
        <v>449.846</v>
      </c>
      <c r="HZ1227" s="1">
        <v>484.93900000000002</v>
      </c>
      <c r="IA1227" s="1">
        <v>27.557300000000001</v>
      </c>
      <c r="IB1227" s="1">
        <v>31.971599999999999</v>
      </c>
      <c r="IC1227" s="1">
        <v>30.0002</v>
      </c>
      <c r="ID1227" s="1">
        <v>31.7591</v>
      </c>
      <c r="IE1227" s="1">
        <v>31.849900000000002</v>
      </c>
      <c r="IF1227" s="1">
        <v>35.8536</v>
      </c>
      <c r="IG1227" s="1">
        <v>36.374299999999998</v>
      </c>
      <c r="IH1227" s="1">
        <v>0</v>
      </c>
      <c r="II1227" s="1">
        <v>27.558599999999998</v>
      </c>
      <c r="IJ1227" s="1">
        <v>800</v>
      </c>
      <c r="IK1227" s="1">
        <v>23.8597</v>
      </c>
      <c r="IL1227" s="1">
        <v>100.52200000000001</v>
      </c>
      <c r="IM1227" s="1">
        <v>100.21899999999999</v>
      </c>
      <c r="IN1227" s="1" t="s">
        <v>366</v>
      </c>
    </row>
    <row r="1228" spans="1:248" ht="15.75" customHeight="1" x14ac:dyDescent="0.3">
      <c r="A1228" s="1">
        <v>1212</v>
      </c>
      <c r="B1228" s="1">
        <v>1660322733</v>
      </c>
      <c r="C1228" s="1">
        <v>11766.400000095369</v>
      </c>
      <c r="D1228" s="1" t="s">
        <v>2736</v>
      </c>
      <c r="E1228" s="1" t="s">
        <v>2737</v>
      </c>
      <c r="F1228" s="1">
        <v>1</v>
      </c>
      <c r="G1228" s="1" t="s">
        <v>1969</v>
      </c>
      <c r="H1228" s="1" t="s">
        <v>350</v>
      </c>
      <c r="I1228" s="1" t="s">
        <v>351</v>
      </c>
      <c r="J1228" s="1" t="s">
        <v>352</v>
      </c>
      <c r="K1228" s="1" t="s">
        <v>353</v>
      </c>
      <c r="L1228" s="1" t="s">
        <v>1969</v>
      </c>
      <c r="M1228" s="1" t="s">
        <v>1131</v>
      </c>
      <c r="N1228" s="1">
        <v>1660322725.25</v>
      </c>
      <c r="O1228" s="1">
        <f t="shared" si="136"/>
        <v>2.6726729251012014E-3</v>
      </c>
      <c r="P1228" s="1">
        <f t="shared" si="137"/>
        <v>2.6726729251012014</v>
      </c>
      <c r="Q1228" s="1">
        <f t="shared" si="138"/>
        <v>13.060917524321928</v>
      </c>
      <c r="R1228" s="1">
        <f t="shared" si="139"/>
        <v>981.1355666666667</v>
      </c>
      <c r="S1228" s="1">
        <f t="shared" si="140"/>
        <v>794.00657560554112</v>
      </c>
      <c r="T1228" s="1">
        <f t="shared" si="141"/>
        <v>79.087345731259703</v>
      </c>
      <c r="U1228" s="1">
        <f t="shared" si="142"/>
        <v>97.726404483520454</v>
      </c>
      <c r="V1228" s="1">
        <f t="shared" si="143"/>
        <v>0.13485156844273166</v>
      </c>
      <c r="W1228" s="1">
        <f t="shared" si="144"/>
        <v>2.9192501755899074</v>
      </c>
      <c r="X1228" s="1">
        <f t="shared" si="145"/>
        <v>0.13148404474017897</v>
      </c>
      <c r="Y1228" s="1">
        <f t="shared" si="146"/>
        <v>8.2473082378824142E-2</v>
      </c>
      <c r="Z1228" s="1">
        <f t="shared" si="147"/>
        <v>321.51695760000001</v>
      </c>
      <c r="AA1228" s="1">
        <f t="shared" si="148"/>
        <v>32.224212071657355</v>
      </c>
      <c r="AB1228" s="1">
        <f t="shared" si="149"/>
        <v>31.537330000000001</v>
      </c>
      <c r="AC1228" s="1">
        <f t="shared" si="150"/>
        <v>4.6514525892682732</v>
      </c>
      <c r="AD1228" s="1">
        <f t="shared" si="151"/>
        <v>59.80475731527256</v>
      </c>
      <c r="AE1228" s="1">
        <f t="shared" si="152"/>
        <v>2.701507727466772</v>
      </c>
      <c r="AF1228" s="1">
        <f t="shared" si="153"/>
        <v>4.5172120893748335</v>
      </c>
      <c r="AG1228" s="1">
        <f t="shared" si="154"/>
        <v>1.9499448618015012</v>
      </c>
      <c r="AH1228" s="1">
        <f t="shared" si="155"/>
        <v>-117.86487599696298</v>
      </c>
      <c r="AI1228" s="1">
        <f t="shared" si="156"/>
        <v>-80.999061484656906</v>
      </c>
      <c r="AJ1228" s="1">
        <f t="shared" si="157"/>
        <v>-6.2479911525042793</v>
      </c>
      <c r="AK1228" s="1">
        <f t="shared" si="158"/>
        <v>116.40502896587587</v>
      </c>
      <c r="AL1228" s="1">
        <f t="shared" si="159"/>
        <v>13.103312975594685</v>
      </c>
      <c r="AM1228" s="1">
        <f t="shared" si="160"/>
        <v>2.681031674442389</v>
      </c>
      <c r="AN1228" s="1">
        <f t="shared" si="161"/>
        <v>13.060917524321928</v>
      </c>
      <c r="AO1228" s="1">
        <v>1024.598306108913</v>
      </c>
      <c r="AP1228" s="1">
        <v>1008.538848484848</v>
      </c>
      <c r="AQ1228" s="1">
        <v>1.1452862621430891E-3</v>
      </c>
      <c r="AR1228" s="1">
        <v>65.539237453918048</v>
      </c>
      <c r="AS1228" s="1">
        <f t="shared" si="162"/>
        <v>2.6726729251012014</v>
      </c>
      <c r="AT1228" s="1">
        <v>23.993656037401951</v>
      </c>
      <c r="AU1228" s="1">
        <v>27.113077575757568</v>
      </c>
      <c r="AV1228" s="1">
        <v>-1.7336397573742169E-5</v>
      </c>
      <c r="AW1228" s="1">
        <v>81.719004926756185</v>
      </c>
      <c r="AX1228" s="1">
        <v>39</v>
      </c>
      <c r="AY1228" s="1">
        <v>8</v>
      </c>
      <c r="AZ1228" s="1">
        <f t="shared" si="163"/>
        <v>1</v>
      </c>
      <c r="BA1228" s="1">
        <f t="shared" si="164"/>
        <v>0</v>
      </c>
      <c r="BB1228" s="1">
        <f t="shared" si="165"/>
        <v>51873.730400515422</v>
      </c>
      <c r="BC1228" s="1">
        <f t="shared" si="166"/>
        <v>2000.0060000000001</v>
      </c>
      <c r="BD1228" s="1">
        <f t="shared" si="167"/>
        <v>1681.2050400000001</v>
      </c>
      <c r="BE1228" s="1">
        <f t="shared" si="168"/>
        <v>0.84059999820000542</v>
      </c>
      <c r="BF1228" s="1">
        <f t="shared" si="169"/>
        <v>0.16075799652601042</v>
      </c>
      <c r="BG1228" s="1">
        <v>6</v>
      </c>
      <c r="BH1228" s="1">
        <v>0.5</v>
      </c>
      <c r="BI1228" s="1" t="s">
        <v>356</v>
      </c>
      <c r="BJ1228" s="1">
        <v>2</v>
      </c>
      <c r="BK1228" s="1" t="b">
        <v>1</v>
      </c>
      <c r="BL1228" s="1">
        <v>1660322725.25</v>
      </c>
      <c r="BM1228" s="1">
        <v>981.1355666666667</v>
      </c>
      <c r="BN1228" s="1">
        <v>1000.0104</v>
      </c>
      <c r="BO1228" s="1">
        <v>27.1221</v>
      </c>
      <c r="BP1228" s="1">
        <v>23.993063333333339</v>
      </c>
      <c r="BQ1228" s="1">
        <v>978.7655666666667</v>
      </c>
      <c r="BR1228" s="1">
        <v>27.1051</v>
      </c>
      <c r="BS1228" s="1">
        <v>500.15069999999997</v>
      </c>
      <c r="BT1228" s="1">
        <v>99.505263333333332</v>
      </c>
      <c r="BU1228" s="1">
        <v>0.1001406533333333</v>
      </c>
      <c r="BV1228" s="1">
        <v>31.022666666666669</v>
      </c>
      <c r="BW1228" s="1">
        <v>31.537330000000001</v>
      </c>
      <c r="BX1228" s="1">
        <v>999.9000000000002</v>
      </c>
      <c r="BY1228" s="1">
        <v>0</v>
      </c>
      <c r="BZ1228" s="1">
        <v>0</v>
      </c>
      <c r="CA1228" s="1">
        <v>9990.8326666666653</v>
      </c>
      <c r="CB1228" s="1">
        <v>0</v>
      </c>
      <c r="CC1228" s="1">
        <v>22.613949999999999</v>
      </c>
      <c r="CD1228" s="1">
        <v>-18.823080000000001</v>
      </c>
      <c r="CE1228" s="1">
        <v>1008.531666666667</v>
      </c>
      <c r="CF1228" s="1">
        <v>1024.5930000000001</v>
      </c>
      <c r="CG1228" s="1">
        <v>3.1206109999999989</v>
      </c>
      <c r="CH1228" s="1">
        <v>1000.0104</v>
      </c>
      <c r="CI1228" s="1">
        <v>23.993063333333339</v>
      </c>
      <c r="CJ1228" s="1">
        <v>2.6979536666666659</v>
      </c>
      <c r="CK1228" s="1">
        <v>2.3874360000000001</v>
      </c>
      <c r="CL1228" s="1">
        <v>22.27265666666667</v>
      </c>
      <c r="CM1228" s="1">
        <v>20.278803333333329</v>
      </c>
      <c r="CN1228" s="1">
        <v>2000.0060000000001</v>
      </c>
      <c r="CO1228" s="1">
        <v>0.98000049999999983</v>
      </c>
      <c r="CP1228" s="1">
        <v>1.999975E-2</v>
      </c>
      <c r="CQ1228" s="1">
        <v>0</v>
      </c>
      <c r="CR1228" s="1">
        <v>2.7076666666666669</v>
      </c>
      <c r="CS1228" s="1">
        <v>0</v>
      </c>
      <c r="CT1228" s="1">
        <v>24712.49</v>
      </c>
      <c r="CU1228" s="1">
        <v>17412.383333333339</v>
      </c>
      <c r="CV1228" s="1">
        <v>42.701699999999967</v>
      </c>
      <c r="CW1228" s="1">
        <v>43.595599999999997</v>
      </c>
      <c r="CX1228" s="1">
        <v>42.625</v>
      </c>
      <c r="CY1228" s="1">
        <v>42.061999999999983</v>
      </c>
      <c r="CZ1228" s="1">
        <v>42.686999999999983</v>
      </c>
      <c r="DA1228" s="1">
        <v>1960.0060000000001</v>
      </c>
      <c r="DB1228" s="1">
        <v>40</v>
      </c>
      <c r="DC1228" s="1">
        <v>0</v>
      </c>
      <c r="DD1228" s="1">
        <v>1660322731.2</v>
      </c>
      <c r="DE1228" s="1">
        <v>0</v>
      </c>
      <c r="DF1228" s="1">
        <v>1660322767</v>
      </c>
      <c r="DG1228" s="1" t="s">
        <v>2738</v>
      </c>
      <c r="DH1228" s="1">
        <v>1660322767</v>
      </c>
      <c r="DI1228" s="1">
        <v>1660322757.5</v>
      </c>
      <c r="DJ1228" s="1">
        <v>37</v>
      </c>
      <c r="DK1228" s="1">
        <v>-7.1999999999999995E-2</v>
      </c>
      <c r="DL1228" s="1">
        <v>2E-3</v>
      </c>
      <c r="DM1228" s="1">
        <v>2.37</v>
      </c>
      <c r="DN1228" s="1">
        <v>1.7000000000000001E-2</v>
      </c>
      <c r="DO1228" s="1">
        <v>1000</v>
      </c>
      <c r="DP1228" s="1">
        <v>24</v>
      </c>
      <c r="DQ1228" s="1">
        <v>0.2</v>
      </c>
      <c r="DR1228" s="1">
        <v>7.0000000000000007E-2</v>
      </c>
      <c r="DS1228" s="1">
        <v>13.04246830209061</v>
      </c>
      <c r="DT1228" s="1">
        <v>6.2999574991356874E-2</v>
      </c>
      <c r="DU1228" s="1">
        <v>4.6265551287020312E-2</v>
      </c>
      <c r="DV1228" s="1">
        <v>1</v>
      </c>
      <c r="DW1228" s="1">
        <v>13.06721155609573</v>
      </c>
      <c r="DX1228" s="1">
        <v>-0.29706706768009289</v>
      </c>
      <c r="DY1228" s="1">
        <v>7.8790477392585059E-2</v>
      </c>
      <c r="DZ1228" s="1">
        <v>1</v>
      </c>
      <c r="EA1228" s="1">
        <v>-18.824441935483868</v>
      </c>
      <c r="EB1228" s="1">
        <v>0.27123387096781332</v>
      </c>
      <c r="EC1228" s="1">
        <v>9.1779566824955666E-2</v>
      </c>
      <c r="ED1228" s="1">
        <v>1</v>
      </c>
      <c r="EE1228" s="1">
        <v>794.35017284773699</v>
      </c>
      <c r="EF1228" s="1">
        <v>-0.88956032707072585</v>
      </c>
      <c r="EG1228" s="1">
        <v>0.58105130355512469</v>
      </c>
      <c r="EH1228" s="1">
        <v>1</v>
      </c>
      <c r="EI1228" s="1">
        <v>3.1190978048780491</v>
      </c>
      <c r="EJ1228" s="1">
        <v>2.459790940766407E-2</v>
      </c>
      <c r="EK1228" s="1">
        <v>3.043697616623495E-3</v>
      </c>
      <c r="EL1228" s="1">
        <v>1</v>
      </c>
      <c r="EM1228" s="1">
        <v>1.9507422725239869</v>
      </c>
      <c r="EN1228" s="1">
        <v>3.0941277402494519E-3</v>
      </c>
      <c r="EO1228" s="1">
        <v>1.0930266993032091E-3</v>
      </c>
      <c r="EP1228" s="1">
        <v>1</v>
      </c>
      <c r="EQ1228" s="1">
        <v>6</v>
      </c>
      <c r="ER1228" s="1">
        <v>6</v>
      </c>
      <c r="ES1228" s="1" t="s">
        <v>365</v>
      </c>
      <c r="ET1228" s="1">
        <v>2.9429099999999999</v>
      </c>
      <c r="EU1228" s="1">
        <v>2.80152</v>
      </c>
      <c r="EV1228" s="1">
        <v>0.16460900000000001</v>
      </c>
      <c r="EW1228" s="1">
        <v>0.16665099999999999</v>
      </c>
      <c r="EX1228" s="1">
        <v>0.11752</v>
      </c>
      <c r="EY1228" s="1">
        <v>0.10788200000000001</v>
      </c>
      <c r="EZ1228" s="1">
        <v>17123.3</v>
      </c>
      <c r="FA1228" s="1">
        <v>17910.099999999999</v>
      </c>
      <c r="FB1228" s="1">
        <v>23838.3</v>
      </c>
      <c r="FC1228" s="1">
        <v>25012.9</v>
      </c>
      <c r="FD1228" s="1">
        <v>33675.300000000003</v>
      </c>
      <c r="FE1228" s="1">
        <v>35633.800000000003</v>
      </c>
      <c r="FF1228" s="1">
        <v>43464.3</v>
      </c>
      <c r="FG1228" s="1">
        <v>46237.5</v>
      </c>
      <c r="FH1228" s="1">
        <v>1.8772</v>
      </c>
      <c r="FI1228" s="1">
        <v>1.8391999999999999</v>
      </c>
      <c r="FJ1228" s="1">
        <v>0.112761</v>
      </c>
      <c r="FK1228" s="1">
        <v>0</v>
      </c>
      <c r="FL1228" s="1">
        <v>29.709299999999999</v>
      </c>
      <c r="FM1228" s="1">
        <v>999.9</v>
      </c>
      <c r="FN1228" s="1">
        <v>58.3</v>
      </c>
      <c r="FO1228" s="1">
        <v>36.700000000000003</v>
      </c>
      <c r="FP1228" s="1">
        <v>36.340800000000002</v>
      </c>
      <c r="FQ1228" s="1">
        <v>63.455199999999998</v>
      </c>
      <c r="FR1228" s="1">
        <v>22.8245</v>
      </c>
      <c r="FS1228" s="1">
        <v>1</v>
      </c>
      <c r="FT1228" s="1">
        <v>0.39532</v>
      </c>
      <c r="FU1228" s="1">
        <v>1.7447699999999999</v>
      </c>
      <c r="FV1228" s="1">
        <v>20.313600000000001</v>
      </c>
      <c r="FW1228" s="1">
        <v>5.2222299999999997</v>
      </c>
      <c r="FX1228" s="1">
        <v>11.9057</v>
      </c>
      <c r="FY1228" s="1">
        <v>5.0054499999999997</v>
      </c>
      <c r="FZ1228" s="1">
        <v>3.2917000000000001</v>
      </c>
      <c r="GA1228" s="1">
        <v>9999</v>
      </c>
      <c r="GB1228" s="1">
        <v>9999</v>
      </c>
      <c r="GC1228" s="1">
        <v>9999</v>
      </c>
      <c r="GD1228" s="1">
        <v>999.9</v>
      </c>
      <c r="GE1228" s="1">
        <v>1.85964</v>
      </c>
      <c r="GF1228" s="1">
        <v>1.8547100000000001</v>
      </c>
      <c r="GG1228" s="1">
        <v>1.8577999999999999</v>
      </c>
      <c r="GH1228" s="1">
        <v>1.85625</v>
      </c>
      <c r="GI1228" s="1">
        <v>1.85504</v>
      </c>
      <c r="GJ1228" s="1">
        <v>1.8547</v>
      </c>
      <c r="GK1228" s="1">
        <v>1.85341</v>
      </c>
      <c r="GL1228" s="1">
        <v>1.85653</v>
      </c>
      <c r="GM1228" s="1">
        <v>0</v>
      </c>
      <c r="GN1228" s="1">
        <v>0</v>
      </c>
      <c r="GO1228" s="1">
        <v>0</v>
      </c>
      <c r="GP1228" s="1">
        <v>0</v>
      </c>
      <c r="GQ1228" s="1" t="s">
        <v>359</v>
      </c>
      <c r="GR1228" s="1" t="s">
        <v>360</v>
      </c>
      <c r="GS1228" s="1" t="s">
        <v>361</v>
      </c>
      <c r="GT1228" s="1" t="s">
        <v>361</v>
      </c>
      <c r="GU1228" s="1" t="s">
        <v>361</v>
      </c>
      <c r="GV1228" s="1" t="s">
        <v>361</v>
      </c>
      <c r="GW1228" s="1">
        <v>0</v>
      </c>
      <c r="GX1228" s="1">
        <v>100</v>
      </c>
      <c r="GY1228" s="1">
        <v>100</v>
      </c>
      <c r="GZ1228" s="1">
        <v>2.37</v>
      </c>
      <c r="HA1228" s="1">
        <v>1.7000000000000001E-2</v>
      </c>
      <c r="HB1228" s="1">
        <v>0.61419533307262353</v>
      </c>
      <c r="HC1228" s="1">
        <v>2.7716384584972409E-3</v>
      </c>
      <c r="HD1228" s="1">
        <v>-1.1467119688665799E-6</v>
      </c>
      <c r="HE1228" s="1">
        <v>2.0626329066488061E-10</v>
      </c>
      <c r="HF1228" s="1">
        <v>-7.43950557604076E-2</v>
      </c>
      <c r="HG1228" s="1">
        <v>1.066993184659233E-2</v>
      </c>
      <c r="HH1228" s="1">
        <v>-3.4528890892081033E-4</v>
      </c>
      <c r="HI1228" s="1">
        <v>2.382551249023132E-6</v>
      </c>
      <c r="HJ1228" s="1">
        <v>1</v>
      </c>
      <c r="HK1228" s="1">
        <v>2115</v>
      </c>
      <c r="HL1228" s="1">
        <v>2</v>
      </c>
      <c r="HM1228" s="1">
        <v>30</v>
      </c>
      <c r="HN1228" s="1">
        <v>2.8</v>
      </c>
      <c r="HO1228" s="1">
        <v>2.9</v>
      </c>
      <c r="HP1228" s="1">
        <v>2.1496599999999999</v>
      </c>
      <c r="HQ1228" s="1">
        <v>2.34375</v>
      </c>
      <c r="HR1228" s="1">
        <v>1.4978</v>
      </c>
      <c r="HS1228" s="1">
        <v>2.2997999999999998</v>
      </c>
      <c r="HT1228" s="1">
        <v>1.5478499999999999</v>
      </c>
      <c r="HU1228" s="1">
        <v>2.31812</v>
      </c>
      <c r="HV1228" s="1">
        <v>39.717100000000002</v>
      </c>
      <c r="HW1228" s="1">
        <v>13.221399999999999</v>
      </c>
      <c r="HX1228" s="1">
        <v>18</v>
      </c>
      <c r="HY1228" s="1">
        <v>451.13600000000002</v>
      </c>
      <c r="HZ1228" s="1">
        <v>485.25799999999998</v>
      </c>
      <c r="IA1228" s="1">
        <v>27.4178</v>
      </c>
      <c r="IB1228" s="1">
        <v>32.050800000000002</v>
      </c>
      <c r="IC1228" s="1">
        <v>30.0002</v>
      </c>
      <c r="ID1228" s="1">
        <v>31.846499999999999</v>
      </c>
      <c r="IE1228" s="1">
        <v>31.9389</v>
      </c>
      <c r="IF1228" s="1">
        <v>43.045099999999998</v>
      </c>
      <c r="IG1228" s="1">
        <v>35.640599999999999</v>
      </c>
      <c r="IH1228" s="1">
        <v>0</v>
      </c>
      <c r="II1228" s="1">
        <v>27.398800000000001</v>
      </c>
      <c r="IJ1228" s="1">
        <v>1000</v>
      </c>
      <c r="IK1228" s="1">
        <v>24.079799999999999</v>
      </c>
      <c r="IL1228" s="1">
        <v>100.506</v>
      </c>
      <c r="IM1228" s="1">
        <v>100.209</v>
      </c>
      <c r="IN1228" s="1" t="s">
        <v>366</v>
      </c>
    </row>
    <row r="1229" spans="1:248" ht="15.75" customHeight="1" x14ac:dyDescent="0.3">
      <c r="A1229" s="1">
        <v>1213</v>
      </c>
      <c r="B1229" s="1">
        <v>1660323084</v>
      </c>
      <c r="C1229" s="1">
        <v>12117.400000095369</v>
      </c>
      <c r="D1229" s="1" t="s">
        <v>2739</v>
      </c>
      <c r="E1229" s="1" t="s">
        <v>2740</v>
      </c>
      <c r="F1229" s="1">
        <v>1</v>
      </c>
      <c r="G1229" s="1" t="s">
        <v>1969</v>
      </c>
      <c r="H1229" s="1" t="s">
        <v>350</v>
      </c>
      <c r="I1229" s="1" t="s">
        <v>351</v>
      </c>
      <c r="J1229" s="1" t="s">
        <v>352</v>
      </c>
      <c r="K1229" s="1" t="s">
        <v>353</v>
      </c>
      <c r="L1229" s="1" t="s">
        <v>1969</v>
      </c>
      <c r="M1229" s="1" t="s">
        <v>1131</v>
      </c>
      <c r="N1229" s="1">
        <v>1660323076</v>
      </c>
      <c r="O1229" s="1">
        <f t="shared" si="136"/>
        <v>2.3261274115293422E-3</v>
      </c>
      <c r="P1229" s="1">
        <f t="shared" si="137"/>
        <v>2.3261274115293422</v>
      </c>
      <c r="Q1229" s="1">
        <f t="shared" si="138"/>
        <v>13.171528986316121</v>
      </c>
      <c r="R1229" s="1">
        <f t="shared" si="139"/>
        <v>1180.656096774193</v>
      </c>
      <c r="S1229" s="1">
        <f t="shared" si="140"/>
        <v>961.51595642844313</v>
      </c>
      <c r="T1229" s="1">
        <f t="shared" si="141"/>
        <v>95.761688832224863</v>
      </c>
      <c r="U1229" s="1">
        <f t="shared" si="142"/>
        <v>117.5868387843791</v>
      </c>
      <c r="V1229" s="1">
        <f t="shared" si="143"/>
        <v>0.1165277768166693</v>
      </c>
      <c r="W1229" s="1">
        <f t="shared" si="144"/>
        <v>2.9195920919872789</v>
      </c>
      <c r="X1229" s="1">
        <f t="shared" si="145"/>
        <v>0.11400430528634416</v>
      </c>
      <c r="Y1229" s="1">
        <f t="shared" si="146"/>
        <v>7.1474863200265734E-2</v>
      </c>
      <c r="Z1229" s="1">
        <f t="shared" si="147"/>
        <v>321.51666929032257</v>
      </c>
      <c r="AA1229" s="1">
        <f t="shared" si="148"/>
        <v>32.293421998688203</v>
      </c>
      <c r="AB1229" s="1">
        <f t="shared" si="149"/>
        <v>31.576358064516139</v>
      </c>
      <c r="AC1229" s="1">
        <f t="shared" si="150"/>
        <v>4.6617725733923141</v>
      </c>
      <c r="AD1229" s="1">
        <f t="shared" si="151"/>
        <v>59.949125394333223</v>
      </c>
      <c r="AE1229" s="1">
        <f t="shared" si="152"/>
        <v>2.7048143976759591</v>
      </c>
      <c r="AF1229" s="1">
        <f t="shared" si="153"/>
        <v>4.511849638980113</v>
      </c>
      <c r="AG1229" s="1">
        <f t="shared" si="154"/>
        <v>1.956958175716355</v>
      </c>
      <c r="AH1229" s="1">
        <f t="shared" si="155"/>
        <v>-102.58221884844399</v>
      </c>
      <c r="AI1229" s="1">
        <f t="shared" si="156"/>
        <v>-90.430964534472622</v>
      </c>
      <c r="AJ1229" s="1">
        <f t="shared" si="157"/>
        <v>-6.9753458505150325</v>
      </c>
      <c r="AK1229" s="1">
        <f t="shared" si="158"/>
        <v>121.52814005689092</v>
      </c>
      <c r="AL1229" s="1">
        <f t="shared" si="159"/>
        <v>13.362078681599</v>
      </c>
      <c r="AM1229" s="1">
        <f t="shared" si="160"/>
        <v>2.3415367251141914</v>
      </c>
      <c r="AN1229" s="1">
        <f t="shared" si="161"/>
        <v>13.171528986316121</v>
      </c>
      <c r="AO1229" s="1">
        <v>1230.066286952987</v>
      </c>
      <c r="AP1229" s="1">
        <v>1213.853636363636</v>
      </c>
      <c r="AQ1229" s="1">
        <v>2.9682174227567428E-3</v>
      </c>
      <c r="AR1229" s="1">
        <v>65.926055823958919</v>
      </c>
      <c r="AS1229" s="1">
        <f t="shared" si="162"/>
        <v>2.3261274115293422</v>
      </c>
      <c r="AT1229" s="1">
        <v>24.427794081529711</v>
      </c>
      <c r="AU1229" s="1">
        <v>27.143047272727269</v>
      </c>
      <c r="AV1229" s="1">
        <v>-6.0872045599734217E-5</v>
      </c>
      <c r="AW1229" s="1">
        <v>81.115614385587207</v>
      </c>
      <c r="AX1229" s="1">
        <v>39</v>
      </c>
      <c r="AY1229" s="1">
        <v>8</v>
      </c>
      <c r="AZ1229" s="1">
        <f t="shared" si="163"/>
        <v>1</v>
      </c>
      <c r="BA1229" s="1">
        <f t="shared" si="164"/>
        <v>0</v>
      </c>
      <c r="BB1229" s="1">
        <f t="shared" si="165"/>
        <v>51886.775055871469</v>
      </c>
      <c r="BC1229" s="1">
        <f t="shared" si="166"/>
        <v>2000.0041935483871</v>
      </c>
      <c r="BD1229" s="1">
        <f t="shared" si="167"/>
        <v>1681.2035225806449</v>
      </c>
      <c r="BE1229" s="1">
        <f t="shared" si="168"/>
        <v>0.84059999874193803</v>
      </c>
      <c r="BF1229" s="1">
        <f t="shared" si="169"/>
        <v>0.16075799757194056</v>
      </c>
      <c r="BG1229" s="1">
        <v>6</v>
      </c>
      <c r="BH1229" s="1">
        <v>0.5</v>
      </c>
      <c r="BI1229" s="1" t="s">
        <v>356</v>
      </c>
      <c r="BJ1229" s="1">
        <v>2</v>
      </c>
      <c r="BK1229" s="1" t="b">
        <v>1</v>
      </c>
      <c r="BL1229" s="1">
        <v>1660323076</v>
      </c>
      <c r="BM1229" s="1">
        <v>1180.656096774193</v>
      </c>
      <c r="BN1229" s="1">
        <v>1200.0029032258069</v>
      </c>
      <c r="BO1229" s="1">
        <v>27.15827419354839</v>
      </c>
      <c r="BP1229" s="1">
        <v>24.425467741935481</v>
      </c>
      <c r="BQ1229" s="1">
        <v>1178.2870967741931</v>
      </c>
      <c r="BR1229" s="1">
        <v>27.139274193548388</v>
      </c>
      <c r="BS1229" s="1">
        <v>500.13303225806447</v>
      </c>
      <c r="BT1229" s="1">
        <v>99.494451612903234</v>
      </c>
      <c r="BU1229" s="1">
        <v>0.1000358129032258</v>
      </c>
      <c r="BV1229" s="1">
        <v>31.00183225806451</v>
      </c>
      <c r="BW1229" s="1">
        <v>31.576358064516139</v>
      </c>
      <c r="BX1229" s="1">
        <v>999.90000000000032</v>
      </c>
      <c r="BY1229" s="1">
        <v>0</v>
      </c>
      <c r="BZ1229" s="1">
        <v>0</v>
      </c>
      <c r="CA1229" s="1">
        <v>9993.8696774193559</v>
      </c>
      <c r="CB1229" s="1">
        <v>0</v>
      </c>
      <c r="CC1229" s="1">
        <v>18.120022580645159</v>
      </c>
      <c r="CD1229" s="1">
        <v>-19.162477419354829</v>
      </c>
      <c r="CE1229" s="1">
        <v>1213.793548387097</v>
      </c>
      <c r="CF1229" s="1">
        <v>1230.0477419354841</v>
      </c>
      <c r="CG1229" s="1">
        <v>2.7241648387096782</v>
      </c>
      <c r="CH1229" s="1">
        <v>1200.0029032258069</v>
      </c>
      <c r="CI1229" s="1">
        <v>24.425467741935481</v>
      </c>
      <c r="CJ1229" s="1">
        <v>2.7012387096774191</v>
      </c>
      <c r="CK1229" s="1">
        <v>2.4301977419354839</v>
      </c>
      <c r="CL1229" s="1">
        <v>22.292645161290331</v>
      </c>
      <c r="CM1229" s="1">
        <v>20.566419354838711</v>
      </c>
      <c r="CN1229" s="1">
        <v>2000.0041935483871</v>
      </c>
      <c r="CO1229" s="1">
        <v>0.98000199999999982</v>
      </c>
      <c r="CP1229" s="1">
        <v>1.9998300000000011E-2</v>
      </c>
      <c r="CQ1229" s="1">
        <v>0</v>
      </c>
      <c r="CR1229" s="1">
        <v>2.660483870967743</v>
      </c>
      <c r="CS1229" s="1">
        <v>0</v>
      </c>
      <c r="CT1229" s="1">
        <v>24207.258064516129</v>
      </c>
      <c r="CU1229" s="1">
        <v>17412.36451612903</v>
      </c>
      <c r="CV1229" s="1">
        <v>42.745935483870973</v>
      </c>
      <c r="CW1229" s="1">
        <v>43.682999999999971</v>
      </c>
      <c r="CX1229" s="1">
        <v>42.625</v>
      </c>
      <c r="CY1229" s="1">
        <v>42.162999999999982</v>
      </c>
      <c r="CZ1229" s="1">
        <v>42.711387096774168</v>
      </c>
      <c r="DA1229" s="1">
        <v>1960.0041935483871</v>
      </c>
      <c r="DB1229" s="1">
        <v>40</v>
      </c>
      <c r="DC1229" s="1">
        <v>0</v>
      </c>
      <c r="DD1229" s="1">
        <v>1660323082.2</v>
      </c>
      <c r="DE1229" s="1">
        <v>0</v>
      </c>
      <c r="DF1229" s="1">
        <v>1660323112</v>
      </c>
      <c r="DG1229" s="1" t="s">
        <v>2741</v>
      </c>
      <c r="DH1229" s="1">
        <v>1660323112</v>
      </c>
      <c r="DI1229" s="1">
        <v>1660323109.5</v>
      </c>
      <c r="DJ1229" s="1">
        <v>38</v>
      </c>
      <c r="DK1229" s="1">
        <v>-0.20200000000000001</v>
      </c>
      <c r="DL1229" s="1">
        <v>2E-3</v>
      </c>
      <c r="DM1229" s="1">
        <v>2.3690000000000002</v>
      </c>
      <c r="DN1229" s="1">
        <v>1.9E-2</v>
      </c>
      <c r="DO1229" s="1">
        <v>1200</v>
      </c>
      <c r="DP1229" s="1">
        <v>24</v>
      </c>
      <c r="DQ1229" s="1">
        <v>0.14000000000000001</v>
      </c>
      <c r="DR1229" s="1">
        <v>0.03</v>
      </c>
      <c r="DS1229" s="1">
        <v>13.204383191418261</v>
      </c>
      <c r="DT1229" s="1">
        <v>5.1988283047300549E-2</v>
      </c>
      <c r="DU1229" s="1">
        <v>0.13371939033020189</v>
      </c>
      <c r="DV1229" s="1">
        <v>1</v>
      </c>
      <c r="DW1229" s="1">
        <v>13.214871588302341</v>
      </c>
      <c r="DX1229" s="1">
        <v>0.54897888353468427</v>
      </c>
      <c r="DY1229" s="1">
        <v>6.3847357576776301E-2</v>
      </c>
      <c r="DZ1229" s="1">
        <v>0</v>
      </c>
      <c r="EA1229" s="1">
        <v>-19.158983870967742</v>
      </c>
      <c r="EB1229" s="1">
        <v>-0.46164193548381222</v>
      </c>
      <c r="EC1229" s="1">
        <v>7.5774270451354001E-2</v>
      </c>
      <c r="ED1229" s="1">
        <v>1</v>
      </c>
      <c r="EE1229" s="1">
        <v>962.42634732273893</v>
      </c>
      <c r="EF1229" s="1">
        <v>-9.9935819575620908</v>
      </c>
      <c r="EG1229" s="1">
        <v>1.950314479667189</v>
      </c>
      <c r="EH1229" s="1">
        <v>0</v>
      </c>
      <c r="EI1229" s="1">
        <v>2.7271453658536591</v>
      </c>
      <c r="EJ1229" s="1">
        <v>-5.5934425087109579E-2</v>
      </c>
      <c r="EK1229" s="1">
        <v>5.7401487605270914E-3</v>
      </c>
      <c r="EL1229" s="1">
        <v>1</v>
      </c>
      <c r="EM1229" s="1">
        <v>1.957086416300102</v>
      </c>
      <c r="EN1229" s="1">
        <v>3.7541863155447892E-2</v>
      </c>
      <c r="EO1229" s="1">
        <v>2.8569251400562229E-3</v>
      </c>
      <c r="EP1229" s="1">
        <v>1</v>
      </c>
      <c r="EQ1229" s="1">
        <v>4</v>
      </c>
      <c r="ER1229" s="1">
        <v>6</v>
      </c>
      <c r="ES1229" s="1" t="s">
        <v>377</v>
      </c>
      <c r="ET1229" s="1">
        <v>2.9424800000000002</v>
      </c>
      <c r="EU1229" s="1">
        <v>2.8012999999999999</v>
      </c>
      <c r="EV1229" s="1">
        <v>0.18495200000000001</v>
      </c>
      <c r="EW1229" s="1">
        <v>0.186808</v>
      </c>
      <c r="EX1229" s="1">
        <v>0.11754000000000001</v>
      </c>
      <c r="EY1229" s="1">
        <v>0.109205</v>
      </c>
      <c r="EZ1229" s="1">
        <v>16699.400000000001</v>
      </c>
      <c r="FA1229" s="1">
        <v>17468.900000000001</v>
      </c>
      <c r="FB1229" s="1">
        <v>23830.400000000001</v>
      </c>
      <c r="FC1229" s="1">
        <v>25003.599999999999</v>
      </c>
      <c r="FD1229" s="1">
        <v>33665.1</v>
      </c>
      <c r="FE1229" s="1">
        <v>35569.5</v>
      </c>
      <c r="FF1229" s="1">
        <v>43451.4</v>
      </c>
      <c r="FG1229" s="1">
        <v>46221.4</v>
      </c>
      <c r="FH1229" s="1">
        <v>1.87523</v>
      </c>
      <c r="FI1229" s="1">
        <v>1.8368500000000001</v>
      </c>
      <c r="FJ1229" s="1">
        <v>0.108555</v>
      </c>
      <c r="FK1229" s="1">
        <v>0</v>
      </c>
      <c r="FL1229" s="1">
        <v>29.8217</v>
      </c>
      <c r="FM1229" s="1">
        <v>999.9</v>
      </c>
      <c r="FN1229" s="1">
        <v>58.3</v>
      </c>
      <c r="FO1229" s="1">
        <v>36.799999999999997</v>
      </c>
      <c r="FP1229" s="1">
        <v>36.543500000000002</v>
      </c>
      <c r="FQ1229" s="1">
        <v>63.185200000000002</v>
      </c>
      <c r="FR1229" s="1">
        <v>22.572099999999999</v>
      </c>
      <c r="FS1229" s="1">
        <v>1</v>
      </c>
      <c r="FT1229" s="1">
        <v>0.41290100000000002</v>
      </c>
      <c r="FU1229" s="1">
        <v>1.82541</v>
      </c>
      <c r="FV1229" s="1">
        <v>20.3126</v>
      </c>
      <c r="FW1229" s="1">
        <v>5.2211800000000004</v>
      </c>
      <c r="FX1229" s="1">
        <v>11.9063</v>
      </c>
      <c r="FY1229" s="1">
        <v>5.0052000000000003</v>
      </c>
      <c r="FZ1229" s="1">
        <v>3.2913700000000001</v>
      </c>
      <c r="GA1229" s="1">
        <v>9999</v>
      </c>
      <c r="GB1229" s="1">
        <v>9999</v>
      </c>
      <c r="GC1229" s="1">
        <v>9999</v>
      </c>
      <c r="GD1229" s="1">
        <v>999.9</v>
      </c>
      <c r="GE1229" s="1">
        <v>1.8596200000000001</v>
      </c>
      <c r="GF1229" s="1">
        <v>1.8546899999999999</v>
      </c>
      <c r="GG1229" s="1">
        <v>1.8578399999999999</v>
      </c>
      <c r="GH1229" s="1">
        <v>1.8562799999999999</v>
      </c>
      <c r="GI1229" s="1">
        <v>1.8550599999999999</v>
      </c>
      <c r="GJ1229" s="1">
        <v>1.8547100000000001</v>
      </c>
      <c r="GK1229" s="1">
        <v>1.85345</v>
      </c>
      <c r="GL1229" s="1">
        <v>1.8565</v>
      </c>
      <c r="GM1229" s="1">
        <v>0</v>
      </c>
      <c r="GN1229" s="1">
        <v>0</v>
      </c>
      <c r="GO1229" s="1">
        <v>0</v>
      </c>
      <c r="GP1229" s="1">
        <v>0</v>
      </c>
      <c r="GQ1229" s="1" t="s">
        <v>359</v>
      </c>
      <c r="GR1229" s="1" t="s">
        <v>360</v>
      </c>
      <c r="GS1229" s="1" t="s">
        <v>361</v>
      </c>
      <c r="GT1229" s="1" t="s">
        <v>361</v>
      </c>
      <c r="GU1229" s="1" t="s">
        <v>361</v>
      </c>
      <c r="GV1229" s="1" t="s">
        <v>361</v>
      </c>
      <c r="GW1229" s="1">
        <v>0</v>
      </c>
      <c r="GX1229" s="1">
        <v>100</v>
      </c>
      <c r="GY1229" s="1">
        <v>100</v>
      </c>
      <c r="GZ1229" s="1">
        <v>2.3690000000000002</v>
      </c>
      <c r="HA1229" s="1">
        <v>1.9E-2</v>
      </c>
      <c r="HB1229" s="1">
        <v>0.54184978415057072</v>
      </c>
      <c r="HC1229" s="1">
        <v>2.7716384584972409E-3</v>
      </c>
      <c r="HD1229" s="1">
        <v>-1.1467119688665799E-6</v>
      </c>
      <c r="HE1229" s="1">
        <v>2.0626329066488061E-10</v>
      </c>
      <c r="HF1229" s="1">
        <v>-7.252311717042445E-2</v>
      </c>
      <c r="HG1229" s="1">
        <v>1.066993184659233E-2</v>
      </c>
      <c r="HH1229" s="1">
        <v>-3.4528890892081033E-4</v>
      </c>
      <c r="HI1229" s="1">
        <v>2.382551249023132E-6</v>
      </c>
      <c r="HJ1229" s="1">
        <v>1</v>
      </c>
      <c r="HK1229" s="1">
        <v>2115</v>
      </c>
      <c r="HL1229" s="1">
        <v>2</v>
      </c>
      <c r="HM1229" s="1">
        <v>30</v>
      </c>
      <c r="HN1229" s="1">
        <v>5.3</v>
      </c>
      <c r="HO1229" s="1">
        <v>5.4</v>
      </c>
      <c r="HP1229" s="1">
        <v>2.49878</v>
      </c>
      <c r="HQ1229" s="1">
        <v>2.34253</v>
      </c>
      <c r="HR1229" s="1">
        <v>1.4978</v>
      </c>
      <c r="HS1229" s="1">
        <v>2.3010299999999999</v>
      </c>
      <c r="HT1229" s="1">
        <v>1.5478499999999999</v>
      </c>
      <c r="HU1229" s="1">
        <v>2.3071299999999999</v>
      </c>
      <c r="HV1229" s="1">
        <v>39.792499999999997</v>
      </c>
      <c r="HW1229" s="1">
        <v>13.02</v>
      </c>
      <c r="HX1229" s="1">
        <v>18</v>
      </c>
      <c r="HY1229" s="1">
        <v>451.33699999999999</v>
      </c>
      <c r="HZ1229" s="1">
        <v>485.26</v>
      </c>
      <c r="IA1229" s="1">
        <v>27.376300000000001</v>
      </c>
      <c r="IB1229" s="1">
        <v>32.261499999999998</v>
      </c>
      <c r="IC1229" s="1">
        <v>30.000499999999999</v>
      </c>
      <c r="ID1229" s="1">
        <v>32.048699999999997</v>
      </c>
      <c r="IE1229" s="1">
        <v>32.142099999999999</v>
      </c>
      <c r="IF1229" s="1">
        <v>50.01</v>
      </c>
      <c r="IG1229" s="1">
        <v>35.260599999999997</v>
      </c>
      <c r="IH1229" s="1">
        <v>0</v>
      </c>
      <c r="II1229" s="1">
        <v>27.368300000000001</v>
      </c>
      <c r="IJ1229" s="1">
        <v>1200</v>
      </c>
      <c r="IK1229" s="1">
        <v>24.3873</v>
      </c>
      <c r="IL1229" s="1">
        <v>100.47499999999999</v>
      </c>
      <c r="IM1229" s="1">
        <v>100.173</v>
      </c>
      <c r="IN1229" s="1" t="s">
        <v>366</v>
      </c>
    </row>
    <row r="1230" spans="1:248" ht="15.75" customHeight="1" x14ac:dyDescent="0.3">
      <c r="A1230" s="1">
        <v>1214</v>
      </c>
      <c r="B1230" s="1">
        <v>1660323356</v>
      </c>
      <c r="C1230" s="1">
        <v>12389.400000095369</v>
      </c>
      <c r="D1230" s="1" t="s">
        <v>2742</v>
      </c>
      <c r="E1230" s="1" t="s">
        <v>2743</v>
      </c>
      <c r="F1230" s="1">
        <v>1</v>
      </c>
      <c r="G1230" s="1" t="s">
        <v>1969</v>
      </c>
      <c r="H1230" s="1" t="s">
        <v>350</v>
      </c>
      <c r="I1230" s="1" t="s">
        <v>351</v>
      </c>
      <c r="J1230" s="1" t="s">
        <v>352</v>
      </c>
      <c r="K1230" s="1" t="s">
        <v>353</v>
      </c>
      <c r="L1230" s="1" t="s">
        <v>1969</v>
      </c>
      <c r="M1230" s="1" t="s">
        <v>1131</v>
      </c>
      <c r="N1230" s="1">
        <v>1660323348</v>
      </c>
      <c r="O1230" s="1">
        <f t="shared" si="136"/>
        <v>1.9360423246988182E-3</v>
      </c>
      <c r="P1230" s="1">
        <f t="shared" si="137"/>
        <v>1.9360423246988181</v>
      </c>
      <c r="Q1230" s="1">
        <f t="shared" si="138"/>
        <v>13.606936293987692</v>
      </c>
      <c r="R1230" s="1">
        <f t="shared" si="139"/>
        <v>1480.1896774193549</v>
      </c>
      <c r="S1230" s="1">
        <f t="shared" si="140"/>
        <v>1206.1285846178866</v>
      </c>
      <c r="T1230" s="1">
        <f t="shared" si="141"/>
        <v>120.12464823861991</v>
      </c>
      <c r="U1230" s="1">
        <f t="shared" si="142"/>
        <v>147.41982454778432</v>
      </c>
      <c r="V1230" s="1">
        <f t="shared" si="143"/>
        <v>9.6099531230136287E-2</v>
      </c>
      <c r="W1230" s="1">
        <f t="shared" si="144"/>
        <v>2.9206365948329562</v>
      </c>
      <c r="X1230" s="1">
        <f t="shared" si="145"/>
        <v>9.4376828983785757E-2</v>
      </c>
      <c r="Y1230" s="1">
        <f t="shared" si="146"/>
        <v>5.9137723836583181E-2</v>
      </c>
      <c r="Z1230" s="1">
        <f t="shared" si="147"/>
        <v>321.51614177419356</v>
      </c>
      <c r="AA1230" s="1">
        <f t="shared" si="148"/>
        <v>32.393775701784683</v>
      </c>
      <c r="AB1230" s="1">
        <f t="shared" si="149"/>
        <v>31.629119354838711</v>
      </c>
      <c r="AC1230" s="1">
        <f t="shared" si="150"/>
        <v>4.6757556533488307</v>
      </c>
      <c r="AD1230" s="1">
        <f t="shared" si="151"/>
        <v>60.030937497554746</v>
      </c>
      <c r="AE1230" s="1">
        <f t="shared" si="152"/>
        <v>2.7084025188746939</v>
      </c>
      <c r="AF1230" s="1">
        <f t="shared" si="153"/>
        <v>4.5116778644095232</v>
      </c>
      <c r="AG1230" s="1">
        <f t="shared" si="154"/>
        <v>1.9673531344741368</v>
      </c>
      <c r="AH1230" s="1">
        <f t="shared" si="155"/>
        <v>-85.379466519217885</v>
      </c>
      <c r="AI1230" s="1">
        <f t="shared" si="156"/>
        <v>-98.876111165645881</v>
      </c>
      <c r="AJ1230" s="1">
        <f t="shared" si="157"/>
        <v>-7.6259896503458231</v>
      </c>
      <c r="AK1230" s="1">
        <f t="shared" si="158"/>
        <v>129.63457443898395</v>
      </c>
      <c r="AL1230" s="1">
        <f t="shared" si="159"/>
        <v>13.625773222992056</v>
      </c>
      <c r="AM1230" s="1">
        <f t="shared" si="160"/>
        <v>1.9405966561877677</v>
      </c>
      <c r="AN1230" s="1">
        <f t="shared" si="161"/>
        <v>13.606936293987692</v>
      </c>
      <c r="AO1230" s="1">
        <v>1538.302375932268</v>
      </c>
      <c r="AP1230" s="1">
        <v>1521.4158181818179</v>
      </c>
      <c r="AQ1230" s="1">
        <v>2.8095498168259309E-2</v>
      </c>
      <c r="AR1230" s="1">
        <v>65.961624721010097</v>
      </c>
      <c r="AS1230" s="1">
        <f t="shared" si="162"/>
        <v>1.9360423246988181</v>
      </c>
      <c r="AT1230" s="1">
        <v>24.92862171959548</v>
      </c>
      <c r="AU1230" s="1">
        <v>27.188276969696961</v>
      </c>
      <c r="AV1230" s="1">
        <v>-3.8689571279633952E-5</v>
      </c>
      <c r="AW1230" s="1">
        <v>81.162613084395673</v>
      </c>
      <c r="AX1230" s="1">
        <v>39</v>
      </c>
      <c r="AY1230" s="1">
        <v>8</v>
      </c>
      <c r="AZ1230" s="1">
        <f t="shared" si="163"/>
        <v>1</v>
      </c>
      <c r="BA1230" s="1">
        <f t="shared" si="164"/>
        <v>0</v>
      </c>
      <c r="BB1230" s="1">
        <f t="shared" si="165"/>
        <v>51916.599293170133</v>
      </c>
      <c r="BC1230" s="1">
        <f t="shared" si="166"/>
        <v>2000.004516129032</v>
      </c>
      <c r="BD1230" s="1">
        <f t="shared" si="167"/>
        <v>1681.2034935483869</v>
      </c>
      <c r="BE1230" s="1">
        <f t="shared" si="168"/>
        <v>0.84059984864550308</v>
      </c>
      <c r="BF1230" s="1">
        <f t="shared" si="169"/>
        <v>0.16075770788582092</v>
      </c>
      <c r="BG1230" s="1">
        <v>6</v>
      </c>
      <c r="BH1230" s="1">
        <v>0.5</v>
      </c>
      <c r="BI1230" s="1" t="s">
        <v>356</v>
      </c>
      <c r="BJ1230" s="1">
        <v>2</v>
      </c>
      <c r="BK1230" s="1" t="b">
        <v>1</v>
      </c>
      <c r="BL1230" s="1">
        <v>1660323348</v>
      </c>
      <c r="BM1230" s="1">
        <v>1480.1896774193549</v>
      </c>
      <c r="BN1230" s="1">
        <v>1499.9816129032261</v>
      </c>
      <c r="BO1230" s="1">
        <v>27.194099999999999</v>
      </c>
      <c r="BP1230" s="1">
        <v>24.929390322580641</v>
      </c>
      <c r="BQ1230" s="1">
        <v>1477.3996774193549</v>
      </c>
      <c r="BR1230" s="1">
        <v>27.178100000000001</v>
      </c>
      <c r="BS1230" s="1">
        <v>500.14990322580638</v>
      </c>
      <c r="BT1230" s="1">
        <v>99.495216129032244</v>
      </c>
      <c r="BU1230" s="1">
        <v>0.100009264516129</v>
      </c>
      <c r="BV1230" s="1">
        <v>31.00116451612903</v>
      </c>
      <c r="BW1230" s="1">
        <v>31.629119354838711</v>
      </c>
      <c r="BX1230" s="1">
        <v>999.90000000000032</v>
      </c>
      <c r="BY1230" s="1">
        <v>0</v>
      </c>
      <c r="BZ1230" s="1">
        <v>0</v>
      </c>
      <c r="CA1230" s="1">
        <v>9999.7554838709675</v>
      </c>
      <c r="CB1230" s="1">
        <v>0</v>
      </c>
      <c r="CC1230" s="1">
        <v>16.45193225806451</v>
      </c>
      <c r="CD1230" s="1">
        <v>-19.985235483870969</v>
      </c>
      <c r="CE1230" s="1">
        <v>1521.362258064516</v>
      </c>
      <c r="CF1230" s="1">
        <v>1538.3316129032251</v>
      </c>
      <c r="CG1230" s="1">
        <v>2.2607093548387089</v>
      </c>
      <c r="CH1230" s="1">
        <v>1499.9816129032261</v>
      </c>
      <c r="CI1230" s="1">
        <v>24.929390322580641</v>
      </c>
      <c r="CJ1230" s="1">
        <v>2.7052851612903219</v>
      </c>
      <c r="CK1230" s="1">
        <v>2.4803545161290321</v>
      </c>
      <c r="CL1230" s="1">
        <v>22.317241935483871</v>
      </c>
      <c r="CM1230" s="1">
        <v>20.898174193548389</v>
      </c>
      <c r="CN1230" s="1">
        <v>2000.004516129032</v>
      </c>
      <c r="CO1230" s="1">
        <v>0.98000499999999957</v>
      </c>
      <c r="CP1230" s="1">
        <v>1.9995300000000011E-2</v>
      </c>
      <c r="CQ1230" s="1">
        <v>0</v>
      </c>
      <c r="CR1230" s="1">
        <v>2.4789354838709672</v>
      </c>
      <c r="CS1230" s="1">
        <v>0</v>
      </c>
      <c r="CT1230" s="1">
        <v>23748.38709677419</v>
      </c>
      <c r="CU1230" s="1">
        <v>17412.39032258065</v>
      </c>
      <c r="CV1230" s="1">
        <v>43.061999999999969</v>
      </c>
      <c r="CW1230" s="1">
        <v>43.936999999999969</v>
      </c>
      <c r="CX1230" s="1">
        <v>42.900999999999982</v>
      </c>
      <c r="CY1230" s="1">
        <v>42.491870967741917</v>
      </c>
      <c r="CZ1230" s="1">
        <v>43.008000000000003</v>
      </c>
      <c r="DA1230" s="1">
        <v>1960.014516129032</v>
      </c>
      <c r="DB1230" s="1">
        <v>39.99</v>
      </c>
      <c r="DC1230" s="1">
        <v>0</v>
      </c>
      <c r="DD1230" s="1">
        <v>1660323354</v>
      </c>
      <c r="DE1230" s="1">
        <v>0</v>
      </c>
      <c r="DF1230" s="1">
        <v>1660323389.5</v>
      </c>
      <c r="DG1230" s="1" t="s">
        <v>2744</v>
      </c>
      <c r="DH1230" s="1">
        <v>1660323389.5</v>
      </c>
      <c r="DI1230" s="1">
        <v>1660323383</v>
      </c>
      <c r="DJ1230" s="1">
        <v>39</v>
      </c>
      <c r="DK1230" s="1">
        <v>0.17799999999999999</v>
      </c>
      <c r="DL1230" s="1">
        <v>-2E-3</v>
      </c>
      <c r="DM1230" s="1">
        <v>2.79</v>
      </c>
      <c r="DN1230" s="1">
        <v>1.6E-2</v>
      </c>
      <c r="DO1230" s="1">
        <v>1500</v>
      </c>
      <c r="DP1230" s="1">
        <v>25</v>
      </c>
      <c r="DQ1230" s="1">
        <v>0.41</v>
      </c>
      <c r="DR1230" s="1">
        <v>0.04</v>
      </c>
      <c r="DS1230" s="1">
        <v>13.808129727255279</v>
      </c>
      <c r="DT1230" s="1">
        <v>-0.35034058296733028</v>
      </c>
      <c r="DU1230" s="1">
        <v>0.17504559346070361</v>
      </c>
      <c r="DV1230" s="1">
        <v>1</v>
      </c>
      <c r="DW1230" s="1">
        <v>13.79454110431795</v>
      </c>
      <c r="DX1230" s="1">
        <v>-0.3752903095813826</v>
      </c>
      <c r="DY1230" s="1">
        <v>6.621607177897075E-2</v>
      </c>
      <c r="DZ1230" s="1">
        <v>1</v>
      </c>
      <c r="EA1230" s="1">
        <v>-19.985235483870969</v>
      </c>
      <c r="EB1230" s="1">
        <v>0.50096612903230664</v>
      </c>
      <c r="EC1230" s="1">
        <v>8.0456065143121716E-2</v>
      </c>
      <c r="ED1230" s="1">
        <v>1</v>
      </c>
      <c r="EE1230" s="1">
        <v>1202.7982570079421</v>
      </c>
      <c r="EF1230" s="1">
        <v>-2.250572004941549</v>
      </c>
      <c r="EG1230" s="1">
        <v>2.5458849140174449</v>
      </c>
      <c r="EH1230" s="1">
        <v>0</v>
      </c>
      <c r="EI1230" s="1">
        <v>2.2599985365853659</v>
      </c>
      <c r="EJ1230" s="1">
        <v>9.4883623693365407E-3</v>
      </c>
      <c r="EK1230" s="1">
        <v>2.0761767876410209E-3</v>
      </c>
      <c r="EL1230" s="1">
        <v>1</v>
      </c>
      <c r="EM1230" s="1">
        <v>1.96758824692186</v>
      </c>
      <c r="EN1230" s="1">
        <v>4.168724406206839E-2</v>
      </c>
      <c r="EO1230" s="1">
        <v>3.1415620957516571E-3</v>
      </c>
      <c r="EP1230" s="1">
        <v>1</v>
      </c>
      <c r="EQ1230" s="1">
        <v>5</v>
      </c>
      <c r="ER1230" s="1">
        <v>6</v>
      </c>
      <c r="ES1230" s="1" t="s">
        <v>358</v>
      </c>
      <c r="ET1230" s="1">
        <v>2.9422600000000001</v>
      </c>
      <c r="EU1230" s="1">
        <v>2.8012800000000002</v>
      </c>
      <c r="EV1230" s="1">
        <v>0.21215600000000001</v>
      </c>
      <c r="EW1230" s="1">
        <v>0.21387999999999999</v>
      </c>
      <c r="EX1230" s="1">
        <v>0.117617</v>
      </c>
      <c r="EY1230" s="1">
        <v>0.110724</v>
      </c>
      <c r="EZ1230" s="1">
        <v>16133.8</v>
      </c>
      <c r="FA1230" s="1">
        <v>16878.900000000001</v>
      </c>
      <c r="FB1230" s="1">
        <v>23820.9</v>
      </c>
      <c r="FC1230" s="1">
        <v>24994.1</v>
      </c>
      <c r="FD1230" s="1">
        <v>33651.5</v>
      </c>
      <c r="FE1230" s="1">
        <v>35496.699999999997</v>
      </c>
      <c r="FF1230" s="1">
        <v>43436.6</v>
      </c>
      <c r="FG1230" s="1">
        <v>46203.9</v>
      </c>
      <c r="FH1230" s="1">
        <v>1.8731500000000001</v>
      </c>
      <c r="FI1230" s="1">
        <v>1.83535</v>
      </c>
      <c r="FJ1230" s="1">
        <v>0.10774300000000001</v>
      </c>
      <c r="FK1230" s="1">
        <v>0</v>
      </c>
      <c r="FL1230" s="1">
        <v>29.897200000000002</v>
      </c>
      <c r="FM1230" s="1">
        <v>999.9</v>
      </c>
      <c r="FN1230" s="1">
        <v>58.2</v>
      </c>
      <c r="FO1230" s="1">
        <v>36.799999999999997</v>
      </c>
      <c r="FP1230" s="1">
        <v>36.479100000000003</v>
      </c>
      <c r="FQ1230" s="1">
        <v>63.435299999999998</v>
      </c>
      <c r="FR1230" s="1">
        <v>23.068899999999999</v>
      </c>
      <c r="FS1230" s="1">
        <v>1</v>
      </c>
      <c r="FT1230" s="1">
        <v>0.43107000000000001</v>
      </c>
      <c r="FU1230" s="1">
        <v>1.9454800000000001</v>
      </c>
      <c r="FV1230" s="1">
        <v>20.310199999999998</v>
      </c>
      <c r="FW1230" s="1">
        <v>5.2175900000000004</v>
      </c>
      <c r="FX1230" s="1">
        <v>11.9071</v>
      </c>
      <c r="FY1230" s="1">
        <v>5.0041000000000002</v>
      </c>
      <c r="FZ1230" s="1">
        <v>3.29142</v>
      </c>
      <c r="GA1230" s="1">
        <v>9999</v>
      </c>
      <c r="GB1230" s="1">
        <v>9999</v>
      </c>
      <c r="GC1230" s="1">
        <v>9999</v>
      </c>
      <c r="GD1230" s="1">
        <v>999.9</v>
      </c>
      <c r="GE1230" s="1">
        <v>1.8596699999999999</v>
      </c>
      <c r="GF1230" s="1">
        <v>1.8546800000000001</v>
      </c>
      <c r="GG1230" s="1">
        <v>1.85778</v>
      </c>
      <c r="GH1230" s="1">
        <v>1.85625</v>
      </c>
      <c r="GI1230" s="1">
        <v>1.85501</v>
      </c>
      <c r="GJ1230" s="1">
        <v>1.8546899999999999</v>
      </c>
      <c r="GK1230" s="1">
        <v>1.85345</v>
      </c>
      <c r="GL1230" s="1">
        <v>1.85646</v>
      </c>
      <c r="GM1230" s="1">
        <v>0</v>
      </c>
      <c r="GN1230" s="1">
        <v>0</v>
      </c>
      <c r="GO1230" s="1">
        <v>0</v>
      </c>
      <c r="GP1230" s="1">
        <v>0</v>
      </c>
      <c r="GQ1230" s="1" t="s">
        <v>359</v>
      </c>
      <c r="GR1230" s="1" t="s">
        <v>360</v>
      </c>
      <c r="GS1230" s="1" t="s">
        <v>361</v>
      </c>
      <c r="GT1230" s="1" t="s">
        <v>361</v>
      </c>
      <c r="GU1230" s="1" t="s">
        <v>361</v>
      </c>
      <c r="GV1230" s="1" t="s">
        <v>361</v>
      </c>
      <c r="GW1230" s="1">
        <v>0</v>
      </c>
      <c r="GX1230" s="1">
        <v>100</v>
      </c>
      <c r="GY1230" s="1">
        <v>100</v>
      </c>
      <c r="GZ1230" s="1">
        <v>2.79</v>
      </c>
      <c r="HA1230" s="1">
        <v>1.6E-2</v>
      </c>
      <c r="HB1230" s="1">
        <v>0.33943565613994459</v>
      </c>
      <c r="HC1230" s="1">
        <v>2.7716384584972409E-3</v>
      </c>
      <c r="HD1230" s="1">
        <v>-1.1467119688665799E-6</v>
      </c>
      <c r="HE1230" s="1">
        <v>2.0626329066488061E-10</v>
      </c>
      <c r="HF1230" s="1">
        <v>-7.0774230373627983E-2</v>
      </c>
      <c r="HG1230" s="1">
        <v>1.066993184659233E-2</v>
      </c>
      <c r="HH1230" s="1">
        <v>-3.4528890892081033E-4</v>
      </c>
      <c r="HI1230" s="1">
        <v>2.382551249023132E-6</v>
      </c>
      <c r="HJ1230" s="1">
        <v>1</v>
      </c>
      <c r="HK1230" s="1">
        <v>2115</v>
      </c>
      <c r="HL1230" s="1">
        <v>2</v>
      </c>
      <c r="HM1230" s="1">
        <v>30</v>
      </c>
      <c r="HN1230" s="1">
        <v>4.0999999999999996</v>
      </c>
      <c r="HO1230" s="1">
        <v>4.0999999999999996</v>
      </c>
      <c r="HP1230" s="1">
        <v>3.0004900000000001</v>
      </c>
      <c r="HQ1230" s="1">
        <v>2.3327599999999999</v>
      </c>
      <c r="HR1230" s="1">
        <v>1.4978</v>
      </c>
      <c r="HS1230" s="1">
        <v>2.2997999999999998</v>
      </c>
      <c r="HT1230" s="1">
        <v>1.5478499999999999</v>
      </c>
      <c r="HU1230" s="1">
        <v>2.3645</v>
      </c>
      <c r="HV1230" s="1">
        <v>39.742199999999997</v>
      </c>
      <c r="HW1230" s="1">
        <v>15.962</v>
      </c>
      <c r="HX1230" s="1">
        <v>18</v>
      </c>
      <c r="HY1230" s="1">
        <v>451.45499999999998</v>
      </c>
      <c r="HZ1230" s="1">
        <v>485.767</v>
      </c>
      <c r="IA1230" s="1">
        <v>27.2531</v>
      </c>
      <c r="IB1230" s="1">
        <v>32.473399999999998</v>
      </c>
      <c r="IC1230" s="1">
        <v>30.000599999999999</v>
      </c>
      <c r="ID1230" s="1">
        <v>32.247399999999999</v>
      </c>
      <c r="IE1230" s="1">
        <v>32.338999999999999</v>
      </c>
      <c r="IF1230" s="1">
        <v>60.067599999999999</v>
      </c>
      <c r="IG1230" s="1">
        <v>33.64</v>
      </c>
      <c r="IH1230" s="1">
        <v>0</v>
      </c>
      <c r="II1230" s="1">
        <v>27.2409</v>
      </c>
      <c r="IJ1230" s="1">
        <v>1500</v>
      </c>
      <c r="IK1230" s="1">
        <v>24.903500000000001</v>
      </c>
      <c r="IL1230" s="1">
        <v>100.43899999999999</v>
      </c>
      <c r="IM1230" s="1">
        <v>100.13500000000001</v>
      </c>
      <c r="IN1230" s="1" t="s">
        <v>366</v>
      </c>
    </row>
    <row r="1231" spans="1:248" ht="15.75" customHeight="1" x14ac:dyDescent="0.3">
      <c r="A1231" s="1">
        <v>1215</v>
      </c>
      <c r="B1231" s="1">
        <v>1660323681.0999999</v>
      </c>
      <c r="C1231" s="1">
        <v>12714.5</v>
      </c>
      <c r="D1231" s="1" t="s">
        <v>2745</v>
      </c>
      <c r="E1231" s="1" t="s">
        <v>2746</v>
      </c>
      <c r="F1231" s="1">
        <v>1</v>
      </c>
      <c r="G1231" s="1" t="s">
        <v>1969</v>
      </c>
      <c r="H1231" s="1" t="s">
        <v>350</v>
      </c>
      <c r="I1231" s="1" t="s">
        <v>351</v>
      </c>
      <c r="J1231" s="1" t="s">
        <v>352</v>
      </c>
      <c r="K1231" s="1" t="s">
        <v>353</v>
      </c>
      <c r="L1231" s="1" t="s">
        <v>1969</v>
      </c>
      <c r="M1231" s="1" t="s">
        <v>1131</v>
      </c>
      <c r="N1231" s="1">
        <v>1660323673.099999</v>
      </c>
      <c r="O1231" s="1">
        <f t="shared" si="136"/>
        <v>1.6203474621055358E-3</v>
      </c>
      <c r="P1231" s="1">
        <f t="shared" si="137"/>
        <v>1.6203474621055358</v>
      </c>
      <c r="Q1231" s="1">
        <f t="shared" si="138"/>
        <v>13.361545463923376</v>
      </c>
      <c r="R1231" s="1">
        <f t="shared" si="139"/>
        <v>1780.249096774194</v>
      </c>
      <c r="S1231" s="1">
        <f t="shared" si="140"/>
        <v>1455.0887920155837</v>
      </c>
      <c r="T1231" s="1">
        <f t="shared" si="141"/>
        <v>144.89631334967419</v>
      </c>
      <c r="U1231" s="1">
        <f t="shared" si="142"/>
        <v>177.27545726563844</v>
      </c>
      <c r="V1231" s="1">
        <f t="shared" si="143"/>
        <v>7.9664841141835516E-2</v>
      </c>
      <c r="W1231" s="1">
        <f t="shared" si="144"/>
        <v>2.9205846723607696</v>
      </c>
      <c r="X1231" s="1">
        <f t="shared" si="145"/>
        <v>7.8477032570800867E-2</v>
      </c>
      <c r="Y1231" s="1">
        <f t="shared" si="146"/>
        <v>4.9153389877542759E-2</v>
      </c>
      <c r="Z1231" s="1">
        <f t="shared" si="147"/>
        <v>321.51315570967739</v>
      </c>
      <c r="AA1231" s="1">
        <f t="shared" si="148"/>
        <v>32.469646097009225</v>
      </c>
      <c r="AB1231" s="1">
        <f t="shared" si="149"/>
        <v>31.676512903225809</v>
      </c>
      <c r="AC1231" s="1">
        <f t="shared" si="150"/>
        <v>4.6883472675279387</v>
      </c>
      <c r="AD1231" s="1">
        <f t="shared" si="151"/>
        <v>60.058104444298351</v>
      </c>
      <c r="AE1231" s="1">
        <f t="shared" si="152"/>
        <v>2.7086630087317882</v>
      </c>
      <c r="AF1231" s="1">
        <f t="shared" si="153"/>
        <v>4.5100707619634779</v>
      </c>
      <c r="AG1231" s="1">
        <f t="shared" si="154"/>
        <v>1.9796842587961505</v>
      </c>
      <c r="AH1231" s="1">
        <f t="shared" si="155"/>
        <v>-71.457323078854131</v>
      </c>
      <c r="AI1231" s="1">
        <f t="shared" si="156"/>
        <v>-107.32052076172566</v>
      </c>
      <c r="AJ1231" s="1">
        <f t="shared" si="157"/>
        <v>-8.2791067930667293</v>
      </c>
      <c r="AK1231" s="1">
        <f t="shared" si="158"/>
        <v>134.45620507603087</v>
      </c>
      <c r="AL1231" s="1">
        <f t="shared" si="159"/>
        <v>13.597195107681157</v>
      </c>
      <c r="AM1231" s="1">
        <f t="shared" si="160"/>
        <v>1.6294920403439346</v>
      </c>
      <c r="AN1231" s="1">
        <f t="shared" si="161"/>
        <v>13.361545463923376</v>
      </c>
      <c r="AO1231" s="1">
        <v>1846.7942061356171</v>
      </c>
      <c r="AP1231" s="1">
        <v>1830.340363636363</v>
      </c>
      <c r="AQ1231" s="1">
        <v>1.619021010481083E-3</v>
      </c>
      <c r="AR1231" s="1">
        <v>65.956732581396778</v>
      </c>
      <c r="AS1231" s="1">
        <f t="shared" si="162"/>
        <v>1.6203474621055358</v>
      </c>
      <c r="AT1231" s="1">
        <v>25.298299915726769</v>
      </c>
      <c r="AU1231" s="1">
        <v>27.189394545454551</v>
      </c>
      <c r="AV1231" s="1">
        <v>-1.141029615423427E-5</v>
      </c>
      <c r="AW1231" s="1">
        <v>81.168767163794897</v>
      </c>
      <c r="AX1231" s="1">
        <v>39</v>
      </c>
      <c r="AY1231" s="1">
        <v>8</v>
      </c>
      <c r="AZ1231" s="1">
        <f t="shared" si="163"/>
        <v>1</v>
      </c>
      <c r="BA1231" s="1">
        <f t="shared" si="164"/>
        <v>0</v>
      </c>
      <c r="BB1231" s="1">
        <f t="shared" si="165"/>
        <v>51915.84459766122</v>
      </c>
      <c r="BC1231" s="1">
        <f t="shared" si="166"/>
        <v>1999.9858064516129</v>
      </c>
      <c r="BD1231" s="1">
        <f t="shared" si="167"/>
        <v>1681.1877774193549</v>
      </c>
      <c r="BE1231" s="1">
        <f t="shared" si="168"/>
        <v>0.84059985425703021</v>
      </c>
      <c r="BF1231" s="1">
        <f t="shared" si="169"/>
        <v>0.16075771871606828</v>
      </c>
      <c r="BG1231" s="1">
        <v>6</v>
      </c>
      <c r="BH1231" s="1">
        <v>0.5</v>
      </c>
      <c r="BI1231" s="1" t="s">
        <v>356</v>
      </c>
      <c r="BJ1231" s="1">
        <v>2</v>
      </c>
      <c r="BK1231" s="1" t="b">
        <v>1</v>
      </c>
      <c r="BL1231" s="1">
        <v>1660323673.099999</v>
      </c>
      <c r="BM1231" s="1">
        <v>1780.249096774194</v>
      </c>
      <c r="BN1231" s="1">
        <v>1800.0412903225811</v>
      </c>
      <c r="BO1231" s="1">
        <v>27.201141935483871</v>
      </c>
      <c r="BP1231" s="1">
        <v>25.299470967741939</v>
      </c>
      <c r="BQ1231" s="1">
        <v>1777.557096774193</v>
      </c>
      <c r="BR1231" s="1">
        <v>27.184141935483868</v>
      </c>
      <c r="BS1231" s="1">
        <v>500.13951612903242</v>
      </c>
      <c r="BT1231" s="1">
        <v>99.479019354838726</v>
      </c>
      <c r="BU1231" s="1">
        <v>9.9998877419354829E-2</v>
      </c>
      <c r="BV1231" s="1">
        <v>30.994916129032259</v>
      </c>
      <c r="BW1231" s="1">
        <v>31.676512903225809</v>
      </c>
      <c r="BX1231" s="1">
        <v>999.90000000000032</v>
      </c>
      <c r="BY1231" s="1">
        <v>0</v>
      </c>
      <c r="BZ1231" s="1">
        <v>0</v>
      </c>
      <c r="CA1231" s="1">
        <v>10001.08709677419</v>
      </c>
      <c r="CB1231" s="1">
        <v>0</v>
      </c>
      <c r="CC1231" s="1">
        <v>17.963825806451609</v>
      </c>
      <c r="CD1231" s="1">
        <v>-19.503861290322579</v>
      </c>
      <c r="CE1231" s="1">
        <v>1830.31</v>
      </c>
      <c r="CF1231" s="1">
        <v>1846.7641935483871</v>
      </c>
      <c r="CG1231" s="1">
        <v>1.8946290322580639</v>
      </c>
      <c r="CH1231" s="1">
        <v>1800.0412903225811</v>
      </c>
      <c r="CI1231" s="1">
        <v>25.299470967741939</v>
      </c>
      <c r="CJ1231" s="1">
        <v>2.7052441935483871</v>
      </c>
      <c r="CK1231" s="1">
        <v>2.5167661290322578</v>
      </c>
      <c r="CL1231" s="1">
        <v>22.316993548387099</v>
      </c>
      <c r="CM1231" s="1">
        <v>21.13533870967742</v>
      </c>
      <c r="CN1231" s="1">
        <v>1999.9858064516129</v>
      </c>
      <c r="CO1231" s="1">
        <v>0.98000509677419312</v>
      </c>
      <c r="CP1231" s="1">
        <v>1.9995206451612908E-2</v>
      </c>
      <c r="CQ1231" s="1">
        <v>0</v>
      </c>
      <c r="CR1231" s="1">
        <v>2.41616129032258</v>
      </c>
      <c r="CS1231" s="1">
        <v>0</v>
      </c>
      <c r="CT1231" s="1">
        <v>23202.070967741929</v>
      </c>
      <c r="CU1231" s="1">
        <v>17412.212903225809</v>
      </c>
      <c r="CV1231" s="1">
        <v>43.266000000000012</v>
      </c>
      <c r="CW1231" s="1">
        <v>44.186999999999969</v>
      </c>
      <c r="CX1231" s="1">
        <v>43.25</v>
      </c>
      <c r="CY1231" s="1">
        <v>42.625</v>
      </c>
      <c r="CZ1231" s="1">
        <v>43.186999999999969</v>
      </c>
      <c r="DA1231" s="1">
        <v>1959.995806451612</v>
      </c>
      <c r="DB1231" s="1">
        <v>39.99</v>
      </c>
      <c r="DC1231" s="1">
        <v>0</v>
      </c>
      <c r="DD1231" s="1">
        <v>1660323679.2</v>
      </c>
      <c r="DE1231" s="1">
        <v>0</v>
      </c>
      <c r="DF1231" s="1">
        <v>1660323716.0999999</v>
      </c>
      <c r="DG1231" s="1" t="s">
        <v>2747</v>
      </c>
      <c r="DH1231" s="1">
        <v>1660323716.0999999</v>
      </c>
      <c r="DI1231" s="1">
        <v>1660323708.5999999</v>
      </c>
      <c r="DJ1231" s="1">
        <v>40</v>
      </c>
      <c r="DK1231" s="1">
        <v>-0.30099999999999999</v>
      </c>
      <c r="DL1231" s="1">
        <v>2E-3</v>
      </c>
      <c r="DM1231" s="1">
        <v>2.6920000000000002</v>
      </c>
      <c r="DN1231" s="1">
        <v>1.7000000000000001E-2</v>
      </c>
      <c r="DO1231" s="1">
        <v>1800</v>
      </c>
      <c r="DP1231" s="1">
        <v>25</v>
      </c>
      <c r="DQ1231" s="1">
        <v>0.28999999999999998</v>
      </c>
      <c r="DR1231" s="1">
        <v>0.09</v>
      </c>
      <c r="DS1231" s="1">
        <v>13.34245887548248</v>
      </c>
      <c r="DT1231" s="1">
        <v>-0.31817654629314007</v>
      </c>
      <c r="DU1231" s="1">
        <v>6.5482068208472674E-2</v>
      </c>
      <c r="DV1231" s="1">
        <v>1</v>
      </c>
      <c r="DW1231" s="1">
        <v>13.369496822227161</v>
      </c>
      <c r="DX1231" s="1">
        <v>-0.54344901007926893</v>
      </c>
      <c r="DY1231" s="1">
        <v>8.6263227969408565E-2</v>
      </c>
      <c r="DZ1231" s="1">
        <v>0</v>
      </c>
      <c r="EA1231" s="1">
        <v>-19.503861290322579</v>
      </c>
      <c r="EB1231" s="1">
        <v>0.72758709677418509</v>
      </c>
      <c r="EC1231" s="1">
        <v>0.1081267347126757</v>
      </c>
      <c r="ED1231" s="1">
        <v>1</v>
      </c>
      <c r="EE1231" s="1">
        <v>1456.864721133305</v>
      </c>
      <c r="EF1231" s="1">
        <v>-8.5622236730495054</v>
      </c>
      <c r="EG1231" s="1">
        <v>2.0759866592455558</v>
      </c>
      <c r="EH1231" s="1">
        <v>0</v>
      </c>
      <c r="EI1231" s="1">
        <v>1.895846341463415</v>
      </c>
      <c r="EJ1231" s="1">
        <v>-2.7603972125430809E-2</v>
      </c>
      <c r="EK1231" s="1">
        <v>3.2382182364407491E-3</v>
      </c>
      <c r="EL1231" s="1">
        <v>1</v>
      </c>
      <c r="EM1231" s="1">
        <v>1.980356513717372</v>
      </c>
      <c r="EN1231" s="1">
        <v>1.5831051269853461E-2</v>
      </c>
      <c r="EO1231" s="1">
        <v>1.410877737315913E-3</v>
      </c>
      <c r="EP1231" s="1">
        <v>1</v>
      </c>
      <c r="EQ1231" s="1">
        <v>4</v>
      </c>
      <c r="ER1231" s="1">
        <v>6</v>
      </c>
      <c r="ES1231" s="1" t="s">
        <v>377</v>
      </c>
      <c r="ET1231" s="1">
        <v>2.9420199999999999</v>
      </c>
      <c r="EU1231" s="1">
        <v>2.8010799999999998</v>
      </c>
      <c r="EV1231" s="1">
        <v>0.236262</v>
      </c>
      <c r="EW1231" s="1">
        <v>0.23780499999999999</v>
      </c>
      <c r="EX1231" s="1">
        <v>0.11754299999999999</v>
      </c>
      <c r="EY1231" s="1">
        <v>0.111799</v>
      </c>
      <c r="EZ1231" s="1">
        <v>15631.1</v>
      </c>
      <c r="FA1231" s="1">
        <v>16355</v>
      </c>
      <c r="FB1231" s="1">
        <v>23810.6</v>
      </c>
      <c r="FC1231" s="1">
        <v>24982.2</v>
      </c>
      <c r="FD1231" s="1">
        <v>33641.9</v>
      </c>
      <c r="FE1231" s="1">
        <v>35439.300000000003</v>
      </c>
      <c r="FF1231" s="1">
        <v>43419.8</v>
      </c>
      <c r="FG1231" s="1">
        <v>46183.5</v>
      </c>
      <c r="FH1231" s="1">
        <v>1.8710800000000001</v>
      </c>
      <c r="FI1231" s="1">
        <v>1.8331200000000001</v>
      </c>
      <c r="FJ1231" s="1">
        <v>0.105333</v>
      </c>
      <c r="FK1231" s="1">
        <v>0</v>
      </c>
      <c r="FL1231" s="1">
        <v>29.967400000000001</v>
      </c>
      <c r="FM1231" s="1">
        <v>999.9</v>
      </c>
      <c r="FN1231" s="1">
        <v>58</v>
      </c>
      <c r="FO1231" s="1">
        <v>36.9</v>
      </c>
      <c r="FP1231" s="1">
        <v>36.560099999999998</v>
      </c>
      <c r="FQ1231" s="1">
        <v>63.261699999999998</v>
      </c>
      <c r="FR1231" s="1">
        <v>22.2957</v>
      </c>
      <c r="FS1231" s="1">
        <v>1</v>
      </c>
      <c r="FT1231" s="1">
        <v>0.45313799999999999</v>
      </c>
      <c r="FU1231" s="1">
        <v>2.0803199999999999</v>
      </c>
      <c r="FV1231" s="1">
        <v>20.309100000000001</v>
      </c>
      <c r="FW1231" s="1">
        <v>5.2216300000000002</v>
      </c>
      <c r="FX1231" s="1">
        <v>11.9078</v>
      </c>
      <c r="FY1231" s="1">
        <v>5.0050999999999997</v>
      </c>
      <c r="FZ1231" s="1">
        <v>3.2919</v>
      </c>
      <c r="GA1231" s="1">
        <v>9999</v>
      </c>
      <c r="GB1231" s="1">
        <v>9999</v>
      </c>
      <c r="GC1231" s="1">
        <v>9999</v>
      </c>
      <c r="GD1231" s="1">
        <v>999.9</v>
      </c>
      <c r="GE1231" s="1">
        <v>1.85964</v>
      </c>
      <c r="GF1231" s="1">
        <v>1.85463</v>
      </c>
      <c r="GG1231" s="1">
        <v>1.8577699999999999</v>
      </c>
      <c r="GH1231" s="1">
        <v>1.8562399999999999</v>
      </c>
      <c r="GI1231" s="1">
        <v>1.85501</v>
      </c>
      <c r="GJ1231" s="1">
        <v>1.8546899999999999</v>
      </c>
      <c r="GK1231" s="1">
        <v>1.85341</v>
      </c>
      <c r="GL1231" s="1">
        <v>1.85646</v>
      </c>
      <c r="GM1231" s="1">
        <v>0</v>
      </c>
      <c r="GN1231" s="1">
        <v>0</v>
      </c>
      <c r="GO1231" s="1">
        <v>0</v>
      </c>
      <c r="GP1231" s="1">
        <v>0</v>
      </c>
      <c r="GQ1231" s="1" t="s">
        <v>359</v>
      </c>
      <c r="GR1231" s="1" t="s">
        <v>360</v>
      </c>
      <c r="GS1231" s="1" t="s">
        <v>361</v>
      </c>
      <c r="GT1231" s="1" t="s">
        <v>361</v>
      </c>
      <c r="GU1231" s="1" t="s">
        <v>361</v>
      </c>
      <c r="GV1231" s="1" t="s">
        <v>361</v>
      </c>
      <c r="GW1231" s="1">
        <v>0</v>
      </c>
      <c r="GX1231" s="1">
        <v>100</v>
      </c>
      <c r="GY1231" s="1">
        <v>100</v>
      </c>
      <c r="GZ1231" s="1">
        <v>2.6920000000000002</v>
      </c>
      <c r="HA1231" s="1">
        <v>1.7000000000000001E-2</v>
      </c>
      <c r="HB1231" s="1">
        <v>0.51839205127066101</v>
      </c>
      <c r="HC1231" s="1">
        <v>2.7716384584972409E-3</v>
      </c>
      <c r="HD1231" s="1">
        <v>-1.1467119688665799E-6</v>
      </c>
      <c r="HE1231" s="1">
        <v>2.0626329066488061E-10</v>
      </c>
      <c r="HF1231" s="1">
        <v>-7.277967412669499E-2</v>
      </c>
      <c r="HG1231" s="1">
        <v>1.066993184659233E-2</v>
      </c>
      <c r="HH1231" s="1">
        <v>-3.4528890892081033E-4</v>
      </c>
      <c r="HI1231" s="1">
        <v>2.382551249023132E-6</v>
      </c>
      <c r="HJ1231" s="1">
        <v>1</v>
      </c>
      <c r="HK1231" s="1">
        <v>2115</v>
      </c>
      <c r="HL1231" s="1">
        <v>2</v>
      </c>
      <c r="HM1231" s="1">
        <v>30</v>
      </c>
      <c r="HN1231" s="1">
        <v>4.9000000000000004</v>
      </c>
      <c r="HO1231" s="1">
        <v>5</v>
      </c>
      <c r="HP1231" s="1">
        <v>3.4777800000000001</v>
      </c>
      <c r="HQ1231" s="1">
        <v>2.2961399999999998</v>
      </c>
      <c r="HR1231" s="1">
        <v>1.4978</v>
      </c>
      <c r="HS1231" s="1">
        <v>2.2997999999999998</v>
      </c>
      <c r="HT1231" s="1">
        <v>1.5478499999999999</v>
      </c>
      <c r="HU1231" s="1">
        <v>2.4414099999999999</v>
      </c>
      <c r="HV1231" s="1">
        <v>39.692</v>
      </c>
      <c r="HW1231" s="1">
        <v>15.927</v>
      </c>
      <c r="HX1231" s="1">
        <v>18</v>
      </c>
      <c r="HY1231" s="1">
        <v>451.88900000000001</v>
      </c>
      <c r="HZ1231" s="1">
        <v>486.19900000000001</v>
      </c>
      <c r="IA1231" s="1">
        <v>26.946100000000001</v>
      </c>
      <c r="IB1231" s="1">
        <v>32.722700000000003</v>
      </c>
      <c r="IC1231" s="1">
        <v>30.000399999999999</v>
      </c>
      <c r="ID1231" s="1">
        <v>32.496400000000001</v>
      </c>
      <c r="IE1231" s="1">
        <v>32.589799999999997</v>
      </c>
      <c r="IF1231" s="1">
        <v>69.6374</v>
      </c>
      <c r="IG1231" s="1">
        <v>32.486400000000003</v>
      </c>
      <c r="IH1231" s="1">
        <v>0</v>
      </c>
      <c r="II1231" s="1">
        <v>26.947299999999998</v>
      </c>
      <c r="IJ1231" s="1">
        <v>1800</v>
      </c>
      <c r="IK1231" s="1">
        <v>25.289200000000001</v>
      </c>
      <c r="IL1231" s="1">
        <v>100.399</v>
      </c>
      <c r="IM1231" s="1">
        <v>100.09</v>
      </c>
      <c r="IN1231" s="1" t="s">
        <v>366</v>
      </c>
    </row>
    <row r="1232" spans="1:248" ht="15.75" customHeight="1" x14ac:dyDescent="0.3">
      <c r="A1232" s="1">
        <v>1216</v>
      </c>
      <c r="B1232" s="1">
        <v>1660323932.5999999</v>
      </c>
      <c r="C1232" s="1">
        <v>12966</v>
      </c>
      <c r="D1232" s="1" t="s">
        <v>2748</v>
      </c>
      <c r="E1232" s="1" t="s">
        <v>2749</v>
      </c>
      <c r="F1232" s="1">
        <v>1</v>
      </c>
      <c r="G1232" s="1" t="s">
        <v>1969</v>
      </c>
      <c r="H1232" s="1" t="s">
        <v>350</v>
      </c>
      <c r="I1232" s="1" t="s">
        <v>351</v>
      </c>
      <c r="J1232" s="1" t="s">
        <v>352</v>
      </c>
      <c r="K1232" s="1" t="s">
        <v>353</v>
      </c>
      <c r="L1232" s="1" t="s">
        <v>1969</v>
      </c>
      <c r="M1232" s="1" t="s">
        <v>1131</v>
      </c>
      <c r="N1232" s="1">
        <v>1660323924.849999</v>
      </c>
      <c r="O1232" s="1">
        <f t="shared" si="136"/>
        <v>1.3043184044915165E-3</v>
      </c>
      <c r="P1232" s="1">
        <f t="shared" si="137"/>
        <v>1.3043184044915166</v>
      </c>
      <c r="Q1232" s="1">
        <f t="shared" si="138"/>
        <v>13.812096208650775</v>
      </c>
      <c r="R1232" s="1">
        <f t="shared" si="139"/>
        <v>1980.538</v>
      </c>
      <c r="S1232" s="1">
        <f t="shared" si="140"/>
        <v>1570.7656490046336</v>
      </c>
      <c r="T1232" s="1">
        <f t="shared" si="141"/>
        <v>156.39506937445486</v>
      </c>
      <c r="U1232" s="1">
        <f t="shared" si="142"/>
        <v>197.19451982224396</v>
      </c>
      <c r="V1232" s="1">
        <f t="shared" si="143"/>
        <v>6.362597214538554E-2</v>
      </c>
      <c r="W1232" s="1">
        <f t="shared" si="144"/>
        <v>2.9207581708848203</v>
      </c>
      <c r="X1232" s="1">
        <f t="shared" si="145"/>
        <v>6.2865882703109527E-2</v>
      </c>
      <c r="Y1232" s="1">
        <f t="shared" si="146"/>
        <v>3.9358711060279557E-2</v>
      </c>
      <c r="Z1232" s="1">
        <f t="shared" si="147"/>
        <v>321.51487832815957</v>
      </c>
      <c r="AA1232" s="1">
        <f t="shared" si="148"/>
        <v>32.547962610247652</v>
      </c>
      <c r="AB1232" s="1">
        <f t="shared" si="149"/>
        <v>31.682960000000001</v>
      </c>
      <c r="AC1232" s="1">
        <f t="shared" si="150"/>
        <v>4.690062424536519</v>
      </c>
      <c r="AD1232" s="1">
        <f t="shared" si="151"/>
        <v>59.900612700850367</v>
      </c>
      <c r="AE1232" s="1">
        <f t="shared" si="152"/>
        <v>2.7009737708524657</v>
      </c>
      <c r="AF1232" s="1">
        <f t="shared" si="153"/>
        <v>4.509092059444197</v>
      </c>
      <c r="AG1232" s="1">
        <f t="shared" si="154"/>
        <v>1.9890886536840533</v>
      </c>
      <c r="AH1232" s="1">
        <f t="shared" si="155"/>
        <v>-57.52044163807588</v>
      </c>
      <c r="AI1232" s="1">
        <f t="shared" si="156"/>
        <v>-108.94140925287383</v>
      </c>
      <c r="AJ1232" s="1">
        <f t="shared" si="157"/>
        <v>-8.4037586856147239</v>
      </c>
      <c r="AK1232" s="1">
        <f t="shared" si="158"/>
        <v>146.64926875159514</v>
      </c>
      <c r="AL1232" s="1">
        <f t="shared" si="159"/>
        <v>13.576504705993459</v>
      </c>
      <c r="AM1232" s="1">
        <f t="shared" si="160"/>
        <v>1.3197177407830158</v>
      </c>
      <c r="AN1232" s="1">
        <f t="shared" si="161"/>
        <v>13.812096208650775</v>
      </c>
      <c r="AO1232" s="1">
        <v>2052.559160637541</v>
      </c>
      <c r="AP1232" s="1">
        <v>2035.739454545454</v>
      </c>
      <c r="AQ1232" s="1">
        <v>-3.5704020233088073E-2</v>
      </c>
      <c r="AR1232" s="1">
        <v>65.917590800651539</v>
      </c>
      <c r="AS1232" s="1">
        <f t="shared" si="162"/>
        <v>1.3043184044915166</v>
      </c>
      <c r="AT1232" s="1">
        <v>25.594717873867602</v>
      </c>
      <c r="AU1232" s="1">
        <v>27.117101212121199</v>
      </c>
      <c r="AV1232" s="1">
        <v>-1.3544829680491651E-5</v>
      </c>
      <c r="AW1232" s="1">
        <v>81.225693920994402</v>
      </c>
      <c r="AX1232" s="1">
        <v>38</v>
      </c>
      <c r="AY1232" s="1">
        <v>8</v>
      </c>
      <c r="AZ1232" s="1">
        <f t="shared" si="163"/>
        <v>1</v>
      </c>
      <c r="BA1232" s="1">
        <f t="shared" si="164"/>
        <v>0</v>
      </c>
      <c r="BB1232" s="1">
        <f t="shared" si="165"/>
        <v>51921.152794966838</v>
      </c>
      <c r="BC1232" s="1">
        <f t="shared" si="166"/>
        <v>1999.9960000000001</v>
      </c>
      <c r="BD1232" s="1">
        <f t="shared" si="167"/>
        <v>1681.1963896000827</v>
      </c>
      <c r="BE1232" s="1">
        <f t="shared" si="168"/>
        <v>0.84059987599979336</v>
      </c>
      <c r="BF1232" s="1">
        <f t="shared" si="169"/>
        <v>0.16075776067960112</v>
      </c>
      <c r="BG1232" s="1">
        <v>6</v>
      </c>
      <c r="BH1232" s="1">
        <v>0.5</v>
      </c>
      <c r="BI1232" s="1" t="s">
        <v>356</v>
      </c>
      <c r="BJ1232" s="1">
        <v>2</v>
      </c>
      <c r="BK1232" s="1" t="b">
        <v>1</v>
      </c>
      <c r="BL1232" s="1">
        <v>1660323924.849999</v>
      </c>
      <c r="BM1232" s="1">
        <v>1980.538</v>
      </c>
      <c r="BN1232" s="1">
        <v>1999.9606666666659</v>
      </c>
      <c r="BO1232" s="1">
        <v>27.127433333333329</v>
      </c>
      <c r="BP1232" s="1">
        <v>25.58718</v>
      </c>
      <c r="BQ1232" s="1">
        <v>1977.7449999999999</v>
      </c>
      <c r="BR1232" s="1">
        <v>27.110433333333329</v>
      </c>
      <c r="BS1232" s="1">
        <v>500.14519999999999</v>
      </c>
      <c r="BT1232" s="1">
        <v>99.466163333333313</v>
      </c>
      <c r="BU1232" s="1">
        <v>9.9974666666666684E-2</v>
      </c>
      <c r="BV1232" s="1">
        <v>30.991109999999999</v>
      </c>
      <c r="BW1232" s="1">
        <v>31.682960000000001</v>
      </c>
      <c r="BX1232" s="1">
        <v>999.9000000000002</v>
      </c>
      <c r="BY1232" s="1">
        <v>0</v>
      </c>
      <c r="BZ1232" s="1">
        <v>0</v>
      </c>
      <c r="CA1232" s="1">
        <v>10003.370666666669</v>
      </c>
      <c r="CB1232" s="1">
        <v>0</v>
      </c>
      <c r="CC1232" s="1">
        <v>18.648576666666671</v>
      </c>
      <c r="CD1232" s="1">
        <v>-19.407350000000001</v>
      </c>
      <c r="CE1232" s="1">
        <v>2035.768</v>
      </c>
      <c r="CF1232" s="1">
        <v>2052.4780000000001</v>
      </c>
      <c r="CG1232" s="1">
        <v>1.535242333333334</v>
      </c>
      <c r="CH1232" s="1">
        <v>1999.9606666666659</v>
      </c>
      <c r="CI1232" s="1">
        <v>25.58718</v>
      </c>
      <c r="CJ1232" s="1">
        <v>2.697762</v>
      </c>
      <c r="CK1232" s="1">
        <v>2.545058333333333</v>
      </c>
      <c r="CL1232" s="1">
        <v>22.27150000000001</v>
      </c>
      <c r="CM1232" s="1">
        <v>21.317553333333329</v>
      </c>
      <c r="CN1232" s="1">
        <v>1999.9960000000001</v>
      </c>
      <c r="CO1232" s="1">
        <v>0.98000279999999973</v>
      </c>
      <c r="CP1232" s="1">
        <v>1.9997500000000001E-2</v>
      </c>
      <c r="CQ1232" s="1">
        <v>0</v>
      </c>
      <c r="CR1232" s="1">
        <v>2.6206999999999998</v>
      </c>
      <c r="CS1232" s="1">
        <v>0</v>
      </c>
      <c r="CT1232" s="1">
        <v>22812.01666666667</v>
      </c>
      <c r="CU1232" s="1">
        <v>17412.30333333333</v>
      </c>
      <c r="CV1232" s="1">
        <v>43</v>
      </c>
      <c r="CW1232" s="1">
        <v>44.004133333333343</v>
      </c>
      <c r="CX1232" s="1">
        <v>43</v>
      </c>
      <c r="CY1232" s="1">
        <v>42.436999999999983</v>
      </c>
      <c r="CZ1232" s="1">
        <v>42.941199999999967</v>
      </c>
      <c r="DA1232" s="1">
        <v>1960.0050000000001</v>
      </c>
      <c r="DB1232" s="1">
        <v>39.991666666666667</v>
      </c>
      <c r="DC1232" s="1">
        <v>0</v>
      </c>
      <c r="DD1232" s="1">
        <v>1660323930.5999999</v>
      </c>
      <c r="DE1232" s="1">
        <v>0</v>
      </c>
      <c r="DF1232" s="1">
        <v>1660323958.0999999</v>
      </c>
      <c r="DG1232" s="1" t="s">
        <v>2750</v>
      </c>
      <c r="DH1232" s="1">
        <v>1660323958.0999999</v>
      </c>
      <c r="DI1232" s="1">
        <v>1660323954.5999999</v>
      </c>
      <c r="DJ1232" s="1">
        <v>41</v>
      </c>
      <c r="DK1232" s="1">
        <v>-2.9000000000000001E-2</v>
      </c>
      <c r="DL1232" s="1">
        <v>1E-3</v>
      </c>
      <c r="DM1232" s="1">
        <v>2.7930000000000001</v>
      </c>
      <c r="DN1232" s="1">
        <v>1.7000000000000001E-2</v>
      </c>
      <c r="DO1232" s="1">
        <v>2000</v>
      </c>
      <c r="DP1232" s="1">
        <v>26</v>
      </c>
      <c r="DQ1232" s="1">
        <v>0.2</v>
      </c>
      <c r="DR1232" s="1">
        <v>7.0000000000000007E-2</v>
      </c>
      <c r="DS1232" s="1">
        <v>13.57306889529019</v>
      </c>
      <c r="DT1232" s="1">
        <v>-1.023740713090207</v>
      </c>
      <c r="DU1232" s="1">
        <v>0.1586007956935071</v>
      </c>
      <c r="DV1232" s="1">
        <v>0</v>
      </c>
      <c r="DW1232" s="1">
        <v>13.57680698629459</v>
      </c>
      <c r="DX1232" s="1">
        <v>-1.8305270279415829E-2</v>
      </c>
      <c r="DY1232" s="1">
        <v>9.582976754053131E-2</v>
      </c>
      <c r="DZ1232" s="1">
        <v>1</v>
      </c>
      <c r="EA1232" s="1">
        <v>-19.412535483870968</v>
      </c>
      <c r="EB1232" s="1">
        <v>0.27163548387098407</v>
      </c>
      <c r="EC1232" s="1">
        <v>0.11689329997739201</v>
      </c>
      <c r="ED1232" s="1">
        <v>1</v>
      </c>
      <c r="EE1232" s="1">
        <v>1581.3961333802031</v>
      </c>
      <c r="EF1232" s="1">
        <v>-11.871101579439591</v>
      </c>
      <c r="EG1232" s="1">
        <v>3.9736338973815721</v>
      </c>
      <c r="EH1232" s="1">
        <v>0</v>
      </c>
      <c r="EI1232" s="1">
        <v>1.540249756097561</v>
      </c>
      <c r="EJ1232" s="1">
        <v>-9.7175540069686886E-2</v>
      </c>
      <c r="EK1232" s="1">
        <v>9.7152240318632028E-3</v>
      </c>
      <c r="EL1232" s="1">
        <v>1</v>
      </c>
      <c r="EM1232" s="1">
        <v>1.989145769409032</v>
      </c>
      <c r="EN1232" s="1">
        <v>2.340666858144997E-2</v>
      </c>
      <c r="EO1232" s="1">
        <v>2.0401508266450082E-3</v>
      </c>
      <c r="EP1232" s="1">
        <v>1</v>
      </c>
      <c r="EQ1232" s="1">
        <v>4</v>
      </c>
      <c r="ER1232" s="1">
        <v>6</v>
      </c>
      <c r="ES1232" s="1" t="s">
        <v>377</v>
      </c>
      <c r="ET1232" s="1">
        <v>2.9419</v>
      </c>
      <c r="EU1232" s="1">
        <v>2.80131</v>
      </c>
      <c r="EV1232" s="1">
        <v>0.25091000000000002</v>
      </c>
      <c r="EW1232" s="1">
        <v>0.25235400000000002</v>
      </c>
      <c r="EX1232" s="1">
        <v>0.117275</v>
      </c>
      <c r="EY1232" s="1">
        <v>0.112663</v>
      </c>
      <c r="EZ1232" s="1">
        <v>15328.1</v>
      </c>
      <c r="FA1232" s="1">
        <v>16040</v>
      </c>
      <c r="FB1232" s="1">
        <v>23807.5</v>
      </c>
      <c r="FC1232" s="1">
        <v>24979.7</v>
      </c>
      <c r="FD1232" s="1">
        <v>33648.9</v>
      </c>
      <c r="FE1232" s="1">
        <v>35401.699999999997</v>
      </c>
      <c r="FF1232" s="1">
        <v>43415.1</v>
      </c>
      <c r="FG1232" s="1">
        <v>46178.5</v>
      </c>
      <c r="FH1232" s="1">
        <v>1.87077</v>
      </c>
      <c r="FI1232" s="1">
        <v>1.8329</v>
      </c>
      <c r="FJ1232" s="1">
        <v>0.11570800000000001</v>
      </c>
      <c r="FK1232" s="1">
        <v>0</v>
      </c>
      <c r="FL1232" s="1">
        <v>29.807200000000002</v>
      </c>
      <c r="FM1232" s="1">
        <v>999.9</v>
      </c>
      <c r="FN1232" s="1">
        <v>58.3</v>
      </c>
      <c r="FO1232" s="1">
        <v>36.9</v>
      </c>
      <c r="FP1232" s="1">
        <v>36.755800000000001</v>
      </c>
      <c r="FQ1232" s="1">
        <v>63.271700000000003</v>
      </c>
      <c r="FR1232" s="1">
        <v>22.351800000000001</v>
      </c>
      <c r="FS1232" s="1">
        <v>1</v>
      </c>
      <c r="FT1232" s="1">
        <v>0.45807399999999998</v>
      </c>
      <c r="FU1232" s="1">
        <v>1.91964</v>
      </c>
      <c r="FV1232" s="1">
        <v>20.310600000000001</v>
      </c>
      <c r="FW1232" s="1">
        <v>5.2180400000000002</v>
      </c>
      <c r="FX1232" s="1">
        <v>11.9078</v>
      </c>
      <c r="FY1232" s="1">
        <v>5.0052500000000002</v>
      </c>
      <c r="FZ1232" s="1">
        <v>3.2917999999999998</v>
      </c>
      <c r="GA1232" s="1">
        <v>9999</v>
      </c>
      <c r="GB1232" s="1">
        <v>9999</v>
      </c>
      <c r="GC1232" s="1">
        <v>9999</v>
      </c>
      <c r="GD1232" s="1">
        <v>999.9</v>
      </c>
      <c r="GE1232" s="1">
        <v>1.8596900000000001</v>
      </c>
      <c r="GF1232" s="1">
        <v>1.85466</v>
      </c>
      <c r="GG1232" s="1">
        <v>1.85789</v>
      </c>
      <c r="GH1232" s="1">
        <v>1.85626</v>
      </c>
      <c r="GI1232" s="1">
        <v>1.85503</v>
      </c>
      <c r="GJ1232" s="1">
        <v>1.8547100000000001</v>
      </c>
      <c r="GK1232" s="1">
        <v>1.85347</v>
      </c>
      <c r="GL1232" s="1">
        <v>1.85653</v>
      </c>
      <c r="GM1232" s="1">
        <v>0</v>
      </c>
      <c r="GN1232" s="1">
        <v>0</v>
      </c>
      <c r="GO1232" s="1">
        <v>0</v>
      </c>
      <c r="GP1232" s="1">
        <v>0</v>
      </c>
      <c r="GQ1232" s="1" t="s">
        <v>359</v>
      </c>
      <c r="GR1232" s="1" t="s">
        <v>360</v>
      </c>
      <c r="GS1232" s="1" t="s">
        <v>361</v>
      </c>
      <c r="GT1232" s="1" t="s">
        <v>361</v>
      </c>
      <c r="GU1232" s="1" t="s">
        <v>361</v>
      </c>
      <c r="GV1232" s="1" t="s">
        <v>361</v>
      </c>
      <c r="GW1232" s="1">
        <v>0</v>
      </c>
      <c r="GX1232" s="1">
        <v>100</v>
      </c>
      <c r="GY1232" s="1">
        <v>100</v>
      </c>
      <c r="GZ1232" s="1">
        <v>2.7930000000000001</v>
      </c>
      <c r="HA1232" s="1">
        <v>1.7000000000000001E-2</v>
      </c>
      <c r="HB1232" s="1">
        <v>0.21661902439872849</v>
      </c>
      <c r="HC1232" s="1">
        <v>2.7716384584972409E-3</v>
      </c>
      <c r="HD1232" s="1">
        <v>-1.1467119688665799E-6</v>
      </c>
      <c r="HE1232" s="1">
        <v>2.0626329066488061E-10</v>
      </c>
      <c r="HF1232" s="1">
        <v>-7.0970269981224618E-2</v>
      </c>
      <c r="HG1232" s="1">
        <v>1.066993184659233E-2</v>
      </c>
      <c r="HH1232" s="1">
        <v>-3.4528890892081033E-4</v>
      </c>
      <c r="HI1232" s="1">
        <v>2.382551249023132E-6</v>
      </c>
      <c r="HJ1232" s="1">
        <v>1</v>
      </c>
      <c r="HK1232" s="1">
        <v>2115</v>
      </c>
      <c r="HL1232" s="1">
        <v>2</v>
      </c>
      <c r="HM1232" s="1">
        <v>30</v>
      </c>
      <c r="HN1232" s="1">
        <v>3.6</v>
      </c>
      <c r="HO1232" s="1">
        <v>3.7</v>
      </c>
      <c r="HP1232" s="1">
        <v>3.7829600000000001</v>
      </c>
      <c r="HQ1232" s="1">
        <v>2.3120099999999999</v>
      </c>
      <c r="HR1232" s="1">
        <v>1.4978</v>
      </c>
      <c r="HS1232" s="1">
        <v>2.2997999999999998</v>
      </c>
      <c r="HT1232" s="1">
        <v>1.5478499999999999</v>
      </c>
      <c r="HU1232" s="1">
        <v>2.36938</v>
      </c>
      <c r="HV1232" s="1">
        <v>39.616700000000002</v>
      </c>
      <c r="HW1232" s="1">
        <v>15.874499999999999</v>
      </c>
      <c r="HX1232" s="1">
        <v>18</v>
      </c>
      <c r="HY1232" s="1">
        <v>452.41300000000001</v>
      </c>
      <c r="HZ1232" s="1">
        <v>486.86900000000003</v>
      </c>
      <c r="IA1232" s="1">
        <v>27.177499999999998</v>
      </c>
      <c r="IB1232" s="1">
        <v>32.808999999999997</v>
      </c>
      <c r="IC1232" s="1">
        <v>30.0001</v>
      </c>
      <c r="ID1232" s="1">
        <v>32.604500000000002</v>
      </c>
      <c r="IE1232" s="1">
        <v>32.6982</v>
      </c>
      <c r="IF1232" s="1">
        <v>75.731099999999998</v>
      </c>
      <c r="IG1232" s="1">
        <v>32.091799999999999</v>
      </c>
      <c r="IH1232" s="1">
        <v>0</v>
      </c>
      <c r="II1232" s="1">
        <v>27.182400000000001</v>
      </c>
      <c r="IJ1232" s="1">
        <v>2000</v>
      </c>
      <c r="IK1232" s="1">
        <v>25.555599999999998</v>
      </c>
      <c r="IL1232" s="1">
        <v>100.387</v>
      </c>
      <c r="IM1232" s="1">
        <v>100.07899999999999</v>
      </c>
      <c r="IN1232" s="1" t="s">
        <v>366</v>
      </c>
    </row>
    <row r="1233" spans="1:248" ht="15.75" customHeight="1" x14ac:dyDescent="0.3">
      <c r="A1233" s="1">
        <v>1217</v>
      </c>
      <c r="B1233" s="1">
        <v>1660327750.0999999</v>
      </c>
      <c r="C1233" s="1">
        <v>16783.5</v>
      </c>
      <c r="D1233" s="1" t="s">
        <v>2751</v>
      </c>
      <c r="E1233" s="1" t="s">
        <v>2752</v>
      </c>
      <c r="F1233" s="1">
        <v>1</v>
      </c>
      <c r="G1233" s="1" t="s">
        <v>354</v>
      </c>
      <c r="H1233" s="1" t="s">
        <v>350</v>
      </c>
      <c r="I1233" s="1" t="s">
        <v>351</v>
      </c>
      <c r="J1233" s="1" t="s">
        <v>352</v>
      </c>
      <c r="K1233" s="1" t="s">
        <v>2753</v>
      </c>
      <c r="L1233" s="1" t="s">
        <v>354</v>
      </c>
      <c r="M1233" s="1" t="s">
        <v>355</v>
      </c>
      <c r="N1233" s="1">
        <v>1660327742.099999</v>
      </c>
      <c r="O1233" s="1">
        <f t="shared" si="136"/>
        <v>1.2773425313611488E-3</v>
      </c>
      <c r="P1233" s="1">
        <f t="shared" si="137"/>
        <v>1.2773425313611488</v>
      </c>
      <c r="Q1233" s="1">
        <f t="shared" si="138"/>
        <v>3.9278451014783622</v>
      </c>
      <c r="R1233" s="1">
        <f t="shared" si="139"/>
        <v>394.86929032258058</v>
      </c>
      <c r="S1233" s="1">
        <f t="shared" si="140"/>
        <v>281.13344262834977</v>
      </c>
      <c r="T1233" s="1">
        <f t="shared" si="141"/>
        <v>27.962009926619668</v>
      </c>
      <c r="U1233" s="1">
        <f t="shared" si="142"/>
        <v>39.27437060667873</v>
      </c>
      <c r="V1233" s="1">
        <f t="shared" si="143"/>
        <v>6.1948035777161577E-2</v>
      </c>
      <c r="W1233" s="1">
        <f t="shared" si="144"/>
        <v>2.9186495366180791</v>
      </c>
      <c r="X1233" s="1">
        <f t="shared" si="145"/>
        <v>6.1226748553804215E-2</v>
      </c>
      <c r="Y1233" s="1">
        <f t="shared" si="146"/>
        <v>3.8330822787341824E-2</v>
      </c>
      <c r="Z1233" s="1">
        <f t="shared" si="147"/>
        <v>321.51650670967734</v>
      </c>
      <c r="AA1233" s="1">
        <f t="shared" si="148"/>
        <v>32.537057624504698</v>
      </c>
      <c r="AB1233" s="1">
        <f t="shared" si="149"/>
        <v>31.725006451612909</v>
      </c>
      <c r="AC1233" s="1">
        <f t="shared" si="150"/>
        <v>4.7012616821058693</v>
      </c>
      <c r="AD1233" s="1">
        <f t="shared" si="151"/>
        <v>60.021270360589206</v>
      </c>
      <c r="AE1233" s="1">
        <f t="shared" si="152"/>
        <v>2.7034835276488405</v>
      </c>
      <c r="AF1233" s="1">
        <f t="shared" si="153"/>
        <v>4.504209110215676</v>
      </c>
      <c r="AG1233" s="1">
        <f t="shared" si="154"/>
        <v>1.9977781544570288</v>
      </c>
      <c r="AH1233" s="1">
        <f t="shared" si="155"/>
        <v>-56.330805633026664</v>
      </c>
      <c r="AI1233" s="1">
        <f t="shared" si="156"/>
        <v>-118.4684834602903</v>
      </c>
      <c r="AJ1233" s="1">
        <f t="shared" si="157"/>
        <v>-9.1463222251207998</v>
      </c>
      <c r="AK1233" s="1">
        <f t="shared" si="158"/>
        <v>137.57089539123956</v>
      </c>
      <c r="AL1233" s="1">
        <f t="shared" si="159"/>
        <v>3.7651739976808805</v>
      </c>
      <c r="AM1233" s="1">
        <f t="shared" si="160"/>
        <v>1.2886466895419935</v>
      </c>
      <c r="AN1233" s="1">
        <f t="shared" si="161"/>
        <v>3.9278451014783622</v>
      </c>
      <c r="AO1233" s="1">
        <v>410.53816001596027</v>
      </c>
      <c r="AP1233" s="1">
        <v>405.71296363636338</v>
      </c>
      <c r="AQ1233" s="1">
        <v>-2.1356866413489652E-3</v>
      </c>
      <c r="AR1233" s="1">
        <v>65.476433280621478</v>
      </c>
      <c r="AS1233" s="1">
        <f t="shared" si="162"/>
        <v>1.2773425313611488</v>
      </c>
      <c r="AT1233" s="1">
        <v>25.671505417965989</v>
      </c>
      <c r="AU1233" s="1">
        <v>27.16264242424241</v>
      </c>
      <c r="AV1233" s="1">
        <v>-6.3516080123407752E-5</v>
      </c>
      <c r="AW1233" s="1">
        <v>81.639766570408753</v>
      </c>
      <c r="AX1233" s="1">
        <v>21</v>
      </c>
      <c r="AY1233" s="1">
        <v>4</v>
      </c>
      <c r="AZ1233" s="1">
        <f t="shared" si="163"/>
        <v>1</v>
      </c>
      <c r="BA1233" s="1">
        <f t="shared" si="164"/>
        <v>0</v>
      </c>
      <c r="BB1233" s="1">
        <f t="shared" si="165"/>
        <v>51862.234056774381</v>
      </c>
      <c r="BC1233" s="1">
        <f t="shared" si="166"/>
        <v>2000.006451612903</v>
      </c>
      <c r="BD1233" s="1">
        <f t="shared" si="167"/>
        <v>1681.2051483870966</v>
      </c>
      <c r="BE1233" s="1">
        <f t="shared" si="168"/>
        <v>0.84059986258108843</v>
      </c>
      <c r="BF1233" s="1">
        <f t="shared" si="169"/>
        <v>0.16075773478150068</v>
      </c>
      <c r="BG1233" s="1">
        <v>6</v>
      </c>
      <c r="BH1233" s="1">
        <v>0.5</v>
      </c>
      <c r="BI1233" s="1" t="s">
        <v>356</v>
      </c>
      <c r="BJ1233" s="1">
        <v>2</v>
      </c>
      <c r="BK1233" s="1" t="b">
        <v>1</v>
      </c>
      <c r="BL1233" s="1">
        <v>1660327742.099999</v>
      </c>
      <c r="BM1233" s="1">
        <v>394.86929032258058</v>
      </c>
      <c r="BN1233" s="1">
        <v>399.99658064516132</v>
      </c>
      <c r="BO1233" s="1">
        <v>27.181151612903221</v>
      </c>
      <c r="BP1233" s="1">
        <v>25.677258064516131</v>
      </c>
      <c r="BQ1233" s="1">
        <v>393.61129032258071</v>
      </c>
      <c r="BR1233" s="1">
        <v>27.169151612903221</v>
      </c>
      <c r="BS1233" s="1">
        <v>500.14967741935482</v>
      </c>
      <c r="BT1233" s="1">
        <v>99.361706451612889</v>
      </c>
      <c r="BU1233" s="1">
        <v>9.9992822580645166E-2</v>
      </c>
      <c r="BV1233" s="1">
        <v>30.972109677419351</v>
      </c>
      <c r="BW1233" s="1">
        <v>31.725006451612909</v>
      </c>
      <c r="BX1233" s="1">
        <v>999.90000000000032</v>
      </c>
      <c r="BY1233" s="1">
        <v>0</v>
      </c>
      <c r="BZ1233" s="1">
        <v>0</v>
      </c>
      <c r="CA1233" s="1">
        <v>10001.835483870969</v>
      </c>
      <c r="CB1233" s="1">
        <v>0</v>
      </c>
      <c r="CC1233" s="1">
        <v>42.703612903225803</v>
      </c>
      <c r="CD1233" s="1">
        <v>-5.2711990322580649</v>
      </c>
      <c r="CE1233" s="1">
        <v>405.75470967741933</v>
      </c>
      <c r="CF1233" s="1">
        <v>410.53819354838708</v>
      </c>
      <c r="CG1233" s="1">
        <v>1.504717741935484</v>
      </c>
      <c r="CH1233" s="1">
        <v>399.99658064516132</v>
      </c>
      <c r="CI1233" s="1">
        <v>25.677258064516131</v>
      </c>
      <c r="CJ1233" s="1">
        <v>2.7008464516129029</v>
      </c>
      <c r="CK1233" s="1">
        <v>2.5513361290322578</v>
      </c>
      <c r="CL1233" s="1">
        <v>22.290274193548392</v>
      </c>
      <c r="CM1233" s="1">
        <v>21.357745161290321</v>
      </c>
      <c r="CN1233" s="1">
        <v>2000.006451612903</v>
      </c>
      <c r="CO1233" s="1">
        <v>0.98000345161290281</v>
      </c>
      <c r="CP1233" s="1">
        <v>1.999689677419355E-2</v>
      </c>
      <c r="CQ1233" s="1">
        <v>0</v>
      </c>
      <c r="CR1233" s="1">
        <v>2.258870967741935</v>
      </c>
      <c r="CS1233" s="1">
        <v>0</v>
      </c>
      <c r="CT1233" s="1">
        <v>25216.56451612903</v>
      </c>
      <c r="CU1233" s="1">
        <v>17412.406451612911</v>
      </c>
      <c r="CV1233" s="1">
        <v>43.875</v>
      </c>
      <c r="CW1233" s="1">
        <v>45.868903225806442</v>
      </c>
      <c r="CX1233" s="1">
        <v>44</v>
      </c>
      <c r="CY1233" s="1">
        <v>43.729677419354843</v>
      </c>
      <c r="CZ1233" s="1">
        <v>43.811999999999969</v>
      </c>
      <c r="DA1233" s="1">
        <v>1960.015483870968</v>
      </c>
      <c r="DB1233" s="1">
        <v>39.990967741935478</v>
      </c>
      <c r="DC1233" s="1">
        <v>0</v>
      </c>
      <c r="DD1233" s="1">
        <v>1660327748.4000001</v>
      </c>
      <c r="DE1233" s="1">
        <v>0</v>
      </c>
      <c r="DF1233" s="1">
        <v>1660327771.0999999</v>
      </c>
      <c r="DG1233" s="1" t="s">
        <v>2754</v>
      </c>
      <c r="DH1233" s="1">
        <v>1660327771.0999999</v>
      </c>
      <c r="DI1233" s="1">
        <v>1660327770.5999999</v>
      </c>
      <c r="DJ1233" s="1">
        <v>42</v>
      </c>
      <c r="DK1233" s="1">
        <v>0.13300000000000001</v>
      </c>
      <c r="DL1233" s="1">
        <v>-5.0000000000000001E-3</v>
      </c>
      <c r="DM1233" s="1">
        <v>1.258</v>
      </c>
      <c r="DN1233" s="1">
        <v>1.2E-2</v>
      </c>
      <c r="DO1233" s="1">
        <v>400</v>
      </c>
      <c r="DP1233" s="1">
        <v>26</v>
      </c>
      <c r="DQ1233" s="1">
        <v>0.6</v>
      </c>
      <c r="DR1233" s="1">
        <v>0.12</v>
      </c>
      <c r="DS1233" s="1">
        <v>3.8926520672332239</v>
      </c>
      <c r="DT1233" s="1">
        <v>-0.31869690360326453</v>
      </c>
      <c r="DU1233" s="1">
        <v>3.9629576242282187E-2</v>
      </c>
      <c r="DV1233" s="1">
        <v>1</v>
      </c>
      <c r="DW1233" s="1">
        <v>3.8872124939659258</v>
      </c>
      <c r="DX1233" s="1">
        <v>-0.29195809337421019</v>
      </c>
      <c r="DY1233" s="1">
        <v>4.5902312373393858E-2</v>
      </c>
      <c r="DZ1233" s="1">
        <v>1</v>
      </c>
      <c r="EA1233" s="1">
        <v>-5.2709706666666669</v>
      </c>
      <c r="EB1233" s="1">
        <v>0.31628476084539492</v>
      </c>
      <c r="EC1233" s="1">
        <v>5.5633445272505792E-2</v>
      </c>
      <c r="ED1233" s="1">
        <v>1</v>
      </c>
      <c r="EE1233" s="1">
        <v>281.34333481967877</v>
      </c>
      <c r="EF1233" s="1">
        <v>13.764781951434211</v>
      </c>
      <c r="EG1233" s="1">
        <v>1.769387946438705</v>
      </c>
      <c r="EH1233" s="1">
        <v>0</v>
      </c>
      <c r="EI1233" s="1">
        <v>1.49858425</v>
      </c>
      <c r="EJ1233" s="1">
        <v>4.5500600375232167E-2</v>
      </c>
      <c r="EK1233" s="1">
        <v>1.502311200908453E-2</v>
      </c>
      <c r="EL1233" s="1">
        <v>1</v>
      </c>
      <c r="EM1233" s="1">
        <v>1.997670491953049</v>
      </c>
      <c r="EN1233" s="1">
        <v>7.882621718595299E-3</v>
      </c>
      <c r="EO1233" s="1">
        <v>1.560013850299444E-3</v>
      </c>
      <c r="EP1233" s="1">
        <v>1</v>
      </c>
      <c r="EQ1233" s="1">
        <v>5</v>
      </c>
      <c r="ER1233" s="1">
        <v>6</v>
      </c>
      <c r="ES1233" s="1" t="s">
        <v>358</v>
      </c>
      <c r="ET1233" s="1">
        <v>2.9414899999999999</v>
      </c>
      <c r="EU1233" s="1">
        <v>2.80132</v>
      </c>
      <c r="EV1233" s="1">
        <v>8.6605699999999994E-2</v>
      </c>
      <c r="EW1233" s="1">
        <v>8.7516999999999998E-2</v>
      </c>
      <c r="EX1233" s="1">
        <v>0.11716799999999999</v>
      </c>
      <c r="EY1233" s="1">
        <v>0.112679</v>
      </c>
      <c r="EZ1233" s="1">
        <v>18683.7</v>
      </c>
      <c r="FA1233" s="1">
        <v>19570.3</v>
      </c>
      <c r="FB1233" s="1">
        <v>23795</v>
      </c>
      <c r="FC1233" s="1">
        <v>24967.3</v>
      </c>
      <c r="FD1233" s="1">
        <v>33630</v>
      </c>
      <c r="FE1233" s="1">
        <v>35378.199999999997</v>
      </c>
      <c r="FF1233" s="1">
        <v>43394.9</v>
      </c>
      <c r="FG1233" s="1">
        <v>46157.1</v>
      </c>
      <c r="FH1233" s="1">
        <v>1.8996500000000001</v>
      </c>
      <c r="FI1233" s="1">
        <v>1.81585</v>
      </c>
      <c r="FJ1233" s="1">
        <v>9.7341800000000006E-2</v>
      </c>
      <c r="FK1233" s="1">
        <v>0</v>
      </c>
      <c r="FL1233" s="1">
        <v>30.136199999999999</v>
      </c>
      <c r="FM1233" s="1">
        <v>999.9</v>
      </c>
      <c r="FN1233" s="1">
        <v>57.8</v>
      </c>
      <c r="FO1233" s="1">
        <v>37.6</v>
      </c>
      <c r="FP1233" s="1">
        <v>37.894500000000001</v>
      </c>
      <c r="FQ1233" s="1">
        <v>62.875799999999998</v>
      </c>
      <c r="FR1233" s="1">
        <v>22.9968</v>
      </c>
      <c r="FS1233" s="1">
        <v>1</v>
      </c>
      <c r="FT1233" s="1">
        <v>0.497668</v>
      </c>
      <c r="FU1233" s="1">
        <v>2.3666900000000002</v>
      </c>
      <c r="FV1233" s="1">
        <v>20.306799999999999</v>
      </c>
      <c r="FW1233" s="1">
        <v>5.2199900000000001</v>
      </c>
      <c r="FX1233" s="1">
        <v>11.9078</v>
      </c>
      <c r="FY1233" s="1">
        <v>5.0056000000000003</v>
      </c>
      <c r="FZ1233" s="1">
        <v>3.2919</v>
      </c>
      <c r="GA1233" s="1">
        <v>9999</v>
      </c>
      <c r="GB1233" s="1">
        <v>9999</v>
      </c>
      <c r="GC1233" s="1">
        <v>9999</v>
      </c>
      <c r="GD1233" s="1">
        <v>999.9</v>
      </c>
      <c r="GE1233" s="1">
        <v>1.8596999999999999</v>
      </c>
      <c r="GF1233" s="1">
        <v>1.8547100000000001</v>
      </c>
      <c r="GG1233" s="1">
        <v>1.85791</v>
      </c>
      <c r="GH1233" s="1">
        <v>1.85633</v>
      </c>
      <c r="GI1233" s="1">
        <v>1.8550899999999999</v>
      </c>
      <c r="GJ1233" s="1">
        <v>1.8547100000000001</v>
      </c>
      <c r="GK1233" s="1">
        <v>1.8534900000000001</v>
      </c>
      <c r="GL1233" s="1">
        <v>1.8565400000000001</v>
      </c>
      <c r="GM1233" s="1">
        <v>0</v>
      </c>
      <c r="GN1233" s="1">
        <v>0</v>
      </c>
      <c r="GO1233" s="1">
        <v>0</v>
      </c>
      <c r="GP1233" s="1">
        <v>0</v>
      </c>
      <c r="GQ1233" s="1" t="s">
        <v>359</v>
      </c>
      <c r="GR1233" s="1" t="s">
        <v>360</v>
      </c>
      <c r="GS1233" s="1" t="s">
        <v>361</v>
      </c>
      <c r="GT1233" s="1" t="s">
        <v>361</v>
      </c>
      <c r="GU1233" s="1" t="s">
        <v>361</v>
      </c>
      <c r="GV1233" s="1" t="s">
        <v>361</v>
      </c>
      <c r="GW1233" s="1">
        <v>0</v>
      </c>
      <c r="GX1233" s="1">
        <v>100</v>
      </c>
      <c r="GY1233" s="1">
        <v>100</v>
      </c>
      <c r="GZ1233" s="1">
        <v>1.258</v>
      </c>
      <c r="HA1233" s="1">
        <v>1.2E-2</v>
      </c>
      <c r="HB1233" s="1">
        <v>0.18831568753291711</v>
      </c>
      <c r="HC1233" s="1">
        <v>2.7716384584972409E-3</v>
      </c>
      <c r="HD1233" s="1">
        <v>-1.1467119688665799E-6</v>
      </c>
      <c r="HE1233" s="1">
        <v>2.0626329066488061E-10</v>
      </c>
      <c r="HF1233" s="1">
        <v>-6.9973037033918703E-2</v>
      </c>
      <c r="HG1233" s="1">
        <v>1.066993184659233E-2</v>
      </c>
      <c r="HH1233" s="1">
        <v>-3.4528890892081033E-4</v>
      </c>
      <c r="HI1233" s="1">
        <v>2.382551249023132E-6</v>
      </c>
      <c r="HJ1233" s="1">
        <v>1</v>
      </c>
      <c r="HK1233" s="1">
        <v>2115</v>
      </c>
      <c r="HL1233" s="1">
        <v>2</v>
      </c>
      <c r="HM1233" s="1">
        <v>30</v>
      </c>
      <c r="HN1233" s="1">
        <v>63.2</v>
      </c>
      <c r="HO1233" s="1">
        <v>63.3</v>
      </c>
      <c r="HP1233" s="1">
        <v>1.02173</v>
      </c>
      <c r="HQ1233" s="1">
        <v>2.3547400000000001</v>
      </c>
      <c r="HR1233" s="1">
        <v>1.4978</v>
      </c>
      <c r="HS1233" s="1">
        <v>2.3010299999999999</v>
      </c>
      <c r="HT1233" s="1">
        <v>1.5478499999999999</v>
      </c>
      <c r="HU1233" s="1">
        <v>2.2485400000000002</v>
      </c>
      <c r="HV1233" s="1">
        <v>40.578699999999998</v>
      </c>
      <c r="HW1233" s="1">
        <v>14.420999999999999</v>
      </c>
      <c r="HX1233" s="1">
        <v>18</v>
      </c>
      <c r="HY1233" s="1">
        <v>471.81400000000002</v>
      </c>
      <c r="HZ1233" s="1">
        <v>478.96600000000001</v>
      </c>
      <c r="IA1233" s="1">
        <v>26.535299999999999</v>
      </c>
      <c r="IB1233" s="1">
        <v>33.2697</v>
      </c>
      <c r="IC1233" s="1">
        <v>30</v>
      </c>
      <c r="ID1233" s="1">
        <v>33.045299999999997</v>
      </c>
      <c r="IE1233" s="1">
        <v>33.142800000000001</v>
      </c>
      <c r="IF1233" s="1">
        <v>20.468499999999999</v>
      </c>
      <c r="IG1233" s="1">
        <v>34.151899999999998</v>
      </c>
      <c r="IH1233" s="1">
        <v>0</v>
      </c>
      <c r="II1233" s="1">
        <v>26.5473</v>
      </c>
      <c r="IJ1233" s="1">
        <v>400</v>
      </c>
      <c r="IK1233" s="1">
        <v>25.694099999999999</v>
      </c>
      <c r="IL1233" s="1">
        <v>100.33799999999999</v>
      </c>
      <c r="IM1233" s="1">
        <v>100.032</v>
      </c>
      <c r="IN1233" s="1" t="s">
        <v>362</v>
      </c>
    </row>
    <row r="1234" spans="1:248" ht="15.75" customHeight="1" x14ac:dyDescent="0.3">
      <c r="A1234" s="1">
        <v>1218</v>
      </c>
      <c r="B1234" s="1">
        <v>1660327958.0999999</v>
      </c>
      <c r="C1234" s="1">
        <v>16991.5</v>
      </c>
      <c r="D1234" s="1" t="s">
        <v>2755</v>
      </c>
      <c r="E1234" s="1" t="s">
        <v>2756</v>
      </c>
      <c r="F1234" s="1">
        <v>1</v>
      </c>
      <c r="G1234" s="1" t="s">
        <v>354</v>
      </c>
      <c r="H1234" s="1" t="s">
        <v>350</v>
      </c>
      <c r="I1234" s="1" t="s">
        <v>351</v>
      </c>
      <c r="J1234" s="1" t="s">
        <v>352</v>
      </c>
      <c r="K1234" s="1" t="s">
        <v>2753</v>
      </c>
      <c r="L1234" s="1" t="s">
        <v>354</v>
      </c>
      <c r="M1234" s="1" t="s">
        <v>355</v>
      </c>
      <c r="N1234" s="1">
        <v>1660327950.099999</v>
      </c>
      <c r="O1234" s="1">
        <f t="shared" si="136"/>
        <v>1.3218093751766384E-3</v>
      </c>
      <c r="P1234" s="1">
        <f t="shared" si="137"/>
        <v>1.3218093751766384</v>
      </c>
      <c r="Q1234" s="1">
        <f t="shared" si="138"/>
        <v>-0.20738071198246022</v>
      </c>
      <c r="R1234" s="1">
        <f t="shared" si="139"/>
        <v>50.180822580645149</v>
      </c>
      <c r="S1234" s="1">
        <f t="shared" si="140"/>
        <v>53.702758627738014</v>
      </c>
      <c r="T1234" s="1">
        <f t="shared" si="141"/>
        <v>5.3409781228915891</v>
      </c>
      <c r="U1234" s="1">
        <f t="shared" si="142"/>
        <v>4.9907059235034845</v>
      </c>
      <c r="V1234" s="1">
        <f t="shared" si="143"/>
        <v>6.3675030624314469E-2</v>
      </c>
      <c r="W1234" s="1">
        <f t="shared" si="144"/>
        <v>2.918534371764633</v>
      </c>
      <c r="X1234" s="1">
        <f t="shared" si="145"/>
        <v>6.2913203609211335E-2</v>
      </c>
      <c r="Y1234" s="1">
        <f t="shared" si="146"/>
        <v>3.938843986474018E-2</v>
      </c>
      <c r="Z1234" s="1">
        <f t="shared" si="147"/>
        <v>321.51188729032259</v>
      </c>
      <c r="AA1234" s="1">
        <f t="shared" si="148"/>
        <v>32.582130192558665</v>
      </c>
      <c r="AB1234" s="1">
        <f t="shared" si="149"/>
        <v>31.754596774193551</v>
      </c>
      <c r="AC1234" s="1">
        <f t="shared" si="150"/>
        <v>4.7091571472144897</v>
      </c>
      <c r="AD1234" s="1">
        <f t="shared" si="151"/>
        <v>59.69345208434099</v>
      </c>
      <c r="AE1234" s="1">
        <f t="shared" si="152"/>
        <v>2.6974208162590676</v>
      </c>
      <c r="AF1234" s="1">
        <f t="shared" si="153"/>
        <v>4.5187884467594142</v>
      </c>
      <c r="AG1234" s="1">
        <f t="shared" si="154"/>
        <v>2.0117363309554221</v>
      </c>
      <c r="AH1234" s="1">
        <f t="shared" si="155"/>
        <v>-58.291793445289755</v>
      </c>
      <c r="AI1234" s="1">
        <f t="shared" si="156"/>
        <v>-114.2018160658203</v>
      </c>
      <c r="AJ1234" s="1">
        <f t="shared" si="157"/>
        <v>-8.821011877277364</v>
      </c>
      <c r="AK1234" s="1">
        <f t="shared" si="158"/>
        <v>140.19726590193517</v>
      </c>
      <c r="AL1234" s="1">
        <f t="shared" si="159"/>
        <v>-0.22143942665474686</v>
      </c>
      <c r="AM1234" s="1">
        <f t="shared" si="160"/>
        <v>1.3281181322748969</v>
      </c>
      <c r="AN1234" s="1">
        <f t="shared" si="161"/>
        <v>-0.20738071198246022</v>
      </c>
      <c r="AO1234" s="1">
        <v>51.307213080705942</v>
      </c>
      <c r="AP1234" s="1">
        <v>51.564226666666663</v>
      </c>
      <c r="AQ1234" s="1">
        <v>-3.2737550056595932E-4</v>
      </c>
      <c r="AR1234" s="1">
        <v>65.662157139145961</v>
      </c>
      <c r="AS1234" s="1">
        <f t="shared" si="162"/>
        <v>1.3218093751766384</v>
      </c>
      <c r="AT1234" s="1">
        <v>25.57393808536829</v>
      </c>
      <c r="AU1234" s="1">
        <v>27.116656363636348</v>
      </c>
      <c r="AV1234" s="1">
        <v>9.7729401357312432E-6</v>
      </c>
      <c r="AW1234" s="1">
        <v>81.5194902957615</v>
      </c>
      <c r="AX1234" s="1">
        <v>21</v>
      </c>
      <c r="AY1234" s="1">
        <v>4</v>
      </c>
      <c r="AZ1234" s="1">
        <f t="shared" si="163"/>
        <v>1</v>
      </c>
      <c r="BA1234" s="1">
        <f t="shared" si="164"/>
        <v>0</v>
      </c>
      <c r="BB1234" s="1">
        <f t="shared" si="165"/>
        <v>51849.142924447842</v>
      </c>
      <c r="BC1234" s="1">
        <f t="shared" si="166"/>
        <v>1999.9777419354839</v>
      </c>
      <c r="BD1234" s="1">
        <f t="shared" si="167"/>
        <v>1681.1810129032258</v>
      </c>
      <c r="BE1234" s="1">
        <f t="shared" si="168"/>
        <v>0.84059986151458777</v>
      </c>
      <c r="BF1234" s="1">
        <f t="shared" si="169"/>
        <v>0.1607577327231545</v>
      </c>
      <c r="BG1234" s="1">
        <v>6</v>
      </c>
      <c r="BH1234" s="1">
        <v>0.5</v>
      </c>
      <c r="BI1234" s="1" t="s">
        <v>356</v>
      </c>
      <c r="BJ1234" s="1">
        <v>2</v>
      </c>
      <c r="BK1234" s="1" t="b">
        <v>1</v>
      </c>
      <c r="BL1234" s="1">
        <v>1660327950.099999</v>
      </c>
      <c r="BM1234" s="1">
        <v>50.180822580645149</v>
      </c>
      <c r="BN1234" s="1">
        <v>49.995116129032247</v>
      </c>
      <c r="BO1234" s="1">
        <v>27.122174193548389</v>
      </c>
      <c r="BP1234" s="1">
        <v>25.572038709677422</v>
      </c>
      <c r="BQ1234" s="1">
        <v>49.724419354838709</v>
      </c>
      <c r="BR1234" s="1">
        <v>27.113822580645159</v>
      </c>
      <c r="BS1234" s="1">
        <v>500.12274193548387</v>
      </c>
      <c r="BT1234" s="1">
        <v>99.354606451612895</v>
      </c>
      <c r="BU1234" s="1">
        <v>9.9839825806451593E-2</v>
      </c>
      <c r="BV1234" s="1">
        <v>31.028787096774199</v>
      </c>
      <c r="BW1234" s="1">
        <v>31.754596774193551</v>
      </c>
      <c r="BX1234" s="1">
        <v>999.90000000000032</v>
      </c>
      <c r="BY1234" s="1">
        <v>0</v>
      </c>
      <c r="BZ1234" s="1">
        <v>0</v>
      </c>
      <c r="CA1234" s="1">
        <v>10001.89225806451</v>
      </c>
      <c r="CB1234" s="1">
        <v>0</v>
      </c>
      <c r="CC1234" s="1">
        <v>986.75461290322585</v>
      </c>
      <c r="CD1234" s="1">
        <v>0.18571870967741941</v>
      </c>
      <c r="CE1234" s="1">
        <v>51.579780645161293</v>
      </c>
      <c r="CF1234" s="1">
        <v>51.30714193548387</v>
      </c>
      <c r="CG1234" s="1">
        <v>1.5501403225806449</v>
      </c>
      <c r="CH1234" s="1">
        <v>49.995116129032247</v>
      </c>
      <c r="CI1234" s="1">
        <v>25.572038709677422</v>
      </c>
      <c r="CJ1234" s="1">
        <v>2.694713225806451</v>
      </c>
      <c r="CK1234" s="1">
        <v>2.5406990322580638</v>
      </c>
      <c r="CL1234" s="1">
        <v>22.252916129032261</v>
      </c>
      <c r="CM1234" s="1">
        <v>21.289593548387099</v>
      </c>
      <c r="CN1234" s="1">
        <v>1999.9777419354839</v>
      </c>
      <c r="CO1234" s="1">
        <v>0.98000374193548345</v>
      </c>
      <c r="CP1234" s="1">
        <v>1.9996616129032259E-2</v>
      </c>
      <c r="CQ1234" s="1">
        <v>0</v>
      </c>
      <c r="CR1234" s="1">
        <v>2.5664516129032262</v>
      </c>
      <c r="CS1234" s="1">
        <v>0</v>
      </c>
      <c r="CT1234" s="1">
        <v>24724.56774193548</v>
      </c>
      <c r="CU1234" s="1">
        <v>17412.151612903232</v>
      </c>
      <c r="CV1234" s="1">
        <v>44.088419354838713</v>
      </c>
      <c r="CW1234" s="1">
        <v>46.035999999999987</v>
      </c>
      <c r="CX1234" s="1">
        <v>44.311999999999969</v>
      </c>
      <c r="CY1234" s="1">
        <v>43.822161290322562</v>
      </c>
      <c r="CZ1234" s="1">
        <v>44</v>
      </c>
      <c r="DA1234" s="1">
        <v>1959.9874193548389</v>
      </c>
      <c r="DB1234" s="1">
        <v>39.990322580645163</v>
      </c>
      <c r="DC1234" s="1">
        <v>0</v>
      </c>
      <c r="DD1234" s="1">
        <v>1660327956.5999999</v>
      </c>
      <c r="DE1234" s="1">
        <v>0</v>
      </c>
      <c r="DF1234" s="1">
        <v>1660327771.0999999</v>
      </c>
      <c r="DG1234" s="1" t="s">
        <v>2754</v>
      </c>
      <c r="DH1234" s="1">
        <v>1660327771.0999999</v>
      </c>
      <c r="DI1234" s="1">
        <v>1660327770.5999999</v>
      </c>
      <c r="DJ1234" s="1">
        <v>42</v>
      </c>
      <c r="DK1234" s="1">
        <v>0.13300000000000001</v>
      </c>
      <c r="DL1234" s="1">
        <v>-5.0000000000000001E-3</v>
      </c>
      <c r="DM1234" s="1">
        <v>1.258</v>
      </c>
      <c r="DN1234" s="1">
        <v>1.2E-2</v>
      </c>
      <c r="DO1234" s="1">
        <v>400</v>
      </c>
      <c r="DP1234" s="1">
        <v>26</v>
      </c>
      <c r="DQ1234" s="1">
        <v>0.6</v>
      </c>
      <c r="DR1234" s="1">
        <v>0.12</v>
      </c>
      <c r="DS1234" s="1">
        <v>-0.22223622859257169</v>
      </c>
      <c r="DT1234" s="1">
        <v>-9.8545861347788796E-2</v>
      </c>
      <c r="DU1234" s="1">
        <v>1.796241149469573E-2</v>
      </c>
      <c r="DV1234" s="1">
        <v>1</v>
      </c>
      <c r="DW1234" s="1">
        <v>-0.22307229202036391</v>
      </c>
      <c r="DX1234" s="1">
        <v>8.3852893449819901E-2</v>
      </c>
      <c r="DY1234" s="1">
        <v>2.4265424996093281E-2</v>
      </c>
      <c r="DZ1234" s="1">
        <v>1</v>
      </c>
      <c r="EA1234" s="1">
        <v>0.18571870967741941</v>
      </c>
      <c r="EB1234" s="1">
        <v>-0.12914361290322601</v>
      </c>
      <c r="EC1234" s="1">
        <v>3.0356083432605829E-2</v>
      </c>
      <c r="ED1234" s="1">
        <v>1</v>
      </c>
      <c r="EE1234" s="1">
        <v>54.259377719987107</v>
      </c>
      <c r="EF1234" s="1">
        <v>-1.629934965650923</v>
      </c>
      <c r="EG1234" s="1">
        <v>0.5856225207140342</v>
      </c>
      <c r="EH1234" s="1">
        <v>1</v>
      </c>
      <c r="EI1234" s="1">
        <v>1.556461219512195</v>
      </c>
      <c r="EJ1234" s="1">
        <v>-0.13889937282229989</v>
      </c>
      <c r="EK1234" s="1">
        <v>1.4114514618045981E-2</v>
      </c>
      <c r="EL1234" s="1">
        <v>1</v>
      </c>
      <c r="EM1234" s="1">
        <v>2.0117813620824179</v>
      </c>
      <c r="EN1234" s="1">
        <v>2.812694936490633E-3</v>
      </c>
      <c r="EO1234" s="1">
        <v>1.13829750315002E-3</v>
      </c>
      <c r="EP1234" s="1">
        <v>1</v>
      </c>
      <c r="EQ1234" s="1">
        <v>6</v>
      </c>
      <c r="ER1234" s="1">
        <v>6</v>
      </c>
      <c r="ES1234" s="1" t="s">
        <v>365</v>
      </c>
      <c r="ET1234" s="1">
        <v>2.94143</v>
      </c>
      <c r="EU1234" s="1">
        <v>2.80063</v>
      </c>
      <c r="EV1234" s="1">
        <v>1.32479E-2</v>
      </c>
      <c r="EW1234" s="1">
        <v>1.32748E-2</v>
      </c>
      <c r="EX1234" s="1">
        <v>0.117019</v>
      </c>
      <c r="EY1234" s="1">
        <v>0.112427</v>
      </c>
      <c r="EZ1234" s="1">
        <v>20180.7</v>
      </c>
      <c r="FA1234" s="1">
        <v>21159.1</v>
      </c>
      <c r="FB1234" s="1">
        <v>23792.7</v>
      </c>
      <c r="FC1234" s="1">
        <v>24965.1</v>
      </c>
      <c r="FD1234" s="1">
        <v>33629.699999999997</v>
      </c>
      <c r="FE1234" s="1">
        <v>35381.9</v>
      </c>
      <c r="FF1234" s="1">
        <v>43391.199999999997</v>
      </c>
      <c r="FG1234" s="1">
        <v>46152.800000000003</v>
      </c>
      <c r="FH1234" s="1">
        <v>1.90042</v>
      </c>
      <c r="FI1234" s="1">
        <v>1.8127800000000001</v>
      </c>
      <c r="FJ1234" s="1">
        <v>0.10130599999999999</v>
      </c>
      <c r="FK1234" s="1">
        <v>0</v>
      </c>
      <c r="FL1234" s="1">
        <v>30.102599999999999</v>
      </c>
      <c r="FM1234" s="1">
        <v>999.9</v>
      </c>
      <c r="FN1234" s="1">
        <v>57.3</v>
      </c>
      <c r="FO1234" s="1">
        <v>37.799999999999997</v>
      </c>
      <c r="FP1234" s="1">
        <v>37.978200000000001</v>
      </c>
      <c r="FQ1234" s="1">
        <v>63.135800000000003</v>
      </c>
      <c r="FR1234" s="1">
        <v>23.161100000000001</v>
      </c>
      <c r="FS1234" s="1">
        <v>1</v>
      </c>
      <c r="FT1234" s="1">
        <v>0.50509400000000004</v>
      </c>
      <c r="FU1234" s="1">
        <v>2.8148</v>
      </c>
      <c r="FV1234" s="1">
        <v>20.298300000000001</v>
      </c>
      <c r="FW1234" s="1">
        <v>5.2103999999999999</v>
      </c>
      <c r="FX1234" s="1">
        <v>11.908099999999999</v>
      </c>
      <c r="FY1234" s="1">
        <v>5.0027999999999997</v>
      </c>
      <c r="FZ1234" s="1">
        <v>3.2904499999999999</v>
      </c>
      <c r="GA1234" s="1">
        <v>9999</v>
      </c>
      <c r="GB1234" s="1">
        <v>9999</v>
      </c>
      <c r="GC1234" s="1">
        <v>9999</v>
      </c>
      <c r="GD1234" s="1">
        <v>999.9</v>
      </c>
      <c r="GE1234" s="1">
        <v>1.8597399999999999</v>
      </c>
      <c r="GF1234" s="1">
        <v>1.8547199999999999</v>
      </c>
      <c r="GG1234" s="1">
        <v>1.85791</v>
      </c>
      <c r="GH1234" s="1">
        <v>1.8563799999999999</v>
      </c>
      <c r="GI1234" s="1">
        <v>1.8551299999999999</v>
      </c>
      <c r="GJ1234" s="1">
        <v>1.8547100000000001</v>
      </c>
      <c r="GK1234" s="1">
        <v>1.8534900000000001</v>
      </c>
      <c r="GL1234" s="1">
        <v>1.8565400000000001</v>
      </c>
      <c r="GM1234" s="1">
        <v>0</v>
      </c>
      <c r="GN1234" s="1">
        <v>0</v>
      </c>
      <c r="GO1234" s="1">
        <v>0</v>
      </c>
      <c r="GP1234" s="1">
        <v>0</v>
      </c>
      <c r="GQ1234" s="1" t="s">
        <v>359</v>
      </c>
      <c r="GR1234" s="1" t="s">
        <v>360</v>
      </c>
      <c r="GS1234" s="1" t="s">
        <v>361</v>
      </c>
      <c r="GT1234" s="1" t="s">
        <v>361</v>
      </c>
      <c r="GU1234" s="1" t="s">
        <v>361</v>
      </c>
      <c r="GV1234" s="1" t="s">
        <v>361</v>
      </c>
      <c r="GW1234" s="1">
        <v>0</v>
      </c>
      <c r="GX1234" s="1">
        <v>100</v>
      </c>
      <c r="GY1234" s="1">
        <v>100</v>
      </c>
      <c r="GZ1234" s="1">
        <v>0.45600000000000002</v>
      </c>
      <c r="HA1234" s="1">
        <v>8.3000000000000001E-3</v>
      </c>
      <c r="HB1234" s="1">
        <v>0.32140272067045289</v>
      </c>
      <c r="HC1234" s="1">
        <v>2.7716384584972409E-3</v>
      </c>
      <c r="HD1234" s="1">
        <v>-1.1467119688665799E-6</v>
      </c>
      <c r="HE1234" s="1">
        <v>2.0626329066488061E-10</v>
      </c>
      <c r="HF1234" s="1">
        <v>-7.4589808594339752E-2</v>
      </c>
      <c r="HG1234" s="1">
        <v>1.066993184659233E-2</v>
      </c>
      <c r="HH1234" s="1">
        <v>-3.4528890892081033E-4</v>
      </c>
      <c r="HI1234" s="1">
        <v>2.382551249023132E-6</v>
      </c>
      <c r="HJ1234" s="1">
        <v>1</v>
      </c>
      <c r="HK1234" s="1">
        <v>2115</v>
      </c>
      <c r="HL1234" s="1">
        <v>2</v>
      </c>
      <c r="HM1234" s="1">
        <v>30</v>
      </c>
      <c r="HN1234" s="1">
        <v>3.1</v>
      </c>
      <c r="HO1234" s="1">
        <v>3.1</v>
      </c>
      <c r="HP1234" s="1">
        <v>0.26123000000000002</v>
      </c>
      <c r="HQ1234" s="1">
        <v>2.3938000000000001</v>
      </c>
      <c r="HR1234" s="1">
        <v>1.4978</v>
      </c>
      <c r="HS1234" s="1">
        <v>2.3010299999999999</v>
      </c>
      <c r="HT1234" s="1">
        <v>1.5478499999999999</v>
      </c>
      <c r="HU1234" s="1">
        <v>2.4426299999999999</v>
      </c>
      <c r="HV1234" s="1">
        <v>40.860799999999998</v>
      </c>
      <c r="HW1234" s="1">
        <v>14.3597</v>
      </c>
      <c r="HX1234" s="1">
        <v>18</v>
      </c>
      <c r="HY1234" s="1">
        <v>472.86200000000002</v>
      </c>
      <c r="HZ1234" s="1">
        <v>477.64499999999998</v>
      </c>
      <c r="IA1234" s="1">
        <v>26.247699999999998</v>
      </c>
      <c r="IB1234" s="1">
        <v>33.329300000000003</v>
      </c>
      <c r="IC1234" s="1">
        <v>30.000299999999999</v>
      </c>
      <c r="ID1234" s="1">
        <v>33.134700000000002</v>
      </c>
      <c r="IE1234" s="1">
        <v>33.236800000000002</v>
      </c>
      <c r="IF1234" s="1">
        <v>5.2767299999999997</v>
      </c>
      <c r="IG1234" s="1">
        <v>34.1126</v>
      </c>
      <c r="IH1234" s="1">
        <v>0</v>
      </c>
      <c r="II1234" s="1">
        <v>26.2225</v>
      </c>
      <c r="IJ1234" s="1">
        <v>60.0182</v>
      </c>
      <c r="IK1234" s="1">
        <v>25.742799999999999</v>
      </c>
      <c r="IL1234" s="1">
        <v>100.32899999999999</v>
      </c>
      <c r="IM1234" s="1">
        <v>100.023</v>
      </c>
      <c r="IN1234" s="1" t="s">
        <v>362</v>
      </c>
    </row>
    <row r="1235" spans="1:248" ht="15.75" customHeight="1" x14ac:dyDescent="0.3">
      <c r="A1235" s="1">
        <v>1219</v>
      </c>
      <c r="B1235" s="1">
        <v>1660327959.0999999</v>
      </c>
      <c r="C1235" s="1">
        <v>16992.5</v>
      </c>
      <c r="D1235" s="1" t="s">
        <v>2757</v>
      </c>
      <c r="E1235" s="1" t="s">
        <v>2758</v>
      </c>
      <c r="F1235" s="1">
        <v>1</v>
      </c>
      <c r="G1235" s="1" t="s">
        <v>354</v>
      </c>
      <c r="H1235" s="1" t="s">
        <v>350</v>
      </c>
      <c r="I1235" s="1" t="s">
        <v>351</v>
      </c>
      <c r="J1235" s="1" t="s">
        <v>352</v>
      </c>
      <c r="K1235" s="1" t="s">
        <v>2753</v>
      </c>
      <c r="L1235" s="1" t="s">
        <v>354</v>
      </c>
      <c r="M1235" s="1" t="s">
        <v>355</v>
      </c>
      <c r="N1235" s="1">
        <v>1660327951.1172409</v>
      </c>
      <c r="O1235" s="1">
        <f t="shared" si="136"/>
        <v>1.3175056112842876E-3</v>
      </c>
      <c r="P1235" s="1">
        <f t="shared" si="137"/>
        <v>1.3175056112842876</v>
      </c>
      <c r="Q1235" s="1">
        <f t="shared" si="138"/>
        <v>-0.18009273738300183</v>
      </c>
      <c r="R1235" s="1">
        <f t="shared" si="139"/>
        <v>50.179199999999987</v>
      </c>
      <c r="S1235" s="1">
        <f t="shared" si="140"/>
        <v>53.03442284074535</v>
      </c>
      <c r="T1235" s="1">
        <f t="shared" si="141"/>
        <v>5.2745114135266356</v>
      </c>
      <c r="U1235" s="1">
        <f t="shared" si="142"/>
        <v>4.9905466854311493</v>
      </c>
      <c r="V1235" s="1">
        <f t="shared" si="143"/>
        <v>6.3467756048192672E-2</v>
      </c>
      <c r="W1235" s="1">
        <f t="shared" si="144"/>
        <v>2.9186529534524492</v>
      </c>
      <c r="X1235" s="1">
        <f t="shared" si="145"/>
        <v>6.2710879310404796E-2</v>
      </c>
      <c r="Y1235" s="1">
        <f t="shared" si="146"/>
        <v>3.9261549801453251E-2</v>
      </c>
      <c r="Z1235" s="1">
        <f t="shared" si="147"/>
        <v>321.51274427586213</v>
      </c>
      <c r="AA1235" s="1">
        <f t="shared" si="148"/>
        <v>32.583106205756337</v>
      </c>
      <c r="AB1235" s="1">
        <f t="shared" si="149"/>
        <v>31.753841379310352</v>
      </c>
      <c r="AC1235" s="1">
        <f t="shared" si="150"/>
        <v>4.7089554447686499</v>
      </c>
      <c r="AD1235" s="1">
        <f t="shared" si="151"/>
        <v>59.690988920848397</v>
      </c>
      <c r="AE1235" s="1">
        <f t="shared" si="152"/>
        <v>2.6972955888035548</v>
      </c>
      <c r="AF1235" s="1">
        <f t="shared" si="153"/>
        <v>4.5187651227896888</v>
      </c>
      <c r="AG1235" s="1">
        <f t="shared" si="154"/>
        <v>2.0116598559650951</v>
      </c>
      <c r="AH1235" s="1">
        <f t="shared" si="155"/>
        <v>-58.101997457637083</v>
      </c>
      <c r="AI1235" s="1">
        <f t="shared" si="156"/>
        <v>-114.10184175046665</v>
      </c>
      <c r="AJ1235" s="1">
        <f t="shared" si="157"/>
        <v>-8.8128949700245531</v>
      </c>
      <c r="AK1235" s="1">
        <f t="shared" si="158"/>
        <v>140.49601009773386</v>
      </c>
      <c r="AL1235" s="1">
        <f t="shared" si="159"/>
        <v>-0.21966060610466281</v>
      </c>
      <c r="AM1235" s="1">
        <f t="shared" si="160"/>
        <v>1.3257611437381811</v>
      </c>
      <c r="AN1235" s="1">
        <f t="shared" si="161"/>
        <v>-0.18009273738300183</v>
      </c>
      <c r="AO1235" s="1">
        <v>51.334414753330933</v>
      </c>
      <c r="AP1235" s="1">
        <v>51.558263636363627</v>
      </c>
      <c r="AQ1235" s="1">
        <v>-4.1096715293976782E-4</v>
      </c>
      <c r="AR1235" s="1">
        <v>65.662157139145961</v>
      </c>
      <c r="AS1235" s="1">
        <f t="shared" si="162"/>
        <v>1.3175056112842876</v>
      </c>
      <c r="AT1235" s="1">
        <v>25.57868470462147</v>
      </c>
      <c r="AU1235" s="1">
        <v>27.11659757575757</v>
      </c>
      <c r="AV1235" s="1">
        <v>-2.374013225785392E-5</v>
      </c>
      <c r="AW1235" s="1">
        <v>81.5194902957615</v>
      </c>
      <c r="AX1235" s="1">
        <v>21</v>
      </c>
      <c r="AY1235" s="1">
        <v>4</v>
      </c>
      <c r="AZ1235" s="1">
        <f t="shared" si="163"/>
        <v>1</v>
      </c>
      <c r="BA1235" s="1">
        <f t="shared" si="164"/>
        <v>0</v>
      </c>
      <c r="BB1235" s="1">
        <f t="shared" si="165"/>
        <v>51852.528249709932</v>
      </c>
      <c r="BC1235" s="1">
        <f t="shared" si="166"/>
        <v>1999.9831034482761</v>
      </c>
      <c r="BD1235" s="1">
        <f t="shared" si="167"/>
        <v>1681.1855172413796</v>
      </c>
      <c r="BE1235" s="1">
        <f t="shared" si="168"/>
        <v>0.84059986024019862</v>
      </c>
      <c r="BF1235" s="1">
        <f t="shared" si="169"/>
        <v>0.16075773026358328</v>
      </c>
      <c r="BG1235" s="1">
        <v>6</v>
      </c>
      <c r="BH1235" s="1">
        <v>0.5</v>
      </c>
      <c r="BI1235" s="1" t="s">
        <v>356</v>
      </c>
      <c r="BJ1235" s="1">
        <v>2</v>
      </c>
      <c r="BK1235" s="1" t="b">
        <v>1</v>
      </c>
      <c r="BL1235" s="1">
        <v>1660327951.1172409</v>
      </c>
      <c r="BM1235" s="1">
        <v>50.179199999999987</v>
      </c>
      <c r="BN1235" s="1">
        <v>49.995482758620689</v>
      </c>
      <c r="BO1235" s="1">
        <v>27.120903448275861</v>
      </c>
      <c r="BP1235" s="1">
        <v>25.573513793103441</v>
      </c>
      <c r="BQ1235" s="1">
        <v>49.722799999999999</v>
      </c>
      <c r="BR1235" s="1">
        <v>27.112544827586209</v>
      </c>
      <c r="BS1235" s="1">
        <v>500.12172413793098</v>
      </c>
      <c r="BT1235" s="1">
        <v>99.354679310344821</v>
      </c>
      <c r="BU1235" s="1">
        <v>9.9809510344827587E-2</v>
      </c>
      <c r="BV1235" s="1">
        <v>31.028696551724131</v>
      </c>
      <c r="BW1235" s="1">
        <v>31.753841379310352</v>
      </c>
      <c r="BX1235" s="1">
        <v>999.9000000000002</v>
      </c>
      <c r="BY1235" s="1">
        <v>0</v>
      </c>
      <c r="BZ1235" s="1">
        <v>0</v>
      </c>
      <c r="CA1235" s="1">
        <v>10002.562413793101</v>
      </c>
      <c r="CB1235" s="1">
        <v>0</v>
      </c>
      <c r="CC1235" s="1">
        <v>957.57741379310346</v>
      </c>
      <c r="CD1235" s="1">
        <v>0.1837282413793104</v>
      </c>
      <c r="CE1235" s="1">
        <v>51.578044827586211</v>
      </c>
      <c r="CF1235" s="1">
        <v>51.307596551724131</v>
      </c>
      <c r="CG1235" s="1">
        <v>1.5473906896551719</v>
      </c>
      <c r="CH1235" s="1">
        <v>49.995482758620689</v>
      </c>
      <c r="CI1235" s="1">
        <v>25.573513793103441</v>
      </c>
      <c r="CJ1235" s="1">
        <v>2.6945886206896539</v>
      </c>
      <c r="CK1235" s="1">
        <v>2.5408475862068971</v>
      </c>
      <c r="CL1235" s="1">
        <v>22.252155172413801</v>
      </c>
      <c r="CM1235" s="1">
        <v>21.290548275862069</v>
      </c>
      <c r="CN1235" s="1">
        <v>1999.9831034482761</v>
      </c>
      <c r="CO1235" s="1">
        <v>0.98000386206896528</v>
      </c>
      <c r="CP1235" s="1">
        <v>1.99965E-2</v>
      </c>
      <c r="CQ1235" s="1">
        <v>0</v>
      </c>
      <c r="CR1235" s="1">
        <v>2.5506896551724139</v>
      </c>
      <c r="CS1235" s="1">
        <v>0</v>
      </c>
      <c r="CT1235" s="1">
        <v>24721.368965517238</v>
      </c>
      <c r="CU1235" s="1">
        <v>17412.2</v>
      </c>
      <c r="CV1235" s="1">
        <v>44.092413793103447</v>
      </c>
      <c r="CW1235" s="1">
        <v>46.038482758620667</v>
      </c>
      <c r="CX1235" s="1">
        <v>44.311999999999983</v>
      </c>
      <c r="CY1235" s="1">
        <v>43.825034482758603</v>
      </c>
      <c r="CZ1235" s="1">
        <v>44</v>
      </c>
      <c r="DA1235" s="1">
        <v>1959.99275862069</v>
      </c>
      <c r="DB1235" s="1">
        <v>39.990344827586213</v>
      </c>
      <c r="DC1235" s="1">
        <v>0</v>
      </c>
      <c r="DD1235" s="1">
        <v>1660327957.2</v>
      </c>
      <c r="DE1235" s="1">
        <v>0</v>
      </c>
      <c r="DF1235" s="1">
        <v>1660327771.0999999</v>
      </c>
      <c r="DG1235" s="1" t="s">
        <v>2754</v>
      </c>
      <c r="DH1235" s="1">
        <v>1660327771.0999999</v>
      </c>
      <c r="DI1235" s="1">
        <v>1660327770.5999999</v>
      </c>
      <c r="DJ1235" s="1">
        <v>42</v>
      </c>
      <c r="DK1235" s="1">
        <v>0.13300000000000001</v>
      </c>
      <c r="DL1235" s="1">
        <v>-5.0000000000000001E-3</v>
      </c>
      <c r="DM1235" s="1">
        <v>1.258</v>
      </c>
      <c r="DN1235" s="1">
        <v>1.2E-2</v>
      </c>
      <c r="DO1235" s="1">
        <v>400</v>
      </c>
      <c r="DP1235" s="1">
        <v>26</v>
      </c>
      <c r="DQ1235" s="1">
        <v>0.6</v>
      </c>
      <c r="DR1235" s="1">
        <v>0.12</v>
      </c>
      <c r="DS1235" s="1">
        <v>-0.22094979586017191</v>
      </c>
      <c r="DT1235" s="1">
        <v>-5.3311582032510497E-2</v>
      </c>
      <c r="DU1235" s="1">
        <v>1.8937389808254192E-2</v>
      </c>
      <c r="DV1235" s="1">
        <v>1</v>
      </c>
      <c r="DW1235" s="1">
        <v>-0.2199063558484956</v>
      </c>
      <c r="DX1235" s="1">
        <v>0.1658785929995257</v>
      </c>
      <c r="DY1235" s="1">
        <v>2.731024409258526E-2</v>
      </c>
      <c r="DZ1235" s="1">
        <v>1</v>
      </c>
      <c r="EA1235" s="1">
        <v>0.1817769032258065</v>
      </c>
      <c r="EB1235" s="1">
        <v>-0.22391651612903291</v>
      </c>
      <c r="EC1235" s="1">
        <v>3.4132848352694707E-2</v>
      </c>
      <c r="ED1235" s="1">
        <v>1</v>
      </c>
      <c r="EE1235" s="1">
        <v>54.221794257301099</v>
      </c>
      <c r="EF1235" s="1">
        <v>-2.3562124041773309</v>
      </c>
      <c r="EG1235" s="1">
        <v>0.61262666441263924</v>
      </c>
      <c r="EH1235" s="1">
        <v>0</v>
      </c>
      <c r="EI1235" s="1">
        <v>1.5529907317073171</v>
      </c>
      <c r="EJ1235" s="1">
        <v>-0.14836494773518641</v>
      </c>
      <c r="EK1235" s="1">
        <v>1.542105915033927E-2</v>
      </c>
      <c r="EL1235" s="1">
        <v>1</v>
      </c>
      <c r="EM1235" s="1">
        <v>2.011654083507068</v>
      </c>
      <c r="EN1235" s="1">
        <v>2.0847216145986878E-3</v>
      </c>
      <c r="EO1235" s="1">
        <v>1.164253429278235E-3</v>
      </c>
      <c r="EP1235" s="1">
        <v>1</v>
      </c>
      <c r="EQ1235" s="1">
        <v>5</v>
      </c>
      <c r="ER1235" s="1">
        <v>6</v>
      </c>
      <c r="ES1235" s="1" t="s">
        <v>358</v>
      </c>
      <c r="ET1235" s="1">
        <v>2.9411999999999998</v>
      </c>
      <c r="EU1235" s="1">
        <v>2.80078</v>
      </c>
      <c r="EV1235" s="1">
        <v>1.32418E-2</v>
      </c>
      <c r="EW1235" s="1">
        <v>1.32763E-2</v>
      </c>
      <c r="EX1235" s="1">
        <v>0.117021</v>
      </c>
      <c r="EY1235" s="1">
        <v>0.112465</v>
      </c>
      <c r="EZ1235" s="1">
        <v>20180.7</v>
      </c>
      <c r="FA1235" s="1">
        <v>21159.1</v>
      </c>
      <c r="FB1235" s="1">
        <v>23792.6</v>
      </c>
      <c r="FC1235" s="1">
        <v>24965.1</v>
      </c>
      <c r="FD1235" s="1">
        <v>33629.599999999999</v>
      </c>
      <c r="FE1235" s="1">
        <v>35380.300000000003</v>
      </c>
      <c r="FF1235" s="1">
        <v>43391.1</v>
      </c>
      <c r="FG1235" s="1">
        <v>46152.800000000003</v>
      </c>
      <c r="FH1235" s="1">
        <v>1.90012</v>
      </c>
      <c r="FI1235" s="1">
        <v>1.8128500000000001</v>
      </c>
      <c r="FJ1235" s="1">
        <v>0.10145800000000001</v>
      </c>
      <c r="FK1235" s="1">
        <v>0</v>
      </c>
      <c r="FL1235" s="1">
        <v>30.103300000000001</v>
      </c>
      <c r="FM1235" s="1">
        <v>999.9</v>
      </c>
      <c r="FN1235" s="1">
        <v>57.3</v>
      </c>
      <c r="FO1235" s="1">
        <v>37.799999999999997</v>
      </c>
      <c r="FP1235" s="1">
        <v>37.978000000000002</v>
      </c>
      <c r="FQ1235" s="1">
        <v>63.035800000000002</v>
      </c>
      <c r="FR1235" s="1">
        <v>23.213100000000001</v>
      </c>
      <c r="FS1235" s="1">
        <v>1</v>
      </c>
      <c r="FT1235" s="1">
        <v>0.50510200000000005</v>
      </c>
      <c r="FU1235" s="1">
        <v>2.8289900000000001</v>
      </c>
      <c r="FV1235" s="1">
        <v>20.297999999999998</v>
      </c>
      <c r="FW1235" s="1">
        <v>5.2100999999999997</v>
      </c>
      <c r="FX1235" s="1">
        <v>11.907999999999999</v>
      </c>
      <c r="FY1235" s="1">
        <v>5.0027499999999998</v>
      </c>
      <c r="FZ1235" s="1">
        <v>3.2904499999999999</v>
      </c>
      <c r="GA1235" s="1">
        <v>9999</v>
      </c>
      <c r="GB1235" s="1">
        <v>9999</v>
      </c>
      <c r="GC1235" s="1">
        <v>9999</v>
      </c>
      <c r="GD1235" s="1">
        <v>999.9</v>
      </c>
      <c r="GE1235" s="1">
        <v>1.8597399999999999</v>
      </c>
      <c r="GF1235" s="1">
        <v>1.8547199999999999</v>
      </c>
      <c r="GG1235" s="1">
        <v>1.85791</v>
      </c>
      <c r="GH1235" s="1">
        <v>1.8563799999999999</v>
      </c>
      <c r="GI1235" s="1">
        <v>1.85514</v>
      </c>
      <c r="GJ1235" s="1">
        <v>1.8547100000000001</v>
      </c>
      <c r="GK1235" s="1">
        <v>1.8534900000000001</v>
      </c>
      <c r="GL1235" s="1">
        <v>1.8565400000000001</v>
      </c>
      <c r="GM1235" s="1">
        <v>0</v>
      </c>
      <c r="GN1235" s="1">
        <v>0</v>
      </c>
      <c r="GO1235" s="1">
        <v>0</v>
      </c>
      <c r="GP1235" s="1">
        <v>0</v>
      </c>
      <c r="GQ1235" s="1" t="s">
        <v>359</v>
      </c>
      <c r="GR1235" s="1" t="s">
        <v>360</v>
      </c>
      <c r="GS1235" s="1" t="s">
        <v>361</v>
      </c>
      <c r="GT1235" s="1" t="s">
        <v>361</v>
      </c>
      <c r="GU1235" s="1" t="s">
        <v>361</v>
      </c>
      <c r="GV1235" s="1" t="s">
        <v>361</v>
      </c>
      <c r="GW1235" s="1">
        <v>0</v>
      </c>
      <c r="GX1235" s="1">
        <v>100</v>
      </c>
      <c r="GY1235" s="1">
        <v>100</v>
      </c>
      <c r="GZ1235" s="1">
        <v>0.45600000000000002</v>
      </c>
      <c r="HA1235" s="1">
        <v>8.3999999999999995E-3</v>
      </c>
      <c r="HB1235" s="1">
        <v>0.32140272067045289</v>
      </c>
      <c r="HC1235" s="1">
        <v>2.7716384584972409E-3</v>
      </c>
      <c r="HD1235" s="1">
        <v>-1.1467119688665799E-6</v>
      </c>
      <c r="HE1235" s="1">
        <v>2.0626329066488061E-10</v>
      </c>
      <c r="HF1235" s="1">
        <v>-7.4589808594339752E-2</v>
      </c>
      <c r="HG1235" s="1">
        <v>1.066993184659233E-2</v>
      </c>
      <c r="HH1235" s="1">
        <v>-3.4528890892081033E-4</v>
      </c>
      <c r="HI1235" s="1">
        <v>2.382551249023132E-6</v>
      </c>
      <c r="HJ1235" s="1">
        <v>1</v>
      </c>
      <c r="HK1235" s="1">
        <v>2115</v>
      </c>
      <c r="HL1235" s="1">
        <v>2</v>
      </c>
      <c r="HM1235" s="1">
        <v>30</v>
      </c>
      <c r="HN1235" s="1">
        <v>3.1</v>
      </c>
      <c r="HO1235" s="1">
        <v>3.1</v>
      </c>
      <c r="HP1235" s="1">
        <v>0.26977499999999999</v>
      </c>
      <c r="HQ1235" s="1">
        <v>2.4072300000000002</v>
      </c>
      <c r="HR1235" s="1">
        <v>1.4978</v>
      </c>
      <c r="HS1235" s="1">
        <v>2.3010299999999999</v>
      </c>
      <c r="HT1235" s="1">
        <v>1.5478499999999999</v>
      </c>
      <c r="HU1235" s="1">
        <v>2.4365199999999998</v>
      </c>
      <c r="HV1235" s="1">
        <v>40.860799999999998</v>
      </c>
      <c r="HW1235" s="1">
        <v>14.350899999999999</v>
      </c>
      <c r="HX1235" s="1">
        <v>18</v>
      </c>
      <c r="HY1235" s="1">
        <v>472.69299999999998</v>
      </c>
      <c r="HZ1235" s="1">
        <v>477.697</v>
      </c>
      <c r="IA1235" s="1">
        <v>26.242100000000001</v>
      </c>
      <c r="IB1235" s="1">
        <v>33.329599999999999</v>
      </c>
      <c r="IC1235" s="1">
        <v>30.0002</v>
      </c>
      <c r="ID1235" s="1">
        <v>33.1355</v>
      </c>
      <c r="IE1235" s="1">
        <v>33.237299999999998</v>
      </c>
      <c r="IF1235" s="1">
        <v>5.4373300000000002</v>
      </c>
      <c r="IG1235" s="1">
        <v>34.1126</v>
      </c>
      <c r="IH1235" s="1">
        <v>0</v>
      </c>
      <c r="II1235" s="1">
        <v>26.2225</v>
      </c>
      <c r="IJ1235" s="1">
        <v>60.0182</v>
      </c>
      <c r="IK1235" s="1">
        <v>25.749700000000001</v>
      </c>
      <c r="IL1235" s="1">
        <v>100.32899999999999</v>
      </c>
      <c r="IM1235" s="1">
        <v>100.023</v>
      </c>
      <c r="IN1235" s="1" t="s">
        <v>362</v>
      </c>
    </row>
    <row r="1236" spans="1:248" ht="15.75" customHeight="1" x14ac:dyDescent="0.3">
      <c r="A1236" s="1">
        <v>1220</v>
      </c>
      <c r="B1236" s="1">
        <v>1660327960.0999999</v>
      </c>
      <c r="C1236" s="1">
        <v>16993.5</v>
      </c>
      <c r="D1236" s="1" t="s">
        <v>2759</v>
      </c>
      <c r="E1236" s="1" t="s">
        <v>2760</v>
      </c>
      <c r="F1236" s="1">
        <v>1</v>
      </c>
      <c r="G1236" s="1" t="s">
        <v>354</v>
      </c>
      <c r="H1236" s="1" t="s">
        <v>350</v>
      </c>
      <c r="I1236" s="1" t="s">
        <v>351</v>
      </c>
      <c r="J1236" s="1" t="s">
        <v>352</v>
      </c>
      <c r="K1236" s="1" t="s">
        <v>2753</v>
      </c>
      <c r="L1236" s="1" t="s">
        <v>354</v>
      </c>
      <c r="M1236" s="1" t="s">
        <v>355</v>
      </c>
      <c r="N1236" s="1">
        <v>1660327951.9035709</v>
      </c>
      <c r="O1236" s="1">
        <f t="shared" si="136"/>
        <v>1.310476719418434E-3</v>
      </c>
      <c r="P1236" s="1">
        <f t="shared" si="137"/>
        <v>1.3104767194184339</v>
      </c>
      <c r="Q1236" s="1">
        <f t="shared" si="138"/>
        <v>-0.14931540072273966</v>
      </c>
      <c r="R1236" s="1">
        <f t="shared" si="139"/>
        <v>50.177196428571428</v>
      </c>
      <c r="S1236" s="1">
        <f t="shared" si="140"/>
        <v>52.28159812059706</v>
      </c>
      <c r="T1236" s="1">
        <f t="shared" si="141"/>
        <v>5.1996398740850918</v>
      </c>
      <c r="U1236" s="1">
        <f t="shared" si="142"/>
        <v>4.9903476691354918</v>
      </c>
      <c r="V1236" s="1">
        <f t="shared" si="143"/>
        <v>6.3125081524604831E-2</v>
      </c>
      <c r="W1236" s="1">
        <f t="shared" si="144"/>
        <v>2.9184897412062782</v>
      </c>
      <c r="X1236" s="1">
        <f t="shared" si="145"/>
        <v>6.2376262425496494E-2</v>
      </c>
      <c r="Y1236" s="1">
        <f t="shared" si="146"/>
        <v>3.9051702227750326E-2</v>
      </c>
      <c r="Z1236" s="1">
        <f t="shared" si="147"/>
        <v>321.51285600000006</v>
      </c>
      <c r="AA1236" s="1">
        <f t="shared" si="148"/>
        <v>32.584899009214567</v>
      </c>
      <c r="AB1236" s="1">
        <f t="shared" si="149"/>
        <v>31.753599999999999</v>
      </c>
      <c r="AC1236" s="1">
        <f t="shared" si="150"/>
        <v>4.7088909942402832</v>
      </c>
      <c r="AD1236" s="1">
        <f t="shared" si="151"/>
        <v>59.689892258593524</v>
      </c>
      <c r="AE1236" s="1">
        <f t="shared" si="152"/>
        <v>2.6972278928570472</v>
      </c>
      <c r="AF1236" s="1">
        <f t="shared" si="153"/>
        <v>4.5187347317899178</v>
      </c>
      <c r="AG1236" s="1">
        <f t="shared" si="154"/>
        <v>2.011663101383236</v>
      </c>
      <c r="AH1236" s="1">
        <f t="shared" si="155"/>
        <v>-57.79202332635294</v>
      </c>
      <c r="AI1236" s="1">
        <f t="shared" si="156"/>
        <v>-114.07604532885648</v>
      </c>
      <c r="AJ1236" s="1">
        <f t="shared" si="157"/>
        <v>-8.8113796579569836</v>
      </c>
      <c r="AK1236" s="1">
        <f t="shared" si="158"/>
        <v>140.83340768683365</v>
      </c>
      <c r="AL1236" s="1">
        <f t="shared" si="159"/>
        <v>-0.21546880060416376</v>
      </c>
      <c r="AM1236" s="1">
        <f t="shared" si="160"/>
        <v>1.323542011174986</v>
      </c>
      <c r="AN1236" s="1">
        <f t="shared" si="161"/>
        <v>-0.14931540072273966</v>
      </c>
      <c r="AO1236" s="1">
        <v>51.354851273310032</v>
      </c>
      <c r="AP1236" s="1">
        <v>51.541603636363632</v>
      </c>
      <c r="AQ1236" s="1">
        <v>-5.6530009964334536E-4</v>
      </c>
      <c r="AR1236" s="1">
        <v>65.662157139145961</v>
      </c>
      <c r="AS1236" s="1">
        <f t="shared" si="162"/>
        <v>1.3104767194184339</v>
      </c>
      <c r="AT1236" s="1">
        <v>25.58788748093853</v>
      </c>
      <c r="AU1236" s="1">
        <v>27.11786</v>
      </c>
      <c r="AV1236" s="1">
        <v>-6.5311199643388313E-5</v>
      </c>
      <c r="AW1236" s="1">
        <v>81.5194902957615</v>
      </c>
      <c r="AX1236" s="1">
        <v>21</v>
      </c>
      <c r="AY1236" s="1">
        <v>4</v>
      </c>
      <c r="AZ1236" s="1">
        <f t="shared" si="163"/>
        <v>1</v>
      </c>
      <c r="BA1236" s="1">
        <f t="shared" si="164"/>
        <v>0</v>
      </c>
      <c r="BB1236" s="1">
        <f t="shared" si="165"/>
        <v>51847.912921847892</v>
      </c>
      <c r="BC1236" s="1">
        <f t="shared" si="166"/>
        <v>1999.983928571429</v>
      </c>
      <c r="BD1236" s="1">
        <f t="shared" si="167"/>
        <v>1681.1862000000003</v>
      </c>
      <c r="BE1236" s="1">
        <f t="shared" si="168"/>
        <v>0.84059985482026189</v>
      </c>
      <c r="BF1236" s="1">
        <f t="shared" si="169"/>
        <v>0.16075771980310555</v>
      </c>
      <c r="BG1236" s="1">
        <v>6</v>
      </c>
      <c r="BH1236" s="1">
        <v>0.5</v>
      </c>
      <c r="BI1236" s="1" t="s">
        <v>356</v>
      </c>
      <c r="BJ1236" s="1">
        <v>2</v>
      </c>
      <c r="BK1236" s="1" t="b">
        <v>1</v>
      </c>
      <c r="BL1236" s="1">
        <v>1660327951.9035709</v>
      </c>
      <c r="BM1236" s="1">
        <v>50.177196428571428</v>
      </c>
      <c r="BN1236" s="1">
        <v>49.998371428571431</v>
      </c>
      <c r="BO1236" s="1">
        <v>27.12022142857143</v>
      </c>
      <c r="BP1236" s="1">
        <v>25.575421428571431</v>
      </c>
      <c r="BQ1236" s="1">
        <v>49.720799999999997</v>
      </c>
      <c r="BR1236" s="1">
        <v>27.111857142857151</v>
      </c>
      <c r="BS1236" s="1">
        <v>500.12192857142861</v>
      </c>
      <c r="BT1236" s="1">
        <v>99.354707142857137</v>
      </c>
      <c r="BU1236" s="1">
        <v>9.9786617857142851E-2</v>
      </c>
      <c r="BV1236" s="1">
        <v>31.028578571428572</v>
      </c>
      <c r="BW1236" s="1">
        <v>31.753599999999999</v>
      </c>
      <c r="BX1236" s="1">
        <v>999.9000000000002</v>
      </c>
      <c r="BY1236" s="1">
        <v>0</v>
      </c>
      <c r="BZ1236" s="1">
        <v>0</v>
      </c>
      <c r="CA1236" s="1">
        <v>10001.62714285714</v>
      </c>
      <c r="CB1236" s="1">
        <v>0</v>
      </c>
      <c r="CC1236" s="1">
        <v>920.69821428571424</v>
      </c>
      <c r="CD1236" s="1">
        <v>0.17883375000000001</v>
      </c>
      <c r="CE1236" s="1">
        <v>51.57594642857142</v>
      </c>
      <c r="CF1236" s="1">
        <v>51.310664285714282</v>
      </c>
      <c r="CG1236" s="1">
        <v>1.5447985714285719</v>
      </c>
      <c r="CH1236" s="1">
        <v>49.998371428571431</v>
      </c>
      <c r="CI1236" s="1">
        <v>25.575421428571431</v>
      </c>
      <c r="CJ1236" s="1">
        <v>2.6945214285714281</v>
      </c>
      <c r="CK1236" s="1">
        <v>2.5410378571428569</v>
      </c>
      <c r="CL1236" s="1">
        <v>22.25174642857143</v>
      </c>
      <c r="CM1236" s="1">
        <v>21.291767857142851</v>
      </c>
      <c r="CN1236" s="1">
        <v>1999.983928571429</v>
      </c>
      <c r="CO1236" s="1">
        <v>0.98000403571428563</v>
      </c>
      <c r="CP1236" s="1">
        <v>1.9996332142857141E-2</v>
      </c>
      <c r="CQ1236" s="1">
        <v>0</v>
      </c>
      <c r="CR1236" s="1">
        <v>2.5419642857142861</v>
      </c>
      <c r="CS1236" s="1">
        <v>0</v>
      </c>
      <c r="CT1236" s="1">
        <v>24718.67142857143</v>
      </c>
      <c r="CU1236" s="1">
        <v>17412.20714285714</v>
      </c>
      <c r="CV1236" s="1">
        <v>44.095750000000002</v>
      </c>
      <c r="CW1236" s="1">
        <v>46.042071428571433</v>
      </c>
      <c r="CX1236" s="1">
        <v>44.311999999999983</v>
      </c>
      <c r="CY1236" s="1">
        <v>43.827749999999988</v>
      </c>
      <c r="CZ1236" s="1">
        <v>44</v>
      </c>
      <c r="DA1236" s="1">
        <v>1959.993928571429</v>
      </c>
      <c r="DB1236" s="1">
        <v>39.99</v>
      </c>
      <c r="DC1236" s="1">
        <v>0</v>
      </c>
      <c r="DD1236" s="1">
        <v>1660327958.4000001</v>
      </c>
      <c r="DE1236" s="1">
        <v>0</v>
      </c>
      <c r="DF1236" s="1">
        <v>1660327771.0999999</v>
      </c>
      <c r="DG1236" s="1" t="s">
        <v>2754</v>
      </c>
      <c r="DH1236" s="1">
        <v>1660327771.0999999</v>
      </c>
      <c r="DI1236" s="1">
        <v>1660327770.5999999</v>
      </c>
      <c r="DJ1236" s="1">
        <v>42</v>
      </c>
      <c r="DK1236" s="1">
        <v>0.13300000000000001</v>
      </c>
      <c r="DL1236" s="1">
        <v>-5.0000000000000001E-3</v>
      </c>
      <c r="DM1236" s="1">
        <v>1.258</v>
      </c>
      <c r="DN1236" s="1">
        <v>1.2E-2</v>
      </c>
      <c r="DO1236" s="1">
        <v>400</v>
      </c>
      <c r="DP1236" s="1">
        <v>26</v>
      </c>
      <c r="DQ1236" s="1">
        <v>0.6</v>
      </c>
      <c r="DR1236" s="1">
        <v>0.12</v>
      </c>
      <c r="DS1236" s="1">
        <v>-0.22094979586017191</v>
      </c>
      <c r="DT1236" s="1">
        <v>-5.3311582032510497E-2</v>
      </c>
      <c r="DU1236" s="1">
        <v>1.8937389808254192E-2</v>
      </c>
      <c r="DV1236" s="1">
        <v>1</v>
      </c>
      <c r="DW1236" s="1">
        <v>-0.2199063558484956</v>
      </c>
      <c r="DX1236" s="1">
        <v>0.1658785929995257</v>
      </c>
      <c r="DY1236" s="1">
        <v>2.731024409258526E-2</v>
      </c>
      <c r="DZ1236" s="1">
        <v>1</v>
      </c>
      <c r="EA1236" s="1">
        <v>0.1817769032258065</v>
      </c>
      <c r="EB1236" s="1">
        <v>-0.22391651612903291</v>
      </c>
      <c r="EC1236" s="1">
        <v>3.4132848352694707E-2</v>
      </c>
      <c r="ED1236" s="1">
        <v>1</v>
      </c>
      <c r="EE1236" s="1">
        <v>54.221794257301099</v>
      </c>
      <c r="EF1236" s="1">
        <v>-2.3562124041773309</v>
      </c>
      <c r="EG1236" s="1">
        <v>0.61262666441263924</v>
      </c>
      <c r="EH1236" s="1">
        <v>0</v>
      </c>
      <c r="EI1236" s="1">
        <v>1.5529907317073171</v>
      </c>
      <c r="EJ1236" s="1">
        <v>-0.14836494773518641</v>
      </c>
      <c r="EK1236" s="1">
        <v>1.542105915033927E-2</v>
      </c>
      <c r="EL1236" s="1">
        <v>1</v>
      </c>
      <c r="EM1236" s="1">
        <v>2.011654083507068</v>
      </c>
      <c r="EN1236" s="1">
        <v>2.0847216145986878E-3</v>
      </c>
      <c r="EO1236" s="1">
        <v>1.164253429278235E-3</v>
      </c>
      <c r="EP1236" s="1">
        <v>1</v>
      </c>
      <c r="EQ1236" s="1">
        <v>5</v>
      </c>
      <c r="ER1236" s="1">
        <v>6</v>
      </c>
      <c r="ES1236" s="1" t="s">
        <v>358</v>
      </c>
      <c r="ET1236" s="1">
        <v>2.9413299999999998</v>
      </c>
      <c r="EU1236" s="1">
        <v>2.8008099999999998</v>
      </c>
      <c r="EV1236" s="1">
        <v>1.32453E-2</v>
      </c>
      <c r="EW1236" s="1">
        <v>1.32745E-2</v>
      </c>
      <c r="EX1236" s="1">
        <v>0.117024</v>
      </c>
      <c r="EY1236" s="1">
        <v>0.11250300000000001</v>
      </c>
      <c r="EZ1236" s="1">
        <v>20180.599999999999</v>
      </c>
      <c r="FA1236" s="1">
        <v>21159.1</v>
      </c>
      <c r="FB1236" s="1">
        <v>23792.5</v>
      </c>
      <c r="FC1236" s="1">
        <v>24965.1</v>
      </c>
      <c r="FD1236" s="1">
        <v>33629.300000000003</v>
      </c>
      <c r="FE1236" s="1">
        <v>35378.800000000003</v>
      </c>
      <c r="FF1236" s="1">
        <v>43390.9</v>
      </c>
      <c r="FG1236" s="1">
        <v>46152.800000000003</v>
      </c>
      <c r="FH1236" s="1">
        <v>1.90018</v>
      </c>
      <c r="FI1236" s="1">
        <v>1.81288</v>
      </c>
      <c r="FJ1236" s="1">
        <v>0.101373</v>
      </c>
      <c r="FK1236" s="1">
        <v>0</v>
      </c>
      <c r="FL1236" s="1">
        <v>30.103899999999999</v>
      </c>
      <c r="FM1236" s="1">
        <v>999.9</v>
      </c>
      <c r="FN1236" s="1">
        <v>57.3</v>
      </c>
      <c r="FO1236" s="1">
        <v>37.799999999999997</v>
      </c>
      <c r="FP1236" s="1">
        <v>37.979300000000002</v>
      </c>
      <c r="FQ1236" s="1">
        <v>63.2958</v>
      </c>
      <c r="FR1236" s="1">
        <v>23.3614</v>
      </c>
      <c r="FS1236" s="1">
        <v>1</v>
      </c>
      <c r="FT1236" s="1">
        <v>0.50511700000000004</v>
      </c>
      <c r="FU1236" s="1">
        <v>2.8395999999999999</v>
      </c>
      <c r="FV1236" s="1">
        <v>20.297799999999999</v>
      </c>
      <c r="FW1236" s="1">
        <v>5.2099500000000001</v>
      </c>
      <c r="FX1236" s="1">
        <v>11.907999999999999</v>
      </c>
      <c r="FY1236" s="1">
        <v>5.00265</v>
      </c>
      <c r="FZ1236" s="1">
        <v>3.2904499999999999</v>
      </c>
      <c r="GA1236" s="1">
        <v>9999</v>
      </c>
      <c r="GB1236" s="1">
        <v>9999</v>
      </c>
      <c r="GC1236" s="1">
        <v>9999</v>
      </c>
      <c r="GD1236" s="1">
        <v>999.9</v>
      </c>
      <c r="GE1236" s="1">
        <v>1.8597300000000001</v>
      </c>
      <c r="GF1236" s="1">
        <v>1.8547199999999999</v>
      </c>
      <c r="GG1236" s="1">
        <v>1.85791</v>
      </c>
      <c r="GH1236" s="1">
        <v>1.8563799999999999</v>
      </c>
      <c r="GI1236" s="1">
        <v>1.85514</v>
      </c>
      <c r="GJ1236" s="1">
        <v>1.8547100000000001</v>
      </c>
      <c r="GK1236" s="1">
        <v>1.8534900000000001</v>
      </c>
      <c r="GL1236" s="1">
        <v>1.8565400000000001</v>
      </c>
      <c r="GM1236" s="1">
        <v>0</v>
      </c>
      <c r="GN1236" s="1">
        <v>0</v>
      </c>
      <c r="GO1236" s="1">
        <v>0</v>
      </c>
      <c r="GP1236" s="1">
        <v>0</v>
      </c>
      <c r="GQ1236" s="1" t="s">
        <v>359</v>
      </c>
      <c r="GR1236" s="1" t="s">
        <v>360</v>
      </c>
      <c r="GS1236" s="1" t="s">
        <v>361</v>
      </c>
      <c r="GT1236" s="1" t="s">
        <v>361</v>
      </c>
      <c r="GU1236" s="1" t="s">
        <v>361</v>
      </c>
      <c r="GV1236" s="1" t="s">
        <v>361</v>
      </c>
      <c r="GW1236" s="1">
        <v>0</v>
      </c>
      <c r="GX1236" s="1">
        <v>100</v>
      </c>
      <c r="GY1236" s="1">
        <v>100</v>
      </c>
      <c r="GZ1236" s="1">
        <v>0.45600000000000002</v>
      </c>
      <c r="HA1236" s="1">
        <v>8.3000000000000001E-3</v>
      </c>
      <c r="HB1236" s="1">
        <v>0.32140272067045289</v>
      </c>
      <c r="HC1236" s="1">
        <v>2.7716384584972409E-3</v>
      </c>
      <c r="HD1236" s="1">
        <v>-1.1467119688665799E-6</v>
      </c>
      <c r="HE1236" s="1">
        <v>2.0626329066488061E-10</v>
      </c>
      <c r="HF1236" s="1">
        <v>-7.4589808594339752E-2</v>
      </c>
      <c r="HG1236" s="1">
        <v>1.066993184659233E-2</v>
      </c>
      <c r="HH1236" s="1">
        <v>-3.4528890892081033E-4</v>
      </c>
      <c r="HI1236" s="1">
        <v>2.382551249023132E-6</v>
      </c>
      <c r="HJ1236" s="1">
        <v>1</v>
      </c>
      <c r="HK1236" s="1">
        <v>2115</v>
      </c>
      <c r="HL1236" s="1">
        <v>2</v>
      </c>
      <c r="HM1236" s="1">
        <v>30</v>
      </c>
      <c r="HN1236" s="1">
        <v>3.1</v>
      </c>
      <c r="HO1236" s="1">
        <v>3.2</v>
      </c>
      <c r="HP1236" s="1">
        <v>0.27343800000000001</v>
      </c>
      <c r="HQ1236" s="1">
        <v>2.4279799999999998</v>
      </c>
      <c r="HR1236" s="1">
        <v>1.4978</v>
      </c>
      <c r="HS1236" s="1">
        <v>2.3010299999999999</v>
      </c>
      <c r="HT1236" s="1">
        <v>1.5478499999999999</v>
      </c>
      <c r="HU1236" s="1">
        <v>2.31934</v>
      </c>
      <c r="HV1236" s="1">
        <v>40.860799999999998</v>
      </c>
      <c r="HW1236" s="1">
        <v>14.333399999999999</v>
      </c>
      <c r="HX1236" s="1">
        <v>18</v>
      </c>
      <c r="HY1236" s="1">
        <v>472.72699999999998</v>
      </c>
      <c r="HZ1236" s="1">
        <v>477.71899999999999</v>
      </c>
      <c r="IA1236" s="1">
        <v>26.236899999999999</v>
      </c>
      <c r="IB1236" s="1">
        <v>33.330199999999998</v>
      </c>
      <c r="IC1236" s="1">
        <v>30.0002</v>
      </c>
      <c r="ID1236" s="1">
        <v>33.136200000000002</v>
      </c>
      <c r="IE1236" s="1">
        <v>33.238</v>
      </c>
      <c r="IF1236" s="1">
        <v>5.5175799999999997</v>
      </c>
      <c r="IG1236" s="1">
        <v>34.1126</v>
      </c>
      <c r="IH1236" s="1">
        <v>0</v>
      </c>
      <c r="II1236" s="1">
        <v>26.2225</v>
      </c>
      <c r="IJ1236" s="1">
        <v>70.123800000000003</v>
      </c>
      <c r="IK1236" s="1">
        <v>25.755099999999999</v>
      </c>
      <c r="IL1236" s="1">
        <v>100.32899999999999</v>
      </c>
      <c r="IM1236" s="1">
        <v>100.023</v>
      </c>
      <c r="IN1236" s="1" t="s">
        <v>362</v>
      </c>
    </row>
    <row r="1237" spans="1:248" ht="15.75" customHeight="1" x14ac:dyDescent="0.3">
      <c r="A1237" s="1">
        <v>1221</v>
      </c>
      <c r="B1237" s="1">
        <v>1660327961.0999999</v>
      </c>
      <c r="C1237" s="1">
        <v>16994.5</v>
      </c>
      <c r="D1237" s="1" t="s">
        <v>2761</v>
      </c>
      <c r="E1237" s="1" t="s">
        <v>2762</v>
      </c>
      <c r="F1237" s="1">
        <v>1</v>
      </c>
      <c r="G1237" s="1" t="s">
        <v>354</v>
      </c>
      <c r="H1237" s="1" t="s">
        <v>350</v>
      </c>
      <c r="I1237" s="1" t="s">
        <v>351</v>
      </c>
      <c r="J1237" s="1" t="s">
        <v>352</v>
      </c>
      <c r="K1237" s="1" t="s">
        <v>2753</v>
      </c>
      <c r="L1237" s="1" t="s">
        <v>354</v>
      </c>
      <c r="M1237" s="1" t="s">
        <v>355</v>
      </c>
      <c r="N1237" s="1">
        <v>1660327952.7111111</v>
      </c>
      <c r="O1237" s="1">
        <f t="shared" si="136"/>
        <v>1.3022664720963959E-3</v>
      </c>
      <c r="P1237" s="1">
        <f t="shared" si="137"/>
        <v>1.3022664720963959</v>
      </c>
      <c r="Q1237" s="1">
        <f t="shared" si="138"/>
        <v>-0.17973732008168311</v>
      </c>
      <c r="R1237" s="1">
        <f t="shared" si="139"/>
        <v>50.175407407407413</v>
      </c>
      <c r="S1237" s="1">
        <f t="shared" si="140"/>
        <v>53.074624781304372</v>
      </c>
      <c r="T1237" s="1">
        <f t="shared" si="141"/>
        <v>5.2785086407246817</v>
      </c>
      <c r="U1237" s="1">
        <f t="shared" si="142"/>
        <v>4.9901685154291577</v>
      </c>
      <c r="V1237" s="1">
        <f t="shared" si="143"/>
        <v>6.272431053285929E-2</v>
      </c>
      <c r="W1237" s="1">
        <f t="shared" si="144"/>
        <v>2.9184069395935897</v>
      </c>
      <c r="X1237" s="1">
        <f t="shared" si="145"/>
        <v>6.1984888737456965E-2</v>
      </c>
      <c r="Y1237" s="1">
        <f t="shared" si="146"/>
        <v>3.8806263205211008E-2</v>
      </c>
      <c r="Z1237" s="1">
        <f t="shared" si="147"/>
        <v>321.5127018888889</v>
      </c>
      <c r="AA1237" s="1">
        <f t="shared" si="148"/>
        <v>32.586986301388997</v>
      </c>
      <c r="AB1237" s="1">
        <f t="shared" si="149"/>
        <v>31.753488888888889</v>
      </c>
      <c r="AC1237" s="1">
        <f t="shared" si="150"/>
        <v>4.7088613267948931</v>
      </c>
      <c r="AD1237" s="1">
        <f t="shared" si="151"/>
        <v>59.689116615125002</v>
      </c>
      <c r="AE1237" s="1">
        <f t="shared" si="152"/>
        <v>2.6971790544736298</v>
      </c>
      <c r="AF1237" s="1">
        <f t="shared" si="153"/>
        <v>4.5187116302374202</v>
      </c>
      <c r="AG1237" s="1">
        <f t="shared" si="154"/>
        <v>2.0116822723212633</v>
      </c>
      <c r="AH1237" s="1">
        <f t="shared" si="155"/>
        <v>-57.429951419451058</v>
      </c>
      <c r="AI1237" s="1">
        <f t="shared" si="156"/>
        <v>-114.06943732234262</v>
      </c>
      <c r="AJ1237" s="1">
        <f t="shared" si="157"/>
        <v>-8.8111105115879127</v>
      </c>
      <c r="AK1237" s="1">
        <f t="shared" si="158"/>
        <v>141.20220263550729</v>
      </c>
      <c r="AL1237" s="1">
        <f t="shared" si="159"/>
        <v>-0.20664566789513653</v>
      </c>
      <c r="AM1237" s="1">
        <f t="shared" si="160"/>
        <v>1.3211178229708349</v>
      </c>
      <c r="AN1237" s="1">
        <f t="shared" si="161"/>
        <v>-0.17973732008168311</v>
      </c>
      <c r="AO1237" s="1">
        <v>51.337353909958793</v>
      </c>
      <c r="AP1237" s="1">
        <v>51.559255151515167</v>
      </c>
      <c r="AQ1237" s="1">
        <v>-1.1796640485313041E-4</v>
      </c>
      <c r="AR1237" s="1">
        <v>65.662157139145961</v>
      </c>
      <c r="AS1237" s="1">
        <f t="shared" si="162"/>
        <v>1.3022664720963959</v>
      </c>
      <c r="AT1237" s="1">
        <v>25.600146034677039</v>
      </c>
      <c r="AU1237" s="1">
        <v>27.120162424242409</v>
      </c>
      <c r="AV1237" s="1">
        <v>-7.1492826617154642E-6</v>
      </c>
      <c r="AW1237" s="1">
        <v>81.5194902957615</v>
      </c>
      <c r="AX1237" s="1">
        <v>21</v>
      </c>
      <c r="AY1237" s="1">
        <v>4</v>
      </c>
      <c r="AZ1237" s="1">
        <f t="shared" si="163"/>
        <v>1</v>
      </c>
      <c r="BA1237" s="1">
        <f t="shared" si="164"/>
        <v>0</v>
      </c>
      <c r="BB1237" s="1">
        <f t="shared" si="165"/>
        <v>51845.57630407239</v>
      </c>
      <c r="BC1237" s="1">
        <f t="shared" si="166"/>
        <v>1999.982962962963</v>
      </c>
      <c r="BD1237" s="1">
        <f t="shared" si="167"/>
        <v>1681.1853888888891</v>
      </c>
      <c r="BE1237" s="1">
        <f t="shared" si="168"/>
        <v>0.84059985510987689</v>
      </c>
      <c r="BF1237" s="1">
        <f t="shared" si="169"/>
        <v>0.16075772036206235</v>
      </c>
      <c r="BG1237" s="1">
        <v>6</v>
      </c>
      <c r="BH1237" s="1">
        <v>0.5</v>
      </c>
      <c r="BI1237" s="1" t="s">
        <v>356</v>
      </c>
      <c r="BJ1237" s="1">
        <v>2</v>
      </c>
      <c r="BK1237" s="1" t="b">
        <v>1</v>
      </c>
      <c r="BL1237" s="1">
        <v>1660327952.7111111</v>
      </c>
      <c r="BM1237" s="1">
        <v>50.175407407407413</v>
      </c>
      <c r="BN1237" s="1">
        <v>50.007018518518507</v>
      </c>
      <c r="BO1237" s="1">
        <v>27.119737037037041</v>
      </c>
      <c r="BP1237" s="1">
        <v>25.577762962962961</v>
      </c>
      <c r="BQ1237" s="1">
        <v>49.719018518518517</v>
      </c>
      <c r="BR1237" s="1">
        <v>27.11137037037037</v>
      </c>
      <c r="BS1237" s="1">
        <v>500.12103703703701</v>
      </c>
      <c r="BT1237" s="1">
        <v>99.354707407407403</v>
      </c>
      <c r="BU1237" s="1">
        <v>9.97618888888889E-2</v>
      </c>
      <c r="BV1237" s="1">
        <v>31.028488888888891</v>
      </c>
      <c r="BW1237" s="1">
        <v>31.753488888888889</v>
      </c>
      <c r="BX1237" s="1">
        <v>999.90000000000009</v>
      </c>
      <c r="BY1237" s="1">
        <v>0</v>
      </c>
      <c r="BZ1237" s="1">
        <v>0</v>
      </c>
      <c r="CA1237" s="1">
        <v>10001.154074074069</v>
      </c>
      <c r="CB1237" s="1">
        <v>0</v>
      </c>
      <c r="CC1237" s="1">
        <v>878.20481481481477</v>
      </c>
      <c r="CD1237" s="1">
        <v>0.16839731111111109</v>
      </c>
      <c r="CE1237" s="1">
        <v>51.574085185185183</v>
      </c>
      <c r="CF1237" s="1">
        <v>51.319662962962951</v>
      </c>
      <c r="CG1237" s="1">
        <v>1.541971111111111</v>
      </c>
      <c r="CH1237" s="1">
        <v>50.007018518518507</v>
      </c>
      <c r="CI1237" s="1">
        <v>25.577762962962961</v>
      </c>
      <c r="CJ1237" s="1">
        <v>2.6944733333333328</v>
      </c>
      <c r="CK1237" s="1">
        <v>2.5412707407407402</v>
      </c>
      <c r="CL1237" s="1">
        <v>22.251455555555559</v>
      </c>
      <c r="CM1237" s="1">
        <v>21.29326296296296</v>
      </c>
      <c r="CN1237" s="1">
        <v>1999.982962962963</v>
      </c>
      <c r="CO1237" s="1">
        <v>0.98000411111111108</v>
      </c>
      <c r="CP1237" s="1">
        <v>1.9996259259259259E-2</v>
      </c>
      <c r="CQ1237" s="1">
        <v>0</v>
      </c>
      <c r="CR1237" s="1">
        <v>2.547518518518519</v>
      </c>
      <c r="CS1237" s="1">
        <v>0</v>
      </c>
      <c r="CT1237" s="1">
        <v>24715.929629629631</v>
      </c>
      <c r="CU1237" s="1">
        <v>17412.2</v>
      </c>
      <c r="CV1237" s="1">
        <v>44.099333333333341</v>
      </c>
      <c r="CW1237" s="1">
        <v>46.045925925925921</v>
      </c>
      <c r="CX1237" s="1">
        <v>44.314333333333323</v>
      </c>
      <c r="CY1237" s="1">
        <v>43.830666666666673</v>
      </c>
      <c r="CZ1237" s="1">
        <v>44</v>
      </c>
      <c r="DA1237" s="1">
        <v>1959.992962962963</v>
      </c>
      <c r="DB1237" s="1">
        <v>39.99</v>
      </c>
      <c r="DC1237" s="1">
        <v>0</v>
      </c>
      <c r="DD1237" s="1">
        <v>1660327959.5999999</v>
      </c>
      <c r="DE1237" s="1">
        <v>0</v>
      </c>
      <c r="DF1237" s="1">
        <v>1660327771.0999999</v>
      </c>
      <c r="DG1237" s="1" t="s">
        <v>2754</v>
      </c>
      <c r="DH1237" s="1">
        <v>1660327771.0999999</v>
      </c>
      <c r="DI1237" s="1">
        <v>1660327770.5999999</v>
      </c>
      <c r="DJ1237" s="1">
        <v>42</v>
      </c>
      <c r="DK1237" s="1">
        <v>0.13300000000000001</v>
      </c>
      <c r="DL1237" s="1">
        <v>-5.0000000000000001E-3</v>
      </c>
      <c r="DM1237" s="1">
        <v>1.258</v>
      </c>
      <c r="DN1237" s="1">
        <v>1.2E-2</v>
      </c>
      <c r="DO1237" s="1">
        <v>400</v>
      </c>
      <c r="DP1237" s="1">
        <v>26</v>
      </c>
      <c r="DQ1237" s="1">
        <v>0.6</v>
      </c>
      <c r="DR1237" s="1">
        <v>0.12</v>
      </c>
      <c r="DS1237" s="1">
        <v>-0.21705042643976469</v>
      </c>
      <c r="DT1237" s="1">
        <v>0.1111176194627367</v>
      </c>
      <c r="DU1237" s="1">
        <v>2.5039613671564539E-2</v>
      </c>
      <c r="DV1237" s="1">
        <v>1</v>
      </c>
      <c r="DW1237" s="1">
        <v>-0.21319052818306289</v>
      </c>
      <c r="DX1237" s="1">
        <v>0.2570454966572937</v>
      </c>
      <c r="DY1237" s="1">
        <v>3.2020246138166293E-2</v>
      </c>
      <c r="DZ1237" s="1">
        <v>1</v>
      </c>
      <c r="EA1237" s="1">
        <v>0.17034497000000001</v>
      </c>
      <c r="EB1237" s="1">
        <v>-0.27322306117908801</v>
      </c>
      <c r="EC1237" s="1">
        <v>3.6254064999198372E-2</v>
      </c>
      <c r="ED1237" s="1">
        <v>1</v>
      </c>
      <c r="EE1237" s="1">
        <v>54.073386204478233</v>
      </c>
      <c r="EF1237" s="1">
        <v>-3.6169683272193258</v>
      </c>
      <c r="EG1237" s="1">
        <v>0.72475099032392964</v>
      </c>
      <c r="EH1237" s="1">
        <v>0</v>
      </c>
      <c r="EI1237" s="1">
        <v>1.5465485000000001</v>
      </c>
      <c r="EJ1237" s="1">
        <v>-0.17862461538461399</v>
      </c>
      <c r="EK1237" s="1">
        <v>1.8958243530190232E-2</v>
      </c>
      <c r="EL1237" s="1">
        <v>0</v>
      </c>
      <c r="EM1237" s="1">
        <v>2.011600897340438</v>
      </c>
      <c r="EN1237" s="1">
        <v>1.885942880645972E-3</v>
      </c>
      <c r="EO1237" s="1">
        <v>1.1430456435849699E-3</v>
      </c>
      <c r="EP1237" s="1">
        <v>1</v>
      </c>
      <c r="EQ1237" s="1">
        <v>4</v>
      </c>
      <c r="ER1237" s="1">
        <v>6</v>
      </c>
      <c r="ES1237" s="1" t="s">
        <v>377</v>
      </c>
      <c r="ET1237" s="1">
        <v>2.9413499999999999</v>
      </c>
      <c r="EU1237" s="1">
        <v>2.8008199999999999</v>
      </c>
      <c r="EV1237" s="1">
        <v>1.32491E-2</v>
      </c>
      <c r="EW1237" s="1">
        <v>1.33902E-2</v>
      </c>
      <c r="EX1237" s="1">
        <v>0.117033</v>
      </c>
      <c r="EY1237" s="1">
        <v>0.11251700000000001</v>
      </c>
      <c r="EZ1237" s="1">
        <v>20180.400000000001</v>
      </c>
      <c r="FA1237" s="1">
        <v>21156.5</v>
      </c>
      <c r="FB1237" s="1">
        <v>23792.3</v>
      </c>
      <c r="FC1237" s="1">
        <v>24965</v>
      </c>
      <c r="FD1237" s="1">
        <v>33628.6</v>
      </c>
      <c r="FE1237" s="1">
        <v>35378.1</v>
      </c>
      <c r="FF1237" s="1">
        <v>43390.5</v>
      </c>
      <c r="FG1237" s="1">
        <v>46152.5</v>
      </c>
      <c r="FH1237" s="1">
        <v>1.9002300000000001</v>
      </c>
      <c r="FI1237" s="1">
        <v>1.8129500000000001</v>
      </c>
      <c r="FJ1237" s="1">
        <v>0.101563</v>
      </c>
      <c r="FK1237" s="1">
        <v>0</v>
      </c>
      <c r="FL1237" s="1">
        <v>30.104700000000001</v>
      </c>
      <c r="FM1237" s="1">
        <v>999.9</v>
      </c>
      <c r="FN1237" s="1">
        <v>57.3</v>
      </c>
      <c r="FO1237" s="1">
        <v>37.799999999999997</v>
      </c>
      <c r="FP1237" s="1">
        <v>37.982500000000002</v>
      </c>
      <c r="FQ1237" s="1">
        <v>63.2258</v>
      </c>
      <c r="FR1237" s="1">
        <v>22.732399999999998</v>
      </c>
      <c r="FS1237" s="1">
        <v>1</v>
      </c>
      <c r="FT1237" s="1">
        <v>0.50510699999999997</v>
      </c>
      <c r="FU1237" s="1">
        <v>2.8490099999999998</v>
      </c>
      <c r="FV1237" s="1">
        <v>20.297499999999999</v>
      </c>
      <c r="FW1237" s="1">
        <v>5.2102500000000003</v>
      </c>
      <c r="FX1237" s="1">
        <v>11.907999999999999</v>
      </c>
      <c r="FY1237" s="1">
        <v>5.0027499999999998</v>
      </c>
      <c r="FZ1237" s="1">
        <v>3.2905799999999998</v>
      </c>
      <c r="GA1237" s="1">
        <v>9999</v>
      </c>
      <c r="GB1237" s="1">
        <v>9999</v>
      </c>
      <c r="GC1237" s="1">
        <v>9999</v>
      </c>
      <c r="GD1237" s="1">
        <v>999.9</v>
      </c>
      <c r="GE1237" s="1">
        <v>1.8597300000000001</v>
      </c>
      <c r="GF1237" s="1">
        <v>1.85473</v>
      </c>
      <c r="GG1237" s="1">
        <v>1.85791</v>
      </c>
      <c r="GH1237" s="1">
        <v>1.8563799999999999</v>
      </c>
      <c r="GI1237" s="1">
        <v>1.8551299999999999</v>
      </c>
      <c r="GJ1237" s="1">
        <v>1.8547100000000001</v>
      </c>
      <c r="GK1237" s="1">
        <v>1.8534900000000001</v>
      </c>
      <c r="GL1237" s="1">
        <v>1.8565400000000001</v>
      </c>
      <c r="GM1237" s="1">
        <v>0</v>
      </c>
      <c r="GN1237" s="1">
        <v>0</v>
      </c>
      <c r="GO1237" s="1">
        <v>0</v>
      </c>
      <c r="GP1237" s="1">
        <v>0</v>
      </c>
      <c r="GQ1237" s="1" t="s">
        <v>359</v>
      </c>
      <c r="GR1237" s="1" t="s">
        <v>360</v>
      </c>
      <c r="GS1237" s="1" t="s">
        <v>361</v>
      </c>
      <c r="GT1237" s="1" t="s">
        <v>361</v>
      </c>
      <c r="GU1237" s="1" t="s">
        <v>361</v>
      </c>
      <c r="GV1237" s="1" t="s">
        <v>361</v>
      </c>
      <c r="GW1237" s="1">
        <v>0</v>
      </c>
      <c r="GX1237" s="1">
        <v>100</v>
      </c>
      <c r="GY1237" s="1">
        <v>100</v>
      </c>
      <c r="GZ1237" s="1">
        <v>0.45600000000000002</v>
      </c>
      <c r="HA1237" s="1">
        <v>8.3999999999999995E-3</v>
      </c>
      <c r="HB1237" s="1">
        <v>0.32140272067045289</v>
      </c>
      <c r="HC1237" s="1">
        <v>2.7716384584972409E-3</v>
      </c>
      <c r="HD1237" s="1">
        <v>-1.1467119688665799E-6</v>
      </c>
      <c r="HE1237" s="1">
        <v>2.0626329066488061E-10</v>
      </c>
      <c r="HF1237" s="1">
        <v>-7.4589808594339752E-2</v>
      </c>
      <c r="HG1237" s="1">
        <v>1.066993184659233E-2</v>
      </c>
      <c r="HH1237" s="1">
        <v>-3.4528890892081033E-4</v>
      </c>
      <c r="HI1237" s="1">
        <v>2.382551249023132E-6</v>
      </c>
      <c r="HJ1237" s="1">
        <v>1</v>
      </c>
      <c r="HK1237" s="1">
        <v>2115</v>
      </c>
      <c r="HL1237" s="1">
        <v>2</v>
      </c>
      <c r="HM1237" s="1">
        <v>30</v>
      </c>
      <c r="HN1237" s="1">
        <v>3.2</v>
      </c>
      <c r="HO1237" s="1">
        <v>3.2</v>
      </c>
      <c r="HP1237" s="1">
        <v>0.28442400000000001</v>
      </c>
      <c r="HQ1237" s="1">
        <v>2.4108900000000002</v>
      </c>
      <c r="HR1237" s="1">
        <v>1.4978</v>
      </c>
      <c r="HS1237" s="1">
        <v>2.3010299999999999</v>
      </c>
      <c r="HT1237" s="1">
        <v>1.5478499999999999</v>
      </c>
      <c r="HU1237" s="1">
        <v>2.33643</v>
      </c>
      <c r="HV1237" s="1">
        <v>40.860799999999998</v>
      </c>
      <c r="HW1237" s="1">
        <v>14.3247</v>
      </c>
      <c r="HX1237" s="1">
        <v>18</v>
      </c>
      <c r="HY1237" s="1">
        <v>472.75700000000001</v>
      </c>
      <c r="HZ1237" s="1">
        <v>477.774</v>
      </c>
      <c r="IA1237" s="1">
        <v>26.23</v>
      </c>
      <c r="IB1237" s="1">
        <v>33.331000000000003</v>
      </c>
      <c r="IC1237" s="1">
        <v>30.0002</v>
      </c>
      <c r="ID1237" s="1">
        <v>33.136299999999999</v>
      </c>
      <c r="IE1237" s="1">
        <v>33.238799999999998</v>
      </c>
      <c r="IF1237" s="1">
        <v>5.7401400000000002</v>
      </c>
      <c r="IG1237" s="1">
        <v>33.8352</v>
      </c>
      <c r="IH1237" s="1">
        <v>0</v>
      </c>
      <c r="II1237" s="1">
        <v>26.2225</v>
      </c>
      <c r="IJ1237" s="1">
        <v>70.123800000000003</v>
      </c>
      <c r="IK1237" s="1">
        <v>25.758900000000001</v>
      </c>
      <c r="IL1237" s="1">
        <v>100.328</v>
      </c>
      <c r="IM1237" s="1">
        <v>100.02200000000001</v>
      </c>
      <c r="IN1237" s="1" t="s">
        <v>362</v>
      </c>
    </row>
    <row r="1238" spans="1:248" ht="15.75" customHeight="1" x14ac:dyDescent="0.3">
      <c r="A1238" s="1">
        <v>1222</v>
      </c>
      <c r="B1238" s="1">
        <v>1660327962.0999999</v>
      </c>
      <c r="C1238" s="1">
        <v>16995.5</v>
      </c>
      <c r="D1238" s="1" t="s">
        <v>2763</v>
      </c>
      <c r="E1238" s="1" t="s">
        <v>2764</v>
      </c>
      <c r="F1238" s="1">
        <v>1</v>
      </c>
      <c r="G1238" s="1" t="s">
        <v>354</v>
      </c>
      <c r="H1238" s="1" t="s">
        <v>350</v>
      </c>
      <c r="I1238" s="1" t="s">
        <v>351</v>
      </c>
      <c r="J1238" s="1" t="s">
        <v>352</v>
      </c>
      <c r="K1238" s="1" t="s">
        <v>2753</v>
      </c>
      <c r="L1238" s="1" t="s">
        <v>354</v>
      </c>
      <c r="M1238" s="1" t="s">
        <v>355</v>
      </c>
      <c r="N1238" s="1">
        <v>1660327953.5423069</v>
      </c>
      <c r="O1238" s="1">
        <f t="shared" si="136"/>
        <v>1.2953011871259757E-3</v>
      </c>
      <c r="P1238" s="1">
        <f t="shared" si="137"/>
        <v>1.2953011871259756</v>
      </c>
      <c r="Q1238" s="1">
        <f t="shared" si="138"/>
        <v>-0.24249810195087801</v>
      </c>
      <c r="R1238" s="1">
        <f t="shared" si="139"/>
        <v>50.174288461538467</v>
      </c>
      <c r="S1238" s="1">
        <f t="shared" si="140"/>
        <v>54.697309071606206</v>
      </c>
      <c r="T1238" s="1">
        <f t="shared" si="141"/>
        <v>5.4398871551396697</v>
      </c>
      <c r="U1238" s="1">
        <f t="shared" si="142"/>
        <v>4.9900529286162296</v>
      </c>
      <c r="V1238" s="1">
        <f t="shared" si="143"/>
        <v>6.2383685256739596E-2</v>
      </c>
      <c r="W1238" s="1">
        <f t="shared" si="144"/>
        <v>2.9184305283402994</v>
      </c>
      <c r="X1238" s="1">
        <f t="shared" si="145"/>
        <v>6.1652227865379348E-2</v>
      </c>
      <c r="Y1238" s="1">
        <f t="shared" si="146"/>
        <v>3.8597646265870769E-2</v>
      </c>
      <c r="Z1238" s="1">
        <f t="shared" si="147"/>
        <v>321.51235176923075</v>
      </c>
      <c r="AA1238" s="1">
        <f t="shared" si="148"/>
        <v>32.588658088102747</v>
      </c>
      <c r="AB1238" s="1">
        <f t="shared" si="149"/>
        <v>31.75351538461538</v>
      </c>
      <c r="AC1238" s="1">
        <f t="shared" si="150"/>
        <v>4.708868401324783</v>
      </c>
      <c r="AD1238" s="1">
        <f t="shared" si="151"/>
        <v>59.688925973626297</v>
      </c>
      <c r="AE1238" s="1">
        <f t="shared" si="152"/>
        <v>2.6971508593744549</v>
      </c>
      <c r="AF1238" s="1">
        <f t="shared" si="153"/>
        <v>4.5186788258951047</v>
      </c>
      <c r="AG1238" s="1">
        <f t="shared" si="154"/>
        <v>2.0117175419503281</v>
      </c>
      <c r="AH1238" s="1">
        <f t="shared" si="155"/>
        <v>-57.122782352255527</v>
      </c>
      <c r="AI1238" s="1">
        <f t="shared" si="156"/>
        <v>-114.09456522860629</v>
      </c>
      <c r="AJ1238" s="1">
        <f t="shared" si="157"/>
        <v>-8.8129758685275927</v>
      </c>
      <c r="AK1238" s="1">
        <f t="shared" si="158"/>
        <v>141.48202831984136</v>
      </c>
      <c r="AL1238" s="1">
        <f t="shared" si="159"/>
        <v>-0.17483806840302751</v>
      </c>
      <c r="AM1238" s="1">
        <f t="shared" si="160"/>
        <v>1.3185748497110421</v>
      </c>
      <c r="AN1238" s="1">
        <f t="shared" si="161"/>
        <v>-0.24249810195087801</v>
      </c>
      <c r="AO1238" s="1">
        <v>51.286261309671112</v>
      </c>
      <c r="AP1238" s="1">
        <v>51.583070303030318</v>
      </c>
      <c r="AQ1238" s="1">
        <v>3.4071844972489128E-4</v>
      </c>
      <c r="AR1238" s="1">
        <v>65.662157139145961</v>
      </c>
      <c r="AS1238" s="1">
        <f t="shared" si="162"/>
        <v>1.2953011871259756</v>
      </c>
      <c r="AT1238" s="1">
        <v>25.612956636854619</v>
      </c>
      <c r="AU1238" s="1">
        <v>27.124389696969679</v>
      </c>
      <c r="AV1238" s="1">
        <v>6.4042388746146501E-5</v>
      </c>
      <c r="AW1238" s="1">
        <v>81.5194902957615</v>
      </c>
      <c r="AX1238" s="1">
        <v>21</v>
      </c>
      <c r="AY1238" s="1">
        <v>4</v>
      </c>
      <c r="AZ1238" s="1">
        <f t="shared" si="163"/>
        <v>1</v>
      </c>
      <c r="BA1238" s="1">
        <f t="shared" si="164"/>
        <v>0</v>
      </c>
      <c r="BB1238" s="1">
        <f t="shared" si="165"/>
        <v>51846.266730103438</v>
      </c>
      <c r="BC1238" s="1">
        <f t="shared" si="166"/>
        <v>1999.9807692307691</v>
      </c>
      <c r="BD1238" s="1">
        <f t="shared" si="167"/>
        <v>1681.183546153846</v>
      </c>
      <c r="BE1238" s="1">
        <f t="shared" si="168"/>
        <v>0.84059985576784391</v>
      </c>
      <c r="BF1238" s="1">
        <f t="shared" si="169"/>
        <v>0.16075772163193877</v>
      </c>
      <c r="BG1238" s="1">
        <v>6</v>
      </c>
      <c r="BH1238" s="1">
        <v>0.5</v>
      </c>
      <c r="BI1238" s="1" t="s">
        <v>356</v>
      </c>
      <c r="BJ1238" s="1">
        <v>2</v>
      </c>
      <c r="BK1238" s="1" t="b">
        <v>1</v>
      </c>
      <c r="BL1238" s="1">
        <v>1660327953.5423069</v>
      </c>
      <c r="BM1238" s="1">
        <v>50.174288461538467</v>
      </c>
      <c r="BN1238" s="1">
        <v>50.043903846153853</v>
      </c>
      <c r="BO1238" s="1">
        <v>27.11947692307692</v>
      </c>
      <c r="BP1238" s="1">
        <v>25.580461538461542</v>
      </c>
      <c r="BQ1238" s="1">
        <v>49.7179</v>
      </c>
      <c r="BR1238" s="1">
        <v>27.111107692307691</v>
      </c>
      <c r="BS1238" s="1">
        <v>500.11811538461541</v>
      </c>
      <c r="BT1238" s="1">
        <v>99.354646153846161</v>
      </c>
      <c r="BU1238" s="1">
        <v>9.9737388461538456E-2</v>
      </c>
      <c r="BV1238" s="1">
        <v>31.028361538461532</v>
      </c>
      <c r="BW1238" s="1">
        <v>31.75351538461538</v>
      </c>
      <c r="BX1238" s="1">
        <v>999.90000000000009</v>
      </c>
      <c r="BY1238" s="1">
        <v>0</v>
      </c>
      <c r="BZ1238" s="1">
        <v>0</v>
      </c>
      <c r="CA1238" s="1">
        <v>10001.295</v>
      </c>
      <c r="CB1238" s="1">
        <v>0</v>
      </c>
      <c r="CC1238" s="1">
        <v>831.25853846153848</v>
      </c>
      <c r="CD1238" s="1">
        <v>0.13039051538461541</v>
      </c>
      <c r="CE1238" s="1">
        <v>51.57291923076923</v>
      </c>
      <c r="CF1238" s="1">
        <v>51.357665384615373</v>
      </c>
      <c r="CG1238" s="1">
        <v>1.539008846153846</v>
      </c>
      <c r="CH1238" s="1">
        <v>50.043903846153853</v>
      </c>
      <c r="CI1238" s="1">
        <v>25.580461538461542</v>
      </c>
      <c r="CJ1238" s="1">
        <v>2.6944457692307688</v>
      </c>
      <c r="CK1238" s="1">
        <v>2.541537692307692</v>
      </c>
      <c r="CL1238" s="1">
        <v>22.251284615384609</v>
      </c>
      <c r="CM1238" s="1">
        <v>21.294973076923078</v>
      </c>
      <c r="CN1238" s="1">
        <v>1999.9807692307691</v>
      </c>
      <c r="CO1238" s="1">
        <v>0.98000419230769231</v>
      </c>
      <c r="CP1238" s="1">
        <v>1.9996180769230772E-2</v>
      </c>
      <c r="CQ1238" s="1">
        <v>0</v>
      </c>
      <c r="CR1238" s="1">
        <v>2.596307692307692</v>
      </c>
      <c r="CS1238" s="1">
        <v>0</v>
      </c>
      <c r="CT1238" s="1">
        <v>24712.807692307691</v>
      </c>
      <c r="CU1238" s="1">
        <v>17412.176923076921</v>
      </c>
      <c r="CV1238" s="1">
        <v>44.100769230769238</v>
      </c>
      <c r="CW1238" s="1">
        <v>46.050076923076908</v>
      </c>
      <c r="CX1238" s="1">
        <v>44.314423076923063</v>
      </c>
      <c r="CY1238" s="1">
        <v>43.833807692307687</v>
      </c>
      <c r="CZ1238" s="1">
        <v>44</v>
      </c>
      <c r="DA1238" s="1">
        <v>1959.990769230769</v>
      </c>
      <c r="DB1238" s="1">
        <v>39.99</v>
      </c>
      <c r="DC1238" s="1">
        <v>0</v>
      </c>
      <c r="DD1238" s="1">
        <v>1660327960.8</v>
      </c>
      <c r="DE1238" s="1">
        <v>0</v>
      </c>
      <c r="DF1238" s="1">
        <v>1660327771.0999999</v>
      </c>
      <c r="DG1238" s="1" t="s">
        <v>2754</v>
      </c>
      <c r="DH1238" s="1">
        <v>1660327771.0999999</v>
      </c>
      <c r="DI1238" s="1">
        <v>1660327770.5999999</v>
      </c>
      <c r="DJ1238" s="1">
        <v>42</v>
      </c>
      <c r="DK1238" s="1">
        <v>0.13300000000000001</v>
      </c>
      <c r="DL1238" s="1">
        <v>-5.0000000000000001E-3</v>
      </c>
      <c r="DM1238" s="1">
        <v>1.258</v>
      </c>
      <c r="DN1238" s="1">
        <v>1.2E-2</v>
      </c>
      <c r="DO1238" s="1">
        <v>400</v>
      </c>
      <c r="DP1238" s="1">
        <v>26</v>
      </c>
      <c r="DQ1238" s="1">
        <v>0.6</v>
      </c>
      <c r="DR1238" s="1">
        <v>0.12</v>
      </c>
      <c r="DS1238" s="1">
        <v>-0.213007593055105</v>
      </c>
      <c r="DT1238" s="1">
        <v>0.17668309565947679</v>
      </c>
      <c r="DU1238" s="1">
        <v>2.7844946376483271E-2</v>
      </c>
      <c r="DV1238" s="1">
        <v>1</v>
      </c>
      <c r="DW1238" s="1">
        <v>-0.18673322366099779</v>
      </c>
      <c r="DX1238" s="1">
        <v>0.58210639326102276</v>
      </c>
      <c r="DY1238" s="1">
        <v>8.0612161133997315E-2</v>
      </c>
      <c r="DZ1238" s="1">
        <v>0</v>
      </c>
      <c r="EA1238" s="1">
        <v>0.117873435483871</v>
      </c>
      <c r="EB1238" s="1">
        <v>-1.226655280645162</v>
      </c>
      <c r="EC1238" s="1">
        <v>0.1751502335776339</v>
      </c>
      <c r="ED1238" s="1">
        <v>0</v>
      </c>
      <c r="EE1238" s="1">
        <v>53.876949906263192</v>
      </c>
      <c r="EF1238" s="1">
        <v>-2.468906140641399</v>
      </c>
      <c r="EG1238" s="1">
        <v>0.65494966305731317</v>
      </c>
      <c r="EH1238" s="1">
        <v>0</v>
      </c>
      <c r="EI1238" s="1">
        <v>1.5413739024390241</v>
      </c>
      <c r="EJ1238" s="1">
        <v>-0.20558216027874771</v>
      </c>
      <c r="EK1238" s="1">
        <v>2.2295561614316849E-2</v>
      </c>
      <c r="EL1238" s="1">
        <v>0</v>
      </c>
      <c r="EM1238" s="1">
        <v>2.0116300815909729</v>
      </c>
      <c r="EN1238" s="1">
        <v>1.007356024286457E-3</v>
      </c>
      <c r="EO1238" s="1">
        <v>1.154678323668249E-3</v>
      </c>
      <c r="EP1238" s="1">
        <v>1</v>
      </c>
      <c r="EQ1238" s="1">
        <v>2</v>
      </c>
      <c r="ER1238" s="1">
        <v>6</v>
      </c>
      <c r="ES1238" s="1" t="s">
        <v>387</v>
      </c>
      <c r="ET1238" s="1">
        <v>2.9412099999999999</v>
      </c>
      <c r="EU1238" s="1">
        <v>2.80097</v>
      </c>
      <c r="EV1238" s="1">
        <v>1.3255599999999999E-2</v>
      </c>
      <c r="EW1238" s="1">
        <v>1.36434E-2</v>
      </c>
      <c r="EX1238" s="1">
        <v>0.117045</v>
      </c>
      <c r="EY1238" s="1">
        <v>0.11252</v>
      </c>
      <c r="EZ1238" s="1">
        <v>20180.099999999999</v>
      </c>
      <c r="FA1238" s="1">
        <v>21151</v>
      </c>
      <c r="FB1238" s="1">
        <v>23792.2</v>
      </c>
      <c r="FC1238" s="1">
        <v>24964.799999999999</v>
      </c>
      <c r="FD1238" s="1">
        <v>33627.9</v>
      </c>
      <c r="FE1238" s="1">
        <v>35377.800000000003</v>
      </c>
      <c r="FF1238" s="1">
        <v>43390.2</v>
      </c>
      <c r="FG1238" s="1">
        <v>46152.3</v>
      </c>
      <c r="FH1238" s="1">
        <v>1.90015</v>
      </c>
      <c r="FI1238" s="1">
        <v>1.8129999999999999</v>
      </c>
      <c r="FJ1238" s="1">
        <v>0.101559</v>
      </c>
      <c r="FK1238" s="1">
        <v>0</v>
      </c>
      <c r="FL1238" s="1">
        <v>30.105899999999998</v>
      </c>
      <c r="FM1238" s="1">
        <v>999.9</v>
      </c>
      <c r="FN1238" s="1">
        <v>57.3</v>
      </c>
      <c r="FO1238" s="1">
        <v>37.799999999999997</v>
      </c>
      <c r="FP1238" s="1">
        <v>37.978999999999999</v>
      </c>
      <c r="FQ1238" s="1">
        <v>63.3658</v>
      </c>
      <c r="FR1238" s="1">
        <v>22.524000000000001</v>
      </c>
      <c r="FS1238" s="1">
        <v>1</v>
      </c>
      <c r="FT1238" s="1">
        <v>0.50515200000000005</v>
      </c>
      <c r="FU1238" s="1">
        <v>2.8242500000000001</v>
      </c>
      <c r="FV1238" s="1">
        <v>20.297899999999998</v>
      </c>
      <c r="FW1238" s="1">
        <v>5.2103999999999999</v>
      </c>
      <c r="FX1238" s="1">
        <v>11.907999999999999</v>
      </c>
      <c r="FY1238" s="1">
        <v>5.0027499999999998</v>
      </c>
      <c r="FZ1238" s="1">
        <v>3.2905799999999998</v>
      </c>
      <c r="GA1238" s="1">
        <v>9999</v>
      </c>
      <c r="GB1238" s="1">
        <v>9999</v>
      </c>
      <c r="GC1238" s="1">
        <v>9999</v>
      </c>
      <c r="GD1238" s="1">
        <v>999.9</v>
      </c>
      <c r="GE1238" s="1">
        <v>1.8597300000000001</v>
      </c>
      <c r="GF1238" s="1">
        <v>1.85473</v>
      </c>
      <c r="GG1238" s="1">
        <v>1.85791</v>
      </c>
      <c r="GH1238" s="1">
        <v>1.8563799999999999</v>
      </c>
      <c r="GI1238" s="1">
        <v>1.85514</v>
      </c>
      <c r="GJ1238" s="1">
        <v>1.8547100000000001</v>
      </c>
      <c r="GK1238" s="1">
        <v>1.8534999999999999</v>
      </c>
      <c r="GL1238" s="1">
        <v>1.8565400000000001</v>
      </c>
      <c r="GM1238" s="1">
        <v>0</v>
      </c>
      <c r="GN1238" s="1">
        <v>0</v>
      </c>
      <c r="GO1238" s="1">
        <v>0</v>
      </c>
      <c r="GP1238" s="1">
        <v>0</v>
      </c>
      <c r="GQ1238" s="1" t="s">
        <v>359</v>
      </c>
      <c r="GR1238" s="1" t="s">
        <v>360</v>
      </c>
      <c r="GS1238" s="1" t="s">
        <v>361</v>
      </c>
      <c r="GT1238" s="1" t="s">
        <v>361</v>
      </c>
      <c r="GU1238" s="1" t="s">
        <v>361</v>
      </c>
      <c r="GV1238" s="1" t="s">
        <v>361</v>
      </c>
      <c r="GW1238" s="1">
        <v>0</v>
      </c>
      <c r="GX1238" s="1">
        <v>100</v>
      </c>
      <c r="GY1238" s="1">
        <v>100</v>
      </c>
      <c r="GZ1238" s="1">
        <v>0.45600000000000002</v>
      </c>
      <c r="HA1238" s="1">
        <v>8.3999999999999995E-3</v>
      </c>
      <c r="HB1238" s="1">
        <v>0.32140272067045289</v>
      </c>
      <c r="HC1238" s="1">
        <v>2.7716384584972409E-3</v>
      </c>
      <c r="HD1238" s="1">
        <v>-1.1467119688665799E-6</v>
      </c>
      <c r="HE1238" s="1">
        <v>2.0626329066488061E-10</v>
      </c>
      <c r="HF1238" s="1">
        <v>-7.4589808594339752E-2</v>
      </c>
      <c r="HG1238" s="1">
        <v>1.066993184659233E-2</v>
      </c>
      <c r="HH1238" s="1">
        <v>-3.4528890892081033E-4</v>
      </c>
      <c r="HI1238" s="1">
        <v>2.382551249023132E-6</v>
      </c>
      <c r="HJ1238" s="1">
        <v>1</v>
      </c>
      <c r="HK1238" s="1">
        <v>2115</v>
      </c>
      <c r="HL1238" s="1">
        <v>2</v>
      </c>
      <c r="HM1238" s="1">
        <v>30</v>
      </c>
      <c r="HN1238" s="1">
        <v>3.2</v>
      </c>
      <c r="HO1238" s="1">
        <v>3.2</v>
      </c>
      <c r="HP1238" s="1">
        <v>0.29052699999999998</v>
      </c>
      <c r="HQ1238" s="1">
        <v>2.3913600000000002</v>
      </c>
      <c r="HR1238" s="1">
        <v>1.4978</v>
      </c>
      <c r="HS1238" s="1">
        <v>2.3010299999999999</v>
      </c>
      <c r="HT1238" s="1">
        <v>1.5478499999999999</v>
      </c>
      <c r="HU1238" s="1">
        <v>2.4487299999999999</v>
      </c>
      <c r="HV1238" s="1">
        <v>40.860799999999998</v>
      </c>
      <c r="HW1238" s="1">
        <v>14.350899999999999</v>
      </c>
      <c r="HX1238" s="1">
        <v>18</v>
      </c>
      <c r="HY1238" s="1">
        <v>472.71699999999998</v>
      </c>
      <c r="HZ1238" s="1">
        <v>477.81099999999998</v>
      </c>
      <c r="IA1238" s="1">
        <v>26.2239</v>
      </c>
      <c r="IB1238" s="1">
        <v>33.331699999999998</v>
      </c>
      <c r="IC1238" s="1">
        <v>30.0002</v>
      </c>
      <c r="ID1238" s="1">
        <v>33.136899999999997</v>
      </c>
      <c r="IE1238" s="1">
        <v>33.239400000000003</v>
      </c>
      <c r="IF1238" s="1">
        <v>5.8613900000000001</v>
      </c>
      <c r="IG1238" s="1">
        <v>33.8352</v>
      </c>
      <c r="IH1238" s="1">
        <v>0</v>
      </c>
      <c r="II1238" s="1">
        <v>26.1983</v>
      </c>
      <c r="IJ1238" s="1">
        <v>80.200199999999995</v>
      </c>
      <c r="IK1238" s="1">
        <v>25.76</v>
      </c>
      <c r="IL1238" s="1">
        <v>100.327</v>
      </c>
      <c r="IM1238" s="1">
        <v>100.02200000000001</v>
      </c>
      <c r="IN1238" s="1" t="s">
        <v>362</v>
      </c>
    </row>
    <row r="1239" spans="1:248" ht="15.75" customHeight="1" x14ac:dyDescent="0.3">
      <c r="A1239" s="1">
        <v>1223</v>
      </c>
      <c r="B1239" s="1">
        <v>1660327963.0999999</v>
      </c>
      <c r="C1239" s="1">
        <v>16996.5</v>
      </c>
      <c r="D1239" s="1" t="s">
        <v>2765</v>
      </c>
      <c r="E1239" s="1" t="s">
        <v>2766</v>
      </c>
      <c r="F1239" s="1">
        <v>1</v>
      </c>
      <c r="G1239" s="1" t="s">
        <v>354</v>
      </c>
      <c r="H1239" s="1" t="s">
        <v>350</v>
      </c>
      <c r="I1239" s="1" t="s">
        <v>351</v>
      </c>
      <c r="J1239" s="1" t="s">
        <v>352</v>
      </c>
      <c r="K1239" s="1" t="s">
        <v>2753</v>
      </c>
      <c r="L1239" s="1" t="s">
        <v>354</v>
      </c>
      <c r="M1239" s="1" t="s">
        <v>355</v>
      </c>
      <c r="N1239" s="1">
        <v>1660327954.4000001</v>
      </c>
      <c r="O1239" s="1">
        <f t="shared" si="136"/>
        <v>1.2914859451513949E-3</v>
      </c>
      <c r="P1239" s="1">
        <f t="shared" si="137"/>
        <v>1.2914859451513949</v>
      </c>
      <c r="Q1239" s="1">
        <f t="shared" si="138"/>
        <v>-0.30378187928403544</v>
      </c>
      <c r="R1239" s="1">
        <f t="shared" si="139"/>
        <v>50.177100000000003</v>
      </c>
      <c r="S1239" s="1">
        <f t="shared" si="140"/>
        <v>56.28484510825362</v>
      </c>
      <c r="T1239" s="1">
        <f t="shared" si="141"/>
        <v>5.5977700090853668</v>
      </c>
      <c r="U1239" s="1">
        <f t="shared" si="142"/>
        <v>4.9903284797649565</v>
      </c>
      <c r="V1239" s="1">
        <f t="shared" si="143"/>
        <v>6.2194032334637814E-2</v>
      </c>
      <c r="W1239" s="1">
        <f t="shared" si="144"/>
        <v>2.9181187828635458</v>
      </c>
      <c r="X1239" s="1">
        <f t="shared" si="145"/>
        <v>6.1466910951073116E-2</v>
      </c>
      <c r="Y1239" s="1">
        <f t="shared" si="146"/>
        <v>3.8481439912420382E-2</v>
      </c>
      <c r="Z1239" s="1">
        <f t="shared" si="147"/>
        <v>321.51369731999995</v>
      </c>
      <c r="AA1239" s="1">
        <f t="shared" si="148"/>
        <v>32.589480672383075</v>
      </c>
      <c r="AB1239" s="1">
        <f t="shared" si="149"/>
        <v>31.753964</v>
      </c>
      <c r="AC1239" s="1">
        <f t="shared" si="150"/>
        <v>4.7089881859312381</v>
      </c>
      <c r="AD1239" s="1">
        <f t="shared" si="151"/>
        <v>59.690080620615241</v>
      </c>
      <c r="AE1239" s="1">
        <f t="shared" si="152"/>
        <v>2.697151751089911</v>
      </c>
      <c r="AF1239" s="1">
        <f t="shared" si="153"/>
        <v>4.5185929103241858</v>
      </c>
      <c r="AG1239" s="1">
        <f t="shared" si="154"/>
        <v>2.0118364348413271</v>
      </c>
      <c r="AH1239" s="1">
        <f t="shared" si="155"/>
        <v>-56.954530181176516</v>
      </c>
      <c r="AI1239" s="1">
        <f t="shared" si="156"/>
        <v>-114.20542740691441</v>
      </c>
      <c r="AJ1239" s="1">
        <f t="shared" si="157"/>
        <v>-8.8224866097442192</v>
      </c>
      <c r="AK1239" s="1">
        <f t="shared" si="158"/>
        <v>141.5312531221648</v>
      </c>
      <c r="AL1239" s="1">
        <f t="shared" si="159"/>
        <v>-0.10110144053533186</v>
      </c>
      <c r="AM1239" s="1">
        <f t="shared" si="160"/>
        <v>1.3159394026329538</v>
      </c>
      <c r="AN1239" s="1">
        <f t="shared" si="161"/>
        <v>-0.30378187928403544</v>
      </c>
      <c r="AO1239" s="1">
        <v>51.388307715388223</v>
      </c>
      <c r="AP1239" s="1">
        <v>51.630386060606057</v>
      </c>
      <c r="AQ1239" s="1">
        <v>2.55797949623544E-2</v>
      </c>
      <c r="AR1239" s="1">
        <v>65.662157139145961</v>
      </c>
      <c r="AS1239" s="1">
        <f t="shared" si="162"/>
        <v>1.2914859451513949</v>
      </c>
      <c r="AT1239" s="1">
        <v>25.622823805875221</v>
      </c>
      <c r="AU1239" s="1">
        <v>27.12913696969698</v>
      </c>
      <c r="AV1239" s="1">
        <v>1.6835918823428431E-4</v>
      </c>
      <c r="AW1239" s="1">
        <v>81.5194902957615</v>
      </c>
      <c r="AX1239" s="1">
        <v>21</v>
      </c>
      <c r="AY1239" s="1">
        <v>4</v>
      </c>
      <c r="AZ1239" s="1">
        <f t="shared" si="163"/>
        <v>1</v>
      </c>
      <c r="BA1239" s="1">
        <f t="shared" si="164"/>
        <v>0</v>
      </c>
      <c r="BB1239" s="1">
        <f t="shared" si="165"/>
        <v>51837.467199800914</v>
      </c>
      <c r="BC1239" s="1">
        <f t="shared" si="166"/>
        <v>1999.9892</v>
      </c>
      <c r="BD1239" s="1">
        <f t="shared" si="167"/>
        <v>1681.1906280000001</v>
      </c>
      <c r="BE1239" s="1">
        <f t="shared" si="168"/>
        <v>0.8405998532392075</v>
      </c>
      <c r="BF1239" s="1">
        <f t="shared" si="169"/>
        <v>0.16075771675167044</v>
      </c>
      <c r="BG1239" s="1">
        <v>6</v>
      </c>
      <c r="BH1239" s="1">
        <v>0.5</v>
      </c>
      <c r="BI1239" s="1" t="s">
        <v>356</v>
      </c>
      <c r="BJ1239" s="1">
        <v>2</v>
      </c>
      <c r="BK1239" s="1" t="b">
        <v>1</v>
      </c>
      <c r="BL1239" s="1">
        <v>1660327954.4000001</v>
      </c>
      <c r="BM1239" s="1">
        <v>50.177100000000003</v>
      </c>
      <c r="BN1239" s="1">
        <v>50.135023999999987</v>
      </c>
      <c r="BO1239" s="1">
        <v>27.119508</v>
      </c>
      <c r="BP1239" s="1">
        <v>25.583559999999999</v>
      </c>
      <c r="BQ1239" s="1">
        <v>49.720708000000002</v>
      </c>
      <c r="BR1239" s="1">
        <v>27.111139999999999</v>
      </c>
      <c r="BS1239" s="1">
        <v>500.11527999999998</v>
      </c>
      <c r="BT1239" s="1">
        <v>99.354559999999978</v>
      </c>
      <c r="BU1239" s="1">
        <v>9.9742455999999993E-2</v>
      </c>
      <c r="BV1239" s="1">
        <v>31.028027999999999</v>
      </c>
      <c r="BW1239" s="1">
        <v>31.753964</v>
      </c>
      <c r="BX1239" s="1">
        <v>999.9</v>
      </c>
      <c r="BY1239" s="1">
        <v>0</v>
      </c>
      <c r="BZ1239" s="1">
        <v>0</v>
      </c>
      <c r="CA1239" s="1">
        <v>9999.5228000000006</v>
      </c>
      <c r="CB1239" s="1">
        <v>0</v>
      </c>
      <c r="CC1239" s="1">
        <v>779.63268000000016</v>
      </c>
      <c r="CD1239" s="1">
        <v>4.2080695999999987E-2</v>
      </c>
      <c r="CE1239" s="1">
        <v>51.575807999999988</v>
      </c>
      <c r="CF1239" s="1">
        <v>51.451348000000003</v>
      </c>
      <c r="CG1239" s="1">
        <v>1.5359448</v>
      </c>
      <c r="CH1239" s="1">
        <v>50.135023999999987</v>
      </c>
      <c r="CI1239" s="1">
        <v>25.583559999999999</v>
      </c>
      <c r="CJ1239" s="1">
        <v>2.6944463999999999</v>
      </c>
      <c r="CK1239" s="1">
        <v>2.5418432000000002</v>
      </c>
      <c r="CL1239" s="1">
        <v>22.251287999999999</v>
      </c>
      <c r="CM1239" s="1">
        <v>21.296935999999999</v>
      </c>
      <c r="CN1239" s="1">
        <v>1999.9892</v>
      </c>
      <c r="CO1239" s="1">
        <v>0.9800044</v>
      </c>
      <c r="CP1239" s="1">
        <v>1.999598E-2</v>
      </c>
      <c r="CQ1239" s="1">
        <v>0</v>
      </c>
      <c r="CR1239" s="1">
        <v>2.6289199999999999</v>
      </c>
      <c r="CS1239" s="1">
        <v>0</v>
      </c>
      <c r="CT1239" s="1">
        <v>24709.632000000001</v>
      </c>
      <c r="CU1239" s="1">
        <v>17412.252</v>
      </c>
      <c r="CV1239" s="1">
        <v>44.102319999999999</v>
      </c>
      <c r="CW1239" s="1">
        <v>46.054559999999981</v>
      </c>
      <c r="CX1239" s="1">
        <v>44.314519999999987</v>
      </c>
      <c r="CY1239" s="1">
        <v>43.837200000000003</v>
      </c>
      <c r="CZ1239" s="1">
        <v>44</v>
      </c>
      <c r="DA1239" s="1">
        <v>1959.9992</v>
      </c>
      <c r="DB1239" s="1">
        <v>39.99</v>
      </c>
      <c r="DC1239" s="1">
        <v>0</v>
      </c>
      <c r="DD1239" s="1">
        <v>1660327961.4000001</v>
      </c>
      <c r="DE1239" s="1">
        <v>0</v>
      </c>
      <c r="DF1239" s="1">
        <v>1660327771.0999999</v>
      </c>
      <c r="DG1239" s="1" t="s">
        <v>2754</v>
      </c>
      <c r="DH1239" s="1">
        <v>1660327771.0999999</v>
      </c>
      <c r="DI1239" s="1">
        <v>1660327770.5999999</v>
      </c>
      <c r="DJ1239" s="1">
        <v>42</v>
      </c>
      <c r="DK1239" s="1">
        <v>0.13300000000000001</v>
      </c>
      <c r="DL1239" s="1">
        <v>-5.0000000000000001E-3</v>
      </c>
      <c r="DM1239" s="1">
        <v>1.258</v>
      </c>
      <c r="DN1239" s="1">
        <v>1.2E-2</v>
      </c>
      <c r="DO1239" s="1">
        <v>400</v>
      </c>
      <c r="DP1239" s="1">
        <v>26</v>
      </c>
      <c r="DQ1239" s="1">
        <v>0.6</v>
      </c>
      <c r="DR1239" s="1">
        <v>0.12</v>
      </c>
      <c r="DS1239" s="1">
        <v>-0.213007593055105</v>
      </c>
      <c r="DT1239" s="1">
        <v>0.17668309565947679</v>
      </c>
      <c r="DU1239" s="1">
        <v>2.7844946376483271E-2</v>
      </c>
      <c r="DV1239" s="1">
        <v>1</v>
      </c>
      <c r="DW1239" s="1">
        <v>-0.18673322366099779</v>
      </c>
      <c r="DX1239" s="1">
        <v>0.58210639326102276</v>
      </c>
      <c r="DY1239" s="1">
        <v>8.0612161133997315E-2</v>
      </c>
      <c r="DZ1239" s="1">
        <v>0</v>
      </c>
      <c r="EA1239" s="1">
        <v>0.117873435483871</v>
      </c>
      <c r="EB1239" s="1">
        <v>-1.226655280645162</v>
      </c>
      <c r="EC1239" s="1">
        <v>0.1751502335776339</v>
      </c>
      <c r="ED1239" s="1">
        <v>0</v>
      </c>
      <c r="EE1239" s="1">
        <v>53.876949906263192</v>
      </c>
      <c r="EF1239" s="1">
        <v>-2.468906140641399</v>
      </c>
      <c r="EG1239" s="1">
        <v>0.65494966305731317</v>
      </c>
      <c r="EH1239" s="1">
        <v>0</v>
      </c>
      <c r="EI1239" s="1">
        <v>1.5413739024390241</v>
      </c>
      <c r="EJ1239" s="1">
        <v>-0.20558216027874771</v>
      </c>
      <c r="EK1239" s="1">
        <v>2.2295561614316849E-2</v>
      </c>
      <c r="EL1239" s="1">
        <v>0</v>
      </c>
      <c r="EM1239" s="1">
        <v>2.0116300815909729</v>
      </c>
      <c r="EN1239" s="1">
        <v>1.007356024286457E-3</v>
      </c>
      <c r="EO1239" s="1">
        <v>1.154678323668249E-3</v>
      </c>
      <c r="EP1239" s="1">
        <v>1</v>
      </c>
      <c r="EQ1239" s="1">
        <v>2</v>
      </c>
      <c r="ER1239" s="1">
        <v>6</v>
      </c>
      <c r="ES1239" s="1" t="s">
        <v>387</v>
      </c>
      <c r="ET1239" s="1">
        <v>2.9412699999999998</v>
      </c>
      <c r="EU1239" s="1">
        <v>2.8010899999999999</v>
      </c>
      <c r="EV1239" s="1">
        <v>1.3290400000000001E-2</v>
      </c>
      <c r="EW1239" s="1">
        <v>1.41145E-2</v>
      </c>
      <c r="EX1239" s="1">
        <v>0.11705599999999999</v>
      </c>
      <c r="EY1239" s="1">
        <v>0.112552</v>
      </c>
      <c r="EZ1239" s="1">
        <v>20179.400000000001</v>
      </c>
      <c r="FA1239" s="1">
        <v>21140.799999999999</v>
      </c>
      <c r="FB1239" s="1">
        <v>23792.2</v>
      </c>
      <c r="FC1239" s="1">
        <v>24964.799999999999</v>
      </c>
      <c r="FD1239" s="1">
        <v>33627.300000000003</v>
      </c>
      <c r="FE1239" s="1">
        <v>35376.6</v>
      </c>
      <c r="FF1239" s="1">
        <v>43389.9</v>
      </c>
      <c r="FG1239" s="1">
        <v>46152.4</v>
      </c>
      <c r="FH1239" s="1">
        <v>1.9003000000000001</v>
      </c>
      <c r="FI1239" s="1">
        <v>1.8129500000000001</v>
      </c>
      <c r="FJ1239" s="1">
        <v>0.101496</v>
      </c>
      <c r="FK1239" s="1">
        <v>0</v>
      </c>
      <c r="FL1239" s="1">
        <v>30.1066</v>
      </c>
      <c r="FM1239" s="1">
        <v>999.9</v>
      </c>
      <c r="FN1239" s="1">
        <v>57.3</v>
      </c>
      <c r="FO1239" s="1">
        <v>37.799999999999997</v>
      </c>
      <c r="FP1239" s="1">
        <v>37.9788</v>
      </c>
      <c r="FQ1239" s="1">
        <v>63.385800000000003</v>
      </c>
      <c r="FR1239" s="1">
        <v>23.3934</v>
      </c>
      <c r="FS1239" s="1">
        <v>1</v>
      </c>
      <c r="FT1239" s="1">
        <v>0.50513200000000003</v>
      </c>
      <c r="FU1239" s="1">
        <v>2.8191299999999999</v>
      </c>
      <c r="FV1239" s="1">
        <v>20.297999999999998</v>
      </c>
      <c r="FW1239" s="1">
        <v>5.2107000000000001</v>
      </c>
      <c r="FX1239" s="1">
        <v>11.908099999999999</v>
      </c>
      <c r="FY1239" s="1">
        <v>5.0028499999999996</v>
      </c>
      <c r="FZ1239" s="1">
        <v>3.2906499999999999</v>
      </c>
      <c r="GA1239" s="1">
        <v>9999</v>
      </c>
      <c r="GB1239" s="1">
        <v>9999</v>
      </c>
      <c r="GC1239" s="1">
        <v>9999</v>
      </c>
      <c r="GD1239" s="1">
        <v>999.9</v>
      </c>
      <c r="GE1239" s="1">
        <v>1.8597300000000001</v>
      </c>
      <c r="GF1239" s="1">
        <v>1.85473</v>
      </c>
      <c r="GG1239" s="1">
        <v>1.85791</v>
      </c>
      <c r="GH1239" s="1">
        <v>1.8563799999999999</v>
      </c>
      <c r="GI1239" s="1">
        <v>1.8551299999999999</v>
      </c>
      <c r="GJ1239" s="1">
        <v>1.8547100000000001</v>
      </c>
      <c r="GK1239" s="1">
        <v>1.8534999999999999</v>
      </c>
      <c r="GL1239" s="1">
        <v>1.8565400000000001</v>
      </c>
      <c r="GM1239" s="1">
        <v>0</v>
      </c>
      <c r="GN1239" s="1">
        <v>0</v>
      </c>
      <c r="GO1239" s="1">
        <v>0</v>
      </c>
      <c r="GP1239" s="1">
        <v>0</v>
      </c>
      <c r="GQ1239" s="1" t="s">
        <v>359</v>
      </c>
      <c r="GR1239" s="1" t="s">
        <v>360</v>
      </c>
      <c r="GS1239" s="1" t="s">
        <v>361</v>
      </c>
      <c r="GT1239" s="1" t="s">
        <v>361</v>
      </c>
      <c r="GU1239" s="1" t="s">
        <v>361</v>
      </c>
      <c r="GV1239" s="1" t="s">
        <v>361</v>
      </c>
      <c r="GW1239" s="1">
        <v>0</v>
      </c>
      <c r="GX1239" s="1">
        <v>100</v>
      </c>
      <c r="GY1239" s="1">
        <v>100</v>
      </c>
      <c r="GZ1239" s="1">
        <v>0.45700000000000002</v>
      </c>
      <c r="HA1239" s="1">
        <v>8.3999999999999995E-3</v>
      </c>
      <c r="HB1239" s="1">
        <v>0.32140272067045289</v>
      </c>
      <c r="HC1239" s="1">
        <v>2.7716384584972409E-3</v>
      </c>
      <c r="HD1239" s="1">
        <v>-1.1467119688665799E-6</v>
      </c>
      <c r="HE1239" s="1">
        <v>2.0626329066488061E-10</v>
      </c>
      <c r="HF1239" s="1">
        <v>-7.4589808594339752E-2</v>
      </c>
      <c r="HG1239" s="1">
        <v>1.066993184659233E-2</v>
      </c>
      <c r="HH1239" s="1">
        <v>-3.4528890892081033E-4</v>
      </c>
      <c r="HI1239" s="1">
        <v>2.382551249023132E-6</v>
      </c>
      <c r="HJ1239" s="1">
        <v>1</v>
      </c>
      <c r="HK1239" s="1">
        <v>2115</v>
      </c>
      <c r="HL1239" s="1">
        <v>2</v>
      </c>
      <c r="HM1239" s="1">
        <v>30</v>
      </c>
      <c r="HN1239" s="1">
        <v>3.2</v>
      </c>
      <c r="HO1239" s="1">
        <v>3.2</v>
      </c>
      <c r="HP1239" s="1">
        <v>0.30395499999999998</v>
      </c>
      <c r="HQ1239" s="1">
        <v>2.4084500000000002</v>
      </c>
      <c r="HR1239" s="1">
        <v>1.4978</v>
      </c>
      <c r="HS1239" s="1">
        <v>2.3010299999999999</v>
      </c>
      <c r="HT1239" s="1">
        <v>1.5478499999999999</v>
      </c>
      <c r="HU1239" s="1">
        <v>2.4157700000000002</v>
      </c>
      <c r="HV1239" s="1">
        <v>40.860799999999998</v>
      </c>
      <c r="HW1239" s="1">
        <v>14.333399999999999</v>
      </c>
      <c r="HX1239" s="1">
        <v>18</v>
      </c>
      <c r="HY1239" s="1">
        <v>472.81</v>
      </c>
      <c r="HZ1239" s="1">
        <v>477.78399999999999</v>
      </c>
      <c r="IA1239" s="1">
        <v>26.2182</v>
      </c>
      <c r="IB1239" s="1">
        <v>33.332299999999996</v>
      </c>
      <c r="IC1239" s="1">
        <v>30.0002</v>
      </c>
      <c r="ID1239" s="1">
        <v>33.137700000000002</v>
      </c>
      <c r="IE1239" s="1">
        <v>33.240299999999998</v>
      </c>
      <c r="IF1239" s="1">
        <v>6.1118100000000002</v>
      </c>
      <c r="IG1239" s="1">
        <v>33.8352</v>
      </c>
      <c r="IH1239" s="1">
        <v>0</v>
      </c>
      <c r="II1239" s="1">
        <v>26.1983</v>
      </c>
      <c r="IJ1239" s="1">
        <v>80.200199999999995</v>
      </c>
      <c r="IK1239" s="1">
        <v>25.764199999999999</v>
      </c>
      <c r="IL1239" s="1">
        <v>100.327</v>
      </c>
      <c r="IM1239" s="1">
        <v>100.02200000000001</v>
      </c>
      <c r="IN1239" s="1" t="s">
        <v>362</v>
      </c>
    </row>
    <row r="1240" spans="1:248" ht="15.75" customHeight="1" x14ac:dyDescent="0.3">
      <c r="A1240" s="1">
        <v>1224</v>
      </c>
      <c r="B1240" s="1">
        <v>1660327964.0999999</v>
      </c>
      <c r="C1240" s="1">
        <v>16997.5</v>
      </c>
      <c r="D1240" s="1" t="s">
        <v>2767</v>
      </c>
      <c r="E1240" s="1" t="s">
        <v>2768</v>
      </c>
      <c r="F1240" s="1">
        <v>1</v>
      </c>
      <c r="G1240" s="1" t="s">
        <v>354</v>
      </c>
      <c r="H1240" s="1" t="s">
        <v>350</v>
      </c>
      <c r="I1240" s="1" t="s">
        <v>351</v>
      </c>
      <c r="J1240" s="1" t="s">
        <v>352</v>
      </c>
      <c r="K1240" s="1" t="s">
        <v>2753</v>
      </c>
      <c r="L1240" s="1" t="s">
        <v>354</v>
      </c>
      <c r="M1240" s="1" t="s">
        <v>355</v>
      </c>
      <c r="N1240" s="1">
        <v>1660327955.2874999</v>
      </c>
      <c r="O1240" s="1">
        <f t="shared" si="136"/>
        <v>1.2923548343713991E-3</v>
      </c>
      <c r="P1240" s="1">
        <f t="shared" si="137"/>
        <v>1.2923548343713991</v>
      </c>
      <c r="Q1240" s="1">
        <f t="shared" si="138"/>
        <v>-0.30631619830753831</v>
      </c>
      <c r="R1240" s="1">
        <f t="shared" si="139"/>
        <v>50.189395833333329</v>
      </c>
      <c r="S1240" s="1">
        <f t="shared" si="140"/>
        <v>56.356611828137055</v>
      </c>
      <c r="T1240" s="1">
        <f t="shared" si="141"/>
        <v>5.6049038297421845</v>
      </c>
      <c r="U1240" s="1">
        <f t="shared" si="142"/>
        <v>4.9915480685133904</v>
      </c>
      <c r="V1240" s="1">
        <f t="shared" si="143"/>
        <v>6.2232476517611816E-2</v>
      </c>
      <c r="W1240" s="1">
        <f t="shared" si="144"/>
        <v>2.9181139512323746</v>
      </c>
      <c r="X1240" s="1">
        <f t="shared" si="145"/>
        <v>6.1504460425556108E-2</v>
      </c>
      <c r="Y1240" s="1">
        <f t="shared" si="146"/>
        <v>3.8504987414983378E-2</v>
      </c>
      <c r="Z1240" s="1">
        <f t="shared" si="147"/>
        <v>321.51196299999987</v>
      </c>
      <c r="AA1240" s="1">
        <f t="shared" si="148"/>
        <v>32.588677640584685</v>
      </c>
      <c r="AB1240" s="1">
        <f t="shared" si="149"/>
        <v>31.75451249999999</v>
      </c>
      <c r="AC1240" s="1">
        <f t="shared" si="150"/>
        <v>4.7091346442919209</v>
      </c>
      <c r="AD1240" s="1">
        <f t="shared" si="151"/>
        <v>59.692576626297452</v>
      </c>
      <c r="AE1240" s="1">
        <f t="shared" si="152"/>
        <v>2.6971769448553276</v>
      </c>
      <c r="AF1240" s="1">
        <f t="shared" si="153"/>
        <v>4.5184461742050033</v>
      </c>
      <c r="AG1240" s="1">
        <f t="shared" si="154"/>
        <v>2.0119576994365933</v>
      </c>
      <c r="AH1240" s="1">
        <f t="shared" si="155"/>
        <v>-56.992848195778699</v>
      </c>
      <c r="AI1240" s="1">
        <f t="shared" si="156"/>
        <v>-114.3811498129666</v>
      </c>
      <c r="AJ1240" s="1">
        <f t="shared" si="157"/>
        <v>-8.8360750934349532</v>
      </c>
      <c r="AK1240" s="1">
        <f t="shared" si="158"/>
        <v>141.30188989781965</v>
      </c>
      <c r="AL1240" s="1">
        <f t="shared" si="159"/>
        <v>5.0286470870339599E-2</v>
      </c>
      <c r="AM1240" s="1">
        <f t="shared" si="160"/>
        <v>1.3127333159992112</v>
      </c>
      <c r="AN1240" s="1">
        <f t="shared" si="161"/>
        <v>-0.30631619830753831</v>
      </c>
      <c r="AO1240" s="1">
        <v>51.904318673258302</v>
      </c>
      <c r="AP1240" s="1">
        <v>51.824586060606073</v>
      </c>
      <c r="AQ1240" s="1">
        <v>8.8573500861440196E-2</v>
      </c>
      <c r="AR1240" s="1">
        <v>65.662157139145961</v>
      </c>
      <c r="AS1240" s="1">
        <f t="shared" si="162"/>
        <v>1.2923548343713991</v>
      </c>
      <c r="AT1240" s="1">
        <v>25.626885189519498</v>
      </c>
      <c r="AU1240" s="1">
        <v>27.133479999999999</v>
      </c>
      <c r="AV1240" s="1">
        <v>2.834110169673956E-4</v>
      </c>
      <c r="AW1240" s="1">
        <v>81.5194902957615</v>
      </c>
      <c r="AX1240" s="1">
        <v>21</v>
      </c>
      <c r="AY1240" s="1">
        <v>4</v>
      </c>
      <c r="AZ1240" s="1">
        <f t="shared" si="163"/>
        <v>1</v>
      </c>
      <c r="BA1240" s="1">
        <f t="shared" si="164"/>
        <v>0</v>
      </c>
      <c r="BB1240" s="1">
        <f t="shared" si="165"/>
        <v>51837.425465683009</v>
      </c>
      <c r="BC1240" s="1">
        <f t="shared" si="166"/>
        <v>1999.978333333333</v>
      </c>
      <c r="BD1240" s="1">
        <f t="shared" si="167"/>
        <v>1681.1814999999997</v>
      </c>
      <c r="BE1240" s="1">
        <f t="shared" si="168"/>
        <v>0.84059985649844537</v>
      </c>
      <c r="BF1240" s="1">
        <f t="shared" si="169"/>
        <v>0.16075772304199959</v>
      </c>
      <c r="BG1240" s="1">
        <v>6</v>
      </c>
      <c r="BH1240" s="1">
        <v>0.5</v>
      </c>
      <c r="BI1240" s="1" t="s">
        <v>356</v>
      </c>
      <c r="BJ1240" s="1">
        <v>2</v>
      </c>
      <c r="BK1240" s="1" t="b">
        <v>1</v>
      </c>
      <c r="BL1240" s="1">
        <v>1660327955.2874999</v>
      </c>
      <c r="BM1240" s="1">
        <v>50.189395833333329</v>
      </c>
      <c r="BN1240" s="1">
        <v>50.32877083333333</v>
      </c>
      <c r="BO1240" s="1">
        <v>27.119779166666671</v>
      </c>
      <c r="BP1240" s="1">
        <v>25.587562500000001</v>
      </c>
      <c r="BQ1240" s="1">
        <v>49.73296666666667</v>
      </c>
      <c r="BR1240" s="1">
        <v>27.1114125</v>
      </c>
      <c r="BS1240" s="1">
        <v>500.111625</v>
      </c>
      <c r="BT1240" s="1">
        <v>99.354483333333334</v>
      </c>
      <c r="BU1240" s="1">
        <v>9.9753674999999986E-2</v>
      </c>
      <c r="BV1240" s="1">
        <v>31.027458333333328</v>
      </c>
      <c r="BW1240" s="1">
        <v>31.75451249999999</v>
      </c>
      <c r="BX1240" s="1">
        <v>999.9</v>
      </c>
      <c r="BY1240" s="1">
        <v>0</v>
      </c>
      <c r="BZ1240" s="1">
        <v>0</v>
      </c>
      <c r="CA1240" s="1">
        <v>9999.5029166666664</v>
      </c>
      <c r="CB1240" s="1">
        <v>0</v>
      </c>
      <c r="CC1240" s="1">
        <v>723.17587500000002</v>
      </c>
      <c r="CD1240" s="1">
        <v>-0.1393718166666667</v>
      </c>
      <c r="CE1240" s="1">
        <v>51.588462499999999</v>
      </c>
      <c r="CF1240" s="1">
        <v>51.650408333333331</v>
      </c>
      <c r="CG1240" s="1">
        <v>1.5322145833333329</v>
      </c>
      <c r="CH1240" s="1">
        <v>50.32877083333333</v>
      </c>
      <c r="CI1240" s="1">
        <v>25.587562500000001</v>
      </c>
      <c r="CJ1240" s="1">
        <v>2.6944712499999999</v>
      </c>
      <c r="CK1240" s="1">
        <v>2.542239166666667</v>
      </c>
      <c r="CL1240" s="1">
        <v>22.251441666666661</v>
      </c>
      <c r="CM1240" s="1">
        <v>21.299470833333331</v>
      </c>
      <c r="CN1240" s="1">
        <v>1999.978333333333</v>
      </c>
      <c r="CO1240" s="1">
        <v>0.98000437500000004</v>
      </c>
      <c r="CP1240" s="1">
        <v>1.9996004166666671E-2</v>
      </c>
      <c r="CQ1240" s="1">
        <v>0</v>
      </c>
      <c r="CR1240" s="1">
        <v>2.5387499999999998</v>
      </c>
      <c r="CS1240" s="1">
        <v>0</v>
      </c>
      <c r="CT1240" s="1">
        <v>24706.145833333328</v>
      </c>
      <c r="CU1240" s="1">
        <v>17412.154166666671</v>
      </c>
      <c r="CV1240" s="1">
        <v>44.106625000000008</v>
      </c>
      <c r="CW1240" s="1">
        <v>46.056833333333323</v>
      </c>
      <c r="CX1240" s="1">
        <v>44.314624999999999</v>
      </c>
      <c r="CY1240" s="1">
        <v>43.840874999999997</v>
      </c>
      <c r="CZ1240" s="1">
        <v>44</v>
      </c>
      <c r="DA1240" s="1">
        <v>1959.988333333333</v>
      </c>
      <c r="DB1240" s="1">
        <v>39.99</v>
      </c>
      <c r="DC1240" s="1">
        <v>0</v>
      </c>
      <c r="DD1240" s="1">
        <v>1660327962.5999999</v>
      </c>
      <c r="DE1240" s="1">
        <v>0</v>
      </c>
      <c r="DF1240" s="1">
        <v>1660327771.0999999</v>
      </c>
      <c r="DG1240" s="1" t="s">
        <v>2754</v>
      </c>
      <c r="DH1240" s="1">
        <v>1660327771.0999999</v>
      </c>
      <c r="DI1240" s="1">
        <v>1660327770.5999999</v>
      </c>
      <c r="DJ1240" s="1">
        <v>42</v>
      </c>
      <c r="DK1240" s="1">
        <v>0.13300000000000001</v>
      </c>
      <c r="DL1240" s="1">
        <v>-5.0000000000000001E-3</v>
      </c>
      <c r="DM1240" s="1">
        <v>1.258</v>
      </c>
      <c r="DN1240" s="1">
        <v>1.2E-2</v>
      </c>
      <c r="DO1240" s="1">
        <v>400</v>
      </c>
      <c r="DP1240" s="1">
        <v>26</v>
      </c>
      <c r="DQ1240" s="1">
        <v>0.6</v>
      </c>
      <c r="DR1240" s="1">
        <v>0.12</v>
      </c>
      <c r="DS1240" s="1">
        <v>-0.2155752402351328</v>
      </c>
      <c r="DT1240" s="1">
        <v>4.7032687333404552E-3</v>
      </c>
      <c r="DU1240" s="1">
        <v>3.1403190097443211E-2</v>
      </c>
      <c r="DV1240" s="1">
        <v>1</v>
      </c>
      <c r="DW1240" s="1">
        <v>-6.5858654700510222E-2</v>
      </c>
      <c r="DX1240" s="1">
        <v>2.9765735060780081</v>
      </c>
      <c r="DY1240" s="1">
        <v>0.39258149115554491</v>
      </c>
      <c r="DZ1240" s="1">
        <v>0</v>
      </c>
      <c r="EA1240" s="1">
        <v>-0.10856665</v>
      </c>
      <c r="EB1240" s="1">
        <v>-5.9065468591768608</v>
      </c>
      <c r="EC1240" s="1">
        <v>0.70744582718533999</v>
      </c>
      <c r="ED1240" s="1">
        <v>0</v>
      </c>
      <c r="EE1240" s="1">
        <v>53.936383207161647</v>
      </c>
      <c r="EF1240" s="1">
        <v>0.14410086564781779</v>
      </c>
      <c r="EG1240" s="1">
        <v>0.74835609905170686</v>
      </c>
      <c r="EH1240" s="1">
        <v>1</v>
      </c>
      <c r="EI1240" s="1">
        <v>1.5352764999999999</v>
      </c>
      <c r="EJ1240" s="1">
        <v>-0.2324440525328326</v>
      </c>
      <c r="EK1240" s="1">
        <v>2.4195264159541641E-2</v>
      </c>
      <c r="EL1240" s="1">
        <v>0</v>
      </c>
      <c r="EM1240" s="1">
        <v>2.011690810949283</v>
      </c>
      <c r="EN1240" s="1">
        <v>-6.2938246504706547E-4</v>
      </c>
      <c r="EO1240" s="1">
        <v>1.1087021764301329E-3</v>
      </c>
      <c r="EP1240" s="1">
        <v>1</v>
      </c>
      <c r="EQ1240" s="1">
        <v>3</v>
      </c>
      <c r="ER1240" s="1">
        <v>6</v>
      </c>
      <c r="ES1240" s="1" t="s">
        <v>382</v>
      </c>
      <c r="ET1240" s="1">
        <v>2.94129</v>
      </c>
      <c r="EU1240" s="1">
        <v>2.8011900000000001</v>
      </c>
      <c r="EV1240" s="1">
        <v>1.3366599999999999E-2</v>
      </c>
      <c r="EW1240" s="1">
        <v>1.48123E-2</v>
      </c>
      <c r="EX1240" s="1">
        <v>0.11706900000000001</v>
      </c>
      <c r="EY1240" s="1">
        <v>0.11261599999999999</v>
      </c>
      <c r="EZ1240" s="1">
        <v>20177.7</v>
      </c>
      <c r="FA1240" s="1">
        <v>21125.9</v>
      </c>
      <c r="FB1240" s="1">
        <v>23792.1</v>
      </c>
      <c r="FC1240" s="1">
        <v>24964.7</v>
      </c>
      <c r="FD1240" s="1">
        <v>33626.800000000003</v>
      </c>
      <c r="FE1240" s="1">
        <v>35374.1</v>
      </c>
      <c r="FF1240" s="1">
        <v>43389.9</v>
      </c>
      <c r="FG1240" s="1">
        <v>46152.3</v>
      </c>
      <c r="FH1240" s="1">
        <v>1.90025</v>
      </c>
      <c r="FI1240" s="1">
        <v>1.8129500000000001</v>
      </c>
      <c r="FJ1240" s="1">
        <v>0.101581</v>
      </c>
      <c r="FK1240" s="1">
        <v>0</v>
      </c>
      <c r="FL1240" s="1">
        <v>30.107199999999999</v>
      </c>
      <c r="FM1240" s="1">
        <v>999.9</v>
      </c>
      <c r="FN1240" s="1">
        <v>57.3</v>
      </c>
      <c r="FO1240" s="1">
        <v>37.799999999999997</v>
      </c>
      <c r="FP1240" s="1">
        <v>37.982999999999997</v>
      </c>
      <c r="FQ1240" s="1">
        <v>63.015799999999999</v>
      </c>
      <c r="FR1240" s="1">
        <v>22.515999999999998</v>
      </c>
      <c r="FS1240" s="1">
        <v>1</v>
      </c>
      <c r="FT1240" s="1">
        <v>0.50509099999999996</v>
      </c>
      <c r="FU1240" s="1">
        <v>2.82823</v>
      </c>
      <c r="FV1240" s="1">
        <v>20.297799999999999</v>
      </c>
      <c r="FW1240" s="1">
        <v>5.2108499999999998</v>
      </c>
      <c r="FX1240" s="1">
        <v>11.9078</v>
      </c>
      <c r="FY1240" s="1">
        <v>5.0028499999999996</v>
      </c>
      <c r="FZ1240" s="1">
        <v>3.2906499999999999</v>
      </c>
      <c r="GA1240" s="1">
        <v>9999</v>
      </c>
      <c r="GB1240" s="1">
        <v>9999</v>
      </c>
      <c r="GC1240" s="1">
        <v>9999</v>
      </c>
      <c r="GD1240" s="1">
        <v>999.9</v>
      </c>
      <c r="GE1240" s="1">
        <v>1.8597399999999999</v>
      </c>
      <c r="GF1240" s="1">
        <v>1.85473</v>
      </c>
      <c r="GG1240" s="1">
        <v>1.85791</v>
      </c>
      <c r="GH1240" s="1">
        <v>1.8563799999999999</v>
      </c>
      <c r="GI1240" s="1">
        <v>1.8551299999999999</v>
      </c>
      <c r="GJ1240" s="1">
        <v>1.8547100000000001</v>
      </c>
      <c r="GK1240" s="1">
        <v>1.8534999999999999</v>
      </c>
      <c r="GL1240" s="1">
        <v>1.8565400000000001</v>
      </c>
      <c r="GM1240" s="1">
        <v>0</v>
      </c>
      <c r="GN1240" s="1">
        <v>0</v>
      </c>
      <c r="GO1240" s="1">
        <v>0</v>
      </c>
      <c r="GP1240" s="1">
        <v>0</v>
      </c>
      <c r="GQ1240" s="1" t="s">
        <v>359</v>
      </c>
      <c r="GR1240" s="1" t="s">
        <v>360</v>
      </c>
      <c r="GS1240" s="1" t="s">
        <v>361</v>
      </c>
      <c r="GT1240" s="1" t="s">
        <v>361</v>
      </c>
      <c r="GU1240" s="1" t="s">
        <v>361</v>
      </c>
      <c r="GV1240" s="1" t="s">
        <v>361</v>
      </c>
      <c r="GW1240" s="1">
        <v>0</v>
      </c>
      <c r="GX1240" s="1">
        <v>100</v>
      </c>
      <c r="GY1240" s="1">
        <v>100</v>
      </c>
      <c r="GZ1240" s="1">
        <v>0.45800000000000002</v>
      </c>
      <c r="HA1240" s="1">
        <v>8.3999999999999995E-3</v>
      </c>
      <c r="HB1240" s="1">
        <v>0.32140272067045289</v>
      </c>
      <c r="HC1240" s="1">
        <v>2.7716384584972409E-3</v>
      </c>
      <c r="HD1240" s="1">
        <v>-1.1467119688665799E-6</v>
      </c>
      <c r="HE1240" s="1">
        <v>2.0626329066488061E-10</v>
      </c>
      <c r="HF1240" s="1">
        <v>-7.4589808594339752E-2</v>
      </c>
      <c r="HG1240" s="1">
        <v>1.066993184659233E-2</v>
      </c>
      <c r="HH1240" s="1">
        <v>-3.4528890892081033E-4</v>
      </c>
      <c r="HI1240" s="1">
        <v>2.382551249023132E-6</v>
      </c>
      <c r="HJ1240" s="1">
        <v>1</v>
      </c>
      <c r="HK1240" s="1">
        <v>2115</v>
      </c>
      <c r="HL1240" s="1">
        <v>2</v>
      </c>
      <c r="HM1240" s="1">
        <v>30</v>
      </c>
      <c r="HN1240" s="1">
        <v>3.2</v>
      </c>
      <c r="HO1240" s="1">
        <v>3.2</v>
      </c>
      <c r="HP1240" s="1">
        <v>0.31005899999999997</v>
      </c>
      <c r="HQ1240" s="1">
        <v>2.4255399999999998</v>
      </c>
      <c r="HR1240" s="1">
        <v>1.4978</v>
      </c>
      <c r="HS1240" s="1">
        <v>2.3010299999999999</v>
      </c>
      <c r="HT1240" s="1">
        <v>1.5478499999999999</v>
      </c>
      <c r="HU1240" s="1">
        <v>2.3071299999999999</v>
      </c>
      <c r="HV1240" s="1">
        <v>40.886499999999998</v>
      </c>
      <c r="HW1240" s="1">
        <v>14.3247</v>
      </c>
      <c r="HX1240" s="1">
        <v>18</v>
      </c>
      <c r="HY1240" s="1">
        <v>472.78500000000003</v>
      </c>
      <c r="HZ1240" s="1">
        <v>477.78899999999999</v>
      </c>
      <c r="IA1240" s="1">
        <v>26.214300000000001</v>
      </c>
      <c r="IB1240" s="1">
        <v>33.332299999999996</v>
      </c>
      <c r="IC1240" s="1">
        <v>30.0002</v>
      </c>
      <c r="ID1240" s="1">
        <v>33.138399999999997</v>
      </c>
      <c r="IE1240" s="1">
        <v>33.240900000000003</v>
      </c>
      <c r="IF1240" s="1">
        <v>6.24838</v>
      </c>
      <c r="IG1240" s="1">
        <v>33.8352</v>
      </c>
      <c r="IH1240" s="1">
        <v>0</v>
      </c>
      <c r="II1240" s="1">
        <v>26.1983</v>
      </c>
      <c r="IJ1240" s="1">
        <v>90.221500000000006</v>
      </c>
      <c r="IK1240" s="1">
        <v>25.767499999999998</v>
      </c>
      <c r="IL1240" s="1">
        <v>100.32599999999999</v>
      </c>
      <c r="IM1240" s="1">
        <v>100.021</v>
      </c>
      <c r="IN1240" s="1" t="s">
        <v>362</v>
      </c>
    </row>
    <row r="1241" spans="1:248" ht="15.75" customHeight="1" x14ac:dyDescent="0.3">
      <c r="A1241" s="1">
        <v>1225</v>
      </c>
      <c r="B1241" s="1">
        <v>1660327965.0999999</v>
      </c>
      <c r="C1241" s="1">
        <v>16998.5</v>
      </c>
      <c r="D1241" s="1" t="s">
        <v>2769</v>
      </c>
      <c r="E1241" s="1" t="s">
        <v>2770</v>
      </c>
      <c r="F1241" s="1">
        <v>1</v>
      </c>
      <c r="G1241" s="1" t="s">
        <v>354</v>
      </c>
      <c r="H1241" s="1" t="s">
        <v>350</v>
      </c>
      <c r="I1241" s="1" t="s">
        <v>351</v>
      </c>
      <c r="J1241" s="1" t="s">
        <v>352</v>
      </c>
      <c r="K1241" s="1" t="s">
        <v>2753</v>
      </c>
      <c r="L1241" s="1" t="s">
        <v>354</v>
      </c>
      <c r="M1241" s="1" t="s">
        <v>355</v>
      </c>
      <c r="N1241" s="1">
        <v>1660327956.2086949</v>
      </c>
      <c r="O1241" s="1">
        <f t="shared" si="136"/>
        <v>1.2929950304224793E-3</v>
      </c>
      <c r="P1241" s="1">
        <f t="shared" si="137"/>
        <v>1.2929950304224793</v>
      </c>
      <c r="Q1241" s="1">
        <f t="shared" si="138"/>
        <v>-0.21968700231518898</v>
      </c>
      <c r="R1241" s="1">
        <f t="shared" si="139"/>
        <v>50.221769565217393</v>
      </c>
      <c r="S1241" s="1">
        <f t="shared" si="140"/>
        <v>54.172496342088309</v>
      </c>
      <c r="T1241" s="1">
        <f t="shared" si="141"/>
        <v>5.3876802113697755</v>
      </c>
      <c r="U1241" s="1">
        <f t="shared" si="142"/>
        <v>4.9947639916359812</v>
      </c>
      <c r="V1241" s="1">
        <f t="shared" si="143"/>
        <v>6.2262917717752102E-2</v>
      </c>
      <c r="W1241" s="1">
        <f t="shared" si="144"/>
        <v>2.9181506336911331</v>
      </c>
      <c r="X1241" s="1">
        <f t="shared" si="145"/>
        <v>6.1534202771725756E-2</v>
      </c>
      <c r="Y1241" s="1">
        <f t="shared" si="146"/>
        <v>3.85236381555999E-2</v>
      </c>
      <c r="Z1241" s="1">
        <f t="shared" si="147"/>
        <v>321.51368621739135</v>
      </c>
      <c r="AA1241" s="1">
        <f t="shared" si="148"/>
        <v>32.587697686545866</v>
      </c>
      <c r="AB1241" s="1">
        <f t="shared" si="149"/>
        <v>31.754808695652169</v>
      </c>
      <c r="AC1241" s="1">
        <f t="shared" si="150"/>
        <v>4.7092137349650161</v>
      </c>
      <c r="AD1241" s="1">
        <f t="shared" si="151"/>
        <v>59.696612579929734</v>
      </c>
      <c r="AE1241" s="1">
        <f t="shared" si="152"/>
        <v>2.6972353499763146</v>
      </c>
      <c r="AF1241" s="1">
        <f t="shared" si="153"/>
        <v>4.5182385288024491</v>
      </c>
      <c r="AG1241" s="1">
        <f t="shared" si="154"/>
        <v>2.0119783849887014</v>
      </c>
      <c r="AH1241" s="1">
        <f t="shared" si="155"/>
        <v>-57.021080841631338</v>
      </c>
      <c r="AI1241" s="1">
        <f t="shared" si="156"/>
        <v>-114.55601383177471</v>
      </c>
      <c r="AJ1241" s="1">
        <f t="shared" si="157"/>
        <v>-8.8494500956459827</v>
      </c>
      <c r="AK1241" s="1">
        <f t="shared" si="158"/>
        <v>141.08714144833931</v>
      </c>
      <c r="AL1241" s="1">
        <f t="shared" si="159"/>
        <v>0.30687395773494086</v>
      </c>
      <c r="AM1241" s="1">
        <f t="shared" si="160"/>
        <v>1.3085572034459838</v>
      </c>
      <c r="AN1241" s="1">
        <f t="shared" si="161"/>
        <v>-0.21968700231518898</v>
      </c>
      <c r="AO1241" s="1">
        <v>53.125012460152668</v>
      </c>
      <c r="AP1241" s="1">
        <v>52.254867272727253</v>
      </c>
      <c r="AQ1241" s="1">
        <v>0.22113030597306099</v>
      </c>
      <c r="AR1241" s="1">
        <v>65.662157139145961</v>
      </c>
      <c r="AS1241" s="1">
        <f t="shared" si="162"/>
        <v>1.2929950304224793</v>
      </c>
      <c r="AT1241" s="1">
        <v>25.630772770116359</v>
      </c>
      <c r="AU1241" s="1">
        <v>27.137822424242419</v>
      </c>
      <c r="AV1241" s="1">
        <v>3.2699987900950078E-4</v>
      </c>
      <c r="AW1241" s="1">
        <v>81.5194902957615</v>
      </c>
      <c r="AX1241" s="1">
        <v>21</v>
      </c>
      <c r="AY1241" s="1">
        <v>4</v>
      </c>
      <c r="AZ1241" s="1">
        <f t="shared" si="163"/>
        <v>1</v>
      </c>
      <c r="BA1241" s="1">
        <f t="shared" si="164"/>
        <v>0</v>
      </c>
      <c r="BB1241" s="1">
        <f t="shared" si="165"/>
        <v>51838.602178488334</v>
      </c>
      <c r="BC1241" s="1">
        <f t="shared" si="166"/>
        <v>1999.989130434783</v>
      </c>
      <c r="BD1241" s="1">
        <f t="shared" si="167"/>
        <v>1681.1905695652176</v>
      </c>
      <c r="BE1241" s="1">
        <f t="shared" si="168"/>
        <v>0.84059985326007203</v>
      </c>
      <c r="BF1241" s="1">
        <f t="shared" si="169"/>
        <v>0.16075771679193909</v>
      </c>
      <c r="BG1241" s="1">
        <v>6</v>
      </c>
      <c r="BH1241" s="1">
        <v>0.5</v>
      </c>
      <c r="BI1241" s="1" t="s">
        <v>356</v>
      </c>
      <c r="BJ1241" s="1">
        <v>2</v>
      </c>
      <c r="BK1241" s="1" t="b">
        <v>1</v>
      </c>
      <c r="BL1241" s="1">
        <v>1660327956.2086949</v>
      </c>
      <c r="BM1241" s="1">
        <v>50.221769565217393</v>
      </c>
      <c r="BN1241" s="1">
        <v>50.668778260869558</v>
      </c>
      <c r="BO1241" s="1">
        <v>27.120386956521749</v>
      </c>
      <c r="BP1241" s="1">
        <v>25.593052173913041</v>
      </c>
      <c r="BQ1241" s="1">
        <v>49.765252173913041</v>
      </c>
      <c r="BR1241" s="1">
        <v>27.11202173913043</v>
      </c>
      <c r="BS1241" s="1">
        <v>500.1137826086956</v>
      </c>
      <c r="BT1241" s="1">
        <v>99.354360869565241</v>
      </c>
      <c r="BU1241" s="1">
        <v>9.9800839130434763E-2</v>
      </c>
      <c r="BV1241" s="1">
        <v>31.02665217391305</v>
      </c>
      <c r="BW1241" s="1">
        <v>31.754808695652169</v>
      </c>
      <c r="BX1241" s="1">
        <v>999.90000000000032</v>
      </c>
      <c r="BY1241" s="1">
        <v>0</v>
      </c>
      <c r="BZ1241" s="1">
        <v>0</v>
      </c>
      <c r="CA1241" s="1">
        <v>9999.7247826086968</v>
      </c>
      <c r="CB1241" s="1">
        <v>0</v>
      </c>
      <c r="CC1241" s="1">
        <v>661.63226086956524</v>
      </c>
      <c r="CD1241" s="1">
        <v>-0.447004852173913</v>
      </c>
      <c r="CE1241" s="1">
        <v>51.621769565217377</v>
      </c>
      <c r="CF1241" s="1">
        <v>51.999660869565233</v>
      </c>
      <c r="CG1241" s="1">
        <v>1.5273378260869559</v>
      </c>
      <c r="CH1241" s="1">
        <v>50.668778260869558</v>
      </c>
      <c r="CI1241" s="1">
        <v>25.593052173913041</v>
      </c>
      <c r="CJ1241" s="1">
        <v>2.694528695652175</v>
      </c>
      <c r="CK1241" s="1">
        <v>2.5427813043478258</v>
      </c>
      <c r="CL1241" s="1">
        <v>22.251786956521741</v>
      </c>
      <c r="CM1241" s="1">
        <v>21.30294782608695</v>
      </c>
      <c r="CN1241" s="1">
        <v>1999.989130434783</v>
      </c>
      <c r="CO1241" s="1">
        <v>0.98000460869565176</v>
      </c>
      <c r="CP1241" s="1">
        <v>1.9995778260869561E-2</v>
      </c>
      <c r="CQ1241" s="1">
        <v>0</v>
      </c>
      <c r="CR1241" s="1">
        <v>2.5883913043478262</v>
      </c>
      <c r="CS1241" s="1">
        <v>0</v>
      </c>
      <c r="CT1241" s="1">
        <v>24702.7</v>
      </c>
      <c r="CU1241" s="1">
        <v>17412.25217391305</v>
      </c>
      <c r="CV1241" s="1">
        <v>44.111304347826078</v>
      </c>
      <c r="CW1241" s="1">
        <v>46.056608695652173</v>
      </c>
      <c r="CX1241" s="1">
        <v>44.317478260869557</v>
      </c>
      <c r="CY1241" s="1">
        <v>43.844869565217387</v>
      </c>
      <c r="CZ1241" s="1">
        <v>44</v>
      </c>
      <c r="DA1241" s="1">
        <v>1959.999130434783</v>
      </c>
      <c r="DB1241" s="1">
        <v>39.99</v>
      </c>
      <c r="DC1241" s="1">
        <v>0</v>
      </c>
      <c r="DD1241" s="1">
        <v>1660327963.2</v>
      </c>
      <c r="DE1241" s="1">
        <v>0</v>
      </c>
      <c r="DF1241" s="1">
        <v>1660327771.0999999</v>
      </c>
      <c r="DG1241" s="1" t="s">
        <v>2754</v>
      </c>
      <c r="DH1241" s="1">
        <v>1660327771.0999999</v>
      </c>
      <c r="DI1241" s="1">
        <v>1660327770.5999999</v>
      </c>
      <c r="DJ1241" s="1">
        <v>42</v>
      </c>
      <c r="DK1241" s="1">
        <v>0.13300000000000001</v>
      </c>
      <c r="DL1241" s="1">
        <v>-5.0000000000000001E-3</v>
      </c>
      <c r="DM1241" s="1">
        <v>1.258</v>
      </c>
      <c r="DN1241" s="1">
        <v>1.2E-2</v>
      </c>
      <c r="DO1241" s="1">
        <v>400</v>
      </c>
      <c r="DP1241" s="1">
        <v>26</v>
      </c>
      <c r="DQ1241" s="1">
        <v>0.6</v>
      </c>
      <c r="DR1241" s="1">
        <v>0.12</v>
      </c>
      <c r="DS1241" s="1">
        <v>-0.22109556188690899</v>
      </c>
      <c r="DT1241" s="1">
        <v>-0.1507354994274496</v>
      </c>
      <c r="DU1241" s="1">
        <v>3.968666446055618E-2</v>
      </c>
      <c r="DV1241" s="1">
        <v>1</v>
      </c>
      <c r="DW1241" s="1">
        <v>0.1314607588594329</v>
      </c>
      <c r="DX1241" s="1">
        <v>6.8734009928988353</v>
      </c>
      <c r="DY1241" s="1">
        <v>0.82367455409828583</v>
      </c>
      <c r="DZ1241" s="1">
        <v>0</v>
      </c>
      <c r="EA1241" s="1">
        <v>-0.43130344999999998</v>
      </c>
      <c r="EB1241" s="1">
        <v>-12.358541555506109</v>
      </c>
      <c r="EC1241" s="1">
        <v>1.348922660408447</v>
      </c>
      <c r="ED1241" s="1">
        <v>0</v>
      </c>
      <c r="EE1241" s="1">
        <v>54.073736444290347</v>
      </c>
      <c r="EF1241" s="1">
        <v>2.4400014426046028</v>
      </c>
      <c r="EG1241" s="1">
        <v>0.96280735939126105</v>
      </c>
      <c r="EH1241" s="1">
        <v>0</v>
      </c>
      <c r="EI1241" s="1">
        <v>1.53109925</v>
      </c>
      <c r="EJ1241" s="1">
        <v>-0.25730577861163523</v>
      </c>
      <c r="EK1241" s="1">
        <v>2.6485910347531949E-2</v>
      </c>
      <c r="EL1241" s="1">
        <v>0</v>
      </c>
      <c r="EM1241" s="1">
        <v>2.0117989547594912</v>
      </c>
      <c r="EN1241" s="1">
        <v>-4.2468382596692316E-3</v>
      </c>
      <c r="EO1241" s="1">
        <v>9.8434418071740421E-4</v>
      </c>
      <c r="EP1241" s="1">
        <v>1</v>
      </c>
      <c r="EQ1241" s="1">
        <v>2</v>
      </c>
      <c r="ER1241" s="1">
        <v>6</v>
      </c>
      <c r="ES1241" s="1" t="s">
        <v>387</v>
      </c>
      <c r="ET1241" s="1">
        <v>2.9413800000000001</v>
      </c>
      <c r="EU1241" s="1">
        <v>2.8013300000000001</v>
      </c>
      <c r="EV1241" s="1">
        <v>1.35196E-2</v>
      </c>
      <c r="EW1241" s="1">
        <v>1.56665E-2</v>
      </c>
      <c r="EX1241" s="1">
        <v>0.11708300000000001</v>
      </c>
      <c r="EY1241" s="1">
        <v>0.112694</v>
      </c>
      <c r="EZ1241" s="1">
        <v>20174.7</v>
      </c>
      <c r="FA1241" s="1">
        <v>21107.599999999999</v>
      </c>
      <c r="FB1241" s="1">
        <v>23792.1</v>
      </c>
      <c r="FC1241" s="1">
        <v>24964.7</v>
      </c>
      <c r="FD1241" s="1">
        <v>33626.199999999997</v>
      </c>
      <c r="FE1241" s="1">
        <v>35371.1</v>
      </c>
      <c r="FF1241" s="1">
        <v>43389.9</v>
      </c>
      <c r="FG1241" s="1">
        <v>46152.5</v>
      </c>
      <c r="FH1241" s="1">
        <v>1.9003300000000001</v>
      </c>
      <c r="FI1241" s="1">
        <v>1.81288</v>
      </c>
      <c r="FJ1241" s="1">
        <v>0.101302</v>
      </c>
      <c r="FK1241" s="1">
        <v>0</v>
      </c>
      <c r="FL1241" s="1">
        <v>30.107800000000001</v>
      </c>
      <c r="FM1241" s="1">
        <v>999.9</v>
      </c>
      <c r="FN1241" s="1">
        <v>57.3</v>
      </c>
      <c r="FO1241" s="1">
        <v>37.799999999999997</v>
      </c>
      <c r="FP1241" s="1">
        <v>37.982300000000002</v>
      </c>
      <c r="FQ1241" s="1">
        <v>63.095799999999997</v>
      </c>
      <c r="FR1241" s="1">
        <v>22.644200000000001</v>
      </c>
      <c r="FS1241" s="1">
        <v>1</v>
      </c>
      <c r="FT1241" s="1">
        <v>0.50514700000000001</v>
      </c>
      <c r="FU1241" s="1">
        <v>2.8388100000000001</v>
      </c>
      <c r="FV1241" s="1">
        <v>20.297699999999999</v>
      </c>
      <c r="FW1241" s="1">
        <v>5.2110000000000003</v>
      </c>
      <c r="FX1241" s="1">
        <v>11.9078</v>
      </c>
      <c r="FY1241" s="1">
        <v>5.0026999999999999</v>
      </c>
      <c r="FZ1241" s="1">
        <v>3.2906300000000002</v>
      </c>
      <c r="GA1241" s="1">
        <v>9999</v>
      </c>
      <c r="GB1241" s="1">
        <v>9999</v>
      </c>
      <c r="GC1241" s="1">
        <v>9999</v>
      </c>
      <c r="GD1241" s="1">
        <v>999.9</v>
      </c>
      <c r="GE1241" s="1">
        <v>1.8597300000000001</v>
      </c>
      <c r="GF1241" s="1">
        <v>1.8547199999999999</v>
      </c>
      <c r="GG1241" s="1">
        <v>1.8579000000000001</v>
      </c>
      <c r="GH1241" s="1">
        <v>1.8563799999999999</v>
      </c>
      <c r="GI1241" s="1">
        <v>1.85511</v>
      </c>
      <c r="GJ1241" s="1">
        <v>1.8547100000000001</v>
      </c>
      <c r="GK1241" s="1">
        <v>1.8534900000000001</v>
      </c>
      <c r="GL1241" s="1">
        <v>1.8565400000000001</v>
      </c>
      <c r="GM1241" s="1">
        <v>0</v>
      </c>
      <c r="GN1241" s="1">
        <v>0</v>
      </c>
      <c r="GO1241" s="1">
        <v>0</v>
      </c>
      <c r="GP1241" s="1">
        <v>0</v>
      </c>
      <c r="GQ1241" s="1" t="s">
        <v>359</v>
      </c>
      <c r="GR1241" s="1" t="s">
        <v>360</v>
      </c>
      <c r="GS1241" s="1" t="s">
        <v>361</v>
      </c>
      <c r="GT1241" s="1" t="s">
        <v>361</v>
      </c>
      <c r="GU1241" s="1" t="s">
        <v>361</v>
      </c>
      <c r="GV1241" s="1" t="s">
        <v>361</v>
      </c>
      <c r="GW1241" s="1">
        <v>0</v>
      </c>
      <c r="GX1241" s="1">
        <v>100</v>
      </c>
      <c r="GY1241" s="1">
        <v>100</v>
      </c>
      <c r="GZ1241" s="1">
        <v>0.45900000000000002</v>
      </c>
      <c r="HA1241" s="1">
        <v>8.3000000000000001E-3</v>
      </c>
      <c r="HB1241" s="1">
        <v>0.32140272067045289</v>
      </c>
      <c r="HC1241" s="1">
        <v>2.7716384584972409E-3</v>
      </c>
      <c r="HD1241" s="1">
        <v>-1.1467119688665799E-6</v>
      </c>
      <c r="HE1241" s="1">
        <v>2.0626329066488061E-10</v>
      </c>
      <c r="HF1241" s="1">
        <v>-7.4589808594339752E-2</v>
      </c>
      <c r="HG1241" s="1">
        <v>1.066993184659233E-2</v>
      </c>
      <c r="HH1241" s="1">
        <v>-3.4528890892081033E-4</v>
      </c>
      <c r="HI1241" s="1">
        <v>2.382551249023132E-6</v>
      </c>
      <c r="HJ1241" s="1">
        <v>1</v>
      </c>
      <c r="HK1241" s="1">
        <v>2115</v>
      </c>
      <c r="HL1241" s="1">
        <v>2</v>
      </c>
      <c r="HM1241" s="1">
        <v>30</v>
      </c>
      <c r="HN1241" s="1">
        <v>3.2</v>
      </c>
      <c r="HO1241" s="1">
        <v>3.2</v>
      </c>
      <c r="HP1241" s="1">
        <v>0.323486</v>
      </c>
      <c r="HQ1241" s="1">
        <v>2.4011200000000001</v>
      </c>
      <c r="HR1241" s="1">
        <v>1.4978</v>
      </c>
      <c r="HS1241" s="1">
        <v>2.3010299999999999</v>
      </c>
      <c r="HT1241" s="1">
        <v>1.5478499999999999</v>
      </c>
      <c r="HU1241" s="1">
        <v>2.3535200000000001</v>
      </c>
      <c r="HV1241" s="1">
        <v>40.886499999999998</v>
      </c>
      <c r="HW1241" s="1">
        <v>14.3247</v>
      </c>
      <c r="HX1241" s="1">
        <v>18</v>
      </c>
      <c r="HY1241" s="1">
        <v>472.834</v>
      </c>
      <c r="HZ1241" s="1">
        <v>477.74599999999998</v>
      </c>
      <c r="IA1241" s="1">
        <v>26.209499999999998</v>
      </c>
      <c r="IB1241" s="1">
        <v>33.332500000000003</v>
      </c>
      <c r="IC1241" s="1">
        <v>30.0002</v>
      </c>
      <c r="ID1241" s="1">
        <v>33.139099999999999</v>
      </c>
      <c r="IE1241" s="1">
        <v>33.241700000000002</v>
      </c>
      <c r="IF1241" s="1">
        <v>6.5148200000000003</v>
      </c>
      <c r="IG1241" s="1">
        <v>33.8352</v>
      </c>
      <c r="IH1241" s="1">
        <v>0</v>
      </c>
      <c r="II1241" s="1">
        <v>26.1983</v>
      </c>
      <c r="IJ1241" s="1">
        <v>90.221500000000006</v>
      </c>
      <c r="IK1241" s="1">
        <v>25.770299999999999</v>
      </c>
      <c r="IL1241" s="1">
        <v>100.32599999999999</v>
      </c>
      <c r="IM1241" s="1">
        <v>100.02200000000001</v>
      </c>
      <c r="IN1241" s="1" t="s">
        <v>362</v>
      </c>
    </row>
    <row r="1242" spans="1:248" ht="15.75" customHeight="1" x14ac:dyDescent="0.3">
      <c r="A1242" s="1">
        <v>1226</v>
      </c>
      <c r="B1242" s="1">
        <v>1660327966.0999999</v>
      </c>
      <c r="C1242" s="1">
        <v>16999.5</v>
      </c>
      <c r="D1242" s="1" t="s">
        <v>2771</v>
      </c>
      <c r="E1242" s="1" t="s">
        <v>2772</v>
      </c>
      <c r="F1242" s="1">
        <v>1</v>
      </c>
      <c r="G1242" s="1" t="s">
        <v>354</v>
      </c>
      <c r="H1242" s="1" t="s">
        <v>350</v>
      </c>
      <c r="I1242" s="1" t="s">
        <v>351</v>
      </c>
      <c r="J1242" s="1" t="s">
        <v>352</v>
      </c>
      <c r="K1242" s="1" t="s">
        <v>2753</v>
      </c>
      <c r="L1242" s="1" t="s">
        <v>354</v>
      </c>
      <c r="M1242" s="1" t="s">
        <v>355</v>
      </c>
      <c r="N1242" s="1">
        <v>1660327957.1681809</v>
      </c>
      <c r="O1242" s="1">
        <f t="shared" si="136"/>
        <v>1.287843902728007E-3</v>
      </c>
      <c r="P1242" s="1">
        <f t="shared" si="137"/>
        <v>1.2878439027280071</v>
      </c>
      <c r="Q1242" s="1">
        <f t="shared" si="138"/>
        <v>-0.12859045841749747</v>
      </c>
      <c r="R1242" s="1">
        <f t="shared" si="139"/>
        <v>50.290968181818172</v>
      </c>
      <c r="S1242" s="1">
        <f t="shared" si="140"/>
        <v>51.926772325891235</v>
      </c>
      <c r="T1242" s="1">
        <f t="shared" si="141"/>
        <v>5.1643266646002575</v>
      </c>
      <c r="U1242" s="1">
        <f t="shared" si="142"/>
        <v>5.0016393535869375</v>
      </c>
      <c r="V1242" s="1">
        <f t="shared" si="143"/>
        <v>6.2016452479011101E-2</v>
      </c>
      <c r="W1242" s="1">
        <f t="shared" si="144"/>
        <v>2.9183493066430248</v>
      </c>
      <c r="X1242" s="1">
        <f t="shared" si="145"/>
        <v>6.1293507761860599E-2</v>
      </c>
      <c r="Y1242" s="1">
        <f t="shared" si="146"/>
        <v>3.837269376849721E-2</v>
      </c>
      <c r="Z1242" s="1">
        <f t="shared" si="147"/>
        <v>321.51367990909091</v>
      </c>
      <c r="AA1242" s="1">
        <f t="shared" si="148"/>
        <v>32.588006659811363</v>
      </c>
      <c r="AB1242" s="1">
        <f t="shared" si="149"/>
        <v>31.754636363636362</v>
      </c>
      <c r="AC1242" s="1">
        <f t="shared" si="150"/>
        <v>4.7091677184327025</v>
      </c>
      <c r="AD1242" s="1">
        <f t="shared" si="151"/>
        <v>59.702080901657794</v>
      </c>
      <c r="AE1242" s="1">
        <f t="shared" si="152"/>
        <v>2.6973388016728621</v>
      </c>
      <c r="AF1242" s="1">
        <f t="shared" si="153"/>
        <v>4.5179979674677684</v>
      </c>
      <c r="AG1242" s="1">
        <f t="shared" si="154"/>
        <v>2.0118289167598404</v>
      </c>
      <c r="AH1242" s="1">
        <f t="shared" si="155"/>
        <v>-56.793916110305112</v>
      </c>
      <c r="AI1242" s="1">
        <f t="shared" si="156"/>
        <v>-114.68364807485861</v>
      </c>
      <c r="AJ1242" s="1">
        <f t="shared" si="157"/>
        <v>-8.8586584525214249</v>
      </c>
      <c r="AK1242" s="1">
        <f t="shared" si="158"/>
        <v>141.17745727140579</v>
      </c>
      <c r="AL1242" s="1">
        <f t="shared" si="159"/>
        <v>0.69460701238502709</v>
      </c>
      <c r="AM1242" s="1">
        <f t="shared" si="160"/>
        <v>1.3033090472586157</v>
      </c>
      <c r="AN1242" s="1">
        <f t="shared" si="161"/>
        <v>-0.12859045841749747</v>
      </c>
      <c r="AO1242" s="1">
        <v>55.183905050143338</v>
      </c>
      <c r="AP1242" s="1">
        <v>53.029009090909078</v>
      </c>
      <c r="AQ1242" s="1">
        <v>0.44846268030366482</v>
      </c>
      <c r="AR1242" s="1">
        <v>65.662157139145961</v>
      </c>
      <c r="AS1242" s="1">
        <f t="shared" si="162"/>
        <v>1.2878439027280071</v>
      </c>
      <c r="AT1242" s="1">
        <v>25.64213998144367</v>
      </c>
      <c r="AU1242" s="1">
        <v>27.143185454545449</v>
      </c>
      <c r="AV1242" s="1">
        <v>3.2048970045261461E-4</v>
      </c>
      <c r="AW1242" s="1">
        <v>81.5194902957615</v>
      </c>
      <c r="AX1242" s="1">
        <v>21</v>
      </c>
      <c r="AY1242" s="1">
        <v>4</v>
      </c>
      <c r="AZ1242" s="1">
        <f t="shared" si="163"/>
        <v>1</v>
      </c>
      <c r="BA1242" s="1">
        <f t="shared" si="164"/>
        <v>0</v>
      </c>
      <c r="BB1242" s="1">
        <f t="shared" si="165"/>
        <v>51844.400761567464</v>
      </c>
      <c r="BC1242" s="1">
        <f t="shared" si="166"/>
        <v>1999.9890909090909</v>
      </c>
      <c r="BD1242" s="1">
        <f t="shared" si="167"/>
        <v>1681.1905363636363</v>
      </c>
      <c r="BE1242" s="1">
        <f t="shared" si="168"/>
        <v>0.84059985327192688</v>
      </c>
      <c r="BF1242" s="1">
        <f t="shared" si="169"/>
        <v>0.16075771681481899</v>
      </c>
      <c r="BG1242" s="1">
        <v>6</v>
      </c>
      <c r="BH1242" s="1">
        <v>0.5</v>
      </c>
      <c r="BI1242" s="1" t="s">
        <v>356</v>
      </c>
      <c r="BJ1242" s="1">
        <v>2</v>
      </c>
      <c r="BK1242" s="1" t="b">
        <v>1</v>
      </c>
      <c r="BL1242" s="1">
        <v>1660327957.1681809</v>
      </c>
      <c r="BM1242" s="1">
        <v>50.290968181818172</v>
      </c>
      <c r="BN1242" s="1">
        <v>51.202927272727273</v>
      </c>
      <c r="BO1242" s="1">
        <v>27.121463636363639</v>
      </c>
      <c r="BP1242" s="1">
        <v>25.60028181818182</v>
      </c>
      <c r="BQ1242" s="1">
        <v>49.834259090909093</v>
      </c>
      <c r="BR1242" s="1">
        <v>27.11310000000001</v>
      </c>
      <c r="BS1242" s="1">
        <v>500.12222727272729</v>
      </c>
      <c r="BT1242" s="1">
        <v>99.354190909090903</v>
      </c>
      <c r="BU1242" s="1">
        <v>9.983700909090909E-2</v>
      </c>
      <c r="BV1242" s="1">
        <v>31.025718181818181</v>
      </c>
      <c r="BW1242" s="1">
        <v>31.754636363636362</v>
      </c>
      <c r="BX1242" s="1">
        <v>999.90000000000032</v>
      </c>
      <c r="BY1242" s="1">
        <v>0</v>
      </c>
      <c r="BZ1242" s="1">
        <v>0</v>
      </c>
      <c r="CA1242" s="1">
        <v>10000.87681818182</v>
      </c>
      <c r="CB1242" s="1">
        <v>0</v>
      </c>
      <c r="CC1242" s="1">
        <v>595.72627272727277</v>
      </c>
      <c r="CD1242" s="1">
        <v>-0.91195725454545451</v>
      </c>
      <c r="CE1242" s="1">
        <v>51.692950000000003</v>
      </c>
      <c r="CF1242" s="1">
        <v>52.548277272727283</v>
      </c>
      <c r="CG1242" s="1">
        <v>1.521182727272727</v>
      </c>
      <c r="CH1242" s="1">
        <v>51.202927272727273</v>
      </c>
      <c r="CI1242" s="1">
        <v>25.60028181818182</v>
      </c>
      <c r="CJ1242" s="1">
        <v>2.6946309090909089</v>
      </c>
      <c r="CK1242" s="1">
        <v>2.5434954545454538</v>
      </c>
      <c r="CL1242" s="1">
        <v>22.25240909090909</v>
      </c>
      <c r="CM1242" s="1">
        <v>21.30752727272727</v>
      </c>
      <c r="CN1242" s="1">
        <v>1999.9890909090909</v>
      </c>
      <c r="CO1242" s="1">
        <v>0.98000472727272692</v>
      </c>
      <c r="CP1242" s="1">
        <v>1.9995663636363639E-2</v>
      </c>
      <c r="CQ1242" s="1">
        <v>0</v>
      </c>
      <c r="CR1242" s="1">
        <v>2.59509090909091</v>
      </c>
      <c r="CS1242" s="1">
        <v>0</v>
      </c>
      <c r="CT1242" s="1">
        <v>24699.018181818181</v>
      </c>
      <c r="CU1242" s="1">
        <v>17412.25</v>
      </c>
      <c r="CV1242" s="1">
        <v>44.119227272727272</v>
      </c>
      <c r="CW1242" s="1">
        <v>46.056363636363628</v>
      </c>
      <c r="CX1242" s="1">
        <v>44.317727272727282</v>
      </c>
      <c r="CY1242" s="1">
        <v>43.849227272727269</v>
      </c>
      <c r="CZ1242" s="1">
        <v>44.002818181818178</v>
      </c>
      <c r="DA1242" s="1">
        <v>1959.9990909090909</v>
      </c>
      <c r="DB1242" s="1">
        <v>39.99</v>
      </c>
      <c r="DC1242" s="1">
        <v>0</v>
      </c>
      <c r="DD1242" s="1">
        <v>1660327964.4000001</v>
      </c>
      <c r="DE1242" s="1">
        <v>0</v>
      </c>
      <c r="DF1242" s="1">
        <v>1660327771.0999999</v>
      </c>
      <c r="DG1242" s="1" t="s">
        <v>2754</v>
      </c>
      <c r="DH1242" s="1">
        <v>1660327771.0999999</v>
      </c>
      <c r="DI1242" s="1">
        <v>1660327770.5999999</v>
      </c>
      <c r="DJ1242" s="1">
        <v>42</v>
      </c>
      <c r="DK1242" s="1">
        <v>0.13300000000000001</v>
      </c>
      <c r="DL1242" s="1">
        <v>-5.0000000000000001E-3</v>
      </c>
      <c r="DM1242" s="1">
        <v>1.258</v>
      </c>
      <c r="DN1242" s="1">
        <v>1.2E-2</v>
      </c>
      <c r="DO1242" s="1">
        <v>400</v>
      </c>
      <c r="DP1242" s="1">
        <v>26</v>
      </c>
      <c r="DQ1242" s="1">
        <v>0.6</v>
      </c>
      <c r="DR1242" s="1">
        <v>0.12</v>
      </c>
      <c r="DS1242" s="1">
        <v>-0.2234738905382414</v>
      </c>
      <c r="DT1242" s="1">
        <v>-0.1162607489247469</v>
      </c>
      <c r="DU1242" s="1">
        <v>4.148807399411325E-2</v>
      </c>
      <c r="DV1242" s="1">
        <v>1</v>
      </c>
      <c r="DW1242" s="1">
        <v>0.7099196073856272</v>
      </c>
      <c r="DX1242" s="1">
        <v>18.106596543558521</v>
      </c>
      <c r="DY1242" s="1">
        <v>1.8174359705280521</v>
      </c>
      <c r="DZ1242" s="1">
        <v>0</v>
      </c>
      <c r="EA1242" s="1">
        <v>-1.2060644677419361</v>
      </c>
      <c r="EB1242" s="1">
        <v>-25.88077000645162</v>
      </c>
      <c r="EC1242" s="1">
        <v>2.623484749651928</v>
      </c>
      <c r="ED1242" s="1">
        <v>0</v>
      </c>
      <c r="EE1242" s="1">
        <v>54.191091494161803</v>
      </c>
      <c r="EF1242" s="1">
        <v>2.6243475877982041</v>
      </c>
      <c r="EG1242" s="1">
        <v>0.99831593311802702</v>
      </c>
      <c r="EH1242" s="1">
        <v>0</v>
      </c>
      <c r="EI1242" s="1">
        <v>1.52395756097561</v>
      </c>
      <c r="EJ1242" s="1">
        <v>-0.31021567944250861</v>
      </c>
      <c r="EK1242" s="1">
        <v>3.2691304190272323E-2</v>
      </c>
      <c r="EL1242" s="1">
        <v>0</v>
      </c>
      <c r="EM1242" s="1">
        <v>2.01177345085721</v>
      </c>
      <c r="EN1242" s="1">
        <v>-1.0019546066254799E-2</v>
      </c>
      <c r="EO1242" s="1">
        <v>1.049531814485846E-3</v>
      </c>
      <c r="EP1242" s="1">
        <v>1</v>
      </c>
      <c r="EQ1242" s="1">
        <v>2</v>
      </c>
      <c r="ER1242" s="1">
        <v>6</v>
      </c>
      <c r="ES1242" s="1" t="s">
        <v>387</v>
      </c>
      <c r="ET1242" s="1">
        <v>2.94137</v>
      </c>
      <c r="EU1242" s="1">
        <v>2.8013400000000002</v>
      </c>
      <c r="EV1242" s="1">
        <v>1.3760100000000001E-2</v>
      </c>
      <c r="EW1242" s="1">
        <v>1.6653899999999999E-2</v>
      </c>
      <c r="EX1242" s="1">
        <v>0.117103</v>
      </c>
      <c r="EY1242" s="1">
        <v>0.112784</v>
      </c>
      <c r="EZ1242" s="1">
        <v>20169.8</v>
      </c>
      <c r="FA1242" s="1">
        <v>21086.5</v>
      </c>
      <c r="FB1242" s="1">
        <v>23792.2</v>
      </c>
      <c r="FC1242" s="1">
        <v>24964.799999999999</v>
      </c>
      <c r="FD1242" s="1">
        <v>33625.599999999999</v>
      </c>
      <c r="FE1242" s="1">
        <v>35367.9</v>
      </c>
      <c r="FF1242" s="1">
        <v>43390</v>
      </c>
      <c r="FG1242" s="1">
        <v>46153</v>
      </c>
      <c r="FH1242" s="1">
        <v>1.9003300000000001</v>
      </c>
      <c r="FI1242" s="1">
        <v>1.8129</v>
      </c>
      <c r="FJ1242" s="1">
        <v>0.10106</v>
      </c>
      <c r="FK1242" s="1">
        <v>0</v>
      </c>
      <c r="FL1242" s="1">
        <v>30.107800000000001</v>
      </c>
      <c r="FM1242" s="1">
        <v>999.9</v>
      </c>
      <c r="FN1242" s="1">
        <v>57.3</v>
      </c>
      <c r="FO1242" s="1">
        <v>37.799999999999997</v>
      </c>
      <c r="FP1242" s="1">
        <v>37.981000000000002</v>
      </c>
      <c r="FQ1242" s="1">
        <v>62.995800000000003</v>
      </c>
      <c r="FR1242" s="1">
        <v>23.429500000000001</v>
      </c>
      <c r="FS1242" s="1">
        <v>1</v>
      </c>
      <c r="FT1242" s="1">
        <v>0.50520799999999999</v>
      </c>
      <c r="FU1242" s="1">
        <v>2.84802</v>
      </c>
      <c r="FV1242" s="1">
        <v>20.297599999999999</v>
      </c>
      <c r="FW1242" s="1">
        <v>5.2107000000000001</v>
      </c>
      <c r="FX1242" s="1">
        <v>11.9078</v>
      </c>
      <c r="FY1242" s="1">
        <v>5.0027999999999997</v>
      </c>
      <c r="FZ1242" s="1">
        <v>3.2906300000000002</v>
      </c>
      <c r="GA1242" s="1">
        <v>9999</v>
      </c>
      <c r="GB1242" s="1">
        <v>9999</v>
      </c>
      <c r="GC1242" s="1">
        <v>9999</v>
      </c>
      <c r="GD1242" s="1">
        <v>999.9</v>
      </c>
      <c r="GE1242" s="1">
        <v>1.8597300000000001</v>
      </c>
      <c r="GF1242" s="1">
        <v>1.8547100000000001</v>
      </c>
      <c r="GG1242" s="1">
        <v>1.8579000000000001</v>
      </c>
      <c r="GH1242" s="1">
        <v>1.8563799999999999</v>
      </c>
      <c r="GI1242" s="1">
        <v>1.8551</v>
      </c>
      <c r="GJ1242" s="1">
        <v>1.8547100000000001</v>
      </c>
      <c r="GK1242" s="1">
        <v>1.85348</v>
      </c>
      <c r="GL1242" s="1">
        <v>1.8565400000000001</v>
      </c>
      <c r="GM1242" s="1">
        <v>0</v>
      </c>
      <c r="GN1242" s="1">
        <v>0</v>
      </c>
      <c r="GO1242" s="1">
        <v>0</v>
      </c>
      <c r="GP1242" s="1">
        <v>0</v>
      </c>
      <c r="GQ1242" s="1" t="s">
        <v>359</v>
      </c>
      <c r="GR1242" s="1" t="s">
        <v>360</v>
      </c>
      <c r="GS1242" s="1" t="s">
        <v>361</v>
      </c>
      <c r="GT1242" s="1" t="s">
        <v>361</v>
      </c>
      <c r="GU1242" s="1" t="s">
        <v>361</v>
      </c>
      <c r="GV1242" s="1" t="s">
        <v>361</v>
      </c>
      <c r="GW1242" s="1">
        <v>0</v>
      </c>
      <c r="GX1242" s="1">
        <v>100</v>
      </c>
      <c r="GY1242" s="1">
        <v>100</v>
      </c>
      <c r="GZ1242" s="1">
        <v>0.46200000000000002</v>
      </c>
      <c r="HA1242" s="1">
        <v>8.3000000000000001E-3</v>
      </c>
      <c r="HB1242" s="1">
        <v>0.32140272067045289</v>
      </c>
      <c r="HC1242" s="1">
        <v>2.7716384584972409E-3</v>
      </c>
      <c r="HD1242" s="1">
        <v>-1.1467119688665799E-6</v>
      </c>
      <c r="HE1242" s="1">
        <v>2.0626329066488061E-10</v>
      </c>
      <c r="HF1242" s="1">
        <v>-7.4589808594339752E-2</v>
      </c>
      <c r="HG1242" s="1">
        <v>1.066993184659233E-2</v>
      </c>
      <c r="HH1242" s="1">
        <v>-3.4528890892081033E-4</v>
      </c>
      <c r="HI1242" s="1">
        <v>2.382551249023132E-6</v>
      </c>
      <c r="HJ1242" s="1">
        <v>1</v>
      </c>
      <c r="HK1242" s="1">
        <v>2115</v>
      </c>
      <c r="HL1242" s="1">
        <v>2</v>
      </c>
      <c r="HM1242" s="1">
        <v>30</v>
      </c>
      <c r="HN1242" s="1">
        <v>3.2</v>
      </c>
      <c r="HO1242" s="1">
        <v>3.3</v>
      </c>
      <c r="HP1242" s="1">
        <v>0.33081100000000002</v>
      </c>
      <c r="HQ1242" s="1">
        <v>2.3877000000000002</v>
      </c>
      <c r="HR1242" s="1">
        <v>1.4978</v>
      </c>
      <c r="HS1242" s="1">
        <v>2.3010299999999999</v>
      </c>
      <c r="HT1242" s="1">
        <v>1.5478499999999999</v>
      </c>
      <c r="HU1242" s="1">
        <v>2.4682599999999999</v>
      </c>
      <c r="HV1242" s="1">
        <v>40.886499999999998</v>
      </c>
      <c r="HW1242" s="1">
        <v>14.3422</v>
      </c>
      <c r="HX1242" s="1">
        <v>18</v>
      </c>
      <c r="HY1242" s="1">
        <v>472.83499999999998</v>
      </c>
      <c r="HZ1242" s="1">
        <v>477.77</v>
      </c>
      <c r="IA1242" s="1">
        <v>26.204999999999998</v>
      </c>
      <c r="IB1242" s="1">
        <v>33.333199999999998</v>
      </c>
      <c r="IC1242" s="1">
        <v>30.000299999999999</v>
      </c>
      <c r="ID1242" s="1">
        <v>33.139200000000002</v>
      </c>
      <c r="IE1242" s="1">
        <v>33.242800000000003</v>
      </c>
      <c r="IF1242" s="1">
        <v>6.6591199999999997</v>
      </c>
      <c r="IG1242" s="1">
        <v>33.8352</v>
      </c>
      <c r="IH1242" s="1">
        <v>0</v>
      </c>
      <c r="II1242" s="1">
        <v>26.1983</v>
      </c>
      <c r="IJ1242" s="1">
        <v>100.264</v>
      </c>
      <c r="IK1242" s="1">
        <v>25.765000000000001</v>
      </c>
      <c r="IL1242" s="1">
        <v>100.327</v>
      </c>
      <c r="IM1242" s="1">
        <v>100.02200000000001</v>
      </c>
      <c r="IN1242" s="1" t="s">
        <v>362</v>
      </c>
    </row>
    <row r="1243" spans="1:248" ht="15.75" customHeight="1" x14ac:dyDescent="0.3">
      <c r="A1243" s="1">
        <v>1227</v>
      </c>
      <c r="B1243" s="1">
        <v>1660327967.0999999</v>
      </c>
      <c r="C1243" s="1">
        <v>17000.5</v>
      </c>
      <c r="D1243" s="1" t="s">
        <v>2773</v>
      </c>
      <c r="E1243" s="1" t="s">
        <v>2774</v>
      </c>
      <c r="F1243" s="1">
        <v>1</v>
      </c>
      <c r="G1243" s="1" t="s">
        <v>354</v>
      </c>
      <c r="H1243" s="1" t="s">
        <v>350</v>
      </c>
      <c r="I1243" s="1" t="s">
        <v>351</v>
      </c>
      <c r="J1243" s="1" t="s">
        <v>352</v>
      </c>
      <c r="K1243" s="1" t="s">
        <v>2753</v>
      </c>
      <c r="L1243" s="1" t="s">
        <v>354</v>
      </c>
      <c r="M1243" s="1" t="s">
        <v>355</v>
      </c>
      <c r="N1243" s="1">
        <v>1660327958.171428</v>
      </c>
      <c r="O1243" s="1">
        <f t="shared" si="136"/>
        <v>1.2763920033755387E-3</v>
      </c>
      <c r="P1243" s="1">
        <f t="shared" si="137"/>
        <v>1.2763920033755387</v>
      </c>
      <c r="Q1243" s="1">
        <f t="shared" si="138"/>
        <v>1.3610673306457193E-2</v>
      </c>
      <c r="R1243" s="1">
        <f t="shared" si="139"/>
        <v>50.416761904761913</v>
      </c>
      <c r="S1243" s="1">
        <f t="shared" si="140"/>
        <v>48.40092506641377</v>
      </c>
      <c r="T1243" s="1">
        <f t="shared" si="141"/>
        <v>4.8136614227114372</v>
      </c>
      <c r="U1243" s="1">
        <f t="shared" si="142"/>
        <v>5.0141442855890004</v>
      </c>
      <c r="V1243" s="1">
        <f t="shared" si="143"/>
        <v>6.1467895397344922E-2</v>
      </c>
      <c r="W1243" s="1">
        <f t="shared" si="144"/>
        <v>2.9186363164501139</v>
      </c>
      <c r="X1243" s="1">
        <f t="shared" si="145"/>
        <v>6.0757673487422115E-2</v>
      </c>
      <c r="Y1243" s="1">
        <f t="shared" si="146"/>
        <v>3.8036672695358688E-2</v>
      </c>
      <c r="Z1243" s="1">
        <f t="shared" si="147"/>
        <v>321.51215300000001</v>
      </c>
      <c r="AA1243" s="1">
        <f t="shared" si="148"/>
        <v>32.589803909533202</v>
      </c>
      <c r="AB1243" s="1">
        <f t="shared" si="149"/>
        <v>31.754076190476191</v>
      </c>
      <c r="AC1243" s="1">
        <f t="shared" si="150"/>
        <v>4.709018142278115</v>
      </c>
      <c r="AD1243" s="1">
        <f t="shared" si="151"/>
        <v>59.709086730308101</v>
      </c>
      <c r="AE1243" s="1">
        <f t="shared" si="152"/>
        <v>2.6974965512829496</v>
      </c>
      <c r="AF1243" s="1">
        <f t="shared" si="153"/>
        <v>4.5177320555360474</v>
      </c>
      <c r="AG1243" s="1">
        <f t="shared" si="154"/>
        <v>2.0115215909951654</v>
      </c>
      <c r="AH1243" s="1">
        <f t="shared" si="155"/>
        <v>-56.288887348861259</v>
      </c>
      <c r="AI1243" s="1">
        <f t="shared" si="156"/>
        <v>-114.76924211797082</v>
      </c>
      <c r="AJ1243" s="1">
        <f t="shared" si="157"/>
        <v>-8.8643287668628652</v>
      </c>
      <c r="AK1243" s="1">
        <f t="shared" si="158"/>
        <v>141.58969476630512</v>
      </c>
      <c r="AL1243" s="1">
        <f t="shared" si="159"/>
        <v>1.2355498857518097</v>
      </c>
      <c r="AM1243" s="1">
        <f t="shared" si="160"/>
        <v>1.2969245993120015</v>
      </c>
      <c r="AN1243" s="1">
        <f t="shared" si="161"/>
        <v>1.3610673306457193E-2</v>
      </c>
      <c r="AO1243" s="1">
        <v>58.066869462068837</v>
      </c>
      <c r="AP1243" s="1">
        <v>54.173828484848478</v>
      </c>
      <c r="AQ1243" s="1">
        <v>0.75150035546664617</v>
      </c>
      <c r="AR1243" s="1">
        <v>65.662157139145961</v>
      </c>
      <c r="AS1243" s="1">
        <f t="shared" si="162"/>
        <v>1.2763920033755387</v>
      </c>
      <c r="AT1243" s="1">
        <v>25.662870169984661</v>
      </c>
      <c r="AU1243" s="1">
        <v>27.150490909090919</v>
      </c>
      <c r="AV1243" s="1">
        <v>3.2514362949660519E-4</v>
      </c>
      <c r="AW1243" s="1">
        <v>81.5194902957615</v>
      </c>
      <c r="AX1243" s="1">
        <v>21</v>
      </c>
      <c r="AY1243" s="1">
        <v>4</v>
      </c>
      <c r="AZ1243" s="1">
        <f t="shared" si="163"/>
        <v>1</v>
      </c>
      <c r="BA1243" s="1">
        <f t="shared" si="164"/>
        <v>0</v>
      </c>
      <c r="BB1243" s="1">
        <f t="shared" si="165"/>
        <v>51852.726332202896</v>
      </c>
      <c r="BC1243" s="1">
        <f t="shared" si="166"/>
        <v>1999.9795238095239</v>
      </c>
      <c r="BD1243" s="1">
        <f t="shared" si="167"/>
        <v>1681.1825000000001</v>
      </c>
      <c r="BE1243" s="1">
        <f t="shared" si="168"/>
        <v>0.84059985614138433</v>
      </c>
      <c r="BF1243" s="1">
        <f t="shared" si="169"/>
        <v>0.1607577223528717</v>
      </c>
      <c r="BG1243" s="1">
        <v>6</v>
      </c>
      <c r="BH1243" s="1">
        <v>0.5</v>
      </c>
      <c r="BI1243" s="1" t="s">
        <v>356</v>
      </c>
      <c r="BJ1243" s="1">
        <v>2</v>
      </c>
      <c r="BK1243" s="1" t="b">
        <v>1</v>
      </c>
      <c r="BL1243" s="1">
        <v>1660327958.171428</v>
      </c>
      <c r="BM1243" s="1">
        <v>50.416761904761913</v>
      </c>
      <c r="BN1243" s="1">
        <v>51.977485714285727</v>
      </c>
      <c r="BO1243" s="1">
        <v>27.12308095238096</v>
      </c>
      <c r="BP1243" s="1">
        <v>25.609371428571428</v>
      </c>
      <c r="BQ1243" s="1">
        <v>49.959723809523808</v>
      </c>
      <c r="BR1243" s="1">
        <v>27.114728571428572</v>
      </c>
      <c r="BS1243" s="1">
        <v>500.12819047619041</v>
      </c>
      <c r="BT1243" s="1">
        <v>99.354052380952382</v>
      </c>
      <c r="BU1243" s="1">
        <v>9.9861280952380962E-2</v>
      </c>
      <c r="BV1243" s="1">
        <v>31.02468571428572</v>
      </c>
      <c r="BW1243" s="1">
        <v>31.754076190476191</v>
      </c>
      <c r="BX1243" s="1">
        <v>999.9000000000002</v>
      </c>
      <c r="BY1243" s="1">
        <v>0</v>
      </c>
      <c r="BZ1243" s="1">
        <v>0</v>
      </c>
      <c r="CA1243" s="1">
        <v>10002.530476190481</v>
      </c>
      <c r="CB1243" s="1">
        <v>0</v>
      </c>
      <c r="CC1243" s="1">
        <v>528.21957142857138</v>
      </c>
      <c r="CD1243" s="1">
        <v>-1.5607228857142861</v>
      </c>
      <c r="CE1243" s="1">
        <v>51.822342857142843</v>
      </c>
      <c r="CF1243" s="1">
        <v>53.343766666666667</v>
      </c>
      <c r="CG1243" s="1">
        <v>1.513713333333333</v>
      </c>
      <c r="CH1243" s="1">
        <v>51.977485714285727</v>
      </c>
      <c r="CI1243" s="1">
        <v>25.609371428571428</v>
      </c>
      <c r="CJ1243" s="1">
        <v>2.694788571428572</v>
      </c>
      <c r="CK1243" s="1">
        <v>2.5443952380952379</v>
      </c>
      <c r="CL1243" s="1">
        <v>22.253366666666661</v>
      </c>
      <c r="CM1243" s="1">
        <v>21.31329047619047</v>
      </c>
      <c r="CN1243" s="1">
        <v>1999.9795238095239</v>
      </c>
      <c r="CO1243" s="1">
        <v>0.98000471428571401</v>
      </c>
      <c r="CP1243" s="1">
        <v>1.9995676190476191E-2</v>
      </c>
      <c r="CQ1243" s="1">
        <v>0</v>
      </c>
      <c r="CR1243" s="1">
        <v>2.6336666666666662</v>
      </c>
      <c r="CS1243" s="1">
        <v>0</v>
      </c>
      <c r="CT1243" s="1">
        <v>24695.4380952381</v>
      </c>
      <c r="CU1243" s="1">
        <v>17412.166666666672</v>
      </c>
      <c r="CV1243" s="1">
        <v>44.124904761904773</v>
      </c>
      <c r="CW1243" s="1">
        <v>46.056095238095239</v>
      </c>
      <c r="CX1243" s="1">
        <v>44.320999999999998</v>
      </c>
      <c r="CY1243" s="1">
        <v>43.853999999999999</v>
      </c>
      <c r="CZ1243" s="1">
        <v>44.002952380952379</v>
      </c>
      <c r="DA1243" s="1">
        <v>1959.9895238095239</v>
      </c>
      <c r="DB1243" s="1">
        <v>39.99</v>
      </c>
      <c r="DC1243" s="1">
        <v>0</v>
      </c>
      <c r="DD1243" s="1">
        <v>1660327965.5999999</v>
      </c>
      <c r="DE1243" s="1">
        <v>0</v>
      </c>
      <c r="DF1243" s="1">
        <v>1660327771.0999999</v>
      </c>
      <c r="DG1243" s="1" t="s">
        <v>2754</v>
      </c>
      <c r="DH1243" s="1">
        <v>1660327771.0999999</v>
      </c>
      <c r="DI1243" s="1">
        <v>1660327770.5999999</v>
      </c>
      <c r="DJ1243" s="1">
        <v>42</v>
      </c>
      <c r="DK1243" s="1">
        <v>0.13300000000000001</v>
      </c>
      <c r="DL1243" s="1">
        <v>-5.0000000000000001E-3</v>
      </c>
      <c r="DM1243" s="1">
        <v>1.258</v>
      </c>
      <c r="DN1243" s="1">
        <v>1.2E-2</v>
      </c>
      <c r="DO1243" s="1">
        <v>400</v>
      </c>
      <c r="DP1243" s="1">
        <v>26</v>
      </c>
      <c r="DQ1243" s="1">
        <v>0.6</v>
      </c>
      <c r="DR1243" s="1">
        <v>0.12</v>
      </c>
      <c r="DS1243" s="1">
        <v>-0.22040769472973251</v>
      </c>
      <c r="DT1243" s="1">
        <v>-3.9943893205120568E-2</v>
      </c>
      <c r="DU1243" s="1">
        <v>4.4133688499179022E-2</v>
      </c>
      <c r="DV1243" s="1">
        <v>1</v>
      </c>
      <c r="DW1243" s="1">
        <v>0.94006427366067513</v>
      </c>
      <c r="DX1243" s="1">
        <v>21.587358108788489</v>
      </c>
      <c r="DY1243" s="1">
        <v>2.1875830889649679</v>
      </c>
      <c r="DZ1243" s="1">
        <v>0</v>
      </c>
      <c r="EA1243" s="1">
        <v>-1.967070822580645</v>
      </c>
      <c r="EB1243" s="1">
        <v>-38.331680119354843</v>
      </c>
      <c r="EC1243" s="1">
        <v>3.6351325011254789</v>
      </c>
      <c r="ED1243" s="1">
        <v>0</v>
      </c>
      <c r="EE1243" s="1">
        <v>54.167037230619833</v>
      </c>
      <c r="EF1243" s="1">
        <v>2.0245353850932939</v>
      </c>
      <c r="EG1243" s="1">
        <v>0.99773285133247147</v>
      </c>
      <c r="EH1243" s="1">
        <v>0</v>
      </c>
      <c r="EI1243" s="1">
        <v>1.517514634146341</v>
      </c>
      <c r="EJ1243" s="1">
        <v>-0.36099867595818419</v>
      </c>
      <c r="EK1243" s="1">
        <v>3.8087674217588761E-2</v>
      </c>
      <c r="EL1243" s="1">
        <v>0</v>
      </c>
      <c r="EM1243" s="1">
        <v>2.0116766388431531</v>
      </c>
      <c r="EN1243" s="1">
        <v>-1.125848393884645E-2</v>
      </c>
      <c r="EO1243" s="1">
        <v>1.160672737763613E-3</v>
      </c>
      <c r="EP1243" s="1">
        <v>1</v>
      </c>
      <c r="EQ1243" s="1">
        <v>2</v>
      </c>
      <c r="ER1243" s="1">
        <v>6</v>
      </c>
      <c r="ES1243" s="1" t="s">
        <v>387</v>
      </c>
      <c r="ET1243" s="1">
        <v>2.9414699999999998</v>
      </c>
      <c r="EU1243" s="1">
        <v>2.8012299999999999</v>
      </c>
      <c r="EV1243" s="1">
        <v>1.40976E-2</v>
      </c>
      <c r="EW1243" s="1">
        <v>1.7716599999999999E-2</v>
      </c>
      <c r="EX1243" s="1">
        <v>0.117127</v>
      </c>
      <c r="EY1243" s="1">
        <v>0.112846</v>
      </c>
      <c r="EZ1243" s="1">
        <v>20162.900000000001</v>
      </c>
      <c r="FA1243" s="1">
        <v>21063.9</v>
      </c>
      <c r="FB1243" s="1">
        <v>23792.2</v>
      </c>
      <c r="FC1243" s="1">
        <v>24964.9</v>
      </c>
      <c r="FD1243" s="1">
        <v>33624.800000000003</v>
      </c>
      <c r="FE1243" s="1">
        <v>35365.4</v>
      </c>
      <c r="FF1243" s="1">
        <v>43390.2</v>
      </c>
      <c r="FG1243" s="1">
        <v>46152.9</v>
      </c>
      <c r="FH1243" s="1">
        <v>1.90035</v>
      </c>
      <c r="FI1243" s="1">
        <v>1.81288</v>
      </c>
      <c r="FJ1243" s="1">
        <v>0.100963</v>
      </c>
      <c r="FK1243" s="1">
        <v>0</v>
      </c>
      <c r="FL1243" s="1">
        <v>30.107800000000001</v>
      </c>
      <c r="FM1243" s="1">
        <v>999.9</v>
      </c>
      <c r="FN1243" s="1">
        <v>57.3</v>
      </c>
      <c r="FO1243" s="1">
        <v>37.799999999999997</v>
      </c>
      <c r="FP1243" s="1">
        <v>37.978000000000002</v>
      </c>
      <c r="FQ1243" s="1">
        <v>63.105800000000002</v>
      </c>
      <c r="FR1243" s="1">
        <v>23.421500000000002</v>
      </c>
      <c r="FS1243" s="1">
        <v>1</v>
      </c>
      <c r="FT1243" s="1">
        <v>0.505328</v>
      </c>
      <c r="FU1243" s="1">
        <v>2.8346300000000002</v>
      </c>
      <c r="FV1243" s="1">
        <v>20.297799999999999</v>
      </c>
      <c r="FW1243" s="1">
        <v>5.2107000000000001</v>
      </c>
      <c r="FX1243" s="1">
        <v>11.9078</v>
      </c>
      <c r="FY1243" s="1">
        <v>5.0027999999999997</v>
      </c>
      <c r="FZ1243" s="1">
        <v>3.2906</v>
      </c>
      <c r="GA1243" s="1">
        <v>9999</v>
      </c>
      <c r="GB1243" s="1">
        <v>9999</v>
      </c>
      <c r="GC1243" s="1">
        <v>9999</v>
      </c>
      <c r="GD1243" s="1">
        <v>999.9</v>
      </c>
      <c r="GE1243" s="1">
        <v>1.85972</v>
      </c>
      <c r="GF1243" s="1">
        <v>1.8547100000000001</v>
      </c>
      <c r="GG1243" s="1">
        <v>1.8579000000000001</v>
      </c>
      <c r="GH1243" s="1">
        <v>1.8563799999999999</v>
      </c>
      <c r="GI1243" s="1">
        <v>1.8550899999999999</v>
      </c>
      <c r="GJ1243" s="1">
        <v>1.8547100000000001</v>
      </c>
      <c r="GK1243" s="1">
        <v>1.85348</v>
      </c>
      <c r="GL1243" s="1">
        <v>1.8565400000000001</v>
      </c>
      <c r="GM1243" s="1">
        <v>0</v>
      </c>
      <c r="GN1243" s="1">
        <v>0</v>
      </c>
      <c r="GO1243" s="1">
        <v>0</v>
      </c>
      <c r="GP1243" s="1">
        <v>0</v>
      </c>
      <c r="GQ1243" s="1" t="s">
        <v>359</v>
      </c>
      <c r="GR1243" s="1" t="s">
        <v>360</v>
      </c>
      <c r="GS1243" s="1" t="s">
        <v>361</v>
      </c>
      <c r="GT1243" s="1" t="s">
        <v>361</v>
      </c>
      <c r="GU1243" s="1" t="s">
        <v>361</v>
      </c>
      <c r="GV1243" s="1" t="s">
        <v>361</v>
      </c>
      <c r="GW1243" s="1">
        <v>0</v>
      </c>
      <c r="GX1243" s="1">
        <v>100</v>
      </c>
      <c r="GY1243" s="1">
        <v>100</v>
      </c>
      <c r="GZ1243" s="1">
        <v>0.46500000000000002</v>
      </c>
      <c r="HA1243" s="1">
        <v>8.3000000000000001E-3</v>
      </c>
      <c r="HB1243" s="1">
        <v>0.32140272067045289</v>
      </c>
      <c r="HC1243" s="1">
        <v>2.7716384584972409E-3</v>
      </c>
      <c r="HD1243" s="1">
        <v>-1.1467119688665799E-6</v>
      </c>
      <c r="HE1243" s="1">
        <v>2.0626329066488061E-10</v>
      </c>
      <c r="HF1243" s="1">
        <v>-7.4589808594339752E-2</v>
      </c>
      <c r="HG1243" s="1">
        <v>1.066993184659233E-2</v>
      </c>
      <c r="HH1243" s="1">
        <v>-3.4528890892081033E-4</v>
      </c>
      <c r="HI1243" s="1">
        <v>2.382551249023132E-6</v>
      </c>
      <c r="HJ1243" s="1">
        <v>1</v>
      </c>
      <c r="HK1243" s="1">
        <v>2115</v>
      </c>
      <c r="HL1243" s="1">
        <v>2</v>
      </c>
      <c r="HM1243" s="1">
        <v>30</v>
      </c>
      <c r="HN1243" s="1">
        <v>3.3</v>
      </c>
      <c r="HO1243" s="1">
        <v>3.3</v>
      </c>
      <c r="HP1243" s="1">
        <v>0.34423799999999999</v>
      </c>
      <c r="HQ1243" s="1">
        <v>2.4121100000000002</v>
      </c>
      <c r="HR1243" s="1">
        <v>1.4978</v>
      </c>
      <c r="HS1243" s="1">
        <v>2.3010299999999999</v>
      </c>
      <c r="HT1243" s="1">
        <v>1.5478499999999999</v>
      </c>
      <c r="HU1243" s="1">
        <v>2.4060100000000002</v>
      </c>
      <c r="HV1243" s="1">
        <v>40.860799999999998</v>
      </c>
      <c r="HW1243" s="1">
        <v>14.3247</v>
      </c>
      <c r="HX1243" s="1">
        <v>18</v>
      </c>
      <c r="HY1243" s="1">
        <v>472.85300000000001</v>
      </c>
      <c r="HZ1243" s="1">
        <v>477.762</v>
      </c>
      <c r="IA1243" s="1">
        <v>26.1995</v>
      </c>
      <c r="IB1243" s="1">
        <v>33.334000000000003</v>
      </c>
      <c r="IC1243" s="1">
        <v>30.000399999999999</v>
      </c>
      <c r="ID1243" s="1">
        <v>33.139899999999997</v>
      </c>
      <c r="IE1243" s="1">
        <v>33.243899999999996</v>
      </c>
      <c r="IF1243" s="1">
        <v>6.93391</v>
      </c>
      <c r="IG1243" s="1">
        <v>33.8352</v>
      </c>
      <c r="IH1243" s="1">
        <v>0</v>
      </c>
      <c r="II1243" s="1">
        <v>26.180199999999999</v>
      </c>
      <c r="IJ1243" s="1">
        <v>100.264</v>
      </c>
      <c r="IK1243" s="1">
        <v>25.765799999999999</v>
      </c>
      <c r="IL1243" s="1">
        <v>100.327</v>
      </c>
      <c r="IM1243" s="1">
        <v>100.023</v>
      </c>
      <c r="IN1243" s="1" t="s">
        <v>362</v>
      </c>
    </row>
    <row r="1244" spans="1:248" ht="15.75" customHeight="1" x14ac:dyDescent="0.3">
      <c r="A1244" s="1">
        <v>1228</v>
      </c>
      <c r="B1244" s="1">
        <v>1660327968.0999999</v>
      </c>
      <c r="C1244" s="1">
        <v>17001.5</v>
      </c>
      <c r="D1244" s="1" t="s">
        <v>2775</v>
      </c>
      <c r="E1244" s="1" t="s">
        <v>2776</v>
      </c>
      <c r="F1244" s="1">
        <v>1</v>
      </c>
      <c r="G1244" s="1" t="s">
        <v>354</v>
      </c>
      <c r="H1244" s="1" t="s">
        <v>350</v>
      </c>
      <c r="I1244" s="1" t="s">
        <v>351</v>
      </c>
      <c r="J1244" s="1" t="s">
        <v>352</v>
      </c>
      <c r="K1244" s="1" t="s">
        <v>2753</v>
      </c>
      <c r="L1244" s="1" t="s">
        <v>354</v>
      </c>
      <c r="M1244" s="1" t="s">
        <v>355</v>
      </c>
      <c r="N1244" s="1">
        <v>1660327959.2249999</v>
      </c>
      <c r="O1244" s="1">
        <f t="shared" si="136"/>
        <v>1.2876081056562236E-3</v>
      </c>
      <c r="P1244" s="1">
        <f t="shared" si="137"/>
        <v>1.2876081056562236</v>
      </c>
      <c r="Q1244" s="1">
        <f t="shared" si="138"/>
        <v>0.14437258103109715</v>
      </c>
      <c r="R1244" s="1">
        <f t="shared" si="139"/>
        <v>50.629354999999997</v>
      </c>
      <c r="S1244" s="1">
        <f t="shared" si="140"/>
        <v>45.259326979454237</v>
      </c>
      <c r="T1244" s="1">
        <f t="shared" si="141"/>
        <v>4.5012112590217601</v>
      </c>
      <c r="U1244" s="1">
        <f t="shared" si="142"/>
        <v>5.0352808575006724</v>
      </c>
      <c r="V1244" s="1">
        <f t="shared" si="143"/>
        <v>6.2029664690724837E-2</v>
      </c>
      <c r="W1244" s="1">
        <f t="shared" si="144"/>
        <v>2.9186338099564226</v>
      </c>
      <c r="X1244" s="1">
        <f t="shared" si="145"/>
        <v>6.1306483455306413E-2</v>
      </c>
      <c r="Y1244" s="1">
        <f t="shared" si="146"/>
        <v>3.8380824517349386E-2</v>
      </c>
      <c r="Z1244" s="1">
        <f t="shared" si="147"/>
        <v>321.51294719999999</v>
      </c>
      <c r="AA1244" s="1">
        <f t="shared" si="148"/>
        <v>32.585746510866841</v>
      </c>
      <c r="AB1244" s="1">
        <f t="shared" si="149"/>
        <v>31.753080000000001</v>
      </c>
      <c r="AC1244" s="1">
        <f t="shared" si="150"/>
        <v>4.7087521519972384</v>
      </c>
      <c r="AD1244" s="1">
        <f t="shared" si="151"/>
        <v>59.717980412023884</v>
      </c>
      <c r="AE1244" s="1">
        <f t="shared" si="152"/>
        <v>2.6977221385268662</v>
      </c>
      <c r="AF1244" s="1">
        <f t="shared" si="153"/>
        <v>4.517436992868725</v>
      </c>
      <c r="AG1244" s="1">
        <f t="shared" si="154"/>
        <v>2.0110300134703722</v>
      </c>
      <c r="AH1244" s="1">
        <f t="shared" si="155"/>
        <v>-56.783517459439459</v>
      </c>
      <c r="AI1244" s="1">
        <f t="shared" si="156"/>
        <v>-114.79267103498792</v>
      </c>
      <c r="AJ1244" s="1">
        <f t="shared" si="157"/>
        <v>-8.8660523618872649</v>
      </c>
      <c r="AK1244" s="1">
        <f t="shared" si="158"/>
        <v>141.07070634368534</v>
      </c>
      <c r="AL1244" s="1">
        <f t="shared" si="159"/>
        <v>1.9456331284285662</v>
      </c>
      <c r="AM1244" s="1">
        <f t="shared" si="160"/>
        <v>1.2897510593198767</v>
      </c>
      <c r="AN1244" s="1">
        <f t="shared" si="161"/>
        <v>0.14437258103109715</v>
      </c>
      <c r="AO1244" s="1">
        <v>61.578374336295667</v>
      </c>
      <c r="AP1244" s="1">
        <v>55.702884848484842</v>
      </c>
      <c r="AQ1244" s="1">
        <v>1.1046273831144551</v>
      </c>
      <c r="AR1244" s="1">
        <v>65.662157139145961</v>
      </c>
      <c r="AS1244" s="1">
        <f t="shared" si="162"/>
        <v>1.2876081056562236</v>
      </c>
      <c r="AT1244" s="1">
        <v>25.69035943627507</v>
      </c>
      <c r="AU1244" s="1">
        <v>27.1591515151515</v>
      </c>
      <c r="AV1244" s="1">
        <v>5.3070085072205037E-3</v>
      </c>
      <c r="AW1244" s="1">
        <v>81.5194902957615</v>
      </c>
      <c r="AX1244" s="1">
        <v>21</v>
      </c>
      <c r="AY1244" s="1">
        <v>4</v>
      </c>
      <c r="AZ1244" s="1">
        <f t="shared" si="163"/>
        <v>1</v>
      </c>
      <c r="BA1244" s="1">
        <f t="shared" si="164"/>
        <v>0</v>
      </c>
      <c r="BB1244" s="1">
        <f t="shared" si="165"/>
        <v>51852.84717832083</v>
      </c>
      <c r="BC1244" s="1">
        <f t="shared" si="166"/>
        <v>1999.9845</v>
      </c>
      <c r="BD1244" s="1">
        <f t="shared" si="167"/>
        <v>1681.1866799999998</v>
      </c>
      <c r="BE1244" s="1">
        <f t="shared" si="168"/>
        <v>0.84059985464887343</v>
      </c>
      <c r="BF1244" s="1">
        <f t="shared" si="169"/>
        <v>0.16075771947232589</v>
      </c>
      <c r="BG1244" s="1">
        <v>6</v>
      </c>
      <c r="BH1244" s="1">
        <v>0.5</v>
      </c>
      <c r="BI1244" s="1" t="s">
        <v>356</v>
      </c>
      <c r="BJ1244" s="1">
        <v>2</v>
      </c>
      <c r="BK1244" s="1" t="b">
        <v>1</v>
      </c>
      <c r="BL1244" s="1">
        <v>1660327959.2249999</v>
      </c>
      <c r="BM1244" s="1">
        <v>50.629354999999997</v>
      </c>
      <c r="BN1244" s="1">
        <v>53.041849999999997</v>
      </c>
      <c r="BO1244" s="1">
        <v>27.125385000000001</v>
      </c>
      <c r="BP1244" s="1">
        <v>25.620055000000001</v>
      </c>
      <c r="BQ1244" s="1">
        <v>50.171754999999997</v>
      </c>
      <c r="BR1244" s="1">
        <v>27.117039999999999</v>
      </c>
      <c r="BS1244" s="1">
        <v>500.12929999999989</v>
      </c>
      <c r="BT1244" s="1">
        <v>99.353894999999994</v>
      </c>
      <c r="BU1244" s="1">
        <v>9.9887444999999991E-2</v>
      </c>
      <c r="BV1244" s="1">
        <v>31.023540000000001</v>
      </c>
      <c r="BW1244" s="1">
        <v>31.753080000000001</v>
      </c>
      <c r="BX1244" s="1">
        <v>999.9000000000002</v>
      </c>
      <c r="BY1244" s="1">
        <v>0</v>
      </c>
      <c r="BZ1244" s="1">
        <v>0</v>
      </c>
      <c r="CA1244" s="1">
        <v>10002.531999999999</v>
      </c>
      <c r="CB1244" s="1">
        <v>0</v>
      </c>
      <c r="CC1244" s="1">
        <v>464.6468999999999</v>
      </c>
      <c r="CD1244" s="1">
        <v>-2.41249453</v>
      </c>
      <c r="CE1244" s="1">
        <v>52.040990000000001</v>
      </c>
      <c r="CF1244" s="1">
        <v>54.436810000000001</v>
      </c>
      <c r="CG1244" s="1">
        <v>1.505336</v>
      </c>
      <c r="CH1244" s="1">
        <v>53.041849999999997</v>
      </c>
      <c r="CI1244" s="1">
        <v>25.620055000000001</v>
      </c>
      <c r="CJ1244" s="1">
        <v>2.6950135</v>
      </c>
      <c r="CK1244" s="1">
        <v>2.5454525000000001</v>
      </c>
      <c r="CL1244" s="1">
        <v>22.254735</v>
      </c>
      <c r="CM1244" s="1">
        <v>21.320060000000002</v>
      </c>
      <c r="CN1244" s="1">
        <v>1999.9845</v>
      </c>
      <c r="CO1244" s="1">
        <v>0.98000484999999971</v>
      </c>
      <c r="CP1244" s="1">
        <v>1.9995545E-2</v>
      </c>
      <c r="CQ1244" s="1">
        <v>0</v>
      </c>
      <c r="CR1244" s="1">
        <v>2.6549999999999998</v>
      </c>
      <c r="CS1244" s="1">
        <v>0</v>
      </c>
      <c r="CT1244" s="1">
        <v>24692.935000000001</v>
      </c>
      <c r="CU1244" s="1">
        <v>17412.21</v>
      </c>
      <c r="CV1244" s="1">
        <v>44.128</v>
      </c>
      <c r="CW1244" s="1">
        <v>46.055799999999998</v>
      </c>
      <c r="CX1244" s="1">
        <v>44.324599999999997</v>
      </c>
      <c r="CY1244" s="1">
        <v>43.856099999999998</v>
      </c>
      <c r="CZ1244" s="1">
        <v>44.003100000000003</v>
      </c>
      <c r="DA1244" s="1">
        <v>1959.9945</v>
      </c>
      <c r="DB1244" s="1">
        <v>39.99</v>
      </c>
      <c r="DC1244" s="1">
        <v>0</v>
      </c>
      <c r="DD1244" s="1">
        <v>1660327966.8</v>
      </c>
      <c r="DE1244" s="1">
        <v>0</v>
      </c>
      <c r="DF1244" s="1">
        <v>1660327771.0999999</v>
      </c>
      <c r="DG1244" s="1" t="s">
        <v>2754</v>
      </c>
      <c r="DH1244" s="1">
        <v>1660327771.0999999</v>
      </c>
      <c r="DI1244" s="1">
        <v>1660327770.5999999</v>
      </c>
      <c r="DJ1244" s="1">
        <v>42</v>
      </c>
      <c r="DK1244" s="1">
        <v>0.13300000000000001</v>
      </c>
      <c r="DL1244" s="1">
        <v>-5.0000000000000001E-3</v>
      </c>
      <c r="DM1244" s="1">
        <v>1.258</v>
      </c>
      <c r="DN1244" s="1">
        <v>1.2E-2</v>
      </c>
      <c r="DO1244" s="1">
        <v>400</v>
      </c>
      <c r="DP1244" s="1">
        <v>26</v>
      </c>
      <c r="DQ1244" s="1">
        <v>0.6</v>
      </c>
      <c r="DR1244" s="1">
        <v>0.12</v>
      </c>
      <c r="DS1244" s="1">
        <v>-0.22040769472973251</v>
      </c>
      <c r="DT1244" s="1">
        <v>-3.9943893205120568E-2</v>
      </c>
      <c r="DU1244" s="1">
        <v>4.4133688499179022E-2</v>
      </c>
      <c r="DV1244" s="1">
        <v>1</v>
      </c>
      <c r="DW1244" s="1">
        <v>0.94006427366067513</v>
      </c>
      <c r="DX1244" s="1">
        <v>21.587358108788489</v>
      </c>
      <c r="DY1244" s="1">
        <v>2.1875830889649679</v>
      </c>
      <c r="DZ1244" s="1">
        <v>0</v>
      </c>
      <c r="EA1244" s="1">
        <v>-1.967070822580645</v>
      </c>
      <c r="EB1244" s="1">
        <v>-38.331680119354843</v>
      </c>
      <c r="EC1244" s="1">
        <v>3.6351325011254789</v>
      </c>
      <c r="ED1244" s="1">
        <v>0</v>
      </c>
      <c r="EE1244" s="1">
        <v>54.167037230619833</v>
      </c>
      <c r="EF1244" s="1">
        <v>2.0245353850932939</v>
      </c>
      <c r="EG1244" s="1">
        <v>0.99773285133247147</v>
      </c>
      <c r="EH1244" s="1">
        <v>0</v>
      </c>
      <c r="EI1244" s="1">
        <v>1.517514634146341</v>
      </c>
      <c r="EJ1244" s="1">
        <v>-0.36099867595818419</v>
      </c>
      <c r="EK1244" s="1">
        <v>3.8087674217588761E-2</v>
      </c>
      <c r="EL1244" s="1">
        <v>0</v>
      </c>
      <c r="EM1244" s="1">
        <v>2.0116766388431531</v>
      </c>
      <c r="EN1244" s="1">
        <v>-1.125848393884645E-2</v>
      </c>
      <c r="EO1244" s="1">
        <v>1.160672737763613E-3</v>
      </c>
      <c r="EP1244" s="1">
        <v>1</v>
      </c>
      <c r="EQ1244" s="1">
        <v>2</v>
      </c>
      <c r="ER1244" s="1">
        <v>6</v>
      </c>
      <c r="ES1244" s="1" t="s">
        <v>387</v>
      </c>
      <c r="ET1244" s="1">
        <v>2.9414400000000001</v>
      </c>
      <c r="EU1244" s="1">
        <v>2.8012199999999998</v>
      </c>
      <c r="EV1244" s="1">
        <v>1.4529E-2</v>
      </c>
      <c r="EW1244" s="1">
        <v>1.8826900000000001E-2</v>
      </c>
      <c r="EX1244" s="1">
        <v>0.117155</v>
      </c>
      <c r="EY1244" s="1">
        <v>0.112872</v>
      </c>
      <c r="EZ1244" s="1">
        <v>20154.2</v>
      </c>
      <c r="FA1244" s="1">
        <v>21040</v>
      </c>
      <c r="FB1244" s="1">
        <v>23792.3</v>
      </c>
      <c r="FC1244" s="1">
        <v>24964.9</v>
      </c>
      <c r="FD1244" s="1">
        <v>33624</v>
      </c>
      <c r="FE1244" s="1">
        <v>35364.400000000001</v>
      </c>
      <c r="FF1244" s="1">
        <v>43390.400000000001</v>
      </c>
      <c r="FG1244" s="1">
        <v>46152.9</v>
      </c>
      <c r="FH1244" s="1">
        <v>1.9003000000000001</v>
      </c>
      <c r="FI1244" s="1">
        <v>1.8129999999999999</v>
      </c>
      <c r="FJ1244" s="1">
        <v>0.100762</v>
      </c>
      <c r="FK1244" s="1">
        <v>0</v>
      </c>
      <c r="FL1244" s="1">
        <v>30.107800000000001</v>
      </c>
      <c r="FM1244" s="1">
        <v>999.9</v>
      </c>
      <c r="FN1244" s="1">
        <v>57.3</v>
      </c>
      <c r="FO1244" s="1">
        <v>37.799999999999997</v>
      </c>
      <c r="FP1244" s="1">
        <v>37.979799999999997</v>
      </c>
      <c r="FQ1244" s="1">
        <v>63.245800000000003</v>
      </c>
      <c r="FR1244" s="1">
        <v>23.445499999999999</v>
      </c>
      <c r="FS1244" s="1">
        <v>1</v>
      </c>
      <c r="FT1244" s="1">
        <v>0.50544699999999998</v>
      </c>
      <c r="FU1244" s="1">
        <v>2.8358500000000002</v>
      </c>
      <c r="FV1244" s="1">
        <v>20.297899999999998</v>
      </c>
      <c r="FW1244" s="1">
        <v>5.2105499999999996</v>
      </c>
      <c r="FX1244" s="1">
        <v>11.908099999999999</v>
      </c>
      <c r="FY1244" s="1">
        <v>5.0028499999999996</v>
      </c>
      <c r="FZ1244" s="1">
        <v>3.2905799999999998</v>
      </c>
      <c r="GA1244" s="1">
        <v>9999</v>
      </c>
      <c r="GB1244" s="1">
        <v>9999</v>
      </c>
      <c r="GC1244" s="1">
        <v>9999</v>
      </c>
      <c r="GD1244" s="1">
        <v>999.9</v>
      </c>
      <c r="GE1244" s="1">
        <v>1.85971</v>
      </c>
      <c r="GF1244" s="1">
        <v>1.8547100000000001</v>
      </c>
      <c r="GG1244" s="1">
        <v>1.8579000000000001</v>
      </c>
      <c r="GH1244" s="1">
        <v>1.8563700000000001</v>
      </c>
      <c r="GI1244" s="1">
        <v>1.8550899999999999</v>
      </c>
      <c r="GJ1244" s="1">
        <v>1.8547100000000001</v>
      </c>
      <c r="GK1244" s="1">
        <v>1.85348</v>
      </c>
      <c r="GL1244" s="1">
        <v>1.8565400000000001</v>
      </c>
      <c r="GM1244" s="1">
        <v>0</v>
      </c>
      <c r="GN1244" s="1">
        <v>0</v>
      </c>
      <c r="GO1244" s="1">
        <v>0</v>
      </c>
      <c r="GP1244" s="1">
        <v>0</v>
      </c>
      <c r="GQ1244" s="1" t="s">
        <v>359</v>
      </c>
      <c r="GR1244" s="1" t="s">
        <v>360</v>
      </c>
      <c r="GS1244" s="1" t="s">
        <v>361</v>
      </c>
      <c r="GT1244" s="1" t="s">
        <v>361</v>
      </c>
      <c r="GU1244" s="1" t="s">
        <v>361</v>
      </c>
      <c r="GV1244" s="1" t="s">
        <v>361</v>
      </c>
      <c r="GW1244" s="1">
        <v>0</v>
      </c>
      <c r="GX1244" s="1">
        <v>100</v>
      </c>
      <c r="GY1244" s="1">
        <v>100</v>
      </c>
      <c r="GZ1244" s="1">
        <v>0.46899999999999997</v>
      </c>
      <c r="HA1244" s="1">
        <v>8.2000000000000007E-3</v>
      </c>
      <c r="HB1244" s="1">
        <v>0.32140272067045289</v>
      </c>
      <c r="HC1244" s="1">
        <v>2.7716384584972409E-3</v>
      </c>
      <c r="HD1244" s="1">
        <v>-1.1467119688665799E-6</v>
      </c>
      <c r="HE1244" s="1">
        <v>2.0626329066488061E-10</v>
      </c>
      <c r="HF1244" s="1">
        <v>-7.4589808594339752E-2</v>
      </c>
      <c r="HG1244" s="1">
        <v>1.066993184659233E-2</v>
      </c>
      <c r="HH1244" s="1">
        <v>-3.4528890892081033E-4</v>
      </c>
      <c r="HI1244" s="1">
        <v>2.382551249023132E-6</v>
      </c>
      <c r="HJ1244" s="1">
        <v>1</v>
      </c>
      <c r="HK1244" s="1">
        <v>2115</v>
      </c>
      <c r="HL1244" s="1">
        <v>2</v>
      </c>
      <c r="HM1244" s="1">
        <v>30</v>
      </c>
      <c r="HN1244" s="1">
        <v>3.3</v>
      </c>
      <c r="HO1244" s="1">
        <v>3.3</v>
      </c>
      <c r="HP1244" s="1">
        <v>0.35278300000000001</v>
      </c>
      <c r="HQ1244" s="1">
        <v>2.4157700000000002</v>
      </c>
      <c r="HR1244" s="1">
        <v>1.4978</v>
      </c>
      <c r="HS1244" s="1">
        <v>2.3010299999999999</v>
      </c>
      <c r="HT1244" s="1">
        <v>1.5478499999999999</v>
      </c>
      <c r="HU1244" s="1">
        <v>2.2790499999999998</v>
      </c>
      <c r="HV1244" s="1">
        <v>40.860799999999998</v>
      </c>
      <c r="HW1244" s="1">
        <v>14.333399999999999</v>
      </c>
      <c r="HX1244" s="1">
        <v>18</v>
      </c>
      <c r="HY1244" s="1">
        <v>472.82900000000001</v>
      </c>
      <c r="HZ1244" s="1">
        <v>477.84899999999999</v>
      </c>
      <c r="IA1244" s="1">
        <v>26.1952</v>
      </c>
      <c r="IB1244" s="1">
        <v>33.334699999999998</v>
      </c>
      <c r="IC1244" s="1">
        <v>30.000499999999999</v>
      </c>
      <c r="ID1244" s="1">
        <v>33.140599999999999</v>
      </c>
      <c r="IE1244" s="1">
        <v>33.244599999999998</v>
      </c>
      <c r="IF1244" s="1">
        <v>7.0875399999999997</v>
      </c>
      <c r="IG1244" s="1">
        <v>33.8352</v>
      </c>
      <c r="IH1244" s="1">
        <v>0</v>
      </c>
      <c r="II1244" s="1">
        <v>26.180199999999999</v>
      </c>
      <c r="IJ1244" s="1">
        <v>110.307</v>
      </c>
      <c r="IK1244" s="1">
        <v>25.763999999999999</v>
      </c>
      <c r="IL1244" s="1">
        <v>100.328</v>
      </c>
      <c r="IM1244" s="1">
        <v>100.02200000000001</v>
      </c>
      <c r="IN1244" s="1" t="s">
        <v>362</v>
      </c>
    </row>
    <row r="1245" spans="1:248" ht="15.75" customHeight="1" x14ac:dyDescent="0.3">
      <c r="A1245" s="1">
        <v>1229</v>
      </c>
      <c r="B1245" s="1">
        <v>1660327969.0999999</v>
      </c>
      <c r="C1245" s="1">
        <v>17002.5</v>
      </c>
      <c r="D1245" s="1" t="s">
        <v>2777</v>
      </c>
      <c r="E1245" s="1" t="s">
        <v>2778</v>
      </c>
      <c r="F1245" s="1">
        <v>1</v>
      </c>
      <c r="G1245" s="1" t="s">
        <v>354</v>
      </c>
      <c r="H1245" s="1" t="s">
        <v>350</v>
      </c>
      <c r="I1245" s="1" t="s">
        <v>351</v>
      </c>
      <c r="J1245" s="1" t="s">
        <v>352</v>
      </c>
      <c r="K1245" s="1" t="s">
        <v>2753</v>
      </c>
      <c r="L1245" s="1" t="s">
        <v>354</v>
      </c>
      <c r="M1245" s="1" t="s">
        <v>355</v>
      </c>
      <c r="N1245" s="1">
        <v>1660327960.3368421</v>
      </c>
      <c r="O1245" s="1">
        <f t="shared" si="136"/>
        <v>1.2812172419888494E-3</v>
      </c>
      <c r="P1245" s="1">
        <f t="shared" si="137"/>
        <v>1.2812172419888495</v>
      </c>
      <c r="Q1245" s="1">
        <f t="shared" si="138"/>
        <v>0.23250599517778101</v>
      </c>
      <c r="R1245" s="1">
        <f t="shared" si="139"/>
        <v>50.962715789473677</v>
      </c>
      <c r="S1245" s="1">
        <f t="shared" si="140"/>
        <v>43.295927846565178</v>
      </c>
      <c r="T1245" s="1">
        <f t="shared" si="141"/>
        <v>4.3059394055383695</v>
      </c>
      <c r="U1245" s="1">
        <f t="shared" si="142"/>
        <v>5.0684296894807463</v>
      </c>
      <c r="V1245" s="1">
        <f t="shared" si="143"/>
        <v>6.1738241993093863E-2</v>
      </c>
      <c r="W1245" s="1">
        <f t="shared" si="144"/>
        <v>2.9185927295087959</v>
      </c>
      <c r="X1245" s="1">
        <f t="shared" si="145"/>
        <v>6.1021787690162109E-2</v>
      </c>
      <c r="Y1245" s="1">
        <f t="shared" si="146"/>
        <v>3.8202295025673738E-2</v>
      </c>
      <c r="Z1245" s="1">
        <f t="shared" si="147"/>
        <v>321.514161</v>
      </c>
      <c r="AA1245" s="1">
        <f t="shared" si="148"/>
        <v>32.586303788696675</v>
      </c>
      <c r="AB1245" s="1">
        <f t="shared" si="149"/>
        <v>31.751805263157891</v>
      </c>
      <c r="AC1245" s="1">
        <f t="shared" si="150"/>
        <v>4.7084118068403109</v>
      </c>
      <c r="AD1245" s="1">
        <f t="shared" si="151"/>
        <v>59.728641114314726</v>
      </c>
      <c r="AE1245" s="1">
        <f t="shared" si="152"/>
        <v>2.6980291905769818</v>
      </c>
      <c r="AF1245" s="1">
        <f t="shared" si="153"/>
        <v>4.5171447738334107</v>
      </c>
      <c r="AG1245" s="1">
        <f t="shared" si="154"/>
        <v>2.0103826162633291</v>
      </c>
      <c r="AH1245" s="1">
        <f t="shared" si="155"/>
        <v>-56.501680371708261</v>
      </c>
      <c r="AI1245" s="1">
        <f t="shared" si="156"/>
        <v>-114.76902669755175</v>
      </c>
      <c r="AJ1245" s="1">
        <f t="shared" si="157"/>
        <v>-8.8642456940886341</v>
      </c>
      <c r="AK1245" s="1">
        <f t="shared" si="158"/>
        <v>141.37920823665132</v>
      </c>
      <c r="AL1245" s="1">
        <f t="shared" si="159"/>
        <v>2.8429820233371039</v>
      </c>
      <c r="AM1245" s="1">
        <f t="shared" si="160"/>
        <v>1.2822546958942986</v>
      </c>
      <c r="AN1245" s="1">
        <f t="shared" si="161"/>
        <v>0.23250599517778101</v>
      </c>
      <c r="AO1245" s="1">
        <v>65.54719850521326</v>
      </c>
      <c r="AP1245" s="1">
        <v>57.615567272727283</v>
      </c>
      <c r="AQ1245" s="1">
        <v>1.4822085972973169</v>
      </c>
      <c r="AR1245" s="1">
        <v>65.662157139145961</v>
      </c>
      <c r="AS1245" s="1">
        <f t="shared" si="162"/>
        <v>1.2812172419888495</v>
      </c>
      <c r="AT1245" s="1">
        <v>25.717114686527179</v>
      </c>
      <c r="AU1245" s="1">
        <v>27.168930303030301</v>
      </c>
      <c r="AV1245" s="1">
        <v>6.7913774080568994E-3</v>
      </c>
      <c r="AW1245" s="1">
        <v>81.5194902957615</v>
      </c>
      <c r="AX1245" s="1">
        <v>21</v>
      </c>
      <c r="AY1245" s="1">
        <v>4</v>
      </c>
      <c r="AZ1245" s="1">
        <f t="shared" si="163"/>
        <v>1</v>
      </c>
      <c r="BA1245" s="1">
        <f t="shared" si="164"/>
        <v>0</v>
      </c>
      <c r="BB1245" s="1">
        <f t="shared" si="165"/>
        <v>51851.872213210976</v>
      </c>
      <c r="BC1245" s="1">
        <f t="shared" si="166"/>
        <v>1999.992105263158</v>
      </c>
      <c r="BD1245" s="1">
        <f t="shared" si="167"/>
        <v>1681.1930684210524</v>
      </c>
      <c r="BE1245" s="1">
        <f t="shared" si="168"/>
        <v>0.84059985236783819</v>
      </c>
      <c r="BF1245" s="1">
        <f t="shared" si="169"/>
        <v>0.16075771506992789</v>
      </c>
      <c r="BG1245" s="1">
        <v>6</v>
      </c>
      <c r="BH1245" s="1">
        <v>0.5</v>
      </c>
      <c r="BI1245" s="1" t="s">
        <v>356</v>
      </c>
      <c r="BJ1245" s="1">
        <v>2</v>
      </c>
      <c r="BK1245" s="1" t="b">
        <v>1</v>
      </c>
      <c r="BL1245" s="1">
        <v>1660327960.3368421</v>
      </c>
      <c r="BM1245" s="1">
        <v>50.962715789473677</v>
      </c>
      <c r="BN1245" s="1">
        <v>54.451815789473677</v>
      </c>
      <c r="BO1245" s="1">
        <v>27.128499999999999</v>
      </c>
      <c r="BP1245" s="1">
        <v>25.631921052631579</v>
      </c>
      <c r="BQ1245" s="1">
        <v>50.504231578947369</v>
      </c>
      <c r="BR1245" s="1">
        <v>27.120168421052629</v>
      </c>
      <c r="BS1245" s="1">
        <v>500.12826315789482</v>
      </c>
      <c r="BT1245" s="1">
        <v>99.353821052631588</v>
      </c>
      <c r="BU1245" s="1">
        <v>9.986015263157895E-2</v>
      </c>
      <c r="BV1245" s="1">
        <v>31.0224052631579</v>
      </c>
      <c r="BW1245" s="1">
        <v>31.751805263157891</v>
      </c>
      <c r="BX1245" s="1">
        <v>999.90000000000009</v>
      </c>
      <c r="BY1245" s="1">
        <v>0</v>
      </c>
      <c r="BZ1245" s="1">
        <v>0</v>
      </c>
      <c r="CA1245" s="1">
        <v>10002.304736842099</v>
      </c>
      <c r="CB1245" s="1">
        <v>0</v>
      </c>
      <c r="CC1245" s="1">
        <v>414.20068421052628</v>
      </c>
      <c r="CD1245" s="1">
        <v>-3.4891000842105262</v>
      </c>
      <c r="CE1245" s="1">
        <v>52.383826315789463</v>
      </c>
      <c r="CF1245" s="1">
        <v>55.884663157894742</v>
      </c>
      <c r="CG1245" s="1">
        <v>1.496586842105263</v>
      </c>
      <c r="CH1245" s="1">
        <v>54.451815789473677</v>
      </c>
      <c r="CI1245" s="1">
        <v>25.631921052631579</v>
      </c>
      <c r="CJ1245" s="1">
        <v>2.695321578947369</v>
      </c>
      <c r="CK1245" s="1">
        <v>2.5466294736842112</v>
      </c>
      <c r="CL1245" s="1">
        <v>22.256610526315789</v>
      </c>
      <c r="CM1245" s="1">
        <v>21.3276</v>
      </c>
      <c r="CN1245" s="1">
        <v>1999.992105263158</v>
      </c>
      <c r="CO1245" s="1">
        <v>0.98000499999999979</v>
      </c>
      <c r="CP1245" s="1">
        <v>1.99954E-2</v>
      </c>
      <c r="CQ1245" s="1">
        <v>0</v>
      </c>
      <c r="CR1245" s="1">
        <v>2.7226315789473681</v>
      </c>
      <c r="CS1245" s="1">
        <v>0</v>
      </c>
      <c r="CT1245" s="1">
        <v>24690.910526315791</v>
      </c>
      <c r="CU1245" s="1">
        <v>17412.278947368421</v>
      </c>
      <c r="CV1245" s="1">
        <v>44.134736842105269</v>
      </c>
      <c r="CW1245" s="1">
        <v>46.055473684210533</v>
      </c>
      <c r="CX1245" s="1">
        <v>44.32857894736842</v>
      </c>
      <c r="CY1245" s="1">
        <v>43.858421052631577</v>
      </c>
      <c r="CZ1245" s="1">
        <v>44.003263157894743</v>
      </c>
      <c r="DA1245" s="1">
        <v>1960.002105263158</v>
      </c>
      <c r="DB1245" s="1">
        <v>39.99</v>
      </c>
      <c r="DC1245" s="1">
        <v>0</v>
      </c>
      <c r="DD1245" s="1">
        <v>1660327967.4000001</v>
      </c>
      <c r="DE1245" s="1">
        <v>0</v>
      </c>
      <c r="DF1245" s="1">
        <v>1660327771.0999999</v>
      </c>
      <c r="DG1245" s="1" t="s">
        <v>2754</v>
      </c>
      <c r="DH1245" s="1">
        <v>1660327771.0999999</v>
      </c>
      <c r="DI1245" s="1">
        <v>1660327770.5999999</v>
      </c>
      <c r="DJ1245" s="1">
        <v>42</v>
      </c>
      <c r="DK1245" s="1">
        <v>0.13300000000000001</v>
      </c>
      <c r="DL1245" s="1">
        <v>-5.0000000000000001E-3</v>
      </c>
      <c r="DM1245" s="1">
        <v>1.258</v>
      </c>
      <c r="DN1245" s="1">
        <v>1.2E-2</v>
      </c>
      <c r="DO1245" s="1">
        <v>400</v>
      </c>
      <c r="DP1245" s="1">
        <v>26</v>
      </c>
      <c r="DQ1245" s="1">
        <v>0.6</v>
      </c>
      <c r="DR1245" s="1">
        <v>0.12</v>
      </c>
      <c r="DS1245" s="1">
        <v>-0.18635938813240349</v>
      </c>
      <c r="DT1245" s="1">
        <v>0.71936584754472832</v>
      </c>
      <c r="DU1245" s="1">
        <v>0.104131475421816</v>
      </c>
      <c r="DV1245" s="1">
        <v>0</v>
      </c>
      <c r="DW1245" s="1">
        <v>2.3600331627977229</v>
      </c>
      <c r="DX1245" s="1">
        <v>43.68338396510913</v>
      </c>
      <c r="DY1245" s="1">
        <v>3.9150796906883851</v>
      </c>
      <c r="DZ1245" s="1">
        <v>0</v>
      </c>
      <c r="EA1245" s="1">
        <v>-3.5658528833333332</v>
      </c>
      <c r="EB1245" s="1">
        <v>-62.949188185094513</v>
      </c>
      <c r="EC1245" s="1">
        <v>5.2706931473296148</v>
      </c>
      <c r="ED1245" s="1">
        <v>0</v>
      </c>
      <c r="EE1245" s="1">
        <v>53.752608700454942</v>
      </c>
      <c r="EF1245" s="1">
        <v>-3.4985166386980162</v>
      </c>
      <c r="EG1245" s="1">
        <v>1.56046028241079</v>
      </c>
      <c r="EH1245" s="1">
        <v>0</v>
      </c>
      <c r="EI1245" s="1">
        <v>1.5061964999999999</v>
      </c>
      <c r="EJ1245" s="1">
        <v>-0.4399474671669808</v>
      </c>
      <c r="EK1245" s="1">
        <v>4.4475025775709227E-2</v>
      </c>
      <c r="EL1245" s="1">
        <v>0</v>
      </c>
      <c r="EM1245" s="1">
        <v>2.0109289282627798</v>
      </c>
      <c r="EN1245" s="1">
        <v>-1.8985641417740898E-2</v>
      </c>
      <c r="EO1245" s="1">
        <v>1.810543718529225E-3</v>
      </c>
      <c r="EP1245" s="1">
        <v>1</v>
      </c>
      <c r="EQ1245" s="1">
        <v>1</v>
      </c>
      <c r="ER1245" s="1">
        <v>6</v>
      </c>
      <c r="ES1245" s="1" t="s">
        <v>854</v>
      </c>
      <c r="ET1245" s="1">
        <v>2.9414400000000001</v>
      </c>
      <c r="EU1245" s="1">
        <v>2.8012100000000002</v>
      </c>
      <c r="EV1245" s="1">
        <v>1.50612E-2</v>
      </c>
      <c r="EW1245" s="1">
        <v>1.9974800000000001E-2</v>
      </c>
      <c r="EX1245" s="1">
        <v>0.117184</v>
      </c>
      <c r="EY1245" s="1">
        <v>0.112886</v>
      </c>
      <c r="EZ1245" s="1">
        <v>20143.400000000001</v>
      </c>
      <c r="FA1245" s="1">
        <v>21015.4</v>
      </c>
      <c r="FB1245" s="1">
        <v>23792.400000000001</v>
      </c>
      <c r="FC1245" s="1">
        <v>24964.9</v>
      </c>
      <c r="FD1245" s="1">
        <v>33622.9</v>
      </c>
      <c r="FE1245" s="1">
        <v>35363.800000000003</v>
      </c>
      <c r="FF1245" s="1">
        <v>43390.400000000001</v>
      </c>
      <c r="FG1245" s="1">
        <v>46152.800000000003</v>
      </c>
      <c r="FH1245" s="1">
        <v>1.90018</v>
      </c>
      <c r="FI1245" s="1">
        <v>1.81308</v>
      </c>
      <c r="FJ1245" s="1">
        <v>0.100549</v>
      </c>
      <c r="FK1245" s="1">
        <v>0</v>
      </c>
      <c r="FL1245" s="1">
        <v>30.108599999999999</v>
      </c>
      <c r="FM1245" s="1">
        <v>999.9</v>
      </c>
      <c r="FN1245" s="1">
        <v>57.3</v>
      </c>
      <c r="FO1245" s="1">
        <v>37.799999999999997</v>
      </c>
      <c r="FP1245" s="1">
        <v>37.981299999999997</v>
      </c>
      <c r="FQ1245" s="1">
        <v>63.085799999999999</v>
      </c>
      <c r="FR1245" s="1">
        <v>22.548100000000002</v>
      </c>
      <c r="FS1245" s="1">
        <v>1</v>
      </c>
      <c r="FT1245" s="1">
        <v>0.50548300000000002</v>
      </c>
      <c r="FU1245" s="1">
        <v>2.83955</v>
      </c>
      <c r="FV1245" s="1">
        <v>20.297799999999999</v>
      </c>
      <c r="FW1245" s="1">
        <v>5.2102500000000003</v>
      </c>
      <c r="FX1245" s="1">
        <v>11.907999999999999</v>
      </c>
      <c r="FY1245" s="1">
        <v>5.0028499999999996</v>
      </c>
      <c r="FZ1245" s="1">
        <v>3.2905799999999998</v>
      </c>
      <c r="GA1245" s="1">
        <v>9999</v>
      </c>
      <c r="GB1245" s="1">
        <v>9999</v>
      </c>
      <c r="GC1245" s="1">
        <v>9999</v>
      </c>
      <c r="GD1245" s="1">
        <v>999.9</v>
      </c>
      <c r="GE1245" s="1">
        <v>1.8596999999999999</v>
      </c>
      <c r="GF1245" s="1">
        <v>1.8547100000000001</v>
      </c>
      <c r="GG1245" s="1">
        <v>1.8579000000000001</v>
      </c>
      <c r="GH1245" s="1">
        <v>1.8563700000000001</v>
      </c>
      <c r="GI1245" s="1">
        <v>1.85507</v>
      </c>
      <c r="GJ1245" s="1">
        <v>1.8547100000000001</v>
      </c>
      <c r="GK1245" s="1">
        <v>1.85347</v>
      </c>
      <c r="GL1245" s="1">
        <v>1.8565400000000001</v>
      </c>
      <c r="GM1245" s="1">
        <v>0</v>
      </c>
      <c r="GN1245" s="1">
        <v>0</v>
      </c>
      <c r="GO1245" s="1">
        <v>0</v>
      </c>
      <c r="GP1245" s="1">
        <v>0</v>
      </c>
      <c r="GQ1245" s="1" t="s">
        <v>359</v>
      </c>
      <c r="GR1245" s="1" t="s">
        <v>360</v>
      </c>
      <c r="GS1245" s="1" t="s">
        <v>361</v>
      </c>
      <c r="GT1245" s="1" t="s">
        <v>361</v>
      </c>
      <c r="GU1245" s="1" t="s">
        <v>361</v>
      </c>
      <c r="GV1245" s="1" t="s">
        <v>361</v>
      </c>
      <c r="GW1245" s="1">
        <v>0</v>
      </c>
      <c r="GX1245" s="1">
        <v>100</v>
      </c>
      <c r="GY1245" s="1">
        <v>100</v>
      </c>
      <c r="GZ1245" s="1">
        <v>0.47499999999999998</v>
      </c>
      <c r="HA1245" s="1">
        <v>8.2000000000000007E-3</v>
      </c>
      <c r="HB1245" s="1">
        <v>0.32140272067045289</v>
      </c>
      <c r="HC1245" s="1">
        <v>2.7716384584972409E-3</v>
      </c>
      <c r="HD1245" s="1">
        <v>-1.1467119688665799E-6</v>
      </c>
      <c r="HE1245" s="1">
        <v>2.0626329066488061E-10</v>
      </c>
      <c r="HF1245" s="1">
        <v>-7.4589808594339752E-2</v>
      </c>
      <c r="HG1245" s="1">
        <v>1.066993184659233E-2</v>
      </c>
      <c r="HH1245" s="1">
        <v>-3.4528890892081033E-4</v>
      </c>
      <c r="HI1245" s="1">
        <v>2.382551249023132E-6</v>
      </c>
      <c r="HJ1245" s="1">
        <v>1</v>
      </c>
      <c r="HK1245" s="1">
        <v>2115</v>
      </c>
      <c r="HL1245" s="1">
        <v>2</v>
      </c>
      <c r="HM1245" s="1">
        <v>30</v>
      </c>
      <c r="HN1245" s="1">
        <v>3.3</v>
      </c>
      <c r="HO1245" s="1">
        <v>3.3</v>
      </c>
      <c r="HP1245" s="1">
        <v>0.36621100000000001</v>
      </c>
      <c r="HQ1245" s="1">
        <v>2.3925800000000002</v>
      </c>
      <c r="HR1245" s="1">
        <v>1.4978</v>
      </c>
      <c r="HS1245" s="1">
        <v>2.3010299999999999</v>
      </c>
      <c r="HT1245" s="1">
        <v>1.5478499999999999</v>
      </c>
      <c r="HU1245" s="1">
        <v>2.3791500000000001</v>
      </c>
      <c r="HV1245" s="1">
        <v>40.886499999999998</v>
      </c>
      <c r="HW1245" s="1">
        <v>14.333399999999999</v>
      </c>
      <c r="HX1245" s="1">
        <v>18</v>
      </c>
      <c r="HY1245" s="1">
        <v>472.762</v>
      </c>
      <c r="HZ1245" s="1">
        <v>477.904</v>
      </c>
      <c r="IA1245" s="1">
        <v>26.190899999999999</v>
      </c>
      <c r="IB1245" s="1">
        <v>33.335299999999997</v>
      </c>
      <c r="IC1245" s="1">
        <v>30.000399999999999</v>
      </c>
      <c r="ID1245" s="1">
        <v>33.141399999999997</v>
      </c>
      <c r="IE1245" s="1">
        <v>33.245399999999997</v>
      </c>
      <c r="IF1245" s="1">
        <v>7.3669399999999996</v>
      </c>
      <c r="IG1245" s="1">
        <v>33.8352</v>
      </c>
      <c r="IH1245" s="1">
        <v>0</v>
      </c>
      <c r="II1245" s="1">
        <v>26.180199999999999</v>
      </c>
      <c r="IJ1245" s="1">
        <v>110.307</v>
      </c>
      <c r="IK1245" s="1">
        <v>25.759499999999999</v>
      </c>
      <c r="IL1245" s="1">
        <v>100.328</v>
      </c>
      <c r="IM1245" s="1">
        <v>100.02200000000001</v>
      </c>
      <c r="IN1245" s="1" t="s">
        <v>362</v>
      </c>
    </row>
    <row r="1246" spans="1:248" ht="15.75" customHeight="1" x14ac:dyDescent="0.3">
      <c r="A1246" s="1">
        <v>1230</v>
      </c>
      <c r="B1246" s="1">
        <v>1660327970.0999999</v>
      </c>
      <c r="C1246" s="1">
        <v>17003.5</v>
      </c>
      <c r="D1246" s="1" t="s">
        <v>2779</v>
      </c>
      <c r="E1246" s="1" t="s">
        <v>2780</v>
      </c>
      <c r="F1246" s="1">
        <v>1</v>
      </c>
      <c r="G1246" s="1" t="s">
        <v>354</v>
      </c>
      <c r="H1246" s="1" t="s">
        <v>350</v>
      </c>
      <c r="I1246" s="1" t="s">
        <v>351</v>
      </c>
      <c r="J1246" s="1" t="s">
        <v>352</v>
      </c>
      <c r="K1246" s="1" t="s">
        <v>2753</v>
      </c>
      <c r="L1246" s="1" t="s">
        <v>354</v>
      </c>
      <c r="M1246" s="1" t="s">
        <v>355</v>
      </c>
      <c r="N1246" s="1">
        <v>1660327961.5166659</v>
      </c>
      <c r="O1246" s="1">
        <f t="shared" si="136"/>
        <v>1.2803746887006778E-3</v>
      </c>
      <c r="P1246" s="1">
        <f t="shared" si="137"/>
        <v>1.2803746887006777</v>
      </c>
      <c r="Q1246" s="1">
        <f t="shared" si="138"/>
        <v>0.27560182407623579</v>
      </c>
      <c r="R1246" s="1">
        <f t="shared" si="139"/>
        <v>51.453833333333343</v>
      </c>
      <c r="S1246" s="1">
        <f t="shared" si="140"/>
        <v>42.659299169537057</v>
      </c>
      <c r="T1246" s="1">
        <f t="shared" si="141"/>
        <v>4.2426227232721212</v>
      </c>
      <c r="U1246" s="1">
        <f t="shared" si="142"/>
        <v>5.117271187036839</v>
      </c>
      <c r="V1246" s="1">
        <f t="shared" si="143"/>
        <v>6.1716108970983417E-2</v>
      </c>
      <c r="W1246" s="1">
        <f t="shared" si="144"/>
        <v>2.918347254054372</v>
      </c>
      <c r="X1246" s="1">
        <f t="shared" si="145"/>
        <v>6.1000105590021801E-2</v>
      </c>
      <c r="Y1246" s="1">
        <f t="shared" si="146"/>
        <v>3.8188703822916871E-2</v>
      </c>
      <c r="Z1246" s="1">
        <f t="shared" si="147"/>
        <v>321.51302699999997</v>
      </c>
      <c r="AA1246" s="1">
        <f t="shared" si="148"/>
        <v>32.585462341995367</v>
      </c>
      <c r="AB1246" s="1">
        <f t="shared" si="149"/>
        <v>31.750977777777781</v>
      </c>
      <c r="AC1246" s="1">
        <f t="shared" si="150"/>
        <v>4.7081908859272179</v>
      </c>
      <c r="AD1246" s="1">
        <f t="shared" si="151"/>
        <v>59.741276205168305</v>
      </c>
      <c r="AE1246" s="1">
        <f t="shared" si="152"/>
        <v>2.698418794224859</v>
      </c>
      <c r="AF1246" s="1">
        <f t="shared" si="153"/>
        <v>4.5168415635409795</v>
      </c>
      <c r="AG1246" s="1">
        <f t="shared" si="154"/>
        <v>2.0097720917023589</v>
      </c>
      <c r="AH1246" s="1">
        <f t="shared" si="155"/>
        <v>-56.464523771699888</v>
      </c>
      <c r="AI1246" s="1">
        <f t="shared" si="156"/>
        <v>-114.81444064293262</v>
      </c>
      <c r="AJ1246" s="1">
        <f t="shared" si="157"/>
        <v>-8.8684115594810304</v>
      </c>
      <c r="AK1246" s="1">
        <f t="shared" si="158"/>
        <v>141.36565102588642</v>
      </c>
      <c r="AL1246" s="1">
        <f t="shared" si="159"/>
        <v>3.9488207221268188</v>
      </c>
      <c r="AM1246" s="1">
        <f t="shared" si="160"/>
        <v>1.2743850023035745</v>
      </c>
      <c r="AN1246" s="1">
        <f t="shared" si="161"/>
        <v>0.27560182407623579</v>
      </c>
      <c r="AO1246" s="1">
        <v>69.81648159239144</v>
      </c>
      <c r="AP1246" s="1">
        <v>59.887715757575769</v>
      </c>
      <c r="AQ1246" s="1">
        <v>1.859069094862976</v>
      </c>
      <c r="AR1246" s="1">
        <v>65.662157139145961</v>
      </c>
      <c r="AS1246" s="1">
        <f t="shared" si="162"/>
        <v>1.2803746887006777</v>
      </c>
      <c r="AT1246" s="1">
        <v>25.736092008628209</v>
      </c>
      <c r="AU1246" s="1">
        <v>27.17791696969698</v>
      </c>
      <c r="AV1246" s="1">
        <v>8.1992793027910668E-3</v>
      </c>
      <c r="AW1246" s="1">
        <v>81.5194902957615</v>
      </c>
      <c r="AX1246" s="1">
        <v>21</v>
      </c>
      <c r="AY1246" s="1">
        <v>4</v>
      </c>
      <c r="AZ1246" s="1">
        <f t="shared" si="163"/>
        <v>1</v>
      </c>
      <c r="BA1246" s="1">
        <f t="shared" si="164"/>
        <v>0</v>
      </c>
      <c r="BB1246" s="1">
        <f t="shared" si="165"/>
        <v>51845.09974256948</v>
      </c>
      <c r="BC1246" s="1">
        <f t="shared" si="166"/>
        <v>1999.9849999999999</v>
      </c>
      <c r="BD1246" s="1">
        <f t="shared" si="167"/>
        <v>1681.1870999999999</v>
      </c>
      <c r="BE1246" s="1">
        <f t="shared" si="168"/>
        <v>0.84059985449890873</v>
      </c>
      <c r="BF1246" s="1">
        <f t="shared" si="169"/>
        <v>0.16075771918289386</v>
      </c>
      <c r="BG1246" s="1">
        <v>6</v>
      </c>
      <c r="BH1246" s="1">
        <v>0.5</v>
      </c>
      <c r="BI1246" s="1" t="s">
        <v>356</v>
      </c>
      <c r="BJ1246" s="1">
        <v>2</v>
      </c>
      <c r="BK1246" s="1" t="b">
        <v>1</v>
      </c>
      <c r="BL1246" s="1">
        <v>1660327961.5166659</v>
      </c>
      <c r="BM1246" s="1">
        <v>51.453833333333343</v>
      </c>
      <c r="BN1246" s="1">
        <v>56.269944444444441</v>
      </c>
      <c r="BO1246" s="1">
        <v>27.132427777777782</v>
      </c>
      <c r="BP1246" s="1">
        <v>25.64501666666667</v>
      </c>
      <c r="BQ1246" s="1">
        <v>50.994055555555548</v>
      </c>
      <c r="BR1246" s="1">
        <v>27.124111111111109</v>
      </c>
      <c r="BS1246" s="1">
        <v>500.12044444444439</v>
      </c>
      <c r="BT1246" s="1">
        <v>99.353794444444446</v>
      </c>
      <c r="BU1246" s="1">
        <v>9.9848861111111104E-2</v>
      </c>
      <c r="BV1246" s="1">
        <v>31.021227777777781</v>
      </c>
      <c r="BW1246" s="1">
        <v>31.750977777777781</v>
      </c>
      <c r="BX1246" s="1">
        <v>999.90000000000009</v>
      </c>
      <c r="BY1246" s="1">
        <v>0</v>
      </c>
      <c r="BZ1246" s="1">
        <v>0</v>
      </c>
      <c r="CA1246" s="1">
        <v>10000.905000000001</v>
      </c>
      <c r="CB1246" s="1">
        <v>0</v>
      </c>
      <c r="CC1246" s="1">
        <v>386.84811111111122</v>
      </c>
      <c r="CD1246" s="1">
        <v>-4.8160995333333334</v>
      </c>
      <c r="CE1246" s="1">
        <v>52.888877777777772</v>
      </c>
      <c r="CF1246" s="1">
        <v>57.751522222222221</v>
      </c>
      <c r="CG1246" s="1">
        <v>1.4874238888888891</v>
      </c>
      <c r="CH1246" s="1">
        <v>56.269944444444441</v>
      </c>
      <c r="CI1246" s="1">
        <v>25.64501666666667</v>
      </c>
      <c r="CJ1246" s="1">
        <v>2.6957111111111112</v>
      </c>
      <c r="CK1246" s="1">
        <v>2.54793</v>
      </c>
      <c r="CL1246" s="1">
        <v>22.25898888888889</v>
      </c>
      <c r="CM1246" s="1">
        <v>21.335922222222219</v>
      </c>
      <c r="CN1246" s="1">
        <v>1999.9849999999999</v>
      </c>
      <c r="CO1246" s="1">
        <v>0.98000499999999979</v>
      </c>
      <c r="CP1246" s="1">
        <v>1.99954E-2</v>
      </c>
      <c r="CQ1246" s="1">
        <v>0</v>
      </c>
      <c r="CR1246" s="1">
        <v>2.7213333333333329</v>
      </c>
      <c r="CS1246" s="1">
        <v>0</v>
      </c>
      <c r="CT1246" s="1">
        <v>24689.611111111109</v>
      </c>
      <c r="CU1246" s="1">
        <v>17412.21666666666</v>
      </c>
      <c r="CV1246" s="1">
        <v>44.142222222222223</v>
      </c>
      <c r="CW1246" s="1">
        <v>46.05511111111111</v>
      </c>
      <c r="CX1246" s="1">
        <v>44.332999999999998</v>
      </c>
      <c r="CY1246" s="1">
        <v>43.860999999999997</v>
      </c>
      <c r="CZ1246" s="1">
        <v>44.006888888888888</v>
      </c>
      <c r="DA1246" s="1">
        <v>1959.9949999999999</v>
      </c>
      <c r="DB1246" s="1">
        <v>39.99</v>
      </c>
      <c r="DC1246" s="1">
        <v>0</v>
      </c>
      <c r="DD1246" s="1">
        <v>1660327968.5999999</v>
      </c>
      <c r="DE1246" s="1">
        <v>0</v>
      </c>
      <c r="DF1246" s="1">
        <v>1660327771.0999999</v>
      </c>
      <c r="DG1246" s="1" t="s">
        <v>2754</v>
      </c>
      <c r="DH1246" s="1">
        <v>1660327771.0999999</v>
      </c>
      <c r="DI1246" s="1">
        <v>1660327770.5999999</v>
      </c>
      <c r="DJ1246" s="1">
        <v>42</v>
      </c>
      <c r="DK1246" s="1">
        <v>0.13300000000000001</v>
      </c>
      <c r="DL1246" s="1">
        <v>-5.0000000000000001E-3</v>
      </c>
      <c r="DM1246" s="1">
        <v>1.258</v>
      </c>
      <c r="DN1246" s="1">
        <v>1.2E-2</v>
      </c>
      <c r="DO1246" s="1">
        <v>400</v>
      </c>
      <c r="DP1246" s="1">
        <v>26</v>
      </c>
      <c r="DQ1246" s="1">
        <v>0.6</v>
      </c>
      <c r="DR1246" s="1">
        <v>0.12</v>
      </c>
      <c r="DS1246" s="1">
        <v>-0.15924912172285441</v>
      </c>
      <c r="DT1246" s="1">
        <v>1.200516454515723</v>
      </c>
      <c r="DU1246" s="1">
        <v>0.14321697744136971</v>
      </c>
      <c r="DV1246" s="1">
        <v>0</v>
      </c>
      <c r="DW1246" s="1">
        <v>3.2858800631663252</v>
      </c>
      <c r="DX1246" s="1">
        <v>56.076141123232333</v>
      </c>
      <c r="DY1246" s="1">
        <v>4.7936074174244911</v>
      </c>
      <c r="DZ1246" s="1">
        <v>0</v>
      </c>
      <c r="EA1246" s="1">
        <v>-4.7955344166666656</v>
      </c>
      <c r="EB1246" s="1">
        <v>-78.476804719021104</v>
      </c>
      <c r="EC1246" s="1">
        <v>6.3007774019226357</v>
      </c>
      <c r="ED1246" s="1">
        <v>0</v>
      </c>
      <c r="EE1246" s="1">
        <v>53.453118376914553</v>
      </c>
      <c r="EF1246" s="1">
        <v>-7.7617763743902177</v>
      </c>
      <c r="EG1246" s="1">
        <v>1.981921356511771</v>
      </c>
      <c r="EH1246" s="1">
        <v>0</v>
      </c>
      <c r="EI1246" s="1">
        <v>1.49958525</v>
      </c>
      <c r="EJ1246" s="1">
        <v>-0.46718735459662791</v>
      </c>
      <c r="EK1246" s="1">
        <v>4.6672386535696893E-2</v>
      </c>
      <c r="EL1246" s="1">
        <v>0</v>
      </c>
      <c r="EM1246" s="1">
        <v>2.010326852882081</v>
      </c>
      <c r="EN1246" s="1">
        <v>-2.3048369375227262E-2</v>
      </c>
      <c r="EO1246" s="1">
        <v>2.216744271421745E-3</v>
      </c>
      <c r="EP1246" s="1">
        <v>1</v>
      </c>
      <c r="EQ1246" s="1">
        <v>1</v>
      </c>
      <c r="ER1246" s="1">
        <v>6</v>
      </c>
      <c r="ES1246" s="1" t="s">
        <v>854</v>
      </c>
      <c r="ET1246" s="1">
        <v>2.9413800000000001</v>
      </c>
      <c r="EU1246" s="1">
        <v>2.80125</v>
      </c>
      <c r="EV1246" s="1">
        <v>1.56781E-2</v>
      </c>
      <c r="EW1246" s="1">
        <v>2.1139000000000002E-2</v>
      </c>
      <c r="EX1246" s="1">
        <v>0.11720899999999999</v>
      </c>
      <c r="EY1246" s="1">
        <v>0.11289</v>
      </c>
      <c r="EZ1246" s="1">
        <v>20130.7</v>
      </c>
      <c r="FA1246" s="1">
        <v>20990.5</v>
      </c>
      <c r="FB1246" s="1">
        <v>23792.2</v>
      </c>
      <c r="FC1246" s="1">
        <v>24964.9</v>
      </c>
      <c r="FD1246" s="1">
        <v>33621.699999999997</v>
      </c>
      <c r="FE1246" s="1">
        <v>35363.599999999999</v>
      </c>
      <c r="FF1246" s="1">
        <v>43390.1</v>
      </c>
      <c r="FG1246" s="1">
        <v>46152.6</v>
      </c>
      <c r="FH1246" s="1">
        <v>1.90025</v>
      </c>
      <c r="FI1246" s="1">
        <v>1.8129999999999999</v>
      </c>
      <c r="FJ1246" s="1">
        <v>0.10040399999999999</v>
      </c>
      <c r="FK1246" s="1">
        <v>0</v>
      </c>
      <c r="FL1246" s="1">
        <v>30.109200000000001</v>
      </c>
      <c r="FM1246" s="1">
        <v>999.9</v>
      </c>
      <c r="FN1246" s="1">
        <v>57.3</v>
      </c>
      <c r="FO1246" s="1">
        <v>37.799999999999997</v>
      </c>
      <c r="FP1246" s="1">
        <v>37.979500000000002</v>
      </c>
      <c r="FQ1246" s="1">
        <v>63.105800000000002</v>
      </c>
      <c r="FR1246" s="1">
        <v>22.6843</v>
      </c>
      <c r="FS1246" s="1">
        <v>1</v>
      </c>
      <c r="FT1246" s="1">
        <v>0.50555099999999997</v>
      </c>
      <c r="FU1246" s="1">
        <v>2.84179</v>
      </c>
      <c r="FV1246" s="1">
        <v>20.297799999999999</v>
      </c>
      <c r="FW1246" s="1">
        <v>5.2103999999999999</v>
      </c>
      <c r="FX1246" s="1">
        <v>11.907999999999999</v>
      </c>
      <c r="FY1246" s="1">
        <v>5.0027499999999998</v>
      </c>
      <c r="FZ1246" s="1">
        <v>3.2906</v>
      </c>
      <c r="GA1246" s="1">
        <v>9999</v>
      </c>
      <c r="GB1246" s="1">
        <v>9999</v>
      </c>
      <c r="GC1246" s="1">
        <v>9999</v>
      </c>
      <c r="GD1246" s="1">
        <v>999.9</v>
      </c>
      <c r="GE1246" s="1">
        <v>1.8596999999999999</v>
      </c>
      <c r="GF1246" s="1">
        <v>1.8547100000000001</v>
      </c>
      <c r="GG1246" s="1">
        <v>1.8579000000000001</v>
      </c>
      <c r="GH1246" s="1">
        <v>1.8563700000000001</v>
      </c>
      <c r="GI1246" s="1">
        <v>1.85507</v>
      </c>
      <c r="GJ1246" s="1">
        <v>1.8547100000000001</v>
      </c>
      <c r="GK1246" s="1">
        <v>1.85347</v>
      </c>
      <c r="GL1246" s="1">
        <v>1.8565400000000001</v>
      </c>
      <c r="GM1246" s="1">
        <v>0</v>
      </c>
      <c r="GN1246" s="1">
        <v>0</v>
      </c>
      <c r="GO1246" s="1">
        <v>0</v>
      </c>
      <c r="GP1246" s="1">
        <v>0</v>
      </c>
      <c r="GQ1246" s="1" t="s">
        <v>359</v>
      </c>
      <c r="GR1246" s="1" t="s">
        <v>360</v>
      </c>
      <c r="GS1246" s="1" t="s">
        <v>361</v>
      </c>
      <c r="GT1246" s="1" t="s">
        <v>361</v>
      </c>
      <c r="GU1246" s="1" t="s">
        <v>361</v>
      </c>
      <c r="GV1246" s="1" t="s">
        <v>361</v>
      </c>
      <c r="GW1246" s="1">
        <v>0</v>
      </c>
      <c r="GX1246" s="1">
        <v>100</v>
      </c>
      <c r="GY1246" s="1">
        <v>100</v>
      </c>
      <c r="GZ1246" s="1">
        <v>0.48099999999999998</v>
      </c>
      <c r="HA1246" s="1">
        <v>8.2000000000000007E-3</v>
      </c>
      <c r="HB1246" s="1">
        <v>0.32140272067045289</v>
      </c>
      <c r="HC1246" s="1">
        <v>2.7716384584972409E-3</v>
      </c>
      <c r="HD1246" s="1">
        <v>-1.1467119688665799E-6</v>
      </c>
      <c r="HE1246" s="1">
        <v>2.0626329066488061E-10</v>
      </c>
      <c r="HF1246" s="1">
        <v>-7.4589808594339752E-2</v>
      </c>
      <c r="HG1246" s="1">
        <v>1.066993184659233E-2</v>
      </c>
      <c r="HH1246" s="1">
        <v>-3.4528890892081033E-4</v>
      </c>
      <c r="HI1246" s="1">
        <v>2.382551249023132E-6</v>
      </c>
      <c r="HJ1246" s="1">
        <v>1</v>
      </c>
      <c r="HK1246" s="1">
        <v>2115</v>
      </c>
      <c r="HL1246" s="1">
        <v>2</v>
      </c>
      <c r="HM1246" s="1">
        <v>30</v>
      </c>
      <c r="HN1246" s="1">
        <v>3.3</v>
      </c>
      <c r="HO1246" s="1">
        <v>3.3</v>
      </c>
      <c r="HP1246" s="1">
        <v>0.37353500000000001</v>
      </c>
      <c r="HQ1246" s="1">
        <v>2.3828100000000001</v>
      </c>
      <c r="HR1246" s="1">
        <v>1.4978</v>
      </c>
      <c r="HS1246" s="1">
        <v>2.3010299999999999</v>
      </c>
      <c r="HT1246" s="1">
        <v>1.5478499999999999</v>
      </c>
      <c r="HU1246" s="1">
        <v>2.4523899999999998</v>
      </c>
      <c r="HV1246" s="1">
        <v>40.886499999999998</v>
      </c>
      <c r="HW1246" s="1">
        <v>14.3247</v>
      </c>
      <c r="HX1246" s="1">
        <v>18</v>
      </c>
      <c r="HY1246" s="1">
        <v>472.81</v>
      </c>
      <c r="HZ1246" s="1">
        <v>477.85700000000003</v>
      </c>
      <c r="IA1246" s="1">
        <v>26.186399999999999</v>
      </c>
      <c r="IB1246" s="1">
        <v>33.335299999999997</v>
      </c>
      <c r="IC1246" s="1">
        <v>30.000399999999999</v>
      </c>
      <c r="ID1246" s="1">
        <v>33.142099999999999</v>
      </c>
      <c r="IE1246" s="1">
        <v>33.245699999999999</v>
      </c>
      <c r="IF1246" s="1">
        <v>7.5263900000000001</v>
      </c>
      <c r="IG1246" s="1">
        <v>33.8352</v>
      </c>
      <c r="IH1246" s="1">
        <v>0</v>
      </c>
      <c r="II1246" s="1">
        <v>26.180199999999999</v>
      </c>
      <c r="IJ1246" s="1">
        <v>110.307</v>
      </c>
      <c r="IK1246" s="1">
        <v>25.7608</v>
      </c>
      <c r="IL1246" s="1">
        <v>100.327</v>
      </c>
      <c r="IM1246" s="1">
        <v>100.02200000000001</v>
      </c>
      <c r="IN1246" s="1" t="s">
        <v>362</v>
      </c>
    </row>
    <row r="1247" spans="1:248" ht="15.75" customHeight="1" x14ac:dyDescent="0.3">
      <c r="A1247" s="1">
        <v>1231</v>
      </c>
      <c r="B1247" s="1">
        <v>1660327971.0999999</v>
      </c>
      <c r="C1247" s="1">
        <v>17004.5</v>
      </c>
      <c r="D1247" s="1" t="s">
        <v>2781</v>
      </c>
      <c r="E1247" s="1" t="s">
        <v>2782</v>
      </c>
      <c r="F1247" s="1">
        <v>1</v>
      </c>
      <c r="G1247" s="1" t="s">
        <v>354</v>
      </c>
      <c r="H1247" s="1" t="s">
        <v>350</v>
      </c>
      <c r="I1247" s="1" t="s">
        <v>351</v>
      </c>
      <c r="J1247" s="1" t="s">
        <v>352</v>
      </c>
      <c r="K1247" s="1" t="s">
        <v>2753</v>
      </c>
      <c r="L1247" s="1" t="s">
        <v>354</v>
      </c>
      <c r="M1247" s="1" t="s">
        <v>355</v>
      </c>
      <c r="N1247" s="1">
        <v>1660327962.7764699</v>
      </c>
      <c r="O1247" s="1">
        <f t="shared" si="136"/>
        <v>1.284308386994622E-3</v>
      </c>
      <c r="P1247" s="1">
        <f t="shared" si="137"/>
        <v>1.2843083869946219</v>
      </c>
      <c r="Q1247" s="1">
        <f t="shared" si="138"/>
        <v>0.26637181590191555</v>
      </c>
      <c r="R1247" s="1">
        <f t="shared" si="139"/>
        <v>52.151047058823522</v>
      </c>
      <c r="S1247" s="1">
        <f t="shared" si="140"/>
        <v>43.595329206122472</v>
      </c>
      <c r="T1247" s="1">
        <f t="shared" si="141"/>
        <v>4.335713331310691</v>
      </c>
      <c r="U1247" s="1">
        <f t="shared" si="142"/>
        <v>5.1866104486945233</v>
      </c>
      <c r="V1247" s="1">
        <f t="shared" si="143"/>
        <v>6.1930546000351777E-2</v>
      </c>
      <c r="W1247" s="1">
        <f t="shared" si="144"/>
        <v>2.9183941450949038</v>
      </c>
      <c r="X1247" s="1">
        <f t="shared" si="145"/>
        <v>6.1209601152128042E-2</v>
      </c>
      <c r="Y1247" s="1">
        <f t="shared" si="146"/>
        <v>3.8320075366804866E-2</v>
      </c>
      <c r="Z1247" s="1">
        <f t="shared" si="147"/>
        <v>321.51232288235286</v>
      </c>
      <c r="AA1247" s="1">
        <f t="shared" si="148"/>
        <v>32.583196389644037</v>
      </c>
      <c r="AB1247" s="1">
        <f t="shared" si="149"/>
        <v>31.750058823529411</v>
      </c>
      <c r="AC1247" s="1">
        <f t="shared" si="150"/>
        <v>4.7079455553577318</v>
      </c>
      <c r="AD1247" s="1">
        <f t="shared" si="151"/>
        <v>59.756106886804247</v>
      </c>
      <c r="AE1247" s="1">
        <f t="shared" si="152"/>
        <v>2.6989015685850468</v>
      </c>
      <c r="AF1247" s="1">
        <f t="shared" si="153"/>
        <v>4.5165284507197985</v>
      </c>
      <c r="AG1247" s="1">
        <f t="shared" si="154"/>
        <v>2.009043986772685</v>
      </c>
      <c r="AH1247" s="1">
        <f t="shared" si="155"/>
        <v>-56.637999866462827</v>
      </c>
      <c r="AI1247" s="1">
        <f t="shared" si="156"/>
        <v>-114.86302362870856</v>
      </c>
      <c r="AJ1247" s="1">
        <f t="shared" si="157"/>
        <v>-8.8719282857077193</v>
      </c>
      <c r="AK1247" s="1">
        <f t="shared" si="158"/>
        <v>141.13937110147373</v>
      </c>
      <c r="AL1247" s="1">
        <f t="shared" si="159"/>
        <v>5.2858758278811573</v>
      </c>
      <c r="AM1247" s="1">
        <f t="shared" si="160"/>
        <v>1.2660748249118601</v>
      </c>
      <c r="AN1247" s="1">
        <f t="shared" si="161"/>
        <v>0.26637181590191555</v>
      </c>
      <c r="AO1247" s="1">
        <v>74.288915058492776</v>
      </c>
      <c r="AP1247" s="1">
        <v>62.496740606060577</v>
      </c>
      <c r="AQ1247" s="1">
        <v>2.2225231108709642</v>
      </c>
      <c r="AR1247" s="1">
        <v>65.662157139145961</v>
      </c>
      <c r="AS1247" s="1">
        <f t="shared" si="162"/>
        <v>1.2843083869946219</v>
      </c>
      <c r="AT1247" s="1">
        <v>25.745697578018209</v>
      </c>
      <c r="AU1247" s="1">
        <v>27.186144242424231</v>
      </c>
      <c r="AV1247" s="1">
        <v>9.1287378016670154E-3</v>
      </c>
      <c r="AW1247" s="1">
        <v>81.5194902957615</v>
      </c>
      <c r="AX1247" s="1">
        <v>21</v>
      </c>
      <c r="AY1247" s="1">
        <v>4</v>
      </c>
      <c r="AZ1247" s="1">
        <f t="shared" si="163"/>
        <v>1</v>
      </c>
      <c r="BA1247" s="1">
        <f t="shared" si="164"/>
        <v>0</v>
      </c>
      <c r="BB1247" s="1">
        <f t="shared" si="165"/>
        <v>51846.638141475458</v>
      </c>
      <c r="BC1247" s="1">
        <f t="shared" si="166"/>
        <v>1999.9805882352939</v>
      </c>
      <c r="BD1247" s="1">
        <f t="shared" si="167"/>
        <v>1681.1833941176469</v>
      </c>
      <c r="BE1247" s="1">
        <f t="shared" si="168"/>
        <v>0.84059985582213004</v>
      </c>
      <c r="BF1247" s="1">
        <f t="shared" si="169"/>
        <v>0.16075772173671096</v>
      </c>
      <c r="BG1247" s="1">
        <v>6</v>
      </c>
      <c r="BH1247" s="1">
        <v>0.5</v>
      </c>
      <c r="BI1247" s="1" t="s">
        <v>356</v>
      </c>
      <c r="BJ1247" s="1">
        <v>2</v>
      </c>
      <c r="BK1247" s="1" t="b">
        <v>1</v>
      </c>
      <c r="BL1247" s="1">
        <v>1660327962.7764699</v>
      </c>
      <c r="BM1247" s="1">
        <v>52.151047058823522</v>
      </c>
      <c r="BN1247" s="1">
        <v>58.571764705882337</v>
      </c>
      <c r="BO1247" s="1">
        <v>27.137288235294111</v>
      </c>
      <c r="BP1247" s="1">
        <v>25.65958823529412</v>
      </c>
      <c r="BQ1247" s="1">
        <v>51.689429411764714</v>
      </c>
      <c r="BR1247" s="1">
        <v>27.128982352941179</v>
      </c>
      <c r="BS1247" s="1">
        <v>500.12194117647061</v>
      </c>
      <c r="BT1247" s="1">
        <v>99.353752941176481</v>
      </c>
      <c r="BU1247" s="1">
        <v>9.9867670588235286E-2</v>
      </c>
      <c r="BV1247" s="1">
        <v>31.020011764705881</v>
      </c>
      <c r="BW1247" s="1">
        <v>31.750058823529411</v>
      </c>
      <c r="BX1247" s="1">
        <v>999.9</v>
      </c>
      <c r="BY1247" s="1">
        <v>0</v>
      </c>
      <c r="BZ1247" s="1">
        <v>0</v>
      </c>
      <c r="CA1247" s="1">
        <v>10001.17705882353</v>
      </c>
      <c r="CB1247" s="1">
        <v>0</v>
      </c>
      <c r="CC1247" s="1">
        <v>388.55700000000007</v>
      </c>
      <c r="CD1247" s="1">
        <v>-6.4206974470588243</v>
      </c>
      <c r="CE1247" s="1">
        <v>53.605835294117647</v>
      </c>
      <c r="CF1247" s="1">
        <v>60.114947058823532</v>
      </c>
      <c r="CG1247" s="1">
        <v>1.477708823529412</v>
      </c>
      <c r="CH1247" s="1">
        <v>58.571764705882337</v>
      </c>
      <c r="CI1247" s="1">
        <v>25.65958823529412</v>
      </c>
      <c r="CJ1247" s="1">
        <v>2.6961929411764709</v>
      </c>
      <c r="CK1247" s="1">
        <v>2.5493770588235289</v>
      </c>
      <c r="CL1247" s="1">
        <v>22.26192352941176</v>
      </c>
      <c r="CM1247" s="1">
        <v>21.34518235294118</v>
      </c>
      <c r="CN1247" s="1">
        <v>1999.9805882352939</v>
      </c>
      <c r="CO1247" s="1">
        <v>0.9800049999999999</v>
      </c>
      <c r="CP1247" s="1">
        <v>1.99954E-2</v>
      </c>
      <c r="CQ1247" s="1">
        <v>0</v>
      </c>
      <c r="CR1247" s="1">
        <v>2.774588235294118</v>
      </c>
      <c r="CS1247" s="1">
        <v>0</v>
      </c>
      <c r="CT1247" s="1">
        <v>24688.27647058824</v>
      </c>
      <c r="CU1247" s="1">
        <v>17412.176470588242</v>
      </c>
      <c r="CV1247" s="1">
        <v>44.146882352941176</v>
      </c>
      <c r="CW1247" s="1">
        <v>46.054705882352941</v>
      </c>
      <c r="CX1247" s="1">
        <v>44.337941176470594</v>
      </c>
      <c r="CY1247" s="1">
        <v>43.863882352941182</v>
      </c>
      <c r="CZ1247" s="1">
        <v>44.010941176470588</v>
      </c>
      <c r="DA1247" s="1">
        <v>1959.9905882352939</v>
      </c>
      <c r="DB1247" s="1">
        <v>39.99</v>
      </c>
      <c r="DC1247" s="1">
        <v>0</v>
      </c>
      <c r="DD1247" s="1">
        <v>1660327969.2</v>
      </c>
      <c r="DE1247" s="1">
        <v>0</v>
      </c>
      <c r="DF1247" s="1">
        <v>1660327771.0999999</v>
      </c>
      <c r="DG1247" s="1" t="s">
        <v>2754</v>
      </c>
      <c r="DH1247" s="1">
        <v>1660327771.0999999</v>
      </c>
      <c r="DI1247" s="1">
        <v>1660327770.5999999</v>
      </c>
      <c r="DJ1247" s="1">
        <v>42</v>
      </c>
      <c r="DK1247" s="1">
        <v>0.13300000000000001</v>
      </c>
      <c r="DL1247" s="1">
        <v>-5.0000000000000001E-3</v>
      </c>
      <c r="DM1247" s="1">
        <v>1.258</v>
      </c>
      <c r="DN1247" s="1">
        <v>1.2E-2</v>
      </c>
      <c r="DO1247" s="1">
        <v>400</v>
      </c>
      <c r="DP1247" s="1">
        <v>26</v>
      </c>
      <c r="DQ1247" s="1">
        <v>0.6</v>
      </c>
      <c r="DR1247" s="1">
        <v>0.12</v>
      </c>
      <c r="DS1247" s="1">
        <v>-0.10750207205446501</v>
      </c>
      <c r="DT1247" s="1">
        <v>2.0014709125284651</v>
      </c>
      <c r="DU1247" s="1">
        <v>0.19001174300191381</v>
      </c>
      <c r="DV1247" s="1">
        <v>0</v>
      </c>
      <c r="DW1247" s="1">
        <v>5.0829038550954273</v>
      </c>
      <c r="DX1247" s="1">
        <v>77.867216319007795</v>
      </c>
      <c r="DY1247" s="1">
        <v>6.0432193238346397</v>
      </c>
      <c r="DZ1247" s="1">
        <v>0</v>
      </c>
      <c r="EA1247" s="1">
        <v>-6.6884372419354836</v>
      </c>
      <c r="EB1247" s="1">
        <v>-96.193465248387113</v>
      </c>
      <c r="EC1247" s="1">
        <v>7.665277671481471</v>
      </c>
      <c r="ED1247" s="1">
        <v>0</v>
      </c>
      <c r="EE1247" s="1">
        <v>53.141386514020141</v>
      </c>
      <c r="EF1247" s="1">
        <v>-12.920881390294911</v>
      </c>
      <c r="EG1247" s="1">
        <v>2.2662249383010491</v>
      </c>
      <c r="EH1247" s="1">
        <v>0</v>
      </c>
      <c r="EI1247" s="1">
        <v>1.491883902439024</v>
      </c>
      <c r="EJ1247" s="1">
        <v>-0.46904717770034782</v>
      </c>
      <c r="EK1247" s="1">
        <v>4.7801919640913328E-2</v>
      </c>
      <c r="EL1247" s="1">
        <v>0</v>
      </c>
      <c r="EM1247" s="1">
        <v>2.00930815305238</v>
      </c>
      <c r="EN1247" s="1">
        <v>-3.4354278881616067E-2</v>
      </c>
      <c r="EO1247" s="1">
        <v>3.019044337964784E-3</v>
      </c>
      <c r="EP1247" s="1">
        <v>1</v>
      </c>
      <c r="EQ1247" s="1">
        <v>1</v>
      </c>
      <c r="ER1247" s="1">
        <v>6</v>
      </c>
      <c r="ES1247" s="1" t="s">
        <v>854</v>
      </c>
      <c r="ET1247" s="1">
        <v>2.94143</v>
      </c>
      <c r="EU1247" s="1">
        <v>2.8012800000000002</v>
      </c>
      <c r="EV1247" s="1">
        <v>1.6364500000000001E-2</v>
      </c>
      <c r="EW1247" s="1">
        <v>2.2316900000000001E-2</v>
      </c>
      <c r="EX1247" s="1">
        <v>0.11723500000000001</v>
      </c>
      <c r="EY1247" s="1">
        <v>0.11289</v>
      </c>
      <c r="EZ1247" s="1">
        <v>20116.599999999999</v>
      </c>
      <c r="FA1247" s="1">
        <v>20965.2</v>
      </c>
      <c r="FB1247" s="1">
        <v>23792.2</v>
      </c>
      <c r="FC1247" s="1">
        <v>24964.799999999999</v>
      </c>
      <c r="FD1247" s="1">
        <v>33620.699999999997</v>
      </c>
      <c r="FE1247" s="1">
        <v>35363.5</v>
      </c>
      <c r="FF1247" s="1">
        <v>43390</v>
      </c>
      <c r="FG1247" s="1">
        <v>46152.4</v>
      </c>
      <c r="FH1247" s="1">
        <v>1.9004000000000001</v>
      </c>
      <c r="FI1247" s="1">
        <v>1.8129999999999999</v>
      </c>
      <c r="FJ1247" s="1">
        <v>0.100158</v>
      </c>
      <c r="FK1247" s="1">
        <v>0</v>
      </c>
      <c r="FL1247" s="1">
        <v>30.1099</v>
      </c>
      <c r="FM1247" s="1">
        <v>999.9</v>
      </c>
      <c r="FN1247" s="1">
        <v>57.3</v>
      </c>
      <c r="FO1247" s="1">
        <v>37.799999999999997</v>
      </c>
      <c r="FP1247" s="1">
        <v>37.983800000000002</v>
      </c>
      <c r="FQ1247" s="1">
        <v>63.215800000000002</v>
      </c>
      <c r="FR1247" s="1">
        <v>23.4696</v>
      </c>
      <c r="FS1247" s="1">
        <v>1</v>
      </c>
      <c r="FT1247" s="1">
        <v>0.505714</v>
      </c>
      <c r="FU1247" s="1">
        <v>2.8438300000000001</v>
      </c>
      <c r="FV1247" s="1">
        <v>20.297899999999998</v>
      </c>
      <c r="FW1247" s="1">
        <v>5.2114500000000001</v>
      </c>
      <c r="FX1247" s="1">
        <v>11.907999999999999</v>
      </c>
      <c r="FY1247" s="1">
        <v>5.00305</v>
      </c>
      <c r="FZ1247" s="1">
        <v>3.2908300000000001</v>
      </c>
      <c r="GA1247" s="1">
        <v>9999</v>
      </c>
      <c r="GB1247" s="1">
        <v>9999</v>
      </c>
      <c r="GC1247" s="1">
        <v>9999</v>
      </c>
      <c r="GD1247" s="1">
        <v>999.9</v>
      </c>
      <c r="GE1247" s="1">
        <v>1.8596999999999999</v>
      </c>
      <c r="GF1247" s="1">
        <v>1.8547100000000001</v>
      </c>
      <c r="GG1247" s="1">
        <v>1.8579000000000001</v>
      </c>
      <c r="GH1247" s="1">
        <v>1.8563700000000001</v>
      </c>
      <c r="GI1247" s="1">
        <v>1.85507</v>
      </c>
      <c r="GJ1247" s="1">
        <v>1.8547100000000001</v>
      </c>
      <c r="GK1247" s="1">
        <v>1.85348</v>
      </c>
      <c r="GL1247" s="1">
        <v>1.8565400000000001</v>
      </c>
      <c r="GM1247" s="1">
        <v>0</v>
      </c>
      <c r="GN1247" s="1">
        <v>0</v>
      </c>
      <c r="GO1247" s="1">
        <v>0</v>
      </c>
      <c r="GP1247" s="1">
        <v>0</v>
      </c>
      <c r="GQ1247" s="1" t="s">
        <v>359</v>
      </c>
      <c r="GR1247" s="1" t="s">
        <v>360</v>
      </c>
      <c r="GS1247" s="1" t="s">
        <v>361</v>
      </c>
      <c r="GT1247" s="1" t="s">
        <v>361</v>
      </c>
      <c r="GU1247" s="1" t="s">
        <v>361</v>
      </c>
      <c r="GV1247" s="1" t="s">
        <v>361</v>
      </c>
      <c r="GW1247" s="1">
        <v>0</v>
      </c>
      <c r="GX1247" s="1">
        <v>100</v>
      </c>
      <c r="GY1247" s="1">
        <v>100</v>
      </c>
      <c r="GZ1247" s="1">
        <v>0.48799999999999999</v>
      </c>
      <c r="HA1247" s="1">
        <v>8.0999999999999996E-3</v>
      </c>
      <c r="HB1247" s="1">
        <v>0.32140272067045289</v>
      </c>
      <c r="HC1247" s="1">
        <v>2.7716384584972409E-3</v>
      </c>
      <c r="HD1247" s="1">
        <v>-1.1467119688665799E-6</v>
      </c>
      <c r="HE1247" s="1">
        <v>2.0626329066488061E-10</v>
      </c>
      <c r="HF1247" s="1">
        <v>-7.4589808594339752E-2</v>
      </c>
      <c r="HG1247" s="1">
        <v>1.066993184659233E-2</v>
      </c>
      <c r="HH1247" s="1">
        <v>-3.4528890892081033E-4</v>
      </c>
      <c r="HI1247" s="1">
        <v>2.382551249023132E-6</v>
      </c>
      <c r="HJ1247" s="1">
        <v>1</v>
      </c>
      <c r="HK1247" s="1">
        <v>2115</v>
      </c>
      <c r="HL1247" s="1">
        <v>2</v>
      </c>
      <c r="HM1247" s="1">
        <v>30</v>
      </c>
      <c r="HN1247" s="1">
        <v>3.3</v>
      </c>
      <c r="HO1247" s="1">
        <v>3.3</v>
      </c>
      <c r="HP1247" s="1">
        <v>0.386963</v>
      </c>
      <c r="HQ1247" s="1">
        <v>2.3999000000000001</v>
      </c>
      <c r="HR1247" s="1">
        <v>1.4978</v>
      </c>
      <c r="HS1247" s="1">
        <v>2.3010299999999999</v>
      </c>
      <c r="HT1247" s="1">
        <v>1.5478499999999999</v>
      </c>
      <c r="HU1247" s="1">
        <v>2.36328</v>
      </c>
      <c r="HV1247" s="1">
        <v>40.860799999999998</v>
      </c>
      <c r="HW1247" s="1">
        <v>14.3247</v>
      </c>
      <c r="HX1247" s="1">
        <v>18</v>
      </c>
      <c r="HY1247" s="1">
        <v>472.90300000000002</v>
      </c>
      <c r="HZ1247" s="1">
        <v>477.86099999999999</v>
      </c>
      <c r="IA1247" s="1">
        <v>26.181999999999999</v>
      </c>
      <c r="IB1247" s="1">
        <v>33.335500000000003</v>
      </c>
      <c r="IC1247" s="1">
        <v>30.000499999999999</v>
      </c>
      <c r="ID1247" s="1">
        <v>33.142800000000001</v>
      </c>
      <c r="IE1247" s="1">
        <v>33.246200000000002</v>
      </c>
      <c r="IF1247" s="1">
        <v>7.7809100000000004</v>
      </c>
      <c r="IG1247" s="1">
        <v>33.8352</v>
      </c>
      <c r="IH1247" s="1">
        <v>0</v>
      </c>
      <c r="II1247" s="1">
        <v>26.180199999999999</v>
      </c>
      <c r="IJ1247" s="1">
        <v>121.21899999999999</v>
      </c>
      <c r="IK1247" s="1">
        <v>25.755500000000001</v>
      </c>
      <c r="IL1247" s="1">
        <v>100.327</v>
      </c>
      <c r="IM1247" s="1">
        <v>100.02200000000001</v>
      </c>
      <c r="IN1247" s="1" t="s">
        <v>362</v>
      </c>
    </row>
    <row r="1248" spans="1:248" ht="15.75" customHeight="1" x14ac:dyDescent="0.3">
      <c r="A1248" s="1">
        <v>1232</v>
      </c>
      <c r="B1248" s="1">
        <v>1660327972.0999999</v>
      </c>
      <c r="C1248" s="1">
        <v>17005.5</v>
      </c>
      <c r="D1248" s="1" t="s">
        <v>2783</v>
      </c>
      <c r="E1248" s="1" t="s">
        <v>2784</v>
      </c>
      <c r="F1248" s="1">
        <v>1</v>
      </c>
      <c r="G1248" s="1" t="s">
        <v>354</v>
      </c>
      <c r="H1248" s="1" t="s">
        <v>350</v>
      </c>
      <c r="I1248" s="1" t="s">
        <v>351</v>
      </c>
      <c r="J1248" s="1" t="s">
        <v>352</v>
      </c>
      <c r="K1248" s="1" t="s">
        <v>2753</v>
      </c>
      <c r="L1248" s="1" t="s">
        <v>354</v>
      </c>
      <c r="M1248" s="1" t="s">
        <v>355</v>
      </c>
      <c r="N1248" s="1">
        <v>1660327964.1312499</v>
      </c>
      <c r="O1248" s="1">
        <f t="shared" si="136"/>
        <v>1.2879437837035714E-3</v>
      </c>
      <c r="P1248" s="1">
        <f t="shared" si="137"/>
        <v>1.2879437837035714</v>
      </c>
      <c r="Q1248" s="1">
        <f t="shared" si="138"/>
        <v>0.34136580927541721</v>
      </c>
      <c r="R1248" s="1">
        <f t="shared" si="139"/>
        <v>53.109712500000001</v>
      </c>
      <c r="S1248" s="1">
        <f t="shared" si="140"/>
        <v>42.626916540555321</v>
      </c>
      <c r="T1248" s="1">
        <f t="shared" si="141"/>
        <v>4.239394859937093</v>
      </c>
      <c r="U1248" s="1">
        <f t="shared" si="142"/>
        <v>5.2819453166645491</v>
      </c>
      <c r="V1248" s="1">
        <f t="shared" si="143"/>
        <v>6.2135424048252667E-2</v>
      </c>
      <c r="W1248" s="1">
        <f t="shared" si="144"/>
        <v>2.9186646903539439</v>
      </c>
      <c r="X1248" s="1">
        <f t="shared" si="145"/>
        <v>6.1409797830245839E-2</v>
      </c>
      <c r="Y1248" s="1">
        <f t="shared" si="146"/>
        <v>3.8445612120788217E-2</v>
      </c>
      <c r="Z1248" s="1">
        <f t="shared" si="147"/>
        <v>321.511032</v>
      </c>
      <c r="AA1248" s="1">
        <f t="shared" si="148"/>
        <v>32.580766620867038</v>
      </c>
      <c r="AB1248" s="1">
        <f t="shared" si="149"/>
        <v>31.748975000000002</v>
      </c>
      <c r="AC1248" s="1">
        <f t="shared" si="150"/>
        <v>4.7076562244157456</v>
      </c>
      <c r="AD1248" s="1">
        <f t="shared" si="151"/>
        <v>59.773928292134435</v>
      </c>
      <c r="AE1248" s="1">
        <f t="shared" si="152"/>
        <v>2.6994997835646064</v>
      </c>
      <c r="AF1248" s="1">
        <f t="shared" si="153"/>
        <v>4.5161826580499804</v>
      </c>
      <c r="AG1248" s="1">
        <f t="shared" si="154"/>
        <v>2.0081564408511392</v>
      </c>
      <c r="AH1248" s="1">
        <f t="shared" si="155"/>
        <v>-56.798320861327497</v>
      </c>
      <c r="AI1248" s="1">
        <f t="shared" si="156"/>
        <v>-114.91445583334773</v>
      </c>
      <c r="AJ1248" s="1">
        <f t="shared" si="157"/>
        <v>-8.8749719867557815</v>
      </c>
      <c r="AK1248" s="1">
        <f t="shared" si="158"/>
        <v>140.92328331856896</v>
      </c>
      <c r="AL1248" s="1">
        <f t="shared" si="159"/>
        <v>6.8851945256982541</v>
      </c>
      <c r="AM1248" s="1">
        <f t="shared" si="160"/>
        <v>1.2577900502734689</v>
      </c>
      <c r="AN1248" s="1">
        <f t="shared" si="161"/>
        <v>0.34136580927541721</v>
      </c>
      <c r="AO1248" s="1">
        <v>78.899362127654541</v>
      </c>
      <c r="AP1248" s="1">
        <v>65.357886060606077</v>
      </c>
      <c r="AQ1248" s="1">
        <v>2.5437704350186809</v>
      </c>
      <c r="AR1248" s="1">
        <v>65.662157139145961</v>
      </c>
      <c r="AS1248" s="1">
        <f t="shared" si="162"/>
        <v>1.2879437837035714</v>
      </c>
      <c r="AT1248" s="1">
        <v>25.749956553864919</v>
      </c>
      <c r="AU1248" s="1">
        <v>27.194651515151509</v>
      </c>
      <c r="AV1248" s="1">
        <v>9.1234958535409208E-3</v>
      </c>
      <c r="AW1248" s="1">
        <v>81.5194902957615</v>
      </c>
      <c r="AX1248" s="1">
        <v>21</v>
      </c>
      <c r="AY1248" s="1">
        <v>4</v>
      </c>
      <c r="AZ1248" s="1">
        <f t="shared" si="163"/>
        <v>1</v>
      </c>
      <c r="BA1248" s="1">
        <f t="shared" si="164"/>
        <v>0</v>
      </c>
      <c r="BB1248" s="1">
        <f t="shared" si="165"/>
        <v>51854.549172617793</v>
      </c>
      <c r="BC1248" s="1">
        <f t="shared" si="166"/>
        <v>1999.9725000000001</v>
      </c>
      <c r="BD1248" s="1">
        <f t="shared" si="167"/>
        <v>1681.1766000000002</v>
      </c>
      <c r="BE1248" s="1">
        <f t="shared" si="168"/>
        <v>0.84059985824805095</v>
      </c>
      <c r="BF1248" s="1">
        <f t="shared" si="169"/>
        <v>0.16075772641873826</v>
      </c>
      <c r="BG1248" s="1">
        <v>6</v>
      </c>
      <c r="BH1248" s="1">
        <v>0.5</v>
      </c>
      <c r="BI1248" s="1" t="s">
        <v>356</v>
      </c>
      <c r="BJ1248" s="1">
        <v>2</v>
      </c>
      <c r="BK1248" s="1" t="b">
        <v>1</v>
      </c>
      <c r="BL1248" s="1">
        <v>1660327964.1312499</v>
      </c>
      <c r="BM1248" s="1">
        <v>53.109712500000001</v>
      </c>
      <c r="BN1248" s="1">
        <v>61.449987499999999</v>
      </c>
      <c r="BO1248" s="1">
        <v>27.14334375</v>
      </c>
      <c r="BP1248" s="1">
        <v>25.675337500000001</v>
      </c>
      <c r="BQ1248" s="1">
        <v>52.645562499999997</v>
      </c>
      <c r="BR1248" s="1">
        <v>27.13505</v>
      </c>
      <c r="BS1248" s="1">
        <v>500.12706250000002</v>
      </c>
      <c r="BT1248" s="1">
        <v>99.353612499999997</v>
      </c>
      <c r="BU1248" s="1">
        <v>9.9859718749999993E-2</v>
      </c>
      <c r="BV1248" s="1">
        <v>31.01866875</v>
      </c>
      <c r="BW1248" s="1">
        <v>31.748975000000002</v>
      </c>
      <c r="BX1248" s="1">
        <v>999.9</v>
      </c>
      <c r="BY1248" s="1">
        <v>0</v>
      </c>
      <c r="BZ1248" s="1">
        <v>0</v>
      </c>
      <c r="CA1248" s="1">
        <v>10002.736875000001</v>
      </c>
      <c r="CB1248" s="1">
        <v>0</v>
      </c>
      <c r="CC1248" s="1">
        <v>417.4466875</v>
      </c>
      <c r="CD1248" s="1">
        <v>-8.3402535375000006</v>
      </c>
      <c r="CE1248" s="1">
        <v>54.591618749999988</v>
      </c>
      <c r="CF1248" s="1">
        <v>63.07006874999999</v>
      </c>
      <c r="CG1248" s="1">
        <v>1.468015625</v>
      </c>
      <c r="CH1248" s="1">
        <v>61.449987499999999</v>
      </c>
      <c r="CI1248" s="1">
        <v>25.675337500000001</v>
      </c>
      <c r="CJ1248" s="1">
        <v>2.6967906250000002</v>
      </c>
      <c r="CK1248" s="1">
        <v>2.5509381250000001</v>
      </c>
      <c r="CL1248" s="1">
        <v>22.26556875</v>
      </c>
      <c r="CM1248" s="1">
        <v>21.355174999999999</v>
      </c>
      <c r="CN1248" s="1">
        <v>1999.9725000000001</v>
      </c>
      <c r="CO1248" s="1">
        <v>0.98000500000000001</v>
      </c>
      <c r="CP1248" s="1">
        <v>1.99954E-2</v>
      </c>
      <c r="CQ1248" s="1">
        <v>0</v>
      </c>
      <c r="CR1248" s="1">
        <v>2.7575625000000001</v>
      </c>
      <c r="CS1248" s="1">
        <v>0</v>
      </c>
      <c r="CT1248" s="1">
        <v>24686.387500000001</v>
      </c>
      <c r="CU1248" s="1">
        <v>17412.106250000001</v>
      </c>
      <c r="CV1248" s="1">
        <v>44.152124999999998</v>
      </c>
      <c r="CW1248" s="1">
        <v>46.054250000000003</v>
      </c>
      <c r="CX1248" s="1">
        <v>44.343499999999999</v>
      </c>
      <c r="CY1248" s="1">
        <v>43.871062500000001</v>
      </c>
      <c r="CZ1248" s="1">
        <v>44.015500000000003</v>
      </c>
      <c r="DA1248" s="1">
        <v>1959.9825000000001</v>
      </c>
      <c r="DB1248" s="1">
        <v>39.99</v>
      </c>
      <c r="DC1248" s="1">
        <v>0</v>
      </c>
      <c r="DD1248" s="1">
        <v>1660327970.4000001</v>
      </c>
      <c r="DE1248" s="1">
        <v>0</v>
      </c>
      <c r="DF1248" s="1">
        <v>1660327771.0999999</v>
      </c>
      <c r="DG1248" s="1" t="s">
        <v>2754</v>
      </c>
      <c r="DH1248" s="1">
        <v>1660327771.0999999</v>
      </c>
      <c r="DI1248" s="1">
        <v>1660327770.5999999</v>
      </c>
      <c r="DJ1248" s="1">
        <v>42</v>
      </c>
      <c r="DK1248" s="1">
        <v>0.13300000000000001</v>
      </c>
      <c r="DL1248" s="1">
        <v>-5.0000000000000001E-3</v>
      </c>
      <c r="DM1248" s="1">
        <v>1.258</v>
      </c>
      <c r="DN1248" s="1">
        <v>1.2E-2</v>
      </c>
      <c r="DO1248" s="1">
        <v>400</v>
      </c>
      <c r="DP1248" s="1">
        <v>26</v>
      </c>
      <c r="DQ1248" s="1">
        <v>0.6</v>
      </c>
      <c r="DR1248" s="1">
        <v>0.12</v>
      </c>
      <c r="DS1248" s="1">
        <v>-0.10750207205446501</v>
      </c>
      <c r="DT1248" s="1">
        <v>2.0014709125284651</v>
      </c>
      <c r="DU1248" s="1">
        <v>0.19001174300191381</v>
      </c>
      <c r="DV1248" s="1">
        <v>0</v>
      </c>
      <c r="DW1248" s="1">
        <v>5.0829038550954273</v>
      </c>
      <c r="DX1248" s="1">
        <v>77.867216319007795</v>
      </c>
      <c r="DY1248" s="1">
        <v>6.0432193238346397</v>
      </c>
      <c r="DZ1248" s="1">
        <v>0</v>
      </c>
      <c r="EA1248" s="1">
        <v>-6.6884372419354836</v>
      </c>
      <c r="EB1248" s="1">
        <v>-96.193465248387113</v>
      </c>
      <c r="EC1248" s="1">
        <v>7.665277671481471</v>
      </c>
      <c r="ED1248" s="1">
        <v>0</v>
      </c>
      <c r="EE1248" s="1">
        <v>53.141386514020141</v>
      </c>
      <c r="EF1248" s="1">
        <v>-12.920881390294911</v>
      </c>
      <c r="EG1248" s="1">
        <v>2.2662249383010491</v>
      </c>
      <c r="EH1248" s="1">
        <v>0</v>
      </c>
      <c r="EI1248" s="1">
        <v>1.491883902439024</v>
      </c>
      <c r="EJ1248" s="1">
        <v>-0.46904717770034782</v>
      </c>
      <c r="EK1248" s="1">
        <v>4.7801919640913328E-2</v>
      </c>
      <c r="EL1248" s="1">
        <v>0</v>
      </c>
      <c r="EM1248" s="1">
        <v>2.00930815305238</v>
      </c>
      <c r="EN1248" s="1">
        <v>-3.4354278881616067E-2</v>
      </c>
      <c r="EO1248" s="1">
        <v>3.019044337964784E-3</v>
      </c>
      <c r="EP1248" s="1">
        <v>1</v>
      </c>
      <c r="EQ1248" s="1">
        <v>1</v>
      </c>
      <c r="ER1248" s="1">
        <v>6</v>
      </c>
      <c r="ES1248" s="1" t="s">
        <v>854</v>
      </c>
      <c r="ET1248" s="1">
        <v>2.9413299999999998</v>
      </c>
      <c r="EU1248" s="1">
        <v>2.8011900000000001</v>
      </c>
      <c r="EV1248" s="1">
        <v>1.71241E-2</v>
      </c>
      <c r="EW1248" s="1">
        <v>2.3516200000000001E-2</v>
      </c>
      <c r="EX1248" s="1">
        <v>0.11726</v>
      </c>
      <c r="EY1248" s="1">
        <v>0.112898</v>
      </c>
      <c r="EZ1248" s="1">
        <v>20101</v>
      </c>
      <c r="FA1248" s="1">
        <v>20939.5</v>
      </c>
      <c r="FB1248" s="1">
        <v>23792.1</v>
      </c>
      <c r="FC1248" s="1">
        <v>24964.799999999999</v>
      </c>
      <c r="FD1248" s="1">
        <v>33619.599999999999</v>
      </c>
      <c r="FE1248" s="1">
        <v>35363.199999999997</v>
      </c>
      <c r="FF1248" s="1">
        <v>43389.8</v>
      </c>
      <c r="FG1248" s="1">
        <v>46152.3</v>
      </c>
      <c r="FH1248" s="1">
        <v>1.9002300000000001</v>
      </c>
      <c r="FI1248" s="1">
        <v>1.8129999999999999</v>
      </c>
      <c r="FJ1248" s="1">
        <v>9.9882499999999999E-2</v>
      </c>
      <c r="FK1248" s="1">
        <v>0</v>
      </c>
      <c r="FL1248" s="1">
        <v>30.110399999999998</v>
      </c>
      <c r="FM1248" s="1">
        <v>999.9</v>
      </c>
      <c r="FN1248" s="1">
        <v>57.3</v>
      </c>
      <c r="FO1248" s="1">
        <v>37.799999999999997</v>
      </c>
      <c r="FP1248" s="1">
        <v>37.979500000000002</v>
      </c>
      <c r="FQ1248" s="1">
        <v>63.025799999999997</v>
      </c>
      <c r="FR1248" s="1">
        <v>23.076899999999998</v>
      </c>
      <c r="FS1248" s="1">
        <v>1</v>
      </c>
      <c r="FT1248" s="1">
        <v>0.50572399999999995</v>
      </c>
      <c r="FU1248" s="1">
        <v>2.82294</v>
      </c>
      <c r="FV1248" s="1">
        <v>20.298100000000002</v>
      </c>
      <c r="FW1248" s="1">
        <v>5.2100999999999997</v>
      </c>
      <c r="FX1248" s="1">
        <v>11.907999999999999</v>
      </c>
      <c r="FY1248" s="1">
        <v>5.00265</v>
      </c>
      <c r="FZ1248" s="1">
        <v>3.2905500000000001</v>
      </c>
      <c r="GA1248" s="1">
        <v>9999</v>
      </c>
      <c r="GB1248" s="1">
        <v>9999</v>
      </c>
      <c r="GC1248" s="1">
        <v>9999</v>
      </c>
      <c r="GD1248" s="1">
        <v>999.9</v>
      </c>
      <c r="GE1248" s="1">
        <v>1.85971</v>
      </c>
      <c r="GF1248" s="1">
        <v>1.8547100000000001</v>
      </c>
      <c r="GG1248" s="1">
        <v>1.8579000000000001</v>
      </c>
      <c r="GH1248" s="1">
        <v>1.8563700000000001</v>
      </c>
      <c r="GI1248" s="1">
        <v>1.85507</v>
      </c>
      <c r="GJ1248" s="1">
        <v>1.8547100000000001</v>
      </c>
      <c r="GK1248" s="1">
        <v>1.85348</v>
      </c>
      <c r="GL1248" s="1">
        <v>1.8565400000000001</v>
      </c>
      <c r="GM1248" s="1">
        <v>0</v>
      </c>
      <c r="GN1248" s="1">
        <v>0</v>
      </c>
      <c r="GO1248" s="1">
        <v>0</v>
      </c>
      <c r="GP1248" s="1">
        <v>0</v>
      </c>
      <c r="GQ1248" s="1" t="s">
        <v>359</v>
      </c>
      <c r="GR1248" s="1" t="s">
        <v>360</v>
      </c>
      <c r="GS1248" s="1" t="s">
        <v>361</v>
      </c>
      <c r="GT1248" s="1" t="s">
        <v>361</v>
      </c>
      <c r="GU1248" s="1" t="s">
        <v>361</v>
      </c>
      <c r="GV1248" s="1" t="s">
        <v>361</v>
      </c>
      <c r="GW1248" s="1">
        <v>0</v>
      </c>
      <c r="GX1248" s="1">
        <v>100</v>
      </c>
      <c r="GY1248" s="1">
        <v>100</v>
      </c>
      <c r="GZ1248" s="1">
        <v>0.496</v>
      </c>
      <c r="HA1248" s="1">
        <v>8.0999999999999996E-3</v>
      </c>
      <c r="HB1248" s="1">
        <v>0.32140272067045289</v>
      </c>
      <c r="HC1248" s="1">
        <v>2.7716384584972409E-3</v>
      </c>
      <c r="HD1248" s="1">
        <v>-1.1467119688665799E-6</v>
      </c>
      <c r="HE1248" s="1">
        <v>2.0626329066488061E-10</v>
      </c>
      <c r="HF1248" s="1">
        <v>-7.4589808594339752E-2</v>
      </c>
      <c r="HG1248" s="1">
        <v>1.066993184659233E-2</v>
      </c>
      <c r="HH1248" s="1">
        <v>-3.4528890892081033E-4</v>
      </c>
      <c r="HI1248" s="1">
        <v>2.382551249023132E-6</v>
      </c>
      <c r="HJ1248" s="1">
        <v>1</v>
      </c>
      <c r="HK1248" s="1">
        <v>2115</v>
      </c>
      <c r="HL1248" s="1">
        <v>2</v>
      </c>
      <c r="HM1248" s="1">
        <v>30</v>
      </c>
      <c r="HN1248" s="1">
        <v>3.4</v>
      </c>
      <c r="HO1248" s="1">
        <v>3.4</v>
      </c>
      <c r="HP1248" s="1">
        <v>0.39550800000000003</v>
      </c>
      <c r="HQ1248" s="1">
        <v>2.4096700000000002</v>
      </c>
      <c r="HR1248" s="1">
        <v>1.4978</v>
      </c>
      <c r="HS1248" s="1">
        <v>2.3010299999999999</v>
      </c>
      <c r="HT1248" s="1">
        <v>1.5478499999999999</v>
      </c>
      <c r="HU1248" s="1">
        <v>2.2631800000000002</v>
      </c>
      <c r="HV1248" s="1">
        <v>40.886499999999998</v>
      </c>
      <c r="HW1248" s="1">
        <v>14.3247</v>
      </c>
      <c r="HX1248" s="1">
        <v>18</v>
      </c>
      <c r="HY1248" s="1">
        <v>472.80599999999998</v>
      </c>
      <c r="HZ1248" s="1">
        <v>477.86599999999999</v>
      </c>
      <c r="IA1248" s="1">
        <v>26.177499999999998</v>
      </c>
      <c r="IB1248" s="1">
        <v>33.336300000000001</v>
      </c>
      <c r="IC1248" s="1">
        <v>30.000399999999999</v>
      </c>
      <c r="ID1248" s="1">
        <v>33.143599999999999</v>
      </c>
      <c r="IE1248" s="1">
        <v>33.246899999999997</v>
      </c>
      <c r="IF1248" s="1">
        <v>7.9484599999999999</v>
      </c>
      <c r="IG1248" s="1">
        <v>33.8352</v>
      </c>
      <c r="IH1248" s="1">
        <v>0</v>
      </c>
      <c r="II1248" s="1">
        <v>26.168399999999998</v>
      </c>
      <c r="IJ1248" s="1">
        <v>121.21899999999999</v>
      </c>
      <c r="IK1248" s="1">
        <v>25.752600000000001</v>
      </c>
      <c r="IL1248" s="1">
        <v>100.32599999999999</v>
      </c>
      <c r="IM1248" s="1">
        <v>100.02200000000001</v>
      </c>
      <c r="IN1248" s="1" t="s">
        <v>362</v>
      </c>
    </row>
    <row r="1249" spans="1:248" ht="15.75" customHeight="1" x14ac:dyDescent="0.3">
      <c r="A1249" s="1">
        <v>1233</v>
      </c>
      <c r="B1249" s="1">
        <v>1660327973.0999999</v>
      </c>
      <c r="C1249" s="1">
        <v>17006.5</v>
      </c>
      <c r="D1249" s="1" t="s">
        <v>2785</v>
      </c>
      <c r="E1249" s="1" t="s">
        <v>2786</v>
      </c>
      <c r="F1249" s="1">
        <v>1</v>
      </c>
      <c r="G1249" s="1" t="s">
        <v>354</v>
      </c>
      <c r="H1249" s="1" t="s">
        <v>350</v>
      </c>
      <c r="I1249" s="1" t="s">
        <v>351</v>
      </c>
      <c r="J1249" s="1" t="s">
        <v>352</v>
      </c>
      <c r="K1249" s="1" t="s">
        <v>2753</v>
      </c>
      <c r="L1249" s="1" t="s">
        <v>354</v>
      </c>
      <c r="M1249" s="1" t="s">
        <v>355</v>
      </c>
      <c r="N1249" s="1">
        <v>1660327965.599999</v>
      </c>
      <c r="O1249" s="1">
        <f t="shared" si="136"/>
        <v>1.2910861933929383E-3</v>
      </c>
      <c r="P1249" s="1">
        <f t="shared" si="137"/>
        <v>1.2910861933929383</v>
      </c>
      <c r="Q1249" s="1">
        <f t="shared" si="138"/>
        <v>0.40620411805605883</v>
      </c>
      <c r="R1249" s="1">
        <f t="shared" si="139"/>
        <v>54.402126666666661</v>
      </c>
      <c r="S1249" s="1">
        <f t="shared" si="140"/>
        <v>42.249198242870051</v>
      </c>
      <c r="T1249" s="1">
        <f t="shared" si="141"/>
        <v>4.2018210125165947</v>
      </c>
      <c r="U1249" s="1">
        <f t="shared" si="142"/>
        <v>5.4104695109135168</v>
      </c>
      <c r="V1249" s="1">
        <f t="shared" si="143"/>
        <v>6.2319405260360478E-2</v>
      </c>
      <c r="W1249" s="1">
        <f t="shared" si="144"/>
        <v>2.9189032423975747</v>
      </c>
      <c r="X1249" s="1">
        <f t="shared" si="145"/>
        <v>6.1589561686656594E-2</v>
      </c>
      <c r="Y1249" s="1">
        <f t="shared" si="146"/>
        <v>3.8558337323901314E-2</v>
      </c>
      <c r="Z1249" s="1">
        <f t="shared" si="147"/>
        <v>321.51265459999996</v>
      </c>
      <c r="AA1249" s="1">
        <f t="shared" si="148"/>
        <v>32.578366144372417</v>
      </c>
      <c r="AB1249" s="1">
        <f t="shared" si="149"/>
        <v>31.74807333333333</v>
      </c>
      <c r="AC1249" s="1">
        <f t="shared" si="150"/>
        <v>4.7074155327600238</v>
      </c>
      <c r="AD1249" s="1">
        <f t="shared" si="151"/>
        <v>59.795448125195115</v>
      </c>
      <c r="AE1249" s="1">
        <f t="shared" si="152"/>
        <v>2.7002445217693385</v>
      </c>
      <c r="AF1249" s="1">
        <f t="shared" si="153"/>
        <v>4.5158028017714225</v>
      </c>
      <c r="AG1249" s="1">
        <f t="shared" si="154"/>
        <v>2.0071710109906853</v>
      </c>
      <c r="AH1249" s="1">
        <f t="shared" si="155"/>
        <v>-56.936901128628577</v>
      </c>
      <c r="AI1249" s="1">
        <f t="shared" si="156"/>
        <v>-115.01413571323228</v>
      </c>
      <c r="AJ1249" s="1">
        <f t="shared" si="157"/>
        <v>-8.8818404003053111</v>
      </c>
      <c r="AK1249" s="1">
        <f t="shared" si="158"/>
        <v>140.67977735783381</v>
      </c>
      <c r="AL1249" s="1">
        <f t="shared" si="159"/>
        <v>8.7856624476476259</v>
      </c>
      <c r="AM1249" s="1">
        <f t="shared" si="160"/>
        <v>1.2499270313345474</v>
      </c>
      <c r="AN1249" s="1">
        <f t="shared" si="161"/>
        <v>0.40620411805605883</v>
      </c>
      <c r="AO1249" s="1">
        <v>83.618661454233774</v>
      </c>
      <c r="AP1249" s="1">
        <v>68.491713333333337</v>
      </c>
      <c r="AQ1249" s="1">
        <v>2.835679306220972</v>
      </c>
      <c r="AR1249" s="1">
        <v>65.662157139145961</v>
      </c>
      <c r="AS1249" s="1">
        <f t="shared" si="162"/>
        <v>1.2910861933929383</v>
      </c>
      <c r="AT1249" s="1">
        <v>25.75134994751436</v>
      </c>
      <c r="AU1249" s="1">
        <v>27.203329090909079</v>
      </c>
      <c r="AV1249" s="1">
        <v>8.5548713672804755E-3</v>
      </c>
      <c r="AW1249" s="1">
        <v>81.5194902957615</v>
      </c>
      <c r="AX1249" s="1">
        <v>21</v>
      </c>
      <c r="AY1249" s="1">
        <v>4</v>
      </c>
      <c r="AZ1249" s="1">
        <f t="shared" si="163"/>
        <v>1</v>
      </c>
      <c r="BA1249" s="1">
        <f t="shared" si="164"/>
        <v>0</v>
      </c>
      <c r="BB1249" s="1">
        <f t="shared" si="165"/>
        <v>51861.571901192416</v>
      </c>
      <c r="BC1249" s="1">
        <f t="shared" si="166"/>
        <v>1999.982666666667</v>
      </c>
      <c r="BD1249" s="1">
        <f t="shared" si="167"/>
        <v>1681.18514</v>
      </c>
      <c r="BE1249" s="1">
        <f t="shared" si="168"/>
        <v>0.84059985519874492</v>
      </c>
      <c r="BF1249" s="1">
        <f t="shared" si="169"/>
        <v>0.16075772053357792</v>
      </c>
      <c r="BG1249" s="1">
        <v>6</v>
      </c>
      <c r="BH1249" s="1">
        <v>0.5</v>
      </c>
      <c r="BI1249" s="1" t="s">
        <v>356</v>
      </c>
      <c r="BJ1249" s="1">
        <v>2</v>
      </c>
      <c r="BK1249" s="1" t="b">
        <v>1</v>
      </c>
      <c r="BL1249" s="1">
        <v>1660327965.599999</v>
      </c>
      <c r="BM1249" s="1">
        <v>54.402126666666661</v>
      </c>
      <c r="BN1249" s="1">
        <v>65.023740000000004</v>
      </c>
      <c r="BO1249" s="1">
        <v>27.150886666666661</v>
      </c>
      <c r="BP1249" s="1">
        <v>25.692080000000001</v>
      </c>
      <c r="BQ1249" s="1">
        <v>53.934573333333333</v>
      </c>
      <c r="BR1249" s="1">
        <v>27.14261333333334</v>
      </c>
      <c r="BS1249" s="1">
        <v>500.13086666666658</v>
      </c>
      <c r="BT1249" s="1">
        <v>99.353353333333331</v>
      </c>
      <c r="BU1249" s="1">
        <v>9.9918853333333321E-2</v>
      </c>
      <c r="BV1249" s="1">
        <v>31.017193333333331</v>
      </c>
      <c r="BW1249" s="1">
        <v>31.74807333333333</v>
      </c>
      <c r="BX1249" s="1">
        <v>999.89999999999986</v>
      </c>
      <c r="BY1249" s="1">
        <v>0</v>
      </c>
      <c r="BZ1249" s="1">
        <v>0</v>
      </c>
      <c r="CA1249" s="1">
        <v>10004.126</v>
      </c>
      <c r="CB1249" s="1">
        <v>0</v>
      </c>
      <c r="CC1249" s="1">
        <v>465.39519999999999</v>
      </c>
      <c r="CD1249" s="1">
        <v>-10.62159724</v>
      </c>
      <c r="CE1249" s="1">
        <v>55.920566666666673</v>
      </c>
      <c r="CF1249" s="1">
        <v>66.739173333333341</v>
      </c>
      <c r="CG1249" s="1">
        <v>1.4588179999999999</v>
      </c>
      <c r="CH1249" s="1">
        <v>65.023740000000004</v>
      </c>
      <c r="CI1249" s="1">
        <v>25.692080000000001</v>
      </c>
      <c r="CJ1249" s="1">
        <v>2.6975333333333329</v>
      </c>
      <c r="CK1249" s="1">
        <v>2.5525946666666668</v>
      </c>
      <c r="CL1249" s="1">
        <v>22.270086666666661</v>
      </c>
      <c r="CM1249" s="1">
        <v>21.365780000000001</v>
      </c>
      <c r="CN1249" s="1">
        <v>1999.982666666667</v>
      </c>
      <c r="CO1249" s="1">
        <v>0.98000520000000013</v>
      </c>
      <c r="CP1249" s="1">
        <v>1.9995200000000001E-2</v>
      </c>
      <c r="CQ1249" s="1">
        <v>0</v>
      </c>
      <c r="CR1249" s="1">
        <v>2.6738666666666671</v>
      </c>
      <c r="CS1249" s="1">
        <v>0</v>
      </c>
      <c r="CT1249" s="1">
        <v>24683.773333333331</v>
      </c>
      <c r="CU1249" s="1">
        <v>17412.19333333334</v>
      </c>
      <c r="CV1249" s="1">
        <v>44.15806666666667</v>
      </c>
      <c r="CW1249" s="1">
        <v>46.057866666666669</v>
      </c>
      <c r="CX1249" s="1">
        <v>44.349799999999988</v>
      </c>
      <c r="CY1249" s="1">
        <v>43.875</v>
      </c>
      <c r="CZ1249" s="1">
        <v>44.020666666666671</v>
      </c>
      <c r="DA1249" s="1">
        <v>1959.992666666667</v>
      </c>
      <c r="DB1249" s="1">
        <v>39.99</v>
      </c>
      <c r="DC1249" s="1">
        <v>0</v>
      </c>
      <c r="DD1249" s="1">
        <v>1660327971.5999999</v>
      </c>
      <c r="DE1249" s="1">
        <v>0</v>
      </c>
      <c r="DF1249" s="1">
        <v>1660327771.0999999</v>
      </c>
      <c r="DG1249" s="1" t="s">
        <v>2754</v>
      </c>
      <c r="DH1249" s="1">
        <v>1660327771.0999999</v>
      </c>
      <c r="DI1249" s="1">
        <v>1660327770.5999999</v>
      </c>
      <c r="DJ1249" s="1">
        <v>42</v>
      </c>
      <c r="DK1249" s="1">
        <v>0.13300000000000001</v>
      </c>
      <c r="DL1249" s="1">
        <v>-5.0000000000000001E-3</v>
      </c>
      <c r="DM1249" s="1">
        <v>1.258</v>
      </c>
      <c r="DN1249" s="1">
        <v>1.2E-2</v>
      </c>
      <c r="DO1249" s="1">
        <v>400</v>
      </c>
      <c r="DP1249" s="1">
        <v>26</v>
      </c>
      <c r="DQ1249" s="1">
        <v>0.6</v>
      </c>
      <c r="DR1249" s="1">
        <v>0.12</v>
      </c>
      <c r="DS1249" s="1">
        <v>-5.1578485923110283E-2</v>
      </c>
      <c r="DT1249" s="1">
        <v>2.5231149899309822</v>
      </c>
      <c r="DU1249" s="1">
        <v>0.21920210901210699</v>
      </c>
      <c r="DV1249" s="1">
        <v>0</v>
      </c>
      <c r="DW1249" s="1">
        <v>6.7828657495801208</v>
      </c>
      <c r="DX1249" s="1">
        <v>90.679673808699491</v>
      </c>
      <c r="DY1249" s="1">
        <v>7.0513657410175492</v>
      </c>
      <c r="DZ1249" s="1">
        <v>0</v>
      </c>
      <c r="EA1249" s="1">
        <v>-9.3286868833333347</v>
      </c>
      <c r="EB1249" s="1">
        <v>-118.6697259737486</v>
      </c>
      <c r="EC1249" s="1">
        <v>8.79356845411988</v>
      </c>
      <c r="ED1249" s="1">
        <v>0</v>
      </c>
      <c r="EE1249" s="1">
        <v>53.058230205305811</v>
      </c>
      <c r="EF1249" s="1">
        <v>-12.55578657277378</v>
      </c>
      <c r="EG1249" s="1">
        <v>2.2475346705745221</v>
      </c>
      <c r="EH1249" s="1">
        <v>0</v>
      </c>
      <c r="EI1249" s="1">
        <v>1.482313</v>
      </c>
      <c r="EJ1249" s="1">
        <v>-0.45315984990619201</v>
      </c>
      <c r="EK1249" s="1">
        <v>4.5889743854155493E-2</v>
      </c>
      <c r="EL1249" s="1">
        <v>0</v>
      </c>
      <c r="EM1249" s="1">
        <v>2.008270873868323</v>
      </c>
      <c r="EN1249" s="1">
        <v>-4.5012704951326768E-2</v>
      </c>
      <c r="EO1249" s="1">
        <v>3.8760100607244919E-3</v>
      </c>
      <c r="EP1249" s="1">
        <v>1</v>
      </c>
      <c r="EQ1249" s="1">
        <v>1</v>
      </c>
      <c r="ER1249" s="1">
        <v>6</v>
      </c>
      <c r="ES1249" s="1" t="s">
        <v>854</v>
      </c>
      <c r="ET1249" s="1">
        <v>2.9415</v>
      </c>
      <c r="EU1249" s="1">
        <v>2.80125</v>
      </c>
      <c r="EV1249" s="1">
        <v>1.7939199999999999E-2</v>
      </c>
      <c r="EW1249" s="1">
        <v>2.4673500000000001E-2</v>
      </c>
      <c r="EX1249" s="1">
        <v>0.117285</v>
      </c>
      <c r="EY1249" s="1">
        <v>0.112904</v>
      </c>
      <c r="EZ1249" s="1">
        <v>20084.3</v>
      </c>
      <c r="FA1249" s="1">
        <v>20914.599999999999</v>
      </c>
      <c r="FB1249" s="1">
        <v>23792</v>
      </c>
      <c r="FC1249" s="1">
        <v>24964.7</v>
      </c>
      <c r="FD1249" s="1">
        <v>33618.699999999997</v>
      </c>
      <c r="FE1249" s="1">
        <v>35362.9</v>
      </c>
      <c r="FF1249" s="1">
        <v>43389.8</v>
      </c>
      <c r="FG1249" s="1">
        <v>46152.3</v>
      </c>
      <c r="FH1249" s="1">
        <v>1.9005000000000001</v>
      </c>
      <c r="FI1249" s="1">
        <v>1.81288</v>
      </c>
      <c r="FJ1249" s="1">
        <v>9.9725999999999995E-2</v>
      </c>
      <c r="FK1249" s="1">
        <v>0</v>
      </c>
      <c r="FL1249" s="1">
        <v>30.110399999999998</v>
      </c>
      <c r="FM1249" s="1">
        <v>999.9</v>
      </c>
      <c r="FN1249" s="1">
        <v>57.3</v>
      </c>
      <c r="FO1249" s="1">
        <v>37.799999999999997</v>
      </c>
      <c r="FP1249" s="1">
        <v>37.9846</v>
      </c>
      <c r="FQ1249" s="1">
        <v>63.015799999999999</v>
      </c>
      <c r="FR1249" s="1">
        <v>22.504000000000001</v>
      </c>
      <c r="FS1249" s="1">
        <v>1</v>
      </c>
      <c r="FT1249" s="1">
        <v>0.505772</v>
      </c>
      <c r="FU1249" s="1">
        <v>2.8184800000000001</v>
      </c>
      <c r="FV1249" s="1">
        <v>20.298400000000001</v>
      </c>
      <c r="FW1249" s="1">
        <v>5.2112999999999996</v>
      </c>
      <c r="FX1249" s="1">
        <v>11.908099999999999</v>
      </c>
      <c r="FY1249" s="1">
        <v>5.0031499999999998</v>
      </c>
      <c r="FZ1249" s="1">
        <v>3.2907799999999998</v>
      </c>
      <c r="GA1249" s="1">
        <v>9999</v>
      </c>
      <c r="GB1249" s="1">
        <v>9999</v>
      </c>
      <c r="GC1249" s="1">
        <v>9999</v>
      </c>
      <c r="GD1249" s="1">
        <v>999.9</v>
      </c>
      <c r="GE1249" s="1">
        <v>1.8597300000000001</v>
      </c>
      <c r="GF1249" s="1">
        <v>1.8547199999999999</v>
      </c>
      <c r="GG1249" s="1">
        <v>1.85791</v>
      </c>
      <c r="GH1249" s="1">
        <v>1.8563799999999999</v>
      </c>
      <c r="GI1249" s="1">
        <v>1.8551</v>
      </c>
      <c r="GJ1249" s="1">
        <v>1.8547100000000001</v>
      </c>
      <c r="GK1249" s="1">
        <v>1.8534999999999999</v>
      </c>
      <c r="GL1249" s="1">
        <v>1.8565400000000001</v>
      </c>
      <c r="GM1249" s="1">
        <v>0</v>
      </c>
      <c r="GN1249" s="1">
        <v>0</v>
      </c>
      <c r="GO1249" s="1">
        <v>0</v>
      </c>
      <c r="GP1249" s="1">
        <v>0</v>
      </c>
      <c r="GQ1249" s="1" t="s">
        <v>359</v>
      </c>
      <c r="GR1249" s="1" t="s">
        <v>360</v>
      </c>
      <c r="GS1249" s="1" t="s">
        <v>361</v>
      </c>
      <c r="GT1249" s="1" t="s">
        <v>361</v>
      </c>
      <c r="GU1249" s="1" t="s">
        <v>361</v>
      </c>
      <c r="GV1249" s="1" t="s">
        <v>361</v>
      </c>
      <c r="GW1249" s="1">
        <v>0</v>
      </c>
      <c r="GX1249" s="1">
        <v>100</v>
      </c>
      <c r="GY1249" s="1">
        <v>100</v>
      </c>
      <c r="GZ1249" s="1">
        <v>0.504</v>
      </c>
      <c r="HA1249" s="1">
        <v>8.0999999999999996E-3</v>
      </c>
      <c r="HB1249" s="1">
        <v>0.32140272067045289</v>
      </c>
      <c r="HC1249" s="1">
        <v>2.7716384584972409E-3</v>
      </c>
      <c r="HD1249" s="1">
        <v>-1.1467119688665799E-6</v>
      </c>
      <c r="HE1249" s="1">
        <v>2.0626329066488061E-10</v>
      </c>
      <c r="HF1249" s="1">
        <v>-7.4589808594339752E-2</v>
      </c>
      <c r="HG1249" s="1">
        <v>1.066993184659233E-2</v>
      </c>
      <c r="HH1249" s="1">
        <v>-3.4528890892081033E-4</v>
      </c>
      <c r="HI1249" s="1">
        <v>2.382551249023132E-6</v>
      </c>
      <c r="HJ1249" s="1">
        <v>1</v>
      </c>
      <c r="HK1249" s="1">
        <v>2115</v>
      </c>
      <c r="HL1249" s="1">
        <v>2</v>
      </c>
      <c r="HM1249" s="1">
        <v>30</v>
      </c>
      <c r="HN1249" s="1">
        <v>3.4</v>
      </c>
      <c r="HO1249" s="1">
        <v>3.4</v>
      </c>
      <c r="HP1249" s="1">
        <v>0.40893600000000002</v>
      </c>
      <c r="HQ1249" s="1">
        <v>2.3803700000000001</v>
      </c>
      <c r="HR1249" s="1">
        <v>1.4978</v>
      </c>
      <c r="HS1249" s="1">
        <v>2.3010299999999999</v>
      </c>
      <c r="HT1249" s="1">
        <v>1.5478499999999999</v>
      </c>
      <c r="HU1249" s="1">
        <v>2.4133300000000002</v>
      </c>
      <c r="HV1249" s="1">
        <v>40.886499999999998</v>
      </c>
      <c r="HW1249" s="1">
        <v>14.3422</v>
      </c>
      <c r="HX1249" s="1">
        <v>18</v>
      </c>
      <c r="HY1249" s="1">
        <v>472.971</v>
      </c>
      <c r="HZ1249" s="1">
        <v>477.78899999999999</v>
      </c>
      <c r="IA1249" s="1">
        <v>26.174199999999999</v>
      </c>
      <c r="IB1249" s="1">
        <v>33.337000000000003</v>
      </c>
      <c r="IC1249" s="1">
        <v>30.000299999999999</v>
      </c>
      <c r="ID1249" s="1">
        <v>33.144300000000001</v>
      </c>
      <c r="IE1249" s="1">
        <v>33.247599999999998</v>
      </c>
      <c r="IF1249" s="1">
        <v>8.2156800000000008</v>
      </c>
      <c r="IG1249" s="1">
        <v>33.8352</v>
      </c>
      <c r="IH1249" s="1">
        <v>0</v>
      </c>
      <c r="II1249" s="1">
        <v>26.168399999999998</v>
      </c>
      <c r="IJ1249" s="1">
        <v>131.66900000000001</v>
      </c>
      <c r="IK1249" s="1">
        <v>25.7441</v>
      </c>
      <c r="IL1249" s="1">
        <v>100.32599999999999</v>
      </c>
      <c r="IM1249" s="1">
        <v>100.021</v>
      </c>
      <c r="IN1249" s="1" t="s">
        <v>362</v>
      </c>
    </row>
    <row r="1250" spans="1:248" ht="15.75" customHeight="1" x14ac:dyDescent="0.3">
      <c r="A1250" s="1">
        <v>1234</v>
      </c>
      <c r="B1250" s="1">
        <v>1660327974.0999999</v>
      </c>
      <c r="C1250" s="1">
        <v>17007.5</v>
      </c>
      <c r="D1250" s="1" t="s">
        <v>2787</v>
      </c>
      <c r="E1250" s="1" t="s">
        <v>2788</v>
      </c>
      <c r="F1250" s="1">
        <v>1</v>
      </c>
      <c r="G1250" s="1" t="s">
        <v>354</v>
      </c>
      <c r="H1250" s="1" t="s">
        <v>350</v>
      </c>
      <c r="I1250" s="1" t="s">
        <v>351</v>
      </c>
      <c r="J1250" s="1" t="s">
        <v>352</v>
      </c>
      <c r="K1250" s="1" t="s">
        <v>2753</v>
      </c>
      <c r="L1250" s="1" t="s">
        <v>354</v>
      </c>
      <c r="M1250" s="1" t="s">
        <v>355</v>
      </c>
      <c r="N1250" s="1">
        <v>1660327966.0999999</v>
      </c>
      <c r="O1250" s="1">
        <f t="shared" si="136"/>
        <v>1.2977412475136277E-3</v>
      </c>
      <c r="P1250" s="1">
        <f t="shared" si="137"/>
        <v>1.2977412475136276</v>
      </c>
      <c r="Q1250" s="1">
        <f t="shared" si="138"/>
        <v>0.47062250202543832</v>
      </c>
      <c r="R1250" s="1">
        <f t="shared" si="139"/>
        <v>55.370600000000003</v>
      </c>
      <c r="S1250" s="1">
        <f t="shared" si="140"/>
        <v>41.608737903733491</v>
      </c>
      <c r="T1250" s="1">
        <f t="shared" si="141"/>
        <v>4.1381225457143662</v>
      </c>
      <c r="U1250" s="1">
        <f t="shared" si="142"/>
        <v>5.5067839058192716</v>
      </c>
      <c r="V1250" s="1">
        <f t="shared" si="143"/>
        <v>6.2665207809468076E-2</v>
      </c>
      <c r="W1250" s="1">
        <f t="shared" si="144"/>
        <v>2.9190760363120107</v>
      </c>
      <c r="X1250" s="1">
        <f t="shared" si="145"/>
        <v>6.1927336993671499E-2</v>
      </c>
      <c r="Y1250" s="1">
        <f t="shared" si="146"/>
        <v>3.8770156376389225E-2</v>
      </c>
      <c r="Z1250" s="1">
        <f t="shared" si="147"/>
        <v>321.51192975000004</v>
      </c>
      <c r="AA1250" s="1">
        <f t="shared" si="148"/>
        <v>32.575676999552165</v>
      </c>
      <c r="AB1250" s="1">
        <f t="shared" si="149"/>
        <v>31.747</v>
      </c>
      <c r="AC1250" s="1">
        <f t="shared" si="150"/>
        <v>4.7071290302290407</v>
      </c>
      <c r="AD1250" s="1">
        <f t="shared" si="151"/>
        <v>59.806686959175416</v>
      </c>
      <c r="AE1250" s="1">
        <f t="shared" si="152"/>
        <v>2.7006183502247421</v>
      </c>
      <c r="AF1250" s="1">
        <f t="shared" si="153"/>
        <v>4.5155792563266521</v>
      </c>
      <c r="AG1250" s="1">
        <f t="shared" si="154"/>
        <v>2.0065106800042987</v>
      </c>
      <c r="AH1250" s="1">
        <f t="shared" si="155"/>
        <v>-57.23038901535098</v>
      </c>
      <c r="AI1250" s="1">
        <f t="shared" si="156"/>
        <v>-114.98868283525405</v>
      </c>
      <c r="AJ1250" s="1">
        <f t="shared" si="157"/>
        <v>-8.879264218646469</v>
      </c>
      <c r="AK1250" s="1">
        <f t="shared" si="158"/>
        <v>140.41359368074853</v>
      </c>
      <c r="AL1250" s="1">
        <f t="shared" si="159"/>
        <v>9.6361283238104392</v>
      </c>
      <c r="AM1250" s="1">
        <f t="shared" si="160"/>
        <v>1.2496236046055402</v>
      </c>
      <c r="AN1250" s="1">
        <f t="shared" si="161"/>
        <v>0.47062250202543832</v>
      </c>
      <c r="AO1250" s="1">
        <v>88.423394486960333</v>
      </c>
      <c r="AP1250" s="1">
        <v>71.858163636363642</v>
      </c>
      <c r="AQ1250" s="1">
        <v>3.0991391276747668</v>
      </c>
      <c r="AR1250" s="1">
        <v>65.662157139145961</v>
      </c>
      <c r="AS1250" s="1">
        <f t="shared" si="162"/>
        <v>1.2977412475136276</v>
      </c>
      <c r="AT1250" s="1">
        <v>25.752825308499311</v>
      </c>
      <c r="AU1250" s="1">
        <v>27.21136969696968</v>
      </c>
      <c r="AV1250" s="1">
        <v>8.7400371403752123E-3</v>
      </c>
      <c r="AW1250" s="1">
        <v>81.5194902957615</v>
      </c>
      <c r="AX1250" s="1">
        <v>21</v>
      </c>
      <c r="AY1250" s="1">
        <v>4</v>
      </c>
      <c r="AZ1250" s="1">
        <f t="shared" si="163"/>
        <v>1</v>
      </c>
      <c r="BA1250" s="1">
        <f t="shared" si="164"/>
        <v>0</v>
      </c>
      <c r="BB1250" s="1">
        <f t="shared" si="165"/>
        <v>51866.627858686086</v>
      </c>
      <c r="BC1250" s="1">
        <f t="shared" si="166"/>
        <v>1999.9781250000001</v>
      </c>
      <c r="BD1250" s="1">
        <f t="shared" si="167"/>
        <v>1681.1813250000002</v>
      </c>
      <c r="BE1250" s="1">
        <f t="shared" si="168"/>
        <v>0.84059985656093117</v>
      </c>
      <c r="BF1250" s="1">
        <f t="shared" si="169"/>
        <v>0.16075772316259709</v>
      </c>
      <c r="BG1250" s="1">
        <v>6</v>
      </c>
      <c r="BH1250" s="1">
        <v>0.5</v>
      </c>
      <c r="BI1250" s="1" t="s">
        <v>356</v>
      </c>
      <c r="BJ1250" s="1">
        <v>2</v>
      </c>
      <c r="BK1250" s="1" t="b">
        <v>1</v>
      </c>
      <c r="BL1250" s="1">
        <v>1660327966.0999999</v>
      </c>
      <c r="BM1250" s="1">
        <v>55.370600000000003</v>
      </c>
      <c r="BN1250" s="1">
        <v>67.013912500000004</v>
      </c>
      <c r="BO1250" s="1">
        <v>27.154662500000001</v>
      </c>
      <c r="BP1250" s="1">
        <v>25.69621875</v>
      </c>
      <c r="BQ1250" s="1">
        <v>54.900500000000001</v>
      </c>
      <c r="BR1250" s="1">
        <v>27.1464</v>
      </c>
      <c r="BS1250" s="1">
        <v>500.13193749999999</v>
      </c>
      <c r="BT1250" s="1">
        <v>99.353306250000003</v>
      </c>
      <c r="BU1250" s="1">
        <v>9.9903681250000001E-2</v>
      </c>
      <c r="BV1250" s="1">
        <v>31.016324999999998</v>
      </c>
      <c r="BW1250" s="1">
        <v>31.747</v>
      </c>
      <c r="BX1250" s="1">
        <v>999.9</v>
      </c>
      <c r="BY1250" s="1">
        <v>0</v>
      </c>
      <c r="BZ1250" s="1">
        <v>0</v>
      </c>
      <c r="CA1250" s="1">
        <v>10005.118125000001</v>
      </c>
      <c r="CB1250" s="1">
        <v>0</v>
      </c>
      <c r="CC1250" s="1">
        <v>475.26531249999999</v>
      </c>
      <c r="CD1250" s="1">
        <v>-11.643297412500001</v>
      </c>
      <c r="CE1250" s="1">
        <v>56.916337499999997</v>
      </c>
      <c r="CF1250" s="1">
        <v>68.782199999999989</v>
      </c>
      <c r="CG1250" s="1">
        <v>1.4584575</v>
      </c>
      <c r="CH1250" s="1">
        <v>67.013912500000004</v>
      </c>
      <c r="CI1250" s="1">
        <v>25.69621875</v>
      </c>
      <c r="CJ1250" s="1">
        <v>2.6979068750000001</v>
      </c>
      <c r="CK1250" s="1">
        <v>2.553004375</v>
      </c>
      <c r="CL1250" s="1">
        <v>22.2723625</v>
      </c>
      <c r="CM1250" s="1">
        <v>21.368400000000001</v>
      </c>
      <c r="CN1250" s="1">
        <v>1999.9781250000001</v>
      </c>
      <c r="CO1250" s="1">
        <v>0.98000518749999999</v>
      </c>
      <c r="CP1250" s="1">
        <v>1.9995212500000002E-2</v>
      </c>
      <c r="CQ1250" s="1">
        <v>0</v>
      </c>
      <c r="CR1250" s="1">
        <v>2.6934374999999999</v>
      </c>
      <c r="CS1250" s="1">
        <v>0</v>
      </c>
      <c r="CT1250" s="1">
        <v>24681.525000000001</v>
      </c>
      <c r="CU1250" s="1">
        <v>17412.150000000001</v>
      </c>
      <c r="CV1250" s="1">
        <v>44.159875</v>
      </c>
      <c r="CW1250" s="1">
        <v>46.058124999999997</v>
      </c>
      <c r="CX1250" s="1">
        <v>44.351374999999997</v>
      </c>
      <c r="CY1250" s="1">
        <v>43.875</v>
      </c>
      <c r="CZ1250" s="1">
        <v>44.023249999999997</v>
      </c>
      <c r="DA1250" s="1">
        <v>1959.9881250000001</v>
      </c>
      <c r="DB1250" s="1">
        <v>39.99</v>
      </c>
      <c r="DC1250" s="1">
        <v>0</v>
      </c>
      <c r="DD1250" s="1">
        <v>1660327972.2</v>
      </c>
      <c r="DE1250" s="1">
        <v>0</v>
      </c>
      <c r="DF1250" s="1">
        <v>1660327771.0999999</v>
      </c>
      <c r="DG1250" s="1" t="s">
        <v>2754</v>
      </c>
      <c r="DH1250" s="1">
        <v>1660327771.0999999</v>
      </c>
      <c r="DI1250" s="1">
        <v>1660327770.5999999</v>
      </c>
      <c r="DJ1250" s="1">
        <v>42</v>
      </c>
      <c r="DK1250" s="1">
        <v>0.13300000000000001</v>
      </c>
      <c r="DL1250" s="1">
        <v>-5.0000000000000001E-3</v>
      </c>
      <c r="DM1250" s="1">
        <v>1.258</v>
      </c>
      <c r="DN1250" s="1">
        <v>1.2E-2</v>
      </c>
      <c r="DO1250" s="1">
        <v>400</v>
      </c>
      <c r="DP1250" s="1">
        <v>26</v>
      </c>
      <c r="DQ1250" s="1">
        <v>0.6</v>
      </c>
      <c r="DR1250" s="1">
        <v>0.12</v>
      </c>
      <c r="DS1250" s="1">
        <v>3.743630927440757E-3</v>
      </c>
      <c r="DT1250" s="1">
        <v>2.9739763672660011</v>
      </c>
      <c r="DU1250" s="1">
        <v>0.24950358848977569</v>
      </c>
      <c r="DV1250" s="1">
        <v>0</v>
      </c>
      <c r="DW1250" s="1">
        <v>9.1574035143180144</v>
      </c>
      <c r="DX1250" s="1">
        <v>106.1147879413522</v>
      </c>
      <c r="DY1250" s="1">
        <v>7.7598098566250444</v>
      </c>
      <c r="DZ1250" s="1">
        <v>0</v>
      </c>
      <c r="EA1250" s="1">
        <v>-11.58040230645161</v>
      </c>
      <c r="EB1250" s="1">
        <v>-126.98295420000009</v>
      </c>
      <c r="EC1250" s="1">
        <v>9.584805128523282</v>
      </c>
      <c r="ED1250" s="1">
        <v>0</v>
      </c>
      <c r="EE1250" s="1">
        <v>53.046068649210063</v>
      </c>
      <c r="EF1250" s="1">
        <v>-10.45525727651999</v>
      </c>
      <c r="EG1250" s="1">
        <v>2.277416570929681</v>
      </c>
      <c r="EH1250" s="1">
        <v>0</v>
      </c>
      <c r="EI1250" s="1">
        <v>1.4767880487804881</v>
      </c>
      <c r="EJ1250" s="1">
        <v>-0.40091017421602559</v>
      </c>
      <c r="EK1250" s="1">
        <v>4.3545168655844173E-2</v>
      </c>
      <c r="EL1250" s="1">
        <v>0</v>
      </c>
      <c r="EM1250" s="1">
        <v>2.0069205549426861</v>
      </c>
      <c r="EN1250" s="1">
        <v>-6.4379205128847941E-2</v>
      </c>
      <c r="EO1250" s="1">
        <v>4.9128295477491243E-3</v>
      </c>
      <c r="EP1250" s="1">
        <v>1</v>
      </c>
      <c r="EQ1250" s="1">
        <v>1</v>
      </c>
      <c r="ER1250" s="1">
        <v>6</v>
      </c>
      <c r="ES1250" s="1" t="s">
        <v>854</v>
      </c>
      <c r="ET1250" s="1">
        <v>2.9412799999999999</v>
      </c>
      <c r="EU1250" s="1">
        <v>2.80105</v>
      </c>
      <c r="EV1250" s="1">
        <v>1.8807299999999999E-2</v>
      </c>
      <c r="EW1250" s="1">
        <v>2.5848699999999999E-2</v>
      </c>
      <c r="EX1250" s="1">
        <v>0.11730599999999999</v>
      </c>
      <c r="EY1250" s="1">
        <v>0.11291</v>
      </c>
      <c r="EZ1250" s="1">
        <v>20066.7</v>
      </c>
      <c r="FA1250" s="1">
        <v>20889.400000000001</v>
      </c>
      <c r="FB1250" s="1">
        <v>23792.1</v>
      </c>
      <c r="FC1250" s="1">
        <v>24964.6</v>
      </c>
      <c r="FD1250" s="1">
        <v>33618.1</v>
      </c>
      <c r="FE1250" s="1">
        <v>35362.6</v>
      </c>
      <c r="FF1250" s="1">
        <v>43390.1</v>
      </c>
      <c r="FG1250" s="1">
        <v>46152</v>
      </c>
      <c r="FH1250" s="1">
        <v>1.90012</v>
      </c>
      <c r="FI1250" s="1">
        <v>1.8130500000000001</v>
      </c>
      <c r="FJ1250" s="1">
        <v>9.9759500000000001E-2</v>
      </c>
      <c r="FK1250" s="1">
        <v>0</v>
      </c>
      <c r="FL1250" s="1">
        <v>30.110399999999998</v>
      </c>
      <c r="FM1250" s="1">
        <v>999.9</v>
      </c>
      <c r="FN1250" s="1">
        <v>57.3</v>
      </c>
      <c r="FO1250" s="1">
        <v>37.799999999999997</v>
      </c>
      <c r="FP1250" s="1">
        <v>37.980600000000003</v>
      </c>
      <c r="FQ1250" s="1">
        <v>63.215800000000002</v>
      </c>
      <c r="FR1250" s="1">
        <v>22.896599999999999</v>
      </c>
      <c r="FS1250" s="1">
        <v>1</v>
      </c>
      <c r="FT1250" s="1">
        <v>0.50577000000000005</v>
      </c>
      <c r="FU1250" s="1">
        <v>2.81711</v>
      </c>
      <c r="FV1250" s="1">
        <v>20.298200000000001</v>
      </c>
      <c r="FW1250" s="1">
        <v>5.2099500000000001</v>
      </c>
      <c r="FX1250" s="1">
        <v>11.908099999999999</v>
      </c>
      <c r="FY1250" s="1">
        <v>5.0029000000000003</v>
      </c>
      <c r="FZ1250" s="1">
        <v>3.2905199999999999</v>
      </c>
      <c r="GA1250" s="1">
        <v>9999</v>
      </c>
      <c r="GB1250" s="1">
        <v>9999</v>
      </c>
      <c r="GC1250" s="1">
        <v>9999</v>
      </c>
      <c r="GD1250" s="1">
        <v>999.9</v>
      </c>
      <c r="GE1250" s="1">
        <v>1.8597300000000001</v>
      </c>
      <c r="GF1250" s="1">
        <v>1.85473</v>
      </c>
      <c r="GG1250" s="1">
        <v>1.85791</v>
      </c>
      <c r="GH1250" s="1">
        <v>1.8563799999999999</v>
      </c>
      <c r="GI1250" s="1">
        <v>1.8551200000000001</v>
      </c>
      <c r="GJ1250" s="1">
        <v>1.8547100000000001</v>
      </c>
      <c r="GK1250" s="1">
        <v>1.8534999999999999</v>
      </c>
      <c r="GL1250" s="1">
        <v>1.8565400000000001</v>
      </c>
      <c r="GM1250" s="1">
        <v>0</v>
      </c>
      <c r="GN1250" s="1">
        <v>0</v>
      </c>
      <c r="GO1250" s="1">
        <v>0</v>
      </c>
      <c r="GP1250" s="1">
        <v>0</v>
      </c>
      <c r="GQ1250" s="1" t="s">
        <v>359</v>
      </c>
      <c r="GR1250" s="1" t="s">
        <v>360</v>
      </c>
      <c r="GS1250" s="1" t="s">
        <v>361</v>
      </c>
      <c r="GT1250" s="1" t="s">
        <v>361</v>
      </c>
      <c r="GU1250" s="1" t="s">
        <v>361</v>
      </c>
      <c r="GV1250" s="1" t="s">
        <v>361</v>
      </c>
      <c r="GW1250" s="1">
        <v>0</v>
      </c>
      <c r="GX1250" s="1">
        <v>100</v>
      </c>
      <c r="GY1250" s="1">
        <v>100</v>
      </c>
      <c r="GZ1250" s="1">
        <v>0.51300000000000001</v>
      </c>
      <c r="HA1250" s="1">
        <v>8.0999999999999996E-3</v>
      </c>
      <c r="HB1250" s="1">
        <v>0.32140272067045289</v>
      </c>
      <c r="HC1250" s="1">
        <v>2.7716384584972409E-3</v>
      </c>
      <c r="HD1250" s="1">
        <v>-1.1467119688665799E-6</v>
      </c>
      <c r="HE1250" s="1">
        <v>2.0626329066488061E-10</v>
      </c>
      <c r="HF1250" s="1">
        <v>-7.4589808594339752E-2</v>
      </c>
      <c r="HG1250" s="1">
        <v>1.066993184659233E-2</v>
      </c>
      <c r="HH1250" s="1">
        <v>-3.4528890892081033E-4</v>
      </c>
      <c r="HI1250" s="1">
        <v>2.382551249023132E-6</v>
      </c>
      <c r="HJ1250" s="1">
        <v>1</v>
      </c>
      <c r="HK1250" s="1">
        <v>2115</v>
      </c>
      <c r="HL1250" s="1">
        <v>2</v>
      </c>
      <c r="HM1250" s="1">
        <v>30</v>
      </c>
      <c r="HN1250" s="1">
        <v>3.4</v>
      </c>
      <c r="HO1250" s="1">
        <v>3.4</v>
      </c>
      <c r="HP1250" s="1">
        <v>0.41748000000000002</v>
      </c>
      <c r="HQ1250" s="1">
        <v>2.3791500000000001</v>
      </c>
      <c r="HR1250" s="1">
        <v>1.4978</v>
      </c>
      <c r="HS1250" s="1">
        <v>2.3010299999999999</v>
      </c>
      <c r="HT1250" s="1">
        <v>1.5478499999999999</v>
      </c>
      <c r="HU1250" s="1">
        <v>2.4609399999999999</v>
      </c>
      <c r="HV1250" s="1">
        <v>40.886499999999998</v>
      </c>
      <c r="HW1250" s="1">
        <v>14.350899999999999</v>
      </c>
      <c r="HX1250" s="1">
        <v>18</v>
      </c>
      <c r="HY1250" s="1">
        <v>472.75700000000001</v>
      </c>
      <c r="HZ1250" s="1">
        <v>477.90899999999999</v>
      </c>
      <c r="IA1250" s="1">
        <v>26.171600000000002</v>
      </c>
      <c r="IB1250" s="1">
        <v>33.337800000000001</v>
      </c>
      <c r="IC1250" s="1">
        <v>30.0002</v>
      </c>
      <c r="ID1250" s="1">
        <v>33.145099999999999</v>
      </c>
      <c r="IE1250" s="1">
        <v>33.248399999999997</v>
      </c>
      <c r="IF1250" s="1">
        <v>8.3937600000000003</v>
      </c>
      <c r="IG1250" s="1">
        <v>33.8352</v>
      </c>
      <c r="IH1250" s="1">
        <v>0</v>
      </c>
      <c r="II1250" s="1">
        <v>26.168399999999998</v>
      </c>
      <c r="IJ1250" s="1">
        <v>131.66900000000001</v>
      </c>
      <c r="IK1250" s="1">
        <v>25.744</v>
      </c>
      <c r="IL1250" s="1">
        <v>100.327</v>
      </c>
      <c r="IM1250" s="1">
        <v>100.021</v>
      </c>
      <c r="IN1250" s="1" t="s">
        <v>362</v>
      </c>
    </row>
    <row r="1251" spans="1:248" ht="15.75" customHeight="1" x14ac:dyDescent="0.3">
      <c r="A1251" s="1">
        <v>1235</v>
      </c>
      <c r="B1251" s="1">
        <v>1660327975.0999999</v>
      </c>
      <c r="C1251" s="1">
        <v>17008.5</v>
      </c>
      <c r="D1251" s="1" t="s">
        <v>2789</v>
      </c>
      <c r="E1251" s="1" t="s">
        <v>2790</v>
      </c>
      <c r="F1251" s="1">
        <v>1</v>
      </c>
      <c r="G1251" s="1" t="s">
        <v>354</v>
      </c>
      <c r="H1251" s="1" t="s">
        <v>350</v>
      </c>
      <c r="I1251" s="1" t="s">
        <v>351</v>
      </c>
      <c r="J1251" s="1" t="s">
        <v>352</v>
      </c>
      <c r="K1251" s="1" t="s">
        <v>2753</v>
      </c>
      <c r="L1251" s="1" t="s">
        <v>354</v>
      </c>
      <c r="M1251" s="1" t="s">
        <v>355</v>
      </c>
      <c r="N1251" s="1">
        <v>1660327967.599999</v>
      </c>
      <c r="O1251" s="1">
        <f t="shared" si="136"/>
        <v>1.3009419350201805E-3</v>
      </c>
      <c r="P1251" s="1">
        <f t="shared" si="137"/>
        <v>1.3009419350201805</v>
      </c>
      <c r="Q1251" s="1">
        <f t="shared" si="138"/>
        <v>0.51160385950885812</v>
      </c>
      <c r="R1251" s="1">
        <f t="shared" si="139"/>
        <v>57.26451999999999</v>
      </c>
      <c r="S1251" s="1">
        <f t="shared" si="140"/>
        <v>42.44221080593455</v>
      </c>
      <c r="T1251" s="1">
        <f t="shared" si="141"/>
        <v>4.220999318978321</v>
      </c>
      <c r="U1251" s="1">
        <f t="shared" si="142"/>
        <v>5.6951203844410108</v>
      </c>
      <c r="V1251" s="1">
        <f t="shared" si="143"/>
        <v>6.2863119625907987E-2</v>
      </c>
      <c r="W1251" s="1">
        <f t="shared" si="144"/>
        <v>2.9192747611937602</v>
      </c>
      <c r="X1251" s="1">
        <f t="shared" si="145"/>
        <v>6.2120660387627286E-2</v>
      </c>
      <c r="Y1251" s="1">
        <f t="shared" si="146"/>
        <v>3.8891389028253849E-2</v>
      </c>
      <c r="Z1251" s="1">
        <f t="shared" si="147"/>
        <v>321.51042020000006</v>
      </c>
      <c r="AA1251" s="1">
        <f t="shared" si="148"/>
        <v>32.572727286775176</v>
      </c>
      <c r="AB1251" s="1">
        <f t="shared" si="149"/>
        <v>31.745433333333331</v>
      </c>
      <c r="AC1251" s="1">
        <f t="shared" si="150"/>
        <v>4.7067108705577159</v>
      </c>
      <c r="AD1251" s="1">
        <f t="shared" si="151"/>
        <v>59.833596208514869</v>
      </c>
      <c r="AE1251" s="1">
        <f t="shared" si="152"/>
        <v>2.7015236101883295</v>
      </c>
      <c r="AF1251" s="1">
        <f t="shared" si="153"/>
        <v>4.5150614059261205</v>
      </c>
      <c r="AG1251" s="1">
        <f t="shared" si="154"/>
        <v>2.0051872603693863</v>
      </c>
      <c r="AH1251" s="1">
        <f t="shared" si="155"/>
        <v>-57.371539334389965</v>
      </c>
      <c r="AI1251" s="1">
        <f t="shared" si="156"/>
        <v>-115.06654688943559</v>
      </c>
      <c r="AJ1251" s="1">
        <f t="shared" si="157"/>
        <v>-8.8845152639107248</v>
      </c>
      <c r="AK1251" s="1">
        <f t="shared" si="158"/>
        <v>140.18781871226378</v>
      </c>
      <c r="AL1251" s="1">
        <f t="shared" si="159"/>
        <v>11.860931276590627</v>
      </c>
      <c r="AM1251" s="1">
        <f t="shared" si="160"/>
        <v>1.2443223701707746</v>
      </c>
      <c r="AN1251" s="1">
        <f t="shared" si="161"/>
        <v>0.51160385950885812</v>
      </c>
      <c r="AO1251" s="1">
        <v>93.22801218891307</v>
      </c>
      <c r="AP1251" s="1">
        <v>75.419438787878775</v>
      </c>
      <c r="AQ1251" s="1">
        <v>3.3304293831820559</v>
      </c>
      <c r="AR1251" s="1">
        <v>65.662157139145961</v>
      </c>
      <c r="AS1251" s="1">
        <f t="shared" si="162"/>
        <v>1.3009419350201805</v>
      </c>
      <c r="AT1251" s="1">
        <v>25.754814039480689</v>
      </c>
      <c r="AU1251" s="1">
        <v>27.218255151515141</v>
      </c>
      <c r="AV1251" s="1">
        <v>8.5544181056199705E-3</v>
      </c>
      <c r="AW1251" s="1">
        <v>81.5194902957615</v>
      </c>
      <c r="AX1251" s="1">
        <v>21</v>
      </c>
      <c r="AY1251" s="1">
        <v>4</v>
      </c>
      <c r="AZ1251" s="1">
        <f t="shared" si="163"/>
        <v>1</v>
      </c>
      <c r="BA1251" s="1">
        <f t="shared" si="164"/>
        <v>0</v>
      </c>
      <c r="BB1251" s="1">
        <f t="shared" si="165"/>
        <v>51872.608554358259</v>
      </c>
      <c r="BC1251" s="1">
        <f t="shared" si="166"/>
        <v>1999.9686666666671</v>
      </c>
      <c r="BD1251" s="1">
        <f t="shared" si="167"/>
        <v>1681.1733800000004</v>
      </c>
      <c r="BE1251" s="1">
        <f t="shared" si="168"/>
        <v>0.84059985939779724</v>
      </c>
      <c r="BF1251" s="1">
        <f t="shared" si="169"/>
        <v>0.16075772863774865</v>
      </c>
      <c r="BG1251" s="1">
        <v>6</v>
      </c>
      <c r="BH1251" s="1">
        <v>0.5</v>
      </c>
      <c r="BI1251" s="1" t="s">
        <v>356</v>
      </c>
      <c r="BJ1251" s="1">
        <v>2</v>
      </c>
      <c r="BK1251" s="1" t="b">
        <v>1</v>
      </c>
      <c r="BL1251" s="1">
        <v>1660327967.599999</v>
      </c>
      <c r="BM1251" s="1">
        <v>57.26451999999999</v>
      </c>
      <c r="BN1251" s="1">
        <v>71.579206666666678</v>
      </c>
      <c r="BO1251" s="1">
        <v>27.16386</v>
      </c>
      <c r="BP1251" s="1">
        <v>25.711633333333339</v>
      </c>
      <c r="BQ1251" s="1">
        <v>56.78944666666667</v>
      </c>
      <c r="BR1251" s="1">
        <v>27.15562666666667</v>
      </c>
      <c r="BS1251" s="1">
        <v>500.13753333333329</v>
      </c>
      <c r="BT1251" s="1">
        <v>99.352919999999983</v>
      </c>
      <c r="BU1251" s="1">
        <v>9.9941639999999998E-2</v>
      </c>
      <c r="BV1251" s="1">
        <v>31.01431333333333</v>
      </c>
      <c r="BW1251" s="1">
        <v>31.745433333333331</v>
      </c>
      <c r="BX1251" s="1">
        <v>999.89999999999986</v>
      </c>
      <c r="BY1251" s="1">
        <v>0</v>
      </c>
      <c r="BZ1251" s="1">
        <v>0</v>
      </c>
      <c r="CA1251" s="1">
        <v>10006.29266666667</v>
      </c>
      <c r="CB1251" s="1">
        <v>0</v>
      </c>
      <c r="CC1251" s="1">
        <v>515.18553333333341</v>
      </c>
      <c r="CD1251" s="1">
        <v>-14.31464804</v>
      </c>
      <c r="CE1251" s="1">
        <v>58.863726666666672</v>
      </c>
      <c r="CF1251" s="1">
        <v>73.469013333333336</v>
      </c>
      <c r="CG1251" s="1">
        <v>1.4522393333333341</v>
      </c>
      <c r="CH1251" s="1">
        <v>71.579206666666678</v>
      </c>
      <c r="CI1251" s="1">
        <v>25.711633333333339</v>
      </c>
      <c r="CJ1251" s="1">
        <v>2.6988093333333341</v>
      </c>
      <c r="CK1251" s="1">
        <v>2.554526000000001</v>
      </c>
      <c r="CL1251" s="1">
        <v>22.277866666666672</v>
      </c>
      <c r="CM1251" s="1">
        <v>21.37812666666667</v>
      </c>
      <c r="CN1251" s="1">
        <v>1999.9686666666671</v>
      </c>
      <c r="CO1251" s="1">
        <v>0.98000520000000013</v>
      </c>
      <c r="CP1251" s="1">
        <v>1.9995200000000001E-2</v>
      </c>
      <c r="CQ1251" s="1">
        <v>0</v>
      </c>
      <c r="CR1251" s="1">
        <v>2.737133333333333</v>
      </c>
      <c r="CS1251" s="1">
        <v>0</v>
      </c>
      <c r="CT1251" s="1">
        <v>24676.91333333333</v>
      </c>
      <c r="CU1251" s="1">
        <v>17412.060000000001</v>
      </c>
      <c r="CV1251" s="1">
        <v>44.166333333333327</v>
      </c>
      <c r="CW1251" s="1">
        <v>46.061999999999998</v>
      </c>
      <c r="CX1251" s="1">
        <v>44.358199999999997</v>
      </c>
      <c r="CY1251" s="1">
        <v>43.875</v>
      </c>
      <c r="CZ1251" s="1">
        <v>44.028933333333342</v>
      </c>
      <c r="DA1251" s="1">
        <v>1959.9786666666671</v>
      </c>
      <c r="DB1251" s="1">
        <v>39.99</v>
      </c>
      <c r="DC1251" s="1">
        <v>0</v>
      </c>
      <c r="DD1251" s="1">
        <v>1660327973.4000001</v>
      </c>
      <c r="DE1251" s="1">
        <v>0</v>
      </c>
      <c r="DF1251" s="1">
        <v>1660327771.0999999</v>
      </c>
      <c r="DG1251" s="1" t="s">
        <v>2754</v>
      </c>
      <c r="DH1251" s="1">
        <v>1660327771.0999999</v>
      </c>
      <c r="DI1251" s="1">
        <v>1660327770.5999999</v>
      </c>
      <c r="DJ1251" s="1">
        <v>42</v>
      </c>
      <c r="DK1251" s="1">
        <v>0.13300000000000001</v>
      </c>
      <c r="DL1251" s="1">
        <v>-5.0000000000000001E-3</v>
      </c>
      <c r="DM1251" s="1">
        <v>1.258</v>
      </c>
      <c r="DN1251" s="1">
        <v>1.2E-2</v>
      </c>
      <c r="DO1251" s="1">
        <v>400</v>
      </c>
      <c r="DP1251" s="1">
        <v>26</v>
      </c>
      <c r="DQ1251" s="1">
        <v>0.6</v>
      </c>
      <c r="DR1251" s="1">
        <v>0.12</v>
      </c>
      <c r="DS1251" s="1">
        <v>4.6598309822428623E-2</v>
      </c>
      <c r="DT1251" s="1">
        <v>3.3404060037603451</v>
      </c>
      <c r="DU1251" s="1">
        <v>0.26967998668979981</v>
      </c>
      <c r="DV1251" s="1">
        <v>0</v>
      </c>
      <c r="DW1251" s="1">
        <v>10.67878884475763</v>
      </c>
      <c r="DX1251" s="1">
        <v>110.415741442553</v>
      </c>
      <c r="DY1251" s="1">
        <v>8.0181802629738215</v>
      </c>
      <c r="DZ1251" s="1">
        <v>0</v>
      </c>
      <c r="EA1251" s="1">
        <v>-13.387886567741941</v>
      </c>
      <c r="EB1251" s="1">
        <v>-131.24589934838721</v>
      </c>
      <c r="EC1251" s="1">
        <v>9.8485791408419256</v>
      </c>
      <c r="ED1251" s="1">
        <v>0</v>
      </c>
      <c r="EE1251" s="1">
        <v>53.164235278773248</v>
      </c>
      <c r="EF1251" s="1">
        <v>-6.7539260509393282</v>
      </c>
      <c r="EG1251" s="1">
        <v>2.3850984923152421</v>
      </c>
      <c r="EH1251" s="1">
        <v>0</v>
      </c>
      <c r="EI1251" s="1">
        <v>1.472505365853658</v>
      </c>
      <c r="EJ1251" s="1">
        <v>-0.35595951219512251</v>
      </c>
      <c r="EK1251" s="1">
        <v>4.0887295307333281E-2</v>
      </c>
      <c r="EL1251" s="1">
        <v>0</v>
      </c>
      <c r="EM1251" s="1">
        <v>2.0059233334650819</v>
      </c>
      <c r="EN1251" s="1">
        <v>-7.2178326620377875E-2</v>
      </c>
      <c r="EO1251" s="1">
        <v>5.384145361371607E-3</v>
      </c>
      <c r="EP1251" s="1">
        <v>1</v>
      </c>
      <c r="EQ1251" s="1">
        <v>1</v>
      </c>
      <c r="ER1251" s="1">
        <v>6</v>
      </c>
      <c r="ES1251" s="1" t="s">
        <v>854</v>
      </c>
      <c r="ET1251" s="1">
        <v>2.9413299999999998</v>
      </c>
      <c r="EU1251" s="1">
        <v>2.8010899999999999</v>
      </c>
      <c r="EV1251" s="1">
        <v>1.9718900000000001E-2</v>
      </c>
      <c r="EW1251" s="1">
        <v>2.6997899999999998E-2</v>
      </c>
      <c r="EX1251" s="1">
        <v>0.117323</v>
      </c>
      <c r="EY1251" s="1">
        <v>0.112918</v>
      </c>
      <c r="EZ1251" s="1">
        <v>20048.099999999999</v>
      </c>
      <c r="FA1251" s="1">
        <v>20864.8</v>
      </c>
      <c r="FB1251" s="1">
        <v>23792.2</v>
      </c>
      <c r="FC1251" s="1">
        <v>24964.7</v>
      </c>
      <c r="FD1251" s="1">
        <v>33617.5</v>
      </c>
      <c r="FE1251" s="1">
        <v>35362.199999999997</v>
      </c>
      <c r="FF1251" s="1">
        <v>43390.1</v>
      </c>
      <c r="FG1251" s="1">
        <v>46152</v>
      </c>
      <c r="FH1251" s="1">
        <v>1.9000999999999999</v>
      </c>
      <c r="FI1251" s="1">
        <v>1.8130299999999999</v>
      </c>
      <c r="FJ1251" s="1">
        <v>9.9893700000000002E-2</v>
      </c>
      <c r="FK1251" s="1">
        <v>0</v>
      </c>
      <c r="FL1251" s="1">
        <v>30.110399999999998</v>
      </c>
      <c r="FM1251" s="1">
        <v>999.9</v>
      </c>
      <c r="FN1251" s="1">
        <v>57.3</v>
      </c>
      <c r="FO1251" s="1">
        <v>37.799999999999997</v>
      </c>
      <c r="FP1251" s="1">
        <v>37.980800000000002</v>
      </c>
      <c r="FQ1251" s="1">
        <v>63.2958</v>
      </c>
      <c r="FR1251" s="1">
        <v>23.453499999999998</v>
      </c>
      <c r="FS1251" s="1">
        <v>1</v>
      </c>
      <c r="FT1251" s="1">
        <v>0.505691</v>
      </c>
      <c r="FU1251" s="1">
        <v>2.8162199999999999</v>
      </c>
      <c r="FV1251" s="1">
        <v>20.298100000000002</v>
      </c>
      <c r="FW1251" s="1">
        <v>5.2095000000000002</v>
      </c>
      <c r="FX1251" s="1">
        <v>11.908099999999999</v>
      </c>
      <c r="FY1251" s="1">
        <v>5.0028499999999996</v>
      </c>
      <c r="FZ1251" s="1">
        <v>3.2904</v>
      </c>
      <c r="GA1251" s="1">
        <v>9999</v>
      </c>
      <c r="GB1251" s="1">
        <v>9999</v>
      </c>
      <c r="GC1251" s="1">
        <v>9999</v>
      </c>
      <c r="GD1251" s="1">
        <v>999.9</v>
      </c>
      <c r="GE1251" s="1">
        <v>1.8597399999999999</v>
      </c>
      <c r="GF1251" s="1">
        <v>1.85473</v>
      </c>
      <c r="GG1251" s="1">
        <v>1.85791</v>
      </c>
      <c r="GH1251" s="1">
        <v>1.8563799999999999</v>
      </c>
      <c r="GI1251" s="1">
        <v>1.85514</v>
      </c>
      <c r="GJ1251" s="1">
        <v>1.8547100000000001</v>
      </c>
      <c r="GK1251" s="1">
        <v>1.8534999999999999</v>
      </c>
      <c r="GL1251" s="1">
        <v>1.8565400000000001</v>
      </c>
      <c r="GM1251" s="1">
        <v>0</v>
      </c>
      <c r="GN1251" s="1">
        <v>0</v>
      </c>
      <c r="GO1251" s="1">
        <v>0</v>
      </c>
      <c r="GP1251" s="1">
        <v>0</v>
      </c>
      <c r="GQ1251" s="1" t="s">
        <v>359</v>
      </c>
      <c r="GR1251" s="1" t="s">
        <v>360</v>
      </c>
      <c r="GS1251" s="1" t="s">
        <v>361</v>
      </c>
      <c r="GT1251" s="1" t="s">
        <v>361</v>
      </c>
      <c r="GU1251" s="1" t="s">
        <v>361</v>
      </c>
      <c r="GV1251" s="1" t="s">
        <v>361</v>
      </c>
      <c r="GW1251" s="1">
        <v>0</v>
      </c>
      <c r="GX1251" s="1">
        <v>100</v>
      </c>
      <c r="GY1251" s="1">
        <v>100</v>
      </c>
      <c r="GZ1251" s="1">
        <v>0.52200000000000002</v>
      </c>
      <c r="HA1251" s="1">
        <v>8.0999999999999996E-3</v>
      </c>
      <c r="HB1251" s="1">
        <v>0.32140272067045289</v>
      </c>
      <c r="HC1251" s="1">
        <v>2.7716384584972409E-3</v>
      </c>
      <c r="HD1251" s="1">
        <v>-1.1467119688665799E-6</v>
      </c>
      <c r="HE1251" s="1">
        <v>2.0626329066488061E-10</v>
      </c>
      <c r="HF1251" s="1">
        <v>-7.4589808594339752E-2</v>
      </c>
      <c r="HG1251" s="1">
        <v>1.066993184659233E-2</v>
      </c>
      <c r="HH1251" s="1">
        <v>-3.4528890892081033E-4</v>
      </c>
      <c r="HI1251" s="1">
        <v>2.382551249023132E-6</v>
      </c>
      <c r="HJ1251" s="1">
        <v>1</v>
      </c>
      <c r="HK1251" s="1">
        <v>2115</v>
      </c>
      <c r="HL1251" s="1">
        <v>2</v>
      </c>
      <c r="HM1251" s="1">
        <v>30</v>
      </c>
      <c r="HN1251" s="1">
        <v>3.4</v>
      </c>
      <c r="HO1251" s="1">
        <v>3.4</v>
      </c>
      <c r="HP1251" s="1">
        <v>0.43090800000000001</v>
      </c>
      <c r="HQ1251" s="1">
        <v>2.3999000000000001</v>
      </c>
      <c r="HR1251" s="1">
        <v>1.4978</v>
      </c>
      <c r="HS1251" s="1">
        <v>2.3010299999999999</v>
      </c>
      <c r="HT1251" s="1">
        <v>1.5478499999999999</v>
      </c>
      <c r="HU1251" s="1">
        <v>2.34985</v>
      </c>
      <c r="HV1251" s="1">
        <v>40.886499999999998</v>
      </c>
      <c r="HW1251" s="1">
        <v>14.3422</v>
      </c>
      <c r="HX1251" s="1">
        <v>18</v>
      </c>
      <c r="HY1251" s="1">
        <v>472.74299999999999</v>
      </c>
      <c r="HZ1251" s="1">
        <v>477.89800000000002</v>
      </c>
      <c r="IA1251" s="1">
        <v>26.169</v>
      </c>
      <c r="IB1251" s="1">
        <v>33.338299999999997</v>
      </c>
      <c r="IC1251" s="1">
        <v>30.0001</v>
      </c>
      <c r="ID1251" s="1">
        <v>33.145099999999999</v>
      </c>
      <c r="IE1251" s="1">
        <v>33.249099999999999</v>
      </c>
      <c r="IF1251" s="1">
        <v>8.6610999999999994</v>
      </c>
      <c r="IG1251" s="1">
        <v>33.8352</v>
      </c>
      <c r="IH1251" s="1">
        <v>0</v>
      </c>
      <c r="II1251" s="1">
        <v>26.168399999999998</v>
      </c>
      <c r="IJ1251" s="1">
        <v>141.71899999999999</v>
      </c>
      <c r="IK1251" s="1">
        <v>25.740600000000001</v>
      </c>
      <c r="IL1251" s="1">
        <v>100.327</v>
      </c>
      <c r="IM1251" s="1">
        <v>100.021</v>
      </c>
      <c r="IN1251" s="1" t="s">
        <v>362</v>
      </c>
    </row>
    <row r="1252" spans="1:248" ht="15.75" customHeight="1" x14ac:dyDescent="0.3">
      <c r="A1252" s="1">
        <v>1236</v>
      </c>
      <c r="B1252" s="1">
        <v>1660327976.0999999</v>
      </c>
      <c r="C1252" s="1">
        <v>17009.5</v>
      </c>
      <c r="D1252" s="1" t="s">
        <v>2791</v>
      </c>
      <c r="E1252" s="1" t="s">
        <v>2792</v>
      </c>
      <c r="F1252" s="1">
        <v>1</v>
      </c>
      <c r="G1252" s="1" t="s">
        <v>354</v>
      </c>
      <c r="H1252" s="1" t="s">
        <v>350</v>
      </c>
      <c r="I1252" s="1" t="s">
        <v>351</v>
      </c>
      <c r="J1252" s="1" t="s">
        <v>352</v>
      </c>
      <c r="K1252" s="1" t="s">
        <v>2753</v>
      </c>
      <c r="L1252" s="1" t="s">
        <v>354</v>
      </c>
      <c r="M1252" s="1" t="s">
        <v>355</v>
      </c>
      <c r="N1252" s="1">
        <v>1660327968.0999999</v>
      </c>
      <c r="O1252" s="1">
        <f t="shared" si="136"/>
        <v>1.3014201829114863E-3</v>
      </c>
      <c r="P1252" s="1">
        <f t="shared" si="137"/>
        <v>1.3014201829114862</v>
      </c>
      <c r="Q1252" s="1">
        <f t="shared" si="138"/>
        <v>0.51842858848783246</v>
      </c>
      <c r="R1252" s="1">
        <f t="shared" si="139"/>
        <v>58.497293749999997</v>
      </c>
      <c r="S1252" s="1">
        <f t="shared" si="140"/>
        <v>43.47064630022949</v>
      </c>
      <c r="T1252" s="1">
        <f t="shared" si="141"/>
        <v>4.3232775458906971</v>
      </c>
      <c r="U1252" s="1">
        <f t="shared" si="142"/>
        <v>5.8177197278847936</v>
      </c>
      <c r="V1252" s="1">
        <f t="shared" si="143"/>
        <v>6.2903634208998638E-2</v>
      </c>
      <c r="W1252" s="1">
        <f t="shared" si="144"/>
        <v>2.9193416326170736</v>
      </c>
      <c r="X1252" s="1">
        <f t="shared" si="145"/>
        <v>6.2160240564334883E-2</v>
      </c>
      <c r="Y1252" s="1">
        <f t="shared" si="146"/>
        <v>3.8916209223528571E-2</v>
      </c>
      <c r="Z1252" s="1">
        <f t="shared" si="147"/>
        <v>321.50993475000001</v>
      </c>
      <c r="AA1252" s="1">
        <f t="shared" si="148"/>
        <v>32.571691971740634</v>
      </c>
      <c r="AB1252" s="1">
        <f t="shared" si="149"/>
        <v>31.744793749999999</v>
      </c>
      <c r="AC1252" s="1">
        <f t="shared" si="150"/>
        <v>4.706540168393575</v>
      </c>
      <c r="AD1252" s="1">
        <f t="shared" si="151"/>
        <v>59.844841137519445</v>
      </c>
      <c r="AE1252" s="1">
        <f t="shared" si="152"/>
        <v>2.7018964090501387</v>
      </c>
      <c r="AF1252" s="1">
        <f t="shared" si="153"/>
        <v>4.5148359619526124</v>
      </c>
      <c r="AG1252" s="1">
        <f t="shared" si="154"/>
        <v>2.0046437593434363</v>
      </c>
      <c r="AH1252" s="1">
        <f t="shared" si="155"/>
        <v>-57.392630066396542</v>
      </c>
      <c r="AI1252" s="1">
        <f t="shared" si="156"/>
        <v>-115.10636551068082</v>
      </c>
      <c r="AJ1252" s="1">
        <f t="shared" si="157"/>
        <v>-8.8873197931913275</v>
      </c>
      <c r="AK1252" s="1">
        <f t="shared" si="158"/>
        <v>140.12361937973128</v>
      </c>
      <c r="AL1252" s="1">
        <f t="shared" si="159"/>
        <v>12.634175874511278</v>
      </c>
      <c r="AM1252" s="1">
        <f t="shared" si="160"/>
        <v>1.2447584281351776</v>
      </c>
      <c r="AN1252" s="1">
        <f t="shared" si="161"/>
        <v>0.51842858848783246</v>
      </c>
      <c r="AO1252" s="1">
        <v>98.020685390618354</v>
      </c>
      <c r="AP1252" s="1">
        <v>79.153566666666634</v>
      </c>
      <c r="AQ1252" s="1">
        <v>3.5339934768793291</v>
      </c>
      <c r="AR1252" s="1">
        <v>65.662157139145961</v>
      </c>
      <c r="AS1252" s="1">
        <f t="shared" si="162"/>
        <v>1.3014201829114862</v>
      </c>
      <c r="AT1252" s="1">
        <v>25.756906578611609</v>
      </c>
      <c r="AU1252" s="1">
        <v>27.223862424242419</v>
      </c>
      <c r="AV1252" s="1">
        <v>8.0925215552209058E-3</v>
      </c>
      <c r="AW1252" s="1">
        <v>81.5194902957615</v>
      </c>
      <c r="AX1252" s="1">
        <v>21</v>
      </c>
      <c r="AY1252" s="1">
        <v>4</v>
      </c>
      <c r="AZ1252" s="1">
        <f t="shared" si="163"/>
        <v>1</v>
      </c>
      <c r="BA1252" s="1">
        <f t="shared" si="164"/>
        <v>0</v>
      </c>
      <c r="BB1252" s="1">
        <f t="shared" si="165"/>
        <v>51874.656635449079</v>
      </c>
      <c r="BC1252" s="1">
        <f t="shared" si="166"/>
        <v>1999.965625</v>
      </c>
      <c r="BD1252" s="1">
        <f t="shared" si="167"/>
        <v>1681.1708249999999</v>
      </c>
      <c r="BE1252" s="1">
        <f t="shared" si="168"/>
        <v>0.84059986031009903</v>
      </c>
      <c r="BF1252" s="1">
        <f t="shared" si="169"/>
        <v>0.16075773039849123</v>
      </c>
      <c r="BG1252" s="1">
        <v>6</v>
      </c>
      <c r="BH1252" s="1">
        <v>0.5</v>
      </c>
      <c r="BI1252" s="1" t="s">
        <v>356</v>
      </c>
      <c r="BJ1252" s="1">
        <v>2</v>
      </c>
      <c r="BK1252" s="1" t="b">
        <v>1</v>
      </c>
      <c r="BL1252" s="1">
        <v>1660327968.0999999</v>
      </c>
      <c r="BM1252" s="1">
        <v>58.497293749999997</v>
      </c>
      <c r="BN1252" s="1">
        <v>73.741568749999999</v>
      </c>
      <c r="BO1252" s="1">
        <v>27.167625000000001</v>
      </c>
      <c r="BP1252" s="1">
        <v>25.7148875</v>
      </c>
      <c r="BQ1252" s="1">
        <v>58.01899375</v>
      </c>
      <c r="BR1252" s="1">
        <v>27.15940625</v>
      </c>
      <c r="BS1252" s="1">
        <v>500.13493749999998</v>
      </c>
      <c r="BT1252" s="1">
        <v>99.352862500000001</v>
      </c>
      <c r="BU1252" s="1">
        <v>9.9938731249999996E-2</v>
      </c>
      <c r="BV1252" s="1">
        <v>31.013437499999998</v>
      </c>
      <c r="BW1252" s="1">
        <v>31.744793749999999</v>
      </c>
      <c r="BX1252" s="1">
        <v>999.9</v>
      </c>
      <c r="BY1252" s="1">
        <v>0</v>
      </c>
      <c r="BZ1252" s="1">
        <v>0</v>
      </c>
      <c r="CA1252" s="1">
        <v>10006.680625000001</v>
      </c>
      <c r="CB1252" s="1">
        <v>0</v>
      </c>
      <c r="CC1252" s="1">
        <v>507.5438125</v>
      </c>
      <c r="CD1252" s="1">
        <v>-15.244251287499999</v>
      </c>
      <c r="CE1252" s="1">
        <v>60.131212499999997</v>
      </c>
      <c r="CF1252" s="1">
        <v>75.688762499999996</v>
      </c>
      <c r="CG1252" s="1">
        <v>1.45275</v>
      </c>
      <c r="CH1252" s="1">
        <v>73.741568749999999</v>
      </c>
      <c r="CI1252" s="1">
        <v>25.7148875</v>
      </c>
      <c r="CJ1252" s="1">
        <v>2.6991818749999998</v>
      </c>
      <c r="CK1252" s="1">
        <v>2.5548481249999999</v>
      </c>
      <c r="CL1252" s="1">
        <v>22.28013125</v>
      </c>
      <c r="CM1252" s="1">
        <v>21.38018125</v>
      </c>
      <c r="CN1252" s="1">
        <v>1999.965625</v>
      </c>
      <c r="CO1252" s="1">
        <v>0.98000518749999999</v>
      </c>
      <c r="CP1252" s="1">
        <v>1.9995212500000002E-2</v>
      </c>
      <c r="CQ1252" s="1">
        <v>0</v>
      </c>
      <c r="CR1252" s="1">
        <v>2.7993125000000001</v>
      </c>
      <c r="CS1252" s="1">
        <v>0</v>
      </c>
      <c r="CT1252" s="1">
        <v>24674.368750000001</v>
      </c>
      <c r="CU1252" s="1">
        <v>17412.037499999999</v>
      </c>
      <c r="CV1252" s="1">
        <v>44.167625000000001</v>
      </c>
      <c r="CW1252" s="1">
        <v>46.061999999999998</v>
      </c>
      <c r="CX1252" s="1">
        <v>44.359250000000003</v>
      </c>
      <c r="CY1252" s="1">
        <v>43.875</v>
      </c>
      <c r="CZ1252" s="1">
        <v>44.030999999999999</v>
      </c>
      <c r="DA1252" s="1">
        <v>1959.975625</v>
      </c>
      <c r="DB1252" s="1">
        <v>39.99</v>
      </c>
      <c r="DC1252" s="1">
        <v>0</v>
      </c>
      <c r="DD1252" s="1">
        <v>1660327974.5999999</v>
      </c>
      <c r="DE1252" s="1">
        <v>0</v>
      </c>
      <c r="DF1252" s="1">
        <v>1660327771.0999999</v>
      </c>
      <c r="DG1252" s="1" t="s">
        <v>2754</v>
      </c>
      <c r="DH1252" s="1">
        <v>1660327771.0999999</v>
      </c>
      <c r="DI1252" s="1">
        <v>1660327770.5999999</v>
      </c>
      <c r="DJ1252" s="1">
        <v>42</v>
      </c>
      <c r="DK1252" s="1">
        <v>0.13300000000000001</v>
      </c>
      <c r="DL1252" s="1">
        <v>-5.0000000000000001E-3</v>
      </c>
      <c r="DM1252" s="1">
        <v>1.258</v>
      </c>
      <c r="DN1252" s="1">
        <v>1.2E-2</v>
      </c>
      <c r="DO1252" s="1">
        <v>400</v>
      </c>
      <c r="DP1252" s="1">
        <v>26</v>
      </c>
      <c r="DQ1252" s="1">
        <v>0.6</v>
      </c>
      <c r="DR1252" s="1">
        <v>0.12</v>
      </c>
      <c r="DS1252" s="1">
        <v>4.6598309822428623E-2</v>
      </c>
      <c r="DT1252" s="1">
        <v>3.3404060037603451</v>
      </c>
      <c r="DU1252" s="1">
        <v>0.26967998668979981</v>
      </c>
      <c r="DV1252" s="1">
        <v>0</v>
      </c>
      <c r="DW1252" s="1">
        <v>10.67878884475763</v>
      </c>
      <c r="DX1252" s="1">
        <v>110.415741442553</v>
      </c>
      <c r="DY1252" s="1">
        <v>8.0181802629738215</v>
      </c>
      <c r="DZ1252" s="1">
        <v>0</v>
      </c>
      <c r="EA1252" s="1">
        <v>-13.387886567741941</v>
      </c>
      <c r="EB1252" s="1">
        <v>-131.24589934838721</v>
      </c>
      <c r="EC1252" s="1">
        <v>9.8485791408419256</v>
      </c>
      <c r="ED1252" s="1">
        <v>0</v>
      </c>
      <c r="EE1252" s="1">
        <v>53.164235278773248</v>
      </c>
      <c r="EF1252" s="1">
        <v>-6.7539260509393282</v>
      </c>
      <c r="EG1252" s="1">
        <v>2.3850984923152421</v>
      </c>
      <c r="EH1252" s="1">
        <v>0</v>
      </c>
      <c r="EI1252" s="1">
        <v>1.472505365853658</v>
      </c>
      <c r="EJ1252" s="1">
        <v>-0.35595951219512251</v>
      </c>
      <c r="EK1252" s="1">
        <v>4.0887295307333281E-2</v>
      </c>
      <c r="EL1252" s="1">
        <v>0</v>
      </c>
      <c r="EM1252" s="1">
        <v>2.0059233334650819</v>
      </c>
      <c r="EN1252" s="1">
        <v>-7.2178326620377875E-2</v>
      </c>
      <c r="EO1252" s="1">
        <v>5.384145361371607E-3</v>
      </c>
      <c r="EP1252" s="1">
        <v>1</v>
      </c>
      <c r="EQ1252" s="1">
        <v>1</v>
      </c>
      <c r="ER1252" s="1">
        <v>6</v>
      </c>
      <c r="ES1252" s="1" t="s">
        <v>854</v>
      </c>
      <c r="ET1252" s="1">
        <v>2.9413200000000002</v>
      </c>
      <c r="EU1252" s="1">
        <v>2.8011900000000001</v>
      </c>
      <c r="EV1252" s="1">
        <v>2.06637E-2</v>
      </c>
      <c r="EW1252" s="1">
        <v>2.8156400000000002E-2</v>
      </c>
      <c r="EX1252" s="1">
        <v>0.117343</v>
      </c>
      <c r="EY1252" s="1">
        <v>0.112924</v>
      </c>
      <c r="EZ1252" s="1">
        <v>20028.900000000001</v>
      </c>
      <c r="FA1252" s="1">
        <v>20840</v>
      </c>
      <c r="FB1252" s="1">
        <v>23792.3</v>
      </c>
      <c r="FC1252" s="1">
        <v>24964.6</v>
      </c>
      <c r="FD1252" s="1">
        <v>33616.9</v>
      </c>
      <c r="FE1252" s="1">
        <v>35362.1</v>
      </c>
      <c r="FF1252" s="1">
        <v>43390.2</v>
      </c>
      <c r="FG1252" s="1">
        <v>46152</v>
      </c>
      <c r="FH1252" s="1">
        <v>1.90012</v>
      </c>
      <c r="FI1252" s="1">
        <v>1.81308</v>
      </c>
      <c r="FJ1252" s="1">
        <v>0.100046</v>
      </c>
      <c r="FK1252" s="1">
        <v>0</v>
      </c>
      <c r="FL1252" s="1">
        <v>30.110399999999998</v>
      </c>
      <c r="FM1252" s="1">
        <v>999.9</v>
      </c>
      <c r="FN1252" s="1">
        <v>57.3</v>
      </c>
      <c r="FO1252" s="1">
        <v>37.799999999999997</v>
      </c>
      <c r="FP1252" s="1">
        <v>37.980400000000003</v>
      </c>
      <c r="FQ1252" s="1">
        <v>62.955800000000004</v>
      </c>
      <c r="FR1252" s="1">
        <v>22.924700000000001</v>
      </c>
      <c r="FS1252" s="1">
        <v>1</v>
      </c>
      <c r="FT1252" s="1">
        <v>0.50570599999999999</v>
      </c>
      <c r="FU1252" s="1">
        <v>2.8157100000000002</v>
      </c>
      <c r="FV1252" s="1">
        <v>20.298200000000001</v>
      </c>
      <c r="FW1252" s="1">
        <v>5.2098000000000004</v>
      </c>
      <c r="FX1252" s="1">
        <v>11.908099999999999</v>
      </c>
      <c r="FY1252" s="1">
        <v>5.0029000000000003</v>
      </c>
      <c r="FZ1252" s="1">
        <v>3.2904499999999999</v>
      </c>
      <c r="GA1252" s="1">
        <v>9999</v>
      </c>
      <c r="GB1252" s="1">
        <v>9999</v>
      </c>
      <c r="GC1252" s="1">
        <v>9999</v>
      </c>
      <c r="GD1252" s="1">
        <v>999.9</v>
      </c>
      <c r="GE1252" s="1">
        <v>1.8597399999999999</v>
      </c>
      <c r="GF1252" s="1">
        <v>1.8547400000000001</v>
      </c>
      <c r="GG1252" s="1">
        <v>1.85791</v>
      </c>
      <c r="GH1252" s="1">
        <v>1.8563799999999999</v>
      </c>
      <c r="GI1252" s="1">
        <v>1.8551500000000001</v>
      </c>
      <c r="GJ1252" s="1">
        <v>1.8547100000000001</v>
      </c>
      <c r="GK1252" s="1">
        <v>1.8534999999999999</v>
      </c>
      <c r="GL1252" s="1">
        <v>1.8565400000000001</v>
      </c>
      <c r="GM1252" s="1">
        <v>0</v>
      </c>
      <c r="GN1252" s="1">
        <v>0</v>
      </c>
      <c r="GO1252" s="1">
        <v>0</v>
      </c>
      <c r="GP1252" s="1">
        <v>0</v>
      </c>
      <c r="GQ1252" s="1" t="s">
        <v>359</v>
      </c>
      <c r="GR1252" s="1" t="s">
        <v>360</v>
      </c>
      <c r="GS1252" s="1" t="s">
        <v>361</v>
      </c>
      <c r="GT1252" s="1" t="s">
        <v>361</v>
      </c>
      <c r="GU1252" s="1" t="s">
        <v>361</v>
      </c>
      <c r="GV1252" s="1" t="s">
        <v>361</v>
      </c>
      <c r="GW1252" s="1">
        <v>0</v>
      </c>
      <c r="GX1252" s="1">
        <v>100</v>
      </c>
      <c r="GY1252" s="1">
        <v>100</v>
      </c>
      <c r="GZ1252" s="1">
        <v>0.53100000000000003</v>
      </c>
      <c r="HA1252" s="1">
        <v>8.0999999999999996E-3</v>
      </c>
      <c r="HB1252" s="1">
        <v>0.32140272067045289</v>
      </c>
      <c r="HC1252" s="1">
        <v>2.7716384584972409E-3</v>
      </c>
      <c r="HD1252" s="1">
        <v>-1.1467119688665799E-6</v>
      </c>
      <c r="HE1252" s="1">
        <v>2.0626329066488061E-10</v>
      </c>
      <c r="HF1252" s="1">
        <v>-7.4589808594339752E-2</v>
      </c>
      <c r="HG1252" s="1">
        <v>1.066993184659233E-2</v>
      </c>
      <c r="HH1252" s="1">
        <v>-3.4528890892081033E-4</v>
      </c>
      <c r="HI1252" s="1">
        <v>2.382551249023132E-6</v>
      </c>
      <c r="HJ1252" s="1">
        <v>1</v>
      </c>
      <c r="HK1252" s="1">
        <v>2115</v>
      </c>
      <c r="HL1252" s="1">
        <v>2</v>
      </c>
      <c r="HM1252" s="1">
        <v>30</v>
      </c>
      <c r="HN1252" s="1">
        <v>3.4</v>
      </c>
      <c r="HO1252" s="1">
        <v>3.4</v>
      </c>
      <c r="HP1252" s="1">
        <v>0.44067400000000001</v>
      </c>
      <c r="HQ1252" s="1">
        <v>2.3986800000000001</v>
      </c>
      <c r="HR1252" s="1">
        <v>1.4978</v>
      </c>
      <c r="HS1252" s="1">
        <v>2.3010299999999999</v>
      </c>
      <c r="HT1252" s="1">
        <v>1.5478499999999999</v>
      </c>
      <c r="HU1252" s="1">
        <v>2.2546400000000002</v>
      </c>
      <c r="HV1252" s="1">
        <v>40.886499999999998</v>
      </c>
      <c r="HW1252" s="1">
        <v>14.3247</v>
      </c>
      <c r="HX1252" s="1">
        <v>18</v>
      </c>
      <c r="HY1252" s="1">
        <v>472.762</v>
      </c>
      <c r="HZ1252" s="1">
        <v>477.93700000000001</v>
      </c>
      <c r="IA1252" s="1">
        <v>26.166399999999999</v>
      </c>
      <c r="IB1252" s="1">
        <v>33.338500000000003</v>
      </c>
      <c r="IC1252" s="1">
        <v>30.0002</v>
      </c>
      <c r="ID1252" s="1">
        <v>33.145800000000001</v>
      </c>
      <c r="IE1252" s="1">
        <v>33.249899999999997</v>
      </c>
      <c r="IF1252" s="1">
        <v>8.8412500000000005</v>
      </c>
      <c r="IG1252" s="1">
        <v>33.8352</v>
      </c>
      <c r="IH1252" s="1">
        <v>0</v>
      </c>
      <c r="II1252" s="1">
        <v>26.168399999999998</v>
      </c>
      <c r="IJ1252" s="1">
        <v>141.71899999999999</v>
      </c>
      <c r="IK1252" s="1">
        <v>25.736999999999998</v>
      </c>
      <c r="IL1252" s="1">
        <v>100.327</v>
      </c>
      <c r="IM1252" s="1">
        <v>100.021</v>
      </c>
      <c r="IN1252" s="1" t="s">
        <v>362</v>
      </c>
    </row>
    <row r="1253" spans="1:248" ht="15.75" customHeight="1" x14ac:dyDescent="0.3">
      <c r="A1253" s="1">
        <v>1237</v>
      </c>
      <c r="B1253" s="1">
        <v>1660327977.0999999</v>
      </c>
      <c r="C1253" s="1">
        <v>17010.5</v>
      </c>
      <c r="D1253" s="1" t="s">
        <v>2793</v>
      </c>
      <c r="E1253" s="1" t="s">
        <v>2794</v>
      </c>
      <c r="F1253" s="1">
        <v>1</v>
      </c>
      <c r="G1253" s="1" t="s">
        <v>354</v>
      </c>
      <c r="H1253" s="1" t="s">
        <v>350</v>
      </c>
      <c r="I1253" s="1" t="s">
        <v>351</v>
      </c>
      <c r="J1253" s="1" t="s">
        <v>352</v>
      </c>
      <c r="K1253" s="1" t="s">
        <v>2753</v>
      </c>
      <c r="L1253" s="1" t="s">
        <v>354</v>
      </c>
      <c r="M1253" s="1" t="s">
        <v>355</v>
      </c>
      <c r="N1253" s="1">
        <v>1660327969.599999</v>
      </c>
      <c r="O1253" s="1">
        <f t="shared" si="136"/>
        <v>1.2985180822772131E-3</v>
      </c>
      <c r="P1253" s="1">
        <f t="shared" si="137"/>
        <v>1.2985180822772131</v>
      </c>
      <c r="Q1253" s="1">
        <f t="shared" si="138"/>
        <v>0.52359354498452282</v>
      </c>
      <c r="R1253" s="1">
        <f t="shared" si="139"/>
        <v>61.090666666666671</v>
      </c>
      <c r="S1253" s="1">
        <f t="shared" si="140"/>
        <v>45.829773107157784</v>
      </c>
      <c r="T1253" s="1">
        <f t="shared" si="141"/>
        <v>4.5578902484326163</v>
      </c>
      <c r="U1253" s="1">
        <f t="shared" si="142"/>
        <v>6.0756258430343291</v>
      </c>
      <c r="V1253" s="1">
        <f t="shared" si="143"/>
        <v>6.2808958686465216E-2</v>
      </c>
      <c r="W1253" s="1">
        <f t="shared" si="144"/>
        <v>2.9199772403935431</v>
      </c>
      <c r="X1253" s="1">
        <f t="shared" si="145"/>
        <v>6.2067946165811246E-2</v>
      </c>
      <c r="Y1253" s="1">
        <f t="shared" si="146"/>
        <v>3.8858314873750952E-2</v>
      </c>
      <c r="Z1253" s="1">
        <f t="shared" si="147"/>
        <v>321.50893059999993</v>
      </c>
      <c r="AA1253" s="1">
        <f t="shared" si="148"/>
        <v>32.569664547372966</v>
      </c>
      <c r="AB1253" s="1">
        <f t="shared" si="149"/>
        <v>31.742899999999999</v>
      </c>
      <c r="AC1253" s="1">
        <f t="shared" si="150"/>
        <v>4.7060347659067281</v>
      </c>
      <c r="AD1253" s="1">
        <f t="shared" si="151"/>
        <v>59.875399875956234</v>
      </c>
      <c r="AE1253" s="1">
        <f t="shared" si="152"/>
        <v>2.7028963343297754</v>
      </c>
      <c r="AF1253" s="1">
        <f t="shared" si="153"/>
        <v>4.5142017254654849</v>
      </c>
      <c r="AG1253" s="1">
        <f t="shared" si="154"/>
        <v>2.0031384315769527</v>
      </c>
      <c r="AH1253" s="1">
        <f t="shared" si="155"/>
        <v>-57.264647428425093</v>
      </c>
      <c r="AI1253" s="1">
        <f t="shared" si="156"/>
        <v>-115.2212228380738</v>
      </c>
      <c r="AJ1253" s="1">
        <f t="shared" si="157"/>
        <v>-8.8940604096636058</v>
      </c>
      <c r="AK1253" s="1">
        <f t="shared" si="158"/>
        <v>140.12899992383743</v>
      </c>
      <c r="AL1253" s="1">
        <f t="shared" si="159"/>
        <v>15.117843587638875</v>
      </c>
      <c r="AM1253" s="1">
        <f t="shared" si="160"/>
        <v>1.2408095756580129</v>
      </c>
      <c r="AN1253" s="1">
        <f t="shared" si="161"/>
        <v>0.52359354498452282</v>
      </c>
      <c r="AO1253" s="1">
        <v>102.78443367402279</v>
      </c>
      <c r="AP1253" s="1">
        <v>83.024237575757539</v>
      </c>
      <c r="AQ1253" s="1">
        <v>3.7058604156604709</v>
      </c>
      <c r="AR1253" s="1">
        <v>65.662157139145961</v>
      </c>
      <c r="AS1253" s="1">
        <f t="shared" si="162"/>
        <v>1.2985180822772131</v>
      </c>
      <c r="AT1253" s="1">
        <v>25.759448507093801</v>
      </c>
      <c r="AU1253" s="1">
        <v>27.22927878787878</v>
      </c>
      <c r="AV1253" s="1">
        <v>7.1144050940617001E-3</v>
      </c>
      <c r="AW1253" s="1">
        <v>81.5194902957615</v>
      </c>
      <c r="AX1253" s="1">
        <v>21</v>
      </c>
      <c r="AY1253" s="1">
        <v>4</v>
      </c>
      <c r="AZ1253" s="1">
        <f t="shared" si="163"/>
        <v>1</v>
      </c>
      <c r="BA1253" s="1">
        <f t="shared" si="164"/>
        <v>0</v>
      </c>
      <c r="BB1253" s="1">
        <f t="shared" si="165"/>
        <v>51893.132147564385</v>
      </c>
      <c r="BC1253" s="1">
        <f t="shared" si="166"/>
        <v>1999.959333333333</v>
      </c>
      <c r="BD1253" s="1">
        <f t="shared" si="167"/>
        <v>1681.1655399999995</v>
      </c>
      <c r="BE1253" s="1">
        <f t="shared" si="168"/>
        <v>0.84059986219719796</v>
      </c>
      <c r="BF1253" s="1">
        <f t="shared" si="169"/>
        <v>0.16075773404059215</v>
      </c>
      <c r="BG1253" s="1">
        <v>6</v>
      </c>
      <c r="BH1253" s="1">
        <v>0.5</v>
      </c>
      <c r="BI1253" s="1" t="s">
        <v>356</v>
      </c>
      <c r="BJ1253" s="1">
        <v>2</v>
      </c>
      <c r="BK1253" s="1" t="b">
        <v>1</v>
      </c>
      <c r="BL1253" s="1">
        <v>1660327969.599999</v>
      </c>
      <c r="BM1253" s="1">
        <v>61.090666666666671</v>
      </c>
      <c r="BN1253" s="1">
        <v>79.31819999999999</v>
      </c>
      <c r="BO1253" s="1">
        <v>27.17773333333334</v>
      </c>
      <c r="BP1253" s="1">
        <v>25.72961333333334</v>
      </c>
      <c r="BQ1253" s="1">
        <v>60.605573333333339</v>
      </c>
      <c r="BR1253" s="1">
        <v>27.16953333333333</v>
      </c>
      <c r="BS1253" s="1">
        <v>500.13279999999997</v>
      </c>
      <c r="BT1253" s="1">
        <v>99.352646666666658</v>
      </c>
      <c r="BU1253" s="1">
        <v>9.9956726666666648E-2</v>
      </c>
      <c r="BV1253" s="1">
        <v>31.010973333333329</v>
      </c>
      <c r="BW1253" s="1">
        <v>31.742899999999999</v>
      </c>
      <c r="BX1253" s="1">
        <v>999.89999999999986</v>
      </c>
      <c r="BY1253" s="1">
        <v>0</v>
      </c>
      <c r="BZ1253" s="1">
        <v>0</v>
      </c>
      <c r="CA1253" s="1">
        <v>10010.335333333331</v>
      </c>
      <c r="CB1253" s="1">
        <v>0</v>
      </c>
      <c r="CC1253" s="1">
        <v>516.36779999999999</v>
      </c>
      <c r="CD1253" s="1">
        <v>-18.22747866666667</v>
      </c>
      <c r="CE1253" s="1">
        <v>62.797699999999992</v>
      </c>
      <c r="CF1253" s="1">
        <v>81.413606666666666</v>
      </c>
      <c r="CG1253" s="1">
        <v>1.4481306666666669</v>
      </c>
      <c r="CH1253" s="1">
        <v>79.31819999999999</v>
      </c>
      <c r="CI1253" s="1">
        <v>25.72961333333334</v>
      </c>
      <c r="CJ1253" s="1">
        <v>2.7001793333333342</v>
      </c>
      <c r="CK1253" s="1">
        <v>2.556305333333333</v>
      </c>
      <c r="CL1253" s="1">
        <v>22.286200000000001</v>
      </c>
      <c r="CM1253" s="1">
        <v>21.389493333333331</v>
      </c>
      <c r="CN1253" s="1">
        <v>1999.959333333333</v>
      </c>
      <c r="CO1253" s="1">
        <v>0.98000520000000013</v>
      </c>
      <c r="CP1253" s="1">
        <v>1.9995200000000001E-2</v>
      </c>
      <c r="CQ1253" s="1">
        <v>0</v>
      </c>
      <c r="CR1253" s="1">
        <v>2.796333333333334</v>
      </c>
      <c r="CS1253" s="1">
        <v>0</v>
      </c>
      <c r="CT1253" s="1">
        <v>24668.67333333334</v>
      </c>
      <c r="CU1253" s="1">
        <v>17411.986666666671</v>
      </c>
      <c r="CV1253" s="1">
        <v>44.174600000000012</v>
      </c>
      <c r="CW1253" s="1">
        <v>46.061999999999998</v>
      </c>
      <c r="CX1253" s="1">
        <v>44.362399999999987</v>
      </c>
      <c r="CY1253" s="1">
        <v>43.879133333333343</v>
      </c>
      <c r="CZ1253" s="1">
        <v>44.037200000000013</v>
      </c>
      <c r="DA1253" s="1">
        <v>1959.969333333333</v>
      </c>
      <c r="DB1253" s="1">
        <v>39.99</v>
      </c>
      <c r="DC1253" s="1">
        <v>0</v>
      </c>
      <c r="DD1253" s="1">
        <v>1660327975.2</v>
      </c>
      <c r="DE1253" s="1">
        <v>0</v>
      </c>
      <c r="DF1253" s="1">
        <v>1660327771.0999999</v>
      </c>
      <c r="DG1253" s="1" t="s">
        <v>2754</v>
      </c>
      <c r="DH1253" s="1">
        <v>1660327771.0999999</v>
      </c>
      <c r="DI1253" s="1">
        <v>1660327770.5999999</v>
      </c>
      <c r="DJ1253" s="1">
        <v>42</v>
      </c>
      <c r="DK1253" s="1">
        <v>0.13300000000000001</v>
      </c>
      <c r="DL1253" s="1">
        <v>-5.0000000000000001E-3</v>
      </c>
      <c r="DM1253" s="1">
        <v>1.258</v>
      </c>
      <c r="DN1253" s="1">
        <v>1.2E-2</v>
      </c>
      <c r="DO1253" s="1">
        <v>400</v>
      </c>
      <c r="DP1253" s="1">
        <v>26</v>
      </c>
      <c r="DQ1253" s="1">
        <v>0.6</v>
      </c>
      <c r="DR1253" s="1">
        <v>0.12</v>
      </c>
      <c r="DS1253" s="1">
        <v>0.1030278084799144</v>
      </c>
      <c r="DT1253" s="1">
        <v>3.6580874645390229</v>
      </c>
      <c r="DU1253" s="1">
        <v>0.2919898732680925</v>
      </c>
      <c r="DV1253" s="1">
        <v>0</v>
      </c>
      <c r="DW1253" s="1">
        <v>12.650286354542761</v>
      </c>
      <c r="DX1253" s="1">
        <v>109.49865846733439</v>
      </c>
      <c r="DY1253" s="1">
        <v>8.2140958379578972</v>
      </c>
      <c r="DZ1253" s="1">
        <v>0</v>
      </c>
      <c r="EA1253" s="1">
        <v>-16.75097753333333</v>
      </c>
      <c r="EB1253" s="1">
        <v>-130.48032389766399</v>
      </c>
      <c r="EC1253" s="1">
        <v>9.4912724640317396</v>
      </c>
      <c r="ED1253" s="1">
        <v>0</v>
      </c>
      <c r="EE1253" s="1">
        <v>53.585673763766998</v>
      </c>
      <c r="EF1253" s="1">
        <v>2.7633529761285738</v>
      </c>
      <c r="EG1253" s="1">
        <v>2.934182617450249</v>
      </c>
      <c r="EH1253" s="1">
        <v>0</v>
      </c>
      <c r="EI1253" s="1">
        <v>1.46465175</v>
      </c>
      <c r="EJ1253" s="1">
        <v>-0.25908596622889901</v>
      </c>
      <c r="EK1253" s="1">
        <v>3.4259661256899512E-2</v>
      </c>
      <c r="EL1253" s="1">
        <v>0</v>
      </c>
      <c r="EM1253" s="1">
        <v>2.0046639786211089</v>
      </c>
      <c r="EN1253" s="1">
        <v>-7.6459223038908064E-2</v>
      </c>
      <c r="EO1253" s="1">
        <v>5.7895841057431239E-3</v>
      </c>
      <c r="EP1253" s="1">
        <v>1</v>
      </c>
      <c r="EQ1253" s="1">
        <v>1</v>
      </c>
      <c r="ER1253" s="1">
        <v>6</v>
      </c>
      <c r="ES1253" s="1" t="s">
        <v>854</v>
      </c>
      <c r="ET1253" s="1">
        <v>2.9413100000000001</v>
      </c>
      <c r="EU1253" s="1">
        <v>2.8013400000000002</v>
      </c>
      <c r="EV1253" s="1">
        <v>2.1636900000000001E-2</v>
      </c>
      <c r="EW1253" s="1">
        <v>2.93526E-2</v>
      </c>
      <c r="EX1253" s="1">
        <v>0.117359</v>
      </c>
      <c r="EY1253" s="1">
        <v>0.112929</v>
      </c>
      <c r="EZ1253" s="1">
        <v>20009</v>
      </c>
      <c r="FA1253" s="1">
        <v>20814.400000000001</v>
      </c>
      <c r="FB1253" s="1">
        <v>23792.3</v>
      </c>
      <c r="FC1253" s="1">
        <v>24964.6</v>
      </c>
      <c r="FD1253" s="1">
        <v>33616.199999999997</v>
      </c>
      <c r="FE1253" s="1">
        <v>35361.9</v>
      </c>
      <c r="FF1253" s="1">
        <v>43390.1</v>
      </c>
      <c r="FG1253" s="1">
        <v>46152</v>
      </c>
      <c r="FH1253" s="1">
        <v>1.9</v>
      </c>
      <c r="FI1253" s="1">
        <v>1.8129999999999999</v>
      </c>
      <c r="FJ1253" s="1">
        <v>0.100121</v>
      </c>
      <c r="FK1253" s="1">
        <v>0</v>
      </c>
      <c r="FL1253" s="1">
        <v>30.110399999999998</v>
      </c>
      <c r="FM1253" s="1">
        <v>999.9</v>
      </c>
      <c r="FN1253" s="1">
        <v>57.2</v>
      </c>
      <c r="FO1253" s="1">
        <v>37.9</v>
      </c>
      <c r="FP1253" s="1">
        <v>38.118000000000002</v>
      </c>
      <c r="FQ1253" s="1">
        <v>63.005800000000001</v>
      </c>
      <c r="FR1253" s="1">
        <v>22.4679</v>
      </c>
      <c r="FS1253" s="1">
        <v>1</v>
      </c>
      <c r="FT1253" s="1">
        <v>0.50574699999999995</v>
      </c>
      <c r="FU1253" s="1">
        <v>2.8010899999999999</v>
      </c>
      <c r="FV1253" s="1">
        <v>20.298400000000001</v>
      </c>
      <c r="FW1253" s="1">
        <v>5.2099500000000001</v>
      </c>
      <c r="FX1253" s="1">
        <v>11.908099999999999</v>
      </c>
      <c r="FY1253" s="1">
        <v>5.0029000000000003</v>
      </c>
      <c r="FZ1253" s="1">
        <v>3.2904499999999999</v>
      </c>
      <c r="GA1253" s="1">
        <v>9999</v>
      </c>
      <c r="GB1253" s="1">
        <v>9999</v>
      </c>
      <c r="GC1253" s="1">
        <v>9999</v>
      </c>
      <c r="GD1253" s="1">
        <v>999.9</v>
      </c>
      <c r="GE1253" s="1">
        <v>1.8597399999999999</v>
      </c>
      <c r="GF1253" s="1">
        <v>1.8547400000000001</v>
      </c>
      <c r="GG1253" s="1">
        <v>1.85791</v>
      </c>
      <c r="GH1253" s="1">
        <v>1.8563799999999999</v>
      </c>
      <c r="GI1253" s="1">
        <v>1.85514</v>
      </c>
      <c r="GJ1253" s="1">
        <v>1.8547100000000001</v>
      </c>
      <c r="GK1253" s="1">
        <v>1.8534900000000001</v>
      </c>
      <c r="GL1253" s="1">
        <v>1.8565400000000001</v>
      </c>
      <c r="GM1253" s="1">
        <v>0</v>
      </c>
      <c r="GN1253" s="1">
        <v>0</v>
      </c>
      <c r="GO1253" s="1">
        <v>0</v>
      </c>
      <c r="GP1253" s="1">
        <v>0</v>
      </c>
      <c r="GQ1253" s="1" t="s">
        <v>359</v>
      </c>
      <c r="GR1253" s="1" t="s">
        <v>360</v>
      </c>
      <c r="GS1253" s="1" t="s">
        <v>361</v>
      </c>
      <c r="GT1253" s="1" t="s">
        <v>361</v>
      </c>
      <c r="GU1253" s="1" t="s">
        <v>361</v>
      </c>
      <c r="GV1253" s="1" t="s">
        <v>361</v>
      </c>
      <c r="GW1253" s="1">
        <v>0</v>
      </c>
      <c r="GX1253" s="1">
        <v>100</v>
      </c>
      <c r="GY1253" s="1">
        <v>100</v>
      </c>
      <c r="GZ1253" s="1">
        <v>0.54100000000000004</v>
      </c>
      <c r="HA1253" s="1">
        <v>8.0999999999999996E-3</v>
      </c>
      <c r="HB1253" s="1">
        <v>0.32140272067045289</v>
      </c>
      <c r="HC1253" s="1">
        <v>2.7716384584972409E-3</v>
      </c>
      <c r="HD1253" s="1">
        <v>-1.1467119688665799E-6</v>
      </c>
      <c r="HE1253" s="1">
        <v>2.0626329066488061E-10</v>
      </c>
      <c r="HF1253" s="1">
        <v>-7.4589808594339752E-2</v>
      </c>
      <c r="HG1253" s="1">
        <v>1.066993184659233E-2</v>
      </c>
      <c r="HH1253" s="1">
        <v>-3.4528890892081033E-4</v>
      </c>
      <c r="HI1253" s="1">
        <v>2.382551249023132E-6</v>
      </c>
      <c r="HJ1253" s="1">
        <v>1</v>
      </c>
      <c r="HK1253" s="1">
        <v>2115</v>
      </c>
      <c r="HL1253" s="1">
        <v>2</v>
      </c>
      <c r="HM1253" s="1">
        <v>30</v>
      </c>
      <c r="HN1253" s="1">
        <v>3.4</v>
      </c>
      <c r="HO1253" s="1">
        <v>3.4</v>
      </c>
      <c r="HP1253" s="1">
        <v>0.45288099999999998</v>
      </c>
      <c r="HQ1253" s="1">
        <v>2.3718300000000001</v>
      </c>
      <c r="HR1253" s="1">
        <v>1.4978</v>
      </c>
      <c r="HS1253" s="1">
        <v>2.3010299999999999</v>
      </c>
      <c r="HT1253" s="1">
        <v>1.5478499999999999</v>
      </c>
      <c r="HU1253" s="1">
        <v>2.4255399999999998</v>
      </c>
      <c r="HV1253" s="1">
        <v>40.886499999999998</v>
      </c>
      <c r="HW1253" s="1">
        <v>14.333399999999999</v>
      </c>
      <c r="HX1253" s="1">
        <v>18</v>
      </c>
      <c r="HY1253" s="1">
        <v>472.69400000000002</v>
      </c>
      <c r="HZ1253" s="1">
        <v>477.89299999999997</v>
      </c>
      <c r="IA1253" s="1">
        <v>26.163900000000002</v>
      </c>
      <c r="IB1253" s="1">
        <v>33.339300000000001</v>
      </c>
      <c r="IC1253" s="1">
        <v>30.0002</v>
      </c>
      <c r="ID1253" s="1">
        <v>33.146500000000003</v>
      </c>
      <c r="IE1253" s="1">
        <v>33.250599999999999</v>
      </c>
      <c r="IF1253" s="1">
        <v>9.1107600000000009</v>
      </c>
      <c r="IG1253" s="1">
        <v>33.8352</v>
      </c>
      <c r="IH1253" s="1">
        <v>0</v>
      </c>
      <c r="II1253" s="1">
        <v>26.166699999999999</v>
      </c>
      <c r="IJ1253" s="1">
        <v>151.84700000000001</v>
      </c>
      <c r="IK1253" s="1">
        <v>25.736999999999998</v>
      </c>
      <c r="IL1253" s="1">
        <v>100.327</v>
      </c>
      <c r="IM1253" s="1">
        <v>100.021</v>
      </c>
      <c r="IN1253" s="1" t="s">
        <v>362</v>
      </c>
    </row>
    <row r="1254" spans="1:248" ht="15.75" customHeight="1" x14ac:dyDescent="0.3">
      <c r="A1254" s="1">
        <v>1238</v>
      </c>
      <c r="B1254" s="1">
        <v>1660327978.0999999</v>
      </c>
      <c r="C1254" s="1">
        <v>17011.5</v>
      </c>
      <c r="D1254" s="1" t="s">
        <v>2795</v>
      </c>
      <c r="E1254" s="1" t="s">
        <v>2796</v>
      </c>
      <c r="F1254" s="1">
        <v>1</v>
      </c>
      <c r="G1254" s="1" t="s">
        <v>354</v>
      </c>
      <c r="H1254" s="1" t="s">
        <v>350</v>
      </c>
      <c r="I1254" s="1" t="s">
        <v>351</v>
      </c>
      <c r="J1254" s="1" t="s">
        <v>352</v>
      </c>
      <c r="K1254" s="1" t="s">
        <v>2753</v>
      </c>
      <c r="L1254" s="1" t="s">
        <v>354</v>
      </c>
      <c r="M1254" s="1" t="s">
        <v>355</v>
      </c>
      <c r="N1254" s="1">
        <v>1660327970.0999999</v>
      </c>
      <c r="O1254" s="1">
        <f t="shared" si="136"/>
        <v>1.29602342801838E-3</v>
      </c>
      <c r="P1254" s="1">
        <f t="shared" si="137"/>
        <v>1.29602342801838</v>
      </c>
      <c r="Q1254" s="1">
        <f t="shared" si="138"/>
        <v>0.5800070814266326</v>
      </c>
      <c r="R1254" s="1">
        <f t="shared" si="139"/>
        <v>62.561306250000001</v>
      </c>
      <c r="S1254" s="1">
        <f t="shared" si="140"/>
        <v>45.799427733658462</v>
      </c>
      <c r="T1254" s="1">
        <f t="shared" si="141"/>
        <v>4.5548730880516777</v>
      </c>
      <c r="U1254" s="1">
        <f t="shared" si="142"/>
        <v>6.2218858246140298</v>
      </c>
      <c r="V1254" s="1">
        <f t="shared" si="143"/>
        <v>6.2700611019181465E-2</v>
      </c>
      <c r="W1254" s="1">
        <f t="shared" si="144"/>
        <v>2.9199737429775117</v>
      </c>
      <c r="X1254" s="1">
        <f t="shared" si="145"/>
        <v>6.1962135754429867E-2</v>
      </c>
      <c r="Y1254" s="1">
        <f t="shared" si="146"/>
        <v>3.8791959132310649E-2</v>
      </c>
      <c r="Z1254" s="1">
        <f t="shared" si="147"/>
        <v>321.51113175</v>
      </c>
      <c r="AA1254" s="1">
        <f t="shared" si="148"/>
        <v>32.569493289167113</v>
      </c>
      <c r="AB1254" s="1">
        <f t="shared" si="149"/>
        <v>31.742587499999999</v>
      </c>
      <c r="AC1254" s="1">
        <f t="shared" si="150"/>
        <v>4.7059513706987044</v>
      </c>
      <c r="AD1254" s="1">
        <f t="shared" si="151"/>
        <v>59.886080091898108</v>
      </c>
      <c r="AE1254" s="1">
        <f t="shared" si="152"/>
        <v>2.7032496384971521</v>
      </c>
      <c r="AF1254" s="1">
        <f t="shared" si="153"/>
        <v>4.5139866131643345</v>
      </c>
      <c r="AG1254" s="1">
        <f t="shared" si="154"/>
        <v>2.0027017322015523</v>
      </c>
      <c r="AH1254" s="1">
        <f t="shared" si="155"/>
        <v>-57.154633175610556</v>
      </c>
      <c r="AI1254" s="1">
        <f t="shared" si="156"/>
        <v>-115.30346881478158</v>
      </c>
      <c r="AJ1254" s="1">
        <f t="shared" si="157"/>
        <v>-8.9003693831005268</v>
      </c>
      <c r="AK1254" s="1">
        <f t="shared" si="158"/>
        <v>140.1526603765073</v>
      </c>
      <c r="AL1254" s="1">
        <f t="shared" si="159"/>
        <v>15.794938281372618</v>
      </c>
      <c r="AM1254" s="1">
        <f t="shared" si="160"/>
        <v>1.2419210615958773</v>
      </c>
      <c r="AN1254" s="1">
        <f t="shared" si="161"/>
        <v>0.5800070814266326</v>
      </c>
      <c r="AO1254" s="1">
        <v>107.5615793069995</v>
      </c>
      <c r="AP1254" s="1">
        <v>87.003486666666618</v>
      </c>
      <c r="AQ1254" s="1">
        <v>3.847049170126807</v>
      </c>
      <c r="AR1254" s="1">
        <v>65.662157139145961</v>
      </c>
      <c r="AS1254" s="1">
        <f t="shared" si="162"/>
        <v>1.29602342801838</v>
      </c>
      <c r="AT1254" s="1">
        <v>25.761598821537781</v>
      </c>
      <c r="AU1254" s="1">
        <v>27.234435757575749</v>
      </c>
      <c r="AV1254" s="1">
        <v>6.1900993567048784E-3</v>
      </c>
      <c r="AW1254" s="1">
        <v>81.5194902957615</v>
      </c>
      <c r="AX1254" s="1">
        <v>21</v>
      </c>
      <c r="AY1254" s="1">
        <v>4</v>
      </c>
      <c r="AZ1254" s="1">
        <f t="shared" si="163"/>
        <v>1</v>
      </c>
      <c r="BA1254" s="1">
        <f t="shared" si="164"/>
        <v>0</v>
      </c>
      <c r="BB1254" s="1">
        <f t="shared" si="165"/>
        <v>51893.175646305725</v>
      </c>
      <c r="BC1254" s="1">
        <f t="shared" si="166"/>
        <v>1999.973125</v>
      </c>
      <c r="BD1254" s="1">
        <f t="shared" si="167"/>
        <v>1681.1771249999999</v>
      </c>
      <c r="BE1254" s="1">
        <f t="shared" si="168"/>
        <v>0.84059985806059268</v>
      </c>
      <c r="BF1254" s="1">
        <f t="shared" si="169"/>
        <v>0.16075772605694388</v>
      </c>
      <c r="BG1254" s="1">
        <v>6</v>
      </c>
      <c r="BH1254" s="1">
        <v>0.5</v>
      </c>
      <c r="BI1254" s="1" t="s">
        <v>356</v>
      </c>
      <c r="BJ1254" s="1">
        <v>2</v>
      </c>
      <c r="BK1254" s="1" t="b">
        <v>1</v>
      </c>
      <c r="BL1254" s="1">
        <v>1660327970.0999999</v>
      </c>
      <c r="BM1254" s="1">
        <v>62.561306250000001</v>
      </c>
      <c r="BN1254" s="1">
        <v>81.603499999999997</v>
      </c>
      <c r="BO1254" s="1">
        <v>27.181281250000001</v>
      </c>
      <c r="BP1254" s="1">
        <v>25.731862499999998</v>
      </c>
      <c r="BQ1254" s="1">
        <v>62.072381249999999</v>
      </c>
      <c r="BR1254" s="1">
        <v>27.17309375</v>
      </c>
      <c r="BS1254" s="1">
        <v>500.13043750000003</v>
      </c>
      <c r="BT1254" s="1">
        <v>99.352656249999995</v>
      </c>
      <c r="BU1254" s="1">
        <v>9.9963868750000004E-2</v>
      </c>
      <c r="BV1254" s="1">
        <v>31.010137499999999</v>
      </c>
      <c r="BW1254" s="1">
        <v>31.742587499999999</v>
      </c>
      <c r="BX1254" s="1">
        <v>999.9</v>
      </c>
      <c r="BY1254" s="1">
        <v>0</v>
      </c>
      <c r="BZ1254" s="1">
        <v>0</v>
      </c>
      <c r="CA1254" s="1">
        <v>10010.314375</v>
      </c>
      <c r="CB1254" s="1">
        <v>0</v>
      </c>
      <c r="CC1254" s="1">
        <v>498.171875</v>
      </c>
      <c r="CD1254" s="1">
        <v>-19.042142500000001</v>
      </c>
      <c r="CE1254" s="1">
        <v>64.309718750000002</v>
      </c>
      <c r="CF1254" s="1">
        <v>83.759506250000001</v>
      </c>
      <c r="CG1254" s="1">
        <v>1.44943</v>
      </c>
      <c r="CH1254" s="1">
        <v>81.603499999999997</v>
      </c>
      <c r="CI1254" s="1">
        <v>25.731862499999998</v>
      </c>
      <c r="CJ1254" s="1">
        <v>2.7005325</v>
      </c>
      <c r="CK1254" s="1">
        <v>2.55652875</v>
      </c>
      <c r="CL1254" s="1">
        <v>22.288343749999999</v>
      </c>
      <c r="CM1254" s="1">
        <v>21.390918750000001</v>
      </c>
      <c r="CN1254" s="1">
        <v>1999.973125</v>
      </c>
      <c r="CO1254" s="1">
        <v>0.98000537499999996</v>
      </c>
      <c r="CP1254" s="1">
        <v>1.9995025E-2</v>
      </c>
      <c r="CQ1254" s="1">
        <v>0</v>
      </c>
      <c r="CR1254" s="1">
        <v>2.8359375</v>
      </c>
      <c r="CS1254" s="1">
        <v>0</v>
      </c>
      <c r="CT1254" s="1">
        <v>24666.493750000001</v>
      </c>
      <c r="CU1254" s="1">
        <v>17412.106250000001</v>
      </c>
      <c r="CV1254" s="1">
        <v>44.175375000000003</v>
      </c>
      <c r="CW1254" s="1">
        <v>46.061999999999998</v>
      </c>
      <c r="CX1254" s="1">
        <v>44.363187500000002</v>
      </c>
      <c r="CY1254" s="1">
        <v>43.882750000000001</v>
      </c>
      <c r="CZ1254" s="1">
        <v>44.038749999999993</v>
      </c>
      <c r="DA1254" s="1">
        <v>1959.983125</v>
      </c>
      <c r="DB1254" s="1">
        <v>39.99</v>
      </c>
      <c r="DC1254" s="1">
        <v>0</v>
      </c>
      <c r="DD1254" s="1">
        <v>1660327976.4000001</v>
      </c>
      <c r="DE1254" s="1">
        <v>0</v>
      </c>
      <c r="DF1254" s="1">
        <v>1660327771.0999999</v>
      </c>
      <c r="DG1254" s="1" t="s">
        <v>2754</v>
      </c>
      <c r="DH1254" s="1">
        <v>1660327771.0999999</v>
      </c>
      <c r="DI1254" s="1">
        <v>1660327770.5999999</v>
      </c>
      <c r="DJ1254" s="1">
        <v>42</v>
      </c>
      <c r="DK1254" s="1">
        <v>0.13300000000000001</v>
      </c>
      <c r="DL1254" s="1">
        <v>-5.0000000000000001E-3</v>
      </c>
      <c r="DM1254" s="1">
        <v>1.258</v>
      </c>
      <c r="DN1254" s="1">
        <v>1.2E-2</v>
      </c>
      <c r="DO1254" s="1">
        <v>400</v>
      </c>
      <c r="DP1254" s="1">
        <v>26</v>
      </c>
      <c r="DQ1254" s="1">
        <v>0.6</v>
      </c>
      <c r="DR1254" s="1">
        <v>0.12</v>
      </c>
      <c r="DS1254" s="1">
        <v>0.18266144894858111</v>
      </c>
      <c r="DT1254" s="1">
        <v>3.865670770017736</v>
      </c>
      <c r="DU1254" s="1">
        <v>0.29497353420716849</v>
      </c>
      <c r="DV1254" s="1">
        <v>0</v>
      </c>
      <c r="DW1254" s="1">
        <v>15.52574572762285</v>
      </c>
      <c r="DX1254" s="1">
        <v>103.2107622128262</v>
      </c>
      <c r="DY1254" s="1">
        <v>7.5439886839487924</v>
      </c>
      <c r="DZ1254" s="1">
        <v>0</v>
      </c>
      <c r="EA1254" s="1">
        <v>-19.122324193548391</v>
      </c>
      <c r="EB1254" s="1">
        <v>-121.5100016129033</v>
      </c>
      <c r="EC1254" s="1">
        <v>9.1886212692339164</v>
      </c>
      <c r="ED1254" s="1">
        <v>0</v>
      </c>
      <c r="EE1254" s="1">
        <v>54.322370990001801</v>
      </c>
      <c r="EF1254" s="1">
        <v>19.3961340780352</v>
      </c>
      <c r="EG1254" s="1">
        <v>4.2261769521416284</v>
      </c>
      <c r="EH1254" s="1">
        <v>0</v>
      </c>
      <c r="EI1254" s="1">
        <v>1.4615570731707319</v>
      </c>
      <c r="EJ1254" s="1">
        <v>-0.17696236933797599</v>
      </c>
      <c r="EK1254" s="1">
        <v>3.0251041041864941E-2</v>
      </c>
      <c r="EL1254" s="1">
        <v>0</v>
      </c>
      <c r="EM1254" s="1">
        <v>2.00288081325423</v>
      </c>
      <c r="EN1254" s="1">
        <v>-7.6526091296005058E-2</v>
      </c>
      <c r="EO1254" s="1">
        <v>5.6235547121779011E-3</v>
      </c>
      <c r="EP1254" s="1">
        <v>1</v>
      </c>
      <c r="EQ1254" s="1">
        <v>1</v>
      </c>
      <c r="ER1254" s="1">
        <v>6</v>
      </c>
      <c r="ES1254" s="1" t="s">
        <v>854</v>
      </c>
      <c r="ET1254" s="1">
        <v>2.9413499999999999</v>
      </c>
      <c r="EU1254" s="1">
        <v>2.8012999999999999</v>
      </c>
      <c r="EV1254" s="1">
        <v>2.2634000000000001E-2</v>
      </c>
      <c r="EW1254" s="1">
        <v>3.05478E-2</v>
      </c>
      <c r="EX1254" s="1">
        <v>0.11737300000000001</v>
      </c>
      <c r="EY1254" s="1">
        <v>0.112932</v>
      </c>
      <c r="EZ1254" s="1">
        <v>19988.599999999999</v>
      </c>
      <c r="FA1254" s="1">
        <v>20788.7</v>
      </c>
      <c r="FB1254" s="1">
        <v>23792.2</v>
      </c>
      <c r="FC1254" s="1">
        <v>24964.6</v>
      </c>
      <c r="FD1254" s="1">
        <v>33615.699999999997</v>
      </c>
      <c r="FE1254" s="1">
        <v>35361.800000000003</v>
      </c>
      <c r="FF1254" s="1">
        <v>43390.1</v>
      </c>
      <c r="FG1254" s="1">
        <v>46152</v>
      </c>
      <c r="FH1254" s="1">
        <v>1.9001999999999999</v>
      </c>
      <c r="FI1254" s="1">
        <v>1.8128500000000001</v>
      </c>
      <c r="FJ1254" s="1">
        <v>0.10002800000000001</v>
      </c>
      <c r="FK1254" s="1">
        <v>0</v>
      </c>
      <c r="FL1254" s="1">
        <v>30.110399999999998</v>
      </c>
      <c r="FM1254" s="1">
        <v>999.9</v>
      </c>
      <c r="FN1254" s="1">
        <v>57.2</v>
      </c>
      <c r="FO1254" s="1">
        <v>37.9</v>
      </c>
      <c r="FP1254" s="1">
        <v>38.121600000000001</v>
      </c>
      <c r="FQ1254" s="1">
        <v>62.905799999999999</v>
      </c>
      <c r="FR1254" s="1">
        <v>23.040900000000001</v>
      </c>
      <c r="FS1254" s="1">
        <v>1</v>
      </c>
      <c r="FT1254" s="1">
        <v>0.50576699999999997</v>
      </c>
      <c r="FU1254" s="1">
        <v>2.78931</v>
      </c>
      <c r="FV1254" s="1">
        <v>20.2986</v>
      </c>
      <c r="FW1254" s="1">
        <v>5.2100999999999997</v>
      </c>
      <c r="FX1254" s="1">
        <v>11.908099999999999</v>
      </c>
      <c r="FY1254" s="1">
        <v>5.00305</v>
      </c>
      <c r="FZ1254" s="1">
        <v>3.2904800000000001</v>
      </c>
      <c r="GA1254" s="1">
        <v>9999</v>
      </c>
      <c r="GB1254" s="1">
        <v>9999</v>
      </c>
      <c r="GC1254" s="1">
        <v>9999</v>
      </c>
      <c r="GD1254" s="1">
        <v>999.9</v>
      </c>
      <c r="GE1254" s="1">
        <v>1.8597399999999999</v>
      </c>
      <c r="GF1254" s="1">
        <v>1.85473</v>
      </c>
      <c r="GG1254" s="1">
        <v>1.85791</v>
      </c>
      <c r="GH1254" s="1">
        <v>1.8563799999999999</v>
      </c>
      <c r="GI1254" s="1">
        <v>1.8551299999999999</v>
      </c>
      <c r="GJ1254" s="1">
        <v>1.8547100000000001</v>
      </c>
      <c r="GK1254" s="1">
        <v>1.8534999999999999</v>
      </c>
      <c r="GL1254" s="1">
        <v>1.8565400000000001</v>
      </c>
      <c r="GM1254" s="1">
        <v>0</v>
      </c>
      <c r="GN1254" s="1">
        <v>0</v>
      </c>
      <c r="GO1254" s="1">
        <v>0</v>
      </c>
      <c r="GP1254" s="1">
        <v>0</v>
      </c>
      <c r="GQ1254" s="1" t="s">
        <v>359</v>
      </c>
      <c r="GR1254" s="1" t="s">
        <v>360</v>
      </c>
      <c r="GS1254" s="1" t="s">
        <v>361</v>
      </c>
      <c r="GT1254" s="1" t="s">
        <v>361</v>
      </c>
      <c r="GU1254" s="1" t="s">
        <v>361</v>
      </c>
      <c r="GV1254" s="1" t="s">
        <v>361</v>
      </c>
      <c r="GW1254" s="1">
        <v>0</v>
      </c>
      <c r="GX1254" s="1">
        <v>100</v>
      </c>
      <c r="GY1254" s="1">
        <v>100</v>
      </c>
      <c r="GZ1254" s="1">
        <v>0.55200000000000005</v>
      </c>
      <c r="HA1254" s="1">
        <v>8.0000000000000002E-3</v>
      </c>
      <c r="HB1254" s="1">
        <v>0.32140272067045289</v>
      </c>
      <c r="HC1254" s="1">
        <v>2.7716384584972409E-3</v>
      </c>
      <c r="HD1254" s="1">
        <v>-1.1467119688665799E-6</v>
      </c>
      <c r="HE1254" s="1">
        <v>2.0626329066488061E-10</v>
      </c>
      <c r="HF1254" s="1">
        <v>-7.4589808594339752E-2</v>
      </c>
      <c r="HG1254" s="1">
        <v>1.066993184659233E-2</v>
      </c>
      <c r="HH1254" s="1">
        <v>-3.4528890892081033E-4</v>
      </c>
      <c r="HI1254" s="1">
        <v>2.382551249023132E-6</v>
      </c>
      <c r="HJ1254" s="1">
        <v>1</v>
      </c>
      <c r="HK1254" s="1">
        <v>2115</v>
      </c>
      <c r="HL1254" s="1">
        <v>2</v>
      </c>
      <c r="HM1254" s="1">
        <v>30</v>
      </c>
      <c r="HN1254" s="1">
        <v>3.5</v>
      </c>
      <c r="HO1254" s="1">
        <v>3.5</v>
      </c>
      <c r="HP1254" s="1">
        <v>0.462646</v>
      </c>
      <c r="HQ1254" s="1">
        <v>2.3754900000000001</v>
      </c>
      <c r="HR1254" s="1">
        <v>1.4978</v>
      </c>
      <c r="HS1254" s="1">
        <v>2.3010299999999999</v>
      </c>
      <c r="HT1254" s="1">
        <v>1.5478499999999999</v>
      </c>
      <c r="HU1254" s="1">
        <v>2.4499499999999999</v>
      </c>
      <c r="HV1254" s="1">
        <v>40.886499999999998</v>
      </c>
      <c r="HW1254" s="1">
        <v>14.350899999999999</v>
      </c>
      <c r="HX1254" s="1">
        <v>18</v>
      </c>
      <c r="HY1254" s="1">
        <v>472.815</v>
      </c>
      <c r="HZ1254" s="1">
        <v>477.8</v>
      </c>
      <c r="IA1254" s="1">
        <v>26.161999999999999</v>
      </c>
      <c r="IB1254" s="1">
        <v>33.340000000000003</v>
      </c>
      <c r="IC1254" s="1">
        <v>30.0002</v>
      </c>
      <c r="ID1254" s="1">
        <v>33.147300000000001</v>
      </c>
      <c r="IE1254" s="1">
        <v>33.251300000000001</v>
      </c>
      <c r="IF1254" s="1">
        <v>9.2900100000000005</v>
      </c>
      <c r="IG1254" s="1">
        <v>33.8352</v>
      </c>
      <c r="IH1254" s="1">
        <v>0</v>
      </c>
      <c r="II1254" s="1">
        <v>26.166699999999999</v>
      </c>
      <c r="IJ1254" s="1">
        <v>151.84700000000001</v>
      </c>
      <c r="IK1254" s="1">
        <v>25.736999999999998</v>
      </c>
      <c r="IL1254" s="1">
        <v>100.327</v>
      </c>
      <c r="IM1254" s="1">
        <v>100.021</v>
      </c>
      <c r="IN1254" s="1" t="s">
        <v>362</v>
      </c>
    </row>
    <row r="1255" spans="1:248" ht="15.75" customHeight="1" x14ac:dyDescent="0.3">
      <c r="A1255" s="1">
        <v>1239</v>
      </c>
      <c r="B1255" s="1">
        <v>1660327979.0999999</v>
      </c>
      <c r="C1255" s="1">
        <v>17012.5</v>
      </c>
      <c r="D1255" s="1" t="s">
        <v>2797</v>
      </c>
      <c r="E1255" s="1" t="s">
        <v>2798</v>
      </c>
      <c r="F1255" s="1">
        <v>1</v>
      </c>
      <c r="G1255" s="1" t="s">
        <v>354</v>
      </c>
      <c r="H1255" s="1" t="s">
        <v>350</v>
      </c>
      <c r="I1255" s="1" t="s">
        <v>351</v>
      </c>
      <c r="J1255" s="1" t="s">
        <v>352</v>
      </c>
      <c r="K1255" s="1" t="s">
        <v>2753</v>
      </c>
      <c r="L1255" s="1" t="s">
        <v>354</v>
      </c>
      <c r="M1255" s="1" t="s">
        <v>355</v>
      </c>
      <c r="N1255" s="1">
        <v>1660327971.599999</v>
      </c>
      <c r="O1255" s="1">
        <f t="shared" si="136"/>
        <v>1.2957999078239328E-3</v>
      </c>
      <c r="P1255" s="1">
        <f t="shared" si="137"/>
        <v>1.2957999078239328</v>
      </c>
      <c r="Q1255" s="1">
        <f t="shared" si="138"/>
        <v>0.65864763046715902</v>
      </c>
      <c r="R1255" s="1">
        <f t="shared" si="139"/>
        <v>65.929293333333334</v>
      </c>
      <c r="S1255" s="1">
        <f t="shared" si="140"/>
        <v>47.075713184740877</v>
      </c>
      <c r="T1255" s="1">
        <f t="shared" si="141"/>
        <v>4.6818018411504134</v>
      </c>
      <c r="U1255" s="1">
        <f t="shared" si="142"/>
        <v>6.5568393133510146</v>
      </c>
      <c r="V1255" s="1">
        <f t="shared" si="143"/>
        <v>6.2743411760116399E-2</v>
      </c>
      <c r="W1255" s="1">
        <f t="shared" si="144"/>
        <v>2.920785660329424</v>
      </c>
      <c r="X1255" s="1">
        <f t="shared" si="145"/>
        <v>6.2004137313671534E-2</v>
      </c>
      <c r="Y1255" s="1">
        <f t="shared" si="146"/>
        <v>3.8818280836527427E-2</v>
      </c>
      <c r="Z1255" s="1">
        <f t="shared" si="147"/>
        <v>321.51020739999996</v>
      </c>
      <c r="AA1255" s="1">
        <f t="shared" si="148"/>
        <v>32.566821835938818</v>
      </c>
      <c r="AB1255" s="1">
        <f t="shared" si="149"/>
        <v>31.74014</v>
      </c>
      <c r="AC1255" s="1">
        <f t="shared" si="150"/>
        <v>4.7052982639307439</v>
      </c>
      <c r="AD1255" s="1">
        <f t="shared" si="151"/>
        <v>59.917355377647866</v>
      </c>
      <c r="AE1255" s="1">
        <f t="shared" si="152"/>
        <v>2.7043030309226719</v>
      </c>
      <c r="AF1255" s="1">
        <f t="shared" si="153"/>
        <v>4.5133885063483801</v>
      </c>
      <c r="AG1255" s="1">
        <f t="shared" si="154"/>
        <v>2.000995233008072</v>
      </c>
      <c r="AH1255" s="1">
        <f t="shared" si="155"/>
        <v>-57.14477593503544</v>
      </c>
      <c r="AI1255" s="1">
        <f t="shared" si="156"/>
        <v>-115.31610894860249</v>
      </c>
      <c r="AJ1255" s="1">
        <f t="shared" si="157"/>
        <v>-8.8986614354933895</v>
      </c>
      <c r="AK1255" s="1">
        <f t="shared" si="158"/>
        <v>140.15066108086859</v>
      </c>
      <c r="AL1255" s="1">
        <f t="shared" si="159"/>
        <v>18.297985079702805</v>
      </c>
      <c r="AM1255" s="1">
        <f t="shared" si="160"/>
        <v>1.2388092418472061</v>
      </c>
      <c r="AN1255" s="1">
        <f t="shared" si="161"/>
        <v>0.65864763046715902</v>
      </c>
      <c r="AO1255" s="1">
        <v>112.4415659669184</v>
      </c>
      <c r="AP1255" s="1">
        <v>91.114517575757546</v>
      </c>
      <c r="AQ1255" s="1">
        <v>3.9773498016028919</v>
      </c>
      <c r="AR1255" s="1">
        <v>65.662157139145961</v>
      </c>
      <c r="AS1255" s="1">
        <f t="shared" si="162"/>
        <v>1.2957999078239328</v>
      </c>
      <c r="AT1255" s="1">
        <v>25.763410349887931</v>
      </c>
      <c r="AU1255" s="1">
        <v>27.23960242424241</v>
      </c>
      <c r="AV1255" s="1">
        <v>5.6223534763872058E-3</v>
      </c>
      <c r="AW1255" s="1">
        <v>81.5194902957615</v>
      </c>
      <c r="AX1255" s="1">
        <v>21</v>
      </c>
      <c r="AY1255" s="1">
        <v>4</v>
      </c>
      <c r="AZ1255" s="1">
        <f t="shared" si="163"/>
        <v>1</v>
      </c>
      <c r="BA1255" s="1">
        <f t="shared" si="164"/>
        <v>0</v>
      </c>
      <c r="BB1255" s="1">
        <f t="shared" si="165"/>
        <v>51916.64537150642</v>
      </c>
      <c r="BC1255" s="1">
        <f t="shared" si="166"/>
        <v>1999.967333333333</v>
      </c>
      <c r="BD1255" s="1">
        <f t="shared" si="167"/>
        <v>1681.1722599999998</v>
      </c>
      <c r="BE1255" s="1">
        <f t="shared" si="168"/>
        <v>0.84059985979771001</v>
      </c>
      <c r="BF1255" s="1">
        <f t="shared" si="169"/>
        <v>0.16075772940958036</v>
      </c>
      <c r="BG1255" s="1">
        <v>6</v>
      </c>
      <c r="BH1255" s="1">
        <v>0.5</v>
      </c>
      <c r="BI1255" s="1" t="s">
        <v>356</v>
      </c>
      <c r="BJ1255" s="1">
        <v>2</v>
      </c>
      <c r="BK1255" s="1" t="b">
        <v>1</v>
      </c>
      <c r="BL1255" s="1">
        <v>1660327971.599999</v>
      </c>
      <c r="BM1255" s="1">
        <v>65.929293333333334</v>
      </c>
      <c r="BN1255" s="1">
        <v>87.978960000000001</v>
      </c>
      <c r="BO1255" s="1">
        <v>27.191880000000008</v>
      </c>
      <c r="BP1255" s="1">
        <v>25.746120000000001</v>
      </c>
      <c r="BQ1255" s="1">
        <v>65.431560000000005</v>
      </c>
      <c r="BR1255" s="1">
        <v>27.18371333333333</v>
      </c>
      <c r="BS1255" s="1">
        <v>500.1343333333333</v>
      </c>
      <c r="BT1255" s="1">
        <v>99.352653333333322</v>
      </c>
      <c r="BU1255" s="1">
        <v>9.9941740000000001E-2</v>
      </c>
      <c r="BV1255" s="1">
        <v>31.007813333333331</v>
      </c>
      <c r="BW1255" s="1">
        <v>31.74014</v>
      </c>
      <c r="BX1255" s="1">
        <v>999.89999999999986</v>
      </c>
      <c r="BY1255" s="1">
        <v>0</v>
      </c>
      <c r="BZ1255" s="1">
        <v>0</v>
      </c>
      <c r="CA1255" s="1">
        <v>10014.956666666671</v>
      </c>
      <c r="CB1255" s="1">
        <v>0</v>
      </c>
      <c r="CC1255" s="1">
        <v>487.46800000000002</v>
      </c>
      <c r="CD1255" s="1">
        <v>-22.049625333333331</v>
      </c>
      <c r="CE1255" s="1">
        <v>67.772559999999999</v>
      </c>
      <c r="CF1255" s="1">
        <v>90.30434666666666</v>
      </c>
      <c r="CG1255" s="1">
        <v>1.445760666666666</v>
      </c>
      <c r="CH1255" s="1">
        <v>87.978960000000001</v>
      </c>
      <c r="CI1255" s="1">
        <v>25.746120000000001</v>
      </c>
      <c r="CJ1255" s="1">
        <v>2.7015853333333339</v>
      </c>
      <c r="CK1255" s="1">
        <v>2.5579453333333331</v>
      </c>
      <c r="CL1255" s="1">
        <v>22.294746666666661</v>
      </c>
      <c r="CM1255" s="1">
        <v>21.399973333333339</v>
      </c>
      <c r="CN1255" s="1">
        <v>1999.967333333333</v>
      </c>
      <c r="CO1255" s="1">
        <v>0.98000540000000003</v>
      </c>
      <c r="CP1255" s="1">
        <v>1.9994999999999999E-2</v>
      </c>
      <c r="CQ1255" s="1">
        <v>0</v>
      </c>
      <c r="CR1255" s="1">
        <v>2.9043999999999999</v>
      </c>
      <c r="CS1255" s="1">
        <v>0</v>
      </c>
      <c r="CT1255" s="1">
        <v>24660.58</v>
      </c>
      <c r="CU1255" s="1">
        <v>17412.05333333333</v>
      </c>
      <c r="CV1255" s="1">
        <v>44.182866666666669</v>
      </c>
      <c r="CW1255" s="1">
        <v>46.061999999999998</v>
      </c>
      <c r="CX1255" s="1">
        <v>44.370800000000003</v>
      </c>
      <c r="CY1255" s="1">
        <v>43.8874</v>
      </c>
      <c r="CZ1255" s="1">
        <v>44.04546666666667</v>
      </c>
      <c r="DA1255" s="1">
        <v>1959.977333333333</v>
      </c>
      <c r="DB1255" s="1">
        <v>39.99</v>
      </c>
      <c r="DC1255" s="1">
        <v>0</v>
      </c>
      <c r="DD1255" s="1">
        <v>1660327977.5999999</v>
      </c>
      <c r="DE1255" s="1">
        <v>0</v>
      </c>
      <c r="DF1255" s="1">
        <v>1660327771.0999999</v>
      </c>
      <c r="DG1255" s="1" t="s">
        <v>2754</v>
      </c>
      <c r="DH1255" s="1">
        <v>1660327771.0999999</v>
      </c>
      <c r="DI1255" s="1">
        <v>1660327770.5999999</v>
      </c>
      <c r="DJ1255" s="1">
        <v>42</v>
      </c>
      <c r="DK1255" s="1">
        <v>0.13300000000000001</v>
      </c>
      <c r="DL1255" s="1">
        <v>-5.0000000000000001E-3</v>
      </c>
      <c r="DM1255" s="1">
        <v>1.258</v>
      </c>
      <c r="DN1255" s="1">
        <v>1.2E-2</v>
      </c>
      <c r="DO1255" s="1">
        <v>400</v>
      </c>
      <c r="DP1255" s="1">
        <v>26</v>
      </c>
      <c r="DQ1255" s="1">
        <v>0.6</v>
      </c>
      <c r="DR1255" s="1">
        <v>0.12</v>
      </c>
      <c r="DS1255" s="1">
        <v>0.23882514041887559</v>
      </c>
      <c r="DT1255" s="1">
        <v>3.7240658375290279</v>
      </c>
      <c r="DU1255" s="1">
        <v>0.28557574453870238</v>
      </c>
      <c r="DV1255" s="1">
        <v>0</v>
      </c>
      <c r="DW1255" s="1">
        <v>17.13548725397877</v>
      </c>
      <c r="DX1255" s="1">
        <v>95.927519807832709</v>
      </c>
      <c r="DY1255" s="1">
        <v>7.042407602603582</v>
      </c>
      <c r="DZ1255" s="1">
        <v>0</v>
      </c>
      <c r="EA1255" s="1">
        <v>-21.02296225806451</v>
      </c>
      <c r="EB1255" s="1">
        <v>-112.8548066129032</v>
      </c>
      <c r="EC1255" s="1">
        <v>8.5713518358852596</v>
      </c>
      <c r="ED1255" s="1">
        <v>0</v>
      </c>
      <c r="EE1255" s="1">
        <v>55.034390321592539</v>
      </c>
      <c r="EF1255" s="1">
        <v>30.05023594780441</v>
      </c>
      <c r="EG1255" s="1">
        <v>5.1264441585688054</v>
      </c>
      <c r="EH1255" s="1">
        <v>0</v>
      </c>
      <c r="EI1255" s="1">
        <v>1.459213902439024</v>
      </c>
      <c r="EJ1255" s="1">
        <v>-0.1158577003484326</v>
      </c>
      <c r="EK1255" s="1">
        <v>2.7348347957243811E-2</v>
      </c>
      <c r="EL1255" s="1">
        <v>1</v>
      </c>
      <c r="EM1255" s="1">
        <v>2.0018490854556621</v>
      </c>
      <c r="EN1255" s="1">
        <v>-7.2903429711582396E-2</v>
      </c>
      <c r="EO1255" s="1">
        <v>5.4117745272505742E-3</v>
      </c>
      <c r="EP1255" s="1">
        <v>1</v>
      </c>
      <c r="EQ1255" s="1">
        <v>2</v>
      </c>
      <c r="ER1255" s="1">
        <v>6</v>
      </c>
      <c r="ES1255" s="1" t="s">
        <v>387</v>
      </c>
      <c r="ET1255" s="1">
        <v>2.9413</v>
      </c>
      <c r="EU1255" s="1">
        <v>2.8012700000000001</v>
      </c>
      <c r="EV1255" s="1">
        <v>2.3661499999999999E-2</v>
      </c>
      <c r="EW1255" s="1">
        <v>3.1743800000000003E-2</v>
      </c>
      <c r="EX1255" s="1">
        <v>0.117392</v>
      </c>
      <c r="EY1255" s="1">
        <v>0.112938</v>
      </c>
      <c r="EZ1255" s="1">
        <v>19967.5</v>
      </c>
      <c r="FA1255" s="1">
        <v>20763</v>
      </c>
      <c r="FB1255" s="1">
        <v>23792.1</v>
      </c>
      <c r="FC1255" s="1">
        <v>24964.5</v>
      </c>
      <c r="FD1255" s="1">
        <v>33615</v>
      </c>
      <c r="FE1255" s="1">
        <v>35361.699999999997</v>
      </c>
      <c r="FF1255" s="1">
        <v>43390</v>
      </c>
      <c r="FG1255" s="1">
        <v>46152</v>
      </c>
      <c r="FH1255" s="1">
        <v>1.90005</v>
      </c>
      <c r="FI1255" s="1">
        <v>1.81297</v>
      </c>
      <c r="FJ1255" s="1">
        <v>9.9576999999999999E-2</v>
      </c>
      <c r="FK1255" s="1">
        <v>0</v>
      </c>
      <c r="FL1255" s="1">
        <v>30.110399999999998</v>
      </c>
      <c r="FM1255" s="1">
        <v>999.9</v>
      </c>
      <c r="FN1255" s="1">
        <v>57.2</v>
      </c>
      <c r="FO1255" s="1">
        <v>37.9</v>
      </c>
      <c r="FP1255" s="1">
        <v>38.120100000000001</v>
      </c>
      <c r="FQ1255" s="1">
        <v>62.955800000000004</v>
      </c>
      <c r="FR1255" s="1">
        <v>23.441500000000001</v>
      </c>
      <c r="FS1255" s="1">
        <v>1</v>
      </c>
      <c r="FT1255" s="1">
        <v>0.50584899999999999</v>
      </c>
      <c r="FU1255" s="1">
        <v>2.7806000000000002</v>
      </c>
      <c r="FV1255" s="1">
        <v>20.2987</v>
      </c>
      <c r="FW1255" s="1">
        <v>5.2100999999999997</v>
      </c>
      <c r="FX1255" s="1">
        <v>11.908099999999999</v>
      </c>
      <c r="FY1255" s="1">
        <v>5.0029000000000003</v>
      </c>
      <c r="FZ1255" s="1">
        <v>3.2904800000000001</v>
      </c>
      <c r="GA1255" s="1">
        <v>9999</v>
      </c>
      <c r="GB1255" s="1">
        <v>9999</v>
      </c>
      <c r="GC1255" s="1">
        <v>9999</v>
      </c>
      <c r="GD1255" s="1">
        <v>999.9</v>
      </c>
      <c r="GE1255" s="1">
        <v>1.8597300000000001</v>
      </c>
      <c r="GF1255" s="1">
        <v>1.85473</v>
      </c>
      <c r="GG1255" s="1">
        <v>1.85791</v>
      </c>
      <c r="GH1255" s="1">
        <v>1.8563799999999999</v>
      </c>
      <c r="GI1255" s="1">
        <v>1.8551299999999999</v>
      </c>
      <c r="GJ1255" s="1">
        <v>1.8547100000000001</v>
      </c>
      <c r="GK1255" s="1">
        <v>1.8534999999999999</v>
      </c>
      <c r="GL1255" s="1">
        <v>1.8565400000000001</v>
      </c>
      <c r="GM1255" s="1">
        <v>0</v>
      </c>
      <c r="GN1255" s="1">
        <v>0</v>
      </c>
      <c r="GO1255" s="1">
        <v>0</v>
      </c>
      <c r="GP1255" s="1">
        <v>0</v>
      </c>
      <c r="GQ1255" s="1" t="s">
        <v>359</v>
      </c>
      <c r="GR1255" s="1" t="s">
        <v>360</v>
      </c>
      <c r="GS1255" s="1" t="s">
        <v>361</v>
      </c>
      <c r="GT1255" s="1" t="s">
        <v>361</v>
      </c>
      <c r="GU1255" s="1" t="s">
        <v>361</v>
      </c>
      <c r="GV1255" s="1" t="s">
        <v>361</v>
      </c>
      <c r="GW1255" s="1">
        <v>0</v>
      </c>
      <c r="GX1255" s="1">
        <v>100</v>
      </c>
      <c r="GY1255" s="1">
        <v>100</v>
      </c>
      <c r="GZ1255" s="1">
        <v>0.56200000000000006</v>
      </c>
      <c r="HA1255" s="1">
        <v>8.0000000000000002E-3</v>
      </c>
      <c r="HB1255" s="1">
        <v>0.32140272067045289</v>
      </c>
      <c r="HC1255" s="1">
        <v>2.7716384584972409E-3</v>
      </c>
      <c r="HD1255" s="1">
        <v>-1.1467119688665799E-6</v>
      </c>
      <c r="HE1255" s="1">
        <v>2.0626329066488061E-10</v>
      </c>
      <c r="HF1255" s="1">
        <v>-7.4589808594339752E-2</v>
      </c>
      <c r="HG1255" s="1">
        <v>1.066993184659233E-2</v>
      </c>
      <c r="HH1255" s="1">
        <v>-3.4528890892081033E-4</v>
      </c>
      <c r="HI1255" s="1">
        <v>2.382551249023132E-6</v>
      </c>
      <c r="HJ1255" s="1">
        <v>1</v>
      </c>
      <c r="HK1255" s="1">
        <v>2115</v>
      </c>
      <c r="HL1255" s="1">
        <v>2</v>
      </c>
      <c r="HM1255" s="1">
        <v>30</v>
      </c>
      <c r="HN1255" s="1">
        <v>3.5</v>
      </c>
      <c r="HO1255" s="1">
        <v>3.5</v>
      </c>
      <c r="HP1255" s="1">
        <v>0.476074</v>
      </c>
      <c r="HQ1255" s="1">
        <v>2.3950200000000001</v>
      </c>
      <c r="HR1255" s="1">
        <v>1.4978</v>
      </c>
      <c r="HS1255" s="1">
        <v>2.3010299999999999</v>
      </c>
      <c r="HT1255" s="1">
        <v>1.5478499999999999</v>
      </c>
      <c r="HU1255" s="1">
        <v>2.3303199999999999</v>
      </c>
      <c r="HV1255" s="1">
        <v>40.886499999999998</v>
      </c>
      <c r="HW1255" s="1">
        <v>14.333399999999999</v>
      </c>
      <c r="HX1255" s="1">
        <v>18</v>
      </c>
      <c r="HY1255" s="1">
        <v>472.733</v>
      </c>
      <c r="HZ1255" s="1">
        <v>477.887</v>
      </c>
      <c r="IA1255" s="1">
        <v>26.161000000000001</v>
      </c>
      <c r="IB1255" s="1">
        <v>33.340800000000002</v>
      </c>
      <c r="IC1255" s="1">
        <v>30.000299999999999</v>
      </c>
      <c r="ID1255" s="1">
        <v>33.148000000000003</v>
      </c>
      <c r="IE1255" s="1">
        <v>33.252099999999999</v>
      </c>
      <c r="IF1255" s="1">
        <v>9.5615900000000007</v>
      </c>
      <c r="IG1255" s="1">
        <v>33.8352</v>
      </c>
      <c r="IH1255" s="1">
        <v>0</v>
      </c>
      <c r="II1255" s="1">
        <v>26.166699999999999</v>
      </c>
      <c r="IJ1255" s="1">
        <v>161.86199999999999</v>
      </c>
      <c r="IK1255" s="1">
        <v>25.736999999999998</v>
      </c>
      <c r="IL1255" s="1">
        <v>100.327</v>
      </c>
      <c r="IM1255" s="1">
        <v>100.021</v>
      </c>
      <c r="IN1255" s="1" t="s">
        <v>362</v>
      </c>
    </row>
    <row r="1256" spans="1:248" ht="15.75" customHeight="1" x14ac:dyDescent="0.3">
      <c r="A1256" s="1">
        <v>1240</v>
      </c>
      <c r="B1256" s="1">
        <v>1660327980.0999999</v>
      </c>
      <c r="C1256" s="1">
        <v>17013.5</v>
      </c>
      <c r="D1256" s="1" t="s">
        <v>2799</v>
      </c>
      <c r="E1256" s="1" t="s">
        <v>2800</v>
      </c>
      <c r="F1256" s="1">
        <v>1</v>
      </c>
      <c r="G1256" s="1" t="s">
        <v>354</v>
      </c>
      <c r="H1256" s="1" t="s">
        <v>350</v>
      </c>
      <c r="I1256" s="1" t="s">
        <v>351</v>
      </c>
      <c r="J1256" s="1" t="s">
        <v>352</v>
      </c>
      <c r="K1256" s="1" t="s">
        <v>2753</v>
      </c>
      <c r="L1256" s="1" t="s">
        <v>354</v>
      </c>
      <c r="M1256" s="1" t="s">
        <v>355</v>
      </c>
      <c r="N1256" s="1">
        <v>1660327972.0999999</v>
      </c>
      <c r="O1256" s="1">
        <f t="shared" si="136"/>
        <v>1.2969279984618746E-3</v>
      </c>
      <c r="P1256" s="1">
        <f t="shared" si="137"/>
        <v>1.2969279984618747</v>
      </c>
      <c r="Q1256" s="1">
        <f t="shared" si="138"/>
        <v>0.70544603705252962</v>
      </c>
      <c r="R1256" s="1">
        <f t="shared" si="139"/>
        <v>67.607306249999993</v>
      </c>
      <c r="S1256" s="1">
        <f t="shared" si="140"/>
        <v>47.534092250444232</v>
      </c>
      <c r="T1256" s="1">
        <f t="shared" si="141"/>
        <v>4.7273888588470214</v>
      </c>
      <c r="U1256" s="1">
        <f t="shared" si="142"/>
        <v>6.7237220952698786</v>
      </c>
      <c r="V1256" s="1">
        <f t="shared" si="143"/>
        <v>6.281688873942326E-2</v>
      </c>
      <c r="W1256" s="1">
        <f t="shared" si="144"/>
        <v>2.9208409448163017</v>
      </c>
      <c r="X1256" s="1">
        <f t="shared" si="145"/>
        <v>6.2075906668903759E-2</v>
      </c>
      <c r="Y1256" s="1">
        <f t="shared" si="146"/>
        <v>3.8863287603989827E-2</v>
      </c>
      <c r="Z1256" s="1">
        <f t="shared" si="147"/>
        <v>321.50873774999997</v>
      </c>
      <c r="AA1256" s="1">
        <f t="shared" si="148"/>
        <v>32.565642496846102</v>
      </c>
      <c r="AB1256" s="1">
        <f t="shared" si="149"/>
        <v>31.739225000000001</v>
      </c>
      <c r="AC1256" s="1">
        <f t="shared" si="150"/>
        <v>4.70505411966609</v>
      </c>
      <c r="AD1256" s="1">
        <f t="shared" si="151"/>
        <v>59.92757838966002</v>
      </c>
      <c r="AE1256" s="1">
        <f t="shared" si="152"/>
        <v>2.70463323075061</v>
      </c>
      <c r="AF1256" s="1">
        <f t="shared" si="153"/>
        <v>4.5131695680486077</v>
      </c>
      <c r="AG1256" s="1">
        <f t="shared" si="154"/>
        <v>2.00042088891548</v>
      </c>
      <c r="AH1256" s="1">
        <f t="shared" si="155"/>
        <v>-57.194524732168674</v>
      </c>
      <c r="AI1256" s="1">
        <f t="shared" si="156"/>
        <v>-115.30818742536459</v>
      </c>
      <c r="AJ1256" s="1">
        <f t="shared" si="157"/>
        <v>-8.8978042984112697</v>
      </c>
      <c r="AK1256" s="1">
        <f t="shared" si="158"/>
        <v>140.10822129405545</v>
      </c>
      <c r="AL1256" s="1">
        <f t="shared" si="159"/>
        <v>18.863251379437809</v>
      </c>
      <c r="AM1256" s="1">
        <f t="shared" si="160"/>
        <v>1.2404840967645832</v>
      </c>
      <c r="AN1256" s="1">
        <f t="shared" si="161"/>
        <v>0.70544603705252962</v>
      </c>
      <c r="AO1256" s="1">
        <v>117.43355111951639</v>
      </c>
      <c r="AP1256" s="1">
        <v>95.372425454545422</v>
      </c>
      <c r="AQ1256" s="1">
        <v>4.1085069665641436</v>
      </c>
      <c r="AR1256" s="1">
        <v>65.662157139145961</v>
      </c>
      <c r="AS1256" s="1">
        <f t="shared" si="162"/>
        <v>1.2969279984618747</v>
      </c>
      <c r="AT1256" s="1">
        <v>25.764635932063101</v>
      </c>
      <c r="AU1256" s="1">
        <v>27.245240606060591</v>
      </c>
      <c r="AV1256" s="1">
        <v>5.1359450223067583E-3</v>
      </c>
      <c r="AW1256" s="1">
        <v>81.5194902957615</v>
      </c>
      <c r="AX1256" s="1">
        <v>21</v>
      </c>
      <c r="AY1256" s="1">
        <v>4</v>
      </c>
      <c r="AZ1256" s="1">
        <f t="shared" si="163"/>
        <v>1</v>
      </c>
      <c r="BA1256" s="1">
        <f t="shared" si="164"/>
        <v>0</v>
      </c>
      <c r="BB1256" s="1">
        <f t="shared" si="165"/>
        <v>51918.362097100406</v>
      </c>
      <c r="BC1256" s="1">
        <f t="shared" si="166"/>
        <v>1999.9581250000001</v>
      </c>
      <c r="BD1256" s="1">
        <f t="shared" si="167"/>
        <v>1681.1645249999999</v>
      </c>
      <c r="BE1256" s="1">
        <f t="shared" si="168"/>
        <v>0.84059986255962227</v>
      </c>
      <c r="BF1256" s="1">
        <f t="shared" si="169"/>
        <v>0.1607577347400711</v>
      </c>
      <c r="BG1256" s="1">
        <v>6</v>
      </c>
      <c r="BH1256" s="1">
        <v>0.5</v>
      </c>
      <c r="BI1256" s="1" t="s">
        <v>356</v>
      </c>
      <c r="BJ1256" s="1">
        <v>2</v>
      </c>
      <c r="BK1256" s="1" t="b">
        <v>1</v>
      </c>
      <c r="BL1256" s="1">
        <v>1660327972.0999999</v>
      </c>
      <c r="BM1256" s="1">
        <v>67.607306249999993</v>
      </c>
      <c r="BN1256" s="1">
        <v>90.337587499999998</v>
      </c>
      <c r="BO1256" s="1">
        <v>27.1952</v>
      </c>
      <c r="BP1256" s="1">
        <v>25.747499999999999</v>
      </c>
      <c r="BQ1256" s="1">
        <v>67.105218750000006</v>
      </c>
      <c r="BR1256" s="1">
        <v>27.187043750000001</v>
      </c>
      <c r="BS1256" s="1">
        <v>500.13768750000003</v>
      </c>
      <c r="BT1256" s="1">
        <v>99.352662500000008</v>
      </c>
      <c r="BU1256" s="1">
        <v>9.9933206250000003E-2</v>
      </c>
      <c r="BV1256" s="1">
        <v>31.0069625</v>
      </c>
      <c r="BW1256" s="1">
        <v>31.739225000000001</v>
      </c>
      <c r="BX1256" s="1">
        <v>999.9</v>
      </c>
      <c r="BY1256" s="1">
        <v>0</v>
      </c>
      <c r="BZ1256" s="1">
        <v>0</v>
      </c>
      <c r="CA1256" s="1">
        <v>10015.271875</v>
      </c>
      <c r="CB1256" s="1">
        <v>0</v>
      </c>
      <c r="CC1256" s="1">
        <v>467.31318750000003</v>
      </c>
      <c r="CD1256" s="1">
        <v>-22.730261250000002</v>
      </c>
      <c r="CE1256" s="1">
        <v>69.49777499999999</v>
      </c>
      <c r="CF1256" s="1">
        <v>92.725449999999995</v>
      </c>
      <c r="CG1256" s="1">
        <v>1.447699375</v>
      </c>
      <c r="CH1256" s="1">
        <v>90.337587499999998</v>
      </c>
      <c r="CI1256" s="1">
        <v>25.747499999999999</v>
      </c>
      <c r="CJ1256" s="1">
        <v>2.7019156249999998</v>
      </c>
      <c r="CK1256" s="1">
        <v>2.558083125</v>
      </c>
      <c r="CL1256" s="1">
        <v>22.296756250000001</v>
      </c>
      <c r="CM1256" s="1">
        <v>21.400849999999998</v>
      </c>
      <c r="CN1256" s="1">
        <v>1999.9581250000001</v>
      </c>
      <c r="CO1256" s="1">
        <v>0.98000537499999996</v>
      </c>
      <c r="CP1256" s="1">
        <v>1.9995025E-2</v>
      </c>
      <c r="CQ1256" s="1">
        <v>0</v>
      </c>
      <c r="CR1256" s="1">
        <v>2.9783750000000002</v>
      </c>
      <c r="CS1256" s="1">
        <v>0</v>
      </c>
      <c r="CT1256" s="1">
        <v>24658.35</v>
      </c>
      <c r="CU1256" s="1">
        <v>17411.974999999999</v>
      </c>
      <c r="CV1256" s="1">
        <v>44.183124999999997</v>
      </c>
      <c r="CW1256" s="1">
        <v>46.061999999999998</v>
      </c>
      <c r="CX1256" s="1">
        <v>44.371062500000001</v>
      </c>
      <c r="CY1256" s="1">
        <v>43.890500000000003</v>
      </c>
      <c r="CZ1256" s="1">
        <v>44.046499999999988</v>
      </c>
      <c r="DA1256" s="1">
        <v>1959.9681250000001</v>
      </c>
      <c r="DB1256" s="1">
        <v>39.99</v>
      </c>
      <c r="DC1256" s="1">
        <v>0</v>
      </c>
      <c r="DD1256" s="1">
        <v>1660327978.2</v>
      </c>
      <c r="DE1256" s="1">
        <v>0</v>
      </c>
      <c r="DF1256" s="1">
        <v>1660327771.0999999</v>
      </c>
      <c r="DG1256" s="1" t="s">
        <v>2754</v>
      </c>
      <c r="DH1256" s="1">
        <v>1660327771.0999999</v>
      </c>
      <c r="DI1256" s="1">
        <v>1660327770.5999999</v>
      </c>
      <c r="DJ1256" s="1">
        <v>42</v>
      </c>
      <c r="DK1256" s="1">
        <v>0.13300000000000001</v>
      </c>
      <c r="DL1256" s="1">
        <v>-5.0000000000000001E-3</v>
      </c>
      <c r="DM1256" s="1">
        <v>1.258</v>
      </c>
      <c r="DN1256" s="1">
        <v>1.2E-2</v>
      </c>
      <c r="DO1256" s="1">
        <v>400</v>
      </c>
      <c r="DP1256" s="1">
        <v>26</v>
      </c>
      <c r="DQ1256" s="1">
        <v>0.6</v>
      </c>
      <c r="DR1256" s="1">
        <v>0.12</v>
      </c>
      <c r="DS1256" s="1">
        <v>0.23882514041887559</v>
      </c>
      <c r="DT1256" s="1">
        <v>3.7240658375290279</v>
      </c>
      <c r="DU1256" s="1">
        <v>0.28557574453870238</v>
      </c>
      <c r="DV1256" s="1">
        <v>0</v>
      </c>
      <c r="DW1256" s="1">
        <v>17.13548725397877</v>
      </c>
      <c r="DX1256" s="1">
        <v>95.927519807832709</v>
      </c>
      <c r="DY1256" s="1">
        <v>7.042407602603582</v>
      </c>
      <c r="DZ1256" s="1">
        <v>0</v>
      </c>
      <c r="EA1256" s="1">
        <v>-21.02296225806451</v>
      </c>
      <c r="EB1256" s="1">
        <v>-112.8548066129032</v>
      </c>
      <c r="EC1256" s="1">
        <v>8.5713518358852596</v>
      </c>
      <c r="ED1256" s="1">
        <v>0</v>
      </c>
      <c r="EE1256" s="1">
        <v>55.034390321592539</v>
      </c>
      <c r="EF1256" s="1">
        <v>30.05023594780441</v>
      </c>
      <c r="EG1256" s="1">
        <v>5.1264441585688054</v>
      </c>
      <c r="EH1256" s="1">
        <v>0</v>
      </c>
      <c r="EI1256" s="1">
        <v>1.459213902439024</v>
      </c>
      <c r="EJ1256" s="1">
        <v>-0.1158577003484326</v>
      </c>
      <c r="EK1256" s="1">
        <v>2.7348347957243811E-2</v>
      </c>
      <c r="EL1256" s="1">
        <v>1</v>
      </c>
      <c r="EM1256" s="1">
        <v>2.0018490854556621</v>
      </c>
      <c r="EN1256" s="1">
        <v>-7.2903429711582396E-2</v>
      </c>
      <c r="EO1256" s="1">
        <v>5.4117745272505742E-3</v>
      </c>
      <c r="EP1256" s="1">
        <v>1</v>
      </c>
      <c r="EQ1256" s="1">
        <v>2</v>
      </c>
      <c r="ER1256" s="1">
        <v>6</v>
      </c>
      <c r="ES1256" s="1" t="s">
        <v>387</v>
      </c>
      <c r="ET1256" s="1">
        <v>2.9414799999999999</v>
      </c>
      <c r="EU1256" s="1">
        <v>2.8011599999999999</v>
      </c>
      <c r="EV1256" s="1">
        <v>2.4713800000000001E-2</v>
      </c>
      <c r="EW1256" s="1">
        <v>3.2940700000000003E-2</v>
      </c>
      <c r="EX1256" s="1">
        <v>0.11740399999999999</v>
      </c>
      <c r="EY1256" s="1">
        <v>0.11294</v>
      </c>
      <c r="EZ1256" s="1">
        <v>19945.900000000001</v>
      </c>
      <c r="FA1256" s="1">
        <v>20737.400000000001</v>
      </c>
      <c r="FB1256" s="1">
        <v>23792</v>
      </c>
      <c r="FC1256" s="1">
        <v>24964.5</v>
      </c>
      <c r="FD1256" s="1">
        <v>33614.5</v>
      </c>
      <c r="FE1256" s="1">
        <v>35361.599999999999</v>
      </c>
      <c r="FF1256" s="1">
        <v>43390</v>
      </c>
      <c r="FG1256" s="1">
        <v>46152</v>
      </c>
      <c r="FH1256" s="1">
        <v>1.9000999999999999</v>
      </c>
      <c r="FI1256" s="1">
        <v>1.8128200000000001</v>
      </c>
      <c r="FJ1256" s="1">
        <v>9.9293900000000004E-2</v>
      </c>
      <c r="FK1256" s="1">
        <v>0</v>
      </c>
      <c r="FL1256" s="1">
        <v>30.110399999999998</v>
      </c>
      <c r="FM1256" s="1">
        <v>999.9</v>
      </c>
      <c r="FN1256" s="1">
        <v>57.2</v>
      </c>
      <c r="FO1256" s="1">
        <v>37.9</v>
      </c>
      <c r="FP1256" s="1">
        <v>38.1203</v>
      </c>
      <c r="FQ1256" s="1">
        <v>63.065800000000003</v>
      </c>
      <c r="FR1256" s="1">
        <v>22.7684</v>
      </c>
      <c r="FS1256" s="1">
        <v>1</v>
      </c>
      <c r="FT1256" s="1">
        <v>0.505907</v>
      </c>
      <c r="FU1256" s="1">
        <v>2.7738800000000001</v>
      </c>
      <c r="FV1256" s="1">
        <v>20.2989</v>
      </c>
      <c r="FW1256" s="1">
        <v>5.2099500000000001</v>
      </c>
      <c r="FX1256" s="1">
        <v>11.908099999999999</v>
      </c>
      <c r="FY1256" s="1">
        <v>5.0028499999999996</v>
      </c>
      <c r="FZ1256" s="1">
        <v>3.2905000000000002</v>
      </c>
      <c r="GA1256" s="1">
        <v>9999</v>
      </c>
      <c r="GB1256" s="1">
        <v>9999</v>
      </c>
      <c r="GC1256" s="1">
        <v>9999</v>
      </c>
      <c r="GD1256" s="1">
        <v>999.9</v>
      </c>
      <c r="GE1256" s="1">
        <v>1.8597399999999999</v>
      </c>
      <c r="GF1256" s="1">
        <v>1.8547199999999999</v>
      </c>
      <c r="GG1256" s="1">
        <v>1.85791</v>
      </c>
      <c r="GH1256" s="1">
        <v>1.8563700000000001</v>
      </c>
      <c r="GI1256" s="1">
        <v>1.8551299999999999</v>
      </c>
      <c r="GJ1256" s="1">
        <v>1.8547100000000001</v>
      </c>
      <c r="GK1256" s="1">
        <v>1.8534999999999999</v>
      </c>
      <c r="GL1256" s="1">
        <v>1.8565400000000001</v>
      </c>
      <c r="GM1256" s="1">
        <v>0</v>
      </c>
      <c r="GN1256" s="1">
        <v>0</v>
      </c>
      <c r="GO1256" s="1">
        <v>0</v>
      </c>
      <c r="GP1256" s="1">
        <v>0</v>
      </c>
      <c r="GQ1256" s="1" t="s">
        <v>359</v>
      </c>
      <c r="GR1256" s="1" t="s">
        <v>360</v>
      </c>
      <c r="GS1256" s="1" t="s">
        <v>361</v>
      </c>
      <c r="GT1256" s="1" t="s">
        <v>361</v>
      </c>
      <c r="GU1256" s="1" t="s">
        <v>361</v>
      </c>
      <c r="GV1256" s="1" t="s">
        <v>361</v>
      </c>
      <c r="GW1256" s="1">
        <v>0</v>
      </c>
      <c r="GX1256" s="1">
        <v>100</v>
      </c>
      <c r="GY1256" s="1">
        <v>100</v>
      </c>
      <c r="GZ1256" s="1">
        <v>0.57299999999999995</v>
      </c>
      <c r="HA1256" s="1">
        <v>8.0000000000000002E-3</v>
      </c>
      <c r="HB1256" s="1">
        <v>0.32140272067045289</v>
      </c>
      <c r="HC1256" s="1">
        <v>2.7716384584972409E-3</v>
      </c>
      <c r="HD1256" s="1">
        <v>-1.1467119688665799E-6</v>
      </c>
      <c r="HE1256" s="1">
        <v>2.0626329066488061E-10</v>
      </c>
      <c r="HF1256" s="1">
        <v>-7.4589808594339752E-2</v>
      </c>
      <c r="HG1256" s="1">
        <v>1.066993184659233E-2</v>
      </c>
      <c r="HH1256" s="1">
        <v>-3.4528890892081033E-4</v>
      </c>
      <c r="HI1256" s="1">
        <v>2.382551249023132E-6</v>
      </c>
      <c r="HJ1256" s="1">
        <v>1</v>
      </c>
      <c r="HK1256" s="1">
        <v>2115</v>
      </c>
      <c r="HL1256" s="1">
        <v>2</v>
      </c>
      <c r="HM1256" s="1">
        <v>30</v>
      </c>
      <c r="HN1256" s="1">
        <v>3.5</v>
      </c>
      <c r="HO1256" s="1">
        <v>3.5</v>
      </c>
      <c r="HP1256" s="1">
        <v>0.48461900000000002</v>
      </c>
      <c r="HQ1256" s="1">
        <v>2.3864700000000001</v>
      </c>
      <c r="HR1256" s="1">
        <v>1.4978</v>
      </c>
      <c r="HS1256" s="1">
        <v>2.3010299999999999</v>
      </c>
      <c r="HT1256" s="1">
        <v>1.5478499999999999</v>
      </c>
      <c r="HU1256" s="1">
        <v>2.3132299999999999</v>
      </c>
      <c r="HV1256" s="1">
        <v>40.886499999999998</v>
      </c>
      <c r="HW1256" s="1">
        <v>14.333399999999999</v>
      </c>
      <c r="HX1256" s="1">
        <v>18</v>
      </c>
      <c r="HY1256" s="1">
        <v>472.767</v>
      </c>
      <c r="HZ1256" s="1">
        <v>477.79500000000002</v>
      </c>
      <c r="IA1256" s="1">
        <v>26.160499999999999</v>
      </c>
      <c r="IB1256" s="1">
        <v>33.341299999999997</v>
      </c>
      <c r="IC1256" s="1">
        <v>30.000299999999999</v>
      </c>
      <c r="ID1256" s="1">
        <v>33.148699999999998</v>
      </c>
      <c r="IE1256" s="1">
        <v>33.252800000000001</v>
      </c>
      <c r="IF1256" s="1">
        <v>9.7440700000000007</v>
      </c>
      <c r="IG1256" s="1">
        <v>33.8352</v>
      </c>
      <c r="IH1256" s="1">
        <v>0</v>
      </c>
      <c r="II1256" s="1">
        <v>26.166699999999999</v>
      </c>
      <c r="IJ1256" s="1">
        <v>161.86199999999999</v>
      </c>
      <c r="IK1256" s="1">
        <v>25.736999999999998</v>
      </c>
      <c r="IL1256" s="1">
        <v>100.32599999999999</v>
      </c>
      <c r="IM1256" s="1">
        <v>100.021</v>
      </c>
      <c r="IN1256" s="1" t="s">
        <v>362</v>
      </c>
    </row>
    <row r="1257" spans="1:248" ht="15.75" customHeight="1" x14ac:dyDescent="0.3">
      <c r="A1257" s="1">
        <v>1241</v>
      </c>
      <c r="B1257" s="1">
        <v>1660327981.0999999</v>
      </c>
      <c r="C1257" s="1">
        <v>17014.5</v>
      </c>
      <c r="D1257" s="1" t="s">
        <v>2801</v>
      </c>
      <c r="E1257" s="1" t="s">
        <v>2802</v>
      </c>
      <c r="F1257" s="1">
        <v>1</v>
      </c>
      <c r="G1257" s="1" t="s">
        <v>354</v>
      </c>
      <c r="H1257" s="1" t="s">
        <v>350</v>
      </c>
      <c r="I1257" s="1" t="s">
        <v>351</v>
      </c>
      <c r="J1257" s="1" t="s">
        <v>352</v>
      </c>
      <c r="K1257" s="1" t="s">
        <v>2753</v>
      </c>
      <c r="L1257" s="1" t="s">
        <v>354</v>
      </c>
      <c r="M1257" s="1" t="s">
        <v>355</v>
      </c>
      <c r="N1257" s="1">
        <v>1660327973.599999</v>
      </c>
      <c r="O1257" s="1">
        <f t="shared" si="136"/>
        <v>1.3006687515108313E-3</v>
      </c>
      <c r="P1257" s="1">
        <f t="shared" si="137"/>
        <v>1.3006687515108313</v>
      </c>
      <c r="Q1257" s="1">
        <f t="shared" si="138"/>
        <v>0.72104053960888814</v>
      </c>
      <c r="R1257" s="1">
        <f t="shared" si="139"/>
        <v>71.749919999999989</v>
      </c>
      <c r="S1257" s="1">
        <f t="shared" si="140"/>
        <v>51.217577618690562</v>
      </c>
      <c r="T1257" s="1">
        <f t="shared" si="141"/>
        <v>5.0937258329273645</v>
      </c>
      <c r="U1257" s="1">
        <f t="shared" si="142"/>
        <v>7.1357225001031885</v>
      </c>
      <c r="V1257" s="1">
        <f t="shared" si="143"/>
        <v>6.3059997557126796E-2</v>
      </c>
      <c r="W1257" s="1">
        <f t="shared" si="144"/>
        <v>2.9206139386648315</v>
      </c>
      <c r="X1257" s="1">
        <f t="shared" si="145"/>
        <v>6.2313248483700678E-2</v>
      </c>
      <c r="Y1257" s="1">
        <f t="shared" si="146"/>
        <v>3.9012135855483479E-2</v>
      </c>
      <c r="Z1257" s="1">
        <f t="shared" si="147"/>
        <v>321.51031380000001</v>
      </c>
      <c r="AA1257" s="1">
        <f t="shared" si="148"/>
        <v>32.56244480855274</v>
      </c>
      <c r="AB1257" s="1">
        <f t="shared" si="149"/>
        <v>31.736266666666669</v>
      </c>
      <c r="AC1257" s="1">
        <f t="shared" si="150"/>
        <v>4.7042648398244644</v>
      </c>
      <c r="AD1257" s="1">
        <f t="shared" si="151"/>
        <v>59.959611018283397</v>
      </c>
      <c r="AE1257" s="1">
        <f t="shared" si="152"/>
        <v>2.7057164949123389</v>
      </c>
      <c r="AF1257" s="1">
        <f t="shared" si="153"/>
        <v>4.5125651233582698</v>
      </c>
      <c r="AG1257" s="1">
        <f t="shared" si="154"/>
        <v>1.9985483449121255</v>
      </c>
      <c r="AH1257" s="1">
        <f t="shared" si="155"/>
        <v>-57.35949194162766</v>
      </c>
      <c r="AI1257" s="1">
        <f t="shared" si="156"/>
        <v>-115.20330870533517</v>
      </c>
      <c r="AJ1257" s="1">
        <f t="shared" si="157"/>
        <v>-8.8901696870081608</v>
      </c>
      <c r="AK1257" s="1">
        <f t="shared" si="158"/>
        <v>140.05734346602901</v>
      </c>
      <c r="AL1257" s="1">
        <f t="shared" si="159"/>
        <v>21.098683715416652</v>
      </c>
      <c r="AM1257" s="1">
        <f t="shared" si="160"/>
        <v>1.2418923299617679</v>
      </c>
      <c r="AN1257" s="1">
        <f t="shared" si="161"/>
        <v>0.72104053960888814</v>
      </c>
      <c r="AO1257" s="1">
        <v>122.4694315980831</v>
      </c>
      <c r="AP1257" s="1">
        <v>99.741275757575764</v>
      </c>
      <c r="AQ1257" s="1">
        <v>4.2340823593429606</v>
      </c>
      <c r="AR1257" s="1">
        <v>65.662157139145961</v>
      </c>
      <c r="AS1257" s="1">
        <f t="shared" si="162"/>
        <v>1.3006687515108313</v>
      </c>
      <c r="AT1257" s="1">
        <v>25.766051254011181</v>
      </c>
      <c r="AU1257" s="1">
        <v>27.249236969696959</v>
      </c>
      <c r="AV1257" s="1">
        <v>5.4123971225568477E-3</v>
      </c>
      <c r="AW1257" s="1">
        <v>81.5194902957615</v>
      </c>
      <c r="AX1257" s="1">
        <v>21</v>
      </c>
      <c r="AY1257" s="1">
        <v>4</v>
      </c>
      <c r="AZ1257" s="1">
        <f t="shared" si="163"/>
        <v>1</v>
      </c>
      <c r="BA1257" s="1">
        <f t="shared" si="164"/>
        <v>0</v>
      </c>
      <c r="BB1257" s="1">
        <f t="shared" si="165"/>
        <v>51912.313916915547</v>
      </c>
      <c r="BC1257" s="1">
        <f t="shared" si="166"/>
        <v>1999.9680000000001</v>
      </c>
      <c r="BD1257" s="1">
        <f t="shared" si="167"/>
        <v>1681.17282</v>
      </c>
      <c r="BE1257" s="1">
        <f t="shared" si="168"/>
        <v>0.84059985959775352</v>
      </c>
      <c r="BF1257" s="1">
        <f t="shared" si="169"/>
        <v>0.16075772902366436</v>
      </c>
      <c r="BG1257" s="1">
        <v>6</v>
      </c>
      <c r="BH1257" s="1">
        <v>0.5</v>
      </c>
      <c r="BI1257" s="1" t="s">
        <v>356</v>
      </c>
      <c r="BJ1257" s="1">
        <v>2</v>
      </c>
      <c r="BK1257" s="1" t="b">
        <v>1</v>
      </c>
      <c r="BL1257" s="1">
        <v>1660327973.599999</v>
      </c>
      <c r="BM1257" s="1">
        <v>71.749919999999989</v>
      </c>
      <c r="BN1257" s="1">
        <v>97.168140000000008</v>
      </c>
      <c r="BO1257" s="1">
        <v>27.206066666666668</v>
      </c>
      <c r="BP1257" s="1">
        <v>25.756746666666661</v>
      </c>
      <c r="BQ1257" s="1">
        <v>71.237046666666672</v>
      </c>
      <c r="BR1257" s="1">
        <v>27.197939999999999</v>
      </c>
      <c r="BS1257" s="1">
        <v>500.14019999999999</v>
      </c>
      <c r="BT1257" s="1">
        <v>99.352766666666653</v>
      </c>
      <c r="BU1257" s="1">
        <v>9.9922620000000004E-2</v>
      </c>
      <c r="BV1257" s="1">
        <v>31.004613333333332</v>
      </c>
      <c r="BW1257" s="1">
        <v>31.736266666666669</v>
      </c>
      <c r="BX1257" s="1">
        <v>999.89999999999986</v>
      </c>
      <c r="BY1257" s="1">
        <v>0</v>
      </c>
      <c r="BZ1257" s="1">
        <v>0</v>
      </c>
      <c r="CA1257" s="1">
        <v>10013.96333333333</v>
      </c>
      <c r="CB1257" s="1">
        <v>0</v>
      </c>
      <c r="CC1257" s="1">
        <v>452.72559999999999</v>
      </c>
      <c r="CD1257" s="1">
        <v>-25.41818</v>
      </c>
      <c r="CE1257" s="1">
        <v>73.756993333333341</v>
      </c>
      <c r="CF1257" s="1">
        <v>99.737239999999986</v>
      </c>
      <c r="CG1257" s="1">
        <v>1.449314</v>
      </c>
      <c r="CH1257" s="1">
        <v>97.168140000000008</v>
      </c>
      <c r="CI1257" s="1">
        <v>25.756746666666661</v>
      </c>
      <c r="CJ1257" s="1">
        <v>2.7029973333333341</v>
      </c>
      <c r="CK1257" s="1">
        <v>2.559004666666667</v>
      </c>
      <c r="CL1257" s="1">
        <v>22.303339999999999</v>
      </c>
      <c r="CM1257" s="1">
        <v>21.406726666666671</v>
      </c>
      <c r="CN1257" s="1">
        <v>1999.9680000000001</v>
      </c>
      <c r="CO1257" s="1">
        <v>0.98000540000000003</v>
      </c>
      <c r="CP1257" s="1">
        <v>1.9994999999999999E-2</v>
      </c>
      <c r="CQ1257" s="1">
        <v>0</v>
      </c>
      <c r="CR1257" s="1">
        <v>3.029466666666667</v>
      </c>
      <c r="CS1257" s="1">
        <v>0</v>
      </c>
      <c r="CT1257" s="1">
        <v>24652.51333333334</v>
      </c>
      <c r="CU1257" s="1">
        <v>17412.060000000001</v>
      </c>
      <c r="CV1257" s="1">
        <v>44.186999999999998</v>
      </c>
      <c r="CW1257" s="1">
        <v>46.061999999999998</v>
      </c>
      <c r="CX1257" s="1">
        <v>44.375</v>
      </c>
      <c r="CY1257" s="1">
        <v>43.895666666666671</v>
      </c>
      <c r="CZ1257" s="1">
        <v>44.049600000000012</v>
      </c>
      <c r="DA1257" s="1">
        <v>1959.9780000000001</v>
      </c>
      <c r="DB1257" s="1">
        <v>39.99</v>
      </c>
      <c r="DC1257" s="1">
        <v>0</v>
      </c>
      <c r="DD1257" s="1">
        <v>1660327979.4000001</v>
      </c>
      <c r="DE1257" s="1">
        <v>0</v>
      </c>
      <c r="DF1257" s="1">
        <v>1660327771.0999999</v>
      </c>
      <c r="DG1257" s="1" t="s">
        <v>2754</v>
      </c>
      <c r="DH1257" s="1">
        <v>1660327771.0999999</v>
      </c>
      <c r="DI1257" s="1">
        <v>1660327770.5999999</v>
      </c>
      <c r="DJ1257" s="1">
        <v>42</v>
      </c>
      <c r="DK1257" s="1">
        <v>0.13300000000000001</v>
      </c>
      <c r="DL1257" s="1">
        <v>-5.0000000000000001E-3</v>
      </c>
      <c r="DM1257" s="1">
        <v>1.258</v>
      </c>
      <c r="DN1257" s="1">
        <v>1.2E-2</v>
      </c>
      <c r="DO1257" s="1">
        <v>400</v>
      </c>
      <c r="DP1257" s="1">
        <v>26</v>
      </c>
      <c r="DQ1257" s="1">
        <v>0.6</v>
      </c>
      <c r="DR1257" s="1">
        <v>0.12</v>
      </c>
      <c r="DS1257" s="1">
        <v>0.31521870214615161</v>
      </c>
      <c r="DT1257" s="1">
        <v>3.4237520114621192</v>
      </c>
      <c r="DU1257" s="1">
        <v>0.26970822903135849</v>
      </c>
      <c r="DV1257" s="1">
        <v>0</v>
      </c>
      <c r="DW1257" s="1">
        <v>18.948823386660369</v>
      </c>
      <c r="DX1257" s="1">
        <v>85.804353039118411</v>
      </c>
      <c r="DY1257" s="1">
        <v>6.5386951138638896</v>
      </c>
      <c r="DZ1257" s="1">
        <v>0</v>
      </c>
      <c r="EA1257" s="1">
        <v>-24.21681666666667</v>
      </c>
      <c r="EB1257" s="1">
        <v>-95.496744827586141</v>
      </c>
      <c r="EC1257" s="1">
        <v>7.0430241780588982</v>
      </c>
      <c r="ED1257" s="1">
        <v>0</v>
      </c>
      <c r="EE1257" s="1">
        <v>56.273738381955987</v>
      </c>
      <c r="EF1257" s="1">
        <v>44.303061957018883</v>
      </c>
      <c r="EG1257" s="1">
        <v>6.4304311139733246</v>
      </c>
      <c r="EH1257" s="1">
        <v>0</v>
      </c>
      <c r="EI1257" s="1">
        <v>1.4562335</v>
      </c>
      <c r="EJ1257" s="1">
        <v>-1.697493433396002E-2</v>
      </c>
      <c r="EK1257" s="1">
        <v>2.4340206608613659E-2</v>
      </c>
      <c r="EL1257" s="1">
        <v>1</v>
      </c>
      <c r="EM1257" s="1">
        <v>2.0003767499663692</v>
      </c>
      <c r="EN1257" s="1">
        <v>-6.8875482667912963E-2</v>
      </c>
      <c r="EO1257" s="1">
        <v>5.285915983080456E-3</v>
      </c>
      <c r="EP1257" s="1">
        <v>1</v>
      </c>
      <c r="EQ1257" s="1">
        <v>2</v>
      </c>
      <c r="ER1257" s="1">
        <v>6</v>
      </c>
      <c r="ES1257" s="1" t="s">
        <v>387</v>
      </c>
      <c r="ET1257" s="1">
        <v>2.94136</v>
      </c>
      <c r="EU1257" s="1">
        <v>2.8011400000000002</v>
      </c>
      <c r="EV1257" s="1">
        <v>2.5784700000000001E-2</v>
      </c>
      <c r="EW1257" s="1">
        <v>3.4138300000000003E-2</v>
      </c>
      <c r="EX1257" s="1">
        <v>0.117414</v>
      </c>
      <c r="EY1257" s="1">
        <v>0.112942</v>
      </c>
      <c r="EZ1257" s="1">
        <v>19924.099999999999</v>
      </c>
      <c r="FA1257" s="1">
        <v>20711.7</v>
      </c>
      <c r="FB1257" s="1">
        <v>23792</v>
      </c>
      <c r="FC1257" s="1">
        <v>24964.400000000001</v>
      </c>
      <c r="FD1257" s="1">
        <v>33614.300000000003</v>
      </c>
      <c r="FE1257" s="1">
        <v>35361.4</v>
      </c>
      <c r="FF1257" s="1">
        <v>43390.1</v>
      </c>
      <c r="FG1257" s="1">
        <v>46151.8</v>
      </c>
      <c r="FH1257" s="1">
        <v>1.9000300000000001</v>
      </c>
      <c r="FI1257" s="1">
        <v>1.8129</v>
      </c>
      <c r="FJ1257" s="1">
        <v>9.9398200000000006E-2</v>
      </c>
      <c r="FK1257" s="1">
        <v>0</v>
      </c>
      <c r="FL1257" s="1">
        <v>30.110399999999998</v>
      </c>
      <c r="FM1257" s="1">
        <v>999.9</v>
      </c>
      <c r="FN1257" s="1">
        <v>57.2</v>
      </c>
      <c r="FO1257" s="1">
        <v>37.9</v>
      </c>
      <c r="FP1257" s="1">
        <v>38.121000000000002</v>
      </c>
      <c r="FQ1257" s="1">
        <v>63.235799999999998</v>
      </c>
      <c r="FR1257" s="1">
        <v>22.548100000000002</v>
      </c>
      <c r="FS1257" s="1">
        <v>1</v>
      </c>
      <c r="FT1257" s="1">
        <v>0.50590199999999996</v>
      </c>
      <c r="FU1257" s="1">
        <v>2.7680899999999999</v>
      </c>
      <c r="FV1257" s="1">
        <v>20.299099999999999</v>
      </c>
      <c r="FW1257" s="1">
        <v>5.2099500000000001</v>
      </c>
      <c r="FX1257" s="1">
        <v>11.908099999999999</v>
      </c>
      <c r="FY1257" s="1">
        <v>5.0030000000000001</v>
      </c>
      <c r="FZ1257" s="1">
        <v>3.2905199999999999</v>
      </c>
      <c r="GA1257" s="1">
        <v>9999</v>
      </c>
      <c r="GB1257" s="1">
        <v>9999</v>
      </c>
      <c r="GC1257" s="1">
        <v>9999</v>
      </c>
      <c r="GD1257" s="1">
        <v>999.9</v>
      </c>
      <c r="GE1257" s="1">
        <v>1.8597300000000001</v>
      </c>
      <c r="GF1257" s="1">
        <v>1.8547199999999999</v>
      </c>
      <c r="GG1257" s="1">
        <v>1.85791</v>
      </c>
      <c r="GH1257" s="1">
        <v>1.8563700000000001</v>
      </c>
      <c r="GI1257" s="1">
        <v>1.85511</v>
      </c>
      <c r="GJ1257" s="1">
        <v>1.8547100000000001</v>
      </c>
      <c r="GK1257" s="1">
        <v>1.85351</v>
      </c>
      <c r="GL1257" s="1">
        <v>1.8565400000000001</v>
      </c>
      <c r="GM1257" s="1">
        <v>0</v>
      </c>
      <c r="GN1257" s="1">
        <v>0</v>
      </c>
      <c r="GO1257" s="1">
        <v>0</v>
      </c>
      <c r="GP1257" s="1">
        <v>0</v>
      </c>
      <c r="GQ1257" s="1" t="s">
        <v>359</v>
      </c>
      <c r="GR1257" s="1" t="s">
        <v>360</v>
      </c>
      <c r="GS1257" s="1" t="s">
        <v>361</v>
      </c>
      <c r="GT1257" s="1" t="s">
        <v>361</v>
      </c>
      <c r="GU1257" s="1" t="s">
        <v>361</v>
      </c>
      <c r="GV1257" s="1" t="s">
        <v>361</v>
      </c>
      <c r="GW1257" s="1">
        <v>0</v>
      </c>
      <c r="GX1257" s="1">
        <v>100</v>
      </c>
      <c r="GY1257" s="1">
        <v>100</v>
      </c>
      <c r="GZ1257" s="1">
        <v>0.58399999999999996</v>
      </c>
      <c r="HA1257" s="1">
        <v>8.0000000000000002E-3</v>
      </c>
      <c r="HB1257" s="1">
        <v>0.32140272067045289</v>
      </c>
      <c r="HC1257" s="1">
        <v>2.7716384584972409E-3</v>
      </c>
      <c r="HD1257" s="1">
        <v>-1.1467119688665799E-6</v>
      </c>
      <c r="HE1257" s="1">
        <v>2.0626329066488061E-10</v>
      </c>
      <c r="HF1257" s="1">
        <v>-7.4589808594339752E-2</v>
      </c>
      <c r="HG1257" s="1">
        <v>1.066993184659233E-2</v>
      </c>
      <c r="HH1257" s="1">
        <v>-3.4528890892081033E-4</v>
      </c>
      <c r="HI1257" s="1">
        <v>2.382551249023132E-6</v>
      </c>
      <c r="HJ1257" s="1">
        <v>1</v>
      </c>
      <c r="HK1257" s="1">
        <v>2115</v>
      </c>
      <c r="HL1257" s="1">
        <v>2</v>
      </c>
      <c r="HM1257" s="1">
        <v>30</v>
      </c>
      <c r="HN1257" s="1">
        <v>3.5</v>
      </c>
      <c r="HO1257" s="1">
        <v>3.5</v>
      </c>
      <c r="HP1257" s="1">
        <v>0.49804700000000002</v>
      </c>
      <c r="HQ1257" s="1">
        <v>2.36572</v>
      </c>
      <c r="HR1257" s="1">
        <v>1.4978</v>
      </c>
      <c r="HS1257" s="1">
        <v>2.3010299999999999</v>
      </c>
      <c r="HT1257" s="1">
        <v>1.5478499999999999</v>
      </c>
      <c r="HU1257" s="1">
        <v>2.4450699999999999</v>
      </c>
      <c r="HV1257" s="1">
        <v>40.886499999999998</v>
      </c>
      <c r="HW1257" s="1">
        <v>14.3422</v>
      </c>
      <c r="HX1257" s="1">
        <v>18</v>
      </c>
      <c r="HY1257" s="1">
        <v>472.72800000000001</v>
      </c>
      <c r="HZ1257" s="1">
        <v>477.84899999999999</v>
      </c>
      <c r="IA1257" s="1">
        <v>26.1602</v>
      </c>
      <c r="IB1257" s="1">
        <v>33.341500000000003</v>
      </c>
      <c r="IC1257" s="1">
        <v>30.000299999999999</v>
      </c>
      <c r="ID1257" s="1">
        <v>33.149500000000003</v>
      </c>
      <c r="IE1257" s="1">
        <v>33.253500000000003</v>
      </c>
      <c r="IF1257" s="1">
        <v>10.0105</v>
      </c>
      <c r="IG1257" s="1">
        <v>33.8352</v>
      </c>
      <c r="IH1257" s="1">
        <v>0</v>
      </c>
      <c r="II1257" s="1">
        <v>26.166699999999999</v>
      </c>
      <c r="IJ1257" s="1">
        <v>171.92699999999999</v>
      </c>
      <c r="IK1257" s="1">
        <v>25.736999999999998</v>
      </c>
      <c r="IL1257" s="1">
        <v>100.327</v>
      </c>
      <c r="IM1257" s="1">
        <v>100.02</v>
      </c>
      <c r="IN1257" s="1" t="s">
        <v>362</v>
      </c>
    </row>
    <row r="1258" spans="1:248" ht="15.75" customHeight="1" x14ac:dyDescent="0.3">
      <c r="A1258" s="1">
        <v>1242</v>
      </c>
      <c r="B1258" s="1">
        <v>1660327982.0999999</v>
      </c>
      <c r="C1258" s="1">
        <v>17015.5</v>
      </c>
      <c r="D1258" s="1" t="s">
        <v>2803</v>
      </c>
      <c r="E1258" s="1" t="s">
        <v>2804</v>
      </c>
      <c r="F1258" s="1">
        <v>1</v>
      </c>
      <c r="G1258" s="1" t="s">
        <v>354</v>
      </c>
      <c r="H1258" s="1" t="s">
        <v>350</v>
      </c>
      <c r="I1258" s="1" t="s">
        <v>351</v>
      </c>
      <c r="J1258" s="1" t="s">
        <v>352</v>
      </c>
      <c r="K1258" s="1" t="s">
        <v>2753</v>
      </c>
      <c r="L1258" s="1" t="s">
        <v>354</v>
      </c>
      <c r="M1258" s="1" t="s">
        <v>355</v>
      </c>
      <c r="N1258" s="1">
        <v>1660327974.0999999</v>
      </c>
      <c r="O1258" s="1">
        <f t="shared" si="136"/>
        <v>1.3013930350277091E-3</v>
      </c>
      <c r="P1258" s="1">
        <f t="shared" si="137"/>
        <v>1.3013930350277092</v>
      </c>
      <c r="Q1258" s="1">
        <f t="shared" si="138"/>
        <v>0.7633107171119442</v>
      </c>
      <c r="R1258" s="1">
        <f t="shared" si="139"/>
        <v>73.599737500000003</v>
      </c>
      <c r="S1258" s="1">
        <f t="shared" si="140"/>
        <v>51.956034577092872</v>
      </c>
      <c r="T1258" s="1">
        <f t="shared" si="141"/>
        <v>5.1671698628162117</v>
      </c>
      <c r="U1258" s="1">
        <f t="shared" si="142"/>
        <v>7.3196953658364343</v>
      </c>
      <c r="V1258" s="1">
        <f t="shared" si="143"/>
        <v>6.3108527467589465E-2</v>
      </c>
      <c r="W1258" s="1">
        <f t="shared" si="144"/>
        <v>2.9203185795513953</v>
      </c>
      <c r="X1258" s="1">
        <f t="shared" si="145"/>
        <v>6.2360561258382685E-2</v>
      </c>
      <c r="Y1258" s="1">
        <f t="shared" si="146"/>
        <v>3.9041813859953534E-2</v>
      </c>
      <c r="Z1258" s="1">
        <f t="shared" si="147"/>
        <v>321.50903699999998</v>
      </c>
      <c r="AA1258" s="1">
        <f t="shared" si="148"/>
        <v>32.561501594332988</v>
      </c>
      <c r="AB1258" s="1">
        <f t="shared" si="149"/>
        <v>31.7358625</v>
      </c>
      <c r="AC1258" s="1">
        <f t="shared" si="150"/>
        <v>4.7041570175859677</v>
      </c>
      <c r="AD1258" s="1">
        <f t="shared" si="151"/>
        <v>59.969259914605665</v>
      </c>
      <c r="AE1258" s="1">
        <f t="shared" si="152"/>
        <v>2.7060138828038047</v>
      </c>
      <c r="AF1258" s="1">
        <f t="shared" si="153"/>
        <v>4.5123349640417159</v>
      </c>
      <c r="AG1258" s="1">
        <f t="shared" si="154"/>
        <v>1.998143134782163</v>
      </c>
      <c r="AH1258" s="1">
        <f t="shared" si="155"/>
        <v>-57.391432844721969</v>
      </c>
      <c r="AI1258" s="1">
        <f t="shared" si="156"/>
        <v>-115.26886960183072</v>
      </c>
      <c r="AJ1258" s="1">
        <f t="shared" si="157"/>
        <v>-8.8960717170849186</v>
      </c>
      <c r="AK1258" s="1">
        <f t="shared" si="158"/>
        <v>139.95266283636238</v>
      </c>
      <c r="AL1258" s="1">
        <f t="shared" si="159"/>
        <v>21.561195571399875</v>
      </c>
      <c r="AM1258" s="1">
        <f t="shared" si="160"/>
        <v>1.2437225725675882</v>
      </c>
      <c r="AN1258" s="1">
        <f t="shared" si="161"/>
        <v>0.7633107171119442</v>
      </c>
      <c r="AO1258" s="1">
        <v>127.542802344558</v>
      </c>
      <c r="AP1258" s="1">
        <v>104.1913187878787</v>
      </c>
      <c r="AQ1258" s="1">
        <v>4.3448039247065928</v>
      </c>
      <c r="AR1258" s="1">
        <v>65.662157139145961</v>
      </c>
      <c r="AS1258" s="1">
        <f t="shared" si="162"/>
        <v>1.3013930350277092</v>
      </c>
      <c r="AT1258" s="1">
        <v>25.767607753173429</v>
      </c>
      <c r="AU1258" s="1">
        <v>27.2533406060606</v>
      </c>
      <c r="AV1258" s="1">
        <v>5.1463768723392757E-3</v>
      </c>
      <c r="AW1258" s="1">
        <v>81.5194902957615</v>
      </c>
      <c r="AX1258" s="1">
        <v>21</v>
      </c>
      <c r="AY1258" s="1">
        <v>4</v>
      </c>
      <c r="AZ1258" s="1">
        <f t="shared" si="163"/>
        <v>1</v>
      </c>
      <c r="BA1258" s="1">
        <f t="shared" si="164"/>
        <v>0</v>
      </c>
      <c r="BB1258" s="1">
        <f t="shared" si="165"/>
        <v>51904.073741951805</v>
      </c>
      <c r="BC1258" s="1">
        <f t="shared" si="166"/>
        <v>1999.96</v>
      </c>
      <c r="BD1258" s="1">
        <f t="shared" si="167"/>
        <v>1681.1660999999999</v>
      </c>
      <c r="BE1258" s="1">
        <f t="shared" si="168"/>
        <v>0.84059986199723991</v>
      </c>
      <c r="BF1258" s="1">
        <f t="shared" si="169"/>
        <v>0.16075773365467308</v>
      </c>
      <c r="BG1258" s="1">
        <v>6</v>
      </c>
      <c r="BH1258" s="1">
        <v>0.5</v>
      </c>
      <c r="BI1258" s="1" t="s">
        <v>356</v>
      </c>
      <c r="BJ1258" s="1">
        <v>2</v>
      </c>
      <c r="BK1258" s="1" t="b">
        <v>1</v>
      </c>
      <c r="BL1258" s="1">
        <v>1660327974.0999999</v>
      </c>
      <c r="BM1258" s="1">
        <v>73.599737500000003</v>
      </c>
      <c r="BN1258" s="1">
        <v>99.575818749999996</v>
      </c>
      <c r="BO1258" s="1">
        <v>27.209043749999999</v>
      </c>
      <c r="BP1258" s="1">
        <v>25.7575875</v>
      </c>
      <c r="BQ1258" s="1">
        <v>73.08210625000001</v>
      </c>
      <c r="BR1258" s="1">
        <v>27.200925000000002</v>
      </c>
      <c r="BS1258" s="1">
        <v>500.13856249999998</v>
      </c>
      <c r="BT1258" s="1">
        <v>99.35280625</v>
      </c>
      <c r="BU1258" s="1">
        <v>9.9931143750000007E-2</v>
      </c>
      <c r="BV1258" s="1">
        <v>31.003718750000001</v>
      </c>
      <c r="BW1258" s="1">
        <v>31.7358625</v>
      </c>
      <c r="BX1258" s="1">
        <v>999.9</v>
      </c>
      <c r="BY1258" s="1">
        <v>0</v>
      </c>
      <c r="BZ1258" s="1">
        <v>0</v>
      </c>
      <c r="CA1258" s="1">
        <v>10012.270624999999</v>
      </c>
      <c r="CB1258" s="1">
        <v>0</v>
      </c>
      <c r="CC1258" s="1">
        <v>440.58274999999998</v>
      </c>
      <c r="CD1258" s="1">
        <v>-25.976025</v>
      </c>
      <c r="CE1258" s="1">
        <v>75.658806249999998</v>
      </c>
      <c r="CF1258" s="1">
        <v>102.2086625</v>
      </c>
      <c r="CG1258" s="1">
        <v>1.4514525</v>
      </c>
      <c r="CH1258" s="1">
        <v>99.575818749999996</v>
      </c>
      <c r="CI1258" s="1">
        <v>25.7575875</v>
      </c>
      <c r="CJ1258" s="1">
        <v>2.703294375</v>
      </c>
      <c r="CK1258" s="1">
        <v>2.5590887499999999</v>
      </c>
      <c r="CL1258" s="1">
        <v>22.305143749999999</v>
      </c>
      <c r="CM1258" s="1">
        <v>21.407262500000002</v>
      </c>
      <c r="CN1258" s="1">
        <v>1999.96</v>
      </c>
      <c r="CO1258" s="1">
        <v>0.98000537499999996</v>
      </c>
      <c r="CP1258" s="1">
        <v>1.9995025E-2</v>
      </c>
      <c r="CQ1258" s="1">
        <v>0</v>
      </c>
      <c r="CR1258" s="1">
        <v>3.0495000000000001</v>
      </c>
      <c r="CS1258" s="1">
        <v>0</v>
      </c>
      <c r="CT1258" s="1">
        <v>24651.081249999999</v>
      </c>
      <c r="CU1258" s="1">
        <v>17411.987499999999</v>
      </c>
      <c r="CV1258" s="1">
        <v>44.186999999999998</v>
      </c>
      <c r="CW1258" s="1">
        <v>46.061999999999998</v>
      </c>
      <c r="CX1258" s="1">
        <v>44.375</v>
      </c>
      <c r="CY1258" s="1">
        <v>43.898249999999997</v>
      </c>
      <c r="CZ1258" s="1">
        <v>44.050375000000003</v>
      </c>
      <c r="DA1258" s="1">
        <v>1959.97</v>
      </c>
      <c r="DB1258" s="1">
        <v>39.99</v>
      </c>
      <c r="DC1258" s="1">
        <v>0</v>
      </c>
      <c r="DD1258" s="1">
        <v>1660327980.5999999</v>
      </c>
      <c r="DE1258" s="1">
        <v>0</v>
      </c>
      <c r="DF1258" s="1">
        <v>1660327771.0999999</v>
      </c>
      <c r="DG1258" s="1" t="s">
        <v>2754</v>
      </c>
      <c r="DH1258" s="1">
        <v>1660327771.0999999</v>
      </c>
      <c r="DI1258" s="1">
        <v>1660327770.5999999</v>
      </c>
      <c r="DJ1258" s="1">
        <v>42</v>
      </c>
      <c r="DK1258" s="1">
        <v>0.13300000000000001</v>
      </c>
      <c r="DL1258" s="1">
        <v>-5.0000000000000001E-3</v>
      </c>
      <c r="DM1258" s="1">
        <v>1.258</v>
      </c>
      <c r="DN1258" s="1">
        <v>1.2E-2</v>
      </c>
      <c r="DO1258" s="1">
        <v>400</v>
      </c>
      <c r="DP1258" s="1">
        <v>26</v>
      </c>
      <c r="DQ1258" s="1">
        <v>0.6</v>
      </c>
      <c r="DR1258" s="1">
        <v>0.12</v>
      </c>
      <c r="DS1258" s="1">
        <v>0.42150820878249801</v>
      </c>
      <c r="DT1258" s="1">
        <v>2.827092767350956</v>
      </c>
      <c r="DU1258" s="1">
        <v>0.21324283423546239</v>
      </c>
      <c r="DV1258" s="1">
        <v>0</v>
      </c>
      <c r="DW1258" s="1">
        <v>21.412028142711939</v>
      </c>
      <c r="DX1258" s="1">
        <v>71.394285156990492</v>
      </c>
      <c r="DY1258" s="1">
        <v>5.2672197536429506</v>
      </c>
      <c r="DZ1258" s="1">
        <v>0</v>
      </c>
      <c r="EA1258" s="1">
        <v>-26.071480645161291</v>
      </c>
      <c r="EB1258" s="1">
        <v>-84.111638709677422</v>
      </c>
      <c r="EC1258" s="1">
        <v>6.4180152922253368</v>
      </c>
      <c r="ED1258" s="1">
        <v>0</v>
      </c>
      <c r="EE1258" s="1">
        <v>58.058018887266158</v>
      </c>
      <c r="EF1258" s="1">
        <v>65.259565348917377</v>
      </c>
      <c r="EG1258" s="1">
        <v>8.1391322977680929</v>
      </c>
      <c r="EH1258" s="1">
        <v>0</v>
      </c>
      <c r="EI1258" s="1">
        <v>1.456263170731708</v>
      </c>
      <c r="EJ1258" s="1">
        <v>4.7276864111499339E-2</v>
      </c>
      <c r="EK1258" s="1">
        <v>2.3613196954971289E-2</v>
      </c>
      <c r="EL1258" s="1">
        <v>1</v>
      </c>
      <c r="EM1258" s="1">
        <v>1.998254231436996</v>
      </c>
      <c r="EN1258" s="1">
        <v>-6.3315255816829535E-2</v>
      </c>
      <c r="EO1258" s="1">
        <v>4.7074142120668173E-3</v>
      </c>
      <c r="EP1258" s="1">
        <v>1</v>
      </c>
      <c r="EQ1258" s="1">
        <v>2</v>
      </c>
      <c r="ER1258" s="1">
        <v>6</v>
      </c>
      <c r="ES1258" s="1" t="s">
        <v>387</v>
      </c>
      <c r="ET1258" s="1">
        <v>2.9411800000000001</v>
      </c>
      <c r="EU1258" s="1">
        <v>2.80131</v>
      </c>
      <c r="EV1258" s="1">
        <v>2.6872699999999999E-2</v>
      </c>
      <c r="EW1258" s="1">
        <v>3.53237E-2</v>
      </c>
      <c r="EX1258" s="1">
        <v>0.117428</v>
      </c>
      <c r="EY1258" s="1">
        <v>0.11294700000000001</v>
      </c>
      <c r="EZ1258" s="1">
        <v>19901.8</v>
      </c>
      <c r="FA1258" s="1">
        <v>20686.099999999999</v>
      </c>
      <c r="FB1258" s="1">
        <v>23792</v>
      </c>
      <c r="FC1258" s="1">
        <v>24964.2</v>
      </c>
      <c r="FD1258" s="1">
        <v>33613.800000000003</v>
      </c>
      <c r="FE1258" s="1">
        <v>35361.1</v>
      </c>
      <c r="FF1258" s="1">
        <v>43390.1</v>
      </c>
      <c r="FG1258" s="1">
        <v>46151.5</v>
      </c>
      <c r="FH1258" s="1">
        <v>1.89977</v>
      </c>
      <c r="FI1258" s="1">
        <v>1.8130200000000001</v>
      </c>
      <c r="FJ1258" s="1">
        <v>9.9852700000000003E-2</v>
      </c>
      <c r="FK1258" s="1">
        <v>0</v>
      </c>
      <c r="FL1258" s="1">
        <v>30.110399999999998</v>
      </c>
      <c r="FM1258" s="1">
        <v>999.9</v>
      </c>
      <c r="FN1258" s="1">
        <v>57.2</v>
      </c>
      <c r="FO1258" s="1">
        <v>37.9</v>
      </c>
      <c r="FP1258" s="1">
        <v>38.121000000000002</v>
      </c>
      <c r="FQ1258" s="1">
        <v>63.165799999999997</v>
      </c>
      <c r="FR1258" s="1">
        <v>23.237200000000001</v>
      </c>
      <c r="FS1258" s="1">
        <v>1</v>
      </c>
      <c r="FT1258" s="1">
        <v>0.505907</v>
      </c>
      <c r="FU1258" s="1">
        <v>2.7614200000000002</v>
      </c>
      <c r="FV1258" s="1">
        <v>20.299299999999999</v>
      </c>
      <c r="FW1258" s="1">
        <v>5.2095000000000002</v>
      </c>
      <c r="FX1258" s="1">
        <v>11.907999999999999</v>
      </c>
      <c r="FY1258" s="1">
        <v>5.0027999999999997</v>
      </c>
      <c r="FZ1258" s="1">
        <v>3.2904499999999999</v>
      </c>
      <c r="GA1258" s="1">
        <v>9999</v>
      </c>
      <c r="GB1258" s="1">
        <v>9999</v>
      </c>
      <c r="GC1258" s="1">
        <v>9999</v>
      </c>
      <c r="GD1258" s="1">
        <v>999.9</v>
      </c>
      <c r="GE1258" s="1">
        <v>1.85972</v>
      </c>
      <c r="GF1258" s="1">
        <v>1.8547100000000001</v>
      </c>
      <c r="GG1258" s="1">
        <v>1.85791</v>
      </c>
      <c r="GH1258" s="1">
        <v>1.8563700000000001</v>
      </c>
      <c r="GI1258" s="1">
        <v>1.85511</v>
      </c>
      <c r="GJ1258" s="1">
        <v>1.8547100000000001</v>
      </c>
      <c r="GK1258" s="1">
        <v>1.8534999999999999</v>
      </c>
      <c r="GL1258" s="1">
        <v>1.8565400000000001</v>
      </c>
      <c r="GM1258" s="1">
        <v>0</v>
      </c>
      <c r="GN1258" s="1">
        <v>0</v>
      </c>
      <c r="GO1258" s="1">
        <v>0</v>
      </c>
      <c r="GP1258" s="1">
        <v>0</v>
      </c>
      <c r="GQ1258" s="1" t="s">
        <v>359</v>
      </c>
      <c r="GR1258" s="1" t="s">
        <v>360</v>
      </c>
      <c r="GS1258" s="1" t="s">
        <v>361</v>
      </c>
      <c r="GT1258" s="1" t="s">
        <v>361</v>
      </c>
      <c r="GU1258" s="1" t="s">
        <v>361</v>
      </c>
      <c r="GV1258" s="1" t="s">
        <v>361</v>
      </c>
      <c r="GW1258" s="1">
        <v>0</v>
      </c>
      <c r="GX1258" s="1">
        <v>100</v>
      </c>
      <c r="GY1258" s="1">
        <v>100</v>
      </c>
      <c r="GZ1258" s="1">
        <v>0.59499999999999997</v>
      </c>
      <c r="HA1258" s="1">
        <v>8.0000000000000002E-3</v>
      </c>
      <c r="HB1258" s="1">
        <v>0.32140272067045289</v>
      </c>
      <c r="HC1258" s="1">
        <v>2.7716384584972409E-3</v>
      </c>
      <c r="HD1258" s="1">
        <v>-1.1467119688665799E-6</v>
      </c>
      <c r="HE1258" s="1">
        <v>2.0626329066488061E-10</v>
      </c>
      <c r="HF1258" s="1">
        <v>-7.4589808594339752E-2</v>
      </c>
      <c r="HG1258" s="1">
        <v>1.066993184659233E-2</v>
      </c>
      <c r="HH1258" s="1">
        <v>-3.4528890892081033E-4</v>
      </c>
      <c r="HI1258" s="1">
        <v>2.382551249023132E-6</v>
      </c>
      <c r="HJ1258" s="1">
        <v>1</v>
      </c>
      <c r="HK1258" s="1">
        <v>2115</v>
      </c>
      <c r="HL1258" s="1">
        <v>2</v>
      </c>
      <c r="HM1258" s="1">
        <v>30</v>
      </c>
      <c r="HN1258" s="1">
        <v>3.5</v>
      </c>
      <c r="HO1258" s="1">
        <v>3.5</v>
      </c>
      <c r="HP1258" s="1">
        <v>0.50781200000000004</v>
      </c>
      <c r="HQ1258" s="1">
        <v>2.3791500000000001</v>
      </c>
      <c r="HR1258" s="1">
        <v>1.4978</v>
      </c>
      <c r="HS1258" s="1">
        <v>2.3010299999999999</v>
      </c>
      <c r="HT1258" s="1">
        <v>1.5478499999999999</v>
      </c>
      <c r="HU1258" s="1">
        <v>2.4352999999999998</v>
      </c>
      <c r="HV1258" s="1">
        <v>40.886499999999998</v>
      </c>
      <c r="HW1258" s="1">
        <v>14.350899999999999</v>
      </c>
      <c r="HX1258" s="1">
        <v>18</v>
      </c>
      <c r="HY1258" s="1">
        <v>472.58699999999999</v>
      </c>
      <c r="HZ1258" s="1">
        <v>477.93599999999998</v>
      </c>
      <c r="IA1258" s="1">
        <v>26.1601</v>
      </c>
      <c r="IB1258" s="1">
        <v>33.342199999999998</v>
      </c>
      <c r="IC1258" s="1">
        <v>30.000299999999999</v>
      </c>
      <c r="ID1258" s="1">
        <v>33.150199999999998</v>
      </c>
      <c r="IE1258" s="1">
        <v>33.254300000000001</v>
      </c>
      <c r="IF1258" s="1">
        <v>10.194100000000001</v>
      </c>
      <c r="IG1258" s="1">
        <v>33.8352</v>
      </c>
      <c r="IH1258" s="1">
        <v>0</v>
      </c>
      <c r="II1258" s="1">
        <v>26.401900000000001</v>
      </c>
      <c r="IJ1258" s="1">
        <v>171.92699999999999</v>
      </c>
      <c r="IK1258" s="1">
        <v>25.736999999999998</v>
      </c>
      <c r="IL1258" s="1">
        <v>100.327</v>
      </c>
      <c r="IM1258" s="1">
        <v>100.02</v>
      </c>
      <c r="IN1258" s="1" t="s">
        <v>362</v>
      </c>
    </row>
    <row r="1259" spans="1:248" ht="15.75" customHeight="1" x14ac:dyDescent="0.3">
      <c r="A1259" s="1">
        <v>1243</v>
      </c>
      <c r="B1259" s="1">
        <v>1660327983.0999999</v>
      </c>
      <c r="C1259" s="1">
        <v>17016.5</v>
      </c>
      <c r="D1259" s="1" t="s">
        <v>2805</v>
      </c>
      <c r="E1259" s="1" t="s">
        <v>2806</v>
      </c>
      <c r="F1259" s="1">
        <v>1</v>
      </c>
      <c r="G1259" s="1" t="s">
        <v>354</v>
      </c>
      <c r="H1259" s="1" t="s">
        <v>350</v>
      </c>
      <c r="I1259" s="1" t="s">
        <v>351</v>
      </c>
      <c r="J1259" s="1" t="s">
        <v>352</v>
      </c>
      <c r="K1259" s="1" t="s">
        <v>2753</v>
      </c>
      <c r="L1259" s="1" t="s">
        <v>354</v>
      </c>
      <c r="M1259" s="1" t="s">
        <v>355</v>
      </c>
      <c r="N1259" s="1">
        <v>1660327975.599999</v>
      </c>
      <c r="O1259" s="1">
        <f t="shared" si="136"/>
        <v>1.2921948735164983E-3</v>
      </c>
      <c r="P1259" s="1">
        <f t="shared" si="137"/>
        <v>1.2921948735164983</v>
      </c>
      <c r="Q1259" s="1">
        <f t="shared" si="138"/>
        <v>0.80186149730287171</v>
      </c>
      <c r="R1259" s="1">
        <f t="shared" si="139"/>
        <v>78.430113333333338</v>
      </c>
      <c r="S1259" s="1">
        <f t="shared" si="140"/>
        <v>55.529742391560298</v>
      </c>
      <c r="T1259" s="1">
        <f t="shared" si="141"/>
        <v>5.5225930660077553</v>
      </c>
      <c r="U1259" s="1">
        <f t="shared" si="142"/>
        <v>7.8001010162564635</v>
      </c>
      <c r="V1259" s="1">
        <f t="shared" si="143"/>
        <v>6.2705119646931623E-2</v>
      </c>
      <c r="W1259" s="1">
        <f t="shared" si="144"/>
        <v>2.9196902514664411</v>
      </c>
      <c r="X1259" s="1">
        <f t="shared" si="145"/>
        <v>6.1966468047274251E-2</v>
      </c>
      <c r="Y1259" s="1">
        <f t="shared" si="146"/>
        <v>3.8794682364496472E-2</v>
      </c>
      <c r="Z1259" s="1">
        <f t="shared" si="147"/>
        <v>321.50861139999995</v>
      </c>
      <c r="AA1259" s="1">
        <f t="shared" si="148"/>
        <v>32.561607451895519</v>
      </c>
      <c r="AB1259" s="1">
        <f t="shared" si="149"/>
        <v>31.734133333333329</v>
      </c>
      <c r="AC1259" s="1">
        <f t="shared" si="150"/>
        <v>4.7036957405514981</v>
      </c>
      <c r="AD1259" s="1">
        <f t="shared" si="151"/>
        <v>60.001343154674139</v>
      </c>
      <c r="AE1259" s="1">
        <f t="shared" si="152"/>
        <v>2.7070604464427208</v>
      </c>
      <c r="AF1259" s="1">
        <f t="shared" si="153"/>
        <v>4.5116664129740229</v>
      </c>
      <c r="AG1259" s="1">
        <f t="shared" si="154"/>
        <v>1.9966352941087773</v>
      </c>
      <c r="AH1259" s="1">
        <f t="shared" si="155"/>
        <v>-56.985793922077576</v>
      </c>
      <c r="AI1259" s="1">
        <f t="shared" si="156"/>
        <v>-115.38094658477452</v>
      </c>
      <c r="AJ1259" s="1">
        <f t="shared" si="157"/>
        <v>-8.9064478416288146</v>
      </c>
      <c r="AK1259" s="1">
        <f t="shared" si="158"/>
        <v>140.23542305151909</v>
      </c>
      <c r="AL1259" s="1">
        <f t="shared" si="159"/>
        <v>23.414980605673083</v>
      </c>
      <c r="AM1259" s="1">
        <f t="shared" si="160"/>
        <v>1.2494830321776078</v>
      </c>
      <c r="AN1259" s="1">
        <f t="shared" si="161"/>
        <v>0.80186149730287171</v>
      </c>
      <c r="AO1259" s="1">
        <v>132.6505670338797</v>
      </c>
      <c r="AP1259" s="1">
        <v>108.73723696969689</v>
      </c>
      <c r="AQ1259" s="1">
        <v>4.4444468777775388</v>
      </c>
      <c r="AR1259" s="1">
        <v>65.662157139145961</v>
      </c>
      <c r="AS1259" s="1">
        <f t="shared" si="162"/>
        <v>1.2921948735164983</v>
      </c>
      <c r="AT1259" s="1">
        <v>25.768888003639159</v>
      </c>
      <c r="AU1259" s="1">
        <v>27.25784909090909</v>
      </c>
      <c r="AV1259" s="1">
        <v>2.9666288948627649E-3</v>
      </c>
      <c r="AW1259" s="1">
        <v>81.5194902957615</v>
      </c>
      <c r="AX1259" s="1">
        <v>21</v>
      </c>
      <c r="AY1259" s="1">
        <v>4</v>
      </c>
      <c r="AZ1259" s="1">
        <f t="shared" si="163"/>
        <v>1</v>
      </c>
      <c r="BA1259" s="1">
        <f t="shared" si="164"/>
        <v>0</v>
      </c>
      <c r="BB1259" s="1">
        <f t="shared" si="165"/>
        <v>51886.665125353153</v>
      </c>
      <c r="BC1259" s="1">
        <f t="shared" si="166"/>
        <v>1999.9573333333331</v>
      </c>
      <c r="BD1259" s="1">
        <f t="shared" si="167"/>
        <v>1681.1638599999997</v>
      </c>
      <c r="BE1259" s="1">
        <f t="shared" si="168"/>
        <v>0.84059986279707299</v>
      </c>
      <c r="BF1259" s="1">
        <f t="shared" si="169"/>
        <v>0.1607577351983509</v>
      </c>
      <c r="BG1259" s="1">
        <v>6</v>
      </c>
      <c r="BH1259" s="1">
        <v>0.5</v>
      </c>
      <c r="BI1259" s="1" t="s">
        <v>356</v>
      </c>
      <c r="BJ1259" s="1">
        <v>2</v>
      </c>
      <c r="BK1259" s="1" t="b">
        <v>1</v>
      </c>
      <c r="BL1259" s="1">
        <v>1660327975.599999</v>
      </c>
      <c r="BM1259" s="1">
        <v>78.430113333333338</v>
      </c>
      <c r="BN1259" s="1">
        <v>106.6380666666667</v>
      </c>
      <c r="BO1259" s="1">
        <v>27.21952666666666</v>
      </c>
      <c r="BP1259" s="1">
        <v>25.761353333333329</v>
      </c>
      <c r="BQ1259" s="1">
        <v>77.899913333333345</v>
      </c>
      <c r="BR1259" s="1">
        <v>27.211433333333328</v>
      </c>
      <c r="BS1259" s="1">
        <v>500.13506666666672</v>
      </c>
      <c r="BT1259" s="1">
        <v>99.352919999999997</v>
      </c>
      <c r="BU1259" s="1">
        <v>9.9964673333333323E-2</v>
      </c>
      <c r="BV1259" s="1">
        <v>31.00112</v>
      </c>
      <c r="BW1259" s="1">
        <v>31.734133333333329</v>
      </c>
      <c r="BX1259" s="1">
        <v>999.89999999999986</v>
      </c>
      <c r="BY1259" s="1">
        <v>0</v>
      </c>
      <c r="BZ1259" s="1">
        <v>0</v>
      </c>
      <c r="CA1259" s="1">
        <v>10008.667333333329</v>
      </c>
      <c r="CB1259" s="1">
        <v>0</v>
      </c>
      <c r="CC1259" s="1">
        <v>426.34573333333338</v>
      </c>
      <c r="CD1259" s="1">
        <v>-28.20790666666667</v>
      </c>
      <c r="CE1259" s="1">
        <v>80.625093333333339</v>
      </c>
      <c r="CF1259" s="1">
        <v>109.45796666666659</v>
      </c>
      <c r="CG1259" s="1">
        <v>1.4581679999999999</v>
      </c>
      <c r="CH1259" s="1">
        <v>106.6380666666667</v>
      </c>
      <c r="CI1259" s="1">
        <v>25.761353333333329</v>
      </c>
      <c r="CJ1259" s="1">
        <v>2.7043386666666658</v>
      </c>
      <c r="CK1259" s="1">
        <v>2.5594653333333341</v>
      </c>
      <c r="CL1259" s="1">
        <v>22.311493333333331</v>
      </c>
      <c r="CM1259" s="1">
        <v>21.40966666666667</v>
      </c>
      <c r="CN1259" s="1">
        <v>1999.9573333333331</v>
      </c>
      <c r="CO1259" s="1">
        <v>0.98000540000000003</v>
      </c>
      <c r="CP1259" s="1">
        <v>1.9994999999999999E-2</v>
      </c>
      <c r="CQ1259" s="1">
        <v>0</v>
      </c>
      <c r="CR1259" s="1">
        <v>3.002733333333333</v>
      </c>
      <c r="CS1259" s="1">
        <v>0</v>
      </c>
      <c r="CT1259" s="1">
        <v>24645.753333333341</v>
      </c>
      <c r="CU1259" s="1">
        <v>17411.96666666666</v>
      </c>
      <c r="CV1259" s="1">
        <v>44.191200000000002</v>
      </c>
      <c r="CW1259" s="1">
        <v>46.061999999999998</v>
      </c>
      <c r="CX1259" s="1">
        <v>44.375</v>
      </c>
      <c r="CY1259" s="1">
        <v>43.903933333333342</v>
      </c>
      <c r="CZ1259" s="1">
        <v>44.057866666666669</v>
      </c>
      <c r="DA1259" s="1">
        <v>1959.967333333333</v>
      </c>
      <c r="DB1259" s="1">
        <v>39.99</v>
      </c>
      <c r="DC1259" s="1">
        <v>0</v>
      </c>
      <c r="DD1259" s="1">
        <v>1660327981.2</v>
      </c>
      <c r="DE1259" s="1">
        <v>0</v>
      </c>
      <c r="DF1259" s="1">
        <v>1660327771.0999999</v>
      </c>
      <c r="DG1259" s="1" t="s">
        <v>2754</v>
      </c>
      <c r="DH1259" s="1">
        <v>1660327771.0999999</v>
      </c>
      <c r="DI1259" s="1">
        <v>1660327770.5999999</v>
      </c>
      <c r="DJ1259" s="1">
        <v>42</v>
      </c>
      <c r="DK1259" s="1">
        <v>0.13300000000000001</v>
      </c>
      <c r="DL1259" s="1">
        <v>-5.0000000000000001E-3</v>
      </c>
      <c r="DM1259" s="1">
        <v>1.258</v>
      </c>
      <c r="DN1259" s="1">
        <v>1.2E-2</v>
      </c>
      <c r="DO1259" s="1">
        <v>400</v>
      </c>
      <c r="DP1259" s="1">
        <v>26</v>
      </c>
      <c r="DQ1259" s="1">
        <v>0.6</v>
      </c>
      <c r="DR1259" s="1">
        <v>0.12</v>
      </c>
      <c r="DS1259" s="1">
        <v>0.48624845701653763</v>
      </c>
      <c r="DT1259" s="1">
        <v>2.5440252122545721</v>
      </c>
      <c r="DU1259" s="1">
        <v>0.18378797230495911</v>
      </c>
      <c r="DV1259" s="1">
        <v>0</v>
      </c>
      <c r="DW1259" s="1">
        <v>22.600370187731571</v>
      </c>
      <c r="DX1259" s="1">
        <v>64.028452469749936</v>
      </c>
      <c r="DY1259" s="1">
        <v>4.7196803557749893</v>
      </c>
      <c r="DZ1259" s="1">
        <v>0</v>
      </c>
      <c r="EA1259" s="1">
        <v>-27.475396774193541</v>
      </c>
      <c r="EB1259" s="1">
        <v>-75.510929032258005</v>
      </c>
      <c r="EC1259" s="1">
        <v>5.7564110566020421</v>
      </c>
      <c r="ED1259" s="1">
        <v>0</v>
      </c>
      <c r="EE1259" s="1">
        <v>59.303094888798533</v>
      </c>
      <c r="EF1259" s="1">
        <v>80.548597462157247</v>
      </c>
      <c r="EG1259" s="1">
        <v>9.3480665203178201</v>
      </c>
      <c r="EH1259" s="1">
        <v>0</v>
      </c>
      <c r="EI1259" s="1">
        <v>1.455813170731707</v>
      </c>
      <c r="EJ1259" s="1">
        <v>0.10553560975609851</v>
      </c>
      <c r="EK1259" s="1">
        <v>2.2956411022187921E-2</v>
      </c>
      <c r="EL1259" s="1">
        <v>1</v>
      </c>
      <c r="EM1259" s="1">
        <v>1.997262079039607</v>
      </c>
      <c r="EN1259" s="1">
        <v>-5.6668588846487587E-2</v>
      </c>
      <c r="EO1259" s="1">
        <v>4.2500317427683213E-3</v>
      </c>
      <c r="EP1259" s="1">
        <v>1</v>
      </c>
      <c r="EQ1259" s="1">
        <v>2</v>
      </c>
      <c r="ER1259" s="1">
        <v>6</v>
      </c>
      <c r="ES1259" s="1" t="s">
        <v>387</v>
      </c>
      <c r="ET1259" s="1">
        <v>2.9413800000000001</v>
      </c>
      <c r="EU1259" s="1">
        <v>2.80145</v>
      </c>
      <c r="EV1259" s="1">
        <v>2.79767E-2</v>
      </c>
      <c r="EW1259" s="1">
        <v>3.6502800000000002E-2</v>
      </c>
      <c r="EX1259" s="1">
        <v>0.117439</v>
      </c>
      <c r="EY1259" s="1">
        <v>0.112946</v>
      </c>
      <c r="EZ1259" s="1">
        <v>19879.3</v>
      </c>
      <c r="FA1259" s="1">
        <v>20660.8</v>
      </c>
      <c r="FB1259" s="1">
        <v>23792.1</v>
      </c>
      <c r="FC1259" s="1">
        <v>24964.2</v>
      </c>
      <c r="FD1259" s="1">
        <v>33613.5</v>
      </c>
      <c r="FE1259" s="1">
        <v>35361.1</v>
      </c>
      <c r="FF1259" s="1">
        <v>43390.2</v>
      </c>
      <c r="FG1259" s="1">
        <v>46151.4</v>
      </c>
      <c r="FH1259" s="1">
        <v>1.8999200000000001</v>
      </c>
      <c r="FI1259" s="1">
        <v>1.8128500000000001</v>
      </c>
      <c r="FJ1259" s="1">
        <v>0.100173</v>
      </c>
      <c r="FK1259" s="1">
        <v>0</v>
      </c>
      <c r="FL1259" s="1">
        <v>30.110399999999998</v>
      </c>
      <c r="FM1259" s="1">
        <v>999.9</v>
      </c>
      <c r="FN1259" s="1">
        <v>57.2</v>
      </c>
      <c r="FO1259" s="1">
        <v>37.799999999999997</v>
      </c>
      <c r="FP1259" s="1">
        <v>37.911999999999999</v>
      </c>
      <c r="FQ1259" s="1">
        <v>63.305799999999998</v>
      </c>
      <c r="FR1259" s="1">
        <v>23.381399999999999</v>
      </c>
      <c r="FS1259" s="1">
        <v>1</v>
      </c>
      <c r="FT1259" s="1">
        <v>0.50582300000000002</v>
      </c>
      <c r="FU1259" s="1">
        <v>2.4617200000000001</v>
      </c>
      <c r="FV1259" s="1">
        <v>20.302800000000001</v>
      </c>
      <c r="FW1259" s="1">
        <v>5.2098000000000004</v>
      </c>
      <c r="FX1259" s="1">
        <v>11.9078</v>
      </c>
      <c r="FY1259" s="1">
        <v>5.0029500000000002</v>
      </c>
      <c r="FZ1259" s="1">
        <v>3.2905799999999998</v>
      </c>
      <c r="GA1259" s="1">
        <v>9999</v>
      </c>
      <c r="GB1259" s="1">
        <v>9999</v>
      </c>
      <c r="GC1259" s="1">
        <v>9999</v>
      </c>
      <c r="GD1259" s="1">
        <v>999.9</v>
      </c>
      <c r="GE1259" s="1">
        <v>1.85972</v>
      </c>
      <c r="GF1259" s="1">
        <v>1.8547100000000001</v>
      </c>
      <c r="GG1259" s="1">
        <v>1.85791</v>
      </c>
      <c r="GH1259" s="1">
        <v>1.8563700000000001</v>
      </c>
      <c r="GI1259" s="1">
        <v>1.8550899999999999</v>
      </c>
      <c r="GJ1259" s="1">
        <v>1.8547100000000001</v>
      </c>
      <c r="GK1259" s="1">
        <v>1.8534900000000001</v>
      </c>
      <c r="GL1259" s="1">
        <v>1.8565400000000001</v>
      </c>
      <c r="GM1259" s="1">
        <v>0</v>
      </c>
      <c r="GN1259" s="1">
        <v>0</v>
      </c>
      <c r="GO1259" s="1">
        <v>0</v>
      </c>
      <c r="GP1259" s="1">
        <v>0</v>
      </c>
      <c r="GQ1259" s="1" t="s">
        <v>359</v>
      </c>
      <c r="GR1259" s="1" t="s">
        <v>360</v>
      </c>
      <c r="GS1259" s="1" t="s">
        <v>361</v>
      </c>
      <c r="GT1259" s="1" t="s">
        <v>361</v>
      </c>
      <c r="GU1259" s="1" t="s">
        <v>361</v>
      </c>
      <c r="GV1259" s="1" t="s">
        <v>361</v>
      </c>
      <c r="GW1259" s="1">
        <v>0</v>
      </c>
      <c r="GX1259" s="1">
        <v>100</v>
      </c>
      <c r="GY1259" s="1">
        <v>100</v>
      </c>
      <c r="GZ1259" s="1">
        <v>0.60599999999999998</v>
      </c>
      <c r="HA1259" s="1">
        <v>8.0000000000000002E-3</v>
      </c>
      <c r="HB1259" s="1">
        <v>0.32140272067045289</v>
      </c>
      <c r="HC1259" s="1">
        <v>2.7716384584972409E-3</v>
      </c>
      <c r="HD1259" s="1">
        <v>-1.1467119688665799E-6</v>
      </c>
      <c r="HE1259" s="1">
        <v>2.0626329066488061E-10</v>
      </c>
      <c r="HF1259" s="1">
        <v>-7.4589808594339752E-2</v>
      </c>
      <c r="HG1259" s="1">
        <v>1.066993184659233E-2</v>
      </c>
      <c r="HH1259" s="1">
        <v>-3.4528890892081033E-4</v>
      </c>
      <c r="HI1259" s="1">
        <v>2.382551249023132E-6</v>
      </c>
      <c r="HJ1259" s="1">
        <v>1</v>
      </c>
      <c r="HK1259" s="1">
        <v>2115</v>
      </c>
      <c r="HL1259" s="1">
        <v>2</v>
      </c>
      <c r="HM1259" s="1">
        <v>30</v>
      </c>
      <c r="HN1259" s="1">
        <v>3.5</v>
      </c>
      <c r="HO1259" s="1">
        <v>3.5</v>
      </c>
      <c r="HP1259" s="1">
        <v>0.52124000000000004</v>
      </c>
      <c r="HQ1259" s="1">
        <v>2.3901400000000002</v>
      </c>
      <c r="HR1259" s="1">
        <v>1.4978</v>
      </c>
      <c r="HS1259" s="1">
        <v>2.3010299999999999</v>
      </c>
      <c r="HT1259" s="1">
        <v>1.5478499999999999</v>
      </c>
      <c r="HU1259" s="1">
        <v>2.323</v>
      </c>
      <c r="HV1259" s="1">
        <v>40.886499999999998</v>
      </c>
      <c r="HW1259" s="1">
        <v>14.3422</v>
      </c>
      <c r="HX1259" s="1">
        <v>18</v>
      </c>
      <c r="HY1259" s="1">
        <v>472.68</v>
      </c>
      <c r="HZ1259" s="1">
        <v>477.82400000000001</v>
      </c>
      <c r="IA1259" s="1">
        <v>26.161799999999999</v>
      </c>
      <c r="IB1259" s="1">
        <v>33.343000000000004</v>
      </c>
      <c r="IC1259" s="1">
        <v>30.0002</v>
      </c>
      <c r="ID1259" s="1">
        <v>33.1509</v>
      </c>
      <c r="IE1259" s="1">
        <v>33.2545</v>
      </c>
      <c r="IF1259" s="1">
        <v>10.4648</v>
      </c>
      <c r="IG1259" s="1">
        <v>33.8352</v>
      </c>
      <c r="IH1259" s="1">
        <v>0</v>
      </c>
      <c r="II1259" s="1">
        <v>26.401900000000001</v>
      </c>
      <c r="IJ1259" s="1">
        <v>181.94200000000001</v>
      </c>
      <c r="IK1259" s="1">
        <v>25.736999999999998</v>
      </c>
      <c r="IL1259" s="1">
        <v>100.327</v>
      </c>
      <c r="IM1259" s="1">
        <v>100.01900000000001</v>
      </c>
      <c r="IN1259" s="1" t="s">
        <v>362</v>
      </c>
    </row>
    <row r="1260" spans="1:248" ht="15.75" customHeight="1" x14ac:dyDescent="0.3">
      <c r="A1260" s="1">
        <v>1244</v>
      </c>
      <c r="B1260" s="1">
        <v>1660327984.0999999</v>
      </c>
      <c r="C1260" s="1">
        <v>17017.5</v>
      </c>
      <c r="D1260" s="1" t="s">
        <v>2807</v>
      </c>
      <c r="E1260" s="1" t="s">
        <v>2808</v>
      </c>
      <c r="F1260" s="1">
        <v>1</v>
      </c>
      <c r="G1260" s="1" t="s">
        <v>354</v>
      </c>
      <c r="H1260" s="1" t="s">
        <v>350</v>
      </c>
      <c r="I1260" s="1" t="s">
        <v>351</v>
      </c>
      <c r="J1260" s="1" t="s">
        <v>352</v>
      </c>
      <c r="K1260" s="1" t="s">
        <v>2753</v>
      </c>
      <c r="L1260" s="1" t="s">
        <v>354</v>
      </c>
      <c r="M1260" s="1" t="s">
        <v>355</v>
      </c>
      <c r="N1260" s="1">
        <v>1660327976.0999999</v>
      </c>
      <c r="O1260" s="1">
        <f t="shared" si="136"/>
        <v>1.2900309148676666E-3</v>
      </c>
      <c r="P1260" s="1">
        <f t="shared" si="137"/>
        <v>1.2900309148676665</v>
      </c>
      <c r="Q1260" s="1">
        <f t="shared" si="138"/>
        <v>0.79612528831943585</v>
      </c>
      <c r="R1260" s="1">
        <f t="shared" si="139"/>
        <v>80.421356250000002</v>
      </c>
      <c r="S1260" s="1">
        <f t="shared" si="140"/>
        <v>57.568919115179888</v>
      </c>
      <c r="T1260" s="1">
        <f t="shared" si="141"/>
        <v>5.7253962692608775</v>
      </c>
      <c r="U1260" s="1">
        <f t="shared" si="142"/>
        <v>7.9981375387893827</v>
      </c>
      <c r="V1260" s="1">
        <f t="shared" si="143"/>
        <v>6.2603550085494869E-2</v>
      </c>
      <c r="W1260" s="1">
        <f t="shared" si="144"/>
        <v>2.9195818951078243</v>
      </c>
      <c r="X1260" s="1">
        <f t="shared" si="145"/>
        <v>6.1867247346197252E-2</v>
      </c>
      <c r="Y1260" s="1">
        <f t="shared" si="146"/>
        <v>3.8732461823813923E-2</v>
      </c>
      <c r="Z1260" s="1">
        <f t="shared" si="147"/>
        <v>321.50734124999997</v>
      </c>
      <c r="AA1260" s="1">
        <f t="shared" si="148"/>
        <v>32.561279009210388</v>
      </c>
      <c r="AB1260" s="1">
        <f t="shared" si="149"/>
        <v>31.734549999999999</v>
      </c>
      <c r="AC1260" s="1">
        <f t="shared" si="150"/>
        <v>4.7038068880424868</v>
      </c>
      <c r="AD1260" s="1">
        <f t="shared" si="151"/>
        <v>60.010350396772829</v>
      </c>
      <c r="AE1260" s="1">
        <f t="shared" si="152"/>
        <v>2.7073219099255788</v>
      </c>
      <c r="AF1260" s="1">
        <f t="shared" si="153"/>
        <v>4.5114249325749149</v>
      </c>
      <c r="AG1260" s="1">
        <f t="shared" si="154"/>
        <v>1.9964849781169081</v>
      </c>
      <c r="AH1260" s="1">
        <f t="shared" si="155"/>
        <v>-56.890363345664099</v>
      </c>
      <c r="AI1260" s="1">
        <f t="shared" si="156"/>
        <v>-115.59000779477846</v>
      </c>
      <c r="AJ1260" s="1">
        <f t="shared" si="157"/>
        <v>-8.922893864781873</v>
      </c>
      <c r="AK1260" s="1">
        <f t="shared" si="158"/>
        <v>140.10407624477551</v>
      </c>
      <c r="AL1260" s="1">
        <f t="shared" si="159"/>
        <v>23.788042005810297</v>
      </c>
      <c r="AM1260" s="1">
        <f t="shared" si="160"/>
        <v>1.2512129253030275</v>
      </c>
      <c r="AN1260" s="1">
        <f t="shared" si="161"/>
        <v>0.79612528831943585</v>
      </c>
      <c r="AO1260" s="1">
        <v>137.77419562175041</v>
      </c>
      <c r="AP1260" s="1">
        <v>113.37891999999999</v>
      </c>
      <c r="AQ1260" s="1">
        <v>4.5392347537669169</v>
      </c>
      <c r="AR1260" s="1">
        <v>65.662157139145961</v>
      </c>
      <c r="AS1260" s="1">
        <f t="shared" si="162"/>
        <v>1.2900309148676665</v>
      </c>
      <c r="AT1260" s="1">
        <v>25.770207758497349</v>
      </c>
      <c r="AU1260" s="1">
        <v>27.26173212121213</v>
      </c>
      <c r="AV1260" s="1">
        <v>2.1709854155699988E-3</v>
      </c>
      <c r="AW1260" s="1">
        <v>81.5194902957615</v>
      </c>
      <c r="AX1260" s="1">
        <v>21</v>
      </c>
      <c r="AY1260" s="1">
        <v>4</v>
      </c>
      <c r="AZ1260" s="1">
        <f t="shared" si="163"/>
        <v>1</v>
      </c>
      <c r="BA1260" s="1">
        <f t="shared" si="164"/>
        <v>0</v>
      </c>
      <c r="BB1260" s="1">
        <f t="shared" si="165"/>
        <v>51883.746608767549</v>
      </c>
      <c r="BC1260" s="1">
        <f t="shared" si="166"/>
        <v>1999.9493749999999</v>
      </c>
      <c r="BD1260" s="1">
        <f t="shared" si="167"/>
        <v>1681.1571749999998</v>
      </c>
      <c r="BE1260" s="1">
        <f t="shared" si="168"/>
        <v>0.84059986518408747</v>
      </c>
      <c r="BF1260" s="1">
        <f t="shared" si="169"/>
        <v>0.16075773980528882</v>
      </c>
      <c r="BG1260" s="1">
        <v>6</v>
      </c>
      <c r="BH1260" s="1">
        <v>0.5</v>
      </c>
      <c r="BI1260" s="1" t="s">
        <v>356</v>
      </c>
      <c r="BJ1260" s="1">
        <v>2</v>
      </c>
      <c r="BK1260" s="1" t="b">
        <v>1</v>
      </c>
      <c r="BL1260" s="1">
        <v>1660327976.0999999</v>
      </c>
      <c r="BM1260" s="1">
        <v>80.421356250000002</v>
      </c>
      <c r="BN1260" s="1">
        <v>109.08</v>
      </c>
      <c r="BO1260" s="1">
        <v>27.222149999999999</v>
      </c>
      <c r="BP1260" s="1">
        <v>25.761962499999999</v>
      </c>
      <c r="BQ1260" s="1">
        <v>79.886043749999999</v>
      </c>
      <c r="BR1260" s="1">
        <v>27.214062500000001</v>
      </c>
      <c r="BS1260" s="1">
        <v>500.1353125</v>
      </c>
      <c r="BT1260" s="1">
        <v>99.352924999999999</v>
      </c>
      <c r="BU1260" s="1">
        <v>9.9980443750000009E-2</v>
      </c>
      <c r="BV1260" s="1">
        <v>31.000181250000001</v>
      </c>
      <c r="BW1260" s="1">
        <v>31.734549999999999</v>
      </c>
      <c r="BX1260" s="1">
        <v>999.9</v>
      </c>
      <c r="BY1260" s="1">
        <v>0</v>
      </c>
      <c r="BZ1260" s="1">
        <v>0</v>
      </c>
      <c r="CA1260" s="1">
        <v>10008.047500000001</v>
      </c>
      <c r="CB1260" s="1">
        <v>0</v>
      </c>
      <c r="CC1260" s="1">
        <v>428.561125</v>
      </c>
      <c r="CD1260" s="1">
        <v>-28.658618749999999</v>
      </c>
      <c r="CE1260" s="1">
        <v>82.672337499999998</v>
      </c>
      <c r="CF1260" s="1">
        <v>111.96459375000001</v>
      </c>
      <c r="CG1260" s="1">
        <v>1.460185625</v>
      </c>
      <c r="CH1260" s="1">
        <v>109.08</v>
      </c>
      <c r="CI1260" s="1">
        <v>25.761962499999999</v>
      </c>
      <c r="CJ1260" s="1">
        <v>2.7045993749999999</v>
      </c>
      <c r="CK1260" s="1">
        <v>2.559525625</v>
      </c>
      <c r="CL1260" s="1">
        <v>22.31308125</v>
      </c>
      <c r="CM1260" s="1">
        <v>21.410049999999998</v>
      </c>
      <c r="CN1260" s="1">
        <v>1999.9493749999999</v>
      </c>
      <c r="CO1260" s="1">
        <v>0.98000537499999996</v>
      </c>
      <c r="CP1260" s="1">
        <v>1.9995025E-2</v>
      </c>
      <c r="CQ1260" s="1">
        <v>0</v>
      </c>
      <c r="CR1260" s="1">
        <v>2.9758749999999998</v>
      </c>
      <c r="CS1260" s="1">
        <v>0</v>
      </c>
      <c r="CT1260" s="1">
        <v>24644.556250000001</v>
      </c>
      <c r="CU1260" s="1">
        <v>17411.893749999999</v>
      </c>
      <c r="CV1260" s="1">
        <v>44.194875000000003</v>
      </c>
      <c r="CW1260" s="1">
        <v>46.061999999999998</v>
      </c>
      <c r="CX1260" s="1">
        <v>44.375</v>
      </c>
      <c r="CY1260" s="1">
        <v>43.905999999999999</v>
      </c>
      <c r="CZ1260" s="1">
        <v>44.058124999999997</v>
      </c>
      <c r="DA1260" s="1">
        <v>1959.9593749999999</v>
      </c>
      <c r="DB1260" s="1">
        <v>39.99</v>
      </c>
      <c r="DC1260" s="1">
        <v>0</v>
      </c>
      <c r="DD1260" s="1">
        <v>1660327982.4000001</v>
      </c>
      <c r="DE1260" s="1">
        <v>0</v>
      </c>
      <c r="DF1260" s="1">
        <v>1660327771.0999999</v>
      </c>
      <c r="DG1260" s="1" t="s">
        <v>2754</v>
      </c>
      <c r="DH1260" s="1">
        <v>1660327771.0999999</v>
      </c>
      <c r="DI1260" s="1">
        <v>1660327770.5999999</v>
      </c>
      <c r="DJ1260" s="1">
        <v>42</v>
      </c>
      <c r="DK1260" s="1">
        <v>0.13300000000000001</v>
      </c>
      <c r="DL1260" s="1">
        <v>-5.0000000000000001E-3</v>
      </c>
      <c r="DM1260" s="1">
        <v>1.258</v>
      </c>
      <c r="DN1260" s="1">
        <v>1.2E-2</v>
      </c>
      <c r="DO1260" s="1">
        <v>400</v>
      </c>
      <c r="DP1260" s="1">
        <v>26</v>
      </c>
      <c r="DQ1260" s="1">
        <v>0.6</v>
      </c>
      <c r="DR1260" s="1">
        <v>0.12</v>
      </c>
      <c r="DS1260" s="1">
        <v>0.48624845701653763</v>
      </c>
      <c r="DT1260" s="1">
        <v>2.5440252122545721</v>
      </c>
      <c r="DU1260" s="1">
        <v>0.18378797230495911</v>
      </c>
      <c r="DV1260" s="1">
        <v>0</v>
      </c>
      <c r="DW1260" s="1">
        <v>22.600370187731571</v>
      </c>
      <c r="DX1260" s="1">
        <v>64.028452469749936</v>
      </c>
      <c r="DY1260" s="1">
        <v>4.7196803557749893</v>
      </c>
      <c r="DZ1260" s="1">
        <v>0</v>
      </c>
      <c r="EA1260" s="1">
        <v>-27.475396774193541</v>
      </c>
      <c r="EB1260" s="1">
        <v>-75.510929032258005</v>
      </c>
      <c r="EC1260" s="1">
        <v>5.7564110566020421</v>
      </c>
      <c r="ED1260" s="1">
        <v>0</v>
      </c>
      <c r="EE1260" s="1">
        <v>59.303094888798533</v>
      </c>
      <c r="EF1260" s="1">
        <v>80.548597462157247</v>
      </c>
      <c r="EG1260" s="1">
        <v>9.3480665203178201</v>
      </c>
      <c r="EH1260" s="1">
        <v>0</v>
      </c>
      <c r="EI1260" s="1">
        <v>1.455813170731707</v>
      </c>
      <c r="EJ1260" s="1">
        <v>0.10553560975609851</v>
      </c>
      <c r="EK1260" s="1">
        <v>2.2956411022187921E-2</v>
      </c>
      <c r="EL1260" s="1">
        <v>1</v>
      </c>
      <c r="EM1260" s="1">
        <v>1.997262079039607</v>
      </c>
      <c r="EN1260" s="1">
        <v>-5.6668588846487587E-2</v>
      </c>
      <c r="EO1260" s="1">
        <v>4.2500317427683213E-3</v>
      </c>
      <c r="EP1260" s="1">
        <v>1</v>
      </c>
      <c r="EQ1260" s="1">
        <v>2</v>
      </c>
      <c r="ER1260" s="1">
        <v>6</v>
      </c>
      <c r="ES1260" s="1" t="s">
        <v>387</v>
      </c>
      <c r="ET1260" s="1">
        <v>2.94136</v>
      </c>
      <c r="EU1260" s="1">
        <v>2.80145</v>
      </c>
      <c r="EV1260" s="1">
        <v>2.90938E-2</v>
      </c>
      <c r="EW1260" s="1">
        <v>3.7678400000000001E-2</v>
      </c>
      <c r="EX1260" s="1">
        <v>0.117448</v>
      </c>
      <c r="EY1260" s="1">
        <v>0.112945</v>
      </c>
      <c r="EZ1260" s="1">
        <v>19856.5</v>
      </c>
      <c r="FA1260" s="1">
        <v>20635.599999999999</v>
      </c>
      <c r="FB1260" s="1">
        <v>23792.1</v>
      </c>
      <c r="FC1260" s="1">
        <v>24964.1</v>
      </c>
      <c r="FD1260" s="1">
        <v>33613.199999999997</v>
      </c>
      <c r="FE1260" s="1">
        <v>35361</v>
      </c>
      <c r="FF1260" s="1">
        <v>43390.2</v>
      </c>
      <c r="FG1260" s="1">
        <v>46151.1</v>
      </c>
      <c r="FH1260" s="1">
        <v>1.9</v>
      </c>
      <c r="FI1260" s="1">
        <v>1.8129</v>
      </c>
      <c r="FJ1260" s="1">
        <v>0.100467</v>
      </c>
      <c r="FK1260" s="1">
        <v>0</v>
      </c>
      <c r="FL1260" s="1">
        <v>30.1097</v>
      </c>
      <c r="FM1260" s="1">
        <v>999.9</v>
      </c>
      <c r="FN1260" s="1">
        <v>57.2</v>
      </c>
      <c r="FO1260" s="1">
        <v>37.799999999999997</v>
      </c>
      <c r="FP1260" s="1">
        <v>37.910899999999998</v>
      </c>
      <c r="FQ1260" s="1">
        <v>63.085799999999999</v>
      </c>
      <c r="FR1260" s="1">
        <v>22.7043</v>
      </c>
      <c r="FS1260" s="1">
        <v>1</v>
      </c>
      <c r="FT1260" s="1">
        <v>0.50551100000000004</v>
      </c>
      <c r="FU1260" s="1">
        <v>2.1794099999999998</v>
      </c>
      <c r="FV1260" s="1">
        <v>20.3062</v>
      </c>
      <c r="FW1260" s="1">
        <v>5.2096499999999999</v>
      </c>
      <c r="FX1260" s="1">
        <v>11.9077</v>
      </c>
      <c r="FY1260" s="1">
        <v>5.0030000000000001</v>
      </c>
      <c r="FZ1260" s="1">
        <v>3.2905799999999998</v>
      </c>
      <c r="GA1260" s="1">
        <v>9999</v>
      </c>
      <c r="GB1260" s="1">
        <v>9999</v>
      </c>
      <c r="GC1260" s="1">
        <v>9999</v>
      </c>
      <c r="GD1260" s="1">
        <v>999.9</v>
      </c>
      <c r="GE1260" s="1">
        <v>1.85972</v>
      </c>
      <c r="GF1260" s="1">
        <v>1.8547100000000001</v>
      </c>
      <c r="GG1260" s="1">
        <v>1.85791</v>
      </c>
      <c r="GH1260" s="1">
        <v>1.8563799999999999</v>
      </c>
      <c r="GI1260" s="1">
        <v>1.8550899999999999</v>
      </c>
      <c r="GJ1260" s="1">
        <v>1.8547100000000001</v>
      </c>
      <c r="GK1260" s="1">
        <v>1.8534900000000001</v>
      </c>
      <c r="GL1260" s="1">
        <v>1.8565400000000001</v>
      </c>
      <c r="GM1260" s="1">
        <v>0</v>
      </c>
      <c r="GN1260" s="1">
        <v>0</v>
      </c>
      <c r="GO1260" s="1">
        <v>0</v>
      </c>
      <c r="GP1260" s="1">
        <v>0</v>
      </c>
      <c r="GQ1260" s="1" t="s">
        <v>359</v>
      </c>
      <c r="GR1260" s="1" t="s">
        <v>360</v>
      </c>
      <c r="GS1260" s="1" t="s">
        <v>361</v>
      </c>
      <c r="GT1260" s="1" t="s">
        <v>361</v>
      </c>
      <c r="GU1260" s="1" t="s">
        <v>361</v>
      </c>
      <c r="GV1260" s="1" t="s">
        <v>361</v>
      </c>
      <c r="GW1260" s="1">
        <v>0</v>
      </c>
      <c r="GX1260" s="1">
        <v>100</v>
      </c>
      <c r="GY1260" s="1">
        <v>100</v>
      </c>
      <c r="GZ1260" s="1">
        <v>0.61799999999999999</v>
      </c>
      <c r="HA1260" s="1">
        <v>8.0000000000000002E-3</v>
      </c>
      <c r="HB1260" s="1">
        <v>0.32140272067045289</v>
      </c>
      <c r="HC1260" s="1">
        <v>2.7716384584972409E-3</v>
      </c>
      <c r="HD1260" s="1">
        <v>-1.1467119688665799E-6</v>
      </c>
      <c r="HE1260" s="1">
        <v>2.0626329066488061E-10</v>
      </c>
      <c r="HF1260" s="1">
        <v>-7.4589808594339752E-2</v>
      </c>
      <c r="HG1260" s="1">
        <v>1.066993184659233E-2</v>
      </c>
      <c r="HH1260" s="1">
        <v>-3.4528890892081033E-4</v>
      </c>
      <c r="HI1260" s="1">
        <v>2.382551249023132E-6</v>
      </c>
      <c r="HJ1260" s="1">
        <v>1</v>
      </c>
      <c r="HK1260" s="1">
        <v>2115</v>
      </c>
      <c r="HL1260" s="1">
        <v>2</v>
      </c>
      <c r="HM1260" s="1">
        <v>30</v>
      </c>
      <c r="HN1260" s="1">
        <v>3.5</v>
      </c>
      <c r="HO1260" s="1">
        <v>3.6</v>
      </c>
      <c r="HP1260" s="1">
        <v>0.52978499999999995</v>
      </c>
      <c r="HQ1260" s="1">
        <v>2.3828100000000001</v>
      </c>
      <c r="HR1260" s="1">
        <v>1.4978</v>
      </c>
      <c r="HS1260" s="1">
        <v>2.3010299999999999</v>
      </c>
      <c r="HT1260" s="1">
        <v>1.5478499999999999</v>
      </c>
      <c r="HU1260" s="1">
        <v>2.3278799999999999</v>
      </c>
      <c r="HV1260" s="1">
        <v>40.886499999999998</v>
      </c>
      <c r="HW1260" s="1">
        <v>14.350899999999999</v>
      </c>
      <c r="HX1260" s="1">
        <v>18</v>
      </c>
      <c r="HY1260" s="1">
        <v>472.72399999999999</v>
      </c>
      <c r="HZ1260" s="1">
        <v>477.86</v>
      </c>
      <c r="IA1260" s="1">
        <v>26.177399999999999</v>
      </c>
      <c r="IB1260" s="1">
        <v>33.343699999999998</v>
      </c>
      <c r="IC1260" s="1">
        <v>29.9999</v>
      </c>
      <c r="ID1260" s="1">
        <v>33.151000000000003</v>
      </c>
      <c r="IE1260" s="1">
        <v>33.255000000000003</v>
      </c>
      <c r="IF1260" s="1">
        <v>10.647399999999999</v>
      </c>
      <c r="IG1260" s="1">
        <v>33.8352</v>
      </c>
      <c r="IH1260" s="1">
        <v>0</v>
      </c>
      <c r="II1260" s="1">
        <v>26.401900000000001</v>
      </c>
      <c r="IJ1260" s="1">
        <v>181.94200000000001</v>
      </c>
      <c r="IK1260" s="1">
        <v>25.736999999999998</v>
      </c>
      <c r="IL1260" s="1">
        <v>100.327</v>
      </c>
      <c r="IM1260" s="1">
        <v>100.01900000000001</v>
      </c>
      <c r="IN1260" s="1" t="s">
        <v>362</v>
      </c>
    </row>
    <row r="1261" spans="1:248" ht="15.75" customHeight="1" x14ac:dyDescent="0.3">
      <c r="A1261" s="1">
        <v>1245</v>
      </c>
      <c r="B1261" s="1">
        <v>1660327985.0999999</v>
      </c>
      <c r="C1261" s="1">
        <v>17018.5</v>
      </c>
      <c r="D1261" s="1" t="s">
        <v>2809</v>
      </c>
      <c r="E1261" s="1" t="s">
        <v>2810</v>
      </c>
      <c r="F1261" s="1">
        <v>1</v>
      </c>
      <c r="G1261" s="1" t="s">
        <v>354</v>
      </c>
      <c r="H1261" s="1" t="s">
        <v>350</v>
      </c>
      <c r="I1261" s="1" t="s">
        <v>351</v>
      </c>
      <c r="J1261" s="1" t="s">
        <v>352</v>
      </c>
      <c r="K1261" s="1" t="s">
        <v>2753</v>
      </c>
      <c r="L1261" s="1" t="s">
        <v>354</v>
      </c>
      <c r="M1261" s="1" t="s">
        <v>355</v>
      </c>
      <c r="N1261" s="1">
        <v>1660327977.599999</v>
      </c>
      <c r="O1261" s="1">
        <f t="shared" si="136"/>
        <v>1.2899007987358347E-3</v>
      </c>
      <c r="P1261" s="1">
        <f t="shared" si="137"/>
        <v>1.2899007987358346</v>
      </c>
      <c r="Q1261" s="1">
        <f t="shared" si="138"/>
        <v>0.82963448435685405</v>
      </c>
      <c r="R1261" s="1">
        <f t="shared" si="139"/>
        <v>85.817693333333324</v>
      </c>
      <c r="S1261" s="1">
        <f t="shared" si="140"/>
        <v>61.947995141955978</v>
      </c>
      <c r="T1261" s="1">
        <f t="shared" si="141"/>
        <v>6.1609084561541003</v>
      </c>
      <c r="U1261" s="1">
        <f t="shared" si="142"/>
        <v>8.5348194293197697</v>
      </c>
      <c r="V1261" s="1">
        <f t="shared" si="143"/>
        <v>6.2631146638765942E-2</v>
      </c>
      <c r="W1261" s="1">
        <f t="shared" si="144"/>
        <v>2.9197112458409298</v>
      </c>
      <c r="X1261" s="1">
        <f t="shared" si="145"/>
        <v>6.1894230966113108E-2</v>
      </c>
      <c r="Y1261" s="1">
        <f t="shared" si="146"/>
        <v>3.8749380772899342E-2</v>
      </c>
      <c r="Z1261" s="1">
        <f t="shared" si="147"/>
        <v>321.505313</v>
      </c>
      <c r="AA1261" s="1">
        <f t="shared" si="148"/>
        <v>32.558531735882454</v>
      </c>
      <c r="AB1261" s="1">
        <f t="shared" si="149"/>
        <v>31.73401333333333</v>
      </c>
      <c r="AC1261" s="1">
        <f t="shared" si="150"/>
        <v>4.7036637304982154</v>
      </c>
      <c r="AD1261" s="1">
        <f t="shared" si="151"/>
        <v>60.040382100503528</v>
      </c>
      <c r="AE1261" s="1">
        <f t="shared" si="152"/>
        <v>2.7082585799029868</v>
      </c>
      <c r="AF1261" s="1">
        <f t="shared" si="153"/>
        <v>4.5107284216971593</v>
      </c>
      <c r="AG1261" s="1">
        <f t="shared" si="154"/>
        <v>1.9954051505952286</v>
      </c>
      <c r="AH1261" s="1">
        <f t="shared" si="155"/>
        <v>-56.884625224250314</v>
      </c>
      <c r="AI1261" s="1">
        <f t="shared" si="156"/>
        <v>-115.93689993198186</v>
      </c>
      <c r="AJ1261" s="1">
        <f t="shared" si="157"/>
        <v>-8.9491324572539988</v>
      </c>
      <c r="AK1261" s="1">
        <f t="shared" si="158"/>
        <v>139.73465538651382</v>
      </c>
      <c r="AL1261" s="1">
        <f t="shared" si="159"/>
        <v>25.274470572451836</v>
      </c>
      <c r="AM1261" s="1">
        <f t="shared" si="160"/>
        <v>1.2572809577835804</v>
      </c>
      <c r="AN1261" s="1">
        <f t="shared" si="161"/>
        <v>0.82963448435685405</v>
      </c>
      <c r="AO1261" s="1">
        <v>142.90367390752331</v>
      </c>
      <c r="AP1261" s="1">
        <v>118.06700969696971</v>
      </c>
      <c r="AQ1261" s="1">
        <v>4.6167230566812174</v>
      </c>
      <c r="AR1261" s="1">
        <v>65.662157139145961</v>
      </c>
      <c r="AS1261" s="1">
        <f t="shared" si="162"/>
        <v>1.2899007987358346</v>
      </c>
      <c r="AT1261" s="1">
        <v>25.770829276707332</v>
      </c>
      <c r="AU1261" s="1">
        <v>27.26495818181818</v>
      </c>
      <c r="AV1261" s="1">
        <v>1.741666938384782E-3</v>
      </c>
      <c r="AW1261" s="1">
        <v>81.5194902957615</v>
      </c>
      <c r="AX1261" s="1">
        <v>21</v>
      </c>
      <c r="AY1261" s="1">
        <v>4</v>
      </c>
      <c r="AZ1261" s="1">
        <f t="shared" si="163"/>
        <v>1</v>
      </c>
      <c r="BA1261" s="1">
        <f t="shared" si="164"/>
        <v>0</v>
      </c>
      <c r="BB1261" s="1">
        <f t="shared" si="165"/>
        <v>51887.884093123277</v>
      </c>
      <c r="BC1261" s="1">
        <f t="shared" si="166"/>
        <v>1999.936666666667</v>
      </c>
      <c r="BD1261" s="1">
        <f t="shared" si="167"/>
        <v>1681.1465000000001</v>
      </c>
      <c r="BE1261" s="1">
        <f t="shared" si="168"/>
        <v>0.84059986899585148</v>
      </c>
      <c r="BF1261" s="1">
        <f t="shared" si="169"/>
        <v>0.16075774716199345</v>
      </c>
      <c r="BG1261" s="1">
        <v>6</v>
      </c>
      <c r="BH1261" s="1">
        <v>0.5</v>
      </c>
      <c r="BI1261" s="1" t="s">
        <v>356</v>
      </c>
      <c r="BJ1261" s="1">
        <v>2</v>
      </c>
      <c r="BK1261" s="1" t="b">
        <v>1</v>
      </c>
      <c r="BL1261" s="1">
        <v>1660327977.599999</v>
      </c>
      <c r="BM1261" s="1">
        <v>85.817693333333324</v>
      </c>
      <c r="BN1261" s="1">
        <v>116.26854</v>
      </c>
      <c r="BO1261" s="1">
        <v>27.231566666666669</v>
      </c>
      <c r="BP1261" s="1">
        <v>25.764299999999999</v>
      </c>
      <c r="BQ1261" s="1">
        <v>85.268473333333347</v>
      </c>
      <c r="BR1261" s="1">
        <v>27.223500000000001</v>
      </c>
      <c r="BS1261" s="1">
        <v>500.13126666666659</v>
      </c>
      <c r="BT1261" s="1">
        <v>99.352920000000012</v>
      </c>
      <c r="BU1261" s="1">
        <v>9.9991139999999992E-2</v>
      </c>
      <c r="BV1261" s="1">
        <v>30.997473333333328</v>
      </c>
      <c r="BW1261" s="1">
        <v>31.73401333333333</v>
      </c>
      <c r="BX1261" s="1">
        <v>999.89999999999986</v>
      </c>
      <c r="BY1261" s="1">
        <v>0</v>
      </c>
      <c r="BZ1261" s="1">
        <v>0</v>
      </c>
      <c r="CA1261" s="1">
        <v>10008.787333333339</v>
      </c>
      <c r="CB1261" s="1">
        <v>0</v>
      </c>
      <c r="CC1261" s="1">
        <v>415.88113333333342</v>
      </c>
      <c r="CD1261" s="1">
        <v>-30.450833333333339</v>
      </c>
      <c r="CE1261" s="1">
        <v>88.220473333333345</v>
      </c>
      <c r="CF1261" s="1">
        <v>119.3434933333333</v>
      </c>
      <c r="CG1261" s="1">
        <v>1.467258666666666</v>
      </c>
      <c r="CH1261" s="1">
        <v>116.26854</v>
      </c>
      <c r="CI1261" s="1">
        <v>25.764299999999999</v>
      </c>
      <c r="CJ1261" s="1">
        <v>2.7055340000000001</v>
      </c>
      <c r="CK1261" s="1">
        <v>2.559758</v>
      </c>
      <c r="CL1261" s="1">
        <v>22.318766666666669</v>
      </c>
      <c r="CM1261" s="1">
        <v>21.41152666666666</v>
      </c>
      <c r="CN1261" s="1">
        <v>1999.936666666667</v>
      </c>
      <c r="CO1261" s="1">
        <v>0.98000540000000003</v>
      </c>
      <c r="CP1261" s="1">
        <v>1.9994999999999999E-2</v>
      </c>
      <c r="CQ1261" s="1">
        <v>0</v>
      </c>
      <c r="CR1261" s="1">
        <v>2.9722666666666671</v>
      </c>
      <c r="CS1261" s="1">
        <v>0</v>
      </c>
      <c r="CT1261" s="1">
        <v>24638.60666666667</v>
      </c>
      <c r="CU1261" s="1">
        <v>17411.78</v>
      </c>
      <c r="CV1261" s="1">
        <v>44.199599999999997</v>
      </c>
      <c r="CW1261" s="1">
        <v>46.061999999999998</v>
      </c>
      <c r="CX1261" s="1">
        <v>44.375</v>
      </c>
      <c r="CY1261" s="1">
        <v>43.912200000000013</v>
      </c>
      <c r="CZ1261" s="1">
        <v>44.061999999999998</v>
      </c>
      <c r="DA1261" s="1">
        <v>1959.946666666666</v>
      </c>
      <c r="DB1261" s="1">
        <v>39.99</v>
      </c>
      <c r="DC1261" s="1">
        <v>0</v>
      </c>
      <c r="DD1261" s="1">
        <v>1660327983.5999999</v>
      </c>
      <c r="DE1261" s="1">
        <v>0</v>
      </c>
      <c r="DF1261" s="1">
        <v>1660327771.0999999</v>
      </c>
      <c r="DG1261" s="1" t="s">
        <v>2754</v>
      </c>
      <c r="DH1261" s="1">
        <v>1660327771.0999999</v>
      </c>
      <c r="DI1261" s="1">
        <v>1660327770.5999999</v>
      </c>
      <c r="DJ1261" s="1">
        <v>42</v>
      </c>
      <c r="DK1261" s="1">
        <v>0.13300000000000001</v>
      </c>
      <c r="DL1261" s="1">
        <v>-5.0000000000000001E-3</v>
      </c>
      <c r="DM1261" s="1">
        <v>1.258</v>
      </c>
      <c r="DN1261" s="1">
        <v>1.2E-2</v>
      </c>
      <c r="DO1261" s="1">
        <v>400</v>
      </c>
      <c r="DP1261" s="1">
        <v>26</v>
      </c>
      <c r="DQ1261" s="1">
        <v>0.6</v>
      </c>
      <c r="DR1261" s="1">
        <v>0.12</v>
      </c>
      <c r="DS1261" s="1">
        <v>0.52671076909962444</v>
      </c>
      <c r="DT1261" s="1">
        <v>2.4633820986424828</v>
      </c>
      <c r="DU1261" s="1">
        <v>0.1893470438313106</v>
      </c>
      <c r="DV1261" s="1">
        <v>0</v>
      </c>
      <c r="DW1261" s="1">
        <v>23.853191714039351</v>
      </c>
      <c r="DX1261" s="1">
        <v>56.168901171327697</v>
      </c>
      <c r="DY1261" s="1">
        <v>4.2773684901931137</v>
      </c>
      <c r="DZ1261" s="1">
        <v>0</v>
      </c>
      <c r="EA1261" s="1">
        <v>-29.66739333333333</v>
      </c>
      <c r="EB1261" s="1">
        <v>-62.134964182424838</v>
      </c>
      <c r="EC1261" s="1">
        <v>4.5651723660728898</v>
      </c>
      <c r="ED1261" s="1">
        <v>0</v>
      </c>
      <c r="EE1261" s="1">
        <v>61.249649525735407</v>
      </c>
      <c r="EF1261" s="1">
        <v>102.0410926540395</v>
      </c>
      <c r="EG1261" s="1">
        <v>11.243370511139119</v>
      </c>
      <c r="EH1261" s="1">
        <v>0</v>
      </c>
      <c r="EI1261" s="1">
        <v>1.4554942500000001</v>
      </c>
      <c r="EJ1261" s="1">
        <v>0.21511148217635981</v>
      </c>
      <c r="EK1261" s="1">
        <v>2.3197903772485571E-2</v>
      </c>
      <c r="EL1261" s="1">
        <v>0</v>
      </c>
      <c r="EM1261" s="1">
        <v>1.996372740609911</v>
      </c>
      <c r="EN1261" s="1">
        <v>-4.5483980465099487E-2</v>
      </c>
      <c r="EO1261" s="1">
        <v>3.6843240018994169E-3</v>
      </c>
      <c r="EP1261" s="1">
        <v>1</v>
      </c>
      <c r="EQ1261" s="1">
        <v>1</v>
      </c>
      <c r="ER1261" s="1">
        <v>6</v>
      </c>
      <c r="ES1261" s="1" t="s">
        <v>854</v>
      </c>
      <c r="ET1261" s="1">
        <v>2.9413800000000001</v>
      </c>
      <c r="EU1261" s="1">
        <v>2.8013499999999998</v>
      </c>
      <c r="EV1261" s="1">
        <v>3.02159E-2</v>
      </c>
      <c r="EW1261" s="1">
        <v>3.8822200000000001E-2</v>
      </c>
      <c r="EX1261" s="1">
        <v>0.117465</v>
      </c>
      <c r="EY1261" s="1">
        <v>0.112945</v>
      </c>
      <c r="EZ1261" s="1">
        <v>19833.7</v>
      </c>
      <c r="FA1261" s="1">
        <v>20610.900000000001</v>
      </c>
      <c r="FB1261" s="1">
        <v>23792.3</v>
      </c>
      <c r="FC1261" s="1">
        <v>24964</v>
      </c>
      <c r="FD1261" s="1">
        <v>33612.800000000003</v>
      </c>
      <c r="FE1261" s="1">
        <v>35361.1</v>
      </c>
      <c r="FF1261" s="1">
        <v>43390.5</v>
      </c>
      <c r="FG1261" s="1">
        <v>46151.199999999997</v>
      </c>
      <c r="FH1261" s="1">
        <v>1.9000699999999999</v>
      </c>
      <c r="FI1261" s="1">
        <v>1.8128200000000001</v>
      </c>
      <c r="FJ1261" s="1">
        <v>0.1003</v>
      </c>
      <c r="FK1261" s="1">
        <v>0</v>
      </c>
      <c r="FL1261" s="1">
        <v>30.109100000000002</v>
      </c>
      <c r="FM1261" s="1">
        <v>999.9</v>
      </c>
      <c r="FN1261" s="1">
        <v>57.2</v>
      </c>
      <c r="FO1261" s="1">
        <v>37.9</v>
      </c>
      <c r="FP1261" s="1">
        <v>38.1175</v>
      </c>
      <c r="FQ1261" s="1">
        <v>63.015799999999999</v>
      </c>
      <c r="FR1261" s="1">
        <v>22.6282</v>
      </c>
      <c r="FS1261" s="1">
        <v>1</v>
      </c>
      <c r="FT1261" s="1">
        <v>0.50491900000000001</v>
      </c>
      <c r="FU1261" s="1">
        <v>1.94722</v>
      </c>
      <c r="FV1261" s="1">
        <v>20.309200000000001</v>
      </c>
      <c r="FW1261" s="1">
        <v>5.2095000000000002</v>
      </c>
      <c r="FX1261" s="1">
        <v>11.9077</v>
      </c>
      <c r="FY1261" s="1">
        <v>5.0027999999999997</v>
      </c>
      <c r="FZ1261" s="1">
        <v>3.2905799999999998</v>
      </c>
      <c r="GA1261" s="1">
        <v>9999</v>
      </c>
      <c r="GB1261" s="1">
        <v>9999</v>
      </c>
      <c r="GC1261" s="1">
        <v>9999</v>
      </c>
      <c r="GD1261" s="1">
        <v>999.9</v>
      </c>
      <c r="GE1261" s="1">
        <v>1.85972</v>
      </c>
      <c r="GF1261" s="1">
        <v>1.8547100000000001</v>
      </c>
      <c r="GG1261" s="1">
        <v>1.85791</v>
      </c>
      <c r="GH1261" s="1">
        <v>1.8563799999999999</v>
      </c>
      <c r="GI1261" s="1">
        <v>1.8551</v>
      </c>
      <c r="GJ1261" s="1">
        <v>1.8547100000000001</v>
      </c>
      <c r="GK1261" s="1">
        <v>1.8534900000000001</v>
      </c>
      <c r="GL1261" s="1">
        <v>1.8565400000000001</v>
      </c>
      <c r="GM1261" s="1">
        <v>0</v>
      </c>
      <c r="GN1261" s="1">
        <v>0</v>
      </c>
      <c r="GO1261" s="1">
        <v>0</v>
      </c>
      <c r="GP1261" s="1">
        <v>0</v>
      </c>
      <c r="GQ1261" s="1" t="s">
        <v>359</v>
      </c>
      <c r="GR1261" s="1" t="s">
        <v>360</v>
      </c>
      <c r="GS1261" s="1" t="s">
        <v>361</v>
      </c>
      <c r="GT1261" s="1" t="s">
        <v>361</v>
      </c>
      <c r="GU1261" s="1" t="s">
        <v>361</v>
      </c>
      <c r="GV1261" s="1" t="s">
        <v>361</v>
      </c>
      <c r="GW1261" s="1">
        <v>0</v>
      </c>
      <c r="GX1261" s="1">
        <v>100</v>
      </c>
      <c r="GY1261" s="1">
        <v>100</v>
      </c>
      <c r="GZ1261" s="1">
        <v>0.629</v>
      </c>
      <c r="HA1261" s="1">
        <v>8.0000000000000002E-3</v>
      </c>
      <c r="HB1261" s="1">
        <v>0.32140272067045289</v>
      </c>
      <c r="HC1261" s="1">
        <v>2.7716384584972409E-3</v>
      </c>
      <c r="HD1261" s="1">
        <v>-1.1467119688665799E-6</v>
      </c>
      <c r="HE1261" s="1">
        <v>2.0626329066488061E-10</v>
      </c>
      <c r="HF1261" s="1">
        <v>-7.4589808594339752E-2</v>
      </c>
      <c r="HG1261" s="1">
        <v>1.066993184659233E-2</v>
      </c>
      <c r="HH1261" s="1">
        <v>-3.4528890892081033E-4</v>
      </c>
      <c r="HI1261" s="1">
        <v>2.382551249023132E-6</v>
      </c>
      <c r="HJ1261" s="1">
        <v>1</v>
      </c>
      <c r="HK1261" s="1">
        <v>2115</v>
      </c>
      <c r="HL1261" s="1">
        <v>2</v>
      </c>
      <c r="HM1261" s="1">
        <v>30</v>
      </c>
      <c r="HN1261" s="1">
        <v>3.6</v>
      </c>
      <c r="HO1261" s="1">
        <v>3.6</v>
      </c>
      <c r="HP1261" s="1">
        <v>0.54443399999999997</v>
      </c>
      <c r="HQ1261" s="1">
        <v>2.36206</v>
      </c>
      <c r="HR1261" s="1">
        <v>1.4978</v>
      </c>
      <c r="HS1261" s="1">
        <v>2.3010299999999999</v>
      </c>
      <c r="HT1261" s="1">
        <v>1.5478499999999999</v>
      </c>
      <c r="HU1261" s="1">
        <v>2.4499499999999999</v>
      </c>
      <c r="HV1261" s="1">
        <v>40.886499999999998</v>
      </c>
      <c r="HW1261" s="1">
        <v>14.3597</v>
      </c>
      <c r="HX1261" s="1">
        <v>18</v>
      </c>
      <c r="HY1261" s="1">
        <v>472.77199999999999</v>
      </c>
      <c r="HZ1261" s="1">
        <v>477.81599999999997</v>
      </c>
      <c r="IA1261" s="1">
        <v>26.2105</v>
      </c>
      <c r="IB1261" s="1">
        <v>33.344200000000001</v>
      </c>
      <c r="IC1261" s="1">
        <v>29.999400000000001</v>
      </c>
      <c r="ID1261" s="1">
        <v>33.151699999999998</v>
      </c>
      <c r="IE1261" s="1">
        <v>33.255699999999997</v>
      </c>
      <c r="IF1261" s="1">
        <v>10.9223</v>
      </c>
      <c r="IG1261" s="1">
        <v>33.8352</v>
      </c>
      <c r="IH1261" s="1">
        <v>0</v>
      </c>
      <c r="II1261" s="1">
        <v>26.401900000000001</v>
      </c>
      <c r="IJ1261" s="1">
        <v>191.96299999999999</v>
      </c>
      <c r="IK1261" s="1">
        <v>25.736999999999998</v>
      </c>
      <c r="IL1261" s="1">
        <v>100.327</v>
      </c>
      <c r="IM1261" s="1">
        <v>100.01900000000001</v>
      </c>
      <c r="IN1261" s="1" t="s">
        <v>362</v>
      </c>
    </row>
    <row r="1262" spans="1:248" ht="15.75" customHeight="1" x14ac:dyDescent="0.3">
      <c r="A1262" s="1">
        <v>1246</v>
      </c>
      <c r="B1262" s="1">
        <v>1660327986.0999999</v>
      </c>
      <c r="C1262" s="1">
        <v>17019.5</v>
      </c>
      <c r="D1262" s="1" t="s">
        <v>2811</v>
      </c>
      <c r="E1262" s="1" t="s">
        <v>2812</v>
      </c>
      <c r="F1262" s="1">
        <v>1</v>
      </c>
      <c r="G1262" s="1" t="s">
        <v>354</v>
      </c>
      <c r="H1262" s="1" t="s">
        <v>350</v>
      </c>
      <c r="I1262" s="1" t="s">
        <v>351</v>
      </c>
      <c r="J1262" s="1" t="s">
        <v>352</v>
      </c>
      <c r="K1262" s="1" t="s">
        <v>2753</v>
      </c>
      <c r="L1262" s="1" t="s">
        <v>354</v>
      </c>
      <c r="M1262" s="1" t="s">
        <v>355</v>
      </c>
      <c r="N1262" s="1">
        <v>1660327978.0999999</v>
      </c>
      <c r="O1262" s="1">
        <f t="shared" si="136"/>
        <v>1.2911461181921544E-3</v>
      </c>
      <c r="P1262" s="1">
        <f t="shared" si="137"/>
        <v>1.2911461181921544</v>
      </c>
      <c r="Q1262" s="1">
        <f t="shared" si="138"/>
        <v>0.83280473807241684</v>
      </c>
      <c r="R1262" s="1">
        <f t="shared" si="139"/>
        <v>87.921525000000003</v>
      </c>
      <c r="S1262" s="1">
        <f t="shared" si="140"/>
        <v>63.926091916006619</v>
      </c>
      <c r="T1262" s="1">
        <f t="shared" si="141"/>
        <v>6.3576342214756192</v>
      </c>
      <c r="U1262" s="1">
        <f t="shared" si="142"/>
        <v>8.7440492511065209</v>
      </c>
      <c r="V1262" s="1">
        <f t="shared" si="143"/>
        <v>6.2700869360677453E-2</v>
      </c>
      <c r="W1262" s="1">
        <f t="shared" si="144"/>
        <v>2.9199154994062999</v>
      </c>
      <c r="X1262" s="1">
        <f t="shared" si="145"/>
        <v>6.196237350582947E-2</v>
      </c>
      <c r="Y1262" s="1">
        <f t="shared" si="146"/>
        <v>3.8792109539471618E-2</v>
      </c>
      <c r="Z1262" s="1">
        <f t="shared" si="147"/>
        <v>321.50724150000002</v>
      </c>
      <c r="AA1262" s="1">
        <f t="shared" si="148"/>
        <v>32.557314056225707</v>
      </c>
      <c r="AB1262" s="1">
        <f t="shared" si="149"/>
        <v>31.73388125</v>
      </c>
      <c r="AC1262" s="1">
        <f t="shared" si="150"/>
        <v>4.7036284974296763</v>
      </c>
      <c r="AD1262" s="1">
        <f t="shared" si="151"/>
        <v>60.048402973057961</v>
      </c>
      <c r="AE1262" s="1">
        <f t="shared" si="152"/>
        <v>2.7084961208621898</v>
      </c>
      <c r="AF1262" s="1">
        <f t="shared" si="153"/>
        <v>4.5105214906005351</v>
      </c>
      <c r="AG1262" s="1">
        <f t="shared" si="154"/>
        <v>1.9951323765674864</v>
      </c>
      <c r="AH1262" s="1">
        <f t="shared" si="155"/>
        <v>-56.93954381227401</v>
      </c>
      <c r="AI1262" s="1">
        <f t="shared" si="156"/>
        <v>-116.05087443367802</v>
      </c>
      <c r="AJ1262" s="1">
        <f t="shared" si="157"/>
        <v>-8.9572621645473998</v>
      </c>
      <c r="AK1262" s="1">
        <f t="shared" si="158"/>
        <v>139.55956108950062</v>
      </c>
      <c r="AL1262" s="1">
        <f t="shared" si="159"/>
        <v>25.5698419941262</v>
      </c>
      <c r="AM1262" s="1">
        <f t="shared" si="160"/>
        <v>1.2588678815349474</v>
      </c>
      <c r="AN1262" s="1">
        <f t="shared" si="161"/>
        <v>0.83280473807241684</v>
      </c>
      <c r="AO1262" s="1">
        <v>148.03242570371009</v>
      </c>
      <c r="AP1262" s="1">
        <v>122.8247575757576</v>
      </c>
      <c r="AQ1262" s="1">
        <v>4.6879057047481547</v>
      </c>
      <c r="AR1262" s="1">
        <v>65.662157139145961</v>
      </c>
      <c r="AS1262" s="1">
        <f t="shared" si="162"/>
        <v>1.2911461181921544</v>
      </c>
      <c r="AT1262" s="1">
        <v>25.771166251500869</v>
      </c>
      <c r="AU1262" s="1">
        <v>27.269801212121209</v>
      </c>
      <c r="AV1262" s="1">
        <v>1.262408596943443E-3</v>
      </c>
      <c r="AW1262" s="1">
        <v>81.5194902957615</v>
      </c>
      <c r="AX1262" s="1">
        <v>21</v>
      </c>
      <c r="AY1262" s="1">
        <v>4</v>
      </c>
      <c r="AZ1262" s="1">
        <f t="shared" si="163"/>
        <v>1</v>
      </c>
      <c r="BA1262" s="1">
        <f t="shared" si="164"/>
        <v>0</v>
      </c>
      <c r="BB1262" s="1">
        <f t="shared" si="165"/>
        <v>51893.824969449452</v>
      </c>
      <c r="BC1262" s="1">
        <f t="shared" si="166"/>
        <v>1999.94875</v>
      </c>
      <c r="BD1262" s="1">
        <f t="shared" si="167"/>
        <v>1681.1566500000001</v>
      </c>
      <c r="BE1262" s="1">
        <f t="shared" si="168"/>
        <v>0.84059986537155018</v>
      </c>
      <c r="BF1262" s="1">
        <f t="shared" si="169"/>
        <v>0.16075774016709179</v>
      </c>
      <c r="BG1262" s="1">
        <v>6</v>
      </c>
      <c r="BH1262" s="1">
        <v>0.5</v>
      </c>
      <c r="BI1262" s="1" t="s">
        <v>356</v>
      </c>
      <c r="BJ1262" s="1">
        <v>2</v>
      </c>
      <c r="BK1262" s="1" t="b">
        <v>1</v>
      </c>
      <c r="BL1262" s="1">
        <v>1660327978.0999999</v>
      </c>
      <c r="BM1262" s="1">
        <v>87.921525000000003</v>
      </c>
      <c r="BN1262" s="1">
        <v>118.72988125000001</v>
      </c>
      <c r="BO1262" s="1">
        <v>27.233962500000001</v>
      </c>
      <c r="BP1262" s="1">
        <v>25.764856250000001</v>
      </c>
      <c r="BQ1262" s="1">
        <v>87.366943750000004</v>
      </c>
      <c r="BR1262" s="1">
        <v>27.225899999999999</v>
      </c>
      <c r="BS1262" s="1">
        <v>500.13425000000001</v>
      </c>
      <c r="BT1262" s="1">
        <v>99.352900000000005</v>
      </c>
      <c r="BU1262" s="1">
        <v>9.9984275000000011E-2</v>
      </c>
      <c r="BV1262" s="1">
        <v>30.996668750000001</v>
      </c>
      <c r="BW1262" s="1">
        <v>31.73388125</v>
      </c>
      <c r="BX1262" s="1">
        <v>999.9</v>
      </c>
      <c r="BY1262" s="1">
        <v>0</v>
      </c>
      <c r="BZ1262" s="1">
        <v>0</v>
      </c>
      <c r="CA1262" s="1">
        <v>10009.956875</v>
      </c>
      <c r="CB1262" s="1">
        <v>0</v>
      </c>
      <c r="CC1262" s="1">
        <v>424.08643749999999</v>
      </c>
      <c r="CD1262" s="1">
        <v>-30.808331249999998</v>
      </c>
      <c r="CE1262" s="1">
        <v>90.383506249999996</v>
      </c>
      <c r="CF1262" s="1">
        <v>121.870025</v>
      </c>
      <c r="CG1262" s="1">
        <v>1.4690981249999999</v>
      </c>
      <c r="CH1262" s="1">
        <v>118.72988125000001</v>
      </c>
      <c r="CI1262" s="1">
        <v>25.764856250000001</v>
      </c>
      <c r="CJ1262" s="1">
        <v>2.7057712500000002</v>
      </c>
      <c r="CK1262" s="1">
        <v>2.5598125</v>
      </c>
      <c r="CL1262" s="1">
        <v>22.320206249999998</v>
      </c>
      <c r="CM1262" s="1">
        <v>21.411874999999998</v>
      </c>
      <c r="CN1262" s="1">
        <v>1999.94875</v>
      </c>
      <c r="CO1262" s="1">
        <v>0.98000556249999993</v>
      </c>
      <c r="CP1262" s="1">
        <v>1.9994837500000001E-2</v>
      </c>
      <c r="CQ1262" s="1">
        <v>0</v>
      </c>
      <c r="CR1262" s="1">
        <v>2.981125</v>
      </c>
      <c r="CS1262" s="1">
        <v>0</v>
      </c>
      <c r="CT1262" s="1">
        <v>24637.618750000001</v>
      </c>
      <c r="CU1262" s="1">
        <v>17411.887500000001</v>
      </c>
      <c r="CV1262" s="1">
        <v>44.202749999999988</v>
      </c>
      <c r="CW1262" s="1">
        <v>46.061999999999998</v>
      </c>
      <c r="CX1262" s="1">
        <v>44.375</v>
      </c>
      <c r="CY1262" s="1">
        <v>43.913749999999993</v>
      </c>
      <c r="CZ1262" s="1">
        <v>44.065937499999997</v>
      </c>
      <c r="DA1262" s="1">
        <v>1959.95875</v>
      </c>
      <c r="DB1262" s="1">
        <v>39.99</v>
      </c>
      <c r="DC1262" s="1">
        <v>0</v>
      </c>
      <c r="DD1262" s="1">
        <v>1660327984.2</v>
      </c>
      <c r="DE1262" s="1">
        <v>0</v>
      </c>
      <c r="DF1262" s="1">
        <v>1660327771.0999999</v>
      </c>
      <c r="DG1262" s="1" t="s">
        <v>2754</v>
      </c>
      <c r="DH1262" s="1">
        <v>1660327771.0999999</v>
      </c>
      <c r="DI1262" s="1">
        <v>1660327770.5999999</v>
      </c>
      <c r="DJ1262" s="1">
        <v>42</v>
      </c>
      <c r="DK1262" s="1">
        <v>0.13300000000000001</v>
      </c>
      <c r="DL1262" s="1">
        <v>-5.0000000000000001E-3</v>
      </c>
      <c r="DM1262" s="1">
        <v>1.258</v>
      </c>
      <c r="DN1262" s="1">
        <v>1.2E-2</v>
      </c>
      <c r="DO1262" s="1">
        <v>400</v>
      </c>
      <c r="DP1262" s="1">
        <v>26</v>
      </c>
      <c r="DQ1262" s="1">
        <v>0.6</v>
      </c>
      <c r="DR1262" s="1">
        <v>0.12</v>
      </c>
      <c r="DS1262" s="1">
        <v>0.59214943431699418</v>
      </c>
      <c r="DT1262" s="1">
        <v>2.3282753045432432</v>
      </c>
      <c r="DU1262" s="1">
        <v>0.17598527598890629</v>
      </c>
      <c r="DV1262" s="1">
        <v>0</v>
      </c>
      <c r="DW1262" s="1">
        <v>25.475748198494859</v>
      </c>
      <c r="DX1262" s="1">
        <v>46.167201529435481</v>
      </c>
      <c r="DY1262" s="1">
        <v>3.3897801667416818</v>
      </c>
      <c r="DZ1262" s="1">
        <v>0</v>
      </c>
      <c r="EA1262" s="1">
        <v>-30.87078709677419</v>
      </c>
      <c r="EB1262" s="1">
        <v>-54.509414516129027</v>
      </c>
      <c r="EC1262" s="1">
        <v>4.1411296548041117</v>
      </c>
      <c r="ED1262" s="1">
        <v>0</v>
      </c>
      <c r="EE1262" s="1">
        <v>64.006538768281047</v>
      </c>
      <c r="EF1262" s="1">
        <v>134.50363285085439</v>
      </c>
      <c r="EG1262" s="1">
        <v>13.461097981456581</v>
      </c>
      <c r="EH1262" s="1">
        <v>0</v>
      </c>
      <c r="EI1262" s="1">
        <v>1.458357317073171</v>
      </c>
      <c r="EJ1262" s="1">
        <v>0.248824599303135</v>
      </c>
      <c r="EK1262" s="1">
        <v>2.5158014193647282E-2</v>
      </c>
      <c r="EL1262" s="1">
        <v>0</v>
      </c>
      <c r="EM1262" s="1">
        <v>1.995230413459915</v>
      </c>
      <c r="EN1262" s="1">
        <v>-3.0750644716467278E-2</v>
      </c>
      <c r="EO1262" s="1">
        <v>2.678332435102519E-3</v>
      </c>
      <c r="EP1262" s="1">
        <v>1</v>
      </c>
      <c r="EQ1262" s="1">
        <v>1</v>
      </c>
      <c r="ER1262" s="1">
        <v>6</v>
      </c>
      <c r="ES1262" s="1" t="s">
        <v>854</v>
      </c>
      <c r="ET1262" s="1">
        <v>2.9415499999999999</v>
      </c>
      <c r="EU1262" s="1">
        <v>2.8011699999999999</v>
      </c>
      <c r="EV1262" s="1">
        <v>3.1343299999999998E-2</v>
      </c>
      <c r="EW1262" s="1">
        <v>3.9995200000000002E-2</v>
      </c>
      <c r="EX1262" s="1">
        <v>0.117479</v>
      </c>
      <c r="EY1262" s="1">
        <v>0.112951</v>
      </c>
      <c r="EZ1262" s="1">
        <v>19810.900000000001</v>
      </c>
      <c r="FA1262" s="1">
        <v>20586</v>
      </c>
      <c r="FB1262" s="1">
        <v>23792.5</v>
      </c>
      <c r="FC1262" s="1">
        <v>24964.2</v>
      </c>
      <c r="FD1262" s="1">
        <v>33612.6</v>
      </c>
      <c r="FE1262" s="1">
        <v>35361.1</v>
      </c>
      <c r="FF1262" s="1">
        <v>43390.8</v>
      </c>
      <c r="FG1262" s="1">
        <v>46151.5</v>
      </c>
      <c r="FH1262" s="1">
        <v>1.9004000000000001</v>
      </c>
      <c r="FI1262" s="1">
        <v>1.8127500000000001</v>
      </c>
      <c r="FJ1262" s="1">
        <v>9.9670099999999998E-2</v>
      </c>
      <c r="FK1262" s="1">
        <v>0</v>
      </c>
      <c r="FL1262" s="1">
        <v>30.1084</v>
      </c>
      <c r="FM1262" s="1">
        <v>999.9</v>
      </c>
      <c r="FN1262" s="1">
        <v>57.2</v>
      </c>
      <c r="FO1262" s="1">
        <v>37.9</v>
      </c>
      <c r="FP1262" s="1">
        <v>38.120699999999999</v>
      </c>
      <c r="FQ1262" s="1">
        <v>62.885800000000003</v>
      </c>
      <c r="FR1262" s="1">
        <v>23.277200000000001</v>
      </c>
      <c r="FS1262" s="1">
        <v>1</v>
      </c>
      <c r="FT1262" s="1">
        <v>0.50412900000000005</v>
      </c>
      <c r="FU1262" s="1">
        <v>1.7533000000000001</v>
      </c>
      <c r="FV1262" s="1">
        <v>20.312000000000001</v>
      </c>
      <c r="FW1262" s="1">
        <v>5.2098000000000004</v>
      </c>
      <c r="FX1262" s="1">
        <v>11.9078</v>
      </c>
      <c r="FY1262" s="1">
        <v>5.0026999999999999</v>
      </c>
      <c r="FZ1262" s="1">
        <v>3.2906</v>
      </c>
      <c r="GA1262" s="1">
        <v>9999</v>
      </c>
      <c r="GB1262" s="1">
        <v>9999</v>
      </c>
      <c r="GC1262" s="1">
        <v>9999</v>
      </c>
      <c r="GD1262" s="1">
        <v>999.9</v>
      </c>
      <c r="GE1262" s="1">
        <v>1.8597300000000001</v>
      </c>
      <c r="GF1262" s="1">
        <v>1.8547100000000001</v>
      </c>
      <c r="GG1262" s="1">
        <v>1.85791</v>
      </c>
      <c r="GH1262" s="1">
        <v>1.8563799999999999</v>
      </c>
      <c r="GI1262" s="1">
        <v>1.85511</v>
      </c>
      <c r="GJ1262" s="1">
        <v>1.8547100000000001</v>
      </c>
      <c r="GK1262" s="1">
        <v>1.8534900000000001</v>
      </c>
      <c r="GL1262" s="1">
        <v>1.8565400000000001</v>
      </c>
      <c r="GM1262" s="1">
        <v>0</v>
      </c>
      <c r="GN1262" s="1">
        <v>0</v>
      </c>
      <c r="GO1262" s="1">
        <v>0</v>
      </c>
      <c r="GP1262" s="1">
        <v>0</v>
      </c>
      <c r="GQ1262" s="1" t="s">
        <v>359</v>
      </c>
      <c r="GR1262" s="1" t="s">
        <v>360</v>
      </c>
      <c r="GS1262" s="1" t="s">
        <v>361</v>
      </c>
      <c r="GT1262" s="1" t="s">
        <v>361</v>
      </c>
      <c r="GU1262" s="1" t="s">
        <v>361</v>
      </c>
      <c r="GV1262" s="1" t="s">
        <v>361</v>
      </c>
      <c r="GW1262" s="1">
        <v>0</v>
      </c>
      <c r="GX1262" s="1">
        <v>100</v>
      </c>
      <c r="GY1262" s="1">
        <v>100</v>
      </c>
      <c r="GZ1262" s="1">
        <v>0.64</v>
      </c>
      <c r="HA1262" s="1">
        <v>8.0000000000000002E-3</v>
      </c>
      <c r="HB1262" s="1">
        <v>0.32140272067045289</v>
      </c>
      <c r="HC1262" s="1">
        <v>2.7716384584972409E-3</v>
      </c>
      <c r="HD1262" s="1">
        <v>-1.1467119688665799E-6</v>
      </c>
      <c r="HE1262" s="1">
        <v>2.0626329066488061E-10</v>
      </c>
      <c r="HF1262" s="1">
        <v>-7.4589808594339752E-2</v>
      </c>
      <c r="HG1262" s="1">
        <v>1.066993184659233E-2</v>
      </c>
      <c r="HH1262" s="1">
        <v>-3.4528890892081033E-4</v>
      </c>
      <c r="HI1262" s="1">
        <v>2.382551249023132E-6</v>
      </c>
      <c r="HJ1262" s="1">
        <v>1</v>
      </c>
      <c r="HK1262" s="1">
        <v>2115</v>
      </c>
      <c r="HL1262" s="1">
        <v>2</v>
      </c>
      <c r="HM1262" s="1">
        <v>30</v>
      </c>
      <c r="HN1262" s="1">
        <v>3.6</v>
      </c>
      <c r="HO1262" s="1">
        <v>3.6</v>
      </c>
      <c r="HP1262" s="1">
        <v>0.552979</v>
      </c>
      <c r="HQ1262" s="1">
        <v>2.3742700000000001</v>
      </c>
      <c r="HR1262" s="1">
        <v>1.4978</v>
      </c>
      <c r="HS1262" s="1">
        <v>2.3010299999999999</v>
      </c>
      <c r="HT1262" s="1">
        <v>1.5478499999999999</v>
      </c>
      <c r="HU1262" s="1">
        <v>2.4352999999999998</v>
      </c>
      <c r="HV1262" s="1">
        <v>40.886499999999998</v>
      </c>
      <c r="HW1262" s="1">
        <v>14.3597</v>
      </c>
      <c r="HX1262" s="1">
        <v>18</v>
      </c>
      <c r="HY1262" s="1">
        <v>472.96600000000001</v>
      </c>
      <c r="HZ1262" s="1">
        <v>477.77199999999999</v>
      </c>
      <c r="IA1262" s="1">
        <v>26.255700000000001</v>
      </c>
      <c r="IB1262" s="1">
        <v>33.344499999999996</v>
      </c>
      <c r="IC1262" s="1">
        <v>29.998799999999999</v>
      </c>
      <c r="ID1262" s="1">
        <v>33.1524</v>
      </c>
      <c r="IE1262" s="1">
        <v>33.256500000000003</v>
      </c>
      <c r="IF1262" s="1">
        <v>11.0974</v>
      </c>
      <c r="IG1262" s="1">
        <v>33.8352</v>
      </c>
      <c r="IH1262" s="1">
        <v>0</v>
      </c>
      <c r="II1262" s="1">
        <v>26.401900000000001</v>
      </c>
      <c r="IJ1262" s="1">
        <v>191.96299999999999</v>
      </c>
      <c r="IK1262" s="1">
        <v>25.736999999999998</v>
      </c>
      <c r="IL1262" s="1">
        <v>100.328</v>
      </c>
      <c r="IM1262" s="1">
        <v>100.01900000000001</v>
      </c>
      <c r="IN1262" s="1" t="s">
        <v>362</v>
      </c>
    </row>
    <row r="1263" spans="1:248" ht="15.75" customHeight="1" x14ac:dyDescent="0.3">
      <c r="A1263" s="1">
        <v>1247</v>
      </c>
      <c r="B1263" s="1">
        <v>1660327987.0999999</v>
      </c>
      <c r="C1263" s="1">
        <v>17020.5</v>
      </c>
      <c r="D1263" s="1" t="s">
        <v>2813</v>
      </c>
      <c r="E1263" s="1" t="s">
        <v>2814</v>
      </c>
      <c r="F1263" s="1">
        <v>1</v>
      </c>
      <c r="G1263" s="1" t="s">
        <v>354</v>
      </c>
      <c r="H1263" s="1" t="s">
        <v>350</v>
      </c>
      <c r="I1263" s="1" t="s">
        <v>351</v>
      </c>
      <c r="J1263" s="1" t="s">
        <v>352</v>
      </c>
      <c r="K1263" s="1" t="s">
        <v>2753</v>
      </c>
      <c r="L1263" s="1" t="s">
        <v>354</v>
      </c>
      <c r="M1263" s="1" t="s">
        <v>355</v>
      </c>
      <c r="N1263" s="1">
        <v>1660327979.599999</v>
      </c>
      <c r="O1263" s="1">
        <f t="shared" si="136"/>
        <v>1.2948333690964867E-3</v>
      </c>
      <c r="P1263" s="1">
        <f t="shared" si="137"/>
        <v>1.2948333690964866</v>
      </c>
      <c r="Q1263" s="1">
        <f t="shared" si="138"/>
        <v>0.88920211413373695</v>
      </c>
      <c r="R1263" s="1">
        <f t="shared" si="139"/>
        <v>93.766426666666661</v>
      </c>
      <c r="S1263" s="1">
        <f t="shared" si="140"/>
        <v>68.227715976135173</v>
      </c>
      <c r="T1263" s="1">
        <f t="shared" si="141"/>
        <v>6.785432999840725</v>
      </c>
      <c r="U1263" s="1">
        <f t="shared" si="142"/>
        <v>9.3253276425623373</v>
      </c>
      <c r="V1263" s="1">
        <f t="shared" si="143"/>
        <v>6.2916856046466699E-2</v>
      </c>
      <c r="W1263" s="1">
        <f t="shared" si="144"/>
        <v>2.9202780117485911</v>
      </c>
      <c r="X1263" s="1">
        <f t="shared" si="145"/>
        <v>6.2173387278139897E-2</v>
      </c>
      <c r="Y1263" s="1">
        <f t="shared" si="146"/>
        <v>3.8924432674995277E-2</v>
      </c>
      <c r="Z1263" s="1">
        <f t="shared" si="147"/>
        <v>321.50882420000005</v>
      </c>
      <c r="AA1263" s="1">
        <f t="shared" si="148"/>
        <v>32.55359183894825</v>
      </c>
      <c r="AB1263" s="1">
        <f t="shared" si="149"/>
        <v>31.732926666666661</v>
      </c>
      <c r="AC1263" s="1">
        <f t="shared" si="150"/>
        <v>4.7033738703176633</v>
      </c>
      <c r="AD1263" s="1">
        <f t="shared" si="151"/>
        <v>60.076086367592453</v>
      </c>
      <c r="AE1263" s="1">
        <f t="shared" si="152"/>
        <v>2.7093438025640331</v>
      </c>
      <c r="AF1263" s="1">
        <f t="shared" si="153"/>
        <v>4.509854030747193</v>
      </c>
      <c r="AG1263" s="1">
        <f t="shared" si="154"/>
        <v>1.9940300677536302</v>
      </c>
      <c r="AH1263" s="1">
        <f t="shared" si="155"/>
        <v>-57.102151577155063</v>
      </c>
      <c r="AI1263" s="1">
        <f t="shared" si="156"/>
        <v>-116.3236119063791</v>
      </c>
      <c r="AJ1263" s="1">
        <f t="shared" si="157"/>
        <v>-8.9770415793720968</v>
      </c>
      <c r="AK1263" s="1">
        <f t="shared" si="158"/>
        <v>139.10601913709377</v>
      </c>
      <c r="AL1263" s="1">
        <f t="shared" si="159"/>
        <v>26.751092645971191</v>
      </c>
      <c r="AM1263" s="1">
        <f t="shared" si="160"/>
        <v>1.2643969827669468</v>
      </c>
      <c r="AN1263" s="1">
        <f t="shared" si="161"/>
        <v>0.88920211413373695</v>
      </c>
      <c r="AO1263" s="1">
        <v>153.12586788755729</v>
      </c>
      <c r="AP1263" s="1">
        <v>127.5988848484848</v>
      </c>
      <c r="AQ1263" s="1">
        <v>4.7363282483118843</v>
      </c>
      <c r="AR1263" s="1">
        <v>65.662157139145961</v>
      </c>
      <c r="AS1263" s="1">
        <f t="shared" si="162"/>
        <v>1.2948333690964866</v>
      </c>
      <c r="AT1263" s="1">
        <v>25.77140769337386</v>
      </c>
      <c r="AU1263" s="1">
        <v>27.275441212121208</v>
      </c>
      <c r="AV1263" s="1">
        <v>1.0890291841674179E-3</v>
      </c>
      <c r="AW1263" s="1">
        <v>81.5194902957615</v>
      </c>
      <c r="AX1263" s="1">
        <v>21</v>
      </c>
      <c r="AY1263" s="1">
        <v>4</v>
      </c>
      <c r="AZ1263" s="1">
        <f t="shared" si="163"/>
        <v>1</v>
      </c>
      <c r="BA1263" s="1">
        <f t="shared" si="164"/>
        <v>0</v>
      </c>
      <c r="BB1263" s="1">
        <f t="shared" si="165"/>
        <v>51904.567295701563</v>
      </c>
      <c r="BC1263" s="1">
        <f t="shared" si="166"/>
        <v>1999.9586666666671</v>
      </c>
      <c r="BD1263" s="1">
        <f t="shared" si="167"/>
        <v>1681.1649800000005</v>
      </c>
      <c r="BE1263" s="1">
        <f t="shared" si="168"/>
        <v>0.84059986239715623</v>
      </c>
      <c r="BF1263" s="1">
        <f t="shared" si="169"/>
        <v>0.16075773442651148</v>
      </c>
      <c r="BG1263" s="1">
        <v>6</v>
      </c>
      <c r="BH1263" s="1">
        <v>0.5</v>
      </c>
      <c r="BI1263" s="1" t="s">
        <v>356</v>
      </c>
      <c r="BJ1263" s="1">
        <v>2</v>
      </c>
      <c r="BK1263" s="1" t="b">
        <v>1</v>
      </c>
      <c r="BL1263" s="1">
        <v>1660327979.599999</v>
      </c>
      <c r="BM1263" s="1">
        <v>93.766426666666661</v>
      </c>
      <c r="BN1263" s="1">
        <v>126.0012266666667</v>
      </c>
      <c r="BO1263" s="1">
        <v>27.242526666666659</v>
      </c>
      <c r="BP1263" s="1">
        <v>25.766986666666661</v>
      </c>
      <c r="BQ1263" s="1">
        <v>93.196880000000007</v>
      </c>
      <c r="BR1263" s="1">
        <v>27.234493333333329</v>
      </c>
      <c r="BS1263" s="1">
        <v>500.13619999999997</v>
      </c>
      <c r="BT1263" s="1">
        <v>99.35278666666666</v>
      </c>
      <c r="BU1263" s="1">
        <v>9.994896666666668E-2</v>
      </c>
      <c r="BV1263" s="1">
        <v>30.99407333333334</v>
      </c>
      <c r="BW1263" s="1">
        <v>31.732926666666661</v>
      </c>
      <c r="BX1263" s="1">
        <v>999.89999999999986</v>
      </c>
      <c r="BY1263" s="1">
        <v>0</v>
      </c>
      <c r="BZ1263" s="1">
        <v>0</v>
      </c>
      <c r="CA1263" s="1">
        <v>10012.040666666669</v>
      </c>
      <c r="CB1263" s="1">
        <v>0</v>
      </c>
      <c r="CC1263" s="1">
        <v>399.41739999999999</v>
      </c>
      <c r="CD1263" s="1">
        <v>-32.234753333333337</v>
      </c>
      <c r="CE1263" s="1">
        <v>96.392813333333336</v>
      </c>
      <c r="CF1263" s="1">
        <v>129.33392000000001</v>
      </c>
      <c r="CG1263" s="1">
        <v>1.475536</v>
      </c>
      <c r="CH1263" s="1">
        <v>126.0012266666667</v>
      </c>
      <c r="CI1263" s="1">
        <v>25.766986666666661</v>
      </c>
      <c r="CJ1263" s="1">
        <v>2.7066193333333342</v>
      </c>
      <c r="CK1263" s="1">
        <v>2.5600213333333341</v>
      </c>
      <c r="CL1263" s="1">
        <v>22.325353333333329</v>
      </c>
      <c r="CM1263" s="1">
        <v>21.4132</v>
      </c>
      <c r="CN1263" s="1">
        <v>1999.9586666666671</v>
      </c>
      <c r="CO1263" s="1">
        <v>0.98000580000000004</v>
      </c>
      <c r="CP1263" s="1">
        <v>1.9994600000000001E-2</v>
      </c>
      <c r="CQ1263" s="1">
        <v>0</v>
      </c>
      <c r="CR1263" s="1">
        <v>2.7867999999999999</v>
      </c>
      <c r="CS1263" s="1">
        <v>0</v>
      </c>
      <c r="CT1263" s="1">
        <v>24632.84</v>
      </c>
      <c r="CU1263" s="1">
        <v>17411.98</v>
      </c>
      <c r="CV1263" s="1">
        <v>44.207999999999998</v>
      </c>
      <c r="CW1263" s="1">
        <v>46.061999999999998</v>
      </c>
      <c r="CX1263" s="1">
        <v>44.379133333333343</v>
      </c>
      <c r="CY1263" s="1">
        <v>43.92046666666667</v>
      </c>
      <c r="CZ1263" s="1">
        <v>44.066200000000002</v>
      </c>
      <c r="DA1263" s="1">
        <v>1959.9686666666671</v>
      </c>
      <c r="DB1263" s="1">
        <v>39.99</v>
      </c>
      <c r="DC1263" s="1">
        <v>0</v>
      </c>
      <c r="DD1263" s="1">
        <v>1660327985.4000001</v>
      </c>
      <c r="DE1263" s="1">
        <v>0</v>
      </c>
      <c r="DF1263" s="1">
        <v>1660327771.0999999</v>
      </c>
      <c r="DG1263" s="1" t="s">
        <v>2754</v>
      </c>
      <c r="DH1263" s="1">
        <v>1660327771.0999999</v>
      </c>
      <c r="DI1263" s="1">
        <v>1660327770.5999999</v>
      </c>
      <c r="DJ1263" s="1">
        <v>42</v>
      </c>
      <c r="DK1263" s="1">
        <v>0.13300000000000001</v>
      </c>
      <c r="DL1263" s="1">
        <v>-5.0000000000000001E-3</v>
      </c>
      <c r="DM1263" s="1">
        <v>1.258</v>
      </c>
      <c r="DN1263" s="1">
        <v>1.2E-2</v>
      </c>
      <c r="DO1263" s="1">
        <v>400</v>
      </c>
      <c r="DP1263" s="1">
        <v>26</v>
      </c>
      <c r="DQ1263" s="1">
        <v>0.6</v>
      </c>
      <c r="DR1263" s="1">
        <v>0.12</v>
      </c>
      <c r="DS1263" s="1">
        <v>0.62921210862384347</v>
      </c>
      <c r="DT1263" s="1">
        <v>2.1661198360922032</v>
      </c>
      <c r="DU1263" s="1">
        <v>0.16425825930673191</v>
      </c>
      <c r="DV1263" s="1">
        <v>0</v>
      </c>
      <c r="DW1263" s="1">
        <v>26.234340833107961</v>
      </c>
      <c r="DX1263" s="1">
        <v>41.50791647371635</v>
      </c>
      <c r="DY1263" s="1">
        <v>3.046551449669725</v>
      </c>
      <c r="DZ1263" s="1">
        <v>0</v>
      </c>
      <c r="EA1263" s="1">
        <v>-31.771658064516132</v>
      </c>
      <c r="EB1263" s="1">
        <v>-49.10305161290313</v>
      </c>
      <c r="EC1263" s="1">
        <v>3.7280634784307458</v>
      </c>
      <c r="ED1263" s="1">
        <v>0</v>
      </c>
      <c r="EE1263" s="1">
        <v>66.145292494896779</v>
      </c>
      <c r="EF1263" s="1">
        <v>150.55712234894821</v>
      </c>
      <c r="EG1263" s="1">
        <v>14.80762855819612</v>
      </c>
      <c r="EH1263" s="1">
        <v>0</v>
      </c>
      <c r="EI1263" s="1">
        <v>1.461586097560976</v>
      </c>
      <c r="EJ1263" s="1">
        <v>0.26258675958188282</v>
      </c>
      <c r="EK1263" s="1">
        <v>2.6128851344363529E-2</v>
      </c>
      <c r="EL1263" s="1">
        <v>0</v>
      </c>
      <c r="EM1263" s="1">
        <v>1.9945292771952541</v>
      </c>
      <c r="EN1263" s="1">
        <v>-2.8317716543271251E-2</v>
      </c>
      <c r="EO1263" s="1">
        <v>2.4729293092747842E-3</v>
      </c>
      <c r="EP1263" s="1">
        <v>1</v>
      </c>
      <c r="EQ1263" s="1">
        <v>1</v>
      </c>
      <c r="ER1263" s="1">
        <v>6</v>
      </c>
      <c r="ES1263" s="1" t="s">
        <v>854</v>
      </c>
      <c r="ET1263" s="1">
        <v>2.9413800000000001</v>
      </c>
      <c r="EU1263" s="1">
        <v>2.8010899999999999</v>
      </c>
      <c r="EV1263" s="1">
        <v>3.2470499999999999E-2</v>
      </c>
      <c r="EW1263" s="1">
        <v>4.1161900000000001E-2</v>
      </c>
      <c r="EX1263" s="1">
        <v>0.117497</v>
      </c>
      <c r="EY1263" s="1">
        <v>0.112956</v>
      </c>
      <c r="EZ1263" s="1">
        <v>19788</v>
      </c>
      <c r="FA1263" s="1">
        <v>20561</v>
      </c>
      <c r="FB1263" s="1">
        <v>23792.7</v>
      </c>
      <c r="FC1263" s="1">
        <v>24964.3</v>
      </c>
      <c r="FD1263" s="1">
        <v>33612.1</v>
      </c>
      <c r="FE1263" s="1">
        <v>35361</v>
      </c>
      <c r="FF1263" s="1">
        <v>43391.1</v>
      </c>
      <c r="FG1263" s="1">
        <v>46151.6</v>
      </c>
      <c r="FH1263" s="1">
        <v>1.90012</v>
      </c>
      <c r="FI1263" s="1">
        <v>1.81288</v>
      </c>
      <c r="FJ1263" s="1">
        <v>9.9517400000000006E-2</v>
      </c>
      <c r="FK1263" s="1">
        <v>0</v>
      </c>
      <c r="FL1263" s="1">
        <v>30.107800000000001</v>
      </c>
      <c r="FM1263" s="1">
        <v>999.9</v>
      </c>
      <c r="FN1263" s="1">
        <v>57.2</v>
      </c>
      <c r="FO1263" s="1">
        <v>37.9</v>
      </c>
      <c r="FP1263" s="1">
        <v>38.121200000000002</v>
      </c>
      <c r="FQ1263" s="1">
        <v>63.085799999999999</v>
      </c>
      <c r="FR1263" s="1">
        <v>23.281199999999998</v>
      </c>
      <c r="FS1263" s="1">
        <v>1</v>
      </c>
      <c r="FT1263" s="1">
        <v>0.50340700000000005</v>
      </c>
      <c r="FU1263" s="1">
        <v>1.8780699999999999</v>
      </c>
      <c r="FV1263" s="1">
        <v>20.310700000000001</v>
      </c>
      <c r="FW1263" s="1">
        <v>5.2096499999999999</v>
      </c>
      <c r="FX1263" s="1">
        <v>11.9078</v>
      </c>
      <c r="FY1263" s="1">
        <v>5.0026000000000002</v>
      </c>
      <c r="FZ1263" s="1">
        <v>3.2905199999999999</v>
      </c>
      <c r="GA1263" s="1">
        <v>9999</v>
      </c>
      <c r="GB1263" s="1">
        <v>9999</v>
      </c>
      <c r="GC1263" s="1">
        <v>9999</v>
      </c>
      <c r="GD1263" s="1">
        <v>999.9</v>
      </c>
      <c r="GE1263" s="1">
        <v>1.8597300000000001</v>
      </c>
      <c r="GF1263" s="1">
        <v>1.8547100000000001</v>
      </c>
      <c r="GG1263" s="1">
        <v>1.85791</v>
      </c>
      <c r="GH1263" s="1">
        <v>1.8563799999999999</v>
      </c>
      <c r="GI1263" s="1">
        <v>1.8551299999999999</v>
      </c>
      <c r="GJ1263" s="1">
        <v>1.8547100000000001</v>
      </c>
      <c r="GK1263" s="1">
        <v>1.8534900000000001</v>
      </c>
      <c r="GL1263" s="1">
        <v>1.8565400000000001</v>
      </c>
      <c r="GM1263" s="1">
        <v>0</v>
      </c>
      <c r="GN1263" s="1">
        <v>0</v>
      </c>
      <c r="GO1263" s="1">
        <v>0</v>
      </c>
      <c r="GP1263" s="1">
        <v>0</v>
      </c>
      <c r="GQ1263" s="1" t="s">
        <v>359</v>
      </c>
      <c r="GR1263" s="1" t="s">
        <v>360</v>
      </c>
      <c r="GS1263" s="1" t="s">
        <v>361</v>
      </c>
      <c r="GT1263" s="1" t="s">
        <v>361</v>
      </c>
      <c r="GU1263" s="1" t="s">
        <v>361</v>
      </c>
      <c r="GV1263" s="1" t="s">
        <v>361</v>
      </c>
      <c r="GW1263" s="1">
        <v>0</v>
      </c>
      <c r="GX1263" s="1">
        <v>100</v>
      </c>
      <c r="GY1263" s="1">
        <v>100</v>
      </c>
      <c r="GZ1263" s="1">
        <v>0.65200000000000002</v>
      </c>
      <c r="HA1263" s="1">
        <v>7.9000000000000008E-3</v>
      </c>
      <c r="HB1263" s="1">
        <v>0.32140272067045289</v>
      </c>
      <c r="HC1263" s="1">
        <v>2.7716384584972409E-3</v>
      </c>
      <c r="HD1263" s="1">
        <v>-1.1467119688665799E-6</v>
      </c>
      <c r="HE1263" s="1">
        <v>2.0626329066488061E-10</v>
      </c>
      <c r="HF1263" s="1">
        <v>-7.4589808594339752E-2</v>
      </c>
      <c r="HG1263" s="1">
        <v>1.066993184659233E-2</v>
      </c>
      <c r="HH1263" s="1">
        <v>-3.4528890892081033E-4</v>
      </c>
      <c r="HI1263" s="1">
        <v>2.382551249023132E-6</v>
      </c>
      <c r="HJ1263" s="1">
        <v>1</v>
      </c>
      <c r="HK1263" s="1">
        <v>2115</v>
      </c>
      <c r="HL1263" s="1">
        <v>2</v>
      </c>
      <c r="HM1263" s="1">
        <v>30</v>
      </c>
      <c r="HN1263" s="1">
        <v>3.6</v>
      </c>
      <c r="HO1263" s="1">
        <v>3.6</v>
      </c>
      <c r="HP1263" s="1">
        <v>0.56640599999999997</v>
      </c>
      <c r="HQ1263" s="1">
        <v>2.3803700000000001</v>
      </c>
      <c r="HR1263" s="1">
        <v>1.4978</v>
      </c>
      <c r="HS1263" s="1">
        <v>2.3010299999999999</v>
      </c>
      <c r="HT1263" s="1">
        <v>1.5478499999999999</v>
      </c>
      <c r="HU1263" s="1">
        <v>2.3059099999999999</v>
      </c>
      <c r="HV1263" s="1">
        <v>40.886499999999998</v>
      </c>
      <c r="HW1263" s="1">
        <v>14.3422</v>
      </c>
      <c r="HX1263" s="1">
        <v>18</v>
      </c>
      <c r="HY1263" s="1">
        <v>472.81099999999998</v>
      </c>
      <c r="HZ1263" s="1">
        <v>477.85899999999998</v>
      </c>
      <c r="IA1263" s="1">
        <v>26.3065</v>
      </c>
      <c r="IB1263" s="1">
        <v>33.345199999999998</v>
      </c>
      <c r="IC1263" s="1">
        <v>29.9984</v>
      </c>
      <c r="ID1263" s="1">
        <v>33.153100000000002</v>
      </c>
      <c r="IE1263" s="1">
        <v>33.257199999999997</v>
      </c>
      <c r="IF1263" s="1">
        <v>11.3665</v>
      </c>
      <c r="IG1263" s="1">
        <v>33.8352</v>
      </c>
      <c r="IH1263" s="1">
        <v>0</v>
      </c>
      <c r="II1263" s="1">
        <v>26.411999999999999</v>
      </c>
      <c r="IJ1263" s="1">
        <v>201.99799999999999</v>
      </c>
      <c r="IK1263" s="1">
        <v>25.736999999999998</v>
      </c>
      <c r="IL1263" s="1">
        <v>100.32899999999999</v>
      </c>
      <c r="IM1263" s="1">
        <v>100.02</v>
      </c>
      <c r="IN1263" s="1" t="s">
        <v>362</v>
      </c>
    </row>
    <row r="1264" spans="1:248" ht="15.75" customHeight="1" x14ac:dyDescent="0.3">
      <c r="A1264" s="1">
        <v>1248</v>
      </c>
      <c r="B1264" s="1">
        <v>1660327988.0999999</v>
      </c>
      <c r="C1264" s="1">
        <v>17021.5</v>
      </c>
      <c r="D1264" s="1" t="s">
        <v>2815</v>
      </c>
      <c r="E1264" s="1" t="s">
        <v>2816</v>
      </c>
      <c r="F1264" s="1">
        <v>1</v>
      </c>
      <c r="G1264" s="1" t="s">
        <v>354</v>
      </c>
      <c r="H1264" s="1" t="s">
        <v>350</v>
      </c>
      <c r="I1264" s="1" t="s">
        <v>351</v>
      </c>
      <c r="J1264" s="1" t="s">
        <v>352</v>
      </c>
      <c r="K1264" s="1" t="s">
        <v>2753</v>
      </c>
      <c r="L1264" s="1" t="s">
        <v>354</v>
      </c>
      <c r="M1264" s="1" t="s">
        <v>355</v>
      </c>
      <c r="N1264" s="1">
        <v>1660327980.0999999</v>
      </c>
      <c r="O1264" s="1">
        <f t="shared" si="136"/>
        <v>1.3002571981476528E-3</v>
      </c>
      <c r="P1264" s="1">
        <f t="shared" si="137"/>
        <v>1.3002571981476527</v>
      </c>
      <c r="Q1264" s="1">
        <f t="shared" si="138"/>
        <v>0.98361950524998909</v>
      </c>
      <c r="R1264" s="1">
        <f t="shared" si="139"/>
        <v>95.955150000000003</v>
      </c>
      <c r="S1264" s="1">
        <f t="shared" si="140"/>
        <v>68.068099326161772</v>
      </c>
      <c r="T1264" s="1">
        <f t="shared" si="141"/>
        <v>6.7695588037730534</v>
      </c>
      <c r="U1264" s="1">
        <f t="shared" si="142"/>
        <v>9.5430023297301343</v>
      </c>
      <c r="V1264" s="1">
        <f t="shared" si="143"/>
        <v>6.3196078955494103E-2</v>
      </c>
      <c r="W1264" s="1">
        <f t="shared" si="144"/>
        <v>2.9202076153196712</v>
      </c>
      <c r="X1264" s="1">
        <f t="shared" si="145"/>
        <v>6.244602114213306E-2</v>
      </c>
      <c r="Y1264" s="1">
        <f t="shared" si="146"/>
        <v>3.9095411103216744E-2</v>
      </c>
      <c r="Z1264" s="1">
        <f t="shared" si="147"/>
        <v>321.50963549999994</v>
      </c>
      <c r="AA1264" s="1">
        <f t="shared" si="148"/>
        <v>32.55155436105472</v>
      </c>
      <c r="AB1264" s="1">
        <f t="shared" si="149"/>
        <v>31.73239375</v>
      </c>
      <c r="AC1264" s="1">
        <f t="shared" si="150"/>
        <v>4.7032317244789592</v>
      </c>
      <c r="AD1264" s="1">
        <f t="shared" si="151"/>
        <v>60.083882185250857</v>
      </c>
      <c r="AE1264" s="1">
        <f t="shared" si="152"/>
        <v>2.7095923152489023</v>
      </c>
      <c r="AF1264" s="1">
        <f t="shared" si="153"/>
        <v>4.509682491711632</v>
      </c>
      <c r="AG1264" s="1">
        <f t="shared" si="154"/>
        <v>1.9936394092300569</v>
      </c>
      <c r="AH1264" s="1">
        <f t="shared" si="155"/>
        <v>-57.341342438311486</v>
      </c>
      <c r="AI1264" s="1">
        <f t="shared" si="156"/>
        <v>-116.34193022739542</v>
      </c>
      <c r="AJ1264" s="1">
        <f t="shared" si="157"/>
        <v>-8.9786186048408236</v>
      </c>
      <c r="AK1264" s="1">
        <f t="shared" si="158"/>
        <v>138.84774422945219</v>
      </c>
      <c r="AL1264" s="1">
        <f t="shared" si="159"/>
        <v>26.998268884995561</v>
      </c>
      <c r="AM1264" s="1">
        <f t="shared" si="160"/>
        <v>1.2661132937632855</v>
      </c>
      <c r="AN1264" s="1">
        <f t="shared" si="161"/>
        <v>0.98361950524998909</v>
      </c>
      <c r="AO1264" s="1">
        <v>158.24114409383299</v>
      </c>
      <c r="AP1264" s="1">
        <v>132.40472121212119</v>
      </c>
      <c r="AQ1264" s="1">
        <v>4.7737713433940092</v>
      </c>
      <c r="AR1264" s="1">
        <v>65.662157139145961</v>
      </c>
      <c r="AS1264" s="1">
        <f t="shared" si="162"/>
        <v>1.3002571981476527</v>
      </c>
      <c r="AT1264" s="1">
        <v>25.771949980764699</v>
      </c>
      <c r="AU1264" s="1">
        <v>27.282181818181812</v>
      </c>
      <c r="AV1264" s="1">
        <v>1.107585223350798E-3</v>
      </c>
      <c r="AW1264" s="1">
        <v>81.5194902957615</v>
      </c>
      <c r="AX1264" s="1">
        <v>21</v>
      </c>
      <c r="AY1264" s="1">
        <v>4</v>
      </c>
      <c r="AZ1264" s="1">
        <f t="shared" si="163"/>
        <v>1</v>
      </c>
      <c r="BA1264" s="1">
        <f t="shared" si="164"/>
        <v>0</v>
      </c>
      <c r="BB1264" s="1">
        <f t="shared" si="165"/>
        <v>51902.680652238152</v>
      </c>
      <c r="BC1264" s="1">
        <f t="shared" si="166"/>
        <v>1999.9637499999999</v>
      </c>
      <c r="BD1264" s="1">
        <f t="shared" si="167"/>
        <v>1681.1692499999999</v>
      </c>
      <c r="BE1264" s="1">
        <f t="shared" si="168"/>
        <v>0.84059986087247829</v>
      </c>
      <c r="BF1264" s="1">
        <f t="shared" si="169"/>
        <v>0.16075773148388312</v>
      </c>
      <c r="BG1264" s="1">
        <v>6</v>
      </c>
      <c r="BH1264" s="1">
        <v>0.5</v>
      </c>
      <c r="BI1264" s="1" t="s">
        <v>356</v>
      </c>
      <c r="BJ1264" s="1">
        <v>2</v>
      </c>
      <c r="BK1264" s="1" t="b">
        <v>1</v>
      </c>
      <c r="BL1264" s="1">
        <v>1660327980.0999999</v>
      </c>
      <c r="BM1264" s="1">
        <v>95.955150000000003</v>
      </c>
      <c r="BN1264" s="1">
        <v>128.48996249999999</v>
      </c>
      <c r="BO1264" s="1">
        <v>27.245024999999998</v>
      </c>
      <c r="BP1264" s="1">
        <v>25.767487500000001</v>
      </c>
      <c r="BQ1264" s="1">
        <v>95.380075000000005</v>
      </c>
      <c r="BR1264" s="1">
        <v>27.236999999999998</v>
      </c>
      <c r="BS1264" s="1">
        <v>500.13675000000001</v>
      </c>
      <c r="BT1264" s="1">
        <v>99.352787500000005</v>
      </c>
      <c r="BU1264" s="1">
        <v>9.9949843750000003E-2</v>
      </c>
      <c r="BV1264" s="1">
        <v>30.99340625</v>
      </c>
      <c r="BW1264" s="1">
        <v>31.73239375</v>
      </c>
      <c r="BX1264" s="1">
        <v>999.9</v>
      </c>
      <c r="BY1264" s="1">
        <v>0</v>
      </c>
      <c r="BZ1264" s="1">
        <v>0</v>
      </c>
      <c r="CA1264" s="1">
        <v>10011.638124999999</v>
      </c>
      <c r="CB1264" s="1">
        <v>0</v>
      </c>
      <c r="CC1264" s="1">
        <v>409.92025000000001</v>
      </c>
      <c r="CD1264" s="1">
        <v>-32.534762499999999</v>
      </c>
      <c r="CE1264" s="1">
        <v>98.643137499999995</v>
      </c>
      <c r="CF1264" s="1">
        <v>131.88855000000001</v>
      </c>
      <c r="CG1264" s="1">
        <v>1.477529375</v>
      </c>
      <c r="CH1264" s="1">
        <v>128.48996249999999</v>
      </c>
      <c r="CI1264" s="1">
        <v>25.767487500000001</v>
      </c>
      <c r="CJ1264" s="1">
        <v>2.7068675</v>
      </c>
      <c r="CK1264" s="1">
        <v>2.56007125</v>
      </c>
      <c r="CL1264" s="1">
        <v>22.326862500000001</v>
      </c>
      <c r="CM1264" s="1">
        <v>21.413518750000001</v>
      </c>
      <c r="CN1264" s="1">
        <v>1999.9637499999999</v>
      </c>
      <c r="CO1264" s="1">
        <v>0.98000575000000001</v>
      </c>
      <c r="CP1264" s="1">
        <v>1.9994649999999999E-2</v>
      </c>
      <c r="CQ1264" s="1">
        <v>0</v>
      </c>
      <c r="CR1264" s="1">
        <v>2.7539375000000001</v>
      </c>
      <c r="CS1264" s="1">
        <v>0</v>
      </c>
      <c r="CT1264" s="1">
        <v>24632.418750000001</v>
      </c>
      <c r="CU1264" s="1">
        <v>17412.025000000001</v>
      </c>
      <c r="CV1264" s="1">
        <v>44.210624999999993</v>
      </c>
      <c r="CW1264" s="1">
        <v>46.061999999999998</v>
      </c>
      <c r="CX1264" s="1">
        <v>44.382750000000001</v>
      </c>
      <c r="CY1264" s="1">
        <v>43.921499999999988</v>
      </c>
      <c r="CZ1264" s="1">
        <v>44.065937499999997</v>
      </c>
      <c r="DA1264" s="1">
        <v>1959.9737500000001</v>
      </c>
      <c r="DB1264" s="1">
        <v>39.99</v>
      </c>
      <c r="DC1264" s="1">
        <v>0</v>
      </c>
      <c r="DD1264" s="1">
        <v>1660327986.5999999</v>
      </c>
      <c r="DE1264" s="1">
        <v>0</v>
      </c>
      <c r="DF1264" s="1">
        <v>1660327771.0999999</v>
      </c>
      <c r="DG1264" s="1" t="s">
        <v>2754</v>
      </c>
      <c r="DH1264" s="1">
        <v>1660327771.0999999</v>
      </c>
      <c r="DI1264" s="1">
        <v>1660327770.5999999</v>
      </c>
      <c r="DJ1264" s="1">
        <v>42</v>
      </c>
      <c r="DK1264" s="1">
        <v>0.13300000000000001</v>
      </c>
      <c r="DL1264" s="1">
        <v>-5.0000000000000001E-3</v>
      </c>
      <c r="DM1264" s="1">
        <v>1.258</v>
      </c>
      <c r="DN1264" s="1">
        <v>1.2E-2</v>
      </c>
      <c r="DO1264" s="1">
        <v>400</v>
      </c>
      <c r="DP1264" s="1">
        <v>26</v>
      </c>
      <c r="DQ1264" s="1">
        <v>0.6</v>
      </c>
      <c r="DR1264" s="1">
        <v>0.12</v>
      </c>
      <c r="DS1264" s="1">
        <v>0.62921210862384347</v>
      </c>
      <c r="DT1264" s="1">
        <v>2.1661198360922032</v>
      </c>
      <c r="DU1264" s="1">
        <v>0.16425825930673191</v>
      </c>
      <c r="DV1264" s="1">
        <v>0</v>
      </c>
      <c r="DW1264" s="1">
        <v>26.234340833107961</v>
      </c>
      <c r="DX1264" s="1">
        <v>41.50791647371635</v>
      </c>
      <c r="DY1264" s="1">
        <v>3.046551449669725</v>
      </c>
      <c r="DZ1264" s="1">
        <v>0</v>
      </c>
      <c r="EA1264" s="1">
        <v>-31.771658064516132</v>
      </c>
      <c r="EB1264" s="1">
        <v>-49.10305161290313</v>
      </c>
      <c r="EC1264" s="1">
        <v>3.7280634784307458</v>
      </c>
      <c r="ED1264" s="1">
        <v>0</v>
      </c>
      <c r="EE1264" s="1">
        <v>66.145292494896779</v>
      </c>
      <c r="EF1264" s="1">
        <v>150.55712234894821</v>
      </c>
      <c r="EG1264" s="1">
        <v>14.80762855819612</v>
      </c>
      <c r="EH1264" s="1">
        <v>0</v>
      </c>
      <c r="EI1264" s="1">
        <v>1.461586097560976</v>
      </c>
      <c r="EJ1264" s="1">
        <v>0.26258675958188282</v>
      </c>
      <c r="EK1264" s="1">
        <v>2.6128851344363529E-2</v>
      </c>
      <c r="EL1264" s="1">
        <v>0</v>
      </c>
      <c r="EM1264" s="1">
        <v>1.9945292771952541</v>
      </c>
      <c r="EN1264" s="1">
        <v>-2.8317716543271251E-2</v>
      </c>
      <c r="EO1264" s="1">
        <v>2.4729293092747842E-3</v>
      </c>
      <c r="EP1264" s="1">
        <v>1</v>
      </c>
      <c r="EQ1264" s="1">
        <v>1</v>
      </c>
      <c r="ER1264" s="1">
        <v>6</v>
      </c>
      <c r="ES1264" s="1" t="s">
        <v>854</v>
      </c>
      <c r="ET1264" s="1">
        <v>2.9414600000000002</v>
      </c>
      <c r="EU1264" s="1">
        <v>2.8010899999999999</v>
      </c>
      <c r="EV1264" s="1">
        <v>3.3593100000000001E-2</v>
      </c>
      <c r="EW1264" s="1">
        <v>4.23189E-2</v>
      </c>
      <c r="EX1264" s="1">
        <v>0.117523</v>
      </c>
      <c r="EY1264" s="1">
        <v>0.112959</v>
      </c>
      <c r="EZ1264" s="1">
        <v>19765.099999999999</v>
      </c>
      <c r="FA1264" s="1">
        <v>20536.3</v>
      </c>
      <c r="FB1264" s="1">
        <v>23792.7</v>
      </c>
      <c r="FC1264" s="1">
        <v>24964.3</v>
      </c>
      <c r="FD1264" s="1">
        <v>33611.4</v>
      </c>
      <c r="FE1264" s="1">
        <v>35361</v>
      </c>
      <c r="FF1264" s="1">
        <v>43391.3</v>
      </c>
      <c r="FG1264" s="1">
        <v>46151.6</v>
      </c>
      <c r="FH1264" s="1">
        <v>1.90012</v>
      </c>
      <c r="FI1264" s="1">
        <v>1.81288</v>
      </c>
      <c r="FJ1264" s="1">
        <v>9.9454100000000004E-2</v>
      </c>
      <c r="FK1264" s="1">
        <v>0</v>
      </c>
      <c r="FL1264" s="1">
        <v>30.107800000000001</v>
      </c>
      <c r="FM1264" s="1">
        <v>999.9</v>
      </c>
      <c r="FN1264" s="1">
        <v>57.2</v>
      </c>
      <c r="FO1264" s="1">
        <v>37.9</v>
      </c>
      <c r="FP1264" s="1">
        <v>38.119700000000002</v>
      </c>
      <c r="FQ1264" s="1">
        <v>63.195799999999998</v>
      </c>
      <c r="FR1264" s="1">
        <v>22.5441</v>
      </c>
      <c r="FS1264" s="1">
        <v>1</v>
      </c>
      <c r="FT1264" s="1">
        <v>0.50286600000000004</v>
      </c>
      <c r="FU1264" s="1">
        <v>1.98895</v>
      </c>
      <c r="FV1264" s="1">
        <v>20.309699999999999</v>
      </c>
      <c r="FW1264" s="1">
        <v>5.2099500000000001</v>
      </c>
      <c r="FX1264" s="1">
        <v>11.907999999999999</v>
      </c>
      <c r="FY1264" s="1">
        <v>5.0026000000000002</v>
      </c>
      <c r="FZ1264" s="1">
        <v>3.2905000000000002</v>
      </c>
      <c r="GA1264" s="1">
        <v>9999</v>
      </c>
      <c r="GB1264" s="1">
        <v>9999</v>
      </c>
      <c r="GC1264" s="1">
        <v>9999</v>
      </c>
      <c r="GD1264" s="1">
        <v>999.9</v>
      </c>
      <c r="GE1264" s="1">
        <v>1.85972</v>
      </c>
      <c r="GF1264" s="1">
        <v>1.8547100000000001</v>
      </c>
      <c r="GG1264" s="1">
        <v>1.8579000000000001</v>
      </c>
      <c r="GH1264" s="1">
        <v>1.8563799999999999</v>
      </c>
      <c r="GI1264" s="1">
        <v>1.8551299999999999</v>
      </c>
      <c r="GJ1264" s="1">
        <v>1.8547100000000001</v>
      </c>
      <c r="GK1264" s="1">
        <v>1.8534900000000001</v>
      </c>
      <c r="GL1264" s="1">
        <v>1.8565400000000001</v>
      </c>
      <c r="GM1264" s="1">
        <v>0</v>
      </c>
      <c r="GN1264" s="1">
        <v>0</v>
      </c>
      <c r="GO1264" s="1">
        <v>0</v>
      </c>
      <c r="GP1264" s="1">
        <v>0</v>
      </c>
      <c r="GQ1264" s="1" t="s">
        <v>359</v>
      </c>
      <c r="GR1264" s="1" t="s">
        <v>360</v>
      </c>
      <c r="GS1264" s="1" t="s">
        <v>361</v>
      </c>
      <c r="GT1264" s="1" t="s">
        <v>361</v>
      </c>
      <c r="GU1264" s="1" t="s">
        <v>361</v>
      </c>
      <c r="GV1264" s="1" t="s">
        <v>361</v>
      </c>
      <c r="GW1264" s="1">
        <v>0</v>
      </c>
      <c r="GX1264" s="1">
        <v>100</v>
      </c>
      <c r="GY1264" s="1">
        <v>100</v>
      </c>
      <c r="GZ1264" s="1">
        <v>0.66400000000000003</v>
      </c>
      <c r="HA1264" s="1">
        <v>7.9000000000000008E-3</v>
      </c>
      <c r="HB1264" s="1">
        <v>0.32140272067045289</v>
      </c>
      <c r="HC1264" s="1">
        <v>2.7716384584972409E-3</v>
      </c>
      <c r="HD1264" s="1">
        <v>-1.1467119688665799E-6</v>
      </c>
      <c r="HE1264" s="1">
        <v>2.0626329066488061E-10</v>
      </c>
      <c r="HF1264" s="1">
        <v>-7.4589808594339752E-2</v>
      </c>
      <c r="HG1264" s="1">
        <v>1.066993184659233E-2</v>
      </c>
      <c r="HH1264" s="1">
        <v>-3.4528890892081033E-4</v>
      </c>
      <c r="HI1264" s="1">
        <v>2.382551249023132E-6</v>
      </c>
      <c r="HJ1264" s="1">
        <v>1</v>
      </c>
      <c r="HK1264" s="1">
        <v>2115</v>
      </c>
      <c r="HL1264" s="1">
        <v>2</v>
      </c>
      <c r="HM1264" s="1">
        <v>30</v>
      </c>
      <c r="HN1264" s="1">
        <v>3.6</v>
      </c>
      <c r="HO1264" s="1">
        <v>3.6</v>
      </c>
      <c r="HP1264" s="1">
        <v>0.57495099999999999</v>
      </c>
      <c r="HQ1264" s="1">
        <v>2.3718300000000001</v>
      </c>
      <c r="HR1264" s="1">
        <v>1.4978</v>
      </c>
      <c r="HS1264" s="1">
        <v>2.3010299999999999</v>
      </c>
      <c r="HT1264" s="1">
        <v>1.5478499999999999</v>
      </c>
      <c r="HU1264" s="1">
        <v>2.34131</v>
      </c>
      <c r="HV1264" s="1">
        <v>40.886499999999998</v>
      </c>
      <c r="HW1264" s="1">
        <v>14.350899999999999</v>
      </c>
      <c r="HX1264" s="1">
        <v>18</v>
      </c>
      <c r="HY1264" s="1">
        <v>472.815</v>
      </c>
      <c r="HZ1264" s="1">
        <v>477.86500000000001</v>
      </c>
      <c r="IA1264" s="1">
        <v>26.3477</v>
      </c>
      <c r="IB1264" s="1">
        <v>33.345999999999997</v>
      </c>
      <c r="IC1264" s="1">
        <v>29.998200000000001</v>
      </c>
      <c r="ID1264" s="1">
        <v>33.1539</v>
      </c>
      <c r="IE1264" s="1">
        <v>33.257899999999999</v>
      </c>
      <c r="IF1264" s="1">
        <v>11.5457</v>
      </c>
      <c r="IG1264" s="1">
        <v>33.8352</v>
      </c>
      <c r="IH1264" s="1">
        <v>0</v>
      </c>
      <c r="II1264" s="1">
        <v>26.411999999999999</v>
      </c>
      <c r="IJ1264" s="1">
        <v>201.99799999999999</v>
      </c>
      <c r="IK1264" s="1">
        <v>25.732800000000001</v>
      </c>
      <c r="IL1264" s="1">
        <v>100.32899999999999</v>
      </c>
      <c r="IM1264" s="1">
        <v>100.02</v>
      </c>
      <c r="IN1264" s="1" t="s">
        <v>362</v>
      </c>
    </row>
    <row r="1265" spans="1:248" ht="15.75" customHeight="1" x14ac:dyDescent="0.3">
      <c r="A1265" s="1">
        <v>1249</v>
      </c>
      <c r="B1265" s="1">
        <v>1660327989.0999999</v>
      </c>
      <c r="C1265" s="1">
        <v>17022.5</v>
      </c>
      <c r="D1265" s="1" t="s">
        <v>2817</v>
      </c>
      <c r="E1265" s="1" t="s">
        <v>2818</v>
      </c>
      <c r="F1265" s="1">
        <v>1</v>
      </c>
      <c r="G1265" s="1" t="s">
        <v>354</v>
      </c>
      <c r="H1265" s="1" t="s">
        <v>350</v>
      </c>
      <c r="I1265" s="1" t="s">
        <v>351</v>
      </c>
      <c r="J1265" s="1" t="s">
        <v>352</v>
      </c>
      <c r="K1265" s="1" t="s">
        <v>2753</v>
      </c>
      <c r="L1265" s="1" t="s">
        <v>354</v>
      </c>
      <c r="M1265" s="1" t="s">
        <v>355</v>
      </c>
      <c r="N1265" s="1">
        <v>1660327981.599999</v>
      </c>
      <c r="O1265" s="1">
        <f t="shared" si="136"/>
        <v>1.3298434651649099E-3</v>
      </c>
      <c r="P1265" s="1">
        <f t="shared" si="137"/>
        <v>1.3298434651649098</v>
      </c>
      <c r="Q1265" s="1">
        <f t="shared" si="138"/>
        <v>1.1420463812655628</v>
      </c>
      <c r="R1265" s="1">
        <f t="shared" si="139"/>
        <v>102.1508333333333</v>
      </c>
      <c r="S1265" s="1">
        <f t="shared" si="140"/>
        <v>70.729959962553139</v>
      </c>
      <c r="T1265" s="1">
        <f t="shared" si="141"/>
        <v>7.0342851171282179</v>
      </c>
      <c r="U1265" s="1">
        <f t="shared" si="142"/>
        <v>10.159175644936612</v>
      </c>
      <c r="V1265" s="1">
        <f t="shared" si="143"/>
        <v>6.468226748062883E-2</v>
      </c>
      <c r="W1265" s="1">
        <f t="shared" si="144"/>
        <v>2.9199063451115705</v>
      </c>
      <c r="X1265" s="1">
        <f t="shared" si="145"/>
        <v>6.3896672977456395E-2</v>
      </c>
      <c r="Y1265" s="1">
        <f t="shared" si="146"/>
        <v>4.0005208099754413E-2</v>
      </c>
      <c r="Z1265" s="1">
        <f t="shared" si="147"/>
        <v>321.50605779999995</v>
      </c>
      <c r="AA1265" s="1">
        <f t="shared" si="148"/>
        <v>32.541748815693332</v>
      </c>
      <c r="AB1265" s="1">
        <f t="shared" si="149"/>
        <v>31.731913333333331</v>
      </c>
      <c r="AC1265" s="1">
        <f t="shared" si="150"/>
        <v>4.7031035852672565</v>
      </c>
      <c r="AD1265" s="1">
        <f t="shared" si="151"/>
        <v>60.109472341704482</v>
      </c>
      <c r="AE1265" s="1">
        <f t="shared" si="152"/>
        <v>2.7104002021803772</v>
      </c>
      <c r="AF1265" s="1">
        <f t="shared" si="153"/>
        <v>4.5091066292722681</v>
      </c>
      <c r="AG1265" s="1">
        <f t="shared" si="154"/>
        <v>1.9927033830868792</v>
      </c>
      <c r="AH1265" s="1">
        <f t="shared" si="155"/>
        <v>-58.646096813772523</v>
      </c>
      <c r="AI1265" s="1">
        <f t="shared" si="156"/>
        <v>-116.60685201598609</v>
      </c>
      <c r="AJ1265" s="1">
        <f t="shared" si="157"/>
        <v>-8.9998717090745739</v>
      </c>
      <c r="AK1265" s="1">
        <f t="shared" si="158"/>
        <v>137.25323726116676</v>
      </c>
      <c r="AL1265" s="1">
        <f t="shared" si="159"/>
        <v>27.954849685601868</v>
      </c>
      <c r="AM1265" s="1">
        <f t="shared" si="160"/>
        <v>1.2716235274275616</v>
      </c>
      <c r="AN1265" s="1">
        <f t="shared" si="161"/>
        <v>1.1420463812655628</v>
      </c>
      <c r="AO1265" s="1">
        <v>163.42307640750809</v>
      </c>
      <c r="AP1265" s="1">
        <v>137.2342848484848</v>
      </c>
      <c r="AQ1265" s="1">
        <v>4.8042352127731274</v>
      </c>
      <c r="AR1265" s="1">
        <v>65.662157139145961</v>
      </c>
      <c r="AS1265" s="1">
        <f t="shared" si="162"/>
        <v>1.3298434651649098</v>
      </c>
      <c r="AT1265" s="1">
        <v>25.773226732149151</v>
      </c>
      <c r="AU1265" s="1">
        <v>27.291627272727261</v>
      </c>
      <c r="AV1265" s="1">
        <v>5.2204050040402586E-3</v>
      </c>
      <c r="AW1265" s="1">
        <v>81.5194902957615</v>
      </c>
      <c r="AX1265" s="1">
        <v>21</v>
      </c>
      <c r="AY1265" s="1">
        <v>4</v>
      </c>
      <c r="AZ1265" s="1">
        <f t="shared" si="163"/>
        <v>1</v>
      </c>
      <c r="BA1265" s="1">
        <f t="shared" si="164"/>
        <v>0</v>
      </c>
      <c r="BB1265" s="1">
        <f t="shared" si="165"/>
        <v>51894.500650719696</v>
      </c>
      <c r="BC1265" s="1">
        <f t="shared" si="166"/>
        <v>1999.941333333333</v>
      </c>
      <c r="BD1265" s="1">
        <f t="shared" si="167"/>
        <v>1681.1504199999997</v>
      </c>
      <c r="BE1265" s="1">
        <f t="shared" si="168"/>
        <v>0.84059986759611616</v>
      </c>
      <c r="BF1265" s="1">
        <f t="shared" si="169"/>
        <v>0.16075774446050417</v>
      </c>
      <c r="BG1265" s="1">
        <v>6</v>
      </c>
      <c r="BH1265" s="1">
        <v>0.5</v>
      </c>
      <c r="BI1265" s="1" t="s">
        <v>356</v>
      </c>
      <c r="BJ1265" s="1">
        <v>2</v>
      </c>
      <c r="BK1265" s="1" t="b">
        <v>1</v>
      </c>
      <c r="BL1265" s="1">
        <v>1660327981.599999</v>
      </c>
      <c r="BM1265" s="1">
        <v>102.1508333333333</v>
      </c>
      <c r="BN1265" s="1">
        <v>135.84326666666669</v>
      </c>
      <c r="BO1265" s="1">
        <v>27.253159999999991</v>
      </c>
      <c r="BP1265" s="1">
        <v>25.769206666666658</v>
      </c>
      <c r="BQ1265" s="1">
        <v>101.5599533333333</v>
      </c>
      <c r="BR1265" s="1">
        <v>27.245159999999998</v>
      </c>
      <c r="BS1265" s="1">
        <v>500.13746666666668</v>
      </c>
      <c r="BT1265" s="1">
        <v>99.352739999999983</v>
      </c>
      <c r="BU1265" s="1">
        <v>9.995474E-2</v>
      </c>
      <c r="BV1265" s="1">
        <v>30.991166666666668</v>
      </c>
      <c r="BW1265" s="1">
        <v>31.731913333333331</v>
      </c>
      <c r="BX1265" s="1">
        <v>999.89999999999986</v>
      </c>
      <c r="BY1265" s="1">
        <v>0</v>
      </c>
      <c r="BZ1265" s="1">
        <v>0</v>
      </c>
      <c r="CA1265" s="1">
        <v>10009.920666666671</v>
      </c>
      <c r="CB1265" s="1">
        <v>0</v>
      </c>
      <c r="CC1265" s="1">
        <v>389.9726</v>
      </c>
      <c r="CD1265" s="1">
        <v>-33.692366666666672</v>
      </c>
      <c r="CE1265" s="1">
        <v>105.0132133333333</v>
      </c>
      <c r="CF1265" s="1">
        <v>139.43653333333339</v>
      </c>
      <c r="CG1265" s="1">
        <v>1.4839439999999999</v>
      </c>
      <c r="CH1265" s="1">
        <v>135.84326666666669</v>
      </c>
      <c r="CI1265" s="1">
        <v>25.769206666666658</v>
      </c>
      <c r="CJ1265" s="1">
        <v>2.707675333333333</v>
      </c>
      <c r="CK1265" s="1">
        <v>2.5602413333333329</v>
      </c>
      <c r="CL1265" s="1">
        <v>22.33176666666667</v>
      </c>
      <c r="CM1265" s="1">
        <v>21.4146</v>
      </c>
      <c r="CN1265" s="1">
        <v>1999.941333333333</v>
      </c>
      <c r="CO1265" s="1">
        <v>0.98000560000000003</v>
      </c>
      <c r="CP1265" s="1">
        <v>1.99948E-2</v>
      </c>
      <c r="CQ1265" s="1">
        <v>0</v>
      </c>
      <c r="CR1265" s="1">
        <v>2.6836666666666669</v>
      </c>
      <c r="CS1265" s="1">
        <v>0</v>
      </c>
      <c r="CT1265" s="1">
        <v>24629.07333333333</v>
      </c>
      <c r="CU1265" s="1">
        <v>17411.833333333339</v>
      </c>
      <c r="CV1265" s="1">
        <v>44.2164</v>
      </c>
      <c r="CW1265" s="1">
        <v>46.061999999999998</v>
      </c>
      <c r="CX1265" s="1">
        <v>44.383266666666671</v>
      </c>
      <c r="CY1265" s="1">
        <v>43.928733333333327</v>
      </c>
      <c r="CZ1265" s="1">
        <v>44.070399999999999</v>
      </c>
      <c r="DA1265" s="1">
        <v>1959.951333333333</v>
      </c>
      <c r="DB1265" s="1">
        <v>39.99</v>
      </c>
      <c r="DC1265" s="1">
        <v>0</v>
      </c>
      <c r="DD1265" s="1">
        <v>1660327987.2</v>
      </c>
      <c r="DE1265" s="1">
        <v>0</v>
      </c>
      <c r="DF1265" s="1">
        <v>1660327771.0999999</v>
      </c>
      <c r="DG1265" s="1" t="s">
        <v>2754</v>
      </c>
      <c r="DH1265" s="1">
        <v>1660327771.0999999</v>
      </c>
      <c r="DI1265" s="1">
        <v>1660327770.5999999</v>
      </c>
      <c r="DJ1265" s="1">
        <v>42</v>
      </c>
      <c r="DK1265" s="1">
        <v>0.13300000000000001</v>
      </c>
      <c r="DL1265" s="1">
        <v>-5.0000000000000001E-3</v>
      </c>
      <c r="DM1265" s="1">
        <v>1.258</v>
      </c>
      <c r="DN1265" s="1">
        <v>1.2E-2</v>
      </c>
      <c r="DO1265" s="1">
        <v>400</v>
      </c>
      <c r="DP1265" s="1">
        <v>26</v>
      </c>
      <c r="DQ1265" s="1">
        <v>0.6</v>
      </c>
      <c r="DR1265" s="1">
        <v>0.12</v>
      </c>
      <c r="DS1265" s="1">
        <v>0.68660042652693809</v>
      </c>
      <c r="DT1265" s="1">
        <v>2.073808256057228</v>
      </c>
      <c r="DU1265" s="1">
        <v>0.15680905378488261</v>
      </c>
      <c r="DV1265" s="1">
        <v>0</v>
      </c>
      <c r="DW1265" s="1">
        <v>27.035016378830068</v>
      </c>
      <c r="DX1265" s="1">
        <v>36.814314536530148</v>
      </c>
      <c r="DY1265" s="1">
        <v>2.7967040361404201</v>
      </c>
      <c r="DZ1265" s="1">
        <v>0</v>
      </c>
      <c r="EA1265" s="1">
        <v>-33.174903333333333</v>
      </c>
      <c r="EB1265" s="1">
        <v>-41.410248720800837</v>
      </c>
      <c r="EC1265" s="1">
        <v>3.0421195071291249</v>
      </c>
      <c r="ED1265" s="1">
        <v>0</v>
      </c>
      <c r="EE1265" s="1">
        <v>69.317951796407897</v>
      </c>
      <c r="EF1265" s="1">
        <v>164.50353343902489</v>
      </c>
      <c r="EG1265" s="1">
        <v>16.426172561329679</v>
      </c>
      <c r="EH1265" s="1">
        <v>0</v>
      </c>
      <c r="EI1265" s="1">
        <v>1.4694352500000001</v>
      </c>
      <c r="EJ1265" s="1">
        <v>0.25441429643527119</v>
      </c>
      <c r="EK1265" s="1">
        <v>2.4671299113291561E-2</v>
      </c>
      <c r="EL1265" s="1">
        <v>0</v>
      </c>
      <c r="EM1265" s="1">
        <v>1.993653782151168</v>
      </c>
      <c r="EN1265" s="1">
        <v>-3.1041415957916589E-2</v>
      </c>
      <c r="EO1265" s="1">
        <v>2.7400660033979878E-3</v>
      </c>
      <c r="EP1265" s="1">
        <v>1</v>
      </c>
      <c r="EQ1265" s="1">
        <v>1</v>
      </c>
      <c r="ER1265" s="1">
        <v>6</v>
      </c>
      <c r="ES1265" s="1" t="s">
        <v>854</v>
      </c>
      <c r="ET1265" s="1">
        <v>2.9413</v>
      </c>
      <c r="EU1265" s="1">
        <v>2.80111</v>
      </c>
      <c r="EV1265" s="1">
        <v>3.4725300000000001E-2</v>
      </c>
      <c r="EW1265" s="1">
        <v>4.34861E-2</v>
      </c>
      <c r="EX1265" s="1">
        <v>0.117548</v>
      </c>
      <c r="EY1265" s="1">
        <v>0.112959</v>
      </c>
      <c r="EZ1265" s="1">
        <v>19741.900000000001</v>
      </c>
      <c r="FA1265" s="1">
        <v>20511.400000000001</v>
      </c>
      <c r="FB1265" s="1">
        <v>23792.7</v>
      </c>
      <c r="FC1265" s="1">
        <v>24964.400000000001</v>
      </c>
      <c r="FD1265" s="1">
        <v>33610.5</v>
      </c>
      <c r="FE1265" s="1">
        <v>35360.9</v>
      </c>
      <c r="FF1265" s="1">
        <v>43391.3</v>
      </c>
      <c r="FG1265" s="1">
        <v>46151.4</v>
      </c>
      <c r="FH1265" s="1">
        <v>1.9000699999999999</v>
      </c>
      <c r="FI1265" s="1">
        <v>1.81308</v>
      </c>
      <c r="FJ1265" s="1">
        <v>9.9528599999999995E-2</v>
      </c>
      <c r="FK1265" s="1">
        <v>0</v>
      </c>
      <c r="FL1265" s="1">
        <v>30.107800000000001</v>
      </c>
      <c r="FM1265" s="1">
        <v>999.9</v>
      </c>
      <c r="FN1265" s="1">
        <v>57.2</v>
      </c>
      <c r="FO1265" s="1">
        <v>37.9</v>
      </c>
      <c r="FP1265" s="1">
        <v>38.121600000000001</v>
      </c>
      <c r="FQ1265" s="1">
        <v>63.275799999999997</v>
      </c>
      <c r="FR1265" s="1">
        <v>22.696300000000001</v>
      </c>
      <c r="FS1265" s="1">
        <v>1</v>
      </c>
      <c r="FT1265" s="1">
        <v>0.50269600000000003</v>
      </c>
      <c r="FU1265" s="1">
        <v>2.0661399999999999</v>
      </c>
      <c r="FV1265" s="1">
        <v>20.308900000000001</v>
      </c>
      <c r="FW1265" s="1">
        <v>5.2098000000000004</v>
      </c>
      <c r="FX1265" s="1">
        <v>11.907999999999999</v>
      </c>
      <c r="FY1265" s="1">
        <v>5.0024499999999996</v>
      </c>
      <c r="FZ1265" s="1">
        <v>3.2904800000000001</v>
      </c>
      <c r="GA1265" s="1">
        <v>9999</v>
      </c>
      <c r="GB1265" s="1">
        <v>9999</v>
      </c>
      <c r="GC1265" s="1">
        <v>9999</v>
      </c>
      <c r="GD1265" s="1">
        <v>999.9</v>
      </c>
      <c r="GE1265" s="1">
        <v>1.85971</v>
      </c>
      <c r="GF1265" s="1">
        <v>1.8547100000000001</v>
      </c>
      <c r="GG1265" s="1">
        <v>1.85791</v>
      </c>
      <c r="GH1265" s="1">
        <v>1.8563799999999999</v>
      </c>
      <c r="GI1265" s="1">
        <v>1.8551299999999999</v>
      </c>
      <c r="GJ1265" s="1">
        <v>1.8547100000000001</v>
      </c>
      <c r="GK1265" s="1">
        <v>1.8534900000000001</v>
      </c>
      <c r="GL1265" s="1">
        <v>1.8565400000000001</v>
      </c>
      <c r="GM1265" s="1">
        <v>0</v>
      </c>
      <c r="GN1265" s="1">
        <v>0</v>
      </c>
      <c r="GO1265" s="1">
        <v>0</v>
      </c>
      <c r="GP1265" s="1">
        <v>0</v>
      </c>
      <c r="GQ1265" s="1" t="s">
        <v>359</v>
      </c>
      <c r="GR1265" s="1" t="s">
        <v>360</v>
      </c>
      <c r="GS1265" s="1" t="s">
        <v>361</v>
      </c>
      <c r="GT1265" s="1" t="s">
        <v>361</v>
      </c>
      <c r="GU1265" s="1" t="s">
        <v>361</v>
      </c>
      <c r="GV1265" s="1" t="s">
        <v>361</v>
      </c>
      <c r="GW1265" s="1">
        <v>0</v>
      </c>
      <c r="GX1265" s="1">
        <v>100</v>
      </c>
      <c r="GY1265" s="1">
        <v>100</v>
      </c>
      <c r="GZ1265" s="1">
        <v>0.67600000000000005</v>
      </c>
      <c r="HA1265" s="1">
        <v>7.9000000000000008E-3</v>
      </c>
      <c r="HB1265" s="1">
        <v>0.32140272067045289</v>
      </c>
      <c r="HC1265" s="1">
        <v>2.7716384584972409E-3</v>
      </c>
      <c r="HD1265" s="1">
        <v>-1.1467119688665799E-6</v>
      </c>
      <c r="HE1265" s="1">
        <v>2.0626329066488061E-10</v>
      </c>
      <c r="HF1265" s="1">
        <v>-7.4589808594339752E-2</v>
      </c>
      <c r="HG1265" s="1">
        <v>1.066993184659233E-2</v>
      </c>
      <c r="HH1265" s="1">
        <v>-3.4528890892081033E-4</v>
      </c>
      <c r="HI1265" s="1">
        <v>2.382551249023132E-6</v>
      </c>
      <c r="HJ1265" s="1">
        <v>1</v>
      </c>
      <c r="HK1265" s="1">
        <v>2115</v>
      </c>
      <c r="HL1265" s="1">
        <v>2</v>
      </c>
      <c r="HM1265" s="1">
        <v>30</v>
      </c>
      <c r="HN1265" s="1">
        <v>3.6</v>
      </c>
      <c r="HO1265" s="1">
        <v>3.6</v>
      </c>
      <c r="HP1265" s="1">
        <v>0.58837899999999999</v>
      </c>
      <c r="HQ1265" s="1">
        <v>2.36328</v>
      </c>
      <c r="HR1265" s="1">
        <v>1.4978</v>
      </c>
      <c r="HS1265" s="1">
        <v>2.3010299999999999</v>
      </c>
      <c r="HT1265" s="1">
        <v>1.5478499999999999</v>
      </c>
      <c r="HU1265" s="1">
        <v>2.4560499999999998</v>
      </c>
      <c r="HV1265" s="1">
        <v>40.886499999999998</v>
      </c>
      <c r="HW1265" s="1">
        <v>14.3597</v>
      </c>
      <c r="HX1265" s="1">
        <v>18</v>
      </c>
      <c r="HY1265" s="1">
        <v>472.791</v>
      </c>
      <c r="HZ1265" s="1">
        <v>478.00099999999998</v>
      </c>
      <c r="IA1265" s="1">
        <v>26.375399999999999</v>
      </c>
      <c r="IB1265" s="1">
        <v>33.346699999999998</v>
      </c>
      <c r="IC1265" s="1">
        <v>29.9984</v>
      </c>
      <c r="ID1265" s="1">
        <v>33.154600000000002</v>
      </c>
      <c r="IE1265" s="1">
        <v>33.258699999999997</v>
      </c>
      <c r="IF1265" s="1">
        <v>11.814</v>
      </c>
      <c r="IG1265" s="1">
        <v>33.8352</v>
      </c>
      <c r="IH1265" s="1">
        <v>0</v>
      </c>
      <c r="II1265" s="1">
        <v>26.411999999999999</v>
      </c>
      <c r="IJ1265" s="1">
        <v>212.06399999999999</v>
      </c>
      <c r="IK1265" s="1">
        <v>25.727699999999999</v>
      </c>
      <c r="IL1265" s="1">
        <v>100.32899999999999</v>
      </c>
      <c r="IM1265" s="1">
        <v>100.02</v>
      </c>
      <c r="IN1265" s="1" t="s">
        <v>362</v>
      </c>
    </row>
    <row r="1266" spans="1:248" ht="15.75" customHeight="1" x14ac:dyDescent="0.3">
      <c r="A1266" s="1">
        <v>1250</v>
      </c>
      <c r="B1266" s="1">
        <v>1660327990.0999999</v>
      </c>
      <c r="C1266" s="1">
        <v>17023.5</v>
      </c>
      <c r="D1266" s="1" t="s">
        <v>2819</v>
      </c>
      <c r="E1266" s="1" t="s">
        <v>2820</v>
      </c>
      <c r="F1266" s="1">
        <v>1</v>
      </c>
      <c r="G1266" s="1" t="s">
        <v>354</v>
      </c>
      <c r="H1266" s="1" t="s">
        <v>350</v>
      </c>
      <c r="I1266" s="1" t="s">
        <v>351</v>
      </c>
      <c r="J1266" s="1" t="s">
        <v>352</v>
      </c>
      <c r="K1266" s="1" t="s">
        <v>2753</v>
      </c>
      <c r="L1266" s="1" t="s">
        <v>354</v>
      </c>
      <c r="M1266" s="1" t="s">
        <v>355</v>
      </c>
      <c r="N1266" s="1">
        <v>1660327982.0999999</v>
      </c>
      <c r="O1266" s="1">
        <f t="shared" si="136"/>
        <v>1.3452239874176739E-3</v>
      </c>
      <c r="P1266" s="1">
        <f t="shared" si="137"/>
        <v>1.3452239874176739</v>
      </c>
      <c r="Q1266" s="1">
        <f t="shared" si="138"/>
        <v>1.2491910901159833</v>
      </c>
      <c r="R1266" s="1">
        <f t="shared" si="139"/>
        <v>104.40671875</v>
      </c>
      <c r="S1266" s="1">
        <f t="shared" si="140"/>
        <v>70.635552646942529</v>
      </c>
      <c r="T1266" s="1">
        <f t="shared" si="141"/>
        <v>7.0248946038918501</v>
      </c>
      <c r="U1266" s="1">
        <f t="shared" si="142"/>
        <v>10.383527383482239</v>
      </c>
      <c r="V1266" s="1">
        <f t="shared" si="143"/>
        <v>6.5451839910679946E-2</v>
      </c>
      <c r="W1266" s="1">
        <f t="shared" si="144"/>
        <v>2.9197632739812769</v>
      </c>
      <c r="X1266" s="1">
        <f t="shared" si="145"/>
        <v>6.4647527078944347E-2</v>
      </c>
      <c r="Y1266" s="1">
        <f t="shared" si="146"/>
        <v>4.0476145155670204E-2</v>
      </c>
      <c r="Z1266" s="1">
        <f t="shared" si="147"/>
        <v>321.50754074999998</v>
      </c>
      <c r="AA1266" s="1">
        <f t="shared" si="148"/>
        <v>32.537285754063667</v>
      </c>
      <c r="AB1266" s="1">
        <f t="shared" si="149"/>
        <v>31.731637500000001</v>
      </c>
      <c r="AC1266" s="1">
        <f t="shared" si="150"/>
        <v>4.7030300149512714</v>
      </c>
      <c r="AD1266" s="1">
        <f t="shared" si="151"/>
        <v>60.117856321938902</v>
      </c>
      <c r="AE1266" s="1">
        <f t="shared" si="152"/>
        <v>2.7106945194091243</v>
      </c>
      <c r="AF1266" s="1">
        <f t="shared" si="153"/>
        <v>4.5089673605342888</v>
      </c>
      <c r="AG1266" s="1">
        <f t="shared" si="154"/>
        <v>1.9923354955421471</v>
      </c>
      <c r="AH1266" s="1">
        <f t="shared" si="155"/>
        <v>-59.324377845119415</v>
      </c>
      <c r="AI1266" s="1">
        <f t="shared" si="156"/>
        <v>-116.6429833499874</v>
      </c>
      <c r="AJ1266" s="1">
        <f t="shared" si="157"/>
        <v>-9.0030652490240239</v>
      </c>
      <c r="AK1266" s="1">
        <f t="shared" si="158"/>
        <v>136.53711430586912</v>
      </c>
      <c r="AL1266" s="1">
        <f t="shared" si="159"/>
        <v>28.163163372875253</v>
      </c>
      <c r="AM1266" s="1">
        <f t="shared" si="160"/>
        <v>1.2739303525876746</v>
      </c>
      <c r="AN1266" s="1">
        <f t="shared" si="161"/>
        <v>1.2491910901159833</v>
      </c>
      <c r="AO1266" s="1">
        <v>168.6416105667918</v>
      </c>
      <c r="AP1266" s="1">
        <v>142.1284606060606</v>
      </c>
      <c r="AQ1266" s="1">
        <v>4.8414979083115854</v>
      </c>
      <c r="AR1266" s="1">
        <v>65.662157139145961</v>
      </c>
      <c r="AS1266" s="1">
        <f t="shared" si="162"/>
        <v>1.3452239874176739</v>
      </c>
      <c r="AT1266" s="1">
        <v>25.774217984374431</v>
      </c>
      <c r="AU1266" s="1">
        <v>27.300933939393911</v>
      </c>
      <c r="AV1266" s="1">
        <v>6.7236185161751397E-3</v>
      </c>
      <c r="AW1266" s="1">
        <v>81.5194902957615</v>
      </c>
      <c r="AX1266" s="1">
        <v>21</v>
      </c>
      <c r="AY1266" s="1">
        <v>4</v>
      </c>
      <c r="AZ1266" s="1">
        <f t="shared" si="163"/>
        <v>1</v>
      </c>
      <c r="BA1266" s="1">
        <f t="shared" si="164"/>
        <v>0</v>
      </c>
      <c r="BB1266" s="1">
        <f t="shared" si="165"/>
        <v>51890.5269880653</v>
      </c>
      <c r="BC1266" s="1">
        <f t="shared" si="166"/>
        <v>1999.9506249999999</v>
      </c>
      <c r="BD1266" s="1">
        <f t="shared" si="167"/>
        <v>1681.1582249999997</v>
      </c>
      <c r="BE1266" s="1">
        <f t="shared" si="168"/>
        <v>0.84059986480916238</v>
      </c>
      <c r="BF1266" s="1">
        <f t="shared" si="169"/>
        <v>0.16075773908168356</v>
      </c>
      <c r="BG1266" s="1">
        <v>6</v>
      </c>
      <c r="BH1266" s="1">
        <v>0.5</v>
      </c>
      <c r="BI1266" s="1" t="s">
        <v>356</v>
      </c>
      <c r="BJ1266" s="1">
        <v>2</v>
      </c>
      <c r="BK1266" s="1" t="b">
        <v>1</v>
      </c>
      <c r="BL1266" s="1">
        <v>1660327982.0999999</v>
      </c>
      <c r="BM1266" s="1">
        <v>104.40671875</v>
      </c>
      <c r="BN1266" s="1">
        <v>138.35300000000001</v>
      </c>
      <c r="BO1266" s="1">
        <v>27.256125000000001</v>
      </c>
      <c r="BP1266" s="1">
        <v>25.769475</v>
      </c>
      <c r="BQ1266" s="1">
        <v>103.81020624999999</v>
      </c>
      <c r="BR1266" s="1">
        <v>27.24813125</v>
      </c>
      <c r="BS1266" s="1">
        <v>500.13437499999998</v>
      </c>
      <c r="BT1266" s="1">
        <v>99.352712499999996</v>
      </c>
      <c r="BU1266" s="1">
        <v>9.9961693749999997E-2</v>
      </c>
      <c r="BV1266" s="1">
        <v>30.990625000000001</v>
      </c>
      <c r="BW1266" s="1">
        <v>31.731637500000001</v>
      </c>
      <c r="BX1266" s="1">
        <v>999.9</v>
      </c>
      <c r="BY1266" s="1">
        <v>0</v>
      </c>
      <c r="BZ1266" s="1">
        <v>0</v>
      </c>
      <c r="CA1266" s="1">
        <v>10009.105625</v>
      </c>
      <c r="CB1266" s="1">
        <v>0</v>
      </c>
      <c r="CC1266" s="1">
        <v>410.57549999999998</v>
      </c>
      <c r="CD1266" s="1">
        <v>-33.946231249999997</v>
      </c>
      <c r="CE1266" s="1">
        <v>107.3327</v>
      </c>
      <c r="CF1266" s="1">
        <v>142.0126875</v>
      </c>
      <c r="CG1266" s="1">
        <v>1.4866412499999999</v>
      </c>
      <c r="CH1266" s="1">
        <v>138.35300000000001</v>
      </c>
      <c r="CI1266" s="1">
        <v>25.769475</v>
      </c>
      <c r="CJ1266" s="1">
        <v>2.70796875</v>
      </c>
      <c r="CK1266" s="1">
        <v>2.5602668749999999</v>
      </c>
      <c r="CL1266" s="1">
        <v>22.333549999999999</v>
      </c>
      <c r="CM1266" s="1">
        <v>21.414762499999998</v>
      </c>
      <c r="CN1266" s="1">
        <v>1999.9506249999999</v>
      </c>
      <c r="CO1266" s="1">
        <v>0.98000575000000001</v>
      </c>
      <c r="CP1266" s="1">
        <v>1.9994649999999999E-2</v>
      </c>
      <c r="CQ1266" s="1">
        <v>0</v>
      </c>
      <c r="CR1266" s="1">
        <v>2.6200625</v>
      </c>
      <c r="CS1266" s="1">
        <v>0</v>
      </c>
      <c r="CT1266" s="1">
        <v>24629.125</v>
      </c>
      <c r="CU1266" s="1">
        <v>17411.912499999999</v>
      </c>
      <c r="CV1266" s="1">
        <v>44.218499999999999</v>
      </c>
      <c r="CW1266" s="1">
        <v>46.065937499999997</v>
      </c>
      <c r="CX1266" s="1">
        <v>44.386625000000002</v>
      </c>
      <c r="CY1266" s="1">
        <v>43.933187500000003</v>
      </c>
      <c r="CZ1266" s="1">
        <v>44.073812500000003</v>
      </c>
      <c r="DA1266" s="1">
        <v>1959.9606249999999</v>
      </c>
      <c r="DB1266" s="1">
        <v>39.99</v>
      </c>
      <c r="DC1266" s="1">
        <v>0</v>
      </c>
      <c r="DD1266" s="1">
        <v>1660327988.4000001</v>
      </c>
      <c r="DE1266" s="1">
        <v>0</v>
      </c>
      <c r="DF1266" s="1">
        <v>1660327771.0999999</v>
      </c>
      <c r="DG1266" s="1" t="s">
        <v>2754</v>
      </c>
      <c r="DH1266" s="1">
        <v>1660327771.0999999</v>
      </c>
      <c r="DI1266" s="1">
        <v>1660327770.5999999</v>
      </c>
      <c r="DJ1266" s="1">
        <v>42</v>
      </c>
      <c r="DK1266" s="1">
        <v>0.13300000000000001</v>
      </c>
      <c r="DL1266" s="1">
        <v>-5.0000000000000001E-3</v>
      </c>
      <c r="DM1266" s="1">
        <v>1.258</v>
      </c>
      <c r="DN1266" s="1">
        <v>1.2E-2</v>
      </c>
      <c r="DO1266" s="1">
        <v>400</v>
      </c>
      <c r="DP1266" s="1">
        <v>26</v>
      </c>
      <c r="DQ1266" s="1">
        <v>0.6</v>
      </c>
      <c r="DR1266" s="1">
        <v>0.12</v>
      </c>
      <c r="DS1266" s="1">
        <v>0.73899439237082298</v>
      </c>
      <c r="DT1266" s="1">
        <v>2.272072749249022</v>
      </c>
      <c r="DU1266" s="1">
        <v>0.16892357047246881</v>
      </c>
      <c r="DV1266" s="1">
        <v>0</v>
      </c>
      <c r="DW1266" s="1">
        <v>27.639913163073391</v>
      </c>
      <c r="DX1266" s="1">
        <v>33.509429208514312</v>
      </c>
      <c r="DY1266" s="1">
        <v>2.547141310937409</v>
      </c>
      <c r="DZ1266" s="1">
        <v>0</v>
      </c>
      <c r="EA1266" s="1">
        <v>-33.855516666666666</v>
      </c>
      <c r="EB1266" s="1">
        <v>-37.836443159065567</v>
      </c>
      <c r="EC1266" s="1">
        <v>2.7811067894015782</v>
      </c>
      <c r="ED1266" s="1">
        <v>0</v>
      </c>
      <c r="EE1266" s="1">
        <v>71.869719241466527</v>
      </c>
      <c r="EF1266" s="1">
        <v>171.1109395948003</v>
      </c>
      <c r="EG1266" s="1">
        <v>17.012763752356399</v>
      </c>
      <c r="EH1266" s="1">
        <v>0</v>
      </c>
      <c r="EI1266" s="1">
        <v>1.4743172499999999</v>
      </c>
      <c r="EJ1266" s="1">
        <v>0.25185489681050333</v>
      </c>
      <c r="EK1266" s="1">
        <v>2.4388483858934339E-2</v>
      </c>
      <c r="EL1266" s="1">
        <v>0</v>
      </c>
      <c r="EM1266" s="1">
        <v>1.992980464375381</v>
      </c>
      <c r="EN1266" s="1">
        <v>-3.4530600231829862E-2</v>
      </c>
      <c r="EO1266" s="1">
        <v>3.0118869996038598E-3</v>
      </c>
      <c r="EP1266" s="1">
        <v>1</v>
      </c>
      <c r="EQ1266" s="1">
        <v>1</v>
      </c>
      <c r="ER1266" s="1">
        <v>6</v>
      </c>
      <c r="ES1266" s="1" t="s">
        <v>854</v>
      </c>
      <c r="ET1266" s="1">
        <v>2.9411900000000002</v>
      </c>
      <c r="EU1266" s="1">
        <v>2.8012999999999999</v>
      </c>
      <c r="EV1266" s="1">
        <v>3.5857300000000002E-2</v>
      </c>
      <c r="EW1266" s="1">
        <v>4.4616799999999998E-2</v>
      </c>
      <c r="EX1266" s="1">
        <v>0.117574</v>
      </c>
      <c r="EY1266" s="1">
        <v>0.112953</v>
      </c>
      <c r="EZ1266" s="1">
        <v>19718.7</v>
      </c>
      <c r="FA1266" s="1">
        <v>20487</v>
      </c>
      <c r="FB1266" s="1">
        <v>23792.6</v>
      </c>
      <c r="FC1266" s="1">
        <v>24964.2</v>
      </c>
      <c r="FD1266" s="1">
        <v>33609.4</v>
      </c>
      <c r="FE1266" s="1">
        <v>35361</v>
      </c>
      <c r="FF1266" s="1">
        <v>43391.1</v>
      </c>
      <c r="FG1266" s="1">
        <v>46151.199999999997</v>
      </c>
      <c r="FH1266" s="1">
        <v>1.89985</v>
      </c>
      <c r="FI1266" s="1">
        <v>1.81325</v>
      </c>
      <c r="FJ1266" s="1">
        <v>9.9897399999999997E-2</v>
      </c>
      <c r="FK1266" s="1">
        <v>0</v>
      </c>
      <c r="FL1266" s="1">
        <v>30.107099999999999</v>
      </c>
      <c r="FM1266" s="1">
        <v>999.9</v>
      </c>
      <c r="FN1266" s="1">
        <v>57.2</v>
      </c>
      <c r="FO1266" s="1">
        <v>37.9</v>
      </c>
      <c r="FP1266" s="1">
        <v>38.119900000000001</v>
      </c>
      <c r="FQ1266" s="1">
        <v>63.235799999999998</v>
      </c>
      <c r="FR1266" s="1">
        <v>23.377400000000002</v>
      </c>
      <c r="FS1266" s="1">
        <v>1</v>
      </c>
      <c r="FT1266" s="1">
        <v>0.50287599999999999</v>
      </c>
      <c r="FU1266" s="1">
        <v>2.1221100000000002</v>
      </c>
      <c r="FV1266" s="1">
        <v>20.308199999999999</v>
      </c>
      <c r="FW1266" s="1">
        <v>5.2096499999999999</v>
      </c>
      <c r="FX1266" s="1">
        <v>11.907999999999999</v>
      </c>
      <c r="FY1266" s="1">
        <v>5.00265</v>
      </c>
      <c r="FZ1266" s="1">
        <v>3.2905199999999999</v>
      </c>
      <c r="GA1266" s="1">
        <v>9999</v>
      </c>
      <c r="GB1266" s="1">
        <v>9999</v>
      </c>
      <c r="GC1266" s="1">
        <v>9999</v>
      </c>
      <c r="GD1266" s="1">
        <v>999.9</v>
      </c>
      <c r="GE1266" s="1">
        <v>1.85971</v>
      </c>
      <c r="GF1266" s="1">
        <v>1.8547100000000001</v>
      </c>
      <c r="GG1266" s="1">
        <v>1.85791</v>
      </c>
      <c r="GH1266" s="1">
        <v>1.8563799999999999</v>
      </c>
      <c r="GI1266" s="1">
        <v>1.8551299999999999</v>
      </c>
      <c r="GJ1266" s="1">
        <v>1.8547100000000001</v>
      </c>
      <c r="GK1266" s="1">
        <v>1.8534900000000001</v>
      </c>
      <c r="GL1266" s="1">
        <v>1.8565400000000001</v>
      </c>
      <c r="GM1266" s="1">
        <v>0</v>
      </c>
      <c r="GN1266" s="1">
        <v>0</v>
      </c>
      <c r="GO1266" s="1">
        <v>0</v>
      </c>
      <c r="GP1266" s="1">
        <v>0</v>
      </c>
      <c r="GQ1266" s="1" t="s">
        <v>359</v>
      </c>
      <c r="GR1266" s="1" t="s">
        <v>360</v>
      </c>
      <c r="GS1266" s="1" t="s">
        <v>361</v>
      </c>
      <c r="GT1266" s="1" t="s">
        <v>361</v>
      </c>
      <c r="GU1266" s="1" t="s">
        <v>361</v>
      </c>
      <c r="GV1266" s="1" t="s">
        <v>361</v>
      </c>
      <c r="GW1266" s="1">
        <v>0</v>
      </c>
      <c r="GX1266" s="1">
        <v>100</v>
      </c>
      <c r="GY1266" s="1">
        <v>100</v>
      </c>
      <c r="GZ1266" s="1">
        <v>0.68799999999999994</v>
      </c>
      <c r="HA1266" s="1">
        <v>7.9000000000000008E-3</v>
      </c>
      <c r="HB1266" s="1">
        <v>0.32140272067045289</v>
      </c>
      <c r="HC1266" s="1">
        <v>2.7716384584972409E-3</v>
      </c>
      <c r="HD1266" s="1">
        <v>-1.1467119688665799E-6</v>
      </c>
      <c r="HE1266" s="1">
        <v>2.0626329066488061E-10</v>
      </c>
      <c r="HF1266" s="1">
        <v>-7.4589808594339752E-2</v>
      </c>
      <c r="HG1266" s="1">
        <v>1.066993184659233E-2</v>
      </c>
      <c r="HH1266" s="1">
        <v>-3.4528890892081033E-4</v>
      </c>
      <c r="HI1266" s="1">
        <v>2.382551249023132E-6</v>
      </c>
      <c r="HJ1266" s="1">
        <v>1</v>
      </c>
      <c r="HK1266" s="1">
        <v>2115</v>
      </c>
      <c r="HL1266" s="1">
        <v>2</v>
      </c>
      <c r="HM1266" s="1">
        <v>30</v>
      </c>
      <c r="HN1266" s="1">
        <v>3.6</v>
      </c>
      <c r="HO1266" s="1">
        <v>3.7</v>
      </c>
      <c r="HP1266" s="1">
        <v>0.59814500000000004</v>
      </c>
      <c r="HQ1266" s="1">
        <v>2.3767100000000001</v>
      </c>
      <c r="HR1266" s="1">
        <v>1.4978</v>
      </c>
      <c r="HS1266" s="1">
        <v>2.3010299999999999</v>
      </c>
      <c r="HT1266" s="1">
        <v>1.5478499999999999</v>
      </c>
      <c r="HU1266" s="1">
        <v>2.4133300000000002</v>
      </c>
      <c r="HV1266" s="1">
        <v>40.912199999999999</v>
      </c>
      <c r="HW1266" s="1">
        <v>14.350899999999999</v>
      </c>
      <c r="HX1266" s="1">
        <v>18</v>
      </c>
      <c r="HY1266" s="1">
        <v>472.66500000000002</v>
      </c>
      <c r="HZ1266" s="1">
        <v>478.12099999999998</v>
      </c>
      <c r="IA1266" s="1">
        <v>26.394500000000001</v>
      </c>
      <c r="IB1266" s="1">
        <v>33.347200000000001</v>
      </c>
      <c r="IC1266" s="1">
        <v>29.998899999999999</v>
      </c>
      <c r="ID1266" s="1">
        <v>33.155299999999997</v>
      </c>
      <c r="IE1266" s="1">
        <v>33.259399999999999</v>
      </c>
      <c r="IF1266" s="1">
        <v>11.9924</v>
      </c>
      <c r="IG1266" s="1">
        <v>33.8352</v>
      </c>
      <c r="IH1266" s="1">
        <v>0</v>
      </c>
      <c r="II1266" s="1">
        <v>26.411999999999999</v>
      </c>
      <c r="IJ1266" s="1">
        <v>212.06399999999999</v>
      </c>
      <c r="IK1266" s="1">
        <v>25.720199999999998</v>
      </c>
      <c r="IL1266" s="1">
        <v>100.32899999999999</v>
      </c>
      <c r="IM1266" s="1">
        <v>100.01900000000001</v>
      </c>
      <c r="IN1266" s="1" t="s">
        <v>362</v>
      </c>
    </row>
    <row r="1267" spans="1:248" ht="15.75" customHeight="1" x14ac:dyDescent="0.3">
      <c r="A1267" s="1">
        <v>1251</v>
      </c>
      <c r="B1267" s="1">
        <v>1660327990.5999999</v>
      </c>
      <c r="C1267" s="1">
        <v>17024</v>
      </c>
      <c r="D1267" s="1" t="s">
        <v>2819</v>
      </c>
      <c r="E1267" s="1" t="s">
        <v>2820</v>
      </c>
      <c r="F1267" s="1">
        <v>1</v>
      </c>
      <c r="G1267" s="1" t="s">
        <v>354</v>
      </c>
      <c r="H1267" s="1" t="s">
        <v>350</v>
      </c>
      <c r="I1267" s="1" t="s">
        <v>351</v>
      </c>
      <c r="J1267" s="1" t="s">
        <v>352</v>
      </c>
      <c r="K1267" s="1" t="s">
        <v>2753</v>
      </c>
      <c r="L1267" s="1" t="s">
        <v>354</v>
      </c>
      <c r="M1267" s="1" t="s">
        <v>355</v>
      </c>
      <c r="N1267" s="1">
        <v>1660327982.0999999</v>
      </c>
      <c r="O1267" s="1">
        <f t="shared" si="136"/>
        <v>1.3531156474100078E-3</v>
      </c>
      <c r="P1267" s="1">
        <f t="shared" si="137"/>
        <v>1.3531156474100077</v>
      </c>
      <c r="Q1267" s="1">
        <f t="shared" si="138"/>
        <v>1.2764825210412662</v>
      </c>
      <c r="R1267" s="1">
        <f t="shared" si="139"/>
        <v>104.40671875</v>
      </c>
      <c r="S1267" s="1">
        <f t="shared" si="140"/>
        <v>70.153585306840611</v>
      </c>
      <c r="T1267" s="1">
        <f t="shared" si="141"/>
        <v>6.9769616630446665</v>
      </c>
      <c r="U1267" s="1">
        <f t="shared" si="142"/>
        <v>10.383527383482239</v>
      </c>
      <c r="V1267" s="1">
        <f t="shared" si="143"/>
        <v>6.5840609171348027E-2</v>
      </c>
      <c r="W1267" s="1">
        <f t="shared" si="144"/>
        <v>2.9197632739812769</v>
      </c>
      <c r="X1267" s="1">
        <f t="shared" si="145"/>
        <v>6.5026777157610849E-2</v>
      </c>
      <c r="Y1267" s="1">
        <f t="shared" si="146"/>
        <v>4.0714017091997012E-2</v>
      </c>
      <c r="Z1267" s="1">
        <f t="shared" si="147"/>
        <v>321.50754074999998</v>
      </c>
      <c r="AA1267" s="1">
        <f t="shared" si="148"/>
        <v>32.535232714955143</v>
      </c>
      <c r="AB1267" s="1">
        <f t="shared" si="149"/>
        <v>31.731637500000001</v>
      </c>
      <c r="AC1267" s="1">
        <f t="shared" si="150"/>
        <v>4.7030300149512714</v>
      </c>
      <c r="AD1267" s="1">
        <f t="shared" si="151"/>
        <v>60.117856321938902</v>
      </c>
      <c r="AE1267" s="1">
        <f t="shared" si="152"/>
        <v>2.7106945194091243</v>
      </c>
      <c r="AF1267" s="1">
        <f t="shared" si="153"/>
        <v>4.5089673605342888</v>
      </c>
      <c r="AG1267" s="1">
        <f t="shared" si="154"/>
        <v>1.9923354955421471</v>
      </c>
      <c r="AH1267" s="1">
        <f t="shared" si="155"/>
        <v>-59.672400050781341</v>
      </c>
      <c r="AI1267" s="1">
        <f t="shared" si="156"/>
        <v>-116.6429833499874</v>
      </c>
      <c r="AJ1267" s="1">
        <f t="shared" si="157"/>
        <v>-9.0030652490240239</v>
      </c>
      <c r="AK1267" s="1">
        <f t="shared" si="158"/>
        <v>136.18909210020723</v>
      </c>
      <c r="AL1267" s="1">
        <f t="shared" si="159"/>
        <v>28.163163372875253</v>
      </c>
      <c r="AM1267" s="1">
        <f t="shared" si="160"/>
        <v>1.2739303525876746</v>
      </c>
      <c r="AN1267" s="1">
        <f t="shared" si="161"/>
        <v>1.2764825210412662</v>
      </c>
      <c r="AO1267" s="1">
        <v>171.26131792269331</v>
      </c>
      <c r="AP1267" s="1">
        <v>144.5947575757576</v>
      </c>
      <c r="AQ1267" s="1">
        <v>4.8647223645294932</v>
      </c>
      <c r="AR1267" s="1">
        <v>65.662157139145961</v>
      </c>
      <c r="AS1267" s="1">
        <f t="shared" si="162"/>
        <v>1.3531156474100077</v>
      </c>
      <c r="AT1267" s="1">
        <v>25.774529790146701</v>
      </c>
      <c r="AU1267" s="1">
        <v>27.30520545454544</v>
      </c>
      <c r="AV1267" s="1">
        <v>7.5421863447072881E-3</v>
      </c>
      <c r="AW1267" s="1">
        <v>81.5194902957615</v>
      </c>
      <c r="AX1267" s="1">
        <v>21</v>
      </c>
      <c r="AY1267" s="1">
        <v>4</v>
      </c>
      <c r="AZ1267" s="1">
        <f t="shared" si="163"/>
        <v>1</v>
      </c>
      <c r="BA1267" s="1">
        <f t="shared" si="164"/>
        <v>0</v>
      </c>
      <c r="BB1267" s="1">
        <f t="shared" si="165"/>
        <v>51890.5269880653</v>
      </c>
      <c r="BC1267" s="1">
        <f t="shared" si="166"/>
        <v>1999.9506249999999</v>
      </c>
      <c r="BD1267" s="1">
        <f t="shared" si="167"/>
        <v>1681.1582249999997</v>
      </c>
      <c r="BE1267" s="1">
        <f t="shared" si="168"/>
        <v>0.84059986480916238</v>
      </c>
      <c r="BF1267" s="1">
        <f t="shared" si="169"/>
        <v>0.16075773908168356</v>
      </c>
      <c r="BG1267" s="1">
        <v>6</v>
      </c>
      <c r="BH1267" s="1">
        <v>0.5</v>
      </c>
      <c r="BI1267" s="1" t="s">
        <v>356</v>
      </c>
      <c r="BJ1267" s="1">
        <v>2</v>
      </c>
      <c r="BK1267" s="1" t="b">
        <v>1</v>
      </c>
      <c r="BL1267" s="1">
        <v>1660327982.0999999</v>
      </c>
      <c r="BM1267" s="1">
        <v>104.40671875</v>
      </c>
      <c r="BN1267" s="1">
        <v>138.35300000000001</v>
      </c>
      <c r="BO1267" s="1">
        <v>27.256125000000001</v>
      </c>
      <c r="BP1267" s="1">
        <v>25.769475</v>
      </c>
      <c r="BQ1267" s="1">
        <v>103.81020624999999</v>
      </c>
      <c r="BR1267" s="1">
        <v>27.24813125</v>
      </c>
      <c r="BS1267" s="1">
        <v>500.13437499999998</v>
      </c>
      <c r="BT1267" s="1">
        <v>99.352712499999996</v>
      </c>
      <c r="BU1267" s="1">
        <v>9.9961693749999997E-2</v>
      </c>
      <c r="BV1267" s="1">
        <v>30.990625000000001</v>
      </c>
      <c r="BW1267" s="1">
        <v>31.731637500000001</v>
      </c>
      <c r="BX1267" s="1">
        <v>999.9</v>
      </c>
      <c r="BY1267" s="1">
        <v>0</v>
      </c>
      <c r="BZ1267" s="1">
        <v>0</v>
      </c>
      <c r="CA1267" s="1">
        <v>10009.105625</v>
      </c>
      <c r="CB1267" s="1">
        <v>0</v>
      </c>
      <c r="CC1267" s="1">
        <v>410.57549999999998</v>
      </c>
      <c r="CD1267" s="1">
        <v>-33.946231249999997</v>
      </c>
      <c r="CE1267" s="1">
        <v>107.3327</v>
      </c>
      <c r="CF1267" s="1">
        <v>142.0126875</v>
      </c>
      <c r="CG1267" s="1">
        <v>1.4866412499999999</v>
      </c>
      <c r="CH1267" s="1">
        <v>138.35300000000001</v>
      </c>
      <c r="CI1267" s="1">
        <v>25.769475</v>
      </c>
      <c r="CJ1267" s="1">
        <v>2.70796875</v>
      </c>
      <c r="CK1267" s="1">
        <v>2.5602668749999999</v>
      </c>
      <c r="CL1267" s="1">
        <v>22.333549999999999</v>
      </c>
      <c r="CM1267" s="1">
        <v>21.414762499999998</v>
      </c>
      <c r="CN1267" s="1">
        <v>1999.9506249999999</v>
      </c>
      <c r="CO1267" s="1">
        <v>0.98000575000000001</v>
      </c>
      <c r="CP1267" s="1">
        <v>1.9994649999999999E-2</v>
      </c>
      <c r="CQ1267" s="1">
        <v>0</v>
      </c>
      <c r="CR1267" s="1">
        <v>2.6200625</v>
      </c>
      <c r="CS1267" s="1">
        <v>0</v>
      </c>
      <c r="CT1267" s="1">
        <v>24629.125</v>
      </c>
      <c r="CU1267" s="1">
        <v>17411.912499999999</v>
      </c>
      <c r="CV1267" s="1">
        <v>44.218499999999999</v>
      </c>
      <c r="CW1267" s="1">
        <v>46.065937499999997</v>
      </c>
      <c r="CX1267" s="1">
        <v>44.386625000000002</v>
      </c>
      <c r="CY1267" s="1">
        <v>43.933187500000003</v>
      </c>
      <c r="CZ1267" s="1">
        <v>44.073812500000003</v>
      </c>
      <c r="DA1267" s="1">
        <v>1959.9606249999999</v>
      </c>
      <c r="DB1267" s="1">
        <v>39.99</v>
      </c>
      <c r="DC1267" s="1">
        <v>0</v>
      </c>
      <c r="DD1267" s="1">
        <v>1660327989</v>
      </c>
      <c r="DE1267" s="1">
        <v>0</v>
      </c>
      <c r="DF1267" s="1">
        <v>1660327771.0999999</v>
      </c>
      <c r="DG1267" s="1" t="s">
        <v>2754</v>
      </c>
      <c r="DH1267" s="1">
        <v>1660327771.0999999</v>
      </c>
      <c r="DI1267" s="1">
        <v>1660327770.5999999</v>
      </c>
      <c r="DJ1267" s="1">
        <v>42</v>
      </c>
      <c r="DK1267" s="1">
        <v>0.13300000000000001</v>
      </c>
      <c r="DL1267" s="1">
        <v>-5.0000000000000001E-3</v>
      </c>
      <c r="DM1267" s="1">
        <v>1.258</v>
      </c>
      <c r="DN1267" s="1">
        <v>1.2E-2</v>
      </c>
      <c r="DO1267" s="1">
        <v>400</v>
      </c>
      <c r="DP1267" s="1">
        <v>26</v>
      </c>
      <c r="DQ1267" s="1">
        <v>0.6</v>
      </c>
      <c r="DR1267" s="1">
        <v>0.12</v>
      </c>
      <c r="DS1267" s="1">
        <v>0.73899439237082298</v>
      </c>
      <c r="DT1267" s="1">
        <v>2.272072749249022</v>
      </c>
      <c r="DU1267" s="1">
        <v>0.16892357047246881</v>
      </c>
      <c r="DV1267" s="1">
        <v>0</v>
      </c>
      <c r="DW1267" s="1">
        <v>27.639913163073391</v>
      </c>
      <c r="DX1267" s="1">
        <v>33.509429208514312</v>
      </c>
      <c r="DY1267" s="1">
        <v>2.547141310937409</v>
      </c>
      <c r="DZ1267" s="1">
        <v>0</v>
      </c>
      <c r="EA1267" s="1">
        <v>-33.855516666666666</v>
      </c>
      <c r="EB1267" s="1">
        <v>-37.836443159065567</v>
      </c>
      <c r="EC1267" s="1">
        <v>2.7811067894015782</v>
      </c>
      <c r="ED1267" s="1">
        <v>0</v>
      </c>
      <c r="EE1267" s="1">
        <v>71.869719241466527</v>
      </c>
      <c r="EF1267" s="1">
        <v>171.1109395948003</v>
      </c>
      <c r="EG1267" s="1">
        <v>17.012763752356399</v>
      </c>
      <c r="EH1267" s="1">
        <v>0</v>
      </c>
      <c r="EI1267" s="1">
        <v>1.4743172499999999</v>
      </c>
      <c r="EJ1267" s="1">
        <v>0.25185489681050333</v>
      </c>
      <c r="EK1267" s="1">
        <v>2.4388483858934339E-2</v>
      </c>
      <c r="EL1267" s="1">
        <v>0</v>
      </c>
      <c r="EM1267" s="1">
        <v>1.992980464375381</v>
      </c>
      <c r="EN1267" s="1">
        <v>-3.4530600231829862E-2</v>
      </c>
      <c r="EO1267" s="1">
        <v>3.0118869996038598E-3</v>
      </c>
      <c r="EP1267" s="1">
        <v>1</v>
      </c>
      <c r="EQ1267" s="1">
        <v>1</v>
      </c>
      <c r="ER1267" s="1">
        <v>6</v>
      </c>
      <c r="ES1267" s="1" t="s">
        <v>854</v>
      </c>
      <c r="ET1267" s="1">
        <v>2.9413999999999998</v>
      </c>
      <c r="EU1267" s="1">
        <v>2.80145</v>
      </c>
      <c r="EV1267" s="1">
        <v>3.6424199999999997E-2</v>
      </c>
      <c r="EW1267" s="1">
        <v>4.5176800000000003E-2</v>
      </c>
      <c r="EX1267" s="1">
        <v>0.117585</v>
      </c>
      <c r="EY1267" s="1">
        <v>0.112954</v>
      </c>
      <c r="EZ1267" s="1">
        <v>19707.099999999999</v>
      </c>
      <c r="FA1267" s="1">
        <v>20474.900000000001</v>
      </c>
      <c r="FB1267" s="1">
        <v>23792.5</v>
      </c>
      <c r="FC1267" s="1">
        <v>24964.2</v>
      </c>
      <c r="FD1267" s="1">
        <v>33609</v>
      </c>
      <c r="FE1267" s="1">
        <v>35361</v>
      </c>
      <c r="FF1267" s="1">
        <v>43391.1</v>
      </c>
      <c r="FG1267" s="1">
        <v>46151.199999999997</v>
      </c>
      <c r="FH1267" s="1">
        <v>1.9000300000000001</v>
      </c>
      <c r="FI1267" s="1">
        <v>1.8132699999999999</v>
      </c>
      <c r="FJ1267" s="1">
        <v>0.10003099999999999</v>
      </c>
      <c r="FK1267" s="1">
        <v>0</v>
      </c>
      <c r="FL1267" s="1">
        <v>30.1069</v>
      </c>
      <c r="FM1267" s="1">
        <v>999.9</v>
      </c>
      <c r="FN1267" s="1">
        <v>57.2</v>
      </c>
      <c r="FO1267" s="1">
        <v>37.9</v>
      </c>
      <c r="FP1267" s="1">
        <v>38.119999999999997</v>
      </c>
      <c r="FQ1267" s="1">
        <v>63.235799999999998</v>
      </c>
      <c r="FR1267" s="1">
        <v>22.696300000000001</v>
      </c>
      <c r="FS1267" s="1">
        <v>1</v>
      </c>
      <c r="FT1267" s="1">
        <v>0.50298799999999999</v>
      </c>
      <c r="FU1267" s="1">
        <v>2.1527500000000002</v>
      </c>
      <c r="FV1267" s="1">
        <v>20.308199999999999</v>
      </c>
      <c r="FW1267" s="1">
        <v>5.2096499999999999</v>
      </c>
      <c r="FX1267" s="1">
        <v>11.907999999999999</v>
      </c>
      <c r="FY1267" s="1">
        <v>5.00265</v>
      </c>
      <c r="FZ1267" s="1">
        <v>3.2905199999999999</v>
      </c>
      <c r="GA1267" s="1">
        <v>9999</v>
      </c>
      <c r="GB1267" s="1">
        <v>9999</v>
      </c>
      <c r="GC1267" s="1">
        <v>9999</v>
      </c>
      <c r="GD1267" s="1">
        <v>999.9</v>
      </c>
      <c r="GE1267" s="1">
        <v>1.85971</v>
      </c>
      <c r="GF1267" s="1">
        <v>1.8547100000000001</v>
      </c>
      <c r="GG1267" s="1">
        <v>1.85791</v>
      </c>
      <c r="GH1267" s="1">
        <v>1.8563799999999999</v>
      </c>
      <c r="GI1267" s="1">
        <v>1.8551299999999999</v>
      </c>
      <c r="GJ1267" s="1">
        <v>1.8547100000000001</v>
      </c>
      <c r="GK1267" s="1">
        <v>1.8534900000000001</v>
      </c>
      <c r="GL1267" s="1">
        <v>1.8565400000000001</v>
      </c>
      <c r="GM1267" s="1">
        <v>0</v>
      </c>
      <c r="GN1267" s="1">
        <v>0</v>
      </c>
      <c r="GO1267" s="1">
        <v>0</v>
      </c>
      <c r="GP1267" s="1">
        <v>0</v>
      </c>
      <c r="GQ1267" s="1" t="s">
        <v>359</v>
      </c>
      <c r="GR1267" s="1" t="s">
        <v>360</v>
      </c>
      <c r="GS1267" s="1" t="s">
        <v>361</v>
      </c>
      <c r="GT1267" s="1" t="s">
        <v>361</v>
      </c>
      <c r="GU1267" s="1" t="s">
        <v>361</v>
      </c>
      <c r="GV1267" s="1" t="s">
        <v>361</v>
      </c>
      <c r="GW1267" s="1">
        <v>0</v>
      </c>
      <c r="GX1267" s="1">
        <v>100</v>
      </c>
      <c r="GY1267" s="1">
        <v>100</v>
      </c>
      <c r="GZ1267" s="1">
        <v>0.69299999999999995</v>
      </c>
      <c r="HA1267" s="1">
        <v>7.7999999999999996E-3</v>
      </c>
      <c r="HB1267" s="1">
        <v>0.32140272067045289</v>
      </c>
      <c r="HC1267" s="1">
        <v>2.7716384584972409E-3</v>
      </c>
      <c r="HD1267" s="1">
        <v>-1.1467119688665799E-6</v>
      </c>
      <c r="HE1267" s="1">
        <v>2.0626329066488061E-10</v>
      </c>
      <c r="HF1267" s="1">
        <v>-7.4589808594339752E-2</v>
      </c>
      <c r="HG1267" s="1">
        <v>1.066993184659233E-2</v>
      </c>
      <c r="HH1267" s="1">
        <v>-3.4528890892081033E-4</v>
      </c>
      <c r="HI1267" s="1">
        <v>2.382551249023132E-6</v>
      </c>
      <c r="HJ1267" s="1">
        <v>1</v>
      </c>
      <c r="HK1267" s="1">
        <v>2115</v>
      </c>
      <c r="HL1267" s="1">
        <v>2</v>
      </c>
      <c r="HM1267" s="1">
        <v>30</v>
      </c>
      <c r="HN1267" s="1">
        <v>3.7</v>
      </c>
      <c r="HO1267" s="1">
        <v>3.7</v>
      </c>
      <c r="HP1267" s="1">
        <v>0.60180699999999998</v>
      </c>
      <c r="HQ1267" s="1">
        <v>2.3803700000000001</v>
      </c>
      <c r="HR1267" s="1">
        <v>1.4978</v>
      </c>
      <c r="HS1267" s="1">
        <v>2.3010299999999999</v>
      </c>
      <c r="HT1267" s="1">
        <v>1.5478499999999999</v>
      </c>
      <c r="HU1267" s="1">
        <v>2.35229</v>
      </c>
      <c r="HV1267" s="1">
        <v>40.912199999999999</v>
      </c>
      <c r="HW1267" s="1">
        <v>14.315899999999999</v>
      </c>
      <c r="HX1267" s="1">
        <v>18</v>
      </c>
      <c r="HY1267" s="1">
        <v>472.76900000000001</v>
      </c>
      <c r="HZ1267" s="1">
        <v>478.13900000000001</v>
      </c>
      <c r="IA1267" s="1">
        <v>26.4041</v>
      </c>
      <c r="IB1267" s="1">
        <v>33.347200000000001</v>
      </c>
      <c r="IC1267" s="1">
        <v>29.999099999999999</v>
      </c>
      <c r="ID1267" s="1">
        <v>33.1556</v>
      </c>
      <c r="IE1267" s="1">
        <v>33.259599999999999</v>
      </c>
      <c r="IF1267" s="1">
        <v>12.073</v>
      </c>
      <c r="IG1267" s="1">
        <v>33.8352</v>
      </c>
      <c r="IH1267" s="1">
        <v>0</v>
      </c>
      <c r="II1267" s="1">
        <v>26.411999999999999</v>
      </c>
      <c r="IJ1267" s="1">
        <v>222.13800000000001</v>
      </c>
      <c r="IK1267" s="1">
        <v>25.716999999999999</v>
      </c>
      <c r="IL1267" s="1">
        <v>100.32899999999999</v>
      </c>
      <c r="IM1267" s="1">
        <v>100.01900000000001</v>
      </c>
      <c r="IN1267" s="1" t="s">
        <v>362</v>
      </c>
    </row>
    <row r="1268" spans="1:248" ht="15.75" customHeight="1" x14ac:dyDescent="0.3">
      <c r="A1268" s="1">
        <v>1252</v>
      </c>
      <c r="B1268" s="1">
        <v>1660327992.0999999</v>
      </c>
      <c r="C1268" s="1">
        <v>17025.5</v>
      </c>
      <c r="D1268" s="1" t="s">
        <v>2821</v>
      </c>
      <c r="E1268" s="1" t="s">
        <v>2822</v>
      </c>
      <c r="F1268" s="1">
        <v>1</v>
      </c>
      <c r="G1268" s="1" t="s">
        <v>354</v>
      </c>
      <c r="H1268" s="1" t="s">
        <v>350</v>
      </c>
      <c r="I1268" s="1" t="s">
        <v>351</v>
      </c>
      <c r="J1268" s="1" t="s">
        <v>352</v>
      </c>
      <c r="K1268" s="1" t="s">
        <v>2753</v>
      </c>
      <c r="L1268" s="1" t="s">
        <v>354</v>
      </c>
      <c r="M1268" s="1" t="s">
        <v>355</v>
      </c>
      <c r="N1268" s="1">
        <v>1660327984.1312499</v>
      </c>
      <c r="O1268" s="1">
        <f t="shared" si="136"/>
        <v>1.3706673011867096E-3</v>
      </c>
      <c r="P1268" s="1">
        <f t="shared" si="137"/>
        <v>1.3706673011867097</v>
      </c>
      <c r="Q1268" s="1">
        <f t="shared" si="138"/>
        <v>1.3470512127264582</v>
      </c>
      <c r="R1268" s="1">
        <f t="shared" si="139"/>
        <v>113.34378125000001</v>
      </c>
      <c r="S1268" s="1">
        <f t="shared" si="140"/>
        <v>77.53197023716821</v>
      </c>
      <c r="T1268" s="1">
        <f t="shared" si="141"/>
        <v>7.7107689889772937</v>
      </c>
      <c r="U1268" s="1">
        <f t="shared" si="142"/>
        <v>11.272352693765971</v>
      </c>
      <c r="V1268" s="1">
        <f t="shared" si="143"/>
        <v>6.6745434637550158E-2</v>
      </c>
      <c r="W1268" s="1">
        <f t="shared" si="144"/>
        <v>2.9197436003086512</v>
      </c>
      <c r="X1268" s="1">
        <f t="shared" si="145"/>
        <v>6.5909228126038347E-2</v>
      </c>
      <c r="Y1268" s="1">
        <f t="shared" si="146"/>
        <v>4.1267524498366549E-2</v>
      </c>
      <c r="Z1268" s="1">
        <f t="shared" si="147"/>
        <v>321.50773952641373</v>
      </c>
      <c r="AA1268" s="1">
        <f t="shared" si="148"/>
        <v>32.52865460579558</v>
      </c>
      <c r="AB1268" s="1">
        <f t="shared" si="149"/>
        <v>31.731562499999999</v>
      </c>
      <c r="AC1268" s="1">
        <f t="shared" si="150"/>
        <v>4.7030100111111262</v>
      </c>
      <c r="AD1268" s="1">
        <f t="shared" si="151"/>
        <v>60.150705376262259</v>
      </c>
      <c r="AE1268" s="1">
        <f t="shared" si="152"/>
        <v>2.7118625173668458</v>
      </c>
      <c r="AF1268" s="1">
        <f t="shared" si="153"/>
        <v>4.5084467428989603</v>
      </c>
      <c r="AG1268" s="1">
        <f t="shared" si="154"/>
        <v>1.9911474937442804</v>
      </c>
      <c r="AH1268" s="1">
        <f t="shared" si="155"/>
        <v>-60.446427982333894</v>
      </c>
      <c r="AI1268" s="1">
        <f t="shared" si="156"/>
        <v>-116.94914537038396</v>
      </c>
      <c r="AJ1268" s="1">
        <f t="shared" si="157"/>
        <v>-9.0266637743916274</v>
      </c>
      <c r="AK1268" s="1">
        <f t="shared" si="158"/>
        <v>135.08550239930423</v>
      </c>
      <c r="AL1268" s="1">
        <f t="shared" si="159"/>
        <v>29.137493962674956</v>
      </c>
      <c r="AM1268" s="1">
        <f t="shared" si="160"/>
        <v>1.2827747684499324</v>
      </c>
      <c r="AN1268" s="1">
        <f t="shared" si="161"/>
        <v>1.3470512127264582</v>
      </c>
      <c r="AO1268" s="1">
        <v>179.09534904524341</v>
      </c>
      <c r="AP1268" s="1">
        <v>152.03102424242419</v>
      </c>
      <c r="AQ1268" s="1">
        <v>4.9250037953345807</v>
      </c>
      <c r="AR1268" s="1">
        <v>65.662157139145961</v>
      </c>
      <c r="AS1268" s="1">
        <f t="shared" si="162"/>
        <v>1.3706673011867097</v>
      </c>
      <c r="AT1268" s="1">
        <v>25.77437199241179</v>
      </c>
      <c r="AU1268" s="1">
        <v>27.316740606060609</v>
      </c>
      <c r="AV1268" s="1">
        <v>8.9089068276502984E-3</v>
      </c>
      <c r="AW1268" s="1">
        <v>81.5194902957615</v>
      </c>
      <c r="AX1268" s="1">
        <v>21</v>
      </c>
      <c r="AY1268" s="1">
        <v>4</v>
      </c>
      <c r="AZ1268" s="1">
        <f t="shared" si="163"/>
        <v>1</v>
      </c>
      <c r="BA1268" s="1">
        <f t="shared" si="164"/>
        <v>0</v>
      </c>
      <c r="BB1268" s="1">
        <f t="shared" si="165"/>
        <v>51890.314949477863</v>
      </c>
      <c r="BC1268" s="1">
        <f t="shared" si="166"/>
        <v>1999.951875</v>
      </c>
      <c r="BD1268" s="1">
        <f t="shared" si="167"/>
        <v>1681.1592746250847</v>
      </c>
      <c r="BE1268" s="1">
        <f t="shared" si="168"/>
        <v>0.8405998642467758</v>
      </c>
      <c r="BF1268" s="1">
        <f t="shared" si="169"/>
        <v>0.16075773799627741</v>
      </c>
      <c r="BG1268" s="1">
        <v>6</v>
      </c>
      <c r="BH1268" s="1">
        <v>0.5</v>
      </c>
      <c r="BI1268" s="1" t="s">
        <v>356</v>
      </c>
      <c r="BJ1268" s="1">
        <v>2</v>
      </c>
      <c r="BK1268" s="1" t="b">
        <v>1</v>
      </c>
      <c r="BL1268" s="1">
        <v>1660327984.1312499</v>
      </c>
      <c r="BM1268" s="1">
        <v>113.34378125000001</v>
      </c>
      <c r="BN1268" s="1">
        <v>148.47343749999999</v>
      </c>
      <c r="BO1268" s="1">
        <v>27.267843750000001</v>
      </c>
      <c r="BP1268" s="1">
        <v>25.770906249999999</v>
      </c>
      <c r="BQ1268" s="1">
        <v>112.72476875</v>
      </c>
      <c r="BR1268" s="1">
        <v>27.259881249999999</v>
      </c>
      <c r="BS1268" s="1">
        <v>500.13962500000002</v>
      </c>
      <c r="BT1268" s="1">
        <v>99.352775000000008</v>
      </c>
      <c r="BU1268" s="1">
        <v>9.9992231250000008E-2</v>
      </c>
      <c r="BV1268" s="1">
        <v>30.988600000000002</v>
      </c>
      <c r="BW1268" s="1">
        <v>31.731562499999999</v>
      </c>
      <c r="BX1268" s="1">
        <v>999.9</v>
      </c>
      <c r="BY1268" s="1">
        <v>0</v>
      </c>
      <c r="BZ1268" s="1">
        <v>0</v>
      </c>
      <c r="CA1268" s="1">
        <v>10008.986875000001</v>
      </c>
      <c r="CB1268" s="1">
        <v>0</v>
      </c>
      <c r="CC1268" s="1">
        <v>465.84556250000003</v>
      </c>
      <c r="CD1268" s="1">
        <v>-35.129556249999993</v>
      </c>
      <c r="CE1268" s="1">
        <v>116.52170624999999</v>
      </c>
      <c r="CF1268" s="1">
        <v>152.40100000000001</v>
      </c>
      <c r="CG1268" s="1">
        <v>1.4969300000000001</v>
      </c>
      <c r="CH1268" s="1">
        <v>148.47343749999999</v>
      </c>
      <c r="CI1268" s="1">
        <v>25.770906249999999</v>
      </c>
      <c r="CJ1268" s="1">
        <v>2.7091349999999998</v>
      </c>
      <c r="CK1268" s="1">
        <v>2.5604100000000001</v>
      </c>
      <c r="CL1268" s="1">
        <v>22.340631250000001</v>
      </c>
      <c r="CM1268" s="1">
        <v>21.415681249999999</v>
      </c>
      <c r="CN1268" s="1">
        <v>1999.951875</v>
      </c>
      <c r="CO1268" s="1">
        <v>0.98000593750000009</v>
      </c>
      <c r="CP1268" s="1">
        <v>1.9994462500000001E-2</v>
      </c>
      <c r="CQ1268" s="1">
        <v>0</v>
      </c>
      <c r="CR1268" s="1">
        <v>2.5797500000000002</v>
      </c>
      <c r="CS1268" s="1">
        <v>0</v>
      </c>
      <c r="CT1268" s="1">
        <v>24628.543750000001</v>
      </c>
      <c r="CU1268" s="1">
        <v>17411.918750000001</v>
      </c>
      <c r="CV1268" s="1">
        <v>44.230249999999998</v>
      </c>
      <c r="CW1268" s="1">
        <v>46.073812500000003</v>
      </c>
      <c r="CX1268" s="1">
        <v>44.394374999999997</v>
      </c>
      <c r="CY1268" s="1">
        <v>43.948812500000003</v>
      </c>
      <c r="CZ1268" s="1">
        <v>44.081687500000001</v>
      </c>
      <c r="DA1268" s="1">
        <v>1959.9625000000001</v>
      </c>
      <c r="DB1268" s="1">
        <v>39.99</v>
      </c>
      <c r="DC1268" s="1">
        <v>0</v>
      </c>
      <c r="DD1268" s="1">
        <v>1660327990.2</v>
      </c>
      <c r="DE1268" s="1">
        <v>0</v>
      </c>
      <c r="DF1268" s="1">
        <v>1660327771.0999999</v>
      </c>
      <c r="DG1268" s="1" t="s">
        <v>2754</v>
      </c>
      <c r="DH1268" s="1">
        <v>1660327771.0999999</v>
      </c>
      <c r="DI1268" s="1">
        <v>1660327770.5999999</v>
      </c>
      <c r="DJ1268" s="1">
        <v>42</v>
      </c>
      <c r="DK1268" s="1">
        <v>0.13300000000000001</v>
      </c>
      <c r="DL1268" s="1">
        <v>-5.0000000000000001E-3</v>
      </c>
      <c r="DM1268" s="1">
        <v>1.258</v>
      </c>
      <c r="DN1268" s="1">
        <v>1.2E-2</v>
      </c>
      <c r="DO1268" s="1">
        <v>400</v>
      </c>
      <c r="DP1268" s="1">
        <v>26</v>
      </c>
      <c r="DQ1268" s="1">
        <v>0.6</v>
      </c>
      <c r="DR1268" s="1">
        <v>0.12</v>
      </c>
      <c r="DS1268" s="1">
        <v>0.81209678514163353</v>
      </c>
      <c r="DT1268" s="1">
        <v>2.7285472649093938</v>
      </c>
      <c r="DU1268" s="1">
        <v>0.20622520498736391</v>
      </c>
      <c r="DV1268" s="1">
        <v>0</v>
      </c>
      <c r="DW1268" s="1">
        <v>28.603293304472281</v>
      </c>
      <c r="DX1268" s="1">
        <v>28.389882163194091</v>
      </c>
      <c r="DY1268" s="1">
        <v>2.088741226693748</v>
      </c>
      <c r="DZ1268" s="1">
        <v>0</v>
      </c>
      <c r="EA1268" s="1">
        <v>-34.592016129032253</v>
      </c>
      <c r="EB1268" s="1">
        <v>-33.782274193548353</v>
      </c>
      <c r="EC1268" s="1">
        <v>2.5692399673327229</v>
      </c>
      <c r="ED1268" s="1">
        <v>0</v>
      </c>
      <c r="EE1268" s="1">
        <v>76.531761639389842</v>
      </c>
      <c r="EF1268" s="1">
        <v>179.2046927460606</v>
      </c>
      <c r="EG1268" s="1">
        <v>17.318959186352089</v>
      </c>
      <c r="EH1268" s="1">
        <v>0</v>
      </c>
      <c r="EI1268" s="1">
        <v>1.480710487804878</v>
      </c>
      <c r="EJ1268" s="1">
        <v>0.25983031358884651</v>
      </c>
      <c r="EK1268" s="1">
        <v>2.5880314390145629E-2</v>
      </c>
      <c r="EL1268" s="1">
        <v>0</v>
      </c>
      <c r="EM1268" s="1">
        <v>1.9919116188341559</v>
      </c>
      <c r="EN1268" s="1">
        <v>-3.8755873516445237E-2</v>
      </c>
      <c r="EO1268" s="1">
        <v>3.2215466236689468E-3</v>
      </c>
      <c r="EP1268" s="1">
        <v>1</v>
      </c>
      <c r="EQ1268" s="1">
        <v>1</v>
      </c>
      <c r="ER1268" s="1">
        <v>6</v>
      </c>
      <c r="ES1268" s="1" t="s">
        <v>854</v>
      </c>
      <c r="ET1268" s="1">
        <v>2.9413499999999999</v>
      </c>
      <c r="EU1268" s="1">
        <v>2.80131</v>
      </c>
      <c r="EV1268" s="1">
        <v>3.81243E-2</v>
      </c>
      <c r="EW1268" s="1">
        <v>4.6871400000000001E-2</v>
      </c>
      <c r="EX1268" s="1">
        <v>0.117618</v>
      </c>
      <c r="EY1268" s="1">
        <v>0.112954</v>
      </c>
      <c r="EZ1268" s="1">
        <v>19672.2</v>
      </c>
      <c r="FA1268" s="1">
        <v>20438.599999999999</v>
      </c>
      <c r="FB1268" s="1">
        <v>23792.400000000001</v>
      </c>
      <c r="FC1268" s="1">
        <v>24964.1</v>
      </c>
      <c r="FD1268" s="1">
        <v>33607.699999999997</v>
      </c>
      <c r="FE1268" s="1">
        <v>35360.9</v>
      </c>
      <c r="FF1268" s="1">
        <v>43390.9</v>
      </c>
      <c r="FG1268" s="1">
        <v>46151</v>
      </c>
      <c r="FH1268" s="1">
        <v>1.9001999999999999</v>
      </c>
      <c r="FI1268" s="1">
        <v>1.8130999999999999</v>
      </c>
      <c r="FJ1268" s="1">
        <v>0.10012500000000001</v>
      </c>
      <c r="FK1268" s="1">
        <v>0</v>
      </c>
      <c r="FL1268" s="1">
        <v>30.105799999999999</v>
      </c>
      <c r="FM1268" s="1">
        <v>999.9</v>
      </c>
      <c r="FN1268" s="1">
        <v>57.2</v>
      </c>
      <c r="FO1268" s="1">
        <v>37.9</v>
      </c>
      <c r="FP1268" s="1">
        <v>38.121299999999998</v>
      </c>
      <c r="FQ1268" s="1">
        <v>63.095799999999997</v>
      </c>
      <c r="FR1268" s="1">
        <v>22.5962</v>
      </c>
      <c r="FS1268" s="1">
        <v>1</v>
      </c>
      <c r="FT1268" s="1">
        <v>0.50335099999999999</v>
      </c>
      <c r="FU1268" s="1">
        <v>2.22532</v>
      </c>
      <c r="FV1268" s="1">
        <v>20.306899999999999</v>
      </c>
      <c r="FW1268" s="1">
        <v>5.2096499999999999</v>
      </c>
      <c r="FX1268" s="1">
        <v>11.908099999999999</v>
      </c>
      <c r="FY1268" s="1">
        <v>5.0027999999999997</v>
      </c>
      <c r="FZ1268" s="1">
        <v>3.2905199999999999</v>
      </c>
      <c r="GA1268" s="1">
        <v>9999</v>
      </c>
      <c r="GB1268" s="1">
        <v>9999</v>
      </c>
      <c r="GC1268" s="1">
        <v>9999</v>
      </c>
      <c r="GD1268" s="1">
        <v>999.9</v>
      </c>
      <c r="GE1268" s="1">
        <v>1.85972</v>
      </c>
      <c r="GF1268" s="1">
        <v>1.8547100000000001</v>
      </c>
      <c r="GG1268" s="1">
        <v>1.85791</v>
      </c>
      <c r="GH1268" s="1">
        <v>1.8563799999999999</v>
      </c>
      <c r="GI1268" s="1">
        <v>1.8551500000000001</v>
      </c>
      <c r="GJ1268" s="1">
        <v>1.8547100000000001</v>
      </c>
      <c r="GK1268" s="1">
        <v>1.8534900000000001</v>
      </c>
      <c r="GL1268" s="1">
        <v>1.8565400000000001</v>
      </c>
      <c r="GM1268" s="1">
        <v>0</v>
      </c>
      <c r="GN1268" s="1">
        <v>0</v>
      </c>
      <c r="GO1268" s="1">
        <v>0</v>
      </c>
      <c r="GP1268" s="1">
        <v>0</v>
      </c>
      <c r="GQ1268" s="1" t="s">
        <v>359</v>
      </c>
      <c r="GR1268" s="1" t="s">
        <v>360</v>
      </c>
      <c r="GS1268" s="1" t="s">
        <v>361</v>
      </c>
      <c r="GT1268" s="1" t="s">
        <v>361</v>
      </c>
      <c r="GU1268" s="1" t="s">
        <v>361</v>
      </c>
      <c r="GV1268" s="1" t="s">
        <v>361</v>
      </c>
      <c r="GW1268" s="1">
        <v>0</v>
      </c>
      <c r="GX1268" s="1">
        <v>100</v>
      </c>
      <c r="GY1268" s="1">
        <v>100</v>
      </c>
      <c r="GZ1268" s="1">
        <v>0.71099999999999997</v>
      </c>
      <c r="HA1268" s="1">
        <v>7.7999999999999996E-3</v>
      </c>
      <c r="HB1268" s="1">
        <v>0.32140272067045289</v>
      </c>
      <c r="HC1268" s="1">
        <v>2.7716384584972409E-3</v>
      </c>
      <c r="HD1268" s="1">
        <v>-1.1467119688665799E-6</v>
      </c>
      <c r="HE1268" s="1">
        <v>2.0626329066488061E-10</v>
      </c>
      <c r="HF1268" s="1">
        <v>-7.4589808594339752E-2</v>
      </c>
      <c r="HG1268" s="1">
        <v>1.066993184659233E-2</v>
      </c>
      <c r="HH1268" s="1">
        <v>-3.4528890892081033E-4</v>
      </c>
      <c r="HI1268" s="1">
        <v>2.382551249023132E-6</v>
      </c>
      <c r="HJ1268" s="1">
        <v>1</v>
      </c>
      <c r="HK1268" s="1">
        <v>2115</v>
      </c>
      <c r="HL1268" s="1">
        <v>2</v>
      </c>
      <c r="HM1268" s="1">
        <v>30</v>
      </c>
      <c r="HN1268" s="1">
        <v>3.7</v>
      </c>
      <c r="HO1268" s="1">
        <v>3.7</v>
      </c>
      <c r="HP1268" s="1">
        <v>0.62011700000000003</v>
      </c>
      <c r="HQ1268" s="1">
        <v>2.3645</v>
      </c>
      <c r="HR1268" s="1">
        <v>1.4978</v>
      </c>
      <c r="HS1268" s="1">
        <v>2.3010299999999999</v>
      </c>
      <c r="HT1268" s="1">
        <v>1.5478499999999999</v>
      </c>
      <c r="HU1268" s="1">
        <v>2.36328</v>
      </c>
      <c r="HV1268" s="1">
        <v>40.912199999999999</v>
      </c>
      <c r="HW1268" s="1">
        <v>14.350899999999999</v>
      </c>
      <c r="HX1268" s="1">
        <v>18</v>
      </c>
      <c r="HY1268" s="1">
        <v>472.87900000000002</v>
      </c>
      <c r="HZ1268" s="1">
        <v>478.03399999999999</v>
      </c>
      <c r="IA1268" s="1">
        <v>26.420400000000001</v>
      </c>
      <c r="IB1268" s="1">
        <v>33.348199999999999</v>
      </c>
      <c r="IC1268" s="1">
        <v>29.999600000000001</v>
      </c>
      <c r="ID1268" s="1">
        <v>33.156799999999997</v>
      </c>
      <c r="IE1268" s="1">
        <v>33.260899999999999</v>
      </c>
      <c r="IF1268" s="1">
        <v>12.4392</v>
      </c>
      <c r="IG1268" s="1">
        <v>33.8352</v>
      </c>
      <c r="IH1268" s="1">
        <v>0</v>
      </c>
      <c r="II1268" s="1">
        <v>26.423500000000001</v>
      </c>
      <c r="IJ1268" s="1">
        <v>222.13800000000001</v>
      </c>
      <c r="IK1268" s="1">
        <v>25.7075</v>
      </c>
      <c r="IL1268" s="1">
        <v>100.328</v>
      </c>
      <c r="IM1268" s="1">
        <v>100.01900000000001</v>
      </c>
      <c r="IN1268" s="1" t="s">
        <v>362</v>
      </c>
    </row>
    <row r="1269" spans="1:248" ht="15.75" customHeight="1" x14ac:dyDescent="0.3">
      <c r="A1269" s="1">
        <v>1253</v>
      </c>
      <c r="B1269" s="1">
        <v>1660327992.5999999</v>
      </c>
      <c r="C1269" s="1">
        <v>17026</v>
      </c>
      <c r="D1269" s="1" t="s">
        <v>2821</v>
      </c>
      <c r="E1269" s="1" t="s">
        <v>2822</v>
      </c>
      <c r="F1269" s="1">
        <v>1</v>
      </c>
      <c r="G1269" s="1" t="s">
        <v>354</v>
      </c>
      <c r="H1269" s="1" t="s">
        <v>350</v>
      </c>
      <c r="I1269" s="1" t="s">
        <v>351</v>
      </c>
      <c r="J1269" s="1" t="s">
        <v>352</v>
      </c>
      <c r="K1269" s="1" t="s">
        <v>2753</v>
      </c>
      <c r="L1269" s="1" t="s">
        <v>354</v>
      </c>
      <c r="M1269" s="1" t="s">
        <v>355</v>
      </c>
      <c r="N1269" s="1">
        <v>1660327984.1312499</v>
      </c>
      <c r="O1269" s="1">
        <f t="shared" si="136"/>
        <v>1.3728490544053741E-3</v>
      </c>
      <c r="P1269" s="1">
        <f t="shared" si="137"/>
        <v>1.372849054405374</v>
      </c>
      <c r="Q1269" s="1">
        <f t="shared" si="138"/>
        <v>1.3438756880058442</v>
      </c>
      <c r="R1269" s="1">
        <f t="shared" si="139"/>
        <v>113.34378125000001</v>
      </c>
      <c r="S1269" s="1">
        <f t="shared" si="140"/>
        <v>77.658670798255329</v>
      </c>
      <c r="T1269" s="1">
        <f t="shared" si="141"/>
        <v>7.7233697103871588</v>
      </c>
      <c r="U1269" s="1">
        <f t="shared" si="142"/>
        <v>11.272352693765971</v>
      </c>
      <c r="V1269" s="1">
        <f t="shared" si="143"/>
        <v>6.6853025091463278E-2</v>
      </c>
      <c r="W1269" s="1">
        <f t="shared" si="144"/>
        <v>2.9197436003086512</v>
      </c>
      <c r="X1269" s="1">
        <f t="shared" si="145"/>
        <v>6.6014138829371821E-2</v>
      </c>
      <c r="Y1269" s="1">
        <f t="shared" si="146"/>
        <v>4.1333330265074422E-2</v>
      </c>
      <c r="Z1269" s="1">
        <f t="shared" si="147"/>
        <v>321.50773952641373</v>
      </c>
      <c r="AA1269" s="1">
        <f t="shared" si="148"/>
        <v>32.528087011765159</v>
      </c>
      <c r="AB1269" s="1">
        <f t="shared" si="149"/>
        <v>31.731562499999999</v>
      </c>
      <c r="AC1269" s="1">
        <f t="shared" si="150"/>
        <v>4.7030100111111262</v>
      </c>
      <c r="AD1269" s="1">
        <f t="shared" si="151"/>
        <v>60.150705376262259</v>
      </c>
      <c r="AE1269" s="1">
        <f t="shared" si="152"/>
        <v>2.7118625173668458</v>
      </c>
      <c r="AF1269" s="1">
        <f t="shared" si="153"/>
        <v>4.5084467428989603</v>
      </c>
      <c r="AG1269" s="1">
        <f t="shared" si="154"/>
        <v>1.9911474937442804</v>
      </c>
      <c r="AH1269" s="1">
        <f t="shared" si="155"/>
        <v>-60.542643299276996</v>
      </c>
      <c r="AI1269" s="1">
        <f t="shared" si="156"/>
        <v>-116.94914537038396</v>
      </c>
      <c r="AJ1269" s="1">
        <f t="shared" si="157"/>
        <v>-9.0266637743916274</v>
      </c>
      <c r="AK1269" s="1">
        <f t="shared" si="158"/>
        <v>134.98928708236116</v>
      </c>
      <c r="AL1269" s="1">
        <f t="shared" si="159"/>
        <v>29.137493962674956</v>
      </c>
      <c r="AM1269" s="1">
        <f t="shared" si="160"/>
        <v>1.2827747684499324</v>
      </c>
      <c r="AN1269" s="1">
        <f t="shared" si="161"/>
        <v>1.3438756880058442</v>
      </c>
      <c r="AO1269" s="1">
        <v>181.6912587539116</v>
      </c>
      <c r="AP1269" s="1">
        <v>154.52912727272721</v>
      </c>
      <c r="AQ1269" s="1">
        <v>4.9447221782058008</v>
      </c>
      <c r="AR1269" s="1">
        <v>65.662157139145961</v>
      </c>
      <c r="AS1269" s="1">
        <f t="shared" si="162"/>
        <v>1.372849054405374</v>
      </c>
      <c r="AT1269" s="1">
        <v>25.77402818964109</v>
      </c>
      <c r="AU1269" s="1">
        <v>27.320118787878769</v>
      </c>
      <c r="AV1269" s="1">
        <v>8.7243930296665492E-3</v>
      </c>
      <c r="AW1269" s="1">
        <v>81.5194902957615</v>
      </c>
      <c r="AX1269" s="1">
        <v>21</v>
      </c>
      <c r="AY1269" s="1">
        <v>4</v>
      </c>
      <c r="AZ1269" s="1">
        <f t="shared" si="163"/>
        <v>1</v>
      </c>
      <c r="BA1269" s="1">
        <f t="shared" si="164"/>
        <v>0</v>
      </c>
      <c r="BB1269" s="1">
        <f t="shared" si="165"/>
        <v>51890.314949477863</v>
      </c>
      <c r="BC1269" s="1">
        <f t="shared" si="166"/>
        <v>1999.951875</v>
      </c>
      <c r="BD1269" s="1">
        <f t="shared" si="167"/>
        <v>1681.1592746250847</v>
      </c>
      <c r="BE1269" s="1">
        <f t="shared" si="168"/>
        <v>0.8405998642467758</v>
      </c>
      <c r="BF1269" s="1">
        <f t="shared" si="169"/>
        <v>0.16075773799627741</v>
      </c>
      <c r="BG1269" s="1">
        <v>6</v>
      </c>
      <c r="BH1269" s="1">
        <v>0.5</v>
      </c>
      <c r="BI1269" s="1" t="s">
        <v>356</v>
      </c>
      <c r="BJ1269" s="1">
        <v>2</v>
      </c>
      <c r="BK1269" s="1" t="b">
        <v>1</v>
      </c>
      <c r="BL1269" s="1">
        <v>1660327984.1312499</v>
      </c>
      <c r="BM1269" s="1">
        <v>113.34378125000001</v>
      </c>
      <c r="BN1269" s="1">
        <v>148.47343749999999</v>
      </c>
      <c r="BO1269" s="1">
        <v>27.267843750000001</v>
      </c>
      <c r="BP1269" s="1">
        <v>25.770906249999999</v>
      </c>
      <c r="BQ1269" s="1">
        <v>112.72476875</v>
      </c>
      <c r="BR1269" s="1">
        <v>27.259881249999999</v>
      </c>
      <c r="BS1269" s="1">
        <v>500.13962500000002</v>
      </c>
      <c r="BT1269" s="1">
        <v>99.352775000000008</v>
      </c>
      <c r="BU1269" s="1">
        <v>9.9992231250000008E-2</v>
      </c>
      <c r="BV1269" s="1">
        <v>30.988600000000002</v>
      </c>
      <c r="BW1269" s="1">
        <v>31.731562499999999</v>
      </c>
      <c r="BX1269" s="1">
        <v>999.9</v>
      </c>
      <c r="BY1269" s="1">
        <v>0</v>
      </c>
      <c r="BZ1269" s="1">
        <v>0</v>
      </c>
      <c r="CA1269" s="1">
        <v>10008.986875000001</v>
      </c>
      <c r="CB1269" s="1">
        <v>0</v>
      </c>
      <c r="CC1269" s="1">
        <v>465.84556250000003</v>
      </c>
      <c r="CD1269" s="1">
        <v>-35.129556249999993</v>
      </c>
      <c r="CE1269" s="1">
        <v>116.52170624999999</v>
      </c>
      <c r="CF1269" s="1">
        <v>152.40100000000001</v>
      </c>
      <c r="CG1269" s="1">
        <v>1.4969300000000001</v>
      </c>
      <c r="CH1269" s="1">
        <v>148.47343749999999</v>
      </c>
      <c r="CI1269" s="1">
        <v>25.770906249999999</v>
      </c>
      <c r="CJ1269" s="1">
        <v>2.7091349999999998</v>
      </c>
      <c r="CK1269" s="1">
        <v>2.5604100000000001</v>
      </c>
      <c r="CL1269" s="1">
        <v>22.340631250000001</v>
      </c>
      <c r="CM1269" s="1">
        <v>21.415681249999999</v>
      </c>
      <c r="CN1269" s="1">
        <v>1999.951875</v>
      </c>
      <c r="CO1269" s="1">
        <v>0.98000593750000009</v>
      </c>
      <c r="CP1269" s="1">
        <v>1.9994462500000001E-2</v>
      </c>
      <c r="CQ1269" s="1">
        <v>0</v>
      </c>
      <c r="CR1269" s="1">
        <v>2.5797500000000002</v>
      </c>
      <c r="CS1269" s="1">
        <v>0</v>
      </c>
      <c r="CT1269" s="1">
        <v>24628.543750000001</v>
      </c>
      <c r="CU1269" s="1">
        <v>17411.918750000001</v>
      </c>
      <c r="CV1269" s="1">
        <v>44.230249999999998</v>
      </c>
      <c r="CW1269" s="1">
        <v>46.073812500000003</v>
      </c>
      <c r="CX1269" s="1">
        <v>44.394374999999997</v>
      </c>
      <c r="CY1269" s="1">
        <v>43.948812500000003</v>
      </c>
      <c r="CZ1269" s="1">
        <v>44.081687500000001</v>
      </c>
      <c r="DA1269" s="1">
        <v>1959.9625000000001</v>
      </c>
      <c r="DB1269" s="1">
        <v>39.99</v>
      </c>
      <c r="DC1269" s="1">
        <v>0</v>
      </c>
      <c r="DD1269" s="1">
        <v>1660327990.8</v>
      </c>
      <c r="DE1269" s="1">
        <v>0</v>
      </c>
      <c r="DF1269" s="1">
        <v>1660327771.0999999</v>
      </c>
      <c r="DG1269" s="1" t="s">
        <v>2754</v>
      </c>
      <c r="DH1269" s="1">
        <v>1660327771.0999999</v>
      </c>
      <c r="DI1269" s="1">
        <v>1660327770.5999999</v>
      </c>
      <c r="DJ1269" s="1">
        <v>42</v>
      </c>
      <c r="DK1269" s="1">
        <v>0.13300000000000001</v>
      </c>
      <c r="DL1269" s="1">
        <v>-5.0000000000000001E-3</v>
      </c>
      <c r="DM1269" s="1">
        <v>1.258</v>
      </c>
      <c r="DN1269" s="1">
        <v>1.2E-2</v>
      </c>
      <c r="DO1269" s="1">
        <v>400</v>
      </c>
      <c r="DP1269" s="1">
        <v>26</v>
      </c>
      <c r="DQ1269" s="1">
        <v>0.6</v>
      </c>
      <c r="DR1269" s="1">
        <v>0.12</v>
      </c>
      <c r="DS1269" s="1">
        <v>0.88026150381282642</v>
      </c>
      <c r="DT1269" s="1">
        <v>3.0405363965805949</v>
      </c>
      <c r="DU1269" s="1">
        <v>0.23627652970947141</v>
      </c>
      <c r="DV1269" s="1">
        <v>0</v>
      </c>
      <c r="DW1269" s="1">
        <v>29.15788192805984</v>
      </c>
      <c r="DX1269" s="1">
        <v>25.09144890982089</v>
      </c>
      <c r="DY1269" s="1">
        <v>1.9081141485345281</v>
      </c>
      <c r="DZ1269" s="1">
        <v>0</v>
      </c>
      <c r="EA1269" s="1">
        <v>-35.57236666666666</v>
      </c>
      <c r="EB1269" s="1">
        <v>-28.156570411568438</v>
      </c>
      <c r="EC1269" s="1">
        <v>2.0649564956407409</v>
      </c>
      <c r="ED1269" s="1">
        <v>0</v>
      </c>
      <c r="EE1269" s="1">
        <v>80.117943235969889</v>
      </c>
      <c r="EF1269" s="1">
        <v>183.4623236228808</v>
      </c>
      <c r="EG1269" s="1">
        <v>18.138675912418918</v>
      </c>
      <c r="EH1269" s="1">
        <v>0</v>
      </c>
      <c r="EI1269" s="1">
        <v>1.48949825</v>
      </c>
      <c r="EJ1269" s="1">
        <v>0.2753260412757953</v>
      </c>
      <c r="EK1269" s="1">
        <v>2.695924497157701E-2</v>
      </c>
      <c r="EL1269" s="1">
        <v>0</v>
      </c>
      <c r="EM1269" s="1">
        <v>1.9911442268571571</v>
      </c>
      <c r="EN1269" s="1">
        <v>-3.7865393892833783E-2</v>
      </c>
      <c r="EO1269" s="1">
        <v>3.2344952421515692E-3</v>
      </c>
      <c r="EP1269" s="1">
        <v>1</v>
      </c>
      <c r="EQ1269" s="1">
        <v>1</v>
      </c>
      <c r="ER1269" s="1">
        <v>6</v>
      </c>
      <c r="ES1269" s="1" t="s">
        <v>854</v>
      </c>
      <c r="ET1269" s="1">
        <v>2.9413499999999999</v>
      </c>
      <c r="EU1269" s="1">
        <v>2.8012700000000001</v>
      </c>
      <c r="EV1269" s="1">
        <v>3.8691200000000002E-2</v>
      </c>
      <c r="EW1269" s="1">
        <v>4.7430100000000003E-2</v>
      </c>
      <c r="EX1269" s="1">
        <v>0.117627</v>
      </c>
      <c r="EY1269" s="1">
        <v>0.112954</v>
      </c>
      <c r="EZ1269" s="1">
        <v>19660.599999999999</v>
      </c>
      <c r="FA1269" s="1">
        <v>20426.599999999999</v>
      </c>
      <c r="FB1269" s="1">
        <v>23792.3</v>
      </c>
      <c r="FC1269" s="1">
        <v>24964.1</v>
      </c>
      <c r="FD1269" s="1">
        <v>33607.1</v>
      </c>
      <c r="FE1269" s="1">
        <v>35360.9</v>
      </c>
      <c r="FF1269" s="1">
        <v>43390.7</v>
      </c>
      <c r="FG1269" s="1">
        <v>46151</v>
      </c>
      <c r="FH1269" s="1">
        <v>1.9000699999999999</v>
      </c>
      <c r="FI1269" s="1">
        <v>1.8131299999999999</v>
      </c>
      <c r="FJ1269" s="1">
        <v>0.10022499999999999</v>
      </c>
      <c r="FK1269" s="1">
        <v>0</v>
      </c>
      <c r="FL1269" s="1">
        <v>30.105599999999999</v>
      </c>
      <c r="FM1269" s="1">
        <v>999.9</v>
      </c>
      <c r="FN1269" s="1">
        <v>57.2</v>
      </c>
      <c r="FO1269" s="1">
        <v>37.9</v>
      </c>
      <c r="FP1269" s="1">
        <v>38.121699999999997</v>
      </c>
      <c r="FQ1269" s="1">
        <v>63.095799999999997</v>
      </c>
      <c r="FR1269" s="1">
        <v>23.357399999999998</v>
      </c>
      <c r="FS1269" s="1">
        <v>1</v>
      </c>
      <c r="FT1269" s="1">
        <v>0.50344800000000001</v>
      </c>
      <c r="FU1269" s="1">
        <v>2.2383099999999998</v>
      </c>
      <c r="FV1269" s="1">
        <v>20.306799999999999</v>
      </c>
      <c r="FW1269" s="1">
        <v>5.2096499999999999</v>
      </c>
      <c r="FX1269" s="1">
        <v>11.907999999999999</v>
      </c>
      <c r="FY1269" s="1">
        <v>5.0027999999999997</v>
      </c>
      <c r="FZ1269" s="1">
        <v>3.2905199999999999</v>
      </c>
      <c r="GA1269" s="1">
        <v>9999</v>
      </c>
      <c r="GB1269" s="1">
        <v>9999</v>
      </c>
      <c r="GC1269" s="1">
        <v>9999</v>
      </c>
      <c r="GD1269" s="1">
        <v>999.9</v>
      </c>
      <c r="GE1269" s="1">
        <v>1.8597300000000001</v>
      </c>
      <c r="GF1269" s="1">
        <v>1.8547100000000001</v>
      </c>
      <c r="GG1269" s="1">
        <v>1.85791</v>
      </c>
      <c r="GH1269" s="1">
        <v>1.8563799999999999</v>
      </c>
      <c r="GI1269" s="1">
        <v>1.8551500000000001</v>
      </c>
      <c r="GJ1269" s="1">
        <v>1.8547100000000001</v>
      </c>
      <c r="GK1269" s="1">
        <v>1.8534900000000001</v>
      </c>
      <c r="GL1269" s="1">
        <v>1.8565400000000001</v>
      </c>
      <c r="GM1269" s="1">
        <v>0</v>
      </c>
      <c r="GN1269" s="1">
        <v>0</v>
      </c>
      <c r="GO1269" s="1">
        <v>0</v>
      </c>
      <c r="GP1269" s="1">
        <v>0</v>
      </c>
      <c r="GQ1269" s="1" t="s">
        <v>359</v>
      </c>
      <c r="GR1269" s="1" t="s">
        <v>360</v>
      </c>
      <c r="GS1269" s="1" t="s">
        <v>361</v>
      </c>
      <c r="GT1269" s="1" t="s">
        <v>361</v>
      </c>
      <c r="GU1269" s="1" t="s">
        <v>361</v>
      </c>
      <c r="GV1269" s="1" t="s">
        <v>361</v>
      </c>
      <c r="GW1269" s="1">
        <v>0</v>
      </c>
      <c r="GX1269" s="1">
        <v>100</v>
      </c>
      <c r="GY1269" s="1">
        <v>100</v>
      </c>
      <c r="GZ1269" s="1">
        <v>0.71699999999999997</v>
      </c>
      <c r="HA1269" s="1">
        <v>7.7999999999999996E-3</v>
      </c>
      <c r="HB1269" s="1">
        <v>0.32140272067045289</v>
      </c>
      <c r="HC1269" s="1">
        <v>2.7716384584972409E-3</v>
      </c>
      <c r="HD1269" s="1">
        <v>-1.1467119688665799E-6</v>
      </c>
      <c r="HE1269" s="1">
        <v>2.0626329066488061E-10</v>
      </c>
      <c r="HF1269" s="1">
        <v>-7.4589808594339752E-2</v>
      </c>
      <c r="HG1269" s="1">
        <v>1.066993184659233E-2</v>
      </c>
      <c r="HH1269" s="1">
        <v>-3.4528890892081033E-4</v>
      </c>
      <c r="HI1269" s="1">
        <v>2.382551249023132E-6</v>
      </c>
      <c r="HJ1269" s="1">
        <v>1</v>
      </c>
      <c r="HK1269" s="1">
        <v>2115</v>
      </c>
      <c r="HL1269" s="1">
        <v>2</v>
      </c>
      <c r="HM1269" s="1">
        <v>30</v>
      </c>
      <c r="HN1269" s="1">
        <v>3.7</v>
      </c>
      <c r="HO1269" s="1">
        <v>3.7</v>
      </c>
      <c r="HP1269" s="1">
        <v>0.62377899999999997</v>
      </c>
      <c r="HQ1269" s="1">
        <v>2.35107</v>
      </c>
      <c r="HR1269" s="1">
        <v>1.4978</v>
      </c>
      <c r="HS1269" s="1">
        <v>2.3010299999999999</v>
      </c>
      <c r="HT1269" s="1">
        <v>1.5478499999999999</v>
      </c>
      <c r="HU1269" s="1">
        <v>2.4389599999999998</v>
      </c>
      <c r="HV1269" s="1">
        <v>40.912199999999999</v>
      </c>
      <c r="HW1269" s="1">
        <v>14.333399999999999</v>
      </c>
      <c r="HX1269" s="1">
        <v>18</v>
      </c>
      <c r="HY1269" s="1">
        <v>472.80799999999999</v>
      </c>
      <c r="HZ1269" s="1">
        <v>478.05200000000002</v>
      </c>
      <c r="IA1269" s="1">
        <v>26.423500000000001</v>
      </c>
      <c r="IB1269" s="1">
        <v>33.348399999999998</v>
      </c>
      <c r="IC1269" s="1">
        <v>29.999700000000001</v>
      </c>
      <c r="ID1269" s="1">
        <v>33.156999999999996</v>
      </c>
      <c r="IE1269" s="1">
        <v>33.261099999999999</v>
      </c>
      <c r="IF1269" s="1">
        <v>12.5177</v>
      </c>
      <c r="IG1269" s="1">
        <v>33.8352</v>
      </c>
      <c r="IH1269" s="1">
        <v>0</v>
      </c>
      <c r="II1269" s="1">
        <v>26.423500000000001</v>
      </c>
      <c r="IJ1269" s="1">
        <v>232.16900000000001</v>
      </c>
      <c r="IK1269" s="1">
        <v>25.7044</v>
      </c>
      <c r="IL1269" s="1">
        <v>100.328</v>
      </c>
      <c r="IM1269" s="1">
        <v>100.01900000000001</v>
      </c>
      <c r="IN1269" s="1" t="s">
        <v>362</v>
      </c>
    </row>
    <row r="1270" spans="1:248" ht="15.75" customHeight="1" x14ac:dyDescent="0.3">
      <c r="A1270" s="1">
        <v>1254</v>
      </c>
      <c r="B1270" s="1">
        <v>1660327994.0999999</v>
      </c>
      <c r="C1270" s="1">
        <v>17027.5</v>
      </c>
      <c r="D1270" s="1" t="s">
        <v>2823</v>
      </c>
      <c r="E1270" s="1" t="s">
        <v>2824</v>
      </c>
      <c r="F1270" s="1">
        <v>1</v>
      </c>
      <c r="G1270" s="1" t="s">
        <v>354</v>
      </c>
      <c r="H1270" s="1" t="s">
        <v>350</v>
      </c>
      <c r="I1270" s="1" t="s">
        <v>351</v>
      </c>
      <c r="J1270" s="1" t="s">
        <v>352</v>
      </c>
      <c r="K1270" s="1" t="s">
        <v>2753</v>
      </c>
      <c r="L1270" s="1" t="s">
        <v>354</v>
      </c>
      <c r="M1270" s="1" t="s">
        <v>355</v>
      </c>
      <c r="N1270" s="1">
        <v>1660327986.1624999</v>
      </c>
      <c r="O1270" s="1">
        <f t="shared" si="136"/>
        <v>1.3749269743434768E-3</v>
      </c>
      <c r="P1270" s="1">
        <f t="shared" si="137"/>
        <v>1.3749269743434769</v>
      </c>
      <c r="Q1270" s="1">
        <f t="shared" si="138"/>
        <v>1.4237064113411573</v>
      </c>
      <c r="R1270" s="1">
        <f t="shared" si="139"/>
        <v>122.55515</v>
      </c>
      <c r="S1270" s="1">
        <f t="shared" si="140"/>
        <v>84.74414170912614</v>
      </c>
      <c r="T1270" s="1">
        <f t="shared" si="141"/>
        <v>8.4280354696002142</v>
      </c>
      <c r="U1270" s="1">
        <f t="shared" si="142"/>
        <v>12.188443122445845</v>
      </c>
      <c r="V1270" s="1">
        <f t="shared" si="143"/>
        <v>6.6998535036242007E-2</v>
      </c>
      <c r="W1270" s="1">
        <f t="shared" si="144"/>
        <v>2.9192636376924281</v>
      </c>
      <c r="X1270" s="1">
        <f t="shared" si="145"/>
        <v>6.6155881196601735E-2</v>
      </c>
      <c r="Y1270" s="1">
        <f t="shared" si="146"/>
        <v>4.1422251775437846E-2</v>
      </c>
      <c r="Z1270" s="1">
        <f t="shared" si="147"/>
        <v>321.50773807924259</v>
      </c>
      <c r="AA1270" s="1">
        <f t="shared" si="148"/>
        <v>32.526657592871295</v>
      </c>
      <c r="AB1270" s="1">
        <f t="shared" si="149"/>
        <v>31.73120625</v>
      </c>
      <c r="AC1270" s="1">
        <f t="shared" si="150"/>
        <v>4.7029149938821204</v>
      </c>
      <c r="AD1270" s="1">
        <f t="shared" si="151"/>
        <v>60.180650392994608</v>
      </c>
      <c r="AE1270" s="1">
        <f t="shared" si="152"/>
        <v>2.7130385244037272</v>
      </c>
      <c r="AF1270" s="1">
        <f t="shared" si="153"/>
        <v>4.5081575335043924</v>
      </c>
      <c r="AG1270" s="1">
        <f t="shared" si="154"/>
        <v>1.9898764694783933</v>
      </c>
      <c r="AH1270" s="1">
        <f t="shared" si="155"/>
        <v>-60.634279568547328</v>
      </c>
      <c r="AI1270" s="1">
        <f t="shared" si="156"/>
        <v>-117.05090910608699</v>
      </c>
      <c r="AJ1270" s="1">
        <f t="shared" si="157"/>
        <v>-9.0359378087079349</v>
      </c>
      <c r="AK1270" s="1">
        <f t="shared" si="158"/>
        <v>134.7866115959003</v>
      </c>
      <c r="AL1270" s="1">
        <f t="shared" si="159"/>
        <v>29.938505602603218</v>
      </c>
      <c r="AM1270" s="1">
        <f t="shared" si="160"/>
        <v>1.2917816811890666</v>
      </c>
      <c r="AN1270" s="1">
        <f t="shared" si="161"/>
        <v>1.4237064113411573</v>
      </c>
      <c r="AO1270" s="1">
        <v>189.47960120210729</v>
      </c>
      <c r="AP1270" s="1">
        <v>162.02512121212121</v>
      </c>
      <c r="AQ1270" s="1">
        <v>4.9824065091821241</v>
      </c>
      <c r="AR1270" s="1">
        <v>65.662157139145961</v>
      </c>
      <c r="AS1270" s="1">
        <f t="shared" si="162"/>
        <v>1.3749269743434769</v>
      </c>
      <c r="AT1270" s="1">
        <v>25.773626040657518</v>
      </c>
      <c r="AU1270" s="1">
        <v>27.327809090909071</v>
      </c>
      <c r="AV1270" s="1">
        <v>7.8336007688706594E-3</v>
      </c>
      <c r="AW1270" s="1">
        <v>81.5194902957615</v>
      </c>
      <c r="AX1270" s="1">
        <v>21</v>
      </c>
      <c r="AY1270" s="1">
        <v>4</v>
      </c>
      <c r="AZ1270" s="1">
        <f t="shared" si="163"/>
        <v>1</v>
      </c>
      <c r="BA1270" s="1">
        <f t="shared" si="164"/>
        <v>0</v>
      </c>
      <c r="BB1270" s="1">
        <f t="shared" si="165"/>
        <v>51876.86763316267</v>
      </c>
      <c r="BC1270" s="1">
        <f t="shared" si="166"/>
        <v>1999.951875</v>
      </c>
      <c r="BD1270" s="1">
        <f t="shared" si="167"/>
        <v>1681.1592738752552</v>
      </c>
      <c r="BE1270" s="1">
        <f t="shared" si="168"/>
        <v>0.84059986387185204</v>
      </c>
      <c r="BF1270" s="1">
        <f t="shared" si="169"/>
        <v>0.16075773727267442</v>
      </c>
      <c r="BG1270" s="1">
        <v>6</v>
      </c>
      <c r="BH1270" s="1">
        <v>0.5</v>
      </c>
      <c r="BI1270" s="1" t="s">
        <v>356</v>
      </c>
      <c r="BJ1270" s="1">
        <v>2</v>
      </c>
      <c r="BK1270" s="1" t="b">
        <v>1</v>
      </c>
      <c r="BL1270" s="1">
        <v>1660327986.1624999</v>
      </c>
      <c r="BM1270" s="1">
        <v>122.55515</v>
      </c>
      <c r="BN1270" s="1">
        <v>158.66068749999999</v>
      </c>
      <c r="BO1270" s="1">
        <v>27.279681249999999</v>
      </c>
      <c r="BP1270" s="1">
        <v>25.772275</v>
      </c>
      <c r="BQ1270" s="1">
        <v>121.9130625</v>
      </c>
      <c r="BR1270" s="1">
        <v>27.271750000000001</v>
      </c>
      <c r="BS1270" s="1">
        <v>500.14743750000002</v>
      </c>
      <c r="BT1270" s="1">
        <v>99.352706249999997</v>
      </c>
      <c r="BU1270" s="1">
        <v>0.10001460625</v>
      </c>
      <c r="BV1270" s="1">
        <v>30.987475</v>
      </c>
      <c r="BW1270" s="1">
        <v>31.73120625</v>
      </c>
      <c r="BX1270" s="1">
        <v>999.9</v>
      </c>
      <c r="BY1270" s="1">
        <v>0</v>
      </c>
      <c r="BZ1270" s="1">
        <v>0</v>
      </c>
      <c r="CA1270" s="1">
        <v>10006.250625000001</v>
      </c>
      <c r="CB1270" s="1">
        <v>0</v>
      </c>
      <c r="CC1270" s="1">
        <v>570.15237500000001</v>
      </c>
      <c r="CD1270" s="1">
        <v>-36.105506249999998</v>
      </c>
      <c r="CE1270" s="1">
        <v>125.99285625</v>
      </c>
      <c r="CF1270" s="1">
        <v>162.85793749999999</v>
      </c>
      <c r="CG1270" s="1">
        <v>1.5073974999999999</v>
      </c>
      <c r="CH1270" s="1">
        <v>158.66068749999999</v>
      </c>
      <c r="CI1270" s="1">
        <v>25.772275</v>
      </c>
      <c r="CJ1270" s="1">
        <v>2.710309375</v>
      </c>
      <c r="CK1270" s="1">
        <v>2.5605443750000001</v>
      </c>
      <c r="CL1270" s="1">
        <v>22.347762500000002</v>
      </c>
      <c r="CM1270" s="1">
        <v>21.416543749999999</v>
      </c>
      <c r="CN1270" s="1">
        <v>1999.951875</v>
      </c>
      <c r="CO1270" s="1">
        <v>0.98000612500000006</v>
      </c>
      <c r="CP1270" s="1">
        <v>1.9994274999999999E-2</v>
      </c>
      <c r="CQ1270" s="1">
        <v>0</v>
      </c>
      <c r="CR1270" s="1">
        <v>2.5593124999999999</v>
      </c>
      <c r="CS1270" s="1">
        <v>0</v>
      </c>
      <c r="CT1270" s="1">
        <v>24629.268749999999</v>
      </c>
      <c r="CU1270" s="1">
        <v>17411.918750000001</v>
      </c>
      <c r="CV1270" s="1">
        <v>44.245874999999998</v>
      </c>
      <c r="CW1270" s="1">
        <v>46.081687500000001</v>
      </c>
      <c r="CX1270" s="1">
        <v>44.402124999999998</v>
      </c>
      <c r="CY1270" s="1">
        <v>43.956687500000001</v>
      </c>
      <c r="CZ1270" s="1">
        <v>44.0895625</v>
      </c>
      <c r="DA1270" s="1">
        <v>1959.9637499999999</v>
      </c>
      <c r="DB1270" s="1">
        <v>39.99</v>
      </c>
      <c r="DC1270" s="1">
        <v>0</v>
      </c>
      <c r="DD1270" s="1">
        <v>1660327992.5999999</v>
      </c>
      <c r="DE1270" s="1">
        <v>0</v>
      </c>
      <c r="DF1270" s="1">
        <v>1660327771.0999999</v>
      </c>
      <c r="DG1270" s="1" t="s">
        <v>2754</v>
      </c>
      <c r="DH1270" s="1">
        <v>1660327771.0999999</v>
      </c>
      <c r="DI1270" s="1">
        <v>1660327770.5999999</v>
      </c>
      <c r="DJ1270" s="1">
        <v>42</v>
      </c>
      <c r="DK1270" s="1">
        <v>0.13300000000000001</v>
      </c>
      <c r="DL1270" s="1">
        <v>-5.0000000000000001E-3</v>
      </c>
      <c r="DM1270" s="1">
        <v>1.258</v>
      </c>
      <c r="DN1270" s="1">
        <v>1.2E-2</v>
      </c>
      <c r="DO1270" s="1">
        <v>400</v>
      </c>
      <c r="DP1270" s="1">
        <v>26</v>
      </c>
      <c r="DQ1270" s="1">
        <v>0.6</v>
      </c>
      <c r="DR1270" s="1">
        <v>0.12</v>
      </c>
      <c r="DS1270" s="1">
        <v>0.95778072102830958</v>
      </c>
      <c r="DT1270" s="1">
        <v>3.1600824503803802</v>
      </c>
      <c r="DU1270" s="1">
        <v>0.24471965817195401</v>
      </c>
      <c r="DV1270" s="1">
        <v>0</v>
      </c>
      <c r="DW1270" s="1">
        <v>29.8836840160469</v>
      </c>
      <c r="DX1270" s="1">
        <v>20.84867293579887</v>
      </c>
      <c r="DY1270" s="1">
        <v>1.5288238618082539</v>
      </c>
      <c r="DZ1270" s="1">
        <v>0</v>
      </c>
      <c r="EA1270" s="1">
        <v>-36.120009677419347</v>
      </c>
      <c r="EB1270" s="1">
        <v>-24.942266129032291</v>
      </c>
      <c r="EC1270" s="1">
        <v>1.891244946922843</v>
      </c>
      <c r="ED1270" s="1">
        <v>0</v>
      </c>
      <c r="EE1270" s="1">
        <v>85.433257344255509</v>
      </c>
      <c r="EF1270" s="1">
        <v>190.0220167224555</v>
      </c>
      <c r="EG1270" s="1">
        <v>18.314374481375339</v>
      </c>
      <c r="EH1270" s="1">
        <v>0</v>
      </c>
      <c r="EI1270" s="1">
        <v>1.495935853658537</v>
      </c>
      <c r="EJ1270" s="1">
        <v>0.29105498257840051</v>
      </c>
      <c r="EK1270" s="1">
        <v>2.9230532147689711E-2</v>
      </c>
      <c r="EL1270" s="1">
        <v>0</v>
      </c>
      <c r="EM1270" s="1">
        <v>1.990015683657639</v>
      </c>
      <c r="EN1270" s="1">
        <v>-3.4289663756487447E-2</v>
      </c>
      <c r="EO1270" s="1">
        <v>2.935497543695092E-3</v>
      </c>
      <c r="EP1270" s="1">
        <v>1</v>
      </c>
      <c r="EQ1270" s="1">
        <v>1</v>
      </c>
      <c r="ER1270" s="1">
        <v>6</v>
      </c>
      <c r="ES1270" s="1" t="s">
        <v>854</v>
      </c>
      <c r="ET1270" s="1">
        <v>2.94137</v>
      </c>
      <c r="EU1270" s="1">
        <v>2.80125</v>
      </c>
      <c r="EV1270" s="1">
        <v>4.03776E-2</v>
      </c>
      <c r="EW1270" s="1">
        <v>4.9071900000000002E-2</v>
      </c>
      <c r="EX1270" s="1">
        <v>0.117649</v>
      </c>
      <c r="EY1270" s="1">
        <v>0.11296</v>
      </c>
      <c r="EZ1270" s="1">
        <v>19625.900000000001</v>
      </c>
      <c r="FA1270" s="1">
        <v>20391.3</v>
      </c>
      <c r="FB1270" s="1">
        <v>23792.1</v>
      </c>
      <c r="FC1270" s="1">
        <v>24964</v>
      </c>
      <c r="FD1270" s="1">
        <v>33606.1</v>
      </c>
      <c r="FE1270" s="1">
        <v>35360.699999999997</v>
      </c>
      <c r="FF1270" s="1">
        <v>43390.3</v>
      </c>
      <c r="FG1270" s="1">
        <v>46150.9</v>
      </c>
      <c r="FH1270" s="1">
        <v>1.9000300000000001</v>
      </c>
      <c r="FI1270" s="1">
        <v>1.8129200000000001</v>
      </c>
      <c r="FJ1270" s="1">
        <v>0.100184</v>
      </c>
      <c r="FK1270" s="1">
        <v>0</v>
      </c>
      <c r="FL1270" s="1">
        <v>30.1052</v>
      </c>
      <c r="FM1270" s="1">
        <v>999.9</v>
      </c>
      <c r="FN1270" s="1">
        <v>57.2</v>
      </c>
      <c r="FO1270" s="1">
        <v>37.9</v>
      </c>
      <c r="FP1270" s="1">
        <v>38.122100000000003</v>
      </c>
      <c r="FQ1270" s="1">
        <v>63.405799999999999</v>
      </c>
      <c r="FR1270" s="1">
        <v>23.4696</v>
      </c>
      <c r="FS1270" s="1">
        <v>1</v>
      </c>
      <c r="FT1270" s="1">
        <v>0.50376799999999999</v>
      </c>
      <c r="FU1270" s="1">
        <v>2.2979799999999999</v>
      </c>
      <c r="FV1270" s="1">
        <v>20.305800000000001</v>
      </c>
      <c r="FW1270" s="1">
        <v>5.2100999999999997</v>
      </c>
      <c r="FX1270" s="1">
        <v>11.907999999999999</v>
      </c>
      <c r="FY1270" s="1">
        <v>5.0029000000000003</v>
      </c>
      <c r="FZ1270" s="1">
        <v>3.2904800000000001</v>
      </c>
      <c r="GA1270" s="1">
        <v>9999</v>
      </c>
      <c r="GB1270" s="1">
        <v>9999</v>
      </c>
      <c r="GC1270" s="1">
        <v>9999</v>
      </c>
      <c r="GD1270" s="1">
        <v>999.9</v>
      </c>
      <c r="GE1270" s="1">
        <v>1.8597300000000001</v>
      </c>
      <c r="GF1270" s="1">
        <v>1.8547199999999999</v>
      </c>
      <c r="GG1270" s="1">
        <v>1.85791</v>
      </c>
      <c r="GH1270" s="1">
        <v>1.8563799999999999</v>
      </c>
      <c r="GI1270" s="1">
        <v>1.8551599999999999</v>
      </c>
      <c r="GJ1270" s="1">
        <v>1.8547100000000001</v>
      </c>
      <c r="GK1270" s="1">
        <v>1.8534999999999999</v>
      </c>
      <c r="GL1270" s="1">
        <v>1.8565400000000001</v>
      </c>
      <c r="GM1270" s="1">
        <v>0</v>
      </c>
      <c r="GN1270" s="1">
        <v>0</v>
      </c>
      <c r="GO1270" s="1">
        <v>0</v>
      </c>
      <c r="GP1270" s="1">
        <v>0</v>
      </c>
      <c r="GQ1270" s="1" t="s">
        <v>359</v>
      </c>
      <c r="GR1270" s="1" t="s">
        <v>360</v>
      </c>
      <c r="GS1270" s="1" t="s">
        <v>361</v>
      </c>
      <c r="GT1270" s="1" t="s">
        <v>361</v>
      </c>
      <c r="GU1270" s="1" t="s">
        <v>361</v>
      </c>
      <c r="GV1270" s="1" t="s">
        <v>361</v>
      </c>
      <c r="GW1270" s="1">
        <v>0</v>
      </c>
      <c r="GX1270" s="1">
        <v>100</v>
      </c>
      <c r="GY1270" s="1">
        <v>100</v>
      </c>
      <c r="GZ1270" s="1">
        <v>0.73499999999999999</v>
      </c>
      <c r="HA1270" s="1">
        <v>7.7999999999999996E-3</v>
      </c>
      <c r="HB1270" s="1">
        <v>0.32140272067045289</v>
      </c>
      <c r="HC1270" s="1">
        <v>2.7716384584972409E-3</v>
      </c>
      <c r="HD1270" s="1">
        <v>-1.1467119688665799E-6</v>
      </c>
      <c r="HE1270" s="1">
        <v>2.0626329066488061E-10</v>
      </c>
      <c r="HF1270" s="1">
        <v>-7.4589808594339752E-2</v>
      </c>
      <c r="HG1270" s="1">
        <v>1.066993184659233E-2</v>
      </c>
      <c r="HH1270" s="1">
        <v>-3.4528890892081033E-4</v>
      </c>
      <c r="HI1270" s="1">
        <v>2.382551249023132E-6</v>
      </c>
      <c r="HJ1270" s="1">
        <v>1</v>
      </c>
      <c r="HK1270" s="1">
        <v>2115</v>
      </c>
      <c r="HL1270" s="1">
        <v>2</v>
      </c>
      <c r="HM1270" s="1">
        <v>30</v>
      </c>
      <c r="HN1270" s="1">
        <v>3.7</v>
      </c>
      <c r="HO1270" s="1">
        <v>3.7</v>
      </c>
      <c r="HP1270" s="1">
        <v>0.64331099999999997</v>
      </c>
      <c r="HQ1270" s="1">
        <v>2.3742700000000001</v>
      </c>
      <c r="HR1270" s="1">
        <v>1.4978</v>
      </c>
      <c r="HS1270" s="1">
        <v>2.3010299999999999</v>
      </c>
      <c r="HT1270" s="1">
        <v>1.5478499999999999</v>
      </c>
      <c r="HU1270" s="1">
        <v>2.3852500000000001</v>
      </c>
      <c r="HV1270" s="1">
        <v>40.912199999999999</v>
      </c>
      <c r="HW1270" s="1">
        <v>14.350899999999999</v>
      </c>
      <c r="HX1270" s="1">
        <v>18</v>
      </c>
      <c r="HY1270" s="1">
        <v>472.78699999999998</v>
      </c>
      <c r="HZ1270" s="1">
        <v>477.93</v>
      </c>
      <c r="IA1270" s="1">
        <v>26.4361</v>
      </c>
      <c r="IB1270" s="1">
        <v>33.349699999999999</v>
      </c>
      <c r="IC1270" s="1">
        <v>30</v>
      </c>
      <c r="ID1270" s="1">
        <v>33.158299999999997</v>
      </c>
      <c r="IE1270" s="1">
        <v>33.2624</v>
      </c>
      <c r="IF1270" s="1">
        <v>12.8893</v>
      </c>
      <c r="IG1270" s="1">
        <v>33.8352</v>
      </c>
      <c r="IH1270" s="1">
        <v>0</v>
      </c>
      <c r="II1270" s="1">
        <v>26.423500000000001</v>
      </c>
      <c r="IJ1270" s="1">
        <v>232.16900000000001</v>
      </c>
      <c r="IK1270" s="1">
        <v>25.694299999999998</v>
      </c>
      <c r="IL1270" s="1">
        <v>100.327</v>
      </c>
      <c r="IM1270" s="1">
        <v>100.018</v>
      </c>
      <c r="IN1270" s="1" t="s">
        <v>362</v>
      </c>
    </row>
    <row r="1271" spans="1:248" ht="15.75" customHeight="1" x14ac:dyDescent="0.3">
      <c r="A1271" s="1">
        <v>1255</v>
      </c>
      <c r="B1271" s="1">
        <v>1660327994.5999999</v>
      </c>
      <c r="C1271" s="1">
        <v>17028</v>
      </c>
      <c r="D1271" s="1" t="s">
        <v>2823</v>
      </c>
      <c r="E1271" s="1" t="s">
        <v>2824</v>
      </c>
      <c r="F1271" s="1">
        <v>1</v>
      </c>
      <c r="G1271" s="1" t="s">
        <v>354</v>
      </c>
      <c r="H1271" s="1" t="s">
        <v>350</v>
      </c>
      <c r="I1271" s="1" t="s">
        <v>351</v>
      </c>
      <c r="J1271" s="1" t="s">
        <v>352</v>
      </c>
      <c r="K1271" s="1" t="s">
        <v>2753</v>
      </c>
      <c r="L1271" s="1" t="s">
        <v>354</v>
      </c>
      <c r="M1271" s="1" t="s">
        <v>355</v>
      </c>
      <c r="N1271" s="1">
        <v>1660327986.1624999</v>
      </c>
      <c r="O1271" s="1">
        <f t="shared" si="136"/>
        <v>1.3739935127980204E-3</v>
      </c>
      <c r="P1271" s="1">
        <f t="shared" si="137"/>
        <v>1.3739935127980205</v>
      </c>
      <c r="Q1271" s="1">
        <f t="shared" si="138"/>
        <v>1.4524386726238621</v>
      </c>
      <c r="R1271" s="1">
        <f t="shared" si="139"/>
        <v>122.55515</v>
      </c>
      <c r="S1271" s="1">
        <f t="shared" si="140"/>
        <v>84.038343221721831</v>
      </c>
      <c r="T1271" s="1">
        <f t="shared" si="141"/>
        <v>8.3578418896516311</v>
      </c>
      <c r="U1271" s="1">
        <f t="shared" si="142"/>
        <v>12.188443122445845</v>
      </c>
      <c r="V1271" s="1">
        <f t="shared" si="143"/>
        <v>6.6952470185186838E-2</v>
      </c>
      <c r="W1271" s="1">
        <f t="shared" si="144"/>
        <v>2.9192636376924281</v>
      </c>
      <c r="X1271" s="1">
        <f t="shared" si="145"/>
        <v>6.6110966832235371E-2</v>
      </c>
      <c r="Y1271" s="1">
        <f t="shared" si="146"/>
        <v>4.1394078733948445E-2</v>
      </c>
      <c r="Z1271" s="1">
        <f t="shared" si="147"/>
        <v>321.50773807924259</v>
      </c>
      <c r="AA1271" s="1">
        <f t="shared" si="148"/>
        <v>32.526900474836602</v>
      </c>
      <c r="AB1271" s="1">
        <f t="shared" si="149"/>
        <v>31.73120625</v>
      </c>
      <c r="AC1271" s="1">
        <f t="shared" si="150"/>
        <v>4.7029149938821204</v>
      </c>
      <c r="AD1271" s="1">
        <f t="shared" si="151"/>
        <v>60.180650392994608</v>
      </c>
      <c r="AE1271" s="1">
        <f t="shared" si="152"/>
        <v>2.7130385244037272</v>
      </c>
      <c r="AF1271" s="1">
        <f t="shared" si="153"/>
        <v>4.5081575335043924</v>
      </c>
      <c r="AG1271" s="1">
        <f t="shared" si="154"/>
        <v>1.9898764694783933</v>
      </c>
      <c r="AH1271" s="1">
        <f t="shared" si="155"/>
        <v>-60.593113914392703</v>
      </c>
      <c r="AI1271" s="1">
        <f t="shared" si="156"/>
        <v>-117.05090910608699</v>
      </c>
      <c r="AJ1271" s="1">
        <f t="shared" si="157"/>
        <v>-9.0359378087079349</v>
      </c>
      <c r="AK1271" s="1">
        <f t="shared" si="158"/>
        <v>134.82777725005496</v>
      </c>
      <c r="AL1271" s="1">
        <f t="shared" si="159"/>
        <v>29.938505602603218</v>
      </c>
      <c r="AM1271" s="1">
        <f t="shared" si="160"/>
        <v>1.2917816811890666</v>
      </c>
      <c r="AN1271" s="1">
        <f t="shared" si="161"/>
        <v>1.4524386726238621</v>
      </c>
      <c r="AO1271" s="1">
        <v>192.08033577401949</v>
      </c>
      <c r="AP1271" s="1">
        <v>164.53680606060601</v>
      </c>
      <c r="AQ1271" s="1">
        <v>4.9928107265815092</v>
      </c>
      <c r="AR1271" s="1">
        <v>65.662157139145961</v>
      </c>
      <c r="AS1271" s="1">
        <f t="shared" si="162"/>
        <v>1.3739935127980205</v>
      </c>
      <c r="AT1271" s="1">
        <v>25.773726420357239</v>
      </c>
      <c r="AU1271" s="1">
        <v>27.33035515151515</v>
      </c>
      <c r="AV1271" s="1">
        <v>7.2809770154931936E-3</v>
      </c>
      <c r="AW1271" s="1">
        <v>81.5194902957615</v>
      </c>
      <c r="AX1271" s="1">
        <v>21</v>
      </c>
      <c r="AY1271" s="1">
        <v>4</v>
      </c>
      <c r="AZ1271" s="1">
        <f t="shared" si="163"/>
        <v>1</v>
      </c>
      <c r="BA1271" s="1">
        <f t="shared" si="164"/>
        <v>0</v>
      </c>
      <c r="BB1271" s="1">
        <f t="shared" si="165"/>
        <v>51876.86763316267</v>
      </c>
      <c r="BC1271" s="1">
        <f t="shared" si="166"/>
        <v>1999.951875</v>
      </c>
      <c r="BD1271" s="1">
        <f t="shared" si="167"/>
        <v>1681.1592738752552</v>
      </c>
      <c r="BE1271" s="1">
        <f t="shared" si="168"/>
        <v>0.84059986387185204</v>
      </c>
      <c r="BF1271" s="1">
        <f t="shared" si="169"/>
        <v>0.16075773727267442</v>
      </c>
      <c r="BG1271" s="1">
        <v>6</v>
      </c>
      <c r="BH1271" s="1">
        <v>0.5</v>
      </c>
      <c r="BI1271" s="1" t="s">
        <v>356</v>
      </c>
      <c r="BJ1271" s="1">
        <v>2</v>
      </c>
      <c r="BK1271" s="1" t="b">
        <v>1</v>
      </c>
      <c r="BL1271" s="1">
        <v>1660327986.1624999</v>
      </c>
      <c r="BM1271" s="1">
        <v>122.55515</v>
      </c>
      <c r="BN1271" s="1">
        <v>158.66068749999999</v>
      </c>
      <c r="BO1271" s="1">
        <v>27.279681249999999</v>
      </c>
      <c r="BP1271" s="1">
        <v>25.772275</v>
      </c>
      <c r="BQ1271" s="1">
        <v>121.9130625</v>
      </c>
      <c r="BR1271" s="1">
        <v>27.271750000000001</v>
      </c>
      <c r="BS1271" s="1">
        <v>500.14743750000002</v>
      </c>
      <c r="BT1271" s="1">
        <v>99.352706249999997</v>
      </c>
      <c r="BU1271" s="1">
        <v>0.10001460625</v>
      </c>
      <c r="BV1271" s="1">
        <v>30.987475</v>
      </c>
      <c r="BW1271" s="1">
        <v>31.73120625</v>
      </c>
      <c r="BX1271" s="1">
        <v>999.9</v>
      </c>
      <c r="BY1271" s="1">
        <v>0</v>
      </c>
      <c r="BZ1271" s="1">
        <v>0</v>
      </c>
      <c r="CA1271" s="1">
        <v>10006.250625000001</v>
      </c>
      <c r="CB1271" s="1">
        <v>0</v>
      </c>
      <c r="CC1271" s="1">
        <v>570.15237500000001</v>
      </c>
      <c r="CD1271" s="1">
        <v>-36.105506249999998</v>
      </c>
      <c r="CE1271" s="1">
        <v>125.99285625</v>
      </c>
      <c r="CF1271" s="1">
        <v>162.85793749999999</v>
      </c>
      <c r="CG1271" s="1">
        <v>1.5073974999999999</v>
      </c>
      <c r="CH1271" s="1">
        <v>158.66068749999999</v>
      </c>
      <c r="CI1271" s="1">
        <v>25.772275</v>
      </c>
      <c r="CJ1271" s="1">
        <v>2.710309375</v>
      </c>
      <c r="CK1271" s="1">
        <v>2.5605443750000001</v>
      </c>
      <c r="CL1271" s="1">
        <v>22.347762500000002</v>
      </c>
      <c r="CM1271" s="1">
        <v>21.416543749999999</v>
      </c>
      <c r="CN1271" s="1">
        <v>1999.951875</v>
      </c>
      <c r="CO1271" s="1">
        <v>0.98000612500000006</v>
      </c>
      <c r="CP1271" s="1">
        <v>1.9994274999999999E-2</v>
      </c>
      <c r="CQ1271" s="1">
        <v>0</v>
      </c>
      <c r="CR1271" s="1">
        <v>2.5593124999999999</v>
      </c>
      <c r="CS1271" s="1">
        <v>0</v>
      </c>
      <c r="CT1271" s="1">
        <v>24629.268749999999</v>
      </c>
      <c r="CU1271" s="1">
        <v>17411.918750000001</v>
      </c>
      <c r="CV1271" s="1">
        <v>44.245874999999998</v>
      </c>
      <c r="CW1271" s="1">
        <v>46.081687500000001</v>
      </c>
      <c r="CX1271" s="1">
        <v>44.402124999999998</v>
      </c>
      <c r="CY1271" s="1">
        <v>43.956687500000001</v>
      </c>
      <c r="CZ1271" s="1">
        <v>44.0895625</v>
      </c>
      <c r="DA1271" s="1">
        <v>1959.9637499999999</v>
      </c>
      <c r="DB1271" s="1">
        <v>39.99</v>
      </c>
      <c r="DC1271" s="1">
        <v>0</v>
      </c>
      <c r="DD1271" s="1">
        <v>1660327993.2</v>
      </c>
      <c r="DE1271" s="1">
        <v>0</v>
      </c>
      <c r="DF1271" s="1">
        <v>1660327771.0999999</v>
      </c>
      <c r="DG1271" s="1" t="s">
        <v>2754</v>
      </c>
      <c r="DH1271" s="1">
        <v>1660327771.0999999</v>
      </c>
      <c r="DI1271" s="1">
        <v>1660327770.5999999</v>
      </c>
      <c r="DJ1271" s="1">
        <v>42</v>
      </c>
      <c r="DK1271" s="1">
        <v>0.13300000000000001</v>
      </c>
      <c r="DL1271" s="1">
        <v>-5.0000000000000001E-3</v>
      </c>
      <c r="DM1271" s="1">
        <v>1.258</v>
      </c>
      <c r="DN1271" s="1">
        <v>1.2E-2</v>
      </c>
      <c r="DO1271" s="1">
        <v>400</v>
      </c>
      <c r="DP1271" s="1">
        <v>26</v>
      </c>
      <c r="DQ1271" s="1">
        <v>0.6</v>
      </c>
      <c r="DR1271" s="1">
        <v>0.12</v>
      </c>
      <c r="DS1271" s="1">
        <v>0.95778072102830958</v>
      </c>
      <c r="DT1271" s="1">
        <v>3.1600824503803802</v>
      </c>
      <c r="DU1271" s="1">
        <v>0.24471965817195401</v>
      </c>
      <c r="DV1271" s="1">
        <v>0</v>
      </c>
      <c r="DW1271" s="1">
        <v>29.8836840160469</v>
      </c>
      <c r="DX1271" s="1">
        <v>20.84867293579887</v>
      </c>
      <c r="DY1271" s="1">
        <v>1.5288238618082539</v>
      </c>
      <c r="DZ1271" s="1">
        <v>0</v>
      </c>
      <c r="EA1271" s="1">
        <v>-36.120009677419347</v>
      </c>
      <c r="EB1271" s="1">
        <v>-24.942266129032291</v>
      </c>
      <c r="EC1271" s="1">
        <v>1.891244946922843</v>
      </c>
      <c r="ED1271" s="1">
        <v>0</v>
      </c>
      <c r="EE1271" s="1">
        <v>85.433257344255509</v>
      </c>
      <c r="EF1271" s="1">
        <v>190.0220167224555</v>
      </c>
      <c r="EG1271" s="1">
        <v>18.314374481375339</v>
      </c>
      <c r="EH1271" s="1">
        <v>0</v>
      </c>
      <c r="EI1271" s="1">
        <v>1.495935853658537</v>
      </c>
      <c r="EJ1271" s="1">
        <v>0.29105498257840051</v>
      </c>
      <c r="EK1271" s="1">
        <v>2.9230532147689711E-2</v>
      </c>
      <c r="EL1271" s="1">
        <v>0</v>
      </c>
      <c r="EM1271" s="1">
        <v>1.990015683657639</v>
      </c>
      <c r="EN1271" s="1">
        <v>-3.4289663756487447E-2</v>
      </c>
      <c r="EO1271" s="1">
        <v>2.935497543695092E-3</v>
      </c>
      <c r="EP1271" s="1">
        <v>1</v>
      </c>
      <c r="EQ1271" s="1">
        <v>1</v>
      </c>
      <c r="ER1271" s="1">
        <v>6</v>
      </c>
      <c r="ES1271" s="1" t="s">
        <v>854</v>
      </c>
      <c r="ET1271" s="1">
        <v>2.9413399999999998</v>
      </c>
      <c r="EU1271" s="1">
        <v>2.8012100000000002</v>
      </c>
      <c r="EV1271" s="1">
        <v>4.0939000000000003E-2</v>
      </c>
      <c r="EW1271" s="1">
        <v>4.9622399999999997E-2</v>
      </c>
      <c r="EX1271" s="1">
        <v>0.117656</v>
      </c>
      <c r="EY1271" s="1">
        <v>0.112958</v>
      </c>
      <c r="EZ1271" s="1">
        <v>19614.400000000001</v>
      </c>
      <c r="FA1271" s="1">
        <v>20379.5</v>
      </c>
      <c r="FB1271" s="1">
        <v>23792</v>
      </c>
      <c r="FC1271" s="1">
        <v>24964</v>
      </c>
      <c r="FD1271" s="1">
        <v>33605.800000000003</v>
      </c>
      <c r="FE1271" s="1">
        <v>35360.800000000003</v>
      </c>
      <c r="FF1271" s="1">
        <v>43390.3</v>
      </c>
      <c r="FG1271" s="1">
        <v>46150.8</v>
      </c>
      <c r="FH1271" s="1">
        <v>1.8999200000000001</v>
      </c>
      <c r="FI1271" s="1">
        <v>1.81297</v>
      </c>
      <c r="FJ1271" s="1">
        <v>0.10019500000000001</v>
      </c>
      <c r="FK1271" s="1">
        <v>0</v>
      </c>
      <c r="FL1271" s="1">
        <v>30.1052</v>
      </c>
      <c r="FM1271" s="1">
        <v>999.9</v>
      </c>
      <c r="FN1271" s="1">
        <v>57.2</v>
      </c>
      <c r="FO1271" s="1">
        <v>37.9</v>
      </c>
      <c r="FP1271" s="1">
        <v>38.122399999999999</v>
      </c>
      <c r="FQ1271" s="1">
        <v>63.405799999999999</v>
      </c>
      <c r="FR1271" s="1">
        <v>23.4816</v>
      </c>
      <c r="FS1271" s="1">
        <v>1</v>
      </c>
      <c r="FT1271" s="1">
        <v>0.50381600000000004</v>
      </c>
      <c r="FU1271" s="1">
        <v>2.3086199999999999</v>
      </c>
      <c r="FV1271" s="1">
        <v>20.305299999999999</v>
      </c>
      <c r="FW1271" s="1">
        <v>5.2100999999999997</v>
      </c>
      <c r="FX1271" s="1">
        <v>11.907999999999999</v>
      </c>
      <c r="FY1271" s="1">
        <v>5.0027999999999997</v>
      </c>
      <c r="FZ1271" s="1">
        <v>3.2904800000000001</v>
      </c>
      <c r="GA1271" s="1">
        <v>9999</v>
      </c>
      <c r="GB1271" s="1">
        <v>9999</v>
      </c>
      <c r="GC1271" s="1">
        <v>9999</v>
      </c>
      <c r="GD1271" s="1">
        <v>999.9</v>
      </c>
      <c r="GE1271" s="1">
        <v>1.8597300000000001</v>
      </c>
      <c r="GF1271" s="1">
        <v>1.8547199999999999</v>
      </c>
      <c r="GG1271" s="1">
        <v>1.85791</v>
      </c>
      <c r="GH1271" s="1">
        <v>1.8563799999999999</v>
      </c>
      <c r="GI1271" s="1">
        <v>1.8551599999999999</v>
      </c>
      <c r="GJ1271" s="1">
        <v>1.8547100000000001</v>
      </c>
      <c r="GK1271" s="1">
        <v>1.8534999999999999</v>
      </c>
      <c r="GL1271" s="1">
        <v>1.8565400000000001</v>
      </c>
      <c r="GM1271" s="1">
        <v>0</v>
      </c>
      <c r="GN1271" s="1">
        <v>0</v>
      </c>
      <c r="GO1271" s="1">
        <v>0</v>
      </c>
      <c r="GP1271" s="1">
        <v>0</v>
      </c>
      <c r="GQ1271" s="1" t="s">
        <v>359</v>
      </c>
      <c r="GR1271" s="1" t="s">
        <v>360</v>
      </c>
      <c r="GS1271" s="1" t="s">
        <v>361</v>
      </c>
      <c r="GT1271" s="1" t="s">
        <v>361</v>
      </c>
      <c r="GU1271" s="1" t="s">
        <v>361</v>
      </c>
      <c r="GV1271" s="1" t="s">
        <v>361</v>
      </c>
      <c r="GW1271" s="1">
        <v>0</v>
      </c>
      <c r="GX1271" s="1">
        <v>100</v>
      </c>
      <c r="GY1271" s="1">
        <v>100</v>
      </c>
      <c r="GZ1271" s="1">
        <v>0.74</v>
      </c>
      <c r="HA1271" s="1">
        <v>7.7000000000000002E-3</v>
      </c>
      <c r="HB1271" s="1">
        <v>0.32140272067045289</v>
      </c>
      <c r="HC1271" s="1">
        <v>2.7716384584972409E-3</v>
      </c>
      <c r="HD1271" s="1">
        <v>-1.1467119688665799E-6</v>
      </c>
      <c r="HE1271" s="1">
        <v>2.0626329066488061E-10</v>
      </c>
      <c r="HF1271" s="1">
        <v>-7.4589808594339752E-2</v>
      </c>
      <c r="HG1271" s="1">
        <v>1.066993184659233E-2</v>
      </c>
      <c r="HH1271" s="1">
        <v>-3.4528890892081033E-4</v>
      </c>
      <c r="HI1271" s="1">
        <v>2.382551249023132E-6</v>
      </c>
      <c r="HJ1271" s="1">
        <v>1</v>
      </c>
      <c r="HK1271" s="1">
        <v>2115</v>
      </c>
      <c r="HL1271" s="1">
        <v>2</v>
      </c>
      <c r="HM1271" s="1">
        <v>30</v>
      </c>
      <c r="HN1271" s="1">
        <v>3.7</v>
      </c>
      <c r="HO1271" s="1">
        <v>3.7</v>
      </c>
      <c r="HP1271" s="1">
        <v>0.64697300000000002</v>
      </c>
      <c r="HQ1271" s="1">
        <v>2.3754900000000001</v>
      </c>
      <c r="HR1271" s="1">
        <v>1.4978</v>
      </c>
      <c r="HS1271" s="1">
        <v>2.3010299999999999</v>
      </c>
      <c r="HT1271" s="1">
        <v>1.5478499999999999</v>
      </c>
      <c r="HU1271" s="1">
        <v>2.3315399999999999</v>
      </c>
      <c r="HV1271" s="1">
        <v>40.912199999999999</v>
      </c>
      <c r="HW1271" s="1">
        <v>14.315899999999999</v>
      </c>
      <c r="HX1271" s="1">
        <v>18</v>
      </c>
      <c r="HY1271" s="1">
        <v>472.73</v>
      </c>
      <c r="HZ1271" s="1">
        <v>477.964</v>
      </c>
      <c r="IA1271" s="1">
        <v>26.437999999999999</v>
      </c>
      <c r="IB1271" s="1">
        <v>33.349899999999998</v>
      </c>
      <c r="IC1271" s="1">
        <v>30.0001</v>
      </c>
      <c r="ID1271" s="1">
        <v>33.158499999999997</v>
      </c>
      <c r="IE1271" s="1">
        <v>33.262599999999999</v>
      </c>
      <c r="IF1271" s="1">
        <v>12.967599999999999</v>
      </c>
      <c r="IG1271" s="1">
        <v>33.8352</v>
      </c>
      <c r="IH1271" s="1">
        <v>0</v>
      </c>
      <c r="II1271" s="1">
        <v>26.423500000000001</v>
      </c>
      <c r="IJ1271" s="1">
        <v>242.19200000000001</v>
      </c>
      <c r="IK1271" s="1">
        <v>25.693300000000001</v>
      </c>
      <c r="IL1271" s="1">
        <v>100.327</v>
      </c>
      <c r="IM1271" s="1">
        <v>100.018</v>
      </c>
      <c r="IN1271" s="1" t="s">
        <v>362</v>
      </c>
    </row>
    <row r="1272" spans="1:248" ht="15.75" customHeight="1" x14ac:dyDescent="0.3">
      <c r="A1272" s="1">
        <v>1256</v>
      </c>
      <c r="B1272" s="1">
        <v>1660327996.0999999</v>
      </c>
      <c r="C1272" s="1">
        <v>17029.5</v>
      </c>
      <c r="D1272" s="1" t="s">
        <v>2825</v>
      </c>
      <c r="E1272" s="1" t="s">
        <v>2826</v>
      </c>
      <c r="F1272" s="1">
        <v>1</v>
      </c>
      <c r="G1272" s="1" t="s">
        <v>354</v>
      </c>
      <c r="H1272" s="1" t="s">
        <v>350</v>
      </c>
      <c r="I1272" s="1" t="s">
        <v>351</v>
      </c>
      <c r="J1272" s="1" t="s">
        <v>352</v>
      </c>
      <c r="K1272" s="1" t="s">
        <v>2753</v>
      </c>
      <c r="L1272" s="1" t="s">
        <v>354</v>
      </c>
      <c r="M1272" s="1" t="s">
        <v>355</v>
      </c>
      <c r="N1272" s="1">
        <v>1660327988.1937499</v>
      </c>
      <c r="O1272" s="1">
        <f t="shared" si="136"/>
        <v>1.368963333339651E-3</v>
      </c>
      <c r="P1272" s="1">
        <f t="shared" si="137"/>
        <v>1.3689633333396509</v>
      </c>
      <c r="Q1272" s="1">
        <f t="shared" si="138"/>
        <v>1.466733107432413</v>
      </c>
      <c r="R1272" s="1">
        <f t="shared" si="139"/>
        <v>131.98855624999999</v>
      </c>
      <c r="S1272" s="1">
        <f t="shared" si="140"/>
        <v>92.712092828652686</v>
      </c>
      <c r="T1272" s="1">
        <f t="shared" si="141"/>
        <v>9.2204485811094514</v>
      </c>
      <c r="U1272" s="1">
        <f t="shared" si="142"/>
        <v>13.12659070750569</v>
      </c>
      <c r="V1272" s="1">
        <f t="shared" si="143"/>
        <v>6.6733032683652133E-2</v>
      </c>
      <c r="W1272" s="1">
        <f t="shared" si="144"/>
        <v>2.9184186329608659</v>
      </c>
      <c r="X1272" s="1">
        <f t="shared" si="145"/>
        <v>6.5896760425392858E-2</v>
      </c>
      <c r="Y1272" s="1">
        <f t="shared" si="146"/>
        <v>4.1259737793367023E-2</v>
      </c>
      <c r="Z1272" s="1">
        <f t="shared" si="147"/>
        <v>321.51122788211285</v>
      </c>
      <c r="AA1272" s="1">
        <f t="shared" si="148"/>
        <v>32.528119705681675</v>
      </c>
      <c r="AB1272" s="1">
        <f t="shared" si="149"/>
        <v>31.732299999999999</v>
      </c>
      <c r="AC1272" s="1">
        <f t="shared" si="150"/>
        <v>4.7032067187566104</v>
      </c>
      <c r="AD1272" s="1">
        <f t="shared" si="151"/>
        <v>60.208000515046209</v>
      </c>
      <c r="AE1272" s="1">
        <f t="shared" si="152"/>
        <v>2.714190254964</v>
      </c>
      <c r="AF1272" s="1">
        <f t="shared" si="153"/>
        <v>4.5080225746505453</v>
      </c>
      <c r="AG1272" s="1">
        <f t="shared" si="154"/>
        <v>1.9890164637926104</v>
      </c>
      <c r="AH1272" s="1">
        <f t="shared" si="155"/>
        <v>-60.371283000278609</v>
      </c>
      <c r="AI1272" s="1">
        <f t="shared" si="156"/>
        <v>-117.27171830330754</v>
      </c>
      <c r="AJ1272" s="1">
        <f t="shared" si="157"/>
        <v>-9.0556301993307695</v>
      </c>
      <c r="AK1272" s="1">
        <f t="shared" si="158"/>
        <v>134.81259637919595</v>
      </c>
      <c r="AL1272" s="1">
        <f t="shared" si="159"/>
        <v>30.581842356692771</v>
      </c>
      <c r="AM1272" s="1">
        <f t="shared" si="160"/>
        <v>1.3006253579606277</v>
      </c>
      <c r="AN1272" s="1">
        <f t="shared" si="161"/>
        <v>1.466733107432413</v>
      </c>
      <c r="AO1272" s="1">
        <v>199.83324688367</v>
      </c>
      <c r="AP1272" s="1">
        <v>172.10404242424241</v>
      </c>
      <c r="AQ1272" s="1">
        <v>5.0253812647333236</v>
      </c>
      <c r="AR1272" s="1">
        <v>65.662157139145961</v>
      </c>
      <c r="AS1272" s="1">
        <f t="shared" si="162"/>
        <v>1.3689633333396509</v>
      </c>
      <c r="AT1272" s="1">
        <v>25.775125551752112</v>
      </c>
      <c r="AU1272" s="1">
        <v>27.336679999999969</v>
      </c>
      <c r="AV1272" s="1">
        <v>5.5944366758028221E-3</v>
      </c>
      <c r="AW1272" s="1">
        <v>81.5194902957615</v>
      </c>
      <c r="AX1272" s="1">
        <v>21</v>
      </c>
      <c r="AY1272" s="1">
        <v>4</v>
      </c>
      <c r="AZ1272" s="1">
        <f t="shared" si="163"/>
        <v>1</v>
      </c>
      <c r="BA1272" s="1">
        <f t="shared" si="164"/>
        <v>0</v>
      </c>
      <c r="BB1272" s="1">
        <f t="shared" si="165"/>
        <v>51852.944569084313</v>
      </c>
      <c r="BC1272" s="1">
        <f t="shared" si="166"/>
        <v>1999.9737500000001</v>
      </c>
      <c r="BD1272" s="1">
        <f t="shared" si="167"/>
        <v>1681.1776481254471</v>
      </c>
      <c r="BE1272" s="1">
        <f t="shared" si="168"/>
        <v>0.84059985693584582</v>
      </c>
      <c r="BF1272" s="1">
        <f t="shared" si="169"/>
        <v>0.16075772388618242</v>
      </c>
      <c r="BG1272" s="1">
        <v>6</v>
      </c>
      <c r="BH1272" s="1">
        <v>0.5</v>
      </c>
      <c r="BI1272" s="1" t="s">
        <v>356</v>
      </c>
      <c r="BJ1272" s="1">
        <v>2</v>
      </c>
      <c r="BK1272" s="1" t="b">
        <v>1</v>
      </c>
      <c r="BL1272" s="1">
        <v>1660327988.1937499</v>
      </c>
      <c r="BM1272" s="1">
        <v>131.98855624999999</v>
      </c>
      <c r="BN1272" s="1">
        <v>168.88200000000001</v>
      </c>
      <c r="BO1272" s="1">
        <v>27.291325000000001</v>
      </c>
      <c r="BP1272" s="1">
        <v>25.773612499999999</v>
      </c>
      <c r="BQ1272" s="1">
        <v>131.32298125</v>
      </c>
      <c r="BR1272" s="1">
        <v>27.28343125</v>
      </c>
      <c r="BS1272" s="1">
        <v>500.1459375</v>
      </c>
      <c r="BT1272" s="1">
        <v>99.352437500000008</v>
      </c>
      <c r="BU1272" s="1">
        <v>0.1000535375</v>
      </c>
      <c r="BV1272" s="1">
        <v>30.98695</v>
      </c>
      <c r="BW1272" s="1">
        <v>31.732299999999999</v>
      </c>
      <c r="BX1272" s="1">
        <v>999.9</v>
      </c>
      <c r="BY1272" s="1">
        <v>0</v>
      </c>
      <c r="BZ1272" s="1">
        <v>0</v>
      </c>
      <c r="CA1272" s="1">
        <v>10001.449375</v>
      </c>
      <c r="CB1272" s="1">
        <v>0</v>
      </c>
      <c r="CC1272" s="1">
        <v>704.91112499999997</v>
      </c>
      <c r="CD1272" s="1">
        <v>-36.8934</v>
      </c>
      <c r="CE1272" s="1">
        <v>135.692475</v>
      </c>
      <c r="CF1272" s="1">
        <v>173.349875</v>
      </c>
      <c r="CG1272" s="1">
        <v>1.5177037499999999</v>
      </c>
      <c r="CH1272" s="1">
        <v>168.88200000000001</v>
      </c>
      <c r="CI1272" s="1">
        <v>25.773612499999999</v>
      </c>
      <c r="CJ1272" s="1">
        <v>2.7114587499999998</v>
      </c>
      <c r="CK1272" s="1">
        <v>2.5606706250000002</v>
      </c>
      <c r="CL1272" s="1">
        <v>22.35473125</v>
      </c>
      <c r="CM1272" s="1">
        <v>21.417349999999999</v>
      </c>
      <c r="CN1272" s="1">
        <v>1999.9737500000001</v>
      </c>
      <c r="CO1272" s="1">
        <v>0.9800065</v>
      </c>
      <c r="CP1272" s="1">
        <v>1.9993899999999998E-2</v>
      </c>
      <c r="CQ1272" s="1">
        <v>0</v>
      </c>
      <c r="CR1272" s="1">
        <v>2.4899374999999999</v>
      </c>
      <c r="CS1272" s="1">
        <v>0</v>
      </c>
      <c r="CT1272" s="1">
        <v>24630.856250000001</v>
      </c>
      <c r="CU1272" s="1">
        <v>17412.106250000001</v>
      </c>
      <c r="CV1272" s="1">
        <v>44.261499999999998</v>
      </c>
      <c r="CW1272" s="1">
        <v>46.0895625</v>
      </c>
      <c r="CX1272" s="1">
        <v>44.409875</v>
      </c>
      <c r="CY1272" s="1">
        <v>43.9645625</v>
      </c>
      <c r="CZ1272" s="1">
        <v>44.097437499999998</v>
      </c>
      <c r="DA1272" s="1">
        <v>1959.9868750000001</v>
      </c>
      <c r="DB1272" s="1">
        <v>39.99</v>
      </c>
      <c r="DC1272" s="1">
        <v>0</v>
      </c>
      <c r="DD1272" s="1">
        <v>1660327994.4000001</v>
      </c>
      <c r="DE1272" s="1">
        <v>0</v>
      </c>
      <c r="DF1272" s="1">
        <v>1660327771.0999999</v>
      </c>
      <c r="DG1272" s="1" t="s">
        <v>2754</v>
      </c>
      <c r="DH1272" s="1">
        <v>1660327771.0999999</v>
      </c>
      <c r="DI1272" s="1">
        <v>1660327770.5999999</v>
      </c>
      <c r="DJ1272" s="1">
        <v>42</v>
      </c>
      <c r="DK1272" s="1">
        <v>0.13300000000000001</v>
      </c>
      <c r="DL1272" s="1">
        <v>-5.0000000000000001E-3</v>
      </c>
      <c r="DM1272" s="1">
        <v>1.258</v>
      </c>
      <c r="DN1272" s="1">
        <v>1.2E-2</v>
      </c>
      <c r="DO1272" s="1">
        <v>400</v>
      </c>
      <c r="DP1272" s="1">
        <v>26</v>
      </c>
      <c r="DQ1272" s="1">
        <v>0.6</v>
      </c>
      <c r="DR1272" s="1">
        <v>0.12</v>
      </c>
      <c r="DS1272" s="1">
        <v>1.0200556637427549</v>
      </c>
      <c r="DT1272" s="1">
        <v>3.3995105288510938</v>
      </c>
      <c r="DU1272" s="1">
        <v>0.25330566172807922</v>
      </c>
      <c r="DV1272" s="1">
        <v>0</v>
      </c>
      <c r="DW1272" s="1">
        <v>30.225003020844781</v>
      </c>
      <c r="DX1272" s="1">
        <v>18.782572456360629</v>
      </c>
      <c r="DY1272" s="1">
        <v>1.3772475722505499</v>
      </c>
      <c r="DZ1272" s="1">
        <v>0</v>
      </c>
      <c r="EA1272" s="1">
        <v>-36.528325806451612</v>
      </c>
      <c r="EB1272" s="1">
        <v>-22.505337096774198</v>
      </c>
      <c r="EC1272" s="1">
        <v>1.7067284989158189</v>
      </c>
      <c r="ED1272" s="1">
        <v>0</v>
      </c>
      <c r="EE1272" s="1">
        <v>88.593901856637771</v>
      </c>
      <c r="EF1272" s="1">
        <v>191.6992879233114</v>
      </c>
      <c r="EG1272" s="1">
        <v>18.474342660552711</v>
      </c>
      <c r="EH1272" s="1">
        <v>0</v>
      </c>
      <c r="EI1272" s="1">
        <v>1.5008526829268289</v>
      </c>
      <c r="EJ1272" s="1">
        <v>0.30229818815330878</v>
      </c>
      <c r="EK1272" s="1">
        <v>3.03136787947322E-2</v>
      </c>
      <c r="EL1272" s="1">
        <v>0</v>
      </c>
      <c r="EM1272" s="1">
        <v>1.9894780233614691</v>
      </c>
      <c r="EN1272" s="1">
        <v>-3.4782647015546717E-2</v>
      </c>
      <c r="EO1272" s="1">
        <v>2.9583354516994481E-3</v>
      </c>
      <c r="EP1272" s="1">
        <v>1</v>
      </c>
      <c r="EQ1272" s="1">
        <v>1</v>
      </c>
      <c r="ER1272" s="1">
        <v>6</v>
      </c>
      <c r="ES1272" s="1" t="s">
        <v>854</v>
      </c>
      <c r="ET1272" s="1">
        <v>2.9414099999999999</v>
      </c>
      <c r="EU1272" s="1">
        <v>2.8012700000000001</v>
      </c>
      <c r="EV1272" s="1">
        <v>4.2618999999999997E-2</v>
      </c>
      <c r="EW1272" s="1">
        <v>5.1270700000000002E-2</v>
      </c>
      <c r="EX1272" s="1">
        <v>0.117671</v>
      </c>
      <c r="EY1272" s="1">
        <v>0.112974</v>
      </c>
      <c r="EZ1272" s="1">
        <v>19580.2</v>
      </c>
      <c r="FA1272" s="1">
        <v>20344.099999999999</v>
      </c>
      <c r="FB1272" s="1">
        <v>23792.2</v>
      </c>
      <c r="FC1272" s="1">
        <v>24963.9</v>
      </c>
      <c r="FD1272" s="1">
        <v>33605.4</v>
      </c>
      <c r="FE1272" s="1">
        <v>35360.199999999997</v>
      </c>
      <c r="FF1272" s="1">
        <v>43390.400000000001</v>
      </c>
      <c r="FG1272" s="1">
        <v>46150.9</v>
      </c>
      <c r="FH1272" s="1">
        <v>1.90005</v>
      </c>
      <c r="FI1272" s="1">
        <v>1.8129999999999999</v>
      </c>
      <c r="FJ1272" s="1">
        <v>0.100754</v>
      </c>
      <c r="FK1272" s="1">
        <v>0</v>
      </c>
      <c r="FL1272" s="1">
        <v>30.1052</v>
      </c>
      <c r="FM1272" s="1">
        <v>999.9</v>
      </c>
      <c r="FN1272" s="1">
        <v>57.2</v>
      </c>
      <c r="FO1272" s="1">
        <v>37.9</v>
      </c>
      <c r="FP1272" s="1">
        <v>38.121299999999998</v>
      </c>
      <c r="FQ1272" s="1">
        <v>63.175800000000002</v>
      </c>
      <c r="FR1272" s="1">
        <v>22.495999999999999</v>
      </c>
      <c r="FS1272" s="1">
        <v>1</v>
      </c>
      <c r="FT1272" s="1">
        <v>0.50417900000000004</v>
      </c>
      <c r="FU1272" s="1">
        <v>2.35649</v>
      </c>
      <c r="FV1272" s="1">
        <v>20.305499999999999</v>
      </c>
      <c r="FW1272" s="1">
        <v>5.2105499999999996</v>
      </c>
      <c r="FX1272" s="1">
        <v>11.9077</v>
      </c>
      <c r="FY1272" s="1">
        <v>5.0029500000000002</v>
      </c>
      <c r="FZ1272" s="1">
        <v>3.2905500000000001</v>
      </c>
      <c r="GA1272" s="1">
        <v>9999</v>
      </c>
      <c r="GB1272" s="1">
        <v>9999</v>
      </c>
      <c r="GC1272" s="1">
        <v>9999</v>
      </c>
      <c r="GD1272" s="1">
        <v>999.9</v>
      </c>
      <c r="GE1272" s="1">
        <v>1.8597300000000001</v>
      </c>
      <c r="GF1272" s="1">
        <v>1.85473</v>
      </c>
      <c r="GG1272" s="1">
        <v>1.85791</v>
      </c>
      <c r="GH1272" s="1">
        <v>1.8563799999999999</v>
      </c>
      <c r="GI1272" s="1">
        <v>1.8551599999999999</v>
      </c>
      <c r="GJ1272" s="1">
        <v>1.8547100000000001</v>
      </c>
      <c r="GK1272" s="1">
        <v>1.8534999999999999</v>
      </c>
      <c r="GL1272" s="1">
        <v>1.8565400000000001</v>
      </c>
      <c r="GM1272" s="1">
        <v>0</v>
      </c>
      <c r="GN1272" s="1">
        <v>0</v>
      </c>
      <c r="GO1272" s="1">
        <v>0</v>
      </c>
      <c r="GP1272" s="1">
        <v>0</v>
      </c>
      <c r="GQ1272" s="1" t="s">
        <v>359</v>
      </c>
      <c r="GR1272" s="1" t="s">
        <v>360</v>
      </c>
      <c r="GS1272" s="1" t="s">
        <v>361</v>
      </c>
      <c r="GT1272" s="1" t="s">
        <v>361</v>
      </c>
      <c r="GU1272" s="1" t="s">
        <v>361</v>
      </c>
      <c r="GV1272" s="1" t="s">
        <v>361</v>
      </c>
      <c r="GW1272" s="1">
        <v>0</v>
      </c>
      <c r="GX1272" s="1">
        <v>100</v>
      </c>
      <c r="GY1272" s="1">
        <v>100</v>
      </c>
      <c r="GZ1272" s="1">
        <v>0.75800000000000001</v>
      </c>
      <c r="HA1272" s="1">
        <v>7.7999999999999996E-3</v>
      </c>
      <c r="HB1272" s="1">
        <v>0.32140272067045289</v>
      </c>
      <c r="HC1272" s="1">
        <v>2.7716384584972409E-3</v>
      </c>
      <c r="HD1272" s="1">
        <v>-1.1467119688665799E-6</v>
      </c>
      <c r="HE1272" s="1">
        <v>2.0626329066488061E-10</v>
      </c>
      <c r="HF1272" s="1">
        <v>-7.4589808594339752E-2</v>
      </c>
      <c r="HG1272" s="1">
        <v>1.066993184659233E-2</v>
      </c>
      <c r="HH1272" s="1">
        <v>-3.4528890892081033E-4</v>
      </c>
      <c r="HI1272" s="1">
        <v>2.382551249023132E-6</v>
      </c>
      <c r="HJ1272" s="1">
        <v>1</v>
      </c>
      <c r="HK1272" s="1">
        <v>2115</v>
      </c>
      <c r="HL1272" s="1">
        <v>2</v>
      </c>
      <c r="HM1272" s="1">
        <v>30</v>
      </c>
      <c r="HN1272" s="1">
        <v>3.8</v>
      </c>
      <c r="HO1272" s="1">
        <v>3.8</v>
      </c>
      <c r="HP1272" s="1">
        <v>0.66406200000000004</v>
      </c>
      <c r="HQ1272" s="1">
        <v>2.3571800000000001</v>
      </c>
      <c r="HR1272" s="1">
        <v>1.4978</v>
      </c>
      <c r="HS1272" s="1">
        <v>2.3010299999999999</v>
      </c>
      <c r="HT1272" s="1">
        <v>1.5478499999999999</v>
      </c>
      <c r="HU1272" s="1">
        <v>2.3986800000000001</v>
      </c>
      <c r="HV1272" s="1">
        <v>40.912199999999999</v>
      </c>
      <c r="HW1272" s="1">
        <v>14.3422</v>
      </c>
      <c r="HX1272" s="1">
        <v>18</v>
      </c>
      <c r="HY1272" s="1">
        <v>472.81200000000001</v>
      </c>
      <c r="HZ1272" s="1">
        <v>477.99</v>
      </c>
      <c r="IA1272" s="1">
        <v>26.446000000000002</v>
      </c>
      <c r="IB1272" s="1">
        <v>33.351199999999999</v>
      </c>
      <c r="IC1272" s="1">
        <v>30.000499999999999</v>
      </c>
      <c r="ID1272" s="1">
        <v>33.159700000000001</v>
      </c>
      <c r="IE1272" s="1">
        <v>33.263800000000003</v>
      </c>
      <c r="IF1272" s="1">
        <v>13.329800000000001</v>
      </c>
      <c r="IG1272" s="1">
        <v>33.8352</v>
      </c>
      <c r="IH1272" s="1">
        <v>0</v>
      </c>
      <c r="II1272" s="1">
        <v>26.423500000000001</v>
      </c>
      <c r="IJ1272" s="1">
        <v>242.19200000000001</v>
      </c>
      <c r="IK1272" s="1">
        <v>25.686699999999998</v>
      </c>
      <c r="IL1272" s="1">
        <v>100.327</v>
      </c>
      <c r="IM1272" s="1">
        <v>100.018</v>
      </c>
      <c r="IN1272" s="1" t="s">
        <v>362</v>
      </c>
    </row>
    <row r="1273" spans="1:248" ht="15.75" customHeight="1" x14ac:dyDescent="0.3">
      <c r="A1273" s="1">
        <v>1257</v>
      </c>
      <c r="B1273" s="1">
        <v>1660327996.5999999</v>
      </c>
      <c r="C1273" s="1">
        <v>17030</v>
      </c>
      <c r="D1273" s="1" t="s">
        <v>2825</v>
      </c>
      <c r="E1273" s="1" t="s">
        <v>2826</v>
      </c>
      <c r="F1273" s="1">
        <v>1</v>
      </c>
      <c r="G1273" s="1" t="s">
        <v>354</v>
      </c>
      <c r="H1273" s="1" t="s">
        <v>350</v>
      </c>
      <c r="I1273" s="1" t="s">
        <v>351</v>
      </c>
      <c r="J1273" s="1" t="s">
        <v>352</v>
      </c>
      <c r="K1273" s="1" t="s">
        <v>2753</v>
      </c>
      <c r="L1273" s="1" t="s">
        <v>354</v>
      </c>
      <c r="M1273" s="1" t="s">
        <v>355</v>
      </c>
      <c r="N1273" s="1">
        <v>1660327988.1937499</v>
      </c>
      <c r="O1273" s="1">
        <f t="shared" si="136"/>
        <v>1.368040471724595E-3</v>
      </c>
      <c r="P1273" s="1">
        <f t="shared" si="137"/>
        <v>1.3680404717245951</v>
      </c>
      <c r="Q1273" s="1">
        <f t="shared" si="138"/>
        <v>1.4681731721565174</v>
      </c>
      <c r="R1273" s="1">
        <f t="shared" si="139"/>
        <v>131.98855624999999</v>
      </c>
      <c r="S1273" s="1">
        <f t="shared" si="140"/>
        <v>92.654100485315666</v>
      </c>
      <c r="T1273" s="1">
        <f t="shared" si="141"/>
        <v>9.2146810981034815</v>
      </c>
      <c r="U1273" s="1">
        <f t="shared" si="142"/>
        <v>13.12659070750569</v>
      </c>
      <c r="V1273" s="1">
        <f t="shared" si="143"/>
        <v>6.6687475882363054E-2</v>
      </c>
      <c r="W1273" s="1">
        <f t="shared" si="144"/>
        <v>2.9184186329608659</v>
      </c>
      <c r="X1273" s="1">
        <f t="shared" si="145"/>
        <v>6.585233732853403E-2</v>
      </c>
      <c r="Y1273" s="1">
        <f t="shared" si="146"/>
        <v>4.1231873269172631E-2</v>
      </c>
      <c r="Z1273" s="1">
        <f t="shared" si="147"/>
        <v>321.51122788211285</v>
      </c>
      <c r="AA1273" s="1">
        <f t="shared" si="148"/>
        <v>32.528359894246719</v>
      </c>
      <c r="AB1273" s="1">
        <f t="shared" si="149"/>
        <v>31.732299999999999</v>
      </c>
      <c r="AC1273" s="1">
        <f t="shared" si="150"/>
        <v>4.7032067187566104</v>
      </c>
      <c r="AD1273" s="1">
        <f t="shared" si="151"/>
        <v>60.208000515046209</v>
      </c>
      <c r="AE1273" s="1">
        <f t="shared" si="152"/>
        <v>2.714190254964</v>
      </c>
      <c r="AF1273" s="1">
        <f t="shared" si="153"/>
        <v>4.5080225746505453</v>
      </c>
      <c r="AG1273" s="1">
        <f t="shared" si="154"/>
        <v>1.9890164637926104</v>
      </c>
      <c r="AH1273" s="1">
        <f t="shared" si="155"/>
        <v>-60.330584803054641</v>
      </c>
      <c r="AI1273" s="1">
        <f t="shared" si="156"/>
        <v>-117.27171830330754</v>
      </c>
      <c r="AJ1273" s="1">
        <f t="shared" si="157"/>
        <v>-9.0556301993307695</v>
      </c>
      <c r="AK1273" s="1">
        <f t="shared" si="158"/>
        <v>134.8532945764199</v>
      </c>
      <c r="AL1273" s="1">
        <f t="shared" si="159"/>
        <v>30.581842356692771</v>
      </c>
      <c r="AM1273" s="1">
        <f t="shared" si="160"/>
        <v>1.3006253579606277</v>
      </c>
      <c r="AN1273" s="1">
        <f t="shared" si="161"/>
        <v>1.4681731721565174</v>
      </c>
      <c r="AO1273" s="1">
        <v>202.4071210252026</v>
      </c>
      <c r="AP1273" s="1">
        <v>174.6335757575757</v>
      </c>
      <c r="AQ1273" s="1">
        <v>5.0336332936377293</v>
      </c>
      <c r="AR1273" s="1">
        <v>65.662157139145961</v>
      </c>
      <c r="AS1273" s="1">
        <f t="shared" si="162"/>
        <v>1.3680404717245951</v>
      </c>
      <c r="AT1273" s="1">
        <v>25.77538771888123</v>
      </c>
      <c r="AU1273" s="1">
        <v>27.338341212121211</v>
      </c>
      <c r="AV1273" s="1">
        <v>5.207405934063992E-3</v>
      </c>
      <c r="AW1273" s="1">
        <v>81.5194902957615</v>
      </c>
      <c r="AX1273" s="1">
        <v>21</v>
      </c>
      <c r="AY1273" s="1">
        <v>4</v>
      </c>
      <c r="AZ1273" s="1">
        <f t="shared" si="163"/>
        <v>1</v>
      </c>
      <c r="BA1273" s="1">
        <f t="shared" si="164"/>
        <v>0</v>
      </c>
      <c r="BB1273" s="1">
        <f t="shared" si="165"/>
        <v>51852.944569084313</v>
      </c>
      <c r="BC1273" s="1">
        <f t="shared" si="166"/>
        <v>1999.9737500000001</v>
      </c>
      <c r="BD1273" s="1">
        <f t="shared" si="167"/>
        <v>1681.1776481254471</v>
      </c>
      <c r="BE1273" s="1">
        <f t="shared" si="168"/>
        <v>0.84059985693584582</v>
      </c>
      <c r="BF1273" s="1">
        <f t="shared" si="169"/>
        <v>0.16075772388618242</v>
      </c>
      <c r="BG1273" s="1">
        <v>6</v>
      </c>
      <c r="BH1273" s="1">
        <v>0.5</v>
      </c>
      <c r="BI1273" s="1" t="s">
        <v>356</v>
      </c>
      <c r="BJ1273" s="1">
        <v>2</v>
      </c>
      <c r="BK1273" s="1" t="b">
        <v>1</v>
      </c>
      <c r="BL1273" s="1">
        <v>1660327988.1937499</v>
      </c>
      <c r="BM1273" s="1">
        <v>131.98855624999999</v>
      </c>
      <c r="BN1273" s="1">
        <v>168.88200000000001</v>
      </c>
      <c r="BO1273" s="1">
        <v>27.291325000000001</v>
      </c>
      <c r="BP1273" s="1">
        <v>25.773612499999999</v>
      </c>
      <c r="BQ1273" s="1">
        <v>131.32298125</v>
      </c>
      <c r="BR1273" s="1">
        <v>27.28343125</v>
      </c>
      <c r="BS1273" s="1">
        <v>500.1459375</v>
      </c>
      <c r="BT1273" s="1">
        <v>99.352437500000008</v>
      </c>
      <c r="BU1273" s="1">
        <v>0.1000535375</v>
      </c>
      <c r="BV1273" s="1">
        <v>30.98695</v>
      </c>
      <c r="BW1273" s="1">
        <v>31.732299999999999</v>
      </c>
      <c r="BX1273" s="1">
        <v>999.9</v>
      </c>
      <c r="BY1273" s="1">
        <v>0</v>
      </c>
      <c r="BZ1273" s="1">
        <v>0</v>
      </c>
      <c r="CA1273" s="1">
        <v>10001.449375</v>
      </c>
      <c r="CB1273" s="1">
        <v>0</v>
      </c>
      <c r="CC1273" s="1">
        <v>704.91112499999997</v>
      </c>
      <c r="CD1273" s="1">
        <v>-36.8934</v>
      </c>
      <c r="CE1273" s="1">
        <v>135.692475</v>
      </c>
      <c r="CF1273" s="1">
        <v>173.349875</v>
      </c>
      <c r="CG1273" s="1">
        <v>1.5177037499999999</v>
      </c>
      <c r="CH1273" s="1">
        <v>168.88200000000001</v>
      </c>
      <c r="CI1273" s="1">
        <v>25.773612499999999</v>
      </c>
      <c r="CJ1273" s="1">
        <v>2.7114587499999998</v>
      </c>
      <c r="CK1273" s="1">
        <v>2.5606706250000002</v>
      </c>
      <c r="CL1273" s="1">
        <v>22.35473125</v>
      </c>
      <c r="CM1273" s="1">
        <v>21.417349999999999</v>
      </c>
      <c r="CN1273" s="1">
        <v>1999.9737500000001</v>
      </c>
      <c r="CO1273" s="1">
        <v>0.9800065</v>
      </c>
      <c r="CP1273" s="1">
        <v>1.9993899999999998E-2</v>
      </c>
      <c r="CQ1273" s="1">
        <v>0</v>
      </c>
      <c r="CR1273" s="1">
        <v>2.4899374999999999</v>
      </c>
      <c r="CS1273" s="1">
        <v>0</v>
      </c>
      <c r="CT1273" s="1">
        <v>24630.856250000001</v>
      </c>
      <c r="CU1273" s="1">
        <v>17412.106250000001</v>
      </c>
      <c r="CV1273" s="1">
        <v>44.261499999999998</v>
      </c>
      <c r="CW1273" s="1">
        <v>46.0895625</v>
      </c>
      <c r="CX1273" s="1">
        <v>44.409875</v>
      </c>
      <c r="CY1273" s="1">
        <v>43.9645625</v>
      </c>
      <c r="CZ1273" s="1">
        <v>44.097437499999998</v>
      </c>
      <c r="DA1273" s="1">
        <v>1959.9868750000001</v>
      </c>
      <c r="DB1273" s="1">
        <v>39.99</v>
      </c>
      <c r="DC1273" s="1">
        <v>0</v>
      </c>
      <c r="DD1273" s="1">
        <v>1660327995</v>
      </c>
      <c r="DE1273" s="1">
        <v>0</v>
      </c>
      <c r="DF1273" s="1">
        <v>1660327771.0999999</v>
      </c>
      <c r="DG1273" s="1" t="s">
        <v>2754</v>
      </c>
      <c r="DH1273" s="1">
        <v>1660327771.0999999</v>
      </c>
      <c r="DI1273" s="1">
        <v>1660327770.5999999</v>
      </c>
      <c r="DJ1273" s="1">
        <v>42</v>
      </c>
      <c r="DK1273" s="1">
        <v>0.13300000000000001</v>
      </c>
      <c r="DL1273" s="1">
        <v>-5.0000000000000001E-3</v>
      </c>
      <c r="DM1273" s="1">
        <v>1.258</v>
      </c>
      <c r="DN1273" s="1">
        <v>1.2E-2</v>
      </c>
      <c r="DO1273" s="1">
        <v>400</v>
      </c>
      <c r="DP1273" s="1">
        <v>26</v>
      </c>
      <c r="DQ1273" s="1">
        <v>0.6</v>
      </c>
      <c r="DR1273" s="1">
        <v>0.12</v>
      </c>
      <c r="DS1273" s="1">
        <v>1.0834980896801309</v>
      </c>
      <c r="DT1273" s="1">
        <v>3.5190890228762619</v>
      </c>
      <c r="DU1273" s="1">
        <v>0.26783545831246469</v>
      </c>
      <c r="DV1273" s="1">
        <v>0</v>
      </c>
      <c r="DW1273" s="1">
        <v>30.58424769906976</v>
      </c>
      <c r="DX1273" s="1">
        <v>16.540219806888022</v>
      </c>
      <c r="DY1273" s="1">
        <v>1.2560452967820861</v>
      </c>
      <c r="DZ1273" s="1">
        <v>0</v>
      </c>
      <c r="EA1273" s="1">
        <v>-37.167253333333328</v>
      </c>
      <c r="EB1273" s="1">
        <v>-18.901294771968889</v>
      </c>
      <c r="EC1273" s="1">
        <v>1.387200011469947</v>
      </c>
      <c r="ED1273" s="1">
        <v>0</v>
      </c>
      <c r="EE1273" s="1">
        <v>92.675551626055622</v>
      </c>
      <c r="EF1273" s="1">
        <v>194.27855880241481</v>
      </c>
      <c r="EG1273" s="1">
        <v>19.191422692569351</v>
      </c>
      <c r="EH1273" s="1">
        <v>0</v>
      </c>
      <c r="EI1273" s="1">
        <v>1.509144</v>
      </c>
      <c r="EJ1273" s="1">
        <v>0.31511662288930481</v>
      </c>
      <c r="EK1273" s="1">
        <v>3.0742667239522341E-2</v>
      </c>
      <c r="EL1273" s="1">
        <v>0</v>
      </c>
      <c r="EM1273" s="1">
        <v>1.988999877748044</v>
      </c>
      <c r="EN1273" s="1">
        <v>-3.5539820490493312E-2</v>
      </c>
      <c r="EO1273" s="1">
        <v>3.0445119543312991E-3</v>
      </c>
      <c r="EP1273" s="1">
        <v>1</v>
      </c>
      <c r="EQ1273" s="1">
        <v>1</v>
      </c>
      <c r="ER1273" s="1">
        <v>6</v>
      </c>
      <c r="ES1273" s="1" t="s">
        <v>854</v>
      </c>
      <c r="ET1273" s="1">
        <v>2.94136</v>
      </c>
      <c r="EU1273" s="1">
        <v>2.80132</v>
      </c>
      <c r="EV1273" s="1">
        <v>4.3171099999999997E-2</v>
      </c>
      <c r="EW1273" s="1">
        <v>5.1811099999999999E-2</v>
      </c>
      <c r="EX1273" s="1">
        <v>0.117675</v>
      </c>
      <c r="EY1273" s="1">
        <v>0.11297500000000001</v>
      </c>
      <c r="EZ1273" s="1">
        <v>19569</v>
      </c>
      <c r="FA1273" s="1">
        <v>20332.5</v>
      </c>
      <c r="FB1273" s="1">
        <v>23792.2</v>
      </c>
      <c r="FC1273" s="1">
        <v>24963.8</v>
      </c>
      <c r="FD1273" s="1">
        <v>33605.4</v>
      </c>
      <c r="FE1273" s="1">
        <v>35360.199999999997</v>
      </c>
      <c r="FF1273" s="1">
        <v>43390.6</v>
      </c>
      <c r="FG1273" s="1">
        <v>46150.8</v>
      </c>
      <c r="FH1273" s="1">
        <v>1.9000999999999999</v>
      </c>
      <c r="FI1273" s="1">
        <v>1.8129500000000001</v>
      </c>
      <c r="FJ1273" s="1">
        <v>0.10077700000000001</v>
      </c>
      <c r="FK1273" s="1">
        <v>0</v>
      </c>
      <c r="FL1273" s="1">
        <v>30.1052</v>
      </c>
      <c r="FM1273" s="1">
        <v>999.9</v>
      </c>
      <c r="FN1273" s="1">
        <v>57.2</v>
      </c>
      <c r="FO1273" s="1">
        <v>37.9</v>
      </c>
      <c r="FP1273" s="1">
        <v>38.1188</v>
      </c>
      <c r="FQ1273" s="1">
        <v>63.175800000000002</v>
      </c>
      <c r="FR1273" s="1">
        <v>22.5441</v>
      </c>
      <c r="FS1273" s="1">
        <v>1</v>
      </c>
      <c r="FT1273" s="1">
        <v>0.50429599999999997</v>
      </c>
      <c r="FU1273" s="1">
        <v>2.3696199999999998</v>
      </c>
      <c r="FV1273" s="1">
        <v>20.305199999999999</v>
      </c>
      <c r="FW1273" s="1">
        <v>5.2105499999999996</v>
      </c>
      <c r="FX1273" s="1">
        <v>11.9078</v>
      </c>
      <c r="FY1273" s="1">
        <v>5.0028499999999996</v>
      </c>
      <c r="FZ1273" s="1">
        <v>3.2905500000000001</v>
      </c>
      <c r="GA1273" s="1">
        <v>9999</v>
      </c>
      <c r="GB1273" s="1">
        <v>9999</v>
      </c>
      <c r="GC1273" s="1">
        <v>9999</v>
      </c>
      <c r="GD1273" s="1">
        <v>999.9</v>
      </c>
      <c r="GE1273" s="1">
        <v>1.8597300000000001</v>
      </c>
      <c r="GF1273" s="1">
        <v>1.85473</v>
      </c>
      <c r="GG1273" s="1">
        <v>1.85791</v>
      </c>
      <c r="GH1273" s="1">
        <v>1.8563799999999999</v>
      </c>
      <c r="GI1273" s="1">
        <v>1.8551599999999999</v>
      </c>
      <c r="GJ1273" s="1">
        <v>1.8547100000000001</v>
      </c>
      <c r="GK1273" s="1">
        <v>1.8534999999999999</v>
      </c>
      <c r="GL1273" s="1">
        <v>1.8565400000000001</v>
      </c>
      <c r="GM1273" s="1">
        <v>0</v>
      </c>
      <c r="GN1273" s="1">
        <v>0</v>
      </c>
      <c r="GO1273" s="1">
        <v>0</v>
      </c>
      <c r="GP1273" s="1">
        <v>0</v>
      </c>
      <c r="GQ1273" s="1" t="s">
        <v>359</v>
      </c>
      <c r="GR1273" s="1" t="s">
        <v>360</v>
      </c>
      <c r="GS1273" s="1" t="s">
        <v>361</v>
      </c>
      <c r="GT1273" s="1" t="s">
        <v>361</v>
      </c>
      <c r="GU1273" s="1" t="s">
        <v>361</v>
      </c>
      <c r="GV1273" s="1" t="s">
        <v>361</v>
      </c>
      <c r="GW1273" s="1">
        <v>0</v>
      </c>
      <c r="GX1273" s="1">
        <v>100</v>
      </c>
      <c r="GY1273" s="1">
        <v>100</v>
      </c>
      <c r="GZ1273" s="1">
        <v>0.76400000000000001</v>
      </c>
      <c r="HA1273" s="1">
        <v>7.7999999999999996E-3</v>
      </c>
      <c r="HB1273" s="1">
        <v>0.32140272067045289</v>
      </c>
      <c r="HC1273" s="1">
        <v>2.7716384584972409E-3</v>
      </c>
      <c r="HD1273" s="1">
        <v>-1.1467119688665799E-6</v>
      </c>
      <c r="HE1273" s="1">
        <v>2.0626329066488061E-10</v>
      </c>
      <c r="HF1273" s="1">
        <v>-7.4589808594339752E-2</v>
      </c>
      <c r="HG1273" s="1">
        <v>1.066993184659233E-2</v>
      </c>
      <c r="HH1273" s="1">
        <v>-3.4528890892081033E-4</v>
      </c>
      <c r="HI1273" s="1">
        <v>2.382551249023132E-6</v>
      </c>
      <c r="HJ1273" s="1">
        <v>1</v>
      </c>
      <c r="HK1273" s="1">
        <v>2115</v>
      </c>
      <c r="HL1273" s="1">
        <v>2</v>
      </c>
      <c r="HM1273" s="1">
        <v>30</v>
      </c>
      <c r="HN1273" s="1">
        <v>3.8</v>
      </c>
      <c r="HO1273" s="1">
        <v>3.8</v>
      </c>
      <c r="HP1273" s="1">
        <v>0.66894500000000001</v>
      </c>
      <c r="HQ1273" s="1">
        <v>2.35107</v>
      </c>
      <c r="HR1273" s="1">
        <v>1.4978</v>
      </c>
      <c r="HS1273" s="1">
        <v>2.3010299999999999</v>
      </c>
      <c r="HT1273" s="1">
        <v>1.5478499999999999</v>
      </c>
      <c r="HU1273" s="1">
        <v>2.4572799999999999</v>
      </c>
      <c r="HV1273" s="1">
        <v>40.912199999999999</v>
      </c>
      <c r="HW1273" s="1">
        <v>14.3247</v>
      </c>
      <c r="HX1273" s="1">
        <v>18</v>
      </c>
      <c r="HY1273" s="1">
        <v>472.84199999999998</v>
      </c>
      <c r="HZ1273" s="1">
        <v>477.959</v>
      </c>
      <c r="IA1273" s="1">
        <v>26.447299999999998</v>
      </c>
      <c r="IB1273" s="1">
        <v>33.351399999999998</v>
      </c>
      <c r="IC1273" s="1">
        <v>30.000499999999999</v>
      </c>
      <c r="ID1273" s="1">
        <v>33.159999999999997</v>
      </c>
      <c r="IE1273" s="1">
        <v>33.264099999999999</v>
      </c>
      <c r="IF1273" s="1">
        <v>13.4092</v>
      </c>
      <c r="IG1273" s="1">
        <v>33.8352</v>
      </c>
      <c r="IH1273" s="1">
        <v>0</v>
      </c>
      <c r="II1273" s="1">
        <v>26.423500000000001</v>
      </c>
      <c r="IJ1273" s="1">
        <v>252.22</v>
      </c>
      <c r="IK1273" s="1">
        <v>25.683299999999999</v>
      </c>
      <c r="IL1273" s="1">
        <v>100.328</v>
      </c>
      <c r="IM1273" s="1">
        <v>100.018</v>
      </c>
      <c r="IN1273" s="1" t="s">
        <v>362</v>
      </c>
    </row>
    <row r="1274" spans="1:248" ht="15.75" customHeight="1" x14ac:dyDescent="0.3">
      <c r="A1274" s="1">
        <v>1258</v>
      </c>
      <c r="B1274" s="1">
        <v>1660327998.0999999</v>
      </c>
      <c r="C1274" s="1">
        <v>17031.5</v>
      </c>
      <c r="D1274" s="1" t="s">
        <v>2827</v>
      </c>
      <c r="E1274" s="1" t="s">
        <v>2828</v>
      </c>
      <c r="F1274" s="1">
        <v>1</v>
      </c>
      <c r="G1274" s="1" t="s">
        <v>354</v>
      </c>
      <c r="H1274" s="1" t="s">
        <v>350</v>
      </c>
      <c r="I1274" s="1" t="s">
        <v>351</v>
      </c>
      <c r="J1274" s="1" t="s">
        <v>352</v>
      </c>
      <c r="K1274" s="1" t="s">
        <v>2753</v>
      </c>
      <c r="L1274" s="1" t="s">
        <v>354</v>
      </c>
      <c r="M1274" s="1" t="s">
        <v>355</v>
      </c>
      <c r="N1274" s="1">
        <v>1660327990.2249999</v>
      </c>
      <c r="O1274" s="1">
        <f t="shared" si="136"/>
        <v>1.3525291944730142E-3</v>
      </c>
      <c r="P1274" s="1">
        <f t="shared" si="137"/>
        <v>1.3525291944730142</v>
      </c>
      <c r="Q1274" s="1">
        <f t="shared" si="138"/>
        <v>1.5903579808567569</v>
      </c>
      <c r="R1274" s="1">
        <f t="shared" si="139"/>
        <v>141.58949999999999</v>
      </c>
      <c r="S1274" s="1">
        <f t="shared" si="140"/>
        <v>98.602944910390747</v>
      </c>
      <c r="T1274" s="1">
        <f t="shared" si="141"/>
        <v>9.806298512656106</v>
      </c>
      <c r="U1274" s="1">
        <f t="shared" si="142"/>
        <v>14.081414145587098</v>
      </c>
      <c r="V1274" s="1">
        <f t="shared" si="143"/>
        <v>6.5941158104188505E-2</v>
      </c>
      <c r="W1274" s="1">
        <f t="shared" si="144"/>
        <v>2.9184904925464776</v>
      </c>
      <c r="X1274" s="1">
        <f t="shared" si="145"/>
        <v>6.5124503871901385E-2</v>
      </c>
      <c r="Y1274" s="1">
        <f t="shared" si="146"/>
        <v>4.0775345319472245E-2</v>
      </c>
      <c r="Z1274" s="1">
        <f t="shared" si="147"/>
        <v>321.51270556934486</v>
      </c>
      <c r="AA1274" s="1">
        <f t="shared" si="148"/>
        <v>32.532463971230762</v>
      </c>
      <c r="AB1274" s="1">
        <f t="shared" si="149"/>
        <v>31.734243750000001</v>
      </c>
      <c r="AC1274" s="1">
        <f t="shared" si="150"/>
        <v>4.7037251944139129</v>
      </c>
      <c r="AD1274" s="1">
        <f t="shared" si="151"/>
        <v>60.232353349987044</v>
      </c>
      <c r="AE1274" s="1">
        <f t="shared" si="152"/>
        <v>2.7153026019791171</v>
      </c>
      <c r="AF1274" s="1">
        <f t="shared" si="153"/>
        <v>4.5080466741877707</v>
      </c>
      <c r="AG1274" s="1">
        <f t="shared" si="154"/>
        <v>1.9884225924347958</v>
      </c>
      <c r="AH1274" s="1">
        <f t="shared" si="155"/>
        <v>-59.646537476259923</v>
      </c>
      <c r="AI1274" s="1">
        <f t="shared" si="156"/>
        <v>-117.56568792920852</v>
      </c>
      <c r="AJ1274" s="1">
        <f t="shared" si="157"/>
        <v>-9.0781980016130941</v>
      </c>
      <c r="AK1274" s="1">
        <f t="shared" si="158"/>
        <v>135.2222821622633</v>
      </c>
      <c r="AL1274" s="1">
        <f t="shared" si="159"/>
        <v>31.11020344475557</v>
      </c>
      <c r="AM1274" s="1">
        <f t="shared" si="160"/>
        <v>1.3090208293948133</v>
      </c>
      <c r="AN1274" s="1">
        <f t="shared" si="161"/>
        <v>1.5903579808567569</v>
      </c>
      <c r="AO1274" s="1">
        <v>210.19363347941359</v>
      </c>
      <c r="AP1274" s="1">
        <v>182.1995454545455</v>
      </c>
      <c r="AQ1274" s="1">
        <v>5.0472198596899389</v>
      </c>
      <c r="AR1274" s="1">
        <v>65.662157139145961</v>
      </c>
      <c r="AS1274" s="1">
        <f t="shared" si="162"/>
        <v>1.3525291944730142</v>
      </c>
      <c r="AT1274" s="1">
        <v>25.778421062377632</v>
      </c>
      <c r="AU1274" s="1">
        <v>27.341367878787871</v>
      </c>
      <c r="AV1274" s="1">
        <v>2.381840786573683E-3</v>
      </c>
      <c r="AW1274" s="1">
        <v>81.5194902957615</v>
      </c>
      <c r="AX1274" s="1">
        <v>20</v>
      </c>
      <c r="AY1274" s="1">
        <v>4</v>
      </c>
      <c r="AZ1274" s="1">
        <f t="shared" si="163"/>
        <v>1</v>
      </c>
      <c r="BA1274" s="1">
        <f t="shared" si="164"/>
        <v>0</v>
      </c>
      <c r="BB1274" s="1">
        <f t="shared" si="165"/>
        <v>51854.967292993169</v>
      </c>
      <c r="BC1274" s="1">
        <f t="shared" si="166"/>
        <v>1999.9818749999999</v>
      </c>
      <c r="BD1274" s="1">
        <f t="shared" si="167"/>
        <v>1681.1845668753083</v>
      </c>
      <c r="BE1274" s="1">
        <f t="shared" si="168"/>
        <v>0.84059990137426033</v>
      </c>
      <c r="BF1274" s="1">
        <f t="shared" si="169"/>
        <v>0.16075780965232242</v>
      </c>
      <c r="BG1274" s="1">
        <v>6</v>
      </c>
      <c r="BH1274" s="1">
        <v>0.5</v>
      </c>
      <c r="BI1274" s="1" t="s">
        <v>356</v>
      </c>
      <c r="BJ1274" s="1">
        <v>2</v>
      </c>
      <c r="BK1274" s="1" t="b">
        <v>1</v>
      </c>
      <c r="BL1274" s="1">
        <v>1660327990.2249999</v>
      </c>
      <c r="BM1274" s="1">
        <v>141.58949999999999</v>
      </c>
      <c r="BN1274" s="1">
        <v>179.13325</v>
      </c>
      <c r="BO1274" s="1">
        <v>27.3025375</v>
      </c>
      <c r="BP1274" s="1">
        <v>25.775043749999998</v>
      </c>
      <c r="BQ1274" s="1">
        <v>140.90025</v>
      </c>
      <c r="BR1274" s="1">
        <v>27.294675000000002</v>
      </c>
      <c r="BS1274" s="1">
        <v>500.14524999999998</v>
      </c>
      <c r="BT1274" s="1">
        <v>99.352312499999996</v>
      </c>
      <c r="BU1274" s="1">
        <v>0.10007729999999999</v>
      </c>
      <c r="BV1274" s="1">
        <v>30.987043750000002</v>
      </c>
      <c r="BW1274" s="1">
        <v>31.734243750000001</v>
      </c>
      <c r="BX1274" s="1">
        <v>999.9</v>
      </c>
      <c r="BY1274" s="1">
        <v>0</v>
      </c>
      <c r="BZ1274" s="1">
        <v>0</v>
      </c>
      <c r="CA1274" s="1">
        <v>10001.872499999999</v>
      </c>
      <c r="CB1274" s="1">
        <v>0</v>
      </c>
      <c r="CC1274" s="1">
        <v>839.51549999999997</v>
      </c>
      <c r="CD1274" s="1">
        <v>-37.543718749999996</v>
      </c>
      <c r="CE1274" s="1">
        <v>145.56450000000001</v>
      </c>
      <c r="CF1274" s="1">
        <v>183.872625</v>
      </c>
      <c r="CG1274" s="1">
        <v>1.5274806249999999</v>
      </c>
      <c r="CH1274" s="1">
        <v>179.13325</v>
      </c>
      <c r="CI1274" s="1">
        <v>25.775043749999998</v>
      </c>
      <c r="CJ1274" s="1">
        <v>2.7125693750000002</v>
      </c>
      <c r="CK1274" s="1">
        <v>2.5608106249999998</v>
      </c>
      <c r="CL1274" s="1">
        <v>22.361462499999998</v>
      </c>
      <c r="CM1274" s="1">
        <v>21.418243749999998</v>
      </c>
      <c r="CN1274" s="1">
        <v>1999.9818749999999</v>
      </c>
      <c r="CO1274" s="1">
        <v>0.98000500000000001</v>
      </c>
      <c r="CP1274" s="1">
        <v>1.9995362499999999E-2</v>
      </c>
      <c r="CQ1274" s="1">
        <v>0</v>
      </c>
      <c r="CR1274" s="1">
        <v>2.3066874999999998</v>
      </c>
      <c r="CS1274" s="1">
        <v>0</v>
      </c>
      <c r="CT1274" s="1">
        <v>24631.674999999999</v>
      </c>
      <c r="CU1274" s="1">
        <v>17412.174999999999</v>
      </c>
      <c r="CV1274" s="1">
        <v>44.277124999999998</v>
      </c>
      <c r="CW1274" s="1">
        <v>46.097437499999998</v>
      </c>
      <c r="CX1274" s="1">
        <v>44.417625000000001</v>
      </c>
      <c r="CY1274" s="1">
        <v>43.972437499999998</v>
      </c>
      <c r="CZ1274" s="1">
        <v>44.105312499999997</v>
      </c>
      <c r="DA1274" s="1">
        <v>1959.9918749999999</v>
      </c>
      <c r="DB1274" s="1">
        <v>39.993125000000013</v>
      </c>
      <c r="DC1274" s="1">
        <v>0</v>
      </c>
      <c r="DD1274" s="1">
        <v>1660327996.2</v>
      </c>
      <c r="DE1274" s="1">
        <v>0</v>
      </c>
      <c r="DF1274" s="1">
        <v>1660327771.0999999</v>
      </c>
      <c r="DG1274" s="1" t="s">
        <v>2754</v>
      </c>
      <c r="DH1274" s="1">
        <v>1660327771.0999999</v>
      </c>
      <c r="DI1274" s="1">
        <v>1660327770.5999999</v>
      </c>
      <c r="DJ1274" s="1">
        <v>42</v>
      </c>
      <c r="DK1274" s="1">
        <v>0.13300000000000001</v>
      </c>
      <c r="DL1274" s="1">
        <v>-5.0000000000000001E-3</v>
      </c>
      <c r="DM1274" s="1">
        <v>1.258</v>
      </c>
      <c r="DN1274" s="1">
        <v>1.2E-2</v>
      </c>
      <c r="DO1274" s="1">
        <v>400</v>
      </c>
      <c r="DP1274" s="1">
        <v>26</v>
      </c>
      <c r="DQ1274" s="1">
        <v>0.6</v>
      </c>
      <c r="DR1274" s="1">
        <v>0.12</v>
      </c>
      <c r="DS1274" s="1">
        <v>1.1587926826413091</v>
      </c>
      <c r="DT1274" s="1">
        <v>3.5536688165671801</v>
      </c>
      <c r="DU1274" s="1">
        <v>0.27012745773972069</v>
      </c>
      <c r="DV1274" s="1">
        <v>0</v>
      </c>
      <c r="DW1274" s="1">
        <v>31.055755948212528</v>
      </c>
      <c r="DX1274" s="1">
        <v>13.986911783411051</v>
      </c>
      <c r="DY1274" s="1">
        <v>1.0286682126025439</v>
      </c>
      <c r="DZ1274" s="1">
        <v>0</v>
      </c>
      <c r="EA1274" s="1">
        <v>-37.5339064516129</v>
      </c>
      <c r="EB1274" s="1">
        <v>-16.964714516129039</v>
      </c>
      <c r="EC1274" s="1">
        <v>1.2885600367640899</v>
      </c>
      <c r="ED1274" s="1">
        <v>0</v>
      </c>
      <c r="EE1274" s="1">
        <v>98.365629538748493</v>
      </c>
      <c r="EF1274" s="1">
        <v>199.41122424689331</v>
      </c>
      <c r="EG1274" s="1">
        <v>19.21630304104367</v>
      </c>
      <c r="EH1274" s="1">
        <v>0</v>
      </c>
      <c r="EI1274" s="1">
        <v>1.5148702439024391</v>
      </c>
      <c r="EJ1274" s="1">
        <v>0.31340905923344869</v>
      </c>
      <c r="EK1274" s="1">
        <v>3.1317779683923228E-2</v>
      </c>
      <c r="EL1274" s="1">
        <v>0</v>
      </c>
      <c r="EM1274" s="1">
        <v>1.9884371574473569</v>
      </c>
      <c r="EN1274" s="1">
        <v>-3.3847728307479771E-2</v>
      </c>
      <c r="EO1274" s="1">
        <v>2.9343131376667391E-3</v>
      </c>
      <c r="EP1274" s="1">
        <v>1</v>
      </c>
      <c r="EQ1274" s="1">
        <v>1</v>
      </c>
      <c r="ER1274" s="1">
        <v>6</v>
      </c>
      <c r="ES1274" s="1" t="s">
        <v>854</v>
      </c>
      <c r="ET1274" s="1">
        <v>2.9413499999999999</v>
      </c>
      <c r="EU1274" s="1">
        <v>2.8013499999999998</v>
      </c>
      <c r="EV1274" s="1">
        <v>4.4834199999999998E-2</v>
      </c>
      <c r="EW1274" s="1">
        <v>5.3452800000000002E-2</v>
      </c>
      <c r="EX1274" s="1">
        <v>0.117684</v>
      </c>
      <c r="EY1274" s="1">
        <v>0.112978</v>
      </c>
      <c r="EZ1274" s="1">
        <v>19535.2</v>
      </c>
      <c r="FA1274" s="1">
        <v>20297.3</v>
      </c>
      <c r="FB1274" s="1">
        <v>23792.5</v>
      </c>
      <c r="FC1274" s="1">
        <v>24963.8</v>
      </c>
      <c r="FD1274" s="1">
        <v>33605.5</v>
      </c>
      <c r="FE1274" s="1">
        <v>35360.1</v>
      </c>
      <c r="FF1274" s="1">
        <v>43391</v>
      </c>
      <c r="FG1274" s="1">
        <v>46150.8</v>
      </c>
      <c r="FH1274" s="1">
        <v>1.9004000000000001</v>
      </c>
      <c r="FI1274" s="1">
        <v>1.81288</v>
      </c>
      <c r="FJ1274" s="1">
        <v>0.100706</v>
      </c>
      <c r="FK1274" s="1">
        <v>0</v>
      </c>
      <c r="FL1274" s="1">
        <v>30.1052</v>
      </c>
      <c r="FM1274" s="1">
        <v>999.9</v>
      </c>
      <c r="FN1274" s="1">
        <v>57.2</v>
      </c>
      <c r="FO1274" s="1">
        <v>37.9</v>
      </c>
      <c r="FP1274" s="1">
        <v>38.122300000000003</v>
      </c>
      <c r="FQ1274" s="1">
        <v>63.275799999999997</v>
      </c>
      <c r="FR1274" s="1">
        <v>23.433499999999999</v>
      </c>
      <c r="FS1274" s="1">
        <v>1</v>
      </c>
      <c r="FT1274" s="1">
        <v>0.50487000000000004</v>
      </c>
      <c r="FU1274" s="1">
        <v>2.4223599999999998</v>
      </c>
      <c r="FV1274" s="1">
        <v>20.304600000000001</v>
      </c>
      <c r="FW1274" s="1">
        <v>5.2107000000000001</v>
      </c>
      <c r="FX1274" s="1">
        <v>11.907400000000001</v>
      </c>
      <c r="FY1274" s="1">
        <v>5.00305</v>
      </c>
      <c r="FZ1274" s="1">
        <v>3.2905799999999998</v>
      </c>
      <c r="GA1274" s="1">
        <v>9999</v>
      </c>
      <c r="GB1274" s="1">
        <v>9999</v>
      </c>
      <c r="GC1274" s="1">
        <v>9999</v>
      </c>
      <c r="GD1274" s="1">
        <v>999.9</v>
      </c>
      <c r="GE1274" s="1">
        <v>1.8597399999999999</v>
      </c>
      <c r="GF1274" s="1">
        <v>1.8547199999999999</v>
      </c>
      <c r="GG1274" s="1">
        <v>1.85791</v>
      </c>
      <c r="GH1274" s="1">
        <v>1.8563799999999999</v>
      </c>
      <c r="GI1274" s="1">
        <v>1.8551599999999999</v>
      </c>
      <c r="GJ1274" s="1">
        <v>1.8547100000000001</v>
      </c>
      <c r="GK1274" s="1">
        <v>1.8534900000000001</v>
      </c>
      <c r="GL1274" s="1">
        <v>1.8565400000000001</v>
      </c>
      <c r="GM1274" s="1">
        <v>0</v>
      </c>
      <c r="GN1274" s="1">
        <v>0</v>
      </c>
      <c r="GO1274" s="1">
        <v>0</v>
      </c>
      <c r="GP1274" s="1">
        <v>0</v>
      </c>
      <c r="GQ1274" s="1" t="s">
        <v>359</v>
      </c>
      <c r="GR1274" s="1" t="s">
        <v>360</v>
      </c>
      <c r="GS1274" s="1" t="s">
        <v>361</v>
      </c>
      <c r="GT1274" s="1" t="s">
        <v>361</v>
      </c>
      <c r="GU1274" s="1" t="s">
        <v>361</v>
      </c>
      <c r="GV1274" s="1" t="s">
        <v>361</v>
      </c>
      <c r="GW1274" s="1">
        <v>0</v>
      </c>
      <c r="GX1274" s="1">
        <v>100</v>
      </c>
      <c r="GY1274" s="1">
        <v>100</v>
      </c>
      <c r="GZ1274" s="1">
        <v>0.78200000000000003</v>
      </c>
      <c r="HA1274" s="1">
        <v>7.7999999999999996E-3</v>
      </c>
      <c r="HB1274" s="1">
        <v>0.32140272067045289</v>
      </c>
      <c r="HC1274" s="1">
        <v>2.7716384584972409E-3</v>
      </c>
      <c r="HD1274" s="1">
        <v>-1.1467119688665799E-6</v>
      </c>
      <c r="HE1274" s="1">
        <v>2.0626329066488061E-10</v>
      </c>
      <c r="HF1274" s="1">
        <v>-7.4589808594339752E-2</v>
      </c>
      <c r="HG1274" s="1">
        <v>1.066993184659233E-2</v>
      </c>
      <c r="HH1274" s="1">
        <v>-3.4528890892081033E-4</v>
      </c>
      <c r="HI1274" s="1">
        <v>2.382551249023132E-6</v>
      </c>
      <c r="HJ1274" s="1">
        <v>1</v>
      </c>
      <c r="HK1274" s="1">
        <v>2115</v>
      </c>
      <c r="HL1274" s="1">
        <v>2</v>
      </c>
      <c r="HM1274" s="1">
        <v>30</v>
      </c>
      <c r="HN1274" s="1">
        <v>3.8</v>
      </c>
      <c r="HO1274" s="1">
        <v>3.8</v>
      </c>
      <c r="HP1274" s="1">
        <v>0.68725599999999998</v>
      </c>
      <c r="HQ1274" s="1">
        <v>2.3742700000000001</v>
      </c>
      <c r="HR1274" s="1">
        <v>1.4978</v>
      </c>
      <c r="HS1274" s="1">
        <v>2.3010299999999999</v>
      </c>
      <c r="HT1274" s="1">
        <v>1.5478499999999999</v>
      </c>
      <c r="HU1274" s="1">
        <v>2.3706100000000001</v>
      </c>
      <c r="HV1274" s="1">
        <v>40.912199999999999</v>
      </c>
      <c r="HW1274" s="1">
        <v>14.333399999999999</v>
      </c>
      <c r="HX1274" s="1">
        <v>18</v>
      </c>
      <c r="HY1274" s="1">
        <v>473.02499999999998</v>
      </c>
      <c r="HZ1274" s="1">
        <v>477.91899999999998</v>
      </c>
      <c r="IA1274" s="1">
        <v>26.451599999999999</v>
      </c>
      <c r="IB1274" s="1">
        <v>33.352699999999999</v>
      </c>
      <c r="IC1274" s="1">
        <v>30.000900000000001</v>
      </c>
      <c r="ID1274" s="1">
        <v>33.161200000000001</v>
      </c>
      <c r="IE1274" s="1">
        <v>33.265300000000003</v>
      </c>
      <c r="IF1274" s="1">
        <v>13.7698</v>
      </c>
      <c r="IG1274" s="1">
        <v>33.8352</v>
      </c>
      <c r="IH1274" s="1">
        <v>0</v>
      </c>
      <c r="II1274" s="1">
        <v>26.430199999999999</v>
      </c>
      <c r="IJ1274" s="1">
        <v>252.22</v>
      </c>
      <c r="IK1274" s="1">
        <v>25.6812</v>
      </c>
      <c r="IL1274" s="1">
        <v>100.32899999999999</v>
      </c>
      <c r="IM1274" s="1">
        <v>100.018</v>
      </c>
      <c r="IN1274" s="1" t="s">
        <v>362</v>
      </c>
    </row>
    <row r="1275" spans="1:248" ht="15.75" customHeight="1" x14ac:dyDescent="0.3">
      <c r="A1275" s="1">
        <v>1259</v>
      </c>
      <c r="B1275" s="1">
        <v>1660327998.5999999</v>
      </c>
      <c r="C1275" s="1">
        <v>17032</v>
      </c>
      <c r="D1275" s="1" t="s">
        <v>2827</v>
      </c>
      <c r="E1275" s="1" t="s">
        <v>2828</v>
      </c>
      <c r="F1275" s="1">
        <v>1</v>
      </c>
      <c r="G1275" s="1" t="s">
        <v>354</v>
      </c>
      <c r="H1275" s="1" t="s">
        <v>350</v>
      </c>
      <c r="I1275" s="1" t="s">
        <v>351</v>
      </c>
      <c r="J1275" s="1" t="s">
        <v>352</v>
      </c>
      <c r="K1275" s="1" t="s">
        <v>2753</v>
      </c>
      <c r="L1275" s="1" t="s">
        <v>354</v>
      </c>
      <c r="M1275" s="1" t="s">
        <v>355</v>
      </c>
      <c r="N1275" s="1">
        <v>1660327990.2249999</v>
      </c>
      <c r="O1275" s="1">
        <f t="shared" si="136"/>
        <v>1.3488756575996325E-3</v>
      </c>
      <c r="P1275" s="1">
        <f t="shared" si="137"/>
        <v>1.3488756575996326</v>
      </c>
      <c r="Q1275" s="1">
        <f t="shared" si="138"/>
        <v>1.6409286449780993</v>
      </c>
      <c r="R1275" s="1">
        <f t="shared" si="139"/>
        <v>141.58949999999999</v>
      </c>
      <c r="S1275" s="1">
        <f t="shared" si="140"/>
        <v>97.275519233579843</v>
      </c>
      <c r="T1275" s="1">
        <f t="shared" si="141"/>
        <v>9.6742828568153776</v>
      </c>
      <c r="U1275" s="1">
        <f t="shared" si="142"/>
        <v>14.081414145587098</v>
      </c>
      <c r="V1275" s="1">
        <f t="shared" si="143"/>
        <v>6.5760808367838902E-2</v>
      </c>
      <c r="W1275" s="1">
        <f t="shared" si="144"/>
        <v>2.9184904925464776</v>
      </c>
      <c r="X1275" s="1">
        <f t="shared" si="145"/>
        <v>6.4948585468639575E-2</v>
      </c>
      <c r="Y1275" s="1">
        <f t="shared" si="146"/>
        <v>4.0665005011053891E-2</v>
      </c>
      <c r="Z1275" s="1">
        <f t="shared" si="147"/>
        <v>321.51270556934486</v>
      </c>
      <c r="AA1275" s="1">
        <f t="shared" si="148"/>
        <v>32.533414837149664</v>
      </c>
      <c r="AB1275" s="1">
        <f t="shared" si="149"/>
        <v>31.734243750000001</v>
      </c>
      <c r="AC1275" s="1">
        <f t="shared" si="150"/>
        <v>4.7037251944139129</v>
      </c>
      <c r="AD1275" s="1">
        <f t="shared" si="151"/>
        <v>60.232353349987044</v>
      </c>
      <c r="AE1275" s="1">
        <f t="shared" si="152"/>
        <v>2.7153026019791171</v>
      </c>
      <c r="AF1275" s="1">
        <f t="shared" si="153"/>
        <v>4.5080466741877707</v>
      </c>
      <c r="AG1275" s="1">
        <f t="shared" si="154"/>
        <v>1.9884225924347958</v>
      </c>
      <c r="AH1275" s="1">
        <f t="shared" si="155"/>
        <v>-59.485416500143792</v>
      </c>
      <c r="AI1275" s="1">
        <f t="shared" si="156"/>
        <v>-117.56568792920852</v>
      </c>
      <c r="AJ1275" s="1">
        <f t="shared" si="157"/>
        <v>-9.0781980016130941</v>
      </c>
      <c r="AK1275" s="1">
        <f t="shared" si="158"/>
        <v>135.38340313837944</v>
      </c>
      <c r="AL1275" s="1">
        <f t="shared" si="159"/>
        <v>31.11020344475557</v>
      </c>
      <c r="AM1275" s="1">
        <f t="shared" si="160"/>
        <v>1.3090208293948133</v>
      </c>
      <c r="AN1275" s="1">
        <f t="shared" si="161"/>
        <v>1.6409286449780993</v>
      </c>
      <c r="AO1275" s="1">
        <v>212.8026927602246</v>
      </c>
      <c r="AP1275" s="1">
        <v>184.7302484848484</v>
      </c>
      <c r="AQ1275" s="1">
        <v>5.0503378634325733</v>
      </c>
      <c r="AR1275" s="1">
        <v>65.662157139145961</v>
      </c>
      <c r="AS1275" s="1">
        <f t="shared" si="162"/>
        <v>1.3488756575996326</v>
      </c>
      <c r="AT1275" s="1">
        <v>25.779471398224249</v>
      </c>
      <c r="AU1275" s="1">
        <v>27.341866666666679</v>
      </c>
      <c r="AV1275" s="1">
        <v>1.802158427301976E-3</v>
      </c>
      <c r="AW1275" s="1">
        <v>81.5194902957615</v>
      </c>
      <c r="AX1275" s="1">
        <v>20</v>
      </c>
      <c r="AY1275" s="1">
        <v>4</v>
      </c>
      <c r="AZ1275" s="1">
        <f t="shared" si="163"/>
        <v>1</v>
      </c>
      <c r="BA1275" s="1">
        <f t="shared" si="164"/>
        <v>0</v>
      </c>
      <c r="BB1275" s="1">
        <f t="shared" si="165"/>
        <v>51854.967292993169</v>
      </c>
      <c r="BC1275" s="1">
        <f t="shared" si="166"/>
        <v>1999.9818749999999</v>
      </c>
      <c r="BD1275" s="1">
        <f t="shared" si="167"/>
        <v>1681.1845668753083</v>
      </c>
      <c r="BE1275" s="1">
        <f t="shared" si="168"/>
        <v>0.84059990137426033</v>
      </c>
      <c r="BF1275" s="1">
        <f t="shared" si="169"/>
        <v>0.16075780965232242</v>
      </c>
      <c r="BG1275" s="1">
        <v>6</v>
      </c>
      <c r="BH1275" s="1">
        <v>0.5</v>
      </c>
      <c r="BI1275" s="1" t="s">
        <v>356</v>
      </c>
      <c r="BJ1275" s="1">
        <v>2</v>
      </c>
      <c r="BK1275" s="1" t="b">
        <v>1</v>
      </c>
      <c r="BL1275" s="1">
        <v>1660327990.2249999</v>
      </c>
      <c r="BM1275" s="1">
        <v>141.58949999999999</v>
      </c>
      <c r="BN1275" s="1">
        <v>179.13325</v>
      </c>
      <c r="BO1275" s="1">
        <v>27.3025375</v>
      </c>
      <c r="BP1275" s="1">
        <v>25.775043749999998</v>
      </c>
      <c r="BQ1275" s="1">
        <v>140.90025</v>
      </c>
      <c r="BR1275" s="1">
        <v>27.294675000000002</v>
      </c>
      <c r="BS1275" s="1">
        <v>500.14524999999998</v>
      </c>
      <c r="BT1275" s="1">
        <v>99.352312499999996</v>
      </c>
      <c r="BU1275" s="1">
        <v>0.10007729999999999</v>
      </c>
      <c r="BV1275" s="1">
        <v>30.987043750000002</v>
      </c>
      <c r="BW1275" s="1">
        <v>31.734243750000001</v>
      </c>
      <c r="BX1275" s="1">
        <v>999.9</v>
      </c>
      <c r="BY1275" s="1">
        <v>0</v>
      </c>
      <c r="BZ1275" s="1">
        <v>0</v>
      </c>
      <c r="CA1275" s="1">
        <v>10001.872499999999</v>
      </c>
      <c r="CB1275" s="1">
        <v>0</v>
      </c>
      <c r="CC1275" s="1">
        <v>839.51549999999997</v>
      </c>
      <c r="CD1275" s="1">
        <v>-37.543718749999996</v>
      </c>
      <c r="CE1275" s="1">
        <v>145.56450000000001</v>
      </c>
      <c r="CF1275" s="1">
        <v>183.872625</v>
      </c>
      <c r="CG1275" s="1">
        <v>1.5274806249999999</v>
      </c>
      <c r="CH1275" s="1">
        <v>179.13325</v>
      </c>
      <c r="CI1275" s="1">
        <v>25.775043749999998</v>
      </c>
      <c r="CJ1275" s="1">
        <v>2.7125693750000002</v>
      </c>
      <c r="CK1275" s="1">
        <v>2.5608106249999998</v>
      </c>
      <c r="CL1275" s="1">
        <v>22.361462499999998</v>
      </c>
      <c r="CM1275" s="1">
        <v>21.418243749999998</v>
      </c>
      <c r="CN1275" s="1">
        <v>1999.9818749999999</v>
      </c>
      <c r="CO1275" s="1">
        <v>0.98000500000000001</v>
      </c>
      <c r="CP1275" s="1">
        <v>1.9995362499999999E-2</v>
      </c>
      <c r="CQ1275" s="1">
        <v>0</v>
      </c>
      <c r="CR1275" s="1">
        <v>2.3066874999999998</v>
      </c>
      <c r="CS1275" s="1">
        <v>0</v>
      </c>
      <c r="CT1275" s="1">
        <v>24631.674999999999</v>
      </c>
      <c r="CU1275" s="1">
        <v>17412.174999999999</v>
      </c>
      <c r="CV1275" s="1">
        <v>44.277124999999998</v>
      </c>
      <c r="CW1275" s="1">
        <v>46.097437499999998</v>
      </c>
      <c r="CX1275" s="1">
        <v>44.417625000000001</v>
      </c>
      <c r="CY1275" s="1">
        <v>43.972437499999998</v>
      </c>
      <c r="CZ1275" s="1">
        <v>44.105312499999997</v>
      </c>
      <c r="DA1275" s="1">
        <v>1959.9918749999999</v>
      </c>
      <c r="DB1275" s="1">
        <v>39.993125000000013</v>
      </c>
      <c r="DC1275" s="1">
        <v>0</v>
      </c>
      <c r="DD1275" s="1">
        <v>1660327996.8</v>
      </c>
      <c r="DE1275" s="1">
        <v>0</v>
      </c>
      <c r="DF1275" s="1">
        <v>1660327771.0999999</v>
      </c>
      <c r="DG1275" s="1" t="s">
        <v>2754</v>
      </c>
      <c r="DH1275" s="1">
        <v>1660327771.0999999</v>
      </c>
      <c r="DI1275" s="1">
        <v>1660327770.5999999</v>
      </c>
      <c r="DJ1275" s="1">
        <v>42</v>
      </c>
      <c r="DK1275" s="1">
        <v>0.13300000000000001</v>
      </c>
      <c r="DL1275" s="1">
        <v>-5.0000000000000001E-3</v>
      </c>
      <c r="DM1275" s="1">
        <v>1.258</v>
      </c>
      <c r="DN1275" s="1">
        <v>1.2E-2</v>
      </c>
      <c r="DO1275" s="1">
        <v>400</v>
      </c>
      <c r="DP1275" s="1">
        <v>26</v>
      </c>
      <c r="DQ1275" s="1">
        <v>0.6</v>
      </c>
      <c r="DR1275" s="1">
        <v>0.12</v>
      </c>
      <c r="DS1275" s="1">
        <v>1.1587926826413091</v>
      </c>
      <c r="DT1275" s="1">
        <v>3.5536688165671801</v>
      </c>
      <c r="DU1275" s="1">
        <v>0.27012745773972069</v>
      </c>
      <c r="DV1275" s="1">
        <v>0</v>
      </c>
      <c r="DW1275" s="1">
        <v>31.055755948212528</v>
      </c>
      <c r="DX1275" s="1">
        <v>13.986911783411051</v>
      </c>
      <c r="DY1275" s="1">
        <v>1.0286682126025439</v>
      </c>
      <c r="DZ1275" s="1">
        <v>0</v>
      </c>
      <c r="EA1275" s="1">
        <v>-37.5339064516129</v>
      </c>
      <c r="EB1275" s="1">
        <v>-16.964714516129039</v>
      </c>
      <c r="EC1275" s="1">
        <v>1.2885600367640899</v>
      </c>
      <c r="ED1275" s="1">
        <v>0</v>
      </c>
      <c r="EE1275" s="1">
        <v>98.365629538748493</v>
      </c>
      <c r="EF1275" s="1">
        <v>199.41122424689331</v>
      </c>
      <c r="EG1275" s="1">
        <v>19.21630304104367</v>
      </c>
      <c r="EH1275" s="1">
        <v>0</v>
      </c>
      <c r="EI1275" s="1">
        <v>1.5148702439024391</v>
      </c>
      <c r="EJ1275" s="1">
        <v>0.31340905923344869</v>
      </c>
      <c r="EK1275" s="1">
        <v>3.1317779683923228E-2</v>
      </c>
      <c r="EL1275" s="1">
        <v>0</v>
      </c>
      <c r="EM1275" s="1">
        <v>1.9884371574473569</v>
      </c>
      <c r="EN1275" s="1">
        <v>-3.3847728307479771E-2</v>
      </c>
      <c r="EO1275" s="1">
        <v>2.9343131376667391E-3</v>
      </c>
      <c r="EP1275" s="1">
        <v>1</v>
      </c>
      <c r="EQ1275" s="1">
        <v>1</v>
      </c>
      <c r="ER1275" s="1">
        <v>6</v>
      </c>
      <c r="ES1275" s="1" t="s">
        <v>854</v>
      </c>
      <c r="ET1275" s="1">
        <v>2.9414199999999999</v>
      </c>
      <c r="EU1275" s="1">
        <v>2.8012999999999999</v>
      </c>
      <c r="EV1275" s="1">
        <v>4.5384599999999997E-2</v>
      </c>
      <c r="EW1275" s="1">
        <v>5.3994300000000002E-2</v>
      </c>
      <c r="EX1275" s="1">
        <v>0.117685</v>
      </c>
      <c r="EY1275" s="1">
        <v>0.112982</v>
      </c>
      <c r="EZ1275" s="1">
        <v>19524</v>
      </c>
      <c r="FA1275" s="1">
        <v>20285.7</v>
      </c>
      <c r="FB1275" s="1">
        <v>23792.6</v>
      </c>
      <c r="FC1275" s="1">
        <v>24963.8</v>
      </c>
      <c r="FD1275" s="1">
        <v>33605.5</v>
      </c>
      <c r="FE1275" s="1">
        <v>35360</v>
      </c>
      <c r="FF1275" s="1">
        <v>43391</v>
      </c>
      <c r="FG1275" s="1">
        <v>46150.8</v>
      </c>
      <c r="FH1275" s="1">
        <v>1.9005000000000001</v>
      </c>
      <c r="FI1275" s="1">
        <v>1.8127800000000001</v>
      </c>
      <c r="FJ1275" s="1">
        <v>0.100717</v>
      </c>
      <c r="FK1275" s="1">
        <v>0</v>
      </c>
      <c r="FL1275" s="1">
        <v>30.105</v>
      </c>
      <c r="FM1275" s="1">
        <v>999.9</v>
      </c>
      <c r="FN1275" s="1">
        <v>57.2</v>
      </c>
      <c r="FO1275" s="1">
        <v>37.9</v>
      </c>
      <c r="FP1275" s="1">
        <v>38.121299999999998</v>
      </c>
      <c r="FQ1275" s="1">
        <v>63.275799999999997</v>
      </c>
      <c r="FR1275" s="1">
        <v>23.433499999999999</v>
      </c>
      <c r="FS1275" s="1">
        <v>1</v>
      </c>
      <c r="FT1275" s="1">
        <v>0.50499499999999997</v>
      </c>
      <c r="FU1275" s="1">
        <v>2.4300099999999998</v>
      </c>
      <c r="FV1275" s="1">
        <v>20.3048</v>
      </c>
      <c r="FW1275" s="1">
        <v>5.2107000000000001</v>
      </c>
      <c r="FX1275" s="1">
        <v>11.907400000000001</v>
      </c>
      <c r="FY1275" s="1">
        <v>5.00305</v>
      </c>
      <c r="FZ1275" s="1">
        <v>3.2905199999999999</v>
      </c>
      <c r="GA1275" s="1">
        <v>9999</v>
      </c>
      <c r="GB1275" s="1">
        <v>9999</v>
      </c>
      <c r="GC1275" s="1">
        <v>9999</v>
      </c>
      <c r="GD1275" s="1">
        <v>999.9</v>
      </c>
      <c r="GE1275" s="1">
        <v>1.8597399999999999</v>
      </c>
      <c r="GF1275" s="1">
        <v>1.8547199999999999</v>
      </c>
      <c r="GG1275" s="1">
        <v>1.85791</v>
      </c>
      <c r="GH1275" s="1">
        <v>1.8563799999999999</v>
      </c>
      <c r="GI1275" s="1">
        <v>1.8551599999999999</v>
      </c>
      <c r="GJ1275" s="1">
        <v>1.8547100000000001</v>
      </c>
      <c r="GK1275" s="1">
        <v>1.8534900000000001</v>
      </c>
      <c r="GL1275" s="1">
        <v>1.8565400000000001</v>
      </c>
      <c r="GM1275" s="1">
        <v>0</v>
      </c>
      <c r="GN1275" s="1">
        <v>0</v>
      </c>
      <c r="GO1275" s="1">
        <v>0</v>
      </c>
      <c r="GP1275" s="1">
        <v>0</v>
      </c>
      <c r="GQ1275" s="1" t="s">
        <v>359</v>
      </c>
      <c r="GR1275" s="1" t="s">
        <v>360</v>
      </c>
      <c r="GS1275" s="1" t="s">
        <v>361</v>
      </c>
      <c r="GT1275" s="1" t="s">
        <v>361</v>
      </c>
      <c r="GU1275" s="1" t="s">
        <v>361</v>
      </c>
      <c r="GV1275" s="1" t="s">
        <v>361</v>
      </c>
      <c r="GW1275" s="1">
        <v>0</v>
      </c>
      <c r="GX1275" s="1">
        <v>100</v>
      </c>
      <c r="GY1275" s="1">
        <v>100</v>
      </c>
      <c r="GZ1275" s="1">
        <v>0.78800000000000003</v>
      </c>
      <c r="HA1275" s="1">
        <v>7.7999999999999996E-3</v>
      </c>
      <c r="HB1275" s="1">
        <v>0.32140272067045289</v>
      </c>
      <c r="HC1275" s="1">
        <v>2.7716384584972409E-3</v>
      </c>
      <c r="HD1275" s="1">
        <v>-1.1467119688665799E-6</v>
      </c>
      <c r="HE1275" s="1">
        <v>2.0626329066488061E-10</v>
      </c>
      <c r="HF1275" s="1">
        <v>-7.4589808594339752E-2</v>
      </c>
      <c r="HG1275" s="1">
        <v>1.066993184659233E-2</v>
      </c>
      <c r="HH1275" s="1">
        <v>-3.4528890892081033E-4</v>
      </c>
      <c r="HI1275" s="1">
        <v>2.382551249023132E-6</v>
      </c>
      <c r="HJ1275" s="1">
        <v>1</v>
      </c>
      <c r="HK1275" s="1">
        <v>2115</v>
      </c>
      <c r="HL1275" s="1">
        <v>2</v>
      </c>
      <c r="HM1275" s="1">
        <v>30</v>
      </c>
      <c r="HN1275" s="1">
        <v>3.8</v>
      </c>
      <c r="HO1275" s="1">
        <v>3.8</v>
      </c>
      <c r="HP1275" s="1">
        <v>0.69091800000000003</v>
      </c>
      <c r="HQ1275" s="1">
        <v>2.3718300000000001</v>
      </c>
      <c r="HR1275" s="1">
        <v>1.4978</v>
      </c>
      <c r="HS1275" s="1">
        <v>2.3010299999999999</v>
      </c>
      <c r="HT1275" s="1">
        <v>1.5478499999999999</v>
      </c>
      <c r="HU1275" s="1">
        <v>2.3083499999999999</v>
      </c>
      <c r="HV1275" s="1">
        <v>40.938000000000002</v>
      </c>
      <c r="HW1275" s="1">
        <v>14.3072</v>
      </c>
      <c r="HX1275" s="1">
        <v>18</v>
      </c>
      <c r="HY1275" s="1">
        <v>473.08499999999998</v>
      </c>
      <c r="HZ1275" s="1">
        <v>477.85500000000002</v>
      </c>
      <c r="IA1275" s="1">
        <v>26.452100000000002</v>
      </c>
      <c r="IB1275" s="1">
        <v>33.352899999999998</v>
      </c>
      <c r="IC1275" s="1">
        <v>30.001000000000001</v>
      </c>
      <c r="ID1275" s="1">
        <v>33.1614</v>
      </c>
      <c r="IE1275" s="1">
        <v>33.265500000000003</v>
      </c>
      <c r="IF1275" s="1">
        <v>13.846399999999999</v>
      </c>
      <c r="IG1275" s="1">
        <v>33.8352</v>
      </c>
      <c r="IH1275" s="1">
        <v>0</v>
      </c>
      <c r="II1275" s="1">
        <v>26.430199999999999</v>
      </c>
      <c r="IJ1275" s="1">
        <v>262.23899999999998</v>
      </c>
      <c r="IK1275" s="1">
        <v>25.6782</v>
      </c>
      <c r="IL1275" s="1">
        <v>100.32899999999999</v>
      </c>
      <c r="IM1275" s="1">
        <v>100.018</v>
      </c>
      <c r="IN1275" s="1" t="s">
        <v>362</v>
      </c>
    </row>
    <row r="1276" spans="1:248" ht="15.75" customHeight="1" x14ac:dyDescent="0.3">
      <c r="A1276" s="1">
        <v>1260</v>
      </c>
      <c r="B1276" s="1">
        <v>1660328000.0999999</v>
      </c>
      <c r="C1276" s="1">
        <v>17033.5</v>
      </c>
      <c r="D1276" s="1" t="s">
        <v>2829</v>
      </c>
      <c r="E1276" s="1" t="s">
        <v>2830</v>
      </c>
      <c r="F1276" s="1">
        <v>1</v>
      </c>
      <c r="G1276" s="1" t="s">
        <v>354</v>
      </c>
      <c r="H1276" s="1" t="s">
        <v>350</v>
      </c>
      <c r="I1276" s="1" t="s">
        <v>351</v>
      </c>
      <c r="J1276" s="1" t="s">
        <v>352</v>
      </c>
      <c r="K1276" s="1" t="s">
        <v>2753</v>
      </c>
      <c r="L1276" s="1" t="s">
        <v>354</v>
      </c>
      <c r="M1276" s="1" t="s">
        <v>355</v>
      </c>
      <c r="N1276" s="1">
        <v>1660327992.2562499</v>
      </c>
      <c r="O1276" s="1">
        <f t="shared" si="136"/>
        <v>1.3422765545295261E-3</v>
      </c>
      <c r="P1276" s="1">
        <f t="shared" si="137"/>
        <v>1.3422765545295261</v>
      </c>
      <c r="Q1276" s="1">
        <f t="shared" si="138"/>
        <v>1.8092414831411663</v>
      </c>
      <c r="R1276" s="1">
        <f t="shared" si="139"/>
        <v>151.3156875</v>
      </c>
      <c r="S1276" s="1">
        <f t="shared" si="140"/>
        <v>102.41817791341407</v>
      </c>
      <c r="T1276" s="1">
        <f t="shared" si="141"/>
        <v>10.185738633529921</v>
      </c>
      <c r="U1276" s="1">
        <f t="shared" si="142"/>
        <v>15.048715720473934</v>
      </c>
      <c r="V1276" s="1">
        <f t="shared" si="143"/>
        <v>6.546381787764867E-2</v>
      </c>
      <c r="W1276" s="1">
        <f t="shared" si="144"/>
        <v>2.9184917039738276</v>
      </c>
      <c r="X1276" s="1">
        <f t="shared" si="145"/>
        <v>6.4658866672644505E-2</v>
      </c>
      <c r="Y1276" s="1">
        <f t="shared" si="146"/>
        <v>4.0483288600888172E-2</v>
      </c>
      <c r="Z1276" s="1">
        <f t="shared" si="147"/>
        <v>321.51599587213815</v>
      </c>
      <c r="AA1276" s="1">
        <f t="shared" si="148"/>
        <v>32.536087611258338</v>
      </c>
      <c r="AB1276" s="1">
        <f t="shared" si="149"/>
        <v>31.734881250000001</v>
      </c>
      <c r="AC1276" s="1">
        <f t="shared" si="150"/>
        <v>4.7038952519294357</v>
      </c>
      <c r="AD1276" s="1">
        <f t="shared" si="151"/>
        <v>60.252277202591465</v>
      </c>
      <c r="AE1276" s="1">
        <f t="shared" si="152"/>
        <v>2.7163459874723901</v>
      </c>
      <c r="AF1276" s="1">
        <f t="shared" si="153"/>
        <v>4.5082876757321291</v>
      </c>
      <c r="AG1276" s="1">
        <f t="shared" si="154"/>
        <v>1.9875492644570456</v>
      </c>
      <c r="AH1276" s="1">
        <f t="shared" si="155"/>
        <v>-59.194396054752104</v>
      </c>
      <c r="AI1276" s="1">
        <f t="shared" si="156"/>
        <v>-117.51853421176941</v>
      </c>
      <c r="AJ1276" s="1">
        <f t="shared" si="157"/>
        <v>-9.0746235422207846</v>
      </c>
      <c r="AK1276" s="1">
        <f t="shared" si="158"/>
        <v>135.72844206339587</v>
      </c>
      <c r="AL1276" s="1">
        <f t="shared" si="159"/>
        <v>31.555922401511246</v>
      </c>
      <c r="AM1276" s="1">
        <f t="shared" si="160"/>
        <v>1.3168365746199242</v>
      </c>
      <c r="AN1276" s="1">
        <f t="shared" si="161"/>
        <v>1.8092414831411663</v>
      </c>
      <c r="AO1276" s="1">
        <v>220.68291517155379</v>
      </c>
      <c r="AP1276" s="1">
        <v>192.3377151515152</v>
      </c>
      <c r="AQ1276" s="1">
        <v>5.063104087782567</v>
      </c>
      <c r="AR1276" s="1">
        <v>65.662157139145961</v>
      </c>
      <c r="AS1276" s="1">
        <f t="shared" si="162"/>
        <v>1.3422765545295261</v>
      </c>
      <c r="AT1276" s="1">
        <v>25.782046645465019</v>
      </c>
      <c r="AU1276" s="1">
        <v>27.343402424242431</v>
      </c>
      <c r="AV1276" s="1">
        <v>7.5916410436861206E-4</v>
      </c>
      <c r="AW1276" s="1">
        <v>81.5194902957615</v>
      </c>
      <c r="AX1276" s="1">
        <v>20</v>
      </c>
      <c r="AY1276" s="1">
        <v>4</v>
      </c>
      <c r="AZ1276" s="1">
        <f t="shared" si="163"/>
        <v>1</v>
      </c>
      <c r="BA1276" s="1">
        <f t="shared" si="164"/>
        <v>0</v>
      </c>
      <c r="BB1276" s="1">
        <f t="shared" si="165"/>
        <v>51854.843254679326</v>
      </c>
      <c r="BC1276" s="1">
        <f t="shared" si="166"/>
        <v>2000.0025000000001</v>
      </c>
      <c r="BD1276" s="1">
        <f t="shared" si="167"/>
        <v>1681.2018911254602</v>
      </c>
      <c r="BE1276" s="1">
        <f t="shared" si="168"/>
        <v>0.84059989481286157</v>
      </c>
      <c r="BF1276" s="1">
        <f t="shared" si="169"/>
        <v>0.16075779698882284</v>
      </c>
      <c r="BG1276" s="1">
        <v>6</v>
      </c>
      <c r="BH1276" s="1">
        <v>0.5</v>
      </c>
      <c r="BI1276" s="1" t="s">
        <v>356</v>
      </c>
      <c r="BJ1276" s="1">
        <v>2</v>
      </c>
      <c r="BK1276" s="1" t="b">
        <v>1</v>
      </c>
      <c r="BL1276" s="1">
        <v>1660327992.2562499</v>
      </c>
      <c r="BM1276" s="1">
        <v>151.3156875</v>
      </c>
      <c r="BN1276" s="1">
        <v>189.4104375</v>
      </c>
      <c r="BO1276" s="1">
        <v>27.313012499999999</v>
      </c>
      <c r="BP1276" s="1">
        <v>25.776431250000002</v>
      </c>
      <c r="BQ1276" s="1">
        <v>150.60274999999999</v>
      </c>
      <c r="BR1276" s="1">
        <v>27.305187499999999</v>
      </c>
      <c r="BS1276" s="1">
        <v>500.15050000000002</v>
      </c>
      <c r="BT1276" s="1">
        <v>99.352381250000008</v>
      </c>
      <c r="BU1276" s="1">
        <v>0.100067925</v>
      </c>
      <c r="BV1276" s="1">
        <v>30.987981250000001</v>
      </c>
      <c r="BW1276" s="1">
        <v>31.734881250000001</v>
      </c>
      <c r="BX1276" s="1">
        <v>999.9</v>
      </c>
      <c r="BY1276" s="1">
        <v>0</v>
      </c>
      <c r="BZ1276" s="1">
        <v>0</v>
      </c>
      <c r="CA1276" s="1">
        <v>10001.872499999999</v>
      </c>
      <c r="CB1276" s="1">
        <v>0</v>
      </c>
      <c r="CC1276" s="1">
        <v>951.50774999999999</v>
      </c>
      <c r="CD1276" s="1">
        <v>-38.094693749999998</v>
      </c>
      <c r="CE1276" s="1">
        <v>155.5653125</v>
      </c>
      <c r="CF1276" s="1">
        <v>194.422</v>
      </c>
      <c r="CG1276" s="1">
        <v>1.5365668750000001</v>
      </c>
      <c r="CH1276" s="1">
        <v>189.4104375</v>
      </c>
      <c r="CI1276" s="1">
        <v>25.776431250000002</v>
      </c>
      <c r="CJ1276" s="1">
        <v>2.7136118749999998</v>
      </c>
      <c r="CK1276" s="1">
        <v>2.5609506249999998</v>
      </c>
      <c r="CL1276" s="1">
        <v>22.36778125</v>
      </c>
      <c r="CM1276" s="1">
        <v>21.419137500000001</v>
      </c>
      <c r="CN1276" s="1">
        <v>2000.0025000000001</v>
      </c>
      <c r="CO1276" s="1">
        <v>0.98000537499999996</v>
      </c>
      <c r="CP1276" s="1">
        <v>1.9994987499999999E-2</v>
      </c>
      <c r="CQ1276" s="1">
        <v>0</v>
      </c>
      <c r="CR1276" s="1">
        <v>2.3196249999999998</v>
      </c>
      <c r="CS1276" s="1">
        <v>0</v>
      </c>
      <c r="CT1276" s="1">
        <v>24632.556250000001</v>
      </c>
      <c r="CU1276" s="1">
        <v>17412.356250000001</v>
      </c>
      <c r="CV1276" s="1">
        <v>44.284875</v>
      </c>
      <c r="CW1276" s="1">
        <v>46.105312499999997</v>
      </c>
      <c r="CX1276" s="1">
        <v>44.425375000000003</v>
      </c>
      <c r="CY1276" s="1">
        <v>43.980312499999997</v>
      </c>
      <c r="CZ1276" s="1">
        <v>44.117062500000003</v>
      </c>
      <c r="DA1276" s="1">
        <v>1960.0137500000001</v>
      </c>
      <c r="DB1276" s="1">
        <v>39.993125000000013</v>
      </c>
      <c r="DC1276" s="1">
        <v>0</v>
      </c>
      <c r="DD1276" s="1">
        <v>1660327998.5999999</v>
      </c>
      <c r="DE1276" s="1">
        <v>0</v>
      </c>
      <c r="DF1276" s="1">
        <v>1660327771.0999999</v>
      </c>
      <c r="DG1276" s="1" t="s">
        <v>2754</v>
      </c>
      <c r="DH1276" s="1">
        <v>1660327771.0999999</v>
      </c>
      <c r="DI1276" s="1">
        <v>1660327770.5999999</v>
      </c>
      <c r="DJ1276" s="1">
        <v>42</v>
      </c>
      <c r="DK1276" s="1">
        <v>0.13300000000000001</v>
      </c>
      <c r="DL1276" s="1">
        <v>-5.0000000000000001E-3</v>
      </c>
      <c r="DM1276" s="1">
        <v>1.258</v>
      </c>
      <c r="DN1276" s="1">
        <v>1.2E-2</v>
      </c>
      <c r="DO1276" s="1">
        <v>400</v>
      </c>
      <c r="DP1276" s="1">
        <v>26</v>
      </c>
      <c r="DQ1276" s="1">
        <v>0.6</v>
      </c>
      <c r="DR1276" s="1">
        <v>0.12</v>
      </c>
      <c r="DS1276" s="1">
        <v>1.2250198605768641</v>
      </c>
      <c r="DT1276" s="1">
        <v>3.6508700045010771</v>
      </c>
      <c r="DU1276" s="1">
        <v>0.26860488850432501</v>
      </c>
      <c r="DV1276" s="1">
        <v>0</v>
      </c>
      <c r="DW1276" s="1">
        <v>31.28661825751341</v>
      </c>
      <c r="DX1276" s="1">
        <v>12.85539749547196</v>
      </c>
      <c r="DY1276" s="1">
        <v>0.94600696169114651</v>
      </c>
      <c r="DZ1276" s="1">
        <v>0</v>
      </c>
      <c r="EA1276" s="1">
        <v>-37.817061290322577</v>
      </c>
      <c r="EB1276" s="1">
        <v>-15.693459677419339</v>
      </c>
      <c r="EC1276" s="1">
        <v>1.1917370793272719</v>
      </c>
      <c r="ED1276" s="1">
        <v>0</v>
      </c>
      <c r="EE1276" s="1">
        <v>101.662560578081</v>
      </c>
      <c r="EF1276" s="1">
        <v>200.6020540442864</v>
      </c>
      <c r="EG1276" s="1">
        <v>19.329356199676159</v>
      </c>
      <c r="EH1276" s="1">
        <v>0</v>
      </c>
      <c r="EI1276" s="1">
        <v>1.5192304878048779</v>
      </c>
      <c r="EJ1276" s="1">
        <v>0.30906229965156767</v>
      </c>
      <c r="EK1276" s="1">
        <v>3.096480228016725E-2</v>
      </c>
      <c r="EL1276" s="1">
        <v>0</v>
      </c>
      <c r="EM1276" s="1">
        <v>1.987986734925633</v>
      </c>
      <c r="EN1276" s="1">
        <v>-2.8457885417740979E-2</v>
      </c>
      <c r="EO1276" s="1">
        <v>2.6603407322348519E-3</v>
      </c>
      <c r="EP1276" s="1">
        <v>1</v>
      </c>
      <c r="EQ1276" s="1">
        <v>1</v>
      </c>
      <c r="ER1276" s="1">
        <v>6</v>
      </c>
      <c r="ES1276" s="1" t="s">
        <v>854</v>
      </c>
      <c r="ET1276" s="1">
        <v>2.9414400000000001</v>
      </c>
      <c r="EU1276" s="1">
        <v>2.8012899999999998</v>
      </c>
      <c r="EV1276" s="1">
        <v>4.7028199999999999E-2</v>
      </c>
      <c r="EW1276" s="1">
        <v>5.5575600000000003E-2</v>
      </c>
      <c r="EX1276" s="1">
        <v>0.11769</v>
      </c>
      <c r="EY1276" s="1">
        <v>0.112973</v>
      </c>
      <c r="EZ1276" s="1">
        <v>19490.400000000001</v>
      </c>
      <c r="FA1276" s="1">
        <v>20251.8</v>
      </c>
      <c r="FB1276" s="1">
        <v>23792.6</v>
      </c>
      <c r="FC1276" s="1">
        <v>24963.8</v>
      </c>
      <c r="FD1276" s="1">
        <v>33605.4</v>
      </c>
      <c r="FE1276" s="1">
        <v>35360.199999999997</v>
      </c>
      <c r="FF1276" s="1">
        <v>43391.1</v>
      </c>
      <c r="FG1276" s="1">
        <v>46150.5</v>
      </c>
      <c r="FH1276" s="1">
        <v>1.9006000000000001</v>
      </c>
      <c r="FI1276" s="1">
        <v>1.8129</v>
      </c>
      <c r="FJ1276" s="1">
        <v>0.10087</v>
      </c>
      <c r="FK1276" s="1">
        <v>0</v>
      </c>
      <c r="FL1276" s="1">
        <v>30.104500000000002</v>
      </c>
      <c r="FM1276" s="1">
        <v>999.9</v>
      </c>
      <c r="FN1276" s="1">
        <v>57.2</v>
      </c>
      <c r="FO1276" s="1">
        <v>37.9</v>
      </c>
      <c r="FP1276" s="1">
        <v>38.1205</v>
      </c>
      <c r="FQ1276" s="1">
        <v>63.195799999999998</v>
      </c>
      <c r="FR1276" s="1">
        <v>22.4679</v>
      </c>
      <c r="FS1276" s="1">
        <v>1</v>
      </c>
      <c r="FT1276" s="1">
        <v>0.50551299999999999</v>
      </c>
      <c r="FU1276" s="1">
        <v>2.46238</v>
      </c>
      <c r="FV1276" s="1">
        <v>20.303599999999999</v>
      </c>
      <c r="FW1276" s="1">
        <v>5.2107000000000001</v>
      </c>
      <c r="FX1276" s="1">
        <v>11.9077</v>
      </c>
      <c r="FY1276" s="1">
        <v>5.0029000000000003</v>
      </c>
      <c r="FZ1276" s="1">
        <v>3.2905500000000001</v>
      </c>
      <c r="GA1276" s="1">
        <v>9999</v>
      </c>
      <c r="GB1276" s="1">
        <v>9999</v>
      </c>
      <c r="GC1276" s="1">
        <v>9999</v>
      </c>
      <c r="GD1276" s="1">
        <v>999.9</v>
      </c>
      <c r="GE1276" s="1">
        <v>1.8597399999999999</v>
      </c>
      <c r="GF1276" s="1">
        <v>1.85473</v>
      </c>
      <c r="GG1276" s="1">
        <v>1.85791</v>
      </c>
      <c r="GH1276" s="1">
        <v>1.8563799999999999</v>
      </c>
      <c r="GI1276" s="1">
        <v>1.8551599999999999</v>
      </c>
      <c r="GJ1276" s="1">
        <v>1.8547199999999999</v>
      </c>
      <c r="GK1276" s="1">
        <v>1.8534999999999999</v>
      </c>
      <c r="GL1276" s="1">
        <v>1.8565499999999999</v>
      </c>
      <c r="GM1276" s="1">
        <v>0</v>
      </c>
      <c r="GN1276" s="1">
        <v>0</v>
      </c>
      <c r="GO1276" s="1">
        <v>0</v>
      </c>
      <c r="GP1276" s="1">
        <v>0</v>
      </c>
      <c r="GQ1276" s="1" t="s">
        <v>359</v>
      </c>
      <c r="GR1276" s="1" t="s">
        <v>360</v>
      </c>
      <c r="GS1276" s="1" t="s">
        <v>361</v>
      </c>
      <c r="GT1276" s="1" t="s">
        <v>361</v>
      </c>
      <c r="GU1276" s="1" t="s">
        <v>361</v>
      </c>
      <c r="GV1276" s="1" t="s">
        <v>361</v>
      </c>
      <c r="GW1276" s="1">
        <v>0</v>
      </c>
      <c r="GX1276" s="1">
        <v>100</v>
      </c>
      <c r="GY1276" s="1">
        <v>100</v>
      </c>
      <c r="GZ1276" s="1">
        <v>0.80500000000000005</v>
      </c>
      <c r="HA1276" s="1">
        <v>7.7999999999999996E-3</v>
      </c>
      <c r="HB1276" s="1">
        <v>0.32140272067045289</v>
      </c>
      <c r="HC1276" s="1">
        <v>2.7716384584972409E-3</v>
      </c>
      <c r="HD1276" s="1">
        <v>-1.1467119688665799E-6</v>
      </c>
      <c r="HE1276" s="1">
        <v>2.0626329066488061E-10</v>
      </c>
      <c r="HF1276" s="1">
        <v>-7.4589808594339752E-2</v>
      </c>
      <c r="HG1276" s="1">
        <v>1.066993184659233E-2</v>
      </c>
      <c r="HH1276" s="1">
        <v>-3.4528890892081033E-4</v>
      </c>
      <c r="HI1276" s="1">
        <v>2.382551249023132E-6</v>
      </c>
      <c r="HJ1276" s="1">
        <v>1</v>
      </c>
      <c r="HK1276" s="1">
        <v>2115</v>
      </c>
      <c r="HL1276" s="1">
        <v>2</v>
      </c>
      <c r="HM1276" s="1">
        <v>30</v>
      </c>
      <c r="HN1276" s="1">
        <v>3.8</v>
      </c>
      <c r="HO1276" s="1">
        <v>3.8</v>
      </c>
      <c r="HP1276" s="1">
        <v>0.709229</v>
      </c>
      <c r="HQ1276" s="1">
        <v>2.35107</v>
      </c>
      <c r="HR1276" s="1">
        <v>1.4978</v>
      </c>
      <c r="HS1276" s="1">
        <v>2.3010299999999999</v>
      </c>
      <c r="HT1276" s="1">
        <v>1.5478499999999999</v>
      </c>
      <c r="HU1276" s="1">
        <v>2.4121100000000002</v>
      </c>
      <c r="HV1276" s="1">
        <v>40.912199999999999</v>
      </c>
      <c r="HW1276" s="1">
        <v>14.3422</v>
      </c>
      <c r="HX1276" s="1">
        <v>18</v>
      </c>
      <c r="HY1276" s="1">
        <v>473.15199999999999</v>
      </c>
      <c r="HZ1276" s="1">
        <v>477.94600000000003</v>
      </c>
      <c r="IA1276" s="1">
        <v>26.453199999999999</v>
      </c>
      <c r="IB1276" s="1">
        <v>33.354199999999999</v>
      </c>
      <c r="IC1276" s="1">
        <v>30.001100000000001</v>
      </c>
      <c r="ID1276" s="1">
        <v>33.162700000000001</v>
      </c>
      <c r="IE1276" s="1">
        <v>33.266800000000003</v>
      </c>
      <c r="IF1276" s="1">
        <v>14.216799999999999</v>
      </c>
      <c r="IG1276" s="1">
        <v>33.8352</v>
      </c>
      <c r="IH1276" s="1">
        <v>0</v>
      </c>
      <c r="II1276" s="1">
        <v>26.430199999999999</v>
      </c>
      <c r="IJ1276" s="1">
        <v>262.23899999999998</v>
      </c>
      <c r="IK1276" s="1">
        <v>25.671500000000002</v>
      </c>
      <c r="IL1276" s="1">
        <v>100.32899999999999</v>
      </c>
      <c r="IM1276" s="1">
        <v>100.018</v>
      </c>
      <c r="IN1276" s="1" t="s">
        <v>362</v>
      </c>
    </row>
    <row r="1277" spans="1:248" ht="15.75" customHeight="1" x14ac:dyDescent="0.3">
      <c r="A1277" s="1">
        <v>1261</v>
      </c>
      <c r="B1277" s="1">
        <v>1660328000.5999999</v>
      </c>
      <c r="C1277" s="1">
        <v>17034</v>
      </c>
      <c r="D1277" s="1" t="s">
        <v>2829</v>
      </c>
      <c r="E1277" s="1" t="s">
        <v>2830</v>
      </c>
      <c r="F1277" s="1">
        <v>1</v>
      </c>
      <c r="G1277" s="1" t="s">
        <v>354</v>
      </c>
      <c r="H1277" s="1" t="s">
        <v>350</v>
      </c>
      <c r="I1277" s="1" t="s">
        <v>351</v>
      </c>
      <c r="J1277" s="1" t="s">
        <v>352</v>
      </c>
      <c r="K1277" s="1" t="s">
        <v>2753</v>
      </c>
      <c r="L1277" s="1" t="s">
        <v>354</v>
      </c>
      <c r="M1277" s="1" t="s">
        <v>355</v>
      </c>
      <c r="N1277" s="1">
        <v>1660327992.2562499</v>
      </c>
      <c r="O1277" s="1">
        <f t="shared" si="136"/>
        <v>1.341280071047168E-3</v>
      </c>
      <c r="P1277" s="1">
        <f t="shared" si="137"/>
        <v>1.341280071047168</v>
      </c>
      <c r="Q1277" s="1">
        <f t="shared" si="138"/>
        <v>1.8535986279998529</v>
      </c>
      <c r="R1277" s="1">
        <f t="shared" si="139"/>
        <v>151.3156875</v>
      </c>
      <c r="S1277" s="1">
        <f t="shared" si="140"/>
        <v>101.30682962716857</v>
      </c>
      <c r="T1277" s="1">
        <f t="shared" si="141"/>
        <v>10.075212324576366</v>
      </c>
      <c r="U1277" s="1">
        <f t="shared" si="142"/>
        <v>15.048715720473934</v>
      </c>
      <c r="V1277" s="1">
        <f t="shared" si="143"/>
        <v>6.5414614674497884E-2</v>
      </c>
      <c r="W1277" s="1">
        <f t="shared" si="144"/>
        <v>2.9184917039738276</v>
      </c>
      <c r="X1277" s="1">
        <f t="shared" si="145"/>
        <v>6.4610865020220579E-2</v>
      </c>
      <c r="Y1277" s="1">
        <f t="shared" si="146"/>
        <v>4.0453181454462486E-2</v>
      </c>
      <c r="Z1277" s="1">
        <f t="shared" si="147"/>
        <v>321.51599587213815</v>
      </c>
      <c r="AA1277" s="1">
        <f t="shared" si="148"/>
        <v>32.536346954799541</v>
      </c>
      <c r="AB1277" s="1">
        <f t="shared" si="149"/>
        <v>31.734881250000001</v>
      </c>
      <c r="AC1277" s="1">
        <f t="shared" si="150"/>
        <v>4.7038952519294357</v>
      </c>
      <c r="AD1277" s="1">
        <f t="shared" si="151"/>
        <v>60.252277202591465</v>
      </c>
      <c r="AE1277" s="1">
        <f t="shared" si="152"/>
        <v>2.7163459874723901</v>
      </c>
      <c r="AF1277" s="1">
        <f t="shared" si="153"/>
        <v>4.5082876757321291</v>
      </c>
      <c r="AG1277" s="1">
        <f t="shared" si="154"/>
        <v>1.9875492644570456</v>
      </c>
      <c r="AH1277" s="1">
        <f t="shared" si="155"/>
        <v>-59.150451133180106</v>
      </c>
      <c r="AI1277" s="1">
        <f t="shared" si="156"/>
        <v>-117.51853421176941</v>
      </c>
      <c r="AJ1277" s="1">
        <f t="shared" si="157"/>
        <v>-9.0746235422207846</v>
      </c>
      <c r="AK1277" s="1">
        <f t="shared" si="158"/>
        <v>135.77238698496788</v>
      </c>
      <c r="AL1277" s="1">
        <f t="shared" si="159"/>
        <v>31.555922401511246</v>
      </c>
      <c r="AM1277" s="1">
        <f t="shared" si="160"/>
        <v>1.3168365746199242</v>
      </c>
      <c r="AN1277" s="1">
        <f t="shared" si="161"/>
        <v>1.8535986279998529</v>
      </c>
      <c r="AO1277" s="1">
        <v>223.31405322698711</v>
      </c>
      <c r="AP1277" s="1">
        <v>194.881</v>
      </c>
      <c r="AQ1277" s="1">
        <v>5.0695465809574598</v>
      </c>
      <c r="AR1277" s="1">
        <v>65.662157139145961</v>
      </c>
      <c r="AS1277" s="1">
        <f t="shared" si="162"/>
        <v>1.341280071047168</v>
      </c>
      <c r="AT1277" s="1">
        <v>25.78241630892931</v>
      </c>
      <c r="AU1277" s="1">
        <v>27.34401878787877</v>
      </c>
      <c r="AV1277" s="1">
        <v>5.3892634497794076E-4</v>
      </c>
      <c r="AW1277" s="1">
        <v>81.5194902957615</v>
      </c>
      <c r="AX1277" s="1">
        <v>20</v>
      </c>
      <c r="AY1277" s="1">
        <v>4</v>
      </c>
      <c r="AZ1277" s="1">
        <f t="shared" si="163"/>
        <v>1</v>
      </c>
      <c r="BA1277" s="1">
        <f t="shared" si="164"/>
        <v>0</v>
      </c>
      <c r="BB1277" s="1">
        <f t="shared" si="165"/>
        <v>51854.843254679326</v>
      </c>
      <c r="BC1277" s="1">
        <f t="shared" si="166"/>
        <v>2000.0025000000001</v>
      </c>
      <c r="BD1277" s="1">
        <f t="shared" si="167"/>
        <v>1681.2018911254602</v>
      </c>
      <c r="BE1277" s="1">
        <f t="shared" si="168"/>
        <v>0.84059989481286157</v>
      </c>
      <c r="BF1277" s="1">
        <f t="shared" si="169"/>
        <v>0.16075779698882284</v>
      </c>
      <c r="BG1277" s="1">
        <v>6</v>
      </c>
      <c r="BH1277" s="1">
        <v>0.5</v>
      </c>
      <c r="BI1277" s="1" t="s">
        <v>356</v>
      </c>
      <c r="BJ1277" s="1">
        <v>2</v>
      </c>
      <c r="BK1277" s="1" t="b">
        <v>1</v>
      </c>
      <c r="BL1277" s="1">
        <v>1660327992.2562499</v>
      </c>
      <c r="BM1277" s="1">
        <v>151.3156875</v>
      </c>
      <c r="BN1277" s="1">
        <v>189.4104375</v>
      </c>
      <c r="BO1277" s="1">
        <v>27.313012499999999</v>
      </c>
      <c r="BP1277" s="1">
        <v>25.776431250000002</v>
      </c>
      <c r="BQ1277" s="1">
        <v>150.60274999999999</v>
      </c>
      <c r="BR1277" s="1">
        <v>27.305187499999999</v>
      </c>
      <c r="BS1277" s="1">
        <v>500.15050000000002</v>
      </c>
      <c r="BT1277" s="1">
        <v>99.352381250000008</v>
      </c>
      <c r="BU1277" s="1">
        <v>0.100067925</v>
      </c>
      <c r="BV1277" s="1">
        <v>30.987981250000001</v>
      </c>
      <c r="BW1277" s="1">
        <v>31.734881250000001</v>
      </c>
      <c r="BX1277" s="1">
        <v>999.9</v>
      </c>
      <c r="BY1277" s="1">
        <v>0</v>
      </c>
      <c r="BZ1277" s="1">
        <v>0</v>
      </c>
      <c r="CA1277" s="1">
        <v>10001.872499999999</v>
      </c>
      <c r="CB1277" s="1">
        <v>0</v>
      </c>
      <c r="CC1277" s="1">
        <v>951.50774999999999</v>
      </c>
      <c r="CD1277" s="1">
        <v>-38.094693749999998</v>
      </c>
      <c r="CE1277" s="1">
        <v>155.5653125</v>
      </c>
      <c r="CF1277" s="1">
        <v>194.422</v>
      </c>
      <c r="CG1277" s="1">
        <v>1.5365668750000001</v>
      </c>
      <c r="CH1277" s="1">
        <v>189.4104375</v>
      </c>
      <c r="CI1277" s="1">
        <v>25.776431250000002</v>
      </c>
      <c r="CJ1277" s="1">
        <v>2.7136118749999998</v>
      </c>
      <c r="CK1277" s="1">
        <v>2.5609506249999998</v>
      </c>
      <c r="CL1277" s="1">
        <v>22.36778125</v>
      </c>
      <c r="CM1277" s="1">
        <v>21.419137500000001</v>
      </c>
      <c r="CN1277" s="1">
        <v>2000.0025000000001</v>
      </c>
      <c r="CO1277" s="1">
        <v>0.98000537499999996</v>
      </c>
      <c r="CP1277" s="1">
        <v>1.9994987499999999E-2</v>
      </c>
      <c r="CQ1277" s="1">
        <v>0</v>
      </c>
      <c r="CR1277" s="1">
        <v>2.3196249999999998</v>
      </c>
      <c r="CS1277" s="1">
        <v>0</v>
      </c>
      <c r="CT1277" s="1">
        <v>24632.556250000001</v>
      </c>
      <c r="CU1277" s="1">
        <v>17412.356250000001</v>
      </c>
      <c r="CV1277" s="1">
        <v>44.284875</v>
      </c>
      <c r="CW1277" s="1">
        <v>46.105312499999997</v>
      </c>
      <c r="CX1277" s="1">
        <v>44.425375000000003</v>
      </c>
      <c r="CY1277" s="1">
        <v>43.980312499999997</v>
      </c>
      <c r="CZ1277" s="1">
        <v>44.117062500000003</v>
      </c>
      <c r="DA1277" s="1">
        <v>1960.0137500000001</v>
      </c>
      <c r="DB1277" s="1">
        <v>39.993125000000013</v>
      </c>
      <c r="DC1277" s="1">
        <v>0</v>
      </c>
      <c r="DD1277" s="1">
        <v>1660327999.2</v>
      </c>
      <c r="DE1277" s="1">
        <v>0</v>
      </c>
      <c r="DF1277" s="1">
        <v>1660327771.0999999</v>
      </c>
      <c r="DG1277" s="1" t="s">
        <v>2754</v>
      </c>
      <c r="DH1277" s="1">
        <v>1660327771.0999999</v>
      </c>
      <c r="DI1277" s="1">
        <v>1660327770.5999999</v>
      </c>
      <c r="DJ1277" s="1">
        <v>42</v>
      </c>
      <c r="DK1277" s="1">
        <v>0.13300000000000001</v>
      </c>
      <c r="DL1277" s="1">
        <v>-5.0000000000000001E-3</v>
      </c>
      <c r="DM1277" s="1">
        <v>1.258</v>
      </c>
      <c r="DN1277" s="1">
        <v>1.2E-2</v>
      </c>
      <c r="DO1277" s="1">
        <v>400</v>
      </c>
      <c r="DP1277" s="1">
        <v>26</v>
      </c>
      <c r="DQ1277" s="1">
        <v>0.6</v>
      </c>
      <c r="DR1277" s="1">
        <v>0.12</v>
      </c>
      <c r="DS1277" s="1">
        <v>1.3037373041738889</v>
      </c>
      <c r="DT1277" s="1">
        <v>3.709897799402075</v>
      </c>
      <c r="DU1277" s="1">
        <v>0.28104347212869651</v>
      </c>
      <c r="DV1277" s="1">
        <v>0</v>
      </c>
      <c r="DW1277" s="1">
        <v>31.54255817827546</v>
      </c>
      <c r="DX1277" s="1">
        <v>11.688450246365679</v>
      </c>
      <c r="DY1277" s="1">
        <v>0.88874469422534663</v>
      </c>
      <c r="DZ1277" s="1">
        <v>0</v>
      </c>
      <c r="EA1277" s="1">
        <v>-38.27503333333334</v>
      </c>
      <c r="EB1277" s="1">
        <v>-13.49953815350394</v>
      </c>
      <c r="EC1277" s="1">
        <v>0.99084604600759707</v>
      </c>
      <c r="ED1277" s="1">
        <v>0</v>
      </c>
      <c r="EE1277" s="1">
        <v>105.7393970654153</v>
      </c>
      <c r="EF1277" s="1">
        <v>198.59181189840521</v>
      </c>
      <c r="EG1277" s="1">
        <v>19.616296349063582</v>
      </c>
      <c r="EH1277" s="1">
        <v>0</v>
      </c>
      <c r="EI1277" s="1">
        <v>1.5267515</v>
      </c>
      <c r="EJ1277" s="1">
        <v>0.29991264540337498</v>
      </c>
      <c r="EK1277" s="1">
        <v>2.9554680132764081E-2</v>
      </c>
      <c r="EL1277" s="1">
        <v>0</v>
      </c>
      <c r="EM1277" s="1">
        <v>1.9874342457410501</v>
      </c>
      <c r="EN1277" s="1">
        <v>-1.8621763966090551E-2</v>
      </c>
      <c r="EO1277" s="1">
        <v>2.0367082603640718E-3</v>
      </c>
      <c r="EP1277" s="1">
        <v>1</v>
      </c>
      <c r="EQ1277" s="1">
        <v>1</v>
      </c>
      <c r="ER1277" s="1">
        <v>6</v>
      </c>
      <c r="ES1277" s="1" t="s">
        <v>854</v>
      </c>
      <c r="ET1277" s="1">
        <v>2.9414699999999998</v>
      </c>
      <c r="EU1277" s="1">
        <v>2.80118</v>
      </c>
      <c r="EV1277" s="1">
        <v>4.7574699999999998E-2</v>
      </c>
      <c r="EW1277" s="1">
        <v>5.6094699999999997E-2</v>
      </c>
      <c r="EX1277" s="1">
        <v>0.117692</v>
      </c>
      <c r="EY1277" s="1">
        <v>0.112969</v>
      </c>
      <c r="EZ1277" s="1">
        <v>19479.2</v>
      </c>
      <c r="FA1277" s="1">
        <v>20240.599999999999</v>
      </c>
      <c r="FB1277" s="1">
        <v>23792.5</v>
      </c>
      <c r="FC1277" s="1">
        <v>24963.7</v>
      </c>
      <c r="FD1277" s="1">
        <v>33605.300000000003</v>
      </c>
      <c r="FE1277" s="1">
        <v>35360.300000000003</v>
      </c>
      <c r="FF1277" s="1">
        <v>43391</v>
      </c>
      <c r="FG1277" s="1">
        <v>46150.400000000001</v>
      </c>
      <c r="FH1277" s="1">
        <v>1.9005799999999999</v>
      </c>
      <c r="FI1277" s="1">
        <v>1.81288</v>
      </c>
      <c r="FJ1277" s="1">
        <v>0.100855</v>
      </c>
      <c r="FK1277" s="1">
        <v>0</v>
      </c>
      <c r="FL1277" s="1">
        <v>30.104199999999999</v>
      </c>
      <c r="FM1277" s="1">
        <v>999.9</v>
      </c>
      <c r="FN1277" s="1">
        <v>57.2</v>
      </c>
      <c r="FO1277" s="1">
        <v>37.9</v>
      </c>
      <c r="FP1277" s="1">
        <v>38.122100000000003</v>
      </c>
      <c r="FQ1277" s="1">
        <v>63.195799999999998</v>
      </c>
      <c r="FR1277" s="1">
        <v>22.472000000000001</v>
      </c>
      <c r="FS1277" s="1">
        <v>1</v>
      </c>
      <c r="FT1277" s="1">
        <v>0.50563499999999995</v>
      </c>
      <c r="FU1277" s="1">
        <v>2.4733499999999999</v>
      </c>
      <c r="FV1277" s="1">
        <v>20.3034</v>
      </c>
      <c r="FW1277" s="1">
        <v>5.2107000000000001</v>
      </c>
      <c r="FX1277" s="1">
        <v>11.907500000000001</v>
      </c>
      <c r="FY1277" s="1">
        <v>5.0030000000000001</v>
      </c>
      <c r="FZ1277" s="1">
        <v>3.2905500000000001</v>
      </c>
      <c r="GA1277" s="1">
        <v>9999</v>
      </c>
      <c r="GB1277" s="1">
        <v>9999</v>
      </c>
      <c r="GC1277" s="1">
        <v>9999</v>
      </c>
      <c r="GD1277" s="1">
        <v>999.9</v>
      </c>
      <c r="GE1277" s="1">
        <v>1.8597399999999999</v>
      </c>
      <c r="GF1277" s="1">
        <v>1.85473</v>
      </c>
      <c r="GG1277" s="1">
        <v>1.85791</v>
      </c>
      <c r="GH1277" s="1">
        <v>1.8563799999999999</v>
      </c>
      <c r="GI1277" s="1">
        <v>1.8551599999999999</v>
      </c>
      <c r="GJ1277" s="1">
        <v>1.8547199999999999</v>
      </c>
      <c r="GK1277" s="1">
        <v>1.8534999999999999</v>
      </c>
      <c r="GL1277" s="1">
        <v>1.8565400000000001</v>
      </c>
      <c r="GM1277" s="1">
        <v>0</v>
      </c>
      <c r="GN1277" s="1">
        <v>0</v>
      </c>
      <c r="GO1277" s="1">
        <v>0</v>
      </c>
      <c r="GP1277" s="1">
        <v>0</v>
      </c>
      <c r="GQ1277" s="1" t="s">
        <v>359</v>
      </c>
      <c r="GR1277" s="1" t="s">
        <v>360</v>
      </c>
      <c r="GS1277" s="1" t="s">
        <v>361</v>
      </c>
      <c r="GT1277" s="1" t="s">
        <v>361</v>
      </c>
      <c r="GU1277" s="1" t="s">
        <v>361</v>
      </c>
      <c r="GV1277" s="1" t="s">
        <v>361</v>
      </c>
      <c r="GW1277" s="1">
        <v>0</v>
      </c>
      <c r="GX1277" s="1">
        <v>100</v>
      </c>
      <c r="GY1277" s="1">
        <v>100</v>
      </c>
      <c r="GZ1277" s="1">
        <v>0.81100000000000005</v>
      </c>
      <c r="HA1277" s="1">
        <v>7.7000000000000002E-3</v>
      </c>
      <c r="HB1277" s="1">
        <v>0.32140272067045289</v>
      </c>
      <c r="HC1277" s="1">
        <v>2.7716384584972409E-3</v>
      </c>
      <c r="HD1277" s="1">
        <v>-1.1467119688665799E-6</v>
      </c>
      <c r="HE1277" s="1">
        <v>2.0626329066488061E-10</v>
      </c>
      <c r="HF1277" s="1">
        <v>-7.4589808594339752E-2</v>
      </c>
      <c r="HG1277" s="1">
        <v>1.066993184659233E-2</v>
      </c>
      <c r="HH1277" s="1">
        <v>-3.4528890892081033E-4</v>
      </c>
      <c r="HI1277" s="1">
        <v>2.382551249023132E-6</v>
      </c>
      <c r="HJ1277" s="1">
        <v>1</v>
      </c>
      <c r="HK1277" s="1">
        <v>2115</v>
      </c>
      <c r="HL1277" s="1">
        <v>2</v>
      </c>
      <c r="HM1277" s="1">
        <v>30</v>
      </c>
      <c r="HN1277" s="1">
        <v>3.8</v>
      </c>
      <c r="HO1277" s="1">
        <v>3.8</v>
      </c>
      <c r="HP1277" s="1">
        <v>0.71289100000000005</v>
      </c>
      <c r="HQ1277" s="1">
        <v>2.3547400000000001</v>
      </c>
      <c r="HR1277" s="1">
        <v>1.4978</v>
      </c>
      <c r="HS1277" s="1">
        <v>2.3010299999999999</v>
      </c>
      <c r="HT1277" s="1">
        <v>1.5478499999999999</v>
      </c>
      <c r="HU1277" s="1">
        <v>2.4658199999999999</v>
      </c>
      <c r="HV1277" s="1">
        <v>40.912199999999999</v>
      </c>
      <c r="HW1277" s="1">
        <v>14.333399999999999</v>
      </c>
      <c r="HX1277" s="1">
        <v>18</v>
      </c>
      <c r="HY1277" s="1">
        <v>473.13900000000001</v>
      </c>
      <c r="HZ1277" s="1">
        <v>477.93200000000002</v>
      </c>
      <c r="IA1277" s="1">
        <v>26.453399999999998</v>
      </c>
      <c r="IB1277" s="1">
        <v>33.354500000000002</v>
      </c>
      <c r="IC1277" s="1">
        <v>30.001100000000001</v>
      </c>
      <c r="ID1277" s="1">
        <v>33.162999999999997</v>
      </c>
      <c r="IE1277" s="1">
        <v>33.267099999999999</v>
      </c>
      <c r="IF1277" s="1">
        <v>14.2837</v>
      </c>
      <c r="IG1277" s="1">
        <v>33.8352</v>
      </c>
      <c r="IH1277" s="1">
        <v>0</v>
      </c>
      <c r="II1277" s="1">
        <v>26.430199999999999</v>
      </c>
      <c r="IJ1277" s="1">
        <v>272.27</v>
      </c>
      <c r="IK1277" s="1">
        <v>25.667999999999999</v>
      </c>
      <c r="IL1277" s="1">
        <v>100.32899999999999</v>
      </c>
      <c r="IM1277" s="1">
        <v>100.017</v>
      </c>
      <c r="IN1277" s="1" t="s">
        <v>362</v>
      </c>
    </row>
    <row r="1278" spans="1:248" ht="15.75" customHeight="1" x14ac:dyDescent="0.3">
      <c r="A1278" s="1">
        <v>1262</v>
      </c>
      <c r="B1278" s="1">
        <v>1660328002.0999999</v>
      </c>
      <c r="C1278" s="1">
        <v>17035.5</v>
      </c>
      <c r="D1278" s="1" t="s">
        <v>2831</v>
      </c>
      <c r="E1278" s="1" t="s">
        <v>2832</v>
      </c>
      <c r="F1278" s="1">
        <v>1</v>
      </c>
      <c r="G1278" s="1" t="s">
        <v>354</v>
      </c>
      <c r="H1278" s="1" t="s">
        <v>350</v>
      </c>
      <c r="I1278" s="1" t="s">
        <v>351</v>
      </c>
      <c r="J1278" s="1" t="s">
        <v>352</v>
      </c>
      <c r="K1278" s="1" t="s">
        <v>2753</v>
      </c>
      <c r="L1278" s="1" t="s">
        <v>354</v>
      </c>
      <c r="M1278" s="1" t="s">
        <v>355</v>
      </c>
      <c r="N1278" s="1">
        <v>1660327994.2874999</v>
      </c>
      <c r="O1278" s="1">
        <f t="shared" si="136"/>
        <v>1.3430510949627176E-3</v>
      </c>
      <c r="P1278" s="1">
        <f t="shared" si="137"/>
        <v>1.3430510949627177</v>
      </c>
      <c r="Q1278" s="1">
        <f t="shared" si="138"/>
        <v>1.901632485332013</v>
      </c>
      <c r="R1278" s="1">
        <f t="shared" si="139"/>
        <v>161.14025000000001</v>
      </c>
      <c r="S1278" s="1">
        <f t="shared" si="140"/>
        <v>109.72196098015917</v>
      </c>
      <c r="T1278" s="1">
        <f t="shared" si="141"/>
        <v>10.912112679291777</v>
      </c>
      <c r="U1278" s="1">
        <f t="shared" si="142"/>
        <v>16.025785079499371</v>
      </c>
      <c r="V1278" s="1">
        <f t="shared" si="143"/>
        <v>6.5525485681254464E-2</v>
      </c>
      <c r="W1278" s="1">
        <f t="shared" si="144"/>
        <v>2.918724707064738</v>
      </c>
      <c r="X1278" s="1">
        <f t="shared" si="145"/>
        <v>6.4719090812798669E-2</v>
      </c>
      <c r="Y1278" s="1">
        <f t="shared" si="146"/>
        <v>4.0521056215007532E-2</v>
      </c>
      <c r="Z1278" s="1">
        <f t="shared" si="147"/>
        <v>321.51769089854758</v>
      </c>
      <c r="AA1278" s="1">
        <f t="shared" si="148"/>
        <v>32.537242194171618</v>
      </c>
      <c r="AB1278" s="1">
        <f t="shared" si="149"/>
        <v>31.735875</v>
      </c>
      <c r="AC1278" s="1">
        <f t="shared" si="150"/>
        <v>4.7041603522621305</v>
      </c>
      <c r="AD1278" s="1">
        <f t="shared" si="151"/>
        <v>60.269048382781968</v>
      </c>
      <c r="AE1278" s="1">
        <f t="shared" si="152"/>
        <v>2.7173286829939141</v>
      </c>
      <c r="AF1278" s="1">
        <f t="shared" si="153"/>
        <v>4.5086636605502095</v>
      </c>
      <c r="AG1278" s="1">
        <f t="shared" si="154"/>
        <v>1.9868316692682164</v>
      </c>
      <c r="AH1278" s="1">
        <f t="shared" si="155"/>
        <v>-59.228553287855846</v>
      </c>
      <c r="AI1278" s="1">
        <f t="shared" si="156"/>
        <v>-117.45415669583973</v>
      </c>
      <c r="AJ1278" s="1">
        <f t="shared" si="157"/>
        <v>-9.0690381273893479</v>
      </c>
      <c r="AK1278" s="1">
        <f t="shared" si="158"/>
        <v>135.76594278746262</v>
      </c>
      <c r="AL1278" s="1">
        <f t="shared" si="159"/>
        <v>31.928332772415231</v>
      </c>
      <c r="AM1278" s="1">
        <f t="shared" si="160"/>
        <v>1.3244720316836904</v>
      </c>
      <c r="AN1278" s="1">
        <f t="shared" si="161"/>
        <v>1.901632485332013</v>
      </c>
      <c r="AO1278" s="1">
        <v>231.13311581372309</v>
      </c>
      <c r="AP1278" s="1">
        <v>202.53739999999999</v>
      </c>
      <c r="AQ1278" s="1">
        <v>5.0895936042316086</v>
      </c>
      <c r="AR1278" s="1">
        <v>65.662157139145961</v>
      </c>
      <c r="AS1278" s="1">
        <f t="shared" si="162"/>
        <v>1.3430510949627177</v>
      </c>
      <c r="AT1278" s="1">
        <v>25.782069573849778</v>
      </c>
      <c r="AU1278" s="1">
        <v>27.347161212121211</v>
      </c>
      <c r="AV1278" s="1">
        <v>3.1794285371425233E-4</v>
      </c>
      <c r="AW1278" s="1">
        <v>81.5194902957615</v>
      </c>
      <c r="AX1278" s="1">
        <v>20</v>
      </c>
      <c r="AY1278" s="1">
        <v>4</v>
      </c>
      <c r="AZ1278" s="1">
        <f t="shared" si="163"/>
        <v>1</v>
      </c>
      <c r="BA1278" s="1">
        <f t="shared" si="164"/>
        <v>0</v>
      </c>
      <c r="BB1278" s="1">
        <f t="shared" si="165"/>
        <v>51861.213093153528</v>
      </c>
      <c r="BC1278" s="1">
        <f t="shared" si="166"/>
        <v>2000.0131249999999</v>
      </c>
      <c r="BD1278" s="1">
        <f t="shared" si="167"/>
        <v>1681.2108157505429</v>
      </c>
      <c r="BE1278" s="1">
        <f t="shared" si="168"/>
        <v>0.8405998914384839</v>
      </c>
      <c r="BF1278" s="1">
        <f t="shared" si="169"/>
        <v>0.16075779047627381</v>
      </c>
      <c r="BG1278" s="1">
        <v>6</v>
      </c>
      <c r="BH1278" s="1">
        <v>0.5</v>
      </c>
      <c r="BI1278" s="1" t="s">
        <v>356</v>
      </c>
      <c r="BJ1278" s="1">
        <v>2</v>
      </c>
      <c r="BK1278" s="1" t="b">
        <v>1</v>
      </c>
      <c r="BL1278" s="1">
        <v>1660327994.2874999</v>
      </c>
      <c r="BM1278" s="1">
        <v>161.14025000000001</v>
      </c>
      <c r="BN1278" s="1">
        <v>199.6990625</v>
      </c>
      <c r="BO1278" s="1">
        <v>27.322906249999999</v>
      </c>
      <c r="BP1278" s="1">
        <v>25.777418749999999</v>
      </c>
      <c r="BQ1278" s="1">
        <v>160.4034375</v>
      </c>
      <c r="BR1278" s="1">
        <v>27.315112500000001</v>
      </c>
      <c r="BS1278" s="1">
        <v>500.14649999999989</v>
      </c>
      <c r="BT1278" s="1">
        <v>99.352381249999993</v>
      </c>
      <c r="BU1278" s="1">
        <v>0.10002173125</v>
      </c>
      <c r="BV1278" s="1">
        <v>30.98944375</v>
      </c>
      <c r="BW1278" s="1">
        <v>31.735875</v>
      </c>
      <c r="BX1278" s="1">
        <v>999.9</v>
      </c>
      <c r="BY1278" s="1">
        <v>0</v>
      </c>
      <c r="BZ1278" s="1">
        <v>0</v>
      </c>
      <c r="CA1278" s="1">
        <v>10003.203750000001</v>
      </c>
      <c r="CB1278" s="1">
        <v>0</v>
      </c>
      <c r="CC1278" s="1">
        <v>1046.2751874999999</v>
      </c>
      <c r="CD1278" s="1">
        <v>-38.5587625</v>
      </c>
      <c r="CE1278" s="1">
        <v>165.66725</v>
      </c>
      <c r="CF1278" s="1">
        <v>204.983</v>
      </c>
      <c r="CG1278" s="1">
        <v>1.5454756249999999</v>
      </c>
      <c r="CH1278" s="1">
        <v>199.6990625</v>
      </c>
      <c r="CI1278" s="1">
        <v>25.777418749999999</v>
      </c>
      <c r="CJ1278" s="1">
        <v>2.7145956249999998</v>
      </c>
      <c r="CK1278" s="1">
        <v>2.5610487499999999</v>
      </c>
      <c r="CL1278" s="1">
        <v>22.373743749999999</v>
      </c>
      <c r="CM1278" s="1">
        <v>21.419762500000001</v>
      </c>
      <c r="CN1278" s="1">
        <v>2000.0131249999999</v>
      </c>
      <c r="CO1278" s="1">
        <v>0.98000556250000004</v>
      </c>
      <c r="CP1278" s="1">
        <v>1.99948E-2</v>
      </c>
      <c r="CQ1278" s="1">
        <v>0</v>
      </c>
      <c r="CR1278" s="1">
        <v>2.4340000000000002</v>
      </c>
      <c r="CS1278" s="1">
        <v>0</v>
      </c>
      <c r="CT1278" s="1">
        <v>24633.875</v>
      </c>
      <c r="CU1278" s="1">
        <v>17412.443749999999</v>
      </c>
      <c r="CV1278" s="1">
        <v>44.292625000000001</v>
      </c>
      <c r="CW1278" s="1">
        <v>46.113187500000002</v>
      </c>
      <c r="CX1278" s="1">
        <v>44.437062500000003</v>
      </c>
      <c r="CY1278" s="1">
        <v>43.992062500000003</v>
      </c>
      <c r="CZ1278" s="1">
        <v>44.128749999999997</v>
      </c>
      <c r="DA1278" s="1">
        <v>1960.0250000000001</v>
      </c>
      <c r="DB1278" s="1">
        <v>39.993125000000013</v>
      </c>
      <c r="DC1278" s="1">
        <v>0</v>
      </c>
      <c r="DD1278" s="1">
        <v>1660328000.4000001</v>
      </c>
      <c r="DE1278" s="1">
        <v>0</v>
      </c>
      <c r="DF1278" s="1">
        <v>1660327771.0999999</v>
      </c>
      <c r="DG1278" s="1" t="s">
        <v>2754</v>
      </c>
      <c r="DH1278" s="1">
        <v>1660327771.0999999</v>
      </c>
      <c r="DI1278" s="1">
        <v>1660327770.5999999</v>
      </c>
      <c r="DJ1278" s="1">
        <v>42</v>
      </c>
      <c r="DK1278" s="1">
        <v>0.13300000000000001</v>
      </c>
      <c r="DL1278" s="1">
        <v>-5.0000000000000001E-3</v>
      </c>
      <c r="DM1278" s="1">
        <v>1.258</v>
      </c>
      <c r="DN1278" s="1">
        <v>1.2E-2</v>
      </c>
      <c r="DO1278" s="1">
        <v>400</v>
      </c>
      <c r="DP1278" s="1">
        <v>26</v>
      </c>
      <c r="DQ1278" s="1">
        <v>0.6</v>
      </c>
      <c r="DR1278" s="1">
        <v>0.12</v>
      </c>
      <c r="DS1278" s="1">
        <v>1.4050110487704821</v>
      </c>
      <c r="DT1278" s="1">
        <v>3.7271431625933928</v>
      </c>
      <c r="DU1278" s="1">
        <v>0.28328733593329952</v>
      </c>
      <c r="DV1278" s="1">
        <v>0</v>
      </c>
      <c r="DW1278" s="1">
        <v>31.882126450563071</v>
      </c>
      <c r="DX1278" s="1">
        <v>9.7324051679074159</v>
      </c>
      <c r="DY1278" s="1">
        <v>0.71369992389754655</v>
      </c>
      <c r="DZ1278" s="1">
        <v>0</v>
      </c>
      <c r="EA1278" s="1">
        <v>-38.540080645161297</v>
      </c>
      <c r="EB1278" s="1">
        <v>-11.927254838709549</v>
      </c>
      <c r="EC1278" s="1">
        <v>0.90383320878512197</v>
      </c>
      <c r="ED1278" s="1">
        <v>0</v>
      </c>
      <c r="EE1278" s="1">
        <v>111.4130579633409</v>
      </c>
      <c r="EF1278" s="1">
        <v>195.01400593377619</v>
      </c>
      <c r="EG1278" s="1">
        <v>18.801823188235002</v>
      </c>
      <c r="EH1278" s="1">
        <v>0</v>
      </c>
      <c r="EI1278" s="1">
        <v>1.5318824390243899</v>
      </c>
      <c r="EJ1278" s="1">
        <v>0.28299993031358928</v>
      </c>
      <c r="EK1278" s="1">
        <v>2.8823676309630921E-2</v>
      </c>
      <c r="EL1278" s="1">
        <v>0</v>
      </c>
      <c r="EM1278" s="1">
        <v>1.986742033351754</v>
      </c>
      <c r="EN1278" s="1">
        <v>-5.0283833215281912E-3</v>
      </c>
      <c r="EO1278" s="1">
        <v>7.7524746304969002E-4</v>
      </c>
      <c r="EP1278" s="1">
        <v>1</v>
      </c>
      <c r="EQ1278" s="1">
        <v>1</v>
      </c>
      <c r="ER1278" s="1">
        <v>6</v>
      </c>
      <c r="ES1278" s="1" t="s">
        <v>854</v>
      </c>
      <c r="ET1278" s="1">
        <v>2.9414799999999999</v>
      </c>
      <c r="EU1278" s="1">
        <v>2.8009599999999999</v>
      </c>
      <c r="EV1278" s="1">
        <v>4.91995E-2</v>
      </c>
      <c r="EW1278" s="1">
        <v>5.7659599999999998E-2</v>
      </c>
      <c r="EX1278" s="1">
        <v>0.117699</v>
      </c>
      <c r="EY1278" s="1">
        <v>0.112969</v>
      </c>
      <c r="EZ1278" s="1">
        <v>19445.900000000001</v>
      </c>
      <c r="FA1278" s="1">
        <v>20207.099999999999</v>
      </c>
      <c r="FB1278" s="1">
        <v>23792.400000000001</v>
      </c>
      <c r="FC1278" s="1">
        <v>24963.7</v>
      </c>
      <c r="FD1278" s="1">
        <v>33604.9</v>
      </c>
      <c r="FE1278" s="1">
        <v>35360.199999999997</v>
      </c>
      <c r="FF1278" s="1">
        <v>43390.9</v>
      </c>
      <c r="FG1278" s="1">
        <v>46150.3</v>
      </c>
      <c r="FH1278" s="1">
        <v>1.9006799999999999</v>
      </c>
      <c r="FI1278" s="1">
        <v>1.8128</v>
      </c>
      <c r="FJ1278" s="1">
        <v>0.10102999999999999</v>
      </c>
      <c r="FK1278" s="1">
        <v>0</v>
      </c>
      <c r="FL1278" s="1">
        <v>30.103999999999999</v>
      </c>
      <c r="FM1278" s="1">
        <v>999.9</v>
      </c>
      <c r="FN1278" s="1">
        <v>57.2</v>
      </c>
      <c r="FO1278" s="1">
        <v>37.9</v>
      </c>
      <c r="FP1278" s="1">
        <v>38.120600000000003</v>
      </c>
      <c r="FQ1278" s="1">
        <v>63.055799999999998</v>
      </c>
      <c r="FR1278" s="1">
        <v>23.3934</v>
      </c>
      <c r="FS1278" s="1">
        <v>1</v>
      </c>
      <c r="FT1278" s="1">
        <v>0.50588200000000005</v>
      </c>
      <c r="FU1278" s="1">
        <v>2.4987900000000001</v>
      </c>
      <c r="FV1278" s="1">
        <v>20.302900000000001</v>
      </c>
      <c r="FW1278" s="1">
        <v>5.2102500000000003</v>
      </c>
      <c r="FX1278" s="1">
        <v>11.907999999999999</v>
      </c>
      <c r="FY1278" s="1">
        <v>5.0027999999999997</v>
      </c>
      <c r="FZ1278" s="1">
        <v>3.2905000000000002</v>
      </c>
      <c r="GA1278" s="1">
        <v>9999</v>
      </c>
      <c r="GB1278" s="1">
        <v>9999</v>
      </c>
      <c r="GC1278" s="1">
        <v>9999</v>
      </c>
      <c r="GD1278" s="1">
        <v>999.9</v>
      </c>
      <c r="GE1278" s="1">
        <v>1.8597399999999999</v>
      </c>
      <c r="GF1278" s="1">
        <v>1.85473</v>
      </c>
      <c r="GG1278" s="1">
        <v>1.85791</v>
      </c>
      <c r="GH1278" s="1">
        <v>1.8563799999999999</v>
      </c>
      <c r="GI1278" s="1">
        <v>1.8551599999999999</v>
      </c>
      <c r="GJ1278" s="1">
        <v>1.8547199999999999</v>
      </c>
      <c r="GK1278" s="1">
        <v>1.8534999999999999</v>
      </c>
      <c r="GL1278" s="1">
        <v>1.8565400000000001</v>
      </c>
      <c r="GM1278" s="1">
        <v>0</v>
      </c>
      <c r="GN1278" s="1">
        <v>0</v>
      </c>
      <c r="GO1278" s="1">
        <v>0</v>
      </c>
      <c r="GP1278" s="1">
        <v>0</v>
      </c>
      <c r="GQ1278" s="1" t="s">
        <v>359</v>
      </c>
      <c r="GR1278" s="1" t="s">
        <v>360</v>
      </c>
      <c r="GS1278" s="1" t="s">
        <v>361</v>
      </c>
      <c r="GT1278" s="1" t="s">
        <v>361</v>
      </c>
      <c r="GU1278" s="1" t="s">
        <v>361</v>
      </c>
      <c r="GV1278" s="1" t="s">
        <v>361</v>
      </c>
      <c r="GW1278" s="1">
        <v>0</v>
      </c>
      <c r="GX1278" s="1">
        <v>100</v>
      </c>
      <c r="GY1278" s="1">
        <v>100</v>
      </c>
      <c r="GZ1278" s="1">
        <v>0.82799999999999996</v>
      </c>
      <c r="HA1278" s="1">
        <v>7.7000000000000002E-3</v>
      </c>
      <c r="HB1278" s="1">
        <v>0.32140272067045289</v>
      </c>
      <c r="HC1278" s="1">
        <v>2.7716384584972409E-3</v>
      </c>
      <c r="HD1278" s="1">
        <v>-1.1467119688665799E-6</v>
      </c>
      <c r="HE1278" s="1">
        <v>2.0626329066488061E-10</v>
      </c>
      <c r="HF1278" s="1">
        <v>-7.4589808594339752E-2</v>
      </c>
      <c r="HG1278" s="1">
        <v>1.066993184659233E-2</v>
      </c>
      <c r="HH1278" s="1">
        <v>-3.4528890892081033E-4</v>
      </c>
      <c r="HI1278" s="1">
        <v>2.382551249023132E-6</v>
      </c>
      <c r="HJ1278" s="1">
        <v>1</v>
      </c>
      <c r="HK1278" s="1">
        <v>2115</v>
      </c>
      <c r="HL1278" s="1">
        <v>2</v>
      </c>
      <c r="HM1278" s="1">
        <v>30</v>
      </c>
      <c r="HN1278" s="1">
        <v>3.9</v>
      </c>
      <c r="HO1278" s="1">
        <v>3.9</v>
      </c>
      <c r="HP1278" s="1">
        <v>0.73120099999999999</v>
      </c>
      <c r="HQ1278" s="1">
        <v>2.36816</v>
      </c>
      <c r="HR1278" s="1">
        <v>1.4978</v>
      </c>
      <c r="HS1278" s="1">
        <v>2.3010299999999999</v>
      </c>
      <c r="HT1278" s="1">
        <v>1.5478499999999999</v>
      </c>
      <c r="HU1278" s="1">
        <v>2.35229</v>
      </c>
      <c r="HV1278" s="1">
        <v>40.912199999999999</v>
      </c>
      <c r="HW1278" s="1">
        <v>14.333399999999999</v>
      </c>
      <c r="HX1278" s="1">
        <v>18</v>
      </c>
      <c r="HY1278" s="1">
        <v>473.20600000000002</v>
      </c>
      <c r="HZ1278" s="1">
        <v>477.892</v>
      </c>
      <c r="IA1278" s="1">
        <v>26.453299999999999</v>
      </c>
      <c r="IB1278" s="1">
        <v>33.355600000000003</v>
      </c>
      <c r="IC1278" s="1">
        <v>30.001100000000001</v>
      </c>
      <c r="ID1278" s="1">
        <v>33.164200000000001</v>
      </c>
      <c r="IE1278" s="1">
        <v>33.2682</v>
      </c>
      <c r="IF1278" s="1">
        <v>14.650499999999999</v>
      </c>
      <c r="IG1278" s="1">
        <v>34.107900000000001</v>
      </c>
      <c r="IH1278" s="1">
        <v>0</v>
      </c>
      <c r="II1278" s="1">
        <v>26.433599999999998</v>
      </c>
      <c r="IJ1278" s="1">
        <v>272.27</v>
      </c>
      <c r="IK1278" s="1">
        <v>25.660399999999999</v>
      </c>
      <c r="IL1278" s="1">
        <v>100.328</v>
      </c>
      <c r="IM1278" s="1">
        <v>100.017</v>
      </c>
      <c r="IN1278" s="1" t="s">
        <v>362</v>
      </c>
    </row>
    <row r="1279" spans="1:248" ht="15.75" customHeight="1" x14ac:dyDescent="0.3">
      <c r="A1279" s="1">
        <v>1263</v>
      </c>
      <c r="B1279" s="1">
        <v>1660328002.5999999</v>
      </c>
      <c r="C1279" s="1">
        <v>17036</v>
      </c>
      <c r="D1279" s="1" t="s">
        <v>2831</v>
      </c>
      <c r="E1279" s="1" t="s">
        <v>2832</v>
      </c>
      <c r="F1279" s="1">
        <v>1</v>
      </c>
      <c r="G1279" s="1" t="s">
        <v>354</v>
      </c>
      <c r="H1279" s="1" t="s">
        <v>350</v>
      </c>
      <c r="I1279" s="1" t="s">
        <v>351</v>
      </c>
      <c r="J1279" s="1" t="s">
        <v>352</v>
      </c>
      <c r="K1279" s="1" t="s">
        <v>2753</v>
      </c>
      <c r="L1279" s="1" t="s">
        <v>354</v>
      </c>
      <c r="M1279" s="1" t="s">
        <v>355</v>
      </c>
      <c r="N1279" s="1">
        <v>1660327994.2874999</v>
      </c>
      <c r="O1279" s="1">
        <f t="shared" si="136"/>
        <v>1.3443757559625474E-3</v>
      </c>
      <c r="P1279" s="1">
        <f t="shared" si="137"/>
        <v>1.3443757559625473</v>
      </c>
      <c r="Q1279" s="1">
        <f t="shared" si="138"/>
        <v>1.9177243310653069</v>
      </c>
      <c r="R1279" s="1">
        <f t="shared" si="139"/>
        <v>161.14025000000001</v>
      </c>
      <c r="S1279" s="1">
        <f t="shared" si="140"/>
        <v>109.37727300533449</v>
      </c>
      <c r="T1279" s="1">
        <f t="shared" si="141"/>
        <v>10.877832631916721</v>
      </c>
      <c r="U1279" s="1">
        <f t="shared" si="142"/>
        <v>16.025785079499371</v>
      </c>
      <c r="V1279" s="1">
        <f t="shared" si="143"/>
        <v>6.5590919208666262E-2</v>
      </c>
      <c r="W1279" s="1">
        <f t="shared" si="144"/>
        <v>2.918724707064738</v>
      </c>
      <c r="X1279" s="1">
        <f t="shared" si="145"/>
        <v>6.4782923719726548E-2</v>
      </c>
      <c r="Y1279" s="1">
        <f t="shared" si="146"/>
        <v>4.0561093134720318E-2</v>
      </c>
      <c r="Z1279" s="1">
        <f t="shared" si="147"/>
        <v>321.51769089854758</v>
      </c>
      <c r="AA1279" s="1">
        <f t="shared" si="148"/>
        <v>32.536897465472713</v>
      </c>
      <c r="AB1279" s="1">
        <f t="shared" si="149"/>
        <v>31.735875</v>
      </c>
      <c r="AC1279" s="1">
        <f t="shared" si="150"/>
        <v>4.7041603522621305</v>
      </c>
      <c r="AD1279" s="1">
        <f t="shared" si="151"/>
        <v>60.269048382781968</v>
      </c>
      <c r="AE1279" s="1">
        <f t="shared" si="152"/>
        <v>2.7173286829939141</v>
      </c>
      <c r="AF1279" s="1">
        <f t="shared" si="153"/>
        <v>4.5086636605502095</v>
      </c>
      <c r="AG1279" s="1">
        <f t="shared" si="154"/>
        <v>1.9868316692682164</v>
      </c>
      <c r="AH1279" s="1">
        <f t="shared" si="155"/>
        <v>-59.286970837948338</v>
      </c>
      <c r="AI1279" s="1">
        <f t="shared" si="156"/>
        <v>-117.45415669583973</v>
      </c>
      <c r="AJ1279" s="1">
        <f t="shared" si="157"/>
        <v>-9.0690381273893479</v>
      </c>
      <c r="AK1279" s="1">
        <f t="shared" si="158"/>
        <v>135.70752523737013</v>
      </c>
      <c r="AL1279" s="1">
        <f t="shared" si="159"/>
        <v>31.928332772415231</v>
      </c>
      <c r="AM1279" s="1">
        <f t="shared" si="160"/>
        <v>1.3244720316836904</v>
      </c>
      <c r="AN1279" s="1">
        <f t="shared" si="161"/>
        <v>1.9177243310653069</v>
      </c>
      <c r="AO1279" s="1">
        <v>233.71195667707821</v>
      </c>
      <c r="AP1279" s="1">
        <v>205.08106060606059</v>
      </c>
      <c r="AQ1279" s="1">
        <v>5.0925722345085376</v>
      </c>
      <c r="AR1279" s="1">
        <v>65.662157139145961</v>
      </c>
      <c r="AS1279" s="1">
        <f t="shared" si="162"/>
        <v>1.3443757559625473</v>
      </c>
      <c r="AT1279" s="1">
        <v>25.781589803245861</v>
      </c>
      <c r="AU1279" s="1">
        <v>27.348122424242419</v>
      </c>
      <c r="AV1279" s="1">
        <v>3.3404755583337192E-4</v>
      </c>
      <c r="AW1279" s="1">
        <v>81.5194902957615</v>
      </c>
      <c r="AX1279" s="1">
        <v>20</v>
      </c>
      <c r="AY1279" s="1">
        <v>4</v>
      </c>
      <c r="AZ1279" s="1">
        <f t="shared" si="163"/>
        <v>1</v>
      </c>
      <c r="BA1279" s="1">
        <f t="shared" si="164"/>
        <v>0</v>
      </c>
      <c r="BB1279" s="1">
        <f t="shared" si="165"/>
        <v>51861.213093153528</v>
      </c>
      <c r="BC1279" s="1">
        <f t="shared" si="166"/>
        <v>2000.0131249999999</v>
      </c>
      <c r="BD1279" s="1">
        <f t="shared" si="167"/>
        <v>1681.2108157505429</v>
      </c>
      <c r="BE1279" s="1">
        <f t="shared" si="168"/>
        <v>0.8405998914384839</v>
      </c>
      <c r="BF1279" s="1">
        <f t="shared" si="169"/>
        <v>0.16075779047627381</v>
      </c>
      <c r="BG1279" s="1">
        <v>6</v>
      </c>
      <c r="BH1279" s="1">
        <v>0.5</v>
      </c>
      <c r="BI1279" s="1" t="s">
        <v>356</v>
      </c>
      <c r="BJ1279" s="1">
        <v>2</v>
      </c>
      <c r="BK1279" s="1" t="b">
        <v>1</v>
      </c>
      <c r="BL1279" s="1">
        <v>1660327994.2874999</v>
      </c>
      <c r="BM1279" s="1">
        <v>161.14025000000001</v>
      </c>
      <c r="BN1279" s="1">
        <v>199.6990625</v>
      </c>
      <c r="BO1279" s="1">
        <v>27.322906249999999</v>
      </c>
      <c r="BP1279" s="1">
        <v>25.777418749999999</v>
      </c>
      <c r="BQ1279" s="1">
        <v>160.4034375</v>
      </c>
      <c r="BR1279" s="1">
        <v>27.315112500000001</v>
      </c>
      <c r="BS1279" s="1">
        <v>500.14649999999989</v>
      </c>
      <c r="BT1279" s="1">
        <v>99.352381249999993</v>
      </c>
      <c r="BU1279" s="1">
        <v>0.10002173125</v>
      </c>
      <c r="BV1279" s="1">
        <v>30.98944375</v>
      </c>
      <c r="BW1279" s="1">
        <v>31.735875</v>
      </c>
      <c r="BX1279" s="1">
        <v>999.9</v>
      </c>
      <c r="BY1279" s="1">
        <v>0</v>
      </c>
      <c r="BZ1279" s="1">
        <v>0</v>
      </c>
      <c r="CA1279" s="1">
        <v>10003.203750000001</v>
      </c>
      <c r="CB1279" s="1">
        <v>0</v>
      </c>
      <c r="CC1279" s="1">
        <v>1046.2751874999999</v>
      </c>
      <c r="CD1279" s="1">
        <v>-38.5587625</v>
      </c>
      <c r="CE1279" s="1">
        <v>165.66725</v>
      </c>
      <c r="CF1279" s="1">
        <v>204.983</v>
      </c>
      <c r="CG1279" s="1">
        <v>1.5454756249999999</v>
      </c>
      <c r="CH1279" s="1">
        <v>199.6990625</v>
      </c>
      <c r="CI1279" s="1">
        <v>25.777418749999999</v>
      </c>
      <c r="CJ1279" s="1">
        <v>2.7145956249999998</v>
      </c>
      <c r="CK1279" s="1">
        <v>2.5610487499999999</v>
      </c>
      <c r="CL1279" s="1">
        <v>22.373743749999999</v>
      </c>
      <c r="CM1279" s="1">
        <v>21.419762500000001</v>
      </c>
      <c r="CN1279" s="1">
        <v>2000.0131249999999</v>
      </c>
      <c r="CO1279" s="1">
        <v>0.98000556250000004</v>
      </c>
      <c r="CP1279" s="1">
        <v>1.99948E-2</v>
      </c>
      <c r="CQ1279" s="1">
        <v>0</v>
      </c>
      <c r="CR1279" s="1">
        <v>2.4340000000000002</v>
      </c>
      <c r="CS1279" s="1">
        <v>0</v>
      </c>
      <c r="CT1279" s="1">
        <v>24633.875</v>
      </c>
      <c r="CU1279" s="1">
        <v>17412.443749999999</v>
      </c>
      <c r="CV1279" s="1">
        <v>44.292625000000001</v>
      </c>
      <c r="CW1279" s="1">
        <v>46.113187500000002</v>
      </c>
      <c r="CX1279" s="1">
        <v>44.437062500000003</v>
      </c>
      <c r="CY1279" s="1">
        <v>43.992062500000003</v>
      </c>
      <c r="CZ1279" s="1">
        <v>44.128749999999997</v>
      </c>
      <c r="DA1279" s="1">
        <v>1960.0250000000001</v>
      </c>
      <c r="DB1279" s="1">
        <v>39.993125000000013</v>
      </c>
      <c r="DC1279" s="1">
        <v>0</v>
      </c>
      <c r="DD1279" s="1">
        <v>1660328001</v>
      </c>
      <c r="DE1279" s="1">
        <v>0</v>
      </c>
      <c r="DF1279" s="1">
        <v>1660327771.0999999</v>
      </c>
      <c r="DG1279" s="1" t="s">
        <v>2754</v>
      </c>
      <c r="DH1279" s="1">
        <v>1660327771.0999999</v>
      </c>
      <c r="DI1279" s="1">
        <v>1660327770.5999999</v>
      </c>
      <c r="DJ1279" s="1">
        <v>42</v>
      </c>
      <c r="DK1279" s="1">
        <v>0.13300000000000001</v>
      </c>
      <c r="DL1279" s="1">
        <v>-5.0000000000000001E-3</v>
      </c>
      <c r="DM1279" s="1">
        <v>1.258</v>
      </c>
      <c r="DN1279" s="1">
        <v>1.2E-2</v>
      </c>
      <c r="DO1279" s="1">
        <v>400</v>
      </c>
      <c r="DP1279" s="1">
        <v>26</v>
      </c>
      <c r="DQ1279" s="1">
        <v>0.6</v>
      </c>
      <c r="DR1279" s="1">
        <v>0.12</v>
      </c>
      <c r="DS1279" s="1">
        <v>1.4050110487704821</v>
      </c>
      <c r="DT1279" s="1">
        <v>3.7271431625933928</v>
      </c>
      <c r="DU1279" s="1">
        <v>0.28328733593329952</v>
      </c>
      <c r="DV1279" s="1">
        <v>0</v>
      </c>
      <c r="DW1279" s="1">
        <v>31.882126450563071</v>
      </c>
      <c r="DX1279" s="1">
        <v>9.7324051679074159</v>
      </c>
      <c r="DY1279" s="1">
        <v>0.71369992389754655</v>
      </c>
      <c r="DZ1279" s="1">
        <v>0</v>
      </c>
      <c r="EA1279" s="1">
        <v>-38.540080645161297</v>
      </c>
      <c r="EB1279" s="1">
        <v>-11.927254838709549</v>
      </c>
      <c r="EC1279" s="1">
        <v>0.90383320878512197</v>
      </c>
      <c r="ED1279" s="1">
        <v>0</v>
      </c>
      <c r="EE1279" s="1">
        <v>111.4130579633409</v>
      </c>
      <c r="EF1279" s="1">
        <v>195.01400593377619</v>
      </c>
      <c r="EG1279" s="1">
        <v>18.801823188235002</v>
      </c>
      <c r="EH1279" s="1">
        <v>0</v>
      </c>
      <c r="EI1279" s="1">
        <v>1.5318824390243899</v>
      </c>
      <c r="EJ1279" s="1">
        <v>0.28299993031358928</v>
      </c>
      <c r="EK1279" s="1">
        <v>2.8823676309630921E-2</v>
      </c>
      <c r="EL1279" s="1">
        <v>0</v>
      </c>
      <c r="EM1279" s="1">
        <v>1.986742033351754</v>
      </c>
      <c r="EN1279" s="1">
        <v>-5.0283833215281912E-3</v>
      </c>
      <c r="EO1279" s="1">
        <v>7.7524746304969002E-4</v>
      </c>
      <c r="EP1279" s="1">
        <v>1</v>
      </c>
      <c r="EQ1279" s="1">
        <v>1</v>
      </c>
      <c r="ER1279" s="1">
        <v>6</v>
      </c>
      <c r="ES1279" s="1" t="s">
        <v>854</v>
      </c>
      <c r="ET1279" s="1">
        <v>2.9414899999999999</v>
      </c>
      <c r="EU1279" s="1">
        <v>2.80097</v>
      </c>
      <c r="EV1279" s="1">
        <v>4.9736599999999999E-2</v>
      </c>
      <c r="EW1279" s="1">
        <v>5.8169999999999999E-2</v>
      </c>
      <c r="EX1279" s="1">
        <v>0.1177</v>
      </c>
      <c r="EY1279" s="1">
        <v>0.112969</v>
      </c>
      <c r="EZ1279" s="1">
        <v>19434.900000000001</v>
      </c>
      <c r="FA1279" s="1">
        <v>20196</v>
      </c>
      <c r="FB1279" s="1">
        <v>23792.3</v>
      </c>
      <c r="FC1279" s="1">
        <v>24963.599999999999</v>
      </c>
      <c r="FD1279" s="1">
        <v>33604.9</v>
      </c>
      <c r="FE1279" s="1">
        <v>35360.300000000003</v>
      </c>
      <c r="FF1279" s="1">
        <v>43390.8</v>
      </c>
      <c r="FG1279" s="1">
        <v>46150.2</v>
      </c>
      <c r="FH1279" s="1">
        <v>1.90065</v>
      </c>
      <c r="FI1279" s="1">
        <v>1.8128200000000001</v>
      </c>
      <c r="FJ1279" s="1">
        <v>0.10091799999999999</v>
      </c>
      <c r="FK1279" s="1">
        <v>0</v>
      </c>
      <c r="FL1279" s="1">
        <v>30.104199999999999</v>
      </c>
      <c r="FM1279" s="1">
        <v>999.9</v>
      </c>
      <c r="FN1279" s="1">
        <v>57.2</v>
      </c>
      <c r="FO1279" s="1">
        <v>37.9</v>
      </c>
      <c r="FP1279" s="1">
        <v>38.121000000000002</v>
      </c>
      <c r="FQ1279" s="1">
        <v>63.055799999999998</v>
      </c>
      <c r="FR1279" s="1">
        <v>22.4679</v>
      </c>
      <c r="FS1279" s="1">
        <v>1</v>
      </c>
      <c r="FT1279" s="1">
        <v>0.50595000000000001</v>
      </c>
      <c r="FU1279" s="1">
        <v>2.504</v>
      </c>
      <c r="FV1279" s="1">
        <v>20.302800000000001</v>
      </c>
      <c r="FW1279" s="1">
        <v>5.2102500000000003</v>
      </c>
      <c r="FX1279" s="1">
        <v>11.907999999999999</v>
      </c>
      <c r="FY1279" s="1">
        <v>5.0027999999999997</v>
      </c>
      <c r="FZ1279" s="1">
        <v>3.2905199999999999</v>
      </c>
      <c r="GA1279" s="1">
        <v>9999</v>
      </c>
      <c r="GB1279" s="1">
        <v>9999</v>
      </c>
      <c r="GC1279" s="1">
        <v>9999</v>
      </c>
      <c r="GD1279" s="1">
        <v>999.9</v>
      </c>
      <c r="GE1279" s="1">
        <v>1.8597399999999999</v>
      </c>
      <c r="GF1279" s="1">
        <v>1.85473</v>
      </c>
      <c r="GG1279" s="1">
        <v>1.85791</v>
      </c>
      <c r="GH1279" s="1">
        <v>1.8563799999999999</v>
      </c>
      <c r="GI1279" s="1">
        <v>1.8551599999999999</v>
      </c>
      <c r="GJ1279" s="1">
        <v>1.8547199999999999</v>
      </c>
      <c r="GK1279" s="1">
        <v>1.8534999999999999</v>
      </c>
      <c r="GL1279" s="1">
        <v>1.8565400000000001</v>
      </c>
      <c r="GM1279" s="1">
        <v>0</v>
      </c>
      <c r="GN1279" s="1">
        <v>0</v>
      </c>
      <c r="GO1279" s="1">
        <v>0</v>
      </c>
      <c r="GP1279" s="1">
        <v>0</v>
      </c>
      <c r="GQ1279" s="1" t="s">
        <v>359</v>
      </c>
      <c r="GR1279" s="1" t="s">
        <v>360</v>
      </c>
      <c r="GS1279" s="1" t="s">
        <v>361</v>
      </c>
      <c r="GT1279" s="1" t="s">
        <v>361</v>
      </c>
      <c r="GU1279" s="1" t="s">
        <v>361</v>
      </c>
      <c r="GV1279" s="1" t="s">
        <v>361</v>
      </c>
      <c r="GW1279" s="1">
        <v>0</v>
      </c>
      <c r="GX1279" s="1">
        <v>100</v>
      </c>
      <c r="GY1279" s="1">
        <v>100</v>
      </c>
      <c r="GZ1279" s="1">
        <v>0.83399999999999996</v>
      </c>
      <c r="HA1279" s="1">
        <v>7.7999999999999996E-3</v>
      </c>
      <c r="HB1279" s="1">
        <v>0.32140272067045289</v>
      </c>
      <c r="HC1279" s="1">
        <v>2.7716384584972409E-3</v>
      </c>
      <c r="HD1279" s="1">
        <v>-1.1467119688665799E-6</v>
      </c>
      <c r="HE1279" s="1">
        <v>2.0626329066488061E-10</v>
      </c>
      <c r="HF1279" s="1">
        <v>-7.4589808594339752E-2</v>
      </c>
      <c r="HG1279" s="1">
        <v>1.066993184659233E-2</v>
      </c>
      <c r="HH1279" s="1">
        <v>-3.4528890892081033E-4</v>
      </c>
      <c r="HI1279" s="1">
        <v>2.382551249023132E-6</v>
      </c>
      <c r="HJ1279" s="1">
        <v>1</v>
      </c>
      <c r="HK1279" s="1">
        <v>2115</v>
      </c>
      <c r="HL1279" s="1">
        <v>2</v>
      </c>
      <c r="HM1279" s="1">
        <v>30</v>
      </c>
      <c r="HN1279" s="1">
        <v>3.9</v>
      </c>
      <c r="HO1279" s="1">
        <v>3.9</v>
      </c>
      <c r="HP1279" s="1">
        <v>0.73486300000000004</v>
      </c>
      <c r="HQ1279" s="1">
        <v>2.36572</v>
      </c>
      <c r="HR1279" s="1">
        <v>1.4978</v>
      </c>
      <c r="HS1279" s="1">
        <v>2.3010299999999999</v>
      </c>
      <c r="HT1279" s="1">
        <v>1.5478499999999999</v>
      </c>
      <c r="HU1279" s="1">
        <v>2.2863799999999999</v>
      </c>
      <c r="HV1279" s="1">
        <v>40.912199999999999</v>
      </c>
      <c r="HW1279" s="1">
        <v>14.315899999999999</v>
      </c>
      <c r="HX1279" s="1">
        <v>18</v>
      </c>
      <c r="HY1279" s="1">
        <v>473.19200000000001</v>
      </c>
      <c r="HZ1279" s="1">
        <v>477.91</v>
      </c>
      <c r="IA1279" s="1">
        <v>26.453099999999999</v>
      </c>
      <c r="IB1279" s="1">
        <v>33.355800000000002</v>
      </c>
      <c r="IC1279" s="1">
        <v>30.001100000000001</v>
      </c>
      <c r="ID1279" s="1">
        <v>33.164400000000001</v>
      </c>
      <c r="IE1279" s="1">
        <v>33.268500000000003</v>
      </c>
      <c r="IF1279" s="1">
        <v>14.728</v>
      </c>
      <c r="IG1279" s="1">
        <v>34.107900000000001</v>
      </c>
      <c r="IH1279" s="1">
        <v>0</v>
      </c>
      <c r="II1279" s="1">
        <v>26.433599999999998</v>
      </c>
      <c r="IJ1279" s="1">
        <v>282.31700000000001</v>
      </c>
      <c r="IK1279" s="1">
        <v>25.660699999999999</v>
      </c>
      <c r="IL1279" s="1">
        <v>100.328</v>
      </c>
      <c r="IM1279" s="1">
        <v>100.017</v>
      </c>
      <c r="IN1279" s="1" t="s">
        <v>362</v>
      </c>
    </row>
    <row r="1280" spans="1:248" ht="15.75" customHeight="1" x14ac:dyDescent="0.3">
      <c r="A1280" s="1">
        <v>1264</v>
      </c>
      <c r="B1280" s="1">
        <v>1660328004.0999999</v>
      </c>
      <c r="C1280" s="1">
        <v>17037.5</v>
      </c>
      <c r="D1280" s="1" t="s">
        <v>2833</v>
      </c>
      <c r="E1280" s="1" t="s">
        <v>2834</v>
      </c>
      <c r="F1280" s="1">
        <v>1</v>
      </c>
      <c r="G1280" s="1" t="s">
        <v>354</v>
      </c>
      <c r="H1280" s="1" t="s">
        <v>350</v>
      </c>
      <c r="I1280" s="1" t="s">
        <v>351</v>
      </c>
      <c r="J1280" s="1" t="s">
        <v>352</v>
      </c>
      <c r="K1280" s="1" t="s">
        <v>2753</v>
      </c>
      <c r="L1280" s="1" t="s">
        <v>354</v>
      </c>
      <c r="M1280" s="1" t="s">
        <v>355</v>
      </c>
      <c r="N1280" s="1">
        <v>1660327996.3187499</v>
      </c>
      <c r="O1280" s="1">
        <f t="shared" si="136"/>
        <v>1.3461042068411407E-3</v>
      </c>
      <c r="P1280" s="1">
        <f t="shared" si="137"/>
        <v>1.3461042068411406</v>
      </c>
      <c r="Q1280" s="1">
        <f t="shared" si="138"/>
        <v>2.0238216716110453</v>
      </c>
      <c r="R1280" s="1">
        <f t="shared" si="139"/>
        <v>171.04037500000001</v>
      </c>
      <c r="S1280" s="1">
        <f t="shared" si="140"/>
        <v>116.45574963696286</v>
      </c>
      <c r="T1280" s="1">
        <f t="shared" si="141"/>
        <v>11.581789942055819</v>
      </c>
      <c r="U1280" s="1">
        <f t="shared" si="142"/>
        <v>17.010355444328393</v>
      </c>
      <c r="V1280" s="1">
        <f t="shared" si="143"/>
        <v>6.5690026523958833E-2</v>
      </c>
      <c r="W1280" s="1">
        <f t="shared" si="144"/>
        <v>2.9186616879283651</v>
      </c>
      <c r="X1280" s="1">
        <f t="shared" si="145"/>
        <v>6.4879586446311144E-2</v>
      </c>
      <c r="Y1280" s="1">
        <f t="shared" si="146"/>
        <v>4.0621723210080146E-2</v>
      </c>
      <c r="Z1280" s="1">
        <f t="shared" si="147"/>
        <v>321.51769971077442</v>
      </c>
      <c r="AA1280" s="1">
        <f t="shared" si="148"/>
        <v>32.538326705602209</v>
      </c>
      <c r="AB1280" s="1">
        <f t="shared" si="149"/>
        <v>31.737506249999999</v>
      </c>
      <c r="AC1280" s="1">
        <f t="shared" si="150"/>
        <v>4.7045955451616273</v>
      </c>
      <c r="AD1280" s="1">
        <f t="shared" si="151"/>
        <v>60.281777951373762</v>
      </c>
      <c r="AE1280" s="1">
        <f t="shared" si="152"/>
        <v>2.7181893429986013</v>
      </c>
      <c r="AF1280" s="1">
        <f t="shared" si="153"/>
        <v>4.5091393044034405</v>
      </c>
      <c r="AG1280" s="1">
        <f t="shared" si="154"/>
        <v>1.986406202163026</v>
      </c>
      <c r="AH1280" s="1">
        <f t="shared" si="155"/>
        <v>-59.363195521694301</v>
      </c>
      <c r="AI1280" s="1">
        <f t="shared" si="156"/>
        <v>-117.41720019791235</v>
      </c>
      <c r="AJ1280" s="1">
        <f t="shared" si="157"/>
        <v>-9.0665358870463848</v>
      </c>
      <c r="AK1280" s="1">
        <f t="shared" si="158"/>
        <v>135.67076810412141</v>
      </c>
      <c r="AL1280" s="1">
        <f t="shared" si="159"/>
        <v>32.22672558742763</v>
      </c>
      <c r="AM1280" s="1">
        <f t="shared" si="160"/>
        <v>1.3314287602993233</v>
      </c>
      <c r="AN1280" s="1">
        <f t="shared" si="161"/>
        <v>2.0238216716110453</v>
      </c>
      <c r="AO1280" s="1">
        <v>241.44820639085171</v>
      </c>
      <c r="AP1280" s="1">
        <v>212.70213939393929</v>
      </c>
      <c r="AQ1280" s="1">
        <v>5.0895987427192866</v>
      </c>
      <c r="AR1280" s="1">
        <v>65.662157139145961</v>
      </c>
      <c r="AS1280" s="1">
        <f t="shared" si="162"/>
        <v>1.3461042068411406</v>
      </c>
      <c r="AT1280" s="1">
        <v>25.7805164697834</v>
      </c>
      <c r="AU1280" s="1">
        <v>27.34878545454545</v>
      </c>
      <c r="AV1280" s="1">
        <v>3.780749127800203E-4</v>
      </c>
      <c r="AW1280" s="1">
        <v>81.5194902957615</v>
      </c>
      <c r="AX1280" s="1">
        <v>20</v>
      </c>
      <c r="AY1280" s="1">
        <v>4</v>
      </c>
      <c r="AZ1280" s="1">
        <f t="shared" si="163"/>
        <v>1</v>
      </c>
      <c r="BA1280" s="1">
        <f t="shared" si="164"/>
        <v>0</v>
      </c>
      <c r="BB1280" s="1">
        <f t="shared" si="165"/>
        <v>51859.105030717452</v>
      </c>
      <c r="BC1280" s="1">
        <f t="shared" si="166"/>
        <v>2000.0125</v>
      </c>
      <c r="BD1280" s="1">
        <f t="shared" si="167"/>
        <v>1681.2103470004015</v>
      </c>
      <c r="BE1280" s="1">
        <f t="shared" si="168"/>
        <v>0.84059991975070225</v>
      </c>
      <c r="BF1280" s="1">
        <f t="shared" si="169"/>
        <v>0.16075784511885521</v>
      </c>
      <c r="BG1280" s="1">
        <v>6</v>
      </c>
      <c r="BH1280" s="1">
        <v>0.5</v>
      </c>
      <c r="BI1280" s="1" t="s">
        <v>356</v>
      </c>
      <c r="BJ1280" s="1">
        <v>2</v>
      </c>
      <c r="BK1280" s="1" t="b">
        <v>1</v>
      </c>
      <c r="BL1280" s="1">
        <v>1660327996.3187499</v>
      </c>
      <c r="BM1280" s="1">
        <v>171.04037500000001</v>
      </c>
      <c r="BN1280" s="1">
        <v>209.97437500000001</v>
      </c>
      <c r="BO1280" s="1">
        <v>27.33159375</v>
      </c>
      <c r="BP1280" s="1">
        <v>25.777999999999999</v>
      </c>
      <c r="BQ1280" s="1">
        <v>170.27975000000001</v>
      </c>
      <c r="BR1280" s="1">
        <v>27.323824999999999</v>
      </c>
      <c r="BS1280" s="1">
        <v>500.14568750000001</v>
      </c>
      <c r="BT1280" s="1">
        <v>99.352281250000004</v>
      </c>
      <c r="BU1280" s="1">
        <v>9.9999793749999996E-2</v>
      </c>
      <c r="BV1280" s="1">
        <v>30.991293750000001</v>
      </c>
      <c r="BW1280" s="1">
        <v>31.737506249999999</v>
      </c>
      <c r="BX1280" s="1">
        <v>999.9</v>
      </c>
      <c r="BY1280" s="1">
        <v>0</v>
      </c>
      <c r="BZ1280" s="1">
        <v>0</v>
      </c>
      <c r="CA1280" s="1">
        <v>10002.85375</v>
      </c>
      <c r="CB1280" s="1">
        <v>0</v>
      </c>
      <c r="CC1280" s="1">
        <v>1137.5728750000001</v>
      </c>
      <c r="CD1280" s="1">
        <v>-38.933974999999997</v>
      </c>
      <c r="CE1280" s="1">
        <v>175.8469375</v>
      </c>
      <c r="CF1280" s="1">
        <v>215.53037499999999</v>
      </c>
      <c r="CG1280" s="1">
        <v>1.55357875</v>
      </c>
      <c r="CH1280" s="1">
        <v>209.97437500000001</v>
      </c>
      <c r="CI1280" s="1">
        <v>25.777999999999999</v>
      </c>
      <c r="CJ1280" s="1">
        <v>2.7154562499999999</v>
      </c>
      <c r="CK1280" s="1">
        <v>2.5611043750000002</v>
      </c>
      <c r="CL1280" s="1">
        <v>22.378956250000002</v>
      </c>
      <c r="CM1280" s="1">
        <v>21.42011875</v>
      </c>
      <c r="CN1280" s="1">
        <v>2000.0125</v>
      </c>
      <c r="CO1280" s="1">
        <v>0.98000481250000004</v>
      </c>
      <c r="CP1280" s="1">
        <v>1.999553125E-2</v>
      </c>
      <c r="CQ1280" s="1">
        <v>0</v>
      </c>
      <c r="CR1280" s="1">
        <v>2.4416250000000002</v>
      </c>
      <c r="CS1280" s="1">
        <v>0</v>
      </c>
      <c r="CT1280" s="1">
        <v>24634.743750000001</v>
      </c>
      <c r="CU1280" s="1">
        <v>17412.4375</v>
      </c>
      <c r="CV1280" s="1">
        <v>44.308249999999987</v>
      </c>
      <c r="CW1280" s="1">
        <v>46.121062500000001</v>
      </c>
      <c r="CX1280" s="1">
        <v>44.444937499999988</v>
      </c>
      <c r="CY1280" s="1">
        <v>44.003812500000002</v>
      </c>
      <c r="CZ1280" s="1">
        <v>44.144374999999997</v>
      </c>
      <c r="DA1280" s="1">
        <v>1960.0225</v>
      </c>
      <c r="DB1280" s="1">
        <v>39.994999999999997</v>
      </c>
      <c r="DC1280" s="1">
        <v>0</v>
      </c>
      <c r="DD1280" s="1">
        <v>1660328002.2</v>
      </c>
      <c r="DE1280" s="1">
        <v>0</v>
      </c>
      <c r="DF1280" s="1">
        <v>1660327771.0999999</v>
      </c>
      <c r="DG1280" s="1" t="s">
        <v>2754</v>
      </c>
      <c r="DH1280" s="1">
        <v>1660327771.0999999</v>
      </c>
      <c r="DI1280" s="1">
        <v>1660327770.5999999</v>
      </c>
      <c r="DJ1280" s="1">
        <v>42</v>
      </c>
      <c r="DK1280" s="1">
        <v>0.13300000000000001</v>
      </c>
      <c r="DL1280" s="1">
        <v>-5.0000000000000001E-3</v>
      </c>
      <c r="DM1280" s="1">
        <v>1.258</v>
      </c>
      <c r="DN1280" s="1">
        <v>1.2E-2</v>
      </c>
      <c r="DO1280" s="1">
        <v>400</v>
      </c>
      <c r="DP1280" s="1">
        <v>26</v>
      </c>
      <c r="DQ1280" s="1">
        <v>0.6</v>
      </c>
      <c r="DR1280" s="1">
        <v>0.12</v>
      </c>
      <c r="DS1280" s="1">
        <v>1.4720055213156209</v>
      </c>
      <c r="DT1280" s="1">
        <v>3.5846126310869488</v>
      </c>
      <c r="DU1280" s="1">
        <v>0.27183125711653422</v>
      </c>
      <c r="DV1280" s="1">
        <v>0</v>
      </c>
      <c r="DW1280" s="1">
        <v>32.044372298634372</v>
      </c>
      <c r="DX1280" s="1">
        <v>8.7519421348942039</v>
      </c>
      <c r="DY1280" s="1">
        <v>0.6403067105393373</v>
      </c>
      <c r="DZ1280" s="1">
        <v>0</v>
      </c>
      <c r="EA1280" s="1">
        <v>-38.738209677419363</v>
      </c>
      <c r="EB1280" s="1">
        <v>-10.74708387096755</v>
      </c>
      <c r="EC1280" s="1">
        <v>0.81302106759785808</v>
      </c>
      <c r="ED1280" s="1">
        <v>0</v>
      </c>
      <c r="EE1280" s="1">
        <v>114.70288078533591</v>
      </c>
      <c r="EF1280" s="1">
        <v>194.03225123862131</v>
      </c>
      <c r="EG1280" s="1">
        <v>18.70622281701851</v>
      </c>
      <c r="EH1280" s="1">
        <v>0</v>
      </c>
      <c r="EI1280" s="1">
        <v>1.5359721951219509</v>
      </c>
      <c r="EJ1280" s="1">
        <v>0.26943094076655388</v>
      </c>
      <c r="EK1280" s="1">
        <v>2.7678059948242621E-2</v>
      </c>
      <c r="EL1280" s="1">
        <v>0</v>
      </c>
      <c r="EM1280" s="1">
        <v>1.9866299483486931</v>
      </c>
      <c r="EN1280" s="1">
        <v>-1.075819087441484E-3</v>
      </c>
      <c r="EO1280" s="1">
        <v>5.619123108373214E-4</v>
      </c>
      <c r="EP1280" s="1">
        <v>1</v>
      </c>
      <c r="EQ1280" s="1">
        <v>1</v>
      </c>
      <c r="ER1280" s="1">
        <v>6</v>
      </c>
      <c r="ES1280" s="1" t="s">
        <v>854</v>
      </c>
      <c r="ET1280" s="1">
        <v>2.94143</v>
      </c>
      <c r="EU1280" s="1">
        <v>2.8008899999999999</v>
      </c>
      <c r="EV1280" s="1">
        <v>5.1339200000000002E-2</v>
      </c>
      <c r="EW1280" s="1">
        <v>5.9707400000000001E-2</v>
      </c>
      <c r="EX1280" s="1">
        <v>0.117703</v>
      </c>
      <c r="EY1280" s="1">
        <v>0.11294700000000001</v>
      </c>
      <c r="EZ1280" s="1">
        <v>19402.2</v>
      </c>
      <c r="FA1280" s="1">
        <v>20163</v>
      </c>
      <c r="FB1280" s="1">
        <v>23792.400000000001</v>
      </c>
      <c r="FC1280" s="1">
        <v>24963.4</v>
      </c>
      <c r="FD1280" s="1">
        <v>33604.800000000003</v>
      </c>
      <c r="FE1280" s="1">
        <v>35361.1</v>
      </c>
      <c r="FF1280" s="1">
        <v>43390.8</v>
      </c>
      <c r="FG1280" s="1">
        <v>46150.1</v>
      </c>
      <c r="FH1280" s="1">
        <v>1.90038</v>
      </c>
      <c r="FI1280" s="1">
        <v>1.8128200000000001</v>
      </c>
      <c r="FJ1280" s="1">
        <v>0.100341</v>
      </c>
      <c r="FK1280" s="1">
        <v>0</v>
      </c>
      <c r="FL1280" s="1">
        <v>30.104600000000001</v>
      </c>
      <c r="FM1280" s="1">
        <v>999.9</v>
      </c>
      <c r="FN1280" s="1">
        <v>57.2</v>
      </c>
      <c r="FO1280" s="1">
        <v>37.9</v>
      </c>
      <c r="FP1280" s="1">
        <v>38.120199999999997</v>
      </c>
      <c r="FQ1280" s="1">
        <v>62.915799999999997</v>
      </c>
      <c r="FR1280" s="1">
        <v>22.447900000000001</v>
      </c>
      <c r="FS1280" s="1">
        <v>1</v>
      </c>
      <c r="FT1280" s="1">
        <v>0.50622500000000004</v>
      </c>
      <c r="FU1280" s="1">
        <v>2.5225599999999999</v>
      </c>
      <c r="FV1280" s="1">
        <v>20.302499999999998</v>
      </c>
      <c r="FW1280" s="1">
        <v>5.2100999999999997</v>
      </c>
      <c r="FX1280" s="1">
        <v>11.9077</v>
      </c>
      <c r="FY1280" s="1">
        <v>5.0027999999999997</v>
      </c>
      <c r="FZ1280" s="1">
        <v>3.2903799999999999</v>
      </c>
      <c r="GA1280" s="1">
        <v>9999</v>
      </c>
      <c r="GB1280" s="1">
        <v>9999</v>
      </c>
      <c r="GC1280" s="1">
        <v>9999</v>
      </c>
      <c r="GD1280" s="1">
        <v>999.9</v>
      </c>
      <c r="GE1280" s="1">
        <v>1.8597399999999999</v>
      </c>
      <c r="GF1280" s="1">
        <v>1.8547199999999999</v>
      </c>
      <c r="GG1280" s="1">
        <v>1.85791</v>
      </c>
      <c r="GH1280" s="1">
        <v>1.8563799999999999</v>
      </c>
      <c r="GI1280" s="1">
        <v>1.8551599999999999</v>
      </c>
      <c r="GJ1280" s="1">
        <v>1.8547199999999999</v>
      </c>
      <c r="GK1280" s="1">
        <v>1.8534900000000001</v>
      </c>
      <c r="GL1280" s="1">
        <v>1.8565400000000001</v>
      </c>
      <c r="GM1280" s="1">
        <v>0</v>
      </c>
      <c r="GN1280" s="1">
        <v>0</v>
      </c>
      <c r="GO1280" s="1">
        <v>0</v>
      </c>
      <c r="GP1280" s="1">
        <v>0</v>
      </c>
      <c r="GQ1280" s="1" t="s">
        <v>359</v>
      </c>
      <c r="GR1280" s="1" t="s">
        <v>360</v>
      </c>
      <c r="GS1280" s="1" t="s">
        <v>361</v>
      </c>
      <c r="GT1280" s="1" t="s">
        <v>361</v>
      </c>
      <c r="GU1280" s="1" t="s">
        <v>361</v>
      </c>
      <c r="GV1280" s="1" t="s">
        <v>361</v>
      </c>
      <c r="GW1280" s="1">
        <v>0</v>
      </c>
      <c r="GX1280" s="1">
        <v>100</v>
      </c>
      <c r="GY1280" s="1">
        <v>100</v>
      </c>
      <c r="GZ1280" s="1">
        <v>0.85099999999999998</v>
      </c>
      <c r="HA1280" s="1">
        <v>7.7999999999999996E-3</v>
      </c>
      <c r="HB1280" s="1">
        <v>0.32140272067045289</v>
      </c>
      <c r="HC1280" s="1">
        <v>2.7716384584972409E-3</v>
      </c>
      <c r="HD1280" s="1">
        <v>-1.1467119688665799E-6</v>
      </c>
      <c r="HE1280" s="1">
        <v>2.0626329066488061E-10</v>
      </c>
      <c r="HF1280" s="1">
        <v>-7.4589808594339752E-2</v>
      </c>
      <c r="HG1280" s="1">
        <v>1.066993184659233E-2</v>
      </c>
      <c r="HH1280" s="1">
        <v>-3.4528890892081033E-4</v>
      </c>
      <c r="HI1280" s="1">
        <v>2.382551249023132E-6</v>
      </c>
      <c r="HJ1280" s="1">
        <v>1</v>
      </c>
      <c r="HK1280" s="1">
        <v>2115</v>
      </c>
      <c r="HL1280" s="1">
        <v>2</v>
      </c>
      <c r="HM1280" s="1">
        <v>30</v>
      </c>
      <c r="HN1280" s="1">
        <v>3.9</v>
      </c>
      <c r="HO1280" s="1">
        <v>3.9</v>
      </c>
      <c r="HP1280" s="1">
        <v>0.75317400000000001</v>
      </c>
      <c r="HQ1280" s="1">
        <v>2.34375</v>
      </c>
      <c r="HR1280" s="1">
        <v>1.4978</v>
      </c>
      <c r="HS1280" s="1">
        <v>2.3010299999999999</v>
      </c>
      <c r="HT1280" s="1">
        <v>1.5478499999999999</v>
      </c>
      <c r="HU1280" s="1">
        <v>2.4340799999999998</v>
      </c>
      <c r="HV1280" s="1">
        <v>40.912199999999999</v>
      </c>
      <c r="HW1280" s="1">
        <v>14.3422</v>
      </c>
      <c r="HX1280" s="1">
        <v>18</v>
      </c>
      <c r="HY1280" s="1">
        <v>473.04</v>
      </c>
      <c r="HZ1280" s="1">
        <v>477.91899999999998</v>
      </c>
      <c r="IA1280" s="1">
        <v>26.451499999999999</v>
      </c>
      <c r="IB1280" s="1">
        <v>33.357100000000003</v>
      </c>
      <c r="IC1280" s="1">
        <v>30.001100000000001</v>
      </c>
      <c r="ID1280" s="1">
        <v>33.165599999999998</v>
      </c>
      <c r="IE1280" s="1">
        <v>33.2697</v>
      </c>
      <c r="IF1280" s="1">
        <v>15.0915</v>
      </c>
      <c r="IG1280" s="1">
        <v>34.107900000000001</v>
      </c>
      <c r="IH1280" s="1">
        <v>0</v>
      </c>
      <c r="II1280" s="1">
        <v>26.433599999999998</v>
      </c>
      <c r="IJ1280" s="1">
        <v>282.31700000000001</v>
      </c>
      <c r="IK1280" s="1">
        <v>25.6524</v>
      </c>
      <c r="IL1280" s="1">
        <v>100.328</v>
      </c>
      <c r="IM1280" s="1">
        <v>100.017</v>
      </c>
      <c r="IN1280" s="1" t="s">
        <v>362</v>
      </c>
    </row>
    <row r="1281" spans="1:248" ht="15.75" customHeight="1" x14ac:dyDescent="0.3">
      <c r="A1281" s="1">
        <v>1265</v>
      </c>
      <c r="B1281" s="1">
        <v>1660328004.5999999</v>
      </c>
      <c r="C1281" s="1">
        <v>17038</v>
      </c>
      <c r="D1281" s="1" t="s">
        <v>2833</v>
      </c>
      <c r="E1281" s="1" t="s">
        <v>2834</v>
      </c>
      <c r="F1281" s="1">
        <v>1</v>
      </c>
      <c r="G1281" s="1" t="s">
        <v>354</v>
      </c>
      <c r="H1281" s="1" t="s">
        <v>350</v>
      </c>
      <c r="I1281" s="1" t="s">
        <v>351</v>
      </c>
      <c r="J1281" s="1" t="s">
        <v>352</v>
      </c>
      <c r="K1281" s="1" t="s">
        <v>2753</v>
      </c>
      <c r="L1281" s="1" t="s">
        <v>354</v>
      </c>
      <c r="M1281" s="1" t="s">
        <v>355</v>
      </c>
      <c r="N1281" s="1">
        <v>1660327996.3187499</v>
      </c>
      <c r="O1281" s="1">
        <f t="shared" si="136"/>
        <v>1.3456968218018201E-3</v>
      </c>
      <c r="P1281" s="1">
        <f t="shared" si="137"/>
        <v>1.3456968218018202</v>
      </c>
      <c r="Q1281" s="1">
        <f t="shared" si="138"/>
        <v>2.040880982327927</v>
      </c>
      <c r="R1281" s="1">
        <f t="shared" si="139"/>
        <v>171.04037500000001</v>
      </c>
      <c r="S1281" s="1">
        <f t="shared" si="140"/>
        <v>116.02764830367292</v>
      </c>
      <c r="T1281" s="1">
        <f t="shared" si="141"/>
        <v>11.539214287942263</v>
      </c>
      <c r="U1281" s="1">
        <f t="shared" si="142"/>
        <v>17.010355444328393</v>
      </c>
      <c r="V1281" s="1">
        <f t="shared" si="143"/>
        <v>6.5669898078619518E-2</v>
      </c>
      <c r="W1281" s="1">
        <f t="shared" si="144"/>
        <v>2.9186616879283651</v>
      </c>
      <c r="X1281" s="1">
        <f t="shared" si="145"/>
        <v>6.4859951285272929E-2</v>
      </c>
      <c r="Y1281" s="1">
        <f t="shared" si="146"/>
        <v>4.0609407673250678E-2</v>
      </c>
      <c r="Z1281" s="1">
        <f t="shared" si="147"/>
        <v>321.51769971077442</v>
      </c>
      <c r="AA1281" s="1">
        <f t="shared" si="148"/>
        <v>32.538432725140112</v>
      </c>
      <c r="AB1281" s="1">
        <f t="shared" si="149"/>
        <v>31.737506249999999</v>
      </c>
      <c r="AC1281" s="1">
        <f t="shared" si="150"/>
        <v>4.7045955451616273</v>
      </c>
      <c r="AD1281" s="1">
        <f t="shared" si="151"/>
        <v>60.281777951373762</v>
      </c>
      <c r="AE1281" s="1">
        <f t="shared" si="152"/>
        <v>2.7181893429986013</v>
      </c>
      <c r="AF1281" s="1">
        <f t="shared" si="153"/>
        <v>4.5091393044034405</v>
      </c>
      <c r="AG1281" s="1">
        <f t="shared" si="154"/>
        <v>1.986406202163026</v>
      </c>
      <c r="AH1281" s="1">
        <f t="shared" si="155"/>
        <v>-59.345229841460267</v>
      </c>
      <c r="AI1281" s="1">
        <f t="shared" si="156"/>
        <v>-117.41720019791235</v>
      </c>
      <c r="AJ1281" s="1">
        <f t="shared" si="157"/>
        <v>-9.0665358870463848</v>
      </c>
      <c r="AK1281" s="1">
        <f t="shared" si="158"/>
        <v>135.68873378435546</v>
      </c>
      <c r="AL1281" s="1">
        <f t="shared" si="159"/>
        <v>32.22672558742763</v>
      </c>
      <c r="AM1281" s="1">
        <f t="shared" si="160"/>
        <v>1.3314287602993233</v>
      </c>
      <c r="AN1281" s="1">
        <f t="shared" si="161"/>
        <v>2.040880982327927</v>
      </c>
      <c r="AO1281" s="1">
        <v>244.02075200199121</v>
      </c>
      <c r="AP1281" s="1">
        <v>215.25059999999991</v>
      </c>
      <c r="AQ1281" s="1">
        <v>5.0901954998744579</v>
      </c>
      <c r="AR1281" s="1">
        <v>65.662157139145961</v>
      </c>
      <c r="AS1281" s="1">
        <f t="shared" si="162"/>
        <v>1.3456968218018202</v>
      </c>
      <c r="AT1281" s="1">
        <v>25.781035341561939</v>
      </c>
      <c r="AU1281" s="1">
        <v>27.349047878787879</v>
      </c>
      <c r="AV1281" s="1">
        <v>3.4382650226499791E-4</v>
      </c>
      <c r="AW1281" s="1">
        <v>81.5194902957615</v>
      </c>
      <c r="AX1281" s="1">
        <v>20</v>
      </c>
      <c r="AY1281" s="1">
        <v>4</v>
      </c>
      <c r="AZ1281" s="1">
        <f t="shared" si="163"/>
        <v>1</v>
      </c>
      <c r="BA1281" s="1">
        <f t="shared" si="164"/>
        <v>0</v>
      </c>
      <c r="BB1281" s="1">
        <f t="shared" si="165"/>
        <v>51859.105030717452</v>
      </c>
      <c r="BC1281" s="1">
        <f t="shared" si="166"/>
        <v>2000.0125</v>
      </c>
      <c r="BD1281" s="1">
        <f t="shared" si="167"/>
        <v>1681.2103470004015</v>
      </c>
      <c r="BE1281" s="1">
        <f t="shared" si="168"/>
        <v>0.84059991975070225</v>
      </c>
      <c r="BF1281" s="1">
        <f t="shared" si="169"/>
        <v>0.16075784511885521</v>
      </c>
      <c r="BG1281" s="1">
        <v>6</v>
      </c>
      <c r="BH1281" s="1">
        <v>0.5</v>
      </c>
      <c r="BI1281" s="1" t="s">
        <v>356</v>
      </c>
      <c r="BJ1281" s="1">
        <v>2</v>
      </c>
      <c r="BK1281" s="1" t="b">
        <v>1</v>
      </c>
      <c r="BL1281" s="1">
        <v>1660327996.3187499</v>
      </c>
      <c r="BM1281" s="1">
        <v>171.04037500000001</v>
      </c>
      <c r="BN1281" s="1">
        <v>209.97437500000001</v>
      </c>
      <c r="BO1281" s="1">
        <v>27.33159375</v>
      </c>
      <c r="BP1281" s="1">
        <v>25.777999999999999</v>
      </c>
      <c r="BQ1281" s="1">
        <v>170.27975000000001</v>
      </c>
      <c r="BR1281" s="1">
        <v>27.323824999999999</v>
      </c>
      <c r="BS1281" s="1">
        <v>500.14568750000001</v>
      </c>
      <c r="BT1281" s="1">
        <v>99.352281250000004</v>
      </c>
      <c r="BU1281" s="1">
        <v>9.9999793749999996E-2</v>
      </c>
      <c r="BV1281" s="1">
        <v>30.991293750000001</v>
      </c>
      <c r="BW1281" s="1">
        <v>31.737506249999999</v>
      </c>
      <c r="BX1281" s="1">
        <v>999.9</v>
      </c>
      <c r="BY1281" s="1">
        <v>0</v>
      </c>
      <c r="BZ1281" s="1">
        <v>0</v>
      </c>
      <c r="CA1281" s="1">
        <v>10002.85375</v>
      </c>
      <c r="CB1281" s="1">
        <v>0</v>
      </c>
      <c r="CC1281" s="1">
        <v>1137.5728750000001</v>
      </c>
      <c r="CD1281" s="1">
        <v>-38.933974999999997</v>
      </c>
      <c r="CE1281" s="1">
        <v>175.8469375</v>
      </c>
      <c r="CF1281" s="1">
        <v>215.53037499999999</v>
      </c>
      <c r="CG1281" s="1">
        <v>1.55357875</v>
      </c>
      <c r="CH1281" s="1">
        <v>209.97437500000001</v>
      </c>
      <c r="CI1281" s="1">
        <v>25.777999999999999</v>
      </c>
      <c r="CJ1281" s="1">
        <v>2.7154562499999999</v>
      </c>
      <c r="CK1281" s="1">
        <v>2.5611043750000002</v>
      </c>
      <c r="CL1281" s="1">
        <v>22.378956250000002</v>
      </c>
      <c r="CM1281" s="1">
        <v>21.42011875</v>
      </c>
      <c r="CN1281" s="1">
        <v>2000.0125</v>
      </c>
      <c r="CO1281" s="1">
        <v>0.98000481250000004</v>
      </c>
      <c r="CP1281" s="1">
        <v>1.999553125E-2</v>
      </c>
      <c r="CQ1281" s="1">
        <v>0</v>
      </c>
      <c r="CR1281" s="1">
        <v>2.4416250000000002</v>
      </c>
      <c r="CS1281" s="1">
        <v>0</v>
      </c>
      <c r="CT1281" s="1">
        <v>24634.743750000001</v>
      </c>
      <c r="CU1281" s="1">
        <v>17412.4375</v>
      </c>
      <c r="CV1281" s="1">
        <v>44.308249999999987</v>
      </c>
      <c r="CW1281" s="1">
        <v>46.121062500000001</v>
      </c>
      <c r="CX1281" s="1">
        <v>44.444937499999988</v>
      </c>
      <c r="CY1281" s="1">
        <v>44.003812500000002</v>
      </c>
      <c r="CZ1281" s="1">
        <v>44.144374999999997</v>
      </c>
      <c r="DA1281" s="1">
        <v>1960.0225</v>
      </c>
      <c r="DB1281" s="1">
        <v>39.994999999999997</v>
      </c>
      <c r="DC1281" s="1">
        <v>0</v>
      </c>
      <c r="DD1281" s="1">
        <v>1660328002.8</v>
      </c>
      <c r="DE1281" s="1">
        <v>0</v>
      </c>
      <c r="DF1281" s="1">
        <v>1660327771.0999999</v>
      </c>
      <c r="DG1281" s="1" t="s">
        <v>2754</v>
      </c>
      <c r="DH1281" s="1">
        <v>1660327771.0999999</v>
      </c>
      <c r="DI1281" s="1">
        <v>1660327770.5999999</v>
      </c>
      <c r="DJ1281" s="1">
        <v>42</v>
      </c>
      <c r="DK1281" s="1">
        <v>0.13300000000000001</v>
      </c>
      <c r="DL1281" s="1">
        <v>-5.0000000000000001E-3</v>
      </c>
      <c r="DM1281" s="1">
        <v>1.258</v>
      </c>
      <c r="DN1281" s="1">
        <v>1.2E-2</v>
      </c>
      <c r="DO1281" s="1">
        <v>400</v>
      </c>
      <c r="DP1281" s="1">
        <v>26</v>
      </c>
      <c r="DQ1281" s="1">
        <v>0.6</v>
      </c>
      <c r="DR1281" s="1">
        <v>0.12</v>
      </c>
      <c r="DS1281" s="1">
        <v>1.568232893903682</v>
      </c>
      <c r="DT1281" s="1">
        <v>3.4518867624022862</v>
      </c>
      <c r="DU1281" s="1">
        <v>0.26066969811637097</v>
      </c>
      <c r="DV1281" s="1">
        <v>0</v>
      </c>
      <c r="DW1281" s="1">
        <v>32.210386503250866</v>
      </c>
      <c r="DX1281" s="1">
        <v>7.670454556834664</v>
      </c>
      <c r="DY1281" s="1">
        <v>0.58150043834959475</v>
      </c>
      <c r="DZ1281" s="1">
        <v>0</v>
      </c>
      <c r="EA1281" s="1">
        <v>-39.039269999999988</v>
      </c>
      <c r="EB1281" s="1">
        <v>-9.0464062291434697</v>
      </c>
      <c r="EC1281" s="1">
        <v>0.66299677784536326</v>
      </c>
      <c r="ED1281" s="1">
        <v>0</v>
      </c>
      <c r="EE1281" s="1">
        <v>118.80825303353831</v>
      </c>
      <c r="EF1281" s="1">
        <v>193.26367543525231</v>
      </c>
      <c r="EG1281" s="1">
        <v>19.09389280142344</v>
      </c>
      <c r="EH1281" s="1">
        <v>0</v>
      </c>
      <c r="EI1281" s="1">
        <v>1.5433377500000001</v>
      </c>
      <c r="EJ1281" s="1">
        <v>0.24234202626641699</v>
      </c>
      <c r="EK1281" s="1">
        <v>2.4687188123346481E-2</v>
      </c>
      <c r="EL1281" s="1">
        <v>0</v>
      </c>
      <c r="EM1281" s="1">
        <v>1.9864693640410209</v>
      </c>
      <c r="EN1281" s="1">
        <v>-1.9125686480450121E-3</v>
      </c>
      <c r="EO1281" s="1">
        <v>6.3127846192817343E-4</v>
      </c>
      <c r="EP1281" s="1">
        <v>1</v>
      </c>
      <c r="EQ1281" s="1">
        <v>1</v>
      </c>
      <c r="ER1281" s="1">
        <v>6</v>
      </c>
      <c r="ES1281" s="1" t="s">
        <v>854</v>
      </c>
      <c r="ET1281" s="1">
        <v>2.9414600000000002</v>
      </c>
      <c r="EU1281" s="1">
        <v>2.8008600000000001</v>
      </c>
      <c r="EV1281" s="1">
        <v>5.1869499999999999E-2</v>
      </c>
      <c r="EW1281" s="1">
        <v>6.02315E-2</v>
      </c>
      <c r="EX1281" s="1">
        <v>0.117703</v>
      </c>
      <c r="EY1281" s="1">
        <v>0.112937</v>
      </c>
      <c r="EZ1281" s="1">
        <v>19391.5</v>
      </c>
      <c r="FA1281" s="1">
        <v>20151.8</v>
      </c>
      <c r="FB1281" s="1">
        <v>23792.5</v>
      </c>
      <c r="FC1281" s="1">
        <v>24963.599999999999</v>
      </c>
      <c r="FD1281" s="1">
        <v>33604.9</v>
      </c>
      <c r="FE1281" s="1">
        <v>35361.5</v>
      </c>
      <c r="FF1281" s="1">
        <v>43390.9</v>
      </c>
      <c r="FG1281" s="1">
        <v>46150.1</v>
      </c>
      <c r="FH1281" s="1">
        <v>1.90045</v>
      </c>
      <c r="FI1281" s="1">
        <v>1.8128200000000001</v>
      </c>
      <c r="FJ1281" s="1">
        <v>0.100285</v>
      </c>
      <c r="FK1281" s="1">
        <v>0</v>
      </c>
      <c r="FL1281" s="1">
        <v>30.104800000000001</v>
      </c>
      <c r="FM1281" s="1">
        <v>999.9</v>
      </c>
      <c r="FN1281" s="1">
        <v>57.2</v>
      </c>
      <c r="FO1281" s="1">
        <v>37.9</v>
      </c>
      <c r="FP1281" s="1">
        <v>38.120399999999997</v>
      </c>
      <c r="FQ1281" s="1">
        <v>62.915799999999997</v>
      </c>
      <c r="FR1281" s="1">
        <v>23.401399999999999</v>
      </c>
      <c r="FS1281" s="1">
        <v>1</v>
      </c>
      <c r="FT1281" s="1">
        <v>0.506324</v>
      </c>
      <c r="FU1281" s="1">
        <v>2.5255899999999998</v>
      </c>
      <c r="FV1281" s="1">
        <v>20.302499999999998</v>
      </c>
      <c r="FW1281" s="1">
        <v>5.2100999999999997</v>
      </c>
      <c r="FX1281" s="1">
        <v>11.9078</v>
      </c>
      <c r="FY1281" s="1">
        <v>5.0026999999999999</v>
      </c>
      <c r="FZ1281" s="1">
        <v>3.2903799999999999</v>
      </c>
      <c r="GA1281" s="1">
        <v>9999</v>
      </c>
      <c r="GB1281" s="1">
        <v>9999</v>
      </c>
      <c r="GC1281" s="1">
        <v>9999</v>
      </c>
      <c r="GD1281" s="1">
        <v>999.9</v>
      </c>
      <c r="GE1281" s="1">
        <v>1.8597399999999999</v>
      </c>
      <c r="GF1281" s="1">
        <v>1.8547199999999999</v>
      </c>
      <c r="GG1281" s="1">
        <v>1.85791</v>
      </c>
      <c r="GH1281" s="1">
        <v>1.8563799999999999</v>
      </c>
      <c r="GI1281" s="1">
        <v>1.8551599999999999</v>
      </c>
      <c r="GJ1281" s="1">
        <v>1.8547199999999999</v>
      </c>
      <c r="GK1281" s="1">
        <v>1.8534900000000001</v>
      </c>
      <c r="GL1281" s="1">
        <v>1.8565400000000001</v>
      </c>
      <c r="GM1281" s="1">
        <v>0</v>
      </c>
      <c r="GN1281" s="1">
        <v>0</v>
      </c>
      <c r="GO1281" s="1">
        <v>0</v>
      </c>
      <c r="GP1281" s="1">
        <v>0</v>
      </c>
      <c r="GQ1281" s="1" t="s">
        <v>359</v>
      </c>
      <c r="GR1281" s="1" t="s">
        <v>360</v>
      </c>
      <c r="GS1281" s="1" t="s">
        <v>361</v>
      </c>
      <c r="GT1281" s="1" t="s">
        <v>361</v>
      </c>
      <c r="GU1281" s="1" t="s">
        <v>361</v>
      </c>
      <c r="GV1281" s="1" t="s">
        <v>361</v>
      </c>
      <c r="GW1281" s="1">
        <v>0</v>
      </c>
      <c r="GX1281" s="1">
        <v>100</v>
      </c>
      <c r="GY1281" s="1">
        <v>100</v>
      </c>
      <c r="GZ1281" s="1">
        <v>0.85699999999999998</v>
      </c>
      <c r="HA1281" s="1">
        <v>7.7000000000000002E-3</v>
      </c>
      <c r="HB1281" s="1">
        <v>0.32140272067045289</v>
      </c>
      <c r="HC1281" s="1">
        <v>2.7716384584972409E-3</v>
      </c>
      <c r="HD1281" s="1">
        <v>-1.1467119688665799E-6</v>
      </c>
      <c r="HE1281" s="1">
        <v>2.0626329066488061E-10</v>
      </c>
      <c r="HF1281" s="1">
        <v>-7.4589808594339752E-2</v>
      </c>
      <c r="HG1281" s="1">
        <v>1.066993184659233E-2</v>
      </c>
      <c r="HH1281" s="1">
        <v>-3.4528890892081033E-4</v>
      </c>
      <c r="HI1281" s="1">
        <v>2.382551249023132E-6</v>
      </c>
      <c r="HJ1281" s="1">
        <v>1</v>
      </c>
      <c r="HK1281" s="1">
        <v>2115</v>
      </c>
      <c r="HL1281" s="1">
        <v>2</v>
      </c>
      <c r="HM1281" s="1">
        <v>30</v>
      </c>
      <c r="HN1281" s="1">
        <v>3.9</v>
      </c>
      <c r="HO1281" s="1">
        <v>3.9</v>
      </c>
      <c r="HP1281" s="1">
        <v>0.75683599999999995</v>
      </c>
      <c r="HQ1281" s="1">
        <v>2.35229</v>
      </c>
      <c r="HR1281" s="1">
        <v>1.4978</v>
      </c>
      <c r="HS1281" s="1">
        <v>2.3010299999999999</v>
      </c>
      <c r="HT1281" s="1">
        <v>1.5478499999999999</v>
      </c>
      <c r="HU1281" s="1">
        <v>2.4682599999999999</v>
      </c>
      <c r="HV1281" s="1">
        <v>40.912199999999999</v>
      </c>
      <c r="HW1281" s="1">
        <v>14.3247</v>
      </c>
      <c r="HX1281" s="1">
        <v>18</v>
      </c>
      <c r="HY1281" s="1">
        <v>473.08600000000001</v>
      </c>
      <c r="HZ1281" s="1">
        <v>477.92</v>
      </c>
      <c r="IA1281" s="1">
        <v>26.4511</v>
      </c>
      <c r="IB1281" s="1">
        <v>33.357300000000002</v>
      </c>
      <c r="IC1281" s="1">
        <v>30.001100000000001</v>
      </c>
      <c r="ID1281" s="1">
        <v>33.165900000000001</v>
      </c>
      <c r="IE1281" s="1">
        <v>33.2699</v>
      </c>
      <c r="IF1281" s="1">
        <v>15.1661</v>
      </c>
      <c r="IG1281" s="1">
        <v>34.107900000000001</v>
      </c>
      <c r="IH1281" s="1">
        <v>0</v>
      </c>
      <c r="II1281" s="1">
        <v>26.433599999999998</v>
      </c>
      <c r="IJ1281" s="1">
        <v>292.33699999999999</v>
      </c>
      <c r="IK1281" s="1">
        <v>25.652200000000001</v>
      </c>
      <c r="IL1281" s="1">
        <v>100.32899999999999</v>
      </c>
      <c r="IM1281" s="1">
        <v>100.017</v>
      </c>
      <c r="IN1281" s="1" t="s">
        <v>362</v>
      </c>
    </row>
    <row r="1282" spans="1:248" ht="15.75" customHeight="1" x14ac:dyDescent="0.3">
      <c r="A1282" s="1">
        <v>1266</v>
      </c>
      <c r="B1282" s="1">
        <v>1660328006.0999999</v>
      </c>
      <c r="C1282" s="1">
        <v>17039.5</v>
      </c>
      <c r="D1282" s="1" t="s">
        <v>2835</v>
      </c>
      <c r="E1282" s="1" t="s">
        <v>2836</v>
      </c>
      <c r="F1282" s="1">
        <v>1</v>
      </c>
      <c r="G1282" s="1" t="s">
        <v>354</v>
      </c>
      <c r="H1282" s="1" t="s">
        <v>350</v>
      </c>
      <c r="I1282" s="1" t="s">
        <v>351</v>
      </c>
      <c r="J1282" s="1" t="s">
        <v>352</v>
      </c>
      <c r="K1282" s="1" t="s">
        <v>2753</v>
      </c>
      <c r="L1282" s="1" t="s">
        <v>354</v>
      </c>
      <c r="M1282" s="1" t="s">
        <v>355</v>
      </c>
      <c r="N1282" s="1">
        <v>1660327998.3499999</v>
      </c>
      <c r="O1282" s="1">
        <f t="shared" si="136"/>
        <v>1.3465105861945718E-3</v>
      </c>
      <c r="P1282" s="1">
        <f t="shared" si="137"/>
        <v>1.3465105861945719</v>
      </c>
      <c r="Q1282" s="1">
        <f t="shared" si="138"/>
        <v>2.0557206985381771</v>
      </c>
      <c r="R1282" s="1">
        <f t="shared" si="139"/>
        <v>181.0029375</v>
      </c>
      <c r="S1282" s="1">
        <f t="shared" si="140"/>
        <v>125.34753064213236</v>
      </c>
      <c r="T1282" s="1">
        <f t="shared" si="141"/>
        <v>12.46607731285247</v>
      </c>
      <c r="U1282" s="1">
        <f t="shared" si="142"/>
        <v>18.001125360581881</v>
      </c>
      <c r="V1282" s="1">
        <f t="shared" si="143"/>
        <v>6.5724040361979638E-2</v>
      </c>
      <c r="W1282" s="1">
        <f t="shared" si="144"/>
        <v>2.9181727649923208</v>
      </c>
      <c r="X1282" s="1">
        <f t="shared" si="145"/>
        <v>6.4912632262085948E-2</v>
      </c>
      <c r="Y1282" s="1">
        <f t="shared" si="146"/>
        <v>4.0642462259494541E-2</v>
      </c>
      <c r="Z1282" s="1">
        <f t="shared" si="147"/>
        <v>321.51979301352003</v>
      </c>
      <c r="AA1282" s="1">
        <f t="shared" si="148"/>
        <v>32.540690293177569</v>
      </c>
      <c r="AB1282" s="1">
        <f t="shared" si="149"/>
        <v>31.738375000000001</v>
      </c>
      <c r="AC1282" s="1">
        <f t="shared" si="150"/>
        <v>4.7048273288653606</v>
      </c>
      <c r="AD1282" s="1">
        <f t="shared" si="151"/>
        <v>60.288704007185665</v>
      </c>
      <c r="AE1282" s="1">
        <f t="shared" si="152"/>
        <v>2.7188456009166191</v>
      </c>
      <c r="AF1282" s="1">
        <f t="shared" si="153"/>
        <v>4.5097098132886826</v>
      </c>
      <c r="AG1282" s="1">
        <f t="shared" si="154"/>
        <v>1.9859817279487415</v>
      </c>
      <c r="AH1282" s="1">
        <f t="shared" si="155"/>
        <v>-59.381116851180614</v>
      </c>
      <c r="AI1282" s="1">
        <f t="shared" si="156"/>
        <v>-117.18514280627855</v>
      </c>
      <c r="AJ1282" s="1">
        <f t="shared" si="157"/>
        <v>-9.0502709487837727</v>
      </c>
      <c r="AK1282" s="1">
        <f t="shared" si="158"/>
        <v>135.90326240727711</v>
      </c>
      <c r="AL1282" s="1">
        <f t="shared" si="159"/>
        <v>32.472887264649273</v>
      </c>
      <c r="AM1282" s="1">
        <f t="shared" si="160"/>
        <v>1.3381845860304395</v>
      </c>
      <c r="AN1282" s="1">
        <f t="shared" si="161"/>
        <v>2.0557206985381771</v>
      </c>
      <c r="AO1282" s="1">
        <v>251.73831969406669</v>
      </c>
      <c r="AP1282" s="1">
        <v>222.91152727272711</v>
      </c>
      <c r="AQ1282" s="1">
        <v>5.0977150735976728</v>
      </c>
      <c r="AR1282" s="1">
        <v>65.662157139145961</v>
      </c>
      <c r="AS1282" s="1">
        <f t="shared" si="162"/>
        <v>1.3465105861945719</v>
      </c>
      <c r="AT1282" s="1">
        <v>25.77896924899672</v>
      </c>
      <c r="AU1282" s="1">
        <v>27.349296363636341</v>
      </c>
      <c r="AV1282" s="1">
        <v>1.2905035708735249E-4</v>
      </c>
      <c r="AW1282" s="1">
        <v>81.5194902957615</v>
      </c>
      <c r="AX1282" s="1">
        <v>21</v>
      </c>
      <c r="AY1282" s="1">
        <v>4</v>
      </c>
      <c r="AZ1282" s="1">
        <f t="shared" si="163"/>
        <v>1</v>
      </c>
      <c r="BA1282" s="1">
        <f t="shared" si="164"/>
        <v>0</v>
      </c>
      <c r="BB1282" s="1">
        <f t="shared" si="165"/>
        <v>51844.834168875081</v>
      </c>
      <c r="BC1282" s="1">
        <f t="shared" si="166"/>
        <v>2000.025625</v>
      </c>
      <c r="BD1282" s="1">
        <f t="shared" si="167"/>
        <v>1681.2213712505286</v>
      </c>
      <c r="BE1282" s="1">
        <f t="shared" si="168"/>
        <v>0.84059991543884771</v>
      </c>
      <c r="BF1282" s="1">
        <f t="shared" si="169"/>
        <v>0.16075783679697606</v>
      </c>
      <c r="BG1282" s="1">
        <v>6</v>
      </c>
      <c r="BH1282" s="1">
        <v>0.5</v>
      </c>
      <c r="BI1282" s="1" t="s">
        <v>356</v>
      </c>
      <c r="BJ1282" s="1">
        <v>2</v>
      </c>
      <c r="BK1282" s="1" t="b">
        <v>1</v>
      </c>
      <c r="BL1282" s="1">
        <v>1660327998.3499999</v>
      </c>
      <c r="BM1282" s="1">
        <v>181.0029375</v>
      </c>
      <c r="BN1282" s="1">
        <v>220.24937499999999</v>
      </c>
      <c r="BO1282" s="1">
        <v>27.338237500000002</v>
      </c>
      <c r="BP1282" s="1">
        <v>25.776781249999999</v>
      </c>
      <c r="BQ1282" s="1">
        <v>180.21856249999999</v>
      </c>
      <c r="BR1282" s="1">
        <v>27.3304875</v>
      </c>
      <c r="BS1282" s="1">
        <v>500.14887499999998</v>
      </c>
      <c r="BT1282" s="1">
        <v>99.352118749999988</v>
      </c>
      <c r="BU1282" s="1">
        <v>9.9998487499999997E-2</v>
      </c>
      <c r="BV1282" s="1">
        <v>30.993512500000001</v>
      </c>
      <c r="BW1282" s="1">
        <v>31.738375000000001</v>
      </c>
      <c r="BX1282" s="1">
        <v>999.9</v>
      </c>
      <c r="BY1282" s="1">
        <v>0</v>
      </c>
      <c r="BZ1282" s="1">
        <v>0</v>
      </c>
      <c r="CA1282" s="1">
        <v>10000.076875000001</v>
      </c>
      <c r="CB1282" s="1">
        <v>0</v>
      </c>
      <c r="CC1282" s="1">
        <v>1214.863875</v>
      </c>
      <c r="CD1282" s="1">
        <v>-39.246437499999999</v>
      </c>
      <c r="CE1282" s="1">
        <v>186.0905625</v>
      </c>
      <c r="CF1282" s="1">
        <v>226.07693750000001</v>
      </c>
      <c r="CG1282" s="1">
        <v>1.561438125</v>
      </c>
      <c r="CH1282" s="1">
        <v>220.24937499999999</v>
      </c>
      <c r="CI1282" s="1">
        <v>25.776781249999999</v>
      </c>
      <c r="CJ1282" s="1">
        <v>2.7161118750000002</v>
      </c>
      <c r="CK1282" s="1">
        <v>2.5609793750000009</v>
      </c>
      <c r="CL1282" s="1">
        <v>22.382925</v>
      </c>
      <c r="CM1282" s="1">
        <v>21.419318749999999</v>
      </c>
      <c r="CN1282" s="1">
        <v>2000.025625</v>
      </c>
      <c r="CO1282" s="1">
        <v>0.98000500000000001</v>
      </c>
      <c r="CP1282" s="1">
        <v>1.9995343749999998E-2</v>
      </c>
      <c r="CQ1282" s="1">
        <v>0</v>
      </c>
      <c r="CR1282" s="1">
        <v>2.6474375000000001</v>
      </c>
      <c r="CS1282" s="1">
        <v>0</v>
      </c>
      <c r="CT1282" s="1">
        <v>24635.137500000001</v>
      </c>
      <c r="CU1282" s="1">
        <v>17412.556250000001</v>
      </c>
      <c r="CV1282" s="1">
        <v>44.323875000000001</v>
      </c>
      <c r="CW1282" s="1">
        <v>46.128875000000001</v>
      </c>
      <c r="CX1282" s="1">
        <v>44.456687500000001</v>
      </c>
      <c r="CY1282" s="1">
        <v>44.007750000000001</v>
      </c>
      <c r="CZ1282" s="1">
        <v>44.152124999999998</v>
      </c>
      <c r="DA1282" s="1">
        <v>1960.036875</v>
      </c>
      <c r="DB1282" s="1">
        <v>39.994999999999997</v>
      </c>
      <c r="DC1282" s="1">
        <v>0</v>
      </c>
      <c r="DD1282" s="1">
        <v>1660328004.5999999</v>
      </c>
      <c r="DE1282" s="1">
        <v>0</v>
      </c>
      <c r="DF1282" s="1">
        <v>1660327771.0999999</v>
      </c>
      <c r="DG1282" s="1" t="s">
        <v>2754</v>
      </c>
      <c r="DH1282" s="1">
        <v>1660327771.0999999</v>
      </c>
      <c r="DI1282" s="1">
        <v>1660327770.5999999</v>
      </c>
      <c r="DJ1282" s="1">
        <v>42</v>
      </c>
      <c r="DK1282" s="1">
        <v>0.13300000000000001</v>
      </c>
      <c r="DL1282" s="1">
        <v>-5.0000000000000001E-3</v>
      </c>
      <c r="DM1282" s="1">
        <v>1.258</v>
      </c>
      <c r="DN1282" s="1">
        <v>1.2E-2</v>
      </c>
      <c r="DO1282" s="1">
        <v>400</v>
      </c>
      <c r="DP1282" s="1">
        <v>26</v>
      </c>
      <c r="DQ1282" s="1">
        <v>0.6</v>
      </c>
      <c r="DR1282" s="1">
        <v>0.12</v>
      </c>
      <c r="DS1282" s="1">
        <v>1.6516272980262789</v>
      </c>
      <c r="DT1282" s="1">
        <v>3.5086853806657792</v>
      </c>
      <c r="DU1282" s="1">
        <v>0.26461200371598748</v>
      </c>
      <c r="DV1282" s="1">
        <v>0</v>
      </c>
      <c r="DW1282" s="1">
        <v>32.42742437047275</v>
      </c>
      <c r="DX1282" s="1">
        <v>6.6102388208821967</v>
      </c>
      <c r="DY1282" s="1">
        <v>0.48609880586608017</v>
      </c>
      <c r="DZ1282" s="1">
        <v>0</v>
      </c>
      <c r="EA1282" s="1">
        <v>-39.217129032258057</v>
      </c>
      <c r="EB1282" s="1">
        <v>-8.3010387096773961</v>
      </c>
      <c r="EC1282" s="1">
        <v>0.62927520119145652</v>
      </c>
      <c r="ED1282" s="1">
        <v>0</v>
      </c>
      <c r="EE1282" s="1">
        <v>124.49823414935101</v>
      </c>
      <c r="EF1282" s="1">
        <v>194.99053832227639</v>
      </c>
      <c r="EG1282" s="1">
        <v>18.797834926193271</v>
      </c>
      <c r="EH1282" s="1">
        <v>0</v>
      </c>
      <c r="EI1282" s="1">
        <v>1.5486397560975611</v>
      </c>
      <c r="EJ1282" s="1">
        <v>0.22951087108013971</v>
      </c>
      <c r="EK1282" s="1">
        <v>2.3891153632500259E-2</v>
      </c>
      <c r="EL1282" s="1">
        <v>0</v>
      </c>
      <c r="EM1282" s="1">
        <v>1.9861503783174801</v>
      </c>
      <c r="EN1282" s="1">
        <v>-6.7274947411519129E-3</v>
      </c>
      <c r="EO1282" s="1">
        <v>1.012821414354971E-3</v>
      </c>
      <c r="EP1282" s="1">
        <v>1</v>
      </c>
      <c r="EQ1282" s="1">
        <v>1</v>
      </c>
      <c r="ER1282" s="1">
        <v>6</v>
      </c>
      <c r="ES1282" s="1" t="s">
        <v>854</v>
      </c>
      <c r="ET1282" s="1">
        <v>2.9413399999999998</v>
      </c>
      <c r="EU1282" s="1">
        <v>2.8010000000000002</v>
      </c>
      <c r="EV1282" s="1">
        <v>5.3453800000000003E-2</v>
      </c>
      <c r="EW1282" s="1">
        <v>6.1767299999999997E-2</v>
      </c>
      <c r="EX1282" s="1">
        <v>0.1177</v>
      </c>
      <c r="EY1282" s="1">
        <v>0.112897</v>
      </c>
      <c r="EZ1282" s="1">
        <v>19359.099999999999</v>
      </c>
      <c r="FA1282" s="1">
        <v>20118.8</v>
      </c>
      <c r="FB1282" s="1">
        <v>23792.6</v>
      </c>
      <c r="FC1282" s="1">
        <v>24963.4</v>
      </c>
      <c r="FD1282" s="1">
        <v>33605.199999999997</v>
      </c>
      <c r="FE1282" s="1">
        <v>35363.1</v>
      </c>
      <c r="FF1282" s="1">
        <v>43391</v>
      </c>
      <c r="FG1282" s="1">
        <v>46150.1</v>
      </c>
      <c r="FH1282" s="1">
        <v>1.9000999999999999</v>
      </c>
      <c r="FI1282" s="1">
        <v>1.8130299999999999</v>
      </c>
      <c r="FJ1282" s="1">
        <v>0.100221</v>
      </c>
      <c r="FK1282" s="1">
        <v>0</v>
      </c>
      <c r="FL1282" s="1">
        <v>30.1052</v>
      </c>
      <c r="FM1282" s="1">
        <v>999.9</v>
      </c>
      <c r="FN1282" s="1">
        <v>57.2</v>
      </c>
      <c r="FO1282" s="1">
        <v>37.9</v>
      </c>
      <c r="FP1282" s="1">
        <v>38.119100000000003</v>
      </c>
      <c r="FQ1282" s="1">
        <v>63.135800000000003</v>
      </c>
      <c r="FR1282" s="1">
        <v>23.357399999999998</v>
      </c>
      <c r="FS1282" s="1">
        <v>1</v>
      </c>
      <c r="FT1282" s="1">
        <v>0.50664600000000004</v>
      </c>
      <c r="FU1282" s="1">
        <v>2.5370699999999999</v>
      </c>
      <c r="FV1282" s="1">
        <v>20.302499999999998</v>
      </c>
      <c r="FW1282" s="1">
        <v>5.2102500000000003</v>
      </c>
      <c r="FX1282" s="1">
        <v>11.9077</v>
      </c>
      <c r="FY1282" s="1">
        <v>5.0024499999999996</v>
      </c>
      <c r="FZ1282" s="1">
        <v>3.2903799999999999</v>
      </c>
      <c r="GA1282" s="1">
        <v>9999</v>
      </c>
      <c r="GB1282" s="1">
        <v>9999</v>
      </c>
      <c r="GC1282" s="1">
        <v>9999</v>
      </c>
      <c r="GD1282" s="1">
        <v>999.9</v>
      </c>
      <c r="GE1282" s="1">
        <v>1.8597399999999999</v>
      </c>
      <c r="GF1282" s="1">
        <v>1.8547100000000001</v>
      </c>
      <c r="GG1282" s="1">
        <v>1.85791</v>
      </c>
      <c r="GH1282" s="1">
        <v>1.8563799999999999</v>
      </c>
      <c r="GI1282" s="1">
        <v>1.8551599999999999</v>
      </c>
      <c r="GJ1282" s="1">
        <v>1.8547199999999999</v>
      </c>
      <c r="GK1282" s="1">
        <v>1.8534999999999999</v>
      </c>
      <c r="GL1282" s="1">
        <v>1.8565400000000001</v>
      </c>
      <c r="GM1282" s="1">
        <v>0</v>
      </c>
      <c r="GN1282" s="1">
        <v>0</v>
      </c>
      <c r="GO1282" s="1">
        <v>0</v>
      </c>
      <c r="GP1282" s="1">
        <v>0</v>
      </c>
      <c r="GQ1282" s="1" t="s">
        <v>359</v>
      </c>
      <c r="GR1282" s="1" t="s">
        <v>360</v>
      </c>
      <c r="GS1282" s="1" t="s">
        <v>361</v>
      </c>
      <c r="GT1282" s="1" t="s">
        <v>361</v>
      </c>
      <c r="GU1282" s="1" t="s">
        <v>361</v>
      </c>
      <c r="GV1282" s="1" t="s">
        <v>361</v>
      </c>
      <c r="GW1282" s="1">
        <v>0</v>
      </c>
      <c r="GX1282" s="1">
        <v>100</v>
      </c>
      <c r="GY1282" s="1">
        <v>100</v>
      </c>
      <c r="GZ1282" s="1">
        <v>0.875</v>
      </c>
      <c r="HA1282" s="1">
        <v>7.7000000000000002E-3</v>
      </c>
      <c r="HB1282" s="1">
        <v>0.32140272067045289</v>
      </c>
      <c r="HC1282" s="1">
        <v>2.7716384584972409E-3</v>
      </c>
      <c r="HD1282" s="1">
        <v>-1.1467119688665799E-6</v>
      </c>
      <c r="HE1282" s="1">
        <v>2.0626329066488061E-10</v>
      </c>
      <c r="HF1282" s="1">
        <v>-7.4589808594339752E-2</v>
      </c>
      <c r="HG1282" s="1">
        <v>1.066993184659233E-2</v>
      </c>
      <c r="HH1282" s="1">
        <v>-3.4528890892081033E-4</v>
      </c>
      <c r="HI1282" s="1">
        <v>2.382551249023132E-6</v>
      </c>
      <c r="HJ1282" s="1">
        <v>1</v>
      </c>
      <c r="HK1282" s="1">
        <v>2115</v>
      </c>
      <c r="HL1282" s="1">
        <v>2</v>
      </c>
      <c r="HM1282" s="1">
        <v>30</v>
      </c>
      <c r="HN1282" s="1">
        <v>3.9</v>
      </c>
      <c r="HO1282" s="1">
        <v>3.9</v>
      </c>
      <c r="HP1282" s="1">
        <v>0.775146</v>
      </c>
      <c r="HQ1282" s="1">
        <v>2.36816</v>
      </c>
      <c r="HR1282" s="1">
        <v>1.4978</v>
      </c>
      <c r="HS1282" s="1">
        <v>2.3010299999999999</v>
      </c>
      <c r="HT1282" s="1">
        <v>1.5478499999999999</v>
      </c>
      <c r="HU1282" s="1">
        <v>2.3290999999999999</v>
      </c>
      <c r="HV1282" s="1">
        <v>40.938000000000002</v>
      </c>
      <c r="HW1282" s="1">
        <v>14.333399999999999</v>
      </c>
      <c r="HX1282" s="1">
        <v>18</v>
      </c>
      <c r="HY1282" s="1">
        <v>472.88900000000001</v>
      </c>
      <c r="HZ1282" s="1">
        <v>478.06</v>
      </c>
      <c r="IA1282" s="1">
        <v>26.449300000000001</v>
      </c>
      <c r="IB1282" s="1">
        <v>33.358600000000003</v>
      </c>
      <c r="IC1282" s="1">
        <v>30.001000000000001</v>
      </c>
      <c r="ID1282" s="1">
        <v>33.167099999999998</v>
      </c>
      <c r="IE1282" s="1">
        <v>33.2712</v>
      </c>
      <c r="IF1282" s="1">
        <v>15.523400000000001</v>
      </c>
      <c r="IG1282" s="1">
        <v>34.107900000000001</v>
      </c>
      <c r="IH1282" s="1">
        <v>0</v>
      </c>
      <c r="II1282" s="1">
        <v>26.433599999999998</v>
      </c>
      <c r="IJ1282" s="1">
        <v>292.33699999999999</v>
      </c>
      <c r="IK1282" s="1">
        <v>25.648099999999999</v>
      </c>
      <c r="IL1282" s="1">
        <v>100.32899999999999</v>
      </c>
      <c r="IM1282" s="1">
        <v>100.01600000000001</v>
      </c>
      <c r="IN1282" s="1" t="s">
        <v>362</v>
      </c>
    </row>
    <row r="1283" spans="1:248" ht="15.75" customHeight="1" x14ac:dyDescent="0.3">
      <c r="A1283" s="1">
        <v>1267</v>
      </c>
      <c r="B1283" s="1">
        <v>1660328006.5999999</v>
      </c>
      <c r="C1283" s="1">
        <v>17040</v>
      </c>
      <c r="D1283" s="1" t="s">
        <v>2835</v>
      </c>
      <c r="E1283" s="1" t="s">
        <v>2836</v>
      </c>
      <c r="F1283" s="1">
        <v>1</v>
      </c>
      <c r="G1283" s="1" t="s">
        <v>354</v>
      </c>
      <c r="H1283" s="1" t="s">
        <v>350</v>
      </c>
      <c r="I1283" s="1" t="s">
        <v>351</v>
      </c>
      <c r="J1283" s="1" t="s">
        <v>352</v>
      </c>
      <c r="K1283" s="1" t="s">
        <v>2753</v>
      </c>
      <c r="L1283" s="1" t="s">
        <v>354</v>
      </c>
      <c r="M1283" s="1" t="s">
        <v>355</v>
      </c>
      <c r="N1283" s="1">
        <v>1660327998.3499999</v>
      </c>
      <c r="O1283" s="1">
        <f t="shared" si="136"/>
        <v>1.3478244614679017E-3</v>
      </c>
      <c r="P1283" s="1">
        <f t="shared" si="137"/>
        <v>1.3478244614679018</v>
      </c>
      <c r="Q1283" s="1">
        <f t="shared" si="138"/>
        <v>2.0729337487610495</v>
      </c>
      <c r="R1283" s="1">
        <f t="shared" si="139"/>
        <v>181.0029375</v>
      </c>
      <c r="S1283" s="1">
        <f t="shared" si="140"/>
        <v>124.97991290754841</v>
      </c>
      <c r="T1283" s="1">
        <f t="shared" si="141"/>
        <v>12.429516950814042</v>
      </c>
      <c r="U1283" s="1">
        <f t="shared" si="142"/>
        <v>18.001125360581881</v>
      </c>
      <c r="V1283" s="1">
        <f t="shared" si="143"/>
        <v>6.5788973083926269E-2</v>
      </c>
      <c r="W1283" s="1">
        <f t="shared" si="144"/>
        <v>2.9181727649923208</v>
      </c>
      <c r="X1283" s="1">
        <f t="shared" si="145"/>
        <v>6.497597160997548E-2</v>
      </c>
      <c r="Y1283" s="1">
        <f t="shared" si="146"/>
        <v>4.0682190057132667E-2</v>
      </c>
      <c r="Z1283" s="1">
        <f t="shared" si="147"/>
        <v>321.51979301352003</v>
      </c>
      <c r="AA1283" s="1">
        <f t="shared" si="148"/>
        <v>32.540348312278006</v>
      </c>
      <c r="AB1283" s="1">
        <f t="shared" si="149"/>
        <v>31.738375000000001</v>
      </c>
      <c r="AC1283" s="1">
        <f t="shared" si="150"/>
        <v>4.7048273288653606</v>
      </c>
      <c r="AD1283" s="1">
        <f t="shared" si="151"/>
        <v>60.288704007185665</v>
      </c>
      <c r="AE1283" s="1">
        <f t="shared" si="152"/>
        <v>2.7188456009166191</v>
      </c>
      <c r="AF1283" s="1">
        <f t="shared" si="153"/>
        <v>4.5097098132886826</v>
      </c>
      <c r="AG1283" s="1">
        <f t="shared" si="154"/>
        <v>1.9859817279487415</v>
      </c>
      <c r="AH1283" s="1">
        <f t="shared" si="155"/>
        <v>-59.439058750734468</v>
      </c>
      <c r="AI1283" s="1">
        <f t="shared" si="156"/>
        <v>-117.18514280627855</v>
      </c>
      <c r="AJ1283" s="1">
        <f t="shared" si="157"/>
        <v>-9.0502709487837727</v>
      </c>
      <c r="AK1283" s="1">
        <f t="shared" si="158"/>
        <v>135.84532050772327</v>
      </c>
      <c r="AL1283" s="1">
        <f t="shared" si="159"/>
        <v>32.472887264649273</v>
      </c>
      <c r="AM1283" s="1">
        <f t="shared" si="160"/>
        <v>1.3381845860304395</v>
      </c>
      <c r="AN1283" s="1">
        <f t="shared" si="161"/>
        <v>2.0729337487610495</v>
      </c>
      <c r="AO1283" s="1">
        <v>254.3294945927517</v>
      </c>
      <c r="AP1283" s="1">
        <v>225.46477575757569</v>
      </c>
      <c r="AQ1283" s="1">
        <v>5.1009585113533644</v>
      </c>
      <c r="AR1283" s="1">
        <v>65.662157139145961</v>
      </c>
      <c r="AS1283" s="1">
        <f t="shared" si="162"/>
        <v>1.3478244614679018</v>
      </c>
      <c r="AT1283" s="1">
        <v>25.77678709659698</v>
      </c>
      <c r="AU1283" s="1">
        <v>27.348808484848469</v>
      </c>
      <c r="AV1283" s="1">
        <v>1.0400173073231589E-4</v>
      </c>
      <c r="AW1283" s="1">
        <v>81.5194902957615</v>
      </c>
      <c r="AX1283" s="1">
        <v>21</v>
      </c>
      <c r="AY1283" s="1">
        <v>4</v>
      </c>
      <c r="AZ1283" s="1">
        <f t="shared" si="163"/>
        <v>1</v>
      </c>
      <c r="BA1283" s="1">
        <f t="shared" si="164"/>
        <v>0</v>
      </c>
      <c r="BB1283" s="1">
        <f t="shared" si="165"/>
        <v>51844.834168875081</v>
      </c>
      <c r="BC1283" s="1">
        <f t="shared" si="166"/>
        <v>2000.025625</v>
      </c>
      <c r="BD1283" s="1">
        <f t="shared" si="167"/>
        <v>1681.2213712505286</v>
      </c>
      <c r="BE1283" s="1">
        <f t="shared" si="168"/>
        <v>0.84059991543884771</v>
      </c>
      <c r="BF1283" s="1">
        <f t="shared" si="169"/>
        <v>0.16075783679697606</v>
      </c>
      <c r="BG1283" s="1">
        <v>6</v>
      </c>
      <c r="BH1283" s="1">
        <v>0.5</v>
      </c>
      <c r="BI1283" s="1" t="s">
        <v>356</v>
      </c>
      <c r="BJ1283" s="1">
        <v>2</v>
      </c>
      <c r="BK1283" s="1" t="b">
        <v>1</v>
      </c>
      <c r="BL1283" s="1">
        <v>1660327998.3499999</v>
      </c>
      <c r="BM1283" s="1">
        <v>181.0029375</v>
      </c>
      <c r="BN1283" s="1">
        <v>220.24937499999999</v>
      </c>
      <c r="BO1283" s="1">
        <v>27.338237500000002</v>
      </c>
      <c r="BP1283" s="1">
        <v>25.776781249999999</v>
      </c>
      <c r="BQ1283" s="1">
        <v>180.21856249999999</v>
      </c>
      <c r="BR1283" s="1">
        <v>27.3304875</v>
      </c>
      <c r="BS1283" s="1">
        <v>500.14887499999998</v>
      </c>
      <c r="BT1283" s="1">
        <v>99.352118749999988</v>
      </c>
      <c r="BU1283" s="1">
        <v>9.9998487499999997E-2</v>
      </c>
      <c r="BV1283" s="1">
        <v>30.993512500000001</v>
      </c>
      <c r="BW1283" s="1">
        <v>31.738375000000001</v>
      </c>
      <c r="BX1283" s="1">
        <v>999.9</v>
      </c>
      <c r="BY1283" s="1">
        <v>0</v>
      </c>
      <c r="BZ1283" s="1">
        <v>0</v>
      </c>
      <c r="CA1283" s="1">
        <v>10000.076875000001</v>
      </c>
      <c r="CB1283" s="1">
        <v>0</v>
      </c>
      <c r="CC1283" s="1">
        <v>1214.863875</v>
      </c>
      <c r="CD1283" s="1">
        <v>-39.246437499999999</v>
      </c>
      <c r="CE1283" s="1">
        <v>186.0905625</v>
      </c>
      <c r="CF1283" s="1">
        <v>226.07693750000001</v>
      </c>
      <c r="CG1283" s="1">
        <v>1.561438125</v>
      </c>
      <c r="CH1283" s="1">
        <v>220.24937499999999</v>
      </c>
      <c r="CI1283" s="1">
        <v>25.776781249999999</v>
      </c>
      <c r="CJ1283" s="1">
        <v>2.7161118750000002</v>
      </c>
      <c r="CK1283" s="1">
        <v>2.5609793750000009</v>
      </c>
      <c r="CL1283" s="1">
        <v>22.382925</v>
      </c>
      <c r="CM1283" s="1">
        <v>21.419318749999999</v>
      </c>
      <c r="CN1283" s="1">
        <v>2000.025625</v>
      </c>
      <c r="CO1283" s="1">
        <v>0.98000500000000001</v>
      </c>
      <c r="CP1283" s="1">
        <v>1.9995343749999998E-2</v>
      </c>
      <c r="CQ1283" s="1">
        <v>0</v>
      </c>
      <c r="CR1283" s="1">
        <v>2.6474375000000001</v>
      </c>
      <c r="CS1283" s="1">
        <v>0</v>
      </c>
      <c r="CT1283" s="1">
        <v>24635.137500000001</v>
      </c>
      <c r="CU1283" s="1">
        <v>17412.556250000001</v>
      </c>
      <c r="CV1283" s="1">
        <v>44.323875000000001</v>
      </c>
      <c r="CW1283" s="1">
        <v>46.128875000000001</v>
      </c>
      <c r="CX1283" s="1">
        <v>44.456687500000001</v>
      </c>
      <c r="CY1283" s="1">
        <v>44.007750000000001</v>
      </c>
      <c r="CZ1283" s="1">
        <v>44.152124999999998</v>
      </c>
      <c r="DA1283" s="1">
        <v>1960.036875</v>
      </c>
      <c r="DB1283" s="1">
        <v>39.994999999999997</v>
      </c>
      <c r="DC1283" s="1">
        <v>0</v>
      </c>
      <c r="DD1283" s="1">
        <v>1660328005.2</v>
      </c>
      <c r="DE1283" s="1">
        <v>0</v>
      </c>
      <c r="DF1283" s="1">
        <v>1660327771.0999999</v>
      </c>
      <c r="DG1283" s="1" t="s">
        <v>2754</v>
      </c>
      <c r="DH1283" s="1">
        <v>1660327771.0999999</v>
      </c>
      <c r="DI1283" s="1">
        <v>1660327770.5999999</v>
      </c>
      <c r="DJ1283" s="1">
        <v>42</v>
      </c>
      <c r="DK1283" s="1">
        <v>0.13300000000000001</v>
      </c>
      <c r="DL1283" s="1">
        <v>-5.0000000000000001E-3</v>
      </c>
      <c r="DM1283" s="1">
        <v>1.258</v>
      </c>
      <c r="DN1283" s="1">
        <v>1.2E-2</v>
      </c>
      <c r="DO1283" s="1">
        <v>400</v>
      </c>
      <c r="DP1283" s="1">
        <v>26</v>
      </c>
      <c r="DQ1283" s="1">
        <v>0.6</v>
      </c>
      <c r="DR1283" s="1">
        <v>0.12</v>
      </c>
      <c r="DS1283" s="1">
        <v>1.6516272980262789</v>
      </c>
      <c r="DT1283" s="1">
        <v>3.5086853806657792</v>
      </c>
      <c r="DU1283" s="1">
        <v>0.26461200371598748</v>
      </c>
      <c r="DV1283" s="1">
        <v>0</v>
      </c>
      <c r="DW1283" s="1">
        <v>32.42742437047275</v>
      </c>
      <c r="DX1283" s="1">
        <v>6.6102388208821967</v>
      </c>
      <c r="DY1283" s="1">
        <v>0.48609880586608017</v>
      </c>
      <c r="DZ1283" s="1">
        <v>0</v>
      </c>
      <c r="EA1283" s="1">
        <v>-39.217129032258057</v>
      </c>
      <c r="EB1283" s="1">
        <v>-8.3010387096773961</v>
      </c>
      <c r="EC1283" s="1">
        <v>0.62927520119145652</v>
      </c>
      <c r="ED1283" s="1">
        <v>0</v>
      </c>
      <c r="EE1283" s="1">
        <v>124.49823414935101</v>
      </c>
      <c r="EF1283" s="1">
        <v>194.99053832227639</v>
      </c>
      <c r="EG1283" s="1">
        <v>18.797834926193271</v>
      </c>
      <c r="EH1283" s="1">
        <v>0</v>
      </c>
      <c r="EI1283" s="1">
        <v>1.5486397560975611</v>
      </c>
      <c r="EJ1283" s="1">
        <v>0.22951087108013971</v>
      </c>
      <c r="EK1283" s="1">
        <v>2.3891153632500259E-2</v>
      </c>
      <c r="EL1283" s="1">
        <v>0</v>
      </c>
      <c r="EM1283" s="1">
        <v>1.9861503783174801</v>
      </c>
      <c r="EN1283" s="1">
        <v>-6.7274947411519129E-3</v>
      </c>
      <c r="EO1283" s="1">
        <v>1.012821414354971E-3</v>
      </c>
      <c r="EP1283" s="1">
        <v>1</v>
      </c>
      <c r="EQ1283" s="1">
        <v>1</v>
      </c>
      <c r="ER1283" s="1">
        <v>6</v>
      </c>
      <c r="ES1283" s="1" t="s">
        <v>854</v>
      </c>
      <c r="ET1283" s="1">
        <v>2.94136</v>
      </c>
      <c r="EU1283" s="1">
        <v>2.80098</v>
      </c>
      <c r="EV1283" s="1">
        <v>5.3983299999999998E-2</v>
      </c>
      <c r="EW1283" s="1">
        <v>6.22879E-2</v>
      </c>
      <c r="EX1283" s="1">
        <v>0.1177</v>
      </c>
      <c r="EY1283" s="1">
        <v>0.11287999999999999</v>
      </c>
      <c r="EZ1283" s="1">
        <v>19348.400000000001</v>
      </c>
      <c r="FA1283" s="1">
        <v>20107.599999999999</v>
      </c>
      <c r="FB1283" s="1">
        <v>23792.7</v>
      </c>
      <c r="FC1283" s="1">
        <v>24963.4</v>
      </c>
      <c r="FD1283" s="1">
        <v>33605.199999999997</v>
      </c>
      <c r="FE1283" s="1">
        <v>35363.800000000003</v>
      </c>
      <c r="FF1283" s="1">
        <v>43391</v>
      </c>
      <c r="FG1283" s="1">
        <v>46150</v>
      </c>
      <c r="FH1283" s="1">
        <v>1.90015</v>
      </c>
      <c r="FI1283" s="1">
        <v>1.8130500000000001</v>
      </c>
      <c r="FJ1283" s="1">
        <v>0.100344</v>
      </c>
      <c r="FK1283" s="1">
        <v>0</v>
      </c>
      <c r="FL1283" s="1">
        <v>30.1052</v>
      </c>
      <c r="FM1283" s="1">
        <v>999.9</v>
      </c>
      <c r="FN1283" s="1">
        <v>57.2</v>
      </c>
      <c r="FO1283" s="1">
        <v>37.9</v>
      </c>
      <c r="FP1283" s="1">
        <v>38.121099999999998</v>
      </c>
      <c r="FQ1283" s="1">
        <v>63.135800000000003</v>
      </c>
      <c r="FR1283" s="1">
        <v>22.512</v>
      </c>
      <c r="FS1283" s="1">
        <v>1</v>
      </c>
      <c r="FT1283" s="1">
        <v>0.50669699999999995</v>
      </c>
      <c r="FU1283" s="1">
        <v>2.54047</v>
      </c>
      <c r="FV1283" s="1">
        <v>20.302399999999999</v>
      </c>
      <c r="FW1283" s="1">
        <v>5.2102500000000003</v>
      </c>
      <c r="FX1283" s="1">
        <v>11.9077</v>
      </c>
      <c r="FY1283" s="1">
        <v>5.0025500000000003</v>
      </c>
      <c r="FZ1283" s="1">
        <v>3.2904</v>
      </c>
      <c r="GA1283" s="1">
        <v>9999</v>
      </c>
      <c r="GB1283" s="1">
        <v>9999</v>
      </c>
      <c r="GC1283" s="1">
        <v>9999</v>
      </c>
      <c r="GD1283" s="1">
        <v>999.9</v>
      </c>
      <c r="GE1283" s="1">
        <v>1.8597399999999999</v>
      </c>
      <c r="GF1283" s="1">
        <v>1.8547100000000001</v>
      </c>
      <c r="GG1283" s="1">
        <v>1.85791</v>
      </c>
      <c r="GH1283" s="1">
        <v>1.8563799999999999</v>
      </c>
      <c r="GI1283" s="1">
        <v>1.8551599999999999</v>
      </c>
      <c r="GJ1283" s="1">
        <v>1.8547100000000001</v>
      </c>
      <c r="GK1283" s="1">
        <v>1.8534999999999999</v>
      </c>
      <c r="GL1283" s="1">
        <v>1.8565400000000001</v>
      </c>
      <c r="GM1283" s="1">
        <v>0</v>
      </c>
      <c r="GN1283" s="1">
        <v>0</v>
      </c>
      <c r="GO1283" s="1">
        <v>0</v>
      </c>
      <c r="GP1283" s="1">
        <v>0</v>
      </c>
      <c r="GQ1283" s="1" t="s">
        <v>359</v>
      </c>
      <c r="GR1283" s="1" t="s">
        <v>360</v>
      </c>
      <c r="GS1283" s="1" t="s">
        <v>361</v>
      </c>
      <c r="GT1283" s="1" t="s">
        <v>361</v>
      </c>
      <c r="GU1283" s="1" t="s">
        <v>361</v>
      </c>
      <c r="GV1283" s="1" t="s">
        <v>361</v>
      </c>
      <c r="GW1283" s="1">
        <v>0</v>
      </c>
      <c r="GX1283" s="1">
        <v>100</v>
      </c>
      <c r="GY1283" s="1">
        <v>100</v>
      </c>
      <c r="GZ1283" s="1">
        <v>0.88</v>
      </c>
      <c r="HA1283" s="1">
        <v>7.7999999999999996E-3</v>
      </c>
      <c r="HB1283" s="1">
        <v>0.32140272067045289</v>
      </c>
      <c r="HC1283" s="1">
        <v>2.7716384584972409E-3</v>
      </c>
      <c r="HD1283" s="1">
        <v>-1.1467119688665799E-6</v>
      </c>
      <c r="HE1283" s="1">
        <v>2.0626329066488061E-10</v>
      </c>
      <c r="HF1283" s="1">
        <v>-7.4589808594339752E-2</v>
      </c>
      <c r="HG1283" s="1">
        <v>1.066993184659233E-2</v>
      </c>
      <c r="HH1283" s="1">
        <v>-3.4528890892081033E-4</v>
      </c>
      <c r="HI1283" s="1">
        <v>2.382551249023132E-6</v>
      </c>
      <c r="HJ1283" s="1">
        <v>1</v>
      </c>
      <c r="HK1283" s="1">
        <v>2115</v>
      </c>
      <c r="HL1283" s="1">
        <v>2</v>
      </c>
      <c r="HM1283" s="1">
        <v>30</v>
      </c>
      <c r="HN1283" s="1">
        <v>3.9</v>
      </c>
      <c r="HO1283" s="1">
        <v>3.9</v>
      </c>
      <c r="HP1283" s="1">
        <v>0.77758799999999995</v>
      </c>
      <c r="HQ1283" s="1">
        <v>2.3718300000000001</v>
      </c>
      <c r="HR1283" s="1">
        <v>1.4978</v>
      </c>
      <c r="HS1283" s="1">
        <v>2.3010299999999999</v>
      </c>
      <c r="HT1283" s="1">
        <v>1.5478499999999999</v>
      </c>
      <c r="HU1283" s="1">
        <v>2.2619600000000002</v>
      </c>
      <c r="HV1283" s="1">
        <v>40.912199999999999</v>
      </c>
      <c r="HW1283" s="1">
        <v>14.298400000000001</v>
      </c>
      <c r="HX1283" s="1">
        <v>18</v>
      </c>
      <c r="HY1283" s="1">
        <v>472.92</v>
      </c>
      <c r="HZ1283" s="1">
        <v>478.07799999999997</v>
      </c>
      <c r="IA1283" s="1">
        <v>26.448899999999998</v>
      </c>
      <c r="IB1283" s="1">
        <v>33.358899999999998</v>
      </c>
      <c r="IC1283" s="1">
        <v>30.001000000000001</v>
      </c>
      <c r="ID1283" s="1">
        <v>33.167299999999997</v>
      </c>
      <c r="IE1283" s="1">
        <v>33.2714</v>
      </c>
      <c r="IF1283" s="1">
        <v>15.5976</v>
      </c>
      <c r="IG1283" s="1">
        <v>34.107900000000001</v>
      </c>
      <c r="IH1283" s="1">
        <v>0</v>
      </c>
      <c r="II1283" s="1">
        <v>26.433599999999998</v>
      </c>
      <c r="IJ1283" s="1">
        <v>302.35599999999999</v>
      </c>
      <c r="IK1283" s="1">
        <v>25.649699999999999</v>
      </c>
      <c r="IL1283" s="1">
        <v>100.32899999999999</v>
      </c>
      <c r="IM1283" s="1">
        <v>100.01600000000001</v>
      </c>
      <c r="IN1283" s="1" t="s">
        <v>362</v>
      </c>
    </row>
    <row r="1284" spans="1:248" ht="15.75" customHeight="1" x14ac:dyDescent="0.3">
      <c r="A1284" s="1">
        <v>1268</v>
      </c>
      <c r="B1284" s="1">
        <v>1660328008.0999999</v>
      </c>
      <c r="C1284" s="1">
        <v>17041.5</v>
      </c>
      <c r="D1284" s="1" t="s">
        <v>2837</v>
      </c>
      <c r="E1284" s="1" t="s">
        <v>2838</v>
      </c>
      <c r="F1284" s="1">
        <v>1</v>
      </c>
      <c r="G1284" s="1" t="s">
        <v>354</v>
      </c>
      <c r="H1284" s="1" t="s">
        <v>350</v>
      </c>
      <c r="I1284" s="1" t="s">
        <v>351</v>
      </c>
      <c r="J1284" s="1" t="s">
        <v>352</v>
      </c>
      <c r="K1284" s="1" t="s">
        <v>2753</v>
      </c>
      <c r="L1284" s="1" t="s">
        <v>354</v>
      </c>
      <c r="M1284" s="1" t="s">
        <v>355</v>
      </c>
      <c r="N1284" s="1">
        <v>1660328000.3499999</v>
      </c>
      <c r="O1284" s="1">
        <f t="shared" si="136"/>
        <v>1.3550295308989997E-3</v>
      </c>
      <c r="P1284" s="1">
        <f t="shared" si="137"/>
        <v>1.3550295308989997</v>
      </c>
      <c r="Q1284" s="1">
        <f t="shared" si="138"/>
        <v>2.1492887644499103</v>
      </c>
      <c r="R1284" s="1">
        <f t="shared" si="139"/>
        <v>190.86018749999999</v>
      </c>
      <c r="S1284" s="1">
        <f t="shared" si="140"/>
        <v>132.95348625996203</v>
      </c>
      <c r="T1284" s="1">
        <f t="shared" si="141"/>
        <v>13.222484097718571</v>
      </c>
      <c r="U1284" s="1">
        <f t="shared" si="142"/>
        <v>18.981418728440762</v>
      </c>
      <c r="V1284" s="1">
        <f t="shared" si="143"/>
        <v>6.6153419551912396E-2</v>
      </c>
      <c r="W1284" s="1">
        <f t="shared" si="144"/>
        <v>2.9175688514341189</v>
      </c>
      <c r="X1284" s="1">
        <f t="shared" si="145"/>
        <v>6.5331278506704712E-2</v>
      </c>
      <c r="Y1284" s="1">
        <f t="shared" si="146"/>
        <v>4.0905063817363099E-2</v>
      </c>
      <c r="Z1284" s="1">
        <f t="shared" si="147"/>
        <v>321.52218773721489</v>
      </c>
      <c r="AA1284" s="1">
        <f t="shared" si="148"/>
        <v>32.540844276949123</v>
      </c>
      <c r="AB1284" s="1">
        <f t="shared" si="149"/>
        <v>31.73893125</v>
      </c>
      <c r="AC1284" s="1">
        <f t="shared" si="150"/>
        <v>4.704975742357183</v>
      </c>
      <c r="AD1284" s="1">
        <f t="shared" si="151"/>
        <v>60.290473684456323</v>
      </c>
      <c r="AE1284" s="1">
        <f t="shared" si="152"/>
        <v>2.7192451820191459</v>
      </c>
      <c r="AF1284" s="1">
        <f t="shared" si="153"/>
        <v>4.5102402018782</v>
      </c>
      <c r="AG1284" s="1">
        <f t="shared" si="154"/>
        <v>1.9857305603380371</v>
      </c>
      <c r="AH1284" s="1">
        <f t="shared" si="155"/>
        <v>-59.756802312645888</v>
      </c>
      <c r="AI1284" s="1">
        <f t="shared" si="156"/>
        <v>-116.92397040045377</v>
      </c>
      <c r="AJ1284" s="1">
        <f t="shared" si="157"/>
        <v>-9.032086135584553</v>
      </c>
      <c r="AK1284" s="1">
        <f t="shared" si="158"/>
        <v>135.80932888853067</v>
      </c>
      <c r="AL1284" s="1">
        <f t="shared" si="159"/>
        <v>32.699132557040414</v>
      </c>
      <c r="AM1284" s="1">
        <f t="shared" si="160"/>
        <v>1.3446260355186712</v>
      </c>
      <c r="AN1284" s="1">
        <f t="shared" si="161"/>
        <v>2.1492887644499103</v>
      </c>
      <c r="AO1284" s="1">
        <v>262.16817635559408</v>
      </c>
      <c r="AP1284" s="1">
        <v>233.14615757575751</v>
      </c>
      <c r="AQ1284" s="1">
        <v>5.1133259030628793</v>
      </c>
      <c r="AR1284" s="1">
        <v>65.662157139145961</v>
      </c>
      <c r="AS1284" s="1">
        <f t="shared" si="162"/>
        <v>1.3550295308989997</v>
      </c>
      <c r="AT1284" s="1">
        <v>25.765727992622971</v>
      </c>
      <c r="AU1284" s="1">
        <v>27.346784848484841</v>
      </c>
      <c r="AV1284" s="1">
        <v>3.8983272384007537E-6</v>
      </c>
      <c r="AW1284" s="1">
        <v>81.5194902957615</v>
      </c>
      <c r="AX1284" s="1">
        <v>21</v>
      </c>
      <c r="AY1284" s="1">
        <v>4</v>
      </c>
      <c r="AZ1284" s="1">
        <f t="shared" si="163"/>
        <v>1</v>
      </c>
      <c r="BA1284" s="1">
        <f t="shared" si="164"/>
        <v>0</v>
      </c>
      <c r="BB1284" s="1">
        <f t="shared" si="165"/>
        <v>51827.326350379706</v>
      </c>
      <c r="BC1284" s="1">
        <f t="shared" si="166"/>
        <v>2000.0406250000001</v>
      </c>
      <c r="BD1284" s="1">
        <f t="shared" si="167"/>
        <v>1681.2339716255001</v>
      </c>
      <c r="BE1284" s="1">
        <f t="shared" si="168"/>
        <v>0.84059991112705523</v>
      </c>
      <c r="BF1284" s="1">
        <f t="shared" si="169"/>
        <v>0.16075782847521652</v>
      </c>
      <c r="BG1284" s="1">
        <v>6</v>
      </c>
      <c r="BH1284" s="1">
        <v>0.5</v>
      </c>
      <c r="BI1284" s="1" t="s">
        <v>356</v>
      </c>
      <c r="BJ1284" s="1">
        <v>2</v>
      </c>
      <c r="BK1284" s="1" t="b">
        <v>1</v>
      </c>
      <c r="BL1284" s="1">
        <v>1660328000.3499999</v>
      </c>
      <c r="BM1284" s="1">
        <v>190.86018749999999</v>
      </c>
      <c r="BN1284" s="1">
        <v>230.3949375</v>
      </c>
      <c r="BO1284" s="1">
        <v>27.342300000000002</v>
      </c>
      <c r="BP1284" s="1">
        <v>25.773350000000001</v>
      </c>
      <c r="BQ1284" s="1">
        <v>190.0524375</v>
      </c>
      <c r="BR1284" s="1">
        <v>27.334562500000001</v>
      </c>
      <c r="BS1284" s="1">
        <v>500.15393749999998</v>
      </c>
      <c r="BT1284" s="1">
        <v>99.351987499999993</v>
      </c>
      <c r="BU1284" s="1">
        <v>9.99672375E-2</v>
      </c>
      <c r="BV1284" s="1">
        <v>30.995574999999999</v>
      </c>
      <c r="BW1284" s="1">
        <v>31.73893125</v>
      </c>
      <c r="BX1284" s="1">
        <v>999.9</v>
      </c>
      <c r="BY1284" s="1">
        <v>0</v>
      </c>
      <c r="BZ1284" s="1">
        <v>0</v>
      </c>
      <c r="CA1284" s="1">
        <v>9996.640625</v>
      </c>
      <c r="CB1284" s="1">
        <v>0</v>
      </c>
      <c r="CC1284" s="1">
        <v>1260.5006249999999</v>
      </c>
      <c r="CD1284" s="1">
        <v>-39.534856249999997</v>
      </c>
      <c r="CE1284" s="1">
        <v>196.22550000000001</v>
      </c>
      <c r="CF1284" s="1">
        <v>236.4899375</v>
      </c>
      <c r="CG1284" s="1">
        <v>1.5689362499999999</v>
      </c>
      <c r="CH1284" s="1">
        <v>230.3949375</v>
      </c>
      <c r="CI1284" s="1">
        <v>25.773350000000001</v>
      </c>
      <c r="CJ1284" s="1">
        <v>2.7165118750000001</v>
      </c>
      <c r="CK1284" s="1">
        <v>2.560635</v>
      </c>
      <c r="CL1284" s="1">
        <v>22.385343750000001</v>
      </c>
      <c r="CM1284" s="1">
        <v>21.41711875</v>
      </c>
      <c r="CN1284" s="1">
        <v>2000.0406250000001</v>
      </c>
      <c r="CO1284" s="1">
        <v>0.98000500000000001</v>
      </c>
      <c r="CP1284" s="1">
        <v>1.9995343749999998E-2</v>
      </c>
      <c r="CQ1284" s="1">
        <v>0</v>
      </c>
      <c r="CR1284" s="1">
        <v>2.5345</v>
      </c>
      <c r="CS1284" s="1">
        <v>0</v>
      </c>
      <c r="CT1284" s="1">
        <v>24634.556250000001</v>
      </c>
      <c r="CU1284" s="1">
        <v>17412.6875</v>
      </c>
      <c r="CV1284" s="1">
        <v>44.335624999999993</v>
      </c>
      <c r="CW1284" s="1">
        <v>46.128875000000001</v>
      </c>
      <c r="CX1284" s="1">
        <v>44.4645625</v>
      </c>
      <c r="CY1284" s="1">
        <v>44.007750000000001</v>
      </c>
      <c r="CZ1284" s="1">
        <v>44.159875</v>
      </c>
      <c r="DA1284" s="1">
        <v>1960.05125</v>
      </c>
      <c r="DB1284" s="1">
        <v>39.994999999999997</v>
      </c>
      <c r="DC1284" s="1">
        <v>0</v>
      </c>
      <c r="DD1284" s="1">
        <v>1660328006.4000001</v>
      </c>
      <c r="DE1284" s="1">
        <v>0</v>
      </c>
      <c r="DF1284" s="1">
        <v>1660327771.0999999</v>
      </c>
      <c r="DG1284" s="1" t="s">
        <v>2754</v>
      </c>
      <c r="DH1284" s="1">
        <v>1660327771.0999999</v>
      </c>
      <c r="DI1284" s="1">
        <v>1660327770.5999999</v>
      </c>
      <c r="DJ1284" s="1">
        <v>42</v>
      </c>
      <c r="DK1284" s="1">
        <v>0.13300000000000001</v>
      </c>
      <c r="DL1284" s="1">
        <v>-5.0000000000000001E-3</v>
      </c>
      <c r="DM1284" s="1">
        <v>1.258</v>
      </c>
      <c r="DN1284" s="1">
        <v>1.2E-2</v>
      </c>
      <c r="DO1284" s="1">
        <v>400</v>
      </c>
      <c r="DP1284" s="1">
        <v>26</v>
      </c>
      <c r="DQ1284" s="1">
        <v>0.6</v>
      </c>
      <c r="DR1284" s="1">
        <v>0.12</v>
      </c>
      <c r="DS1284" s="1">
        <v>1.7149140653141259</v>
      </c>
      <c r="DT1284" s="1">
        <v>3.5368880492860781</v>
      </c>
      <c r="DU1284" s="1">
        <v>0.25878611835237569</v>
      </c>
      <c r="DV1284" s="1">
        <v>0</v>
      </c>
      <c r="DW1284" s="1">
        <v>32.538604027453012</v>
      </c>
      <c r="DX1284" s="1">
        <v>6.1495086923880402</v>
      </c>
      <c r="DY1284" s="1">
        <v>0.45197592705049972</v>
      </c>
      <c r="DZ1284" s="1">
        <v>0</v>
      </c>
      <c r="EA1284" s="1">
        <v>-39.360558064516127</v>
      </c>
      <c r="EB1284" s="1">
        <v>-7.8403935483870164</v>
      </c>
      <c r="EC1284" s="1">
        <v>0.59321386002460097</v>
      </c>
      <c r="ED1284" s="1">
        <v>0</v>
      </c>
      <c r="EE1284" s="1">
        <v>127.7833078068831</v>
      </c>
      <c r="EF1284" s="1">
        <v>198.71772230177331</v>
      </c>
      <c r="EG1284" s="1">
        <v>19.156107203488261</v>
      </c>
      <c r="EH1284" s="1">
        <v>0</v>
      </c>
      <c r="EI1284" s="1">
        <v>1.553319512195122</v>
      </c>
      <c r="EJ1284" s="1">
        <v>0.22132933797909549</v>
      </c>
      <c r="EK1284" s="1">
        <v>2.2939716645199549E-2</v>
      </c>
      <c r="EL1284" s="1">
        <v>0</v>
      </c>
      <c r="EM1284" s="1">
        <v>1.985899133099627</v>
      </c>
      <c r="EN1284" s="1">
        <v>-8.6835902787503576E-3</v>
      </c>
      <c r="EO1284" s="1">
        <v>1.1570368484934901E-3</v>
      </c>
      <c r="EP1284" s="1">
        <v>1</v>
      </c>
      <c r="EQ1284" s="1">
        <v>1</v>
      </c>
      <c r="ER1284" s="1">
        <v>6</v>
      </c>
      <c r="ES1284" s="1" t="s">
        <v>854</v>
      </c>
      <c r="ET1284" s="1">
        <v>2.9413200000000002</v>
      </c>
      <c r="EU1284" s="1">
        <v>2.8009499999999998</v>
      </c>
      <c r="EV1284" s="1">
        <v>5.5540300000000001E-2</v>
      </c>
      <c r="EW1284" s="1">
        <v>6.3818600000000003E-2</v>
      </c>
      <c r="EX1284" s="1">
        <v>0.117691</v>
      </c>
      <c r="EY1284" s="1">
        <v>0.11285100000000001</v>
      </c>
      <c r="EZ1284" s="1">
        <v>19316.400000000001</v>
      </c>
      <c r="FA1284" s="1">
        <v>20074.7</v>
      </c>
      <c r="FB1284" s="1">
        <v>23792.5</v>
      </c>
      <c r="FC1284" s="1">
        <v>24963.3</v>
      </c>
      <c r="FD1284" s="1">
        <v>33605.4</v>
      </c>
      <c r="FE1284" s="1">
        <v>35364.699999999997</v>
      </c>
      <c r="FF1284" s="1">
        <v>43390.7</v>
      </c>
      <c r="FG1284" s="1">
        <v>46149.599999999999</v>
      </c>
      <c r="FH1284" s="1">
        <v>1.89995</v>
      </c>
      <c r="FI1284" s="1">
        <v>1.8131999999999999</v>
      </c>
      <c r="FJ1284" s="1">
        <v>0.10043000000000001</v>
      </c>
      <c r="FK1284" s="1">
        <v>0</v>
      </c>
      <c r="FL1284" s="1">
        <v>30.1052</v>
      </c>
      <c r="FM1284" s="1">
        <v>999.9</v>
      </c>
      <c r="FN1284" s="1">
        <v>57.2</v>
      </c>
      <c r="FO1284" s="1">
        <v>37.9</v>
      </c>
      <c r="FP1284" s="1">
        <v>38.120399999999997</v>
      </c>
      <c r="FQ1284" s="1">
        <v>62.815800000000003</v>
      </c>
      <c r="FR1284" s="1">
        <v>22.556100000000001</v>
      </c>
      <c r="FS1284" s="1">
        <v>1</v>
      </c>
      <c r="FT1284" s="1">
        <v>0.50695400000000002</v>
      </c>
      <c r="FU1284" s="1">
        <v>2.5541</v>
      </c>
      <c r="FV1284" s="1">
        <v>20.302099999999999</v>
      </c>
      <c r="FW1284" s="1">
        <v>5.2098000000000004</v>
      </c>
      <c r="FX1284" s="1">
        <v>11.9078</v>
      </c>
      <c r="FY1284" s="1">
        <v>5.0025000000000004</v>
      </c>
      <c r="FZ1284" s="1">
        <v>3.2904800000000001</v>
      </c>
      <c r="GA1284" s="1">
        <v>9999</v>
      </c>
      <c r="GB1284" s="1">
        <v>9999</v>
      </c>
      <c r="GC1284" s="1">
        <v>9999</v>
      </c>
      <c r="GD1284" s="1">
        <v>999.9</v>
      </c>
      <c r="GE1284" s="1">
        <v>1.8597399999999999</v>
      </c>
      <c r="GF1284" s="1">
        <v>1.8547100000000001</v>
      </c>
      <c r="GG1284" s="1">
        <v>1.85791</v>
      </c>
      <c r="GH1284" s="1">
        <v>1.8563799999999999</v>
      </c>
      <c r="GI1284" s="1">
        <v>1.8551500000000001</v>
      </c>
      <c r="GJ1284" s="1">
        <v>1.8547100000000001</v>
      </c>
      <c r="GK1284" s="1">
        <v>1.8534999999999999</v>
      </c>
      <c r="GL1284" s="1">
        <v>1.8565400000000001</v>
      </c>
      <c r="GM1284" s="1">
        <v>0</v>
      </c>
      <c r="GN1284" s="1">
        <v>0</v>
      </c>
      <c r="GO1284" s="1">
        <v>0</v>
      </c>
      <c r="GP1284" s="1">
        <v>0</v>
      </c>
      <c r="GQ1284" s="1" t="s">
        <v>359</v>
      </c>
      <c r="GR1284" s="1" t="s">
        <v>360</v>
      </c>
      <c r="GS1284" s="1" t="s">
        <v>361</v>
      </c>
      <c r="GT1284" s="1" t="s">
        <v>361</v>
      </c>
      <c r="GU1284" s="1" t="s">
        <v>361</v>
      </c>
      <c r="GV1284" s="1" t="s">
        <v>361</v>
      </c>
      <c r="GW1284" s="1">
        <v>0</v>
      </c>
      <c r="GX1284" s="1">
        <v>100</v>
      </c>
      <c r="GY1284" s="1">
        <v>100</v>
      </c>
      <c r="GZ1284" s="1">
        <v>0.89700000000000002</v>
      </c>
      <c r="HA1284" s="1">
        <v>7.7000000000000002E-3</v>
      </c>
      <c r="HB1284" s="1">
        <v>0.32140272067045289</v>
      </c>
      <c r="HC1284" s="1">
        <v>2.7716384584972409E-3</v>
      </c>
      <c r="HD1284" s="1">
        <v>-1.1467119688665799E-6</v>
      </c>
      <c r="HE1284" s="1">
        <v>2.0626329066488061E-10</v>
      </c>
      <c r="HF1284" s="1">
        <v>-7.4589808594339752E-2</v>
      </c>
      <c r="HG1284" s="1">
        <v>1.066993184659233E-2</v>
      </c>
      <c r="HH1284" s="1">
        <v>-3.4528890892081033E-4</v>
      </c>
      <c r="HI1284" s="1">
        <v>2.382551249023132E-6</v>
      </c>
      <c r="HJ1284" s="1">
        <v>1</v>
      </c>
      <c r="HK1284" s="1">
        <v>2115</v>
      </c>
      <c r="HL1284" s="1">
        <v>2</v>
      </c>
      <c r="HM1284" s="1">
        <v>30</v>
      </c>
      <c r="HN1284" s="1">
        <v>4</v>
      </c>
      <c r="HO1284" s="1">
        <v>4</v>
      </c>
      <c r="HP1284" s="1">
        <v>0.79589799999999999</v>
      </c>
      <c r="HQ1284" s="1">
        <v>2.34253</v>
      </c>
      <c r="HR1284" s="1">
        <v>1.4978</v>
      </c>
      <c r="HS1284" s="1">
        <v>2.3010299999999999</v>
      </c>
      <c r="HT1284" s="1">
        <v>1.5478499999999999</v>
      </c>
      <c r="HU1284" s="1">
        <v>2.4536099999999998</v>
      </c>
      <c r="HV1284" s="1">
        <v>40.938000000000002</v>
      </c>
      <c r="HW1284" s="1">
        <v>14.3422</v>
      </c>
      <c r="HX1284" s="1">
        <v>18</v>
      </c>
      <c r="HY1284" s="1">
        <v>472.81200000000001</v>
      </c>
      <c r="HZ1284" s="1">
        <v>478.18599999999998</v>
      </c>
      <c r="IA1284" s="1">
        <v>26.447099999999999</v>
      </c>
      <c r="IB1284" s="1">
        <v>33.360100000000003</v>
      </c>
      <c r="IC1284" s="1">
        <v>30.000900000000001</v>
      </c>
      <c r="ID1284" s="1">
        <v>33.168599999999998</v>
      </c>
      <c r="IE1284" s="1">
        <v>33.2727</v>
      </c>
      <c r="IF1284" s="1">
        <v>15.954000000000001</v>
      </c>
      <c r="IG1284" s="1">
        <v>34.107900000000001</v>
      </c>
      <c r="IH1284" s="1">
        <v>0</v>
      </c>
      <c r="II1284" s="1">
        <v>26.433700000000002</v>
      </c>
      <c r="IJ1284" s="1">
        <v>302.35599999999999</v>
      </c>
      <c r="IK1284" s="1">
        <v>25.646599999999999</v>
      </c>
      <c r="IL1284" s="1">
        <v>100.328</v>
      </c>
      <c r="IM1284" s="1">
        <v>100.01600000000001</v>
      </c>
      <c r="IN1284" s="1" t="s">
        <v>362</v>
      </c>
    </row>
    <row r="1285" spans="1:248" ht="15.75" customHeight="1" x14ac:dyDescent="0.3">
      <c r="A1285" s="1">
        <v>1269</v>
      </c>
      <c r="B1285" s="1">
        <v>1660328008.5999999</v>
      </c>
      <c r="C1285" s="1">
        <v>17042</v>
      </c>
      <c r="D1285" s="1" t="s">
        <v>2837</v>
      </c>
      <c r="E1285" s="1" t="s">
        <v>2838</v>
      </c>
      <c r="F1285" s="1">
        <v>1</v>
      </c>
      <c r="G1285" s="1" t="s">
        <v>354</v>
      </c>
      <c r="H1285" s="1" t="s">
        <v>350</v>
      </c>
      <c r="I1285" s="1" t="s">
        <v>351</v>
      </c>
      <c r="J1285" s="1" t="s">
        <v>352</v>
      </c>
      <c r="K1285" s="1" t="s">
        <v>2753</v>
      </c>
      <c r="L1285" s="1" t="s">
        <v>354</v>
      </c>
      <c r="M1285" s="1" t="s">
        <v>355</v>
      </c>
      <c r="N1285" s="1">
        <v>1660328000.3499999</v>
      </c>
      <c r="O1285" s="1">
        <f t="shared" si="136"/>
        <v>1.3579251516215359E-3</v>
      </c>
      <c r="P1285" s="1">
        <f t="shared" si="137"/>
        <v>1.3579251516215358</v>
      </c>
      <c r="Q1285" s="1">
        <f t="shared" si="138"/>
        <v>2.2590583003390181</v>
      </c>
      <c r="R1285" s="1">
        <f t="shared" si="139"/>
        <v>190.86018749999999</v>
      </c>
      <c r="S1285" s="1">
        <f t="shared" si="140"/>
        <v>130.42976294479499</v>
      </c>
      <c r="T1285" s="1">
        <f t="shared" si="141"/>
        <v>12.971494880808605</v>
      </c>
      <c r="U1285" s="1">
        <f t="shared" si="142"/>
        <v>18.981418728440762</v>
      </c>
      <c r="V1285" s="1">
        <f t="shared" si="143"/>
        <v>6.6296566669502233E-2</v>
      </c>
      <c r="W1285" s="1">
        <f t="shared" si="144"/>
        <v>2.9175688514341189</v>
      </c>
      <c r="X1285" s="1">
        <f t="shared" si="145"/>
        <v>6.5470887717839973E-2</v>
      </c>
      <c r="Y1285" s="1">
        <f t="shared" si="146"/>
        <v>4.0992631954987022E-2</v>
      </c>
      <c r="Z1285" s="1">
        <f t="shared" si="147"/>
        <v>321.52218773721489</v>
      </c>
      <c r="AA1285" s="1">
        <f t="shared" si="148"/>
        <v>32.540090449029421</v>
      </c>
      <c r="AB1285" s="1">
        <f t="shared" si="149"/>
        <v>31.73893125</v>
      </c>
      <c r="AC1285" s="1">
        <f t="shared" si="150"/>
        <v>4.704975742357183</v>
      </c>
      <c r="AD1285" s="1">
        <f t="shared" si="151"/>
        <v>60.290473684456323</v>
      </c>
      <c r="AE1285" s="1">
        <f t="shared" si="152"/>
        <v>2.7192451820191459</v>
      </c>
      <c r="AF1285" s="1">
        <f t="shared" si="153"/>
        <v>4.5102402018782</v>
      </c>
      <c r="AG1285" s="1">
        <f t="shared" si="154"/>
        <v>1.9857305603380371</v>
      </c>
      <c r="AH1285" s="1">
        <f t="shared" si="155"/>
        <v>-59.884499186509736</v>
      </c>
      <c r="AI1285" s="1">
        <f t="shared" si="156"/>
        <v>-116.92397040045377</v>
      </c>
      <c r="AJ1285" s="1">
        <f t="shared" si="157"/>
        <v>-9.032086135584553</v>
      </c>
      <c r="AK1285" s="1">
        <f t="shared" si="158"/>
        <v>135.68163201466683</v>
      </c>
      <c r="AL1285" s="1">
        <f t="shared" si="159"/>
        <v>32.699132557040414</v>
      </c>
      <c r="AM1285" s="1">
        <f t="shared" si="160"/>
        <v>1.3446260355186712</v>
      </c>
      <c r="AN1285" s="1">
        <f t="shared" si="161"/>
        <v>2.2590583003390181</v>
      </c>
      <c r="AO1285" s="1">
        <v>264.80997728307898</v>
      </c>
      <c r="AP1285" s="1">
        <v>235.6829212121211</v>
      </c>
      <c r="AQ1285" s="1">
        <v>5.1074848299998203</v>
      </c>
      <c r="AR1285" s="1">
        <v>65.662157139145961</v>
      </c>
      <c r="AS1285" s="1">
        <f t="shared" si="162"/>
        <v>1.3579251516215358</v>
      </c>
      <c r="AT1285" s="1">
        <v>25.761081199578481</v>
      </c>
      <c r="AU1285" s="1">
        <v>27.345852727272732</v>
      </c>
      <c r="AV1285" s="1">
        <v>-4.833128045450298E-5</v>
      </c>
      <c r="AW1285" s="1">
        <v>81.5194902957615</v>
      </c>
      <c r="AX1285" s="1">
        <v>21</v>
      </c>
      <c r="AY1285" s="1">
        <v>4</v>
      </c>
      <c r="AZ1285" s="1">
        <f t="shared" si="163"/>
        <v>1</v>
      </c>
      <c r="BA1285" s="1">
        <f t="shared" si="164"/>
        <v>0</v>
      </c>
      <c r="BB1285" s="1">
        <f t="shared" si="165"/>
        <v>51827.326350379706</v>
      </c>
      <c r="BC1285" s="1">
        <f t="shared" si="166"/>
        <v>2000.0406250000001</v>
      </c>
      <c r="BD1285" s="1">
        <f t="shared" si="167"/>
        <v>1681.2339716255001</v>
      </c>
      <c r="BE1285" s="1">
        <f t="shared" si="168"/>
        <v>0.84059991112705523</v>
      </c>
      <c r="BF1285" s="1">
        <f t="shared" si="169"/>
        <v>0.16075782847521652</v>
      </c>
      <c r="BG1285" s="1">
        <v>6</v>
      </c>
      <c r="BH1285" s="1">
        <v>0.5</v>
      </c>
      <c r="BI1285" s="1" t="s">
        <v>356</v>
      </c>
      <c r="BJ1285" s="1">
        <v>2</v>
      </c>
      <c r="BK1285" s="1" t="b">
        <v>1</v>
      </c>
      <c r="BL1285" s="1">
        <v>1660328000.3499999</v>
      </c>
      <c r="BM1285" s="1">
        <v>190.86018749999999</v>
      </c>
      <c r="BN1285" s="1">
        <v>230.3949375</v>
      </c>
      <c r="BO1285" s="1">
        <v>27.342300000000002</v>
      </c>
      <c r="BP1285" s="1">
        <v>25.773350000000001</v>
      </c>
      <c r="BQ1285" s="1">
        <v>190.0524375</v>
      </c>
      <c r="BR1285" s="1">
        <v>27.334562500000001</v>
      </c>
      <c r="BS1285" s="1">
        <v>500.15393749999998</v>
      </c>
      <c r="BT1285" s="1">
        <v>99.351987499999993</v>
      </c>
      <c r="BU1285" s="1">
        <v>9.99672375E-2</v>
      </c>
      <c r="BV1285" s="1">
        <v>30.995574999999999</v>
      </c>
      <c r="BW1285" s="1">
        <v>31.73893125</v>
      </c>
      <c r="BX1285" s="1">
        <v>999.9</v>
      </c>
      <c r="BY1285" s="1">
        <v>0</v>
      </c>
      <c r="BZ1285" s="1">
        <v>0</v>
      </c>
      <c r="CA1285" s="1">
        <v>9996.640625</v>
      </c>
      <c r="CB1285" s="1">
        <v>0</v>
      </c>
      <c r="CC1285" s="1">
        <v>1260.5006249999999</v>
      </c>
      <c r="CD1285" s="1">
        <v>-39.534856249999997</v>
      </c>
      <c r="CE1285" s="1">
        <v>196.22550000000001</v>
      </c>
      <c r="CF1285" s="1">
        <v>236.4899375</v>
      </c>
      <c r="CG1285" s="1">
        <v>1.5689362499999999</v>
      </c>
      <c r="CH1285" s="1">
        <v>230.3949375</v>
      </c>
      <c r="CI1285" s="1">
        <v>25.773350000000001</v>
      </c>
      <c r="CJ1285" s="1">
        <v>2.7165118750000001</v>
      </c>
      <c r="CK1285" s="1">
        <v>2.560635</v>
      </c>
      <c r="CL1285" s="1">
        <v>22.385343750000001</v>
      </c>
      <c r="CM1285" s="1">
        <v>21.41711875</v>
      </c>
      <c r="CN1285" s="1">
        <v>2000.0406250000001</v>
      </c>
      <c r="CO1285" s="1">
        <v>0.98000500000000001</v>
      </c>
      <c r="CP1285" s="1">
        <v>1.9995343749999998E-2</v>
      </c>
      <c r="CQ1285" s="1">
        <v>0</v>
      </c>
      <c r="CR1285" s="1">
        <v>2.5345</v>
      </c>
      <c r="CS1285" s="1">
        <v>0</v>
      </c>
      <c r="CT1285" s="1">
        <v>24634.556250000001</v>
      </c>
      <c r="CU1285" s="1">
        <v>17412.6875</v>
      </c>
      <c r="CV1285" s="1">
        <v>44.335624999999993</v>
      </c>
      <c r="CW1285" s="1">
        <v>46.128875000000001</v>
      </c>
      <c r="CX1285" s="1">
        <v>44.4645625</v>
      </c>
      <c r="CY1285" s="1">
        <v>44.007750000000001</v>
      </c>
      <c r="CZ1285" s="1">
        <v>44.159875</v>
      </c>
      <c r="DA1285" s="1">
        <v>1960.05125</v>
      </c>
      <c r="DB1285" s="1">
        <v>39.994999999999997</v>
      </c>
      <c r="DC1285" s="1">
        <v>0</v>
      </c>
      <c r="DD1285" s="1">
        <v>1660328007</v>
      </c>
      <c r="DE1285" s="1">
        <v>0</v>
      </c>
      <c r="DF1285" s="1">
        <v>1660327771.0999999</v>
      </c>
      <c r="DG1285" s="1" t="s">
        <v>2754</v>
      </c>
      <c r="DH1285" s="1">
        <v>1660327771.0999999</v>
      </c>
      <c r="DI1285" s="1">
        <v>1660327770.5999999</v>
      </c>
      <c r="DJ1285" s="1">
        <v>42</v>
      </c>
      <c r="DK1285" s="1">
        <v>0.13300000000000001</v>
      </c>
      <c r="DL1285" s="1">
        <v>-5.0000000000000001E-3</v>
      </c>
      <c r="DM1285" s="1">
        <v>1.258</v>
      </c>
      <c r="DN1285" s="1">
        <v>1.2E-2</v>
      </c>
      <c r="DO1285" s="1">
        <v>400</v>
      </c>
      <c r="DP1285" s="1">
        <v>26</v>
      </c>
      <c r="DQ1285" s="1">
        <v>0.6</v>
      </c>
      <c r="DR1285" s="1">
        <v>0.12</v>
      </c>
      <c r="DS1285" s="1">
        <v>1.7761707024260409</v>
      </c>
      <c r="DT1285" s="1">
        <v>3.4125616520623279</v>
      </c>
      <c r="DU1285" s="1">
        <v>0.25860498870385451</v>
      </c>
      <c r="DV1285" s="1">
        <v>0</v>
      </c>
      <c r="DW1285" s="1">
        <v>32.673027272031803</v>
      </c>
      <c r="DX1285" s="1">
        <v>5.9608080845836566</v>
      </c>
      <c r="DY1285" s="1">
        <v>0.45138935721426943</v>
      </c>
      <c r="DZ1285" s="1">
        <v>0</v>
      </c>
      <c r="EA1285" s="1">
        <v>-39.60681666666666</v>
      </c>
      <c r="EB1285" s="1">
        <v>-7.5242242491657327</v>
      </c>
      <c r="EC1285" s="1">
        <v>0.55042197151115124</v>
      </c>
      <c r="ED1285" s="1">
        <v>0</v>
      </c>
      <c r="EE1285" s="1">
        <v>132.042691169319</v>
      </c>
      <c r="EF1285" s="1">
        <v>204.07785846465561</v>
      </c>
      <c r="EG1285" s="1">
        <v>20.163850733607141</v>
      </c>
      <c r="EH1285" s="1">
        <v>0</v>
      </c>
      <c r="EI1285" s="1">
        <v>1.5616595</v>
      </c>
      <c r="EJ1285" s="1">
        <v>0.20633110694183679</v>
      </c>
      <c r="EK1285" s="1">
        <v>2.069444381349737E-2</v>
      </c>
      <c r="EL1285" s="1">
        <v>0</v>
      </c>
      <c r="EM1285" s="1">
        <v>1.9857499380637109</v>
      </c>
      <c r="EN1285" s="1">
        <v>-9.5684899406257157E-3</v>
      </c>
      <c r="EO1285" s="1">
        <v>1.1873673383853681E-3</v>
      </c>
      <c r="EP1285" s="1">
        <v>1</v>
      </c>
      <c r="EQ1285" s="1">
        <v>1</v>
      </c>
      <c r="ER1285" s="1">
        <v>6</v>
      </c>
      <c r="ES1285" s="1" t="s">
        <v>854</v>
      </c>
      <c r="ET1285" s="1">
        <v>2.9413</v>
      </c>
      <c r="EU1285" s="1">
        <v>2.80105</v>
      </c>
      <c r="EV1285" s="1">
        <v>5.6058700000000003E-2</v>
      </c>
      <c r="EW1285" s="1">
        <v>6.4319799999999996E-2</v>
      </c>
      <c r="EX1285" s="1">
        <v>0.117688</v>
      </c>
      <c r="EY1285" s="1">
        <v>0.112848</v>
      </c>
      <c r="EZ1285" s="1">
        <v>19305.7</v>
      </c>
      <c r="FA1285" s="1">
        <v>20063.900000000001</v>
      </c>
      <c r="FB1285" s="1">
        <v>23792.400000000001</v>
      </c>
      <c r="FC1285" s="1">
        <v>24963.200000000001</v>
      </c>
      <c r="FD1285" s="1">
        <v>33605.5</v>
      </c>
      <c r="FE1285" s="1">
        <v>35364.800000000003</v>
      </c>
      <c r="FF1285" s="1">
        <v>43390.6</v>
      </c>
      <c r="FG1285" s="1">
        <v>46149.5</v>
      </c>
      <c r="FH1285" s="1">
        <v>1.8998299999999999</v>
      </c>
      <c r="FI1285" s="1">
        <v>1.8132699999999999</v>
      </c>
      <c r="FJ1285" s="1">
        <v>0.100464</v>
      </c>
      <c r="FK1285" s="1">
        <v>0</v>
      </c>
      <c r="FL1285" s="1">
        <v>30.1052</v>
      </c>
      <c r="FM1285" s="1">
        <v>999.9</v>
      </c>
      <c r="FN1285" s="1">
        <v>57.2</v>
      </c>
      <c r="FO1285" s="1">
        <v>37.9</v>
      </c>
      <c r="FP1285" s="1">
        <v>38.119599999999998</v>
      </c>
      <c r="FQ1285" s="1">
        <v>62.815800000000003</v>
      </c>
      <c r="FR1285" s="1">
        <v>22.4559</v>
      </c>
      <c r="FS1285" s="1">
        <v>1</v>
      </c>
      <c r="FT1285" s="1">
        <v>0.50696600000000003</v>
      </c>
      <c r="FU1285" s="1">
        <v>2.5563199999999999</v>
      </c>
      <c r="FV1285" s="1">
        <v>20.302099999999999</v>
      </c>
      <c r="FW1285" s="1">
        <v>5.2098000000000004</v>
      </c>
      <c r="FX1285" s="1">
        <v>11.9078</v>
      </c>
      <c r="FY1285" s="1">
        <v>5.00265</v>
      </c>
      <c r="FZ1285" s="1">
        <v>3.2905000000000002</v>
      </c>
      <c r="GA1285" s="1">
        <v>9999</v>
      </c>
      <c r="GB1285" s="1">
        <v>9999</v>
      </c>
      <c r="GC1285" s="1">
        <v>9999</v>
      </c>
      <c r="GD1285" s="1">
        <v>999.9</v>
      </c>
      <c r="GE1285" s="1">
        <v>1.8597399999999999</v>
      </c>
      <c r="GF1285" s="1">
        <v>1.8547100000000001</v>
      </c>
      <c r="GG1285" s="1">
        <v>1.85791</v>
      </c>
      <c r="GH1285" s="1">
        <v>1.8563799999999999</v>
      </c>
      <c r="GI1285" s="1">
        <v>1.8551500000000001</v>
      </c>
      <c r="GJ1285" s="1">
        <v>1.8547100000000001</v>
      </c>
      <c r="GK1285" s="1">
        <v>1.8534999999999999</v>
      </c>
      <c r="GL1285" s="1">
        <v>1.8565400000000001</v>
      </c>
      <c r="GM1285" s="1">
        <v>0</v>
      </c>
      <c r="GN1285" s="1">
        <v>0</v>
      </c>
      <c r="GO1285" s="1">
        <v>0</v>
      </c>
      <c r="GP1285" s="1">
        <v>0</v>
      </c>
      <c r="GQ1285" s="1" t="s">
        <v>359</v>
      </c>
      <c r="GR1285" s="1" t="s">
        <v>360</v>
      </c>
      <c r="GS1285" s="1" t="s">
        <v>361</v>
      </c>
      <c r="GT1285" s="1" t="s">
        <v>361</v>
      </c>
      <c r="GU1285" s="1" t="s">
        <v>361</v>
      </c>
      <c r="GV1285" s="1" t="s">
        <v>361</v>
      </c>
      <c r="GW1285" s="1">
        <v>0</v>
      </c>
      <c r="GX1285" s="1">
        <v>100</v>
      </c>
      <c r="GY1285" s="1">
        <v>100</v>
      </c>
      <c r="GZ1285" s="1">
        <v>0.90300000000000002</v>
      </c>
      <c r="HA1285" s="1">
        <v>7.7000000000000002E-3</v>
      </c>
      <c r="HB1285" s="1">
        <v>0.32140272067045289</v>
      </c>
      <c r="HC1285" s="1">
        <v>2.7716384584972409E-3</v>
      </c>
      <c r="HD1285" s="1">
        <v>-1.1467119688665799E-6</v>
      </c>
      <c r="HE1285" s="1">
        <v>2.0626329066488061E-10</v>
      </c>
      <c r="HF1285" s="1">
        <v>-7.4589808594339752E-2</v>
      </c>
      <c r="HG1285" s="1">
        <v>1.066993184659233E-2</v>
      </c>
      <c r="HH1285" s="1">
        <v>-3.4528890892081033E-4</v>
      </c>
      <c r="HI1285" s="1">
        <v>2.382551249023132E-6</v>
      </c>
      <c r="HJ1285" s="1">
        <v>1</v>
      </c>
      <c r="HK1285" s="1">
        <v>2115</v>
      </c>
      <c r="HL1285" s="1">
        <v>2</v>
      </c>
      <c r="HM1285" s="1">
        <v>30</v>
      </c>
      <c r="HN1285" s="1">
        <v>4</v>
      </c>
      <c r="HO1285" s="1">
        <v>4</v>
      </c>
      <c r="HP1285" s="1">
        <v>0.79956099999999997</v>
      </c>
      <c r="HQ1285" s="1">
        <v>2.35229</v>
      </c>
      <c r="HR1285" s="1">
        <v>1.4978</v>
      </c>
      <c r="HS1285" s="1">
        <v>2.3010299999999999</v>
      </c>
      <c r="HT1285" s="1">
        <v>1.5478499999999999</v>
      </c>
      <c r="HU1285" s="1">
        <v>2.4511699999999998</v>
      </c>
      <c r="HV1285" s="1">
        <v>40.938000000000002</v>
      </c>
      <c r="HW1285" s="1">
        <v>14.315899999999999</v>
      </c>
      <c r="HX1285" s="1">
        <v>18</v>
      </c>
      <c r="HY1285" s="1">
        <v>472.74099999999999</v>
      </c>
      <c r="HZ1285" s="1">
        <v>478.23599999999999</v>
      </c>
      <c r="IA1285" s="1">
        <v>26.4466</v>
      </c>
      <c r="IB1285" s="1">
        <v>33.360399999999998</v>
      </c>
      <c r="IC1285" s="1">
        <v>30.000900000000001</v>
      </c>
      <c r="ID1285" s="1">
        <v>33.168799999999997</v>
      </c>
      <c r="IE1285" s="1">
        <v>33.2729</v>
      </c>
      <c r="IF1285" s="1">
        <v>16.026499999999999</v>
      </c>
      <c r="IG1285" s="1">
        <v>34.107900000000001</v>
      </c>
      <c r="IH1285" s="1">
        <v>0</v>
      </c>
      <c r="II1285" s="1">
        <v>26.433700000000002</v>
      </c>
      <c r="IJ1285" s="1">
        <v>312.375</v>
      </c>
      <c r="IK1285" s="1">
        <v>25.644400000000001</v>
      </c>
      <c r="IL1285" s="1">
        <v>100.328</v>
      </c>
      <c r="IM1285" s="1">
        <v>100.015</v>
      </c>
      <c r="IN1285" s="1" t="s">
        <v>362</v>
      </c>
    </row>
    <row r="1286" spans="1:248" ht="15.75" customHeight="1" x14ac:dyDescent="0.3">
      <c r="A1286" s="1">
        <v>1270</v>
      </c>
      <c r="B1286" s="1">
        <v>1660328009.5999999</v>
      </c>
      <c r="C1286" s="1">
        <v>17043</v>
      </c>
      <c r="D1286" s="1" t="s">
        <v>2839</v>
      </c>
      <c r="E1286" s="1" t="s">
        <v>2840</v>
      </c>
      <c r="F1286" s="1">
        <v>1</v>
      </c>
      <c r="G1286" s="1" t="s">
        <v>354</v>
      </c>
      <c r="H1286" s="1" t="s">
        <v>350</v>
      </c>
      <c r="I1286" s="1" t="s">
        <v>351</v>
      </c>
      <c r="J1286" s="1" t="s">
        <v>352</v>
      </c>
      <c r="K1286" s="1" t="s">
        <v>2753</v>
      </c>
      <c r="L1286" s="1" t="s">
        <v>354</v>
      </c>
      <c r="M1286" s="1" t="s">
        <v>355</v>
      </c>
      <c r="N1286" s="1">
        <v>1660328001.8666661</v>
      </c>
      <c r="O1286" s="1">
        <f t="shared" si="136"/>
        <v>1.3629711456717745E-3</v>
      </c>
      <c r="P1286" s="1">
        <f t="shared" si="137"/>
        <v>1.3629711456717746</v>
      </c>
      <c r="Q1286" s="1">
        <f t="shared" si="138"/>
        <v>2.4365254341092681</v>
      </c>
      <c r="R1286" s="1">
        <f t="shared" si="139"/>
        <v>198.3476</v>
      </c>
      <c r="S1286" s="1">
        <f t="shared" si="140"/>
        <v>133.63277755714762</v>
      </c>
      <c r="T1286" s="1">
        <f t="shared" si="141"/>
        <v>13.290031098439998</v>
      </c>
      <c r="U1286" s="1">
        <f t="shared" si="142"/>
        <v>19.72604192241414</v>
      </c>
      <c r="V1286" s="1">
        <f t="shared" si="143"/>
        <v>6.6547525338010352E-2</v>
      </c>
      <c r="W1286" s="1">
        <f t="shared" si="144"/>
        <v>2.9175654545436078</v>
      </c>
      <c r="X1286" s="1">
        <f t="shared" si="145"/>
        <v>6.5715624858843288E-2</v>
      </c>
      <c r="Y1286" s="1">
        <f t="shared" si="146"/>
        <v>4.1146141971269083E-2</v>
      </c>
      <c r="Z1286" s="1">
        <f t="shared" si="147"/>
        <v>321.5225339967584</v>
      </c>
      <c r="AA1286" s="1">
        <f t="shared" si="148"/>
        <v>32.540030823073408</v>
      </c>
      <c r="AB1286" s="1">
        <f t="shared" si="149"/>
        <v>31.739546666666669</v>
      </c>
      <c r="AC1286" s="1">
        <f t="shared" si="150"/>
        <v>4.7051399469026558</v>
      </c>
      <c r="AD1286" s="1">
        <f t="shared" si="151"/>
        <v>60.290903513530978</v>
      </c>
      <c r="AE1286" s="1">
        <f t="shared" si="152"/>
        <v>2.719458646400172</v>
      </c>
      <c r="AF1286" s="1">
        <f t="shared" si="153"/>
        <v>4.5105621045965067</v>
      </c>
      <c r="AG1286" s="1">
        <f t="shared" si="154"/>
        <v>1.9856813005024838</v>
      </c>
      <c r="AH1286" s="1">
        <f t="shared" si="155"/>
        <v>-60.107027524125257</v>
      </c>
      <c r="AI1286" s="1">
        <f t="shared" si="156"/>
        <v>-116.82375736665864</v>
      </c>
      <c r="AJ1286" s="1">
        <f t="shared" si="157"/>
        <v>-9.0244384491684784</v>
      </c>
      <c r="AK1286" s="1">
        <f t="shared" si="158"/>
        <v>135.567310656806</v>
      </c>
      <c r="AL1286" s="1">
        <f t="shared" si="159"/>
        <v>32.863879512245425</v>
      </c>
      <c r="AM1286" s="1">
        <f t="shared" si="160"/>
        <v>1.3486641681299576</v>
      </c>
      <c r="AN1286" s="1">
        <f t="shared" si="161"/>
        <v>2.4365254341092681</v>
      </c>
      <c r="AO1286" s="1">
        <v>270.1071995627492</v>
      </c>
      <c r="AP1286" s="1">
        <v>240.78072121212111</v>
      </c>
      <c r="AQ1286" s="1">
        <v>5.1037995309501527</v>
      </c>
      <c r="AR1286" s="1">
        <v>65.662157139145961</v>
      </c>
      <c r="AS1286" s="1">
        <f t="shared" si="162"/>
        <v>1.3629711456717746</v>
      </c>
      <c r="AT1286" s="1">
        <v>25.751992423479269</v>
      </c>
      <c r="AU1286" s="1">
        <v>27.343190909090922</v>
      </c>
      <c r="AV1286" s="1">
        <v>-1.3157834492440049E-4</v>
      </c>
      <c r="AW1286" s="1">
        <v>81.5194902957615</v>
      </c>
      <c r="AX1286" s="1">
        <v>21</v>
      </c>
      <c r="AY1286" s="1">
        <v>4</v>
      </c>
      <c r="AZ1286" s="1">
        <f t="shared" si="163"/>
        <v>1</v>
      </c>
      <c r="BA1286" s="1">
        <f t="shared" si="164"/>
        <v>0</v>
      </c>
      <c r="BB1286" s="1">
        <f t="shared" si="165"/>
        <v>51827.015612478317</v>
      </c>
      <c r="BC1286" s="1">
        <f t="shared" si="166"/>
        <v>2000.0426666666669</v>
      </c>
      <c r="BD1286" s="1">
        <f t="shared" si="167"/>
        <v>1681.2356972003931</v>
      </c>
      <c r="BE1286" s="1">
        <f t="shared" si="168"/>
        <v>0.84059991580199267</v>
      </c>
      <c r="BF1286" s="1">
        <f t="shared" si="169"/>
        <v>0.16075783749784589</v>
      </c>
      <c r="BG1286" s="1">
        <v>6</v>
      </c>
      <c r="BH1286" s="1">
        <v>0.5</v>
      </c>
      <c r="BI1286" s="1" t="s">
        <v>356</v>
      </c>
      <c r="BJ1286" s="1">
        <v>2</v>
      </c>
      <c r="BK1286" s="1" t="b">
        <v>1</v>
      </c>
      <c r="BL1286" s="1">
        <v>1660328001.8666661</v>
      </c>
      <c r="BM1286" s="1">
        <v>198.3476</v>
      </c>
      <c r="BN1286" s="1">
        <v>238.09306666666669</v>
      </c>
      <c r="BO1286" s="1">
        <v>27.344466666666669</v>
      </c>
      <c r="BP1286" s="1">
        <v>25.770806666666669</v>
      </c>
      <c r="BQ1286" s="1">
        <v>197.5222666666667</v>
      </c>
      <c r="BR1286" s="1">
        <v>27.336739999999999</v>
      </c>
      <c r="BS1286" s="1">
        <v>500.15339999999998</v>
      </c>
      <c r="BT1286" s="1">
        <v>99.351946666666677</v>
      </c>
      <c r="BU1286" s="1">
        <v>9.9934386666666652E-2</v>
      </c>
      <c r="BV1286" s="1">
        <v>30.996826666666671</v>
      </c>
      <c r="BW1286" s="1">
        <v>31.739546666666669</v>
      </c>
      <c r="BX1286" s="1">
        <v>999.89999999999986</v>
      </c>
      <c r="BY1286" s="1">
        <v>0</v>
      </c>
      <c r="BZ1286" s="1">
        <v>0</v>
      </c>
      <c r="CA1286" s="1">
        <v>9996.6253333333334</v>
      </c>
      <c r="CB1286" s="1">
        <v>0</v>
      </c>
      <c r="CC1286" s="1">
        <v>1280.6426666666671</v>
      </c>
      <c r="CD1286" s="1">
        <v>-39.745513333333328</v>
      </c>
      <c r="CE1286" s="1">
        <v>203.9238</v>
      </c>
      <c r="CF1286" s="1">
        <v>244.39099999999999</v>
      </c>
      <c r="CG1286" s="1">
        <v>1.573651333333334</v>
      </c>
      <c r="CH1286" s="1">
        <v>238.09306666666669</v>
      </c>
      <c r="CI1286" s="1">
        <v>25.770806666666669</v>
      </c>
      <c r="CJ1286" s="1">
        <v>2.716726</v>
      </c>
      <c r="CK1286" s="1">
        <v>2.560381333333333</v>
      </c>
      <c r="CL1286" s="1">
        <v>22.38664</v>
      </c>
      <c r="CM1286" s="1">
        <v>21.415500000000009</v>
      </c>
      <c r="CN1286" s="1">
        <v>2000.0426666666669</v>
      </c>
      <c r="CO1286" s="1">
        <v>0.9800047999999999</v>
      </c>
      <c r="CP1286" s="1">
        <v>1.9995539999999999E-2</v>
      </c>
      <c r="CQ1286" s="1">
        <v>0</v>
      </c>
      <c r="CR1286" s="1">
        <v>2.3846666666666669</v>
      </c>
      <c r="CS1286" s="1">
        <v>0</v>
      </c>
      <c r="CT1286" s="1">
        <v>24633.740000000009</v>
      </c>
      <c r="CU1286" s="1">
        <v>17412.706666666661</v>
      </c>
      <c r="CV1286" s="1">
        <v>44.3414</v>
      </c>
      <c r="CW1286" s="1">
        <v>46.133266666666671</v>
      </c>
      <c r="CX1286" s="1">
        <v>44.470599999999997</v>
      </c>
      <c r="CY1286" s="1">
        <v>44.0124</v>
      </c>
      <c r="CZ1286" s="1">
        <v>44.166333333333327</v>
      </c>
      <c r="DA1286" s="1">
        <v>1960.0519999999999</v>
      </c>
      <c r="DB1286" s="1">
        <v>39.995333333333328</v>
      </c>
      <c r="DC1286" s="1">
        <v>0</v>
      </c>
      <c r="DD1286" s="1">
        <v>1660328008.2</v>
      </c>
      <c r="DE1286" s="1">
        <v>0</v>
      </c>
      <c r="DF1286" s="1">
        <v>1660327771.0999999</v>
      </c>
      <c r="DG1286" s="1" t="s">
        <v>2754</v>
      </c>
      <c r="DH1286" s="1">
        <v>1660327771.0999999</v>
      </c>
      <c r="DI1286" s="1">
        <v>1660327770.5999999</v>
      </c>
      <c r="DJ1286" s="1">
        <v>42</v>
      </c>
      <c r="DK1286" s="1">
        <v>0.13300000000000001</v>
      </c>
      <c r="DL1286" s="1">
        <v>-5.0000000000000001E-3</v>
      </c>
      <c r="DM1286" s="1">
        <v>1.258</v>
      </c>
      <c r="DN1286" s="1">
        <v>1.2E-2</v>
      </c>
      <c r="DO1286" s="1">
        <v>400</v>
      </c>
      <c r="DP1286" s="1">
        <v>26</v>
      </c>
      <c r="DQ1286" s="1">
        <v>0.6</v>
      </c>
      <c r="DR1286" s="1">
        <v>0.12</v>
      </c>
      <c r="DS1286" s="1">
        <v>1.7761707024260409</v>
      </c>
      <c r="DT1286" s="1">
        <v>3.4125616520623279</v>
      </c>
      <c r="DU1286" s="1">
        <v>0.25860498870385451</v>
      </c>
      <c r="DV1286" s="1">
        <v>0</v>
      </c>
      <c r="DW1286" s="1">
        <v>32.673027272031803</v>
      </c>
      <c r="DX1286" s="1">
        <v>5.9608080845836566</v>
      </c>
      <c r="DY1286" s="1">
        <v>0.45138935721426943</v>
      </c>
      <c r="DZ1286" s="1">
        <v>0</v>
      </c>
      <c r="EA1286" s="1">
        <v>-39.60681666666666</v>
      </c>
      <c r="EB1286" s="1">
        <v>-7.5242242491657327</v>
      </c>
      <c r="EC1286" s="1">
        <v>0.55042197151115124</v>
      </c>
      <c r="ED1286" s="1">
        <v>0</v>
      </c>
      <c r="EE1286" s="1">
        <v>132.042691169319</v>
      </c>
      <c r="EF1286" s="1">
        <v>204.07785846465561</v>
      </c>
      <c r="EG1286" s="1">
        <v>20.163850733607141</v>
      </c>
      <c r="EH1286" s="1">
        <v>0</v>
      </c>
      <c r="EI1286" s="1">
        <v>1.5616595</v>
      </c>
      <c r="EJ1286" s="1">
        <v>0.20633110694183679</v>
      </c>
      <c r="EK1286" s="1">
        <v>2.069444381349737E-2</v>
      </c>
      <c r="EL1286" s="1">
        <v>0</v>
      </c>
      <c r="EM1286" s="1">
        <v>1.9857499380637109</v>
      </c>
      <c r="EN1286" s="1">
        <v>-9.5684899406257157E-3</v>
      </c>
      <c r="EO1286" s="1">
        <v>1.1873673383853681E-3</v>
      </c>
      <c r="EP1286" s="1">
        <v>1</v>
      </c>
      <c r="EQ1286" s="1">
        <v>1</v>
      </c>
      <c r="ER1286" s="1">
        <v>6</v>
      </c>
      <c r="ES1286" s="1" t="s">
        <v>854</v>
      </c>
      <c r="ET1286" s="1">
        <v>2.94137</v>
      </c>
      <c r="EU1286" s="1">
        <v>2.80091</v>
      </c>
      <c r="EV1286" s="1">
        <v>5.7086600000000001E-2</v>
      </c>
      <c r="EW1286" s="1">
        <v>6.5317399999999998E-2</v>
      </c>
      <c r="EX1286" s="1">
        <v>0.11768099999999999</v>
      </c>
      <c r="EY1286" s="1">
        <v>0.112841</v>
      </c>
      <c r="EZ1286" s="1">
        <v>19284.599999999999</v>
      </c>
      <c r="FA1286" s="1">
        <v>20042.5</v>
      </c>
      <c r="FB1286" s="1">
        <v>23792.2</v>
      </c>
      <c r="FC1286" s="1">
        <v>24963.200000000001</v>
      </c>
      <c r="FD1286" s="1">
        <v>33605.699999999997</v>
      </c>
      <c r="FE1286" s="1">
        <v>35365</v>
      </c>
      <c r="FF1286" s="1">
        <v>43390.5</v>
      </c>
      <c r="FG1286" s="1">
        <v>46149.4</v>
      </c>
      <c r="FH1286" s="1">
        <v>1.9</v>
      </c>
      <c r="FI1286" s="1">
        <v>1.81315</v>
      </c>
      <c r="FJ1286" s="1">
        <v>0.10059800000000001</v>
      </c>
      <c r="FK1286" s="1">
        <v>0</v>
      </c>
      <c r="FL1286" s="1">
        <v>30.105599999999999</v>
      </c>
      <c r="FM1286" s="1">
        <v>999.9</v>
      </c>
      <c r="FN1286" s="1">
        <v>57.2</v>
      </c>
      <c r="FO1286" s="1">
        <v>37.9</v>
      </c>
      <c r="FP1286" s="1">
        <v>38.117400000000004</v>
      </c>
      <c r="FQ1286" s="1">
        <v>62.925800000000002</v>
      </c>
      <c r="FR1286" s="1">
        <v>23.433499999999999</v>
      </c>
      <c r="FS1286" s="1">
        <v>1</v>
      </c>
      <c r="FT1286" s="1">
        <v>0.50711600000000001</v>
      </c>
      <c r="FU1286" s="1">
        <v>2.56176</v>
      </c>
      <c r="FV1286" s="1">
        <v>20.302</v>
      </c>
      <c r="FW1286" s="1">
        <v>5.2096499999999999</v>
      </c>
      <c r="FX1286" s="1">
        <v>11.907999999999999</v>
      </c>
      <c r="FY1286" s="1">
        <v>5.0027999999999997</v>
      </c>
      <c r="FZ1286" s="1">
        <v>3.2905000000000002</v>
      </c>
      <c r="GA1286" s="1">
        <v>9999</v>
      </c>
      <c r="GB1286" s="1">
        <v>9999</v>
      </c>
      <c r="GC1286" s="1">
        <v>9999</v>
      </c>
      <c r="GD1286" s="1">
        <v>999.9</v>
      </c>
      <c r="GE1286" s="1">
        <v>1.8597399999999999</v>
      </c>
      <c r="GF1286" s="1">
        <v>1.8547100000000001</v>
      </c>
      <c r="GG1286" s="1">
        <v>1.85791</v>
      </c>
      <c r="GH1286" s="1">
        <v>1.8563799999999999</v>
      </c>
      <c r="GI1286" s="1">
        <v>1.8551500000000001</v>
      </c>
      <c r="GJ1286" s="1">
        <v>1.8547100000000001</v>
      </c>
      <c r="GK1286" s="1">
        <v>1.8534999999999999</v>
      </c>
      <c r="GL1286" s="1">
        <v>1.8565400000000001</v>
      </c>
      <c r="GM1286" s="1">
        <v>0</v>
      </c>
      <c r="GN1286" s="1">
        <v>0</v>
      </c>
      <c r="GO1286" s="1">
        <v>0</v>
      </c>
      <c r="GP1286" s="1">
        <v>0</v>
      </c>
      <c r="GQ1286" s="1" t="s">
        <v>359</v>
      </c>
      <c r="GR1286" s="1" t="s">
        <v>360</v>
      </c>
      <c r="GS1286" s="1" t="s">
        <v>361</v>
      </c>
      <c r="GT1286" s="1" t="s">
        <v>361</v>
      </c>
      <c r="GU1286" s="1" t="s">
        <v>361</v>
      </c>
      <c r="GV1286" s="1" t="s">
        <v>361</v>
      </c>
      <c r="GW1286" s="1">
        <v>0</v>
      </c>
      <c r="GX1286" s="1">
        <v>100</v>
      </c>
      <c r="GY1286" s="1">
        <v>100</v>
      </c>
      <c r="GZ1286" s="1">
        <v>0.91400000000000003</v>
      </c>
      <c r="HA1286" s="1">
        <v>7.7000000000000002E-3</v>
      </c>
      <c r="HB1286" s="1">
        <v>0.32140272067045289</v>
      </c>
      <c r="HC1286" s="1">
        <v>2.7716384584972409E-3</v>
      </c>
      <c r="HD1286" s="1">
        <v>-1.1467119688665799E-6</v>
      </c>
      <c r="HE1286" s="1">
        <v>2.0626329066488061E-10</v>
      </c>
      <c r="HF1286" s="1">
        <v>-7.4589808594339752E-2</v>
      </c>
      <c r="HG1286" s="1">
        <v>1.066993184659233E-2</v>
      </c>
      <c r="HH1286" s="1">
        <v>-3.4528890892081033E-4</v>
      </c>
      <c r="HI1286" s="1">
        <v>2.382551249023132E-6</v>
      </c>
      <c r="HJ1286" s="1">
        <v>1</v>
      </c>
      <c r="HK1286" s="1">
        <v>2115</v>
      </c>
      <c r="HL1286" s="1">
        <v>2</v>
      </c>
      <c r="HM1286" s="1">
        <v>30</v>
      </c>
      <c r="HN1286" s="1">
        <v>4</v>
      </c>
      <c r="HO1286" s="1">
        <v>4</v>
      </c>
      <c r="HP1286" s="1">
        <v>0.81298800000000004</v>
      </c>
      <c r="HQ1286" s="1">
        <v>2.36694</v>
      </c>
      <c r="HR1286" s="1">
        <v>1.4978</v>
      </c>
      <c r="HS1286" s="1">
        <v>2.3010299999999999</v>
      </c>
      <c r="HT1286" s="1">
        <v>1.5478499999999999</v>
      </c>
      <c r="HU1286" s="1">
        <v>2.36572</v>
      </c>
      <c r="HV1286" s="1">
        <v>40.938000000000002</v>
      </c>
      <c r="HW1286" s="1">
        <v>14.3247</v>
      </c>
      <c r="HX1286" s="1">
        <v>18</v>
      </c>
      <c r="HY1286" s="1">
        <v>472.84899999999999</v>
      </c>
      <c r="HZ1286" s="1">
        <v>478.161</v>
      </c>
      <c r="IA1286" s="1">
        <v>26.4451</v>
      </c>
      <c r="IB1286" s="1">
        <v>33.3613</v>
      </c>
      <c r="IC1286" s="1">
        <v>30.000900000000001</v>
      </c>
      <c r="ID1286" s="1">
        <v>33.169699999999999</v>
      </c>
      <c r="IE1286" s="1">
        <v>33.273800000000001</v>
      </c>
      <c r="IF1286" s="1">
        <v>16.301600000000001</v>
      </c>
      <c r="IG1286" s="1">
        <v>34.107900000000001</v>
      </c>
      <c r="IH1286" s="1">
        <v>0</v>
      </c>
      <c r="II1286" s="1">
        <v>26.433700000000002</v>
      </c>
      <c r="IJ1286" s="1">
        <v>312.375</v>
      </c>
      <c r="IK1286" s="1">
        <v>25.642199999999999</v>
      </c>
      <c r="IL1286" s="1">
        <v>100.327</v>
      </c>
      <c r="IM1286" s="1">
        <v>100.015</v>
      </c>
      <c r="IN1286" s="1" t="s">
        <v>362</v>
      </c>
    </row>
    <row r="1287" spans="1:248" ht="15.75" customHeight="1" x14ac:dyDescent="0.3">
      <c r="A1287" s="1">
        <v>1271</v>
      </c>
      <c r="B1287" s="1">
        <v>1660328010.5999999</v>
      </c>
      <c r="C1287" s="1">
        <v>17044</v>
      </c>
      <c r="D1287" s="1" t="s">
        <v>2841</v>
      </c>
      <c r="E1287" s="1" t="s">
        <v>2842</v>
      </c>
      <c r="F1287" s="1">
        <v>1</v>
      </c>
      <c r="G1287" s="1" t="s">
        <v>354</v>
      </c>
      <c r="H1287" s="1" t="s">
        <v>350</v>
      </c>
      <c r="I1287" s="1" t="s">
        <v>351</v>
      </c>
      <c r="J1287" s="1" t="s">
        <v>352</v>
      </c>
      <c r="K1287" s="1" t="s">
        <v>2753</v>
      </c>
      <c r="L1287" s="1" t="s">
        <v>354</v>
      </c>
      <c r="M1287" s="1" t="s">
        <v>355</v>
      </c>
      <c r="N1287" s="1">
        <v>1660328002.3812499</v>
      </c>
      <c r="O1287" s="1">
        <f t="shared" si="136"/>
        <v>1.3661389502989264E-3</v>
      </c>
      <c r="P1287" s="1">
        <f t="shared" si="137"/>
        <v>1.3661389502989263</v>
      </c>
      <c r="Q1287" s="1">
        <f t="shared" si="138"/>
        <v>2.5692111485457088</v>
      </c>
      <c r="R1287" s="1">
        <f t="shared" si="139"/>
        <v>200.9</v>
      </c>
      <c r="S1287" s="1">
        <f t="shared" si="140"/>
        <v>133.07138373478242</v>
      </c>
      <c r="T1287" s="1">
        <f t="shared" si="141"/>
        <v>13.234199795623574</v>
      </c>
      <c r="U1287" s="1">
        <f t="shared" si="142"/>
        <v>19.979883460442494</v>
      </c>
      <c r="V1287" s="1">
        <f t="shared" si="143"/>
        <v>6.6702999121982604E-2</v>
      </c>
      <c r="W1287" s="1">
        <f t="shared" si="144"/>
        <v>2.9176300218471343</v>
      </c>
      <c r="X1287" s="1">
        <f t="shared" si="145"/>
        <v>6.5867251566021953E-2</v>
      </c>
      <c r="Y1287" s="1">
        <f t="shared" si="146"/>
        <v>4.1241248316351634E-2</v>
      </c>
      <c r="Z1287" s="1">
        <f t="shared" si="147"/>
        <v>321.52268793450514</v>
      </c>
      <c r="AA1287" s="1">
        <f t="shared" si="148"/>
        <v>32.539598224234823</v>
      </c>
      <c r="AB1287" s="1">
        <f t="shared" si="149"/>
        <v>31.739587499999999</v>
      </c>
      <c r="AC1287" s="1">
        <f t="shared" si="150"/>
        <v>4.7051508421674919</v>
      </c>
      <c r="AD1287" s="1">
        <f t="shared" si="151"/>
        <v>60.288944642089106</v>
      </c>
      <c r="AE1287" s="1">
        <f t="shared" si="152"/>
        <v>2.7194359311332077</v>
      </c>
      <c r="AF1287" s="1">
        <f t="shared" si="153"/>
        <v>4.5106709816822814</v>
      </c>
      <c r="AG1287" s="1">
        <f t="shared" si="154"/>
        <v>1.9857149110342842</v>
      </c>
      <c r="AH1287" s="1">
        <f t="shared" si="155"/>
        <v>-60.246727708182654</v>
      </c>
      <c r="AI1287" s="1">
        <f t="shared" si="156"/>
        <v>-116.76617729900063</v>
      </c>
      <c r="AJ1287" s="1">
        <f t="shared" si="157"/>
        <v>-9.0198114922573769</v>
      </c>
      <c r="AK1287" s="1">
        <f t="shared" si="158"/>
        <v>135.48997143506449</v>
      </c>
      <c r="AL1287" s="1">
        <f t="shared" si="159"/>
        <v>32.913348798911173</v>
      </c>
      <c r="AM1287" s="1">
        <f t="shared" si="160"/>
        <v>1.3502497319109754</v>
      </c>
      <c r="AN1287" s="1">
        <f t="shared" si="161"/>
        <v>2.5692111485457088</v>
      </c>
      <c r="AO1287" s="1">
        <v>275.39301533142492</v>
      </c>
      <c r="AP1287" s="1">
        <v>245.8954727272727</v>
      </c>
      <c r="AQ1287" s="1">
        <v>5.1052885418944332</v>
      </c>
      <c r="AR1287" s="1">
        <v>65.662157139145961</v>
      </c>
      <c r="AS1287" s="1">
        <f t="shared" si="162"/>
        <v>1.3661389502989263</v>
      </c>
      <c r="AT1287" s="1">
        <v>25.74510441163843</v>
      </c>
      <c r="AU1287" s="1">
        <v>27.340508484848481</v>
      </c>
      <c r="AV1287" s="1">
        <v>-2.1009821937486789E-4</v>
      </c>
      <c r="AW1287" s="1">
        <v>81.5194902957615</v>
      </c>
      <c r="AX1287" s="1">
        <v>21</v>
      </c>
      <c r="AY1287" s="1">
        <v>4</v>
      </c>
      <c r="AZ1287" s="1">
        <f t="shared" si="163"/>
        <v>1</v>
      </c>
      <c r="BA1287" s="1">
        <f t="shared" si="164"/>
        <v>0</v>
      </c>
      <c r="BB1287" s="1">
        <f t="shared" si="165"/>
        <v>51828.777596627253</v>
      </c>
      <c r="BC1287" s="1">
        <f t="shared" si="166"/>
        <v>2000.04375</v>
      </c>
      <c r="BD1287" s="1">
        <f t="shared" si="167"/>
        <v>1681.2365973753913</v>
      </c>
      <c r="BE1287" s="1">
        <f t="shared" si="168"/>
        <v>0.840599910564652</v>
      </c>
      <c r="BF1287" s="1">
        <f t="shared" si="169"/>
        <v>0.16075782738977842</v>
      </c>
      <c r="BG1287" s="1">
        <v>6</v>
      </c>
      <c r="BH1287" s="1">
        <v>0.5</v>
      </c>
      <c r="BI1287" s="1" t="s">
        <v>356</v>
      </c>
      <c r="BJ1287" s="1">
        <v>2</v>
      </c>
      <c r="BK1287" s="1" t="b">
        <v>1</v>
      </c>
      <c r="BL1287" s="1">
        <v>1660328002.3812499</v>
      </c>
      <c r="BM1287" s="1">
        <v>200.9</v>
      </c>
      <c r="BN1287" s="1">
        <v>240.70937499999999</v>
      </c>
      <c r="BO1287" s="1">
        <v>27.344237499999998</v>
      </c>
      <c r="BP1287" s="1">
        <v>25.768725</v>
      </c>
      <c r="BQ1287" s="1">
        <v>200.06881250000001</v>
      </c>
      <c r="BR1287" s="1">
        <v>27.336512500000001</v>
      </c>
      <c r="BS1287" s="1">
        <v>500.15275000000003</v>
      </c>
      <c r="BT1287" s="1">
        <v>99.351962499999985</v>
      </c>
      <c r="BU1287" s="1">
        <v>9.9921325000000005E-2</v>
      </c>
      <c r="BV1287" s="1">
        <v>30.997250000000001</v>
      </c>
      <c r="BW1287" s="1">
        <v>31.739587499999999</v>
      </c>
      <c r="BX1287" s="1">
        <v>999.9</v>
      </c>
      <c r="BY1287" s="1">
        <v>0</v>
      </c>
      <c r="BZ1287" s="1">
        <v>0</v>
      </c>
      <c r="CA1287" s="1">
        <v>9996.9925000000003</v>
      </c>
      <c r="CB1287" s="1">
        <v>0</v>
      </c>
      <c r="CC1287" s="1">
        <v>1278.1768750000001</v>
      </c>
      <c r="CD1287" s="1">
        <v>-39.809431250000003</v>
      </c>
      <c r="CE1287" s="1">
        <v>206.547875</v>
      </c>
      <c r="CF1287" s="1">
        <v>247.07593750000001</v>
      </c>
      <c r="CG1287" s="1">
        <v>1.575508125</v>
      </c>
      <c r="CH1287" s="1">
        <v>240.70937499999999</v>
      </c>
      <c r="CI1287" s="1">
        <v>25.768725</v>
      </c>
      <c r="CJ1287" s="1">
        <v>2.7167037500000002</v>
      </c>
      <c r="CK1287" s="1">
        <v>2.5601743749999999</v>
      </c>
      <c r="CL1287" s="1">
        <v>22.38650625</v>
      </c>
      <c r="CM1287" s="1">
        <v>21.414181249999999</v>
      </c>
      <c r="CN1287" s="1">
        <v>2000.04375</v>
      </c>
      <c r="CO1287" s="1">
        <v>0.98000500000000001</v>
      </c>
      <c r="CP1287" s="1">
        <v>1.9995343749999998E-2</v>
      </c>
      <c r="CQ1287" s="1">
        <v>0</v>
      </c>
      <c r="CR1287" s="1">
        <v>2.4512499999999999</v>
      </c>
      <c r="CS1287" s="1">
        <v>0</v>
      </c>
      <c r="CT1287" s="1">
        <v>24633.556250000001</v>
      </c>
      <c r="CU1287" s="1">
        <v>17412.71875</v>
      </c>
      <c r="CV1287" s="1">
        <v>44.343499999999999</v>
      </c>
      <c r="CW1287" s="1">
        <v>46.136625000000002</v>
      </c>
      <c r="CX1287" s="1">
        <v>44.472437499999998</v>
      </c>
      <c r="CY1287" s="1">
        <v>44.015500000000003</v>
      </c>
      <c r="CZ1287" s="1">
        <v>44.167625000000001</v>
      </c>
      <c r="DA1287" s="1">
        <v>1960.0531249999999</v>
      </c>
      <c r="DB1287" s="1">
        <v>39.994999999999997</v>
      </c>
      <c r="DC1287" s="1">
        <v>0</v>
      </c>
      <c r="DD1287" s="1">
        <v>1660328008.8</v>
      </c>
      <c r="DE1287" s="1">
        <v>0</v>
      </c>
      <c r="DF1287" s="1">
        <v>1660327771.0999999</v>
      </c>
      <c r="DG1287" s="1" t="s">
        <v>2754</v>
      </c>
      <c r="DH1287" s="1">
        <v>1660327771.0999999</v>
      </c>
      <c r="DI1287" s="1">
        <v>1660327770.5999999</v>
      </c>
      <c r="DJ1287" s="1">
        <v>42</v>
      </c>
      <c r="DK1287" s="1">
        <v>0.13300000000000001</v>
      </c>
      <c r="DL1287" s="1">
        <v>-5.0000000000000001E-3</v>
      </c>
      <c r="DM1287" s="1">
        <v>1.258</v>
      </c>
      <c r="DN1287" s="1">
        <v>1.2E-2</v>
      </c>
      <c r="DO1287" s="1">
        <v>400</v>
      </c>
      <c r="DP1287" s="1">
        <v>26</v>
      </c>
      <c r="DQ1287" s="1">
        <v>0.6</v>
      </c>
      <c r="DR1287" s="1">
        <v>0.12</v>
      </c>
      <c r="DS1287" s="1">
        <v>1.8707596041183769</v>
      </c>
      <c r="DT1287" s="1">
        <v>3.5872862682317508</v>
      </c>
      <c r="DU1287" s="1">
        <v>0.27282240551181047</v>
      </c>
      <c r="DV1287" s="1">
        <v>0</v>
      </c>
      <c r="DW1287" s="1">
        <v>32.863050239631967</v>
      </c>
      <c r="DX1287" s="1">
        <v>5.7443589152733789</v>
      </c>
      <c r="DY1287" s="1">
        <v>0.42064546218969429</v>
      </c>
      <c r="DZ1287" s="1">
        <v>0</v>
      </c>
      <c r="EA1287" s="1">
        <v>-39.777945161290319</v>
      </c>
      <c r="EB1287" s="1">
        <v>-7.472487096774123</v>
      </c>
      <c r="EC1287" s="1">
        <v>0.56362415687985068</v>
      </c>
      <c r="ED1287" s="1">
        <v>0</v>
      </c>
      <c r="EE1287" s="1">
        <v>137.84610348387031</v>
      </c>
      <c r="EF1287" s="1">
        <v>202.77219513493819</v>
      </c>
      <c r="EG1287" s="1">
        <v>19.55287697702866</v>
      </c>
      <c r="EH1287" s="1">
        <v>0</v>
      </c>
      <c r="EI1287" s="1">
        <v>1.566782682926829</v>
      </c>
      <c r="EJ1287" s="1">
        <v>0.20322648083624101</v>
      </c>
      <c r="EK1287" s="1">
        <v>2.077226810124971E-2</v>
      </c>
      <c r="EL1287" s="1">
        <v>0</v>
      </c>
      <c r="EM1287" s="1">
        <v>1.98567139207604</v>
      </c>
      <c r="EN1287" s="1">
        <v>-1.064298967131474E-2</v>
      </c>
      <c r="EO1287" s="1">
        <v>1.204511763344089E-3</v>
      </c>
      <c r="EP1287" s="1">
        <v>1</v>
      </c>
      <c r="EQ1287" s="1">
        <v>1</v>
      </c>
      <c r="ER1287" s="1">
        <v>6</v>
      </c>
      <c r="ES1287" s="1" t="s">
        <v>854</v>
      </c>
      <c r="ET1287" s="1">
        <v>2.9412600000000002</v>
      </c>
      <c r="EU1287" s="1">
        <v>2.8009599999999999</v>
      </c>
      <c r="EV1287" s="1">
        <v>5.8111900000000001E-2</v>
      </c>
      <c r="EW1287" s="1">
        <v>6.62914E-2</v>
      </c>
      <c r="EX1287" s="1">
        <v>0.117674</v>
      </c>
      <c r="EY1287" s="1">
        <v>0.112835</v>
      </c>
      <c r="EZ1287" s="1">
        <v>19263.599999999999</v>
      </c>
      <c r="FA1287" s="1">
        <v>20021.599999999999</v>
      </c>
      <c r="FB1287" s="1">
        <v>23792.2</v>
      </c>
      <c r="FC1287" s="1">
        <v>24963.200000000001</v>
      </c>
      <c r="FD1287" s="1">
        <v>33606</v>
      </c>
      <c r="FE1287" s="1">
        <v>35365.199999999997</v>
      </c>
      <c r="FF1287" s="1">
        <v>43390.5</v>
      </c>
      <c r="FG1287" s="1">
        <v>46149.2</v>
      </c>
      <c r="FH1287" s="1">
        <v>1.89977</v>
      </c>
      <c r="FI1287" s="1">
        <v>1.81315</v>
      </c>
      <c r="FJ1287" s="1">
        <v>0.100531</v>
      </c>
      <c r="FK1287" s="1">
        <v>0</v>
      </c>
      <c r="FL1287" s="1">
        <v>30.106100000000001</v>
      </c>
      <c r="FM1287" s="1">
        <v>999.9</v>
      </c>
      <c r="FN1287" s="1">
        <v>57.2</v>
      </c>
      <c r="FO1287" s="1">
        <v>37.9</v>
      </c>
      <c r="FP1287" s="1">
        <v>38.122599999999998</v>
      </c>
      <c r="FQ1287" s="1">
        <v>62.945799999999998</v>
      </c>
      <c r="FR1287" s="1">
        <v>23.461500000000001</v>
      </c>
      <c r="FS1287" s="1">
        <v>1</v>
      </c>
      <c r="FT1287" s="1">
        <v>0.50711899999999999</v>
      </c>
      <c r="FU1287" s="1">
        <v>2.5647799999999998</v>
      </c>
      <c r="FV1287" s="1">
        <v>20.302</v>
      </c>
      <c r="FW1287" s="1">
        <v>5.2096499999999999</v>
      </c>
      <c r="FX1287" s="1">
        <v>11.907999999999999</v>
      </c>
      <c r="FY1287" s="1">
        <v>5.0026999999999999</v>
      </c>
      <c r="FZ1287" s="1">
        <v>3.2905000000000002</v>
      </c>
      <c r="GA1287" s="1">
        <v>9999</v>
      </c>
      <c r="GB1287" s="1">
        <v>9999</v>
      </c>
      <c r="GC1287" s="1">
        <v>9999</v>
      </c>
      <c r="GD1287" s="1">
        <v>999.9</v>
      </c>
      <c r="GE1287" s="1">
        <v>1.8597399999999999</v>
      </c>
      <c r="GF1287" s="1">
        <v>1.8547100000000001</v>
      </c>
      <c r="GG1287" s="1">
        <v>1.85791</v>
      </c>
      <c r="GH1287" s="1">
        <v>1.8563799999999999</v>
      </c>
      <c r="GI1287" s="1">
        <v>1.85514</v>
      </c>
      <c r="GJ1287" s="1">
        <v>1.8547100000000001</v>
      </c>
      <c r="GK1287" s="1">
        <v>1.8534900000000001</v>
      </c>
      <c r="GL1287" s="1">
        <v>1.8565400000000001</v>
      </c>
      <c r="GM1287" s="1">
        <v>0</v>
      </c>
      <c r="GN1287" s="1">
        <v>0</v>
      </c>
      <c r="GO1287" s="1">
        <v>0</v>
      </c>
      <c r="GP1287" s="1">
        <v>0</v>
      </c>
      <c r="GQ1287" s="1" t="s">
        <v>359</v>
      </c>
      <c r="GR1287" s="1" t="s">
        <v>360</v>
      </c>
      <c r="GS1287" s="1" t="s">
        <v>361</v>
      </c>
      <c r="GT1287" s="1" t="s">
        <v>361</v>
      </c>
      <c r="GU1287" s="1" t="s">
        <v>361</v>
      </c>
      <c r="GV1287" s="1" t="s">
        <v>361</v>
      </c>
      <c r="GW1287" s="1">
        <v>0</v>
      </c>
      <c r="GX1287" s="1">
        <v>100</v>
      </c>
      <c r="GY1287" s="1">
        <v>100</v>
      </c>
      <c r="GZ1287" s="1">
        <v>0.92500000000000004</v>
      </c>
      <c r="HA1287" s="1">
        <v>7.7999999999999996E-3</v>
      </c>
      <c r="HB1287" s="1">
        <v>0.32140272067045289</v>
      </c>
      <c r="HC1287" s="1">
        <v>2.7716384584972409E-3</v>
      </c>
      <c r="HD1287" s="1">
        <v>-1.1467119688665799E-6</v>
      </c>
      <c r="HE1287" s="1">
        <v>2.0626329066488061E-10</v>
      </c>
      <c r="HF1287" s="1">
        <v>-7.4589808594339752E-2</v>
      </c>
      <c r="HG1287" s="1">
        <v>1.066993184659233E-2</v>
      </c>
      <c r="HH1287" s="1">
        <v>-3.4528890892081033E-4</v>
      </c>
      <c r="HI1287" s="1">
        <v>2.382551249023132E-6</v>
      </c>
      <c r="HJ1287" s="1">
        <v>1</v>
      </c>
      <c r="HK1287" s="1">
        <v>2115</v>
      </c>
      <c r="HL1287" s="1">
        <v>2</v>
      </c>
      <c r="HM1287" s="1">
        <v>30</v>
      </c>
      <c r="HN1287" s="1">
        <v>4</v>
      </c>
      <c r="HO1287" s="1">
        <v>4</v>
      </c>
      <c r="HP1287" s="1">
        <v>0.82031200000000004</v>
      </c>
      <c r="HQ1287" s="1">
        <v>2.36206</v>
      </c>
      <c r="HR1287" s="1">
        <v>1.4978</v>
      </c>
      <c r="HS1287" s="1">
        <v>2.3010299999999999</v>
      </c>
      <c r="HT1287" s="1">
        <v>1.5478499999999999</v>
      </c>
      <c r="HU1287" s="1">
        <v>2.2583000000000002</v>
      </c>
      <c r="HV1287" s="1">
        <v>40.938000000000002</v>
      </c>
      <c r="HW1287" s="1">
        <v>14.315899999999999</v>
      </c>
      <c r="HX1287" s="1">
        <v>18</v>
      </c>
      <c r="HY1287" s="1">
        <v>472.721</v>
      </c>
      <c r="HZ1287" s="1">
        <v>478.16500000000002</v>
      </c>
      <c r="IA1287" s="1">
        <v>26.443899999999999</v>
      </c>
      <c r="IB1287" s="1">
        <v>33.361899999999999</v>
      </c>
      <c r="IC1287" s="1">
        <v>30.000800000000002</v>
      </c>
      <c r="ID1287" s="1">
        <v>33.170299999999997</v>
      </c>
      <c r="IE1287" s="1">
        <v>33.2744</v>
      </c>
      <c r="IF1287" s="1">
        <v>16.459099999999999</v>
      </c>
      <c r="IG1287" s="1">
        <v>34.107900000000001</v>
      </c>
      <c r="IH1287" s="1">
        <v>0</v>
      </c>
      <c r="II1287" s="1">
        <v>26.433700000000002</v>
      </c>
      <c r="IJ1287" s="1">
        <v>322.39299999999997</v>
      </c>
      <c r="IK1287" s="1">
        <v>25.640999999999998</v>
      </c>
      <c r="IL1287" s="1">
        <v>100.327</v>
      </c>
      <c r="IM1287" s="1">
        <v>100.015</v>
      </c>
      <c r="IN1287" s="1" t="s">
        <v>362</v>
      </c>
    </row>
    <row r="1288" spans="1:248" ht="15.75" customHeight="1" x14ac:dyDescent="0.3">
      <c r="A1288" s="1">
        <v>1272</v>
      </c>
      <c r="B1288" s="1">
        <v>1660328011.5999999</v>
      </c>
      <c r="C1288" s="1">
        <v>17045</v>
      </c>
      <c r="D1288" s="1" t="s">
        <v>2843</v>
      </c>
      <c r="E1288" s="1" t="s">
        <v>2844</v>
      </c>
      <c r="F1288" s="1">
        <v>1</v>
      </c>
      <c r="G1288" s="1" t="s">
        <v>354</v>
      </c>
      <c r="H1288" s="1" t="s">
        <v>350</v>
      </c>
      <c r="I1288" s="1" t="s">
        <v>351</v>
      </c>
      <c r="J1288" s="1" t="s">
        <v>352</v>
      </c>
      <c r="K1288" s="1" t="s">
        <v>2753</v>
      </c>
      <c r="L1288" s="1" t="s">
        <v>354</v>
      </c>
      <c r="M1288" s="1" t="s">
        <v>355</v>
      </c>
      <c r="N1288" s="1">
        <v>1660328003.8999989</v>
      </c>
      <c r="O1288" s="1">
        <f t="shared" si="136"/>
        <v>1.3680529360463047E-3</v>
      </c>
      <c r="P1288" s="1">
        <f t="shared" si="137"/>
        <v>1.3680529360463047</v>
      </c>
      <c r="Q1288" s="1">
        <f t="shared" si="138"/>
        <v>2.6230414764560632</v>
      </c>
      <c r="R1288" s="1">
        <f t="shared" si="139"/>
        <v>208.41399999999999</v>
      </c>
      <c r="S1288" s="1">
        <f t="shared" si="140"/>
        <v>139.14557420880288</v>
      </c>
      <c r="T1288" s="1">
        <f t="shared" si="141"/>
        <v>13.838291726090622</v>
      </c>
      <c r="U1288" s="1">
        <f t="shared" si="142"/>
        <v>20.727168278263441</v>
      </c>
      <c r="V1288" s="1">
        <f t="shared" si="143"/>
        <v>6.6798784583465748E-2</v>
      </c>
      <c r="W1288" s="1">
        <f t="shared" si="144"/>
        <v>2.9182895569613296</v>
      </c>
      <c r="X1288" s="1">
        <f t="shared" si="145"/>
        <v>6.5960838158542798E-2</v>
      </c>
      <c r="Y1288" s="1">
        <f t="shared" si="146"/>
        <v>4.1299934158360779E-2</v>
      </c>
      <c r="Z1288" s="1">
        <f t="shared" si="147"/>
        <v>321.52338674054937</v>
      </c>
      <c r="AA1288" s="1">
        <f t="shared" si="148"/>
        <v>32.540102416744958</v>
      </c>
      <c r="AB1288" s="1">
        <f t="shared" si="149"/>
        <v>31.739740000000001</v>
      </c>
      <c r="AC1288" s="1">
        <f t="shared" si="150"/>
        <v>4.705191532840594</v>
      </c>
      <c r="AD1288" s="1">
        <f t="shared" si="151"/>
        <v>60.286189455283733</v>
      </c>
      <c r="AE1288" s="1">
        <f t="shared" si="152"/>
        <v>2.7195168454948653</v>
      </c>
      <c r="AF1288" s="1">
        <f t="shared" si="153"/>
        <v>4.5110113445004201</v>
      </c>
      <c r="AG1288" s="1">
        <f t="shared" si="154"/>
        <v>1.9856746873457287</v>
      </c>
      <c r="AH1288" s="1">
        <f t="shared" si="155"/>
        <v>-60.331134479642039</v>
      </c>
      <c r="AI1288" s="1">
        <f t="shared" si="156"/>
        <v>-116.60836431125196</v>
      </c>
      <c r="AJ1288" s="1">
        <f t="shared" si="157"/>
        <v>-9.0056506770526958</v>
      </c>
      <c r="AK1288" s="1">
        <f t="shared" si="158"/>
        <v>135.57823727260268</v>
      </c>
      <c r="AL1288" s="1">
        <f t="shared" si="159"/>
        <v>33.06571587638107</v>
      </c>
      <c r="AM1288" s="1">
        <f t="shared" si="160"/>
        <v>1.3537635738751026</v>
      </c>
      <c r="AN1288" s="1">
        <f t="shared" si="161"/>
        <v>2.6230414764560632</v>
      </c>
      <c r="AO1288" s="1">
        <v>280.62329118979528</v>
      </c>
      <c r="AP1288" s="1">
        <v>251.021806060606</v>
      </c>
      <c r="AQ1288" s="1">
        <v>5.1125541975515372</v>
      </c>
      <c r="AR1288" s="1">
        <v>65.662157139145961</v>
      </c>
      <c r="AS1288" s="1">
        <f t="shared" si="162"/>
        <v>1.3680529360463047</v>
      </c>
      <c r="AT1288" s="1">
        <v>25.740861374633479</v>
      </c>
      <c r="AU1288" s="1">
        <v>27.339016363636361</v>
      </c>
      <c r="AV1288" s="1">
        <v>-2.8810821637664411E-4</v>
      </c>
      <c r="AW1288" s="1">
        <v>81.5194902957615</v>
      </c>
      <c r="AX1288" s="1">
        <v>21</v>
      </c>
      <c r="AY1288" s="1">
        <v>4</v>
      </c>
      <c r="AZ1288" s="1">
        <f t="shared" si="163"/>
        <v>1</v>
      </c>
      <c r="BA1288" s="1">
        <f t="shared" si="164"/>
        <v>0</v>
      </c>
      <c r="BB1288" s="1">
        <f t="shared" si="165"/>
        <v>51847.286646270513</v>
      </c>
      <c r="BC1288" s="1">
        <f t="shared" si="166"/>
        <v>2000.048</v>
      </c>
      <c r="BD1288" s="1">
        <f t="shared" si="167"/>
        <v>1681.2401780002847</v>
      </c>
      <c r="BE1288" s="1">
        <f t="shared" si="168"/>
        <v>0.84059991460219186</v>
      </c>
      <c r="BF1288" s="1">
        <f t="shared" si="169"/>
        <v>0.1607578351822303</v>
      </c>
      <c r="BG1288" s="1">
        <v>6</v>
      </c>
      <c r="BH1288" s="1">
        <v>0.5</v>
      </c>
      <c r="BI1288" s="1" t="s">
        <v>356</v>
      </c>
      <c r="BJ1288" s="1">
        <v>2</v>
      </c>
      <c r="BK1288" s="1" t="b">
        <v>1</v>
      </c>
      <c r="BL1288" s="1">
        <v>1660328003.8999989</v>
      </c>
      <c r="BM1288" s="1">
        <v>208.41399999999999</v>
      </c>
      <c r="BN1288" s="1">
        <v>248.4196</v>
      </c>
      <c r="BO1288" s="1">
        <v>27.345046666666669</v>
      </c>
      <c r="BP1288" s="1">
        <v>25.765419999999999</v>
      </c>
      <c r="BQ1288" s="1">
        <v>207.56533333333331</v>
      </c>
      <c r="BR1288" s="1">
        <v>27.337319999999998</v>
      </c>
      <c r="BS1288" s="1">
        <v>500.14786666666669</v>
      </c>
      <c r="BT1288" s="1">
        <v>99.352026666666674</v>
      </c>
      <c r="BU1288" s="1">
        <v>9.9873293333333335E-2</v>
      </c>
      <c r="BV1288" s="1">
        <v>30.99857333333334</v>
      </c>
      <c r="BW1288" s="1">
        <v>31.739740000000001</v>
      </c>
      <c r="BX1288" s="1">
        <v>999.89999999999986</v>
      </c>
      <c r="BY1288" s="1">
        <v>0</v>
      </c>
      <c r="BZ1288" s="1">
        <v>0</v>
      </c>
      <c r="CA1288" s="1">
        <v>10000.75333333333</v>
      </c>
      <c r="CB1288" s="1">
        <v>0</v>
      </c>
      <c r="CC1288" s="1">
        <v>1278.4026666666659</v>
      </c>
      <c r="CD1288" s="1">
        <v>-40.005639999999993</v>
      </c>
      <c r="CE1288" s="1">
        <v>214.2732666666667</v>
      </c>
      <c r="CF1288" s="1">
        <v>254.98926666666671</v>
      </c>
      <c r="CG1288" s="1">
        <v>1.5796213333333331</v>
      </c>
      <c r="CH1288" s="1">
        <v>248.4196</v>
      </c>
      <c r="CI1288" s="1">
        <v>25.765419999999999</v>
      </c>
      <c r="CJ1288" s="1">
        <v>2.7167853333333341</v>
      </c>
      <c r="CK1288" s="1">
        <v>2.5598473333333329</v>
      </c>
      <c r="CL1288" s="1">
        <v>22.387</v>
      </c>
      <c r="CM1288" s="1">
        <v>21.412093333333331</v>
      </c>
      <c r="CN1288" s="1">
        <v>2000.048</v>
      </c>
      <c r="CO1288" s="1">
        <v>0.9800047999999999</v>
      </c>
      <c r="CP1288" s="1">
        <v>1.9995539999999999E-2</v>
      </c>
      <c r="CQ1288" s="1">
        <v>0</v>
      </c>
      <c r="CR1288" s="1">
        <v>2.3927999999999998</v>
      </c>
      <c r="CS1288" s="1">
        <v>0</v>
      </c>
      <c r="CT1288" s="1">
        <v>24632.686666666668</v>
      </c>
      <c r="CU1288" s="1">
        <v>17412.75333333333</v>
      </c>
      <c r="CV1288" s="1">
        <v>44.349799999999988</v>
      </c>
      <c r="CW1288" s="1">
        <v>46.141533333333342</v>
      </c>
      <c r="CX1288" s="1">
        <v>44.478999999999999</v>
      </c>
      <c r="CY1288" s="1">
        <v>44.020666666666671</v>
      </c>
      <c r="CZ1288" s="1">
        <v>44.174600000000012</v>
      </c>
      <c r="DA1288" s="1">
        <v>1960.056</v>
      </c>
      <c r="DB1288" s="1">
        <v>39.995333333333328</v>
      </c>
      <c r="DC1288" s="1">
        <v>0</v>
      </c>
      <c r="DD1288" s="1">
        <v>1660328010</v>
      </c>
      <c r="DE1288" s="1">
        <v>0</v>
      </c>
      <c r="DF1288" s="1">
        <v>1660327771.0999999</v>
      </c>
      <c r="DG1288" s="1" t="s">
        <v>2754</v>
      </c>
      <c r="DH1288" s="1">
        <v>1660327771.0999999</v>
      </c>
      <c r="DI1288" s="1">
        <v>1660327770.5999999</v>
      </c>
      <c r="DJ1288" s="1">
        <v>42</v>
      </c>
      <c r="DK1288" s="1">
        <v>0.13300000000000001</v>
      </c>
      <c r="DL1288" s="1">
        <v>-5.0000000000000001E-3</v>
      </c>
      <c r="DM1288" s="1">
        <v>1.258</v>
      </c>
      <c r="DN1288" s="1">
        <v>1.2E-2</v>
      </c>
      <c r="DO1288" s="1">
        <v>400</v>
      </c>
      <c r="DP1288" s="1">
        <v>26</v>
      </c>
      <c r="DQ1288" s="1">
        <v>0.6</v>
      </c>
      <c r="DR1288" s="1">
        <v>0.12</v>
      </c>
      <c r="DS1288" s="1">
        <v>1.9410159120245449</v>
      </c>
      <c r="DT1288" s="1">
        <v>3.8821442189658182</v>
      </c>
      <c r="DU1288" s="1">
        <v>0.29792321868320149</v>
      </c>
      <c r="DV1288" s="1">
        <v>0</v>
      </c>
      <c r="DW1288" s="1">
        <v>32.967319405859968</v>
      </c>
      <c r="DX1288" s="1">
        <v>5.6216548714371486</v>
      </c>
      <c r="DY1288" s="1">
        <v>0.41111315407995702</v>
      </c>
      <c r="DZ1288" s="1">
        <v>0</v>
      </c>
      <c r="EA1288" s="1">
        <v>-39.908109677419347</v>
      </c>
      <c r="EB1288" s="1">
        <v>-7.2637983870967524</v>
      </c>
      <c r="EC1288" s="1">
        <v>0.5473361132559128</v>
      </c>
      <c r="ED1288" s="1">
        <v>0</v>
      </c>
      <c r="EE1288" s="1">
        <v>141.08634745164761</v>
      </c>
      <c r="EF1288" s="1">
        <v>198.05880904545049</v>
      </c>
      <c r="EG1288" s="1">
        <v>19.114273957536469</v>
      </c>
      <c r="EH1288" s="1">
        <v>0</v>
      </c>
      <c r="EI1288" s="1">
        <v>1.5703931707317069</v>
      </c>
      <c r="EJ1288" s="1">
        <v>0.19882452961672539</v>
      </c>
      <c r="EK1288" s="1">
        <v>2.0321508542887629E-2</v>
      </c>
      <c r="EL1288" s="1">
        <v>0</v>
      </c>
      <c r="EM1288" s="1">
        <v>1.9857197906533071</v>
      </c>
      <c r="EN1288" s="1">
        <v>-1.0265765132322619E-2</v>
      </c>
      <c r="EO1288" s="1">
        <v>1.2069167993849551E-3</v>
      </c>
      <c r="EP1288" s="1">
        <v>1</v>
      </c>
      <c r="EQ1288" s="1">
        <v>1</v>
      </c>
      <c r="ER1288" s="1">
        <v>6</v>
      </c>
      <c r="ES1288" s="1" t="s">
        <v>854</v>
      </c>
      <c r="ET1288" s="1">
        <v>2.9413200000000002</v>
      </c>
      <c r="EU1288" s="1">
        <v>2.8010899999999999</v>
      </c>
      <c r="EV1288" s="1">
        <v>5.91309E-2</v>
      </c>
      <c r="EW1288" s="1">
        <v>6.7266199999999998E-2</v>
      </c>
      <c r="EX1288" s="1">
        <v>0.11766699999999999</v>
      </c>
      <c r="EY1288" s="1">
        <v>0.112834</v>
      </c>
      <c r="EZ1288" s="1">
        <v>19242.7</v>
      </c>
      <c r="FA1288" s="1">
        <v>20000.8</v>
      </c>
      <c r="FB1288" s="1">
        <v>23792.1</v>
      </c>
      <c r="FC1288" s="1">
        <v>24963.3</v>
      </c>
      <c r="FD1288" s="1">
        <v>33606.400000000001</v>
      </c>
      <c r="FE1288" s="1">
        <v>35365.199999999997</v>
      </c>
      <c r="FF1288" s="1">
        <v>43390.6</v>
      </c>
      <c r="FG1288" s="1">
        <v>46149.2</v>
      </c>
      <c r="FH1288" s="1">
        <v>1.89995</v>
      </c>
      <c r="FI1288" s="1">
        <v>1.8128500000000001</v>
      </c>
      <c r="FJ1288" s="1">
        <v>0.100471</v>
      </c>
      <c r="FK1288" s="1">
        <v>0</v>
      </c>
      <c r="FL1288" s="1">
        <v>30.1069</v>
      </c>
      <c r="FM1288" s="1">
        <v>999.9</v>
      </c>
      <c r="FN1288" s="1">
        <v>57.2</v>
      </c>
      <c r="FO1288" s="1">
        <v>37.9</v>
      </c>
      <c r="FP1288" s="1">
        <v>38.123600000000003</v>
      </c>
      <c r="FQ1288" s="1">
        <v>62.425800000000002</v>
      </c>
      <c r="FR1288" s="1">
        <v>22.492000000000001</v>
      </c>
      <c r="FS1288" s="1">
        <v>1</v>
      </c>
      <c r="FT1288" s="1">
        <v>0.50725600000000004</v>
      </c>
      <c r="FU1288" s="1">
        <v>2.5678399999999999</v>
      </c>
      <c r="FV1288" s="1">
        <v>20.3019</v>
      </c>
      <c r="FW1288" s="1">
        <v>5.2100999999999997</v>
      </c>
      <c r="FX1288" s="1">
        <v>11.908099999999999</v>
      </c>
      <c r="FY1288" s="1">
        <v>5.00265</v>
      </c>
      <c r="FZ1288" s="1">
        <v>3.2905000000000002</v>
      </c>
      <c r="GA1288" s="1">
        <v>9999</v>
      </c>
      <c r="GB1288" s="1">
        <v>9999</v>
      </c>
      <c r="GC1288" s="1">
        <v>9999</v>
      </c>
      <c r="GD1288" s="1">
        <v>999.9</v>
      </c>
      <c r="GE1288" s="1">
        <v>1.8597399999999999</v>
      </c>
      <c r="GF1288" s="1">
        <v>1.8547100000000001</v>
      </c>
      <c r="GG1288" s="1">
        <v>1.85791</v>
      </c>
      <c r="GH1288" s="1">
        <v>1.8563799999999999</v>
      </c>
      <c r="GI1288" s="1">
        <v>1.8551299999999999</v>
      </c>
      <c r="GJ1288" s="1">
        <v>1.8547100000000001</v>
      </c>
      <c r="GK1288" s="1">
        <v>1.8534900000000001</v>
      </c>
      <c r="GL1288" s="1">
        <v>1.8565400000000001</v>
      </c>
      <c r="GM1288" s="1">
        <v>0</v>
      </c>
      <c r="GN1288" s="1">
        <v>0</v>
      </c>
      <c r="GO1288" s="1">
        <v>0</v>
      </c>
      <c r="GP1288" s="1">
        <v>0</v>
      </c>
      <c r="GQ1288" s="1" t="s">
        <v>359</v>
      </c>
      <c r="GR1288" s="1" t="s">
        <v>360</v>
      </c>
      <c r="GS1288" s="1" t="s">
        <v>361</v>
      </c>
      <c r="GT1288" s="1" t="s">
        <v>361</v>
      </c>
      <c r="GU1288" s="1" t="s">
        <v>361</v>
      </c>
      <c r="GV1288" s="1" t="s">
        <v>361</v>
      </c>
      <c r="GW1288" s="1">
        <v>0</v>
      </c>
      <c r="GX1288" s="1">
        <v>100</v>
      </c>
      <c r="GY1288" s="1">
        <v>100</v>
      </c>
      <c r="GZ1288" s="1">
        <v>0.93600000000000005</v>
      </c>
      <c r="HA1288" s="1">
        <v>7.7000000000000002E-3</v>
      </c>
      <c r="HB1288" s="1">
        <v>0.32140272067045289</v>
      </c>
      <c r="HC1288" s="1">
        <v>2.7716384584972409E-3</v>
      </c>
      <c r="HD1288" s="1">
        <v>-1.1467119688665799E-6</v>
      </c>
      <c r="HE1288" s="1">
        <v>2.0626329066488061E-10</v>
      </c>
      <c r="HF1288" s="1">
        <v>-7.4589808594339752E-2</v>
      </c>
      <c r="HG1288" s="1">
        <v>1.066993184659233E-2</v>
      </c>
      <c r="HH1288" s="1">
        <v>-3.4528890892081033E-4</v>
      </c>
      <c r="HI1288" s="1">
        <v>2.382551249023132E-6</v>
      </c>
      <c r="HJ1288" s="1">
        <v>1</v>
      </c>
      <c r="HK1288" s="1">
        <v>2115</v>
      </c>
      <c r="HL1288" s="1">
        <v>2</v>
      </c>
      <c r="HM1288" s="1">
        <v>30</v>
      </c>
      <c r="HN1288" s="1">
        <v>4</v>
      </c>
      <c r="HO1288" s="1">
        <v>4</v>
      </c>
      <c r="HP1288" s="1">
        <v>0.83374000000000004</v>
      </c>
      <c r="HQ1288" s="1">
        <v>2.34009</v>
      </c>
      <c r="HR1288" s="1">
        <v>1.4978</v>
      </c>
      <c r="HS1288" s="1">
        <v>2.3010299999999999</v>
      </c>
      <c r="HT1288" s="1">
        <v>1.5478499999999999</v>
      </c>
      <c r="HU1288" s="1">
        <v>2.4206500000000002</v>
      </c>
      <c r="HV1288" s="1">
        <v>40.938000000000002</v>
      </c>
      <c r="HW1288" s="1">
        <v>14.333399999999999</v>
      </c>
      <c r="HX1288" s="1">
        <v>18</v>
      </c>
      <c r="HY1288" s="1">
        <v>472.82900000000001</v>
      </c>
      <c r="HZ1288" s="1">
        <v>477.98099999999999</v>
      </c>
      <c r="IA1288" s="1">
        <v>26.442399999999999</v>
      </c>
      <c r="IB1288" s="1">
        <v>33.3628</v>
      </c>
      <c r="IC1288" s="1">
        <v>30.000699999999998</v>
      </c>
      <c r="ID1288" s="1">
        <v>33.171199999999999</v>
      </c>
      <c r="IE1288" s="1">
        <v>33.276000000000003</v>
      </c>
      <c r="IF1288" s="1">
        <v>16.730699999999999</v>
      </c>
      <c r="IG1288" s="1">
        <v>34.389699999999998</v>
      </c>
      <c r="IH1288" s="1">
        <v>0</v>
      </c>
      <c r="II1288" s="1">
        <v>26.433700000000002</v>
      </c>
      <c r="IJ1288" s="1">
        <v>322.39299999999997</v>
      </c>
      <c r="IK1288" s="1">
        <v>25.639299999999999</v>
      </c>
      <c r="IL1288" s="1">
        <v>100.328</v>
      </c>
      <c r="IM1288" s="1">
        <v>100.015</v>
      </c>
      <c r="IN1288" s="1" t="s">
        <v>362</v>
      </c>
    </row>
    <row r="1289" spans="1:248" ht="15.75" customHeight="1" x14ac:dyDescent="0.3">
      <c r="A1289" s="1">
        <v>1273</v>
      </c>
      <c r="B1289" s="1">
        <v>1660328012.5999999</v>
      </c>
      <c r="C1289" s="1">
        <v>17046</v>
      </c>
      <c r="D1289" s="1" t="s">
        <v>2845</v>
      </c>
      <c r="E1289" s="1" t="s">
        <v>2846</v>
      </c>
      <c r="F1289" s="1">
        <v>1</v>
      </c>
      <c r="G1289" s="1" t="s">
        <v>354</v>
      </c>
      <c r="H1289" s="1" t="s">
        <v>350</v>
      </c>
      <c r="I1289" s="1" t="s">
        <v>351</v>
      </c>
      <c r="J1289" s="1" t="s">
        <v>352</v>
      </c>
      <c r="K1289" s="1" t="s">
        <v>2753</v>
      </c>
      <c r="L1289" s="1" t="s">
        <v>354</v>
      </c>
      <c r="M1289" s="1" t="s">
        <v>355</v>
      </c>
      <c r="N1289" s="1">
        <v>1660328004.4124999</v>
      </c>
      <c r="O1289" s="1">
        <f t="shared" si="136"/>
        <v>1.3683400222052602E-3</v>
      </c>
      <c r="P1289" s="1">
        <f t="shared" si="137"/>
        <v>1.3683400222052602</v>
      </c>
      <c r="Q1289" s="1">
        <f t="shared" si="138"/>
        <v>2.607703750438827</v>
      </c>
      <c r="R1289" s="1">
        <f t="shared" si="139"/>
        <v>210.96087499999999</v>
      </c>
      <c r="S1289" s="1">
        <f t="shared" si="140"/>
        <v>141.98560658824621</v>
      </c>
      <c r="T1289" s="1">
        <f t="shared" si="141"/>
        <v>14.1207219005959</v>
      </c>
      <c r="U1289" s="1">
        <f t="shared" si="142"/>
        <v>20.98043540723214</v>
      </c>
      <c r="V1289" s="1">
        <f t="shared" si="143"/>
        <v>6.6810760114684634E-2</v>
      </c>
      <c r="W1289" s="1">
        <f t="shared" si="144"/>
        <v>2.9182794136626971</v>
      </c>
      <c r="X1289" s="1">
        <f t="shared" si="145"/>
        <v>6.5972512371749434E-2</v>
      </c>
      <c r="Y1289" s="1">
        <f t="shared" si="146"/>
        <v>4.1307257141172282E-2</v>
      </c>
      <c r="Z1289" s="1">
        <f t="shared" si="147"/>
        <v>321.52388638180071</v>
      </c>
      <c r="AA1289" s="1">
        <f t="shared" si="148"/>
        <v>32.540505524970087</v>
      </c>
      <c r="AB1289" s="1">
        <f t="shared" si="149"/>
        <v>31.73976875</v>
      </c>
      <c r="AC1289" s="1">
        <f t="shared" si="150"/>
        <v>4.70519920406739</v>
      </c>
      <c r="AD1289" s="1">
        <f t="shared" si="151"/>
        <v>60.283338435541367</v>
      </c>
      <c r="AE1289" s="1">
        <f t="shared" si="152"/>
        <v>2.7194611767524339</v>
      </c>
      <c r="AF1289" s="1">
        <f t="shared" si="153"/>
        <v>4.5111323415843136</v>
      </c>
      <c r="AG1289" s="1">
        <f t="shared" si="154"/>
        <v>1.9857380273149561</v>
      </c>
      <c r="AH1289" s="1">
        <f t="shared" si="155"/>
        <v>-60.343794979251975</v>
      </c>
      <c r="AI1289" s="1">
        <f t="shared" si="156"/>
        <v>-116.53847146736214</v>
      </c>
      <c r="AJ1289" s="1">
        <f t="shared" si="157"/>
        <v>-9.0003062684474031</v>
      </c>
      <c r="AK1289" s="1">
        <f t="shared" si="158"/>
        <v>135.64131366673919</v>
      </c>
      <c r="AL1289" s="1">
        <f t="shared" si="159"/>
        <v>33.106808037232625</v>
      </c>
      <c r="AM1289" s="1">
        <f t="shared" si="160"/>
        <v>1.3547945297773627</v>
      </c>
      <c r="AN1289" s="1">
        <f t="shared" si="161"/>
        <v>2.607703750438827</v>
      </c>
      <c r="AO1289" s="1">
        <v>285.80837534817101</v>
      </c>
      <c r="AP1289" s="1">
        <v>256.15979393939392</v>
      </c>
      <c r="AQ1289" s="1">
        <v>5.1253578494986964</v>
      </c>
      <c r="AR1289" s="1">
        <v>65.662157139145961</v>
      </c>
      <c r="AS1289" s="1">
        <f t="shared" si="162"/>
        <v>1.3683400222052602</v>
      </c>
      <c r="AT1289" s="1">
        <v>25.738634181428282</v>
      </c>
      <c r="AU1289" s="1">
        <v>27.336972727272709</v>
      </c>
      <c r="AV1289" s="1">
        <v>-2.6381804389461329E-4</v>
      </c>
      <c r="AW1289" s="1">
        <v>81.5194902957615</v>
      </c>
      <c r="AX1289" s="1">
        <v>21</v>
      </c>
      <c r="AY1289" s="1">
        <v>4</v>
      </c>
      <c r="AZ1289" s="1">
        <f t="shared" si="163"/>
        <v>1</v>
      </c>
      <c r="BA1289" s="1">
        <f t="shared" si="164"/>
        <v>0</v>
      </c>
      <c r="BB1289" s="1">
        <f t="shared" si="165"/>
        <v>51846.915985454958</v>
      </c>
      <c r="BC1289" s="1">
        <f t="shared" si="166"/>
        <v>2000.05125</v>
      </c>
      <c r="BD1289" s="1">
        <f t="shared" si="167"/>
        <v>1681.2428981252854</v>
      </c>
      <c r="BE1289" s="1">
        <f t="shared" si="168"/>
        <v>0.84059990868998247</v>
      </c>
      <c r="BF1289" s="1">
        <f t="shared" si="169"/>
        <v>0.1607578237716662</v>
      </c>
      <c r="BG1289" s="1">
        <v>6</v>
      </c>
      <c r="BH1289" s="1">
        <v>0.5</v>
      </c>
      <c r="BI1289" s="1" t="s">
        <v>356</v>
      </c>
      <c r="BJ1289" s="1">
        <v>2</v>
      </c>
      <c r="BK1289" s="1" t="b">
        <v>1</v>
      </c>
      <c r="BL1289" s="1">
        <v>1660328004.4124999</v>
      </c>
      <c r="BM1289" s="1">
        <v>210.96087499999999</v>
      </c>
      <c r="BN1289" s="1">
        <v>251.02018749999999</v>
      </c>
      <c r="BO1289" s="1">
        <v>27.344518749999999</v>
      </c>
      <c r="BP1289" s="1">
        <v>25.7636875</v>
      </c>
      <c r="BQ1289" s="1">
        <v>210.10637500000001</v>
      </c>
      <c r="BR1289" s="1">
        <v>27.336793749999998</v>
      </c>
      <c r="BS1289" s="1">
        <v>500.14762500000001</v>
      </c>
      <c r="BT1289" s="1">
        <v>99.351918749999996</v>
      </c>
      <c r="BU1289" s="1">
        <v>9.98654125E-2</v>
      </c>
      <c r="BV1289" s="1">
        <v>30.999043749999998</v>
      </c>
      <c r="BW1289" s="1">
        <v>31.73976875</v>
      </c>
      <c r="BX1289" s="1">
        <v>999.9</v>
      </c>
      <c r="BY1289" s="1">
        <v>0</v>
      </c>
      <c r="BZ1289" s="1">
        <v>0</v>
      </c>
      <c r="CA1289" s="1">
        <v>10000.706249999999</v>
      </c>
      <c r="CB1289" s="1">
        <v>0</v>
      </c>
      <c r="CC1289" s="1">
        <v>1275.0843749999999</v>
      </c>
      <c r="CD1289" s="1">
        <v>-40.059368749999997</v>
      </c>
      <c r="CE1289" s="1">
        <v>216.891625</v>
      </c>
      <c r="CF1289" s="1">
        <v>257.65812499999998</v>
      </c>
      <c r="CG1289" s="1">
        <v>1.5808268750000001</v>
      </c>
      <c r="CH1289" s="1">
        <v>251.02018749999999</v>
      </c>
      <c r="CI1289" s="1">
        <v>25.7636875</v>
      </c>
      <c r="CJ1289" s="1">
        <v>2.7167300000000001</v>
      </c>
      <c r="CK1289" s="1">
        <v>2.5596725</v>
      </c>
      <c r="CL1289" s="1">
        <v>22.3866625</v>
      </c>
      <c r="CM1289" s="1">
        <v>21.410981249999999</v>
      </c>
      <c r="CN1289" s="1">
        <v>2000.05125</v>
      </c>
      <c r="CO1289" s="1">
        <v>0.98000500000000001</v>
      </c>
      <c r="CP1289" s="1">
        <v>1.9995343749999998E-2</v>
      </c>
      <c r="CQ1289" s="1">
        <v>0</v>
      </c>
      <c r="CR1289" s="1">
        <v>2.366625</v>
      </c>
      <c r="CS1289" s="1">
        <v>0</v>
      </c>
      <c r="CT1289" s="1">
        <v>24632.668750000001</v>
      </c>
      <c r="CU1289" s="1">
        <v>17412.78125</v>
      </c>
      <c r="CV1289" s="1">
        <v>44.351374999999997</v>
      </c>
      <c r="CW1289" s="1">
        <v>46.144374999999997</v>
      </c>
      <c r="CX1289" s="1">
        <v>44.480312499999997</v>
      </c>
      <c r="CY1289" s="1">
        <v>44.023249999999997</v>
      </c>
      <c r="CZ1289" s="1">
        <v>44.175375000000003</v>
      </c>
      <c r="DA1289" s="1">
        <v>1960.059375</v>
      </c>
      <c r="DB1289" s="1">
        <v>39.994999999999997</v>
      </c>
      <c r="DC1289" s="1">
        <v>0</v>
      </c>
      <c r="DD1289" s="1">
        <v>1660328011.2</v>
      </c>
      <c r="DE1289" s="1">
        <v>0</v>
      </c>
      <c r="DF1289" s="1">
        <v>1660327771.0999999</v>
      </c>
      <c r="DG1289" s="1" t="s">
        <v>2754</v>
      </c>
      <c r="DH1289" s="1">
        <v>1660327771.0999999</v>
      </c>
      <c r="DI1289" s="1">
        <v>1660327770.5999999</v>
      </c>
      <c r="DJ1289" s="1">
        <v>42</v>
      </c>
      <c r="DK1289" s="1">
        <v>0.13300000000000001</v>
      </c>
      <c r="DL1289" s="1">
        <v>-5.0000000000000001E-3</v>
      </c>
      <c r="DM1289" s="1">
        <v>1.258</v>
      </c>
      <c r="DN1289" s="1">
        <v>1.2E-2</v>
      </c>
      <c r="DO1289" s="1">
        <v>400</v>
      </c>
      <c r="DP1289" s="1">
        <v>26</v>
      </c>
      <c r="DQ1289" s="1">
        <v>0.6</v>
      </c>
      <c r="DR1289" s="1">
        <v>0.12</v>
      </c>
      <c r="DS1289" s="1">
        <v>2.0524464347310141</v>
      </c>
      <c r="DT1289" s="1">
        <v>4.1050837030913208</v>
      </c>
      <c r="DU1289" s="1">
        <v>0.31569967399189092</v>
      </c>
      <c r="DV1289" s="1">
        <v>0</v>
      </c>
      <c r="DW1289" s="1">
        <v>33.084980904181172</v>
      </c>
      <c r="DX1289" s="1">
        <v>5.3936372512981654</v>
      </c>
      <c r="DY1289" s="1">
        <v>0.40692781790609711</v>
      </c>
      <c r="DZ1289" s="1">
        <v>0</v>
      </c>
      <c r="EA1289" s="1">
        <v>-40.118479999999991</v>
      </c>
      <c r="EB1289" s="1">
        <v>-6.8493543937707191</v>
      </c>
      <c r="EC1289" s="1">
        <v>0.50004230181055642</v>
      </c>
      <c r="ED1289" s="1">
        <v>0</v>
      </c>
      <c r="EE1289" s="1">
        <v>145.071194573528</v>
      </c>
      <c r="EF1289" s="1">
        <v>193.459401620265</v>
      </c>
      <c r="EG1289" s="1">
        <v>19.143296589183279</v>
      </c>
      <c r="EH1289" s="1">
        <v>0</v>
      </c>
      <c r="EI1289" s="1">
        <v>1.57559775</v>
      </c>
      <c r="EJ1289" s="1">
        <v>0.19225091932457619</v>
      </c>
      <c r="EK1289" s="1">
        <v>1.9328224632322019E-2</v>
      </c>
      <c r="EL1289" s="1">
        <v>0</v>
      </c>
      <c r="EM1289" s="1">
        <v>1.985693560573851</v>
      </c>
      <c r="EN1289" s="1">
        <v>-6.3791293348601829E-3</v>
      </c>
      <c r="EO1289" s="1">
        <v>1.1592427858808051E-3</v>
      </c>
      <c r="EP1289" s="1">
        <v>1</v>
      </c>
      <c r="EQ1289" s="1">
        <v>1</v>
      </c>
      <c r="ER1289" s="1">
        <v>6</v>
      </c>
      <c r="ES1289" s="1" t="s">
        <v>854</v>
      </c>
      <c r="ET1289" s="1">
        <v>2.94136</v>
      </c>
      <c r="EU1289" s="1">
        <v>2.80098</v>
      </c>
      <c r="EV1289" s="1">
        <v>6.0146699999999997E-2</v>
      </c>
      <c r="EW1289" s="1">
        <v>6.8227499999999996E-2</v>
      </c>
      <c r="EX1289" s="1">
        <v>0.117658</v>
      </c>
      <c r="EY1289" s="1">
        <v>0.11283600000000001</v>
      </c>
      <c r="EZ1289" s="1">
        <v>19222.099999999999</v>
      </c>
      <c r="FA1289" s="1">
        <v>19980.2</v>
      </c>
      <c r="FB1289" s="1">
        <v>23792.3</v>
      </c>
      <c r="FC1289" s="1">
        <v>24963.3</v>
      </c>
      <c r="FD1289" s="1">
        <v>33606.800000000003</v>
      </c>
      <c r="FE1289" s="1">
        <v>35365.199999999997</v>
      </c>
      <c r="FF1289" s="1">
        <v>43390.7</v>
      </c>
      <c r="FG1289" s="1">
        <v>46149.2</v>
      </c>
      <c r="FH1289" s="1">
        <v>1.9</v>
      </c>
      <c r="FI1289" s="1">
        <v>1.8127800000000001</v>
      </c>
      <c r="FJ1289" s="1">
        <v>0.100546</v>
      </c>
      <c r="FK1289" s="1">
        <v>0</v>
      </c>
      <c r="FL1289" s="1">
        <v>30.107700000000001</v>
      </c>
      <c r="FM1289" s="1">
        <v>999.9</v>
      </c>
      <c r="FN1289" s="1">
        <v>57.2</v>
      </c>
      <c r="FO1289" s="1">
        <v>37.9</v>
      </c>
      <c r="FP1289" s="1">
        <v>38.118200000000002</v>
      </c>
      <c r="FQ1289" s="1">
        <v>63.135800000000003</v>
      </c>
      <c r="FR1289" s="1">
        <v>22.459900000000001</v>
      </c>
      <c r="FS1289" s="1">
        <v>1</v>
      </c>
      <c r="FT1289" s="1">
        <v>0.50740099999999999</v>
      </c>
      <c r="FU1289" s="1">
        <v>2.5748000000000002</v>
      </c>
      <c r="FV1289" s="1">
        <v>20.3018</v>
      </c>
      <c r="FW1289" s="1">
        <v>5.2100999999999997</v>
      </c>
      <c r="FX1289" s="1">
        <v>11.908099999999999</v>
      </c>
      <c r="FY1289" s="1">
        <v>5.0026000000000002</v>
      </c>
      <c r="FZ1289" s="1">
        <v>3.2904800000000001</v>
      </c>
      <c r="GA1289" s="1">
        <v>9999</v>
      </c>
      <c r="GB1289" s="1">
        <v>9999</v>
      </c>
      <c r="GC1289" s="1">
        <v>9999</v>
      </c>
      <c r="GD1289" s="1">
        <v>999.9</v>
      </c>
      <c r="GE1289" s="1">
        <v>1.8597399999999999</v>
      </c>
      <c r="GF1289" s="1">
        <v>1.8547100000000001</v>
      </c>
      <c r="GG1289" s="1">
        <v>1.85791</v>
      </c>
      <c r="GH1289" s="1">
        <v>1.8563799999999999</v>
      </c>
      <c r="GI1289" s="1">
        <v>1.85511</v>
      </c>
      <c r="GJ1289" s="1">
        <v>1.8547100000000001</v>
      </c>
      <c r="GK1289" s="1">
        <v>1.8534900000000001</v>
      </c>
      <c r="GL1289" s="1">
        <v>1.8565400000000001</v>
      </c>
      <c r="GM1289" s="1">
        <v>0</v>
      </c>
      <c r="GN1289" s="1">
        <v>0</v>
      </c>
      <c r="GO1289" s="1">
        <v>0</v>
      </c>
      <c r="GP1289" s="1">
        <v>0</v>
      </c>
      <c r="GQ1289" s="1" t="s">
        <v>359</v>
      </c>
      <c r="GR1289" s="1" t="s">
        <v>360</v>
      </c>
      <c r="GS1289" s="1" t="s">
        <v>361</v>
      </c>
      <c r="GT1289" s="1" t="s">
        <v>361</v>
      </c>
      <c r="GU1289" s="1" t="s">
        <v>361</v>
      </c>
      <c r="GV1289" s="1" t="s">
        <v>361</v>
      </c>
      <c r="GW1289" s="1">
        <v>0</v>
      </c>
      <c r="GX1289" s="1">
        <v>100</v>
      </c>
      <c r="GY1289" s="1">
        <v>100</v>
      </c>
      <c r="GZ1289" s="1">
        <v>0.94699999999999995</v>
      </c>
      <c r="HA1289" s="1">
        <v>7.7999999999999996E-3</v>
      </c>
      <c r="HB1289" s="1">
        <v>0.32140272067045289</v>
      </c>
      <c r="HC1289" s="1">
        <v>2.7716384584972409E-3</v>
      </c>
      <c r="HD1289" s="1">
        <v>-1.1467119688665799E-6</v>
      </c>
      <c r="HE1289" s="1">
        <v>2.0626329066488061E-10</v>
      </c>
      <c r="HF1289" s="1">
        <v>-7.4589808594339752E-2</v>
      </c>
      <c r="HG1289" s="1">
        <v>1.066993184659233E-2</v>
      </c>
      <c r="HH1289" s="1">
        <v>-3.4528890892081033E-4</v>
      </c>
      <c r="HI1289" s="1">
        <v>2.382551249023132E-6</v>
      </c>
      <c r="HJ1289" s="1">
        <v>1</v>
      </c>
      <c r="HK1289" s="1">
        <v>2115</v>
      </c>
      <c r="HL1289" s="1">
        <v>2</v>
      </c>
      <c r="HM1289" s="1">
        <v>30</v>
      </c>
      <c r="HN1289" s="1">
        <v>4</v>
      </c>
      <c r="HO1289" s="1">
        <v>4</v>
      </c>
      <c r="HP1289" s="1">
        <v>0.84228499999999995</v>
      </c>
      <c r="HQ1289" s="1">
        <v>2.34985</v>
      </c>
      <c r="HR1289" s="1">
        <v>1.4978</v>
      </c>
      <c r="HS1289" s="1">
        <v>2.3010299999999999</v>
      </c>
      <c r="HT1289" s="1">
        <v>1.5478499999999999</v>
      </c>
      <c r="HU1289" s="1">
        <v>2.4584999999999999</v>
      </c>
      <c r="HV1289" s="1">
        <v>40.938000000000002</v>
      </c>
      <c r="HW1289" s="1">
        <v>14.333399999999999</v>
      </c>
      <c r="HX1289" s="1">
        <v>18</v>
      </c>
      <c r="HY1289" s="1">
        <v>472.86399999999998</v>
      </c>
      <c r="HZ1289" s="1">
        <v>477.93900000000002</v>
      </c>
      <c r="IA1289" s="1">
        <v>26.441299999999998</v>
      </c>
      <c r="IB1289" s="1">
        <v>33.363599999999998</v>
      </c>
      <c r="IC1289" s="1">
        <v>30.000800000000002</v>
      </c>
      <c r="ID1289" s="1">
        <v>33.171999999999997</v>
      </c>
      <c r="IE1289" s="1">
        <v>33.276899999999998</v>
      </c>
      <c r="IF1289" s="1">
        <v>16.8872</v>
      </c>
      <c r="IG1289" s="1">
        <v>34.389699999999998</v>
      </c>
      <c r="IH1289" s="1">
        <v>0</v>
      </c>
      <c r="II1289" s="1">
        <v>26.421800000000001</v>
      </c>
      <c r="IJ1289" s="1">
        <v>332.43599999999998</v>
      </c>
      <c r="IK1289" s="1">
        <v>25.641500000000001</v>
      </c>
      <c r="IL1289" s="1">
        <v>100.328</v>
      </c>
      <c r="IM1289" s="1">
        <v>100.015</v>
      </c>
      <c r="IN1289" s="1" t="s">
        <v>362</v>
      </c>
    </row>
    <row r="1290" spans="1:248" ht="15.75" customHeight="1" x14ac:dyDescent="0.3">
      <c r="A1290" s="1">
        <v>1274</v>
      </c>
      <c r="B1290" s="1">
        <v>1660328013.5999999</v>
      </c>
      <c r="C1290" s="1">
        <v>17047</v>
      </c>
      <c r="D1290" s="1" t="s">
        <v>2847</v>
      </c>
      <c r="E1290" s="1" t="s">
        <v>2848</v>
      </c>
      <c r="F1290" s="1">
        <v>1</v>
      </c>
      <c r="G1290" s="1" t="s">
        <v>354</v>
      </c>
      <c r="H1290" s="1" t="s">
        <v>350</v>
      </c>
      <c r="I1290" s="1" t="s">
        <v>351</v>
      </c>
      <c r="J1290" s="1" t="s">
        <v>352</v>
      </c>
      <c r="K1290" s="1" t="s">
        <v>2753</v>
      </c>
      <c r="L1290" s="1" t="s">
        <v>354</v>
      </c>
      <c r="M1290" s="1" t="s">
        <v>355</v>
      </c>
      <c r="N1290" s="1">
        <v>1660328005.9333329</v>
      </c>
      <c r="O1290" s="1">
        <f t="shared" si="136"/>
        <v>1.366361648913189E-3</v>
      </c>
      <c r="P1290" s="1">
        <f t="shared" si="137"/>
        <v>1.3663616489131889</v>
      </c>
      <c r="Q1290" s="1">
        <f t="shared" si="138"/>
        <v>2.6344294127507215</v>
      </c>
      <c r="R1290" s="1">
        <f t="shared" si="139"/>
        <v>218.50166666666669</v>
      </c>
      <c r="S1290" s="1">
        <f t="shared" si="140"/>
        <v>148.5538534120324</v>
      </c>
      <c r="T1290" s="1">
        <f t="shared" si="141"/>
        <v>14.773921321628325</v>
      </c>
      <c r="U1290" s="1">
        <f t="shared" si="142"/>
        <v>21.730344638212692</v>
      </c>
      <c r="V1290" s="1">
        <f t="shared" si="143"/>
        <v>6.6713541990776684E-2</v>
      </c>
      <c r="W1290" s="1">
        <f t="shared" si="144"/>
        <v>2.9184318970364034</v>
      </c>
      <c r="X1290" s="1">
        <f t="shared" si="145"/>
        <v>6.5877758608547901E-2</v>
      </c>
      <c r="Y1290" s="1">
        <f t="shared" si="146"/>
        <v>4.1247818499719494E-2</v>
      </c>
      <c r="Z1290" s="1">
        <f t="shared" si="147"/>
        <v>321.52425774088397</v>
      </c>
      <c r="AA1290" s="1">
        <f t="shared" si="148"/>
        <v>32.542422471783205</v>
      </c>
      <c r="AB1290" s="1">
        <f t="shared" si="149"/>
        <v>31.739560000000001</v>
      </c>
      <c r="AC1290" s="1">
        <f t="shared" si="150"/>
        <v>4.7051435045377366</v>
      </c>
      <c r="AD1290" s="1">
        <f t="shared" si="151"/>
        <v>60.277506163421549</v>
      </c>
      <c r="AE1290" s="1">
        <f t="shared" si="152"/>
        <v>2.7194269660633017</v>
      </c>
      <c r="AF1290" s="1">
        <f t="shared" si="153"/>
        <v>4.5115120700091991</v>
      </c>
      <c r="AG1290" s="1">
        <f t="shared" si="154"/>
        <v>1.9857165384744349</v>
      </c>
      <c r="AH1290" s="1">
        <f t="shared" si="155"/>
        <v>-60.256548717071631</v>
      </c>
      <c r="AI1290" s="1">
        <f t="shared" si="156"/>
        <v>-116.27944536002384</v>
      </c>
      <c r="AJ1290" s="1">
        <f t="shared" si="157"/>
        <v>-8.9798884190471906</v>
      </c>
      <c r="AK1290" s="1">
        <f t="shared" si="158"/>
        <v>136.00837524474127</v>
      </c>
      <c r="AL1290" s="1">
        <f t="shared" si="159"/>
        <v>33.234346990194105</v>
      </c>
      <c r="AM1290" s="1">
        <f t="shared" si="160"/>
        <v>1.358059305447886</v>
      </c>
      <c r="AN1290" s="1">
        <f t="shared" si="161"/>
        <v>2.6344294127507215</v>
      </c>
      <c r="AO1290" s="1">
        <v>290.97884850196061</v>
      </c>
      <c r="AP1290" s="1">
        <v>261.28472727272731</v>
      </c>
      <c r="AQ1290" s="1">
        <v>5.1277965044027978</v>
      </c>
      <c r="AR1290" s="1">
        <v>65.662157139145961</v>
      </c>
      <c r="AS1290" s="1">
        <f t="shared" si="162"/>
        <v>1.3663616489131889</v>
      </c>
      <c r="AT1290" s="1">
        <v>25.737702498033219</v>
      </c>
      <c r="AU1290" s="1">
        <v>27.333381212121211</v>
      </c>
      <c r="AV1290" s="1">
        <v>-2.0612691029020389E-4</v>
      </c>
      <c r="AW1290" s="1">
        <v>81.5194902957615</v>
      </c>
      <c r="AX1290" s="1">
        <v>21</v>
      </c>
      <c r="AY1290" s="1">
        <v>4</v>
      </c>
      <c r="AZ1290" s="1">
        <f t="shared" si="163"/>
        <v>1</v>
      </c>
      <c r="BA1290" s="1">
        <f t="shared" si="164"/>
        <v>0</v>
      </c>
      <c r="BB1290" s="1">
        <f t="shared" si="165"/>
        <v>51850.992986063524</v>
      </c>
      <c r="BC1290" s="1">
        <f t="shared" si="166"/>
        <v>2000.0546666666669</v>
      </c>
      <c r="BD1290" s="1">
        <f t="shared" si="167"/>
        <v>1681.2456780004582</v>
      </c>
      <c r="BE1290" s="1">
        <f t="shared" si="168"/>
        <v>0.84059986260398445</v>
      </c>
      <c r="BF1290" s="1">
        <f t="shared" si="169"/>
        <v>0.16075773482569006</v>
      </c>
      <c r="BG1290" s="1">
        <v>6</v>
      </c>
      <c r="BH1290" s="1">
        <v>0.5</v>
      </c>
      <c r="BI1290" s="1" t="s">
        <v>356</v>
      </c>
      <c r="BJ1290" s="1">
        <v>2</v>
      </c>
      <c r="BK1290" s="1" t="b">
        <v>1</v>
      </c>
      <c r="BL1290" s="1">
        <v>1660328005.9333329</v>
      </c>
      <c r="BM1290" s="1">
        <v>218.50166666666669</v>
      </c>
      <c r="BN1290" s="1">
        <v>258.72739999999999</v>
      </c>
      <c r="BO1290" s="1">
        <v>27.34422</v>
      </c>
      <c r="BP1290" s="1">
        <v>25.759566666666661</v>
      </c>
      <c r="BQ1290" s="1">
        <v>217.62973333333329</v>
      </c>
      <c r="BR1290" s="1">
        <v>27.336500000000001</v>
      </c>
      <c r="BS1290" s="1">
        <v>500.14380000000011</v>
      </c>
      <c r="BT1290" s="1">
        <v>99.351793333333333</v>
      </c>
      <c r="BU1290" s="1">
        <v>9.9826280000000003E-2</v>
      </c>
      <c r="BV1290" s="1">
        <v>31.000520000000002</v>
      </c>
      <c r="BW1290" s="1">
        <v>31.739560000000001</v>
      </c>
      <c r="BX1290" s="1">
        <v>999.89999999999986</v>
      </c>
      <c r="BY1290" s="1">
        <v>0</v>
      </c>
      <c r="BZ1290" s="1">
        <v>0</v>
      </c>
      <c r="CA1290" s="1">
        <v>10001.59</v>
      </c>
      <c r="CB1290" s="1">
        <v>0</v>
      </c>
      <c r="CC1290" s="1">
        <v>1268.412</v>
      </c>
      <c r="CD1290" s="1">
        <v>-40.225820000000013</v>
      </c>
      <c r="CE1290" s="1">
        <v>224.64433333333329</v>
      </c>
      <c r="CF1290" s="1">
        <v>265.56806666666671</v>
      </c>
      <c r="CG1290" s="1">
        <v>1.584655333333334</v>
      </c>
      <c r="CH1290" s="1">
        <v>258.72739999999999</v>
      </c>
      <c r="CI1290" s="1">
        <v>25.759566666666661</v>
      </c>
      <c r="CJ1290" s="1">
        <v>2.7166973333333342</v>
      </c>
      <c r="CK1290" s="1">
        <v>2.5592593333333329</v>
      </c>
      <c r="CL1290" s="1">
        <v>22.38646666666666</v>
      </c>
      <c r="CM1290" s="1">
        <v>21.40834666666667</v>
      </c>
      <c r="CN1290" s="1">
        <v>2000.0546666666669</v>
      </c>
      <c r="CO1290" s="1">
        <v>0.98000679999999996</v>
      </c>
      <c r="CP1290" s="1">
        <v>1.999358E-2</v>
      </c>
      <c r="CQ1290" s="1">
        <v>0</v>
      </c>
      <c r="CR1290" s="1">
        <v>2.4891333333333332</v>
      </c>
      <c r="CS1290" s="1">
        <v>0</v>
      </c>
      <c r="CT1290" s="1">
        <v>24632.1</v>
      </c>
      <c r="CU1290" s="1">
        <v>17412.813333333332</v>
      </c>
      <c r="CV1290" s="1">
        <v>44.358199999999997</v>
      </c>
      <c r="CW1290" s="1">
        <v>46.149800000000013</v>
      </c>
      <c r="CX1290" s="1">
        <v>44.487399999999987</v>
      </c>
      <c r="CY1290" s="1">
        <v>44.028933333333342</v>
      </c>
      <c r="CZ1290" s="1">
        <v>44.182866666666669</v>
      </c>
      <c r="DA1290" s="1">
        <v>1960.066</v>
      </c>
      <c r="DB1290" s="1">
        <v>39.991999999999997</v>
      </c>
      <c r="DC1290" s="1">
        <v>0</v>
      </c>
      <c r="DD1290" s="1">
        <v>1660328011.8</v>
      </c>
      <c r="DE1290" s="1">
        <v>0</v>
      </c>
      <c r="DF1290" s="1">
        <v>1660327771.0999999</v>
      </c>
      <c r="DG1290" s="1" t="s">
        <v>2754</v>
      </c>
      <c r="DH1290" s="1">
        <v>1660327771.0999999</v>
      </c>
      <c r="DI1290" s="1">
        <v>1660327770.5999999</v>
      </c>
      <c r="DJ1290" s="1">
        <v>42</v>
      </c>
      <c r="DK1290" s="1">
        <v>0.13300000000000001</v>
      </c>
      <c r="DL1290" s="1">
        <v>-5.0000000000000001E-3</v>
      </c>
      <c r="DM1290" s="1">
        <v>1.258</v>
      </c>
      <c r="DN1290" s="1">
        <v>1.2E-2</v>
      </c>
      <c r="DO1290" s="1">
        <v>400</v>
      </c>
      <c r="DP1290" s="1">
        <v>26</v>
      </c>
      <c r="DQ1290" s="1">
        <v>0.6</v>
      </c>
      <c r="DR1290" s="1">
        <v>0.12</v>
      </c>
      <c r="DS1290" s="1">
        <v>2.138952525331554</v>
      </c>
      <c r="DT1290" s="1">
        <v>4.0460669006810486</v>
      </c>
      <c r="DU1290" s="1">
        <v>0.30257193166092577</v>
      </c>
      <c r="DV1290" s="1">
        <v>0</v>
      </c>
      <c r="DW1290" s="1">
        <v>33.170716905505543</v>
      </c>
      <c r="DX1290" s="1">
        <v>5.1649469125054814</v>
      </c>
      <c r="DY1290" s="1">
        <v>0.39055219782221517</v>
      </c>
      <c r="DZ1290" s="1">
        <v>0</v>
      </c>
      <c r="EA1290" s="1">
        <v>-40.221213333333331</v>
      </c>
      <c r="EB1290" s="1">
        <v>-6.6425913236928826</v>
      </c>
      <c r="EC1290" s="1">
        <v>0.4865063985419123</v>
      </c>
      <c r="ED1290" s="1">
        <v>0</v>
      </c>
      <c r="EE1290" s="1">
        <v>148.37981920764491</v>
      </c>
      <c r="EF1290" s="1">
        <v>192.49825449357701</v>
      </c>
      <c r="EG1290" s="1">
        <v>19.046069382299649</v>
      </c>
      <c r="EH1290" s="1">
        <v>0</v>
      </c>
      <c r="EI1290" s="1">
        <v>1.5779479999999999</v>
      </c>
      <c r="EJ1290" s="1">
        <v>0.18500757973733381</v>
      </c>
      <c r="EK1290" s="1">
        <v>1.88350505972243E-2</v>
      </c>
      <c r="EL1290" s="1">
        <v>0</v>
      </c>
      <c r="EM1290" s="1">
        <v>1.9856922473401499</v>
      </c>
      <c r="EN1290" s="1">
        <v>-2.5876257380870512E-3</v>
      </c>
      <c r="EO1290" s="1">
        <v>1.159359729396608E-3</v>
      </c>
      <c r="EP1290" s="1">
        <v>1</v>
      </c>
      <c r="EQ1290" s="1">
        <v>1</v>
      </c>
      <c r="ER1290" s="1">
        <v>6</v>
      </c>
      <c r="ES1290" s="1" t="s">
        <v>854</v>
      </c>
      <c r="ET1290" s="1">
        <v>2.9412799999999999</v>
      </c>
      <c r="EU1290" s="1">
        <v>2.80124</v>
      </c>
      <c r="EV1290" s="1">
        <v>6.1146300000000001E-2</v>
      </c>
      <c r="EW1290" s="1">
        <v>6.9189200000000006E-2</v>
      </c>
      <c r="EX1290" s="1">
        <v>0.11765100000000001</v>
      </c>
      <c r="EY1290" s="1">
        <v>0.11282200000000001</v>
      </c>
      <c r="EZ1290" s="1">
        <v>19201.7</v>
      </c>
      <c r="FA1290" s="1">
        <v>19959.3</v>
      </c>
      <c r="FB1290" s="1">
        <v>23792.400000000001</v>
      </c>
      <c r="FC1290" s="1">
        <v>24963</v>
      </c>
      <c r="FD1290" s="1">
        <v>33607.199999999997</v>
      </c>
      <c r="FE1290" s="1">
        <v>35365.5</v>
      </c>
      <c r="FF1290" s="1">
        <v>43390.8</v>
      </c>
      <c r="FG1290" s="1">
        <v>46148.800000000003</v>
      </c>
      <c r="FH1290" s="1">
        <v>1.8999200000000001</v>
      </c>
      <c r="FI1290" s="1">
        <v>1.81273</v>
      </c>
      <c r="FJ1290" s="1">
        <v>0.100546</v>
      </c>
      <c r="FK1290" s="1">
        <v>0</v>
      </c>
      <c r="FL1290" s="1">
        <v>30.107800000000001</v>
      </c>
      <c r="FM1290" s="1">
        <v>999.9</v>
      </c>
      <c r="FN1290" s="1">
        <v>57.2</v>
      </c>
      <c r="FO1290" s="1">
        <v>37.9</v>
      </c>
      <c r="FP1290" s="1">
        <v>38.118299999999998</v>
      </c>
      <c r="FQ1290" s="1">
        <v>62.825800000000001</v>
      </c>
      <c r="FR1290" s="1">
        <v>23.4495</v>
      </c>
      <c r="FS1290" s="1">
        <v>1</v>
      </c>
      <c r="FT1290" s="1">
        <v>0.50752799999999998</v>
      </c>
      <c r="FU1290" s="1">
        <v>2.5930800000000001</v>
      </c>
      <c r="FV1290" s="1">
        <v>20.301600000000001</v>
      </c>
      <c r="FW1290" s="1">
        <v>5.2102500000000003</v>
      </c>
      <c r="FX1290" s="1">
        <v>11.907999999999999</v>
      </c>
      <c r="FY1290" s="1">
        <v>5.00265</v>
      </c>
      <c r="FZ1290" s="1">
        <v>3.2904800000000001</v>
      </c>
      <c r="GA1290" s="1">
        <v>9999</v>
      </c>
      <c r="GB1290" s="1">
        <v>9999</v>
      </c>
      <c r="GC1290" s="1">
        <v>9999</v>
      </c>
      <c r="GD1290" s="1">
        <v>999.9</v>
      </c>
      <c r="GE1290" s="1">
        <v>1.8597399999999999</v>
      </c>
      <c r="GF1290" s="1">
        <v>1.8547100000000001</v>
      </c>
      <c r="GG1290" s="1">
        <v>1.85791</v>
      </c>
      <c r="GH1290" s="1">
        <v>1.8563799999999999</v>
      </c>
      <c r="GI1290" s="1">
        <v>1.8551</v>
      </c>
      <c r="GJ1290" s="1">
        <v>1.8547100000000001</v>
      </c>
      <c r="GK1290" s="1">
        <v>1.8534900000000001</v>
      </c>
      <c r="GL1290" s="1">
        <v>1.8565400000000001</v>
      </c>
      <c r="GM1290" s="1">
        <v>0</v>
      </c>
      <c r="GN1290" s="1">
        <v>0</v>
      </c>
      <c r="GO1290" s="1">
        <v>0</v>
      </c>
      <c r="GP1290" s="1">
        <v>0</v>
      </c>
      <c r="GQ1290" s="1" t="s">
        <v>359</v>
      </c>
      <c r="GR1290" s="1" t="s">
        <v>360</v>
      </c>
      <c r="GS1290" s="1" t="s">
        <v>361</v>
      </c>
      <c r="GT1290" s="1" t="s">
        <v>361</v>
      </c>
      <c r="GU1290" s="1" t="s">
        <v>361</v>
      </c>
      <c r="GV1290" s="1" t="s">
        <v>361</v>
      </c>
      <c r="GW1290" s="1">
        <v>0</v>
      </c>
      <c r="GX1290" s="1">
        <v>100</v>
      </c>
      <c r="GY1290" s="1">
        <v>100</v>
      </c>
      <c r="GZ1290" s="1">
        <v>0.95899999999999996</v>
      </c>
      <c r="HA1290" s="1">
        <v>7.7000000000000002E-3</v>
      </c>
      <c r="HB1290" s="1">
        <v>0.32140272067045289</v>
      </c>
      <c r="HC1290" s="1">
        <v>2.7716384584972409E-3</v>
      </c>
      <c r="HD1290" s="1">
        <v>-1.1467119688665799E-6</v>
      </c>
      <c r="HE1290" s="1">
        <v>2.0626329066488061E-10</v>
      </c>
      <c r="HF1290" s="1">
        <v>-7.4589808594339752E-2</v>
      </c>
      <c r="HG1290" s="1">
        <v>1.066993184659233E-2</v>
      </c>
      <c r="HH1290" s="1">
        <v>-3.4528890892081033E-4</v>
      </c>
      <c r="HI1290" s="1">
        <v>2.382551249023132E-6</v>
      </c>
      <c r="HJ1290" s="1">
        <v>1</v>
      </c>
      <c r="HK1290" s="1">
        <v>2115</v>
      </c>
      <c r="HL1290" s="1">
        <v>2</v>
      </c>
      <c r="HM1290" s="1">
        <v>30</v>
      </c>
      <c r="HN1290" s="1">
        <v>4</v>
      </c>
      <c r="HO1290" s="1">
        <v>4</v>
      </c>
      <c r="HP1290" s="1">
        <v>0.85693399999999997</v>
      </c>
      <c r="HQ1290" s="1">
        <v>2.3645</v>
      </c>
      <c r="HR1290" s="1">
        <v>1.4978</v>
      </c>
      <c r="HS1290" s="1">
        <v>2.3010299999999999</v>
      </c>
      <c r="HT1290" s="1">
        <v>1.5478499999999999</v>
      </c>
      <c r="HU1290" s="1">
        <v>2.34131</v>
      </c>
      <c r="HV1290" s="1">
        <v>40.938000000000002</v>
      </c>
      <c r="HW1290" s="1">
        <v>14.3247</v>
      </c>
      <c r="HX1290" s="1">
        <v>18</v>
      </c>
      <c r="HY1290" s="1">
        <v>472.82400000000001</v>
      </c>
      <c r="HZ1290" s="1">
        <v>477.91</v>
      </c>
      <c r="IA1290" s="1">
        <v>26.439699999999998</v>
      </c>
      <c r="IB1290" s="1">
        <v>33.364199999999997</v>
      </c>
      <c r="IC1290" s="1">
        <v>30.000800000000002</v>
      </c>
      <c r="ID1290" s="1">
        <v>33.172600000000003</v>
      </c>
      <c r="IE1290" s="1">
        <v>33.277500000000003</v>
      </c>
      <c r="IF1290" s="1">
        <v>17.161799999999999</v>
      </c>
      <c r="IG1290" s="1">
        <v>34.389699999999998</v>
      </c>
      <c r="IH1290" s="1">
        <v>0</v>
      </c>
      <c r="II1290" s="1">
        <v>26.421800000000001</v>
      </c>
      <c r="IJ1290" s="1">
        <v>332.43599999999998</v>
      </c>
      <c r="IK1290" s="1">
        <v>25.6418</v>
      </c>
      <c r="IL1290" s="1">
        <v>100.328</v>
      </c>
      <c r="IM1290" s="1">
        <v>100.014</v>
      </c>
      <c r="IN1290" s="1" t="s">
        <v>362</v>
      </c>
    </row>
    <row r="1291" spans="1:248" ht="15.75" customHeight="1" x14ac:dyDescent="0.3">
      <c r="A1291" s="1">
        <v>1275</v>
      </c>
      <c r="B1291" s="1">
        <v>1660328014.5999999</v>
      </c>
      <c r="C1291" s="1">
        <v>17048</v>
      </c>
      <c r="D1291" s="1" t="s">
        <v>2849</v>
      </c>
      <c r="E1291" s="1" t="s">
        <v>2850</v>
      </c>
      <c r="F1291" s="1">
        <v>1</v>
      </c>
      <c r="G1291" s="1" t="s">
        <v>354</v>
      </c>
      <c r="H1291" s="1" t="s">
        <v>350</v>
      </c>
      <c r="I1291" s="1" t="s">
        <v>351</v>
      </c>
      <c r="J1291" s="1" t="s">
        <v>352</v>
      </c>
      <c r="K1291" s="1" t="s">
        <v>2753</v>
      </c>
      <c r="L1291" s="1" t="s">
        <v>354</v>
      </c>
      <c r="M1291" s="1" t="s">
        <v>355</v>
      </c>
      <c r="N1291" s="1">
        <v>1660328006.4437499</v>
      </c>
      <c r="O1291" s="1">
        <f t="shared" si="136"/>
        <v>1.3632834008759076E-3</v>
      </c>
      <c r="P1291" s="1">
        <f t="shared" si="137"/>
        <v>1.3632834008759076</v>
      </c>
      <c r="Q1291" s="1">
        <f t="shared" si="138"/>
        <v>2.7292486157353286</v>
      </c>
      <c r="R1291" s="1">
        <f t="shared" si="139"/>
        <v>221.03868750000001</v>
      </c>
      <c r="S1291" s="1">
        <f t="shared" si="140"/>
        <v>148.5958320592066</v>
      </c>
      <c r="T1291" s="1">
        <f t="shared" si="141"/>
        <v>14.778082866628178</v>
      </c>
      <c r="U1291" s="1">
        <f t="shared" si="142"/>
        <v>21.98263568593373</v>
      </c>
      <c r="V1291" s="1">
        <f t="shared" si="143"/>
        <v>6.6557738876982908E-2</v>
      </c>
      <c r="W1291" s="1">
        <f t="shared" si="144"/>
        <v>2.9185090169734207</v>
      </c>
      <c r="X1291" s="1">
        <f t="shared" si="145"/>
        <v>6.572585015546295E-2</v>
      </c>
      <c r="Y1291" s="1">
        <f t="shared" si="146"/>
        <v>4.1152531882522686E-2</v>
      </c>
      <c r="Z1291" s="1">
        <f t="shared" si="147"/>
        <v>321.52390494458564</v>
      </c>
      <c r="AA1291" s="1">
        <f t="shared" si="148"/>
        <v>32.543688137076572</v>
      </c>
      <c r="AB1291" s="1">
        <f t="shared" si="149"/>
        <v>31.739650000000001</v>
      </c>
      <c r="AC1291" s="1">
        <f t="shared" si="150"/>
        <v>4.7051675186358093</v>
      </c>
      <c r="AD1291" s="1">
        <f t="shared" si="151"/>
        <v>60.273991441697682</v>
      </c>
      <c r="AE1291" s="1">
        <f t="shared" si="152"/>
        <v>2.7193466979105114</v>
      </c>
      <c r="AF1291" s="1">
        <f t="shared" si="153"/>
        <v>4.5116419750314751</v>
      </c>
      <c r="AG1291" s="1">
        <f t="shared" si="154"/>
        <v>1.9858208207252979</v>
      </c>
      <c r="AH1291" s="1">
        <f t="shared" si="155"/>
        <v>-60.120797978627529</v>
      </c>
      <c r="AI1291" s="1">
        <f t="shared" si="156"/>
        <v>-116.21722085615376</v>
      </c>
      <c r="AJ1291" s="1">
        <f t="shared" si="157"/>
        <v>-8.9748721608044146</v>
      </c>
      <c r="AK1291" s="1">
        <f t="shared" si="158"/>
        <v>136.21101394899995</v>
      </c>
      <c r="AL1291" s="1">
        <f t="shared" si="159"/>
        <v>33.271206010433211</v>
      </c>
      <c r="AM1291" s="1">
        <f t="shared" si="160"/>
        <v>1.359154539896801</v>
      </c>
      <c r="AN1291" s="1">
        <f t="shared" si="161"/>
        <v>2.7292486157353286</v>
      </c>
      <c r="AO1291" s="1">
        <v>296.13337277262463</v>
      </c>
      <c r="AP1291" s="1">
        <v>266.37796363636352</v>
      </c>
      <c r="AQ1291" s="1">
        <v>5.1170398522372578</v>
      </c>
      <c r="AR1291" s="1">
        <v>65.662157139145961</v>
      </c>
      <c r="AS1291" s="1">
        <f t="shared" si="162"/>
        <v>1.3632834008759076</v>
      </c>
      <c r="AT1291" s="1">
        <v>25.739037717438691</v>
      </c>
      <c r="AU1291" s="1">
        <v>27.33129515151515</v>
      </c>
      <c r="AV1291" s="1">
        <v>-2.3146707595616959E-4</v>
      </c>
      <c r="AW1291" s="1">
        <v>81.5194902957615</v>
      </c>
      <c r="AX1291" s="1">
        <v>21</v>
      </c>
      <c r="AY1291" s="1">
        <v>4</v>
      </c>
      <c r="AZ1291" s="1">
        <f t="shared" si="163"/>
        <v>1</v>
      </c>
      <c r="BA1291" s="1">
        <f t="shared" si="164"/>
        <v>0</v>
      </c>
      <c r="BB1291" s="1">
        <f t="shared" si="165"/>
        <v>51853.095448975531</v>
      </c>
      <c r="BC1291" s="1">
        <f t="shared" si="166"/>
        <v>2000.0525</v>
      </c>
      <c r="BD1291" s="1">
        <f t="shared" si="167"/>
        <v>1681.2438543754331</v>
      </c>
      <c r="BE1291" s="1">
        <f t="shared" si="168"/>
        <v>0.84059986144135368</v>
      </c>
      <c r="BF1291" s="1">
        <f t="shared" si="169"/>
        <v>0.16075773258181256</v>
      </c>
      <c r="BG1291" s="1">
        <v>6</v>
      </c>
      <c r="BH1291" s="1">
        <v>0.5</v>
      </c>
      <c r="BI1291" s="1" t="s">
        <v>356</v>
      </c>
      <c r="BJ1291" s="1">
        <v>2</v>
      </c>
      <c r="BK1291" s="1" t="b">
        <v>1</v>
      </c>
      <c r="BL1291" s="1">
        <v>1660328006.4437499</v>
      </c>
      <c r="BM1291" s="1">
        <v>221.03868750000001</v>
      </c>
      <c r="BN1291" s="1">
        <v>261.31318750000003</v>
      </c>
      <c r="BO1291" s="1">
        <v>27.3434375</v>
      </c>
      <c r="BP1291" s="1">
        <v>25.7575</v>
      </c>
      <c r="BQ1291" s="1">
        <v>220.161</v>
      </c>
      <c r="BR1291" s="1">
        <v>27.335718750000002</v>
      </c>
      <c r="BS1291" s="1">
        <v>500.14224999999999</v>
      </c>
      <c r="BT1291" s="1">
        <v>99.351693749999995</v>
      </c>
      <c r="BU1291" s="1">
        <v>9.9836362499999998E-2</v>
      </c>
      <c r="BV1291" s="1">
        <v>31.001024999999998</v>
      </c>
      <c r="BW1291" s="1">
        <v>31.739650000000001</v>
      </c>
      <c r="BX1291" s="1">
        <v>999.9</v>
      </c>
      <c r="BY1291" s="1">
        <v>0</v>
      </c>
      <c r="BZ1291" s="1">
        <v>0</v>
      </c>
      <c r="CA1291" s="1">
        <v>10002.040625</v>
      </c>
      <c r="CB1291" s="1">
        <v>0</v>
      </c>
      <c r="CC1291" s="1">
        <v>1264.869375</v>
      </c>
      <c r="CD1291" s="1">
        <v>-40.274600000000007</v>
      </c>
      <c r="CE1291" s="1">
        <v>227.25243750000001</v>
      </c>
      <c r="CF1291" s="1">
        <v>268.2215625</v>
      </c>
      <c r="CG1291" s="1">
        <v>1.58593875</v>
      </c>
      <c r="CH1291" s="1">
        <v>261.31318750000003</v>
      </c>
      <c r="CI1291" s="1">
        <v>25.7575</v>
      </c>
      <c r="CJ1291" s="1">
        <v>2.7166168750000002</v>
      </c>
      <c r="CK1291" s="1">
        <v>2.5590518750000002</v>
      </c>
      <c r="CL1291" s="1">
        <v>22.38598125</v>
      </c>
      <c r="CM1291" s="1">
        <v>21.407018749999999</v>
      </c>
      <c r="CN1291" s="1">
        <v>2000.0525</v>
      </c>
      <c r="CO1291" s="1">
        <v>0.98000668749999997</v>
      </c>
      <c r="CP1291" s="1">
        <v>1.9993693749999999E-2</v>
      </c>
      <c r="CQ1291" s="1">
        <v>0</v>
      </c>
      <c r="CR1291" s="1">
        <v>2.4805000000000001</v>
      </c>
      <c r="CS1291" s="1">
        <v>0</v>
      </c>
      <c r="CT1291" s="1">
        <v>24632.131249999999</v>
      </c>
      <c r="CU1291" s="1">
        <v>17412.793750000001</v>
      </c>
      <c r="CV1291" s="1">
        <v>44.359250000000003</v>
      </c>
      <c r="CW1291" s="1">
        <v>46.152124999999998</v>
      </c>
      <c r="CX1291" s="1">
        <v>44.488187500000002</v>
      </c>
      <c r="CY1291" s="1">
        <v>44.030999999999992</v>
      </c>
      <c r="CZ1291" s="1">
        <v>44.187062500000003</v>
      </c>
      <c r="DA1291" s="1">
        <v>1960.06375</v>
      </c>
      <c r="DB1291" s="1">
        <v>39.991875000000007</v>
      </c>
      <c r="DC1291" s="1">
        <v>0</v>
      </c>
      <c r="DD1291" s="1">
        <v>1660328013</v>
      </c>
      <c r="DE1291" s="1">
        <v>0</v>
      </c>
      <c r="DF1291" s="1">
        <v>1660327771.0999999</v>
      </c>
      <c r="DG1291" s="1" t="s">
        <v>2754</v>
      </c>
      <c r="DH1291" s="1">
        <v>1660327771.0999999</v>
      </c>
      <c r="DI1291" s="1">
        <v>1660327770.5999999</v>
      </c>
      <c r="DJ1291" s="1">
        <v>42</v>
      </c>
      <c r="DK1291" s="1">
        <v>0.13300000000000001</v>
      </c>
      <c r="DL1291" s="1">
        <v>-5.0000000000000001E-3</v>
      </c>
      <c r="DM1291" s="1">
        <v>1.258</v>
      </c>
      <c r="DN1291" s="1">
        <v>1.2E-2</v>
      </c>
      <c r="DO1291" s="1">
        <v>400</v>
      </c>
      <c r="DP1291" s="1">
        <v>26</v>
      </c>
      <c r="DQ1291" s="1">
        <v>0.6</v>
      </c>
      <c r="DR1291" s="1">
        <v>0.12</v>
      </c>
      <c r="DS1291" s="1">
        <v>2.138952525331554</v>
      </c>
      <c r="DT1291" s="1">
        <v>4.0460669006810486</v>
      </c>
      <c r="DU1291" s="1">
        <v>0.30257193166092577</v>
      </c>
      <c r="DV1291" s="1">
        <v>0</v>
      </c>
      <c r="DW1291" s="1">
        <v>33.170716905505543</v>
      </c>
      <c r="DX1291" s="1">
        <v>5.1649469125054814</v>
      </c>
      <c r="DY1291" s="1">
        <v>0.39055219782221517</v>
      </c>
      <c r="DZ1291" s="1">
        <v>0</v>
      </c>
      <c r="EA1291" s="1">
        <v>-40.221213333333331</v>
      </c>
      <c r="EB1291" s="1">
        <v>-6.6425913236928826</v>
      </c>
      <c r="EC1291" s="1">
        <v>0.4865063985419123</v>
      </c>
      <c r="ED1291" s="1">
        <v>0</v>
      </c>
      <c r="EE1291" s="1">
        <v>148.37981920764491</v>
      </c>
      <c r="EF1291" s="1">
        <v>192.49825449357701</v>
      </c>
      <c r="EG1291" s="1">
        <v>19.046069382299649</v>
      </c>
      <c r="EH1291" s="1">
        <v>0</v>
      </c>
      <c r="EI1291" s="1">
        <v>1.5779479999999999</v>
      </c>
      <c r="EJ1291" s="1">
        <v>0.18500757973733381</v>
      </c>
      <c r="EK1291" s="1">
        <v>1.88350505972243E-2</v>
      </c>
      <c r="EL1291" s="1">
        <v>0</v>
      </c>
      <c r="EM1291" s="1">
        <v>1.9856922473401499</v>
      </c>
      <c r="EN1291" s="1">
        <v>-2.5876257380870512E-3</v>
      </c>
      <c r="EO1291" s="1">
        <v>1.159359729396608E-3</v>
      </c>
      <c r="EP1291" s="1">
        <v>1</v>
      </c>
      <c r="EQ1291" s="1">
        <v>1</v>
      </c>
      <c r="ER1291" s="1">
        <v>6</v>
      </c>
      <c r="ES1291" s="1" t="s">
        <v>854</v>
      </c>
      <c r="ET1291" s="1">
        <v>2.9413399999999998</v>
      </c>
      <c r="EU1291" s="1">
        <v>2.8012600000000001</v>
      </c>
      <c r="EV1291" s="1">
        <v>6.2140899999999999E-2</v>
      </c>
      <c r="EW1291" s="1">
        <v>7.0158399999999996E-2</v>
      </c>
      <c r="EX1291" s="1">
        <v>0.117644</v>
      </c>
      <c r="EY1291" s="1">
        <v>0.112773</v>
      </c>
      <c r="EZ1291" s="1">
        <v>19181.400000000001</v>
      </c>
      <c r="FA1291" s="1">
        <v>19938.5</v>
      </c>
      <c r="FB1291" s="1">
        <v>23792.400000000001</v>
      </c>
      <c r="FC1291" s="1">
        <v>24963</v>
      </c>
      <c r="FD1291" s="1">
        <v>33607.4</v>
      </c>
      <c r="FE1291" s="1">
        <v>35367.5</v>
      </c>
      <c r="FF1291" s="1">
        <v>43390.7</v>
      </c>
      <c r="FG1291" s="1">
        <v>46148.800000000003</v>
      </c>
      <c r="FH1291" s="1">
        <v>1.9</v>
      </c>
      <c r="FI1291" s="1">
        <v>1.8127</v>
      </c>
      <c r="FJ1291" s="1">
        <v>0.100441</v>
      </c>
      <c r="FK1291" s="1">
        <v>0</v>
      </c>
      <c r="FL1291" s="1">
        <v>30.1082</v>
      </c>
      <c r="FM1291" s="1">
        <v>999.9</v>
      </c>
      <c r="FN1291" s="1">
        <v>57.2</v>
      </c>
      <c r="FO1291" s="1">
        <v>37.9</v>
      </c>
      <c r="FP1291" s="1">
        <v>38.121600000000001</v>
      </c>
      <c r="FQ1291" s="1">
        <v>63.025799999999997</v>
      </c>
      <c r="FR1291" s="1">
        <v>22.515999999999998</v>
      </c>
      <c r="FS1291" s="1">
        <v>1</v>
      </c>
      <c r="FT1291" s="1">
        <v>0.50776699999999997</v>
      </c>
      <c r="FU1291" s="1">
        <v>2.6048800000000001</v>
      </c>
      <c r="FV1291" s="1">
        <v>20.301400000000001</v>
      </c>
      <c r="FW1291" s="1">
        <v>5.2102500000000003</v>
      </c>
      <c r="FX1291" s="1">
        <v>11.9078</v>
      </c>
      <c r="FY1291" s="1">
        <v>5.00265</v>
      </c>
      <c r="FZ1291" s="1">
        <v>3.2904499999999999</v>
      </c>
      <c r="GA1291" s="1">
        <v>9999</v>
      </c>
      <c r="GB1291" s="1">
        <v>9999</v>
      </c>
      <c r="GC1291" s="1">
        <v>9999</v>
      </c>
      <c r="GD1291" s="1">
        <v>999.9</v>
      </c>
      <c r="GE1291" s="1">
        <v>1.8597399999999999</v>
      </c>
      <c r="GF1291" s="1">
        <v>1.8547100000000001</v>
      </c>
      <c r="GG1291" s="1">
        <v>1.85791</v>
      </c>
      <c r="GH1291" s="1">
        <v>1.8563799999999999</v>
      </c>
      <c r="GI1291" s="1">
        <v>1.85511</v>
      </c>
      <c r="GJ1291" s="1">
        <v>1.8547100000000001</v>
      </c>
      <c r="GK1291" s="1">
        <v>1.8534900000000001</v>
      </c>
      <c r="GL1291" s="1">
        <v>1.8565400000000001</v>
      </c>
      <c r="GM1291" s="1">
        <v>0</v>
      </c>
      <c r="GN1291" s="1">
        <v>0</v>
      </c>
      <c r="GO1291" s="1">
        <v>0</v>
      </c>
      <c r="GP1291" s="1">
        <v>0</v>
      </c>
      <c r="GQ1291" s="1" t="s">
        <v>359</v>
      </c>
      <c r="GR1291" s="1" t="s">
        <v>360</v>
      </c>
      <c r="GS1291" s="1" t="s">
        <v>361</v>
      </c>
      <c r="GT1291" s="1" t="s">
        <v>361</v>
      </c>
      <c r="GU1291" s="1" t="s">
        <v>361</v>
      </c>
      <c r="GV1291" s="1" t="s">
        <v>361</v>
      </c>
      <c r="GW1291" s="1">
        <v>0</v>
      </c>
      <c r="GX1291" s="1">
        <v>100</v>
      </c>
      <c r="GY1291" s="1">
        <v>100</v>
      </c>
      <c r="GZ1291" s="1">
        <v>0.96899999999999997</v>
      </c>
      <c r="HA1291" s="1">
        <v>7.7000000000000002E-3</v>
      </c>
      <c r="HB1291" s="1">
        <v>0.32140272067045289</v>
      </c>
      <c r="HC1291" s="1">
        <v>2.7716384584972409E-3</v>
      </c>
      <c r="HD1291" s="1">
        <v>-1.1467119688665799E-6</v>
      </c>
      <c r="HE1291" s="1">
        <v>2.0626329066488061E-10</v>
      </c>
      <c r="HF1291" s="1">
        <v>-7.4589808594339752E-2</v>
      </c>
      <c r="HG1291" s="1">
        <v>1.066993184659233E-2</v>
      </c>
      <c r="HH1291" s="1">
        <v>-3.4528890892081033E-4</v>
      </c>
      <c r="HI1291" s="1">
        <v>2.382551249023132E-6</v>
      </c>
      <c r="HJ1291" s="1">
        <v>1</v>
      </c>
      <c r="HK1291" s="1">
        <v>2115</v>
      </c>
      <c r="HL1291" s="1">
        <v>2</v>
      </c>
      <c r="HM1291" s="1">
        <v>30</v>
      </c>
      <c r="HN1291" s="1">
        <v>4.0999999999999996</v>
      </c>
      <c r="HO1291" s="1">
        <v>4.0999999999999996</v>
      </c>
      <c r="HP1291" s="1">
        <v>0.86425799999999997</v>
      </c>
      <c r="HQ1291" s="1">
        <v>2.3596200000000001</v>
      </c>
      <c r="HR1291" s="1">
        <v>1.4978</v>
      </c>
      <c r="HS1291" s="1">
        <v>2.3010299999999999</v>
      </c>
      <c r="HT1291" s="1">
        <v>1.5478499999999999</v>
      </c>
      <c r="HU1291" s="1">
        <v>2.3120099999999999</v>
      </c>
      <c r="HV1291" s="1">
        <v>40.938000000000002</v>
      </c>
      <c r="HW1291" s="1">
        <v>14.3072</v>
      </c>
      <c r="HX1291" s="1">
        <v>18</v>
      </c>
      <c r="HY1291" s="1">
        <v>472.87299999999999</v>
      </c>
      <c r="HZ1291" s="1">
        <v>477.899</v>
      </c>
      <c r="IA1291" s="1">
        <v>26.4377</v>
      </c>
      <c r="IB1291" s="1">
        <v>33.364899999999999</v>
      </c>
      <c r="IC1291" s="1">
        <v>30.000800000000002</v>
      </c>
      <c r="ID1291" s="1">
        <v>33.173299999999998</v>
      </c>
      <c r="IE1291" s="1">
        <v>33.278100000000002</v>
      </c>
      <c r="IF1291" s="1">
        <v>17.313199999999998</v>
      </c>
      <c r="IG1291" s="1">
        <v>34.389699999999998</v>
      </c>
      <c r="IH1291" s="1">
        <v>0</v>
      </c>
      <c r="II1291" s="1">
        <v>26.421800000000001</v>
      </c>
      <c r="IJ1291" s="1">
        <v>342.48</v>
      </c>
      <c r="IK1291" s="1">
        <v>25.635999999999999</v>
      </c>
      <c r="IL1291" s="1">
        <v>100.328</v>
      </c>
      <c r="IM1291" s="1">
        <v>100.014</v>
      </c>
      <c r="IN1291" s="1" t="s">
        <v>362</v>
      </c>
    </row>
    <row r="1292" spans="1:248" ht="15.75" customHeight="1" x14ac:dyDescent="0.3">
      <c r="A1292" s="1">
        <v>1276</v>
      </c>
      <c r="B1292" s="1">
        <v>1660328015.5999999</v>
      </c>
      <c r="C1292" s="1">
        <v>17049</v>
      </c>
      <c r="D1292" s="1" t="s">
        <v>2851</v>
      </c>
      <c r="E1292" s="1" t="s">
        <v>2852</v>
      </c>
      <c r="F1292" s="1">
        <v>1</v>
      </c>
      <c r="G1292" s="1" t="s">
        <v>354</v>
      </c>
      <c r="H1292" s="1" t="s">
        <v>350</v>
      </c>
      <c r="I1292" s="1" t="s">
        <v>351</v>
      </c>
      <c r="J1292" s="1" t="s">
        <v>352</v>
      </c>
      <c r="K1292" s="1" t="s">
        <v>2753</v>
      </c>
      <c r="L1292" s="1" t="s">
        <v>354</v>
      </c>
      <c r="M1292" s="1" t="s">
        <v>355</v>
      </c>
      <c r="N1292" s="1">
        <v>1660328007.966666</v>
      </c>
      <c r="O1292" s="1">
        <f t="shared" ref="O1292:O1546" si="170">(P1292)/1000</f>
        <v>1.3608419701394798E-3</v>
      </c>
      <c r="P1292" s="1">
        <f t="shared" ref="P1292:P1546" si="171">IF(BK1292, AS1292, AM1292)</f>
        <v>1.3608419701394798</v>
      </c>
      <c r="Q1292" s="1">
        <f t="shared" ref="Q1292:Q1546" si="172">IF(BK1292, AN1292, AL1292)</f>
        <v>2.7995719013614409</v>
      </c>
      <c r="R1292" s="1">
        <f t="shared" ref="R1292:R1546" si="173">BM1292 - IF(AZ1292&gt;1, Q1292*BG1292*100/(BB1292*CA1292), 0)</f>
        <v>228.60066666666671</v>
      </c>
      <c r="S1292" s="1">
        <f t="shared" ref="S1292:S1546" si="174">((Y1292-O1292/2)*R1292-Q1292)/(Y1292+O1292/2)</f>
        <v>154.10940811084268</v>
      </c>
      <c r="T1292" s="1">
        <f t="shared" ref="T1292:T1546" si="175">S1292*(BT1292+BU1292)/1000</f>
        <v>15.326378706253779</v>
      </c>
      <c r="U1292" s="1">
        <f t="shared" ref="U1292:U1546" si="176">(BM1292 - IF(AZ1292&gt;1, Q1292*BG1292*100/(BB1292*CA1292), 0))*(BT1292+BU1292)/1000</f>
        <v>22.734630109768844</v>
      </c>
      <c r="V1292" s="1">
        <f t="shared" ref="V1292:V1546" si="177">2/((1/X1292-1/W1292)+SIGN(X1292)*SQRT((1/X1292-1/W1292)*(1/X1292-1/W1292) + 4*BH1292/((BH1292+1)*(BH1292+1))*(2*1/X1292*1/W1292-1/W1292*1/W1292)))</f>
        <v>6.6436438087441929E-2</v>
      </c>
      <c r="W1292" s="1">
        <f t="shared" ref="W1292:W1546" si="178">IF(LEFT(BI1292,1)&lt;&gt;"0",IF(LEFT(BI1292,1)="1",3,BJ1292),$D$5+$E$5*(CA1292*BT1292/($K$5*1000))+$F$5*(CA1292*BT1292/($K$5*1000))*MAX(MIN(BG1292,$J$5),$I$5)*MAX(MIN(BG1292,$J$5),$I$5)+$G$5*MAX(MIN(BG1292,$J$5),$I$5)*(CA1292*BT1292/($K$5*1000))+$H$5*(CA1292*BT1292/($K$5*1000))*(CA1292*BT1292/($K$5*1000)))</f>
        <v>2.9184266069294345</v>
      </c>
      <c r="X1292" s="1">
        <f t="shared" ref="X1292:X1546" si="179">O1292*(1000-(1000*0.61365*EXP(17.502*AB1292/(240.97+AB1292))/(BT1292+BU1292)+BO1292)/2)/(1000*0.61365*EXP(17.502*AB1292/(240.97+AB1292))/(BT1292+BU1292)-BO1292)</f>
        <v>6.5607535364948996E-2</v>
      </c>
      <c r="Y1292" s="1">
        <f t="shared" ref="Y1292:Y1546" si="180">1/((BH1292+1)/(V1292/1.6)+1/(W1292/1.37)) + BH1292/((BH1292+1)/(V1292/1.6) + BH1292/(W1292/1.37))</f>
        <v>4.1078321493850337E-2</v>
      </c>
      <c r="Z1292" s="1">
        <f t="shared" ref="Z1292:Z1546" si="181">(BC1292*BF1292)</f>
        <v>321.52457848453116</v>
      </c>
      <c r="AA1292" s="1">
        <f t="shared" ref="AA1292:AA1546" si="182">(BV1292+(Z1292+2*0.95*0.0000000567*(((BV1292+$B$7)+273)^4-(BV1292+273)^4)-44100*O1292)/(1.84*29.3*W1292+8*0.95*0.0000000567*(BV1292+273)^3))</f>
        <v>32.545788091762681</v>
      </c>
      <c r="AB1292" s="1">
        <f t="shared" ref="AB1292:AB1546" si="183">($C$7*BW1292+$D$7*BX1292+$E$7*AA1292)</f>
        <v>31.739313333333332</v>
      </c>
      <c r="AC1292" s="1">
        <f t="shared" ref="AC1292:AC1546" si="184">0.61365*EXP(17.502*AB1292/(240.97+AB1292))</f>
        <v>4.7050776886678225</v>
      </c>
      <c r="AD1292" s="1">
        <f t="shared" ref="AD1292:AD1546" si="185">(AE1292/AF1292*100)</f>
        <v>60.26677356349488</v>
      </c>
      <c r="AE1292" s="1">
        <f t="shared" ref="AE1292:AE1546" si="186">BO1292*(BT1292+BU1292)/1000</f>
        <v>2.7192414629707198</v>
      </c>
      <c r="AF1292" s="1">
        <f t="shared" ref="AF1292:AF1546" si="187">0.61365*EXP(17.502*BV1292/(240.97+BV1292))</f>
        <v>4.5120076987460198</v>
      </c>
      <c r="AG1292" s="1">
        <f t="shared" ref="AG1292:AG1546" si="188">(AC1292-BO1292*(BT1292+BU1292)/1000)</f>
        <v>1.9858362256971027</v>
      </c>
      <c r="AH1292" s="1">
        <f t="shared" ref="AH1292:AH1546" si="189">(-O1292*44100)</f>
        <v>-60.013130883151057</v>
      </c>
      <c r="AI1292" s="1">
        <f t="shared" ref="AI1292:AI1546" si="190">2*29.3*W1292*0.92*(BV1292-AB1292)</f>
        <v>-115.93728619785996</v>
      </c>
      <c r="AJ1292" s="1">
        <f t="shared" ref="AJ1292:AJ1546" si="191">2*0.95*0.0000000567*(((BV1292+$B$7)+273)^4-(AB1292+273)^4)</f>
        <v>-8.9535548465594061</v>
      </c>
      <c r="AK1292" s="1">
        <f t="shared" ref="AK1292:AK1546" si="192">Z1292+AJ1292+AH1292+AI1292</f>
        <v>136.62060655696069</v>
      </c>
      <c r="AL1292" s="1">
        <f t="shared" ref="AL1292:AL1546" si="193">BS1292*AZ1292*(BN1292-BM1292*(1000-AZ1292*BP1292)/(1000-AZ1292*BO1292))/(100*BG1292)</f>
        <v>33.38254395615273</v>
      </c>
      <c r="AM1292" s="1">
        <f t="shared" ref="AM1292:AM1546" si="194">1000*BS1292*AZ1292*(BO1292-BP1292)/(100*BG1292*(1000-AZ1292*BO1292))</f>
        <v>1.364108686549518</v>
      </c>
      <c r="AN1292" s="1">
        <f t="shared" ref="AN1292:AN1546" si="195">(AO1292 - AP1292 - BT1292*1000/(8.314*(BV1292+273.15)) * AR1292/BS1292 * AQ1292) * BS1292/(100*BG1292) * (1000 - BP1292)/1000</f>
        <v>2.7995719013614409</v>
      </c>
      <c r="AO1292" s="1">
        <v>301.29321117016877</v>
      </c>
      <c r="AP1292" s="1">
        <v>271.48330909090907</v>
      </c>
      <c r="AQ1292" s="1">
        <v>5.110784045009563</v>
      </c>
      <c r="AR1292" s="1">
        <v>65.662157139145961</v>
      </c>
      <c r="AS1292" s="1">
        <f t="shared" ref="AS1292:AS1546" si="196">(AU1292 - AT1292 + BT1292*1000/(8.314*(BV1292+273.15)) * AW1292/BS1292 * AV1292) * BS1292/(100*BG1292) * 1000/(1000 - AU1292)</f>
        <v>1.3608419701394798</v>
      </c>
      <c r="AT1292" s="1">
        <v>25.739321907787961</v>
      </c>
      <c r="AU1292" s="1">
        <v>27.32893333333335</v>
      </c>
      <c r="AV1292" s="1">
        <v>-2.5940390995749429E-4</v>
      </c>
      <c r="AW1292" s="1">
        <v>81.5194902957615</v>
      </c>
      <c r="AX1292" s="1">
        <v>21</v>
      </c>
      <c r="AY1292" s="1">
        <v>4</v>
      </c>
      <c r="AZ1292" s="1">
        <f t="shared" ref="AZ1292:AZ1546" si="197">IF(AX1292*$H$13&gt;=BB1292,1,(BB1292/(BB1292-AX1292*$H$13)))</f>
        <v>1</v>
      </c>
      <c r="BA1292" s="1">
        <f t="shared" ref="BA1292:BA1546" si="198">(AZ1292-1)*100</f>
        <v>0</v>
      </c>
      <c r="BB1292" s="1">
        <f t="shared" ref="BB1292:BB1546" si="199">MAX(0,($B$13+$C$13*CA1292)/(1+$D$13*CA1292)*BT1292/(BV1292+273)*$E$13)</f>
        <v>51850.506982256149</v>
      </c>
      <c r="BC1292" s="1">
        <f t="shared" ref="BC1292:BC1546" si="200">$B$11*CB1292+$C$11*CC1292+$F$11*CN1292*(1-CQ1292)</f>
        <v>2000.0566666666671</v>
      </c>
      <c r="BD1292" s="1">
        <f t="shared" ref="BD1292:BD1546" si="201">BC1292*BE1292</f>
        <v>1681.2473588002754</v>
      </c>
      <c r="BE1292" s="1">
        <f t="shared" ref="BE1292:BE1546" si="202">($B$11*$D$9+$C$11*$D$9+$F$11*((DA1292+CS1292)/MAX(DA1292+CS1292+DB1292, 0.1)*$I$9+DB1292/MAX(DA1292+CS1292+DB1292, 0.1)*$J$9))/($B$11+$C$11+$F$11)</f>
        <v>0.84059986240403606</v>
      </c>
      <c r="BF1292" s="1">
        <f t="shared" ref="BF1292:BF1546" si="203">($B$11*$K$9+$C$11*$K$9+$F$11*((DA1292+CS1292)/MAX(DA1292+CS1292+DB1292, 0.1)*$P$9+DB1292/MAX(DA1292+CS1292+DB1292, 0.1)*$Q$9))/($B$11+$C$11+$F$11)</f>
        <v>0.16075773443978975</v>
      </c>
      <c r="BG1292" s="1">
        <v>6</v>
      </c>
      <c r="BH1292" s="1">
        <v>0.5</v>
      </c>
      <c r="BI1292" s="1" t="s">
        <v>356</v>
      </c>
      <c r="BJ1292" s="1">
        <v>2</v>
      </c>
      <c r="BK1292" s="1" t="b">
        <v>1</v>
      </c>
      <c r="BL1292" s="1">
        <v>1660328007.966666</v>
      </c>
      <c r="BM1292" s="1">
        <v>228.60066666666671</v>
      </c>
      <c r="BN1292" s="1">
        <v>269.02293333333341</v>
      </c>
      <c r="BO1292" s="1">
        <v>27.34244666666666</v>
      </c>
      <c r="BP1292" s="1">
        <v>25.750706666666659</v>
      </c>
      <c r="BQ1292" s="1">
        <v>227.7056</v>
      </c>
      <c r="BR1292" s="1">
        <v>27.334726666666661</v>
      </c>
      <c r="BS1292" s="1">
        <v>500.1359333333333</v>
      </c>
      <c r="BT1292" s="1">
        <v>99.351460000000017</v>
      </c>
      <c r="BU1292" s="1">
        <v>9.9825253333333322E-2</v>
      </c>
      <c r="BV1292" s="1">
        <v>31.002446666666671</v>
      </c>
      <c r="BW1292" s="1">
        <v>31.739313333333332</v>
      </c>
      <c r="BX1292" s="1">
        <v>999.89999999999986</v>
      </c>
      <c r="BY1292" s="1">
        <v>0</v>
      </c>
      <c r="BZ1292" s="1">
        <v>0</v>
      </c>
      <c r="CA1292" s="1">
        <v>10001.593333333331</v>
      </c>
      <c r="CB1292" s="1">
        <v>0</v>
      </c>
      <c r="CC1292" s="1">
        <v>1256.7993333333329</v>
      </c>
      <c r="CD1292" s="1">
        <v>-40.422400000000003</v>
      </c>
      <c r="CE1292" s="1">
        <v>235.02673333333331</v>
      </c>
      <c r="CF1292" s="1">
        <v>276.13319999999999</v>
      </c>
      <c r="CG1292" s="1">
        <v>1.5917406666666669</v>
      </c>
      <c r="CH1292" s="1">
        <v>269.02293333333341</v>
      </c>
      <c r="CI1292" s="1">
        <v>25.750706666666659</v>
      </c>
      <c r="CJ1292" s="1">
        <v>2.716512666666667</v>
      </c>
      <c r="CK1292" s="1">
        <v>2.5583713333333331</v>
      </c>
      <c r="CL1292" s="1">
        <v>22.38534666666666</v>
      </c>
      <c r="CM1292" s="1">
        <v>21.402673333333329</v>
      </c>
      <c r="CN1292" s="1">
        <v>2000.0566666666671</v>
      </c>
      <c r="CO1292" s="1">
        <v>0.98000659999999995</v>
      </c>
      <c r="CP1292" s="1">
        <v>1.9993779999999999E-2</v>
      </c>
      <c r="CQ1292" s="1">
        <v>0</v>
      </c>
      <c r="CR1292" s="1">
        <v>2.4817999999999998</v>
      </c>
      <c r="CS1292" s="1">
        <v>0</v>
      </c>
      <c r="CT1292" s="1">
        <v>24632.006666666661</v>
      </c>
      <c r="CU1292" s="1">
        <v>17412.833333333328</v>
      </c>
      <c r="CV1292" s="1">
        <v>44.366599999999998</v>
      </c>
      <c r="CW1292" s="1">
        <v>46.15806666666667</v>
      </c>
      <c r="CX1292" s="1">
        <v>44.495800000000003</v>
      </c>
      <c r="CY1292" s="1">
        <v>44.037200000000013</v>
      </c>
      <c r="CZ1292" s="1">
        <v>44.191200000000002</v>
      </c>
      <c r="DA1292" s="1">
        <v>1960.0666666666671</v>
      </c>
      <c r="DB1292" s="1">
        <v>39.991999999999997</v>
      </c>
      <c r="DC1292" s="1">
        <v>0</v>
      </c>
      <c r="DD1292" s="1">
        <v>1660328014.2</v>
      </c>
      <c r="DE1292" s="1">
        <v>0</v>
      </c>
      <c r="DF1292" s="1">
        <v>1660327771.0999999</v>
      </c>
      <c r="DG1292" s="1" t="s">
        <v>2754</v>
      </c>
      <c r="DH1292" s="1">
        <v>1660327771.0999999</v>
      </c>
      <c r="DI1292" s="1">
        <v>1660327770.5999999</v>
      </c>
      <c r="DJ1292" s="1">
        <v>42</v>
      </c>
      <c r="DK1292" s="1">
        <v>0.13300000000000001</v>
      </c>
      <c r="DL1292" s="1">
        <v>-5.0000000000000001E-3</v>
      </c>
      <c r="DM1292" s="1">
        <v>1.258</v>
      </c>
      <c r="DN1292" s="1">
        <v>1.2E-2</v>
      </c>
      <c r="DO1292" s="1">
        <v>400</v>
      </c>
      <c r="DP1292" s="1">
        <v>26</v>
      </c>
      <c r="DQ1292" s="1">
        <v>0.6</v>
      </c>
      <c r="DR1292" s="1">
        <v>0.12</v>
      </c>
      <c r="DS1292" s="1">
        <v>2.2373766191529278</v>
      </c>
      <c r="DT1292" s="1">
        <v>4.055447629355827</v>
      </c>
      <c r="DU1292" s="1">
        <v>0.30254799308203378</v>
      </c>
      <c r="DV1292" s="1">
        <v>0</v>
      </c>
      <c r="DW1292" s="1">
        <v>33.303173144944907</v>
      </c>
      <c r="DX1292" s="1">
        <v>5.0427872574406782</v>
      </c>
      <c r="DY1292" s="1">
        <v>0.37064519211711638</v>
      </c>
      <c r="DZ1292" s="1">
        <v>0</v>
      </c>
      <c r="EA1292" s="1">
        <v>-40.341522580645162</v>
      </c>
      <c r="EB1292" s="1">
        <v>-6.5379532258063557</v>
      </c>
      <c r="EC1292" s="1">
        <v>0.49491714765049472</v>
      </c>
      <c r="ED1292" s="1">
        <v>0</v>
      </c>
      <c r="EE1292" s="1">
        <v>154.07550733824121</v>
      </c>
      <c r="EF1292" s="1">
        <v>192.30680717686451</v>
      </c>
      <c r="EG1292" s="1">
        <v>18.567618477281609</v>
      </c>
      <c r="EH1292" s="1">
        <v>0</v>
      </c>
      <c r="EI1292" s="1">
        <v>1.5812114634146339</v>
      </c>
      <c r="EJ1292" s="1">
        <v>0.18267533101045241</v>
      </c>
      <c r="EK1292" s="1">
        <v>1.9072577755737719E-2</v>
      </c>
      <c r="EL1292" s="1">
        <v>0</v>
      </c>
      <c r="EM1292" s="1">
        <v>1.98576102942203</v>
      </c>
      <c r="EN1292" s="1">
        <v>3.7060176768596181E-3</v>
      </c>
      <c r="EO1292" s="1">
        <v>1.2649623567102771E-3</v>
      </c>
      <c r="EP1292" s="1">
        <v>1</v>
      </c>
      <c r="EQ1292" s="1">
        <v>1</v>
      </c>
      <c r="ER1292" s="1">
        <v>6</v>
      </c>
      <c r="ES1292" s="1" t="s">
        <v>854</v>
      </c>
      <c r="ET1292" s="1">
        <v>2.9412799999999999</v>
      </c>
      <c r="EU1292" s="1">
        <v>2.8014100000000002</v>
      </c>
      <c r="EV1292" s="1">
        <v>6.3134800000000005E-2</v>
      </c>
      <c r="EW1292" s="1">
        <v>7.1113800000000005E-2</v>
      </c>
      <c r="EX1292" s="1">
        <v>0.11763800000000001</v>
      </c>
      <c r="EY1292" s="1">
        <v>0.112703</v>
      </c>
      <c r="EZ1292" s="1">
        <v>19161.099999999999</v>
      </c>
      <c r="FA1292" s="1">
        <v>19917.900000000001</v>
      </c>
      <c r="FB1292" s="1">
        <v>23792.400000000001</v>
      </c>
      <c r="FC1292" s="1">
        <v>24962.7</v>
      </c>
      <c r="FD1292" s="1">
        <v>33607.599999999999</v>
      </c>
      <c r="FE1292" s="1">
        <v>35370.199999999997</v>
      </c>
      <c r="FF1292" s="1">
        <v>43390.6</v>
      </c>
      <c r="FG1292" s="1">
        <v>46148.7</v>
      </c>
      <c r="FH1292" s="1">
        <v>1.89998</v>
      </c>
      <c r="FI1292" s="1">
        <v>1.8128200000000001</v>
      </c>
      <c r="FJ1292" s="1">
        <v>0.10051599999999999</v>
      </c>
      <c r="FK1292" s="1">
        <v>0</v>
      </c>
      <c r="FL1292" s="1">
        <v>30.108899999999998</v>
      </c>
      <c r="FM1292" s="1">
        <v>999.9</v>
      </c>
      <c r="FN1292" s="1">
        <v>57.2</v>
      </c>
      <c r="FO1292" s="1">
        <v>37.9</v>
      </c>
      <c r="FP1292" s="1">
        <v>38.120600000000003</v>
      </c>
      <c r="FQ1292" s="1">
        <v>62.925800000000002</v>
      </c>
      <c r="FR1292" s="1">
        <v>22.560099999999998</v>
      </c>
      <c r="FS1292" s="1">
        <v>1</v>
      </c>
      <c r="FT1292" s="1">
        <v>0.50795199999999996</v>
      </c>
      <c r="FU1292" s="1">
        <v>2.6166700000000001</v>
      </c>
      <c r="FV1292" s="1">
        <v>20.301100000000002</v>
      </c>
      <c r="FW1292" s="1">
        <v>5.2100999999999997</v>
      </c>
      <c r="FX1292" s="1">
        <v>11.9078</v>
      </c>
      <c r="FY1292" s="1">
        <v>5.00265</v>
      </c>
      <c r="FZ1292" s="1">
        <v>3.2904499999999999</v>
      </c>
      <c r="GA1292" s="1">
        <v>9999</v>
      </c>
      <c r="GB1292" s="1">
        <v>9999</v>
      </c>
      <c r="GC1292" s="1">
        <v>9999</v>
      </c>
      <c r="GD1292" s="1">
        <v>999.9</v>
      </c>
      <c r="GE1292" s="1">
        <v>1.8597399999999999</v>
      </c>
      <c r="GF1292" s="1">
        <v>1.8547199999999999</v>
      </c>
      <c r="GG1292" s="1">
        <v>1.85791</v>
      </c>
      <c r="GH1292" s="1">
        <v>1.8563799999999999</v>
      </c>
      <c r="GI1292" s="1">
        <v>1.8551299999999999</v>
      </c>
      <c r="GJ1292" s="1">
        <v>1.8547100000000001</v>
      </c>
      <c r="GK1292" s="1">
        <v>1.8534900000000001</v>
      </c>
      <c r="GL1292" s="1">
        <v>1.8565400000000001</v>
      </c>
      <c r="GM1292" s="1">
        <v>0</v>
      </c>
      <c r="GN1292" s="1">
        <v>0</v>
      </c>
      <c r="GO1292" s="1">
        <v>0</v>
      </c>
      <c r="GP1292" s="1">
        <v>0</v>
      </c>
      <c r="GQ1292" s="1" t="s">
        <v>359</v>
      </c>
      <c r="GR1292" s="1" t="s">
        <v>360</v>
      </c>
      <c r="GS1292" s="1" t="s">
        <v>361</v>
      </c>
      <c r="GT1292" s="1" t="s">
        <v>361</v>
      </c>
      <c r="GU1292" s="1" t="s">
        <v>361</v>
      </c>
      <c r="GV1292" s="1" t="s">
        <v>361</v>
      </c>
      <c r="GW1292" s="1">
        <v>0</v>
      </c>
      <c r="GX1292" s="1">
        <v>100</v>
      </c>
      <c r="GY1292" s="1">
        <v>100</v>
      </c>
      <c r="GZ1292" s="1">
        <v>0.98099999999999998</v>
      </c>
      <c r="HA1292" s="1">
        <v>7.7999999999999996E-3</v>
      </c>
      <c r="HB1292" s="1">
        <v>0.32140272067045289</v>
      </c>
      <c r="HC1292" s="1">
        <v>2.7716384584972409E-3</v>
      </c>
      <c r="HD1292" s="1">
        <v>-1.1467119688665799E-6</v>
      </c>
      <c r="HE1292" s="1">
        <v>2.0626329066488061E-10</v>
      </c>
      <c r="HF1292" s="1">
        <v>-7.4589808594339752E-2</v>
      </c>
      <c r="HG1292" s="1">
        <v>1.066993184659233E-2</v>
      </c>
      <c r="HH1292" s="1">
        <v>-3.4528890892081033E-4</v>
      </c>
      <c r="HI1292" s="1">
        <v>2.382551249023132E-6</v>
      </c>
      <c r="HJ1292" s="1">
        <v>1</v>
      </c>
      <c r="HK1292" s="1">
        <v>2115</v>
      </c>
      <c r="HL1292" s="1">
        <v>2</v>
      </c>
      <c r="HM1292" s="1">
        <v>30</v>
      </c>
      <c r="HN1292" s="1">
        <v>4.0999999999999996</v>
      </c>
      <c r="HO1292" s="1">
        <v>4.0999999999999996</v>
      </c>
      <c r="HP1292" s="1">
        <v>0.87768599999999997</v>
      </c>
      <c r="HQ1292" s="1">
        <v>2.34009</v>
      </c>
      <c r="HR1292" s="1">
        <v>1.4978</v>
      </c>
      <c r="HS1292" s="1">
        <v>2.3010299999999999</v>
      </c>
      <c r="HT1292" s="1">
        <v>1.5478499999999999</v>
      </c>
      <c r="HU1292" s="1">
        <v>2.4365199999999998</v>
      </c>
      <c r="HV1292" s="1">
        <v>40.938000000000002</v>
      </c>
      <c r="HW1292" s="1">
        <v>14.333399999999999</v>
      </c>
      <c r="HX1292" s="1">
        <v>18</v>
      </c>
      <c r="HY1292" s="1">
        <v>472.86500000000001</v>
      </c>
      <c r="HZ1292" s="1">
        <v>477.98599999999999</v>
      </c>
      <c r="IA1292" s="1">
        <v>26.4344</v>
      </c>
      <c r="IB1292" s="1">
        <v>33.365699999999997</v>
      </c>
      <c r="IC1292" s="1">
        <v>30.000800000000002</v>
      </c>
      <c r="ID1292" s="1">
        <v>33.174399999999999</v>
      </c>
      <c r="IE1292" s="1">
        <v>33.279000000000003</v>
      </c>
      <c r="IF1292" s="1">
        <v>17.586099999999998</v>
      </c>
      <c r="IG1292" s="1">
        <v>34.389699999999998</v>
      </c>
      <c r="IH1292" s="1">
        <v>0</v>
      </c>
      <c r="II1292" s="1">
        <v>26.421800000000001</v>
      </c>
      <c r="IJ1292" s="1">
        <v>342.48</v>
      </c>
      <c r="IK1292" s="1">
        <v>25.639700000000001</v>
      </c>
      <c r="IL1292" s="1">
        <v>100.328</v>
      </c>
      <c r="IM1292" s="1">
        <v>100.01300000000001</v>
      </c>
      <c r="IN1292" s="1" t="s">
        <v>362</v>
      </c>
    </row>
    <row r="1293" spans="1:248" ht="15.75" customHeight="1" x14ac:dyDescent="0.3">
      <c r="A1293" s="1">
        <v>1277</v>
      </c>
      <c r="B1293" s="1">
        <v>1660328016.5999999</v>
      </c>
      <c r="C1293" s="1">
        <v>17050</v>
      </c>
      <c r="D1293" s="1" t="s">
        <v>2853</v>
      </c>
      <c r="E1293" s="1" t="s">
        <v>2854</v>
      </c>
      <c r="F1293" s="1">
        <v>1</v>
      </c>
      <c r="G1293" s="1" t="s">
        <v>354</v>
      </c>
      <c r="H1293" s="1" t="s">
        <v>350</v>
      </c>
      <c r="I1293" s="1" t="s">
        <v>351</v>
      </c>
      <c r="J1293" s="1" t="s">
        <v>352</v>
      </c>
      <c r="K1293" s="1" t="s">
        <v>2753</v>
      </c>
      <c r="L1293" s="1" t="s">
        <v>354</v>
      </c>
      <c r="M1293" s="1" t="s">
        <v>355</v>
      </c>
      <c r="N1293" s="1">
        <v>1660328008.4749999</v>
      </c>
      <c r="O1293" s="1">
        <f t="shared" si="170"/>
        <v>1.364441158745341E-3</v>
      </c>
      <c r="P1293" s="1">
        <f t="shared" si="171"/>
        <v>1.3644411587453409</v>
      </c>
      <c r="Q1293" s="1">
        <f t="shared" si="172"/>
        <v>2.8405770925298142</v>
      </c>
      <c r="R1293" s="1">
        <f t="shared" si="173"/>
        <v>231.1285</v>
      </c>
      <c r="S1293" s="1">
        <f t="shared" si="174"/>
        <v>155.74720824257227</v>
      </c>
      <c r="T1293" s="1">
        <f t="shared" si="175"/>
        <v>15.489281963030125</v>
      </c>
      <c r="U1293" s="1">
        <f t="shared" si="176"/>
        <v>22.986058925797423</v>
      </c>
      <c r="V1293" s="1">
        <f t="shared" si="177"/>
        <v>6.6609426878660991E-2</v>
      </c>
      <c r="W1293" s="1">
        <f t="shared" si="178"/>
        <v>2.9182810135791999</v>
      </c>
      <c r="X1293" s="1">
        <f t="shared" si="179"/>
        <v>6.5776190089786371E-2</v>
      </c>
      <c r="Y1293" s="1">
        <f t="shared" si="180"/>
        <v>4.1184113325391125E-2</v>
      </c>
      <c r="Z1293" s="1">
        <f t="shared" si="181"/>
        <v>321.52500364175756</v>
      </c>
      <c r="AA1293" s="1">
        <f t="shared" si="182"/>
        <v>32.545409379507646</v>
      </c>
      <c r="AB1293" s="1">
        <f t="shared" si="183"/>
        <v>31.7395125</v>
      </c>
      <c r="AC1293" s="1">
        <f t="shared" si="184"/>
        <v>4.7051308304734425</v>
      </c>
      <c r="AD1293" s="1">
        <f t="shared" si="185"/>
        <v>60.262955713303569</v>
      </c>
      <c r="AE1293" s="1">
        <f t="shared" si="186"/>
        <v>2.7191443280605339</v>
      </c>
      <c r="AF1293" s="1">
        <f t="shared" si="187"/>
        <v>4.5121323636972877</v>
      </c>
      <c r="AG1293" s="1">
        <f t="shared" si="188"/>
        <v>1.9859865024129086</v>
      </c>
      <c r="AH1293" s="1">
        <f t="shared" si="189"/>
        <v>-60.171855100669539</v>
      </c>
      <c r="AI1293" s="1">
        <f t="shared" si="190"/>
        <v>-115.88659765424417</v>
      </c>
      <c r="AJ1293" s="1">
        <f t="shared" si="191"/>
        <v>-8.9501169405887531</v>
      </c>
      <c r="AK1293" s="1">
        <f t="shared" si="192"/>
        <v>136.51643394625506</v>
      </c>
      <c r="AL1293" s="1">
        <f t="shared" si="193"/>
        <v>33.418934159570689</v>
      </c>
      <c r="AM1293" s="1">
        <f t="shared" si="194"/>
        <v>1.3669170239359618</v>
      </c>
      <c r="AN1293" s="1">
        <f t="shared" si="195"/>
        <v>2.8405770925298142</v>
      </c>
      <c r="AO1293" s="1">
        <v>306.48056292963719</v>
      </c>
      <c r="AP1293" s="1">
        <v>276.61082424242431</v>
      </c>
      <c r="AQ1293" s="1">
        <v>5.1125781847197054</v>
      </c>
      <c r="AR1293" s="1">
        <v>65.662157139145961</v>
      </c>
      <c r="AS1293" s="1">
        <f t="shared" si="196"/>
        <v>1.3644411587453409</v>
      </c>
      <c r="AT1293" s="1">
        <v>25.732664662925771</v>
      </c>
      <c r="AU1293" s="1">
        <v>27.326276363636349</v>
      </c>
      <c r="AV1293" s="1">
        <v>-2.265673734658859E-4</v>
      </c>
      <c r="AW1293" s="1">
        <v>81.5194902957615</v>
      </c>
      <c r="AX1293" s="1">
        <v>20</v>
      </c>
      <c r="AY1293" s="1">
        <v>4</v>
      </c>
      <c r="AZ1293" s="1">
        <f t="shared" si="197"/>
        <v>1</v>
      </c>
      <c r="BA1293" s="1">
        <f t="shared" si="198"/>
        <v>0</v>
      </c>
      <c r="BB1293" s="1">
        <f t="shared" si="199"/>
        <v>51846.290826730918</v>
      </c>
      <c r="BC1293" s="1">
        <f t="shared" si="200"/>
        <v>2000.059375</v>
      </c>
      <c r="BD1293" s="1">
        <f t="shared" si="201"/>
        <v>1681.2496301252631</v>
      </c>
      <c r="BE1293" s="1">
        <f t="shared" si="202"/>
        <v>0.84059985975429508</v>
      </c>
      <c r="BF1293" s="1">
        <f t="shared" si="203"/>
        <v>0.16075772932578941</v>
      </c>
      <c r="BG1293" s="1">
        <v>6</v>
      </c>
      <c r="BH1293" s="1">
        <v>0.5</v>
      </c>
      <c r="BI1293" s="1" t="s">
        <v>356</v>
      </c>
      <c r="BJ1293" s="1">
        <v>2</v>
      </c>
      <c r="BK1293" s="1" t="b">
        <v>1</v>
      </c>
      <c r="BL1293" s="1">
        <v>1660328008.4749999</v>
      </c>
      <c r="BM1293" s="1">
        <v>231.1285</v>
      </c>
      <c r="BN1293" s="1">
        <v>271.59949999999998</v>
      </c>
      <c r="BO1293" s="1">
        <v>27.341431249999999</v>
      </c>
      <c r="BP1293" s="1">
        <v>25.74640625</v>
      </c>
      <c r="BQ1293" s="1">
        <v>230.22774999999999</v>
      </c>
      <c r="BR1293" s="1">
        <v>27.333706249999999</v>
      </c>
      <c r="BS1293" s="1">
        <v>500.1339375</v>
      </c>
      <c r="BT1293" s="1">
        <v>99.3515625</v>
      </c>
      <c r="BU1293" s="1">
        <v>9.9863549999999995E-2</v>
      </c>
      <c r="BV1293" s="1">
        <v>31.00293125</v>
      </c>
      <c r="BW1293" s="1">
        <v>31.7395125</v>
      </c>
      <c r="BX1293" s="1">
        <v>999.9</v>
      </c>
      <c r="BY1293" s="1">
        <v>0</v>
      </c>
      <c r="BZ1293" s="1">
        <v>0</v>
      </c>
      <c r="CA1293" s="1">
        <v>10000.751249999999</v>
      </c>
      <c r="CB1293" s="1">
        <v>0</v>
      </c>
      <c r="CC1293" s="1">
        <v>1253.369375</v>
      </c>
      <c r="CD1293" s="1">
        <v>-40.471125000000001</v>
      </c>
      <c r="CE1293" s="1">
        <v>237.62537499999999</v>
      </c>
      <c r="CF1293" s="1">
        <v>278.7765</v>
      </c>
      <c r="CG1293" s="1">
        <v>1.5950243749999999</v>
      </c>
      <c r="CH1293" s="1">
        <v>271.59949999999998</v>
      </c>
      <c r="CI1293" s="1">
        <v>25.74640625</v>
      </c>
      <c r="CJ1293" s="1">
        <v>2.7164143749999998</v>
      </c>
      <c r="CK1293" s="1">
        <v>2.5579468749999998</v>
      </c>
      <c r="CL1293" s="1">
        <v>22.384756249999999</v>
      </c>
      <c r="CM1293" s="1">
        <v>21.399962500000001</v>
      </c>
      <c r="CN1293" s="1">
        <v>2000.059375</v>
      </c>
      <c r="CO1293" s="1">
        <v>0.98000668749999997</v>
      </c>
      <c r="CP1293" s="1">
        <v>1.9993693749999999E-2</v>
      </c>
      <c r="CQ1293" s="1">
        <v>0</v>
      </c>
      <c r="CR1293" s="1">
        <v>2.5256875000000001</v>
      </c>
      <c r="CS1293" s="1">
        <v>0</v>
      </c>
      <c r="CT1293" s="1">
        <v>24632.3125</v>
      </c>
      <c r="CU1293" s="1">
        <v>17412.856250000001</v>
      </c>
      <c r="CV1293" s="1">
        <v>44.367125000000001</v>
      </c>
      <c r="CW1293" s="1">
        <v>46.159875</v>
      </c>
      <c r="CX1293" s="1">
        <v>44.496062500000001</v>
      </c>
      <c r="CY1293" s="1">
        <v>44.038749999999993</v>
      </c>
      <c r="CZ1293" s="1">
        <v>44.194875000000003</v>
      </c>
      <c r="DA1293" s="1">
        <v>1960.069375</v>
      </c>
      <c r="DB1293" s="1">
        <v>39.991875000000007</v>
      </c>
      <c r="DC1293" s="1">
        <v>0</v>
      </c>
      <c r="DD1293" s="1">
        <v>1660328015.4000001</v>
      </c>
      <c r="DE1293" s="1">
        <v>0</v>
      </c>
      <c r="DF1293" s="1">
        <v>1660327771.0999999</v>
      </c>
      <c r="DG1293" s="1" t="s">
        <v>2754</v>
      </c>
      <c r="DH1293" s="1">
        <v>1660327771.0999999</v>
      </c>
      <c r="DI1293" s="1">
        <v>1660327770.5999999</v>
      </c>
      <c r="DJ1293" s="1">
        <v>42</v>
      </c>
      <c r="DK1293" s="1">
        <v>0.13300000000000001</v>
      </c>
      <c r="DL1293" s="1">
        <v>-5.0000000000000001E-3</v>
      </c>
      <c r="DM1293" s="1">
        <v>1.258</v>
      </c>
      <c r="DN1293" s="1">
        <v>1.2E-2</v>
      </c>
      <c r="DO1293" s="1">
        <v>400</v>
      </c>
      <c r="DP1293" s="1">
        <v>26</v>
      </c>
      <c r="DQ1293" s="1">
        <v>0.6</v>
      </c>
      <c r="DR1293" s="1">
        <v>0.12</v>
      </c>
      <c r="DS1293" s="1">
        <v>2.3173296818718541</v>
      </c>
      <c r="DT1293" s="1">
        <v>4.148819047138387</v>
      </c>
      <c r="DU1293" s="1">
        <v>0.31872530868606641</v>
      </c>
      <c r="DV1293" s="1">
        <v>0</v>
      </c>
      <c r="DW1293" s="1">
        <v>33.396255238611069</v>
      </c>
      <c r="DX1293" s="1">
        <v>4.9356512306578688</v>
      </c>
      <c r="DY1293" s="1">
        <v>0.37510760199393989</v>
      </c>
      <c r="DZ1293" s="1">
        <v>0</v>
      </c>
      <c r="EA1293" s="1">
        <v>-40.517403333333327</v>
      </c>
      <c r="EB1293" s="1">
        <v>-6.4055466073415266</v>
      </c>
      <c r="EC1293" s="1">
        <v>0.47107098083928772</v>
      </c>
      <c r="ED1293" s="1">
        <v>0</v>
      </c>
      <c r="EE1293" s="1">
        <v>158.09422868891019</v>
      </c>
      <c r="EF1293" s="1">
        <v>192.07692524341391</v>
      </c>
      <c r="EG1293" s="1">
        <v>19.004475331955518</v>
      </c>
      <c r="EH1293" s="1">
        <v>0</v>
      </c>
      <c r="EI1293" s="1">
        <v>1.5875587499999999</v>
      </c>
      <c r="EJ1293" s="1">
        <v>0.21499688555346849</v>
      </c>
      <c r="EK1293" s="1">
        <v>2.2058139335345131E-2</v>
      </c>
      <c r="EL1293" s="1">
        <v>0</v>
      </c>
      <c r="EM1293" s="1">
        <v>1.985879041406029</v>
      </c>
      <c r="EN1293" s="1">
        <v>8.7604465188990191E-3</v>
      </c>
      <c r="EO1293" s="1">
        <v>1.349211780190024E-3</v>
      </c>
      <c r="EP1293" s="1">
        <v>1</v>
      </c>
      <c r="EQ1293" s="1">
        <v>1</v>
      </c>
      <c r="ER1293" s="1">
        <v>6</v>
      </c>
      <c r="ES1293" s="1" t="s">
        <v>854</v>
      </c>
      <c r="ET1293" s="1">
        <v>2.9413100000000001</v>
      </c>
      <c r="EU1293" s="1">
        <v>2.80152</v>
      </c>
      <c r="EV1293" s="1">
        <v>6.4114099999999993E-2</v>
      </c>
      <c r="EW1293" s="1">
        <v>7.2067400000000004E-2</v>
      </c>
      <c r="EX1293" s="1">
        <v>0.117629</v>
      </c>
      <c r="EY1293" s="1">
        <v>0.112626</v>
      </c>
      <c r="EZ1293" s="1">
        <v>19140.900000000001</v>
      </c>
      <c r="FA1293" s="1">
        <v>19897.5</v>
      </c>
      <c r="FB1293" s="1">
        <v>23792.2</v>
      </c>
      <c r="FC1293" s="1">
        <v>24962.799999999999</v>
      </c>
      <c r="FD1293" s="1">
        <v>33607.800000000003</v>
      </c>
      <c r="FE1293" s="1">
        <v>35373.4</v>
      </c>
      <c r="FF1293" s="1">
        <v>43390.400000000001</v>
      </c>
      <c r="FG1293" s="1">
        <v>46148.7</v>
      </c>
      <c r="FH1293" s="1">
        <v>1.90012</v>
      </c>
      <c r="FI1293" s="1">
        <v>1.8126500000000001</v>
      </c>
      <c r="FJ1293" s="1">
        <v>0.100467</v>
      </c>
      <c r="FK1293" s="1">
        <v>0</v>
      </c>
      <c r="FL1293" s="1">
        <v>30.109500000000001</v>
      </c>
      <c r="FM1293" s="1">
        <v>999.9</v>
      </c>
      <c r="FN1293" s="1">
        <v>57.2</v>
      </c>
      <c r="FO1293" s="1">
        <v>37.9</v>
      </c>
      <c r="FP1293" s="1">
        <v>38.118400000000001</v>
      </c>
      <c r="FQ1293" s="1">
        <v>63.215800000000002</v>
      </c>
      <c r="FR1293" s="1">
        <v>23.4575</v>
      </c>
      <c r="FS1293" s="1">
        <v>1</v>
      </c>
      <c r="FT1293" s="1">
        <v>0.50805100000000003</v>
      </c>
      <c r="FU1293" s="1">
        <v>2.6187399999999998</v>
      </c>
      <c r="FV1293" s="1">
        <v>20.301100000000002</v>
      </c>
      <c r="FW1293" s="1">
        <v>5.2102500000000003</v>
      </c>
      <c r="FX1293" s="1">
        <v>11.9078</v>
      </c>
      <c r="FY1293" s="1">
        <v>5.0026999999999999</v>
      </c>
      <c r="FZ1293" s="1">
        <v>3.2904800000000001</v>
      </c>
      <c r="GA1293" s="1">
        <v>9999</v>
      </c>
      <c r="GB1293" s="1">
        <v>9999</v>
      </c>
      <c r="GC1293" s="1">
        <v>9999</v>
      </c>
      <c r="GD1293" s="1">
        <v>999.9</v>
      </c>
      <c r="GE1293" s="1">
        <v>1.8597399999999999</v>
      </c>
      <c r="GF1293" s="1">
        <v>1.8547199999999999</v>
      </c>
      <c r="GG1293" s="1">
        <v>1.85791</v>
      </c>
      <c r="GH1293" s="1">
        <v>1.8563799999999999</v>
      </c>
      <c r="GI1293" s="1">
        <v>1.85514</v>
      </c>
      <c r="GJ1293" s="1">
        <v>1.8547100000000001</v>
      </c>
      <c r="GK1293" s="1">
        <v>1.8534900000000001</v>
      </c>
      <c r="GL1293" s="1">
        <v>1.8565400000000001</v>
      </c>
      <c r="GM1293" s="1">
        <v>0</v>
      </c>
      <c r="GN1293" s="1">
        <v>0</v>
      </c>
      <c r="GO1293" s="1">
        <v>0</v>
      </c>
      <c r="GP1293" s="1">
        <v>0</v>
      </c>
      <c r="GQ1293" s="1" t="s">
        <v>359</v>
      </c>
      <c r="GR1293" s="1" t="s">
        <v>360</v>
      </c>
      <c r="GS1293" s="1" t="s">
        <v>361</v>
      </c>
      <c r="GT1293" s="1" t="s">
        <v>361</v>
      </c>
      <c r="GU1293" s="1" t="s">
        <v>361</v>
      </c>
      <c r="GV1293" s="1" t="s">
        <v>361</v>
      </c>
      <c r="GW1293" s="1">
        <v>0</v>
      </c>
      <c r="GX1293" s="1">
        <v>100</v>
      </c>
      <c r="GY1293" s="1">
        <v>100</v>
      </c>
      <c r="GZ1293" s="1">
        <v>0.99099999999999999</v>
      </c>
      <c r="HA1293" s="1">
        <v>7.7999999999999996E-3</v>
      </c>
      <c r="HB1293" s="1">
        <v>0.32140272067045289</v>
      </c>
      <c r="HC1293" s="1">
        <v>2.7716384584972409E-3</v>
      </c>
      <c r="HD1293" s="1">
        <v>-1.1467119688665799E-6</v>
      </c>
      <c r="HE1293" s="1">
        <v>2.0626329066488061E-10</v>
      </c>
      <c r="HF1293" s="1">
        <v>-7.4589808594339752E-2</v>
      </c>
      <c r="HG1293" s="1">
        <v>1.066993184659233E-2</v>
      </c>
      <c r="HH1293" s="1">
        <v>-3.4528890892081033E-4</v>
      </c>
      <c r="HI1293" s="1">
        <v>2.382551249023132E-6</v>
      </c>
      <c r="HJ1293" s="1">
        <v>1</v>
      </c>
      <c r="HK1293" s="1">
        <v>2115</v>
      </c>
      <c r="HL1293" s="1">
        <v>2</v>
      </c>
      <c r="HM1293" s="1">
        <v>30</v>
      </c>
      <c r="HN1293" s="1">
        <v>4.0999999999999996</v>
      </c>
      <c r="HO1293" s="1">
        <v>4.0999999999999996</v>
      </c>
      <c r="HP1293" s="1">
        <v>0.88500999999999996</v>
      </c>
      <c r="HQ1293" s="1">
        <v>2.34985</v>
      </c>
      <c r="HR1293" s="1">
        <v>1.4978</v>
      </c>
      <c r="HS1293" s="1">
        <v>2.3010299999999999</v>
      </c>
      <c r="HT1293" s="1">
        <v>1.5478499999999999</v>
      </c>
      <c r="HU1293" s="1">
        <v>2.4462899999999999</v>
      </c>
      <c r="HV1293" s="1">
        <v>40.938000000000002</v>
      </c>
      <c r="HW1293" s="1">
        <v>14.3422</v>
      </c>
      <c r="HX1293" s="1">
        <v>18</v>
      </c>
      <c r="HY1293" s="1">
        <v>472.96</v>
      </c>
      <c r="HZ1293" s="1">
        <v>477.87700000000001</v>
      </c>
      <c r="IA1293" s="1">
        <v>26.4314</v>
      </c>
      <c r="IB1293" s="1">
        <v>33.366399999999999</v>
      </c>
      <c r="IC1293" s="1">
        <v>30.000800000000002</v>
      </c>
      <c r="ID1293" s="1">
        <v>33.1755</v>
      </c>
      <c r="IE1293" s="1">
        <v>33.279600000000002</v>
      </c>
      <c r="IF1293" s="1">
        <v>17.738600000000002</v>
      </c>
      <c r="IG1293" s="1">
        <v>34.389699999999998</v>
      </c>
      <c r="IH1293" s="1">
        <v>0</v>
      </c>
      <c r="II1293" s="1">
        <v>26.421800000000001</v>
      </c>
      <c r="IJ1293" s="1">
        <v>352.52300000000002</v>
      </c>
      <c r="IK1293" s="1">
        <v>25.6404</v>
      </c>
      <c r="IL1293" s="1">
        <v>100.327</v>
      </c>
      <c r="IM1293" s="1">
        <v>100.014</v>
      </c>
      <c r="IN1293" s="1" t="s">
        <v>362</v>
      </c>
    </row>
    <row r="1294" spans="1:248" ht="15.75" customHeight="1" x14ac:dyDescent="0.3">
      <c r="A1294" s="1">
        <v>1278</v>
      </c>
      <c r="B1294" s="1">
        <v>1660328017.5999999</v>
      </c>
      <c r="C1294" s="1">
        <v>17051</v>
      </c>
      <c r="D1294" s="1" t="s">
        <v>2855</v>
      </c>
      <c r="E1294" s="1" t="s">
        <v>2856</v>
      </c>
      <c r="F1294" s="1">
        <v>1</v>
      </c>
      <c r="G1294" s="1" t="s">
        <v>354</v>
      </c>
      <c r="H1294" s="1" t="s">
        <v>350</v>
      </c>
      <c r="I1294" s="1" t="s">
        <v>351</v>
      </c>
      <c r="J1294" s="1" t="s">
        <v>352</v>
      </c>
      <c r="K1294" s="1" t="s">
        <v>2753</v>
      </c>
      <c r="L1294" s="1" t="s">
        <v>354</v>
      </c>
      <c r="M1294" s="1" t="s">
        <v>355</v>
      </c>
      <c r="N1294" s="1">
        <v>1660328010</v>
      </c>
      <c r="O1294" s="1">
        <f t="shared" si="170"/>
        <v>1.3756526729369984E-3</v>
      </c>
      <c r="P1294" s="1">
        <f t="shared" si="171"/>
        <v>1.3756526729369984</v>
      </c>
      <c r="Q1294" s="1">
        <f t="shared" si="172"/>
        <v>2.8709816240939268</v>
      </c>
      <c r="R1294" s="1">
        <f t="shared" si="173"/>
        <v>238.70679999999999</v>
      </c>
      <c r="S1294" s="1">
        <f t="shared" si="174"/>
        <v>162.9107229097406</v>
      </c>
      <c r="T1294" s="1">
        <f t="shared" si="175"/>
        <v>16.201696564230627</v>
      </c>
      <c r="U1294" s="1">
        <f t="shared" si="176"/>
        <v>23.739721194173448</v>
      </c>
      <c r="V1294" s="1">
        <f t="shared" si="177"/>
        <v>6.7162535095192849E-2</v>
      </c>
      <c r="W1294" s="1">
        <f t="shared" si="178"/>
        <v>2.917404892932379</v>
      </c>
      <c r="X1294" s="1">
        <f t="shared" si="179"/>
        <v>6.6315246853587875E-2</v>
      </c>
      <c r="Y1294" s="1">
        <f t="shared" si="180"/>
        <v>4.152226413763755E-2</v>
      </c>
      <c r="Z1294" s="1">
        <f t="shared" si="181"/>
        <v>321.52245125634323</v>
      </c>
      <c r="AA1294" s="1">
        <f t="shared" si="182"/>
        <v>32.544219537321311</v>
      </c>
      <c r="AB1294" s="1">
        <f t="shared" si="183"/>
        <v>31.738959999999999</v>
      </c>
      <c r="AC1294" s="1">
        <f t="shared" si="184"/>
        <v>4.704983413277656</v>
      </c>
      <c r="AD1294" s="1">
        <f t="shared" si="185"/>
        <v>60.254167949977891</v>
      </c>
      <c r="AE1294" s="1">
        <f t="shared" si="186"/>
        <v>2.7189517259370617</v>
      </c>
      <c r="AF1294" s="1">
        <f t="shared" si="187"/>
        <v>4.5124707857459665</v>
      </c>
      <c r="AG1294" s="1">
        <f t="shared" si="188"/>
        <v>1.9860316873405943</v>
      </c>
      <c r="AH1294" s="1">
        <f t="shared" si="189"/>
        <v>-60.666282876521628</v>
      </c>
      <c r="AI1294" s="1">
        <f t="shared" si="190"/>
        <v>-115.55801462066864</v>
      </c>
      <c r="AJ1294" s="1">
        <f t="shared" si="191"/>
        <v>-8.9274535917994395</v>
      </c>
      <c r="AK1294" s="1">
        <f t="shared" si="192"/>
        <v>136.3707001673535</v>
      </c>
      <c r="AL1294" s="1">
        <f t="shared" si="193"/>
        <v>33.537182789556041</v>
      </c>
      <c r="AM1294" s="1">
        <f t="shared" si="194"/>
        <v>1.3742625285400312</v>
      </c>
      <c r="AN1294" s="1">
        <f t="shared" si="195"/>
        <v>2.8709816240939268</v>
      </c>
      <c r="AO1294" s="1">
        <v>311.68885491796851</v>
      </c>
      <c r="AP1294" s="1">
        <v>281.740703030303</v>
      </c>
      <c r="AQ1294" s="1">
        <v>5.1206030500398807</v>
      </c>
      <c r="AR1294" s="1">
        <v>65.662157139145961</v>
      </c>
      <c r="AS1294" s="1">
        <f t="shared" si="196"/>
        <v>1.3756526729369984</v>
      </c>
      <c r="AT1294" s="1">
        <v>25.71652770026839</v>
      </c>
      <c r="AU1294" s="1">
        <v>27.323028484848479</v>
      </c>
      <c r="AV1294" s="1">
        <v>-1.9750655320248961E-4</v>
      </c>
      <c r="AW1294" s="1">
        <v>81.5194902957615</v>
      </c>
      <c r="AX1294" s="1">
        <v>20</v>
      </c>
      <c r="AY1294" s="1">
        <v>4</v>
      </c>
      <c r="AZ1294" s="1">
        <f t="shared" si="197"/>
        <v>1</v>
      </c>
      <c r="BA1294" s="1">
        <f t="shared" si="198"/>
        <v>0</v>
      </c>
      <c r="BB1294" s="1">
        <f t="shared" si="199"/>
        <v>51821.180149943262</v>
      </c>
      <c r="BC1294" s="1">
        <f t="shared" si="200"/>
        <v>2000.0433333333331</v>
      </c>
      <c r="BD1294" s="1">
        <f t="shared" si="201"/>
        <v>1681.2361592001776</v>
      </c>
      <c r="BE1294" s="1">
        <f t="shared" si="202"/>
        <v>0.84059986660297914</v>
      </c>
      <c r="BF1294" s="1">
        <f t="shared" si="203"/>
        <v>0.16075774254374986</v>
      </c>
      <c r="BG1294" s="1">
        <v>6</v>
      </c>
      <c r="BH1294" s="1">
        <v>0.5</v>
      </c>
      <c r="BI1294" s="1" t="s">
        <v>356</v>
      </c>
      <c r="BJ1294" s="1">
        <v>2</v>
      </c>
      <c r="BK1294" s="1" t="b">
        <v>1</v>
      </c>
      <c r="BL1294" s="1">
        <v>1660328010</v>
      </c>
      <c r="BM1294" s="1">
        <v>238.70679999999999</v>
      </c>
      <c r="BN1294" s="1">
        <v>279.33386666666672</v>
      </c>
      <c r="BO1294" s="1">
        <v>27.339506666666669</v>
      </c>
      <c r="BP1294" s="1">
        <v>25.73592</v>
      </c>
      <c r="BQ1294" s="1">
        <v>237.78886666666671</v>
      </c>
      <c r="BR1294" s="1">
        <v>27.331779999999998</v>
      </c>
      <c r="BS1294" s="1">
        <v>500.13793333333331</v>
      </c>
      <c r="BT1294" s="1">
        <v>99.351453333333353</v>
      </c>
      <c r="BU1294" s="1">
        <v>9.9928840000000019E-2</v>
      </c>
      <c r="BV1294" s="1">
        <v>31.004246666666671</v>
      </c>
      <c r="BW1294" s="1">
        <v>31.738959999999999</v>
      </c>
      <c r="BX1294" s="1">
        <v>999.89999999999986</v>
      </c>
      <c r="BY1294" s="1">
        <v>0</v>
      </c>
      <c r="BZ1294" s="1">
        <v>0</v>
      </c>
      <c r="CA1294" s="1">
        <v>9995.7580000000016</v>
      </c>
      <c r="CB1294" s="1">
        <v>0</v>
      </c>
      <c r="CC1294" s="1">
        <v>1244.835333333333</v>
      </c>
      <c r="CD1294" s="1">
        <v>-40.627193333333338</v>
      </c>
      <c r="CE1294" s="1">
        <v>245.4162</v>
      </c>
      <c r="CF1294" s="1">
        <v>286.71213333333333</v>
      </c>
      <c r="CG1294" s="1">
        <v>1.603585333333333</v>
      </c>
      <c r="CH1294" s="1">
        <v>279.33386666666672</v>
      </c>
      <c r="CI1294" s="1">
        <v>25.73592</v>
      </c>
      <c r="CJ1294" s="1">
        <v>2.716219999999999</v>
      </c>
      <c r="CK1294" s="1">
        <v>2.556902</v>
      </c>
      <c r="CL1294" s="1">
        <v>22.383579999999998</v>
      </c>
      <c r="CM1294" s="1">
        <v>21.393293333333339</v>
      </c>
      <c r="CN1294" s="1">
        <v>2000.0433333333331</v>
      </c>
      <c r="CO1294" s="1">
        <v>0.98000640000000006</v>
      </c>
      <c r="CP1294" s="1">
        <v>1.9993980000000001E-2</v>
      </c>
      <c r="CQ1294" s="1">
        <v>0</v>
      </c>
      <c r="CR1294" s="1">
        <v>2.462933333333333</v>
      </c>
      <c r="CS1294" s="1">
        <v>0</v>
      </c>
      <c r="CT1294" s="1">
        <v>24632.42</v>
      </c>
      <c r="CU1294" s="1">
        <v>17412.72</v>
      </c>
      <c r="CV1294" s="1">
        <v>44.375</v>
      </c>
      <c r="CW1294" s="1">
        <v>46.166333333333341</v>
      </c>
      <c r="CX1294" s="1">
        <v>44.5</v>
      </c>
      <c r="CY1294" s="1">
        <v>44.041333333333341</v>
      </c>
      <c r="CZ1294" s="1">
        <v>44.199599999999997</v>
      </c>
      <c r="DA1294" s="1">
        <v>1960.0526666666669</v>
      </c>
      <c r="DB1294" s="1">
        <v>39.991999999999997</v>
      </c>
      <c r="DC1294" s="1">
        <v>0</v>
      </c>
      <c r="DD1294" s="1">
        <v>1660328016</v>
      </c>
      <c r="DE1294" s="1">
        <v>0</v>
      </c>
      <c r="DF1294" s="1">
        <v>1660327771.0999999</v>
      </c>
      <c r="DG1294" s="1" t="s">
        <v>2754</v>
      </c>
      <c r="DH1294" s="1">
        <v>1660327771.0999999</v>
      </c>
      <c r="DI1294" s="1">
        <v>1660327770.5999999</v>
      </c>
      <c r="DJ1294" s="1">
        <v>42</v>
      </c>
      <c r="DK1294" s="1">
        <v>0.13300000000000001</v>
      </c>
      <c r="DL1294" s="1">
        <v>-5.0000000000000001E-3</v>
      </c>
      <c r="DM1294" s="1">
        <v>1.258</v>
      </c>
      <c r="DN1294" s="1">
        <v>1.2E-2</v>
      </c>
      <c r="DO1294" s="1">
        <v>400</v>
      </c>
      <c r="DP1294" s="1">
        <v>26</v>
      </c>
      <c r="DQ1294" s="1">
        <v>0.6</v>
      </c>
      <c r="DR1294" s="1">
        <v>0.12</v>
      </c>
      <c r="DS1294" s="1">
        <v>2.3173296818718541</v>
      </c>
      <c r="DT1294" s="1">
        <v>4.148819047138387</v>
      </c>
      <c r="DU1294" s="1">
        <v>0.31872530868606641</v>
      </c>
      <c r="DV1294" s="1">
        <v>0</v>
      </c>
      <c r="DW1294" s="1">
        <v>33.396255238611069</v>
      </c>
      <c r="DX1294" s="1">
        <v>4.9356512306578688</v>
      </c>
      <c r="DY1294" s="1">
        <v>0.37510760199393989</v>
      </c>
      <c r="DZ1294" s="1">
        <v>0</v>
      </c>
      <c r="EA1294" s="1">
        <v>-40.517403333333327</v>
      </c>
      <c r="EB1294" s="1">
        <v>-6.4055466073415266</v>
      </c>
      <c r="EC1294" s="1">
        <v>0.47107098083928772</v>
      </c>
      <c r="ED1294" s="1">
        <v>0</v>
      </c>
      <c r="EE1294" s="1">
        <v>158.09422868891019</v>
      </c>
      <c r="EF1294" s="1">
        <v>192.07692524341391</v>
      </c>
      <c r="EG1294" s="1">
        <v>19.004475331955518</v>
      </c>
      <c r="EH1294" s="1">
        <v>0</v>
      </c>
      <c r="EI1294" s="1">
        <v>1.5875587499999999</v>
      </c>
      <c r="EJ1294" s="1">
        <v>0.21499688555346849</v>
      </c>
      <c r="EK1294" s="1">
        <v>2.2058139335345131E-2</v>
      </c>
      <c r="EL1294" s="1">
        <v>0</v>
      </c>
      <c r="EM1294" s="1">
        <v>1.985879041406029</v>
      </c>
      <c r="EN1294" s="1">
        <v>8.7604465188990191E-3</v>
      </c>
      <c r="EO1294" s="1">
        <v>1.349211780190024E-3</v>
      </c>
      <c r="EP1294" s="1">
        <v>1</v>
      </c>
      <c r="EQ1294" s="1">
        <v>1</v>
      </c>
      <c r="ER1294" s="1">
        <v>6</v>
      </c>
      <c r="ES1294" s="1" t="s">
        <v>854</v>
      </c>
      <c r="ET1294" s="1">
        <v>2.9414600000000002</v>
      </c>
      <c r="EU1294" s="1">
        <v>2.8013699999999999</v>
      </c>
      <c r="EV1294" s="1">
        <v>6.5099500000000005E-2</v>
      </c>
      <c r="EW1294" s="1">
        <v>7.3009299999999999E-2</v>
      </c>
      <c r="EX1294" s="1">
        <v>0.117614</v>
      </c>
      <c r="EY1294" s="1">
        <v>0.112563</v>
      </c>
      <c r="EZ1294" s="1">
        <v>19120.599999999999</v>
      </c>
      <c r="FA1294" s="1">
        <v>19877.3</v>
      </c>
      <c r="FB1294" s="1">
        <v>23792</v>
      </c>
      <c r="FC1294" s="1">
        <v>24962.9</v>
      </c>
      <c r="FD1294" s="1">
        <v>33608.199999999997</v>
      </c>
      <c r="FE1294" s="1">
        <v>35376.199999999997</v>
      </c>
      <c r="FF1294" s="1">
        <v>43390</v>
      </c>
      <c r="FG1294" s="1">
        <v>46149</v>
      </c>
      <c r="FH1294" s="1">
        <v>1.90038</v>
      </c>
      <c r="FI1294" s="1">
        <v>1.81253</v>
      </c>
      <c r="FJ1294" s="1">
        <v>0.100553</v>
      </c>
      <c r="FK1294" s="1">
        <v>0</v>
      </c>
      <c r="FL1294" s="1">
        <v>30.110199999999999</v>
      </c>
      <c r="FM1294" s="1">
        <v>999.9</v>
      </c>
      <c r="FN1294" s="1">
        <v>57.2</v>
      </c>
      <c r="FO1294" s="1">
        <v>37.9</v>
      </c>
      <c r="FP1294" s="1">
        <v>38.122199999999999</v>
      </c>
      <c r="FQ1294" s="1">
        <v>62.995800000000003</v>
      </c>
      <c r="FR1294" s="1">
        <v>23.325299999999999</v>
      </c>
      <c r="FS1294" s="1">
        <v>1</v>
      </c>
      <c r="FT1294" s="1">
        <v>0.50825200000000004</v>
      </c>
      <c r="FU1294" s="1">
        <v>2.6159599999999998</v>
      </c>
      <c r="FV1294" s="1">
        <v>20.301200000000001</v>
      </c>
      <c r="FW1294" s="1">
        <v>5.2099500000000001</v>
      </c>
      <c r="FX1294" s="1">
        <v>11.907999999999999</v>
      </c>
      <c r="FY1294" s="1">
        <v>5.0023999999999997</v>
      </c>
      <c r="FZ1294" s="1">
        <v>3.2904</v>
      </c>
      <c r="GA1294" s="1">
        <v>9999</v>
      </c>
      <c r="GB1294" s="1">
        <v>9999</v>
      </c>
      <c r="GC1294" s="1">
        <v>9999</v>
      </c>
      <c r="GD1294" s="1">
        <v>999.9</v>
      </c>
      <c r="GE1294" s="1">
        <v>1.8597399999999999</v>
      </c>
      <c r="GF1294" s="1">
        <v>1.8547199999999999</v>
      </c>
      <c r="GG1294" s="1">
        <v>1.85791</v>
      </c>
      <c r="GH1294" s="1">
        <v>1.8563799999999999</v>
      </c>
      <c r="GI1294" s="1">
        <v>1.8551500000000001</v>
      </c>
      <c r="GJ1294" s="1">
        <v>1.8547100000000001</v>
      </c>
      <c r="GK1294" s="1">
        <v>1.8534900000000001</v>
      </c>
      <c r="GL1294" s="1">
        <v>1.8565400000000001</v>
      </c>
      <c r="GM1294" s="1">
        <v>0</v>
      </c>
      <c r="GN1294" s="1">
        <v>0</v>
      </c>
      <c r="GO1294" s="1">
        <v>0</v>
      </c>
      <c r="GP1294" s="1">
        <v>0</v>
      </c>
      <c r="GQ1294" s="1" t="s">
        <v>359</v>
      </c>
      <c r="GR1294" s="1" t="s">
        <v>360</v>
      </c>
      <c r="GS1294" s="1" t="s">
        <v>361</v>
      </c>
      <c r="GT1294" s="1" t="s">
        <v>361</v>
      </c>
      <c r="GU1294" s="1" t="s">
        <v>361</v>
      </c>
      <c r="GV1294" s="1" t="s">
        <v>361</v>
      </c>
      <c r="GW1294" s="1">
        <v>0</v>
      </c>
      <c r="GX1294" s="1">
        <v>100</v>
      </c>
      <c r="GY1294" s="1">
        <v>100</v>
      </c>
      <c r="GZ1294" s="1">
        <v>1.0029999999999999</v>
      </c>
      <c r="HA1294" s="1">
        <v>7.7999999999999996E-3</v>
      </c>
      <c r="HB1294" s="1">
        <v>0.32140272067045289</v>
      </c>
      <c r="HC1294" s="1">
        <v>2.7716384584972409E-3</v>
      </c>
      <c r="HD1294" s="1">
        <v>-1.1467119688665799E-6</v>
      </c>
      <c r="HE1294" s="1">
        <v>2.0626329066488061E-10</v>
      </c>
      <c r="HF1294" s="1">
        <v>-7.4589808594339752E-2</v>
      </c>
      <c r="HG1294" s="1">
        <v>1.066993184659233E-2</v>
      </c>
      <c r="HH1294" s="1">
        <v>-3.4528890892081033E-4</v>
      </c>
      <c r="HI1294" s="1">
        <v>2.382551249023132E-6</v>
      </c>
      <c r="HJ1294" s="1">
        <v>1</v>
      </c>
      <c r="HK1294" s="1">
        <v>2115</v>
      </c>
      <c r="HL1294" s="1">
        <v>2</v>
      </c>
      <c r="HM1294" s="1">
        <v>30</v>
      </c>
      <c r="HN1294" s="1">
        <v>4.0999999999999996</v>
      </c>
      <c r="HO1294" s="1">
        <v>4.0999999999999996</v>
      </c>
      <c r="HP1294" s="1">
        <v>0.89965799999999996</v>
      </c>
      <c r="HQ1294" s="1">
        <v>2.3596200000000001</v>
      </c>
      <c r="HR1294" s="1">
        <v>1.4978</v>
      </c>
      <c r="HS1294" s="1">
        <v>2.3010299999999999</v>
      </c>
      <c r="HT1294" s="1">
        <v>1.5478499999999999</v>
      </c>
      <c r="HU1294" s="1">
        <v>2.3303199999999999</v>
      </c>
      <c r="HV1294" s="1">
        <v>40.938000000000002</v>
      </c>
      <c r="HW1294" s="1">
        <v>14.315899999999999</v>
      </c>
      <c r="HX1294" s="1">
        <v>18</v>
      </c>
      <c r="HY1294" s="1">
        <v>473.11099999999999</v>
      </c>
      <c r="HZ1294" s="1">
        <v>477.80099999999999</v>
      </c>
      <c r="IA1294" s="1">
        <v>26.427900000000001</v>
      </c>
      <c r="IB1294" s="1">
        <v>33.367199999999997</v>
      </c>
      <c r="IC1294" s="1">
        <v>30.000800000000002</v>
      </c>
      <c r="ID1294" s="1">
        <v>33.176299999999998</v>
      </c>
      <c r="IE1294" s="1">
        <v>33.2806</v>
      </c>
      <c r="IF1294" s="1">
        <v>18.0123</v>
      </c>
      <c r="IG1294" s="1">
        <v>34.389699999999998</v>
      </c>
      <c r="IH1294" s="1">
        <v>0</v>
      </c>
      <c r="II1294" s="1">
        <v>26.412700000000001</v>
      </c>
      <c r="IJ1294" s="1">
        <v>352.52300000000002</v>
      </c>
      <c r="IK1294" s="1">
        <v>25.646599999999999</v>
      </c>
      <c r="IL1294" s="1">
        <v>100.32599999999999</v>
      </c>
      <c r="IM1294" s="1">
        <v>100.014</v>
      </c>
      <c r="IN1294" s="1" t="s">
        <v>362</v>
      </c>
    </row>
    <row r="1295" spans="1:248" ht="15.75" customHeight="1" x14ac:dyDescent="0.3">
      <c r="A1295" s="1">
        <v>1279</v>
      </c>
      <c r="B1295" s="1">
        <v>1660328018.5999999</v>
      </c>
      <c r="C1295" s="1">
        <v>17052</v>
      </c>
      <c r="D1295" s="1" t="s">
        <v>2857</v>
      </c>
      <c r="E1295" s="1" t="s">
        <v>2858</v>
      </c>
      <c r="F1295" s="1">
        <v>1</v>
      </c>
      <c r="G1295" s="1" t="s">
        <v>354</v>
      </c>
      <c r="H1295" s="1" t="s">
        <v>350</v>
      </c>
      <c r="I1295" s="1" t="s">
        <v>351</v>
      </c>
      <c r="J1295" s="1" t="s">
        <v>352</v>
      </c>
      <c r="K1295" s="1" t="s">
        <v>2753</v>
      </c>
      <c r="L1295" s="1" t="s">
        <v>354</v>
      </c>
      <c r="M1295" s="1" t="s">
        <v>355</v>
      </c>
      <c r="N1295" s="1">
        <v>1660328010.5062499</v>
      </c>
      <c r="O1295" s="1">
        <f t="shared" si="170"/>
        <v>1.3905691483374612E-3</v>
      </c>
      <c r="P1295" s="1">
        <f t="shared" si="171"/>
        <v>1.3905691483374611</v>
      </c>
      <c r="Q1295" s="1">
        <f t="shared" si="172"/>
        <v>2.8740056060618833</v>
      </c>
      <c r="R1295" s="1">
        <f t="shared" si="173"/>
        <v>241.22812500000001</v>
      </c>
      <c r="S1295" s="1">
        <f t="shared" si="174"/>
        <v>166.00082060175237</v>
      </c>
      <c r="T1295" s="1">
        <f t="shared" si="175"/>
        <v>16.50902991079672</v>
      </c>
      <c r="U1295" s="1">
        <f t="shared" si="176"/>
        <v>23.990497857264025</v>
      </c>
      <c r="V1295" s="1">
        <f t="shared" si="177"/>
        <v>6.789165789926109E-2</v>
      </c>
      <c r="W1295" s="1">
        <f t="shared" si="178"/>
        <v>2.9172406989817392</v>
      </c>
      <c r="X1295" s="1">
        <f t="shared" si="179"/>
        <v>6.7025953133521735E-2</v>
      </c>
      <c r="Y1295" s="1">
        <f t="shared" si="180"/>
        <v>4.1968081075723383E-2</v>
      </c>
      <c r="Z1295" s="1">
        <f t="shared" si="181"/>
        <v>321.52011661531577</v>
      </c>
      <c r="AA1295" s="1">
        <f t="shared" si="182"/>
        <v>32.540761783685149</v>
      </c>
      <c r="AB1295" s="1">
        <f t="shared" si="183"/>
        <v>31.739381250000001</v>
      </c>
      <c r="AC1295" s="1">
        <f t="shared" si="184"/>
        <v>4.7050958101871734</v>
      </c>
      <c r="AD1295" s="1">
        <f t="shared" si="185"/>
        <v>60.249873797798514</v>
      </c>
      <c r="AE1295" s="1">
        <f t="shared" si="186"/>
        <v>2.7188136938445568</v>
      </c>
      <c r="AF1295" s="1">
        <f t="shared" si="187"/>
        <v>4.5125633009108483</v>
      </c>
      <c r="AG1295" s="1">
        <f t="shared" si="188"/>
        <v>1.9862821163426165</v>
      </c>
      <c r="AH1295" s="1">
        <f t="shared" si="189"/>
        <v>-61.324099441682037</v>
      </c>
      <c r="AI1295" s="1">
        <f t="shared" si="190"/>
        <v>-115.56120950104872</v>
      </c>
      <c r="AJ1295" s="1">
        <f t="shared" si="191"/>
        <v>-8.9282372581695668</v>
      </c>
      <c r="AK1295" s="1">
        <f t="shared" si="192"/>
        <v>135.70657041441541</v>
      </c>
      <c r="AL1295" s="1">
        <f t="shared" si="193"/>
        <v>33.572467575864962</v>
      </c>
      <c r="AM1295" s="1">
        <f t="shared" si="194"/>
        <v>1.378068265233906</v>
      </c>
      <c r="AN1295" s="1">
        <f t="shared" si="195"/>
        <v>2.8740056060618833</v>
      </c>
      <c r="AO1295" s="1">
        <v>316.89954229598141</v>
      </c>
      <c r="AP1295" s="1">
        <v>286.88801818181821</v>
      </c>
      <c r="AQ1295" s="1">
        <v>5.1322128385217711</v>
      </c>
      <c r="AR1295" s="1">
        <v>65.662157139145961</v>
      </c>
      <c r="AS1295" s="1">
        <f t="shared" si="196"/>
        <v>1.3905691483374611</v>
      </c>
      <c r="AT1295" s="1">
        <v>25.693196047517951</v>
      </c>
      <c r="AU1295" s="1">
        <v>27.31726666666664</v>
      </c>
      <c r="AV1295" s="1">
        <v>-2.2335129279786719E-4</v>
      </c>
      <c r="AW1295" s="1">
        <v>81.5194902957615</v>
      </c>
      <c r="AX1295" s="1">
        <v>20</v>
      </c>
      <c r="AY1295" s="1">
        <v>4</v>
      </c>
      <c r="AZ1295" s="1">
        <f t="shared" si="197"/>
        <v>1</v>
      </c>
      <c r="BA1295" s="1">
        <f t="shared" si="198"/>
        <v>0</v>
      </c>
      <c r="BB1295" s="1">
        <f t="shared" si="199"/>
        <v>51816.457660086176</v>
      </c>
      <c r="BC1295" s="1">
        <f t="shared" si="200"/>
        <v>2000.0287499999999</v>
      </c>
      <c r="BD1295" s="1">
        <f t="shared" si="201"/>
        <v>1681.2239055001635</v>
      </c>
      <c r="BE1295" s="1">
        <f t="shared" si="202"/>
        <v>0.84059986912696305</v>
      </c>
      <c r="BF1295" s="1">
        <f t="shared" si="203"/>
        <v>0.16075774741503879</v>
      </c>
      <c r="BG1295" s="1">
        <v>6</v>
      </c>
      <c r="BH1295" s="1">
        <v>0.5</v>
      </c>
      <c r="BI1295" s="1" t="s">
        <v>356</v>
      </c>
      <c r="BJ1295" s="1">
        <v>2</v>
      </c>
      <c r="BK1295" s="1" t="b">
        <v>1</v>
      </c>
      <c r="BL1295" s="1">
        <v>1660328010.5062499</v>
      </c>
      <c r="BM1295" s="1">
        <v>241.22812500000001</v>
      </c>
      <c r="BN1295" s="1">
        <v>281.90249999999997</v>
      </c>
      <c r="BO1295" s="1">
        <v>27.3380875</v>
      </c>
      <c r="BP1295" s="1">
        <v>25.730068750000001</v>
      </c>
      <c r="BQ1295" s="1">
        <v>240.30462499999999</v>
      </c>
      <c r="BR1295" s="1">
        <v>27.330356250000001</v>
      </c>
      <c r="BS1295" s="1">
        <v>500.14137499999998</v>
      </c>
      <c r="BT1295" s="1">
        <v>99.351537500000006</v>
      </c>
      <c r="BU1295" s="1">
        <v>9.9958287499999993E-2</v>
      </c>
      <c r="BV1295" s="1">
        <v>31.004606249999998</v>
      </c>
      <c r="BW1295" s="1">
        <v>31.739381250000001</v>
      </c>
      <c r="BX1295" s="1">
        <v>999.9</v>
      </c>
      <c r="BY1295" s="1">
        <v>0</v>
      </c>
      <c r="BZ1295" s="1">
        <v>0</v>
      </c>
      <c r="CA1295" s="1">
        <v>9994.8118749999994</v>
      </c>
      <c r="CB1295" s="1">
        <v>0</v>
      </c>
      <c r="CC1295" s="1">
        <v>1242.0325</v>
      </c>
      <c r="CD1295" s="1">
        <v>-40.674437500000003</v>
      </c>
      <c r="CE1295" s="1">
        <v>248.00800000000001</v>
      </c>
      <c r="CF1295" s="1">
        <v>289.34662500000002</v>
      </c>
      <c r="CG1295" s="1">
        <v>1.6080181250000001</v>
      </c>
      <c r="CH1295" s="1">
        <v>281.90249999999997</v>
      </c>
      <c r="CI1295" s="1">
        <v>25.730068750000001</v>
      </c>
      <c r="CJ1295" s="1">
        <v>2.7160812499999998</v>
      </c>
      <c r="CK1295" s="1">
        <v>2.556323125</v>
      </c>
      <c r="CL1295" s="1">
        <v>22.382743749999999</v>
      </c>
      <c r="CM1295" s="1">
        <v>21.38959375</v>
      </c>
      <c r="CN1295" s="1">
        <v>2000.0287499999999</v>
      </c>
      <c r="CO1295" s="1">
        <v>0.98000631250000003</v>
      </c>
      <c r="CP1295" s="1">
        <v>1.999406875E-2</v>
      </c>
      <c r="CQ1295" s="1">
        <v>0</v>
      </c>
      <c r="CR1295" s="1">
        <v>2.4482499999999998</v>
      </c>
      <c r="CS1295" s="1">
        <v>0</v>
      </c>
      <c r="CT1295" s="1">
        <v>24632.743750000001</v>
      </c>
      <c r="CU1295" s="1">
        <v>17412.59375</v>
      </c>
      <c r="CV1295" s="1">
        <v>44.375</v>
      </c>
      <c r="CW1295" s="1">
        <v>46.167624999999987</v>
      </c>
      <c r="CX1295" s="1">
        <v>44.5</v>
      </c>
      <c r="CY1295" s="1">
        <v>44.042624999999987</v>
      </c>
      <c r="CZ1295" s="1">
        <v>44.202749999999988</v>
      </c>
      <c r="DA1295" s="1">
        <v>1960.038125</v>
      </c>
      <c r="DB1295" s="1">
        <v>39.991875000000007</v>
      </c>
      <c r="DC1295" s="1">
        <v>0</v>
      </c>
      <c r="DD1295" s="1">
        <v>1660328017.2</v>
      </c>
      <c r="DE1295" s="1">
        <v>0</v>
      </c>
      <c r="DF1295" s="1">
        <v>1660327771.0999999</v>
      </c>
      <c r="DG1295" s="1" t="s">
        <v>2754</v>
      </c>
      <c r="DH1295" s="1">
        <v>1660327771.0999999</v>
      </c>
      <c r="DI1295" s="1">
        <v>1660327770.5999999</v>
      </c>
      <c r="DJ1295" s="1">
        <v>42</v>
      </c>
      <c r="DK1295" s="1">
        <v>0.13300000000000001</v>
      </c>
      <c r="DL1295" s="1">
        <v>-5.0000000000000001E-3</v>
      </c>
      <c r="DM1295" s="1">
        <v>1.258</v>
      </c>
      <c r="DN1295" s="1">
        <v>1.2E-2</v>
      </c>
      <c r="DO1295" s="1">
        <v>400</v>
      </c>
      <c r="DP1295" s="1">
        <v>26</v>
      </c>
      <c r="DQ1295" s="1">
        <v>0.6</v>
      </c>
      <c r="DR1295" s="1">
        <v>0.12</v>
      </c>
      <c r="DS1295" s="1">
        <v>2.4107284229893291</v>
      </c>
      <c r="DT1295" s="1">
        <v>4.2313755169640563</v>
      </c>
      <c r="DU1295" s="1">
        <v>0.32382958368224141</v>
      </c>
      <c r="DV1295" s="1">
        <v>0</v>
      </c>
      <c r="DW1295" s="1">
        <v>33.532156218750551</v>
      </c>
      <c r="DX1295" s="1">
        <v>4.7496183374760514</v>
      </c>
      <c r="DY1295" s="1">
        <v>0.35127354194445859</v>
      </c>
      <c r="DZ1295" s="1">
        <v>0</v>
      </c>
      <c r="EA1295" s="1">
        <v>-40.643532258064518</v>
      </c>
      <c r="EB1295" s="1">
        <v>-6.2124435483870499</v>
      </c>
      <c r="EC1295" s="1">
        <v>0.47229667985084012</v>
      </c>
      <c r="ED1295" s="1">
        <v>0</v>
      </c>
      <c r="EE1295" s="1">
        <v>163.67957501045711</v>
      </c>
      <c r="EF1295" s="1">
        <v>195.61314164619949</v>
      </c>
      <c r="EG1295" s="1">
        <v>18.881689713963919</v>
      </c>
      <c r="EH1295" s="1">
        <v>0</v>
      </c>
      <c r="EI1295" s="1">
        <v>1.594590975609756</v>
      </c>
      <c r="EJ1295" s="1">
        <v>0.26484125435539918</v>
      </c>
      <c r="EK1295" s="1">
        <v>2.8551778792553668E-2</v>
      </c>
      <c r="EL1295" s="1">
        <v>0</v>
      </c>
      <c r="EM1295" s="1">
        <v>1.985998366766647</v>
      </c>
      <c r="EN1295" s="1">
        <v>1.852125693621505E-2</v>
      </c>
      <c r="EO1295" s="1">
        <v>1.5338664908686669E-3</v>
      </c>
      <c r="EP1295" s="1">
        <v>1</v>
      </c>
      <c r="EQ1295" s="1">
        <v>1</v>
      </c>
      <c r="ER1295" s="1">
        <v>6</v>
      </c>
      <c r="ES1295" s="1" t="s">
        <v>854</v>
      </c>
      <c r="ET1295" s="1">
        <v>2.9414899999999999</v>
      </c>
      <c r="EU1295" s="1">
        <v>2.8014000000000001</v>
      </c>
      <c r="EV1295" s="1">
        <v>6.6071000000000005E-2</v>
      </c>
      <c r="EW1295" s="1">
        <v>7.3945300000000005E-2</v>
      </c>
      <c r="EX1295" s="1">
        <v>0.117594</v>
      </c>
      <c r="EY1295" s="1">
        <v>0.11253199999999999</v>
      </c>
      <c r="EZ1295" s="1">
        <v>19100.5</v>
      </c>
      <c r="FA1295" s="1">
        <v>19857.2</v>
      </c>
      <c r="FB1295" s="1">
        <v>23791.7</v>
      </c>
      <c r="FC1295" s="1">
        <v>24962.799999999999</v>
      </c>
      <c r="FD1295" s="1">
        <v>33608.6</v>
      </c>
      <c r="FE1295" s="1">
        <v>35377.4</v>
      </c>
      <c r="FF1295" s="1">
        <v>43389.5</v>
      </c>
      <c r="FG1295" s="1">
        <v>46148.9</v>
      </c>
      <c r="FH1295" s="1">
        <v>1.90052</v>
      </c>
      <c r="FI1295" s="1">
        <v>1.8124499999999999</v>
      </c>
      <c r="FJ1295" s="1">
        <v>0.100713</v>
      </c>
      <c r="FK1295" s="1">
        <v>0</v>
      </c>
      <c r="FL1295" s="1">
        <v>30.110399999999998</v>
      </c>
      <c r="FM1295" s="1">
        <v>999.9</v>
      </c>
      <c r="FN1295" s="1">
        <v>57.2</v>
      </c>
      <c r="FO1295" s="1">
        <v>37.9</v>
      </c>
      <c r="FP1295" s="1">
        <v>38.122900000000001</v>
      </c>
      <c r="FQ1295" s="1">
        <v>63.135800000000003</v>
      </c>
      <c r="FR1295" s="1">
        <v>23.321300000000001</v>
      </c>
      <c r="FS1295" s="1">
        <v>1</v>
      </c>
      <c r="FT1295" s="1">
        <v>0.50833099999999998</v>
      </c>
      <c r="FU1295" s="1">
        <v>2.6208399999999998</v>
      </c>
      <c r="FV1295" s="1">
        <v>20.301100000000002</v>
      </c>
      <c r="FW1295" s="1">
        <v>5.2099500000000001</v>
      </c>
      <c r="FX1295" s="1">
        <v>11.908099999999999</v>
      </c>
      <c r="FY1295" s="1">
        <v>5.0025500000000003</v>
      </c>
      <c r="FZ1295" s="1">
        <v>3.2904300000000002</v>
      </c>
      <c r="GA1295" s="1">
        <v>9999</v>
      </c>
      <c r="GB1295" s="1">
        <v>9999</v>
      </c>
      <c r="GC1295" s="1">
        <v>9999</v>
      </c>
      <c r="GD1295" s="1">
        <v>999.9</v>
      </c>
      <c r="GE1295" s="1">
        <v>1.8597300000000001</v>
      </c>
      <c r="GF1295" s="1">
        <v>1.8547199999999999</v>
      </c>
      <c r="GG1295" s="1">
        <v>1.85791</v>
      </c>
      <c r="GH1295" s="1">
        <v>1.8563799999999999</v>
      </c>
      <c r="GI1295" s="1">
        <v>1.85514</v>
      </c>
      <c r="GJ1295" s="1">
        <v>1.8547100000000001</v>
      </c>
      <c r="GK1295" s="1">
        <v>1.8534900000000001</v>
      </c>
      <c r="GL1295" s="1">
        <v>1.8565400000000001</v>
      </c>
      <c r="GM1295" s="1">
        <v>0</v>
      </c>
      <c r="GN1295" s="1">
        <v>0</v>
      </c>
      <c r="GO1295" s="1">
        <v>0</v>
      </c>
      <c r="GP1295" s="1">
        <v>0</v>
      </c>
      <c r="GQ1295" s="1" t="s">
        <v>359</v>
      </c>
      <c r="GR1295" s="1" t="s">
        <v>360</v>
      </c>
      <c r="GS1295" s="1" t="s">
        <v>361</v>
      </c>
      <c r="GT1295" s="1" t="s">
        <v>361</v>
      </c>
      <c r="GU1295" s="1" t="s">
        <v>361</v>
      </c>
      <c r="GV1295" s="1" t="s">
        <v>361</v>
      </c>
      <c r="GW1295" s="1">
        <v>0</v>
      </c>
      <c r="GX1295" s="1">
        <v>100</v>
      </c>
      <c r="GY1295" s="1">
        <v>100</v>
      </c>
      <c r="GZ1295" s="1">
        <v>1.014</v>
      </c>
      <c r="HA1295" s="1">
        <v>7.9000000000000008E-3</v>
      </c>
      <c r="HB1295" s="1">
        <v>0.32140272067045289</v>
      </c>
      <c r="HC1295" s="1">
        <v>2.7716384584972409E-3</v>
      </c>
      <c r="HD1295" s="1">
        <v>-1.1467119688665799E-6</v>
      </c>
      <c r="HE1295" s="1">
        <v>2.0626329066488061E-10</v>
      </c>
      <c r="HF1295" s="1">
        <v>-7.4589808594339752E-2</v>
      </c>
      <c r="HG1295" s="1">
        <v>1.066993184659233E-2</v>
      </c>
      <c r="HH1295" s="1">
        <v>-3.4528890892081033E-4</v>
      </c>
      <c r="HI1295" s="1">
        <v>2.382551249023132E-6</v>
      </c>
      <c r="HJ1295" s="1">
        <v>1</v>
      </c>
      <c r="HK1295" s="1">
        <v>2115</v>
      </c>
      <c r="HL1295" s="1">
        <v>2</v>
      </c>
      <c r="HM1295" s="1">
        <v>30</v>
      </c>
      <c r="HN1295" s="1">
        <v>4.0999999999999996</v>
      </c>
      <c r="HO1295" s="1">
        <v>4.0999999999999996</v>
      </c>
      <c r="HP1295" s="1">
        <v>0.90576199999999996</v>
      </c>
      <c r="HQ1295" s="1">
        <v>2.35229</v>
      </c>
      <c r="HR1295" s="1">
        <v>1.4978</v>
      </c>
      <c r="HS1295" s="1">
        <v>2.3010299999999999</v>
      </c>
      <c r="HT1295" s="1">
        <v>1.5478499999999999</v>
      </c>
      <c r="HU1295" s="1">
        <v>2.3144499999999999</v>
      </c>
      <c r="HV1295" s="1">
        <v>40.938000000000002</v>
      </c>
      <c r="HW1295" s="1">
        <v>14.3247</v>
      </c>
      <c r="HX1295" s="1">
        <v>18</v>
      </c>
      <c r="HY1295" s="1">
        <v>473.20299999999997</v>
      </c>
      <c r="HZ1295" s="1">
        <v>477.762</v>
      </c>
      <c r="IA1295" s="1">
        <v>26.425599999999999</v>
      </c>
      <c r="IB1295" s="1">
        <v>33.368400000000001</v>
      </c>
      <c r="IC1295" s="1">
        <v>30.000699999999998</v>
      </c>
      <c r="ID1295" s="1">
        <v>33.176900000000003</v>
      </c>
      <c r="IE1295" s="1">
        <v>33.281799999999997</v>
      </c>
      <c r="IF1295" s="1">
        <v>18.162099999999999</v>
      </c>
      <c r="IG1295" s="1">
        <v>34.389699999999998</v>
      </c>
      <c r="IH1295" s="1">
        <v>0</v>
      </c>
      <c r="II1295" s="1">
        <v>26.412700000000001</v>
      </c>
      <c r="IJ1295" s="1">
        <v>362.55799999999999</v>
      </c>
      <c r="IK1295" s="1">
        <v>25.649000000000001</v>
      </c>
      <c r="IL1295" s="1">
        <v>100.325</v>
      </c>
      <c r="IM1295" s="1">
        <v>100.014</v>
      </c>
      <c r="IN1295" s="1" t="s">
        <v>362</v>
      </c>
    </row>
    <row r="1296" spans="1:248" ht="15.75" customHeight="1" x14ac:dyDescent="0.3">
      <c r="A1296" s="1">
        <v>1280</v>
      </c>
      <c r="B1296" s="1">
        <v>1660328019.5999999</v>
      </c>
      <c r="C1296" s="1">
        <v>17053</v>
      </c>
      <c r="D1296" s="1" t="s">
        <v>2859</v>
      </c>
      <c r="E1296" s="1" t="s">
        <v>2860</v>
      </c>
      <c r="F1296" s="1">
        <v>1</v>
      </c>
      <c r="G1296" s="1" t="s">
        <v>354</v>
      </c>
      <c r="H1296" s="1" t="s">
        <v>350</v>
      </c>
      <c r="I1296" s="1" t="s">
        <v>351</v>
      </c>
      <c r="J1296" s="1" t="s">
        <v>352</v>
      </c>
      <c r="K1296" s="1" t="s">
        <v>2753</v>
      </c>
      <c r="L1296" s="1" t="s">
        <v>354</v>
      </c>
      <c r="M1296" s="1" t="s">
        <v>355</v>
      </c>
      <c r="N1296" s="1">
        <v>1660328012.0333331</v>
      </c>
      <c r="O1296" s="1">
        <f t="shared" si="170"/>
        <v>1.4046042422309341E-3</v>
      </c>
      <c r="P1296" s="1">
        <f t="shared" si="171"/>
        <v>1.4046042422309342</v>
      </c>
      <c r="Q1296" s="1">
        <f t="shared" si="172"/>
        <v>2.9710029959430933</v>
      </c>
      <c r="R1296" s="1">
        <f t="shared" si="173"/>
        <v>248.82426666666669</v>
      </c>
      <c r="S1296" s="1">
        <f t="shared" si="174"/>
        <v>171.75443161235128</v>
      </c>
      <c r="T1296" s="1">
        <f t="shared" si="175"/>
        <v>17.081243696658067</v>
      </c>
      <c r="U1296" s="1">
        <f t="shared" si="176"/>
        <v>24.745957916057186</v>
      </c>
      <c r="V1296" s="1">
        <f t="shared" si="177"/>
        <v>6.8569017697179782E-2</v>
      </c>
      <c r="W1296" s="1">
        <f t="shared" si="178"/>
        <v>2.9163400404092146</v>
      </c>
      <c r="X1296" s="1">
        <f t="shared" si="179"/>
        <v>6.7685804619795328E-2</v>
      </c>
      <c r="Y1296" s="1">
        <f t="shared" si="180"/>
        <v>4.238203319805256E-2</v>
      </c>
      <c r="Z1296" s="1">
        <f t="shared" si="181"/>
        <v>321.51967545640764</v>
      </c>
      <c r="AA1296" s="1">
        <f t="shared" si="182"/>
        <v>32.538650342822862</v>
      </c>
      <c r="AB1296" s="1">
        <f t="shared" si="183"/>
        <v>31.74000666666667</v>
      </c>
      <c r="AC1296" s="1">
        <f t="shared" si="184"/>
        <v>4.7052626866664786</v>
      </c>
      <c r="AD1296" s="1">
        <f t="shared" si="185"/>
        <v>60.238885685800803</v>
      </c>
      <c r="AE1296" s="1">
        <f t="shared" si="186"/>
        <v>2.7184894361453438</v>
      </c>
      <c r="AF1296" s="1">
        <f t="shared" si="187"/>
        <v>4.5128481465023711</v>
      </c>
      <c r="AG1296" s="1">
        <f t="shared" si="188"/>
        <v>1.9867732505211348</v>
      </c>
      <c r="AH1296" s="1">
        <f t="shared" si="189"/>
        <v>-61.943047082384197</v>
      </c>
      <c r="AI1296" s="1">
        <f t="shared" si="190"/>
        <v>-115.4498011515515</v>
      </c>
      <c r="AJ1296" s="1">
        <f t="shared" si="191"/>
        <v>-8.9224606985938664</v>
      </c>
      <c r="AK1296" s="1">
        <f t="shared" si="192"/>
        <v>135.20436652387809</v>
      </c>
      <c r="AL1296" s="1">
        <f t="shared" si="193"/>
        <v>33.700566439116642</v>
      </c>
      <c r="AM1296" s="1">
        <f t="shared" si="194"/>
        <v>1.3862200605077182</v>
      </c>
      <c r="AN1296" s="1">
        <f t="shared" si="195"/>
        <v>2.9710029959430933</v>
      </c>
      <c r="AO1296" s="1">
        <v>322.10940605870729</v>
      </c>
      <c r="AP1296" s="1">
        <v>292.00079999999991</v>
      </c>
      <c r="AQ1296" s="1">
        <v>5.1279429654652704</v>
      </c>
      <c r="AR1296" s="1">
        <v>65.662157139145961</v>
      </c>
      <c r="AS1296" s="1">
        <f t="shared" si="196"/>
        <v>1.4046042422309342</v>
      </c>
      <c r="AT1296" s="1">
        <v>25.668925163034309</v>
      </c>
      <c r="AU1296" s="1">
        <v>27.309627272727269</v>
      </c>
      <c r="AV1296" s="1">
        <v>-2.6253538226726037E-4</v>
      </c>
      <c r="AW1296" s="1">
        <v>81.5194902957615</v>
      </c>
      <c r="AX1296" s="1">
        <v>20</v>
      </c>
      <c r="AY1296" s="1">
        <v>4</v>
      </c>
      <c r="AZ1296" s="1">
        <f t="shared" si="197"/>
        <v>1</v>
      </c>
      <c r="BA1296" s="1">
        <f t="shared" si="198"/>
        <v>0</v>
      </c>
      <c r="BB1296" s="1">
        <f t="shared" si="199"/>
        <v>51790.6933432406</v>
      </c>
      <c r="BC1296" s="1">
        <f t="shared" si="200"/>
        <v>2000.0266666666671</v>
      </c>
      <c r="BD1296" s="1">
        <f t="shared" si="201"/>
        <v>1681.2220992002112</v>
      </c>
      <c r="BE1296" s="1">
        <f t="shared" si="202"/>
        <v>0.84059984160221746</v>
      </c>
      <c r="BF1296" s="1">
        <f t="shared" si="203"/>
        <v>0.1607576942922799</v>
      </c>
      <c r="BG1296" s="1">
        <v>6</v>
      </c>
      <c r="BH1296" s="1">
        <v>0.5</v>
      </c>
      <c r="BI1296" s="1" t="s">
        <v>356</v>
      </c>
      <c r="BJ1296" s="1">
        <v>2</v>
      </c>
      <c r="BK1296" s="1" t="b">
        <v>1</v>
      </c>
      <c r="BL1296" s="1">
        <v>1660328012.0333331</v>
      </c>
      <c r="BM1296" s="1">
        <v>248.82426666666669</v>
      </c>
      <c r="BN1296" s="1">
        <v>289.6670666666667</v>
      </c>
      <c r="BO1296" s="1">
        <v>27.334813333333329</v>
      </c>
      <c r="BP1296" s="1">
        <v>25.717286666666659</v>
      </c>
      <c r="BQ1296" s="1">
        <v>247.88360000000009</v>
      </c>
      <c r="BR1296" s="1">
        <v>27.327073333333331</v>
      </c>
      <c r="BS1296" s="1">
        <v>500.14433333333329</v>
      </c>
      <c r="BT1296" s="1">
        <v>99.351506666666651</v>
      </c>
      <c r="BU1296" s="1">
        <v>0.1000389866666667</v>
      </c>
      <c r="BV1296" s="1">
        <v>31.00571333333334</v>
      </c>
      <c r="BW1296" s="1">
        <v>31.74000666666667</v>
      </c>
      <c r="BX1296" s="1">
        <v>999.89999999999986</v>
      </c>
      <c r="BY1296" s="1">
        <v>0</v>
      </c>
      <c r="BZ1296" s="1">
        <v>0</v>
      </c>
      <c r="CA1296" s="1">
        <v>9989.6726666666691</v>
      </c>
      <c r="CB1296" s="1">
        <v>0</v>
      </c>
      <c r="CC1296" s="1">
        <v>1233.1953333333331</v>
      </c>
      <c r="CD1296" s="1">
        <v>-40.842853333333338</v>
      </c>
      <c r="CE1296" s="1">
        <v>255.81673333333339</v>
      </c>
      <c r="CF1296" s="1">
        <v>297.31226666666657</v>
      </c>
      <c r="CG1296" s="1">
        <v>1.6175306666666669</v>
      </c>
      <c r="CH1296" s="1">
        <v>289.6670666666667</v>
      </c>
      <c r="CI1296" s="1">
        <v>25.717286666666659</v>
      </c>
      <c r="CJ1296" s="1">
        <v>2.7157553333333331</v>
      </c>
      <c r="CK1296" s="1">
        <v>2.5550519999999999</v>
      </c>
      <c r="CL1296" s="1">
        <v>22.38077333333333</v>
      </c>
      <c r="CM1296" s="1">
        <v>21.38148</v>
      </c>
      <c r="CN1296" s="1">
        <v>2000.0266666666671</v>
      </c>
      <c r="CO1296" s="1">
        <v>0.98000700000000007</v>
      </c>
      <c r="CP1296" s="1">
        <v>1.9993400000000001E-2</v>
      </c>
      <c r="CQ1296" s="1">
        <v>0</v>
      </c>
      <c r="CR1296" s="1">
        <v>2.5882666666666672</v>
      </c>
      <c r="CS1296" s="1">
        <v>0</v>
      </c>
      <c r="CT1296" s="1">
        <v>24633.279999999999</v>
      </c>
      <c r="CU1296" s="1">
        <v>17412.580000000002</v>
      </c>
      <c r="CV1296" s="1">
        <v>44.375</v>
      </c>
      <c r="CW1296" s="1">
        <v>46.174600000000012</v>
      </c>
      <c r="CX1296" s="1">
        <v>44.5</v>
      </c>
      <c r="CY1296" s="1">
        <v>44.04546666666667</v>
      </c>
      <c r="CZ1296" s="1">
        <v>44.203800000000001</v>
      </c>
      <c r="DA1296" s="1">
        <v>1960.038</v>
      </c>
      <c r="DB1296" s="1">
        <v>39.99</v>
      </c>
      <c r="DC1296" s="1">
        <v>0</v>
      </c>
      <c r="DD1296" s="1">
        <v>1660328017.8</v>
      </c>
      <c r="DE1296" s="1">
        <v>0</v>
      </c>
      <c r="DF1296" s="1">
        <v>1660327771.0999999</v>
      </c>
      <c r="DG1296" s="1" t="s">
        <v>2754</v>
      </c>
      <c r="DH1296" s="1">
        <v>1660327771.0999999</v>
      </c>
      <c r="DI1296" s="1">
        <v>1660327770.5999999</v>
      </c>
      <c r="DJ1296" s="1">
        <v>42</v>
      </c>
      <c r="DK1296" s="1">
        <v>0.13300000000000001</v>
      </c>
      <c r="DL1296" s="1">
        <v>-5.0000000000000001E-3</v>
      </c>
      <c r="DM1296" s="1">
        <v>1.258</v>
      </c>
      <c r="DN1296" s="1">
        <v>1.2E-2</v>
      </c>
      <c r="DO1296" s="1">
        <v>400</v>
      </c>
      <c r="DP1296" s="1">
        <v>26</v>
      </c>
      <c r="DQ1296" s="1">
        <v>0.6</v>
      </c>
      <c r="DR1296" s="1">
        <v>0.12</v>
      </c>
      <c r="DS1296" s="1">
        <v>2.4711492797445351</v>
      </c>
      <c r="DT1296" s="1">
        <v>4.1137325024284159</v>
      </c>
      <c r="DU1296" s="1">
        <v>0.31668368819192139</v>
      </c>
      <c r="DV1296" s="1">
        <v>0</v>
      </c>
      <c r="DW1296" s="1">
        <v>33.611547435178792</v>
      </c>
      <c r="DX1296" s="1">
        <v>4.4900305431240097</v>
      </c>
      <c r="DY1296" s="1">
        <v>0.33240870480553658</v>
      </c>
      <c r="DZ1296" s="1">
        <v>0</v>
      </c>
      <c r="EA1296" s="1">
        <v>-40.748000000000012</v>
      </c>
      <c r="EB1296" s="1">
        <v>-5.9209983870966969</v>
      </c>
      <c r="EC1296" s="1">
        <v>0.45024866534523061</v>
      </c>
      <c r="ED1296" s="1">
        <v>0</v>
      </c>
      <c r="EE1296" s="1">
        <v>167.05413427875959</v>
      </c>
      <c r="EF1296" s="1">
        <v>199.27240611679301</v>
      </c>
      <c r="EG1296" s="1">
        <v>19.24144847087593</v>
      </c>
      <c r="EH1296" s="1">
        <v>0</v>
      </c>
      <c r="EI1296" s="1">
        <v>1.600182195121951</v>
      </c>
      <c r="EJ1296" s="1">
        <v>0.29887128919860712</v>
      </c>
      <c r="EK1296" s="1">
        <v>3.2204914070734468E-2</v>
      </c>
      <c r="EL1296" s="1">
        <v>0</v>
      </c>
      <c r="EM1296" s="1">
        <v>1.9862433421772161</v>
      </c>
      <c r="EN1296" s="1">
        <v>2.404530409339125E-2</v>
      </c>
      <c r="EO1296" s="1">
        <v>1.7843133060644811E-3</v>
      </c>
      <c r="EP1296" s="1">
        <v>1</v>
      </c>
      <c r="EQ1296" s="1">
        <v>1</v>
      </c>
      <c r="ER1296" s="1">
        <v>6</v>
      </c>
      <c r="ES1296" s="1" t="s">
        <v>854</v>
      </c>
      <c r="ET1296" s="1">
        <v>2.9414600000000002</v>
      </c>
      <c r="EU1296" s="1">
        <v>2.8013699999999999</v>
      </c>
      <c r="EV1296" s="1">
        <v>6.7032700000000001E-2</v>
      </c>
      <c r="EW1296" s="1">
        <v>7.4879399999999999E-2</v>
      </c>
      <c r="EX1296" s="1">
        <v>0.11756999999999999</v>
      </c>
      <c r="EY1296" s="1">
        <v>0.11251800000000001</v>
      </c>
      <c r="EZ1296" s="1">
        <v>19080.5</v>
      </c>
      <c r="FA1296" s="1">
        <v>19837.2</v>
      </c>
      <c r="FB1296" s="1">
        <v>23791.3</v>
      </c>
      <c r="FC1296" s="1">
        <v>24962.799999999999</v>
      </c>
      <c r="FD1296" s="1">
        <v>33609.1</v>
      </c>
      <c r="FE1296" s="1">
        <v>35377.9</v>
      </c>
      <c r="FF1296" s="1">
        <v>43389</v>
      </c>
      <c r="FG1296" s="1">
        <v>46148.800000000003</v>
      </c>
      <c r="FH1296" s="1">
        <v>1.90055</v>
      </c>
      <c r="FI1296" s="1">
        <v>1.81247</v>
      </c>
      <c r="FJ1296" s="1">
        <v>0.10068000000000001</v>
      </c>
      <c r="FK1296" s="1">
        <v>0</v>
      </c>
      <c r="FL1296" s="1">
        <v>30.110800000000001</v>
      </c>
      <c r="FM1296" s="1">
        <v>999.9</v>
      </c>
      <c r="FN1296" s="1">
        <v>57.2</v>
      </c>
      <c r="FO1296" s="1">
        <v>37.9</v>
      </c>
      <c r="FP1296" s="1">
        <v>38.122700000000002</v>
      </c>
      <c r="FQ1296" s="1">
        <v>63.245800000000003</v>
      </c>
      <c r="FR1296" s="1">
        <v>22.600200000000001</v>
      </c>
      <c r="FS1296" s="1">
        <v>1</v>
      </c>
      <c r="FT1296" s="1">
        <v>0.50842699999999996</v>
      </c>
      <c r="FU1296" s="1">
        <v>2.6265299999999998</v>
      </c>
      <c r="FV1296" s="1">
        <v>20.300999999999998</v>
      </c>
      <c r="FW1296" s="1">
        <v>5.2100999999999997</v>
      </c>
      <c r="FX1296" s="1">
        <v>11.907999999999999</v>
      </c>
      <c r="FY1296" s="1">
        <v>5.0025000000000004</v>
      </c>
      <c r="FZ1296" s="1">
        <v>3.2904</v>
      </c>
      <c r="GA1296" s="1">
        <v>9999</v>
      </c>
      <c r="GB1296" s="1">
        <v>9999</v>
      </c>
      <c r="GC1296" s="1">
        <v>9999</v>
      </c>
      <c r="GD1296" s="1">
        <v>999.9</v>
      </c>
      <c r="GE1296" s="1">
        <v>1.8597300000000001</v>
      </c>
      <c r="GF1296" s="1">
        <v>1.8547100000000001</v>
      </c>
      <c r="GG1296" s="1">
        <v>1.85791</v>
      </c>
      <c r="GH1296" s="1">
        <v>1.8563799999999999</v>
      </c>
      <c r="GI1296" s="1">
        <v>1.8551299999999999</v>
      </c>
      <c r="GJ1296" s="1">
        <v>1.8547100000000001</v>
      </c>
      <c r="GK1296" s="1">
        <v>1.8534900000000001</v>
      </c>
      <c r="GL1296" s="1">
        <v>1.8565400000000001</v>
      </c>
      <c r="GM1296" s="1">
        <v>0</v>
      </c>
      <c r="GN1296" s="1">
        <v>0</v>
      </c>
      <c r="GO1296" s="1">
        <v>0</v>
      </c>
      <c r="GP1296" s="1">
        <v>0</v>
      </c>
      <c r="GQ1296" s="1" t="s">
        <v>359</v>
      </c>
      <c r="GR1296" s="1" t="s">
        <v>360</v>
      </c>
      <c r="GS1296" s="1" t="s">
        <v>361</v>
      </c>
      <c r="GT1296" s="1" t="s">
        <v>361</v>
      </c>
      <c r="GU1296" s="1" t="s">
        <v>361</v>
      </c>
      <c r="GV1296" s="1" t="s">
        <v>361</v>
      </c>
      <c r="GW1296" s="1">
        <v>0</v>
      </c>
      <c r="GX1296" s="1">
        <v>100</v>
      </c>
      <c r="GY1296" s="1">
        <v>100</v>
      </c>
      <c r="GZ1296" s="1">
        <v>1.024</v>
      </c>
      <c r="HA1296" s="1">
        <v>7.9000000000000008E-3</v>
      </c>
      <c r="HB1296" s="1">
        <v>0.32140272067045289</v>
      </c>
      <c r="HC1296" s="1">
        <v>2.7716384584972409E-3</v>
      </c>
      <c r="HD1296" s="1">
        <v>-1.1467119688665799E-6</v>
      </c>
      <c r="HE1296" s="1">
        <v>2.0626329066488061E-10</v>
      </c>
      <c r="HF1296" s="1">
        <v>-7.4589808594339752E-2</v>
      </c>
      <c r="HG1296" s="1">
        <v>1.066993184659233E-2</v>
      </c>
      <c r="HH1296" s="1">
        <v>-3.4528890892081033E-4</v>
      </c>
      <c r="HI1296" s="1">
        <v>2.382551249023132E-6</v>
      </c>
      <c r="HJ1296" s="1">
        <v>1</v>
      </c>
      <c r="HK1296" s="1">
        <v>2115</v>
      </c>
      <c r="HL1296" s="1">
        <v>2</v>
      </c>
      <c r="HM1296" s="1">
        <v>30</v>
      </c>
      <c r="HN1296" s="1">
        <v>4.0999999999999996</v>
      </c>
      <c r="HO1296" s="1">
        <v>4.2</v>
      </c>
      <c r="HP1296" s="1">
        <v>0.91918900000000003</v>
      </c>
      <c r="HQ1296" s="1">
        <v>2.34131</v>
      </c>
      <c r="HR1296" s="1">
        <v>1.4978</v>
      </c>
      <c r="HS1296" s="1">
        <v>2.3010299999999999</v>
      </c>
      <c r="HT1296" s="1">
        <v>1.5478499999999999</v>
      </c>
      <c r="HU1296" s="1">
        <v>2.4633799999999999</v>
      </c>
      <c r="HV1296" s="1">
        <v>40.938000000000002</v>
      </c>
      <c r="HW1296" s="1">
        <v>14.315899999999999</v>
      </c>
      <c r="HX1296" s="1">
        <v>18</v>
      </c>
      <c r="HY1296" s="1">
        <v>473.22300000000001</v>
      </c>
      <c r="HZ1296" s="1">
        <v>477.78399999999999</v>
      </c>
      <c r="IA1296" s="1">
        <v>26.422799999999999</v>
      </c>
      <c r="IB1296" s="1">
        <v>33.369500000000002</v>
      </c>
      <c r="IC1296" s="1">
        <v>30.000599999999999</v>
      </c>
      <c r="ID1296" s="1">
        <v>33.177799999999998</v>
      </c>
      <c r="IE1296" s="1">
        <v>33.282600000000002</v>
      </c>
      <c r="IF1296" s="1">
        <v>18.431999999999999</v>
      </c>
      <c r="IG1296" s="1">
        <v>34.389699999999998</v>
      </c>
      <c r="IH1296" s="1">
        <v>0</v>
      </c>
      <c r="II1296" s="1">
        <v>26.412700000000001</v>
      </c>
      <c r="IJ1296" s="1">
        <v>362.55799999999999</v>
      </c>
      <c r="IK1296" s="1">
        <v>25.6555</v>
      </c>
      <c r="IL1296" s="1">
        <v>100.324</v>
      </c>
      <c r="IM1296" s="1">
        <v>100.014</v>
      </c>
      <c r="IN1296" s="1" t="s">
        <v>362</v>
      </c>
    </row>
    <row r="1297" spans="1:248" ht="15.75" customHeight="1" x14ac:dyDescent="0.3">
      <c r="A1297" s="1">
        <v>1281</v>
      </c>
      <c r="B1297" s="1">
        <v>1660328020.5999999</v>
      </c>
      <c r="C1297" s="1">
        <v>17054</v>
      </c>
      <c r="D1297" s="1" t="s">
        <v>2861</v>
      </c>
      <c r="E1297" s="1" t="s">
        <v>2862</v>
      </c>
      <c r="F1297" s="1">
        <v>1</v>
      </c>
      <c r="G1297" s="1" t="s">
        <v>354</v>
      </c>
      <c r="H1297" s="1" t="s">
        <v>350</v>
      </c>
      <c r="I1297" s="1" t="s">
        <v>351</v>
      </c>
      <c r="J1297" s="1" t="s">
        <v>352</v>
      </c>
      <c r="K1297" s="1" t="s">
        <v>2753</v>
      </c>
      <c r="L1297" s="1" t="s">
        <v>354</v>
      </c>
      <c r="M1297" s="1" t="s">
        <v>355</v>
      </c>
      <c r="N1297" s="1">
        <v>1660328012.5374999</v>
      </c>
      <c r="O1297" s="1">
        <f t="shared" si="170"/>
        <v>1.3873331456669461E-3</v>
      </c>
      <c r="P1297" s="1">
        <f t="shared" si="171"/>
        <v>1.387333145666946</v>
      </c>
      <c r="Q1297" s="1">
        <f t="shared" si="172"/>
        <v>3.0718017202042609</v>
      </c>
      <c r="R1297" s="1">
        <f t="shared" si="173"/>
        <v>251.33556250000001</v>
      </c>
      <c r="S1297" s="1">
        <f t="shared" si="174"/>
        <v>170.94186650692126</v>
      </c>
      <c r="T1297" s="1">
        <f t="shared" si="175"/>
        <v>17.000443774278423</v>
      </c>
      <c r="U1297" s="1">
        <f t="shared" si="176"/>
        <v>24.995726243488097</v>
      </c>
      <c r="V1297" s="1">
        <f t="shared" si="177"/>
        <v>6.7703761321849798E-2</v>
      </c>
      <c r="W1297" s="1">
        <f t="shared" si="178"/>
        <v>2.9163102278053326</v>
      </c>
      <c r="X1297" s="1">
        <f t="shared" si="179"/>
        <v>6.6842538070431348E-2</v>
      </c>
      <c r="Y1297" s="1">
        <f t="shared" si="180"/>
        <v>4.1853050983725111E-2</v>
      </c>
      <c r="Z1297" s="1">
        <f t="shared" si="181"/>
        <v>321.52070630288677</v>
      </c>
      <c r="AA1297" s="1">
        <f t="shared" si="182"/>
        <v>32.543405410453737</v>
      </c>
      <c r="AB1297" s="1">
        <f t="shared" si="183"/>
        <v>31.740475</v>
      </c>
      <c r="AC1297" s="1">
        <f t="shared" si="184"/>
        <v>4.7053876528407086</v>
      </c>
      <c r="AD1297" s="1">
        <f t="shared" si="185"/>
        <v>60.233550823599792</v>
      </c>
      <c r="AE1297" s="1">
        <f t="shared" si="186"/>
        <v>2.7182853610634994</v>
      </c>
      <c r="AF1297" s="1">
        <f t="shared" si="187"/>
        <v>4.5129090413817385</v>
      </c>
      <c r="AG1297" s="1">
        <f t="shared" si="188"/>
        <v>1.9871022917772092</v>
      </c>
      <c r="AH1297" s="1">
        <f t="shared" si="189"/>
        <v>-61.18139172391232</v>
      </c>
      <c r="AI1297" s="1">
        <f t="shared" si="190"/>
        <v>-115.48504454048376</v>
      </c>
      <c r="AJ1297" s="1">
        <f t="shared" si="191"/>
        <v>-8.9253067177459933</v>
      </c>
      <c r="AK1297" s="1">
        <f t="shared" si="192"/>
        <v>135.92896332074471</v>
      </c>
      <c r="AL1297" s="1">
        <f t="shared" si="193"/>
        <v>33.737466683826163</v>
      </c>
      <c r="AM1297" s="1">
        <f t="shared" si="194"/>
        <v>1.3889637217683424</v>
      </c>
      <c r="AN1297" s="1">
        <f t="shared" si="195"/>
        <v>3.0718017202042609</v>
      </c>
      <c r="AO1297" s="1">
        <v>327.31675834887261</v>
      </c>
      <c r="AP1297" s="1">
        <v>297.11061212121211</v>
      </c>
      <c r="AQ1297" s="1">
        <v>5.1227977381909691</v>
      </c>
      <c r="AR1297" s="1">
        <v>65.662157139145961</v>
      </c>
      <c r="AS1297" s="1">
        <f t="shared" si="196"/>
        <v>1.387333145666946</v>
      </c>
      <c r="AT1297" s="1">
        <v>25.650184098297508</v>
      </c>
      <c r="AU1297" s="1">
        <v>27.301452121212112</v>
      </c>
      <c r="AV1297" s="1">
        <v>-5.0575611256053667E-3</v>
      </c>
      <c r="AW1297" s="1">
        <v>81.5194902957615</v>
      </c>
      <c r="AX1297" s="1">
        <v>20</v>
      </c>
      <c r="AY1297" s="1">
        <v>4</v>
      </c>
      <c r="AZ1297" s="1">
        <f t="shared" si="197"/>
        <v>1</v>
      </c>
      <c r="BA1297" s="1">
        <f t="shared" si="198"/>
        <v>0</v>
      </c>
      <c r="BB1297" s="1">
        <f t="shared" si="199"/>
        <v>51789.807474283341</v>
      </c>
      <c r="BC1297" s="1">
        <f t="shared" si="200"/>
        <v>2000.0331249999999</v>
      </c>
      <c r="BD1297" s="1">
        <f t="shared" si="201"/>
        <v>1681.2275242502003</v>
      </c>
      <c r="BE1297" s="1">
        <f t="shared" si="202"/>
        <v>0.84059983969025531</v>
      </c>
      <c r="BF1297" s="1">
        <f t="shared" si="203"/>
        <v>0.16075769060219278</v>
      </c>
      <c r="BG1297" s="1">
        <v>6</v>
      </c>
      <c r="BH1297" s="1">
        <v>0.5</v>
      </c>
      <c r="BI1297" s="1" t="s">
        <v>356</v>
      </c>
      <c r="BJ1297" s="1">
        <v>2</v>
      </c>
      <c r="BK1297" s="1" t="b">
        <v>1</v>
      </c>
      <c r="BL1297" s="1">
        <v>1660328012.5374999</v>
      </c>
      <c r="BM1297" s="1">
        <v>251.33556250000001</v>
      </c>
      <c r="BN1297" s="1">
        <v>292.22762499999999</v>
      </c>
      <c r="BO1297" s="1">
        <v>27.332743749999999</v>
      </c>
      <c r="BP1297" s="1">
        <v>25.7120125</v>
      </c>
      <c r="BQ1297" s="1">
        <v>250.389375</v>
      </c>
      <c r="BR1297" s="1">
        <v>27.324999999999999</v>
      </c>
      <c r="BS1297" s="1">
        <v>500.14443749999998</v>
      </c>
      <c r="BT1297" s="1">
        <v>99.351550000000003</v>
      </c>
      <c r="BU1297" s="1">
        <v>0.10005961250000001</v>
      </c>
      <c r="BV1297" s="1">
        <v>31.005949999999999</v>
      </c>
      <c r="BW1297" s="1">
        <v>31.740475</v>
      </c>
      <c r="BX1297" s="1">
        <v>999.9</v>
      </c>
      <c r="BY1297" s="1">
        <v>0</v>
      </c>
      <c r="BZ1297" s="1">
        <v>0</v>
      </c>
      <c r="CA1297" s="1">
        <v>9989.4981250000001</v>
      </c>
      <c r="CB1297" s="1">
        <v>0</v>
      </c>
      <c r="CC1297" s="1">
        <v>1231.0018749999999</v>
      </c>
      <c r="CD1297" s="1">
        <v>-40.892081249999997</v>
      </c>
      <c r="CE1297" s="1">
        <v>258.39800000000002</v>
      </c>
      <c r="CF1297" s="1">
        <v>299.938625</v>
      </c>
      <c r="CG1297" s="1">
        <v>1.6207337500000001</v>
      </c>
      <c r="CH1297" s="1">
        <v>292.22762499999999</v>
      </c>
      <c r="CI1297" s="1">
        <v>25.7120125</v>
      </c>
      <c r="CJ1297" s="1">
        <v>2.7155512499999999</v>
      </c>
      <c r="CK1297" s="1">
        <v>2.554529375</v>
      </c>
      <c r="CL1297" s="1">
        <v>22.379537500000001</v>
      </c>
      <c r="CM1297" s="1">
        <v>21.378137500000001</v>
      </c>
      <c r="CN1297" s="1">
        <v>2000.0331249999999</v>
      </c>
      <c r="CO1297" s="1">
        <v>0.98000706249999991</v>
      </c>
      <c r="CP1297" s="1">
        <v>1.99933375E-2</v>
      </c>
      <c r="CQ1297" s="1">
        <v>0</v>
      </c>
      <c r="CR1297" s="1">
        <v>2.7201875000000002</v>
      </c>
      <c r="CS1297" s="1">
        <v>0</v>
      </c>
      <c r="CT1297" s="1">
        <v>24634</v>
      </c>
      <c r="CU1297" s="1">
        <v>17412.637500000001</v>
      </c>
      <c r="CV1297" s="1">
        <v>44.375</v>
      </c>
      <c r="CW1297" s="1">
        <v>46.175375000000003</v>
      </c>
      <c r="CX1297" s="1">
        <v>44.5</v>
      </c>
      <c r="CY1297" s="1">
        <v>44.046499999999988</v>
      </c>
      <c r="CZ1297" s="1">
        <v>44.202749999999988</v>
      </c>
      <c r="DA1297" s="1">
        <v>1960.0443749999999</v>
      </c>
      <c r="DB1297" s="1">
        <v>39.99</v>
      </c>
      <c r="DC1297" s="1">
        <v>0</v>
      </c>
      <c r="DD1297" s="1">
        <v>1660328019</v>
      </c>
      <c r="DE1297" s="1">
        <v>0</v>
      </c>
      <c r="DF1297" s="1">
        <v>1660327771.0999999</v>
      </c>
      <c r="DG1297" s="1" t="s">
        <v>2754</v>
      </c>
      <c r="DH1297" s="1">
        <v>1660327771.0999999</v>
      </c>
      <c r="DI1297" s="1">
        <v>1660327770.5999999</v>
      </c>
      <c r="DJ1297" s="1">
        <v>42</v>
      </c>
      <c r="DK1297" s="1">
        <v>0.13300000000000001</v>
      </c>
      <c r="DL1297" s="1">
        <v>-5.0000000000000001E-3</v>
      </c>
      <c r="DM1297" s="1">
        <v>1.258</v>
      </c>
      <c r="DN1297" s="1">
        <v>1.2E-2</v>
      </c>
      <c r="DO1297" s="1">
        <v>400</v>
      </c>
      <c r="DP1297" s="1">
        <v>26</v>
      </c>
      <c r="DQ1297" s="1">
        <v>0.6</v>
      </c>
      <c r="DR1297" s="1">
        <v>0.12</v>
      </c>
      <c r="DS1297" s="1">
        <v>2.5627847581874019</v>
      </c>
      <c r="DT1297" s="1">
        <v>4.0054521014911746</v>
      </c>
      <c r="DU1297" s="1">
        <v>0.30974173733906962</v>
      </c>
      <c r="DV1297" s="1">
        <v>0</v>
      </c>
      <c r="DW1297" s="1">
        <v>33.709118233105848</v>
      </c>
      <c r="DX1297" s="1">
        <v>4.2097793898590803</v>
      </c>
      <c r="DY1297" s="1">
        <v>0.3203301069484295</v>
      </c>
      <c r="DZ1297" s="1">
        <v>0</v>
      </c>
      <c r="EA1297" s="1">
        <v>-40.935310000000001</v>
      </c>
      <c r="EB1297" s="1">
        <v>-5.4094638487208151</v>
      </c>
      <c r="EC1297" s="1">
        <v>0.39588429736477321</v>
      </c>
      <c r="ED1297" s="1">
        <v>0</v>
      </c>
      <c r="EE1297" s="1">
        <v>171.41902254116911</v>
      </c>
      <c r="EF1297" s="1">
        <v>202.93775031362031</v>
      </c>
      <c r="EG1297" s="1">
        <v>20.089637672444269</v>
      </c>
      <c r="EH1297" s="1">
        <v>0</v>
      </c>
      <c r="EI1297" s="1">
        <v>1.6094357500000001</v>
      </c>
      <c r="EJ1297" s="1">
        <v>0.33262390243902418</v>
      </c>
      <c r="EK1297" s="1">
        <v>3.4673498084812557E-2</v>
      </c>
      <c r="EL1297" s="1">
        <v>0</v>
      </c>
      <c r="EM1297" s="1">
        <v>1.98683915546611</v>
      </c>
      <c r="EN1297" s="1">
        <v>2.8687842698615469E-2</v>
      </c>
      <c r="EO1297" s="1">
        <v>2.1894533370480831E-3</v>
      </c>
      <c r="EP1297" s="1">
        <v>1</v>
      </c>
      <c r="EQ1297" s="1">
        <v>1</v>
      </c>
      <c r="ER1297" s="1">
        <v>6</v>
      </c>
      <c r="ES1297" s="1" t="s">
        <v>854</v>
      </c>
      <c r="ET1297" s="1">
        <v>2.9414799999999999</v>
      </c>
      <c r="EU1297" s="1">
        <v>2.8014399999999999</v>
      </c>
      <c r="EV1297" s="1">
        <v>6.7992300000000006E-2</v>
      </c>
      <c r="EW1297" s="1">
        <v>7.5808500000000001E-2</v>
      </c>
      <c r="EX1297" s="1">
        <v>0.117545</v>
      </c>
      <c r="EY1297" s="1">
        <v>0.112513</v>
      </c>
      <c r="EZ1297" s="1">
        <v>19060.7</v>
      </c>
      <c r="FA1297" s="1">
        <v>19817.2</v>
      </c>
      <c r="FB1297" s="1">
        <v>23791.1</v>
      </c>
      <c r="FC1297" s="1">
        <v>24962.6</v>
      </c>
      <c r="FD1297" s="1">
        <v>33609.9</v>
      </c>
      <c r="FE1297" s="1">
        <v>35377.9</v>
      </c>
      <c r="FF1297" s="1">
        <v>43388.7</v>
      </c>
      <c r="FG1297" s="1">
        <v>46148.5</v>
      </c>
      <c r="FH1297" s="1">
        <v>1.90045</v>
      </c>
      <c r="FI1297" s="1">
        <v>1.8126</v>
      </c>
      <c r="FJ1297" s="1">
        <v>0.100762</v>
      </c>
      <c r="FK1297" s="1">
        <v>0</v>
      </c>
      <c r="FL1297" s="1">
        <v>30.1114</v>
      </c>
      <c r="FM1297" s="1">
        <v>999.9</v>
      </c>
      <c r="FN1297" s="1">
        <v>57.2</v>
      </c>
      <c r="FO1297" s="1">
        <v>37.9</v>
      </c>
      <c r="FP1297" s="1">
        <v>38.118400000000001</v>
      </c>
      <c r="FQ1297" s="1">
        <v>63.085799999999999</v>
      </c>
      <c r="FR1297" s="1">
        <v>22.492000000000001</v>
      </c>
      <c r="FS1297" s="1">
        <v>1</v>
      </c>
      <c r="FT1297" s="1">
        <v>0.50847299999999995</v>
      </c>
      <c r="FU1297" s="1">
        <v>2.6304799999999999</v>
      </c>
      <c r="FV1297" s="1">
        <v>20.300899999999999</v>
      </c>
      <c r="FW1297" s="1">
        <v>5.2099500000000001</v>
      </c>
      <c r="FX1297" s="1">
        <v>11.907999999999999</v>
      </c>
      <c r="FY1297" s="1">
        <v>5.0023999999999997</v>
      </c>
      <c r="FZ1297" s="1">
        <v>3.2904</v>
      </c>
      <c r="GA1297" s="1">
        <v>9999</v>
      </c>
      <c r="GB1297" s="1">
        <v>9999</v>
      </c>
      <c r="GC1297" s="1">
        <v>9999</v>
      </c>
      <c r="GD1297" s="1">
        <v>999.9</v>
      </c>
      <c r="GE1297" s="1">
        <v>1.8597300000000001</v>
      </c>
      <c r="GF1297" s="1">
        <v>1.8547100000000001</v>
      </c>
      <c r="GG1297" s="1">
        <v>1.85791</v>
      </c>
      <c r="GH1297" s="1">
        <v>1.8563799999999999</v>
      </c>
      <c r="GI1297" s="1">
        <v>1.85511</v>
      </c>
      <c r="GJ1297" s="1">
        <v>1.8547100000000001</v>
      </c>
      <c r="GK1297" s="1">
        <v>1.8534900000000001</v>
      </c>
      <c r="GL1297" s="1">
        <v>1.8565400000000001</v>
      </c>
      <c r="GM1297" s="1">
        <v>0</v>
      </c>
      <c r="GN1297" s="1">
        <v>0</v>
      </c>
      <c r="GO1297" s="1">
        <v>0</v>
      </c>
      <c r="GP1297" s="1">
        <v>0</v>
      </c>
      <c r="GQ1297" s="1" t="s">
        <v>359</v>
      </c>
      <c r="GR1297" s="1" t="s">
        <v>360</v>
      </c>
      <c r="GS1297" s="1" t="s">
        <v>361</v>
      </c>
      <c r="GT1297" s="1" t="s">
        <v>361</v>
      </c>
      <c r="GU1297" s="1" t="s">
        <v>361</v>
      </c>
      <c r="GV1297" s="1" t="s">
        <v>361</v>
      </c>
      <c r="GW1297" s="1">
        <v>0</v>
      </c>
      <c r="GX1297" s="1">
        <v>100</v>
      </c>
      <c r="GY1297" s="1">
        <v>100</v>
      </c>
      <c r="GZ1297" s="1">
        <v>1.0349999999999999</v>
      </c>
      <c r="HA1297" s="1">
        <v>7.9000000000000008E-3</v>
      </c>
      <c r="HB1297" s="1">
        <v>0.32140272067045289</v>
      </c>
      <c r="HC1297" s="1">
        <v>2.7716384584972409E-3</v>
      </c>
      <c r="HD1297" s="1">
        <v>-1.1467119688665799E-6</v>
      </c>
      <c r="HE1297" s="1">
        <v>2.0626329066488061E-10</v>
      </c>
      <c r="HF1297" s="1">
        <v>-7.4589808594339752E-2</v>
      </c>
      <c r="HG1297" s="1">
        <v>1.066993184659233E-2</v>
      </c>
      <c r="HH1297" s="1">
        <v>-3.4528890892081033E-4</v>
      </c>
      <c r="HI1297" s="1">
        <v>2.382551249023132E-6</v>
      </c>
      <c r="HJ1297" s="1">
        <v>1</v>
      </c>
      <c r="HK1297" s="1">
        <v>2115</v>
      </c>
      <c r="HL1297" s="1">
        <v>2</v>
      </c>
      <c r="HM1297" s="1">
        <v>30</v>
      </c>
      <c r="HN1297" s="1">
        <v>4.2</v>
      </c>
      <c r="HO1297" s="1">
        <v>4.2</v>
      </c>
      <c r="HP1297" s="1">
        <v>0.92773399999999995</v>
      </c>
      <c r="HQ1297" s="1">
        <v>2.3547400000000001</v>
      </c>
      <c r="HR1297" s="1">
        <v>1.4978</v>
      </c>
      <c r="HS1297" s="1">
        <v>2.3010299999999999</v>
      </c>
      <c r="HT1297" s="1">
        <v>1.5478499999999999</v>
      </c>
      <c r="HU1297" s="1">
        <v>2.4340799999999998</v>
      </c>
      <c r="HV1297" s="1">
        <v>40.938000000000002</v>
      </c>
      <c r="HW1297" s="1">
        <v>14.333399999999999</v>
      </c>
      <c r="HX1297" s="1">
        <v>18</v>
      </c>
      <c r="HY1297" s="1">
        <v>473.17</v>
      </c>
      <c r="HZ1297" s="1">
        <v>477.87099999999998</v>
      </c>
      <c r="IA1297" s="1">
        <v>26.420500000000001</v>
      </c>
      <c r="IB1297" s="1">
        <v>33.370100000000001</v>
      </c>
      <c r="IC1297" s="1">
        <v>30.000599999999999</v>
      </c>
      <c r="ID1297" s="1">
        <v>33.178400000000003</v>
      </c>
      <c r="IE1297" s="1">
        <v>33.283299999999997</v>
      </c>
      <c r="IF1297" s="1">
        <v>18.579599999999999</v>
      </c>
      <c r="IG1297" s="1">
        <v>34.389699999999998</v>
      </c>
      <c r="IH1297" s="1">
        <v>0</v>
      </c>
      <c r="II1297" s="1">
        <v>26.412700000000001</v>
      </c>
      <c r="IJ1297" s="1">
        <v>372.59500000000003</v>
      </c>
      <c r="IK1297" s="1">
        <v>25.6555</v>
      </c>
      <c r="IL1297" s="1">
        <v>100.32299999999999</v>
      </c>
      <c r="IM1297" s="1">
        <v>100.01300000000001</v>
      </c>
      <c r="IN1297" s="1" t="s">
        <v>362</v>
      </c>
    </row>
    <row r="1298" spans="1:248" ht="15.75" customHeight="1" x14ac:dyDescent="0.3">
      <c r="A1298" s="1">
        <v>1282</v>
      </c>
      <c r="B1298" s="1">
        <v>1660328021.5999999</v>
      </c>
      <c r="C1298" s="1">
        <v>17055</v>
      </c>
      <c r="D1298" s="1" t="s">
        <v>2863</v>
      </c>
      <c r="E1298" s="1" t="s">
        <v>2864</v>
      </c>
      <c r="F1298" s="1">
        <v>1</v>
      </c>
      <c r="G1298" s="1" t="s">
        <v>354</v>
      </c>
      <c r="H1298" s="1" t="s">
        <v>350</v>
      </c>
      <c r="I1298" s="1" t="s">
        <v>351</v>
      </c>
      <c r="J1298" s="1" t="s">
        <v>352</v>
      </c>
      <c r="K1298" s="1" t="s">
        <v>2753</v>
      </c>
      <c r="L1298" s="1" t="s">
        <v>354</v>
      </c>
      <c r="M1298" s="1" t="s">
        <v>355</v>
      </c>
      <c r="N1298" s="1">
        <v>1660328014.0666659</v>
      </c>
      <c r="O1298" s="1">
        <f t="shared" si="170"/>
        <v>1.3798293595847463E-3</v>
      </c>
      <c r="P1298" s="1">
        <f t="shared" si="171"/>
        <v>1.3798293595847462</v>
      </c>
      <c r="Q1298" s="1">
        <f t="shared" si="172"/>
        <v>3.1744055508900724</v>
      </c>
      <c r="R1298" s="1">
        <f t="shared" si="173"/>
        <v>258.94706666666661</v>
      </c>
      <c r="S1298" s="1">
        <f t="shared" si="174"/>
        <v>175.449826549558</v>
      </c>
      <c r="T1298" s="1">
        <f t="shared" si="175"/>
        <v>17.448780649378175</v>
      </c>
      <c r="U1298" s="1">
        <f t="shared" si="176"/>
        <v>25.752721760544571</v>
      </c>
      <c r="V1298" s="1">
        <f t="shared" si="177"/>
        <v>6.7301928552032445E-2</v>
      </c>
      <c r="W1298" s="1">
        <f t="shared" si="178"/>
        <v>2.9166482261580744</v>
      </c>
      <c r="X1298" s="1">
        <f t="shared" si="179"/>
        <v>6.6450925943916245E-2</v>
      </c>
      <c r="Y1298" s="1">
        <f t="shared" si="180"/>
        <v>4.1607391328187172E-2</v>
      </c>
      <c r="Z1298" s="1">
        <f t="shared" si="181"/>
        <v>321.5207410000001</v>
      </c>
      <c r="AA1298" s="1">
        <f t="shared" si="182"/>
        <v>32.546183155912637</v>
      </c>
      <c r="AB1298" s="1">
        <f t="shared" si="183"/>
        <v>31.742080000000001</v>
      </c>
      <c r="AC1298" s="1">
        <f t="shared" si="184"/>
        <v>4.7058159396224593</v>
      </c>
      <c r="AD1298" s="1">
        <f t="shared" si="185"/>
        <v>60.219669163770597</v>
      </c>
      <c r="AE1298" s="1">
        <f t="shared" si="186"/>
        <v>2.7178122961865441</v>
      </c>
      <c r="AF1298" s="1">
        <f t="shared" si="187"/>
        <v>4.5131637784248015</v>
      </c>
      <c r="AG1298" s="1">
        <f t="shared" si="188"/>
        <v>1.9880036434359152</v>
      </c>
      <c r="AH1298" s="1">
        <f t="shared" si="189"/>
        <v>-60.850474757687309</v>
      </c>
      <c r="AI1298" s="1">
        <f t="shared" si="190"/>
        <v>-115.59513321642989</v>
      </c>
      <c r="AJ1298" s="1">
        <f t="shared" si="191"/>
        <v>-8.93289392067968</v>
      </c>
      <c r="AK1298" s="1">
        <f t="shared" si="192"/>
        <v>136.1422391052032</v>
      </c>
      <c r="AL1298" s="1">
        <f t="shared" si="193"/>
        <v>33.861768907711131</v>
      </c>
      <c r="AM1298" s="1">
        <f t="shared" si="194"/>
        <v>1.3953350404178162</v>
      </c>
      <c r="AN1298" s="1">
        <f t="shared" si="195"/>
        <v>3.1744055508900724</v>
      </c>
      <c r="AO1298" s="1">
        <v>332.53779399401088</v>
      </c>
      <c r="AP1298" s="1">
        <v>302.23173333333312</v>
      </c>
      <c r="AQ1298" s="1">
        <v>5.1177240803298423</v>
      </c>
      <c r="AR1298" s="1">
        <v>65.662157139145961</v>
      </c>
      <c r="AS1298" s="1">
        <f t="shared" si="196"/>
        <v>1.3798293595847462</v>
      </c>
      <c r="AT1298" s="1">
        <v>25.639482112379579</v>
      </c>
      <c r="AU1298" s="1">
        <v>27.293812727272719</v>
      </c>
      <c r="AV1298" s="1">
        <v>-6.9023237889337501E-3</v>
      </c>
      <c r="AW1298" s="1">
        <v>81.5194902957615</v>
      </c>
      <c r="AX1298" s="1">
        <v>20</v>
      </c>
      <c r="AY1298" s="1">
        <v>4</v>
      </c>
      <c r="AZ1298" s="1">
        <f t="shared" si="197"/>
        <v>1</v>
      </c>
      <c r="BA1298" s="1">
        <f t="shared" si="198"/>
        <v>0</v>
      </c>
      <c r="BB1298" s="1">
        <f t="shared" si="199"/>
        <v>51799.236942938267</v>
      </c>
      <c r="BC1298" s="1">
        <f t="shared" si="200"/>
        <v>2000.033333333334</v>
      </c>
      <c r="BD1298" s="1">
        <f t="shared" si="201"/>
        <v>1681.2277000000004</v>
      </c>
      <c r="BE1298" s="1">
        <f t="shared" si="202"/>
        <v>0.84059984000266652</v>
      </c>
      <c r="BF1298" s="1">
        <f t="shared" si="203"/>
        <v>0.16075769120514657</v>
      </c>
      <c r="BG1298" s="1">
        <v>6</v>
      </c>
      <c r="BH1298" s="1">
        <v>0.5</v>
      </c>
      <c r="BI1298" s="1" t="s">
        <v>356</v>
      </c>
      <c r="BJ1298" s="1">
        <v>2</v>
      </c>
      <c r="BK1298" s="1" t="b">
        <v>1</v>
      </c>
      <c r="BL1298" s="1">
        <v>1660328014.0666659</v>
      </c>
      <c r="BM1298" s="1">
        <v>258.94706666666661</v>
      </c>
      <c r="BN1298" s="1">
        <v>300.00273333333342</v>
      </c>
      <c r="BO1298" s="1">
        <v>27.327966666666669</v>
      </c>
      <c r="BP1298" s="1">
        <v>25.6998</v>
      </c>
      <c r="BQ1298" s="1">
        <v>257.9838666666667</v>
      </c>
      <c r="BR1298" s="1">
        <v>27.320213333333331</v>
      </c>
      <c r="BS1298" s="1">
        <v>500.14659999999998</v>
      </c>
      <c r="BT1298" s="1">
        <v>99.351599999999991</v>
      </c>
      <c r="BU1298" s="1">
        <v>0.1000836666666667</v>
      </c>
      <c r="BV1298" s="1">
        <v>31.00694</v>
      </c>
      <c r="BW1298" s="1">
        <v>31.742080000000001</v>
      </c>
      <c r="BX1298" s="1">
        <v>999.89999999999986</v>
      </c>
      <c r="BY1298" s="1">
        <v>0</v>
      </c>
      <c r="BZ1298" s="1">
        <v>0</v>
      </c>
      <c r="CA1298" s="1">
        <v>9991.4226666666673</v>
      </c>
      <c r="CB1298" s="1">
        <v>0</v>
      </c>
      <c r="CC1298" s="1">
        <v>1221.520666666667</v>
      </c>
      <c r="CD1298" s="1">
        <v>-41.05569333333333</v>
      </c>
      <c r="CE1298" s="1">
        <v>266.22206666666671</v>
      </c>
      <c r="CF1298" s="1">
        <v>307.91506666666669</v>
      </c>
      <c r="CG1298" s="1">
        <v>1.628168666666667</v>
      </c>
      <c r="CH1298" s="1">
        <v>300.00273333333342</v>
      </c>
      <c r="CI1298" s="1">
        <v>25.6998</v>
      </c>
      <c r="CJ1298" s="1">
        <v>2.7150780000000001</v>
      </c>
      <c r="CK1298" s="1">
        <v>2.553318</v>
      </c>
      <c r="CL1298" s="1">
        <v>22.376673333333329</v>
      </c>
      <c r="CM1298" s="1">
        <v>21.370393333333329</v>
      </c>
      <c r="CN1298" s="1">
        <v>2000.033333333334</v>
      </c>
      <c r="CO1298" s="1">
        <v>0.98000680000000007</v>
      </c>
      <c r="CP1298" s="1">
        <v>1.99936E-2</v>
      </c>
      <c r="CQ1298" s="1">
        <v>0</v>
      </c>
      <c r="CR1298" s="1">
        <v>2.650066666666667</v>
      </c>
      <c r="CS1298" s="1">
        <v>0</v>
      </c>
      <c r="CT1298" s="1">
        <v>24635.360000000001</v>
      </c>
      <c r="CU1298" s="1">
        <v>17412.64</v>
      </c>
      <c r="CV1298" s="1">
        <v>44.375</v>
      </c>
      <c r="CW1298" s="1">
        <v>46.178733333333327</v>
      </c>
      <c r="CX1298" s="1">
        <v>44.5</v>
      </c>
      <c r="CY1298" s="1">
        <v>44.053733333333327</v>
      </c>
      <c r="CZ1298" s="1">
        <v>44.207999999999998</v>
      </c>
      <c r="DA1298" s="1">
        <v>1960.043333333334</v>
      </c>
      <c r="DB1298" s="1">
        <v>39.99</v>
      </c>
      <c r="DC1298" s="1">
        <v>0</v>
      </c>
      <c r="DD1298" s="1">
        <v>1660328020.2</v>
      </c>
      <c r="DE1298" s="1">
        <v>0</v>
      </c>
      <c r="DF1298" s="1">
        <v>1660327771.0999999</v>
      </c>
      <c r="DG1298" s="1" t="s">
        <v>2754</v>
      </c>
      <c r="DH1298" s="1">
        <v>1660327771.0999999</v>
      </c>
      <c r="DI1298" s="1">
        <v>1660327770.5999999</v>
      </c>
      <c r="DJ1298" s="1">
        <v>42</v>
      </c>
      <c r="DK1298" s="1">
        <v>0.13300000000000001</v>
      </c>
      <c r="DL1298" s="1">
        <v>-5.0000000000000001E-3</v>
      </c>
      <c r="DM1298" s="1">
        <v>1.258</v>
      </c>
      <c r="DN1298" s="1">
        <v>1.2E-2</v>
      </c>
      <c r="DO1298" s="1">
        <v>400</v>
      </c>
      <c r="DP1298" s="1">
        <v>26</v>
      </c>
      <c r="DQ1298" s="1">
        <v>0.6</v>
      </c>
      <c r="DR1298" s="1">
        <v>0.12</v>
      </c>
      <c r="DS1298" s="1">
        <v>2.5627847581874019</v>
      </c>
      <c r="DT1298" s="1">
        <v>4.0054521014911746</v>
      </c>
      <c r="DU1298" s="1">
        <v>0.30974173733906962</v>
      </c>
      <c r="DV1298" s="1">
        <v>0</v>
      </c>
      <c r="DW1298" s="1">
        <v>33.709118233105848</v>
      </c>
      <c r="DX1298" s="1">
        <v>4.2097793898590803</v>
      </c>
      <c r="DY1298" s="1">
        <v>0.3203301069484295</v>
      </c>
      <c r="DZ1298" s="1">
        <v>0</v>
      </c>
      <c r="EA1298" s="1">
        <v>-40.935310000000001</v>
      </c>
      <c r="EB1298" s="1">
        <v>-5.4094638487208151</v>
      </c>
      <c r="EC1298" s="1">
        <v>0.39588429736477321</v>
      </c>
      <c r="ED1298" s="1">
        <v>0</v>
      </c>
      <c r="EE1298" s="1">
        <v>171.41902254116911</v>
      </c>
      <c r="EF1298" s="1">
        <v>202.93775031362031</v>
      </c>
      <c r="EG1298" s="1">
        <v>20.089637672444269</v>
      </c>
      <c r="EH1298" s="1">
        <v>0</v>
      </c>
      <c r="EI1298" s="1">
        <v>1.6094357500000001</v>
      </c>
      <c r="EJ1298" s="1">
        <v>0.33262390243902418</v>
      </c>
      <c r="EK1298" s="1">
        <v>3.4673498084812557E-2</v>
      </c>
      <c r="EL1298" s="1">
        <v>0</v>
      </c>
      <c r="EM1298" s="1">
        <v>1.98683915546611</v>
      </c>
      <c r="EN1298" s="1">
        <v>2.8687842698615469E-2</v>
      </c>
      <c r="EO1298" s="1">
        <v>2.1894533370480831E-3</v>
      </c>
      <c r="EP1298" s="1">
        <v>1</v>
      </c>
      <c r="EQ1298" s="1">
        <v>1</v>
      </c>
      <c r="ER1298" s="1">
        <v>6</v>
      </c>
      <c r="ES1298" s="1" t="s">
        <v>854</v>
      </c>
      <c r="ET1298" s="1">
        <v>2.9413999999999998</v>
      </c>
      <c r="EU1298" s="1">
        <v>2.80131</v>
      </c>
      <c r="EV1298" s="1">
        <v>6.8942799999999999E-2</v>
      </c>
      <c r="EW1298" s="1">
        <v>7.6724899999999999E-2</v>
      </c>
      <c r="EX1298" s="1">
        <v>0.117525</v>
      </c>
      <c r="EY1298" s="1">
        <v>0.11251</v>
      </c>
      <c r="EZ1298" s="1">
        <v>19041.099999999999</v>
      </c>
      <c r="FA1298" s="1">
        <v>19797.3</v>
      </c>
      <c r="FB1298" s="1">
        <v>23790.9</v>
      </c>
      <c r="FC1298" s="1">
        <v>24962.400000000001</v>
      </c>
      <c r="FD1298" s="1">
        <v>33610.5</v>
      </c>
      <c r="FE1298" s="1">
        <v>35377.800000000003</v>
      </c>
      <c r="FF1298" s="1">
        <v>43388.5</v>
      </c>
      <c r="FG1298" s="1">
        <v>46148.1</v>
      </c>
      <c r="FH1298" s="1">
        <v>1.9004700000000001</v>
      </c>
      <c r="FI1298" s="1">
        <v>1.8126800000000001</v>
      </c>
      <c r="FJ1298" s="1">
        <v>0.100628</v>
      </c>
      <c r="FK1298" s="1">
        <v>0</v>
      </c>
      <c r="FL1298" s="1">
        <v>30.112100000000002</v>
      </c>
      <c r="FM1298" s="1">
        <v>999.9</v>
      </c>
      <c r="FN1298" s="1">
        <v>57.2</v>
      </c>
      <c r="FO1298" s="1">
        <v>37.9</v>
      </c>
      <c r="FP1298" s="1">
        <v>38.1235</v>
      </c>
      <c r="FQ1298" s="1">
        <v>62.925800000000002</v>
      </c>
      <c r="FR1298" s="1">
        <v>23.209099999999999</v>
      </c>
      <c r="FS1298" s="1">
        <v>1</v>
      </c>
      <c r="FT1298" s="1">
        <v>0.50860000000000005</v>
      </c>
      <c r="FU1298" s="1">
        <v>2.6290399999999998</v>
      </c>
      <c r="FV1298" s="1">
        <v>20.300899999999999</v>
      </c>
      <c r="FW1298" s="1">
        <v>5.2103999999999999</v>
      </c>
      <c r="FX1298" s="1">
        <v>11.9078</v>
      </c>
      <c r="FY1298" s="1">
        <v>5.0023999999999997</v>
      </c>
      <c r="FZ1298" s="1">
        <v>3.2904300000000002</v>
      </c>
      <c r="GA1298" s="1">
        <v>9999</v>
      </c>
      <c r="GB1298" s="1">
        <v>9999</v>
      </c>
      <c r="GC1298" s="1">
        <v>9999</v>
      </c>
      <c r="GD1298" s="1">
        <v>999.9</v>
      </c>
      <c r="GE1298" s="1">
        <v>1.85972</v>
      </c>
      <c r="GF1298" s="1">
        <v>1.8547100000000001</v>
      </c>
      <c r="GG1298" s="1">
        <v>1.85791</v>
      </c>
      <c r="GH1298" s="1">
        <v>1.85636</v>
      </c>
      <c r="GI1298" s="1">
        <v>1.85511</v>
      </c>
      <c r="GJ1298" s="1">
        <v>1.8547100000000001</v>
      </c>
      <c r="GK1298" s="1">
        <v>1.8534900000000001</v>
      </c>
      <c r="GL1298" s="1">
        <v>1.8565400000000001</v>
      </c>
      <c r="GM1298" s="1">
        <v>0</v>
      </c>
      <c r="GN1298" s="1">
        <v>0</v>
      </c>
      <c r="GO1298" s="1">
        <v>0</v>
      </c>
      <c r="GP1298" s="1">
        <v>0</v>
      </c>
      <c r="GQ1298" s="1" t="s">
        <v>359</v>
      </c>
      <c r="GR1298" s="1" t="s">
        <v>360</v>
      </c>
      <c r="GS1298" s="1" t="s">
        <v>361</v>
      </c>
      <c r="GT1298" s="1" t="s">
        <v>361</v>
      </c>
      <c r="GU1298" s="1" t="s">
        <v>361</v>
      </c>
      <c r="GV1298" s="1" t="s">
        <v>361</v>
      </c>
      <c r="GW1298" s="1">
        <v>0</v>
      </c>
      <c r="GX1298" s="1">
        <v>100</v>
      </c>
      <c r="GY1298" s="1">
        <v>100</v>
      </c>
      <c r="GZ1298" s="1">
        <v>1.046</v>
      </c>
      <c r="HA1298" s="1">
        <v>7.9000000000000008E-3</v>
      </c>
      <c r="HB1298" s="1">
        <v>0.32140272067045289</v>
      </c>
      <c r="HC1298" s="1">
        <v>2.7716384584972409E-3</v>
      </c>
      <c r="HD1298" s="1">
        <v>-1.1467119688665799E-6</v>
      </c>
      <c r="HE1298" s="1">
        <v>2.0626329066488061E-10</v>
      </c>
      <c r="HF1298" s="1">
        <v>-7.4589808594339752E-2</v>
      </c>
      <c r="HG1298" s="1">
        <v>1.066993184659233E-2</v>
      </c>
      <c r="HH1298" s="1">
        <v>-3.4528890892081033E-4</v>
      </c>
      <c r="HI1298" s="1">
        <v>2.382551249023132E-6</v>
      </c>
      <c r="HJ1298" s="1">
        <v>1</v>
      </c>
      <c r="HK1298" s="1">
        <v>2115</v>
      </c>
      <c r="HL1298" s="1">
        <v>2</v>
      </c>
      <c r="HM1298" s="1">
        <v>30</v>
      </c>
      <c r="HN1298" s="1">
        <v>4.2</v>
      </c>
      <c r="HO1298" s="1">
        <v>4.2</v>
      </c>
      <c r="HP1298" s="1">
        <v>0.94116200000000005</v>
      </c>
      <c r="HQ1298" s="1">
        <v>2.36328</v>
      </c>
      <c r="HR1298" s="1">
        <v>1.4978</v>
      </c>
      <c r="HS1298" s="1">
        <v>2.3010299999999999</v>
      </c>
      <c r="HT1298" s="1">
        <v>1.5478499999999999</v>
      </c>
      <c r="HU1298" s="1">
        <v>2.3107899999999999</v>
      </c>
      <c r="HV1298" s="1">
        <v>40.938000000000002</v>
      </c>
      <c r="HW1298" s="1">
        <v>14.3072</v>
      </c>
      <c r="HX1298" s="1">
        <v>18</v>
      </c>
      <c r="HY1298" s="1">
        <v>473.18900000000002</v>
      </c>
      <c r="HZ1298" s="1">
        <v>477.92599999999999</v>
      </c>
      <c r="IA1298" s="1">
        <v>26.4175</v>
      </c>
      <c r="IB1298" s="1">
        <v>33.370899999999999</v>
      </c>
      <c r="IC1298" s="1">
        <v>30.000599999999999</v>
      </c>
      <c r="ID1298" s="1">
        <v>33.179200000000002</v>
      </c>
      <c r="IE1298" s="1">
        <v>33.284100000000002</v>
      </c>
      <c r="IF1298" s="1">
        <v>18.854600000000001</v>
      </c>
      <c r="IG1298" s="1">
        <v>34.389699999999998</v>
      </c>
      <c r="IH1298" s="1">
        <v>0</v>
      </c>
      <c r="II1298" s="1">
        <v>26.412700000000001</v>
      </c>
      <c r="IJ1298" s="1">
        <v>372.59500000000003</v>
      </c>
      <c r="IK1298" s="1">
        <v>25.6555</v>
      </c>
      <c r="IL1298" s="1">
        <v>100.32299999999999</v>
      </c>
      <c r="IM1298" s="1">
        <v>100.012</v>
      </c>
      <c r="IN1298" s="1" t="s">
        <v>362</v>
      </c>
    </row>
    <row r="1299" spans="1:248" ht="15.75" customHeight="1" x14ac:dyDescent="0.3">
      <c r="A1299" s="1">
        <v>1283</v>
      </c>
      <c r="B1299" s="1">
        <v>1660328022.5999999</v>
      </c>
      <c r="C1299" s="1">
        <v>17056</v>
      </c>
      <c r="D1299" s="1" t="s">
        <v>2865</v>
      </c>
      <c r="E1299" s="1" t="s">
        <v>2866</v>
      </c>
      <c r="F1299" s="1">
        <v>1</v>
      </c>
      <c r="G1299" s="1" t="s">
        <v>354</v>
      </c>
      <c r="H1299" s="1" t="s">
        <v>350</v>
      </c>
      <c r="I1299" s="1" t="s">
        <v>351</v>
      </c>
      <c r="J1299" s="1" t="s">
        <v>352</v>
      </c>
      <c r="K1299" s="1" t="s">
        <v>2753</v>
      </c>
      <c r="L1299" s="1" t="s">
        <v>354</v>
      </c>
      <c r="M1299" s="1" t="s">
        <v>355</v>
      </c>
      <c r="N1299" s="1">
        <v>1660328014.5687499</v>
      </c>
      <c r="O1299" s="1">
        <f t="shared" si="170"/>
        <v>1.3742807425724394E-3</v>
      </c>
      <c r="P1299" s="1">
        <f t="shared" si="171"/>
        <v>1.3742807425724395</v>
      </c>
      <c r="Q1299" s="1">
        <f t="shared" si="172"/>
        <v>3.2522213409019698</v>
      </c>
      <c r="R1299" s="1">
        <f t="shared" si="173"/>
        <v>261.44837500000011</v>
      </c>
      <c r="S1299" s="1">
        <f t="shared" si="174"/>
        <v>175.70443291296806</v>
      </c>
      <c r="T1299" s="1">
        <f t="shared" si="175"/>
        <v>17.47409691856932</v>
      </c>
      <c r="U1299" s="1">
        <f t="shared" si="176"/>
        <v>26.001473999323721</v>
      </c>
      <c r="V1299" s="1">
        <f t="shared" si="177"/>
        <v>6.7016332185978383E-2</v>
      </c>
      <c r="W1299" s="1">
        <f t="shared" si="178"/>
        <v>2.9166936246515411</v>
      </c>
      <c r="X1299" s="1">
        <f t="shared" si="179"/>
        <v>6.6172500849940849E-2</v>
      </c>
      <c r="Y1299" s="1">
        <f t="shared" si="180"/>
        <v>4.1432742619112659E-2</v>
      </c>
      <c r="Z1299" s="1">
        <f t="shared" si="181"/>
        <v>321.52210424999998</v>
      </c>
      <c r="AA1299" s="1">
        <f t="shared" si="182"/>
        <v>32.547842344888139</v>
      </c>
      <c r="AB1299" s="1">
        <f t="shared" si="183"/>
        <v>31.7424125</v>
      </c>
      <c r="AC1299" s="1">
        <f t="shared" si="184"/>
        <v>4.7059046699442462</v>
      </c>
      <c r="AD1299" s="1">
        <f t="shared" si="185"/>
        <v>60.213363052560823</v>
      </c>
      <c r="AE1299" s="1">
        <f t="shared" si="186"/>
        <v>2.717563133534326</v>
      </c>
      <c r="AF1299" s="1">
        <f t="shared" si="187"/>
        <v>4.5132226399016098</v>
      </c>
      <c r="AG1299" s="1">
        <f t="shared" si="188"/>
        <v>1.9883415364099202</v>
      </c>
      <c r="AH1299" s="1">
        <f t="shared" si="189"/>
        <v>-60.605780747444577</v>
      </c>
      <c r="AI1299" s="1">
        <f t="shared" si="190"/>
        <v>-115.61324663553323</v>
      </c>
      <c r="AJ1299" s="1">
        <f t="shared" si="191"/>
        <v>-8.9341793310711068</v>
      </c>
      <c r="AK1299" s="1">
        <f t="shared" si="192"/>
        <v>136.36889753595108</v>
      </c>
      <c r="AL1299" s="1">
        <f t="shared" si="193"/>
        <v>33.897053394521848</v>
      </c>
      <c r="AM1299" s="1">
        <f t="shared" si="194"/>
        <v>1.3967656925604748</v>
      </c>
      <c r="AN1299" s="1">
        <f t="shared" si="195"/>
        <v>3.2522213409019698</v>
      </c>
      <c r="AO1299" s="1">
        <v>337.76638068443918</v>
      </c>
      <c r="AP1299" s="1">
        <v>307.3568121212121</v>
      </c>
      <c r="AQ1299" s="1">
        <v>5.1192343710759651</v>
      </c>
      <c r="AR1299" s="1">
        <v>65.662157139145961</v>
      </c>
      <c r="AS1299" s="1">
        <f t="shared" si="196"/>
        <v>1.3742807425724395</v>
      </c>
      <c r="AT1299" s="1">
        <v>25.634713024600391</v>
      </c>
      <c r="AU1299" s="1">
        <v>27.287673333333331</v>
      </c>
      <c r="AV1299" s="1">
        <v>-7.6982854871515136E-3</v>
      </c>
      <c r="AW1299" s="1">
        <v>81.5194902957615</v>
      </c>
      <c r="AX1299" s="1">
        <v>20</v>
      </c>
      <c r="AY1299" s="1">
        <v>4</v>
      </c>
      <c r="AZ1299" s="1">
        <f t="shared" si="197"/>
        <v>1</v>
      </c>
      <c r="BA1299" s="1">
        <f t="shared" si="198"/>
        <v>0</v>
      </c>
      <c r="BB1299" s="1">
        <f t="shared" si="199"/>
        <v>51800.486393321757</v>
      </c>
      <c r="BC1299" s="1">
        <f t="shared" si="200"/>
        <v>2000.0418749999999</v>
      </c>
      <c r="BD1299" s="1">
        <f t="shared" si="201"/>
        <v>1681.2348749999999</v>
      </c>
      <c r="BE1299" s="1">
        <f t="shared" si="202"/>
        <v>0.84059983744090361</v>
      </c>
      <c r="BF1299" s="1">
        <f t="shared" si="203"/>
        <v>0.16075768626094392</v>
      </c>
      <c r="BG1299" s="1">
        <v>6</v>
      </c>
      <c r="BH1299" s="1">
        <v>0.5</v>
      </c>
      <c r="BI1299" s="1" t="s">
        <v>356</v>
      </c>
      <c r="BJ1299" s="1">
        <v>2</v>
      </c>
      <c r="BK1299" s="1" t="b">
        <v>1</v>
      </c>
      <c r="BL1299" s="1">
        <v>1660328014.5687499</v>
      </c>
      <c r="BM1299" s="1">
        <v>261.44837500000011</v>
      </c>
      <c r="BN1299" s="1">
        <v>302.55093749999997</v>
      </c>
      <c r="BO1299" s="1">
        <v>27.325468749999999</v>
      </c>
      <c r="BP1299" s="1">
        <v>25.695631250000002</v>
      </c>
      <c r="BQ1299" s="1">
        <v>260.47968750000001</v>
      </c>
      <c r="BR1299" s="1">
        <v>27.317706250000001</v>
      </c>
      <c r="BS1299" s="1">
        <v>500.14743750000002</v>
      </c>
      <c r="BT1299" s="1">
        <v>99.351568749999984</v>
      </c>
      <c r="BU1299" s="1">
        <v>0.1000878125</v>
      </c>
      <c r="BV1299" s="1">
        <v>31.007168750000002</v>
      </c>
      <c r="BW1299" s="1">
        <v>31.7424125</v>
      </c>
      <c r="BX1299" s="1">
        <v>999.9</v>
      </c>
      <c r="BY1299" s="1">
        <v>0</v>
      </c>
      <c r="BZ1299" s="1">
        <v>0</v>
      </c>
      <c r="CA1299" s="1">
        <v>9991.6850000000013</v>
      </c>
      <c r="CB1299" s="1">
        <v>0</v>
      </c>
      <c r="CC1299" s="1">
        <v>1219.9693749999999</v>
      </c>
      <c r="CD1299" s="1">
        <v>-41.102574999999987</v>
      </c>
      <c r="CE1299" s="1">
        <v>268.79287499999998</v>
      </c>
      <c r="CF1299" s="1">
        <v>310.52906250000001</v>
      </c>
      <c r="CG1299" s="1">
        <v>1.62983875</v>
      </c>
      <c r="CH1299" s="1">
        <v>302.55093749999997</v>
      </c>
      <c r="CI1299" s="1">
        <v>25.695631250000002</v>
      </c>
      <c r="CJ1299" s="1">
        <v>2.7148287500000001</v>
      </c>
      <c r="CK1299" s="1">
        <v>2.5529025000000001</v>
      </c>
      <c r="CL1299" s="1">
        <v>22.375162499999998</v>
      </c>
      <c r="CM1299" s="1">
        <v>21.3677375</v>
      </c>
      <c r="CN1299" s="1">
        <v>2000.0418749999999</v>
      </c>
      <c r="CO1299" s="1">
        <v>0.98000687499999994</v>
      </c>
      <c r="CP1299" s="1">
        <v>1.9993525000000002E-2</v>
      </c>
      <c r="CQ1299" s="1">
        <v>0</v>
      </c>
      <c r="CR1299" s="1">
        <v>2.6663125000000001</v>
      </c>
      <c r="CS1299" s="1">
        <v>0</v>
      </c>
      <c r="CT1299" s="1">
        <v>24636.381249999999</v>
      </c>
      <c r="CU1299" s="1">
        <v>17412.712500000001</v>
      </c>
      <c r="CV1299" s="1">
        <v>44.375</v>
      </c>
      <c r="CW1299" s="1">
        <v>46.179250000000003</v>
      </c>
      <c r="CX1299" s="1">
        <v>44.503875000000001</v>
      </c>
      <c r="CY1299" s="1">
        <v>44.054250000000003</v>
      </c>
      <c r="CZ1299" s="1">
        <v>44.210624999999993</v>
      </c>
      <c r="DA1299" s="1">
        <v>1960.0518750000001</v>
      </c>
      <c r="DB1299" s="1">
        <v>39.99</v>
      </c>
      <c r="DC1299" s="1">
        <v>0</v>
      </c>
      <c r="DD1299" s="1">
        <v>1660328021.4000001</v>
      </c>
      <c r="DE1299" s="1">
        <v>0</v>
      </c>
      <c r="DF1299" s="1">
        <v>1660327771.0999999</v>
      </c>
      <c r="DG1299" s="1" t="s">
        <v>2754</v>
      </c>
      <c r="DH1299" s="1">
        <v>1660327771.0999999</v>
      </c>
      <c r="DI1299" s="1">
        <v>1660327770.5999999</v>
      </c>
      <c r="DJ1299" s="1">
        <v>42</v>
      </c>
      <c r="DK1299" s="1">
        <v>0.13300000000000001</v>
      </c>
      <c r="DL1299" s="1">
        <v>-5.0000000000000001E-3</v>
      </c>
      <c r="DM1299" s="1">
        <v>1.258</v>
      </c>
      <c r="DN1299" s="1">
        <v>1.2E-2</v>
      </c>
      <c r="DO1299" s="1">
        <v>400</v>
      </c>
      <c r="DP1299" s="1">
        <v>26</v>
      </c>
      <c r="DQ1299" s="1">
        <v>0.6</v>
      </c>
      <c r="DR1299" s="1">
        <v>0.12</v>
      </c>
      <c r="DS1299" s="1">
        <v>2.66554247061964</v>
      </c>
      <c r="DT1299" s="1">
        <v>3.9086456846403039</v>
      </c>
      <c r="DU1299" s="1">
        <v>0.30192412029515409</v>
      </c>
      <c r="DV1299" s="1">
        <v>0</v>
      </c>
      <c r="DW1299" s="1">
        <v>33.848176234741153</v>
      </c>
      <c r="DX1299" s="1">
        <v>3.8516690133704778</v>
      </c>
      <c r="DY1299" s="1">
        <v>0.2810159634530951</v>
      </c>
      <c r="DZ1299" s="1">
        <v>0</v>
      </c>
      <c r="EA1299" s="1">
        <v>-41.060990322580643</v>
      </c>
      <c r="EB1299" s="1">
        <v>-5.2338435483870489</v>
      </c>
      <c r="EC1299" s="1">
        <v>0.39342912904837968</v>
      </c>
      <c r="ED1299" s="1">
        <v>0</v>
      </c>
      <c r="EE1299" s="1">
        <v>177.3968511481975</v>
      </c>
      <c r="EF1299" s="1">
        <v>200.6419333161123</v>
      </c>
      <c r="EG1299" s="1">
        <v>19.383005311143521</v>
      </c>
      <c r="EH1299" s="1">
        <v>0</v>
      </c>
      <c r="EI1299" s="1">
        <v>1.6153978048780491</v>
      </c>
      <c r="EJ1299" s="1">
        <v>0.33141094076655331</v>
      </c>
      <c r="EK1299" s="1">
        <v>3.5253279142561919E-2</v>
      </c>
      <c r="EL1299" s="1">
        <v>0</v>
      </c>
      <c r="EM1299" s="1">
        <v>1.987854908209969</v>
      </c>
      <c r="EN1299" s="1">
        <v>3.2449440729087231E-2</v>
      </c>
      <c r="EO1299" s="1">
        <v>2.4277396536653119E-3</v>
      </c>
      <c r="EP1299" s="1">
        <v>1</v>
      </c>
      <c r="EQ1299" s="1">
        <v>1</v>
      </c>
      <c r="ER1299" s="1">
        <v>6</v>
      </c>
      <c r="ES1299" s="1" t="s">
        <v>854</v>
      </c>
      <c r="ET1299" s="1">
        <v>2.9413900000000002</v>
      </c>
      <c r="EU1299" s="1">
        <v>2.8012600000000001</v>
      </c>
      <c r="EV1299" s="1">
        <v>6.9885000000000003E-2</v>
      </c>
      <c r="EW1299" s="1">
        <v>7.7633099999999997E-2</v>
      </c>
      <c r="EX1299" s="1">
        <v>0.117507</v>
      </c>
      <c r="EY1299" s="1">
        <v>0.112513</v>
      </c>
      <c r="EZ1299" s="1">
        <v>19021.8</v>
      </c>
      <c r="FA1299" s="1">
        <v>19777.8</v>
      </c>
      <c r="FB1299" s="1">
        <v>23790.799999999999</v>
      </c>
      <c r="FC1299" s="1">
        <v>24962.3</v>
      </c>
      <c r="FD1299" s="1">
        <v>33611.1</v>
      </c>
      <c r="FE1299" s="1">
        <v>35377.599999999999</v>
      </c>
      <c r="FF1299" s="1">
        <v>43388.3</v>
      </c>
      <c r="FG1299" s="1">
        <v>46148</v>
      </c>
      <c r="FH1299" s="1">
        <v>1.90042</v>
      </c>
      <c r="FI1299" s="1">
        <v>1.8128200000000001</v>
      </c>
      <c r="FJ1299" s="1">
        <v>0.100661</v>
      </c>
      <c r="FK1299" s="1">
        <v>0</v>
      </c>
      <c r="FL1299" s="1">
        <v>30.1127</v>
      </c>
      <c r="FM1299" s="1">
        <v>999.9</v>
      </c>
      <c r="FN1299" s="1">
        <v>57.2</v>
      </c>
      <c r="FO1299" s="1">
        <v>37.9</v>
      </c>
      <c r="FP1299" s="1">
        <v>38.122199999999999</v>
      </c>
      <c r="FQ1299" s="1">
        <v>63.125799999999998</v>
      </c>
      <c r="FR1299" s="1">
        <v>22.9207</v>
      </c>
      <c r="FS1299" s="1">
        <v>1</v>
      </c>
      <c r="FT1299" s="1">
        <v>0.50872700000000004</v>
      </c>
      <c r="FU1299" s="1">
        <v>2.6282199999999998</v>
      </c>
      <c r="FV1299" s="1">
        <v>20.300999999999998</v>
      </c>
      <c r="FW1299" s="1">
        <v>5.2103999999999999</v>
      </c>
      <c r="FX1299" s="1">
        <v>11.9078</v>
      </c>
      <c r="FY1299" s="1">
        <v>5.0023</v>
      </c>
      <c r="FZ1299" s="1">
        <v>3.2904300000000002</v>
      </c>
      <c r="GA1299" s="1">
        <v>9999</v>
      </c>
      <c r="GB1299" s="1">
        <v>9999</v>
      </c>
      <c r="GC1299" s="1">
        <v>9999</v>
      </c>
      <c r="GD1299" s="1">
        <v>999.9</v>
      </c>
      <c r="GE1299" s="1">
        <v>1.8597300000000001</v>
      </c>
      <c r="GF1299" s="1">
        <v>1.8547100000000001</v>
      </c>
      <c r="GG1299" s="1">
        <v>1.85791</v>
      </c>
      <c r="GH1299" s="1">
        <v>1.85636</v>
      </c>
      <c r="GI1299" s="1">
        <v>1.85511</v>
      </c>
      <c r="GJ1299" s="1">
        <v>1.8547100000000001</v>
      </c>
      <c r="GK1299" s="1">
        <v>1.8534900000000001</v>
      </c>
      <c r="GL1299" s="1">
        <v>1.8565400000000001</v>
      </c>
      <c r="GM1299" s="1">
        <v>0</v>
      </c>
      <c r="GN1299" s="1">
        <v>0</v>
      </c>
      <c r="GO1299" s="1">
        <v>0</v>
      </c>
      <c r="GP1299" s="1">
        <v>0</v>
      </c>
      <c r="GQ1299" s="1" t="s">
        <v>359</v>
      </c>
      <c r="GR1299" s="1" t="s">
        <v>360</v>
      </c>
      <c r="GS1299" s="1" t="s">
        <v>361</v>
      </c>
      <c r="GT1299" s="1" t="s">
        <v>361</v>
      </c>
      <c r="GU1299" s="1" t="s">
        <v>361</v>
      </c>
      <c r="GV1299" s="1" t="s">
        <v>361</v>
      </c>
      <c r="GW1299" s="1">
        <v>0</v>
      </c>
      <c r="GX1299" s="1">
        <v>100</v>
      </c>
      <c r="GY1299" s="1">
        <v>100</v>
      </c>
      <c r="GZ1299" s="1">
        <v>1.056</v>
      </c>
      <c r="HA1299" s="1">
        <v>7.9000000000000008E-3</v>
      </c>
      <c r="HB1299" s="1">
        <v>0.32140272067045289</v>
      </c>
      <c r="HC1299" s="1">
        <v>2.7716384584972409E-3</v>
      </c>
      <c r="HD1299" s="1">
        <v>-1.1467119688665799E-6</v>
      </c>
      <c r="HE1299" s="1">
        <v>2.0626329066488061E-10</v>
      </c>
      <c r="HF1299" s="1">
        <v>-7.4589808594339752E-2</v>
      </c>
      <c r="HG1299" s="1">
        <v>1.066993184659233E-2</v>
      </c>
      <c r="HH1299" s="1">
        <v>-3.4528890892081033E-4</v>
      </c>
      <c r="HI1299" s="1">
        <v>2.382551249023132E-6</v>
      </c>
      <c r="HJ1299" s="1">
        <v>1</v>
      </c>
      <c r="HK1299" s="1">
        <v>2115</v>
      </c>
      <c r="HL1299" s="1">
        <v>2</v>
      </c>
      <c r="HM1299" s="1">
        <v>30</v>
      </c>
      <c r="HN1299" s="1">
        <v>4.2</v>
      </c>
      <c r="HO1299" s="1">
        <v>4.2</v>
      </c>
      <c r="HP1299" s="1">
        <v>0.94848600000000005</v>
      </c>
      <c r="HQ1299" s="1">
        <v>2.35107</v>
      </c>
      <c r="HR1299" s="1">
        <v>1.4978</v>
      </c>
      <c r="HS1299" s="1">
        <v>2.3010299999999999</v>
      </c>
      <c r="HT1299" s="1">
        <v>1.5478499999999999</v>
      </c>
      <c r="HU1299" s="1">
        <v>2.34253</v>
      </c>
      <c r="HV1299" s="1">
        <v>40.963799999999999</v>
      </c>
      <c r="HW1299" s="1">
        <v>14.3247</v>
      </c>
      <c r="HX1299" s="1">
        <v>18</v>
      </c>
      <c r="HY1299" s="1">
        <v>473.16500000000002</v>
      </c>
      <c r="HZ1299" s="1">
        <v>478.029</v>
      </c>
      <c r="IA1299" s="1">
        <v>26.4147</v>
      </c>
      <c r="IB1299" s="1">
        <v>33.371600000000001</v>
      </c>
      <c r="IC1299" s="1">
        <v>30.000699999999998</v>
      </c>
      <c r="ID1299" s="1">
        <v>33.179900000000004</v>
      </c>
      <c r="IE1299" s="1">
        <v>33.284799999999997</v>
      </c>
      <c r="IF1299" s="1">
        <v>19.002700000000001</v>
      </c>
      <c r="IG1299" s="1">
        <v>34.389699999999998</v>
      </c>
      <c r="IH1299" s="1">
        <v>0</v>
      </c>
      <c r="II1299" s="1">
        <v>26.402899999999999</v>
      </c>
      <c r="IJ1299" s="1">
        <v>382.63900000000001</v>
      </c>
      <c r="IK1299" s="1">
        <v>25.6555</v>
      </c>
      <c r="IL1299" s="1">
        <v>100.322</v>
      </c>
      <c r="IM1299" s="1">
        <v>100.012</v>
      </c>
      <c r="IN1299" s="1" t="s">
        <v>362</v>
      </c>
    </row>
    <row r="1300" spans="1:248" ht="15.75" customHeight="1" x14ac:dyDescent="0.3">
      <c r="A1300" s="1">
        <v>1284</v>
      </c>
      <c r="B1300" s="1">
        <v>1660328023.5999999</v>
      </c>
      <c r="C1300" s="1">
        <v>17057</v>
      </c>
      <c r="D1300" s="1" t="s">
        <v>2867</v>
      </c>
      <c r="E1300" s="1" t="s">
        <v>2868</v>
      </c>
      <c r="F1300" s="1">
        <v>1</v>
      </c>
      <c r="G1300" s="1" t="s">
        <v>354</v>
      </c>
      <c r="H1300" s="1" t="s">
        <v>350</v>
      </c>
      <c r="I1300" s="1" t="s">
        <v>351</v>
      </c>
      <c r="J1300" s="1" t="s">
        <v>352</v>
      </c>
      <c r="K1300" s="1" t="s">
        <v>2753</v>
      </c>
      <c r="L1300" s="1" t="s">
        <v>354</v>
      </c>
      <c r="M1300" s="1" t="s">
        <v>355</v>
      </c>
      <c r="N1300" s="1">
        <v>1660328016.099999</v>
      </c>
      <c r="O1300" s="1">
        <f t="shared" si="170"/>
        <v>1.3721727041075666E-3</v>
      </c>
      <c r="P1300" s="1">
        <f t="shared" si="171"/>
        <v>1.3721727041075666</v>
      </c>
      <c r="Q1300" s="1">
        <f t="shared" si="172"/>
        <v>3.3408725778028079</v>
      </c>
      <c r="R1300" s="1">
        <f t="shared" si="173"/>
        <v>269.0718</v>
      </c>
      <c r="S1300" s="1">
        <f t="shared" si="174"/>
        <v>180.81369525135435</v>
      </c>
      <c r="T1300" s="1">
        <f t="shared" si="175"/>
        <v>17.982219081702731</v>
      </c>
      <c r="U1300" s="1">
        <f t="shared" si="176"/>
        <v>26.759632612905516</v>
      </c>
      <c r="V1300" s="1">
        <f t="shared" si="177"/>
        <v>6.6882022904780528E-2</v>
      </c>
      <c r="W1300" s="1">
        <f t="shared" si="178"/>
        <v>2.9172308409302574</v>
      </c>
      <c r="X1300" s="1">
        <f t="shared" si="179"/>
        <v>6.6041700274056148E-2</v>
      </c>
      <c r="Y1300" s="1">
        <f t="shared" si="180"/>
        <v>4.1350682597087199E-2</v>
      </c>
      <c r="Z1300" s="1">
        <f t="shared" si="181"/>
        <v>321.52340099999998</v>
      </c>
      <c r="AA1300" s="1">
        <f t="shared" si="182"/>
        <v>32.549192176468281</v>
      </c>
      <c r="AB1300" s="1">
        <f t="shared" si="183"/>
        <v>31.74357333333333</v>
      </c>
      <c r="AC1300" s="1">
        <f t="shared" si="184"/>
        <v>4.7062144591547819</v>
      </c>
      <c r="AD1300" s="1">
        <f t="shared" si="185"/>
        <v>60.196997418147944</v>
      </c>
      <c r="AE1300" s="1">
        <f t="shared" si="186"/>
        <v>2.716988390077459</v>
      </c>
      <c r="AF1300" s="1">
        <f t="shared" si="187"/>
        <v>4.5134948695270847</v>
      </c>
      <c r="AG1300" s="1">
        <f t="shared" si="188"/>
        <v>1.9892260690773229</v>
      </c>
      <c r="AH1300" s="1">
        <f t="shared" si="189"/>
        <v>-60.51281625114369</v>
      </c>
      <c r="AI1300" s="1">
        <f t="shared" si="190"/>
        <v>-115.65072715208306</v>
      </c>
      <c r="AJ1300" s="1">
        <f t="shared" si="191"/>
        <v>-8.9355276106092809</v>
      </c>
      <c r="AK1300" s="1">
        <f t="shared" si="192"/>
        <v>136.42432998616397</v>
      </c>
      <c r="AL1300" s="1">
        <f t="shared" si="193"/>
        <v>33.998760245791132</v>
      </c>
      <c r="AM1300" s="1">
        <f t="shared" si="194"/>
        <v>1.4010075363941978</v>
      </c>
      <c r="AN1300" s="1">
        <f t="shared" si="195"/>
        <v>3.3408725778028079</v>
      </c>
      <c r="AO1300" s="1">
        <v>342.98643439122361</v>
      </c>
      <c r="AP1300" s="1">
        <v>312.47003030303023</v>
      </c>
      <c r="AQ1300" s="1">
        <v>5.1187535421780828</v>
      </c>
      <c r="AR1300" s="1">
        <v>65.662157139145961</v>
      </c>
      <c r="AS1300" s="1">
        <f t="shared" si="196"/>
        <v>1.3721727041075666</v>
      </c>
      <c r="AT1300" s="1">
        <v>25.63280898558023</v>
      </c>
      <c r="AU1300" s="1">
        <v>27.28263333333334</v>
      </c>
      <c r="AV1300" s="1">
        <v>-7.5888492227763702E-3</v>
      </c>
      <c r="AW1300" s="1">
        <v>81.5194902957615</v>
      </c>
      <c r="AX1300" s="1">
        <v>20</v>
      </c>
      <c r="AY1300" s="1">
        <v>4</v>
      </c>
      <c r="AZ1300" s="1">
        <f t="shared" si="197"/>
        <v>1</v>
      </c>
      <c r="BA1300" s="1">
        <f t="shared" si="198"/>
        <v>0</v>
      </c>
      <c r="BB1300" s="1">
        <f t="shared" si="199"/>
        <v>51815.560539703481</v>
      </c>
      <c r="BC1300" s="1">
        <f t="shared" si="200"/>
        <v>2000.05</v>
      </c>
      <c r="BD1300" s="1">
        <f t="shared" si="201"/>
        <v>1681.2416999999998</v>
      </c>
      <c r="BE1300" s="1">
        <f t="shared" si="202"/>
        <v>0.84059983500412483</v>
      </c>
      <c r="BF1300" s="1">
        <f t="shared" si="203"/>
        <v>0.16075768155796105</v>
      </c>
      <c r="BG1300" s="1">
        <v>6</v>
      </c>
      <c r="BH1300" s="1">
        <v>0.5</v>
      </c>
      <c r="BI1300" s="1" t="s">
        <v>356</v>
      </c>
      <c r="BJ1300" s="1">
        <v>2</v>
      </c>
      <c r="BK1300" s="1" t="b">
        <v>1</v>
      </c>
      <c r="BL1300" s="1">
        <v>1660328016.099999</v>
      </c>
      <c r="BM1300" s="1">
        <v>269.0718</v>
      </c>
      <c r="BN1300" s="1">
        <v>310.31093333333342</v>
      </c>
      <c r="BO1300" s="1">
        <v>27.31969333333333</v>
      </c>
      <c r="BP1300" s="1">
        <v>25.68488</v>
      </c>
      <c r="BQ1300" s="1">
        <v>268.08633333333341</v>
      </c>
      <c r="BR1300" s="1">
        <v>27.31191333333334</v>
      </c>
      <c r="BS1300" s="1">
        <v>500.14240000000001</v>
      </c>
      <c r="BT1300" s="1">
        <v>99.351533333333322</v>
      </c>
      <c r="BU1300" s="1">
        <v>0.1001097333333333</v>
      </c>
      <c r="BV1300" s="1">
        <v>31.008226666666669</v>
      </c>
      <c r="BW1300" s="1">
        <v>31.74357333333333</v>
      </c>
      <c r="BX1300" s="1">
        <v>999.89999999999986</v>
      </c>
      <c r="BY1300" s="1">
        <v>0</v>
      </c>
      <c r="BZ1300" s="1">
        <v>0</v>
      </c>
      <c r="CA1300" s="1">
        <v>9994.7559999999994</v>
      </c>
      <c r="CB1300" s="1">
        <v>0</v>
      </c>
      <c r="CC1300" s="1">
        <v>1211.8473333333329</v>
      </c>
      <c r="CD1300" s="1">
        <v>-41.239126666666671</v>
      </c>
      <c r="CE1300" s="1">
        <v>276.62886666666668</v>
      </c>
      <c r="CF1300" s="1">
        <v>318.4903333333333</v>
      </c>
      <c r="CG1300" s="1">
        <v>1.634814</v>
      </c>
      <c r="CH1300" s="1">
        <v>310.31093333333342</v>
      </c>
      <c r="CI1300" s="1">
        <v>25.68488</v>
      </c>
      <c r="CJ1300" s="1">
        <v>2.7142539999999999</v>
      </c>
      <c r="CK1300" s="1">
        <v>2.5518333333333332</v>
      </c>
      <c r="CL1300" s="1">
        <v>22.371680000000001</v>
      </c>
      <c r="CM1300" s="1">
        <v>21.360906666666661</v>
      </c>
      <c r="CN1300" s="1">
        <v>2000.05</v>
      </c>
      <c r="CO1300" s="1">
        <v>0.98000700000000007</v>
      </c>
      <c r="CP1300" s="1">
        <v>1.9993400000000001E-2</v>
      </c>
      <c r="CQ1300" s="1">
        <v>0</v>
      </c>
      <c r="CR1300" s="1">
        <v>2.7260666666666671</v>
      </c>
      <c r="CS1300" s="1">
        <v>0</v>
      </c>
      <c r="CT1300" s="1">
        <v>24638.39333333333</v>
      </c>
      <c r="CU1300" s="1">
        <v>17412.78666666667</v>
      </c>
      <c r="CV1300" s="1">
        <v>44.375</v>
      </c>
      <c r="CW1300" s="1">
        <v>46.186999999999998</v>
      </c>
      <c r="CX1300" s="1">
        <v>44.508266666666671</v>
      </c>
      <c r="CY1300" s="1">
        <v>44.061999999999998</v>
      </c>
      <c r="CZ1300" s="1">
        <v>44.2164</v>
      </c>
      <c r="DA1300" s="1">
        <v>1960.06</v>
      </c>
      <c r="DB1300" s="1">
        <v>39.99</v>
      </c>
      <c r="DC1300" s="1">
        <v>0</v>
      </c>
      <c r="DD1300" s="1">
        <v>1660328022</v>
      </c>
      <c r="DE1300" s="1">
        <v>0</v>
      </c>
      <c r="DF1300" s="1">
        <v>1660327771.0999999</v>
      </c>
      <c r="DG1300" s="1" t="s">
        <v>2754</v>
      </c>
      <c r="DH1300" s="1">
        <v>1660327771.0999999</v>
      </c>
      <c r="DI1300" s="1">
        <v>1660327770.5999999</v>
      </c>
      <c r="DJ1300" s="1">
        <v>42</v>
      </c>
      <c r="DK1300" s="1">
        <v>0.13300000000000001</v>
      </c>
      <c r="DL1300" s="1">
        <v>-5.0000000000000001E-3</v>
      </c>
      <c r="DM1300" s="1">
        <v>1.258</v>
      </c>
      <c r="DN1300" s="1">
        <v>1.2E-2</v>
      </c>
      <c r="DO1300" s="1">
        <v>400</v>
      </c>
      <c r="DP1300" s="1">
        <v>26</v>
      </c>
      <c r="DQ1300" s="1">
        <v>0.6</v>
      </c>
      <c r="DR1300" s="1">
        <v>0.12</v>
      </c>
      <c r="DS1300" s="1">
        <v>2.7623090032727</v>
      </c>
      <c r="DT1300" s="1">
        <v>3.6071244705165122</v>
      </c>
      <c r="DU1300" s="1">
        <v>0.26750530653681631</v>
      </c>
      <c r="DV1300" s="1">
        <v>0</v>
      </c>
      <c r="DW1300" s="1">
        <v>33.919502513431219</v>
      </c>
      <c r="DX1300" s="1">
        <v>3.7998226952771961</v>
      </c>
      <c r="DY1300" s="1">
        <v>0.27677695153050019</v>
      </c>
      <c r="DZ1300" s="1">
        <v>0</v>
      </c>
      <c r="EA1300" s="1">
        <v>-41.155516129032257</v>
      </c>
      <c r="EB1300" s="1">
        <v>-5.1642725806451484</v>
      </c>
      <c r="EC1300" s="1">
        <v>0.38773661670443571</v>
      </c>
      <c r="ED1300" s="1">
        <v>0</v>
      </c>
      <c r="EE1300" s="1">
        <v>180.682936735032</v>
      </c>
      <c r="EF1300" s="1">
        <v>199.24439649611401</v>
      </c>
      <c r="EG1300" s="1">
        <v>19.251024166512899</v>
      </c>
      <c r="EH1300" s="1">
        <v>0</v>
      </c>
      <c r="EI1300" s="1">
        <v>1.6196114634146339</v>
      </c>
      <c r="EJ1300" s="1">
        <v>0.31873944250870928</v>
      </c>
      <c r="EK1300" s="1">
        <v>3.436316409527658E-2</v>
      </c>
      <c r="EL1300" s="1">
        <v>0</v>
      </c>
      <c r="EM1300" s="1">
        <v>1.988430654835454</v>
      </c>
      <c r="EN1300" s="1">
        <v>3.4952084951935317E-2</v>
      </c>
      <c r="EO1300" s="1">
        <v>2.6061384810378029E-3</v>
      </c>
      <c r="EP1300" s="1">
        <v>1</v>
      </c>
      <c r="EQ1300" s="1">
        <v>1</v>
      </c>
      <c r="ER1300" s="1">
        <v>6</v>
      </c>
      <c r="ES1300" s="1" t="s">
        <v>854</v>
      </c>
      <c r="ET1300" s="1">
        <v>2.9413999999999998</v>
      </c>
      <c r="EU1300" s="1">
        <v>2.8012299999999999</v>
      </c>
      <c r="EV1300" s="1">
        <v>7.0824799999999993E-2</v>
      </c>
      <c r="EW1300" s="1">
        <v>7.8538499999999997E-2</v>
      </c>
      <c r="EX1300" s="1">
        <v>0.11749</v>
      </c>
      <c r="EY1300" s="1">
        <v>0.112512</v>
      </c>
      <c r="EZ1300" s="1">
        <v>19002.599999999999</v>
      </c>
      <c r="FA1300" s="1">
        <v>19758.2</v>
      </c>
      <c r="FB1300" s="1">
        <v>23790.799999999999</v>
      </c>
      <c r="FC1300" s="1">
        <v>24962.1</v>
      </c>
      <c r="FD1300" s="1">
        <v>33611.699999999997</v>
      </c>
      <c r="FE1300" s="1">
        <v>35377.5</v>
      </c>
      <c r="FF1300" s="1">
        <v>43388.1</v>
      </c>
      <c r="FG1300" s="1">
        <v>46147.7</v>
      </c>
      <c r="FH1300" s="1">
        <v>1.90045</v>
      </c>
      <c r="FI1300" s="1">
        <v>1.8127500000000001</v>
      </c>
      <c r="FJ1300" s="1">
        <v>0.100784</v>
      </c>
      <c r="FK1300" s="1">
        <v>0</v>
      </c>
      <c r="FL1300" s="1">
        <v>30.113499999999998</v>
      </c>
      <c r="FM1300" s="1">
        <v>999.9</v>
      </c>
      <c r="FN1300" s="1">
        <v>57.1</v>
      </c>
      <c r="FO1300" s="1">
        <v>37.9</v>
      </c>
      <c r="FP1300" s="1">
        <v>38.052300000000002</v>
      </c>
      <c r="FQ1300" s="1">
        <v>62.9358</v>
      </c>
      <c r="FR1300" s="1">
        <v>22.580100000000002</v>
      </c>
      <c r="FS1300" s="1">
        <v>1</v>
      </c>
      <c r="FT1300" s="1">
        <v>0.50883599999999996</v>
      </c>
      <c r="FU1300" s="1">
        <v>2.6331099999999998</v>
      </c>
      <c r="FV1300" s="1">
        <v>20.300999999999998</v>
      </c>
      <c r="FW1300" s="1">
        <v>5.2105499999999996</v>
      </c>
      <c r="FX1300" s="1">
        <v>11.9078</v>
      </c>
      <c r="FY1300" s="1">
        <v>5.0023499999999999</v>
      </c>
      <c r="FZ1300" s="1">
        <v>3.2905199999999999</v>
      </c>
      <c r="GA1300" s="1">
        <v>9999</v>
      </c>
      <c r="GB1300" s="1">
        <v>9999</v>
      </c>
      <c r="GC1300" s="1">
        <v>9999</v>
      </c>
      <c r="GD1300" s="1">
        <v>999.9</v>
      </c>
      <c r="GE1300" s="1">
        <v>1.85972</v>
      </c>
      <c r="GF1300" s="1">
        <v>1.8547100000000001</v>
      </c>
      <c r="GG1300" s="1">
        <v>1.85791</v>
      </c>
      <c r="GH1300" s="1">
        <v>1.85636</v>
      </c>
      <c r="GI1300" s="1">
        <v>1.8551200000000001</v>
      </c>
      <c r="GJ1300" s="1">
        <v>1.8547100000000001</v>
      </c>
      <c r="GK1300" s="1">
        <v>1.8534900000000001</v>
      </c>
      <c r="GL1300" s="1">
        <v>1.8565400000000001</v>
      </c>
      <c r="GM1300" s="1">
        <v>0</v>
      </c>
      <c r="GN1300" s="1">
        <v>0</v>
      </c>
      <c r="GO1300" s="1">
        <v>0</v>
      </c>
      <c r="GP1300" s="1">
        <v>0</v>
      </c>
      <c r="GQ1300" s="1" t="s">
        <v>359</v>
      </c>
      <c r="GR1300" s="1" t="s">
        <v>360</v>
      </c>
      <c r="GS1300" s="1" t="s">
        <v>361</v>
      </c>
      <c r="GT1300" s="1" t="s">
        <v>361</v>
      </c>
      <c r="GU1300" s="1" t="s">
        <v>361</v>
      </c>
      <c r="GV1300" s="1" t="s">
        <v>361</v>
      </c>
      <c r="GW1300" s="1">
        <v>0</v>
      </c>
      <c r="GX1300" s="1">
        <v>100</v>
      </c>
      <c r="GY1300" s="1">
        <v>100</v>
      </c>
      <c r="GZ1300" s="1">
        <v>1.0669999999999999</v>
      </c>
      <c r="HA1300" s="1">
        <v>7.9000000000000008E-3</v>
      </c>
      <c r="HB1300" s="1">
        <v>0.32140272067045289</v>
      </c>
      <c r="HC1300" s="1">
        <v>2.7716384584972409E-3</v>
      </c>
      <c r="HD1300" s="1">
        <v>-1.1467119688665799E-6</v>
      </c>
      <c r="HE1300" s="1">
        <v>2.0626329066488061E-10</v>
      </c>
      <c r="HF1300" s="1">
        <v>-7.4589808594339752E-2</v>
      </c>
      <c r="HG1300" s="1">
        <v>1.066993184659233E-2</v>
      </c>
      <c r="HH1300" s="1">
        <v>-3.4528890892081033E-4</v>
      </c>
      <c r="HI1300" s="1">
        <v>2.382551249023132E-6</v>
      </c>
      <c r="HJ1300" s="1">
        <v>1</v>
      </c>
      <c r="HK1300" s="1">
        <v>2115</v>
      </c>
      <c r="HL1300" s="1">
        <v>2</v>
      </c>
      <c r="HM1300" s="1">
        <v>30</v>
      </c>
      <c r="HN1300" s="1">
        <v>4.2</v>
      </c>
      <c r="HO1300" s="1">
        <v>4.2</v>
      </c>
      <c r="HP1300" s="1">
        <v>0.96191400000000005</v>
      </c>
      <c r="HQ1300" s="1">
        <v>2.34131</v>
      </c>
      <c r="HR1300" s="1">
        <v>1.4978</v>
      </c>
      <c r="HS1300" s="1">
        <v>2.3010299999999999</v>
      </c>
      <c r="HT1300" s="1">
        <v>1.5478499999999999</v>
      </c>
      <c r="HU1300" s="1">
        <v>2.4633799999999999</v>
      </c>
      <c r="HV1300" s="1">
        <v>40.963799999999999</v>
      </c>
      <c r="HW1300" s="1">
        <v>14.315899999999999</v>
      </c>
      <c r="HX1300" s="1">
        <v>18</v>
      </c>
      <c r="HY1300" s="1">
        <v>473.185</v>
      </c>
      <c r="HZ1300" s="1">
        <v>477.98599999999999</v>
      </c>
      <c r="IA1300" s="1">
        <v>26.4131</v>
      </c>
      <c r="IB1300" s="1">
        <v>33.372399999999999</v>
      </c>
      <c r="IC1300" s="1">
        <v>30.000699999999998</v>
      </c>
      <c r="ID1300" s="1">
        <v>33.180700000000002</v>
      </c>
      <c r="IE1300" s="1">
        <v>33.285600000000002</v>
      </c>
      <c r="IF1300" s="1">
        <v>19.270900000000001</v>
      </c>
      <c r="IG1300" s="1">
        <v>34.389699999999998</v>
      </c>
      <c r="IH1300" s="1">
        <v>0</v>
      </c>
      <c r="II1300" s="1">
        <v>26.402899999999999</v>
      </c>
      <c r="IJ1300" s="1">
        <v>382.63900000000001</v>
      </c>
      <c r="IK1300" s="1">
        <v>25.6555</v>
      </c>
      <c r="IL1300" s="1">
        <v>100.322</v>
      </c>
      <c r="IM1300" s="1">
        <v>100.011</v>
      </c>
      <c r="IN1300" s="1" t="s">
        <v>362</v>
      </c>
    </row>
    <row r="1301" spans="1:248" ht="15.75" customHeight="1" x14ac:dyDescent="0.3">
      <c r="A1301" s="1">
        <v>1285</v>
      </c>
      <c r="B1301" s="1">
        <v>1660328024.5999999</v>
      </c>
      <c r="C1301" s="1">
        <v>17058</v>
      </c>
      <c r="D1301" s="1" t="s">
        <v>2869</v>
      </c>
      <c r="E1301" s="1" t="s">
        <v>2870</v>
      </c>
      <c r="F1301" s="1">
        <v>1</v>
      </c>
      <c r="G1301" s="1" t="s">
        <v>354</v>
      </c>
      <c r="H1301" s="1" t="s">
        <v>350</v>
      </c>
      <c r="I1301" s="1" t="s">
        <v>351</v>
      </c>
      <c r="J1301" s="1" t="s">
        <v>352</v>
      </c>
      <c r="K1301" s="1" t="s">
        <v>2753</v>
      </c>
      <c r="L1301" s="1" t="s">
        <v>354</v>
      </c>
      <c r="M1301" s="1" t="s">
        <v>355</v>
      </c>
      <c r="N1301" s="1">
        <v>1660328016.5999999</v>
      </c>
      <c r="O1301" s="1">
        <f t="shared" si="170"/>
        <v>1.3731601513770192E-3</v>
      </c>
      <c r="P1301" s="1">
        <f t="shared" si="171"/>
        <v>1.3731601513770193</v>
      </c>
      <c r="Q1301" s="1">
        <f t="shared" si="172"/>
        <v>3.4089273089857666</v>
      </c>
      <c r="R1301" s="1">
        <f t="shared" si="173"/>
        <v>271.56275000000011</v>
      </c>
      <c r="S1301" s="1">
        <f t="shared" si="174"/>
        <v>181.64462407806928</v>
      </c>
      <c r="T1301" s="1">
        <f t="shared" si="175"/>
        <v>18.064839697551033</v>
      </c>
      <c r="U1301" s="1">
        <f t="shared" si="176"/>
        <v>27.007336834079304</v>
      </c>
      <c r="V1301" s="1">
        <f t="shared" si="177"/>
        <v>6.6916807878699761E-2</v>
      </c>
      <c r="W1301" s="1">
        <f t="shared" si="178"/>
        <v>2.9173481658303819</v>
      </c>
      <c r="X1301" s="1">
        <f t="shared" si="179"/>
        <v>6.6075650225834837E-2</v>
      </c>
      <c r="Y1301" s="1">
        <f t="shared" si="180"/>
        <v>4.1371975049977743E-2</v>
      </c>
      <c r="Z1301" s="1">
        <f t="shared" si="181"/>
        <v>321.52120650000001</v>
      </c>
      <c r="AA1301" s="1">
        <f t="shared" si="182"/>
        <v>32.549081444456078</v>
      </c>
      <c r="AB1301" s="1">
        <f t="shared" si="183"/>
        <v>31.7441125</v>
      </c>
      <c r="AC1301" s="1">
        <f t="shared" si="184"/>
        <v>4.7063583514958127</v>
      </c>
      <c r="AD1301" s="1">
        <f t="shared" si="185"/>
        <v>60.190400213830706</v>
      </c>
      <c r="AE1301" s="1">
        <f t="shared" si="186"/>
        <v>2.7167242497547845</v>
      </c>
      <c r="AF1301" s="1">
        <f t="shared" si="187"/>
        <v>4.5135507325145321</v>
      </c>
      <c r="AG1301" s="1">
        <f t="shared" si="188"/>
        <v>1.9896341017410282</v>
      </c>
      <c r="AH1301" s="1">
        <f t="shared" si="189"/>
        <v>-60.556362675726547</v>
      </c>
      <c r="AI1301" s="1">
        <f t="shared" si="190"/>
        <v>-115.70603567214071</v>
      </c>
      <c r="AJ1301" s="1">
        <f t="shared" si="191"/>
        <v>-8.9394747175874105</v>
      </c>
      <c r="AK1301" s="1">
        <f t="shared" si="192"/>
        <v>136.31933343454534</v>
      </c>
      <c r="AL1301" s="1">
        <f t="shared" si="193"/>
        <v>34.031540576359575</v>
      </c>
      <c r="AM1301" s="1">
        <f t="shared" si="194"/>
        <v>1.4014814098166306</v>
      </c>
      <c r="AN1301" s="1">
        <f t="shared" si="195"/>
        <v>3.4089273089857666</v>
      </c>
      <c r="AO1301" s="1">
        <v>348.18331514209842</v>
      </c>
      <c r="AP1301" s="1">
        <v>317.58872121212107</v>
      </c>
      <c r="AQ1301" s="1">
        <v>5.1176843244950483</v>
      </c>
      <c r="AR1301" s="1">
        <v>65.662157139145961</v>
      </c>
      <c r="AS1301" s="1">
        <f t="shared" si="196"/>
        <v>1.3731601513770193</v>
      </c>
      <c r="AT1301" s="1">
        <v>25.63303632743046</v>
      </c>
      <c r="AU1301" s="1">
        <v>27.277631515151501</v>
      </c>
      <c r="AV1301" s="1">
        <v>-6.5913606079039764E-3</v>
      </c>
      <c r="AW1301" s="1">
        <v>81.5194902957615</v>
      </c>
      <c r="AX1301" s="1">
        <v>20</v>
      </c>
      <c r="AY1301" s="1">
        <v>4</v>
      </c>
      <c r="AZ1301" s="1">
        <f t="shared" si="197"/>
        <v>1</v>
      </c>
      <c r="BA1301" s="1">
        <f t="shared" si="198"/>
        <v>0</v>
      </c>
      <c r="BB1301" s="1">
        <f t="shared" si="199"/>
        <v>51818.853773420189</v>
      </c>
      <c r="BC1301" s="1">
        <f t="shared" si="200"/>
        <v>2000.0362500000001</v>
      </c>
      <c r="BD1301" s="1">
        <f t="shared" si="201"/>
        <v>1681.2301499999999</v>
      </c>
      <c r="BE1301" s="1">
        <f t="shared" si="202"/>
        <v>0.84059983912791569</v>
      </c>
      <c r="BF1301" s="1">
        <f t="shared" si="203"/>
        <v>0.16075768951687749</v>
      </c>
      <c r="BG1301" s="1">
        <v>6</v>
      </c>
      <c r="BH1301" s="1">
        <v>0.5</v>
      </c>
      <c r="BI1301" s="1" t="s">
        <v>356</v>
      </c>
      <c r="BJ1301" s="1">
        <v>2</v>
      </c>
      <c r="BK1301" s="1" t="b">
        <v>1</v>
      </c>
      <c r="BL1301" s="1">
        <v>1660328016.5999999</v>
      </c>
      <c r="BM1301" s="1">
        <v>271.56275000000011</v>
      </c>
      <c r="BN1301" s="1">
        <v>312.84550000000002</v>
      </c>
      <c r="BO1301" s="1">
        <v>27.317062499999999</v>
      </c>
      <c r="BP1301" s="1">
        <v>25.681693750000001</v>
      </c>
      <c r="BQ1301" s="1">
        <v>270.57187499999998</v>
      </c>
      <c r="BR1301" s="1">
        <v>27.309268750000001</v>
      </c>
      <c r="BS1301" s="1">
        <v>500.14299999999997</v>
      </c>
      <c r="BT1301" s="1">
        <v>99.351456249999984</v>
      </c>
      <c r="BU1301" s="1">
        <v>0.10009531250000001</v>
      </c>
      <c r="BV1301" s="1">
        <v>31.008443750000001</v>
      </c>
      <c r="BW1301" s="1">
        <v>31.7441125</v>
      </c>
      <c r="BX1301" s="1">
        <v>999.9</v>
      </c>
      <c r="BY1301" s="1">
        <v>0</v>
      </c>
      <c r="BZ1301" s="1">
        <v>0</v>
      </c>
      <c r="CA1301" s="1">
        <v>9995.4337500000001</v>
      </c>
      <c r="CB1301" s="1">
        <v>0</v>
      </c>
      <c r="CC1301" s="1">
        <v>1211.0562500000001</v>
      </c>
      <c r="CD1301" s="1">
        <v>-41.282775000000001</v>
      </c>
      <c r="CE1301" s="1">
        <v>279.18893750000001</v>
      </c>
      <c r="CF1301" s="1">
        <v>321.09062499999999</v>
      </c>
      <c r="CG1301" s="1">
        <v>1.6353675000000001</v>
      </c>
      <c r="CH1301" s="1">
        <v>312.84550000000002</v>
      </c>
      <c r="CI1301" s="1">
        <v>25.681693750000001</v>
      </c>
      <c r="CJ1301" s="1">
        <v>2.7139899999999999</v>
      </c>
      <c r="CK1301" s="1">
        <v>2.551514375</v>
      </c>
      <c r="CL1301" s="1">
        <v>22.370081249999998</v>
      </c>
      <c r="CM1301" s="1">
        <v>21.358868749999999</v>
      </c>
      <c r="CN1301" s="1">
        <v>2000.0362500000001</v>
      </c>
      <c r="CO1301" s="1">
        <v>0.98000687499999994</v>
      </c>
      <c r="CP1301" s="1">
        <v>1.9993525000000002E-2</v>
      </c>
      <c r="CQ1301" s="1">
        <v>0</v>
      </c>
      <c r="CR1301" s="1">
        <v>2.724437500000001</v>
      </c>
      <c r="CS1301" s="1">
        <v>0</v>
      </c>
      <c r="CT1301" s="1">
        <v>24639.40625</v>
      </c>
      <c r="CU1301" s="1">
        <v>17412.662499999999</v>
      </c>
      <c r="CV1301" s="1">
        <v>44.375</v>
      </c>
      <c r="CW1301" s="1">
        <v>46.186999999999998</v>
      </c>
      <c r="CX1301" s="1">
        <v>44.511625000000002</v>
      </c>
      <c r="CY1301" s="1">
        <v>44.061999999999998</v>
      </c>
      <c r="CZ1301" s="1">
        <v>44.218499999999999</v>
      </c>
      <c r="DA1301" s="1">
        <v>1960.0462500000001</v>
      </c>
      <c r="DB1301" s="1">
        <v>39.99</v>
      </c>
      <c r="DC1301" s="1">
        <v>0</v>
      </c>
      <c r="DD1301" s="1">
        <v>1660328023.2</v>
      </c>
      <c r="DE1301" s="1">
        <v>0</v>
      </c>
      <c r="DF1301" s="1">
        <v>1660327771.0999999</v>
      </c>
      <c r="DG1301" s="1" t="s">
        <v>2754</v>
      </c>
      <c r="DH1301" s="1">
        <v>1660327771.0999999</v>
      </c>
      <c r="DI1301" s="1">
        <v>1660327770.5999999</v>
      </c>
      <c r="DJ1301" s="1">
        <v>42</v>
      </c>
      <c r="DK1301" s="1">
        <v>0.13300000000000001</v>
      </c>
      <c r="DL1301" s="1">
        <v>-5.0000000000000001E-3</v>
      </c>
      <c r="DM1301" s="1">
        <v>1.258</v>
      </c>
      <c r="DN1301" s="1">
        <v>1.2E-2</v>
      </c>
      <c r="DO1301" s="1">
        <v>400</v>
      </c>
      <c r="DP1301" s="1">
        <v>26</v>
      </c>
      <c r="DQ1301" s="1">
        <v>0.6</v>
      </c>
      <c r="DR1301" s="1">
        <v>0.12</v>
      </c>
      <c r="DS1301" s="1">
        <v>2.854962231390346</v>
      </c>
      <c r="DT1301" s="1">
        <v>3.5626000750561819</v>
      </c>
      <c r="DU1301" s="1">
        <v>0.27138519702007452</v>
      </c>
      <c r="DV1301" s="1">
        <v>0</v>
      </c>
      <c r="DW1301" s="1">
        <v>34.000768139928788</v>
      </c>
      <c r="DX1301" s="1">
        <v>3.8864880320813939</v>
      </c>
      <c r="DY1301" s="1">
        <v>0.29220033163558862</v>
      </c>
      <c r="DZ1301" s="1">
        <v>0</v>
      </c>
      <c r="EA1301" s="1">
        <v>-41.302639999999997</v>
      </c>
      <c r="EB1301" s="1">
        <v>-5.3457957730812273</v>
      </c>
      <c r="EC1301" s="1">
        <v>0.38793505607683021</v>
      </c>
      <c r="ED1301" s="1">
        <v>0</v>
      </c>
      <c r="EE1301" s="1">
        <v>184.6846995638146</v>
      </c>
      <c r="EF1301" s="1">
        <v>196.33607118109259</v>
      </c>
      <c r="EG1301" s="1">
        <v>19.447391934610419</v>
      </c>
      <c r="EH1301" s="1">
        <v>0</v>
      </c>
      <c r="EI1301" s="1">
        <v>1.6264460000000001</v>
      </c>
      <c r="EJ1301" s="1">
        <v>0.27934333958724111</v>
      </c>
      <c r="EK1301" s="1">
        <v>3.1272371256430183E-2</v>
      </c>
      <c r="EL1301" s="1">
        <v>0</v>
      </c>
      <c r="EM1301" s="1">
        <v>1.989258475203316</v>
      </c>
      <c r="EN1301" s="1">
        <v>3.858564096732936E-2</v>
      </c>
      <c r="EO1301" s="1">
        <v>2.963523483831739E-3</v>
      </c>
      <c r="EP1301" s="1">
        <v>1</v>
      </c>
      <c r="EQ1301" s="1">
        <v>1</v>
      </c>
      <c r="ER1301" s="1">
        <v>6</v>
      </c>
      <c r="ES1301" s="1" t="s">
        <v>854</v>
      </c>
      <c r="ET1301" s="1">
        <v>2.9413399999999998</v>
      </c>
      <c r="EU1301" s="1">
        <v>2.8010999999999999</v>
      </c>
      <c r="EV1301" s="1">
        <v>7.1759600000000007E-2</v>
      </c>
      <c r="EW1301" s="1">
        <v>7.9436199999999998E-2</v>
      </c>
      <c r="EX1301" s="1">
        <v>0.117477</v>
      </c>
      <c r="EY1301" s="1">
        <v>0.112512</v>
      </c>
      <c r="EZ1301" s="1">
        <v>18983.400000000001</v>
      </c>
      <c r="FA1301" s="1">
        <v>19738.8</v>
      </c>
      <c r="FB1301" s="1">
        <v>23790.7</v>
      </c>
      <c r="FC1301" s="1">
        <v>24962</v>
      </c>
      <c r="FD1301" s="1">
        <v>33612.1</v>
      </c>
      <c r="FE1301" s="1">
        <v>35377.300000000003</v>
      </c>
      <c r="FF1301" s="1">
        <v>43388</v>
      </c>
      <c r="FG1301" s="1">
        <v>46147.5</v>
      </c>
      <c r="FH1301" s="1">
        <v>1.90055</v>
      </c>
      <c r="FI1301" s="1">
        <v>1.8127500000000001</v>
      </c>
      <c r="FJ1301" s="1">
        <v>0.100859</v>
      </c>
      <c r="FK1301" s="1">
        <v>0</v>
      </c>
      <c r="FL1301" s="1">
        <v>30.114000000000001</v>
      </c>
      <c r="FM1301" s="1">
        <v>999.9</v>
      </c>
      <c r="FN1301" s="1">
        <v>57.1</v>
      </c>
      <c r="FO1301" s="1">
        <v>37.9</v>
      </c>
      <c r="FP1301" s="1">
        <v>38.052799999999998</v>
      </c>
      <c r="FQ1301" s="1">
        <v>62.925800000000002</v>
      </c>
      <c r="FR1301" s="1">
        <v>23.261199999999999</v>
      </c>
      <c r="FS1301" s="1">
        <v>1</v>
      </c>
      <c r="FT1301" s="1">
        <v>0.50898600000000005</v>
      </c>
      <c r="FU1301" s="1">
        <v>2.6381700000000001</v>
      </c>
      <c r="FV1301" s="1">
        <v>20.300899999999999</v>
      </c>
      <c r="FW1301" s="1">
        <v>5.2105499999999996</v>
      </c>
      <c r="FX1301" s="1">
        <v>11.9078</v>
      </c>
      <c r="FY1301" s="1">
        <v>5.0023</v>
      </c>
      <c r="FZ1301" s="1">
        <v>3.2905000000000002</v>
      </c>
      <c r="GA1301" s="1">
        <v>9999</v>
      </c>
      <c r="GB1301" s="1">
        <v>9999</v>
      </c>
      <c r="GC1301" s="1">
        <v>9999</v>
      </c>
      <c r="GD1301" s="1">
        <v>999.9</v>
      </c>
      <c r="GE1301" s="1">
        <v>1.8597300000000001</v>
      </c>
      <c r="GF1301" s="1">
        <v>1.8547100000000001</v>
      </c>
      <c r="GG1301" s="1">
        <v>1.85791</v>
      </c>
      <c r="GH1301" s="1">
        <v>1.8563700000000001</v>
      </c>
      <c r="GI1301" s="1">
        <v>1.8551299999999999</v>
      </c>
      <c r="GJ1301" s="1">
        <v>1.8547100000000001</v>
      </c>
      <c r="GK1301" s="1">
        <v>1.8534900000000001</v>
      </c>
      <c r="GL1301" s="1">
        <v>1.8565400000000001</v>
      </c>
      <c r="GM1301" s="1">
        <v>0</v>
      </c>
      <c r="GN1301" s="1">
        <v>0</v>
      </c>
      <c r="GO1301" s="1">
        <v>0</v>
      </c>
      <c r="GP1301" s="1">
        <v>0</v>
      </c>
      <c r="GQ1301" s="1" t="s">
        <v>359</v>
      </c>
      <c r="GR1301" s="1" t="s">
        <v>360</v>
      </c>
      <c r="GS1301" s="1" t="s">
        <v>361</v>
      </c>
      <c r="GT1301" s="1" t="s">
        <v>361</v>
      </c>
      <c r="GU1301" s="1" t="s">
        <v>361</v>
      </c>
      <c r="GV1301" s="1" t="s">
        <v>361</v>
      </c>
      <c r="GW1301" s="1">
        <v>0</v>
      </c>
      <c r="GX1301" s="1">
        <v>100</v>
      </c>
      <c r="GY1301" s="1">
        <v>100</v>
      </c>
      <c r="GZ1301" s="1">
        <v>1.0780000000000001</v>
      </c>
      <c r="HA1301" s="1">
        <v>7.9000000000000008E-3</v>
      </c>
      <c r="HB1301" s="1">
        <v>0.32140272067045289</v>
      </c>
      <c r="HC1301" s="1">
        <v>2.7716384584972409E-3</v>
      </c>
      <c r="HD1301" s="1">
        <v>-1.1467119688665799E-6</v>
      </c>
      <c r="HE1301" s="1">
        <v>2.0626329066488061E-10</v>
      </c>
      <c r="HF1301" s="1">
        <v>-7.4589808594339752E-2</v>
      </c>
      <c r="HG1301" s="1">
        <v>1.066993184659233E-2</v>
      </c>
      <c r="HH1301" s="1">
        <v>-3.4528890892081033E-4</v>
      </c>
      <c r="HI1301" s="1">
        <v>2.382551249023132E-6</v>
      </c>
      <c r="HJ1301" s="1">
        <v>1</v>
      </c>
      <c r="HK1301" s="1">
        <v>2115</v>
      </c>
      <c r="HL1301" s="1">
        <v>2</v>
      </c>
      <c r="HM1301" s="1">
        <v>30</v>
      </c>
      <c r="HN1301" s="1">
        <v>4.2</v>
      </c>
      <c r="HO1301" s="1">
        <v>4.2</v>
      </c>
      <c r="HP1301" s="1">
        <v>0.96923800000000004</v>
      </c>
      <c r="HQ1301" s="1">
        <v>2.35229</v>
      </c>
      <c r="HR1301" s="1">
        <v>1.4978</v>
      </c>
      <c r="HS1301" s="1">
        <v>2.3010299999999999</v>
      </c>
      <c r="HT1301" s="1">
        <v>1.5478499999999999</v>
      </c>
      <c r="HU1301" s="1">
        <v>2.4230999999999998</v>
      </c>
      <c r="HV1301" s="1">
        <v>40.963799999999999</v>
      </c>
      <c r="HW1301" s="1">
        <v>14.333399999999999</v>
      </c>
      <c r="HX1301" s="1">
        <v>18</v>
      </c>
      <c r="HY1301" s="1">
        <v>473.24700000000001</v>
      </c>
      <c r="HZ1301" s="1">
        <v>477.99</v>
      </c>
      <c r="IA1301" s="1">
        <v>26.411100000000001</v>
      </c>
      <c r="IB1301" s="1">
        <v>33.373100000000001</v>
      </c>
      <c r="IC1301" s="1">
        <v>30.000699999999998</v>
      </c>
      <c r="ID1301" s="1">
        <v>33.181399999999996</v>
      </c>
      <c r="IE1301" s="1">
        <v>33.286299999999997</v>
      </c>
      <c r="IF1301" s="1">
        <v>19.420300000000001</v>
      </c>
      <c r="IG1301" s="1">
        <v>34.389699999999998</v>
      </c>
      <c r="IH1301" s="1">
        <v>0</v>
      </c>
      <c r="II1301" s="1">
        <v>26.402899999999999</v>
      </c>
      <c r="IJ1301" s="1">
        <v>392.68299999999999</v>
      </c>
      <c r="IK1301" s="1">
        <v>25.6555</v>
      </c>
      <c r="IL1301" s="1">
        <v>100.322</v>
      </c>
      <c r="IM1301" s="1">
        <v>100.011</v>
      </c>
      <c r="IN1301" s="1" t="s">
        <v>362</v>
      </c>
    </row>
    <row r="1302" spans="1:248" ht="15.75" customHeight="1" x14ac:dyDescent="0.3">
      <c r="A1302" s="1">
        <v>1286</v>
      </c>
      <c r="B1302" s="1">
        <v>1660328025.5999999</v>
      </c>
      <c r="C1302" s="1">
        <v>17059</v>
      </c>
      <c r="D1302" s="1" t="s">
        <v>2871</v>
      </c>
      <c r="E1302" s="1" t="s">
        <v>2872</v>
      </c>
      <c r="F1302" s="1">
        <v>1</v>
      </c>
      <c r="G1302" s="1" t="s">
        <v>354</v>
      </c>
      <c r="H1302" s="1" t="s">
        <v>350</v>
      </c>
      <c r="I1302" s="1" t="s">
        <v>351</v>
      </c>
      <c r="J1302" s="1" t="s">
        <v>352</v>
      </c>
      <c r="K1302" s="1" t="s">
        <v>2753</v>
      </c>
      <c r="L1302" s="1" t="s">
        <v>354</v>
      </c>
      <c r="M1302" s="1" t="s">
        <v>355</v>
      </c>
      <c r="N1302" s="1">
        <v>1660328018.099999</v>
      </c>
      <c r="O1302" s="1">
        <f t="shared" si="170"/>
        <v>1.3734609229773707E-3</v>
      </c>
      <c r="P1302" s="1">
        <f t="shared" si="171"/>
        <v>1.3734609229773707</v>
      </c>
      <c r="Q1302" s="1">
        <f t="shared" si="172"/>
        <v>3.4452434669992518</v>
      </c>
      <c r="R1302" s="1">
        <f t="shared" si="173"/>
        <v>279.03513333333342</v>
      </c>
      <c r="S1302" s="1">
        <f t="shared" si="174"/>
        <v>187.98460965257291</v>
      </c>
      <c r="T1302" s="1">
        <f t="shared" si="175"/>
        <v>18.695358169295883</v>
      </c>
      <c r="U1302" s="1">
        <f t="shared" si="176"/>
        <v>27.750472600523878</v>
      </c>
      <c r="V1302" s="1">
        <f t="shared" si="177"/>
        <v>6.6899185613829626E-2</v>
      </c>
      <c r="W1302" s="1">
        <f t="shared" si="178"/>
        <v>2.9174545005939727</v>
      </c>
      <c r="X1302" s="1">
        <f t="shared" si="179"/>
        <v>6.6058498158750784E-2</v>
      </c>
      <c r="Y1302" s="1">
        <f t="shared" si="180"/>
        <v>4.1361213515129495E-2</v>
      </c>
      <c r="Z1302" s="1">
        <f t="shared" si="181"/>
        <v>321.52180499999997</v>
      </c>
      <c r="AA1302" s="1">
        <f t="shared" si="182"/>
        <v>32.549929724455005</v>
      </c>
      <c r="AB1302" s="1">
        <f t="shared" si="183"/>
        <v>31.74534666666667</v>
      </c>
      <c r="AC1302" s="1">
        <f t="shared" si="184"/>
        <v>4.7066877392646989</v>
      </c>
      <c r="AD1302" s="1">
        <f t="shared" si="185"/>
        <v>60.173183917759097</v>
      </c>
      <c r="AE1302" s="1">
        <f t="shared" si="186"/>
        <v>2.7160983566195527</v>
      </c>
      <c r="AF1302" s="1">
        <f t="shared" si="187"/>
        <v>4.5138019625681505</v>
      </c>
      <c r="AG1302" s="1">
        <f t="shared" si="188"/>
        <v>1.9905893826451462</v>
      </c>
      <c r="AH1302" s="1">
        <f t="shared" si="189"/>
        <v>-60.569626703302049</v>
      </c>
      <c r="AI1302" s="1">
        <f t="shared" si="190"/>
        <v>-115.75081968599713</v>
      </c>
      <c r="AJ1302" s="1">
        <f t="shared" si="191"/>
        <v>-8.942706213373576</v>
      </c>
      <c r="AK1302" s="1">
        <f t="shared" si="192"/>
        <v>136.25865239732721</v>
      </c>
      <c r="AL1302" s="1">
        <f t="shared" si="193"/>
        <v>34.120388304191749</v>
      </c>
      <c r="AM1302" s="1">
        <f t="shared" si="194"/>
        <v>1.4053508391096134</v>
      </c>
      <c r="AN1302" s="1">
        <f t="shared" si="195"/>
        <v>3.4452434669992518</v>
      </c>
      <c r="AO1302" s="1">
        <v>353.37196074829228</v>
      </c>
      <c r="AP1302" s="1">
        <v>322.71473333333307</v>
      </c>
      <c r="AQ1302" s="1">
        <v>5.1211664771023164</v>
      </c>
      <c r="AR1302" s="1">
        <v>65.662157139145961</v>
      </c>
      <c r="AS1302" s="1">
        <f t="shared" si="196"/>
        <v>1.3734609229773707</v>
      </c>
      <c r="AT1302" s="1">
        <v>25.633741292278241</v>
      </c>
      <c r="AU1302" s="1">
        <v>27.272867878787871</v>
      </c>
      <c r="AV1302" s="1">
        <v>-5.6805200894873851E-3</v>
      </c>
      <c r="AW1302" s="1">
        <v>81.5194902957615</v>
      </c>
      <c r="AX1302" s="1">
        <v>20</v>
      </c>
      <c r="AY1302" s="1">
        <v>4</v>
      </c>
      <c r="AZ1302" s="1">
        <f t="shared" si="197"/>
        <v>1</v>
      </c>
      <c r="BA1302" s="1">
        <f t="shared" si="198"/>
        <v>0</v>
      </c>
      <c r="BB1302" s="1">
        <f t="shared" si="199"/>
        <v>51821.706145850032</v>
      </c>
      <c r="BC1302" s="1">
        <f t="shared" si="200"/>
        <v>2000.04</v>
      </c>
      <c r="BD1302" s="1">
        <f t="shared" si="201"/>
        <v>1681.2332999999999</v>
      </c>
      <c r="BE1302" s="1">
        <f t="shared" si="202"/>
        <v>0.8405998380032399</v>
      </c>
      <c r="BF1302" s="1">
        <f t="shared" si="203"/>
        <v>0.16075768734625306</v>
      </c>
      <c r="BG1302" s="1">
        <v>6</v>
      </c>
      <c r="BH1302" s="1">
        <v>0.5</v>
      </c>
      <c r="BI1302" s="1" t="s">
        <v>356</v>
      </c>
      <c r="BJ1302" s="1">
        <v>2</v>
      </c>
      <c r="BK1302" s="1" t="b">
        <v>1</v>
      </c>
      <c r="BL1302" s="1">
        <v>1660328018.099999</v>
      </c>
      <c r="BM1302" s="1">
        <v>279.03513333333342</v>
      </c>
      <c r="BN1302" s="1">
        <v>320.43846666666661</v>
      </c>
      <c r="BO1302" s="1">
        <v>27.31077333333333</v>
      </c>
      <c r="BP1302" s="1">
        <v>25.67087333333334</v>
      </c>
      <c r="BQ1302" s="1">
        <v>278.02780000000001</v>
      </c>
      <c r="BR1302" s="1">
        <v>27.302953333333331</v>
      </c>
      <c r="BS1302" s="1">
        <v>500.14133333333342</v>
      </c>
      <c r="BT1302" s="1">
        <v>99.351406666666676</v>
      </c>
      <c r="BU1302" s="1">
        <v>0.1001293066666667</v>
      </c>
      <c r="BV1302" s="1">
        <v>31.009419999999999</v>
      </c>
      <c r="BW1302" s="1">
        <v>31.74534666666667</v>
      </c>
      <c r="BX1302" s="1">
        <v>999.89999999999986</v>
      </c>
      <c r="BY1302" s="1">
        <v>0</v>
      </c>
      <c r="BZ1302" s="1">
        <v>0</v>
      </c>
      <c r="CA1302" s="1">
        <v>9996.0460000000003</v>
      </c>
      <c r="CB1302" s="1">
        <v>0</v>
      </c>
      <c r="CC1302" s="1">
        <v>1205.6173333333329</v>
      </c>
      <c r="CD1302" s="1">
        <v>-41.403379999999991</v>
      </c>
      <c r="CE1302" s="1">
        <v>286.86933333333337</v>
      </c>
      <c r="CF1302" s="1">
        <v>328.8802</v>
      </c>
      <c r="CG1302" s="1">
        <v>1.639886666666666</v>
      </c>
      <c r="CH1302" s="1">
        <v>320.43846666666661</v>
      </c>
      <c r="CI1302" s="1">
        <v>25.67087333333334</v>
      </c>
      <c r="CJ1302" s="1">
        <v>2.713363333333334</v>
      </c>
      <c r="CK1302" s="1">
        <v>2.550438666666667</v>
      </c>
      <c r="CL1302" s="1">
        <v>22.36628</v>
      </c>
      <c r="CM1302" s="1">
        <v>21.351986666666669</v>
      </c>
      <c r="CN1302" s="1">
        <v>2000.04</v>
      </c>
      <c r="CO1302" s="1">
        <v>0.98000679999999996</v>
      </c>
      <c r="CP1302" s="1">
        <v>1.99936E-2</v>
      </c>
      <c r="CQ1302" s="1">
        <v>0</v>
      </c>
      <c r="CR1302" s="1">
        <v>2.8992</v>
      </c>
      <c r="CS1302" s="1">
        <v>0</v>
      </c>
      <c r="CT1302" s="1">
        <v>24641.86</v>
      </c>
      <c r="CU1302" s="1">
        <v>17412.693333333329</v>
      </c>
      <c r="CV1302" s="1">
        <v>44.375</v>
      </c>
      <c r="CW1302" s="1">
        <v>46.186999999999998</v>
      </c>
      <c r="CX1302" s="1">
        <v>44.5124</v>
      </c>
      <c r="CY1302" s="1">
        <v>44.061999999999998</v>
      </c>
      <c r="CZ1302" s="1">
        <v>44.224800000000002</v>
      </c>
      <c r="DA1302" s="1">
        <v>1960.05</v>
      </c>
      <c r="DB1302" s="1">
        <v>39.99</v>
      </c>
      <c r="DC1302" s="1">
        <v>0</v>
      </c>
      <c r="DD1302" s="1">
        <v>1660328023.8</v>
      </c>
      <c r="DE1302" s="1">
        <v>0</v>
      </c>
      <c r="DF1302" s="1">
        <v>1660327771.0999999</v>
      </c>
      <c r="DG1302" s="1" t="s">
        <v>2754</v>
      </c>
      <c r="DH1302" s="1">
        <v>1660327771.0999999</v>
      </c>
      <c r="DI1302" s="1">
        <v>1660327770.5999999</v>
      </c>
      <c r="DJ1302" s="1">
        <v>42</v>
      </c>
      <c r="DK1302" s="1">
        <v>0.13300000000000001</v>
      </c>
      <c r="DL1302" s="1">
        <v>-5.0000000000000001E-3</v>
      </c>
      <c r="DM1302" s="1">
        <v>1.258</v>
      </c>
      <c r="DN1302" s="1">
        <v>1.2E-2</v>
      </c>
      <c r="DO1302" s="1">
        <v>400</v>
      </c>
      <c r="DP1302" s="1">
        <v>26</v>
      </c>
      <c r="DQ1302" s="1">
        <v>0.6</v>
      </c>
      <c r="DR1302" s="1">
        <v>0.12</v>
      </c>
      <c r="DS1302" s="1">
        <v>2.854962231390346</v>
      </c>
      <c r="DT1302" s="1">
        <v>3.5626000750561819</v>
      </c>
      <c r="DU1302" s="1">
        <v>0.27138519702007452</v>
      </c>
      <c r="DV1302" s="1">
        <v>0</v>
      </c>
      <c r="DW1302" s="1">
        <v>34.000768139928788</v>
      </c>
      <c r="DX1302" s="1">
        <v>3.8864880320813939</v>
      </c>
      <c r="DY1302" s="1">
        <v>0.29220033163558862</v>
      </c>
      <c r="DZ1302" s="1">
        <v>0</v>
      </c>
      <c r="EA1302" s="1">
        <v>-41.302639999999997</v>
      </c>
      <c r="EB1302" s="1">
        <v>-5.3457957730812273</v>
      </c>
      <c r="EC1302" s="1">
        <v>0.38793505607683021</v>
      </c>
      <c r="ED1302" s="1">
        <v>0</v>
      </c>
      <c r="EE1302" s="1">
        <v>184.6846995638146</v>
      </c>
      <c r="EF1302" s="1">
        <v>196.33607118109259</v>
      </c>
      <c r="EG1302" s="1">
        <v>19.447391934610419</v>
      </c>
      <c r="EH1302" s="1">
        <v>0</v>
      </c>
      <c r="EI1302" s="1">
        <v>1.6264460000000001</v>
      </c>
      <c r="EJ1302" s="1">
        <v>0.27934333958724111</v>
      </c>
      <c r="EK1302" s="1">
        <v>3.1272371256430183E-2</v>
      </c>
      <c r="EL1302" s="1">
        <v>0</v>
      </c>
      <c r="EM1302" s="1">
        <v>1.989258475203316</v>
      </c>
      <c r="EN1302" s="1">
        <v>3.858564096732936E-2</v>
      </c>
      <c r="EO1302" s="1">
        <v>2.963523483831739E-3</v>
      </c>
      <c r="EP1302" s="1">
        <v>1</v>
      </c>
      <c r="EQ1302" s="1">
        <v>1</v>
      </c>
      <c r="ER1302" s="1">
        <v>6</v>
      </c>
      <c r="ES1302" s="1" t="s">
        <v>854</v>
      </c>
      <c r="ET1302" s="1">
        <v>2.9413200000000002</v>
      </c>
      <c r="EU1302" s="1">
        <v>2.80125</v>
      </c>
      <c r="EV1302" s="1">
        <v>7.2685100000000002E-2</v>
      </c>
      <c r="EW1302" s="1">
        <v>8.0326300000000003E-2</v>
      </c>
      <c r="EX1302" s="1">
        <v>0.117462</v>
      </c>
      <c r="EY1302" s="1">
        <v>0.11251</v>
      </c>
      <c r="EZ1302" s="1">
        <v>18964.5</v>
      </c>
      <c r="FA1302" s="1">
        <v>19719.7</v>
      </c>
      <c r="FB1302" s="1">
        <v>23790.7</v>
      </c>
      <c r="FC1302" s="1">
        <v>24961.9</v>
      </c>
      <c r="FD1302" s="1">
        <v>33612.6</v>
      </c>
      <c r="FE1302" s="1">
        <v>35377.300000000003</v>
      </c>
      <c r="FF1302" s="1">
        <v>43387.8</v>
      </c>
      <c r="FG1302" s="1">
        <v>46147.3</v>
      </c>
      <c r="FH1302" s="1">
        <v>1.90035</v>
      </c>
      <c r="FI1302" s="1">
        <v>1.8127800000000001</v>
      </c>
      <c r="FJ1302" s="1">
        <v>0.100881</v>
      </c>
      <c r="FK1302" s="1">
        <v>0</v>
      </c>
      <c r="FL1302" s="1">
        <v>30.114799999999999</v>
      </c>
      <c r="FM1302" s="1">
        <v>999.9</v>
      </c>
      <c r="FN1302" s="1">
        <v>57.2</v>
      </c>
      <c r="FO1302" s="1">
        <v>37.9</v>
      </c>
      <c r="FP1302" s="1">
        <v>38.123100000000001</v>
      </c>
      <c r="FQ1302" s="1">
        <v>63.125799999999998</v>
      </c>
      <c r="FR1302" s="1">
        <v>23.132999999999999</v>
      </c>
      <c r="FS1302" s="1">
        <v>1</v>
      </c>
      <c r="FT1302" s="1">
        <v>0.50910100000000003</v>
      </c>
      <c r="FU1302" s="1">
        <v>2.6432699999999998</v>
      </c>
      <c r="FV1302" s="1">
        <v>20.300899999999999</v>
      </c>
      <c r="FW1302" s="1">
        <v>5.2105499999999996</v>
      </c>
      <c r="FX1302" s="1">
        <v>11.9078</v>
      </c>
      <c r="FY1302" s="1">
        <v>5.0023499999999999</v>
      </c>
      <c r="FZ1302" s="1">
        <v>3.2905799999999998</v>
      </c>
      <c r="GA1302" s="1">
        <v>9999</v>
      </c>
      <c r="GB1302" s="1">
        <v>9999</v>
      </c>
      <c r="GC1302" s="1">
        <v>9999</v>
      </c>
      <c r="GD1302" s="1">
        <v>999.9</v>
      </c>
      <c r="GE1302" s="1">
        <v>1.8597399999999999</v>
      </c>
      <c r="GF1302" s="1">
        <v>1.8547100000000001</v>
      </c>
      <c r="GG1302" s="1">
        <v>1.85791</v>
      </c>
      <c r="GH1302" s="1">
        <v>1.8563799999999999</v>
      </c>
      <c r="GI1302" s="1">
        <v>1.85514</v>
      </c>
      <c r="GJ1302" s="1">
        <v>1.8547100000000001</v>
      </c>
      <c r="GK1302" s="1">
        <v>1.8534900000000001</v>
      </c>
      <c r="GL1302" s="1">
        <v>1.8565400000000001</v>
      </c>
      <c r="GM1302" s="1">
        <v>0</v>
      </c>
      <c r="GN1302" s="1">
        <v>0</v>
      </c>
      <c r="GO1302" s="1">
        <v>0</v>
      </c>
      <c r="GP1302" s="1">
        <v>0</v>
      </c>
      <c r="GQ1302" s="1" t="s">
        <v>359</v>
      </c>
      <c r="GR1302" s="1" t="s">
        <v>360</v>
      </c>
      <c r="GS1302" s="1" t="s">
        <v>361</v>
      </c>
      <c r="GT1302" s="1" t="s">
        <v>361</v>
      </c>
      <c r="GU1302" s="1" t="s">
        <v>361</v>
      </c>
      <c r="GV1302" s="1" t="s">
        <v>361</v>
      </c>
      <c r="GW1302" s="1">
        <v>0</v>
      </c>
      <c r="GX1302" s="1">
        <v>100</v>
      </c>
      <c r="GY1302" s="1">
        <v>100</v>
      </c>
      <c r="GZ1302" s="1">
        <v>1.0880000000000001</v>
      </c>
      <c r="HA1302" s="1">
        <v>8.0000000000000002E-3</v>
      </c>
      <c r="HB1302" s="1">
        <v>0.32140272067045289</v>
      </c>
      <c r="HC1302" s="1">
        <v>2.7716384584972409E-3</v>
      </c>
      <c r="HD1302" s="1">
        <v>-1.1467119688665799E-6</v>
      </c>
      <c r="HE1302" s="1">
        <v>2.0626329066488061E-10</v>
      </c>
      <c r="HF1302" s="1">
        <v>-7.4589808594339752E-2</v>
      </c>
      <c r="HG1302" s="1">
        <v>1.066993184659233E-2</v>
      </c>
      <c r="HH1302" s="1">
        <v>-3.4528890892081033E-4</v>
      </c>
      <c r="HI1302" s="1">
        <v>2.382551249023132E-6</v>
      </c>
      <c r="HJ1302" s="1">
        <v>1</v>
      </c>
      <c r="HK1302" s="1">
        <v>2115</v>
      </c>
      <c r="HL1302" s="1">
        <v>2</v>
      </c>
      <c r="HM1302" s="1">
        <v>30</v>
      </c>
      <c r="HN1302" s="1">
        <v>4.2</v>
      </c>
      <c r="HO1302" s="1">
        <v>4.2</v>
      </c>
      <c r="HP1302" s="1">
        <v>0.98266600000000004</v>
      </c>
      <c r="HQ1302" s="1">
        <v>2.3559600000000001</v>
      </c>
      <c r="HR1302" s="1">
        <v>1.4978</v>
      </c>
      <c r="HS1302" s="1">
        <v>2.3010299999999999</v>
      </c>
      <c r="HT1302" s="1">
        <v>1.5478499999999999</v>
      </c>
      <c r="HU1302" s="1">
        <v>2.2827099999999998</v>
      </c>
      <c r="HV1302" s="1">
        <v>40.963799999999999</v>
      </c>
      <c r="HW1302" s="1">
        <v>14.3072</v>
      </c>
      <c r="HX1302" s="1">
        <v>18</v>
      </c>
      <c r="HY1302" s="1">
        <v>473.13600000000002</v>
      </c>
      <c r="HZ1302" s="1">
        <v>478.01799999999997</v>
      </c>
      <c r="IA1302" s="1">
        <v>26.4086</v>
      </c>
      <c r="IB1302" s="1">
        <v>33.374499999999998</v>
      </c>
      <c r="IC1302" s="1">
        <v>30.000699999999998</v>
      </c>
      <c r="ID1302" s="1">
        <v>33.182200000000002</v>
      </c>
      <c r="IE1302" s="1">
        <v>33.287799999999997</v>
      </c>
      <c r="IF1302" s="1">
        <v>19.692900000000002</v>
      </c>
      <c r="IG1302" s="1">
        <v>34.389699999999998</v>
      </c>
      <c r="IH1302" s="1">
        <v>0</v>
      </c>
      <c r="II1302" s="1">
        <v>26.402899999999999</v>
      </c>
      <c r="IJ1302" s="1">
        <v>392.68299999999999</v>
      </c>
      <c r="IK1302" s="1">
        <v>25.6555</v>
      </c>
      <c r="IL1302" s="1">
        <v>100.321</v>
      </c>
      <c r="IM1302" s="1">
        <v>100.01</v>
      </c>
      <c r="IN1302" s="1" t="s">
        <v>362</v>
      </c>
    </row>
    <row r="1303" spans="1:248" ht="15.75" customHeight="1" x14ac:dyDescent="0.3">
      <c r="A1303" s="1">
        <v>1287</v>
      </c>
      <c r="B1303" s="1">
        <v>1660328026.5999999</v>
      </c>
      <c r="C1303" s="1">
        <v>17060</v>
      </c>
      <c r="D1303" s="1" t="s">
        <v>2873</v>
      </c>
      <c r="E1303" s="1" t="s">
        <v>2874</v>
      </c>
      <c r="F1303" s="1">
        <v>1</v>
      </c>
      <c r="G1303" s="1" t="s">
        <v>354</v>
      </c>
      <c r="H1303" s="1" t="s">
        <v>350</v>
      </c>
      <c r="I1303" s="1" t="s">
        <v>351</v>
      </c>
      <c r="J1303" s="1" t="s">
        <v>352</v>
      </c>
      <c r="K1303" s="1" t="s">
        <v>2753</v>
      </c>
      <c r="L1303" s="1" t="s">
        <v>354</v>
      </c>
      <c r="M1303" s="1" t="s">
        <v>355</v>
      </c>
      <c r="N1303" s="1">
        <v>1660328018.5999999</v>
      </c>
      <c r="O1303" s="1">
        <f t="shared" si="170"/>
        <v>1.372250279451535E-3</v>
      </c>
      <c r="P1303" s="1">
        <f t="shared" si="171"/>
        <v>1.372250279451535</v>
      </c>
      <c r="Q1303" s="1">
        <f t="shared" si="172"/>
        <v>3.5724210937087082</v>
      </c>
      <c r="R1303" s="1">
        <f t="shared" si="173"/>
        <v>281.52356250000003</v>
      </c>
      <c r="S1303" s="1">
        <f t="shared" si="174"/>
        <v>187.27361776969551</v>
      </c>
      <c r="T1303" s="1">
        <f t="shared" si="175"/>
        <v>18.624647613341807</v>
      </c>
      <c r="U1303" s="1">
        <f t="shared" si="176"/>
        <v>27.997948717278277</v>
      </c>
      <c r="V1303" s="1">
        <f t="shared" si="177"/>
        <v>6.6825990574482283E-2</v>
      </c>
      <c r="W1303" s="1">
        <f t="shared" si="178"/>
        <v>2.9175799513380696</v>
      </c>
      <c r="X1303" s="1">
        <f t="shared" si="179"/>
        <v>6.5987164863042055E-2</v>
      </c>
      <c r="Y1303" s="1">
        <f t="shared" si="180"/>
        <v>4.1316465868146288E-2</v>
      </c>
      <c r="Z1303" s="1">
        <f t="shared" si="181"/>
        <v>321.5224035</v>
      </c>
      <c r="AA1303" s="1">
        <f t="shared" si="182"/>
        <v>32.550266832957995</v>
      </c>
      <c r="AB1303" s="1">
        <f t="shared" si="183"/>
        <v>31.745831249999998</v>
      </c>
      <c r="AC1303" s="1">
        <f t="shared" si="184"/>
        <v>4.70681707560143</v>
      </c>
      <c r="AD1303" s="1">
        <f t="shared" si="185"/>
        <v>60.166987588911937</v>
      </c>
      <c r="AE1303" s="1">
        <f t="shared" si="186"/>
        <v>2.7158310537220056</v>
      </c>
      <c r="AF1303" s="1">
        <f t="shared" si="187"/>
        <v>4.5138225504620433</v>
      </c>
      <c r="AG1303" s="1">
        <f t="shared" si="188"/>
        <v>1.9909860218794244</v>
      </c>
      <c r="AH1303" s="1">
        <f t="shared" si="189"/>
        <v>-60.516237323812696</v>
      </c>
      <c r="AI1303" s="1">
        <f t="shared" si="190"/>
        <v>-115.81943493161583</v>
      </c>
      <c r="AJ1303" s="1">
        <f t="shared" si="191"/>
        <v>-8.9476474685753438</v>
      </c>
      <c r="AK1303" s="1">
        <f t="shared" si="192"/>
        <v>136.23908377599614</v>
      </c>
      <c r="AL1303" s="1">
        <f t="shared" si="193"/>
        <v>34.153831918541464</v>
      </c>
      <c r="AM1303" s="1">
        <f t="shared" si="194"/>
        <v>1.4050865596957611</v>
      </c>
      <c r="AN1303" s="1">
        <f t="shared" si="195"/>
        <v>3.5724210937087082</v>
      </c>
      <c r="AO1303" s="1">
        <v>358.55549241530667</v>
      </c>
      <c r="AP1303" s="1">
        <v>327.80095151515133</v>
      </c>
      <c r="AQ1303" s="1">
        <v>5.1096862800854206</v>
      </c>
      <c r="AR1303" s="1">
        <v>65.662157139145961</v>
      </c>
      <c r="AS1303" s="1">
        <f t="shared" si="196"/>
        <v>1.372250279451535</v>
      </c>
      <c r="AT1303" s="1">
        <v>25.633839247072832</v>
      </c>
      <c r="AU1303" s="1">
        <v>27.26801939393939</v>
      </c>
      <c r="AV1303" s="1">
        <v>-5.1278276139991056E-3</v>
      </c>
      <c r="AW1303" s="1">
        <v>81.5194902957615</v>
      </c>
      <c r="AX1303" s="1">
        <v>20</v>
      </c>
      <c r="AY1303" s="1">
        <v>4</v>
      </c>
      <c r="AZ1303" s="1">
        <f t="shared" si="197"/>
        <v>1</v>
      </c>
      <c r="BA1303" s="1">
        <f t="shared" si="198"/>
        <v>0</v>
      </c>
      <c r="BB1303" s="1">
        <f t="shared" si="199"/>
        <v>51825.255431922487</v>
      </c>
      <c r="BC1303" s="1">
        <f t="shared" si="200"/>
        <v>2000.04375</v>
      </c>
      <c r="BD1303" s="1">
        <f t="shared" si="201"/>
        <v>1681.2364499999999</v>
      </c>
      <c r="BE1303" s="1">
        <f t="shared" si="202"/>
        <v>0.84059983687856821</v>
      </c>
      <c r="BF1303" s="1">
        <f t="shared" si="203"/>
        <v>0.16075768517563677</v>
      </c>
      <c r="BG1303" s="1">
        <v>6</v>
      </c>
      <c r="BH1303" s="1">
        <v>0.5</v>
      </c>
      <c r="BI1303" s="1" t="s">
        <v>356</v>
      </c>
      <c r="BJ1303" s="1">
        <v>2</v>
      </c>
      <c r="BK1303" s="1" t="b">
        <v>1</v>
      </c>
      <c r="BL1303" s="1">
        <v>1660328018.5999999</v>
      </c>
      <c r="BM1303" s="1">
        <v>281.52356250000003</v>
      </c>
      <c r="BN1303" s="1">
        <v>322.97106250000002</v>
      </c>
      <c r="BO1303" s="1">
        <v>27.308087499999999</v>
      </c>
      <c r="BP1303" s="1">
        <v>25.66849375</v>
      </c>
      <c r="BQ1303" s="1">
        <v>280.510875</v>
      </c>
      <c r="BR1303" s="1">
        <v>27.300262499999999</v>
      </c>
      <c r="BS1303" s="1">
        <v>500.14206250000001</v>
      </c>
      <c r="BT1303" s="1">
        <v>99.351412499999995</v>
      </c>
      <c r="BU1303" s="1">
        <v>0.10011641875000001</v>
      </c>
      <c r="BV1303" s="1">
        <v>31.009499999999999</v>
      </c>
      <c r="BW1303" s="1">
        <v>31.745831249999998</v>
      </c>
      <c r="BX1303" s="1">
        <v>999.9</v>
      </c>
      <c r="BY1303" s="1">
        <v>0</v>
      </c>
      <c r="BZ1303" s="1">
        <v>0</v>
      </c>
      <c r="CA1303" s="1">
        <v>9996.7618750000001</v>
      </c>
      <c r="CB1303" s="1">
        <v>0</v>
      </c>
      <c r="CC1303" s="1">
        <v>1205.2506249999999</v>
      </c>
      <c r="CD1303" s="1">
        <v>-41.447493749999992</v>
      </c>
      <c r="CE1303" s="1">
        <v>289.42675000000003</v>
      </c>
      <c r="CF1303" s="1">
        <v>331.47862500000002</v>
      </c>
      <c r="CG1303" s="1">
        <v>1.639580625</v>
      </c>
      <c r="CH1303" s="1">
        <v>322.97106250000002</v>
      </c>
      <c r="CI1303" s="1">
        <v>25.66849375</v>
      </c>
      <c r="CJ1303" s="1">
        <v>2.7130968750000002</v>
      </c>
      <c r="CK1303" s="1">
        <v>2.5502025000000001</v>
      </c>
      <c r="CL1303" s="1">
        <v>22.364662500000001</v>
      </c>
      <c r="CM1303" s="1">
        <v>21.350474999999999</v>
      </c>
      <c r="CN1303" s="1">
        <v>2000.04375</v>
      </c>
      <c r="CO1303" s="1">
        <v>0.98000668749999997</v>
      </c>
      <c r="CP1303" s="1">
        <v>1.99937125E-2</v>
      </c>
      <c r="CQ1303" s="1">
        <v>0</v>
      </c>
      <c r="CR1303" s="1">
        <v>2.9489999999999998</v>
      </c>
      <c r="CS1303" s="1">
        <v>0</v>
      </c>
      <c r="CT1303" s="1">
        <v>24643.325000000001</v>
      </c>
      <c r="CU1303" s="1">
        <v>17412.724999999999</v>
      </c>
      <c r="CV1303" s="1">
        <v>44.375</v>
      </c>
      <c r="CW1303" s="1">
        <v>46.186999999999998</v>
      </c>
      <c r="CX1303" s="1">
        <v>44.515500000000003</v>
      </c>
      <c r="CY1303" s="1">
        <v>44.061999999999998</v>
      </c>
      <c r="CZ1303" s="1">
        <v>44.226374999999997</v>
      </c>
      <c r="DA1303" s="1">
        <v>1960.05375</v>
      </c>
      <c r="DB1303" s="1">
        <v>39.99</v>
      </c>
      <c r="DC1303" s="1">
        <v>0</v>
      </c>
      <c r="DD1303" s="1">
        <v>1660328025</v>
      </c>
      <c r="DE1303" s="1">
        <v>0</v>
      </c>
      <c r="DF1303" s="1">
        <v>1660327771.0999999</v>
      </c>
      <c r="DG1303" s="1" t="s">
        <v>2754</v>
      </c>
      <c r="DH1303" s="1">
        <v>1660327771.0999999</v>
      </c>
      <c r="DI1303" s="1">
        <v>1660327770.5999999</v>
      </c>
      <c r="DJ1303" s="1">
        <v>42</v>
      </c>
      <c r="DK1303" s="1">
        <v>0.13300000000000001</v>
      </c>
      <c r="DL1303" s="1">
        <v>-5.0000000000000001E-3</v>
      </c>
      <c r="DM1303" s="1">
        <v>1.258</v>
      </c>
      <c r="DN1303" s="1">
        <v>1.2E-2</v>
      </c>
      <c r="DO1303" s="1">
        <v>400</v>
      </c>
      <c r="DP1303" s="1">
        <v>26</v>
      </c>
      <c r="DQ1303" s="1">
        <v>0.6</v>
      </c>
      <c r="DR1303" s="1">
        <v>0.12</v>
      </c>
      <c r="DS1303" s="1">
        <v>2.9630302544590439</v>
      </c>
      <c r="DT1303" s="1">
        <v>3.7768602403763101</v>
      </c>
      <c r="DU1303" s="1">
        <v>0.2774720669617764</v>
      </c>
      <c r="DV1303" s="1">
        <v>0</v>
      </c>
      <c r="DW1303" s="1">
        <v>34.105685856611011</v>
      </c>
      <c r="DX1303" s="1">
        <v>4.08792450488734</v>
      </c>
      <c r="DY1303" s="1">
        <v>0.29610733227228359</v>
      </c>
      <c r="DZ1303" s="1">
        <v>0</v>
      </c>
      <c r="EA1303" s="1">
        <v>-41.404667741935476</v>
      </c>
      <c r="EB1303" s="1">
        <v>-5.4254516129032169</v>
      </c>
      <c r="EC1303" s="1">
        <v>0.40580935726432937</v>
      </c>
      <c r="ED1303" s="1">
        <v>0</v>
      </c>
      <c r="EE1303" s="1">
        <v>190.3391883083911</v>
      </c>
      <c r="EF1303" s="1">
        <v>194.42609032982079</v>
      </c>
      <c r="EG1303" s="1">
        <v>18.797898021104679</v>
      </c>
      <c r="EH1303" s="1">
        <v>0</v>
      </c>
      <c r="EI1303" s="1">
        <v>1.629606829268293</v>
      </c>
      <c r="EJ1303" s="1">
        <v>0.23496146341463289</v>
      </c>
      <c r="EK1303" s="1">
        <v>2.9318825338249029E-2</v>
      </c>
      <c r="EL1303" s="1">
        <v>0</v>
      </c>
      <c r="EM1303" s="1">
        <v>1.9904085175087489</v>
      </c>
      <c r="EN1303" s="1">
        <v>4.4941938291803638E-2</v>
      </c>
      <c r="EO1303" s="1">
        <v>3.305223469864726E-3</v>
      </c>
      <c r="EP1303" s="1">
        <v>1</v>
      </c>
      <c r="EQ1303" s="1">
        <v>1</v>
      </c>
      <c r="ER1303" s="1">
        <v>6</v>
      </c>
      <c r="ES1303" s="1" t="s">
        <v>854</v>
      </c>
      <c r="ET1303" s="1">
        <v>2.9412500000000001</v>
      </c>
      <c r="EU1303" s="1">
        <v>2.8012600000000001</v>
      </c>
      <c r="EV1303" s="1">
        <v>7.3605599999999993E-2</v>
      </c>
      <c r="EW1303" s="1">
        <v>8.1214599999999998E-2</v>
      </c>
      <c r="EX1303" s="1">
        <v>0.117447</v>
      </c>
      <c r="EY1303" s="1">
        <v>0.112513</v>
      </c>
      <c r="EZ1303" s="1">
        <v>18945.599999999999</v>
      </c>
      <c r="FA1303" s="1">
        <v>19700.599999999999</v>
      </c>
      <c r="FB1303" s="1">
        <v>23790.7</v>
      </c>
      <c r="FC1303" s="1">
        <v>24961.8</v>
      </c>
      <c r="FD1303" s="1">
        <v>33613.1</v>
      </c>
      <c r="FE1303" s="1">
        <v>35377.199999999997</v>
      </c>
      <c r="FF1303" s="1">
        <v>43387.7</v>
      </c>
      <c r="FG1303" s="1">
        <v>46147.3</v>
      </c>
      <c r="FH1303" s="1">
        <v>1.90038</v>
      </c>
      <c r="FI1303" s="1">
        <v>1.8126500000000001</v>
      </c>
      <c r="FJ1303" s="1">
        <v>0.100672</v>
      </c>
      <c r="FK1303" s="1">
        <v>0</v>
      </c>
      <c r="FL1303" s="1">
        <v>30.1158</v>
      </c>
      <c r="FM1303" s="1">
        <v>999.9</v>
      </c>
      <c r="FN1303" s="1">
        <v>57.1</v>
      </c>
      <c r="FO1303" s="1">
        <v>37.9</v>
      </c>
      <c r="FP1303" s="1">
        <v>38.057299999999998</v>
      </c>
      <c r="FQ1303" s="1">
        <v>63.025799999999997</v>
      </c>
      <c r="FR1303" s="1">
        <v>22.592099999999999</v>
      </c>
      <c r="FS1303" s="1">
        <v>1</v>
      </c>
      <c r="FT1303" s="1">
        <v>0.50929400000000002</v>
      </c>
      <c r="FU1303" s="1">
        <v>2.64113</v>
      </c>
      <c r="FV1303" s="1">
        <v>20.300799999999999</v>
      </c>
      <c r="FW1303" s="1">
        <v>5.2107000000000001</v>
      </c>
      <c r="FX1303" s="1">
        <v>11.9078</v>
      </c>
      <c r="FY1303" s="1">
        <v>5.0023</v>
      </c>
      <c r="FZ1303" s="1">
        <v>3.2905000000000002</v>
      </c>
      <c r="GA1303" s="1">
        <v>9999</v>
      </c>
      <c r="GB1303" s="1">
        <v>9999</v>
      </c>
      <c r="GC1303" s="1">
        <v>9999</v>
      </c>
      <c r="GD1303" s="1">
        <v>999.9</v>
      </c>
      <c r="GE1303" s="1">
        <v>1.8597300000000001</v>
      </c>
      <c r="GF1303" s="1">
        <v>1.8547100000000001</v>
      </c>
      <c r="GG1303" s="1">
        <v>1.85791</v>
      </c>
      <c r="GH1303" s="1">
        <v>1.8563799999999999</v>
      </c>
      <c r="GI1303" s="1">
        <v>1.85514</v>
      </c>
      <c r="GJ1303" s="1">
        <v>1.8547100000000001</v>
      </c>
      <c r="GK1303" s="1">
        <v>1.8534900000000001</v>
      </c>
      <c r="GL1303" s="1">
        <v>1.8565400000000001</v>
      </c>
      <c r="GM1303" s="1">
        <v>0</v>
      </c>
      <c r="GN1303" s="1">
        <v>0</v>
      </c>
      <c r="GO1303" s="1">
        <v>0</v>
      </c>
      <c r="GP1303" s="1">
        <v>0</v>
      </c>
      <c r="GQ1303" s="1" t="s">
        <v>359</v>
      </c>
      <c r="GR1303" s="1" t="s">
        <v>360</v>
      </c>
      <c r="GS1303" s="1" t="s">
        <v>361</v>
      </c>
      <c r="GT1303" s="1" t="s">
        <v>361</v>
      </c>
      <c r="GU1303" s="1" t="s">
        <v>361</v>
      </c>
      <c r="GV1303" s="1" t="s">
        <v>361</v>
      </c>
      <c r="GW1303" s="1">
        <v>0</v>
      </c>
      <c r="GX1303" s="1">
        <v>100</v>
      </c>
      <c r="GY1303" s="1">
        <v>100</v>
      </c>
      <c r="GZ1303" s="1">
        <v>1.0980000000000001</v>
      </c>
      <c r="HA1303" s="1">
        <v>7.9000000000000008E-3</v>
      </c>
      <c r="HB1303" s="1">
        <v>0.32140272067045289</v>
      </c>
      <c r="HC1303" s="1">
        <v>2.7716384584972409E-3</v>
      </c>
      <c r="HD1303" s="1">
        <v>-1.1467119688665799E-6</v>
      </c>
      <c r="HE1303" s="1">
        <v>2.0626329066488061E-10</v>
      </c>
      <c r="HF1303" s="1">
        <v>-7.4589808594339752E-2</v>
      </c>
      <c r="HG1303" s="1">
        <v>1.066993184659233E-2</v>
      </c>
      <c r="HH1303" s="1">
        <v>-3.4528890892081033E-4</v>
      </c>
      <c r="HI1303" s="1">
        <v>2.382551249023132E-6</v>
      </c>
      <c r="HJ1303" s="1">
        <v>1</v>
      </c>
      <c r="HK1303" s="1">
        <v>2115</v>
      </c>
      <c r="HL1303" s="1">
        <v>2</v>
      </c>
      <c r="HM1303" s="1">
        <v>30</v>
      </c>
      <c r="HN1303" s="1">
        <v>4.3</v>
      </c>
      <c r="HO1303" s="1">
        <v>4.3</v>
      </c>
      <c r="HP1303" s="1">
        <v>0.98999000000000004</v>
      </c>
      <c r="HQ1303" s="1">
        <v>2.34253</v>
      </c>
      <c r="HR1303" s="1">
        <v>1.4978</v>
      </c>
      <c r="HS1303" s="1">
        <v>2.3010299999999999</v>
      </c>
      <c r="HT1303" s="1">
        <v>1.5478499999999999</v>
      </c>
      <c r="HU1303" s="1">
        <v>2.3828100000000001</v>
      </c>
      <c r="HV1303" s="1">
        <v>40.963799999999999</v>
      </c>
      <c r="HW1303" s="1">
        <v>14.3247</v>
      </c>
      <c r="HX1303" s="1">
        <v>18</v>
      </c>
      <c r="HY1303" s="1">
        <v>473.15699999999998</v>
      </c>
      <c r="HZ1303" s="1">
        <v>477.94200000000001</v>
      </c>
      <c r="IA1303" s="1">
        <v>26.406099999999999</v>
      </c>
      <c r="IB1303" s="1">
        <v>33.375399999999999</v>
      </c>
      <c r="IC1303" s="1">
        <v>30.000699999999998</v>
      </c>
      <c r="ID1303" s="1">
        <v>33.183199999999999</v>
      </c>
      <c r="IE1303" s="1">
        <v>33.288499999999999</v>
      </c>
      <c r="IF1303" s="1">
        <v>19.839200000000002</v>
      </c>
      <c r="IG1303" s="1">
        <v>34.389699999999998</v>
      </c>
      <c r="IH1303" s="1">
        <v>0</v>
      </c>
      <c r="II1303" s="1">
        <v>26.402899999999999</v>
      </c>
      <c r="IJ1303" s="1">
        <v>402.71</v>
      </c>
      <c r="IK1303" s="1">
        <v>25.6555</v>
      </c>
      <c r="IL1303" s="1">
        <v>100.321</v>
      </c>
      <c r="IM1303" s="1">
        <v>100.01</v>
      </c>
      <c r="IN1303" s="1" t="s">
        <v>362</v>
      </c>
    </row>
    <row r="1304" spans="1:248" ht="15.75" customHeight="1" x14ac:dyDescent="0.3">
      <c r="A1304" s="1">
        <v>1288</v>
      </c>
      <c r="B1304" s="1">
        <v>1660328027.5999999</v>
      </c>
      <c r="C1304" s="1">
        <v>17061</v>
      </c>
      <c r="D1304" s="1" t="s">
        <v>2875</v>
      </c>
      <c r="E1304" s="1" t="s">
        <v>2876</v>
      </c>
      <c r="F1304" s="1">
        <v>1</v>
      </c>
      <c r="G1304" s="1" t="s">
        <v>354</v>
      </c>
      <c r="H1304" s="1" t="s">
        <v>350</v>
      </c>
      <c r="I1304" s="1" t="s">
        <v>351</v>
      </c>
      <c r="J1304" s="1" t="s">
        <v>352</v>
      </c>
      <c r="K1304" s="1" t="s">
        <v>2753</v>
      </c>
      <c r="L1304" s="1" t="s">
        <v>354</v>
      </c>
      <c r="M1304" s="1" t="s">
        <v>355</v>
      </c>
      <c r="N1304" s="1">
        <v>1660328020.099999</v>
      </c>
      <c r="O1304" s="1">
        <f t="shared" si="170"/>
        <v>1.3792203507187689E-3</v>
      </c>
      <c r="P1304" s="1">
        <f t="shared" si="171"/>
        <v>1.379220350718769</v>
      </c>
      <c r="Q1304" s="1">
        <f t="shared" si="172"/>
        <v>3.641768734559764</v>
      </c>
      <c r="R1304" s="1">
        <f t="shared" si="173"/>
        <v>288.99273333333338</v>
      </c>
      <c r="S1304" s="1">
        <f t="shared" si="174"/>
        <v>193.23930623051564</v>
      </c>
      <c r="T1304" s="1">
        <f t="shared" si="175"/>
        <v>19.217989896796642</v>
      </c>
      <c r="U1304" s="1">
        <f t="shared" si="176"/>
        <v>28.740837140154262</v>
      </c>
      <c r="V1304" s="1">
        <f t="shared" si="177"/>
        <v>6.7135654792043462E-2</v>
      </c>
      <c r="W1304" s="1">
        <f t="shared" si="178"/>
        <v>2.9171215718165815</v>
      </c>
      <c r="X1304" s="1">
        <f t="shared" si="179"/>
        <v>6.6288958912958468E-2</v>
      </c>
      <c r="Y1304" s="1">
        <f t="shared" si="180"/>
        <v>4.1505781841727422E-2</v>
      </c>
      <c r="Z1304" s="1">
        <f t="shared" si="181"/>
        <v>321.51957059999995</v>
      </c>
      <c r="AA1304" s="1">
        <f t="shared" si="182"/>
        <v>32.549279449050886</v>
      </c>
      <c r="AB1304" s="1">
        <f t="shared" si="183"/>
        <v>31.747066666666669</v>
      </c>
      <c r="AC1304" s="1">
        <f t="shared" si="184"/>
        <v>4.7071468249750854</v>
      </c>
      <c r="AD1304" s="1">
        <f t="shared" si="185"/>
        <v>60.149769848577506</v>
      </c>
      <c r="AE1304" s="1">
        <f t="shared" si="186"/>
        <v>2.7151498498178701</v>
      </c>
      <c r="AF1304" s="1">
        <f t="shared" si="187"/>
        <v>4.5139821094129777</v>
      </c>
      <c r="AG1304" s="1">
        <f t="shared" si="188"/>
        <v>1.9919969751572153</v>
      </c>
      <c r="AH1304" s="1">
        <f t="shared" si="189"/>
        <v>-60.823617466697712</v>
      </c>
      <c r="AI1304" s="1">
        <f t="shared" si="190"/>
        <v>-115.89802385939191</v>
      </c>
      <c r="AJ1304" s="1">
        <f t="shared" si="191"/>
        <v>-8.955207707740211</v>
      </c>
      <c r="AK1304" s="1">
        <f t="shared" si="192"/>
        <v>135.8427215661701</v>
      </c>
      <c r="AL1304" s="1">
        <f t="shared" si="193"/>
        <v>34.24968739754825</v>
      </c>
      <c r="AM1304" s="1">
        <f t="shared" si="194"/>
        <v>1.4091515047188246</v>
      </c>
      <c r="AN1304" s="1">
        <f t="shared" si="195"/>
        <v>3.641768734559764</v>
      </c>
      <c r="AO1304" s="1">
        <v>363.7358904672094</v>
      </c>
      <c r="AP1304" s="1">
        <v>332.91093939393937</v>
      </c>
      <c r="AQ1304" s="1">
        <v>5.1068750415179256</v>
      </c>
      <c r="AR1304" s="1">
        <v>65.662157139145961</v>
      </c>
      <c r="AS1304" s="1">
        <f t="shared" si="196"/>
        <v>1.379220350718769</v>
      </c>
      <c r="AT1304" s="1">
        <v>25.63334510282418</v>
      </c>
      <c r="AU1304" s="1">
        <v>27.263578787878799</v>
      </c>
      <c r="AV1304" s="1">
        <v>-3.2436741853095769E-3</v>
      </c>
      <c r="AW1304" s="1">
        <v>81.5194902957615</v>
      </c>
      <c r="AX1304" s="1">
        <v>20</v>
      </c>
      <c r="AY1304" s="1">
        <v>4</v>
      </c>
      <c r="AZ1304" s="1">
        <f t="shared" si="197"/>
        <v>1</v>
      </c>
      <c r="BA1304" s="1">
        <f t="shared" si="198"/>
        <v>0</v>
      </c>
      <c r="BB1304" s="1">
        <f t="shared" si="199"/>
        <v>51812.136108894927</v>
      </c>
      <c r="BC1304" s="1">
        <f t="shared" si="200"/>
        <v>2000.0260000000001</v>
      </c>
      <c r="BD1304" s="1">
        <f t="shared" si="201"/>
        <v>1681.22154</v>
      </c>
      <c r="BE1304" s="1">
        <f t="shared" si="202"/>
        <v>0.84059984220205131</v>
      </c>
      <c r="BF1304" s="1">
        <f t="shared" si="203"/>
        <v>0.16075769544995913</v>
      </c>
      <c r="BG1304" s="1">
        <v>6</v>
      </c>
      <c r="BH1304" s="1">
        <v>0.5</v>
      </c>
      <c r="BI1304" s="1" t="s">
        <v>356</v>
      </c>
      <c r="BJ1304" s="1">
        <v>2</v>
      </c>
      <c r="BK1304" s="1" t="b">
        <v>1</v>
      </c>
      <c r="BL1304" s="1">
        <v>1660328020.099999</v>
      </c>
      <c r="BM1304" s="1">
        <v>288.99273333333338</v>
      </c>
      <c r="BN1304" s="1">
        <v>330.56866666666667</v>
      </c>
      <c r="BO1304" s="1">
        <v>27.301173333333342</v>
      </c>
      <c r="BP1304" s="1">
        <v>25.656846666666659</v>
      </c>
      <c r="BQ1304" s="1">
        <v>287.96379999999999</v>
      </c>
      <c r="BR1304" s="1">
        <v>27.29333333333334</v>
      </c>
      <c r="BS1304" s="1">
        <v>500.14879999999999</v>
      </c>
      <c r="BT1304" s="1">
        <v>99.351593333333341</v>
      </c>
      <c r="BU1304" s="1">
        <v>0.10017076</v>
      </c>
      <c r="BV1304" s="1">
        <v>31.010120000000001</v>
      </c>
      <c r="BW1304" s="1">
        <v>31.747066666666669</v>
      </c>
      <c r="BX1304" s="1">
        <v>999.89999999999986</v>
      </c>
      <c r="BY1304" s="1">
        <v>0</v>
      </c>
      <c r="BZ1304" s="1">
        <v>0</v>
      </c>
      <c r="CA1304" s="1">
        <v>9994.1260000000002</v>
      </c>
      <c r="CB1304" s="1">
        <v>0</v>
      </c>
      <c r="CC1304" s="1">
        <v>1201.6426666666671</v>
      </c>
      <c r="CD1304" s="1">
        <v>-41.575933333333332</v>
      </c>
      <c r="CE1304" s="1">
        <v>297.10346666666669</v>
      </c>
      <c r="CF1304" s="1">
        <v>339.27253333333329</v>
      </c>
      <c r="CG1304" s="1">
        <v>1.644319333333333</v>
      </c>
      <c r="CH1304" s="1">
        <v>330.56866666666667</v>
      </c>
      <c r="CI1304" s="1">
        <v>25.656846666666659</v>
      </c>
      <c r="CJ1304" s="1">
        <v>2.712415333333333</v>
      </c>
      <c r="CK1304" s="1">
        <v>2.5490493333333339</v>
      </c>
      <c r="CL1304" s="1">
        <v>22.360533333333329</v>
      </c>
      <c r="CM1304" s="1">
        <v>21.34310000000001</v>
      </c>
      <c r="CN1304" s="1">
        <v>2000.0260000000001</v>
      </c>
      <c r="CO1304" s="1">
        <v>0.98000640000000006</v>
      </c>
      <c r="CP1304" s="1">
        <v>1.9994000000000001E-2</v>
      </c>
      <c r="CQ1304" s="1">
        <v>0</v>
      </c>
      <c r="CR1304" s="1">
        <v>3.050666666666666</v>
      </c>
      <c r="CS1304" s="1">
        <v>0</v>
      </c>
      <c r="CT1304" s="1">
        <v>24646.60666666667</v>
      </c>
      <c r="CU1304" s="1">
        <v>17412.57333333333</v>
      </c>
      <c r="CV1304" s="1">
        <v>44.375</v>
      </c>
      <c r="CW1304" s="1">
        <v>46.186999999999998</v>
      </c>
      <c r="CX1304" s="1">
        <v>44.520666666666671</v>
      </c>
      <c r="CY1304" s="1">
        <v>44.061999999999998</v>
      </c>
      <c r="CZ1304" s="1">
        <v>44.233199999999997</v>
      </c>
      <c r="DA1304" s="1">
        <v>1960.0360000000001</v>
      </c>
      <c r="DB1304" s="1">
        <v>39.99</v>
      </c>
      <c r="DC1304" s="1">
        <v>0</v>
      </c>
      <c r="DD1304" s="1">
        <v>1660328026.2</v>
      </c>
      <c r="DE1304" s="1">
        <v>0</v>
      </c>
      <c r="DF1304" s="1">
        <v>1660327771.0999999</v>
      </c>
      <c r="DG1304" s="1" t="s">
        <v>2754</v>
      </c>
      <c r="DH1304" s="1">
        <v>1660327771.0999999</v>
      </c>
      <c r="DI1304" s="1">
        <v>1660327770.5999999</v>
      </c>
      <c r="DJ1304" s="1">
        <v>42</v>
      </c>
      <c r="DK1304" s="1">
        <v>0.13300000000000001</v>
      </c>
      <c r="DL1304" s="1">
        <v>-5.0000000000000001E-3</v>
      </c>
      <c r="DM1304" s="1">
        <v>1.258</v>
      </c>
      <c r="DN1304" s="1">
        <v>1.2E-2</v>
      </c>
      <c r="DO1304" s="1">
        <v>400</v>
      </c>
      <c r="DP1304" s="1">
        <v>26</v>
      </c>
      <c r="DQ1304" s="1">
        <v>0.6</v>
      </c>
      <c r="DR1304" s="1">
        <v>0.12</v>
      </c>
      <c r="DS1304" s="1">
        <v>3.0109460262710339</v>
      </c>
      <c r="DT1304" s="1">
        <v>3.939570280966219</v>
      </c>
      <c r="DU1304" s="1">
        <v>0.29849864008881272</v>
      </c>
      <c r="DV1304" s="1">
        <v>0</v>
      </c>
      <c r="DW1304" s="1">
        <v>34.1687331123467</v>
      </c>
      <c r="DX1304" s="1">
        <v>4.1408813560062736</v>
      </c>
      <c r="DY1304" s="1">
        <v>0.2996186714809535</v>
      </c>
      <c r="DZ1304" s="1">
        <v>0</v>
      </c>
      <c r="EA1304" s="1">
        <v>-41.488854838709678</v>
      </c>
      <c r="EB1304" s="1">
        <v>-5.4678241935482479</v>
      </c>
      <c r="EC1304" s="1">
        <v>0.40874383163044969</v>
      </c>
      <c r="ED1304" s="1">
        <v>0</v>
      </c>
      <c r="EE1304" s="1">
        <v>193.43340555306571</v>
      </c>
      <c r="EF1304" s="1">
        <v>194.61340825101789</v>
      </c>
      <c r="EG1304" s="1">
        <v>18.81545893663878</v>
      </c>
      <c r="EH1304" s="1">
        <v>0</v>
      </c>
      <c r="EI1304" s="1">
        <v>1.631757073170732</v>
      </c>
      <c r="EJ1304" s="1">
        <v>0.201716864111501</v>
      </c>
      <c r="EK1304" s="1">
        <v>2.7862108130621611E-2</v>
      </c>
      <c r="EL1304" s="1">
        <v>0</v>
      </c>
      <c r="EM1304" s="1">
        <v>1.991125336705349</v>
      </c>
      <c r="EN1304" s="1">
        <v>4.744549523056249E-2</v>
      </c>
      <c r="EO1304" s="1">
        <v>3.4704945442426412E-3</v>
      </c>
      <c r="EP1304" s="1">
        <v>1</v>
      </c>
      <c r="EQ1304" s="1">
        <v>1</v>
      </c>
      <c r="ER1304" s="1">
        <v>6</v>
      </c>
      <c r="ES1304" s="1" t="s">
        <v>854</v>
      </c>
      <c r="ET1304" s="1">
        <v>2.9413399999999998</v>
      </c>
      <c r="EU1304" s="1">
        <v>2.80111</v>
      </c>
      <c r="EV1304" s="1">
        <v>7.4517799999999995E-2</v>
      </c>
      <c r="EW1304" s="1">
        <v>8.2095100000000004E-2</v>
      </c>
      <c r="EX1304" s="1">
        <v>0.11744</v>
      </c>
      <c r="EY1304" s="1">
        <v>0.11251700000000001</v>
      </c>
      <c r="EZ1304" s="1">
        <v>18926.8</v>
      </c>
      <c r="FA1304" s="1">
        <v>19681.7</v>
      </c>
      <c r="FB1304" s="1">
        <v>23790.5</v>
      </c>
      <c r="FC1304" s="1">
        <v>24961.8</v>
      </c>
      <c r="FD1304" s="1">
        <v>33613.1</v>
      </c>
      <c r="FE1304" s="1">
        <v>35377</v>
      </c>
      <c r="FF1304" s="1">
        <v>43387.4</v>
      </c>
      <c r="FG1304" s="1">
        <v>46147.1</v>
      </c>
      <c r="FH1304" s="1">
        <v>1.90055</v>
      </c>
      <c r="FI1304" s="1">
        <v>1.8126</v>
      </c>
      <c r="FJ1304" s="1">
        <v>0.100739</v>
      </c>
      <c r="FK1304" s="1">
        <v>0</v>
      </c>
      <c r="FL1304" s="1">
        <v>30.116700000000002</v>
      </c>
      <c r="FM1304" s="1">
        <v>999.9</v>
      </c>
      <c r="FN1304" s="1">
        <v>57.1</v>
      </c>
      <c r="FO1304" s="1">
        <v>37.9</v>
      </c>
      <c r="FP1304" s="1">
        <v>38.054099999999998</v>
      </c>
      <c r="FQ1304" s="1">
        <v>62.955800000000004</v>
      </c>
      <c r="FR1304" s="1">
        <v>22.744399999999999</v>
      </c>
      <c r="FS1304" s="1">
        <v>1</v>
      </c>
      <c r="FT1304" s="1">
        <v>0.50936999999999999</v>
      </c>
      <c r="FU1304" s="1">
        <v>2.63855</v>
      </c>
      <c r="FV1304" s="1">
        <v>20.300799999999999</v>
      </c>
      <c r="FW1304" s="1">
        <v>5.2107000000000001</v>
      </c>
      <c r="FX1304" s="1">
        <v>11.9078</v>
      </c>
      <c r="FY1304" s="1">
        <v>5.0022000000000002</v>
      </c>
      <c r="FZ1304" s="1">
        <v>3.2904300000000002</v>
      </c>
      <c r="GA1304" s="1">
        <v>9999</v>
      </c>
      <c r="GB1304" s="1">
        <v>9999</v>
      </c>
      <c r="GC1304" s="1">
        <v>9999</v>
      </c>
      <c r="GD1304" s="1">
        <v>999.9</v>
      </c>
      <c r="GE1304" s="1">
        <v>1.8597300000000001</v>
      </c>
      <c r="GF1304" s="1">
        <v>1.8547100000000001</v>
      </c>
      <c r="GG1304" s="1">
        <v>1.85791</v>
      </c>
      <c r="GH1304" s="1">
        <v>1.8563700000000001</v>
      </c>
      <c r="GI1304" s="1">
        <v>1.85514</v>
      </c>
      <c r="GJ1304" s="1">
        <v>1.8547100000000001</v>
      </c>
      <c r="GK1304" s="1">
        <v>1.8534900000000001</v>
      </c>
      <c r="GL1304" s="1">
        <v>1.8565400000000001</v>
      </c>
      <c r="GM1304" s="1">
        <v>0</v>
      </c>
      <c r="GN1304" s="1">
        <v>0</v>
      </c>
      <c r="GO1304" s="1">
        <v>0</v>
      </c>
      <c r="GP1304" s="1">
        <v>0</v>
      </c>
      <c r="GQ1304" s="1" t="s">
        <v>359</v>
      </c>
      <c r="GR1304" s="1" t="s">
        <v>360</v>
      </c>
      <c r="GS1304" s="1" t="s">
        <v>361</v>
      </c>
      <c r="GT1304" s="1" t="s">
        <v>361</v>
      </c>
      <c r="GU1304" s="1" t="s">
        <v>361</v>
      </c>
      <c r="GV1304" s="1" t="s">
        <v>361</v>
      </c>
      <c r="GW1304" s="1">
        <v>0</v>
      </c>
      <c r="GX1304" s="1">
        <v>100</v>
      </c>
      <c r="GY1304" s="1">
        <v>100</v>
      </c>
      <c r="GZ1304" s="1">
        <v>1.109</v>
      </c>
      <c r="HA1304" s="1">
        <v>7.9000000000000008E-3</v>
      </c>
      <c r="HB1304" s="1">
        <v>0.32140272067045289</v>
      </c>
      <c r="HC1304" s="1">
        <v>2.7716384584972409E-3</v>
      </c>
      <c r="HD1304" s="1">
        <v>-1.1467119688665799E-6</v>
      </c>
      <c r="HE1304" s="1">
        <v>2.0626329066488061E-10</v>
      </c>
      <c r="HF1304" s="1">
        <v>-7.4589808594339752E-2</v>
      </c>
      <c r="HG1304" s="1">
        <v>1.066993184659233E-2</v>
      </c>
      <c r="HH1304" s="1">
        <v>-3.4528890892081033E-4</v>
      </c>
      <c r="HI1304" s="1">
        <v>2.382551249023132E-6</v>
      </c>
      <c r="HJ1304" s="1">
        <v>1</v>
      </c>
      <c r="HK1304" s="1">
        <v>2115</v>
      </c>
      <c r="HL1304" s="1">
        <v>2</v>
      </c>
      <c r="HM1304" s="1">
        <v>30</v>
      </c>
      <c r="HN1304" s="1">
        <v>4.3</v>
      </c>
      <c r="HO1304" s="1">
        <v>4.3</v>
      </c>
      <c r="HP1304" s="1">
        <v>1.00342</v>
      </c>
      <c r="HQ1304" s="1">
        <v>2.34253</v>
      </c>
      <c r="HR1304" s="1">
        <v>1.4978</v>
      </c>
      <c r="HS1304" s="1">
        <v>2.3010299999999999</v>
      </c>
      <c r="HT1304" s="1">
        <v>1.5478499999999999</v>
      </c>
      <c r="HU1304" s="1">
        <v>2.4633799999999999</v>
      </c>
      <c r="HV1304" s="1">
        <v>40.963799999999999</v>
      </c>
      <c r="HW1304" s="1">
        <v>14.3072</v>
      </c>
      <c r="HX1304" s="1">
        <v>18</v>
      </c>
      <c r="HY1304" s="1">
        <v>473.26799999999997</v>
      </c>
      <c r="HZ1304" s="1">
        <v>477.91500000000002</v>
      </c>
      <c r="IA1304" s="1">
        <v>26.403600000000001</v>
      </c>
      <c r="IB1304" s="1">
        <v>33.376199999999997</v>
      </c>
      <c r="IC1304" s="1">
        <v>30.000699999999998</v>
      </c>
      <c r="ID1304" s="1">
        <v>33.184399999999997</v>
      </c>
      <c r="IE1304" s="1">
        <v>33.289400000000001</v>
      </c>
      <c r="IF1304" s="1">
        <v>20.1082</v>
      </c>
      <c r="IG1304" s="1">
        <v>34.389699999999998</v>
      </c>
      <c r="IH1304" s="1">
        <v>0</v>
      </c>
      <c r="II1304" s="1">
        <v>26.3917</v>
      </c>
      <c r="IJ1304" s="1">
        <v>402.71</v>
      </c>
      <c r="IK1304" s="1">
        <v>25.6555</v>
      </c>
      <c r="IL1304" s="1">
        <v>100.32</v>
      </c>
      <c r="IM1304" s="1">
        <v>100.01</v>
      </c>
      <c r="IN1304" s="1" t="s">
        <v>362</v>
      </c>
    </row>
    <row r="1305" spans="1:248" ht="15.75" customHeight="1" x14ac:dyDescent="0.3">
      <c r="A1305" s="1">
        <v>1289</v>
      </c>
      <c r="B1305" s="1">
        <v>1660328028.5999999</v>
      </c>
      <c r="C1305" s="1">
        <v>17062</v>
      </c>
      <c r="D1305" s="1" t="s">
        <v>2877</v>
      </c>
      <c r="E1305" s="1" t="s">
        <v>2878</v>
      </c>
      <c r="F1305" s="1">
        <v>1</v>
      </c>
      <c r="G1305" s="1" t="s">
        <v>354</v>
      </c>
      <c r="H1305" s="1" t="s">
        <v>350</v>
      </c>
      <c r="I1305" s="1" t="s">
        <v>351</v>
      </c>
      <c r="J1305" s="1" t="s">
        <v>352</v>
      </c>
      <c r="K1305" s="1" t="s">
        <v>2753</v>
      </c>
      <c r="L1305" s="1" t="s">
        <v>354</v>
      </c>
      <c r="M1305" s="1" t="s">
        <v>355</v>
      </c>
      <c r="N1305" s="1">
        <v>1660328020.5999999</v>
      </c>
      <c r="O1305" s="1">
        <f t="shared" si="170"/>
        <v>1.3824459418338801E-3</v>
      </c>
      <c r="P1305" s="1">
        <f t="shared" si="171"/>
        <v>1.3824459418338801</v>
      </c>
      <c r="Q1305" s="1">
        <f t="shared" si="172"/>
        <v>3.6816756245203535</v>
      </c>
      <c r="R1305" s="1">
        <f t="shared" si="173"/>
        <v>291.48174999999998</v>
      </c>
      <c r="S1305" s="1">
        <f t="shared" si="174"/>
        <v>194.88928237476213</v>
      </c>
      <c r="T1305" s="1">
        <f t="shared" si="175"/>
        <v>19.382081416216725</v>
      </c>
      <c r="U1305" s="1">
        <f t="shared" si="176"/>
        <v>28.988371966897517</v>
      </c>
      <c r="V1305" s="1">
        <f t="shared" si="177"/>
        <v>6.7283196811282531E-2</v>
      </c>
      <c r="W1305" s="1">
        <f t="shared" si="178"/>
        <v>2.9174729448214833</v>
      </c>
      <c r="X1305" s="1">
        <f t="shared" si="179"/>
        <v>6.6432901771243391E-2</v>
      </c>
      <c r="Y1305" s="1">
        <f t="shared" si="180"/>
        <v>4.1596063888490846E-2</v>
      </c>
      <c r="Z1305" s="1">
        <f t="shared" si="181"/>
        <v>321.52070774999993</v>
      </c>
      <c r="AA1305" s="1">
        <f t="shared" si="182"/>
        <v>32.548322989089307</v>
      </c>
      <c r="AB1305" s="1">
        <f t="shared" si="183"/>
        <v>31.747399999999999</v>
      </c>
      <c r="AC1305" s="1">
        <f t="shared" si="184"/>
        <v>4.7072357995838718</v>
      </c>
      <c r="AD1305" s="1">
        <f t="shared" si="185"/>
        <v>60.144176278396458</v>
      </c>
      <c r="AE1305" s="1">
        <f t="shared" si="186"/>
        <v>2.7149049028537635</v>
      </c>
      <c r="AF1305" s="1">
        <f t="shared" si="187"/>
        <v>4.5139946555872053</v>
      </c>
      <c r="AG1305" s="1">
        <f t="shared" si="188"/>
        <v>1.9923308967301083</v>
      </c>
      <c r="AH1305" s="1">
        <f t="shared" si="189"/>
        <v>-60.965866034874111</v>
      </c>
      <c r="AI1305" s="1">
        <f t="shared" si="190"/>
        <v>-115.95674520552021</v>
      </c>
      <c r="AJ1305" s="1">
        <f t="shared" si="191"/>
        <v>-8.9586827781777227</v>
      </c>
      <c r="AK1305" s="1">
        <f t="shared" si="192"/>
        <v>135.63941373142788</v>
      </c>
      <c r="AL1305" s="1">
        <f t="shared" si="193"/>
        <v>34.281588240675241</v>
      </c>
      <c r="AM1305" s="1">
        <f t="shared" si="194"/>
        <v>1.4081892898062827</v>
      </c>
      <c r="AN1305" s="1">
        <f t="shared" si="195"/>
        <v>3.6816756245203535</v>
      </c>
      <c r="AO1305" s="1">
        <v>368.91101319286412</v>
      </c>
      <c r="AP1305" s="1">
        <v>338.02851515151531</v>
      </c>
      <c r="AQ1305" s="1">
        <v>5.1084907137822464</v>
      </c>
      <c r="AR1305" s="1">
        <v>65.662157139145961</v>
      </c>
      <c r="AS1305" s="1">
        <f t="shared" si="196"/>
        <v>1.3824459418338801</v>
      </c>
      <c r="AT1305" s="1">
        <v>25.63279183538388</v>
      </c>
      <c r="AU1305" s="1">
        <v>27.261699393939409</v>
      </c>
      <c r="AV1305" s="1">
        <v>-2.4476009831593832E-3</v>
      </c>
      <c r="AW1305" s="1">
        <v>81.5194902957615</v>
      </c>
      <c r="AX1305" s="1">
        <v>20</v>
      </c>
      <c r="AY1305" s="1">
        <v>4</v>
      </c>
      <c r="AZ1305" s="1">
        <f t="shared" si="197"/>
        <v>1</v>
      </c>
      <c r="BA1305" s="1">
        <f t="shared" si="198"/>
        <v>0</v>
      </c>
      <c r="BB1305" s="1">
        <f t="shared" si="199"/>
        <v>51822.106700314354</v>
      </c>
      <c r="BC1305" s="1">
        <f t="shared" si="200"/>
        <v>2000.0331249999999</v>
      </c>
      <c r="BD1305" s="1">
        <f t="shared" si="201"/>
        <v>1681.2275249999998</v>
      </c>
      <c r="BE1305" s="1">
        <f t="shared" si="202"/>
        <v>0.84059984006514887</v>
      </c>
      <c r="BF1305" s="1">
        <f t="shared" si="203"/>
        <v>0.16075769132573739</v>
      </c>
      <c r="BG1305" s="1">
        <v>6</v>
      </c>
      <c r="BH1305" s="1">
        <v>0.5</v>
      </c>
      <c r="BI1305" s="1" t="s">
        <v>356</v>
      </c>
      <c r="BJ1305" s="1">
        <v>2</v>
      </c>
      <c r="BK1305" s="1" t="b">
        <v>1</v>
      </c>
      <c r="BL1305" s="1">
        <v>1660328020.5999999</v>
      </c>
      <c r="BM1305" s="1">
        <v>291.48174999999998</v>
      </c>
      <c r="BN1305" s="1">
        <v>333.09993750000001</v>
      </c>
      <c r="BO1305" s="1">
        <v>27.298712500000001</v>
      </c>
      <c r="BP1305" s="1">
        <v>25.6555</v>
      </c>
      <c r="BQ1305" s="1">
        <v>290.44749999999999</v>
      </c>
      <c r="BR1305" s="1">
        <v>27.290868750000001</v>
      </c>
      <c r="BS1305" s="1">
        <v>500.14743750000002</v>
      </c>
      <c r="BT1305" s="1">
        <v>99.351612499999987</v>
      </c>
      <c r="BU1305" s="1">
        <v>0.10014380000000001</v>
      </c>
      <c r="BV1305" s="1">
        <v>31.010168749999998</v>
      </c>
      <c r="BW1305" s="1">
        <v>31.747399999999999</v>
      </c>
      <c r="BX1305" s="1">
        <v>999.9</v>
      </c>
      <c r="BY1305" s="1">
        <v>0</v>
      </c>
      <c r="BZ1305" s="1">
        <v>0</v>
      </c>
      <c r="CA1305" s="1">
        <v>9996.1306250000016</v>
      </c>
      <c r="CB1305" s="1">
        <v>0</v>
      </c>
      <c r="CC1305" s="1">
        <v>1201.4906249999999</v>
      </c>
      <c r="CD1305" s="1">
        <v>-41.618231249999987</v>
      </c>
      <c r="CE1305" s="1">
        <v>299.66149999999999</v>
      </c>
      <c r="CF1305" s="1">
        <v>341.87</v>
      </c>
      <c r="CG1305" s="1">
        <v>1.643205625</v>
      </c>
      <c r="CH1305" s="1">
        <v>333.09993750000001</v>
      </c>
      <c r="CI1305" s="1">
        <v>25.6555</v>
      </c>
      <c r="CJ1305" s="1">
        <v>2.7121712499999999</v>
      </c>
      <c r="CK1305" s="1">
        <v>2.54891625</v>
      </c>
      <c r="CL1305" s="1">
        <v>22.359056249999998</v>
      </c>
      <c r="CM1305" s="1">
        <v>21.34225</v>
      </c>
      <c r="CN1305" s="1">
        <v>2000.0331249999999</v>
      </c>
      <c r="CO1305" s="1">
        <v>0.9800065</v>
      </c>
      <c r="CP1305" s="1">
        <v>1.9993899999999998E-2</v>
      </c>
      <c r="CQ1305" s="1">
        <v>0</v>
      </c>
      <c r="CR1305" s="1">
        <v>3.0500625000000001</v>
      </c>
      <c r="CS1305" s="1">
        <v>0</v>
      </c>
      <c r="CT1305" s="1">
        <v>24648.362499999999</v>
      </c>
      <c r="CU1305" s="1">
        <v>17412.637500000001</v>
      </c>
      <c r="CV1305" s="1">
        <v>44.375</v>
      </c>
      <c r="CW1305" s="1">
        <v>46.186999999999998</v>
      </c>
      <c r="CX1305" s="1">
        <v>44.523249999999997</v>
      </c>
      <c r="CY1305" s="1">
        <v>44.061999999999998</v>
      </c>
      <c r="CZ1305" s="1">
        <v>44.234250000000003</v>
      </c>
      <c r="DA1305" s="1">
        <v>1960.0431249999999</v>
      </c>
      <c r="DB1305" s="1">
        <v>39.99</v>
      </c>
      <c r="DC1305" s="1">
        <v>0</v>
      </c>
      <c r="DD1305" s="1">
        <v>1660328027.4000001</v>
      </c>
      <c r="DE1305" s="1">
        <v>0</v>
      </c>
      <c r="DF1305" s="1">
        <v>1660327771.0999999</v>
      </c>
      <c r="DG1305" s="1" t="s">
        <v>2754</v>
      </c>
      <c r="DH1305" s="1">
        <v>1660327771.0999999</v>
      </c>
      <c r="DI1305" s="1">
        <v>1660327770.5999999</v>
      </c>
      <c r="DJ1305" s="1">
        <v>42</v>
      </c>
      <c r="DK1305" s="1">
        <v>0.13300000000000001</v>
      </c>
      <c r="DL1305" s="1">
        <v>-5.0000000000000001E-3</v>
      </c>
      <c r="DM1305" s="1">
        <v>1.258</v>
      </c>
      <c r="DN1305" s="1">
        <v>1.2E-2</v>
      </c>
      <c r="DO1305" s="1">
        <v>400</v>
      </c>
      <c r="DP1305" s="1">
        <v>26</v>
      </c>
      <c r="DQ1305" s="1">
        <v>0.6</v>
      </c>
      <c r="DR1305" s="1">
        <v>0.12</v>
      </c>
      <c r="DS1305" s="1">
        <v>3.0109460262710339</v>
      </c>
      <c r="DT1305" s="1">
        <v>3.939570280966219</v>
      </c>
      <c r="DU1305" s="1">
        <v>0.29849864008881272</v>
      </c>
      <c r="DV1305" s="1">
        <v>0</v>
      </c>
      <c r="DW1305" s="1">
        <v>34.1687331123467</v>
      </c>
      <c r="DX1305" s="1">
        <v>4.1408813560062736</v>
      </c>
      <c r="DY1305" s="1">
        <v>0.2996186714809535</v>
      </c>
      <c r="DZ1305" s="1">
        <v>0</v>
      </c>
      <c r="EA1305" s="1">
        <v>-41.488854838709678</v>
      </c>
      <c r="EB1305" s="1">
        <v>-5.4678241935482479</v>
      </c>
      <c r="EC1305" s="1">
        <v>0.40874383163044969</v>
      </c>
      <c r="ED1305" s="1">
        <v>0</v>
      </c>
      <c r="EE1305" s="1">
        <v>193.43340555306571</v>
      </c>
      <c r="EF1305" s="1">
        <v>194.61340825101789</v>
      </c>
      <c r="EG1305" s="1">
        <v>18.81545893663878</v>
      </c>
      <c r="EH1305" s="1">
        <v>0</v>
      </c>
      <c r="EI1305" s="1">
        <v>1.631757073170732</v>
      </c>
      <c r="EJ1305" s="1">
        <v>0.201716864111501</v>
      </c>
      <c r="EK1305" s="1">
        <v>2.7862108130621611E-2</v>
      </c>
      <c r="EL1305" s="1">
        <v>0</v>
      </c>
      <c r="EM1305" s="1">
        <v>1.991125336705349</v>
      </c>
      <c r="EN1305" s="1">
        <v>4.744549523056249E-2</v>
      </c>
      <c r="EO1305" s="1">
        <v>3.4704945442426412E-3</v>
      </c>
      <c r="EP1305" s="1">
        <v>1</v>
      </c>
      <c r="EQ1305" s="1">
        <v>1</v>
      </c>
      <c r="ER1305" s="1">
        <v>6</v>
      </c>
      <c r="ES1305" s="1" t="s">
        <v>854</v>
      </c>
      <c r="ET1305" s="1">
        <v>2.9413900000000002</v>
      </c>
      <c r="EU1305" s="1">
        <v>2.8011400000000002</v>
      </c>
      <c r="EV1305" s="1">
        <v>7.5423199999999996E-2</v>
      </c>
      <c r="EW1305" s="1">
        <v>8.2974099999999995E-2</v>
      </c>
      <c r="EX1305" s="1">
        <v>0.117433</v>
      </c>
      <c r="EY1305" s="1">
        <v>0.11252</v>
      </c>
      <c r="EZ1305" s="1">
        <v>18908.2</v>
      </c>
      <c r="FA1305" s="1">
        <v>19662.7</v>
      </c>
      <c r="FB1305" s="1">
        <v>23790.3</v>
      </c>
      <c r="FC1305" s="1">
        <v>24961.599999999999</v>
      </c>
      <c r="FD1305" s="1">
        <v>33613.300000000003</v>
      </c>
      <c r="FE1305" s="1">
        <v>35376.800000000003</v>
      </c>
      <c r="FF1305" s="1">
        <v>43387.199999999997</v>
      </c>
      <c r="FG1305" s="1">
        <v>46147</v>
      </c>
      <c r="FH1305" s="1">
        <v>1.9006799999999999</v>
      </c>
      <c r="FI1305" s="1">
        <v>1.81257</v>
      </c>
      <c r="FJ1305" s="1">
        <v>0.100482</v>
      </c>
      <c r="FK1305" s="1">
        <v>0</v>
      </c>
      <c r="FL1305" s="1">
        <v>30.1173</v>
      </c>
      <c r="FM1305" s="1">
        <v>999.9</v>
      </c>
      <c r="FN1305" s="1">
        <v>57.1</v>
      </c>
      <c r="FO1305" s="1">
        <v>37.9</v>
      </c>
      <c r="FP1305" s="1">
        <v>38.053800000000003</v>
      </c>
      <c r="FQ1305" s="1">
        <v>62.555799999999998</v>
      </c>
      <c r="FR1305" s="1">
        <v>22.828499999999998</v>
      </c>
      <c r="FS1305" s="1">
        <v>1</v>
      </c>
      <c r="FT1305" s="1">
        <v>0.50944100000000003</v>
      </c>
      <c r="FU1305" s="1">
        <v>2.6446399999999999</v>
      </c>
      <c r="FV1305" s="1">
        <v>20.300699999999999</v>
      </c>
      <c r="FW1305" s="1">
        <v>5.2107000000000001</v>
      </c>
      <c r="FX1305" s="1">
        <v>11.9078</v>
      </c>
      <c r="FY1305" s="1">
        <v>5.0021500000000003</v>
      </c>
      <c r="FZ1305" s="1">
        <v>3.2903799999999999</v>
      </c>
      <c r="GA1305" s="1">
        <v>9999</v>
      </c>
      <c r="GB1305" s="1">
        <v>9999</v>
      </c>
      <c r="GC1305" s="1">
        <v>9999</v>
      </c>
      <c r="GD1305" s="1">
        <v>999.9</v>
      </c>
      <c r="GE1305" s="1">
        <v>1.8597300000000001</v>
      </c>
      <c r="GF1305" s="1">
        <v>1.8547199999999999</v>
      </c>
      <c r="GG1305" s="1">
        <v>1.85791</v>
      </c>
      <c r="GH1305" s="1">
        <v>1.8563700000000001</v>
      </c>
      <c r="GI1305" s="1">
        <v>1.8551299999999999</v>
      </c>
      <c r="GJ1305" s="1">
        <v>1.8547100000000001</v>
      </c>
      <c r="GK1305" s="1">
        <v>1.8534900000000001</v>
      </c>
      <c r="GL1305" s="1">
        <v>1.8565400000000001</v>
      </c>
      <c r="GM1305" s="1">
        <v>0</v>
      </c>
      <c r="GN1305" s="1">
        <v>0</v>
      </c>
      <c r="GO1305" s="1">
        <v>0</v>
      </c>
      <c r="GP1305" s="1">
        <v>0</v>
      </c>
      <c r="GQ1305" s="1" t="s">
        <v>359</v>
      </c>
      <c r="GR1305" s="1" t="s">
        <v>360</v>
      </c>
      <c r="GS1305" s="1" t="s">
        <v>361</v>
      </c>
      <c r="GT1305" s="1" t="s">
        <v>361</v>
      </c>
      <c r="GU1305" s="1" t="s">
        <v>361</v>
      </c>
      <c r="GV1305" s="1" t="s">
        <v>361</v>
      </c>
      <c r="GW1305" s="1">
        <v>0</v>
      </c>
      <c r="GX1305" s="1">
        <v>100</v>
      </c>
      <c r="GY1305" s="1">
        <v>100</v>
      </c>
      <c r="GZ1305" s="1">
        <v>1.119</v>
      </c>
      <c r="HA1305" s="1">
        <v>8.0000000000000002E-3</v>
      </c>
      <c r="HB1305" s="1">
        <v>0.32140272067045289</v>
      </c>
      <c r="HC1305" s="1">
        <v>2.7716384584972409E-3</v>
      </c>
      <c r="HD1305" s="1">
        <v>-1.1467119688665799E-6</v>
      </c>
      <c r="HE1305" s="1">
        <v>2.0626329066488061E-10</v>
      </c>
      <c r="HF1305" s="1">
        <v>-7.4589808594339752E-2</v>
      </c>
      <c r="HG1305" s="1">
        <v>1.066993184659233E-2</v>
      </c>
      <c r="HH1305" s="1">
        <v>-3.4528890892081033E-4</v>
      </c>
      <c r="HI1305" s="1">
        <v>2.382551249023132E-6</v>
      </c>
      <c r="HJ1305" s="1">
        <v>1</v>
      </c>
      <c r="HK1305" s="1">
        <v>2115</v>
      </c>
      <c r="HL1305" s="1">
        <v>2</v>
      </c>
      <c r="HM1305" s="1">
        <v>30</v>
      </c>
      <c r="HN1305" s="1">
        <v>4.3</v>
      </c>
      <c r="HO1305" s="1">
        <v>4.3</v>
      </c>
      <c r="HP1305" s="1">
        <v>1.01074</v>
      </c>
      <c r="HQ1305" s="1">
        <v>2.3559600000000001</v>
      </c>
      <c r="HR1305" s="1">
        <v>1.4978</v>
      </c>
      <c r="HS1305" s="1">
        <v>2.3010299999999999</v>
      </c>
      <c r="HT1305" s="1">
        <v>1.5478499999999999</v>
      </c>
      <c r="HU1305" s="1">
        <v>2.3999000000000001</v>
      </c>
      <c r="HV1305" s="1">
        <v>40.963799999999999</v>
      </c>
      <c r="HW1305" s="1">
        <v>14.3247</v>
      </c>
      <c r="HX1305" s="1">
        <v>18</v>
      </c>
      <c r="HY1305" s="1">
        <v>473.346</v>
      </c>
      <c r="HZ1305" s="1">
        <v>477.90899999999999</v>
      </c>
      <c r="IA1305" s="1">
        <v>26.401800000000001</v>
      </c>
      <c r="IB1305" s="1">
        <v>33.377400000000002</v>
      </c>
      <c r="IC1305" s="1">
        <v>30.000599999999999</v>
      </c>
      <c r="ID1305" s="1">
        <v>33.185099999999998</v>
      </c>
      <c r="IE1305" s="1">
        <v>33.290700000000001</v>
      </c>
      <c r="IF1305" s="1">
        <v>20.253599999999999</v>
      </c>
      <c r="IG1305" s="1">
        <v>34.389699999999998</v>
      </c>
      <c r="IH1305" s="1">
        <v>0</v>
      </c>
      <c r="II1305" s="1">
        <v>26.3917</v>
      </c>
      <c r="IJ1305" s="1">
        <v>412.726</v>
      </c>
      <c r="IK1305" s="1">
        <v>25.6555</v>
      </c>
      <c r="IL1305" s="1">
        <v>100.32</v>
      </c>
      <c r="IM1305" s="1">
        <v>100.01</v>
      </c>
      <c r="IN1305" s="1" t="s">
        <v>362</v>
      </c>
    </row>
    <row r="1306" spans="1:248" ht="15.75" customHeight="1" x14ac:dyDescent="0.3">
      <c r="A1306" s="1">
        <v>1290</v>
      </c>
      <c r="B1306" s="1">
        <v>1660328029.5999999</v>
      </c>
      <c r="C1306" s="1">
        <v>17063</v>
      </c>
      <c r="D1306" s="1" t="s">
        <v>2879</v>
      </c>
      <c r="E1306" s="1" t="s">
        <v>2880</v>
      </c>
      <c r="F1306" s="1">
        <v>1</v>
      </c>
      <c r="G1306" s="1" t="s">
        <v>354</v>
      </c>
      <c r="H1306" s="1" t="s">
        <v>350</v>
      </c>
      <c r="I1306" s="1" t="s">
        <v>351</v>
      </c>
      <c r="J1306" s="1" t="s">
        <v>352</v>
      </c>
      <c r="K1306" s="1" t="s">
        <v>2753</v>
      </c>
      <c r="L1306" s="1" t="s">
        <v>354</v>
      </c>
      <c r="M1306" s="1" t="s">
        <v>355</v>
      </c>
      <c r="N1306" s="1">
        <v>1660328022.099999</v>
      </c>
      <c r="O1306" s="1">
        <f t="shared" si="170"/>
        <v>1.3856393010207952E-3</v>
      </c>
      <c r="P1306" s="1">
        <f t="shared" si="171"/>
        <v>1.3856393010207952</v>
      </c>
      <c r="Q1306" s="1">
        <f t="shared" si="172"/>
        <v>3.779924907080781</v>
      </c>
      <c r="R1306" s="1">
        <f t="shared" si="173"/>
        <v>298.94926666666669</v>
      </c>
      <c r="S1306" s="1">
        <f t="shared" si="174"/>
        <v>199.94925479384528</v>
      </c>
      <c r="T1306" s="1">
        <f t="shared" si="175"/>
        <v>19.885329361829672</v>
      </c>
      <c r="U1306" s="1">
        <f t="shared" si="176"/>
        <v>29.731066696264087</v>
      </c>
      <c r="V1306" s="1">
        <f t="shared" si="177"/>
        <v>6.7408143474904189E-2</v>
      </c>
      <c r="W1306" s="1">
        <f t="shared" si="178"/>
        <v>2.9172466224549556</v>
      </c>
      <c r="X1306" s="1">
        <f t="shared" si="179"/>
        <v>6.655464375791327E-2</v>
      </c>
      <c r="Y1306" s="1">
        <f t="shared" si="180"/>
        <v>4.1672435470604299E-2</v>
      </c>
      <c r="Z1306" s="1">
        <f t="shared" si="181"/>
        <v>321.51850659999991</v>
      </c>
      <c r="AA1306" s="1">
        <f t="shared" si="182"/>
        <v>32.547933588854676</v>
      </c>
      <c r="AB1306" s="1">
        <f t="shared" si="183"/>
        <v>31.74837333333334</v>
      </c>
      <c r="AC1306" s="1">
        <f t="shared" si="184"/>
        <v>4.7074956138220427</v>
      </c>
      <c r="AD1306" s="1">
        <f t="shared" si="185"/>
        <v>60.127561404517714</v>
      </c>
      <c r="AE1306" s="1">
        <f t="shared" si="186"/>
        <v>2.7142082306250361</v>
      </c>
      <c r="AF1306" s="1">
        <f t="shared" si="187"/>
        <v>4.5140833375309688</v>
      </c>
      <c r="AG1306" s="1">
        <f t="shared" si="188"/>
        <v>1.9932873831970066</v>
      </c>
      <c r="AH1306" s="1">
        <f t="shared" si="189"/>
        <v>-61.106693175017071</v>
      </c>
      <c r="AI1306" s="1">
        <f t="shared" si="190"/>
        <v>-116.0466362894407</v>
      </c>
      <c r="AJ1306" s="1">
        <f t="shared" si="191"/>
        <v>-8.9663814759377996</v>
      </c>
      <c r="AK1306" s="1">
        <f t="shared" si="192"/>
        <v>135.39879565960433</v>
      </c>
      <c r="AL1306" s="1">
        <f t="shared" si="193"/>
        <v>34.388170169703585</v>
      </c>
      <c r="AM1306" s="1">
        <f t="shared" si="194"/>
        <v>1.4119747623474168</v>
      </c>
      <c r="AN1306" s="1">
        <f t="shared" si="195"/>
        <v>3.779924907080781</v>
      </c>
      <c r="AO1306" s="1">
        <v>374.08773742148401</v>
      </c>
      <c r="AP1306" s="1">
        <v>343.11827272727248</v>
      </c>
      <c r="AQ1306" s="1">
        <v>5.1020365129899883</v>
      </c>
      <c r="AR1306" s="1">
        <v>65.662157139145961</v>
      </c>
      <c r="AS1306" s="1">
        <f t="shared" si="196"/>
        <v>1.3856393010207952</v>
      </c>
      <c r="AT1306" s="1">
        <v>25.633230145823749</v>
      </c>
      <c r="AU1306" s="1">
        <v>27.26059515151513</v>
      </c>
      <c r="AV1306" s="1">
        <v>-1.6298972584077791E-3</v>
      </c>
      <c r="AW1306" s="1">
        <v>81.5194902957615</v>
      </c>
      <c r="AX1306" s="1">
        <v>20</v>
      </c>
      <c r="AY1306" s="1">
        <v>4</v>
      </c>
      <c r="AZ1306" s="1">
        <f t="shared" si="197"/>
        <v>1</v>
      </c>
      <c r="BA1306" s="1">
        <f t="shared" si="198"/>
        <v>0</v>
      </c>
      <c r="BB1306" s="1">
        <f t="shared" si="199"/>
        <v>51815.623217020489</v>
      </c>
      <c r="BC1306" s="1">
        <f t="shared" si="200"/>
        <v>2000.019333333333</v>
      </c>
      <c r="BD1306" s="1">
        <f t="shared" si="201"/>
        <v>1681.2159399999996</v>
      </c>
      <c r="BE1306" s="1">
        <f t="shared" si="202"/>
        <v>0.84059984420150602</v>
      </c>
      <c r="BF1306" s="1">
        <f t="shared" si="203"/>
        <v>0.16075769930890665</v>
      </c>
      <c r="BG1306" s="1">
        <v>6</v>
      </c>
      <c r="BH1306" s="1">
        <v>0.5</v>
      </c>
      <c r="BI1306" s="1" t="s">
        <v>356</v>
      </c>
      <c r="BJ1306" s="1">
        <v>2</v>
      </c>
      <c r="BK1306" s="1" t="b">
        <v>1</v>
      </c>
      <c r="BL1306" s="1">
        <v>1660328022.099999</v>
      </c>
      <c r="BM1306" s="1">
        <v>298.94926666666669</v>
      </c>
      <c r="BN1306" s="1">
        <v>340.70839999999998</v>
      </c>
      <c r="BO1306" s="1">
        <v>27.291673333333339</v>
      </c>
      <c r="BP1306" s="1">
        <v>25.644066666666671</v>
      </c>
      <c r="BQ1306" s="1">
        <v>297.89893333333328</v>
      </c>
      <c r="BR1306" s="1">
        <v>27.283799999999999</v>
      </c>
      <c r="BS1306" s="1">
        <v>500.15806666666668</v>
      </c>
      <c r="BT1306" s="1">
        <v>99.351733333333343</v>
      </c>
      <c r="BU1306" s="1">
        <v>0.1001470066666667</v>
      </c>
      <c r="BV1306" s="1">
        <v>31.010513333333328</v>
      </c>
      <c r="BW1306" s="1">
        <v>31.74837333333334</v>
      </c>
      <c r="BX1306" s="1">
        <v>999.89999999999986</v>
      </c>
      <c r="BY1306" s="1">
        <v>0</v>
      </c>
      <c r="BZ1306" s="1">
        <v>0</v>
      </c>
      <c r="CA1306" s="1">
        <v>9994.8260000000009</v>
      </c>
      <c r="CB1306" s="1">
        <v>0</v>
      </c>
      <c r="CC1306" s="1">
        <v>1199.606</v>
      </c>
      <c r="CD1306" s="1">
        <v>-41.759120000000003</v>
      </c>
      <c r="CE1306" s="1">
        <v>307.33646666666658</v>
      </c>
      <c r="CF1306" s="1">
        <v>349.67506666666662</v>
      </c>
      <c r="CG1306" s="1">
        <v>1.6476</v>
      </c>
      <c r="CH1306" s="1">
        <v>340.70839999999998</v>
      </c>
      <c r="CI1306" s="1">
        <v>25.644066666666671</v>
      </c>
      <c r="CJ1306" s="1">
        <v>2.7114746666666671</v>
      </c>
      <c r="CK1306" s="1">
        <v>2.547782666666667</v>
      </c>
      <c r="CL1306" s="1">
        <v>22.354833333333339</v>
      </c>
      <c r="CM1306" s="1">
        <v>21.335006666666668</v>
      </c>
      <c r="CN1306" s="1">
        <v>2000.019333333333</v>
      </c>
      <c r="CO1306" s="1">
        <v>0.98000640000000006</v>
      </c>
      <c r="CP1306" s="1">
        <v>1.9994000000000001E-2</v>
      </c>
      <c r="CQ1306" s="1">
        <v>0</v>
      </c>
      <c r="CR1306" s="1">
        <v>3.0969333333333329</v>
      </c>
      <c r="CS1306" s="1">
        <v>0</v>
      </c>
      <c r="CT1306" s="1">
        <v>24652.48</v>
      </c>
      <c r="CU1306" s="1">
        <v>17412.526666666668</v>
      </c>
      <c r="CV1306" s="1">
        <v>44.375</v>
      </c>
      <c r="CW1306" s="1">
        <v>46.186999999999998</v>
      </c>
      <c r="CX1306" s="1">
        <v>44.528933333333342</v>
      </c>
      <c r="CY1306" s="1">
        <v>44.061999999999998</v>
      </c>
      <c r="CZ1306" s="1">
        <v>44.237400000000001</v>
      </c>
      <c r="DA1306" s="1">
        <v>1960.0293333333341</v>
      </c>
      <c r="DB1306" s="1">
        <v>39.99</v>
      </c>
      <c r="DC1306" s="1">
        <v>0</v>
      </c>
      <c r="DD1306" s="1">
        <v>1660328028</v>
      </c>
      <c r="DE1306" s="1">
        <v>0</v>
      </c>
      <c r="DF1306" s="1">
        <v>1660327771.0999999</v>
      </c>
      <c r="DG1306" s="1" t="s">
        <v>2754</v>
      </c>
      <c r="DH1306" s="1">
        <v>1660327771.0999999</v>
      </c>
      <c r="DI1306" s="1">
        <v>1660327770.5999999</v>
      </c>
      <c r="DJ1306" s="1">
        <v>42</v>
      </c>
      <c r="DK1306" s="1">
        <v>0.13300000000000001</v>
      </c>
      <c r="DL1306" s="1">
        <v>-5.0000000000000001E-3</v>
      </c>
      <c r="DM1306" s="1">
        <v>1.258</v>
      </c>
      <c r="DN1306" s="1">
        <v>1.2E-2</v>
      </c>
      <c r="DO1306" s="1">
        <v>400</v>
      </c>
      <c r="DP1306" s="1">
        <v>26</v>
      </c>
      <c r="DQ1306" s="1">
        <v>0.6</v>
      </c>
      <c r="DR1306" s="1">
        <v>0.12</v>
      </c>
      <c r="DS1306" s="1">
        <v>3.1438563406117499</v>
      </c>
      <c r="DT1306" s="1">
        <v>4.2724272500610976</v>
      </c>
      <c r="DU1306" s="1">
        <v>0.32216153653554841</v>
      </c>
      <c r="DV1306" s="1">
        <v>0</v>
      </c>
      <c r="DW1306" s="1">
        <v>34.300295484296527</v>
      </c>
      <c r="DX1306" s="1">
        <v>4.029178011882026</v>
      </c>
      <c r="DY1306" s="1">
        <v>0.29163673573529519</v>
      </c>
      <c r="DZ1306" s="1">
        <v>0</v>
      </c>
      <c r="EA1306" s="1">
        <v>-41.664848387096782</v>
      </c>
      <c r="EB1306" s="1">
        <v>-5.3191354838709497</v>
      </c>
      <c r="EC1306" s="1">
        <v>0.39770553855915042</v>
      </c>
      <c r="ED1306" s="1">
        <v>0</v>
      </c>
      <c r="EE1306" s="1">
        <v>199.54806185708691</v>
      </c>
      <c r="EF1306" s="1">
        <v>197.42533901410101</v>
      </c>
      <c r="EG1306" s="1">
        <v>19.066137494581341</v>
      </c>
      <c r="EH1306" s="1">
        <v>0</v>
      </c>
      <c r="EI1306" s="1">
        <v>1.6343802439024391</v>
      </c>
      <c r="EJ1306" s="1">
        <v>0.13679080139372879</v>
      </c>
      <c r="EK1306" s="1">
        <v>2.6031579741593681E-2</v>
      </c>
      <c r="EL1306" s="1">
        <v>1</v>
      </c>
      <c r="EM1306" s="1">
        <v>1.9924925941803591</v>
      </c>
      <c r="EN1306" s="1">
        <v>4.8875997271989352E-2</v>
      </c>
      <c r="EO1306" s="1">
        <v>3.5580581519615239E-3</v>
      </c>
      <c r="EP1306" s="1">
        <v>1</v>
      </c>
      <c r="EQ1306" s="1">
        <v>2</v>
      </c>
      <c r="ER1306" s="1">
        <v>6</v>
      </c>
      <c r="ES1306" s="1" t="s">
        <v>387</v>
      </c>
      <c r="ET1306" s="1">
        <v>2.9414899999999999</v>
      </c>
      <c r="EU1306" s="1">
        <v>2.80091</v>
      </c>
      <c r="EV1306" s="1">
        <v>7.6320299999999994E-2</v>
      </c>
      <c r="EW1306" s="1">
        <v>8.3856299999999995E-2</v>
      </c>
      <c r="EX1306" s="1">
        <v>0.117427</v>
      </c>
      <c r="EY1306" s="1">
        <v>0.112523</v>
      </c>
      <c r="EZ1306" s="1">
        <v>18889.7</v>
      </c>
      <c r="FA1306" s="1">
        <v>19643.8</v>
      </c>
      <c r="FB1306" s="1">
        <v>23790.1</v>
      </c>
      <c r="FC1306" s="1">
        <v>24961.7</v>
      </c>
      <c r="FD1306" s="1">
        <v>33613.4</v>
      </c>
      <c r="FE1306" s="1">
        <v>35376.699999999997</v>
      </c>
      <c r="FF1306" s="1">
        <v>43387</v>
      </c>
      <c r="FG1306" s="1">
        <v>46147</v>
      </c>
      <c r="FH1306" s="1">
        <v>1.9007000000000001</v>
      </c>
      <c r="FI1306" s="1">
        <v>1.81253</v>
      </c>
      <c r="FJ1306" s="1">
        <v>0.100568</v>
      </c>
      <c r="FK1306" s="1">
        <v>0</v>
      </c>
      <c r="FL1306" s="1">
        <v>30.118400000000001</v>
      </c>
      <c r="FM1306" s="1">
        <v>999.9</v>
      </c>
      <c r="FN1306" s="1">
        <v>57.1</v>
      </c>
      <c r="FO1306" s="1">
        <v>37.9</v>
      </c>
      <c r="FP1306" s="1">
        <v>38.052999999999997</v>
      </c>
      <c r="FQ1306" s="1">
        <v>63.1158</v>
      </c>
      <c r="FR1306" s="1">
        <v>22.9207</v>
      </c>
      <c r="FS1306" s="1">
        <v>1</v>
      </c>
      <c r="FT1306" s="1">
        <v>0.50956299999999999</v>
      </c>
      <c r="FU1306" s="1">
        <v>2.6508400000000001</v>
      </c>
      <c r="FV1306" s="1">
        <v>20.300599999999999</v>
      </c>
      <c r="FW1306" s="1">
        <v>5.2108499999999998</v>
      </c>
      <c r="FX1306" s="1">
        <v>11.9078</v>
      </c>
      <c r="FY1306" s="1">
        <v>5.0019499999999999</v>
      </c>
      <c r="FZ1306" s="1">
        <v>3.2902999999999998</v>
      </c>
      <c r="GA1306" s="1">
        <v>9999</v>
      </c>
      <c r="GB1306" s="1">
        <v>9999</v>
      </c>
      <c r="GC1306" s="1">
        <v>9999</v>
      </c>
      <c r="GD1306" s="1">
        <v>999.9</v>
      </c>
      <c r="GE1306" s="1">
        <v>1.8597300000000001</v>
      </c>
      <c r="GF1306" s="1">
        <v>1.8547100000000001</v>
      </c>
      <c r="GG1306" s="1">
        <v>1.85791</v>
      </c>
      <c r="GH1306" s="1">
        <v>1.8563700000000001</v>
      </c>
      <c r="GI1306" s="1">
        <v>1.8551200000000001</v>
      </c>
      <c r="GJ1306" s="1">
        <v>1.8547100000000001</v>
      </c>
      <c r="GK1306" s="1">
        <v>1.8534900000000001</v>
      </c>
      <c r="GL1306" s="1">
        <v>1.8565400000000001</v>
      </c>
      <c r="GM1306" s="1">
        <v>0</v>
      </c>
      <c r="GN1306" s="1">
        <v>0</v>
      </c>
      <c r="GO1306" s="1">
        <v>0</v>
      </c>
      <c r="GP1306" s="1">
        <v>0</v>
      </c>
      <c r="GQ1306" s="1" t="s">
        <v>359</v>
      </c>
      <c r="GR1306" s="1" t="s">
        <v>360</v>
      </c>
      <c r="GS1306" s="1" t="s">
        <v>361</v>
      </c>
      <c r="GT1306" s="1" t="s">
        <v>361</v>
      </c>
      <c r="GU1306" s="1" t="s">
        <v>361</v>
      </c>
      <c r="GV1306" s="1" t="s">
        <v>361</v>
      </c>
      <c r="GW1306" s="1">
        <v>0</v>
      </c>
      <c r="GX1306" s="1">
        <v>100</v>
      </c>
      <c r="GY1306" s="1">
        <v>100</v>
      </c>
      <c r="GZ1306" s="1">
        <v>1.129</v>
      </c>
      <c r="HA1306" s="1">
        <v>8.0000000000000002E-3</v>
      </c>
      <c r="HB1306" s="1">
        <v>0.32140272067045289</v>
      </c>
      <c r="HC1306" s="1">
        <v>2.7716384584972409E-3</v>
      </c>
      <c r="HD1306" s="1">
        <v>-1.1467119688665799E-6</v>
      </c>
      <c r="HE1306" s="1">
        <v>2.0626329066488061E-10</v>
      </c>
      <c r="HF1306" s="1">
        <v>-7.4589808594339752E-2</v>
      </c>
      <c r="HG1306" s="1">
        <v>1.066993184659233E-2</v>
      </c>
      <c r="HH1306" s="1">
        <v>-3.4528890892081033E-4</v>
      </c>
      <c r="HI1306" s="1">
        <v>2.382551249023132E-6</v>
      </c>
      <c r="HJ1306" s="1">
        <v>1</v>
      </c>
      <c r="HK1306" s="1">
        <v>2115</v>
      </c>
      <c r="HL1306" s="1">
        <v>2</v>
      </c>
      <c r="HM1306" s="1">
        <v>30</v>
      </c>
      <c r="HN1306" s="1">
        <v>4.3</v>
      </c>
      <c r="HO1306" s="1">
        <v>4.3</v>
      </c>
      <c r="HP1306" s="1">
        <v>1.02417</v>
      </c>
      <c r="HQ1306" s="1">
        <v>2.3559600000000001</v>
      </c>
      <c r="HR1306" s="1">
        <v>1.4978</v>
      </c>
      <c r="HS1306" s="1">
        <v>2.3010299999999999</v>
      </c>
      <c r="HT1306" s="1">
        <v>1.5478499999999999</v>
      </c>
      <c r="HU1306" s="1">
        <v>2.2546400000000002</v>
      </c>
      <c r="HV1306" s="1">
        <v>40.963799999999999</v>
      </c>
      <c r="HW1306" s="1">
        <v>14.280900000000001</v>
      </c>
      <c r="HX1306" s="1">
        <v>18</v>
      </c>
      <c r="HY1306" s="1">
        <v>473.36700000000002</v>
      </c>
      <c r="HZ1306" s="1">
        <v>477.88200000000001</v>
      </c>
      <c r="IA1306" s="1">
        <v>26.3995</v>
      </c>
      <c r="IB1306" s="1">
        <v>33.378399999999999</v>
      </c>
      <c r="IC1306" s="1">
        <v>30.000599999999999</v>
      </c>
      <c r="ID1306" s="1">
        <v>33.186199999999999</v>
      </c>
      <c r="IE1306" s="1">
        <v>33.291499999999999</v>
      </c>
      <c r="IF1306" s="1">
        <v>20.5229</v>
      </c>
      <c r="IG1306" s="1">
        <v>34.389699999999998</v>
      </c>
      <c r="IH1306" s="1">
        <v>0</v>
      </c>
      <c r="II1306" s="1">
        <v>26.3917</v>
      </c>
      <c r="IJ1306" s="1">
        <v>412.726</v>
      </c>
      <c r="IK1306" s="1">
        <v>25.6555</v>
      </c>
      <c r="IL1306" s="1">
        <v>100.319</v>
      </c>
      <c r="IM1306" s="1">
        <v>100.01</v>
      </c>
      <c r="IN1306" s="1" t="s">
        <v>362</v>
      </c>
    </row>
    <row r="1307" spans="1:248" ht="15.75" customHeight="1" x14ac:dyDescent="0.3">
      <c r="A1307" s="1">
        <v>1291</v>
      </c>
      <c r="B1307" s="1">
        <v>1660328030.5999999</v>
      </c>
      <c r="C1307" s="1">
        <v>17064</v>
      </c>
      <c r="D1307" s="1" t="s">
        <v>2881</v>
      </c>
      <c r="E1307" s="1" t="s">
        <v>2882</v>
      </c>
      <c r="F1307" s="1">
        <v>1</v>
      </c>
      <c r="G1307" s="1" t="s">
        <v>354</v>
      </c>
      <c r="H1307" s="1" t="s">
        <v>350</v>
      </c>
      <c r="I1307" s="1" t="s">
        <v>351</v>
      </c>
      <c r="J1307" s="1" t="s">
        <v>352</v>
      </c>
      <c r="K1307" s="1" t="s">
        <v>2753</v>
      </c>
      <c r="L1307" s="1" t="s">
        <v>354</v>
      </c>
      <c r="M1307" s="1" t="s">
        <v>355</v>
      </c>
      <c r="N1307" s="1">
        <v>1660328022.5999999</v>
      </c>
      <c r="O1307" s="1">
        <f t="shared" si="170"/>
        <v>1.3870421774249513E-3</v>
      </c>
      <c r="P1307" s="1">
        <f t="shared" si="171"/>
        <v>1.3870421774249513</v>
      </c>
      <c r="Q1307" s="1">
        <f t="shared" si="172"/>
        <v>3.9103968045376365</v>
      </c>
      <c r="R1307" s="1">
        <f t="shared" si="173"/>
        <v>301.4344375</v>
      </c>
      <c r="S1307" s="1">
        <f t="shared" si="174"/>
        <v>199.35120194541443</v>
      </c>
      <c r="T1307" s="1">
        <f t="shared" si="175"/>
        <v>19.825837337096029</v>
      </c>
      <c r="U1307" s="1">
        <f t="shared" si="176"/>
        <v>29.978199616325444</v>
      </c>
      <c r="V1307" s="1">
        <f t="shared" si="177"/>
        <v>6.7466542599129264E-2</v>
      </c>
      <c r="W1307" s="1">
        <f t="shared" si="178"/>
        <v>2.9172269229634065</v>
      </c>
      <c r="X1307" s="1">
        <f t="shared" si="179"/>
        <v>6.6611567801173721E-2</v>
      </c>
      <c r="Y1307" s="1">
        <f t="shared" si="180"/>
        <v>4.170814319595828E-2</v>
      </c>
      <c r="Z1307" s="1">
        <f t="shared" si="181"/>
        <v>321.51691725000001</v>
      </c>
      <c r="AA1307" s="1">
        <f t="shared" si="182"/>
        <v>32.547698868612407</v>
      </c>
      <c r="AB1307" s="1">
        <f t="shared" si="183"/>
        <v>31.74876875</v>
      </c>
      <c r="AC1307" s="1">
        <f t="shared" si="184"/>
        <v>4.7076011669227276</v>
      </c>
      <c r="AD1307" s="1">
        <f t="shared" si="185"/>
        <v>60.122529939037797</v>
      </c>
      <c r="AE1307" s="1">
        <f t="shared" si="186"/>
        <v>2.7140012858589526</v>
      </c>
      <c r="AF1307" s="1">
        <f t="shared" si="187"/>
        <v>4.5141169019514944</v>
      </c>
      <c r="AG1307" s="1">
        <f t="shared" si="188"/>
        <v>1.9935998810637749</v>
      </c>
      <c r="AH1307" s="1">
        <f t="shared" si="189"/>
        <v>-61.168560024440353</v>
      </c>
      <c r="AI1307" s="1">
        <f t="shared" si="190"/>
        <v>-116.08753014088663</v>
      </c>
      <c r="AJ1307" s="1">
        <f t="shared" si="191"/>
        <v>-8.9696249751830379</v>
      </c>
      <c r="AK1307" s="1">
        <f t="shared" si="192"/>
        <v>135.29120210949</v>
      </c>
      <c r="AL1307" s="1">
        <f t="shared" si="193"/>
        <v>34.424715088278909</v>
      </c>
      <c r="AM1307" s="1">
        <f t="shared" si="194"/>
        <v>1.4105600913985856</v>
      </c>
      <c r="AN1307" s="1">
        <f t="shared" si="195"/>
        <v>3.9103968045376365</v>
      </c>
      <c r="AO1307" s="1">
        <v>379.28219429557402</v>
      </c>
      <c r="AP1307" s="1">
        <v>348.1942606060606</v>
      </c>
      <c r="AQ1307" s="1">
        <v>5.093855434580342</v>
      </c>
      <c r="AR1307" s="1">
        <v>65.662157139145961</v>
      </c>
      <c r="AS1307" s="1">
        <f t="shared" si="196"/>
        <v>1.3870421774249513</v>
      </c>
      <c r="AT1307" s="1">
        <v>25.634667500032752</v>
      </c>
      <c r="AU1307" s="1">
        <v>27.258836969696969</v>
      </c>
      <c r="AV1307" s="1">
        <v>-8.7428499856237246E-4</v>
      </c>
      <c r="AW1307" s="1">
        <v>81.5194902957615</v>
      </c>
      <c r="AX1307" s="1">
        <v>20</v>
      </c>
      <c r="AY1307" s="1">
        <v>4</v>
      </c>
      <c r="AZ1307" s="1">
        <f t="shared" si="197"/>
        <v>1</v>
      </c>
      <c r="BA1307" s="1">
        <f t="shared" si="198"/>
        <v>0</v>
      </c>
      <c r="BB1307" s="1">
        <f t="shared" si="199"/>
        <v>51815.040319752086</v>
      </c>
      <c r="BC1307" s="1">
        <f t="shared" si="200"/>
        <v>2000.0093750000001</v>
      </c>
      <c r="BD1307" s="1">
        <f t="shared" si="201"/>
        <v>1681.2075749999999</v>
      </c>
      <c r="BE1307" s="1">
        <f t="shared" si="202"/>
        <v>0.84059984718821623</v>
      </c>
      <c r="BF1307" s="1">
        <f t="shared" si="203"/>
        <v>0.16075770507325746</v>
      </c>
      <c r="BG1307" s="1">
        <v>6</v>
      </c>
      <c r="BH1307" s="1">
        <v>0.5</v>
      </c>
      <c r="BI1307" s="1" t="s">
        <v>356</v>
      </c>
      <c r="BJ1307" s="1">
        <v>2</v>
      </c>
      <c r="BK1307" s="1" t="b">
        <v>1</v>
      </c>
      <c r="BL1307" s="1">
        <v>1660328022.5999999</v>
      </c>
      <c r="BM1307" s="1">
        <v>301.4344375</v>
      </c>
      <c r="BN1307" s="1">
        <v>343.24118750000002</v>
      </c>
      <c r="BO1307" s="1">
        <v>27.2896125</v>
      </c>
      <c r="BP1307" s="1">
        <v>25.643650000000001</v>
      </c>
      <c r="BQ1307" s="1">
        <v>300.37887499999999</v>
      </c>
      <c r="BR1307" s="1">
        <v>27.28173125</v>
      </c>
      <c r="BS1307" s="1">
        <v>500.15712500000001</v>
      </c>
      <c r="BT1307" s="1">
        <v>99.351675</v>
      </c>
      <c r="BU1307" s="1">
        <v>0.10013238125</v>
      </c>
      <c r="BV1307" s="1">
        <v>31.01064375</v>
      </c>
      <c r="BW1307" s="1">
        <v>31.74876875</v>
      </c>
      <c r="BX1307" s="1">
        <v>999.9</v>
      </c>
      <c r="BY1307" s="1">
        <v>0</v>
      </c>
      <c r="BZ1307" s="1">
        <v>0</v>
      </c>
      <c r="CA1307" s="1">
        <v>9994.7193750000006</v>
      </c>
      <c r="CB1307" s="1">
        <v>0</v>
      </c>
      <c r="CC1307" s="1">
        <v>1199.6131250000001</v>
      </c>
      <c r="CD1307" s="1">
        <v>-41.806743750000003</v>
      </c>
      <c r="CE1307" s="1">
        <v>309.89068750000001</v>
      </c>
      <c r="CF1307" s="1">
        <v>352.27437500000002</v>
      </c>
      <c r="CG1307" s="1">
        <v>1.6459587499999999</v>
      </c>
      <c r="CH1307" s="1">
        <v>343.24118750000002</v>
      </c>
      <c r="CI1307" s="1">
        <v>25.643650000000001</v>
      </c>
      <c r="CJ1307" s="1">
        <v>2.7112687499999999</v>
      </c>
      <c r="CK1307" s="1">
        <v>2.5477400000000001</v>
      </c>
      <c r="CL1307" s="1">
        <v>22.353581250000001</v>
      </c>
      <c r="CM1307" s="1">
        <v>21.334731250000001</v>
      </c>
      <c r="CN1307" s="1">
        <v>2000.0093750000001</v>
      </c>
      <c r="CO1307" s="1">
        <v>0.98000631250000003</v>
      </c>
      <c r="CP1307" s="1">
        <v>1.99940875E-2</v>
      </c>
      <c r="CQ1307" s="1">
        <v>0</v>
      </c>
      <c r="CR1307" s="1">
        <v>3.0281250000000002</v>
      </c>
      <c r="CS1307" s="1">
        <v>0</v>
      </c>
      <c r="CT1307" s="1">
        <v>24654.55</v>
      </c>
      <c r="CU1307" s="1">
        <v>17412.443749999999</v>
      </c>
      <c r="CV1307" s="1">
        <v>44.375</v>
      </c>
      <c r="CW1307" s="1">
        <v>46.190937499999997</v>
      </c>
      <c r="CX1307" s="1">
        <v>44.530999999999999</v>
      </c>
      <c r="CY1307" s="1">
        <v>44.061999999999998</v>
      </c>
      <c r="CZ1307" s="1">
        <v>44.238187500000002</v>
      </c>
      <c r="DA1307" s="1">
        <v>1960.0193750000001</v>
      </c>
      <c r="DB1307" s="1">
        <v>39.99</v>
      </c>
      <c r="DC1307" s="1">
        <v>0</v>
      </c>
      <c r="DD1307" s="1">
        <v>1660328029.2</v>
      </c>
      <c r="DE1307" s="1">
        <v>0</v>
      </c>
      <c r="DF1307" s="1">
        <v>1660327771.0999999</v>
      </c>
      <c r="DG1307" s="1" t="s">
        <v>2754</v>
      </c>
      <c r="DH1307" s="1">
        <v>1660327771.0999999</v>
      </c>
      <c r="DI1307" s="1">
        <v>1660327770.5999999</v>
      </c>
      <c r="DJ1307" s="1">
        <v>42</v>
      </c>
      <c r="DK1307" s="1">
        <v>0.13300000000000001</v>
      </c>
      <c r="DL1307" s="1">
        <v>-5.0000000000000001E-3</v>
      </c>
      <c r="DM1307" s="1">
        <v>1.258</v>
      </c>
      <c r="DN1307" s="1">
        <v>1.2E-2</v>
      </c>
      <c r="DO1307" s="1">
        <v>400</v>
      </c>
      <c r="DP1307" s="1">
        <v>26</v>
      </c>
      <c r="DQ1307" s="1">
        <v>0.6</v>
      </c>
      <c r="DR1307" s="1">
        <v>0.12</v>
      </c>
      <c r="DS1307" s="1">
        <v>3.2510604153624829</v>
      </c>
      <c r="DT1307" s="1">
        <v>4.443232545215503</v>
      </c>
      <c r="DU1307" s="1">
        <v>0.33439920421930758</v>
      </c>
      <c r="DV1307" s="1">
        <v>0</v>
      </c>
      <c r="DW1307" s="1">
        <v>34.3889981346247</v>
      </c>
      <c r="DX1307" s="1">
        <v>4.0361859834785108</v>
      </c>
      <c r="DY1307" s="1">
        <v>0.30190097238168678</v>
      </c>
      <c r="DZ1307" s="1">
        <v>0</v>
      </c>
      <c r="EA1307" s="1">
        <v>-41.829300000000003</v>
      </c>
      <c r="EB1307" s="1">
        <v>-5.3094887652947884</v>
      </c>
      <c r="EC1307" s="1">
        <v>0.38430040506527319</v>
      </c>
      <c r="ED1307" s="1">
        <v>0</v>
      </c>
      <c r="EE1307" s="1">
        <v>203.54847305277659</v>
      </c>
      <c r="EF1307" s="1">
        <v>195.15548331284151</v>
      </c>
      <c r="EG1307" s="1">
        <v>19.318733198950142</v>
      </c>
      <c r="EH1307" s="1">
        <v>0</v>
      </c>
      <c r="EI1307" s="1">
        <v>1.636566</v>
      </c>
      <c r="EJ1307" s="1">
        <v>7.071354596622928E-2</v>
      </c>
      <c r="EK1307" s="1">
        <v>2.4596651479418901E-2</v>
      </c>
      <c r="EL1307" s="1">
        <v>1</v>
      </c>
      <c r="EM1307" s="1">
        <v>1.993263371183664</v>
      </c>
      <c r="EN1307" s="1">
        <v>4.5554757676524567E-2</v>
      </c>
      <c r="EO1307" s="1">
        <v>3.4708357925094251E-3</v>
      </c>
      <c r="EP1307" s="1">
        <v>1</v>
      </c>
      <c r="EQ1307" s="1">
        <v>2</v>
      </c>
      <c r="ER1307" s="1">
        <v>6</v>
      </c>
      <c r="ES1307" s="1" t="s">
        <v>387</v>
      </c>
      <c r="ET1307" s="1">
        <v>2.9412699999999998</v>
      </c>
      <c r="EU1307" s="1">
        <v>2.8010999999999999</v>
      </c>
      <c r="EV1307" s="1">
        <v>7.7212799999999998E-2</v>
      </c>
      <c r="EW1307" s="1">
        <v>8.4720799999999999E-2</v>
      </c>
      <c r="EX1307" s="1">
        <v>0.117422</v>
      </c>
      <c r="EY1307" s="1">
        <v>0.112521</v>
      </c>
      <c r="EZ1307" s="1">
        <v>18871.3</v>
      </c>
      <c r="FA1307" s="1">
        <v>19625.2</v>
      </c>
      <c r="FB1307" s="1">
        <v>23790</v>
      </c>
      <c r="FC1307" s="1">
        <v>24961.5</v>
      </c>
      <c r="FD1307" s="1">
        <v>33613.5</v>
      </c>
      <c r="FE1307" s="1">
        <v>35376.6</v>
      </c>
      <c r="FF1307" s="1">
        <v>43386.8</v>
      </c>
      <c r="FG1307" s="1">
        <v>46146.7</v>
      </c>
      <c r="FH1307" s="1">
        <v>1.9005799999999999</v>
      </c>
      <c r="FI1307" s="1">
        <v>1.8125500000000001</v>
      </c>
      <c r="FJ1307" s="1">
        <v>0.10072399999999999</v>
      </c>
      <c r="FK1307" s="1">
        <v>0</v>
      </c>
      <c r="FL1307" s="1">
        <v>30.119299999999999</v>
      </c>
      <c r="FM1307" s="1">
        <v>999.9</v>
      </c>
      <c r="FN1307" s="1">
        <v>57.1</v>
      </c>
      <c r="FO1307" s="1">
        <v>37.9</v>
      </c>
      <c r="FP1307" s="1">
        <v>38.053600000000003</v>
      </c>
      <c r="FQ1307" s="1">
        <v>63.165799999999997</v>
      </c>
      <c r="FR1307" s="1">
        <v>22.5321</v>
      </c>
      <c r="FS1307" s="1">
        <v>1</v>
      </c>
      <c r="FT1307" s="1">
        <v>0.50965400000000005</v>
      </c>
      <c r="FU1307" s="1">
        <v>2.6571799999999999</v>
      </c>
      <c r="FV1307" s="1">
        <v>20.3005</v>
      </c>
      <c r="FW1307" s="1">
        <v>5.2108499999999998</v>
      </c>
      <c r="FX1307" s="1">
        <v>11.9077</v>
      </c>
      <c r="FY1307" s="1">
        <v>5.0019999999999998</v>
      </c>
      <c r="FZ1307" s="1">
        <v>3.2903799999999999</v>
      </c>
      <c r="GA1307" s="1">
        <v>9999</v>
      </c>
      <c r="GB1307" s="1">
        <v>9999</v>
      </c>
      <c r="GC1307" s="1">
        <v>9999</v>
      </c>
      <c r="GD1307" s="1">
        <v>999.9</v>
      </c>
      <c r="GE1307" s="1">
        <v>1.8597300000000001</v>
      </c>
      <c r="GF1307" s="1">
        <v>1.8547199999999999</v>
      </c>
      <c r="GG1307" s="1">
        <v>1.85791</v>
      </c>
      <c r="GH1307" s="1">
        <v>1.8563799999999999</v>
      </c>
      <c r="GI1307" s="1">
        <v>1.8551299999999999</v>
      </c>
      <c r="GJ1307" s="1">
        <v>1.8547100000000001</v>
      </c>
      <c r="GK1307" s="1">
        <v>1.8534900000000001</v>
      </c>
      <c r="GL1307" s="1">
        <v>1.8565400000000001</v>
      </c>
      <c r="GM1307" s="1">
        <v>0</v>
      </c>
      <c r="GN1307" s="1">
        <v>0</v>
      </c>
      <c r="GO1307" s="1">
        <v>0</v>
      </c>
      <c r="GP1307" s="1">
        <v>0</v>
      </c>
      <c r="GQ1307" s="1" t="s">
        <v>359</v>
      </c>
      <c r="GR1307" s="1" t="s">
        <v>360</v>
      </c>
      <c r="GS1307" s="1" t="s">
        <v>361</v>
      </c>
      <c r="GT1307" s="1" t="s">
        <v>361</v>
      </c>
      <c r="GU1307" s="1" t="s">
        <v>361</v>
      </c>
      <c r="GV1307" s="1" t="s">
        <v>361</v>
      </c>
      <c r="GW1307" s="1">
        <v>0</v>
      </c>
      <c r="GX1307" s="1">
        <v>100</v>
      </c>
      <c r="GY1307" s="1">
        <v>100</v>
      </c>
      <c r="GZ1307" s="1">
        <v>1.139</v>
      </c>
      <c r="HA1307" s="1">
        <v>8.0000000000000002E-3</v>
      </c>
      <c r="HB1307" s="1">
        <v>0.32140272067045289</v>
      </c>
      <c r="HC1307" s="1">
        <v>2.7716384584972409E-3</v>
      </c>
      <c r="HD1307" s="1">
        <v>-1.1467119688665799E-6</v>
      </c>
      <c r="HE1307" s="1">
        <v>2.0626329066488061E-10</v>
      </c>
      <c r="HF1307" s="1">
        <v>-7.4589808594339752E-2</v>
      </c>
      <c r="HG1307" s="1">
        <v>1.066993184659233E-2</v>
      </c>
      <c r="HH1307" s="1">
        <v>-3.4528890892081033E-4</v>
      </c>
      <c r="HI1307" s="1">
        <v>2.382551249023132E-6</v>
      </c>
      <c r="HJ1307" s="1">
        <v>1</v>
      </c>
      <c r="HK1307" s="1">
        <v>2115</v>
      </c>
      <c r="HL1307" s="1">
        <v>2</v>
      </c>
      <c r="HM1307" s="1">
        <v>30</v>
      </c>
      <c r="HN1307" s="1">
        <v>4.3</v>
      </c>
      <c r="HO1307" s="1">
        <v>4.3</v>
      </c>
      <c r="HP1307" s="1">
        <v>1.03149</v>
      </c>
      <c r="HQ1307" s="1">
        <v>2.3327599999999999</v>
      </c>
      <c r="HR1307" s="1">
        <v>1.4978</v>
      </c>
      <c r="HS1307" s="1">
        <v>2.3010299999999999</v>
      </c>
      <c r="HT1307" s="1">
        <v>1.5478499999999999</v>
      </c>
      <c r="HU1307" s="1">
        <v>2.4194300000000002</v>
      </c>
      <c r="HV1307" s="1">
        <v>40.963799999999999</v>
      </c>
      <c r="HW1307" s="1">
        <v>14.3247</v>
      </c>
      <c r="HX1307" s="1">
        <v>18</v>
      </c>
      <c r="HY1307" s="1">
        <v>473.30200000000002</v>
      </c>
      <c r="HZ1307" s="1">
        <v>477.90300000000002</v>
      </c>
      <c r="IA1307" s="1">
        <v>26.3962</v>
      </c>
      <c r="IB1307" s="1">
        <v>33.379100000000001</v>
      </c>
      <c r="IC1307" s="1">
        <v>30.000599999999999</v>
      </c>
      <c r="ID1307" s="1">
        <v>33.1873</v>
      </c>
      <c r="IE1307" s="1">
        <v>33.292299999999997</v>
      </c>
      <c r="IF1307" s="1">
        <v>20.669</v>
      </c>
      <c r="IG1307" s="1">
        <v>34.389699999999998</v>
      </c>
      <c r="IH1307" s="1">
        <v>0</v>
      </c>
      <c r="II1307" s="1">
        <v>26.3917</v>
      </c>
      <c r="IJ1307" s="1">
        <v>422.77100000000002</v>
      </c>
      <c r="IK1307" s="1">
        <v>25.6555</v>
      </c>
      <c r="IL1307" s="1">
        <v>100.319</v>
      </c>
      <c r="IM1307" s="1">
        <v>100.009</v>
      </c>
      <c r="IN1307" s="1" t="s">
        <v>362</v>
      </c>
    </row>
    <row r="1308" spans="1:248" ht="15.75" customHeight="1" x14ac:dyDescent="0.3">
      <c r="A1308" s="1">
        <v>1292</v>
      </c>
      <c r="B1308" s="1">
        <v>1660328031.5999999</v>
      </c>
      <c r="C1308" s="1">
        <v>17065</v>
      </c>
      <c r="D1308" s="1" t="s">
        <v>2883</v>
      </c>
      <c r="E1308" s="1" t="s">
        <v>2884</v>
      </c>
      <c r="F1308" s="1">
        <v>1</v>
      </c>
      <c r="G1308" s="1" t="s">
        <v>354</v>
      </c>
      <c r="H1308" s="1" t="s">
        <v>350</v>
      </c>
      <c r="I1308" s="1" t="s">
        <v>351</v>
      </c>
      <c r="J1308" s="1" t="s">
        <v>352</v>
      </c>
      <c r="K1308" s="1" t="s">
        <v>2753</v>
      </c>
      <c r="L1308" s="1" t="s">
        <v>354</v>
      </c>
      <c r="M1308" s="1" t="s">
        <v>355</v>
      </c>
      <c r="N1308" s="1">
        <v>1660328024.099999</v>
      </c>
      <c r="O1308" s="1">
        <f t="shared" si="170"/>
        <v>1.3858358831134808E-3</v>
      </c>
      <c r="P1308" s="1">
        <f t="shared" si="171"/>
        <v>1.3858358831134807</v>
      </c>
      <c r="Q1308" s="1">
        <f t="shared" si="172"/>
        <v>4.0451979898038557</v>
      </c>
      <c r="R1308" s="1">
        <f t="shared" si="173"/>
        <v>308.89926666666668</v>
      </c>
      <c r="S1308" s="1">
        <f t="shared" si="174"/>
        <v>203.25030860595882</v>
      </c>
      <c r="T1308" s="1">
        <f t="shared" si="175"/>
        <v>20.213548555481257</v>
      </c>
      <c r="U1308" s="1">
        <f t="shared" si="176"/>
        <v>30.720496162317573</v>
      </c>
      <c r="V1308" s="1">
        <f t="shared" si="177"/>
        <v>6.7368210130566528E-2</v>
      </c>
      <c r="W1308" s="1">
        <f t="shared" si="178"/>
        <v>2.9176207267003185</v>
      </c>
      <c r="X1308" s="1">
        <f t="shared" si="179"/>
        <v>6.6515822280354436E-2</v>
      </c>
      <c r="Y1308" s="1">
        <f t="shared" si="180"/>
        <v>4.164807396152985E-2</v>
      </c>
      <c r="Z1308" s="1">
        <f t="shared" si="181"/>
        <v>321.51371859999995</v>
      </c>
      <c r="AA1308" s="1">
        <f t="shared" si="182"/>
        <v>32.548103970703565</v>
      </c>
      <c r="AB1308" s="1">
        <f t="shared" si="183"/>
        <v>31.75028</v>
      </c>
      <c r="AC1308" s="1">
        <f t="shared" si="184"/>
        <v>4.7080046011861194</v>
      </c>
      <c r="AD1308" s="1">
        <f t="shared" si="185"/>
        <v>60.105388136554147</v>
      </c>
      <c r="AE1308" s="1">
        <f t="shared" si="186"/>
        <v>2.7132743432396103</v>
      </c>
      <c r="AF1308" s="1">
        <f t="shared" si="187"/>
        <v>4.5141948623229746</v>
      </c>
      <c r="AG1308" s="1">
        <f t="shared" si="188"/>
        <v>1.9947302579465092</v>
      </c>
      <c r="AH1308" s="1">
        <f t="shared" si="189"/>
        <v>-61.115362445304498</v>
      </c>
      <c r="AI1308" s="1">
        <f t="shared" si="190"/>
        <v>-116.29326559814307</v>
      </c>
      <c r="AJ1308" s="1">
        <f t="shared" si="191"/>
        <v>-8.984388893192774</v>
      </c>
      <c r="AK1308" s="1">
        <f t="shared" si="192"/>
        <v>135.12070166335963</v>
      </c>
      <c r="AL1308" s="1">
        <f t="shared" si="193"/>
        <v>34.530440778809727</v>
      </c>
      <c r="AM1308" s="1">
        <f t="shared" si="194"/>
        <v>1.4104690137553608</v>
      </c>
      <c r="AN1308" s="1">
        <f t="shared" si="195"/>
        <v>4.0451979898038557</v>
      </c>
      <c r="AO1308" s="1">
        <v>384.5054108811745</v>
      </c>
      <c r="AP1308" s="1">
        <v>353.28159393939387</v>
      </c>
      <c r="AQ1308" s="1">
        <v>5.0880546763231944</v>
      </c>
      <c r="AR1308" s="1">
        <v>65.662157139145961</v>
      </c>
      <c r="AS1308" s="1">
        <f t="shared" si="196"/>
        <v>1.3858358831134807</v>
      </c>
      <c r="AT1308" s="1">
        <v>25.636369857718659</v>
      </c>
      <c r="AU1308" s="1">
        <v>27.25692121212121</v>
      </c>
      <c r="AV1308" s="1">
        <v>-5.2886730499842672E-4</v>
      </c>
      <c r="AW1308" s="1">
        <v>81.5194902957615</v>
      </c>
      <c r="AX1308" s="1">
        <v>20</v>
      </c>
      <c r="AY1308" s="1">
        <v>4</v>
      </c>
      <c r="AZ1308" s="1">
        <f t="shared" si="197"/>
        <v>1</v>
      </c>
      <c r="BA1308" s="1">
        <f t="shared" si="198"/>
        <v>0</v>
      </c>
      <c r="BB1308" s="1">
        <f t="shared" si="199"/>
        <v>51826.16701086914</v>
      </c>
      <c r="BC1308" s="1">
        <f t="shared" si="200"/>
        <v>1999.989333333333</v>
      </c>
      <c r="BD1308" s="1">
        <f t="shared" si="201"/>
        <v>1681.1907399999996</v>
      </c>
      <c r="BE1308" s="1">
        <f t="shared" si="202"/>
        <v>0.84059985319921704</v>
      </c>
      <c r="BF1308" s="1">
        <f t="shared" si="203"/>
        <v>0.16075771667448893</v>
      </c>
      <c r="BG1308" s="1">
        <v>6</v>
      </c>
      <c r="BH1308" s="1">
        <v>0.5</v>
      </c>
      <c r="BI1308" s="1" t="s">
        <v>356</v>
      </c>
      <c r="BJ1308" s="1">
        <v>2</v>
      </c>
      <c r="BK1308" s="1" t="b">
        <v>1</v>
      </c>
      <c r="BL1308" s="1">
        <v>1660328024.099999</v>
      </c>
      <c r="BM1308" s="1">
        <v>308.89926666666668</v>
      </c>
      <c r="BN1308" s="1">
        <v>350.84539999999998</v>
      </c>
      <c r="BO1308" s="1">
        <v>27.28238666666666</v>
      </c>
      <c r="BP1308" s="1">
        <v>25.636520000000001</v>
      </c>
      <c r="BQ1308" s="1">
        <v>307.82780000000002</v>
      </c>
      <c r="BR1308" s="1">
        <v>27.274480000000001</v>
      </c>
      <c r="BS1308" s="1">
        <v>500.15766666666673</v>
      </c>
      <c r="BT1308" s="1">
        <v>99.351420000000005</v>
      </c>
      <c r="BU1308" s="1">
        <v>0.1000824066666666</v>
      </c>
      <c r="BV1308" s="1">
        <v>31.010946666666669</v>
      </c>
      <c r="BW1308" s="1">
        <v>31.75028</v>
      </c>
      <c r="BX1308" s="1">
        <v>999.89999999999986</v>
      </c>
      <c r="BY1308" s="1">
        <v>0</v>
      </c>
      <c r="BZ1308" s="1">
        <v>0</v>
      </c>
      <c r="CA1308" s="1">
        <v>9996.9940000000006</v>
      </c>
      <c r="CB1308" s="1">
        <v>0</v>
      </c>
      <c r="CC1308" s="1">
        <v>1199.04</v>
      </c>
      <c r="CD1308" s="1">
        <v>-41.946053333333332</v>
      </c>
      <c r="CE1308" s="1">
        <v>317.5626666666667</v>
      </c>
      <c r="CF1308" s="1">
        <v>360.07626666666658</v>
      </c>
      <c r="CG1308" s="1">
        <v>1.645864</v>
      </c>
      <c r="CH1308" s="1">
        <v>350.84539999999998</v>
      </c>
      <c r="CI1308" s="1">
        <v>25.636520000000001</v>
      </c>
      <c r="CJ1308" s="1">
        <v>2.7105433333333329</v>
      </c>
      <c r="CK1308" s="1">
        <v>2.5470246666666672</v>
      </c>
      <c r="CL1308" s="1">
        <v>22.349186666666661</v>
      </c>
      <c r="CM1308" s="1">
        <v>21.330153333333332</v>
      </c>
      <c r="CN1308" s="1">
        <v>1999.989333333333</v>
      </c>
      <c r="CO1308" s="1">
        <v>0.98000600000000004</v>
      </c>
      <c r="CP1308" s="1">
        <v>1.9994399999999999E-2</v>
      </c>
      <c r="CQ1308" s="1">
        <v>0</v>
      </c>
      <c r="CR1308" s="1">
        <v>3.0142666666666669</v>
      </c>
      <c r="CS1308" s="1">
        <v>0</v>
      </c>
      <c r="CT1308" s="1">
        <v>24659.3</v>
      </c>
      <c r="CU1308" s="1">
        <v>17412.26666666667</v>
      </c>
      <c r="CV1308" s="1">
        <v>44.375</v>
      </c>
      <c r="CW1308" s="1">
        <v>46.191200000000002</v>
      </c>
      <c r="CX1308" s="1">
        <v>44.537199999999999</v>
      </c>
      <c r="CY1308" s="1">
        <v>44.061999999999998</v>
      </c>
      <c r="CZ1308" s="1">
        <v>44.241599999999998</v>
      </c>
      <c r="DA1308" s="1">
        <v>1959.999333333333</v>
      </c>
      <c r="DB1308" s="1">
        <v>39.99</v>
      </c>
      <c r="DC1308" s="1">
        <v>0</v>
      </c>
      <c r="DD1308" s="1">
        <v>1660328029.8</v>
      </c>
      <c r="DE1308" s="1">
        <v>0</v>
      </c>
      <c r="DF1308" s="1">
        <v>1660327771.0999999</v>
      </c>
      <c r="DG1308" s="1" t="s">
        <v>2754</v>
      </c>
      <c r="DH1308" s="1">
        <v>1660327771.0999999</v>
      </c>
      <c r="DI1308" s="1">
        <v>1660327770.5999999</v>
      </c>
      <c r="DJ1308" s="1">
        <v>42</v>
      </c>
      <c r="DK1308" s="1">
        <v>0.13300000000000001</v>
      </c>
      <c r="DL1308" s="1">
        <v>-5.0000000000000001E-3</v>
      </c>
      <c r="DM1308" s="1">
        <v>1.258</v>
      </c>
      <c r="DN1308" s="1">
        <v>1.2E-2</v>
      </c>
      <c r="DO1308" s="1">
        <v>400</v>
      </c>
      <c r="DP1308" s="1">
        <v>26</v>
      </c>
      <c r="DQ1308" s="1">
        <v>0.6</v>
      </c>
      <c r="DR1308" s="1">
        <v>0.12</v>
      </c>
      <c r="DS1308" s="1">
        <v>3.3039204263728492</v>
      </c>
      <c r="DT1308" s="1">
        <v>4.6239472259739074</v>
      </c>
      <c r="DU1308" s="1">
        <v>0.33601307699593891</v>
      </c>
      <c r="DV1308" s="1">
        <v>0</v>
      </c>
      <c r="DW1308" s="1">
        <v>34.441673425312288</v>
      </c>
      <c r="DX1308" s="1">
        <v>4.055577408536462</v>
      </c>
      <c r="DY1308" s="1">
        <v>0.29373923065435531</v>
      </c>
      <c r="DZ1308" s="1">
        <v>0</v>
      </c>
      <c r="EA1308" s="1">
        <v>-41.853538709677423</v>
      </c>
      <c r="EB1308" s="1">
        <v>-5.3570951612903226</v>
      </c>
      <c r="EC1308" s="1">
        <v>0.40068461708996062</v>
      </c>
      <c r="ED1308" s="1">
        <v>0</v>
      </c>
      <c r="EE1308" s="1">
        <v>206.0539305137946</v>
      </c>
      <c r="EF1308" s="1">
        <v>191.60405671823611</v>
      </c>
      <c r="EG1308" s="1">
        <v>18.50483359496349</v>
      </c>
      <c r="EH1308" s="1">
        <v>0</v>
      </c>
      <c r="EI1308" s="1">
        <v>1.6361807317073169</v>
      </c>
      <c r="EJ1308" s="1">
        <v>5.9057979094080143E-2</v>
      </c>
      <c r="EK1308" s="1">
        <v>2.4416726812680929E-2</v>
      </c>
      <c r="EL1308" s="1">
        <v>1</v>
      </c>
      <c r="EM1308" s="1">
        <v>1.9938193669972379</v>
      </c>
      <c r="EN1308" s="1">
        <v>4.4193545798478583E-2</v>
      </c>
      <c r="EO1308" s="1">
        <v>3.2734366888000268E-3</v>
      </c>
      <c r="EP1308" s="1">
        <v>1</v>
      </c>
      <c r="EQ1308" s="1">
        <v>2</v>
      </c>
      <c r="ER1308" s="1">
        <v>6</v>
      </c>
      <c r="ES1308" s="1" t="s">
        <v>387</v>
      </c>
      <c r="ET1308" s="1">
        <v>2.9411</v>
      </c>
      <c r="EU1308" s="1">
        <v>2.80111</v>
      </c>
      <c r="EV1308" s="1">
        <v>7.8105999999999995E-2</v>
      </c>
      <c r="EW1308" s="1">
        <v>8.5575200000000004E-2</v>
      </c>
      <c r="EX1308" s="1">
        <v>0.11741500000000001</v>
      </c>
      <c r="EY1308" s="1">
        <v>0.11251899999999999</v>
      </c>
      <c r="EZ1308" s="1">
        <v>18853.099999999999</v>
      </c>
      <c r="FA1308" s="1">
        <v>19606.7</v>
      </c>
      <c r="FB1308" s="1">
        <v>23790.1</v>
      </c>
      <c r="FC1308" s="1">
        <v>24961.4</v>
      </c>
      <c r="FD1308" s="1">
        <v>33614</v>
      </c>
      <c r="FE1308" s="1">
        <v>35376.5</v>
      </c>
      <c r="FF1308" s="1">
        <v>43387.1</v>
      </c>
      <c r="FG1308" s="1">
        <v>46146.400000000001</v>
      </c>
      <c r="FH1308" s="1">
        <v>1.90035</v>
      </c>
      <c r="FI1308" s="1">
        <v>1.8126500000000001</v>
      </c>
      <c r="FJ1308" s="1">
        <v>0.100769</v>
      </c>
      <c r="FK1308" s="1">
        <v>0</v>
      </c>
      <c r="FL1308" s="1">
        <v>30.12</v>
      </c>
      <c r="FM1308" s="1">
        <v>999.9</v>
      </c>
      <c r="FN1308" s="1">
        <v>57.1</v>
      </c>
      <c r="FO1308" s="1">
        <v>37.9</v>
      </c>
      <c r="FP1308" s="1">
        <v>38.055999999999997</v>
      </c>
      <c r="FQ1308" s="1">
        <v>63.275799999999997</v>
      </c>
      <c r="FR1308" s="1">
        <v>23.024799999999999</v>
      </c>
      <c r="FS1308" s="1">
        <v>1</v>
      </c>
      <c r="FT1308" s="1">
        <v>0.50977899999999998</v>
      </c>
      <c r="FU1308" s="1">
        <v>2.65293</v>
      </c>
      <c r="FV1308" s="1">
        <v>20.3005</v>
      </c>
      <c r="FW1308" s="1">
        <v>5.2107000000000001</v>
      </c>
      <c r="FX1308" s="1">
        <v>11.9077</v>
      </c>
      <c r="FY1308" s="1">
        <v>5.0018500000000001</v>
      </c>
      <c r="FZ1308" s="1">
        <v>3.2904499999999999</v>
      </c>
      <c r="GA1308" s="1">
        <v>9999</v>
      </c>
      <c r="GB1308" s="1">
        <v>9999</v>
      </c>
      <c r="GC1308" s="1">
        <v>9999</v>
      </c>
      <c r="GD1308" s="1">
        <v>999.9</v>
      </c>
      <c r="GE1308" s="1">
        <v>1.8597399999999999</v>
      </c>
      <c r="GF1308" s="1">
        <v>1.8547199999999999</v>
      </c>
      <c r="GG1308" s="1">
        <v>1.85791</v>
      </c>
      <c r="GH1308" s="1">
        <v>1.8563799999999999</v>
      </c>
      <c r="GI1308" s="1">
        <v>1.8551299999999999</v>
      </c>
      <c r="GJ1308" s="1">
        <v>1.8547100000000001</v>
      </c>
      <c r="GK1308" s="1">
        <v>1.8534900000000001</v>
      </c>
      <c r="GL1308" s="1">
        <v>1.8565400000000001</v>
      </c>
      <c r="GM1308" s="1">
        <v>0</v>
      </c>
      <c r="GN1308" s="1">
        <v>0</v>
      </c>
      <c r="GO1308" s="1">
        <v>0</v>
      </c>
      <c r="GP1308" s="1">
        <v>0</v>
      </c>
      <c r="GQ1308" s="1" t="s">
        <v>359</v>
      </c>
      <c r="GR1308" s="1" t="s">
        <v>360</v>
      </c>
      <c r="GS1308" s="1" t="s">
        <v>361</v>
      </c>
      <c r="GT1308" s="1" t="s">
        <v>361</v>
      </c>
      <c r="GU1308" s="1" t="s">
        <v>361</v>
      </c>
      <c r="GV1308" s="1" t="s">
        <v>361</v>
      </c>
      <c r="GW1308" s="1">
        <v>0</v>
      </c>
      <c r="GX1308" s="1">
        <v>100</v>
      </c>
      <c r="GY1308" s="1">
        <v>100</v>
      </c>
      <c r="GZ1308" s="1">
        <v>1.1499999999999999</v>
      </c>
      <c r="HA1308" s="1">
        <v>8.0000000000000002E-3</v>
      </c>
      <c r="HB1308" s="1">
        <v>0.32140272067045289</v>
      </c>
      <c r="HC1308" s="1">
        <v>2.7716384584972409E-3</v>
      </c>
      <c r="HD1308" s="1">
        <v>-1.1467119688665799E-6</v>
      </c>
      <c r="HE1308" s="1">
        <v>2.0626329066488061E-10</v>
      </c>
      <c r="HF1308" s="1">
        <v>-7.4589808594339752E-2</v>
      </c>
      <c r="HG1308" s="1">
        <v>1.066993184659233E-2</v>
      </c>
      <c r="HH1308" s="1">
        <v>-3.4528890892081033E-4</v>
      </c>
      <c r="HI1308" s="1">
        <v>2.382551249023132E-6</v>
      </c>
      <c r="HJ1308" s="1">
        <v>1</v>
      </c>
      <c r="HK1308" s="1">
        <v>2115</v>
      </c>
      <c r="HL1308" s="1">
        <v>2</v>
      </c>
      <c r="HM1308" s="1">
        <v>30</v>
      </c>
      <c r="HN1308" s="1">
        <v>4.3</v>
      </c>
      <c r="HO1308" s="1">
        <v>4.3</v>
      </c>
      <c r="HP1308" s="1">
        <v>1.0449200000000001</v>
      </c>
      <c r="HQ1308" s="1">
        <v>2.34619</v>
      </c>
      <c r="HR1308" s="1">
        <v>1.4978</v>
      </c>
      <c r="HS1308" s="1">
        <v>2.3010299999999999</v>
      </c>
      <c r="HT1308" s="1">
        <v>1.5478499999999999</v>
      </c>
      <c r="HU1308" s="1">
        <v>2.4462899999999999</v>
      </c>
      <c r="HV1308" s="1">
        <v>40.963799999999999</v>
      </c>
      <c r="HW1308" s="1">
        <v>14.3072</v>
      </c>
      <c r="HX1308" s="1">
        <v>18</v>
      </c>
      <c r="HY1308" s="1">
        <v>473.17599999999999</v>
      </c>
      <c r="HZ1308" s="1">
        <v>477.98</v>
      </c>
      <c r="IA1308" s="1">
        <v>26.394300000000001</v>
      </c>
      <c r="IB1308" s="1">
        <v>33.380499999999998</v>
      </c>
      <c r="IC1308" s="1">
        <v>30.000599999999999</v>
      </c>
      <c r="ID1308" s="1">
        <v>33.188099999999999</v>
      </c>
      <c r="IE1308" s="1">
        <v>33.293700000000001</v>
      </c>
      <c r="IF1308" s="1">
        <v>20.938800000000001</v>
      </c>
      <c r="IG1308" s="1">
        <v>34.389699999999998</v>
      </c>
      <c r="IH1308" s="1">
        <v>0</v>
      </c>
      <c r="II1308" s="1">
        <v>26.3917</v>
      </c>
      <c r="IJ1308" s="1">
        <v>422.77100000000002</v>
      </c>
      <c r="IK1308" s="1">
        <v>25.6555</v>
      </c>
      <c r="IL1308" s="1">
        <v>100.319</v>
      </c>
      <c r="IM1308" s="1">
        <v>100.008</v>
      </c>
      <c r="IN1308" s="1" t="s">
        <v>362</v>
      </c>
    </row>
    <row r="1309" spans="1:248" ht="15.75" customHeight="1" x14ac:dyDescent="0.3">
      <c r="A1309" s="1">
        <v>1293</v>
      </c>
      <c r="B1309" s="1">
        <v>1660328032.5999999</v>
      </c>
      <c r="C1309" s="1">
        <v>17066</v>
      </c>
      <c r="D1309" s="1" t="s">
        <v>2885</v>
      </c>
      <c r="E1309" s="1" t="s">
        <v>2886</v>
      </c>
      <c r="F1309" s="1">
        <v>1</v>
      </c>
      <c r="G1309" s="1" t="s">
        <v>354</v>
      </c>
      <c r="H1309" s="1" t="s">
        <v>350</v>
      </c>
      <c r="I1309" s="1" t="s">
        <v>351</v>
      </c>
      <c r="J1309" s="1" t="s">
        <v>352</v>
      </c>
      <c r="K1309" s="1" t="s">
        <v>2753</v>
      </c>
      <c r="L1309" s="1" t="s">
        <v>354</v>
      </c>
      <c r="M1309" s="1" t="s">
        <v>355</v>
      </c>
      <c r="N1309" s="1">
        <v>1660328024.5999999</v>
      </c>
      <c r="O1309" s="1">
        <f t="shared" si="170"/>
        <v>1.3835724871101198E-3</v>
      </c>
      <c r="P1309" s="1">
        <f t="shared" si="171"/>
        <v>1.3835724871101198</v>
      </c>
      <c r="Q1309" s="1">
        <f t="shared" si="172"/>
        <v>4.0497779123597164</v>
      </c>
      <c r="R1309" s="1">
        <f t="shared" si="173"/>
        <v>311.38387499999999</v>
      </c>
      <c r="S1309" s="1">
        <f t="shared" si="174"/>
        <v>205.37153059254504</v>
      </c>
      <c r="T1309" s="1">
        <f t="shared" si="175"/>
        <v>20.424481334326142</v>
      </c>
      <c r="U1309" s="1">
        <f t="shared" si="176"/>
        <v>30.967554871884982</v>
      </c>
      <c r="V1309" s="1">
        <f t="shared" si="177"/>
        <v>6.7245640867628922E-2</v>
      </c>
      <c r="W1309" s="1">
        <f t="shared" si="178"/>
        <v>2.9175148262110939</v>
      </c>
      <c r="X1309" s="1">
        <f t="shared" si="179"/>
        <v>6.6396300357793536E-2</v>
      </c>
      <c r="Y1309" s="1">
        <f t="shared" si="180"/>
        <v>4.1573103753768409E-2</v>
      </c>
      <c r="Z1309" s="1">
        <f t="shared" si="181"/>
        <v>321.51572024999996</v>
      </c>
      <c r="AA1309" s="1">
        <f t="shared" si="182"/>
        <v>32.548959949983903</v>
      </c>
      <c r="AB1309" s="1">
        <f t="shared" si="183"/>
        <v>31.750824999999999</v>
      </c>
      <c r="AC1309" s="1">
        <f t="shared" si="184"/>
        <v>4.7081500985124025</v>
      </c>
      <c r="AD1309" s="1">
        <f t="shared" si="185"/>
        <v>60.10072022255445</v>
      </c>
      <c r="AE1309" s="1">
        <f t="shared" si="186"/>
        <v>2.7130950762289774</v>
      </c>
      <c r="AF1309" s="1">
        <f t="shared" si="187"/>
        <v>4.5142471940141808</v>
      </c>
      <c r="AG1309" s="1">
        <f t="shared" si="188"/>
        <v>1.9950550222834251</v>
      </c>
      <c r="AH1309" s="1">
        <f t="shared" si="189"/>
        <v>-61.015546681556287</v>
      </c>
      <c r="AI1309" s="1">
        <f t="shared" si="190"/>
        <v>-116.34278494563621</v>
      </c>
      <c r="AJ1309" s="1">
        <f t="shared" si="191"/>
        <v>-8.9885739916111511</v>
      </c>
      <c r="AK1309" s="1">
        <f t="shared" si="192"/>
        <v>135.16881463119631</v>
      </c>
      <c r="AL1309" s="1">
        <f t="shared" si="193"/>
        <v>34.561876560132369</v>
      </c>
      <c r="AM1309" s="1">
        <f t="shared" si="194"/>
        <v>1.4089089118543356</v>
      </c>
      <c r="AN1309" s="1">
        <f t="shared" si="195"/>
        <v>4.0497779123597164</v>
      </c>
      <c r="AO1309" s="1">
        <v>389.71572804091102</v>
      </c>
      <c r="AP1309" s="1">
        <v>358.41569696969691</v>
      </c>
      <c r="AQ1309" s="1">
        <v>5.1016517097232734</v>
      </c>
      <c r="AR1309" s="1">
        <v>65.662157139145961</v>
      </c>
      <c r="AS1309" s="1">
        <f t="shared" si="196"/>
        <v>1.3835724871101198</v>
      </c>
      <c r="AT1309" s="1">
        <v>25.637044964084449</v>
      </c>
      <c r="AU1309" s="1">
        <v>27.254150303030301</v>
      </c>
      <c r="AV1309" s="1">
        <v>-3.9850144322655713E-4</v>
      </c>
      <c r="AW1309" s="1">
        <v>81.5194902957615</v>
      </c>
      <c r="AX1309" s="1">
        <v>20</v>
      </c>
      <c r="AY1309" s="1">
        <v>4</v>
      </c>
      <c r="AZ1309" s="1">
        <f t="shared" si="197"/>
        <v>1</v>
      </c>
      <c r="BA1309" s="1">
        <f t="shared" si="198"/>
        <v>0</v>
      </c>
      <c r="BB1309" s="1">
        <f t="shared" si="199"/>
        <v>51823.122338881527</v>
      </c>
      <c r="BC1309" s="1">
        <f t="shared" si="200"/>
        <v>2000.0018749999999</v>
      </c>
      <c r="BD1309" s="1">
        <f t="shared" si="201"/>
        <v>1681.2012749999997</v>
      </c>
      <c r="BE1309" s="1">
        <f t="shared" si="202"/>
        <v>0.84059984943764099</v>
      </c>
      <c r="BF1309" s="1">
        <f t="shared" si="203"/>
        <v>0.1607577094146474</v>
      </c>
      <c r="BG1309" s="1">
        <v>6</v>
      </c>
      <c r="BH1309" s="1">
        <v>0.5</v>
      </c>
      <c r="BI1309" s="1" t="s">
        <v>356</v>
      </c>
      <c r="BJ1309" s="1">
        <v>2</v>
      </c>
      <c r="BK1309" s="1" t="b">
        <v>1</v>
      </c>
      <c r="BL1309" s="1">
        <v>1660328024.5999999</v>
      </c>
      <c r="BM1309" s="1">
        <v>311.38387499999999</v>
      </c>
      <c r="BN1309" s="1">
        <v>353.37200000000001</v>
      </c>
      <c r="BO1309" s="1">
        <v>27.280618749999999</v>
      </c>
      <c r="BP1309" s="1">
        <v>25.636543750000001</v>
      </c>
      <c r="BQ1309" s="1">
        <v>310.3071875</v>
      </c>
      <c r="BR1309" s="1">
        <v>27.272706249999999</v>
      </c>
      <c r="BS1309" s="1">
        <v>500.1498125</v>
      </c>
      <c r="BT1309" s="1">
        <v>99.351306249999993</v>
      </c>
      <c r="BU1309" s="1">
        <v>0.100069875</v>
      </c>
      <c r="BV1309" s="1">
        <v>31.011150000000001</v>
      </c>
      <c r="BW1309" s="1">
        <v>31.750824999999999</v>
      </c>
      <c r="BX1309" s="1">
        <v>999.9</v>
      </c>
      <c r="BY1309" s="1">
        <v>0</v>
      </c>
      <c r="BZ1309" s="1">
        <v>0</v>
      </c>
      <c r="CA1309" s="1">
        <v>9996.400625000002</v>
      </c>
      <c r="CB1309" s="1">
        <v>0</v>
      </c>
      <c r="CC1309" s="1">
        <v>1199.0631249999999</v>
      </c>
      <c r="CD1309" s="1">
        <v>-41.988062499999998</v>
      </c>
      <c r="CE1309" s="1">
        <v>320.11631249999999</v>
      </c>
      <c r="CF1309" s="1">
        <v>362.669375</v>
      </c>
      <c r="CG1309" s="1">
        <v>1.6440712500000001</v>
      </c>
      <c r="CH1309" s="1">
        <v>353.37200000000001</v>
      </c>
      <c r="CI1309" s="1">
        <v>25.636543750000001</v>
      </c>
      <c r="CJ1309" s="1">
        <v>2.7103649999999999</v>
      </c>
      <c r="CK1309" s="1">
        <v>2.5470243749999999</v>
      </c>
      <c r="CL1309" s="1">
        <v>22.348099999999999</v>
      </c>
      <c r="CM1309" s="1">
        <v>21.33015</v>
      </c>
      <c r="CN1309" s="1">
        <v>2000.0018749999999</v>
      </c>
      <c r="CO1309" s="1">
        <v>0.98000612500000006</v>
      </c>
      <c r="CP1309" s="1">
        <v>1.9994274999999999E-2</v>
      </c>
      <c r="CQ1309" s="1">
        <v>0</v>
      </c>
      <c r="CR1309" s="1">
        <v>2.9457499999999999</v>
      </c>
      <c r="CS1309" s="1">
        <v>0</v>
      </c>
      <c r="CT1309" s="1">
        <v>24661.95</v>
      </c>
      <c r="CU1309" s="1">
        <v>17412.375</v>
      </c>
      <c r="CV1309" s="1">
        <v>44.375</v>
      </c>
      <c r="CW1309" s="1">
        <v>46.194875000000003</v>
      </c>
      <c r="CX1309" s="1">
        <v>44.53875</v>
      </c>
      <c r="CY1309" s="1">
        <v>44.061999999999998</v>
      </c>
      <c r="CZ1309" s="1">
        <v>44.242125000000001</v>
      </c>
      <c r="DA1309" s="1">
        <v>1960.0118749999999</v>
      </c>
      <c r="DB1309" s="1">
        <v>39.99</v>
      </c>
      <c r="DC1309" s="1">
        <v>0</v>
      </c>
      <c r="DD1309" s="1">
        <v>1660328031</v>
      </c>
      <c r="DE1309" s="1">
        <v>0</v>
      </c>
      <c r="DF1309" s="1">
        <v>1660327771.0999999</v>
      </c>
      <c r="DG1309" s="1" t="s">
        <v>2754</v>
      </c>
      <c r="DH1309" s="1">
        <v>1660327771.0999999</v>
      </c>
      <c r="DI1309" s="1">
        <v>1660327770.5999999</v>
      </c>
      <c r="DJ1309" s="1">
        <v>42</v>
      </c>
      <c r="DK1309" s="1">
        <v>0.13300000000000001</v>
      </c>
      <c r="DL1309" s="1">
        <v>-5.0000000000000001E-3</v>
      </c>
      <c r="DM1309" s="1">
        <v>1.258</v>
      </c>
      <c r="DN1309" s="1">
        <v>1.2E-2</v>
      </c>
      <c r="DO1309" s="1">
        <v>400</v>
      </c>
      <c r="DP1309" s="1">
        <v>26</v>
      </c>
      <c r="DQ1309" s="1">
        <v>0.6</v>
      </c>
      <c r="DR1309" s="1">
        <v>0.12</v>
      </c>
      <c r="DS1309" s="1">
        <v>3.3039204263728492</v>
      </c>
      <c r="DT1309" s="1">
        <v>4.6239472259739074</v>
      </c>
      <c r="DU1309" s="1">
        <v>0.33601307699593891</v>
      </c>
      <c r="DV1309" s="1">
        <v>0</v>
      </c>
      <c r="DW1309" s="1">
        <v>34.441673425312288</v>
      </c>
      <c r="DX1309" s="1">
        <v>4.055577408536462</v>
      </c>
      <c r="DY1309" s="1">
        <v>0.29373923065435531</v>
      </c>
      <c r="DZ1309" s="1">
        <v>0</v>
      </c>
      <c r="EA1309" s="1">
        <v>-41.853538709677423</v>
      </c>
      <c r="EB1309" s="1">
        <v>-5.3570951612903226</v>
      </c>
      <c r="EC1309" s="1">
        <v>0.40068461708996062</v>
      </c>
      <c r="ED1309" s="1">
        <v>0</v>
      </c>
      <c r="EE1309" s="1">
        <v>206.0539305137946</v>
      </c>
      <c r="EF1309" s="1">
        <v>191.60405671823611</v>
      </c>
      <c r="EG1309" s="1">
        <v>18.50483359496349</v>
      </c>
      <c r="EH1309" s="1">
        <v>0</v>
      </c>
      <c r="EI1309" s="1">
        <v>1.6361807317073169</v>
      </c>
      <c r="EJ1309" s="1">
        <v>5.9057979094080143E-2</v>
      </c>
      <c r="EK1309" s="1">
        <v>2.4416726812680929E-2</v>
      </c>
      <c r="EL1309" s="1">
        <v>1</v>
      </c>
      <c r="EM1309" s="1">
        <v>1.9938193669972379</v>
      </c>
      <c r="EN1309" s="1">
        <v>4.4193545798478583E-2</v>
      </c>
      <c r="EO1309" s="1">
        <v>3.2734366888000268E-3</v>
      </c>
      <c r="EP1309" s="1">
        <v>1</v>
      </c>
      <c r="EQ1309" s="1">
        <v>2</v>
      </c>
      <c r="ER1309" s="1">
        <v>6</v>
      </c>
      <c r="ES1309" s="1" t="s">
        <v>387</v>
      </c>
      <c r="ET1309" s="1">
        <v>2.9411700000000001</v>
      </c>
      <c r="EU1309" s="1">
        <v>2.8010000000000002</v>
      </c>
      <c r="EV1309" s="1">
        <v>7.9000000000000001E-2</v>
      </c>
      <c r="EW1309" s="1">
        <v>8.6422899999999997E-2</v>
      </c>
      <c r="EX1309" s="1">
        <v>0.117408</v>
      </c>
      <c r="EY1309" s="1">
        <v>0.112522</v>
      </c>
      <c r="EZ1309" s="1">
        <v>18834.900000000001</v>
      </c>
      <c r="FA1309" s="1">
        <v>19588.5</v>
      </c>
      <c r="FB1309" s="1">
        <v>23790.2</v>
      </c>
      <c r="FC1309" s="1">
        <v>24961.4</v>
      </c>
      <c r="FD1309" s="1">
        <v>33614.400000000001</v>
      </c>
      <c r="FE1309" s="1">
        <v>35376.5</v>
      </c>
      <c r="FF1309" s="1">
        <v>43387.199999999997</v>
      </c>
      <c r="FG1309" s="1">
        <v>46146.400000000001</v>
      </c>
      <c r="FH1309" s="1">
        <v>1.90018</v>
      </c>
      <c r="FI1309" s="1">
        <v>1.8126800000000001</v>
      </c>
      <c r="FJ1309" s="1">
        <v>0.100952</v>
      </c>
      <c r="FK1309" s="1">
        <v>0</v>
      </c>
      <c r="FL1309" s="1">
        <v>30.120899999999999</v>
      </c>
      <c r="FM1309" s="1">
        <v>999.9</v>
      </c>
      <c r="FN1309" s="1">
        <v>57.1</v>
      </c>
      <c r="FO1309" s="1">
        <v>37.9</v>
      </c>
      <c r="FP1309" s="1">
        <v>38.057000000000002</v>
      </c>
      <c r="FQ1309" s="1">
        <v>62.965800000000002</v>
      </c>
      <c r="FR1309" s="1">
        <v>22.540099999999999</v>
      </c>
      <c r="FS1309" s="1">
        <v>1</v>
      </c>
      <c r="FT1309" s="1">
        <v>0.50989600000000002</v>
      </c>
      <c r="FU1309" s="1">
        <v>2.6499299999999999</v>
      </c>
      <c r="FV1309" s="1">
        <v>20.3004</v>
      </c>
      <c r="FW1309" s="1">
        <v>5.2103999999999999</v>
      </c>
      <c r="FX1309" s="1">
        <v>11.9077</v>
      </c>
      <c r="FY1309" s="1">
        <v>5.0012499999999998</v>
      </c>
      <c r="FZ1309" s="1">
        <v>3.2904800000000001</v>
      </c>
      <c r="GA1309" s="1">
        <v>9999</v>
      </c>
      <c r="GB1309" s="1">
        <v>9999</v>
      </c>
      <c r="GC1309" s="1">
        <v>9999</v>
      </c>
      <c r="GD1309" s="1">
        <v>999.9</v>
      </c>
      <c r="GE1309" s="1">
        <v>1.8597399999999999</v>
      </c>
      <c r="GF1309" s="1">
        <v>1.8547100000000001</v>
      </c>
      <c r="GG1309" s="1">
        <v>1.85791</v>
      </c>
      <c r="GH1309" s="1">
        <v>1.8563799999999999</v>
      </c>
      <c r="GI1309" s="1">
        <v>1.85514</v>
      </c>
      <c r="GJ1309" s="1">
        <v>1.8547100000000001</v>
      </c>
      <c r="GK1309" s="1">
        <v>1.8534900000000001</v>
      </c>
      <c r="GL1309" s="1">
        <v>1.8565400000000001</v>
      </c>
      <c r="GM1309" s="1">
        <v>0</v>
      </c>
      <c r="GN1309" s="1">
        <v>0</v>
      </c>
      <c r="GO1309" s="1">
        <v>0</v>
      </c>
      <c r="GP1309" s="1">
        <v>0</v>
      </c>
      <c r="GQ1309" s="1" t="s">
        <v>359</v>
      </c>
      <c r="GR1309" s="1" t="s">
        <v>360</v>
      </c>
      <c r="GS1309" s="1" t="s">
        <v>361</v>
      </c>
      <c r="GT1309" s="1" t="s">
        <v>361</v>
      </c>
      <c r="GU1309" s="1" t="s">
        <v>361</v>
      </c>
      <c r="GV1309" s="1" t="s">
        <v>361</v>
      </c>
      <c r="GW1309" s="1">
        <v>0</v>
      </c>
      <c r="GX1309" s="1">
        <v>100</v>
      </c>
      <c r="GY1309" s="1">
        <v>100</v>
      </c>
      <c r="GZ1309" s="1">
        <v>1.1599999999999999</v>
      </c>
      <c r="HA1309" s="1">
        <v>8.0000000000000002E-3</v>
      </c>
      <c r="HB1309" s="1">
        <v>0.32140272067045289</v>
      </c>
      <c r="HC1309" s="1">
        <v>2.7716384584972409E-3</v>
      </c>
      <c r="HD1309" s="1">
        <v>-1.1467119688665799E-6</v>
      </c>
      <c r="HE1309" s="1">
        <v>2.0626329066488061E-10</v>
      </c>
      <c r="HF1309" s="1">
        <v>-7.4589808594339752E-2</v>
      </c>
      <c r="HG1309" s="1">
        <v>1.066993184659233E-2</v>
      </c>
      <c r="HH1309" s="1">
        <v>-3.4528890892081033E-4</v>
      </c>
      <c r="HI1309" s="1">
        <v>2.382551249023132E-6</v>
      </c>
      <c r="HJ1309" s="1">
        <v>1</v>
      </c>
      <c r="HK1309" s="1">
        <v>2115</v>
      </c>
      <c r="HL1309" s="1">
        <v>2</v>
      </c>
      <c r="HM1309" s="1">
        <v>30</v>
      </c>
      <c r="HN1309" s="1">
        <v>4.4000000000000004</v>
      </c>
      <c r="HO1309" s="1">
        <v>4.4000000000000004</v>
      </c>
      <c r="HP1309" s="1">
        <v>1.0522499999999999</v>
      </c>
      <c r="HQ1309" s="1">
        <v>2.3559600000000001</v>
      </c>
      <c r="HR1309" s="1">
        <v>1.4978</v>
      </c>
      <c r="HS1309" s="1">
        <v>2.3010299999999999</v>
      </c>
      <c r="HT1309" s="1">
        <v>1.5478499999999999</v>
      </c>
      <c r="HU1309" s="1">
        <v>2.2558600000000002</v>
      </c>
      <c r="HV1309" s="1">
        <v>40.963799999999999</v>
      </c>
      <c r="HW1309" s="1">
        <v>14.298400000000001</v>
      </c>
      <c r="HX1309" s="1">
        <v>18</v>
      </c>
      <c r="HY1309" s="1">
        <v>473.07799999999997</v>
      </c>
      <c r="HZ1309" s="1">
        <v>478.00099999999998</v>
      </c>
      <c r="IA1309" s="1">
        <v>26.391999999999999</v>
      </c>
      <c r="IB1309" s="1">
        <v>33.381300000000003</v>
      </c>
      <c r="IC1309" s="1">
        <v>30.000599999999999</v>
      </c>
      <c r="ID1309" s="1">
        <v>33.188699999999997</v>
      </c>
      <c r="IE1309" s="1">
        <v>33.294400000000003</v>
      </c>
      <c r="IF1309" s="1">
        <v>21.084700000000002</v>
      </c>
      <c r="IG1309" s="1">
        <v>34.389699999999998</v>
      </c>
      <c r="IH1309" s="1">
        <v>0</v>
      </c>
      <c r="II1309" s="1">
        <v>26.379300000000001</v>
      </c>
      <c r="IJ1309" s="1">
        <v>432.79</v>
      </c>
      <c r="IK1309" s="1">
        <v>25.6555</v>
      </c>
      <c r="IL1309" s="1">
        <v>100.32</v>
      </c>
      <c r="IM1309" s="1">
        <v>100.008</v>
      </c>
      <c r="IN1309" s="1" t="s">
        <v>362</v>
      </c>
    </row>
    <row r="1310" spans="1:248" ht="15.75" customHeight="1" x14ac:dyDescent="0.3">
      <c r="A1310" s="1">
        <v>1294</v>
      </c>
      <c r="B1310" s="1">
        <v>1660328033.5999999</v>
      </c>
      <c r="C1310" s="1">
        <v>17067</v>
      </c>
      <c r="D1310" s="1" t="s">
        <v>2887</v>
      </c>
      <c r="E1310" s="1" t="s">
        <v>2888</v>
      </c>
      <c r="F1310" s="1">
        <v>1</v>
      </c>
      <c r="G1310" s="1" t="s">
        <v>354</v>
      </c>
      <c r="H1310" s="1" t="s">
        <v>350</v>
      </c>
      <c r="I1310" s="1" t="s">
        <v>351</v>
      </c>
      <c r="J1310" s="1" t="s">
        <v>352</v>
      </c>
      <c r="K1310" s="1" t="s">
        <v>2753</v>
      </c>
      <c r="L1310" s="1" t="s">
        <v>354</v>
      </c>
      <c r="M1310" s="1" t="s">
        <v>355</v>
      </c>
      <c r="N1310" s="1">
        <v>1660328026.099999</v>
      </c>
      <c r="O1310" s="1">
        <f t="shared" si="170"/>
        <v>1.3820112951070693E-3</v>
      </c>
      <c r="P1310" s="1">
        <f t="shared" si="171"/>
        <v>1.3820112951070693</v>
      </c>
      <c r="Q1310" s="1">
        <f t="shared" si="172"/>
        <v>3.9647989178972693</v>
      </c>
      <c r="R1310" s="1">
        <f t="shared" si="173"/>
        <v>318.84646666666669</v>
      </c>
      <c r="S1310" s="1">
        <f t="shared" si="174"/>
        <v>214.43572337448995</v>
      </c>
      <c r="T1310" s="1">
        <f t="shared" si="175"/>
        <v>21.325852071633754</v>
      </c>
      <c r="U1310" s="1">
        <f t="shared" si="176"/>
        <v>31.709607311191839</v>
      </c>
      <c r="V1310" s="1">
        <f t="shared" si="177"/>
        <v>6.7129905532462092E-2</v>
      </c>
      <c r="W1310" s="1">
        <f t="shared" si="178"/>
        <v>2.9182116027343117</v>
      </c>
      <c r="X1310" s="1">
        <f t="shared" si="179"/>
        <v>6.6283665587881513E-2</v>
      </c>
      <c r="Y1310" s="1">
        <f t="shared" si="180"/>
        <v>4.1502433430910257E-2</v>
      </c>
      <c r="Z1310" s="1">
        <f t="shared" si="181"/>
        <v>321.51882579999995</v>
      </c>
      <c r="AA1310" s="1">
        <f t="shared" si="182"/>
        <v>32.549373322890176</v>
      </c>
      <c r="AB1310" s="1">
        <f t="shared" si="183"/>
        <v>31.752373333333331</v>
      </c>
      <c r="AC1310" s="1">
        <f t="shared" si="184"/>
        <v>4.7085634746622409</v>
      </c>
      <c r="AD1310" s="1">
        <f t="shared" si="185"/>
        <v>60.083693475856471</v>
      </c>
      <c r="AE1310" s="1">
        <f t="shared" si="186"/>
        <v>2.7123774776087335</v>
      </c>
      <c r="AF1310" s="1">
        <f t="shared" si="187"/>
        <v>4.5143321269000429</v>
      </c>
      <c r="AG1310" s="1">
        <f t="shared" si="188"/>
        <v>1.9961859970535074</v>
      </c>
      <c r="AH1310" s="1">
        <f t="shared" si="189"/>
        <v>-60.946698114221753</v>
      </c>
      <c r="AI1310" s="1">
        <f t="shared" si="190"/>
        <v>-116.56224682306733</v>
      </c>
      <c r="AJ1310" s="1">
        <f t="shared" si="191"/>
        <v>-9.0034626334494519</v>
      </c>
      <c r="AK1310" s="1">
        <f t="shared" si="192"/>
        <v>135.00641822926144</v>
      </c>
      <c r="AL1310" s="1">
        <f t="shared" si="193"/>
        <v>34.659470855622942</v>
      </c>
      <c r="AM1310" s="1">
        <f t="shared" si="194"/>
        <v>1.404240469176828</v>
      </c>
      <c r="AN1310" s="1">
        <f t="shared" si="195"/>
        <v>3.9647989178972693</v>
      </c>
      <c r="AO1310" s="1">
        <v>394.88997850427143</v>
      </c>
      <c r="AP1310" s="1">
        <v>363.57370303030302</v>
      </c>
      <c r="AQ1310" s="1">
        <v>5.1250064127796886</v>
      </c>
      <c r="AR1310" s="1">
        <v>65.662157139145961</v>
      </c>
      <c r="AS1310" s="1">
        <f t="shared" si="196"/>
        <v>1.3820112951070693</v>
      </c>
      <c r="AT1310" s="1">
        <v>25.636789180701012</v>
      </c>
      <c r="AU1310" s="1">
        <v>27.25235272727274</v>
      </c>
      <c r="AV1310" s="1">
        <v>-4.3755879653963921E-4</v>
      </c>
      <c r="AW1310" s="1">
        <v>81.5194902957615</v>
      </c>
      <c r="AX1310" s="1">
        <v>20</v>
      </c>
      <c r="AY1310" s="1">
        <v>4</v>
      </c>
      <c r="AZ1310" s="1">
        <f t="shared" si="197"/>
        <v>1</v>
      </c>
      <c r="BA1310" s="1">
        <f t="shared" si="198"/>
        <v>0</v>
      </c>
      <c r="BB1310" s="1">
        <f t="shared" si="199"/>
        <v>51842.849776951909</v>
      </c>
      <c r="BC1310" s="1">
        <f t="shared" si="200"/>
        <v>2000.0213333333329</v>
      </c>
      <c r="BD1310" s="1">
        <f t="shared" si="201"/>
        <v>1681.2176199999997</v>
      </c>
      <c r="BE1310" s="1">
        <f t="shared" si="202"/>
        <v>0.84059984360166828</v>
      </c>
      <c r="BF1310" s="1">
        <f t="shared" si="203"/>
        <v>0.16075769815121974</v>
      </c>
      <c r="BG1310" s="1">
        <v>6</v>
      </c>
      <c r="BH1310" s="1">
        <v>0.5</v>
      </c>
      <c r="BI1310" s="1" t="s">
        <v>356</v>
      </c>
      <c r="BJ1310" s="1">
        <v>2</v>
      </c>
      <c r="BK1310" s="1" t="b">
        <v>1</v>
      </c>
      <c r="BL1310" s="1">
        <v>1660328026.099999</v>
      </c>
      <c r="BM1310" s="1">
        <v>318.84646666666669</v>
      </c>
      <c r="BN1310" s="1">
        <v>360.96319999999997</v>
      </c>
      <c r="BO1310" s="1">
        <v>27.273499999999999</v>
      </c>
      <c r="BP1310" s="1">
        <v>25.63483333333334</v>
      </c>
      <c r="BQ1310" s="1">
        <v>317.75393333333341</v>
      </c>
      <c r="BR1310" s="1">
        <v>27.265566666666668</v>
      </c>
      <c r="BS1310" s="1">
        <v>500.14146666666659</v>
      </c>
      <c r="BT1310" s="1">
        <v>99.351020000000005</v>
      </c>
      <c r="BU1310" s="1">
        <v>0.1000030666666667</v>
      </c>
      <c r="BV1310" s="1">
        <v>31.011479999999999</v>
      </c>
      <c r="BW1310" s="1">
        <v>31.752373333333331</v>
      </c>
      <c r="BX1310" s="1">
        <v>999.89999999999986</v>
      </c>
      <c r="BY1310" s="1">
        <v>0</v>
      </c>
      <c r="BZ1310" s="1">
        <v>0</v>
      </c>
      <c r="CA1310" s="1">
        <v>10000.409333333329</v>
      </c>
      <c r="CB1310" s="1">
        <v>0</v>
      </c>
      <c r="CC1310" s="1">
        <v>1198.9233333333329</v>
      </c>
      <c r="CD1310" s="1">
        <v>-42.116720000000001</v>
      </c>
      <c r="CE1310" s="1">
        <v>327.78593333333339</v>
      </c>
      <c r="CF1310" s="1">
        <v>370.45979999999992</v>
      </c>
      <c r="CG1310" s="1">
        <v>1.638668666666667</v>
      </c>
      <c r="CH1310" s="1">
        <v>360.96319999999997</v>
      </c>
      <c r="CI1310" s="1">
        <v>25.63483333333334</v>
      </c>
      <c r="CJ1310" s="1">
        <v>2.709649999999999</v>
      </c>
      <c r="CK1310" s="1">
        <v>2.5468466666666671</v>
      </c>
      <c r="CL1310" s="1">
        <v>22.34376</v>
      </c>
      <c r="CM1310" s="1">
        <v>21.329013333333329</v>
      </c>
      <c r="CN1310" s="1">
        <v>2000.0213333333329</v>
      </c>
      <c r="CO1310" s="1">
        <v>0.98000620000000005</v>
      </c>
      <c r="CP1310" s="1">
        <v>1.99942E-2</v>
      </c>
      <c r="CQ1310" s="1">
        <v>0</v>
      </c>
      <c r="CR1310" s="1">
        <v>2.9710666666666659</v>
      </c>
      <c r="CS1310" s="1">
        <v>0</v>
      </c>
      <c r="CT1310" s="1">
        <v>24668.206666666669</v>
      </c>
      <c r="CU1310" s="1">
        <v>17412.546666666669</v>
      </c>
      <c r="CV1310" s="1">
        <v>44.375</v>
      </c>
      <c r="CW1310" s="1">
        <v>46.195399999999999</v>
      </c>
      <c r="CX1310" s="1">
        <v>44.54546666666667</v>
      </c>
      <c r="CY1310" s="1">
        <v>44.061999999999998</v>
      </c>
      <c r="CZ1310" s="1">
        <v>44.241599999999998</v>
      </c>
      <c r="DA1310" s="1">
        <v>1960.0313333333329</v>
      </c>
      <c r="DB1310" s="1">
        <v>39.99</v>
      </c>
      <c r="DC1310" s="1">
        <v>0</v>
      </c>
      <c r="DD1310" s="1">
        <v>1660328032.2</v>
      </c>
      <c r="DE1310" s="1">
        <v>0</v>
      </c>
      <c r="DF1310" s="1">
        <v>1660327771.0999999</v>
      </c>
      <c r="DG1310" s="1" t="s">
        <v>2754</v>
      </c>
      <c r="DH1310" s="1">
        <v>1660327771.0999999</v>
      </c>
      <c r="DI1310" s="1">
        <v>1660327770.5999999</v>
      </c>
      <c r="DJ1310" s="1">
        <v>42</v>
      </c>
      <c r="DK1310" s="1">
        <v>0.13300000000000001</v>
      </c>
      <c r="DL1310" s="1">
        <v>-5.0000000000000001E-3</v>
      </c>
      <c r="DM1310" s="1">
        <v>1.258</v>
      </c>
      <c r="DN1310" s="1">
        <v>1.2E-2</v>
      </c>
      <c r="DO1310" s="1">
        <v>400</v>
      </c>
      <c r="DP1310" s="1">
        <v>26</v>
      </c>
      <c r="DQ1310" s="1">
        <v>0.6</v>
      </c>
      <c r="DR1310" s="1">
        <v>0.12</v>
      </c>
      <c r="DS1310" s="1">
        <v>3.442613082748113</v>
      </c>
      <c r="DT1310" s="1">
        <v>4.9356044795080054</v>
      </c>
      <c r="DU1310" s="1">
        <v>0.3712341011110189</v>
      </c>
      <c r="DV1310" s="1">
        <v>0</v>
      </c>
      <c r="DW1310" s="1">
        <v>34.579627339539137</v>
      </c>
      <c r="DX1310" s="1">
        <v>4.0445972714645348</v>
      </c>
      <c r="DY1310" s="1">
        <v>0.29309945745644872</v>
      </c>
      <c r="DZ1310" s="1">
        <v>0</v>
      </c>
      <c r="EA1310" s="1">
        <v>-42.02982903225805</v>
      </c>
      <c r="EB1310" s="1">
        <v>-5.2310322580644666</v>
      </c>
      <c r="EC1310" s="1">
        <v>0.39163376505521291</v>
      </c>
      <c r="ED1310" s="1">
        <v>0</v>
      </c>
      <c r="EE1310" s="1">
        <v>212.3606772925979</v>
      </c>
      <c r="EF1310" s="1">
        <v>181.9763342322606</v>
      </c>
      <c r="EG1310" s="1">
        <v>17.568372964188772</v>
      </c>
      <c r="EH1310" s="1">
        <v>0</v>
      </c>
      <c r="EI1310" s="1">
        <v>1.6378573170731709</v>
      </c>
      <c r="EJ1310" s="1">
        <v>-3.5394982578395358E-2</v>
      </c>
      <c r="EK1310" s="1">
        <v>2.244753949517116E-2</v>
      </c>
      <c r="EL1310" s="1">
        <v>1</v>
      </c>
      <c r="EM1310" s="1">
        <v>1.995287604064971</v>
      </c>
      <c r="EN1310" s="1">
        <v>3.9325866230633409E-2</v>
      </c>
      <c r="EO1310" s="1">
        <v>2.91171265368335E-3</v>
      </c>
      <c r="EP1310" s="1">
        <v>1</v>
      </c>
      <c r="EQ1310" s="1">
        <v>2</v>
      </c>
      <c r="ER1310" s="1">
        <v>6</v>
      </c>
      <c r="ES1310" s="1" t="s">
        <v>387</v>
      </c>
      <c r="ET1310" s="1">
        <v>2.9412400000000001</v>
      </c>
      <c r="EU1310" s="1">
        <v>2.80125</v>
      </c>
      <c r="EV1310" s="1">
        <v>7.9882700000000001E-2</v>
      </c>
      <c r="EW1310" s="1">
        <v>8.7265300000000004E-2</v>
      </c>
      <c r="EX1310" s="1">
        <v>0.11740399999999999</v>
      </c>
      <c r="EY1310" s="1">
        <v>0.112521</v>
      </c>
      <c r="EZ1310" s="1">
        <v>18816.900000000001</v>
      </c>
      <c r="FA1310" s="1">
        <v>19570.400000000001</v>
      </c>
      <c r="FB1310" s="1">
        <v>23790.2</v>
      </c>
      <c r="FC1310" s="1">
        <v>24961.200000000001</v>
      </c>
      <c r="FD1310" s="1">
        <v>33614.699999999997</v>
      </c>
      <c r="FE1310" s="1">
        <v>35376.300000000003</v>
      </c>
      <c r="FF1310" s="1">
        <v>43387.3</v>
      </c>
      <c r="FG1310" s="1">
        <v>46146.1</v>
      </c>
      <c r="FH1310" s="1">
        <v>1.9000999999999999</v>
      </c>
      <c r="FI1310" s="1">
        <v>1.8127</v>
      </c>
      <c r="FJ1310" s="1">
        <v>0.10061299999999999</v>
      </c>
      <c r="FK1310" s="1">
        <v>0</v>
      </c>
      <c r="FL1310" s="1">
        <v>30.1219</v>
      </c>
      <c r="FM1310" s="1">
        <v>999.9</v>
      </c>
      <c r="FN1310" s="1">
        <v>57.1</v>
      </c>
      <c r="FO1310" s="1">
        <v>37.9</v>
      </c>
      <c r="FP1310" s="1">
        <v>38.055999999999997</v>
      </c>
      <c r="FQ1310" s="1">
        <v>62.745800000000003</v>
      </c>
      <c r="FR1310" s="1">
        <v>22.836500000000001</v>
      </c>
      <c r="FS1310" s="1">
        <v>1</v>
      </c>
      <c r="FT1310" s="1">
        <v>0.50998699999999997</v>
      </c>
      <c r="FU1310" s="1">
        <v>2.6577799999999998</v>
      </c>
      <c r="FV1310" s="1">
        <v>20.3003</v>
      </c>
      <c r="FW1310" s="1">
        <v>5.2103999999999999</v>
      </c>
      <c r="FX1310" s="1">
        <v>11.9078</v>
      </c>
      <c r="FY1310" s="1">
        <v>5.0014000000000003</v>
      </c>
      <c r="FZ1310" s="1">
        <v>3.2905799999999998</v>
      </c>
      <c r="GA1310" s="1">
        <v>9999</v>
      </c>
      <c r="GB1310" s="1">
        <v>9999</v>
      </c>
      <c r="GC1310" s="1">
        <v>9999</v>
      </c>
      <c r="GD1310" s="1">
        <v>999.9</v>
      </c>
      <c r="GE1310" s="1">
        <v>1.8597399999999999</v>
      </c>
      <c r="GF1310" s="1">
        <v>1.8547100000000001</v>
      </c>
      <c r="GG1310" s="1">
        <v>1.85791</v>
      </c>
      <c r="GH1310" s="1">
        <v>1.8563700000000001</v>
      </c>
      <c r="GI1310" s="1">
        <v>1.85514</v>
      </c>
      <c r="GJ1310" s="1">
        <v>1.8547100000000001</v>
      </c>
      <c r="GK1310" s="1">
        <v>1.8534900000000001</v>
      </c>
      <c r="GL1310" s="1">
        <v>1.8565400000000001</v>
      </c>
      <c r="GM1310" s="1">
        <v>0</v>
      </c>
      <c r="GN1310" s="1">
        <v>0</v>
      </c>
      <c r="GO1310" s="1">
        <v>0</v>
      </c>
      <c r="GP1310" s="1">
        <v>0</v>
      </c>
      <c r="GQ1310" s="1" t="s">
        <v>359</v>
      </c>
      <c r="GR1310" s="1" t="s">
        <v>360</v>
      </c>
      <c r="GS1310" s="1" t="s">
        <v>361</v>
      </c>
      <c r="GT1310" s="1" t="s">
        <v>361</v>
      </c>
      <c r="GU1310" s="1" t="s">
        <v>361</v>
      </c>
      <c r="GV1310" s="1" t="s">
        <v>361</v>
      </c>
      <c r="GW1310" s="1">
        <v>0</v>
      </c>
      <c r="GX1310" s="1">
        <v>100</v>
      </c>
      <c r="GY1310" s="1">
        <v>100</v>
      </c>
      <c r="GZ1310" s="1">
        <v>1.17</v>
      </c>
      <c r="HA1310" s="1">
        <v>8.0000000000000002E-3</v>
      </c>
      <c r="HB1310" s="1">
        <v>0.32140272067045289</v>
      </c>
      <c r="HC1310" s="1">
        <v>2.7716384584972409E-3</v>
      </c>
      <c r="HD1310" s="1">
        <v>-1.1467119688665799E-6</v>
      </c>
      <c r="HE1310" s="1">
        <v>2.0626329066488061E-10</v>
      </c>
      <c r="HF1310" s="1">
        <v>-7.4589808594339752E-2</v>
      </c>
      <c r="HG1310" s="1">
        <v>1.066993184659233E-2</v>
      </c>
      <c r="HH1310" s="1">
        <v>-3.4528890892081033E-4</v>
      </c>
      <c r="HI1310" s="1">
        <v>2.382551249023132E-6</v>
      </c>
      <c r="HJ1310" s="1">
        <v>1</v>
      </c>
      <c r="HK1310" s="1">
        <v>2115</v>
      </c>
      <c r="HL1310" s="1">
        <v>2</v>
      </c>
      <c r="HM1310" s="1">
        <v>30</v>
      </c>
      <c r="HN1310" s="1">
        <v>4.4000000000000004</v>
      </c>
      <c r="HO1310" s="1">
        <v>4.4000000000000004</v>
      </c>
      <c r="HP1310" s="1">
        <v>1.0656699999999999</v>
      </c>
      <c r="HQ1310" s="1">
        <v>2.35229</v>
      </c>
      <c r="HR1310" s="1">
        <v>1.4978</v>
      </c>
      <c r="HS1310" s="1">
        <v>2.3010299999999999</v>
      </c>
      <c r="HT1310" s="1">
        <v>1.5478499999999999</v>
      </c>
      <c r="HU1310" s="1">
        <v>2.31934</v>
      </c>
      <c r="HV1310" s="1">
        <v>40.963799999999999</v>
      </c>
      <c r="HW1310" s="1">
        <v>14.280900000000001</v>
      </c>
      <c r="HX1310" s="1">
        <v>18</v>
      </c>
      <c r="HY1310" s="1">
        <v>473.04</v>
      </c>
      <c r="HZ1310" s="1">
        <v>478.024</v>
      </c>
      <c r="IA1310" s="1">
        <v>26.389900000000001</v>
      </c>
      <c r="IB1310" s="1">
        <v>33.382199999999997</v>
      </c>
      <c r="IC1310" s="1">
        <v>30.000599999999999</v>
      </c>
      <c r="ID1310" s="1">
        <v>33.189500000000002</v>
      </c>
      <c r="IE1310" s="1">
        <v>33.295200000000001</v>
      </c>
      <c r="IF1310" s="1">
        <v>21.354399999999998</v>
      </c>
      <c r="IG1310" s="1">
        <v>34.389699999999998</v>
      </c>
      <c r="IH1310" s="1">
        <v>0</v>
      </c>
      <c r="II1310" s="1">
        <v>26.379300000000001</v>
      </c>
      <c r="IJ1310" s="1">
        <v>432.79</v>
      </c>
      <c r="IK1310" s="1">
        <v>25.6555</v>
      </c>
      <c r="IL1310" s="1">
        <v>100.32</v>
      </c>
      <c r="IM1310" s="1">
        <v>100.008</v>
      </c>
      <c r="IN1310" s="1" t="s">
        <v>362</v>
      </c>
    </row>
    <row r="1311" spans="1:248" ht="15.75" customHeight="1" x14ac:dyDescent="0.3">
      <c r="A1311" s="1">
        <v>1295</v>
      </c>
      <c r="B1311" s="1">
        <v>1660328034.5999999</v>
      </c>
      <c r="C1311" s="1">
        <v>17068</v>
      </c>
      <c r="D1311" s="1" t="s">
        <v>2889</v>
      </c>
      <c r="E1311" s="1" t="s">
        <v>2890</v>
      </c>
      <c r="F1311" s="1">
        <v>1</v>
      </c>
      <c r="G1311" s="1" t="s">
        <v>354</v>
      </c>
      <c r="H1311" s="1" t="s">
        <v>350</v>
      </c>
      <c r="I1311" s="1" t="s">
        <v>351</v>
      </c>
      <c r="J1311" s="1" t="s">
        <v>352</v>
      </c>
      <c r="K1311" s="1" t="s">
        <v>2753</v>
      </c>
      <c r="L1311" s="1" t="s">
        <v>354</v>
      </c>
      <c r="M1311" s="1" t="s">
        <v>355</v>
      </c>
      <c r="N1311" s="1">
        <v>1660328026.5999999</v>
      </c>
      <c r="O1311" s="1">
        <f t="shared" si="170"/>
        <v>1.3813749620467794E-3</v>
      </c>
      <c r="P1311" s="1">
        <f t="shared" si="171"/>
        <v>1.3813749620467795</v>
      </c>
      <c r="Q1311" s="1">
        <f t="shared" si="172"/>
        <v>3.8826149765232914</v>
      </c>
      <c r="R1311" s="1">
        <f t="shared" si="173"/>
        <v>321.33618749999999</v>
      </c>
      <c r="S1311" s="1">
        <f t="shared" si="174"/>
        <v>218.73988167388734</v>
      </c>
      <c r="T1311" s="1">
        <f t="shared" si="175"/>
        <v>21.753872108990219</v>
      </c>
      <c r="U1311" s="1">
        <f t="shared" si="176"/>
        <v>31.957164250857264</v>
      </c>
      <c r="V1311" s="1">
        <f t="shared" si="177"/>
        <v>6.7092258667327251E-2</v>
      </c>
      <c r="W1311" s="1">
        <f t="shared" si="178"/>
        <v>2.9184989662956418</v>
      </c>
      <c r="X1311" s="1">
        <f t="shared" si="179"/>
        <v>6.6247043263992361E-2</v>
      </c>
      <c r="Y1311" s="1">
        <f t="shared" si="180"/>
        <v>4.1479454080098836E-2</v>
      </c>
      <c r="Z1311" s="1">
        <f t="shared" si="181"/>
        <v>321.51731624999996</v>
      </c>
      <c r="AA1311" s="1">
        <f t="shared" si="182"/>
        <v>32.549509286984204</v>
      </c>
      <c r="AB1311" s="1">
        <f t="shared" si="183"/>
        <v>31.752531250000001</v>
      </c>
      <c r="AC1311" s="1">
        <f t="shared" si="184"/>
        <v>4.7086056372455696</v>
      </c>
      <c r="AD1311" s="1">
        <f t="shared" si="185"/>
        <v>60.080189948956942</v>
      </c>
      <c r="AE1311" s="1">
        <f t="shared" si="186"/>
        <v>2.7122378725535352</v>
      </c>
      <c r="AF1311" s="1">
        <f t="shared" si="187"/>
        <v>4.5143630119308948</v>
      </c>
      <c r="AG1311" s="1">
        <f t="shared" si="188"/>
        <v>1.9963677646920344</v>
      </c>
      <c r="AH1311" s="1">
        <f t="shared" si="189"/>
        <v>-60.918635826262971</v>
      </c>
      <c r="AI1311" s="1">
        <f t="shared" si="190"/>
        <v>-116.57969088626587</v>
      </c>
      <c r="AJ1311" s="1">
        <f t="shared" si="191"/>
        <v>-9.0039357362150785</v>
      </c>
      <c r="AK1311" s="1">
        <f t="shared" si="192"/>
        <v>135.01505380125607</v>
      </c>
      <c r="AL1311" s="1">
        <f t="shared" si="193"/>
        <v>34.682954591863378</v>
      </c>
      <c r="AM1311" s="1">
        <f t="shared" si="194"/>
        <v>1.4028824436374971</v>
      </c>
      <c r="AN1311" s="1">
        <f t="shared" si="195"/>
        <v>3.8826149765232914</v>
      </c>
      <c r="AO1311" s="1">
        <v>400.03223990085792</v>
      </c>
      <c r="AP1311" s="1">
        <v>368.72957575757567</v>
      </c>
      <c r="AQ1311" s="1">
        <v>5.1420050291227808</v>
      </c>
      <c r="AR1311" s="1">
        <v>65.662157139145961</v>
      </c>
      <c r="AS1311" s="1">
        <f t="shared" si="196"/>
        <v>1.3813749620467795</v>
      </c>
      <c r="AT1311" s="1">
        <v>25.636784782952919</v>
      </c>
      <c r="AU1311" s="1">
        <v>27.25164909090909</v>
      </c>
      <c r="AV1311" s="1">
        <v>-4.4460369261020959E-4</v>
      </c>
      <c r="AW1311" s="1">
        <v>81.5194902957615</v>
      </c>
      <c r="AX1311" s="1">
        <v>20</v>
      </c>
      <c r="AY1311" s="1">
        <v>4</v>
      </c>
      <c r="AZ1311" s="1">
        <f t="shared" si="197"/>
        <v>1</v>
      </c>
      <c r="BA1311" s="1">
        <f t="shared" si="198"/>
        <v>0</v>
      </c>
      <c r="BB1311" s="1">
        <f t="shared" si="199"/>
        <v>51850.988895390321</v>
      </c>
      <c r="BC1311" s="1">
        <f t="shared" si="200"/>
        <v>2000.0118749999999</v>
      </c>
      <c r="BD1311" s="1">
        <f t="shared" si="201"/>
        <v>1681.2096750000001</v>
      </c>
      <c r="BE1311" s="1">
        <f t="shared" si="202"/>
        <v>0.84059984643841179</v>
      </c>
      <c r="BF1311" s="1">
        <f t="shared" si="203"/>
        <v>0.1607577036261347</v>
      </c>
      <c r="BG1311" s="1">
        <v>6</v>
      </c>
      <c r="BH1311" s="1">
        <v>0.5</v>
      </c>
      <c r="BI1311" s="1" t="s">
        <v>356</v>
      </c>
      <c r="BJ1311" s="1">
        <v>2</v>
      </c>
      <c r="BK1311" s="1" t="b">
        <v>1</v>
      </c>
      <c r="BL1311" s="1">
        <v>1660328026.5999999</v>
      </c>
      <c r="BM1311" s="1">
        <v>321.33618749999999</v>
      </c>
      <c r="BN1311" s="1">
        <v>363.48468750000001</v>
      </c>
      <c r="BO1311" s="1">
        <v>27.272137499999999</v>
      </c>
      <c r="BP1311" s="1">
        <v>25.635056250000002</v>
      </c>
      <c r="BQ1311" s="1">
        <v>320.23849999999999</v>
      </c>
      <c r="BR1311" s="1">
        <v>27.264199999999999</v>
      </c>
      <c r="BS1311" s="1">
        <v>500.14237500000002</v>
      </c>
      <c r="BT1311" s="1">
        <v>99.35088125</v>
      </c>
      <c r="BU1311" s="1">
        <v>9.9991368750000004E-2</v>
      </c>
      <c r="BV1311" s="1">
        <v>31.011600000000001</v>
      </c>
      <c r="BW1311" s="1">
        <v>31.752531250000001</v>
      </c>
      <c r="BX1311" s="1">
        <v>999.9</v>
      </c>
      <c r="BY1311" s="1">
        <v>0</v>
      </c>
      <c r="BZ1311" s="1">
        <v>0</v>
      </c>
      <c r="CA1311" s="1">
        <v>10002.065000000001</v>
      </c>
      <c r="CB1311" s="1">
        <v>0</v>
      </c>
      <c r="CC1311" s="1">
        <v>1198.943125</v>
      </c>
      <c r="CD1311" s="1">
        <v>-42.148487500000002</v>
      </c>
      <c r="CE1311" s="1">
        <v>330.34500000000003</v>
      </c>
      <c r="CF1311" s="1">
        <v>373.04775000000001</v>
      </c>
      <c r="CG1311" s="1">
        <v>1.6370787499999999</v>
      </c>
      <c r="CH1311" s="1">
        <v>363.48468750000001</v>
      </c>
      <c r="CI1311" s="1">
        <v>25.635056250000002</v>
      </c>
      <c r="CJ1311" s="1">
        <v>2.7095106250000001</v>
      </c>
      <c r="CK1311" s="1">
        <v>2.5468656250000001</v>
      </c>
      <c r="CL1311" s="1">
        <v>22.342912500000001</v>
      </c>
      <c r="CM1311" s="1">
        <v>21.329137500000002</v>
      </c>
      <c r="CN1311" s="1">
        <v>2000.0118749999999</v>
      </c>
      <c r="CO1311" s="1">
        <v>0.98000612500000006</v>
      </c>
      <c r="CP1311" s="1">
        <v>1.9994274999999999E-2</v>
      </c>
      <c r="CQ1311" s="1">
        <v>0</v>
      </c>
      <c r="CR1311" s="1">
        <v>2.9400624999999998</v>
      </c>
      <c r="CS1311" s="1">
        <v>0</v>
      </c>
      <c r="CT1311" s="1">
        <v>24670.775000000001</v>
      </c>
      <c r="CU1311" s="1">
        <v>17412.462500000001</v>
      </c>
      <c r="CV1311" s="1">
        <v>44.375</v>
      </c>
      <c r="CW1311" s="1">
        <v>46.198812500000003</v>
      </c>
      <c r="CX1311" s="1">
        <v>44.546499999999988</v>
      </c>
      <c r="CY1311" s="1">
        <v>44.061999999999998</v>
      </c>
      <c r="CZ1311" s="1">
        <v>44.242125000000001</v>
      </c>
      <c r="DA1311" s="1">
        <v>1960.0218749999999</v>
      </c>
      <c r="DB1311" s="1">
        <v>39.99</v>
      </c>
      <c r="DC1311" s="1">
        <v>0</v>
      </c>
      <c r="DD1311" s="1">
        <v>1660328033.4000001</v>
      </c>
      <c r="DE1311" s="1">
        <v>0</v>
      </c>
      <c r="DF1311" s="1">
        <v>1660327771.0999999</v>
      </c>
      <c r="DG1311" s="1" t="s">
        <v>2754</v>
      </c>
      <c r="DH1311" s="1">
        <v>1660327771.0999999</v>
      </c>
      <c r="DI1311" s="1">
        <v>1660327770.5999999</v>
      </c>
      <c r="DJ1311" s="1">
        <v>42</v>
      </c>
      <c r="DK1311" s="1">
        <v>0.13300000000000001</v>
      </c>
      <c r="DL1311" s="1">
        <v>-5.0000000000000001E-3</v>
      </c>
      <c r="DM1311" s="1">
        <v>1.258</v>
      </c>
      <c r="DN1311" s="1">
        <v>1.2E-2</v>
      </c>
      <c r="DO1311" s="1">
        <v>400</v>
      </c>
      <c r="DP1311" s="1">
        <v>26</v>
      </c>
      <c r="DQ1311" s="1">
        <v>0.6</v>
      </c>
      <c r="DR1311" s="1">
        <v>0.12</v>
      </c>
      <c r="DS1311" s="1">
        <v>3.5482222854762169</v>
      </c>
      <c r="DT1311" s="1">
        <v>4.5949990324681327</v>
      </c>
      <c r="DU1311" s="1">
        <v>0.34843068079873668</v>
      </c>
      <c r="DV1311" s="1">
        <v>0</v>
      </c>
      <c r="DW1311" s="1">
        <v>34.654774141502607</v>
      </c>
      <c r="DX1311" s="1">
        <v>3.7863490774537159</v>
      </c>
      <c r="DY1311" s="1">
        <v>0.28483904848539782</v>
      </c>
      <c r="DZ1311" s="1">
        <v>0</v>
      </c>
      <c r="EA1311" s="1">
        <v>-42.170679999999997</v>
      </c>
      <c r="EB1311" s="1">
        <v>-4.8101179087875714</v>
      </c>
      <c r="EC1311" s="1">
        <v>0.35068695479967199</v>
      </c>
      <c r="ED1311" s="1">
        <v>0</v>
      </c>
      <c r="EE1311" s="1">
        <v>216.4380783128787</v>
      </c>
      <c r="EF1311" s="1">
        <v>184.30876448018259</v>
      </c>
      <c r="EG1311" s="1">
        <v>18.246603680932189</v>
      </c>
      <c r="EH1311" s="1">
        <v>0</v>
      </c>
      <c r="EI1311" s="1">
        <v>1.6399465</v>
      </c>
      <c r="EJ1311" s="1">
        <v>-0.14454731707317511</v>
      </c>
      <c r="EK1311" s="1">
        <v>2.0088333871926749E-2</v>
      </c>
      <c r="EL1311" s="1">
        <v>1</v>
      </c>
      <c r="EM1311" s="1">
        <v>1.9961281917213041</v>
      </c>
      <c r="EN1311" s="1">
        <v>3.6634388211173159E-2</v>
      </c>
      <c r="EO1311" s="1">
        <v>2.79947854718575E-3</v>
      </c>
      <c r="EP1311" s="1">
        <v>1</v>
      </c>
      <c r="EQ1311" s="1">
        <v>2</v>
      </c>
      <c r="ER1311" s="1">
        <v>6</v>
      </c>
      <c r="ES1311" s="1" t="s">
        <v>387</v>
      </c>
      <c r="ET1311" s="1">
        <v>2.9414699999999998</v>
      </c>
      <c r="EU1311" s="1">
        <v>2.80124</v>
      </c>
      <c r="EV1311" s="1">
        <v>8.0762200000000006E-2</v>
      </c>
      <c r="EW1311" s="1">
        <v>8.8116799999999995E-2</v>
      </c>
      <c r="EX1311" s="1">
        <v>0.11740100000000001</v>
      </c>
      <c r="EY1311" s="1">
        <v>0.112525</v>
      </c>
      <c r="EZ1311" s="1">
        <v>18798.900000000001</v>
      </c>
      <c r="FA1311" s="1">
        <v>19552.099999999999</v>
      </c>
      <c r="FB1311" s="1">
        <v>23790.3</v>
      </c>
      <c r="FC1311" s="1">
        <v>24961.200000000001</v>
      </c>
      <c r="FD1311" s="1">
        <v>33614.9</v>
      </c>
      <c r="FE1311" s="1">
        <v>35376.199999999997</v>
      </c>
      <c r="FF1311" s="1">
        <v>43387.4</v>
      </c>
      <c r="FG1311" s="1">
        <v>46146.1</v>
      </c>
      <c r="FH1311" s="1">
        <v>1.9003000000000001</v>
      </c>
      <c r="FI1311" s="1">
        <v>1.8126199999999999</v>
      </c>
      <c r="FJ1311" s="1">
        <v>0.10043000000000001</v>
      </c>
      <c r="FK1311" s="1">
        <v>0</v>
      </c>
      <c r="FL1311" s="1">
        <v>30.122499999999999</v>
      </c>
      <c r="FM1311" s="1">
        <v>999.9</v>
      </c>
      <c r="FN1311" s="1">
        <v>57.1</v>
      </c>
      <c r="FO1311" s="1">
        <v>37.9</v>
      </c>
      <c r="FP1311" s="1">
        <v>38.054900000000004</v>
      </c>
      <c r="FQ1311" s="1">
        <v>63.065800000000003</v>
      </c>
      <c r="FR1311" s="1">
        <v>22.600200000000001</v>
      </c>
      <c r="FS1311" s="1">
        <v>1</v>
      </c>
      <c r="FT1311" s="1">
        <v>0.51006399999999996</v>
      </c>
      <c r="FU1311" s="1">
        <v>2.6645599999999998</v>
      </c>
      <c r="FV1311" s="1">
        <v>20.3003</v>
      </c>
      <c r="FW1311" s="1">
        <v>5.2103999999999999</v>
      </c>
      <c r="FX1311" s="1">
        <v>11.9078</v>
      </c>
      <c r="FY1311" s="1">
        <v>5.0012499999999998</v>
      </c>
      <c r="FZ1311" s="1">
        <v>3.2905799999999998</v>
      </c>
      <c r="GA1311" s="1">
        <v>9999</v>
      </c>
      <c r="GB1311" s="1">
        <v>9999</v>
      </c>
      <c r="GC1311" s="1">
        <v>9999</v>
      </c>
      <c r="GD1311" s="1">
        <v>999.9</v>
      </c>
      <c r="GE1311" s="1">
        <v>1.8597300000000001</v>
      </c>
      <c r="GF1311" s="1">
        <v>1.8547100000000001</v>
      </c>
      <c r="GG1311" s="1">
        <v>1.85791</v>
      </c>
      <c r="GH1311" s="1">
        <v>1.85636</v>
      </c>
      <c r="GI1311" s="1">
        <v>1.8551299999999999</v>
      </c>
      <c r="GJ1311" s="1">
        <v>1.8547100000000001</v>
      </c>
      <c r="GK1311" s="1">
        <v>1.8534900000000001</v>
      </c>
      <c r="GL1311" s="1">
        <v>1.8565400000000001</v>
      </c>
      <c r="GM1311" s="1">
        <v>0</v>
      </c>
      <c r="GN1311" s="1">
        <v>0</v>
      </c>
      <c r="GO1311" s="1">
        <v>0</v>
      </c>
      <c r="GP1311" s="1">
        <v>0</v>
      </c>
      <c r="GQ1311" s="1" t="s">
        <v>359</v>
      </c>
      <c r="GR1311" s="1" t="s">
        <v>360</v>
      </c>
      <c r="GS1311" s="1" t="s">
        <v>361</v>
      </c>
      <c r="GT1311" s="1" t="s">
        <v>361</v>
      </c>
      <c r="GU1311" s="1" t="s">
        <v>361</v>
      </c>
      <c r="GV1311" s="1" t="s">
        <v>361</v>
      </c>
      <c r="GW1311" s="1">
        <v>0</v>
      </c>
      <c r="GX1311" s="1">
        <v>100</v>
      </c>
      <c r="GY1311" s="1">
        <v>100</v>
      </c>
      <c r="GZ1311" s="1">
        <v>1.18</v>
      </c>
      <c r="HA1311" s="1">
        <v>8.0000000000000002E-3</v>
      </c>
      <c r="HB1311" s="1">
        <v>0.32140272067045289</v>
      </c>
      <c r="HC1311" s="1">
        <v>2.7716384584972409E-3</v>
      </c>
      <c r="HD1311" s="1">
        <v>-1.1467119688665799E-6</v>
      </c>
      <c r="HE1311" s="1">
        <v>2.0626329066488061E-10</v>
      </c>
      <c r="HF1311" s="1">
        <v>-7.4589808594339752E-2</v>
      </c>
      <c r="HG1311" s="1">
        <v>1.066993184659233E-2</v>
      </c>
      <c r="HH1311" s="1">
        <v>-3.4528890892081033E-4</v>
      </c>
      <c r="HI1311" s="1">
        <v>2.382551249023132E-6</v>
      </c>
      <c r="HJ1311" s="1">
        <v>1</v>
      </c>
      <c r="HK1311" s="1">
        <v>2115</v>
      </c>
      <c r="HL1311" s="1">
        <v>2</v>
      </c>
      <c r="HM1311" s="1">
        <v>30</v>
      </c>
      <c r="HN1311" s="1">
        <v>4.4000000000000004</v>
      </c>
      <c r="HO1311" s="1">
        <v>4.4000000000000004</v>
      </c>
      <c r="HP1311" s="1">
        <v>1.073</v>
      </c>
      <c r="HQ1311" s="1">
        <v>2.3327599999999999</v>
      </c>
      <c r="HR1311" s="1">
        <v>1.4978</v>
      </c>
      <c r="HS1311" s="1">
        <v>2.3010299999999999</v>
      </c>
      <c r="HT1311" s="1">
        <v>1.5478499999999999</v>
      </c>
      <c r="HU1311" s="1">
        <v>2.4389599999999998</v>
      </c>
      <c r="HV1311" s="1">
        <v>40.963799999999999</v>
      </c>
      <c r="HW1311" s="1">
        <v>14.315899999999999</v>
      </c>
      <c r="HX1311" s="1">
        <v>18</v>
      </c>
      <c r="HY1311" s="1">
        <v>473.161</v>
      </c>
      <c r="HZ1311" s="1">
        <v>477.97899999999998</v>
      </c>
      <c r="IA1311" s="1">
        <v>26.387799999999999</v>
      </c>
      <c r="IB1311" s="1">
        <v>33.383400000000002</v>
      </c>
      <c r="IC1311" s="1">
        <v>30.000599999999999</v>
      </c>
      <c r="ID1311" s="1">
        <v>33.190199999999997</v>
      </c>
      <c r="IE1311" s="1">
        <v>33.2958</v>
      </c>
      <c r="IF1311" s="1">
        <v>21.499099999999999</v>
      </c>
      <c r="IG1311" s="1">
        <v>34.389699999999998</v>
      </c>
      <c r="IH1311" s="1">
        <v>0</v>
      </c>
      <c r="II1311" s="1">
        <v>26.379300000000001</v>
      </c>
      <c r="IJ1311" s="1">
        <v>442.834</v>
      </c>
      <c r="IK1311" s="1">
        <v>25.6555</v>
      </c>
      <c r="IL1311" s="1">
        <v>100.32</v>
      </c>
      <c r="IM1311" s="1">
        <v>100.008</v>
      </c>
      <c r="IN1311" s="1" t="s">
        <v>362</v>
      </c>
    </row>
    <row r="1312" spans="1:248" ht="15.75" customHeight="1" x14ac:dyDescent="0.3">
      <c r="A1312" s="1">
        <v>1296</v>
      </c>
      <c r="B1312" s="1">
        <v>1660328035.5999999</v>
      </c>
      <c r="C1312" s="1">
        <v>17069</v>
      </c>
      <c r="D1312" s="1" t="s">
        <v>2891</v>
      </c>
      <c r="E1312" s="1" t="s">
        <v>2892</v>
      </c>
      <c r="F1312" s="1">
        <v>1</v>
      </c>
      <c r="G1312" s="1" t="s">
        <v>354</v>
      </c>
      <c r="H1312" s="1" t="s">
        <v>350</v>
      </c>
      <c r="I1312" s="1" t="s">
        <v>351</v>
      </c>
      <c r="J1312" s="1" t="s">
        <v>352</v>
      </c>
      <c r="K1312" s="1" t="s">
        <v>2753</v>
      </c>
      <c r="L1312" s="1" t="s">
        <v>354</v>
      </c>
      <c r="M1312" s="1" t="s">
        <v>355</v>
      </c>
      <c r="N1312" s="1">
        <v>1660328028.099999</v>
      </c>
      <c r="O1312" s="1">
        <f t="shared" si="170"/>
        <v>1.3813551316024188E-3</v>
      </c>
      <c r="P1312" s="1">
        <f t="shared" si="171"/>
        <v>1.3813551316024189</v>
      </c>
      <c r="Q1312" s="1">
        <f t="shared" si="172"/>
        <v>3.9637233169462069</v>
      </c>
      <c r="R1312" s="1">
        <f t="shared" si="173"/>
        <v>328.79906666666659</v>
      </c>
      <c r="S1312" s="1">
        <f t="shared" si="174"/>
        <v>223.99362357285651</v>
      </c>
      <c r="T1312" s="1">
        <f t="shared" si="175"/>
        <v>22.276287875140628</v>
      </c>
      <c r="U1312" s="1">
        <f t="shared" si="176"/>
        <v>32.699246279043599</v>
      </c>
      <c r="V1312" s="1">
        <f t="shared" si="177"/>
        <v>6.7064710423921509E-2</v>
      </c>
      <c r="W1312" s="1">
        <f t="shared" si="178"/>
        <v>2.9196190411246543</v>
      </c>
      <c r="X1312" s="1">
        <f t="shared" si="179"/>
        <v>6.6220503854457213E-2</v>
      </c>
      <c r="Y1312" s="1">
        <f t="shared" si="180"/>
        <v>4.1462778061478328E-2</v>
      </c>
      <c r="Z1312" s="1">
        <f t="shared" si="181"/>
        <v>321.51414419999998</v>
      </c>
      <c r="AA1312" s="1">
        <f t="shared" si="182"/>
        <v>32.549300826844508</v>
      </c>
      <c r="AB1312" s="1">
        <f t="shared" si="183"/>
        <v>31.753193333333339</v>
      </c>
      <c r="AC1312" s="1">
        <f t="shared" si="184"/>
        <v>4.7087824121823401</v>
      </c>
      <c r="AD1312" s="1">
        <f t="shared" si="185"/>
        <v>60.065863198472854</v>
      </c>
      <c r="AE1312" s="1">
        <f t="shared" si="186"/>
        <v>2.7116457351208596</v>
      </c>
      <c r="AF1312" s="1">
        <f t="shared" si="187"/>
        <v>4.514453952257198</v>
      </c>
      <c r="AG1312" s="1">
        <f t="shared" si="188"/>
        <v>1.9971366770614805</v>
      </c>
      <c r="AH1312" s="1">
        <f t="shared" si="189"/>
        <v>-60.917761303666666</v>
      </c>
      <c r="AI1312" s="1">
        <f t="shared" si="190"/>
        <v>-116.6730303935484</v>
      </c>
      <c r="AJ1312" s="1">
        <f t="shared" si="191"/>
        <v>-9.0077328097530422</v>
      </c>
      <c r="AK1312" s="1">
        <f t="shared" si="192"/>
        <v>134.91561969303183</v>
      </c>
      <c r="AL1312" s="1">
        <f t="shared" si="193"/>
        <v>34.77365210483984</v>
      </c>
      <c r="AM1312" s="1">
        <f t="shared" si="194"/>
        <v>1.3974955254364378</v>
      </c>
      <c r="AN1312" s="1">
        <f t="shared" si="195"/>
        <v>3.9637233169462069</v>
      </c>
      <c r="AO1312" s="1">
        <v>405.16657993994983</v>
      </c>
      <c r="AP1312" s="1">
        <v>373.82170909090911</v>
      </c>
      <c r="AQ1312" s="1">
        <v>5.1307890506398568</v>
      </c>
      <c r="AR1312" s="1">
        <v>65.662157139145961</v>
      </c>
      <c r="AS1312" s="1">
        <f t="shared" si="196"/>
        <v>1.3813551316024189</v>
      </c>
      <c r="AT1312" s="1">
        <v>25.637209028408659</v>
      </c>
      <c r="AU1312" s="1">
        <v>27.251397575757569</v>
      </c>
      <c r="AV1312" s="1">
        <v>-3.4028622312202338E-4</v>
      </c>
      <c r="AW1312" s="1">
        <v>81.5194902957615</v>
      </c>
      <c r="AX1312" s="1">
        <v>20</v>
      </c>
      <c r="AY1312" s="1">
        <v>4</v>
      </c>
      <c r="AZ1312" s="1">
        <f t="shared" si="197"/>
        <v>1</v>
      </c>
      <c r="BA1312" s="1">
        <f t="shared" si="198"/>
        <v>0</v>
      </c>
      <c r="BB1312" s="1">
        <f t="shared" si="199"/>
        <v>51882.743810507396</v>
      </c>
      <c r="BC1312" s="1">
        <f t="shared" si="200"/>
        <v>1999.992</v>
      </c>
      <c r="BD1312" s="1">
        <f t="shared" si="201"/>
        <v>1681.19298</v>
      </c>
      <c r="BE1312" s="1">
        <f t="shared" si="202"/>
        <v>0.8405998523994096</v>
      </c>
      <c r="BF1312" s="1">
        <f t="shared" si="203"/>
        <v>0.16075771513086051</v>
      </c>
      <c r="BG1312" s="1">
        <v>6</v>
      </c>
      <c r="BH1312" s="1">
        <v>0.5</v>
      </c>
      <c r="BI1312" s="1" t="s">
        <v>356</v>
      </c>
      <c r="BJ1312" s="1">
        <v>2</v>
      </c>
      <c r="BK1312" s="1" t="b">
        <v>1</v>
      </c>
      <c r="BL1312" s="1">
        <v>1660328028.099999</v>
      </c>
      <c r="BM1312" s="1">
        <v>328.79906666666659</v>
      </c>
      <c r="BN1312" s="1">
        <v>371.06720000000001</v>
      </c>
      <c r="BO1312" s="1">
        <v>27.266273333333331</v>
      </c>
      <c r="BP1312" s="1">
        <v>25.635453333333331</v>
      </c>
      <c r="BQ1312" s="1">
        <v>327.68573333333342</v>
      </c>
      <c r="BR1312" s="1">
        <v>27.25831333333333</v>
      </c>
      <c r="BS1312" s="1">
        <v>500.1377333333333</v>
      </c>
      <c r="BT1312" s="1">
        <v>99.350633333333334</v>
      </c>
      <c r="BU1312" s="1">
        <v>9.9911373333333359E-2</v>
      </c>
      <c r="BV1312" s="1">
        <v>31.011953333333331</v>
      </c>
      <c r="BW1312" s="1">
        <v>31.753193333333339</v>
      </c>
      <c r="BX1312" s="1">
        <v>999.89999999999986</v>
      </c>
      <c r="BY1312" s="1">
        <v>0</v>
      </c>
      <c r="BZ1312" s="1">
        <v>0</v>
      </c>
      <c r="CA1312" s="1">
        <v>10008.49066666667</v>
      </c>
      <c r="CB1312" s="1">
        <v>0</v>
      </c>
      <c r="CC1312" s="1">
        <v>1198.97</v>
      </c>
      <c r="CD1312" s="1">
        <v>-42.268153333333338</v>
      </c>
      <c r="CE1312" s="1">
        <v>338.01519999999999</v>
      </c>
      <c r="CF1312" s="1">
        <v>380.82993333333332</v>
      </c>
      <c r="CG1312" s="1">
        <v>1.6308186666666671</v>
      </c>
      <c r="CH1312" s="1">
        <v>371.06720000000001</v>
      </c>
      <c r="CI1312" s="1">
        <v>25.635453333333331</v>
      </c>
      <c r="CJ1312" s="1">
        <v>2.7089206666666659</v>
      </c>
      <c r="CK1312" s="1">
        <v>2.5468986666666669</v>
      </c>
      <c r="CL1312" s="1">
        <v>22.339333333333329</v>
      </c>
      <c r="CM1312" s="1">
        <v>21.32934666666667</v>
      </c>
      <c r="CN1312" s="1">
        <v>1999.992</v>
      </c>
      <c r="CO1312" s="1">
        <v>0.98000600000000004</v>
      </c>
      <c r="CP1312" s="1">
        <v>1.9994399999999999E-2</v>
      </c>
      <c r="CQ1312" s="1">
        <v>0</v>
      </c>
      <c r="CR1312" s="1">
        <v>2.7586666666666662</v>
      </c>
      <c r="CS1312" s="1">
        <v>0</v>
      </c>
      <c r="CT1312" s="1">
        <v>24677.753333333341</v>
      </c>
      <c r="CU1312" s="1">
        <v>17412.28666666667</v>
      </c>
      <c r="CV1312" s="1">
        <v>44.375</v>
      </c>
      <c r="CW1312" s="1">
        <v>46.203800000000001</v>
      </c>
      <c r="CX1312" s="1">
        <v>44.553733333333327</v>
      </c>
      <c r="CY1312" s="1">
        <v>44.061999999999998</v>
      </c>
      <c r="CZ1312" s="1">
        <v>44.25</v>
      </c>
      <c r="DA1312" s="1">
        <v>1960.002</v>
      </c>
      <c r="DB1312" s="1">
        <v>39.99</v>
      </c>
      <c r="DC1312" s="1">
        <v>0</v>
      </c>
      <c r="DD1312" s="1">
        <v>1660328034</v>
      </c>
      <c r="DE1312" s="1">
        <v>0</v>
      </c>
      <c r="DF1312" s="1">
        <v>1660327771.0999999</v>
      </c>
      <c r="DG1312" s="1" t="s">
        <v>2754</v>
      </c>
      <c r="DH1312" s="1">
        <v>1660327771.0999999</v>
      </c>
      <c r="DI1312" s="1">
        <v>1660327770.5999999</v>
      </c>
      <c r="DJ1312" s="1">
        <v>42</v>
      </c>
      <c r="DK1312" s="1">
        <v>0.13300000000000001</v>
      </c>
      <c r="DL1312" s="1">
        <v>-5.0000000000000001E-3</v>
      </c>
      <c r="DM1312" s="1">
        <v>1.258</v>
      </c>
      <c r="DN1312" s="1">
        <v>1.2E-2</v>
      </c>
      <c r="DO1312" s="1">
        <v>400</v>
      </c>
      <c r="DP1312" s="1">
        <v>26</v>
      </c>
      <c r="DQ1312" s="1">
        <v>0.6</v>
      </c>
      <c r="DR1312" s="1">
        <v>0.12</v>
      </c>
      <c r="DS1312" s="1">
        <v>3.5482222854762169</v>
      </c>
      <c r="DT1312" s="1">
        <v>4.5949990324681327</v>
      </c>
      <c r="DU1312" s="1">
        <v>0.34843068079873668</v>
      </c>
      <c r="DV1312" s="1">
        <v>0</v>
      </c>
      <c r="DW1312" s="1">
        <v>34.654774141502607</v>
      </c>
      <c r="DX1312" s="1">
        <v>3.7863490774537159</v>
      </c>
      <c r="DY1312" s="1">
        <v>0.28483904848539782</v>
      </c>
      <c r="DZ1312" s="1">
        <v>0</v>
      </c>
      <c r="EA1312" s="1">
        <v>-42.170679999999997</v>
      </c>
      <c r="EB1312" s="1">
        <v>-4.8101179087875714</v>
      </c>
      <c r="EC1312" s="1">
        <v>0.35068695479967199</v>
      </c>
      <c r="ED1312" s="1">
        <v>0</v>
      </c>
      <c r="EE1312" s="1">
        <v>216.4380783128787</v>
      </c>
      <c r="EF1312" s="1">
        <v>184.30876448018259</v>
      </c>
      <c r="EG1312" s="1">
        <v>18.246603680932189</v>
      </c>
      <c r="EH1312" s="1">
        <v>0</v>
      </c>
      <c r="EI1312" s="1">
        <v>1.6399465</v>
      </c>
      <c r="EJ1312" s="1">
        <v>-0.14454731707317511</v>
      </c>
      <c r="EK1312" s="1">
        <v>2.0088333871926749E-2</v>
      </c>
      <c r="EL1312" s="1">
        <v>1</v>
      </c>
      <c r="EM1312" s="1">
        <v>1.9961281917213041</v>
      </c>
      <c r="EN1312" s="1">
        <v>3.6634388211173159E-2</v>
      </c>
      <c r="EO1312" s="1">
        <v>2.79947854718575E-3</v>
      </c>
      <c r="EP1312" s="1">
        <v>1</v>
      </c>
      <c r="EQ1312" s="1">
        <v>2</v>
      </c>
      <c r="ER1312" s="1">
        <v>6</v>
      </c>
      <c r="ES1312" s="1" t="s">
        <v>387</v>
      </c>
      <c r="ET1312" s="1">
        <v>2.9414799999999999</v>
      </c>
      <c r="EU1312" s="1">
        <v>2.8012999999999999</v>
      </c>
      <c r="EV1312" s="1">
        <v>8.1626900000000002E-2</v>
      </c>
      <c r="EW1312" s="1">
        <v>8.8968900000000004E-2</v>
      </c>
      <c r="EX1312" s="1">
        <v>0.117399</v>
      </c>
      <c r="EY1312" s="1">
        <v>0.112527</v>
      </c>
      <c r="EZ1312" s="1">
        <v>18781.2</v>
      </c>
      <c r="FA1312" s="1">
        <v>19533.8</v>
      </c>
      <c r="FB1312" s="1">
        <v>23790.1</v>
      </c>
      <c r="FC1312" s="1">
        <v>24961.200000000001</v>
      </c>
      <c r="FD1312" s="1">
        <v>33614.800000000003</v>
      </c>
      <c r="FE1312" s="1">
        <v>35376.199999999997</v>
      </c>
      <c r="FF1312" s="1">
        <v>43387.199999999997</v>
      </c>
      <c r="FG1312" s="1">
        <v>46146.2</v>
      </c>
      <c r="FH1312" s="1">
        <v>1.9003000000000001</v>
      </c>
      <c r="FI1312" s="1">
        <v>1.8126</v>
      </c>
      <c r="FJ1312" s="1">
        <v>0.10006900000000001</v>
      </c>
      <c r="FK1312" s="1">
        <v>0</v>
      </c>
      <c r="FL1312" s="1">
        <v>30.1236</v>
      </c>
      <c r="FM1312" s="1">
        <v>999.9</v>
      </c>
      <c r="FN1312" s="1">
        <v>57.1</v>
      </c>
      <c r="FO1312" s="1">
        <v>37.9</v>
      </c>
      <c r="FP1312" s="1">
        <v>38.0548</v>
      </c>
      <c r="FQ1312" s="1">
        <v>62.7258</v>
      </c>
      <c r="FR1312" s="1">
        <v>23.145</v>
      </c>
      <c r="FS1312" s="1">
        <v>1</v>
      </c>
      <c r="FT1312" s="1">
        <v>0.51015999999999995</v>
      </c>
      <c r="FU1312" s="1">
        <v>2.6712099999999999</v>
      </c>
      <c r="FV1312" s="1">
        <v>20.3002</v>
      </c>
      <c r="FW1312" s="1">
        <v>5.2105499999999996</v>
      </c>
      <c r="FX1312" s="1">
        <v>11.907999999999999</v>
      </c>
      <c r="FY1312" s="1">
        <v>5.0013500000000004</v>
      </c>
      <c r="FZ1312" s="1">
        <v>3.2905500000000001</v>
      </c>
      <c r="GA1312" s="1">
        <v>9999</v>
      </c>
      <c r="GB1312" s="1">
        <v>9999</v>
      </c>
      <c r="GC1312" s="1">
        <v>9999</v>
      </c>
      <c r="GD1312" s="1">
        <v>999.9</v>
      </c>
      <c r="GE1312" s="1">
        <v>1.8597300000000001</v>
      </c>
      <c r="GF1312" s="1">
        <v>1.8547100000000001</v>
      </c>
      <c r="GG1312" s="1">
        <v>1.85791</v>
      </c>
      <c r="GH1312" s="1">
        <v>1.85636</v>
      </c>
      <c r="GI1312" s="1">
        <v>1.8551299999999999</v>
      </c>
      <c r="GJ1312" s="1">
        <v>1.8547100000000001</v>
      </c>
      <c r="GK1312" s="1">
        <v>1.8534900000000001</v>
      </c>
      <c r="GL1312" s="1">
        <v>1.8565400000000001</v>
      </c>
      <c r="GM1312" s="1">
        <v>0</v>
      </c>
      <c r="GN1312" s="1">
        <v>0</v>
      </c>
      <c r="GO1312" s="1">
        <v>0</v>
      </c>
      <c r="GP1312" s="1">
        <v>0</v>
      </c>
      <c r="GQ1312" s="1" t="s">
        <v>359</v>
      </c>
      <c r="GR1312" s="1" t="s">
        <v>360</v>
      </c>
      <c r="GS1312" s="1" t="s">
        <v>361</v>
      </c>
      <c r="GT1312" s="1" t="s">
        <v>361</v>
      </c>
      <c r="GU1312" s="1" t="s">
        <v>361</v>
      </c>
      <c r="GV1312" s="1" t="s">
        <v>361</v>
      </c>
      <c r="GW1312" s="1">
        <v>0</v>
      </c>
      <c r="GX1312" s="1">
        <v>100</v>
      </c>
      <c r="GY1312" s="1">
        <v>100</v>
      </c>
      <c r="GZ1312" s="1">
        <v>1.19</v>
      </c>
      <c r="HA1312" s="1">
        <v>8.0000000000000002E-3</v>
      </c>
      <c r="HB1312" s="1">
        <v>0.32140272067045289</v>
      </c>
      <c r="HC1312" s="1">
        <v>2.7716384584972409E-3</v>
      </c>
      <c r="HD1312" s="1">
        <v>-1.1467119688665799E-6</v>
      </c>
      <c r="HE1312" s="1">
        <v>2.0626329066488061E-10</v>
      </c>
      <c r="HF1312" s="1">
        <v>-7.4589808594339752E-2</v>
      </c>
      <c r="HG1312" s="1">
        <v>1.066993184659233E-2</v>
      </c>
      <c r="HH1312" s="1">
        <v>-3.4528890892081033E-4</v>
      </c>
      <c r="HI1312" s="1">
        <v>2.382551249023132E-6</v>
      </c>
      <c r="HJ1312" s="1">
        <v>1</v>
      </c>
      <c r="HK1312" s="1">
        <v>2115</v>
      </c>
      <c r="HL1312" s="1">
        <v>2</v>
      </c>
      <c r="HM1312" s="1">
        <v>30</v>
      </c>
      <c r="HN1312" s="1">
        <v>4.4000000000000004</v>
      </c>
      <c r="HO1312" s="1">
        <v>4.4000000000000004</v>
      </c>
      <c r="HP1312" s="1">
        <v>1.08643</v>
      </c>
      <c r="HQ1312" s="1">
        <v>2.34619</v>
      </c>
      <c r="HR1312" s="1">
        <v>1.4978</v>
      </c>
      <c r="HS1312" s="1">
        <v>2.3010299999999999</v>
      </c>
      <c r="HT1312" s="1">
        <v>1.5478499999999999</v>
      </c>
      <c r="HU1312" s="1">
        <v>2.4572799999999999</v>
      </c>
      <c r="HV1312" s="1">
        <v>40.989600000000003</v>
      </c>
      <c r="HW1312" s="1">
        <v>14.298400000000001</v>
      </c>
      <c r="HX1312" s="1">
        <v>18</v>
      </c>
      <c r="HY1312" s="1">
        <v>473.16699999999997</v>
      </c>
      <c r="HZ1312" s="1">
        <v>477.96899999999999</v>
      </c>
      <c r="IA1312" s="1">
        <v>26.385100000000001</v>
      </c>
      <c r="IB1312" s="1">
        <v>33.384399999999999</v>
      </c>
      <c r="IC1312" s="1">
        <v>30.000599999999999</v>
      </c>
      <c r="ID1312" s="1">
        <v>33.191000000000003</v>
      </c>
      <c r="IE1312" s="1">
        <v>33.296700000000001</v>
      </c>
      <c r="IF1312" s="1">
        <v>21.7639</v>
      </c>
      <c r="IG1312" s="1">
        <v>34.389699999999998</v>
      </c>
      <c r="IH1312" s="1">
        <v>0</v>
      </c>
      <c r="II1312" s="1">
        <v>26.379300000000001</v>
      </c>
      <c r="IJ1312" s="1">
        <v>442.834</v>
      </c>
      <c r="IK1312" s="1">
        <v>25.6555</v>
      </c>
      <c r="IL1312" s="1">
        <v>100.32</v>
      </c>
      <c r="IM1312" s="1">
        <v>100.008</v>
      </c>
      <c r="IN1312" s="1" t="s">
        <v>362</v>
      </c>
    </row>
    <row r="1313" spans="1:248" ht="15.75" customHeight="1" x14ac:dyDescent="0.3">
      <c r="A1313" s="1">
        <v>1297</v>
      </c>
      <c r="B1313" s="1">
        <v>1660328036.5999999</v>
      </c>
      <c r="C1313" s="1">
        <v>17070</v>
      </c>
      <c r="D1313" s="1" t="s">
        <v>2893</v>
      </c>
      <c r="E1313" s="1" t="s">
        <v>2894</v>
      </c>
      <c r="F1313" s="1">
        <v>1</v>
      </c>
      <c r="G1313" s="1" t="s">
        <v>354</v>
      </c>
      <c r="H1313" s="1" t="s">
        <v>350</v>
      </c>
      <c r="I1313" s="1" t="s">
        <v>351</v>
      </c>
      <c r="J1313" s="1" t="s">
        <v>352</v>
      </c>
      <c r="K1313" s="1" t="s">
        <v>2753</v>
      </c>
      <c r="L1313" s="1" t="s">
        <v>354</v>
      </c>
      <c r="M1313" s="1" t="s">
        <v>355</v>
      </c>
      <c r="N1313" s="1">
        <v>1660328028.5999999</v>
      </c>
      <c r="O1313" s="1">
        <f t="shared" si="170"/>
        <v>1.38131129824677E-3</v>
      </c>
      <c r="P1313" s="1">
        <f t="shared" si="171"/>
        <v>1.3813112982467701</v>
      </c>
      <c r="Q1313" s="1">
        <f t="shared" si="172"/>
        <v>4.1816162772275005</v>
      </c>
      <c r="R1313" s="1">
        <f t="shared" si="173"/>
        <v>331.28300000000002</v>
      </c>
      <c r="S1313" s="1">
        <f t="shared" si="174"/>
        <v>221.22227962446345</v>
      </c>
      <c r="T1313" s="1">
        <f t="shared" si="175"/>
        <v>22.000662221649979</v>
      </c>
      <c r="U1313" s="1">
        <f t="shared" si="176"/>
        <v>32.946253854482435</v>
      </c>
      <c r="V1313" s="1">
        <f t="shared" si="177"/>
        <v>6.7061438790374808E-2</v>
      </c>
      <c r="W1313" s="1">
        <f t="shared" si="178"/>
        <v>2.9198659895060022</v>
      </c>
      <c r="X1313" s="1">
        <f t="shared" si="179"/>
        <v>6.6217384448995123E-2</v>
      </c>
      <c r="Y1313" s="1">
        <f t="shared" si="180"/>
        <v>4.1460815031925835E-2</v>
      </c>
      <c r="Z1313" s="1">
        <f t="shared" si="181"/>
        <v>321.51621899999998</v>
      </c>
      <c r="AA1313" s="1">
        <f t="shared" si="182"/>
        <v>32.549219133628995</v>
      </c>
      <c r="AB1313" s="1">
        <f t="shared" si="183"/>
        <v>31.752949999999998</v>
      </c>
      <c r="AC1313" s="1">
        <f t="shared" si="184"/>
        <v>4.7087174419934081</v>
      </c>
      <c r="AD1313" s="1">
        <f t="shared" si="185"/>
        <v>60.063683098789348</v>
      </c>
      <c r="AE1313" s="1">
        <f t="shared" si="186"/>
        <v>2.7115496988223549</v>
      </c>
      <c r="AF1313" s="1">
        <f t="shared" si="187"/>
        <v>4.5144579202087085</v>
      </c>
      <c r="AG1313" s="1">
        <f t="shared" si="188"/>
        <v>1.9971677431710533</v>
      </c>
      <c r="AH1313" s="1">
        <f t="shared" si="189"/>
        <v>-60.915828252682559</v>
      </c>
      <c r="AI1313" s="1">
        <f t="shared" si="190"/>
        <v>-116.64216753611353</v>
      </c>
      <c r="AJ1313" s="1">
        <f t="shared" si="191"/>
        <v>-9.0045782923711037</v>
      </c>
      <c r="AK1313" s="1">
        <f t="shared" si="192"/>
        <v>134.95364491883279</v>
      </c>
      <c r="AL1313" s="1">
        <f t="shared" si="193"/>
        <v>34.809294180384661</v>
      </c>
      <c r="AM1313" s="1">
        <f t="shared" si="194"/>
        <v>1.3964630139780241</v>
      </c>
      <c r="AN1313" s="1">
        <f t="shared" si="195"/>
        <v>4.1816162772275005</v>
      </c>
      <c r="AO1313" s="1">
        <v>410.32580422808451</v>
      </c>
      <c r="AP1313" s="1">
        <v>378.87144848484837</v>
      </c>
      <c r="AQ1313" s="1">
        <v>5.1000464707842932</v>
      </c>
      <c r="AR1313" s="1">
        <v>65.662157139145961</v>
      </c>
      <c r="AS1313" s="1">
        <f t="shared" si="196"/>
        <v>1.3813112982467701</v>
      </c>
      <c r="AT1313" s="1">
        <v>25.638053959931369</v>
      </c>
      <c r="AU1313" s="1">
        <v>27.251159999999981</v>
      </c>
      <c r="AV1313" s="1">
        <v>-1.8078139710000829E-4</v>
      </c>
      <c r="AW1313" s="1">
        <v>81.5194902957615</v>
      </c>
      <c r="AX1313" s="1">
        <v>20</v>
      </c>
      <c r="AY1313" s="1">
        <v>4</v>
      </c>
      <c r="AZ1313" s="1">
        <f t="shared" si="197"/>
        <v>1</v>
      </c>
      <c r="BA1313" s="1">
        <f t="shared" si="198"/>
        <v>0</v>
      </c>
      <c r="BB1313" s="1">
        <f t="shared" si="199"/>
        <v>51889.756186524057</v>
      </c>
      <c r="BC1313" s="1">
        <f t="shared" si="200"/>
        <v>2000.0050000000001</v>
      </c>
      <c r="BD1313" s="1">
        <f t="shared" si="201"/>
        <v>1681.2039</v>
      </c>
      <c r="BE1313" s="1">
        <f t="shared" si="202"/>
        <v>0.84059984850037872</v>
      </c>
      <c r="BF1313" s="1">
        <f t="shared" si="203"/>
        <v>0.16075770760573097</v>
      </c>
      <c r="BG1313" s="1">
        <v>6</v>
      </c>
      <c r="BH1313" s="1">
        <v>0.5</v>
      </c>
      <c r="BI1313" s="1" t="s">
        <v>356</v>
      </c>
      <c r="BJ1313" s="1">
        <v>2</v>
      </c>
      <c r="BK1313" s="1" t="b">
        <v>1</v>
      </c>
      <c r="BL1313" s="1">
        <v>1660328028.5999999</v>
      </c>
      <c r="BM1313" s="1">
        <v>331.28300000000002</v>
      </c>
      <c r="BN1313" s="1">
        <v>373.59737500000011</v>
      </c>
      <c r="BO1313" s="1">
        <v>27.265325000000001</v>
      </c>
      <c r="BP1313" s="1">
        <v>25.635718749999999</v>
      </c>
      <c r="BQ1313" s="1">
        <v>330.16456249999999</v>
      </c>
      <c r="BR1313" s="1">
        <v>27.257362499999999</v>
      </c>
      <c r="BS1313" s="1">
        <v>500.14093750000001</v>
      </c>
      <c r="BT1313" s="1">
        <v>99.350556250000011</v>
      </c>
      <c r="BU1313" s="1">
        <v>9.9925224999999993E-2</v>
      </c>
      <c r="BV1313" s="1">
        <v>31.011968750000001</v>
      </c>
      <c r="BW1313" s="1">
        <v>31.752949999999998</v>
      </c>
      <c r="BX1313" s="1">
        <v>999.9</v>
      </c>
      <c r="BY1313" s="1">
        <v>0</v>
      </c>
      <c r="BZ1313" s="1">
        <v>0</v>
      </c>
      <c r="CA1313" s="1">
        <v>10009.91</v>
      </c>
      <c r="CB1313" s="1">
        <v>0</v>
      </c>
      <c r="CC1313" s="1">
        <v>1198.880625</v>
      </c>
      <c r="CD1313" s="1">
        <v>-42.314356250000003</v>
      </c>
      <c r="CE1313" s="1">
        <v>340.56843750000002</v>
      </c>
      <c r="CF1313" s="1">
        <v>383.42681249999998</v>
      </c>
      <c r="CG1313" s="1">
        <v>1.6296068749999999</v>
      </c>
      <c r="CH1313" s="1">
        <v>373.59737500000011</v>
      </c>
      <c r="CI1313" s="1">
        <v>25.635718749999999</v>
      </c>
      <c r="CJ1313" s="1">
        <v>2.7088243749999998</v>
      </c>
      <c r="CK1313" s="1">
        <v>2.5469231250000002</v>
      </c>
      <c r="CL1313" s="1">
        <v>22.338750000000001</v>
      </c>
      <c r="CM1313" s="1">
        <v>21.329499999999999</v>
      </c>
      <c r="CN1313" s="1">
        <v>2000.0050000000001</v>
      </c>
      <c r="CO1313" s="1">
        <v>0.98000612500000006</v>
      </c>
      <c r="CP1313" s="1">
        <v>1.9994274999999999E-2</v>
      </c>
      <c r="CQ1313" s="1">
        <v>0</v>
      </c>
      <c r="CR1313" s="1">
        <v>2.740875</v>
      </c>
      <c r="CS1313" s="1">
        <v>0</v>
      </c>
      <c r="CT1313" s="1">
        <v>24681.1875</v>
      </c>
      <c r="CU1313" s="1">
        <v>17412.400000000001</v>
      </c>
      <c r="CV1313" s="1">
        <v>44.375</v>
      </c>
      <c r="CW1313" s="1">
        <v>46.206687499999987</v>
      </c>
      <c r="CX1313" s="1">
        <v>44.554250000000003</v>
      </c>
      <c r="CY1313" s="1">
        <v>44.061999999999998</v>
      </c>
      <c r="CZ1313" s="1">
        <v>44.25</v>
      </c>
      <c r="DA1313" s="1">
        <v>1960.0150000000001</v>
      </c>
      <c r="DB1313" s="1">
        <v>39.99</v>
      </c>
      <c r="DC1313" s="1">
        <v>0</v>
      </c>
      <c r="DD1313" s="1">
        <v>1660328035.2</v>
      </c>
      <c r="DE1313" s="1">
        <v>0</v>
      </c>
      <c r="DF1313" s="1">
        <v>1660327771.0999999</v>
      </c>
      <c r="DG1313" s="1" t="s">
        <v>2754</v>
      </c>
      <c r="DH1313" s="1">
        <v>1660327771.0999999</v>
      </c>
      <c r="DI1313" s="1">
        <v>1660327770.5999999</v>
      </c>
      <c r="DJ1313" s="1">
        <v>42</v>
      </c>
      <c r="DK1313" s="1">
        <v>0.13300000000000001</v>
      </c>
      <c r="DL1313" s="1">
        <v>-5.0000000000000001E-3</v>
      </c>
      <c r="DM1313" s="1">
        <v>1.258</v>
      </c>
      <c r="DN1313" s="1">
        <v>1.2E-2</v>
      </c>
      <c r="DO1313" s="1">
        <v>400</v>
      </c>
      <c r="DP1313" s="1">
        <v>26</v>
      </c>
      <c r="DQ1313" s="1">
        <v>0.6</v>
      </c>
      <c r="DR1313" s="1">
        <v>0.12</v>
      </c>
      <c r="DS1313" s="1">
        <v>3.6403673706716679</v>
      </c>
      <c r="DT1313" s="1">
        <v>3.9101021908342419</v>
      </c>
      <c r="DU1313" s="1">
        <v>0.30519694538966458</v>
      </c>
      <c r="DV1313" s="1">
        <v>0</v>
      </c>
      <c r="DW1313" s="1">
        <v>34.758052604926888</v>
      </c>
      <c r="DX1313" s="1">
        <v>3.5281728245193782</v>
      </c>
      <c r="DY1313" s="1">
        <v>0.25830334343544309</v>
      </c>
      <c r="DZ1313" s="1">
        <v>0</v>
      </c>
      <c r="EA1313" s="1">
        <v>-42.267696774193553</v>
      </c>
      <c r="EB1313" s="1">
        <v>-4.7028145161290036</v>
      </c>
      <c r="EC1313" s="1">
        <v>0.35443064154643</v>
      </c>
      <c r="ED1313" s="1">
        <v>0</v>
      </c>
      <c r="EE1313" s="1">
        <v>222.45872637735491</v>
      </c>
      <c r="EF1313" s="1">
        <v>188.12958929780541</v>
      </c>
      <c r="EG1313" s="1">
        <v>18.22336447183649</v>
      </c>
      <c r="EH1313" s="1">
        <v>0</v>
      </c>
      <c r="EI1313" s="1">
        <v>1.6389665853658539</v>
      </c>
      <c r="EJ1313" s="1">
        <v>-0.1873766550522683</v>
      </c>
      <c r="EK1313" s="1">
        <v>2.062674744819195E-2</v>
      </c>
      <c r="EL1313" s="1">
        <v>0</v>
      </c>
      <c r="EM1313" s="1">
        <v>1.997035126536749</v>
      </c>
      <c r="EN1313" s="1">
        <v>2.8759815549576531E-2</v>
      </c>
      <c r="EO1313" s="1">
        <v>2.2219259524475588E-3</v>
      </c>
      <c r="EP1313" s="1">
        <v>1</v>
      </c>
      <c r="EQ1313" s="1">
        <v>1</v>
      </c>
      <c r="ER1313" s="1">
        <v>6</v>
      </c>
      <c r="ES1313" s="1" t="s">
        <v>854</v>
      </c>
      <c r="ET1313" s="1">
        <v>2.9415</v>
      </c>
      <c r="EU1313" s="1">
        <v>2.8015699999999999</v>
      </c>
      <c r="EV1313" s="1">
        <v>8.2482899999999998E-2</v>
      </c>
      <c r="EW1313" s="1">
        <v>8.9832899999999993E-2</v>
      </c>
      <c r="EX1313" s="1">
        <v>0.117397</v>
      </c>
      <c r="EY1313" s="1">
        <v>0.112525</v>
      </c>
      <c r="EZ1313" s="1">
        <v>18763.5</v>
      </c>
      <c r="FA1313" s="1">
        <v>19515.400000000001</v>
      </c>
      <c r="FB1313" s="1">
        <v>23790</v>
      </c>
      <c r="FC1313" s="1">
        <v>24961.3</v>
      </c>
      <c r="FD1313" s="1">
        <v>33614.9</v>
      </c>
      <c r="FE1313" s="1">
        <v>35376.199999999997</v>
      </c>
      <c r="FF1313" s="1">
        <v>43387.199999999997</v>
      </c>
      <c r="FG1313" s="1">
        <v>46146.1</v>
      </c>
      <c r="FH1313" s="1">
        <v>1.9002300000000001</v>
      </c>
      <c r="FI1313" s="1">
        <v>1.8126</v>
      </c>
      <c r="FJ1313" s="1">
        <v>0.100039</v>
      </c>
      <c r="FK1313" s="1">
        <v>0</v>
      </c>
      <c r="FL1313" s="1">
        <v>30.124500000000001</v>
      </c>
      <c r="FM1313" s="1">
        <v>999.9</v>
      </c>
      <c r="FN1313" s="1">
        <v>57.1</v>
      </c>
      <c r="FO1313" s="1">
        <v>37.9</v>
      </c>
      <c r="FP1313" s="1">
        <v>38.0533</v>
      </c>
      <c r="FQ1313" s="1">
        <v>62.895800000000001</v>
      </c>
      <c r="FR1313" s="1">
        <v>23.1571</v>
      </c>
      <c r="FS1313" s="1">
        <v>1</v>
      </c>
      <c r="FT1313" s="1">
        <v>0.510328</v>
      </c>
      <c r="FU1313" s="1">
        <v>2.6679300000000001</v>
      </c>
      <c r="FV1313" s="1">
        <v>20.3004</v>
      </c>
      <c r="FW1313" s="1">
        <v>5.2108499999999998</v>
      </c>
      <c r="FX1313" s="1">
        <v>11.907999999999999</v>
      </c>
      <c r="FY1313" s="1">
        <v>5.0018500000000001</v>
      </c>
      <c r="FZ1313" s="1">
        <v>3.2905799999999998</v>
      </c>
      <c r="GA1313" s="1">
        <v>9999</v>
      </c>
      <c r="GB1313" s="1">
        <v>9999</v>
      </c>
      <c r="GC1313" s="1">
        <v>9999</v>
      </c>
      <c r="GD1313" s="1">
        <v>999.9</v>
      </c>
      <c r="GE1313" s="1">
        <v>1.8597300000000001</v>
      </c>
      <c r="GF1313" s="1">
        <v>1.8547100000000001</v>
      </c>
      <c r="GG1313" s="1">
        <v>1.85791</v>
      </c>
      <c r="GH1313" s="1">
        <v>1.8563700000000001</v>
      </c>
      <c r="GI1313" s="1">
        <v>1.85514</v>
      </c>
      <c r="GJ1313" s="1">
        <v>1.8547100000000001</v>
      </c>
      <c r="GK1313" s="1">
        <v>1.8534900000000001</v>
      </c>
      <c r="GL1313" s="1">
        <v>1.8565400000000001</v>
      </c>
      <c r="GM1313" s="1">
        <v>0</v>
      </c>
      <c r="GN1313" s="1">
        <v>0</v>
      </c>
      <c r="GO1313" s="1">
        <v>0</v>
      </c>
      <c r="GP1313" s="1">
        <v>0</v>
      </c>
      <c r="GQ1313" s="1" t="s">
        <v>359</v>
      </c>
      <c r="GR1313" s="1" t="s">
        <v>360</v>
      </c>
      <c r="GS1313" s="1" t="s">
        <v>361</v>
      </c>
      <c r="GT1313" s="1" t="s">
        <v>361</v>
      </c>
      <c r="GU1313" s="1" t="s">
        <v>361</v>
      </c>
      <c r="GV1313" s="1" t="s">
        <v>361</v>
      </c>
      <c r="GW1313" s="1">
        <v>0</v>
      </c>
      <c r="GX1313" s="1">
        <v>100</v>
      </c>
      <c r="GY1313" s="1">
        <v>100</v>
      </c>
      <c r="GZ1313" s="1">
        <v>1.2</v>
      </c>
      <c r="HA1313" s="1">
        <v>8.0000000000000002E-3</v>
      </c>
      <c r="HB1313" s="1">
        <v>0.32140272067045289</v>
      </c>
      <c r="HC1313" s="1">
        <v>2.7716384584972409E-3</v>
      </c>
      <c r="HD1313" s="1">
        <v>-1.1467119688665799E-6</v>
      </c>
      <c r="HE1313" s="1">
        <v>2.0626329066488061E-10</v>
      </c>
      <c r="HF1313" s="1">
        <v>-7.4589808594339752E-2</v>
      </c>
      <c r="HG1313" s="1">
        <v>1.066993184659233E-2</v>
      </c>
      <c r="HH1313" s="1">
        <v>-3.4528890892081033E-4</v>
      </c>
      <c r="HI1313" s="1">
        <v>2.382551249023132E-6</v>
      </c>
      <c r="HJ1313" s="1">
        <v>1</v>
      </c>
      <c r="HK1313" s="1">
        <v>2115</v>
      </c>
      <c r="HL1313" s="1">
        <v>2</v>
      </c>
      <c r="HM1313" s="1">
        <v>30</v>
      </c>
      <c r="HN1313" s="1">
        <v>4.4000000000000004</v>
      </c>
      <c r="HO1313" s="1">
        <v>4.4000000000000004</v>
      </c>
      <c r="HP1313" s="1">
        <v>1.09375</v>
      </c>
      <c r="HQ1313" s="1">
        <v>2.3571800000000001</v>
      </c>
      <c r="HR1313" s="1">
        <v>1.4978</v>
      </c>
      <c r="HS1313" s="1">
        <v>2.3010299999999999</v>
      </c>
      <c r="HT1313" s="1">
        <v>1.5478499999999999</v>
      </c>
      <c r="HU1313" s="1">
        <v>2.34619</v>
      </c>
      <c r="HV1313" s="1">
        <v>40.989600000000003</v>
      </c>
      <c r="HW1313" s="1">
        <v>14.298400000000001</v>
      </c>
      <c r="HX1313" s="1">
        <v>18</v>
      </c>
      <c r="HY1313" s="1">
        <v>473.12799999999999</v>
      </c>
      <c r="HZ1313" s="1">
        <v>477.97399999999999</v>
      </c>
      <c r="IA1313" s="1">
        <v>26.381799999999998</v>
      </c>
      <c r="IB1313" s="1">
        <v>33.385100000000001</v>
      </c>
      <c r="IC1313" s="1">
        <v>30.000599999999999</v>
      </c>
      <c r="ID1313" s="1">
        <v>33.191899999999997</v>
      </c>
      <c r="IE1313" s="1">
        <v>33.2973</v>
      </c>
      <c r="IF1313" s="1">
        <v>21.903500000000001</v>
      </c>
      <c r="IG1313" s="1">
        <v>34.389699999999998</v>
      </c>
      <c r="IH1313" s="1">
        <v>0</v>
      </c>
      <c r="II1313" s="1">
        <v>26.379300000000001</v>
      </c>
      <c r="IJ1313" s="1">
        <v>452.87599999999998</v>
      </c>
      <c r="IK1313" s="1">
        <v>25.6555</v>
      </c>
      <c r="IL1313" s="1">
        <v>100.319</v>
      </c>
      <c r="IM1313" s="1">
        <v>100.008</v>
      </c>
      <c r="IN1313" s="1" t="s">
        <v>362</v>
      </c>
    </row>
    <row r="1314" spans="1:248" ht="15.75" customHeight="1" x14ac:dyDescent="0.3">
      <c r="A1314" s="1">
        <v>1298</v>
      </c>
      <c r="B1314" s="1">
        <v>1660328037.5999999</v>
      </c>
      <c r="C1314" s="1">
        <v>17071</v>
      </c>
      <c r="D1314" s="1" t="s">
        <v>2895</v>
      </c>
      <c r="E1314" s="1" t="s">
        <v>2896</v>
      </c>
      <c r="F1314" s="1">
        <v>1</v>
      </c>
      <c r="G1314" s="1" t="s">
        <v>354</v>
      </c>
      <c r="H1314" s="1" t="s">
        <v>350</v>
      </c>
      <c r="I1314" s="1" t="s">
        <v>351</v>
      </c>
      <c r="J1314" s="1" t="s">
        <v>352</v>
      </c>
      <c r="K1314" s="1" t="s">
        <v>2753</v>
      </c>
      <c r="L1314" s="1" t="s">
        <v>354</v>
      </c>
      <c r="M1314" s="1" t="s">
        <v>355</v>
      </c>
      <c r="N1314" s="1">
        <v>1660328030.099999</v>
      </c>
      <c r="O1314" s="1">
        <f t="shared" si="170"/>
        <v>1.3798211193680944E-3</v>
      </c>
      <c r="P1314" s="1">
        <f t="shared" si="171"/>
        <v>1.3798211193680945</v>
      </c>
      <c r="Q1314" s="1">
        <f t="shared" si="172"/>
        <v>4.4271800511491817</v>
      </c>
      <c r="R1314" s="1">
        <f t="shared" si="173"/>
        <v>338.73666666666668</v>
      </c>
      <c r="S1314" s="1">
        <f t="shared" si="174"/>
        <v>222.45739946511088</v>
      </c>
      <c r="T1314" s="1">
        <f t="shared" si="175"/>
        <v>22.123455108092923</v>
      </c>
      <c r="U1314" s="1">
        <f t="shared" si="176"/>
        <v>33.687463111967027</v>
      </c>
      <c r="V1314" s="1">
        <f t="shared" si="177"/>
        <v>6.6967437621896539E-2</v>
      </c>
      <c r="W1314" s="1">
        <f t="shared" si="178"/>
        <v>2.9201751872439488</v>
      </c>
      <c r="X1314" s="1">
        <f t="shared" si="179"/>
        <v>6.6125819771344907E-2</v>
      </c>
      <c r="Y1314" s="1">
        <f t="shared" si="180"/>
        <v>4.1403372065120014E-2</v>
      </c>
      <c r="Z1314" s="1">
        <f t="shared" si="181"/>
        <v>321.51244179999992</v>
      </c>
      <c r="AA1314" s="1">
        <f t="shared" si="182"/>
        <v>32.549704283783242</v>
      </c>
      <c r="AB1314" s="1">
        <f t="shared" si="183"/>
        <v>31.753540000000001</v>
      </c>
      <c r="AC1314" s="1">
        <f t="shared" si="184"/>
        <v>4.7088749737995563</v>
      </c>
      <c r="AD1314" s="1">
        <f t="shared" si="185"/>
        <v>60.05279401404843</v>
      </c>
      <c r="AE1314" s="1">
        <f t="shared" si="186"/>
        <v>2.7111000415290452</v>
      </c>
      <c r="AF1314" s="1">
        <f t="shared" si="187"/>
        <v>4.5145277352038358</v>
      </c>
      <c r="AG1314" s="1">
        <f t="shared" si="188"/>
        <v>1.9977749322705112</v>
      </c>
      <c r="AH1314" s="1">
        <f t="shared" si="189"/>
        <v>-60.850111364132964</v>
      </c>
      <c r="AI1314" s="1">
        <f t="shared" si="190"/>
        <v>-116.70470090417837</v>
      </c>
      <c r="AJ1314" s="1">
        <f t="shared" si="191"/>
        <v>-9.0084900628974562</v>
      </c>
      <c r="AK1314" s="1">
        <f t="shared" si="192"/>
        <v>134.94913946879112</v>
      </c>
      <c r="AL1314" s="1">
        <f t="shared" si="193"/>
        <v>34.91589174525901</v>
      </c>
      <c r="AM1314" s="1">
        <f t="shared" si="194"/>
        <v>1.3921389066790559</v>
      </c>
      <c r="AN1314" s="1">
        <f t="shared" si="195"/>
        <v>4.4271800511491817</v>
      </c>
      <c r="AO1314" s="1">
        <v>415.53661572430002</v>
      </c>
      <c r="AP1314" s="1">
        <v>383.91741212121201</v>
      </c>
      <c r="AQ1314" s="1">
        <v>5.0733806223223166</v>
      </c>
      <c r="AR1314" s="1">
        <v>65.662157139145961</v>
      </c>
      <c r="AS1314" s="1">
        <f t="shared" si="196"/>
        <v>1.3798211193680945</v>
      </c>
      <c r="AT1314" s="1">
        <v>25.639095187898111</v>
      </c>
      <c r="AU1314" s="1">
        <v>27.24984727272728</v>
      </c>
      <c r="AV1314" s="1">
        <v>-8.3534732928181041E-5</v>
      </c>
      <c r="AW1314" s="1">
        <v>81.5194902957615</v>
      </c>
      <c r="AX1314" s="1">
        <v>20</v>
      </c>
      <c r="AY1314" s="1">
        <v>4</v>
      </c>
      <c r="AZ1314" s="1">
        <f t="shared" si="197"/>
        <v>1</v>
      </c>
      <c r="BA1314" s="1">
        <f t="shared" si="198"/>
        <v>0</v>
      </c>
      <c r="BB1314" s="1">
        <f t="shared" si="199"/>
        <v>51898.49214976839</v>
      </c>
      <c r="BC1314" s="1">
        <f t="shared" si="200"/>
        <v>1999.9813333333329</v>
      </c>
      <c r="BD1314" s="1">
        <f t="shared" si="201"/>
        <v>1681.1840199999997</v>
      </c>
      <c r="BE1314" s="1">
        <f t="shared" si="202"/>
        <v>0.84059985559865225</v>
      </c>
      <c r="BF1314" s="1">
        <f t="shared" si="203"/>
        <v>0.16075772130539884</v>
      </c>
      <c r="BG1314" s="1">
        <v>6</v>
      </c>
      <c r="BH1314" s="1">
        <v>0.5</v>
      </c>
      <c r="BI1314" s="1" t="s">
        <v>356</v>
      </c>
      <c r="BJ1314" s="1">
        <v>2</v>
      </c>
      <c r="BK1314" s="1" t="b">
        <v>1</v>
      </c>
      <c r="BL1314" s="1">
        <v>1660328030.099999</v>
      </c>
      <c r="BM1314" s="1">
        <v>338.73666666666668</v>
      </c>
      <c r="BN1314" s="1">
        <v>381.18979999999999</v>
      </c>
      <c r="BO1314" s="1">
        <v>27.26085333333334</v>
      </c>
      <c r="BP1314" s="1">
        <v>25.636279999999999</v>
      </c>
      <c r="BQ1314" s="1">
        <v>337.60273333333328</v>
      </c>
      <c r="BR1314" s="1">
        <v>27.252880000000001</v>
      </c>
      <c r="BS1314" s="1">
        <v>500.13920000000007</v>
      </c>
      <c r="BT1314" s="1">
        <v>99.35038666666668</v>
      </c>
      <c r="BU1314" s="1">
        <v>9.9913306666666687E-2</v>
      </c>
      <c r="BV1314" s="1">
        <v>31.012239999999998</v>
      </c>
      <c r="BW1314" s="1">
        <v>31.753540000000001</v>
      </c>
      <c r="BX1314" s="1">
        <v>999.89999999999986</v>
      </c>
      <c r="BY1314" s="1">
        <v>0</v>
      </c>
      <c r="BZ1314" s="1">
        <v>0</v>
      </c>
      <c r="CA1314" s="1">
        <v>10011.69466666667</v>
      </c>
      <c r="CB1314" s="1">
        <v>0</v>
      </c>
      <c r="CC1314" s="1">
        <v>1198.7806666666661</v>
      </c>
      <c r="CD1314" s="1">
        <v>-42.45308</v>
      </c>
      <c r="CE1314" s="1">
        <v>348.22953333333328</v>
      </c>
      <c r="CF1314" s="1">
        <v>391.21920000000011</v>
      </c>
      <c r="CG1314" s="1">
        <v>1.624574</v>
      </c>
      <c r="CH1314" s="1">
        <v>381.18979999999999</v>
      </c>
      <c r="CI1314" s="1">
        <v>25.636279999999999</v>
      </c>
      <c r="CJ1314" s="1">
        <v>2.708375333333334</v>
      </c>
      <c r="CK1314" s="1">
        <v>2.5469746666666659</v>
      </c>
      <c r="CL1314" s="1">
        <v>22.336026666666669</v>
      </c>
      <c r="CM1314" s="1">
        <v>21.32983333333333</v>
      </c>
      <c r="CN1314" s="1">
        <v>1999.9813333333329</v>
      </c>
      <c r="CO1314" s="1">
        <v>0.98000600000000004</v>
      </c>
      <c r="CP1314" s="1">
        <v>1.9994399999999999E-2</v>
      </c>
      <c r="CQ1314" s="1">
        <v>0</v>
      </c>
      <c r="CR1314" s="1">
        <v>2.8187333333333329</v>
      </c>
      <c r="CS1314" s="1">
        <v>0</v>
      </c>
      <c r="CT1314" s="1">
        <v>24688.76666666667</v>
      </c>
      <c r="CU1314" s="1">
        <v>17412.19333333334</v>
      </c>
      <c r="CV1314" s="1">
        <v>44.375</v>
      </c>
      <c r="CW1314" s="1">
        <v>46.212200000000003</v>
      </c>
      <c r="CX1314" s="1">
        <v>44.557866666666669</v>
      </c>
      <c r="CY1314" s="1">
        <v>44.066200000000002</v>
      </c>
      <c r="CZ1314" s="1">
        <v>44.25</v>
      </c>
      <c r="DA1314" s="1">
        <v>1959.9913333333329</v>
      </c>
      <c r="DB1314" s="1">
        <v>39.99</v>
      </c>
      <c r="DC1314" s="1">
        <v>0</v>
      </c>
      <c r="DD1314" s="1">
        <v>1660328035.8</v>
      </c>
      <c r="DE1314" s="1">
        <v>0</v>
      </c>
      <c r="DF1314" s="1">
        <v>1660327771.0999999</v>
      </c>
      <c r="DG1314" s="1" t="s">
        <v>2754</v>
      </c>
      <c r="DH1314" s="1">
        <v>1660327771.0999999</v>
      </c>
      <c r="DI1314" s="1">
        <v>1660327770.5999999</v>
      </c>
      <c r="DJ1314" s="1">
        <v>42</v>
      </c>
      <c r="DK1314" s="1">
        <v>0.13300000000000001</v>
      </c>
      <c r="DL1314" s="1">
        <v>-5.0000000000000001E-3</v>
      </c>
      <c r="DM1314" s="1">
        <v>1.258</v>
      </c>
      <c r="DN1314" s="1">
        <v>1.2E-2</v>
      </c>
      <c r="DO1314" s="1">
        <v>400</v>
      </c>
      <c r="DP1314" s="1">
        <v>26</v>
      </c>
      <c r="DQ1314" s="1">
        <v>0.6</v>
      </c>
      <c r="DR1314" s="1">
        <v>0.12</v>
      </c>
      <c r="DS1314" s="1">
        <v>3.706733120882471</v>
      </c>
      <c r="DT1314" s="1">
        <v>3.7196790446130472</v>
      </c>
      <c r="DU1314" s="1">
        <v>0.29080601342829349</v>
      </c>
      <c r="DV1314" s="1">
        <v>0</v>
      </c>
      <c r="DW1314" s="1">
        <v>34.821616533925869</v>
      </c>
      <c r="DX1314" s="1">
        <v>3.6177492337891031</v>
      </c>
      <c r="DY1314" s="1">
        <v>0.26524054409853393</v>
      </c>
      <c r="DZ1314" s="1">
        <v>0</v>
      </c>
      <c r="EA1314" s="1">
        <v>-42.357932258064508</v>
      </c>
      <c r="EB1314" s="1">
        <v>-4.9466274193547148</v>
      </c>
      <c r="EC1314" s="1">
        <v>0.37488409424875258</v>
      </c>
      <c r="ED1314" s="1">
        <v>0</v>
      </c>
      <c r="EE1314" s="1">
        <v>225.75778216055011</v>
      </c>
      <c r="EF1314" s="1">
        <v>188.79708890050699</v>
      </c>
      <c r="EG1314" s="1">
        <v>18.292071799926902</v>
      </c>
      <c r="EH1314" s="1">
        <v>0</v>
      </c>
      <c r="EI1314" s="1">
        <v>1.6376173170731709</v>
      </c>
      <c r="EJ1314" s="1">
        <v>-0.20999247386759429</v>
      </c>
      <c r="EK1314" s="1">
        <v>2.1436515805397911E-2</v>
      </c>
      <c r="EL1314" s="1">
        <v>0</v>
      </c>
      <c r="EM1314" s="1">
        <v>1.99735070043906</v>
      </c>
      <c r="EN1314" s="1">
        <v>2.2753649990996268E-2</v>
      </c>
      <c r="EO1314" s="1">
        <v>1.937590757134727E-3</v>
      </c>
      <c r="EP1314" s="1">
        <v>1</v>
      </c>
      <c r="EQ1314" s="1">
        <v>1</v>
      </c>
      <c r="ER1314" s="1">
        <v>6</v>
      </c>
      <c r="ES1314" s="1" t="s">
        <v>854</v>
      </c>
      <c r="ET1314" s="1">
        <v>2.9414799999999999</v>
      </c>
      <c r="EU1314" s="1">
        <v>2.8015400000000001</v>
      </c>
      <c r="EV1314" s="1">
        <v>8.3342200000000005E-2</v>
      </c>
      <c r="EW1314" s="1">
        <v>9.0682499999999999E-2</v>
      </c>
      <c r="EX1314" s="1">
        <v>0.117394</v>
      </c>
      <c r="EY1314" s="1">
        <v>0.112525</v>
      </c>
      <c r="EZ1314" s="1">
        <v>18746.099999999999</v>
      </c>
      <c r="FA1314" s="1">
        <v>19497.2</v>
      </c>
      <c r="FB1314" s="1">
        <v>23790.1</v>
      </c>
      <c r="FC1314" s="1">
        <v>24961.3</v>
      </c>
      <c r="FD1314" s="1">
        <v>33615.1</v>
      </c>
      <c r="FE1314" s="1">
        <v>35376.199999999997</v>
      </c>
      <c r="FF1314" s="1">
        <v>43387.199999999997</v>
      </c>
      <c r="FG1314" s="1">
        <v>46146</v>
      </c>
      <c r="FH1314" s="1">
        <v>1.9003000000000001</v>
      </c>
      <c r="FI1314" s="1">
        <v>1.8125500000000001</v>
      </c>
      <c r="FJ1314" s="1">
        <v>0.10027</v>
      </c>
      <c r="FK1314" s="1">
        <v>0</v>
      </c>
      <c r="FL1314" s="1">
        <v>30.1252</v>
      </c>
      <c r="FM1314" s="1">
        <v>999.9</v>
      </c>
      <c r="FN1314" s="1">
        <v>57.1</v>
      </c>
      <c r="FO1314" s="1">
        <v>37.9</v>
      </c>
      <c r="FP1314" s="1">
        <v>38.055300000000003</v>
      </c>
      <c r="FQ1314" s="1">
        <v>62.675800000000002</v>
      </c>
      <c r="FR1314" s="1">
        <v>22.600200000000001</v>
      </c>
      <c r="FS1314" s="1">
        <v>1</v>
      </c>
      <c r="FT1314" s="1">
        <v>0.51044999999999996</v>
      </c>
      <c r="FU1314" s="1">
        <v>2.6691500000000001</v>
      </c>
      <c r="FV1314" s="1">
        <v>20.3003</v>
      </c>
      <c r="FW1314" s="1">
        <v>5.2102500000000003</v>
      </c>
      <c r="FX1314" s="1">
        <v>11.9077</v>
      </c>
      <c r="FY1314" s="1">
        <v>5.0015999999999998</v>
      </c>
      <c r="FZ1314" s="1">
        <v>3.2905000000000002</v>
      </c>
      <c r="GA1314" s="1">
        <v>9999</v>
      </c>
      <c r="GB1314" s="1">
        <v>9999</v>
      </c>
      <c r="GC1314" s="1">
        <v>9999</v>
      </c>
      <c r="GD1314" s="1">
        <v>999.9</v>
      </c>
      <c r="GE1314" s="1">
        <v>1.8597399999999999</v>
      </c>
      <c r="GF1314" s="1">
        <v>1.8547199999999999</v>
      </c>
      <c r="GG1314" s="1">
        <v>1.85791</v>
      </c>
      <c r="GH1314" s="1">
        <v>1.8563700000000001</v>
      </c>
      <c r="GI1314" s="1">
        <v>1.8551500000000001</v>
      </c>
      <c r="GJ1314" s="1">
        <v>1.8547100000000001</v>
      </c>
      <c r="GK1314" s="1">
        <v>1.8534900000000001</v>
      </c>
      <c r="GL1314" s="1">
        <v>1.8565400000000001</v>
      </c>
      <c r="GM1314" s="1">
        <v>0</v>
      </c>
      <c r="GN1314" s="1">
        <v>0</v>
      </c>
      <c r="GO1314" s="1">
        <v>0</v>
      </c>
      <c r="GP1314" s="1">
        <v>0</v>
      </c>
      <c r="GQ1314" s="1" t="s">
        <v>359</v>
      </c>
      <c r="GR1314" s="1" t="s">
        <v>360</v>
      </c>
      <c r="GS1314" s="1" t="s">
        <v>361</v>
      </c>
      <c r="GT1314" s="1" t="s">
        <v>361</v>
      </c>
      <c r="GU1314" s="1" t="s">
        <v>361</v>
      </c>
      <c r="GV1314" s="1" t="s">
        <v>361</v>
      </c>
      <c r="GW1314" s="1">
        <v>0</v>
      </c>
      <c r="GX1314" s="1">
        <v>100</v>
      </c>
      <c r="GY1314" s="1">
        <v>100</v>
      </c>
      <c r="GZ1314" s="1">
        <v>1.2090000000000001</v>
      </c>
      <c r="HA1314" s="1">
        <v>8.0000000000000002E-3</v>
      </c>
      <c r="HB1314" s="1">
        <v>0.32140272067045289</v>
      </c>
      <c r="HC1314" s="1">
        <v>2.7716384584972409E-3</v>
      </c>
      <c r="HD1314" s="1">
        <v>-1.1467119688665799E-6</v>
      </c>
      <c r="HE1314" s="1">
        <v>2.0626329066488061E-10</v>
      </c>
      <c r="HF1314" s="1">
        <v>-7.4589808594339752E-2</v>
      </c>
      <c r="HG1314" s="1">
        <v>1.066993184659233E-2</v>
      </c>
      <c r="HH1314" s="1">
        <v>-3.4528890892081033E-4</v>
      </c>
      <c r="HI1314" s="1">
        <v>2.382551249023132E-6</v>
      </c>
      <c r="HJ1314" s="1">
        <v>1</v>
      </c>
      <c r="HK1314" s="1">
        <v>2115</v>
      </c>
      <c r="HL1314" s="1">
        <v>2</v>
      </c>
      <c r="HM1314" s="1">
        <v>30</v>
      </c>
      <c r="HN1314" s="1">
        <v>4.4000000000000004</v>
      </c>
      <c r="HO1314" s="1">
        <v>4.5</v>
      </c>
      <c r="HP1314" s="1">
        <v>1.1059600000000001</v>
      </c>
      <c r="HQ1314" s="1">
        <v>2.34497</v>
      </c>
      <c r="HR1314" s="1">
        <v>1.4978</v>
      </c>
      <c r="HS1314" s="1">
        <v>2.3010299999999999</v>
      </c>
      <c r="HT1314" s="1">
        <v>1.5478499999999999</v>
      </c>
      <c r="HU1314" s="1">
        <v>2.34741</v>
      </c>
      <c r="HV1314" s="1">
        <v>40.989600000000003</v>
      </c>
      <c r="HW1314" s="1">
        <v>14.2896</v>
      </c>
      <c r="HX1314" s="1">
        <v>18</v>
      </c>
      <c r="HY1314" s="1">
        <v>473.18099999999998</v>
      </c>
      <c r="HZ1314" s="1">
        <v>477.947</v>
      </c>
      <c r="IA1314" s="1">
        <v>26.380099999999999</v>
      </c>
      <c r="IB1314" s="1">
        <v>33.385899999999999</v>
      </c>
      <c r="IC1314" s="1">
        <v>30.000599999999999</v>
      </c>
      <c r="ID1314" s="1">
        <v>33.193300000000001</v>
      </c>
      <c r="IE1314" s="1">
        <v>33.298299999999998</v>
      </c>
      <c r="IF1314" s="1">
        <v>22.1675</v>
      </c>
      <c r="IG1314" s="1">
        <v>34.389699999999998</v>
      </c>
      <c r="IH1314" s="1">
        <v>0</v>
      </c>
      <c r="II1314" s="1">
        <v>26.366299999999999</v>
      </c>
      <c r="IJ1314" s="1">
        <v>452.87599999999998</v>
      </c>
      <c r="IK1314" s="1">
        <v>25.6555</v>
      </c>
      <c r="IL1314" s="1">
        <v>100.319</v>
      </c>
      <c r="IM1314" s="1">
        <v>100.008</v>
      </c>
      <c r="IN1314" s="1" t="s">
        <v>362</v>
      </c>
    </row>
    <row r="1315" spans="1:248" ht="15.75" customHeight="1" x14ac:dyDescent="0.3">
      <c r="A1315" s="1">
        <v>1299</v>
      </c>
      <c r="B1315" s="1">
        <v>1660328038.5999999</v>
      </c>
      <c r="C1315" s="1">
        <v>17072</v>
      </c>
      <c r="D1315" s="1" t="s">
        <v>2897</v>
      </c>
      <c r="E1315" s="1" t="s">
        <v>2898</v>
      </c>
      <c r="F1315" s="1">
        <v>1</v>
      </c>
      <c r="G1315" s="1" t="s">
        <v>354</v>
      </c>
      <c r="H1315" s="1" t="s">
        <v>350</v>
      </c>
      <c r="I1315" s="1" t="s">
        <v>351</v>
      </c>
      <c r="J1315" s="1" t="s">
        <v>352</v>
      </c>
      <c r="K1315" s="1" t="s">
        <v>2753</v>
      </c>
      <c r="L1315" s="1" t="s">
        <v>354</v>
      </c>
      <c r="M1315" s="1" t="s">
        <v>355</v>
      </c>
      <c r="N1315" s="1">
        <v>1660328030.5999999</v>
      </c>
      <c r="O1315" s="1">
        <f t="shared" si="170"/>
        <v>1.3785227238390298E-3</v>
      </c>
      <c r="P1315" s="1">
        <f t="shared" si="171"/>
        <v>1.3785227238390299</v>
      </c>
      <c r="Q1315" s="1">
        <f t="shared" si="172"/>
        <v>4.5288772994085438</v>
      </c>
      <c r="R1315" s="1">
        <f t="shared" si="173"/>
        <v>341.21887500000003</v>
      </c>
      <c r="S1315" s="1">
        <f t="shared" si="174"/>
        <v>222.33455716965253</v>
      </c>
      <c r="T1315" s="1">
        <f t="shared" si="175"/>
        <v>22.111243644088734</v>
      </c>
      <c r="U1315" s="1">
        <f t="shared" si="176"/>
        <v>33.934327515851777</v>
      </c>
      <c r="V1315" s="1">
        <f t="shared" si="177"/>
        <v>6.6900084344980307E-2</v>
      </c>
      <c r="W1315" s="1">
        <f t="shared" si="178"/>
        <v>2.920095453277713</v>
      </c>
      <c r="X1315" s="1">
        <f t="shared" si="179"/>
        <v>6.6060124502012235E-2</v>
      </c>
      <c r="Y1315" s="1">
        <f t="shared" si="180"/>
        <v>4.1362166140343326E-2</v>
      </c>
      <c r="Z1315" s="1">
        <f t="shared" si="181"/>
        <v>321.513825</v>
      </c>
      <c r="AA1315" s="1">
        <f t="shared" si="182"/>
        <v>32.550117884711526</v>
      </c>
      <c r="AB1315" s="1">
        <f t="shared" si="183"/>
        <v>31.753656249999999</v>
      </c>
      <c r="AC1315" s="1">
        <f t="shared" si="184"/>
        <v>4.7089060134465601</v>
      </c>
      <c r="AD1315" s="1">
        <f t="shared" si="185"/>
        <v>60.051036530410997</v>
      </c>
      <c r="AE1315" s="1">
        <f t="shared" si="186"/>
        <v>2.7110251431000818</v>
      </c>
      <c r="AF1315" s="1">
        <f t="shared" si="187"/>
        <v>4.5145351350049836</v>
      </c>
      <c r="AG1315" s="1">
        <f t="shared" si="188"/>
        <v>1.9978808703464783</v>
      </c>
      <c r="AH1315" s="1">
        <f t="shared" si="189"/>
        <v>-60.792852121301216</v>
      </c>
      <c r="AI1315" s="1">
        <f t="shared" si="190"/>
        <v>-116.7152893052417</v>
      </c>
      <c r="AJ1315" s="1">
        <f t="shared" si="191"/>
        <v>-9.009559828997121</v>
      </c>
      <c r="AK1315" s="1">
        <f t="shared" si="192"/>
        <v>134.99612374445996</v>
      </c>
      <c r="AL1315" s="1">
        <f t="shared" si="193"/>
        <v>34.96452315819672</v>
      </c>
      <c r="AM1315" s="1">
        <f t="shared" si="194"/>
        <v>1.391370622685052</v>
      </c>
      <c r="AN1315" s="1">
        <f t="shared" si="195"/>
        <v>4.5288772994085438</v>
      </c>
      <c r="AO1315" s="1">
        <v>420.82631134692059</v>
      </c>
      <c r="AP1315" s="1">
        <v>389.04371515151502</v>
      </c>
      <c r="AQ1315" s="1">
        <v>5.0808182832280586</v>
      </c>
      <c r="AR1315" s="1">
        <v>65.662157139145961</v>
      </c>
      <c r="AS1315" s="1">
        <f t="shared" si="196"/>
        <v>1.3785227238390299</v>
      </c>
      <c r="AT1315" s="1">
        <v>25.639303329891931</v>
      </c>
      <c r="AU1315" s="1">
        <v>27.248490909090911</v>
      </c>
      <c r="AV1315" s="1">
        <v>-7.6922343916945791E-5</v>
      </c>
      <c r="AW1315" s="1">
        <v>81.5194902957615</v>
      </c>
      <c r="AX1315" s="1">
        <v>20</v>
      </c>
      <c r="AY1315" s="1">
        <v>4</v>
      </c>
      <c r="AZ1315" s="1">
        <f t="shared" si="197"/>
        <v>1</v>
      </c>
      <c r="BA1315" s="1">
        <f t="shared" si="198"/>
        <v>0</v>
      </c>
      <c r="BB1315" s="1">
        <f t="shared" si="199"/>
        <v>51896.221549938586</v>
      </c>
      <c r="BC1315" s="1">
        <f t="shared" si="200"/>
        <v>1999.99</v>
      </c>
      <c r="BD1315" s="1">
        <f t="shared" si="201"/>
        <v>1681.1913</v>
      </c>
      <c r="BE1315" s="1">
        <f t="shared" si="202"/>
        <v>0.84059985299926498</v>
      </c>
      <c r="BF1315" s="1">
        <f t="shared" si="203"/>
        <v>0.16075771628858143</v>
      </c>
      <c r="BG1315" s="1">
        <v>6</v>
      </c>
      <c r="BH1315" s="1">
        <v>0.5</v>
      </c>
      <c r="BI1315" s="1" t="s">
        <v>356</v>
      </c>
      <c r="BJ1315" s="1">
        <v>2</v>
      </c>
      <c r="BK1315" s="1" t="b">
        <v>1</v>
      </c>
      <c r="BL1315" s="1">
        <v>1660328030.5999999</v>
      </c>
      <c r="BM1315" s="1">
        <v>341.21887500000003</v>
      </c>
      <c r="BN1315" s="1">
        <v>383.73393750000002</v>
      </c>
      <c r="BO1315" s="1">
        <v>27.260093749999999</v>
      </c>
      <c r="BP1315" s="1">
        <v>25.636424999999999</v>
      </c>
      <c r="BQ1315" s="1">
        <v>340.07987500000002</v>
      </c>
      <c r="BR1315" s="1">
        <v>27.252118750000001</v>
      </c>
      <c r="BS1315" s="1">
        <v>500.14206250000001</v>
      </c>
      <c r="BT1315" s="1">
        <v>99.350387500000011</v>
      </c>
      <c r="BU1315" s="1">
        <v>9.9936037500000005E-2</v>
      </c>
      <c r="BV1315" s="1">
        <v>31.01226875</v>
      </c>
      <c r="BW1315" s="1">
        <v>31.753656249999999</v>
      </c>
      <c r="BX1315" s="1">
        <v>999.9</v>
      </c>
      <c r="BY1315" s="1">
        <v>0</v>
      </c>
      <c r="BZ1315" s="1">
        <v>0</v>
      </c>
      <c r="CA1315" s="1">
        <v>10011.23875</v>
      </c>
      <c r="CB1315" s="1">
        <v>0</v>
      </c>
      <c r="CC1315" s="1">
        <v>1198.139375</v>
      </c>
      <c r="CD1315" s="1">
        <v>-42.515018750000003</v>
      </c>
      <c r="CE1315" s="1">
        <v>350.78100000000001</v>
      </c>
      <c r="CF1315" s="1">
        <v>393.83031249999999</v>
      </c>
      <c r="CG1315" s="1">
        <v>1.6236656249999999</v>
      </c>
      <c r="CH1315" s="1">
        <v>383.73393750000002</v>
      </c>
      <c r="CI1315" s="1">
        <v>25.636424999999999</v>
      </c>
      <c r="CJ1315" s="1">
        <v>2.7082999999999999</v>
      </c>
      <c r="CK1315" s="1">
        <v>2.5469893749999999</v>
      </c>
      <c r="CL1315" s="1">
        <v>22.33556875</v>
      </c>
      <c r="CM1315" s="1">
        <v>21.329924999999999</v>
      </c>
      <c r="CN1315" s="1">
        <v>1999.99</v>
      </c>
      <c r="CO1315" s="1">
        <v>0.98000593750000009</v>
      </c>
      <c r="CP1315" s="1">
        <v>1.9994462500000001E-2</v>
      </c>
      <c r="CQ1315" s="1">
        <v>0</v>
      </c>
      <c r="CR1315" s="1">
        <v>2.8491875000000002</v>
      </c>
      <c r="CS1315" s="1">
        <v>0</v>
      </c>
      <c r="CT1315" s="1">
        <v>24692.456249999999</v>
      </c>
      <c r="CU1315" s="1">
        <v>17412.268749999999</v>
      </c>
      <c r="CV1315" s="1">
        <v>44.375</v>
      </c>
      <c r="CW1315" s="1">
        <v>46.2145625</v>
      </c>
      <c r="CX1315" s="1">
        <v>44.558124999999997</v>
      </c>
      <c r="CY1315" s="1">
        <v>44.069875000000003</v>
      </c>
      <c r="CZ1315" s="1">
        <v>44.25</v>
      </c>
      <c r="DA1315" s="1">
        <v>1960</v>
      </c>
      <c r="DB1315" s="1">
        <v>39.99</v>
      </c>
      <c r="DC1315" s="1">
        <v>0</v>
      </c>
      <c r="DD1315" s="1">
        <v>1660328037</v>
      </c>
      <c r="DE1315" s="1">
        <v>0</v>
      </c>
      <c r="DF1315" s="1">
        <v>1660327771.0999999</v>
      </c>
      <c r="DG1315" s="1" t="s">
        <v>2754</v>
      </c>
      <c r="DH1315" s="1">
        <v>1660327771.0999999</v>
      </c>
      <c r="DI1315" s="1">
        <v>1660327770.5999999</v>
      </c>
      <c r="DJ1315" s="1">
        <v>42</v>
      </c>
      <c r="DK1315" s="1">
        <v>0.13300000000000001</v>
      </c>
      <c r="DL1315" s="1">
        <v>-5.0000000000000001E-3</v>
      </c>
      <c r="DM1315" s="1">
        <v>1.258</v>
      </c>
      <c r="DN1315" s="1">
        <v>1.2E-2</v>
      </c>
      <c r="DO1315" s="1">
        <v>400</v>
      </c>
      <c r="DP1315" s="1">
        <v>26</v>
      </c>
      <c r="DQ1315" s="1">
        <v>0.6</v>
      </c>
      <c r="DR1315" s="1">
        <v>0.12</v>
      </c>
      <c r="DS1315" s="1">
        <v>3.822544338669172</v>
      </c>
      <c r="DT1315" s="1">
        <v>3.9499799612468962</v>
      </c>
      <c r="DU1315" s="1">
        <v>0.31005893427335651</v>
      </c>
      <c r="DV1315" s="1">
        <v>0</v>
      </c>
      <c r="DW1315" s="1">
        <v>34.920597101636552</v>
      </c>
      <c r="DX1315" s="1">
        <v>4.127854145113214</v>
      </c>
      <c r="DY1315" s="1">
        <v>0.31757312031101298</v>
      </c>
      <c r="DZ1315" s="1">
        <v>0</v>
      </c>
      <c r="EA1315" s="1">
        <v>-42.531543333333317</v>
      </c>
      <c r="EB1315" s="1">
        <v>-5.6678042269187534</v>
      </c>
      <c r="EC1315" s="1">
        <v>0.42188222502125988</v>
      </c>
      <c r="ED1315" s="1">
        <v>0</v>
      </c>
      <c r="EE1315" s="1">
        <v>229.47624406928259</v>
      </c>
      <c r="EF1315" s="1">
        <v>184.61853084742171</v>
      </c>
      <c r="EG1315" s="1">
        <v>18.347288039340189</v>
      </c>
      <c r="EH1315" s="1">
        <v>0</v>
      </c>
      <c r="EI1315" s="1">
        <v>1.6326855</v>
      </c>
      <c r="EJ1315" s="1">
        <v>-0.20288667917448919</v>
      </c>
      <c r="EK1315" s="1">
        <v>2.0285083059972921E-2</v>
      </c>
      <c r="EL1315" s="1">
        <v>0</v>
      </c>
      <c r="EM1315" s="1">
        <v>1.9977300189648759</v>
      </c>
      <c r="EN1315" s="1">
        <v>1.652175396655824E-2</v>
      </c>
      <c r="EO1315" s="1">
        <v>1.601037485352783E-3</v>
      </c>
      <c r="EP1315" s="1">
        <v>1</v>
      </c>
      <c r="EQ1315" s="1">
        <v>1</v>
      </c>
      <c r="ER1315" s="1">
        <v>6</v>
      </c>
      <c r="ES1315" s="1" t="s">
        <v>854</v>
      </c>
      <c r="ET1315" s="1">
        <v>2.94143</v>
      </c>
      <c r="EU1315" s="1">
        <v>2.8014700000000001</v>
      </c>
      <c r="EV1315" s="1">
        <v>8.4202299999999994E-2</v>
      </c>
      <c r="EW1315" s="1">
        <v>9.1518500000000003E-2</v>
      </c>
      <c r="EX1315" s="1">
        <v>0.11738999999999999</v>
      </c>
      <c r="EY1315" s="1">
        <v>0.112524</v>
      </c>
      <c r="EZ1315" s="1">
        <v>18728.5</v>
      </c>
      <c r="FA1315" s="1">
        <v>19479.3</v>
      </c>
      <c r="FB1315" s="1">
        <v>23790.1</v>
      </c>
      <c r="FC1315" s="1">
        <v>24961.4</v>
      </c>
      <c r="FD1315" s="1">
        <v>33615.300000000003</v>
      </c>
      <c r="FE1315" s="1">
        <v>35376.1</v>
      </c>
      <c r="FF1315" s="1">
        <v>43387.3</v>
      </c>
      <c r="FG1315" s="1">
        <v>46145.8</v>
      </c>
      <c r="FH1315" s="1">
        <v>1.9003300000000001</v>
      </c>
      <c r="FI1315" s="1">
        <v>1.81257</v>
      </c>
      <c r="FJ1315" s="1">
        <v>0.100248</v>
      </c>
      <c r="FK1315" s="1">
        <v>0</v>
      </c>
      <c r="FL1315" s="1">
        <v>30.1265</v>
      </c>
      <c r="FM1315" s="1">
        <v>999.9</v>
      </c>
      <c r="FN1315" s="1">
        <v>57.1</v>
      </c>
      <c r="FO1315" s="1">
        <v>37.9</v>
      </c>
      <c r="FP1315" s="1">
        <v>38.054699999999997</v>
      </c>
      <c r="FQ1315" s="1">
        <v>62.9358</v>
      </c>
      <c r="FR1315" s="1">
        <v>23.273199999999999</v>
      </c>
      <c r="FS1315" s="1">
        <v>1</v>
      </c>
      <c r="FT1315" s="1">
        <v>0.51058400000000004</v>
      </c>
      <c r="FU1315" s="1">
        <v>2.6806199999999998</v>
      </c>
      <c r="FV1315" s="1">
        <v>20.3001</v>
      </c>
      <c r="FW1315" s="1">
        <v>5.2100999999999997</v>
      </c>
      <c r="FX1315" s="1">
        <v>11.9077</v>
      </c>
      <c r="FY1315" s="1">
        <v>5.0015000000000001</v>
      </c>
      <c r="FZ1315" s="1">
        <v>3.2904800000000001</v>
      </c>
      <c r="GA1315" s="1">
        <v>9999</v>
      </c>
      <c r="GB1315" s="1">
        <v>9999</v>
      </c>
      <c r="GC1315" s="1">
        <v>9999</v>
      </c>
      <c r="GD1315" s="1">
        <v>999.9</v>
      </c>
      <c r="GE1315" s="1">
        <v>1.8597399999999999</v>
      </c>
      <c r="GF1315" s="1">
        <v>1.8547199999999999</v>
      </c>
      <c r="GG1315" s="1">
        <v>1.85791</v>
      </c>
      <c r="GH1315" s="1">
        <v>1.8563799999999999</v>
      </c>
      <c r="GI1315" s="1">
        <v>1.8551500000000001</v>
      </c>
      <c r="GJ1315" s="1">
        <v>1.8547100000000001</v>
      </c>
      <c r="GK1315" s="1">
        <v>1.8534900000000001</v>
      </c>
      <c r="GL1315" s="1">
        <v>1.8565400000000001</v>
      </c>
      <c r="GM1315" s="1">
        <v>0</v>
      </c>
      <c r="GN1315" s="1">
        <v>0</v>
      </c>
      <c r="GO1315" s="1">
        <v>0</v>
      </c>
      <c r="GP1315" s="1">
        <v>0</v>
      </c>
      <c r="GQ1315" s="1" t="s">
        <v>359</v>
      </c>
      <c r="GR1315" s="1" t="s">
        <v>360</v>
      </c>
      <c r="GS1315" s="1" t="s">
        <v>361</v>
      </c>
      <c r="GT1315" s="1" t="s">
        <v>361</v>
      </c>
      <c r="GU1315" s="1" t="s">
        <v>361</v>
      </c>
      <c r="GV1315" s="1" t="s">
        <v>361</v>
      </c>
      <c r="GW1315" s="1">
        <v>0</v>
      </c>
      <c r="GX1315" s="1">
        <v>100</v>
      </c>
      <c r="GY1315" s="1">
        <v>100</v>
      </c>
      <c r="GZ1315" s="1">
        <v>1.22</v>
      </c>
      <c r="HA1315" s="1">
        <v>8.0000000000000002E-3</v>
      </c>
      <c r="HB1315" s="1">
        <v>0.32140272067045289</v>
      </c>
      <c r="HC1315" s="1">
        <v>2.7716384584972409E-3</v>
      </c>
      <c r="HD1315" s="1">
        <v>-1.1467119688665799E-6</v>
      </c>
      <c r="HE1315" s="1">
        <v>2.0626329066488061E-10</v>
      </c>
      <c r="HF1315" s="1">
        <v>-7.4589808594339752E-2</v>
      </c>
      <c r="HG1315" s="1">
        <v>1.066993184659233E-2</v>
      </c>
      <c r="HH1315" s="1">
        <v>-3.4528890892081033E-4</v>
      </c>
      <c r="HI1315" s="1">
        <v>2.382551249023132E-6</v>
      </c>
      <c r="HJ1315" s="1">
        <v>1</v>
      </c>
      <c r="HK1315" s="1">
        <v>2115</v>
      </c>
      <c r="HL1315" s="1">
        <v>2</v>
      </c>
      <c r="HM1315" s="1">
        <v>30</v>
      </c>
      <c r="HN1315" s="1">
        <v>4.5</v>
      </c>
      <c r="HO1315" s="1">
        <v>4.5</v>
      </c>
      <c r="HP1315" s="1">
        <v>1.11328</v>
      </c>
      <c r="HQ1315" s="1">
        <v>2.3339799999999999</v>
      </c>
      <c r="HR1315" s="1">
        <v>1.4978</v>
      </c>
      <c r="HS1315" s="1">
        <v>2.3010299999999999</v>
      </c>
      <c r="HT1315" s="1">
        <v>1.5478499999999999</v>
      </c>
      <c r="HU1315" s="1">
        <v>2.4536099999999998</v>
      </c>
      <c r="HV1315" s="1">
        <v>40.989600000000003</v>
      </c>
      <c r="HW1315" s="1">
        <v>14.3072</v>
      </c>
      <c r="HX1315" s="1">
        <v>18</v>
      </c>
      <c r="HY1315" s="1">
        <v>473.20100000000002</v>
      </c>
      <c r="HZ1315" s="1">
        <v>477.97500000000002</v>
      </c>
      <c r="IA1315" s="1">
        <v>26.377600000000001</v>
      </c>
      <c r="IB1315" s="1">
        <v>33.386800000000001</v>
      </c>
      <c r="IC1315" s="1">
        <v>30.000599999999999</v>
      </c>
      <c r="ID1315" s="1">
        <v>33.194099999999999</v>
      </c>
      <c r="IE1315" s="1">
        <v>33.299700000000001</v>
      </c>
      <c r="IF1315" s="1">
        <v>22.309699999999999</v>
      </c>
      <c r="IG1315" s="1">
        <v>34.389699999999998</v>
      </c>
      <c r="IH1315" s="1">
        <v>0</v>
      </c>
      <c r="II1315" s="1">
        <v>26.366299999999999</v>
      </c>
      <c r="IJ1315" s="1">
        <v>462.91899999999998</v>
      </c>
      <c r="IK1315" s="1">
        <v>25.6555</v>
      </c>
      <c r="IL1315" s="1">
        <v>100.32</v>
      </c>
      <c r="IM1315" s="1">
        <v>100.008</v>
      </c>
      <c r="IN1315" s="1" t="s">
        <v>362</v>
      </c>
    </row>
    <row r="1316" spans="1:248" ht="15.75" customHeight="1" x14ac:dyDescent="0.3">
      <c r="A1316" s="1">
        <v>1300</v>
      </c>
      <c r="B1316" s="1">
        <v>1660328039.5999999</v>
      </c>
      <c r="C1316" s="1">
        <v>17073</v>
      </c>
      <c r="D1316" s="1" t="s">
        <v>2899</v>
      </c>
      <c r="E1316" s="1" t="s">
        <v>2900</v>
      </c>
      <c r="F1316" s="1">
        <v>1</v>
      </c>
      <c r="G1316" s="1" t="s">
        <v>354</v>
      </c>
      <c r="H1316" s="1" t="s">
        <v>350</v>
      </c>
      <c r="I1316" s="1" t="s">
        <v>351</v>
      </c>
      <c r="J1316" s="1" t="s">
        <v>352</v>
      </c>
      <c r="K1316" s="1" t="s">
        <v>2753</v>
      </c>
      <c r="L1316" s="1" t="s">
        <v>354</v>
      </c>
      <c r="M1316" s="1" t="s">
        <v>355</v>
      </c>
      <c r="N1316" s="1">
        <v>1660328032.099999</v>
      </c>
      <c r="O1316" s="1">
        <f t="shared" si="170"/>
        <v>1.377529092875153E-3</v>
      </c>
      <c r="P1316" s="1">
        <f t="shared" si="171"/>
        <v>1.3775290928751531</v>
      </c>
      <c r="Q1316" s="1">
        <f t="shared" si="172"/>
        <v>4.4979979874716882</v>
      </c>
      <c r="R1316" s="1">
        <f t="shared" si="173"/>
        <v>348.67340000000002</v>
      </c>
      <c r="S1316" s="1">
        <f t="shared" si="174"/>
        <v>230.17224840642865</v>
      </c>
      <c r="T1316" s="1">
        <f t="shared" si="175"/>
        <v>22.890707727308389</v>
      </c>
      <c r="U1316" s="1">
        <f t="shared" si="176"/>
        <v>34.675687216617426</v>
      </c>
      <c r="V1316" s="1">
        <f t="shared" si="177"/>
        <v>6.6834251745631595E-2</v>
      </c>
      <c r="W1316" s="1">
        <f t="shared" si="178"/>
        <v>2.9197307415996412</v>
      </c>
      <c r="X1316" s="1">
        <f t="shared" si="179"/>
        <v>6.5995829732485176E-2</v>
      </c>
      <c r="Y1316" s="1">
        <f t="shared" si="180"/>
        <v>4.132184609266995E-2</v>
      </c>
      <c r="Z1316" s="1">
        <f t="shared" si="181"/>
        <v>321.5127609999999</v>
      </c>
      <c r="AA1316" s="1">
        <f t="shared" si="182"/>
        <v>32.55061965183161</v>
      </c>
      <c r="AB1316" s="1">
        <f t="shared" si="183"/>
        <v>31.754253333333342</v>
      </c>
      <c r="AC1316" s="1">
        <f t="shared" si="184"/>
        <v>4.7090654421110028</v>
      </c>
      <c r="AD1316" s="1">
        <f t="shared" si="185"/>
        <v>60.043089860647093</v>
      </c>
      <c r="AE1316" s="1">
        <f t="shared" si="186"/>
        <v>2.710677399013536</v>
      </c>
      <c r="AF1316" s="1">
        <f t="shared" si="187"/>
        <v>4.5145534736881423</v>
      </c>
      <c r="AG1316" s="1">
        <f t="shared" si="188"/>
        <v>1.9983880430974668</v>
      </c>
      <c r="AH1316" s="1">
        <f t="shared" si="189"/>
        <v>-60.749032995794252</v>
      </c>
      <c r="AI1316" s="1">
        <f t="shared" si="190"/>
        <v>-116.78348254385496</v>
      </c>
      <c r="AJ1316" s="1">
        <f t="shared" si="191"/>
        <v>-9.0159796243854995</v>
      </c>
      <c r="AK1316" s="1">
        <f t="shared" si="192"/>
        <v>134.96426583596514</v>
      </c>
      <c r="AL1316" s="1">
        <f t="shared" si="193"/>
        <v>35.079307347950397</v>
      </c>
      <c r="AM1316" s="1">
        <f t="shared" si="194"/>
        <v>1.3879836869667317</v>
      </c>
      <c r="AN1316" s="1">
        <f t="shared" si="195"/>
        <v>4.4979979874716882</v>
      </c>
      <c r="AO1316" s="1">
        <v>426.14233100346428</v>
      </c>
      <c r="AP1316" s="1">
        <v>394.21855757575759</v>
      </c>
      <c r="AQ1316" s="1">
        <v>5.115570272436921</v>
      </c>
      <c r="AR1316" s="1">
        <v>65.662157139145961</v>
      </c>
      <c r="AS1316" s="1">
        <f t="shared" si="196"/>
        <v>1.3775290928751531</v>
      </c>
      <c r="AT1316" s="1">
        <v>25.638839079367681</v>
      </c>
      <c r="AU1316" s="1">
        <v>27.247184848484849</v>
      </c>
      <c r="AV1316" s="1">
        <v>-1.265394888227571E-4</v>
      </c>
      <c r="AW1316" s="1">
        <v>81.5194902957615</v>
      </c>
      <c r="AX1316" s="1">
        <v>20</v>
      </c>
      <c r="AY1316" s="1">
        <v>4</v>
      </c>
      <c r="AZ1316" s="1">
        <f t="shared" si="197"/>
        <v>1</v>
      </c>
      <c r="BA1316" s="1">
        <f t="shared" si="198"/>
        <v>0</v>
      </c>
      <c r="BB1316" s="1">
        <f t="shared" si="199"/>
        <v>51885.845847242905</v>
      </c>
      <c r="BC1316" s="1">
        <f t="shared" si="200"/>
        <v>1999.9833333333329</v>
      </c>
      <c r="BD1316" s="1">
        <f t="shared" si="201"/>
        <v>1681.1856999999995</v>
      </c>
      <c r="BE1316" s="1">
        <f t="shared" si="202"/>
        <v>0.84059985499879164</v>
      </c>
      <c r="BF1316" s="1">
        <f t="shared" si="203"/>
        <v>0.16075772014766787</v>
      </c>
      <c r="BG1316" s="1">
        <v>6</v>
      </c>
      <c r="BH1316" s="1">
        <v>0.5</v>
      </c>
      <c r="BI1316" s="1" t="s">
        <v>356</v>
      </c>
      <c r="BJ1316" s="1">
        <v>2</v>
      </c>
      <c r="BK1316" s="1" t="b">
        <v>1</v>
      </c>
      <c r="BL1316" s="1">
        <v>1660328032.099999</v>
      </c>
      <c r="BM1316" s="1">
        <v>348.67340000000002</v>
      </c>
      <c r="BN1316" s="1">
        <v>391.33713333333333</v>
      </c>
      <c r="BO1316" s="1">
        <v>27.256593333333331</v>
      </c>
      <c r="BP1316" s="1">
        <v>25.63687333333333</v>
      </c>
      <c r="BQ1316" s="1">
        <v>347.51900000000012</v>
      </c>
      <c r="BR1316" s="1">
        <v>27.248613333333331</v>
      </c>
      <c r="BS1316" s="1">
        <v>500.14273333333341</v>
      </c>
      <c r="BT1316" s="1">
        <v>99.350366666666687</v>
      </c>
      <c r="BU1316" s="1">
        <v>9.997057333333334E-2</v>
      </c>
      <c r="BV1316" s="1">
        <v>31.012339999999998</v>
      </c>
      <c r="BW1316" s="1">
        <v>31.754253333333342</v>
      </c>
      <c r="BX1316" s="1">
        <v>999.89999999999986</v>
      </c>
      <c r="BY1316" s="1">
        <v>0</v>
      </c>
      <c r="BZ1316" s="1">
        <v>0</v>
      </c>
      <c r="CA1316" s="1">
        <v>10009.156000000001</v>
      </c>
      <c r="CB1316" s="1">
        <v>0</v>
      </c>
      <c r="CC1316" s="1">
        <v>1197.1506666666669</v>
      </c>
      <c r="CD1316" s="1">
        <v>-42.663633333333337</v>
      </c>
      <c r="CE1316" s="1">
        <v>358.4432666666666</v>
      </c>
      <c r="CF1316" s="1">
        <v>401.6337333333334</v>
      </c>
      <c r="CG1316" s="1">
        <v>1.619712666666667</v>
      </c>
      <c r="CH1316" s="1">
        <v>391.33713333333333</v>
      </c>
      <c r="CI1316" s="1">
        <v>25.63687333333333</v>
      </c>
      <c r="CJ1316" s="1">
        <v>2.7079520000000001</v>
      </c>
      <c r="CK1316" s="1">
        <v>2.547034</v>
      </c>
      <c r="CL1316" s="1">
        <v>22.333453333333331</v>
      </c>
      <c r="CM1316" s="1">
        <v>21.330206666666658</v>
      </c>
      <c r="CN1316" s="1">
        <v>1999.9833333333329</v>
      </c>
      <c r="CO1316" s="1">
        <v>0.98000580000000015</v>
      </c>
      <c r="CP1316" s="1">
        <v>1.9994600000000001E-2</v>
      </c>
      <c r="CQ1316" s="1">
        <v>0</v>
      </c>
      <c r="CR1316" s="1">
        <v>2.9434</v>
      </c>
      <c r="CS1316" s="1">
        <v>0</v>
      </c>
      <c r="CT1316" s="1">
        <v>24701.693333333329</v>
      </c>
      <c r="CU1316" s="1">
        <v>17412.21333333333</v>
      </c>
      <c r="CV1316" s="1">
        <v>44.375</v>
      </c>
      <c r="CW1316" s="1">
        <v>46.220599999999997</v>
      </c>
      <c r="CX1316" s="1">
        <v>44.557866666666669</v>
      </c>
      <c r="CY1316" s="1">
        <v>44.074599999999997</v>
      </c>
      <c r="CZ1316" s="1">
        <v>44.25</v>
      </c>
      <c r="DA1316" s="1">
        <v>1959.9933333333331</v>
      </c>
      <c r="DB1316" s="1">
        <v>39.99</v>
      </c>
      <c r="DC1316" s="1">
        <v>0</v>
      </c>
      <c r="DD1316" s="1">
        <v>1660328038.2</v>
      </c>
      <c r="DE1316" s="1">
        <v>0</v>
      </c>
      <c r="DF1316" s="1">
        <v>1660327771.0999999</v>
      </c>
      <c r="DG1316" s="1" t="s">
        <v>2754</v>
      </c>
      <c r="DH1316" s="1">
        <v>1660327771.0999999</v>
      </c>
      <c r="DI1316" s="1">
        <v>1660327770.5999999</v>
      </c>
      <c r="DJ1316" s="1">
        <v>42</v>
      </c>
      <c r="DK1316" s="1">
        <v>0.13300000000000001</v>
      </c>
      <c r="DL1316" s="1">
        <v>-5.0000000000000001E-3</v>
      </c>
      <c r="DM1316" s="1">
        <v>1.258</v>
      </c>
      <c r="DN1316" s="1">
        <v>1.2E-2</v>
      </c>
      <c r="DO1316" s="1">
        <v>400</v>
      </c>
      <c r="DP1316" s="1">
        <v>26</v>
      </c>
      <c r="DQ1316" s="1">
        <v>0.6</v>
      </c>
      <c r="DR1316" s="1">
        <v>0.12</v>
      </c>
      <c r="DS1316" s="1">
        <v>3.8790678300073438</v>
      </c>
      <c r="DT1316" s="1">
        <v>4.063640115726125</v>
      </c>
      <c r="DU1316" s="1">
        <v>0.31085390869800572</v>
      </c>
      <c r="DV1316" s="1">
        <v>0</v>
      </c>
      <c r="DW1316" s="1">
        <v>34.977222066136349</v>
      </c>
      <c r="DX1316" s="1">
        <v>4.3632001289636406</v>
      </c>
      <c r="DY1316" s="1">
        <v>0.32665607283599951</v>
      </c>
      <c r="DZ1316" s="1">
        <v>0</v>
      </c>
      <c r="EA1316" s="1">
        <v>-42.63641333333333</v>
      </c>
      <c r="EB1316" s="1">
        <v>-6.0733454949944417</v>
      </c>
      <c r="EC1316" s="1">
        <v>0.4522447344328317</v>
      </c>
      <c r="ED1316" s="1">
        <v>0</v>
      </c>
      <c r="EE1316" s="1">
        <v>231.6116493311973</v>
      </c>
      <c r="EF1316" s="1">
        <v>184.60741988818791</v>
      </c>
      <c r="EG1316" s="1">
        <v>17.913119359788141</v>
      </c>
      <c r="EH1316" s="1">
        <v>0</v>
      </c>
      <c r="EI1316" s="1">
        <v>1.6294077499999999</v>
      </c>
      <c r="EJ1316" s="1">
        <v>-0.18402990619137161</v>
      </c>
      <c r="EK1316" s="1">
        <v>1.8516120339787709E-2</v>
      </c>
      <c r="EL1316" s="1">
        <v>0</v>
      </c>
      <c r="EM1316" s="1">
        <v>1.9980171664819011</v>
      </c>
      <c r="EN1316" s="1">
        <v>1.368666654878953E-2</v>
      </c>
      <c r="EO1316" s="1">
        <v>1.368043110699427E-3</v>
      </c>
      <c r="EP1316" s="1">
        <v>1</v>
      </c>
      <c r="EQ1316" s="1">
        <v>1</v>
      </c>
      <c r="ER1316" s="1">
        <v>6</v>
      </c>
      <c r="ES1316" s="1" t="s">
        <v>854</v>
      </c>
      <c r="ET1316" s="1">
        <v>2.94129</v>
      </c>
      <c r="EU1316" s="1">
        <v>2.8014600000000001</v>
      </c>
      <c r="EV1316" s="1">
        <v>8.5059899999999994E-2</v>
      </c>
      <c r="EW1316" s="1">
        <v>9.2346499999999998E-2</v>
      </c>
      <c r="EX1316" s="1">
        <v>0.11738700000000001</v>
      </c>
      <c r="EY1316" s="1">
        <v>0.112525</v>
      </c>
      <c r="EZ1316" s="1">
        <v>18711</v>
      </c>
      <c r="FA1316" s="1">
        <v>19461.7</v>
      </c>
      <c r="FB1316" s="1">
        <v>23790.2</v>
      </c>
      <c r="FC1316" s="1">
        <v>24961.599999999999</v>
      </c>
      <c r="FD1316" s="1">
        <v>33615.599999999999</v>
      </c>
      <c r="FE1316" s="1">
        <v>35376.199999999997</v>
      </c>
      <c r="FF1316" s="1">
        <v>43387.5</v>
      </c>
      <c r="FG1316" s="1">
        <v>46145.9</v>
      </c>
      <c r="FH1316" s="1">
        <v>1.90025</v>
      </c>
      <c r="FI1316" s="1">
        <v>1.81257</v>
      </c>
      <c r="FJ1316" s="1">
        <v>0.10051599999999999</v>
      </c>
      <c r="FK1316" s="1">
        <v>0</v>
      </c>
      <c r="FL1316" s="1">
        <v>30.127199999999998</v>
      </c>
      <c r="FM1316" s="1">
        <v>999.9</v>
      </c>
      <c r="FN1316" s="1">
        <v>57.1</v>
      </c>
      <c r="FO1316" s="1">
        <v>37.9</v>
      </c>
      <c r="FP1316" s="1">
        <v>38.056899999999999</v>
      </c>
      <c r="FQ1316" s="1">
        <v>63.255800000000001</v>
      </c>
      <c r="FR1316" s="1">
        <v>23.281199999999998</v>
      </c>
      <c r="FS1316" s="1">
        <v>1</v>
      </c>
      <c r="FT1316" s="1">
        <v>0.51072700000000004</v>
      </c>
      <c r="FU1316" s="1">
        <v>2.68635</v>
      </c>
      <c r="FV1316" s="1">
        <v>20.299900000000001</v>
      </c>
      <c r="FW1316" s="1">
        <v>5.2098000000000004</v>
      </c>
      <c r="FX1316" s="1">
        <v>11.9077</v>
      </c>
      <c r="FY1316" s="1">
        <v>5.0015499999999999</v>
      </c>
      <c r="FZ1316" s="1">
        <v>3.2904300000000002</v>
      </c>
      <c r="GA1316" s="1">
        <v>9999</v>
      </c>
      <c r="GB1316" s="1">
        <v>9999</v>
      </c>
      <c r="GC1316" s="1">
        <v>9999</v>
      </c>
      <c r="GD1316" s="1">
        <v>999.9</v>
      </c>
      <c r="GE1316" s="1">
        <v>1.8597300000000001</v>
      </c>
      <c r="GF1316" s="1">
        <v>1.8547199999999999</v>
      </c>
      <c r="GG1316" s="1">
        <v>1.85791</v>
      </c>
      <c r="GH1316" s="1">
        <v>1.8563700000000001</v>
      </c>
      <c r="GI1316" s="1">
        <v>1.85514</v>
      </c>
      <c r="GJ1316" s="1">
        <v>1.8547100000000001</v>
      </c>
      <c r="GK1316" s="1">
        <v>1.8534900000000001</v>
      </c>
      <c r="GL1316" s="1">
        <v>1.8565400000000001</v>
      </c>
      <c r="GM1316" s="1">
        <v>0</v>
      </c>
      <c r="GN1316" s="1">
        <v>0</v>
      </c>
      <c r="GO1316" s="1">
        <v>0</v>
      </c>
      <c r="GP1316" s="1">
        <v>0</v>
      </c>
      <c r="GQ1316" s="1" t="s">
        <v>359</v>
      </c>
      <c r="GR1316" s="1" t="s">
        <v>360</v>
      </c>
      <c r="GS1316" s="1" t="s">
        <v>361</v>
      </c>
      <c r="GT1316" s="1" t="s">
        <v>361</v>
      </c>
      <c r="GU1316" s="1" t="s">
        <v>361</v>
      </c>
      <c r="GV1316" s="1" t="s">
        <v>361</v>
      </c>
      <c r="GW1316" s="1">
        <v>0</v>
      </c>
      <c r="GX1316" s="1">
        <v>100</v>
      </c>
      <c r="GY1316" s="1">
        <v>100</v>
      </c>
      <c r="GZ1316" s="1">
        <v>1.23</v>
      </c>
      <c r="HA1316" s="1">
        <v>8.0000000000000002E-3</v>
      </c>
      <c r="HB1316" s="1">
        <v>0.32140272067045289</v>
      </c>
      <c r="HC1316" s="1">
        <v>2.7716384584972409E-3</v>
      </c>
      <c r="HD1316" s="1">
        <v>-1.1467119688665799E-6</v>
      </c>
      <c r="HE1316" s="1">
        <v>2.0626329066488061E-10</v>
      </c>
      <c r="HF1316" s="1">
        <v>-7.4589808594339752E-2</v>
      </c>
      <c r="HG1316" s="1">
        <v>1.066993184659233E-2</v>
      </c>
      <c r="HH1316" s="1">
        <v>-3.4528890892081033E-4</v>
      </c>
      <c r="HI1316" s="1">
        <v>2.382551249023132E-6</v>
      </c>
      <c r="HJ1316" s="1">
        <v>1</v>
      </c>
      <c r="HK1316" s="1">
        <v>2115</v>
      </c>
      <c r="HL1316" s="1">
        <v>2</v>
      </c>
      <c r="HM1316" s="1">
        <v>30</v>
      </c>
      <c r="HN1316" s="1">
        <v>4.5</v>
      </c>
      <c r="HO1316" s="1">
        <v>4.5</v>
      </c>
      <c r="HP1316" s="1">
        <v>1.1267100000000001</v>
      </c>
      <c r="HQ1316" s="1">
        <v>2.35107</v>
      </c>
      <c r="HR1316" s="1">
        <v>1.4978</v>
      </c>
      <c r="HS1316" s="1">
        <v>2.3010299999999999</v>
      </c>
      <c r="HT1316" s="1">
        <v>1.5478499999999999</v>
      </c>
      <c r="HU1316" s="1">
        <v>2.4377399999999998</v>
      </c>
      <c r="HV1316" s="1">
        <v>40.989600000000003</v>
      </c>
      <c r="HW1316" s="1">
        <v>14.2896</v>
      </c>
      <c r="HX1316" s="1">
        <v>18</v>
      </c>
      <c r="HY1316" s="1">
        <v>473.16300000000001</v>
      </c>
      <c r="HZ1316" s="1">
        <v>477.97899999999998</v>
      </c>
      <c r="IA1316" s="1">
        <v>26.375800000000002</v>
      </c>
      <c r="IB1316" s="1">
        <v>33.3874</v>
      </c>
      <c r="IC1316" s="1">
        <v>30.000699999999998</v>
      </c>
      <c r="ID1316" s="1">
        <v>33.195</v>
      </c>
      <c r="IE1316" s="1">
        <v>33.3003</v>
      </c>
      <c r="IF1316" s="1">
        <v>22.5732</v>
      </c>
      <c r="IG1316" s="1">
        <v>34.389699999999998</v>
      </c>
      <c r="IH1316" s="1">
        <v>0</v>
      </c>
      <c r="II1316" s="1">
        <v>26.366299999999999</v>
      </c>
      <c r="IJ1316" s="1">
        <v>462.91899999999998</v>
      </c>
      <c r="IK1316" s="1">
        <v>25.6555</v>
      </c>
      <c r="IL1316" s="1">
        <v>100.32</v>
      </c>
      <c r="IM1316" s="1">
        <v>100.008</v>
      </c>
      <c r="IN1316" s="1" t="s">
        <v>362</v>
      </c>
    </row>
    <row r="1317" spans="1:248" ht="15.75" customHeight="1" x14ac:dyDescent="0.3">
      <c r="A1317" s="1">
        <v>1301</v>
      </c>
      <c r="B1317" s="1">
        <v>1660328040.5999999</v>
      </c>
      <c r="C1317" s="1">
        <v>17074</v>
      </c>
      <c r="D1317" s="1" t="s">
        <v>2901</v>
      </c>
      <c r="E1317" s="1" t="s">
        <v>2902</v>
      </c>
      <c r="F1317" s="1">
        <v>1</v>
      </c>
      <c r="G1317" s="1" t="s">
        <v>354</v>
      </c>
      <c r="H1317" s="1" t="s">
        <v>350</v>
      </c>
      <c r="I1317" s="1" t="s">
        <v>351</v>
      </c>
      <c r="J1317" s="1" t="s">
        <v>352</v>
      </c>
      <c r="K1317" s="1" t="s">
        <v>2753</v>
      </c>
      <c r="L1317" s="1" t="s">
        <v>354</v>
      </c>
      <c r="M1317" s="1" t="s">
        <v>355</v>
      </c>
      <c r="N1317" s="1">
        <v>1660328032.5999999</v>
      </c>
      <c r="O1317" s="1">
        <f t="shared" si="170"/>
        <v>1.3768963854752377E-3</v>
      </c>
      <c r="P1317" s="1">
        <f t="shared" si="171"/>
        <v>1.3768963854752376</v>
      </c>
      <c r="Q1317" s="1">
        <f t="shared" si="172"/>
        <v>4.5205273818234932</v>
      </c>
      <c r="R1317" s="1">
        <f t="shared" si="173"/>
        <v>351.16068749999999</v>
      </c>
      <c r="S1317" s="1">
        <f t="shared" si="174"/>
        <v>231.98206209656342</v>
      </c>
      <c r="T1317" s="1">
        <f t="shared" si="175"/>
        <v>23.070698278346935</v>
      </c>
      <c r="U1317" s="1">
        <f t="shared" si="176"/>
        <v>34.923054805664613</v>
      </c>
      <c r="V1317" s="1">
        <f t="shared" si="177"/>
        <v>6.6797449944958023E-2</v>
      </c>
      <c r="W1317" s="1">
        <f t="shared" si="178"/>
        <v>2.9193297244050824</v>
      </c>
      <c r="X1317" s="1">
        <f t="shared" si="179"/>
        <v>6.5959831291078991E-2</v>
      </c>
      <c r="Y1317" s="1">
        <f t="shared" si="180"/>
        <v>4.1299276084362069E-2</v>
      </c>
      <c r="Z1317" s="1">
        <f t="shared" si="181"/>
        <v>321.51192975000004</v>
      </c>
      <c r="AA1317" s="1">
        <f t="shared" si="182"/>
        <v>32.550910651724216</v>
      </c>
      <c r="AB1317" s="1">
        <f t="shared" si="183"/>
        <v>31.754662499999998</v>
      </c>
      <c r="AC1317" s="1">
        <f t="shared" si="184"/>
        <v>4.7091746974056807</v>
      </c>
      <c r="AD1317" s="1">
        <f t="shared" si="185"/>
        <v>60.041919273732191</v>
      </c>
      <c r="AE1317" s="1">
        <f t="shared" si="186"/>
        <v>2.7106145072105972</v>
      </c>
      <c r="AF1317" s="1">
        <f t="shared" si="187"/>
        <v>4.5145367436588044</v>
      </c>
      <c r="AG1317" s="1">
        <f t="shared" si="188"/>
        <v>1.9985601901950836</v>
      </c>
      <c r="AH1317" s="1">
        <f t="shared" si="189"/>
        <v>-60.721130599457986</v>
      </c>
      <c r="AI1317" s="1">
        <f t="shared" si="190"/>
        <v>-116.84207026911758</v>
      </c>
      <c r="AJ1317" s="1">
        <f t="shared" si="191"/>
        <v>-9.0217571752018006</v>
      </c>
      <c r="AK1317" s="1">
        <f t="shared" si="192"/>
        <v>134.92697170622267</v>
      </c>
      <c r="AL1317" s="1">
        <f t="shared" si="193"/>
        <v>35.124285327702374</v>
      </c>
      <c r="AM1317" s="1">
        <f t="shared" si="194"/>
        <v>1.3873268039542817</v>
      </c>
      <c r="AN1317" s="1">
        <f t="shared" si="195"/>
        <v>4.5205273818234932</v>
      </c>
      <c r="AO1317" s="1">
        <v>431.43431205936378</v>
      </c>
      <c r="AP1317" s="1">
        <v>399.36749696969667</v>
      </c>
      <c r="AQ1317" s="1">
        <v>5.1379413825221834</v>
      </c>
      <c r="AR1317" s="1">
        <v>65.662157139145961</v>
      </c>
      <c r="AS1317" s="1">
        <f t="shared" si="196"/>
        <v>1.3768963854752376</v>
      </c>
      <c r="AT1317" s="1">
        <v>25.638492998098009</v>
      </c>
      <c r="AU1317" s="1">
        <v>27.24631757575758</v>
      </c>
      <c r="AV1317" s="1">
        <v>-1.6092667337369199E-4</v>
      </c>
      <c r="AW1317" s="1">
        <v>81.5194902957615</v>
      </c>
      <c r="AX1317" s="1">
        <v>20</v>
      </c>
      <c r="AY1317" s="1">
        <v>4</v>
      </c>
      <c r="AZ1317" s="1">
        <f t="shared" si="197"/>
        <v>1</v>
      </c>
      <c r="BA1317" s="1">
        <f t="shared" si="198"/>
        <v>0</v>
      </c>
      <c r="BB1317" s="1">
        <f t="shared" si="199"/>
        <v>51874.462973450281</v>
      </c>
      <c r="BC1317" s="1">
        <f t="shared" si="200"/>
        <v>1999.9781250000001</v>
      </c>
      <c r="BD1317" s="1">
        <f t="shared" si="201"/>
        <v>1681.1813250000002</v>
      </c>
      <c r="BE1317" s="1">
        <f t="shared" si="202"/>
        <v>0.84059985656093117</v>
      </c>
      <c r="BF1317" s="1">
        <f t="shared" si="203"/>
        <v>0.16075772316259709</v>
      </c>
      <c r="BG1317" s="1">
        <v>6</v>
      </c>
      <c r="BH1317" s="1">
        <v>0.5</v>
      </c>
      <c r="BI1317" s="1" t="s">
        <v>356</v>
      </c>
      <c r="BJ1317" s="1">
        <v>2</v>
      </c>
      <c r="BK1317" s="1" t="b">
        <v>1</v>
      </c>
      <c r="BL1317" s="1">
        <v>1660328032.5999999</v>
      </c>
      <c r="BM1317" s="1">
        <v>351.16068749999999</v>
      </c>
      <c r="BN1317" s="1">
        <v>393.88212499999997</v>
      </c>
      <c r="BO1317" s="1">
        <v>27.255956250000001</v>
      </c>
      <c r="BP1317" s="1">
        <v>25.637006249999999</v>
      </c>
      <c r="BQ1317" s="1">
        <v>350.00125000000003</v>
      </c>
      <c r="BR1317" s="1">
        <v>27.247975</v>
      </c>
      <c r="BS1317" s="1">
        <v>500.14412499999997</v>
      </c>
      <c r="BT1317" s="1">
        <v>99.350356250000004</v>
      </c>
      <c r="BU1317" s="1">
        <v>9.9998100000000006E-2</v>
      </c>
      <c r="BV1317" s="1">
        <v>31.012274999999999</v>
      </c>
      <c r="BW1317" s="1">
        <v>31.754662499999998</v>
      </c>
      <c r="BX1317" s="1">
        <v>999.9</v>
      </c>
      <c r="BY1317" s="1">
        <v>0</v>
      </c>
      <c r="BZ1317" s="1">
        <v>0</v>
      </c>
      <c r="CA1317" s="1">
        <v>10006.865</v>
      </c>
      <c r="CB1317" s="1">
        <v>0</v>
      </c>
      <c r="CC1317" s="1">
        <v>1195.9312500000001</v>
      </c>
      <c r="CD1317" s="1">
        <v>-42.721362499999998</v>
      </c>
      <c r="CE1317" s="1">
        <v>361</v>
      </c>
      <c r="CF1317" s="1">
        <v>404.24574999999999</v>
      </c>
      <c r="CG1317" s="1">
        <v>1.6189450000000001</v>
      </c>
      <c r="CH1317" s="1">
        <v>393.88212499999997</v>
      </c>
      <c r="CI1317" s="1">
        <v>25.637006249999999</v>
      </c>
      <c r="CJ1317" s="1">
        <v>2.7078881250000002</v>
      </c>
      <c r="CK1317" s="1">
        <v>2.5470462500000002</v>
      </c>
      <c r="CL1317" s="1">
        <v>22.333068749999999</v>
      </c>
      <c r="CM1317" s="1">
        <v>21.330287500000001</v>
      </c>
      <c r="CN1317" s="1">
        <v>1999.9781250000001</v>
      </c>
      <c r="CO1317" s="1">
        <v>0.98000575000000001</v>
      </c>
      <c r="CP1317" s="1">
        <v>1.9994649999999999E-2</v>
      </c>
      <c r="CQ1317" s="1">
        <v>0</v>
      </c>
      <c r="CR1317" s="1">
        <v>2.8556249999999999</v>
      </c>
      <c r="CS1317" s="1">
        <v>0</v>
      </c>
      <c r="CT1317" s="1">
        <v>24705.575000000001</v>
      </c>
      <c r="CU1317" s="1">
        <v>17412.168750000001</v>
      </c>
      <c r="CV1317" s="1">
        <v>44.375</v>
      </c>
      <c r="CW1317" s="1">
        <v>46.222437499999998</v>
      </c>
      <c r="CX1317" s="1">
        <v>44.558124999999997</v>
      </c>
      <c r="CY1317" s="1">
        <v>44.073812500000003</v>
      </c>
      <c r="CZ1317" s="1">
        <v>44.25</v>
      </c>
      <c r="DA1317" s="1">
        <v>1959.9881250000001</v>
      </c>
      <c r="DB1317" s="1">
        <v>39.99</v>
      </c>
      <c r="DC1317" s="1">
        <v>0</v>
      </c>
      <c r="DD1317" s="1">
        <v>1660328039.4000001</v>
      </c>
      <c r="DE1317" s="1">
        <v>0</v>
      </c>
      <c r="DF1317" s="1">
        <v>1660327771.0999999</v>
      </c>
      <c r="DG1317" s="1" t="s">
        <v>2754</v>
      </c>
      <c r="DH1317" s="1">
        <v>1660327771.0999999</v>
      </c>
      <c r="DI1317" s="1">
        <v>1660327770.5999999</v>
      </c>
      <c r="DJ1317" s="1">
        <v>42</v>
      </c>
      <c r="DK1317" s="1">
        <v>0.13300000000000001</v>
      </c>
      <c r="DL1317" s="1">
        <v>-5.0000000000000001E-3</v>
      </c>
      <c r="DM1317" s="1">
        <v>1.258</v>
      </c>
      <c r="DN1317" s="1">
        <v>1.2E-2</v>
      </c>
      <c r="DO1317" s="1">
        <v>400</v>
      </c>
      <c r="DP1317" s="1">
        <v>26</v>
      </c>
      <c r="DQ1317" s="1">
        <v>0.6</v>
      </c>
      <c r="DR1317" s="1">
        <v>0.12</v>
      </c>
      <c r="DS1317" s="1">
        <v>3.8790678300073438</v>
      </c>
      <c r="DT1317" s="1">
        <v>4.063640115726125</v>
      </c>
      <c r="DU1317" s="1">
        <v>0.31085390869800572</v>
      </c>
      <c r="DV1317" s="1">
        <v>0</v>
      </c>
      <c r="DW1317" s="1">
        <v>34.977222066136349</v>
      </c>
      <c r="DX1317" s="1">
        <v>4.3632001289636406</v>
      </c>
      <c r="DY1317" s="1">
        <v>0.32665607283599951</v>
      </c>
      <c r="DZ1317" s="1">
        <v>0</v>
      </c>
      <c r="EA1317" s="1">
        <v>-42.63641333333333</v>
      </c>
      <c r="EB1317" s="1">
        <v>-6.0733454949944417</v>
      </c>
      <c r="EC1317" s="1">
        <v>0.4522447344328317</v>
      </c>
      <c r="ED1317" s="1">
        <v>0</v>
      </c>
      <c r="EE1317" s="1">
        <v>231.6116493311973</v>
      </c>
      <c r="EF1317" s="1">
        <v>184.60741988818791</v>
      </c>
      <c r="EG1317" s="1">
        <v>17.913119359788141</v>
      </c>
      <c r="EH1317" s="1">
        <v>0</v>
      </c>
      <c r="EI1317" s="1">
        <v>1.6294077499999999</v>
      </c>
      <c r="EJ1317" s="1">
        <v>-0.18402990619137161</v>
      </c>
      <c r="EK1317" s="1">
        <v>1.8516120339787709E-2</v>
      </c>
      <c r="EL1317" s="1">
        <v>0</v>
      </c>
      <c r="EM1317" s="1">
        <v>1.9980171664819011</v>
      </c>
      <c r="EN1317" s="1">
        <v>1.368666654878953E-2</v>
      </c>
      <c r="EO1317" s="1">
        <v>1.368043110699427E-3</v>
      </c>
      <c r="EP1317" s="1">
        <v>1</v>
      </c>
      <c r="EQ1317" s="1">
        <v>1</v>
      </c>
      <c r="ER1317" s="1">
        <v>6</v>
      </c>
      <c r="ES1317" s="1" t="s">
        <v>854</v>
      </c>
      <c r="ET1317" s="1">
        <v>2.94129</v>
      </c>
      <c r="EU1317" s="1">
        <v>2.8014100000000002</v>
      </c>
      <c r="EV1317" s="1">
        <v>8.5905700000000002E-2</v>
      </c>
      <c r="EW1317" s="1">
        <v>9.3156199999999995E-2</v>
      </c>
      <c r="EX1317" s="1">
        <v>0.117385</v>
      </c>
      <c r="EY1317" s="1">
        <v>0.112526</v>
      </c>
      <c r="EZ1317" s="1">
        <v>18693.8</v>
      </c>
      <c r="FA1317" s="1">
        <v>19444.3</v>
      </c>
      <c r="FB1317" s="1">
        <v>23790.3</v>
      </c>
      <c r="FC1317" s="1">
        <v>24961.5</v>
      </c>
      <c r="FD1317" s="1">
        <v>33615.800000000003</v>
      </c>
      <c r="FE1317" s="1">
        <v>35376.199999999997</v>
      </c>
      <c r="FF1317" s="1">
        <v>43387.6</v>
      </c>
      <c r="FG1317" s="1">
        <v>46145.9</v>
      </c>
      <c r="FH1317" s="1">
        <v>1.9003000000000001</v>
      </c>
      <c r="FI1317" s="1">
        <v>1.8126800000000001</v>
      </c>
      <c r="FJ1317" s="1">
        <v>0.10040399999999999</v>
      </c>
      <c r="FK1317" s="1">
        <v>0</v>
      </c>
      <c r="FL1317" s="1">
        <v>30.127800000000001</v>
      </c>
      <c r="FM1317" s="1">
        <v>999.9</v>
      </c>
      <c r="FN1317" s="1">
        <v>57.1</v>
      </c>
      <c r="FO1317" s="1">
        <v>37.9</v>
      </c>
      <c r="FP1317" s="1">
        <v>38.053800000000003</v>
      </c>
      <c r="FQ1317" s="1">
        <v>63.035800000000002</v>
      </c>
      <c r="FR1317" s="1">
        <v>22.472000000000001</v>
      </c>
      <c r="FS1317" s="1">
        <v>1</v>
      </c>
      <c r="FT1317" s="1">
        <v>0.51084399999999996</v>
      </c>
      <c r="FU1317" s="1">
        <v>2.69313</v>
      </c>
      <c r="FV1317" s="1">
        <v>20.299900000000001</v>
      </c>
      <c r="FW1317" s="1">
        <v>5.2098000000000004</v>
      </c>
      <c r="FX1317" s="1">
        <v>11.9077</v>
      </c>
      <c r="FY1317" s="1">
        <v>5.0015999999999998</v>
      </c>
      <c r="FZ1317" s="1">
        <v>3.2904499999999999</v>
      </c>
      <c r="GA1317" s="1">
        <v>9999</v>
      </c>
      <c r="GB1317" s="1">
        <v>9999</v>
      </c>
      <c r="GC1317" s="1">
        <v>9999</v>
      </c>
      <c r="GD1317" s="1">
        <v>999.9</v>
      </c>
      <c r="GE1317" s="1">
        <v>1.85972</v>
      </c>
      <c r="GF1317" s="1">
        <v>1.8547100000000001</v>
      </c>
      <c r="GG1317" s="1">
        <v>1.85791</v>
      </c>
      <c r="GH1317" s="1">
        <v>1.8563700000000001</v>
      </c>
      <c r="GI1317" s="1">
        <v>1.8551299999999999</v>
      </c>
      <c r="GJ1317" s="1">
        <v>1.8547100000000001</v>
      </c>
      <c r="GK1317" s="1">
        <v>1.8534900000000001</v>
      </c>
      <c r="GL1317" s="1">
        <v>1.8565400000000001</v>
      </c>
      <c r="GM1317" s="1">
        <v>0</v>
      </c>
      <c r="GN1317" s="1">
        <v>0</v>
      </c>
      <c r="GO1317" s="1">
        <v>0</v>
      </c>
      <c r="GP1317" s="1">
        <v>0</v>
      </c>
      <c r="GQ1317" s="1" t="s">
        <v>359</v>
      </c>
      <c r="GR1317" s="1" t="s">
        <v>360</v>
      </c>
      <c r="GS1317" s="1" t="s">
        <v>361</v>
      </c>
      <c r="GT1317" s="1" t="s">
        <v>361</v>
      </c>
      <c r="GU1317" s="1" t="s">
        <v>361</v>
      </c>
      <c r="GV1317" s="1" t="s">
        <v>361</v>
      </c>
      <c r="GW1317" s="1">
        <v>0</v>
      </c>
      <c r="GX1317" s="1">
        <v>100</v>
      </c>
      <c r="GY1317" s="1">
        <v>100</v>
      </c>
      <c r="GZ1317" s="1">
        <v>1.2390000000000001</v>
      </c>
      <c r="HA1317" s="1">
        <v>8.0000000000000002E-3</v>
      </c>
      <c r="HB1317" s="1">
        <v>0.32140272067045289</v>
      </c>
      <c r="HC1317" s="1">
        <v>2.7716384584972409E-3</v>
      </c>
      <c r="HD1317" s="1">
        <v>-1.1467119688665799E-6</v>
      </c>
      <c r="HE1317" s="1">
        <v>2.0626329066488061E-10</v>
      </c>
      <c r="HF1317" s="1">
        <v>-7.4589808594339752E-2</v>
      </c>
      <c r="HG1317" s="1">
        <v>1.066993184659233E-2</v>
      </c>
      <c r="HH1317" s="1">
        <v>-3.4528890892081033E-4</v>
      </c>
      <c r="HI1317" s="1">
        <v>2.382551249023132E-6</v>
      </c>
      <c r="HJ1317" s="1">
        <v>1</v>
      </c>
      <c r="HK1317" s="1">
        <v>2115</v>
      </c>
      <c r="HL1317" s="1">
        <v>2</v>
      </c>
      <c r="HM1317" s="1">
        <v>30</v>
      </c>
      <c r="HN1317" s="1">
        <v>4.5</v>
      </c>
      <c r="HO1317" s="1">
        <v>4.5</v>
      </c>
      <c r="HP1317" s="1">
        <v>1.1340300000000001</v>
      </c>
      <c r="HQ1317" s="1">
        <v>2.34863</v>
      </c>
      <c r="HR1317" s="1">
        <v>1.4978</v>
      </c>
      <c r="HS1317" s="1">
        <v>2.3010299999999999</v>
      </c>
      <c r="HT1317" s="1">
        <v>1.5478499999999999</v>
      </c>
      <c r="HU1317" s="1">
        <v>2.2936999999999999</v>
      </c>
      <c r="HV1317" s="1">
        <v>40.989600000000003</v>
      </c>
      <c r="HW1317" s="1">
        <v>14.2896</v>
      </c>
      <c r="HX1317" s="1">
        <v>18</v>
      </c>
      <c r="HY1317" s="1">
        <v>473.20100000000002</v>
      </c>
      <c r="HZ1317" s="1">
        <v>478.05099999999999</v>
      </c>
      <c r="IA1317" s="1">
        <v>26.372</v>
      </c>
      <c r="IB1317" s="1">
        <v>33.388100000000001</v>
      </c>
      <c r="IC1317" s="1">
        <v>30.000599999999999</v>
      </c>
      <c r="ID1317" s="1">
        <v>33.196199999999997</v>
      </c>
      <c r="IE1317" s="1">
        <v>33.301200000000001</v>
      </c>
      <c r="IF1317" s="1">
        <v>22.714400000000001</v>
      </c>
      <c r="IG1317" s="1">
        <v>34.389699999999998</v>
      </c>
      <c r="IH1317" s="1">
        <v>0</v>
      </c>
      <c r="II1317" s="1">
        <v>26.366299999999999</v>
      </c>
      <c r="IJ1317" s="1">
        <v>472.96300000000002</v>
      </c>
      <c r="IK1317" s="1">
        <v>25.6555</v>
      </c>
      <c r="IL1317" s="1">
        <v>100.32</v>
      </c>
      <c r="IM1317" s="1">
        <v>100.008</v>
      </c>
      <c r="IN1317" s="1" t="s">
        <v>362</v>
      </c>
    </row>
    <row r="1318" spans="1:248" ht="15.75" customHeight="1" x14ac:dyDescent="0.3">
      <c r="A1318" s="1">
        <v>1302</v>
      </c>
      <c r="B1318" s="1">
        <v>1660328041.5999999</v>
      </c>
      <c r="C1318" s="1">
        <v>17075</v>
      </c>
      <c r="D1318" s="1" t="s">
        <v>2903</v>
      </c>
      <c r="E1318" s="1" t="s">
        <v>2904</v>
      </c>
      <c r="F1318" s="1">
        <v>1</v>
      </c>
      <c r="G1318" s="1" t="s">
        <v>354</v>
      </c>
      <c r="H1318" s="1" t="s">
        <v>350</v>
      </c>
      <c r="I1318" s="1" t="s">
        <v>351</v>
      </c>
      <c r="J1318" s="1" t="s">
        <v>352</v>
      </c>
      <c r="K1318" s="1" t="s">
        <v>2753</v>
      </c>
      <c r="L1318" s="1" t="s">
        <v>354</v>
      </c>
      <c r="M1318" s="1" t="s">
        <v>355</v>
      </c>
      <c r="N1318" s="1">
        <v>1660328034.099999</v>
      </c>
      <c r="O1318" s="1">
        <f t="shared" si="170"/>
        <v>1.3772852831467424E-3</v>
      </c>
      <c r="P1318" s="1">
        <f t="shared" si="171"/>
        <v>1.3772852831467424</v>
      </c>
      <c r="Q1318" s="1">
        <f t="shared" si="172"/>
        <v>4.6145134978856408</v>
      </c>
      <c r="R1318" s="1">
        <f t="shared" si="173"/>
        <v>358.61826666666673</v>
      </c>
      <c r="S1318" s="1">
        <f t="shared" si="174"/>
        <v>236.96482844401606</v>
      </c>
      <c r="T1318" s="1">
        <f t="shared" si="175"/>
        <v>23.566207520044845</v>
      </c>
      <c r="U1318" s="1">
        <f t="shared" si="176"/>
        <v>35.664670357365281</v>
      </c>
      <c r="V1318" s="1">
        <f t="shared" si="177"/>
        <v>6.6803679539065131E-2</v>
      </c>
      <c r="W1318" s="1">
        <f t="shared" si="178"/>
        <v>2.9190572066409275</v>
      </c>
      <c r="X1318" s="1">
        <f t="shared" si="179"/>
        <v>6.5965828545369962E-2</v>
      </c>
      <c r="Y1318" s="1">
        <f t="shared" si="180"/>
        <v>4.1303044839414715E-2</v>
      </c>
      <c r="Z1318" s="1">
        <f t="shared" si="181"/>
        <v>321.51116500000006</v>
      </c>
      <c r="AA1318" s="1">
        <f t="shared" si="182"/>
        <v>32.5509633001979</v>
      </c>
      <c r="AB1318" s="1">
        <f t="shared" si="183"/>
        <v>31.755146666666668</v>
      </c>
      <c r="AC1318" s="1">
        <f t="shared" si="184"/>
        <v>4.7093039819800113</v>
      </c>
      <c r="AD1318" s="1">
        <f t="shared" si="185"/>
        <v>60.036247094097519</v>
      </c>
      <c r="AE1318" s="1">
        <f t="shared" si="186"/>
        <v>2.7103622976813537</v>
      </c>
      <c r="AF1318" s="1">
        <f t="shared" si="187"/>
        <v>4.5145431782790828</v>
      </c>
      <c r="AG1318" s="1">
        <f t="shared" si="188"/>
        <v>1.9989416842986576</v>
      </c>
      <c r="AH1318" s="1">
        <f t="shared" si="189"/>
        <v>-60.738280986771336</v>
      </c>
      <c r="AI1318" s="1">
        <f t="shared" si="190"/>
        <v>-116.90342320258952</v>
      </c>
      <c r="AJ1318" s="1">
        <f t="shared" si="191"/>
        <v>-9.0273597997258754</v>
      </c>
      <c r="AK1318" s="1">
        <f t="shared" si="192"/>
        <v>134.8421010109133</v>
      </c>
      <c r="AL1318" s="1">
        <f t="shared" si="193"/>
        <v>35.23559400106766</v>
      </c>
      <c r="AM1318" s="1">
        <f t="shared" si="194"/>
        <v>1.3845253563099706</v>
      </c>
      <c r="AN1318" s="1">
        <f t="shared" si="195"/>
        <v>4.6145134978856408</v>
      </c>
      <c r="AO1318" s="1">
        <v>436.67990341282223</v>
      </c>
      <c r="AP1318" s="1">
        <v>404.4878363636364</v>
      </c>
      <c r="AQ1318" s="1">
        <v>5.1398422104487604</v>
      </c>
      <c r="AR1318" s="1">
        <v>65.662157139145961</v>
      </c>
      <c r="AS1318" s="1">
        <f t="shared" si="196"/>
        <v>1.3772852831467424</v>
      </c>
      <c r="AT1318" s="1">
        <v>25.638496576469809</v>
      </c>
      <c r="AU1318" s="1">
        <v>27.24669272727273</v>
      </c>
      <c r="AV1318" s="1">
        <v>-1.4998989015140731E-4</v>
      </c>
      <c r="AW1318" s="1">
        <v>81.5194902957615</v>
      </c>
      <c r="AX1318" s="1">
        <v>20</v>
      </c>
      <c r="AY1318" s="1">
        <v>4</v>
      </c>
      <c r="AZ1318" s="1">
        <f t="shared" si="197"/>
        <v>1</v>
      </c>
      <c r="BA1318" s="1">
        <f t="shared" si="198"/>
        <v>0</v>
      </c>
      <c r="BB1318" s="1">
        <f t="shared" si="199"/>
        <v>51866.713271668334</v>
      </c>
      <c r="BC1318" s="1">
        <f t="shared" si="200"/>
        <v>1999.973333333334</v>
      </c>
      <c r="BD1318" s="1">
        <f t="shared" si="201"/>
        <v>1681.1773000000005</v>
      </c>
      <c r="BE1318" s="1">
        <f t="shared" si="202"/>
        <v>0.84059985799810655</v>
      </c>
      <c r="BF1318" s="1">
        <f t="shared" si="203"/>
        <v>0.1607577259363458</v>
      </c>
      <c r="BG1318" s="1">
        <v>6</v>
      </c>
      <c r="BH1318" s="1">
        <v>0.5</v>
      </c>
      <c r="BI1318" s="1" t="s">
        <v>356</v>
      </c>
      <c r="BJ1318" s="1">
        <v>2</v>
      </c>
      <c r="BK1318" s="1" t="b">
        <v>1</v>
      </c>
      <c r="BL1318" s="1">
        <v>1660328034.099999</v>
      </c>
      <c r="BM1318" s="1">
        <v>358.61826666666673</v>
      </c>
      <c r="BN1318" s="1">
        <v>401.48413333333332</v>
      </c>
      <c r="BO1318" s="1">
        <v>27.253453333333329</v>
      </c>
      <c r="BP1318" s="1">
        <v>25.637779999999999</v>
      </c>
      <c r="BQ1318" s="1">
        <v>357.44366666666667</v>
      </c>
      <c r="BR1318" s="1">
        <v>27.245466666666669</v>
      </c>
      <c r="BS1318" s="1">
        <v>500.14773333333329</v>
      </c>
      <c r="BT1318" s="1">
        <v>99.350206666666693</v>
      </c>
      <c r="BU1318" s="1">
        <v>0.1000268333333333</v>
      </c>
      <c r="BV1318" s="1">
        <v>31.0123</v>
      </c>
      <c r="BW1318" s="1">
        <v>31.755146666666668</v>
      </c>
      <c r="BX1318" s="1">
        <v>999.89999999999986</v>
      </c>
      <c r="BY1318" s="1">
        <v>0</v>
      </c>
      <c r="BZ1318" s="1">
        <v>0</v>
      </c>
      <c r="CA1318" s="1">
        <v>10005.322666666671</v>
      </c>
      <c r="CB1318" s="1">
        <v>0</v>
      </c>
      <c r="CC1318" s="1">
        <v>1193.843333333333</v>
      </c>
      <c r="CD1318" s="1">
        <v>-42.865813333333342</v>
      </c>
      <c r="CE1318" s="1">
        <v>368.66566666666671</v>
      </c>
      <c r="CF1318" s="1">
        <v>412.0481333333334</v>
      </c>
      <c r="CG1318" s="1">
        <v>1.615672666666667</v>
      </c>
      <c r="CH1318" s="1">
        <v>401.48413333333332</v>
      </c>
      <c r="CI1318" s="1">
        <v>25.637779999999999</v>
      </c>
      <c r="CJ1318" s="1">
        <v>2.7076353333333341</v>
      </c>
      <c r="CK1318" s="1">
        <v>2.5471193333333328</v>
      </c>
      <c r="CL1318" s="1">
        <v>22.331533333333329</v>
      </c>
      <c r="CM1318" s="1">
        <v>21.33075333333333</v>
      </c>
      <c r="CN1318" s="1">
        <v>1999.973333333334</v>
      </c>
      <c r="CO1318" s="1">
        <v>0.98000580000000004</v>
      </c>
      <c r="CP1318" s="1">
        <v>1.9994600000000001E-2</v>
      </c>
      <c r="CQ1318" s="1">
        <v>0</v>
      </c>
      <c r="CR1318" s="1">
        <v>2.6427999999999998</v>
      </c>
      <c r="CS1318" s="1">
        <v>0</v>
      </c>
      <c r="CT1318" s="1">
        <v>24716.240000000002</v>
      </c>
      <c r="CU1318" s="1">
        <v>17412.12666666666</v>
      </c>
      <c r="CV1318" s="1">
        <v>44.375</v>
      </c>
      <c r="CW1318" s="1">
        <v>46.228999999999999</v>
      </c>
      <c r="CX1318" s="1">
        <v>44.561999999999998</v>
      </c>
      <c r="CY1318" s="1">
        <v>44.074599999999997</v>
      </c>
      <c r="CZ1318" s="1">
        <v>44.25</v>
      </c>
      <c r="DA1318" s="1">
        <v>1959.9833333333329</v>
      </c>
      <c r="DB1318" s="1">
        <v>39.99</v>
      </c>
      <c r="DC1318" s="1">
        <v>0</v>
      </c>
      <c r="DD1318" s="1">
        <v>1660328040</v>
      </c>
      <c r="DE1318" s="1">
        <v>0</v>
      </c>
      <c r="DF1318" s="1">
        <v>1660327771.0999999</v>
      </c>
      <c r="DG1318" s="1" t="s">
        <v>2754</v>
      </c>
      <c r="DH1318" s="1">
        <v>1660327771.0999999</v>
      </c>
      <c r="DI1318" s="1">
        <v>1660327770.5999999</v>
      </c>
      <c r="DJ1318" s="1">
        <v>42</v>
      </c>
      <c r="DK1318" s="1">
        <v>0.13300000000000001</v>
      </c>
      <c r="DL1318" s="1">
        <v>-5.0000000000000001E-3</v>
      </c>
      <c r="DM1318" s="1">
        <v>1.258</v>
      </c>
      <c r="DN1318" s="1">
        <v>1.2E-2</v>
      </c>
      <c r="DO1318" s="1">
        <v>400</v>
      </c>
      <c r="DP1318" s="1">
        <v>26</v>
      </c>
      <c r="DQ1318" s="1">
        <v>0.6</v>
      </c>
      <c r="DR1318" s="1">
        <v>0.12</v>
      </c>
      <c r="DS1318" s="1">
        <v>4.0060235161245057</v>
      </c>
      <c r="DT1318" s="1">
        <v>4.1663596913770089</v>
      </c>
      <c r="DU1318" s="1">
        <v>0.32759605372984418</v>
      </c>
      <c r="DV1318" s="1">
        <v>0</v>
      </c>
      <c r="DW1318" s="1">
        <v>35.140040819250977</v>
      </c>
      <c r="DX1318" s="1">
        <v>4.9240320636212767</v>
      </c>
      <c r="DY1318" s="1">
        <v>0.36767562499682299</v>
      </c>
      <c r="DZ1318" s="1">
        <v>0</v>
      </c>
      <c r="EA1318" s="1">
        <v>-42.768190322580651</v>
      </c>
      <c r="EB1318" s="1">
        <v>-6.3521467741935602</v>
      </c>
      <c r="EC1318" s="1">
        <v>0.48647339505865672</v>
      </c>
      <c r="ED1318" s="1">
        <v>0</v>
      </c>
      <c r="EE1318" s="1">
        <v>237.46278853332109</v>
      </c>
      <c r="EF1318" s="1">
        <v>187.7514126661894</v>
      </c>
      <c r="EG1318" s="1">
        <v>18.198221146622831</v>
      </c>
      <c r="EH1318" s="1">
        <v>0</v>
      </c>
      <c r="EI1318" s="1">
        <v>1.6258241463414631</v>
      </c>
      <c r="EJ1318" s="1">
        <v>-0.16071930313588689</v>
      </c>
      <c r="EK1318" s="1">
        <v>1.6646986393296061E-2</v>
      </c>
      <c r="EL1318" s="1">
        <v>0</v>
      </c>
      <c r="EM1318" s="1">
        <v>1.998621639387566</v>
      </c>
      <c r="EN1318" s="1">
        <v>1.292822239976681E-2</v>
      </c>
      <c r="EO1318" s="1">
        <v>1.3206877154811119E-3</v>
      </c>
      <c r="EP1318" s="1">
        <v>1</v>
      </c>
      <c r="EQ1318" s="1">
        <v>1</v>
      </c>
      <c r="ER1318" s="1">
        <v>6</v>
      </c>
      <c r="ES1318" s="1" t="s">
        <v>854</v>
      </c>
      <c r="ET1318" s="1">
        <v>2.9413399999999998</v>
      </c>
      <c r="EU1318" s="1">
        <v>2.8013599999999999</v>
      </c>
      <c r="EV1318" s="1">
        <v>8.6748800000000001E-2</v>
      </c>
      <c r="EW1318" s="1">
        <v>9.3969300000000006E-2</v>
      </c>
      <c r="EX1318" s="1">
        <v>0.117385</v>
      </c>
      <c r="EY1318" s="1">
        <v>0.11253100000000001</v>
      </c>
      <c r="EZ1318" s="1">
        <v>18676.400000000001</v>
      </c>
      <c r="FA1318" s="1">
        <v>19426.7</v>
      </c>
      <c r="FB1318" s="1">
        <v>23790.2</v>
      </c>
      <c r="FC1318" s="1">
        <v>24961.4</v>
      </c>
      <c r="FD1318" s="1">
        <v>33615.800000000003</v>
      </c>
      <c r="FE1318" s="1">
        <v>35376.1</v>
      </c>
      <c r="FF1318" s="1">
        <v>43387.5</v>
      </c>
      <c r="FG1318" s="1">
        <v>46145.9</v>
      </c>
      <c r="FH1318" s="1">
        <v>1.90042</v>
      </c>
      <c r="FI1318" s="1">
        <v>1.8126199999999999</v>
      </c>
      <c r="FJ1318" s="1">
        <v>0.10041899999999999</v>
      </c>
      <c r="FK1318" s="1">
        <v>0</v>
      </c>
      <c r="FL1318" s="1">
        <v>30.128900000000002</v>
      </c>
      <c r="FM1318" s="1">
        <v>999.9</v>
      </c>
      <c r="FN1318" s="1">
        <v>57.1</v>
      </c>
      <c r="FO1318" s="1">
        <v>37.9</v>
      </c>
      <c r="FP1318" s="1">
        <v>38.052999999999997</v>
      </c>
      <c r="FQ1318" s="1">
        <v>63.085799999999999</v>
      </c>
      <c r="FR1318" s="1">
        <v>22.536100000000001</v>
      </c>
      <c r="FS1318" s="1">
        <v>1</v>
      </c>
      <c r="FT1318" s="1">
        <v>0.51092499999999996</v>
      </c>
      <c r="FU1318" s="1">
        <v>2.6882199999999998</v>
      </c>
      <c r="FV1318" s="1">
        <v>20.3</v>
      </c>
      <c r="FW1318" s="1">
        <v>5.2100999999999997</v>
      </c>
      <c r="FX1318" s="1">
        <v>11.9077</v>
      </c>
      <c r="FY1318" s="1">
        <v>5.0017500000000004</v>
      </c>
      <c r="FZ1318" s="1">
        <v>3.2904800000000001</v>
      </c>
      <c r="GA1318" s="1">
        <v>9999</v>
      </c>
      <c r="GB1318" s="1">
        <v>9999</v>
      </c>
      <c r="GC1318" s="1">
        <v>9999</v>
      </c>
      <c r="GD1318" s="1">
        <v>999.9</v>
      </c>
      <c r="GE1318" s="1">
        <v>1.85971</v>
      </c>
      <c r="GF1318" s="1">
        <v>1.8547100000000001</v>
      </c>
      <c r="GG1318" s="1">
        <v>1.85791</v>
      </c>
      <c r="GH1318" s="1">
        <v>1.85636</v>
      </c>
      <c r="GI1318" s="1">
        <v>1.85511</v>
      </c>
      <c r="GJ1318" s="1">
        <v>1.8547100000000001</v>
      </c>
      <c r="GK1318" s="1">
        <v>1.8534900000000001</v>
      </c>
      <c r="GL1318" s="1">
        <v>1.85653</v>
      </c>
      <c r="GM1318" s="1">
        <v>0</v>
      </c>
      <c r="GN1318" s="1">
        <v>0</v>
      </c>
      <c r="GO1318" s="1">
        <v>0</v>
      </c>
      <c r="GP1318" s="1">
        <v>0</v>
      </c>
      <c r="GQ1318" s="1" t="s">
        <v>359</v>
      </c>
      <c r="GR1318" s="1" t="s">
        <v>360</v>
      </c>
      <c r="GS1318" s="1" t="s">
        <v>361</v>
      </c>
      <c r="GT1318" s="1" t="s">
        <v>361</v>
      </c>
      <c r="GU1318" s="1" t="s">
        <v>361</v>
      </c>
      <c r="GV1318" s="1" t="s">
        <v>361</v>
      </c>
      <c r="GW1318" s="1">
        <v>0</v>
      </c>
      <c r="GX1318" s="1">
        <v>100</v>
      </c>
      <c r="GY1318" s="1">
        <v>100</v>
      </c>
      <c r="GZ1318" s="1">
        <v>1.2490000000000001</v>
      </c>
      <c r="HA1318" s="1">
        <v>8.0000000000000002E-3</v>
      </c>
      <c r="HB1318" s="1">
        <v>0.32140272067045289</v>
      </c>
      <c r="HC1318" s="1">
        <v>2.7716384584972409E-3</v>
      </c>
      <c r="HD1318" s="1">
        <v>-1.1467119688665799E-6</v>
      </c>
      <c r="HE1318" s="1">
        <v>2.0626329066488061E-10</v>
      </c>
      <c r="HF1318" s="1">
        <v>-7.4589808594339752E-2</v>
      </c>
      <c r="HG1318" s="1">
        <v>1.066993184659233E-2</v>
      </c>
      <c r="HH1318" s="1">
        <v>-3.4528890892081033E-4</v>
      </c>
      <c r="HI1318" s="1">
        <v>2.382551249023132E-6</v>
      </c>
      <c r="HJ1318" s="1">
        <v>1</v>
      </c>
      <c r="HK1318" s="1">
        <v>2115</v>
      </c>
      <c r="HL1318" s="1">
        <v>2</v>
      </c>
      <c r="HM1318" s="1">
        <v>30</v>
      </c>
      <c r="HN1318" s="1">
        <v>4.5</v>
      </c>
      <c r="HO1318" s="1">
        <v>4.5</v>
      </c>
      <c r="HP1318" s="1">
        <v>1.1462399999999999</v>
      </c>
      <c r="HQ1318" s="1">
        <v>2.34253</v>
      </c>
      <c r="HR1318" s="1">
        <v>1.4978</v>
      </c>
      <c r="HS1318" s="1">
        <v>2.3010299999999999</v>
      </c>
      <c r="HT1318" s="1">
        <v>1.5478499999999999</v>
      </c>
      <c r="HU1318" s="1">
        <v>2.36572</v>
      </c>
      <c r="HV1318" s="1">
        <v>40.989600000000003</v>
      </c>
      <c r="HW1318" s="1">
        <v>14.2896</v>
      </c>
      <c r="HX1318" s="1">
        <v>18</v>
      </c>
      <c r="HY1318" s="1">
        <v>473.279</v>
      </c>
      <c r="HZ1318" s="1">
        <v>478.02800000000002</v>
      </c>
      <c r="IA1318" s="1">
        <v>26.369499999999999</v>
      </c>
      <c r="IB1318" s="1">
        <v>33.389499999999998</v>
      </c>
      <c r="IC1318" s="1">
        <v>30.000599999999999</v>
      </c>
      <c r="ID1318" s="1">
        <v>33.196899999999999</v>
      </c>
      <c r="IE1318" s="1">
        <v>33.302599999999998</v>
      </c>
      <c r="IF1318" s="1">
        <v>22.980899999999998</v>
      </c>
      <c r="IG1318" s="1">
        <v>34.389699999999998</v>
      </c>
      <c r="IH1318" s="1">
        <v>0</v>
      </c>
      <c r="II1318" s="1">
        <v>26.366299999999999</v>
      </c>
      <c r="IJ1318" s="1">
        <v>472.96300000000002</v>
      </c>
      <c r="IK1318" s="1">
        <v>25.6555</v>
      </c>
      <c r="IL1318" s="1">
        <v>100.32</v>
      </c>
      <c r="IM1318" s="1">
        <v>100.008</v>
      </c>
      <c r="IN1318" s="1" t="s">
        <v>362</v>
      </c>
    </row>
    <row r="1319" spans="1:248" ht="15.75" customHeight="1" x14ac:dyDescent="0.3">
      <c r="A1319" s="1">
        <v>1303</v>
      </c>
      <c r="B1319" s="1">
        <v>1660328042.5999999</v>
      </c>
      <c r="C1319" s="1">
        <v>17076</v>
      </c>
      <c r="D1319" s="1" t="s">
        <v>2905</v>
      </c>
      <c r="E1319" s="1" t="s">
        <v>2906</v>
      </c>
      <c r="F1319" s="1">
        <v>1</v>
      </c>
      <c r="G1319" s="1" t="s">
        <v>354</v>
      </c>
      <c r="H1319" s="1" t="s">
        <v>350</v>
      </c>
      <c r="I1319" s="1" t="s">
        <v>351</v>
      </c>
      <c r="J1319" s="1" t="s">
        <v>352</v>
      </c>
      <c r="K1319" s="1" t="s">
        <v>2753</v>
      </c>
      <c r="L1319" s="1" t="s">
        <v>354</v>
      </c>
      <c r="M1319" s="1" t="s">
        <v>355</v>
      </c>
      <c r="N1319" s="1">
        <v>1660328034.5999999</v>
      </c>
      <c r="O1319" s="1">
        <f t="shared" si="170"/>
        <v>1.3775610174371858E-3</v>
      </c>
      <c r="P1319" s="1">
        <f t="shared" si="171"/>
        <v>1.3775610174371857</v>
      </c>
      <c r="Q1319" s="1">
        <f t="shared" si="172"/>
        <v>4.772638543605237</v>
      </c>
      <c r="R1319" s="1">
        <f t="shared" si="173"/>
        <v>361.10500000000002</v>
      </c>
      <c r="S1319" s="1">
        <f t="shared" si="174"/>
        <v>235.61752803570798</v>
      </c>
      <c r="T1319" s="1">
        <f t="shared" si="175"/>
        <v>23.432206730304703</v>
      </c>
      <c r="U1319" s="1">
        <f t="shared" si="176"/>
        <v>35.911959020571409</v>
      </c>
      <c r="V1319" s="1">
        <f t="shared" si="177"/>
        <v>6.6811965609428758E-2</v>
      </c>
      <c r="W1319" s="1">
        <f t="shared" si="178"/>
        <v>2.9189912123643658</v>
      </c>
      <c r="X1319" s="1">
        <f t="shared" si="179"/>
        <v>6.5973889470432645E-2</v>
      </c>
      <c r="Y1319" s="1">
        <f t="shared" si="180"/>
        <v>4.130810278419305E-2</v>
      </c>
      <c r="Z1319" s="1">
        <f t="shared" si="181"/>
        <v>321.51033375000003</v>
      </c>
      <c r="AA1319" s="1">
        <f t="shared" si="182"/>
        <v>32.550787839849917</v>
      </c>
      <c r="AB1319" s="1">
        <f t="shared" si="183"/>
        <v>31.755568749999998</v>
      </c>
      <c r="AC1319" s="1">
        <f t="shared" si="184"/>
        <v>4.7094166912773927</v>
      </c>
      <c r="AD1319" s="1">
        <f t="shared" si="185"/>
        <v>60.03577850105799</v>
      </c>
      <c r="AE1319" s="1">
        <f t="shared" si="186"/>
        <v>2.7103208617592771</v>
      </c>
      <c r="AF1319" s="1">
        <f t="shared" si="187"/>
        <v>4.5145093966117456</v>
      </c>
      <c r="AG1319" s="1">
        <f t="shared" si="188"/>
        <v>1.9990958295181156</v>
      </c>
      <c r="AH1319" s="1">
        <f t="shared" si="189"/>
        <v>-60.750440868979894</v>
      </c>
      <c r="AI1319" s="1">
        <f t="shared" si="190"/>
        <v>-116.98785756274988</v>
      </c>
      <c r="AJ1319" s="1">
        <f t="shared" si="191"/>
        <v>-9.0340970881576652</v>
      </c>
      <c r="AK1319" s="1">
        <f t="shared" si="192"/>
        <v>134.73793823011255</v>
      </c>
      <c r="AL1319" s="1">
        <f t="shared" si="193"/>
        <v>35.274841191927983</v>
      </c>
      <c r="AM1319" s="1">
        <f t="shared" si="194"/>
        <v>1.3839856575912421</v>
      </c>
      <c r="AN1319" s="1">
        <f t="shared" si="195"/>
        <v>4.772638543605237</v>
      </c>
      <c r="AO1319" s="1">
        <v>441.86027841163661</v>
      </c>
      <c r="AP1319" s="1">
        <v>409.57197575757561</v>
      </c>
      <c r="AQ1319" s="1">
        <v>5.120732900738445</v>
      </c>
      <c r="AR1319" s="1">
        <v>65.662157139145961</v>
      </c>
      <c r="AS1319" s="1">
        <f t="shared" si="196"/>
        <v>1.3775610174371857</v>
      </c>
      <c r="AT1319" s="1">
        <v>25.638878777587049</v>
      </c>
      <c r="AU1319" s="1">
        <v>27.247052727272731</v>
      </c>
      <c r="AV1319" s="1">
        <v>-9.5464740362527625E-5</v>
      </c>
      <c r="AW1319" s="1">
        <v>81.5194902957615</v>
      </c>
      <c r="AX1319" s="1">
        <v>20</v>
      </c>
      <c r="AY1319" s="1">
        <v>4</v>
      </c>
      <c r="AZ1319" s="1">
        <f t="shared" si="197"/>
        <v>1</v>
      </c>
      <c r="BA1319" s="1">
        <f t="shared" si="198"/>
        <v>0</v>
      </c>
      <c r="BB1319" s="1">
        <f t="shared" si="199"/>
        <v>51864.859622050804</v>
      </c>
      <c r="BC1319" s="1">
        <f t="shared" si="200"/>
        <v>1999.9681250000001</v>
      </c>
      <c r="BD1319" s="1">
        <f t="shared" si="201"/>
        <v>1681.1729250000001</v>
      </c>
      <c r="BE1319" s="1">
        <f t="shared" si="202"/>
        <v>0.84059985956026173</v>
      </c>
      <c r="BF1319" s="1">
        <f t="shared" si="203"/>
        <v>0.16075772895130516</v>
      </c>
      <c r="BG1319" s="1">
        <v>6</v>
      </c>
      <c r="BH1319" s="1">
        <v>0.5</v>
      </c>
      <c r="BI1319" s="1" t="s">
        <v>356</v>
      </c>
      <c r="BJ1319" s="1">
        <v>2</v>
      </c>
      <c r="BK1319" s="1" t="b">
        <v>1</v>
      </c>
      <c r="BL1319" s="1">
        <v>1660328034.5999999</v>
      </c>
      <c r="BM1319" s="1">
        <v>361.10500000000002</v>
      </c>
      <c r="BN1319" s="1">
        <v>404.02199999999999</v>
      </c>
      <c r="BO1319" s="1">
        <v>27.253050000000002</v>
      </c>
      <c r="BP1319" s="1">
        <v>25.638000000000002</v>
      </c>
      <c r="BQ1319" s="1">
        <v>359.92543749999999</v>
      </c>
      <c r="BR1319" s="1">
        <v>27.2450625</v>
      </c>
      <c r="BS1319" s="1">
        <v>500.1459375</v>
      </c>
      <c r="BT1319" s="1">
        <v>99.350150000000014</v>
      </c>
      <c r="BU1319" s="1">
        <v>0.10003490625</v>
      </c>
      <c r="BV1319" s="1">
        <v>31.012168750000001</v>
      </c>
      <c r="BW1319" s="1">
        <v>31.755568749999998</v>
      </c>
      <c r="BX1319" s="1">
        <v>999.9</v>
      </c>
      <c r="BY1319" s="1">
        <v>0</v>
      </c>
      <c r="BZ1319" s="1">
        <v>0</v>
      </c>
      <c r="CA1319" s="1">
        <v>10004.95125</v>
      </c>
      <c r="CB1319" s="1">
        <v>0</v>
      </c>
      <c r="CC1319" s="1">
        <v>1192.09375</v>
      </c>
      <c r="CD1319" s="1">
        <v>-42.916937500000003</v>
      </c>
      <c r="CE1319" s="1">
        <v>371.22187500000001</v>
      </c>
      <c r="CF1319" s="1">
        <v>414.65287499999999</v>
      </c>
      <c r="CG1319" s="1">
        <v>1.6150500000000001</v>
      </c>
      <c r="CH1319" s="1">
        <v>404.02199999999999</v>
      </c>
      <c r="CI1319" s="1">
        <v>25.638000000000002</v>
      </c>
      <c r="CJ1319" s="1">
        <v>2.70759375</v>
      </c>
      <c r="CK1319" s="1">
        <v>2.547139375</v>
      </c>
      <c r="CL1319" s="1">
        <v>22.33128125</v>
      </c>
      <c r="CM1319" s="1">
        <v>21.330881250000001</v>
      </c>
      <c r="CN1319" s="1">
        <v>1999.9681250000001</v>
      </c>
      <c r="CO1319" s="1">
        <v>0.98000575000000001</v>
      </c>
      <c r="CP1319" s="1">
        <v>1.9994649999999999E-2</v>
      </c>
      <c r="CQ1319" s="1">
        <v>0</v>
      </c>
      <c r="CR1319" s="1">
        <v>2.6660624999999998</v>
      </c>
      <c r="CS1319" s="1">
        <v>0</v>
      </c>
      <c r="CT1319" s="1">
        <v>24720.612499999999</v>
      </c>
      <c r="CU1319" s="1">
        <v>17412.081249999999</v>
      </c>
      <c r="CV1319" s="1">
        <v>44.375</v>
      </c>
      <c r="CW1319" s="1">
        <v>46.230312499999997</v>
      </c>
      <c r="CX1319" s="1">
        <v>44.561999999999998</v>
      </c>
      <c r="CY1319" s="1">
        <v>44.077749999999988</v>
      </c>
      <c r="CZ1319" s="1">
        <v>44.25</v>
      </c>
      <c r="DA1319" s="1">
        <v>1959.9781250000001</v>
      </c>
      <c r="DB1319" s="1">
        <v>39.99</v>
      </c>
      <c r="DC1319" s="1">
        <v>0</v>
      </c>
      <c r="DD1319" s="1">
        <v>1660328041.2</v>
      </c>
      <c r="DE1319" s="1">
        <v>0</v>
      </c>
      <c r="DF1319" s="1">
        <v>1660327771.0999999</v>
      </c>
      <c r="DG1319" s="1" t="s">
        <v>2754</v>
      </c>
      <c r="DH1319" s="1">
        <v>1660327771.0999999</v>
      </c>
      <c r="DI1319" s="1">
        <v>1660327770.5999999</v>
      </c>
      <c r="DJ1319" s="1">
        <v>42</v>
      </c>
      <c r="DK1319" s="1">
        <v>0.13300000000000001</v>
      </c>
      <c r="DL1319" s="1">
        <v>-5.0000000000000001E-3</v>
      </c>
      <c r="DM1319" s="1">
        <v>1.258</v>
      </c>
      <c r="DN1319" s="1">
        <v>1.2E-2</v>
      </c>
      <c r="DO1319" s="1">
        <v>400</v>
      </c>
      <c r="DP1319" s="1">
        <v>26</v>
      </c>
      <c r="DQ1319" s="1">
        <v>0.6</v>
      </c>
      <c r="DR1319" s="1">
        <v>0.12</v>
      </c>
      <c r="DS1319" s="1">
        <v>4.1146071332205416</v>
      </c>
      <c r="DT1319" s="1">
        <v>4.1817589932556238</v>
      </c>
      <c r="DU1319" s="1">
        <v>0.3281010792295509</v>
      </c>
      <c r="DV1319" s="1">
        <v>0</v>
      </c>
      <c r="DW1319" s="1">
        <v>35.235924699452212</v>
      </c>
      <c r="DX1319" s="1">
        <v>4.9601747331591532</v>
      </c>
      <c r="DY1319" s="1">
        <v>0.38113723382060338</v>
      </c>
      <c r="DZ1319" s="1">
        <v>0</v>
      </c>
      <c r="EA1319" s="1">
        <v>-42.941709999999993</v>
      </c>
      <c r="EB1319" s="1">
        <v>-6.4531461624027289</v>
      </c>
      <c r="EC1319" s="1">
        <v>0.47869090747579451</v>
      </c>
      <c r="ED1319" s="1">
        <v>0</v>
      </c>
      <c r="EE1319" s="1">
        <v>241.26864866420331</v>
      </c>
      <c r="EF1319" s="1">
        <v>187.73059720269779</v>
      </c>
      <c r="EG1319" s="1">
        <v>18.64086474871792</v>
      </c>
      <c r="EH1319" s="1">
        <v>0</v>
      </c>
      <c r="EI1319" s="1">
        <v>1.6209165000000001</v>
      </c>
      <c r="EJ1319" s="1">
        <v>-0.1300964352720434</v>
      </c>
      <c r="EK1319" s="1">
        <v>1.31235318321708E-2</v>
      </c>
      <c r="EL1319" s="1">
        <v>1</v>
      </c>
      <c r="EM1319" s="1">
        <v>1.998946272320093</v>
      </c>
      <c r="EN1319" s="1">
        <v>1.353878450120565E-2</v>
      </c>
      <c r="EO1319" s="1">
        <v>1.3702952949979121E-3</v>
      </c>
      <c r="EP1319" s="1">
        <v>1</v>
      </c>
      <c r="EQ1319" s="1">
        <v>2</v>
      </c>
      <c r="ER1319" s="1">
        <v>6</v>
      </c>
      <c r="ES1319" s="1" t="s">
        <v>387</v>
      </c>
      <c r="ET1319" s="1">
        <v>2.9413499999999999</v>
      </c>
      <c r="EU1319" s="1">
        <v>2.8012899999999998</v>
      </c>
      <c r="EV1319" s="1">
        <v>8.7579099999999993E-2</v>
      </c>
      <c r="EW1319" s="1">
        <v>9.47765E-2</v>
      </c>
      <c r="EX1319" s="1">
        <v>0.11738999999999999</v>
      </c>
      <c r="EY1319" s="1">
        <v>0.11253100000000001</v>
      </c>
      <c r="EZ1319" s="1">
        <v>18659.400000000001</v>
      </c>
      <c r="FA1319" s="1">
        <v>19409.400000000001</v>
      </c>
      <c r="FB1319" s="1">
        <v>23790.1</v>
      </c>
      <c r="FC1319" s="1">
        <v>24961.3</v>
      </c>
      <c r="FD1319" s="1">
        <v>33615.699999999997</v>
      </c>
      <c r="FE1319" s="1">
        <v>35376</v>
      </c>
      <c r="FF1319" s="1">
        <v>43387.6</v>
      </c>
      <c r="FG1319" s="1">
        <v>46145.9</v>
      </c>
      <c r="FH1319" s="1">
        <v>1.90035</v>
      </c>
      <c r="FI1319" s="1">
        <v>1.8126199999999999</v>
      </c>
      <c r="FJ1319" s="1">
        <v>0.100523</v>
      </c>
      <c r="FK1319" s="1">
        <v>0</v>
      </c>
      <c r="FL1319" s="1">
        <v>30.129799999999999</v>
      </c>
      <c r="FM1319" s="1">
        <v>999.9</v>
      </c>
      <c r="FN1319" s="1">
        <v>57.1</v>
      </c>
      <c r="FO1319" s="1">
        <v>37.9</v>
      </c>
      <c r="FP1319" s="1">
        <v>38.0565</v>
      </c>
      <c r="FQ1319" s="1">
        <v>62.925800000000002</v>
      </c>
      <c r="FR1319" s="1">
        <v>22.8245</v>
      </c>
      <c r="FS1319" s="1">
        <v>1</v>
      </c>
      <c r="FT1319" s="1">
        <v>0.51107499999999995</v>
      </c>
      <c r="FU1319" s="1">
        <v>2.6827899999999998</v>
      </c>
      <c r="FV1319" s="1">
        <v>20.3001</v>
      </c>
      <c r="FW1319" s="1">
        <v>5.2102500000000003</v>
      </c>
      <c r="FX1319" s="1">
        <v>11.9077</v>
      </c>
      <c r="FY1319" s="1">
        <v>5.0016499999999997</v>
      </c>
      <c r="FZ1319" s="1">
        <v>3.2905000000000002</v>
      </c>
      <c r="GA1319" s="1">
        <v>9999</v>
      </c>
      <c r="GB1319" s="1">
        <v>9999</v>
      </c>
      <c r="GC1319" s="1">
        <v>9999</v>
      </c>
      <c r="GD1319" s="1">
        <v>999.9</v>
      </c>
      <c r="GE1319" s="1">
        <v>1.8596900000000001</v>
      </c>
      <c r="GF1319" s="1">
        <v>1.8547100000000001</v>
      </c>
      <c r="GG1319" s="1">
        <v>1.85791</v>
      </c>
      <c r="GH1319" s="1">
        <v>1.85636</v>
      </c>
      <c r="GI1319" s="1">
        <v>1.8551200000000001</v>
      </c>
      <c r="GJ1319" s="1">
        <v>1.8547100000000001</v>
      </c>
      <c r="GK1319" s="1">
        <v>1.8534900000000001</v>
      </c>
      <c r="GL1319" s="1">
        <v>1.85653</v>
      </c>
      <c r="GM1319" s="1">
        <v>0</v>
      </c>
      <c r="GN1319" s="1">
        <v>0</v>
      </c>
      <c r="GO1319" s="1">
        <v>0</v>
      </c>
      <c r="GP1319" s="1">
        <v>0</v>
      </c>
      <c r="GQ1319" s="1" t="s">
        <v>359</v>
      </c>
      <c r="GR1319" s="1" t="s">
        <v>360</v>
      </c>
      <c r="GS1319" s="1" t="s">
        <v>361</v>
      </c>
      <c r="GT1319" s="1" t="s">
        <v>361</v>
      </c>
      <c r="GU1319" s="1" t="s">
        <v>361</v>
      </c>
      <c r="GV1319" s="1" t="s">
        <v>361</v>
      </c>
      <c r="GW1319" s="1">
        <v>0</v>
      </c>
      <c r="GX1319" s="1">
        <v>100</v>
      </c>
      <c r="GY1319" s="1">
        <v>100</v>
      </c>
      <c r="GZ1319" s="1">
        <v>1.2589999999999999</v>
      </c>
      <c r="HA1319" s="1">
        <v>8.0000000000000002E-3</v>
      </c>
      <c r="HB1319" s="1">
        <v>0.32140272067045289</v>
      </c>
      <c r="HC1319" s="1">
        <v>2.7716384584972409E-3</v>
      </c>
      <c r="HD1319" s="1">
        <v>-1.1467119688665799E-6</v>
      </c>
      <c r="HE1319" s="1">
        <v>2.0626329066488061E-10</v>
      </c>
      <c r="HF1319" s="1">
        <v>-7.4589808594339752E-2</v>
      </c>
      <c r="HG1319" s="1">
        <v>1.066993184659233E-2</v>
      </c>
      <c r="HH1319" s="1">
        <v>-3.4528890892081033E-4</v>
      </c>
      <c r="HI1319" s="1">
        <v>2.382551249023132E-6</v>
      </c>
      <c r="HJ1319" s="1">
        <v>1</v>
      </c>
      <c r="HK1319" s="1">
        <v>2115</v>
      </c>
      <c r="HL1319" s="1">
        <v>2</v>
      </c>
      <c r="HM1319" s="1">
        <v>30</v>
      </c>
      <c r="HN1319" s="1">
        <v>4.5</v>
      </c>
      <c r="HO1319" s="1">
        <v>4.5</v>
      </c>
      <c r="HP1319" s="1">
        <v>1.1535599999999999</v>
      </c>
      <c r="HQ1319" s="1">
        <v>2.33643</v>
      </c>
      <c r="HR1319" s="1">
        <v>1.4978</v>
      </c>
      <c r="HS1319" s="1">
        <v>2.3010299999999999</v>
      </c>
      <c r="HT1319" s="1">
        <v>1.5478499999999999</v>
      </c>
      <c r="HU1319" s="1">
        <v>2.4694799999999999</v>
      </c>
      <c r="HV1319" s="1">
        <v>40.989600000000003</v>
      </c>
      <c r="HW1319" s="1">
        <v>14.3247</v>
      </c>
      <c r="HX1319" s="1">
        <v>18</v>
      </c>
      <c r="HY1319" s="1">
        <v>473.24</v>
      </c>
      <c r="HZ1319" s="1">
        <v>478.03399999999999</v>
      </c>
      <c r="IA1319" s="1">
        <v>26.366599999999998</v>
      </c>
      <c r="IB1319" s="1">
        <v>33.3904</v>
      </c>
      <c r="IC1319" s="1">
        <v>30.000599999999999</v>
      </c>
      <c r="ID1319" s="1">
        <v>33.197699999999998</v>
      </c>
      <c r="IE1319" s="1">
        <v>33.3033</v>
      </c>
      <c r="IF1319" s="1">
        <v>23.117899999999999</v>
      </c>
      <c r="IG1319" s="1">
        <v>34.389699999999998</v>
      </c>
      <c r="IH1319" s="1">
        <v>0</v>
      </c>
      <c r="II1319" s="1">
        <v>26.354900000000001</v>
      </c>
      <c r="IJ1319" s="1">
        <v>483.00700000000001</v>
      </c>
      <c r="IK1319" s="1">
        <v>25.6555</v>
      </c>
      <c r="IL1319" s="1">
        <v>100.32</v>
      </c>
      <c r="IM1319" s="1">
        <v>100.008</v>
      </c>
      <c r="IN1319" s="1" t="s">
        <v>362</v>
      </c>
    </row>
    <row r="1320" spans="1:248" ht="15.75" customHeight="1" x14ac:dyDescent="0.3">
      <c r="A1320" s="1">
        <v>1304</v>
      </c>
      <c r="B1320" s="1">
        <v>1660328043.5999999</v>
      </c>
      <c r="C1320" s="1">
        <v>17077</v>
      </c>
      <c r="D1320" s="1" t="s">
        <v>2907</v>
      </c>
      <c r="E1320" s="1" t="s">
        <v>2908</v>
      </c>
      <c r="F1320" s="1">
        <v>1</v>
      </c>
      <c r="G1320" s="1" t="s">
        <v>354</v>
      </c>
      <c r="H1320" s="1" t="s">
        <v>350</v>
      </c>
      <c r="I1320" s="1" t="s">
        <v>351</v>
      </c>
      <c r="J1320" s="1" t="s">
        <v>352</v>
      </c>
      <c r="K1320" s="1" t="s">
        <v>2753</v>
      </c>
      <c r="L1320" s="1" t="s">
        <v>354</v>
      </c>
      <c r="M1320" s="1" t="s">
        <v>355</v>
      </c>
      <c r="N1320" s="1">
        <v>1660328036.099999</v>
      </c>
      <c r="O1320" s="1">
        <f t="shared" si="170"/>
        <v>1.3788378967575722E-3</v>
      </c>
      <c r="P1320" s="1">
        <f t="shared" si="171"/>
        <v>1.3788378967575723</v>
      </c>
      <c r="Q1320" s="1">
        <f t="shared" si="172"/>
        <v>4.9139253221695869</v>
      </c>
      <c r="R1320" s="1">
        <f t="shared" si="173"/>
        <v>368.55919999999998</v>
      </c>
      <c r="S1320" s="1">
        <f t="shared" si="174"/>
        <v>239.54563950080785</v>
      </c>
      <c r="T1320" s="1">
        <f t="shared" si="175"/>
        <v>23.822785470181913</v>
      </c>
      <c r="U1320" s="1">
        <f t="shared" si="176"/>
        <v>36.653168778020103</v>
      </c>
      <c r="V1320" s="1">
        <f t="shared" si="177"/>
        <v>6.6860925735938923E-2</v>
      </c>
      <c r="W1320" s="1">
        <f t="shared" si="178"/>
        <v>2.9187666573708597</v>
      </c>
      <c r="X1320" s="1">
        <f t="shared" si="179"/>
        <v>6.6021565478617553E-2</v>
      </c>
      <c r="Y1320" s="1">
        <f t="shared" si="180"/>
        <v>4.1338013620325464E-2</v>
      </c>
      <c r="Z1320" s="1">
        <f t="shared" si="181"/>
        <v>321.50946260000001</v>
      </c>
      <c r="AA1320" s="1">
        <f t="shared" si="182"/>
        <v>32.550644822485552</v>
      </c>
      <c r="AB1320" s="1">
        <f t="shared" si="183"/>
        <v>31.756440000000001</v>
      </c>
      <c r="AC1320" s="1">
        <f t="shared" si="184"/>
        <v>4.709649349386865</v>
      </c>
      <c r="AD1320" s="1">
        <f t="shared" si="185"/>
        <v>60.031759209607593</v>
      </c>
      <c r="AE1320" s="1">
        <f t="shared" si="186"/>
        <v>2.710152479612741</v>
      </c>
      <c r="AF1320" s="1">
        <f t="shared" si="187"/>
        <v>4.5145311669943586</v>
      </c>
      <c r="AG1320" s="1">
        <f t="shared" si="188"/>
        <v>1.999496869774124</v>
      </c>
      <c r="AH1320" s="1">
        <f t="shared" si="189"/>
        <v>-60.806751247008933</v>
      </c>
      <c r="AI1320" s="1">
        <f t="shared" si="190"/>
        <v>-117.10264495824033</v>
      </c>
      <c r="AJ1320" s="1">
        <f t="shared" si="191"/>
        <v>-9.0436996064924404</v>
      </c>
      <c r="AK1320" s="1">
        <f t="shared" si="192"/>
        <v>134.55636678825829</v>
      </c>
      <c r="AL1320" s="1">
        <f t="shared" si="193"/>
        <v>35.388877577024722</v>
      </c>
      <c r="AM1320" s="1">
        <f t="shared" si="194"/>
        <v>1.381854393835676</v>
      </c>
      <c r="AN1320" s="1">
        <f t="shared" si="195"/>
        <v>4.9139253221695869</v>
      </c>
      <c r="AO1320" s="1">
        <v>447.02129051346577</v>
      </c>
      <c r="AP1320" s="1">
        <v>414.65644848484851</v>
      </c>
      <c r="AQ1320" s="1">
        <v>5.1018593392798666</v>
      </c>
      <c r="AR1320" s="1">
        <v>65.662157139145961</v>
      </c>
      <c r="AS1320" s="1">
        <f t="shared" si="196"/>
        <v>1.3788378967575723</v>
      </c>
      <c r="AT1320" s="1">
        <v>25.639648889290179</v>
      </c>
      <c r="AU1320" s="1">
        <v>27.248870303030291</v>
      </c>
      <c r="AV1320" s="1">
        <v>-2.664535066491915E-5</v>
      </c>
      <c r="AW1320" s="1">
        <v>81.5194902957615</v>
      </c>
      <c r="AX1320" s="1">
        <v>20</v>
      </c>
      <c r="AY1320" s="1">
        <v>4</v>
      </c>
      <c r="AZ1320" s="1">
        <f t="shared" si="197"/>
        <v>1</v>
      </c>
      <c r="BA1320" s="1">
        <f t="shared" si="198"/>
        <v>0</v>
      </c>
      <c r="BB1320" s="1">
        <f t="shared" si="199"/>
        <v>51858.458966093662</v>
      </c>
      <c r="BC1320" s="1">
        <f t="shared" si="200"/>
        <v>1999.962666666667</v>
      </c>
      <c r="BD1320" s="1">
        <f t="shared" si="201"/>
        <v>1681.1683400000002</v>
      </c>
      <c r="BE1320" s="1">
        <f t="shared" si="202"/>
        <v>0.84059986119740893</v>
      </c>
      <c r="BF1320" s="1">
        <f t="shared" si="203"/>
        <v>0.16075773211099939</v>
      </c>
      <c r="BG1320" s="1">
        <v>6</v>
      </c>
      <c r="BH1320" s="1">
        <v>0.5</v>
      </c>
      <c r="BI1320" s="1" t="s">
        <v>356</v>
      </c>
      <c r="BJ1320" s="1">
        <v>2</v>
      </c>
      <c r="BK1320" s="1" t="b">
        <v>1</v>
      </c>
      <c r="BL1320" s="1">
        <v>1660328036.099999</v>
      </c>
      <c r="BM1320" s="1">
        <v>368.55919999999998</v>
      </c>
      <c r="BN1320" s="1">
        <v>411.62446666666659</v>
      </c>
      <c r="BO1320" s="1">
        <v>27.251439999999999</v>
      </c>
      <c r="BP1320" s="1">
        <v>25.63887333333334</v>
      </c>
      <c r="BQ1320" s="1">
        <v>367.3646</v>
      </c>
      <c r="BR1320" s="1">
        <v>27.24344</v>
      </c>
      <c r="BS1320" s="1">
        <v>500.14559999999989</v>
      </c>
      <c r="BT1320" s="1">
        <v>99.349819999999994</v>
      </c>
      <c r="BU1320" s="1">
        <v>0.1000615333333333</v>
      </c>
      <c r="BV1320" s="1">
        <v>31.01225333333333</v>
      </c>
      <c r="BW1320" s="1">
        <v>31.756440000000001</v>
      </c>
      <c r="BX1320" s="1">
        <v>999.89999999999986</v>
      </c>
      <c r="BY1320" s="1">
        <v>0</v>
      </c>
      <c r="BZ1320" s="1">
        <v>0</v>
      </c>
      <c r="CA1320" s="1">
        <v>10003.701333333331</v>
      </c>
      <c r="CB1320" s="1">
        <v>0</v>
      </c>
      <c r="CC1320" s="1">
        <v>1188.868666666667</v>
      </c>
      <c r="CD1320" s="1">
        <v>-43.065159999999999</v>
      </c>
      <c r="CE1320" s="1">
        <v>378.88440000000003</v>
      </c>
      <c r="CF1320" s="1">
        <v>422.45573333333328</v>
      </c>
      <c r="CG1320" s="1">
        <v>1.6125673333333339</v>
      </c>
      <c r="CH1320" s="1">
        <v>411.62446666666659</v>
      </c>
      <c r="CI1320" s="1">
        <v>25.63887333333334</v>
      </c>
      <c r="CJ1320" s="1">
        <v>2.7074246666666668</v>
      </c>
      <c r="CK1320" s="1">
        <v>2.5472173333333341</v>
      </c>
      <c r="CL1320" s="1">
        <v>22.330253333333339</v>
      </c>
      <c r="CM1320" s="1">
        <v>21.33138000000001</v>
      </c>
      <c r="CN1320" s="1">
        <v>1999.962666666667</v>
      </c>
      <c r="CO1320" s="1">
        <v>0.98000560000000003</v>
      </c>
      <c r="CP1320" s="1">
        <v>1.99948E-2</v>
      </c>
      <c r="CQ1320" s="1">
        <v>0</v>
      </c>
      <c r="CR1320" s="1">
        <v>2.6549333333333331</v>
      </c>
      <c r="CS1320" s="1">
        <v>0</v>
      </c>
      <c r="CT1320" s="1">
        <v>24732.093333333331</v>
      </c>
      <c r="CU1320" s="1">
        <v>17412.033333333329</v>
      </c>
      <c r="CV1320" s="1">
        <v>44.375</v>
      </c>
      <c r="CW1320" s="1">
        <v>46.237400000000001</v>
      </c>
      <c r="CX1320" s="1">
        <v>44.561999999999998</v>
      </c>
      <c r="CY1320" s="1">
        <v>44.082999999999998</v>
      </c>
      <c r="CZ1320" s="1">
        <v>44.25</v>
      </c>
      <c r="DA1320" s="1">
        <v>1959.972666666667</v>
      </c>
      <c r="DB1320" s="1">
        <v>39.99</v>
      </c>
      <c r="DC1320" s="1">
        <v>0</v>
      </c>
      <c r="DD1320" s="1">
        <v>1660328041.8</v>
      </c>
      <c r="DE1320" s="1">
        <v>0</v>
      </c>
      <c r="DF1320" s="1">
        <v>1660327771.0999999</v>
      </c>
      <c r="DG1320" s="1" t="s">
        <v>2754</v>
      </c>
      <c r="DH1320" s="1">
        <v>1660327771.0999999</v>
      </c>
      <c r="DI1320" s="1">
        <v>1660327770.5999999</v>
      </c>
      <c r="DJ1320" s="1">
        <v>42</v>
      </c>
      <c r="DK1320" s="1">
        <v>0.13300000000000001</v>
      </c>
      <c r="DL1320" s="1">
        <v>-5.0000000000000001E-3</v>
      </c>
      <c r="DM1320" s="1">
        <v>1.258</v>
      </c>
      <c r="DN1320" s="1">
        <v>1.2E-2</v>
      </c>
      <c r="DO1320" s="1">
        <v>400</v>
      </c>
      <c r="DP1320" s="1">
        <v>26</v>
      </c>
      <c r="DQ1320" s="1">
        <v>0.6</v>
      </c>
      <c r="DR1320" s="1">
        <v>0.12</v>
      </c>
      <c r="DS1320" s="1">
        <v>4.1351273672393827</v>
      </c>
      <c r="DT1320" s="1">
        <v>4.2572368828700986</v>
      </c>
      <c r="DU1320" s="1">
        <v>0.34254886640877319</v>
      </c>
      <c r="DV1320" s="1">
        <v>0</v>
      </c>
      <c r="DW1320" s="1">
        <v>35.294130969639838</v>
      </c>
      <c r="DX1320" s="1">
        <v>5.0030048275869676</v>
      </c>
      <c r="DY1320" s="1">
        <v>0.37281626383854749</v>
      </c>
      <c r="DZ1320" s="1">
        <v>0</v>
      </c>
      <c r="EA1320" s="1">
        <v>-42.966993548387087</v>
      </c>
      <c r="EB1320" s="1">
        <v>-6.4170435483870278</v>
      </c>
      <c r="EC1320" s="1">
        <v>0.49084717149518931</v>
      </c>
      <c r="ED1320" s="1">
        <v>0</v>
      </c>
      <c r="EE1320" s="1">
        <v>243.53329534100101</v>
      </c>
      <c r="EF1320" s="1">
        <v>186.963411519141</v>
      </c>
      <c r="EG1320" s="1">
        <v>18.12635604299231</v>
      </c>
      <c r="EH1320" s="1">
        <v>0</v>
      </c>
      <c r="EI1320" s="1">
        <v>1.6205765853658529</v>
      </c>
      <c r="EJ1320" s="1">
        <v>-0.1266309407665486</v>
      </c>
      <c r="EK1320" s="1">
        <v>1.313956260358177E-2</v>
      </c>
      <c r="EL1320" s="1">
        <v>1</v>
      </c>
      <c r="EM1320" s="1">
        <v>1.999164835966327</v>
      </c>
      <c r="EN1320" s="1">
        <v>1.334039800281947E-2</v>
      </c>
      <c r="EO1320" s="1">
        <v>1.346855737633882E-3</v>
      </c>
      <c r="EP1320" s="1">
        <v>1</v>
      </c>
      <c r="EQ1320" s="1">
        <v>2</v>
      </c>
      <c r="ER1320" s="1">
        <v>6</v>
      </c>
      <c r="ES1320" s="1" t="s">
        <v>387</v>
      </c>
      <c r="ET1320" s="1">
        <v>2.94137</v>
      </c>
      <c r="EU1320" s="1">
        <v>2.8013599999999999</v>
      </c>
      <c r="EV1320" s="1">
        <v>8.84075E-2</v>
      </c>
      <c r="EW1320" s="1">
        <v>9.5572500000000005E-2</v>
      </c>
      <c r="EX1320" s="1">
        <v>0.11738999999999999</v>
      </c>
      <c r="EY1320" s="1">
        <v>0.112537</v>
      </c>
      <c r="EZ1320" s="1">
        <v>18642.400000000001</v>
      </c>
      <c r="FA1320" s="1">
        <v>19392.099999999999</v>
      </c>
      <c r="FB1320" s="1">
        <v>23790</v>
      </c>
      <c r="FC1320" s="1">
        <v>24961.1</v>
      </c>
      <c r="FD1320" s="1">
        <v>33615.599999999999</v>
      </c>
      <c r="FE1320" s="1">
        <v>35375.599999999999</v>
      </c>
      <c r="FF1320" s="1">
        <v>43387.4</v>
      </c>
      <c r="FG1320" s="1">
        <v>46145.599999999999</v>
      </c>
      <c r="FH1320" s="1">
        <v>1.90055</v>
      </c>
      <c r="FI1320" s="1">
        <v>1.81247</v>
      </c>
      <c r="FJ1320" s="1">
        <v>0.100248</v>
      </c>
      <c r="FK1320" s="1">
        <v>0</v>
      </c>
      <c r="FL1320" s="1">
        <v>30.130400000000002</v>
      </c>
      <c r="FM1320" s="1">
        <v>999.9</v>
      </c>
      <c r="FN1320" s="1">
        <v>57.1</v>
      </c>
      <c r="FO1320" s="1">
        <v>37.9</v>
      </c>
      <c r="FP1320" s="1">
        <v>38.057499999999997</v>
      </c>
      <c r="FQ1320" s="1">
        <v>63.155799999999999</v>
      </c>
      <c r="FR1320" s="1">
        <v>23.353400000000001</v>
      </c>
      <c r="FS1320" s="1">
        <v>1</v>
      </c>
      <c r="FT1320" s="1">
        <v>0.51110500000000003</v>
      </c>
      <c r="FU1320" s="1">
        <v>2.6872099999999999</v>
      </c>
      <c r="FV1320" s="1">
        <v>20.3</v>
      </c>
      <c r="FW1320" s="1">
        <v>5.2102500000000003</v>
      </c>
      <c r="FX1320" s="1">
        <v>11.9078</v>
      </c>
      <c r="FY1320" s="1">
        <v>5.0015499999999999</v>
      </c>
      <c r="FZ1320" s="1">
        <v>3.2904800000000001</v>
      </c>
      <c r="GA1320" s="1">
        <v>9999</v>
      </c>
      <c r="GB1320" s="1">
        <v>9999</v>
      </c>
      <c r="GC1320" s="1">
        <v>9999</v>
      </c>
      <c r="GD1320" s="1">
        <v>999.9</v>
      </c>
      <c r="GE1320" s="1">
        <v>1.8596900000000001</v>
      </c>
      <c r="GF1320" s="1">
        <v>1.8547100000000001</v>
      </c>
      <c r="GG1320" s="1">
        <v>1.85791</v>
      </c>
      <c r="GH1320" s="1">
        <v>1.85636</v>
      </c>
      <c r="GI1320" s="1">
        <v>1.8551200000000001</v>
      </c>
      <c r="GJ1320" s="1">
        <v>1.8547100000000001</v>
      </c>
      <c r="GK1320" s="1">
        <v>1.8534900000000001</v>
      </c>
      <c r="GL1320" s="1">
        <v>1.85653</v>
      </c>
      <c r="GM1320" s="1">
        <v>0</v>
      </c>
      <c r="GN1320" s="1">
        <v>0</v>
      </c>
      <c r="GO1320" s="1">
        <v>0</v>
      </c>
      <c r="GP1320" s="1">
        <v>0</v>
      </c>
      <c r="GQ1320" s="1" t="s">
        <v>359</v>
      </c>
      <c r="GR1320" s="1" t="s">
        <v>360</v>
      </c>
      <c r="GS1320" s="1" t="s">
        <v>361</v>
      </c>
      <c r="GT1320" s="1" t="s">
        <v>361</v>
      </c>
      <c r="GU1320" s="1" t="s">
        <v>361</v>
      </c>
      <c r="GV1320" s="1" t="s">
        <v>361</v>
      </c>
      <c r="GW1320" s="1">
        <v>0</v>
      </c>
      <c r="GX1320" s="1">
        <v>100</v>
      </c>
      <c r="GY1320" s="1">
        <v>100</v>
      </c>
      <c r="GZ1320" s="1">
        <v>1.2689999999999999</v>
      </c>
      <c r="HA1320" s="1">
        <v>8.0000000000000002E-3</v>
      </c>
      <c r="HB1320" s="1">
        <v>0.32140272067045289</v>
      </c>
      <c r="HC1320" s="1">
        <v>2.7716384584972409E-3</v>
      </c>
      <c r="HD1320" s="1">
        <v>-1.1467119688665799E-6</v>
      </c>
      <c r="HE1320" s="1">
        <v>2.0626329066488061E-10</v>
      </c>
      <c r="HF1320" s="1">
        <v>-7.4589808594339752E-2</v>
      </c>
      <c r="HG1320" s="1">
        <v>1.066993184659233E-2</v>
      </c>
      <c r="HH1320" s="1">
        <v>-3.4528890892081033E-4</v>
      </c>
      <c r="HI1320" s="1">
        <v>2.382551249023132E-6</v>
      </c>
      <c r="HJ1320" s="1">
        <v>1</v>
      </c>
      <c r="HK1320" s="1">
        <v>2115</v>
      </c>
      <c r="HL1320" s="1">
        <v>2</v>
      </c>
      <c r="HM1320" s="1">
        <v>30</v>
      </c>
      <c r="HN1320" s="1">
        <v>4.5</v>
      </c>
      <c r="HO1320" s="1">
        <v>4.5</v>
      </c>
      <c r="HP1320" s="1">
        <v>1.16821</v>
      </c>
      <c r="HQ1320" s="1">
        <v>2.34497</v>
      </c>
      <c r="HR1320" s="1">
        <v>1.4978</v>
      </c>
      <c r="HS1320" s="1">
        <v>2.3010299999999999</v>
      </c>
      <c r="HT1320" s="1">
        <v>1.5478499999999999</v>
      </c>
      <c r="HU1320" s="1">
        <v>2.4096700000000002</v>
      </c>
      <c r="HV1320" s="1">
        <v>40.989600000000003</v>
      </c>
      <c r="HW1320" s="1">
        <v>14.2896</v>
      </c>
      <c r="HX1320" s="1">
        <v>18</v>
      </c>
      <c r="HY1320" s="1">
        <v>473.36200000000002</v>
      </c>
      <c r="HZ1320" s="1">
        <v>477.94200000000001</v>
      </c>
      <c r="IA1320" s="1">
        <v>26.3643</v>
      </c>
      <c r="IB1320" s="1">
        <v>33.391199999999998</v>
      </c>
      <c r="IC1320" s="1">
        <v>30.000599999999999</v>
      </c>
      <c r="ID1320" s="1">
        <v>33.198399999999999</v>
      </c>
      <c r="IE1320" s="1">
        <v>33.304200000000002</v>
      </c>
      <c r="IF1320" s="1">
        <v>23.388200000000001</v>
      </c>
      <c r="IG1320" s="1">
        <v>34.389699999999998</v>
      </c>
      <c r="IH1320" s="1">
        <v>0</v>
      </c>
      <c r="II1320" s="1">
        <v>26.354900000000001</v>
      </c>
      <c r="IJ1320" s="1">
        <v>483.00700000000001</v>
      </c>
      <c r="IK1320" s="1">
        <v>25.6555</v>
      </c>
      <c r="IL1320" s="1">
        <v>100.32</v>
      </c>
      <c r="IM1320" s="1">
        <v>100.00700000000001</v>
      </c>
      <c r="IN1320" s="1" t="s">
        <v>362</v>
      </c>
    </row>
    <row r="1321" spans="1:248" ht="15.75" customHeight="1" x14ac:dyDescent="0.3">
      <c r="A1321" s="1">
        <v>1305</v>
      </c>
      <c r="B1321" s="1">
        <v>1660328044.5999999</v>
      </c>
      <c r="C1321" s="1">
        <v>17078</v>
      </c>
      <c r="D1321" s="1" t="s">
        <v>2909</v>
      </c>
      <c r="E1321" s="1" t="s">
        <v>2910</v>
      </c>
      <c r="F1321" s="1">
        <v>1</v>
      </c>
      <c r="G1321" s="1" t="s">
        <v>354</v>
      </c>
      <c r="H1321" s="1" t="s">
        <v>350</v>
      </c>
      <c r="I1321" s="1" t="s">
        <v>351</v>
      </c>
      <c r="J1321" s="1" t="s">
        <v>352</v>
      </c>
      <c r="K1321" s="1" t="s">
        <v>2753</v>
      </c>
      <c r="L1321" s="1" t="s">
        <v>354</v>
      </c>
      <c r="M1321" s="1" t="s">
        <v>355</v>
      </c>
      <c r="N1321" s="1">
        <v>1660328036.5999999</v>
      </c>
      <c r="O1321" s="1">
        <f t="shared" si="170"/>
        <v>1.3785223343495895E-3</v>
      </c>
      <c r="P1321" s="1">
        <f t="shared" si="171"/>
        <v>1.3785223343495896</v>
      </c>
      <c r="Q1321" s="1">
        <f t="shared" si="172"/>
        <v>5.0038010778927831</v>
      </c>
      <c r="R1321" s="1">
        <f t="shared" si="173"/>
        <v>371.04387500000001</v>
      </c>
      <c r="S1321" s="1">
        <f t="shared" si="174"/>
        <v>239.78027647223811</v>
      </c>
      <c r="T1321" s="1">
        <f t="shared" si="175"/>
        <v>23.846115531370572</v>
      </c>
      <c r="U1321" s="1">
        <f t="shared" si="176"/>
        <v>36.90026235949329</v>
      </c>
      <c r="V1321" s="1">
        <f t="shared" si="177"/>
        <v>6.6843983408458596E-2</v>
      </c>
      <c r="W1321" s="1">
        <f t="shared" si="178"/>
        <v>2.9188768735755297</v>
      </c>
      <c r="X1321" s="1">
        <f t="shared" si="179"/>
        <v>6.6005076850161659E-2</v>
      </c>
      <c r="Y1321" s="1">
        <f t="shared" si="180"/>
        <v>4.1327668190718952E-2</v>
      </c>
      <c r="Z1321" s="1">
        <f t="shared" si="181"/>
        <v>321.51192975000004</v>
      </c>
      <c r="AA1321" s="1">
        <f t="shared" si="182"/>
        <v>32.550609309401331</v>
      </c>
      <c r="AB1321" s="1">
        <f t="shared" si="183"/>
        <v>31.756531249999998</v>
      </c>
      <c r="AC1321" s="1">
        <f t="shared" si="184"/>
        <v>4.7096737173144287</v>
      </c>
      <c r="AD1321" s="1">
        <f t="shared" si="185"/>
        <v>60.031652358910151</v>
      </c>
      <c r="AE1321" s="1">
        <f t="shared" si="186"/>
        <v>2.7101355523809691</v>
      </c>
      <c r="AF1321" s="1">
        <f t="shared" si="187"/>
        <v>4.5145110052575781</v>
      </c>
      <c r="AG1321" s="1">
        <f t="shared" si="188"/>
        <v>1.9995381649334596</v>
      </c>
      <c r="AH1321" s="1">
        <f t="shared" si="189"/>
        <v>-60.792834944816896</v>
      </c>
      <c r="AI1321" s="1">
        <f t="shared" si="190"/>
        <v>-117.13375295316906</v>
      </c>
      <c r="AJ1321" s="1">
        <f t="shared" si="191"/>
        <v>-9.0457610433255375</v>
      </c>
      <c r="AK1321" s="1">
        <f t="shared" si="192"/>
        <v>134.53958080868858</v>
      </c>
      <c r="AL1321" s="1">
        <f t="shared" si="193"/>
        <v>35.425445753994481</v>
      </c>
      <c r="AM1321" s="1">
        <f t="shared" si="194"/>
        <v>1.3814662444044838</v>
      </c>
      <c r="AN1321" s="1">
        <f t="shared" si="195"/>
        <v>5.0038010778927831</v>
      </c>
      <c r="AO1321" s="1">
        <v>452.17402127560791</v>
      </c>
      <c r="AP1321" s="1">
        <v>419.74598181818169</v>
      </c>
      <c r="AQ1321" s="1">
        <v>5.0926872246662303</v>
      </c>
      <c r="AR1321" s="1">
        <v>65.662157139145961</v>
      </c>
      <c r="AS1321" s="1">
        <f t="shared" si="196"/>
        <v>1.3785223343495896</v>
      </c>
      <c r="AT1321" s="1">
        <v>25.640854258452059</v>
      </c>
      <c r="AU1321" s="1">
        <v>27.249116363636361</v>
      </c>
      <c r="AV1321" s="1">
        <v>6.4388595171779747E-5</v>
      </c>
      <c r="AW1321" s="1">
        <v>81.5194902957615</v>
      </c>
      <c r="AX1321" s="1">
        <v>20</v>
      </c>
      <c r="AY1321" s="1">
        <v>4</v>
      </c>
      <c r="AZ1321" s="1">
        <f t="shared" si="197"/>
        <v>1</v>
      </c>
      <c r="BA1321" s="1">
        <f t="shared" si="198"/>
        <v>0</v>
      </c>
      <c r="BB1321" s="1">
        <f t="shared" si="199"/>
        <v>51861.603020618037</v>
      </c>
      <c r="BC1321" s="1">
        <f t="shared" si="200"/>
        <v>1999.9781250000001</v>
      </c>
      <c r="BD1321" s="1">
        <f t="shared" si="201"/>
        <v>1681.1813250000002</v>
      </c>
      <c r="BE1321" s="1">
        <f t="shared" si="202"/>
        <v>0.84059985656093117</v>
      </c>
      <c r="BF1321" s="1">
        <f t="shared" si="203"/>
        <v>0.16075772316259709</v>
      </c>
      <c r="BG1321" s="1">
        <v>6</v>
      </c>
      <c r="BH1321" s="1">
        <v>0.5</v>
      </c>
      <c r="BI1321" s="1" t="s">
        <v>356</v>
      </c>
      <c r="BJ1321" s="1">
        <v>2</v>
      </c>
      <c r="BK1321" s="1" t="b">
        <v>1</v>
      </c>
      <c r="BL1321" s="1">
        <v>1660328036.5999999</v>
      </c>
      <c r="BM1321" s="1">
        <v>371.04387500000001</v>
      </c>
      <c r="BN1321" s="1">
        <v>414.15674999999999</v>
      </c>
      <c r="BO1321" s="1">
        <v>27.251275</v>
      </c>
      <c r="BP1321" s="1">
        <v>25.63916875</v>
      </c>
      <c r="BQ1321" s="1">
        <v>369.84437500000001</v>
      </c>
      <c r="BR1321" s="1">
        <v>27.243275000000001</v>
      </c>
      <c r="BS1321" s="1">
        <v>500.14800000000002</v>
      </c>
      <c r="BT1321" s="1">
        <v>99.34980625</v>
      </c>
      <c r="BU1321" s="1">
        <v>0.100056275</v>
      </c>
      <c r="BV1321" s="1">
        <v>31.012174999999999</v>
      </c>
      <c r="BW1321" s="1">
        <v>31.756531249999998</v>
      </c>
      <c r="BX1321" s="1">
        <v>999.9</v>
      </c>
      <c r="BY1321" s="1">
        <v>0</v>
      </c>
      <c r="BZ1321" s="1">
        <v>0</v>
      </c>
      <c r="CA1321" s="1">
        <v>10004.3325</v>
      </c>
      <c r="CB1321" s="1">
        <v>0</v>
      </c>
      <c r="CC1321" s="1">
        <v>1186.625</v>
      </c>
      <c r="CD1321" s="1">
        <v>-43.112749999999998</v>
      </c>
      <c r="CE1321" s="1">
        <v>381.438625</v>
      </c>
      <c r="CF1321" s="1">
        <v>425.05481250000003</v>
      </c>
      <c r="CG1321" s="1">
        <v>1.612108125</v>
      </c>
      <c r="CH1321" s="1">
        <v>414.15674999999999</v>
      </c>
      <c r="CI1321" s="1">
        <v>25.63916875</v>
      </c>
      <c r="CJ1321" s="1">
        <v>2.7074081250000002</v>
      </c>
      <c r="CK1321" s="1">
        <v>2.5472462500000002</v>
      </c>
      <c r="CL1321" s="1">
        <v>22.33015</v>
      </c>
      <c r="CM1321" s="1">
        <v>21.3315625</v>
      </c>
      <c r="CN1321" s="1">
        <v>1999.9781250000001</v>
      </c>
      <c r="CO1321" s="1">
        <v>0.98000575000000001</v>
      </c>
      <c r="CP1321" s="1">
        <v>1.9994649999999999E-2</v>
      </c>
      <c r="CQ1321" s="1">
        <v>0</v>
      </c>
      <c r="CR1321" s="1">
        <v>2.6419375</v>
      </c>
      <c r="CS1321" s="1">
        <v>0</v>
      </c>
      <c r="CT1321" s="1">
        <v>24737.03125</v>
      </c>
      <c r="CU1321" s="1">
        <v>17412.168750000001</v>
      </c>
      <c r="CV1321" s="1">
        <v>44.378875000000001</v>
      </c>
      <c r="CW1321" s="1">
        <v>46.238187500000002</v>
      </c>
      <c r="CX1321" s="1">
        <v>44.561999999999998</v>
      </c>
      <c r="CY1321" s="1">
        <v>44.081687499999987</v>
      </c>
      <c r="CZ1321" s="1">
        <v>44.25</v>
      </c>
      <c r="DA1321" s="1">
        <v>1959.9881250000001</v>
      </c>
      <c r="DB1321" s="1">
        <v>39.99</v>
      </c>
      <c r="DC1321" s="1">
        <v>0</v>
      </c>
      <c r="DD1321" s="1">
        <v>1660328043</v>
      </c>
      <c r="DE1321" s="1">
        <v>0</v>
      </c>
      <c r="DF1321" s="1">
        <v>1660327771.0999999</v>
      </c>
      <c r="DG1321" s="1" t="s">
        <v>2754</v>
      </c>
      <c r="DH1321" s="1">
        <v>1660327771.0999999</v>
      </c>
      <c r="DI1321" s="1">
        <v>1660327770.5999999</v>
      </c>
      <c r="DJ1321" s="1">
        <v>42</v>
      </c>
      <c r="DK1321" s="1">
        <v>0.13300000000000001</v>
      </c>
      <c r="DL1321" s="1">
        <v>-5.0000000000000001E-3</v>
      </c>
      <c r="DM1321" s="1">
        <v>1.258</v>
      </c>
      <c r="DN1321" s="1">
        <v>1.2E-2</v>
      </c>
      <c r="DO1321" s="1">
        <v>400</v>
      </c>
      <c r="DP1321" s="1">
        <v>26</v>
      </c>
      <c r="DQ1321" s="1">
        <v>0.6</v>
      </c>
      <c r="DR1321" s="1">
        <v>0.12</v>
      </c>
      <c r="DS1321" s="1">
        <v>4.1351273672393827</v>
      </c>
      <c r="DT1321" s="1">
        <v>4.2572368828700986</v>
      </c>
      <c r="DU1321" s="1">
        <v>0.34254886640877319</v>
      </c>
      <c r="DV1321" s="1">
        <v>0</v>
      </c>
      <c r="DW1321" s="1">
        <v>35.294130969639838</v>
      </c>
      <c r="DX1321" s="1">
        <v>5.0030048275869676</v>
      </c>
      <c r="DY1321" s="1">
        <v>0.37281626383854749</v>
      </c>
      <c r="DZ1321" s="1">
        <v>0</v>
      </c>
      <c r="EA1321" s="1">
        <v>-42.966993548387087</v>
      </c>
      <c r="EB1321" s="1">
        <v>-6.4170435483870278</v>
      </c>
      <c r="EC1321" s="1">
        <v>0.49084717149518931</v>
      </c>
      <c r="ED1321" s="1">
        <v>0</v>
      </c>
      <c r="EE1321" s="1">
        <v>243.53329534100101</v>
      </c>
      <c r="EF1321" s="1">
        <v>186.963411519141</v>
      </c>
      <c r="EG1321" s="1">
        <v>18.12635604299231</v>
      </c>
      <c r="EH1321" s="1">
        <v>0</v>
      </c>
      <c r="EI1321" s="1">
        <v>1.6205765853658529</v>
      </c>
      <c r="EJ1321" s="1">
        <v>-0.1266309407665486</v>
      </c>
      <c r="EK1321" s="1">
        <v>1.313956260358177E-2</v>
      </c>
      <c r="EL1321" s="1">
        <v>1</v>
      </c>
      <c r="EM1321" s="1">
        <v>1.999164835966327</v>
      </c>
      <c r="EN1321" s="1">
        <v>1.334039800281947E-2</v>
      </c>
      <c r="EO1321" s="1">
        <v>1.346855737633882E-3</v>
      </c>
      <c r="EP1321" s="1">
        <v>1</v>
      </c>
      <c r="EQ1321" s="1">
        <v>2</v>
      </c>
      <c r="ER1321" s="1">
        <v>6</v>
      </c>
      <c r="ES1321" s="1" t="s">
        <v>387</v>
      </c>
      <c r="ET1321" s="1">
        <v>2.9414699999999998</v>
      </c>
      <c r="EU1321" s="1">
        <v>2.80125</v>
      </c>
      <c r="EV1321" s="1">
        <v>8.9231000000000005E-2</v>
      </c>
      <c r="EW1321" s="1">
        <v>9.6379500000000007E-2</v>
      </c>
      <c r="EX1321" s="1">
        <v>0.117393</v>
      </c>
      <c r="EY1321" s="1">
        <v>0.11254</v>
      </c>
      <c r="EZ1321" s="1">
        <v>18625.3</v>
      </c>
      <c r="FA1321" s="1">
        <v>19374.599999999999</v>
      </c>
      <c r="FB1321" s="1">
        <v>23789.8</v>
      </c>
      <c r="FC1321" s="1">
        <v>24960.9</v>
      </c>
      <c r="FD1321" s="1">
        <v>33615.199999999997</v>
      </c>
      <c r="FE1321" s="1">
        <v>35375.4</v>
      </c>
      <c r="FF1321" s="1">
        <v>43387</v>
      </c>
      <c r="FG1321" s="1">
        <v>46145.4</v>
      </c>
      <c r="FH1321" s="1">
        <v>1.90065</v>
      </c>
      <c r="FI1321" s="1">
        <v>1.8124</v>
      </c>
      <c r="FJ1321" s="1">
        <v>0.10008400000000001</v>
      </c>
      <c r="FK1321" s="1">
        <v>0</v>
      </c>
      <c r="FL1321" s="1">
        <v>30.1311</v>
      </c>
      <c r="FM1321" s="1">
        <v>999.9</v>
      </c>
      <c r="FN1321" s="1">
        <v>57.1</v>
      </c>
      <c r="FO1321" s="1">
        <v>37.9</v>
      </c>
      <c r="FP1321" s="1">
        <v>38.054200000000002</v>
      </c>
      <c r="FQ1321" s="1">
        <v>62.9358</v>
      </c>
      <c r="FR1321" s="1">
        <v>22.980799999999999</v>
      </c>
      <c r="FS1321" s="1">
        <v>1</v>
      </c>
      <c r="FT1321" s="1">
        <v>0.51127800000000001</v>
      </c>
      <c r="FU1321" s="1">
        <v>2.6919900000000001</v>
      </c>
      <c r="FV1321" s="1">
        <v>20.3</v>
      </c>
      <c r="FW1321" s="1">
        <v>5.2107000000000001</v>
      </c>
      <c r="FX1321" s="1">
        <v>11.9078</v>
      </c>
      <c r="FY1321" s="1">
        <v>5.0015499999999999</v>
      </c>
      <c r="FZ1321" s="1">
        <v>3.2904300000000002</v>
      </c>
      <c r="GA1321" s="1">
        <v>9999</v>
      </c>
      <c r="GB1321" s="1">
        <v>9999</v>
      </c>
      <c r="GC1321" s="1">
        <v>9999</v>
      </c>
      <c r="GD1321" s="1">
        <v>999.9</v>
      </c>
      <c r="GE1321" s="1">
        <v>1.8596999999999999</v>
      </c>
      <c r="GF1321" s="1">
        <v>1.8547100000000001</v>
      </c>
      <c r="GG1321" s="1">
        <v>1.8579000000000001</v>
      </c>
      <c r="GH1321" s="1">
        <v>1.85636</v>
      </c>
      <c r="GI1321" s="1">
        <v>1.85514</v>
      </c>
      <c r="GJ1321" s="1">
        <v>1.8547100000000001</v>
      </c>
      <c r="GK1321" s="1">
        <v>1.8534900000000001</v>
      </c>
      <c r="GL1321" s="1">
        <v>1.8565400000000001</v>
      </c>
      <c r="GM1321" s="1">
        <v>0</v>
      </c>
      <c r="GN1321" s="1">
        <v>0</v>
      </c>
      <c r="GO1321" s="1">
        <v>0</v>
      </c>
      <c r="GP1321" s="1">
        <v>0</v>
      </c>
      <c r="GQ1321" s="1" t="s">
        <v>359</v>
      </c>
      <c r="GR1321" s="1" t="s">
        <v>360</v>
      </c>
      <c r="GS1321" s="1" t="s">
        <v>361</v>
      </c>
      <c r="GT1321" s="1" t="s">
        <v>361</v>
      </c>
      <c r="GU1321" s="1" t="s">
        <v>361</v>
      </c>
      <c r="GV1321" s="1" t="s">
        <v>361</v>
      </c>
      <c r="GW1321" s="1">
        <v>0</v>
      </c>
      <c r="GX1321" s="1">
        <v>100</v>
      </c>
      <c r="GY1321" s="1">
        <v>100</v>
      </c>
      <c r="GZ1321" s="1">
        <v>1.278</v>
      </c>
      <c r="HA1321" s="1">
        <v>8.0000000000000002E-3</v>
      </c>
      <c r="HB1321" s="1">
        <v>0.32140272067045289</v>
      </c>
      <c r="HC1321" s="1">
        <v>2.7716384584972409E-3</v>
      </c>
      <c r="HD1321" s="1">
        <v>-1.1467119688665799E-6</v>
      </c>
      <c r="HE1321" s="1">
        <v>2.0626329066488061E-10</v>
      </c>
      <c r="HF1321" s="1">
        <v>-7.4589808594339752E-2</v>
      </c>
      <c r="HG1321" s="1">
        <v>1.066993184659233E-2</v>
      </c>
      <c r="HH1321" s="1">
        <v>-3.4528890892081033E-4</v>
      </c>
      <c r="HI1321" s="1">
        <v>2.382551249023132E-6</v>
      </c>
      <c r="HJ1321" s="1">
        <v>1</v>
      </c>
      <c r="HK1321" s="1">
        <v>2115</v>
      </c>
      <c r="HL1321" s="1">
        <v>2</v>
      </c>
      <c r="HM1321" s="1">
        <v>30</v>
      </c>
      <c r="HN1321" s="1">
        <v>4.5999999999999996</v>
      </c>
      <c r="HO1321" s="1">
        <v>4.5999999999999996</v>
      </c>
      <c r="HP1321" s="1">
        <v>1.17432</v>
      </c>
      <c r="HQ1321" s="1">
        <v>2.34985</v>
      </c>
      <c r="HR1321" s="1">
        <v>1.4978</v>
      </c>
      <c r="HS1321" s="1">
        <v>2.3010299999999999</v>
      </c>
      <c r="HT1321" s="1">
        <v>1.5478499999999999</v>
      </c>
      <c r="HU1321" s="1">
        <v>2.2790499999999998</v>
      </c>
      <c r="HV1321" s="1">
        <v>40.989600000000003</v>
      </c>
      <c r="HW1321" s="1">
        <v>14.3072</v>
      </c>
      <c r="HX1321" s="1">
        <v>18</v>
      </c>
      <c r="HY1321" s="1">
        <v>473.42500000000001</v>
      </c>
      <c r="HZ1321" s="1">
        <v>477.90300000000002</v>
      </c>
      <c r="IA1321" s="1">
        <v>26.361899999999999</v>
      </c>
      <c r="IB1321" s="1">
        <v>33.392499999999998</v>
      </c>
      <c r="IC1321" s="1">
        <v>30.000599999999999</v>
      </c>
      <c r="ID1321" s="1">
        <v>33.199100000000001</v>
      </c>
      <c r="IE1321" s="1">
        <v>33.305500000000002</v>
      </c>
      <c r="IF1321" s="1">
        <v>23.523199999999999</v>
      </c>
      <c r="IG1321" s="1">
        <v>34.389699999999998</v>
      </c>
      <c r="IH1321" s="1">
        <v>0</v>
      </c>
      <c r="II1321" s="1">
        <v>26.354900000000001</v>
      </c>
      <c r="IJ1321" s="1">
        <v>483.00700000000001</v>
      </c>
      <c r="IK1321" s="1">
        <v>25.6555</v>
      </c>
      <c r="IL1321" s="1">
        <v>100.319</v>
      </c>
      <c r="IM1321" s="1">
        <v>100.006</v>
      </c>
      <c r="IN1321" s="1" t="s">
        <v>362</v>
      </c>
    </row>
    <row r="1322" spans="1:248" ht="15.75" customHeight="1" x14ac:dyDescent="0.3">
      <c r="A1322" s="1">
        <v>1306</v>
      </c>
      <c r="B1322" s="1">
        <v>1660328045.5999999</v>
      </c>
      <c r="C1322" s="1">
        <v>17079</v>
      </c>
      <c r="D1322" s="1" t="s">
        <v>2911</v>
      </c>
      <c r="E1322" s="1" t="s">
        <v>2912</v>
      </c>
      <c r="F1322" s="1">
        <v>1</v>
      </c>
      <c r="G1322" s="1" t="s">
        <v>354</v>
      </c>
      <c r="H1322" s="1" t="s">
        <v>350</v>
      </c>
      <c r="I1322" s="1" t="s">
        <v>351</v>
      </c>
      <c r="J1322" s="1" t="s">
        <v>352</v>
      </c>
      <c r="K1322" s="1" t="s">
        <v>2753</v>
      </c>
      <c r="L1322" s="1" t="s">
        <v>354</v>
      </c>
      <c r="M1322" s="1" t="s">
        <v>355</v>
      </c>
      <c r="N1322" s="1">
        <v>1660328038.099999</v>
      </c>
      <c r="O1322" s="1">
        <f t="shared" si="170"/>
        <v>1.3778278293728491E-3</v>
      </c>
      <c r="P1322" s="1">
        <f t="shared" si="171"/>
        <v>1.3778278293728492</v>
      </c>
      <c r="Q1322" s="1">
        <f t="shared" si="172"/>
        <v>5.0610582876291632</v>
      </c>
      <c r="R1322" s="1">
        <f t="shared" si="173"/>
        <v>378.50020000000001</v>
      </c>
      <c r="S1322" s="1">
        <f t="shared" si="174"/>
        <v>245.55062088568266</v>
      </c>
      <c r="T1322" s="1">
        <f t="shared" si="175"/>
        <v>24.41995126112052</v>
      </c>
      <c r="U1322" s="1">
        <f t="shared" si="176"/>
        <v>37.641755508439438</v>
      </c>
      <c r="V1322" s="1">
        <f t="shared" si="177"/>
        <v>6.6800633231054979E-2</v>
      </c>
      <c r="W1322" s="1">
        <f t="shared" si="178"/>
        <v>2.9191000729247354</v>
      </c>
      <c r="X1322" s="1">
        <f t="shared" si="179"/>
        <v>6.5962870268471099E-2</v>
      </c>
      <c r="Y1322" s="1">
        <f t="shared" si="180"/>
        <v>4.1301188151091101E-2</v>
      </c>
      <c r="Z1322" s="1">
        <f t="shared" si="181"/>
        <v>321.51393140000005</v>
      </c>
      <c r="AA1322" s="1">
        <f t="shared" si="182"/>
        <v>32.550677621316893</v>
      </c>
      <c r="AB1322" s="1">
        <f t="shared" si="183"/>
        <v>31.75706666666667</v>
      </c>
      <c r="AC1322" s="1">
        <f t="shared" si="184"/>
        <v>4.7098167002883713</v>
      </c>
      <c r="AD1322" s="1">
        <f t="shared" si="185"/>
        <v>60.02890887639861</v>
      </c>
      <c r="AE1322" s="1">
        <f t="shared" si="186"/>
        <v>2.7100093799954625</v>
      </c>
      <c r="AF1322" s="1">
        <f t="shared" si="187"/>
        <v>4.5145071445084168</v>
      </c>
      <c r="AG1322" s="1">
        <f t="shared" si="188"/>
        <v>1.9998073202929088</v>
      </c>
      <c r="AH1322" s="1">
        <f t="shared" si="189"/>
        <v>-60.762207275342647</v>
      </c>
      <c r="AI1322" s="1">
        <f t="shared" si="190"/>
        <v>-117.2293314441559</v>
      </c>
      <c r="AJ1322" s="1">
        <f t="shared" si="191"/>
        <v>-9.0524731969107766</v>
      </c>
      <c r="AK1322" s="1">
        <f t="shared" si="192"/>
        <v>134.46991948359073</v>
      </c>
      <c r="AL1322" s="1">
        <f t="shared" si="193"/>
        <v>35.534837127828361</v>
      </c>
      <c r="AM1322" s="1">
        <f t="shared" si="194"/>
        <v>1.379861002454474</v>
      </c>
      <c r="AN1322" s="1">
        <f t="shared" si="195"/>
        <v>5.0610582876291632</v>
      </c>
      <c r="AO1322" s="1">
        <v>457.3325185020833</v>
      </c>
      <c r="AP1322" s="1">
        <v>424.84490303030321</v>
      </c>
      <c r="AQ1322" s="1">
        <v>5.0905559003896093</v>
      </c>
      <c r="AR1322" s="1">
        <v>65.662157139145961</v>
      </c>
      <c r="AS1322" s="1">
        <f t="shared" si="196"/>
        <v>1.3778278293728492</v>
      </c>
      <c r="AT1322" s="1">
        <v>25.642085007733989</v>
      </c>
      <c r="AU1322" s="1">
        <v>27.249387878787871</v>
      </c>
      <c r="AV1322" s="1">
        <v>8.8322076689886591E-5</v>
      </c>
      <c r="AW1322" s="1">
        <v>81.5194902957615</v>
      </c>
      <c r="AX1322" s="1">
        <v>20</v>
      </c>
      <c r="AY1322" s="1">
        <v>4</v>
      </c>
      <c r="AZ1322" s="1">
        <f t="shared" si="197"/>
        <v>1</v>
      </c>
      <c r="BA1322" s="1">
        <f t="shared" si="198"/>
        <v>0</v>
      </c>
      <c r="BB1322" s="1">
        <f t="shared" si="199"/>
        <v>51867.943825428119</v>
      </c>
      <c r="BC1322" s="1">
        <f t="shared" si="200"/>
        <v>1999.990666666667</v>
      </c>
      <c r="BD1322" s="1">
        <f t="shared" si="201"/>
        <v>1681.1918600000004</v>
      </c>
      <c r="BE1322" s="1">
        <f t="shared" si="202"/>
        <v>0.84059985279931304</v>
      </c>
      <c r="BF1322" s="1">
        <f t="shared" si="203"/>
        <v>0.16075771590267421</v>
      </c>
      <c r="BG1322" s="1">
        <v>6</v>
      </c>
      <c r="BH1322" s="1">
        <v>0.5</v>
      </c>
      <c r="BI1322" s="1" t="s">
        <v>356</v>
      </c>
      <c r="BJ1322" s="1">
        <v>2</v>
      </c>
      <c r="BK1322" s="1" t="b">
        <v>1</v>
      </c>
      <c r="BL1322" s="1">
        <v>1660328038.099999</v>
      </c>
      <c r="BM1322" s="1">
        <v>378.50020000000001</v>
      </c>
      <c r="BN1322" s="1">
        <v>421.75606666666658</v>
      </c>
      <c r="BO1322" s="1">
        <v>27.250033333333342</v>
      </c>
      <c r="BP1322" s="1">
        <v>25.639793333333341</v>
      </c>
      <c r="BQ1322" s="1">
        <v>377.28566666666671</v>
      </c>
      <c r="BR1322" s="1">
        <v>27.242033333333332</v>
      </c>
      <c r="BS1322" s="1">
        <v>500.14646666666658</v>
      </c>
      <c r="BT1322" s="1">
        <v>99.34968666666667</v>
      </c>
      <c r="BU1322" s="1">
        <v>0.1000771866666666</v>
      </c>
      <c r="BV1322" s="1">
        <v>31.012160000000002</v>
      </c>
      <c r="BW1322" s="1">
        <v>31.75706666666667</v>
      </c>
      <c r="BX1322" s="1">
        <v>999.89999999999986</v>
      </c>
      <c r="BY1322" s="1">
        <v>0</v>
      </c>
      <c r="BZ1322" s="1">
        <v>0</v>
      </c>
      <c r="CA1322" s="1">
        <v>10005.620000000001</v>
      </c>
      <c r="CB1322" s="1">
        <v>0</v>
      </c>
      <c r="CC1322" s="1">
        <v>1182.54</v>
      </c>
      <c r="CD1322" s="1">
        <v>-43.255799999999986</v>
      </c>
      <c r="CE1322" s="1">
        <v>389.10326666666668</v>
      </c>
      <c r="CF1322" s="1">
        <v>432.85440000000011</v>
      </c>
      <c r="CG1322" s="1">
        <v>1.610240666666666</v>
      </c>
      <c r="CH1322" s="1">
        <v>421.75606666666658</v>
      </c>
      <c r="CI1322" s="1">
        <v>25.639793333333341</v>
      </c>
      <c r="CJ1322" s="1">
        <v>2.7072813333333339</v>
      </c>
      <c r="CK1322" s="1">
        <v>2.547305333333334</v>
      </c>
      <c r="CL1322" s="1">
        <v>22.32938</v>
      </c>
      <c r="CM1322" s="1">
        <v>21.331939999999999</v>
      </c>
      <c r="CN1322" s="1">
        <v>1999.990666666667</v>
      </c>
      <c r="CO1322" s="1">
        <v>0.98000580000000004</v>
      </c>
      <c r="CP1322" s="1">
        <v>1.9994600000000001E-2</v>
      </c>
      <c r="CQ1322" s="1">
        <v>0</v>
      </c>
      <c r="CR1322" s="1">
        <v>2.636400000000001</v>
      </c>
      <c r="CS1322" s="1">
        <v>0</v>
      </c>
      <c r="CT1322" s="1">
        <v>24750.080000000002</v>
      </c>
      <c r="CU1322" s="1">
        <v>17412.26666666667</v>
      </c>
      <c r="CV1322" s="1">
        <v>44.379133333333343</v>
      </c>
      <c r="CW1322" s="1">
        <v>46.241599999999998</v>
      </c>
      <c r="CX1322" s="1">
        <v>44.561999999999998</v>
      </c>
      <c r="CY1322" s="1">
        <v>44.087200000000003</v>
      </c>
      <c r="CZ1322" s="1">
        <v>44.25</v>
      </c>
      <c r="DA1322" s="1">
        <v>1960.000666666667</v>
      </c>
      <c r="DB1322" s="1">
        <v>39.99</v>
      </c>
      <c r="DC1322" s="1">
        <v>0</v>
      </c>
      <c r="DD1322" s="1">
        <v>1660328044.2</v>
      </c>
      <c r="DE1322" s="1">
        <v>0</v>
      </c>
      <c r="DF1322" s="1">
        <v>1660327771.0999999</v>
      </c>
      <c r="DG1322" s="1" t="s">
        <v>2754</v>
      </c>
      <c r="DH1322" s="1">
        <v>1660327771.0999999</v>
      </c>
      <c r="DI1322" s="1">
        <v>1660327770.5999999</v>
      </c>
      <c r="DJ1322" s="1">
        <v>42</v>
      </c>
      <c r="DK1322" s="1">
        <v>0.13300000000000001</v>
      </c>
      <c r="DL1322" s="1">
        <v>-5.0000000000000001E-3</v>
      </c>
      <c r="DM1322" s="1">
        <v>1.258</v>
      </c>
      <c r="DN1322" s="1">
        <v>1.2E-2</v>
      </c>
      <c r="DO1322" s="1">
        <v>400</v>
      </c>
      <c r="DP1322" s="1">
        <v>26</v>
      </c>
      <c r="DQ1322" s="1">
        <v>0.6</v>
      </c>
      <c r="DR1322" s="1">
        <v>0.12</v>
      </c>
      <c r="DS1322" s="1">
        <v>4.2959074927384844</v>
      </c>
      <c r="DT1322" s="1">
        <v>4.6817638003770474</v>
      </c>
      <c r="DU1322" s="1">
        <v>0.37644014328947689</v>
      </c>
      <c r="DV1322" s="1">
        <v>0</v>
      </c>
      <c r="DW1322" s="1">
        <v>35.444445766323057</v>
      </c>
      <c r="DX1322" s="1">
        <v>4.9232764072057158</v>
      </c>
      <c r="DY1322" s="1">
        <v>0.36775707934339308</v>
      </c>
      <c r="DZ1322" s="1">
        <v>0</v>
      </c>
      <c r="EA1322" s="1">
        <v>-43.162158064516127</v>
      </c>
      <c r="EB1322" s="1">
        <v>-6.3136209677417838</v>
      </c>
      <c r="EC1322" s="1">
        <v>0.48391771412903067</v>
      </c>
      <c r="ED1322" s="1">
        <v>0</v>
      </c>
      <c r="EE1322" s="1">
        <v>249.41812906329409</v>
      </c>
      <c r="EF1322" s="1">
        <v>179.4808889272087</v>
      </c>
      <c r="EG1322" s="1">
        <v>17.439185092777009</v>
      </c>
      <c r="EH1322" s="1">
        <v>0</v>
      </c>
      <c r="EI1322" s="1">
        <v>1.616467073170732</v>
      </c>
      <c r="EJ1322" s="1">
        <v>-9.9754076655056048E-2</v>
      </c>
      <c r="EK1322" s="1">
        <v>1.0391541645739291E-2</v>
      </c>
      <c r="EL1322" s="1">
        <v>1</v>
      </c>
      <c r="EM1322" s="1">
        <v>1.9996698422293671</v>
      </c>
      <c r="EN1322" s="1">
        <v>1.064674601059222E-2</v>
      </c>
      <c r="EO1322" s="1">
        <v>1.1956250469901139E-3</v>
      </c>
      <c r="EP1322" s="1">
        <v>1</v>
      </c>
      <c r="EQ1322" s="1">
        <v>2</v>
      </c>
      <c r="ER1322" s="1">
        <v>6</v>
      </c>
      <c r="ES1322" s="1" t="s">
        <v>387</v>
      </c>
      <c r="ET1322" s="1">
        <v>2.9413900000000002</v>
      </c>
      <c r="EU1322" s="1">
        <v>2.8012600000000001</v>
      </c>
      <c r="EV1322" s="1">
        <v>9.0052699999999999E-2</v>
      </c>
      <c r="EW1322" s="1">
        <v>9.7176299999999993E-2</v>
      </c>
      <c r="EX1322" s="1">
        <v>0.117395</v>
      </c>
      <c r="EY1322" s="1">
        <v>0.112542</v>
      </c>
      <c r="EZ1322" s="1">
        <v>18608.5</v>
      </c>
      <c r="FA1322" s="1">
        <v>19357.400000000001</v>
      </c>
      <c r="FB1322" s="1">
        <v>23789.7</v>
      </c>
      <c r="FC1322" s="1">
        <v>24960.799999999999</v>
      </c>
      <c r="FD1322" s="1">
        <v>33615.1</v>
      </c>
      <c r="FE1322" s="1">
        <v>35375.199999999997</v>
      </c>
      <c r="FF1322" s="1">
        <v>43387</v>
      </c>
      <c r="FG1322" s="1">
        <v>46145.2</v>
      </c>
      <c r="FH1322" s="1">
        <v>1.9006799999999999</v>
      </c>
      <c r="FI1322" s="1">
        <v>1.8125</v>
      </c>
      <c r="FJ1322" s="1">
        <v>9.9852700000000003E-2</v>
      </c>
      <c r="FK1322" s="1">
        <v>0</v>
      </c>
      <c r="FL1322" s="1">
        <v>30.131699999999999</v>
      </c>
      <c r="FM1322" s="1">
        <v>999.9</v>
      </c>
      <c r="FN1322" s="1">
        <v>57.1</v>
      </c>
      <c r="FO1322" s="1">
        <v>37.9</v>
      </c>
      <c r="FP1322" s="1">
        <v>38.055500000000002</v>
      </c>
      <c r="FQ1322" s="1">
        <v>62.985799999999998</v>
      </c>
      <c r="FR1322" s="1">
        <v>22.484000000000002</v>
      </c>
      <c r="FS1322" s="1">
        <v>1</v>
      </c>
      <c r="FT1322" s="1">
        <v>0.51138700000000004</v>
      </c>
      <c r="FU1322" s="1">
        <v>2.6958299999999999</v>
      </c>
      <c r="FV1322" s="1">
        <v>20.299900000000001</v>
      </c>
      <c r="FW1322" s="1">
        <v>5.2108499999999998</v>
      </c>
      <c r="FX1322" s="1">
        <v>11.907999999999999</v>
      </c>
      <c r="FY1322" s="1">
        <v>5.0015499999999999</v>
      </c>
      <c r="FZ1322" s="1">
        <v>3.2905000000000002</v>
      </c>
      <c r="GA1322" s="1">
        <v>9999</v>
      </c>
      <c r="GB1322" s="1">
        <v>9999</v>
      </c>
      <c r="GC1322" s="1">
        <v>9999</v>
      </c>
      <c r="GD1322" s="1">
        <v>999.9</v>
      </c>
      <c r="GE1322" s="1">
        <v>1.8596999999999999</v>
      </c>
      <c r="GF1322" s="1">
        <v>1.8547100000000001</v>
      </c>
      <c r="GG1322" s="1">
        <v>1.85791</v>
      </c>
      <c r="GH1322" s="1">
        <v>1.85636</v>
      </c>
      <c r="GI1322" s="1">
        <v>1.8551500000000001</v>
      </c>
      <c r="GJ1322" s="1">
        <v>1.8547100000000001</v>
      </c>
      <c r="GK1322" s="1">
        <v>1.8534900000000001</v>
      </c>
      <c r="GL1322" s="1">
        <v>1.8565400000000001</v>
      </c>
      <c r="GM1322" s="1">
        <v>0</v>
      </c>
      <c r="GN1322" s="1">
        <v>0</v>
      </c>
      <c r="GO1322" s="1">
        <v>0</v>
      </c>
      <c r="GP1322" s="1">
        <v>0</v>
      </c>
      <c r="GQ1322" s="1" t="s">
        <v>359</v>
      </c>
      <c r="GR1322" s="1" t="s">
        <v>360</v>
      </c>
      <c r="GS1322" s="1" t="s">
        <v>361</v>
      </c>
      <c r="GT1322" s="1" t="s">
        <v>361</v>
      </c>
      <c r="GU1322" s="1" t="s">
        <v>361</v>
      </c>
      <c r="GV1322" s="1" t="s">
        <v>361</v>
      </c>
      <c r="GW1322" s="1">
        <v>0</v>
      </c>
      <c r="GX1322" s="1">
        <v>100</v>
      </c>
      <c r="GY1322" s="1">
        <v>100</v>
      </c>
      <c r="GZ1322" s="1">
        <v>1.288</v>
      </c>
      <c r="HA1322" s="1">
        <v>8.0000000000000002E-3</v>
      </c>
      <c r="HB1322" s="1">
        <v>0.32140272067045289</v>
      </c>
      <c r="HC1322" s="1">
        <v>2.7716384584972409E-3</v>
      </c>
      <c r="HD1322" s="1">
        <v>-1.1467119688665799E-6</v>
      </c>
      <c r="HE1322" s="1">
        <v>2.0626329066488061E-10</v>
      </c>
      <c r="HF1322" s="1">
        <v>-7.4589808594339752E-2</v>
      </c>
      <c r="HG1322" s="1">
        <v>1.066993184659233E-2</v>
      </c>
      <c r="HH1322" s="1">
        <v>-3.4528890892081033E-4</v>
      </c>
      <c r="HI1322" s="1">
        <v>2.382551249023132E-6</v>
      </c>
      <c r="HJ1322" s="1">
        <v>1</v>
      </c>
      <c r="HK1322" s="1">
        <v>2115</v>
      </c>
      <c r="HL1322" s="1">
        <v>2</v>
      </c>
      <c r="HM1322" s="1">
        <v>30</v>
      </c>
      <c r="HN1322" s="1">
        <v>4.5999999999999996</v>
      </c>
      <c r="HO1322" s="1">
        <v>4.5999999999999996</v>
      </c>
      <c r="HP1322" s="1">
        <v>1.18774</v>
      </c>
      <c r="HQ1322" s="1">
        <v>2.3303199999999999</v>
      </c>
      <c r="HR1322" s="1">
        <v>1.4978</v>
      </c>
      <c r="HS1322" s="1">
        <v>2.3010299999999999</v>
      </c>
      <c r="HT1322" s="1">
        <v>1.5478499999999999</v>
      </c>
      <c r="HU1322" s="1">
        <v>2.3779300000000001</v>
      </c>
      <c r="HV1322" s="1">
        <v>40.989600000000003</v>
      </c>
      <c r="HW1322" s="1">
        <v>14.3072</v>
      </c>
      <c r="HX1322" s="1">
        <v>18</v>
      </c>
      <c r="HY1322" s="1">
        <v>473.44400000000002</v>
      </c>
      <c r="HZ1322" s="1">
        <v>477.97399999999999</v>
      </c>
      <c r="IA1322" s="1">
        <v>26.359300000000001</v>
      </c>
      <c r="IB1322" s="1">
        <v>33.3934</v>
      </c>
      <c r="IC1322" s="1">
        <v>30.000599999999999</v>
      </c>
      <c r="ID1322" s="1">
        <v>33.1999</v>
      </c>
      <c r="IE1322" s="1">
        <v>33.3063</v>
      </c>
      <c r="IF1322" s="1">
        <v>23.786899999999999</v>
      </c>
      <c r="IG1322" s="1">
        <v>34.389699999999998</v>
      </c>
      <c r="IH1322" s="1">
        <v>0</v>
      </c>
      <c r="II1322" s="1">
        <v>26.354900000000001</v>
      </c>
      <c r="IJ1322" s="1">
        <v>493.07499999999999</v>
      </c>
      <c r="IK1322" s="1">
        <v>25.6555</v>
      </c>
      <c r="IL1322" s="1">
        <v>100.318</v>
      </c>
      <c r="IM1322" s="1">
        <v>100.006</v>
      </c>
      <c r="IN1322" s="1" t="s">
        <v>362</v>
      </c>
    </row>
    <row r="1323" spans="1:248" ht="15.75" customHeight="1" x14ac:dyDescent="0.3">
      <c r="A1323" s="1">
        <v>1307</v>
      </c>
      <c r="B1323" s="1">
        <v>1660328046.5999999</v>
      </c>
      <c r="C1323" s="1">
        <v>17080</v>
      </c>
      <c r="D1323" s="1" t="s">
        <v>2913</v>
      </c>
      <c r="E1323" s="1" t="s">
        <v>2914</v>
      </c>
      <c r="F1323" s="1">
        <v>1</v>
      </c>
      <c r="G1323" s="1" t="s">
        <v>354</v>
      </c>
      <c r="H1323" s="1" t="s">
        <v>350</v>
      </c>
      <c r="I1323" s="1" t="s">
        <v>351</v>
      </c>
      <c r="J1323" s="1" t="s">
        <v>352</v>
      </c>
      <c r="K1323" s="1" t="s">
        <v>2753</v>
      </c>
      <c r="L1323" s="1" t="s">
        <v>354</v>
      </c>
      <c r="M1323" s="1" t="s">
        <v>355</v>
      </c>
      <c r="N1323" s="1">
        <v>1660328038.5999999</v>
      </c>
      <c r="O1323" s="1">
        <f t="shared" si="170"/>
        <v>1.3772302842251832E-3</v>
      </c>
      <c r="P1323" s="1">
        <f t="shared" si="171"/>
        <v>1.3772302842251831</v>
      </c>
      <c r="Q1323" s="1">
        <f t="shared" si="172"/>
        <v>5.0839246295968428</v>
      </c>
      <c r="R1323" s="1">
        <f t="shared" si="173"/>
        <v>380.98362500000002</v>
      </c>
      <c r="S1323" s="1">
        <f t="shared" si="174"/>
        <v>247.36004962685723</v>
      </c>
      <c r="T1323" s="1">
        <f t="shared" si="175"/>
        <v>24.599902222439979</v>
      </c>
      <c r="U1323" s="1">
        <f t="shared" si="176"/>
        <v>37.888737237434455</v>
      </c>
      <c r="V1323" s="1">
        <f t="shared" si="177"/>
        <v>6.6773707852226888E-2</v>
      </c>
      <c r="W1323" s="1">
        <f t="shared" si="178"/>
        <v>2.9190871853281077</v>
      </c>
      <c r="X1323" s="1">
        <f t="shared" si="179"/>
        <v>6.5936611899304082E-2</v>
      </c>
      <c r="Y1323" s="1">
        <f t="shared" si="180"/>
        <v>4.1284717782700153E-2</v>
      </c>
      <c r="Z1323" s="1">
        <f t="shared" si="181"/>
        <v>321.51342599999992</v>
      </c>
      <c r="AA1323" s="1">
        <f t="shared" si="182"/>
        <v>32.550807711917351</v>
      </c>
      <c r="AB1323" s="1">
        <f t="shared" si="183"/>
        <v>31.756799999999998</v>
      </c>
      <c r="AC1323" s="1">
        <f t="shared" si="184"/>
        <v>4.7097454865059722</v>
      </c>
      <c r="AD1323" s="1">
        <f t="shared" si="185"/>
        <v>60.028984174318779</v>
      </c>
      <c r="AE1323" s="1">
        <f t="shared" si="186"/>
        <v>2.7100083373239783</v>
      </c>
      <c r="AF1323" s="1">
        <f t="shared" si="187"/>
        <v>4.5144997447472335</v>
      </c>
      <c r="AG1323" s="1">
        <f t="shared" si="188"/>
        <v>1.999737149181994</v>
      </c>
      <c r="AH1323" s="1">
        <f t="shared" si="189"/>
        <v>-60.735855534330582</v>
      </c>
      <c r="AI1323" s="1">
        <f t="shared" si="190"/>
        <v>-117.19137202924341</v>
      </c>
      <c r="AJ1323" s="1">
        <f t="shared" si="191"/>
        <v>-9.0495687331672148</v>
      </c>
      <c r="AK1323" s="1">
        <f t="shared" si="192"/>
        <v>134.53662970325868</v>
      </c>
      <c r="AL1323" s="1">
        <f t="shared" si="193"/>
        <v>35.57376648762353</v>
      </c>
      <c r="AM1323" s="1">
        <f t="shared" si="194"/>
        <v>1.3795085394264839</v>
      </c>
      <c r="AN1323" s="1">
        <f t="shared" si="195"/>
        <v>5.0839246295968428</v>
      </c>
      <c r="AO1323" s="1">
        <v>462.50110625577599</v>
      </c>
      <c r="AP1323" s="1">
        <v>429.95086666666691</v>
      </c>
      <c r="AQ1323" s="1">
        <v>5.0972757932938801</v>
      </c>
      <c r="AR1323" s="1">
        <v>65.662157139145961</v>
      </c>
      <c r="AS1323" s="1">
        <f t="shared" si="196"/>
        <v>1.3772302842251831</v>
      </c>
      <c r="AT1323" s="1">
        <v>25.643181261272531</v>
      </c>
      <c r="AU1323" s="1">
        <v>27.24988848484848</v>
      </c>
      <c r="AV1323" s="1">
        <v>7.0763527505921485E-5</v>
      </c>
      <c r="AW1323" s="1">
        <v>81.5194902957615</v>
      </c>
      <c r="AX1323" s="1">
        <v>20</v>
      </c>
      <c r="AY1323" s="1">
        <v>4</v>
      </c>
      <c r="AZ1323" s="1">
        <f t="shared" si="197"/>
        <v>1</v>
      </c>
      <c r="BA1323" s="1">
        <f t="shared" si="198"/>
        <v>0</v>
      </c>
      <c r="BB1323" s="1">
        <f t="shared" si="199"/>
        <v>51867.583155214714</v>
      </c>
      <c r="BC1323" s="1">
        <f t="shared" si="200"/>
        <v>1999.9875</v>
      </c>
      <c r="BD1323" s="1">
        <f t="shared" si="201"/>
        <v>1681.1891999999998</v>
      </c>
      <c r="BE1323" s="1">
        <f t="shared" si="202"/>
        <v>0.84059985374908586</v>
      </c>
      <c r="BF1323" s="1">
        <f t="shared" si="203"/>
        <v>0.16075771773573583</v>
      </c>
      <c r="BG1323" s="1">
        <v>6</v>
      </c>
      <c r="BH1323" s="1">
        <v>0.5</v>
      </c>
      <c r="BI1323" s="1" t="s">
        <v>356</v>
      </c>
      <c r="BJ1323" s="1">
        <v>2</v>
      </c>
      <c r="BK1323" s="1" t="b">
        <v>1</v>
      </c>
      <c r="BL1323" s="1">
        <v>1660328038.5999999</v>
      </c>
      <c r="BM1323" s="1">
        <v>380.98362500000002</v>
      </c>
      <c r="BN1323" s="1">
        <v>424.28987499999999</v>
      </c>
      <c r="BO1323" s="1">
        <v>27.250018749999999</v>
      </c>
      <c r="BP1323" s="1">
        <v>25.6402</v>
      </c>
      <c r="BQ1323" s="1">
        <v>379.76425</v>
      </c>
      <c r="BR1323" s="1">
        <v>27.24201875</v>
      </c>
      <c r="BS1323" s="1">
        <v>500.1495625</v>
      </c>
      <c r="BT1323" s="1">
        <v>99.34971250000001</v>
      </c>
      <c r="BU1323" s="1">
        <v>0.1000663125</v>
      </c>
      <c r="BV1323" s="1">
        <v>31.012131249999999</v>
      </c>
      <c r="BW1323" s="1">
        <v>31.756799999999998</v>
      </c>
      <c r="BX1323" s="1">
        <v>999.9</v>
      </c>
      <c r="BY1323" s="1">
        <v>0</v>
      </c>
      <c r="BZ1323" s="1">
        <v>0</v>
      </c>
      <c r="CA1323" s="1">
        <v>10005.543750000001</v>
      </c>
      <c r="CB1323" s="1">
        <v>0</v>
      </c>
      <c r="CC1323" s="1">
        <v>1180.7149999999999</v>
      </c>
      <c r="CD1323" s="1">
        <v>-43.306156250000001</v>
      </c>
      <c r="CE1323" s="1">
        <v>391.65625</v>
      </c>
      <c r="CF1323" s="1">
        <v>435.4550625</v>
      </c>
      <c r="CG1323" s="1">
        <v>1.6098193750000001</v>
      </c>
      <c r="CH1323" s="1">
        <v>424.28987499999999</v>
      </c>
      <c r="CI1323" s="1">
        <v>25.6402</v>
      </c>
      <c r="CJ1323" s="1">
        <v>2.7072806250000001</v>
      </c>
      <c r="CK1323" s="1">
        <v>2.5473462499999999</v>
      </c>
      <c r="CL1323" s="1">
        <v>22.329374999999999</v>
      </c>
      <c r="CM1323" s="1">
        <v>21.332206249999999</v>
      </c>
      <c r="CN1323" s="1">
        <v>1999.9875</v>
      </c>
      <c r="CO1323" s="1">
        <v>0.98000575000000001</v>
      </c>
      <c r="CP1323" s="1">
        <v>1.9994649999999999E-2</v>
      </c>
      <c r="CQ1323" s="1">
        <v>0</v>
      </c>
      <c r="CR1323" s="1">
        <v>2.5956250000000001</v>
      </c>
      <c r="CS1323" s="1">
        <v>0</v>
      </c>
      <c r="CT1323" s="1">
        <v>24755.131249999999</v>
      </c>
      <c r="CU1323" s="1">
        <v>17412.237499999999</v>
      </c>
      <c r="CV1323" s="1">
        <v>44.378875000000001</v>
      </c>
      <c r="CW1323" s="1">
        <v>46.242125000000001</v>
      </c>
      <c r="CX1323" s="1">
        <v>44.561999999999998</v>
      </c>
      <c r="CY1323" s="1">
        <v>44.085624999999993</v>
      </c>
      <c r="CZ1323" s="1">
        <v>44.25</v>
      </c>
      <c r="DA1323" s="1">
        <v>1959.9974999999999</v>
      </c>
      <c r="DB1323" s="1">
        <v>39.99</v>
      </c>
      <c r="DC1323" s="1">
        <v>0</v>
      </c>
      <c r="DD1323" s="1">
        <v>1660328044.8</v>
      </c>
      <c r="DE1323" s="1">
        <v>0</v>
      </c>
      <c r="DF1323" s="1">
        <v>1660327771.0999999</v>
      </c>
      <c r="DG1323" s="1" t="s">
        <v>2754</v>
      </c>
      <c r="DH1323" s="1">
        <v>1660327771.0999999</v>
      </c>
      <c r="DI1323" s="1">
        <v>1660327770.5999999</v>
      </c>
      <c r="DJ1323" s="1">
        <v>42</v>
      </c>
      <c r="DK1323" s="1">
        <v>0.13300000000000001</v>
      </c>
      <c r="DL1323" s="1">
        <v>-5.0000000000000001E-3</v>
      </c>
      <c r="DM1323" s="1">
        <v>1.258</v>
      </c>
      <c r="DN1323" s="1">
        <v>1.2E-2</v>
      </c>
      <c r="DO1323" s="1">
        <v>400</v>
      </c>
      <c r="DP1323" s="1">
        <v>26</v>
      </c>
      <c r="DQ1323" s="1">
        <v>0.6</v>
      </c>
      <c r="DR1323" s="1">
        <v>0.12</v>
      </c>
      <c r="DS1323" s="1">
        <v>4.431209189595509</v>
      </c>
      <c r="DT1323" s="1">
        <v>5.0769448937690456</v>
      </c>
      <c r="DU1323" s="1">
        <v>0.39261416300442881</v>
      </c>
      <c r="DV1323" s="1">
        <v>0</v>
      </c>
      <c r="DW1323" s="1">
        <v>35.53575436057055</v>
      </c>
      <c r="DX1323" s="1">
        <v>4.9596971647965669</v>
      </c>
      <c r="DY1323" s="1">
        <v>0.38093365115996658</v>
      </c>
      <c r="DZ1323" s="1">
        <v>0</v>
      </c>
      <c r="EA1323" s="1">
        <v>-43.328159999999997</v>
      </c>
      <c r="EB1323" s="1">
        <v>-6.5332912124583462</v>
      </c>
      <c r="EC1323" s="1">
        <v>0.48348633114080869</v>
      </c>
      <c r="ED1323" s="1">
        <v>0</v>
      </c>
      <c r="EE1323" s="1">
        <v>253.01683230406491</v>
      </c>
      <c r="EF1323" s="1">
        <v>176.30648443906941</v>
      </c>
      <c r="EG1323" s="1">
        <v>17.560255350382409</v>
      </c>
      <c r="EH1323" s="1">
        <v>0</v>
      </c>
      <c r="EI1323" s="1">
        <v>1.61334325</v>
      </c>
      <c r="EJ1323" s="1">
        <v>-7.8468630393999997E-2</v>
      </c>
      <c r="EK1323" s="1">
        <v>7.8895067613571467E-3</v>
      </c>
      <c r="EL1323" s="1">
        <v>1</v>
      </c>
      <c r="EM1323" s="1">
        <v>1.999765206228469</v>
      </c>
      <c r="EN1323" s="1">
        <v>6.5577872830245177E-3</v>
      </c>
      <c r="EO1323" s="1">
        <v>1.0934303788691659E-3</v>
      </c>
      <c r="EP1323" s="1">
        <v>1</v>
      </c>
      <c r="EQ1323" s="1">
        <v>2</v>
      </c>
      <c r="ER1323" s="1">
        <v>6</v>
      </c>
      <c r="ES1323" s="1" t="s">
        <v>387</v>
      </c>
      <c r="ET1323" s="1">
        <v>2.9412600000000002</v>
      </c>
      <c r="EU1323" s="1">
        <v>2.8011300000000001</v>
      </c>
      <c r="EV1323" s="1">
        <v>9.0868699999999997E-2</v>
      </c>
      <c r="EW1323" s="1">
        <v>9.7976800000000003E-2</v>
      </c>
      <c r="EX1323" s="1">
        <v>0.117391</v>
      </c>
      <c r="EY1323" s="1">
        <v>0.11254699999999999</v>
      </c>
      <c r="EZ1323" s="1">
        <v>18591.7</v>
      </c>
      <c r="FA1323" s="1">
        <v>19340.3</v>
      </c>
      <c r="FB1323" s="1">
        <v>23789.599999999999</v>
      </c>
      <c r="FC1323" s="1">
        <v>24960.799999999999</v>
      </c>
      <c r="FD1323" s="1">
        <v>33615.1</v>
      </c>
      <c r="FE1323" s="1">
        <v>35375</v>
      </c>
      <c r="FF1323" s="1">
        <v>43386.7</v>
      </c>
      <c r="FG1323" s="1">
        <v>46145.1</v>
      </c>
      <c r="FH1323" s="1">
        <v>1.90065</v>
      </c>
      <c r="FI1323" s="1">
        <v>1.81253</v>
      </c>
      <c r="FJ1323" s="1">
        <v>9.9651500000000004E-2</v>
      </c>
      <c r="FK1323" s="1">
        <v>0</v>
      </c>
      <c r="FL1323" s="1">
        <v>30.132400000000001</v>
      </c>
      <c r="FM1323" s="1">
        <v>999.9</v>
      </c>
      <c r="FN1323" s="1">
        <v>57.1</v>
      </c>
      <c r="FO1323" s="1">
        <v>37.9</v>
      </c>
      <c r="FP1323" s="1">
        <v>38.057899999999997</v>
      </c>
      <c r="FQ1323" s="1">
        <v>63.035800000000002</v>
      </c>
      <c r="FR1323" s="1">
        <v>22.756399999999999</v>
      </c>
      <c r="FS1323" s="1">
        <v>1</v>
      </c>
      <c r="FT1323" s="1">
        <v>0.511486</v>
      </c>
      <c r="FU1323" s="1">
        <v>2.6921900000000001</v>
      </c>
      <c r="FV1323" s="1">
        <v>20.299900000000001</v>
      </c>
      <c r="FW1323" s="1">
        <v>5.2111499999999999</v>
      </c>
      <c r="FX1323" s="1">
        <v>11.9078</v>
      </c>
      <c r="FY1323" s="1">
        <v>5.0017500000000004</v>
      </c>
      <c r="FZ1323" s="1">
        <v>3.2905000000000002</v>
      </c>
      <c r="GA1323" s="1">
        <v>9999</v>
      </c>
      <c r="GB1323" s="1">
        <v>9999</v>
      </c>
      <c r="GC1323" s="1">
        <v>9999</v>
      </c>
      <c r="GD1323" s="1">
        <v>999.9</v>
      </c>
      <c r="GE1323" s="1">
        <v>1.85971</v>
      </c>
      <c r="GF1323" s="1">
        <v>1.8547100000000001</v>
      </c>
      <c r="GG1323" s="1">
        <v>1.85791</v>
      </c>
      <c r="GH1323" s="1">
        <v>1.85636</v>
      </c>
      <c r="GI1323" s="1">
        <v>1.8551599999999999</v>
      </c>
      <c r="GJ1323" s="1">
        <v>1.8547100000000001</v>
      </c>
      <c r="GK1323" s="1">
        <v>1.8534900000000001</v>
      </c>
      <c r="GL1323" s="1">
        <v>1.8565400000000001</v>
      </c>
      <c r="GM1323" s="1">
        <v>0</v>
      </c>
      <c r="GN1323" s="1">
        <v>0</v>
      </c>
      <c r="GO1323" s="1">
        <v>0</v>
      </c>
      <c r="GP1323" s="1">
        <v>0</v>
      </c>
      <c r="GQ1323" s="1" t="s">
        <v>359</v>
      </c>
      <c r="GR1323" s="1" t="s">
        <v>360</v>
      </c>
      <c r="GS1323" s="1" t="s">
        <v>361</v>
      </c>
      <c r="GT1323" s="1" t="s">
        <v>361</v>
      </c>
      <c r="GU1323" s="1" t="s">
        <v>361</v>
      </c>
      <c r="GV1323" s="1" t="s">
        <v>361</v>
      </c>
      <c r="GW1323" s="1">
        <v>0</v>
      </c>
      <c r="GX1323" s="1">
        <v>100</v>
      </c>
      <c r="GY1323" s="1">
        <v>100</v>
      </c>
      <c r="GZ1323" s="1">
        <v>1.2969999999999999</v>
      </c>
      <c r="HA1323" s="1">
        <v>8.0000000000000002E-3</v>
      </c>
      <c r="HB1323" s="1">
        <v>0.32140272067045289</v>
      </c>
      <c r="HC1323" s="1">
        <v>2.7716384584972409E-3</v>
      </c>
      <c r="HD1323" s="1">
        <v>-1.1467119688665799E-6</v>
      </c>
      <c r="HE1323" s="1">
        <v>2.0626329066488061E-10</v>
      </c>
      <c r="HF1323" s="1">
        <v>-7.4589808594339752E-2</v>
      </c>
      <c r="HG1323" s="1">
        <v>1.066993184659233E-2</v>
      </c>
      <c r="HH1323" s="1">
        <v>-3.4528890892081033E-4</v>
      </c>
      <c r="HI1323" s="1">
        <v>2.382551249023132E-6</v>
      </c>
      <c r="HJ1323" s="1">
        <v>1</v>
      </c>
      <c r="HK1323" s="1">
        <v>2115</v>
      </c>
      <c r="HL1323" s="1">
        <v>2</v>
      </c>
      <c r="HM1323" s="1">
        <v>30</v>
      </c>
      <c r="HN1323" s="1">
        <v>4.5999999999999996</v>
      </c>
      <c r="HO1323" s="1">
        <v>4.5999999999999996</v>
      </c>
      <c r="HP1323" s="1">
        <v>1.1938500000000001</v>
      </c>
      <c r="HQ1323" s="1">
        <v>2.3327599999999999</v>
      </c>
      <c r="HR1323" s="1">
        <v>1.4978</v>
      </c>
      <c r="HS1323" s="1">
        <v>2.3010299999999999</v>
      </c>
      <c r="HT1323" s="1">
        <v>1.5478499999999999</v>
      </c>
      <c r="HU1323" s="1">
        <v>2.4682599999999999</v>
      </c>
      <c r="HV1323" s="1">
        <v>40.989600000000003</v>
      </c>
      <c r="HW1323" s="1">
        <v>14.3247</v>
      </c>
      <c r="HX1323" s="1">
        <v>18</v>
      </c>
      <c r="HY1323" s="1">
        <v>473.43599999999998</v>
      </c>
      <c r="HZ1323" s="1">
        <v>477.99599999999998</v>
      </c>
      <c r="IA1323" s="1">
        <v>26.3565</v>
      </c>
      <c r="IB1323" s="1">
        <v>33.394100000000002</v>
      </c>
      <c r="IC1323" s="1">
        <v>30.000599999999999</v>
      </c>
      <c r="ID1323" s="1">
        <v>33.200899999999997</v>
      </c>
      <c r="IE1323" s="1">
        <v>33.307200000000002</v>
      </c>
      <c r="IF1323" s="1">
        <v>23.924600000000002</v>
      </c>
      <c r="IG1323" s="1">
        <v>34.389699999999998</v>
      </c>
      <c r="IH1323" s="1">
        <v>0</v>
      </c>
      <c r="II1323" s="1">
        <v>26.354900000000001</v>
      </c>
      <c r="IJ1323" s="1">
        <v>493.07499999999999</v>
      </c>
      <c r="IK1323" s="1">
        <v>25.6555</v>
      </c>
      <c r="IL1323" s="1">
        <v>100.318</v>
      </c>
      <c r="IM1323" s="1">
        <v>100.006</v>
      </c>
      <c r="IN1323" s="1" t="s">
        <v>362</v>
      </c>
    </row>
    <row r="1324" spans="1:248" ht="15.75" customHeight="1" x14ac:dyDescent="0.3">
      <c r="A1324" s="1">
        <v>1308</v>
      </c>
      <c r="B1324" s="1">
        <v>1660328047.5999999</v>
      </c>
      <c r="C1324" s="1">
        <v>17081</v>
      </c>
      <c r="D1324" s="1" t="s">
        <v>2915</v>
      </c>
      <c r="E1324" s="1" t="s">
        <v>2916</v>
      </c>
      <c r="F1324" s="1">
        <v>1</v>
      </c>
      <c r="G1324" s="1" t="s">
        <v>354</v>
      </c>
      <c r="H1324" s="1" t="s">
        <v>350</v>
      </c>
      <c r="I1324" s="1" t="s">
        <v>351</v>
      </c>
      <c r="J1324" s="1" t="s">
        <v>352</v>
      </c>
      <c r="K1324" s="1" t="s">
        <v>2753</v>
      </c>
      <c r="L1324" s="1" t="s">
        <v>354</v>
      </c>
      <c r="M1324" s="1" t="s">
        <v>355</v>
      </c>
      <c r="N1324" s="1">
        <v>1660328040.099999</v>
      </c>
      <c r="O1324" s="1">
        <f t="shared" si="170"/>
        <v>1.3754434230852021E-3</v>
      </c>
      <c r="P1324" s="1">
        <f t="shared" si="171"/>
        <v>1.3754434230852022</v>
      </c>
      <c r="Q1324" s="1">
        <f t="shared" si="172"/>
        <v>5.1155410903395735</v>
      </c>
      <c r="R1324" s="1">
        <f t="shared" si="173"/>
        <v>388.44306666666671</v>
      </c>
      <c r="S1324" s="1">
        <f t="shared" si="174"/>
        <v>253.66664071721107</v>
      </c>
      <c r="T1324" s="1">
        <f t="shared" si="175"/>
        <v>25.227104326437715</v>
      </c>
      <c r="U1324" s="1">
        <f t="shared" si="176"/>
        <v>38.630596991291839</v>
      </c>
      <c r="V1324" s="1">
        <f t="shared" si="177"/>
        <v>6.668782940930118E-2</v>
      </c>
      <c r="W1324" s="1">
        <f t="shared" si="178"/>
        <v>2.9194081593759962</v>
      </c>
      <c r="X1324" s="1">
        <f t="shared" si="179"/>
        <v>6.5852961309717101E-2</v>
      </c>
      <c r="Y1324" s="1">
        <f t="shared" si="180"/>
        <v>4.1232239526694282E-2</v>
      </c>
      <c r="Z1324" s="1">
        <f t="shared" si="181"/>
        <v>321.51542099999995</v>
      </c>
      <c r="AA1324" s="1">
        <f t="shared" si="182"/>
        <v>32.550869662543647</v>
      </c>
      <c r="AB1324" s="1">
        <f t="shared" si="183"/>
        <v>31.756306666666671</v>
      </c>
      <c r="AC1324" s="1">
        <f t="shared" si="184"/>
        <v>4.7096137434800509</v>
      </c>
      <c r="AD1324" s="1">
        <f t="shared" si="185"/>
        <v>60.028152941611111</v>
      </c>
      <c r="AE1324" s="1">
        <f t="shared" si="186"/>
        <v>2.7099309629013741</v>
      </c>
      <c r="AF1324" s="1">
        <f t="shared" si="187"/>
        <v>4.5144333618548975</v>
      </c>
      <c r="AG1324" s="1">
        <f t="shared" si="188"/>
        <v>1.9996827805786768</v>
      </c>
      <c r="AH1324" s="1">
        <f t="shared" si="189"/>
        <v>-60.657054958057415</v>
      </c>
      <c r="AI1324" s="1">
        <f t="shared" si="190"/>
        <v>-117.16720554424539</v>
      </c>
      <c r="AJ1324" s="1">
        <f t="shared" si="191"/>
        <v>-9.0466743372005229</v>
      </c>
      <c r="AK1324" s="1">
        <f t="shared" si="192"/>
        <v>134.64448616049663</v>
      </c>
      <c r="AL1324" s="1">
        <f t="shared" si="193"/>
        <v>35.690491408029857</v>
      </c>
      <c r="AM1324" s="1">
        <f t="shared" si="194"/>
        <v>1.3780719905101788</v>
      </c>
      <c r="AN1324" s="1">
        <f t="shared" si="195"/>
        <v>5.1155410903395735</v>
      </c>
      <c r="AO1324" s="1">
        <v>467.69992404359681</v>
      </c>
      <c r="AP1324" s="1">
        <v>435.06886060606053</v>
      </c>
      <c r="AQ1324" s="1">
        <v>5.1055103207196968</v>
      </c>
      <c r="AR1324" s="1">
        <v>65.662157139145961</v>
      </c>
      <c r="AS1324" s="1">
        <f t="shared" si="196"/>
        <v>1.3754434230852022</v>
      </c>
      <c r="AT1324" s="1">
        <v>25.644288054676029</v>
      </c>
      <c r="AU1324" s="1">
        <v>27.249035151515152</v>
      </c>
      <c r="AV1324" s="1">
        <v>4.6725540672066577E-5</v>
      </c>
      <c r="AW1324" s="1">
        <v>81.5194902957615</v>
      </c>
      <c r="AX1324" s="1">
        <v>20</v>
      </c>
      <c r="AY1324" s="1">
        <v>4</v>
      </c>
      <c r="AZ1324" s="1">
        <f t="shared" si="197"/>
        <v>1</v>
      </c>
      <c r="BA1324" s="1">
        <f t="shared" si="198"/>
        <v>0</v>
      </c>
      <c r="BB1324" s="1">
        <f t="shared" si="199"/>
        <v>51876.74715807497</v>
      </c>
      <c r="BC1324" s="1">
        <f t="shared" si="200"/>
        <v>2000</v>
      </c>
      <c r="BD1324" s="1">
        <f t="shared" si="201"/>
        <v>1681.1996999999999</v>
      </c>
      <c r="BE1324" s="1">
        <f t="shared" si="202"/>
        <v>0.84059984999999993</v>
      </c>
      <c r="BF1324" s="1">
        <f t="shared" si="203"/>
        <v>0.16075771049999998</v>
      </c>
      <c r="BG1324" s="1">
        <v>6</v>
      </c>
      <c r="BH1324" s="1">
        <v>0.5</v>
      </c>
      <c r="BI1324" s="1" t="s">
        <v>356</v>
      </c>
      <c r="BJ1324" s="1">
        <v>2</v>
      </c>
      <c r="BK1324" s="1" t="b">
        <v>1</v>
      </c>
      <c r="BL1324" s="1">
        <v>1660328040.099999</v>
      </c>
      <c r="BM1324" s="1">
        <v>388.44306666666671</v>
      </c>
      <c r="BN1324" s="1">
        <v>431.90019999999998</v>
      </c>
      <c r="BO1324" s="1">
        <v>27.249226666666669</v>
      </c>
      <c r="BP1324" s="1">
        <v>25.64111333333333</v>
      </c>
      <c r="BQ1324" s="1">
        <v>387.20886666666672</v>
      </c>
      <c r="BR1324" s="1">
        <v>27.24122666666667</v>
      </c>
      <c r="BS1324" s="1">
        <v>500.15899999999999</v>
      </c>
      <c r="BT1324" s="1">
        <v>99.349760000000003</v>
      </c>
      <c r="BU1324" s="1">
        <v>0.10007012</v>
      </c>
      <c r="BV1324" s="1">
        <v>31.01187333333333</v>
      </c>
      <c r="BW1324" s="1">
        <v>31.756306666666671</v>
      </c>
      <c r="BX1324" s="1">
        <v>999.89999999999986</v>
      </c>
      <c r="BY1324" s="1">
        <v>0</v>
      </c>
      <c r="BZ1324" s="1">
        <v>0</v>
      </c>
      <c r="CA1324" s="1">
        <v>10007.373333333329</v>
      </c>
      <c r="CB1324" s="1">
        <v>0</v>
      </c>
      <c r="CC1324" s="1">
        <v>1176.644</v>
      </c>
      <c r="CD1324" s="1">
        <v>-43.457013333333329</v>
      </c>
      <c r="CE1324" s="1">
        <v>399.32440000000008</v>
      </c>
      <c r="CF1324" s="1">
        <v>443.26606666666669</v>
      </c>
      <c r="CG1324" s="1">
        <v>1.6081213333333331</v>
      </c>
      <c r="CH1324" s="1">
        <v>431.90019999999998</v>
      </c>
      <c r="CI1324" s="1">
        <v>25.64111333333333</v>
      </c>
      <c r="CJ1324" s="1">
        <v>2.7072033333333332</v>
      </c>
      <c r="CK1324" s="1">
        <v>2.5474373333333342</v>
      </c>
      <c r="CL1324" s="1">
        <v>22.328906666666661</v>
      </c>
      <c r="CM1324" s="1">
        <v>21.332793333333331</v>
      </c>
      <c r="CN1324" s="1">
        <v>2000</v>
      </c>
      <c r="CO1324" s="1">
        <v>0.98000580000000004</v>
      </c>
      <c r="CP1324" s="1">
        <v>1.9994600000000001E-2</v>
      </c>
      <c r="CQ1324" s="1">
        <v>0</v>
      </c>
      <c r="CR1324" s="1">
        <v>2.6317333333333339</v>
      </c>
      <c r="CS1324" s="1">
        <v>0</v>
      </c>
      <c r="CT1324" s="1">
        <v>24769.353333333329</v>
      </c>
      <c r="CU1324" s="1">
        <v>17412.346666666661</v>
      </c>
      <c r="CV1324" s="1">
        <v>44.383266666666671</v>
      </c>
      <c r="CW1324" s="1">
        <v>46.245800000000003</v>
      </c>
      <c r="CX1324" s="1">
        <v>44.561999999999998</v>
      </c>
      <c r="CY1324" s="1">
        <v>44.087200000000003</v>
      </c>
      <c r="CZ1324" s="1">
        <v>44.25</v>
      </c>
      <c r="DA1324" s="1">
        <v>1960.01</v>
      </c>
      <c r="DB1324" s="1">
        <v>39.99</v>
      </c>
      <c r="DC1324" s="1">
        <v>0</v>
      </c>
      <c r="DD1324" s="1">
        <v>1660328046</v>
      </c>
      <c r="DE1324" s="1">
        <v>0</v>
      </c>
      <c r="DF1324" s="1">
        <v>1660327771.0999999</v>
      </c>
      <c r="DG1324" s="1" t="s">
        <v>2754</v>
      </c>
      <c r="DH1324" s="1">
        <v>1660327771.0999999</v>
      </c>
      <c r="DI1324" s="1">
        <v>1660327770.5999999</v>
      </c>
      <c r="DJ1324" s="1">
        <v>42</v>
      </c>
      <c r="DK1324" s="1">
        <v>0.13300000000000001</v>
      </c>
      <c r="DL1324" s="1">
        <v>-5.0000000000000001E-3</v>
      </c>
      <c r="DM1324" s="1">
        <v>1.258</v>
      </c>
      <c r="DN1324" s="1">
        <v>1.2E-2</v>
      </c>
      <c r="DO1324" s="1">
        <v>400</v>
      </c>
      <c r="DP1324" s="1">
        <v>26</v>
      </c>
      <c r="DQ1324" s="1">
        <v>0.6</v>
      </c>
      <c r="DR1324" s="1">
        <v>0.12</v>
      </c>
      <c r="DS1324" s="1">
        <v>4.431209189595509</v>
      </c>
      <c r="DT1324" s="1">
        <v>5.0769448937690456</v>
      </c>
      <c r="DU1324" s="1">
        <v>0.39261416300442881</v>
      </c>
      <c r="DV1324" s="1">
        <v>0</v>
      </c>
      <c r="DW1324" s="1">
        <v>35.53575436057055</v>
      </c>
      <c r="DX1324" s="1">
        <v>4.9596971647965669</v>
      </c>
      <c r="DY1324" s="1">
        <v>0.38093365115996658</v>
      </c>
      <c r="DZ1324" s="1">
        <v>0</v>
      </c>
      <c r="EA1324" s="1">
        <v>-43.328159999999997</v>
      </c>
      <c r="EB1324" s="1">
        <v>-6.5332912124583462</v>
      </c>
      <c r="EC1324" s="1">
        <v>0.48348633114080869</v>
      </c>
      <c r="ED1324" s="1">
        <v>0</v>
      </c>
      <c r="EE1324" s="1">
        <v>253.01683230406491</v>
      </c>
      <c r="EF1324" s="1">
        <v>176.30648443906941</v>
      </c>
      <c r="EG1324" s="1">
        <v>17.560255350382409</v>
      </c>
      <c r="EH1324" s="1">
        <v>0</v>
      </c>
      <c r="EI1324" s="1">
        <v>1.61334325</v>
      </c>
      <c r="EJ1324" s="1">
        <v>-7.8468630393999997E-2</v>
      </c>
      <c r="EK1324" s="1">
        <v>7.8895067613571467E-3</v>
      </c>
      <c r="EL1324" s="1">
        <v>1</v>
      </c>
      <c r="EM1324" s="1">
        <v>1.999765206228469</v>
      </c>
      <c r="EN1324" s="1">
        <v>6.5577872830245177E-3</v>
      </c>
      <c r="EO1324" s="1">
        <v>1.0934303788691659E-3</v>
      </c>
      <c r="EP1324" s="1">
        <v>1</v>
      </c>
      <c r="EQ1324" s="1">
        <v>2</v>
      </c>
      <c r="ER1324" s="1">
        <v>6</v>
      </c>
      <c r="ES1324" s="1" t="s">
        <v>387</v>
      </c>
      <c r="ET1324" s="1">
        <v>2.9413100000000001</v>
      </c>
      <c r="EU1324" s="1">
        <v>2.8010600000000001</v>
      </c>
      <c r="EV1324" s="1">
        <v>9.1686400000000001E-2</v>
      </c>
      <c r="EW1324" s="1">
        <v>9.8766199999999998E-2</v>
      </c>
      <c r="EX1324" s="1">
        <v>0.117392</v>
      </c>
      <c r="EY1324" s="1">
        <v>0.112549</v>
      </c>
      <c r="EZ1324" s="1">
        <v>18575</v>
      </c>
      <c r="FA1324" s="1">
        <v>19323.400000000001</v>
      </c>
      <c r="FB1324" s="1">
        <v>23789.599999999999</v>
      </c>
      <c r="FC1324" s="1">
        <v>24960.799999999999</v>
      </c>
      <c r="FD1324" s="1">
        <v>33615</v>
      </c>
      <c r="FE1324" s="1">
        <v>35375</v>
      </c>
      <c r="FF1324" s="1">
        <v>43386.6</v>
      </c>
      <c r="FG1324" s="1">
        <v>46145.2</v>
      </c>
      <c r="FH1324" s="1">
        <v>1.90062</v>
      </c>
      <c r="FI1324" s="1">
        <v>1.81257</v>
      </c>
      <c r="FJ1324" s="1">
        <v>9.9703700000000006E-2</v>
      </c>
      <c r="FK1324" s="1">
        <v>0</v>
      </c>
      <c r="FL1324" s="1">
        <v>30.133099999999999</v>
      </c>
      <c r="FM1324" s="1">
        <v>999.9</v>
      </c>
      <c r="FN1324" s="1">
        <v>57.1</v>
      </c>
      <c r="FO1324" s="1">
        <v>37.9</v>
      </c>
      <c r="FP1324" s="1">
        <v>38.055300000000003</v>
      </c>
      <c r="FQ1324" s="1">
        <v>62.995800000000003</v>
      </c>
      <c r="FR1324" s="1">
        <v>23.421500000000002</v>
      </c>
      <c r="FS1324" s="1">
        <v>1</v>
      </c>
      <c r="FT1324" s="1">
        <v>0.51154999999999995</v>
      </c>
      <c r="FU1324" s="1">
        <v>2.6872400000000001</v>
      </c>
      <c r="FV1324" s="1">
        <v>20.3</v>
      </c>
      <c r="FW1324" s="1">
        <v>5.2112999999999996</v>
      </c>
      <c r="FX1324" s="1">
        <v>11.9077</v>
      </c>
      <c r="FY1324" s="1">
        <v>5.0019</v>
      </c>
      <c r="FZ1324" s="1">
        <v>3.2906</v>
      </c>
      <c r="GA1324" s="1">
        <v>9999</v>
      </c>
      <c r="GB1324" s="1">
        <v>9999</v>
      </c>
      <c r="GC1324" s="1">
        <v>9999</v>
      </c>
      <c r="GD1324" s="1">
        <v>999.9</v>
      </c>
      <c r="GE1324" s="1">
        <v>1.85972</v>
      </c>
      <c r="GF1324" s="1">
        <v>1.8547100000000001</v>
      </c>
      <c r="GG1324" s="1">
        <v>1.85791</v>
      </c>
      <c r="GH1324" s="1">
        <v>1.85636</v>
      </c>
      <c r="GI1324" s="1">
        <v>1.8551500000000001</v>
      </c>
      <c r="GJ1324" s="1">
        <v>1.8547100000000001</v>
      </c>
      <c r="GK1324" s="1">
        <v>1.8534900000000001</v>
      </c>
      <c r="GL1324" s="1">
        <v>1.8565400000000001</v>
      </c>
      <c r="GM1324" s="1">
        <v>0</v>
      </c>
      <c r="GN1324" s="1">
        <v>0</v>
      </c>
      <c r="GO1324" s="1">
        <v>0</v>
      </c>
      <c r="GP1324" s="1">
        <v>0</v>
      </c>
      <c r="GQ1324" s="1" t="s">
        <v>359</v>
      </c>
      <c r="GR1324" s="1" t="s">
        <v>360</v>
      </c>
      <c r="GS1324" s="1" t="s">
        <v>361</v>
      </c>
      <c r="GT1324" s="1" t="s">
        <v>361</v>
      </c>
      <c r="GU1324" s="1" t="s">
        <v>361</v>
      </c>
      <c r="GV1324" s="1" t="s">
        <v>361</v>
      </c>
      <c r="GW1324" s="1">
        <v>0</v>
      </c>
      <c r="GX1324" s="1">
        <v>100</v>
      </c>
      <c r="GY1324" s="1">
        <v>100</v>
      </c>
      <c r="GZ1324" s="1">
        <v>1.3069999999999999</v>
      </c>
      <c r="HA1324" s="1">
        <v>8.0000000000000002E-3</v>
      </c>
      <c r="HB1324" s="1">
        <v>0.32140272067045289</v>
      </c>
      <c r="HC1324" s="1">
        <v>2.7716384584972409E-3</v>
      </c>
      <c r="HD1324" s="1">
        <v>-1.1467119688665799E-6</v>
      </c>
      <c r="HE1324" s="1">
        <v>2.0626329066488061E-10</v>
      </c>
      <c r="HF1324" s="1">
        <v>-7.4589808594339752E-2</v>
      </c>
      <c r="HG1324" s="1">
        <v>1.066993184659233E-2</v>
      </c>
      <c r="HH1324" s="1">
        <v>-3.4528890892081033E-4</v>
      </c>
      <c r="HI1324" s="1">
        <v>2.382551249023132E-6</v>
      </c>
      <c r="HJ1324" s="1">
        <v>1</v>
      </c>
      <c r="HK1324" s="1">
        <v>2115</v>
      </c>
      <c r="HL1324" s="1">
        <v>2</v>
      </c>
      <c r="HM1324" s="1">
        <v>30</v>
      </c>
      <c r="HN1324" s="1">
        <v>4.5999999999999996</v>
      </c>
      <c r="HO1324" s="1">
        <v>4.5999999999999996</v>
      </c>
      <c r="HP1324" s="1">
        <v>1.2072799999999999</v>
      </c>
      <c r="HQ1324" s="1">
        <v>2.34619</v>
      </c>
      <c r="HR1324" s="1">
        <v>1.4978</v>
      </c>
      <c r="HS1324" s="1">
        <v>2.3010299999999999</v>
      </c>
      <c r="HT1324" s="1">
        <v>1.5478499999999999</v>
      </c>
      <c r="HU1324" s="1">
        <v>2.3901400000000002</v>
      </c>
      <c r="HV1324" s="1">
        <v>40.989600000000003</v>
      </c>
      <c r="HW1324" s="1">
        <v>14.3072</v>
      </c>
      <c r="HX1324" s="1">
        <v>18</v>
      </c>
      <c r="HY1324" s="1">
        <v>473.43</v>
      </c>
      <c r="HZ1324" s="1">
        <v>478.03899999999999</v>
      </c>
      <c r="IA1324" s="1">
        <v>26.353999999999999</v>
      </c>
      <c r="IB1324" s="1">
        <v>33.395400000000002</v>
      </c>
      <c r="IC1324" s="1">
        <v>30.000599999999999</v>
      </c>
      <c r="ID1324" s="1">
        <v>33.202100000000002</v>
      </c>
      <c r="IE1324" s="1">
        <v>33.308500000000002</v>
      </c>
      <c r="IF1324" s="1">
        <v>24.190999999999999</v>
      </c>
      <c r="IG1324" s="1">
        <v>34.389699999999998</v>
      </c>
      <c r="IH1324" s="1">
        <v>0</v>
      </c>
      <c r="II1324" s="1">
        <v>26.343599999999999</v>
      </c>
      <c r="IJ1324" s="1">
        <v>503.09300000000002</v>
      </c>
      <c r="IK1324" s="1">
        <v>25.6555</v>
      </c>
      <c r="IL1324" s="1">
        <v>100.318</v>
      </c>
      <c r="IM1324" s="1">
        <v>100.006</v>
      </c>
      <c r="IN1324" s="1" t="s">
        <v>362</v>
      </c>
    </row>
    <row r="1325" spans="1:248" ht="15.75" customHeight="1" x14ac:dyDescent="0.3">
      <c r="A1325" s="1">
        <v>1309</v>
      </c>
      <c r="B1325" s="1">
        <v>1660328048.5999999</v>
      </c>
      <c r="C1325" s="1">
        <v>17082</v>
      </c>
      <c r="D1325" s="1" t="s">
        <v>2917</v>
      </c>
      <c r="E1325" s="1" t="s">
        <v>2918</v>
      </c>
      <c r="F1325" s="1">
        <v>1</v>
      </c>
      <c r="G1325" s="1" t="s">
        <v>354</v>
      </c>
      <c r="H1325" s="1" t="s">
        <v>350</v>
      </c>
      <c r="I1325" s="1" t="s">
        <v>351</v>
      </c>
      <c r="J1325" s="1" t="s">
        <v>352</v>
      </c>
      <c r="K1325" s="1" t="s">
        <v>2753</v>
      </c>
      <c r="L1325" s="1" t="s">
        <v>354</v>
      </c>
      <c r="M1325" s="1" t="s">
        <v>355</v>
      </c>
      <c r="N1325" s="1">
        <v>1660328040.5999999</v>
      </c>
      <c r="O1325" s="1">
        <f t="shared" si="170"/>
        <v>1.3745741950882239E-3</v>
      </c>
      <c r="P1325" s="1">
        <f t="shared" si="171"/>
        <v>1.374574195088224</v>
      </c>
      <c r="Q1325" s="1">
        <f t="shared" si="172"/>
        <v>5.1289534842835014</v>
      </c>
      <c r="R1325" s="1">
        <f t="shared" si="173"/>
        <v>390.9283125</v>
      </c>
      <c r="S1325" s="1">
        <f t="shared" si="174"/>
        <v>255.67640898672704</v>
      </c>
      <c r="T1325" s="1">
        <f t="shared" si="175"/>
        <v>25.426971778135467</v>
      </c>
      <c r="U1325" s="1">
        <f t="shared" si="176"/>
        <v>38.877748669129844</v>
      </c>
      <c r="V1325" s="1">
        <f t="shared" si="177"/>
        <v>6.6646981402990385E-2</v>
      </c>
      <c r="W1325" s="1">
        <f t="shared" si="178"/>
        <v>2.9192590015193436</v>
      </c>
      <c r="X1325" s="1">
        <f t="shared" si="179"/>
        <v>6.5813086819679512E-2</v>
      </c>
      <c r="Y1325" s="1">
        <f t="shared" si="180"/>
        <v>4.1207232000439034E-2</v>
      </c>
      <c r="Z1325" s="1">
        <f t="shared" si="181"/>
        <v>321.51502199999999</v>
      </c>
      <c r="AA1325" s="1">
        <f t="shared" si="182"/>
        <v>32.551143182350913</v>
      </c>
      <c r="AB1325" s="1">
        <f t="shared" si="183"/>
        <v>31.756118749999999</v>
      </c>
      <c r="AC1325" s="1">
        <f t="shared" si="184"/>
        <v>4.7095635618030673</v>
      </c>
      <c r="AD1325" s="1">
        <f t="shared" si="185"/>
        <v>60.02828932324995</v>
      </c>
      <c r="AE1325" s="1">
        <f t="shared" si="186"/>
        <v>2.7099335147494985</v>
      </c>
      <c r="AF1325" s="1">
        <f t="shared" si="187"/>
        <v>4.5144273563363004</v>
      </c>
      <c r="AG1325" s="1">
        <f t="shared" si="188"/>
        <v>1.9996300470535688</v>
      </c>
      <c r="AH1325" s="1">
        <f t="shared" si="189"/>
        <v>-60.618722003390673</v>
      </c>
      <c r="AI1325" s="1">
        <f t="shared" si="190"/>
        <v>-117.13531662547783</v>
      </c>
      <c r="AJ1325" s="1">
        <f t="shared" si="191"/>
        <v>-9.0446648278782416</v>
      </c>
      <c r="AK1325" s="1">
        <f t="shared" si="192"/>
        <v>134.71631854325324</v>
      </c>
      <c r="AL1325" s="1">
        <f t="shared" si="193"/>
        <v>35.724926869039507</v>
      </c>
      <c r="AM1325" s="1">
        <f t="shared" si="194"/>
        <v>1.3776843518465371</v>
      </c>
      <c r="AN1325" s="1">
        <f t="shared" si="195"/>
        <v>5.1289534842835014</v>
      </c>
      <c r="AO1325" s="1">
        <v>472.9210672016024</v>
      </c>
      <c r="AP1325" s="1">
        <v>440.20513939393942</v>
      </c>
      <c r="AQ1325" s="1">
        <v>5.1187065423964659</v>
      </c>
      <c r="AR1325" s="1">
        <v>65.662157139145961</v>
      </c>
      <c r="AS1325" s="1">
        <f t="shared" si="196"/>
        <v>1.374574195088224</v>
      </c>
      <c r="AT1325" s="1">
        <v>25.645425546528429</v>
      </c>
      <c r="AU1325" s="1">
        <v>27.249364242424249</v>
      </c>
      <c r="AV1325" s="1">
        <v>1.6672393509667071E-5</v>
      </c>
      <c r="AW1325" s="1">
        <v>81.5194902957615</v>
      </c>
      <c r="AX1325" s="1">
        <v>20</v>
      </c>
      <c r="AY1325" s="1">
        <v>4</v>
      </c>
      <c r="AZ1325" s="1">
        <f t="shared" si="197"/>
        <v>1</v>
      </c>
      <c r="BA1325" s="1">
        <f t="shared" si="198"/>
        <v>0</v>
      </c>
      <c r="BB1325" s="1">
        <f t="shared" si="199"/>
        <v>51872.513219830718</v>
      </c>
      <c r="BC1325" s="1">
        <f t="shared" si="200"/>
        <v>1999.9974999999999</v>
      </c>
      <c r="BD1325" s="1">
        <f t="shared" si="201"/>
        <v>1681.1975999999997</v>
      </c>
      <c r="BE1325" s="1">
        <f t="shared" si="202"/>
        <v>0.84059985074981336</v>
      </c>
      <c r="BF1325" s="1">
        <f t="shared" si="203"/>
        <v>0.16075771194713992</v>
      </c>
      <c r="BG1325" s="1">
        <v>6</v>
      </c>
      <c r="BH1325" s="1">
        <v>0.5</v>
      </c>
      <c r="BI1325" s="1" t="s">
        <v>356</v>
      </c>
      <c r="BJ1325" s="1">
        <v>2</v>
      </c>
      <c r="BK1325" s="1" t="b">
        <v>1</v>
      </c>
      <c r="BL1325" s="1">
        <v>1660328040.5999999</v>
      </c>
      <c r="BM1325" s="1">
        <v>390.9283125</v>
      </c>
      <c r="BN1325" s="1">
        <v>434.4310625</v>
      </c>
      <c r="BO1325" s="1">
        <v>27.249256249999998</v>
      </c>
      <c r="BP1325" s="1">
        <v>25.641581250000002</v>
      </c>
      <c r="BQ1325" s="1">
        <v>389.68925000000002</v>
      </c>
      <c r="BR1325" s="1">
        <v>27.241256249999999</v>
      </c>
      <c r="BS1325" s="1">
        <v>500.15462500000001</v>
      </c>
      <c r="BT1325" s="1">
        <v>99.34975</v>
      </c>
      <c r="BU1325" s="1">
        <v>0.1000658</v>
      </c>
      <c r="BV1325" s="1">
        <v>31.011849999999999</v>
      </c>
      <c r="BW1325" s="1">
        <v>31.756118749999999</v>
      </c>
      <c r="BX1325" s="1">
        <v>999.9</v>
      </c>
      <c r="BY1325" s="1">
        <v>0</v>
      </c>
      <c r="BZ1325" s="1">
        <v>0</v>
      </c>
      <c r="CA1325" s="1">
        <v>10006.521875</v>
      </c>
      <c r="CB1325" s="1">
        <v>0</v>
      </c>
      <c r="CC1325" s="1">
        <v>1175.630625</v>
      </c>
      <c r="CD1325" s="1">
        <v>-43.502612499999998</v>
      </c>
      <c r="CE1325" s="1">
        <v>401.87925000000013</v>
      </c>
      <c r="CF1325" s="1">
        <v>445.86374999999998</v>
      </c>
      <c r="CG1325" s="1">
        <v>1.60767875</v>
      </c>
      <c r="CH1325" s="1">
        <v>434.4310625</v>
      </c>
      <c r="CI1325" s="1">
        <v>25.641581250000002</v>
      </c>
      <c r="CJ1325" s="1">
        <v>2.70720625</v>
      </c>
      <c r="CK1325" s="1">
        <v>2.54748375</v>
      </c>
      <c r="CL1325" s="1">
        <v>22.328925000000002</v>
      </c>
      <c r="CM1325" s="1">
        <v>21.33309375</v>
      </c>
      <c r="CN1325" s="1">
        <v>1999.9974999999999</v>
      </c>
      <c r="CO1325" s="1">
        <v>0.98000575000000001</v>
      </c>
      <c r="CP1325" s="1">
        <v>1.9994649999999999E-2</v>
      </c>
      <c r="CQ1325" s="1">
        <v>0</v>
      </c>
      <c r="CR1325" s="1">
        <v>2.6680000000000001</v>
      </c>
      <c r="CS1325" s="1">
        <v>0</v>
      </c>
      <c r="CT1325" s="1">
        <v>24775.037499999999</v>
      </c>
      <c r="CU1325" s="1">
        <v>17412.325000000001</v>
      </c>
      <c r="CV1325" s="1">
        <v>44.382750000000001</v>
      </c>
      <c r="CW1325" s="1">
        <v>46.246062500000001</v>
      </c>
      <c r="CX1325" s="1">
        <v>44.561999999999998</v>
      </c>
      <c r="CY1325" s="1">
        <v>44.0895625</v>
      </c>
      <c r="CZ1325" s="1">
        <v>44.25</v>
      </c>
      <c r="DA1325" s="1">
        <v>1960.0074999999999</v>
      </c>
      <c r="DB1325" s="1">
        <v>39.99</v>
      </c>
      <c r="DC1325" s="1">
        <v>0</v>
      </c>
      <c r="DD1325" s="1">
        <v>1660328047.2</v>
      </c>
      <c r="DE1325" s="1">
        <v>0</v>
      </c>
      <c r="DF1325" s="1">
        <v>1660327771.0999999</v>
      </c>
      <c r="DG1325" s="1" t="s">
        <v>2754</v>
      </c>
      <c r="DH1325" s="1">
        <v>1660327771.0999999</v>
      </c>
      <c r="DI1325" s="1">
        <v>1660327770.5999999</v>
      </c>
      <c r="DJ1325" s="1">
        <v>42</v>
      </c>
      <c r="DK1325" s="1">
        <v>0.13300000000000001</v>
      </c>
      <c r="DL1325" s="1">
        <v>-5.0000000000000001E-3</v>
      </c>
      <c r="DM1325" s="1">
        <v>1.258</v>
      </c>
      <c r="DN1325" s="1">
        <v>1.2E-2</v>
      </c>
      <c r="DO1325" s="1">
        <v>400</v>
      </c>
      <c r="DP1325" s="1">
        <v>26</v>
      </c>
      <c r="DQ1325" s="1">
        <v>0.6</v>
      </c>
      <c r="DR1325" s="1">
        <v>0.12</v>
      </c>
      <c r="DS1325" s="1">
        <v>4.5516236300253414</v>
      </c>
      <c r="DT1325" s="1">
        <v>5.6139650059501767</v>
      </c>
      <c r="DU1325" s="1">
        <v>0.41067009932440951</v>
      </c>
      <c r="DV1325" s="1">
        <v>0</v>
      </c>
      <c r="DW1325" s="1">
        <v>35.669652964580422</v>
      </c>
      <c r="DX1325" s="1">
        <v>5.0605370042450204</v>
      </c>
      <c r="DY1325" s="1">
        <v>0.37606610751819503</v>
      </c>
      <c r="DZ1325" s="1">
        <v>0</v>
      </c>
      <c r="EA1325" s="1">
        <v>-43.4542741935484</v>
      </c>
      <c r="EB1325" s="1">
        <v>-6.4689241935483048</v>
      </c>
      <c r="EC1325" s="1">
        <v>0.49396775522800529</v>
      </c>
      <c r="ED1325" s="1">
        <v>0</v>
      </c>
      <c r="EE1325" s="1">
        <v>258.29736086065049</v>
      </c>
      <c r="EF1325" s="1">
        <v>173.56816630850039</v>
      </c>
      <c r="EG1325" s="1">
        <v>16.87592126806787</v>
      </c>
      <c r="EH1325" s="1">
        <v>0</v>
      </c>
      <c r="EI1325" s="1">
        <v>1.611618292682927</v>
      </c>
      <c r="EJ1325" s="1">
        <v>-7.0044250871078684E-2</v>
      </c>
      <c r="EK1325" s="1">
        <v>7.1419065236381814E-3</v>
      </c>
      <c r="EL1325" s="1">
        <v>1</v>
      </c>
      <c r="EM1325" s="1">
        <v>1.9997070486773261</v>
      </c>
      <c r="EN1325" s="1">
        <v>2.7754754605238299E-3</v>
      </c>
      <c r="EO1325" s="1">
        <v>1.1511072688698851E-3</v>
      </c>
      <c r="EP1325" s="1">
        <v>1</v>
      </c>
      <c r="EQ1325" s="1">
        <v>2</v>
      </c>
      <c r="ER1325" s="1">
        <v>6</v>
      </c>
      <c r="ES1325" s="1" t="s">
        <v>387</v>
      </c>
      <c r="ET1325" s="1">
        <v>2.9412500000000001</v>
      </c>
      <c r="EU1325" s="1">
        <v>2.8011300000000001</v>
      </c>
      <c r="EV1325" s="1">
        <v>9.2498800000000006E-2</v>
      </c>
      <c r="EW1325" s="1">
        <v>9.9543000000000006E-2</v>
      </c>
      <c r="EX1325" s="1">
        <v>0.117392</v>
      </c>
      <c r="EY1325" s="1">
        <v>0.112549</v>
      </c>
      <c r="EZ1325" s="1">
        <v>18558.400000000001</v>
      </c>
      <c r="FA1325" s="1">
        <v>19306.7</v>
      </c>
      <c r="FB1325" s="1">
        <v>23789.599999999999</v>
      </c>
      <c r="FC1325" s="1">
        <v>24960.799999999999</v>
      </c>
      <c r="FD1325" s="1">
        <v>33614.9</v>
      </c>
      <c r="FE1325" s="1">
        <v>35375</v>
      </c>
      <c r="FF1325" s="1">
        <v>43386.400000000001</v>
      </c>
      <c r="FG1325" s="1">
        <v>46145.2</v>
      </c>
      <c r="FH1325" s="1">
        <v>1.90038</v>
      </c>
      <c r="FI1325" s="1">
        <v>1.8126800000000001</v>
      </c>
      <c r="FJ1325" s="1">
        <v>9.9636600000000006E-2</v>
      </c>
      <c r="FK1325" s="1">
        <v>0</v>
      </c>
      <c r="FL1325" s="1">
        <v>30.133700000000001</v>
      </c>
      <c r="FM1325" s="1">
        <v>999.9</v>
      </c>
      <c r="FN1325" s="1">
        <v>57.1</v>
      </c>
      <c r="FO1325" s="1">
        <v>37.9</v>
      </c>
      <c r="FP1325" s="1">
        <v>38.056199999999997</v>
      </c>
      <c r="FQ1325" s="1">
        <v>63.165799999999997</v>
      </c>
      <c r="FR1325" s="1">
        <v>22.9087</v>
      </c>
      <c r="FS1325" s="1">
        <v>1</v>
      </c>
      <c r="FT1325" s="1">
        <v>0.51161100000000004</v>
      </c>
      <c r="FU1325" s="1">
        <v>2.6917599999999999</v>
      </c>
      <c r="FV1325" s="1">
        <v>20.299900000000001</v>
      </c>
      <c r="FW1325" s="1">
        <v>5.2108499999999998</v>
      </c>
      <c r="FX1325" s="1">
        <v>11.907500000000001</v>
      </c>
      <c r="FY1325" s="1">
        <v>5.0019999999999998</v>
      </c>
      <c r="FZ1325" s="1">
        <v>3.2906300000000002</v>
      </c>
      <c r="GA1325" s="1">
        <v>9999</v>
      </c>
      <c r="GB1325" s="1">
        <v>9999</v>
      </c>
      <c r="GC1325" s="1">
        <v>9999</v>
      </c>
      <c r="GD1325" s="1">
        <v>999.9</v>
      </c>
      <c r="GE1325" s="1">
        <v>1.85972</v>
      </c>
      <c r="GF1325" s="1">
        <v>1.8547100000000001</v>
      </c>
      <c r="GG1325" s="1">
        <v>1.85791</v>
      </c>
      <c r="GH1325" s="1">
        <v>1.8563700000000001</v>
      </c>
      <c r="GI1325" s="1">
        <v>1.8551500000000001</v>
      </c>
      <c r="GJ1325" s="1">
        <v>1.8547100000000001</v>
      </c>
      <c r="GK1325" s="1">
        <v>1.8534900000000001</v>
      </c>
      <c r="GL1325" s="1">
        <v>1.8565400000000001</v>
      </c>
      <c r="GM1325" s="1">
        <v>0</v>
      </c>
      <c r="GN1325" s="1">
        <v>0</v>
      </c>
      <c r="GO1325" s="1">
        <v>0</v>
      </c>
      <c r="GP1325" s="1">
        <v>0</v>
      </c>
      <c r="GQ1325" s="1" t="s">
        <v>359</v>
      </c>
      <c r="GR1325" s="1" t="s">
        <v>360</v>
      </c>
      <c r="GS1325" s="1" t="s">
        <v>361</v>
      </c>
      <c r="GT1325" s="1" t="s">
        <v>361</v>
      </c>
      <c r="GU1325" s="1" t="s">
        <v>361</v>
      </c>
      <c r="GV1325" s="1" t="s">
        <v>361</v>
      </c>
      <c r="GW1325" s="1">
        <v>0</v>
      </c>
      <c r="GX1325" s="1">
        <v>100</v>
      </c>
      <c r="GY1325" s="1">
        <v>100</v>
      </c>
      <c r="GZ1325" s="1">
        <v>1.3160000000000001</v>
      </c>
      <c r="HA1325" s="1">
        <v>8.0000000000000002E-3</v>
      </c>
      <c r="HB1325" s="1">
        <v>0.32140272067045289</v>
      </c>
      <c r="HC1325" s="1">
        <v>2.7716384584972409E-3</v>
      </c>
      <c r="HD1325" s="1">
        <v>-1.1467119688665799E-6</v>
      </c>
      <c r="HE1325" s="1">
        <v>2.0626329066488061E-10</v>
      </c>
      <c r="HF1325" s="1">
        <v>-7.4589808594339752E-2</v>
      </c>
      <c r="HG1325" s="1">
        <v>1.066993184659233E-2</v>
      </c>
      <c r="HH1325" s="1">
        <v>-3.4528890892081033E-4</v>
      </c>
      <c r="HI1325" s="1">
        <v>2.382551249023132E-6</v>
      </c>
      <c r="HJ1325" s="1">
        <v>1</v>
      </c>
      <c r="HK1325" s="1">
        <v>2115</v>
      </c>
      <c r="HL1325" s="1">
        <v>2</v>
      </c>
      <c r="HM1325" s="1">
        <v>30</v>
      </c>
      <c r="HN1325" s="1">
        <v>4.5999999999999996</v>
      </c>
      <c r="HO1325" s="1">
        <v>4.5999999999999996</v>
      </c>
      <c r="HP1325" s="1">
        <v>1.2145999999999999</v>
      </c>
      <c r="HQ1325" s="1">
        <v>2.34863</v>
      </c>
      <c r="HR1325" s="1">
        <v>1.4978</v>
      </c>
      <c r="HS1325" s="1">
        <v>2.3010299999999999</v>
      </c>
      <c r="HT1325" s="1">
        <v>1.5478499999999999</v>
      </c>
      <c r="HU1325" s="1">
        <v>2.2595200000000002</v>
      </c>
      <c r="HV1325" s="1">
        <v>40.989600000000003</v>
      </c>
      <c r="HW1325" s="1">
        <v>14.298400000000001</v>
      </c>
      <c r="HX1325" s="1">
        <v>18</v>
      </c>
      <c r="HY1325" s="1">
        <v>473.28899999999999</v>
      </c>
      <c r="HZ1325" s="1">
        <v>478.11</v>
      </c>
      <c r="IA1325" s="1">
        <v>26.351900000000001</v>
      </c>
      <c r="IB1325" s="1">
        <v>33.396299999999997</v>
      </c>
      <c r="IC1325" s="1">
        <v>30.000599999999999</v>
      </c>
      <c r="ID1325" s="1">
        <v>33.202800000000003</v>
      </c>
      <c r="IE1325" s="1">
        <v>33.309199999999997</v>
      </c>
      <c r="IF1325" s="1">
        <v>24.3293</v>
      </c>
      <c r="IG1325" s="1">
        <v>34.389699999999998</v>
      </c>
      <c r="IH1325" s="1">
        <v>0</v>
      </c>
      <c r="II1325" s="1">
        <v>26.343599999999999</v>
      </c>
      <c r="IJ1325" s="1">
        <v>503.09300000000002</v>
      </c>
      <c r="IK1325" s="1">
        <v>25.6555</v>
      </c>
      <c r="IL1325" s="1">
        <v>100.31699999999999</v>
      </c>
      <c r="IM1325" s="1">
        <v>100.006</v>
      </c>
      <c r="IN1325" s="1" t="s">
        <v>362</v>
      </c>
    </row>
    <row r="1326" spans="1:248" ht="15.75" customHeight="1" x14ac:dyDescent="0.3">
      <c r="A1326" s="1">
        <v>1310</v>
      </c>
      <c r="B1326" s="1">
        <v>1660328049.5999999</v>
      </c>
      <c r="C1326" s="1">
        <v>17083</v>
      </c>
      <c r="D1326" s="1" t="s">
        <v>2919</v>
      </c>
      <c r="E1326" s="1" t="s">
        <v>2920</v>
      </c>
      <c r="F1326" s="1">
        <v>1</v>
      </c>
      <c r="G1326" s="1" t="s">
        <v>354</v>
      </c>
      <c r="H1326" s="1" t="s">
        <v>350</v>
      </c>
      <c r="I1326" s="1" t="s">
        <v>351</v>
      </c>
      <c r="J1326" s="1" t="s">
        <v>352</v>
      </c>
      <c r="K1326" s="1" t="s">
        <v>2753</v>
      </c>
      <c r="L1326" s="1" t="s">
        <v>354</v>
      </c>
      <c r="M1326" s="1" t="s">
        <v>355</v>
      </c>
      <c r="N1326" s="1">
        <v>1660328042.099999</v>
      </c>
      <c r="O1326" s="1">
        <f t="shared" si="170"/>
        <v>1.3740101808260507E-3</v>
      </c>
      <c r="P1326" s="1">
        <f t="shared" si="171"/>
        <v>1.3740101808260508</v>
      </c>
      <c r="Q1326" s="1">
        <f t="shared" si="172"/>
        <v>5.1575857997684063</v>
      </c>
      <c r="R1326" s="1">
        <f t="shared" si="173"/>
        <v>398.3807333333333</v>
      </c>
      <c r="S1326" s="1">
        <f t="shared" si="174"/>
        <v>262.15561612009259</v>
      </c>
      <c r="T1326" s="1">
        <f t="shared" si="175"/>
        <v>26.071354052754874</v>
      </c>
      <c r="U1326" s="1">
        <f t="shared" si="176"/>
        <v>39.618930543038672</v>
      </c>
      <c r="V1326" s="1">
        <f t="shared" si="177"/>
        <v>6.6622107982414622E-2</v>
      </c>
      <c r="W1326" s="1">
        <f t="shared" si="178"/>
        <v>2.9187821749318017</v>
      </c>
      <c r="X1326" s="1">
        <f t="shared" si="179"/>
        <v>6.5788697232805074E-2</v>
      </c>
      <c r="Y1326" s="1">
        <f t="shared" si="180"/>
        <v>4.1191945722182405E-2</v>
      </c>
      <c r="Z1326" s="1">
        <f t="shared" si="181"/>
        <v>321.5163786</v>
      </c>
      <c r="AA1326" s="1">
        <f t="shared" si="182"/>
        <v>32.551261754060263</v>
      </c>
      <c r="AB1326" s="1">
        <f t="shared" si="183"/>
        <v>31.755726666666661</v>
      </c>
      <c r="AC1326" s="1">
        <f t="shared" si="184"/>
        <v>4.7094588605126173</v>
      </c>
      <c r="AD1326" s="1">
        <f t="shared" si="185"/>
        <v>60.028577280493323</v>
      </c>
      <c r="AE1326" s="1">
        <f t="shared" si="186"/>
        <v>2.7099047993571683</v>
      </c>
      <c r="AF1326" s="1">
        <f t="shared" si="187"/>
        <v>4.5143578644129709</v>
      </c>
      <c r="AG1326" s="1">
        <f t="shared" si="188"/>
        <v>1.999554061155449</v>
      </c>
      <c r="AH1326" s="1">
        <f t="shared" si="189"/>
        <v>-60.593848974428838</v>
      </c>
      <c r="AI1326" s="1">
        <f t="shared" si="190"/>
        <v>-117.09697323657907</v>
      </c>
      <c r="AJ1326" s="1">
        <f t="shared" si="191"/>
        <v>-9.0431517103035333</v>
      </c>
      <c r="AK1326" s="1">
        <f t="shared" si="192"/>
        <v>134.78240467868852</v>
      </c>
      <c r="AL1326" s="1">
        <f t="shared" si="193"/>
        <v>35.850987688033101</v>
      </c>
      <c r="AM1326" s="1">
        <f t="shared" si="194"/>
        <v>1.3765720273569071</v>
      </c>
      <c r="AN1326" s="1">
        <f t="shared" si="195"/>
        <v>5.1575857997684063</v>
      </c>
      <c r="AO1326" s="1">
        <v>478.13136781919098</v>
      </c>
      <c r="AP1326" s="1">
        <v>445.3378303030301</v>
      </c>
      <c r="AQ1326" s="1">
        <v>5.1269524047922621</v>
      </c>
      <c r="AR1326" s="1">
        <v>65.662157139145961</v>
      </c>
      <c r="AS1326" s="1">
        <f t="shared" si="196"/>
        <v>1.3740101808260508</v>
      </c>
      <c r="AT1326" s="1">
        <v>25.64665192649662</v>
      </c>
      <c r="AU1326" s="1">
        <v>27.250111515151509</v>
      </c>
      <c r="AV1326" s="1">
        <v>-1.3173584992516301E-5</v>
      </c>
      <c r="AW1326" s="1">
        <v>81.5194902957615</v>
      </c>
      <c r="AX1326" s="1">
        <v>20</v>
      </c>
      <c r="AY1326" s="1">
        <v>4</v>
      </c>
      <c r="AZ1326" s="1">
        <f t="shared" si="197"/>
        <v>1</v>
      </c>
      <c r="BA1326" s="1">
        <f t="shared" si="198"/>
        <v>0</v>
      </c>
      <c r="BB1326" s="1">
        <f t="shared" si="199"/>
        <v>51859.014637849359</v>
      </c>
      <c r="BC1326" s="1">
        <f t="shared" si="200"/>
        <v>2000.0060000000001</v>
      </c>
      <c r="BD1326" s="1">
        <f t="shared" si="201"/>
        <v>1681.2047399999999</v>
      </c>
      <c r="BE1326" s="1">
        <f t="shared" si="202"/>
        <v>0.8405998482004553</v>
      </c>
      <c r="BF1326" s="1">
        <f t="shared" si="203"/>
        <v>0.16075770702687892</v>
      </c>
      <c r="BG1326" s="1">
        <v>6</v>
      </c>
      <c r="BH1326" s="1">
        <v>0.5</v>
      </c>
      <c r="BI1326" s="1" t="s">
        <v>356</v>
      </c>
      <c r="BJ1326" s="1">
        <v>2</v>
      </c>
      <c r="BK1326" s="1" t="b">
        <v>1</v>
      </c>
      <c r="BL1326" s="1">
        <v>1660328042.099999</v>
      </c>
      <c r="BM1326" s="1">
        <v>398.3807333333333</v>
      </c>
      <c r="BN1326" s="1">
        <v>442.04619999999989</v>
      </c>
      <c r="BO1326" s="1">
        <v>27.248940000000001</v>
      </c>
      <c r="BP1326" s="1">
        <v>25.642573333333331</v>
      </c>
      <c r="BQ1326" s="1">
        <v>397.12700000000012</v>
      </c>
      <c r="BR1326" s="1">
        <v>27.240940000000009</v>
      </c>
      <c r="BS1326" s="1">
        <v>500.15800000000007</v>
      </c>
      <c r="BT1326" s="1">
        <v>99.349820000000008</v>
      </c>
      <c r="BU1326" s="1">
        <v>0.10009619333333331</v>
      </c>
      <c r="BV1326" s="1">
        <v>31.011579999999999</v>
      </c>
      <c r="BW1326" s="1">
        <v>31.755726666666661</v>
      </c>
      <c r="BX1326" s="1">
        <v>999.89999999999986</v>
      </c>
      <c r="BY1326" s="1">
        <v>0</v>
      </c>
      <c r="BZ1326" s="1">
        <v>0</v>
      </c>
      <c r="CA1326" s="1">
        <v>10003.790000000001</v>
      </c>
      <c r="CB1326" s="1">
        <v>0</v>
      </c>
      <c r="CC1326" s="1">
        <v>1171.538</v>
      </c>
      <c r="CD1326" s="1">
        <v>-43.665333333333329</v>
      </c>
      <c r="CE1326" s="1">
        <v>409.5402666666667</v>
      </c>
      <c r="CF1326" s="1">
        <v>453.67973333333327</v>
      </c>
      <c r="CG1326" s="1">
        <v>1.606375333333333</v>
      </c>
      <c r="CH1326" s="1">
        <v>442.04619999999989</v>
      </c>
      <c r="CI1326" s="1">
        <v>25.642573333333331</v>
      </c>
      <c r="CJ1326" s="1">
        <v>2.707177333333334</v>
      </c>
      <c r="CK1326" s="1">
        <v>2.5475833333333342</v>
      </c>
      <c r="CL1326" s="1">
        <v>22.328746666666671</v>
      </c>
      <c r="CM1326" s="1">
        <v>21.333726666666671</v>
      </c>
      <c r="CN1326" s="1">
        <v>2000.0060000000001</v>
      </c>
      <c r="CO1326" s="1">
        <v>0.98000580000000004</v>
      </c>
      <c r="CP1326" s="1">
        <v>1.9994600000000001E-2</v>
      </c>
      <c r="CQ1326" s="1">
        <v>0</v>
      </c>
      <c r="CR1326" s="1">
        <v>2.7617333333333329</v>
      </c>
      <c r="CS1326" s="1">
        <v>0</v>
      </c>
      <c r="CT1326" s="1">
        <v>24790.14</v>
      </c>
      <c r="CU1326" s="1">
        <v>17412.39333333333</v>
      </c>
      <c r="CV1326" s="1">
        <v>44.3874</v>
      </c>
      <c r="CW1326" s="1">
        <v>46.25</v>
      </c>
      <c r="CX1326" s="1">
        <v>44.561999999999998</v>
      </c>
      <c r="CY1326" s="1">
        <v>44.0914</v>
      </c>
      <c r="CZ1326" s="1">
        <v>44.25</v>
      </c>
      <c r="DA1326" s="1">
        <v>1960.0160000000001</v>
      </c>
      <c r="DB1326" s="1">
        <v>39.99</v>
      </c>
      <c r="DC1326" s="1">
        <v>0</v>
      </c>
      <c r="DD1326" s="1">
        <v>1660328047.8</v>
      </c>
      <c r="DE1326" s="1">
        <v>0</v>
      </c>
      <c r="DF1326" s="1">
        <v>1660327771.0999999</v>
      </c>
      <c r="DG1326" s="1" t="s">
        <v>2754</v>
      </c>
      <c r="DH1326" s="1">
        <v>1660327771.0999999</v>
      </c>
      <c r="DI1326" s="1">
        <v>1660327770.5999999</v>
      </c>
      <c r="DJ1326" s="1">
        <v>42</v>
      </c>
      <c r="DK1326" s="1">
        <v>0.13300000000000001</v>
      </c>
      <c r="DL1326" s="1">
        <v>-5.0000000000000001E-3</v>
      </c>
      <c r="DM1326" s="1">
        <v>1.258</v>
      </c>
      <c r="DN1326" s="1">
        <v>1.2E-2</v>
      </c>
      <c r="DO1326" s="1">
        <v>400</v>
      </c>
      <c r="DP1326" s="1">
        <v>26</v>
      </c>
      <c r="DQ1326" s="1">
        <v>0.6</v>
      </c>
      <c r="DR1326" s="1">
        <v>0.12</v>
      </c>
      <c r="DS1326" s="1">
        <v>4.6676029913008366</v>
      </c>
      <c r="DT1326" s="1">
        <v>5.2809225456566029</v>
      </c>
      <c r="DU1326" s="1">
        <v>0.39139693603210701</v>
      </c>
      <c r="DV1326" s="1">
        <v>0</v>
      </c>
      <c r="DW1326" s="1">
        <v>35.766448971224818</v>
      </c>
      <c r="DX1326" s="1">
        <v>4.71869702815109</v>
      </c>
      <c r="DY1326" s="1">
        <v>0.36378133292006642</v>
      </c>
      <c r="DZ1326" s="1">
        <v>0</v>
      </c>
      <c r="EA1326" s="1">
        <v>-43.639296666666681</v>
      </c>
      <c r="EB1326" s="1">
        <v>-5.6707461624026703</v>
      </c>
      <c r="EC1326" s="1">
        <v>0.42129514791361611</v>
      </c>
      <c r="ED1326" s="1">
        <v>0</v>
      </c>
      <c r="EE1326" s="1">
        <v>262.15317212278148</v>
      </c>
      <c r="EF1326" s="1">
        <v>175.58606192129531</v>
      </c>
      <c r="EG1326" s="1">
        <v>17.49135418816951</v>
      </c>
      <c r="EH1326" s="1">
        <v>0</v>
      </c>
      <c r="EI1326" s="1">
        <v>1.6094310000000001</v>
      </c>
      <c r="EJ1326" s="1">
        <v>-6.0320375234524458E-2</v>
      </c>
      <c r="EK1326" s="1">
        <v>5.9523246719244052E-3</v>
      </c>
      <c r="EL1326" s="1">
        <v>1</v>
      </c>
      <c r="EM1326" s="1">
        <v>1.9995600121763011</v>
      </c>
      <c r="EN1326" s="1">
        <v>1.9914496405428698E-3</v>
      </c>
      <c r="EO1326" s="1">
        <v>1.1391372381054231E-3</v>
      </c>
      <c r="EP1326" s="1">
        <v>1</v>
      </c>
      <c r="EQ1326" s="1">
        <v>2</v>
      </c>
      <c r="ER1326" s="1">
        <v>6</v>
      </c>
      <c r="ES1326" s="1" t="s">
        <v>387</v>
      </c>
      <c r="ET1326" s="1">
        <v>2.9413299999999998</v>
      </c>
      <c r="EU1326" s="1">
        <v>2.80111</v>
      </c>
      <c r="EV1326" s="1">
        <v>9.3303399999999995E-2</v>
      </c>
      <c r="EW1326" s="1">
        <v>0.100312</v>
      </c>
      <c r="EX1326" s="1">
        <v>0.117394</v>
      </c>
      <c r="EY1326" s="1">
        <v>0.112552</v>
      </c>
      <c r="EZ1326" s="1">
        <v>18541.900000000001</v>
      </c>
      <c r="FA1326" s="1">
        <v>19290.3</v>
      </c>
      <c r="FB1326" s="1">
        <v>23789.5</v>
      </c>
      <c r="FC1326" s="1">
        <v>24960.9</v>
      </c>
      <c r="FD1326" s="1">
        <v>33614.699999999997</v>
      </c>
      <c r="FE1326" s="1">
        <v>35374.9</v>
      </c>
      <c r="FF1326" s="1">
        <v>43386.3</v>
      </c>
      <c r="FG1326" s="1">
        <v>46145.1</v>
      </c>
      <c r="FH1326" s="1">
        <v>1.90045</v>
      </c>
      <c r="FI1326" s="1">
        <v>1.8126</v>
      </c>
      <c r="FJ1326" s="1">
        <v>9.9763299999999999E-2</v>
      </c>
      <c r="FK1326" s="1">
        <v>0</v>
      </c>
      <c r="FL1326" s="1">
        <v>30.134399999999999</v>
      </c>
      <c r="FM1326" s="1">
        <v>999.9</v>
      </c>
      <c r="FN1326" s="1">
        <v>57.1</v>
      </c>
      <c r="FO1326" s="1">
        <v>37.9</v>
      </c>
      <c r="FP1326" s="1">
        <v>38.053699999999999</v>
      </c>
      <c r="FQ1326" s="1">
        <v>62.585799999999999</v>
      </c>
      <c r="FR1326" s="1">
        <v>22.447900000000001</v>
      </c>
      <c r="FS1326" s="1">
        <v>1</v>
      </c>
      <c r="FT1326" s="1">
        <v>0.51164900000000002</v>
      </c>
      <c r="FU1326" s="1">
        <v>2.69679</v>
      </c>
      <c r="FV1326" s="1">
        <v>20.299800000000001</v>
      </c>
      <c r="FW1326" s="1">
        <v>5.2110000000000003</v>
      </c>
      <c r="FX1326" s="1">
        <v>11.907400000000001</v>
      </c>
      <c r="FY1326" s="1">
        <v>5.0019499999999999</v>
      </c>
      <c r="FZ1326" s="1">
        <v>3.2906300000000002</v>
      </c>
      <c r="GA1326" s="1">
        <v>9999</v>
      </c>
      <c r="GB1326" s="1">
        <v>9999</v>
      </c>
      <c r="GC1326" s="1">
        <v>9999</v>
      </c>
      <c r="GD1326" s="1">
        <v>999.9</v>
      </c>
      <c r="GE1326" s="1">
        <v>1.8597300000000001</v>
      </c>
      <c r="GF1326" s="1">
        <v>1.8547100000000001</v>
      </c>
      <c r="GG1326" s="1">
        <v>1.85791</v>
      </c>
      <c r="GH1326" s="1">
        <v>1.85636</v>
      </c>
      <c r="GI1326" s="1">
        <v>1.8551500000000001</v>
      </c>
      <c r="GJ1326" s="1">
        <v>1.8547100000000001</v>
      </c>
      <c r="GK1326" s="1">
        <v>1.8534900000000001</v>
      </c>
      <c r="GL1326" s="1">
        <v>1.8565400000000001</v>
      </c>
      <c r="GM1326" s="1">
        <v>0</v>
      </c>
      <c r="GN1326" s="1">
        <v>0</v>
      </c>
      <c r="GO1326" s="1">
        <v>0</v>
      </c>
      <c r="GP1326" s="1">
        <v>0</v>
      </c>
      <c r="GQ1326" s="1" t="s">
        <v>359</v>
      </c>
      <c r="GR1326" s="1" t="s">
        <v>360</v>
      </c>
      <c r="GS1326" s="1" t="s">
        <v>361</v>
      </c>
      <c r="GT1326" s="1" t="s">
        <v>361</v>
      </c>
      <c r="GU1326" s="1" t="s">
        <v>361</v>
      </c>
      <c r="GV1326" s="1" t="s">
        <v>361</v>
      </c>
      <c r="GW1326" s="1">
        <v>0</v>
      </c>
      <c r="GX1326" s="1">
        <v>100</v>
      </c>
      <c r="GY1326" s="1">
        <v>100</v>
      </c>
      <c r="GZ1326" s="1">
        <v>1.3260000000000001</v>
      </c>
      <c r="HA1326" s="1">
        <v>8.0000000000000002E-3</v>
      </c>
      <c r="HB1326" s="1">
        <v>0.32140272067045289</v>
      </c>
      <c r="HC1326" s="1">
        <v>2.7716384584972409E-3</v>
      </c>
      <c r="HD1326" s="1">
        <v>-1.1467119688665799E-6</v>
      </c>
      <c r="HE1326" s="1">
        <v>2.0626329066488061E-10</v>
      </c>
      <c r="HF1326" s="1">
        <v>-7.4589808594339752E-2</v>
      </c>
      <c r="HG1326" s="1">
        <v>1.066993184659233E-2</v>
      </c>
      <c r="HH1326" s="1">
        <v>-3.4528890892081033E-4</v>
      </c>
      <c r="HI1326" s="1">
        <v>2.382551249023132E-6</v>
      </c>
      <c r="HJ1326" s="1">
        <v>1</v>
      </c>
      <c r="HK1326" s="1">
        <v>2115</v>
      </c>
      <c r="HL1326" s="1">
        <v>2</v>
      </c>
      <c r="HM1326" s="1">
        <v>30</v>
      </c>
      <c r="HN1326" s="1">
        <v>4.5999999999999996</v>
      </c>
      <c r="HO1326" s="1">
        <v>4.7</v>
      </c>
      <c r="HP1326" s="1">
        <v>1.22803</v>
      </c>
      <c r="HQ1326" s="1">
        <v>2.32666</v>
      </c>
      <c r="HR1326" s="1">
        <v>1.4978</v>
      </c>
      <c r="HS1326" s="1">
        <v>2.3010299999999999</v>
      </c>
      <c r="HT1326" s="1">
        <v>1.5478499999999999</v>
      </c>
      <c r="HU1326" s="1">
        <v>2.4121100000000002</v>
      </c>
      <c r="HV1326" s="1">
        <v>41.0154</v>
      </c>
      <c r="HW1326" s="1">
        <v>14.315899999999999</v>
      </c>
      <c r="HX1326" s="1">
        <v>18</v>
      </c>
      <c r="HY1326" s="1">
        <v>473.339</v>
      </c>
      <c r="HZ1326" s="1">
        <v>478.06700000000001</v>
      </c>
      <c r="IA1326" s="1">
        <v>26.349900000000002</v>
      </c>
      <c r="IB1326" s="1">
        <v>33.397100000000002</v>
      </c>
      <c r="IC1326" s="1">
        <v>30.000499999999999</v>
      </c>
      <c r="ID1326" s="1">
        <v>33.203800000000001</v>
      </c>
      <c r="IE1326" s="1">
        <v>33.310099999999998</v>
      </c>
      <c r="IF1326" s="1">
        <v>24.596499999999999</v>
      </c>
      <c r="IG1326" s="1">
        <v>34.389699999999998</v>
      </c>
      <c r="IH1326" s="1">
        <v>0</v>
      </c>
      <c r="II1326" s="1">
        <v>26.343599999999999</v>
      </c>
      <c r="IJ1326" s="1">
        <v>513.11099999999999</v>
      </c>
      <c r="IK1326" s="1">
        <v>25.6555</v>
      </c>
      <c r="IL1326" s="1">
        <v>100.31699999999999</v>
      </c>
      <c r="IM1326" s="1">
        <v>100.006</v>
      </c>
      <c r="IN1326" s="1" t="s">
        <v>362</v>
      </c>
    </row>
    <row r="1327" spans="1:248" ht="15.75" customHeight="1" x14ac:dyDescent="0.3">
      <c r="A1327" s="1">
        <v>1311</v>
      </c>
      <c r="B1327" s="1">
        <v>1660328050.5999999</v>
      </c>
      <c r="C1327" s="1">
        <v>17084</v>
      </c>
      <c r="D1327" s="1" t="s">
        <v>2921</v>
      </c>
      <c r="E1327" s="1" t="s">
        <v>2922</v>
      </c>
      <c r="F1327" s="1">
        <v>1</v>
      </c>
      <c r="G1327" s="1" t="s">
        <v>354</v>
      </c>
      <c r="H1327" s="1" t="s">
        <v>350</v>
      </c>
      <c r="I1327" s="1" t="s">
        <v>351</v>
      </c>
      <c r="J1327" s="1" t="s">
        <v>352</v>
      </c>
      <c r="K1327" s="1" t="s">
        <v>2753</v>
      </c>
      <c r="L1327" s="1" t="s">
        <v>354</v>
      </c>
      <c r="M1327" s="1" t="s">
        <v>355</v>
      </c>
      <c r="N1327" s="1">
        <v>1660328042.5999999</v>
      </c>
      <c r="O1327" s="1">
        <f t="shared" si="170"/>
        <v>1.3737911059658254E-3</v>
      </c>
      <c r="P1327" s="1">
        <f t="shared" si="171"/>
        <v>1.3737911059658254</v>
      </c>
      <c r="Q1327" s="1">
        <f t="shared" si="172"/>
        <v>5.210802448502057</v>
      </c>
      <c r="R1327" s="1">
        <f t="shared" si="173"/>
        <v>400.86775</v>
      </c>
      <c r="S1327" s="1">
        <f t="shared" si="174"/>
        <v>263.27065575366879</v>
      </c>
      <c r="T1327" s="1">
        <f t="shared" si="175"/>
        <v>26.182241608554452</v>
      </c>
      <c r="U1327" s="1">
        <f t="shared" si="176"/>
        <v>39.866259509749192</v>
      </c>
      <c r="V1327" s="1">
        <f t="shared" si="177"/>
        <v>6.6611456973153793E-2</v>
      </c>
      <c r="W1327" s="1">
        <f t="shared" si="178"/>
        <v>2.9188086237247273</v>
      </c>
      <c r="X1327" s="1">
        <f t="shared" si="179"/>
        <v>6.5778318330907554E-2</v>
      </c>
      <c r="Y1327" s="1">
        <f t="shared" si="180"/>
        <v>4.1185434888865849E-2</v>
      </c>
      <c r="Z1327" s="1">
        <f t="shared" si="181"/>
        <v>321.51821399999994</v>
      </c>
      <c r="AA1327" s="1">
        <f t="shared" si="182"/>
        <v>32.551311644371218</v>
      </c>
      <c r="AB1327" s="1">
        <f t="shared" si="183"/>
        <v>31.755749999999999</v>
      </c>
      <c r="AC1327" s="1">
        <f t="shared" si="184"/>
        <v>4.7094650913509764</v>
      </c>
      <c r="AD1327" s="1">
        <f t="shared" si="185"/>
        <v>60.028815975380979</v>
      </c>
      <c r="AE1327" s="1">
        <f t="shared" si="186"/>
        <v>2.7099148024005655</v>
      </c>
      <c r="AF1327" s="1">
        <f t="shared" si="187"/>
        <v>4.5143565775342891</v>
      </c>
      <c r="AG1327" s="1">
        <f t="shared" si="188"/>
        <v>1.9995502889504109</v>
      </c>
      <c r="AH1327" s="1">
        <f t="shared" si="189"/>
        <v>-60.5841877730929</v>
      </c>
      <c r="AI1327" s="1">
        <f t="shared" si="190"/>
        <v>-117.10249282039329</v>
      </c>
      <c r="AJ1327" s="1">
        <f t="shared" si="191"/>
        <v>-9.043496845761462</v>
      </c>
      <c r="AK1327" s="1">
        <f t="shared" si="192"/>
        <v>134.78803656075229</v>
      </c>
      <c r="AL1327" s="1">
        <f t="shared" si="193"/>
        <v>35.876632826581748</v>
      </c>
      <c r="AM1327" s="1">
        <f t="shared" si="194"/>
        <v>1.3763320830157155</v>
      </c>
      <c r="AN1327" s="1">
        <f t="shared" si="195"/>
        <v>5.210802448502057</v>
      </c>
      <c r="AO1327" s="1">
        <v>483.29830715460292</v>
      </c>
      <c r="AP1327" s="1">
        <v>450.44978181818192</v>
      </c>
      <c r="AQ1327" s="1">
        <v>5.1249056042968464</v>
      </c>
      <c r="AR1327" s="1">
        <v>65.662157139145961</v>
      </c>
      <c r="AS1327" s="1">
        <f t="shared" si="196"/>
        <v>1.3737911059658254</v>
      </c>
      <c r="AT1327" s="1">
        <v>25.647819301218391</v>
      </c>
      <c r="AU1327" s="1">
        <v>27.2508812121212</v>
      </c>
      <c r="AV1327" s="1">
        <v>8.9657152616789136E-6</v>
      </c>
      <c r="AW1327" s="1">
        <v>81.5194902957615</v>
      </c>
      <c r="AX1327" s="1">
        <v>20</v>
      </c>
      <c r="AY1327" s="1">
        <v>4</v>
      </c>
      <c r="AZ1327" s="1">
        <f t="shared" si="197"/>
        <v>1</v>
      </c>
      <c r="BA1327" s="1">
        <f t="shared" si="198"/>
        <v>0</v>
      </c>
      <c r="BB1327" s="1">
        <f t="shared" si="199"/>
        <v>51859.766943655595</v>
      </c>
      <c r="BC1327" s="1">
        <f t="shared" si="200"/>
        <v>2000.0174999999999</v>
      </c>
      <c r="BD1327" s="1">
        <f t="shared" si="201"/>
        <v>1681.2143999999998</v>
      </c>
      <c r="BE1327" s="1">
        <f t="shared" si="202"/>
        <v>0.8405998447513584</v>
      </c>
      <c r="BF1327" s="1">
        <f t="shared" si="203"/>
        <v>0.16075770037012174</v>
      </c>
      <c r="BG1327" s="1">
        <v>6</v>
      </c>
      <c r="BH1327" s="1">
        <v>0.5</v>
      </c>
      <c r="BI1327" s="1" t="s">
        <v>356</v>
      </c>
      <c r="BJ1327" s="1">
        <v>2</v>
      </c>
      <c r="BK1327" s="1" t="b">
        <v>1</v>
      </c>
      <c r="BL1327" s="1">
        <v>1660328042.5999999</v>
      </c>
      <c r="BM1327" s="1">
        <v>400.86775</v>
      </c>
      <c r="BN1327" s="1">
        <v>444.56799999999998</v>
      </c>
      <c r="BO1327" s="1">
        <v>27.249043749999998</v>
      </c>
      <c r="BP1327" s="1">
        <v>25.642956250000001</v>
      </c>
      <c r="BQ1327" s="1">
        <v>399.60918750000002</v>
      </c>
      <c r="BR1327" s="1">
        <v>27.241043749999999</v>
      </c>
      <c r="BS1327" s="1">
        <v>500.15768750000001</v>
      </c>
      <c r="BT1327" s="1">
        <v>99.34982500000001</v>
      </c>
      <c r="BU1327" s="1">
        <v>0.1000796375</v>
      </c>
      <c r="BV1327" s="1">
        <v>31.011575000000001</v>
      </c>
      <c r="BW1327" s="1">
        <v>31.755749999999999</v>
      </c>
      <c r="BX1327" s="1">
        <v>999.9</v>
      </c>
      <c r="BY1327" s="1">
        <v>0</v>
      </c>
      <c r="BZ1327" s="1">
        <v>0</v>
      </c>
      <c r="CA1327" s="1">
        <v>10003.940624999999</v>
      </c>
      <c r="CB1327" s="1">
        <v>0</v>
      </c>
      <c r="CC1327" s="1">
        <v>1171.0174999999999</v>
      </c>
      <c r="CD1327" s="1">
        <v>-43.700131249999998</v>
      </c>
      <c r="CE1327" s="1">
        <v>412.09699999999998</v>
      </c>
      <c r="CF1327" s="1">
        <v>456.26806249999998</v>
      </c>
      <c r="CG1327" s="1">
        <v>1.60609625</v>
      </c>
      <c r="CH1327" s="1">
        <v>444.56799999999998</v>
      </c>
      <c r="CI1327" s="1">
        <v>25.642956250000001</v>
      </c>
      <c r="CJ1327" s="1">
        <v>2.7071874999999999</v>
      </c>
      <c r="CK1327" s="1">
        <v>2.5476218749999999</v>
      </c>
      <c r="CL1327" s="1">
        <v>22.328812500000002</v>
      </c>
      <c r="CM1327" s="1">
        <v>21.333974999999999</v>
      </c>
      <c r="CN1327" s="1">
        <v>2000.0174999999999</v>
      </c>
      <c r="CO1327" s="1">
        <v>0.98000575000000001</v>
      </c>
      <c r="CP1327" s="1">
        <v>1.9994649999999999E-2</v>
      </c>
      <c r="CQ1327" s="1">
        <v>0</v>
      </c>
      <c r="CR1327" s="1">
        <v>2.6561249999999998</v>
      </c>
      <c r="CS1327" s="1">
        <v>0</v>
      </c>
      <c r="CT1327" s="1">
        <v>24796.212500000001</v>
      </c>
      <c r="CU1327" s="1">
        <v>17412.493750000001</v>
      </c>
      <c r="CV1327" s="1">
        <v>44.386625000000002</v>
      </c>
      <c r="CW1327" s="1">
        <v>46.25</v>
      </c>
      <c r="CX1327" s="1">
        <v>44.561999999999998</v>
      </c>
      <c r="CY1327" s="1">
        <v>44.0895625</v>
      </c>
      <c r="CZ1327" s="1">
        <v>44.25</v>
      </c>
      <c r="DA1327" s="1">
        <v>1960.0274999999999</v>
      </c>
      <c r="DB1327" s="1">
        <v>39.99</v>
      </c>
      <c r="DC1327" s="1">
        <v>0</v>
      </c>
      <c r="DD1327" s="1">
        <v>1660328049</v>
      </c>
      <c r="DE1327" s="1">
        <v>0</v>
      </c>
      <c r="DF1327" s="1">
        <v>1660327771.0999999</v>
      </c>
      <c r="DG1327" s="1" t="s">
        <v>2754</v>
      </c>
      <c r="DH1327" s="1">
        <v>1660327771.0999999</v>
      </c>
      <c r="DI1327" s="1">
        <v>1660327770.5999999</v>
      </c>
      <c r="DJ1327" s="1">
        <v>42</v>
      </c>
      <c r="DK1327" s="1">
        <v>0.13300000000000001</v>
      </c>
      <c r="DL1327" s="1">
        <v>-5.0000000000000001E-3</v>
      </c>
      <c r="DM1327" s="1">
        <v>1.258</v>
      </c>
      <c r="DN1327" s="1">
        <v>1.2E-2</v>
      </c>
      <c r="DO1327" s="1">
        <v>400</v>
      </c>
      <c r="DP1327" s="1">
        <v>26</v>
      </c>
      <c r="DQ1327" s="1">
        <v>0.6</v>
      </c>
      <c r="DR1327" s="1">
        <v>0.12</v>
      </c>
      <c r="DS1327" s="1">
        <v>4.6676029913008366</v>
      </c>
      <c r="DT1327" s="1">
        <v>5.2809225456566029</v>
      </c>
      <c r="DU1327" s="1">
        <v>0.39139693603210701</v>
      </c>
      <c r="DV1327" s="1">
        <v>0</v>
      </c>
      <c r="DW1327" s="1">
        <v>35.766448971224818</v>
      </c>
      <c r="DX1327" s="1">
        <v>4.71869702815109</v>
      </c>
      <c r="DY1327" s="1">
        <v>0.36378133292006642</v>
      </c>
      <c r="DZ1327" s="1">
        <v>0</v>
      </c>
      <c r="EA1327" s="1">
        <v>-43.639296666666681</v>
      </c>
      <c r="EB1327" s="1">
        <v>-5.6707461624026703</v>
      </c>
      <c r="EC1327" s="1">
        <v>0.42129514791361611</v>
      </c>
      <c r="ED1327" s="1">
        <v>0</v>
      </c>
      <c r="EE1327" s="1">
        <v>262.15317212278148</v>
      </c>
      <c r="EF1327" s="1">
        <v>175.58606192129531</v>
      </c>
      <c r="EG1327" s="1">
        <v>17.49135418816951</v>
      </c>
      <c r="EH1327" s="1">
        <v>0</v>
      </c>
      <c r="EI1327" s="1">
        <v>1.6094310000000001</v>
      </c>
      <c r="EJ1327" s="1">
        <v>-6.0320375234524458E-2</v>
      </c>
      <c r="EK1327" s="1">
        <v>5.9523246719244052E-3</v>
      </c>
      <c r="EL1327" s="1">
        <v>1</v>
      </c>
      <c r="EM1327" s="1">
        <v>1.9995600121763011</v>
      </c>
      <c r="EN1327" s="1">
        <v>1.9914496405428698E-3</v>
      </c>
      <c r="EO1327" s="1">
        <v>1.1391372381054231E-3</v>
      </c>
      <c r="EP1327" s="1">
        <v>1</v>
      </c>
      <c r="EQ1327" s="1">
        <v>2</v>
      </c>
      <c r="ER1327" s="1">
        <v>6</v>
      </c>
      <c r="ES1327" s="1" t="s">
        <v>387</v>
      </c>
      <c r="ET1327" s="1">
        <v>2.9413</v>
      </c>
      <c r="EU1327" s="1">
        <v>2.80104</v>
      </c>
      <c r="EV1327" s="1">
        <v>9.4104400000000005E-2</v>
      </c>
      <c r="EW1327" s="1">
        <v>0.101088</v>
      </c>
      <c r="EX1327" s="1">
        <v>0.117397</v>
      </c>
      <c r="EY1327" s="1">
        <v>0.112552</v>
      </c>
      <c r="EZ1327" s="1">
        <v>18525.5</v>
      </c>
      <c r="FA1327" s="1">
        <v>19273.7</v>
      </c>
      <c r="FB1327" s="1">
        <v>23789.599999999999</v>
      </c>
      <c r="FC1327" s="1">
        <v>24960.9</v>
      </c>
      <c r="FD1327" s="1">
        <v>33614.699999999997</v>
      </c>
      <c r="FE1327" s="1">
        <v>35374.9</v>
      </c>
      <c r="FF1327" s="1">
        <v>43386.3</v>
      </c>
      <c r="FG1327" s="1">
        <v>46145.1</v>
      </c>
      <c r="FH1327" s="1">
        <v>1.9005300000000001</v>
      </c>
      <c r="FI1327" s="1">
        <v>1.8126</v>
      </c>
      <c r="FJ1327" s="1">
        <v>9.9770700000000004E-2</v>
      </c>
      <c r="FK1327" s="1">
        <v>0</v>
      </c>
      <c r="FL1327" s="1">
        <v>30.135000000000002</v>
      </c>
      <c r="FM1327" s="1">
        <v>999.9</v>
      </c>
      <c r="FN1327" s="1">
        <v>57.1</v>
      </c>
      <c r="FO1327" s="1">
        <v>37.9</v>
      </c>
      <c r="FP1327" s="1">
        <v>38.057699999999997</v>
      </c>
      <c r="FQ1327" s="1">
        <v>62.875799999999998</v>
      </c>
      <c r="FR1327" s="1">
        <v>22.912700000000001</v>
      </c>
      <c r="FS1327" s="1">
        <v>1</v>
      </c>
      <c r="FT1327" s="1">
        <v>0.51171</v>
      </c>
      <c r="FU1327" s="1">
        <v>2.7009300000000001</v>
      </c>
      <c r="FV1327" s="1">
        <v>20.299700000000001</v>
      </c>
      <c r="FW1327" s="1">
        <v>5.2107000000000001</v>
      </c>
      <c r="FX1327" s="1">
        <v>11.907400000000001</v>
      </c>
      <c r="FY1327" s="1">
        <v>5.0017500000000004</v>
      </c>
      <c r="FZ1327" s="1">
        <v>3.2905799999999998</v>
      </c>
      <c r="GA1327" s="1">
        <v>9999</v>
      </c>
      <c r="GB1327" s="1">
        <v>9999</v>
      </c>
      <c r="GC1327" s="1">
        <v>9999</v>
      </c>
      <c r="GD1327" s="1">
        <v>999.9</v>
      </c>
      <c r="GE1327" s="1">
        <v>1.8597300000000001</v>
      </c>
      <c r="GF1327" s="1">
        <v>1.8547100000000001</v>
      </c>
      <c r="GG1327" s="1">
        <v>1.85791</v>
      </c>
      <c r="GH1327" s="1">
        <v>1.8563700000000001</v>
      </c>
      <c r="GI1327" s="1">
        <v>1.8551500000000001</v>
      </c>
      <c r="GJ1327" s="1">
        <v>1.8547100000000001</v>
      </c>
      <c r="GK1327" s="1">
        <v>1.8534900000000001</v>
      </c>
      <c r="GL1327" s="1">
        <v>1.8565400000000001</v>
      </c>
      <c r="GM1327" s="1">
        <v>0</v>
      </c>
      <c r="GN1327" s="1">
        <v>0</v>
      </c>
      <c r="GO1327" s="1">
        <v>0</v>
      </c>
      <c r="GP1327" s="1">
        <v>0</v>
      </c>
      <c r="GQ1327" s="1" t="s">
        <v>359</v>
      </c>
      <c r="GR1327" s="1" t="s">
        <v>360</v>
      </c>
      <c r="GS1327" s="1" t="s">
        <v>361</v>
      </c>
      <c r="GT1327" s="1" t="s">
        <v>361</v>
      </c>
      <c r="GU1327" s="1" t="s">
        <v>361</v>
      </c>
      <c r="GV1327" s="1" t="s">
        <v>361</v>
      </c>
      <c r="GW1327" s="1">
        <v>0</v>
      </c>
      <c r="GX1327" s="1">
        <v>100</v>
      </c>
      <c r="GY1327" s="1">
        <v>100</v>
      </c>
      <c r="GZ1327" s="1">
        <v>1.335</v>
      </c>
      <c r="HA1327" s="1">
        <v>8.0000000000000002E-3</v>
      </c>
      <c r="HB1327" s="1">
        <v>0.32140272067045289</v>
      </c>
      <c r="HC1327" s="1">
        <v>2.7716384584972409E-3</v>
      </c>
      <c r="HD1327" s="1">
        <v>-1.1467119688665799E-6</v>
      </c>
      <c r="HE1327" s="1">
        <v>2.0626329066488061E-10</v>
      </c>
      <c r="HF1327" s="1">
        <v>-7.4589808594339752E-2</v>
      </c>
      <c r="HG1327" s="1">
        <v>1.066993184659233E-2</v>
      </c>
      <c r="HH1327" s="1">
        <v>-3.4528890892081033E-4</v>
      </c>
      <c r="HI1327" s="1">
        <v>2.382551249023132E-6</v>
      </c>
      <c r="HJ1327" s="1">
        <v>1</v>
      </c>
      <c r="HK1327" s="1">
        <v>2115</v>
      </c>
      <c r="HL1327" s="1">
        <v>2</v>
      </c>
      <c r="HM1327" s="1">
        <v>30</v>
      </c>
      <c r="HN1327" s="1">
        <v>4.7</v>
      </c>
      <c r="HO1327" s="1">
        <v>4.7</v>
      </c>
      <c r="HP1327" s="1">
        <v>1.2341299999999999</v>
      </c>
      <c r="HQ1327" s="1">
        <v>2.33887</v>
      </c>
      <c r="HR1327" s="1">
        <v>1.4978</v>
      </c>
      <c r="HS1327" s="1">
        <v>2.3010299999999999</v>
      </c>
      <c r="HT1327" s="1">
        <v>1.5478499999999999</v>
      </c>
      <c r="HU1327" s="1">
        <v>2.4560499999999998</v>
      </c>
      <c r="HV1327" s="1">
        <v>41.0154</v>
      </c>
      <c r="HW1327" s="1">
        <v>14.3247</v>
      </c>
      <c r="HX1327" s="1">
        <v>18</v>
      </c>
      <c r="HY1327" s="1">
        <v>473.39100000000002</v>
      </c>
      <c r="HZ1327" s="1">
        <v>478.077</v>
      </c>
      <c r="IA1327" s="1">
        <v>26.3475</v>
      </c>
      <c r="IB1327" s="1">
        <v>33.398400000000002</v>
      </c>
      <c r="IC1327" s="1">
        <v>30.000499999999999</v>
      </c>
      <c r="ID1327" s="1">
        <v>33.204999999999998</v>
      </c>
      <c r="IE1327" s="1">
        <v>33.311399999999999</v>
      </c>
      <c r="IF1327" s="1">
        <v>24.729900000000001</v>
      </c>
      <c r="IG1327" s="1">
        <v>34.389699999999998</v>
      </c>
      <c r="IH1327" s="1">
        <v>0</v>
      </c>
      <c r="II1327" s="1">
        <v>26.343599999999999</v>
      </c>
      <c r="IJ1327" s="1">
        <v>513.11099999999999</v>
      </c>
      <c r="IK1327" s="1">
        <v>25.6555</v>
      </c>
      <c r="IL1327" s="1">
        <v>100.31699999999999</v>
      </c>
      <c r="IM1327" s="1">
        <v>100.006</v>
      </c>
      <c r="IN1327" s="1" t="s">
        <v>362</v>
      </c>
    </row>
    <row r="1328" spans="1:248" ht="15.75" customHeight="1" x14ac:dyDescent="0.3">
      <c r="A1328" s="1">
        <v>1312</v>
      </c>
      <c r="B1328" s="1">
        <v>1660328051.5999999</v>
      </c>
      <c r="C1328" s="1">
        <v>17085</v>
      </c>
      <c r="D1328" s="1" t="s">
        <v>2923</v>
      </c>
      <c r="E1328" s="1" t="s">
        <v>2924</v>
      </c>
      <c r="F1328" s="1">
        <v>1</v>
      </c>
      <c r="G1328" s="1" t="s">
        <v>354</v>
      </c>
      <c r="H1328" s="1" t="s">
        <v>350</v>
      </c>
      <c r="I1328" s="1" t="s">
        <v>351</v>
      </c>
      <c r="J1328" s="1" t="s">
        <v>352</v>
      </c>
      <c r="K1328" s="1" t="s">
        <v>2753</v>
      </c>
      <c r="L1328" s="1" t="s">
        <v>354</v>
      </c>
      <c r="M1328" s="1" t="s">
        <v>355</v>
      </c>
      <c r="N1328" s="1">
        <v>1660328044.099999</v>
      </c>
      <c r="O1328" s="1">
        <f t="shared" si="170"/>
        <v>1.3740823547013753E-3</v>
      </c>
      <c r="P1328" s="1">
        <f t="shared" si="171"/>
        <v>1.3740823547013752</v>
      </c>
      <c r="Q1328" s="1">
        <f t="shared" si="172"/>
        <v>5.2765015127050621</v>
      </c>
      <c r="R1328" s="1">
        <f t="shared" si="173"/>
        <v>408.32326666666671</v>
      </c>
      <c r="S1328" s="1">
        <f t="shared" si="174"/>
        <v>268.92763631199597</v>
      </c>
      <c r="T1328" s="1">
        <f t="shared" si="175"/>
        <v>26.744840857964572</v>
      </c>
      <c r="U1328" s="1">
        <f t="shared" si="176"/>
        <v>40.607729779526203</v>
      </c>
      <c r="V1328" s="1">
        <f t="shared" si="177"/>
        <v>6.6620227504812085E-2</v>
      </c>
      <c r="W1328" s="1">
        <f t="shared" si="178"/>
        <v>2.9180175092637359</v>
      </c>
      <c r="X1328" s="1">
        <f t="shared" si="179"/>
        <v>6.5786648049268467E-2</v>
      </c>
      <c r="Y1328" s="1">
        <f t="shared" si="180"/>
        <v>4.1190679764065867E-2</v>
      </c>
      <c r="Z1328" s="1">
        <f t="shared" si="181"/>
        <v>321.51701700000001</v>
      </c>
      <c r="AA1328" s="1">
        <f t="shared" si="182"/>
        <v>32.551508164519745</v>
      </c>
      <c r="AB1328" s="1">
        <f t="shared" si="183"/>
        <v>31.75635333333333</v>
      </c>
      <c r="AC1328" s="1">
        <f t="shared" si="184"/>
        <v>4.7096262055207729</v>
      </c>
      <c r="AD1328" s="1">
        <f t="shared" si="185"/>
        <v>60.028987518738262</v>
      </c>
      <c r="AE1328" s="1">
        <f t="shared" si="186"/>
        <v>2.7099058090212247</v>
      </c>
      <c r="AF1328" s="1">
        <f t="shared" si="187"/>
        <v>4.514328695241308</v>
      </c>
      <c r="AG1328" s="1">
        <f t="shared" si="188"/>
        <v>1.9997203964995482</v>
      </c>
      <c r="AH1328" s="1">
        <f t="shared" si="189"/>
        <v>-60.597031842330651</v>
      </c>
      <c r="AI1328" s="1">
        <f t="shared" si="190"/>
        <v>-117.18271000497614</v>
      </c>
      <c r="AJ1328" s="1">
        <f t="shared" si="191"/>
        <v>-9.052167396292969</v>
      </c>
      <c r="AK1328" s="1">
        <f t="shared" si="192"/>
        <v>134.68510775640024</v>
      </c>
      <c r="AL1328" s="1">
        <f t="shared" si="193"/>
        <v>35.988164153082074</v>
      </c>
      <c r="AM1328" s="1">
        <f t="shared" si="194"/>
        <v>1.3755275264910372</v>
      </c>
      <c r="AN1328" s="1">
        <f t="shared" si="195"/>
        <v>5.2765015127050621</v>
      </c>
      <c r="AO1328" s="1">
        <v>488.42746646928163</v>
      </c>
      <c r="AP1328" s="1">
        <v>455.54955757575738</v>
      </c>
      <c r="AQ1328" s="1">
        <v>5.1148702586663219</v>
      </c>
      <c r="AR1328" s="1">
        <v>65.662157139145961</v>
      </c>
      <c r="AS1328" s="1">
        <f t="shared" si="196"/>
        <v>1.3740823547013752</v>
      </c>
      <c r="AT1328" s="1">
        <v>25.648630955972379</v>
      </c>
      <c r="AU1328" s="1">
        <v>27.251835151515149</v>
      </c>
      <c r="AV1328" s="1">
        <v>4.1322009728020752E-5</v>
      </c>
      <c r="AW1328" s="1">
        <v>81.5194902957615</v>
      </c>
      <c r="AX1328" s="1">
        <v>20</v>
      </c>
      <c r="AY1328" s="1">
        <v>4</v>
      </c>
      <c r="AZ1328" s="1">
        <f t="shared" si="197"/>
        <v>1</v>
      </c>
      <c r="BA1328" s="1">
        <f t="shared" si="198"/>
        <v>0</v>
      </c>
      <c r="BB1328" s="1">
        <f t="shared" si="199"/>
        <v>51837.314537400365</v>
      </c>
      <c r="BC1328" s="1">
        <f t="shared" si="200"/>
        <v>2000.01</v>
      </c>
      <c r="BD1328" s="1">
        <f t="shared" si="201"/>
        <v>1681.2080999999998</v>
      </c>
      <c r="BE1328" s="1">
        <f t="shared" si="202"/>
        <v>0.84059984700076495</v>
      </c>
      <c r="BF1328" s="1">
        <f t="shared" si="203"/>
        <v>0.16075770471147643</v>
      </c>
      <c r="BG1328" s="1">
        <v>6</v>
      </c>
      <c r="BH1328" s="1">
        <v>0.5</v>
      </c>
      <c r="BI1328" s="1" t="s">
        <v>356</v>
      </c>
      <c r="BJ1328" s="1">
        <v>2</v>
      </c>
      <c r="BK1328" s="1" t="b">
        <v>1</v>
      </c>
      <c r="BL1328" s="1">
        <v>1660328044.099999</v>
      </c>
      <c r="BM1328" s="1">
        <v>408.32326666666671</v>
      </c>
      <c r="BN1328" s="1">
        <v>452.16953333333328</v>
      </c>
      <c r="BO1328" s="1">
        <v>27.248940000000001</v>
      </c>
      <c r="BP1328" s="1">
        <v>25.64378</v>
      </c>
      <c r="BQ1328" s="1">
        <v>407.05013333333329</v>
      </c>
      <c r="BR1328" s="1">
        <v>27.240939999999998</v>
      </c>
      <c r="BS1328" s="1">
        <v>500.1542</v>
      </c>
      <c r="BT1328" s="1">
        <v>99.349866666666657</v>
      </c>
      <c r="BU1328" s="1">
        <v>0.10008657999999999</v>
      </c>
      <c r="BV1328" s="1">
        <v>31.011466666666671</v>
      </c>
      <c r="BW1328" s="1">
        <v>31.75635333333333</v>
      </c>
      <c r="BX1328" s="1">
        <v>999.89999999999986</v>
      </c>
      <c r="BY1328" s="1">
        <v>0</v>
      </c>
      <c r="BZ1328" s="1">
        <v>0</v>
      </c>
      <c r="CA1328" s="1">
        <v>9999.4166666666661</v>
      </c>
      <c r="CB1328" s="1">
        <v>0</v>
      </c>
      <c r="CC1328" s="1">
        <v>1166.92</v>
      </c>
      <c r="CD1328" s="1">
        <v>-43.846186666666668</v>
      </c>
      <c r="CE1328" s="1">
        <v>419.76133333333343</v>
      </c>
      <c r="CF1328" s="1">
        <v>464.06999999999988</v>
      </c>
      <c r="CG1328" s="1">
        <v>1.6051653333333331</v>
      </c>
      <c r="CH1328" s="1">
        <v>452.16953333333328</v>
      </c>
      <c r="CI1328" s="1">
        <v>25.64378</v>
      </c>
      <c r="CJ1328" s="1">
        <v>2.7071779999999999</v>
      </c>
      <c r="CK1328" s="1">
        <v>2.5477046666666672</v>
      </c>
      <c r="CL1328" s="1">
        <v>22.328753333333331</v>
      </c>
      <c r="CM1328" s="1">
        <v>21.334506666666659</v>
      </c>
      <c r="CN1328" s="1">
        <v>2000.01</v>
      </c>
      <c r="CO1328" s="1">
        <v>0.98000560000000003</v>
      </c>
      <c r="CP1328" s="1">
        <v>1.99948E-2</v>
      </c>
      <c r="CQ1328" s="1">
        <v>0</v>
      </c>
      <c r="CR1328" s="1">
        <v>2.7052</v>
      </c>
      <c r="CS1328" s="1">
        <v>0</v>
      </c>
      <c r="CT1328" s="1">
        <v>24812.533333333329</v>
      </c>
      <c r="CU1328" s="1">
        <v>17412.42666666667</v>
      </c>
      <c r="CV1328" s="1">
        <v>44.3874</v>
      </c>
      <c r="CW1328" s="1">
        <v>46.25</v>
      </c>
      <c r="CX1328" s="1">
        <v>44.561999999999998</v>
      </c>
      <c r="CY1328" s="1">
        <v>44.095599999999997</v>
      </c>
      <c r="CZ1328" s="1">
        <v>44.25</v>
      </c>
      <c r="DA1328" s="1">
        <v>1960.02</v>
      </c>
      <c r="DB1328" s="1">
        <v>39.99</v>
      </c>
      <c r="DC1328" s="1">
        <v>0</v>
      </c>
      <c r="DD1328" s="1">
        <v>1660328050.2</v>
      </c>
      <c r="DE1328" s="1">
        <v>0</v>
      </c>
      <c r="DF1328" s="1">
        <v>1660327771.0999999</v>
      </c>
      <c r="DG1328" s="1" t="s">
        <v>2754</v>
      </c>
      <c r="DH1328" s="1">
        <v>1660327771.0999999</v>
      </c>
      <c r="DI1328" s="1">
        <v>1660327770.5999999</v>
      </c>
      <c r="DJ1328" s="1">
        <v>42</v>
      </c>
      <c r="DK1328" s="1">
        <v>0.13300000000000001</v>
      </c>
      <c r="DL1328" s="1">
        <v>-5.0000000000000001E-3</v>
      </c>
      <c r="DM1328" s="1">
        <v>1.258</v>
      </c>
      <c r="DN1328" s="1">
        <v>1.2E-2</v>
      </c>
      <c r="DO1328" s="1">
        <v>400</v>
      </c>
      <c r="DP1328" s="1">
        <v>26</v>
      </c>
      <c r="DQ1328" s="1">
        <v>0.6</v>
      </c>
      <c r="DR1328" s="1">
        <v>0.12</v>
      </c>
      <c r="DS1328" s="1">
        <v>4.7405471183922154</v>
      </c>
      <c r="DT1328" s="1">
        <v>4.7934394769864106</v>
      </c>
      <c r="DU1328" s="1">
        <v>0.37972197786855238</v>
      </c>
      <c r="DV1328" s="1">
        <v>0</v>
      </c>
      <c r="DW1328" s="1">
        <v>35.905683285768028</v>
      </c>
      <c r="DX1328" s="1">
        <v>3.744261357821757</v>
      </c>
      <c r="DY1328" s="1">
        <v>0.27813091324666928</v>
      </c>
      <c r="DZ1328" s="1">
        <v>0</v>
      </c>
      <c r="EA1328" s="1">
        <v>-43.753874193548391</v>
      </c>
      <c r="EB1328" s="1">
        <v>-4.9009403225805386</v>
      </c>
      <c r="EC1328" s="1">
        <v>0.37423549853840071</v>
      </c>
      <c r="ED1328" s="1">
        <v>0</v>
      </c>
      <c r="EE1328" s="1">
        <v>267.65696277365902</v>
      </c>
      <c r="EF1328" s="1">
        <v>177.00478312833829</v>
      </c>
      <c r="EG1328" s="1">
        <v>17.224844379036739</v>
      </c>
      <c r="EH1328" s="1">
        <v>0</v>
      </c>
      <c r="EI1328" s="1">
        <v>1.608291707317073</v>
      </c>
      <c r="EJ1328" s="1">
        <v>-5.3898397212541929E-2</v>
      </c>
      <c r="EK1328" s="1">
        <v>5.4849287530953257E-3</v>
      </c>
      <c r="EL1328" s="1">
        <v>1</v>
      </c>
      <c r="EM1328" s="1">
        <v>1.999600271111696</v>
      </c>
      <c r="EN1328" s="1">
        <v>-4.429278588605825E-4</v>
      </c>
      <c r="EO1328" s="1">
        <v>1.1382071352179701E-3</v>
      </c>
      <c r="EP1328" s="1">
        <v>1</v>
      </c>
      <c r="EQ1328" s="1">
        <v>2</v>
      </c>
      <c r="ER1328" s="1">
        <v>6</v>
      </c>
      <c r="ES1328" s="1" t="s">
        <v>387</v>
      </c>
      <c r="ET1328" s="1">
        <v>2.9412600000000002</v>
      </c>
      <c r="EU1328" s="1">
        <v>2.8010100000000002</v>
      </c>
      <c r="EV1328" s="1">
        <v>9.4894800000000001E-2</v>
      </c>
      <c r="EW1328" s="1">
        <v>0.101856</v>
      </c>
      <c r="EX1328" s="1">
        <v>0.117398</v>
      </c>
      <c r="EY1328" s="1">
        <v>0.11255</v>
      </c>
      <c r="EZ1328" s="1">
        <v>18509.400000000001</v>
      </c>
      <c r="FA1328" s="1">
        <v>19257.2</v>
      </c>
      <c r="FB1328" s="1">
        <v>23789.599999999999</v>
      </c>
      <c r="FC1328" s="1">
        <v>24961</v>
      </c>
      <c r="FD1328" s="1">
        <v>33614.699999999997</v>
      </c>
      <c r="FE1328" s="1">
        <v>35374.9</v>
      </c>
      <c r="FF1328" s="1">
        <v>43386.3</v>
      </c>
      <c r="FG1328" s="1">
        <v>46145</v>
      </c>
      <c r="FH1328" s="1">
        <v>1.9005000000000001</v>
      </c>
      <c r="FI1328" s="1">
        <v>1.8126</v>
      </c>
      <c r="FJ1328" s="1">
        <v>9.9524899999999999E-2</v>
      </c>
      <c r="FK1328" s="1">
        <v>0</v>
      </c>
      <c r="FL1328" s="1">
        <v>30.1357</v>
      </c>
      <c r="FM1328" s="1">
        <v>999.9</v>
      </c>
      <c r="FN1328" s="1">
        <v>57.1</v>
      </c>
      <c r="FO1328" s="1">
        <v>37.9</v>
      </c>
      <c r="FP1328" s="1">
        <v>38.055500000000002</v>
      </c>
      <c r="FQ1328" s="1">
        <v>62.895800000000001</v>
      </c>
      <c r="FR1328" s="1">
        <v>23.4054</v>
      </c>
      <c r="FS1328" s="1">
        <v>1</v>
      </c>
      <c r="FT1328" s="1">
        <v>0.51193299999999997</v>
      </c>
      <c r="FU1328" s="1">
        <v>2.6980900000000001</v>
      </c>
      <c r="FV1328" s="1">
        <v>20.299800000000001</v>
      </c>
      <c r="FW1328" s="1">
        <v>5.2108499999999998</v>
      </c>
      <c r="FX1328" s="1">
        <v>11.9072</v>
      </c>
      <c r="FY1328" s="1">
        <v>5.0018000000000002</v>
      </c>
      <c r="FZ1328" s="1">
        <v>3.2905799999999998</v>
      </c>
      <c r="GA1328" s="1">
        <v>9999</v>
      </c>
      <c r="GB1328" s="1">
        <v>9999</v>
      </c>
      <c r="GC1328" s="1">
        <v>9999</v>
      </c>
      <c r="GD1328" s="1">
        <v>999.9</v>
      </c>
      <c r="GE1328" s="1">
        <v>1.8597300000000001</v>
      </c>
      <c r="GF1328" s="1">
        <v>1.8547199999999999</v>
      </c>
      <c r="GG1328" s="1">
        <v>1.85791</v>
      </c>
      <c r="GH1328" s="1">
        <v>1.8563799999999999</v>
      </c>
      <c r="GI1328" s="1">
        <v>1.8551500000000001</v>
      </c>
      <c r="GJ1328" s="1">
        <v>1.8547100000000001</v>
      </c>
      <c r="GK1328" s="1">
        <v>1.8534900000000001</v>
      </c>
      <c r="GL1328" s="1">
        <v>1.8565400000000001</v>
      </c>
      <c r="GM1328" s="1">
        <v>0</v>
      </c>
      <c r="GN1328" s="1">
        <v>0</v>
      </c>
      <c r="GO1328" s="1">
        <v>0</v>
      </c>
      <c r="GP1328" s="1">
        <v>0</v>
      </c>
      <c r="GQ1328" s="1" t="s">
        <v>359</v>
      </c>
      <c r="GR1328" s="1" t="s">
        <v>360</v>
      </c>
      <c r="GS1328" s="1" t="s">
        <v>361</v>
      </c>
      <c r="GT1328" s="1" t="s">
        <v>361</v>
      </c>
      <c r="GU1328" s="1" t="s">
        <v>361</v>
      </c>
      <c r="GV1328" s="1" t="s">
        <v>361</v>
      </c>
      <c r="GW1328" s="1">
        <v>0</v>
      </c>
      <c r="GX1328" s="1">
        <v>100</v>
      </c>
      <c r="GY1328" s="1">
        <v>100</v>
      </c>
      <c r="GZ1328" s="1">
        <v>1.3440000000000001</v>
      </c>
      <c r="HA1328" s="1">
        <v>8.0000000000000002E-3</v>
      </c>
      <c r="HB1328" s="1">
        <v>0.32140272067045289</v>
      </c>
      <c r="HC1328" s="1">
        <v>2.7716384584972409E-3</v>
      </c>
      <c r="HD1328" s="1">
        <v>-1.1467119688665799E-6</v>
      </c>
      <c r="HE1328" s="1">
        <v>2.0626329066488061E-10</v>
      </c>
      <c r="HF1328" s="1">
        <v>-7.4589808594339752E-2</v>
      </c>
      <c r="HG1328" s="1">
        <v>1.066993184659233E-2</v>
      </c>
      <c r="HH1328" s="1">
        <v>-3.4528890892081033E-4</v>
      </c>
      <c r="HI1328" s="1">
        <v>2.382551249023132E-6</v>
      </c>
      <c r="HJ1328" s="1">
        <v>1</v>
      </c>
      <c r="HK1328" s="1">
        <v>2115</v>
      </c>
      <c r="HL1328" s="1">
        <v>2</v>
      </c>
      <c r="HM1328" s="1">
        <v>30</v>
      </c>
      <c r="HN1328" s="1">
        <v>4.7</v>
      </c>
      <c r="HO1328" s="1">
        <v>4.7</v>
      </c>
      <c r="HP1328" s="1">
        <v>1.24756</v>
      </c>
      <c r="HQ1328" s="1">
        <v>2.34497</v>
      </c>
      <c r="HR1328" s="1">
        <v>1.4978</v>
      </c>
      <c r="HS1328" s="1">
        <v>2.3010299999999999</v>
      </c>
      <c r="HT1328" s="1">
        <v>1.5478499999999999</v>
      </c>
      <c r="HU1328" s="1">
        <v>2.33521</v>
      </c>
      <c r="HV1328" s="1">
        <v>41.0154</v>
      </c>
      <c r="HW1328" s="1">
        <v>14.3072</v>
      </c>
      <c r="HX1328" s="1">
        <v>18</v>
      </c>
      <c r="HY1328" s="1">
        <v>473.38200000000001</v>
      </c>
      <c r="HZ1328" s="1">
        <v>478.08199999999999</v>
      </c>
      <c r="IA1328" s="1">
        <v>26.344899999999999</v>
      </c>
      <c r="IB1328" s="1">
        <v>33.399299999999997</v>
      </c>
      <c r="IC1328" s="1">
        <v>30.000599999999999</v>
      </c>
      <c r="ID1328" s="1">
        <v>33.205800000000004</v>
      </c>
      <c r="IE1328" s="1">
        <v>33.312100000000001</v>
      </c>
      <c r="IF1328" s="1">
        <v>24.998100000000001</v>
      </c>
      <c r="IG1328" s="1">
        <v>34.389699999999998</v>
      </c>
      <c r="IH1328" s="1">
        <v>0</v>
      </c>
      <c r="II1328" s="1">
        <v>26.343599999999999</v>
      </c>
      <c r="IJ1328" s="1">
        <v>523.13400000000001</v>
      </c>
      <c r="IK1328" s="1">
        <v>25.6555</v>
      </c>
      <c r="IL1328" s="1">
        <v>100.31699999999999</v>
      </c>
      <c r="IM1328" s="1">
        <v>100.006</v>
      </c>
      <c r="IN1328" s="1" t="s">
        <v>362</v>
      </c>
    </row>
    <row r="1329" spans="1:248" ht="15.75" customHeight="1" x14ac:dyDescent="0.3">
      <c r="A1329" s="1">
        <v>1313</v>
      </c>
      <c r="B1329" s="1">
        <v>1660328052.5999999</v>
      </c>
      <c r="C1329" s="1">
        <v>17086</v>
      </c>
      <c r="D1329" s="1" t="s">
        <v>2925</v>
      </c>
      <c r="E1329" s="1" t="s">
        <v>2926</v>
      </c>
      <c r="F1329" s="1">
        <v>1</v>
      </c>
      <c r="G1329" s="1" t="s">
        <v>354</v>
      </c>
      <c r="H1329" s="1" t="s">
        <v>350</v>
      </c>
      <c r="I1329" s="1" t="s">
        <v>351</v>
      </c>
      <c r="J1329" s="1" t="s">
        <v>352</v>
      </c>
      <c r="K1329" s="1" t="s">
        <v>2753</v>
      </c>
      <c r="L1329" s="1" t="s">
        <v>354</v>
      </c>
      <c r="M1329" s="1" t="s">
        <v>355</v>
      </c>
      <c r="N1329" s="1">
        <v>1660328044.5999999</v>
      </c>
      <c r="O1329" s="1">
        <f t="shared" si="170"/>
        <v>1.3744174689796899E-3</v>
      </c>
      <c r="P1329" s="1">
        <f t="shared" si="171"/>
        <v>1.37441746897969</v>
      </c>
      <c r="Q1329" s="1">
        <f t="shared" si="172"/>
        <v>5.3599824969551149</v>
      </c>
      <c r="R1329" s="1">
        <f t="shared" si="173"/>
        <v>410.80912499999999</v>
      </c>
      <c r="S1329" s="1">
        <f t="shared" si="174"/>
        <v>269.37608944895521</v>
      </c>
      <c r="T1329" s="1">
        <f t="shared" si="175"/>
        <v>26.789434885933684</v>
      </c>
      <c r="U1329" s="1">
        <f t="shared" si="176"/>
        <v>40.854941235682027</v>
      </c>
      <c r="V1329" s="1">
        <f t="shared" si="177"/>
        <v>6.6639714264865355E-2</v>
      </c>
      <c r="W1329" s="1">
        <f t="shared" si="178"/>
        <v>2.9181608011237175</v>
      </c>
      <c r="X1329" s="1">
        <f t="shared" si="179"/>
        <v>6.5805690780460988E-2</v>
      </c>
      <c r="Y1329" s="1">
        <f t="shared" si="180"/>
        <v>4.1202620693890891E-2</v>
      </c>
      <c r="Z1329" s="1">
        <f t="shared" si="181"/>
        <v>321.51651824999999</v>
      </c>
      <c r="AA1329" s="1">
        <f t="shared" si="182"/>
        <v>32.55139356287156</v>
      </c>
      <c r="AB1329" s="1">
        <f t="shared" si="183"/>
        <v>31.756093750000002</v>
      </c>
      <c r="AC1329" s="1">
        <f t="shared" si="184"/>
        <v>4.7095568857835648</v>
      </c>
      <c r="AD1329" s="1">
        <f t="shared" si="185"/>
        <v>60.02931047846225</v>
      </c>
      <c r="AE1329" s="1">
        <f t="shared" si="186"/>
        <v>2.7099274697441307</v>
      </c>
      <c r="AF1329" s="1">
        <f t="shared" si="187"/>
        <v>4.5143404915777232</v>
      </c>
      <c r="AG1329" s="1">
        <f t="shared" si="188"/>
        <v>1.9996294160394341</v>
      </c>
      <c r="AH1329" s="1">
        <f t="shared" si="189"/>
        <v>-60.611810382004322</v>
      </c>
      <c r="AI1329" s="1">
        <f t="shared" si="190"/>
        <v>-117.14041503019608</v>
      </c>
      <c r="AJ1329" s="1">
        <f t="shared" si="191"/>
        <v>-9.0484463057081648</v>
      </c>
      <c r="AK1329" s="1">
        <f t="shared" si="192"/>
        <v>134.7158465320914</v>
      </c>
      <c r="AL1329" s="1">
        <f t="shared" si="193"/>
        <v>36.011225480905537</v>
      </c>
      <c r="AM1329" s="1">
        <f t="shared" si="194"/>
        <v>1.375488105791747</v>
      </c>
      <c r="AN1329" s="1">
        <f t="shared" si="195"/>
        <v>5.3599824969551149</v>
      </c>
      <c r="AO1329" s="1">
        <v>493.56361954275201</v>
      </c>
      <c r="AP1329" s="1">
        <v>460.63973939393941</v>
      </c>
      <c r="AQ1329" s="1">
        <v>5.1038850527785193</v>
      </c>
      <c r="AR1329" s="1">
        <v>65.662157139145961</v>
      </c>
      <c r="AS1329" s="1">
        <f t="shared" si="196"/>
        <v>1.37441746897969</v>
      </c>
      <c r="AT1329" s="1">
        <v>25.648988961470881</v>
      </c>
      <c r="AU1329" s="1">
        <v>27.252522424242411</v>
      </c>
      <c r="AV1329" s="1">
        <v>4.9643089491915003E-5</v>
      </c>
      <c r="AW1329" s="1">
        <v>81.5194902957615</v>
      </c>
      <c r="AX1329" s="1">
        <v>20</v>
      </c>
      <c r="AY1329" s="1">
        <v>4</v>
      </c>
      <c r="AZ1329" s="1">
        <f t="shared" si="197"/>
        <v>1</v>
      </c>
      <c r="BA1329" s="1">
        <f t="shared" si="198"/>
        <v>0</v>
      </c>
      <c r="BB1329" s="1">
        <f t="shared" si="199"/>
        <v>51841.376848197768</v>
      </c>
      <c r="BC1329" s="1">
        <f t="shared" si="200"/>
        <v>2000.006875</v>
      </c>
      <c r="BD1329" s="1">
        <f t="shared" si="201"/>
        <v>1681.205475</v>
      </c>
      <c r="BE1329" s="1">
        <f t="shared" si="202"/>
        <v>0.84059984793802267</v>
      </c>
      <c r="BF1329" s="1">
        <f t="shared" si="203"/>
        <v>0.16075770652038382</v>
      </c>
      <c r="BG1329" s="1">
        <v>6</v>
      </c>
      <c r="BH1329" s="1">
        <v>0.5</v>
      </c>
      <c r="BI1329" s="1" t="s">
        <v>356</v>
      </c>
      <c r="BJ1329" s="1">
        <v>2</v>
      </c>
      <c r="BK1329" s="1" t="b">
        <v>1</v>
      </c>
      <c r="BL1329" s="1">
        <v>1660328044.5999999</v>
      </c>
      <c r="BM1329" s="1">
        <v>410.80912499999999</v>
      </c>
      <c r="BN1329" s="1">
        <v>454.6869375</v>
      </c>
      <c r="BO1329" s="1">
        <v>27.249162500000001</v>
      </c>
      <c r="BP1329" s="1">
        <v>25.644056249999998</v>
      </c>
      <c r="BQ1329" s="1">
        <v>409.53125</v>
      </c>
      <c r="BR1329" s="1">
        <v>27.241162500000002</v>
      </c>
      <c r="BS1329" s="1">
        <v>500.15650000000011</v>
      </c>
      <c r="BT1329" s="1">
        <v>99.349874999999997</v>
      </c>
      <c r="BU1329" s="1">
        <v>0.10006111249999999</v>
      </c>
      <c r="BV1329" s="1">
        <v>31.011512499999998</v>
      </c>
      <c r="BW1329" s="1">
        <v>31.756093750000002</v>
      </c>
      <c r="BX1329" s="1">
        <v>999.9</v>
      </c>
      <c r="BY1329" s="1">
        <v>0</v>
      </c>
      <c r="BZ1329" s="1">
        <v>0</v>
      </c>
      <c r="CA1329" s="1">
        <v>10000.234375</v>
      </c>
      <c r="CB1329" s="1">
        <v>0</v>
      </c>
      <c r="CC1329" s="1">
        <v>1166.86625</v>
      </c>
      <c r="CD1329" s="1">
        <v>-43.877756249999997</v>
      </c>
      <c r="CE1329" s="1">
        <v>422.31693749999999</v>
      </c>
      <c r="CF1329" s="1">
        <v>466.65381250000002</v>
      </c>
      <c r="CG1329" s="1">
        <v>1.6051124999999999</v>
      </c>
      <c r="CH1329" s="1">
        <v>454.6869375</v>
      </c>
      <c r="CI1329" s="1">
        <v>25.644056249999998</v>
      </c>
      <c r="CJ1329" s="1">
        <v>2.707200625</v>
      </c>
      <c r="CK1329" s="1">
        <v>2.5477325</v>
      </c>
      <c r="CL1329" s="1">
        <v>22.3288875</v>
      </c>
      <c r="CM1329" s="1">
        <v>21.334687500000001</v>
      </c>
      <c r="CN1329" s="1">
        <v>2000.006875</v>
      </c>
      <c r="CO1329" s="1">
        <v>0.98000556249999993</v>
      </c>
      <c r="CP1329" s="1">
        <v>1.9994837500000001E-2</v>
      </c>
      <c r="CQ1329" s="1">
        <v>0</v>
      </c>
      <c r="CR1329" s="1">
        <v>2.7517499999999999</v>
      </c>
      <c r="CS1329" s="1">
        <v>0</v>
      </c>
      <c r="CT1329" s="1">
        <v>24818.45</v>
      </c>
      <c r="CU1329" s="1">
        <v>17412.400000000001</v>
      </c>
      <c r="CV1329" s="1">
        <v>44.386625000000002</v>
      </c>
      <c r="CW1329" s="1">
        <v>46.25</v>
      </c>
      <c r="CX1329" s="1">
        <v>44.561999999999998</v>
      </c>
      <c r="CY1329" s="1">
        <v>44.093499999999999</v>
      </c>
      <c r="CZ1329" s="1">
        <v>44.253875000000001</v>
      </c>
      <c r="DA1329" s="1">
        <v>1960.016875</v>
      </c>
      <c r="DB1329" s="1">
        <v>39.99</v>
      </c>
      <c r="DC1329" s="1">
        <v>0</v>
      </c>
      <c r="DD1329" s="1">
        <v>1660328050.8</v>
      </c>
      <c r="DE1329" s="1">
        <v>0</v>
      </c>
      <c r="DF1329" s="1">
        <v>1660327771.0999999</v>
      </c>
      <c r="DG1329" s="1" t="s">
        <v>2754</v>
      </c>
      <c r="DH1329" s="1">
        <v>1660327771.0999999</v>
      </c>
      <c r="DI1329" s="1">
        <v>1660327770.5999999</v>
      </c>
      <c r="DJ1329" s="1">
        <v>42</v>
      </c>
      <c r="DK1329" s="1">
        <v>0.13300000000000001</v>
      </c>
      <c r="DL1329" s="1">
        <v>-5.0000000000000001E-3</v>
      </c>
      <c r="DM1329" s="1">
        <v>1.258</v>
      </c>
      <c r="DN1329" s="1">
        <v>1.2E-2</v>
      </c>
      <c r="DO1329" s="1">
        <v>400</v>
      </c>
      <c r="DP1329" s="1">
        <v>26</v>
      </c>
      <c r="DQ1329" s="1">
        <v>0.6</v>
      </c>
      <c r="DR1329" s="1">
        <v>0.12</v>
      </c>
      <c r="DS1329" s="1">
        <v>4.8696572074383182</v>
      </c>
      <c r="DT1329" s="1">
        <v>3.962163882778774</v>
      </c>
      <c r="DU1329" s="1">
        <v>0.2923650564080913</v>
      </c>
      <c r="DV1329" s="1">
        <v>0</v>
      </c>
      <c r="DW1329" s="1">
        <v>35.972389346534307</v>
      </c>
      <c r="DX1329" s="1">
        <v>3.278280702109527</v>
      </c>
      <c r="DY1329" s="1">
        <v>0.24059299469920509</v>
      </c>
      <c r="DZ1329" s="1">
        <v>0</v>
      </c>
      <c r="EA1329" s="1">
        <v>-43.84204193548387</v>
      </c>
      <c r="EB1329" s="1">
        <v>-4.3889854838709086</v>
      </c>
      <c r="EC1329" s="1">
        <v>0.33145038919796083</v>
      </c>
      <c r="ED1329" s="1">
        <v>0</v>
      </c>
      <c r="EE1329" s="1">
        <v>270.94587340112099</v>
      </c>
      <c r="EF1329" s="1">
        <v>176.6587882813179</v>
      </c>
      <c r="EG1329" s="1">
        <v>17.18798803539244</v>
      </c>
      <c r="EH1329" s="1">
        <v>0</v>
      </c>
      <c r="EI1329" s="1">
        <v>1.607454634146342</v>
      </c>
      <c r="EJ1329" s="1">
        <v>-4.7166271777002701E-2</v>
      </c>
      <c r="EK1329" s="1">
        <v>4.8488324456164968E-3</v>
      </c>
      <c r="EL1329" s="1">
        <v>1</v>
      </c>
      <c r="EM1329" s="1">
        <v>1.999703629102159</v>
      </c>
      <c r="EN1329" s="1">
        <v>-4.2560262692534724E-3</v>
      </c>
      <c r="EO1329" s="1">
        <v>1.0256736578990141E-3</v>
      </c>
      <c r="EP1329" s="1">
        <v>1</v>
      </c>
      <c r="EQ1329" s="1">
        <v>2</v>
      </c>
      <c r="ER1329" s="1">
        <v>6</v>
      </c>
      <c r="ES1329" s="1" t="s">
        <v>387</v>
      </c>
      <c r="ET1329" s="1">
        <v>2.94136</v>
      </c>
      <c r="EU1329" s="1">
        <v>2.8009599999999999</v>
      </c>
      <c r="EV1329" s="1">
        <v>9.5685599999999996E-2</v>
      </c>
      <c r="EW1329" s="1">
        <v>0.102621</v>
      </c>
      <c r="EX1329" s="1">
        <v>0.117399</v>
      </c>
      <c r="EY1329" s="1">
        <v>0.112549</v>
      </c>
      <c r="EZ1329" s="1">
        <v>18493.3</v>
      </c>
      <c r="FA1329" s="1">
        <v>19240.8</v>
      </c>
      <c r="FB1329" s="1">
        <v>23789.8</v>
      </c>
      <c r="FC1329" s="1">
        <v>24960.9</v>
      </c>
      <c r="FD1329" s="1">
        <v>33615</v>
      </c>
      <c r="FE1329" s="1">
        <v>35375</v>
      </c>
      <c r="FF1329" s="1">
        <v>43386.7</v>
      </c>
      <c r="FG1329" s="1">
        <v>46145</v>
      </c>
      <c r="FH1329" s="1">
        <v>1.90055</v>
      </c>
      <c r="FI1329" s="1">
        <v>1.8125</v>
      </c>
      <c r="FJ1329" s="1">
        <v>9.9465300000000006E-2</v>
      </c>
      <c r="FK1329" s="1">
        <v>0</v>
      </c>
      <c r="FL1329" s="1">
        <v>30.136299999999999</v>
      </c>
      <c r="FM1329" s="1">
        <v>999.9</v>
      </c>
      <c r="FN1329" s="1">
        <v>57.1</v>
      </c>
      <c r="FO1329" s="1">
        <v>37.9</v>
      </c>
      <c r="FP1329" s="1">
        <v>38.055</v>
      </c>
      <c r="FQ1329" s="1">
        <v>62.915799999999997</v>
      </c>
      <c r="FR1329" s="1">
        <v>22.760400000000001</v>
      </c>
      <c r="FS1329" s="1">
        <v>1</v>
      </c>
      <c r="FT1329" s="1">
        <v>0.51199899999999998</v>
      </c>
      <c r="FU1329" s="1">
        <v>2.6944400000000002</v>
      </c>
      <c r="FV1329" s="1">
        <v>20.299800000000001</v>
      </c>
      <c r="FW1329" s="1">
        <v>5.2111499999999999</v>
      </c>
      <c r="FX1329" s="1">
        <v>11.907400000000001</v>
      </c>
      <c r="FY1329" s="1">
        <v>5.0018500000000001</v>
      </c>
      <c r="FZ1329" s="1">
        <v>3.2905500000000001</v>
      </c>
      <c r="GA1329" s="1">
        <v>9999</v>
      </c>
      <c r="GB1329" s="1">
        <v>9999</v>
      </c>
      <c r="GC1329" s="1">
        <v>9999</v>
      </c>
      <c r="GD1329" s="1">
        <v>999.9</v>
      </c>
      <c r="GE1329" s="1">
        <v>1.85972</v>
      </c>
      <c r="GF1329" s="1">
        <v>1.8547199999999999</v>
      </c>
      <c r="GG1329" s="1">
        <v>1.85791</v>
      </c>
      <c r="GH1329" s="1">
        <v>1.8563700000000001</v>
      </c>
      <c r="GI1329" s="1">
        <v>1.8551500000000001</v>
      </c>
      <c r="GJ1329" s="1">
        <v>1.8547100000000001</v>
      </c>
      <c r="GK1329" s="1">
        <v>1.8534900000000001</v>
      </c>
      <c r="GL1329" s="1">
        <v>1.8565400000000001</v>
      </c>
      <c r="GM1329" s="1">
        <v>0</v>
      </c>
      <c r="GN1329" s="1">
        <v>0</v>
      </c>
      <c r="GO1329" s="1">
        <v>0</v>
      </c>
      <c r="GP1329" s="1">
        <v>0</v>
      </c>
      <c r="GQ1329" s="1" t="s">
        <v>359</v>
      </c>
      <c r="GR1329" s="1" t="s">
        <v>360</v>
      </c>
      <c r="GS1329" s="1" t="s">
        <v>361</v>
      </c>
      <c r="GT1329" s="1" t="s">
        <v>361</v>
      </c>
      <c r="GU1329" s="1" t="s">
        <v>361</v>
      </c>
      <c r="GV1329" s="1" t="s">
        <v>361</v>
      </c>
      <c r="GW1329" s="1">
        <v>0</v>
      </c>
      <c r="GX1329" s="1">
        <v>100</v>
      </c>
      <c r="GY1329" s="1">
        <v>100</v>
      </c>
      <c r="GZ1329" s="1">
        <v>1.3540000000000001</v>
      </c>
      <c r="HA1329" s="1">
        <v>8.0000000000000002E-3</v>
      </c>
      <c r="HB1329" s="1">
        <v>0.32140272067045289</v>
      </c>
      <c r="HC1329" s="1">
        <v>2.7716384584972409E-3</v>
      </c>
      <c r="HD1329" s="1">
        <v>-1.1467119688665799E-6</v>
      </c>
      <c r="HE1329" s="1">
        <v>2.0626329066488061E-10</v>
      </c>
      <c r="HF1329" s="1">
        <v>-7.4589808594339752E-2</v>
      </c>
      <c r="HG1329" s="1">
        <v>1.066993184659233E-2</v>
      </c>
      <c r="HH1329" s="1">
        <v>-3.4528890892081033E-4</v>
      </c>
      <c r="HI1329" s="1">
        <v>2.382551249023132E-6</v>
      </c>
      <c r="HJ1329" s="1">
        <v>1</v>
      </c>
      <c r="HK1329" s="1">
        <v>2115</v>
      </c>
      <c r="HL1329" s="1">
        <v>2</v>
      </c>
      <c r="HM1329" s="1">
        <v>30</v>
      </c>
      <c r="HN1329" s="1">
        <v>4.7</v>
      </c>
      <c r="HO1329" s="1">
        <v>4.7</v>
      </c>
      <c r="HP1329" s="1">
        <v>1.25488</v>
      </c>
      <c r="HQ1329" s="1">
        <v>2.34497</v>
      </c>
      <c r="HR1329" s="1">
        <v>1.4978</v>
      </c>
      <c r="HS1329" s="1">
        <v>2.3010299999999999</v>
      </c>
      <c r="HT1329" s="1">
        <v>1.5478499999999999</v>
      </c>
      <c r="HU1329" s="1">
        <v>2.2961399999999998</v>
      </c>
      <c r="HV1329" s="1">
        <v>41.0154</v>
      </c>
      <c r="HW1329" s="1">
        <v>14.298400000000001</v>
      </c>
      <c r="HX1329" s="1">
        <v>18</v>
      </c>
      <c r="HY1329" s="1">
        <v>473.41699999999997</v>
      </c>
      <c r="HZ1329" s="1">
        <v>478.02199999999999</v>
      </c>
      <c r="IA1329" s="1">
        <v>26.342600000000001</v>
      </c>
      <c r="IB1329" s="1">
        <v>33.400100000000002</v>
      </c>
      <c r="IC1329" s="1">
        <v>30.000599999999999</v>
      </c>
      <c r="ID1329" s="1">
        <v>33.206800000000001</v>
      </c>
      <c r="IE1329" s="1">
        <v>33.312899999999999</v>
      </c>
      <c r="IF1329" s="1">
        <v>25.133099999999999</v>
      </c>
      <c r="IG1329" s="1">
        <v>34.389699999999998</v>
      </c>
      <c r="IH1329" s="1">
        <v>0</v>
      </c>
      <c r="II1329" s="1">
        <v>26.331900000000001</v>
      </c>
      <c r="IJ1329" s="1">
        <v>523.13400000000001</v>
      </c>
      <c r="IK1329" s="1">
        <v>25.6555</v>
      </c>
      <c r="IL1329" s="1">
        <v>100.318</v>
      </c>
      <c r="IM1329" s="1">
        <v>100.006</v>
      </c>
      <c r="IN1329" s="1" t="s">
        <v>362</v>
      </c>
    </row>
    <row r="1330" spans="1:248" ht="15.75" customHeight="1" x14ac:dyDescent="0.3">
      <c r="A1330" s="1">
        <v>1314</v>
      </c>
      <c r="B1330" s="1">
        <v>1660328053.5999999</v>
      </c>
      <c r="C1330" s="1">
        <v>17087</v>
      </c>
      <c r="D1330" s="1" t="s">
        <v>2927</v>
      </c>
      <c r="E1330" s="1" t="s">
        <v>2928</v>
      </c>
      <c r="F1330" s="1">
        <v>1</v>
      </c>
      <c r="G1330" s="1" t="s">
        <v>354</v>
      </c>
      <c r="H1330" s="1" t="s">
        <v>350</v>
      </c>
      <c r="I1330" s="1" t="s">
        <v>351</v>
      </c>
      <c r="J1330" s="1" t="s">
        <v>352</v>
      </c>
      <c r="K1330" s="1" t="s">
        <v>2753</v>
      </c>
      <c r="L1330" s="1" t="s">
        <v>354</v>
      </c>
      <c r="M1330" s="1" t="s">
        <v>355</v>
      </c>
      <c r="N1330" s="1">
        <v>1660328046.099999</v>
      </c>
      <c r="O1330" s="1">
        <f t="shared" si="170"/>
        <v>1.3751214501446607E-3</v>
      </c>
      <c r="P1330" s="1">
        <f t="shared" si="171"/>
        <v>1.3751214501446607</v>
      </c>
      <c r="Q1330" s="1">
        <f t="shared" si="172"/>
        <v>5.4648001457487414</v>
      </c>
      <c r="R1330" s="1">
        <f t="shared" si="173"/>
        <v>418.26993333333331</v>
      </c>
      <c r="S1330" s="1">
        <f t="shared" si="174"/>
        <v>274.15674594496181</v>
      </c>
      <c r="T1330" s="1">
        <f t="shared" si="175"/>
        <v>27.264839683022096</v>
      </c>
      <c r="U1330" s="1">
        <f t="shared" si="176"/>
        <v>41.596870568529027</v>
      </c>
      <c r="V1330" s="1">
        <f t="shared" si="177"/>
        <v>6.6674316457068991E-2</v>
      </c>
      <c r="W1330" s="1">
        <f t="shared" si="178"/>
        <v>2.917906860761339</v>
      </c>
      <c r="X1330" s="1">
        <f t="shared" si="179"/>
        <v>6.5839360801028229E-2</v>
      </c>
      <c r="Y1330" s="1">
        <f t="shared" si="180"/>
        <v>4.1223746716548729E-2</v>
      </c>
      <c r="Z1330" s="1">
        <f t="shared" si="181"/>
        <v>321.51574019999998</v>
      </c>
      <c r="AA1330" s="1">
        <f t="shared" si="182"/>
        <v>32.551237758141198</v>
      </c>
      <c r="AB1330" s="1">
        <f t="shared" si="183"/>
        <v>31.756166666666669</v>
      </c>
      <c r="AC1330" s="1">
        <f t="shared" si="184"/>
        <v>4.7095763575301417</v>
      </c>
      <c r="AD1330" s="1">
        <f t="shared" si="185"/>
        <v>60.03009628783682</v>
      </c>
      <c r="AE1330" s="1">
        <f t="shared" si="186"/>
        <v>2.7099486524153988</v>
      </c>
      <c r="AF1330" s="1">
        <f t="shared" si="187"/>
        <v>4.5143166844536333</v>
      </c>
      <c r="AG1330" s="1">
        <f t="shared" si="188"/>
        <v>1.9996277051147429</v>
      </c>
      <c r="AH1330" s="1">
        <f t="shared" si="189"/>
        <v>-60.642855951379538</v>
      </c>
      <c r="AI1330" s="1">
        <f t="shared" si="190"/>
        <v>-117.15624311865241</v>
      </c>
      <c r="AJ1330" s="1">
        <f t="shared" si="191"/>
        <v>-9.0504556471593052</v>
      </c>
      <c r="AK1330" s="1">
        <f t="shared" si="192"/>
        <v>134.66618548280871</v>
      </c>
      <c r="AL1330" s="1">
        <f t="shared" si="193"/>
        <v>36.090875033909626</v>
      </c>
      <c r="AM1330" s="1">
        <f t="shared" si="194"/>
        <v>1.3747614015942757</v>
      </c>
      <c r="AN1330" s="1">
        <f t="shared" si="195"/>
        <v>5.4648001457487414</v>
      </c>
      <c r="AO1330" s="1">
        <v>498.7151019413248</v>
      </c>
      <c r="AP1330" s="1">
        <v>465.72003636363638</v>
      </c>
      <c r="AQ1330" s="1">
        <v>5.092604945682746</v>
      </c>
      <c r="AR1330" s="1">
        <v>65.662157139145961</v>
      </c>
      <c r="AS1330" s="1">
        <f t="shared" si="196"/>
        <v>1.3751214501446607</v>
      </c>
      <c r="AT1330" s="1">
        <v>25.648752738025831</v>
      </c>
      <c r="AU1330" s="1">
        <v>27.253093939393931</v>
      </c>
      <c r="AV1330" s="1">
        <v>5.4065839574306058E-5</v>
      </c>
      <c r="AW1330" s="1">
        <v>81.5194902957615</v>
      </c>
      <c r="AX1330" s="1">
        <v>20</v>
      </c>
      <c r="AY1330" s="1">
        <v>4</v>
      </c>
      <c r="AZ1330" s="1">
        <f t="shared" si="197"/>
        <v>1</v>
      </c>
      <c r="BA1330" s="1">
        <f t="shared" si="198"/>
        <v>0</v>
      </c>
      <c r="BB1330" s="1">
        <f t="shared" si="199"/>
        <v>51834.178387851025</v>
      </c>
      <c r="BC1330" s="1">
        <f t="shared" si="200"/>
        <v>2000.002</v>
      </c>
      <c r="BD1330" s="1">
        <f t="shared" si="201"/>
        <v>1681.2013799999997</v>
      </c>
      <c r="BE1330" s="1">
        <f t="shared" si="202"/>
        <v>0.84059984940015053</v>
      </c>
      <c r="BF1330" s="1">
        <f t="shared" si="203"/>
        <v>0.16075770934229064</v>
      </c>
      <c r="BG1330" s="1">
        <v>6</v>
      </c>
      <c r="BH1330" s="1">
        <v>0.5</v>
      </c>
      <c r="BI1330" s="1" t="s">
        <v>356</v>
      </c>
      <c r="BJ1330" s="1">
        <v>2</v>
      </c>
      <c r="BK1330" s="1" t="b">
        <v>1</v>
      </c>
      <c r="BL1330" s="1">
        <v>1660328046.099999</v>
      </c>
      <c r="BM1330" s="1">
        <v>418.26993333333331</v>
      </c>
      <c r="BN1330" s="1">
        <v>462.25566666666668</v>
      </c>
      <c r="BO1330" s="1">
        <v>27.249406666666669</v>
      </c>
      <c r="BP1330" s="1">
        <v>25.64513333333333</v>
      </c>
      <c r="BQ1330" s="1">
        <v>416.97759999999988</v>
      </c>
      <c r="BR1330" s="1">
        <v>27.24141333333333</v>
      </c>
      <c r="BS1330" s="1">
        <v>500.15166666666659</v>
      </c>
      <c r="BT1330" s="1">
        <v>99.349799999999973</v>
      </c>
      <c r="BU1330" s="1">
        <v>0.10002236</v>
      </c>
      <c r="BV1330" s="1">
        <v>31.011420000000001</v>
      </c>
      <c r="BW1330" s="1">
        <v>31.756166666666669</v>
      </c>
      <c r="BX1330" s="1">
        <v>999.89999999999986</v>
      </c>
      <c r="BY1330" s="1">
        <v>0</v>
      </c>
      <c r="BZ1330" s="1">
        <v>0</v>
      </c>
      <c r="CA1330" s="1">
        <v>9998.7913333333327</v>
      </c>
      <c r="CB1330" s="1">
        <v>0</v>
      </c>
      <c r="CC1330" s="1">
        <v>1163.7639999999999</v>
      </c>
      <c r="CD1330" s="1">
        <v>-43.985713333333337</v>
      </c>
      <c r="CE1330" s="1">
        <v>429.98686666666669</v>
      </c>
      <c r="CF1330" s="1">
        <v>474.42233333333331</v>
      </c>
      <c r="CG1330" s="1">
        <v>1.604289333333333</v>
      </c>
      <c r="CH1330" s="1">
        <v>462.25566666666668</v>
      </c>
      <c r="CI1330" s="1">
        <v>25.64513333333333</v>
      </c>
      <c r="CJ1330" s="1">
        <v>2.7072233333333329</v>
      </c>
      <c r="CK1330" s="1">
        <v>2.5478373333333328</v>
      </c>
      <c r="CL1330" s="1">
        <v>22.32902666666666</v>
      </c>
      <c r="CM1330" s="1">
        <v>21.335360000000001</v>
      </c>
      <c r="CN1330" s="1">
        <v>2000.002</v>
      </c>
      <c r="CO1330" s="1">
        <v>0.98000560000000014</v>
      </c>
      <c r="CP1330" s="1">
        <v>1.99948E-2</v>
      </c>
      <c r="CQ1330" s="1">
        <v>0</v>
      </c>
      <c r="CR1330" s="1">
        <v>2.6615333333333329</v>
      </c>
      <c r="CS1330" s="1">
        <v>0</v>
      </c>
      <c r="CT1330" s="1">
        <v>24835.873333333329</v>
      </c>
      <c r="CU1330" s="1">
        <v>17412.36</v>
      </c>
      <c r="CV1330" s="1">
        <v>44.3874</v>
      </c>
      <c r="CW1330" s="1">
        <v>46.25</v>
      </c>
      <c r="CX1330" s="1">
        <v>44.561999999999998</v>
      </c>
      <c r="CY1330" s="1">
        <v>44.0914</v>
      </c>
      <c r="CZ1330" s="1">
        <v>44.254133333333343</v>
      </c>
      <c r="DA1330" s="1">
        <v>1960.0119999999999</v>
      </c>
      <c r="DB1330" s="1">
        <v>39.99</v>
      </c>
      <c r="DC1330" s="1">
        <v>0</v>
      </c>
      <c r="DD1330" s="1">
        <v>1660328052</v>
      </c>
      <c r="DE1330" s="1">
        <v>0</v>
      </c>
      <c r="DF1330" s="1">
        <v>1660327771.0999999</v>
      </c>
      <c r="DG1330" s="1" t="s">
        <v>2754</v>
      </c>
      <c r="DH1330" s="1">
        <v>1660327771.0999999</v>
      </c>
      <c r="DI1330" s="1">
        <v>1660327770.5999999</v>
      </c>
      <c r="DJ1330" s="1">
        <v>42</v>
      </c>
      <c r="DK1330" s="1">
        <v>0.13300000000000001</v>
      </c>
      <c r="DL1330" s="1">
        <v>-5.0000000000000001E-3</v>
      </c>
      <c r="DM1330" s="1">
        <v>1.258</v>
      </c>
      <c r="DN1330" s="1">
        <v>1.2E-2</v>
      </c>
      <c r="DO1330" s="1">
        <v>400</v>
      </c>
      <c r="DP1330" s="1">
        <v>26</v>
      </c>
      <c r="DQ1330" s="1">
        <v>0.6</v>
      </c>
      <c r="DR1330" s="1">
        <v>0.12</v>
      </c>
      <c r="DS1330" s="1">
        <v>4.9653118003950478</v>
      </c>
      <c r="DT1330" s="1">
        <v>3.8072725187072711</v>
      </c>
      <c r="DU1330" s="1">
        <v>0.28208172407607751</v>
      </c>
      <c r="DV1330" s="1">
        <v>0</v>
      </c>
      <c r="DW1330" s="1">
        <v>36.039143335308218</v>
      </c>
      <c r="DX1330" s="1">
        <v>3.0681018958487711</v>
      </c>
      <c r="DY1330" s="1">
        <v>0.23230468915356159</v>
      </c>
      <c r="DZ1330" s="1">
        <v>0</v>
      </c>
      <c r="EA1330" s="1">
        <v>-43.96849666666666</v>
      </c>
      <c r="EB1330" s="1">
        <v>-4.1678763070077851</v>
      </c>
      <c r="EC1330" s="1">
        <v>0.30468521732364329</v>
      </c>
      <c r="ED1330" s="1">
        <v>0</v>
      </c>
      <c r="EE1330" s="1">
        <v>274.97447086429622</v>
      </c>
      <c r="EF1330" s="1">
        <v>177.2128674941782</v>
      </c>
      <c r="EG1330" s="1">
        <v>17.656999831064869</v>
      </c>
      <c r="EH1330" s="1">
        <v>0</v>
      </c>
      <c r="EI1330" s="1">
        <v>1.6062829999999999</v>
      </c>
      <c r="EJ1330" s="1">
        <v>-3.6188893058164362E-2</v>
      </c>
      <c r="EK1330" s="1">
        <v>3.8156036219712201E-3</v>
      </c>
      <c r="EL1330" s="1">
        <v>1</v>
      </c>
      <c r="EM1330" s="1">
        <v>1.999670615431915</v>
      </c>
      <c r="EN1330" s="1">
        <v>-9.0473218592153088E-3</v>
      </c>
      <c r="EO1330" s="1">
        <v>1.020203366054317E-3</v>
      </c>
      <c r="EP1330" s="1">
        <v>1</v>
      </c>
      <c r="EQ1330" s="1">
        <v>2</v>
      </c>
      <c r="ER1330" s="1">
        <v>6</v>
      </c>
      <c r="ES1330" s="1" t="s">
        <v>387</v>
      </c>
      <c r="ET1330" s="1">
        <v>2.9413499999999999</v>
      </c>
      <c r="EU1330" s="1">
        <v>2.8010000000000002</v>
      </c>
      <c r="EV1330" s="1">
        <v>9.6466300000000005E-2</v>
      </c>
      <c r="EW1330" s="1">
        <v>0.103396</v>
      </c>
      <c r="EX1330" s="1">
        <v>0.1174</v>
      </c>
      <c r="EY1330" s="1">
        <v>0.11255</v>
      </c>
      <c r="EZ1330" s="1">
        <v>18477.400000000001</v>
      </c>
      <c r="FA1330" s="1">
        <v>19224.2</v>
      </c>
      <c r="FB1330" s="1">
        <v>23789.8</v>
      </c>
      <c r="FC1330" s="1">
        <v>24961</v>
      </c>
      <c r="FD1330" s="1">
        <v>33615.1</v>
      </c>
      <c r="FE1330" s="1">
        <v>35375.1</v>
      </c>
      <c r="FF1330" s="1">
        <v>43386.9</v>
      </c>
      <c r="FG1330" s="1">
        <v>46145.2</v>
      </c>
      <c r="FH1330" s="1">
        <v>1.9004000000000001</v>
      </c>
      <c r="FI1330" s="1">
        <v>1.8124</v>
      </c>
      <c r="FJ1330" s="1">
        <v>9.9405599999999997E-2</v>
      </c>
      <c r="FK1330" s="1">
        <v>0</v>
      </c>
      <c r="FL1330" s="1">
        <v>30.136600000000001</v>
      </c>
      <c r="FM1330" s="1">
        <v>999.9</v>
      </c>
      <c r="FN1330" s="1">
        <v>57.1</v>
      </c>
      <c r="FO1330" s="1">
        <v>37.9</v>
      </c>
      <c r="FP1330" s="1">
        <v>38.051600000000001</v>
      </c>
      <c r="FQ1330" s="1">
        <v>63.175800000000002</v>
      </c>
      <c r="FR1330" s="1">
        <v>22.5</v>
      </c>
      <c r="FS1330" s="1">
        <v>1</v>
      </c>
      <c r="FT1330" s="1">
        <v>0.51215200000000005</v>
      </c>
      <c r="FU1330" s="1">
        <v>2.6998600000000001</v>
      </c>
      <c r="FV1330" s="1">
        <v>20.299700000000001</v>
      </c>
      <c r="FW1330" s="1">
        <v>5.2111499999999999</v>
      </c>
      <c r="FX1330" s="1">
        <v>11.907400000000001</v>
      </c>
      <c r="FY1330" s="1">
        <v>5.0019499999999999</v>
      </c>
      <c r="FZ1330" s="1">
        <v>3.2905500000000001</v>
      </c>
      <c r="GA1330" s="1">
        <v>9999</v>
      </c>
      <c r="GB1330" s="1">
        <v>9999</v>
      </c>
      <c r="GC1330" s="1">
        <v>9999</v>
      </c>
      <c r="GD1330" s="1">
        <v>999.9</v>
      </c>
      <c r="GE1330" s="1">
        <v>1.85972</v>
      </c>
      <c r="GF1330" s="1">
        <v>1.8547199999999999</v>
      </c>
      <c r="GG1330" s="1">
        <v>1.85791</v>
      </c>
      <c r="GH1330" s="1">
        <v>1.8563799999999999</v>
      </c>
      <c r="GI1330" s="1">
        <v>1.8551599999999999</v>
      </c>
      <c r="GJ1330" s="1">
        <v>1.8547100000000001</v>
      </c>
      <c r="GK1330" s="1">
        <v>1.8534900000000001</v>
      </c>
      <c r="GL1330" s="1">
        <v>1.8565400000000001</v>
      </c>
      <c r="GM1330" s="1">
        <v>0</v>
      </c>
      <c r="GN1330" s="1">
        <v>0</v>
      </c>
      <c r="GO1330" s="1">
        <v>0</v>
      </c>
      <c r="GP1330" s="1">
        <v>0</v>
      </c>
      <c r="GQ1330" s="1" t="s">
        <v>359</v>
      </c>
      <c r="GR1330" s="1" t="s">
        <v>360</v>
      </c>
      <c r="GS1330" s="1" t="s">
        <v>361</v>
      </c>
      <c r="GT1330" s="1" t="s">
        <v>361</v>
      </c>
      <c r="GU1330" s="1" t="s">
        <v>361</v>
      </c>
      <c r="GV1330" s="1" t="s">
        <v>361</v>
      </c>
      <c r="GW1330" s="1">
        <v>0</v>
      </c>
      <c r="GX1330" s="1">
        <v>100</v>
      </c>
      <c r="GY1330" s="1">
        <v>100</v>
      </c>
      <c r="GZ1330" s="1">
        <v>1.3620000000000001</v>
      </c>
      <c r="HA1330" s="1">
        <v>8.0000000000000002E-3</v>
      </c>
      <c r="HB1330" s="1">
        <v>0.32140272067045289</v>
      </c>
      <c r="HC1330" s="1">
        <v>2.7716384584972409E-3</v>
      </c>
      <c r="HD1330" s="1">
        <v>-1.1467119688665799E-6</v>
      </c>
      <c r="HE1330" s="1">
        <v>2.0626329066488061E-10</v>
      </c>
      <c r="HF1330" s="1">
        <v>-7.4589808594339752E-2</v>
      </c>
      <c r="HG1330" s="1">
        <v>1.066993184659233E-2</v>
      </c>
      <c r="HH1330" s="1">
        <v>-3.4528890892081033E-4</v>
      </c>
      <c r="HI1330" s="1">
        <v>2.382551249023132E-6</v>
      </c>
      <c r="HJ1330" s="1">
        <v>1</v>
      </c>
      <c r="HK1330" s="1">
        <v>2115</v>
      </c>
      <c r="HL1330" s="1">
        <v>2</v>
      </c>
      <c r="HM1330" s="1">
        <v>30</v>
      </c>
      <c r="HN1330" s="1">
        <v>4.7</v>
      </c>
      <c r="HO1330" s="1">
        <v>4.7</v>
      </c>
      <c r="HP1330" s="1">
        <v>1.26831</v>
      </c>
      <c r="HQ1330" s="1">
        <v>2.3327599999999999</v>
      </c>
      <c r="HR1330" s="1">
        <v>1.4978</v>
      </c>
      <c r="HS1330" s="1">
        <v>2.3010299999999999</v>
      </c>
      <c r="HT1330" s="1">
        <v>1.5478499999999999</v>
      </c>
      <c r="HU1330" s="1">
        <v>2.4414099999999999</v>
      </c>
      <c r="HV1330" s="1">
        <v>41.0154</v>
      </c>
      <c r="HW1330" s="1">
        <v>14.315899999999999</v>
      </c>
      <c r="HX1330" s="1">
        <v>18</v>
      </c>
      <c r="HY1330" s="1">
        <v>473.33800000000002</v>
      </c>
      <c r="HZ1330" s="1">
        <v>477.96199999999999</v>
      </c>
      <c r="IA1330" s="1">
        <v>26.340699999999998</v>
      </c>
      <c r="IB1330" s="1">
        <v>33.401400000000002</v>
      </c>
      <c r="IC1330" s="1">
        <v>30.000599999999999</v>
      </c>
      <c r="ID1330" s="1">
        <v>33.207999999999998</v>
      </c>
      <c r="IE1330" s="1">
        <v>33.313600000000001</v>
      </c>
      <c r="IF1330" s="1">
        <v>25.3979</v>
      </c>
      <c r="IG1330" s="1">
        <v>34.389699999999998</v>
      </c>
      <c r="IH1330" s="1">
        <v>0</v>
      </c>
      <c r="II1330" s="1">
        <v>26.331900000000001</v>
      </c>
      <c r="IJ1330" s="1">
        <v>533.15200000000004</v>
      </c>
      <c r="IK1330" s="1">
        <v>25.6555</v>
      </c>
      <c r="IL1330" s="1">
        <v>100.319</v>
      </c>
      <c r="IM1330" s="1">
        <v>100.006</v>
      </c>
      <c r="IN1330" s="1" t="s">
        <v>362</v>
      </c>
    </row>
    <row r="1331" spans="1:248" ht="15.75" customHeight="1" x14ac:dyDescent="0.3">
      <c r="A1331" s="1">
        <v>1315</v>
      </c>
      <c r="B1331" s="1">
        <v>1660328054.5999999</v>
      </c>
      <c r="C1331" s="1">
        <v>17088</v>
      </c>
      <c r="D1331" s="1" t="s">
        <v>2929</v>
      </c>
      <c r="E1331" s="1" t="s">
        <v>2930</v>
      </c>
      <c r="F1331" s="1">
        <v>1</v>
      </c>
      <c r="G1331" s="1" t="s">
        <v>354</v>
      </c>
      <c r="H1331" s="1" t="s">
        <v>350</v>
      </c>
      <c r="I1331" s="1" t="s">
        <v>351</v>
      </c>
      <c r="J1331" s="1" t="s">
        <v>352</v>
      </c>
      <c r="K1331" s="1" t="s">
        <v>2753</v>
      </c>
      <c r="L1331" s="1" t="s">
        <v>354</v>
      </c>
      <c r="M1331" s="1" t="s">
        <v>355</v>
      </c>
      <c r="N1331" s="1">
        <v>1660328046.5999999</v>
      </c>
      <c r="O1331" s="1">
        <f t="shared" si="170"/>
        <v>1.3756590309046235E-3</v>
      </c>
      <c r="P1331" s="1">
        <f t="shared" si="171"/>
        <v>1.3756590309046235</v>
      </c>
      <c r="Q1331" s="1">
        <f t="shared" si="172"/>
        <v>5.5602389087970625</v>
      </c>
      <c r="R1331" s="1">
        <f t="shared" si="173"/>
        <v>420.75156249999998</v>
      </c>
      <c r="S1331" s="1">
        <f t="shared" si="174"/>
        <v>274.33826690668172</v>
      </c>
      <c r="T1331" s="1">
        <f t="shared" si="175"/>
        <v>27.282882298978588</v>
      </c>
      <c r="U1331" s="1">
        <f t="shared" si="176"/>
        <v>41.843653407286453</v>
      </c>
      <c r="V1331" s="1">
        <f t="shared" si="177"/>
        <v>6.6703759419510483E-2</v>
      </c>
      <c r="W1331" s="1">
        <f t="shared" si="178"/>
        <v>2.9179468892552891</v>
      </c>
      <c r="X1331" s="1">
        <f t="shared" si="179"/>
        <v>6.5868082471746123E-2</v>
      </c>
      <c r="Y1331" s="1">
        <f t="shared" si="180"/>
        <v>4.1241761445804506E-2</v>
      </c>
      <c r="Z1331" s="1">
        <f t="shared" si="181"/>
        <v>321.51532125</v>
      </c>
      <c r="AA1331" s="1">
        <f t="shared" si="182"/>
        <v>32.551111950226527</v>
      </c>
      <c r="AB1331" s="1">
        <f t="shared" si="183"/>
        <v>31.755925000000001</v>
      </c>
      <c r="AC1331" s="1">
        <f t="shared" si="184"/>
        <v>4.7095118228674542</v>
      </c>
      <c r="AD1331" s="1">
        <f t="shared" si="185"/>
        <v>60.03055597727063</v>
      </c>
      <c r="AE1331" s="1">
        <f t="shared" si="186"/>
        <v>2.7099750049865405</v>
      </c>
      <c r="AF1331" s="1">
        <f t="shared" si="187"/>
        <v>4.5143260142595025</v>
      </c>
      <c r="AG1331" s="1">
        <f t="shared" si="188"/>
        <v>1.9995368178809136</v>
      </c>
      <c r="AH1331" s="1">
        <f t="shared" si="189"/>
        <v>-60.666563262893895</v>
      </c>
      <c r="AI1331" s="1">
        <f t="shared" si="190"/>
        <v>-117.11413056931272</v>
      </c>
      <c r="AJ1331" s="1">
        <f t="shared" si="191"/>
        <v>-9.0470691256884912</v>
      </c>
      <c r="AK1331" s="1">
        <f t="shared" si="192"/>
        <v>134.68755829210488</v>
      </c>
      <c r="AL1331" s="1">
        <f t="shared" si="193"/>
        <v>36.121239418493218</v>
      </c>
      <c r="AM1331" s="1">
        <f t="shared" si="194"/>
        <v>1.3747840716796487</v>
      </c>
      <c r="AN1331" s="1">
        <f t="shared" si="195"/>
        <v>5.5602389087970625</v>
      </c>
      <c r="AO1331" s="1">
        <v>503.87193934240338</v>
      </c>
      <c r="AP1331" s="1">
        <v>470.79922424242432</v>
      </c>
      <c r="AQ1331" s="1">
        <v>5.0848269772605086</v>
      </c>
      <c r="AR1331" s="1">
        <v>65.662157139145961</v>
      </c>
      <c r="AS1331" s="1">
        <f t="shared" si="196"/>
        <v>1.3756590309046235</v>
      </c>
      <c r="AT1331" s="1">
        <v>25.648595282532451</v>
      </c>
      <c r="AU1331" s="1">
        <v>27.253582424242421</v>
      </c>
      <c r="AV1331" s="1">
        <v>5.3089749183101149E-5</v>
      </c>
      <c r="AW1331" s="1">
        <v>81.5194902957615</v>
      </c>
      <c r="AX1331" s="1">
        <v>20</v>
      </c>
      <c r="AY1331" s="1">
        <v>4</v>
      </c>
      <c r="AZ1331" s="1">
        <f t="shared" si="197"/>
        <v>1</v>
      </c>
      <c r="BA1331" s="1">
        <f t="shared" si="198"/>
        <v>0</v>
      </c>
      <c r="BB1331" s="1">
        <f t="shared" si="199"/>
        <v>51835.308438472646</v>
      </c>
      <c r="BC1331" s="1">
        <f t="shared" si="200"/>
        <v>1999.9993750000001</v>
      </c>
      <c r="BD1331" s="1">
        <f t="shared" si="201"/>
        <v>1681.1991750000002</v>
      </c>
      <c r="BE1331" s="1">
        <f t="shared" si="202"/>
        <v>0.8405998501874532</v>
      </c>
      <c r="BF1331" s="1">
        <f t="shared" si="203"/>
        <v>0.16075771086178464</v>
      </c>
      <c r="BG1331" s="1">
        <v>6</v>
      </c>
      <c r="BH1331" s="1">
        <v>0.5</v>
      </c>
      <c r="BI1331" s="1" t="s">
        <v>356</v>
      </c>
      <c r="BJ1331" s="1">
        <v>2</v>
      </c>
      <c r="BK1331" s="1" t="b">
        <v>1</v>
      </c>
      <c r="BL1331" s="1">
        <v>1660328046.5999999</v>
      </c>
      <c r="BM1331" s="1">
        <v>420.75156249999998</v>
      </c>
      <c r="BN1331" s="1">
        <v>464.77818749999989</v>
      </c>
      <c r="BO1331" s="1">
        <v>27.249681249999998</v>
      </c>
      <c r="BP1331" s="1">
        <v>25.645368749999999</v>
      </c>
      <c r="BQ1331" s="1">
        <v>419.4545</v>
      </c>
      <c r="BR1331" s="1">
        <v>27.241687500000001</v>
      </c>
      <c r="BS1331" s="1">
        <v>500.14756249999999</v>
      </c>
      <c r="BT1331" s="1">
        <v>99.34976875000001</v>
      </c>
      <c r="BU1331" s="1">
        <v>0.100018575</v>
      </c>
      <c r="BV1331" s="1">
        <v>31.011456249999998</v>
      </c>
      <c r="BW1331" s="1">
        <v>31.755925000000001</v>
      </c>
      <c r="BX1331" s="1">
        <v>999.9</v>
      </c>
      <c r="BY1331" s="1">
        <v>0</v>
      </c>
      <c r="BZ1331" s="1">
        <v>0</v>
      </c>
      <c r="CA1331" s="1">
        <v>9999.0231249999997</v>
      </c>
      <c r="CB1331" s="1">
        <v>0</v>
      </c>
      <c r="CC1331" s="1">
        <v>1164.28125</v>
      </c>
      <c r="CD1331" s="1">
        <v>-44.026656250000002</v>
      </c>
      <c r="CE1331" s="1">
        <v>432.53812499999998</v>
      </c>
      <c r="CF1331" s="1">
        <v>477.01137499999999</v>
      </c>
      <c r="CG1331" s="1">
        <v>1.6043225000000001</v>
      </c>
      <c r="CH1331" s="1">
        <v>464.77818749999989</v>
      </c>
      <c r="CI1331" s="1">
        <v>25.645368749999999</v>
      </c>
      <c r="CJ1331" s="1">
        <v>2.707249375</v>
      </c>
      <c r="CK1331" s="1">
        <v>2.5478606250000002</v>
      </c>
      <c r="CL1331" s="1">
        <v>22.3291875</v>
      </c>
      <c r="CM1331" s="1">
        <v>21.335506250000002</v>
      </c>
      <c r="CN1331" s="1">
        <v>1999.9993750000001</v>
      </c>
      <c r="CO1331" s="1">
        <v>0.98000556249999993</v>
      </c>
      <c r="CP1331" s="1">
        <v>1.9994837500000001E-2</v>
      </c>
      <c r="CQ1331" s="1">
        <v>0</v>
      </c>
      <c r="CR1331" s="1">
        <v>2.7568125000000001</v>
      </c>
      <c r="CS1331" s="1">
        <v>0</v>
      </c>
      <c r="CT1331" s="1">
        <v>24842.34375</v>
      </c>
      <c r="CU1331" s="1">
        <v>17412.337500000001</v>
      </c>
      <c r="CV1331" s="1">
        <v>44.386625000000002</v>
      </c>
      <c r="CW1331" s="1">
        <v>46.25</v>
      </c>
      <c r="CX1331" s="1">
        <v>44.561999999999998</v>
      </c>
      <c r="CY1331" s="1">
        <v>44.093499999999999</v>
      </c>
      <c r="CZ1331" s="1">
        <v>44.257750000000001</v>
      </c>
      <c r="DA1331" s="1">
        <v>1960.0093750000001</v>
      </c>
      <c r="DB1331" s="1">
        <v>39.99</v>
      </c>
      <c r="DC1331" s="1">
        <v>0</v>
      </c>
      <c r="DD1331" s="1">
        <v>1660328053.2</v>
      </c>
      <c r="DE1331" s="1">
        <v>0</v>
      </c>
      <c r="DF1331" s="1">
        <v>1660327771.0999999</v>
      </c>
      <c r="DG1331" s="1" t="s">
        <v>2754</v>
      </c>
      <c r="DH1331" s="1">
        <v>1660327771.0999999</v>
      </c>
      <c r="DI1331" s="1">
        <v>1660327770.5999999</v>
      </c>
      <c r="DJ1331" s="1">
        <v>42</v>
      </c>
      <c r="DK1331" s="1">
        <v>0.13300000000000001</v>
      </c>
      <c r="DL1331" s="1">
        <v>-5.0000000000000001E-3</v>
      </c>
      <c r="DM1331" s="1">
        <v>1.258</v>
      </c>
      <c r="DN1331" s="1">
        <v>1.2E-2</v>
      </c>
      <c r="DO1331" s="1">
        <v>400</v>
      </c>
      <c r="DP1331" s="1">
        <v>26</v>
      </c>
      <c r="DQ1331" s="1">
        <v>0.6</v>
      </c>
      <c r="DR1331" s="1">
        <v>0.12</v>
      </c>
      <c r="DS1331" s="1">
        <v>4.9653118003950478</v>
      </c>
      <c r="DT1331" s="1">
        <v>3.8072725187072711</v>
      </c>
      <c r="DU1331" s="1">
        <v>0.28208172407607751</v>
      </c>
      <c r="DV1331" s="1">
        <v>0</v>
      </c>
      <c r="DW1331" s="1">
        <v>36.039143335308218</v>
      </c>
      <c r="DX1331" s="1">
        <v>3.0681018958487711</v>
      </c>
      <c r="DY1331" s="1">
        <v>0.23230468915356159</v>
      </c>
      <c r="DZ1331" s="1">
        <v>0</v>
      </c>
      <c r="EA1331" s="1">
        <v>-43.96849666666666</v>
      </c>
      <c r="EB1331" s="1">
        <v>-4.1678763070077851</v>
      </c>
      <c r="EC1331" s="1">
        <v>0.30468521732364329</v>
      </c>
      <c r="ED1331" s="1">
        <v>0</v>
      </c>
      <c r="EE1331" s="1">
        <v>274.97447086429622</v>
      </c>
      <c r="EF1331" s="1">
        <v>177.2128674941782</v>
      </c>
      <c r="EG1331" s="1">
        <v>17.656999831064869</v>
      </c>
      <c r="EH1331" s="1">
        <v>0</v>
      </c>
      <c r="EI1331" s="1">
        <v>1.6062829999999999</v>
      </c>
      <c r="EJ1331" s="1">
        <v>-3.6188893058164362E-2</v>
      </c>
      <c r="EK1331" s="1">
        <v>3.8156036219712201E-3</v>
      </c>
      <c r="EL1331" s="1">
        <v>1</v>
      </c>
      <c r="EM1331" s="1">
        <v>1.999670615431915</v>
      </c>
      <c r="EN1331" s="1">
        <v>-9.0473218592153088E-3</v>
      </c>
      <c r="EO1331" s="1">
        <v>1.020203366054317E-3</v>
      </c>
      <c r="EP1331" s="1">
        <v>1</v>
      </c>
      <c r="EQ1331" s="1">
        <v>2</v>
      </c>
      <c r="ER1331" s="1">
        <v>6</v>
      </c>
      <c r="ES1331" s="1" t="s">
        <v>387</v>
      </c>
      <c r="ET1331" s="1">
        <v>2.9411299999999998</v>
      </c>
      <c r="EU1331" s="1">
        <v>2.8012600000000001</v>
      </c>
      <c r="EV1331" s="1">
        <v>9.7247299999999995E-2</v>
      </c>
      <c r="EW1331" s="1">
        <v>0.104157</v>
      </c>
      <c r="EX1331" s="1">
        <v>0.11740299999999999</v>
      </c>
      <c r="EY1331" s="1">
        <v>0.11255</v>
      </c>
      <c r="EZ1331" s="1">
        <v>18461.400000000001</v>
      </c>
      <c r="FA1331" s="1">
        <v>19207.900000000001</v>
      </c>
      <c r="FB1331" s="1">
        <v>23789.8</v>
      </c>
      <c r="FC1331" s="1">
        <v>24961</v>
      </c>
      <c r="FD1331" s="1">
        <v>33615.1</v>
      </c>
      <c r="FE1331" s="1">
        <v>35375.199999999997</v>
      </c>
      <c r="FF1331" s="1">
        <v>43387</v>
      </c>
      <c r="FG1331" s="1">
        <v>46145.2</v>
      </c>
      <c r="FH1331" s="1">
        <v>1.9000999999999999</v>
      </c>
      <c r="FI1331" s="1">
        <v>1.81247</v>
      </c>
      <c r="FJ1331" s="1">
        <v>9.9510000000000001E-2</v>
      </c>
      <c r="FK1331" s="1">
        <v>0</v>
      </c>
      <c r="FL1331" s="1">
        <v>30.137</v>
      </c>
      <c r="FM1331" s="1">
        <v>999.9</v>
      </c>
      <c r="FN1331" s="1">
        <v>57.1</v>
      </c>
      <c r="FO1331" s="1">
        <v>37.9</v>
      </c>
      <c r="FP1331" s="1">
        <v>38.054099999999998</v>
      </c>
      <c r="FQ1331" s="1">
        <v>62.835799999999999</v>
      </c>
      <c r="FR1331" s="1">
        <v>23.197099999999999</v>
      </c>
      <c r="FS1331" s="1">
        <v>1</v>
      </c>
      <c r="FT1331" s="1">
        <v>0.512266</v>
      </c>
      <c r="FU1331" s="1">
        <v>2.7061199999999999</v>
      </c>
      <c r="FV1331" s="1">
        <v>20.299600000000002</v>
      </c>
      <c r="FW1331" s="1">
        <v>5.2114500000000001</v>
      </c>
      <c r="FX1331" s="1">
        <v>11.907500000000001</v>
      </c>
      <c r="FY1331" s="1">
        <v>5.0020499999999997</v>
      </c>
      <c r="FZ1331" s="1">
        <v>3.2905799999999998</v>
      </c>
      <c r="GA1331" s="1">
        <v>9999</v>
      </c>
      <c r="GB1331" s="1">
        <v>9999</v>
      </c>
      <c r="GC1331" s="1">
        <v>9999</v>
      </c>
      <c r="GD1331" s="1">
        <v>999.9</v>
      </c>
      <c r="GE1331" s="1">
        <v>1.85972</v>
      </c>
      <c r="GF1331" s="1">
        <v>1.8547100000000001</v>
      </c>
      <c r="GG1331" s="1">
        <v>1.85791</v>
      </c>
      <c r="GH1331" s="1">
        <v>1.8563799999999999</v>
      </c>
      <c r="GI1331" s="1">
        <v>1.8551599999999999</v>
      </c>
      <c r="GJ1331" s="1">
        <v>1.8547100000000001</v>
      </c>
      <c r="GK1331" s="1">
        <v>1.8534900000000001</v>
      </c>
      <c r="GL1331" s="1">
        <v>1.8565400000000001</v>
      </c>
      <c r="GM1331" s="1">
        <v>0</v>
      </c>
      <c r="GN1331" s="1">
        <v>0</v>
      </c>
      <c r="GO1331" s="1">
        <v>0</v>
      </c>
      <c r="GP1331" s="1">
        <v>0</v>
      </c>
      <c r="GQ1331" s="1" t="s">
        <v>359</v>
      </c>
      <c r="GR1331" s="1" t="s">
        <v>360</v>
      </c>
      <c r="GS1331" s="1" t="s">
        <v>361</v>
      </c>
      <c r="GT1331" s="1" t="s">
        <v>361</v>
      </c>
      <c r="GU1331" s="1" t="s">
        <v>361</v>
      </c>
      <c r="GV1331" s="1" t="s">
        <v>361</v>
      </c>
      <c r="GW1331" s="1">
        <v>0</v>
      </c>
      <c r="GX1331" s="1">
        <v>100</v>
      </c>
      <c r="GY1331" s="1">
        <v>100</v>
      </c>
      <c r="GZ1331" s="1">
        <v>1.3720000000000001</v>
      </c>
      <c r="HA1331" s="1">
        <v>8.0000000000000002E-3</v>
      </c>
      <c r="HB1331" s="1">
        <v>0.32140272067045289</v>
      </c>
      <c r="HC1331" s="1">
        <v>2.7716384584972409E-3</v>
      </c>
      <c r="HD1331" s="1">
        <v>-1.1467119688665799E-6</v>
      </c>
      <c r="HE1331" s="1">
        <v>2.0626329066488061E-10</v>
      </c>
      <c r="HF1331" s="1">
        <v>-7.4589808594339752E-2</v>
      </c>
      <c r="HG1331" s="1">
        <v>1.066993184659233E-2</v>
      </c>
      <c r="HH1331" s="1">
        <v>-3.4528890892081033E-4</v>
      </c>
      <c r="HI1331" s="1">
        <v>2.382551249023132E-6</v>
      </c>
      <c r="HJ1331" s="1">
        <v>1</v>
      </c>
      <c r="HK1331" s="1">
        <v>2115</v>
      </c>
      <c r="HL1331" s="1">
        <v>2</v>
      </c>
      <c r="HM1331" s="1">
        <v>30</v>
      </c>
      <c r="HN1331" s="1">
        <v>4.7</v>
      </c>
      <c r="HO1331" s="1">
        <v>4.7</v>
      </c>
      <c r="HP1331" s="1">
        <v>1.27441</v>
      </c>
      <c r="HQ1331" s="1">
        <v>2.34253</v>
      </c>
      <c r="HR1331" s="1">
        <v>1.4978</v>
      </c>
      <c r="HS1331" s="1">
        <v>2.3010299999999999</v>
      </c>
      <c r="HT1331" s="1">
        <v>1.5478499999999999</v>
      </c>
      <c r="HU1331" s="1">
        <v>2.4279799999999998</v>
      </c>
      <c r="HV1331" s="1">
        <v>41.0154</v>
      </c>
      <c r="HW1331" s="1">
        <v>14.315899999999999</v>
      </c>
      <c r="HX1331" s="1">
        <v>18</v>
      </c>
      <c r="HY1331" s="1">
        <v>473.16800000000001</v>
      </c>
      <c r="HZ1331" s="1">
        <v>478.017</v>
      </c>
      <c r="IA1331" s="1">
        <v>26.338699999999999</v>
      </c>
      <c r="IB1331" s="1">
        <v>33.402299999999997</v>
      </c>
      <c r="IC1331" s="1">
        <v>30.000599999999999</v>
      </c>
      <c r="ID1331" s="1">
        <v>33.2087</v>
      </c>
      <c r="IE1331" s="1">
        <v>33.314399999999999</v>
      </c>
      <c r="IF1331" s="1">
        <v>25.529499999999999</v>
      </c>
      <c r="IG1331" s="1">
        <v>34.389699999999998</v>
      </c>
      <c r="IH1331" s="1">
        <v>0</v>
      </c>
      <c r="II1331" s="1">
        <v>26.331900000000001</v>
      </c>
      <c r="IJ1331" s="1">
        <v>533.15200000000004</v>
      </c>
      <c r="IK1331" s="1">
        <v>25.6555</v>
      </c>
      <c r="IL1331" s="1">
        <v>100.319</v>
      </c>
      <c r="IM1331" s="1">
        <v>100.006</v>
      </c>
      <c r="IN1331" s="1" t="s">
        <v>362</v>
      </c>
    </row>
    <row r="1332" spans="1:248" ht="15.75" customHeight="1" x14ac:dyDescent="0.3">
      <c r="A1332" s="1">
        <v>1316</v>
      </c>
      <c r="B1332" s="1">
        <v>1660328055.5999999</v>
      </c>
      <c r="C1332" s="1">
        <v>17089</v>
      </c>
      <c r="D1332" s="1" t="s">
        <v>2931</v>
      </c>
      <c r="E1332" s="1" t="s">
        <v>2932</v>
      </c>
      <c r="F1332" s="1">
        <v>1</v>
      </c>
      <c r="G1332" s="1" t="s">
        <v>354</v>
      </c>
      <c r="H1332" s="1" t="s">
        <v>350</v>
      </c>
      <c r="I1332" s="1" t="s">
        <v>351</v>
      </c>
      <c r="J1332" s="1" t="s">
        <v>352</v>
      </c>
      <c r="K1332" s="1" t="s">
        <v>2753</v>
      </c>
      <c r="L1332" s="1" t="s">
        <v>354</v>
      </c>
      <c r="M1332" s="1" t="s">
        <v>355</v>
      </c>
      <c r="N1332" s="1">
        <v>1660328048.099999</v>
      </c>
      <c r="O1332" s="1">
        <f t="shared" si="170"/>
        <v>1.3762713179868448E-3</v>
      </c>
      <c r="P1332" s="1">
        <f t="shared" si="171"/>
        <v>1.3762713179868449</v>
      </c>
      <c r="Q1332" s="1">
        <f t="shared" si="172"/>
        <v>5.6522790930214413</v>
      </c>
      <c r="R1332" s="1">
        <f t="shared" si="173"/>
        <v>428.19979999999998</v>
      </c>
      <c r="S1332" s="1">
        <f t="shared" si="174"/>
        <v>279.42092325788326</v>
      </c>
      <c r="T1332" s="1">
        <f t="shared" si="175"/>
        <v>27.788306679681199</v>
      </c>
      <c r="U1332" s="1">
        <f t="shared" si="176"/>
        <v>42.58431052278921</v>
      </c>
      <c r="V1332" s="1">
        <f t="shared" si="177"/>
        <v>6.6739985561370369E-2</v>
      </c>
      <c r="W1332" s="1">
        <f t="shared" si="178"/>
        <v>2.9187725899577357</v>
      </c>
      <c r="X1332" s="1">
        <f t="shared" si="179"/>
        <v>6.5903640274471473E-2</v>
      </c>
      <c r="Y1332" s="1">
        <f t="shared" si="180"/>
        <v>4.126404419882275E-2</v>
      </c>
      <c r="Z1332" s="1">
        <f t="shared" si="181"/>
        <v>321.51744260000004</v>
      </c>
      <c r="AA1332" s="1">
        <f t="shared" si="182"/>
        <v>32.550537801714434</v>
      </c>
      <c r="AB1332" s="1">
        <f t="shared" si="183"/>
        <v>31.75544</v>
      </c>
      <c r="AC1332" s="1">
        <f t="shared" si="184"/>
        <v>4.7093823107985502</v>
      </c>
      <c r="AD1332" s="1">
        <f t="shared" si="185"/>
        <v>60.032018405322582</v>
      </c>
      <c r="AE1332" s="1">
        <f t="shared" si="186"/>
        <v>2.7100374829749825</v>
      </c>
      <c r="AF1332" s="1">
        <f t="shared" si="187"/>
        <v>4.5143201161044155</v>
      </c>
      <c r="AG1332" s="1">
        <f t="shared" si="188"/>
        <v>1.9993448278235677</v>
      </c>
      <c r="AH1332" s="1">
        <f t="shared" si="189"/>
        <v>-60.693565123219855</v>
      </c>
      <c r="AI1332" s="1">
        <f t="shared" si="190"/>
        <v>-117.07455874091707</v>
      </c>
      <c r="AJ1332" s="1">
        <f t="shared" si="191"/>
        <v>-9.0414310646273695</v>
      </c>
      <c r="AK1332" s="1">
        <f t="shared" si="192"/>
        <v>134.70788767123574</v>
      </c>
      <c r="AL1332" s="1">
        <f t="shared" si="193"/>
        <v>36.205279326124284</v>
      </c>
      <c r="AM1332" s="1">
        <f t="shared" si="194"/>
        <v>1.3743786433898708</v>
      </c>
      <c r="AN1332" s="1">
        <f t="shared" si="195"/>
        <v>5.6522790930214413</v>
      </c>
      <c r="AO1332" s="1">
        <v>509.06586223069547</v>
      </c>
      <c r="AP1332" s="1">
        <v>475.88490303030289</v>
      </c>
      <c r="AQ1332" s="1">
        <v>5.0837850495378269</v>
      </c>
      <c r="AR1332" s="1">
        <v>65.662157139145961</v>
      </c>
      <c r="AS1332" s="1">
        <f t="shared" si="196"/>
        <v>1.3762713179868449</v>
      </c>
      <c r="AT1332" s="1">
        <v>25.648544393468939</v>
      </c>
      <c r="AU1332" s="1">
        <v>27.254339999999988</v>
      </c>
      <c r="AV1332" s="1">
        <v>4.0576312952033712E-5</v>
      </c>
      <c r="AW1332" s="1">
        <v>81.5194902957615</v>
      </c>
      <c r="AX1332" s="1">
        <v>20</v>
      </c>
      <c r="AY1332" s="1">
        <v>4</v>
      </c>
      <c r="AZ1332" s="1">
        <f t="shared" si="197"/>
        <v>1</v>
      </c>
      <c r="BA1332" s="1">
        <f t="shared" si="198"/>
        <v>0</v>
      </c>
      <c r="BB1332" s="1">
        <f t="shared" si="199"/>
        <v>51858.764235713927</v>
      </c>
      <c r="BC1332" s="1">
        <f t="shared" si="200"/>
        <v>2000.012666666667</v>
      </c>
      <c r="BD1332" s="1">
        <f t="shared" si="201"/>
        <v>1681.2103400000003</v>
      </c>
      <c r="BE1332" s="1">
        <f t="shared" si="202"/>
        <v>0.84059984620097405</v>
      </c>
      <c r="BF1332" s="1">
        <f t="shared" si="203"/>
        <v>0.16075770316787993</v>
      </c>
      <c r="BG1332" s="1">
        <v>6</v>
      </c>
      <c r="BH1332" s="1">
        <v>0.5</v>
      </c>
      <c r="BI1332" s="1" t="s">
        <v>356</v>
      </c>
      <c r="BJ1332" s="1">
        <v>2</v>
      </c>
      <c r="BK1332" s="1" t="b">
        <v>1</v>
      </c>
      <c r="BL1332" s="1">
        <v>1660328048.099999</v>
      </c>
      <c r="BM1332" s="1">
        <v>428.19979999999998</v>
      </c>
      <c r="BN1332" s="1">
        <v>472.3397333333333</v>
      </c>
      <c r="BO1332" s="1">
        <v>27.25035333333334</v>
      </c>
      <c r="BP1332" s="1">
        <v>25.6465</v>
      </c>
      <c r="BQ1332" s="1">
        <v>426.8884666666666</v>
      </c>
      <c r="BR1332" s="1">
        <v>27.242360000000001</v>
      </c>
      <c r="BS1332" s="1">
        <v>500.14286666666658</v>
      </c>
      <c r="BT1332" s="1">
        <v>99.349673333333342</v>
      </c>
      <c r="BU1332" s="1">
        <v>9.9953973333333321E-2</v>
      </c>
      <c r="BV1332" s="1">
        <v>31.01143333333334</v>
      </c>
      <c r="BW1332" s="1">
        <v>31.75544</v>
      </c>
      <c r="BX1332" s="1">
        <v>999.89999999999986</v>
      </c>
      <c r="BY1332" s="1">
        <v>0</v>
      </c>
      <c r="BZ1332" s="1">
        <v>0</v>
      </c>
      <c r="CA1332" s="1">
        <v>10003.75</v>
      </c>
      <c r="CB1332" s="1">
        <v>0</v>
      </c>
      <c r="CC1332" s="1">
        <v>1162.8886666666669</v>
      </c>
      <c r="CD1332" s="1">
        <v>-44.139960000000002</v>
      </c>
      <c r="CE1332" s="1">
        <v>440.19526666666673</v>
      </c>
      <c r="CF1332" s="1">
        <v>484.77239999999989</v>
      </c>
      <c r="CG1332" s="1">
        <v>1.603864</v>
      </c>
      <c r="CH1332" s="1">
        <v>472.3397333333333</v>
      </c>
      <c r="CI1332" s="1">
        <v>25.6465</v>
      </c>
      <c r="CJ1332" s="1">
        <v>2.7073140000000002</v>
      </c>
      <c r="CK1332" s="1">
        <v>2.5479713333333329</v>
      </c>
      <c r="CL1332" s="1">
        <v>22.32958</v>
      </c>
      <c r="CM1332" s="1">
        <v>21.33621333333333</v>
      </c>
      <c r="CN1332" s="1">
        <v>2000.012666666667</v>
      </c>
      <c r="CO1332" s="1">
        <v>0.98000560000000014</v>
      </c>
      <c r="CP1332" s="1">
        <v>1.99948E-2</v>
      </c>
      <c r="CQ1332" s="1">
        <v>0</v>
      </c>
      <c r="CR1332" s="1">
        <v>2.7939999999999992</v>
      </c>
      <c r="CS1332" s="1">
        <v>0</v>
      </c>
      <c r="CT1332" s="1">
        <v>24860.506666666672</v>
      </c>
      <c r="CU1332" s="1">
        <v>17412.453333333331</v>
      </c>
      <c r="CV1332" s="1">
        <v>44.391533333333342</v>
      </c>
      <c r="CW1332" s="1">
        <v>46.25</v>
      </c>
      <c r="CX1332" s="1">
        <v>44.561999999999998</v>
      </c>
      <c r="CY1332" s="1">
        <v>44.095599999999997</v>
      </c>
      <c r="CZ1332" s="1">
        <v>44.2624</v>
      </c>
      <c r="DA1332" s="1">
        <v>1960.022666666667</v>
      </c>
      <c r="DB1332" s="1">
        <v>39.99</v>
      </c>
      <c r="DC1332" s="1">
        <v>0</v>
      </c>
      <c r="DD1332" s="1">
        <v>1660328053.8</v>
      </c>
      <c r="DE1332" s="1">
        <v>0</v>
      </c>
      <c r="DF1332" s="1">
        <v>1660327771.0999999</v>
      </c>
      <c r="DG1332" s="1" t="s">
        <v>2754</v>
      </c>
      <c r="DH1332" s="1">
        <v>1660327771.0999999</v>
      </c>
      <c r="DI1332" s="1">
        <v>1660327770.5999999</v>
      </c>
      <c r="DJ1332" s="1">
        <v>42</v>
      </c>
      <c r="DK1332" s="1">
        <v>0.13300000000000001</v>
      </c>
      <c r="DL1332" s="1">
        <v>-5.0000000000000001E-3</v>
      </c>
      <c r="DM1332" s="1">
        <v>1.258</v>
      </c>
      <c r="DN1332" s="1">
        <v>1.2E-2</v>
      </c>
      <c r="DO1332" s="1">
        <v>400</v>
      </c>
      <c r="DP1332" s="1">
        <v>26</v>
      </c>
      <c r="DQ1332" s="1">
        <v>0.6</v>
      </c>
      <c r="DR1332" s="1">
        <v>0.12</v>
      </c>
      <c r="DS1332" s="1">
        <v>5.0305991603794293</v>
      </c>
      <c r="DT1332" s="1">
        <v>3.9000863958713672</v>
      </c>
      <c r="DU1332" s="1">
        <v>0.3051483285753917</v>
      </c>
      <c r="DV1332" s="1">
        <v>0</v>
      </c>
      <c r="DW1332" s="1">
        <v>36.13314693534101</v>
      </c>
      <c r="DX1332" s="1">
        <v>3.1990876283636398</v>
      </c>
      <c r="DY1332" s="1">
        <v>0.23494328585684479</v>
      </c>
      <c r="DZ1332" s="1">
        <v>0</v>
      </c>
      <c r="EA1332" s="1">
        <v>-44.063838709677412</v>
      </c>
      <c r="EB1332" s="1">
        <v>-4.3906112903223136</v>
      </c>
      <c r="EC1332" s="1">
        <v>0.33172780979574751</v>
      </c>
      <c r="ED1332" s="1">
        <v>0</v>
      </c>
      <c r="EE1332" s="1">
        <v>280.06391911012321</v>
      </c>
      <c r="EF1332" s="1">
        <v>182.88128808227171</v>
      </c>
      <c r="EG1332" s="1">
        <v>17.75426620113862</v>
      </c>
      <c r="EH1332" s="1">
        <v>0</v>
      </c>
      <c r="EI1332" s="1">
        <v>1.6057975609756101</v>
      </c>
      <c r="EJ1332" s="1">
        <v>-2.8526550522647479E-2</v>
      </c>
      <c r="EK1332" s="1">
        <v>3.3578105384514398E-3</v>
      </c>
      <c r="EL1332" s="1">
        <v>1</v>
      </c>
      <c r="EM1332" s="1">
        <v>1.99953221184342</v>
      </c>
      <c r="EN1332" s="1">
        <v>-1.351737756884073E-2</v>
      </c>
      <c r="EO1332" s="1">
        <v>1.1226699747899031E-3</v>
      </c>
      <c r="EP1332" s="1">
        <v>1</v>
      </c>
      <c r="EQ1332" s="1">
        <v>2</v>
      </c>
      <c r="ER1332" s="1">
        <v>6</v>
      </c>
      <c r="ES1332" s="1" t="s">
        <v>387</v>
      </c>
      <c r="ET1332" s="1">
        <v>2.9413299999999998</v>
      </c>
      <c r="EU1332" s="1">
        <v>2.80125</v>
      </c>
      <c r="EV1332" s="1">
        <v>9.8025699999999993E-2</v>
      </c>
      <c r="EW1332" s="1">
        <v>0.10493</v>
      </c>
      <c r="EX1332" s="1">
        <v>0.117406</v>
      </c>
      <c r="EY1332" s="1">
        <v>0.112556</v>
      </c>
      <c r="EZ1332" s="1">
        <v>18445.400000000001</v>
      </c>
      <c r="FA1332" s="1">
        <v>19191.2</v>
      </c>
      <c r="FB1332" s="1">
        <v>23789.8</v>
      </c>
      <c r="FC1332" s="1">
        <v>24960.9</v>
      </c>
      <c r="FD1332" s="1">
        <v>33614.800000000003</v>
      </c>
      <c r="FE1332" s="1">
        <v>35374.9</v>
      </c>
      <c r="FF1332" s="1">
        <v>43386.7</v>
      </c>
      <c r="FG1332" s="1">
        <v>46145.1</v>
      </c>
      <c r="FH1332" s="1">
        <v>1.89998</v>
      </c>
      <c r="FI1332" s="1">
        <v>1.81247</v>
      </c>
      <c r="FJ1332" s="1">
        <v>9.9599400000000005E-2</v>
      </c>
      <c r="FK1332" s="1">
        <v>0</v>
      </c>
      <c r="FL1332" s="1">
        <v>30.137599999999999</v>
      </c>
      <c r="FM1332" s="1">
        <v>999.9</v>
      </c>
      <c r="FN1332" s="1">
        <v>57.1</v>
      </c>
      <c r="FO1332" s="1">
        <v>38</v>
      </c>
      <c r="FP1332" s="1">
        <v>38.261499999999998</v>
      </c>
      <c r="FQ1332" s="1">
        <v>62.855800000000002</v>
      </c>
      <c r="FR1332" s="1">
        <v>23.285299999999999</v>
      </c>
      <c r="FS1332" s="1">
        <v>1</v>
      </c>
      <c r="FT1332" s="1">
        <v>0.51229899999999995</v>
      </c>
      <c r="FU1332" s="1">
        <v>2.7127699999999999</v>
      </c>
      <c r="FV1332" s="1">
        <v>20.299600000000002</v>
      </c>
      <c r="FW1332" s="1">
        <v>5.2114500000000001</v>
      </c>
      <c r="FX1332" s="1">
        <v>11.9077</v>
      </c>
      <c r="FY1332" s="1">
        <v>5.0020499999999997</v>
      </c>
      <c r="FZ1332" s="1">
        <v>3.2905799999999998</v>
      </c>
      <c r="GA1332" s="1">
        <v>9999</v>
      </c>
      <c r="GB1332" s="1">
        <v>9999</v>
      </c>
      <c r="GC1332" s="1">
        <v>9999</v>
      </c>
      <c r="GD1332" s="1">
        <v>999.9</v>
      </c>
      <c r="GE1332" s="1">
        <v>1.85971</v>
      </c>
      <c r="GF1332" s="1">
        <v>1.8547100000000001</v>
      </c>
      <c r="GG1332" s="1">
        <v>1.8579000000000001</v>
      </c>
      <c r="GH1332" s="1">
        <v>1.8563799999999999</v>
      </c>
      <c r="GI1332" s="1">
        <v>1.8551599999999999</v>
      </c>
      <c r="GJ1332" s="1">
        <v>1.8547100000000001</v>
      </c>
      <c r="GK1332" s="1">
        <v>1.8534900000000001</v>
      </c>
      <c r="GL1332" s="1">
        <v>1.8565400000000001</v>
      </c>
      <c r="GM1332" s="1">
        <v>0</v>
      </c>
      <c r="GN1332" s="1">
        <v>0</v>
      </c>
      <c r="GO1332" s="1">
        <v>0</v>
      </c>
      <c r="GP1332" s="1">
        <v>0</v>
      </c>
      <c r="GQ1332" s="1" t="s">
        <v>359</v>
      </c>
      <c r="GR1332" s="1" t="s">
        <v>360</v>
      </c>
      <c r="GS1332" s="1" t="s">
        <v>361</v>
      </c>
      <c r="GT1332" s="1" t="s">
        <v>361</v>
      </c>
      <c r="GU1332" s="1" t="s">
        <v>361</v>
      </c>
      <c r="GV1332" s="1" t="s">
        <v>361</v>
      </c>
      <c r="GW1332" s="1">
        <v>0</v>
      </c>
      <c r="GX1332" s="1">
        <v>100</v>
      </c>
      <c r="GY1332" s="1">
        <v>100</v>
      </c>
      <c r="GZ1332" s="1">
        <v>1.381</v>
      </c>
      <c r="HA1332" s="1">
        <v>8.0000000000000002E-3</v>
      </c>
      <c r="HB1332" s="1">
        <v>0.32140272067045289</v>
      </c>
      <c r="HC1332" s="1">
        <v>2.7716384584972409E-3</v>
      </c>
      <c r="HD1332" s="1">
        <v>-1.1467119688665799E-6</v>
      </c>
      <c r="HE1332" s="1">
        <v>2.0626329066488061E-10</v>
      </c>
      <c r="HF1332" s="1">
        <v>-7.4589808594339752E-2</v>
      </c>
      <c r="HG1332" s="1">
        <v>1.066993184659233E-2</v>
      </c>
      <c r="HH1332" s="1">
        <v>-3.4528890892081033E-4</v>
      </c>
      <c r="HI1332" s="1">
        <v>2.382551249023132E-6</v>
      </c>
      <c r="HJ1332" s="1">
        <v>1</v>
      </c>
      <c r="HK1332" s="1">
        <v>2115</v>
      </c>
      <c r="HL1332" s="1">
        <v>2</v>
      </c>
      <c r="HM1332" s="1">
        <v>30</v>
      </c>
      <c r="HN1332" s="1">
        <v>4.7</v>
      </c>
      <c r="HO1332" s="1">
        <v>4.8</v>
      </c>
      <c r="HP1332" s="1">
        <v>1.2878400000000001</v>
      </c>
      <c r="HQ1332" s="1">
        <v>2.34497</v>
      </c>
      <c r="HR1332" s="1">
        <v>1.4978</v>
      </c>
      <c r="HS1332" s="1">
        <v>2.3010299999999999</v>
      </c>
      <c r="HT1332" s="1">
        <v>1.5478499999999999</v>
      </c>
      <c r="HU1332" s="1">
        <v>2.32422</v>
      </c>
      <c r="HV1332" s="1">
        <v>41.0154</v>
      </c>
      <c r="HW1332" s="1">
        <v>14.298400000000001</v>
      </c>
      <c r="HX1332" s="1">
        <v>18</v>
      </c>
      <c r="HY1332" s="1">
        <v>473.101</v>
      </c>
      <c r="HZ1332" s="1">
        <v>478.02300000000002</v>
      </c>
      <c r="IA1332" s="1">
        <v>26.336600000000001</v>
      </c>
      <c r="IB1332" s="1">
        <v>33.403100000000002</v>
      </c>
      <c r="IC1332" s="1">
        <v>30.000499999999999</v>
      </c>
      <c r="ID1332" s="1">
        <v>33.209699999999998</v>
      </c>
      <c r="IE1332" s="1">
        <v>33.315300000000001</v>
      </c>
      <c r="IF1332" s="1">
        <v>25.790099999999999</v>
      </c>
      <c r="IG1332" s="1">
        <v>34.389699999999998</v>
      </c>
      <c r="IH1332" s="1">
        <v>0</v>
      </c>
      <c r="II1332" s="1">
        <v>26.331900000000001</v>
      </c>
      <c r="IJ1332" s="1">
        <v>543.16999999999996</v>
      </c>
      <c r="IK1332" s="1">
        <v>25.6555</v>
      </c>
      <c r="IL1332" s="1">
        <v>100.318</v>
      </c>
      <c r="IM1332" s="1">
        <v>100.006</v>
      </c>
      <c r="IN1332" s="1" t="s">
        <v>362</v>
      </c>
    </row>
    <row r="1333" spans="1:248" ht="15.75" customHeight="1" x14ac:dyDescent="0.3">
      <c r="A1333" s="1">
        <v>1317</v>
      </c>
      <c r="B1333" s="1">
        <v>1660328056.5999999</v>
      </c>
      <c r="C1333" s="1">
        <v>17090</v>
      </c>
      <c r="D1333" s="1" t="s">
        <v>2933</v>
      </c>
      <c r="E1333" s="1" t="s">
        <v>2934</v>
      </c>
      <c r="F1333" s="1">
        <v>1</v>
      </c>
      <c r="G1333" s="1" t="s">
        <v>354</v>
      </c>
      <c r="H1333" s="1" t="s">
        <v>350</v>
      </c>
      <c r="I1333" s="1" t="s">
        <v>351</v>
      </c>
      <c r="J1333" s="1" t="s">
        <v>352</v>
      </c>
      <c r="K1333" s="1" t="s">
        <v>2753</v>
      </c>
      <c r="L1333" s="1" t="s">
        <v>354</v>
      </c>
      <c r="M1333" s="1" t="s">
        <v>355</v>
      </c>
      <c r="N1333" s="1">
        <v>1660328048.5999999</v>
      </c>
      <c r="O1333" s="1">
        <f t="shared" si="170"/>
        <v>1.3768736077340448E-3</v>
      </c>
      <c r="P1333" s="1">
        <f t="shared" si="171"/>
        <v>1.3768736077340447</v>
      </c>
      <c r="Q1333" s="1">
        <f t="shared" si="172"/>
        <v>5.7463344726411396</v>
      </c>
      <c r="R1333" s="1">
        <f t="shared" si="173"/>
        <v>430.67862500000001</v>
      </c>
      <c r="S1333" s="1">
        <f t="shared" si="174"/>
        <v>279.63696981173285</v>
      </c>
      <c r="T1333" s="1">
        <f t="shared" si="175"/>
        <v>27.809803102219508</v>
      </c>
      <c r="U1333" s="1">
        <f t="shared" si="176"/>
        <v>42.830845183482978</v>
      </c>
      <c r="V1333" s="1">
        <f t="shared" si="177"/>
        <v>6.6769771524732444E-2</v>
      </c>
      <c r="W1333" s="1">
        <f t="shared" si="178"/>
        <v>2.9188000784227639</v>
      </c>
      <c r="X1333" s="1">
        <f t="shared" si="179"/>
        <v>6.5932692377998856E-2</v>
      </c>
      <c r="Y1333" s="1">
        <f t="shared" si="180"/>
        <v>4.1282266555528246E-2</v>
      </c>
      <c r="Z1333" s="1">
        <f t="shared" si="181"/>
        <v>321.52010924999996</v>
      </c>
      <c r="AA1333" s="1">
        <f t="shared" si="182"/>
        <v>32.550387506989317</v>
      </c>
      <c r="AB1333" s="1">
        <f t="shared" si="183"/>
        <v>31.755531250000001</v>
      </c>
      <c r="AC1333" s="1">
        <f t="shared" si="184"/>
        <v>4.709406677523134</v>
      </c>
      <c r="AD1333" s="1">
        <f t="shared" si="185"/>
        <v>60.032680735757552</v>
      </c>
      <c r="AE1333" s="1">
        <f t="shared" si="186"/>
        <v>2.7100680264763088</v>
      </c>
      <c r="AF1333" s="1">
        <f t="shared" si="187"/>
        <v>4.5143211884957495</v>
      </c>
      <c r="AG1333" s="1">
        <f t="shared" si="188"/>
        <v>1.9993386510468252</v>
      </c>
      <c r="AH1333" s="1">
        <f t="shared" si="189"/>
        <v>-60.720126101071372</v>
      </c>
      <c r="AI1333" s="1">
        <f t="shared" si="190"/>
        <v>-117.08936461727502</v>
      </c>
      <c r="AJ1333" s="1">
        <f t="shared" si="191"/>
        <v>-9.0424935870189813</v>
      </c>
      <c r="AK1333" s="1">
        <f t="shared" si="192"/>
        <v>134.66812494463454</v>
      </c>
      <c r="AL1333" s="1">
        <f t="shared" si="193"/>
        <v>36.245941468517735</v>
      </c>
      <c r="AM1333" s="1">
        <f t="shared" si="194"/>
        <v>1.3743629412947895</v>
      </c>
      <c r="AN1333" s="1">
        <f t="shared" si="195"/>
        <v>5.7463344726411396</v>
      </c>
      <c r="AO1333" s="1">
        <v>514.27494122704593</v>
      </c>
      <c r="AP1333" s="1">
        <v>480.97544848484841</v>
      </c>
      <c r="AQ1333" s="1">
        <v>5.0842998404094262</v>
      </c>
      <c r="AR1333" s="1">
        <v>65.662157139145961</v>
      </c>
      <c r="AS1333" s="1">
        <f t="shared" si="196"/>
        <v>1.3768736077340447</v>
      </c>
      <c r="AT1333" s="1">
        <v>25.648621681994971</v>
      </c>
      <c r="AU1333" s="1">
        <v>27.255146666666661</v>
      </c>
      <c r="AV1333" s="1">
        <v>3.6691395217474969E-5</v>
      </c>
      <c r="AW1333" s="1">
        <v>81.5194902957615</v>
      </c>
      <c r="AX1333" s="1">
        <v>20</v>
      </c>
      <c r="AY1333" s="1">
        <v>4</v>
      </c>
      <c r="AZ1333" s="1">
        <f t="shared" si="197"/>
        <v>1</v>
      </c>
      <c r="BA1333" s="1">
        <f t="shared" si="198"/>
        <v>0</v>
      </c>
      <c r="BB1333" s="1">
        <f t="shared" si="199"/>
        <v>51859.545241507796</v>
      </c>
      <c r="BC1333" s="1">
        <f t="shared" si="200"/>
        <v>2000.0293750000001</v>
      </c>
      <c r="BD1333" s="1">
        <f t="shared" si="201"/>
        <v>1681.224375</v>
      </c>
      <c r="BE1333" s="1">
        <f t="shared" si="202"/>
        <v>0.84059984118983244</v>
      </c>
      <c r="BF1333" s="1">
        <f t="shared" si="203"/>
        <v>0.16075769349637675</v>
      </c>
      <c r="BG1333" s="1">
        <v>6</v>
      </c>
      <c r="BH1333" s="1">
        <v>0.5</v>
      </c>
      <c r="BI1333" s="1" t="s">
        <v>356</v>
      </c>
      <c r="BJ1333" s="1">
        <v>2</v>
      </c>
      <c r="BK1333" s="1" t="b">
        <v>1</v>
      </c>
      <c r="BL1333" s="1">
        <v>1660328048.5999999</v>
      </c>
      <c r="BM1333" s="1">
        <v>430.67862500000001</v>
      </c>
      <c r="BN1333" s="1">
        <v>474.87150000000003</v>
      </c>
      <c r="BO1333" s="1">
        <v>27.25065</v>
      </c>
      <c r="BP1333" s="1">
        <v>25.646812499999999</v>
      </c>
      <c r="BQ1333" s="1">
        <v>429.36262499999998</v>
      </c>
      <c r="BR1333" s="1">
        <v>27.24265625</v>
      </c>
      <c r="BS1333" s="1">
        <v>500.14193749999998</v>
      </c>
      <c r="BT1333" s="1">
        <v>99.34971250000001</v>
      </c>
      <c r="BU1333" s="1">
        <v>9.9952974999999999E-2</v>
      </c>
      <c r="BV1333" s="1">
        <v>31.0114375</v>
      </c>
      <c r="BW1333" s="1">
        <v>31.755531250000001</v>
      </c>
      <c r="BX1333" s="1">
        <v>999.9</v>
      </c>
      <c r="BY1333" s="1">
        <v>0</v>
      </c>
      <c r="BZ1333" s="1">
        <v>0</v>
      </c>
      <c r="CA1333" s="1">
        <v>10003.903125000001</v>
      </c>
      <c r="CB1333" s="1">
        <v>0</v>
      </c>
      <c r="CC1333" s="1">
        <v>1163.9937500000001</v>
      </c>
      <c r="CD1333" s="1">
        <v>-44.192918749999997</v>
      </c>
      <c r="CE1333" s="1">
        <v>442.74368750000002</v>
      </c>
      <c r="CF1333" s="1">
        <v>487.37099999999998</v>
      </c>
      <c r="CG1333" s="1">
        <v>1.6038456249999999</v>
      </c>
      <c r="CH1333" s="1">
        <v>474.87150000000003</v>
      </c>
      <c r="CI1333" s="1">
        <v>25.646812499999999</v>
      </c>
      <c r="CJ1333" s="1">
        <v>2.7073443749999999</v>
      </c>
      <c r="CK1333" s="1">
        <v>2.5480031250000001</v>
      </c>
      <c r="CL1333" s="1">
        <v>22.329762500000001</v>
      </c>
      <c r="CM1333" s="1">
        <v>21.33641875</v>
      </c>
      <c r="CN1333" s="1">
        <v>2000.0293750000001</v>
      </c>
      <c r="CO1333" s="1">
        <v>0.98000575000000001</v>
      </c>
      <c r="CP1333" s="1">
        <v>1.9994649999999999E-2</v>
      </c>
      <c r="CQ1333" s="1">
        <v>0</v>
      </c>
      <c r="CR1333" s="1">
        <v>2.8135625000000002</v>
      </c>
      <c r="CS1333" s="1">
        <v>0</v>
      </c>
      <c r="CT1333" s="1">
        <v>24867.40625</v>
      </c>
      <c r="CU1333" s="1">
        <v>17412.599999999999</v>
      </c>
      <c r="CV1333" s="1">
        <v>44.390500000000003</v>
      </c>
      <c r="CW1333" s="1">
        <v>46.25</v>
      </c>
      <c r="CX1333" s="1">
        <v>44.561999999999998</v>
      </c>
      <c r="CY1333" s="1">
        <v>44.097437499999998</v>
      </c>
      <c r="CZ1333" s="1">
        <v>44.261625000000002</v>
      </c>
      <c r="DA1333" s="1">
        <v>1960.0393750000001</v>
      </c>
      <c r="DB1333" s="1">
        <v>39.99</v>
      </c>
      <c r="DC1333" s="1">
        <v>0</v>
      </c>
      <c r="DD1333" s="1">
        <v>1660328055</v>
      </c>
      <c r="DE1333" s="1">
        <v>0</v>
      </c>
      <c r="DF1333" s="1">
        <v>1660327771.0999999</v>
      </c>
      <c r="DG1333" s="1" t="s">
        <v>2754</v>
      </c>
      <c r="DH1333" s="1">
        <v>1660327771.0999999</v>
      </c>
      <c r="DI1333" s="1">
        <v>1660327770.5999999</v>
      </c>
      <c r="DJ1333" s="1">
        <v>42</v>
      </c>
      <c r="DK1333" s="1">
        <v>0.13300000000000001</v>
      </c>
      <c r="DL1333" s="1">
        <v>-5.0000000000000001E-3</v>
      </c>
      <c r="DM1333" s="1">
        <v>1.258</v>
      </c>
      <c r="DN1333" s="1">
        <v>1.2E-2</v>
      </c>
      <c r="DO1333" s="1">
        <v>400</v>
      </c>
      <c r="DP1333" s="1">
        <v>26</v>
      </c>
      <c r="DQ1333" s="1">
        <v>0.6</v>
      </c>
      <c r="DR1333" s="1">
        <v>0.12</v>
      </c>
      <c r="DS1333" s="1">
        <v>5.1579542803630227</v>
      </c>
      <c r="DT1333" s="1">
        <v>3.780986620090772</v>
      </c>
      <c r="DU1333" s="1">
        <v>0.28711403217972209</v>
      </c>
      <c r="DV1333" s="1">
        <v>0</v>
      </c>
      <c r="DW1333" s="1">
        <v>36.209702172137391</v>
      </c>
      <c r="DX1333" s="1">
        <v>3.4711289011615718</v>
      </c>
      <c r="DY1333" s="1">
        <v>0.26412623636086358</v>
      </c>
      <c r="DZ1333" s="1">
        <v>0</v>
      </c>
      <c r="EA1333" s="1">
        <v>-44.212490000000003</v>
      </c>
      <c r="EB1333" s="1">
        <v>-4.8029018909900536</v>
      </c>
      <c r="EC1333" s="1">
        <v>0.35445059679265151</v>
      </c>
      <c r="ED1333" s="1">
        <v>0</v>
      </c>
      <c r="EE1333" s="1">
        <v>283.59649219027727</v>
      </c>
      <c r="EF1333" s="1">
        <v>188.49316382925451</v>
      </c>
      <c r="EG1333" s="1">
        <v>18.678485981939591</v>
      </c>
      <c r="EH1333" s="1">
        <v>0</v>
      </c>
      <c r="EI1333" s="1">
        <v>1.6050735</v>
      </c>
      <c r="EJ1333" s="1">
        <v>-2.07559474671693E-2</v>
      </c>
      <c r="EK1333" s="1">
        <v>2.7519625269977789E-3</v>
      </c>
      <c r="EL1333" s="1">
        <v>1</v>
      </c>
      <c r="EM1333" s="1">
        <v>1.9993637178450601</v>
      </c>
      <c r="EN1333" s="1">
        <v>-1.121960886932773E-2</v>
      </c>
      <c r="EO1333" s="1">
        <v>1.044431967674289E-3</v>
      </c>
      <c r="EP1333" s="1">
        <v>1</v>
      </c>
      <c r="EQ1333" s="1">
        <v>2</v>
      </c>
      <c r="ER1333" s="1">
        <v>6</v>
      </c>
      <c r="ES1333" s="1" t="s">
        <v>387</v>
      </c>
      <c r="ET1333" s="1">
        <v>2.9413900000000002</v>
      </c>
      <c r="EU1333" s="1">
        <v>2.80118</v>
      </c>
      <c r="EV1333" s="1">
        <v>9.8802100000000004E-2</v>
      </c>
      <c r="EW1333" s="1">
        <v>0.105699</v>
      </c>
      <c r="EX1333" s="1">
        <v>0.117409</v>
      </c>
      <c r="EY1333" s="1">
        <v>0.112563</v>
      </c>
      <c r="EZ1333" s="1">
        <v>18429.400000000001</v>
      </c>
      <c r="FA1333" s="1">
        <v>19174.7</v>
      </c>
      <c r="FB1333" s="1">
        <v>23789.5</v>
      </c>
      <c r="FC1333" s="1">
        <v>24960.799999999999</v>
      </c>
      <c r="FD1333" s="1">
        <v>33614.400000000001</v>
      </c>
      <c r="FE1333" s="1">
        <v>35374.699999999997</v>
      </c>
      <c r="FF1333" s="1">
        <v>43386.3</v>
      </c>
      <c r="FG1333" s="1">
        <v>46145.1</v>
      </c>
      <c r="FH1333" s="1">
        <v>1.9000999999999999</v>
      </c>
      <c r="FI1333" s="1">
        <v>1.8124</v>
      </c>
      <c r="FJ1333" s="1">
        <v>9.9673899999999996E-2</v>
      </c>
      <c r="FK1333" s="1">
        <v>0</v>
      </c>
      <c r="FL1333" s="1">
        <v>30.138300000000001</v>
      </c>
      <c r="FM1333" s="1">
        <v>999.9</v>
      </c>
      <c r="FN1333" s="1">
        <v>57.1</v>
      </c>
      <c r="FO1333" s="1">
        <v>37.9</v>
      </c>
      <c r="FP1333" s="1">
        <v>38.057000000000002</v>
      </c>
      <c r="FQ1333" s="1">
        <v>63.055799999999998</v>
      </c>
      <c r="FR1333" s="1">
        <v>22.584099999999999</v>
      </c>
      <c r="FS1333" s="1">
        <v>1</v>
      </c>
      <c r="FT1333" s="1">
        <v>0.51241400000000004</v>
      </c>
      <c r="FU1333" s="1">
        <v>2.7116899999999999</v>
      </c>
      <c r="FV1333" s="1">
        <v>20.299600000000002</v>
      </c>
      <c r="FW1333" s="1">
        <v>5.2115999999999998</v>
      </c>
      <c r="FX1333" s="1">
        <v>11.9077</v>
      </c>
      <c r="FY1333" s="1">
        <v>5.0021500000000003</v>
      </c>
      <c r="FZ1333" s="1">
        <v>3.2906300000000002</v>
      </c>
      <c r="GA1333" s="1">
        <v>9999</v>
      </c>
      <c r="GB1333" s="1">
        <v>9999</v>
      </c>
      <c r="GC1333" s="1">
        <v>9999</v>
      </c>
      <c r="GD1333" s="1">
        <v>999.9</v>
      </c>
      <c r="GE1333" s="1">
        <v>1.85972</v>
      </c>
      <c r="GF1333" s="1">
        <v>1.8547100000000001</v>
      </c>
      <c r="GG1333" s="1">
        <v>1.8579000000000001</v>
      </c>
      <c r="GH1333" s="1">
        <v>1.8563799999999999</v>
      </c>
      <c r="GI1333" s="1">
        <v>1.8551599999999999</v>
      </c>
      <c r="GJ1333" s="1">
        <v>1.8547100000000001</v>
      </c>
      <c r="GK1333" s="1">
        <v>1.8534900000000001</v>
      </c>
      <c r="GL1333" s="1">
        <v>1.8565400000000001</v>
      </c>
      <c r="GM1333" s="1">
        <v>0</v>
      </c>
      <c r="GN1333" s="1">
        <v>0</v>
      </c>
      <c r="GO1333" s="1">
        <v>0</v>
      </c>
      <c r="GP1333" s="1">
        <v>0</v>
      </c>
      <c r="GQ1333" s="1" t="s">
        <v>359</v>
      </c>
      <c r="GR1333" s="1" t="s">
        <v>360</v>
      </c>
      <c r="GS1333" s="1" t="s">
        <v>361</v>
      </c>
      <c r="GT1333" s="1" t="s">
        <v>361</v>
      </c>
      <c r="GU1333" s="1" t="s">
        <v>361</v>
      </c>
      <c r="GV1333" s="1" t="s">
        <v>361</v>
      </c>
      <c r="GW1333" s="1">
        <v>0</v>
      </c>
      <c r="GX1333" s="1">
        <v>100</v>
      </c>
      <c r="GY1333" s="1">
        <v>100</v>
      </c>
      <c r="GZ1333" s="1">
        <v>1.39</v>
      </c>
      <c r="HA1333" s="1">
        <v>8.0000000000000002E-3</v>
      </c>
      <c r="HB1333" s="1">
        <v>0.32140272067045289</v>
      </c>
      <c r="HC1333" s="1">
        <v>2.7716384584972409E-3</v>
      </c>
      <c r="HD1333" s="1">
        <v>-1.1467119688665799E-6</v>
      </c>
      <c r="HE1333" s="1">
        <v>2.0626329066488061E-10</v>
      </c>
      <c r="HF1333" s="1">
        <v>-7.4589808594339752E-2</v>
      </c>
      <c r="HG1333" s="1">
        <v>1.066993184659233E-2</v>
      </c>
      <c r="HH1333" s="1">
        <v>-3.4528890892081033E-4</v>
      </c>
      <c r="HI1333" s="1">
        <v>2.382551249023132E-6</v>
      </c>
      <c r="HJ1333" s="1">
        <v>1</v>
      </c>
      <c r="HK1333" s="1">
        <v>2115</v>
      </c>
      <c r="HL1333" s="1">
        <v>2</v>
      </c>
      <c r="HM1333" s="1">
        <v>30</v>
      </c>
      <c r="HN1333" s="1">
        <v>4.8</v>
      </c>
      <c r="HO1333" s="1">
        <v>4.8</v>
      </c>
      <c r="HP1333" s="1">
        <v>1.2939499999999999</v>
      </c>
      <c r="HQ1333" s="1">
        <v>2.34253</v>
      </c>
      <c r="HR1333" s="1">
        <v>1.4978</v>
      </c>
      <c r="HS1333" s="1">
        <v>2.3010299999999999</v>
      </c>
      <c r="HT1333" s="1">
        <v>1.5478499999999999</v>
      </c>
      <c r="HU1333" s="1">
        <v>2.34985</v>
      </c>
      <c r="HV1333" s="1">
        <v>41.0154</v>
      </c>
      <c r="HW1333" s="1">
        <v>14.3072</v>
      </c>
      <c r="HX1333" s="1">
        <v>18</v>
      </c>
      <c r="HY1333" s="1">
        <v>473.18299999999999</v>
      </c>
      <c r="HZ1333" s="1">
        <v>477.98399999999998</v>
      </c>
      <c r="IA1333" s="1">
        <v>26.334299999999999</v>
      </c>
      <c r="IB1333" s="1">
        <v>33.404400000000003</v>
      </c>
      <c r="IC1333" s="1">
        <v>30.000499999999999</v>
      </c>
      <c r="ID1333" s="1">
        <v>33.210900000000002</v>
      </c>
      <c r="IE1333" s="1">
        <v>33.316699999999997</v>
      </c>
      <c r="IF1333" s="1">
        <v>25.924499999999998</v>
      </c>
      <c r="IG1333" s="1">
        <v>34.389699999999998</v>
      </c>
      <c r="IH1333" s="1">
        <v>0</v>
      </c>
      <c r="II1333" s="1">
        <v>26.331900000000001</v>
      </c>
      <c r="IJ1333" s="1">
        <v>543.16999999999996</v>
      </c>
      <c r="IK1333" s="1">
        <v>25.6555</v>
      </c>
      <c r="IL1333" s="1">
        <v>100.31699999999999</v>
      </c>
      <c r="IM1333" s="1">
        <v>100.006</v>
      </c>
      <c r="IN1333" s="1" t="s">
        <v>362</v>
      </c>
    </row>
    <row r="1334" spans="1:248" ht="15.75" customHeight="1" x14ac:dyDescent="0.3">
      <c r="A1334" s="1">
        <v>1318</v>
      </c>
      <c r="B1334" s="1">
        <v>1660328057.5999999</v>
      </c>
      <c r="C1334" s="1">
        <v>17091</v>
      </c>
      <c r="D1334" s="1" t="s">
        <v>2935</v>
      </c>
      <c r="E1334" s="1" t="s">
        <v>2936</v>
      </c>
      <c r="F1334" s="1">
        <v>1</v>
      </c>
      <c r="G1334" s="1" t="s">
        <v>354</v>
      </c>
      <c r="H1334" s="1" t="s">
        <v>350</v>
      </c>
      <c r="I1334" s="1" t="s">
        <v>351</v>
      </c>
      <c r="J1334" s="1" t="s">
        <v>352</v>
      </c>
      <c r="K1334" s="1" t="s">
        <v>2753</v>
      </c>
      <c r="L1334" s="1" t="s">
        <v>354</v>
      </c>
      <c r="M1334" s="1" t="s">
        <v>355</v>
      </c>
      <c r="N1334" s="1">
        <v>1660328050.099999</v>
      </c>
      <c r="O1334" s="1">
        <f t="shared" si="170"/>
        <v>1.3764402929327506E-3</v>
      </c>
      <c r="P1334" s="1">
        <f t="shared" si="171"/>
        <v>1.3764402929327506</v>
      </c>
      <c r="Q1334" s="1">
        <f t="shared" si="172"/>
        <v>5.7735359805890045</v>
      </c>
      <c r="R1334" s="1">
        <f t="shared" si="173"/>
        <v>438.12286666666671</v>
      </c>
      <c r="S1334" s="1">
        <f t="shared" si="174"/>
        <v>286.16148581852923</v>
      </c>
      <c r="T1334" s="1">
        <f t="shared" si="175"/>
        <v>28.458691854716665</v>
      </c>
      <c r="U1334" s="1">
        <f t="shared" si="176"/>
        <v>43.571215117602108</v>
      </c>
      <c r="V1334" s="1">
        <f t="shared" si="177"/>
        <v>6.6755626979552993E-2</v>
      </c>
      <c r="W1334" s="1">
        <f t="shared" si="178"/>
        <v>2.9191248252077933</v>
      </c>
      <c r="X1334" s="1">
        <f t="shared" si="179"/>
        <v>6.5918991879065886E-2</v>
      </c>
      <c r="Y1334" s="1">
        <f t="shared" si="180"/>
        <v>4.1273664589870987E-2</v>
      </c>
      <c r="Z1334" s="1">
        <f t="shared" si="181"/>
        <v>321.51914499999992</v>
      </c>
      <c r="AA1334" s="1">
        <f t="shared" si="182"/>
        <v>32.550491257021591</v>
      </c>
      <c r="AB1334" s="1">
        <f t="shared" si="183"/>
        <v>31.755046666666669</v>
      </c>
      <c r="AC1334" s="1">
        <f t="shared" si="184"/>
        <v>4.7092772792329542</v>
      </c>
      <c r="AD1334" s="1">
        <f t="shared" si="185"/>
        <v>60.033961088029621</v>
      </c>
      <c r="AE1334" s="1">
        <f t="shared" si="186"/>
        <v>2.710149903868353</v>
      </c>
      <c r="AF1334" s="1">
        <f t="shared" si="187"/>
        <v>4.5143612960910211</v>
      </c>
      <c r="AG1334" s="1">
        <f t="shared" si="188"/>
        <v>1.9991273753646013</v>
      </c>
      <c r="AH1334" s="1">
        <f t="shared" si="189"/>
        <v>-60.701016918334304</v>
      </c>
      <c r="AI1334" s="1">
        <f t="shared" si="190"/>
        <v>-117.00160590151621</v>
      </c>
      <c r="AJ1334" s="1">
        <f t="shared" si="191"/>
        <v>-9.034696354319582</v>
      </c>
      <c r="AK1334" s="1">
        <f t="shared" si="192"/>
        <v>134.78182582582986</v>
      </c>
      <c r="AL1334" s="1">
        <f t="shared" si="193"/>
        <v>36.348866041153336</v>
      </c>
      <c r="AM1334" s="1">
        <f t="shared" si="194"/>
        <v>1.3740787253926869</v>
      </c>
      <c r="AN1334" s="1">
        <f t="shared" si="195"/>
        <v>5.7735359805890045</v>
      </c>
      <c r="AO1334" s="1">
        <v>519.51672749272791</v>
      </c>
      <c r="AP1334" s="1">
        <v>486.10027878787861</v>
      </c>
      <c r="AQ1334" s="1">
        <v>5.100466756587795</v>
      </c>
      <c r="AR1334" s="1">
        <v>65.662157139145961</v>
      </c>
      <c r="AS1334" s="1">
        <f t="shared" si="196"/>
        <v>1.3764402929327506</v>
      </c>
      <c r="AT1334" s="1">
        <v>25.6493842866081</v>
      </c>
      <c r="AU1334" s="1">
        <v>27.255343636363619</v>
      </c>
      <c r="AV1334" s="1">
        <v>4.6342499529115898E-5</v>
      </c>
      <c r="AW1334" s="1">
        <v>81.5194902957615</v>
      </c>
      <c r="AX1334" s="1">
        <v>20</v>
      </c>
      <c r="AY1334" s="1">
        <v>4</v>
      </c>
      <c r="AZ1334" s="1">
        <f t="shared" si="197"/>
        <v>1</v>
      </c>
      <c r="BA1334" s="1">
        <f t="shared" si="198"/>
        <v>0</v>
      </c>
      <c r="BB1334" s="1">
        <f t="shared" si="199"/>
        <v>51868.747274526526</v>
      </c>
      <c r="BC1334" s="1">
        <f t="shared" si="200"/>
        <v>2000.0233333333331</v>
      </c>
      <c r="BD1334" s="1">
        <f t="shared" si="201"/>
        <v>1681.2192999999995</v>
      </c>
      <c r="BE1334" s="1">
        <f t="shared" si="202"/>
        <v>0.84059984300183155</v>
      </c>
      <c r="BF1334" s="1">
        <f t="shared" si="203"/>
        <v>0.16075769699353507</v>
      </c>
      <c r="BG1334" s="1">
        <v>6</v>
      </c>
      <c r="BH1334" s="1">
        <v>0.5</v>
      </c>
      <c r="BI1334" s="1" t="s">
        <v>356</v>
      </c>
      <c r="BJ1334" s="1">
        <v>2</v>
      </c>
      <c r="BK1334" s="1" t="b">
        <v>1</v>
      </c>
      <c r="BL1334" s="1">
        <v>1660328050.099999</v>
      </c>
      <c r="BM1334" s="1">
        <v>438.12286666666671</v>
      </c>
      <c r="BN1334" s="1">
        <v>482.45139999999998</v>
      </c>
      <c r="BO1334" s="1">
        <v>27.251446666666659</v>
      </c>
      <c r="BP1334" s="1">
        <v>25.647939999999998</v>
      </c>
      <c r="BQ1334" s="1">
        <v>436.79266666666672</v>
      </c>
      <c r="BR1334" s="1">
        <v>27.243453333333331</v>
      </c>
      <c r="BS1334" s="1">
        <v>500.14126666666658</v>
      </c>
      <c r="BT1334" s="1">
        <v>99.349853333333343</v>
      </c>
      <c r="BU1334" s="1">
        <v>9.9909353333333326E-2</v>
      </c>
      <c r="BV1334" s="1">
        <v>31.011593333333341</v>
      </c>
      <c r="BW1334" s="1">
        <v>31.755046666666669</v>
      </c>
      <c r="BX1334" s="1">
        <v>999.89999999999986</v>
      </c>
      <c r="BY1334" s="1">
        <v>0</v>
      </c>
      <c r="BZ1334" s="1">
        <v>0</v>
      </c>
      <c r="CA1334" s="1">
        <v>10005.744666666669</v>
      </c>
      <c r="CB1334" s="1">
        <v>0</v>
      </c>
      <c r="CC1334" s="1">
        <v>1164.8026666666669</v>
      </c>
      <c r="CD1334" s="1">
        <v>-44.328600000000009</v>
      </c>
      <c r="CE1334" s="1">
        <v>450.39686666666671</v>
      </c>
      <c r="CF1334" s="1">
        <v>495.15100000000001</v>
      </c>
      <c r="CG1334" s="1">
        <v>1.6035166666666669</v>
      </c>
      <c r="CH1334" s="1">
        <v>482.45139999999998</v>
      </c>
      <c r="CI1334" s="1">
        <v>25.647939999999998</v>
      </c>
      <c r="CJ1334" s="1">
        <v>2.707427333333333</v>
      </c>
      <c r="CK1334" s="1">
        <v>2.5481186666666669</v>
      </c>
      <c r="CL1334" s="1">
        <v>22.330273333333331</v>
      </c>
      <c r="CM1334" s="1">
        <v>21.337166666666668</v>
      </c>
      <c r="CN1334" s="1">
        <v>2000.0233333333331</v>
      </c>
      <c r="CO1334" s="1">
        <v>0.98000560000000003</v>
      </c>
      <c r="CP1334" s="1">
        <v>1.99948E-2</v>
      </c>
      <c r="CQ1334" s="1">
        <v>0</v>
      </c>
      <c r="CR1334" s="1">
        <v>2.8633333333333328</v>
      </c>
      <c r="CS1334" s="1">
        <v>0</v>
      </c>
      <c r="CT1334" s="1">
        <v>24886.340000000011</v>
      </c>
      <c r="CU1334" s="1">
        <v>17412.546666666669</v>
      </c>
      <c r="CV1334" s="1">
        <v>44.391533333333342</v>
      </c>
      <c r="CW1334" s="1">
        <v>46.25</v>
      </c>
      <c r="CX1334" s="1">
        <v>44.561999999999998</v>
      </c>
      <c r="CY1334" s="1">
        <v>44.099799999999988</v>
      </c>
      <c r="CZ1334" s="1">
        <v>44.266533333333342</v>
      </c>
      <c r="DA1334" s="1">
        <v>1960.033333333334</v>
      </c>
      <c r="DB1334" s="1">
        <v>39.99</v>
      </c>
      <c r="DC1334" s="1">
        <v>0</v>
      </c>
      <c r="DD1334" s="1">
        <v>1660328056.2</v>
      </c>
      <c r="DE1334" s="1">
        <v>0</v>
      </c>
      <c r="DF1334" s="1">
        <v>1660327771.0999999</v>
      </c>
      <c r="DG1334" s="1" t="s">
        <v>2754</v>
      </c>
      <c r="DH1334" s="1">
        <v>1660327771.0999999</v>
      </c>
      <c r="DI1334" s="1">
        <v>1660327770.5999999</v>
      </c>
      <c r="DJ1334" s="1">
        <v>42</v>
      </c>
      <c r="DK1334" s="1">
        <v>0.13300000000000001</v>
      </c>
      <c r="DL1334" s="1">
        <v>-5.0000000000000001E-3</v>
      </c>
      <c r="DM1334" s="1">
        <v>1.258</v>
      </c>
      <c r="DN1334" s="1">
        <v>1.2E-2</v>
      </c>
      <c r="DO1334" s="1">
        <v>400</v>
      </c>
      <c r="DP1334" s="1">
        <v>26</v>
      </c>
      <c r="DQ1334" s="1">
        <v>0.6</v>
      </c>
      <c r="DR1334" s="1">
        <v>0.12</v>
      </c>
      <c r="DS1334" s="1">
        <v>5.1579542803630227</v>
      </c>
      <c r="DT1334" s="1">
        <v>3.780986620090772</v>
      </c>
      <c r="DU1334" s="1">
        <v>0.28711403217972209</v>
      </c>
      <c r="DV1334" s="1">
        <v>0</v>
      </c>
      <c r="DW1334" s="1">
        <v>36.209702172137391</v>
      </c>
      <c r="DX1334" s="1">
        <v>3.4711289011615718</v>
      </c>
      <c r="DY1334" s="1">
        <v>0.26412623636086358</v>
      </c>
      <c r="DZ1334" s="1">
        <v>0</v>
      </c>
      <c r="EA1334" s="1">
        <v>-44.212490000000003</v>
      </c>
      <c r="EB1334" s="1">
        <v>-4.8029018909900536</v>
      </c>
      <c r="EC1334" s="1">
        <v>0.35445059679265151</v>
      </c>
      <c r="ED1334" s="1">
        <v>0</v>
      </c>
      <c r="EE1334" s="1">
        <v>283.59649219027727</v>
      </c>
      <c r="EF1334" s="1">
        <v>188.49316382925451</v>
      </c>
      <c r="EG1334" s="1">
        <v>18.678485981939591</v>
      </c>
      <c r="EH1334" s="1">
        <v>0</v>
      </c>
      <c r="EI1334" s="1">
        <v>1.6050735</v>
      </c>
      <c r="EJ1334" s="1">
        <v>-2.07559474671693E-2</v>
      </c>
      <c r="EK1334" s="1">
        <v>2.7519625269977789E-3</v>
      </c>
      <c r="EL1334" s="1">
        <v>1</v>
      </c>
      <c r="EM1334" s="1">
        <v>1.9993637178450601</v>
      </c>
      <c r="EN1334" s="1">
        <v>-1.121960886932773E-2</v>
      </c>
      <c r="EO1334" s="1">
        <v>1.044431967674289E-3</v>
      </c>
      <c r="EP1334" s="1">
        <v>1</v>
      </c>
      <c r="EQ1334" s="1">
        <v>2</v>
      </c>
      <c r="ER1334" s="1">
        <v>6</v>
      </c>
      <c r="ES1334" s="1" t="s">
        <v>387</v>
      </c>
      <c r="ET1334" s="1">
        <v>2.9411700000000001</v>
      </c>
      <c r="EU1334" s="1">
        <v>2.8012600000000001</v>
      </c>
      <c r="EV1334" s="1">
        <v>9.9575899999999995E-2</v>
      </c>
      <c r="EW1334" s="1">
        <v>0.10644099999999999</v>
      </c>
      <c r="EX1334" s="1">
        <v>0.117411</v>
      </c>
      <c r="EY1334" s="1">
        <v>0.11256099999999999</v>
      </c>
      <c r="EZ1334" s="1">
        <v>18413.400000000001</v>
      </c>
      <c r="FA1334" s="1">
        <v>19158.599999999999</v>
      </c>
      <c r="FB1334" s="1">
        <v>23789.3</v>
      </c>
      <c r="FC1334" s="1">
        <v>24960.7</v>
      </c>
      <c r="FD1334" s="1">
        <v>33614</v>
      </c>
      <c r="FE1334" s="1">
        <v>35374.6</v>
      </c>
      <c r="FF1334" s="1">
        <v>43385.9</v>
      </c>
      <c r="FG1334" s="1">
        <v>46144.9</v>
      </c>
      <c r="FH1334" s="1">
        <v>1.9000300000000001</v>
      </c>
      <c r="FI1334" s="1">
        <v>1.8126</v>
      </c>
      <c r="FJ1334" s="1">
        <v>9.9688799999999994E-2</v>
      </c>
      <c r="FK1334" s="1">
        <v>0</v>
      </c>
      <c r="FL1334" s="1">
        <v>30.1389</v>
      </c>
      <c r="FM1334" s="1">
        <v>999.9</v>
      </c>
      <c r="FN1334" s="1">
        <v>57.1</v>
      </c>
      <c r="FO1334" s="1">
        <v>37.9</v>
      </c>
      <c r="FP1334" s="1">
        <v>38.053899999999999</v>
      </c>
      <c r="FQ1334" s="1">
        <v>63.255800000000001</v>
      </c>
      <c r="FR1334" s="1">
        <v>22.6282</v>
      </c>
      <c r="FS1334" s="1">
        <v>1</v>
      </c>
      <c r="FT1334" s="1">
        <v>0.51252299999999995</v>
      </c>
      <c r="FU1334" s="1">
        <v>2.7098100000000001</v>
      </c>
      <c r="FV1334" s="1">
        <v>20.299700000000001</v>
      </c>
      <c r="FW1334" s="1">
        <v>5.2115999999999998</v>
      </c>
      <c r="FX1334" s="1">
        <v>11.9078</v>
      </c>
      <c r="FY1334" s="1">
        <v>5.0021500000000003</v>
      </c>
      <c r="FZ1334" s="1">
        <v>3.2906</v>
      </c>
      <c r="GA1334" s="1">
        <v>9999</v>
      </c>
      <c r="GB1334" s="1">
        <v>9999</v>
      </c>
      <c r="GC1334" s="1">
        <v>9999</v>
      </c>
      <c r="GD1334" s="1">
        <v>999.9</v>
      </c>
      <c r="GE1334" s="1">
        <v>1.85972</v>
      </c>
      <c r="GF1334" s="1">
        <v>1.8547199999999999</v>
      </c>
      <c r="GG1334" s="1">
        <v>1.8579000000000001</v>
      </c>
      <c r="GH1334" s="1">
        <v>1.8563799999999999</v>
      </c>
      <c r="GI1334" s="1">
        <v>1.8551599999999999</v>
      </c>
      <c r="GJ1334" s="1">
        <v>1.8547100000000001</v>
      </c>
      <c r="GK1334" s="1">
        <v>1.8534900000000001</v>
      </c>
      <c r="GL1334" s="1">
        <v>1.8565400000000001</v>
      </c>
      <c r="GM1334" s="1">
        <v>0</v>
      </c>
      <c r="GN1334" s="1">
        <v>0</v>
      </c>
      <c r="GO1334" s="1">
        <v>0</v>
      </c>
      <c r="GP1334" s="1">
        <v>0</v>
      </c>
      <c r="GQ1334" s="1" t="s">
        <v>359</v>
      </c>
      <c r="GR1334" s="1" t="s">
        <v>360</v>
      </c>
      <c r="GS1334" s="1" t="s">
        <v>361</v>
      </c>
      <c r="GT1334" s="1" t="s">
        <v>361</v>
      </c>
      <c r="GU1334" s="1" t="s">
        <v>361</v>
      </c>
      <c r="GV1334" s="1" t="s">
        <v>361</v>
      </c>
      <c r="GW1334" s="1">
        <v>0</v>
      </c>
      <c r="GX1334" s="1">
        <v>100</v>
      </c>
      <c r="GY1334" s="1">
        <v>100</v>
      </c>
      <c r="GZ1334" s="1">
        <v>1.4</v>
      </c>
      <c r="HA1334" s="1">
        <v>8.0000000000000002E-3</v>
      </c>
      <c r="HB1334" s="1">
        <v>0.32140272067045289</v>
      </c>
      <c r="HC1334" s="1">
        <v>2.7716384584972409E-3</v>
      </c>
      <c r="HD1334" s="1">
        <v>-1.1467119688665799E-6</v>
      </c>
      <c r="HE1334" s="1">
        <v>2.0626329066488061E-10</v>
      </c>
      <c r="HF1334" s="1">
        <v>-7.4589808594339752E-2</v>
      </c>
      <c r="HG1334" s="1">
        <v>1.066993184659233E-2</v>
      </c>
      <c r="HH1334" s="1">
        <v>-3.4528890892081033E-4</v>
      </c>
      <c r="HI1334" s="1">
        <v>2.382551249023132E-6</v>
      </c>
      <c r="HJ1334" s="1">
        <v>1</v>
      </c>
      <c r="HK1334" s="1">
        <v>2115</v>
      </c>
      <c r="HL1334" s="1">
        <v>2</v>
      </c>
      <c r="HM1334" s="1">
        <v>30</v>
      </c>
      <c r="HN1334" s="1">
        <v>4.8</v>
      </c>
      <c r="HO1334" s="1">
        <v>4.8</v>
      </c>
      <c r="HP1334" s="1">
        <v>1.3073699999999999</v>
      </c>
      <c r="HQ1334" s="1">
        <v>2.3327599999999999</v>
      </c>
      <c r="HR1334" s="1">
        <v>1.4978</v>
      </c>
      <c r="HS1334" s="1">
        <v>2.3010299999999999</v>
      </c>
      <c r="HT1334" s="1">
        <v>1.5478499999999999</v>
      </c>
      <c r="HU1334" s="1">
        <v>2.4572799999999999</v>
      </c>
      <c r="HV1334" s="1">
        <v>41.0154</v>
      </c>
      <c r="HW1334" s="1">
        <v>14.315899999999999</v>
      </c>
      <c r="HX1334" s="1">
        <v>18</v>
      </c>
      <c r="HY1334" s="1">
        <v>473.14400000000001</v>
      </c>
      <c r="HZ1334" s="1">
        <v>478.12599999999998</v>
      </c>
      <c r="IA1334" s="1">
        <v>26.332100000000001</v>
      </c>
      <c r="IB1334" s="1">
        <v>33.405299999999997</v>
      </c>
      <c r="IC1334" s="1">
        <v>30.000499999999999</v>
      </c>
      <c r="ID1334" s="1">
        <v>33.2117</v>
      </c>
      <c r="IE1334" s="1">
        <v>33.318100000000001</v>
      </c>
      <c r="IF1334" s="1">
        <v>26.187999999999999</v>
      </c>
      <c r="IG1334" s="1">
        <v>34.389699999999998</v>
      </c>
      <c r="IH1334" s="1">
        <v>0</v>
      </c>
      <c r="II1334" s="1">
        <v>26.3201</v>
      </c>
      <c r="IJ1334" s="1">
        <v>553.202</v>
      </c>
      <c r="IK1334" s="1">
        <v>25.6555</v>
      </c>
      <c r="IL1334" s="1">
        <v>100.316</v>
      </c>
      <c r="IM1334" s="1">
        <v>100.005</v>
      </c>
      <c r="IN1334" s="1" t="s">
        <v>362</v>
      </c>
    </row>
    <row r="1335" spans="1:248" ht="15.75" customHeight="1" x14ac:dyDescent="0.3">
      <c r="A1335" s="1">
        <v>1319</v>
      </c>
      <c r="B1335" s="1">
        <v>1660328058.5999999</v>
      </c>
      <c r="C1335" s="1">
        <v>17092</v>
      </c>
      <c r="D1335" s="1" t="s">
        <v>2937</v>
      </c>
      <c r="E1335" s="1" t="s">
        <v>2938</v>
      </c>
      <c r="F1335" s="1">
        <v>1</v>
      </c>
      <c r="G1335" s="1" t="s">
        <v>354</v>
      </c>
      <c r="H1335" s="1" t="s">
        <v>350</v>
      </c>
      <c r="I1335" s="1" t="s">
        <v>351</v>
      </c>
      <c r="J1335" s="1" t="s">
        <v>352</v>
      </c>
      <c r="K1335" s="1" t="s">
        <v>2753</v>
      </c>
      <c r="L1335" s="1" t="s">
        <v>354</v>
      </c>
      <c r="M1335" s="1" t="s">
        <v>355</v>
      </c>
      <c r="N1335" s="1">
        <v>1660328050.5999999</v>
      </c>
      <c r="O1335" s="1">
        <f t="shared" si="170"/>
        <v>1.3762975850768616E-3</v>
      </c>
      <c r="P1335" s="1">
        <f t="shared" si="171"/>
        <v>1.3762975850768615</v>
      </c>
      <c r="Q1335" s="1">
        <f t="shared" si="172"/>
        <v>5.8479301207405729</v>
      </c>
      <c r="R1335" s="1">
        <f t="shared" si="173"/>
        <v>440.60424999999998</v>
      </c>
      <c r="S1335" s="1">
        <f t="shared" si="174"/>
        <v>286.77410490582093</v>
      </c>
      <c r="T1335" s="1">
        <f t="shared" si="175"/>
        <v>28.519648196070591</v>
      </c>
      <c r="U1335" s="1">
        <f t="shared" si="176"/>
        <v>43.818036526764772</v>
      </c>
      <c r="V1335" s="1">
        <f t="shared" si="177"/>
        <v>6.6748634775957008E-2</v>
      </c>
      <c r="W1335" s="1">
        <f t="shared" si="178"/>
        <v>2.9190704829907554</v>
      </c>
      <c r="X1335" s="1">
        <f t="shared" si="179"/>
        <v>6.5912158384486788E-2</v>
      </c>
      <c r="Y1335" s="1">
        <f t="shared" si="180"/>
        <v>4.1269379636227302E-2</v>
      </c>
      <c r="Z1335" s="1">
        <f t="shared" si="181"/>
        <v>321.51871275000002</v>
      </c>
      <c r="AA1335" s="1">
        <f t="shared" si="182"/>
        <v>32.550602803933344</v>
      </c>
      <c r="AB1335" s="1">
        <f t="shared" si="183"/>
        <v>31.75518125</v>
      </c>
      <c r="AC1335" s="1">
        <f t="shared" si="184"/>
        <v>4.709313216710715</v>
      </c>
      <c r="AD1335" s="1">
        <f t="shared" si="185"/>
        <v>60.034550642007076</v>
      </c>
      <c r="AE1335" s="1">
        <f t="shared" si="186"/>
        <v>2.7101843085801343</v>
      </c>
      <c r="AF1335" s="1">
        <f t="shared" si="187"/>
        <v>4.5143742721441766</v>
      </c>
      <c r="AG1335" s="1">
        <f t="shared" si="188"/>
        <v>1.9991289081305808</v>
      </c>
      <c r="AH1335" s="1">
        <f t="shared" si="189"/>
        <v>-60.694723501889598</v>
      </c>
      <c r="AI1335" s="1">
        <f t="shared" si="190"/>
        <v>-117.01267336282997</v>
      </c>
      <c r="AJ1335" s="1">
        <f t="shared" si="191"/>
        <v>-9.0357274168440131</v>
      </c>
      <c r="AK1335" s="1">
        <f t="shared" si="192"/>
        <v>134.77558846843647</v>
      </c>
      <c r="AL1335" s="1">
        <f t="shared" si="193"/>
        <v>36.386135634730664</v>
      </c>
      <c r="AM1335" s="1">
        <f t="shared" si="194"/>
        <v>1.3740587848332855</v>
      </c>
      <c r="AN1335" s="1">
        <f t="shared" si="195"/>
        <v>5.8479301207405729</v>
      </c>
      <c r="AO1335" s="1">
        <v>524.78340405384517</v>
      </c>
      <c r="AP1335" s="1">
        <v>491.22265454545442</v>
      </c>
      <c r="AQ1335" s="1">
        <v>5.1106354055780416</v>
      </c>
      <c r="AR1335" s="1">
        <v>65.662157139145961</v>
      </c>
      <c r="AS1335" s="1">
        <f t="shared" si="196"/>
        <v>1.3762975850768615</v>
      </c>
      <c r="AT1335" s="1">
        <v>25.65051192545188</v>
      </c>
      <c r="AU1335" s="1">
        <v>27.256397575757589</v>
      </c>
      <c r="AV1335" s="1">
        <v>3.3273892655532999E-5</v>
      </c>
      <c r="AW1335" s="1">
        <v>81.5194902957615</v>
      </c>
      <c r="AX1335" s="1">
        <v>20</v>
      </c>
      <c r="AY1335" s="1">
        <v>4</v>
      </c>
      <c r="AZ1335" s="1">
        <f t="shared" si="197"/>
        <v>1</v>
      </c>
      <c r="BA1335" s="1">
        <f t="shared" si="198"/>
        <v>0</v>
      </c>
      <c r="BB1335" s="1">
        <f t="shared" si="199"/>
        <v>51867.197177552014</v>
      </c>
      <c r="BC1335" s="1">
        <f t="shared" si="200"/>
        <v>2000.0206250000001</v>
      </c>
      <c r="BD1335" s="1">
        <f t="shared" si="201"/>
        <v>1681.2170250000001</v>
      </c>
      <c r="BE1335" s="1">
        <f t="shared" si="202"/>
        <v>0.84059984381411068</v>
      </c>
      <c r="BF1335" s="1">
        <f t="shared" si="203"/>
        <v>0.16075769856123359</v>
      </c>
      <c r="BG1335" s="1">
        <v>6</v>
      </c>
      <c r="BH1335" s="1">
        <v>0.5</v>
      </c>
      <c r="BI1335" s="1" t="s">
        <v>356</v>
      </c>
      <c r="BJ1335" s="1">
        <v>2</v>
      </c>
      <c r="BK1335" s="1" t="b">
        <v>1</v>
      </c>
      <c r="BL1335" s="1">
        <v>1660328050.5999999</v>
      </c>
      <c r="BM1335" s="1">
        <v>440.60424999999998</v>
      </c>
      <c r="BN1335" s="1">
        <v>484.98187499999989</v>
      </c>
      <c r="BO1335" s="1">
        <v>27.251762500000002</v>
      </c>
      <c r="BP1335" s="1">
        <v>25.64826875</v>
      </c>
      <c r="BQ1335" s="1">
        <v>439.26943749999998</v>
      </c>
      <c r="BR1335" s="1">
        <v>27.243768750000001</v>
      </c>
      <c r="BS1335" s="1">
        <v>500.13787500000001</v>
      </c>
      <c r="BT1335" s="1">
        <v>99.349962500000004</v>
      </c>
      <c r="BU1335" s="1">
        <v>9.9910093749999998E-2</v>
      </c>
      <c r="BV1335" s="1">
        <v>31.011643750000001</v>
      </c>
      <c r="BW1335" s="1">
        <v>31.75518125</v>
      </c>
      <c r="BX1335" s="1">
        <v>999.9</v>
      </c>
      <c r="BY1335" s="1">
        <v>0</v>
      </c>
      <c r="BZ1335" s="1">
        <v>0</v>
      </c>
      <c r="CA1335" s="1">
        <v>10005.423124999999</v>
      </c>
      <c r="CB1335" s="1">
        <v>0</v>
      </c>
      <c r="CC1335" s="1">
        <v>1166.37375</v>
      </c>
      <c r="CD1335" s="1">
        <v>-44.377681249999988</v>
      </c>
      <c r="CE1335" s="1">
        <v>452.94793750000002</v>
      </c>
      <c r="CF1335" s="1">
        <v>497.74824999999998</v>
      </c>
      <c r="CG1335" s="1">
        <v>1.603505</v>
      </c>
      <c r="CH1335" s="1">
        <v>484.98187499999989</v>
      </c>
      <c r="CI1335" s="1">
        <v>25.64826875</v>
      </c>
      <c r="CJ1335" s="1">
        <v>2.7074618749999999</v>
      </c>
      <c r="CK1335" s="1">
        <v>2.54815375</v>
      </c>
      <c r="CL1335" s="1">
        <v>22.330481249999998</v>
      </c>
      <c r="CM1335" s="1">
        <v>21.33739375</v>
      </c>
      <c r="CN1335" s="1">
        <v>2000.0206250000001</v>
      </c>
      <c r="CO1335" s="1">
        <v>0.98000556249999993</v>
      </c>
      <c r="CP1335" s="1">
        <v>1.9994837500000001E-2</v>
      </c>
      <c r="CQ1335" s="1">
        <v>0</v>
      </c>
      <c r="CR1335" s="1">
        <v>2.8475000000000001</v>
      </c>
      <c r="CS1335" s="1">
        <v>0</v>
      </c>
      <c r="CT1335" s="1">
        <v>24892.9</v>
      </c>
      <c r="CU1335" s="1">
        <v>17412.525000000001</v>
      </c>
      <c r="CV1335" s="1">
        <v>44.390500000000003</v>
      </c>
      <c r="CW1335" s="1">
        <v>46.25</v>
      </c>
      <c r="CX1335" s="1">
        <v>44.561999999999998</v>
      </c>
      <c r="CY1335" s="1">
        <v>44.101374999999997</v>
      </c>
      <c r="CZ1335" s="1">
        <v>44.269374999999997</v>
      </c>
      <c r="DA1335" s="1">
        <v>1960.0306250000001</v>
      </c>
      <c r="DB1335" s="1">
        <v>39.99</v>
      </c>
      <c r="DC1335" s="1">
        <v>0</v>
      </c>
      <c r="DD1335" s="1">
        <v>1660328056.8</v>
      </c>
      <c r="DE1335" s="1">
        <v>0</v>
      </c>
      <c r="DF1335" s="1">
        <v>1660327771.0999999</v>
      </c>
      <c r="DG1335" s="1" t="s">
        <v>2754</v>
      </c>
      <c r="DH1335" s="1">
        <v>1660327771.0999999</v>
      </c>
      <c r="DI1335" s="1">
        <v>1660327770.5999999</v>
      </c>
      <c r="DJ1335" s="1">
        <v>42</v>
      </c>
      <c r="DK1335" s="1">
        <v>0.13300000000000001</v>
      </c>
      <c r="DL1335" s="1">
        <v>-5.0000000000000001E-3</v>
      </c>
      <c r="DM1335" s="1">
        <v>1.258</v>
      </c>
      <c r="DN1335" s="1">
        <v>1.2E-2</v>
      </c>
      <c r="DO1335" s="1">
        <v>400</v>
      </c>
      <c r="DP1335" s="1">
        <v>26</v>
      </c>
      <c r="DQ1335" s="1">
        <v>0.6</v>
      </c>
      <c r="DR1335" s="1">
        <v>0.12</v>
      </c>
      <c r="DS1335" s="1">
        <v>5.268130665354648</v>
      </c>
      <c r="DT1335" s="1">
        <v>3.6773337895922769</v>
      </c>
      <c r="DU1335" s="1">
        <v>0.27889752124513117</v>
      </c>
      <c r="DV1335" s="1">
        <v>0</v>
      </c>
      <c r="DW1335" s="1">
        <v>36.332182456580952</v>
      </c>
      <c r="DX1335" s="1">
        <v>3.8521123993651751</v>
      </c>
      <c r="DY1335" s="1">
        <v>0.28762205551027509</v>
      </c>
      <c r="DZ1335" s="1">
        <v>0</v>
      </c>
      <c r="EA1335" s="1">
        <v>-44.330948387096768</v>
      </c>
      <c r="EB1335" s="1">
        <v>-5.1953322580644938</v>
      </c>
      <c r="EC1335" s="1">
        <v>0.39731762452156982</v>
      </c>
      <c r="ED1335" s="1">
        <v>0</v>
      </c>
      <c r="EE1335" s="1">
        <v>288.82291941655012</v>
      </c>
      <c r="EF1335" s="1">
        <v>192.70042789470611</v>
      </c>
      <c r="EG1335" s="1">
        <v>18.59617974760884</v>
      </c>
      <c r="EH1335" s="1">
        <v>0</v>
      </c>
      <c r="EI1335" s="1">
        <v>1.604651707317073</v>
      </c>
      <c r="EJ1335" s="1">
        <v>-1.5390104529611591E-2</v>
      </c>
      <c r="EK1335" s="1">
        <v>2.3330226415626621E-3</v>
      </c>
      <c r="EL1335" s="1">
        <v>1</v>
      </c>
      <c r="EM1335" s="1">
        <v>1.9991541613817481</v>
      </c>
      <c r="EN1335" s="1">
        <v>-6.3919706673997876E-3</v>
      </c>
      <c r="EO1335" s="1">
        <v>8.5100505278282428E-4</v>
      </c>
      <c r="EP1335" s="1">
        <v>1</v>
      </c>
      <c r="EQ1335" s="1">
        <v>2</v>
      </c>
      <c r="ER1335" s="1">
        <v>6</v>
      </c>
      <c r="ES1335" s="1" t="s">
        <v>387</v>
      </c>
      <c r="ET1335" s="1">
        <v>2.9412099999999999</v>
      </c>
      <c r="EU1335" s="1">
        <v>2.8012299999999999</v>
      </c>
      <c r="EV1335" s="1">
        <v>0.10034800000000001</v>
      </c>
      <c r="EW1335" s="1">
        <v>0.107195</v>
      </c>
      <c r="EX1335" s="1">
        <v>0.117412</v>
      </c>
      <c r="EY1335" s="1">
        <v>0.112566</v>
      </c>
      <c r="EZ1335" s="1">
        <v>18397.400000000001</v>
      </c>
      <c r="FA1335" s="1">
        <v>19142.5</v>
      </c>
      <c r="FB1335" s="1">
        <v>23789.1</v>
      </c>
      <c r="FC1335" s="1">
        <v>24960.799999999999</v>
      </c>
      <c r="FD1335" s="1">
        <v>33613.699999999997</v>
      </c>
      <c r="FE1335" s="1">
        <v>35374.300000000003</v>
      </c>
      <c r="FF1335" s="1">
        <v>43385.5</v>
      </c>
      <c r="FG1335" s="1">
        <v>46144.7</v>
      </c>
      <c r="FH1335" s="1">
        <v>1.9002699999999999</v>
      </c>
      <c r="FI1335" s="1">
        <v>1.81257</v>
      </c>
      <c r="FJ1335" s="1">
        <v>9.9390699999999998E-2</v>
      </c>
      <c r="FK1335" s="1">
        <v>0</v>
      </c>
      <c r="FL1335" s="1">
        <v>30.139600000000002</v>
      </c>
      <c r="FM1335" s="1">
        <v>999.9</v>
      </c>
      <c r="FN1335" s="1">
        <v>57.1</v>
      </c>
      <c r="FO1335" s="1">
        <v>38</v>
      </c>
      <c r="FP1335" s="1">
        <v>38.2637</v>
      </c>
      <c r="FQ1335" s="1">
        <v>62.915799999999997</v>
      </c>
      <c r="FR1335" s="1">
        <v>23.3413</v>
      </c>
      <c r="FS1335" s="1">
        <v>1</v>
      </c>
      <c r="FT1335" s="1">
        <v>0.51270800000000005</v>
      </c>
      <c r="FU1335" s="1">
        <v>2.7163300000000001</v>
      </c>
      <c r="FV1335" s="1">
        <v>20.299600000000002</v>
      </c>
      <c r="FW1335" s="1">
        <v>5.2114500000000001</v>
      </c>
      <c r="FX1335" s="1">
        <v>11.9078</v>
      </c>
      <c r="FY1335" s="1">
        <v>5.0023499999999999</v>
      </c>
      <c r="FZ1335" s="1">
        <v>3.2906300000000002</v>
      </c>
      <c r="GA1335" s="1">
        <v>9999</v>
      </c>
      <c r="GB1335" s="1">
        <v>9999</v>
      </c>
      <c r="GC1335" s="1">
        <v>9999</v>
      </c>
      <c r="GD1335" s="1">
        <v>999.9</v>
      </c>
      <c r="GE1335" s="1">
        <v>1.85972</v>
      </c>
      <c r="GF1335" s="1">
        <v>1.8547199999999999</v>
      </c>
      <c r="GG1335" s="1">
        <v>1.8579000000000001</v>
      </c>
      <c r="GH1335" s="1">
        <v>1.8563799999999999</v>
      </c>
      <c r="GI1335" s="1">
        <v>1.8551500000000001</v>
      </c>
      <c r="GJ1335" s="1">
        <v>1.8547100000000001</v>
      </c>
      <c r="GK1335" s="1">
        <v>1.8534900000000001</v>
      </c>
      <c r="GL1335" s="1">
        <v>1.8565400000000001</v>
      </c>
      <c r="GM1335" s="1">
        <v>0</v>
      </c>
      <c r="GN1335" s="1">
        <v>0</v>
      </c>
      <c r="GO1335" s="1">
        <v>0</v>
      </c>
      <c r="GP1335" s="1">
        <v>0</v>
      </c>
      <c r="GQ1335" s="1" t="s">
        <v>359</v>
      </c>
      <c r="GR1335" s="1" t="s">
        <v>360</v>
      </c>
      <c r="GS1335" s="1" t="s">
        <v>361</v>
      </c>
      <c r="GT1335" s="1" t="s">
        <v>361</v>
      </c>
      <c r="GU1335" s="1" t="s">
        <v>361</v>
      </c>
      <c r="GV1335" s="1" t="s">
        <v>361</v>
      </c>
      <c r="GW1335" s="1">
        <v>0</v>
      </c>
      <c r="GX1335" s="1">
        <v>100</v>
      </c>
      <c r="GY1335" s="1">
        <v>100</v>
      </c>
      <c r="GZ1335" s="1">
        <v>1.4079999999999999</v>
      </c>
      <c r="HA1335" s="1">
        <v>8.0000000000000002E-3</v>
      </c>
      <c r="HB1335" s="1">
        <v>0.32140272067045289</v>
      </c>
      <c r="HC1335" s="1">
        <v>2.7716384584972409E-3</v>
      </c>
      <c r="HD1335" s="1">
        <v>-1.1467119688665799E-6</v>
      </c>
      <c r="HE1335" s="1">
        <v>2.0626329066488061E-10</v>
      </c>
      <c r="HF1335" s="1">
        <v>-7.4589808594339752E-2</v>
      </c>
      <c r="HG1335" s="1">
        <v>1.066993184659233E-2</v>
      </c>
      <c r="HH1335" s="1">
        <v>-3.4528890892081033E-4</v>
      </c>
      <c r="HI1335" s="1">
        <v>2.382551249023132E-6</v>
      </c>
      <c r="HJ1335" s="1">
        <v>1</v>
      </c>
      <c r="HK1335" s="1">
        <v>2115</v>
      </c>
      <c r="HL1335" s="1">
        <v>2</v>
      </c>
      <c r="HM1335" s="1">
        <v>30</v>
      </c>
      <c r="HN1335" s="1">
        <v>4.8</v>
      </c>
      <c r="HO1335" s="1">
        <v>4.8</v>
      </c>
      <c r="HP1335" s="1">
        <v>1.3147</v>
      </c>
      <c r="HQ1335" s="1">
        <v>2.34375</v>
      </c>
      <c r="HR1335" s="1">
        <v>1.4978</v>
      </c>
      <c r="HS1335" s="1">
        <v>2.3010299999999999</v>
      </c>
      <c r="HT1335" s="1">
        <v>1.5478499999999999</v>
      </c>
      <c r="HU1335" s="1">
        <v>2.4352999999999998</v>
      </c>
      <c r="HV1335" s="1">
        <v>41.0154</v>
      </c>
      <c r="HW1335" s="1">
        <v>14.3072</v>
      </c>
      <c r="HX1335" s="1">
        <v>18</v>
      </c>
      <c r="HY1335" s="1">
        <v>473.29599999999999</v>
      </c>
      <c r="HZ1335" s="1">
        <v>478.11500000000001</v>
      </c>
      <c r="IA1335" s="1">
        <v>26.330100000000002</v>
      </c>
      <c r="IB1335" s="1">
        <v>33.406100000000002</v>
      </c>
      <c r="IC1335" s="1">
        <v>30.000599999999999</v>
      </c>
      <c r="ID1335" s="1">
        <v>33.212699999999998</v>
      </c>
      <c r="IE1335" s="1">
        <v>33.318800000000003</v>
      </c>
      <c r="IF1335" s="1">
        <v>26.320699999999999</v>
      </c>
      <c r="IG1335" s="1">
        <v>34.389699999999998</v>
      </c>
      <c r="IH1335" s="1">
        <v>0</v>
      </c>
      <c r="II1335" s="1">
        <v>26.3201</v>
      </c>
      <c r="IJ1335" s="1">
        <v>553.202</v>
      </c>
      <c r="IK1335" s="1">
        <v>25.6555</v>
      </c>
      <c r="IL1335" s="1">
        <v>100.315</v>
      </c>
      <c r="IM1335" s="1">
        <v>100.005</v>
      </c>
      <c r="IN1335" s="1" t="s">
        <v>362</v>
      </c>
    </row>
    <row r="1336" spans="1:248" ht="15.75" customHeight="1" x14ac:dyDescent="0.3">
      <c r="A1336" s="1">
        <v>1320</v>
      </c>
      <c r="B1336" s="1">
        <v>1660328059.5999999</v>
      </c>
      <c r="C1336" s="1">
        <v>17093</v>
      </c>
      <c r="D1336" s="1" t="s">
        <v>2939</v>
      </c>
      <c r="E1336" s="1" t="s">
        <v>2940</v>
      </c>
      <c r="F1336" s="1">
        <v>1</v>
      </c>
      <c r="G1336" s="1" t="s">
        <v>354</v>
      </c>
      <c r="H1336" s="1" t="s">
        <v>350</v>
      </c>
      <c r="I1336" s="1" t="s">
        <v>351</v>
      </c>
      <c r="J1336" s="1" t="s">
        <v>352</v>
      </c>
      <c r="K1336" s="1" t="s">
        <v>2753</v>
      </c>
      <c r="L1336" s="1" t="s">
        <v>354</v>
      </c>
      <c r="M1336" s="1" t="s">
        <v>355</v>
      </c>
      <c r="N1336" s="1">
        <v>1660328052.099999</v>
      </c>
      <c r="O1336" s="1">
        <f t="shared" si="170"/>
        <v>1.3765121277327166E-3</v>
      </c>
      <c r="P1336" s="1">
        <f t="shared" si="171"/>
        <v>1.3765121277327166</v>
      </c>
      <c r="Q1336" s="1">
        <f t="shared" si="172"/>
        <v>5.866598254983491</v>
      </c>
      <c r="R1336" s="1">
        <f t="shared" si="173"/>
        <v>448.05426666666659</v>
      </c>
      <c r="S1336" s="1">
        <f t="shared" si="174"/>
        <v>293.57753396043671</v>
      </c>
      <c r="T1336" s="1">
        <f t="shared" si="175"/>
        <v>29.196289705876222</v>
      </c>
      <c r="U1336" s="1">
        <f t="shared" si="176"/>
        <v>44.559002853797452</v>
      </c>
      <c r="V1336" s="1">
        <f t="shared" si="177"/>
        <v>6.6768470408186828E-2</v>
      </c>
      <c r="W1336" s="1">
        <f t="shared" si="178"/>
        <v>2.9189754144107067</v>
      </c>
      <c r="X1336" s="1">
        <f t="shared" si="179"/>
        <v>6.5931473263874565E-2</v>
      </c>
      <c r="Y1336" s="1">
        <f t="shared" si="180"/>
        <v>4.1281497395782504E-2</v>
      </c>
      <c r="Z1336" s="1">
        <f t="shared" si="181"/>
        <v>321.51701700000001</v>
      </c>
      <c r="AA1336" s="1">
        <f t="shared" si="182"/>
        <v>32.550792868630126</v>
      </c>
      <c r="AB1336" s="1">
        <f t="shared" si="183"/>
        <v>31.75449333333334</v>
      </c>
      <c r="AC1336" s="1">
        <f t="shared" si="184"/>
        <v>4.7091295264154294</v>
      </c>
      <c r="AD1336" s="1">
        <f t="shared" si="185"/>
        <v>60.035748612332021</v>
      </c>
      <c r="AE1336" s="1">
        <f t="shared" si="186"/>
        <v>2.7102707740015899</v>
      </c>
      <c r="AF1336" s="1">
        <f t="shared" si="187"/>
        <v>4.5144282142671068</v>
      </c>
      <c r="AG1336" s="1">
        <f t="shared" si="188"/>
        <v>1.9988587524138395</v>
      </c>
      <c r="AH1336" s="1">
        <f t="shared" si="189"/>
        <v>-60.704184833012803</v>
      </c>
      <c r="AI1336" s="1">
        <f t="shared" si="190"/>
        <v>-116.86762487957522</v>
      </c>
      <c r="AJ1336" s="1">
        <f t="shared" si="191"/>
        <v>-9.0247993773765742</v>
      </c>
      <c r="AK1336" s="1">
        <f t="shared" si="192"/>
        <v>134.92040791003546</v>
      </c>
      <c r="AL1336" s="1">
        <f t="shared" si="193"/>
        <v>36.488078362236912</v>
      </c>
      <c r="AM1336" s="1">
        <f t="shared" si="194"/>
        <v>1.3738903163288445</v>
      </c>
      <c r="AN1336" s="1">
        <f t="shared" si="195"/>
        <v>5.866598254983491</v>
      </c>
      <c r="AO1336" s="1">
        <v>530.00429696866661</v>
      </c>
      <c r="AP1336" s="1">
        <v>496.3572424242422</v>
      </c>
      <c r="AQ1336" s="1">
        <v>5.1228344310234251</v>
      </c>
      <c r="AR1336" s="1">
        <v>65.662157139145961</v>
      </c>
      <c r="AS1336" s="1">
        <f t="shared" si="196"/>
        <v>1.3765121277327166</v>
      </c>
      <c r="AT1336" s="1">
        <v>25.651635998079019</v>
      </c>
      <c r="AU1336" s="1">
        <v>27.257796969696951</v>
      </c>
      <c r="AV1336" s="1">
        <v>3.1761494186385657E-5</v>
      </c>
      <c r="AW1336" s="1">
        <v>81.5194902957615</v>
      </c>
      <c r="AX1336" s="1">
        <v>20</v>
      </c>
      <c r="AY1336" s="1">
        <v>4</v>
      </c>
      <c r="AZ1336" s="1">
        <f t="shared" si="197"/>
        <v>1</v>
      </c>
      <c r="BA1336" s="1">
        <f t="shared" si="198"/>
        <v>0</v>
      </c>
      <c r="BB1336" s="1">
        <f t="shared" si="199"/>
        <v>51864.463848064777</v>
      </c>
      <c r="BC1336" s="1">
        <f t="shared" si="200"/>
        <v>2000.01</v>
      </c>
      <c r="BD1336" s="1">
        <f t="shared" si="201"/>
        <v>1681.2080999999998</v>
      </c>
      <c r="BE1336" s="1">
        <f t="shared" si="202"/>
        <v>0.84059984700076495</v>
      </c>
      <c r="BF1336" s="1">
        <f t="shared" si="203"/>
        <v>0.16075770471147643</v>
      </c>
      <c r="BG1336" s="1">
        <v>6</v>
      </c>
      <c r="BH1336" s="1">
        <v>0.5</v>
      </c>
      <c r="BI1336" s="1" t="s">
        <v>356</v>
      </c>
      <c r="BJ1336" s="1">
        <v>2</v>
      </c>
      <c r="BK1336" s="1" t="b">
        <v>1</v>
      </c>
      <c r="BL1336" s="1">
        <v>1660328052.099999</v>
      </c>
      <c r="BM1336" s="1">
        <v>448.05426666666659</v>
      </c>
      <c r="BN1336" s="1">
        <v>492.56686666666673</v>
      </c>
      <c r="BO1336" s="1">
        <v>27.25259333333333</v>
      </c>
      <c r="BP1336" s="1">
        <v>25.649280000000001</v>
      </c>
      <c r="BQ1336" s="1">
        <v>446.70540000000011</v>
      </c>
      <c r="BR1336" s="1">
        <v>27.24460666666667</v>
      </c>
      <c r="BS1336" s="1">
        <v>500.13240000000002</v>
      </c>
      <c r="BT1336" s="1">
        <v>99.350113333333326</v>
      </c>
      <c r="BU1336" s="1">
        <v>9.9900133333333335E-2</v>
      </c>
      <c r="BV1336" s="1">
        <v>31.011853333333342</v>
      </c>
      <c r="BW1336" s="1">
        <v>31.75449333333334</v>
      </c>
      <c r="BX1336" s="1">
        <v>999.89999999999986</v>
      </c>
      <c r="BY1336" s="1">
        <v>0</v>
      </c>
      <c r="BZ1336" s="1">
        <v>0</v>
      </c>
      <c r="CA1336" s="1">
        <v>10004.86466666667</v>
      </c>
      <c r="CB1336" s="1">
        <v>0</v>
      </c>
      <c r="CC1336" s="1">
        <v>1169.712666666667</v>
      </c>
      <c r="CD1336" s="1">
        <v>-44.512680000000003</v>
      </c>
      <c r="CE1336" s="1">
        <v>460.60706666666658</v>
      </c>
      <c r="CF1336" s="1">
        <v>505.5334666666667</v>
      </c>
      <c r="CG1336" s="1">
        <v>1.603323333333333</v>
      </c>
      <c r="CH1336" s="1">
        <v>492.56686666666673</v>
      </c>
      <c r="CI1336" s="1">
        <v>25.649280000000001</v>
      </c>
      <c r="CJ1336" s="1">
        <v>2.7075486666666668</v>
      </c>
      <c r="CK1336" s="1">
        <v>2.548258666666666</v>
      </c>
      <c r="CL1336" s="1">
        <v>22.331013333333331</v>
      </c>
      <c r="CM1336" s="1">
        <v>21.33806666666667</v>
      </c>
      <c r="CN1336" s="1">
        <v>2000.01</v>
      </c>
      <c r="CO1336" s="1">
        <v>0.98000540000000003</v>
      </c>
      <c r="CP1336" s="1">
        <v>1.9994999999999999E-2</v>
      </c>
      <c r="CQ1336" s="1">
        <v>0</v>
      </c>
      <c r="CR1336" s="1">
        <v>2.726</v>
      </c>
      <c r="CS1336" s="1">
        <v>0</v>
      </c>
      <c r="CT1336" s="1">
        <v>24912.533333333329</v>
      </c>
      <c r="CU1336" s="1">
        <v>17412.42666666667</v>
      </c>
      <c r="CV1336" s="1">
        <v>44.391533333333342</v>
      </c>
      <c r="CW1336" s="1">
        <v>46.25</v>
      </c>
      <c r="CX1336" s="1">
        <v>44.561999999999998</v>
      </c>
      <c r="CY1336" s="1">
        <v>44.103999999999999</v>
      </c>
      <c r="CZ1336" s="1">
        <v>44.274800000000013</v>
      </c>
      <c r="DA1336" s="1">
        <v>1960.02</v>
      </c>
      <c r="DB1336" s="1">
        <v>39.99</v>
      </c>
      <c r="DC1336" s="1">
        <v>0</v>
      </c>
      <c r="DD1336" s="1">
        <v>1660328058</v>
      </c>
      <c r="DE1336" s="1">
        <v>0</v>
      </c>
      <c r="DF1336" s="1">
        <v>1660327771.0999999</v>
      </c>
      <c r="DG1336" s="1" t="s">
        <v>2754</v>
      </c>
      <c r="DH1336" s="1">
        <v>1660327771.0999999</v>
      </c>
      <c r="DI1336" s="1">
        <v>1660327770.5999999</v>
      </c>
      <c r="DJ1336" s="1">
        <v>42</v>
      </c>
      <c r="DK1336" s="1">
        <v>0.13300000000000001</v>
      </c>
      <c r="DL1336" s="1">
        <v>-5.0000000000000001E-3</v>
      </c>
      <c r="DM1336" s="1">
        <v>1.258</v>
      </c>
      <c r="DN1336" s="1">
        <v>1.2E-2</v>
      </c>
      <c r="DO1336" s="1">
        <v>400</v>
      </c>
      <c r="DP1336" s="1">
        <v>26</v>
      </c>
      <c r="DQ1336" s="1">
        <v>0.6</v>
      </c>
      <c r="DR1336" s="1">
        <v>0.12</v>
      </c>
      <c r="DS1336" s="1">
        <v>5.3768017596001014</v>
      </c>
      <c r="DT1336" s="1">
        <v>3.8023401402810002</v>
      </c>
      <c r="DU1336" s="1">
        <v>0.28090317376091678</v>
      </c>
      <c r="DV1336" s="1">
        <v>0</v>
      </c>
      <c r="DW1336" s="1">
        <v>36.419716902184661</v>
      </c>
      <c r="DX1336" s="1">
        <v>4.041478239816497</v>
      </c>
      <c r="DY1336" s="1">
        <v>0.31061435335612658</v>
      </c>
      <c r="DZ1336" s="1">
        <v>0</v>
      </c>
      <c r="EA1336" s="1">
        <v>-44.489826666666673</v>
      </c>
      <c r="EB1336" s="1">
        <v>-5.4435630700778459</v>
      </c>
      <c r="EC1336" s="1">
        <v>0.40339079474981682</v>
      </c>
      <c r="ED1336" s="1">
        <v>0</v>
      </c>
      <c r="EE1336" s="1">
        <v>292.86585820416298</v>
      </c>
      <c r="EF1336" s="1">
        <v>191.7869276203472</v>
      </c>
      <c r="EG1336" s="1">
        <v>18.966428799080191</v>
      </c>
      <c r="EH1336" s="1">
        <v>0</v>
      </c>
      <c r="EI1336" s="1">
        <v>1.6040982500000001</v>
      </c>
      <c r="EJ1336" s="1">
        <v>-8.09437148217719E-3</v>
      </c>
      <c r="EK1336" s="1">
        <v>1.7273330418596251E-3</v>
      </c>
      <c r="EL1336" s="1">
        <v>1</v>
      </c>
      <c r="EM1336" s="1">
        <v>1.998996274553732</v>
      </c>
      <c r="EN1336" s="1">
        <v>-2.3869819260543849E-3</v>
      </c>
      <c r="EO1336" s="1">
        <v>5.9898471851727703E-4</v>
      </c>
      <c r="EP1336" s="1">
        <v>1</v>
      </c>
      <c r="EQ1336" s="1">
        <v>2</v>
      </c>
      <c r="ER1336" s="1">
        <v>6</v>
      </c>
      <c r="ES1336" s="1" t="s">
        <v>387</v>
      </c>
      <c r="ET1336" s="1">
        <v>2.94137</v>
      </c>
      <c r="EU1336" s="1">
        <v>2.8012899999999998</v>
      </c>
      <c r="EV1336" s="1">
        <v>0.10111100000000001</v>
      </c>
      <c r="EW1336" s="1">
        <v>0.107931</v>
      </c>
      <c r="EX1336" s="1">
        <v>0.11741799999999999</v>
      </c>
      <c r="EY1336" s="1">
        <v>0.112565</v>
      </c>
      <c r="EZ1336" s="1">
        <v>18381.599999999999</v>
      </c>
      <c r="FA1336" s="1">
        <v>19126.7</v>
      </c>
      <c r="FB1336" s="1">
        <v>23788.799999999999</v>
      </c>
      <c r="FC1336" s="1">
        <v>24960.7</v>
      </c>
      <c r="FD1336" s="1">
        <v>33613.4</v>
      </c>
      <c r="FE1336" s="1">
        <v>35374.300000000003</v>
      </c>
      <c r="FF1336" s="1">
        <v>43385.3</v>
      </c>
      <c r="FG1336" s="1">
        <v>46144.6</v>
      </c>
      <c r="FH1336" s="1">
        <v>1.90045</v>
      </c>
      <c r="FI1336" s="1">
        <v>1.81257</v>
      </c>
      <c r="FJ1336" s="1">
        <v>9.9435399999999993E-2</v>
      </c>
      <c r="FK1336" s="1">
        <v>0</v>
      </c>
      <c r="FL1336" s="1">
        <v>30.1402</v>
      </c>
      <c r="FM1336" s="1">
        <v>999.9</v>
      </c>
      <c r="FN1336" s="1">
        <v>57.1</v>
      </c>
      <c r="FO1336" s="1">
        <v>38</v>
      </c>
      <c r="FP1336" s="1">
        <v>38.261499999999998</v>
      </c>
      <c r="FQ1336" s="1">
        <v>62.875799999999998</v>
      </c>
      <c r="FR1336" s="1">
        <v>23.105</v>
      </c>
      <c r="FS1336" s="1">
        <v>1</v>
      </c>
      <c r="FT1336" s="1">
        <v>0.51288400000000001</v>
      </c>
      <c r="FU1336" s="1">
        <v>2.7215500000000001</v>
      </c>
      <c r="FV1336" s="1">
        <v>20.299499999999998</v>
      </c>
      <c r="FW1336" s="1">
        <v>5.2114500000000001</v>
      </c>
      <c r="FX1336" s="1">
        <v>11.907500000000001</v>
      </c>
      <c r="FY1336" s="1">
        <v>5.0023</v>
      </c>
      <c r="FZ1336" s="1">
        <v>3.2906300000000002</v>
      </c>
      <c r="GA1336" s="1">
        <v>9999</v>
      </c>
      <c r="GB1336" s="1">
        <v>9999</v>
      </c>
      <c r="GC1336" s="1">
        <v>9999</v>
      </c>
      <c r="GD1336" s="1">
        <v>999.9</v>
      </c>
      <c r="GE1336" s="1">
        <v>1.85972</v>
      </c>
      <c r="GF1336" s="1">
        <v>1.8547199999999999</v>
      </c>
      <c r="GG1336" s="1">
        <v>1.8579000000000001</v>
      </c>
      <c r="GH1336" s="1">
        <v>1.8563700000000001</v>
      </c>
      <c r="GI1336" s="1">
        <v>1.8551500000000001</v>
      </c>
      <c r="GJ1336" s="1">
        <v>1.8547100000000001</v>
      </c>
      <c r="GK1336" s="1">
        <v>1.8534900000000001</v>
      </c>
      <c r="GL1336" s="1">
        <v>1.8565400000000001</v>
      </c>
      <c r="GM1336" s="1">
        <v>0</v>
      </c>
      <c r="GN1336" s="1">
        <v>0</v>
      </c>
      <c r="GO1336" s="1">
        <v>0</v>
      </c>
      <c r="GP1336" s="1">
        <v>0</v>
      </c>
      <c r="GQ1336" s="1" t="s">
        <v>359</v>
      </c>
      <c r="GR1336" s="1" t="s">
        <v>360</v>
      </c>
      <c r="GS1336" s="1" t="s">
        <v>361</v>
      </c>
      <c r="GT1336" s="1" t="s">
        <v>361</v>
      </c>
      <c r="GU1336" s="1" t="s">
        <v>361</v>
      </c>
      <c r="GV1336" s="1" t="s">
        <v>361</v>
      </c>
      <c r="GW1336" s="1">
        <v>0</v>
      </c>
      <c r="GX1336" s="1">
        <v>100</v>
      </c>
      <c r="GY1336" s="1">
        <v>100</v>
      </c>
      <c r="GZ1336" s="1">
        <v>1.4179999999999999</v>
      </c>
      <c r="HA1336" s="1">
        <v>8.0000000000000002E-3</v>
      </c>
      <c r="HB1336" s="1">
        <v>0.32140272067045289</v>
      </c>
      <c r="HC1336" s="1">
        <v>2.7716384584972409E-3</v>
      </c>
      <c r="HD1336" s="1">
        <v>-1.1467119688665799E-6</v>
      </c>
      <c r="HE1336" s="1">
        <v>2.0626329066488061E-10</v>
      </c>
      <c r="HF1336" s="1">
        <v>-7.4589808594339752E-2</v>
      </c>
      <c r="HG1336" s="1">
        <v>1.066993184659233E-2</v>
      </c>
      <c r="HH1336" s="1">
        <v>-3.4528890892081033E-4</v>
      </c>
      <c r="HI1336" s="1">
        <v>2.382551249023132E-6</v>
      </c>
      <c r="HJ1336" s="1">
        <v>1</v>
      </c>
      <c r="HK1336" s="1">
        <v>2115</v>
      </c>
      <c r="HL1336" s="1">
        <v>2</v>
      </c>
      <c r="HM1336" s="1">
        <v>30</v>
      </c>
      <c r="HN1336" s="1">
        <v>4.8</v>
      </c>
      <c r="HO1336" s="1">
        <v>4.8</v>
      </c>
      <c r="HP1336" s="1">
        <v>1.3269</v>
      </c>
      <c r="HQ1336" s="1">
        <v>2.34619</v>
      </c>
      <c r="HR1336" s="1">
        <v>1.4978</v>
      </c>
      <c r="HS1336" s="1">
        <v>2.3010299999999999</v>
      </c>
      <c r="HT1336" s="1">
        <v>1.5478499999999999</v>
      </c>
      <c r="HU1336" s="1">
        <v>2.3034699999999999</v>
      </c>
      <c r="HV1336" s="1">
        <v>41.0154</v>
      </c>
      <c r="HW1336" s="1">
        <v>14.2896</v>
      </c>
      <c r="HX1336" s="1">
        <v>18</v>
      </c>
      <c r="HY1336" s="1">
        <v>473.40699999999998</v>
      </c>
      <c r="HZ1336" s="1">
        <v>478.12</v>
      </c>
      <c r="IA1336" s="1">
        <v>26.3276</v>
      </c>
      <c r="IB1336" s="1">
        <v>33.407400000000003</v>
      </c>
      <c r="IC1336" s="1">
        <v>30.000599999999999</v>
      </c>
      <c r="ID1336" s="1">
        <v>33.213900000000002</v>
      </c>
      <c r="IE1336" s="1">
        <v>33.319600000000001</v>
      </c>
      <c r="IF1336" s="1">
        <v>26.581600000000002</v>
      </c>
      <c r="IG1336" s="1">
        <v>34.389699999999998</v>
      </c>
      <c r="IH1336" s="1">
        <v>0</v>
      </c>
      <c r="II1336" s="1">
        <v>26.3201</v>
      </c>
      <c r="IJ1336" s="1">
        <v>563.22299999999996</v>
      </c>
      <c r="IK1336" s="1">
        <v>25.6555</v>
      </c>
      <c r="IL1336" s="1">
        <v>100.315</v>
      </c>
      <c r="IM1336" s="1">
        <v>100.005</v>
      </c>
      <c r="IN1336" s="1" t="s">
        <v>362</v>
      </c>
    </row>
    <row r="1337" spans="1:248" ht="15.75" customHeight="1" x14ac:dyDescent="0.3">
      <c r="A1337" s="1">
        <v>1321</v>
      </c>
      <c r="B1337" s="1">
        <v>1660328060.5999999</v>
      </c>
      <c r="C1337" s="1">
        <v>17094</v>
      </c>
      <c r="D1337" s="1" t="s">
        <v>2941</v>
      </c>
      <c r="E1337" s="1" t="s">
        <v>2942</v>
      </c>
      <c r="F1337" s="1">
        <v>1</v>
      </c>
      <c r="G1337" s="1" t="s">
        <v>354</v>
      </c>
      <c r="H1337" s="1" t="s">
        <v>350</v>
      </c>
      <c r="I1337" s="1" t="s">
        <v>351</v>
      </c>
      <c r="J1337" s="1" t="s">
        <v>352</v>
      </c>
      <c r="K1337" s="1" t="s">
        <v>2753</v>
      </c>
      <c r="L1337" s="1" t="s">
        <v>354</v>
      </c>
      <c r="M1337" s="1" t="s">
        <v>355</v>
      </c>
      <c r="N1337" s="1">
        <v>1660328052.5999999</v>
      </c>
      <c r="O1337" s="1">
        <f t="shared" si="170"/>
        <v>1.3778064607744298E-3</v>
      </c>
      <c r="P1337" s="1">
        <f t="shared" si="171"/>
        <v>1.3778064607744298</v>
      </c>
      <c r="Q1337" s="1">
        <f t="shared" si="172"/>
        <v>5.910693091108981</v>
      </c>
      <c r="R1337" s="1">
        <f t="shared" si="173"/>
        <v>450.53893749999997</v>
      </c>
      <c r="S1337" s="1">
        <f t="shared" si="174"/>
        <v>295.06319218334073</v>
      </c>
      <c r="T1337" s="1">
        <f t="shared" si="175"/>
        <v>29.344040050392437</v>
      </c>
      <c r="U1337" s="1">
        <f t="shared" si="176"/>
        <v>44.806105866456122</v>
      </c>
      <c r="V1337" s="1">
        <f t="shared" si="177"/>
        <v>6.6832263468073097E-2</v>
      </c>
      <c r="W1337" s="1">
        <f t="shared" si="178"/>
        <v>2.9190993748906422</v>
      </c>
      <c r="X1337" s="1">
        <f t="shared" si="179"/>
        <v>6.5993712125628406E-2</v>
      </c>
      <c r="Y1337" s="1">
        <f t="shared" si="180"/>
        <v>4.1320533911877337E-2</v>
      </c>
      <c r="Z1337" s="1">
        <f t="shared" si="181"/>
        <v>321.51641849999993</v>
      </c>
      <c r="AA1337" s="1">
        <f t="shared" si="182"/>
        <v>32.550457209476704</v>
      </c>
      <c r="AB1337" s="1">
        <f t="shared" si="183"/>
        <v>31.754631249999999</v>
      </c>
      <c r="AC1337" s="1">
        <f t="shared" si="184"/>
        <v>4.7091663529825212</v>
      </c>
      <c r="AD1337" s="1">
        <f t="shared" si="185"/>
        <v>60.036520243587454</v>
      </c>
      <c r="AE1337" s="1">
        <f t="shared" si="186"/>
        <v>2.710315717042016</v>
      </c>
      <c r="AF1337" s="1">
        <f t="shared" si="187"/>
        <v>4.5144450511878338</v>
      </c>
      <c r="AG1337" s="1">
        <f t="shared" si="188"/>
        <v>1.9988506359405052</v>
      </c>
      <c r="AH1337" s="1">
        <f t="shared" si="189"/>
        <v>-60.76126492015235</v>
      </c>
      <c r="AI1337" s="1">
        <f t="shared" si="190"/>
        <v>-116.88399756125345</v>
      </c>
      <c r="AJ1337" s="1">
        <f t="shared" si="191"/>
        <v>-9.0256894672084318</v>
      </c>
      <c r="AK1337" s="1">
        <f t="shared" si="192"/>
        <v>134.8454665513857</v>
      </c>
      <c r="AL1337" s="1">
        <f t="shared" si="193"/>
        <v>36.519880511625644</v>
      </c>
      <c r="AM1337" s="1">
        <f t="shared" si="194"/>
        <v>1.3740349118210955</v>
      </c>
      <c r="AN1337" s="1">
        <f t="shared" si="195"/>
        <v>5.910693091108981</v>
      </c>
      <c r="AO1337" s="1">
        <v>535.19640685165155</v>
      </c>
      <c r="AP1337" s="1">
        <v>501.47855151515131</v>
      </c>
      <c r="AQ1337" s="1">
        <v>5.126061504686378</v>
      </c>
      <c r="AR1337" s="1">
        <v>65.662157139145961</v>
      </c>
      <c r="AS1337" s="1">
        <f t="shared" si="196"/>
        <v>1.3778064607744298</v>
      </c>
      <c r="AT1337" s="1">
        <v>25.65249344985271</v>
      </c>
      <c r="AU1337" s="1">
        <v>27.260078787878779</v>
      </c>
      <c r="AV1337" s="1">
        <v>4.3625998402441772E-5</v>
      </c>
      <c r="AW1337" s="1">
        <v>81.5194902957615</v>
      </c>
      <c r="AX1337" s="1">
        <v>20</v>
      </c>
      <c r="AY1337" s="1">
        <v>4</v>
      </c>
      <c r="AZ1337" s="1">
        <f t="shared" si="197"/>
        <v>1</v>
      </c>
      <c r="BA1337" s="1">
        <f t="shared" si="198"/>
        <v>0</v>
      </c>
      <c r="BB1337" s="1">
        <f t="shared" si="199"/>
        <v>51867.974271335814</v>
      </c>
      <c r="BC1337" s="1">
        <f t="shared" si="200"/>
        <v>2000.0062499999999</v>
      </c>
      <c r="BD1337" s="1">
        <f t="shared" si="201"/>
        <v>1681.2049499999998</v>
      </c>
      <c r="BE1337" s="1">
        <f t="shared" si="202"/>
        <v>0.8405998481254745</v>
      </c>
      <c r="BF1337" s="1">
        <f t="shared" si="203"/>
        <v>0.16075770688216598</v>
      </c>
      <c r="BG1337" s="1">
        <v>6</v>
      </c>
      <c r="BH1337" s="1">
        <v>0.5</v>
      </c>
      <c r="BI1337" s="1" t="s">
        <v>356</v>
      </c>
      <c r="BJ1337" s="1">
        <v>2</v>
      </c>
      <c r="BK1337" s="1" t="b">
        <v>1</v>
      </c>
      <c r="BL1337" s="1">
        <v>1660328052.5999999</v>
      </c>
      <c r="BM1337" s="1">
        <v>450.53893749999997</v>
      </c>
      <c r="BN1337" s="1">
        <v>495.09368749999999</v>
      </c>
      <c r="BO1337" s="1">
        <v>27.25304375</v>
      </c>
      <c r="BP1337" s="1">
        <v>25.64956875</v>
      </c>
      <c r="BQ1337" s="1">
        <v>449.18549999999999</v>
      </c>
      <c r="BR1337" s="1">
        <v>27.245056250000001</v>
      </c>
      <c r="BS1337" s="1">
        <v>500.13437499999998</v>
      </c>
      <c r="BT1337" s="1">
        <v>99.350112499999994</v>
      </c>
      <c r="BU1337" s="1">
        <v>9.99064375E-2</v>
      </c>
      <c r="BV1337" s="1">
        <v>31.01191875</v>
      </c>
      <c r="BW1337" s="1">
        <v>31.754631249999999</v>
      </c>
      <c r="BX1337" s="1">
        <v>999.9</v>
      </c>
      <c r="BY1337" s="1">
        <v>0</v>
      </c>
      <c r="BZ1337" s="1">
        <v>0</v>
      </c>
      <c r="CA1337" s="1">
        <v>10005.573125000001</v>
      </c>
      <c r="CB1337" s="1">
        <v>0</v>
      </c>
      <c r="CC1337" s="1">
        <v>1171.671875</v>
      </c>
      <c r="CD1337" s="1">
        <v>-44.554862499999999</v>
      </c>
      <c r="CE1337" s="1">
        <v>463.16156249999989</v>
      </c>
      <c r="CF1337" s="1">
        <v>508.12700000000001</v>
      </c>
      <c r="CG1337" s="1">
        <v>1.6034837500000001</v>
      </c>
      <c r="CH1337" s="1">
        <v>495.09368749999999</v>
      </c>
      <c r="CI1337" s="1">
        <v>25.64956875</v>
      </c>
      <c r="CJ1337" s="1">
        <v>2.7075931249999998</v>
      </c>
      <c r="CK1337" s="1">
        <v>2.5482874999999998</v>
      </c>
      <c r="CL1337" s="1">
        <v>22.33128125</v>
      </c>
      <c r="CM1337" s="1">
        <v>21.338249999999999</v>
      </c>
      <c r="CN1337" s="1">
        <v>2000.0062499999999</v>
      </c>
      <c r="CO1337" s="1">
        <v>0.98000537499999996</v>
      </c>
      <c r="CP1337" s="1">
        <v>1.9995025E-2</v>
      </c>
      <c r="CQ1337" s="1">
        <v>0</v>
      </c>
      <c r="CR1337" s="1">
        <v>2.7361875000000002</v>
      </c>
      <c r="CS1337" s="1">
        <v>0</v>
      </c>
      <c r="CT1337" s="1">
        <v>24919.325000000001</v>
      </c>
      <c r="CU1337" s="1">
        <v>17412.393749999999</v>
      </c>
      <c r="CV1337" s="1">
        <v>44.390500000000003</v>
      </c>
      <c r="CW1337" s="1">
        <v>46.25</v>
      </c>
      <c r="CX1337" s="1">
        <v>44.561999999999998</v>
      </c>
      <c r="CY1337" s="1">
        <v>44.101374999999997</v>
      </c>
      <c r="CZ1337" s="1">
        <v>44.277124999999998</v>
      </c>
      <c r="DA1337" s="1">
        <v>1960.0162499999999</v>
      </c>
      <c r="DB1337" s="1">
        <v>39.99</v>
      </c>
      <c r="DC1337" s="1">
        <v>0</v>
      </c>
      <c r="DD1337" s="1">
        <v>1660328059.2</v>
      </c>
      <c r="DE1337" s="1">
        <v>0</v>
      </c>
      <c r="DF1337" s="1">
        <v>1660327771.0999999</v>
      </c>
      <c r="DG1337" s="1" t="s">
        <v>2754</v>
      </c>
      <c r="DH1337" s="1">
        <v>1660327771.0999999</v>
      </c>
      <c r="DI1337" s="1">
        <v>1660327770.5999999</v>
      </c>
      <c r="DJ1337" s="1">
        <v>42</v>
      </c>
      <c r="DK1337" s="1">
        <v>0.13300000000000001</v>
      </c>
      <c r="DL1337" s="1">
        <v>-5.0000000000000001E-3</v>
      </c>
      <c r="DM1337" s="1">
        <v>1.258</v>
      </c>
      <c r="DN1337" s="1">
        <v>1.2E-2</v>
      </c>
      <c r="DO1337" s="1">
        <v>400</v>
      </c>
      <c r="DP1337" s="1">
        <v>26</v>
      </c>
      <c r="DQ1337" s="1">
        <v>0.6</v>
      </c>
      <c r="DR1337" s="1">
        <v>0.12</v>
      </c>
      <c r="DS1337" s="1">
        <v>5.4210978336201432</v>
      </c>
      <c r="DT1337" s="1">
        <v>3.870704775014111</v>
      </c>
      <c r="DU1337" s="1">
        <v>0.29352623539918421</v>
      </c>
      <c r="DV1337" s="1">
        <v>0</v>
      </c>
      <c r="DW1337" s="1">
        <v>36.488141018918483</v>
      </c>
      <c r="DX1337" s="1">
        <v>4.1153814396470212</v>
      </c>
      <c r="DY1337" s="1">
        <v>0.31601960645831279</v>
      </c>
      <c r="DZ1337" s="1">
        <v>0</v>
      </c>
      <c r="EA1337" s="1">
        <v>-44.574153333333342</v>
      </c>
      <c r="EB1337" s="1">
        <v>-5.5313299221356687</v>
      </c>
      <c r="EC1337" s="1">
        <v>0.40913018933124728</v>
      </c>
      <c r="ED1337" s="1">
        <v>0</v>
      </c>
      <c r="EE1337" s="1">
        <v>296.08751812023092</v>
      </c>
      <c r="EF1337" s="1">
        <v>193.0168486071783</v>
      </c>
      <c r="EG1337" s="1">
        <v>19.087268462687199</v>
      </c>
      <c r="EH1337" s="1">
        <v>0</v>
      </c>
      <c r="EI1337" s="1">
        <v>1.6039975</v>
      </c>
      <c r="EJ1337" s="1">
        <v>-3.3563977485967099E-3</v>
      </c>
      <c r="EK1337" s="1">
        <v>1.5665962306861409E-3</v>
      </c>
      <c r="EL1337" s="1">
        <v>1</v>
      </c>
      <c r="EM1337" s="1">
        <v>1.998870926372921</v>
      </c>
      <c r="EN1337" s="1">
        <v>-1.0260359783115949E-3</v>
      </c>
      <c r="EO1337" s="1">
        <v>4.9536544692496849E-4</v>
      </c>
      <c r="EP1337" s="1">
        <v>1</v>
      </c>
      <c r="EQ1337" s="1">
        <v>2</v>
      </c>
      <c r="ER1337" s="1">
        <v>6</v>
      </c>
      <c r="ES1337" s="1" t="s">
        <v>387</v>
      </c>
      <c r="ET1337" s="1">
        <v>2.9413399999999998</v>
      </c>
      <c r="EU1337" s="1">
        <v>2.8013499999999998</v>
      </c>
      <c r="EV1337" s="1">
        <v>0.10187</v>
      </c>
      <c r="EW1337" s="1">
        <v>0.108664</v>
      </c>
      <c r="EX1337" s="1">
        <v>0.117421</v>
      </c>
      <c r="EY1337" s="1">
        <v>0.112566</v>
      </c>
      <c r="EZ1337" s="1">
        <v>18366</v>
      </c>
      <c r="FA1337" s="1">
        <v>19110.8</v>
      </c>
      <c r="FB1337" s="1">
        <v>23788.7</v>
      </c>
      <c r="FC1337" s="1">
        <v>24960.5</v>
      </c>
      <c r="FD1337" s="1">
        <v>33613.300000000003</v>
      </c>
      <c r="FE1337" s="1">
        <v>35373.9</v>
      </c>
      <c r="FF1337" s="1">
        <v>43385.2</v>
      </c>
      <c r="FG1337" s="1">
        <v>46144.1</v>
      </c>
      <c r="FH1337" s="1">
        <v>1.9005000000000001</v>
      </c>
      <c r="FI1337" s="1">
        <v>1.8126</v>
      </c>
      <c r="FJ1337" s="1">
        <v>9.9465300000000006E-2</v>
      </c>
      <c r="FK1337" s="1">
        <v>0</v>
      </c>
      <c r="FL1337" s="1">
        <v>30.140899999999998</v>
      </c>
      <c r="FM1337" s="1">
        <v>999.9</v>
      </c>
      <c r="FN1337" s="1">
        <v>57.1</v>
      </c>
      <c r="FO1337" s="1">
        <v>38</v>
      </c>
      <c r="FP1337" s="1">
        <v>38.261699999999998</v>
      </c>
      <c r="FQ1337" s="1">
        <v>62.925800000000002</v>
      </c>
      <c r="FR1337" s="1">
        <v>22.463899999999999</v>
      </c>
      <c r="FS1337" s="1">
        <v>1</v>
      </c>
      <c r="FT1337" s="1">
        <v>0.51302300000000001</v>
      </c>
      <c r="FU1337" s="1">
        <v>2.7258200000000001</v>
      </c>
      <c r="FV1337" s="1">
        <v>20.299399999999999</v>
      </c>
      <c r="FW1337" s="1">
        <v>5.2111499999999999</v>
      </c>
      <c r="FX1337" s="1">
        <v>11.907400000000001</v>
      </c>
      <c r="FY1337" s="1">
        <v>5.0023499999999999</v>
      </c>
      <c r="FZ1337" s="1">
        <v>3.2906</v>
      </c>
      <c r="GA1337" s="1">
        <v>9999</v>
      </c>
      <c r="GB1337" s="1">
        <v>9999</v>
      </c>
      <c r="GC1337" s="1">
        <v>9999</v>
      </c>
      <c r="GD1337" s="1">
        <v>999.9</v>
      </c>
      <c r="GE1337" s="1">
        <v>1.85971</v>
      </c>
      <c r="GF1337" s="1">
        <v>1.8547199999999999</v>
      </c>
      <c r="GG1337" s="1">
        <v>1.85791</v>
      </c>
      <c r="GH1337" s="1">
        <v>1.8563700000000001</v>
      </c>
      <c r="GI1337" s="1">
        <v>1.85514</v>
      </c>
      <c r="GJ1337" s="1">
        <v>1.8547100000000001</v>
      </c>
      <c r="GK1337" s="1">
        <v>1.8534900000000001</v>
      </c>
      <c r="GL1337" s="1">
        <v>1.8565400000000001</v>
      </c>
      <c r="GM1337" s="1">
        <v>0</v>
      </c>
      <c r="GN1337" s="1">
        <v>0</v>
      </c>
      <c r="GO1337" s="1">
        <v>0</v>
      </c>
      <c r="GP1337" s="1">
        <v>0</v>
      </c>
      <c r="GQ1337" s="1" t="s">
        <v>359</v>
      </c>
      <c r="GR1337" s="1" t="s">
        <v>360</v>
      </c>
      <c r="GS1337" s="1" t="s">
        <v>361</v>
      </c>
      <c r="GT1337" s="1" t="s">
        <v>361</v>
      </c>
      <c r="GU1337" s="1" t="s">
        <v>361</v>
      </c>
      <c r="GV1337" s="1" t="s">
        <v>361</v>
      </c>
      <c r="GW1337" s="1">
        <v>0</v>
      </c>
      <c r="GX1337" s="1">
        <v>100</v>
      </c>
      <c r="GY1337" s="1">
        <v>100</v>
      </c>
      <c r="GZ1337" s="1">
        <v>1.427</v>
      </c>
      <c r="HA1337" s="1">
        <v>8.0000000000000002E-3</v>
      </c>
      <c r="HB1337" s="1">
        <v>0.32140272067045289</v>
      </c>
      <c r="HC1337" s="1">
        <v>2.7716384584972409E-3</v>
      </c>
      <c r="HD1337" s="1">
        <v>-1.1467119688665799E-6</v>
      </c>
      <c r="HE1337" s="1">
        <v>2.0626329066488061E-10</v>
      </c>
      <c r="HF1337" s="1">
        <v>-7.4589808594339752E-2</v>
      </c>
      <c r="HG1337" s="1">
        <v>1.066993184659233E-2</v>
      </c>
      <c r="HH1337" s="1">
        <v>-3.4528890892081033E-4</v>
      </c>
      <c r="HI1337" s="1">
        <v>2.382551249023132E-6</v>
      </c>
      <c r="HJ1337" s="1">
        <v>1</v>
      </c>
      <c r="HK1337" s="1">
        <v>2115</v>
      </c>
      <c r="HL1337" s="1">
        <v>2</v>
      </c>
      <c r="HM1337" s="1">
        <v>30</v>
      </c>
      <c r="HN1337" s="1">
        <v>4.8</v>
      </c>
      <c r="HO1337" s="1">
        <v>4.8</v>
      </c>
      <c r="HP1337" s="1">
        <v>1.33301</v>
      </c>
      <c r="HQ1337" s="1">
        <v>2.3315399999999999</v>
      </c>
      <c r="HR1337" s="1">
        <v>1.4978</v>
      </c>
      <c r="HS1337" s="1">
        <v>2.3010299999999999</v>
      </c>
      <c r="HT1337" s="1">
        <v>1.5478499999999999</v>
      </c>
      <c r="HU1337" s="1">
        <v>2.3730500000000001</v>
      </c>
      <c r="HV1337" s="1">
        <v>41.0154</v>
      </c>
      <c r="HW1337" s="1">
        <v>14.3072</v>
      </c>
      <c r="HX1337" s="1">
        <v>18</v>
      </c>
      <c r="HY1337" s="1">
        <v>473.44099999999997</v>
      </c>
      <c r="HZ1337" s="1">
        <v>478.142</v>
      </c>
      <c r="IA1337" s="1">
        <v>26.3249</v>
      </c>
      <c r="IB1337" s="1">
        <v>33.408299999999997</v>
      </c>
      <c r="IC1337" s="1">
        <v>30.000699999999998</v>
      </c>
      <c r="ID1337" s="1">
        <v>33.214599999999997</v>
      </c>
      <c r="IE1337" s="1">
        <v>33.320300000000003</v>
      </c>
      <c r="IF1337" s="1">
        <v>26.714300000000001</v>
      </c>
      <c r="IG1337" s="1">
        <v>34.389699999999998</v>
      </c>
      <c r="IH1337" s="1">
        <v>0</v>
      </c>
      <c r="II1337" s="1">
        <v>26.3201</v>
      </c>
      <c r="IJ1337" s="1">
        <v>563.22299999999996</v>
      </c>
      <c r="IK1337" s="1">
        <v>25.6555</v>
      </c>
      <c r="IL1337" s="1">
        <v>100.31399999999999</v>
      </c>
      <c r="IM1337" s="1">
        <v>100.004</v>
      </c>
      <c r="IN1337" s="1" t="s">
        <v>362</v>
      </c>
    </row>
    <row r="1338" spans="1:248" ht="15.75" customHeight="1" x14ac:dyDescent="0.3">
      <c r="A1338" s="1">
        <v>1322</v>
      </c>
      <c r="B1338" s="1">
        <v>1660328061.5999999</v>
      </c>
      <c r="C1338" s="1">
        <v>17095</v>
      </c>
      <c r="D1338" s="1" t="s">
        <v>2943</v>
      </c>
      <c r="E1338" s="1" t="s">
        <v>2944</v>
      </c>
      <c r="F1338" s="1">
        <v>1</v>
      </c>
      <c r="G1338" s="1" t="s">
        <v>354</v>
      </c>
      <c r="H1338" s="1" t="s">
        <v>350</v>
      </c>
      <c r="I1338" s="1" t="s">
        <v>351</v>
      </c>
      <c r="J1338" s="1" t="s">
        <v>352</v>
      </c>
      <c r="K1338" s="1" t="s">
        <v>2753</v>
      </c>
      <c r="L1338" s="1" t="s">
        <v>354</v>
      </c>
      <c r="M1338" s="1" t="s">
        <v>355</v>
      </c>
      <c r="N1338" s="1">
        <v>1660328054.099999</v>
      </c>
      <c r="O1338" s="1">
        <f t="shared" si="170"/>
        <v>1.3781525568387245E-3</v>
      </c>
      <c r="P1338" s="1">
        <f t="shared" si="171"/>
        <v>1.3781525568387245</v>
      </c>
      <c r="Q1338" s="1">
        <f t="shared" si="172"/>
        <v>6.0325371461717507</v>
      </c>
      <c r="R1338" s="1">
        <f t="shared" si="173"/>
        <v>457.99119999999999</v>
      </c>
      <c r="S1338" s="1">
        <f t="shared" si="174"/>
        <v>299.41020018607588</v>
      </c>
      <c r="T1338" s="1">
        <f t="shared" si="175"/>
        <v>29.776354155305295</v>
      </c>
      <c r="U1338" s="1">
        <f t="shared" si="176"/>
        <v>45.547239749140196</v>
      </c>
      <c r="V1338" s="1">
        <f t="shared" si="177"/>
        <v>6.6850712343676066E-2</v>
      </c>
      <c r="W1338" s="1">
        <f t="shared" si="178"/>
        <v>2.9192451308815146</v>
      </c>
      <c r="X1338" s="1">
        <f t="shared" si="179"/>
        <v>6.6011742435944251E-2</v>
      </c>
      <c r="Y1338" s="1">
        <f t="shared" si="180"/>
        <v>4.1331839829314002E-2</v>
      </c>
      <c r="Z1338" s="1">
        <f t="shared" si="181"/>
        <v>321.51754899999992</v>
      </c>
      <c r="AA1338" s="1">
        <f t="shared" si="182"/>
        <v>32.550410297146328</v>
      </c>
      <c r="AB1338" s="1">
        <f t="shared" si="183"/>
        <v>31.754826666666659</v>
      </c>
      <c r="AC1338" s="1">
        <f t="shared" si="184"/>
        <v>4.7092185336534627</v>
      </c>
      <c r="AD1338" s="1">
        <f t="shared" si="185"/>
        <v>60.038309679929988</v>
      </c>
      <c r="AE1338" s="1">
        <f t="shared" si="186"/>
        <v>2.7104131762091979</v>
      </c>
      <c r="AF1338" s="1">
        <f t="shared" si="187"/>
        <v>4.5144728268644991</v>
      </c>
      <c r="AG1338" s="1">
        <f t="shared" si="188"/>
        <v>1.9988053574442648</v>
      </c>
      <c r="AH1338" s="1">
        <f t="shared" si="189"/>
        <v>-60.776527756587754</v>
      </c>
      <c r="AI1338" s="1">
        <f t="shared" si="190"/>
        <v>-116.90360474888952</v>
      </c>
      <c r="AJ1338" s="1">
        <f t="shared" si="191"/>
        <v>-9.0267662929108567</v>
      </c>
      <c r="AK1338" s="1">
        <f t="shared" si="192"/>
        <v>134.81065020161179</v>
      </c>
      <c r="AL1338" s="1">
        <f t="shared" si="193"/>
        <v>36.611235934320121</v>
      </c>
      <c r="AM1338" s="1">
        <f t="shared" si="194"/>
        <v>1.3740984247729486</v>
      </c>
      <c r="AN1338" s="1">
        <f t="shared" si="195"/>
        <v>6.0325371461717507</v>
      </c>
      <c r="AO1338" s="1">
        <v>540.36010020262734</v>
      </c>
      <c r="AP1338" s="1">
        <v>506.56441818181793</v>
      </c>
      <c r="AQ1338" s="1">
        <v>5.1119863432734487</v>
      </c>
      <c r="AR1338" s="1">
        <v>65.662157139145961</v>
      </c>
      <c r="AS1338" s="1">
        <f t="shared" si="196"/>
        <v>1.3781525568387245</v>
      </c>
      <c r="AT1338" s="1">
        <v>25.653228961115261</v>
      </c>
      <c r="AU1338" s="1">
        <v>27.260992121212102</v>
      </c>
      <c r="AV1338" s="1">
        <v>8.16918561465728E-5</v>
      </c>
      <c r="AW1338" s="1">
        <v>81.5194902957615</v>
      </c>
      <c r="AX1338" s="1">
        <v>20</v>
      </c>
      <c r="AY1338" s="1">
        <v>4</v>
      </c>
      <c r="AZ1338" s="1">
        <f t="shared" si="197"/>
        <v>1</v>
      </c>
      <c r="BA1338" s="1">
        <f t="shared" si="198"/>
        <v>0</v>
      </c>
      <c r="BB1338" s="1">
        <f t="shared" si="199"/>
        <v>51872.097074640667</v>
      </c>
      <c r="BC1338" s="1">
        <f t="shared" si="200"/>
        <v>2000.0133333333331</v>
      </c>
      <c r="BD1338" s="1">
        <f t="shared" si="201"/>
        <v>1681.2108999999996</v>
      </c>
      <c r="BE1338" s="1">
        <f t="shared" si="202"/>
        <v>0.84059984600102655</v>
      </c>
      <c r="BF1338" s="1">
        <f t="shared" si="203"/>
        <v>0.16075770278198143</v>
      </c>
      <c r="BG1338" s="1">
        <v>6</v>
      </c>
      <c r="BH1338" s="1">
        <v>0.5</v>
      </c>
      <c r="BI1338" s="1" t="s">
        <v>356</v>
      </c>
      <c r="BJ1338" s="1">
        <v>2</v>
      </c>
      <c r="BK1338" s="1" t="b">
        <v>1</v>
      </c>
      <c r="BL1338" s="1">
        <v>1660328054.099999</v>
      </c>
      <c r="BM1338" s="1">
        <v>457.99119999999999</v>
      </c>
      <c r="BN1338" s="1">
        <v>502.66840000000002</v>
      </c>
      <c r="BO1338" s="1">
        <v>27.254020000000001</v>
      </c>
      <c r="BP1338" s="1">
        <v>25.650453333333338</v>
      </c>
      <c r="BQ1338" s="1">
        <v>456.62386666666669</v>
      </c>
      <c r="BR1338" s="1">
        <v>27.24603333333333</v>
      </c>
      <c r="BS1338" s="1">
        <v>500.12839999999989</v>
      </c>
      <c r="BT1338" s="1">
        <v>99.350126666666668</v>
      </c>
      <c r="BU1338" s="1">
        <v>9.9905886666666679E-2</v>
      </c>
      <c r="BV1338" s="1">
        <v>31.012026666666671</v>
      </c>
      <c r="BW1338" s="1">
        <v>31.754826666666659</v>
      </c>
      <c r="BX1338" s="1">
        <v>999.89999999999986</v>
      </c>
      <c r="BY1338" s="1">
        <v>0</v>
      </c>
      <c r="BZ1338" s="1">
        <v>0</v>
      </c>
      <c r="CA1338" s="1">
        <v>10006.404666666671</v>
      </c>
      <c r="CB1338" s="1">
        <v>0</v>
      </c>
      <c r="CC1338" s="1">
        <v>1176.298</v>
      </c>
      <c r="CD1338" s="1">
        <v>-44.677313333333338</v>
      </c>
      <c r="CE1338" s="1">
        <v>470.82313333333337</v>
      </c>
      <c r="CF1338" s="1">
        <v>515.90160000000003</v>
      </c>
      <c r="CG1338" s="1">
        <v>1.603569333333333</v>
      </c>
      <c r="CH1338" s="1">
        <v>502.66840000000002</v>
      </c>
      <c r="CI1338" s="1">
        <v>25.650453333333338</v>
      </c>
      <c r="CJ1338" s="1">
        <v>2.7076899999999999</v>
      </c>
      <c r="CK1338" s="1">
        <v>2.5483760000000002</v>
      </c>
      <c r="CL1338" s="1">
        <v>22.331873333333331</v>
      </c>
      <c r="CM1338" s="1">
        <v>21.338813333333331</v>
      </c>
      <c r="CN1338" s="1">
        <v>2000.0133333333331</v>
      </c>
      <c r="CO1338" s="1">
        <v>0.98000540000000003</v>
      </c>
      <c r="CP1338" s="1">
        <v>1.9994999999999999E-2</v>
      </c>
      <c r="CQ1338" s="1">
        <v>0</v>
      </c>
      <c r="CR1338" s="1">
        <v>2.8054000000000001</v>
      </c>
      <c r="CS1338" s="1">
        <v>0</v>
      </c>
      <c r="CT1338" s="1">
        <v>24939.040000000001</v>
      </c>
      <c r="CU1338" s="1">
        <v>17412.46</v>
      </c>
      <c r="CV1338" s="1">
        <v>44.395666666666671</v>
      </c>
      <c r="CW1338" s="1">
        <v>46.25</v>
      </c>
      <c r="CX1338" s="1">
        <v>44.561999999999998</v>
      </c>
      <c r="CY1338" s="1">
        <v>44.104000000000013</v>
      </c>
      <c r="CZ1338" s="1">
        <v>44.278933333333342</v>
      </c>
      <c r="DA1338" s="1">
        <v>1960.023333333334</v>
      </c>
      <c r="DB1338" s="1">
        <v>39.99</v>
      </c>
      <c r="DC1338" s="1">
        <v>0</v>
      </c>
      <c r="DD1338" s="1">
        <v>1660328059.8</v>
      </c>
      <c r="DE1338" s="1">
        <v>0</v>
      </c>
      <c r="DF1338" s="1">
        <v>1660327771.0999999</v>
      </c>
      <c r="DG1338" s="1" t="s">
        <v>2754</v>
      </c>
      <c r="DH1338" s="1">
        <v>1660327771.0999999</v>
      </c>
      <c r="DI1338" s="1">
        <v>1660327770.5999999</v>
      </c>
      <c r="DJ1338" s="1">
        <v>42</v>
      </c>
      <c r="DK1338" s="1">
        <v>0.13300000000000001</v>
      </c>
      <c r="DL1338" s="1">
        <v>-5.0000000000000001E-3</v>
      </c>
      <c r="DM1338" s="1">
        <v>1.258</v>
      </c>
      <c r="DN1338" s="1">
        <v>1.2E-2</v>
      </c>
      <c r="DO1338" s="1">
        <v>400</v>
      </c>
      <c r="DP1338" s="1">
        <v>26</v>
      </c>
      <c r="DQ1338" s="1">
        <v>0.6</v>
      </c>
      <c r="DR1338" s="1">
        <v>0.12</v>
      </c>
      <c r="DS1338" s="1">
        <v>5.4210978336201432</v>
      </c>
      <c r="DT1338" s="1">
        <v>3.870704775014111</v>
      </c>
      <c r="DU1338" s="1">
        <v>0.29352623539918421</v>
      </c>
      <c r="DV1338" s="1">
        <v>0</v>
      </c>
      <c r="DW1338" s="1">
        <v>36.488141018918483</v>
      </c>
      <c r="DX1338" s="1">
        <v>4.1153814396470212</v>
      </c>
      <c r="DY1338" s="1">
        <v>0.31601960645831279</v>
      </c>
      <c r="DZ1338" s="1">
        <v>0</v>
      </c>
      <c r="EA1338" s="1">
        <v>-44.574153333333342</v>
      </c>
      <c r="EB1338" s="1">
        <v>-5.5313299221356687</v>
      </c>
      <c r="EC1338" s="1">
        <v>0.40913018933124728</v>
      </c>
      <c r="ED1338" s="1">
        <v>0</v>
      </c>
      <c r="EE1338" s="1">
        <v>296.08751812023092</v>
      </c>
      <c r="EF1338" s="1">
        <v>193.0168486071783</v>
      </c>
      <c r="EG1338" s="1">
        <v>19.087268462687199</v>
      </c>
      <c r="EH1338" s="1">
        <v>0</v>
      </c>
      <c r="EI1338" s="1">
        <v>1.6039975</v>
      </c>
      <c r="EJ1338" s="1">
        <v>-3.3563977485967099E-3</v>
      </c>
      <c r="EK1338" s="1">
        <v>1.5665962306861409E-3</v>
      </c>
      <c r="EL1338" s="1">
        <v>1</v>
      </c>
      <c r="EM1338" s="1">
        <v>1.998870926372921</v>
      </c>
      <c r="EN1338" s="1">
        <v>-1.0260359783115949E-3</v>
      </c>
      <c r="EO1338" s="1">
        <v>4.9536544692496849E-4</v>
      </c>
      <c r="EP1338" s="1">
        <v>1</v>
      </c>
      <c r="EQ1338" s="1">
        <v>2</v>
      </c>
      <c r="ER1338" s="1">
        <v>6</v>
      </c>
      <c r="ES1338" s="1" t="s">
        <v>387</v>
      </c>
      <c r="ET1338" s="1">
        <v>2.9413800000000001</v>
      </c>
      <c r="EU1338" s="1">
        <v>2.8011200000000001</v>
      </c>
      <c r="EV1338" s="1">
        <v>0.102628</v>
      </c>
      <c r="EW1338" s="1">
        <v>0.109407</v>
      </c>
      <c r="EX1338" s="1">
        <v>0.117424</v>
      </c>
      <c r="EY1338" s="1">
        <v>0.112571</v>
      </c>
      <c r="EZ1338" s="1">
        <v>18350.5</v>
      </c>
      <c r="FA1338" s="1">
        <v>19094.8</v>
      </c>
      <c r="FB1338" s="1">
        <v>23788.7</v>
      </c>
      <c r="FC1338" s="1">
        <v>24960.400000000001</v>
      </c>
      <c r="FD1338" s="1">
        <v>33613.199999999997</v>
      </c>
      <c r="FE1338" s="1">
        <v>35373.699999999997</v>
      </c>
      <c r="FF1338" s="1">
        <v>43385.2</v>
      </c>
      <c r="FG1338" s="1">
        <v>46144</v>
      </c>
      <c r="FH1338" s="1">
        <v>1.90062</v>
      </c>
      <c r="FI1338" s="1">
        <v>1.8123800000000001</v>
      </c>
      <c r="FJ1338" s="1">
        <v>9.9346000000000004E-2</v>
      </c>
      <c r="FK1338" s="1">
        <v>0</v>
      </c>
      <c r="FL1338" s="1">
        <v>30.1419</v>
      </c>
      <c r="FM1338" s="1">
        <v>999.9</v>
      </c>
      <c r="FN1338" s="1">
        <v>57.1</v>
      </c>
      <c r="FO1338" s="1">
        <v>38</v>
      </c>
      <c r="FP1338" s="1">
        <v>38.259500000000003</v>
      </c>
      <c r="FQ1338" s="1">
        <v>63.035800000000002</v>
      </c>
      <c r="FR1338" s="1">
        <v>22.740400000000001</v>
      </c>
      <c r="FS1338" s="1">
        <v>1</v>
      </c>
      <c r="FT1338" s="1">
        <v>0.51315299999999997</v>
      </c>
      <c r="FU1338" s="1">
        <v>2.72235</v>
      </c>
      <c r="FV1338" s="1">
        <v>20.299499999999998</v>
      </c>
      <c r="FW1338" s="1">
        <v>5.2110000000000003</v>
      </c>
      <c r="FX1338" s="1">
        <v>11.9072</v>
      </c>
      <c r="FY1338" s="1">
        <v>5.0023</v>
      </c>
      <c r="FZ1338" s="1">
        <v>3.2906300000000002</v>
      </c>
      <c r="GA1338" s="1">
        <v>9999</v>
      </c>
      <c r="GB1338" s="1">
        <v>9999</v>
      </c>
      <c r="GC1338" s="1">
        <v>9999</v>
      </c>
      <c r="GD1338" s="1">
        <v>999.9</v>
      </c>
      <c r="GE1338" s="1">
        <v>1.85971</v>
      </c>
      <c r="GF1338" s="1">
        <v>1.8547100000000001</v>
      </c>
      <c r="GG1338" s="1">
        <v>1.85791</v>
      </c>
      <c r="GH1338" s="1">
        <v>1.8563700000000001</v>
      </c>
      <c r="GI1338" s="1">
        <v>1.85514</v>
      </c>
      <c r="GJ1338" s="1">
        <v>1.8547100000000001</v>
      </c>
      <c r="GK1338" s="1">
        <v>1.8534900000000001</v>
      </c>
      <c r="GL1338" s="1">
        <v>1.8565400000000001</v>
      </c>
      <c r="GM1338" s="1">
        <v>0</v>
      </c>
      <c r="GN1338" s="1">
        <v>0</v>
      </c>
      <c r="GO1338" s="1">
        <v>0</v>
      </c>
      <c r="GP1338" s="1">
        <v>0</v>
      </c>
      <c r="GQ1338" s="1" t="s">
        <v>359</v>
      </c>
      <c r="GR1338" s="1" t="s">
        <v>360</v>
      </c>
      <c r="GS1338" s="1" t="s">
        <v>361</v>
      </c>
      <c r="GT1338" s="1" t="s">
        <v>361</v>
      </c>
      <c r="GU1338" s="1" t="s">
        <v>361</v>
      </c>
      <c r="GV1338" s="1" t="s">
        <v>361</v>
      </c>
      <c r="GW1338" s="1">
        <v>0</v>
      </c>
      <c r="GX1338" s="1">
        <v>100</v>
      </c>
      <c r="GY1338" s="1">
        <v>100</v>
      </c>
      <c r="GZ1338" s="1">
        <v>1.4359999999999999</v>
      </c>
      <c r="HA1338" s="1">
        <v>7.9000000000000008E-3</v>
      </c>
      <c r="HB1338" s="1">
        <v>0.32140272067045289</v>
      </c>
      <c r="HC1338" s="1">
        <v>2.7716384584972409E-3</v>
      </c>
      <c r="HD1338" s="1">
        <v>-1.1467119688665799E-6</v>
      </c>
      <c r="HE1338" s="1">
        <v>2.0626329066488061E-10</v>
      </c>
      <c r="HF1338" s="1">
        <v>-7.4589808594339752E-2</v>
      </c>
      <c r="HG1338" s="1">
        <v>1.066993184659233E-2</v>
      </c>
      <c r="HH1338" s="1">
        <v>-3.4528890892081033E-4</v>
      </c>
      <c r="HI1338" s="1">
        <v>2.382551249023132E-6</v>
      </c>
      <c r="HJ1338" s="1">
        <v>1</v>
      </c>
      <c r="HK1338" s="1">
        <v>2115</v>
      </c>
      <c r="HL1338" s="1">
        <v>2</v>
      </c>
      <c r="HM1338" s="1">
        <v>30</v>
      </c>
      <c r="HN1338" s="1">
        <v>4.8</v>
      </c>
      <c r="HO1338" s="1">
        <v>4.8</v>
      </c>
      <c r="HP1338" s="1">
        <v>1.3464400000000001</v>
      </c>
      <c r="HQ1338" s="1">
        <v>2.3303199999999999</v>
      </c>
      <c r="HR1338" s="1">
        <v>1.4978</v>
      </c>
      <c r="HS1338" s="1">
        <v>2.3010299999999999</v>
      </c>
      <c r="HT1338" s="1">
        <v>1.5478499999999999</v>
      </c>
      <c r="HU1338" s="1">
        <v>2.4633799999999999</v>
      </c>
      <c r="HV1338" s="1">
        <v>41.0154</v>
      </c>
      <c r="HW1338" s="1">
        <v>14.315899999999999</v>
      </c>
      <c r="HX1338" s="1">
        <v>18</v>
      </c>
      <c r="HY1338" s="1">
        <v>473.52</v>
      </c>
      <c r="HZ1338" s="1">
        <v>478</v>
      </c>
      <c r="IA1338" s="1">
        <v>26.322099999999999</v>
      </c>
      <c r="IB1338" s="1">
        <v>33.409100000000002</v>
      </c>
      <c r="IC1338" s="1">
        <v>30.000699999999998</v>
      </c>
      <c r="ID1338" s="1">
        <v>33.215600000000002</v>
      </c>
      <c r="IE1338" s="1">
        <v>33.320999999999998</v>
      </c>
      <c r="IF1338" s="1">
        <v>26.975899999999999</v>
      </c>
      <c r="IG1338" s="1">
        <v>34.389699999999998</v>
      </c>
      <c r="IH1338" s="1">
        <v>0</v>
      </c>
      <c r="II1338" s="1">
        <v>26.3201</v>
      </c>
      <c r="IJ1338" s="1">
        <v>573.24199999999996</v>
      </c>
      <c r="IK1338" s="1">
        <v>25.6555</v>
      </c>
      <c r="IL1338" s="1">
        <v>100.31399999999999</v>
      </c>
      <c r="IM1338" s="1">
        <v>100.004</v>
      </c>
      <c r="IN1338" s="1" t="s">
        <v>362</v>
      </c>
    </row>
    <row r="1339" spans="1:248" ht="15.75" customHeight="1" x14ac:dyDescent="0.3">
      <c r="A1339" s="1">
        <v>1323</v>
      </c>
      <c r="B1339" s="1">
        <v>1660328062.5999999</v>
      </c>
      <c r="C1339" s="1">
        <v>17096</v>
      </c>
      <c r="D1339" s="1" t="s">
        <v>2945</v>
      </c>
      <c r="E1339" s="1" t="s">
        <v>2946</v>
      </c>
      <c r="F1339" s="1">
        <v>1</v>
      </c>
      <c r="G1339" s="1" t="s">
        <v>354</v>
      </c>
      <c r="H1339" s="1" t="s">
        <v>350</v>
      </c>
      <c r="I1339" s="1" t="s">
        <v>351</v>
      </c>
      <c r="J1339" s="1" t="s">
        <v>352</v>
      </c>
      <c r="K1339" s="1" t="s">
        <v>2753</v>
      </c>
      <c r="L1339" s="1" t="s">
        <v>354</v>
      </c>
      <c r="M1339" s="1" t="s">
        <v>355</v>
      </c>
      <c r="N1339" s="1">
        <v>1660328054.5999999</v>
      </c>
      <c r="O1339" s="1">
        <f t="shared" si="170"/>
        <v>1.3785357921800611E-3</v>
      </c>
      <c r="P1339" s="1">
        <f t="shared" si="171"/>
        <v>1.3785357921800612</v>
      </c>
      <c r="Q1339" s="1">
        <f t="shared" si="172"/>
        <v>6.0893161482994609</v>
      </c>
      <c r="R1339" s="1">
        <f t="shared" si="173"/>
        <v>460.47481249999998</v>
      </c>
      <c r="S1339" s="1">
        <f t="shared" si="174"/>
        <v>300.50161587494273</v>
      </c>
      <c r="T1339" s="1">
        <f t="shared" si="175"/>
        <v>29.884864519033535</v>
      </c>
      <c r="U1339" s="1">
        <f t="shared" si="176"/>
        <v>45.794187648284613</v>
      </c>
      <c r="V1339" s="1">
        <f t="shared" si="177"/>
        <v>6.68695639644694E-2</v>
      </c>
      <c r="W1339" s="1">
        <f t="shared" si="178"/>
        <v>2.919316559470722</v>
      </c>
      <c r="X1339" s="1">
        <f t="shared" si="179"/>
        <v>6.603014428316166E-2</v>
      </c>
      <c r="Y1339" s="1">
        <f t="shared" si="180"/>
        <v>4.1343380701211858E-2</v>
      </c>
      <c r="Z1339" s="1">
        <f t="shared" si="181"/>
        <v>321.51941099999999</v>
      </c>
      <c r="AA1339" s="1">
        <f t="shared" si="182"/>
        <v>32.550341142792355</v>
      </c>
      <c r="AB1339" s="1">
        <f t="shared" si="183"/>
        <v>31.754987499999999</v>
      </c>
      <c r="AC1339" s="1">
        <f t="shared" si="184"/>
        <v>4.7092614801696859</v>
      </c>
      <c r="AD1339" s="1">
        <f t="shared" si="185"/>
        <v>60.039173110748287</v>
      </c>
      <c r="AE1339" s="1">
        <f t="shared" si="186"/>
        <v>2.7104605903170094</v>
      </c>
      <c r="AF1339" s="1">
        <f t="shared" si="187"/>
        <v>4.5144868756225076</v>
      </c>
      <c r="AG1339" s="1">
        <f t="shared" si="188"/>
        <v>1.9988008898526766</v>
      </c>
      <c r="AH1339" s="1">
        <f t="shared" si="189"/>
        <v>-60.793428435140697</v>
      </c>
      <c r="AI1339" s="1">
        <f t="shared" si="190"/>
        <v>-116.92318744943876</v>
      </c>
      <c r="AJ1339" s="1">
        <f t="shared" si="191"/>
        <v>-9.0280670679747352</v>
      </c>
      <c r="AK1339" s="1">
        <f t="shared" si="192"/>
        <v>134.77472804744579</v>
      </c>
      <c r="AL1339" s="1">
        <f t="shared" si="193"/>
        <v>36.644556178471895</v>
      </c>
      <c r="AM1339" s="1">
        <f t="shared" si="194"/>
        <v>1.3742591193958438</v>
      </c>
      <c r="AN1339" s="1">
        <f t="shared" si="195"/>
        <v>6.0893161482994609</v>
      </c>
      <c r="AO1339" s="1">
        <v>545.51606028163758</v>
      </c>
      <c r="AP1339" s="1">
        <v>511.67153333333317</v>
      </c>
      <c r="AQ1339" s="1">
        <v>5.107896194943514</v>
      </c>
      <c r="AR1339" s="1">
        <v>65.662157139145961</v>
      </c>
      <c r="AS1339" s="1">
        <f t="shared" si="196"/>
        <v>1.3785357921800612</v>
      </c>
      <c r="AT1339" s="1">
        <v>25.653812588486002</v>
      </c>
      <c r="AU1339" s="1">
        <v>27.261981818181809</v>
      </c>
      <c r="AV1339" s="1">
        <v>8.8315955039638353E-5</v>
      </c>
      <c r="AW1339" s="1">
        <v>81.5194902957615</v>
      </c>
      <c r="AX1339" s="1">
        <v>20</v>
      </c>
      <c r="AY1339" s="1">
        <v>4</v>
      </c>
      <c r="AZ1339" s="1">
        <f t="shared" si="197"/>
        <v>1</v>
      </c>
      <c r="BA1339" s="1">
        <f t="shared" si="198"/>
        <v>0</v>
      </c>
      <c r="BB1339" s="1">
        <f t="shared" si="199"/>
        <v>51874.114909162832</v>
      </c>
      <c r="BC1339" s="1">
        <f t="shared" si="200"/>
        <v>2000.0250000000001</v>
      </c>
      <c r="BD1339" s="1">
        <f t="shared" si="201"/>
        <v>1681.2207000000001</v>
      </c>
      <c r="BE1339" s="1">
        <f t="shared" si="202"/>
        <v>0.84059984250196873</v>
      </c>
      <c r="BF1339" s="1">
        <f t="shared" si="203"/>
        <v>0.16075769602879963</v>
      </c>
      <c r="BG1339" s="1">
        <v>6</v>
      </c>
      <c r="BH1339" s="1">
        <v>0.5</v>
      </c>
      <c r="BI1339" s="1" t="s">
        <v>356</v>
      </c>
      <c r="BJ1339" s="1">
        <v>2</v>
      </c>
      <c r="BK1339" s="1" t="b">
        <v>1</v>
      </c>
      <c r="BL1339" s="1">
        <v>1660328054.5999999</v>
      </c>
      <c r="BM1339" s="1">
        <v>460.47481249999998</v>
      </c>
      <c r="BN1339" s="1">
        <v>505.19625000000002</v>
      </c>
      <c r="BO1339" s="1">
        <v>27.254525000000001</v>
      </c>
      <c r="BP1339" s="1">
        <v>25.650768750000001</v>
      </c>
      <c r="BQ1339" s="1">
        <v>459.10300000000001</v>
      </c>
      <c r="BR1339" s="1">
        <v>27.246543750000001</v>
      </c>
      <c r="BS1339" s="1">
        <v>500.1275</v>
      </c>
      <c r="BT1339" s="1">
        <v>99.350024999999988</v>
      </c>
      <c r="BU1339" s="1">
        <v>9.9904518750000004E-2</v>
      </c>
      <c r="BV1339" s="1">
        <v>31.012081250000001</v>
      </c>
      <c r="BW1339" s="1">
        <v>31.754987499999999</v>
      </c>
      <c r="BX1339" s="1">
        <v>999.9</v>
      </c>
      <c r="BY1339" s="1">
        <v>0</v>
      </c>
      <c r="BZ1339" s="1">
        <v>0</v>
      </c>
      <c r="CA1339" s="1">
        <v>10006.823125000001</v>
      </c>
      <c r="CB1339" s="1">
        <v>0</v>
      </c>
      <c r="CC1339" s="1">
        <v>1178.024375</v>
      </c>
      <c r="CD1339" s="1">
        <v>-44.721550000000001</v>
      </c>
      <c r="CE1339" s="1">
        <v>473.37662499999999</v>
      </c>
      <c r="CF1339" s="1">
        <v>518.49618749999991</v>
      </c>
      <c r="CG1339" s="1">
        <v>1.6037600000000001</v>
      </c>
      <c r="CH1339" s="1">
        <v>505.19625000000002</v>
      </c>
      <c r="CI1339" s="1">
        <v>25.650768750000001</v>
      </c>
      <c r="CJ1339" s="1">
        <v>2.7077374999999999</v>
      </c>
      <c r="CK1339" s="1">
        <v>2.5484049999999998</v>
      </c>
      <c r="CL1339" s="1">
        <v>22.332162499999999</v>
      </c>
      <c r="CM1339" s="1">
        <v>21.338999999999999</v>
      </c>
      <c r="CN1339" s="1">
        <v>2000.0250000000001</v>
      </c>
      <c r="CO1339" s="1">
        <v>0.98000537499999996</v>
      </c>
      <c r="CP1339" s="1">
        <v>1.9995025E-2</v>
      </c>
      <c r="CQ1339" s="1">
        <v>0</v>
      </c>
      <c r="CR1339" s="1">
        <v>2.8276249999999998</v>
      </c>
      <c r="CS1339" s="1">
        <v>0</v>
      </c>
      <c r="CT1339" s="1">
        <v>24945.881249999999</v>
      </c>
      <c r="CU1339" s="1">
        <v>17412.5625</v>
      </c>
      <c r="CV1339" s="1">
        <v>44.398249999999997</v>
      </c>
      <c r="CW1339" s="1">
        <v>46.25</v>
      </c>
      <c r="CX1339" s="1">
        <v>44.561999999999998</v>
      </c>
      <c r="CY1339" s="1">
        <v>44.105312499999997</v>
      </c>
      <c r="CZ1339" s="1">
        <v>44.280999999999999</v>
      </c>
      <c r="DA1339" s="1">
        <v>1960.0350000000001</v>
      </c>
      <c r="DB1339" s="1">
        <v>39.99</v>
      </c>
      <c r="DC1339" s="1">
        <v>0</v>
      </c>
      <c r="DD1339" s="1">
        <v>1660328061</v>
      </c>
      <c r="DE1339" s="1">
        <v>0</v>
      </c>
      <c r="DF1339" s="1">
        <v>1660327771.0999999</v>
      </c>
      <c r="DG1339" s="1" t="s">
        <v>2754</v>
      </c>
      <c r="DH1339" s="1">
        <v>1660327771.0999999</v>
      </c>
      <c r="DI1339" s="1">
        <v>1660327770.5999999</v>
      </c>
      <c r="DJ1339" s="1">
        <v>42</v>
      </c>
      <c r="DK1339" s="1">
        <v>0.13300000000000001</v>
      </c>
      <c r="DL1339" s="1">
        <v>-5.0000000000000001E-3</v>
      </c>
      <c r="DM1339" s="1">
        <v>1.258</v>
      </c>
      <c r="DN1339" s="1">
        <v>1.2E-2</v>
      </c>
      <c r="DO1339" s="1">
        <v>400</v>
      </c>
      <c r="DP1339" s="1">
        <v>26</v>
      </c>
      <c r="DQ1339" s="1">
        <v>0.6</v>
      </c>
      <c r="DR1339" s="1">
        <v>0.12</v>
      </c>
      <c r="DS1339" s="1">
        <v>5.5237046012971636</v>
      </c>
      <c r="DT1339" s="1">
        <v>4.1653105516773241</v>
      </c>
      <c r="DU1339" s="1">
        <v>0.30360147365968221</v>
      </c>
      <c r="DV1339" s="1">
        <v>0</v>
      </c>
      <c r="DW1339" s="1">
        <v>36.596275329217328</v>
      </c>
      <c r="DX1339" s="1">
        <v>4.2774171057300903</v>
      </c>
      <c r="DY1339" s="1">
        <v>0.31689591149703589</v>
      </c>
      <c r="DZ1339" s="1">
        <v>0</v>
      </c>
      <c r="EA1339" s="1">
        <v>-44.679974193548396</v>
      </c>
      <c r="EB1339" s="1">
        <v>-5.6112338709676326</v>
      </c>
      <c r="EC1339" s="1">
        <v>0.4269584719306812</v>
      </c>
      <c r="ED1339" s="1">
        <v>0</v>
      </c>
      <c r="EE1339" s="1">
        <v>301.55349277310279</v>
      </c>
      <c r="EF1339" s="1">
        <v>197.88663541246589</v>
      </c>
      <c r="EG1339" s="1">
        <v>19.07587314306274</v>
      </c>
      <c r="EH1339" s="1">
        <v>0</v>
      </c>
      <c r="EI1339" s="1">
        <v>1.6039975609756101</v>
      </c>
      <c r="EJ1339" s="1">
        <v>1.5058536585409309E-3</v>
      </c>
      <c r="EK1339" s="1">
        <v>1.508274382244712E-3</v>
      </c>
      <c r="EL1339" s="1">
        <v>1</v>
      </c>
      <c r="EM1339" s="1">
        <v>1.9988003586259611</v>
      </c>
      <c r="EN1339" s="1">
        <v>3.1707265862586088E-4</v>
      </c>
      <c r="EO1339" s="1">
        <v>4.3943607212684548E-4</v>
      </c>
      <c r="EP1339" s="1">
        <v>1</v>
      </c>
      <c r="EQ1339" s="1">
        <v>2</v>
      </c>
      <c r="ER1339" s="1">
        <v>6</v>
      </c>
      <c r="ES1339" s="1" t="s">
        <v>387</v>
      </c>
      <c r="ET1339" s="1">
        <v>2.9413</v>
      </c>
      <c r="EU1339" s="1">
        <v>2.80105</v>
      </c>
      <c r="EV1339" s="1">
        <v>0.103379</v>
      </c>
      <c r="EW1339" s="1">
        <v>0.110134</v>
      </c>
      <c r="EX1339" s="1">
        <v>0.117428</v>
      </c>
      <c r="EY1339" s="1">
        <v>0.11257</v>
      </c>
      <c r="EZ1339" s="1">
        <v>18335.099999999999</v>
      </c>
      <c r="FA1339" s="1">
        <v>19078.900000000001</v>
      </c>
      <c r="FB1339" s="1">
        <v>23788.7</v>
      </c>
      <c r="FC1339" s="1">
        <v>24960</v>
      </c>
      <c r="FD1339" s="1">
        <v>33612.9</v>
      </c>
      <c r="FE1339" s="1">
        <v>35373.5</v>
      </c>
      <c r="FF1339" s="1">
        <v>43385.1</v>
      </c>
      <c r="FG1339" s="1">
        <v>46143.7</v>
      </c>
      <c r="FH1339" s="1">
        <v>1.90055</v>
      </c>
      <c r="FI1339" s="1">
        <v>1.81233</v>
      </c>
      <c r="FJ1339" s="1">
        <v>9.9495100000000003E-2</v>
      </c>
      <c r="FK1339" s="1">
        <v>0</v>
      </c>
      <c r="FL1339" s="1">
        <v>30.142800000000001</v>
      </c>
      <c r="FM1339" s="1">
        <v>999.9</v>
      </c>
      <c r="FN1339" s="1">
        <v>57.1</v>
      </c>
      <c r="FO1339" s="1">
        <v>38</v>
      </c>
      <c r="FP1339" s="1">
        <v>38.259399999999999</v>
      </c>
      <c r="FQ1339" s="1">
        <v>63.025799999999997</v>
      </c>
      <c r="FR1339" s="1">
        <v>23.4255</v>
      </c>
      <c r="FS1339" s="1">
        <v>1</v>
      </c>
      <c r="FT1339" s="1">
        <v>0.513239</v>
      </c>
      <c r="FU1339" s="1">
        <v>2.71902</v>
      </c>
      <c r="FV1339" s="1">
        <v>20.299600000000002</v>
      </c>
      <c r="FW1339" s="1">
        <v>5.2110000000000003</v>
      </c>
      <c r="FX1339" s="1">
        <v>11.9069</v>
      </c>
      <c r="FY1339" s="1">
        <v>5.0022500000000001</v>
      </c>
      <c r="FZ1339" s="1">
        <v>3.2905799999999998</v>
      </c>
      <c r="GA1339" s="1">
        <v>9999</v>
      </c>
      <c r="GB1339" s="1">
        <v>9999</v>
      </c>
      <c r="GC1339" s="1">
        <v>9999</v>
      </c>
      <c r="GD1339" s="1">
        <v>999.9</v>
      </c>
      <c r="GE1339" s="1">
        <v>1.85971</v>
      </c>
      <c r="GF1339" s="1">
        <v>1.8547100000000001</v>
      </c>
      <c r="GG1339" s="1">
        <v>1.85791</v>
      </c>
      <c r="GH1339" s="1">
        <v>1.8563700000000001</v>
      </c>
      <c r="GI1339" s="1">
        <v>1.8551500000000001</v>
      </c>
      <c r="GJ1339" s="1">
        <v>1.8547100000000001</v>
      </c>
      <c r="GK1339" s="1">
        <v>1.8534900000000001</v>
      </c>
      <c r="GL1339" s="1">
        <v>1.8565400000000001</v>
      </c>
      <c r="GM1339" s="1">
        <v>0</v>
      </c>
      <c r="GN1339" s="1">
        <v>0</v>
      </c>
      <c r="GO1339" s="1">
        <v>0</v>
      </c>
      <c r="GP1339" s="1">
        <v>0</v>
      </c>
      <c r="GQ1339" s="1" t="s">
        <v>359</v>
      </c>
      <c r="GR1339" s="1" t="s">
        <v>360</v>
      </c>
      <c r="GS1339" s="1" t="s">
        <v>361</v>
      </c>
      <c r="GT1339" s="1" t="s">
        <v>361</v>
      </c>
      <c r="GU1339" s="1" t="s">
        <v>361</v>
      </c>
      <c r="GV1339" s="1" t="s">
        <v>361</v>
      </c>
      <c r="GW1339" s="1">
        <v>0</v>
      </c>
      <c r="GX1339" s="1">
        <v>100</v>
      </c>
      <c r="GY1339" s="1">
        <v>100</v>
      </c>
      <c r="GZ1339" s="1">
        <v>1.444</v>
      </c>
      <c r="HA1339" s="1">
        <v>7.9000000000000008E-3</v>
      </c>
      <c r="HB1339" s="1">
        <v>0.32140272067045289</v>
      </c>
      <c r="HC1339" s="1">
        <v>2.7716384584972409E-3</v>
      </c>
      <c r="HD1339" s="1">
        <v>-1.1467119688665799E-6</v>
      </c>
      <c r="HE1339" s="1">
        <v>2.0626329066488061E-10</v>
      </c>
      <c r="HF1339" s="1">
        <v>-7.4589808594339752E-2</v>
      </c>
      <c r="HG1339" s="1">
        <v>1.066993184659233E-2</v>
      </c>
      <c r="HH1339" s="1">
        <v>-3.4528890892081033E-4</v>
      </c>
      <c r="HI1339" s="1">
        <v>2.382551249023132E-6</v>
      </c>
      <c r="HJ1339" s="1">
        <v>1</v>
      </c>
      <c r="HK1339" s="1">
        <v>2115</v>
      </c>
      <c r="HL1339" s="1">
        <v>2</v>
      </c>
      <c r="HM1339" s="1">
        <v>30</v>
      </c>
      <c r="HN1339" s="1">
        <v>4.9000000000000004</v>
      </c>
      <c r="HO1339" s="1">
        <v>4.9000000000000004</v>
      </c>
      <c r="HP1339" s="1">
        <v>1.3537600000000001</v>
      </c>
      <c r="HQ1339" s="1">
        <v>2.34009</v>
      </c>
      <c r="HR1339" s="1">
        <v>1.4978</v>
      </c>
      <c r="HS1339" s="1">
        <v>2.3010299999999999</v>
      </c>
      <c r="HT1339" s="1">
        <v>1.5478499999999999</v>
      </c>
      <c r="HU1339" s="1">
        <v>2.3962400000000001</v>
      </c>
      <c r="HV1339" s="1">
        <v>41.041200000000003</v>
      </c>
      <c r="HW1339" s="1">
        <v>14.3072</v>
      </c>
      <c r="HX1339" s="1">
        <v>18</v>
      </c>
      <c r="HY1339" s="1">
        <v>473.48500000000001</v>
      </c>
      <c r="HZ1339" s="1">
        <v>477.97300000000001</v>
      </c>
      <c r="IA1339" s="1">
        <v>26.319600000000001</v>
      </c>
      <c r="IB1339" s="1">
        <v>33.410400000000003</v>
      </c>
      <c r="IC1339" s="1">
        <v>30.000599999999999</v>
      </c>
      <c r="ID1339" s="1">
        <v>33.216799999999999</v>
      </c>
      <c r="IE1339" s="1">
        <v>33.321899999999999</v>
      </c>
      <c r="IF1339" s="1">
        <v>27.1069</v>
      </c>
      <c r="IG1339" s="1">
        <v>34.389699999999998</v>
      </c>
      <c r="IH1339" s="1">
        <v>0</v>
      </c>
      <c r="II1339" s="1">
        <v>26.307400000000001</v>
      </c>
      <c r="IJ1339" s="1">
        <v>573.24199999999996</v>
      </c>
      <c r="IK1339" s="1">
        <v>25.6555</v>
      </c>
      <c r="IL1339" s="1">
        <v>100.31399999999999</v>
      </c>
      <c r="IM1339" s="1">
        <v>100.003</v>
      </c>
      <c r="IN1339" s="1" t="s">
        <v>362</v>
      </c>
    </row>
    <row r="1340" spans="1:248" ht="15.75" customHeight="1" x14ac:dyDescent="0.3">
      <c r="A1340" s="1">
        <v>1324</v>
      </c>
      <c r="B1340" s="1">
        <v>1660328063.5999999</v>
      </c>
      <c r="C1340" s="1">
        <v>17097</v>
      </c>
      <c r="D1340" s="1" t="s">
        <v>2947</v>
      </c>
      <c r="E1340" s="1" t="s">
        <v>2948</v>
      </c>
      <c r="F1340" s="1">
        <v>1</v>
      </c>
      <c r="G1340" s="1" t="s">
        <v>354</v>
      </c>
      <c r="H1340" s="1" t="s">
        <v>350</v>
      </c>
      <c r="I1340" s="1" t="s">
        <v>351</v>
      </c>
      <c r="J1340" s="1" t="s">
        <v>352</v>
      </c>
      <c r="K1340" s="1" t="s">
        <v>2753</v>
      </c>
      <c r="L1340" s="1" t="s">
        <v>354</v>
      </c>
      <c r="M1340" s="1" t="s">
        <v>355</v>
      </c>
      <c r="N1340" s="1">
        <v>1660328056.099999</v>
      </c>
      <c r="O1340" s="1">
        <f t="shared" si="170"/>
        <v>1.3782250026764466E-3</v>
      </c>
      <c r="P1340" s="1">
        <f t="shared" si="171"/>
        <v>1.3782250026764467</v>
      </c>
      <c r="Q1340" s="1">
        <f t="shared" si="172"/>
        <v>6.207063337147237</v>
      </c>
      <c r="R1340" s="1">
        <f t="shared" si="173"/>
        <v>467.92219999999998</v>
      </c>
      <c r="S1340" s="1">
        <f t="shared" si="174"/>
        <v>304.86445147158241</v>
      </c>
      <c r="T1340" s="1">
        <f t="shared" si="175"/>
        <v>30.318756996163398</v>
      </c>
      <c r="U1340" s="1">
        <f t="shared" si="176"/>
        <v>46.534843293241671</v>
      </c>
      <c r="V1340" s="1">
        <f t="shared" si="177"/>
        <v>6.6851909678898036E-2</v>
      </c>
      <c r="W1340" s="1">
        <f t="shared" si="178"/>
        <v>2.9194112295342989</v>
      </c>
      <c r="X1340" s="1">
        <f t="shared" si="179"/>
        <v>6.6012957009852699E-2</v>
      </c>
      <c r="Y1340" s="1">
        <f t="shared" si="180"/>
        <v>4.1332597440894001E-2</v>
      </c>
      <c r="Z1340" s="1">
        <f t="shared" si="181"/>
        <v>321.51744260000004</v>
      </c>
      <c r="AA1340" s="1">
        <f t="shared" si="182"/>
        <v>32.550462714230612</v>
      </c>
      <c r="AB1340" s="1">
        <f t="shared" si="183"/>
        <v>31.755686666666669</v>
      </c>
      <c r="AC1340" s="1">
        <f t="shared" si="184"/>
        <v>4.7094481790921305</v>
      </c>
      <c r="AD1340" s="1">
        <f t="shared" si="185"/>
        <v>60.041484947188742</v>
      </c>
      <c r="AE1340" s="1">
        <f t="shared" si="186"/>
        <v>2.7105802183450001</v>
      </c>
      <c r="AF1340" s="1">
        <f t="shared" si="187"/>
        <v>4.5145122921746035</v>
      </c>
      <c r="AG1340" s="1">
        <f t="shared" si="188"/>
        <v>1.9988679607471305</v>
      </c>
      <c r="AH1340" s="1">
        <f t="shared" si="189"/>
        <v>-60.779722618031293</v>
      </c>
      <c r="AI1340" s="1">
        <f t="shared" si="190"/>
        <v>-117.02147949196829</v>
      </c>
      <c r="AJ1340" s="1">
        <f t="shared" si="191"/>
        <v>-9.0353990997551801</v>
      </c>
      <c r="AK1340" s="1">
        <f t="shared" si="192"/>
        <v>134.68084139024529</v>
      </c>
      <c r="AL1340" s="1">
        <f t="shared" si="193"/>
        <v>36.731936260597635</v>
      </c>
      <c r="AM1340" s="1">
        <f t="shared" si="194"/>
        <v>1.374706673211632</v>
      </c>
      <c r="AN1340" s="1">
        <f t="shared" si="195"/>
        <v>6.207063337147237</v>
      </c>
      <c r="AO1340" s="1">
        <v>550.69400584666982</v>
      </c>
      <c r="AP1340" s="1">
        <v>516.75815757575754</v>
      </c>
      <c r="AQ1340" s="1">
        <v>5.09756056334622</v>
      </c>
      <c r="AR1340" s="1">
        <v>65.662157139145961</v>
      </c>
      <c r="AS1340" s="1">
        <f t="shared" si="196"/>
        <v>1.3782250026764467</v>
      </c>
      <c r="AT1340" s="1">
        <v>25.654652119708601</v>
      </c>
      <c r="AU1340" s="1">
        <v>27.26256060606061</v>
      </c>
      <c r="AV1340" s="1">
        <v>6.9653094113731557E-5</v>
      </c>
      <c r="AW1340" s="1">
        <v>81.5194902957615</v>
      </c>
      <c r="AX1340" s="1">
        <v>20</v>
      </c>
      <c r="AY1340" s="1">
        <v>4</v>
      </c>
      <c r="AZ1340" s="1">
        <f t="shared" si="197"/>
        <v>1</v>
      </c>
      <c r="BA1340" s="1">
        <f t="shared" si="198"/>
        <v>0</v>
      </c>
      <c r="BB1340" s="1">
        <f t="shared" si="199"/>
        <v>51876.78834318064</v>
      </c>
      <c r="BC1340" s="1">
        <f t="shared" si="200"/>
        <v>2000.012666666667</v>
      </c>
      <c r="BD1340" s="1">
        <f t="shared" si="201"/>
        <v>1681.2103400000003</v>
      </c>
      <c r="BE1340" s="1">
        <f t="shared" si="202"/>
        <v>0.84059984620097405</v>
      </c>
      <c r="BF1340" s="1">
        <f t="shared" si="203"/>
        <v>0.16075770316787993</v>
      </c>
      <c r="BG1340" s="1">
        <v>6</v>
      </c>
      <c r="BH1340" s="1">
        <v>0.5</v>
      </c>
      <c r="BI1340" s="1" t="s">
        <v>356</v>
      </c>
      <c r="BJ1340" s="1">
        <v>2</v>
      </c>
      <c r="BK1340" s="1" t="b">
        <v>1</v>
      </c>
      <c r="BL1340" s="1">
        <v>1660328056.099999</v>
      </c>
      <c r="BM1340" s="1">
        <v>467.92219999999998</v>
      </c>
      <c r="BN1340" s="1">
        <v>512.76053333333334</v>
      </c>
      <c r="BO1340" s="1">
        <v>27.25572</v>
      </c>
      <c r="BP1340" s="1">
        <v>25.65146</v>
      </c>
      <c r="BQ1340" s="1">
        <v>466.53666666666669</v>
      </c>
      <c r="BR1340" s="1">
        <v>27.24774</v>
      </c>
      <c r="BS1340" s="1">
        <v>500.13266666666658</v>
      </c>
      <c r="BT1340" s="1">
        <v>99.350053333333335</v>
      </c>
      <c r="BU1340" s="1">
        <v>9.9905000000000008E-2</v>
      </c>
      <c r="BV1340" s="1">
        <v>31.012180000000001</v>
      </c>
      <c r="BW1340" s="1">
        <v>31.755686666666669</v>
      </c>
      <c r="BX1340" s="1">
        <v>999.89999999999986</v>
      </c>
      <c r="BY1340" s="1">
        <v>0</v>
      </c>
      <c r="BZ1340" s="1">
        <v>0</v>
      </c>
      <c r="CA1340" s="1">
        <v>10007.361333333331</v>
      </c>
      <c r="CB1340" s="1">
        <v>0</v>
      </c>
      <c r="CC1340" s="1">
        <v>1182.0999999999999</v>
      </c>
      <c r="CD1340" s="1">
        <v>-44.838500000000003</v>
      </c>
      <c r="CE1340" s="1">
        <v>481.03326666666658</v>
      </c>
      <c r="CF1340" s="1">
        <v>526.2600666666666</v>
      </c>
      <c r="CG1340" s="1">
        <v>1.6042613333333331</v>
      </c>
      <c r="CH1340" s="1">
        <v>512.76053333333334</v>
      </c>
      <c r="CI1340" s="1">
        <v>25.65146</v>
      </c>
      <c r="CJ1340" s="1">
        <v>2.7078566666666668</v>
      </c>
      <c r="CK1340" s="1">
        <v>2.548474666666666</v>
      </c>
      <c r="CL1340" s="1">
        <v>22.33288666666666</v>
      </c>
      <c r="CM1340" s="1">
        <v>21.33944666666666</v>
      </c>
      <c r="CN1340" s="1">
        <v>2000.012666666667</v>
      </c>
      <c r="CO1340" s="1">
        <v>0.98000520000000013</v>
      </c>
      <c r="CP1340" s="1">
        <v>1.9995200000000001E-2</v>
      </c>
      <c r="CQ1340" s="1">
        <v>0</v>
      </c>
      <c r="CR1340" s="1">
        <v>2.7926000000000002</v>
      </c>
      <c r="CS1340" s="1">
        <v>0</v>
      </c>
      <c r="CT1340" s="1">
        <v>24965.759999999998</v>
      </c>
      <c r="CU1340" s="1">
        <v>17412.46</v>
      </c>
      <c r="CV1340" s="1">
        <v>44.395666666666671</v>
      </c>
      <c r="CW1340" s="1">
        <v>46.25</v>
      </c>
      <c r="CX1340" s="1">
        <v>44.561999999999998</v>
      </c>
      <c r="CY1340" s="1">
        <v>44.108199999999997</v>
      </c>
      <c r="CZ1340" s="1">
        <v>44.287200000000013</v>
      </c>
      <c r="DA1340" s="1">
        <v>1960.022666666667</v>
      </c>
      <c r="DB1340" s="1">
        <v>39.99</v>
      </c>
      <c r="DC1340" s="1">
        <v>0</v>
      </c>
      <c r="DD1340" s="1">
        <v>1660328062.2</v>
      </c>
      <c r="DE1340" s="1">
        <v>0</v>
      </c>
      <c r="DF1340" s="1">
        <v>1660327771.0999999</v>
      </c>
      <c r="DG1340" s="1" t="s">
        <v>2754</v>
      </c>
      <c r="DH1340" s="1">
        <v>1660327771.0999999</v>
      </c>
      <c r="DI1340" s="1">
        <v>1660327770.5999999</v>
      </c>
      <c r="DJ1340" s="1">
        <v>42</v>
      </c>
      <c r="DK1340" s="1">
        <v>0.13300000000000001</v>
      </c>
      <c r="DL1340" s="1">
        <v>-5.0000000000000001E-3</v>
      </c>
      <c r="DM1340" s="1">
        <v>1.258</v>
      </c>
      <c r="DN1340" s="1">
        <v>1.2E-2</v>
      </c>
      <c r="DO1340" s="1">
        <v>400</v>
      </c>
      <c r="DP1340" s="1">
        <v>26</v>
      </c>
      <c r="DQ1340" s="1">
        <v>0.6</v>
      </c>
      <c r="DR1340" s="1">
        <v>0.12</v>
      </c>
      <c r="DS1340" s="1">
        <v>5.6053671156879297</v>
      </c>
      <c r="DT1340" s="1">
        <v>4.273825908033773</v>
      </c>
      <c r="DU1340" s="1">
        <v>0.32098085293107909</v>
      </c>
      <c r="DV1340" s="1">
        <v>0</v>
      </c>
      <c r="DW1340" s="1">
        <v>36.673959138218947</v>
      </c>
      <c r="DX1340" s="1">
        <v>4.3881321305805159</v>
      </c>
      <c r="DY1340" s="1">
        <v>0.33331061328061917</v>
      </c>
      <c r="DZ1340" s="1">
        <v>0</v>
      </c>
      <c r="EA1340" s="1">
        <v>-44.820103333333343</v>
      </c>
      <c r="EB1340" s="1">
        <v>-5.8550362625139254</v>
      </c>
      <c r="EC1340" s="1">
        <v>0.42897635714441101</v>
      </c>
      <c r="ED1340" s="1">
        <v>0</v>
      </c>
      <c r="EE1340" s="1">
        <v>305.57248175086158</v>
      </c>
      <c r="EF1340" s="1">
        <v>198.39333964029569</v>
      </c>
      <c r="EG1340" s="1">
        <v>19.597465647398391</v>
      </c>
      <c r="EH1340" s="1">
        <v>0</v>
      </c>
      <c r="EI1340" s="1">
        <v>1.6040227499999999</v>
      </c>
      <c r="EJ1340" s="1">
        <v>9.0010131332061444E-3</v>
      </c>
      <c r="EK1340" s="1">
        <v>1.5996655705177931E-3</v>
      </c>
      <c r="EL1340" s="1">
        <v>1</v>
      </c>
      <c r="EM1340" s="1">
        <v>1.9988204445518909</v>
      </c>
      <c r="EN1340" s="1">
        <v>-1.9171952420307591E-4</v>
      </c>
      <c r="EO1340" s="1">
        <v>4.3419832065656739E-4</v>
      </c>
      <c r="EP1340" s="1">
        <v>1</v>
      </c>
      <c r="EQ1340" s="1">
        <v>2</v>
      </c>
      <c r="ER1340" s="1">
        <v>6</v>
      </c>
      <c r="ES1340" s="1" t="s">
        <v>387</v>
      </c>
      <c r="ET1340" s="1">
        <v>2.9413</v>
      </c>
      <c r="EU1340" s="1">
        <v>2.8010700000000002</v>
      </c>
      <c r="EV1340" s="1">
        <v>0.104125</v>
      </c>
      <c r="EW1340" s="1">
        <v>0.110845</v>
      </c>
      <c r="EX1340" s="1">
        <v>0.117428</v>
      </c>
      <c r="EY1340" s="1">
        <v>0.11257200000000001</v>
      </c>
      <c r="EZ1340" s="1">
        <v>18319.8</v>
      </c>
      <c r="FA1340" s="1">
        <v>19063.5</v>
      </c>
      <c r="FB1340" s="1">
        <v>23788.7</v>
      </c>
      <c r="FC1340" s="1">
        <v>24959.8</v>
      </c>
      <c r="FD1340" s="1">
        <v>33612.9</v>
      </c>
      <c r="FE1340" s="1">
        <v>35373.199999999997</v>
      </c>
      <c r="FF1340" s="1">
        <v>43385</v>
      </c>
      <c r="FG1340" s="1">
        <v>46143.4</v>
      </c>
      <c r="FH1340" s="1">
        <v>1.9006000000000001</v>
      </c>
      <c r="FI1340" s="1">
        <v>1.8122499999999999</v>
      </c>
      <c r="FJ1340" s="1">
        <v>9.9569599999999994E-2</v>
      </c>
      <c r="FK1340" s="1">
        <v>0</v>
      </c>
      <c r="FL1340" s="1">
        <v>30.1435</v>
      </c>
      <c r="FM1340" s="1">
        <v>999.9</v>
      </c>
      <c r="FN1340" s="1">
        <v>57.1</v>
      </c>
      <c r="FO1340" s="1">
        <v>38</v>
      </c>
      <c r="FP1340" s="1">
        <v>38.262900000000002</v>
      </c>
      <c r="FQ1340" s="1">
        <v>63.105800000000002</v>
      </c>
      <c r="FR1340" s="1">
        <v>22.964700000000001</v>
      </c>
      <c r="FS1340" s="1">
        <v>1</v>
      </c>
      <c r="FT1340" s="1">
        <v>0.51326000000000005</v>
      </c>
      <c r="FU1340" s="1">
        <v>2.7256300000000002</v>
      </c>
      <c r="FV1340" s="1">
        <v>20.299399999999999</v>
      </c>
      <c r="FW1340" s="1">
        <v>5.2111499999999999</v>
      </c>
      <c r="FX1340" s="1">
        <v>11.9072</v>
      </c>
      <c r="FY1340" s="1">
        <v>5.0022500000000001</v>
      </c>
      <c r="FZ1340" s="1">
        <v>3.2905799999999998</v>
      </c>
      <c r="GA1340" s="1">
        <v>9999</v>
      </c>
      <c r="GB1340" s="1">
        <v>9999</v>
      </c>
      <c r="GC1340" s="1">
        <v>9999</v>
      </c>
      <c r="GD1340" s="1">
        <v>999.9</v>
      </c>
      <c r="GE1340" s="1">
        <v>1.85972</v>
      </c>
      <c r="GF1340" s="1">
        <v>1.85473</v>
      </c>
      <c r="GG1340" s="1">
        <v>1.85791</v>
      </c>
      <c r="GH1340" s="1">
        <v>1.8563799999999999</v>
      </c>
      <c r="GI1340" s="1">
        <v>1.8551500000000001</v>
      </c>
      <c r="GJ1340" s="1">
        <v>1.8547100000000001</v>
      </c>
      <c r="GK1340" s="1">
        <v>1.8534900000000001</v>
      </c>
      <c r="GL1340" s="1">
        <v>1.8565499999999999</v>
      </c>
      <c r="GM1340" s="1">
        <v>0</v>
      </c>
      <c r="GN1340" s="1">
        <v>0</v>
      </c>
      <c r="GO1340" s="1">
        <v>0</v>
      </c>
      <c r="GP1340" s="1">
        <v>0</v>
      </c>
      <c r="GQ1340" s="1" t="s">
        <v>359</v>
      </c>
      <c r="GR1340" s="1" t="s">
        <v>360</v>
      </c>
      <c r="GS1340" s="1" t="s">
        <v>361</v>
      </c>
      <c r="GT1340" s="1" t="s">
        <v>361</v>
      </c>
      <c r="GU1340" s="1" t="s">
        <v>361</v>
      </c>
      <c r="GV1340" s="1" t="s">
        <v>361</v>
      </c>
      <c r="GW1340" s="1">
        <v>0</v>
      </c>
      <c r="GX1340" s="1">
        <v>100</v>
      </c>
      <c r="GY1340" s="1">
        <v>100</v>
      </c>
      <c r="GZ1340" s="1">
        <v>1.4530000000000001</v>
      </c>
      <c r="HA1340" s="1">
        <v>8.0000000000000002E-3</v>
      </c>
      <c r="HB1340" s="1">
        <v>0.32140272067045289</v>
      </c>
      <c r="HC1340" s="1">
        <v>2.7716384584972409E-3</v>
      </c>
      <c r="HD1340" s="1">
        <v>-1.1467119688665799E-6</v>
      </c>
      <c r="HE1340" s="1">
        <v>2.0626329066488061E-10</v>
      </c>
      <c r="HF1340" s="1">
        <v>-7.4589808594339752E-2</v>
      </c>
      <c r="HG1340" s="1">
        <v>1.066993184659233E-2</v>
      </c>
      <c r="HH1340" s="1">
        <v>-3.4528890892081033E-4</v>
      </c>
      <c r="HI1340" s="1">
        <v>2.382551249023132E-6</v>
      </c>
      <c r="HJ1340" s="1">
        <v>1</v>
      </c>
      <c r="HK1340" s="1">
        <v>2115</v>
      </c>
      <c r="HL1340" s="1">
        <v>2</v>
      </c>
      <c r="HM1340" s="1">
        <v>30</v>
      </c>
      <c r="HN1340" s="1">
        <v>4.9000000000000004</v>
      </c>
      <c r="HO1340" s="1">
        <v>4.9000000000000004</v>
      </c>
      <c r="HP1340" s="1">
        <v>1.3671899999999999</v>
      </c>
      <c r="HQ1340" s="1">
        <v>2.34619</v>
      </c>
      <c r="HR1340" s="1">
        <v>1.4978</v>
      </c>
      <c r="HS1340" s="1">
        <v>2.3010299999999999</v>
      </c>
      <c r="HT1340" s="1">
        <v>1.5478499999999999</v>
      </c>
      <c r="HU1340" s="1">
        <v>2.2546400000000002</v>
      </c>
      <c r="HV1340" s="1">
        <v>41.041200000000003</v>
      </c>
      <c r="HW1340" s="1">
        <v>14.280900000000001</v>
      </c>
      <c r="HX1340" s="1">
        <v>18</v>
      </c>
      <c r="HY1340" s="1">
        <v>473.51900000000001</v>
      </c>
      <c r="HZ1340" s="1">
        <v>477.93400000000003</v>
      </c>
      <c r="IA1340" s="1">
        <v>26.317499999999999</v>
      </c>
      <c r="IB1340" s="1">
        <v>33.411299999999997</v>
      </c>
      <c r="IC1340" s="1">
        <v>30.000599999999999</v>
      </c>
      <c r="ID1340" s="1">
        <v>33.217500000000001</v>
      </c>
      <c r="IE1340" s="1">
        <v>33.3232</v>
      </c>
      <c r="IF1340" s="1">
        <v>27.375499999999999</v>
      </c>
      <c r="IG1340" s="1">
        <v>34.389699999999998</v>
      </c>
      <c r="IH1340" s="1">
        <v>0</v>
      </c>
      <c r="II1340" s="1">
        <v>26.307400000000001</v>
      </c>
      <c r="IJ1340" s="1">
        <v>583.26099999999997</v>
      </c>
      <c r="IK1340" s="1">
        <v>25.6555</v>
      </c>
      <c r="IL1340" s="1">
        <v>100.31399999999999</v>
      </c>
      <c r="IM1340" s="1">
        <v>100.002</v>
      </c>
      <c r="IN1340" s="1" t="s">
        <v>362</v>
      </c>
    </row>
    <row r="1341" spans="1:248" ht="15.75" customHeight="1" x14ac:dyDescent="0.3">
      <c r="A1341" s="1">
        <v>1325</v>
      </c>
      <c r="B1341" s="1">
        <v>1660328064.5999999</v>
      </c>
      <c r="C1341" s="1">
        <v>17098</v>
      </c>
      <c r="D1341" s="1" t="s">
        <v>2949</v>
      </c>
      <c r="E1341" s="1" t="s">
        <v>2950</v>
      </c>
      <c r="F1341" s="1">
        <v>1</v>
      </c>
      <c r="G1341" s="1" t="s">
        <v>354</v>
      </c>
      <c r="H1341" s="1" t="s">
        <v>350</v>
      </c>
      <c r="I1341" s="1" t="s">
        <v>351</v>
      </c>
      <c r="J1341" s="1" t="s">
        <v>352</v>
      </c>
      <c r="K1341" s="1" t="s">
        <v>2753</v>
      </c>
      <c r="L1341" s="1" t="s">
        <v>354</v>
      </c>
      <c r="M1341" s="1" t="s">
        <v>355</v>
      </c>
      <c r="N1341" s="1">
        <v>1660328056.5999999</v>
      </c>
      <c r="O1341" s="1">
        <f t="shared" si="170"/>
        <v>1.3777560407726406E-3</v>
      </c>
      <c r="P1341" s="1">
        <f t="shared" si="171"/>
        <v>1.3777560407726406</v>
      </c>
      <c r="Q1341" s="1">
        <f t="shared" si="172"/>
        <v>6.3461601857471761</v>
      </c>
      <c r="R1341" s="1">
        <f t="shared" si="173"/>
        <v>470.40168749999998</v>
      </c>
      <c r="S1341" s="1">
        <f t="shared" si="174"/>
        <v>303.89596076923118</v>
      </c>
      <c r="T1341" s="1">
        <f t="shared" si="175"/>
        <v>30.222450618517538</v>
      </c>
      <c r="U1341" s="1">
        <f t="shared" si="176"/>
        <v>46.781443673520116</v>
      </c>
      <c r="V1341" s="1">
        <f t="shared" si="177"/>
        <v>6.6826773600599104E-2</v>
      </c>
      <c r="W1341" s="1">
        <f t="shared" si="178"/>
        <v>2.9195085950689617</v>
      </c>
      <c r="X1341" s="1">
        <f t="shared" si="179"/>
        <v>6.5988475012817058E-2</v>
      </c>
      <c r="Y1341" s="1">
        <f t="shared" si="180"/>
        <v>4.1317238463518792E-2</v>
      </c>
      <c r="Z1341" s="1">
        <f t="shared" si="181"/>
        <v>321.51691725000001</v>
      </c>
      <c r="AA1341" s="1">
        <f t="shared" si="182"/>
        <v>32.550578938843536</v>
      </c>
      <c r="AB1341" s="1">
        <f t="shared" si="183"/>
        <v>31.7560875</v>
      </c>
      <c r="AC1341" s="1">
        <f t="shared" si="184"/>
        <v>4.7095552167799761</v>
      </c>
      <c r="AD1341" s="1">
        <f t="shared" si="185"/>
        <v>60.04236682172732</v>
      </c>
      <c r="AE1341" s="1">
        <f t="shared" si="186"/>
        <v>2.7106269849470519</v>
      </c>
      <c r="AF1341" s="1">
        <f t="shared" si="187"/>
        <v>4.514523874442216</v>
      </c>
      <c r="AG1341" s="1">
        <f t="shared" si="188"/>
        <v>1.9989282318329242</v>
      </c>
      <c r="AH1341" s="1">
        <f t="shared" si="189"/>
        <v>-60.75904139807345</v>
      </c>
      <c r="AI1341" s="1">
        <f t="shared" si="190"/>
        <v>-117.08138922348968</v>
      </c>
      <c r="AJ1341" s="1">
        <f t="shared" si="191"/>
        <v>-9.0397432066366434</v>
      </c>
      <c r="AK1341" s="1">
        <f t="shared" si="192"/>
        <v>134.63674342180019</v>
      </c>
      <c r="AL1341" s="1">
        <f t="shared" si="193"/>
        <v>36.759906469042789</v>
      </c>
      <c r="AM1341" s="1">
        <f t="shared" si="194"/>
        <v>1.3749011267650639</v>
      </c>
      <c r="AN1341" s="1">
        <f t="shared" si="195"/>
        <v>6.3461601857471761</v>
      </c>
      <c r="AO1341" s="1">
        <v>555.86624457248593</v>
      </c>
      <c r="AP1341" s="1">
        <v>521.82535151515151</v>
      </c>
      <c r="AQ1341" s="1">
        <v>5.0847150501051468</v>
      </c>
      <c r="AR1341" s="1">
        <v>65.662157139145961</v>
      </c>
      <c r="AS1341" s="1">
        <f t="shared" si="196"/>
        <v>1.3777560407726406</v>
      </c>
      <c r="AT1341" s="1">
        <v>25.655372341380971</v>
      </c>
      <c r="AU1341" s="1">
        <v>27.26283939393938</v>
      </c>
      <c r="AV1341" s="1">
        <v>5.3263303847351103E-5</v>
      </c>
      <c r="AW1341" s="1">
        <v>81.5194902957615</v>
      </c>
      <c r="AX1341" s="1">
        <v>20</v>
      </c>
      <c r="AY1341" s="1">
        <v>4</v>
      </c>
      <c r="AZ1341" s="1">
        <f t="shared" si="197"/>
        <v>1</v>
      </c>
      <c r="BA1341" s="1">
        <f t="shared" si="198"/>
        <v>0</v>
      </c>
      <c r="BB1341" s="1">
        <f t="shared" si="199"/>
        <v>51879.547846588364</v>
      </c>
      <c r="BC1341" s="1">
        <f t="shared" si="200"/>
        <v>2000.0093750000001</v>
      </c>
      <c r="BD1341" s="1">
        <f t="shared" si="201"/>
        <v>1681.2075749999999</v>
      </c>
      <c r="BE1341" s="1">
        <f t="shared" si="202"/>
        <v>0.84059984718821623</v>
      </c>
      <c r="BF1341" s="1">
        <f t="shared" si="203"/>
        <v>0.16075770507325746</v>
      </c>
      <c r="BG1341" s="1">
        <v>6</v>
      </c>
      <c r="BH1341" s="1">
        <v>0.5</v>
      </c>
      <c r="BI1341" s="1" t="s">
        <v>356</v>
      </c>
      <c r="BJ1341" s="1">
        <v>2</v>
      </c>
      <c r="BK1341" s="1" t="b">
        <v>1</v>
      </c>
      <c r="BL1341" s="1">
        <v>1660328056.5999999</v>
      </c>
      <c r="BM1341" s="1">
        <v>470.40168749999998</v>
      </c>
      <c r="BN1341" s="1">
        <v>515.27781249999998</v>
      </c>
      <c r="BO1341" s="1">
        <v>27.256181250000001</v>
      </c>
      <c r="BP1341" s="1">
        <v>25.65169375</v>
      </c>
      <c r="BQ1341" s="1">
        <v>469.01168749999999</v>
      </c>
      <c r="BR1341" s="1">
        <v>27.248206249999999</v>
      </c>
      <c r="BS1341" s="1">
        <v>500.13225</v>
      </c>
      <c r="BT1341" s="1">
        <v>99.350093749999999</v>
      </c>
      <c r="BU1341" s="1">
        <v>9.9897431250000002E-2</v>
      </c>
      <c r="BV1341" s="1">
        <v>31.012225000000001</v>
      </c>
      <c r="BW1341" s="1">
        <v>31.7560875</v>
      </c>
      <c r="BX1341" s="1">
        <v>999.9</v>
      </c>
      <c r="BY1341" s="1">
        <v>0</v>
      </c>
      <c r="BZ1341" s="1">
        <v>0</v>
      </c>
      <c r="CA1341" s="1">
        <v>10007.91375</v>
      </c>
      <c r="CB1341" s="1">
        <v>0</v>
      </c>
      <c r="CC1341" s="1">
        <v>1182.8868749999999</v>
      </c>
      <c r="CD1341" s="1">
        <v>-44.876306249999999</v>
      </c>
      <c r="CE1341" s="1">
        <v>483.58243750000003</v>
      </c>
      <c r="CF1341" s="1">
        <v>528.84375</v>
      </c>
      <c r="CG1341" s="1">
        <v>1.6044931250000001</v>
      </c>
      <c r="CH1341" s="1">
        <v>515.27781249999998</v>
      </c>
      <c r="CI1341" s="1">
        <v>25.65169375</v>
      </c>
      <c r="CJ1341" s="1">
        <v>2.7079037499999998</v>
      </c>
      <c r="CK1341" s="1">
        <v>2.5484987499999998</v>
      </c>
      <c r="CL1341" s="1">
        <v>22.333168749999999</v>
      </c>
      <c r="CM1341" s="1">
        <v>21.339600000000001</v>
      </c>
      <c r="CN1341" s="1">
        <v>2000.0093750000001</v>
      </c>
      <c r="CO1341" s="1">
        <v>0.98000518749999999</v>
      </c>
      <c r="CP1341" s="1">
        <v>1.9995212500000002E-2</v>
      </c>
      <c r="CQ1341" s="1">
        <v>0</v>
      </c>
      <c r="CR1341" s="1">
        <v>2.7967499999999998</v>
      </c>
      <c r="CS1341" s="1">
        <v>0</v>
      </c>
      <c r="CT1341" s="1">
        <v>24972.087500000001</v>
      </c>
      <c r="CU1341" s="1">
        <v>17412.431250000001</v>
      </c>
      <c r="CV1341" s="1">
        <v>44.398249999999997</v>
      </c>
      <c r="CW1341" s="1">
        <v>46.25</v>
      </c>
      <c r="CX1341" s="1">
        <v>44.561999999999998</v>
      </c>
      <c r="CY1341" s="1">
        <v>44.109250000000003</v>
      </c>
      <c r="CZ1341" s="1">
        <v>44.284875</v>
      </c>
      <c r="DA1341" s="1">
        <v>1960.0193750000001</v>
      </c>
      <c r="DB1341" s="1">
        <v>39.99</v>
      </c>
      <c r="DC1341" s="1">
        <v>0</v>
      </c>
      <c r="DD1341" s="1">
        <v>1660328062.8</v>
      </c>
      <c r="DE1341" s="1">
        <v>0</v>
      </c>
      <c r="DF1341" s="1">
        <v>1660327771.0999999</v>
      </c>
      <c r="DG1341" s="1" t="s">
        <v>2754</v>
      </c>
      <c r="DH1341" s="1">
        <v>1660327771.0999999</v>
      </c>
      <c r="DI1341" s="1">
        <v>1660327770.5999999</v>
      </c>
      <c r="DJ1341" s="1">
        <v>42</v>
      </c>
      <c r="DK1341" s="1">
        <v>0.13300000000000001</v>
      </c>
      <c r="DL1341" s="1">
        <v>-5.0000000000000001E-3</v>
      </c>
      <c r="DM1341" s="1">
        <v>1.258</v>
      </c>
      <c r="DN1341" s="1">
        <v>1.2E-2</v>
      </c>
      <c r="DO1341" s="1">
        <v>400</v>
      </c>
      <c r="DP1341" s="1">
        <v>26</v>
      </c>
      <c r="DQ1341" s="1">
        <v>0.6</v>
      </c>
      <c r="DR1341" s="1">
        <v>0.12</v>
      </c>
      <c r="DS1341" s="1">
        <v>5.6053671156879297</v>
      </c>
      <c r="DT1341" s="1">
        <v>4.273825908033773</v>
      </c>
      <c r="DU1341" s="1">
        <v>0.32098085293107909</v>
      </c>
      <c r="DV1341" s="1">
        <v>0</v>
      </c>
      <c r="DW1341" s="1">
        <v>36.673959138218947</v>
      </c>
      <c r="DX1341" s="1">
        <v>4.3881321305805159</v>
      </c>
      <c r="DY1341" s="1">
        <v>0.33331061328061917</v>
      </c>
      <c r="DZ1341" s="1">
        <v>0</v>
      </c>
      <c r="EA1341" s="1">
        <v>-44.820103333333343</v>
      </c>
      <c r="EB1341" s="1">
        <v>-5.8550362625139254</v>
      </c>
      <c r="EC1341" s="1">
        <v>0.42897635714441101</v>
      </c>
      <c r="ED1341" s="1">
        <v>0</v>
      </c>
      <c r="EE1341" s="1">
        <v>305.57248175086158</v>
      </c>
      <c r="EF1341" s="1">
        <v>198.39333964029569</v>
      </c>
      <c r="EG1341" s="1">
        <v>19.597465647398391</v>
      </c>
      <c r="EH1341" s="1">
        <v>0</v>
      </c>
      <c r="EI1341" s="1">
        <v>1.6040227499999999</v>
      </c>
      <c r="EJ1341" s="1">
        <v>9.0010131332061444E-3</v>
      </c>
      <c r="EK1341" s="1">
        <v>1.5996655705177931E-3</v>
      </c>
      <c r="EL1341" s="1">
        <v>1</v>
      </c>
      <c r="EM1341" s="1">
        <v>1.9988204445518909</v>
      </c>
      <c r="EN1341" s="1">
        <v>-1.9171952420307591E-4</v>
      </c>
      <c r="EO1341" s="1">
        <v>4.3419832065656739E-4</v>
      </c>
      <c r="EP1341" s="1">
        <v>1</v>
      </c>
      <c r="EQ1341" s="1">
        <v>2</v>
      </c>
      <c r="ER1341" s="1">
        <v>6</v>
      </c>
      <c r="ES1341" s="1" t="s">
        <v>387</v>
      </c>
      <c r="ET1341" s="1">
        <v>2.9412699999999998</v>
      </c>
      <c r="EU1341" s="1">
        <v>2.80111</v>
      </c>
      <c r="EV1341" s="1">
        <v>0.104866</v>
      </c>
      <c r="EW1341" s="1">
        <v>0.111566</v>
      </c>
      <c r="EX1341" s="1">
        <v>0.117433</v>
      </c>
      <c r="EY1341" s="1">
        <v>0.112567</v>
      </c>
      <c r="EZ1341" s="1">
        <v>18304.599999999999</v>
      </c>
      <c r="FA1341" s="1">
        <v>19047.900000000001</v>
      </c>
      <c r="FB1341" s="1">
        <v>23788.6</v>
      </c>
      <c r="FC1341" s="1">
        <v>24959.7</v>
      </c>
      <c r="FD1341" s="1">
        <v>33612.6</v>
      </c>
      <c r="FE1341" s="1">
        <v>35373.300000000003</v>
      </c>
      <c r="FF1341" s="1">
        <v>43384.800000000003</v>
      </c>
      <c r="FG1341" s="1">
        <v>46143.199999999997</v>
      </c>
      <c r="FH1341" s="1">
        <v>1.9005000000000001</v>
      </c>
      <c r="FI1341" s="1">
        <v>1.8123</v>
      </c>
      <c r="FJ1341" s="1">
        <v>9.9636600000000006E-2</v>
      </c>
      <c r="FK1341" s="1">
        <v>0</v>
      </c>
      <c r="FL1341" s="1">
        <v>30.144100000000002</v>
      </c>
      <c r="FM1341" s="1">
        <v>999.9</v>
      </c>
      <c r="FN1341" s="1">
        <v>57.1</v>
      </c>
      <c r="FO1341" s="1">
        <v>38</v>
      </c>
      <c r="FP1341" s="1">
        <v>38.263100000000001</v>
      </c>
      <c r="FQ1341" s="1">
        <v>62.915799999999997</v>
      </c>
      <c r="FR1341" s="1">
        <v>22.484000000000002</v>
      </c>
      <c r="FS1341" s="1">
        <v>1</v>
      </c>
      <c r="FT1341" s="1">
        <v>0.51336599999999999</v>
      </c>
      <c r="FU1341" s="1">
        <v>2.7320799999999998</v>
      </c>
      <c r="FV1341" s="1">
        <v>20.299399999999999</v>
      </c>
      <c r="FW1341" s="1">
        <v>5.2112999999999996</v>
      </c>
      <c r="FX1341" s="1">
        <v>11.907400000000001</v>
      </c>
      <c r="FY1341" s="1">
        <v>5.0021500000000003</v>
      </c>
      <c r="FZ1341" s="1">
        <v>3.2906</v>
      </c>
      <c r="GA1341" s="1">
        <v>9999</v>
      </c>
      <c r="GB1341" s="1">
        <v>9999</v>
      </c>
      <c r="GC1341" s="1">
        <v>9999</v>
      </c>
      <c r="GD1341" s="1">
        <v>999.9</v>
      </c>
      <c r="GE1341" s="1">
        <v>1.8597399999999999</v>
      </c>
      <c r="GF1341" s="1">
        <v>1.8547400000000001</v>
      </c>
      <c r="GG1341" s="1">
        <v>1.85791</v>
      </c>
      <c r="GH1341" s="1">
        <v>1.8563799999999999</v>
      </c>
      <c r="GI1341" s="1">
        <v>1.8551599999999999</v>
      </c>
      <c r="GJ1341" s="1">
        <v>1.8547100000000001</v>
      </c>
      <c r="GK1341" s="1">
        <v>1.8534999999999999</v>
      </c>
      <c r="GL1341" s="1">
        <v>1.8565499999999999</v>
      </c>
      <c r="GM1341" s="1">
        <v>0</v>
      </c>
      <c r="GN1341" s="1">
        <v>0</v>
      </c>
      <c r="GO1341" s="1">
        <v>0</v>
      </c>
      <c r="GP1341" s="1">
        <v>0</v>
      </c>
      <c r="GQ1341" s="1" t="s">
        <v>359</v>
      </c>
      <c r="GR1341" s="1" t="s">
        <v>360</v>
      </c>
      <c r="GS1341" s="1" t="s">
        <v>361</v>
      </c>
      <c r="GT1341" s="1" t="s">
        <v>361</v>
      </c>
      <c r="GU1341" s="1" t="s">
        <v>361</v>
      </c>
      <c r="GV1341" s="1" t="s">
        <v>361</v>
      </c>
      <c r="GW1341" s="1">
        <v>0</v>
      </c>
      <c r="GX1341" s="1">
        <v>100</v>
      </c>
      <c r="GY1341" s="1">
        <v>100</v>
      </c>
      <c r="GZ1341" s="1">
        <v>1.462</v>
      </c>
      <c r="HA1341" s="1">
        <v>8.0000000000000002E-3</v>
      </c>
      <c r="HB1341" s="1">
        <v>0.32140272067045289</v>
      </c>
      <c r="HC1341" s="1">
        <v>2.7716384584972409E-3</v>
      </c>
      <c r="HD1341" s="1">
        <v>-1.1467119688665799E-6</v>
      </c>
      <c r="HE1341" s="1">
        <v>2.0626329066488061E-10</v>
      </c>
      <c r="HF1341" s="1">
        <v>-7.4589808594339752E-2</v>
      </c>
      <c r="HG1341" s="1">
        <v>1.066993184659233E-2</v>
      </c>
      <c r="HH1341" s="1">
        <v>-3.4528890892081033E-4</v>
      </c>
      <c r="HI1341" s="1">
        <v>2.382551249023132E-6</v>
      </c>
      <c r="HJ1341" s="1">
        <v>1</v>
      </c>
      <c r="HK1341" s="1">
        <v>2115</v>
      </c>
      <c r="HL1341" s="1">
        <v>2</v>
      </c>
      <c r="HM1341" s="1">
        <v>30</v>
      </c>
      <c r="HN1341" s="1">
        <v>4.9000000000000004</v>
      </c>
      <c r="HO1341" s="1">
        <v>4.9000000000000004</v>
      </c>
      <c r="HP1341" s="1">
        <v>1.3732899999999999</v>
      </c>
      <c r="HQ1341" s="1">
        <v>2.323</v>
      </c>
      <c r="HR1341" s="1">
        <v>1.4978</v>
      </c>
      <c r="HS1341" s="1">
        <v>2.3010299999999999</v>
      </c>
      <c r="HT1341" s="1">
        <v>1.5478499999999999</v>
      </c>
      <c r="HU1341" s="1">
        <v>2.4072300000000002</v>
      </c>
      <c r="HV1341" s="1">
        <v>41.041200000000003</v>
      </c>
      <c r="HW1341" s="1">
        <v>14.3072</v>
      </c>
      <c r="HX1341" s="1">
        <v>18</v>
      </c>
      <c r="HY1341" s="1">
        <v>473.46699999999998</v>
      </c>
      <c r="HZ1341" s="1">
        <v>477.97300000000001</v>
      </c>
      <c r="IA1341" s="1">
        <v>26.315200000000001</v>
      </c>
      <c r="IB1341" s="1">
        <v>33.412100000000002</v>
      </c>
      <c r="IC1341" s="1">
        <v>30.000599999999999</v>
      </c>
      <c r="ID1341" s="1">
        <v>33.218600000000002</v>
      </c>
      <c r="IE1341" s="1">
        <v>33.323999999999998</v>
      </c>
      <c r="IF1341" s="1">
        <v>27.5061</v>
      </c>
      <c r="IG1341" s="1">
        <v>34.389699999999998</v>
      </c>
      <c r="IH1341" s="1">
        <v>0</v>
      </c>
      <c r="II1341" s="1">
        <v>26.307400000000001</v>
      </c>
      <c r="IJ1341" s="1">
        <v>583.26099999999997</v>
      </c>
      <c r="IK1341" s="1">
        <v>25.6555</v>
      </c>
      <c r="IL1341" s="1">
        <v>100.31399999999999</v>
      </c>
      <c r="IM1341" s="1">
        <v>100.002</v>
      </c>
      <c r="IN1341" s="1" t="s">
        <v>362</v>
      </c>
    </row>
    <row r="1342" spans="1:248" ht="15.75" customHeight="1" x14ac:dyDescent="0.3">
      <c r="A1342" s="1">
        <v>1326</v>
      </c>
      <c r="B1342" s="1">
        <v>1660328065.5999999</v>
      </c>
      <c r="C1342" s="1">
        <v>17099</v>
      </c>
      <c r="D1342" s="1" t="s">
        <v>2951</v>
      </c>
      <c r="E1342" s="1" t="s">
        <v>2952</v>
      </c>
      <c r="F1342" s="1">
        <v>1</v>
      </c>
      <c r="G1342" s="1" t="s">
        <v>354</v>
      </c>
      <c r="H1342" s="1" t="s">
        <v>350</v>
      </c>
      <c r="I1342" s="1" t="s">
        <v>351</v>
      </c>
      <c r="J1342" s="1" t="s">
        <v>352</v>
      </c>
      <c r="K1342" s="1" t="s">
        <v>2753</v>
      </c>
      <c r="L1342" s="1" t="s">
        <v>354</v>
      </c>
      <c r="M1342" s="1" t="s">
        <v>355</v>
      </c>
      <c r="N1342" s="1">
        <v>1660328058.099999</v>
      </c>
      <c r="O1342" s="1">
        <f t="shared" si="170"/>
        <v>1.3790584218058264E-3</v>
      </c>
      <c r="P1342" s="1">
        <f t="shared" si="171"/>
        <v>1.3790584218058264</v>
      </c>
      <c r="Q1342" s="1">
        <f t="shared" si="172"/>
        <v>6.4015646328920717</v>
      </c>
      <c r="R1342" s="1">
        <f t="shared" si="173"/>
        <v>477.8397333333333</v>
      </c>
      <c r="S1342" s="1">
        <f t="shared" si="174"/>
        <v>309.91106542293028</v>
      </c>
      <c r="T1342" s="1">
        <f t="shared" si="175"/>
        <v>30.820666956077023</v>
      </c>
      <c r="U1342" s="1">
        <f t="shared" si="176"/>
        <v>47.521179211039708</v>
      </c>
      <c r="V1342" s="1">
        <f t="shared" si="177"/>
        <v>6.6889001869687506E-2</v>
      </c>
      <c r="W1342" s="1">
        <f t="shared" si="178"/>
        <v>2.9195724383205364</v>
      </c>
      <c r="X1342" s="1">
        <f t="shared" si="179"/>
        <v>6.6049170025988146E-2</v>
      </c>
      <c r="Y1342" s="1">
        <f t="shared" si="180"/>
        <v>4.1355308214866153E-2</v>
      </c>
      <c r="Z1342" s="1">
        <f t="shared" si="181"/>
        <v>321.51584660000003</v>
      </c>
      <c r="AA1342" s="1">
        <f t="shared" si="182"/>
        <v>32.550344065141331</v>
      </c>
      <c r="AB1342" s="1">
        <f t="shared" si="183"/>
        <v>31.756779999999999</v>
      </c>
      <c r="AC1342" s="1">
        <f t="shared" si="184"/>
        <v>4.7097401455100849</v>
      </c>
      <c r="AD1342" s="1">
        <f t="shared" si="185"/>
        <v>60.044902756894672</v>
      </c>
      <c r="AE1342" s="1">
        <f t="shared" si="186"/>
        <v>2.7107633644364513</v>
      </c>
      <c r="AF1342" s="1">
        <f t="shared" si="187"/>
        <v>4.5145603373055465</v>
      </c>
      <c r="AG1342" s="1">
        <f t="shared" si="188"/>
        <v>1.9989767810736336</v>
      </c>
      <c r="AH1342" s="1">
        <f t="shared" si="189"/>
        <v>-60.816476401636947</v>
      </c>
      <c r="AI1342" s="1">
        <f t="shared" si="190"/>
        <v>-117.17065069752553</v>
      </c>
      <c r="AJ1342" s="1">
        <f t="shared" si="191"/>
        <v>-9.0464743825381202</v>
      </c>
      <c r="AK1342" s="1">
        <f t="shared" si="192"/>
        <v>134.48224511829943</v>
      </c>
      <c r="AL1342" s="1">
        <f t="shared" si="193"/>
        <v>36.860209664106108</v>
      </c>
      <c r="AM1342" s="1">
        <f t="shared" si="194"/>
        <v>1.3755346882721458</v>
      </c>
      <c r="AN1342" s="1">
        <f t="shared" si="195"/>
        <v>6.4015646328920717</v>
      </c>
      <c r="AO1342" s="1">
        <v>560.97666231631069</v>
      </c>
      <c r="AP1342" s="1">
        <v>526.90050909090871</v>
      </c>
      <c r="AQ1342" s="1">
        <v>5.0782889874516357</v>
      </c>
      <c r="AR1342" s="1">
        <v>65.662157139145961</v>
      </c>
      <c r="AS1342" s="1">
        <f t="shared" si="196"/>
        <v>1.3790584218058264</v>
      </c>
      <c r="AT1342" s="1">
        <v>25.655552823840161</v>
      </c>
      <c r="AU1342" s="1">
        <v>27.26466303030303</v>
      </c>
      <c r="AV1342" s="1">
        <v>3.4901494798983487E-5</v>
      </c>
      <c r="AW1342" s="1">
        <v>81.5194902957615</v>
      </c>
      <c r="AX1342" s="1">
        <v>20</v>
      </c>
      <c r="AY1342" s="1">
        <v>4</v>
      </c>
      <c r="AZ1342" s="1">
        <f t="shared" si="197"/>
        <v>1</v>
      </c>
      <c r="BA1342" s="1">
        <f t="shared" si="198"/>
        <v>0</v>
      </c>
      <c r="BB1342" s="1">
        <f t="shared" si="199"/>
        <v>51881.33844370889</v>
      </c>
      <c r="BC1342" s="1">
        <f t="shared" si="200"/>
        <v>2000.002666666667</v>
      </c>
      <c r="BD1342" s="1">
        <f t="shared" si="201"/>
        <v>1681.2019400000001</v>
      </c>
      <c r="BE1342" s="1">
        <f t="shared" si="202"/>
        <v>0.84059984920020103</v>
      </c>
      <c r="BF1342" s="1">
        <f t="shared" si="203"/>
        <v>0.16075770895638805</v>
      </c>
      <c r="BG1342" s="1">
        <v>6</v>
      </c>
      <c r="BH1342" s="1">
        <v>0.5</v>
      </c>
      <c r="BI1342" s="1" t="s">
        <v>356</v>
      </c>
      <c r="BJ1342" s="1">
        <v>2</v>
      </c>
      <c r="BK1342" s="1" t="b">
        <v>1</v>
      </c>
      <c r="BL1342" s="1">
        <v>1660328058.099999</v>
      </c>
      <c r="BM1342" s="1">
        <v>477.8397333333333</v>
      </c>
      <c r="BN1342" s="1">
        <v>522.84906666666677</v>
      </c>
      <c r="BO1342" s="1">
        <v>27.257539999999999</v>
      </c>
      <c r="BP1342" s="1">
        <v>25.652306666666671</v>
      </c>
      <c r="BQ1342" s="1">
        <v>476.43613333333337</v>
      </c>
      <c r="BR1342" s="1">
        <v>27.249573333333331</v>
      </c>
      <c r="BS1342" s="1">
        <v>500.12953333333331</v>
      </c>
      <c r="BT1342" s="1">
        <v>99.350133333333346</v>
      </c>
      <c r="BU1342" s="1">
        <v>9.9903773333333348E-2</v>
      </c>
      <c r="BV1342" s="1">
        <v>31.012366666666669</v>
      </c>
      <c r="BW1342" s="1">
        <v>31.756779999999999</v>
      </c>
      <c r="BX1342" s="1">
        <v>999.89999999999986</v>
      </c>
      <c r="BY1342" s="1">
        <v>0</v>
      </c>
      <c r="BZ1342" s="1">
        <v>0</v>
      </c>
      <c r="CA1342" s="1">
        <v>10008.27466666667</v>
      </c>
      <c r="CB1342" s="1">
        <v>0</v>
      </c>
      <c r="CC1342" s="1">
        <v>1186.113333333333</v>
      </c>
      <c r="CD1342" s="1">
        <v>-45.009480000000003</v>
      </c>
      <c r="CE1342" s="1">
        <v>491.22959999999989</v>
      </c>
      <c r="CF1342" s="1">
        <v>536.61466666666661</v>
      </c>
      <c r="CG1342" s="1">
        <v>1.605234</v>
      </c>
      <c r="CH1342" s="1">
        <v>522.84906666666677</v>
      </c>
      <c r="CI1342" s="1">
        <v>25.652306666666671</v>
      </c>
      <c r="CJ1342" s="1">
        <v>2.70804</v>
      </c>
      <c r="CK1342" s="1">
        <v>2.5485606666666669</v>
      </c>
      <c r="CL1342" s="1">
        <v>22.333993333333339</v>
      </c>
      <c r="CM1342" s="1">
        <v>21.34</v>
      </c>
      <c r="CN1342" s="1">
        <v>2000.002666666667</v>
      </c>
      <c r="CO1342" s="1">
        <v>0.98000520000000013</v>
      </c>
      <c r="CP1342" s="1">
        <v>1.9995200000000001E-2</v>
      </c>
      <c r="CQ1342" s="1">
        <v>0</v>
      </c>
      <c r="CR1342" s="1">
        <v>2.801533333333333</v>
      </c>
      <c r="CS1342" s="1">
        <v>0</v>
      </c>
      <c r="CT1342" s="1">
        <v>24992.093333333331</v>
      </c>
      <c r="CU1342" s="1">
        <v>17412.373333333329</v>
      </c>
      <c r="CV1342" s="1">
        <v>44.399800000000013</v>
      </c>
      <c r="CW1342" s="1">
        <v>46.25</v>
      </c>
      <c r="CX1342" s="1">
        <v>44.561999999999998</v>
      </c>
      <c r="CY1342" s="1">
        <v>44.116599999999998</v>
      </c>
      <c r="CZ1342" s="1">
        <v>44.291333333333327</v>
      </c>
      <c r="DA1342" s="1">
        <v>1960.012666666667</v>
      </c>
      <c r="DB1342" s="1">
        <v>39.99</v>
      </c>
      <c r="DC1342" s="1">
        <v>0</v>
      </c>
      <c r="DD1342" s="1">
        <v>1660328064</v>
      </c>
      <c r="DE1342" s="1">
        <v>0</v>
      </c>
      <c r="DF1342" s="1">
        <v>1660327771.0999999</v>
      </c>
      <c r="DG1342" s="1" t="s">
        <v>2754</v>
      </c>
      <c r="DH1342" s="1">
        <v>1660327771.0999999</v>
      </c>
      <c r="DI1342" s="1">
        <v>1660327770.5999999</v>
      </c>
      <c r="DJ1342" s="1">
        <v>42</v>
      </c>
      <c r="DK1342" s="1">
        <v>0.13300000000000001</v>
      </c>
      <c r="DL1342" s="1">
        <v>-5.0000000000000001E-3</v>
      </c>
      <c r="DM1342" s="1">
        <v>1.258</v>
      </c>
      <c r="DN1342" s="1">
        <v>1.2E-2</v>
      </c>
      <c r="DO1342" s="1">
        <v>400</v>
      </c>
      <c r="DP1342" s="1">
        <v>26</v>
      </c>
      <c r="DQ1342" s="1">
        <v>0.6</v>
      </c>
      <c r="DR1342" s="1">
        <v>0.12</v>
      </c>
      <c r="DS1342" s="1">
        <v>5.7168594780972137</v>
      </c>
      <c r="DT1342" s="1">
        <v>4.4502185125329854</v>
      </c>
      <c r="DU1342" s="1">
        <v>0.33435096876023362</v>
      </c>
      <c r="DV1342" s="1">
        <v>0</v>
      </c>
      <c r="DW1342" s="1">
        <v>36.779599983173711</v>
      </c>
      <c r="DX1342" s="1">
        <v>4.2997003871585138</v>
      </c>
      <c r="DY1342" s="1">
        <v>0.31828755103722989</v>
      </c>
      <c r="DZ1342" s="1">
        <v>0</v>
      </c>
      <c r="EA1342" s="1">
        <v>-44.919654838709683</v>
      </c>
      <c r="EB1342" s="1">
        <v>-5.5260193548385841</v>
      </c>
      <c r="EC1342" s="1">
        <v>0.42157595101782919</v>
      </c>
      <c r="ED1342" s="1">
        <v>0</v>
      </c>
      <c r="EE1342" s="1">
        <v>311.26336748099101</v>
      </c>
      <c r="EF1342" s="1">
        <v>192.61367325780051</v>
      </c>
      <c r="EG1342" s="1">
        <v>18.571245405455318</v>
      </c>
      <c r="EH1342" s="1">
        <v>0</v>
      </c>
      <c r="EI1342" s="1">
        <v>1.6042609756097559</v>
      </c>
      <c r="EJ1342" s="1">
        <v>1.4206620209057811E-2</v>
      </c>
      <c r="EK1342" s="1">
        <v>1.9126061964815731E-3</v>
      </c>
      <c r="EL1342" s="1">
        <v>1</v>
      </c>
      <c r="EM1342" s="1">
        <v>1.9989120927848889</v>
      </c>
      <c r="EN1342" s="1">
        <v>1.5930439517732309E-3</v>
      </c>
      <c r="EO1342" s="1">
        <v>5.1351161412267852E-4</v>
      </c>
      <c r="EP1342" s="1">
        <v>1</v>
      </c>
      <c r="EQ1342" s="1">
        <v>2</v>
      </c>
      <c r="ER1342" s="1">
        <v>6</v>
      </c>
      <c r="ES1342" s="1" t="s">
        <v>387</v>
      </c>
      <c r="ET1342" s="1">
        <v>2.9412199999999999</v>
      </c>
      <c r="EU1342" s="1">
        <v>2.8013699999999999</v>
      </c>
      <c r="EV1342" s="1">
        <v>0.105601</v>
      </c>
      <c r="EW1342" s="1">
        <v>0.11229600000000001</v>
      </c>
      <c r="EX1342" s="1">
        <v>0.117436</v>
      </c>
      <c r="EY1342" s="1">
        <v>0.112571</v>
      </c>
      <c r="EZ1342" s="1">
        <v>18289.400000000001</v>
      </c>
      <c r="FA1342" s="1">
        <v>19032.3</v>
      </c>
      <c r="FB1342" s="1">
        <v>23788.3</v>
      </c>
      <c r="FC1342" s="1">
        <v>24959.7</v>
      </c>
      <c r="FD1342" s="1">
        <v>33612.300000000003</v>
      </c>
      <c r="FE1342" s="1">
        <v>35373.1</v>
      </c>
      <c r="FF1342" s="1">
        <v>43384.5</v>
      </c>
      <c r="FG1342" s="1">
        <v>46143.1</v>
      </c>
      <c r="FH1342" s="1">
        <v>1.90042</v>
      </c>
      <c r="FI1342" s="1">
        <v>1.8123800000000001</v>
      </c>
      <c r="FJ1342" s="1">
        <v>9.9711099999999997E-2</v>
      </c>
      <c r="FK1342" s="1">
        <v>0</v>
      </c>
      <c r="FL1342" s="1">
        <v>30.1448</v>
      </c>
      <c r="FM1342" s="1">
        <v>999.9</v>
      </c>
      <c r="FN1342" s="1">
        <v>57.1</v>
      </c>
      <c r="FO1342" s="1">
        <v>38</v>
      </c>
      <c r="FP1342" s="1">
        <v>38.2637</v>
      </c>
      <c r="FQ1342" s="1">
        <v>63.025799999999997</v>
      </c>
      <c r="FR1342" s="1">
        <v>22.960699999999999</v>
      </c>
      <c r="FS1342" s="1">
        <v>1</v>
      </c>
      <c r="FT1342" s="1">
        <v>0.51354699999999998</v>
      </c>
      <c r="FU1342" s="1">
        <v>2.7374900000000002</v>
      </c>
      <c r="FV1342" s="1">
        <v>20.299299999999999</v>
      </c>
      <c r="FW1342" s="1">
        <v>5.2112999999999996</v>
      </c>
      <c r="FX1342" s="1">
        <v>11.907400000000001</v>
      </c>
      <c r="FY1342" s="1">
        <v>5.0023499999999999</v>
      </c>
      <c r="FZ1342" s="1">
        <v>3.2905799999999998</v>
      </c>
      <c r="GA1342" s="1">
        <v>9999</v>
      </c>
      <c r="GB1342" s="1">
        <v>9999</v>
      </c>
      <c r="GC1342" s="1">
        <v>9999</v>
      </c>
      <c r="GD1342" s="1">
        <v>999.9</v>
      </c>
      <c r="GE1342" s="1">
        <v>1.8597399999999999</v>
      </c>
      <c r="GF1342" s="1">
        <v>1.85476</v>
      </c>
      <c r="GG1342" s="1">
        <v>1.85791</v>
      </c>
      <c r="GH1342" s="1">
        <v>1.8563799999999999</v>
      </c>
      <c r="GI1342" s="1">
        <v>1.8551599999999999</v>
      </c>
      <c r="GJ1342" s="1">
        <v>1.8547199999999999</v>
      </c>
      <c r="GK1342" s="1">
        <v>1.8534999999999999</v>
      </c>
      <c r="GL1342" s="1">
        <v>1.8565499999999999</v>
      </c>
      <c r="GM1342" s="1">
        <v>0</v>
      </c>
      <c r="GN1342" s="1">
        <v>0</v>
      </c>
      <c r="GO1342" s="1">
        <v>0</v>
      </c>
      <c r="GP1342" s="1">
        <v>0</v>
      </c>
      <c r="GQ1342" s="1" t="s">
        <v>359</v>
      </c>
      <c r="GR1342" s="1" t="s">
        <v>360</v>
      </c>
      <c r="GS1342" s="1" t="s">
        <v>361</v>
      </c>
      <c r="GT1342" s="1" t="s">
        <v>361</v>
      </c>
      <c r="GU1342" s="1" t="s">
        <v>361</v>
      </c>
      <c r="GV1342" s="1" t="s">
        <v>361</v>
      </c>
      <c r="GW1342" s="1">
        <v>0</v>
      </c>
      <c r="GX1342" s="1">
        <v>100</v>
      </c>
      <c r="GY1342" s="1">
        <v>100</v>
      </c>
      <c r="GZ1342" s="1">
        <v>1.47</v>
      </c>
      <c r="HA1342" s="1">
        <v>7.9000000000000008E-3</v>
      </c>
      <c r="HB1342" s="1">
        <v>0.32140272067045289</v>
      </c>
      <c r="HC1342" s="1">
        <v>2.7716384584972409E-3</v>
      </c>
      <c r="HD1342" s="1">
        <v>-1.1467119688665799E-6</v>
      </c>
      <c r="HE1342" s="1">
        <v>2.0626329066488061E-10</v>
      </c>
      <c r="HF1342" s="1">
        <v>-7.4589808594339752E-2</v>
      </c>
      <c r="HG1342" s="1">
        <v>1.066993184659233E-2</v>
      </c>
      <c r="HH1342" s="1">
        <v>-3.4528890892081033E-4</v>
      </c>
      <c r="HI1342" s="1">
        <v>2.382551249023132E-6</v>
      </c>
      <c r="HJ1342" s="1">
        <v>1</v>
      </c>
      <c r="HK1342" s="1">
        <v>2115</v>
      </c>
      <c r="HL1342" s="1">
        <v>2</v>
      </c>
      <c r="HM1342" s="1">
        <v>30</v>
      </c>
      <c r="HN1342" s="1">
        <v>4.9000000000000004</v>
      </c>
      <c r="HO1342" s="1">
        <v>4.9000000000000004</v>
      </c>
      <c r="HP1342" s="1">
        <v>1.38672</v>
      </c>
      <c r="HQ1342" s="1">
        <v>2.3339799999999999</v>
      </c>
      <c r="HR1342" s="1">
        <v>1.4978</v>
      </c>
      <c r="HS1342" s="1">
        <v>2.3010299999999999</v>
      </c>
      <c r="HT1342" s="1">
        <v>1.5478499999999999</v>
      </c>
      <c r="HU1342" s="1">
        <v>2.4609399999999999</v>
      </c>
      <c r="HV1342" s="1">
        <v>41.041200000000003</v>
      </c>
      <c r="HW1342" s="1">
        <v>14.3072</v>
      </c>
      <c r="HX1342" s="1">
        <v>18</v>
      </c>
      <c r="HY1342" s="1">
        <v>473.43200000000002</v>
      </c>
      <c r="HZ1342" s="1">
        <v>478.02699999999999</v>
      </c>
      <c r="IA1342" s="1">
        <v>26.3125</v>
      </c>
      <c r="IB1342" s="1">
        <v>33.413400000000003</v>
      </c>
      <c r="IC1342" s="1">
        <v>30.000599999999999</v>
      </c>
      <c r="ID1342" s="1">
        <v>33.219799999999999</v>
      </c>
      <c r="IE1342" s="1">
        <v>33.324800000000003</v>
      </c>
      <c r="IF1342" s="1">
        <v>27.7636</v>
      </c>
      <c r="IG1342" s="1">
        <v>34.389699999999998</v>
      </c>
      <c r="IH1342" s="1">
        <v>0</v>
      </c>
      <c r="II1342" s="1">
        <v>26.307400000000001</v>
      </c>
      <c r="IJ1342" s="1">
        <v>593.28499999999997</v>
      </c>
      <c r="IK1342" s="1">
        <v>25.6555</v>
      </c>
      <c r="IL1342" s="1">
        <v>100.313</v>
      </c>
      <c r="IM1342" s="1">
        <v>100.001</v>
      </c>
      <c r="IN1342" s="1" t="s">
        <v>362</v>
      </c>
    </row>
    <row r="1343" spans="1:248" ht="15.75" customHeight="1" x14ac:dyDescent="0.3">
      <c r="A1343" s="1">
        <v>1327</v>
      </c>
      <c r="B1343" s="1">
        <v>1660328066.5999999</v>
      </c>
      <c r="C1343" s="1">
        <v>17100</v>
      </c>
      <c r="D1343" s="1" t="s">
        <v>2953</v>
      </c>
      <c r="E1343" s="1" t="s">
        <v>2954</v>
      </c>
      <c r="F1343" s="1">
        <v>1</v>
      </c>
      <c r="G1343" s="1" t="s">
        <v>354</v>
      </c>
      <c r="H1343" s="1" t="s">
        <v>350</v>
      </c>
      <c r="I1343" s="1" t="s">
        <v>351</v>
      </c>
      <c r="J1343" s="1" t="s">
        <v>352</v>
      </c>
      <c r="K1343" s="1" t="s">
        <v>2753</v>
      </c>
      <c r="L1343" s="1" t="s">
        <v>354</v>
      </c>
      <c r="M1343" s="1" t="s">
        <v>355</v>
      </c>
      <c r="N1343" s="1">
        <v>1660328058.5999999</v>
      </c>
      <c r="O1343" s="1">
        <f t="shared" si="170"/>
        <v>1.3806277679449537E-3</v>
      </c>
      <c r="P1343" s="1">
        <f t="shared" si="171"/>
        <v>1.3806277679449537</v>
      </c>
      <c r="Q1343" s="1">
        <f t="shared" si="172"/>
        <v>6.4790038260587046</v>
      </c>
      <c r="R1343" s="1">
        <f t="shared" si="173"/>
        <v>480.31493749999998</v>
      </c>
      <c r="S1343" s="1">
        <f t="shared" si="174"/>
        <v>310.63101232147869</v>
      </c>
      <c r="T1343" s="1">
        <f t="shared" si="175"/>
        <v>30.892286046112925</v>
      </c>
      <c r="U1343" s="1">
        <f t="shared" si="176"/>
        <v>47.767369814687591</v>
      </c>
      <c r="V1343" s="1">
        <f t="shared" si="177"/>
        <v>6.6962912458845406E-2</v>
      </c>
      <c r="W1343" s="1">
        <f t="shared" si="178"/>
        <v>2.9197016040681234</v>
      </c>
      <c r="X1343" s="1">
        <f t="shared" si="179"/>
        <v>6.6121272930328781E-2</v>
      </c>
      <c r="Y1343" s="1">
        <f t="shared" si="180"/>
        <v>4.1400532132324218E-2</v>
      </c>
      <c r="Z1343" s="1">
        <f t="shared" si="181"/>
        <v>321.51601949999997</v>
      </c>
      <c r="AA1343" s="1">
        <f t="shared" si="182"/>
        <v>32.549919417588065</v>
      </c>
      <c r="AB1343" s="1">
        <f t="shared" si="183"/>
        <v>31.757325000000002</v>
      </c>
      <c r="AC1343" s="1">
        <f t="shared" si="184"/>
        <v>4.709885689534099</v>
      </c>
      <c r="AD1343" s="1">
        <f t="shared" si="185"/>
        <v>60.04593639749384</v>
      </c>
      <c r="AE1343" s="1">
        <f t="shared" si="186"/>
        <v>2.7108171123022129</v>
      </c>
      <c r="AF1343" s="1">
        <f t="shared" si="187"/>
        <v>4.5145721341691916</v>
      </c>
      <c r="AG1343" s="1">
        <f t="shared" si="188"/>
        <v>1.9990685772318861</v>
      </c>
      <c r="AH1343" s="1">
        <f t="shared" si="189"/>
        <v>-60.885684566372454</v>
      </c>
      <c r="AI1343" s="1">
        <f t="shared" si="190"/>
        <v>-117.25440678612129</v>
      </c>
      <c r="AJ1343" s="1">
        <f t="shared" si="191"/>
        <v>-9.0525668753046524</v>
      </c>
      <c r="AK1343" s="1">
        <f t="shared" si="192"/>
        <v>134.32336127220157</v>
      </c>
      <c r="AL1343" s="1">
        <f t="shared" si="193"/>
        <v>36.893474335162942</v>
      </c>
      <c r="AM1343" s="1">
        <f t="shared" si="194"/>
        <v>1.3757536483653412</v>
      </c>
      <c r="AN1343" s="1">
        <f t="shared" si="195"/>
        <v>6.4790038260587046</v>
      </c>
      <c r="AO1343" s="1">
        <v>566.0664227211804</v>
      </c>
      <c r="AP1343" s="1">
        <v>531.95559999999955</v>
      </c>
      <c r="AQ1343" s="1">
        <v>5.0665245858345571</v>
      </c>
      <c r="AR1343" s="1">
        <v>65.662157139145961</v>
      </c>
      <c r="AS1343" s="1">
        <f t="shared" si="196"/>
        <v>1.3806277679449537</v>
      </c>
      <c r="AT1343" s="1">
        <v>25.655198902793881</v>
      </c>
      <c r="AU1343" s="1">
        <v>27.266173333333331</v>
      </c>
      <c r="AV1343" s="1">
        <v>2.9306833476434598E-5</v>
      </c>
      <c r="AW1343" s="1">
        <v>81.5194902957615</v>
      </c>
      <c r="AX1343" s="1">
        <v>20</v>
      </c>
      <c r="AY1343" s="1">
        <v>4</v>
      </c>
      <c r="AZ1343" s="1">
        <f t="shared" si="197"/>
        <v>1</v>
      </c>
      <c r="BA1343" s="1">
        <f t="shared" si="198"/>
        <v>0</v>
      </c>
      <c r="BB1343" s="1">
        <f t="shared" si="199"/>
        <v>51885.001737033454</v>
      </c>
      <c r="BC1343" s="1">
        <f t="shared" si="200"/>
        <v>2000.0037500000001</v>
      </c>
      <c r="BD1343" s="1">
        <f t="shared" si="201"/>
        <v>1681.2028499999999</v>
      </c>
      <c r="BE1343" s="1">
        <f t="shared" si="202"/>
        <v>0.84059984887528327</v>
      </c>
      <c r="BF1343" s="1">
        <f t="shared" si="203"/>
        <v>0.16075770832929687</v>
      </c>
      <c r="BG1343" s="1">
        <v>6</v>
      </c>
      <c r="BH1343" s="1">
        <v>0.5</v>
      </c>
      <c r="BI1343" s="1" t="s">
        <v>356</v>
      </c>
      <c r="BJ1343" s="1">
        <v>2</v>
      </c>
      <c r="BK1343" s="1" t="b">
        <v>1</v>
      </c>
      <c r="BL1343" s="1">
        <v>1660328058.5999999</v>
      </c>
      <c r="BM1343" s="1">
        <v>480.31493749999998</v>
      </c>
      <c r="BN1343" s="1">
        <v>525.36837500000001</v>
      </c>
      <c r="BO1343" s="1">
        <v>27.258062500000001</v>
      </c>
      <c r="BP1343" s="1">
        <v>25.652574999999999</v>
      </c>
      <c r="BQ1343" s="1">
        <v>478.90687500000001</v>
      </c>
      <c r="BR1343" s="1">
        <v>27.2501</v>
      </c>
      <c r="BS1343" s="1">
        <v>500.12968749999999</v>
      </c>
      <c r="BT1343" s="1">
        <v>99.350187500000004</v>
      </c>
      <c r="BU1343" s="1">
        <v>9.9915100000000007E-2</v>
      </c>
      <c r="BV1343" s="1">
        <v>31.0124125</v>
      </c>
      <c r="BW1343" s="1">
        <v>31.757325000000002</v>
      </c>
      <c r="BX1343" s="1">
        <v>999.9</v>
      </c>
      <c r="BY1343" s="1">
        <v>0</v>
      </c>
      <c r="BZ1343" s="1">
        <v>0</v>
      </c>
      <c r="CA1343" s="1">
        <v>10009.0075</v>
      </c>
      <c r="CB1343" s="1">
        <v>0</v>
      </c>
      <c r="CC1343" s="1">
        <v>1186.2106249999999</v>
      </c>
      <c r="CD1343" s="1">
        <v>-45.053618749999998</v>
      </c>
      <c r="CE1343" s="1">
        <v>493.77443749999998</v>
      </c>
      <c r="CF1343" s="1">
        <v>539.20050000000003</v>
      </c>
      <c r="CG1343" s="1">
        <v>1.6054887499999999</v>
      </c>
      <c r="CH1343" s="1">
        <v>525.36837500000001</v>
      </c>
      <c r="CI1343" s="1">
        <v>25.652574999999999</v>
      </c>
      <c r="CJ1343" s="1">
        <v>2.7080937500000002</v>
      </c>
      <c r="CK1343" s="1">
        <v>2.54858875</v>
      </c>
      <c r="CL1343" s="1">
        <v>22.334318750000001</v>
      </c>
      <c r="CM1343" s="1">
        <v>21.340181250000001</v>
      </c>
      <c r="CN1343" s="1">
        <v>2000.0037500000001</v>
      </c>
      <c r="CO1343" s="1">
        <v>0.98000518749999999</v>
      </c>
      <c r="CP1343" s="1">
        <v>1.9995212500000002E-2</v>
      </c>
      <c r="CQ1343" s="1">
        <v>0</v>
      </c>
      <c r="CR1343" s="1">
        <v>2.8490000000000002</v>
      </c>
      <c r="CS1343" s="1">
        <v>0</v>
      </c>
      <c r="CT1343" s="1">
        <v>24998.424999999999</v>
      </c>
      <c r="CU1343" s="1">
        <v>17412.387500000001</v>
      </c>
      <c r="CV1343" s="1">
        <v>44.402124999999998</v>
      </c>
      <c r="CW1343" s="1">
        <v>46.25</v>
      </c>
      <c r="CX1343" s="1">
        <v>44.561999999999998</v>
      </c>
      <c r="CY1343" s="1">
        <v>44.117125000000001</v>
      </c>
      <c r="CZ1343" s="1">
        <v>44.292624999999987</v>
      </c>
      <c r="DA1343" s="1">
        <v>1960.0137500000001</v>
      </c>
      <c r="DB1343" s="1">
        <v>39.99</v>
      </c>
      <c r="DC1343" s="1">
        <v>0</v>
      </c>
      <c r="DD1343" s="1">
        <v>1660328065.2</v>
      </c>
      <c r="DE1343" s="1">
        <v>0</v>
      </c>
      <c r="DF1343" s="1">
        <v>1660327771.0999999</v>
      </c>
      <c r="DG1343" s="1" t="s">
        <v>2754</v>
      </c>
      <c r="DH1343" s="1">
        <v>1660327771.0999999</v>
      </c>
      <c r="DI1343" s="1">
        <v>1660327770.5999999</v>
      </c>
      <c r="DJ1343" s="1">
        <v>42</v>
      </c>
      <c r="DK1343" s="1">
        <v>0.13300000000000001</v>
      </c>
      <c r="DL1343" s="1">
        <v>-5.0000000000000001E-3</v>
      </c>
      <c r="DM1343" s="1">
        <v>1.258</v>
      </c>
      <c r="DN1343" s="1">
        <v>1.2E-2</v>
      </c>
      <c r="DO1343" s="1">
        <v>400</v>
      </c>
      <c r="DP1343" s="1">
        <v>26</v>
      </c>
      <c r="DQ1343" s="1">
        <v>0.6</v>
      </c>
      <c r="DR1343" s="1">
        <v>0.12</v>
      </c>
      <c r="DS1343" s="1">
        <v>5.7952674051043704</v>
      </c>
      <c r="DT1343" s="1">
        <v>4.5191669341865284</v>
      </c>
      <c r="DU1343" s="1">
        <v>0.33969854922166898</v>
      </c>
      <c r="DV1343" s="1">
        <v>0</v>
      </c>
      <c r="DW1343" s="1">
        <v>36.843764635629931</v>
      </c>
      <c r="DX1343" s="1">
        <v>4.0429127555752808</v>
      </c>
      <c r="DY1343" s="1">
        <v>0.3017145530416922</v>
      </c>
      <c r="DZ1343" s="1">
        <v>0</v>
      </c>
      <c r="EA1343" s="1">
        <v>-45.008067741935477</v>
      </c>
      <c r="EB1343" s="1">
        <v>-5.3117951612902914</v>
      </c>
      <c r="EC1343" s="1">
        <v>0.40638126098775529</v>
      </c>
      <c r="ED1343" s="1">
        <v>0</v>
      </c>
      <c r="EE1343" s="1">
        <v>314.47802714197019</v>
      </c>
      <c r="EF1343" s="1">
        <v>188.05587459727789</v>
      </c>
      <c r="EG1343" s="1">
        <v>18.127897063242269</v>
      </c>
      <c r="EH1343" s="1">
        <v>0</v>
      </c>
      <c r="EI1343" s="1">
        <v>1.6044863414634141</v>
      </c>
      <c r="EJ1343" s="1">
        <v>1.8911916376311119E-2</v>
      </c>
      <c r="EK1343" s="1">
        <v>2.21207193031016E-3</v>
      </c>
      <c r="EL1343" s="1">
        <v>1</v>
      </c>
      <c r="EM1343" s="1">
        <v>1.998958055022154</v>
      </c>
      <c r="EN1343" s="1">
        <v>4.1745402694192161E-3</v>
      </c>
      <c r="EO1343" s="1">
        <v>5.8094935690185679E-4</v>
      </c>
      <c r="EP1343" s="1">
        <v>1</v>
      </c>
      <c r="EQ1343" s="1">
        <v>2</v>
      </c>
      <c r="ER1343" s="1">
        <v>6</v>
      </c>
      <c r="ES1343" s="1" t="s">
        <v>387</v>
      </c>
      <c r="ET1343" s="1">
        <v>2.9413800000000001</v>
      </c>
      <c r="EU1343" s="1">
        <v>2.8014399999999999</v>
      </c>
      <c r="EV1343" s="1">
        <v>0.106333</v>
      </c>
      <c r="EW1343" s="1">
        <v>0.11302</v>
      </c>
      <c r="EX1343" s="1">
        <v>0.117439</v>
      </c>
      <c r="EY1343" s="1">
        <v>0.11257499999999999</v>
      </c>
      <c r="EZ1343" s="1">
        <v>18274.3</v>
      </c>
      <c r="FA1343" s="1">
        <v>19016.7</v>
      </c>
      <c r="FB1343" s="1">
        <v>23788.2</v>
      </c>
      <c r="FC1343" s="1">
        <v>24959.599999999999</v>
      </c>
      <c r="FD1343" s="1">
        <v>33612.1</v>
      </c>
      <c r="FE1343" s="1">
        <v>35372.9</v>
      </c>
      <c r="FF1343" s="1">
        <v>43384.5</v>
      </c>
      <c r="FG1343" s="1">
        <v>46143</v>
      </c>
      <c r="FH1343" s="1">
        <v>1.9004700000000001</v>
      </c>
      <c r="FI1343" s="1">
        <v>1.8123199999999999</v>
      </c>
      <c r="FJ1343" s="1">
        <v>9.9725999999999995E-2</v>
      </c>
      <c r="FK1343" s="1">
        <v>0</v>
      </c>
      <c r="FL1343" s="1">
        <v>30.145399999999999</v>
      </c>
      <c r="FM1343" s="1">
        <v>999.9</v>
      </c>
      <c r="FN1343" s="1">
        <v>57.1</v>
      </c>
      <c r="FO1343" s="1">
        <v>38</v>
      </c>
      <c r="FP1343" s="1">
        <v>38.262799999999999</v>
      </c>
      <c r="FQ1343" s="1">
        <v>62.805799999999998</v>
      </c>
      <c r="FR1343" s="1">
        <v>23.413499999999999</v>
      </c>
      <c r="FS1343" s="1">
        <v>1</v>
      </c>
      <c r="FT1343" s="1">
        <v>0.51358000000000004</v>
      </c>
      <c r="FU1343" s="1">
        <v>2.73447</v>
      </c>
      <c r="FV1343" s="1">
        <v>20.299299999999999</v>
      </c>
      <c r="FW1343" s="1">
        <v>5.2114500000000001</v>
      </c>
      <c r="FX1343" s="1">
        <v>11.9077</v>
      </c>
      <c r="FY1343" s="1">
        <v>5.0023499999999999</v>
      </c>
      <c r="FZ1343" s="1">
        <v>3.2906</v>
      </c>
      <c r="GA1343" s="1">
        <v>9999</v>
      </c>
      <c r="GB1343" s="1">
        <v>9999</v>
      </c>
      <c r="GC1343" s="1">
        <v>9999</v>
      </c>
      <c r="GD1343" s="1">
        <v>999.9</v>
      </c>
      <c r="GE1343" s="1">
        <v>1.8597399999999999</v>
      </c>
      <c r="GF1343" s="1">
        <v>1.85477</v>
      </c>
      <c r="GG1343" s="1">
        <v>1.85791</v>
      </c>
      <c r="GH1343" s="1">
        <v>1.8563799999999999</v>
      </c>
      <c r="GI1343" s="1">
        <v>1.8551599999999999</v>
      </c>
      <c r="GJ1343" s="1">
        <v>1.85473</v>
      </c>
      <c r="GK1343" s="1">
        <v>1.8534999999999999</v>
      </c>
      <c r="GL1343" s="1">
        <v>1.8565499999999999</v>
      </c>
      <c r="GM1343" s="1">
        <v>0</v>
      </c>
      <c r="GN1343" s="1">
        <v>0</v>
      </c>
      <c r="GO1343" s="1">
        <v>0</v>
      </c>
      <c r="GP1343" s="1">
        <v>0</v>
      </c>
      <c r="GQ1343" s="1" t="s">
        <v>359</v>
      </c>
      <c r="GR1343" s="1" t="s">
        <v>360</v>
      </c>
      <c r="GS1343" s="1" t="s">
        <v>361</v>
      </c>
      <c r="GT1343" s="1" t="s">
        <v>361</v>
      </c>
      <c r="GU1343" s="1" t="s">
        <v>361</v>
      </c>
      <c r="GV1343" s="1" t="s">
        <v>361</v>
      </c>
      <c r="GW1343" s="1">
        <v>0</v>
      </c>
      <c r="GX1343" s="1">
        <v>100</v>
      </c>
      <c r="GY1343" s="1">
        <v>100</v>
      </c>
      <c r="GZ1343" s="1">
        <v>1.478</v>
      </c>
      <c r="HA1343" s="1">
        <v>8.0000000000000002E-3</v>
      </c>
      <c r="HB1343" s="1">
        <v>0.32140272067045289</v>
      </c>
      <c r="HC1343" s="1">
        <v>2.7716384584972409E-3</v>
      </c>
      <c r="HD1343" s="1">
        <v>-1.1467119688665799E-6</v>
      </c>
      <c r="HE1343" s="1">
        <v>2.0626329066488061E-10</v>
      </c>
      <c r="HF1343" s="1">
        <v>-7.4589808594339752E-2</v>
      </c>
      <c r="HG1343" s="1">
        <v>1.066993184659233E-2</v>
      </c>
      <c r="HH1343" s="1">
        <v>-3.4528890892081033E-4</v>
      </c>
      <c r="HI1343" s="1">
        <v>2.382551249023132E-6</v>
      </c>
      <c r="HJ1343" s="1">
        <v>1</v>
      </c>
      <c r="HK1343" s="1">
        <v>2115</v>
      </c>
      <c r="HL1343" s="1">
        <v>2</v>
      </c>
      <c r="HM1343" s="1">
        <v>30</v>
      </c>
      <c r="HN1343" s="1">
        <v>4.9000000000000004</v>
      </c>
      <c r="HO1343" s="1">
        <v>4.9000000000000004</v>
      </c>
      <c r="HP1343" s="1">
        <v>1.3928199999999999</v>
      </c>
      <c r="HQ1343" s="1">
        <v>2.34131</v>
      </c>
      <c r="HR1343" s="1">
        <v>1.4978</v>
      </c>
      <c r="HS1343" s="1">
        <v>2.3010299999999999</v>
      </c>
      <c r="HT1343" s="1">
        <v>1.5478499999999999</v>
      </c>
      <c r="HU1343" s="1">
        <v>2.3535200000000001</v>
      </c>
      <c r="HV1343" s="1">
        <v>41.041200000000003</v>
      </c>
      <c r="HW1343" s="1">
        <v>14.298400000000001</v>
      </c>
      <c r="HX1343" s="1">
        <v>18</v>
      </c>
      <c r="HY1343" s="1">
        <v>473.46600000000001</v>
      </c>
      <c r="HZ1343" s="1">
        <v>478.005</v>
      </c>
      <c r="IA1343" s="1">
        <v>26.3096</v>
      </c>
      <c r="IB1343" s="1">
        <v>33.414299999999997</v>
      </c>
      <c r="IC1343" s="1">
        <v>30.000599999999999</v>
      </c>
      <c r="ID1343" s="1">
        <v>33.220500000000001</v>
      </c>
      <c r="IE1343" s="1">
        <v>33.3262</v>
      </c>
      <c r="IF1343" s="1">
        <v>27.894200000000001</v>
      </c>
      <c r="IG1343" s="1">
        <v>34.389699999999998</v>
      </c>
      <c r="IH1343" s="1">
        <v>0</v>
      </c>
      <c r="II1343" s="1">
        <v>26.307400000000001</v>
      </c>
      <c r="IJ1343" s="1">
        <v>593.28499999999997</v>
      </c>
      <c r="IK1343" s="1">
        <v>25.6555</v>
      </c>
      <c r="IL1343" s="1">
        <v>100.313</v>
      </c>
      <c r="IM1343" s="1">
        <v>100.001</v>
      </c>
      <c r="IN1343" s="1" t="s">
        <v>362</v>
      </c>
    </row>
    <row r="1344" spans="1:248" ht="15.75" customHeight="1" x14ac:dyDescent="0.3">
      <c r="A1344" s="1">
        <v>1328</v>
      </c>
      <c r="B1344" s="1">
        <v>1660328067.5999999</v>
      </c>
      <c r="C1344" s="1">
        <v>17101</v>
      </c>
      <c r="D1344" s="1" t="s">
        <v>2955</v>
      </c>
      <c r="E1344" s="1" t="s">
        <v>2956</v>
      </c>
      <c r="F1344" s="1">
        <v>1</v>
      </c>
      <c r="G1344" s="1" t="s">
        <v>354</v>
      </c>
      <c r="H1344" s="1" t="s">
        <v>350</v>
      </c>
      <c r="I1344" s="1" t="s">
        <v>351</v>
      </c>
      <c r="J1344" s="1" t="s">
        <v>352</v>
      </c>
      <c r="K1344" s="1" t="s">
        <v>2753</v>
      </c>
      <c r="L1344" s="1" t="s">
        <v>354</v>
      </c>
      <c r="M1344" s="1" t="s">
        <v>355</v>
      </c>
      <c r="N1344" s="1">
        <v>1660328060.099999</v>
      </c>
      <c r="O1344" s="1">
        <f t="shared" si="170"/>
        <v>1.3822423811787072E-3</v>
      </c>
      <c r="P1344" s="1">
        <f t="shared" si="171"/>
        <v>1.3822423811787072</v>
      </c>
      <c r="Q1344" s="1">
        <f t="shared" si="172"/>
        <v>6.5178365511591085</v>
      </c>
      <c r="R1344" s="1">
        <f t="shared" si="173"/>
        <v>487.74806666666672</v>
      </c>
      <c r="S1344" s="1">
        <f t="shared" si="174"/>
        <v>317.0689840405779</v>
      </c>
      <c r="T1344" s="1">
        <f t="shared" si="175"/>
        <v>31.532557712455471</v>
      </c>
      <c r="U1344" s="1">
        <f t="shared" si="176"/>
        <v>48.506617914216896</v>
      </c>
      <c r="V1344" s="1">
        <f t="shared" si="177"/>
        <v>6.7038162689318545E-2</v>
      </c>
      <c r="W1344" s="1">
        <f t="shared" si="178"/>
        <v>2.9198069961882718</v>
      </c>
      <c r="X1344" s="1">
        <f t="shared" si="179"/>
        <v>6.6194673380650521E-2</v>
      </c>
      <c r="Y1344" s="1">
        <f t="shared" si="180"/>
        <v>4.1446570725645671E-2</v>
      </c>
      <c r="Z1344" s="1">
        <f t="shared" si="181"/>
        <v>321.51648500000005</v>
      </c>
      <c r="AA1344" s="1">
        <f t="shared" si="182"/>
        <v>32.549604595684116</v>
      </c>
      <c r="AB1344" s="1">
        <f t="shared" si="183"/>
        <v>31.758306666666659</v>
      </c>
      <c r="AC1344" s="1">
        <f t="shared" si="184"/>
        <v>4.7101478566922141</v>
      </c>
      <c r="AD1344" s="1">
        <f t="shared" si="185"/>
        <v>60.048661999510841</v>
      </c>
      <c r="AE1344" s="1">
        <f t="shared" si="186"/>
        <v>2.7109639892146631</v>
      </c>
      <c r="AF1344" s="1">
        <f t="shared" si="187"/>
        <v>4.5146118147257743</v>
      </c>
      <c r="AG1344" s="1">
        <f t="shared" si="188"/>
        <v>1.9991838674775511</v>
      </c>
      <c r="AH1344" s="1">
        <f t="shared" si="189"/>
        <v>-60.956889009980991</v>
      </c>
      <c r="AI1344" s="1">
        <f t="shared" si="190"/>
        <v>-117.38889825971818</v>
      </c>
      <c r="AJ1344" s="1">
        <f t="shared" si="191"/>
        <v>-9.0626738456602958</v>
      </c>
      <c r="AK1344" s="1">
        <f t="shared" si="192"/>
        <v>134.1080238846406</v>
      </c>
      <c r="AL1344" s="1">
        <f t="shared" si="193"/>
        <v>37.013475021704359</v>
      </c>
      <c r="AM1344" s="1">
        <f t="shared" si="194"/>
        <v>1.3762121489876444</v>
      </c>
      <c r="AN1344" s="1">
        <f t="shared" si="195"/>
        <v>6.5178365511591085</v>
      </c>
      <c r="AO1344" s="1">
        <v>571.21590301392348</v>
      </c>
      <c r="AP1344" s="1">
        <v>537.03759999999966</v>
      </c>
      <c r="AQ1344" s="1">
        <v>5.0703380862111374</v>
      </c>
      <c r="AR1344" s="1">
        <v>65.662157139145961</v>
      </c>
      <c r="AS1344" s="1">
        <f t="shared" si="196"/>
        <v>1.3822423811787072</v>
      </c>
      <c r="AT1344" s="1">
        <v>25.655173106796301</v>
      </c>
      <c r="AU1344" s="1">
        <v>27.267824242424251</v>
      </c>
      <c r="AV1344" s="1">
        <v>6.1261347962411917E-5</v>
      </c>
      <c r="AW1344" s="1">
        <v>81.5194902957615</v>
      </c>
      <c r="AX1344" s="1">
        <v>20</v>
      </c>
      <c r="AY1344" s="1">
        <v>4</v>
      </c>
      <c r="AZ1344" s="1">
        <f t="shared" si="197"/>
        <v>1</v>
      </c>
      <c r="BA1344" s="1">
        <f t="shared" si="198"/>
        <v>0</v>
      </c>
      <c r="BB1344" s="1">
        <f t="shared" si="199"/>
        <v>51887.970391759154</v>
      </c>
      <c r="BC1344" s="1">
        <f t="shared" si="200"/>
        <v>2000.0066666666669</v>
      </c>
      <c r="BD1344" s="1">
        <f t="shared" si="201"/>
        <v>1681.2053000000003</v>
      </c>
      <c r="BE1344" s="1">
        <f t="shared" si="202"/>
        <v>0.84059984800050669</v>
      </c>
      <c r="BF1344" s="1">
        <f t="shared" si="203"/>
        <v>0.16075770664097785</v>
      </c>
      <c r="BG1344" s="1">
        <v>6</v>
      </c>
      <c r="BH1344" s="1">
        <v>0.5</v>
      </c>
      <c r="BI1344" s="1" t="s">
        <v>356</v>
      </c>
      <c r="BJ1344" s="1">
        <v>2</v>
      </c>
      <c r="BK1344" s="1" t="b">
        <v>1</v>
      </c>
      <c r="BL1344" s="1">
        <v>1660328060.099999</v>
      </c>
      <c r="BM1344" s="1">
        <v>487.74806666666672</v>
      </c>
      <c r="BN1344" s="1">
        <v>532.95800000000008</v>
      </c>
      <c r="BO1344" s="1">
        <v>27.259526666666659</v>
      </c>
      <c r="BP1344" s="1">
        <v>25.653506666666669</v>
      </c>
      <c r="BQ1344" s="1">
        <v>486.32653333333332</v>
      </c>
      <c r="BR1344" s="1">
        <v>27.251573333333329</v>
      </c>
      <c r="BS1344" s="1">
        <v>500.12973333333332</v>
      </c>
      <c r="BT1344" s="1">
        <v>99.350206666666665</v>
      </c>
      <c r="BU1344" s="1">
        <v>9.9942353333333331E-2</v>
      </c>
      <c r="BV1344" s="1">
        <v>31.012566666666672</v>
      </c>
      <c r="BW1344" s="1">
        <v>31.758306666666659</v>
      </c>
      <c r="BX1344" s="1">
        <v>999.89999999999986</v>
      </c>
      <c r="BY1344" s="1">
        <v>0</v>
      </c>
      <c r="BZ1344" s="1">
        <v>0</v>
      </c>
      <c r="CA1344" s="1">
        <v>10009.608</v>
      </c>
      <c r="CB1344" s="1">
        <v>0</v>
      </c>
      <c r="CC1344" s="1">
        <v>1189.1400000000001</v>
      </c>
      <c r="CD1344" s="1">
        <v>-45.210073333333327</v>
      </c>
      <c r="CE1344" s="1">
        <v>501.41660000000002</v>
      </c>
      <c r="CF1344" s="1">
        <v>546.99046666666663</v>
      </c>
      <c r="CG1344" s="1">
        <v>1.6060233333333329</v>
      </c>
      <c r="CH1344" s="1">
        <v>532.95800000000008</v>
      </c>
      <c r="CI1344" s="1">
        <v>25.653506666666669</v>
      </c>
      <c r="CJ1344" s="1">
        <v>2.70824</v>
      </c>
      <c r="CK1344" s="1">
        <v>2.548681333333334</v>
      </c>
      <c r="CL1344" s="1">
        <v>22.335206666666672</v>
      </c>
      <c r="CM1344" s="1">
        <v>21.340773333333331</v>
      </c>
      <c r="CN1344" s="1">
        <v>2000.0066666666669</v>
      </c>
      <c r="CO1344" s="1">
        <v>0.98000520000000013</v>
      </c>
      <c r="CP1344" s="1">
        <v>1.9995200000000001E-2</v>
      </c>
      <c r="CQ1344" s="1">
        <v>0</v>
      </c>
      <c r="CR1344" s="1">
        <v>2.7605333333333339</v>
      </c>
      <c r="CS1344" s="1">
        <v>0</v>
      </c>
      <c r="CT1344" s="1">
        <v>25017.7</v>
      </c>
      <c r="CU1344" s="1">
        <v>17412.41333333333</v>
      </c>
      <c r="CV1344" s="1">
        <v>44.40806666666667</v>
      </c>
      <c r="CW1344" s="1">
        <v>46.25</v>
      </c>
      <c r="CX1344" s="1">
        <v>44.566200000000002</v>
      </c>
      <c r="CY1344" s="1">
        <v>44.120800000000003</v>
      </c>
      <c r="CZ1344" s="1">
        <v>44.29546666666667</v>
      </c>
      <c r="DA1344" s="1">
        <v>1960.0166666666671</v>
      </c>
      <c r="DB1344" s="1">
        <v>39.99</v>
      </c>
      <c r="DC1344" s="1">
        <v>0</v>
      </c>
      <c r="DD1344" s="1">
        <v>1660328065.8</v>
      </c>
      <c r="DE1344" s="1">
        <v>0</v>
      </c>
      <c r="DF1344" s="1">
        <v>1660327771.0999999</v>
      </c>
      <c r="DG1344" s="1" t="s">
        <v>2754</v>
      </c>
      <c r="DH1344" s="1">
        <v>1660327771.0999999</v>
      </c>
      <c r="DI1344" s="1">
        <v>1660327770.5999999</v>
      </c>
      <c r="DJ1344" s="1">
        <v>42</v>
      </c>
      <c r="DK1344" s="1">
        <v>0.13300000000000001</v>
      </c>
      <c r="DL1344" s="1">
        <v>-5.0000000000000001E-3</v>
      </c>
      <c r="DM1344" s="1">
        <v>1.258</v>
      </c>
      <c r="DN1344" s="1">
        <v>1.2E-2</v>
      </c>
      <c r="DO1344" s="1">
        <v>400</v>
      </c>
      <c r="DP1344" s="1">
        <v>26</v>
      </c>
      <c r="DQ1344" s="1">
        <v>0.6</v>
      </c>
      <c r="DR1344" s="1">
        <v>0.12</v>
      </c>
      <c r="DS1344" s="1">
        <v>5.9340152274681692</v>
      </c>
      <c r="DT1344" s="1">
        <v>4.5086251502120804</v>
      </c>
      <c r="DU1344" s="1">
        <v>0.32888247741320992</v>
      </c>
      <c r="DV1344" s="1">
        <v>0</v>
      </c>
      <c r="DW1344" s="1">
        <v>36.931848077341172</v>
      </c>
      <c r="DX1344" s="1">
        <v>3.8989607090081599</v>
      </c>
      <c r="DY1344" s="1">
        <v>0.29967945729542572</v>
      </c>
      <c r="DZ1344" s="1">
        <v>0</v>
      </c>
      <c r="EA1344" s="1">
        <v>-45.181246666666667</v>
      </c>
      <c r="EB1344" s="1">
        <v>-5.0564129032258478</v>
      </c>
      <c r="EC1344" s="1">
        <v>0.3742963734202559</v>
      </c>
      <c r="ED1344" s="1">
        <v>0</v>
      </c>
      <c r="EE1344" s="1">
        <v>318.38719869866969</v>
      </c>
      <c r="EF1344" s="1">
        <v>184.1014499594437</v>
      </c>
      <c r="EG1344" s="1">
        <v>18.183885806143351</v>
      </c>
      <c r="EH1344" s="1">
        <v>0</v>
      </c>
      <c r="EI1344" s="1">
        <v>1.60500025</v>
      </c>
      <c r="EJ1344" s="1">
        <v>2.3995834896808031E-2</v>
      </c>
      <c r="EK1344" s="1">
        <v>2.51051039382433E-3</v>
      </c>
      <c r="EL1344" s="1">
        <v>1</v>
      </c>
      <c r="EM1344" s="1">
        <v>1.9990821145999671</v>
      </c>
      <c r="EN1344" s="1">
        <v>7.2326404909735338E-3</v>
      </c>
      <c r="EO1344" s="1">
        <v>7.1629772744878769E-4</v>
      </c>
      <c r="EP1344" s="1">
        <v>1</v>
      </c>
      <c r="EQ1344" s="1">
        <v>2</v>
      </c>
      <c r="ER1344" s="1">
        <v>6</v>
      </c>
      <c r="ES1344" s="1" t="s">
        <v>387</v>
      </c>
      <c r="ET1344" s="1">
        <v>2.9414199999999999</v>
      </c>
      <c r="EU1344" s="1">
        <v>2.8013499999999998</v>
      </c>
      <c r="EV1344" s="1">
        <v>0.10707</v>
      </c>
      <c r="EW1344" s="1">
        <v>0.113763</v>
      </c>
      <c r="EX1344" s="1">
        <v>0.11744400000000001</v>
      </c>
      <c r="EY1344" s="1">
        <v>0.112578</v>
      </c>
      <c r="EZ1344" s="1">
        <v>18259.2</v>
      </c>
      <c r="FA1344" s="1">
        <v>19000.7</v>
      </c>
      <c r="FB1344" s="1">
        <v>23788.2</v>
      </c>
      <c r="FC1344" s="1">
        <v>24959.599999999999</v>
      </c>
      <c r="FD1344" s="1">
        <v>33611.800000000003</v>
      </c>
      <c r="FE1344" s="1">
        <v>35372.9</v>
      </c>
      <c r="FF1344" s="1">
        <v>43384.3</v>
      </c>
      <c r="FG1344" s="1">
        <v>46143</v>
      </c>
      <c r="FH1344" s="1">
        <v>1.9004000000000001</v>
      </c>
      <c r="FI1344" s="1">
        <v>1.8124</v>
      </c>
      <c r="FJ1344" s="1">
        <v>9.9457799999999999E-2</v>
      </c>
      <c r="FK1344" s="1">
        <v>0</v>
      </c>
      <c r="FL1344" s="1">
        <v>30.146100000000001</v>
      </c>
      <c r="FM1344" s="1">
        <v>999.9</v>
      </c>
      <c r="FN1344" s="1">
        <v>57.1</v>
      </c>
      <c r="FO1344" s="1">
        <v>38</v>
      </c>
      <c r="FP1344" s="1">
        <v>38.261200000000002</v>
      </c>
      <c r="FQ1344" s="1">
        <v>62.465800000000002</v>
      </c>
      <c r="FR1344" s="1">
        <v>22.772400000000001</v>
      </c>
      <c r="FS1344" s="1">
        <v>1</v>
      </c>
      <c r="FT1344" s="1">
        <v>0.51374699999999995</v>
      </c>
      <c r="FU1344" s="1">
        <v>2.73108</v>
      </c>
      <c r="FV1344" s="1">
        <v>20.299399999999999</v>
      </c>
      <c r="FW1344" s="1">
        <v>5.2112999999999996</v>
      </c>
      <c r="FX1344" s="1">
        <v>11.907400000000001</v>
      </c>
      <c r="FY1344" s="1">
        <v>5.0024499999999996</v>
      </c>
      <c r="FZ1344" s="1">
        <v>3.2906</v>
      </c>
      <c r="GA1344" s="1">
        <v>9999</v>
      </c>
      <c r="GB1344" s="1">
        <v>9999</v>
      </c>
      <c r="GC1344" s="1">
        <v>9999</v>
      </c>
      <c r="GD1344" s="1">
        <v>999.9</v>
      </c>
      <c r="GE1344" s="1">
        <v>1.8597399999999999</v>
      </c>
      <c r="GF1344" s="1">
        <v>1.85476</v>
      </c>
      <c r="GG1344" s="1">
        <v>1.85791</v>
      </c>
      <c r="GH1344" s="1">
        <v>1.8563799999999999</v>
      </c>
      <c r="GI1344" s="1">
        <v>1.8551599999999999</v>
      </c>
      <c r="GJ1344" s="1">
        <v>1.85473</v>
      </c>
      <c r="GK1344" s="1">
        <v>1.8534999999999999</v>
      </c>
      <c r="GL1344" s="1">
        <v>1.8565400000000001</v>
      </c>
      <c r="GM1344" s="1">
        <v>0</v>
      </c>
      <c r="GN1344" s="1">
        <v>0</v>
      </c>
      <c r="GO1344" s="1">
        <v>0</v>
      </c>
      <c r="GP1344" s="1">
        <v>0</v>
      </c>
      <c r="GQ1344" s="1" t="s">
        <v>359</v>
      </c>
      <c r="GR1344" s="1" t="s">
        <v>360</v>
      </c>
      <c r="GS1344" s="1" t="s">
        <v>361</v>
      </c>
      <c r="GT1344" s="1" t="s">
        <v>361</v>
      </c>
      <c r="GU1344" s="1" t="s">
        <v>361</v>
      </c>
      <c r="GV1344" s="1" t="s">
        <v>361</v>
      </c>
      <c r="GW1344" s="1">
        <v>0</v>
      </c>
      <c r="GX1344" s="1">
        <v>100</v>
      </c>
      <c r="GY1344" s="1">
        <v>100</v>
      </c>
      <c r="GZ1344" s="1">
        <v>1.488</v>
      </c>
      <c r="HA1344" s="1">
        <v>7.9000000000000008E-3</v>
      </c>
      <c r="HB1344" s="1">
        <v>0.32140272067045289</v>
      </c>
      <c r="HC1344" s="1">
        <v>2.7716384584972409E-3</v>
      </c>
      <c r="HD1344" s="1">
        <v>-1.1467119688665799E-6</v>
      </c>
      <c r="HE1344" s="1">
        <v>2.0626329066488061E-10</v>
      </c>
      <c r="HF1344" s="1">
        <v>-7.4589808594339752E-2</v>
      </c>
      <c r="HG1344" s="1">
        <v>1.066993184659233E-2</v>
      </c>
      <c r="HH1344" s="1">
        <v>-3.4528890892081033E-4</v>
      </c>
      <c r="HI1344" s="1">
        <v>2.382551249023132E-6</v>
      </c>
      <c r="HJ1344" s="1">
        <v>1</v>
      </c>
      <c r="HK1344" s="1">
        <v>2115</v>
      </c>
      <c r="HL1344" s="1">
        <v>2</v>
      </c>
      <c r="HM1344" s="1">
        <v>30</v>
      </c>
      <c r="HN1344" s="1">
        <v>4.9000000000000004</v>
      </c>
      <c r="HO1344" s="1">
        <v>5</v>
      </c>
      <c r="HP1344" s="1">
        <v>1.40503</v>
      </c>
      <c r="HQ1344" s="1">
        <v>2.34253</v>
      </c>
      <c r="HR1344" s="1">
        <v>1.4978</v>
      </c>
      <c r="HS1344" s="1">
        <v>2.3010299999999999</v>
      </c>
      <c r="HT1344" s="1">
        <v>1.5478499999999999</v>
      </c>
      <c r="HU1344" s="1">
        <v>2.2766099999999998</v>
      </c>
      <c r="HV1344" s="1">
        <v>41.041200000000003</v>
      </c>
      <c r="HW1344" s="1">
        <v>14.2896</v>
      </c>
      <c r="HX1344" s="1">
        <v>18</v>
      </c>
      <c r="HY1344" s="1">
        <v>473.42899999999997</v>
      </c>
      <c r="HZ1344" s="1">
        <v>478.06</v>
      </c>
      <c r="IA1344" s="1">
        <v>26.306999999999999</v>
      </c>
      <c r="IB1344" s="1">
        <v>33.415100000000002</v>
      </c>
      <c r="IC1344" s="1">
        <v>30.000599999999999</v>
      </c>
      <c r="ID1344" s="1">
        <v>33.221600000000002</v>
      </c>
      <c r="IE1344" s="1">
        <v>33.326900000000002</v>
      </c>
      <c r="IF1344" s="1">
        <v>28.1494</v>
      </c>
      <c r="IG1344" s="1">
        <v>34.389699999999998</v>
      </c>
      <c r="IH1344" s="1">
        <v>0</v>
      </c>
      <c r="II1344" s="1">
        <v>26.2943</v>
      </c>
      <c r="IJ1344" s="1">
        <v>603.38</v>
      </c>
      <c r="IK1344" s="1">
        <v>25.6555</v>
      </c>
      <c r="IL1344" s="1">
        <v>100.312</v>
      </c>
      <c r="IM1344" s="1">
        <v>100.001</v>
      </c>
      <c r="IN1344" s="1" t="s">
        <v>362</v>
      </c>
    </row>
    <row r="1345" spans="1:248" ht="15.75" customHeight="1" x14ac:dyDescent="0.3">
      <c r="A1345" s="1">
        <v>1329</v>
      </c>
      <c r="B1345" s="1">
        <v>1660328068.5999999</v>
      </c>
      <c r="C1345" s="1">
        <v>17102</v>
      </c>
      <c r="D1345" s="1" t="s">
        <v>2957</v>
      </c>
      <c r="E1345" s="1" t="s">
        <v>2958</v>
      </c>
      <c r="F1345" s="1">
        <v>1</v>
      </c>
      <c r="G1345" s="1" t="s">
        <v>354</v>
      </c>
      <c r="H1345" s="1" t="s">
        <v>350</v>
      </c>
      <c r="I1345" s="1" t="s">
        <v>351</v>
      </c>
      <c r="J1345" s="1" t="s">
        <v>352</v>
      </c>
      <c r="K1345" s="1" t="s">
        <v>2753</v>
      </c>
      <c r="L1345" s="1" t="s">
        <v>354</v>
      </c>
      <c r="M1345" s="1" t="s">
        <v>355</v>
      </c>
      <c r="N1345" s="1">
        <v>1660328060.5999999</v>
      </c>
      <c r="O1345" s="1">
        <f t="shared" si="170"/>
        <v>1.3831290943627217E-3</v>
      </c>
      <c r="P1345" s="1">
        <f t="shared" si="171"/>
        <v>1.3831290943627217</v>
      </c>
      <c r="Q1345" s="1">
        <f t="shared" si="172"/>
        <v>6.4609251393399099</v>
      </c>
      <c r="R1345" s="1">
        <f t="shared" si="173"/>
        <v>490.22687500000012</v>
      </c>
      <c r="S1345" s="1">
        <f t="shared" si="174"/>
        <v>320.9175823853144</v>
      </c>
      <c r="T1345" s="1">
        <f t="shared" si="175"/>
        <v>31.915287511271057</v>
      </c>
      <c r="U1345" s="1">
        <f t="shared" si="176"/>
        <v>48.753114569433791</v>
      </c>
      <c r="V1345" s="1">
        <f t="shared" si="177"/>
        <v>6.7082577783358285E-2</v>
      </c>
      <c r="W1345" s="1">
        <f t="shared" si="178"/>
        <v>2.9196258244527513</v>
      </c>
      <c r="X1345" s="1">
        <f t="shared" si="179"/>
        <v>6.6237926318445731E-2</v>
      </c>
      <c r="Y1345" s="1">
        <f t="shared" si="180"/>
        <v>4.1473706376475551E-2</v>
      </c>
      <c r="Z1345" s="1">
        <f t="shared" si="181"/>
        <v>321.51621899999998</v>
      </c>
      <c r="AA1345" s="1">
        <f t="shared" si="182"/>
        <v>32.549587849685487</v>
      </c>
      <c r="AB1345" s="1">
        <f t="shared" si="183"/>
        <v>31.758431250000001</v>
      </c>
      <c r="AC1345" s="1">
        <f t="shared" si="184"/>
        <v>4.710181129239249</v>
      </c>
      <c r="AD1345" s="1">
        <f t="shared" si="185"/>
        <v>60.049532611238973</v>
      </c>
      <c r="AE1345" s="1">
        <f t="shared" si="186"/>
        <v>2.7110229360825069</v>
      </c>
      <c r="AF1345" s="1">
        <f t="shared" si="187"/>
        <v>4.5146445246021898</v>
      </c>
      <c r="AG1345" s="1">
        <f t="shared" si="188"/>
        <v>1.9991581931567421</v>
      </c>
      <c r="AH1345" s="1">
        <f t="shared" si="189"/>
        <v>-60.995993061396028</v>
      </c>
      <c r="AI1345" s="1">
        <f t="shared" si="190"/>
        <v>-117.38122086342599</v>
      </c>
      <c r="AJ1345" s="1">
        <f t="shared" si="191"/>
        <v>-9.0626547036088656</v>
      </c>
      <c r="AK1345" s="1">
        <f t="shared" si="192"/>
        <v>134.07635037156908</v>
      </c>
      <c r="AL1345" s="1">
        <f t="shared" si="193"/>
        <v>37.056697898199481</v>
      </c>
      <c r="AM1345" s="1">
        <f t="shared" si="194"/>
        <v>1.3763382080499991</v>
      </c>
      <c r="AN1345" s="1">
        <f t="shared" si="195"/>
        <v>6.4609251393399099</v>
      </c>
      <c r="AO1345" s="1">
        <v>576.431709197244</v>
      </c>
      <c r="AP1345" s="1">
        <v>542.18633333333321</v>
      </c>
      <c r="AQ1345" s="1">
        <v>5.096997472476076</v>
      </c>
      <c r="AR1345" s="1">
        <v>65.662157139145961</v>
      </c>
      <c r="AS1345" s="1">
        <f t="shared" si="196"/>
        <v>1.3831290943627217</v>
      </c>
      <c r="AT1345" s="1">
        <v>25.655779141515509</v>
      </c>
      <c r="AU1345" s="1">
        <v>27.269412727272719</v>
      </c>
      <c r="AV1345" s="1">
        <v>6.6492903565226586E-5</v>
      </c>
      <c r="AW1345" s="1">
        <v>81.5194902957615</v>
      </c>
      <c r="AX1345" s="1">
        <v>20</v>
      </c>
      <c r="AY1345" s="1">
        <v>4</v>
      </c>
      <c r="AZ1345" s="1">
        <f t="shared" si="197"/>
        <v>1</v>
      </c>
      <c r="BA1345" s="1">
        <f t="shared" si="198"/>
        <v>0</v>
      </c>
      <c r="BB1345" s="1">
        <f t="shared" si="199"/>
        <v>51882.799949151246</v>
      </c>
      <c r="BC1345" s="1">
        <f t="shared" si="200"/>
        <v>2000.0050000000001</v>
      </c>
      <c r="BD1345" s="1">
        <f t="shared" si="201"/>
        <v>1681.2039</v>
      </c>
      <c r="BE1345" s="1">
        <f t="shared" si="202"/>
        <v>0.84059984850037872</v>
      </c>
      <c r="BF1345" s="1">
        <f t="shared" si="203"/>
        <v>0.16075770760573097</v>
      </c>
      <c r="BG1345" s="1">
        <v>6</v>
      </c>
      <c r="BH1345" s="1">
        <v>0.5</v>
      </c>
      <c r="BI1345" s="1" t="s">
        <v>356</v>
      </c>
      <c r="BJ1345" s="1">
        <v>2</v>
      </c>
      <c r="BK1345" s="1" t="b">
        <v>1</v>
      </c>
      <c r="BL1345" s="1">
        <v>1660328060.5999999</v>
      </c>
      <c r="BM1345" s="1">
        <v>490.22687500000012</v>
      </c>
      <c r="BN1345" s="1">
        <v>535.49237500000004</v>
      </c>
      <c r="BO1345" s="1">
        <v>27.260131250000001</v>
      </c>
      <c r="BP1345" s="1">
        <v>25.653981250000001</v>
      </c>
      <c r="BQ1345" s="1">
        <v>488.80093749999997</v>
      </c>
      <c r="BR1345" s="1">
        <v>27.252175000000001</v>
      </c>
      <c r="BS1345" s="1">
        <v>500.13475</v>
      </c>
      <c r="BT1345" s="1">
        <v>99.350156249999998</v>
      </c>
      <c r="BU1345" s="1">
        <v>9.9949518749999994E-2</v>
      </c>
      <c r="BV1345" s="1">
        <v>31.01269375</v>
      </c>
      <c r="BW1345" s="1">
        <v>31.758431250000001</v>
      </c>
      <c r="BX1345" s="1">
        <v>999.9</v>
      </c>
      <c r="BY1345" s="1">
        <v>0</v>
      </c>
      <c r="BZ1345" s="1">
        <v>0</v>
      </c>
      <c r="CA1345" s="1">
        <v>10008.577499999999</v>
      </c>
      <c r="CB1345" s="1">
        <v>0</v>
      </c>
      <c r="CC1345" s="1">
        <v>1189.0887499999999</v>
      </c>
      <c r="CD1345" s="1">
        <v>-45.265587500000002</v>
      </c>
      <c r="CE1345" s="1">
        <v>503.96518750000001</v>
      </c>
      <c r="CF1345" s="1">
        <v>549.59181250000006</v>
      </c>
      <c r="CG1345" s="1">
        <v>1.6061512499999999</v>
      </c>
      <c r="CH1345" s="1">
        <v>535.49237500000004</v>
      </c>
      <c r="CI1345" s="1">
        <v>25.653981250000001</v>
      </c>
      <c r="CJ1345" s="1">
        <v>2.7082981249999998</v>
      </c>
      <c r="CK1345" s="1">
        <v>2.5487268749999998</v>
      </c>
      <c r="CL1345" s="1">
        <v>22.335562500000002</v>
      </c>
      <c r="CM1345" s="1">
        <v>21.341068750000002</v>
      </c>
      <c r="CN1345" s="1">
        <v>2000.0050000000001</v>
      </c>
      <c r="CO1345" s="1">
        <v>0.98000518749999999</v>
      </c>
      <c r="CP1345" s="1">
        <v>1.9995212500000002E-2</v>
      </c>
      <c r="CQ1345" s="1">
        <v>0</v>
      </c>
      <c r="CR1345" s="1">
        <v>2.7581875</v>
      </c>
      <c r="CS1345" s="1">
        <v>0</v>
      </c>
      <c r="CT1345" s="1">
        <v>25023.318749999999</v>
      </c>
      <c r="CU1345" s="1">
        <v>17412.400000000001</v>
      </c>
      <c r="CV1345" s="1">
        <v>44.405999999999999</v>
      </c>
      <c r="CW1345" s="1">
        <v>46.253875000000001</v>
      </c>
      <c r="CX1345" s="1">
        <v>44.569875000000003</v>
      </c>
      <c r="CY1345" s="1">
        <v>44.121062500000001</v>
      </c>
      <c r="CZ1345" s="1">
        <v>44.292625000000001</v>
      </c>
      <c r="DA1345" s="1">
        <v>1960.0150000000001</v>
      </c>
      <c r="DB1345" s="1">
        <v>39.99</v>
      </c>
      <c r="DC1345" s="1">
        <v>0</v>
      </c>
      <c r="DD1345" s="1">
        <v>1660328067</v>
      </c>
      <c r="DE1345" s="1">
        <v>0</v>
      </c>
      <c r="DF1345" s="1">
        <v>1660327771.0999999</v>
      </c>
      <c r="DG1345" s="1" t="s">
        <v>2754</v>
      </c>
      <c r="DH1345" s="1">
        <v>1660327771.0999999</v>
      </c>
      <c r="DI1345" s="1">
        <v>1660327770.5999999</v>
      </c>
      <c r="DJ1345" s="1">
        <v>42</v>
      </c>
      <c r="DK1345" s="1">
        <v>0.13300000000000001</v>
      </c>
      <c r="DL1345" s="1">
        <v>-5.0000000000000001E-3</v>
      </c>
      <c r="DM1345" s="1">
        <v>1.258</v>
      </c>
      <c r="DN1345" s="1">
        <v>1.2E-2</v>
      </c>
      <c r="DO1345" s="1">
        <v>400</v>
      </c>
      <c r="DP1345" s="1">
        <v>26</v>
      </c>
      <c r="DQ1345" s="1">
        <v>0.6</v>
      </c>
      <c r="DR1345" s="1">
        <v>0.12</v>
      </c>
      <c r="DS1345" s="1">
        <v>5.9340152274681692</v>
      </c>
      <c r="DT1345" s="1">
        <v>4.5086251502120804</v>
      </c>
      <c r="DU1345" s="1">
        <v>0.32888247741320992</v>
      </c>
      <c r="DV1345" s="1">
        <v>0</v>
      </c>
      <c r="DW1345" s="1">
        <v>36.931848077341172</v>
      </c>
      <c r="DX1345" s="1">
        <v>3.8989607090081599</v>
      </c>
      <c r="DY1345" s="1">
        <v>0.29967945729542572</v>
      </c>
      <c r="DZ1345" s="1">
        <v>0</v>
      </c>
      <c r="EA1345" s="1">
        <v>-45.181246666666667</v>
      </c>
      <c r="EB1345" s="1">
        <v>-5.0564129032258478</v>
      </c>
      <c r="EC1345" s="1">
        <v>0.3742963734202559</v>
      </c>
      <c r="ED1345" s="1">
        <v>0</v>
      </c>
      <c r="EE1345" s="1">
        <v>318.38719869866969</v>
      </c>
      <c r="EF1345" s="1">
        <v>184.1014499594437</v>
      </c>
      <c r="EG1345" s="1">
        <v>18.183885806143351</v>
      </c>
      <c r="EH1345" s="1">
        <v>0</v>
      </c>
      <c r="EI1345" s="1">
        <v>1.60500025</v>
      </c>
      <c r="EJ1345" s="1">
        <v>2.3995834896808031E-2</v>
      </c>
      <c r="EK1345" s="1">
        <v>2.51051039382433E-3</v>
      </c>
      <c r="EL1345" s="1">
        <v>1</v>
      </c>
      <c r="EM1345" s="1">
        <v>1.9990821145999671</v>
      </c>
      <c r="EN1345" s="1">
        <v>7.2326404909735338E-3</v>
      </c>
      <c r="EO1345" s="1">
        <v>7.1629772744878769E-4</v>
      </c>
      <c r="EP1345" s="1">
        <v>1</v>
      </c>
      <c r="EQ1345" s="1">
        <v>2</v>
      </c>
      <c r="ER1345" s="1">
        <v>6</v>
      </c>
      <c r="ES1345" s="1" t="s">
        <v>387</v>
      </c>
      <c r="ET1345" s="1">
        <v>2.9415100000000001</v>
      </c>
      <c r="EU1345" s="1">
        <v>2.8011200000000001</v>
      </c>
      <c r="EV1345" s="1">
        <v>0.107805</v>
      </c>
      <c r="EW1345" s="1">
        <v>0.114492</v>
      </c>
      <c r="EX1345" s="1">
        <v>0.11744400000000001</v>
      </c>
      <c r="EY1345" s="1">
        <v>0.11258899999999999</v>
      </c>
      <c r="EZ1345" s="1">
        <v>18244.2</v>
      </c>
      <c r="FA1345" s="1">
        <v>18985.099999999999</v>
      </c>
      <c r="FB1345" s="1">
        <v>23788.3</v>
      </c>
      <c r="FC1345" s="1">
        <v>24959.7</v>
      </c>
      <c r="FD1345" s="1">
        <v>33611.9</v>
      </c>
      <c r="FE1345" s="1">
        <v>35372.6</v>
      </c>
      <c r="FF1345" s="1">
        <v>43384.3</v>
      </c>
      <c r="FG1345" s="1">
        <v>46143.199999999997</v>
      </c>
      <c r="FH1345" s="1">
        <v>1.90042</v>
      </c>
      <c r="FI1345" s="1">
        <v>1.8123</v>
      </c>
      <c r="FJ1345" s="1">
        <v>9.9211900000000006E-2</v>
      </c>
      <c r="FK1345" s="1">
        <v>0</v>
      </c>
      <c r="FL1345" s="1">
        <v>30.146799999999999</v>
      </c>
      <c r="FM1345" s="1">
        <v>999.9</v>
      </c>
      <c r="FN1345" s="1">
        <v>57.1</v>
      </c>
      <c r="FO1345" s="1">
        <v>38</v>
      </c>
      <c r="FP1345" s="1">
        <v>38.259900000000002</v>
      </c>
      <c r="FQ1345" s="1">
        <v>62.905799999999999</v>
      </c>
      <c r="FR1345" s="1">
        <v>22.363800000000001</v>
      </c>
      <c r="FS1345" s="1">
        <v>1</v>
      </c>
      <c r="FT1345" s="1">
        <v>0.51384399999999997</v>
      </c>
      <c r="FU1345" s="1">
        <v>2.7377500000000001</v>
      </c>
      <c r="FV1345" s="1">
        <v>20.299199999999999</v>
      </c>
      <c r="FW1345" s="1">
        <v>5.2110000000000003</v>
      </c>
      <c r="FX1345" s="1">
        <v>11.907400000000001</v>
      </c>
      <c r="FY1345" s="1">
        <v>5.0025500000000003</v>
      </c>
      <c r="FZ1345" s="1">
        <v>3.2905000000000002</v>
      </c>
      <c r="GA1345" s="1">
        <v>9999</v>
      </c>
      <c r="GB1345" s="1">
        <v>9999</v>
      </c>
      <c r="GC1345" s="1">
        <v>9999</v>
      </c>
      <c r="GD1345" s="1">
        <v>999.9</v>
      </c>
      <c r="GE1345" s="1">
        <v>1.8597300000000001</v>
      </c>
      <c r="GF1345" s="1">
        <v>1.8547499999999999</v>
      </c>
      <c r="GG1345" s="1">
        <v>1.85791</v>
      </c>
      <c r="GH1345" s="1">
        <v>1.8563799999999999</v>
      </c>
      <c r="GI1345" s="1">
        <v>1.8551599999999999</v>
      </c>
      <c r="GJ1345" s="1">
        <v>1.85473</v>
      </c>
      <c r="GK1345" s="1">
        <v>1.8534999999999999</v>
      </c>
      <c r="GL1345" s="1">
        <v>1.8565499999999999</v>
      </c>
      <c r="GM1345" s="1">
        <v>0</v>
      </c>
      <c r="GN1345" s="1">
        <v>0</v>
      </c>
      <c r="GO1345" s="1">
        <v>0</v>
      </c>
      <c r="GP1345" s="1">
        <v>0</v>
      </c>
      <c r="GQ1345" s="1" t="s">
        <v>359</v>
      </c>
      <c r="GR1345" s="1" t="s">
        <v>360</v>
      </c>
      <c r="GS1345" s="1" t="s">
        <v>361</v>
      </c>
      <c r="GT1345" s="1" t="s">
        <v>361</v>
      </c>
      <c r="GU1345" s="1" t="s">
        <v>361</v>
      </c>
      <c r="GV1345" s="1" t="s">
        <v>361</v>
      </c>
      <c r="GW1345" s="1">
        <v>0</v>
      </c>
      <c r="GX1345" s="1">
        <v>100</v>
      </c>
      <c r="GY1345" s="1">
        <v>100</v>
      </c>
      <c r="GZ1345" s="1">
        <v>1.496</v>
      </c>
      <c r="HA1345" s="1">
        <v>7.9000000000000008E-3</v>
      </c>
      <c r="HB1345" s="1">
        <v>0.32140272067045289</v>
      </c>
      <c r="HC1345" s="1">
        <v>2.7716384584972409E-3</v>
      </c>
      <c r="HD1345" s="1">
        <v>-1.1467119688665799E-6</v>
      </c>
      <c r="HE1345" s="1">
        <v>2.0626329066488061E-10</v>
      </c>
      <c r="HF1345" s="1">
        <v>-7.4589808594339752E-2</v>
      </c>
      <c r="HG1345" s="1">
        <v>1.066993184659233E-2</v>
      </c>
      <c r="HH1345" s="1">
        <v>-3.4528890892081033E-4</v>
      </c>
      <c r="HI1345" s="1">
        <v>2.382551249023132E-6</v>
      </c>
      <c r="HJ1345" s="1">
        <v>1</v>
      </c>
      <c r="HK1345" s="1">
        <v>2115</v>
      </c>
      <c r="HL1345" s="1">
        <v>2</v>
      </c>
      <c r="HM1345" s="1">
        <v>30</v>
      </c>
      <c r="HN1345" s="1">
        <v>5</v>
      </c>
      <c r="HO1345" s="1">
        <v>5</v>
      </c>
      <c r="HP1345" s="1">
        <v>1.41235</v>
      </c>
      <c r="HQ1345" s="1">
        <v>2.32422</v>
      </c>
      <c r="HR1345" s="1">
        <v>1.4978</v>
      </c>
      <c r="HS1345" s="1">
        <v>2.3010299999999999</v>
      </c>
      <c r="HT1345" s="1">
        <v>1.5478499999999999</v>
      </c>
      <c r="HU1345" s="1">
        <v>2.4365199999999998</v>
      </c>
      <c r="HV1345" s="1">
        <v>41.041200000000003</v>
      </c>
      <c r="HW1345" s="1">
        <v>14.3072</v>
      </c>
      <c r="HX1345" s="1">
        <v>18</v>
      </c>
      <c r="HY1345" s="1">
        <v>473.45100000000002</v>
      </c>
      <c r="HZ1345" s="1">
        <v>478</v>
      </c>
      <c r="IA1345" s="1">
        <v>26.3048</v>
      </c>
      <c r="IB1345" s="1">
        <v>33.416400000000003</v>
      </c>
      <c r="IC1345" s="1">
        <v>30.000599999999999</v>
      </c>
      <c r="ID1345" s="1">
        <v>33.222700000000003</v>
      </c>
      <c r="IE1345" s="1">
        <v>33.327800000000003</v>
      </c>
      <c r="IF1345" s="1">
        <v>28.278500000000001</v>
      </c>
      <c r="IG1345" s="1">
        <v>34.389699999999998</v>
      </c>
      <c r="IH1345" s="1">
        <v>0</v>
      </c>
      <c r="II1345" s="1">
        <v>26.2943</v>
      </c>
      <c r="IJ1345" s="1">
        <v>603.38</v>
      </c>
      <c r="IK1345" s="1">
        <v>25.6555</v>
      </c>
      <c r="IL1345" s="1">
        <v>100.312</v>
      </c>
      <c r="IM1345" s="1">
        <v>100.002</v>
      </c>
      <c r="IN1345" s="1" t="s">
        <v>362</v>
      </c>
    </row>
    <row r="1346" spans="1:248" ht="15.75" customHeight="1" x14ac:dyDescent="0.3">
      <c r="A1346" s="1">
        <v>1330</v>
      </c>
      <c r="B1346" s="1">
        <v>1660328069.0999999</v>
      </c>
      <c r="C1346" s="1">
        <v>17102.5</v>
      </c>
      <c r="D1346" s="1" t="s">
        <v>2959</v>
      </c>
      <c r="E1346" s="1" t="s">
        <v>2960</v>
      </c>
      <c r="F1346" s="1">
        <v>1</v>
      </c>
      <c r="G1346" s="1" t="s">
        <v>354</v>
      </c>
      <c r="H1346" s="1" t="s">
        <v>350</v>
      </c>
      <c r="I1346" s="1" t="s">
        <v>351</v>
      </c>
      <c r="J1346" s="1" t="s">
        <v>352</v>
      </c>
      <c r="K1346" s="1" t="s">
        <v>2753</v>
      </c>
      <c r="L1346" s="1" t="s">
        <v>354</v>
      </c>
      <c r="M1346" s="1" t="s">
        <v>355</v>
      </c>
      <c r="N1346" s="1">
        <v>1660328060.5999999</v>
      </c>
      <c r="O1346" s="1">
        <f t="shared" si="170"/>
        <v>1.382574972903975E-3</v>
      </c>
      <c r="P1346" s="1">
        <f t="shared" si="171"/>
        <v>1.3825749729039749</v>
      </c>
      <c r="Q1346" s="1">
        <f t="shared" si="172"/>
        <v>6.4665849850757438</v>
      </c>
      <c r="R1346" s="1">
        <f t="shared" si="173"/>
        <v>490.22687500000012</v>
      </c>
      <c r="S1346" s="1">
        <f t="shared" si="174"/>
        <v>320.72176536395705</v>
      </c>
      <c r="T1346" s="1">
        <f t="shared" si="175"/>
        <v>31.895813487785745</v>
      </c>
      <c r="U1346" s="1">
        <f t="shared" si="176"/>
        <v>48.753114569433791</v>
      </c>
      <c r="V1346" s="1">
        <f t="shared" si="177"/>
        <v>6.7055360344955656E-2</v>
      </c>
      <c r="W1346" s="1">
        <f t="shared" si="178"/>
        <v>2.9196258244527513</v>
      </c>
      <c r="X1346" s="1">
        <f t="shared" si="179"/>
        <v>6.6211389492269832E-2</v>
      </c>
      <c r="Y1346" s="1">
        <f t="shared" si="180"/>
        <v>4.1457060777714543E-2</v>
      </c>
      <c r="Z1346" s="1">
        <f t="shared" si="181"/>
        <v>321.51621899999998</v>
      </c>
      <c r="AA1346" s="1">
        <f t="shared" si="182"/>
        <v>32.549732010110972</v>
      </c>
      <c r="AB1346" s="1">
        <f t="shared" si="183"/>
        <v>31.758431250000001</v>
      </c>
      <c r="AC1346" s="1">
        <f t="shared" si="184"/>
        <v>4.710181129239249</v>
      </c>
      <c r="AD1346" s="1">
        <f t="shared" si="185"/>
        <v>60.049532611238973</v>
      </c>
      <c r="AE1346" s="1">
        <f t="shared" si="186"/>
        <v>2.7110229360825069</v>
      </c>
      <c r="AF1346" s="1">
        <f t="shared" si="187"/>
        <v>4.5146445246021898</v>
      </c>
      <c r="AG1346" s="1">
        <f t="shared" si="188"/>
        <v>1.9991581931567421</v>
      </c>
      <c r="AH1346" s="1">
        <f t="shared" si="189"/>
        <v>-60.971556305065299</v>
      </c>
      <c r="AI1346" s="1">
        <f t="shared" si="190"/>
        <v>-117.38122086342599</v>
      </c>
      <c r="AJ1346" s="1">
        <f t="shared" si="191"/>
        <v>-9.0626547036088656</v>
      </c>
      <c r="AK1346" s="1">
        <f t="shared" si="192"/>
        <v>134.10078712789982</v>
      </c>
      <c r="AL1346" s="1">
        <f t="shared" si="193"/>
        <v>37.056697898199481</v>
      </c>
      <c r="AM1346" s="1">
        <f t="shared" si="194"/>
        <v>1.3763382080499991</v>
      </c>
      <c r="AN1346" s="1">
        <f t="shared" si="195"/>
        <v>6.4665849850757438</v>
      </c>
      <c r="AO1346" s="1">
        <v>579.06893549402105</v>
      </c>
      <c r="AP1346" s="1">
        <v>544.7589030303028</v>
      </c>
      <c r="AQ1346" s="1">
        <v>5.1081816373805422</v>
      </c>
      <c r="AR1346" s="1">
        <v>65.662157139145961</v>
      </c>
      <c r="AS1346" s="1">
        <f t="shared" si="196"/>
        <v>1.3825749729039749</v>
      </c>
      <c r="AT1346" s="1">
        <v>25.65638072311852</v>
      </c>
      <c r="AU1346" s="1">
        <v>27.26935878787878</v>
      </c>
      <c r="AV1346" s="1">
        <v>6.7893928570102234E-5</v>
      </c>
      <c r="AW1346" s="1">
        <v>81.5194902957615</v>
      </c>
      <c r="AX1346" s="1">
        <v>20</v>
      </c>
      <c r="AY1346" s="1">
        <v>4</v>
      </c>
      <c r="AZ1346" s="1">
        <f t="shared" si="197"/>
        <v>1</v>
      </c>
      <c r="BA1346" s="1">
        <f t="shared" si="198"/>
        <v>0</v>
      </c>
      <c r="BB1346" s="1">
        <f t="shared" si="199"/>
        <v>51882.799949151246</v>
      </c>
      <c r="BC1346" s="1">
        <f t="shared" si="200"/>
        <v>2000.0050000000001</v>
      </c>
      <c r="BD1346" s="1">
        <f t="shared" si="201"/>
        <v>1681.2039</v>
      </c>
      <c r="BE1346" s="1">
        <f t="shared" si="202"/>
        <v>0.84059984850037872</v>
      </c>
      <c r="BF1346" s="1">
        <f t="shared" si="203"/>
        <v>0.16075770760573097</v>
      </c>
      <c r="BG1346" s="1">
        <v>6</v>
      </c>
      <c r="BH1346" s="1">
        <v>0.5</v>
      </c>
      <c r="BI1346" s="1" t="s">
        <v>356</v>
      </c>
      <c r="BJ1346" s="1">
        <v>2</v>
      </c>
      <c r="BK1346" s="1" t="b">
        <v>1</v>
      </c>
      <c r="BL1346" s="1">
        <v>1660328060.5999999</v>
      </c>
      <c r="BM1346" s="1">
        <v>490.22687500000012</v>
      </c>
      <c r="BN1346" s="1">
        <v>535.49237500000004</v>
      </c>
      <c r="BO1346" s="1">
        <v>27.260131250000001</v>
      </c>
      <c r="BP1346" s="1">
        <v>25.653981250000001</v>
      </c>
      <c r="BQ1346" s="1">
        <v>488.80093749999997</v>
      </c>
      <c r="BR1346" s="1">
        <v>27.252175000000001</v>
      </c>
      <c r="BS1346" s="1">
        <v>500.13475</v>
      </c>
      <c r="BT1346" s="1">
        <v>99.350156249999998</v>
      </c>
      <c r="BU1346" s="1">
        <v>9.9949518749999994E-2</v>
      </c>
      <c r="BV1346" s="1">
        <v>31.01269375</v>
      </c>
      <c r="BW1346" s="1">
        <v>31.758431250000001</v>
      </c>
      <c r="BX1346" s="1">
        <v>999.9</v>
      </c>
      <c r="BY1346" s="1">
        <v>0</v>
      </c>
      <c r="BZ1346" s="1">
        <v>0</v>
      </c>
      <c r="CA1346" s="1">
        <v>10008.577499999999</v>
      </c>
      <c r="CB1346" s="1">
        <v>0</v>
      </c>
      <c r="CC1346" s="1">
        <v>1189.0887499999999</v>
      </c>
      <c r="CD1346" s="1">
        <v>-45.265587500000002</v>
      </c>
      <c r="CE1346" s="1">
        <v>503.96518750000001</v>
      </c>
      <c r="CF1346" s="1">
        <v>549.59181250000006</v>
      </c>
      <c r="CG1346" s="1">
        <v>1.6061512499999999</v>
      </c>
      <c r="CH1346" s="1">
        <v>535.49237500000004</v>
      </c>
      <c r="CI1346" s="1">
        <v>25.653981250000001</v>
      </c>
      <c r="CJ1346" s="1">
        <v>2.7082981249999998</v>
      </c>
      <c r="CK1346" s="1">
        <v>2.5487268749999998</v>
      </c>
      <c r="CL1346" s="1">
        <v>22.335562500000002</v>
      </c>
      <c r="CM1346" s="1">
        <v>21.341068750000002</v>
      </c>
      <c r="CN1346" s="1">
        <v>2000.0050000000001</v>
      </c>
      <c r="CO1346" s="1">
        <v>0.98000518749999999</v>
      </c>
      <c r="CP1346" s="1">
        <v>1.9995212500000002E-2</v>
      </c>
      <c r="CQ1346" s="1">
        <v>0</v>
      </c>
      <c r="CR1346" s="1">
        <v>2.7581875</v>
      </c>
      <c r="CS1346" s="1">
        <v>0</v>
      </c>
      <c r="CT1346" s="1">
        <v>25023.318749999999</v>
      </c>
      <c r="CU1346" s="1">
        <v>17412.400000000001</v>
      </c>
      <c r="CV1346" s="1">
        <v>44.405999999999999</v>
      </c>
      <c r="CW1346" s="1">
        <v>46.253875000000001</v>
      </c>
      <c r="CX1346" s="1">
        <v>44.569875000000003</v>
      </c>
      <c r="CY1346" s="1">
        <v>44.121062500000001</v>
      </c>
      <c r="CZ1346" s="1">
        <v>44.292625000000001</v>
      </c>
      <c r="DA1346" s="1">
        <v>1960.0150000000001</v>
      </c>
      <c r="DB1346" s="1">
        <v>39.99</v>
      </c>
      <c r="DC1346" s="1">
        <v>0</v>
      </c>
      <c r="DD1346" s="1">
        <v>1660328067.5999999</v>
      </c>
      <c r="DE1346" s="1">
        <v>0</v>
      </c>
      <c r="DF1346" s="1">
        <v>1660327771.0999999</v>
      </c>
      <c r="DG1346" s="1" t="s">
        <v>2754</v>
      </c>
      <c r="DH1346" s="1">
        <v>1660327771.0999999</v>
      </c>
      <c r="DI1346" s="1">
        <v>1660327770.5999999</v>
      </c>
      <c r="DJ1346" s="1">
        <v>42</v>
      </c>
      <c r="DK1346" s="1">
        <v>0.13300000000000001</v>
      </c>
      <c r="DL1346" s="1">
        <v>-5.0000000000000001E-3</v>
      </c>
      <c r="DM1346" s="1">
        <v>1.258</v>
      </c>
      <c r="DN1346" s="1">
        <v>1.2E-2</v>
      </c>
      <c r="DO1346" s="1">
        <v>400</v>
      </c>
      <c r="DP1346" s="1">
        <v>26</v>
      </c>
      <c r="DQ1346" s="1">
        <v>0.6</v>
      </c>
      <c r="DR1346" s="1">
        <v>0.12</v>
      </c>
      <c r="DS1346" s="1">
        <v>6.0236834877404224</v>
      </c>
      <c r="DT1346" s="1">
        <v>4.3469105189981683</v>
      </c>
      <c r="DU1346" s="1">
        <v>0.32738317126473582</v>
      </c>
      <c r="DV1346" s="1">
        <v>0</v>
      </c>
      <c r="DW1346" s="1">
        <v>37.075293777096803</v>
      </c>
      <c r="DX1346" s="1">
        <v>3.8678142765318539</v>
      </c>
      <c r="DY1346" s="1">
        <v>0.2892041592783694</v>
      </c>
      <c r="DZ1346" s="1">
        <v>0</v>
      </c>
      <c r="EA1346" s="1">
        <v>-45.319580645161302</v>
      </c>
      <c r="EB1346" s="1">
        <v>-5.3127919354838697</v>
      </c>
      <c r="EC1346" s="1">
        <v>0.40809039117250229</v>
      </c>
      <c r="ED1346" s="1">
        <v>0</v>
      </c>
      <c r="EE1346" s="1">
        <v>324.0168097664793</v>
      </c>
      <c r="EF1346" s="1">
        <v>183.12334876870619</v>
      </c>
      <c r="EG1346" s="1">
        <v>17.647324042125462</v>
      </c>
      <c r="EH1346" s="1">
        <v>0</v>
      </c>
      <c r="EI1346" s="1">
        <v>1.605403414634146</v>
      </c>
      <c r="EJ1346" s="1">
        <v>2.271428571428755E-2</v>
      </c>
      <c r="EK1346" s="1">
        <v>2.4980534956447449E-3</v>
      </c>
      <c r="EL1346" s="1">
        <v>1</v>
      </c>
      <c r="EM1346" s="1">
        <v>1.9992080051896339</v>
      </c>
      <c r="EN1346" s="1">
        <v>5.7965482589277806E-3</v>
      </c>
      <c r="EO1346" s="1">
        <v>6.862187865144169E-4</v>
      </c>
      <c r="EP1346" s="1">
        <v>1</v>
      </c>
      <c r="EQ1346" s="1">
        <v>2</v>
      </c>
      <c r="ER1346" s="1">
        <v>6</v>
      </c>
      <c r="ES1346" s="1" t="s">
        <v>387</v>
      </c>
      <c r="ET1346" s="1">
        <v>2.9414400000000001</v>
      </c>
      <c r="EU1346" s="1">
        <v>2.80125</v>
      </c>
      <c r="EV1346" s="1">
        <v>0.108177</v>
      </c>
      <c r="EW1346" s="1">
        <v>0.11484900000000001</v>
      </c>
      <c r="EX1346" s="1">
        <v>0.117447</v>
      </c>
      <c r="EY1346" s="1">
        <v>0.11258700000000001</v>
      </c>
      <c r="EZ1346" s="1">
        <v>18236.7</v>
      </c>
      <c r="FA1346" s="1">
        <v>18977.400000000001</v>
      </c>
      <c r="FB1346" s="1">
        <v>23788.400000000001</v>
      </c>
      <c r="FC1346" s="1">
        <v>24959.5</v>
      </c>
      <c r="FD1346" s="1">
        <v>33611.9</v>
      </c>
      <c r="FE1346" s="1">
        <v>35372.400000000001</v>
      </c>
      <c r="FF1346" s="1">
        <v>43384.4</v>
      </c>
      <c r="FG1346" s="1">
        <v>46142.9</v>
      </c>
      <c r="FH1346" s="1">
        <v>1.9005000000000001</v>
      </c>
      <c r="FI1346" s="1">
        <v>1.8123199999999999</v>
      </c>
      <c r="FJ1346" s="1">
        <v>9.9156099999999997E-2</v>
      </c>
      <c r="FK1346" s="1">
        <v>0</v>
      </c>
      <c r="FL1346" s="1">
        <v>30.146999999999998</v>
      </c>
      <c r="FM1346" s="1">
        <v>999.9</v>
      </c>
      <c r="FN1346" s="1">
        <v>57.1</v>
      </c>
      <c r="FO1346" s="1">
        <v>38</v>
      </c>
      <c r="FP1346" s="1">
        <v>38.261499999999998</v>
      </c>
      <c r="FQ1346" s="1">
        <v>62.835799999999999</v>
      </c>
      <c r="FR1346" s="1">
        <v>22.52</v>
      </c>
      <c r="FS1346" s="1">
        <v>1</v>
      </c>
      <c r="FT1346" s="1">
        <v>0.51383599999999996</v>
      </c>
      <c r="FU1346" s="1">
        <v>2.7401200000000001</v>
      </c>
      <c r="FV1346" s="1">
        <v>20.299299999999999</v>
      </c>
      <c r="FW1346" s="1">
        <v>5.2120499999999996</v>
      </c>
      <c r="FX1346" s="1">
        <v>11.907400000000001</v>
      </c>
      <c r="FY1346" s="1">
        <v>5.0028499999999996</v>
      </c>
      <c r="FZ1346" s="1">
        <v>3.29067</v>
      </c>
      <c r="GA1346" s="1">
        <v>9999</v>
      </c>
      <c r="GB1346" s="1">
        <v>9999</v>
      </c>
      <c r="GC1346" s="1">
        <v>9999</v>
      </c>
      <c r="GD1346" s="1">
        <v>999.9</v>
      </c>
      <c r="GE1346" s="1">
        <v>1.8597300000000001</v>
      </c>
      <c r="GF1346" s="1">
        <v>1.8547499999999999</v>
      </c>
      <c r="GG1346" s="1">
        <v>1.85791</v>
      </c>
      <c r="GH1346" s="1">
        <v>1.8563799999999999</v>
      </c>
      <c r="GI1346" s="1">
        <v>1.8551599999999999</v>
      </c>
      <c r="GJ1346" s="1">
        <v>1.85473</v>
      </c>
      <c r="GK1346" s="1">
        <v>1.8534999999999999</v>
      </c>
      <c r="GL1346" s="1">
        <v>1.8565499999999999</v>
      </c>
      <c r="GM1346" s="1">
        <v>0</v>
      </c>
      <c r="GN1346" s="1">
        <v>0</v>
      </c>
      <c r="GO1346" s="1">
        <v>0</v>
      </c>
      <c r="GP1346" s="1">
        <v>0</v>
      </c>
      <c r="GQ1346" s="1" t="s">
        <v>359</v>
      </c>
      <c r="GR1346" s="1" t="s">
        <v>360</v>
      </c>
      <c r="GS1346" s="1" t="s">
        <v>361</v>
      </c>
      <c r="GT1346" s="1" t="s">
        <v>361</v>
      </c>
      <c r="GU1346" s="1" t="s">
        <v>361</v>
      </c>
      <c r="GV1346" s="1" t="s">
        <v>361</v>
      </c>
      <c r="GW1346" s="1">
        <v>0</v>
      </c>
      <c r="GX1346" s="1">
        <v>100</v>
      </c>
      <c r="GY1346" s="1">
        <v>100</v>
      </c>
      <c r="GZ1346" s="1">
        <v>1.5009999999999999</v>
      </c>
      <c r="HA1346" s="1">
        <v>8.0000000000000002E-3</v>
      </c>
      <c r="HB1346" s="1">
        <v>0.32140272067045289</v>
      </c>
      <c r="HC1346" s="1">
        <v>2.7716384584972409E-3</v>
      </c>
      <c r="HD1346" s="1">
        <v>-1.1467119688665799E-6</v>
      </c>
      <c r="HE1346" s="1">
        <v>2.0626329066488061E-10</v>
      </c>
      <c r="HF1346" s="1">
        <v>-7.4589808594339752E-2</v>
      </c>
      <c r="HG1346" s="1">
        <v>1.066993184659233E-2</v>
      </c>
      <c r="HH1346" s="1">
        <v>-3.4528890892081033E-4</v>
      </c>
      <c r="HI1346" s="1">
        <v>2.382551249023132E-6</v>
      </c>
      <c r="HJ1346" s="1">
        <v>1</v>
      </c>
      <c r="HK1346" s="1">
        <v>2115</v>
      </c>
      <c r="HL1346" s="1">
        <v>2</v>
      </c>
      <c r="HM1346" s="1">
        <v>30</v>
      </c>
      <c r="HN1346" s="1">
        <v>5</v>
      </c>
      <c r="HO1346" s="1">
        <v>5</v>
      </c>
      <c r="HP1346" s="1">
        <v>1.41479</v>
      </c>
      <c r="HQ1346" s="1">
        <v>2.3327599999999999</v>
      </c>
      <c r="HR1346" s="1">
        <v>1.4978</v>
      </c>
      <c r="HS1346" s="1">
        <v>2.3010299999999999</v>
      </c>
      <c r="HT1346" s="1">
        <v>1.5478499999999999</v>
      </c>
      <c r="HU1346" s="1">
        <v>2.4706999999999999</v>
      </c>
      <c r="HV1346" s="1">
        <v>41.041200000000003</v>
      </c>
      <c r="HW1346" s="1">
        <v>14.2896</v>
      </c>
      <c r="HX1346" s="1">
        <v>18</v>
      </c>
      <c r="HY1346" s="1">
        <v>473.49700000000001</v>
      </c>
      <c r="HZ1346" s="1">
        <v>478.02</v>
      </c>
      <c r="IA1346" s="1">
        <v>26.304099999999998</v>
      </c>
      <c r="IB1346" s="1">
        <v>33.416800000000002</v>
      </c>
      <c r="IC1346" s="1">
        <v>30.000599999999999</v>
      </c>
      <c r="ID1346" s="1">
        <v>33.222999999999999</v>
      </c>
      <c r="IE1346" s="1">
        <v>33.328299999999999</v>
      </c>
      <c r="IF1346" s="1">
        <v>28.336200000000002</v>
      </c>
      <c r="IG1346" s="1">
        <v>34.389699999999998</v>
      </c>
      <c r="IH1346" s="1">
        <v>0</v>
      </c>
      <c r="II1346" s="1">
        <v>26.2943</v>
      </c>
      <c r="IJ1346" s="1">
        <v>613.40700000000004</v>
      </c>
      <c r="IK1346" s="1">
        <v>25.6555</v>
      </c>
      <c r="IL1346" s="1">
        <v>100.313</v>
      </c>
      <c r="IM1346" s="1">
        <v>100.001</v>
      </c>
      <c r="IN1346" s="1" t="s">
        <v>362</v>
      </c>
    </row>
    <row r="1347" spans="1:248" ht="15.75" customHeight="1" x14ac:dyDescent="0.3">
      <c r="A1347" s="1">
        <v>1331</v>
      </c>
      <c r="B1347" s="1">
        <v>1660328070.5999999</v>
      </c>
      <c r="C1347" s="1">
        <v>17104</v>
      </c>
      <c r="D1347" s="1" t="s">
        <v>2961</v>
      </c>
      <c r="E1347" s="1" t="s">
        <v>2962</v>
      </c>
      <c r="F1347" s="1">
        <v>1</v>
      </c>
      <c r="G1347" s="1" t="s">
        <v>354</v>
      </c>
      <c r="H1347" s="1" t="s">
        <v>350</v>
      </c>
      <c r="I1347" s="1" t="s">
        <v>351</v>
      </c>
      <c r="J1347" s="1" t="s">
        <v>352</v>
      </c>
      <c r="K1347" s="1" t="s">
        <v>2753</v>
      </c>
      <c r="L1347" s="1" t="s">
        <v>354</v>
      </c>
      <c r="M1347" s="1" t="s">
        <v>355</v>
      </c>
      <c r="N1347" s="1">
        <v>1660328062.6312499</v>
      </c>
      <c r="O1347" s="1">
        <f t="shared" si="170"/>
        <v>1.3805629751024477E-3</v>
      </c>
      <c r="P1347" s="1">
        <f t="shared" si="171"/>
        <v>1.3805629751024477</v>
      </c>
      <c r="Q1347" s="1">
        <f t="shared" si="172"/>
        <v>6.4640327809506228</v>
      </c>
      <c r="R1347" s="1">
        <f t="shared" si="173"/>
        <v>500.31293749999998</v>
      </c>
      <c r="S1347" s="1">
        <f t="shared" si="174"/>
        <v>330.31806848158044</v>
      </c>
      <c r="T1347" s="1">
        <f t="shared" si="175"/>
        <v>32.850172004913226</v>
      </c>
      <c r="U1347" s="1">
        <f t="shared" si="176"/>
        <v>49.756182362984745</v>
      </c>
      <c r="V1347" s="1">
        <f t="shared" si="177"/>
        <v>6.6958332048594402E-2</v>
      </c>
      <c r="W1347" s="1">
        <f t="shared" si="178"/>
        <v>2.9197081646192573</v>
      </c>
      <c r="X1347" s="1">
        <f t="shared" si="179"/>
        <v>6.6116808741074493E-2</v>
      </c>
      <c r="Y1347" s="1">
        <f t="shared" si="180"/>
        <v>4.1397731755087451E-2</v>
      </c>
      <c r="Z1347" s="1">
        <f t="shared" si="181"/>
        <v>321.51681749999995</v>
      </c>
      <c r="AA1347" s="1">
        <f t="shared" si="182"/>
        <v>32.550730663022442</v>
      </c>
      <c r="AB1347" s="1">
        <f t="shared" si="183"/>
        <v>31.759012500000001</v>
      </c>
      <c r="AC1347" s="1">
        <f t="shared" si="184"/>
        <v>4.7103363667368718</v>
      </c>
      <c r="AD1347" s="1">
        <f t="shared" si="185"/>
        <v>60.052482145906872</v>
      </c>
      <c r="AE1347" s="1">
        <f t="shared" si="186"/>
        <v>2.7112353147524999</v>
      </c>
      <c r="AF1347" s="1">
        <f t="shared" si="187"/>
        <v>4.5147764386576572</v>
      </c>
      <c r="AG1347" s="1">
        <f t="shared" si="188"/>
        <v>1.9991010519843719</v>
      </c>
      <c r="AH1347" s="1">
        <f t="shared" si="189"/>
        <v>-60.882827202017943</v>
      </c>
      <c r="AI1347" s="1">
        <f t="shared" si="190"/>
        <v>-117.3953530362833</v>
      </c>
      <c r="AJ1347" s="1">
        <f t="shared" si="191"/>
        <v>-9.0635390497002373</v>
      </c>
      <c r="AK1347" s="1">
        <f t="shared" si="192"/>
        <v>134.17509821199846</v>
      </c>
      <c r="AL1347" s="1">
        <f t="shared" si="193"/>
        <v>37.219627589081618</v>
      </c>
      <c r="AM1347" s="1">
        <f t="shared" si="194"/>
        <v>1.3768066131931846</v>
      </c>
      <c r="AN1347" s="1">
        <f t="shared" si="195"/>
        <v>6.4640327809506228</v>
      </c>
      <c r="AO1347" s="1">
        <v>587.04295458268768</v>
      </c>
      <c r="AP1347" s="1">
        <v>552.51493939393958</v>
      </c>
      <c r="AQ1347" s="1">
        <v>5.1511059105154811</v>
      </c>
      <c r="AR1347" s="1">
        <v>65.662157139145961</v>
      </c>
      <c r="AS1347" s="1">
        <f t="shared" si="196"/>
        <v>1.3805629751024477</v>
      </c>
      <c r="AT1347" s="1">
        <v>25.65978537619414</v>
      </c>
      <c r="AU1347" s="1">
        <v>27.270446666666661</v>
      </c>
      <c r="AV1347" s="1">
        <v>6.08935509229746E-5</v>
      </c>
      <c r="AW1347" s="1">
        <v>81.5194902957615</v>
      </c>
      <c r="AX1347" s="1">
        <v>20</v>
      </c>
      <c r="AY1347" s="1">
        <v>4</v>
      </c>
      <c r="AZ1347" s="1">
        <f t="shared" si="197"/>
        <v>1</v>
      </c>
      <c r="BA1347" s="1">
        <f t="shared" si="198"/>
        <v>0</v>
      </c>
      <c r="BB1347" s="1">
        <f t="shared" si="199"/>
        <v>51885.052675687984</v>
      </c>
      <c r="BC1347" s="1">
        <f t="shared" si="200"/>
        <v>2000.00875</v>
      </c>
      <c r="BD1347" s="1">
        <f t="shared" si="201"/>
        <v>1681.20705</v>
      </c>
      <c r="BE1347" s="1">
        <f t="shared" si="202"/>
        <v>0.84059984737566773</v>
      </c>
      <c r="BF1347" s="1">
        <f t="shared" si="203"/>
        <v>0.1607577054350387</v>
      </c>
      <c r="BG1347" s="1">
        <v>6</v>
      </c>
      <c r="BH1347" s="1">
        <v>0.5</v>
      </c>
      <c r="BI1347" s="1" t="s">
        <v>356</v>
      </c>
      <c r="BJ1347" s="1">
        <v>2</v>
      </c>
      <c r="BK1347" s="1" t="b">
        <v>1</v>
      </c>
      <c r="BL1347" s="1">
        <v>1660328062.6312499</v>
      </c>
      <c r="BM1347" s="1">
        <v>500.31293749999998</v>
      </c>
      <c r="BN1347" s="1">
        <v>545.79050000000007</v>
      </c>
      <c r="BO1347" s="1">
        <v>27.262262499999999</v>
      </c>
      <c r="BP1347" s="1">
        <v>25.655581250000001</v>
      </c>
      <c r="BQ1347" s="1">
        <v>498.86906249999998</v>
      </c>
      <c r="BR1347" s="1">
        <v>27.254306249999999</v>
      </c>
      <c r="BS1347" s="1">
        <v>500.13843750000001</v>
      </c>
      <c r="BT1347" s="1">
        <v>99.350187500000004</v>
      </c>
      <c r="BU1347" s="1">
        <v>9.9933881250000009E-2</v>
      </c>
      <c r="BV1347" s="1">
        <v>31.01320625</v>
      </c>
      <c r="BW1347" s="1">
        <v>31.759012500000001</v>
      </c>
      <c r="BX1347" s="1">
        <v>999.9</v>
      </c>
      <c r="BY1347" s="1">
        <v>0</v>
      </c>
      <c r="BZ1347" s="1">
        <v>0</v>
      </c>
      <c r="CA1347" s="1">
        <v>10009.045</v>
      </c>
      <c r="CB1347" s="1">
        <v>0</v>
      </c>
      <c r="CC1347" s="1">
        <v>1193.4868750000001</v>
      </c>
      <c r="CD1347" s="1">
        <v>-45.477587499999998</v>
      </c>
      <c r="CE1347" s="1">
        <v>514.33499999999992</v>
      </c>
      <c r="CF1347" s="1">
        <v>560.16193750000002</v>
      </c>
      <c r="CG1347" s="1">
        <v>1.60668375</v>
      </c>
      <c r="CH1347" s="1">
        <v>545.79050000000007</v>
      </c>
      <c r="CI1347" s="1">
        <v>25.655581250000001</v>
      </c>
      <c r="CJ1347" s="1">
        <v>2.7085106250000002</v>
      </c>
      <c r="CK1347" s="1">
        <v>2.548885625</v>
      </c>
      <c r="CL1347" s="1">
        <v>22.336849999999998</v>
      </c>
      <c r="CM1347" s="1">
        <v>21.34209375</v>
      </c>
      <c r="CN1347" s="1">
        <v>2000.00875</v>
      </c>
      <c r="CO1347" s="1">
        <v>0.98000518749999999</v>
      </c>
      <c r="CP1347" s="1">
        <v>1.9995212500000002E-2</v>
      </c>
      <c r="CQ1347" s="1">
        <v>0</v>
      </c>
      <c r="CR1347" s="1">
        <v>2.675875</v>
      </c>
      <c r="CS1347" s="1">
        <v>0</v>
      </c>
      <c r="CT1347" s="1">
        <v>25047.018749999999</v>
      </c>
      <c r="CU1347" s="1">
        <v>17412.431250000001</v>
      </c>
      <c r="CV1347" s="1">
        <v>44.405999999999999</v>
      </c>
      <c r="CW1347" s="1">
        <v>46.261625000000002</v>
      </c>
      <c r="CX1347" s="1">
        <v>44.577749999999988</v>
      </c>
      <c r="CY1347" s="1">
        <v>44.121062500000001</v>
      </c>
      <c r="CZ1347" s="1">
        <v>44.288749999999993</v>
      </c>
      <c r="DA1347" s="1">
        <v>1960.01875</v>
      </c>
      <c r="DB1347" s="1">
        <v>39.99</v>
      </c>
      <c r="DC1347" s="1">
        <v>0</v>
      </c>
      <c r="DD1347" s="1">
        <v>1660328068.8</v>
      </c>
      <c r="DE1347" s="1">
        <v>0</v>
      </c>
      <c r="DF1347" s="1">
        <v>1660327771.0999999</v>
      </c>
      <c r="DG1347" s="1" t="s">
        <v>2754</v>
      </c>
      <c r="DH1347" s="1">
        <v>1660327771.0999999</v>
      </c>
      <c r="DI1347" s="1">
        <v>1660327770.5999999</v>
      </c>
      <c r="DJ1347" s="1">
        <v>42</v>
      </c>
      <c r="DK1347" s="1">
        <v>0.13300000000000001</v>
      </c>
      <c r="DL1347" s="1">
        <v>-5.0000000000000001E-3</v>
      </c>
      <c r="DM1347" s="1">
        <v>1.258</v>
      </c>
      <c r="DN1347" s="1">
        <v>1.2E-2</v>
      </c>
      <c r="DO1347" s="1">
        <v>400</v>
      </c>
      <c r="DP1347" s="1">
        <v>26</v>
      </c>
      <c r="DQ1347" s="1">
        <v>0.6</v>
      </c>
      <c r="DR1347" s="1">
        <v>0.12</v>
      </c>
      <c r="DS1347" s="1">
        <v>6.114132737081114</v>
      </c>
      <c r="DT1347" s="1">
        <v>3.9571680477123632</v>
      </c>
      <c r="DU1347" s="1">
        <v>0.30289800788778293</v>
      </c>
      <c r="DV1347" s="1">
        <v>0</v>
      </c>
      <c r="DW1347" s="1">
        <v>37.177981015380148</v>
      </c>
      <c r="DX1347" s="1">
        <v>4.1436109159542749</v>
      </c>
      <c r="DY1347" s="1">
        <v>0.32137095956545991</v>
      </c>
      <c r="DZ1347" s="1">
        <v>0</v>
      </c>
      <c r="EA1347" s="1">
        <v>-45.497593333333327</v>
      </c>
      <c r="EB1347" s="1">
        <v>-5.5011897664071103</v>
      </c>
      <c r="EC1347" s="1">
        <v>0.41140053956643718</v>
      </c>
      <c r="ED1347" s="1">
        <v>0</v>
      </c>
      <c r="EE1347" s="1">
        <v>328.20385843772402</v>
      </c>
      <c r="EF1347" s="1">
        <v>189.20658067544991</v>
      </c>
      <c r="EG1347" s="1">
        <v>18.72425230113306</v>
      </c>
      <c r="EH1347" s="1">
        <v>0</v>
      </c>
      <c r="EI1347" s="1">
        <v>1.606015</v>
      </c>
      <c r="EJ1347" s="1">
        <v>2.0524277673545092E-2</v>
      </c>
      <c r="EK1347" s="1">
        <v>2.2770529198944938E-3</v>
      </c>
      <c r="EL1347" s="1">
        <v>1</v>
      </c>
      <c r="EM1347" s="1">
        <v>1.9991731777086219</v>
      </c>
      <c r="EN1347" s="1">
        <v>1.349024074189815E-3</v>
      </c>
      <c r="EO1347" s="1">
        <v>7.0471461544413896E-4</v>
      </c>
      <c r="EP1347" s="1">
        <v>1</v>
      </c>
      <c r="EQ1347" s="1">
        <v>2</v>
      </c>
      <c r="ER1347" s="1">
        <v>6</v>
      </c>
      <c r="ES1347" s="1" t="s">
        <v>387</v>
      </c>
      <c r="ET1347" s="1">
        <v>2.9413</v>
      </c>
      <c r="EU1347" s="1">
        <v>2.8008999999999999</v>
      </c>
      <c r="EV1347" s="1">
        <v>0.10927099999999999</v>
      </c>
      <c r="EW1347" s="1">
        <v>0.115921</v>
      </c>
      <c r="EX1347" s="1">
        <v>0.117452</v>
      </c>
      <c r="EY1347" s="1">
        <v>0.11258899999999999</v>
      </c>
      <c r="EZ1347" s="1">
        <v>18214.3</v>
      </c>
      <c r="FA1347" s="1">
        <v>18954.3</v>
      </c>
      <c r="FB1347" s="1">
        <v>23788.400000000001</v>
      </c>
      <c r="FC1347" s="1">
        <v>24959.5</v>
      </c>
      <c r="FD1347" s="1">
        <v>33611.599999999999</v>
      </c>
      <c r="FE1347" s="1">
        <v>35372.199999999997</v>
      </c>
      <c r="FF1347" s="1">
        <v>43384.3</v>
      </c>
      <c r="FG1347" s="1">
        <v>46142.6</v>
      </c>
      <c r="FH1347" s="1">
        <v>1.90035</v>
      </c>
      <c r="FI1347" s="1">
        <v>1.8123800000000001</v>
      </c>
      <c r="FJ1347" s="1">
        <v>9.8966100000000001E-2</v>
      </c>
      <c r="FK1347" s="1">
        <v>0</v>
      </c>
      <c r="FL1347" s="1">
        <v>30.148099999999999</v>
      </c>
      <c r="FM1347" s="1">
        <v>999.9</v>
      </c>
      <c r="FN1347" s="1">
        <v>57.1</v>
      </c>
      <c r="FO1347" s="1">
        <v>38</v>
      </c>
      <c r="FP1347" s="1">
        <v>38.261200000000002</v>
      </c>
      <c r="FQ1347" s="1">
        <v>62.675800000000002</v>
      </c>
      <c r="FR1347" s="1">
        <v>23.321300000000001</v>
      </c>
      <c r="FS1347" s="1">
        <v>1</v>
      </c>
      <c r="FT1347" s="1">
        <v>0.51402700000000001</v>
      </c>
      <c r="FU1347" s="1">
        <v>2.7499899999999999</v>
      </c>
      <c r="FV1347" s="1">
        <v>20.298999999999999</v>
      </c>
      <c r="FW1347" s="1">
        <v>5.2110000000000003</v>
      </c>
      <c r="FX1347" s="1">
        <v>11.907400000000001</v>
      </c>
      <c r="FY1347" s="1">
        <v>5.0026999999999999</v>
      </c>
      <c r="FZ1347" s="1">
        <v>3.2905500000000001</v>
      </c>
      <c r="GA1347" s="1">
        <v>9999</v>
      </c>
      <c r="GB1347" s="1">
        <v>9999</v>
      </c>
      <c r="GC1347" s="1">
        <v>9999</v>
      </c>
      <c r="GD1347" s="1">
        <v>999.9</v>
      </c>
      <c r="GE1347" s="1">
        <v>1.8597300000000001</v>
      </c>
      <c r="GF1347" s="1">
        <v>1.85476</v>
      </c>
      <c r="GG1347" s="1">
        <v>1.85791</v>
      </c>
      <c r="GH1347" s="1">
        <v>1.8563799999999999</v>
      </c>
      <c r="GI1347" s="1">
        <v>1.8551599999999999</v>
      </c>
      <c r="GJ1347" s="1">
        <v>1.8547199999999999</v>
      </c>
      <c r="GK1347" s="1">
        <v>1.85351</v>
      </c>
      <c r="GL1347" s="1">
        <v>1.85656</v>
      </c>
      <c r="GM1347" s="1">
        <v>0</v>
      </c>
      <c r="GN1347" s="1">
        <v>0</v>
      </c>
      <c r="GO1347" s="1">
        <v>0</v>
      </c>
      <c r="GP1347" s="1">
        <v>0</v>
      </c>
      <c r="GQ1347" s="1" t="s">
        <v>359</v>
      </c>
      <c r="GR1347" s="1" t="s">
        <v>360</v>
      </c>
      <c r="GS1347" s="1" t="s">
        <v>361</v>
      </c>
      <c r="GT1347" s="1" t="s">
        <v>361</v>
      </c>
      <c r="GU1347" s="1" t="s">
        <v>361</v>
      </c>
      <c r="GV1347" s="1" t="s">
        <v>361</v>
      </c>
      <c r="GW1347" s="1">
        <v>0</v>
      </c>
      <c r="GX1347" s="1">
        <v>100</v>
      </c>
      <c r="GY1347" s="1">
        <v>100</v>
      </c>
      <c r="GZ1347" s="1">
        <v>1.514</v>
      </c>
      <c r="HA1347" s="1">
        <v>8.0000000000000002E-3</v>
      </c>
      <c r="HB1347" s="1">
        <v>0.32140272067045289</v>
      </c>
      <c r="HC1347" s="1">
        <v>2.7716384584972409E-3</v>
      </c>
      <c r="HD1347" s="1">
        <v>-1.1467119688665799E-6</v>
      </c>
      <c r="HE1347" s="1">
        <v>2.0626329066488061E-10</v>
      </c>
      <c r="HF1347" s="1">
        <v>-7.4589808594339752E-2</v>
      </c>
      <c r="HG1347" s="1">
        <v>1.066993184659233E-2</v>
      </c>
      <c r="HH1347" s="1">
        <v>-3.4528890892081033E-4</v>
      </c>
      <c r="HI1347" s="1">
        <v>2.382551249023132E-6</v>
      </c>
      <c r="HJ1347" s="1">
        <v>1</v>
      </c>
      <c r="HK1347" s="1">
        <v>2115</v>
      </c>
      <c r="HL1347" s="1">
        <v>2</v>
      </c>
      <c r="HM1347" s="1">
        <v>30</v>
      </c>
      <c r="HN1347" s="1">
        <v>5</v>
      </c>
      <c r="HO1347" s="1">
        <v>5</v>
      </c>
      <c r="HP1347" s="1">
        <v>1.42944</v>
      </c>
      <c r="HQ1347" s="1">
        <v>2.33643</v>
      </c>
      <c r="HR1347" s="1">
        <v>1.4978</v>
      </c>
      <c r="HS1347" s="1">
        <v>2.3010299999999999</v>
      </c>
      <c r="HT1347" s="1">
        <v>1.5478499999999999</v>
      </c>
      <c r="HU1347" s="1">
        <v>2.34375</v>
      </c>
      <c r="HV1347" s="1">
        <v>41.041200000000003</v>
      </c>
      <c r="HW1347" s="1">
        <v>14.298400000000001</v>
      </c>
      <c r="HX1347" s="1">
        <v>18</v>
      </c>
      <c r="HY1347" s="1">
        <v>473.41899999999998</v>
      </c>
      <c r="HZ1347" s="1">
        <v>478.065</v>
      </c>
      <c r="IA1347" s="1">
        <v>26.299700000000001</v>
      </c>
      <c r="IB1347" s="1">
        <v>33.418100000000003</v>
      </c>
      <c r="IC1347" s="1">
        <v>30.000499999999999</v>
      </c>
      <c r="ID1347" s="1">
        <v>33.224499999999999</v>
      </c>
      <c r="IE1347" s="1">
        <v>33.329900000000002</v>
      </c>
      <c r="IF1347" s="1">
        <v>28.622199999999999</v>
      </c>
      <c r="IG1347" s="1">
        <v>34.389699999999998</v>
      </c>
      <c r="IH1347" s="1">
        <v>0</v>
      </c>
      <c r="II1347" s="1">
        <v>26.2943</v>
      </c>
      <c r="IJ1347" s="1">
        <v>613.40700000000004</v>
      </c>
      <c r="IK1347" s="1">
        <v>25.6555</v>
      </c>
      <c r="IL1347" s="1">
        <v>100.313</v>
      </c>
      <c r="IM1347" s="1">
        <v>100</v>
      </c>
      <c r="IN1347" s="1" t="s">
        <v>362</v>
      </c>
    </row>
    <row r="1348" spans="1:248" ht="15.75" customHeight="1" x14ac:dyDescent="0.3">
      <c r="A1348" s="1">
        <v>1332</v>
      </c>
      <c r="B1348" s="1">
        <v>1660328071.0999999</v>
      </c>
      <c r="C1348" s="1">
        <v>17104.5</v>
      </c>
      <c r="D1348" s="1" t="s">
        <v>2963</v>
      </c>
      <c r="E1348" s="1" t="s">
        <v>2964</v>
      </c>
      <c r="F1348" s="1">
        <v>1</v>
      </c>
      <c r="G1348" s="1" t="s">
        <v>354</v>
      </c>
      <c r="H1348" s="1" t="s">
        <v>350</v>
      </c>
      <c r="I1348" s="1" t="s">
        <v>351</v>
      </c>
      <c r="J1348" s="1" t="s">
        <v>352</v>
      </c>
      <c r="K1348" s="1" t="s">
        <v>2753</v>
      </c>
      <c r="L1348" s="1" t="s">
        <v>354</v>
      </c>
      <c r="M1348" s="1" t="s">
        <v>355</v>
      </c>
      <c r="N1348" s="1">
        <v>1660328062.6312499</v>
      </c>
      <c r="O1348" s="1">
        <f t="shared" si="170"/>
        <v>1.3807005984016805E-3</v>
      </c>
      <c r="P1348" s="1">
        <f t="shared" si="171"/>
        <v>1.3807005984016805</v>
      </c>
      <c r="Q1348" s="1">
        <f t="shared" si="172"/>
        <v>6.5450633818973465</v>
      </c>
      <c r="R1348" s="1">
        <f t="shared" si="173"/>
        <v>500.31293749999998</v>
      </c>
      <c r="S1348" s="1">
        <f t="shared" si="174"/>
        <v>328.40833395707801</v>
      </c>
      <c r="T1348" s="1">
        <f t="shared" si="175"/>
        <v>32.660248674645494</v>
      </c>
      <c r="U1348" s="1">
        <f t="shared" si="176"/>
        <v>49.756182362984745</v>
      </c>
      <c r="V1348" s="1">
        <f t="shared" si="177"/>
        <v>6.6965091759714074E-2</v>
      </c>
      <c r="W1348" s="1">
        <f t="shared" si="178"/>
        <v>2.9197081646192573</v>
      </c>
      <c r="X1348" s="1">
        <f t="shared" si="179"/>
        <v>6.612339968514426E-2</v>
      </c>
      <c r="Y1348" s="1">
        <f t="shared" si="180"/>
        <v>4.1401865993802703E-2</v>
      </c>
      <c r="Z1348" s="1">
        <f t="shared" si="181"/>
        <v>321.51681749999995</v>
      </c>
      <c r="AA1348" s="1">
        <f t="shared" si="182"/>
        <v>32.550694859849067</v>
      </c>
      <c r="AB1348" s="1">
        <f t="shared" si="183"/>
        <v>31.759012500000001</v>
      </c>
      <c r="AC1348" s="1">
        <f t="shared" si="184"/>
        <v>4.7103363667368718</v>
      </c>
      <c r="AD1348" s="1">
        <f t="shared" si="185"/>
        <v>60.052482145906872</v>
      </c>
      <c r="AE1348" s="1">
        <f t="shared" si="186"/>
        <v>2.7112353147524999</v>
      </c>
      <c r="AF1348" s="1">
        <f t="shared" si="187"/>
        <v>4.5147764386576572</v>
      </c>
      <c r="AG1348" s="1">
        <f t="shared" si="188"/>
        <v>1.9991010519843719</v>
      </c>
      <c r="AH1348" s="1">
        <f t="shared" si="189"/>
        <v>-60.888896389514109</v>
      </c>
      <c r="AI1348" s="1">
        <f t="shared" si="190"/>
        <v>-117.3953530362833</v>
      </c>
      <c r="AJ1348" s="1">
        <f t="shared" si="191"/>
        <v>-9.0635390497002373</v>
      </c>
      <c r="AK1348" s="1">
        <f t="shared" si="192"/>
        <v>134.16902902450229</v>
      </c>
      <c r="AL1348" s="1">
        <f t="shared" si="193"/>
        <v>37.219627589081618</v>
      </c>
      <c r="AM1348" s="1">
        <f t="shared" si="194"/>
        <v>1.3768066131931846</v>
      </c>
      <c r="AN1348" s="1">
        <f t="shared" si="195"/>
        <v>6.5450633818973465</v>
      </c>
      <c r="AO1348" s="1">
        <v>589.6861380778181</v>
      </c>
      <c r="AP1348" s="1">
        <v>555.07170303030296</v>
      </c>
      <c r="AQ1348" s="1">
        <v>5.1485177509901767</v>
      </c>
      <c r="AR1348" s="1">
        <v>65.662157139145961</v>
      </c>
      <c r="AS1348" s="1">
        <f t="shared" si="196"/>
        <v>1.3807005984016805</v>
      </c>
      <c r="AT1348" s="1">
        <v>25.660581020843608</v>
      </c>
      <c r="AU1348" s="1">
        <v>27.27149636363637</v>
      </c>
      <c r="AV1348" s="1">
        <v>4.6028256411864682E-5</v>
      </c>
      <c r="AW1348" s="1">
        <v>81.5194902957615</v>
      </c>
      <c r="AX1348" s="1">
        <v>20</v>
      </c>
      <c r="AY1348" s="1">
        <v>4</v>
      </c>
      <c r="AZ1348" s="1">
        <f t="shared" si="197"/>
        <v>1</v>
      </c>
      <c r="BA1348" s="1">
        <f t="shared" si="198"/>
        <v>0</v>
      </c>
      <c r="BB1348" s="1">
        <f t="shared" si="199"/>
        <v>51885.052675687984</v>
      </c>
      <c r="BC1348" s="1">
        <f t="shared" si="200"/>
        <v>2000.00875</v>
      </c>
      <c r="BD1348" s="1">
        <f t="shared" si="201"/>
        <v>1681.20705</v>
      </c>
      <c r="BE1348" s="1">
        <f t="shared" si="202"/>
        <v>0.84059984737566773</v>
      </c>
      <c r="BF1348" s="1">
        <f t="shared" si="203"/>
        <v>0.1607577054350387</v>
      </c>
      <c r="BG1348" s="1">
        <v>6</v>
      </c>
      <c r="BH1348" s="1">
        <v>0.5</v>
      </c>
      <c r="BI1348" s="1" t="s">
        <v>356</v>
      </c>
      <c r="BJ1348" s="1">
        <v>2</v>
      </c>
      <c r="BK1348" s="1" t="b">
        <v>1</v>
      </c>
      <c r="BL1348" s="1">
        <v>1660328062.6312499</v>
      </c>
      <c r="BM1348" s="1">
        <v>500.31293749999998</v>
      </c>
      <c r="BN1348" s="1">
        <v>545.79050000000007</v>
      </c>
      <c r="BO1348" s="1">
        <v>27.262262499999999</v>
      </c>
      <c r="BP1348" s="1">
        <v>25.655581250000001</v>
      </c>
      <c r="BQ1348" s="1">
        <v>498.86906249999998</v>
      </c>
      <c r="BR1348" s="1">
        <v>27.254306249999999</v>
      </c>
      <c r="BS1348" s="1">
        <v>500.13843750000001</v>
      </c>
      <c r="BT1348" s="1">
        <v>99.350187500000004</v>
      </c>
      <c r="BU1348" s="1">
        <v>9.9933881250000009E-2</v>
      </c>
      <c r="BV1348" s="1">
        <v>31.01320625</v>
      </c>
      <c r="BW1348" s="1">
        <v>31.759012500000001</v>
      </c>
      <c r="BX1348" s="1">
        <v>999.9</v>
      </c>
      <c r="BY1348" s="1">
        <v>0</v>
      </c>
      <c r="BZ1348" s="1">
        <v>0</v>
      </c>
      <c r="CA1348" s="1">
        <v>10009.045</v>
      </c>
      <c r="CB1348" s="1">
        <v>0</v>
      </c>
      <c r="CC1348" s="1">
        <v>1193.4868750000001</v>
      </c>
      <c r="CD1348" s="1">
        <v>-45.477587499999998</v>
      </c>
      <c r="CE1348" s="1">
        <v>514.33499999999992</v>
      </c>
      <c r="CF1348" s="1">
        <v>560.16193750000002</v>
      </c>
      <c r="CG1348" s="1">
        <v>1.60668375</v>
      </c>
      <c r="CH1348" s="1">
        <v>545.79050000000007</v>
      </c>
      <c r="CI1348" s="1">
        <v>25.655581250000001</v>
      </c>
      <c r="CJ1348" s="1">
        <v>2.7085106250000002</v>
      </c>
      <c r="CK1348" s="1">
        <v>2.548885625</v>
      </c>
      <c r="CL1348" s="1">
        <v>22.336849999999998</v>
      </c>
      <c r="CM1348" s="1">
        <v>21.34209375</v>
      </c>
      <c r="CN1348" s="1">
        <v>2000.00875</v>
      </c>
      <c r="CO1348" s="1">
        <v>0.98000518749999999</v>
      </c>
      <c r="CP1348" s="1">
        <v>1.9995212500000002E-2</v>
      </c>
      <c r="CQ1348" s="1">
        <v>0</v>
      </c>
      <c r="CR1348" s="1">
        <v>2.675875</v>
      </c>
      <c r="CS1348" s="1">
        <v>0</v>
      </c>
      <c r="CT1348" s="1">
        <v>25047.018749999999</v>
      </c>
      <c r="CU1348" s="1">
        <v>17412.431250000001</v>
      </c>
      <c r="CV1348" s="1">
        <v>44.405999999999999</v>
      </c>
      <c r="CW1348" s="1">
        <v>46.261625000000002</v>
      </c>
      <c r="CX1348" s="1">
        <v>44.577749999999988</v>
      </c>
      <c r="CY1348" s="1">
        <v>44.121062500000001</v>
      </c>
      <c r="CZ1348" s="1">
        <v>44.288749999999993</v>
      </c>
      <c r="DA1348" s="1">
        <v>1960.01875</v>
      </c>
      <c r="DB1348" s="1">
        <v>39.99</v>
      </c>
      <c r="DC1348" s="1">
        <v>0</v>
      </c>
      <c r="DD1348" s="1">
        <v>1660328070</v>
      </c>
      <c r="DE1348" s="1">
        <v>0</v>
      </c>
      <c r="DF1348" s="1">
        <v>1660327771.0999999</v>
      </c>
      <c r="DG1348" s="1" t="s">
        <v>2754</v>
      </c>
      <c r="DH1348" s="1">
        <v>1660327771.0999999</v>
      </c>
      <c r="DI1348" s="1">
        <v>1660327770.5999999</v>
      </c>
      <c r="DJ1348" s="1">
        <v>42</v>
      </c>
      <c r="DK1348" s="1">
        <v>0.13300000000000001</v>
      </c>
      <c r="DL1348" s="1">
        <v>-5.0000000000000001E-3</v>
      </c>
      <c r="DM1348" s="1">
        <v>1.258</v>
      </c>
      <c r="DN1348" s="1">
        <v>1.2E-2</v>
      </c>
      <c r="DO1348" s="1">
        <v>400</v>
      </c>
      <c r="DP1348" s="1">
        <v>26</v>
      </c>
      <c r="DQ1348" s="1">
        <v>0.6</v>
      </c>
      <c r="DR1348" s="1">
        <v>0.12</v>
      </c>
      <c r="DS1348" s="1">
        <v>6.114132737081114</v>
      </c>
      <c r="DT1348" s="1">
        <v>3.9571680477123632</v>
      </c>
      <c r="DU1348" s="1">
        <v>0.30289800788778293</v>
      </c>
      <c r="DV1348" s="1">
        <v>0</v>
      </c>
      <c r="DW1348" s="1">
        <v>37.177981015380148</v>
      </c>
      <c r="DX1348" s="1">
        <v>4.1436109159542749</v>
      </c>
      <c r="DY1348" s="1">
        <v>0.32137095956545991</v>
      </c>
      <c r="DZ1348" s="1">
        <v>0</v>
      </c>
      <c r="EA1348" s="1">
        <v>-45.497593333333327</v>
      </c>
      <c r="EB1348" s="1">
        <v>-5.5011897664071103</v>
      </c>
      <c r="EC1348" s="1">
        <v>0.41140053956643718</v>
      </c>
      <c r="ED1348" s="1">
        <v>0</v>
      </c>
      <c r="EE1348" s="1">
        <v>328.20385843772402</v>
      </c>
      <c r="EF1348" s="1">
        <v>189.20658067544991</v>
      </c>
      <c r="EG1348" s="1">
        <v>18.72425230113306</v>
      </c>
      <c r="EH1348" s="1">
        <v>0</v>
      </c>
      <c r="EI1348" s="1">
        <v>1.606015</v>
      </c>
      <c r="EJ1348" s="1">
        <v>2.0524277673545092E-2</v>
      </c>
      <c r="EK1348" s="1">
        <v>2.2770529198944938E-3</v>
      </c>
      <c r="EL1348" s="1">
        <v>1</v>
      </c>
      <c r="EM1348" s="1">
        <v>1.9991731777086219</v>
      </c>
      <c r="EN1348" s="1">
        <v>1.349024074189815E-3</v>
      </c>
      <c r="EO1348" s="1">
        <v>7.0471461544413896E-4</v>
      </c>
      <c r="EP1348" s="1">
        <v>1</v>
      </c>
      <c r="EQ1348" s="1">
        <v>2</v>
      </c>
      <c r="ER1348" s="1">
        <v>6</v>
      </c>
      <c r="ES1348" s="1" t="s">
        <v>387</v>
      </c>
      <c r="ET1348" s="1">
        <v>2.94129</v>
      </c>
      <c r="EU1348" s="1">
        <v>2.8011200000000001</v>
      </c>
      <c r="EV1348" s="1">
        <v>0.109634</v>
      </c>
      <c r="EW1348" s="1">
        <v>0.11626300000000001</v>
      </c>
      <c r="EX1348" s="1">
        <v>0.117453</v>
      </c>
      <c r="EY1348" s="1">
        <v>0.11259</v>
      </c>
      <c r="EZ1348" s="1">
        <v>18206.900000000001</v>
      </c>
      <c r="FA1348" s="1">
        <v>18947</v>
      </c>
      <c r="FB1348" s="1">
        <v>23788.400000000001</v>
      </c>
      <c r="FC1348" s="1">
        <v>24959.5</v>
      </c>
      <c r="FD1348" s="1">
        <v>33611.5</v>
      </c>
      <c r="FE1348" s="1">
        <v>35372.1</v>
      </c>
      <c r="FF1348" s="1">
        <v>43384.2</v>
      </c>
      <c r="FG1348" s="1">
        <v>46142.5</v>
      </c>
      <c r="FH1348" s="1">
        <v>1.90035</v>
      </c>
      <c r="FI1348" s="1">
        <v>1.8123800000000001</v>
      </c>
      <c r="FJ1348" s="1">
        <v>9.8943699999999996E-2</v>
      </c>
      <c r="FK1348" s="1">
        <v>0</v>
      </c>
      <c r="FL1348" s="1">
        <v>30.148299999999999</v>
      </c>
      <c r="FM1348" s="1">
        <v>999.9</v>
      </c>
      <c r="FN1348" s="1">
        <v>57.1</v>
      </c>
      <c r="FO1348" s="1">
        <v>38</v>
      </c>
      <c r="FP1348" s="1">
        <v>38.263800000000003</v>
      </c>
      <c r="FQ1348" s="1">
        <v>62.785800000000002</v>
      </c>
      <c r="FR1348" s="1">
        <v>22.5962</v>
      </c>
      <c r="FS1348" s="1">
        <v>1</v>
      </c>
      <c r="FT1348" s="1">
        <v>0.51411300000000004</v>
      </c>
      <c r="FU1348" s="1">
        <v>2.7516500000000002</v>
      </c>
      <c r="FV1348" s="1">
        <v>20.299099999999999</v>
      </c>
      <c r="FW1348" s="1">
        <v>5.2120499999999996</v>
      </c>
      <c r="FX1348" s="1">
        <v>11.9077</v>
      </c>
      <c r="FY1348" s="1">
        <v>5.0030999999999999</v>
      </c>
      <c r="FZ1348" s="1">
        <v>3.2907000000000002</v>
      </c>
      <c r="GA1348" s="1">
        <v>9999</v>
      </c>
      <c r="GB1348" s="1">
        <v>9999</v>
      </c>
      <c r="GC1348" s="1">
        <v>9999</v>
      </c>
      <c r="GD1348" s="1">
        <v>999.9</v>
      </c>
      <c r="GE1348" s="1">
        <v>1.8597300000000001</v>
      </c>
      <c r="GF1348" s="1">
        <v>1.85476</v>
      </c>
      <c r="GG1348" s="1">
        <v>1.85791</v>
      </c>
      <c r="GH1348" s="1">
        <v>1.8563799999999999</v>
      </c>
      <c r="GI1348" s="1">
        <v>1.8551599999999999</v>
      </c>
      <c r="GJ1348" s="1">
        <v>1.8547199999999999</v>
      </c>
      <c r="GK1348" s="1">
        <v>1.85351</v>
      </c>
      <c r="GL1348" s="1">
        <v>1.85656</v>
      </c>
      <c r="GM1348" s="1">
        <v>0</v>
      </c>
      <c r="GN1348" s="1">
        <v>0</v>
      </c>
      <c r="GO1348" s="1">
        <v>0</v>
      </c>
      <c r="GP1348" s="1">
        <v>0</v>
      </c>
      <c r="GQ1348" s="1" t="s">
        <v>359</v>
      </c>
      <c r="GR1348" s="1" t="s">
        <v>360</v>
      </c>
      <c r="GS1348" s="1" t="s">
        <v>361</v>
      </c>
      <c r="GT1348" s="1" t="s">
        <v>361</v>
      </c>
      <c r="GU1348" s="1" t="s">
        <v>361</v>
      </c>
      <c r="GV1348" s="1" t="s">
        <v>361</v>
      </c>
      <c r="GW1348" s="1">
        <v>0</v>
      </c>
      <c r="GX1348" s="1">
        <v>100</v>
      </c>
      <c r="GY1348" s="1">
        <v>100</v>
      </c>
      <c r="GZ1348" s="1">
        <v>1.518</v>
      </c>
      <c r="HA1348" s="1">
        <v>8.0000000000000002E-3</v>
      </c>
      <c r="HB1348" s="1">
        <v>0.32140272067045289</v>
      </c>
      <c r="HC1348" s="1">
        <v>2.7716384584972409E-3</v>
      </c>
      <c r="HD1348" s="1">
        <v>-1.1467119688665799E-6</v>
      </c>
      <c r="HE1348" s="1">
        <v>2.0626329066488061E-10</v>
      </c>
      <c r="HF1348" s="1">
        <v>-7.4589808594339752E-2</v>
      </c>
      <c r="HG1348" s="1">
        <v>1.066993184659233E-2</v>
      </c>
      <c r="HH1348" s="1">
        <v>-3.4528890892081033E-4</v>
      </c>
      <c r="HI1348" s="1">
        <v>2.382551249023132E-6</v>
      </c>
      <c r="HJ1348" s="1">
        <v>1</v>
      </c>
      <c r="HK1348" s="1">
        <v>2115</v>
      </c>
      <c r="HL1348" s="1">
        <v>2</v>
      </c>
      <c r="HM1348" s="1">
        <v>30</v>
      </c>
      <c r="HN1348" s="1">
        <v>5</v>
      </c>
      <c r="HO1348" s="1">
        <v>5</v>
      </c>
      <c r="HP1348" s="1">
        <v>1.43188</v>
      </c>
      <c r="HQ1348" s="1">
        <v>2.34619</v>
      </c>
      <c r="HR1348" s="1">
        <v>1.4978</v>
      </c>
      <c r="HS1348" s="1">
        <v>2.3010299999999999</v>
      </c>
      <c r="HT1348" s="1">
        <v>1.5478499999999999</v>
      </c>
      <c r="HU1348" s="1">
        <v>2.2753899999999998</v>
      </c>
      <c r="HV1348" s="1">
        <v>41.041200000000003</v>
      </c>
      <c r="HW1348" s="1">
        <v>14.263400000000001</v>
      </c>
      <c r="HX1348" s="1">
        <v>18</v>
      </c>
      <c r="HY1348" s="1">
        <v>473.42200000000003</v>
      </c>
      <c r="HZ1348" s="1">
        <v>478.06700000000001</v>
      </c>
      <c r="IA1348" s="1">
        <v>26.2988</v>
      </c>
      <c r="IB1348" s="1">
        <v>33.418399999999998</v>
      </c>
      <c r="IC1348" s="1">
        <v>30.000599999999999</v>
      </c>
      <c r="ID1348" s="1">
        <v>33.224899999999998</v>
      </c>
      <c r="IE1348" s="1">
        <v>33.330100000000002</v>
      </c>
      <c r="IF1348" s="1">
        <v>28.6798</v>
      </c>
      <c r="IG1348" s="1">
        <v>34.389699999999998</v>
      </c>
      <c r="IH1348" s="1">
        <v>0</v>
      </c>
      <c r="II1348" s="1">
        <v>26.2943</v>
      </c>
      <c r="IJ1348" s="1">
        <v>623.43399999999997</v>
      </c>
      <c r="IK1348" s="1">
        <v>25.6555</v>
      </c>
      <c r="IL1348" s="1">
        <v>100.312</v>
      </c>
      <c r="IM1348" s="1">
        <v>100</v>
      </c>
      <c r="IN1348" s="1" t="s">
        <v>362</v>
      </c>
    </row>
    <row r="1349" spans="1:248" ht="15.75" customHeight="1" x14ac:dyDescent="0.3">
      <c r="A1349" s="1">
        <v>1333</v>
      </c>
      <c r="B1349" s="1">
        <v>1660328072.5999999</v>
      </c>
      <c r="C1349" s="1">
        <v>17106</v>
      </c>
      <c r="D1349" s="1" t="s">
        <v>2965</v>
      </c>
      <c r="E1349" s="1" t="s">
        <v>2966</v>
      </c>
      <c r="F1349" s="1">
        <v>1</v>
      </c>
      <c r="G1349" s="1" t="s">
        <v>354</v>
      </c>
      <c r="H1349" s="1" t="s">
        <v>350</v>
      </c>
      <c r="I1349" s="1" t="s">
        <v>351</v>
      </c>
      <c r="J1349" s="1" t="s">
        <v>352</v>
      </c>
      <c r="K1349" s="1" t="s">
        <v>2753</v>
      </c>
      <c r="L1349" s="1" t="s">
        <v>354</v>
      </c>
      <c r="M1349" s="1" t="s">
        <v>355</v>
      </c>
      <c r="N1349" s="1">
        <v>1660328064.6624999</v>
      </c>
      <c r="O1349" s="1">
        <f t="shared" si="170"/>
        <v>1.3822737006676075E-3</v>
      </c>
      <c r="P1349" s="1">
        <f t="shared" si="171"/>
        <v>1.3822737006676076</v>
      </c>
      <c r="Q1349" s="1">
        <f t="shared" si="172"/>
        <v>6.8113458886127152</v>
      </c>
      <c r="R1349" s="1">
        <f t="shared" si="173"/>
        <v>510.40699999999998</v>
      </c>
      <c r="S1349" s="1">
        <f t="shared" si="174"/>
        <v>332.04810799707349</v>
      </c>
      <c r="T1349" s="1">
        <f t="shared" si="175"/>
        <v>33.022138225052657</v>
      </c>
      <c r="U1349" s="1">
        <f t="shared" si="176"/>
        <v>50.759905264037833</v>
      </c>
      <c r="V1349" s="1">
        <f t="shared" si="177"/>
        <v>6.7049598309780786E-2</v>
      </c>
      <c r="W1349" s="1">
        <f t="shared" si="178"/>
        <v>2.9192876799370571</v>
      </c>
      <c r="X1349" s="1">
        <f t="shared" si="179"/>
        <v>6.6205675095998728E-2</v>
      </c>
      <c r="Y1349" s="1">
        <f t="shared" si="180"/>
        <v>4.145348502378074E-2</v>
      </c>
      <c r="Z1349" s="1">
        <f t="shared" si="181"/>
        <v>321.513825</v>
      </c>
      <c r="AA1349" s="1">
        <f t="shared" si="182"/>
        <v>32.551060399653743</v>
      </c>
      <c r="AB1349" s="1">
        <f t="shared" si="183"/>
        <v>31.759081250000001</v>
      </c>
      <c r="AC1349" s="1">
        <f t="shared" si="184"/>
        <v>4.7103547284559237</v>
      </c>
      <c r="AD1349" s="1">
        <f t="shared" si="185"/>
        <v>60.055696422868834</v>
      </c>
      <c r="AE1349" s="1">
        <f t="shared" si="186"/>
        <v>2.7114712500060154</v>
      </c>
      <c r="AF1349" s="1">
        <f t="shared" si="187"/>
        <v>4.5149276613392235</v>
      </c>
      <c r="AG1349" s="1">
        <f t="shared" si="188"/>
        <v>1.9988834784499083</v>
      </c>
      <c r="AH1349" s="1">
        <f t="shared" si="189"/>
        <v>-60.958270199441493</v>
      </c>
      <c r="AI1349" s="1">
        <f t="shared" si="190"/>
        <v>-117.29680294682383</v>
      </c>
      <c r="AJ1349" s="1">
        <f t="shared" si="191"/>
        <v>-9.0572641227877195</v>
      </c>
      <c r="AK1349" s="1">
        <f t="shared" si="192"/>
        <v>134.20148773094695</v>
      </c>
      <c r="AL1349" s="1">
        <f t="shared" si="193"/>
        <v>37.344114022759989</v>
      </c>
      <c r="AM1349" s="1">
        <f t="shared" si="194"/>
        <v>1.3776082583776561</v>
      </c>
      <c r="AN1349" s="1">
        <f t="shared" si="195"/>
        <v>6.8113458886127152</v>
      </c>
      <c r="AO1349" s="1">
        <v>597.5694712281711</v>
      </c>
      <c r="AP1349" s="1">
        <v>562.73025454545461</v>
      </c>
      <c r="AQ1349" s="1">
        <v>5.1285531395570896</v>
      </c>
      <c r="AR1349" s="1">
        <v>65.662157139145961</v>
      </c>
      <c r="AS1349" s="1">
        <f t="shared" si="196"/>
        <v>1.3822737006676076</v>
      </c>
      <c r="AT1349" s="1">
        <v>25.662144800302869</v>
      </c>
      <c r="AU1349" s="1">
        <v>27.274907878787872</v>
      </c>
      <c r="AV1349" s="1">
        <v>4.3239219534860997E-5</v>
      </c>
      <c r="AW1349" s="1">
        <v>81.5194902957615</v>
      </c>
      <c r="AX1349" s="1">
        <v>20</v>
      </c>
      <c r="AY1349" s="1">
        <v>4</v>
      </c>
      <c r="AZ1349" s="1">
        <f t="shared" si="197"/>
        <v>1</v>
      </c>
      <c r="BA1349" s="1">
        <f t="shared" si="198"/>
        <v>0</v>
      </c>
      <c r="BB1349" s="1">
        <f t="shared" si="199"/>
        <v>51873.000748347593</v>
      </c>
      <c r="BC1349" s="1">
        <f t="shared" si="200"/>
        <v>1999.99</v>
      </c>
      <c r="BD1349" s="1">
        <f t="shared" si="201"/>
        <v>1681.1913</v>
      </c>
      <c r="BE1349" s="1">
        <f t="shared" si="202"/>
        <v>0.84059985299926498</v>
      </c>
      <c r="BF1349" s="1">
        <f t="shared" si="203"/>
        <v>0.16075771628858143</v>
      </c>
      <c r="BG1349" s="1">
        <v>6</v>
      </c>
      <c r="BH1349" s="1">
        <v>0.5</v>
      </c>
      <c r="BI1349" s="1" t="s">
        <v>356</v>
      </c>
      <c r="BJ1349" s="1">
        <v>2</v>
      </c>
      <c r="BK1349" s="1" t="b">
        <v>1</v>
      </c>
      <c r="BL1349" s="1">
        <v>1660328064.6624999</v>
      </c>
      <c r="BM1349" s="1">
        <v>510.40699999999998</v>
      </c>
      <c r="BN1349" s="1">
        <v>556.05106249999994</v>
      </c>
      <c r="BO1349" s="1">
        <v>27.26470625</v>
      </c>
      <c r="BP1349" s="1">
        <v>25.657093750000001</v>
      </c>
      <c r="BQ1349" s="1">
        <v>508.9453125</v>
      </c>
      <c r="BR1349" s="1">
        <v>27.256756249999999</v>
      </c>
      <c r="BS1349" s="1">
        <v>500.13850000000002</v>
      </c>
      <c r="BT1349" s="1">
        <v>99.349956250000005</v>
      </c>
      <c r="BU1349" s="1">
        <v>9.9904868750000014E-2</v>
      </c>
      <c r="BV1349" s="1">
        <v>31.013793750000001</v>
      </c>
      <c r="BW1349" s="1">
        <v>31.759081250000001</v>
      </c>
      <c r="BX1349" s="1">
        <v>999.9</v>
      </c>
      <c r="BY1349" s="1">
        <v>0</v>
      </c>
      <c r="BZ1349" s="1">
        <v>0</v>
      </c>
      <c r="CA1349" s="1">
        <v>10006.665000000001</v>
      </c>
      <c r="CB1349" s="1">
        <v>0</v>
      </c>
      <c r="CC1349" s="1">
        <v>1197.984375</v>
      </c>
      <c r="CD1349" s="1">
        <v>-45.644049999999993</v>
      </c>
      <c r="CE1349" s="1">
        <v>524.71331250000003</v>
      </c>
      <c r="CF1349" s="1">
        <v>570.69356249999998</v>
      </c>
      <c r="CG1349" s="1">
        <v>1.6076131250000001</v>
      </c>
      <c r="CH1349" s="1">
        <v>556.05106249999994</v>
      </c>
      <c r="CI1349" s="1">
        <v>25.657093750000001</v>
      </c>
      <c r="CJ1349" s="1">
        <v>2.7087468750000001</v>
      </c>
      <c r="CK1349" s="1">
        <v>2.5490306249999999</v>
      </c>
      <c r="CL1349" s="1">
        <v>22.3382875</v>
      </c>
      <c r="CM1349" s="1">
        <v>21.343018749999999</v>
      </c>
      <c r="CN1349" s="1">
        <v>1999.99</v>
      </c>
      <c r="CO1349" s="1">
        <v>0.98000500000000001</v>
      </c>
      <c r="CP1349" s="1">
        <v>1.99954E-2</v>
      </c>
      <c r="CQ1349" s="1">
        <v>0</v>
      </c>
      <c r="CR1349" s="1">
        <v>2.5246249999999999</v>
      </c>
      <c r="CS1349" s="1">
        <v>0</v>
      </c>
      <c r="CT1349" s="1">
        <v>25068.068749999999</v>
      </c>
      <c r="CU1349" s="1">
        <v>17412.262500000001</v>
      </c>
      <c r="CV1349" s="1">
        <v>44.409875</v>
      </c>
      <c r="CW1349" s="1">
        <v>46.261625000000002</v>
      </c>
      <c r="CX1349" s="1">
        <v>44.585624999999993</v>
      </c>
      <c r="CY1349" s="1">
        <v>44.121062500000001</v>
      </c>
      <c r="CZ1349" s="1">
        <v>44.284875</v>
      </c>
      <c r="DA1349" s="1">
        <v>1960</v>
      </c>
      <c r="DB1349" s="1">
        <v>39.99</v>
      </c>
      <c r="DC1349" s="1">
        <v>0</v>
      </c>
      <c r="DD1349" s="1">
        <v>1660328071.2</v>
      </c>
      <c r="DE1349" s="1">
        <v>0</v>
      </c>
      <c r="DF1349" s="1">
        <v>1660327771.0999999</v>
      </c>
      <c r="DG1349" s="1" t="s">
        <v>2754</v>
      </c>
      <c r="DH1349" s="1">
        <v>1660327771.0999999</v>
      </c>
      <c r="DI1349" s="1">
        <v>1660327770.5999999</v>
      </c>
      <c r="DJ1349" s="1">
        <v>42</v>
      </c>
      <c r="DK1349" s="1">
        <v>0.13300000000000001</v>
      </c>
      <c r="DL1349" s="1">
        <v>-5.0000000000000001E-3</v>
      </c>
      <c r="DM1349" s="1">
        <v>1.258</v>
      </c>
      <c r="DN1349" s="1">
        <v>1.2E-2</v>
      </c>
      <c r="DO1349" s="1">
        <v>400</v>
      </c>
      <c r="DP1349" s="1">
        <v>26</v>
      </c>
      <c r="DQ1349" s="1">
        <v>0.6</v>
      </c>
      <c r="DR1349" s="1">
        <v>0.12</v>
      </c>
      <c r="DS1349" s="1">
        <v>6.186379093572536</v>
      </c>
      <c r="DT1349" s="1">
        <v>3.725790875351322</v>
      </c>
      <c r="DU1349" s="1">
        <v>0.28011402803474189</v>
      </c>
      <c r="DV1349" s="1">
        <v>0</v>
      </c>
      <c r="DW1349" s="1">
        <v>37.257074863042497</v>
      </c>
      <c r="DX1349" s="1">
        <v>4.279269785656818</v>
      </c>
      <c r="DY1349" s="1">
        <v>0.33229314528696552</v>
      </c>
      <c r="DZ1349" s="1">
        <v>0</v>
      </c>
      <c r="EA1349" s="1">
        <v>-45.59197666666666</v>
      </c>
      <c r="EB1349" s="1">
        <v>-5.7993370411569014</v>
      </c>
      <c r="EC1349" s="1">
        <v>0.43233701952938941</v>
      </c>
      <c r="ED1349" s="1">
        <v>0</v>
      </c>
      <c r="EE1349" s="1">
        <v>331.52684738533458</v>
      </c>
      <c r="EF1349" s="1">
        <v>193.7516288642633</v>
      </c>
      <c r="EG1349" s="1">
        <v>19.189416594338269</v>
      </c>
      <c r="EH1349" s="1">
        <v>0</v>
      </c>
      <c r="EI1349" s="1">
        <v>1.60632175</v>
      </c>
      <c r="EJ1349" s="1">
        <v>2.007523452157391E-2</v>
      </c>
      <c r="EK1349" s="1">
        <v>2.2425363848776348E-3</v>
      </c>
      <c r="EL1349" s="1">
        <v>1</v>
      </c>
      <c r="EM1349" s="1">
        <v>1.9990982635171299</v>
      </c>
      <c r="EN1349" s="1">
        <v>-1.6960878482484879E-3</v>
      </c>
      <c r="EO1349" s="1">
        <v>8.0491297408799686E-4</v>
      </c>
      <c r="EP1349" s="1">
        <v>1</v>
      </c>
      <c r="EQ1349" s="1">
        <v>2</v>
      </c>
      <c r="ER1349" s="1">
        <v>6</v>
      </c>
      <c r="ES1349" s="1" t="s">
        <v>387</v>
      </c>
      <c r="ET1349" s="1">
        <v>2.9411100000000001</v>
      </c>
      <c r="EU1349" s="1">
        <v>2.8008500000000001</v>
      </c>
      <c r="EV1349" s="1">
        <v>0.11071</v>
      </c>
      <c r="EW1349" s="1">
        <v>0.11726499999999999</v>
      </c>
      <c r="EX1349" s="1">
        <v>0.117464</v>
      </c>
      <c r="EY1349" s="1">
        <v>0.112584</v>
      </c>
      <c r="EZ1349" s="1">
        <v>18184.7</v>
      </c>
      <c r="FA1349" s="1">
        <v>18925.400000000001</v>
      </c>
      <c r="FB1349" s="1">
        <v>23788.2</v>
      </c>
      <c r="FC1349" s="1">
        <v>24959.4</v>
      </c>
      <c r="FD1349" s="1">
        <v>33611.1</v>
      </c>
      <c r="FE1349" s="1">
        <v>35372.1</v>
      </c>
      <c r="FF1349" s="1">
        <v>43384.1</v>
      </c>
      <c r="FG1349" s="1">
        <v>46142.2</v>
      </c>
      <c r="FH1349" s="1">
        <v>1.90025</v>
      </c>
      <c r="FI1349" s="1">
        <v>1.8123800000000001</v>
      </c>
      <c r="FJ1349" s="1">
        <v>9.8913899999999999E-2</v>
      </c>
      <c r="FK1349" s="1">
        <v>0</v>
      </c>
      <c r="FL1349" s="1">
        <v>30.149699999999999</v>
      </c>
      <c r="FM1349" s="1">
        <v>999.9</v>
      </c>
      <c r="FN1349" s="1">
        <v>57.1</v>
      </c>
      <c r="FO1349" s="1">
        <v>38</v>
      </c>
      <c r="FP1349" s="1">
        <v>38.263500000000001</v>
      </c>
      <c r="FQ1349" s="1">
        <v>62.805799999999998</v>
      </c>
      <c r="FR1349" s="1">
        <v>22.527999999999999</v>
      </c>
      <c r="FS1349" s="1">
        <v>1</v>
      </c>
      <c r="FT1349" s="1">
        <v>0.51439000000000001</v>
      </c>
      <c r="FU1349" s="1">
        <v>2.7453500000000002</v>
      </c>
      <c r="FV1349" s="1">
        <v>20.2989</v>
      </c>
      <c r="FW1349" s="1">
        <v>5.2095000000000002</v>
      </c>
      <c r="FX1349" s="1">
        <v>11.907400000000001</v>
      </c>
      <c r="FY1349" s="1">
        <v>5.0020499999999997</v>
      </c>
      <c r="FZ1349" s="1">
        <v>3.2902499999999999</v>
      </c>
      <c r="GA1349" s="1">
        <v>9999</v>
      </c>
      <c r="GB1349" s="1">
        <v>9999</v>
      </c>
      <c r="GC1349" s="1">
        <v>9999</v>
      </c>
      <c r="GD1349" s="1">
        <v>999.9</v>
      </c>
      <c r="GE1349" s="1">
        <v>1.8597399999999999</v>
      </c>
      <c r="GF1349" s="1">
        <v>1.85477</v>
      </c>
      <c r="GG1349" s="1">
        <v>1.85791</v>
      </c>
      <c r="GH1349" s="1">
        <v>1.8563799999999999</v>
      </c>
      <c r="GI1349" s="1">
        <v>1.8551599999999999</v>
      </c>
      <c r="GJ1349" s="1">
        <v>1.8547199999999999</v>
      </c>
      <c r="GK1349" s="1">
        <v>1.85351</v>
      </c>
      <c r="GL1349" s="1">
        <v>1.85656</v>
      </c>
      <c r="GM1349" s="1">
        <v>0</v>
      </c>
      <c r="GN1349" s="1">
        <v>0</v>
      </c>
      <c r="GO1349" s="1">
        <v>0</v>
      </c>
      <c r="GP1349" s="1">
        <v>0</v>
      </c>
      <c r="GQ1349" s="1" t="s">
        <v>359</v>
      </c>
      <c r="GR1349" s="1" t="s">
        <v>360</v>
      </c>
      <c r="GS1349" s="1" t="s">
        <v>361</v>
      </c>
      <c r="GT1349" s="1" t="s">
        <v>361</v>
      </c>
      <c r="GU1349" s="1" t="s">
        <v>361</v>
      </c>
      <c r="GV1349" s="1" t="s">
        <v>361</v>
      </c>
      <c r="GW1349" s="1">
        <v>0</v>
      </c>
      <c r="GX1349" s="1">
        <v>100</v>
      </c>
      <c r="GY1349" s="1">
        <v>100</v>
      </c>
      <c r="GZ1349" s="1">
        <v>1.53</v>
      </c>
      <c r="HA1349" s="1">
        <v>7.9000000000000008E-3</v>
      </c>
      <c r="HB1349" s="1">
        <v>0.32140272067045289</v>
      </c>
      <c r="HC1349" s="1">
        <v>2.7716384584972409E-3</v>
      </c>
      <c r="HD1349" s="1">
        <v>-1.1467119688665799E-6</v>
      </c>
      <c r="HE1349" s="1">
        <v>2.0626329066488061E-10</v>
      </c>
      <c r="HF1349" s="1">
        <v>-7.4589808594339752E-2</v>
      </c>
      <c r="HG1349" s="1">
        <v>1.066993184659233E-2</v>
      </c>
      <c r="HH1349" s="1">
        <v>-3.4528890892081033E-4</v>
      </c>
      <c r="HI1349" s="1">
        <v>2.382551249023132E-6</v>
      </c>
      <c r="HJ1349" s="1">
        <v>1</v>
      </c>
      <c r="HK1349" s="1">
        <v>2115</v>
      </c>
      <c r="HL1349" s="1">
        <v>2</v>
      </c>
      <c r="HM1349" s="1">
        <v>30</v>
      </c>
      <c r="HN1349" s="1">
        <v>5</v>
      </c>
      <c r="HO1349" s="1">
        <v>5</v>
      </c>
      <c r="HP1349" s="1">
        <v>1.4465300000000001</v>
      </c>
      <c r="HQ1349" s="1">
        <v>2.32544</v>
      </c>
      <c r="HR1349" s="1">
        <v>1.4978</v>
      </c>
      <c r="HS1349" s="1">
        <v>2.3010299999999999</v>
      </c>
      <c r="HT1349" s="1">
        <v>1.5478499999999999</v>
      </c>
      <c r="HU1349" s="1">
        <v>2.4389599999999998</v>
      </c>
      <c r="HV1349" s="1">
        <v>41.041200000000003</v>
      </c>
      <c r="HW1349" s="1">
        <v>14.3072</v>
      </c>
      <c r="HX1349" s="1">
        <v>18</v>
      </c>
      <c r="HY1349" s="1">
        <v>473.37400000000002</v>
      </c>
      <c r="HZ1349" s="1">
        <v>478.08100000000002</v>
      </c>
      <c r="IA1349" s="1">
        <v>26.2941</v>
      </c>
      <c r="IB1349" s="1">
        <v>33.420299999999997</v>
      </c>
      <c r="IC1349" s="1">
        <v>30.000699999999998</v>
      </c>
      <c r="ID1349" s="1">
        <v>33.226399999999998</v>
      </c>
      <c r="IE1349" s="1">
        <v>33.332099999999997</v>
      </c>
      <c r="IF1349" s="1">
        <v>28.9832</v>
      </c>
      <c r="IG1349" s="1">
        <v>34.389699999999998</v>
      </c>
      <c r="IH1349" s="1">
        <v>0</v>
      </c>
      <c r="II1349" s="1">
        <v>26.278600000000001</v>
      </c>
      <c r="IJ1349" s="1">
        <v>623.43399999999997</v>
      </c>
      <c r="IK1349" s="1">
        <v>25.6555</v>
      </c>
      <c r="IL1349" s="1">
        <v>100.312</v>
      </c>
      <c r="IM1349" s="1">
        <v>99.999700000000004</v>
      </c>
      <c r="IN1349" s="1" t="s">
        <v>362</v>
      </c>
    </row>
    <row r="1350" spans="1:248" ht="15.75" customHeight="1" x14ac:dyDescent="0.3">
      <c r="A1350" s="1">
        <v>1334</v>
      </c>
      <c r="B1350" s="1">
        <v>1660328073.0999999</v>
      </c>
      <c r="C1350" s="1">
        <v>17106.5</v>
      </c>
      <c r="D1350" s="1" t="s">
        <v>2967</v>
      </c>
      <c r="E1350" s="1" t="s">
        <v>2968</v>
      </c>
      <c r="F1350" s="1">
        <v>1</v>
      </c>
      <c r="G1350" s="1" t="s">
        <v>354</v>
      </c>
      <c r="H1350" s="1" t="s">
        <v>350</v>
      </c>
      <c r="I1350" s="1" t="s">
        <v>351</v>
      </c>
      <c r="J1350" s="1" t="s">
        <v>352</v>
      </c>
      <c r="K1350" s="1" t="s">
        <v>2753</v>
      </c>
      <c r="L1350" s="1" t="s">
        <v>354</v>
      </c>
      <c r="M1350" s="1" t="s">
        <v>355</v>
      </c>
      <c r="N1350" s="1">
        <v>1660328064.6624999</v>
      </c>
      <c r="O1350" s="1">
        <f t="shared" si="170"/>
        <v>1.3834563011027306E-3</v>
      </c>
      <c r="P1350" s="1">
        <f t="shared" si="171"/>
        <v>1.3834563011027305</v>
      </c>
      <c r="Q1350" s="1">
        <f t="shared" si="172"/>
        <v>6.8991597059384508</v>
      </c>
      <c r="R1350" s="1">
        <f t="shared" si="173"/>
        <v>510.40699999999998</v>
      </c>
      <c r="S1350" s="1">
        <f t="shared" si="174"/>
        <v>330.10468690839087</v>
      </c>
      <c r="T1350" s="1">
        <f t="shared" si="175"/>
        <v>32.828865267687931</v>
      </c>
      <c r="U1350" s="1">
        <f t="shared" si="176"/>
        <v>50.759905264037833</v>
      </c>
      <c r="V1350" s="1">
        <f t="shared" si="177"/>
        <v>6.7107693518371231E-2</v>
      </c>
      <c r="W1350" s="1">
        <f t="shared" si="178"/>
        <v>2.9192876799370571</v>
      </c>
      <c r="X1350" s="1">
        <f t="shared" si="179"/>
        <v>6.6262317177909369E-2</v>
      </c>
      <c r="Y1350" s="1">
        <f t="shared" si="180"/>
        <v>4.1489014602045779E-2</v>
      </c>
      <c r="Z1350" s="1">
        <f t="shared" si="181"/>
        <v>321.513825</v>
      </c>
      <c r="AA1350" s="1">
        <f t="shared" si="182"/>
        <v>32.550752701073037</v>
      </c>
      <c r="AB1350" s="1">
        <f t="shared" si="183"/>
        <v>31.759081250000001</v>
      </c>
      <c r="AC1350" s="1">
        <f t="shared" si="184"/>
        <v>4.7103547284559237</v>
      </c>
      <c r="AD1350" s="1">
        <f t="shared" si="185"/>
        <v>60.055696422868834</v>
      </c>
      <c r="AE1350" s="1">
        <f t="shared" si="186"/>
        <v>2.7114712500060154</v>
      </c>
      <c r="AF1350" s="1">
        <f t="shared" si="187"/>
        <v>4.5149276613392235</v>
      </c>
      <c r="AG1350" s="1">
        <f t="shared" si="188"/>
        <v>1.9988834784499083</v>
      </c>
      <c r="AH1350" s="1">
        <f t="shared" si="189"/>
        <v>-61.010422878630415</v>
      </c>
      <c r="AI1350" s="1">
        <f t="shared" si="190"/>
        <v>-117.29680294682383</v>
      </c>
      <c r="AJ1350" s="1">
        <f t="shared" si="191"/>
        <v>-9.0572641227877195</v>
      </c>
      <c r="AK1350" s="1">
        <f t="shared" si="192"/>
        <v>134.14933505175804</v>
      </c>
      <c r="AL1350" s="1">
        <f t="shared" si="193"/>
        <v>37.344114022759989</v>
      </c>
      <c r="AM1350" s="1">
        <f t="shared" si="194"/>
        <v>1.3776082583776561</v>
      </c>
      <c r="AN1350" s="1">
        <f t="shared" si="195"/>
        <v>6.8991597059384508</v>
      </c>
      <c r="AO1350" s="1">
        <v>600.15919601593407</v>
      </c>
      <c r="AP1350" s="1">
        <v>565.26992727272739</v>
      </c>
      <c r="AQ1350" s="1">
        <v>5.1172948477416824</v>
      </c>
      <c r="AR1350" s="1">
        <v>65.662157139145961</v>
      </c>
      <c r="AS1350" s="1">
        <f t="shared" si="196"/>
        <v>1.3834563011027305</v>
      </c>
      <c r="AT1350" s="1">
        <v>25.662433452501631</v>
      </c>
      <c r="AU1350" s="1">
        <v>27.2764709090909</v>
      </c>
      <c r="AV1350" s="1">
        <v>5.933333996066877E-5</v>
      </c>
      <c r="AW1350" s="1">
        <v>81.5194902957615</v>
      </c>
      <c r="AX1350" s="1">
        <v>20</v>
      </c>
      <c r="AY1350" s="1">
        <v>4</v>
      </c>
      <c r="AZ1350" s="1">
        <f t="shared" si="197"/>
        <v>1</v>
      </c>
      <c r="BA1350" s="1">
        <f t="shared" si="198"/>
        <v>0</v>
      </c>
      <c r="BB1350" s="1">
        <f t="shared" si="199"/>
        <v>51873.000748347593</v>
      </c>
      <c r="BC1350" s="1">
        <f t="shared" si="200"/>
        <v>1999.99</v>
      </c>
      <c r="BD1350" s="1">
        <f t="shared" si="201"/>
        <v>1681.1913</v>
      </c>
      <c r="BE1350" s="1">
        <f t="shared" si="202"/>
        <v>0.84059985299926498</v>
      </c>
      <c r="BF1350" s="1">
        <f t="shared" si="203"/>
        <v>0.16075771628858143</v>
      </c>
      <c r="BG1350" s="1">
        <v>6</v>
      </c>
      <c r="BH1350" s="1">
        <v>0.5</v>
      </c>
      <c r="BI1350" s="1" t="s">
        <v>356</v>
      </c>
      <c r="BJ1350" s="1">
        <v>2</v>
      </c>
      <c r="BK1350" s="1" t="b">
        <v>1</v>
      </c>
      <c r="BL1350" s="1">
        <v>1660328064.6624999</v>
      </c>
      <c r="BM1350" s="1">
        <v>510.40699999999998</v>
      </c>
      <c r="BN1350" s="1">
        <v>556.05106249999994</v>
      </c>
      <c r="BO1350" s="1">
        <v>27.26470625</v>
      </c>
      <c r="BP1350" s="1">
        <v>25.657093750000001</v>
      </c>
      <c r="BQ1350" s="1">
        <v>508.9453125</v>
      </c>
      <c r="BR1350" s="1">
        <v>27.256756249999999</v>
      </c>
      <c r="BS1350" s="1">
        <v>500.13850000000002</v>
      </c>
      <c r="BT1350" s="1">
        <v>99.349956250000005</v>
      </c>
      <c r="BU1350" s="1">
        <v>9.9904868750000014E-2</v>
      </c>
      <c r="BV1350" s="1">
        <v>31.013793750000001</v>
      </c>
      <c r="BW1350" s="1">
        <v>31.759081250000001</v>
      </c>
      <c r="BX1350" s="1">
        <v>999.9</v>
      </c>
      <c r="BY1350" s="1">
        <v>0</v>
      </c>
      <c r="BZ1350" s="1">
        <v>0</v>
      </c>
      <c r="CA1350" s="1">
        <v>10006.665000000001</v>
      </c>
      <c r="CB1350" s="1">
        <v>0</v>
      </c>
      <c r="CC1350" s="1">
        <v>1197.984375</v>
      </c>
      <c r="CD1350" s="1">
        <v>-45.644049999999993</v>
      </c>
      <c r="CE1350" s="1">
        <v>524.71331250000003</v>
      </c>
      <c r="CF1350" s="1">
        <v>570.69356249999998</v>
      </c>
      <c r="CG1350" s="1">
        <v>1.6076131250000001</v>
      </c>
      <c r="CH1350" s="1">
        <v>556.05106249999994</v>
      </c>
      <c r="CI1350" s="1">
        <v>25.657093750000001</v>
      </c>
      <c r="CJ1350" s="1">
        <v>2.7087468750000001</v>
      </c>
      <c r="CK1350" s="1">
        <v>2.5490306249999999</v>
      </c>
      <c r="CL1350" s="1">
        <v>22.3382875</v>
      </c>
      <c r="CM1350" s="1">
        <v>21.343018749999999</v>
      </c>
      <c r="CN1350" s="1">
        <v>1999.99</v>
      </c>
      <c r="CO1350" s="1">
        <v>0.98000500000000001</v>
      </c>
      <c r="CP1350" s="1">
        <v>1.99954E-2</v>
      </c>
      <c r="CQ1350" s="1">
        <v>0</v>
      </c>
      <c r="CR1350" s="1">
        <v>2.5246249999999999</v>
      </c>
      <c r="CS1350" s="1">
        <v>0</v>
      </c>
      <c r="CT1350" s="1">
        <v>25068.068749999999</v>
      </c>
      <c r="CU1350" s="1">
        <v>17412.262500000001</v>
      </c>
      <c r="CV1350" s="1">
        <v>44.409875</v>
      </c>
      <c r="CW1350" s="1">
        <v>46.261625000000002</v>
      </c>
      <c r="CX1350" s="1">
        <v>44.585624999999993</v>
      </c>
      <c r="CY1350" s="1">
        <v>44.121062500000001</v>
      </c>
      <c r="CZ1350" s="1">
        <v>44.284875</v>
      </c>
      <c r="DA1350" s="1">
        <v>1960</v>
      </c>
      <c r="DB1350" s="1">
        <v>39.99</v>
      </c>
      <c r="DC1350" s="1">
        <v>0</v>
      </c>
      <c r="DD1350" s="1">
        <v>1660328072.4000001</v>
      </c>
      <c r="DE1350" s="1">
        <v>0</v>
      </c>
      <c r="DF1350" s="1">
        <v>1660327771.0999999</v>
      </c>
      <c r="DG1350" s="1" t="s">
        <v>2754</v>
      </c>
      <c r="DH1350" s="1">
        <v>1660327771.0999999</v>
      </c>
      <c r="DI1350" s="1">
        <v>1660327770.5999999</v>
      </c>
      <c r="DJ1350" s="1">
        <v>42</v>
      </c>
      <c r="DK1350" s="1">
        <v>0.13300000000000001</v>
      </c>
      <c r="DL1350" s="1">
        <v>-5.0000000000000001E-3</v>
      </c>
      <c r="DM1350" s="1">
        <v>1.258</v>
      </c>
      <c r="DN1350" s="1">
        <v>1.2E-2</v>
      </c>
      <c r="DO1350" s="1">
        <v>400</v>
      </c>
      <c r="DP1350" s="1">
        <v>26</v>
      </c>
      <c r="DQ1350" s="1">
        <v>0.6</v>
      </c>
      <c r="DR1350" s="1">
        <v>0.12</v>
      </c>
      <c r="DS1350" s="1">
        <v>6.2814549390625318</v>
      </c>
      <c r="DT1350" s="1">
        <v>3.7496018312536781</v>
      </c>
      <c r="DU1350" s="1">
        <v>0.28226449970908912</v>
      </c>
      <c r="DV1350" s="1">
        <v>0</v>
      </c>
      <c r="DW1350" s="1">
        <v>37.363683722150618</v>
      </c>
      <c r="DX1350" s="1">
        <v>4.4536411701607177</v>
      </c>
      <c r="DY1350" s="1">
        <v>0.33381826741143372</v>
      </c>
      <c r="DZ1350" s="1">
        <v>0</v>
      </c>
      <c r="EA1350" s="1">
        <v>-45.682519354838689</v>
      </c>
      <c r="EB1350" s="1">
        <v>-5.5985080645160803</v>
      </c>
      <c r="EC1350" s="1">
        <v>0.43389875764221147</v>
      </c>
      <c r="ED1350" s="1">
        <v>0</v>
      </c>
      <c r="EE1350" s="1">
        <v>337.07331308799428</v>
      </c>
      <c r="EF1350" s="1">
        <v>197.85406588068381</v>
      </c>
      <c r="EG1350" s="1">
        <v>19.112365427757119</v>
      </c>
      <c r="EH1350" s="1">
        <v>0</v>
      </c>
      <c r="EI1350" s="1">
        <v>1.6069034146341461</v>
      </c>
      <c r="EJ1350" s="1">
        <v>2.388376306620521E-2</v>
      </c>
      <c r="EK1350" s="1">
        <v>2.6989325891473249E-3</v>
      </c>
      <c r="EL1350" s="1">
        <v>1</v>
      </c>
      <c r="EM1350" s="1">
        <v>1.9988872279205101</v>
      </c>
      <c r="EN1350" s="1">
        <v>-4.9500297364505072E-3</v>
      </c>
      <c r="EO1350" s="1">
        <v>9.6664222114894083E-4</v>
      </c>
      <c r="EP1350" s="1">
        <v>1</v>
      </c>
      <c r="EQ1350" s="1">
        <v>2</v>
      </c>
      <c r="ER1350" s="1">
        <v>6</v>
      </c>
      <c r="ES1350" s="1" t="s">
        <v>387</v>
      </c>
      <c r="ET1350" s="1">
        <v>2.94123</v>
      </c>
      <c r="EU1350" s="1">
        <v>2.8008600000000001</v>
      </c>
      <c r="EV1350" s="1">
        <v>0.111067</v>
      </c>
      <c r="EW1350" s="1">
        <v>0.117581</v>
      </c>
      <c r="EX1350" s="1">
        <v>0.117466</v>
      </c>
      <c r="EY1350" s="1">
        <v>0.11258700000000001</v>
      </c>
      <c r="EZ1350" s="1">
        <v>18177.400000000001</v>
      </c>
      <c r="FA1350" s="1">
        <v>18918.599999999999</v>
      </c>
      <c r="FB1350" s="1">
        <v>23788.1</v>
      </c>
      <c r="FC1350" s="1">
        <v>24959.4</v>
      </c>
      <c r="FD1350" s="1">
        <v>33610.9</v>
      </c>
      <c r="FE1350" s="1">
        <v>35372.1</v>
      </c>
      <c r="FF1350" s="1">
        <v>43384</v>
      </c>
      <c r="FG1350" s="1">
        <v>46142.3</v>
      </c>
      <c r="FH1350" s="1">
        <v>1.9003300000000001</v>
      </c>
      <c r="FI1350" s="1">
        <v>1.8123199999999999</v>
      </c>
      <c r="FJ1350" s="1">
        <v>9.8906499999999994E-2</v>
      </c>
      <c r="FK1350" s="1">
        <v>0</v>
      </c>
      <c r="FL1350" s="1">
        <v>30.150099999999998</v>
      </c>
      <c r="FM1350" s="1">
        <v>999.9</v>
      </c>
      <c r="FN1350" s="1">
        <v>57.1</v>
      </c>
      <c r="FO1350" s="1">
        <v>38</v>
      </c>
      <c r="FP1350" s="1">
        <v>38.264499999999998</v>
      </c>
      <c r="FQ1350" s="1">
        <v>63.125799999999998</v>
      </c>
      <c r="FR1350" s="1">
        <v>23.281199999999998</v>
      </c>
      <c r="FS1350" s="1">
        <v>1</v>
      </c>
      <c r="FT1350" s="1">
        <v>0.51444900000000005</v>
      </c>
      <c r="FU1350" s="1">
        <v>2.74884</v>
      </c>
      <c r="FV1350" s="1">
        <v>20.2988</v>
      </c>
      <c r="FW1350" s="1">
        <v>5.2095000000000002</v>
      </c>
      <c r="FX1350" s="1">
        <v>11.907400000000001</v>
      </c>
      <c r="FY1350" s="1">
        <v>5.0021000000000004</v>
      </c>
      <c r="FZ1350" s="1">
        <v>3.2902499999999999</v>
      </c>
      <c r="GA1350" s="1">
        <v>9999</v>
      </c>
      <c r="GB1350" s="1">
        <v>9999</v>
      </c>
      <c r="GC1350" s="1">
        <v>9999</v>
      </c>
      <c r="GD1350" s="1">
        <v>999.9</v>
      </c>
      <c r="GE1350" s="1">
        <v>1.8597399999999999</v>
      </c>
      <c r="GF1350" s="1">
        <v>1.85476</v>
      </c>
      <c r="GG1350" s="1">
        <v>1.85791</v>
      </c>
      <c r="GH1350" s="1">
        <v>1.8563799999999999</v>
      </c>
      <c r="GI1350" s="1">
        <v>1.8551599999999999</v>
      </c>
      <c r="GJ1350" s="1">
        <v>1.8547199999999999</v>
      </c>
      <c r="GK1350" s="1">
        <v>1.85351</v>
      </c>
      <c r="GL1350" s="1">
        <v>1.85656</v>
      </c>
      <c r="GM1350" s="1">
        <v>0</v>
      </c>
      <c r="GN1350" s="1">
        <v>0</v>
      </c>
      <c r="GO1350" s="1">
        <v>0</v>
      </c>
      <c r="GP1350" s="1">
        <v>0</v>
      </c>
      <c r="GQ1350" s="1" t="s">
        <v>359</v>
      </c>
      <c r="GR1350" s="1" t="s">
        <v>360</v>
      </c>
      <c r="GS1350" s="1" t="s">
        <v>361</v>
      </c>
      <c r="GT1350" s="1" t="s">
        <v>361</v>
      </c>
      <c r="GU1350" s="1" t="s">
        <v>361</v>
      </c>
      <c r="GV1350" s="1" t="s">
        <v>361</v>
      </c>
      <c r="GW1350" s="1">
        <v>0</v>
      </c>
      <c r="GX1350" s="1">
        <v>100</v>
      </c>
      <c r="GY1350" s="1">
        <v>100</v>
      </c>
      <c r="GZ1350" s="1">
        <v>1.534</v>
      </c>
      <c r="HA1350" s="1">
        <v>8.0000000000000002E-3</v>
      </c>
      <c r="HB1350" s="1">
        <v>0.32140272067045289</v>
      </c>
      <c r="HC1350" s="1">
        <v>2.7716384584972409E-3</v>
      </c>
      <c r="HD1350" s="1">
        <v>-1.1467119688665799E-6</v>
      </c>
      <c r="HE1350" s="1">
        <v>2.0626329066488061E-10</v>
      </c>
      <c r="HF1350" s="1">
        <v>-7.4589808594339752E-2</v>
      </c>
      <c r="HG1350" s="1">
        <v>1.066993184659233E-2</v>
      </c>
      <c r="HH1350" s="1">
        <v>-3.4528890892081033E-4</v>
      </c>
      <c r="HI1350" s="1">
        <v>2.382551249023132E-6</v>
      </c>
      <c r="HJ1350" s="1">
        <v>1</v>
      </c>
      <c r="HK1350" s="1">
        <v>2115</v>
      </c>
      <c r="HL1350" s="1">
        <v>2</v>
      </c>
      <c r="HM1350" s="1">
        <v>30</v>
      </c>
      <c r="HN1350" s="1">
        <v>5</v>
      </c>
      <c r="HO1350" s="1">
        <v>5</v>
      </c>
      <c r="HP1350" s="1">
        <v>1.4501999999999999</v>
      </c>
      <c r="HQ1350" s="1">
        <v>2.34009</v>
      </c>
      <c r="HR1350" s="1">
        <v>1.4978</v>
      </c>
      <c r="HS1350" s="1">
        <v>2.3010299999999999</v>
      </c>
      <c r="HT1350" s="1">
        <v>1.5478499999999999</v>
      </c>
      <c r="HU1350" s="1">
        <v>2.36938</v>
      </c>
      <c r="HV1350" s="1">
        <v>41.041200000000003</v>
      </c>
      <c r="HW1350" s="1">
        <v>14.2896</v>
      </c>
      <c r="HX1350" s="1">
        <v>18</v>
      </c>
      <c r="HY1350" s="1">
        <v>473.41899999999998</v>
      </c>
      <c r="HZ1350" s="1">
        <v>478.05</v>
      </c>
      <c r="IA1350" s="1">
        <v>26.293299999999999</v>
      </c>
      <c r="IB1350" s="1">
        <v>33.420499999999997</v>
      </c>
      <c r="IC1350" s="1">
        <v>30.000699999999998</v>
      </c>
      <c r="ID1350" s="1">
        <v>33.226599999999998</v>
      </c>
      <c r="IE1350" s="1">
        <v>33.332299999999996</v>
      </c>
      <c r="IF1350" s="1">
        <v>29.049099999999999</v>
      </c>
      <c r="IG1350" s="1">
        <v>34.389699999999998</v>
      </c>
      <c r="IH1350" s="1">
        <v>0</v>
      </c>
      <c r="II1350" s="1">
        <v>26.278600000000001</v>
      </c>
      <c r="IJ1350" s="1">
        <v>633.45600000000002</v>
      </c>
      <c r="IK1350" s="1">
        <v>25.6555</v>
      </c>
      <c r="IL1350" s="1">
        <v>100.312</v>
      </c>
      <c r="IM1350" s="1">
        <v>99.999799999999993</v>
      </c>
      <c r="IN1350" s="1" t="s">
        <v>362</v>
      </c>
    </row>
    <row r="1351" spans="1:248" ht="15.75" customHeight="1" x14ac:dyDescent="0.3">
      <c r="A1351" s="1">
        <v>1335</v>
      </c>
      <c r="B1351" s="1">
        <v>1660328074.5999999</v>
      </c>
      <c r="C1351" s="1">
        <v>17108</v>
      </c>
      <c r="D1351" s="1" t="s">
        <v>2969</v>
      </c>
      <c r="E1351" s="1" t="s">
        <v>2970</v>
      </c>
      <c r="F1351" s="1">
        <v>1</v>
      </c>
      <c r="G1351" s="1" t="s">
        <v>354</v>
      </c>
      <c r="H1351" s="1" t="s">
        <v>350</v>
      </c>
      <c r="I1351" s="1" t="s">
        <v>351</v>
      </c>
      <c r="J1351" s="1" t="s">
        <v>352</v>
      </c>
      <c r="K1351" s="1" t="s">
        <v>2753</v>
      </c>
      <c r="L1351" s="1" t="s">
        <v>354</v>
      </c>
      <c r="M1351" s="1" t="s">
        <v>355</v>
      </c>
      <c r="N1351" s="1">
        <v>1660328066.6937499</v>
      </c>
      <c r="O1351" s="1">
        <f t="shared" si="170"/>
        <v>1.3865111624734355E-3</v>
      </c>
      <c r="P1351" s="1">
        <f t="shared" si="171"/>
        <v>1.3865111624734354</v>
      </c>
      <c r="Q1351" s="1">
        <f t="shared" si="172"/>
        <v>6.9712703748541109</v>
      </c>
      <c r="R1351" s="1">
        <f t="shared" si="173"/>
        <v>520.49399999999991</v>
      </c>
      <c r="S1351" s="1">
        <f t="shared" si="174"/>
        <v>338.54050458011079</v>
      </c>
      <c r="T1351" s="1">
        <f t="shared" si="175"/>
        <v>33.667606403507079</v>
      </c>
      <c r="U1351" s="1">
        <f t="shared" si="176"/>
        <v>51.76274888915178</v>
      </c>
      <c r="V1351" s="1">
        <f t="shared" si="177"/>
        <v>6.7267186935070888E-2</v>
      </c>
      <c r="W1351" s="1">
        <f t="shared" si="178"/>
        <v>2.9186494194104275</v>
      </c>
      <c r="X1351" s="1">
        <f t="shared" si="179"/>
        <v>6.6417631657650023E-2</v>
      </c>
      <c r="Y1351" s="1">
        <f t="shared" si="180"/>
        <v>4.1586454946454791E-2</v>
      </c>
      <c r="Z1351" s="1">
        <f t="shared" si="181"/>
        <v>321.51422400000001</v>
      </c>
      <c r="AA1351" s="1">
        <f t="shared" si="182"/>
        <v>32.550715416949053</v>
      </c>
      <c r="AB1351" s="1">
        <f t="shared" si="183"/>
        <v>31.759037500000002</v>
      </c>
      <c r="AC1351" s="1">
        <f t="shared" si="184"/>
        <v>4.7103430437184084</v>
      </c>
      <c r="AD1351" s="1">
        <f t="shared" si="185"/>
        <v>60.060249680145652</v>
      </c>
      <c r="AE1351" s="1">
        <f t="shared" si="186"/>
        <v>2.7117454296851786</v>
      </c>
      <c r="AF1351" s="1">
        <f t="shared" si="187"/>
        <v>4.515041885651053</v>
      </c>
      <c r="AG1351" s="1">
        <f t="shared" si="188"/>
        <v>1.9985976140332298</v>
      </c>
      <c r="AH1351" s="1">
        <f t="shared" si="189"/>
        <v>-61.145142265078505</v>
      </c>
      <c r="AI1351" s="1">
        <f t="shared" si="190"/>
        <v>-117.19444944144533</v>
      </c>
      <c r="AJ1351" s="1">
        <f t="shared" si="191"/>
        <v>-9.0513574998910169</v>
      </c>
      <c r="AK1351" s="1">
        <f t="shared" si="192"/>
        <v>134.12327479358515</v>
      </c>
      <c r="AL1351" s="1">
        <f t="shared" si="193"/>
        <v>37.36721607982367</v>
      </c>
      <c r="AM1351" s="1">
        <f t="shared" si="194"/>
        <v>1.3787264311833023</v>
      </c>
      <c r="AN1351" s="1">
        <f t="shared" si="195"/>
        <v>6.9712703748541109</v>
      </c>
      <c r="AO1351" s="1">
        <v>607.76324404681282</v>
      </c>
      <c r="AP1351" s="1">
        <v>572.90283636363608</v>
      </c>
      <c r="AQ1351" s="1">
        <v>5.0944668594714386</v>
      </c>
      <c r="AR1351" s="1">
        <v>65.662157139145961</v>
      </c>
      <c r="AS1351" s="1">
        <f t="shared" si="196"/>
        <v>1.3865111624734354</v>
      </c>
      <c r="AT1351" s="1">
        <v>25.66249688151429</v>
      </c>
      <c r="AU1351" s="1">
        <v>27.27991999999999</v>
      </c>
      <c r="AV1351" s="1">
        <v>8.8378415726709446E-5</v>
      </c>
      <c r="AW1351" s="1">
        <v>81.5194902957615</v>
      </c>
      <c r="AX1351" s="1">
        <v>20</v>
      </c>
      <c r="AY1351" s="1">
        <v>4</v>
      </c>
      <c r="AZ1351" s="1">
        <f t="shared" si="197"/>
        <v>1</v>
      </c>
      <c r="BA1351" s="1">
        <f t="shared" si="198"/>
        <v>0</v>
      </c>
      <c r="BB1351" s="1">
        <f t="shared" si="199"/>
        <v>51854.781046131677</v>
      </c>
      <c r="BC1351" s="1">
        <f t="shared" si="200"/>
        <v>1999.9925000000001</v>
      </c>
      <c r="BD1351" s="1">
        <f t="shared" si="201"/>
        <v>1681.1933999999999</v>
      </c>
      <c r="BE1351" s="1">
        <f t="shared" si="202"/>
        <v>0.84059985224944589</v>
      </c>
      <c r="BF1351" s="1">
        <f t="shared" si="203"/>
        <v>0.16075771484143064</v>
      </c>
      <c r="BG1351" s="1">
        <v>6</v>
      </c>
      <c r="BH1351" s="1">
        <v>0.5</v>
      </c>
      <c r="BI1351" s="1" t="s">
        <v>356</v>
      </c>
      <c r="BJ1351" s="1">
        <v>2</v>
      </c>
      <c r="BK1351" s="1" t="b">
        <v>1</v>
      </c>
      <c r="BL1351" s="1">
        <v>1660328066.6937499</v>
      </c>
      <c r="BM1351" s="1">
        <v>520.49399999999991</v>
      </c>
      <c r="BN1351" s="1">
        <v>566.18350000000009</v>
      </c>
      <c r="BO1351" s="1">
        <v>27.267624999999999</v>
      </c>
      <c r="BP1351" s="1">
        <v>25.6587</v>
      </c>
      <c r="BQ1351" s="1">
        <v>519.01462500000002</v>
      </c>
      <c r="BR1351" s="1">
        <v>27.259687499999998</v>
      </c>
      <c r="BS1351" s="1">
        <v>500.13462500000003</v>
      </c>
      <c r="BT1351" s="1">
        <v>99.349393750000004</v>
      </c>
      <c r="BU1351" s="1">
        <v>9.9877306250000006E-2</v>
      </c>
      <c r="BV1351" s="1">
        <v>31.0142375</v>
      </c>
      <c r="BW1351" s="1">
        <v>31.759037500000002</v>
      </c>
      <c r="BX1351" s="1">
        <v>999.9</v>
      </c>
      <c r="BY1351" s="1">
        <v>0</v>
      </c>
      <c r="BZ1351" s="1">
        <v>0</v>
      </c>
      <c r="CA1351" s="1">
        <v>10003.074375</v>
      </c>
      <c r="CB1351" s="1">
        <v>0</v>
      </c>
      <c r="CC1351" s="1">
        <v>1200.3712499999999</v>
      </c>
      <c r="CD1351" s="1">
        <v>-45.689475000000002</v>
      </c>
      <c r="CE1351" s="1">
        <v>535.08468749999997</v>
      </c>
      <c r="CF1351" s="1">
        <v>581.09381250000001</v>
      </c>
      <c r="CG1351" s="1">
        <v>1.6089218750000001</v>
      </c>
      <c r="CH1351" s="1">
        <v>566.18350000000009</v>
      </c>
      <c r="CI1351" s="1">
        <v>25.6587</v>
      </c>
      <c r="CJ1351" s="1">
        <v>2.7090218749999999</v>
      </c>
      <c r="CK1351" s="1">
        <v>2.5491762499999999</v>
      </c>
      <c r="CL1351" s="1">
        <v>22.339950000000002</v>
      </c>
      <c r="CM1351" s="1">
        <v>21.343943750000001</v>
      </c>
      <c r="CN1351" s="1">
        <v>1999.9925000000001</v>
      </c>
      <c r="CO1351" s="1">
        <v>0.98000500000000001</v>
      </c>
      <c r="CP1351" s="1">
        <v>1.99954E-2</v>
      </c>
      <c r="CQ1351" s="1">
        <v>0</v>
      </c>
      <c r="CR1351" s="1">
        <v>2.5525000000000002</v>
      </c>
      <c r="CS1351" s="1">
        <v>0</v>
      </c>
      <c r="CT1351" s="1">
        <v>25086.40625</v>
      </c>
      <c r="CU1351" s="1">
        <v>17412.275000000001</v>
      </c>
      <c r="CV1351" s="1">
        <v>44.417625000000001</v>
      </c>
      <c r="CW1351" s="1">
        <v>46.261625000000002</v>
      </c>
      <c r="CX1351" s="1">
        <v>44.593499999999999</v>
      </c>
      <c r="CY1351" s="1">
        <v>44.121062500000001</v>
      </c>
      <c r="CZ1351" s="1">
        <v>44.284875</v>
      </c>
      <c r="DA1351" s="1">
        <v>1960.0025000000001</v>
      </c>
      <c r="DB1351" s="1">
        <v>39.99</v>
      </c>
      <c r="DC1351" s="1">
        <v>0</v>
      </c>
      <c r="DD1351" s="1">
        <v>1660328073</v>
      </c>
      <c r="DE1351" s="1">
        <v>0</v>
      </c>
      <c r="DF1351" s="1">
        <v>1660327771.0999999</v>
      </c>
      <c r="DG1351" s="1" t="s">
        <v>2754</v>
      </c>
      <c r="DH1351" s="1">
        <v>1660327771.0999999</v>
      </c>
      <c r="DI1351" s="1">
        <v>1660327770.5999999</v>
      </c>
      <c r="DJ1351" s="1">
        <v>42</v>
      </c>
      <c r="DK1351" s="1">
        <v>0.13300000000000001</v>
      </c>
      <c r="DL1351" s="1">
        <v>-5.0000000000000001E-3</v>
      </c>
      <c r="DM1351" s="1">
        <v>1.258</v>
      </c>
      <c r="DN1351" s="1">
        <v>1.2E-2</v>
      </c>
      <c r="DO1351" s="1">
        <v>400</v>
      </c>
      <c r="DP1351" s="1">
        <v>26</v>
      </c>
      <c r="DQ1351" s="1">
        <v>0.6</v>
      </c>
      <c r="DR1351" s="1">
        <v>0.12</v>
      </c>
      <c r="DS1351" s="1">
        <v>6.3012664424055407</v>
      </c>
      <c r="DT1351" s="1">
        <v>3.8397182970174102</v>
      </c>
      <c r="DU1351" s="1">
        <v>0.29812415697106831</v>
      </c>
      <c r="DV1351" s="1">
        <v>0</v>
      </c>
      <c r="DW1351" s="1">
        <v>37.373216400496233</v>
      </c>
      <c r="DX1351" s="1">
        <v>4.25059757323426</v>
      </c>
      <c r="DY1351" s="1">
        <v>0.33251485483271898</v>
      </c>
      <c r="DZ1351" s="1">
        <v>0</v>
      </c>
      <c r="EA1351" s="1">
        <v>-45.729649999999992</v>
      </c>
      <c r="EB1351" s="1">
        <v>-5.3364280311456804</v>
      </c>
      <c r="EC1351" s="1">
        <v>0.4128702772461747</v>
      </c>
      <c r="ED1351" s="1">
        <v>0</v>
      </c>
      <c r="EE1351" s="1">
        <v>337.83898496280972</v>
      </c>
      <c r="EF1351" s="1">
        <v>196.84743617175761</v>
      </c>
      <c r="EG1351" s="1">
        <v>19.48905640282592</v>
      </c>
      <c r="EH1351" s="1">
        <v>0</v>
      </c>
      <c r="EI1351" s="1">
        <v>1.60722275</v>
      </c>
      <c r="EJ1351" s="1">
        <v>2.6427354596620559E-2</v>
      </c>
      <c r="EK1351" s="1">
        <v>2.8931945903274579E-3</v>
      </c>
      <c r="EL1351" s="1">
        <v>1</v>
      </c>
      <c r="EM1351" s="1">
        <v>1.9988322201475579</v>
      </c>
      <c r="EN1351" s="1">
        <v>-5.7236393400718934E-3</v>
      </c>
      <c r="EO1351" s="1">
        <v>9.9751240173961021E-4</v>
      </c>
      <c r="EP1351" s="1">
        <v>1</v>
      </c>
      <c r="EQ1351" s="1">
        <v>2</v>
      </c>
      <c r="ER1351" s="1">
        <v>6</v>
      </c>
      <c r="ES1351" s="1" t="s">
        <v>387</v>
      </c>
      <c r="ET1351" s="1">
        <v>2.9411399999999999</v>
      </c>
      <c r="EU1351" s="1">
        <v>2.8003900000000002</v>
      </c>
      <c r="EV1351" s="1">
        <v>0.11212999999999999</v>
      </c>
      <c r="EW1351" s="1">
        <v>0.118493</v>
      </c>
      <c r="EX1351" s="1">
        <v>0.117474</v>
      </c>
      <c r="EY1351" s="1">
        <v>0.112595</v>
      </c>
      <c r="EZ1351" s="1">
        <v>18155.599999999999</v>
      </c>
      <c r="FA1351" s="1">
        <v>18899</v>
      </c>
      <c r="FB1351" s="1">
        <v>23788.1</v>
      </c>
      <c r="FC1351" s="1">
        <v>24959.200000000001</v>
      </c>
      <c r="FD1351" s="1">
        <v>33610.6</v>
      </c>
      <c r="FE1351" s="1">
        <v>35372</v>
      </c>
      <c r="FF1351" s="1">
        <v>43383.9</v>
      </c>
      <c r="FG1351" s="1">
        <v>46142.5</v>
      </c>
      <c r="FH1351" s="1">
        <v>1.9003000000000001</v>
      </c>
      <c r="FI1351" s="1">
        <v>1.8123499999999999</v>
      </c>
      <c r="FJ1351" s="1">
        <v>9.8805900000000002E-2</v>
      </c>
      <c r="FK1351" s="1">
        <v>0</v>
      </c>
      <c r="FL1351" s="1">
        <v>30.1509</v>
      </c>
      <c r="FM1351" s="1">
        <v>999.9</v>
      </c>
      <c r="FN1351" s="1">
        <v>57.1</v>
      </c>
      <c r="FO1351" s="1">
        <v>38</v>
      </c>
      <c r="FP1351" s="1">
        <v>38.263500000000001</v>
      </c>
      <c r="FQ1351" s="1">
        <v>63.355800000000002</v>
      </c>
      <c r="FR1351" s="1">
        <v>23.289300000000001</v>
      </c>
      <c r="FS1351" s="1">
        <v>1</v>
      </c>
      <c r="FT1351" s="1">
        <v>0.51461400000000002</v>
      </c>
      <c r="FU1351" s="1">
        <v>2.7637800000000001</v>
      </c>
      <c r="FV1351" s="1">
        <v>20.298300000000001</v>
      </c>
      <c r="FW1351" s="1">
        <v>5.2081600000000003</v>
      </c>
      <c r="FX1351" s="1">
        <v>11.907400000000001</v>
      </c>
      <c r="FY1351" s="1">
        <v>5.0010000000000003</v>
      </c>
      <c r="FZ1351" s="1">
        <v>3.28993</v>
      </c>
      <c r="GA1351" s="1">
        <v>9999</v>
      </c>
      <c r="GB1351" s="1">
        <v>9999</v>
      </c>
      <c r="GC1351" s="1">
        <v>9999</v>
      </c>
      <c r="GD1351" s="1">
        <v>999.9</v>
      </c>
      <c r="GE1351" s="1">
        <v>1.8597399999999999</v>
      </c>
      <c r="GF1351" s="1">
        <v>1.85476</v>
      </c>
      <c r="GG1351" s="1">
        <v>1.85791</v>
      </c>
      <c r="GH1351" s="1">
        <v>1.8563799999999999</v>
      </c>
      <c r="GI1351" s="1">
        <v>1.8551599999999999</v>
      </c>
      <c r="GJ1351" s="1">
        <v>1.85473</v>
      </c>
      <c r="GK1351" s="1">
        <v>1.8534999999999999</v>
      </c>
      <c r="GL1351" s="1">
        <v>1.8565400000000001</v>
      </c>
      <c r="GM1351" s="1">
        <v>0</v>
      </c>
      <c r="GN1351" s="1">
        <v>0</v>
      </c>
      <c r="GO1351" s="1">
        <v>0</v>
      </c>
      <c r="GP1351" s="1">
        <v>0</v>
      </c>
      <c r="GQ1351" s="1" t="s">
        <v>359</v>
      </c>
      <c r="GR1351" s="1" t="s">
        <v>360</v>
      </c>
      <c r="GS1351" s="1" t="s">
        <v>361</v>
      </c>
      <c r="GT1351" s="1" t="s">
        <v>361</v>
      </c>
      <c r="GU1351" s="1" t="s">
        <v>361</v>
      </c>
      <c r="GV1351" s="1" t="s">
        <v>361</v>
      </c>
      <c r="GW1351" s="1">
        <v>0</v>
      </c>
      <c r="GX1351" s="1">
        <v>100</v>
      </c>
      <c r="GY1351" s="1">
        <v>100</v>
      </c>
      <c r="GZ1351" s="1">
        <v>1.5469999999999999</v>
      </c>
      <c r="HA1351" s="1">
        <v>7.9000000000000008E-3</v>
      </c>
      <c r="HB1351" s="1">
        <v>0.32140272067045289</v>
      </c>
      <c r="HC1351" s="1">
        <v>2.7716384584972409E-3</v>
      </c>
      <c r="HD1351" s="1">
        <v>-1.1467119688665799E-6</v>
      </c>
      <c r="HE1351" s="1">
        <v>2.0626329066488061E-10</v>
      </c>
      <c r="HF1351" s="1">
        <v>-7.4589808594339752E-2</v>
      </c>
      <c r="HG1351" s="1">
        <v>1.066993184659233E-2</v>
      </c>
      <c r="HH1351" s="1">
        <v>-3.4528890892081033E-4</v>
      </c>
      <c r="HI1351" s="1">
        <v>2.382551249023132E-6</v>
      </c>
      <c r="HJ1351" s="1">
        <v>1</v>
      </c>
      <c r="HK1351" s="1">
        <v>2115</v>
      </c>
      <c r="HL1351" s="1">
        <v>2</v>
      </c>
      <c r="HM1351" s="1">
        <v>30</v>
      </c>
      <c r="HN1351" s="1">
        <v>5.0999999999999996</v>
      </c>
      <c r="HO1351" s="1">
        <v>5.0999999999999996</v>
      </c>
      <c r="HP1351" s="1">
        <v>1.4660599999999999</v>
      </c>
      <c r="HQ1351" s="1">
        <v>2.34497</v>
      </c>
      <c r="HR1351" s="1">
        <v>1.4978</v>
      </c>
      <c r="HS1351" s="1">
        <v>2.3010299999999999</v>
      </c>
      <c r="HT1351" s="1">
        <v>1.5478499999999999</v>
      </c>
      <c r="HU1351" s="1">
        <v>2.3034699999999999</v>
      </c>
      <c r="HV1351" s="1">
        <v>41.041200000000003</v>
      </c>
      <c r="HW1351" s="1">
        <v>14.263400000000001</v>
      </c>
      <c r="HX1351" s="1">
        <v>18</v>
      </c>
      <c r="HY1351" s="1">
        <v>473.41300000000001</v>
      </c>
      <c r="HZ1351" s="1">
        <v>478.07299999999998</v>
      </c>
      <c r="IA1351" s="1">
        <v>26.290400000000002</v>
      </c>
      <c r="IB1351" s="1">
        <v>33.421599999999998</v>
      </c>
      <c r="IC1351" s="1">
        <v>30.000699999999998</v>
      </c>
      <c r="ID1351" s="1">
        <v>33.228000000000002</v>
      </c>
      <c r="IE1351" s="1">
        <v>33.333100000000002</v>
      </c>
      <c r="IF1351" s="1">
        <v>29.372699999999998</v>
      </c>
      <c r="IG1351" s="1">
        <v>34.389699999999998</v>
      </c>
      <c r="IH1351" s="1">
        <v>0</v>
      </c>
      <c r="II1351" s="1">
        <v>26.278600000000001</v>
      </c>
      <c r="IJ1351" s="1">
        <v>633.45600000000002</v>
      </c>
      <c r="IK1351" s="1">
        <v>25.6555</v>
      </c>
      <c r="IL1351" s="1">
        <v>100.312</v>
      </c>
      <c r="IM1351" s="1">
        <v>99.999899999999997</v>
      </c>
      <c r="IN1351" s="1" t="s">
        <v>362</v>
      </c>
    </row>
    <row r="1352" spans="1:248" ht="15.75" customHeight="1" x14ac:dyDescent="0.3">
      <c r="A1352" s="1">
        <v>1336</v>
      </c>
      <c r="B1352" s="1">
        <v>1660328075.0999999</v>
      </c>
      <c r="C1352" s="1">
        <v>17108.5</v>
      </c>
      <c r="D1352" s="1" t="s">
        <v>2971</v>
      </c>
      <c r="E1352" s="1" t="s">
        <v>2972</v>
      </c>
      <c r="F1352" s="1">
        <v>1</v>
      </c>
      <c r="G1352" s="1" t="s">
        <v>354</v>
      </c>
      <c r="H1352" s="1" t="s">
        <v>350</v>
      </c>
      <c r="I1352" s="1" t="s">
        <v>351</v>
      </c>
      <c r="J1352" s="1" t="s">
        <v>352</v>
      </c>
      <c r="K1352" s="1" t="s">
        <v>2753</v>
      </c>
      <c r="L1352" s="1" t="s">
        <v>354</v>
      </c>
      <c r="M1352" s="1" t="s">
        <v>355</v>
      </c>
      <c r="N1352" s="1">
        <v>1660328066.6937499</v>
      </c>
      <c r="O1352" s="1">
        <f t="shared" si="170"/>
        <v>1.3871797949643765E-3</v>
      </c>
      <c r="P1352" s="1">
        <f t="shared" si="171"/>
        <v>1.3871797949643765</v>
      </c>
      <c r="Q1352" s="1">
        <f t="shared" si="172"/>
        <v>6.8930875158072595</v>
      </c>
      <c r="R1352" s="1">
        <f t="shared" si="173"/>
        <v>520.49399999999991</v>
      </c>
      <c r="S1352" s="1">
        <f t="shared" si="174"/>
        <v>340.46842540904885</v>
      </c>
      <c r="T1352" s="1">
        <f t="shared" si="175"/>
        <v>33.859336724599132</v>
      </c>
      <c r="U1352" s="1">
        <f t="shared" si="176"/>
        <v>51.76274888915178</v>
      </c>
      <c r="V1352" s="1">
        <f t="shared" si="177"/>
        <v>6.7300040639497641E-2</v>
      </c>
      <c r="W1352" s="1">
        <f t="shared" si="178"/>
        <v>2.9186494194104275</v>
      </c>
      <c r="X1352" s="1">
        <f t="shared" si="179"/>
        <v>6.6449660960911053E-2</v>
      </c>
      <c r="Y1352" s="1">
        <f t="shared" si="180"/>
        <v>4.1606546032150429E-2</v>
      </c>
      <c r="Z1352" s="1">
        <f t="shared" si="181"/>
        <v>321.51422400000001</v>
      </c>
      <c r="AA1352" s="1">
        <f t="shared" si="182"/>
        <v>32.550541411448449</v>
      </c>
      <c r="AB1352" s="1">
        <f t="shared" si="183"/>
        <v>31.759037500000002</v>
      </c>
      <c r="AC1352" s="1">
        <f t="shared" si="184"/>
        <v>4.7103430437184084</v>
      </c>
      <c r="AD1352" s="1">
        <f t="shared" si="185"/>
        <v>60.060249680145652</v>
      </c>
      <c r="AE1352" s="1">
        <f t="shared" si="186"/>
        <v>2.7117454296851786</v>
      </c>
      <c r="AF1352" s="1">
        <f t="shared" si="187"/>
        <v>4.515041885651053</v>
      </c>
      <c r="AG1352" s="1">
        <f t="shared" si="188"/>
        <v>1.9985976140332298</v>
      </c>
      <c r="AH1352" s="1">
        <f t="shared" si="189"/>
        <v>-61.174628957929009</v>
      </c>
      <c r="AI1352" s="1">
        <f t="shared" si="190"/>
        <v>-117.19444944144533</v>
      </c>
      <c r="AJ1352" s="1">
        <f t="shared" si="191"/>
        <v>-9.0513574998910169</v>
      </c>
      <c r="AK1352" s="1">
        <f t="shared" si="192"/>
        <v>134.09378810073466</v>
      </c>
      <c r="AL1352" s="1">
        <f t="shared" si="193"/>
        <v>37.36721607982367</v>
      </c>
      <c r="AM1352" s="1">
        <f t="shared" si="194"/>
        <v>1.3787264311833023</v>
      </c>
      <c r="AN1352" s="1">
        <f t="shared" si="195"/>
        <v>6.8930875158072595</v>
      </c>
      <c r="AO1352" s="1">
        <v>610.17793766746206</v>
      </c>
      <c r="AP1352" s="1">
        <v>575.44026666666639</v>
      </c>
      <c r="AQ1352" s="1">
        <v>5.0893344707189883</v>
      </c>
      <c r="AR1352" s="1">
        <v>65.662157139145961</v>
      </c>
      <c r="AS1352" s="1">
        <f t="shared" si="196"/>
        <v>1.3871797949643765</v>
      </c>
      <c r="AT1352" s="1">
        <v>25.662667910259142</v>
      </c>
      <c r="AU1352" s="1">
        <v>27.28083454545455</v>
      </c>
      <c r="AV1352" s="1">
        <v>9.3878784275584198E-5</v>
      </c>
      <c r="AW1352" s="1">
        <v>81.5194902957615</v>
      </c>
      <c r="AX1352" s="1">
        <v>20</v>
      </c>
      <c r="AY1352" s="1">
        <v>4</v>
      </c>
      <c r="AZ1352" s="1">
        <f t="shared" si="197"/>
        <v>1</v>
      </c>
      <c r="BA1352" s="1">
        <f t="shared" si="198"/>
        <v>0</v>
      </c>
      <c r="BB1352" s="1">
        <f t="shared" si="199"/>
        <v>51854.781046131677</v>
      </c>
      <c r="BC1352" s="1">
        <f t="shared" si="200"/>
        <v>1999.9925000000001</v>
      </c>
      <c r="BD1352" s="1">
        <f t="shared" si="201"/>
        <v>1681.1933999999999</v>
      </c>
      <c r="BE1352" s="1">
        <f t="shared" si="202"/>
        <v>0.84059985224944589</v>
      </c>
      <c r="BF1352" s="1">
        <f t="shared" si="203"/>
        <v>0.16075771484143064</v>
      </c>
      <c r="BG1352" s="1">
        <v>6</v>
      </c>
      <c r="BH1352" s="1">
        <v>0.5</v>
      </c>
      <c r="BI1352" s="1" t="s">
        <v>356</v>
      </c>
      <c r="BJ1352" s="1">
        <v>2</v>
      </c>
      <c r="BK1352" s="1" t="b">
        <v>1</v>
      </c>
      <c r="BL1352" s="1">
        <v>1660328066.6937499</v>
      </c>
      <c r="BM1352" s="1">
        <v>520.49399999999991</v>
      </c>
      <c r="BN1352" s="1">
        <v>566.18350000000009</v>
      </c>
      <c r="BO1352" s="1">
        <v>27.267624999999999</v>
      </c>
      <c r="BP1352" s="1">
        <v>25.6587</v>
      </c>
      <c r="BQ1352" s="1">
        <v>519.01462500000002</v>
      </c>
      <c r="BR1352" s="1">
        <v>27.259687499999998</v>
      </c>
      <c r="BS1352" s="1">
        <v>500.13462500000003</v>
      </c>
      <c r="BT1352" s="1">
        <v>99.349393750000004</v>
      </c>
      <c r="BU1352" s="1">
        <v>9.9877306250000006E-2</v>
      </c>
      <c r="BV1352" s="1">
        <v>31.0142375</v>
      </c>
      <c r="BW1352" s="1">
        <v>31.759037500000002</v>
      </c>
      <c r="BX1352" s="1">
        <v>999.9</v>
      </c>
      <c r="BY1352" s="1">
        <v>0</v>
      </c>
      <c r="BZ1352" s="1">
        <v>0</v>
      </c>
      <c r="CA1352" s="1">
        <v>10003.074375</v>
      </c>
      <c r="CB1352" s="1">
        <v>0</v>
      </c>
      <c r="CC1352" s="1">
        <v>1200.3712499999999</v>
      </c>
      <c r="CD1352" s="1">
        <v>-45.689475000000002</v>
      </c>
      <c r="CE1352" s="1">
        <v>535.08468749999997</v>
      </c>
      <c r="CF1352" s="1">
        <v>581.09381250000001</v>
      </c>
      <c r="CG1352" s="1">
        <v>1.6089218750000001</v>
      </c>
      <c r="CH1352" s="1">
        <v>566.18350000000009</v>
      </c>
      <c r="CI1352" s="1">
        <v>25.6587</v>
      </c>
      <c r="CJ1352" s="1">
        <v>2.7090218749999999</v>
      </c>
      <c r="CK1352" s="1">
        <v>2.5491762499999999</v>
      </c>
      <c r="CL1352" s="1">
        <v>22.339950000000002</v>
      </c>
      <c r="CM1352" s="1">
        <v>21.343943750000001</v>
      </c>
      <c r="CN1352" s="1">
        <v>1999.9925000000001</v>
      </c>
      <c r="CO1352" s="1">
        <v>0.98000500000000001</v>
      </c>
      <c r="CP1352" s="1">
        <v>1.99954E-2</v>
      </c>
      <c r="CQ1352" s="1">
        <v>0</v>
      </c>
      <c r="CR1352" s="1">
        <v>2.5525000000000002</v>
      </c>
      <c r="CS1352" s="1">
        <v>0</v>
      </c>
      <c r="CT1352" s="1">
        <v>25086.40625</v>
      </c>
      <c r="CU1352" s="1">
        <v>17412.275000000001</v>
      </c>
      <c r="CV1352" s="1">
        <v>44.417625000000001</v>
      </c>
      <c r="CW1352" s="1">
        <v>46.261625000000002</v>
      </c>
      <c r="CX1352" s="1">
        <v>44.593499999999999</v>
      </c>
      <c r="CY1352" s="1">
        <v>44.121062500000001</v>
      </c>
      <c r="CZ1352" s="1">
        <v>44.284875</v>
      </c>
      <c r="DA1352" s="1">
        <v>1960.0025000000001</v>
      </c>
      <c r="DB1352" s="1">
        <v>39.99</v>
      </c>
      <c r="DC1352" s="1">
        <v>0</v>
      </c>
      <c r="DD1352" s="1">
        <v>1660328074.2</v>
      </c>
      <c r="DE1352" s="1">
        <v>0</v>
      </c>
      <c r="DF1352" s="1">
        <v>1660327771.0999999</v>
      </c>
      <c r="DG1352" s="1" t="s">
        <v>2754</v>
      </c>
      <c r="DH1352" s="1">
        <v>1660327771.0999999</v>
      </c>
      <c r="DI1352" s="1">
        <v>1660327770.5999999</v>
      </c>
      <c r="DJ1352" s="1">
        <v>42</v>
      </c>
      <c r="DK1352" s="1">
        <v>0.13300000000000001</v>
      </c>
      <c r="DL1352" s="1">
        <v>-5.0000000000000001E-3</v>
      </c>
      <c r="DM1352" s="1">
        <v>1.258</v>
      </c>
      <c r="DN1352" s="1">
        <v>1.2E-2</v>
      </c>
      <c r="DO1352" s="1">
        <v>400</v>
      </c>
      <c r="DP1352" s="1">
        <v>26</v>
      </c>
      <c r="DQ1352" s="1">
        <v>0.6</v>
      </c>
      <c r="DR1352" s="1">
        <v>0.12</v>
      </c>
      <c r="DS1352" s="1">
        <v>6.3012664424055407</v>
      </c>
      <c r="DT1352" s="1">
        <v>3.8397182970174102</v>
      </c>
      <c r="DU1352" s="1">
        <v>0.29812415697106831</v>
      </c>
      <c r="DV1352" s="1">
        <v>0</v>
      </c>
      <c r="DW1352" s="1">
        <v>37.373216400496233</v>
      </c>
      <c r="DX1352" s="1">
        <v>4.25059757323426</v>
      </c>
      <c r="DY1352" s="1">
        <v>0.33251485483271898</v>
      </c>
      <c r="DZ1352" s="1">
        <v>0</v>
      </c>
      <c r="EA1352" s="1">
        <v>-45.729649999999992</v>
      </c>
      <c r="EB1352" s="1">
        <v>-5.3364280311456804</v>
      </c>
      <c r="EC1352" s="1">
        <v>0.4128702772461747</v>
      </c>
      <c r="ED1352" s="1">
        <v>0</v>
      </c>
      <c r="EE1352" s="1">
        <v>337.83898496280972</v>
      </c>
      <c r="EF1352" s="1">
        <v>196.84743617175761</v>
      </c>
      <c r="EG1352" s="1">
        <v>19.48905640282592</v>
      </c>
      <c r="EH1352" s="1">
        <v>0</v>
      </c>
      <c r="EI1352" s="1">
        <v>1.60722275</v>
      </c>
      <c r="EJ1352" s="1">
        <v>2.6427354596620559E-2</v>
      </c>
      <c r="EK1352" s="1">
        <v>2.8931945903274579E-3</v>
      </c>
      <c r="EL1352" s="1">
        <v>1</v>
      </c>
      <c r="EM1352" s="1">
        <v>1.9988322201475579</v>
      </c>
      <c r="EN1352" s="1">
        <v>-5.7236393400718934E-3</v>
      </c>
      <c r="EO1352" s="1">
        <v>9.9751240173961021E-4</v>
      </c>
      <c r="EP1352" s="1">
        <v>1</v>
      </c>
      <c r="EQ1352" s="1">
        <v>2</v>
      </c>
      <c r="ER1352" s="1">
        <v>6</v>
      </c>
      <c r="ES1352" s="1" t="s">
        <v>387</v>
      </c>
      <c r="ET1352" s="1">
        <v>2.9411</v>
      </c>
      <c r="EU1352" s="1">
        <v>2.8004500000000001</v>
      </c>
      <c r="EV1352" s="1">
        <v>0.112474</v>
      </c>
      <c r="EW1352" s="1">
        <v>0.11880400000000001</v>
      </c>
      <c r="EX1352" s="1">
        <v>0.117474</v>
      </c>
      <c r="EY1352" s="1">
        <v>0.112597</v>
      </c>
      <c r="EZ1352" s="1">
        <v>18148.5</v>
      </c>
      <c r="FA1352" s="1">
        <v>18892.3</v>
      </c>
      <c r="FB1352" s="1">
        <v>23788.1</v>
      </c>
      <c r="FC1352" s="1">
        <v>24959.200000000001</v>
      </c>
      <c r="FD1352" s="1">
        <v>33610.6</v>
      </c>
      <c r="FE1352" s="1">
        <v>35371.9</v>
      </c>
      <c r="FF1352" s="1">
        <v>43383.9</v>
      </c>
      <c r="FG1352" s="1">
        <v>46142.400000000001</v>
      </c>
      <c r="FH1352" s="1">
        <v>1.9002300000000001</v>
      </c>
      <c r="FI1352" s="1">
        <v>1.8124499999999999</v>
      </c>
      <c r="FJ1352" s="1">
        <v>9.8694100000000007E-2</v>
      </c>
      <c r="FK1352" s="1">
        <v>0</v>
      </c>
      <c r="FL1352" s="1">
        <v>30.1511</v>
      </c>
      <c r="FM1352" s="1">
        <v>999.9</v>
      </c>
      <c r="FN1352" s="1">
        <v>57.1</v>
      </c>
      <c r="FO1352" s="1">
        <v>38</v>
      </c>
      <c r="FP1352" s="1">
        <v>38.261699999999998</v>
      </c>
      <c r="FQ1352" s="1">
        <v>63.075800000000001</v>
      </c>
      <c r="FR1352" s="1">
        <v>23.064900000000002</v>
      </c>
      <c r="FS1352" s="1">
        <v>1</v>
      </c>
      <c r="FT1352" s="1">
        <v>0.51464699999999997</v>
      </c>
      <c r="FU1352" s="1">
        <v>2.7671899999999998</v>
      </c>
      <c r="FV1352" s="1">
        <v>20.298100000000002</v>
      </c>
      <c r="FW1352" s="1">
        <v>5.2077099999999996</v>
      </c>
      <c r="FX1352" s="1">
        <v>11.9072</v>
      </c>
      <c r="FY1352" s="1">
        <v>5.0008499999999998</v>
      </c>
      <c r="FZ1352" s="1">
        <v>3.2898499999999999</v>
      </c>
      <c r="GA1352" s="1">
        <v>9999</v>
      </c>
      <c r="GB1352" s="1">
        <v>9999</v>
      </c>
      <c r="GC1352" s="1">
        <v>9999</v>
      </c>
      <c r="GD1352" s="1">
        <v>999.9</v>
      </c>
      <c r="GE1352" s="1">
        <v>1.8597399999999999</v>
      </c>
      <c r="GF1352" s="1">
        <v>1.85476</v>
      </c>
      <c r="GG1352" s="1">
        <v>1.85791</v>
      </c>
      <c r="GH1352" s="1">
        <v>1.8563799999999999</v>
      </c>
      <c r="GI1352" s="1">
        <v>1.8551599999999999</v>
      </c>
      <c r="GJ1352" s="1">
        <v>1.85473</v>
      </c>
      <c r="GK1352" s="1">
        <v>1.85351</v>
      </c>
      <c r="GL1352" s="1">
        <v>1.8565400000000001</v>
      </c>
      <c r="GM1352" s="1">
        <v>0</v>
      </c>
      <c r="GN1352" s="1">
        <v>0</v>
      </c>
      <c r="GO1352" s="1">
        <v>0</v>
      </c>
      <c r="GP1352" s="1">
        <v>0</v>
      </c>
      <c r="GQ1352" s="1" t="s">
        <v>359</v>
      </c>
      <c r="GR1352" s="1" t="s">
        <v>360</v>
      </c>
      <c r="GS1352" s="1" t="s">
        <v>361</v>
      </c>
      <c r="GT1352" s="1" t="s">
        <v>361</v>
      </c>
      <c r="GU1352" s="1" t="s">
        <v>361</v>
      </c>
      <c r="GV1352" s="1" t="s">
        <v>361</v>
      </c>
      <c r="GW1352" s="1">
        <v>0</v>
      </c>
      <c r="GX1352" s="1">
        <v>100</v>
      </c>
      <c r="GY1352" s="1">
        <v>100</v>
      </c>
      <c r="GZ1352" s="1">
        <v>1.5509999999999999</v>
      </c>
      <c r="HA1352" s="1">
        <v>8.0000000000000002E-3</v>
      </c>
      <c r="HB1352" s="1">
        <v>0.32140272067045289</v>
      </c>
      <c r="HC1352" s="1">
        <v>2.7716384584972409E-3</v>
      </c>
      <c r="HD1352" s="1">
        <v>-1.1467119688665799E-6</v>
      </c>
      <c r="HE1352" s="1">
        <v>2.0626329066488061E-10</v>
      </c>
      <c r="HF1352" s="1">
        <v>-7.4589808594339752E-2</v>
      </c>
      <c r="HG1352" s="1">
        <v>1.066993184659233E-2</v>
      </c>
      <c r="HH1352" s="1">
        <v>-3.4528890892081033E-4</v>
      </c>
      <c r="HI1352" s="1">
        <v>2.382551249023132E-6</v>
      </c>
      <c r="HJ1352" s="1">
        <v>1</v>
      </c>
      <c r="HK1352" s="1">
        <v>2115</v>
      </c>
      <c r="HL1352" s="1">
        <v>2</v>
      </c>
      <c r="HM1352" s="1">
        <v>30</v>
      </c>
      <c r="HN1352" s="1">
        <v>5.0999999999999996</v>
      </c>
      <c r="HO1352" s="1">
        <v>5.0999999999999996</v>
      </c>
      <c r="HP1352" s="1">
        <v>1.46973</v>
      </c>
      <c r="HQ1352" s="1">
        <v>2.3315399999999999</v>
      </c>
      <c r="HR1352" s="1">
        <v>1.4978</v>
      </c>
      <c r="HS1352" s="1">
        <v>2.3010299999999999</v>
      </c>
      <c r="HT1352" s="1">
        <v>1.5478499999999999</v>
      </c>
      <c r="HU1352" s="1">
        <v>2.34619</v>
      </c>
      <c r="HV1352" s="1">
        <v>41.067</v>
      </c>
      <c r="HW1352" s="1">
        <v>14.2896</v>
      </c>
      <c r="HX1352" s="1">
        <v>18</v>
      </c>
      <c r="HY1352" s="1">
        <v>473.37200000000001</v>
      </c>
      <c r="HZ1352" s="1">
        <v>478.14</v>
      </c>
      <c r="IA1352" s="1">
        <v>26.289400000000001</v>
      </c>
      <c r="IB1352" s="1">
        <v>33.421999999999997</v>
      </c>
      <c r="IC1352" s="1">
        <v>30.000699999999998</v>
      </c>
      <c r="ID1352" s="1">
        <v>33.228400000000001</v>
      </c>
      <c r="IE1352" s="1">
        <v>33.333399999999997</v>
      </c>
      <c r="IF1352" s="1">
        <v>29.434699999999999</v>
      </c>
      <c r="IG1352" s="1">
        <v>34.389699999999998</v>
      </c>
      <c r="IH1352" s="1">
        <v>0</v>
      </c>
      <c r="II1352" s="1">
        <v>26.278600000000001</v>
      </c>
      <c r="IJ1352" s="1">
        <v>643.48</v>
      </c>
      <c r="IK1352" s="1">
        <v>25.6555</v>
      </c>
      <c r="IL1352" s="1">
        <v>100.312</v>
      </c>
      <c r="IM1352" s="1">
        <v>99.999799999999993</v>
      </c>
      <c r="IN1352" s="1" t="s">
        <v>362</v>
      </c>
    </row>
    <row r="1353" spans="1:248" ht="15.75" customHeight="1" x14ac:dyDescent="0.3">
      <c r="A1353" s="1">
        <v>1337</v>
      </c>
      <c r="B1353" s="1">
        <v>1660328076.5999999</v>
      </c>
      <c r="C1353" s="1">
        <v>17110</v>
      </c>
      <c r="D1353" s="1" t="s">
        <v>2973</v>
      </c>
      <c r="E1353" s="1" t="s">
        <v>2974</v>
      </c>
      <c r="F1353" s="1">
        <v>1</v>
      </c>
      <c r="G1353" s="1" t="s">
        <v>354</v>
      </c>
      <c r="H1353" s="1" t="s">
        <v>350</v>
      </c>
      <c r="I1353" s="1" t="s">
        <v>351</v>
      </c>
      <c r="J1353" s="1" t="s">
        <v>352</v>
      </c>
      <c r="K1353" s="1" t="s">
        <v>2753</v>
      </c>
      <c r="L1353" s="1" t="s">
        <v>354</v>
      </c>
      <c r="M1353" s="1" t="s">
        <v>355</v>
      </c>
      <c r="N1353" s="1">
        <v>1660328068.7249999</v>
      </c>
      <c r="O1353" s="1">
        <f t="shared" si="170"/>
        <v>1.3853193407302408E-3</v>
      </c>
      <c r="P1353" s="1">
        <f t="shared" si="171"/>
        <v>1.3853193407302409</v>
      </c>
      <c r="Q1353" s="1">
        <f t="shared" si="172"/>
        <v>6.9261900205596598</v>
      </c>
      <c r="R1353" s="1">
        <f t="shared" si="173"/>
        <v>530.54656249999994</v>
      </c>
      <c r="S1353" s="1">
        <f t="shared" si="174"/>
        <v>349.21944133584094</v>
      </c>
      <c r="T1353" s="1">
        <f t="shared" si="175"/>
        <v>34.72944669905732</v>
      </c>
      <c r="U1353" s="1">
        <f t="shared" si="176"/>
        <v>52.762207319357465</v>
      </c>
      <c r="V1353" s="1">
        <f t="shared" si="177"/>
        <v>6.7220555413456909E-2</v>
      </c>
      <c r="W1353" s="1">
        <f t="shared" si="178"/>
        <v>2.9181914412009089</v>
      </c>
      <c r="X1353" s="1">
        <f t="shared" si="179"/>
        <v>6.6372038256020088E-2</v>
      </c>
      <c r="Y1353" s="1">
        <f t="shared" si="180"/>
        <v>4.1557867363663348E-2</v>
      </c>
      <c r="Z1353" s="1">
        <f t="shared" si="181"/>
        <v>321.51412424999995</v>
      </c>
      <c r="AA1353" s="1">
        <f t="shared" si="182"/>
        <v>32.551586069718248</v>
      </c>
      <c r="AB1353" s="1">
        <f t="shared" si="183"/>
        <v>31.758656250000001</v>
      </c>
      <c r="AC1353" s="1">
        <f t="shared" si="184"/>
        <v>4.7102412206453916</v>
      </c>
      <c r="AD1353" s="1">
        <f t="shared" si="185"/>
        <v>60.064770756683302</v>
      </c>
      <c r="AE1353" s="1">
        <f t="shared" si="186"/>
        <v>2.7120017403634549</v>
      </c>
      <c r="AF1353" s="1">
        <f t="shared" si="187"/>
        <v>4.5151287621649585</v>
      </c>
      <c r="AG1353" s="1">
        <f t="shared" si="188"/>
        <v>1.9982394802819368</v>
      </c>
      <c r="AH1353" s="1">
        <f t="shared" si="189"/>
        <v>-61.092582926203619</v>
      </c>
      <c r="AI1353" s="1">
        <f t="shared" si="190"/>
        <v>-117.062982211529</v>
      </c>
      <c r="AJ1353" s="1">
        <f t="shared" si="191"/>
        <v>-9.0426207454790113</v>
      </c>
      <c r="AK1353" s="1">
        <f t="shared" si="192"/>
        <v>134.31593836678834</v>
      </c>
      <c r="AL1353" s="1">
        <f t="shared" si="193"/>
        <v>37.271126594153777</v>
      </c>
      <c r="AM1353" s="1">
        <f t="shared" si="194"/>
        <v>1.3795895217725449</v>
      </c>
      <c r="AN1353" s="1">
        <f t="shared" si="195"/>
        <v>6.9261900205596598</v>
      </c>
      <c r="AO1353" s="1">
        <v>617.20669191439163</v>
      </c>
      <c r="AP1353" s="1">
        <v>582.84338181818168</v>
      </c>
      <c r="AQ1353" s="1">
        <v>5.008706411971473</v>
      </c>
      <c r="AR1353" s="1">
        <v>65.662157139145961</v>
      </c>
      <c r="AS1353" s="1">
        <f t="shared" si="196"/>
        <v>1.3853193407302409</v>
      </c>
      <c r="AT1353" s="1">
        <v>25.664677410521598</v>
      </c>
      <c r="AU1353" s="1">
        <v>27.280784242424222</v>
      </c>
      <c r="AV1353" s="1">
        <v>8.2952753153972146E-5</v>
      </c>
      <c r="AW1353" s="1">
        <v>81.5194902957615</v>
      </c>
      <c r="AX1353" s="1">
        <v>20</v>
      </c>
      <c r="AY1353" s="1">
        <v>4</v>
      </c>
      <c r="AZ1353" s="1">
        <f t="shared" si="197"/>
        <v>1</v>
      </c>
      <c r="BA1353" s="1">
        <f t="shared" si="198"/>
        <v>0</v>
      </c>
      <c r="BB1353" s="1">
        <f t="shared" si="199"/>
        <v>51841.705839797796</v>
      </c>
      <c r="BC1353" s="1">
        <f t="shared" si="200"/>
        <v>1999.9918749999999</v>
      </c>
      <c r="BD1353" s="1">
        <f t="shared" si="201"/>
        <v>1681.192875</v>
      </c>
      <c r="BE1353" s="1">
        <f t="shared" si="202"/>
        <v>0.8405998524369005</v>
      </c>
      <c r="BF1353" s="1">
        <f t="shared" si="203"/>
        <v>0.16075771520321799</v>
      </c>
      <c r="BG1353" s="1">
        <v>6</v>
      </c>
      <c r="BH1353" s="1">
        <v>0.5</v>
      </c>
      <c r="BI1353" s="1" t="s">
        <v>356</v>
      </c>
      <c r="BJ1353" s="1">
        <v>2</v>
      </c>
      <c r="BK1353" s="1" t="b">
        <v>1</v>
      </c>
      <c r="BL1353" s="1">
        <v>1660328068.7249999</v>
      </c>
      <c r="BM1353" s="1">
        <v>530.54656249999994</v>
      </c>
      <c r="BN1353" s="1">
        <v>576.13912500000004</v>
      </c>
      <c r="BO1353" s="1">
        <v>27.2703375</v>
      </c>
      <c r="BP1353" s="1">
        <v>25.66036875</v>
      </c>
      <c r="BQ1353" s="1">
        <v>529.04975000000002</v>
      </c>
      <c r="BR1353" s="1">
        <v>27.2624</v>
      </c>
      <c r="BS1353" s="1">
        <v>500.12187499999999</v>
      </c>
      <c r="BT1353" s="1">
        <v>99.348981250000008</v>
      </c>
      <c r="BU1353" s="1">
        <v>9.9796762499999997E-2</v>
      </c>
      <c r="BV1353" s="1">
        <v>31.014575000000001</v>
      </c>
      <c r="BW1353" s="1">
        <v>31.758656250000001</v>
      </c>
      <c r="BX1353" s="1">
        <v>999.9</v>
      </c>
      <c r="BY1353" s="1">
        <v>0</v>
      </c>
      <c r="BZ1353" s="1">
        <v>0</v>
      </c>
      <c r="CA1353" s="1">
        <v>10000.499374999999</v>
      </c>
      <c r="CB1353" s="1">
        <v>0</v>
      </c>
      <c r="CC1353" s="1">
        <v>1199.764375</v>
      </c>
      <c r="CD1353" s="1">
        <v>-45.592487499999997</v>
      </c>
      <c r="CE1353" s="1">
        <v>545.42049999999995</v>
      </c>
      <c r="CF1353" s="1">
        <v>591.3125</v>
      </c>
      <c r="CG1353" s="1">
        <v>1.6099687499999999</v>
      </c>
      <c r="CH1353" s="1">
        <v>576.13912500000004</v>
      </c>
      <c r="CI1353" s="1">
        <v>25.66036875</v>
      </c>
      <c r="CJ1353" s="1">
        <v>2.7092800000000001</v>
      </c>
      <c r="CK1353" s="1">
        <v>2.5493306250000001</v>
      </c>
      <c r="CL1353" s="1">
        <v>22.341518749999999</v>
      </c>
      <c r="CM1353" s="1">
        <v>21.344931249999998</v>
      </c>
      <c r="CN1353" s="1">
        <v>1999.9918749999999</v>
      </c>
      <c r="CO1353" s="1">
        <v>0.98000500000000001</v>
      </c>
      <c r="CP1353" s="1">
        <v>1.99954E-2</v>
      </c>
      <c r="CQ1353" s="1">
        <v>0</v>
      </c>
      <c r="CR1353" s="1">
        <v>2.6578750000000002</v>
      </c>
      <c r="CS1353" s="1">
        <v>0</v>
      </c>
      <c r="CT1353" s="1">
        <v>25101.081249999999</v>
      </c>
      <c r="CU1353" s="1">
        <v>17412.275000000001</v>
      </c>
      <c r="CV1353" s="1">
        <v>44.421499999999988</v>
      </c>
      <c r="CW1353" s="1">
        <v>46.261625000000002</v>
      </c>
      <c r="CX1353" s="1">
        <v>44.601374999999997</v>
      </c>
      <c r="CY1353" s="1">
        <v>44.125</v>
      </c>
      <c r="CZ1353" s="1">
        <v>44.284875</v>
      </c>
      <c r="DA1353" s="1">
        <v>1960.0018749999999</v>
      </c>
      <c r="DB1353" s="1">
        <v>39.99</v>
      </c>
      <c r="DC1353" s="1">
        <v>0</v>
      </c>
      <c r="DD1353" s="1">
        <v>1660328074.8</v>
      </c>
      <c r="DE1353" s="1">
        <v>0</v>
      </c>
      <c r="DF1353" s="1">
        <v>1660327771.0999999</v>
      </c>
      <c r="DG1353" s="1" t="s">
        <v>2754</v>
      </c>
      <c r="DH1353" s="1">
        <v>1660327771.0999999</v>
      </c>
      <c r="DI1353" s="1">
        <v>1660327770.5999999</v>
      </c>
      <c r="DJ1353" s="1">
        <v>42</v>
      </c>
      <c r="DK1353" s="1">
        <v>0.13300000000000001</v>
      </c>
      <c r="DL1353" s="1">
        <v>-5.0000000000000001E-3</v>
      </c>
      <c r="DM1353" s="1">
        <v>1.258</v>
      </c>
      <c r="DN1353" s="1">
        <v>1.2E-2</v>
      </c>
      <c r="DO1353" s="1">
        <v>400</v>
      </c>
      <c r="DP1353" s="1">
        <v>26</v>
      </c>
      <c r="DQ1353" s="1">
        <v>0.6</v>
      </c>
      <c r="DR1353" s="1">
        <v>0.12</v>
      </c>
      <c r="DS1353" s="1">
        <v>6.4640876332194894</v>
      </c>
      <c r="DT1353" s="1">
        <v>3.8837178666788921</v>
      </c>
      <c r="DU1353" s="1">
        <v>0.29807245016625089</v>
      </c>
      <c r="DV1353" s="1">
        <v>0</v>
      </c>
      <c r="DW1353" s="1">
        <v>37.396564290241898</v>
      </c>
      <c r="DX1353" s="1">
        <v>2.1880510987096748</v>
      </c>
      <c r="DY1353" s="1">
        <v>0.32118168993338941</v>
      </c>
      <c r="DZ1353" s="1">
        <v>0</v>
      </c>
      <c r="EA1353" s="1">
        <v>-45.738113333333331</v>
      </c>
      <c r="EB1353" s="1">
        <v>-1.973963959955565</v>
      </c>
      <c r="EC1353" s="1">
        <v>0.41133721991680833</v>
      </c>
      <c r="ED1353" s="1">
        <v>0</v>
      </c>
      <c r="EE1353" s="1">
        <v>344.15987282455637</v>
      </c>
      <c r="EF1353" s="1">
        <v>196.7409460507223</v>
      </c>
      <c r="EG1353" s="1">
        <v>19.487039051538691</v>
      </c>
      <c r="EH1353" s="1">
        <v>0</v>
      </c>
      <c r="EI1353" s="1">
        <v>1.6081557500000001</v>
      </c>
      <c r="EJ1353" s="1">
        <v>3.2472833020638393E-2</v>
      </c>
      <c r="EK1353" s="1">
        <v>3.39228823031004E-3</v>
      </c>
      <c r="EL1353" s="1">
        <v>1</v>
      </c>
      <c r="EM1353" s="1">
        <v>1.9985936272692439</v>
      </c>
      <c r="EN1353" s="1">
        <v>-1.0342159754048209E-2</v>
      </c>
      <c r="EO1353" s="1">
        <v>1.155634523154917E-3</v>
      </c>
      <c r="EP1353" s="1">
        <v>1</v>
      </c>
      <c r="EQ1353" s="1">
        <v>2</v>
      </c>
      <c r="ER1353" s="1">
        <v>6</v>
      </c>
      <c r="ES1353" s="1" t="s">
        <v>387</v>
      </c>
      <c r="ET1353" s="1">
        <v>2.9409100000000001</v>
      </c>
      <c r="EU1353" s="1">
        <v>2.8007</v>
      </c>
      <c r="EV1353" s="1">
        <v>0.113494</v>
      </c>
      <c r="EW1353" s="1">
        <v>0.119654</v>
      </c>
      <c r="EX1353" s="1">
        <v>0.117477</v>
      </c>
      <c r="EY1353" s="1">
        <v>0.11260199999999999</v>
      </c>
      <c r="EZ1353" s="1">
        <v>18127.599999999999</v>
      </c>
      <c r="FA1353" s="1">
        <v>18873.900000000001</v>
      </c>
      <c r="FB1353" s="1">
        <v>23788</v>
      </c>
      <c r="FC1353" s="1">
        <v>24959.1</v>
      </c>
      <c r="FD1353" s="1">
        <v>33610.400000000001</v>
      </c>
      <c r="FE1353" s="1">
        <v>35371.5</v>
      </c>
      <c r="FF1353" s="1">
        <v>43383.7</v>
      </c>
      <c r="FG1353" s="1">
        <v>46142.2</v>
      </c>
      <c r="FH1353" s="1">
        <v>1.8997999999999999</v>
      </c>
      <c r="FI1353" s="1">
        <v>1.81257</v>
      </c>
      <c r="FJ1353" s="1">
        <v>9.8187499999999997E-2</v>
      </c>
      <c r="FK1353" s="1">
        <v>0</v>
      </c>
      <c r="FL1353" s="1">
        <v>30.1524</v>
      </c>
      <c r="FM1353" s="1">
        <v>999.9</v>
      </c>
      <c r="FN1353" s="1">
        <v>57</v>
      </c>
      <c r="FO1353" s="1">
        <v>38</v>
      </c>
      <c r="FP1353" s="1">
        <v>38.195300000000003</v>
      </c>
      <c r="FQ1353" s="1">
        <v>63.335799999999999</v>
      </c>
      <c r="FR1353" s="1">
        <v>22.872599999999998</v>
      </c>
      <c r="FS1353" s="1">
        <v>1</v>
      </c>
      <c r="FT1353" s="1">
        <v>0.51479699999999995</v>
      </c>
      <c r="FU1353" s="1">
        <v>2.7796500000000002</v>
      </c>
      <c r="FV1353" s="1">
        <v>20.297499999999999</v>
      </c>
      <c r="FW1353" s="1">
        <v>5.2063600000000001</v>
      </c>
      <c r="FX1353" s="1">
        <v>11.9069</v>
      </c>
      <c r="FY1353" s="1">
        <v>4.9999500000000001</v>
      </c>
      <c r="FZ1353" s="1">
        <v>3.2894800000000002</v>
      </c>
      <c r="GA1353" s="1">
        <v>9999</v>
      </c>
      <c r="GB1353" s="1">
        <v>9999</v>
      </c>
      <c r="GC1353" s="1">
        <v>9999</v>
      </c>
      <c r="GD1353" s="1">
        <v>999.9</v>
      </c>
      <c r="GE1353" s="1">
        <v>1.8597399999999999</v>
      </c>
      <c r="GF1353" s="1">
        <v>1.85476</v>
      </c>
      <c r="GG1353" s="1">
        <v>1.85791</v>
      </c>
      <c r="GH1353" s="1">
        <v>1.8563799999999999</v>
      </c>
      <c r="GI1353" s="1">
        <v>1.8551599999999999</v>
      </c>
      <c r="GJ1353" s="1">
        <v>1.85473</v>
      </c>
      <c r="GK1353" s="1">
        <v>1.8535200000000001</v>
      </c>
      <c r="GL1353" s="1">
        <v>1.8565499999999999</v>
      </c>
      <c r="GM1353" s="1">
        <v>0</v>
      </c>
      <c r="GN1353" s="1">
        <v>0</v>
      </c>
      <c r="GO1353" s="1">
        <v>0</v>
      </c>
      <c r="GP1353" s="1">
        <v>0</v>
      </c>
      <c r="GQ1353" s="1" t="s">
        <v>359</v>
      </c>
      <c r="GR1353" s="1" t="s">
        <v>360</v>
      </c>
      <c r="GS1353" s="1" t="s">
        <v>361</v>
      </c>
      <c r="GT1353" s="1" t="s">
        <v>361</v>
      </c>
      <c r="GU1353" s="1" t="s">
        <v>361</v>
      </c>
      <c r="GV1353" s="1" t="s">
        <v>361</v>
      </c>
      <c r="GW1353" s="1">
        <v>0</v>
      </c>
      <c r="GX1353" s="1">
        <v>100</v>
      </c>
      <c r="GY1353" s="1">
        <v>100</v>
      </c>
      <c r="GZ1353" s="1">
        <v>1.5629999999999999</v>
      </c>
      <c r="HA1353" s="1">
        <v>7.9000000000000008E-3</v>
      </c>
      <c r="HB1353" s="1">
        <v>0.32140272067045289</v>
      </c>
      <c r="HC1353" s="1">
        <v>2.7716384584972409E-3</v>
      </c>
      <c r="HD1353" s="1">
        <v>-1.1467119688665799E-6</v>
      </c>
      <c r="HE1353" s="1">
        <v>2.0626329066488061E-10</v>
      </c>
      <c r="HF1353" s="1">
        <v>-7.4589808594339752E-2</v>
      </c>
      <c r="HG1353" s="1">
        <v>1.066993184659233E-2</v>
      </c>
      <c r="HH1353" s="1">
        <v>-3.4528890892081033E-4</v>
      </c>
      <c r="HI1353" s="1">
        <v>2.382551249023132E-6</v>
      </c>
      <c r="HJ1353" s="1">
        <v>1</v>
      </c>
      <c r="HK1353" s="1">
        <v>2115</v>
      </c>
      <c r="HL1353" s="1">
        <v>2</v>
      </c>
      <c r="HM1353" s="1">
        <v>30</v>
      </c>
      <c r="HN1353" s="1">
        <v>5.0999999999999996</v>
      </c>
      <c r="HO1353" s="1">
        <v>5.0999999999999996</v>
      </c>
      <c r="HP1353" s="1">
        <v>1.48804</v>
      </c>
      <c r="HQ1353" s="1">
        <v>2.3339799999999999</v>
      </c>
      <c r="HR1353" s="1">
        <v>1.4978</v>
      </c>
      <c r="HS1353" s="1">
        <v>2.3010299999999999</v>
      </c>
      <c r="HT1353" s="1">
        <v>1.5478499999999999</v>
      </c>
      <c r="HU1353" s="1">
        <v>2.4706999999999999</v>
      </c>
      <c r="HV1353" s="1">
        <v>41.067</v>
      </c>
      <c r="HW1353" s="1">
        <v>14.2896</v>
      </c>
      <c r="HX1353" s="1">
        <v>18</v>
      </c>
      <c r="HY1353" s="1">
        <v>473.13299999999998</v>
      </c>
      <c r="HZ1353" s="1">
        <v>478.23500000000001</v>
      </c>
      <c r="IA1353" s="1">
        <v>26.284400000000002</v>
      </c>
      <c r="IB1353" s="1">
        <v>33.423400000000001</v>
      </c>
      <c r="IC1353" s="1">
        <v>30.000699999999998</v>
      </c>
      <c r="ID1353" s="1">
        <v>33.229700000000001</v>
      </c>
      <c r="IE1353" s="1">
        <v>33.3354</v>
      </c>
      <c r="IF1353" s="1">
        <v>29.7987</v>
      </c>
      <c r="IG1353" s="1">
        <v>34.389699999999998</v>
      </c>
      <c r="IH1353" s="1">
        <v>0</v>
      </c>
      <c r="II1353" s="1">
        <v>26.278600000000001</v>
      </c>
      <c r="IJ1353" s="1">
        <v>643.48</v>
      </c>
      <c r="IK1353" s="1">
        <v>25.6555</v>
      </c>
      <c r="IL1353" s="1">
        <v>100.31100000000001</v>
      </c>
      <c r="IM1353" s="1">
        <v>99.999300000000005</v>
      </c>
      <c r="IN1353" s="1" t="s">
        <v>362</v>
      </c>
    </row>
    <row r="1354" spans="1:248" ht="15.75" customHeight="1" x14ac:dyDescent="0.3">
      <c r="A1354" s="1">
        <v>1338</v>
      </c>
      <c r="B1354" s="1">
        <v>1660328077.0999999</v>
      </c>
      <c r="C1354" s="1">
        <v>17110.5</v>
      </c>
      <c r="D1354" s="1" t="s">
        <v>2975</v>
      </c>
      <c r="E1354" s="1" t="s">
        <v>2976</v>
      </c>
      <c r="F1354" s="1">
        <v>1</v>
      </c>
      <c r="G1354" s="1" t="s">
        <v>354</v>
      </c>
      <c r="H1354" s="1" t="s">
        <v>350</v>
      </c>
      <c r="I1354" s="1" t="s">
        <v>351</v>
      </c>
      <c r="J1354" s="1" t="s">
        <v>352</v>
      </c>
      <c r="K1354" s="1" t="s">
        <v>2753</v>
      </c>
      <c r="L1354" s="1" t="s">
        <v>354</v>
      </c>
      <c r="M1354" s="1" t="s">
        <v>355</v>
      </c>
      <c r="N1354" s="1">
        <v>1660328068.7249999</v>
      </c>
      <c r="O1354" s="1">
        <f t="shared" si="170"/>
        <v>1.3850134601043234E-3</v>
      </c>
      <c r="P1354" s="1">
        <f t="shared" si="171"/>
        <v>1.3850134601043234</v>
      </c>
      <c r="Q1354" s="1">
        <f t="shared" si="172"/>
        <v>6.9209208676136829</v>
      </c>
      <c r="R1354" s="1">
        <f t="shared" si="173"/>
        <v>530.54656249999994</v>
      </c>
      <c r="S1354" s="1">
        <f t="shared" si="174"/>
        <v>349.30790533682483</v>
      </c>
      <c r="T1354" s="1">
        <f t="shared" si="175"/>
        <v>34.73824433585326</v>
      </c>
      <c r="U1354" s="1">
        <f t="shared" si="176"/>
        <v>52.762207319357465</v>
      </c>
      <c r="V1354" s="1">
        <f t="shared" si="177"/>
        <v>6.7205523498422737E-2</v>
      </c>
      <c r="W1354" s="1">
        <f t="shared" si="178"/>
        <v>2.9181914412009089</v>
      </c>
      <c r="X1354" s="1">
        <f t="shared" si="179"/>
        <v>6.6357383208618184E-2</v>
      </c>
      <c r="Y1354" s="1">
        <f t="shared" si="180"/>
        <v>4.1548674691831544E-2</v>
      </c>
      <c r="Z1354" s="1">
        <f t="shared" si="181"/>
        <v>321.51412424999995</v>
      </c>
      <c r="AA1354" s="1">
        <f t="shared" si="182"/>
        <v>32.551665683939248</v>
      </c>
      <c r="AB1354" s="1">
        <f t="shared" si="183"/>
        <v>31.758656250000001</v>
      </c>
      <c r="AC1354" s="1">
        <f t="shared" si="184"/>
        <v>4.7102412206453916</v>
      </c>
      <c r="AD1354" s="1">
        <f t="shared" si="185"/>
        <v>60.064770756683302</v>
      </c>
      <c r="AE1354" s="1">
        <f t="shared" si="186"/>
        <v>2.7120017403634549</v>
      </c>
      <c r="AF1354" s="1">
        <f t="shared" si="187"/>
        <v>4.5151287621649585</v>
      </c>
      <c r="AG1354" s="1">
        <f t="shared" si="188"/>
        <v>1.9982394802819368</v>
      </c>
      <c r="AH1354" s="1">
        <f t="shared" si="189"/>
        <v>-61.079093590600664</v>
      </c>
      <c r="AI1354" s="1">
        <f t="shared" si="190"/>
        <v>-117.062982211529</v>
      </c>
      <c r="AJ1354" s="1">
        <f t="shared" si="191"/>
        <v>-9.0426207454790113</v>
      </c>
      <c r="AK1354" s="1">
        <f t="shared" si="192"/>
        <v>134.32942770239129</v>
      </c>
      <c r="AL1354" s="1">
        <f t="shared" si="193"/>
        <v>37.271126594153777</v>
      </c>
      <c r="AM1354" s="1">
        <f t="shared" si="194"/>
        <v>1.3795895217725449</v>
      </c>
      <c r="AN1354" s="1">
        <f t="shared" si="195"/>
        <v>6.9209208676136829</v>
      </c>
      <c r="AO1354" s="1">
        <v>619.45871841096266</v>
      </c>
      <c r="AP1354" s="1">
        <v>585.27773333333334</v>
      </c>
      <c r="AQ1354" s="1">
        <v>4.9746164564463093</v>
      </c>
      <c r="AR1354" s="1">
        <v>65.662157139145961</v>
      </c>
      <c r="AS1354" s="1">
        <f t="shared" si="196"/>
        <v>1.3850134601043234</v>
      </c>
      <c r="AT1354" s="1">
        <v>25.665376628115339</v>
      </c>
      <c r="AU1354" s="1">
        <v>27.28126727272727</v>
      </c>
      <c r="AV1354" s="1">
        <v>6.0844961919597228E-5</v>
      </c>
      <c r="AW1354" s="1">
        <v>81.5194902957615</v>
      </c>
      <c r="AX1354" s="1">
        <v>20</v>
      </c>
      <c r="AY1354" s="1">
        <v>4</v>
      </c>
      <c r="AZ1354" s="1">
        <f t="shared" si="197"/>
        <v>1</v>
      </c>
      <c r="BA1354" s="1">
        <f t="shared" si="198"/>
        <v>0</v>
      </c>
      <c r="BB1354" s="1">
        <f t="shared" si="199"/>
        <v>51841.705839797796</v>
      </c>
      <c r="BC1354" s="1">
        <f t="shared" si="200"/>
        <v>1999.9918749999999</v>
      </c>
      <c r="BD1354" s="1">
        <f t="shared" si="201"/>
        <v>1681.192875</v>
      </c>
      <c r="BE1354" s="1">
        <f t="shared" si="202"/>
        <v>0.8405998524369005</v>
      </c>
      <c r="BF1354" s="1">
        <f t="shared" si="203"/>
        <v>0.16075771520321799</v>
      </c>
      <c r="BG1354" s="1">
        <v>6</v>
      </c>
      <c r="BH1354" s="1">
        <v>0.5</v>
      </c>
      <c r="BI1354" s="1" t="s">
        <v>356</v>
      </c>
      <c r="BJ1354" s="1">
        <v>2</v>
      </c>
      <c r="BK1354" s="1" t="b">
        <v>1</v>
      </c>
      <c r="BL1354" s="1">
        <v>1660328068.7249999</v>
      </c>
      <c r="BM1354" s="1">
        <v>530.54656249999994</v>
      </c>
      <c r="BN1354" s="1">
        <v>576.13912500000004</v>
      </c>
      <c r="BO1354" s="1">
        <v>27.2703375</v>
      </c>
      <c r="BP1354" s="1">
        <v>25.66036875</v>
      </c>
      <c r="BQ1354" s="1">
        <v>529.04975000000002</v>
      </c>
      <c r="BR1354" s="1">
        <v>27.2624</v>
      </c>
      <c r="BS1354" s="1">
        <v>500.12187499999999</v>
      </c>
      <c r="BT1354" s="1">
        <v>99.348981250000008</v>
      </c>
      <c r="BU1354" s="1">
        <v>9.9796762499999997E-2</v>
      </c>
      <c r="BV1354" s="1">
        <v>31.014575000000001</v>
      </c>
      <c r="BW1354" s="1">
        <v>31.758656250000001</v>
      </c>
      <c r="BX1354" s="1">
        <v>999.9</v>
      </c>
      <c r="BY1354" s="1">
        <v>0</v>
      </c>
      <c r="BZ1354" s="1">
        <v>0</v>
      </c>
      <c r="CA1354" s="1">
        <v>10000.499374999999</v>
      </c>
      <c r="CB1354" s="1">
        <v>0</v>
      </c>
      <c r="CC1354" s="1">
        <v>1199.764375</v>
      </c>
      <c r="CD1354" s="1">
        <v>-45.592487499999997</v>
      </c>
      <c r="CE1354" s="1">
        <v>545.42049999999995</v>
      </c>
      <c r="CF1354" s="1">
        <v>591.3125</v>
      </c>
      <c r="CG1354" s="1">
        <v>1.6099687499999999</v>
      </c>
      <c r="CH1354" s="1">
        <v>576.13912500000004</v>
      </c>
      <c r="CI1354" s="1">
        <v>25.66036875</v>
      </c>
      <c r="CJ1354" s="1">
        <v>2.7092800000000001</v>
      </c>
      <c r="CK1354" s="1">
        <v>2.5493306250000001</v>
      </c>
      <c r="CL1354" s="1">
        <v>22.341518749999999</v>
      </c>
      <c r="CM1354" s="1">
        <v>21.344931249999998</v>
      </c>
      <c r="CN1354" s="1">
        <v>1999.9918749999999</v>
      </c>
      <c r="CO1354" s="1">
        <v>0.98000500000000001</v>
      </c>
      <c r="CP1354" s="1">
        <v>1.99954E-2</v>
      </c>
      <c r="CQ1354" s="1">
        <v>0</v>
      </c>
      <c r="CR1354" s="1">
        <v>2.6578750000000002</v>
      </c>
      <c r="CS1354" s="1">
        <v>0</v>
      </c>
      <c r="CT1354" s="1">
        <v>25101.081249999999</v>
      </c>
      <c r="CU1354" s="1">
        <v>17412.275000000001</v>
      </c>
      <c r="CV1354" s="1">
        <v>44.421499999999988</v>
      </c>
      <c r="CW1354" s="1">
        <v>46.261625000000002</v>
      </c>
      <c r="CX1354" s="1">
        <v>44.601374999999997</v>
      </c>
      <c r="CY1354" s="1">
        <v>44.125</v>
      </c>
      <c r="CZ1354" s="1">
        <v>44.284875</v>
      </c>
      <c r="DA1354" s="1">
        <v>1960.0018749999999</v>
      </c>
      <c r="DB1354" s="1">
        <v>39.99</v>
      </c>
      <c r="DC1354" s="1">
        <v>0</v>
      </c>
      <c r="DD1354" s="1">
        <v>1660328075.4000001</v>
      </c>
      <c r="DE1354" s="1">
        <v>0</v>
      </c>
      <c r="DF1354" s="1">
        <v>1660327771.0999999</v>
      </c>
      <c r="DG1354" s="1" t="s">
        <v>2754</v>
      </c>
      <c r="DH1354" s="1">
        <v>1660327771.0999999</v>
      </c>
      <c r="DI1354" s="1">
        <v>1660327770.5999999</v>
      </c>
      <c r="DJ1354" s="1">
        <v>42</v>
      </c>
      <c r="DK1354" s="1">
        <v>0.13300000000000001</v>
      </c>
      <c r="DL1354" s="1">
        <v>-5.0000000000000001E-3</v>
      </c>
      <c r="DM1354" s="1">
        <v>1.258</v>
      </c>
      <c r="DN1354" s="1">
        <v>1.2E-2</v>
      </c>
      <c r="DO1354" s="1">
        <v>400</v>
      </c>
      <c r="DP1354" s="1">
        <v>26</v>
      </c>
      <c r="DQ1354" s="1">
        <v>0.6</v>
      </c>
      <c r="DR1354" s="1">
        <v>0.12</v>
      </c>
      <c r="DS1354" s="1">
        <v>6.4640876332194894</v>
      </c>
      <c r="DT1354" s="1">
        <v>3.8837178666788921</v>
      </c>
      <c r="DU1354" s="1">
        <v>0.29807245016625089</v>
      </c>
      <c r="DV1354" s="1">
        <v>0</v>
      </c>
      <c r="DW1354" s="1">
        <v>37.396564290241898</v>
      </c>
      <c r="DX1354" s="1">
        <v>2.1880510987096748</v>
      </c>
      <c r="DY1354" s="1">
        <v>0.32118168993338941</v>
      </c>
      <c r="DZ1354" s="1">
        <v>0</v>
      </c>
      <c r="EA1354" s="1">
        <v>-45.738113333333331</v>
      </c>
      <c r="EB1354" s="1">
        <v>-1.973963959955565</v>
      </c>
      <c r="EC1354" s="1">
        <v>0.41133721991680833</v>
      </c>
      <c r="ED1354" s="1">
        <v>0</v>
      </c>
      <c r="EE1354" s="1">
        <v>344.15987282455637</v>
      </c>
      <c r="EF1354" s="1">
        <v>196.7409460507223</v>
      </c>
      <c r="EG1354" s="1">
        <v>19.487039051538691</v>
      </c>
      <c r="EH1354" s="1">
        <v>0</v>
      </c>
      <c r="EI1354" s="1">
        <v>1.6081557500000001</v>
      </c>
      <c r="EJ1354" s="1">
        <v>3.2472833020638393E-2</v>
      </c>
      <c r="EK1354" s="1">
        <v>3.39228823031004E-3</v>
      </c>
      <c r="EL1354" s="1">
        <v>1</v>
      </c>
      <c r="EM1354" s="1">
        <v>1.9985936272692439</v>
      </c>
      <c r="EN1354" s="1">
        <v>-1.0342159754048209E-2</v>
      </c>
      <c r="EO1354" s="1">
        <v>1.155634523154917E-3</v>
      </c>
      <c r="EP1354" s="1">
        <v>1</v>
      </c>
      <c r="EQ1354" s="1">
        <v>2</v>
      </c>
      <c r="ER1354" s="1">
        <v>6</v>
      </c>
      <c r="ES1354" s="1" t="s">
        <v>387</v>
      </c>
      <c r="ET1354" s="1">
        <v>2.9411399999999999</v>
      </c>
      <c r="EU1354" s="1">
        <v>2.80077</v>
      </c>
      <c r="EV1354" s="1">
        <v>0.11382200000000001</v>
      </c>
      <c r="EW1354" s="1">
        <v>0.119972</v>
      </c>
      <c r="EX1354" s="1">
        <v>0.117478</v>
      </c>
      <c r="EY1354" s="1">
        <v>0.11260299999999999</v>
      </c>
      <c r="EZ1354" s="1">
        <v>18120.900000000001</v>
      </c>
      <c r="FA1354" s="1">
        <v>18867.099999999999</v>
      </c>
      <c r="FB1354" s="1">
        <v>23788</v>
      </c>
      <c r="FC1354" s="1">
        <v>24959.1</v>
      </c>
      <c r="FD1354" s="1">
        <v>33610.400000000001</v>
      </c>
      <c r="FE1354" s="1">
        <v>35371.5</v>
      </c>
      <c r="FF1354" s="1">
        <v>43383.8</v>
      </c>
      <c r="FG1354" s="1">
        <v>46142.3</v>
      </c>
      <c r="FH1354" s="1">
        <v>1.8998999999999999</v>
      </c>
      <c r="FI1354" s="1">
        <v>1.8124499999999999</v>
      </c>
      <c r="FJ1354" s="1">
        <v>9.8060800000000004E-2</v>
      </c>
      <c r="FK1354" s="1">
        <v>0</v>
      </c>
      <c r="FL1354" s="1">
        <v>30.152799999999999</v>
      </c>
      <c r="FM1354" s="1">
        <v>999.9</v>
      </c>
      <c r="FN1354" s="1">
        <v>57</v>
      </c>
      <c r="FO1354" s="1">
        <v>38</v>
      </c>
      <c r="FP1354" s="1">
        <v>38.195700000000002</v>
      </c>
      <c r="FQ1354" s="1">
        <v>63.265799999999999</v>
      </c>
      <c r="FR1354" s="1">
        <v>22.772400000000001</v>
      </c>
      <c r="FS1354" s="1">
        <v>1</v>
      </c>
      <c r="FT1354" s="1">
        <v>0.514822</v>
      </c>
      <c r="FU1354" s="1">
        <v>2.7757900000000002</v>
      </c>
      <c r="FV1354" s="1">
        <v>20.297599999999999</v>
      </c>
      <c r="FW1354" s="1">
        <v>5.20756</v>
      </c>
      <c r="FX1354" s="1">
        <v>11.9071</v>
      </c>
      <c r="FY1354" s="1">
        <v>5.0001499999999997</v>
      </c>
      <c r="FZ1354" s="1">
        <v>3.2896800000000002</v>
      </c>
      <c r="GA1354" s="1">
        <v>9999</v>
      </c>
      <c r="GB1354" s="1">
        <v>9999</v>
      </c>
      <c r="GC1354" s="1">
        <v>9999</v>
      </c>
      <c r="GD1354" s="1">
        <v>999.9</v>
      </c>
      <c r="GE1354" s="1">
        <v>1.8597399999999999</v>
      </c>
      <c r="GF1354" s="1">
        <v>1.85476</v>
      </c>
      <c r="GG1354" s="1">
        <v>1.85791</v>
      </c>
      <c r="GH1354" s="1">
        <v>1.8563799999999999</v>
      </c>
      <c r="GI1354" s="1">
        <v>1.8551599999999999</v>
      </c>
      <c r="GJ1354" s="1">
        <v>1.85473</v>
      </c>
      <c r="GK1354" s="1">
        <v>1.8535200000000001</v>
      </c>
      <c r="GL1354" s="1">
        <v>1.8565499999999999</v>
      </c>
      <c r="GM1354" s="1">
        <v>0</v>
      </c>
      <c r="GN1354" s="1">
        <v>0</v>
      </c>
      <c r="GO1354" s="1">
        <v>0</v>
      </c>
      <c r="GP1354" s="1">
        <v>0</v>
      </c>
      <c r="GQ1354" s="1" t="s">
        <v>359</v>
      </c>
      <c r="GR1354" s="1" t="s">
        <v>360</v>
      </c>
      <c r="GS1354" s="1" t="s">
        <v>361</v>
      </c>
      <c r="GT1354" s="1" t="s">
        <v>361</v>
      </c>
      <c r="GU1354" s="1" t="s">
        <v>361</v>
      </c>
      <c r="GV1354" s="1" t="s">
        <v>361</v>
      </c>
      <c r="GW1354" s="1">
        <v>0</v>
      </c>
      <c r="GX1354" s="1">
        <v>100</v>
      </c>
      <c r="GY1354" s="1">
        <v>100</v>
      </c>
      <c r="GZ1354" s="1">
        <v>1.5669999999999999</v>
      </c>
      <c r="HA1354" s="1">
        <v>7.9000000000000008E-3</v>
      </c>
      <c r="HB1354" s="1">
        <v>0.32140272067045289</v>
      </c>
      <c r="HC1354" s="1">
        <v>2.7716384584972409E-3</v>
      </c>
      <c r="HD1354" s="1">
        <v>-1.1467119688665799E-6</v>
      </c>
      <c r="HE1354" s="1">
        <v>2.0626329066488061E-10</v>
      </c>
      <c r="HF1354" s="1">
        <v>-7.4589808594339752E-2</v>
      </c>
      <c r="HG1354" s="1">
        <v>1.066993184659233E-2</v>
      </c>
      <c r="HH1354" s="1">
        <v>-3.4528890892081033E-4</v>
      </c>
      <c r="HI1354" s="1">
        <v>2.382551249023132E-6</v>
      </c>
      <c r="HJ1354" s="1">
        <v>1</v>
      </c>
      <c r="HK1354" s="1">
        <v>2115</v>
      </c>
      <c r="HL1354" s="1">
        <v>2</v>
      </c>
      <c r="HM1354" s="1">
        <v>30</v>
      </c>
      <c r="HN1354" s="1">
        <v>5.0999999999999996</v>
      </c>
      <c r="HO1354" s="1">
        <v>5.0999999999999996</v>
      </c>
      <c r="HP1354" s="1">
        <v>1.49048</v>
      </c>
      <c r="HQ1354" s="1">
        <v>2.34253</v>
      </c>
      <c r="HR1354" s="1">
        <v>1.4978</v>
      </c>
      <c r="HS1354" s="1">
        <v>2.3010299999999999</v>
      </c>
      <c r="HT1354" s="1">
        <v>1.5478499999999999</v>
      </c>
      <c r="HU1354" s="1">
        <v>2.4548299999999998</v>
      </c>
      <c r="HV1354" s="1">
        <v>41.067</v>
      </c>
      <c r="HW1354" s="1">
        <v>14.3072</v>
      </c>
      <c r="HX1354" s="1">
        <v>18</v>
      </c>
      <c r="HY1354" s="1">
        <v>473.19400000000002</v>
      </c>
      <c r="HZ1354" s="1">
        <v>478.15699999999998</v>
      </c>
      <c r="IA1354" s="1">
        <v>26.283200000000001</v>
      </c>
      <c r="IB1354" s="1">
        <v>33.423699999999997</v>
      </c>
      <c r="IC1354" s="1">
        <v>30.000699999999998</v>
      </c>
      <c r="ID1354" s="1">
        <v>33.230200000000004</v>
      </c>
      <c r="IE1354" s="1">
        <v>33.335799999999999</v>
      </c>
      <c r="IF1354" s="1">
        <v>29.856300000000001</v>
      </c>
      <c r="IG1354" s="1">
        <v>34.389699999999998</v>
      </c>
      <c r="IH1354" s="1">
        <v>0</v>
      </c>
      <c r="II1354" s="1">
        <v>26.263000000000002</v>
      </c>
      <c r="IJ1354" s="1">
        <v>653.84299999999996</v>
      </c>
      <c r="IK1354" s="1">
        <v>25.6555</v>
      </c>
      <c r="IL1354" s="1">
        <v>100.31100000000001</v>
      </c>
      <c r="IM1354" s="1">
        <v>99.999399999999994</v>
      </c>
      <c r="IN1354" s="1" t="s">
        <v>362</v>
      </c>
    </row>
    <row r="1355" spans="1:248" ht="15.75" customHeight="1" x14ac:dyDescent="0.3">
      <c r="A1355" s="1">
        <v>1339</v>
      </c>
      <c r="B1355" s="1">
        <v>1660328078.0999999</v>
      </c>
      <c r="C1355" s="1">
        <v>17111.5</v>
      </c>
      <c r="D1355" s="1" t="s">
        <v>2977</v>
      </c>
      <c r="E1355" s="1" t="s">
        <v>2978</v>
      </c>
      <c r="F1355" s="1">
        <v>1</v>
      </c>
      <c r="G1355" s="1" t="s">
        <v>354</v>
      </c>
      <c r="H1355" s="1" t="s">
        <v>350</v>
      </c>
      <c r="I1355" s="1" t="s">
        <v>351</v>
      </c>
      <c r="J1355" s="1" t="s">
        <v>352</v>
      </c>
      <c r="K1355" s="1" t="s">
        <v>2753</v>
      </c>
      <c r="L1355" s="1" t="s">
        <v>354</v>
      </c>
      <c r="M1355" s="1" t="s">
        <v>355</v>
      </c>
      <c r="N1355" s="1">
        <v>1660328070.2666659</v>
      </c>
      <c r="O1355" s="1">
        <f t="shared" si="170"/>
        <v>1.3844613222842282E-3</v>
      </c>
      <c r="P1355" s="1">
        <f t="shared" si="171"/>
        <v>1.3844613222842281</v>
      </c>
      <c r="Q1355" s="1">
        <f t="shared" si="172"/>
        <v>7.0272869727501091</v>
      </c>
      <c r="R1355" s="1">
        <f t="shared" si="173"/>
        <v>538.14606666666668</v>
      </c>
      <c r="S1355" s="1">
        <f t="shared" si="174"/>
        <v>354.11448687666291</v>
      </c>
      <c r="T1355" s="1">
        <f t="shared" si="175"/>
        <v>35.216177575038508</v>
      </c>
      <c r="U1355" s="1">
        <f t="shared" si="176"/>
        <v>53.517854104744885</v>
      </c>
      <c r="V1355" s="1">
        <f t="shared" si="177"/>
        <v>6.7193781310764186E-2</v>
      </c>
      <c r="W1355" s="1">
        <f t="shared" si="178"/>
        <v>2.9178510770695656</v>
      </c>
      <c r="X1355" s="1">
        <f t="shared" si="179"/>
        <v>6.634583779963947E-2</v>
      </c>
      <c r="Y1355" s="1">
        <f t="shared" si="180"/>
        <v>4.1541441389374503E-2</v>
      </c>
      <c r="Z1355" s="1">
        <f t="shared" si="181"/>
        <v>321.51499539999992</v>
      </c>
      <c r="AA1355" s="1">
        <f t="shared" si="182"/>
        <v>32.55227238703015</v>
      </c>
      <c r="AB1355" s="1">
        <f t="shared" si="183"/>
        <v>31.757680000000001</v>
      </c>
      <c r="AC1355" s="1">
        <f t="shared" si="184"/>
        <v>4.7099804955457971</v>
      </c>
      <c r="AD1355" s="1">
        <f t="shared" si="185"/>
        <v>60.068024544674635</v>
      </c>
      <c r="AE1355" s="1">
        <f t="shared" si="186"/>
        <v>2.7121937519384951</v>
      </c>
      <c r="AF1355" s="1">
        <f t="shared" si="187"/>
        <v>4.515203841806624</v>
      </c>
      <c r="AG1355" s="1">
        <f t="shared" si="188"/>
        <v>1.997786743607302</v>
      </c>
      <c r="AH1355" s="1">
        <f t="shared" si="189"/>
        <v>-61.054744312734464</v>
      </c>
      <c r="AI1355" s="1">
        <f t="shared" si="190"/>
        <v>-116.84987613107175</v>
      </c>
      <c r="AJ1355" s="1">
        <f t="shared" si="191"/>
        <v>-9.0271815928402379</v>
      </c>
      <c r="AK1355" s="1">
        <f t="shared" si="192"/>
        <v>134.58319336335347</v>
      </c>
      <c r="AL1355" s="1">
        <f t="shared" si="193"/>
        <v>37.198808373421336</v>
      </c>
      <c r="AM1355" s="1">
        <f t="shared" si="194"/>
        <v>1.3802746406784514</v>
      </c>
      <c r="AN1355" s="1">
        <f t="shared" si="195"/>
        <v>7.0272869727501091</v>
      </c>
      <c r="AO1355" s="1">
        <v>623.83949749821409</v>
      </c>
      <c r="AP1355" s="1">
        <v>590.02794545454537</v>
      </c>
      <c r="AQ1355" s="1">
        <v>4.8774439756665764</v>
      </c>
      <c r="AR1355" s="1">
        <v>65.662157139145961</v>
      </c>
      <c r="AS1355" s="1">
        <f t="shared" si="196"/>
        <v>1.3844613222842281</v>
      </c>
      <c r="AT1355" s="1">
        <v>25.66676620438756</v>
      </c>
      <c r="AU1355" s="1">
        <v>27.28223454545455</v>
      </c>
      <c r="AV1355" s="1">
        <v>3.2450139561739792E-5</v>
      </c>
      <c r="AW1355" s="1">
        <v>81.5194902957615</v>
      </c>
      <c r="AX1355" s="1">
        <v>20</v>
      </c>
      <c r="AY1355" s="1">
        <v>4</v>
      </c>
      <c r="AZ1355" s="1">
        <f t="shared" si="197"/>
        <v>1</v>
      </c>
      <c r="BA1355" s="1">
        <f t="shared" si="198"/>
        <v>0</v>
      </c>
      <c r="BB1355" s="1">
        <f t="shared" si="199"/>
        <v>51831.985226654338</v>
      </c>
      <c r="BC1355" s="1">
        <f t="shared" si="200"/>
        <v>1999.997333333333</v>
      </c>
      <c r="BD1355" s="1">
        <f t="shared" si="201"/>
        <v>1681.1974599999996</v>
      </c>
      <c r="BE1355" s="1">
        <f t="shared" si="202"/>
        <v>0.84059985079980104</v>
      </c>
      <c r="BF1355" s="1">
        <f t="shared" si="203"/>
        <v>0.16075771204361605</v>
      </c>
      <c r="BG1355" s="1">
        <v>6</v>
      </c>
      <c r="BH1355" s="1">
        <v>0.5</v>
      </c>
      <c r="BI1355" s="1" t="s">
        <v>356</v>
      </c>
      <c r="BJ1355" s="1">
        <v>2</v>
      </c>
      <c r="BK1355" s="1" t="b">
        <v>1</v>
      </c>
      <c r="BL1355" s="1">
        <v>1660328070.2666659</v>
      </c>
      <c r="BM1355" s="1">
        <v>538.14606666666668</v>
      </c>
      <c r="BN1355" s="1">
        <v>583.66606666666667</v>
      </c>
      <c r="BO1355" s="1">
        <v>27.272326666666672</v>
      </c>
      <c r="BP1355" s="1">
        <v>25.661519999999999</v>
      </c>
      <c r="BQ1355" s="1">
        <v>536.63606666666669</v>
      </c>
      <c r="BR1355" s="1">
        <v>27.264393333333331</v>
      </c>
      <c r="BS1355" s="1">
        <v>500.10893333333331</v>
      </c>
      <c r="BT1355" s="1">
        <v>99.348806666666647</v>
      </c>
      <c r="BU1355" s="1">
        <v>9.975835999999999E-2</v>
      </c>
      <c r="BV1355" s="1">
        <v>31.01486666666667</v>
      </c>
      <c r="BW1355" s="1">
        <v>31.757680000000001</v>
      </c>
      <c r="BX1355" s="1">
        <v>999.89999999999986</v>
      </c>
      <c r="BY1355" s="1">
        <v>0</v>
      </c>
      <c r="BZ1355" s="1">
        <v>0</v>
      </c>
      <c r="CA1355" s="1">
        <v>9998.5726666666669</v>
      </c>
      <c r="CB1355" s="1">
        <v>0</v>
      </c>
      <c r="CC1355" s="1">
        <v>1196.1659999999999</v>
      </c>
      <c r="CD1355" s="1">
        <v>-45.51992666666667</v>
      </c>
      <c r="CE1355" s="1">
        <v>553.23413333333338</v>
      </c>
      <c r="CF1355" s="1">
        <v>599.0383333333333</v>
      </c>
      <c r="CG1355" s="1">
        <v>1.6108113333333329</v>
      </c>
      <c r="CH1355" s="1">
        <v>583.66606666666667</v>
      </c>
      <c r="CI1355" s="1">
        <v>25.661519999999999</v>
      </c>
      <c r="CJ1355" s="1">
        <v>2.709473333333333</v>
      </c>
      <c r="CK1355" s="1">
        <v>2.5494400000000002</v>
      </c>
      <c r="CL1355" s="1">
        <v>22.342686666666669</v>
      </c>
      <c r="CM1355" s="1">
        <v>21.345633333333339</v>
      </c>
      <c r="CN1355" s="1">
        <v>1999.997333333333</v>
      </c>
      <c r="CO1355" s="1">
        <v>0.98000520000000013</v>
      </c>
      <c r="CP1355" s="1">
        <v>1.9995200000000001E-2</v>
      </c>
      <c r="CQ1355" s="1">
        <v>0</v>
      </c>
      <c r="CR1355" s="1">
        <v>2.5571999999999999</v>
      </c>
      <c r="CS1355" s="1">
        <v>0</v>
      </c>
      <c r="CT1355" s="1">
        <v>25111.293333333331</v>
      </c>
      <c r="CU1355" s="1">
        <v>17412.32</v>
      </c>
      <c r="CV1355" s="1">
        <v>44.42046666666667</v>
      </c>
      <c r="CW1355" s="1">
        <v>46.266533333333328</v>
      </c>
      <c r="CX1355" s="1">
        <v>44.608199999999997</v>
      </c>
      <c r="CY1355" s="1">
        <v>44.125</v>
      </c>
      <c r="CZ1355" s="1">
        <v>44.287199999999999</v>
      </c>
      <c r="DA1355" s="1">
        <v>1960.007333333333</v>
      </c>
      <c r="DB1355" s="1">
        <v>39.99</v>
      </c>
      <c r="DC1355" s="1">
        <v>0</v>
      </c>
      <c r="DD1355" s="1">
        <v>1660328076.5999999</v>
      </c>
      <c r="DE1355" s="1">
        <v>0</v>
      </c>
      <c r="DF1355" s="1">
        <v>1660327771.0999999</v>
      </c>
      <c r="DG1355" s="1" t="s">
        <v>2754</v>
      </c>
      <c r="DH1355" s="1">
        <v>1660327771.0999999</v>
      </c>
      <c r="DI1355" s="1">
        <v>1660327770.5999999</v>
      </c>
      <c r="DJ1355" s="1">
        <v>42</v>
      </c>
      <c r="DK1355" s="1">
        <v>0.13300000000000001</v>
      </c>
      <c r="DL1355" s="1">
        <v>-5.0000000000000001E-3</v>
      </c>
      <c r="DM1355" s="1">
        <v>1.258</v>
      </c>
      <c r="DN1355" s="1">
        <v>1.2E-2</v>
      </c>
      <c r="DO1355" s="1">
        <v>400</v>
      </c>
      <c r="DP1355" s="1">
        <v>26</v>
      </c>
      <c r="DQ1355" s="1">
        <v>0.6</v>
      </c>
      <c r="DR1355" s="1">
        <v>0.12</v>
      </c>
      <c r="DS1355" s="1">
        <v>6.5849263641449456</v>
      </c>
      <c r="DT1355" s="1">
        <v>3.377065883112055</v>
      </c>
      <c r="DU1355" s="1">
        <v>0.26453550622290117</v>
      </c>
      <c r="DV1355" s="1">
        <v>0</v>
      </c>
      <c r="DW1355" s="1">
        <v>37.297384991220291</v>
      </c>
      <c r="DX1355" s="1">
        <v>-2.0913536403189128</v>
      </c>
      <c r="DY1355" s="1">
        <v>0.50577371582911967</v>
      </c>
      <c r="DZ1355" s="1">
        <v>0</v>
      </c>
      <c r="EA1355" s="1">
        <v>-45.590330000000002</v>
      </c>
      <c r="EB1355" s="1">
        <v>3.8439163515016479</v>
      </c>
      <c r="EC1355" s="1">
        <v>0.66605212716423312</v>
      </c>
      <c r="ED1355" s="1">
        <v>0</v>
      </c>
      <c r="EE1355" s="1">
        <v>351.03267683648119</v>
      </c>
      <c r="EF1355" s="1">
        <v>201.26267887077759</v>
      </c>
      <c r="EG1355" s="1">
        <v>19.946741951810669</v>
      </c>
      <c r="EH1355" s="1">
        <v>0</v>
      </c>
      <c r="EI1355" s="1">
        <v>1.6091394999999999</v>
      </c>
      <c r="EJ1355" s="1">
        <v>3.2076697936207592E-2</v>
      </c>
      <c r="EK1355" s="1">
        <v>3.3597998080242722E-3</v>
      </c>
      <c r="EL1355" s="1">
        <v>1</v>
      </c>
      <c r="EM1355" s="1">
        <v>1.998173593749748</v>
      </c>
      <c r="EN1355" s="1">
        <v>-1.838478037803094E-2</v>
      </c>
      <c r="EO1355" s="1">
        <v>1.590349717943306E-3</v>
      </c>
      <c r="EP1355" s="1">
        <v>1</v>
      </c>
      <c r="EQ1355" s="1">
        <v>2</v>
      </c>
      <c r="ER1355" s="1">
        <v>6</v>
      </c>
      <c r="ES1355" s="1" t="s">
        <v>387</v>
      </c>
      <c r="ET1355" s="1">
        <v>2.9410699999999999</v>
      </c>
      <c r="EU1355" s="1">
        <v>2.8013400000000002</v>
      </c>
      <c r="EV1355" s="1">
        <v>0.11447</v>
      </c>
      <c r="EW1355" s="1">
        <v>0.12059499999999999</v>
      </c>
      <c r="EX1355" s="1">
        <v>0.117479</v>
      </c>
      <c r="EY1355" s="1">
        <v>0.11260000000000001</v>
      </c>
      <c r="EZ1355" s="1">
        <v>18107.5</v>
      </c>
      <c r="FA1355" s="1">
        <v>18853.8</v>
      </c>
      <c r="FB1355" s="1">
        <v>23787.8</v>
      </c>
      <c r="FC1355" s="1">
        <v>24959.1</v>
      </c>
      <c r="FD1355" s="1">
        <v>33610.199999999997</v>
      </c>
      <c r="FE1355" s="1">
        <v>35371.599999999999</v>
      </c>
      <c r="FF1355" s="1">
        <v>43383.5</v>
      </c>
      <c r="FG1355" s="1">
        <v>46142.2</v>
      </c>
      <c r="FH1355" s="1">
        <v>1.8996299999999999</v>
      </c>
      <c r="FI1355" s="1">
        <v>1.8123499999999999</v>
      </c>
      <c r="FJ1355" s="1">
        <v>9.7647300000000006E-2</v>
      </c>
      <c r="FK1355" s="1">
        <v>0</v>
      </c>
      <c r="FL1355" s="1">
        <v>30.153700000000001</v>
      </c>
      <c r="FM1355" s="1">
        <v>999.9</v>
      </c>
      <c r="FN1355" s="1">
        <v>57</v>
      </c>
      <c r="FO1355" s="1">
        <v>38</v>
      </c>
      <c r="FP1355" s="1">
        <v>38.195700000000002</v>
      </c>
      <c r="FQ1355" s="1">
        <v>63.285800000000002</v>
      </c>
      <c r="FR1355" s="1">
        <v>23.5016</v>
      </c>
      <c r="FS1355" s="1">
        <v>1</v>
      </c>
      <c r="FT1355" s="1">
        <v>0.51497999999999999</v>
      </c>
      <c r="FU1355" s="1">
        <v>2.7768000000000002</v>
      </c>
      <c r="FV1355" s="1">
        <v>20.2973</v>
      </c>
      <c r="FW1355" s="1">
        <v>5.2054600000000004</v>
      </c>
      <c r="FX1355" s="1">
        <v>11.9071</v>
      </c>
      <c r="FY1355" s="1">
        <v>4.9996499999999999</v>
      </c>
      <c r="FZ1355" s="1">
        <v>3.2892800000000002</v>
      </c>
      <c r="GA1355" s="1">
        <v>9999</v>
      </c>
      <c r="GB1355" s="1">
        <v>9999</v>
      </c>
      <c r="GC1355" s="1">
        <v>9999</v>
      </c>
      <c r="GD1355" s="1">
        <v>999.9</v>
      </c>
      <c r="GE1355" s="1">
        <v>1.8597399999999999</v>
      </c>
      <c r="GF1355" s="1">
        <v>1.85476</v>
      </c>
      <c r="GG1355" s="1">
        <v>1.85791</v>
      </c>
      <c r="GH1355" s="1">
        <v>1.8563799999999999</v>
      </c>
      <c r="GI1355" s="1">
        <v>1.8551599999999999</v>
      </c>
      <c r="GJ1355" s="1">
        <v>1.8547199999999999</v>
      </c>
      <c r="GK1355" s="1">
        <v>1.85351</v>
      </c>
      <c r="GL1355" s="1">
        <v>1.8565499999999999</v>
      </c>
      <c r="GM1355" s="1">
        <v>0</v>
      </c>
      <c r="GN1355" s="1">
        <v>0</v>
      </c>
      <c r="GO1355" s="1">
        <v>0</v>
      </c>
      <c r="GP1355" s="1">
        <v>0</v>
      </c>
      <c r="GQ1355" s="1" t="s">
        <v>359</v>
      </c>
      <c r="GR1355" s="1" t="s">
        <v>360</v>
      </c>
      <c r="GS1355" s="1" t="s">
        <v>361</v>
      </c>
      <c r="GT1355" s="1" t="s">
        <v>361</v>
      </c>
      <c r="GU1355" s="1" t="s">
        <v>361</v>
      </c>
      <c r="GV1355" s="1" t="s">
        <v>361</v>
      </c>
      <c r="GW1355" s="1">
        <v>0</v>
      </c>
      <c r="GX1355" s="1">
        <v>100</v>
      </c>
      <c r="GY1355" s="1">
        <v>100</v>
      </c>
      <c r="GZ1355" s="1">
        <v>1.575</v>
      </c>
      <c r="HA1355" s="1">
        <v>7.9000000000000008E-3</v>
      </c>
      <c r="HB1355" s="1">
        <v>0.32140272067045289</v>
      </c>
      <c r="HC1355" s="1">
        <v>2.7716384584972409E-3</v>
      </c>
      <c r="HD1355" s="1">
        <v>-1.1467119688665799E-6</v>
      </c>
      <c r="HE1355" s="1">
        <v>2.0626329066488061E-10</v>
      </c>
      <c r="HF1355" s="1">
        <v>-7.4589808594339752E-2</v>
      </c>
      <c r="HG1355" s="1">
        <v>1.066993184659233E-2</v>
      </c>
      <c r="HH1355" s="1">
        <v>-3.4528890892081033E-4</v>
      </c>
      <c r="HI1355" s="1">
        <v>2.382551249023132E-6</v>
      </c>
      <c r="HJ1355" s="1">
        <v>1</v>
      </c>
      <c r="HK1355" s="1">
        <v>2115</v>
      </c>
      <c r="HL1355" s="1">
        <v>2</v>
      </c>
      <c r="HM1355" s="1">
        <v>30</v>
      </c>
      <c r="HN1355" s="1">
        <v>5.0999999999999996</v>
      </c>
      <c r="HO1355" s="1">
        <v>5.0999999999999996</v>
      </c>
      <c r="HP1355" s="1">
        <v>1.5051300000000001</v>
      </c>
      <c r="HQ1355" s="1">
        <v>2.34497</v>
      </c>
      <c r="HR1355" s="1">
        <v>1.4978</v>
      </c>
      <c r="HS1355" s="1">
        <v>2.3010299999999999</v>
      </c>
      <c r="HT1355" s="1">
        <v>1.5478499999999999</v>
      </c>
      <c r="HU1355" s="1">
        <v>2.35229</v>
      </c>
      <c r="HV1355" s="1">
        <v>41.067</v>
      </c>
      <c r="HW1355" s="1">
        <v>14.2896</v>
      </c>
      <c r="HX1355" s="1">
        <v>18</v>
      </c>
      <c r="HY1355" s="1">
        <v>473.04599999999999</v>
      </c>
      <c r="HZ1355" s="1">
        <v>478.10399999999998</v>
      </c>
      <c r="IA1355" s="1">
        <v>26.279</v>
      </c>
      <c r="IB1355" s="1">
        <v>33.4255</v>
      </c>
      <c r="IC1355" s="1">
        <v>30.000599999999999</v>
      </c>
      <c r="ID1355" s="1">
        <v>33.231900000000003</v>
      </c>
      <c r="IE1355" s="1">
        <v>33.337600000000002</v>
      </c>
      <c r="IF1355" s="1">
        <v>30.132100000000001</v>
      </c>
      <c r="IG1355" s="1">
        <v>34.389699999999998</v>
      </c>
      <c r="IH1355" s="1">
        <v>0</v>
      </c>
      <c r="II1355" s="1">
        <v>26.263000000000002</v>
      </c>
      <c r="IJ1355" s="1">
        <v>653.84299999999996</v>
      </c>
      <c r="IK1355" s="1">
        <v>25.6555</v>
      </c>
      <c r="IL1355" s="1">
        <v>100.31100000000001</v>
      </c>
      <c r="IM1355" s="1">
        <v>99.999300000000005</v>
      </c>
      <c r="IN1355" s="1" t="s">
        <v>362</v>
      </c>
    </row>
    <row r="1356" spans="1:248" ht="15.75" customHeight="1" x14ac:dyDescent="0.3">
      <c r="A1356" s="1">
        <v>1340</v>
      </c>
      <c r="B1356" s="1">
        <v>1660328079.5999999</v>
      </c>
      <c r="C1356" s="1">
        <v>17113</v>
      </c>
      <c r="D1356" s="1" t="s">
        <v>2979</v>
      </c>
      <c r="E1356" s="1" t="s">
        <v>2980</v>
      </c>
      <c r="F1356" s="1">
        <v>1</v>
      </c>
      <c r="G1356" s="1" t="s">
        <v>354</v>
      </c>
      <c r="H1356" s="1" t="s">
        <v>350</v>
      </c>
      <c r="I1356" s="1" t="s">
        <v>351</v>
      </c>
      <c r="J1356" s="1" t="s">
        <v>352</v>
      </c>
      <c r="K1356" s="1" t="s">
        <v>2753</v>
      </c>
      <c r="L1356" s="1" t="s">
        <v>354</v>
      </c>
      <c r="M1356" s="1" t="s">
        <v>355</v>
      </c>
      <c r="N1356" s="1">
        <v>1660328071.7874999</v>
      </c>
      <c r="O1356" s="1">
        <f t="shared" si="170"/>
        <v>1.3835848207486669E-3</v>
      </c>
      <c r="P1356" s="1">
        <f t="shared" si="171"/>
        <v>1.383584820748667</v>
      </c>
      <c r="Q1356" s="1">
        <f t="shared" si="172"/>
        <v>7.1943987835881851</v>
      </c>
      <c r="R1356" s="1">
        <f t="shared" si="173"/>
        <v>545.55037500000003</v>
      </c>
      <c r="S1356" s="1">
        <f t="shared" si="174"/>
        <v>357.28714786717836</v>
      </c>
      <c r="T1356" s="1">
        <f t="shared" si="175"/>
        <v>35.531607908148381</v>
      </c>
      <c r="U1356" s="1">
        <f t="shared" si="176"/>
        <v>54.254070246740113</v>
      </c>
      <c r="V1356" s="1">
        <f t="shared" si="177"/>
        <v>6.7178386817971433E-2</v>
      </c>
      <c r="W1356" s="1">
        <f t="shared" si="178"/>
        <v>2.9185935272301244</v>
      </c>
      <c r="X1356" s="1">
        <f t="shared" si="179"/>
        <v>6.6331041831082876E-2</v>
      </c>
      <c r="Y1356" s="1">
        <f t="shared" si="180"/>
        <v>4.1532141187575082E-2</v>
      </c>
      <c r="Z1356" s="1">
        <f t="shared" si="181"/>
        <v>321.51442350000002</v>
      </c>
      <c r="AA1356" s="1">
        <f t="shared" si="182"/>
        <v>32.552348318623977</v>
      </c>
      <c r="AB1356" s="1">
        <f t="shared" si="183"/>
        <v>31.755281249999999</v>
      </c>
      <c r="AC1356" s="1">
        <f t="shared" si="184"/>
        <v>4.7093399196351875</v>
      </c>
      <c r="AD1356" s="1">
        <f t="shared" si="185"/>
        <v>60.071256129596506</v>
      </c>
      <c r="AE1356" s="1">
        <f t="shared" si="186"/>
        <v>2.7123728466609522</v>
      </c>
      <c r="AF1356" s="1">
        <f t="shared" si="187"/>
        <v>4.5152590796658796</v>
      </c>
      <c r="AG1356" s="1">
        <f t="shared" si="188"/>
        <v>1.9969670729742353</v>
      </c>
      <c r="AH1356" s="1">
        <f t="shared" si="189"/>
        <v>-61.016090595016209</v>
      </c>
      <c r="AI1356" s="1">
        <f t="shared" si="190"/>
        <v>-116.46840798047023</v>
      </c>
      <c r="AJ1356" s="1">
        <f t="shared" si="191"/>
        <v>-8.9953256424479804</v>
      </c>
      <c r="AK1356" s="1">
        <f t="shared" si="192"/>
        <v>135.03459928206559</v>
      </c>
      <c r="AL1356" s="1">
        <f t="shared" si="193"/>
        <v>37.074796654181348</v>
      </c>
      <c r="AM1356" s="1">
        <f t="shared" si="194"/>
        <v>1.3810073468565407</v>
      </c>
      <c r="AN1356" s="1">
        <f t="shared" si="195"/>
        <v>7.1943987835881851</v>
      </c>
      <c r="AO1356" s="1">
        <v>630.41551630640572</v>
      </c>
      <c r="AP1356" s="1">
        <v>597.05272727272722</v>
      </c>
      <c r="AQ1356" s="1">
        <v>4.7506761383998004</v>
      </c>
      <c r="AR1356" s="1">
        <v>65.662157139145961</v>
      </c>
      <c r="AS1356" s="1">
        <f t="shared" si="196"/>
        <v>1.383584820748667</v>
      </c>
      <c r="AT1356" s="1">
        <v>25.667832675623131</v>
      </c>
      <c r="AU1356" s="1">
        <v>27.282289696969681</v>
      </c>
      <c r="AV1356" s="1">
        <v>2.634318628930885E-5</v>
      </c>
      <c r="AW1356" s="1">
        <v>81.5194902957615</v>
      </c>
      <c r="AX1356" s="1">
        <v>20</v>
      </c>
      <c r="AY1356" s="1">
        <v>4</v>
      </c>
      <c r="AZ1356" s="1">
        <f t="shared" si="197"/>
        <v>1</v>
      </c>
      <c r="BA1356" s="1">
        <f t="shared" si="198"/>
        <v>0</v>
      </c>
      <c r="BB1356" s="1">
        <f t="shared" si="199"/>
        <v>51853.030753294413</v>
      </c>
      <c r="BC1356" s="1">
        <f t="shared" si="200"/>
        <v>1999.9937500000001</v>
      </c>
      <c r="BD1356" s="1">
        <f t="shared" si="201"/>
        <v>1681.19445</v>
      </c>
      <c r="BE1356" s="1">
        <f t="shared" si="202"/>
        <v>0.84059985187453701</v>
      </c>
      <c r="BF1356" s="1">
        <f t="shared" si="203"/>
        <v>0.16075771411785661</v>
      </c>
      <c r="BG1356" s="1">
        <v>6</v>
      </c>
      <c r="BH1356" s="1">
        <v>0.5</v>
      </c>
      <c r="BI1356" s="1" t="s">
        <v>356</v>
      </c>
      <c r="BJ1356" s="1">
        <v>2</v>
      </c>
      <c r="BK1356" s="1" t="b">
        <v>1</v>
      </c>
      <c r="BL1356" s="1">
        <v>1660328071.7874999</v>
      </c>
      <c r="BM1356" s="1">
        <v>545.55037500000003</v>
      </c>
      <c r="BN1356" s="1">
        <v>590.93356249999999</v>
      </c>
      <c r="BO1356" s="1">
        <v>27.274193749999998</v>
      </c>
      <c r="BP1356" s="1">
        <v>25.6625625</v>
      </c>
      <c r="BQ1356" s="1">
        <v>544.02774999999997</v>
      </c>
      <c r="BR1356" s="1">
        <v>27.2662625</v>
      </c>
      <c r="BS1356" s="1">
        <v>500.11743749999999</v>
      </c>
      <c r="BT1356" s="1">
        <v>99.348518749999997</v>
      </c>
      <c r="BU1356" s="1">
        <v>9.9804875000000001E-2</v>
      </c>
      <c r="BV1356" s="1">
        <v>31.015081250000001</v>
      </c>
      <c r="BW1356" s="1">
        <v>31.755281249999999</v>
      </c>
      <c r="BX1356" s="1">
        <v>999.9</v>
      </c>
      <c r="BY1356" s="1">
        <v>0</v>
      </c>
      <c r="BZ1356" s="1">
        <v>0</v>
      </c>
      <c r="CA1356" s="1">
        <v>10002.843124999999</v>
      </c>
      <c r="CB1356" s="1">
        <v>0</v>
      </c>
      <c r="CC1356" s="1">
        <v>1180.0262499999999</v>
      </c>
      <c r="CD1356" s="1">
        <v>-45.383106249999997</v>
      </c>
      <c r="CE1356" s="1">
        <v>560.84712500000001</v>
      </c>
      <c r="CF1356" s="1">
        <v>606.4978124999999</v>
      </c>
      <c r="CG1356" s="1">
        <v>1.6116306250000001</v>
      </c>
      <c r="CH1356" s="1">
        <v>590.93356249999999</v>
      </c>
      <c r="CI1356" s="1">
        <v>25.6625625</v>
      </c>
      <c r="CJ1356" s="1">
        <v>2.7096506250000001</v>
      </c>
      <c r="CK1356" s="1">
        <v>2.5495368749999998</v>
      </c>
      <c r="CL1356" s="1">
        <v>22.3437625</v>
      </c>
      <c r="CM1356" s="1">
        <v>21.346250000000001</v>
      </c>
      <c r="CN1356" s="1">
        <v>1999.9937500000001</v>
      </c>
      <c r="CO1356" s="1">
        <v>0.98000518749999999</v>
      </c>
      <c r="CP1356" s="1">
        <v>1.9995212500000002E-2</v>
      </c>
      <c r="CQ1356" s="1">
        <v>0</v>
      </c>
      <c r="CR1356" s="1">
        <v>2.6506249999999998</v>
      </c>
      <c r="CS1356" s="1">
        <v>0</v>
      </c>
      <c r="CT1356" s="1">
        <v>25115.993750000001</v>
      </c>
      <c r="CU1356" s="1">
        <v>17412.287499999999</v>
      </c>
      <c r="CV1356" s="1">
        <v>44.425375000000003</v>
      </c>
      <c r="CW1356" s="1">
        <v>46.273249999999997</v>
      </c>
      <c r="CX1356" s="1">
        <v>44.613187500000002</v>
      </c>
      <c r="CY1356" s="1">
        <v>44.125</v>
      </c>
      <c r="CZ1356" s="1">
        <v>44.288749999999993</v>
      </c>
      <c r="DA1356" s="1">
        <v>1960.0037500000001</v>
      </c>
      <c r="DB1356" s="1">
        <v>39.99</v>
      </c>
      <c r="DC1356" s="1">
        <v>0</v>
      </c>
      <c r="DD1356" s="1">
        <v>1660328077.8</v>
      </c>
      <c r="DE1356" s="1">
        <v>0</v>
      </c>
      <c r="DF1356" s="1">
        <v>1660327771.0999999</v>
      </c>
      <c r="DG1356" s="1" t="s">
        <v>2754</v>
      </c>
      <c r="DH1356" s="1">
        <v>1660327771.0999999</v>
      </c>
      <c r="DI1356" s="1">
        <v>1660327770.5999999</v>
      </c>
      <c r="DJ1356" s="1">
        <v>42</v>
      </c>
      <c r="DK1356" s="1">
        <v>0.13300000000000001</v>
      </c>
      <c r="DL1356" s="1">
        <v>-5.0000000000000001E-3</v>
      </c>
      <c r="DM1356" s="1">
        <v>1.258</v>
      </c>
      <c r="DN1356" s="1">
        <v>1.2E-2</v>
      </c>
      <c r="DO1356" s="1">
        <v>400</v>
      </c>
      <c r="DP1356" s="1">
        <v>26</v>
      </c>
      <c r="DQ1356" s="1">
        <v>0.6</v>
      </c>
      <c r="DR1356" s="1">
        <v>0.12</v>
      </c>
      <c r="DS1356" s="1">
        <v>6.6737506111548202</v>
      </c>
      <c r="DT1356" s="1">
        <v>3.1998432191894381</v>
      </c>
      <c r="DU1356" s="1">
        <v>0.2497108040166296</v>
      </c>
      <c r="DV1356" s="1">
        <v>0</v>
      </c>
      <c r="DW1356" s="1">
        <v>37.176214460934219</v>
      </c>
      <c r="DX1356" s="1">
        <v>-5.9226694699103239</v>
      </c>
      <c r="DY1356" s="1">
        <v>0.66838971658274848</v>
      </c>
      <c r="DZ1356" s="1">
        <v>0</v>
      </c>
      <c r="EA1356" s="1">
        <v>-45.455496774193549</v>
      </c>
      <c r="EB1356" s="1">
        <v>6.8750225806453402</v>
      </c>
      <c r="EC1356" s="1">
        <v>0.79604908564974031</v>
      </c>
      <c r="ED1356" s="1">
        <v>0</v>
      </c>
      <c r="EE1356" s="1">
        <v>356.9515768826551</v>
      </c>
      <c r="EF1356" s="1">
        <v>203.37790013341461</v>
      </c>
      <c r="EG1356" s="1">
        <v>19.673051669661561</v>
      </c>
      <c r="EH1356" s="1">
        <v>0</v>
      </c>
      <c r="EI1356" s="1">
        <v>1.609824146341464</v>
      </c>
      <c r="EJ1356" s="1">
        <v>3.179749128920082E-2</v>
      </c>
      <c r="EK1356" s="1">
        <v>3.398330275519276E-3</v>
      </c>
      <c r="EL1356" s="1">
        <v>1</v>
      </c>
      <c r="EM1356" s="1">
        <v>1.997529996519209</v>
      </c>
      <c r="EN1356" s="1">
        <v>-2.9075440248879508E-2</v>
      </c>
      <c r="EO1356" s="1">
        <v>2.235396867479303E-3</v>
      </c>
      <c r="EP1356" s="1">
        <v>1</v>
      </c>
      <c r="EQ1356" s="1">
        <v>2</v>
      </c>
      <c r="ER1356" s="1">
        <v>6</v>
      </c>
      <c r="ES1356" s="1" t="s">
        <v>387</v>
      </c>
      <c r="ET1356" s="1">
        <v>2.9415499999999999</v>
      </c>
      <c r="EU1356" s="1">
        <v>2.8018100000000001</v>
      </c>
      <c r="EV1356" s="1">
        <v>0.11544</v>
      </c>
      <c r="EW1356" s="1">
        <v>0.121683</v>
      </c>
      <c r="EX1356" s="1">
        <v>0.117483</v>
      </c>
      <c r="EY1356" s="1">
        <v>0.112599</v>
      </c>
      <c r="EZ1356" s="1">
        <v>18087.5</v>
      </c>
      <c r="FA1356" s="1">
        <v>18830.400000000001</v>
      </c>
      <c r="FB1356" s="1">
        <v>23787.599999999999</v>
      </c>
      <c r="FC1356" s="1">
        <v>24959.1</v>
      </c>
      <c r="FD1356" s="1">
        <v>33609.699999999997</v>
      </c>
      <c r="FE1356" s="1">
        <v>35371.599999999999</v>
      </c>
      <c r="FF1356" s="1">
        <v>43383</v>
      </c>
      <c r="FG1356" s="1">
        <v>46142</v>
      </c>
      <c r="FH1356" s="1">
        <v>1.8999200000000001</v>
      </c>
      <c r="FI1356" s="1">
        <v>1.8120799999999999</v>
      </c>
      <c r="FJ1356" s="1">
        <v>9.7569100000000006E-2</v>
      </c>
      <c r="FK1356" s="1">
        <v>0</v>
      </c>
      <c r="FL1356" s="1">
        <v>30.154599999999999</v>
      </c>
      <c r="FM1356" s="1">
        <v>999.9</v>
      </c>
      <c r="FN1356" s="1">
        <v>57</v>
      </c>
      <c r="FO1356" s="1">
        <v>38</v>
      </c>
      <c r="FP1356" s="1">
        <v>38.1965</v>
      </c>
      <c r="FQ1356" s="1">
        <v>62.945799999999998</v>
      </c>
      <c r="FR1356" s="1">
        <v>22.540099999999999</v>
      </c>
      <c r="FS1356" s="1">
        <v>1</v>
      </c>
      <c r="FT1356" s="1">
        <v>0.51523399999999997</v>
      </c>
      <c r="FU1356" s="1">
        <v>2.7881999999999998</v>
      </c>
      <c r="FV1356" s="1">
        <v>20.297599999999999</v>
      </c>
      <c r="FW1356" s="1">
        <v>5.2083000000000004</v>
      </c>
      <c r="FX1356" s="1">
        <v>11.907500000000001</v>
      </c>
      <c r="FY1356" s="1">
        <v>5.0015499999999999</v>
      </c>
      <c r="FZ1356" s="1">
        <v>3.2898800000000001</v>
      </c>
      <c r="GA1356" s="1">
        <v>9999</v>
      </c>
      <c r="GB1356" s="1">
        <v>9999</v>
      </c>
      <c r="GC1356" s="1">
        <v>9999</v>
      </c>
      <c r="GD1356" s="1">
        <v>999.9</v>
      </c>
      <c r="GE1356" s="1">
        <v>1.8597300000000001</v>
      </c>
      <c r="GF1356" s="1">
        <v>1.8547499999999999</v>
      </c>
      <c r="GG1356" s="1">
        <v>1.85791</v>
      </c>
      <c r="GH1356" s="1">
        <v>1.8563799999999999</v>
      </c>
      <c r="GI1356" s="1">
        <v>1.8551599999999999</v>
      </c>
      <c r="GJ1356" s="1">
        <v>1.8547199999999999</v>
      </c>
      <c r="GK1356" s="1">
        <v>1.8534999999999999</v>
      </c>
      <c r="GL1356" s="1">
        <v>1.8565400000000001</v>
      </c>
      <c r="GM1356" s="1">
        <v>0</v>
      </c>
      <c r="GN1356" s="1">
        <v>0</v>
      </c>
      <c r="GO1356" s="1">
        <v>0</v>
      </c>
      <c r="GP1356" s="1">
        <v>0</v>
      </c>
      <c r="GQ1356" s="1" t="s">
        <v>359</v>
      </c>
      <c r="GR1356" s="1" t="s">
        <v>360</v>
      </c>
      <c r="GS1356" s="1" t="s">
        <v>361</v>
      </c>
      <c r="GT1356" s="1" t="s">
        <v>361</v>
      </c>
      <c r="GU1356" s="1" t="s">
        <v>361</v>
      </c>
      <c r="GV1356" s="1" t="s">
        <v>361</v>
      </c>
      <c r="GW1356" s="1">
        <v>0</v>
      </c>
      <c r="GX1356" s="1">
        <v>100</v>
      </c>
      <c r="GY1356" s="1">
        <v>100</v>
      </c>
      <c r="GZ1356" s="1">
        <v>1.5860000000000001</v>
      </c>
      <c r="HA1356" s="1">
        <v>7.9000000000000008E-3</v>
      </c>
      <c r="HB1356" s="1">
        <v>0.32140272067045289</v>
      </c>
      <c r="HC1356" s="1">
        <v>2.7716384584972409E-3</v>
      </c>
      <c r="HD1356" s="1">
        <v>-1.1467119688665799E-6</v>
      </c>
      <c r="HE1356" s="1">
        <v>2.0626329066488061E-10</v>
      </c>
      <c r="HF1356" s="1">
        <v>-7.4589808594339752E-2</v>
      </c>
      <c r="HG1356" s="1">
        <v>1.066993184659233E-2</v>
      </c>
      <c r="HH1356" s="1">
        <v>-3.4528890892081033E-4</v>
      </c>
      <c r="HI1356" s="1">
        <v>2.382551249023132E-6</v>
      </c>
      <c r="HJ1356" s="1">
        <v>1</v>
      </c>
      <c r="HK1356" s="1">
        <v>2115</v>
      </c>
      <c r="HL1356" s="1">
        <v>2</v>
      </c>
      <c r="HM1356" s="1">
        <v>30</v>
      </c>
      <c r="HN1356" s="1">
        <v>5.0999999999999996</v>
      </c>
      <c r="HO1356" s="1">
        <v>5.2</v>
      </c>
      <c r="HP1356" s="1">
        <v>1.5185500000000001</v>
      </c>
      <c r="HQ1356" s="1">
        <v>2.3327599999999999</v>
      </c>
      <c r="HR1356" s="1">
        <v>1.4978</v>
      </c>
      <c r="HS1356" s="1">
        <v>2.3010299999999999</v>
      </c>
      <c r="HT1356" s="1">
        <v>1.5478499999999999</v>
      </c>
      <c r="HU1356" s="1">
        <v>2.3852500000000001</v>
      </c>
      <c r="HV1356" s="1">
        <v>41.067</v>
      </c>
      <c r="HW1356" s="1">
        <v>14.298400000000001</v>
      </c>
      <c r="HX1356" s="1">
        <v>18</v>
      </c>
      <c r="HY1356" s="1">
        <v>473.23099999999999</v>
      </c>
      <c r="HZ1356" s="1">
        <v>477.94099999999997</v>
      </c>
      <c r="IA1356" s="1">
        <v>26.2743</v>
      </c>
      <c r="IB1356" s="1">
        <v>33.427799999999998</v>
      </c>
      <c r="IC1356" s="1">
        <v>30.000699999999998</v>
      </c>
      <c r="ID1356" s="1">
        <v>33.233499999999999</v>
      </c>
      <c r="IE1356" s="1">
        <v>33.339799999999997</v>
      </c>
      <c r="IF1356" s="1">
        <v>30.416799999999999</v>
      </c>
      <c r="IG1356" s="1">
        <v>34.389699999999998</v>
      </c>
      <c r="IH1356" s="1">
        <v>0</v>
      </c>
      <c r="II1356" s="1">
        <v>26.263000000000002</v>
      </c>
      <c r="IJ1356" s="1">
        <v>663.88699999999994</v>
      </c>
      <c r="IK1356" s="1">
        <v>25.6555</v>
      </c>
      <c r="IL1356" s="1">
        <v>100.309</v>
      </c>
      <c r="IM1356" s="1">
        <v>99.998999999999995</v>
      </c>
      <c r="IN1356" s="1" t="s">
        <v>362</v>
      </c>
    </row>
    <row r="1357" spans="1:248" ht="15.75" customHeight="1" x14ac:dyDescent="0.3">
      <c r="A1357" s="1">
        <v>1341</v>
      </c>
      <c r="B1357" s="1">
        <v>1660328080.0999999</v>
      </c>
      <c r="C1357" s="1">
        <v>17113.5</v>
      </c>
      <c r="D1357" s="1" t="s">
        <v>2981</v>
      </c>
      <c r="E1357" s="1" t="s">
        <v>2982</v>
      </c>
      <c r="F1357" s="1">
        <v>1</v>
      </c>
      <c r="G1357" s="1" t="s">
        <v>354</v>
      </c>
      <c r="H1357" s="1" t="s">
        <v>350</v>
      </c>
      <c r="I1357" s="1" t="s">
        <v>351</v>
      </c>
      <c r="J1357" s="1" t="s">
        <v>352</v>
      </c>
      <c r="K1357" s="1" t="s">
        <v>2753</v>
      </c>
      <c r="L1357" s="1" t="s">
        <v>354</v>
      </c>
      <c r="M1357" s="1" t="s">
        <v>355</v>
      </c>
      <c r="N1357" s="1">
        <v>1660328071.7874999</v>
      </c>
      <c r="O1357" s="1">
        <f t="shared" si="170"/>
        <v>1.3842285223734548E-3</v>
      </c>
      <c r="P1357" s="1">
        <f t="shared" si="171"/>
        <v>1.3842285223734547</v>
      </c>
      <c r="Q1357" s="1">
        <f t="shared" si="172"/>
        <v>7.1851763714239532</v>
      </c>
      <c r="R1357" s="1">
        <f t="shared" si="173"/>
        <v>545.55037500000003</v>
      </c>
      <c r="S1357" s="1">
        <f t="shared" si="174"/>
        <v>357.58485300632611</v>
      </c>
      <c r="T1357" s="1">
        <f t="shared" si="175"/>
        <v>35.561214185171174</v>
      </c>
      <c r="U1357" s="1">
        <f t="shared" si="176"/>
        <v>54.254070246740113</v>
      </c>
      <c r="V1357" s="1">
        <f t="shared" si="177"/>
        <v>6.721004005636845E-2</v>
      </c>
      <c r="W1357" s="1">
        <f t="shared" si="178"/>
        <v>2.9185935272301244</v>
      </c>
      <c r="X1357" s="1">
        <f t="shared" si="179"/>
        <v>6.6361901810724336E-2</v>
      </c>
      <c r="Y1357" s="1">
        <f t="shared" si="180"/>
        <v>4.1551498698628966E-2</v>
      </c>
      <c r="Z1357" s="1">
        <f t="shared" si="181"/>
        <v>321.51442350000002</v>
      </c>
      <c r="AA1357" s="1">
        <f t="shared" si="182"/>
        <v>32.55218079827452</v>
      </c>
      <c r="AB1357" s="1">
        <f t="shared" si="183"/>
        <v>31.755281249999999</v>
      </c>
      <c r="AC1357" s="1">
        <f t="shared" si="184"/>
        <v>4.7093399196351875</v>
      </c>
      <c r="AD1357" s="1">
        <f t="shared" si="185"/>
        <v>60.071256129596506</v>
      </c>
      <c r="AE1357" s="1">
        <f t="shared" si="186"/>
        <v>2.7123728466609522</v>
      </c>
      <c r="AF1357" s="1">
        <f t="shared" si="187"/>
        <v>4.5152590796658796</v>
      </c>
      <c r="AG1357" s="1">
        <f t="shared" si="188"/>
        <v>1.9969670729742353</v>
      </c>
      <c r="AH1357" s="1">
        <f t="shared" si="189"/>
        <v>-61.044477836669351</v>
      </c>
      <c r="AI1357" s="1">
        <f t="shared" si="190"/>
        <v>-116.46840798047023</v>
      </c>
      <c r="AJ1357" s="1">
        <f t="shared" si="191"/>
        <v>-8.9953256424479804</v>
      </c>
      <c r="AK1357" s="1">
        <f t="shared" si="192"/>
        <v>135.00621204041244</v>
      </c>
      <c r="AL1357" s="1">
        <f t="shared" si="193"/>
        <v>37.074796654181348</v>
      </c>
      <c r="AM1357" s="1">
        <f t="shared" si="194"/>
        <v>1.3810073468565407</v>
      </c>
      <c r="AN1357" s="1">
        <f t="shared" si="195"/>
        <v>7.1851763714239532</v>
      </c>
      <c r="AO1357" s="1">
        <v>632.6880093387274</v>
      </c>
      <c r="AP1357" s="1">
        <v>599.4226727272727</v>
      </c>
      <c r="AQ1357" s="1">
        <v>4.733984407126842</v>
      </c>
      <c r="AR1357" s="1">
        <v>65.662157139145961</v>
      </c>
      <c r="AS1357" s="1">
        <f t="shared" si="196"/>
        <v>1.3842285223734547</v>
      </c>
      <c r="AT1357" s="1">
        <v>25.667680758377351</v>
      </c>
      <c r="AU1357" s="1">
        <v>27.282892121212111</v>
      </c>
      <c r="AV1357" s="1">
        <v>2.569506235592669E-5</v>
      </c>
      <c r="AW1357" s="1">
        <v>81.5194902957615</v>
      </c>
      <c r="AX1357" s="1">
        <v>20</v>
      </c>
      <c r="AY1357" s="1">
        <v>4</v>
      </c>
      <c r="AZ1357" s="1">
        <f t="shared" si="197"/>
        <v>1</v>
      </c>
      <c r="BA1357" s="1">
        <f t="shared" si="198"/>
        <v>0</v>
      </c>
      <c r="BB1357" s="1">
        <f t="shared" si="199"/>
        <v>51853.030753294413</v>
      </c>
      <c r="BC1357" s="1">
        <f t="shared" si="200"/>
        <v>1999.9937500000001</v>
      </c>
      <c r="BD1357" s="1">
        <f t="shared" si="201"/>
        <v>1681.19445</v>
      </c>
      <c r="BE1357" s="1">
        <f t="shared" si="202"/>
        <v>0.84059985187453701</v>
      </c>
      <c r="BF1357" s="1">
        <f t="shared" si="203"/>
        <v>0.16075771411785661</v>
      </c>
      <c r="BG1357" s="1">
        <v>6</v>
      </c>
      <c r="BH1357" s="1">
        <v>0.5</v>
      </c>
      <c r="BI1357" s="1" t="s">
        <v>356</v>
      </c>
      <c r="BJ1357" s="1">
        <v>2</v>
      </c>
      <c r="BK1357" s="1" t="b">
        <v>1</v>
      </c>
      <c r="BL1357" s="1">
        <v>1660328071.7874999</v>
      </c>
      <c r="BM1357" s="1">
        <v>545.55037500000003</v>
      </c>
      <c r="BN1357" s="1">
        <v>590.93356249999999</v>
      </c>
      <c r="BO1357" s="1">
        <v>27.274193749999998</v>
      </c>
      <c r="BP1357" s="1">
        <v>25.6625625</v>
      </c>
      <c r="BQ1357" s="1">
        <v>544.02774999999997</v>
      </c>
      <c r="BR1357" s="1">
        <v>27.2662625</v>
      </c>
      <c r="BS1357" s="1">
        <v>500.11743749999999</v>
      </c>
      <c r="BT1357" s="1">
        <v>99.348518749999997</v>
      </c>
      <c r="BU1357" s="1">
        <v>9.9804875000000001E-2</v>
      </c>
      <c r="BV1357" s="1">
        <v>31.015081250000001</v>
      </c>
      <c r="BW1357" s="1">
        <v>31.755281249999999</v>
      </c>
      <c r="BX1357" s="1">
        <v>999.9</v>
      </c>
      <c r="BY1357" s="1">
        <v>0</v>
      </c>
      <c r="BZ1357" s="1">
        <v>0</v>
      </c>
      <c r="CA1357" s="1">
        <v>10002.843124999999</v>
      </c>
      <c r="CB1357" s="1">
        <v>0</v>
      </c>
      <c r="CC1357" s="1">
        <v>1180.0262499999999</v>
      </c>
      <c r="CD1357" s="1">
        <v>-45.383106249999997</v>
      </c>
      <c r="CE1357" s="1">
        <v>560.84712500000001</v>
      </c>
      <c r="CF1357" s="1">
        <v>606.4978124999999</v>
      </c>
      <c r="CG1357" s="1">
        <v>1.6116306250000001</v>
      </c>
      <c r="CH1357" s="1">
        <v>590.93356249999999</v>
      </c>
      <c r="CI1357" s="1">
        <v>25.6625625</v>
      </c>
      <c r="CJ1357" s="1">
        <v>2.7096506250000001</v>
      </c>
      <c r="CK1357" s="1">
        <v>2.5495368749999998</v>
      </c>
      <c r="CL1357" s="1">
        <v>22.3437625</v>
      </c>
      <c r="CM1357" s="1">
        <v>21.346250000000001</v>
      </c>
      <c r="CN1357" s="1">
        <v>1999.9937500000001</v>
      </c>
      <c r="CO1357" s="1">
        <v>0.98000518749999999</v>
      </c>
      <c r="CP1357" s="1">
        <v>1.9995212500000002E-2</v>
      </c>
      <c r="CQ1357" s="1">
        <v>0</v>
      </c>
      <c r="CR1357" s="1">
        <v>2.6506249999999998</v>
      </c>
      <c r="CS1357" s="1">
        <v>0</v>
      </c>
      <c r="CT1357" s="1">
        <v>25115.993750000001</v>
      </c>
      <c r="CU1357" s="1">
        <v>17412.287499999999</v>
      </c>
      <c r="CV1357" s="1">
        <v>44.425375000000003</v>
      </c>
      <c r="CW1357" s="1">
        <v>46.273249999999997</v>
      </c>
      <c r="CX1357" s="1">
        <v>44.613187500000002</v>
      </c>
      <c r="CY1357" s="1">
        <v>44.125</v>
      </c>
      <c r="CZ1357" s="1">
        <v>44.288749999999993</v>
      </c>
      <c r="DA1357" s="1">
        <v>1960.0037500000001</v>
      </c>
      <c r="DB1357" s="1">
        <v>39.99</v>
      </c>
      <c r="DC1357" s="1">
        <v>0</v>
      </c>
      <c r="DD1357" s="1">
        <v>1660328078.4000001</v>
      </c>
      <c r="DE1357" s="1">
        <v>0</v>
      </c>
      <c r="DF1357" s="1">
        <v>1660327771.0999999</v>
      </c>
      <c r="DG1357" s="1" t="s">
        <v>2754</v>
      </c>
      <c r="DH1357" s="1">
        <v>1660327771.0999999</v>
      </c>
      <c r="DI1357" s="1">
        <v>1660327770.5999999</v>
      </c>
      <c r="DJ1357" s="1">
        <v>42</v>
      </c>
      <c r="DK1357" s="1">
        <v>0.13300000000000001</v>
      </c>
      <c r="DL1357" s="1">
        <v>-5.0000000000000001E-3</v>
      </c>
      <c r="DM1357" s="1">
        <v>1.258</v>
      </c>
      <c r="DN1357" s="1">
        <v>1.2E-2</v>
      </c>
      <c r="DO1357" s="1">
        <v>400</v>
      </c>
      <c r="DP1357" s="1">
        <v>26</v>
      </c>
      <c r="DQ1357" s="1">
        <v>0.6</v>
      </c>
      <c r="DR1357" s="1">
        <v>0.12</v>
      </c>
      <c r="DS1357" s="1">
        <v>6.7327683552055513</v>
      </c>
      <c r="DT1357" s="1">
        <v>3.3725399247333159</v>
      </c>
      <c r="DU1357" s="1">
        <v>0.26069158931186343</v>
      </c>
      <c r="DV1357" s="1">
        <v>0</v>
      </c>
      <c r="DW1357" s="1">
        <v>37.111028952095687</v>
      </c>
      <c r="DX1357" s="1">
        <v>-7.44369205595493</v>
      </c>
      <c r="DY1357" s="1">
        <v>0.71417417302706721</v>
      </c>
      <c r="DZ1357" s="1">
        <v>0</v>
      </c>
      <c r="EA1357" s="1">
        <v>-45.41838709677419</v>
      </c>
      <c r="EB1357" s="1">
        <v>7.7975370967743549</v>
      </c>
      <c r="EC1357" s="1">
        <v>0.81437795606056151</v>
      </c>
      <c r="ED1357" s="1">
        <v>0</v>
      </c>
      <c r="EE1357" s="1">
        <v>360.17461225435369</v>
      </c>
      <c r="EF1357" s="1">
        <v>203.28463546567531</v>
      </c>
      <c r="EG1357" s="1">
        <v>19.66458148749442</v>
      </c>
      <c r="EH1357" s="1">
        <v>0</v>
      </c>
      <c r="EI1357" s="1">
        <v>1.6104112195121949</v>
      </c>
      <c r="EJ1357" s="1">
        <v>3.1421811846691537E-2</v>
      </c>
      <c r="EK1357" s="1">
        <v>3.3577425598392378E-3</v>
      </c>
      <c r="EL1357" s="1">
        <v>1</v>
      </c>
      <c r="EM1357" s="1">
        <v>1.9970205156772629</v>
      </c>
      <c r="EN1357" s="1">
        <v>-3.3351726401010258E-2</v>
      </c>
      <c r="EO1357" s="1">
        <v>2.520928885726143E-3</v>
      </c>
      <c r="EP1357" s="1">
        <v>1</v>
      </c>
      <c r="EQ1357" s="1">
        <v>2</v>
      </c>
      <c r="ER1357" s="1">
        <v>6</v>
      </c>
      <c r="ES1357" s="1" t="s">
        <v>387</v>
      </c>
      <c r="ET1357" s="1">
        <v>2.94156</v>
      </c>
      <c r="EU1357" s="1">
        <v>2.8020100000000001</v>
      </c>
      <c r="EV1357" s="1">
        <v>0.11576500000000001</v>
      </c>
      <c r="EW1357" s="1">
        <v>0.122102</v>
      </c>
      <c r="EX1357" s="1">
        <v>0.117482</v>
      </c>
      <c r="EY1357" s="1">
        <v>0.11260000000000001</v>
      </c>
      <c r="EZ1357" s="1">
        <v>18080.900000000001</v>
      </c>
      <c r="FA1357" s="1">
        <v>18821.5</v>
      </c>
      <c r="FB1357" s="1">
        <v>23787.599999999999</v>
      </c>
      <c r="FC1357" s="1">
        <v>24959.200000000001</v>
      </c>
      <c r="FD1357" s="1">
        <v>33609.699999999997</v>
      </c>
      <c r="FE1357" s="1">
        <v>35371.5</v>
      </c>
      <c r="FF1357" s="1">
        <v>43382.9</v>
      </c>
      <c r="FG1357" s="1">
        <v>46142</v>
      </c>
      <c r="FH1357" s="1">
        <v>1.9000300000000001</v>
      </c>
      <c r="FI1357" s="1">
        <v>1.8119700000000001</v>
      </c>
      <c r="FJ1357" s="1">
        <v>9.7714400000000007E-2</v>
      </c>
      <c r="FK1357" s="1">
        <v>0</v>
      </c>
      <c r="FL1357" s="1">
        <v>30.154900000000001</v>
      </c>
      <c r="FM1357" s="1">
        <v>999.9</v>
      </c>
      <c r="FN1357" s="1">
        <v>57</v>
      </c>
      <c r="FO1357" s="1">
        <v>38</v>
      </c>
      <c r="FP1357" s="1">
        <v>38.196399999999997</v>
      </c>
      <c r="FQ1357" s="1">
        <v>63.145800000000001</v>
      </c>
      <c r="FR1357" s="1">
        <v>22.552099999999999</v>
      </c>
      <c r="FS1357" s="1">
        <v>1</v>
      </c>
      <c r="FT1357" s="1">
        <v>0.51530200000000004</v>
      </c>
      <c r="FU1357" s="1">
        <v>2.7916699999999999</v>
      </c>
      <c r="FV1357" s="1">
        <v>20.297899999999998</v>
      </c>
      <c r="FW1357" s="1">
        <v>5.2105499999999996</v>
      </c>
      <c r="FX1357" s="1">
        <v>11.9078</v>
      </c>
      <c r="FY1357" s="1">
        <v>5.0023999999999997</v>
      </c>
      <c r="FZ1357" s="1">
        <v>3.2902499999999999</v>
      </c>
      <c r="GA1357" s="1">
        <v>9999</v>
      </c>
      <c r="GB1357" s="1">
        <v>9999</v>
      </c>
      <c r="GC1357" s="1">
        <v>9999</v>
      </c>
      <c r="GD1357" s="1">
        <v>999.9</v>
      </c>
      <c r="GE1357" s="1">
        <v>1.8597300000000001</v>
      </c>
      <c r="GF1357" s="1">
        <v>1.8547400000000001</v>
      </c>
      <c r="GG1357" s="1">
        <v>1.85791</v>
      </c>
      <c r="GH1357" s="1">
        <v>1.8563799999999999</v>
      </c>
      <c r="GI1357" s="1">
        <v>1.8551599999999999</v>
      </c>
      <c r="GJ1357" s="1">
        <v>1.8547100000000001</v>
      </c>
      <c r="GK1357" s="1">
        <v>1.8534999999999999</v>
      </c>
      <c r="GL1357" s="1">
        <v>1.8565400000000001</v>
      </c>
      <c r="GM1357" s="1">
        <v>0</v>
      </c>
      <c r="GN1357" s="1">
        <v>0</v>
      </c>
      <c r="GO1357" s="1">
        <v>0</v>
      </c>
      <c r="GP1357" s="1">
        <v>0</v>
      </c>
      <c r="GQ1357" s="1" t="s">
        <v>359</v>
      </c>
      <c r="GR1357" s="1" t="s">
        <v>360</v>
      </c>
      <c r="GS1357" s="1" t="s">
        <v>361</v>
      </c>
      <c r="GT1357" s="1" t="s">
        <v>361</v>
      </c>
      <c r="GU1357" s="1" t="s">
        <v>361</v>
      </c>
      <c r="GV1357" s="1" t="s">
        <v>361</v>
      </c>
      <c r="GW1357" s="1">
        <v>0</v>
      </c>
      <c r="GX1357" s="1">
        <v>100</v>
      </c>
      <c r="GY1357" s="1">
        <v>100</v>
      </c>
      <c r="GZ1357" s="1">
        <v>1.59</v>
      </c>
      <c r="HA1357" s="1">
        <v>7.9000000000000008E-3</v>
      </c>
      <c r="HB1357" s="1">
        <v>0.32140272067045289</v>
      </c>
      <c r="HC1357" s="1">
        <v>2.7716384584972409E-3</v>
      </c>
      <c r="HD1357" s="1">
        <v>-1.1467119688665799E-6</v>
      </c>
      <c r="HE1357" s="1">
        <v>2.0626329066488061E-10</v>
      </c>
      <c r="HF1357" s="1">
        <v>-7.4589808594339752E-2</v>
      </c>
      <c r="HG1357" s="1">
        <v>1.066993184659233E-2</v>
      </c>
      <c r="HH1357" s="1">
        <v>-3.4528890892081033E-4</v>
      </c>
      <c r="HI1357" s="1">
        <v>2.382551249023132E-6</v>
      </c>
      <c r="HJ1357" s="1">
        <v>1</v>
      </c>
      <c r="HK1357" s="1">
        <v>2115</v>
      </c>
      <c r="HL1357" s="1">
        <v>2</v>
      </c>
      <c r="HM1357" s="1">
        <v>30</v>
      </c>
      <c r="HN1357" s="1">
        <v>5.2</v>
      </c>
      <c r="HO1357" s="1">
        <v>5.2</v>
      </c>
      <c r="HP1357" s="1">
        <v>1.5222199999999999</v>
      </c>
      <c r="HQ1357" s="1">
        <v>2.3303199999999999</v>
      </c>
      <c r="HR1357" s="1">
        <v>1.4978</v>
      </c>
      <c r="HS1357" s="1">
        <v>2.3010299999999999</v>
      </c>
      <c r="HT1357" s="1">
        <v>1.5478499999999999</v>
      </c>
      <c r="HU1357" s="1">
        <v>2.4450699999999999</v>
      </c>
      <c r="HV1357" s="1">
        <v>41.067</v>
      </c>
      <c r="HW1357" s="1">
        <v>14.280900000000001</v>
      </c>
      <c r="HX1357" s="1">
        <v>18</v>
      </c>
      <c r="HY1357" s="1">
        <v>473.29399999999998</v>
      </c>
      <c r="HZ1357" s="1">
        <v>477.88099999999997</v>
      </c>
      <c r="IA1357" s="1">
        <v>26.272500000000001</v>
      </c>
      <c r="IB1357" s="1">
        <v>33.4285</v>
      </c>
      <c r="IC1357" s="1">
        <v>30.000699999999998</v>
      </c>
      <c r="ID1357" s="1">
        <v>33.234200000000001</v>
      </c>
      <c r="IE1357" s="1">
        <v>33.340499999999999</v>
      </c>
      <c r="IF1357" s="1">
        <v>30.484000000000002</v>
      </c>
      <c r="IG1357" s="1">
        <v>34.389699999999998</v>
      </c>
      <c r="IH1357" s="1">
        <v>0</v>
      </c>
      <c r="II1357" s="1">
        <v>26.263000000000002</v>
      </c>
      <c r="IJ1357" s="1">
        <v>663.88699999999994</v>
      </c>
      <c r="IK1357" s="1">
        <v>25.6555</v>
      </c>
      <c r="IL1357" s="1">
        <v>100.309</v>
      </c>
      <c r="IM1357" s="1">
        <v>99.999099999999999</v>
      </c>
      <c r="IN1357" s="1" t="s">
        <v>362</v>
      </c>
    </row>
    <row r="1358" spans="1:248" ht="15.75" customHeight="1" x14ac:dyDescent="0.3">
      <c r="A1358" s="1">
        <v>1342</v>
      </c>
      <c r="B1358" s="1">
        <v>1660328081.0999999</v>
      </c>
      <c r="C1358" s="1">
        <v>17114.5</v>
      </c>
      <c r="D1358" s="1" t="s">
        <v>2983</v>
      </c>
      <c r="E1358" s="1" t="s">
        <v>2984</v>
      </c>
      <c r="F1358" s="1">
        <v>1</v>
      </c>
      <c r="G1358" s="1" t="s">
        <v>354</v>
      </c>
      <c r="H1358" s="1" t="s">
        <v>350</v>
      </c>
      <c r="I1358" s="1" t="s">
        <v>351</v>
      </c>
      <c r="J1358" s="1" t="s">
        <v>352</v>
      </c>
      <c r="K1358" s="1" t="s">
        <v>2753</v>
      </c>
      <c r="L1358" s="1" t="s">
        <v>354</v>
      </c>
      <c r="M1358" s="1" t="s">
        <v>355</v>
      </c>
      <c r="N1358" s="1">
        <v>1660328073.333333</v>
      </c>
      <c r="O1358" s="1">
        <f t="shared" si="170"/>
        <v>1.3854943273168877E-3</v>
      </c>
      <c r="P1358" s="1">
        <f t="shared" si="171"/>
        <v>1.3854943273168876</v>
      </c>
      <c r="Q1358" s="1">
        <f t="shared" si="172"/>
        <v>7.2129067096625956</v>
      </c>
      <c r="R1358" s="1">
        <f t="shared" si="173"/>
        <v>553.09593333333339</v>
      </c>
      <c r="S1358" s="1">
        <f t="shared" si="174"/>
        <v>364.44128888739306</v>
      </c>
      <c r="T1358" s="1">
        <f t="shared" si="175"/>
        <v>36.242952076044602</v>
      </c>
      <c r="U1358" s="1">
        <f t="shared" si="176"/>
        <v>55.004276454112265</v>
      </c>
      <c r="V1358" s="1">
        <f t="shared" si="177"/>
        <v>6.7293634194608432E-2</v>
      </c>
      <c r="W1358" s="1">
        <f t="shared" si="178"/>
        <v>2.9186139574164294</v>
      </c>
      <c r="X1358" s="1">
        <f t="shared" si="179"/>
        <v>6.6443405114880089E-2</v>
      </c>
      <c r="Y1358" s="1">
        <f t="shared" si="180"/>
        <v>4.1602622829442562E-2</v>
      </c>
      <c r="Z1358" s="1">
        <f t="shared" si="181"/>
        <v>321.51414419999998</v>
      </c>
      <c r="AA1358" s="1">
        <f t="shared" si="182"/>
        <v>32.552084892282679</v>
      </c>
      <c r="AB1358" s="1">
        <f t="shared" si="183"/>
        <v>31.753626666666669</v>
      </c>
      <c r="AC1358" s="1">
        <f t="shared" si="184"/>
        <v>4.7088981144513911</v>
      </c>
      <c r="AD1358" s="1">
        <f t="shared" si="185"/>
        <v>60.074586141819623</v>
      </c>
      <c r="AE1358" s="1">
        <f t="shared" si="186"/>
        <v>2.7125611578632611</v>
      </c>
      <c r="AF1358" s="1">
        <f t="shared" si="187"/>
        <v>4.5153222553371375</v>
      </c>
      <c r="AG1358" s="1">
        <f t="shared" si="188"/>
        <v>1.9963369565881299</v>
      </c>
      <c r="AH1358" s="1">
        <f t="shared" si="189"/>
        <v>-61.10029983467475</v>
      </c>
      <c r="AI1358" s="1">
        <f t="shared" si="190"/>
        <v>-116.17026146081058</v>
      </c>
      <c r="AJ1358" s="1">
        <f t="shared" si="191"/>
        <v>-8.9721734026366935</v>
      </c>
      <c r="AK1358" s="1">
        <f t="shared" si="192"/>
        <v>135.27140950187794</v>
      </c>
      <c r="AL1358" s="1">
        <f t="shared" si="193"/>
        <v>37.117090865037298</v>
      </c>
      <c r="AM1358" s="1">
        <f t="shared" si="194"/>
        <v>1.3815772052452724</v>
      </c>
      <c r="AN1358" s="1">
        <f t="shared" si="195"/>
        <v>7.2129067096625956</v>
      </c>
      <c r="AO1358" s="1">
        <v>637.58758953141307</v>
      </c>
      <c r="AP1358" s="1">
        <v>604.23708484848476</v>
      </c>
      <c r="AQ1358" s="1">
        <v>4.7440020690039892</v>
      </c>
      <c r="AR1358" s="1">
        <v>65.662157139145961</v>
      </c>
      <c r="AS1358" s="1">
        <f t="shared" si="196"/>
        <v>1.3854943273168876</v>
      </c>
      <c r="AT1358" s="1">
        <v>25.66711033157031</v>
      </c>
      <c r="AU1358" s="1">
        <v>27.283861212121209</v>
      </c>
      <c r="AV1358" s="1">
        <v>1.158788235151208E-5</v>
      </c>
      <c r="AW1358" s="1">
        <v>81.5194902957615</v>
      </c>
      <c r="AX1358" s="1">
        <v>20</v>
      </c>
      <c r="AY1358" s="1">
        <v>4</v>
      </c>
      <c r="AZ1358" s="1">
        <f t="shared" si="197"/>
        <v>1</v>
      </c>
      <c r="BA1358" s="1">
        <f t="shared" si="198"/>
        <v>0</v>
      </c>
      <c r="BB1358" s="1">
        <f t="shared" si="199"/>
        <v>51853.560854223724</v>
      </c>
      <c r="BC1358" s="1">
        <f t="shared" si="200"/>
        <v>1999.992</v>
      </c>
      <c r="BD1358" s="1">
        <f t="shared" si="201"/>
        <v>1681.19298</v>
      </c>
      <c r="BE1358" s="1">
        <f t="shared" si="202"/>
        <v>0.8405998523994096</v>
      </c>
      <c r="BF1358" s="1">
        <f t="shared" si="203"/>
        <v>0.16075771513086051</v>
      </c>
      <c r="BG1358" s="1">
        <v>6</v>
      </c>
      <c r="BH1358" s="1">
        <v>0.5</v>
      </c>
      <c r="BI1358" s="1" t="s">
        <v>356</v>
      </c>
      <c r="BJ1358" s="1">
        <v>2</v>
      </c>
      <c r="BK1358" s="1" t="b">
        <v>1</v>
      </c>
      <c r="BL1358" s="1">
        <v>1660328073.333333</v>
      </c>
      <c r="BM1358" s="1">
        <v>553.09593333333339</v>
      </c>
      <c r="BN1358" s="1">
        <v>598.54200000000003</v>
      </c>
      <c r="BO1358" s="1">
        <v>27.27618</v>
      </c>
      <c r="BP1358" s="1">
        <v>25.66391333333334</v>
      </c>
      <c r="BQ1358" s="1">
        <v>551.56040000000007</v>
      </c>
      <c r="BR1358" s="1">
        <v>27.26824666666667</v>
      </c>
      <c r="BS1358" s="1">
        <v>500.12560000000002</v>
      </c>
      <c r="BT1358" s="1">
        <v>99.348126666666673</v>
      </c>
      <c r="BU1358" s="1">
        <v>9.9859006666666666E-2</v>
      </c>
      <c r="BV1358" s="1">
        <v>31.01532666666667</v>
      </c>
      <c r="BW1358" s="1">
        <v>31.753626666666669</v>
      </c>
      <c r="BX1358" s="1">
        <v>999.89999999999986</v>
      </c>
      <c r="BY1358" s="1">
        <v>0</v>
      </c>
      <c r="BZ1358" s="1">
        <v>0</v>
      </c>
      <c r="CA1358" s="1">
        <v>10002.99933333333</v>
      </c>
      <c r="CB1358" s="1">
        <v>0</v>
      </c>
      <c r="CC1358" s="1">
        <v>1157.8042</v>
      </c>
      <c r="CD1358" s="1">
        <v>-45.446006666666669</v>
      </c>
      <c r="CE1358" s="1">
        <v>568.60540000000003</v>
      </c>
      <c r="CF1358" s="1">
        <v>614.30753333333325</v>
      </c>
      <c r="CG1358" s="1">
        <v>1.6122646666666669</v>
      </c>
      <c r="CH1358" s="1">
        <v>598.54200000000003</v>
      </c>
      <c r="CI1358" s="1">
        <v>25.66391333333334</v>
      </c>
      <c r="CJ1358" s="1">
        <v>2.7098373333333332</v>
      </c>
      <c r="CK1358" s="1">
        <v>2.5496613333333329</v>
      </c>
      <c r="CL1358" s="1">
        <v>22.344899999999999</v>
      </c>
      <c r="CM1358" s="1">
        <v>21.347046666666671</v>
      </c>
      <c r="CN1358" s="1">
        <v>1999.992</v>
      </c>
      <c r="CO1358" s="1">
        <v>0.98000520000000013</v>
      </c>
      <c r="CP1358" s="1">
        <v>1.9995200000000001E-2</v>
      </c>
      <c r="CQ1358" s="1">
        <v>0</v>
      </c>
      <c r="CR1358" s="1">
        <v>2.6211333333333329</v>
      </c>
      <c r="CS1358" s="1">
        <v>0</v>
      </c>
      <c r="CT1358" s="1">
        <v>25121.439999999999</v>
      </c>
      <c r="CU1358" s="1">
        <v>17412.28</v>
      </c>
      <c r="CV1358" s="1">
        <v>44.424600000000012</v>
      </c>
      <c r="CW1358" s="1">
        <v>46.278933333333342</v>
      </c>
      <c r="CX1358" s="1">
        <v>44.620800000000003</v>
      </c>
      <c r="CY1358" s="1">
        <v>44.125</v>
      </c>
      <c r="CZ1358" s="1">
        <v>44.291333333333341</v>
      </c>
      <c r="DA1358" s="1">
        <v>1960.002</v>
      </c>
      <c r="DB1358" s="1">
        <v>39.99</v>
      </c>
      <c r="DC1358" s="1">
        <v>0</v>
      </c>
      <c r="DD1358" s="1">
        <v>1660328079.5999999</v>
      </c>
      <c r="DE1358" s="1">
        <v>0</v>
      </c>
      <c r="DF1358" s="1">
        <v>1660327771.0999999</v>
      </c>
      <c r="DG1358" s="1" t="s">
        <v>2754</v>
      </c>
      <c r="DH1358" s="1">
        <v>1660327771.0999999</v>
      </c>
      <c r="DI1358" s="1">
        <v>1660327770.5999999</v>
      </c>
      <c r="DJ1358" s="1">
        <v>42</v>
      </c>
      <c r="DK1358" s="1">
        <v>0.13300000000000001</v>
      </c>
      <c r="DL1358" s="1">
        <v>-5.0000000000000001E-3</v>
      </c>
      <c r="DM1358" s="1">
        <v>1.258</v>
      </c>
      <c r="DN1358" s="1">
        <v>1.2E-2</v>
      </c>
      <c r="DO1358" s="1">
        <v>400</v>
      </c>
      <c r="DP1358" s="1">
        <v>26</v>
      </c>
      <c r="DQ1358" s="1">
        <v>0.6</v>
      </c>
      <c r="DR1358" s="1">
        <v>0.12</v>
      </c>
      <c r="DS1358" s="1">
        <v>6.7327683552055513</v>
      </c>
      <c r="DT1358" s="1">
        <v>3.3725399247333159</v>
      </c>
      <c r="DU1358" s="1">
        <v>0.26069158931186343</v>
      </c>
      <c r="DV1358" s="1">
        <v>0</v>
      </c>
      <c r="DW1358" s="1">
        <v>37.111028952095687</v>
      </c>
      <c r="DX1358" s="1">
        <v>-7.44369205595493</v>
      </c>
      <c r="DY1358" s="1">
        <v>0.71417417302706721</v>
      </c>
      <c r="DZ1358" s="1">
        <v>0</v>
      </c>
      <c r="EA1358" s="1">
        <v>-45.41838709677419</v>
      </c>
      <c r="EB1358" s="1">
        <v>7.7975370967743549</v>
      </c>
      <c r="EC1358" s="1">
        <v>0.81437795606056151</v>
      </c>
      <c r="ED1358" s="1">
        <v>0</v>
      </c>
      <c r="EE1358" s="1">
        <v>360.17461225435369</v>
      </c>
      <c r="EF1358" s="1">
        <v>203.28463546567531</v>
      </c>
      <c r="EG1358" s="1">
        <v>19.66458148749442</v>
      </c>
      <c r="EH1358" s="1">
        <v>0</v>
      </c>
      <c r="EI1358" s="1">
        <v>1.6104112195121949</v>
      </c>
      <c r="EJ1358" s="1">
        <v>3.1421811846691537E-2</v>
      </c>
      <c r="EK1358" s="1">
        <v>3.3577425598392378E-3</v>
      </c>
      <c r="EL1358" s="1">
        <v>1</v>
      </c>
      <c r="EM1358" s="1">
        <v>1.9970205156772629</v>
      </c>
      <c r="EN1358" s="1">
        <v>-3.3351726401010258E-2</v>
      </c>
      <c r="EO1358" s="1">
        <v>2.520928885726143E-3</v>
      </c>
      <c r="EP1358" s="1">
        <v>1</v>
      </c>
      <c r="EQ1358" s="1">
        <v>2</v>
      </c>
      <c r="ER1358" s="1">
        <v>6</v>
      </c>
      <c r="ES1358" s="1" t="s">
        <v>387</v>
      </c>
      <c r="ET1358" s="1">
        <v>2.9414199999999999</v>
      </c>
      <c r="EU1358" s="1">
        <v>2.80206</v>
      </c>
      <c r="EV1358" s="1">
        <v>0.116424</v>
      </c>
      <c r="EW1358" s="1">
        <v>0.122888</v>
      </c>
      <c r="EX1358" s="1">
        <v>0.11748599999999999</v>
      </c>
      <c r="EY1358" s="1">
        <v>0.11260000000000001</v>
      </c>
      <c r="EZ1358" s="1">
        <v>18067.2</v>
      </c>
      <c r="FA1358" s="1">
        <v>18804.599999999999</v>
      </c>
      <c r="FB1358" s="1">
        <v>23787.4</v>
      </c>
      <c r="FC1358" s="1">
        <v>24959.1</v>
      </c>
      <c r="FD1358" s="1">
        <v>33609.4</v>
      </c>
      <c r="FE1358" s="1">
        <v>35371.4</v>
      </c>
      <c r="FF1358" s="1">
        <v>43382.8</v>
      </c>
      <c r="FG1358" s="1">
        <v>46141.7</v>
      </c>
      <c r="FH1358" s="1">
        <v>1.90012</v>
      </c>
      <c r="FI1358" s="1">
        <v>1.81192</v>
      </c>
      <c r="FJ1358" s="1">
        <v>9.8146499999999998E-2</v>
      </c>
      <c r="FK1358" s="1">
        <v>0</v>
      </c>
      <c r="FL1358" s="1">
        <v>30.1556</v>
      </c>
      <c r="FM1358" s="1">
        <v>999.9</v>
      </c>
      <c r="FN1358" s="1">
        <v>57</v>
      </c>
      <c r="FO1358" s="1">
        <v>38</v>
      </c>
      <c r="FP1358" s="1">
        <v>38.195700000000002</v>
      </c>
      <c r="FQ1358" s="1">
        <v>62.445799999999998</v>
      </c>
      <c r="FR1358" s="1">
        <v>23.301300000000001</v>
      </c>
      <c r="FS1358" s="1">
        <v>1</v>
      </c>
      <c r="FT1358" s="1">
        <v>0.51546199999999998</v>
      </c>
      <c r="FU1358" s="1">
        <v>2.7983199999999999</v>
      </c>
      <c r="FV1358" s="1">
        <v>20.297999999999998</v>
      </c>
      <c r="FW1358" s="1">
        <v>5.2107000000000001</v>
      </c>
      <c r="FX1358" s="1">
        <v>11.9077</v>
      </c>
      <c r="FY1358" s="1">
        <v>5.00265</v>
      </c>
      <c r="FZ1358" s="1">
        <v>3.2904</v>
      </c>
      <c r="GA1358" s="1">
        <v>9999</v>
      </c>
      <c r="GB1358" s="1">
        <v>9999</v>
      </c>
      <c r="GC1358" s="1">
        <v>9999</v>
      </c>
      <c r="GD1358" s="1">
        <v>999.9</v>
      </c>
      <c r="GE1358" s="1">
        <v>1.8597300000000001</v>
      </c>
      <c r="GF1358" s="1">
        <v>1.85473</v>
      </c>
      <c r="GG1358" s="1">
        <v>1.85791</v>
      </c>
      <c r="GH1358" s="1">
        <v>1.8563799999999999</v>
      </c>
      <c r="GI1358" s="1">
        <v>1.8551599999999999</v>
      </c>
      <c r="GJ1358" s="1">
        <v>1.8547199999999999</v>
      </c>
      <c r="GK1358" s="1">
        <v>1.8534999999999999</v>
      </c>
      <c r="GL1358" s="1">
        <v>1.8565400000000001</v>
      </c>
      <c r="GM1358" s="1">
        <v>0</v>
      </c>
      <c r="GN1358" s="1">
        <v>0</v>
      </c>
      <c r="GO1358" s="1">
        <v>0</v>
      </c>
      <c r="GP1358" s="1">
        <v>0</v>
      </c>
      <c r="GQ1358" s="1" t="s">
        <v>359</v>
      </c>
      <c r="GR1358" s="1" t="s">
        <v>360</v>
      </c>
      <c r="GS1358" s="1" t="s">
        <v>361</v>
      </c>
      <c r="GT1358" s="1" t="s">
        <v>361</v>
      </c>
      <c r="GU1358" s="1" t="s">
        <v>361</v>
      </c>
      <c r="GV1358" s="1" t="s">
        <v>361</v>
      </c>
      <c r="GW1358" s="1">
        <v>0</v>
      </c>
      <c r="GX1358" s="1">
        <v>100</v>
      </c>
      <c r="GY1358" s="1">
        <v>100</v>
      </c>
      <c r="GZ1358" s="1">
        <v>1.597</v>
      </c>
      <c r="HA1358" s="1">
        <v>7.9000000000000008E-3</v>
      </c>
      <c r="HB1358" s="1">
        <v>0.32140272067045289</v>
      </c>
      <c r="HC1358" s="1">
        <v>2.7716384584972409E-3</v>
      </c>
      <c r="HD1358" s="1">
        <v>-1.1467119688665799E-6</v>
      </c>
      <c r="HE1358" s="1">
        <v>2.0626329066488061E-10</v>
      </c>
      <c r="HF1358" s="1">
        <v>-7.4589808594339752E-2</v>
      </c>
      <c r="HG1358" s="1">
        <v>1.066993184659233E-2</v>
      </c>
      <c r="HH1358" s="1">
        <v>-3.4528890892081033E-4</v>
      </c>
      <c r="HI1358" s="1">
        <v>2.382551249023132E-6</v>
      </c>
      <c r="HJ1358" s="1">
        <v>1</v>
      </c>
      <c r="HK1358" s="1">
        <v>2115</v>
      </c>
      <c r="HL1358" s="1">
        <v>2</v>
      </c>
      <c r="HM1358" s="1">
        <v>30</v>
      </c>
      <c r="HN1358" s="1">
        <v>5.2</v>
      </c>
      <c r="HO1358" s="1">
        <v>5.2</v>
      </c>
      <c r="HP1358" s="1">
        <v>1.5283199999999999</v>
      </c>
      <c r="HQ1358" s="1">
        <v>2.34009</v>
      </c>
      <c r="HR1358" s="1">
        <v>1.4978</v>
      </c>
      <c r="HS1358" s="1">
        <v>2.3010299999999999</v>
      </c>
      <c r="HT1358" s="1">
        <v>1.5478499999999999</v>
      </c>
      <c r="HU1358" s="1">
        <v>2.4438499999999999</v>
      </c>
      <c r="HV1358" s="1">
        <v>41.067</v>
      </c>
      <c r="HW1358" s="1">
        <v>14.298400000000001</v>
      </c>
      <c r="HX1358" s="1">
        <v>18</v>
      </c>
      <c r="HY1358" s="1">
        <v>473.358</v>
      </c>
      <c r="HZ1358" s="1">
        <v>477.85500000000002</v>
      </c>
      <c r="IA1358" s="1">
        <v>26.268999999999998</v>
      </c>
      <c r="IB1358" s="1">
        <v>33.429699999999997</v>
      </c>
      <c r="IC1358" s="1">
        <v>30.000699999999998</v>
      </c>
      <c r="ID1358" s="1">
        <v>33.234999999999999</v>
      </c>
      <c r="IE1358" s="1">
        <v>33.3414</v>
      </c>
      <c r="IF1358" s="1">
        <v>30.600999999999999</v>
      </c>
      <c r="IG1358" s="1">
        <v>34.389699999999998</v>
      </c>
      <c r="IH1358" s="1">
        <v>0</v>
      </c>
      <c r="II1358" s="1">
        <v>26.263000000000002</v>
      </c>
      <c r="IJ1358" s="1">
        <v>673.93299999999999</v>
      </c>
      <c r="IK1358" s="1">
        <v>25.6555</v>
      </c>
      <c r="IL1358" s="1">
        <v>100.309</v>
      </c>
      <c r="IM1358" s="1">
        <v>99.998699999999999</v>
      </c>
      <c r="IN1358" s="1" t="s">
        <v>362</v>
      </c>
    </row>
    <row r="1359" spans="1:248" ht="15.75" customHeight="1" x14ac:dyDescent="0.3">
      <c r="A1359" s="1">
        <v>1343</v>
      </c>
      <c r="B1359" s="1">
        <v>1660328082.0999999</v>
      </c>
      <c r="C1359" s="1">
        <v>17115.5</v>
      </c>
      <c r="D1359" s="1" t="s">
        <v>2985</v>
      </c>
      <c r="E1359" s="1" t="s">
        <v>2986</v>
      </c>
      <c r="F1359" s="1">
        <v>1</v>
      </c>
      <c r="G1359" s="1" t="s">
        <v>354</v>
      </c>
      <c r="H1359" s="1" t="s">
        <v>350</v>
      </c>
      <c r="I1359" s="1" t="s">
        <v>351</v>
      </c>
      <c r="J1359" s="1" t="s">
        <v>352</v>
      </c>
      <c r="K1359" s="1" t="s">
        <v>2753</v>
      </c>
      <c r="L1359" s="1" t="s">
        <v>354</v>
      </c>
      <c r="M1359" s="1" t="s">
        <v>355</v>
      </c>
      <c r="N1359" s="1">
        <v>1660328074.3666661</v>
      </c>
      <c r="O1359" s="1">
        <f t="shared" si="170"/>
        <v>1.3871400440215529E-3</v>
      </c>
      <c r="P1359" s="1">
        <f t="shared" si="171"/>
        <v>1.3871400440215529</v>
      </c>
      <c r="Q1359" s="1">
        <f t="shared" si="172"/>
        <v>7.4119801570898298</v>
      </c>
      <c r="R1359" s="1">
        <f t="shared" si="173"/>
        <v>558.10406666666665</v>
      </c>
      <c r="S1359" s="1">
        <f t="shared" si="174"/>
        <v>364.81604375604957</v>
      </c>
      <c r="T1359" s="1">
        <f t="shared" si="175"/>
        <v>36.28009500156616</v>
      </c>
      <c r="U1359" s="1">
        <f t="shared" si="176"/>
        <v>55.502132940641296</v>
      </c>
      <c r="V1359" s="1">
        <f t="shared" si="177"/>
        <v>6.738492613297381E-2</v>
      </c>
      <c r="W1359" s="1">
        <f t="shared" si="178"/>
        <v>2.9189646251067578</v>
      </c>
      <c r="X1359" s="1">
        <f t="shared" si="179"/>
        <v>6.6532505391709268E-2</v>
      </c>
      <c r="Y1359" s="1">
        <f t="shared" si="180"/>
        <v>4.1658504014568248E-2</v>
      </c>
      <c r="Z1359" s="1">
        <f t="shared" si="181"/>
        <v>321.51371859999995</v>
      </c>
      <c r="AA1359" s="1">
        <f t="shared" si="182"/>
        <v>32.551555968228833</v>
      </c>
      <c r="AB1359" s="1">
        <f t="shared" si="183"/>
        <v>31.75292</v>
      </c>
      <c r="AC1359" s="1">
        <f t="shared" si="184"/>
        <v>4.7087094320241603</v>
      </c>
      <c r="AD1359" s="1">
        <f t="shared" si="185"/>
        <v>60.077063442128505</v>
      </c>
      <c r="AE1359" s="1">
        <f t="shared" si="186"/>
        <v>2.7126843571648993</v>
      </c>
      <c r="AF1359" s="1">
        <f t="shared" si="187"/>
        <v>4.5153411331064719</v>
      </c>
      <c r="AG1359" s="1">
        <f t="shared" si="188"/>
        <v>1.996025074859261</v>
      </c>
      <c r="AH1359" s="1">
        <f t="shared" si="189"/>
        <v>-61.172875941350483</v>
      </c>
      <c r="AI1359" s="1">
        <f t="shared" si="190"/>
        <v>-116.06147273512458</v>
      </c>
      <c r="AJ1359" s="1">
        <f t="shared" si="191"/>
        <v>-8.9626664701394763</v>
      </c>
      <c r="AK1359" s="1">
        <f t="shared" si="192"/>
        <v>135.3167034533854</v>
      </c>
      <c r="AL1359" s="1">
        <f t="shared" si="193"/>
        <v>37.219013559081795</v>
      </c>
      <c r="AM1359" s="1">
        <f t="shared" si="194"/>
        <v>1.381992810035656</v>
      </c>
      <c r="AN1359" s="1">
        <f t="shared" si="195"/>
        <v>7.4119801570898298</v>
      </c>
      <c r="AO1359" s="1">
        <v>643.12394587700874</v>
      </c>
      <c r="AP1359" s="1">
        <v>609.1680787878787</v>
      </c>
      <c r="AQ1359" s="1">
        <v>4.8139274835734129</v>
      </c>
      <c r="AR1359" s="1">
        <v>65.662157139145961</v>
      </c>
      <c r="AS1359" s="1">
        <f t="shared" si="196"/>
        <v>1.3871400440215529</v>
      </c>
      <c r="AT1359" s="1">
        <v>25.667096205409401</v>
      </c>
      <c r="AU1359" s="1">
        <v>27.285720000000001</v>
      </c>
      <c r="AV1359" s="1">
        <v>1.6008335387606871E-5</v>
      </c>
      <c r="AW1359" s="1">
        <v>81.5194902957615</v>
      </c>
      <c r="AX1359" s="1">
        <v>20</v>
      </c>
      <c r="AY1359" s="1">
        <v>4</v>
      </c>
      <c r="AZ1359" s="1">
        <f t="shared" si="197"/>
        <v>1</v>
      </c>
      <c r="BA1359" s="1">
        <f t="shared" si="198"/>
        <v>0</v>
      </c>
      <c r="BB1359" s="1">
        <f t="shared" si="199"/>
        <v>51863.50207147302</v>
      </c>
      <c r="BC1359" s="1">
        <f t="shared" si="200"/>
        <v>1999.989333333333</v>
      </c>
      <c r="BD1359" s="1">
        <f t="shared" si="201"/>
        <v>1681.1907399999996</v>
      </c>
      <c r="BE1359" s="1">
        <f t="shared" si="202"/>
        <v>0.84059985319921704</v>
      </c>
      <c r="BF1359" s="1">
        <f t="shared" si="203"/>
        <v>0.16075771667448893</v>
      </c>
      <c r="BG1359" s="1">
        <v>6</v>
      </c>
      <c r="BH1359" s="1">
        <v>0.5</v>
      </c>
      <c r="BI1359" s="1" t="s">
        <v>356</v>
      </c>
      <c r="BJ1359" s="1">
        <v>2</v>
      </c>
      <c r="BK1359" s="1" t="b">
        <v>1</v>
      </c>
      <c r="BL1359" s="1">
        <v>1660328074.3666661</v>
      </c>
      <c r="BM1359" s="1">
        <v>558.10406666666665</v>
      </c>
      <c r="BN1359" s="1">
        <v>603.68053333333341</v>
      </c>
      <c r="BO1359" s="1">
        <v>27.277513333333339</v>
      </c>
      <c r="BP1359" s="1">
        <v>25.66478</v>
      </c>
      <c r="BQ1359" s="1">
        <v>556.56006666666667</v>
      </c>
      <c r="BR1359" s="1">
        <v>27.269580000000001</v>
      </c>
      <c r="BS1359" s="1">
        <v>500.13060000000002</v>
      </c>
      <c r="BT1359" s="1">
        <v>99.347766666666672</v>
      </c>
      <c r="BU1359" s="1">
        <v>9.9874473333333338E-2</v>
      </c>
      <c r="BV1359" s="1">
        <v>31.0154</v>
      </c>
      <c r="BW1359" s="1">
        <v>31.75292</v>
      </c>
      <c r="BX1359" s="1">
        <v>999.89999999999986</v>
      </c>
      <c r="BY1359" s="1">
        <v>0</v>
      </c>
      <c r="BZ1359" s="1">
        <v>0</v>
      </c>
      <c r="CA1359" s="1">
        <v>10005.03933333333</v>
      </c>
      <c r="CB1359" s="1">
        <v>0</v>
      </c>
      <c r="CC1359" s="1">
        <v>1127.682733333334</v>
      </c>
      <c r="CD1359" s="1">
        <v>-45.576366666666672</v>
      </c>
      <c r="CE1359" s="1">
        <v>573.75473333333332</v>
      </c>
      <c r="CF1359" s="1">
        <v>619.58193333333315</v>
      </c>
      <c r="CG1359" s="1">
        <v>1.6127320000000001</v>
      </c>
      <c r="CH1359" s="1">
        <v>603.68053333333341</v>
      </c>
      <c r="CI1359" s="1">
        <v>25.66478</v>
      </c>
      <c r="CJ1359" s="1">
        <v>2.7099600000000001</v>
      </c>
      <c r="CK1359" s="1">
        <v>2.5497380000000001</v>
      </c>
      <c r="CL1359" s="1">
        <v>22.34564</v>
      </c>
      <c r="CM1359" s="1">
        <v>21.347533333333331</v>
      </c>
      <c r="CN1359" s="1">
        <v>1999.989333333333</v>
      </c>
      <c r="CO1359" s="1">
        <v>0.98000520000000013</v>
      </c>
      <c r="CP1359" s="1">
        <v>1.9995200000000001E-2</v>
      </c>
      <c r="CQ1359" s="1">
        <v>0</v>
      </c>
      <c r="CR1359" s="1">
        <v>2.5794000000000001</v>
      </c>
      <c r="CS1359" s="1">
        <v>0</v>
      </c>
      <c r="CT1359" s="1">
        <v>25123.02</v>
      </c>
      <c r="CU1359" s="1">
        <v>17412.25333333333</v>
      </c>
      <c r="CV1359" s="1">
        <v>44.424600000000012</v>
      </c>
      <c r="CW1359" s="1">
        <v>46.283066666666663</v>
      </c>
      <c r="CX1359" s="1">
        <v>44.625</v>
      </c>
      <c r="CY1359" s="1">
        <v>44.125</v>
      </c>
      <c r="CZ1359" s="1">
        <v>44.291333333333341</v>
      </c>
      <c r="DA1359" s="1">
        <v>1959.999333333333</v>
      </c>
      <c r="DB1359" s="1">
        <v>39.99</v>
      </c>
      <c r="DC1359" s="1">
        <v>0</v>
      </c>
      <c r="DD1359" s="1">
        <v>1660328080.2</v>
      </c>
      <c r="DE1359" s="1">
        <v>0</v>
      </c>
      <c r="DF1359" s="1">
        <v>1660327771.0999999</v>
      </c>
      <c r="DG1359" s="1" t="s">
        <v>2754</v>
      </c>
      <c r="DH1359" s="1">
        <v>1660327771.0999999</v>
      </c>
      <c r="DI1359" s="1">
        <v>1660327770.5999999</v>
      </c>
      <c r="DJ1359" s="1">
        <v>42</v>
      </c>
      <c r="DK1359" s="1">
        <v>0.13300000000000001</v>
      </c>
      <c r="DL1359" s="1">
        <v>-5.0000000000000001E-3</v>
      </c>
      <c r="DM1359" s="1">
        <v>1.258</v>
      </c>
      <c r="DN1359" s="1">
        <v>1.2E-2</v>
      </c>
      <c r="DO1359" s="1">
        <v>400</v>
      </c>
      <c r="DP1359" s="1">
        <v>26</v>
      </c>
      <c r="DQ1359" s="1">
        <v>0.6</v>
      </c>
      <c r="DR1359" s="1">
        <v>0.12</v>
      </c>
      <c r="DS1359" s="1">
        <v>6.8002130952261668</v>
      </c>
      <c r="DT1359" s="1">
        <v>3.4737510464416852</v>
      </c>
      <c r="DU1359" s="1">
        <v>0.27301608082775858</v>
      </c>
      <c r="DV1359" s="1">
        <v>0</v>
      </c>
      <c r="DW1359" s="1">
        <v>37.136158497054183</v>
      </c>
      <c r="DX1359" s="1">
        <v>-5.8648224629883252</v>
      </c>
      <c r="DY1359" s="1">
        <v>0.72380342039280721</v>
      </c>
      <c r="DZ1359" s="1">
        <v>0</v>
      </c>
      <c r="EA1359" s="1">
        <v>-45.506596666666653</v>
      </c>
      <c r="EB1359" s="1">
        <v>5.6052760845383247</v>
      </c>
      <c r="EC1359" s="1">
        <v>0.9024454530084105</v>
      </c>
      <c r="ED1359" s="1">
        <v>0</v>
      </c>
      <c r="EE1359" s="1">
        <v>364.2862566404375</v>
      </c>
      <c r="EF1359" s="1">
        <v>204.9237789498851</v>
      </c>
      <c r="EG1359" s="1">
        <v>20.302982492902199</v>
      </c>
      <c r="EH1359" s="1">
        <v>0</v>
      </c>
      <c r="EI1359" s="1">
        <v>1.611272</v>
      </c>
      <c r="EJ1359" s="1">
        <v>3.1403977485928977E-2</v>
      </c>
      <c r="EK1359" s="1">
        <v>3.2957428601151409E-3</v>
      </c>
      <c r="EL1359" s="1">
        <v>1</v>
      </c>
      <c r="EM1359" s="1">
        <v>1.996411018207142</v>
      </c>
      <c r="EN1359" s="1">
        <v>-3.3904078217245857E-2</v>
      </c>
      <c r="EO1359" s="1">
        <v>2.6387210704839942E-3</v>
      </c>
      <c r="EP1359" s="1">
        <v>1</v>
      </c>
      <c r="EQ1359" s="1">
        <v>2</v>
      </c>
      <c r="ER1359" s="1">
        <v>6</v>
      </c>
      <c r="ES1359" s="1" t="s">
        <v>387</v>
      </c>
      <c r="ET1359" s="1">
        <v>2.9415499999999999</v>
      </c>
      <c r="EU1359" s="1">
        <v>2.8019400000000001</v>
      </c>
      <c r="EV1359" s="1">
        <v>0.117101</v>
      </c>
      <c r="EW1359" s="1">
        <v>0.123681</v>
      </c>
      <c r="EX1359" s="1">
        <v>0.117491</v>
      </c>
      <c r="EY1359" s="1">
        <v>0.112609</v>
      </c>
      <c r="EZ1359" s="1">
        <v>18053.3</v>
      </c>
      <c r="FA1359" s="1">
        <v>18787.5</v>
      </c>
      <c r="FB1359" s="1">
        <v>23787.3</v>
      </c>
      <c r="FC1359" s="1">
        <v>24959.1</v>
      </c>
      <c r="FD1359" s="1">
        <v>33609.199999999997</v>
      </c>
      <c r="FE1359" s="1">
        <v>35371</v>
      </c>
      <c r="FF1359" s="1">
        <v>43382.7</v>
      </c>
      <c r="FG1359" s="1">
        <v>46141.7</v>
      </c>
      <c r="FH1359" s="1">
        <v>1.90012</v>
      </c>
      <c r="FI1359" s="1">
        <v>1.8118700000000001</v>
      </c>
      <c r="FJ1359" s="1">
        <v>9.8504099999999997E-2</v>
      </c>
      <c r="FK1359" s="1">
        <v>0</v>
      </c>
      <c r="FL1359" s="1">
        <v>30.156300000000002</v>
      </c>
      <c r="FM1359" s="1">
        <v>999.9</v>
      </c>
      <c r="FN1359" s="1">
        <v>57</v>
      </c>
      <c r="FO1359" s="1">
        <v>38</v>
      </c>
      <c r="FP1359" s="1">
        <v>38.196599999999997</v>
      </c>
      <c r="FQ1359" s="1">
        <v>62.945799999999998</v>
      </c>
      <c r="FR1359" s="1">
        <v>23.269200000000001</v>
      </c>
      <c r="FS1359" s="1">
        <v>1</v>
      </c>
      <c r="FT1359" s="1">
        <v>0.51557699999999995</v>
      </c>
      <c r="FU1359" s="1">
        <v>2.78695</v>
      </c>
      <c r="FV1359" s="1">
        <v>20.298300000000001</v>
      </c>
      <c r="FW1359" s="1">
        <v>5.2108499999999998</v>
      </c>
      <c r="FX1359" s="1">
        <v>11.907500000000001</v>
      </c>
      <c r="FY1359" s="1">
        <v>5.00265</v>
      </c>
      <c r="FZ1359" s="1">
        <v>3.2904499999999999</v>
      </c>
      <c r="GA1359" s="1">
        <v>9999</v>
      </c>
      <c r="GB1359" s="1">
        <v>9999</v>
      </c>
      <c r="GC1359" s="1">
        <v>9999</v>
      </c>
      <c r="GD1359" s="1">
        <v>999.9</v>
      </c>
      <c r="GE1359" s="1">
        <v>1.8597300000000001</v>
      </c>
      <c r="GF1359" s="1">
        <v>1.85473</v>
      </c>
      <c r="GG1359" s="1">
        <v>1.85791</v>
      </c>
      <c r="GH1359" s="1">
        <v>1.8563799999999999</v>
      </c>
      <c r="GI1359" s="1">
        <v>1.8551599999999999</v>
      </c>
      <c r="GJ1359" s="1">
        <v>1.8547199999999999</v>
      </c>
      <c r="GK1359" s="1">
        <v>1.8534999999999999</v>
      </c>
      <c r="GL1359" s="1">
        <v>1.8565400000000001</v>
      </c>
      <c r="GM1359" s="1">
        <v>0</v>
      </c>
      <c r="GN1359" s="1">
        <v>0</v>
      </c>
      <c r="GO1359" s="1">
        <v>0</v>
      </c>
      <c r="GP1359" s="1">
        <v>0</v>
      </c>
      <c r="GQ1359" s="1" t="s">
        <v>359</v>
      </c>
      <c r="GR1359" s="1" t="s">
        <v>360</v>
      </c>
      <c r="GS1359" s="1" t="s">
        <v>361</v>
      </c>
      <c r="GT1359" s="1" t="s">
        <v>361</v>
      </c>
      <c r="GU1359" s="1" t="s">
        <v>361</v>
      </c>
      <c r="GV1359" s="1" t="s">
        <v>361</v>
      </c>
      <c r="GW1359" s="1">
        <v>0</v>
      </c>
      <c r="GX1359" s="1">
        <v>100</v>
      </c>
      <c r="GY1359" s="1">
        <v>100</v>
      </c>
      <c r="GZ1359" s="1">
        <v>1.6060000000000001</v>
      </c>
      <c r="HA1359" s="1">
        <v>7.7999999999999996E-3</v>
      </c>
      <c r="HB1359" s="1">
        <v>0.32140272067045289</v>
      </c>
      <c r="HC1359" s="1">
        <v>2.7716384584972409E-3</v>
      </c>
      <c r="HD1359" s="1">
        <v>-1.1467119688665799E-6</v>
      </c>
      <c r="HE1359" s="1">
        <v>2.0626329066488061E-10</v>
      </c>
      <c r="HF1359" s="1">
        <v>-7.4589808594339752E-2</v>
      </c>
      <c r="HG1359" s="1">
        <v>1.066993184659233E-2</v>
      </c>
      <c r="HH1359" s="1">
        <v>-3.4528890892081033E-4</v>
      </c>
      <c r="HI1359" s="1">
        <v>2.382551249023132E-6</v>
      </c>
      <c r="HJ1359" s="1">
        <v>1</v>
      </c>
      <c r="HK1359" s="1">
        <v>2115</v>
      </c>
      <c r="HL1359" s="1">
        <v>2</v>
      </c>
      <c r="HM1359" s="1">
        <v>30</v>
      </c>
      <c r="HN1359" s="1">
        <v>5.2</v>
      </c>
      <c r="HO1359" s="1">
        <v>5.2</v>
      </c>
      <c r="HP1359" s="1">
        <v>1.53931</v>
      </c>
      <c r="HQ1359" s="1">
        <v>2.34741</v>
      </c>
      <c r="HR1359" s="1">
        <v>1.4978</v>
      </c>
      <c r="HS1359" s="1">
        <v>2.3010299999999999</v>
      </c>
      <c r="HT1359" s="1">
        <v>1.5478499999999999</v>
      </c>
      <c r="HU1359" s="1">
        <v>2.3095699999999999</v>
      </c>
      <c r="HV1359" s="1">
        <v>41.067</v>
      </c>
      <c r="HW1359" s="1">
        <v>14.2896</v>
      </c>
      <c r="HX1359" s="1">
        <v>18</v>
      </c>
      <c r="HY1359" s="1">
        <v>473.363</v>
      </c>
      <c r="HZ1359" s="1">
        <v>477.82799999999997</v>
      </c>
      <c r="IA1359" s="1">
        <v>26.2652</v>
      </c>
      <c r="IB1359" s="1">
        <v>33.430799999999998</v>
      </c>
      <c r="IC1359" s="1">
        <v>30.000699999999998</v>
      </c>
      <c r="ID1359" s="1">
        <v>33.235700000000001</v>
      </c>
      <c r="IE1359" s="1">
        <v>33.342199999999998</v>
      </c>
      <c r="IF1359" s="1">
        <v>30.835999999999999</v>
      </c>
      <c r="IG1359" s="1">
        <v>34.389699999999998</v>
      </c>
      <c r="IH1359" s="1">
        <v>0</v>
      </c>
      <c r="II1359" s="1">
        <v>26.248000000000001</v>
      </c>
      <c r="IJ1359" s="1">
        <v>673.93299999999999</v>
      </c>
      <c r="IK1359" s="1">
        <v>25.6555</v>
      </c>
      <c r="IL1359" s="1">
        <v>100.30800000000001</v>
      </c>
      <c r="IM1359" s="1">
        <v>99.998500000000007</v>
      </c>
      <c r="IN1359" s="1" t="s">
        <v>362</v>
      </c>
    </row>
    <row r="1360" spans="1:248" ht="15.75" customHeight="1" x14ac:dyDescent="0.3">
      <c r="A1360" s="1">
        <v>1344</v>
      </c>
      <c r="B1360" s="1">
        <v>1660328083.0999999</v>
      </c>
      <c r="C1360" s="1">
        <v>17116.5</v>
      </c>
      <c r="D1360" s="1" t="s">
        <v>2987</v>
      </c>
      <c r="E1360" s="1" t="s">
        <v>2988</v>
      </c>
      <c r="F1360" s="1">
        <v>1</v>
      </c>
      <c r="G1360" s="1" t="s">
        <v>354</v>
      </c>
      <c r="H1360" s="1" t="s">
        <v>350</v>
      </c>
      <c r="I1360" s="1" t="s">
        <v>351</v>
      </c>
      <c r="J1360" s="1" t="s">
        <v>352</v>
      </c>
      <c r="K1360" s="1" t="s">
        <v>2753</v>
      </c>
      <c r="L1360" s="1" t="s">
        <v>354</v>
      </c>
      <c r="M1360" s="1" t="s">
        <v>355</v>
      </c>
      <c r="N1360" s="1">
        <v>1660328075.3999989</v>
      </c>
      <c r="O1360" s="1">
        <f t="shared" si="170"/>
        <v>1.3883853208075652E-3</v>
      </c>
      <c r="P1360" s="1">
        <f t="shared" si="171"/>
        <v>1.3883853208075652</v>
      </c>
      <c r="Q1360" s="1">
        <f t="shared" si="172"/>
        <v>7.675196063666565</v>
      </c>
      <c r="R1360" s="1">
        <f t="shared" si="173"/>
        <v>563.11299999999994</v>
      </c>
      <c r="S1360" s="1">
        <f t="shared" si="174"/>
        <v>363.63138511941253</v>
      </c>
      <c r="T1360" s="1">
        <f t="shared" si="175"/>
        <v>36.162184708070178</v>
      </c>
      <c r="U1360" s="1">
        <f t="shared" si="176"/>
        <v>56.000106566237136</v>
      </c>
      <c r="V1360" s="1">
        <f t="shared" si="177"/>
        <v>6.7454068123756344E-2</v>
      </c>
      <c r="W1360" s="1">
        <f t="shared" si="178"/>
        <v>2.9188133886837577</v>
      </c>
      <c r="X1360" s="1">
        <f t="shared" si="179"/>
        <v>6.6599865494185395E-2</v>
      </c>
      <c r="Y1360" s="1">
        <f t="shared" si="180"/>
        <v>4.1700761340169E-2</v>
      </c>
      <c r="Z1360" s="1">
        <f t="shared" si="181"/>
        <v>321.51361220000007</v>
      </c>
      <c r="AA1360" s="1">
        <f t="shared" si="182"/>
        <v>32.55137178804236</v>
      </c>
      <c r="AB1360" s="1">
        <f t="shared" si="183"/>
        <v>31.752493333333341</v>
      </c>
      <c r="AC1360" s="1">
        <f t="shared" si="184"/>
        <v>4.7085955137457098</v>
      </c>
      <c r="AD1360" s="1">
        <f t="shared" si="185"/>
        <v>60.079504776587726</v>
      </c>
      <c r="AE1360" s="1">
        <f t="shared" si="186"/>
        <v>2.7128049023891649</v>
      </c>
      <c r="AF1360" s="1">
        <f t="shared" si="187"/>
        <v>4.5153582947746154</v>
      </c>
      <c r="AG1360" s="1">
        <f t="shared" si="188"/>
        <v>1.9957906113565449</v>
      </c>
      <c r="AH1360" s="1">
        <f t="shared" si="189"/>
        <v>-61.227792647613626</v>
      </c>
      <c r="AI1360" s="1">
        <f t="shared" si="190"/>
        <v>-115.97782892349822</v>
      </c>
      <c r="AJ1360" s="1">
        <f t="shared" si="191"/>
        <v>-8.9566553597749579</v>
      </c>
      <c r="AK1360" s="1">
        <f t="shared" si="192"/>
        <v>135.35133526911324</v>
      </c>
      <c r="AL1360" s="1">
        <f t="shared" si="193"/>
        <v>37.344978302848489</v>
      </c>
      <c r="AM1360" s="1">
        <f t="shared" si="194"/>
        <v>1.3823398027992693</v>
      </c>
      <c r="AN1360" s="1">
        <f t="shared" si="195"/>
        <v>7.675196063666565</v>
      </c>
      <c r="AO1360" s="1">
        <v>649.19306964603618</v>
      </c>
      <c r="AP1360" s="1">
        <v>614.2801939393936</v>
      </c>
      <c r="AQ1360" s="1">
        <v>4.9367183375025387</v>
      </c>
      <c r="AR1360" s="1">
        <v>65.662157139145961</v>
      </c>
      <c r="AS1360" s="1">
        <f t="shared" si="196"/>
        <v>1.3883853208075652</v>
      </c>
      <c r="AT1360" s="1">
        <v>25.667590659622149</v>
      </c>
      <c r="AU1360" s="1">
        <v>27.28750484848484</v>
      </c>
      <c r="AV1360" s="1">
        <v>3.8436343191144952E-5</v>
      </c>
      <c r="AW1360" s="1">
        <v>81.5194902957615</v>
      </c>
      <c r="AX1360" s="1">
        <v>20</v>
      </c>
      <c r="AY1360" s="1">
        <v>4</v>
      </c>
      <c r="AZ1360" s="1">
        <f t="shared" si="197"/>
        <v>1</v>
      </c>
      <c r="BA1360" s="1">
        <f t="shared" si="198"/>
        <v>0</v>
      </c>
      <c r="BB1360" s="1">
        <f t="shared" si="199"/>
        <v>51859.187873156472</v>
      </c>
      <c r="BC1360" s="1">
        <f t="shared" si="200"/>
        <v>1999.9886666666671</v>
      </c>
      <c r="BD1360" s="1">
        <f t="shared" si="201"/>
        <v>1681.1901800000005</v>
      </c>
      <c r="BE1360" s="1">
        <f t="shared" si="202"/>
        <v>0.84059985339916932</v>
      </c>
      <c r="BF1360" s="1">
        <f t="shared" si="203"/>
        <v>0.16075771706039668</v>
      </c>
      <c r="BG1360" s="1">
        <v>6</v>
      </c>
      <c r="BH1360" s="1">
        <v>0.5</v>
      </c>
      <c r="BI1360" s="1" t="s">
        <v>356</v>
      </c>
      <c r="BJ1360" s="1">
        <v>2</v>
      </c>
      <c r="BK1360" s="1" t="b">
        <v>1</v>
      </c>
      <c r="BL1360" s="1">
        <v>1660328075.3999989</v>
      </c>
      <c r="BM1360" s="1">
        <v>563.11299999999994</v>
      </c>
      <c r="BN1360" s="1">
        <v>608.84866666666665</v>
      </c>
      <c r="BO1360" s="1">
        <v>27.2788</v>
      </c>
      <c r="BP1360" s="1">
        <v>25.665679999999998</v>
      </c>
      <c r="BQ1360" s="1">
        <v>561.56060000000002</v>
      </c>
      <c r="BR1360" s="1">
        <v>27.27086666666667</v>
      </c>
      <c r="BS1360" s="1">
        <v>500.13560000000001</v>
      </c>
      <c r="BT1360" s="1">
        <v>99.347459999999984</v>
      </c>
      <c r="BU1360" s="1">
        <v>9.9909473333333346E-2</v>
      </c>
      <c r="BV1360" s="1">
        <v>31.015466666666669</v>
      </c>
      <c r="BW1360" s="1">
        <v>31.752493333333341</v>
      </c>
      <c r="BX1360" s="1">
        <v>999.89999999999986</v>
      </c>
      <c r="BY1360" s="1">
        <v>0</v>
      </c>
      <c r="BZ1360" s="1">
        <v>0</v>
      </c>
      <c r="CA1360" s="1">
        <v>10004.206</v>
      </c>
      <c r="CB1360" s="1">
        <v>0</v>
      </c>
      <c r="CC1360" s="1">
        <v>1090.2441333333329</v>
      </c>
      <c r="CD1360" s="1">
        <v>-45.73558666666667</v>
      </c>
      <c r="CE1360" s="1">
        <v>578.90486666666652</v>
      </c>
      <c r="CF1360" s="1">
        <v>624.88679999999988</v>
      </c>
      <c r="CG1360" s="1">
        <v>1.613118666666667</v>
      </c>
      <c r="CH1360" s="1">
        <v>608.84866666666665</v>
      </c>
      <c r="CI1360" s="1">
        <v>25.665679999999998</v>
      </c>
      <c r="CJ1360" s="1">
        <v>2.7100793333333328</v>
      </c>
      <c r="CK1360" s="1">
        <v>2.5498193333333332</v>
      </c>
      <c r="CL1360" s="1">
        <v>22.346366666666661</v>
      </c>
      <c r="CM1360" s="1">
        <v>21.348053333333329</v>
      </c>
      <c r="CN1360" s="1">
        <v>1999.9886666666671</v>
      </c>
      <c r="CO1360" s="1">
        <v>0.98000520000000013</v>
      </c>
      <c r="CP1360" s="1">
        <v>1.9995200000000001E-2</v>
      </c>
      <c r="CQ1360" s="1">
        <v>0</v>
      </c>
      <c r="CR1360" s="1">
        <v>2.6612</v>
      </c>
      <c r="CS1360" s="1">
        <v>0</v>
      </c>
      <c r="CT1360" s="1">
        <v>25124.48</v>
      </c>
      <c r="CU1360" s="1">
        <v>17412.24666666667</v>
      </c>
      <c r="CV1360" s="1">
        <v>44.424600000000012</v>
      </c>
      <c r="CW1360" s="1">
        <v>46.287199999999999</v>
      </c>
      <c r="CX1360" s="1">
        <v>44.625</v>
      </c>
      <c r="CY1360" s="1">
        <v>44.125</v>
      </c>
      <c r="CZ1360" s="1">
        <v>44.291333333333327</v>
      </c>
      <c r="DA1360" s="1">
        <v>1959.9986666666671</v>
      </c>
      <c r="DB1360" s="1">
        <v>39.99</v>
      </c>
      <c r="DC1360" s="1">
        <v>0</v>
      </c>
      <c r="DD1360" s="1">
        <v>1660328081.4000001</v>
      </c>
      <c r="DE1360" s="1">
        <v>0</v>
      </c>
      <c r="DF1360" s="1">
        <v>1660327771.0999999</v>
      </c>
      <c r="DG1360" s="1" t="s">
        <v>2754</v>
      </c>
      <c r="DH1360" s="1">
        <v>1660327771.0999999</v>
      </c>
      <c r="DI1360" s="1">
        <v>1660327770.5999999</v>
      </c>
      <c r="DJ1360" s="1">
        <v>42</v>
      </c>
      <c r="DK1360" s="1">
        <v>0.13300000000000001</v>
      </c>
      <c r="DL1360" s="1">
        <v>-5.0000000000000001E-3</v>
      </c>
      <c r="DM1360" s="1">
        <v>1.258</v>
      </c>
      <c r="DN1360" s="1">
        <v>1.2E-2</v>
      </c>
      <c r="DO1360" s="1">
        <v>400</v>
      </c>
      <c r="DP1360" s="1">
        <v>26</v>
      </c>
      <c r="DQ1360" s="1">
        <v>0.6</v>
      </c>
      <c r="DR1360" s="1">
        <v>0.12</v>
      </c>
      <c r="DS1360" s="1">
        <v>6.9051070917759931</v>
      </c>
      <c r="DT1360" s="1">
        <v>4.0844731983888094</v>
      </c>
      <c r="DU1360" s="1">
        <v>0.30564442634405281</v>
      </c>
      <c r="DV1360" s="1">
        <v>0</v>
      </c>
      <c r="DW1360" s="1">
        <v>37.271377693171509</v>
      </c>
      <c r="DX1360" s="1">
        <v>-1.5973163030777171</v>
      </c>
      <c r="DY1360" s="1">
        <v>0.91003945373241635</v>
      </c>
      <c r="DZ1360" s="1">
        <v>0</v>
      </c>
      <c r="EA1360" s="1">
        <v>-45.729009677419349</v>
      </c>
      <c r="EB1360" s="1">
        <v>-0.64483064516120325</v>
      </c>
      <c r="EC1360" s="1">
        <v>1.164925956765088</v>
      </c>
      <c r="ED1360" s="1">
        <v>0</v>
      </c>
      <c r="EE1360" s="1">
        <v>369.81771718560259</v>
      </c>
      <c r="EF1360" s="1">
        <v>202.5928324722309</v>
      </c>
      <c r="EG1360" s="1">
        <v>19.61948308233578</v>
      </c>
      <c r="EH1360" s="1">
        <v>0</v>
      </c>
      <c r="EI1360" s="1">
        <v>1.611860243902439</v>
      </c>
      <c r="EJ1360" s="1">
        <v>2.9935818815335771E-2</v>
      </c>
      <c r="EK1360" s="1">
        <v>3.2358053906063932E-3</v>
      </c>
      <c r="EL1360" s="1">
        <v>1</v>
      </c>
      <c r="EM1360" s="1">
        <v>1.9958029552361061</v>
      </c>
      <c r="EN1360" s="1">
        <v>-2.5015398265055552E-2</v>
      </c>
      <c r="EO1360" s="1">
        <v>2.21516739528575E-3</v>
      </c>
      <c r="EP1360" s="1">
        <v>1</v>
      </c>
      <c r="EQ1360" s="1">
        <v>2</v>
      </c>
      <c r="ER1360" s="1">
        <v>6</v>
      </c>
      <c r="ES1360" s="1" t="s">
        <v>387</v>
      </c>
      <c r="ET1360" s="1">
        <v>2.94157</v>
      </c>
      <c r="EU1360" s="1">
        <v>2.80166</v>
      </c>
      <c r="EV1360" s="1">
        <v>0.117798</v>
      </c>
      <c r="EW1360" s="1">
        <v>0.124386</v>
      </c>
      <c r="EX1360" s="1">
        <v>0.117494</v>
      </c>
      <c r="EY1360" s="1">
        <v>0.112613</v>
      </c>
      <c r="EZ1360" s="1">
        <v>18039</v>
      </c>
      <c r="FA1360" s="1">
        <v>18772.3</v>
      </c>
      <c r="FB1360" s="1">
        <v>23787.200000000001</v>
      </c>
      <c r="FC1360" s="1">
        <v>24958.9</v>
      </c>
      <c r="FD1360" s="1">
        <v>33609.1</v>
      </c>
      <c r="FE1360" s="1">
        <v>35370.9</v>
      </c>
      <c r="FF1360" s="1">
        <v>43382.7</v>
      </c>
      <c r="FG1360" s="1">
        <v>46141.7</v>
      </c>
      <c r="FH1360" s="1">
        <v>1.9002300000000001</v>
      </c>
      <c r="FI1360" s="1">
        <v>1.8117700000000001</v>
      </c>
      <c r="FJ1360" s="1">
        <v>9.8571199999999998E-2</v>
      </c>
      <c r="FK1360" s="1">
        <v>0</v>
      </c>
      <c r="FL1360" s="1">
        <v>30.1569</v>
      </c>
      <c r="FM1360" s="1">
        <v>999.9</v>
      </c>
      <c r="FN1360" s="1">
        <v>57</v>
      </c>
      <c r="FO1360" s="1">
        <v>38</v>
      </c>
      <c r="FP1360" s="1">
        <v>38.1952</v>
      </c>
      <c r="FQ1360" s="1">
        <v>63.025799999999997</v>
      </c>
      <c r="FR1360" s="1">
        <v>23.369399999999999</v>
      </c>
      <c r="FS1360" s="1">
        <v>1</v>
      </c>
      <c r="FT1360" s="1">
        <v>0.51568599999999998</v>
      </c>
      <c r="FU1360" s="1">
        <v>2.79196</v>
      </c>
      <c r="FV1360" s="1">
        <v>20.298300000000001</v>
      </c>
      <c r="FW1360" s="1">
        <v>5.2108499999999998</v>
      </c>
      <c r="FX1360" s="1">
        <v>11.907500000000001</v>
      </c>
      <c r="FY1360" s="1">
        <v>5.00265</v>
      </c>
      <c r="FZ1360" s="1">
        <v>3.2904300000000002</v>
      </c>
      <c r="GA1360" s="1">
        <v>9999</v>
      </c>
      <c r="GB1360" s="1">
        <v>9999</v>
      </c>
      <c r="GC1360" s="1">
        <v>9999</v>
      </c>
      <c r="GD1360" s="1">
        <v>999.9</v>
      </c>
      <c r="GE1360" s="1">
        <v>1.8597300000000001</v>
      </c>
      <c r="GF1360" s="1">
        <v>1.85473</v>
      </c>
      <c r="GG1360" s="1">
        <v>1.85791</v>
      </c>
      <c r="GH1360" s="1">
        <v>1.8563799999999999</v>
      </c>
      <c r="GI1360" s="1">
        <v>1.8551599999999999</v>
      </c>
      <c r="GJ1360" s="1">
        <v>1.85473</v>
      </c>
      <c r="GK1360" s="1">
        <v>1.85351</v>
      </c>
      <c r="GL1360" s="1">
        <v>1.8565400000000001</v>
      </c>
      <c r="GM1360" s="1">
        <v>0</v>
      </c>
      <c r="GN1360" s="1">
        <v>0</v>
      </c>
      <c r="GO1360" s="1">
        <v>0</v>
      </c>
      <c r="GP1360" s="1">
        <v>0</v>
      </c>
      <c r="GQ1360" s="1" t="s">
        <v>359</v>
      </c>
      <c r="GR1360" s="1" t="s">
        <v>360</v>
      </c>
      <c r="GS1360" s="1" t="s">
        <v>361</v>
      </c>
      <c r="GT1360" s="1" t="s">
        <v>361</v>
      </c>
      <c r="GU1360" s="1" t="s">
        <v>361</v>
      </c>
      <c r="GV1360" s="1" t="s">
        <v>361</v>
      </c>
      <c r="GW1360" s="1">
        <v>0</v>
      </c>
      <c r="GX1360" s="1">
        <v>100</v>
      </c>
      <c r="GY1360" s="1">
        <v>100</v>
      </c>
      <c r="GZ1360" s="1">
        <v>1.6140000000000001</v>
      </c>
      <c r="HA1360" s="1">
        <v>7.9000000000000008E-3</v>
      </c>
      <c r="HB1360" s="1">
        <v>0.32140272067045289</v>
      </c>
      <c r="HC1360" s="1">
        <v>2.7716384584972409E-3</v>
      </c>
      <c r="HD1360" s="1">
        <v>-1.1467119688665799E-6</v>
      </c>
      <c r="HE1360" s="1">
        <v>2.0626329066488061E-10</v>
      </c>
      <c r="HF1360" s="1">
        <v>-7.4589808594339752E-2</v>
      </c>
      <c r="HG1360" s="1">
        <v>1.066993184659233E-2</v>
      </c>
      <c r="HH1360" s="1">
        <v>-3.4528890892081033E-4</v>
      </c>
      <c r="HI1360" s="1">
        <v>2.382551249023132E-6</v>
      </c>
      <c r="HJ1360" s="1">
        <v>1</v>
      </c>
      <c r="HK1360" s="1">
        <v>2115</v>
      </c>
      <c r="HL1360" s="1">
        <v>2</v>
      </c>
      <c r="HM1360" s="1">
        <v>30</v>
      </c>
      <c r="HN1360" s="1">
        <v>5.2</v>
      </c>
      <c r="HO1360" s="1">
        <v>5.2</v>
      </c>
      <c r="HP1360" s="1">
        <v>1.54541</v>
      </c>
      <c r="HQ1360" s="1">
        <v>2.33765</v>
      </c>
      <c r="HR1360" s="1">
        <v>1.4978</v>
      </c>
      <c r="HS1360" s="1">
        <v>2.3010299999999999</v>
      </c>
      <c r="HT1360" s="1">
        <v>1.5478499999999999</v>
      </c>
      <c r="HU1360" s="1">
        <v>2.35229</v>
      </c>
      <c r="HV1360" s="1">
        <v>41.067</v>
      </c>
      <c r="HW1360" s="1">
        <v>14.2896</v>
      </c>
      <c r="HX1360" s="1">
        <v>18</v>
      </c>
      <c r="HY1360" s="1">
        <v>473.43099999999998</v>
      </c>
      <c r="HZ1360" s="1">
        <v>477.77100000000002</v>
      </c>
      <c r="IA1360" s="1">
        <v>26.2621</v>
      </c>
      <c r="IB1360" s="1">
        <v>33.432000000000002</v>
      </c>
      <c r="IC1360" s="1">
        <v>30.000599999999999</v>
      </c>
      <c r="ID1360" s="1">
        <v>33.237200000000001</v>
      </c>
      <c r="IE1360" s="1">
        <v>33.343499999999999</v>
      </c>
      <c r="IF1360" s="1">
        <v>30.9619</v>
      </c>
      <c r="IG1360" s="1">
        <v>34.389699999999998</v>
      </c>
      <c r="IH1360" s="1">
        <v>0</v>
      </c>
      <c r="II1360" s="1">
        <v>26.248000000000001</v>
      </c>
      <c r="IJ1360" s="1">
        <v>683.95799999999997</v>
      </c>
      <c r="IK1360" s="1">
        <v>25.6555</v>
      </c>
      <c r="IL1360" s="1">
        <v>100.30800000000001</v>
      </c>
      <c r="IM1360" s="1">
        <v>99.9983</v>
      </c>
      <c r="IN1360" s="1" t="s">
        <v>362</v>
      </c>
    </row>
    <row r="1361" spans="1:248" ht="15.75" customHeight="1" x14ac:dyDescent="0.3">
      <c r="A1361" s="1">
        <v>1345</v>
      </c>
      <c r="B1361" s="1">
        <v>1660328084.0999999</v>
      </c>
      <c r="C1361" s="1">
        <v>17117.5</v>
      </c>
      <c r="D1361" s="1" t="s">
        <v>2989</v>
      </c>
      <c r="E1361" s="1" t="s">
        <v>2990</v>
      </c>
      <c r="F1361" s="1">
        <v>1</v>
      </c>
      <c r="G1361" s="1" t="s">
        <v>354</v>
      </c>
      <c r="H1361" s="1" t="s">
        <v>350</v>
      </c>
      <c r="I1361" s="1" t="s">
        <v>351</v>
      </c>
      <c r="J1361" s="1" t="s">
        <v>352</v>
      </c>
      <c r="K1361" s="1" t="s">
        <v>2753</v>
      </c>
      <c r="L1361" s="1" t="s">
        <v>354</v>
      </c>
      <c r="M1361" s="1" t="s">
        <v>355</v>
      </c>
      <c r="N1361" s="1">
        <v>1660328076.4333329</v>
      </c>
      <c r="O1361" s="1">
        <f t="shared" si="170"/>
        <v>1.3884822566410662E-3</v>
      </c>
      <c r="P1361" s="1">
        <f t="shared" si="171"/>
        <v>1.3884822566410662</v>
      </c>
      <c r="Q1361" s="1">
        <f t="shared" si="172"/>
        <v>7.8241216702676599</v>
      </c>
      <c r="R1361" s="1">
        <f t="shared" si="173"/>
        <v>568.12693333333334</v>
      </c>
      <c r="S1361" s="1">
        <f t="shared" si="174"/>
        <v>364.99557800990323</v>
      </c>
      <c r="T1361" s="1">
        <f t="shared" si="175"/>
        <v>36.297773842740952</v>
      </c>
      <c r="U1361" s="1">
        <f t="shared" si="176"/>
        <v>56.498610346297895</v>
      </c>
      <c r="V1361" s="1">
        <f t="shared" si="177"/>
        <v>6.74637606671038E-2</v>
      </c>
      <c r="W1361" s="1">
        <f t="shared" si="178"/>
        <v>2.9187363568988149</v>
      </c>
      <c r="X1361" s="1">
        <f t="shared" si="179"/>
        <v>6.660929197165702E-2</v>
      </c>
      <c r="Y1361" s="1">
        <f t="shared" si="180"/>
        <v>4.1706676361779216E-2</v>
      </c>
      <c r="Z1361" s="1">
        <f t="shared" si="181"/>
        <v>321.51552740000005</v>
      </c>
      <c r="AA1361" s="1">
        <f t="shared" si="182"/>
        <v>32.551455438227471</v>
      </c>
      <c r="AB1361" s="1">
        <f t="shared" si="183"/>
        <v>31.752400000000002</v>
      </c>
      <c r="AC1361" s="1">
        <f t="shared" si="184"/>
        <v>4.7085705944421656</v>
      </c>
      <c r="AD1361" s="1">
        <f t="shared" si="185"/>
        <v>60.082036178300399</v>
      </c>
      <c r="AE1361" s="1">
        <f t="shared" si="186"/>
        <v>2.712928484247255</v>
      </c>
      <c r="AF1361" s="1">
        <f t="shared" si="187"/>
        <v>4.5153737403245211</v>
      </c>
      <c r="AG1361" s="1">
        <f t="shared" si="188"/>
        <v>1.9956421101949107</v>
      </c>
      <c r="AH1361" s="1">
        <f t="shared" si="189"/>
        <v>-61.232067517871016</v>
      </c>
      <c r="AI1361" s="1">
        <f t="shared" si="190"/>
        <v>-115.95064034419583</v>
      </c>
      <c r="AJ1361" s="1">
        <f t="shared" si="191"/>
        <v>-8.9547905127463121</v>
      </c>
      <c r="AK1361" s="1">
        <f t="shared" si="192"/>
        <v>135.37802902518689</v>
      </c>
      <c r="AL1361" s="1">
        <f t="shared" si="193"/>
        <v>37.460393553555008</v>
      </c>
      <c r="AM1361" s="1">
        <f t="shared" si="194"/>
        <v>1.3827389735919995</v>
      </c>
      <c r="AN1361" s="1">
        <f t="shared" si="195"/>
        <v>7.8241216702676599</v>
      </c>
      <c r="AO1361" s="1">
        <v>655.347772322629</v>
      </c>
      <c r="AP1361" s="1">
        <v>619.52711515151486</v>
      </c>
      <c r="AQ1361" s="1">
        <v>5.077167117080899</v>
      </c>
      <c r="AR1361" s="1">
        <v>65.662157139145961</v>
      </c>
      <c r="AS1361" s="1">
        <f t="shared" si="196"/>
        <v>1.3884822566410662</v>
      </c>
      <c r="AT1361" s="1">
        <v>25.66890734623928</v>
      </c>
      <c r="AU1361" s="1">
        <v>27.28889696969696</v>
      </c>
      <c r="AV1361" s="1">
        <v>4.4431374349970438E-5</v>
      </c>
      <c r="AW1361" s="1">
        <v>81.5194902957615</v>
      </c>
      <c r="AX1361" s="1">
        <v>20</v>
      </c>
      <c r="AY1361" s="1">
        <v>4</v>
      </c>
      <c r="AZ1361" s="1">
        <f t="shared" si="197"/>
        <v>1</v>
      </c>
      <c r="BA1361" s="1">
        <f t="shared" si="198"/>
        <v>0</v>
      </c>
      <c r="BB1361" s="1">
        <f t="shared" si="199"/>
        <v>51856.984274116498</v>
      </c>
      <c r="BC1361" s="1">
        <f t="shared" si="200"/>
        <v>2000.000666666667</v>
      </c>
      <c r="BD1361" s="1">
        <f t="shared" si="201"/>
        <v>1681.2002600000001</v>
      </c>
      <c r="BE1361" s="1">
        <f t="shared" si="202"/>
        <v>0.84059984980004998</v>
      </c>
      <c r="BF1361" s="1">
        <f t="shared" si="203"/>
        <v>0.16075771011409662</v>
      </c>
      <c r="BG1361" s="1">
        <v>6</v>
      </c>
      <c r="BH1361" s="1">
        <v>0.5</v>
      </c>
      <c r="BI1361" s="1" t="s">
        <v>356</v>
      </c>
      <c r="BJ1361" s="1">
        <v>2</v>
      </c>
      <c r="BK1361" s="1" t="b">
        <v>1</v>
      </c>
      <c r="BL1361" s="1">
        <v>1660328076.4333329</v>
      </c>
      <c r="BM1361" s="1">
        <v>568.12693333333334</v>
      </c>
      <c r="BN1361" s="1">
        <v>614.00973333333343</v>
      </c>
      <c r="BO1361" s="1">
        <v>27.280100000000001</v>
      </c>
      <c r="BP1361" s="1">
        <v>25.666513333333342</v>
      </c>
      <c r="BQ1361" s="1">
        <v>566.56619999999987</v>
      </c>
      <c r="BR1361" s="1">
        <v>27.272173333333338</v>
      </c>
      <c r="BS1361" s="1">
        <v>500.1346666666667</v>
      </c>
      <c r="BT1361" s="1">
        <v>99.347220000000021</v>
      </c>
      <c r="BU1361" s="1">
        <v>9.9940539999999994E-2</v>
      </c>
      <c r="BV1361" s="1">
        <v>31.01552666666667</v>
      </c>
      <c r="BW1361" s="1">
        <v>31.752400000000002</v>
      </c>
      <c r="BX1361" s="1">
        <v>999.89999999999986</v>
      </c>
      <c r="BY1361" s="1">
        <v>0</v>
      </c>
      <c r="BZ1361" s="1">
        <v>0</v>
      </c>
      <c r="CA1361" s="1">
        <v>10003.790000000001</v>
      </c>
      <c r="CB1361" s="1">
        <v>0</v>
      </c>
      <c r="CC1361" s="1">
        <v>1047.158266666667</v>
      </c>
      <c r="CD1361" s="1">
        <v>-45.882713333333342</v>
      </c>
      <c r="CE1361" s="1">
        <v>584.0601999999999</v>
      </c>
      <c r="CF1361" s="1">
        <v>630.18439999999998</v>
      </c>
      <c r="CG1361" s="1">
        <v>1.6135833333333329</v>
      </c>
      <c r="CH1361" s="1">
        <v>614.00973333333343</v>
      </c>
      <c r="CI1361" s="1">
        <v>25.666513333333342</v>
      </c>
      <c r="CJ1361" s="1">
        <v>2.7102020000000002</v>
      </c>
      <c r="CK1361" s="1">
        <v>2.5498966666666671</v>
      </c>
      <c r="CL1361" s="1">
        <v>22.347106666666669</v>
      </c>
      <c r="CM1361" s="1">
        <v>21.34854</v>
      </c>
      <c r="CN1361" s="1">
        <v>2000.000666666667</v>
      </c>
      <c r="CO1361" s="1">
        <v>0.98000520000000013</v>
      </c>
      <c r="CP1361" s="1">
        <v>1.9995200000000001E-2</v>
      </c>
      <c r="CQ1361" s="1">
        <v>0</v>
      </c>
      <c r="CR1361" s="1">
        <v>2.668533333333333</v>
      </c>
      <c r="CS1361" s="1">
        <v>0</v>
      </c>
      <c r="CT1361" s="1">
        <v>25125.746666666659</v>
      </c>
      <c r="CU1361" s="1">
        <v>17412.346666666672</v>
      </c>
      <c r="CV1361" s="1">
        <v>44.428733333333327</v>
      </c>
      <c r="CW1361" s="1">
        <v>46.287200000000013</v>
      </c>
      <c r="CX1361" s="1">
        <v>44.625</v>
      </c>
      <c r="CY1361" s="1">
        <v>44.125</v>
      </c>
      <c r="CZ1361" s="1">
        <v>44.29546666666667</v>
      </c>
      <c r="DA1361" s="1">
        <v>1960.0106666666661</v>
      </c>
      <c r="DB1361" s="1">
        <v>39.99</v>
      </c>
      <c r="DC1361" s="1">
        <v>0</v>
      </c>
      <c r="DD1361" s="1">
        <v>1660328082.5999999</v>
      </c>
      <c r="DE1361" s="1">
        <v>0</v>
      </c>
      <c r="DF1361" s="1">
        <v>1660327771.0999999</v>
      </c>
      <c r="DG1361" s="1" t="s">
        <v>2754</v>
      </c>
      <c r="DH1361" s="1">
        <v>1660327771.0999999</v>
      </c>
      <c r="DI1361" s="1">
        <v>1660327770.5999999</v>
      </c>
      <c r="DJ1361" s="1">
        <v>42</v>
      </c>
      <c r="DK1361" s="1">
        <v>0.13300000000000001</v>
      </c>
      <c r="DL1361" s="1">
        <v>-5.0000000000000001E-3</v>
      </c>
      <c r="DM1361" s="1">
        <v>1.258</v>
      </c>
      <c r="DN1361" s="1">
        <v>1.2E-2</v>
      </c>
      <c r="DO1361" s="1">
        <v>400</v>
      </c>
      <c r="DP1361" s="1">
        <v>26</v>
      </c>
      <c r="DQ1361" s="1">
        <v>0.6</v>
      </c>
      <c r="DR1361" s="1">
        <v>0.12</v>
      </c>
      <c r="DS1361" s="1">
        <v>6.9051070917759931</v>
      </c>
      <c r="DT1361" s="1">
        <v>4.0844731983888094</v>
      </c>
      <c r="DU1361" s="1">
        <v>0.30564442634405281</v>
      </c>
      <c r="DV1361" s="1">
        <v>0</v>
      </c>
      <c r="DW1361" s="1">
        <v>37.271377693171509</v>
      </c>
      <c r="DX1361" s="1">
        <v>-1.5973163030777171</v>
      </c>
      <c r="DY1361" s="1">
        <v>0.91003945373241635</v>
      </c>
      <c r="DZ1361" s="1">
        <v>0</v>
      </c>
      <c r="EA1361" s="1">
        <v>-45.729009677419349</v>
      </c>
      <c r="EB1361" s="1">
        <v>-0.64483064516120325</v>
      </c>
      <c r="EC1361" s="1">
        <v>1.164925956765088</v>
      </c>
      <c r="ED1361" s="1">
        <v>0</v>
      </c>
      <c r="EE1361" s="1">
        <v>369.81771718560259</v>
      </c>
      <c r="EF1361" s="1">
        <v>202.5928324722309</v>
      </c>
      <c r="EG1361" s="1">
        <v>19.61948308233578</v>
      </c>
      <c r="EH1361" s="1">
        <v>0</v>
      </c>
      <c r="EI1361" s="1">
        <v>1.611860243902439</v>
      </c>
      <c r="EJ1361" s="1">
        <v>2.9935818815335771E-2</v>
      </c>
      <c r="EK1361" s="1">
        <v>3.2358053906063932E-3</v>
      </c>
      <c r="EL1361" s="1">
        <v>1</v>
      </c>
      <c r="EM1361" s="1">
        <v>1.9958029552361061</v>
      </c>
      <c r="EN1361" s="1">
        <v>-2.5015398265055552E-2</v>
      </c>
      <c r="EO1361" s="1">
        <v>2.21516739528575E-3</v>
      </c>
      <c r="EP1361" s="1">
        <v>1</v>
      </c>
      <c r="EQ1361" s="1">
        <v>2</v>
      </c>
      <c r="ER1361" s="1">
        <v>6</v>
      </c>
      <c r="ES1361" s="1" t="s">
        <v>387</v>
      </c>
      <c r="ET1361" s="1">
        <v>2.9413299999999998</v>
      </c>
      <c r="EU1361" s="1">
        <v>2.8016100000000002</v>
      </c>
      <c r="EV1361" s="1">
        <v>0.118502</v>
      </c>
      <c r="EW1361" s="1">
        <v>0.125032</v>
      </c>
      <c r="EX1361" s="1">
        <v>0.11749800000000001</v>
      </c>
      <c r="EY1361" s="1">
        <v>0.11262</v>
      </c>
      <c r="EZ1361" s="1">
        <v>18024.599999999999</v>
      </c>
      <c r="FA1361" s="1">
        <v>18758.3</v>
      </c>
      <c r="FB1361" s="1">
        <v>23787.3</v>
      </c>
      <c r="FC1361" s="1">
        <v>24958.799999999999</v>
      </c>
      <c r="FD1361" s="1">
        <v>33609.1</v>
      </c>
      <c r="FE1361" s="1">
        <v>35370.6</v>
      </c>
      <c r="FF1361" s="1">
        <v>43382.8</v>
      </c>
      <c r="FG1361" s="1">
        <v>46141.7</v>
      </c>
      <c r="FH1361" s="1">
        <v>1.89998</v>
      </c>
      <c r="FI1361" s="1">
        <v>1.8119000000000001</v>
      </c>
      <c r="FJ1361" s="1">
        <v>9.8571199999999998E-2</v>
      </c>
      <c r="FK1361" s="1">
        <v>0</v>
      </c>
      <c r="FL1361" s="1">
        <v>30.157599999999999</v>
      </c>
      <c r="FM1361" s="1">
        <v>999.9</v>
      </c>
      <c r="FN1361" s="1">
        <v>57</v>
      </c>
      <c r="FO1361" s="1">
        <v>38</v>
      </c>
      <c r="FP1361" s="1">
        <v>38.197299999999998</v>
      </c>
      <c r="FQ1361" s="1">
        <v>63.0458</v>
      </c>
      <c r="FR1361" s="1">
        <v>22.656199999999998</v>
      </c>
      <c r="FS1361" s="1">
        <v>1</v>
      </c>
      <c r="FT1361" s="1">
        <v>0.51581299999999997</v>
      </c>
      <c r="FU1361" s="1">
        <v>2.7990200000000001</v>
      </c>
      <c r="FV1361" s="1">
        <v>20.298100000000002</v>
      </c>
      <c r="FW1361" s="1">
        <v>5.2108499999999998</v>
      </c>
      <c r="FX1361" s="1">
        <v>11.9078</v>
      </c>
      <c r="FY1361" s="1">
        <v>5.00265</v>
      </c>
      <c r="FZ1361" s="1">
        <v>3.2904300000000002</v>
      </c>
      <c r="GA1361" s="1">
        <v>9999</v>
      </c>
      <c r="GB1361" s="1">
        <v>9999</v>
      </c>
      <c r="GC1361" s="1">
        <v>9999</v>
      </c>
      <c r="GD1361" s="1">
        <v>999.9</v>
      </c>
      <c r="GE1361" s="1">
        <v>1.8597399999999999</v>
      </c>
      <c r="GF1361" s="1">
        <v>1.85473</v>
      </c>
      <c r="GG1361" s="1">
        <v>1.85791</v>
      </c>
      <c r="GH1361" s="1">
        <v>1.8563799999999999</v>
      </c>
      <c r="GI1361" s="1">
        <v>1.8551599999999999</v>
      </c>
      <c r="GJ1361" s="1">
        <v>1.85473</v>
      </c>
      <c r="GK1361" s="1">
        <v>1.8535200000000001</v>
      </c>
      <c r="GL1361" s="1">
        <v>1.8565499999999999</v>
      </c>
      <c r="GM1361" s="1">
        <v>0</v>
      </c>
      <c r="GN1361" s="1">
        <v>0</v>
      </c>
      <c r="GO1361" s="1">
        <v>0</v>
      </c>
      <c r="GP1361" s="1">
        <v>0</v>
      </c>
      <c r="GQ1361" s="1" t="s">
        <v>359</v>
      </c>
      <c r="GR1361" s="1" t="s">
        <v>360</v>
      </c>
      <c r="GS1361" s="1" t="s">
        <v>361</v>
      </c>
      <c r="GT1361" s="1" t="s">
        <v>361</v>
      </c>
      <c r="GU1361" s="1" t="s">
        <v>361</v>
      </c>
      <c r="GV1361" s="1" t="s">
        <v>361</v>
      </c>
      <c r="GW1361" s="1">
        <v>0</v>
      </c>
      <c r="GX1361" s="1">
        <v>100</v>
      </c>
      <c r="GY1361" s="1">
        <v>100</v>
      </c>
      <c r="GZ1361" s="1">
        <v>1.621</v>
      </c>
      <c r="HA1361" s="1">
        <v>7.9000000000000008E-3</v>
      </c>
      <c r="HB1361" s="1">
        <v>0.32140272067045289</v>
      </c>
      <c r="HC1361" s="1">
        <v>2.7716384584972409E-3</v>
      </c>
      <c r="HD1361" s="1">
        <v>-1.1467119688665799E-6</v>
      </c>
      <c r="HE1361" s="1">
        <v>2.0626329066488061E-10</v>
      </c>
      <c r="HF1361" s="1">
        <v>-7.4589808594339752E-2</v>
      </c>
      <c r="HG1361" s="1">
        <v>1.066993184659233E-2</v>
      </c>
      <c r="HH1361" s="1">
        <v>-3.4528890892081033E-4</v>
      </c>
      <c r="HI1361" s="1">
        <v>2.382551249023132E-6</v>
      </c>
      <c r="HJ1361" s="1">
        <v>1</v>
      </c>
      <c r="HK1361" s="1">
        <v>2115</v>
      </c>
      <c r="HL1361" s="1">
        <v>2</v>
      </c>
      <c r="HM1361" s="1">
        <v>30</v>
      </c>
      <c r="HN1361" s="1">
        <v>5.2</v>
      </c>
      <c r="HO1361" s="1">
        <v>5.2</v>
      </c>
      <c r="HP1361" s="1">
        <v>1.55762</v>
      </c>
      <c r="HQ1361" s="1">
        <v>2.32666</v>
      </c>
      <c r="HR1361" s="1">
        <v>1.4978</v>
      </c>
      <c r="HS1361" s="1">
        <v>2.3010299999999999</v>
      </c>
      <c r="HT1361" s="1">
        <v>1.5478499999999999</v>
      </c>
      <c r="HU1361" s="1">
        <v>2.4621599999999999</v>
      </c>
      <c r="HV1361" s="1">
        <v>41.067</v>
      </c>
      <c r="HW1361" s="1">
        <v>14.3072</v>
      </c>
      <c r="HX1361" s="1">
        <v>18</v>
      </c>
      <c r="HY1361" s="1">
        <v>473.29</v>
      </c>
      <c r="HZ1361" s="1">
        <v>477.86</v>
      </c>
      <c r="IA1361" s="1">
        <v>26.2592</v>
      </c>
      <c r="IB1361" s="1">
        <v>33.432699999999997</v>
      </c>
      <c r="IC1361" s="1">
        <v>30.000699999999998</v>
      </c>
      <c r="ID1361" s="1">
        <v>33.237900000000003</v>
      </c>
      <c r="IE1361" s="1">
        <v>33.3444</v>
      </c>
      <c r="IF1361" s="1">
        <v>31.208200000000001</v>
      </c>
      <c r="IG1361" s="1">
        <v>34.389699999999998</v>
      </c>
      <c r="IH1361" s="1">
        <v>0</v>
      </c>
      <c r="II1361" s="1">
        <v>26.248000000000001</v>
      </c>
      <c r="IJ1361" s="1">
        <v>683.95799999999997</v>
      </c>
      <c r="IK1361" s="1">
        <v>25.6555</v>
      </c>
      <c r="IL1361" s="1">
        <v>100.309</v>
      </c>
      <c r="IM1361" s="1">
        <v>99.998099999999994</v>
      </c>
      <c r="IN1361" s="1" t="s">
        <v>362</v>
      </c>
    </row>
    <row r="1362" spans="1:248" ht="15.75" customHeight="1" x14ac:dyDescent="0.3">
      <c r="A1362" s="1">
        <v>1346</v>
      </c>
      <c r="B1362" s="1">
        <v>1660328085.0999999</v>
      </c>
      <c r="C1362" s="1">
        <v>17118.5</v>
      </c>
      <c r="D1362" s="1" t="s">
        <v>2991</v>
      </c>
      <c r="E1362" s="1" t="s">
        <v>2992</v>
      </c>
      <c r="F1362" s="1">
        <v>1</v>
      </c>
      <c r="G1362" s="1" t="s">
        <v>354</v>
      </c>
      <c r="H1362" s="1" t="s">
        <v>350</v>
      </c>
      <c r="I1362" s="1" t="s">
        <v>351</v>
      </c>
      <c r="J1362" s="1" t="s">
        <v>352</v>
      </c>
      <c r="K1362" s="1" t="s">
        <v>2753</v>
      </c>
      <c r="L1362" s="1" t="s">
        <v>354</v>
      </c>
      <c r="M1362" s="1" t="s">
        <v>355</v>
      </c>
      <c r="N1362" s="1">
        <v>1660328076.9437499</v>
      </c>
      <c r="O1362" s="1">
        <f t="shared" si="170"/>
        <v>1.387501080245045E-3</v>
      </c>
      <c r="P1362" s="1">
        <f t="shared" si="171"/>
        <v>1.3875010802450449</v>
      </c>
      <c r="Q1362" s="1">
        <f t="shared" si="172"/>
        <v>7.822275570207057</v>
      </c>
      <c r="R1362" s="1">
        <f t="shared" si="173"/>
        <v>570.6021874999999</v>
      </c>
      <c r="S1362" s="1">
        <f t="shared" si="174"/>
        <v>367.29588680806893</v>
      </c>
      <c r="T1362" s="1">
        <f t="shared" si="175"/>
        <v>36.526511613702063</v>
      </c>
      <c r="U1362" s="1">
        <f t="shared" si="176"/>
        <v>56.74473408795243</v>
      </c>
      <c r="V1362" s="1">
        <f t="shared" si="177"/>
        <v>6.7413211681244978E-2</v>
      </c>
      <c r="W1362" s="1">
        <f t="shared" si="178"/>
        <v>2.9186455380354541</v>
      </c>
      <c r="X1362" s="1">
        <f t="shared" si="179"/>
        <v>6.6559988052930799E-2</v>
      </c>
      <c r="Y1362" s="1">
        <f t="shared" si="180"/>
        <v>4.1675751499099689E-2</v>
      </c>
      <c r="Z1362" s="1">
        <f t="shared" si="181"/>
        <v>321.51512174999999</v>
      </c>
      <c r="AA1362" s="1">
        <f t="shared" si="182"/>
        <v>32.551832262030146</v>
      </c>
      <c r="AB1362" s="1">
        <f t="shared" si="183"/>
        <v>31.752849999999999</v>
      </c>
      <c r="AC1362" s="1">
        <f t="shared" si="184"/>
        <v>4.7086907421420525</v>
      </c>
      <c r="AD1362" s="1">
        <f t="shared" si="185"/>
        <v>60.083008512203783</v>
      </c>
      <c r="AE1362" s="1">
        <f t="shared" si="186"/>
        <v>2.7129846978889121</v>
      </c>
      <c r="AF1362" s="1">
        <f t="shared" si="187"/>
        <v>4.5153942272012948</v>
      </c>
      <c r="AG1362" s="1">
        <f t="shared" si="188"/>
        <v>1.9957060442531405</v>
      </c>
      <c r="AH1362" s="1">
        <f t="shared" si="189"/>
        <v>-61.188797638806484</v>
      </c>
      <c r="AI1362" s="1">
        <f t="shared" si="190"/>
        <v>-116.00531751466738</v>
      </c>
      <c r="AJ1362" s="1">
        <f t="shared" si="191"/>
        <v>-8.9593153647577033</v>
      </c>
      <c r="AK1362" s="1">
        <f t="shared" si="192"/>
        <v>135.36169123176845</v>
      </c>
      <c r="AL1362" s="1">
        <f t="shared" si="193"/>
        <v>37.565165256432358</v>
      </c>
      <c r="AM1362" s="1">
        <f t="shared" si="194"/>
        <v>1.3827673517112986</v>
      </c>
      <c r="AN1362" s="1">
        <f t="shared" si="195"/>
        <v>7.822275570207057</v>
      </c>
      <c r="AO1362" s="1">
        <v>661.18075981018012</v>
      </c>
      <c r="AP1362" s="1">
        <v>624.79915757575714</v>
      </c>
      <c r="AQ1362" s="1">
        <v>5.1863968446439266</v>
      </c>
      <c r="AR1362" s="1">
        <v>65.662157139145961</v>
      </c>
      <c r="AS1362" s="1">
        <f t="shared" si="196"/>
        <v>1.3875010802450449</v>
      </c>
      <c r="AT1362" s="1">
        <v>25.670671498693771</v>
      </c>
      <c r="AU1362" s="1">
        <v>27.289413333333329</v>
      </c>
      <c r="AV1362" s="1">
        <v>5.9363819234649032E-5</v>
      </c>
      <c r="AW1362" s="1">
        <v>81.5194902957615</v>
      </c>
      <c r="AX1362" s="1">
        <v>20</v>
      </c>
      <c r="AY1362" s="1">
        <v>4</v>
      </c>
      <c r="AZ1362" s="1">
        <f t="shared" si="197"/>
        <v>1</v>
      </c>
      <c r="BA1362" s="1">
        <f t="shared" si="198"/>
        <v>0</v>
      </c>
      <c r="BB1362" s="1">
        <f t="shared" si="199"/>
        <v>51854.389105284434</v>
      </c>
      <c r="BC1362" s="1">
        <f t="shared" si="200"/>
        <v>1999.9981250000001</v>
      </c>
      <c r="BD1362" s="1">
        <f t="shared" si="201"/>
        <v>1681.1981249999999</v>
      </c>
      <c r="BE1362" s="1">
        <f t="shared" si="202"/>
        <v>0.84059985056235986</v>
      </c>
      <c r="BF1362" s="1">
        <f t="shared" si="203"/>
        <v>0.1607577115853546</v>
      </c>
      <c r="BG1362" s="1">
        <v>6</v>
      </c>
      <c r="BH1362" s="1">
        <v>0.5</v>
      </c>
      <c r="BI1362" s="1" t="s">
        <v>356</v>
      </c>
      <c r="BJ1362" s="1">
        <v>2</v>
      </c>
      <c r="BK1362" s="1" t="b">
        <v>1</v>
      </c>
      <c r="BL1362" s="1">
        <v>1660328076.9437499</v>
      </c>
      <c r="BM1362" s="1">
        <v>570.6021874999999</v>
      </c>
      <c r="BN1362" s="1">
        <v>616.61462499999993</v>
      </c>
      <c r="BO1362" s="1">
        <v>27.280681250000001</v>
      </c>
      <c r="BP1362" s="1">
        <v>25.667068749999999</v>
      </c>
      <c r="BQ1362" s="1">
        <v>569.037375</v>
      </c>
      <c r="BR1362" s="1">
        <v>27.27275625</v>
      </c>
      <c r="BS1362" s="1">
        <v>500.13662499999998</v>
      </c>
      <c r="BT1362" s="1">
        <v>99.347137500000002</v>
      </c>
      <c r="BU1362" s="1">
        <v>9.9964756249999995E-2</v>
      </c>
      <c r="BV1362" s="1">
        <v>31.015606250000001</v>
      </c>
      <c r="BW1362" s="1">
        <v>31.752849999999999</v>
      </c>
      <c r="BX1362" s="1">
        <v>999.9</v>
      </c>
      <c r="BY1362" s="1">
        <v>0</v>
      </c>
      <c r="BZ1362" s="1">
        <v>0</v>
      </c>
      <c r="CA1362" s="1">
        <v>10003.279375</v>
      </c>
      <c r="CB1362" s="1">
        <v>0</v>
      </c>
      <c r="CC1362" s="1">
        <v>1012.6613125</v>
      </c>
      <c r="CD1362" s="1">
        <v>-46.012356250000003</v>
      </c>
      <c r="CE1362" s="1">
        <v>586.60518749999994</v>
      </c>
      <c r="CF1362" s="1">
        <v>632.85825</v>
      </c>
      <c r="CG1362" s="1">
        <v>1.6136124999999999</v>
      </c>
      <c r="CH1362" s="1">
        <v>616.61462499999993</v>
      </c>
      <c r="CI1362" s="1">
        <v>25.667068749999999</v>
      </c>
      <c r="CJ1362" s="1">
        <v>2.7102575</v>
      </c>
      <c r="CK1362" s="1">
        <v>2.5499493750000002</v>
      </c>
      <c r="CL1362" s="1">
        <v>22.34744375</v>
      </c>
      <c r="CM1362" s="1">
        <v>21.348875</v>
      </c>
      <c r="CN1362" s="1">
        <v>1999.9981250000001</v>
      </c>
      <c r="CO1362" s="1">
        <v>0.98000518749999999</v>
      </c>
      <c r="CP1362" s="1">
        <v>1.9995212500000002E-2</v>
      </c>
      <c r="CQ1362" s="1">
        <v>0</v>
      </c>
      <c r="CR1362" s="1">
        <v>2.5894374999999998</v>
      </c>
      <c r="CS1362" s="1">
        <v>0</v>
      </c>
      <c r="CT1362" s="1">
        <v>25126.112499999999</v>
      </c>
      <c r="CU1362" s="1">
        <v>17412.325000000001</v>
      </c>
      <c r="CV1362" s="1">
        <v>44.429250000000003</v>
      </c>
      <c r="CW1362" s="1">
        <v>46.284875</v>
      </c>
      <c r="CX1362" s="1">
        <v>44.625</v>
      </c>
      <c r="CY1362" s="1">
        <v>44.125</v>
      </c>
      <c r="CZ1362" s="1">
        <v>44.296499999999988</v>
      </c>
      <c r="DA1362" s="1">
        <v>1960.0081250000001</v>
      </c>
      <c r="DB1362" s="1">
        <v>39.99</v>
      </c>
      <c r="DC1362" s="1">
        <v>0</v>
      </c>
      <c r="DD1362" s="1">
        <v>1660328083.2</v>
      </c>
      <c r="DE1362" s="1">
        <v>0</v>
      </c>
      <c r="DF1362" s="1">
        <v>1660327771.0999999</v>
      </c>
      <c r="DG1362" s="1" t="s">
        <v>2754</v>
      </c>
      <c r="DH1362" s="1">
        <v>1660327771.0999999</v>
      </c>
      <c r="DI1362" s="1">
        <v>1660327770.5999999</v>
      </c>
      <c r="DJ1362" s="1">
        <v>42</v>
      </c>
      <c r="DK1362" s="1">
        <v>0.13300000000000001</v>
      </c>
      <c r="DL1362" s="1">
        <v>-5.0000000000000001E-3</v>
      </c>
      <c r="DM1362" s="1">
        <v>1.258</v>
      </c>
      <c r="DN1362" s="1">
        <v>1.2E-2</v>
      </c>
      <c r="DO1362" s="1">
        <v>400</v>
      </c>
      <c r="DP1362" s="1">
        <v>26</v>
      </c>
      <c r="DQ1362" s="1">
        <v>0.6</v>
      </c>
      <c r="DR1362" s="1">
        <v>0.12</v>
      </c>
      <c r="DS1362" s="1">
        <v>7.0164770298628047</v>
      </c>
      <c r="DT1362" s="1">
        <v>4.8290434868239869</v>
      </c>
      <c r="DU1362" s="1">
        <v>0.37322668510778773</v>
      </c>
      <c r="DV1362" s="1">
        <v>0</v>
      </c>
      <c r="DW1362" s="1">
        <v>37.457339436793639</v>
      </c>
      <c r="DX1362" s="1">
        <v>3.6703917731182618</v>
      </c>
      <c r="DY1362" s="1">
        <v>1.105749982222008</v>
      </c>
      <c r="DZ1362" s="1">
        <v>0</v>
      </c>
      <c r="EA1362" s="1">
        <v>-45.92937666666667</v>
      </c>
      <c r="EB1362" s="1">
        <v>-7.6962447163514813</v>
      </c>
      <c r="EC1362" s="1">
        <v>1.4111419842768791</v>
      </c>
      <c r="ED1362" s="1">
        <v>0</v>
      </c>
      <c r="EE1362" s="1">
        <v>373.35386115844221</v>
      </c>
      <c r="EF1362" s="1">
        <v>192.2087895589552</v>
      </c>
      <c r="EG1362" s="1">
        <v>19.201187088592739</v>
      </c>
      <c r="EH1362" s="1">
        <v>0</v>
      </c>
      <c r="EI1362" s="1">
        <v>1.61255175</v>
      </c>
      <c r="EJ1362" s="1">
        <v>2.653249530956326E-2</v>
      </c>
      <c r="EK1362" s="1">
        <v>2.9450465934344559E-3</v>
      </c>
      <c r="EL1362" s="1">
        <v>1</v>
      </c>
      <c r="EM1362" s="1">
        <v>1.9956637190614961</v>
      </c>
      <c r="EN1362" s="1">
        <v>-1.6048885111431752E-2</v>
      </c>
      <c r="EO1362" s="1">
        <v>2.0253407825677671E-3</v>
      </c>
      <c r="EP1362" s="1">
        <v>1</v>
      </c>
      <c r="EQ1362" s="1">
        <v>2</v>
      </c>
      <c r="ER1362" s="1">
        <v>6</v>
      </c>
      <c r="ES1362" s="1" t="s">
        <v>387</v>
      </c>
      <c r="ET1362" s="1">
        <v>2.9415</v>
      </c>
      <c r="EU1362" s="1">
        <v>2.8014000000000001</v>
      </c>
      <c r="EV1362" s="1">
        <v>0.11920699999999999</v>
      </c>
      <c r="EW1362" s="1">
        <v>0.12565699999999999</v>
      </c>
      <c r="EX1362" s="1">
        <v>0.11749999999999999</v>
      </c>
      <c r="EY1362" s="1">
        <v>0.112623</v>
      </c>
      <c r="EZ1362" s="1">
        <v>18010.2</v>
      </c>
      <c r="FA1362" s="1">
        <v>18744.7</v>
      </c>
      <c r="FB1362" s="1">
        <v>23787.3</v>
      </c>
      <c r="FC1362" s="1">
        <v>24958.6</v>
      </c>
      <c r="FD1362" s="1">
        <v>33609</v>
      </c>
      <c r="FE1362" s="1">
        <v>35370.400000000001</v>
      </c>
      <c r="FF1362" s="1">
        <v>43382.7</v>
      </c>
      <c r="FG1362" s="1">
        <v>46141.4</v>
      </c>
      <c r="FH1362" s="1">
        <v>1.90012</v>
      </c>
      <c r="FI1362" s="1">
        <v>1.81185</v>
      </c>
      <c r="FJ1362" s="1">
        <v>9.8533899999999994E-2</v>
      </c>
      <c r="FK1362" s="1">
        <v>0</v>
      </c>
      <c r="FL1362" s="1">
        <v>30.158100000000001</v>
      </c>
      <c r="FM1362" s="1">
        <v>999.9</v>
      </c>
      <c r="FN1362" s="1">
        <v>57</v>
      </c>
      <c r="FO1362" s="1">
        <v>38</v>
      </c>
      <c r="FP1362" s="1">
        <v>38.197400000000002</v>
      </c>
      <c r="FQ1362" s="1">
        <v>62.195799999999998</v>
      </c>
      <c r="FR1362" s="1">
        <v>22.5</v>
      </c>
      <c r="FS1362" s="1">
        <v>1</v>
      </c>
      <c r="FT1362" s="1">
        <v>0.51588900000000004</v>
      </c>
      <c r="FU1362" s="1">
        <v>2.8035000000000001</v>
      </c>
      <c r="FV1362" s="1">
        <v>20.297999999999998</v>
      </c>
      <c r="FW1362" s="1">
        <v>5.2111499999999999</v>
      </c>
      <c r="FX1362" s="1">
        <v>11.907999999999999</v>
      </c>
      <c r="FY1362" s="1">
        <v>5.00265</v>
      </c>
      <c r="FZ1362" s="1">
        <v>3.2904300000000002</v>
      </c>
      <c r="GA1362" s="1">
        <v>9999</v>
      </c>
      <c r="GB1362" s="1">
        <v>9999</v>
      </c>
      <c r="GC1362" s="1">
        <v>9999</v>
      </c>
      <c r="GD1362" s="1">
        <v>999.9</v>
      </c>
      <c r="GE1362" s="1">
        <v>1.8597399999999999</v>
      </c>
      <c r="GF1362" s="1">
        <v>1.8547400000000001</v>
      </c>
      <c r="GG1362" s="1">
        <v>1.85791</v>
      </c>
      <c r="GH1362" s="1">
        <v>1.8563799999999999</v>
      </c>
      <c r="GI1362" s="1">
        <v>1.8551599999999999</v>
      </c>
      <c r="GJ1362" s="1">
        <v>1.8547400000000001</v>
      </c>
      <c r="GK1362" s="1">
        <v>1.8535299999999999</v>
      </c>
      <c r="GL1362" s="1">
        <v>1.8565499999999999</v>
      </c>
      <c r="GM1362" s="1">
        <v>0</v>
      </c>
      <c r="GN1362" s="1">
        <v>0</v>
      </c>
      <c r="GO1362" s="1">
        <v>0</v>
      </c>
      <c r="GP1362" s="1">
        <v>0</v>
      </c>
      <c r="GQ1362" s="1" t="s">
        <v>359</v>
      </c>
      <c r="GR1362" s="1" t="s">
        <v>360</v>
      </c>
      <c r="GS1362" s="1" t="s">
        <v>361</v>
      </c>
      <c r="GT1362" s="1" t="s">
        <v>361</v>
      </c>
      <c r="GU1362" s="1" t="s">
        <v>361</v>
      </c>
      <c r="GV1362" s="1" t="s">
        <v>361</v>
      </c>
      <c r="GW1362" s="1">
        <v>0</v>
      </c>
      <c r="GX1362" s="1">
        <v>100</v>
      </c>
      <c r="GY1362" s="1">
        <v>100</v>
      </c>
      <c r="GZ1362" s="1">
        <v>1.63</v>
      </c>
      <c r="HA1362" s="1">
        <v>7.9000000000000008E-3</v>
      </c>
      <c r="HB1362" s="1">
        <v>0.32140272067045289</v>
      </c>
      <c r="HC1362" s="1">
        <v>2.7716384584972409E-3</v>
      </c>
      <c r="HD1362" s="1">
        <v>-1.1467119688665799E-6</v>
      </c>
      <c r="HE1362" s="1">
        <v>2.0626329066488061E-10</v>
      </c>
      <c r="HF1362" s="1">
        <v>-7.4589808594339752E-2</v>
      </c>
      <c r="HG1362" s="1">
        <v>1.066993184659233E-2</v>
      </c>
      <c r="HH1362" s="1">
        <v>-3.4528890892081033E-4</v>
      </c>
      <c r="HI1362" s="1">
        <v>2.382551249023132E-6</v>
      </c>
      <c r="HJ1362" s="1">
        <v>1</v>
      </c>
      <c r="HK1362" s="1">
        <v>2115</v>
      </c>
      <c r="HL1362" s="1">
        <v>2</v>
      </c>
      <c r="HM1362" s="1">
        <v>30</v>
      </c>
      <c r="HN1362" s="1">
        <v>5.2</v>
      </c>
      <c r="HO1362" s="1">
        <v>5.2</v>
      </c>
      <c r="HP1362" s="1">
        <v>1.56494</v>
      </c>
      <c r="HQ1362" s="1">
        <v>2.34497</v>
      </c>
      <c r="HR1362" s="1">
        <v>1.4978</v>
      </c>
      <c r="HS1362" s="1">
        <v>2.3010299999999999</v>
      </c>
      <c r="HT1362" s="1">
        <v>1.5478499999999999</v>
      </c>
      <c r="HU1362" s="1">
        <v>2.4145500000000002</v>
      </c>
      <c r="HV1362" s="1">
        <v>41.067</v>
      </c>
      <c r="HW1362" s="1">
        <v>14.298400000000001</v>
      </c>
      <c r="HX1362" s="1">
        <v>18</v>
      </c>
      <c r="HY1362" s="1">
        <v>473.38099999999997</v>
      </c>
      <c r="HZ1362" s="1">
        <v>477.83100000000002</v>
      </c>
      <c r="IA1362" s="1">
        <v>26.256900000000002</v>
      </c>
      <c r="IB1362" s="1">
        <v>33.433300000000003</v>
      </c>
      <c r="IC1362" s="1">
        <v>30.000599999999999</v>
      </c>
      <c r="ID1362" s="1">
        <v>33.238399999999999</v>
      </c>
      <c r="IE1362" s="1">
        <v>33.344900000000003</v>
      </c>
      <c r="IF1362" s="1">
        <v>31.339500000000001</v>
      </c>
      <c r="IG1362" s="1">
        <v>34.389699999999998</v>
      </c>
      <c r="IH1362" s="1">
        <v>0</v>
      </c>
      <c r="II1362" s="1">
        <v>26.248000000000001</v>
      </c>
      <c r="IJ1362" s="1">
        <v>694.07</v>
      </c>
      <c r="IK1362" s="1">
        <v>25.6555</v>
      </c>
      <c r="IL1362" s="1">
        <v>100.309</v>
      </c>
      <c r="IM1362" s="1">
        <v>99.997500000000002</v>
      </c>
      <c r="IN1362" s="1" t="s">
        <v>362</v>
      </c>
    </row>
    <row r="1363" spans="1:248" ht="15.75" customHeight="1" x14ac:dyDescent="0.3">
      <c r="A1363" s="1">
        <v>1347</v>
      </c>
      <c r="B1363" s="1">
        <v>1660328086.0999999</v>
      </c>
      <c r="C1363" s="1">
        <v>17119.5</v>
      </c>
      <c r="D1363" s="1" t="s">
        <v>2993</v>
      </c>
      <c r="E1363" s="1" t="s">
        <v>2994</v>
      </c>
      <c r="F1363" s="1">
        <v>1</v>
      </c>
      <c r="G1363" s="1" t="s">
        <v>354</v>
      </c>
      <c r="H1363" s="1" t="s">
        <v>350</v>
      </c>
      <c r="I1363" s="1" t="s">
        <v>351</v>
      </c>
      <c r="J1363" s="1" t="s">
        <v>352</v>
      </c>
      <c r="K1363" s="1" t="s">
        <v>2753</v>
      </c>
      <c r="L1363" s="1" t="s">
        <v>354</v>
      </c>
      <c r="M1363" s="1" t="s">
        <v>355</v>
      </c>
      <c r="N1363" s="1">
        <v>1660328078.466666</v>
      </c>
      <c r="O1363" s="1">
        <f t="shared" si="170"/>
        <v>1.3858695990652506E-3</v>
      </c>
      <c r="P1363" s="1">
        <f t="shared" si="171"/>
        <v>1.3858695990652505</v>
      </c>
      <c r="Q1363" s="1">
        <f t="shared" si="172"/>
        <v>7.6573149071586304</v>
      </c>
      <c r="R1363" s="1">
        <f t="shared" si="173"/>
        <v>578.00699999999995</v>
      </c>
      <c r="S1363" s="1">
        <f t="shared" si="174"/>
        <v>378.16733977912997</v>
      </c>
      <c r="T1363" s="1">
        <f t="shared" si="175"/>
        <v>37.607544786771406</v>
      </c>
      <c r="U1363" s="1">
        <f t="shared" si="176"/>
        <v>57.480966368653625</v>
      </c>
      <c r="V1363" s="1">
        <f t="shared" si="177"/>
        <v>6.7342999751837343E-2</v>
      </c>
      <c r="W1363" s="1">
        <f t="shared" si="178"/>
        <v>2.9184378451590338</v>
      </c>
      <c r="X1363" s="1">
        <f t="shared" si="179"/>
        <v>6.649148061591767E-2</v>
      </c>
      <c r="Y1363" s="1">
        <f t="shared" si="180"/>
        <v>4.1632783864905973E-2</v>
      </c>
      <c r="Z1363" s="1">
        <f t="shared" si="181"/>
        <v>321.51531459999995</v>
      </c>
      <c r="AA1363" s="1">
        <f t="shared" si="182"/>
        <v>32.552326639851302</v>
      </c>
      <c r="AB1363" s="1">
        <f t="shared" si="183"/>
        <v>31.752426666666661</v>
      </c>
      <c r="AC1363" s="1">
        <f t="shared" si="184"/>
        <v>4.7085777142314598</v>
      </c>
      <c r="AD1363" s="1">
        <f t="shared" si="185"/>
        <v>60.087243974141117</v>
      </c>
      <c r="AE1363" s="1">
        <f t="shared" si="186"/>
        <v>2.7131708541162984</v>
      </c>
      <c r="AF1363" s="1">
        <f t="shared" si="187"/>
        <v>4.5153857535618158</v>
      </c>
      <c r="AG1363" s="1">
        <f t="shared" si="188"/>
        <v>1.9954068601151613</v>
      </c>
      <c r="AH1363" s="1">
        <f t="shared" si="189"/>
        <v>-61.116849318777554</v>
      </c>
      <c r="AI1363" s="1">
        <f t="shared" si="190"/>
        <v>-115.93563479632425</v>
      </c>
      <c r="AJ1363" s="1">
        <f t="shared" si="191"/>
        <v>-8.9545506997771227</v>
      </c>
      <c r="AK1363" s="1">
        <f t="shared" si="192"/>
        <v>135.508279785121</v>
      </c>
      <c r="AL1363" s="1">
        <f t="shared" si="193"/>
        <v>37.613564482757752</v>
      </c>
      <c r="AM1363" s="1">
        <f t="shared" si="194"/>
        <v>1.3832587646824501</v>
      </c>
      <c r="AN1363" s="1">
        <f t="shared" si="195"/>
        <v>7.6573149071586304</v>
      </c>
      <c r="AO1363" s="1">
        <v>666.53061724929069</v>
      </c>
      <c r="AP1363" s="1">
        <v>630.05766666666682</v>
      </c>
      <c r="AQ1363" s="1">
        <v>5.2435714333152568</v>
      </c>
      <c r="AR1363" s="1">
        <v>65.662157139145961</v>
      </c>
      <c r="AS1363" s="1">
        <f t="shared" si="196"/>
        <v>1.3858695990652505</v>
      </c>
      <c r="AT1363" s="1">
        <v>25.672723287827871</v>
      </c>
      <c r="AU1363" s="1">
        <v>27.28964484848483</v>
      </c>
      <c r="AV1363" s="1">
        <v>4.3743174295986597E-5</v>
      </c>
      <c r="AW1363" s="1">
        <v>81.5194902957615</v>
      </c>
      <c r="AX1363" s="1">
        <v>20</v>
      </c>
      <c r="AY1363" s="1">
        <v>4</v>
      </c>
      <c r="AZ1363" s="1">
        <f t="shared" si="197"/>
        <v>1</v>
      </c>
      <c r="BA1363" s="1">
        <f t="shared" si="198"/>
        <v>0</v>
      </c>
      <c r="BB1363" s="1">
        <f t="shared" si="199"/>
        <v>51848.488339122159</v>
      </c>
      <c r="BC1363" s="1">
        <f t="shared" si="200"/>
        <v>1999.999333333333</v>
      </c>
      <c r="BD1363" s="1">
        <f t="shared" si="201"/>
        <v>1681.1991399999997</v>
      </c>
      <c r="BE1363" s="1">
        <f t="shared" si="202"/>
        <v>0.84059985019995009</v>
      </c>
      <c r="BF1363" s="1">
        <f t="shared" si="203"/>
        <v>0.16075771088590363</v>
      </c>
      <c r="BG1363" s="1">
        <v>6</v>
      </c>
      <c r="BH1363" s="1">
        <v>0.5</v>
      </c>
      <c r="BI1363" s="1" t="s">
        <v>356</v>
      </c>
      <c r="BJ1363" s="1">
        <v>2</v>
      </c>
      <c r="BK1363" s="1" t="b">
        <v>1</v>
      </c>
      <c r="BL1363" s="1">
        <v>1660328078.466666</v>
      </c>
      <c r="BM1363" s="1">
        <v>578.00699999999995</v>
      </c>
      <c r="BN1363" s="1">
        <v>624.08966666666663</v>
      </c>
      <c r="BO1363" s="1">
        <v>27.282626666666669</v>
      </c>
      <c r="BP1363" s="1">
        <v>25.66846</v>
      </c>
      <c r="BQ1363" s="1">
        <v>576.42986666666673</v>
      </c>
      <c r="BR1363" s="1">
        <v>27.27470666666667</v>
      </c>
      <c r="BS1363" s="1">
        <v>500.14159999999998</v>
      </c>
      <c r="BT1363" s="1">
        <v>99.346820000000008</v>
      </c>
      <c r="BU1363" s="1">
        <v>0.10001432666666669</v>
      </c>
      <c r="BV1363" s="1">
        <v>31.015573333333329</v>
      </c>
      <c r="BW1363" s="1">
        <v>31.752426666666661</v>
      </c>
      <c r="BX1363" s="1">
        <v>999.89999999999986</v>
      </c>
      <c r="BY1363" s="1">
        <v>0</v>
      </c>
      <c r="BZ1363" s="1">
        <v>0</v>
      </c>
      <c r="CA1363" s="1">
        <v>10002.12466666667</v>
      </c>
      <c r="CB1363" s="1">
        <v>0</v>
      </c>
      <c r="CC1363" s="1">
        <v>951.01540000000011</v>
      </c>
      <c r="CD1363" s="1">
        <v>-46.082513333333331</v>
      </c>
      <c r="CE1363" s="1">
        <v>594.21893333333333</v>
      </c>
      <c r="CF1363" s="1">
        <v>640.5311333333334</v>
      </c>
      <c r="CG1363" s="1">
        <v>1.614167333333334</v>
      </c>
      <c r="CH1363" s="1">
        <v>624.08966666666663</v>
      </c>
      <c r="CI1363" s="1">
        <v>25.66846</v>
      </c>
      <c r="CJ1363" s="1">
        <v>2.710442</v>
      </c>
      <c r="CK1363" s="1">
        <v>2.5500799999999999</v>
      </c>
      <c r="CL1363" s="1">
        <v>22.348559999999999</v>
      </c>
      <c r="CM1363" s="1">
        <v>21.34970666666667</v>
      </c>
      <c r="CN1363" s="1">
        <v>1999.999333333333</v>
      </c>
      <c r="CO1363" s="1">
        <v>0.98000520000000013</v>
      </c>
      <c r="CP1363" s="1">
        <v>1.9995200000000001E-2</v>
      </c>
      <c r="CQ1363" s="1">
        <v>0</v>
      </c>
      <c r="CR1363" s="1">
        <v>2.5941999999999998</v>
      </c>
      <c r="CS1363" s="1">
        <v>0</v>
      </c>
      <c r="CT1363" s="1">
        <v>25127.57333333333</v>
      </c>
      <c r="CU1363" s="1">
        <v>17412.333333333339</v>
      </c>
      <c r="CV1363" s="1">
        <v>44.436999999999998</v>
      </c>
      <c r="CW1363" s="1">
        <v>46.28306666666667</v>
      </c>
      <c r="CX1363" s="1">
        <v>44.625</v>
      </c>
      <c r="CY1363" s="1">
        <v>44.125</v>
      </c>
      <c r="CZ1363" s="1">
        <v>44.303733333333327</v>
      </c>
      <c r="DA1363" s="1">
        <v>1960.009333333333</v>
      </c>
      <c r="DB1363" s="1">
        <v>39.99</v>
      </c>
      <c r="DC1363" s="1">
        <v>0</v>
      </c>
      <c r="DD1363" s="1">
        <v>1660328084.4000001</v>
      </c>
      <c r="DE1363" s="1">
        <v>0</v>
      </c>
      <c r="DF1363" s="1">
        <v>1660327771.0999999</v>
      </c>
      <c r="DG1363" s="1" t="s">
        <v>2754</v>
      </c>
      <c r="DH1363" s="1">
        <v>1660327771.0999999</v>
      </c>
      <c r="DI1363" s="1">
        <v>1660327770.5999999</v>
      </c>
      <c r="DJ1363" s="1">
        <v>42</v>
      </c>
      <c r="DK1363" s="1">
        <v>0.13300000000000001</v>
      </c>
      <c r="DL1363" s="1">
        <v>-5.0000000000000001E-3</v>
      </c>
      <c r="DM1363" s="1">
        <v>1.258</v>
      </c>
      <c r="DN1363" s="1">
        <v>1.2E-2</v>
      </c>
      <c r="DO1363" s="1">
        <v>400</v>
      </c>
      <c r="DP1363" s="1">
        <v>26</v>
      </c>
      <c r="DQ1363" s="1">
        <v>0.6</v>
      </c>
      <c r="DR1363" s="1">
        <v>0.12</v>
      </c>
      <c r="DS1363" s="1">
        <v>7.1713573118750231</v>
      </c>
      <c r="DT1363" s="1">
        <v>5.0452696087632027</v>
      </c>
      <c r="DU1363" s="1">
        <v>0.37685908478520153</v>
      </c>
      <c r="DV1363" s="1">
        <v>0</v>
      </c>
      <c r="DW1363" s="1">
        <v>37.578562459524527</v>
      </c>
      <c r="DX1363" s="1">
        <v>8.9179970905847572</v>
      </c>
      <c r="DY1363" s="1">
        <v>1.231057517090506</v>
      </c>
      <c r="DZ1363" s="1">
        <v>0</v>
      </c>
      <c r="EA1363" s="1">
        <v>-46.084716129032273</v>
      </c>
      <c r="EB1363" s="1">
        <v>-11.181943548387039</v>
      </c>
      <c r="EC1363" s="1">
        <v>1.490088018637906</v>
      </c>
      <c r="ED1363" s="1">
        <v>0</v>
      </c>
      <c r="EE1363" s="1">
        <v>378.83261831074361</v>
      </c>
      <c r="EF1363" s="1">
        <v>180.24515286146041</v>
      </c>
      <c r="EG1363" s="1">
        <v>17.62276655495597</v>
      </c>
      <c r="EH1363" s="1">
        <v>0</v>
      </c>
      <c r="EI1363" s="1">
        <v>1.612768292682927</v>
      </c>
      <c r="EJ1363" s="1">
        <v>2.281609756097458E-2</v>
      </c>
      <c r="EK1363" s="1">
        <v>2.8360208317709909E-3</v>
      </c>
      <c r="EL1363" s="1">
        <v>1</v>
      </c>
      <c r="EM1363" s="1">
        <v>1.995440043933868</v>
      </c>
      <c r="EN1363" s="1">
        <v>-7.119994751203949E-3</v>
      </c>
      <c r="EO1363" s="1">
        <v>1.8761302343669761E-3</v>
      </c>
      <c r="EP1363" s="1">
        <v>1</v>
      </c>
      <c r="EQ1363" s="1">
        <v>2</v>
      </c>
      <c r="ER1363" s="1">
        <v>6</v>
      </c>
      <c r="ES1363" s="1" t="s">
        <v>387</v>
      </c>
      <c r="ET1363" s="1">
        <v>2.94157</v>
      </c>
      <c r="EU1363" s="1">
        <v>2.8012199999999998</v>
      </c>
      <c r="EV1363" s="1">
        <v>0.119905</v>
      </c>
      <c r="EW1363" s="1">
        <v>0.12628200000000001</v>
      </c>
      <c r="EX1363" s="1">
        <v>0.11749999999999999</v>
      </c>
      <c r="EY1363" s="1">
        <v>0.112627</v>
      </c>
      <c r="EZ1363" s="1">
        <v>17996</v>
      </c>
      <c r="FA1363" s="1">
        <v>18731.2</v>
      </c>
      <c r="FB1363" s="1">
        <v>23787.5</v>
      </c>
      <c r="FC1363" s="1">
        <v>24958.5</v>
      </c>
      <c r="FD1363" s="1">
        <v>33609</v>
      </c>
      <c r="FE1363" s="1">
        <v>35370.1</v>
      </c>
      <c r="FF1363" s="1">
        <v>43382.8</v>
      </c>
      <c r="FG1363" s="1">
        <v>46141.3</v>
      </c>
      <c r="FH1363" s="1">
        <v>1.90035</v>
      </c>
      <c r="FI1363" s="1">
        <v>1.8119499999999999</v>
      </c>
      <c r="FJ1363" s="1">
        <v>9.8079399999999997E-2</v>
      </c>
      <c r="FK1363" s="1">
        <v>0</v>
      </c>
      <c r="FL1363" s="1">
        <v>30.158899999999999</v>
      </c>
      <c r="FM1363" s="1">
        <v>999.9</v>
      </c>
      <c r="FN1363" s="1">
        <v>57</v>
      </c>
      <c r="FO1363" s="1">
        <v>38</v>
      </c>
      <c r="FP1363" s="1">
        <v>38.197099999999999</v>
      </c>
      <c r="FQ1363" s="1">
        <v>62.875799999999998</v>
      </c>
      <c r="FR1363" s="1">
        <v>23.020800000000001</v>
      </c>
      <c r="FS1363" s="1">
        <v>1</v>
      </c>
      <c r="FT1363" s="1">
        <v>0.516065</v>
      </c>
      <c r="FU1363" s="1">
        <v>2.8106499999999999</v>
      </c>
      <c r="FV1363" s="1">
        <v>20.297999999999998</v>
      </c>
      <c r="FW1363" s="1">
        <v>5.2115999999999998</v>
      </c>
      <c r="FX1363" s="1">
        <v>11.908099999999999</v>
      </c>
      <c r="FY1363" s="1">
        <v>5.00305</v>
      </c>
      <c r="FZ1363" s="1">
        <v>3.2904300000000002</v>
      </c>
      <c r="GA1363" s="1">
        <v>9999</v>
      </c>
      <c r="GB1363" s="1">
        <v>9999</v>
      </c>
      <c r="GC1363" s="1">
        <v>9999</v>
      </c>
      <c r="GD1363" s="1">
        <v>999.9</v>
      </c>
      <c r="GE1363" s="1">
        <v>1.8597399999999999</v>
      </c>
      <c r="GF1363" s="1">
        <v>1.8547400000000001</v>
      </c>
      <c r="GG1363" s="1">
        <v>1.85791</v>
      </c>
      <c r="GH1363" s="1">
        <v>1.8563799999999999</v>
      </c>
      <c r="GI1363" s="1">
        <v>1.8551599999999999</v>
      </c>
      <c r="GJ1363" s="1">
        <v>1.8547400000000001</v>
      </c>
      <c r="GK1363" s="1">
        <v>1.85355</v>
      </c>
      <c r="GL1363" s="1">
        <v>1.85656</v>
      </c>
      <c r="GM1363" s="1">
        <v>0</v>
      </c>
      <c r="GN1363" s="1">
        <v>0</v>
      </c>
      <c r="GO1363" s="1">
        <v>0</v>
      </c>
      <c r="GP1363" s="1">
        <v>0</v>
      </c>
      <c r="GQ1363" s="1" t="s">
        <v>359</v>
      </c>
      <c r="GR1363" s="1" t="s">
        <v>360</v>
      </c>
      <c r="GS1363" s="1" t="s">
        <v>361</v>
      </c>
      <c r="GT1363" s="1" t="s">
        <v>361</v>
      </c>
      <c r="GU1363" s="1" t="s">
        <v>361</v>
      </c>
      <c r="GV1363" s="1" t="s">
        <v>361</v>
      </c>
      <c r="GW1363" s="1">
        <v>0</v>
      </c>
      <c r="GX1363" s="1">
        <v>100</v>
      </c>
      <c r="GY1363" s="1">
        <v>100</v>
      </c>
      <c r="GZ1363" s="1">
        <v>1.6379999999999999</v>
      </c>
      <c r="HA1363" s="1">
        <v>7.9000000000000008E-3</v>
      </c>
      <c r="HB1363" s="1">
        <v>0.32140272067045289</v>
      </c>
      <c r="HC1363" s="1">
        <v>2.7716384584972409E-3</v>
      </c>
      <c r="HD1363" s="1">
        <v>-1.1467119688665799E-6</v>
      </c>
      <c r="HE1363" s="1">
        <v>2.0626329066488061E-10</v>
      </c>
      <c r="HF1363" s="1">
        <v>-7.4589808594339752E-2</v>
      </c>
      <c r="HG1363" s="1">
        <v>1.066993184659233E-2</v>
      </c>
      <c r="HH1363" s="1">
        <v>-3.4528890892081033E-4</v>
      </c>
      <c r="HI1363" s="1">
        <v>2.382551249023132E-6</v>
      </c>
      <c r="HJ1363" s="1">
        <v>1</v>
      </c>
      <c r="HK1363" s="1">
        <v>2115</v>
      </c>
      <c r="HL1363" s="1">
        <v>2</v>
      </c>
      <c r="HM1363" s="1">
        <v>30</v>
      </c>
      <c r="HN1363" s="1">
        <v>5.2</v>
      </c>
      <c r="HO1363" s="1">
        <v>5.3</v>
      </c>
      <c r="HP1363" s="1">
        <v>1.5771500000000001</v>
      </c>
      <c r="HQ1363" s="1">
        <v>2.34863</v>
      </c>
      <c r="HR1363" s="1">
        <v>1.4978</v>
      </c>
      <c r="HS1363" s="1">
        <v>2.3010299999999999</v>
      </c>
      <c r="HT1363" s="1">
        <v>1.5478499999999999</v>
      </c>
      <c r="HU1363" s="1">
        <v>2.2875999999999999</v>
      </c>
      <c r="HV1363" s="1">
        <v>41.067</v>
      </c>
      <c r="HW1363" s="1">
        <v>14.280900000000001</v>
      </c>
      <c r="HX1363" s="1">
        <v>18</v>
      </c>
      <c r="HY1363" s="1">
        <v>473.524</v>
      </c>
      <c r="HZ1363" s="1">
        <v>477.90800000000002</v>
      </c>
      <c r="IA1363" s="1">
        <v>26.252500000000001</v>
      </c>
      <c r="IB1363" s="1">
        <v>33.435000000000002</v>
      </c>
      <c r="IC1363" s="1">
        <v>30.000699999999998</v>
      </c>
      <c r="ID1363" s="1">
        <v>33.240099999999998</v>
      </c>
      <c r="IE1363" s="1">
        <v>33.346499999999999</v>
      </c>
      <c r="IF1363" s="1">
        <v>31.5852</v>
      </c>
      <c r="IG1363" s="1">
        <v>34.389699999999998</v>
      </c>
      <c r="IH1363" s="1">
        <v>0</v>
      </c>
      <c r="II1363" s="1">
        <v>26.248000000000001</v>
      </c>
      <c r="IJ1363" s="1">
        <v>694.07</v>
      </c>
      <c r="IK1363" s="1">
        <v>25.6555</v>
      </c>
      <c r="IL1363" s="1">
        <v>100.309</v>
      </c>
      <c r="IM1363" s="1">
        <v>99.997200000000007</v>
      </c>
      <c r="IN1363" s="1" t="s">
        <v>362</v>
      </c>
    </row>
    <row r="1364" spans="1:248" ht="15.75" customHeight="1" x14ac:dyDescent="0.3">
      <c r="A1364" s="1">
        <v>1348</v>
      </c>
      <c r="B1364" s="1">
        <v>1660328087.0999999</v>
      </c>
      <c r="C1364" s="1">
        <v>17120.5</v>
      </c>
      <c r="D1364" s="1" t="s">
        <v>2995</v>
      </c>
      <c r="E1364" s="1" t="s">
        <v>2996</v>
      </c>
      <c r="F1364" s="1">
        <v>1</v>
      </c>
      <c r="G1364" s="1" t="s">
        <v>354</v>
      </c>
      <c r="H1364" s="1" t="s">
        <v>350</v>
      </c>
      <c r="I1364" s="1" t="s">
        <v>351</v>
      </c>
      <c r="J1364" s="1" t="s">
        <v>352</v>
      </c>
      <c r="K1364" s="1" t="s">
        <v>2753</v>
      </c>
      <c r="L1364" s="1" t="s">
        <v>354</v>
      </c>
      <c r="M1364" s="1" t="s">
        <v>355</v>
      </c>
      <c r="N1364" s="1">
        <v>1660328078.9749999</v>
      </c>
      <c r="O1364" s="1">
        <f t="shared" si="170"/>
        <v>1.3847060028863744E-3</v>
      </c>
      <c r="P1364" s="1">
        <f t="shared" si="171"/>
        <v>1.3847060028863745</v>
      </c>
      <c r="Q1364" s="1">
        <f t="shared" si="172"/>
        <v>7.4457789512838355</v>
      </c>
      <c r="R1364" s="1">
        <f t="shared" si="173"/>
        <v>580.501125</v>
      </c>
      <c r="S1364" s="1">
        <f t="shared" si="174"/>
        <v>385.4372347541302</v>
      </c>
      <c r="T1364" s="1">
        <f t="shared" si="175"/>
        <v>38.330505207667784</v>
      </c>
      <c r="U1364" s="1">
        <f t="shared" si="176"/>
        <v>57.728987727569496</v>
      </c>
      <c r="V1364" s="1">
        <f t="shared" si="177"/>
        <v>6.72885615522925E-2</v>
      </c>
      <c r="W1364" s="1">
        <f t="shared" si="178"/>
        <v>2.9181132917457253</v>
      </c>
      <c r="X1364" s="1">
        <f t="shared" si="179"/>
        <v>6.643831591057249E-2</v>
      </c>
      <c r="Y1364" s="1">
        <f t="shared" si="180"/>
        <v>4.1599443462553051E-2</v>
      </c>
      <c r="Z1364" s="1">
        <f t="shared" si="181"/>
        <v>321.51522149999994</v>
      </c>
      <c r="AA1364" s="1">
        <f t="shared" si="182"/>
        <v>32.552795568548248</v>
      </c>
      <c r="AB1364" s="1">
        <f t="shared" si="183"/>
        <v>31.75230625</v>
      </c>
      <c r="AC1364" s="1">
        <f t="shared" si="184"/>
        <v>4.708545564007327</v>
      </c>
      <c r="AD1364" s="1">
        <f t="shared" si="185"/>
        <v>60.088288672352675</v>
      </c>
      <c r="AE1364" s="1">
        <f t="shared" si="186"/>
        <v>2.7132192508473971</v>
      </c>
      <c r="AF1364" s="1">
        <f t="shared" si="187"/>
        <v>4.5153877915244758</v>
      </c>
      <c r="AG1364" s="1">
        <f t="shared" si="188"/>
        <v>1.9953263131599299</v>
      </c>
      <c r="AH1364" s="1">
        <f t="shared" si="189"/>
        <v>-61.065534727289112</v>
      </c>
      <c r="AI1364" s="1">
        <f t="shared" si="190"/>
        <v>-115.90255226520614</v>
      </c>
      <c r="AJ1364" s="1">
        <f t="shared" si="191"/>
        <v>-8.9529861712082592</v>
      </c>
      <c r="AK1364" s="1">
        <f t="shared" si="192"/>
        <v>135.59414833629646</v>
      </c>
      <c r="AL1364" s="1">
        <f t="shared" si="193"/>
        <v>37.671936874685116</v>
      </c>
      <c r="AM1364" s="1">
        <f t="shared" si="194"/>
        <v>1.3832096657845432</v>
      </c>
      <c r="AN1364" s="1">
        <f t="shared" si="195"/>
        <v>7.4457789512838355</v>
      </c>
      <c r="AO1364" s="1">
        <v>671.50193108363248</v>
      </c>
      <c r="AP1364" s="1">
        <v>635.27041212121196</v>
      </c>
      <c r="AQ1364" s="1">
        <v>5.2473250548844694</v>
      </c>
      <c r="AR1364" s="1">
        <v>65.662157139145961</v>
      </c>
      <c r="AS1364" s="1">
        <f t="shared" si="196"/>
        <v>1.3847060028863745</v>
      </c>
      <c r="AT1364" s="1">
        <v>25.6746440241395</v>
      </c>
      <c r="AU1364" s="1">
        <v>27.290292727272728</v>
      </c>
      <c r="AV1364" s="1">
        <v>2.799124704371805E-5</v>
      </c>
      <c r="AW1364" s="1">
        <v>81.5194902957615</v>
      </c>
      <c r="AX1364" s="1">
        <v>20</v>
      </c>
      <c r="AY1364" s="1">
        <v>4</v>
      </c>
      <c r="AZ1364" s="1">
        <f t="shared" si="197"/>
        <v>1</v>
      </c>
      <c r="BA1364" s="1">
        <f t="shared" si="198"/>
        <v>0</v>
      </c>
      <c r="BB1364" s="1">
        <f t="shared" si="199"/>
        <v>51839.267902961648</v>
      </c>
      <c r="BC1364" s="1">
        <f t="shared" si="200"/>
        <v>1999.99875</v>
      </c>
      <c r="BD1364" s="1">
        <f t="shared" si="201"/>
        <v>1681.19865</v>
      </c>
      <c r="BE1364" s="1">
        <f t="shared" si="202"/>
        <v>0.84059985037490648</v>
      </c>
      <c r="BF1364" s="1">
        <f t="shared" si="203"/>
        <v>0.16075771122356949</v>
      </c>
      <c r="BG1364" s="1">
        <v>6</v>
      </c>
      <c r="BH1364" s="1">
        <v>0.5</v>
      </c>
      <c r="BI1364" s="1" t="s">
        <v>356</v>
      </c>
      <c r="BJ1364" s="1">
        <v>2</v>
      </c>
      <c r="BK1364" s="1" t="b">
        <v>1</v>
      </c>
      <c r="BL1364" s="1">
        <v>1660328078.9749999</v>
      </c>
      <c r="BM1364" s="1">
        <v>580.501125</v>
      </c>
      <c r="BN1364" s="1">
        <v>626.65750000000003</v>
      </c>
      <c r="BO1364" s="1">
        <v>27.28311875</v>
      </c>
      <c r="BP1364" s="1">
        <v>25.669025000000001</v>
      </c>
      <c r="BQ1364" s="1">
        <v>578.91993750000006</v>
      </c>
      <c r="BR1364" s="1">
        <v>27.275200000000002</v>
      </c>
      <c r="BS1364" s="1">
        <v>500.1461875</v>
      </c>
      <c r="BT1364" s="1">
        <v>99.346793749999989</v>
      </c>
      <c r="BU1364" s="1">
        <v>0.10002080625</v>
      </c>
      <c r="BV1364" s="1">
        <v>31.01558125</v>
      </c>
      <c r="BW1364" s="1">
        <v>31.75230625</v>
      </c>
      <c r="BX1364" s="1">
        <v>999.9</v>
      </c>
      <c r="BY1364" s="1">
        <v>0</v>
      </c>
      <c r="BZ1364" s="1">
        <v>0</v>
      </c>
      <c r="CA1364" s="1">
        <v>10000.273125</v>
      </c>
      <c r="CB1364" s="1">
        <v>0</v>
      </c>
      <c r="CC1364" s="1">
        <v>920.58249999999998</v>
      </c>
      <c r="CD1364" s="1">
        <v>-46.156237500000003</v>
      </c>
      <c r="CE1364" s="1">
        <v>596.78337499999998</v>
      </c>
      <c r="CF1364" s="1">
        <v>643.16706249999993</v>
      </c>
      <c r="CG1364" s="1">
        <v>1.6140931249999999</v>
      </c>
      <c r="CH1364" s="1">
        <v>626.65750000000003</v>
      </c>
      <c r="CI1364" s="1">
        <v>25.669025000000001</v>
      </c>
      <c r="CJ1364" s="1">
        <v>2.7104906249999998</v>
      </c>
      <c r="CK1364" s="1">
        <v>2.5501356249999998</v>
      </c>
      <c r="CL1364" s="1">
        <v>22.348856250000001</v>
      </c>
      <c r="CM1364" s="1">
        <v>21.3500625</v>
      </c>
      <c r="CN1364" s="1">
        <v>1999.99875</v>
      </c>
      <c r="CO1364" s="1">
        <v>0.98000518749999999</v>
      </c>
      <c r="CP1364" s="1">
        <v>1.9995212500000002E-2</v>
      </c>
      <c r="CQ1364" s="1">
        <v>0</v>
      </c>
      <c r="CR1364" s="1">
        <v>2.5807500000000001</v>
      </c>
      <c r="CS1364" s="1">
        <v>0</v>
      </c>
      <c r="CT1364" s="1">
        <v>25129.325000000001</v>
      </c>
      <c r="CU1364" s="1">
        <v>17412.331249999999</v>
      </c>
      <c r="CV1364" s="1">
        <v>44.436999999999998</v>
      </c>
      <c r="CW1364" s="1">
        <v>46.280999999999999</v>
      </c>
      <c r="CX1364" s="1">
        <v>44.625</v>
      </c>
      <c r="CY1364" s="1">
        <v>44.125</v>
      </c>
      <c r="CZ1364" s="1">
        <v>44.304250000000003</v>
      </c>
      <c r="DA1364" s="1">
        <v>1960.00875</v>
      </c>
      <c r="DB1364" s="1">
        <v>39.99</v>
      </c>
      <c r="DC1364" s="1">
        <v>0</v>
      </c>
      <c r="DD1364" s="1">
        <v>1660328085.5999999</v>
      </c>
      <c r="DE1364" s="1">
        <v>0</v>
      </c>
      <c r="DF1364" s="1">
        <v>1660327771.0999999</v>
      </c>
      <c r="DG1364" s="1" t="s">
        <v>2754</v>
      </c>
      <c r="DH1364" s="1">
        <v>1660327771.0999999</v>
      </c>
      <c r="DI1364" s="1">
        <v>1660327770.5999999</v>
      </c>
      <c r="DJ1364" s="1">
        <v>42</v>
      </c>
      <c r="DK1364" s="1">
        <v>0.13300000000000001</v>
      </c>
      <c r="DL1364" s="1">
        <v>-5.0000000000000001E-3</v>
      </c>
      <c r="DM1364" s="1">
        <v>1.258</v>
      </c>
      <c r="DN1364" s="1">
        <v>1.2E-2</v>
      </c>
      <c r="DO1364" s="1">
        <v>400</v>
      </c>
      <c r="DP1364" s="1">
        <v>26</v>
      </c>
      <c r="DQ1364" s="1">
        <v>0.6</v>
      </c>
      <c r="DR1364" s="1">
        <v>0.12</v>
      </c>
      <c r="DS1364" s="1">
        <v>7.1713573118750231</v>
      </c>
      <c r="DT1364" s="1">
        <v>5.0452696087632027</v>
      </c>
      <c r="DU1364" s="1">
        <v>0.37685908478520153</v>
      </c>
      <c r="DV1364" s="1">
        <v>0</v>
      </c>
      <c r="DW1364" s="1">
        <v>37.578562459524527</v>
      </c>
      <c r="DX1364" s="1">
        <v>8.9179970905847572</v>
      </c>
      <c r="DY1364" s="1">
        <v>1.231057517090506</v>
      </c>
      <c r="DZ1364" s="1">
        <v>0</v>
      </c>
      <c r="EA1364" s="1">
        <v>-46.084716129032273</v>
      </c>
      <c r="EB1364" s="1">
        <v>-11.181943548387039</v>
      </c>
      <c r="EC1364" s="1">
        <v>1.490088018637906</v>
      </c>
      <c r="ED1364" s="1">
        <v>0</v>
      </c>
      <c r="EE1364" s="1">
        <v>378.83261831074361</v>
      </c>
      <c r="EF1364" s="1">
        <v>180.24515286146041</v>
      </c>
      <c r="EG1364" s="1">
        <v>17.62276655495597</v>
      </c>
      <c r="EH1364" s="1">
        <v>0</v>
      </c>
      <c r="EI1364" s="1">
        <v>1.612768292682927</v>
      </c>
      <c r="EJ1364" s="1">
        <v>2.281609756097458E-2</v>
      </c>
      <c r="EK1364" s="1">
        <v>2.8360208317709909E-3</v>
      </c>
      <c r="EL1364" s="1">
        <v>1</v>
      </c>
      <c r="EM1364" s="1">
        <v>1.995440043933868</v>
      </c>
      <c r="EN1364" s="1">
        <v>-7.119994751203949E-3</v>
      </c>
      <c r="EO1364" s="1">
        <v>1.8761302343669761E-3</v>
      </c>
      <c r="EP1364" s="1">
        <v>1</v>
      </c>
      <c r="EQ1364" s="1">
        <v>2</v>
      </c>
      <c r="ER1364" s="1">
        <v>6</v>
      </c>
      <c r="ES1364" s="1" t="s">
        <v>387</v>
      </c>
      <c r="ET1364" s="1">
        <v>2.94129</v>
      </c>
      <c r="EU1364" s="1">
        <v>2.8009200000000001</v>
      </c>
      <c r="EV1364" s="1">
        <v>0.12059300000000001</v>
      </c>
      <c r="EW1364" s="1">
        <v>0.126912</v>
      </c>
      <c r="EX1364" s="1">
        <v>0.11750099999999999</v>
      </c>
      <c r="EY1364" s="1">
        <v>0.112626</v>
      </c>
      <c r="EZ1364" s="1">
        <v>17982</v>
      </c>
      <c r="FA1364" s="1">
        <v>18717.599999999999</v>
      </c>
      <c r="FB1364" s="1">
        <v>23787.599999999999</v>
      </c>
      <c r="FC1364" s="1">
        <v>24958.400000000001</v>
      </c>
      <c r="FD1364" s="1">
        <v>33609.1</v>
      </c>
      <c r="FE1364" s="1">
        <v>35369.9</v>
      </c>
      <c r="FF1364" s="1">
        <v>43382.9</v>
      </c>
      <c r="FG1364" s="1">
        <v>46140.9</v>
      </c>
      <c r="FH1364" s="1">
        <v>1.90025</v>
      </c>
      <c r="FI1364" s="1">
        <v>1.8120499999999999</v>
      </c>
      <c r="FJ1364" s="1">
        <v>9.7878300000000001E-2</v>
      </c>
      <c r="FK1364" s="1">
        <v>0</v>
      </c>
      <c r="FL1364" s="1">
        <v>30.159400000000002</v>
      </c>
      <c r="FM1364" s="1">
        <v>999.9</v>
      </c>
      <c r="FN1364" s="1">
        <v>57</v>
      </c>
      <c r="FO1364" s="1">
        <v>38</v>
      </c>
      <c r="FP1364" s="1">
        <v>38.198700000000002</v>
      </c>
      <c r="FQ1364" s="1">
        <v>63.075800000000001</v>
      </c>
      <c r="FR1364" s="1">
        <v>22.5</v>
      </c>
      <c r="FS1364" s="1">
        <v>1</v>
      </c>
      <c r="FT1364" s="1">
        <v>0.51620900000000003</v>
      </c>
      <c r="FU1364" s="1">
        <v>2.7972299999999999</v>
      </c>
      <c r="FV1364" s="1">
        <v>20.298200000000001</v>
      </c>
      <c r="FW1364" s="1">
        <v>5.2117500000000003</v>
      </c>
      <c r="FX1364" s="1">
        <v>11.908099999999999</v>
      </c>
      <c r="FY1364" s="1">
        <v>5.0028499999999996</v>
      </c>
      <c r="FZ1364" s="1">
        <v>3.2904300000000002</v>
      </c>
      <c r="GA1364" s="1">
        <v>9999</v>
      </c>
      <c r="GB1364" s="1">
        <v>9999</v>
      </c>
      <c r="GC1364" s="1">
        <v>9999</v>
      </c>
      <c r="GD1364" s="1">
        <v>999.9</v>
      </c>
      <c r="GE1364" s="1">
        <v>1.8597399999999999</v>
      </c>
      <c r="GF1364" s="1">
        <v>1.8547400000000001</v>
      </c>
      <c r="GG1364" s="1">
        <v>1.85791</v>
      </c>
      <c r="GH1364" s="1">
        <v>1.8563799999999999</v>
      </c>
      <c r="GI1364" s="1">
        <v>1.8551599999999999</v>
      </c>
      <c r="GJ1364" s="1">
        <v>1.8547400000000001</v>
      </c>
      <c r="GK1364" s="1">
        <v>1.85355</v>
      </c>
      <c r="GL1364" s="1">
        <v>1.8565499999999999</v>
      </c>
      <c r="GM1364" s="1">
        <v>0</v>
      </c>
      <c r="GN1364" s="1">
        <v>0</v>
      </c>
      <c r="GO1364" s="1">
        <v>0</v>
      </c>
      <c r="GP1364" s="1">
        <v>0</v>
      </c>
      <c r="GQ1364" s="1" t="s">
        <v>359</v>
      </c>
      <c r="GR1364" s="1" t="s">
        <v>360</v>
      </c>
      <c r="GS1364" s="1" t="s">
        <v>361</v>
      </c>
      <c r="GT1364" s="1" t="s">
        <v>361</v>
      </c>
      <c r="GU1364" s="1" t="s">
        <v>361</v>
      </c>
      <c r="GV1364" s="1" t="s">
        <v>361</v>
      </c>
      <c r="GW1364" s="1">
        <v>0</v>
      </c>
      <c r="GX1364" s="1">
        <v>100</v>
      </c>
      <c r="GY1364" s="1">
        <v>100</v>
      </c>
      <c r="GZ1364" s="1">
        <v>1.6459999999999999</v>
      </c>
      <c r="HA1364" s="1">
        <v>7.9000000000000008E-3</v>
      </c>
      <c r="HB1364" s="1">
        <v>0.32140272067045289</v>
      </c>
      <c r="HC1364" s="1">
        <v>2.7716384584972409E-3</v>
      </c>
      <c r="HD1364" s="1">
        <v>-1.1467119688665799E-6</v>
      </c>
      <c r="HE1364" s="1">
        <v>2.0626329066488061E-10</v>
      </c>
      <c r="HF1364" s="1">
        <v>-7.4589808594339752E-2</v>
      </c>
      <c r="HG1364" s="1">
        <v>1.066993184659233E-2</v>
      </c>
      <c r="HH1364" s="1">
        <v>-3.4528890892081033E-4</v>
      </c>
      <c r="HI1364" s="1">
        <v>2.382551249023132E-6</v>
      </c>
      <c r="HJ1364" s="1">
        <v>1</v>
      </c>
      <c r="HK1364" s="1">
        <v>2115</v>
      </c>
      <c r="HL1364" s="1">
        <v>2</v>
      </c>
      <c r="HM1364" s="1">
        <v>30</v>
      </c>
      <c r="HN1364" s="1">
        <v>5.3</v>
      </c>
      <c r="HO1364" s="1">
        <v>5.3</v>
      </c>
      <c r="HP1364" s="1">
        <v>1.58325</v>
      </c>
      <c r="HQ1364" s="1">
        <v>2.3315399999999999</v>
      </c>
      <c r="HR1364" s="1">
        <v>1.4978</v>
      </c>
      <c r="HS1364" s="1">
        <v>2.3010299999999999</v>
      </c>
      <c r="HT1364" s="1">
        <v>1.5478499999999999</v>
      </c>
      <c r="HU1364" s="1">
        <v>2.3718300000000001</v>
      </c>
      <c r="HV1364" s="1">
        <v>41.067</v>
      </c>
      <c r="HW1364" s="1">
        <v>14.2896</v>
      </c>
      <c r="HX1364" s="1">
        <v>18</v>
      </c>
      <c r="HY1364" s="1">
        <v>473.46899999999999</v>
      </c>
      <c r="HZ1364" s="1">
        <v>477.97899999999998</v>
      </c>
      <c r="IA1364" s="1">
        <v>26.248999999999999</v>
      </c>
      <c r="IB1364" s="1">
        <v>33.435499999999998</v>
      </c>
      <c r="IC1364" s="1">
        <v>30.000699999999998</v>
      </c>
      <c r="ID1364" s="1">
        <v>33.240699999999997</v>
      </c>
      <c r="IE1364" s="1">
        <v>33.347099999999998</v>
      </c>
      <c r="IF1364" s="1">
        <v>31.718800000000002</v>
      </c>
      <c r="IG1364" s="1">
        <v>34.389699999999998</v>
      </c>
      <c r="IH1364" s="1">
        <v>0</v>
      </c>
      <c r="II1364" s="1">
        <v>26.232099999999999</v>
      </c>
      <c r="IJ1364" s="1">
        <v>704.13099999999997</v>
      </c>
      <c r="IK1364" s="1">
        <v>25.6555</v>
      </c>
      <c r="IL1364" s="1">
        <v>100.309</v>
      </c>
      <c r="IM1364" s="1">
        <v>99.996499999999997</v>
      </c>
      <c r="IN1364" s="1" t="s">
        <v>362</v>
      </c>
    </row>
    <row r="1365" spans="1:248" ht="15.75" customHeight="1" x14ac:dyDescent="0.3">
      <c r="A1365" s="1">
        <v>1349</v>
      </c>
      <c r="B1365" s="1">
        <v>1660328088.0999999</v>
      </c>
      <c r="C1365" s="1">
        <v>17121.5</v>
      </c>
      <c r="D1365" s="1" t="s">
        <v>2997</v>
      </c>
      <c r="E1365" s="1" t="s">
        <v>2998</v>
      </c>
      <c r="F1365" s="1">
        <v>1</v>
      </c>
      <c r="G1365" s="1" t="s">
        <v>354</v>
      </c>
      <c r="H1365" s="1" t="s">
        <v>350</v>
      </c>
      <c r="I1365" s="1" t="s">
        <v>351</v>
      </c>
      <c r="J1365" s="1" t="s">
        <v>352</v>
      </c>
      <c r="K1365" s="1" t="s">
        <v>2753</v>
      </c>
      <c r="L1365" s="1" t="s">
        <v>354</v>
      </c>
      <c r="M1365" s="1" t="s">
        <v>355</v>
      </c>
      <c r="N1365" s="1">
        <v>1660328080.5</v>
      </c>
      <c r="O1365" s="1">
        <f t="shared" si="170"/>
        <v>1.3844568488948382E-3</v>
      </c>
      <c r="P1365" s="1">
        <f t="shared" si="171"/>
        <v>1.3844568488948381</v>
      </c>
      <c r="Q1365" s="1">
        <f t="shared" si="172"/>
        <v>7.3285940038476598</v>
      </c>
      <c r="R1365" s="1">
        <f t="shared" si="173"/>
        <v>587.91079999999999</v>
      </c>
      <c r="S1365" s="1">
        <f t="shared" si="174"/>
        <v>395.38215316785562</v>
      </c>
      <c r="T1365" s="1">
        <f t="shared" si="175"/>
        <v>39.319403552919091</v>
      </c>
      <c r="U1365" s="1">
        <f t="shared" si="176"/>
        <v>58.465719337882469</v>
      </c>
      <c r="V1365" s="1">
        <f t="shared" si="177"/>
        <v>6.7290042238220243E-2</v>
      </c>
      <c r="W1365" s="1">
        <f t="shared" si="178"/>
        <v>2.9180610098008106</v>
      </c>
      <c r="X1365" s="1">
        <f t="shared" si="179"/>
        <v>6.6439744405126816E-2</v>
      </c>
      <c r="Y1365" s="1">
        <f t="shared" si="180"/>
        <v>4.1600340870686855E-2</v>
      </c>
      <c r="Z1365" s="1">
        <f t="shared" si="181"/>
        <v>321.51531459999995</v>
      </c>
      <c r="AA1365" s="1">
        <f t="shared" si="182"/>
        <v>32.552765425085688</v>
      </c>
      <c r="AB1365" s="1">
        <f t="shared" si="183"/>
        <v>31.75142</v>
      </c>
      <c r="AC1365" s="1">
        <f t="shared" si="184"/>
        <v>4.7083089486874208</v>
      </c>
      <c r="AD1365" s="1">
        <f t="shared" si="185"/>
        <v>60.092456946506836</v>
      </c>
      <c r="AE1365" s="1">
        <f t="shared" si="186"/>
        <v>2.7133887079796204</v>
      </c>
      <c r="AF1365" s="1">
        <f t="shared" si="187"/>
        <v>4.5153565786052443</v>
      </c>
      <c r="AG1365" s="1">
        <f t="shared" si="188"/>
        <v>1.9949202407078004</v>
      </c>
      <c r="AH1365" s="1">
        <f t="shared" si="189"/>
        <v>-61.054547036262363</v>
      </c>
      <c r="AI1365" s="1">
        <f t="shared" si="190"/>
        <v>-115.78012705783404</v>
      </c>
      <c r="AJ1365" s="1">
        <f t="shared" si="191"/>
        <v>-8.9436451435586086</v>
      </c>
      <c r="AK1365" s="1">
        <f t="shared" si="192"/>
        <v>135.73699536234494</v>
      </c>
      <c r="AL1365" s="1">
        <f t="shared" si="193"/>
        <v>37.707179840983322</v>
      </c>
      <c r="AM1365" s="1">
        <f t="shared" si="194"/>
        <v>1.3834980635291714</v>
      </c>
      <c r="AN1365" s="1">
        <f t="shared" si="195"/>
        <v>7.3285940038476598</v>
      </c>
      <c r="AO1365" s="1">
        <v>676.35669520265424</v>
      </c>
      <c r="AP1365" s="1">
        <v>640.42753939393924</v>
      </c>
      <c r="AQ1365" s="1">
        <v>5.2166873275497752</v>
      </c>
      <c r="AR1365" s="1">
        <v>65.662157139145961</v>
      </c>
      <c r="AS1365" s="1">
        <f t="shared" si="196"/>
        <v>1.3844568488948381</v>
      </c>
      <c r="AT1365" s="1">
        <v>25.676184218396219</v>
      </c>
      <c r="AU1365" s="1">
        <v>27.291623030303011</v>
      </c>
      <c r="AV1365" s="1">
        <v>1.491270017297588E-5</v>
      </c>
      <c r="AW1365" s="1">
        <v>81.5194902957615</v>
      </c>
      <c r="AX1365" s="1">
        <v>20</v>
      </c>
      <c r="AY1365" s="1">
        <v>4</v>
      </c>
      <c r="AZ1365" s="1">
        <f t="shared" si="197"/>
        <v>1</v>
      </c>
      <c r="BA1365" s="1">
        <f t="shared" si="198"/>
        <v>0</v>
      </c>
      <c r="BB1365" s="1">
        <f t="shared" si="199"/>
        <v>51837.798224804093</v>
      </c>
      <c r="BC1365" s="1">
        <f t="shared" si="200"/>
        <v>1999.999333333333</v>
      </c>
      <c r="BD1365" s="1">
        <f t="shared" si="201"/>
        <v>1681.1991399999997</v>
      </c>
      <c r="BE1365" s="1">
        <f t="shared" si="202"/>
        <v>0.84059985019995009</v>
      </c>
      <c r="BF1365" s="1">
        <f t="shared" si="203"/>
        <v>0.16075771088590363</v>
      </c>
      <c r="BG1365" s="1">
        <v>6</v>
      </c>
      <c r="BH1365" s="1">
        <v>0.5</v>
      </c>
      <c r="BI1365" s="1" t="s">
        <v>356</v>
      </c>
      <c r="BJ1365" s="1">
        <v>2</v>
      </c>
      <c r="BK1365" s="1" t="b">
        <v>1</v>
      </c>
      <c r="BL1365" s="1">
        <v>1660328080.5</v>
      </c>
      <c r="BM1365" s="1">
        <v>587.91079999999999</v>
      </c>
      <c r="BN1365" s="1">
        <v>634.12193333333346</v>
      </c>
      <c r="BO1365" s="1">
        <v>27.284886666666669</v>
      </c>
      <c r="BP1365" s="1">
        <v>25.670459999999999</v>
      </c>
      <c r="BQ1365" s="1">
        <v>586.31739999999991</v>
      </c>
      <c r="BR1365" s="1">
        <v>27.276973333333331</v>
      </c>
      <c r="BS1365" s="1">
        <v>500.14640000000003</v>
      </c>
      <c r="BT1365" s="1">
        <v>99.346540000000005</v>
      </c>
      <c r="BU1365" s="1">
        <v>0.1000415866666667</v>
      </c>
      <c r="BV1365" s="1">
        <v>31.015460000000001</v>
      </c>
      <c r="BW1365" s="1">
        <v>31.75142</v>
      </c>
      <c r="BX1365" s="1">
        <v>999.89999999999986</v>
      </c>
      <c r="BY1365" s="1">
        <v>0</v>
      </c>
      <c r="BZ1365" s="1">
        <v>0</v>
      </c>
      <c r="CA1365" s="1">
        <v>10000</v>
      </c>
      <c r="CB1365" s="1">
        <v>0</v>
      </c>
      <c r="CC1365" s="1">
        <v>851.52713333333338</v>
      </c>
      <c r="CD1365" s="1">
        <v>-46.210960000000007</v>
      </c>
      <c r="CE1365" s="1">
        <v>604.4019333333332</v>
      </c>
      <c r="CF1365" s="1">
        <v>650.82906666666668</v>
      </c>
      <c r="CG1365" s="1">
        <v>1.6144333333333329</v>
      </c>
      <c r="CH1365" s="1">
        <v>634.12193333333346</v>
      </c>
      <c r="CI1365" s="1">
        <v>25.670459999999999</v>
      </c>
      <c r="CJ1365" s="1">
        <v>2.710659999999999</v>
      </c>
      <c r="CK1365" s="1">
        <v>2.5502713333333338</v>
      </c>
      <c r="CL1365" s="1">
        <v>22.349879999999999</v>
      </c>
      <c r="CM1365" s="1">
        <v>21.35092666666667</v>
      </c>
      <c r="CN1365" s="1">
        <v>1999.999333333333</v>
      </c>
      <c r="CO1365" s="1">
        <v>0.98000520000000013</v>
      </c>
      <c r="CP1365" s="1">
        <v>1.9995200000000001E-2</v>
      </c>
      <c r="CQ1365" s="1">
        <v>0</v>
      </c>
      <c r="CR1365" s="1">
        <v>2.759466666666667</v>
      </c>
      <c r="CS1365" s="1">
        <v>0</v>
      </c>
      <c r="CT1365" s="1">
        <v>25132.02</v>
      </c>
      <c r="CU1365" s="1">
        <v>17412.34</v>
      </c>
      <c r="CV1365" s="1">
        <v>44.436999999999998</v>
      </c>
      <c r="CW1365" s="1">
        <v>46.283066666666663</v>
      </c>
      <c r="CX1365" s="1">
        <v>44.625</v>
      </c>
      <c r="CY1365" s="1">
        <v>44.125</v>
      </c>
      <c r="CZ1365" s="1">
        <v>44.311999999999998</v>
      </c>
      <c r="DA1365" s="1">
        <v>1960.0093333333341</v>
      </c>
      <c r="DB1365" s="1">
        <v>39.99</v>
      </c>
      <c r="DC1365" s="1">
        <v>0</v>
      </c>
      <c r="DD1365" s="1">
        <v>1660328086.2</v>
      </c>
      <c r="DE1365" s="1">
        <v>0</v>
      </c>
      <c r="DF1365" s="1">
        <v>1660327771.0999999</v>
      </c>
      <c r="DG1365" s="1" t="s">
        <v>2754</v>
      </c>
      <c r="DH1365" s="1">
        <v>1660327771.0999999</v>
      </c>
      <c r="DI1365" s="1">
        <v>1660327770.5999999</v>
      </c>
      <c r="DJ1365" s="1">
        <v>42</v>
      </c>
      <c r="DK1365" s="1">
        <v>0.13300000000000001</v>
      </c>
      <c r="DL1365" s="1">
        <v>-5.0000000000000001E-3</v>
      </c>
      <c r="DM1365" s="1">
        <v>1.258</v>
      </c>
      <c r="DN1365" s="1">
        <v>1.2E-2</v>
      </c>
      <c r="DO1365" s="1">
        <v>400</v>
      </c>
      <c r="DP1365" s="1">
        <v>26</v>
      </c>
      <c r="DQ1365" s="1">
        <v>0.6</v>
      </c>
      <c r="DR1365" s="1">
        <v>0.12</v>
      </c>
      <c r="DS1365" s="1">
        <v>7.2460258645121476</v>
      </c>
      <c r="DT1365" s="1">
        <v>4.3874384841339484</v>
      </c>
      <c r="DU1365" s="1">
        <v>0.35248706782233941</v>
      </c>
      <c r="DV1365" s="1">
        <v>0</v>
      </c>
      <c r="DW1365" s="1">
        <v>37.664153614872973</v>
      </c>
      <c r="DX1365" s="1">
        <v>10.778281848277031</v>
      </c>
      <c r="DY1365" s="1">
        <v>1.2526446932827451</v>
      </c>
      <c r="DZ1365" s="1">
        <v>0</v>
      </c>
      <c r="EA1365" s="1">
        <v>-46.176256666666667</v>
      </c>
      <c r="EB1365" s="1">
        <v>-15.60440756395999</v>
      </c>
      <c r="EC1365" s="1">
        <v>1.555648749061161</v>
      </c>
      <c r="ED1365" s="1">
        <v>0</v>
      </c>
      <c r="EE1365" s="1">
        <v>383.22011204518509</v>
      </c>
      <c r="EF1365" s="1">
        <v>183.24864538598879</v>
      </c>
      <c r="EG1365" s="1">
        <v>18.37651570986861</v>
      </c>
      <c r="EH1365" s="1">
        <v>0</v>
      </c>
      <c r="EI1365" s="1">
        <v>1.6131139999999999</v>
      </c>
      <c r="EJ1365" s="1">
        <v>1.8413358348964379E-2</v>
      </c>
      <c r="EK1365" s="1">
        <v>2.6557332320848621E-3</v>
      </c>
      <c r="EL1365" s="1">
        <v>1</v>
      </c>
      <c r="EM1365" s="1">
        <v>1.9952478118805841</v>
      </c>
      <c r="EN1365" s="1">
        <v>-4.9011155476369828E-3</v>
      </c>
      <c r="EO1365" s="1">
        <v>1.7907769879422471E-3</v>
      </c>
      <c r="EP1365" s="1">
        <v>1</v>
      </c>
      <c r="EQ1365" s="1">
        <v>2</v>
      </c>
      <c r="ER1365" s="1">
        <v>6</v>
      </c>
      <c r="ES1365" s="1" t="s">
        <v>387</v>
      </c>
      <c r="ET1365" s="1">
        <v>2.9411700000000001</v>
      </c>
      <c r="EU1365" s="1">
        <v>2.8007200000000001</v>
      </c>
      <c r="EV1365" s="1">
        <v>0.121265</v>
      </c>
      <c r="EW1365" s="1">
        <v>0.127552</v>
      </c>
      <c r="EX1365" s="1">
        <v>0.117504</v>
      </c>
      <c r="EY1365" s="1">
        <v>0.112625</v>
      </c>
      <c r="EZ1365" s="1">
        <v>17968.2</v>
      </c>
      <c r="FA1365" s="1">
        <v>18703.900000000001</v>
      </c>
      <c r="FB1365" s="1">
        <v>23787.5</v>
      </c>
      <c r="FC1365" s="1">
        <v>24958.400000000001</v>
      </c>
      <c r="FD1365" s="1">
        <v>33609</v>
      </c>
      <c r="FE1365" s="1">
        <v>35369.9</v>
      </c>
      <c r="FF1365" s="1">
        <v>43382.9</v>
      </c>
      <c r="FG1365" s="1">
        <v>46140.800000000003</v>
      </c>
      <c r="FH1365" s="1">
        <v>1.9002300000000001</v>
      </c>
      <c r="FI1365" s="1">
        <v>1.8120799999999999</v>
      </c>
      <c r="FJ1365" s="1">
        <v>9.7572800000000001E-2</v>
      </c>
      <c r="FK1365" s="1">
        <v>0</v>
      </c>
      <c r="FL1365" s="1">
        <v>30.1601</v>
      </c>
      <c r="FM1365" s="1">
        <v>999.9</v>
      </c>
      <c r="FN1365" s="1">
        <v>57</v>
      </c>
      <c r="FO1365" s="1">
        <v>38</v>
      </c>
      <c r="FP1365" s="1">
        <v>38.199300000000001</v>
      </c>
      <c r="FQ1365" s="1">
        <v>63.065800000000003</v>
      </c>
      <c r="FR1365" s="1">
        <v>22.772400000000001</v>
      </c>
      <c r="FS1365" s="1">
        <v>1</v>
      </c>
      <c r="FT1365" s="1">
        <v>0.51627999999999996</v>
      </c>
      <c r="FU1365" s="1">
        <v>2.80416</v>
      </c>
      <c r="FV1365" s="1">
        <v>20.298100000000002</v>
      </c>
      <c r="FW1365" s="1">
        <v>5.2112999999999996</v>
      </c>
      <c r="FX1365" s="1">
        <v>11.908099999999999</v>
      </c>
      <c r="FY1365" s="1">
        <v>5.0019999999999998</v>
      </c>
      <c r="FZ1365" s="1">
        <v>3.2904</v>
      </c>
      <c r="GA1365" s="1">
        <v>9999</v>
      </c>
      <c r="GB1365" s="1">
        <v>9999</v>
      </c>
      <c r="GC1365" s="1">
        <v>9999</v>
      </c>
      <c r="GD1365" s="1">
        <v>999.9</v>
      </c>
      <c r="GE1365" s="1">
        <v>1.8597399999999999</v>
      </c>
      <c r="GF1365" s="1">
        <v>1.8547400000000001</v>
      </c>
      <c r="GG1365" s="1">
        <v>1.85791</v>
      </c>
      <c r="GH1365" s="1">
        <v>1.8563799999999999</v>
      </c>
      <c r="GI1365" s="1">
        <v>1.8551599999999999</v>
      </c>
      <c r="GJ1365" s="1">
        <v>1.8547400000000001</v>
      </c>
      <c r="GK1365" s="1">
        <v>1.85355</v>
      </c>
      <c r="GL1365" s="1">
        <v>1.85656</v>
      </c>
      <c r="GM1365" s="1">
        <v>0</v>
      </c>
      <c r="GN1365" s="1">
        <v>0</v>
      </c>
      <c r="GO1365" s="1">
        <v>0</v>
      </c>
      <c r="GP1365" s="1">
        <v>0</v>
      </c>
      <c r="GQ1365" s="1" t="s">
        <v>359</v>
      </c>
      <c r="GR1365" s="1" t="s">
        <v>360</v>
      </c>
      <c r="GS1365" s="1" t="s">
        <v>361</v>
      </c>
      <c r="GT1365" s="1" t="s">
        <v>361</v>
      </c>
      <c r="GU1365" s="1" t="s">
        <v>361</v>
      </c>
      <c r="GV1365" s="1" t="s">
        <v>361</v>
      </c>
      <c r="GW1365" s="1">
        <v>0</v>
      </c>
      <c r="GX1365" s="1">
        <v>100</v>
      </c>
      <c r="GY1365" s="1">
        <v>100</v>
      </c>
      <c r="GZ1365" s="1">
        <v>1.6539999999999999</v>
      </c>
      <c r="HA1365" s="1">
        <v>7.9000000000000008E-3</v>
      </c>
      <c r="HB1365" s="1">
        <v>0.32140272067045289</v>
      </c>
      <c r="HC1365" s="1">
        <v>2.7716384584972409E-3</v>
      </c>
      <c r="HD1365" s="1">
        <v>-1.1467119688665799E-6</v>
      </c>
      <c r="HE1365" s="1">
        <v>2.0626329066488061E-10</v>
      </c>
      <c r="HF1365" s="1">
        <v>-7.4589808594339752E-2</v>
      </c>
      <c r="HG1365" s="1">
        <v>1.066993184659233E-2</v>
      </c>
      <c r="HH1365" s="1">
        <v>-3.4528890892081033E-4</v>
      </c>
      <c r="HI1365" s="1">
        <v>2.382551249023132E-6</v>
      </c>
      <c r="HJ1365" s="1">
        <v>1</v>
      </c>
      <c r="HK1365" s="1">
        <v>2115</v>
      </c>
      <c r="HL1365" s="1">
        <v>2</v>
      </c>
      <c r="HM1365" s="1">
        <v>30</v>
      </c>
      <c r="HN1365" s="1">
        <v>5.3</v>
      </c>
      <c r="HO1365" s="1">
        <v>5.3</v>
      </c>
      <c r="HP1365" s="1">
        <v>1.5954600000000001</v>
      </c>
      <c r="HQ1365" s="1">
        <v>2.3315399999999999</v>
      </c>
      <c r="HR1365" s="1">
        <v>1.4978</v>
      </c>
      <c r="HS1365" s="1">
        <v>2.3010299999999999</v>
      </c>
      <c r="HT1365" s="1">
        <v>1.5478499999999999</v>
      </c>
      <c r="HU1365" s="1">
        <v>2.4658199999999999</v>
      </c>
      <c r="HV1365" s="1">
        <v>41.092799999999997</v>
      </c>
      <c r="HW1365" s="1">
        <v>14.298400000000001</v>
      </c>
      <c r="HX1365" s="1">
        <v>18</v>
      </c>
      <c r="HY1365" s="1">
        <v>473.46100000000001</v>
      </c>
      <c r="HZ1365" s="1">
        <v>478.00200000000001</v>
      </c>
      <c r="IA1365" s="1">
        <v>26.246400000000001</v>
      </c>
      <c r="IB1365" s="1">
        <v>33.436799999999998</v>
      </c>
      <c r="IC1365" s="1">
        <v>30.000599999999999</v>
      </c>
      <c r="ID1365" s="1">
        <v>33.241599999999998</v>
      </c>
      <c r="IE1365" s="1">
        <v>33.348100000000002</v>
      </c>
      <c r="IF1365" s="1">
        <v>31.966899999999999</v>
      </c>
      <c r="IG1365" s="1">
        <v>34.389699999999998</v>
      </c>
      <c r="IH1365" s="1">
        <v>0</v>
      </c>
      <c r="II1365" s="1">
        <v>26.232099999999999</v>
      </c>
      <c r="IJ1365" s="1">
        <v>704.13099999999997</v>
      </c>
      <c r="IK1365" s="1">
        <v>25.653099999999998</v>
      </c>
      <c r="IL1365" s="1">
        <v>100.309</v>
      </c>
      <c r="IM1365" s="1">
        <v>99.996399999999994</v>
      </c>
      <c r="IN1365" s="1" t="s">
        <v>362</v>
      </c>
    </row>
    <row r="1366" spans="1:248" ht="15.75" customHeight="1" x14ac:dyDescent="0.3">
      <c r="A1366" s="1">
        <v>1350</v>
      </c>
      <c r="B1366" s="1">
        <v>1660328089.0999999</v>
      </c>
      <c r="C1366" s="1">
        <v>17122.5</v>
      </c>
      <c r="D1366" s="1" t="s">
        <v>2999</v>
      </c>
      <c r="E1366" s="1" t="s">
        <v>3000</v>
      </c>
      <c r="F1366" s="1">
        <v>1</v>
      </c>
      <c r="G1366" s="1" t="s">
        <v>354</v>
      </c>
      <c r="H1366" s="1" t="s">
        <v>350</v>
      </c>
      <c r="I1366" s="1" t="s">
        <v>351</v>
      </c>
      <c r="J1366" s="1" t="s">
        <v>352</v>
      </c>
      <c r="K1366" s="1" t="s">
        <v>2753</v>
      </c>
      <c r="L1366" s="1" t="s">
        <v>354</v>
      </c>
      <c r="M1366" s="1" t="s">
        <v>355</v>
      </c>
      <c r="N1366" s="1">
        <v>1660328081.0062499</v>
      </c>
      <c r="O1366" s="1">
        <f t="shared" si="170"/>
        <v>1.3852001835707283E-3</v>
      </c>
      <c r="P1366" s="1">
        <f t="shared" si="171"/>
        <v>1.3852001835707284</v>
      </c>
      <c r="Q1366" s="1">
        <f t="shared" si="172"/>
        <v>7.4539522168099683</v>
      </c>
      <c r="R1366" s="1">
        <f t="shared" si="173"/>
        <v>590.40750000000003</v>
      </c>
      <c r="S1366" s="1">
        <f t="shared" si="174"/>
        <v>394.94574550177521</v>
      </c>
      <c r="T1366" s="1">
        <f t="shared" si="175"/>
        <v>39.27597004854011</v>
      </c>
      <c r="U1366" s="1">
        <f t="shared" si="176"/>
        <v>58.713956411841437</v>
      </c>
      <c r="V1366" s="1">
        <f t="shared" si="177"/>
        <v>6.733306004420872E-2</v>
      </c>
      <c r="W1366" s="1">
        <f t="shared" si="178"/>
        <v>2.9177451881666192</v>
      </c>
      <c r="X1366" s="1">
        <f t="shared" si="179"/>
        <v>6.6481591211098298E-2</v>
      </c>
      <c r="Y1366" s="1">
        <f t="shared" si="180"/>
        <v>4.1626598441074587E-2</v>
      </c>
      <c r="Z1366" s="1">
        <f t="shared" si="181"/>
        <v>321.51512174999999</v>
      </c>
      <c r="AA1366" s="1">
        <f t="shared" si="182"/>
        <v>32.552652871055322</v>
      </c>
      <c r="AB1366" s="1">
        <f t="shared" si="183"/>
        <v>31.75091875</v>
      </c>
      <c r="AC1366" s="1">
        <f t="shared" si="184"/>
        <v>4.7081751271168422</v>
      </c>
      <c r="AD1366" s="1">
        <f t="shared" si="185"/>
        <v>60.093866082534085</v>
      </c>
      <c r="AE1366" s="1">
        <f t="shared" si="186"/>
        <v>2.7134411199942812</v>
      </c>
      <c r="AF1366" s="1">
        <f t="shared" si="187"/>
        <v>4.5153379153000213</v>
      </c>
      <c r="AG1366" s="1">
        <f t="shared" si="188"/>
        <v>1.994734007122561</v>
      </c>
      <c r="AH1366" s="1">
        <f t="shared" si="189"/>
        <v>-61.087328095469118</v>
      </c>
      <c r="AI1366" s="1">
        <f t="shared" si="190"/>
        <v>-115.70015317006064</v>
      </c>
      <c r="AJ1366" s="1">
        <f t="shared" si="191"/>
        <v>-8.9384095345130383</v>
      </c>
      <c r="AK1366" s="1">
        <f t="shared" si="192"/>
        <v>135.78923094995721</v>
      </c>
      <c r="AL1366" s="1">
        <f t="shared" si="193"/>
        <v>37.75102027950927</v>
      </c>
      <c r="AM1366" s="1">
        <f t="shared" si="194"/>
        <v>1.3835916788711551</v>
      </c>
      <c r="AN1366" s="1">
        <f t="shared" si="195"/>
        <v>7.4539522168099683</v>
      </c>
      <c r="AO1366" s="1">
        <v>681.23867666732758</v>
      </c>
      <c r="AP1366" s="1">
        <v>645.48546060606043</v>
      </c>
      <c r="AQ1366" s="1">
        <v>5.1526128344728921</v>
      </c>
      <c r="AR1366" s="1">
        <v>65.662157139145961</v>
      </c>
      <c r="AS1366" s="1">
        <f t="shared" si="196"/>
        <v>1.3852001835707284</v>
      </c>
      <c r="AT1366" s="1">
        <v>25.677227159978031</v>
      </c>
      <c r="AU1366" s="1">
        <v>27.2935290909091</v>
      </c>
      <c r="AV1366" s="1">
        <v>1.6456140375161439E-5</v>
      </c>
      <c r="AW1366" s="1">
        <v>81.5194902957615</v>
      </c>
      <c r="AX1366" s="1">
        <v>20</v>
      </c>
      <c r="AY1366" s="1">
        <v>4</v>
      </c>
      <c r="AZ1366" s="1">
        <f t="shared" si="197"/>
        <v>1</v>
      </c>
      <c r="BA1366" s="1">
        <f t="shared" si="198"/>
        <v>0</v>
      </c>
      <c r="BB1366" s="1">
        <f t="shared" si="199"/>
        <v>51828.839288232492</v>
      </c>
      <c r="BC1366" s="1">
        <f t="shared" si="200"/>
        <v>1999.9981250000001</v>
      </c>
      <c r="BD1366" s="1">
        <f t="shared" si="201"/>
        <v>1681.1981249999999</v>
      </c>
      <c r="BE1366" s="1">
        <f t="shared" si="202"/>
        <v>0.84059985056235986</v>
      </c>
      <c r="BF1366" s="1">
        <f t="shared" si="203"/>
        <v>0.1607577115853546</v>
      </c>
      <c r="BG1366" s="1">
        <v>6</v>
      </c>
      <c r="BH1366" s="1">
        <v>0.5</v>
      </c>
      <c r="BI1366" s="1" t="s">
        <v>356</v>
      </c>
      <c r="BJ1366" s="1">
        <v>2</v>
      </c>
      <c r="BK1366" s="1" t="b">
        <v>1</v>
      </c>
      <c r="BL1366" s="1">
        <v>1660328081.0062499</v>
      </c>
      <c r="BM1366" s="1">
        <v>590.40750000000003</v>
      </c>
      <c r="BN1366" s="1">
        <v>636.67568749999998</v>
      </c>
      <c r="BO1366" s="1">
        <v>27.2854375</v>
      </c>
      <c r="BP1366" s="1">
        <v>25.670893750000001</v>
      </c>
      <c r="BQ1366" s="1">
        <v>588.81006249999996</v>
      </c>
      <c r="BR1366" s="1">
        <v>27.277525000000001</v>
      </c>
      <c r="BS1366" s="1">
        <v>500.1436875</v>
      </c>
      <c r="BT1366" s="1">
        <v>99.346468750000014</v>
      </c>
      <c r="BU1366" s="1">
        <v>0.10002610625</v>
      </c>
      <c r="BV1366" s="1">
        <v>31.015387499999999</v>
      </c>
      <c r="BW1366" s="1">
        <v>31.75091875</v>
      </c>
      <c r="BX1366" s="1">
        <v>999.9</v>
      </c>
      <c r="BY1366" s="1">
        <v>0</v>
      </c>
      <c r="BZ1366" s="1">
        <v>0</v>
      </c>
      <c r="CA1366" s="1">
        <v>9998.203125</v>
      </c>
      <c r="CB1366" s="1">
        <v>0</v>
      </c>
      <c r="CC1366" s="1">
        <v>827.89168749999999</v>
      </c>
      <c r="CD1366" s="1">
        <v>-46.268006249999999</v>
      </c>
      <c r="CE1366" s="1">
        <v>606.96906249999995</v>
      </c>
      <c r="CF1366" s="1">
        <v>653.45037499999989</v>
      </c>
      <c r="CG1366" s="1">
        <v>1.614548125</v>
      </c>
      <c r="CH1366" s="1">
        <v>636.67568749999998</v>
      </c>
      <c r="CI1366" s="1">
        <v>25.670893750000001</v>
      </c>
      <c r="CJ1366" s="1">
        <v>2.710712500000001</v>
      </c>
      <c r="CK1366" s="1">
        <v>2.5503125</v>
      </c>
      <c r="CL1366" s="1">
        <v>22.350200000000001</v>
      </c>
      <c r="CM1366" s="1">
        <v>21.35119375</v>
      </c>
      <c r="CN1366" s="1">
        <v>1999.9981250000001</v>
      </c>
      <c r="CO1366" s="1">
        <v>0.98000518749999999</v>
      </c>
      <c r="CP1366" s="1">
        <v>1.9995212500000002E-2</v>
      </c>
      <c r="CQ1366" s="1">
        <v>0</v>
      </c>
      <c r="CR1366" s="1">
        <v>2.7885624999999998</v>
      </c>
      <c r="CS1366" s="1">
        <v>0</v>
      </c>
      <c r="CT1366" s="1">
        <v>25134.643749999999</v>
      </c>
      <c r="CU1366" s="1">
        <v>17412.325000000001</v>
      </c>
      <c r="CV1366" s="1">
        <v>44.436999999999998</v>
      </c>
      <c r="CW1366" s="1">
        <v>46.280999999999999</v>
      </c>
      <c r="CX1366" s="1">
        <v>44.625</v>
      </c>
      <c r="CY1366" s="1">
        <v>44.125</v>
      </c>
      <c r="CZ1366" s="1">
        <v>44.311999999999998</v>
      </c>
      <c r="DA1366" s="1">
        <v>1960.0081250000001</v>
      </c>
      <c r="DB1366" s="1">
        <v>39.99</v>
      </c>
      <c r="DC1366" s="1">
        <v>0</v>
      </c>
      <c r="DD1366" s="1">
        <v>1660328087.4000001</v>
      </c>
      <c r="DE1366" s="1">
        <v>0</v>
      </c>
      <c r="DF1366" s="1">
        <v>1660327771.0999999</v>
      </c>
      <c r="DG1366" s="1" t="s">
        <v>2754</v>
      </c>
      <c r="DH1366" s="1">
        <v>1660327771.0999999</v>
      </c>
      <c r="DI1366" s="1">
        <v>1660327770.5999999</v>
      </c>
      <c r="DJ1366" s="1">
        <v>42</v>
      </c>
      <c r="DK1366" s="1">
        <v>0.13300000000000001</v>
      </c>
      <c r="DL1366" s="1">
        <v>-5.0000000000000001E-3</v>
      </c>
      <c r="DM1366" s="1">
        <v>1.258</v>
      </c>
      <c r="DN1366" s="1">
        <v>1.2E-2</v>
      </c>
      <c r="DO1366" s="1">
        <v>400</v>
      </c>
      <c r="DP1366" s="1">
        <v>26</v>
      </c>
      <c r="DQ1366" s="1">
        <v>0.6</v>
      </c>
      <c r="DR1366" s="1">
        <v>0.12</v>
      </c>
      <c r="DS1366" s="1">
        <v>7.2981751625714839</v>
      </c>
      <c r="DT1366" s="1">
        <v>3.4706225987969508</v>
      </c>
      <c r="DU1366" s="1">
        <v>0.32078604562971541</v>
      </c>
      <c r="DV1366" s="1">
        <v>0</v>
      </c>
      <c r="DW1366" s="1">
        <v>37.736770502417109</v>
      </c>
      <c r="DX1366" s="1">
        <v>13.5546985768942</v>
      </c>
      <c r="DY1366" s="1">
        <v>1.2920545834310899</v>
      </c>
      <c r="DZ1366" s="1">
        <v>0</v>
      </c>
      <c r="EA1366" s="1">
        <v>-46.277122580645162</v>
      </c>
      <c r="EB1366" s="1">
        <v>-15.75502258064498</v>
      </c>
      <c r="EC1366" s="1">
        <v>1.553213387435695</v>
      </c>
      <c r="ED1366" s="1">
        <v>0</v>
      </c>
      <c r="EE1366" s="1">
        <v>389.75899215594939</v>
      </c>
      <c r="EF1366" s="1">
        <v>192.9839314891465</v>
      </c>
      <c r="EG1366" s="1">
        <v>19.081267346307168</v>
      </c>
      <c r="EH1366" s="1">
        <v>0</v>
      </c>
      <c r="EI1366" s="1">
        <v>1.613450731707317</v>
      </c>
      <c r="EJ1366" s="1">
        <v>1.576766550522472E-2</v>
      </c>
      <c r="EK1366" s="1">
        <v>2.4983286024996328E-3</v>
      </c>
      <c r="EL1366" s="1">
        <v>1</v>
      </c>
      <c r="EM1366" s="1">
        <v>1.9947816596505099</v>
      </c>
      <c r="EN1366" s="1">
        <v>-2.5460956149277441E-3</v>
      </c>
      <c r="EO1366" s="1">
        <v>1.7296877640828529E-3</v>
      </c>
      <c r="EP1366" s="1">
        <v>1</v>
      </c>
      <c r="EQ1366" s="1">
        <v>2</v>
      </c>
      <c r="ER1366" s="1">
        <v>6</v>
      </c>
      <c r="ES1366" s="1" t="s">
        <v>387</v>
      </c>
      <c r="ET1366" s="1">
        <v>2.9411100000000001</v>
      </c>
      <c r="EU1366" s="1">
        <v>2.8007399999999998</v>
      </c>
      <c r="EV1366" s="1">
        <v>0.12193</v>
      </c>
      <c r="EW1366" s="1">
        <v>0.12820300000000001</v>
      </c>
      <c r="EX1366" s="1">
        <v>0.117507</v>
      </c>
      <c r="EY1366" s="1">
        <v>0.112627</v>
      </c>
      <c r="EZ1366" s="1">
        <v>17954.599999999999</v>
      </c>
      <c r="FA1366" s="1">
        <v>18689.900000000001</v>
      </c>
      <c r="FB1366" s="1">
        <v>23787.5</v>
      </c>
      <c r="FC1366" s="1">
        <v>24958.400000000001</v>
      </c>
      <c r="FD1366" s="1">
        <v>33608.9</v>
      </c>
      <c r="FE1366" s="1">
        <v>35369.9</v>
      </c>
      <c r="FF1366" s="1">
        <v>43382.9</v>
      </c>
      <c r="FG1366" s="1">
        <v>46140.9</v>
      </c>
      <c r="FH1366" s="1">
        <v>1.89995</v>
      </c>
      <c r="FI1366" s="1">
        <v>1.8120799999999999</v>
      </c>
      <c r="FJ1366" s="1">
        <v>9.7423800000000005E-2</v>
      </c>
      <c r="FK1366" s="1">
        <v>0</v>
      </c>
      <c r="FL1366" s="1">
        <v>30.1601</v>
      </c>
      <c r="FM1366" s="1">
        <v>999.9</v>
      </c>
      <c r="FN1366" s="1">
        <v>57</v>
      </c>
      <c r="FO1366" s="1">
        <v>38</v>
      </c>
      <c r="FP1366" s="1">
        <v>38.194000000000003</v>
      </c>
      <c r="FQ1366" s="1">
        <v>62.905799999999999</v>
      </c>
      <c r="FR1366" s="1">
        <v>23.377400000000002</v>
      </c>
      <c r="FS1366" s="1">
        <v>1</v>
      </c>
      <c r="FT1366" s="1">
        <v>0.51635399999999998</v>
      </c>
      <c r="FU1366" s="1">
        <v>2.8115000000000001</v>
      </c>
      <c r="FV1366" s="1">
        <v>20.297999999999998</v>
      </c>
      <c r="FW1366" s="1">
        <v>5.2111499999999999</v>
      </c>
      <c r="FX1366" s="1">
        <v>11.907999999999999</v>
      </c>
      <c r="FY1366" s="1">
        <v>5.0020499999999997</v>
      </c>
      <c r="FZ1366" s="1">
        <v>3.2904300000000002</v>
      </c>
      <c r="GA1366" s="1">
        <v>9999</v>
      </c>
      <c r="GB1366" s="1">
        <v>9999</v>
      </c>
      <c r="GC1366" s="1">
        <v>9999</v>
      </c>
      <c r="GD1366" s="1">
        <v>999.9</v>
      </c>
      <c r="GE1366" s="1">
        <v>1.8597399999999999</v>
      </c>
      <c r="GF1366" s="1">
        <v>1.85473</v>
      </c>
      <c r="GG1366" s="1">
        <v>1.85791</v>
      </c>
      <c r="GH1366" s="1">
        <v>1.8563799999999999</v>
      </c>
      <c r="GI1366" s="1">
        <v>1.8551599999999999</v>
      </c>
      <c r="GJ1366" s="1">
        <v>1.8547199999999999</v>
      </c>
      <c r="GK1366" s="1">
        <v>1.85354</v>
      </c>
      <c r="GL1366" s="1">
        <v>1.85656</v>
      </c>
      <c r="GM1366" s="1">
        <v>0</v>
      </c>
      <c r="GN1366" s="1">
        <v>0</v>
      </c>
      <c r="GO1366" s="1">
        <v>0</v>
      </c>
      <c r="GP1366" s="1">
        <v>0</v>
      </c>
      <c r="GQ1366" s="1" t="s">
        <v>359</v>
      </c>
      <c r="GR1366" s="1" t="s">
        <v>360</v>
      </c>
      <c r="GS1366" s="1" t="s">
        <v>361</v>
      </c>
      <c r="GT1366" s="1" t="s">
        <v>361</v>
      </c>
      <c r="GU1366" s="1" t="s">
        <v>361</v>
      </c>
      <c r="GV1366" s="1" t="s">
        <v>361</v>
      </c>
      <c r="GW1366" s="1">
        <v>0</v>
      </c>
      <c r="GX1366" s="1">
        <v>100</v>
      </c>
      <c r="GY1366" s="1">
        <v>100</v>
      </c>
      <c r="GZ1366" s="1">
        <v>1.6619999999999999</v>
      </c>
      <c r="HA1366" s="1">
        <v>7.9000000000000008E-3</v>
      </c>
      <c r="HB1366" s="1">
        <v>0.32140272067045289</v>
      </c>
      <c r="HC1366" s="1">
        <v>2.7716384584972409E-3</v>
      </c>
      <c r="HD1366" s="1">
        <v>-1.1467119688665799E-6</v>
      </c>
      <c r="HE1366" s="1">
        <v>2.0626329066488061E-10</v>
      </c>
      <c r="HF1366" s="1">
        <v>-7.4589808594339752E-2</v>
      </c>
      <c r="HG1366" s="1">
        <v>1.066993184659233E-2</v>
      </c>
      <c r="HH1366" s="1">
        <v>-3.4528890892081033E-4</v>
      </c>
      <c r="HI1366" s="1">
        <v>2.382551249023132E-6</v>
      </c>
      <c r="HJ1366" s="1">
        <v>1</v>
      </c>
      <c r="HK1366" s="1">
        <v>2115</v>
      </c>
      <c r="HL1366" s="1">
        <v>2</v>
      </c>
      <c r="HM1366" s="1">
        <v>30</v>
      </c>
      <c r="HN1366" s="1">
        <v>5.3</v>
      </c>
      <c r="HO1366" s="1">
        <v>5.3</v>
      </c>
      <c r="HP1366" s="1">
        <v>1.6027800000000001</v>
      </c>
      <c r="HQ1366" s="1">
        <v>2.34741</v>
      </c>
      <c r="HR1366" s="1">
        <v>1.4978</v>
      </c>
      <c r="HS1366" s="1">
        <v>2.3010299999999999</v>
      </c>
      <c r="HT1366" s="1">
        <v>1.5478499999999999</v>
      </c>
      <c r="HU1366" s="1">
        <v>2.3950200000000001</v>
      </c>
      <c r="HV1366" s="1">
        <v>41.092799999999997</v>
      </c>
      <c r="HW1366" s="1">
        <v>14.2896</v>
      </c>
      <c r="HX1366" s="1">
        <v>18</v>
      </c>
      <c r="HY1366" s="1">
        <v>473.30700000000002</v>
      </c>
      <c r="HZ1366" s="1">
        <v>478.00799999999998</v>
      </c>
      <c r="IA1366" s="1">
        <v>26.244599999999998</v>
      </c>
      <c r="IB1366" s="1">
        <v>33.437800000000003</v>
      </c>
      <c r="IC1366" s="1">
        <v>30.000599999999999</v>
      </c>
      <c r="ID1366" s="1">
        <v>33.242600000000003</v>
      </c>
      <c r="IE1366" s="1">
        <v>33.348999999999997</v>
      </c>
      <c r="IF1366" s="1">
        <v>32.095300000000002</v>
      </c>
      <c r="IG1366" s="1">
        <v>34.389699999999998</v>
      </c>
      <c r="IH1366" s="1">
        <v>0</v>
      </c>
      <c r="II1366" s="1">
        <v>26.232099999999999</v>
      </c>
      <c r="IJ1366" s="1">
        <v>714.18499999999995</v>
      </c>
      <c r="IK1366" s="1">
        <v>25.654</v>
      </c>
      <c r="IL1366" s="1">
        <v>100.309</v>
      </c>
      <c r="IM1366" s="1">
        <v>99.996399999999994</v>
      </c>
      <c r="IN1366" s="1" t="s">
        <v>362</v>
      </c>
    </row>
    <row r="1367" spans="1:248" ht="15.75" customHeight="1" x14ac:dyDescent="0.3">
      <c r="A1367" s="1">
        <v>1351</v>
      </c>
      <c r="B1367" s="1">
        <v>1660328090.0999999</v>
      </c>
      <c r="C1367" s="1">
        <v>17123.5</v>
      </c>
      <c r="D1367" s="1" t="s">
        <v>3001</v>
      </c>
      <c r="E1367" s="1" t="s">
        <v>3002</v>
      </c>
      <c r="F1367" s="1">
        <v>1</v>
      </c>
      <c r="G1367" s="1" t="s">
        <v>354</v>
      </c>
      <c r="H1367" s="1" t="s">
        <v>350</v>
      </c>
      <c r="I1367" s="1" t="s">
        <v>351</v>
      </c>
      <c r="J1367" s="1" t="s">
        <v>352</v>
      </c>
      <c r="K1367" s="1" t="s">
        <v>2753</v>
      </c>
      <c r="L1367" s="1" t="s">
        <v>354</v>
      </c>
      <c r="M1367" s="1" t="s">
        <v>355</v>
      </c>
      <c r="N1367" s="1">
        <v>1660328082.5333331</v>
      </c>
      <c r="O1367" s="1">
        <f t="shared" si="170"/>
        <v>1.3852777710692424E-3</v>
      </c>
      <c r="P1367" s="1">
        <f t="shared" si="171"/>
        <v>1.3852777710692423</v>
      </c>
      <c r="Q1367" s="1">
        <f t="shared" si="172"/>
        <v>7.5907050612072053</v>
      </c>
      <c r="R1367" s="1">
        <f t="shared" si="173"/>
        <v>597.81686666666667</v>
      </c>
      <c r="S1367" s="1">
        <f t="shared" si="174"/>
        <v>398.93898673371518</v>
      </c>
      <c r="T1367" s="1">
        <f t="shared" si="175"/>
        <v>39.673026007621033</v>
      </c>
      <c r="U1367" s="1">
        <f t="shared" si="176"/>
        <v>59.450705214960607</v>
      </c>
      <c r="V1367" s="1">
        <f t="shared" si="177"/>
        <v>6.7353453277590639E-2</v>
      </c>
      <c r="W1367" s="1">
        <f t="shared" si="178"/>
        <v>2.917976371576549</v>
      </c>
      <c r="X1367" s="1">
        <f t="shared" si="179"/>
        <v>6.6501538694606677E-2</v>
      </c>
      <c r="Y1367" s="1">
        <f t="shared" si="180"/>
        <v>4.1639104999753609E-2</v>
      </c>
      <c r="Z1367" s="1">
        <f t="shared" si="181"/>
        <v>321.51510180000002</v>
      </c>
      <c r="AA1367" s="1">
        <f t="shared" si="182"/>
        <v>32.552452041690046</v>
      </c>
      <c r="AB1367" s="1">
        <f t="shared" si="183"/>
        <v>31.74959333333333</v>
      </c>
      <c r="AC1367" s="1">
        <f t="shared" si="184"/>
        <v>4.7078212890274536</v>
      </c>
      <c r="AD1367" s="1">
        <f t="shared" si="185"/>
        <v>60.097054506149028</v>
      </c>
      <c r="AE1367" s="1">
        <f t="shared" si="186"/>
        <v>2.7135746455581629</v>
      </c>
      <c r="AF1367" s="1">
        <f t="shared" si="187"/>
        <v>4.5153205391796938</v>
      </c>
      <c r="AG1367" s="1">
        <f t="shared" si="188"/>
        <v>1.9942466434692907</v>
      </c>
      <c r="AH1367" s="1">
        <f t="shared" si="189"/>
        <v>-61.090749704153588</v>
      </c>
      <c r="AI1367" s="1">
        <f t="shared" si="190"/>
        <v>-115.51143267820264</v>
      </c>
      <c r="AJ1367" s="1">
        <f t="shared" si="191"/>
        <v>-8.9230616361150599</v>
      </c>
      <c r="AK1367" s="1">
        <f t="shared" si="192"/>
        <v>135.98985778152877</v>
      </c>
      <c r="AL1367" s="1">
        <f t="shared" si="193"/>
        <v>37.879762407147872</v>
      </c>
      <c r="AM1367" s="1">
        <f t="shared" si="194"/>
        <v>1.3838165130147679</v>
      </c>
      <c r="AN1367" s="1">
        <f t="shared" si="195"/>
        <v>7.5907050612072053</v>
      </c>
      <c r="AO1367" s="1">
        <v>686.20698231571873</v>
      </c>
      <c r="AP1367" s="1">
        <v>650.5446969696967</v>
      </c>
      <c r="AQ1367" s="1">
        <v>5.1024155053842088</v>
      </c>
      <c r="AR1367" s="1">
        <v>65.662157139145961</v>
      </c>
      <c r="AS1367" s="1">
        <f t="shared" si="196"/>
        <v>1.3852777710692423</v>
      </c>
      <c r="AT1367" s="1">
        <v>25.67764151703614</v>
      </c>
      <c r="AU1367" s="1">
        <v>27.29388060606059</v>
      </c>
      <c r="AV1367" s="1">
        <v>3.7637366515401863E-5</v>
      </c>
      <c r="AW1367" s="1">
        <v>81.5194902957615</v>
      </c>
      <c r="AX1367" s="1">
        <v>20</v>
      </c>
      <c r="AY1367" s="1">
        <v>4</v>
      </c>
      <c r="AZ1367" s="1">
        <f t="shared" si="197"/>
        <v>1</v>
      </c>
      <c r="BA1367" s="1">
        <f t="shared" si="198"/>
        <v>0</v>
      </c>
      <c r="BB1367" s="1">
        <f t="shared" si="199"/>
        <v>51835.412931003477</v>
      </c>
      <c r="BC1367" s="1">
        <f t="shared" si="200"/>
        <v>1999.998</v>
      </c>
      <c r="BD1367" s="1">
        <f t="shared" si="201"/>
        <v>1681.19802</v>
      </c>
      <c r="BE1367" s="1">
        <f t="shared" si="202"/>
        <v>0.84059985059985065</v>
      </c>
      <c r="BF1367" s="1">
        <f t="shared" si="203"/>
        <v>0.16075771165771166</v>
      </c>
      <c r="BG1367" s="1">
        <v>6</v>
      </c>
      <c r="BH1367" s="1">
        <v>0.5</v>
      </c>
      <c r="BI1367" s="1" t="s">
        <v>356</v>
      </c>
      <c r="BJ1367" s="1">
        <v>2</v>
      </c>
      <c r="BK1367" s="1" t="b">
        <v>1</v>
      </c>
      <c r="BL1367" s="1">
        <v>1660328082.5333331</v>
      </c>
      <c r="BM1367" s="1">
        <v>597.81686666666667</v>
      </c>
      <c r="BN1367" s="1">
        <v>644.2514666666666</v>
      </c>
      <c r="BO1367" s="1">
        <v>27.286819999999999</v>
      </c>
      <c r="BP1367" s="1">
        <v>25.672033333333339</v>
      </c>
      <c r="BQ1367" s="1">
        <v>596.20740000000001</v>
      </c>
      <c r="BR1367" s="1">
        <v>27.278906666666661</v>
      </c>
      <c r="BS1367" s="1">
        <v>500.14900000000011</v>
      </c>
      <c r="BT1367" s="1">
        <v>99.346293333333321</v>
      </c>
      <c r="BU1367" s="1">
        <v>0.1000564266666667</v>
      </c>
      <c r="BV1367" s="1">
        <v>31.015319999999988</v>
      </c>
      <c r="BW1367" s="1">
        <v>31.74959333333333</v>
      </c>
      <c r="BX1367" s="1">
        <v>999.89999999999986</v>
      </c>
      <c r="BY1367" s="1">
        <v>0</v>
      </c>
      <c r="BZ1367" s="1">
        <v>0</v>
      </c>
      <c r="CA1367" s="1">
        <v>9999.5413333333327</v>
      </c>
      <c r="CB1367" s="1">
        <v>0</v>
      </c>
      <c r="CC1367" s="1">
        <v>752.22840000000008</v>
      </c>
      <c r="CD1367" s="1">
        <v>-46.434386666666668</v>
      </c>
      <c r="CE1367" s="1">
        <v>614.58713333333333</v>
      </c>
      <c r="CF1367" s="1">
        <v>661.22646666666674</v>
      </c>
      <c r="CG1367" s="1">
        <v>1.6147886666666671</v>
      </c>
      <c r="CH1367" s="1">
        <v>644.2514666666666</v>
      </c>
      <c r="CI1367" s="1">
        <v>25.672033333333339</v>
      </c>
      <c r="CJ1367" s="1">
        <v>2.710844666666667</v>
      </c>
      <c r="CK1367" s="1">
        <v>2.550421333333333</v>
      </c>
      <c r="CL1367" s="1">
        <v>22.35100666666667</v>
      </c>
      <c r="CM1367" s="1">
        <v>21.35189333333334</v>
      </c>
      <c r="CN1367" s="1">
        <v>1999.998</v>
      </c>
      <c r="CO1367" s="1">
        <v>0.98000520000000013</v>
      </c>
      <c r="CP1367" s="1">
        <v>1.9995200000000001E-2</v>
      </c>
      <c r="CQ1367" s="1">
        <v>0</v>
      </c>
      <c r="CR1367" s="1">
        <v>2.784066666666666</v>
      </c>
      <c r="CS1367" s="1">
        <v>0</v>
      </c>
      <c r="CT1367" s="1">
        <v>25138.453333333331</v>
      </c>
      <c r="CU1367" s="1">
        <v>17412.333333333339</v>
      </c>
      <c r="CV1367" s="1">
        <v>44.436999999999998</v>
      </c>
      <c r="CW1367" s="1">
        <v>46.283066666666663</v>
      </c>
      <c r="CX1367" s="1">
        <v>44.625</v>
      </c>
      <c r="CY1367" s="1">
        <v>44.125</v>
      </c>
      <c r="CZ1367" s="1">
        <v>44.311999999999998</v>
      </c>
      <c r="DA1367" s="1">
        <v>1960.008</v>
      </c>
      <c r="DB1367" s="1">
        <v>39.99</v>
      </c>
      <c r="DC1367" s="1">
        <v>0</v>
      </c>
      <c r="DD1367" s="1">
        <v>1660328088.5999999</v>
      </c>
      <c r="DE1367" s="1">
        <v>0</v>
      </c>
      <c r="DF1367" s="1">
        <v>1660327771.0999999</v>
      </c>
      <c r="DG1367" s="1" t="s">
        <v>2754</v>
      </c>
      <c r="DH1367" s="1">
        <v>1660327771.0999999</v>
      </c>
      <c r="DI1367" s="1">
        <v>1660327770.5999999</v>
      </c>
      <c r="DJ1367" s="1">
        <v>42</v>
      </c>
      <c r="DK1367" s="1">
        <v>0.13300000000000001</v>
      </c>
      <c r="DL1367" s="1">
        <v>-5.0000000000000001E-3</v>
      </c>
      <c r="DM1367" s="1">
        <v>1.258</v>
      </c>
      <c r="DN1367" s="1">
        <v>1.2E-2</v>
      </c>
      <c r="DO1367" s="1">
        <v>400</v>
      </c>
      <c r="DP1367" s="1">
        <v>26</v>
      </c>
      <c r="DQ1367" s="1">
        <v>0.6</v>
      </c>
      <c r="DR1367" s="1">
        <v>0.12</v>
      </c>
      <c r="DS1367" s="1">
        <v>7.2981751625714839</v>
      </c>
      <c r="DT1367" s="1">
        <v>3.4706225987969508</v>
      </c>
      <c r="DU1367" s="1">
        <v>0.32078604562971541</v>
      </c>
      <c r="DV1367" s="1">
        <v>0</v>
      </c>
      <c r="DW1367" s="1">
        <v>37.736770502417109</v>
      </c>
      <c r="DX1367" s="1">
        <v>13.5546985768942</v>
      </c>
      <c r="DY1367" s="1">
        <v>1.2920545834310899</v>
      </c>
      <c r="DZ1367" s="1">
        <v>0</v>
      </c>
      <c r="EA1367" s="1">
        <v>-46.277122580645162</v>
      </c>
      <c r="EB1367" s="1">
        <v>-15.75502258064498</v>
      </c>
      <c r="EC1367" s="1">
        <v>1.553213387435695</v>
      </c>
      <c r="ED1367" s="1">
        <v>0</v>
      </c>
      <c r="EE1367" s="1">
        <v>389.75899215594939</v>
      </c>
      <c r="EF1367" s="1">
        <v>192.9839314891465</v>
      </c>
      <c r="EG1367" s="1">
        <v>19.081267346307168</v>
      </c>
      <c r="EH1367" s="1">
        <v>0</v>
      </c>
      <c r="EI1367" s="1">
        <v>1.613450731707317</v>
      </c>
      <c r="EJ1367" s="1">
        <v>1.576766550522472E-2</v>
      </c>
      <c r="EK1367" s="1">
        <v>2.4983286024996328E-3</v>
      </c>
      <c r="EL1367" s="1">
        <v>1</v>
      </c>
      <c r="EM1367" s="1">
        <v>1.9947816596505099</v>
      </c>
      <c r="EN1367" s="1">
        <v>-2.5460956149277441E-3</v>
      </c>
      <c r="EO1367" s="1">
        <v>1.7296877640828529E-3</v>
      </c>
      <c r="EP1367" s="1">
        <v>1</v>
      </c>
      <c r="EQ1367" s="1">
        <v>2</v>
      </c>
      <c r="ER1367" s="1">
        <v>6</v>
      </c>
      <c r="ES1367" s="1" t="s">
        <v>387</v>
      </c>
      <c r="ET1367" s="1">
        <v>2.9410599999999998</v>
      </c>
      <c r="EU1367" s="1">
        <v>2.8008500000000001</v>
      </c>
      <c r="EV1367" s="1">
        <v>0.122596</v>
      </c>
      <c r="EW1367" s="1">
        <v>0.12884999999999999</v>
      </c>
      <c r="EX1367" s="1">
        <v>0.11751</v>
      </c>
      <c r="EY1367" s="1">
        <v>0.112624</v>
      </c>
      <c r="EZ1367" s="1">
        <v>17940.8</v>
      </c>
      <c r="FA1367" s="1">
        <v>18675.900000000001</v>
      </c>
      <c r="FB1367" s="1">
        <v>23787.3</v>
      </c>
      <c r="FC1367" s="1">
        <v>24958.2</v>
      </c>
      <c r="FD1367" s="1">
        <v>33608.6</v>
      </c>
      <c r="FE1367" s="1">
        <v>35369.9</v>
      </c>
      <c r="FF1367" s="1">
        <v>43382.6</v>
      </c>
      <c r="FG1367" s="1">
        <v>46140.6</v>
      </c>
      <c r="FH1367" s="1">
        <v>1.89977</v>
      </c>
      <c r="FI1367" s="1">
        <v>1.8120799999999999</v>
      </c>
      <c r="FJ1367" s="1">
        <v>9.7446099999999994E-2</v>
      </c>
      <c r="FK1367" s="1">
        <v>0</v>
      </c>
      <c r="FL1367" s="1">
        <v>30.1601</v>
      </c>
      <c r="FM1367" s="1">
        <v>999.9</v>
      </c>
      <c r="FN1367" s="1">
        <v>57</v>
      </c>
      <c r="FO1367" s="1">
        <v>38</v>
      </c>
      <c r="FP1367" s="1">
        <v>38.197000000000003</v>
      </c>
      <c r="FQ1367" s="1">
        <v>62.745800000000003</v>
      </c>
      <c r="FR1367" s="1">
        <v>22.944700000000001</v>
      </c>
      <c r="FS1367" s="1">
        <v>1</v>
      </c>
      <c r="FT1367" s="1">
        <v>0.51656000000000002</v>
      </c>
      <c r="FU1367" s="1">
        <v>2.8220100000000001</v>
      </c>
      <c r="FV1367" s="1">
        <v>20.297799999999999</v>
      </c>
      <c r="FW1367" s="1">
        <v>5.2103999999999999</v>
      </c>
      <c r="FX1367" s="1">
        <v>11.907999999999999</v>
      </c>
      <c r="FY1367" s="1">
        <v>5.0018000000000002</v>
      </c>
      <c r="FZ1367" s="1">
        <v>3.2904</v>
      </c>
      <c r="GA1367" s="1">
        <v>9999</v>
      </c>
      <c r="GB1367" s="1">
        <v>9999</v>
      </c>
      <c r="GC1367" s="1">
        <v>9999</v>
      </c>
      <c r="GD1367" s="1">
        <v>999.9</v>
      </c>
      <c r="GE1367" s="1">
        <v>1.8597399999999999</v>
      </c>
      <c r="GF1367" s="1">
        <v>1.8547400000000001</v>
      </c>
      <c r="GG1367" s="1">
        <v>1.85791</v>
      </c>
      <c r="GH1367" s="1">
        <v>1.8563799999999999</v>
      </c>
      <c r="GI1367" s="1">
        <v>1.8551599999999999</v>
      </c>
      <c r="GJ1367" s="1">
        <v>1.8547199999999999</v>
      </c>
      <c r="GK1367" s="1">
        <v>1.85351</v>
      </c>
      <c r="GL1367" s="1">
        <v>1.85656</v>
      </c>
      <c r="GM1367" s="1">
        <v>0</v>
      </c>
      <c r="GN1367" s="1">
        <v>0</v>
      </c>
      <c r="GO1367" s="1">
        <v>0</v>
      </c>
      <c r="GP1367" s="1">
        <v>0</v>
      </c>
      <c r="GQ1367" s="1" t="s">
        <v>359</v>
      </c>
      <c r="GR1367" s="1" t="s">
        <v>360</v>
      </c>
      <c r="GS1367" s="1" t="s">
        <v>361</v>
      </c>
      <c r="GT1367" s="1" t="s">
        <v>361</v>
      </c>
      <c r="GU1367" s="1" t="s">
        <v>361</v>
      </c>
      <c r="GV1367" s="1" t="s">
        <v>361</v>
      </c>
      <c r="GW1367" s="1">
        <v>0</v>
      </c>
      <c r="GX1367" s="1">
        <v>100</v>
      </c>
      <c r="GY1367" s="1">
        <v>100</v>
      </c>
      <c r="GZ1367" s="1">
        <v>1.67</v>
      </c>
      <c r="HA1367" s="1">
        <v>7.7999999999999996E-3</v>
      </c>
      <c r="HB1367" s="1">
        <v>0.32140272067045289</v>
      </c>
      <c r="HC1367" s="1">
        <v>2.7716384584972409E-3</v>
      </c>
      <c r="HD1367" s="1">
        <v>-1.1467119688665799E-6</v>
      </c>
      <c r="HE1367" s="1">
        <v>2.0626329066488061E-10</v>
      </c>
      <c r="HF1367" s="1">
        <v>-7.4589808594339752E-2</v>
      </c>
      <c r="HG1367" s="1">
        <v>1.066993184659233E-2</v>
      </c>
      <c r="HH1367" s="1">
        <v>-3.4528890892081033E-4</v>
      </c>
      <c r="HI1367" s="1">
        <v>2.382551249023132E-6</v>
      </c>
      <c r="HJ1367" s="1">
        <v>1</v>
      </c>
      <c r="HK1367" s="1">
        <v>2115</v>
      </c>
      <c r="HL1367" s="1">
        <v>2</v>
      </c>
      <c r="HM1367" s="1">
        <v>30</v>
      </c>
      <c r="HN1367" s="1">
        <v>5.3</v>
      </c>
      <c r="HO1367" s="1">
        <v>5.3</v>
      </c>
      <c r="HP1367" s="1">
        <v>1.6149899999999999</v>
      </c>
      <c r="HQ1367" s="1">
        <v>2.34619</v>
      </c>
      <c r="HR1367" s="1">
        <v>1.4978</v>
      </c>
      <c r="HS1367" s="1">
        <v>2.3010299999999999</v>
      </c>
      <c r="HT1367" s="1">
        <v>1.5478499999999999</v>
      </c>
      <c r="HU1367" s="1">
        <v>2.2546400000000002</v>
      </c>
      <c r="HV1367" s="1">
        <v>41.092799999999997</v>
      </c>
      <c r="HW1367" s="1">
        <v>14.2721</v>
      </c>
      <c r="HX1367" s="1">
        <v>18</v>
      </c>
      <c r="HY1367" s="1">
        <v>473.21300000000002</v>
      </c>
      <c r="HZ1367" s="1">
        <v>478.01799999999997</v>
      </c>
      <c r="IA1367" s="1">
        <v>26.2408</v>
      </c>
      <c r="IB1367" s="1">
        <v>33.439</v>
      </c>
      <c r="IC1367" s="1">
        <v>30.000699999999998</v>
      </c>
      <c r="ID1367" s="1">
        <v>33.2438</v>
      </c>
      <c r="IE1367" s="1">
        <v>33.350299999999997</v>
      </c>
      <c r="IF1367" s="1">
        <v>32.343800000000002</v>
      </c>
      <c r="IG1367" s="1">
        <v>34.389699999999998</v>
      </c>
      <c r="IH1367" s="1">
        <v>0</v>
      </c>
      <c r="II1367" s="1">
        <v>26.232099999999999</v>
      </c>
      <c r="IJ1367" s="1">
        <v>714.18499999999995</v>
      </c>
      <c r="IK1367" s="1">
        <v>25.653099999999998</v>
      </c>
      <c r="IL1367" s="1">
        <v>100.30800000000001</v>
      </c>
      <c r="IM1367" s="1">
        <v>99.995800000000003</v>
      </c>
      <c r="IN1367" s="1" t="s">
        <v>362</v>
      </c>
    </row>
    <row r="1368" spans="1:248" ht="15.75" customHeight="1" x14ac:dyDescent="0.3">
      <c r="A1368" s="1">
        <v>1352</v>
      </c>
      <c r="B1368" s="1">
        <v>1660328091.0999999</v>
      </c>
      <c r="C1368" s="1">
        <v>17124.5</v>
      </c>
      <c r="D1368" s="1" t="s">
        <v>3003</v>
      </c>
      <c r="E1368" s="1" t="s">
        <v>3004</v>
      </c>
      <c r="F1368" s="1">
        <v>1</v>
      </c>
      <c r="G1368" s="1" t="s">
        <v>354</v>
      </c>
      <c r="H1368" s="1" t="s">
        <v>350</v>
      </c>
      <c r="I1368" s="1" t="s">
        <v>351</v>
      </c>
      <c r="J1368" s="1" t="s">
        <v>352</v>
      </c>
      <c r="K1368" s="1" t="s">
        <v>2753</v>
      </c>
      <c r="L1368" s="1" t="s">
        <v>354</v>
      </c>
      <c r="M1368" s="1" t="s">
        <v>355</v>
      </c>
      <c r="N1368" s="1">
        <v>1660328083.0374999</v>
      </c>
      <c r="O1368" s="1">
        <f t="shared" si="170"/>
        <v>1.3857789868799819E-3</v>
      </c>
      <c r="P1368" s="1">
        <f t="shared" si="171"/>
        <v>1.3857789868799819</v>
      </c>
      <c r="Q1368" s="1">
        <f t="shared" si="172"/>
        <v>7.7241691735594591</v>
      </c>
      <c r="R1368" s="1">
        <f t="shared" si="173"/>
        <v>600.30949999999996</v>
      </c>
      <c r="S1368" s="1">
        <f t="shared" si="174"/>
        <v>398.27990035332112</v>
      </c>
      <c r="T1368" s="1">
        <f t="shared" si="175"/>
        <v>39.607461020698835</v>
      </c>
      <c r="U1368" s="1">
        <f t="shared" si="176"/>
        <v>59.698556468735788</v>
      </c>
      <c r="V1368" s="1">
        <f t="shared" si="177"/>
        <v>6.7383833547882827E-2</v>
      </c>
      <c r="W1368" s="1">
        <f t="shared" si="178"/>
        <v>2.9178574261693537</v>
      </c>
      <c r="X1368" s="1">
        <f t="shared" si="179"/>
        <v>6.653112122894779E-2</v>
      </c>
      <c r="Y1368" s="1">
        <f t="shared" si="180"/>
        <v>4.1657664481062937E-2</v>
      </c>
      <c r="Z1368" s="1">
        <f t="shared" si="181"/>
        <v>321.51542099999995</v>
      </c>
      <c r="AA1368" s="1">
        <f t="shared" si="182"/>
        <v>32.552317957530498</v>
      </c>
      <c r="AB1368" s="1">
        <f t="shared" si="183"/>
        <v>31.74915</v>
      </c>
      <c r="AC1368" s="1">
        <f t="shared" si="184"/>
        <v>4.7077029403040225</v>
      </c>
      <c r="AD1368" s="1">
        <f t="shared" si="185"/>
        <v>60.098325376019005</v>
      </c>
      <c r="AE1368" s="1">
        <f t="shared" si="186"/>
        <v>2.7136221668344245</v>
      </c>
      <c r="AF1368" s="1">
        <f t="shared" si="187"/>
        <v>4.5153041284528692</v>
      </c>
      <c r="AG1368" s="1">
        <f t="shared" si="188"/>
        <v>1.994080773469598</v>
      </c>
      <c r="AH1368" s="1">
        <f t="shared" si="189"/>
        <v>-61.112853321407201</v>
      </c>
      <c r="AI1368" s="1">
        <f t="shared" si="190"/>
        <v>-115.44701277176169</v>
      </c>
      <c r="AJ1368" s="1">
        <f t="shared" si="191"/>
        <v>-8.9184265506953064</v>
      </c>
      <c r="AK1368" s="1">
        <f t="shared" si="192"/>
        <v>136.03712835613572</v>
      </c>
      <c r="AL1368" s="1">
        <f t="shared" si="193"/>
        <v>37.921464434103029</v>
      </c>
      <c r="AM1368" s="1">
        <f t="shared" si="194"/>
        <v>1.3839690915618408</v>
      </c>
      <c r="AN1368" s="1">
        <f t="shared" si="195"/>
        <v>7.7241691735594591</v>
      </c>
      <c r="AO1368" s="1">
        <v>691.25585021780785</v>
      </c>
      <c r="AP1368" s="1">
        <v>655.59811515151512</v>
      </c>
      <c r="AQ1368" s="1">
        <v>5.0695985628768323</v>
      </c>
      <c r="AR1368" s="1">
        <v>65.662157139145961</v>
      </c>
      <c r="AS1368" s="1">
        <f t="shared" si="196"/>
        <v>1.3857789868799819</v>
      </c>
      <c r="AT1368" s="1">
        <v>25.677654137064639</v>
      </c>
      <c r="AU1368" s="1">
        <v>27.294493939393931</v>
      </c>
      <c r="AV1368" s="1">
        <v>3.7717251844973673E-5</v>
      </c>
      <c r="AW1368" s="1">
        <v>81.5194902957615</v>
      </c>
      <c r="AX1368" s="1">
        <v>20</v>
      </c>
      <c r="AY1368" s="1">
        <v>4</v>
      </c>
      <c r="AZ1368" s="1">
        <f t="shared" si="197"/>
        <v>1</v>
      </c>
      <c r="BA1368" s="1">
        <f t="shared" si="198"/>
        <v>0</v>
      </c>
      <c r="BB1368" s="1">
        <f t="shared" si="199"/>
        <v>51832.044517017661</v>
      </c>
      <c r="BC1368" s="1">
        <f t="shared" si="200"/>
        <v>2000</v>
      </c>
      <c r="BD1368" s="1">
        <f t="shared" si="201"/>
        <v>1681.1996999999999</v>
      </c>
      <c r="BE1368" s="1">
        <f t="shared" si="202"/>
        <v>0.84059984999999993</v>
      </c>
      <c r="BF1368" s="1">
        <f t="shared" si="203"/>
        <v>0.16075771049999998</v>
      </c>
      <c r="BG1368" s="1">
        <v>6</v>
      </c>
      <c r="BH1368" s="1">
        <v>0.5</v>
      </c>
      <c r="BI1368" s="1" t="s">
        <v>356</v>
      </c>
      <c r="BJ1368" s="1">
        <v>2</v>
      </c>
      <c r="BK1368" s="1" t="b">
        <v>1</v>
      </c>
      <c r="BL1368" s="1">
        <v>1660328083.0374999</v>
      </c>
      <c r="BM1368" s="1">
        <v>600.30949999999996</v>
      </c>
      <c r="BN1368" s="1">
        <v>646.79887499999995</v>
      </c>
      <c r="BO1368" s="1">
        <v>27.287312499999999</v>
      </c>
      <c r="BP1368" s="1">
        <v>25.672331249999999</v>
      </c>
      <c r="BQ1368" s="1">
        <v>598.69606250000004</v>
      </c>
      <c r="BR1368" s="1">
        <v>27.279399999999999</v>
      </c>
      <c r="BS1368" s="1">
        <v>500.14362499999999</v>
      </c>
      <c r="BT1368" s="1">
        <v>99.346243749999999</v>
      </c>
      <c r="BU1368" s="1">
        <v>0.10005265000000001</v>
      </c>
      <c r="BV1368" s="1">
        <v>31.01525625</v>
      </c>
      <c r="BW1368" s="1">
        <v>31.74915</v>
      </c>
      <c r="BX1368" s="1">
        <v>999.9</v>
      </c>
      <c r="BY1368" s="1">
        <v>0</v>
      </c>
      <c r="BZ1368" s="1">
        <v>0</v>
      </c>
      <c r="CA1368" s="1">
        <v>9998.8668749999997</v>
      </c>
      <c r="CB1368" s="1">
        <v>0</v>
      </c>
      <c r="CC1368" s="1">
        <v>731.40093750000005</v>
      </c>
      <c r="CD1368" s="1">
        <v>-46.489137499999998</v>
      </c>
      <c r="CE1368" s="1">
        <v>617.15</v>
      </c>
      <c r="CF1368" s="1">
        <v>663.84118749999993</v>
      </c>
      <c r="CG1368" s="1">
        <v>1.614983125</v>
      </c>
      <c r="CH1368" s="1">
        <v>646.79887499999995</v>
      </c>
      <c r="CI1368" s="1">
        <v>25.672331249999999</v>
      </c>
      <c r="CJ1368" s="1">
        <v>2.7108918750000002</v>
      </c>
      <c r="CK1368" s="1">
        <v>2.5504493749999999</v>
      </c>
      <c r="CL1368" s="1">
        <v>22.35129375</v>
      </c>
      <c r="CM1368" s="1">
        <v>21.352074999999999</v>
      </c>
      <c r="CN1368" s="1">
        <v>2000</v>
      </c>
      <c r="CO1368" s="1">
        <v>0.98000518749999999</v>
      </c>
      <c r="CP1368" s="1">
        <v>1.9995212500000002E-2</v>
      </c>
      <c r="CQ1368" s="1">
        <v>0</v>
      </c>
      <c r="CR1368" s="1">
        <v>2.7681249999999999</v>
      </c>
      <c r="CS1368" s="1">
        <v>0</v>
      </c>
      <c r="CT1368" s="1">
        <v>25143.375</v>
      </c>
      <c r="CU1368" s="1">
        <v>17412.349999999999</v>
      </c>
      <c r="CV1368" s="1">
        <v>44.436999999999998</v>
      </c>
      <c r="CW1368" s="1">
        <v>46.280999999999999</v>
      </c>
      <c r="CX1368" s="1">
        <v>44.625</v>
      </c>
      <c r="CY1368" s="1">
        <v>44.125</v>
      </c>
      <c r="CZ1368" s="1">
        <v>44.311999999999998</v>
      </c>
      <c r="DA1368" s="1">
        <v>1960.01</v>
      </c>
      <c r="DB1368" s="1">
        <v>39.99</v>
      </c>
      <c r="DC1368" s="1">
        <v>0</v>
      </c>
      <c r="DD1368" s="1">
        <v>1660328089.8</v>
      </c>
      <c r="DE1368" s="1">
        <v>0</v>
      </c>
      <c r="DF1368" s="1">
        <v>1660327771.0999999</v>
      </c>
      <c r="DG1368" s="1" t="s">
        <v>2754</v>
      </c>
      <c r="DH1368" s="1">
        <v>1660327771.0999999</v>
      </c>
      <c r="DI1368" s="1">
        <v>1660327770.5999999</v>
      </c>
      <c r="DJ1368" s="1">
        <v>42</v>
      </c>
      <c r="DK1368" s="1">
        <v>0.13300000000000001</v>
      </c>
      <c r="DL1368" s="1">
        <v>-5.0000000000000001E-3</v>
      </c>
      <c r="DM1368" s="1">
        <v>1.258</v>
      </c>
      <c r="DN1368" s="1">
        <v>1.2E-2</v>
      </c>
      <c r="DO1368" s="1">
        <v>400</v>
      </c>
      <c r="DP1368" s="1">
        <v>26</v>
      </c>
      <c r="DQ1368" s="1">
        <v>0.6</v>
      </c>
      <c r="DR1368" s="1">
        <v>0.12</v>
      </c>
      <c r="DS1368" s="1">
        <v>7.3509677000687228</v>
      </c>
      <c r="DT1368" s="1">
        <v>3.099278683444719</v>
      </c>
      <c r="DU1368" s="1">
        <v>0.3091724553666918</v>
      </c>
      <c r="DV1368" s="1">
        <v>0</v>
      </c>
      <c r="DW1368" s="1">
        <v>37.84281906552674</v>
      </c>
      <c r="DX1368" s="1">
        <v>12.701919818356179</v>
      </c>
      <c r="DY1368" s="1">
        <v>1.274585156000299</v>
      </c>
      <c r="DZ1368" s="1">
        <v>0</v>
      </c>
      <c r="EA1368" s="1">
        <v>-46.503669999999993</v>
      </c>
      <c r="EB1368" s="1">
        <v>-15.65076307007778</v>
      </c>
      <c r="EC1368" s="1">
        <v>1.540674817117486</v>
      </c>
      <c r="ED1368" s="1">
        <v>0</v>
      </c>
      <c r="EE1368" s="1">
        <v>394.28117255558908</v>
      </c>
      <c r="EF1368" s="1">
        <v>203.48079812311769</v>
      </c>
      <c r="EG1368" s="1">
        <v>20.605102255099581</v>
      </c>
      <c r="EH1368" s="1">
        <v>0</v>
      </c>
      <c r="EI1368" s="1">
        <v>1.6142289999999999</v>
      </c>
      <c r="EJ1368" s="1">
        <v>9.494183864913212E-3</v>
      </c>
      <c r="EK1368" s="1">
        <v>1.8056879575386181E-3</v>
      </c>
      <c r="EL1368" s="1">
        <v>1</v>
      </c>
      <c r="EM1368" s="1">
        <v>1.9943631641506769</v>
      </c>
      <c r="EN1368" s="1">
        <v>-4.2833351326219153E-3</v>
      </c>
      <c r="EO1368" s="1">
        <v>1.769227224971782E-3</v>
      </c>
      <c r="EP1368" s="1">
        <v>1</v>
      </c>
      <c r="EQ1368" s="1">
        <v>2</v>
      </c>
      <c r="ER1368" s="1">
        <v>6</v>
      </c>
      <c r="ES1368" s="1" t="s">
        <v>387</v>
      </c>
      <c r="ET1368" s="1">
        <v>2.9411399999999999</v>
      </c>
      <c r="EU1368" s="1">
        <v>2.8011900000000001</v>
      </c>
      <c r="EV1368" s="1">
        <v>0.123254</v>
      </c>
      <c r="EW1368" s="1">
        <v>0.12950300000000001</v>
      </c>
      <c r="EX1368" s="1">
        <v>0.11751499999999999</v>
      </c>
      <c r="EY1368" s="1">
        <v>0.112626</v>
      </c>
      <c r="EZ1368" s="1">
        <v>17927.3</v>
      </c>
      <c r="FA1368" s="1">
        <v>18661.900000000001</v>
      </c>
      <c r="FB1368" s="1">
        <v>23787.200000000001</v>
      </c>
      <c r="FC1368" s="1">
        <v>24958.2</v>
      </c>
      <c r="FD1368" s="1">
        <v>33608.300000000003</v>
      </c>
      <c r="FE1368" s="1">
        <v>35369.800000000003</v>
      </c>
      <c r="FF1368" s="1">
        <v>43382.400000000001</v>
      </c>
      <c r="FG1368" s="1">
        <v>46140.6</v>
      </c>
      <c r="FH1368" s="1">
        <v>1.89985</v>
      </c>
      <c r="FI1368" s="1">
        <v>1.8119700000000001</v>
      </c>
      <c r="FJ1368" s="1">
        <v>9.7401399999999999E-2</v>
      </c>
      <c r="FK1368" s="1">
        <v>0</v>
      </c>
      <c r="FL1368" s="1">
        <v>30.1601</v>
      </c>
      <c r="FM1368" s="1">
        <v>999.9</v>
      </c>
      <c r="FN1368" s="1">
        <v>57</v>
      </c>
      <c r="FO1368" s="1">
        <v>38</v>
      </c>
      <c r="FP1368" s="1">
        <v>38.192</v>
      </c>
      <c r="FQ1368" s="1">
        <v>63.065800000000003</v>
      </c>
      <c r="FR1368" s="1">
        <v>23.137</v>
      </c>
      <c r="FS1368" s="1">
        <v>1</v>
      </c>
      <c r="FT1368" s="1">
        <v>0.51668999999999998</v>
      </c>
      <c r="FU1368" s="1">
        <v>2.8269799999999998</v>
      </c>
      <c r="FV1368" s="1">
        <v>20.297699999999999</v>
      </c>
      <c r="FW1368" s="1">
        <v>5.2102500000000003</v>
      </c>
      <c r="FX1368" s="1">
        <v>11.907999999999999</v>
      </c>
      <c r="FY1368" s="1">
        <v>5.0020499999999997</v>
      </c>
      <c r="FZ1368" s="1">
        <v>3.2903799999999999</v>
      </c>
      <c r="GA1368" s="1">
        <v>9999</v>
      </c>
      <c r="GB1368" s="1">
        <v>9999</v>
      </c>
      <c r="GC1368" s="1">
        <v>9999</v>
      </c>
      <c r="GD1368" s="1">
        <v>999.9</v>
      </c>
      <c r="GE1368" s="1">
        <v>1.8597399999999999</v>
      </c>
      <c r="GF1368" s="1">
        <v>1.85473</v>
      </c>
      <c r="GG1368" s="1">
        <v>1.85791</v>
      </c>
      <c r="GH1368" s="1">
        <v>1.8563799999999999</v>
      </c>
      <c r="GI1368" s="1">
        <v>1.8551599999999999</v>
      </c>
      <c r="GJ1368" s="1">
        <v>1.8547199999999999</v>
      </c>
      <c r="GK1368" s="1">
        <v>1.8534999999999999</v>
      </c>
      <c r="GL1368" s="1">
        <v>1.85656</v>
      </c>
      <c r="GM1368" s="1">
        <v>0</v>
      </c>
      <c r="GN1368" s="1">
        <v>0</v>
      </c>
      <c r="GO1368" s="1">
        <v>0</v>
      </c>
      <c r="GP1368" s="1">
        <v>0</v>
      </c>
      <c r="GQ1368" s="1" t="s">
        <v>359</v>
      </c>
      <c r="GR1368" s="1" t="s">
        <v>360</v>
      </c>
      <c r="GS1368" s="1" t="s">
        <v>361</v>
      </c>
      <c r="GT1368" s="1" t="s">
        <v>361</v>
      </c>
      <c r="GU1368" s="1" t="s">
        <v>361</v>
      </c>
      <c r="GV1368" s="1" t="s">
        <v>361</v>
      </c>
      <c r="GW1368" s="1">
        <v>0</v>
      </c>
      <c r="GX1368" s="1">
        <v>100</v>
      </c>
      <c r="GY1368" s="1">
        <v>100</v>
      </c>
      <c r="GZ1368" s="1">
        <v>1.677</v>
      </c>
      <c r="HA1368" s="1">
        <v>7.9000000000000008E-3</v>
      </c>
      <c r="HB1368" s="1">
        <v>0.32140272067045289</v>
      </c>
      <c r="HC1368" s="1">
        <v>2.7716384584972409E-3</v>
      </c>
      <c r="HD1368" s="1">
        <v>-1.1467119688665799E-6</v>
      </c>
      <c r="HE1368" s="1">
        <v>2.0626329066488061E-10</v>
      </c>
      <c r="HF1368" s="1">
        <v>-7.4589808594339752E-2</v>
      </c>
      <c r="HG1368" s="1">
        <v>1.066993184659233E-2</v>
      </c>
      <c r="HH1368" s="1">
        <v>-3.4528890892081033E-4</v>
      </c>
      <c r="HI1368" s="1">
        <v>2.382551249023132E-6</v>
      </c>
      <c r="HJ1368" s="1">
        <v>1</v>
      </c>
      <c r="HK1368" s="1">
        <v>2115</v>
      </c>
      <c r="HL1368" s="1">
        <v>2</v>
      </c>
      <c r="HM1368" s="1">
        <v>30</v>
      </c>
      <c r="HN1368" s="1">
        <v>5.3</v>
      </c>
      <c r="HO1368" s="1">
        <v>5.3</v>
      </c>
      <c r="HP1368" s="1">
        <v>1.6210899999999999</v>
      </c>
      <c r="HQ1368" s="1">
        <v>2.32544</v>
      </c>
      <c r="HR1368" s="1">
        <v>1.4978</v>
      </c>
      <c r="HS1368" s="1">
        <v>2.3010299999999999</v>
      </c>
      <c r="HT1368" s="1">
        <v>1.5478499999999999</v>
      </c>
      <c r="HU1368" s="1">
        <v>2.4108900000000002</v>
      </c>
      <c r="HV1368" s="1">
        <v>41.092799999999997</v>
      </c>
      <c r="HW1368" s="1">
        <v>14.2896</v>
      </c>
      <c r="HX1368" s="1">
        <v>18</v>
      </c>
      <c r="HY1368" s="1">
        <v>473.26299999999998</v>
      </c>
      <c r="HZ1368" s="1">
        <v>477.95699999999999</v>
      </c>
      <c r="IA1368" s="1">
        <v>26.238099999999999</v>
      </c>
      <c r="IB1368" s="1">
        <v>33.440100000000001</v>
      </c>
      <c r="IC1368" s="1">
        <v>30.000699999999998</v>
      </c>
      <c r="ID1368" s="1">
        <v>33.244799999999998</v>
      </c>
      <c r="IE1368" s="1">
        <v>33.3508</v>
      </c>
      <c r="IF1368" s="1">
        <v>32.4754</v>
      </c>
      <c r="IG1368" s="1">
        <v>34.389699999999998</v>
      </c>
      <c r="IH1368" s="1">
        <v>0</v>
      </c>
      <c r="II1368" s="1">
        <v>26.232099999999999</v>
      </c>
      <c r="IJ1368" s="1">
        <v>724.4</v>
      </c>
      <c r="IK1368" s="1">
        <v>25.653700000000001</v>
      </c>
      <c r="IL1368" s="1">
        <v>100.30800000000001</v>
      </c>
      <c r="IM1368" s="1">
        <v>99.995800000000003</v>
      </c>
      <c r="IN1368" s="1" t="s">
        <v>362</v>
      </c>
    </row>
    <row r="1369" spans="1:248" ht="15.75" customHeight="1" x14ac:dyDescent="0.3">
      <c r="A1369" s="1">
        <v>1353</v>
      </c>
      <c r="B1369" s="1">
        <v>1660328092.0999999</v>
      </c>
      <c r="C1369" s="1">
        <v>17125.5</v>
      </c>
      <c r="D1369" s="1" t="s">
        <v>3005</v>
      </c>
      <c r="E1369" s="1" t="s">
        <v>3006</v>
      </c>
      <c r="F1369" s="1">
        <v>1</v>
      </c>
      <c r="G1369" s="1" t="s">
        <v>354</v>
      </c>
      <c r="H1369" s="1" t="s">
        <v>350</v>
      </c>
      <c r="I1369" s="1" t="s">
        <v>351</v>
      </c>
      <c r="J1369" s="1" t="s">
        <v>352</v>
      </c>
      <c r="K1369" s="1" t="s">
        <v>2753</v>
      </c>
      <c r="L1369" s="1" t="s">
        <v>354</v>
      </c>
      <c r="M1369" s="1" t="s">
        <v>355</v>
      </c>
      <c r="N1369" s="1">
        <v>1660328084.5666659</v>
      </c>
      <c r="O1369" s="1">
        <f t="shared" si="170"/>
        <v>1.386688250458537E-3</v>
      </c>
      <c r="P1369" s="1">
        <f t="shared" si="171"/>
        <v>1.3866882504585369</v>
      </c>
      <c r="Q1369" s="1">
        <f t="shared" si="172"/>
        <v>7.7936916752794678</v>
      </c>
      <c r="R1369" s="1">
        <f t="shared" si="173"/>
        <v>607.7420666666668</v>
      </c>
      <c r="S1369" s="1">
        <f t="shared" si="174"/>
        <v>403.98127924043047</v>
      </c>
      <c r="T1369" s="1">
        <f t="shared" si="175"/>
        <v>40.174454241016065</v>
      </c>
      <c r="U1369" s="1">
        <f t="shared" si="176"/>
        <v>60.437716058395544</v>
      </c>
      <c r="V1369" s="1">
        <f t="shared" si="177"/>
        <v>6.7439701919608311E-2</v>
      </c>
      <c r="W1369" s="1">
        <f t="shared" si="178"/>
        <v>2.9179959634414439</v>
      </c>
      <c r="X1369" s="1">
        <f t="shared" si="179"/>
        <v>6.6585624698050849E-2</v>
      </c>
      <c r="Y1369" s="1">
        <f t="shared" si="180"/>
        <v>4.1691849647944645E-2</v>
      </c>
      <c r="Z1369" s="1">
        <f t="shared" si="181"/>
        <v>321.51584660000003</v>
      </c>
      <c r="AA1369" s="1">
        <f t="shared" si="182"/>
        <v>32.551859952832693</v>
      </c>
      <c r="AB1369" s="1">
        <f t="shared" si="183"/>
        <v>31.748466666666669</v>
      </c>
      <c r="AC1369" s="1">
        <f t="shared" si="184"/>
        <v>4.707520528172136</v>
      </c>
      <c r="AD1369" s="1">
        <f t="shared" si="185"/>
        <v>60.101993621394811</v>
      </c>
      <c r="AE1369" s="1">
        <f t="shared" si="186"/>
        <v>2.7137636249553125</v>
      </c>
      <c r="AF1369" s="1">
        <f t="shared" si="187"/>
        <v>4.5152639063029021</v>
      </c>
      <c r="AG1369" s="1">
        <f t="shared" si="188"/>
        <v>1.9937569032168234</v>
      </c>
      <c r="AH1369" s="1">
        <f t="shared" si="189"/>
        <v>-61.15295184522148</v>
      </c>
      <c r="AI1369" s="1">
        <f t="shared" si="190"/>
        <v>-115.36957597938679</v>
      </c>
      <c r="AJ1369" s="1">
        <f t="shared" si="191"/>
        <v>-8.9119844347001234</v>
      </c>
      <c r="AK1369" s="1">
        <f t="shared" si="192"/>
        <v>136.08133434069163</v>
      </c>
      <c r="AL1369" s="1">
        <f t="shared" si="193"/>
        <v>38.18991093366386</v>
      </c>
      <c r="AM1369" s="1">
        <f t="shared" si="194"/>
        <v>1.3843769393002068</v>
      </c>
      <c r="AN1369" s="1">
        <f t="shared" si="195"/>
        <v>7.7936916752794678</v>
      </c>
      <c r="AO1369" s="1">
        <v>696.37651642598644</v>
      </c>
      <c r="AP1369" s="1">
        <v>660.67115757575755</v>
      </c>
      <c r="AQ1369" s="1">
        <v>5.0624697531615439</v>
      </c>
      <c r="AR1369" s="1">
        <v>65.662157139145961</v>
      </c>
      <c r="AS1369" s="1">
        <f t="shared" si="196"/>
        <v>1.3866882504585369</v>
      </c>
      <c r="AT1369" s="1">
        <v>25.677341039062821</v>
      </c>
      <c r="AU1369" s="1">
        <v>27.295252727272722</v>
      </c>
      <c r="AV1369" s="1">
        <v>2.7249022077622052E-5</v>
      </c>
      <c r="AW1369" s="1">
        <v>81.5194902957615</v>
      </c>
      <c r="AX1369" s="1">
        <v>20</v>
      </c>
      <c r="AY1369" s="1">
        <v>4</v>
      </c>
      <c r="AZ1369" s="1">
        <f t="shared" si="197"/>
        <v>1</v>
      </c>
      <c r="BA1369" s="1">
        <f t="shared" si="198"/>
        <v>0</v>
      </c>
      <c r="BB1369" s="1">
        <f t="shared" si="199"/>
        <v>51836.004187691826</v>
      </c>
      <c r="BC1369" s="1">
        <f t="shared" si="200"/>
        <v>2000.002666666667</v>
      </c>
      <c r="BD1369" s="1">
        <f t="shared" si="201"/>
        <v>1681.2019400000001</v>
      </c>
      <c r="BE1369" s="1">
        <f t="shared" si="202"/>
        <v>0.84059984920020103</v>
      </c>
      <c r="BF1369" s="1">
        <f t="shared" si="203"/>
        <v>0.16075770895638805</v>
      </c>
      <c r="BG1369" s="1">
        <v>6</v>
      </c>
      <c r="BH1369" s="1">
        <v>0.5</v>
      </c>
      <c r="BI1369" s="1" t="s">
        <v>356</v>
      </c>
      <c r="BJ1369" s="1">
        <v>2</v>
      </c>
      <c r="BK1369" s="1" t="b">
        <v>1</v>
      </c>
      <c r="BL1369" s="1">
        <v>1660328084.5666659</v>
      </c>
      <c r="BM1369" s="1">
        <v>607.7420666666668</v>
      </c>
      <c r="BN1369" s="1">
        <v>654.56453333333332</v>
      </c>
      <c r="BO1369" s="1">
        <v>27.288726666666669</v>
      </c>
      <c r="BP1369" s="1">
        <v>25.673326666666661</v>
      </c>
      <c r="BQ1369" s="1">
        <v>606.11659999999995</v>
      </c>
      <c r="BR1369" s="1">
        <v>27.280819999999999</v>
      </c>
      <c r="BS1369" s="1">
        <v>500.16059999999999</v>
      </c>
      <c r="BT1369" s="1">
        <v>99.346166666666662</v>
      </c>
      <c r="BU1369" s="1">
        <v>0.10015994666666669</v>
      </c>
      <c r="BV1369" s="1">
        <v>31.0151</v>
      </c>
      <c r="BW1369" s="1">
        <v>31.748466666666669</v>
      </c>
      <c r="BX1369" s="1">
        <v>999.89999999999986</v>
      </c>
      <c r="BY1369" s="1">
        <v>0</v>
      </c>
      <c r="BZ1369" s="1">
        <v>0</v>
      </c>
      <c r="CA1369" s="1">
        <v>9999.6659999999993</v>
      </c>
      <c r="CB1369" s="1">
        <v>0</v>
      </c>
      <c r="CC1369" s="1">
        <v>648.50199999999995</v>
      </c>
      <c r="CD1369" s="1">
        <v>-46.82218666666666</v>
      </c>
      <c r="CE1369" s="1">
        <v>624.79206666666664</v>
      </c>
      <c r="CF1369" s="1">
        <v>671.81213333333335</v>
      </c>
      <c r="CG1369" s="1">
        <v>1.6153979999999999</v>
      </c>
      <c r="CH1369" s="1">
        <v>654.56453333333332</v>
      </c>
      <c r="CI1369" s="1">
        <v>25.673326666666661</v>
      </c>
      <c r="CJ1369" s="1">
        <v>2.7110306666666668</v>
      </c>
      <c r="CK1369" s="1">
        <v>2.550546666666667</v>
      </c>
      <c r="CL1369" s="1">
        <v>22.352133333333331</v>
      </c>
      <c r="CM1369" s="1">
        <v>21.352700000000009</v>
      </c>
      <c r="CN1369" s="1">
        <v>2000.002666666667</v>
      </c>
      <c r="CO1369" s="1">
        <v>0.98000520000000013</v>
      </c>
      <c r="CP1369" s="1">
        <v>1.9995200000000001E-2</v>
      </c>
      <c r="CQ1369" s="1">
        <v>0</v>
      </c>
      <c r="CR1369" s="1">
        <v>2.770266666666668</v>
      </c>
      <c r="CS1369" s="1">
        <v>0</v>
      </c>
      <c r="CT1369" s="1">
        <v>25150.76666666667</v>
      </c>
      <c r="CU1369" s="1">
        <v>17412.373333333329</v>
      </c>
      <c r="CV1369" s="1">
        <v>44.436999999999998</v>
      </c>
      <c r="CW1369" s="1">
        <v>46.283066666666663</v>
      </c>
      <c r="CX1369" s="1">
        <v>44.625</v>
      </c>
      <c r="CY1369" s="1">
        <v>44.125</v>
      </c>
      <c r="CZ1369" s="1">
        <v>44.311999999999998</v>
      </c>
      <c r="DA1369" s="1">
        <v>1960.012666666667</v>
      </c>
      <c r="DB1369" s="1">
        <v>39.99</v>
      </c>
      <c r="DC1369" s="1">
        <v>0</v>
      </c>
      <c r="DD1369" s="1">
        <v>1660328090.4000001</v>
      </c>
      <c r="DE1369" s="1">
        <v>0</v>
      </c>
      <c r="DF1369" s="1">
        <v>1660327771.0999999</v>
      </c>
      <c r="DG1369" s="1" t="s">
        <v>2754</v>
      </c>
      <c r="DH1369" s="1">
        <v>1660327771.0999999</v>
      </c>
      <c r="DI1369" s="1">
        <v>1660327770.5999999</v>
      </c>
      <c r="DJ1369" s="1">
        <v>42</v>
      </c>
      <c r="DK1369" s="1">
        <v>0.13300000000000001</v>
      </c>
      <c r="DL1369" s="1">
        <v>-5.0000000000000001E-3</v>
      </c>
      <c r="DM1369" s="1">
        <v>1.258</v>
      </c>
      <c r="DN1369" s="1">
        <v>1.2E-2</v>
      </c>
      <c r="DO1369" s="1">
        <v>400</v>
      </c>
      <c r="DP1369" s="1">
        <v>26</v>
      </c>
      <c r="DQ1369" s="1">
        <v>0.6</v>
      </c>
      <c r="DR1369" s="1">
        <v>0.12</v>
      </c>
      <c r="DS1369" s="1">
        <v>7.3854844300401803</v>
      </c>
      <c r="DT1369" s="1">
        <v>2.9063418098340321</v>
      </c>
      <c r="DU1369" s="1">
        <v>0.30231654397165408</v>
      </c>
      <c r="DV1369" s="1">
        <v>0</v>
      </c>
      <c r="DW1369" s="1">
        <v>37.955300520583982</v>
      </c>
      <c r="DX1369" s="1">
        <v>11.908338869879479</v>
      </c>
      <c r="DY1369" s="1">
        <v>1.250818654470238</v>
      </c>
      <c r="DZ1369" s="1">
        <v>0</v>
      </c>
      <c r="EA1369" s="1">
        <v>-46.697693333333333</v>
      </c>
      <c r="EB1369" s="1">
        <v>-13.32971212458278</v>
      </c>
      <c r="EC1369" s="1">
        <v>1.444533197018639</v>
      </c>
      <c r="ED1369" s="1">
        <v>0</v>
      </c>
      <c r="EE1369" s="1">
        <v>397.65913407304822</v>
      </c>
      <c r="EF1369" s="1">
        <v>210.42870013603891</v>
      </c>
      <c r="EG1369" s="1">
        <v>21.259753090266759</v>
      </c>
      <c r="EH1369" s="1">
        <v>0</v>
      </c>
      <c r="EI1369" s="1">
        <v>1.6146782500000001</v>
      </c>
      <c r="EJ1369" s="1">
        <v>7.7456285178222071E-3</v>
      </c>
      <c r="EK1369" s="1">
        <v>1.545350910796633E-3</v>
      </c>
      <c r="EL1369" s="1">
        <v>1</v>
      </c>
      <c r="EM1369" s="1">
        <v>1.9940601506162781</v>
      </c>
      <c r="EN1369" s="1">
        <v>-4.583748215286238E-3</v>
      </c>
      <c r="EO1369" s="1">
        <v>1.7861125189151559E-3</v>
      </c>
      <c r="EP1369" s="1">
        <v>1</v>
      </c>
      <c r="EQ1369" s="1">
        <v>2</v>
      </c>
      <c r="ER1369" s="1">
        <v>6</v>
      </c>
      <c r="ES1369" s="1" t="s">
        <v>387</v>
      </c>
      <c r="ET1369" s="1">
        <v>2.94129</v>
      </c>
      <c r="EU1369" s="1">
        <v>2.8013400000000002</v>
      </c>
      <c r="EV1369" s="1">
        <v>0.123916</v>
      </c>
      <c r="EW1369" s="1">
        <v>0.13014700000000001</v>
      </c>
      <c r="EX1369" s="1">
        <v>0.117516</v>
      </c>
      <c r="EY1369" s="1">
        <v>0.112625</v>
      </c>
      <c r="EZ1369" s="1">
        <v>17913.599999999999</v>
      </c>
      <c r="FA1369" s="1">
        <v>18648</v>
      </c>
      <c r="FB1369" s="1">
        <v>23787</v>
      </c>
      <c r="FC1369" s="1">
        <v>24958.1</v>
      </c>
      <c r="FD1369" s="1">
        <v>33607.9</v>
      </c>
      <c r="FE1369" s="1">
        <v>35369.699999999997</v>
      </c>
      <c r="FF1369" s="1">
        <v>43382</v>
      </c>
      <c r="FG1369" s="1">
        <v>46140.4</v>
      </c>
      <c r="FH1369" s="1">
        <v>1.9000699999999999</v>
      </c>
      <c r="FI1369" s="1">
        <v>1.81185</v>
      </c>
      <c r="FJ1369" s="1">
        <v>9.7528100000000006E-2</v>
      </c>
      <c r="FK1369" s="1">
        <v>0</v>
      </c>
      <c r="FL1369" s="1">
        <v>30.1601</v>
      </c>
      <c r="FM1369" s="1">
        <v>999.9</v>
      </c>
      <c r="FN1369" s="1">
        <v>57</v>
      </c>
      <c r="FO1369" s="1">
        <v>38</v>
      </c>
      <c r="FP1369" s="1">
        <v>38.198599999999999</v>
      </c>
      <c r="FQ1369" s="1">
        <v>63.055799999999998</v>
      </c>
      <c r="FR1369" s="1">
        <v>23.0168</v>
      </c>
      <c r="FS1369" s="1">
        <v>1</v>
      </c>
      <c r="FT1369" s="1">
        <v>0.516903</v>
      </c>
      <c r="FU1369" s="1">
        <v>2.8138999999999998</v>
      </c>
      <c r="FV1369" s="1">
        <v>20.297899999999998</v>
      </c>
      <c r="FW1369" s="1">
        <v>5.2103999999999999</v>
      </c>
      <c r="FX1369" s="1">
        <v>11.9078</v>
      </c>
      <c r="FY1369" s="1">
        <v>5.0027999999999997</v>
      </c>
      <c r="FZ1369" s="1">
        <v>3.2904</v>
      </c>
      <c r="GA1369" s="1">
        <v>9999</v>
      </c>
      <c r="GB1369" s="1">
        <v>9999</v>
      </c>
      <c r="GC1369" s="1">
        <v>9999</v>
      </c>
      <c r="GD1369" s="1">
        <v>999.9</v>
      </c>
      <c r="GE1369" s="1">
        <v>1.8597399999999999</v>
      </c>
      <c r="GF1369" s="1">
        <v>1.8547400000000001</v>
      </c>
      <c r="GG1369" s="1">
        <v>1.85791</v>
      </c>
      <c r="GH1369" s="1">
        <v>1.8563799999999999</v>
      </c>
      <c r="GI1369" s="1">
        <v>1.8551599999999999</v>
      </c>
      <c r="GJ1369" s="1">
        <v>1.8547199999999999</v>
      </c>
      <c r="GK1369" s="1">
        <v>1.85351</v>
      </c>
      <c r="GL1369" s="1">
        <v>1.8565700000000001</v>
      </c>
      <c r="GM1369" s="1">
        <v>0</v>
      </c>
      <c r="GN1369" s="1">
        <v>0</v>
      </c>
      <c r="GO1369" s="1">
        <v>0</v>
      </c>
      <c r="GP1369" s="1">
        <v>0</v>
      </c>
      <c r="GQ1369" s="1" t="s">
        <v>359</v>
      </c>
      <c r="GR1369" s="1" t="s">
        <v>360</v>
      </c>
      <c r="GS1369" s="1" t="s">
        <v>361</v>
      </c>
      <c r="GT1369" s="1" t="s">
        <v>361</v>
      </c>
      <c r="GU1369" s="1" t="s">
        <v>361</v>
      </c>
      <c r="GV1369" s="1" t="s">
        <v>361</v>
      </c>
      <c r="GW1369" s="1">
        <v>0</v>
      </c>
      <c r="GX1369" s="1">
        <v>100</v>
      </c>
      <c r="GY1369" s="1">
        <v>100</v>
      </c>
      <c r="GZ1369" s="1">
        <v>1.6850000000000001</v>
      </c>
      <c r="HA1369" s="1">
        <v>7.9000000000000008E-3</v>
      </c>
      <c r="HB1369" s="1">
        <v>0.32140272067045289</v>
      </c>
      <c r="HC1369" s="1">
        <v>2.7716384584972409E-3</v>
      </c>
      <c r="HD1369" s="1">
        <v>-1.1467119688665799E-6</v>
      </c>
      <c r="HE1369" s="1">
        <v>2.0626329066488061E-10</v>
      </c>
      <c r="HF1369" s="1">
        <v>-7.4589808594339752E-2</v>
      </c>
      <c r="HG1369" s="1">
        <v>1.066993184659233E-2</v>
      </c>
      <c r="HH1369" s="1">
        <v>-3.4528890892081033E-4</v>
      </c>
      <c r="HI1369" s="1">
        <v>2.382551249023132E-6</v>
      </c>
      <c r="HJ1369" s="1">
        <v>1</v>
      </c>
      <c r="HK1369" s="1">
        <v>2115</v>
      </c>
      <c r="HL1369" s="1">
        <v>2</v>
      </c>
      <c r="HM1369" s="1">
        <v>30</v>
      </c>
      <c r="HN1369" s="1">
        <v>5.3</v>
      </c>
      <c r="HO1369" s="1">
        <v>5.4</v>
      </c>
      <c r="HP1369" s="1">
        <v>1.63452</v>
      </c>
      <c r="HQ1369" s="1">
        <v>2.33521</v>
      </c>
      <c r="HR1369" s="1">
        <v>1.4978</v>
      </c>
      <c r="HS1369" s="1">
        <v>2.3010299999999999</v>
      </c>
      <c r="HT1369" s="1">
        <v>1.5478499999999999</v>
      </c>
      <c r="HU1369" s="1">
        <v>2.4511699999999998</v>
      </c>
      <c r="HV1369" s="1">
        <v>41.092799999999997</v>
      </c>
      <c r="HW1369" s="1">
        <v>14.298400000000001</v>
      </c>
      <c r="HX1369" s="1">
        <v>18</v>
      </c>
      <c r="HY1369" s="1">
        <v>473.40699999999998</v>
      </c>
      <c r="HZ1369" s="1">
        <v>477.88600000000002</v>
      </c>
      <c r="IA1369" s="1">
        <v>26.2334</v>
      </c>
      <c r="IB1369" s="1">
        <v>33.441699999999997</v>
      </c>
      <c r="IC1369" s="1">
        <v>30.000800000000002</v>
      </c>
      <c r="ID1369" s="1">
        <v>33.246699999999997</v>
      </c>
      <c r="IE1369" s="1">
        <v>33.352400000000003</v>
      </c>
      <c r="IF1369" s="1">
        <v>32.728999999999999</v>
      </c>
      <c r="IG1369" s="1">
        <v>34.389699999999998</v>
      </c>
      <c r="IH1369" s="1">
        <v>0</v>
      </c>
      <c r="II1369" s="1">
        <v>26.2178</v>
      </c>
      <c r="IJ1369" s="1">
        <v>724.4</v>
      </c>
      <c r="IK1369" s="1">
        <v>25.654599999999999</v>
      </c>
      <c r="IL1369" s="1">
        <v>100.307</v>
      </c>
      <c r="IM1369" s="1">
        <v>99.995199999999997</v>
      </c>
      <c r="IN1369" s="1" t="s">
        <v>362</v>
      </c>
    </row>
    <row r="1370" spans="1:248" ht="15.75" customHeight="1" x14ac:dyDescent="0.3">
      <c r="A1370" s="1">
        <v>1354</v>
      </c>
      <c r="B1370" s="1">
        <v>1660328093.0999999</v>
      </c>
      <c r="C1370" s="1">
        <v>17126.5</v>
      </c>
      <c r="D1370" s="1" t="s">
        <v>3007</v>
      </c>
      <c r="E1370" s="1" t="s">
        <v>3008</v>
      </c>
      <c r="F1370" s="1">
        <v>1</v>
      </c>
      <c r="G1370" s="1" t="s">
        <v>354</v>
      </c>
      <c r="H1370" s="1" t="s">
        <v>350</v>
      </c>
      <c r="I1370" s="1" t="s">
        <v>351</v>
      </c>
      <c r="J1370" s="1" t="s">
        <v>352</v>
      </c>
      <c r="K1370" s="1" t="s">
        <v>2753</v>
      </c>
      <c r="L1370" s="1" t="s">
        <v>354</v>
      </c>
      <c r="M1370" s="1" t="s">
        <v>355</v>
      </c>
      <c r="N1370" s="1">
        <v>1660328085.0687499</v>
      </c>
      <c r="O1370" s="1">
        <f t="shared" si="170"/>
        <v>1.387003193746908E-3</v>
      </c>
      <c r="P1370" s="1">
        <f t="shared" si="171"/>
        <v>1.3870031937469081</v>
      </c>
      <c r="Q1370" s="1">
        <f t="shared" si="172"/>
        <v>7.7750084653206226</v>
      </c>
      <c r="R1370" s="1">
        <f t="shared" si="173"/>
        <v>610.23368749999997</v>
      </c>
      <c r="S1370" s="1">
        <f t="shared" si="174"/>
        <v>406.88690019162431</v>
      </c>
      <c r="T1370" s="1">
        <f t="shared" si="175"/>
        <v>40.463433596307311</v>
      </c>
      <c r="U1370" s="1">
        <f t="shared" si="176"/>
        <v>60.68553762914749</v>
      </c>
      <c r="V1370" s="1">
        <f t="shared" si="177"/>
        <v>6.7459610214834875E-2</v>
      </c>
      <c r="W1370" s="1">
        <f t="shared" si="178"/>
        <v>2.9181234020653237</v>
      </c>
      <c r="X1370" s="1">
        <f t="shared" si="179"/>
        <v>6.6605068925792515E-2</v>
      </c>
      <c r="Y1370" s="1">
        <f t="shared" si="180"/>
        <v>4.1704043271837486E-2</v>
      </c>
      <c r="Z1370" s="1">
        <f t="shared" si="181"/>
        <v>321.51542099999995</v>
      </c>
      <c r="AA1370" s="1">
        <f t="shared" si="182"/>
        <v>32.551619501357756</v>
      </c>
      <c r="AB1370" s="1">
        <f t="shared" si="183"/>
        <v>31.748143750000001</v>
      </c>
      <c r="AC1370" s="1">
        <f t="shared" si="184"/>
        <v>4.7074343294583283</v>
      </c>
      <c r="AD1370" s="1">
        <f t="shared" si="185"/>
        <v>60.103230825748533</v>
      </c>
      <c r="AE1370" s="1">
        <f t="shared" si="186"/>
        <v>2.7138049831999966</v>
      </c>
      <c r="AF1370" s="1">
        <f t="shared" si="187"/>
        <v>4.5152397731627243</v>
      </c>
      <c r="AG1370" s="1">
        <f t="shared" si="188"/>
        <v>1.9936293462583317</v>
      </c>
      <c r="AH1370" s="1">
        <f t="shared" si="189"/>
        <v>-61.166840844238642</v>
      </c>
      <c r="AI1370" s="1">
        <f t="shared" si="190"/>
        <v>-115.33856162559024</v>
      </c>
      <c r="AJ1370" s="1">
        <f t="shared" si="191"/>
        <v>-8.9091812644636494</v>
      </c>
      <c r="AK1370" s="1">
        <f t="shared" si="192"/>
        <v>136.10083726570741</v>
      </c>
      <c r="AL1370" s="1">
        <f t="shared" si="193"/>
        <v>38.218717322357357</v>
      </c>
      <c r="AM1370" s="1">
        <f t="shared" si="194"/>
        <v>1.3845150986507095</v>
      </c>
      <c r="AN1370" s="1">
        <f t="shared" si="195"/>
        <v>7.7750084653206226</v>
      </c>
      <c r="AO1370" s="1">
        <v>701.51063431745013</v>
      </c>
      <c r="AP1370" s="1">
        <v>665.76952121212105</v>
      </c>
      <c r="AQ1370" s="1">
        <v>5.0738216524490838</v>
      </c>
      <c r="AR1370" s="1">
        <v>65.662157139145961</v>
      </c>
      <c r="AS1370" s="1">
        <f t="shared" si="196"/>
        <v>1.3870031937469081</v>
      </c>
      <c r="AT1370" s="1">
        <v>25.676986932140348</v>
      </c>
      <c r="AU1370" s="1">
        <v>27.29533151515151</v>
      </c>
      <c r="AV1370" s="1">
        <v>1.8297379177922809E-5</v>
      </c>
      <c r="AW1370" s="1">
        <v>81.5194902957615</v>
      </c>
      <c r="AX1370" s="1">
        <v>20</v>
      </c>
      <c r="AY1370" s="1">
        <v>4</v>
      </c>
      <c r="AZ1370" s="1">
        <f t="shared" si="197"/>
        <v>1</v>
      </c>
      <c r="BA1370" s="1">
        <f t="shared" si="198"/>
        <v>0</v>
      </c>
      <c r="BB1370" s="1">
        <f t="shared" si="199"/>
        <v>51839.641244776474</v>
      </c>
      <c r="BC1370" s="1">
        <f t="shared" si="200"/>
        <v>2000</v>
      </c>
      <c r="BD1370" s="1">
        <f t="shared" si="201"/>
        <v>1681.1996999999999</v>
      </c>
      <c r="BE1370" s="1">
        <f t="shared" si="202"/>
        <v>0.84059984999999993</v>
      </c>
      <c r="BF1370" s="1">
        <f t="shared" si="203"/>
        <v>0.16075771049999998</v>
      </c>
      <c r="BG1370" s="1">
        <v>6</v>
      </c>
      <c r="BH1370" s="1">
        <v>0.5</v>
      </c>
      <c r="BI1370" s="1" t="s">
        <v>356</v>
      </c>
      <c r="BJ1370" s="1">
        <v>2</v>
      </c>
      <c r="BK1370" s="1" t="b">
        <v>1</v>
      </c>
      <c r="BL1370" s="1">
        <v>1660328085.0687499</v>
      </c>
      <c r="BM1370" s="1">
        <v>610.23368749999997</v>
      </c>
      <c r="BN1370" s="1">
        <v>657.09518750000007</v>
      </c>
      <c r="BO1370" s="1">
        <v>27.289124999999999</v>
      </c>
      <c r="BP1370" s="1">
        <v>25.673556250000001</v>
      </c>
      <c r="BQ1370" s="1">
        <v>608.60424999999998</v>
      </c>
      <c r="BR1370" s="1">
        <v>27.281224999999999</v>
      </c>
      <c r="BS1370" s="1">
        <v>500.15806250000003</v>
      </c>
      <c r="BT1370" s="1">
        <v>99.346237500000001</v>
      </c>
      <c r="BU1370" s="1">
        <v>0.10015307499999999</v>
      </c>
      <c r="BV1370" s="1">
        <v>31.015006249999999</v>
      </c>
      <c r="BW1370" s="1">
        <v>31.748143750000001</v>
      </c>
      <c r="BX1370" s="1">
        <v>999.9</v>
      </c>
      <c r="BY1370" s="1">
        <v>0</v>
      </c>
      <c r="BZ1370" s="1">
        <v>0</v>
      </c>
      <c r="CA1370" s="1">
        <v>10000.386875</v>
      </c>
      <c r="CB1370" s="1">
        <v>0</v>
      </c>
      <c r="CC1370" s="1">
        <v>637.55293749999998</v>
      </c>
      <c r="CD1370" s="1">
        <v>-46.861212499999993</v>
      </c>
      <c r="CE1370" s="1">
        <v>627.35387500000002</v>
      </c>
      <c r="CF1370" s="1">
        <v>674.40962499999989</v>
      </c>
      <c r="CG1370" s="1">
        <v>1.61557</v>
      </c>
      <c r="CH1370" s="1">
        <v>657.09518750000007</v>
      </c>
      <c r="CI1370" s="1">
        <v>25.673556250000001</v>
      </c>
      <c r="CJ1370" s="1">
        <v>2.7110725000000002</v>
      </c>
      <c r="CK1370" s="1">
        <v>2.55057125</v>
      </c>
      <c r="CL1370" s="1">
        <v>22.352387499999999</v>
      </c>
      <c r="CM1370" s="1">
        <v>21.352856249999999</v>
      </c>
      <c r="CN1370" s="1">
        <v>2000</v>
      </c>
      <c r="CO1370" s="1">
        <v>0.98000518749999999</v>
      </c>
      <c r="CP1370" s="1">
        <v>1.9995212500000002E-2</v>
      </c>
      <c r="CQ1370" s="1">
        <v>0</v>
      </c>
      <c r="CR1370" s="1">
        <v>2.6996250000000002</v>
      </c>
      <c r="CS1370" s="1">
        <v>0</v>
      </c>
      <c r="CT1370" s="1">
        <v>25157.787499999999</v>
      </c>
      <c r="CU1370" s="1">
        <v>17412.349999999999</v>
      </c>
      <c r="CV1370" s="1">
        <v>44.436999999999998</v>
      </c>
      <c r="CW1370" s="1">
        <v>46.280999999999999</v>
      </c>
      <c r="CX1370" s="1">
        <v>44.625</v>
      </c>
      <c r="CY1370" s="1">
        <v>44.125</v>
      </c>
      <c r="CZ1370" s="1">
        <v>44.311999999999998</v>
      </c>
      <c r="DA1370" s="1">
        <v>1960.01</v>
      </c>
      <c r="DB1370" s="1">
        <v>39.99</v>
      </c>
      <c r="DC1370" s="1">
        <v>0</v>
      </c>
      <c r="DD1370" s="1">
        <v>1660328091.5999999</v>
      </c>
      <c r="DE1370" s="1">
        <v>0</v>
      </c>
      <c r="DF1370" s="1">
        <v>1660327771.0999999</v>
      </c>
      <c r="DG1370" s="1" t="s">
        <v>2754</v>
      </c>
      <c r="DH1370" s="1">
        <v>1660327771.0999999</v>
      </c>
      <c r="DI1370" s="1">
        <v>1660327770.5999999</v>
      </c>
      <c r="DJ1370" s="1">
        <v>42</v>
      </c>
      <c r="DK1370" s="1">
        <v>0.13300000000000001</v>
      </c>
      <c r="DL1370" s="1">
        <v>-5.0000000000000001E-3</v>
      </c>
      <c r="DM1370" s="1">
        <v>1.258</v>
      </c>
      <c r="DN1370" s="1">
        <v>1.2E-2</v>
      </c>
      <c r="DO1370" s="1">
        <v>400</v>
      </c>
      <c r="DP1370" s="1">
        <v>26</v>
      </c>
      <c r="DQ1370" s="1">
        <v>0.6</v>
      </c>
      <c r="DR1370" s="1">
        <v>0.12</v>
      </c>
      <c r="DS1370" s="1">
        <v>7.487165158046408</v>
      </c>
      <c r="DT1370" s="1">
        <v>2.3498778729164171</v>
      </c>
      <c r="DU1370" s="1">
        <v>0.26369351708139382</v>
      </c>
      <c r="DV1370" s="1">
        <v>0</v>
      </c>
      <c r="DW1370" s="1">
        <v>38.270669809874668</v>
      </c>
      <c r="DX1370" s="1">
        <v>7.6761085379042582</v>
      </c>
      <c r="DY1370" s="1">
        <v>1.0353248308108829</v>
      </c>
      <c r="DZ1370" s="1">
        <v>0</v>
      </c>
      <c r="EA1370" s="1">
        <v>-46.938293548387101</v>
      </c>
      <c r="EB1370" s="1">
        <v>-9.2019725806450303</v>
      </c>
      <c r="EC1370" s="1">
        <v>1.2417427228036391</v>
      </c>
      <c r="ED1370" s="1">
        <v>0</v>
      </c>
      <c r="EE1370" s="1">
        <v>403.693269307219</v>
      </c>
      <c r="EF1370" s="1">
        <v>217.42575519354429</v>
      </c>
      <c r="EG1370" s="1">
        <v>21.41133643983931</v>
      </c>
      <c r="EH1370" s="1">
        <v>0</v>
      </c>
      <c r="EI1370" s="1">
        <v>1.6151085365853659</v>
      </c>
      <c r="EJ1370" s="1">
        <v>8.8095470383278123E-3</v>
      </c>
      <c r="EK1370" s="1">
        <v>1.638576956930441E-3</v>
      </c>
      <c r="EL1370" s="1">
        <v>1</v>
      </c>
      <c r="EM1370" s="1">
        <v>1.993750790648892</v>
      </c>
      <c r="EN1370" s="1">
        <v>-6.4287024549446008E-3</v>
      </c>
      <c r="EO1370" s="1">
        <v>1.853381006230686E-3</v>
      </c>
      <c r="EP1370" s="1">
        <v>1</v>
      </c>
      <c r="EQ1370" s="1">
        <v>2</v>
      </c>
      <c r="ER1370" s="1">
        <v>6</v>
      </c>
      <c r="ES1370" s="1" t="s">
        <v>387</v>
      </c>
      <c r="ET1370" s="1">
        <v>2.9412600000000002</v>
      </c>
      <c r="EU1370" s="1">
        <v>2.80138</v>
      </c>
      <c r="EV1370" s="1">
        <v>0.124581</v>
      </c>
      <c r="EW1370" s="1">
        <v>0.13078799999999999</v>
      </c>
      <c r="EX1370" s="1">
        <v>0.11752</v>
      </c>
      <c r="EY1370" s="1">
        <v>0.112627</v>
      </c>
      <c r="EZ1370" s="1">
        <v>17899.900000000001</v>
      </c>
      <c r="FA1370" s="1">
        <v>18634.2</v>
      </c>
      <c r="FB1370" s="1">
        <v>23786.9</v>
      </c>
      <c r="FC1370" s="1">
        <v>24958</v>
      </c>
      <c r="FD1370" s="1">
        <v>33607.699999999997</v>
      </c>
      <c r="FE1370" s="1">
        <v>35369.5</v>
      </c>
      <c r="FF1370" s="1">
        <v>43381.8</v>
      </c>
      <c r="FG1370" s="1">
        <v>46140.2</v>
      </c>
      <c r="FH1370" s="1">
        <v>1.90018</v>
      </c>
      <c r="FI1370" s="1">
        <v>1.81192</v>
      </c>
      <c r="FJ1370" s="1">
        <v>9.7408900000000007E-2</v>
      </c>
      <c r="FK1370" s="1">
        <v>0</v>
      </c>
      <c r="FL1370" s="1">
        <v>30.1601</v>
      </c>
      <c r="FM1370" s="1">
        <v>999.9</v>
      </c>
      <c r="FN1370" s="1">
        <v>57</v>
      </c>
      <c r="FO1370" s="1">
        <v>38</v>
      </c>
      <c r="FP1370" s="1">
        <v>38.196800000000003</v>
      </c>
      <c r="FQ1370" s="1">
        <v>62.745800000000003</v>
      </c>
      <c r="FR1370" s="1">
        <v>22.944700000000001</v>
      </c>
      <c r="FS1370" s="1">
        <v>1</v>
      </c>
      <c r="FT1370" s="1">
        <v>0.51701200000000003</v>
      </c>
      <c r="FU1370" s="1">
        <v>2.81609</v>
      </c>
      <c r="FV1370" s="1">
        <v>20.297899999999998</v>
      </c>
      <c r="FW1370" s="1">
        <v>5.2108499999999998</v>
      </c>
      <c r="FX1370" s="1">
        <v>11.907999999999999</v>
      </c>
      <c r="FY1370" s="1">
        <v>5.0027499999999998</v>
      </c>
      <c r="FZ1370" s="1">
        <v>3.2904300000000002</v>
      </c>
      <c r="GA1370" s="1">
        <v>9999</v>
      </c>
      <c r="GB1370" s="1">
        <v>9999</v>
      </c>
      <c r="GC1370" s="1">
        <v>9999</v>
      </c>
      <c r="GD1370" s="1">
        <v>999.9</v>
      </c>
      <c r="GE1370" s="1">
        <v>1.8597399999999999</v>
      </c>
      <c r="GF1370" s="1">
        <v>1.8547400000000001</v>
      </c>
      <c r="GG1370" s="1">
        <v>1.85791</v>
      </c>
      <c r="GH1370" s="1">
        <v>1.8563799999999999</v>
      </c>
      <c r="GI1370" s="1">
        <v>1.8551599999999999</v>
      </c>
      <c r="GJ1370" s="1">
        <v>1.85473</v>
      </c>
      <c r="GK1370" s="1">
        <v>1.8535200000000001</v>
      </c>
      <c r="GL1370" s="1">
        <v>1.8565700000000001</v>
      </c>
      <c r="GM1370" s="1">
        <v>0</v>
      </c>
      <c r="GN1370" s="1">
        <v>0</v>
      </c>
      <c r="GO1370" s="1">
        <v>0</v>
      </c>
      <c r="GP1370" s="1">
        <v>0</v>
      </c>
      <c r="GQ1370" s="1" t="s">
        <v>359</v>
      </c>
      <c r="GR1370" s="1" t="s">
        <v>360</v>
      </c>
      <c r="GS1370" s="1" t="s">
        <v>361</v>
      </c>
      <c r="GT1370" s="1" t="s">
        <v>361</v>
      </c>
      <c r="GU1370" s="1" t="s">
        <v>361</v>
      </c>
      <c r="GV1370" s="1" t="s">
        <v>361</v>
      </c>
      <c r="GW1370" s="1">
        <v>0</v>
      </c>
      <c r="GX1370" s="1">
        <v>100</v>
      </c>
      <c r="GY1370" s="1">
        <v>100</v>
      </c>
      <c r="GZ1370" s="1">
        <v>1.6919999999999999</v>
      </c>
      <c r="HA1370" s="1">
        <v>7.9000000000000008E-3</v>
      </c>
      <c r="HB1370" s="1">
        <v>0.32140272067045289</v>
      </c>
      <c r="HC1370" s="1">
        <v>2.7716384584972409E-3</v>
      </c>
      <c r="HD1370" s="1">
        <v>-1.1467119688665799E-6</v>
      </c>
      <c r="HE1370" s="1">
        <v>2.0626329066488061E-10</v>
      </c>
      <c r="HF1370" s="1">
        <v>-7.4589808594339752E-2</v>
      </c>
      <c r="HG1370" s="1">
        <v>1.066993184659233E-2</v>
      </c>
      <c r="HH1370" s="1">
        <v>-3.4528890892081033E-4</v>
      </c>
      <c r="HI1370" s="1">
        <v>2.382551249023132E-6</v>
      </c>
      <c r="HJ1370" s="1">
        <v>1</v>
      </c>
      <c r="HK1370" s="1">
        <v>2115</v>
      </c>
      <c r="HL1370" s="1">
        <v>2</v>
      </c>
      <c r="HM1370" s="1">
        <v>30</v>
      </c>
      <c r="HN1370" s="1">
        <v>5.4</v>
      </c>
      <c r="HO1370" s="1">
        <v>5.4</v>
      </c>
      <c r="HP1370" s="1">
        <v>1.64062</v>
      </c>
      <c r="HQ1370" s="1">
        <v>2.34497</v>
      </c>
      <c r="HR1370" s="1">
        <v>1.4978</v>
      </c>
      <c r="HS1370" s="1">
        <v>2.3010299999999999</v>
      </c>
      <c r="HT1370" s="1">
        <v>1.5478499999999999</v>
      </c>
      <c r="HU1370" s="1">
        <v>2.33521</v>
      </c>
      <c r="HV1370" s="1">
        <v>41.092799999999997</v>
      </c>
      <c r="HW1370" s="1">
        <v>14.280900000000001</v>
      </c>
      <c r="HX1370" s="1">
        <v>18</v>
      </c>
      <c r="HY1370" s="1">
        <v>473.47</v>
      </c>
      <c r="HZ1370" s="1">
        <v>477.94099999999997</v>
      </c>
      <c r="IA1370" s="1">
        <v>26.230799999999999</v>
      </c>
      <c r="IB1370" s="1">
        <v>33.442399999999999</v>
      </c>
      <c r="IC1370" s="1">
        <v>30.000800000000002</v>
      </c>
      <c r="ID1370" s="1">
        <v>33.247300000000003</v>
      </c>
      <c r="IE1370" s="1">
        <v>33.353099999999998</v>
      </c>
      <c r="IF1370" s="1">
        <v>32.856900000000003</v>
      </c>
      <c r="IG1370" s="1">
        <v>34.389699999999998</v>
      </c>
      <c r="IH1370" s="1">
        <v>0</v>
      </c>
      <c r="II1370" s="1">
        <v>26.2178</v>
      </c>
      <c r="IJ1370" s="1">
        <v>734.49699999999996</v>
      </c>
      <c r="IK1370" s="1">
        <v>25.6525</v>
      </c>
      <c r="IL1370" s="1">
        <v>100.307</v>
      </c>
      <c r="IM1370" s="1">
        <v>99.994900000000001</v>
      </c>
      <c r="IN1370" s="1" t="s">
        <v>362</v>
      </c>
    </row>
    <row r="1371" spans="1:248" ht="15.75" customHeight="1" x14ac:dyDescent="0.3">
      <c r="A1371" s="1">
        <v>1355</v>
      </c>
      <c r="B1371" s="1">
        <v>1660328094.0999999</v>
      </c>
      <c r="C1371" s="1">
        <v>17127.5</v>
      </c>
      <c r="D1371" s="1" t="s">
        <v>3009</v>
      </c>
      <c r="E1371" s="1" t="s">
        <v>3010</v>
      </c>
      <c r="F1371" s="1">
        <v>1</v>
      </c>
      <c r="G1371" s="1" t="s">
        <v>354</v>
      </c>
      <c r="H1371" s="1" t="s">
        <v>350</v>
      </c>
      <c r="I1371" s="1" t="s">
        <v>351</v>
      </c>
      <c r="J1371" s="1" t="s">
        <v>352</v>
      </c>
      <c r="K1371" s="1" t="s">
        <v>2753</v>
      </c>
      <c r="L1371" s="1" t="s">
        <v>354</v>
      </c>
      <c r="M1371" s="1" t="s">
        <v>355</v>
      </c>
      <c r="N1371" s="1">
        <v>1660328086.5666659</v>
      </c>
      <c r="O1371" s="1">
        <f t="shared" si="170"/>
        <v>1.3886749913933486E-3</v>
      </c>
      <c r="P1371" s="1">
        <f t="shared" si="171"/>
        <v>1.3886749913933487</v>
      </c>
      <c r="Q1371" s="1">
        <f t="shared" si="172"/>
        <v>7.7048610384519698</v>
      </c>
      <c r="R1371" s="1">
        <f t="shared" si="173"/>
        <v>617.59373333333326</v>
      </c>
      <c r="S1371" s="1">
        <f t="shared" si="174"/>
        <v>415.8776840576856</v>
      </c>
      <c r="T1371" s="1">
        <f t="shared" si="175"/>
        <v>41.357522511355903</v>
      </c>
      <c r="U1371" s="1">
        <f t="shared" si="176"/>
        <v>61.41744966931855</v>
      </c>
      <c r="V1371" s="1">
        <f t="shared" si="177"/>
        <v>6.7541350239830183E-2</v>
      </c>
      <c r="W1371" s="1">
        <f t="shared" si="178"/>
        <v>2.9175429947863867</v>
      </c>
      <c r="X1371" s="1">
        <f t="shared" si="179"/>
        <v>6.6684582923400612E-2</v>
      </c>
      <c r="Y1371" s="1">
        <f t="shared" si="180"/>
        <v>4.1753935913983568E-2</v>
      </c>
      <c r="Z1371" s="1">
        <f t="shared" si="181"/>
        <v>321.5128674</v>
      </c>
      <c r="AA1371" s="1">
        <f t="shared" si="182"/>
        <v>32.55123369771551</v>
      </c>
      <c r="AB1371" s="1">
        <f t="shared" si="183"/>
        <v>31.748766666666661</v>
      </c>
      <c r="AC1371" s="1">
        <f t="shared" si="184"/>
        <v>4.7076006107892931</v>
      </c>
      <c r="AD1371" s="1">
        <f t="shared" si="185"/>
        <v>60.107243714457425</v>
      </c>
      <c r="AE1371" s="1">
        <f t="shared" si="186"/>
        <v>2.7139521992853237</v>
      </c>
      <c r="AF1371" s="1">
        <f t="shared" si="187"/>
        <v>4.515183248425255</v>
      </c>
      <c r="AG1371" s="1">
        <f t="shared" si="188"/>
        <v>1.9936484115039694</v>
      </c>
      <c r="AH1371" s="1">
        <f t="shared" si="189"/>
        <v>-61.240567120446677</v>
      </c>
      <c r="AI1371" s="1">
        <f t="shared" si="190"/>
        <v>-115.448138392674</v>
      </c>
      <c r="AJ1371" s="1">
        <f t="shared" si="191"/>
        <v>-8.9194371912138397</v>
      </c>
      <c r="AK1371" s="1">
        <f t="shared" si="192"/>
        <v>135.90472469566549</v>
      </c>
      <c r="AL1371" s="1">
        <f t="shared" si="193"/>
        <v>38.546762155053926</v>
      </c>
      <c r="AM1371" s="1">
        <f t="shared" si="194"/>
        <v>1.3848310069538914</v>
      </c>
      <c r="AN1371" s="1">
        <f t="shared" si="195"/>
        <v>7.7048610384519698</v>
      </c>
      <c r="AO1371" s="1">
        <v>706.67118954719854</v>
      </c>
      <c r="AP1371" s="1">
        <v>670.90453939393922</v>
      </c>
      <c r="AQ1371" s="1">
        <v>5.0956670028588924</v>
      </c>
      <c r="AR1371" s="1">
        <v>65.662157139145961</v>
      </c>
      <c r="AS1371" s="1">
        <f t="shared" si="196"/>
        <v>1.3886749913933487</v>
      </c>
      <c r="AT1371" s="1">
        <v>25.67667074479893</v>
      </c>
      <c r="AU1371" s="1">
        <v>27.296934545454551</v>
      </c>
      <c r="AV1371" s="1">
        <v>1.7343695615798209E-5</v>
      </c>
      <c r="AW1371" s="1">
        <v>81.5194902957615</v>
      </c>
      <c r="AX1371" s="1">
        <v>20</v>
      </c>
      <c r="AY1371" s="1">
        <v>4</v>
      </c>
      <c r="AZ1371" s="1">
        <f t="shared" si="197"/>
        <v>1</v>
      </c>
      <c r="BA1371" s="1">
        <f t="shared" si="198"/>
        <v>0</v>
      </c>
      <c r="BB1371" s="1">
        <f t="shared" si="199"/>
        <v>51823.192883800642</v>
      </c>
      <c r="BC1371" s="1">
        <f t="shared" si="200"/>
        <v>1999.9839999999999</v>
      </c>
      <c r="BD1371" s="1">
        <f t="shared" si="201"/>
        <v>1681.1862599999999</v>
      </c>
      <c r="BE1371" s="1">
        <f t="shared" si="202"/>
        <v>0.84059985479883836</v>
      </c>
      <c r="BF1371" s="1">
        <f t="shared" si="203"/>
        <v>0.16075771976175809</v>
      </c>
      <c r="BG1371" s="1">
        <v>6</v>
      </c>
      <c r="BH1371" s="1">
        <v>0.5</v>
      </c>
      <c r="BI1371" s="1" t="s">
        <v>356</v>
      </c>
      <c r="BJ1371" s="1">
        <v>2</v>
      </c>
      <c r="BK1371" s="1" t="b">
        <v>1</v>
      </c>
      <c r="BL1371" s="1">
        <v>1660328086.5666659</v>
      </c>
      <c r="BM1371" s="1">
        <v>617.59373333333326</v>
      </c>
      <c r="BN1371" s="1">
        <v>664.86020000000019</v>
      </c>
      <c r="BO1371" s="1">
        <v>27.290613333333329</v>
      </c>
      <c r="BP1371" s="1">
        <v>25.67471333333334</v>
      </c>
      <c r="BQ1371" s="1">
        <v>615.95246666666674</v>
      </c>
      <c r="BR1371" s="1">
        <v>27.282713333333341</v>
      </c>
      <c r="BS1371" s="1">
        <v>500.16886666666659</v>
      </c>
      <c r="BT1371" s="1">
        <v>99.346159999999998</v>
      </c>
      <c r="BU1371" s="1">
        <v>0.1002015066666667</v>
      </c>
      <c r="BV1371" s="1">
        <v>31.014786666666669</v>
      </c>
      <c r="BW1371" s="1">
        <v>31.748766666666661</v>
      </c>
      <c r="BX1371" s="1">
        <v>999.89999999999986</v>
      </c>
      <c r="BY1371" s="1">
        <v>0</v>
      </c>
      <c r="BZ1371" s="1">
        <v>0</v>
      </c>
      <c r="CA1371" s="1">
        <v>9997.0793333333331</v>
      </c>
      <c r="CB1371" s="1">
        <v>0</v>
      </c>
      <c r="CC1371" s="1">
        <v>571.61299999999994</v>
      </c>
      <c r="CD1371" s="1">
        <v>-47.266226666666661</v>
      </c>
      <c r="CE1371" s="1">
        <v>634.92133333333345</v>
      </c>
      <c r="CF1371" s="1">
        <v>682.38006666666672</v>
      </c>
      <c r="CG1371" s="1">
        <v>1.6158980000000001</v>
      </c>
      <c r="CH1371" s="1">
        <v>664.86020000000019</v>
      </c>
      <c r="CI1371" s="1">
        <v>25.67471333333334</v>
      </c>
      <c r="CJ1371" s="1">
        <v>2.7112180000000001</v>
      </c>
      <c r="CK1371" s="1">
        <v>2.550684</v>
      </c>
      <c r="CL1371" s="1">
        <v>22.35326666666667</v>
      </c>
      <c r="CM1371" s="1">
        <v>21.35357333333334</v>
      </c>
      <c r="CN1371" s="1">
        <v>1999.9839999999999</v>
      </c>
      <c r="CO1371" s="1">
        <v>0.98000500000000013</v>
      </c>
      <c r="CP1371" s="1">
        <v>1.99954E-2</v>
      </c>
      <c r="CQ1371" s="1">
        <v>0</v>
      </c>
      <c r="CR1371" s="1">
        <v>2.7152666666666669</v>
      </c>
      <c r="CS1371" s="1">
        <v>0</v>
      </c>
      <c r="CT1371" s="1">
        <v>25170.87333333334</v>
      </c>
      <c r="CU1371" s="1">
        <v>17412.206666666669</v>
      </c>
      <c r="CV1371" s="1">
        <v>44.436999999999998</v>
      </c>
      <c r="CW1371" s="1">
        <v>46.274799999999999</v>
      </c>
      <c r="CX1371" s="1">
        <v>44.625</v>
      </c>
      <c r="CY1371" s="1">
        <v>44.125</v>
      </c>
      <c r="CZ1371" s="1">
        <v>44.311999999999998</v>
      </c>
      <c r="DA1371" s="1">
        <v>1959.9939999999999</v>
      </c>
      <c r="DB1371" s="1">
        <v>39.99</v>
      </c>
      <c r="DC1371" s="1">
        <v>0</v>
      </c>
      <c r="DD1371" s="1">
        <v>1660328092.2</v>
      </c>
      <c r="DE1371" s="1">
        <v>0</v>
      </c>
      <c r="DF1371" s="1">
        <v>1660327771.0999999</v>
      </c>
      <c r="DG1371" s="1" t="s">
        <v>2754</v>
      </c>
      <c r="DH1371" s="1">
        <v>1660327771.0999999</v>
      </c>
      <c r="DI1371" s="1">
        <v>1660327770.5999999</v>
      </c>
      <c r="DJ1371" s="1">
        <v>42</v>
      </c>
      <c r="DK1371" s="1">
        <v>0.13300000000000001</v>
      </c>
      <c r="DL1371" s="1">
        <v>-5.0000000000000001E-3</v>
      </c>
      <c r="DM1371" s="1">
        <v>1.258</v>
      </c>
      <c r="DN1371" s="1">
        <v>1.2E-2</v>
      </c>
      <c r="DO1371" s="1">
        <v>400</v>
      </c>
      <c r="DP1371" s="1">
        <v>26</v>
      </c>
      <c r="DQ1371" s="1">
        <v>0.6</v>
      </c>
      <c r="DR1371" s="1">
        <v>0.12</v>
      </c>
      <c r="DS1371" s="1">
        <v>7.487165158046408</v>
      </c>
      <c r="DT1371" s="1">
        <v>2.3498778729164171</v>
      </c>
      <c r="DU1371" s="1">
        <v>0.26369351708139382</v>
      </c>
      <c r="DV1371" s="1">
        <v>0</v>
      </c>
      <c r="DW1371" s="1">
        <v>38.270669809874668</v>
      </c>
      <c r="DX1371" s="1">
        <v>7.6761085379042582</v>
      </c>
      <c r="DY1371" s="1">
        <v>1.0353248308108829</v>
      </c>
      <c r="DZ1371" s="1">
        <v>0</v>
      </c>
      <c r="EA1371" s="1">
        <v>-46.938293548387101</v>
      </c>
      <c r="EB1371" s="1">
        <v>-9.2019725806450303</v>
      </c>
      <c r="EC1371" s="1">
        <v>1.2417427228036391</v>
      </c>
      <c r="ED1371" s="1">
        <v>0</v>
      </c>
      <c r="EE1371" s="1">
        <v>403.693269307219</v>
      </c>
      <c r="EF1371" s="1">
        <v>217.42575519354429</v>
      </c>
      <c r="EG1371" s="1">
        <v>21.41133643983931</v>
      </c>
      <c r="EH1371" s="1">
        <v>0</v>
      </c>
      <c r="EI1371" s="1">
        <v>1.6151085365853659</v>
      </c>
      <c r="EJ1371" s="1">
        <v>8.8095470383278123E-3</v>
      </c>
      <c r="EK1371" s="1">
        <v>1.638576956930441E-3</v>
      </c>
      <c r="EL1371" s="1">
        <v>1</v>
      </c>
      <c r="EM1371" s="1">
        <v>1.993750790648892</v>
      </c>
      <c r="EN1371" s="1">
        <v>-6.4287024549446008E-3</v>
      </c>
      <c r="EO1371" s="1">
        <v>1.853381006230686E-3</v>
      </c>
      <c r="EP1371" s="1">
        <v>1</v>
      </c>
      <c r="EQ1371" s="1">
        <v>2</v>
      </c>
      <c r="ER1371" s="1">
        <v>6</v>
      </c>
      <c r="ES1371" s="1" t="s">
        <v>387</v>
      </c>
      <c r="ET1371" s="1">
        <v>2.9414199999999999</v>
      </c>
      <c r="EU1371" s="1">
        <v>2.8014000000000001</v>
      </c>
      <c r="EV1371" s="1">
        <v>0.12523500000000001</v>
      </c>
      <c r="EW1371" s="1">
        <v>0.13142400000000001</v>
      </c>
      <c r="EX1371" s="1">
        <v>0.117521</v>
      </c>
      <c r="EY1371" s="1">
        <v>0.112626</v>
      </c>
      <c r="EZ1371" s="1">
        <v>17886.5</v>
      </c>
      <c r="FA1371" s="1">
        <v>18620.5</v>
      </c>
      <c r="FB1371" s="1">
        <v>23786.9</v>
      </c>
      <c r="FC1371" s="1">
        <v>24958</v>
      </c>
      <c r="FD1371" s="1">
        <v>33607.699999999997</v>
      </c>
      <c r="FE1371" s="1">
        <v>35369.599999999999</v>
      </c>
      <c r="FF1371" s="1">
        <v>43381.8</v>
      </c>
      <c r="FG1371" s="1">
        <v>46140.2</v>
      </c>
      <c r="FH1371" s="1">
        <v>1.9000699999999999</v>
      </c>
      <c r="FI1371" s="1">
        <v>1.8119700000000001</v>
      </c>
      <c r="FJ1371" s="1">
        <v>9.7408900000000007E-2</v>
      </c>
      <c r="FK1371" s="1">
        <v>0</v>
      </c>
      <c r="FL1371" s="1">
        <v>30.1601</v>
      </c>
      <c r="FM1371" s="1">
        <v>999.9</v>
      </c>
      <c r="FN1371" s="1">
        <v>57</v>
      </c>
      <c r="FO1371" s="1">
        <v>38</v>
      </c>
      <c r="FP1371" s="1">
        <v>38.198500000000003</v>
      </c>
      <c r="FQ1371" s="1">
        <v>63.035800000000002</v>
      </c>
      <c r="FR1371" s="1">
        <v>22.740400000000001</v>
      </c>
      <c r="FS1371" s="1">
        <v>1</v>
      </c>
      <c r="FT1371" s="1">
        <v>0.51710100000000003</v>
      </c>
      <c r="FU1371" s="1">
        <v>2.8226100000000001</v>
      </c>
      <c r="FV1371" s="1">
        <v>20.297799999999999</v>
      </c>
      <c r="FW1371" s="1">
        <v>5.2112999999999996</v>
      </c>
      <c r="FX1371" s="1">
        <v>11.9077</v>
      </c>
      <c r="FY1371" s="1">
        <v>5.0028499999999996</v>
      </c>
      <c r="FZ1371" s="1">
        <v>3.2904300000000002</v>
      </c>
      <c r="GA1371" s="1">
        <v>9999</v>
      </c>
      <c r="GB1371" s="1">
        <v>9999</v>
      </c>
      <c r="GC1371" s="1">
        <v>9999</v>
      </c>
      <c r="GD1371" s="1">
        <v>999.9</v>
      </c>
      <c r="GE1371" s="1">
        <v>1.8597399999999999</v>
      </c>
      <c r="GF1371" s="1">
        <v>1.85477</v>
      </c>
      <c r="GG1371" s="1">
        <v>1.85791</v>
      </c>
      <c r="GH1371" s="1">
        <v>1.8563799999999999</v>
      </c>
      <c r="GI1371" s="1">
        <v>1.8551599999999999</v>
      </c>
      <c r="GJ1371" s="1">
        <v>1.8547400000000001</v>
      </c>
      <c r="GK1371" s="1">
        <v>1.85354</v>
      </c>
      <c r="GL1371" s="1">
        <v>1.8565799999999999</v>
      </c>
      <c r="GM1371" s="1">
        <v>0</v>
      </c>
      <c r="GN1371" s="1">
        <v>0</v>
      </c>
      <c r="GO1371" s="1">
        <v>0</v>
      </c>
      <c r="GP1371" s="1">
        <v>0</v>
      </c>
      <c r="GQ1371" s="1" t="s">
        <v>359</v>
      </c>
      <c r="GR1371" s="1" t="s">
        <v>360</v>
      </c>
      <c r="GS1371" s="1" t="s">
        <v>361</v>
      </c>
      <c r="GT1371" s="1" t="s">
        <v>361</v>
      </c>
      <c r="GU1371" s="1" t="s">
        <v>361</v>
      </c>
      <c r="GV1371" s="1" t="s">
        <v>361</v>
      </c>
      <c r="GW1371" s="1">
        <v>0</v>
      </c>
      <c r="GX1371" s="1">
        <v>100</v>
      </c>
      <c r="GY1371" s="1">
        <v>100</v>
      </c>
      <c r="GZ1371" s="1">
        <v>1.7</v>
      </c>
      <c r="HA1371" s="1">
        <v>7.9000000000000008E-3</v>
      </c>
      <c r="HB1371" s="1">
        <v>0.32140272067045289</v>
      </c>
      <c r="HC1371" s="1">
        <v>2.7716384584972409E-3</v>
      </c>
      <c r="HD1371" s="1">
        <v>-1.1467119688665799E-6</v>
      </c>
      <c r="HE1371" s="1">
        <v>2.0626329066488061E-10</v>
      </c>
      <c r="HF1371" s="1">
        <v>-7.4589808594339752E-2</v>
      </c>
      <c r="HG1371" s="1">
        <v>1.066993184659233E-2</v>
      </c>
      <c r="HH1371" s="1">
        <v>-3.4528890892081033E-4</v>
      </c>
      <c r="HI1371" s="1">
        <v>2.382551249023132E-6</v>
      </c>
      <c r="HJ1371" s="1">
        <v>1</v>
      </c>
      <c r="HK1371" s="1">
        <v>2115</v>
      </c>
      <c r="HL1371" s="1">
        <v>2</v>
      </c>
      <c r="HM1371" s="1">
        <v>30</v>
      </c>
      <c r="HN1371" s="1">
        <v>5.4</v>
      </c>
      <c r="HO1371" s="1">
        <v>5.4</v>
      </c>
      <c r="HP1371" s="1">
        <v>1.65283</v>
      </c>
      <c r="HQ1371" s="1">
        <v>2.34009</v>
      </c>
      <c r="HR1371" s="1">
        <v>1.4978</v>
      </c>
      <c r="HS1371" s="1">
        <v>2.3010299999999999</v>
      </c>
      <c r="HT1371" s="1">
        <v>1.5478499999999999</v>
      </c>
      <c r="HU1371" s="1">
        <v>2.2888199999999999</v>
      </c>
      <c r="HV1371" s="1">
        <v>41.092799999999997</v>
      </c>
      <c r="HW1371" s="1">
        <v>14.280900000000001</v>
      </c>
      <c r="HX1371" s="1">
        <v>18</v>
      </c>
      <c r="HY1371" s="1">
        <v>473.42200000000003</v>
      </c>
      <c r="HZ1371" s="1">
        <v>477.98399999999998</v>
      </c>
      <c r="IA1371" s="1">
        <v>26.227399999999999</v>
      </c>
      <c r="IB1371" s="1">
        <v>33.443899999999999</v>
      </c>
      <c r="IC1371" s="1">
        <v>30.000699999999998</v>
      </c>
      <c r="ID1371" s="1">
        <v>33.249000000000002</v>
      </c>
      <c r="IE1371" s="1">
        <v>33.354599999999998</v>
      </c>
      <c r="IF1371" s="1">
        <v>33.112400000000001</v>
      </c>
      <c r="IG1371" s="1">
        <v>34.389699999999998</v>
      </c>
      <c r="IH1371" s="1">
        <v>0</v>
      </c>
      <c r="II1371" s="1">
        <v>26.2178</v>
      </c>
      <c r="IJ1371" s="1">
        <v>734.49699999999996</v>
      </c>
      <c r="IK1371" s="1">
        <v>25.650400000000001</v>
      </c>
      <c r="IL1371" s="1">
        <v>100.307</v>
      </c>
      <c r="IM1371" s="1">
        <v>99.995000000000005</v>
      </c>
      <c r="IN1371" s="1" t="s">
        <v>362</v>
      </c>
    </row>
    <row r="1372" spans="1:248" ht="15.75" customHeight="1" x14ac:dyDescent="0.3">
      <c r="A1372" s="1">
        <v>1356</v>
      </c>
      <c r="B1372" s="1">
        <v>1660328095.0999999</v>
      </c>
      <c r="C1372" s="1">
        <v>17128.5</v>
      </c>
      <c r="D1372" s="1" t="s">
        <v>3011</v>
      </c>
      <c r="E1372" s="1" t="s">
        <v>3012</v>
      </c>
      <c r="F1372" s="1">
        <v>1</v>
      </c>
      <c r="G1372" s="1" t="s">
        <v>354</v>
      </c>
      <c r="H1372" s="1" t="s">
        <v>350</v>
      </c>
      <c r="I1372" s="1" t="s">
        <v>351</v>
      </c>
      <c r="J1372" s="1" t="s">
        <v>352</v>
      </c>
      <c r="K1372" s="1" t="s">
        <v>2753</v>
      </c>
      <c r="L1372" s="1" t="s">
        <v>354</v>
      </c>
      <c r="M1372" s="1" t="s">
        <v>355</v>
      </c>
      <c r="N1372" s="1">
        <v>1660328087.599999</v>
      </c>
      <c r="O1372" s="1">
        <f t="shared" si="170"/>
        <v>1.3894639155346865E-3</v>
      </c>
      <c r="P1372" s="1">
        <f t="shared" si="171"/>
        <v>1.3894639155346866</v>
      </c>
      <c r="Q1372" s="1">
        <f t="shared" si="172"/>
        <v>7.6916458885027659</v>
      </c>
      <c r="R1372" s="1">
        <f t="shared" si="173"/>
        <v>622.71039999999994</v>
      </c>
      <c r="S1372" s="1">
        <f t="shared" si="174"/>
        <v>421.24488078194094</v>
      </c>
      <c r="T1372" s="1">
        <f t="shared" si="175"/>
        <v>41.891258938724818</v>
      </c>
      <c r="U1372" s="1">
        <f t="shared" si="176"/>
        <v>61.926266170438012</v>
      </c>
      <c r="V1372" s="1">
        <f t="shared" si="177"/>
        <v>6.758150892569087E-2</v>
      </c>
      <c r="W1372" s="1">
        <f t="shared" si="178"/>
        <v>2.9172064544590954</v>
      </c>
      <c r="X1372" s="1">
        <f t="shared" si="179"/>
        <v>6.6723631849972959E-2</v>
      </c>
      <c r="Y1372" s="1">
        <f t="shared" si="180"/>
        <v>4.1778439393550984E-2</v>
      </c>
      <c r="Z1372" s="1">
        <f t="shared" si="181"/>
        <v>321.51244179999992</v>
      </c>
      <c r="AA1372" s="1">
        <f t="shared" si="182"/>
        <v>32.550930642016112</v>
      </c>
      <c r="AB1372" s="1">
        <f t="shared" si="183"/>
        <v>31.748999999999999</v>
      </c>
      <c r="AC1372" s="1">
        <f t="shared" si="184"/>
        <v>4.7076628980893576</v>
      </c>
      <c r="AD1372" s="1">
        <f t="shared" si="185"/>
        <v>60.11033502059265</v>
      </c>
      <c r="AE1372" s="1">
        <f t="shared" si="186"/>
        <v>2.7140515468224873</v>
      </c>
      <c r="AF1372" s="1">
        <f t="shared" si="187"/>
        <v>4.5151163205008009</v>
      </c>
      <c r="AG1372" s="1">
        <f t="shared" si="188"/>
        <v>1.9936113512668703</v>
      </c>
      <c r="AH1372" s="1">
        <f t="shared" si="189"/>
        <v>-61.27535867507968</v>
      </c>
      <c r="AI1372" s="1">
        <f t="shared" si="190"/>
        <v>-115.51240911523692</v>
      </c>
      <c r="AJ1372" s="1">
        <f t="shared" si="191"/>
        <v>-8.9254310978383344</v>
      </c>
      <c r="AK1372" s="1">
        <f t="shared" si="192"/>
        <v>135.799242911845</v>
      </c>
      <c r="AL1372" s="1">
        <f t="shared" si="193"/>
        <v>38.700434326251504</v>
      </c>
      <c r="AM1372" s="1">
        <f t="shared" si="194"/>
        <v>1.3850517630912074</v>
      </c>
      <c r="AN1372" s="1">
        <f t="shared" si="195"/>
        <v>7.6916458885027659</v>
      </c>
      <c r="AO1372" s="1">
        <v>711.80771569932028</v>
      </c>
      <c r="AP1372" s="1">
        <v>676.00362424242428</v>
      </c>
      <c r="AQ1372" s="1">
        <v>5.1060878800397136</v>
      </c>
      <c r="AR1372" s="1">
        <v>65.662157139145961</v>
      </c>
      <c r="AS1372" s="1">
        <f t="shared" si="196"/>
        <v>1.3894639155346866</v>
      </c>
      <c r="AT1372" s="1">
        <v>25.676906083844429</v>
      </c>
      <c r="AU1372" s="1">
        <v>27.29808909090908</v>
      </c>
      <c r="AV1372" s="1">
        <v>1.6848908914739681E-5</v>
      </c>
      <c r="AW1372" s="1">
        <v>81.5194902957615</v>
      </c>
      <c r="AX1372" s="1">
        <v>20</v>
      </c>
      <c r="AY1372" s="1">
        <v>4</v>
      </c>
      <c r="AZ1372" s="1">
        <f t="shared" si="197"/>
        <v>1</v>
      </c>
      <c r="BA1372" s="1">
        <f t="shared" si="198"/>
        <v>0</v>
      </c>
      <c r="BB1372" s="1">
        <f t="shared" si="199"/>
        <v>51813.679642008821</v>
      </c>
      <c r="BC1372" s="1">
        <f t="shared" si="200"/>
        <v>1999.9813333333329</v>
      </c>
      <c r="BD1372" s="1">
        <f t="shared" si="201"/>
        <v>1681.1840199999997</v>
      </c>
      <c r="BE1372" s="1">
        <f t="shared" si="202"/>
        <v>0.84059985559865225</v>
      </c>
      <c r="BF1372" s="1">
        <f t="shared" si="203"/>
        <v>0.16075772130539884</v>
      </c>
      <c r="BG1372" s="1">
        <v>6</v>
      </c>
      <c r="BH1372" s="1">
        <v>0.5</v>
      </c>
      <c r="BI1372" s="1" t="s">
        <v>356</v>
      </c>
      <c r="BJ1372" s="1">
        <v>2</v>
      </c>
      <c r="BK1372" s="1" t="b">
        <v>1</v>
      </c>
      <c r="BL1372" s="1">
        <v>1660328087.599999</v>
      </c>
      <c r="BM1372" s="1">
        <v>622.71039999999994</v>
      </c>
      <c r="BN1372" s="1">
        <v>670.1697999999999</v>
      </c>
      <c r="BO1372" s="1">
        <v>27.291620000000002</v>
      </c>
      <c r="BP1372" s="1">
        <v>25.675466666666669</v>
      </c>
      <c r="BQ1372" s="1">
        <v>621.06099999999992</v>
      </c>
      <c r="BR1372" s="1">
        <v>27.283733333333341</v>
      </c>
      <c r="BS1372" s="1">
        <v>500.16966666666661</v>
      </c>
      <c r="BT1372" s="1">
        <v>99.346139999999977</v>
      </c>
      <c r="BU1372" s="1">
        <v>0.1001935933333333</v>
      </c>
      <c r="BV1372" s="1">
        <v>31.014526666666669</v>
      </c>
      <c r="BW1372" s="1">
        <v>31.748999999999999</v>
      </c>
      <c r="BX1372" s="1">
        <v>999.89999999999986</v>
      </c>
      <c r="BY1372" s="1">
        <v>0</v>
      </c>
      <c r="BZ1372" s="1">
        <v>0</v>
      </c>
      <c r="CA1372" s="1">
        <v>9995.1593333333331</v>
      </c>
      <c r="CB1372" s="1">
        <v>0</v>
      </c>
      <c r="CC1372" s="1">
        <v>554.45533333333333</v>
      </c>
      <c r="CD1372" s="1">
        <v>-47.459173333333332</v>
      </c>
      <c r="CE1372" s="1">
        <v>640.18219999999985</v>
      </c>
      <c r="CF1372" s="1">
        <v>687.83013333333338</v>
      </c>
      <c r="CG1372" s="1">
        <v>1.6161613333333329</v>
      </c>
      <c r="CH1372" s="1">
        <v>670.1697999999999</v>
      </c>
      <c r="CI1372" s="1">
        <v>25.675466666666669</v>
      </c>
      <c r="CJ1372" s="1">
        <v>2.7113173333333331</v>
      </c>
      <c r="CK1372" s="1">
        <v>2.5507580000000001</v>
      </c>
      <c r="CL1372" s="1">
        <v>22.35387333333334</v>
      </c>
      <c r="CM1372" s="1">
        <v>21.354046666666669</v>
      </c>
      <c r="CN1372" s="1">
        <v>1999.9813333333329</v>
      </c>
      <c r="CO1372" s="1">
        <v>0.98000500000000013</v>
      </c>
      <c r="CP1372" s="1">
        <v>1.99954E-2</v>
      </c>
      <c r="CQ1372" s="1">
        <v>0</v>
      </c>
      <c r="CR1372" s="1">
        <v>2.6343333333333332</v>
      </c>
      <c r="CS1372" s="1">
        <v>0</v>
      </c>
      <c r="CT1372" s="1">
        <v>25182.953333333331</v>
      </c>
      <c r="CU1372" s="1">
        <v>17412.18</v>
      </c>
      <c r="CV1372" s="1">
        <v>44.436999999999998</v>
      </c>
      <c r="CW1372" s="1">
        <v>46.270666666666664</v>
      </c>
      <c r="CX1372" s="1">
        <v>44.625</v>
      </c>
      <c r="CY1372" s="1">
        <v>44.125</v>
      </c>
      <c r="CZ1372" s="1">
        <v>44.311999999999998</v>
      </c>
      <c r="DA1372" s="1">
        <v>1959.9913333333341</v>
      </c>
      <c r="DB1372" s="1">
        <v>39.99</v>
      </c>
      <c r="DC1372" s="1">
        <v>0</v>
      </c>
      <c r="DD1372" s="1">
        <v>1660328093.4000001</v>
      </c>
      <c r="DE1372" s="1">
        <v>0</v>
      </c>
      <c r="DF1372" s="1">
        <v>1660327771.0999999</v>
      </c>
      <c r="DG1372" s="1" t="s">
        <v>2754</v>
      </c>
      <c r="DH1372" s="1">
        <v>1660327771.0999999</v>
      </c>
      <c r="DI1372" s="1">
        <v>1660327770.5999999</v>
      </c>
      <c r="DJ1372" s="1">
        <v>42</v>
      </c>
      <c r="DK1372" s="1">
        <v>0.13300000000000001</v>
      </c>
      <c r="DL1372" s="1">
        <v>-5.0000000000000001E-3</v>
      </c>
      <c r="DM1372" s="1">
        <v>1.258</v>
      </c>
      <c r="DN1372" s="1">
        <v>1.2E-2</v>
      </c>
      <c r="DO1372" s="1">
        <v>400</v>
      </c>
      <c r="DP1372" s="1">
        <v>26</v>
      </c>
      <c r="DQ1372" s="1">
        <v>0.6</v>
      </c>
      <c r="DR1372" s="1">
        <v>0.12</v>
      </c>
      <c r="DS1372" s="1">
        <v>7.554731643199343</v>
      </c>
      <c r="DT1372" s="1">
        <v>1.705267227598088</v>
      </c>
      <c r="DU1372" s="1">
        <v>0.22360698945450291</v>
      </c>
      <c r="DV1372" s="1">
        <v>0</v>
      </c>
      <c r="DW1372" s="1">
        <v>38.459197238495072</v>
      </c>
      <c r="DX1372" s="1">
        <v>3.8410060779656421</v>
      </c>
      <c r="DY1372" s="1">
        <v>0.80205584817869469</v>
      </c>
      <c r="DZ1372" s="1">
        <v>0</v>
      </c>
      <c r="EA1372" s="1">
        <v>-47.352756666666657</v>
      </c>
      <c r="EB1372" s="1">
        <v>-1.1154393770856621</v>
      </c>
      <c r="EC1372" s="1">
        <v>0.65150632009384379</v>
      </c>
      <c r="ED1372" s="1">
        <v>0</v>
      </c>
      <c r="EE1372" s="1">
        <v>408.54907235187483</v>
      </c>
      <c r="EF1372" s="1">
        <v>222.2404624827272</v>
      </c>
      <c r="EG1372" s="1">
        <v>22.40005440521265</v>
      </c>
      <c r="EH1372" s="1">
        <v>0</v>
      </c>
      <c r="EI1372" s="1">
        <v>1.6155342500000001</v>
      </c>
      <c r="EJ1372" s="1">
        <v>1.3330018761723701E-2</v>
      </c>
      <c r="EK1372" s="1">
        <v>1.9959232043092051E-3</v>
      </c>
      <c r="EL1372" s="1">
        <v>1</v>
      </c>
      <c r="EM1372" s="1">
        <v>1.993622088386698</v>
      </c>
      <c r="EN1372" s="1">
        <v>-1.273467150641803E-2</v>
      </c>
      <c r="EO1372" s="1">
        <v>1.918699915530997E-3</v>
      </c>
      <c r="EP1372" s="1">
        <v>1</v>
      </c>
      <c r="EQ1372" s="1">
        <v>2</v>
      </c>
      <c r="ER1372" s="1">
        <v>6</v>
      </c>
      <c r="ES1372" s="1" t="s">
        <v>387</v>
      </c>
      <c r="ET1372" s="1">
        <v>2.9411999999999998</v>
      </c>
      <c r="EU1372" s="1">
        <v>2.80124</v>
      </c>
      <c r="EV1372" s="1">
        <v>0.125884</v>
      </c>
      <c r="EW1372" s="1">
        <v>0.13205800000000001</v>
      </c>
      <c r="EX1372" s="1">
        <v>0.117524</v>
      </c>
      <c r="EY1372" s="1">
        <v>0.112625</v>
      </c>
      <c r="EZ1372" s="1">
        <v>17873.2</v>
      </c>
      <c r="FA1372" s="1">
        <v>18606.900000000001</v>
      </c>
      <c r="FB1372" s="1">
        <v>23786.9</v>
      </c>
      <c r="FC1372" s="1">
        <v>24957.9</v>
      </c>
      <c r="FD1372" s="1">
        <v>33607.599999999999</v>
      </c>
      <c r="FE1372" s="1">
        <v>35369.699999999997</v>
      </c>
      <c r="FF1372" s="1">
        <v>43381.8</v>
      </c>
      <c r="FG1372" s="1">
        <v>46140.3</v>
      </c>
      <c r="FH1372" s="1">
        <v>1.9000999999999999</v>
      </c>
      <c r="FI1372" s="1">
        <v>1.8121</v>
      </c>
      <c r="FJ1372" s="1">
        <v>9.74685E-2</v>
      </c>
      <c r="FK1372" s="1">
        <v>0</v>
      </c>
      <c r="FL1372" s="1">
        <v>30.1601</v>
      </c>
      <c r="FM1372" s="1">
        <v>999.9</v>
      </c>
      <c r="FN1372" s="1">
        <v>57</v>
      </c>
      <c r="FO1372" s="1">
        <v>38</v>
      </c>
      <c r="FP1372" s="1">
        <v>38.195099999999996</v>
      </c>
      <c r="FQ1372" s="1">
        <v>62.875799999999998</v>
      </c>
      <c r="FR1372" s="1">
        <v>22.752400000000002</v>
      </c>
      <c r="FS1372" s="1">
        <v>1</v>
      </c>
      <c r="FT1372" s="1">
        <v>0.517154</v>
      </c>
      <c r="FU1372" s="1">
        <v>2.8265899999999999</v>
      </c>
      <c r="FV1372" s="1">
        <v>20.297799999999999</v>
      </c>
      <c r="FW1372" s="1">
        <v>5.2117500000000003</v>
      </c>
      <c r="FX1372" s="1">
        <v>11.9077</v>
      </c>
      <c r="FY1372" s="1">
        <v>5.0027999999999997</v>
      </c>
      <c r="FZ1372" s="1">
        <v>3.2904800000000001</v>
      </c>
      <c r="GA1372" s="1">
        <v>9999</v>
      </c>
      <c r="GB1372" s="1">
        <v>9999</v>
      </c>
      <c r="GC1372" s="1">
        <v>9999</v>
      </c>
      <c r="GD1372" s="1">
        <v>999.9</v>
      </c>
      <c r="GE1372" s="1">
        <v>1.8597399999999999</v>
      </c>
      <c r="GF1372" s="1">
        <v>1.8547800000000001</v>
      </c>
      <c r="GG1372" s="1">
        <v>1.85791</v>
      </c>
      <c r="GH1372" s="1">
        <v>1.8563799999999999</v>
      </c>
      <c r="GI1372" s="1">
        <v>1.8551599999999999</v>
      </c>
      <c r="GJ1372" s="1">
        <v>1.85476</v>
      </c>
      <c r="GK1372" s="1">
        <v>1.8535600000000001</v>
      </c>
      <c r="GL1372" s="1">
        <v>1.85659</v>
      </c>
      <c r="GM1372" s="1">
        <v>0</v>
      </c>
      <c r="GN1372" s="1">
        <v>0</v>
      </c>
      <c r="GO1372" s="1">
        <v>0</v>
      </c>
      <c r="GP1372" s="1">
        <v>0</v>
      </c>
      <c r="GQ1372" s="1" t="s">
        <v>359</v>
      </c>
      <c r="GR1372" s="1" t="s">
        <v>360</v>
      </c>
      <c r="GS1372" s="1" t="s">
        <v>361</v>
      </c>
      <c r="GT1372" s="1" t="s">
        <v>361</v>
      </c>
      <c r="GU1372" s="1" t="s">
        <v>361</v>
      </c>
      <c r="GV1372" s="1" t="s">
        <v>361</v>
      </c>
      <c r="GW1372" s="1">
        <v>0</v>
      </c>
      <c r="GX1372" s="1">
        <v>100</v>
      </c>
      <c r="GY1372" s="1">
        <v>100</v>
      </c>
      <c r="GZ1372" s="1">
        <v>1.708</v>
      </c>
      <c r="HA1372" s="1">
        <v>7.9000000000000008E-3</v>
      </c>
      <c r="HB1372" s="1">
        <v>0.32140272067045289</v>
      </c>
      <c r="HC1372" s="1">
        <v>2.7716384584972409E-3</v>
      </c>
      <c r="HD1372" s="1">
        <v>-1.1467119688665799E-6</v>
      </c>
      <c r="HE1372" s="1">
        <v>2.0626329066488061E-10</v>
      </c>
      <c r="HF1372" s="1">
        <v>-7.4589808594339752E-2</v>
      </c>
      <c r="HG1372" s="1">
        <v>1.066993184659233E-2</v>
      </c>
      <c r="HH1372" s="1">
        <v>-3.4528890892081033E-4</v>
      </c>
      <c r="HI1372" s="1">
        <v>2.382551249023132E-6</v>
      </c>
      <c r="HJ1372" s="1">
        <v>1</v>
      </c>
      <c r="HK1372" s="1">
        <v>2115</v>
      </c>
      <c r="HL1372" s="1">
        <v>2</v>
      </c>
      <c r="HM1372" s="1">
        <v>30</v>
      </c>
      <c r="HN1372" s="1">
        <v>5.4</v>
      </c>
      <c r="HO1372" s="1">
        <v>5.4</v>
      </c>
      <c r="HP1372" s="1">
        <v>1.6601600000000001</v>
      </c>
      <c r="HQ1372" s="1">
        <v>2.3303199999999999</v>
      </c>
      <c r="HR1372" s="1">
        <v>1.4978</v>
      </c>
      <c r="HS1372" s="1">
        <v>2.3010299999999999</v>
      </c>
      <c r="HT1372" s="1">
        <v>1.5478499999999999</v>
      </c>
      <c r="HU1372" s="1">
        <v>2.4316399999999998</v>
      </c>
      <c r="HV1372" s="1">
        <v>41.092799999999997</v>
      </c>
      <c r="HW1372" s="1">
        <v>14.2896</v>
      </c>
      <c r="HX1372" s="1">
        <v>18</v>
      </c>
      <c r="HY1372" s="1">
        <v>473.44099999999997</v>
      </c>
      <c r="HZ1372" s="1">
        <v>478.07400000000001</v>
      </c>
      <c r="IA1372" s="1">
        <v>26.224900000000002</v>
      </c>
      <c r="IB1372" s="1">
        <v>33.444499999999998</v>
      </c>
      <c r="IC1372" s="1">
        <v>30.000599999999999</v>
      </c>
      <c r="ID1372" s="1">
        <v>33.249600000000001</v>
      </c>
      <c r="IE1372" s="1">
        <v>33.355800000000002</v>
      </c>
      <c r="IF1372" s="1">
        <v>33.245800000000003</v>
      </c>
      <c r="IG1372" s="1">
        <v>34.389699999999998</v>
      </c>
      <c r="IH1372" s="1">
        <v>0</v>
      </c>
      <c r="II1372" s="1">
        <v>26.2178</v>
      </c>
      <c r="IJ1372" s="1">
        <v>744.53599999999994</v>
      </c>
      <c r="IK1372" s="1">
        <v>25.6508</v>
      </c>
      <c r="IL1372" s="1">
        <v>100.307</v>
      </c>
      <c r="IM1372" s="1">
        <v>99.995000000000005</v>
      </c>
      <c r="IN1372" s="1" t="s">
        <v>362</v>
      </c>
    </row>
    <row r="1373" spans="1:248" ht="15.75" customHeight="1" x14ac:dyDescent="0.3">
      <c r="A1373" s="1">
        <v>1357</v>
      </c>
      <c r="B1373" s="1">
        <v>1660328096.0999999</v>
      </c>
      <c r="C1373" s="1">
        <v>17129.5</v>
      </c>
      <c r="D1373" s="1" t="s">
        <v>3013</v>
      </c>
      <c r="E1373" s="1" t="s">
        <v>3014</v>
      </c>
      <c r="F1373" s="1">
        <v>1</v>
      </c>
      <c r="G1373" s="1" t="s">
        <v>354</v>
      </c>
      <c r="H1373" s="1" t="s">
        <v>350</v>
      </c>
      <c r="I1373" s="1" t="s">
        <v>351</v>
      </c>
      <c r="J1373" s="1" t="s">
        <v>352</v>
      </c>
      <c r="K1373" s="1" t="s">
        <v>2753</v>
      </c>
      <c r="L1373" s="1" t="s">
        <v>354</v>
      </c>
      <c r="M1373" s="1" t="s">
        <v>355</v>
      </c>
      <c r="N1373" s="1">
        <v>1660328088.0999999</v>
      </c>
      <c r="O1373" s="1">
        <f t="shared" si="170"/>
        <v>1.3899380280002578E-3</v>
      </c>
      <c r="P1373" s="1">
        <f t="shared" si="171"/>
        <v>1.3899380280002578</v>
      </c>
      <c r="Q1373" s="1">
        <f t="shared" si="172"/>
        <v>7.8429246505405592</v>
      </c>
      <c r="R1373" s="1">
        <f t="shared" si="173"/>
        <v>625.19356249999998</v>
      </c>
      <c r="S1373" s="1">
        <f t="shared" si="174"/>
        <v>420.15958179040274</v>
      </c>
      <c r="T1373" s="1">
        <f t="shared" si="175"/>
        <v>41.783348614684286</v>
      </c>
      <c r="U1373" s="1">
        <f t="shared" si="176"/>
        <v>62.17323537470876</v>
      </c>
      <c r="V1373" s="1">
        <f t="shared" si="177"/>
        <v>6.7608714738474157E-2</v>
      </c>
      <c r="W1373" s="1">
        <f t="shared" si="178"/>
        <v>2.9172734014901911</v>
      </c>
      <c r="X1373" s="1">
        <f t="shared" si="179"/>
        <v>6.6750170989463037E-2</v>
      </c>
      <c r="Y1373" s="1">
        <f t="shared" si="180"/>
        <v>4.1795085209058128E-2</v>
      </c>
      <c r="Z1373" s="1">
        <f t="shared" si="181"/>
        <v>321.51232874999994</v>
      </c>
      <c r="AA1373" s="1">
        <f t="shared" si="182"/>
        <v>32.55050991897145</v>
      </c>
      <c r="AB1373" s="1">
        <f t="shared" si="183"/>
        <v>31.74875625</v>
      </c>
      <c r="AC1373" s="1">
        <f t="shared" si="184"/>
        <v>4.707597830122987</v>
      </c>
      <c r="AD1373" s="1">
        <f t="shared" si="185"/>
        <v>60.112269359931283</v>
      </c>
      <c r="AE1373" s="1">
        <f t="shared" si="186"/>
        <v>2.7140980083895294</v>
      </c>
      <c r="AF1373" s="1">
        <f t="shared" si="187"/>
        <v>4.5150483208984475</v>
      </c>
      <c r="AG1373" s="1">
        <f t="shared" si="188"/>
        <v>1.9934998217334576</v>
      </c>
      <c r="AH1373" s="1">
        <f t="shared" si="189"/>
        <v>-61.296267034811365</v>
      </c>
      <c r="AI1373" s="1">
        <f t="shared" si="190"/>
        <v>-115.51827106445388</v>
      </c>
      <c r="AJ1373" s="1">
        <f t="shared" si="191"/>
        <v>-8.9256568638303211</v>
      </c>
      <c r="AK1373" s="1">
        <f t="shared" si="192"/>
        <v>135.77213378690436</v>
      </c>
      <c r="AL1373" s="1">
        <f t="shared" si="193"/>
        <v>38.703450506907977</v>
      </c>
      <c r="AM1373" s="1">
        <f t="shared" si="194"/>
        <v>1.3853526493984143</v>
      </c>
      <c r="AN1373" s="1">
        <f t="shared" si="195"/>
        <v>7.8429246505405592</v>
      </c>
      <c r="AO1373" s="1">
        <v>716.91838322441004</v>
      </c>
      <c r="AP1373" s="1">
        <v>681.04098787878797</v>
      </c>
      <c r="AQ1373" s="1">
        <v>5.0841151165338516</v>
      </c>
      <c r="AR1373" s="1">
        <v>65.662157139145961</v>
      </c>
      <c r="AS1373" s="1">
        <f t="shared" si="196"/>
        <v>1.3899380280002578</v>
      </c>
      <c r="AT1373" s="1">
        <v>25.677461217037511</v>
      </c>
      <c r="AU1373" s="1">
        <v>27.299131515151501</v>
      </c>
      <c r="AV1373" s="1">
        <v>2.9236653605482988E-5</v>
      </c>
      <c r="AW1373" s="1">
        <v>81.5194902957615</v>
      </c>
      <c r="AX1373" s="1">
        <v>20</v>
      </c>
      <c r="AY1373" s="1">
        <v>4</v>
      </c>
      <c r="AZ1373" s="1">
        <f t="shared" si="197"/>
        <v>1</v>
      </c>
      <c r="BA1373" s="1">
        <f t="shared" si="198"/>
        <v>0</v>
      </c>
      <c r="BB1373" s="1">
        <f t="shared" si="199"/>
        <v>51815.626794723816</v>
      </c>
      <c r="BC1373" s="1">
        <f t="shared" si="200"/>
        <v>1999.9806249999999</v>
      </c>
      <c r="BD1373" s="1">
        <f t="shared" si="201"/>
        <v>1681.1834249999997</v>
      </c>
      <c r="BE1373" s="1">
        <f t="shared" si="202"/>
        <v>0.84059985581110308</v>
      </c>
      <c r="BF1373" s="1">
        <f t="shared" si="203"/>
        <v>0.1607577217154291</v>
      </c>
      <c r="BG1373" s="1">
        <v>6</v>
      </c>
      <c r="BH1373" s="1">
        <v>0.5</v>
      </c>
      <c r="BI1373" s="1" t="s">
        <v>356</v>
      </c>
      <c r="BJ1373" s="1">
        <v>2</v>
      </c>
      <c r="BK1373" s="1" t="b">
        <v>1</v>
      </c>
      <c r="BL1373" s="1">
        <v>1660328088.0999999</v>
      </c>
      <c r="BM1373" s="1">
        <v>625.19356249999998</v>
      </c>
      <c r="BN1373" s="1">
        <v>672.66137500000002</v>
      </c>
      <c r="BO1373" s="1">
        <v>27.292075000000001</v>
      </c>
      <c r="BP1373" s="1">
        <v>25.67555625</v>
      </c>
      <c r="BQ1373" s="1">
        <v>623.54031250000003</v>
      </c>
      <c r="BR1373" s="1">
        <v>27.284187500000002</v>
      </c>
      <c r="BS1373" s="1">
        <v>500.16500000000002</v>
      </c>
      <c r="BT1373" s="1">
        <v>99.346187499999999</v>
      </c>
      <c r="BU1373" s="1">
        <v>0.10019055625000001</v>
      </c>
      <c r="BV1373" s="1">
        <v>31.014262500000001</v>
      </c>
      <c r="BW1373" s="1">
        <v>31.74875625</v>
      </c>
      <c r="BX1373" s="1">
        <v>999.9</v>
      </c>
      <c r="BY1373" s="1">
        <v>0</v>
      </c>
      <c r="BZ1373" s="1">
        <v>0</v>
      </c>
      <c r="CA1373" s="1">
        <v>9995.5368749999998</v>
      </c>
      <c r="CB1373" s="1">
        <v>0</v>
      </c>
      <c r="CC1373" s="1">
        <v>578.57418750000011</v>
      </c>
      <c r="CD1373" s="1">
        <v>-47.4675625</v>
      </c>
      <c r="CE1373" s="1">
        <v>642.73537499999998</v>
      </c>
      <c r="CF1373" s="1">
        <v>690.38743750000003</v>
      </c>
      <c r="CG1373" s="1">
        <v>1.6165225000000001</v>
      </c>
      <c r="CH1373" s="1">
        <v>672.66137500000002</v>
      </c>
      <c r="CI1373" s="1">
        <v>25.67555625</v>
      </c>
      <c r="CJ1373" s="1">
        <v>2.7113631250000001</v>
      </c>
      <c r="CK1373" s="1">
        <v>2.5507681249999998</v>
      </c>
      <c r="CL1373" s="1">
        <v>22.354150000000001</v>
      </c>
      <c r="CM1373" s="1">
        <v>21.354112499999999</v>
      </c>
      <c r="CN1373" s="1">
        <v>1999.9806249999999</v>
      </c>
      <c r="CO1373" s="1">
        <v>0.98000500000000001</v>
      </c>
      <c r="CP1373" s="1">
        <v>1.99954E-2</v>
      </c>
      <c r="CQ1373" s="1">
        <v>0</v>
      </c>
      <c r="CR1373" s="1">
        <v>2.659125</v>
      </c>
      <c r="CS1373" s="1">
        <v>0</v>
      </c>
      <c r="CT1373" s="1">
        <v>25192.368750000001</v>
      </c>
      <c r="CU1373" s="1">
        <v>17412.168750000001</v>
      </c>
      <c r="CV1373" s="1">
        <v>44.436999999999998</v>
      </c>
      <c r="CW1373" s="1">
        <v>46.273249999999997</v>
      </c>
      <c r="CX1373" s="1">
        <v>44.625</v>
      </c>
      <c r="CY1373" s="1">
        <v>44.125</v>
      </c>
      <c r="CZ1373" s="1">
        <v>44.311999999999998</v>
      </c>
      <c r="DA1373" s="1">
        <v>1959.9906249999999</v>
      </c>
      <c r="DB1373" s="1">
        <v>39.99</v>
      </c>
      <c r="DC1373" s="1">
        <v>0</v>
      </c>
      <c r="DD1373" s="1">
        <v>1660328094.5999999</v>
      </c>
      <c r="DE1373" s="1">
        <v>0</v>
      </c>
      <c r="DF1373" s="1">
        <v>1660327771.0999999</v>
      </c>
      <c r="DG1373" s="1" t="s">
        <v>2754</v>
      </c>
      <c r="DH1373" s="1">
        <v>1660327771.0999999</v>
      </c>
      <c r="DI1373" s="1">
        <v>1660327770.5999999</v>
      </c>
      <c r="DJ1373" s="1">
        <v>42</v>
      </c>
      <c r="DK1373" s="1">
        <v>0.13300000000000001</v>
      </c>
      <c r="DL1373" s="1">
        <v>-5.0000000000000001E-3</v>
      </c>
      <c r="DM1373" s="1">
        <v>1.258</v>
      </c>
      <c r="DN1373" s="1">
        <v>1.2E-2</v>
      </c>
      <c r="DO1373" s="1">
        <v>400</v>
      </c>
      <c r="DP1373" s="1">
        <v>26</v>
      </c>
      <c r="DQ1373" s="1">
        <v>0.6</v>
      </c>
      <c r="DR1373" s="1">
        <v>0.12</v>
      </c>
      <c r="DS1373" s="1">
        <v>7.5865501823191268</v>
      </c>
      <c r="DT1373" s="1">
        <v>1.31848494887907</v>
      </c>
      <c r="DU1373" s="1">
        <v>0.2042875862780211</v>
      </c>
      <c r="DV1373" s="1">
        <v>0</v>
      </c>
      <c r="DW1373" s="1">
        <v>38.616838719511392</v>
      </c>
      <c r="DX1373" s="1">
        <v>0.41971176813636979</v>
      </c>
      <c r="DY1373" s="1">
        <v>0.53224142816668973</v>
      </c>
      <c r="DZ1373" s="1">
        <v>0</v>
      </c>
      <c r="EA1373" s="1">
        <v>-47.479493333333323</v>
      </c>
      <c r="EB1373" s="1">
        <v>1.8386936596218579</v>
      </c>
      <c r="EC1373" s="1">
        <v>0.42641612378312072</v>
      </c>
      <c r="ED1373" s="1">
        <v>0</v>
      </c>
      <c r="EE1373" s="1">
        <v>412.52344751621592</v>
      </c>
      <c r="EF1373" s="1">
        <v>227.00441984264691</v>
      </c>
      <c r="EG1373" s="1">
        <v>22.887218445621532</v>
      </c>
      <c r="EH1373" s="1">
        <v>0</v>
      </c>
      <c r="EI1373" s="1">
        <v>1.61586075</v>
      </c>
      <c r="EJ1373" s="1">
        <v>1.648581613508281E-2</v>
      </c>
      <c r="EK1373" s="1">
        <v>2.2689495229070069E-3</v>
      </c>
      <c r="EL1373" s="1">
        <v>1</v>
      </c>
      <c r="EM1373" s="1">
        <v>1.993577801889058</v>
      </c>
      <c r="EN1373" s="1">
        <v>-1.8194456304958209E-2</v>
      </c>
      <c r="EO1373" s="1">
        <v>1.960405876321561E-3</v>
      </c>
      <c r="EP1373" s="1">
        <v>1</v>
      </c>
      <c r="EQ1373" s="1">
        <v>2</v>
      </c>
      <c r="ER1373" s="1">
        <v>6</v>
      </c>
      <c r="ES1373" s="1" t="s">
        <v>387</v>
      </c>
      <c r="ET1373" s="1">
        <v>2.9412199999999999</v>
      </c>
      <c r="EU1373" s="1">
        <v>2.8013400000000002</v>
      </c>
      <c r="EV1373" s="1">
        <v>0.12653600000000001</v>
      </c>
      <c r="EW1373" s="1">
        <v>0.13270499999999999</v>
      </c>
      <c r="EX1373" s="1">
        <v>0.11752600000000001</v>
      </c>
      <c r="EY1373" s="1">
        <v>0.112625</v>
      </c>
      <c r="EZ1373" s="1">
        <v>17859.900000000001</v>
      </c>
      <c r="FA1373" s="1">
        <v>18593.099999999999</v>
      </c>
      <c r="FB1373" s="1">
        <v>23786.9</v>
      </c>
      <c r="FC1373" s="1">
        <v>24958.1</v>
      </c>
      <c r="FD1373" s="1">
        <v>33607.5</v>
      </c>
      <c r="FE1373" s="1">
        <v>35369.9</v>
      </c>
      <c r="FF1373" s="1">
        <v>43381.8</v>
      </c>
      <c r="FG1373" s="1">
        <v>46140.4</v>
      </c>
      <c r="FH1373" s="1">
        <v>1.90012</v>
      </c>
      <c r="FI1373" s="1">
        <v>1.8120799999999999</v>
      </c>
      <c r="FJ1373" s="1">
        <v>9.7513199999999994E-2</v>
      </c>
      <c r="FK1373" s="1">
        <v>0</v>
      </c>
      <c r="FL1373" s="1">
        <v>30.160900000000002</v>
      </c>
      <c r="FM1373" s="1">
        <v>999.9</v>
      </c>
      <c r="FN1373" s="1">
        <v>57</v>
      </c>
      <c r="FO1373" s="1">
        <v>38</v>
      </c>
      <c r="FP1373" s="1">
        <v>38.197499999999998</v>
      </c>
      <c r="FQ1373" s="1">
        <v>63.075800000000001</v>
      </c>
      <c r="FR1373" s="1">
        <v>23.1571</v>
      </c>
      <c r="FS1373" s="1">
        <v>1</v>
      </c>
      <c r="FT1373" s="1">
        <v>0.51726899999999998</v>
      </c>
      <c r="FU1373" s="1">
        <v>2.8316599999999998</v>
      </c>
      <c r="FV1373" s="1">
        <v>20.297799999999999</v>
      </c>
      <c r="FW1373" s="1">
        <v>5.2114500000000001</v>
      </c>
      <c r="FX1373" s="1">
        <v>11.907400000000001</v>
      </c>
      <c r="FY1373" s="1">
        <v>5.0026999999999999</v>
      </c>
      <c r="FZ1373" s="1">
        <v>3.2904300000000002</v>
      </c>
      <c r="GA1373" s="1">
        <v>9999</v>
      </c>
      <c r="GB1373" s="1">
        <v>9999</v>
      </c>
      <c r="GC1373" s="1">
        <v>9999</v>
      </c>
      <c r="GD1373" s="1">
        <v>999.9</v>
      </c>
      <c r="GE1373" s="1">
        <v>1.8597399999999999</v>
      </c>
      <c r="GF1373" s="1">
        <v>1.85477</v>
      </c>
      <c r="GG1373" s="1">
        <v>1.85791</v>
      </c>
      <c r="GH1373" s="1">
        <v>1.8563799999999999</v>
      </c>
      <c r="GI1373" s="1">
        <v>1.8551599999999999</v>
      </c>
      <c r="GJ1373" s="1">
        <v>1.85476</v>
      </c>
      <c r="GK1373" s="1">
        <v>1.85355</v>
      </c>
      <c r="GL1373" s="1">
        <v>1.8565799999999999</v>
      </c>
      <c r="GM1373" s="1">
        <v>0</v>
      </c>
      <c r="GN1373" s="1">
        <v>0</v>
      </c>
      <c r="GO1373" s="1">
        <v>0</v>
      </c>
      <c r="GP1373" s="1">
        <v>0</v>
      </c>
      <c r="GQ1373" s="1" t="s">
        <v>359</v>
      </c>
      <c r="GR1373" s="1" t="s">
        <v>360</v>
      </c>
      <c r="GS1373" s="1" t="s">
        <v>361</v>
      </c>
      <c r="GT1373" s="1" t="s">
        <v>361</v>
      </c>
      <c r="GU1373" s="1" t="s">
        <v>361</v>
      </c>
      <c r="GV1373" s="1" t="s">
        <v>361</v>
      </c>
      <c r="GW1373" s="1">
        <v>0</v>
      </c>
      <c r="GX1373" s="1">
        <v>100</v>
      </c>
      <c r="GY1373" s="1">
        <v>100</v>
      </c>
      <c r="GZ1373" s="1">
        <v>1.7150000000000001</v>
      </c>
      <c r="HA1373" s="1">
        <v>7.9000000000000008E-3</v>
      </c>
      <c r="HB1373" s="1">
        <v>0.32140272067045289</v>
      </c>
      <c r="HC1373" s="1">
        <v>2.7716384584972409E-3</v>
      </c>
      <c r="HD1373" s="1">
        <v>-1.1467119688665799E-6</v>
      </c>
      <c r="HE1373" s="1">
        <v>2.0626329066488061E-10</v>
      </c>
      <c r="HF1373" s="1">
        <v>-7.4589808594339752E-2</v>
      </c>
      <c r="HG1373" s="1">
        <v>1.066993184659233E-2</v>
      </c>
      <c r="HH1373" s="1">
        <v>-3.4528890892081033E-4</v>
      </c>
      <c r="HI1373" s="1">
        <v>2.382551249023132E-6</v>
      </c>
      <c r="HJ1373" s="1">
        <v>1</v>
      </c>
      <c r="HK1373" s="1">
        <v>2115</v>
      </c>
      <c r="HL1373" s="1">
        <v>2</v>
      </c>
      <c r="HM1373" s="1">
        <v>30</v>
      </c>
      <c r="HN1373" s="1">
        <v>5.4</v>
      </c>
      <c r="HO1373" s="1">
        <v>5.4</v>
      </c>
      <c r="HP1373" s="1">
        <v>1.6723600000000001</v>
      </c>
      <c r="HQ1373" s="1">
        <v>2.3339799999999999</v>
      </c>
      <c r="HR1373" s="1">
        <v>1.4978</v>
      </c>
      <c r="HS1373" s="1">
        <v>2.3010299999999999</v>
      </c>
      <c r="HT1373" s="1">
        <v>1.5478499999999999</v>
      </c>
      <c r="HU1373" s="1">
        <v>2.4414099999999999</v>
      </c>
      <c r="HV1373" s="1">
        <v>41.092799999999997</v>
      </c>
      <c r="HW1373" s="1">
        <v>14.298400000000001</v>
      </c>
      <c r="HX1373" s="1">
        <v>18</v>
      </c>
      <c r="HY1373" s="1">
        <v>473.46199999999999</v>
      </c>
      <c r="HZ1373" s="1">
        <v>478.06700000000001</v>
      </c>
      <c r="IA1373" s="1">
        <v>26.221</v>
      </c>
      <c r="IB1373" s="1">
        <v>33.445700000000002</v>
      </c>
      <c r="IC1373" s="1">
        <v>30.000599999999999</v>
      </c>
      <c r="ID1373" s="1">
        <v>33.250500000000002</v>
      </c>
      <c r="IE1373" s="1">
        <v>33.356900000000003</v>
      </c>
      <c r="IF1373" s="1">
        <v>33.4923</v>
      </c>
      <c r="IG1373" s="1">
        <v>34.389699999999998</v>
      </c>
      <c r="IH1373" s="1">
        <v>0</v>
      </c>
      <c r="II1373" s="1">
        <v>26.2178</v>
      </c>
      <c r="IJ1373" s="1">
        <v>744.53599999999994</v>
      </c>
      <c r="IK1373" s="1">
        <v>25.651199999999999</v>
      </c>
      <c r="IL1373" s="1">
        <v>100.307</v>
      </c>
      <c r="IM1373" s="1">
        <v>99.995400000000004</v>
      </c>
      <c r="IN1373" s="1" t="s">
        <v>362</v>
      </c>
    </row>
    <row r="1374" spans="1:248" ht="15.75" customHeight="1" x14ac:dyDescent="0.3">
      <c r="A1374" s="1">
        <v>1358</v>
      </c>
      <c r="B1374" s="1">
        <v>1660328097.0999999</v>
      </c>
      <c r="C1374" s="1">
        <v>17130.5</v>
      </c>
      <c r="D1374" s="1" t="s">
        <v>3015</v>
      </c>
      <c r="E1374" s="1" t="s">
        <v>3016</v>
      </c>
      <c r="F1374" s="1">
        <v>1</v>
      </c>
      <c r="G1374" s="1" t="s">
        <v>354</v>
      </c>
      <c r="H1374" s="1" t="s">
        <v>350</v>
      </c>
      <c r="I1374" s="1" t="s">
        <v>351</v>
      </c>
      <c r="J1374" s="1" t="s">
        <v>352</v>
      </c>
      <c r="K1374" s="1" t="s">
        <v>2753</v>
      </c>
      <c r="L1374" s="1" t="s">
        <v>354</v>
      </c>
      <c r="M1374" s="1" t="s">
        <v>355</v>
      </c>
      <c r="N1374" s="1">
        <v>1660328089.599999</v>
      </c>
      <c r="O1374" s="1">
        <f t="shared" si="170"/>
        <v>1.3904192662875169E-3</v>
      </c>
      <c r="P1374" s="1">
        <f t="shared" si="171"/>
        <v>1.390419266287517</v>
      </c>
      <c r="Q1374" s="1">
        <f t="shared" si="172"/>
        <v>7.8336691803826906</v>
      </c>
      <c r="R1374" s="1">
        <f t="shared" si="173"/>
        <v>632.68013333333329</v>
      </c>
      <c r="S1374" s="1">
        <f t="shared" si="174"/>
        <v>427.71047823445628</v>
      </c>
      <c r="T1374" s="1">
        <f t="shared" si="175"/>
        <v>42.534261368925009</v>
      </c>
      <c r="U1374" s="1">
        <f t="shared" si="176"/>
        <v>62.917752834137623</v>
      </c>
      <c r="V1374" s="1">
        <f t="shared" si="177"/>
        <v>6.7642028228151546E-2</v>
      </c>
      <c r="W1374" s="1">
        <f t="shared" si="178"/>
        <v>2.9161348078135507</v>
      </c>
      <c r="X1374" s="1">
        <f t="shared" si="179"/>
        <v>6.6782313049667336E-2</v>
      </c>
      <c r="Y1374" s="1">
        <f t="shared" si="180"/>
        <v>4.1815277214108854E-2</v>
      </c>
      <c r="Z1374" s="1">
        <f t="shared" si="181"/>
        <v>321.51531459999995</v>
      </c>
      <c r="AA1374" s="1">
        <f t="shared" si="182"/>
        <v>32.550643653078261</v>
      </c>
      <c r="AB1374" s="1">
        <f t="shared" si="183"/>
        <v>31.74829999999999</v>
      </c>
      <c r="AC1374" s="1">
        <f t="shared" si="184"/>
        <v>4.7074760383417891</v>
      </c>
      <c r="AD1374" s="1">
        <f t="shared" si="185"/>
        <v>60.116627492263518</v>
      </c>
      <c r="AE1374" s="1">
        <f t="shared" si="186"/>
        <v>2.7142459065313447</v>
      </c>
      <c r="AF1374" s="1">
        <f t="shared" si="187"/>
        <v>4.5149670228600964</v>
      </c>
      <c r="AG1374" s="1">
        <f t="shared" si="188"/>
        <v>1.9932301318104444</v>
      </c>
      <c r="AH1374" s="1">
        <f t="shared" si="189"/>
        <v>-61.317489643279494</v>
      </c>
      <c r="AI1374" s="1">
        <f t="shared" si="190"/>
        <v>-115.45110944277106</v>
      </c>
      <c r="AJ1374" s="1">
        <f t="shared" si="191"/>
        <v>-8.9239165443625641</v>
      </c>
      <c r="AK1374" s="1">
        <f t="shared" si="192"/>
        <v>135.82279896958687</v>
      </c>
      <c r="AL1374" s="1">
        <f t="shared" si="193"/>
        <v>38.74184280071691</v>
      </c>
      <c r="AM1374" s="1">
        <f t="shared" si="194"/>
        <v>1.38577912481888</v>
      </c>
      <c r="AN1374" s="1">
        <f t="shared" si="195"/>
        <v>7.8336691803826906</v>
      </c>
      <c r="AO1374" s="1">
        <v>722.0318753989859</v>
      </c>
      <c r="AP1374" s="1">
        <v>686.15072727272718</v>
      </c>
      <c r="AQ1374" s="1">
        <v>5.0869305959931808</v>
      </c>
      <c r="AR1374" s="1">
        <v>65.662157139145961</v>
      </c>
      <c r="AS1374" s="1">
        <f t="shared" si="196"/>
        <v>1.390419266287517</v>
      </c>
      <c r="AT1374" s="1">
        <v>25.677585441983041</v>
      </c>
      <c r="AU1374" s="1">
        <v>27.299795151515159</v>
      </c>
      <c r="AV1374" s="1">
        <v>3.660513093793622E-5</v>
      </c>
      <c r="AW1374" s="1">
        <v>81.5194902957615</v>
      </c>
      <c r="AX1374" s="1">
        <v>20</v>
      </c>
      <c r="AY1374" s="1">
        <v>4</v>
      </c>
      <c r="AZ1374" s="1">
        <f t="shared" si="197"/>
        <v>1</v>
      </c>
      <c r="BA1374" s="1">
        <f t="shared" si="198"/>
        <v>0</v>
      </c>
      <c r="BB1374" s="1">
        <f t="shared" si="199"/>
        <v>51783.352249382981</v>
      </c>
      <c r="BC1374" s="1">
        <f t="shared" si="200"/>
        <v>1999.999333333333</v>
      </c>
      <c r="BD1374" s="1">
        <f t="shared" si="201"/>
        <v>1681.1991399999997</v>
      </c>
      <c r="BE1374" s="1">
        <f t="shared" si="202"/>
        <v>0.84059985019995009</v>
      </c>
      <c r="BF1374" s="1">
        <f t="shared" si="203"/>
        <v>0.16075771088590363</v>
      </c>
      <c r="BG1374" s="1">
        <v>6</v>
      </c>
      <c r="BH1374" s="1">
        <v>0.5</v>
      </c>
      <c r="BI1374" s="1" t="s">
        <v>356</v>
      </c>
      <c r="BJ1374" s="1">
        <v>2</v>
      </c>
      <c r="BK1374" s="1" t="b">
        <v>1</v>
      </c>
      <c r="BL1374" s="1">
        <v>1660328089.599999</v>
      </c>
      <c r="BM1374" s="1">
        <v>632.68013333333329</v>
      </c>
      <c r="BN1374" s="1">
        <v>680.20753333333334</v>
      </c>
      <c r="BO1374" s="1">
        <v>27.293559999999999</v>
      </c>
      <c r="BP1374" s="1">
        <v>25.67652</v>
      </c>
      <c r="BQ1374" s="1">
        <v>631.01513333333321</v>
      </c>
      <c r="BR1374" s="1">
        <v>27.285679999999999</v>
      </c>
      <c r="BS1374" s="1">
        <v>500.15693333333343</v>
      </c>
      <c r="BT1374" s="1">
        <v>99.346233333333345</v>
      </c>
      <c r="BU1374" s="1">
        <v>0.1001527933333333</v>
      </c>
      <c r="BV1374" s="1">
        <v>31.013946666666669</v>
      </c>
      <c r="BW1374" s="1">
        <v>31.74829999999999</v>
      </c>
      <c r="BX1374" s="1">
        <v>999.89999999999986</v>
      </c>
      <c r="BY1374" s="1">
        <v>0</v>
      </c>
      <c r="BZ1374" s="1">
        <v>0</v>
      </c>
      <c r="CA1374" s="1">
        <v>9989.0313333333343</v>
      </c>
      <c r="CB1374" s="1">
        <v>0</v>
      </c>
      <c r="CC1374" s="1">
        <v>579.0250666666667</v>
      </c>
      <c r="CD1374" s="1">
        <v>-47.527146666666667</v>
      </c>
      <c r="CE1374" s="1">
        <v>650.43299999999988</v>
      </c>
      <c r="CF1374" s="1">
        <v>698.13306666666665</v>
      </c>
      <c r="CG1374" s="1">
        <v>1.617042666666666</v>
      </c>
      <c r="CH1374" s="1">
        <v>680.20753333333334</v>
      </c>
      <c r="CI1374" s="1">
        <v>25.67652</v>
      </c>
      <c r="CJ1374" s="1">
        <v>2.7115113333333332</v>
      </c>
      <c r="CK1374" s="1">
        <v>2.550864666666667</v>
      </c>
      <c r="CL1374" s="1">
        <v>22.355053333333331</v>
      </c>
      <c r="CM1374" s="1">
        <v>21.354733333333339</v>
      </c>
      <c r="CN1374" s="1">
        <v>1999.999333333333</v>
      </c>
      <c r="CO1374" s="1">
        <v>0.98000520000000013</v>
      </c>
      <c r="CP1374" s="1">
        <v>1.9995200000000001E-2</v>
      </c>
      <c r="CQ1374" s="1">
        <v>0</v>
      </c>
      <c r="CR1374" s="1">
        <v>2.7040000000000002</v>
      </c>
      <c r="CS1374" s="1">
        <v>0</v>
      </c>
      <c r="CT1374" s="1">
        <v>25213.993333333328</v>
      </c>
      <c r="CU1374" s="1">
        <v>17412.326666666671</v>
      </c>
      <c r="CV1374" s="1">
        <v>44.436999999999998</v>
      </c>
      <c r="CW1374" s="1">
        <v>46.266533333333328</v>
      </c>
      <c r="CX1374" s="1">
        <v>44.625</v>
      </c>
      <c r="CY1374" s="1">
        <v>44.125</v>
      </c>
      <c r="CZ1374" s="1">
        <v>44.311999999999998</v>
      </c>
      <c r="DA1374" s="1">
        <v>1960.0093333333341</v>
      </c>
      <c r="DB1374" s="1">
        <v>39.99</v>
      </c>
      <c r="DC1374" s="1">
        <v>0</v>
      </c>
      <c r="DD1374" s="1">
        <v>1660328095.8</v>
      </c>
      <c r="DE1374" s="1">
        <v>0</v>
      </c>
      <c r="DF1374" s="1">
        <v>1660327771.0999999</v>
      </c>
      <c r="DG1374" s="1" t="s">
        <v>2754</v>
      </c>
      <c r="DH1374" s="1">
        <v>1660327771.0999999</v>
      </c>
      <c r="DI1374" s="1">
        <v>1660327770.5999999</v>
      </c>
      <c r="DJ1374" s="1">
        <v>42</v>
      </c>
      <c r="DK1374" s="1">
        <v>0.13300000000000001</v>
      </c>
      <c r="DL1374" s="1">
        <v>-5.0000000000000001E-3</v>
      </c>
      <c r="DM1374" s="1">
        <v>1.258</v>
      </c>
      <c r="DN1374" s="1">
        <v>1.2E-2</v>
      </c>
      <c r="DO1374" s="1">
        <v>400</v>
      </c>
      <c r="DP1374" s="1">
        <v>26</v>
      </c>
      <c r="DQ1374" s="1">
        <v>0.6</v>
      </c>
      <c r="DR1374" s="1">
        <v>0.12</v>
      </c>
      <c r="DS1374" s="1">
        <v>7.6459062771138822</v>
      </c>
      <c r="DT1374" s="1">
        <v>0.82160588314667171</v>
      </c>
      <c r="DU1374" s="1">
        <v>0.16951919271998819</v>
      </c>
      <c r="DV1374" s="1">
        <v>0</v>
      </c>
      <c r="DW1374" s="1">
        <v>38.752364370250717</v>
      </c>
      <c r="DX1374" s="1">
        <v>-2.8118102342736071</v>
      </c>
      <c r="DY1374" s="1">
        <v>0.33723886217859278</v>
      </c>
      <c r="DZ1374" s="1">
        <v>0</v>
      </c>
      <c r="EA1374" s="1">
        <v>-47.536574193548383</v>
      </c>
      <c r="EB1374" s="1">
        <v>2.480172580645339</v>
      </c>
      <c r="EC1374" s="1">
        <v>0.3744373128702726</v>
      </c>
      <c r="ED1374" s="1">
        <v>0</v>
      </c>
      <c r="EE1374" s="1">
        <v>418.92287290451151</v>
      </c>
      <c r="EF1374" s="1">
        <v>239.46904458660759</v>
      </c>
      <c r="EG1374" s="1">
        <v>23.478847568099901</v>
      </c>
      <c r="EH1374" s="1">
        <v>0</v>
      </c>
      <c r="EI1374" s="1">
        <v>1.6164441463414629</v>
      </c>
      <c r="EJ1374" s="1">
        <v>2.1045993031360979E-2</v>
      </c>
      <c r="EK1374" s="1">
        <v>2.736962866880304E-3</v>
      </c>
      <c r="EL1374" s="1">
        <v>1</v>
      </c>
      <c r="EM1374" s="1">
        <v>1.9934365087410779</v>
      </c>
      <c r="EN1374" s="1">
        <v>-2.5579902376197769E-2</v>
      </c>
      <c r="EO1374" s="1">
        <v>2.0393387987751488E-3</v>
      </c>
      <c r="EP1374" s="1">
        <v>1</v>
      </c>
      <c r="EQ1374" s="1">
        <v>2</v>
      </c>
      <c r="ER1374" s="1">
        <v>6</v>
      </c>
      <c r="ES1374" s="1" t="s">
        <v>387</v>
      </c>
      <c r="ET1374" s="1">
        <v>2.94137</v>
      </c>
      <c r="EU1374" s="1">
        <v>2.8013400000000002</v>
      </c>
      <c r="EV1374" s="1">
        <v>0.12718499999999999</v>
      </c>
      <c r="EW1374" s="1">
        <v>0.13334699999999999</v>
      </c>
      <c r="EX1374" s="1">
        <v>0.11752899999999999</v>
      </c>
      <c r="EY1374" s="1">
        <v>0.112624</v>
      </c>
      <c r="EZ1374" s="1">
        <v>17846.7</v>
      </c>
      <c r="FA1374" s="1">
        <v>18579.400000000001</v>
      </c>
      <c r="FB1374" s="1">
        <v>23787</v>
      </c>
      <c r="FC1374" s="1">
        <v>24958.2</v>
      </c>
      <c r="FD1374" s="1">
        <v>33607.5</v>
      </c>
      <c r="FE1374" s="1">
        <v>35370.1</v>
      </c>
      <c r="FF1374" s="1">
        <v>43381.9</v>
      </c>
      <c r="FG1374" s="1">
        <v>46140.7</v>
      </c>
      <c r="FH1374" s="1">
        <v>1.90035</v>
      </c>
      <c r="FI1374" s="1">
        <v>1.8119499999999999</v>
      </c>
      <c r="FJ1374" s="1">
        <v>9.7438700000000003E-2</v>
      </c>
      <c r="FK1374" s="1">
        <v>0</v>
      </c>
      <c r="FL1374" s="1">
        <v>30.1614</v>
      </c>
      <c r="FM1374" s="1">
        <v>999.9</v>
      </c>
      <c r="FN1374" s="1">
        <v>57</v>
      </c>
      <c r="FO1374" s="1">
        <v>38</v>
      </c>
      <c r="FP1374" s="1">
        <v>38.1952</v>
      </c>
      <c r="FQ1374" s="1">
        <v>63.095799999999997</v>
      </c>
      <c r="FR1374" s="1">
        <v>23.349399999999999</v>
      </c>
      <c r="FS1374" s="1">
        <v>1</v>
      </c>
      <c r="FT1374" s="1">
        <v>0.51744699999999999</v>
      </c>
      <c r="FU1374" s="1">
        <v>2.8199200000000002</v>
      </c>
      <c r="FV1374" s="1">
        <v>20.298100000000002</v>
      </c>
      <c r="FW1374" s="1">
        <v>5.2114500000000001</v>
      </c>
      <c r="FX1374" s="1">
        <v>11.9072</v>
      </c>
      <c r="FY1374" s="1">
        <v>5.0027999999999997</v>
      </c>
      <c r="FZ1374" s="1">
        <v>3.2904300000000002</v>
      </c>
      <c r="GA1374" s="1">
        <v>9999</v>
      </c>
      <c r="GB1374" s="1">
        <v>9999</v>
      </c>
      <c r="GC1374" s="1">
        <v>9999</v>
      </c>
      <c r="GD1374" s="1">
        <v>999.9</v>
      </c>
      <c r="GE1374" s="1">
        <v>1.8597399999999999</v>
      </c>
      <c r="GF1374" s="1">
        <v>1.85476</v>
      </c>
      <c r="GG1374" s="1">
        <v>1.85791</v>
      </c>
      <c r="GH1374" s="1">
        <v>1.8563799999999999</v>
      </c>
      <c r="GI1374" s="1">
        <v>1.8551599999999999</v>
      </c>
      <c r="GJ1374" s="1">
        <v>1.85476</v>
      </c>
      <c r="GK1374" s="1">
        <v>1.85355</v>
      </c>
      <c r="GL1374" s="1">
        <v>1.8565700000000001</v>
      </c>
      <c r="GM1374" s="1">
        <v>0</v>
      </c>
      <c r="GN1374" s="1">
        <v>0</v>
      </c>
      <c r="GO1374" s="1">
        <v>0</v>
      </c>
      <c r="GP1374" s="1">
        <v>0</v>
      </c>
      <c r="GQ1374" s="1" t="s">
        <v>359</v>
      </c>
      <c r="GR1374" s="1" t="s">
        <v>360</v>
      </c>
      <c r="GS1374" s="1" t="s">
        <v>361</v>
      </c>
      <c r="GT1374" s="1" t="s">
        <v>361</v>
      </c>
      <c r="GU1374" s="1" t="s">
        <v>361</v>
      </c>
      <c r="GV1374" s="1" t="s">
        <v>361</v>
      </c>
      <c r="GW1374" s="1">
        <v>0</v>
      </c>
      <c r="GX1374" s="1">
        <v>100</v>
      </c>
      <c r="GY1374" s="1">
        <v>100</v>
      </c>
      <c r="GZ1374" s="1">
        <v>1.7230000000000001</v>
      </c>
      <c r="HA1374" s="1">
        <v>7.9000000000000008E-3</v>
      </c>
      <c r="HB1374" s="1">
        <v>0.32140272067045289</v>
      </c>
      <c r="HC1374" s="1">
        <v>2.7716384584972409E-3</v>
      </c>
      <c r="HD1374" s="1">
        <v>-1.1467119688665799E-6</v>
      </c>
      <c r="HE1374" s="1">
        <v>2.0626329066488061E-10</v>
      </c>
      <c r="HF1374" s="1">
        <v>-7.4589808594339752E-2</v>
      </c>
      <c r="HG1374" s="1">
        <v>1.066993184659233E-2</v>
      </c>
      <c r="HH1374" s="1">
        <v>-3.4528890892081033E-4</v>
      </c>
      <c r="HI1374" s="1">
        <v>2.382551249023132E-6</v>
      </c>
      <c r="HJ1374" s="1">
        <v>1</v>
      </c>
      <c r="HK1374" s="1">
        <v>2115</v>
      </c>
      <c r="HL1374" s="1">
        <v>2</v>
      </c>
      <c r="HM1374" s="1">
        <v>30</v>
      </c>
      <c r="HN1374" s="1">
        <v>5.4</v>
      </c>
      <c r="HO1374" s="1">
        <v>5.4</v>
      </c>
      <c r="HP1374" s="1">
        <v>1.6784699999999999</v>
      </c>
      <c r="HQ1374" s="1">
        <v>2.34009</v>
      </c>
      <c r="HR1374" s="1">
        <v>1.4978</v>
      </c>
      <c r="HS1374" s="1">
        <v>2.3010299999999999</v>
      </c>
      <c r="HT1374" s="1">
        <v>1.5478499999999999</v>
      </c>
      <c r="HU1374" s="1">
        <v>2.33643</v>
      </c>
      <c r="HV1374" s="1">
        <v>41.092799999999997</v>
      </c>
      <c r="HW1374" s="1">
        <v>14.280900000000001</v>
      </c>
      <c r="HX1374" s="1">
        <v>18</v>
      </c>
      <c r="HY1374" s="1">
        <v>473.601</v>
      </c>
      <c r="HZ1374" s="1">
        <v>477.99200000000002</v>
      </c>
      <c r="IA1374" s="1">
        <v>26.2181</v>
      </c>
      <c r="IB1374" s="1">
        <v>33.446800000000003</v>
      </c>
      <c r="IC1374" s="1">
        <v>30.000699999999998</v>
      </c>
      <c r="ID1374" s="1">
        <v>33.2517</v>
      </c>
      <c r="IE1374" s="1">
        <v>33.357999999999997</v>
      </c>
      <c r="IF1374" s="1">
        <v>33.625100000000003</v>
      </c>
      <c r="IG1374" s="1">
        <v>34.389699999999998</v>
      </c>
      <c r="IH1374" s="1">
        <v>0</v>
      </c>
      <c r="II1374" s="1">
        <v>26.206299999999999</v>
      </c>
      <c r="IJ1374" s="1">
        <v>754.73500000000001</v>
      </c>
      <c r="IK1374" s="1">
        <v>25.647600000000001</v>
      </c>
      <c r="IL1374" s="1">
        <v>100.307</v>
      </c>
      <c r="IM1374" s="1">
        <v>99.995900000000006</v>
      </c>
      <c r="IN1374" s="1" t="s">
        <v>362</v>
      </c>
    </row>
    <row r="1375" spans="1:248" ht="15.75" customHeight="1" x14ac:dyDescent="0.3">
      <c r="A1375" s="1">
        <v>1359</v>
      </c>
      <c r="B1375" s="1">
        <v>1660328098.0999999</v>
      </c>
      <c r="C1375" s="1">
        <v>17131.5</v>
      </c>
      <c r="D1375" s="1" t="s">
        <v>3017</v>
      </c>
      <c r="E1375" s="1" t="s">
        <v>3018</v>
      </c>
      <c r="F1375" s="1">
        <v>1</v>
      </c>
      <c r="G1375" s="1" t="s">
        <v>354</v>
      </c>
      <c r="H1375" s="1" t="s">
        <v>350</v>
      </c>
      <c r="I1375" s="1" t="s">
        <v>351</v>
      </c>
      <c r="J1375" s="1" t="s">
        <v>352</v>
      </c>
      <c r="K1375" s="1" t="s">
        <v>2753</v>
      </c>
      <c r="L1375" s="1" t="s">
        <v>354</v>
      </c>
      <c r="M1375" s="1" t="s">
        <v>355</v>
      </c>
      <c r="N1375" s="1">
        <v>1660328090.0999999</v>
      </c>
      <c r="O1375" s="1">
        <f t="shared" si="170"/>
        <v>1.3914738642283259E-3</v>
      </c>
      <c r="P1375" s="1">
        <f t="shared" si="171"/>
        <v>1.391473864228326</v>
      </c>
      <c r="Q1375" s="1">
        <f t="shared" si="172"/>
        <v>7.8252563772032664</v>
      </c>
      <c r="R1375" s="1">
        <f t="shared" si="173"/>
        <v>635.16262499999993</v>
      </c>
      <c r="S1375" s="1">
        <f t="shared" si="174"/>
        <v>430.46514551727961</v>
      </c>
      <c r="T1375" s="1">
        <f t="shared" si="175"/>
        <v>42.808248701080714</v>
      </c>
      <c r="U1375" s="1">
        <f t="shared" si="176"/>
        <v>63.164694981187061</v>
      </c>
      <c r="V1375" s="1">
        <f t="shared" si="177"/>
        <v>6.7699365787620175E-2</v>
      </c>
      <c r="W1375" s="1">
        <f t="shared" si="178"/>
        <v>2.9159691040617983</v>
      </c>
      <c r="X1375" s="1">
        <f t="shared" si="179"/>
        <v>6.6838154237223779E-2</v>
      </c>
      <c r="Y1375" s="1">
        <f t="shared" si="180"/>
        <v>4.185031000228695E-2</v>
      </c>
      <c r="Z1375" s="1">
        <f t="shared" si="181"/>
        <v>321.51442350000002</v>
      </c>
      <c r="AA1375" s="1">
        <f t="shared" si="182"/>
        <v>32.550167170933882</v>
      </c>
      <c r="AB1375" s="1">
        <f t="shared" si="183"/>
        <v>31.747912500000002</v>
      </c>
      <c r="AC1375" s="1">
        <f t="shared" si="184"/>
        <v>4.7073726009012873</v>
      </c>
      <c r="AD1375" s="1">
        <f t="shared" si="185"/>
        <v>60.118654550673824</v>
      </c>
      <c r="AE1375" s="1">
        <f t="shared" si="186"/>
        <v>2.7142944205108899</v>
      </c>
      <c r="AF1375" s="1">
        <f t="shared" si="187"/>
        <v>4.5148954859311097</v>
      </c>
      <c r="AG1375" s="1">
        <f t="shared" si="188"/>
        <v>1.9930781803903974</v>
      </c>
      <c r="AH1375" s="1">
        <f t="shared" si="189"/>
        <v>-61.363997412469175</v>
      </c>
      <c r="AI1375" s="1">
        <f t="shared" si="190"/>
        <v>-115.42732202801898</v>
      </c>
      <c r="AJ1375" s="1">
        <f t="shared" si="191"/>
        <v>-8.9225556168045213</v>
      </c>
      <c r="AK1375" s="1">
        <f t="shared" si="192"/>
        <v>135.80054844270734</v>
      </c>
      <c r="AL1375" s="1">
        <f t="shared" si="193"/>
        <v>38.754699084137442</v>
      </c>
      <c r="AM1375" s="1">
        <f t="shared" si="194"/>
        <v>1.3861614125588655</v>
      </c>
      <c r="AN1375" s="1">
        <f t="shared" si="195"/>
        <v>7.8252563772032664</v>
      </c>
      <c r="AO1375" s="1">
        <v>727.18307870895046</v>
      </c>
      <c r="AP1375" s="1">
        <v>691.26658181818175</v>
      </c>
      <c r="AQ1375" s="1">
        <v>5.0958277889838319</v>
      </c>
      <c r="AR1375" s="1">
        <v>65.662157139145961</v>
      </c>
      <c r="AS1375" s="1">
        <f t="shared" si="196"/>
        <v>1.391473864228326</v>
      </c>
      <c r="AT1375" s="1">
        <v>25.677375531290341</v>
      </c>
      <c r="AU1375" s="1">
        <v>27.30087515151514</v>
      </c>
      <c r="AV1375" s="1">
        <v>2.5440041339394388E-5</v>
      </c>
      <c r="AW1375" s="1">
        <v>81.5194902957615</v>
      </c>
      <c r="AX1375" s="1">
        <v>20</v>
      </c>
      <c r="AY1375" s="1">
        <v>4</v>
      </c>
      <c r="AZ1375" s="1">
        <f t="shared" si="197"/>
        <v>1</v>
      </c>
      <c r="BA1375" s="1">
        <f t="shared" si="198"/>
        <v>0</v>
      </c>
      <c r="BB1375" s="1">
        <f t="shared" si="199"/>
        <v>51778.697180052579</v>
      </c>
      <c r="BC1375" s="1">
        <f t="shared" si="200"/>
        <v>1999.9937500000001</v>
      </c>
      <c r="BD1375" s="1">
        <f t="shared" si="201"/>
        <v>1681.19445</v>
      </c>
      <c r="BE1375" s="1">
        <f t="shared" si="202"/>
        <v>0.84059985187453701</v>
      </c>
      <c r="BF1375" s="1">
        <f t="shared" si="203"/>
        <v>0.16075771411785661</v>
      </c>
      <c r="BG1375" s="1">
        <v>6</v>
      </c>
      <c r="BH1375" s="1">
        <v>0.5</v>
      </c>
      <c r="BI1375" s="1" t="s">
        <v>356</v>
      </c>
      <c r="BJ1375" s="1">
        <v>2</v>
      </c>
      <c r="BK1375" s="1" t="b">
        <v>1</v>
      </c>
      <c r="BL1375" s="1">
        <v>1660328090.0999999</v>
      </c>
      <c r="BM1375" s="1">
        <v>635.16262499999993</v>
      </c>
      <c r="BN1375" s="1">
        <v>682.70956249999995</v>
      </c>
      <c r="BO1375" s="1">
        <v>27.294018749999999</v>
      </c>
      <c r="BP1375" s="1">
        <v>25.67654375</v>
      </c>
      <c r="BQ1375" s="1">
        <v>633.49374999999998</v>
      </c>
      <c r="BR1375" s="1">
        <v>27.286137499999999</v>
      </c>
      <c r="BS1375" s="1">
        <v>500.16012499999999</v>
      </c>
      <c r="BT1375" s="1">
        <v>99.346325000000007</v>
      </c>
      <c r="BU1375" s="1">
        <v>0.10016711875000001</v>
      </c>
      <c r="BV1375" s="1">
        <v>31.013668750000001</v>
      </c>
      <c r="BW1375" s="1">
        <v>31.747912500000002</v>
      </c>
      <c r="BX1375" s="1">
        <v>999.9</v>
      </c>
      <c r="BY1375" s="1">
        <v>0</v>
      </c>
      <c r="BZ1375" s="1">
        <v>0</v>
      </c>
      <c r="CA1375" s="1">
        <v>9988.0762500000001</v>
      </c>
      <c r="CB1375" s="1">
        <v>0</v>
      </c>
      <c r="CC1375" s="1">
        <v>610.62725</v>
      </c>
      <c r="CD1375" s="1">
        <v>-47.546681250000013</v>
      </c>
      <c r="CE1375" s="1">
        <v>652.9855</v>
      </c>
      <c r="CF1375" s="1">
        <v>700.70106250000003</v>
      </c>
      <c r="CG1375" s="1">
        <v>1.61748</v>
      </c>
      <c r="CH1375" s="1">
        <v>682.70956249999995</v>
      </c>
      <c r="CI1375" s="1">
        <v>25.67654375</v>
      </c>
      <c r="CJ1375" s="1">
        <v>2.7115593750000002</v>
      </c>
      <c r="CK1375" s="1">
        <v>2.550869375</v>
      </c>
      <c r="CL1375" s="1">
        <v>22.355343749999999</v>
      </c>
      <c r="CM1375" s="1">
        <v>21.3547625</v>
      </c>
      <c r="CN1375" s="1">
        <v>1999.9937500000001</v>
      </c>
      <c r="CO1375" s="1">
        <v>0.98000518749999999</v>
      </c>
      <c r="CP1375" s="1">
        <v>1.9995212500000002E-2</v>
      </c>
      <c r="CQ1375" s="1">
        <v>0</v>
      </c>
      <c r="CR1375" s="1">
        <v>2.6528749999999999</v>
      </c>
      <c r="CS1375" s="1">
        <v>0</v>
      </c>
      <c r="CT1375" s="1">
        <v>25223.862499999999</v>
      </c>
      <c r="CU1375" s="1">
        <v>17412.28125</v>
      </c>
      <c r="CV1375" s="1">
        <v>44.436999999999998</v>
      </c>
      <c r="CW1375" s="1">
        <v>46.265500000000003</v>
      </c>
      <c r="CX1375" s="1">
        <v>44.625</v>
      </c>
      <c r="CY1375" s="1">
        <v>44.125</v>
      </c>
      <c r="CZ1375" s="1">
        <v>44.311999999999998</v>
      </c>
      <c r="DA1375" s="1">
        <v>1960.0037500000001</v>
      </c>
      <c r="DB1375" s="1">
        <v>39.99</v>
      </c>
      <c r="DC1375" s="1">
        <v>0</v>
      </c>
      <c r="DD1375" s="1">
        <v>1660328096.4000001</v>
      </c>
      <c r="DE1375" s="1">
        <v>0</v>
      </c>
      <c r="DF1375" s="1">
        <v>1660327771.0999999</v>
      </c>
      <c r="DG1375" s="1" t="s">
        <v>2754</v>
      </c>
      <c r="DH1375" s="1">
        <v>1660327771.0999999</v>
      </c>
      <c r="DI1375" s="1">
        <v>1660327770.5999999</v>
      </c>
      <c r="DJ1375" s="1">
        <v>42</v>
      </c>
      <c r="DK1375" s="1">
        <v>0.13300000000000001</v>
      </c>
      <c r="DL1375" s="1">
        <v>-5.0000000000000001E-3</v>
      </c>
      <c r="DM1375" s="1">
        <v>1.258</v>
      </c>
      <c r="DN1375" s="1">
        <v>1.2E-2</v>
      </c>
      <c r="DO1375" s="1">
        <v>400</v>
      </c>
      <c r="DP1375" s="1">
        <v>26</v>
      </c>
      <c r="DQ1375" s="1">
        <v>0.6</v>
      </c>
      <c r="DR1375" s="1">
        <v>0.12</v>
      </c>
      <c r="DS1375" s="1">
        <v>7.6459062771138822</v>
      </c>
      <c r="DT1375" s="1">
        <v>0.82160588314667171</v>
      </c>
      <c r="DU1375" s="1">
        <v>0.16951919271998819</v>
      </c>
      <c r="DV1375" s="1">
        <v>0</v>
      </c>
      <c r="DW1375" s="1">
        <v>38.752364370250717</v>
      </c>
      <c r="DX1375" s="1">
        <v>-2.8118102342736071</v>
      </c>
      <c r="DY1375" s="1">
        <v>0.33723886217859278</v>
      </c>
      <c r="DZ1375" s="1">
        <v>0</v>
      </c>
      <c r="EA1375" s="1">
        <v>-47.536574193548383</v>
      </c>
      <c r="EB1375" s="1">
        <v>2.480172580645339</v>
      </c>
      <c r="EC1375" s="1">
        <v>0.3744373128702726</v>
      </c>
      <c r="ED1375" s="1">
        <v>0</v>
      </c>
      <c r="EE1375" s="1">
        <v>418.92287290451151</v>
      </c>
      <c r="EF1375" s="1">
        <v>239.46904458660759</v>
      </c>
      <c r="EG1375" s="1">
        <v>23.478847568099901</v>
      </c>
      <c r="EH1375" s="1">
        <v>0</v>
      </c>
      <c r="EI1375" s="1">
        <v>1.6164441463414629</v>
      </c>
      <c r="EJ1375" s="1">
        <v>2.1045993031360979E-2</v>
      </c>
      <c r="EK1375" s="1">
        <v>2.736962866880304E-3</v>
      </c>
      <c r="EL1375" s="1">
        <v>1</v>
      </c>
      <c r="EM1375" s="1">
        <v>1.9934365087410779</v>
      </c>
      <c r="EN1375" s="1">
        <v>-2.5579902376197769E-2</v>
      </c>
      <c r="EO1375" s="1">
        <v>2.0393387987751488E-3</v>
      </c>
      <c r="EP1375" s="1">
        <v>1</v>
      </c>
      <c r="EQ1375" s="1">
        <v>2</v>
      </c>
      <c r="ER1375" s="1">
        <v>6</v>
      </c>
      <c r="ES1375" s="1" t="s">
        <v>387</v>
      </c>
      <c r="ET1375" s="1">
        <v>2.94136</v>
      </c>
      <c r="EU1375" s="1">
        <v>2.80118</v>
      </c>
      <c r="EV1375" s="1">
        <v>0.127833</v>
      </c>
      <c r="EW1375" s="1">
        <v>0.13399900000000001</v>
      </c>
      <c r="EX1375" s="1">
        <v>0.117533</v>
      </c>
      <c r="EY1375" s="1">
        <v>0.112624</v>
      </c>
      <c r="EZ1375" s="1">
        <v>17833.5</v>
      </c>
      <c r="FA1375" s="1">
        <v>18565.5</v>
      </c>
      <c r="FB1375" s="1">
        <v>23787.1</v>
      </c>
      <c r="FC1375" s="1">
        <v>24958.3</v>
      </c>
      <c r="FD1375" s="1">
        <v>33607.4</v>
      </c>
      <c r="FE1375" s="1">
        <v>35370.300000000003</v>
      </c>
      <c r="FF1375" s="1">
        <v>43381.9</v>
      </c>
      <c r="FG1375" s="1">
        <v>46140.800000000003</v>
      </c>
      <c r="FH1375" s="1">
        <v>1.9006000000000001</v>
      </c>
      <c r="FI1375" s="1">
        <v>1.81192</v>
      </c>
      <c r="FJ1375" s="1">
        <v>9.7259899999999996E-2</v>
      </c>
      <c r="FK1375" s="1">
        <v>0</v>
      </c>
      <c r="FL1375" s="1">
        <v>30.162099999999999</v>
      </c>
      <c r="FM1375" s="1">
        <v>999.9</v>
      </c>
      <c r="FN1375" s="1">
        <v>57</v>
      </c>
      <c r="FO1375" s="1">
        <v>38</v>
      </c>
      <c r="FP1375" s="1">
        <v>38.198</v>
      </c>
      <c r="FQ1375" s="1">
        <v>62.965800000000002</v>
      </c>
      <c r="FR1375" s="1">
        <v>22.560099999999998</v>
      </c>
      <c r="FS1375" s="1">
        <v>1</v>
      </c>
      <c r="FT1375" s="1">
        <v>0.51749500000000004</v>
      </c>
      <c r="FU1375" s="1">
        <v>2.8161999999999998</v>
      </c>
      <c r="FV1375" s="1">
        <v>20.298100000000002</v>
      </c>
      <c r="FW1375" s="1">
        <v>5.2117500000000003</v>
      </c>
      <c r="FX1375" s="1">
        <v>11.907500000000001</v>
      </c>
      <c r="FY1375" s="1">
        <v>5.0027999999999997</v>
      </c>
      <c r="FZ1375" s="1">
        <v>3.2904800000000001</v>
      </c>
      <c r="GA1375" s="1">
        <v>9999</v>
      </c>
      <c r="GB1375" s="1">
        <v>9999</v>
      </c>
      <c r="GC1375" s="1">
        <v>9999</v>
      </c>
      <c r="GD1375" s="1">
        <v>999.9</v>
      </c>
      <c r="GE1375" s="1">
        <v>1.8597399999999999</v>
      </c>
      <c r="GF1375" s="1">
        <v>1.85473</v>
      </c>
      <c r="GG1375" s="1">
        <v>1.85791</v>
      </c>
      <c r="GH1375" s="1">
        <v>1.8563799999999999</v>
      </c>
      <c r="GI1375" s="1">
        <v>1.8551599999999999</v>
      </c>
      <c r="GJ1375" s="1">
        <v>1.8547499999999999</v>
      </c>
      <c r="GK1375" s="1">
        <v>1.85354</v>
      </c>
      <c r="GL1375" s="1">
        <v>1.85656</v>
      </c>
      <c r="GM1375" s="1">
        <v>0</v>
      </c>
      <c r="GN1375" s="1">
        <v>0</v>
      </c>
      <c r="GO1375" s="1">
        <v>0</v>
      </c>
      <c r="GP1375" s="1">
        <v>0</v>
      </c>
      <c r="GQ1375" s="1" t="s">
        <v>359</v>
      </c>
      <c r="GR1375" s="1" t="s">
        <v>360</v>
      </c>
      <c r="GS1375" s="1" t="s">
        <v>361</v>
      </c>
      <c r="GT1375" s="1" t="s">
        <v>361</v>
      </c>
      <c r="GU1375" s="1" t="s">
        <v>361</v>
      </c>
      <c r="GV1375" s="1" t="s">
        <v>361</v>
      </c>
      <c r="GW1375" s="1">
        <v>0</v>
      </c>
      <c r="GX1375" s="1">
        <v>100</v>
      </c>
      <c r="GY1375" s="1">
        <v>100</v>
      </c>
      <c r="GZ1375" s="1">
        <v>1.73</v>
      </c>
      <c r="HA1375" s="1">
        <v>7.9000000000000008E-3</v>
      </c>
      <c r="HB1375" s="1">
        <v>0.32140272067045289</v>
      </c>
      <c r="HC1375" s="1">
        <v>2.7716384584972409E-3</v>
      </c>
      <c r="HD1375" s="1">
        <v>-1.1467119688665799E-6</v>
      </c>
      <c r="HE1375" s="1">
        <v>2.0626329066488061E-10</v>
      </c>
      <c r="HF1375" s="1">
        <v>-7.4589808594339752E-2</v>
      </c>
      <c r="HG1375" s="1">
        <v>1.066993184659233E-2</v>
      </c>
      <c r="HH1375" s="1">
        <v>-3.4528890892081033E-4</v>
      </c>
      <c r="HI1375" s="1">
        <v>2.382551249023132E-6</v>
      </c>
      <c r="HJ1375" s="1">
        <v>1</v>
      </c>
      <c r="HK1375" s="1">
        <v>2115</v>
      </c>
      <c r="HL1375" s="1">
        <v>2</v>
      </c>
      <c r="HM1375" s="1">
        <v>30</v>
      </c>
      <c r="HN1375" s="1">
        <v>5.5</v>
      </c>
      <c r="HO1375" s="1">
        <v>5.5</v>
      </c>
      <c r="HP1375" s="1">
        <v>1.6906699999999999</v>
      </c>
      <c r="HQ1375" s="1">
        <v>2.32544</v>
      </c>
      <c r="HR1375" s="1">
        <v>1.4978</v>
      </c>
      <c r="HS1375" s="1">
        <v>2.3010299999999999</v>
      </c>
      <c r="HT1375" s="1">
        <v>1.5478499999999999</v>
      </c>
      <c r="HU1375" s="1">
        <v>2.3815900000000001</v>
      </c>
      <c r="HV1375" s="1">
        <v>41.092799999999997</v>
      </c>
      <c r="HW1375" s="1">
        <v>14.280900000000001</v>
      </c>
      <c r="HX1375" s="1">
        <v>18</v>
      </c>
      <c r="HY1375" s="1">
        <v>473.75400000000002</v>
      </c>
      <c r="HZ1375" s="1">
        <v>477.98500000000001</v>
      </c>
      <c r="IA1375" s="1">
        <v>26.215</v>
      </c>
      <c r="IB1375" s="1">
        <v>33.447699999999998</v>
      </c>
      <c r="IC1375" s="1">
        <v>30.000599999999999</v>
      </c>
      <c r="ID1375" s="1">
        <v>33.252699999999997</v>
      </c>
      <c r="IE1375" s="1">
        <v>33.359200000000001</v>
      </c>
      <c r="IF1375" s="1">
        <v>33.870399999999997</v>
      </c>
      <c r="IG1375" s="1">
        <v>34.389699999999998</v>
      </c>
      <c r="IH1375" s="1">
        <v>0</v>
      </c>
      <c r="II1375" s="1">
        <v>26.206299999999999</v>
      </c>
      <c r="IJ1375" s="1">
        <v>754.73500000000001</v>
      </c>
      <c r="IK1375" s="1">
        <v>25.646999999999998</v>
      </c>
      <c r="IL1375" s="1">
        <v>100.307</v>
      </c>
      <c r="IM1375" s="1">
        <v>99.996200000000002</v>
      </c>
      <c r="IN1375" s="1" t="s">
        <v>362</v>
      </c>
    </row>
    <row r="1376" spans="1:248" ht="15.75" customHeight="1" x14ac:dyDescent="0.3">
      <c r="A1376" s="1">
        <v>1360</v>
      </c>
      <c r="B1376" s="1">
        <v>1660328099.0999999</v>
      </c>
      <c r="C1376" s="1">
        <v>17132.5</v>
      </c>
      <c r="D1376" s="1" t="s">
        <v>3019</v>
      </c>
      <c r="E1376" s="1" t="s">
        <v>3020</v>
      </c>
      <c r="F1376" s="1">
        <v>1</v>
      </c>
      <c r="G1376" s="1" t="s">
        <v>354</v>
      </c>
      <c r="H1376" s="1" t="s">
        <v>350</v>
      </c>
      <c r="I1376" s="1" t="s">
        <v>351</v>
      </c>
      <c r="J1376" s="1" t="s">
        <v>352</v>
      </c>
      <c r="K1376" s="1" t="s">
        <v>2753</v>
      </c>
      <c r="L1376" s="1" t="s">
        <v>354</v>
      </c>
      <c r="M1376" s="1" t="s">
        <v>355</v>
      </c>
      <c r="N1376" s="1">
        <v>1660328091.599999</v>
      </c>
      <c r="O1376" s="1">
        <f t="shared" si="170"/>
        <v>1.392463600216433E-3</v>
      </c>
      <c r="P1376" s="1">
        <f t="shared" si="171"/>
        <v>1.392463600216433</v>
      </c>
      <c r="Q1376" s="1">
        <f t="shared" si="172"/>
        <v>7.8175111201244301</v>
      </c>
      <c r="R1376" s="1">
        <f t="shared" si="173"/>
        <v>642.65566666666666</v>
      </c>
      <c r="S1376" s="1">
        <f t="shared" si="174"/>
        <v>438.08645072814335</v>
      </c>
      <c r="T1376" s="1">
        <f t="shared" si="175"/>
        <v>43.566217023435925</v>
      </c>
      <c r="U1376" s="1">
        <f t="shared" si="176"/>
        <v>63.909934212311981</v>
      </c>
      <c r="V1376" s="1">
        <f t="shared" si="177"/>
        <v>6.7768796882746563E-2</v>
      </c>
      <c r="W1376" s="1">
        <f t="shared" si="178"/>
        <v>2.9156140230332395</v>
      </c>
      <c r="X1376" s="1">
        <f t="shared" si="179"/>
        <v>6.6905726433545393E-2</v>
      </c>
      <c r="Y1376" s="1">
        <f t="shared" si="180"/>
        <v>4.1892706635520402E-2</v>
      </c>
      <c r="Z1376" s="1">
        <f t="shared" si="181"/>
        <v>321.51254819999997</v>
      </c>
      <c r="AA1376" s="1">
        <f t="shared" si="182"/>
        <v>32.549677027826903</v>
      </c>
      <c r="AB1376" s="1">
        <f t="shared" si="183"/>
        <v>31.746199999999991</v>
      </c>
      <c r="AC1376" s="1">
        <f t="shared" si="184"/>
        <v>4.7069154978449852</v>
      </c>
      <c r="AD1376" s="1">
        <f t="shared" si="185"/>
        <v>60.122968403655484</v>
      </c>
      <c r="AE1376" s="1">
        <f t="shared" si="186"/>
        <v>2.7144279931714057</v>
      </c>
      <c r="AF1376" s="1">
        <f t="shared" si="187"/>
        <v>4.5147937057052694</v>
      </c>
      <c r="AG1376" s="1">
        <f t="shared" si="188"/>
        <v>1.9924875046735795</v>
      </c>
      <c r="AH1376" s="1">
        <f t="shared" si="189"/>
        <v>-61.407644769544696</v>
      </c>
      <c r="AI1376" s="1">
        <f t="shared" si="190"/>
        <v>-115.20623847665695</v>
      </c>
      <c r="AJ1376" s="1">
        <f t="shared" si="191"/>
        <v>-8.9064578079549062</v>
      </c>
      <c r="AK1376" s="1">
        <f t="shared" si="192"/>
        <v>135.99220714584342</v>
      </c>
      <c r="AL1376" s="1">
        <f t="shared" si="193"/>
        <v>38.68735659440452</v>
      </c>
      <c r="AM1376" s="1">
        <f t="shared" si="194"/>
        <v>1.38680995687147</v>
      </c>
      <c r="AN1376" s="1">
        <f t="shared" si="195"/>
        <v>7.8175111201244301</v>
      </c>
      <c r="AO1376" s="1">
        <v>732.38128330821485</v>
      </c>
      <c r="AP1376" s="1">
        <v>696.39598181818189</v>
      </c>
      <c r="AQ1376" s="1">
        <v>5.1108412893604491</v>
      </c>
      <c r="AR1376" s="1">
        <v>65.662157139145961</v>
      </c>
      <c r="AS1376" s="1">
        <f t="shared" si="196"/>
        <v>1.392463600216433</v>
      </c>
      <c r="AT1376" s="1">
        <v>25.67712983504429</v>
      </c>
      <c r="AU1376" s="1">
        <v>27.30180848484849</v>
      </c>
      <c r="AV1376" s="1">
        <v>2.7239134174828811E-5</v>
      </c>
      <c r="AW1376" s="1">
        <v>81.5194902957615</v>
      </c>
      <c r="AX1376" s="1">
        <v>20</v>
      </c>
      <c r="AY1376" s="1">
        <v>4</v>
      </c>
      <c r="AZ1376" s="1">
        <f t="shared" si="197"/>
        <v>1</v>
      </c>
      <c r="BA1376" s="1">
        <f t="shared" si="198"/>
        <v>0</v>
      </c>
      <c r="BB1376" s="1">
        <f t="shared" si="199"/>
        <v>51768.687850226088</v>
      </c>
      <c r="BC1376" s="1">
        <f t="shared" si="200"/>
        <v>1999.982</v>
      </c>
      <c r="BD1376" s="1">
        <f t="shared" si="201"/>
        <v>1681.1845799999999</v>
      </c>
      <c r="BE1376" s="1">
        <f t="shared" si="202"/>
        <v>0.84059985539869853</v>
      </c>
      <c r="BF1376" s="1">
        <f t="shared" si="203"/>
        <v>0.16075772091948826</v>
      </c>
      <c r="BG1376" s="1">
        <v>6</v>
      </c>
      <c r="BH1376" s="1">
        <v>0.5</v>
      </c>
      <c r="BI1376" s="1" t="s">
        <v>356</v>
      </c>
      <c r="BJ1376" s="1">
        <v>2</v>
      </c>
      <c r="BK1376" s="1" t="b">
        <v>1</v>
      </c>
      <c r="BL1376" s="1">
        <v>1660328091.599999</v>
      </c>
      <c r="BM1376" s="1">
        <v>642.65566666666666</v>
      </c>
      <c r="BN1376" s="1">
        <v>690.13586666666663</v>
      </c>
      <c r="BO1376" s="1">
        <v>27.295326666666671</v>
      </c>
      <c r="BP1376" s="1">
        <v>25.677060000000001</v>
      </c>
      <c r="BQ1376" s="1">
        <v>640.97500000000002</v>
      </c>
      <c r="BR1376" s="1">
        <v>27.287453333333328</v>
      </c>
      <c r="BS1376" s="1">
        <v>500.14866666666671</v>
      </c>
      <c r="BT1376" s="1">
        <v>99.346493333333328</v>
      </c>
      <c r="BU1376" s="1">
        <v>0.10012719333333329</v>
      </c>
      <c r="BV1376" s="1">
        <v>31.013273333333331</v>
      </c>
      <c r="BW1376" s="1">
        <v>31.746199999999991</v>
      </c>
      <c r="BX1376" s="1">
        <v>999.89999999999986</v>
      </c>
      <c r="BY1376" s="1">
        <v>0</v>
      </c>
      <c r="BZ1376" s="1">
        <v>0</v>
      </c>
      <c r="CA1376" s="1">
        <v>9986.0326666666679</v>
      </c>
      <c r="CB1376" s="1">
        <v>0</v>
      </c>
      <c r="CC1376" s="1">
        <v>646.2962</v>
      </c>
      <c r="CD1376" s="1">
        <v>-47.479979999999998</v>
      </c>
      <c r="CE1376" s="1">
        <v>660.68966666666665</v>
      </c>
      <c r="CF1376" s="1">
        <v>708.32339999999988</v>
      </c>
      <c r="CG1376" s="1">
        <v>1.618272666666666</v>
      </c>
      <c r="CH1376" s="1">
        <v>690.13586666666663</v>
      </c>
      <c r="CI1376" s="1">
        <v>25.677060000000001</v>
      </c>
      <c r="CJ1376" s="1">
        <v>2.711694</v>
      </c>
      <c r="CK1376" s="1">
        <v>2.5509253333333328</v>
      </c>
      <c r="CL1376" s="1">
        <v>22.356159999999999</v>
      </c>
      <c r="CM1376" s="1">
        <v>21.355119999999999</v>
      </c>
      <c r="CN1376" s="1">
        <v>1999.982</v>
      </c>
      <c r="CO1376" s="1">
        <v>0.98000520000000013</v>
      </c>
      <c r="CP1376" s="1">
        <v>1.9995200000000001E-2</v>
      </c>
      <c r="CQ1376" s="1">
        <v>0</v>
      </c>
      <c r="CR1376" s="1">
        <v>2.5667333333333331</v>
      </c>
      <c r="CS1376" s="1">
        <v>0</v>
      </c>
      <c r="CT1376" s="1">
        <v>25248.993333333339</v>
      </c>
      <c r="CU1376" s="1">
        <v>17412.18</v>
      </c>
      <c r="CV1376" s="1">
        <v>44.436999999999998</v>
      </c>
      <c r="CW1376" s="1">
        <v>46.2624</v>
      </c>
      <c r="CX1376" s="1">
        <v>44.625</v>
      </c>
      <c r="CY1376" s="1">
        <v>44.125</v>
      </c>
      <c r="CZ1376" s="1">
        <v>44.311999999999998</v>
      </c>
      <c r="DA1376" s="1">
        <v>1959.992</v>
      </c>
      <c r="DB1376" s="1">
        <v>39.99</v>
      </c>
      <c r="DC1376" s="1">
        <v>0</v>
      </c>
      <c r="DD1376" s="1">
        <v>1660328097.5999999</v>
      </c>
      <c r="DE1376" s="1">
        <v>0</v>
      </c>
      <c r="DF1376" s="1">
        <v>1660327771.0999999</v>
      </c>
      <c r="DG1376" s="1" t="s">
        <v>2754</v>
      </c>
      <c r="DH1376" s="1">
        <v>1660327771.0999999</v>
      </c>
      <c r="DI1376" s="1">
        <v>1660327770.5999999</v>
      </c>
      <c r="DJ1376" s="1">
        <v>42</v>
      </c>
      <c r="DK1376" s="1">
        <v>0.13300000000000001</v>
      </c>
      <c r="DL1376" s="1">
        <v>-5.0000000000000001E-3</v>
      </c>
      <c r="DM1376" s="1">
        <v>1.258</v>
      </c>
      <c r="DN1376" s="1">
        <v>1.2E-2</v>
      </c>
      <c r="DO1376" s="1">
        <v>400</v>
      </c>
      <c r="DP1376" s="1">
        <v>26</v>
      </c>
      <c r="DQ1376" s="1">
        <v>0.6</v>
      </c>
      <c r="DR1376" s="1">
        <v>0.12</v>
      </c>
      <c r="DS1376" s="1">
        <v>7.6854306261654184</v>
      </c>
      <c r="DT1376" s="1">
        <v>0.73092942212939982</v>
      </c>
      <c r="DU1376" s="1">
        <v>0.16061766405718511</v>
      </c>
      <c r="DV1376" s="1">
        <v>0</v>
      </c>
      <c r="DW1376" s="1">
        <v>38.740200653644727</v>
      </c>
      <c r="DX1376" s="1">
        <v>-1.744897137407764</v>
      </c>
      <c r="DY1376" s="1">
        <v>0.31780785326808209</v>
      </c>
      <c r="DZ1376" s="1">
        <v>0</v>
      </c>
      <c r="EA1376" s="1">
        <v>-47.489653333333329</v>
      </c>
      <c r="EB1376" s="1">
        <v>-2.8175305895221339E-2</v>
      </c>
      <c r="EC1376" s="1">
        <v>0.31125899797792522</v>
      </c>
      <c r="ED1376" s="1">
        <v>1</v>
      </c>
      <c r="EE1376" s="1">
        <v>423.7280079623165</v>
      </c>
      <c r="EF1376" s="1">
        <v>248.21158888785439</v>
      </c>
      <c r="EG1376" s="1">
        <v>24.82570981525113</v>
      </c>
      <c r="EH1376" s="1">
        <v>0</v>
      </c>
      <c r="EI1376" s="1">
        <v>1.6172485000000001</v>
      </c>
      <c r="EJ1376" s="1">
        <v>2.7578386491553971E-2</v>
      </c>
      <c r="EK1376" s="1">
        <v>3.287886517202185E-3</v>
      </c>
      <c r="EL1376" s="1">
        <v>1</v>
      </c>
      <c r="EM1376" s="1">
        <v>1.9930724131369599</v>
      </c>
      <c r="EN1376" s="1">
        <v>-2.3370799619776401E-2</v>
      </c>
      <c r="EO1376" s="1">
        <v>1.9749679303987179E-3</v>
      </c>
      <c r="EP1376" s="1">
        <v>1</v>
      </c>
      <c r="EQ1376" s="1">
        <v>3</v>
      </c>
      <c r="ER1376" s="1">
        <v>6</v>
      </c>
      <c r="ES1376" s="1" t="s">
        <v>382</v>
      </c>
      <c r="ET1376" s="1">
        <v>2.9413399999999998</v>
      </c>
      <c r="EU1376" s="1">
        <v>2.8012600000000001</v>
      </c>
      <c r="EV1376" s="1">
        <v>0.12848799999999999</v>
      </c>
      <c r="EW1376" s="1">
        <v>0.13465299999999999</v>
      </c>
      <c r="EX1376" s="1">
        <v>0.117534</v>
      </c>
      <c r="EY1376" s="1">
        <v>0.112624</v>
      </c>
      <c r="EZ1376" s="1">
        <v>17820.099999999999</v>
      </c>
      <c r="FA1376" s="1">
        <v>18551.400000000001</v>
      </c>
      <c r="FB1376" s="1">
        <v>23787.1</v>
      </c>
      <c r="FC1376" s="1">
        <v>24958.3</v>
      </c>
      <c r="FD1376" s="1">
        <v>33607.4</v>
      </c>
      <c r="FE1376" s="1">
        <v>35370.199999999997</v>
      </c>
      <c r="FF1376" s="1">
        <v>43381.9</v>
      </c>
      <c r="FG1376" s="1">
        <v>46140.7</v>
      </c>
      <c r="FH1376" s="1">
        <v>1.9004700000000001</v>
      </c>
      <c r="FI1376" s="1">
        <v>1.8118700000000001</v>
      </c>
      <c r="FJ1376" s="1">
        <v>9.7244999999999998E-2</v>
      </c>
      <c r="FK1376" s="1">
        <v>0</v>
      </c>
      <c r="FL1376" s="1">
        <v>30.162700000000001</v>
      </c>
      <c r="FM1376" s="1">
        <v>999.9</v>
      </c>
      <c r="FN1376" s="1">
        <v>57</v>
      </c>
      <c r="FO1376" s="1">
        <v>38</v>
      </c>
      <c r="FP1376" s="1">
        <v>38.198900000000002</v>
      </c>
      <c r="FQ1376" s="1">
        <v>63.2258</v>
      </c>
      <c r="FR1376" s="1">
        <v>22.447900000000001</v>
      </c>
      <c r="FS1376" s="1">
        <v>1</v>
      </c>
      <c r="FT1376" s="1">
        <v>0.51755799999999996</v>
      </c>
      <c r="FU1376" s="1">
        <v>2.8189099999999998</v>
      </c>
      <c r="FV1376" s="1">
        <v>20.298100000000002</v>
      </c>
      <c r="FW1376" s="1">
        <v>5.2117500000000003</v>
      </c>
      <c r="FX1376" s="1">
        <v>11.907500000000001</v>
      </c>
      <c r="FY1376" s="1">
        <v>5.0026999999999999</v>
      </c>
      <c r="FZ1376" s="1">
        <v>3.2904499999999999</v>
      </c>
      <c r="GA1376" s="1">
        <v>9999</v>
      </c>
      <c r="GB1376" s="1">
        <v>9999</v>
      </c>
      <c r="GC1376" s="1">
        <v>9999</v>
      </c>
      <c r="GD1376" s="1">
        <v>999.9</v>
      </c>
      <c r="GE1376" s="1">
        <v>1.8597399999999999</v>
      </c>
      <c r="GF1376" s="1">
        <v>1.85473</v>
      </c>
      <c r="GG1376" s="1">
        <v>1.85791</v>
      </c>
      <c r="GH1376" s="1">
        <v>1.8563799999999999</v>
      </c>
      <c r="GI1376" s="1">
        <v>1.8551599999999999</v>
      </c>
      <c r="GJ1376" s="1">
        <v>1.85473</v>
      </c>
      <c r="GK1376" s="1">
        <v>1.8535299999999999</v>
      </c>
      <c r="GL1376" s="1">
        <v>1.8565499999999999</v>
      </c>
      <c r="GM1376" s="1">
        <v>0</v>
      </c>
      <c r="GN1376" s="1">
        <v>0</v>
      </c>
      <c r="GO1376" s="1">
        <v>0</v>
      </c>
      <c r="GP1376" s="1">
        <v>0</v>
      </c>
      <c r="GQ1376" s="1" t="s">
        <v>359</v>
      </c>
      <c r="GR1376" s="1" t="s">
        <v>360</v>
      </c>
      <c r="GS1376" s="1" t="s">
        <v>361</v>
      </c>
      <c r="GT1376" s="1" t="s">
        <v>361</v>
      </c>
      <c r="GU1376" s="1" t="s">
        <v>361</v>
      </c>
      <c r="GV1376" s="1" t="s">
        <v>361</v>
      </c>
      <c r="GW1376" s="1">
        <v>0</v>
      </c>
      <c r="GX1376" s="1">
        <v>100</v>
      </c>
      <c r="GY1376" s="1">
        <v>100</v>
      </c>
      <c r="GZ1376" s="1">
        <v>1.738</v>
      </c>
      <c r="HA1376" s="1">
        <v>7.7999999999999996E-3</v>
      </c>
      <c r="HB1376" s="1">
        <v>0.32140272067045289</v>
      </c>
      <c r="HC1376" s="1">
        <v>2.7716384584972409E-3</v>
      </c>
      <c r="HD1376" s="1">
        <v>-1.1467119688665799E-6</v>
      </c>
      <c r="HE1376" s="1">
        <v>2.0626329066488061E-10</v>
      </c>
      <c r="HF1376" s="1">
        <v>-7.4589808594339752E-2</v>
      </c>
      <c r="HG1376" s="1">
        <v>1.066993184659233E-2</v>
      </c>
      <c r="HH1376" s="1">
        <v>-3.4528890892081033E-4</v>
      </c>
      <c r="HI1376" s="1">
        <v>2.382551249023132E-6</v>
      </c>
      <c r="HJ1376" s="1">
        <v>1</v>
      </c>
      <c r="HK1376" s="1">
        <v>2115</v>
      </c>
      <c r="HL1376" s="1">
        <v>2</v>
      </c>
      <c r="HM1376" s="1">
        <v>30</v>
      </c>
      <c r="HN1376" s="1">
        <v>5.5</v>
      </c>
      <c r="HO1376" s="1">
        <v>5.5</v>
      </c>
      <c r="HP1376" s="1">
        <v>1.698</v>
      </c>
      <c r="HQ1376" s="1">
        <v>2.32544</v>
      </c>
      <c r="HR1376" s="1">
        <v>1.4978</v>
      </c>
      <c r="HS1376" s="1">
        <v>2.3010299999999999</v>
      </c>
      <c r="HT1376" s="1">
        <v>1.5478499999999999</v>
      </c>
      <c r="HU1376" s="1">
        <v>2.4499499999999999</v>
      </c>
      <c r="HV1376" s="1">
        <v>41.092799999999997</v>
      </c>
      <c r="HW1376" s="1">
        <v>14.298400000000001</v>
      </c>
      <c r="HX1376" s="1">
        <v>18</v>
      </c>
      <c r="HY1376" s="1">
        <v>473.685</v>
      </c>
      <c r="HZ1376" s="1">
        <v>477.95600000000002</v>
      </c>
      <c r="IA1376" s="1">
        <v>26.213200000000001</v>
      </c>
      <c r="IB1376" s="1">
        <v>33.448399999999999</v>
      </c>
      <c r="IC1376" s="1">
        <v>30.000599999999999</v>
      </c>
      <c r="ID1376" s="1">
        <v>33.253300000000003</v>
      </c>
      <c r="IE1376" s="1">
        <v>33.3598</v>
      </c>
      <c r="IF1376" s="1">
        <v>33.997399999999999</v>
      </c>
      <c r="IG1376" s="1">
        <v>34.389699999999998</v>
      </c>
      <c r="IH1376" s="1">
        <v>0</v>
      </c>
      <c r="II1376" s="1">
        <v>26.206299999999999</v>
      </c>
      <c r="IJ1376" s="1">
        <v>764.77300000000002</v>
      </c>
      <c r="IK1376" s="1">
        <v>25.647200000000002</v>
      </c>
      <c r="IL1376" s="1">
        <v>100.307</v>
      </c>
      <c r="IM1376" s="1">
        <v>99.995999999999995</v>
      </c>
      <c r="IN1376" s="1" t="s">
        <v>362</v>
      </c>
    </row>
    <row r="1377" spans="1:248" ht="15.75" customHeight="1" x14ac:dyDescent="0.3">
      <c r="A1377" s="1">
        <v>1361</v>
      </c>
      <c r="B1377" s="1">
        <v>1660328100.0999999</v>
      </c>
      <c r="C1377" s="1">
        <v>17133.5</v>
      </c>
      <c r="D1377" s="1" t="s">
        <v>3021</v>
      </c>
      <c r="E1377" s="1" t="s">
        <v>3022</v>
      </c>
      <c r="F1377" s="1">
        <v>1</v>
      </c>
      <c r="G1377" s="1" t="s">
        <v>354</v>
      </c>
      <c r="H1377" s="1" t="s">
        <v>350</v>
      </c>
      <c r="I1377" s="1" t="s">
        <v>351</v>
      </c>
      <c r="J1377" s="1" t="s">
        <v>352</v>
      </c>
      <c r="K1377" s="1" t="s">
        <v>2753</v>
      </c>
      <c r="L1377" s="1" t="s">
        <v>354</v>
      </c>
      <c r="M1377" s="1" t="s">
        <v>355</v>
      </c>
      <c r="N1377" s="1">
        <v>1660328092.0999999</v>
      </c>
      <c r="O1377" s="1">
        <f t="shared" si="170"/>
        <v>1.3942305313381022E-3</v>
      </c>
      <c r="P1377" s="1">
        <f t="shared" si="171"/>
        <v>1.3942305313381023</v>
      </c>
      <c r="Q1377" s="1">
        <f t="shared" si="172"/>
        <v>7.7437899964870693</v>
      </c>
      <c r="R1377" s="1">
        <f t="shared" si="173"/>
        <v>645.14224999999999</v>
      </c>
      <c r="S1377" s="1">
        <f t="shared" si="174"/>
        <v>442.47049712634794</v>
      </c>
      <c r="T1377" s="1">
        <f t="shared" si="175"/>
        <v>44.002210291894443</v>
      </c>
      <c r="U1377" s="1">
        <f t="shared" si="176"/>
        <v>64.157237910892405</v>
      </c>
      <c r="V1377" s="1">
        <f t="shared" si="177"/>
        <v>6.7861714027258435E-2</v>
      </c>
      <c r="W1377" s="1">
        <f t="shared" si="178"/>
        <v>2.9155894729289029</v>
      </c>
      <c r="X1377" s="1">
        <f t="shared" si="179"/>
        <v>6.6996284371900403E-2</v>
      </c>
      <c r="Y1377" s="1">
        <f t="shared" si="180"/>
        <v>4.1949513561198332E-2</v>
      </c>
      <c r="Z1377" s="1">
        <f t="shared" si="181"/>
        <v>321.51502199999999</v>
      </c>
      <c r="AA1377" s="1">
        <f t="shared" si="182"/>
        <v>32.549170122111747</v>
      </c>
      <c r="AB1377" s="1">
        <f t="shared" si="183"/>
        <v>31.745774999999998</v>
      </c>
      <c r="AC1377" s="1">
        <f t="shared" si="184"/>
        <v>4.7068020621963704</v>
      </c>
      <c r="AD1377" s="1">
        <f t="shared" si="185"/>
        <v>60.124406325472378</v>
      </c>
      <c r="AE1377" s="1">
        <f t="shared" si="186"/>
        <v>2.7144815634269333</v>
      </c>
      <c r="AF1377" s="1">
        <f t="shared" si="187"/>
        <v>4.5147748299294435</v>
      </c>
      <c r="AG1377" s="1">
        <f t="shared" si="188"/>
        <v>1.9923204987694372</v>
      </c>
      <c r="AH1377" s="1">
        <f t="shared" si="189"/>
        <v>-61.485566432010309</v>
      </c>
      <c r="AI1377" s="1">
        <f t="shared" si="190"/>
        <v>-115.14999159875215</v>
      </c>
      <c r="AJ1377" s="1">
        <f t="shared" si="191"/>
        <v>-8.902162512342036</v>
      </c>
      <c r="AK1377" s="1">
        <f t="shared" si="192"/>
        <v>135.97730145689547</v>
      </c>
      <c r="AL1377" s="1">
        <f t="shared" si="193"/>
        <v>38.718331031480076</v>
      </c>
      <c r="AM1377" s="1">
        <f t="shared" si="194"/>
        <v>1.3872452020034574</v>
      </c>
      <c r="AN1377" s="1">
        <f t="shared" si="195"/>
        <v>7.7437899964870693</v>
      </c>
      <c r="AO1377" s="1">
        <v>737.65188289847106</v>
      </c>
      <c r="AP1377" s="1">
        <v>701.58548484848473</v>
      </c>
      <c r="AQ1377" s="1">
        <v>5.1441825519876616</v>
      </c>
      <c r="AR1377" s="1">
        <v>65.662157139145961</v>
      </c>
      <c r="AS1377" s="1">
        <f t="shared" si="196"/>
        <v>1.3942305313381023</v>
      </c>
      <c r="AT1377" s="1">
        <v>25.67680773054774</v>
      </c>
      <c r="AU1377" s="1">
        <v>27.303560000000001</v>
      </c>
      <c r="AV1377" s="1">
        <v>2.4165672044178011E-5</v>
      </c>
      <c r="AW1377" s="1">
        <v>81.5194902957615</v>
      </c>
      <c r="AX1377" s="1">
        <v>20</v>
      </c>
      <c r="AY1377" s="1">
        <v>4</v>
      </c>
      <c r="AZ1377" s="1">
        <f t="shared" si="197"/>
        <v>1</v>
      </c>
      <c r="BA1377" s="1">
        <f t="shared" si="198"/>
        <v>0</v>
      </c>
      <c r="BB1377" s="1">
        <f t="shared" si="199"/>
        <v>51768.003961214243</v>
      </c>
      <c r="BC1377" s="1">
        <f t="shared" si="200"/>
        <v>1999.9974999999999</v>
      </c>
      <c r="BD1377" s="1">
        <f t="shared" si="201"/>
        <v>1681.1975999999997</v>
      </c>
      <c r="BE1377" s="1">
        <f t="shared" si="202"/>
        <v>0.84059985074981336</v>
      </c>
      <c r="BF1377" s="1">
        <f t="shared" si="203"/>
        <v>0.16075771194713992</v>
      </c>
      <c r="BG1377" s="1">
        <v>6</v>
      </c>
      <c r="BH1377" s="1">
        <v>0.5</v>
      </c>
      <c r="BI1377" s="1" t="s">
        <v>356</v>
      </c>
      <c r="BJ1377" s="1">
        <v>2</v>
      </c>
      <c r="BK1377" s="1" t="b">
        <v>1</v>
      </c>
      <c r="BL1377" s="1">
        <v>1660328092.0999999</v>
      </c>
      <c r="BM1377" s="1">
        <v>645.14224999999999</v>
      </c>
      <c r="BN1377" s="1">
        <v>692.66393749999997</v>
      </c>
      <c r="BO1377" s="1">
        <v>27.29585625</v>
      </c>
      <c r="BP1377" s="1">
        <v>25.677087499999999</v>
      </c>
      <c r="BQ1377" s="1">
        <v>643.45775000000003</v>
      </c>
      <c r="BR1377" s="1">
        <v>27.287981250000001</v>
      </c>
      <c r="BS1377" s="1">
        <v>500.15018750000002</v>
      </c>
      <c r="BT1377" s="1">
        <v>99.346518750000001</v>
      </c>
      <c r="BU1377" s="1">
        <v>0.10013493125</v>
      </c>
      <c r="BV1377" s="1">
        <v>31.013200000000001</v>
      </c>
      <c r="BW1377" s="1">
        <v>31.745774999999998</v>
      </c>
      <c r="BX1377" s="1">
        <v>999.9</v>
      </c>
      <c r="BY1377" s="1">
        <v>0</v>
      </c>
      <c r="BZ1377" s="1">
        <v>0</v>
      </c>
      <c r="CA1377" s="1">
        <v>9985.89</v>
      </c>
      <c r="CB1377" s="1">
        <v>0</v>
      </c>
      <c r="CC1377" s="1">
        <v>673.39018750000002</v>
      </c>
      <c r="CD1377" s="1">
        <v>-47.521462499999998</v>
      </c>
      <c r="CE1377" s="1">
        <v>663.24637499999994</v>
      </c>
      <c r="CF1377" s="1">
        <v>710.91812499999992</v>
      </c>
      <c r="CG1377" s="1">
        <v>1.618770625</v>
      </c>
      <c r="CH1377" s="1">
        <v>692.66393749999997</v>
      </c>
      <c r="CI1377" s="1">
        <v>25.677087499999999</v>
      </c>
      <c r="CJ1377" s="1">
        <v>2.7117475</v>
      </c>
      <c r="CK1377" s="1">
        <v>2.5509287500000002</v>
      </c>
      <c r="CL1377" s="1">
        <v>22.356481250000002</v>
      </c>
      <c r="CM1377" s="1">
        <v>21.35514375</v>
      </c>
      <c r="CN1377" s="1">
        <v>1999.9974999999999</v>
      </c>
      <c r="CO1377" s="1">
        <v>0.98000537499999996</v>
      </c>
      <c r="CP1377" s="1">
        <v>1.9995025E-2</v>
      </c>
      <c r="CQ1377" s="1">
        <v>0</v>
      </c>
      <c r="CR1377" s="1">
        <v>2.5675625000000002</v>
      </c>
      <c r="CS1377" s="1">
        <v>0</v>
      </c>
      <c r="CT1377" s="1">
        <v>25260.356250000001</v>
      </c>
      <c r="CU1377" s="1">
        <v>17412.3125</v>
      </c>
      <c r="CV1377" s="1">
        <v>44.436999999999998</v>
      </c>
      <c r="CW1377" s="1">
        <v>46.265500000000003</v>
      </c>
      <c r="CX1377" s="1">
        <v>44.625</v>
      </c>
      <c r="CY1377" s="1">
        <v>44.125</v>
      </c>
      <c r="CZ1377" s="1">
        <v>44.311999999999998</v>
      </c>
      <c r="DA1377" s="1">
        <v>1960.0074999999999</v>
      </c>
      <c r="DB1377" s="1">
        <v>39.99</v>
      </c>
      <c r="DC1377" s="1">
        <v>0</v>
      </c>
      <c r="DD1377" s="1">
        <v>1660328098.2</v>
      </c>
      <c r="DE1377" s="1">
        <v>0</v>
      </c>
      <c r="DF1377" s="1">
        <v>1660327771.0999999</v>
      </c>
      <c r="DG1377" s="1" t="s">
        <v>2754</v>
      </c>
      <c r="DH1377" s="1">
        <v>1660327771.0999999</v>
      </c>
      <c r="DI1377" s="1">
        <v>1660327770.5999999</v>
      </c>
      <c r="DJ1377" s="1">
        <v>42</v>
      </c>
      <c r="DK1377" s="1">
        <v>0.13300000000000001</v>
      </c>
      <c r="DL1377" s="1">
        <v>-5.0000000000000001E-3</v>
      </c>
      <c r="DM1377" s="1">
        <v>1.258</v>
      </c>
      <c r="DN1377" s="1">
        <v>1.2E-2</v>
      </c>
      <c r="DO1377" s="1">
        <v>400</v>
      </c>
      <c r="DP1377" s="1">
        <v>26</v>
      </c>
      <c r="DQ1377" s="1">
        <v>0.6</v>
      </c>
      <c r="DR1377" s="1">
        <v>0.12</v>
      </c>
      <c r="DS1377" s="1">
        <v>7.6913795189196783</v>
      </c>
      <c r="DT1377" s="1">
        <v>0.96363669966108212</v>
      </c>
      <c r="DU1377" s="1">
        <v>0.16121533692081871</v>
      </c>
      <c r="DV1377" s="1">
        <v>0</v>
      </c>
      <c r="DW1377" s="1">
        <v>38.714462310799789</v>
      </c>
      <c r="DX1377" s="1">
        <v>-7.6801906996732366E-2</v>
      </c>
      <c r="DY1377" s="1">
        <v>0.26913703040291859</v>
      </c>
      <c r="DZ1377" s="1">
        <v>0</v>
      </c>
      <c r="EA1377" s="1">
        <v>-47.481389999999998</v>
      </c>
      <c r="EB1377" s="1">
        <v>-2.2135288097886332</v>
      </c>
      <c r="EC1377" s="1">
        <v>0.29209217306642571</v>
      </c>
      <c r="ED1377" s="1">
        <v>0</v>
      </c>
      <c r="EE1377" s="1">
        <v>427.66873218557419</v>
      </c>
      <c r="EF1377" s="1">
        <v>255.1671339900391</v>
      </c>
      <c r="EG1377" s="1">
        <v>25.46123600927822</v>
      </c>
      <c r="EH1377" s="1">
        <v>0</v>
      </c>
      <c r="EI1377" s="1">
        <v>1.617747</v>
      </c>
      <c r="EJ1377" s="1">
        <v>3.2575384615382209E-2</v>
      </c>
      <c r="EK1377" s="1">
        <v>3.6830966590628532E-3</v>
      </c>
      <c r="EL1377" s="1">
        <v>1</v>
      </c>
      <c r="EM1377" s="1">
        <v>1.992714910330299</v>
      </c>
      <c r="EN1377" s="1">
        <v>-2.0854923970797259E-2</v>
      </c>
      <c r="EO1377" s="1">
        <v>1.817215059985279E-3</v>
      </c>
      <c r="EP1377" s="1">
        <v>1</v>
      </c>
      <c r="EQ1377" s="1">
        <v>2</v>
      </c>
      <c r="ER1377" s="1">
        <v>6</v>
      </c>
      <c r="ES1377" s="1" t="s">
        <v>387</v>
      </c>
      <c r="ET1377" s="1">
        <v>2.9412400000000001</v>
      </c>
      <c r="EU1377" s="1">
        <v>2.80124</v>
      </c>
      <c r="EV1377" s="1">
        <v>0.129137</v>
      </c>
      <c r="EW1377" s="1">
        <v>0.13528999999999999</v>
      </c>
      <c r="EX1377" s="1">
        <v>0.11754100000000001</v>
      </c>
      <c r="EY1377" s="1">
        <v>0.112622</v>
      </c>
      <c r="EZ1377" s="1">
        <v>17806.7</v>
      </c>
      <c r="FA1377" s="1">
        <v>18537.7</v>
      </c>
      <c r="FB1377" s="1">
        <v>23787</v>
      </c>
      <c r="FC1377" s="1">
        <v>24958.3</v>
      </c>
      <c r="FD1377" s="1">
        <v>33607.300000000003</v>
      </c>
      <c r="FE1377" s="1">
        <v>35370.1</v>
      </c>
      <c r="FF1377" s="1">
        <v>43382.1</v>
      </c>
      <c r="FG1377" s="1">
        <v>46140.5</v>
      </c>
      <c r="FH1377" s="1">
        <v>1.90045</v>
      </c>
      <c r="FI1377" s="1">
        <v>1.8119499999999999</v>
      </c>
      <c r="FJ1377" s="1">
        <v>9.71109E-2</v>
      </c>
      <c r="FK1377" s="1">
        <v>0</v>
      </c>
      <c r="FL1377" s="1">
        <v>30.162700000000001</v>
      </c>
      <c r="FM1377" s="1">
        <v>999.9</v>
      </c>
      <c r="FN1377" s="1">
        <v>57</v>
      </c>
      <c r="FO1377" s="1">
        <v>38</v>
      </c>
      <c r="FP1377" s="1">
        <v>38.202300000000001</v>
      </c>
      <c r="FQ1377" s="1">
        <v>62.855800000000002</v>
      </c>
      <c r="FR1377" s="1">
        <v>23.365400000000001</v>
      </c>
      <c r="FS1377" s="1">
        <v>1</v>
      </c>
      <c r="FT1377" s="1">
        <v>0.51777700000000004</v>
      </c>
      <c r="FU1377" s="1">
        <v>2.8227500000000001</v>
      </c>
      <c r="FV1377" s="1">
        <v>20.297999999999998</v>
      </c>
      <c r="FW1377" s="1">
        <v>5.2123499999999998</v>
      </c>
      <c r="FX1377" s="1">
        <v>11.9078</v>
      </c>
      <c r="FY1377" s="1">
        <v>5.0028499999999996</v>
      </c>
      <c r="FZ1377" s="1">
        <v>3.2905799999999998</v>
      </c>
      <c r="GA1377" s="1">
        <v>9999</v>
      </c>
      <c r="GB1377" s="1">
        <v>9999</v>
      </c>
      <c r="GC1377" s="1">
        <v>9999</v>
      </c>
      <c r="GD1377" s="1">
        <v>999.9</v>
      </c>
      <c r="GE1377" s="1">
        <v>1.8597399999999999</v>
      </c>
      <c r="GF1377" s="1">
        <v>1.85473</v>
      </c>
      <c r="GG1377" s="1">
        <v>1.85791</v>
      </c>
      <c r="GH1377" s="1">
        <v>1.8563799999999999</v>
      </c>
      <c r="GI1377" s="1">
        <v>1.8551599999999999</v>
      </c>
      <c r="GJ1377" s="1">
        <v>1.8547199999999999</v>
      </c>
      <c r="GK1377" s="1">
        <v>1.8535299999999999</v>
      </c>
      <c r="GL1377" s="1">
        <v>1.8565499999999999</v>
      </c>
      <c r="GM1377" s="1">
        <v>0</v>
      </c>
      <c r="GN1377" s="1">
        <v>0</v>
      </c>
      <c r="GO1377" s="1">
        <v>0</v>
      </c>
      <c r="GP1377" s="1">
        <v>0</v>
      </c>
      <c r="GQ1377" s="1" t="s">
        <v>359</v>
      </c>
      <c r="GR1377" s="1" t="s">
        <v>360</v>
      </c>
      <c r="GS1377" s="1" t="s">
        <v>361</v>
      </c>
      <c r="GT1377" s="1" t="s">
        <v>361</v>
      </c>
      <c r="GU1377" s="1" t="s">
        <v>361</v>
      </c>
      <c r="GV1377" s="1" t="s">
        <v>361</v>
      </c>
      <c r="GW1377" s="1">
        <v>0</v>
      </c>
      <c r="GX1377" s="1">
        <v>100</v>
      </c>
      <c r="GY1377" s="1">
        <v>100</v>
      </c>
      <c r="GZ1377" s="1">
        <v>1.746</v>
      </c>
      <c r="HA1377" s="1">
        <v>7.7999999999999996E-3</v>
      </c>
      <c r="HB1377" s="1">
        <v>0.32140272067045289</v>
      </c>
      <c r="HC1377" s="1">
        <v>2.7716384584972409E-3</v>
      </c>
      <c r="HD1377" s="1">
        <v>-1.1467119688665799E-6</v>
      </c>
      <c r="HE1377" s="1">
        <v>2.0626329066488061E-10</v>
      </c>
      <c r="HF1377" s="1">
        <v>-7.4589808594339752E-2</v>
      </c>
      <c r="HG1377" s="1">
        <v>1.066993184659233E-2</v>
      </c>
      <c r="HH1377" s="1">
        <v>-3.4528890892081033E-4</v>
      </c>
      <c r="HI1377" s="1">
        <v>2.382551249023132E-6</v>
      </c>
      <c r="HJ1377" s="1">
        <v>1</v>
      </c>
      <c r="HK1377" s="1">
        <v>2115</v>
      </c>
      <c r="HL1377" s="1">
        <v>2</v>
      </c>
      <c r="HM1377" s="1">
        <v>30</v>
      </c>
      <c r="HN1377" s="1">
        <v>5.5</v>
      </c>
      <c r="HO1377" s="1">
        <v>5.5</v>
      </c>
      <c r="HP1377" s="1">
        <v>1.71021</v>
      </c>
      <c r="HQ1377" s="1">
        <v>2.34131</v>
      </c>
      <c r="HR1377" s="1">
        <v>1.4978</v>
      </c>
      <c r="HS1377" s="1">
        <v>2.3010299999999999</v>
      </c>
      <c r="HT1377" s="1">
        <v>1.5478499999999999</v>
      </c>
      <c r="HU1377" s="1">
        <v>2.4145500000000002</v>
      </c>
      <c r="HV1377" s="1">
        <v>41.092799999999997</v>
      </c>
      <c r="HW1377" s="1">
        <v>14.280900000000001</v>
      </c>
      <c r="HX1377" s="1">
        <v>18</v>
      </c>
      <c r="HY1377" s="1">
        <v>473.68099999999998</v>
      </c>
      <c r="HZ1377" s="1">
        <v>478.01600000000002</v>
      </c>
      <c r="IA1377" s="1">
        <v>26.210599999999999</v>
      </c>
      <c r="IB1377" s="1">
        <v>33.4499</v>
      </c>
      <c r="IC1377" s="1">
        <v>30.000699999999998</v>
      </c>
      <c r="ID1377" s="1">
        <v>33.254899999999999</v>
      </c>
      <c r="IE1377" s="1">
        <v>33.3613</v>
      </c>
      <c r="IF1377" s="1">
        <v>34.247999999999998</v>
      </c>
      <c r="IG1377" s="1">
        <v>34.389699999999998</v>
      </c>
      <c r="IH1377" s="1">
        <v>0</v>
      </c>
      <c r="II1377" s="1">
        <v>26.206299999999999</v>
      </c>
      <c r="IJ1377" s="1">
        <v>764.77300000000002</v>
      </c>
      <c r="IK1377" s="1">
        <v>25.642800000000001</v>
      </c>
      <c r="IL1377" s="1">
        <v>100.307</v>
      </c>
      <c r="IM1377" s="1">
        <v>99.995699999999999</v>
      </c>
      <c r="IN1377" s="1" t="s">
        <v>362</v>
      </c>
    </row>
    <row r="1378" spans="1:248" ht="15.75" customHeight="1" x14ac:dyDescent="0.3">
      <c r="A1378" s="1">
        <v>1362</v>
      </c>
      <c r="B1378" s="1">
        <v>1660328101.0999999</v>
      </c>
      <c r="C1378" s="1">
        <v>17134.5</v>
      </c>
      <c r="D1378" s="1" t="s">
        <v>3023</v>
      </c>
      <c r="E1378" s="1" t="s">
        <v>3024</v>
      </c>
      <c r="F1378" s="1">
        <v>1</v>
      </c>
      <c r="G1378" s="1" t="s">
        <v>354</v>
      </c>
      <c r="H1378" s="1" t="s">
        <v>350</v>
      </c>
      <c r="I1378" s="1" t="s">
        <v>351</v>
      </c>
      <c r="J1378" s="1" t="s">
        <v>352</v>
      </c>
      <c r="K1378" s="1" t="s">
        <v>2753</v>
      </c>
      <c r="L1378" s="1" t="s">
        <v>354</v>
      </c>
      <c r="M1378" s="1" t="s">
        <v>355</v>
      </c>
      <c r="N1378" s="1">
        <v>1660328093.599999</v>
      </c>
      <c r="O1378" s="1">
        <f t="shared" si="170"/>
        <v>1.3964064127192592E-3</v>
      </c>
      <c r="P1378" s="1">
        <f t="shared" si="171"/>
        <v>1.3964064127192592</v>
      </c>
      <c r="Q1378" s="1">
        <f t="shared" si="172"/>
        <v>7.8210021046921936</v>
      </c>
      <c r="R1378" s="1">
        <f t="shared" si="173"/>
        <v>652.60893333333331</v>
      </c>
      <c r="S1378" s="1">
        <f t="shared" si="174"/>
        <v>448.23100008804749</v>
      </c>
      <c r="T1378" s="1">
        <f t="shared" si="175"/>
        <v>44.575039100321199</v>
      </c>
      <c r="U1378" s="1">
        <f t="shared" si="176"/>
        <v>64.899725174827225</v>
      </c>
      <c r="V1378" s="1">
        <f t="shared" si="177"/>
        <v>6.799016050834869E-2</v>
      </c>
      <c r="W1378" s="1">
        <f t="shared" si="178"/>
        <v>2.9158117771383729</v>
      </c>
      <c r="X1378" s="1">
        <f t="shared" si="179"/>
        <v>6.7121539569424404E-2</v>
      </c>
      <c r="Y1378" s="1">
        <f t="shared" si="180"/>
        <v>4.2028079741793033E-2</v>
      </c>
      <c r="Z1378" s="1">
        <f t="shared" si="181"/>
        <v>321.51584660000003</v>
      </c>
      <c r="AA1378" s="1">
        <f t="shared" si="182"/>
        <v>32.548026677788158</v>
      </c>
      <c r="AB1378" s="1">
        <f t="shared" si="183"/>
        <v>31.744046666666669</v>
      </c>
      <c r="AC1378" s="1">
        <f t="shared" si="184"/>
        <v>4.7063407817465537</v>
      </c>
      <c r="AD1378" s="1">
        <f t="shared" si="185"/>
        <v>60.12938357289196</v>
      </c>
      <c r="AE1378" s="1">
        <f t="shared" si="186"/>
        <v>2.7146330175692692</v>
      </c>
      <c r="AF1378" s="1">
        <f t="shared" si="187"/>
        <v>4.5146529970300628</v>
      </c>
      <c r="AG1378" s="1">
        <f t="shared" si="188"/>
        <v>1.9917077641772845</v>
      </c>
      <c r="AH1378" s="1">
        <f t="shared" si="189"/>
        <v>-61.581522800919331</v>
      </c>
      <c r="AI1378" s="1">
        <f t="shared" si="190"/>
        <v>-114.9614888690114</v>
      </c>
      <c r="AJ1378" s="1">
        <f t="shared" si="191"/>
        <v>-8.8868154385191662</v>
      </c>
      <c r="AK1378" s="1">
        <f t="shared" si="192"/>
        <v>136.08601949155008</v>
      </c>
      <c r="AL1378" s="1">
        <f t="shared" si="193"/>
        <v>38.720846111057391</v>
      </c>
      <c r="AM1378" s="1">
        <f t="shared" si="194"/>
        <v>1.3884801822925612</v>
      </c>
      <c r="AN1378" s="1">
        <f t="shared" si="195"/>
        <v>7.8210021046921936</v>
      </c>
      <c r="AO1378" s="1">
        <v>742.98190126200268</v>
      </c>
      <c r="AP1378" s="1">
        <v>706.7488303030301</v>
      </c>
      <c r="AQ1378" s="1">
        <v>5.1579749054198283</v>
      </c>
      <c r="AR1378" s="1">
        <v>65.662157139145961</v>
      </c>
      <c r="AS1378" s="1">
        <f t="shared" si="196"/>
        <v>1.3964064127192592</v>
      </c>
      <c r="AT1378" s="1">
        <v>25.676938247632371</v>
      </c>
      <c r="AU1378" s="1">
        <v>27.3062109090909</v>
      </c>
      <c r="AV1378" s="1">
        <v>2.942484080299403E-5</v>
      </c>
      <c r="AW1378" s="1">
        <v>81.5194902957615</v>
      </c>
      <c r="AX1378" s="1">
        <v>20</v>
      </c>
      <c r="AY1378" s="1">
        <v>4</v>
      </c>
      <c r="AZ1378" s="1">
        <f t="shared" si="197"/>
        <v>1</v>
      </c>
      <c r="BA1378" s="1">
        <f t="shared" si="198"/>
        <v>0</v>
      </c>
      <c r="BB1378" s="1">
        <f t="shared" si="199"/>
        <v>51774.394806219512</v>
      </c>
      <c r="BC1378" s="1">
        <f t="shared" si="200"/>
        <v>2000.002666666667</v>
      </c>
      <c r="BD1378" s="1">
        <f t="shared" si="201"/>
        <v>1681.2019400000001</v>
      </c>
      <c r="BE1378" s="1">
        <f t="shared" si="202"/>
        <v>0.84059984920020103</v>
      </c>
      <c r="BF1378" s="1">
        <f t="shared" si="203"/>
        <v>0.16075770895638805</v>
      </c>
      <c r="BG1378" s="1">
        <v>6</v>
      </c>
      <c r="BH1378" s="1">
        <v>0.5</v>
      </c>
      <c r="BI1378" s="1" t="s">
        <v>356</v>
      </c>
      <c r="BJ1378" s="1">
        <v>2</v>
      </c>
      <c r="BK1378" s="1" t="b">
        <v>1</v>
      </c>
      <c r="BL1378" s="1">
        <v>1660328093.599999</v>
      </c>
      <c r="BM1378" s="1">
        <v>652.60893333333331</v>
      </c>
      <c r="BN1378" s="1">
        <v>700.14760000000001</v>
      </c>
      <c r="BO1378" s="1">
        <v>27.2974</v>
      </c>
      <c r="BP1378" s="1">
        <v>25.677173333333329</v>
      </c>
      <c r="BQ1378" s="1">
        <v>650.91286666666679</v>
      </c>
      <c r="BR1378" s="1">
        <v>27.289526666666671</v>
      </c>
      <c r="BS1378" s="1">
        <v>500.14420000000001</v>
      </c>
      <c r="BT1378" s="1">
        <v>99.346493333333328</v>
      </c>
      <c r="BU1378" s="1">
        <v>0.10008464</v>
      </c>
      <c r="BV1378" s="1">
        <v>31.012726666666659</v>
      </c>
      <c r="BW1378" s="1">
        <v>31.744046666666669</v>
      </c>
      <c r="BX1378" s="1">
        <v>999.89999999999986</v>
      </c>
      <c r="BY1378" s="1">
        <v>0</v>
      </c>
      <c r="BZ1378" s="1">
        <v>0</v>
      </c>
      <c r="CA1378" s="1">
        <v>9987.1613333333316</v>
      </c>
      <c r="CB1378" s="1">
        <v>0</v>
      </c>
      <c r="CC1378" s="1">
        <v>724.69373333333317</v>
      </c>
      <c r="CD1378" s="1">
        <v>-47.538480000000007</v>
      </c>
      <c r="CE1378" s="1">
        <v>670.9236666666668</v>
      </c>
      <c r="CF1378" s="1">
        <v>718.59913333333338</v>
      </c>
      <c r="CG1378" s="1">
        <v>1.620219333333333</v>
      </c>
      <c r="CH1378" s="1">
        <v>700.14760000000001</v>
      </c>
      <c r="CI1378" s="1">
        <v>25.677173333333329</v>
      </c>
      <c r="CJ1378" s="1">
        <v>2.7119</v>
      </c>
      <c r="CK1378" s="1">
        <v>2.5509373333333341</v>
      </c>
      <c r="CL1378" s="1">
        <v>22.35740666666667</v>
      </c>
      <c r="CM1378" s="1">
        <v>21.3552</v>
      </c>
      <c r="CN1378" s="1">
        <v>2000.002666666667</v>
      </c>
      <c r="CO1378" s="1">
        <v>0.98000540000000003</v>
      </c>
      <c r="CP1378" s="1">
        <v>1.9994999999999999E-2</v>
      </c>
      <c r="CQ1378" s="1">
        <v>0</v>
      </c>
      <c r="CR1378" s="1">
        <v>2.5659999999999998</v>
      </c>
      <c r="CS1378" s="1">
        <v>0</v>
      </c>
      <c r="CT1378" s="1">
        <v>25289.26666666667</v>
      </c>
      <c r="CU1378" s="1">
        <v>17412.36</v>
      </c>
      <c r="CV1378" s="1">
        <v>44.436999999999998</v>
      </c>
      <c r="CW1378" s="1">
        <v>46.266533333333342</v>
      </c>
      <c r="CX1378" s="1">
        <v>44.625</v>
      </c>
      <c r="CY1378" s="1">
        <v>44.125</v>
      </c>
      <c r="CZ1378" s="1">
        <v>44.311999999999998</v>
      </c>
      <c r="DA1378" s="1">
        <v>1960.012666666667</v>
      </c>
      <c r="DB1378" s="1">
        <v>39.99</v>
      </c>
      <c r="DC1378" s="1">
        <v>0</v>
      </c>
      <c r="DD1378" s="1">
        <v>1660328099.4000001</v>
      </c>
      <c r="DE1378" s="1">
        <v>0</v>
      </c>
      <c r="DF1378" s="1">
        <v>1660327771.0999999</v>
      </c>
      <c r="DG1378" s="1" t="s">
        <v>2754</v>
      </c>
      <c r="DH1378" s="1">
        <v>1660327771.0999999</v>
      </c>
      <c r="DI1378" s="1">
        <v>1660327770.5999999</v>
      </c>
      <c r="DJ1378" s="1">
        <v>42</v>
      </c>
      <c r="DK1378" s="1">
        <v>0.13300000000000001</v>
      </c>
      <c r="DL1378" s="1">
        <v>-5.0000000000000001E-3</v>
      </c>
      <c r="DM1378" s="1">
        <v>1.258</v>
      </c>
      <c r="DN1378" s="1">
        <v>1.2E-2</v>
      </c>
      <c r="DO1378" s="1">
        <v>400</v>
      </c>
      <c r="DP1378" s="1">
        <v>26</v>
      </c>
      <c r="DQ1378" s="1">
        <v>0.6</v>
      </c>
      <c r="DR1378" s="1">
        <v>0.12</v>
      </c>
      <c r="DS1378" s="1">
        <v>7.6848759265154269</v>
      </c>
      <c r="DT1378" s="1">
        <v>1.474128958170577</v>
      </c>
      <c r="DU1378" s="1">
        <v>0.15662112296441169</v>
      </c>
      <c r="DV1378" s="1">
        <v>0</v>
      </c>
      <c r="DW1378" s="1">
        <v>38.697116000878303</v>
      </c>
      <c r="DX1378" s="1">
        <v>2.8106904543558779</v>
      </c>
      <c r="DY1378" s="1">
        <v>0.24785043016167629</v>
      </c>
      <c r="DZ1378" s="1">
        <v>0</v>
      </c>
      <c r="EA1378" s="1">
        <v>-47.527332258064533</v>
      </c>
      <c r="EB1378" s="1">
        <v>-4.0759403225805224</v>
      </c>
      <c r="EC1378" s="1">
        <v>0.34858205160529021</v>
      </c>
      <c r="ED1378" s="1">
        <v>0</v>
      </c>
      <c r="EE1378" s="1">
        <v>434.91539739323628</v>
      </c>
      <c r="EF1378" s="1">
        <v>269.30779337654059</v>
      </c>
      <c r="EG1378" s="1">
        <v>26.147307664677701</v>
      </c>
      <c r="EH1378" s="1">
        <v>0</v>
      </c>
      <c r="EI1378" s="1">
        <v>1.6185902439024391</v>
      </c>
      <c r="EJ1378" s="1">
        <v>4.0632543554011732E-2</v>
      </c>
      <c r="EK1378" s="1">
        <v>4.4742594360952142E-3</v>
      </c>
      <c r="EL1378" s="1">
        <v>1</v>
      </c>
      <c r="EM1378" s="1">
        <v>1.991951299390327</v>
      </c>
      <c r="EN1378" s="1">
        <v>-1.448119636509135E-2</v>
      </c>
      <c r="EO1378" s="1">
        <v>1.2231701499387029E-3</v>
      </c>
      <c r="EP1378" s="1">
        <v>1</v>
      </c>
      <c r="EQ1378" s="1">
        <v>2</v>
      </c>
      <c r="ER1378" s="1">
        <v>6</v>
      </c>
      <c r="ES1378" s="1" t="s">
        <v>387</v>
      </c>
      <c r="ET1378" s="1">
        <v>2.9413</v>
      </c>
      <c r="EU1378" s="1">
        <v>2.8011599999999999</v>
      </c>
      <c r="EV1378" s="1">
        <v>0.12978400000000001</v>
      </c>
      <c r="EW1378" s="1">
        <v>0.13592099999999999</v>
      </c>
      <c r="EX1378" s="1">
        <v>0.117544</v>
      </c>
      <c r="EY1378" s="1">
        <v>0.112622</v>
      </c>
      <c r="EZ1378" s="1">
        <v>17793.400000000001</v>
      </c>
      <c r="FA1378" s="1">
        <v>18524.099999999999</v>
      </c>
      <c r="FB1378" s="1">
        <v>23787</v>
      </c>
      <c r="FC1378" s="1">
        <v>24958.1</v>
      </c>
      <c r="FD1378" s="1">
        <v>33607.199999999997</v>
      </c>
      <c r="FE1378" s="1">
        <v>35370</v>
      </c>
      <c r="FF1378" s="1">
        <v>43382.1</v>
      </c>
      <c r="FG1378" s="1">
        <v>46140.3</v>
      </c>
      <c r="FH1378" s="1">
        <v>1.9004000000000001</v>
      </c>
      <c r="FI1378" s="1">
        <v>1.8119700000000001</v>
      </c>
      <c r="FJ1378" s="1">
        <v>9.73493E-2</v>
      </c>
      <c r="FK1378" s="1">
        <v>0</v>
      </c>
      <c r="FL1378" s="1">
        <v>30.162700000000001</v>
      </c>
      <c r="FM1378" s="1">
        <v>999.9</v>
      </c>
      <c r="FN1378" s="1">
        <v>57</v>
      </c>
      <c r="FO1378" s="1">
        <v>38</v>
      </c>
      <c r="FP1378" s="1">
        <v>38.1952</v>
      </c>
      <c r="FQ1378" s="1">
        <v>63.205800000000004</v>
      </c>
      <c r="FR1378" s="1">
        <v>22.375800000000002</v>
      </c>
      <c r="FS1378" s="1">
        <v>1</v>
      </c>
      <c r="FT1378" s="1">
        <v>0.51780000000000004</v>
      </c>
      <c r="FU1378" s="1">
        <v>2.8252000000000002</v>
      </c>
      <c r="FV1378" s="1">
        <v>20.297999999999998</v>
      </c>
      <c r="FW1378" s="1">
        <v>5.2119</v>
      </c>
      <c r="FX1378" s="1">
        <v>11.907999999999999</v>
      </c>
      <c r="FY1378" s="1">
        <v>5.0027999999999997</v>
      </c>
      <c r="FZ1378" s="1">
        <v>3.2905500000000001</v>
      </c>
      <c r="GA1378" s="1">
        <v>9999</v>
      </c>
      <c r="GB1378" s="1">
        <v>9999</v>
      </c>
      <c r="GC1378" s="1">
        <v>9999</v>
      </c>
      <c r="GD1378" s="1">
        <v>999.9</v>
      </c>
      <c r="GE1378" s="1">
        <v>1.8597399999999999</v>
      </c>
      <c r="GF1378" s="1">
        <v>1.8547400000000001</v>
      </c>
      <c r="GG1378" s="1">
        <v>1.85791</v>
      </c>
      <c r="GH1378" s="1">
        <v>1.8563799999999999</v>
      </c>
      <c r="GI1378" s="1">
        <v>1.8551599999999999</v>
      </c>
      <c r="GJ1378" s="1">
        <v>1.8547199999999999</v>
      </c>
      <c r="GK1378" s="1">
        <v>1.85354</v>
      </c>
      <c r="GL1378" s="1">
        <v>1.8565499999999999</v>
      </c>
      <c r="GM1378" s="1">
        <v>0</v>
      </c>
      <c r="GN1378" s="1">
        <v>0</v>
      </c>
      <c r="GO1378" s="1">
        <v>0</v>
      </c>
      <c r="GP1378" s="1">
        <v>0</v>
      </c>
      <c r="GQ1378" s="1" t="s">
        <v>359</v>
      </c>
      <c r="GR1378" s="1" t="s">
        <v>360</v>
      </c>
      <c r="GS1378" s="1" t="s">
        <v>361</v>
      </c>
      <c r="GT1378" s="1" t="s">
        <v>361</v>
      </c>
      <c r="GU1378" s="1" t="s">
        <v>361</v>
      </c>
      <c r="GV1378" s="1" t="s">
        <v>361</v>
      </c>
      <c r="GW1378" s="1">
        <v>0</v>
      </c>
      <c r="GX1378" s="1">
        <v>100</v>
      </c>
      <c r="GY1378" s="1">
        <v>100</v>
      </c>
      <c r="GZ1378" s="1">
        <v>1.7529999999999999</v>
      </c>
      <c r="HA1378" s="1">
        <v>7.7999999999999996E-3</v>
      </c>
      <c r="HB1378" s="1">
        <v>0.32140272067045289</v>
      </c>
      <c r="HC1378" s="1">
        <v>2.7716384584972409E-3</v>
      </c>
      <c r="HD1378" s="1">
        <v>-1.1467119688665799E-6</v>
      </c>
      <c r="HE1378" s="1">
        <v>2.0626329066488061E-10</v>
      </c>
      <c r="HF1378" s="1">
        <v>-7.4589808594339752E-2</v>
      </c>
      <c r="HG1378" s="1">
        <v>1.066993184659233E-2</v>
      </c>
      <c r="HH1378" s="1">
        <v>-3.4528890892081033E-4</v>
      </c>
      <c r="HI1378" s="1">
        <v>2.382551249023132E-6</v>
      </c>
      <c r="HJ1378" s="1">
        <v>1</v>
      </c>
      <c r="HK1378" s="1">
        <v>2115</v>
      </c>
      <c r="HL1378" s="1">
        <v>2</v>
      </c>
      <c r="HM1378" s="1">
        <v>30</v>
      </c>
      <c r="HN1378" s="1">
        <v>5.5</v>
      </c>
      <c r="HO1378" s="1">
        <v>5.5</v>
      </c>
      <c r="HP1378" s="1">
        <v>1.71631</v>
      </c>
      <c r="HQ1378" s="1">
        <v>2.34619</v>
      </c>
      <c r="HR1378" s="1">
        <v>1.4978</v>
      </c>
      <c r="HS1378" s="1">
        <v>2.3010299999999999</v>
      </c>
      <c r="HT1378" s="1">
        <v>1.5478499999999999</v>
      </c>
      <c r="HU1378" s="1">
        <v>2.2961399999999998</v>
      </c>
      <c r="HV1378" s="1">
        <v>41.092799999999997</v>
      </c>
      <c r="HW1378" s="1">
        <v>14.2721</v>
      </c>
      <c r="HX1378" s="1">
        <v>18</v>
      </c>
      <c r="HY1378" s="1">
        <v>473.65600000000001</v>
      </c>
      <c r="HZ1378" s="1">
        <v>478.03800000000001</v>
      </c>
      <c r="IA1378" s="1">
        <v>26.208500000000001</v>
      </c>
      <c r="IB1378" s="1">
        <v>33.450699999999998</v>
      </c>
      <c r="IC1378" s="1">
        <v>30.000599999999999</v>
      </c>
      <c r="ID1378" s="1">
        <v>33.255499999999998</v>
      </c>
      <c r="IE1378" s="1">
        <v>33.362000000000002</v>
      </c>
      <c r="IF1378" s="1">
        <v>34.376199999999997</v>
      </c>
      <c r="IG1378" s="1">
        <v>34.389699999999998</v>
      </c>
      <c r="IH1378" s="1">
        <v>0</v>
      </c>
      <c r="II1378" s="1">
        <v>26.206299999999999</v>
      </c>
      <c r="IJ1378" s="1">
        <v>774.81500000000005</v>
      </c>
      <c r="IK1378" s="1">
        <v>25.642199999999999</v>
      </c>
      <c r="IL1378" s="1">
        <v>100.307</v>
      </c>
      <c r="IM1378" s="1">
        <v>99.995199999999997</v>
      </c>
      <c r="IN1378" s="1" t="s">
        <v>362</v>
      </c>
    </row>
    <row r="1379" spans="1:248" ht="15.75" customHeight="1" x14ac:dyDescent="0.3">
      <c r="A1379" s="1">
        <v>1363</v>
      </c>
      <c r="B1379" s="1">
        <v>1660328102.0999999</v>
      </c>
      <c r="C1379" s="1">
        <v>17135.5</v>
      </c>
      <c r="D1379" s="1" t="s">
        <v>3025</v>
      </c>
      <c r="E1379" s="1" t="s">
        <v>3026</v>
      </c>
      <c r="F1379" s="1">
        <v>1</v>
      </c>
      <c r="G1379" s="1" t="s">
        <v>354</v>
      </c>
      <c r="H1379" s="1" t="s">
        <v>350</v>
      </c>
      <c r="I1379" s="1" t="s">
        <v>351</v>
      </c>
      <c r="J1379" s="1" t="s">
        <v>352</v>
      </c>
      <c r="K1379" s="1" t="s">
        <v>2753</v>
      </c>
      <c r="L1379" s="1" t="s">
        <v>354</v>
      </c>
      <c r="M1379" s="1" t="s">
        <v>355</v>
      </c>
      <c r="N1379" s="1">
        <v>1660328094.0999999</v>
      </c>
      <c r="O1379" s="1">
        <f t="shared" si="170"/>
        <v>1.3974524444360275E-3</v>
      </c>
      <c r="P1379" s="1">
        <f t="shared" si="171"/>
        <v>1.3974524444360275</v>
      </c>
      <c r="Q1379" s="1">
        <f t="shared" si="172"/>
        <v>7.8910380625624681</v>
      </c>
      <c r="R1379" s="1">
        <f t="shared" si="173"/>
        <v>655.10074999999983</v>
      </c>
      <c r="S1379" s="1">
        <f t="shared" si="174"/>
        <v>449.13725179254425</v>
      </c>
      <c r="T1379" s="1">
        <f t="shared" si="175"/>
        <v>44.66509747502888</v>
      </c>
      <c r="U1379" s="1">
        <f t="shared" si="176"/>
        <v>65.147432634311372</v>
      </c>
      <c r="V1379" s="1">
        <f t="shared" si="177"/>
        <v>6.8040493139139069E-2</v>
      </c>
      <c r="W1379" s="1">
        <f t="shared" si="178"/>
        <v>2.916114404748321</v>
      </c>
      <c r="X1379" s="1">
        <f t="shared" si="179"/>
        <v>6.7170683561143571E-2</v>
      </c>
      <c r="Y1379" s="1">
        <f t="shared" si="180"/>
        <v>4.2058899685512158E-2</v>
      </c>
      <c r="Z1379" s="1">
        <f t="shared" si="181"/>
        <v>321.51492225000004</v>
      </c>
      <c r="AA1379" s="1">
        <f t="shared" si="182"/>
        <v>32.547574204258062</v>
      </c>
      <c r="AB1379" s="1">
        <f t="shared" si="183"/>
        <v>31.744362500000001</v>
      </c>
      <c r="AC1379" s="1">
        <f t="shared" si="184"/>
        <v>4.7064250725828334</v>
      </c>
      <c r="AD1379" s="1">
        <f t="shared" si="185"/>
        <v>60.13069502336127</v>
      </c>
      <c r="AE1379" s="1">
        <f t="shared" si="186"/>
        <v>2.7146880977925583</v>
      </c>
      <c r="AF1379" s="1">
        <f t="shared" si="187"/>
        <v>4.5146461332899603</v>
      </c>
      <c r="AG1379" s="1">
        <f t="shared" si="188"/>
        <v>1.9917369747902751</v>
      </c>
      <c r="AH1379" s="1">
        <f t="shared" si="189"/>
        <v>-61.627652799628812</v>
      </c>
      <c r="AI1379" s="1">
        <f t="shared" si="190"/>
        <v>-115.02726618896702</v>
      </c>
      <c r="AJ1379" s="1">
        <f t="shared" si="191"/>
        <v>-8.8909900937569013</v>
      </c>
      <c r="AK1379" s="1">
        <f t="shared" si="192"/>
        <v>135.96901316764732</v>
      </c>
      <c r="AL1379" s="1">
        <f t="shared" si="193"/>
        <v>38.755785831498926</v>
      </c>
      <c r="AM1379" s="1">
        <f t="shared" si="194"/>
        <v>1.3889887629500384</v>
      </c>
      <c r="AN1379" s="1">
        <f t="shared" si="195"/>
        <v>7.8910380625624681</v>
      </c>
      <c r="AO1379" s="1">
        <v>748.28107757683154</v>
      </c>
      <c r="AP1379" s="1">
        <v>711.91367272727246</v>
      </c>
      <c r="AQ1379" s="1">
        <v>5.1673358179209252</v>
      </c>
      <c r="AR1379" s="1">
        <v>65.662157139145961</v>
      </c>
      <c r="AS1379" s="1">
        <f t="shared" si="196"/>
        <v>1.3974524444360275</v>
      </c>
      <c r="AT1379" s="1">
        <v>25.677015843315012</v>
      </c>
      <c r="AU1379" s="1">
        <v>27.307410303030291</v>
      </c>
      <c r="AV1379" s="1">
        <v>4.34986952634703E-5</v>
      </c>
      <c r="AW1379" s="1">
        <v>81.5194902957615</v>
      </c>
      <c r="AX1379" s="1">
        <v>20</v>
      </c>
      <c r="AY1379" s="1">
        <v>4</v>
      </c>
      <c r="AZ1379" s="1">
        <f t="shared" si="197"/>
        <v>1</v>
      </c>
      <c r="BA1379" s="1">
        <f t="shared" si="198"/>
        <v>0</v>
      </c>
      <c r="BB1379" s="1">
        <f t="shared" si="199"/>
        <v>51782.988207666327</v>
      </c>
      <c r="BC1379" s="1">
        <f t="shared" si="200"/>
        <v>1999.996875</v>
      </c>
      <c r="BD1379" s="1">
        <f t="shared" si="201"/>
        <v>1681.197075</v>
      </c>
      <c r="BE1379" s="1">
        <f t="shared" si="202"/>
        <v>0.84059985093726708</v>
      </c>
      <c r="BF1379" s="1">
        <f t="shared" si="203"/>
        <v>0.16075771230892549</v>
      </c>
      <c r="BG1379" s="1">
        <v>6</v>
      </c>
      <c r="BH1379" s="1">
        <v>0.5</v>
      </c>
      <c r="BI1379" s="1" t="s">
        <v>356</v>
      </c>
      <c r="BJ1379" s="1">
        <v>2</v>
      </c>
      <c r="BK1379" s="1" t="b">
        <v>1</v>
      </c>
      <c r="BL1379" s="1">
        <v>1660328094.0999999</v>
      </c>
      <c r="BM1379" s="1">
        <v>655.10074999999983</v>
      </c>
      <c r="BN1379" s="1">
        <v>702.68568749999997</v>
      </c>
      <c r="BO1379" s="1">
        <v>27.29799375</v>
      </c>
      <c r="BP1379" s="1">
        <v>25.67718125</v>
      </c>
      <c r="BQ1379" s="1">
        <v>653.40087500000004</v>
      </c>
      <c r="BR1379" s="1">
        <v>27.290125</v>
      </c>
      <c r="BS1379" s="1">
        <v>500.14625000000001</v>
      </c>
      <c r="BT1379" s="1">
        <v>99.346368749999996</v>
      </c>
      <c r="BU1379" s="1">
        <v>0.10006393125</v>
      </c>
      <c r="BV1379" s="1">
        <v>31.012699999999999</v>
      </c>
      <c r="BW1379" s="1">
        <v>31.744362500000001</v>
      </c>
      <c r="BX1379" s="1">
        <v>999.9</v>
      </c>
      <c r="BY1379" s="1">
        <v>0</v>
      </c>
      <c r="BZ1379" s="1">
        <v>0</v>
      </c>
      <c r="CA1379" s="1">
        <v>9988.901249999999</v>
      </c>
      <c r="CB1379" s="1">
        <v>0</v>
      </c>
      <c r="CC1379" s="1">
        <v>745.38474999999994</v>
      </c>
      <c r="CD1379" s="1">
        <v>-47.584737500000003</v>
      </c>
      <c r="CE1379" s="1">
        <v>673.48581250000007</v>
      </c>
      <c r="CF1379" s="1">
        <v>721.20412499999998</v>
      </c>
      <c r="CG1379" s="1">
        <v>1.620805625</v>
      </c>
      <c r="CH1379" s="1">
        <v>702.68568749999997</v>
      </c>
      <c r="CI1379" s="1">
        <v>25.67718125</v>
      </c>
      <c r="CJ1379" s="1">
        <v>2.7119556249999999</v>
      </c>
      <c r="CK1379" s="1">
        <v>2.550935</v>
      </c>
      <c r="CL1379" s="1">
        <v>22.357743750000001</v>
      </c>
      <c r="CM1379" s="1">
        <v>21.3551875</v>
      </c>
      <c r="CN1379" s="1">
        <v>1999.996875</v>
      </c>
      <c r="CO1379" s="1">
        <v>0.98000537499999996</v>
      </c>
      <c r="CP1379" s="1">
        <v>1.9995025E-2</v>
      </c>
      <c r="CQ1379" s="1">
        <v>0</v>
      </c>
      <c r="CR1379" s="1">
        <v>2.51125</v>
      </c>
      <c r="CS1379" s="1">
        <v>0</v>
      </c>
      <c r="CT1379" s="1">
        <v>25300.55</v>
      </c>
      <c r="CU1379" s="1">
        <v>17412.3125</v>
      </c>
      <c r="CV1379" s="1">
        <v>44.436999999999998</v>
      </c>
      <c r="CW1379" s="1">
        <v>46.269374999999997</v>
      </c>
      <c r="CX1379" s="1">
        <v>44.625</v>
      </c>
      <c r="CY1379" s="1">
        <v>44.125</v>
      </c>
      <c r="CZ1379" s="1">
        <v>44.311999999999998</v>
      </c>
      <c r="DA1379" s="1">
        <v>1960.006875</v>
      </c>
      <c r="DB1379" s="1">
        <v>39.99</v>
      </c>
      <c r="DC1379" s="1">
        <v>0</v>
      </c>
      <c r="DD1379" s="1">
        <v>1660328100.5999999</v>
      </c>
      <c r="DE1379" s="1">
        <v>0</v>
      </c>
      <c r="DF1379" s="1">
        <v>1660327771.0999999</v>
      </c>
      <c r="DG1379" s="1" t="s">
        <v>2754</v>
      </c>
      <c r="DH1379" s="1">
        <v>1660327771.0999999</v>
      </c>
      <c r="DI1379" s="1">
        <v>1660327770.5999999</v>
      </c>
      <c r="DJ1379" s="1">
        <v>42</v>
      </c>
      <c r="DK1379" s="1">
        <v>0.13300000000000001</v>
      </c>
      <c r="DL1379" s="1">
        <v>-5.0000000000000001E-3</v>
      </c>
      <c r="DM1379" s="1">
        <v>1.258</v>
      </c>
      <c r="DN1379" s="1">
        <v>1.2E-2</v>
      </c>
      <c r="DO1379" s="1">
        <v>400</v>
      </c>
      <c r="DP1379" s="1">
        <v>26</v>
      </c>
      <c r="DQ1379" s="1">
        <v>0.6</v>
      </c>
      <c r="DR1379" s="1">
        <v>0.12</v>
      </c>
      <c r="DS1379" s="1">
        <v>7.6848759265154269</v>
      </c>
      <c r="DT1379" s="1">
        <v>1.474128958170577</v>
      </c>
      <c r="DU1379" s="1">
        <v>0.15662112296441169</v>
      </c>
      <c r="DV1379" s="1">
        <v>0</v>
      </c>
      <c r="DW1379" s="1">
        <v>38.697116000878303</v>
      </c>
      <c r="DX1379" s="1">
        <v>2.8106904543558779</v>
      </c>
      <c r="DY1379" s="1">
        <v>0.24785043016167629</v>
      </c>
      <c r="DZ1379" s="1">
        <v>0</v>
      </c>
      <c r="EA1379" s="1">
        <v>-47.527332258064533</v>
      </c>
      <c r="EB1379" s="1">
        <v>-4.0759403225805224</v>
      </c>
      <c r="EC1379" s="1">
        <v>0.34858205160529021</v>
      </c>
      <c r="ED1379" s="1">
        <v>0</v>
      </c>
      <c r="EE1379" s="1">
        <v>434.91539739323628</v>
      </c>
      <c r="EF1379" s="1">
        <v>269.30779337654059</v>
      </c>
      <c r="EG1379" s="1">
        <v>26.147307664677701</v>
      </c>
      <c r="EH1379" s="1">
        <v>0</v>
      </c>
      <c r="EI1379" s="1">
        <v>1.6185902439024391</v>
      </c>
      <c r="EJ1379" s="1">
        <v>4.0632543554011732E-2</v>
      </c>
      <c r="EK1379" s="1">
        <v>4.4742594360952142E-3</v>
      </c>
      <c r="EL1379" s="1">
        <v>1</v>
      </c>
      <c r="EM1379" s="1">
        <v>1.991951299390327</v>
      </c>
      <c r="EN1379" s="1">
        <v>-1.448119636509135E-2</v>
      </c>
      <c r="EO1379" s="1">
        <v>1.2231701499387029E-3</v>
      </c>
      <c r="EP1379" s="1">
        <v>1</v>
      </c>
      <c r="EQ1379" s="1">
        <v>2</v>
      </c>
      <c r="ER1379" s="1">
        <v>6</v>
      </c>
      <c r="ES1379" s="1" t="s">
        <v>387</v>
      </c>
      <c r="ET1379" s="1">
        <v>2.9413499999999999</v>
      </c>
      <c r="EU1379" s="1">
        <v>2.8011300000000001</v>
      </c>
      <c r="EV1379" s="1">
        <v>0.13043399999999999</v>
      </c>
      <c r="EW1379" s="1">
        <v>0.136542</v>
      </c>
      <c r="EX1379" s="1">
        <v>0.117547</v>
      </c>
      <c r="EY1379" s="1">
        <v>0.11262</v>
      </c>
      <c r="EZ1379" s="1">
        <v>17780.099999999999</v>
      </c>
      <c r="FA1379" s="1">
        <v>18510.7</v>
      </c>
      <c r="FB1379" s="1">
        <v>23786.9</v>
      </c>
      <c r="FC1379" s="1">
        <v>24958.1</v>
      </c>
      <c r="FD1379" s="1">
        <v>33607</v>
      </c>
      <c r="FE1379" s="1">
        <v>35369.9</v>
      </c>
      <c r="FF1379" s="1">
        <v>43381.9</v>
      </c>
      <c r="FG1379" s="1">
        <v>46140.1</v>
      </c>
      <c r="FH1379" s="1">
        <v>1.9004000000000001</v>
      </c>
      <c r="FI1379" s="1">
        <v>1.8120000000000001</v>
      </c>
      <c r="FJ1379" s="1">
        <v>9.7572800000000001E-2</v>
      </c>
      <c r="FK1379" s="1">
        <v>0</v>
      </c>
      <c r="FL1379" s="1">
        <v>30.162700000000001</v>
      </c>
      <c r="FM1379" s="1">
        <v>999.9</v>
      </c>
      <c r="FN1379" s="1">
        <v>57</v>
      </c>
      <c r="FO1379" s="1">
        <v>38</v>
      </c>
      <c r="FP1379" s="1">
        <v>38.1952</v>
      </c>
      <c r="FQ1379" s="1">
        <v>62.895800000000001</v>
      </c>
      <c r="FR1379" s="1">
        <v>22.439900000000002</v>
      </c>
      <c r="FS1379" s="1">
        <v>1</v>
      </c>
      <c r="FT1379" s="1">
        <v>0.518011</v>
      </c>
      <c r="FU1379" s="1">
        <v>2.8158599999999998</v>
      </c>
      <c r="FV1379" s="1">
        <v>20.298100000000002</v>
      </c>
      <c r="FW1379" s="1">
        <v>5.2114500000000001</v>
      </c>
      <c r="FX1379" s="1">
        <v>11.9077</v>
      </c>
      <c r="FY1379" s="1">
        <v>5.0026999999999999</v>
      </c>
      <c r="FZ1379" s="1">
        <v>3.2904499999999999</v>
      </c>
      <c r="GA1379" s="1">
        <v>9999</v>
      </c>
      <c r="GB1379" s="1">
        <v>9999</v>
      </c>
      <c r="GC1379" s="1">
        <v>9999</v>
      </c>
      <c r="GD1379" s="1">
        <v>999.9</v>
      </c>
      <c r="GE1379" s="1">
        <v>1.8597399999999999</v>
      </c>
      <c r="GF1379" s="1">
        <v>1.8547400000000001</v>
      </c>
      <c r="GG1379" s="1">
        <v>1.85791</v>
      </c>
      <c r="GH1379" s="1">
        <v>1.8563799999999999</v>
      </c>
      <c r="GI1379" s="1">
        <v>1.8551599999999999</v>
      </c>
      <c r="GJ1379" s="1">
        <v>1.8547199999999999</v>
      </c>
      <c r="GK1379" s="1">
        <v>1.8535299999999999</v>
      </c>
      <c r="GL1379" s="1">
        <v>1.8565499999999999</v>
      </c>
      <c r="GM1379" s="1">
        <v>0</v>
      </c>
      <c r="GN1379" s="1">
        <v>0</v>
      </c>
      <c r="GO1379" s="1">
        <v>0</v>
      </c>
      <c r="GP1379" s="1">
        <v>0</v>
      </c>
      <c r="GQ1379" s="1" t="s">
        <v>359</v>
      </c>
      <c r="GR1379" s="1" t="s">
        <v>360</v>
      </c>
      <c r="GS1379" s="1" t="s">
        <v>361</v>
      </c>
      <c r="GT1379" s="1" t="s">
        <v>361</v>
      </c>
      <c r="GU1379" s="1" t="s">
        <v>361</v>
      </c>
      <c r="GV1379" s="1" t="s">
        <v>361</v>
      </c>
      <c r="GW1379" s="1">
        <v>0</v>
      </c>
      <c r="GX1379" s="1">
        <v>100</v>
      </c>
      <c r="GY1379" s="1">
        <v>100</v>
      </c>
      <c r="GZ1379" s="1">
        <v>1.76</v>
      </c>
      <c r="HA1379" s="1">
        <v>7.7999999999999996E-3</v>
      </c>
      <c r="HB1379" s="1">
        <v>0.32140272067045289</v>
      </c>
      <c r="HC1379" s="1">
        <v>2.7716384584972409E-3</v>
      </c>
      <c r="HD1379" s="1">
        <v>-1.1467119688665799E-6</v>
      </c>
      <c r="HE1379" s="1">
        <v>2.0626329066488061E-10</v>
      </c>
      <c r="HF1379" s="1">
        <v>-7.4589808594339752E-2</v>
      </c>
      <c r="HG1379" s="1">
        <v>1.066993184659233E-2</v>
      </c>
      <c r="HH1379" s="1">
        <v>-3.4528890892081033E-4</v>
      </c>
      <c r="HI1379" s="1">
        <v>2.382551249023132E-6</v>
      </c>
      <c r="HJ1379" s="1">
        <v>1</v>
      </c>
      <c r="HK1379" s="1">
        <v>2115</v>
      </c>
      <c r="HL1379" s="1">
        <v>2</v>
      </c>
      <c r="HM1379" s="1">
        <v>30</v>
      </c>
      <c r="HN1379" s="1">
        <v>5.5</v>
      </c>
      <c r="HO1379" s="1">
        <v>5.5</v>
      </c>
      <c r="HP1379" s="1">
        <v>1.7285200000000001</v>
      </c>
      <c r="HQ1379" s="1">
        <v>2.3290999999999999</v>
      </c>
      <c r="HR1379" s="1">
        <v>1.4978</v>
      </c>
      <c r="HS1379" s="1">
        <v>2.3010299999999999</v>
      </c>
      <c r="HT1379" s="1">
        <v>1.5478499999999999</v>
      </c>
      <c r="HU1379" s="1">
        <v>2.3828100000000001</v>
      </c>
      <c r="HV1379" s="1">
        <v>41.092799999999997</v>
      </c>
      <c r="HW1379" s="1">
        <v>14.2721</v>
      </c>
      <c r="HX1379" s="1">
        <v>18</v>
      </c>
      <c r="HY1379" s="1">
        <v>473.66199999999998</v>
      </c>
      <c r="HZ1379" s="1">
        <v>478.06099999999998</v>
      </c>
      <c r="IA1379" s="1">
        <v>26.205500000000001</v>
      </c>
      <c r="IB1379" s="1">
        <v>33.452500000000001</v>
      </c>
      <c r="IC1379" s="1">
        <v>30.000699999999998</v>
      </c>
      <c r="ID1379" s="1">
        <v>33.256399999999999</v>
      </c>
      <c r="IE1379" s="1">
        <v>33.362900000000003</v>
      </c>
      <c r="IF1379" s="1">
        <v>34.622900000000001</v>
      </c>
      <c r="IG1379" s="1">
        <v>34.389699999999998</v>
      </c>
      <c r="IH1379" s="1">
        <v>0</v>
      </c>
      <c r="II1379" s="1">
        <v>26.194700000000001</v>
      </c>
      <c r="IJ1379" s="1">
        <v>774.81500000000005</v>
      </c>
      <c r="IK1379" s="1">
        <v>25.6419</v>
      </c>
      <c r="IL1379" s="1">
        <v>100.307</v>
      </c>
      <c r="IM1379" s="1">
        <v>99.994900000000001</v>
      </c>
      <c r="IN1379" s="1" t="s">
        <v>362</v>
      </c>
    </row>
    <row r="1380" spans="1:248" ht="15.75" customHeight="1" x14ac:dyDescent="0.3">
      <c r="A1380" s="1">
        <v>1364</v>
      </c>
      <c r="B1380" s="1">
        <v>1660328103.0999999</v>
      </c>
      <c r="C1380" s="1">
        <v>17136.5</v>
      </c>
      <c r="D1380" s="1" t="s">
        <v>3027</v>
      </c>
      <c r="E1380" s="1" t="s">
        <v>3028</v>
      </c>
      <c r="F1380" s="1">
        <v>1</v>
      </c>
      <c r="G1380" s="1" t="s">
        <v>354</v>
      </c>
      <c r="H1380" s="1" t="s">
        <v>350</v>
      </c>
      <c r="I1380" s="1" t="s">
        <v>351</v>
      </c>
      <c r="J1380" s="1" t="s">
        <v>352</v>
      </c>
      <c r="K1380" s="1" t="s">
        <v>2753</v>
      </c>
      <c r="L1380" s="1" t="s">
        <v>354</v>
      </c>
      <c r="M1380" s="1" t="s">
        <v>355</v>
      </c>
      <c r="N1380" s="1">
        <v>1660328095.599999</v>
      </c>
      <c r="O1380" s="1">
        <f t="shared" si="170"/>
        <v>1.3977598851697777E-3</v>
      </c>
      <c r="P1380" s="1">
        <f t="shared" si="171"/>
        <v>1.3977598851697777</v>
      </c>
      <c r="Q1380" s="1">
        <f t="shared" si="172"/>
        <v>7.9157001223690742</v>
      </c>
      <c r="R1380" s="1">
        <f t="shared" si="173"/>
        <v>662.55206666666663</v>
      </c>
      <c r="S1380" s="1">
        <f t="shared" si="174"/>
        <v>455.83847525133342</v>
      </c>
      <c r="T1380" s="1">
        <f t="shared" si="175"/>
        <v>45.331500198394501</v>
      </c>
      <c r="U1380" s="1">
        <f t="shared" si="176"/>
        <v>65.888424896530992</v>
      </c>
      <c r="V1380" s="1">
        <f t="shared" si="177"/>
        <v>6.8065420168899812E-2</v>
      </c>
      <c r="W1380" s="1">
        <f t="shared" si="178"/>
        <v>2.9168609046790239</v>
      </c>
      <c r="X1380" s="1">
        <f t="shared" si="179"/>
        <v>6.7195197248265046E-2</v>
      </c>
      <c r="Y1380" s="1">
        <f t="shared" si="180"/>
        <v>4.2074257336167972E-2</v>
      </c>
      <c r="Z1380" s="1">
        <f t="shared" si="181"/>
        <v>321.51680419999985</v>
      </c>
      <c r="AA1380" s="1">
        <f t="shared" si="182"/>
        <v>32.546754282984459</v>
      </c>
      <c r="AB1380" s="1">
        <f t="shared" si="183"/>
        <v>31.743860000000002</v>
      </c>
      <c r="AC1380" s="1">
        <f t="shared" si="184"/>
        <v>4.7062909640338715</v>
      </c>
      <c r="AD1380" s="1">
        <f t="shared" si="185"/>
        <v>60.135457416072789</v>
      </c>
      <c r="AE1380" s="1">
        <f t="shared" si="186"/>
        <v>2.7148432542333154</v>
      </c>
      <c r="AF1380" s="1">
        <f t="shared" si="187"/>
        <v>4.5145466100798322</v>
      </c>
      <c r="AG1380" s="1">
        <f t="shared" si="188"/>
        <v>1.9914477098005561</v>
      </c>
      <c r="AH1380" s="1">
        <f t="shared" si="189"/>
        <v>-61.641210935987196</v>
      </c>
      <c r="AI1380" s="1">
        <f t="shared" si="190"/>
        <v>-115.03849693647501</v>
      </c>
      <c r="AJ1380" s="1">
        <f t="shared" si="191"/>
        <v>-8.8895435573666308</v>
      </c>
      <c r="AK1380" s="1">
        <f t="shared" si="192"/>
        <v>135.94755277017103</v>
      </c>
      <c r="AL1380" s="1">
        <f t="shared" si="193"/>
        <v>38.822680915360202</v>
      </c>
      <c r="AM1380" s="1">
        <f t="shared" si="194"/>
        <v>1.3903793133771942</v>
      </c>
      <c r="AN1380" s="1">
        <f t="shared" si="195"/>
        <v>7.9157001223690742</v>
      </c>
      <c r="AO1380" s="1">
        <v>753.53361041564301</v>
      </c>
      <c r="AP1380" s="1">
        <v>717.09953333333317</v>
      </c>
      <c r="AQ1380" s="1">
        <v>5.1743659715975161</v>
      </c>
      <c r="AR1380" s="1">
        <v>65.662157139145961</v>
      </c>
      <c r="AS1380" s="1">
        <f t="shared" si="196"/>
        <v>1.3977598851697777</v>
      </c>
      <c r="AT1380" s="1">
        <v>25.677157068965791</v>
      </c>
      <c r="AU1380" s="1">
        <v>27.307852121212122</v>
      </c>
      <c r="AV1380" s="1">
        <v>5.2592640612723832E-5</v>
      </c>
      <c r="AW1380" s="1">
        <v>81.5194902957615</v>
      </c>
      <c r="AX1380" s="1">
        <v>20</v>
      </c>
      <c r="AY1380" s="1">
        <v>4</v>
      </c>
      <c r="AZ1380" s="1">
        <f t="shared" si="197"/>
        <v>1</v>
      </c>
      <c r="BA1380" s="1">
        <f t="shared" si="198"/>
        <v>0</v>
      </c>
      <c r="BB1380" s="1">
        <f t="shared" si="199"/>
        <v>51804.249064036616</v>
      </c>
      <c r="BC1380" s="1">
        <f t="shared" si="200"/>
        <v>2000.0086666666659</v>
      </c>
      <c r="BD1380" s="1">
        <f t="shared" si="201"/>
        <v>1681.2069799999992</v>
      </c>
      <c r="BE1380" s="1">
        <f t="shared" si="202"/>
        <v>0.84059984740066118</v>
      </c>
      <c r="BF1380" s="1">
        <f t="shared" si="203"/>
        <v>0.16075770548327623</v>
      </c>
      <c r="BG1380" s="1">
        <v>6</v>
      </c>
      <c r="BH1380" s="1">
        <v>0.5</v>
      </c>
      <c r="BI1380" s="1" t="s">
        <v>356</v>
      </c>
      <c r="BJ1380" s="1">
        <v>2</v>
      </c>
      <c r="BK1380" s="1" t="b">
        <v>1</v>
      </c>
      <c r="BL1380" s="1">
        <v>1660328095.599999</v>
      </c>
      <c r="BM1380" s="1">
        <v>662.55206666666663</v>
      </c>
      <c r="BN1380" s="1">
        <v>710.23079999999993</v>
      </c>
      <c r="BO1380" s="1">
        <v>27.29956</v>
      </c>
      <c r="BP1380" s="1">
        <v>25.677126666666659</v>
      </c>
      <c r="BQ1380" s="1">
        <v>660.84073333333322</v>
      </c>
      <c r="BR1380" s="1">
        <v>27.291699999999999</v>
      </c>
      <c r="BS1380" s="1">
        <v>500.1459999999999</v>
      </c>
      <c r="BT1380" s="1">
        <v>99.346353333333326</v>
      </c>
      <c r="BU1380" s="1">
        <v>0.1000573133333333</v>
      </c>
      <c r="BV1380" s="1">
        <v>31.012313333333331</v>
      </c>
      <c r="BW1380" s="1">
        <v>31.743860000000002</v>
      </c>
      <c r="BX1380" s="1">
        <v>999.89999999999986</v>
      </c>
      <c r="BY1380" s="1">
        <v>0</v>
      </c>
      <c r="BZ1380" s="1">
        <v>0</v>
      </c>
      <c r="CA1380" s="1">
        <v>9993.1646666666675</v>
      </c>
      <c r="CB1380" s="1">
        <v>0</v>
      </c>
      <c r="CC1380" s="1">
        <v>803.17533333333313</v>
      </c>
      <c r="CD1380" s="1">
        <v>-47.67848</v>
      </c>
      <c r="CE1380" s="1">
        <v>681.14733333333322</v>
      </c>
      <c r="CF1380" s="1">
        <v>728.94800000000009</v>
      </c>
      <c r="CG1380" s="1">
        <v>1.6224266666666669</v>
      </c>
      <c r="CH1380" s="1">
        <v>710.23079999999993</v>
      </c>
      <c r="CI1380" s="1">
        <v>25.677126666666659</v>
      </c>
      <c r="CJ1380" s="1">
        <v>2.71211</v>
      </c>
      <c r="CK1380" s="1">
        <v>2.5509286666666671</v>
      </c>
      <c r="CL1380" s="1">
        <v>22.35868</v>
      </c>
      <c r="CM1380" s="1">
        <v>21.35515333333333</v>
      </c>
      <c r="CN1380" s="1">
        <v>2000.0086666666659</v>
      </c>
      <c r="CO1380" s="1">
        <v>0.98000540000000003</v>
      </c>
      <c r="CP1380" s="1">
        <v>1.9994999999999999E-2</v>
      </c>
      <c r="CQ1380" s="1">
        <v>0</v>
      </c>
      <c r="CR1380" s="1">
        <v>2.4296000000000002</v>
      </c>
      <c r="CS1380" s="1">
        <v>0</v>
      </c>
      <c r="CT1380" s="1">
        <v>25332.433333333331</v>
      </c>
      <c r="CU1380" s="1">
        <v>17412.406666666669</v>
      </c>
      <c r="CV1380" s="1">
        <v>44.436999999999998</v>
      </c>
      <c r="CW1380" s="1">
        <v>46.270666666666671</v>
      </c>
      <c r="CX1380" s="1">
        <v>44.625</v>
      </c>
      <c r="CY1380" s="1">
        <v>44.125</v>
      </c>
      <c r="CZ1380" s="1">
        <v>44.311999999999998</v>
      </c>
      <c r="DA1380" s="1">
        <v>1960.0186666666671</v>
      </c>
      <c r="DB1380" s="1">
        <v>39.99</v>
      </c>
      <c r="DC1380" s="1">
        <v>0</v>
      </c>
      <c r="DD1380" s="1">
        <v>1660328101.8</v>
      </c>
      <c r="DE1380" s="1">
        <v>0</v>
      </c>
      <c r="DF1380" s="1">
        <v>1660327771.0999999</v>
      </c>
      <c r="DG1380" s="1" t="s">
        <v>2754</v>
      </c>
      <c r="DH1380" s="1">
        <v>1660327771.0999999</v>
      </c>
      <c r="DI1380" s="1">
        <v>1660327770.5999999</v>
      </c>
      <c r="DJ1380" s="1">
        <v>42</v>
      </c>
      <c r="DK1380" s="1">
        <v>0.13300000000000001</v>
      </c>
      <c r="DL1380" s="1">
        <v>-5.0000000000000001E-3</v>
      </c>
      <c r="DM1380" s="1">
        <v>1.258</v>
      </c>
      <c r="DN1380" s="1">
        <v>1.2E-2</v>
      </c>
      <c r="DO1380" s="1">
        <v>400</v>
      </c>
      <c r="DP1380" s="1">
        <v>26</v>
      </c>
      <c r="DQ1380" s="1">
        <v>0.6</v>
      </c>
      <c r="DR1380" s="1">
        <v>0.12</v>
      </c>
      <c r="DS1380" s="1">
        <v>7.7044417648679264</v>
      </c>
      <c r="DT1380" s="1">
        <v>1.7815744439364081</v>
      </c>
      <c r="DU1380" s="1">
        <v>0.16225605574838481</v>
      </c>
      <c r="DV1380" s="1">
        <v>0</v>
      </c>
      <c r="DW1380" s="1">
        <v>38.750627129231482</v>
      </c>
      <c r="DX1380" s="1">
        <v>3.769471740609962</v>
      </c>
      <c r="DY1380" s="1">
        <v>0.29684501313237982</v>
      </c>
      <c r="DZ1380" s="1">
        <v>0</v>
      </c>
      <c r="EA1380" s="1">
        <v>-47.625866666666667</v>
      </c>
      <c r="EB1380" s="1">
        <v>-5.4121842046718376</v>
      </c>
      <c r="EC1380" s="1">
        <v>0.40140770573348811</v>
      </c>
      <c r="ED1380" s="1">
        <v>0</v>
      </c>
      <c r="EE1380" s="1">
        <v>440.25966987392809</v>
      </c>
      <c r="EF1380" s="1">
        <v>275.17137216206669</v>
      </c>
      <c r="EG1380" s="1">
        <v>27.317091770904259</v>
      </c>
      <c r="EH1380" s="1">
        <v>0</v>
      </c>
      <c r="EI1380" s="1">
        <v>1.61970825</v>
      </c>
      <c r="EJ1380" s="1">
        <v>5.2476585365849142E-2</v>
      </c>
      <c r="EK1380" s="1">
        <v>5.2963449130036698E-3</v>
      </c>
      <c r="EL1380" s="1">
        <v>1</v>
      </c>
      <c r="EM1380" s="1">
        <v>1.9916794242588469</v>
      </c>
      <c r="EN1380" s="1">
        <v>-9.6376306786775737E-3</v>
      </c>
      <c r="EO1380" s="1">
        <v>9.2628452605472591E-4</v>
      </c>
      <c r="EP1380" s="1">
        <v>1</v>
      </c>
      <c r="EQ1380" s="1">
        <v>2</v>
      </c>
      <c r="ER1380" s="1">
        <v>6</v>
      </c>
      <c r="ES1380" s="1" t="s">
        <v>387</v>
      </c>
      <c r="ET1380" s="1">
        <v>2.9413</v>
      </c>
      <c r="EU1380" s="1">
        <v>2.8011499999999998</v>
      </c>
      <c r="EV1380" s="1">
        <v>0.131076</v>
      </c>
      <c r="EW1380" s="1">
        <v>0.137159</v>
      </c>
      <c r="EX1380" s="1">
        <v>0.11755</v>
      </c>
      <c r="EY1380" s="1">
        <v>0.112619</v>
      </c>
      <c r="EZ1380" s="1">
        <v>17766.8</v>
      </c>
      <c r="FA1380" s="1">
        <v>18497.5</v>
      </c>
      <c r="FB1380" s="1">
        <v>23786.799999999999</v>
      </c>
      <c r="FC1380" s="1">
        <v>24958.1</v>
      </c>
      <c r="FD1380" s="1">
        <v>33606.800000000003</v>
      </c>
      <c r="FE1380" s="1">
        <v>35370.1</v>
      </c>
      <c r="FF1380" s="1">
        <v>43381.8</v>
      </c>
      <c r="FG1380" s="1">
        <v>46140.2</v>
      </c>
      <c r="FH1380" s="1">
        <v>1.9003000000000001</v>
      </c>
      <c r="FI1380" s="1">
        <v>1.8121499999999999</v>
      </c>
      <c r="FJ1380" s="1">
        <v>9.7472199999999995E-2</v>
      </c>
      <c r="FK1380" s="1">
        <v>0</v>
      </c>
      <c r="FL1380" s="1">
        <v>30.162700000000001</v>
      </c>
      <c r="FM1380" s="1">
        <v>999.9</v>
      </c>
      <c r="FN1380" s="1">
        <v>57</v>
      </c>
      <c r="FO1380" s="1">
        <v>38</v>
      </c>
      <c r="FP1380" s="1">
        <v>38.195500000000003</v>
      </c>
      <c r="FQ1380" s="1">
        <v>62.915799999999997</v>
      </c>
      <c r="FR1380" s="1">
        <v>22.764399999999998</v>
      </c>
      <c r="FS1380" s="1">
        <v>1</v>
      </c>
      <c r="FT1380" s="1">
        <v>0.51812800000000003</v>
      </c>
      <c r="FU1380" s="1">
        <v>2.8186399999999998</v>
      </c>
      <c r="FV1380" s="1">
        <v>20.298100000000002</v>
      </c>
      <c r="FW1380" s="1">
        <v>5.2111499999999999</v>
      </c>
      <c r="FX1380" s="1">
        <v>11.9077</v>
      </c>
      <c r="FY1380" s="1">
        <v>5.0027999999999997</v>
      </c>
      <c r="FZ1380" s="1">
        <v>3.2904300000000002</v>
      </c>
      <c r="GA1380" s="1">
        <v>9999</v>
      </c>
      <c r="GB1380" s="1">
        <v>9999</v>
      </c>
      <c r="GC1380" s="1">
        <v>9999</v>
      </c>
      <c r="GD1380" s="1">
        <v>999.9</v>
      </c>
      <c r="GE1380" s="1">
        <v>1.8597300000000001</v>
      </c>
      <c r="GF1380" s="1">
        <v>1.8547199999999999</v>
      </c>
      <c r="GG1380" s="1">
        <v>1.85791</v>
      </c>
      <c r="GH1380" s="1">
        <v>1.8563799999999999</v>
      </c>
      <c r="GI1380" s="1">
        <v>1.8551500000000001</v>
      </c>
      <c r="GJ1380" s="1">
        <v>1.8547199999999999</v>
      </c>
      <c r="GK1380" s="1">
        <v>1.8535200000000001</v>
      </c>
      <c r="GL1380" s="1">
        <v>1.8565499999999999</v>
      </c>
      <c r="GM1380" s="1">
        <v>0</v>
      </c>
      <c r="GN1380" s="1">
        <v>0</v>
      </c>
      <c r="GO1380" s="1">
        <v>0</v>
      </c>
      <c r="GP1380" s="1">
        <v>0</v>
      </c>
      <c r="GQ1380" s="1" t="s">
        <v>359</v>
      </c>
      <c r="GR1380" s="1" t="s">
        <v>360</v>
      </c>
      <c r="GS1380" s="1" t="s">
        <v>361</v>
      </c>
      <c r="GT1380" s="1" t="s">
        <v>361</v>
      </c>
      <c r="GU1380" s="1" t="s">
        <v>361</v>
      </c>
      <c r="GV1380" s="1" t="s">
        <v>361</v>
      </c>
      <c r="GW1380" s="1">
        <v>0</v>
      </c>
      <c r="GX1380" s="1">
        <v>100</v>
      </c>
      <c r="GY1380" s="1">
        <v>100</v>
      </c>
      <c r="GZ1380" s="1">
        <v>1.768</v>
      </c>
      <c r="HA1380" s="1">
        <v>7.9000000000000008E-3</v>
      </c>
      <c r="HB1380" s="1">
        <v>0.32140272067045289</v>
      </c>
      <c r="HC1380" s="1">
        <v>2.7716384584972409E-3</v>
      </c>
      <c r="HD1380" s="1">
        <v>-1.1467119688665799E-6</v>
      </c>
      <c r="HE1380" s="1">
        <v>2.0626329066488061E-10</v>
      </c>
      <c r="HF1380" s="1">
        <v>-7.4589808594339752E-2</v>
      </c>
      <c r="HG1380" s="1">
        <v>1.066993184659233E-2</v>
      </c>
      <c r="HH1380" s="1">
        <v>-3.4528890892081033E-4</v>
      </c>
      <c r="HI1380" s="1">
        <v>2.382551249023132E-6</v>
      </c>
      <c r="HJ1380" s="1">
        <v>1</v>
      </c>
      <c r="HK1380" s="1">
        <v>2115</v>
      </c>
      <c r="HL1380" s="1">
        <v>2</v>
      </c>
      <c r="HM1380" s="1">
        <v>30</v>
      </c>
      <c r="HN1380" s="1">
        <v>5.5</v>
      </c>
      <c r="HO1380" s="1">
        <v>5.5</v>
      </c>
      <c r="HP1380" s="1">
        <v>1.7346200000000001</v>
      </c>
      <c r="HQ1380" s="1">
        <v>2.3327599999999999</v>
      </c>
      <c r="HR1380" s="1">
        <v>1.4978</v>
      </c>
      <c r="HS1380" s="1">
        <v>2.3010299999999999</v>
      </c>
      <c r="HT1380" s="1">
        <v>1.5478499999999999</v>
      </c>
      <c r="HU1380" s="1">
        <v>2.4670399999999999</v>
      </c>
      <c r="HV1380" s="1">
        <v>41.118699999999997</v>
      </c>
      <c r="HW1380" s="1">
        <v>14.280900000000001</v>
      </c>
      <c r="HX1380" s="1">
        <v>18</v>
      </c>
      <c r="HY1380" s="1">
        <v>473.61200000000002</v>
      </c>
      <c r="HZ1380" s="1">
        <v>478.16800000000001</v>
      </c>
      <c r="IA1380" s="1">
        <v>26.203600000000002</v>
      </c>
      <c r="IB1380" s="1">
        <v>33.453600000000002</v>
      </c>
      <c r="IC1380" s="1">
        <v>30.000699999999998</v>
      </c>
      <c r="ID1380" s="1">
        <v>33.2577</v>
      </c>
      <c r="IE1380" s="1">
        <v>33.364100000000001</v>
      </c>
      <c r="IF1380" s="1">
        <v>34.753999999999998</v>
      </c>
      <c r="IG1380" s="1">
        <v>34.389699999999998</v>
      </c>
      <c r="IH1380" s="1">
        <v>0</v>
      </c>
      <c r="II1380" s="1">
        <v>26.194700000000001</v>
      </c>
      <c r="IJ1380" s="1">
        <v>784.85900000000004</v>
      </c>
      <c r="IK1380" s="1">
        <v>25.639500000000002</v>
      </c>
      <c r="IL1380" s="1">
        <v>100.306</v>
      </c>
      <c r="IM1380" s="1">
        <v>99.995000000000005</v>
      </c>
      <c r="IN1380" s="1" t="s">
        <v>362</v>
      </c>
    </row>
    <row r="1381" spans="1:248" ht="15.75" customHeight="1" x14ac:dyDescent="0.3">
      <c r="A1381" s="1">
        <v>1365</v>
      </c>
      <c r="B1381" s="1">
        <v>1660328104.0999999</v>
      </c>
      <c r="C1381" s="1">
        <v>17137.5</v>
      </c>
      <c r="D1381" s="1" t="s">
        <v>3029</v>
      </c>
      <c r="E1381" s="1" t="s">
        <v>3030</v>
      </c>
      <c r="F1381" s="1">
        <v>1</v>
      </c>
      <c r="G1381" s="1" t="s">
        <v>354</v>
      </c>
      <c r="H1381" s="1" t="s">
        <v>350</v>
      </c>
      <c r="I1381" s="1" t="s">
        <v>351</v>
      </c>
      <c r="J1381" s="1" t="s">
        <v>352</v>
      </c>
      <c r="K1381" s="1" t="s">
        <v>2753</v>
      </c>
      <c r="L1381" s="1" t="s">
        <v>354</v>
      </c>
      <c r="M1381" s="1" t="s">
        <v>355</v>
      </c>
      <c r="N1381" s="1">
        <v>1660328096.0999999</v>
      </c>
      <c r="O1381" s="1">
        <f t="shared" si="170"/>
        <v>1.398263342318902E-3</v>
      </c>
      <c r="P1381" s="1">
        <f t="shared" si="171"/>
        <v>1.3982633423189019</v>
      </c>
      <c r="Q1381" s="1">
        <f t="shared" si="172"/>
        <v>7.9761320188023772</v>
      </c>
      <c r="R1381" s="1">
        <f t="shared" si="173"/>
        <v>665.04949999999997</v>
      </c>
      <c r="S1381" s="1">
        <f t="shared" si="174"/>
        <v>456.90638154530802</v>
      </c>
      <c r="T1381" s="1">
        <f t="shared" si="175"/>
        <v>45.437647377670231</v>
      </c>
      <c r="U1381" s="1">
        <f t="shared" si="176"/>
        <v>66.136709597914376</v>
      </c>
      <c r="V1381" s="1">
        <f t="shared" si="177"/>
        <v>6.808938797912624E-2</v>
      </c>
      <c r="W1381" s="1">
        <f t="shared" si="178"/>
        <v>2.9171594787452113</v>
      </c>
      <c r="X1381" s="1">
        <f t="shared" si="179"/>
        <v>6.7218644218563245E-2</v>
      </c>
      <c r="Y1381" s="1">
        <f t="shared" si="180"/>
        <v>4.2088957705038392E-2</v>
      </c>
      <c r="Z1381" s="1">
        <f t="shared" si="181"/>
        <v>321.51881250000002</v>
      </c>
      <c r="AA1381" s="1">
        <f t="shared" si="182"/>
        <v>32.546482157092413</v>
      </c>
      <c r="AB1381" s="1">
        <f t="shared" si="183"/>
        <v>31.744131249999999</v>
      </c>
      <c r="AC1381" s="1">
        <f t="shared" si="184"/>
        <v>4.7063633555487732</v>
      </c>
      <c r="AD1381" s="1">
        <f t="shared" si="185"/>
        <v>60.136670873395644</v>
      </c>
      <c r="AE1381" s="1">
        <f t="shared" si="186"/>
        <v>2.7148969399513829</v>
      </c>
      <c r="AF1381" s="1">
        <f t="shared" si="187"/>
        <v>4.5145447869354012</v>
      </c>
      <c r="AG1381" s="1">
        <f t="shared" si="188"/>
        <v>1.9914664155973902</v>
      </c>
      <c r="AH1381" s="1">
        <f t="shared" si="189"/>
        <v>-61.663413396263579</v>
      </c>
      <c r="AI1381" s="1">
        <f t="shared" si="190"/>
        <v>-115.09404589803925</v>
      </c>
      <c r="AJ1381" s="1">
        <f t="shared" si="191"/>
        <v>-8.8929373704385686</v>
      </c>
      <c r="AK1381" s="1">
        <f t="shared" si="192"/>
        <v>135.86841583525859</v>
      </c>
      <c r="AL1381" s="1">
        <f t="shared" si="193"/>
        <v>38.846141594561729</v>
      </c>
      <c r="AM1381" s="1">
        <f t="shared" si="194"/>
        <v>1.3908728096232592</v>
      </c>
      <c r="AN1381" s="1">
        <f t="shared" si="195"/>
        <v>7.9761320188023772</v>
      </c>
      <c r="AO1381" s="1">
        <v>758.7135979168288</v>
      </c>
      <c r="AP1381" s="1">
        <v>722.24671515151522</v>
      </c>
      <c r="AQ1381" s="1">
        <v>5.1662863400328689</v>
      </c>
      <c r="AR1381" s="1">
        <v>65.662157139145961</v>
      </c>
      <c r="AS1381" s="1">
        <f t="shared" si="196"/>
        <v>1.3982633423189019</v>
      </c>
      <c r="AT1381" s="1">
        <v>25.677171194030421</v>
      </c>
      <c r="AU1381" s="1">
        <v>27.30855939393938</v>
      </c>
      <c r="AV1381" s="1">
        <v>3.6573667192223443E-5</v>
      </c>
      <c r="AW1381" s="1">
        <v>81.5194902957615</v>
      </c>
      <c r="AX1381" s="1">
        <v>20</v>
      </c>
      <c r="AY1381" s="1">
        <v>4</v>
      </c>
      <c r="AZ1381" s="1">
        <f t="shared" si="197"/>
        <v>1</v>
      </c>
      <c r="BA1381" s="1">
        <f t="shared" si="198"/>
        <v>0</v>
      </c>
      <c r="BB1381" s="1">
        <f t="shared" si="199"/>
        <v>51812.726565198769</v>
      </c>
      <c r="BC1381" s="1">
        <f t="shared" si="200"/>
        <v>2000.02125</v>
      </c>
      <c r="BD1381" s="1">
        <f t="shared" si="201"/>
        <v>1681.2175500000001</v>
      </c>
      <c r="BE1381" s="1">
        <f t="shared" si="202"/>
        <v>0.84059984362666151</v>
      </c>
      <c r="BF1381" s="1">
        <f t="shared" si="203"/>
        <v>0.16075769819945665</v>
      </c>
      <c r="BG1381" s="1">
        <v>6</v>
      </c>
      <c r="BH1381" s="1">
        <v>0.5</v>
      </c>
      <c r="BI1381" s="1" t="s">
        <v>356</v>
      </c>
      <c r="BJ1381" s="1">
        <v>2</v>
      </c>
      <c r="BK1381" s="1" t="b">
        <v>1</v>
      </c>
      <c r="BL1381" s="1">
        <v>1660328096.0999999</v>
      </c>
      <c r="BM1381" s="1">
        <v>665.04949999999997</v>
      </c>
      <c r="BN1381" s="1">
        <v>712.76106249999998</v>
      </c>
      <c r="BO1381" s="1">
        <v>27.30013125</v>
      </c>
      <c r="BP1381" s="1">
        <v>25.677118750000002</v>
      </c>
      <c r="BQ1381" s="1">
        <v>663.33443750000004</v>
      </c>
      <c r="BR1381" s="1">
        <v>27.292268750000002</v>
      </c>
      <c r="BS1381" s="1">
        <v>500.14468749999997</v>
      </c>
      <c r="BT1381" s="1">
        <v>99.346256249999996</v>
      </c>
      <c r="BU1381" s="1">
        <v>0.10004</v>
      </c>
      <c r="BV1381" s="1">
        <v>31.012306250000002</v>
      </c>
      <c r="BW1381" s="1">
        <v>31.744131249999999</v>
      </c>
      <c r="BX1381" s="1">
        <v>999.9</v>
      </c>
      <c r="BY1381" s="1">
        <v>0</v>
      </c>
      <c r="BZ1381" s="1">
        <v>0</v>
      </c>
      <c r="CA1381" s="1">
        <v>9994.8793750000004</v>
      </c>
      <c r="CB1381" s="1">
        <v>0</v>
      </c>
      <c r="CC1381" s="1">
        <v>819.926875</v>
      </c>
      <c r="CD1381" s="1">
        <v>-47.711331250000001</v>
      </c>
      <c r="CE1381" s="1">
        <v>683.71524999999997</v>
      </c>
      <c r="CF1381" s="1">
        <v>731.54493749999995</v>
      </c>
      <c r="CG1381" s="1">
        <v>1.623005625</v>
      </c>
      <c r="CH1381" s="1">
        <v>712.76106249999998</v>
      </c>
      <c r="CI1381" s="1">
        <v>25.677118750000002</v>
      </c>
      <c r="CJ1381" s="1">
        <v>2.712164375</v>
      </c>
      <c r="CK1381" s="1">
        <v>2.5509256250000001</v>
      </c>
      <c r="CL1381" s="1">
        <v>22.35900625</v>
      </c>
      <c r="CM1381" s="1">
        <v>21.355131249999999</v>
      </c>
      <c r="CN1381" s="1">
        <v>2000.02125</v>
      </c>
      <c r="CO1381" s="1">
        <v>0.98000556249999993</v>
      </c>
      <c r="CP1381" s="1">
        <v>1.9994837500000001E-2</v>
      </c>
      <c r="CQ1381" s="1">
        <v>0</v>
      </c>
      <c r="CR1381" s="1">
        <v>2.4168124999999998</v>
      </c>
      <c r="CS1381" s="1">
        <v>0</v>
      </c>
      <c r="CT1381" s="1">
        <v>25343.981250000001</v>
      </c>
      <c r="CU1381" s="1">
        <v>17412.518749999999</v>
      </c>
      <c r="CV1381" s="1">
        <v>44.440937499999997</v>
      </c>
      <c r="CW1381" s="1">
        <v>46.273249999999997</v>
      </c>
      <c r="CX1381" s="1">
        <v>44.625</v>
      </c>
      <c r="CY1381" s="1">
        <v>44.125</v>
      </c>
      <c r="CZ1381" s="1">
        <v>44.311999999999998</v>
      </c>
      <c r="DA1381" s="1">
        <v>1960.03125</v>
      </c>
      <c r="DB1381" s="1">
        <v>39.99</v>
      </c>
      <c r="DC1381" s="1">
        <v>0</v>
      </c>
      <c r="DD1381" s="1">
        <v>1660328102.4000001</v>
      </c>
      <c r="DE1381" s="1">
        <v>0</v>
      </c>
      <c r="DF1381" s="1">
        <v>1660327771.0999999</v>
      </c>
      <c r="DG1381" s="1" t="s">
        <v>2754</v>
      </c>
      <c r="DH1381" s="1">
        <v>1660327771.0999999</v>
      </c>
      <c r="DI1381" s="1">
        <v>1660327770.5999999</v>
      </c>
      <c r="DJ1381" s="1">
        <v>42</v>
      </c>
      <c r="DK1381" s="1">
        <v>0.13300000000000001</v>
      </c>
      <c r="DL1381" s="1">
        <v>-5.0000000000000001E-3</v>
      </c>
      <c r="DM1381" s="1">
        <v>1.258</v>
      </c>
      <c r="DN1381" s="1">
        <v>1.2E-2</v>
      </c>
      <c r="DO1381" s="1">
        <v>400</v>
      </c>
      <c r="DP1381" s="1">
        <v>26</v>
      </c>
      <c r="DQ1381" s="1">
        <v>0.6</v>
      </c>
      <c r="DR1381" s="1">
        <v>0.12</v>
      </c>
      <c r="DS1381" s="1">
        <v>7.7376018530136133</v>
      </c>
      <c r="DT1381" s="1">
        <v>1.585315100806888</v>
      </c>
      <c r="DU1381" s="1">
        <v>0.14719507667820561</v>
      </c>
      <c r="DV1381" s="1">
        <v>0</v>
      </c>
      <c r="DW1381" s="1">
        <v>38.796762873114503</v>
      </c>
      <c r="DX1381" s="1">
        <v>3.99823299005058</v>
      </c>
      <c r="DY1381" s="1">
        <v>0.30807511152551309</v>
      </c>
      <c r="DZ1381" s="1">
        <v>0</v>
      </c>
      <c r="EA1381" s="1">
        <v>-47.698676666666671</v>
      </c>
      <c r="EB1381" s="1">
        <v>-5.3383341490546119</v>
      </c>
      <c r="EC1381" s="1">
        <v>0.39717730942517671</v>
      </c>
      <c r="ED1381" s="1">
        <v>0</v>
      </c>
      <c r="EE1381" s="1">
        <v>444.70284119765762</v>
      </c>
      <c r="EF1381" s="1">
        <v>276.11444164131763</v>
      </c>
      <c r="EG1381" s="1">
        <v>27.403761339526501</v>
      </c>
      <c r="EH1381" s="1">
        <v>0</v>
      </c>
      <c r="EI1381" s="1">
        <v>1.6204885</v>
      </c>
      <c r="EJ1381" s="1">
        <v>5.8385515947458208E-2</v>
      </c>
      <c r="EK1381" s="1">
        <v>5.7594277276479273E-3</v>
      </c>
      <c r="EL1381" s="1">
        <v>1</v>
      </c>
      <c r="EM1381" s="1">
        <v>1.9915200150545209</v>
      </c>
      <c r="EN1381" s="1">
        <v>-6.1400064509426503E-3</v>
      </c>
      <c r="EO1381" s="1">
        <v>7.001346908915196E-4</v>
      </c>
      <c r="EP1381" s="1">
        <v>1</v>
      </c>
      <c r="EQ1381" s="1">
        <v>2</v>
      </c>
      <c r="ER1381" s="1">
        <v>6</v>
      </c>
      <c r="ES1381" s="1" t="s">
        <v>387</v>
      </c>
      <c r="ET1381" s="1">
        <v>2.9413299999999998</v>
      </c>
      <c r="EU1381" s="1">
        <v>2.8010600000000001</v>
      </c>
      <c r="EV1381" s="1">
        <v>0.13172300000000001</v>
      </c>
      <c r="EW1381" s="1">
        <v>0.13777600000000001</v>
      </c>
      <c r="EX1381" s="1">
        <v>0.11755</v>
      </c>
      <c r="EY1381" s="1">
        <v>0.112623</v>
      </c>
      <c r="EZ1381" s="1">
        <v>17753.599999999999</v>
      </c>
      <c r="FA1381" s="1">
        <v>18484.099999999999</v>
      </c>
      <c r="FB1381" s="1">
        <v>23786.799999999999</v>
      </c>
      <c r="FC1381" s="1">
        <v>24958</v>
      </c>
      <c r="FD1381" s="1">
        <v>33606.699999999997</v>
      </c>
      <c r="FE1381" s="1">
        <v>35370</v>
      </c>
      <c r="FF1381" s="1">
        <v>43381.599999999999</v>
      </c>
      <c r="FG1381" s="1">
        <v>46140.2</v>
      </c>
      <c r="FH1381" s="1">
        <v>1.90038</v>
      </c>
      <c r="FI1381" s="1">
        <v>1.8120499999999999</v>
      </c>
      <c r="FJ1381" s="1">
        <v>9.7602599999999998E-2</v>
      </c>
      <c r="FK1381" s="1">
        <v>0</v>
      </c>
      <c r="FL1381" s="1">
        <v>30.162700000000001</v>
      </c>
      <c r="FM1381" s="1">
        <v>999.9</v>
      </c>
      <c r="FN1381" s="1">
        <v>57</v>
      </c>
      <c r="FO1381" s="1">
        <v>38</v>
      </c>
      <c r="FP1381" s="1">
        <v>38.195799999999998</v>
      </c>
      <c r="FQ1381" s="1">
        <v>62.875799999999998</v>
      </c>
      <c r="FR1381" s="1">
        <v>23.3934</v>
      </c>
      <c r="FS1381" s="1">
        <v>1</v>
      </c>
      <c r="FT1381" s="1">
        <v>0.51816099999999998</v>
      </c>
      <c r="FU1381" s="1">
        <v>2.8250000000000002</v>
      </c>
      <c r="FV1381" s="1">
        <v>20.298100000000002</v>
      </c>
      <c r="FW1381" s="1">
        <v>5.2110000000000003</v>
      </c>
      <c r="FX1381" s="1">
        <v>11.9077</v>
      </c>
      <c r="FY1381" s="1">
        <v>5.0027999999999997</v>
      </c>
      <c r="FZ1381" s="1">
        <v>3.29033</v>
      </c>
      <c r="GA1381" s="1">
        <v>9999</v>
      </c>
      <c r="GB1381" s="1">
        <v>9999</v>
      </c>
      <c r="GC1381" s="1">
        <v>9999</v>
      </c>
      <c r="GD1381" s="1">
        <v>999.9</v>
      </c>
      <c r="GE1381" s="1">
        <v>1.8597300000000001</v>
      </c>
      <c r="GF1381" s="1">
        <v>1.8547199999999999</v>
      </c>
      <c r="GG1381" s="1">
        <v>1.85791</v>
      </c>
      <c r="GH1381" s="1">
        <v>1.8563799999999999</v>
      </c>
      <c r="GI1381" s="1">
        <v>1.8551500000000001</v>
      </c>
      <c r="GJ1381" s="1">
        <v>1.8547199999999999</v>
      </c>
      <c r="GK1381" s="1">
        <v>1.85351</v>
      </c>
      <c r="GL1381" s="1">
        <v>1.8565499999999999</v>
      </c>
      <c r="GM1381" s="1">
        <v>0</v>
      </c>
      <c r="GN1381" s="1">
        <v>0</v>
      </c>
      <c r="GO1381" s="1">
        <v>0</v>
      </c>
      <c r="GP1381" s="1">
        <v>0</v>
      </c>
      <c r="GQ1381" s="1" t="s">
        <v>359</v>
      </c>
      <c r="GR1381" s="1" t="s">
        <v>360</v>
      </c>
      <c r="GS1381" s="1" t="s">
        <v>361</v>
      </c>
      <c r="GT1381" s="1" t="s">
        <v>361</v>
      </c>
      <c r="GU1381" s="1" t="s">
        <v>361</v>
      </c>
      <c r="GV1381" s="1" t="s">
        <v>361</v>
      </c>
      <c r="GW1381" s="1">
        <v>0</v>
      </c>
      <c r="GX1381" s="1">
        <v>100</v>
      </c>
      <c r="GY1381" s="1">
        <v>100</v>
      </c>
      <c r="GZ1381" s="1">
        <v>1.7749999999999999</v>
      </c>
      <c r="HA1381" s="1">
        <v>7.7999999999999996E-3</v>
      </c>
      <c r="HB1381" s="1">
        <v>0.32140272067045289</v>
      </c>
      <c r="HC1381" s="1">
        <v>2.7716384584972409E-3</v>
      </c>
      <c r="HD1381" s="1">
        <v>-1.1467119688665799E-6</v>
      </c>
      <c r="HE1381" s="1">
        <v>2.0626329066488061E-10</v>
      </c>
      <c r="HF1381" s="1">
        <v>-7.4589808594339752E-2</v>
      </c>
      <c r="HG1381" s="1">
        <v>1.066993184659233E-2</v>
      </c>
      <c r="HH1381" s="1">
        <v>-3.4528890892081033E-4</v>
      </c>
      <c r="HI1381" s="1">
        <v>2.382551249023132E-6</v>
      </c>
      <c r="HJ1381" s="1">
        <v>1</v>
      </c>
      <c r="HK1381" s="1">
        <v>2115</v>
      </c>
      <c r="HL1381" s="1">
        <v>2</v>
      </c>
      <c r="HM1381" s="1">
        <v>30</v>
      </c>
      <c r="HN1381" s="1">
        <v>5.5</v>
      </c>
      <c r="HO1381" s="1">
        <v>5.6</v>
      </c>
      <c r="HP1381" s="1">
        <v>1.7480500000000001</v>
      </c>
      <c r="HQ1381" s="1">
        <v>2.34009</v>
      </c>
      <c r="HR1381" s="1">
        <v>1.4978</v>
      </c>
      <c r="HS1381" s="1">
        <v>2.3010299999999999</v>
      </c>
      <c r="HT1381" s="1">
        <v>1.5478499999999999</v>
      </c>
      <c r="HU1381" s="1">
        <v>2.36694</v>
      </c>
      <c r="HV1381" s="1">
        <v>41.118699999999997</v>
      </c>
      <c r="HW1381" s="1">
        <v>14.2546</v>
      </c>
      <c r="HX1381" s="1">
        <v>18</v>
      </c>
      <c r="HY1381" s="1">
        <v>473.66199999999998</v>
      </c>
      <c r="HZ1381" s="1">
        <v>478.11</v>
      </c>
      <c r="IA1381" s="1">
        <v>26.201599999999999</v>
      </c>
      <c r="IB1381" s="1">
        <v>33.454700000000003</v>
      </c>
      <c r="IC1381" s="1">
        <v>30.000599999999999</v>
      </c>
      <c r="ID1381" s="1">
        <v>33.258600000000001</v>
      </c>
      <c r="IE1381" s="1">
        <v>33.365099999999998</v>
      </c>
      <c r="IF1381" s="1">
        <v>34.9998</v>
      </c>
      <c r="IG1381" s="1">
        <v>34.389699999999998</v>
      </c>
      <c r="IH1381" s="1">
        <v>0</v>
      </c>
      <c r="II1381" s="1">
        <v>26.194700000000001</v>
      </c>
      <c r="IJ1381" s="1">
        <v>784.85900000000004</v>
      </c>
      <c r="IK1381" s="1">
        <v>25.636099999999999</v>
      </c>
      <c r="IL1381" s="1">
        <v>100.306</v>
      </c>
      <c r="IM1381" s="1">
        <v>99.994900000000001</v>
      </c>
      <c r="IN1381" s="1" t="s">
        <v>362</v>
      </c>
    </row>
    <row r="1382" spans="1:248" ht="15.75" customHeight="1" x14ac:dyDescent="0.3">
      <c r="A1382" s="1">
        <v>1366</v>
      </c>
      <c r="B1382" s="1">
        <v>1660328105.0999999</v>
      </c>
      <c r="C1382" s="1">
        <v>17138.5</v>
      </c>
      <c r="D1382" s="1" t="s">
        <v>3031</v>
      </c>
      <c r="E1382" s="1" t="s">
        <v>3032</v>
      </c>
      <c r="F1382" s="1">
        <v>1</v>
      </c>
      <c r="G1382" s="1" t="s">
        <v>354</v>
      </c>
      <c r="H1382" s="1" t="s">
        <v>350</v>
      </c>
      <c r="I1382" s="1" t="s">
        <v>351</v>
      </c>
      <c r="J1382" s="1" t="s">
        <v>352</v>
      </c>
      <c r="K1382" s="1" t="s">
        <v>2753</v>
      </c>
      <c r="L1382" s="1" t="s">
        <v>354</v>
      </c>
      <c r="M1382" s="1" t="s">
        <v>355</v>
      </c>
      <c r="N1382" s="1">
        <v>1660328097.599999</v>
      </c>
      <c r="O1382" s="1">
        <f t="shared" si="170"/>
        <v>1.3988332295007306E-3</v>
      </c>
      <c r="P1382" s="1">
        <f t="shared" si="171"/>
        <v>1.3988332295007306</v>
      </c>
      <c r="Q1382" s="1">
        <f t="shared" si="172"/>
        <v>7.869230469765947</v>
      </c>
      <c r="R1382" s="1">
        <f t="shared" si="173"/>
        <v>672.51400000000001</v>
      </c>
      <c r="S1382" s="1">
        <f t="shared" si="174"/>
        <v>466.70580847213398</v>
      </c>
      <c r="T1382" s="1">
        <f t="shared" si="175"/>
        <v>46.412202707709874</v>
      </c>
      <c r="U1382" s="1">
        <f t="shared" si="176"/>
        <v>66.879082122322586</v>
      </c>
      <c r="V1382" s="1">
        <f t="shared" si="177"/>
        <v>6.8119139710974524E-2</v>
      </c>
      <c r="W1382" s="1">
        <f t="shared" si="178"/>
        <v>2.9178960802641285</v>
      </c>
      <c r="X1382" s="1">
        <f t="shared" si="179"/>
        <v>6.7247857060270325E-2</v>
      </c>
      <c r="Y1382" s="1">
        <f t="shared" si="180"/>
        <v>4.2107263405454488E-2</v>
      </c>
      <c r="Z1382" s="1">
        <f t="shared" si="181"/>
        <v>321.51840020000003</v>
      </c>
      <c r="AA1382" s="1">
        <f t="shared" si="182"/>
        <v>32.545625891749019</v>
      </c>
      <c r="AB1382" s="1">
        <f t="shared" si="183"/>
        <v>31.744479999999999</v>
      </c>
      <c r="AC1382" s="1">
        <f t="shared" si="184"/>
        <v>4.706456431778232</v>
      </c>
      <c r="AD1382" s="1">
        <f t="shared" si="185"/>
        <v>60.14112879470418</v>
      </c>
      <c r="AE1382" s="1">
        <f t="shared" si="186"/>
        <v>2.71504459774853</v>
      </c>
      <c r="AF1382" s="1">
        <f t="shared" si="187"/>
        <v>4.514455668127745</v>
      </c>
      <c r="AG1382" s="1">
        <f t="shared" si="188"/>
        <v>1.991411834029702</v>
      </c>
      <c r="AH1382" s="1">
        <f t="shared" si="189"/>
        <v>-61.688545420982223</v>
      </c>
      <c r="AI1382" s="1">
        <f t="shared" si="190"/>
        <v>-115.23243806578465</v>
      </c>
      <c r="AJ1382" s="1">
        <f t="shared" si="191"/>
        <v>-8.9013829545869196</v>
      </c>
      <c r="AK1382" s="1">
        <f t="shared" si="192"/>
        <v>135.69603375864625</v>
      </c>
      <c r="AL1382" s="1">
        <f t="shared" si="193"/>
        <v>38.924287704193027</v>
      </c>
      <c r="AM1382" s="1">
        <f t="shared" si="194"/>
        <v>1.3920601101289705</v>
      </c>
      <c r="AN1382" s="1">
        <f t="shared" si="195"/>
        <v>7.869230469765947</v>
      </c>
      <c r="AO1382" s="1">
        <v>763.84117810935732</v>
      </c>
      <c r="AP1382" s="1">
        <v>727.44641212121178</v>
      </c>
      <c r="AQ1382" s="1">
        <v>5.1778820262309626</v>
      </c>
      <c r="AR1382" s="1">
        <v>65.662157139145961</v>
      </c>
      <c r="AS1382" s="1">
        <f t="shared" si="196"/>
        <v>1.3988332295007306</v>
      </c>
      <c r="AT1382" s="1">
        <v>25.67692069862985</v>
      </c>
      <c r="AU1382" s="1">
        <v>27.309053939393941</v>
      </c>
      <c r="AV1382" s="1">
        <v>2.1507908459833001E-5</v>
      </c>
      <c r="AW1382" s="1">
        <v>81.5194902957615</v>
      </c>
      <c r="AX1382" s="1">
        <v>20</v>
      </c>
      <c r="AY1382" s="1">
        <v>4</v>
      </c>
      <c r="AZ1382" s="1">
        <f t="shared" si="197"/>
        <v>1</v>
      </c>
      <c r="BA1382" s="1">
        <f t="shared" si="198"/>
        <v>0</v>
      </c>
      <c r="BB1382" s="1">
        <f t="shared" si="199"/>
        <v>51833.705967243906</v>
      </c>
      <c r="BC1382" s="1">
        <f t="shared" si="200"/>
        <v>2000.0186666666671</v>
      </c>
      <c r="BD1382" s="1">
        <f t="shared" si="201"/>
        <v>1681.2153800000001</v>
      </c>
      <c r="BE1382" s="1">
        <f t="shared" si="202"/>
        <v>0.84059984440145219</v>
      </c>
      <c r="BF1382" s="1">
        <f t="shared" si="203"/>
        <v>0.16075769969480283</v>
      </c>
      <c r="BG1382" s="1">
        <v>6</v>
      </c>
      <c r="BH1382" s="1">
        <v>0.5</v>
      </c>
      <c r="BI1382" s="1" t="s">
        <v>356</v>
      </c>
      <c r="BJ1382" s="1">
        <v>2</v>
      </c>
      <c r="BK1382" s="1" t="b">
        <v>1</v>
      </c>
      <c r="BL1382" s="1">
        <v>1660328097.599999</v>
      </c>
      <c r="BM1382" s="1">
        <v>672.51400000000001</v>
      </c>
      <c r="BN1382" s="1">
        <v>720.33226666666667</v>
      </c>
      <c r="BO1382" s="1">
        <v>27.30159333333334</v>
      </c>
      <c r="BP1382" s="1">
        <v>25.677213333333331</v>
      </c>
      <c r="BQ1382" s="1">
        <v>670.78753333333339</v>
      </c>
      <c r="BR1382" s="1">
        <v>27.29374</v>
      </c>
      <c r="BS1382" s="1">
        <v>500.14946666666663</v>
      </c>
      <c r="BT1382" s="1">
        <v>99.346320000000006</v>
      </c>
      <c r="BU1382" s="1">
        <v>0.1000589933333333</v>
      </c>
      <c r="BV1382" s="1">
        <v>31.011959999999991</v>
      </c>
      <c r="BW1382" s="1">
        <v>31.744479999999999</v>
      </c>
      <c r="BX1382" s="1">
        <v>999.89999999999986</v>
      </c>
      <c r="BY1382" s="1">
        <v>0</v>
      </c>
      <c r="BZ1382" s="1">
        <v>0</v>
      </c>
      <c r="CA1382" s="1">
        <v>9999.08</v>
      </c>
      <c r="CB1382" s="1">
        <v>0</v>
      </c>
      <c r="CC1382" s="1">
        <v>885.77006666666671</v>
      </c>
      <c r="CD1382" s="1">
        <v>-47.818133333333343</v>
      </c>
      <c r="CE1382" s="1">
        <v>691.39019999999994</v>
      </c>
      <c r="CF1382" s="1">
        <v>739.31579999999997</v>
      </c>
      <c r="CG1382" s="1">
        <v>1.6243786666666671</v>
      </c>
      <c r="CH1382" s="1">
        <v>720.33226666666667</v>
      </c>
      <c r="CI1382" s="1">
        <v>25.677213333333331</v>
      </c>
      <c r="CJ1382" s="1">
        <v>2.7123113333333331</v>
      </c>
      <c r="CK1382" s="1">
        <v>2.550936666666666</v>
      </c>
      <c r="CL1382" s="1">
        <v>22.359893333333329</v>
      </c>
      <c r="CM1382" s="1">
        <v>21.355193333333329</v>
      </c>
      <c r="CN1382" s="1">
        <v>2000.0186666666671</v>
      </c>
      <c r="CO1382" s="1">
        <v>0.98000560000000003</v>
      </c>
      <c r="CP1382" s="1">
        <v>1.99948E-2</v>
      </c>
      <c r="CQ1382" s="1">
        <v>0</v>
      </c>
      <c r="CR1382" s="1">
        <v>2.3551333333333342</v>
      </c>
      <c r="CS1382" s="1">
        <v>0</v>
      </c>
      <c r="CT1382" s="1">
        <v>25378.71333333333</v>
      </c>
      <c r="CU1382" s="1">
        <v>17412.5</v>
      </c>
      <c r="CV1382" s="1">
        <v>44.445399999999999</v>
      </c>
      <c r="CW1382" s="1">
        <v>46.278933333333342</v>
      </c>
      <c r="CX1382" s="1">
        <v>44.625</v>
      </c>
      <c r="CY1382" s="1">
        <v>44.129133333333343</v>
      </c>
      <c r="CZ1382" s="1">
        <v>44.311999999999998</v>
      </c>
      <c r="DA1382" s="1">
        <v>1960.028666666667</v>
      </c>
      <c r="DB1382" s="1">
        <v>39.99</v>
      </c>
      <c r="DC1382" s="1">
        <v>0</v>
      </c>
      <c r="DD1382" s="1">
        <v>1660328103.5999999</v>
      </c>
      <c r="DE1382" s="1">
        <v>0</v>
      </c>
      <c r="DF1382" s="1">
        <v>1660327771.0999999</v>
      </c>
      <c r="DG1382" s="1" t="s">
        <v>2754</v>
      </c>
      <c r="DH1382" s="1">
        <v>1660327771.0999999</v>
      </c>
      <c r="DI1382" s="1">
        <v>1660327770.5999999</v>
      </c>
      <c r="DJ1382" s="1">
        <v>42</v>
      </c>
      <c r="DK1382" s="1">
        <v>0.13300000000000001</v>
      </c>
      <c r="DL1382" s="1">
        <v>-5.0000000000000001E-3</v>
      </c>
      <c r="DM1382" s="1">
        <v>1.258</v>
      </c>
      <c r="DN1382" s="1">
        <v>1.2E-2</v>
      </c>
      <c r="DO1382" s="1">
        <v>400</v>
      </c>
      <c r="DP1382" s="1">
        <v>26</v>
      </c>
      <c r="DQ1382" s="1">
        <v>0.6</v>
      </c>
      <c r="DR1382" s="1">
        <v>0.12</v>
      </c>
      <c r="DS1382" s="1">
        <v>7.7923519648187263</v>
      </c>
      <c r="DT1382" s="1">
        <v>1.1095864740236261</v>
      </c>
      <c r="DU1382" s="1">
        <v>0.1005848714028513</v>
      </c>
      <c r="DV1382" s="1">
        <v>0</v>
      </c>
      <c r="DW1382" s="1">
        <v>38.886771010372243</v>
      </c>
      <c r="DX1382" s="1">
        <v>3.8029738392538719</v>
      </c>
      <c r="DY1382" s="1">
        <v>0.28967215347015812</v>
      </c>
      <c r="DZ1382" s="1">
        <v>0</v>
      </c>
      <c r="EA1382" s="1">
        <v>-47.77981290322581</v>
      </c>
      <c r="EB1382" s="1">
        <v>-4.8990338709676742</v>
      </c>
      <c r="EC1382" s="1">
        <v>0.38395768226328142</v>
      </c>
      <c r="ED1382" s="1">
        <v>0</v>
      </c>
      <c r="EE1382" s="1">
        <v>453.08089706548822</v>
      </c>
      <c r="EF1382" s="1">
        <v>265.87688647309062</v>
      </c>
      <c r="EG1382" s="1">
        <v>25.713165733614609</v>
      </c>
      <c r="EH1382" s="1">
        <v>0</v>
      </c>
      <c r="EI1382" s="1">
        <v>1.621551463414634</v>
      </c>
      <c r="EJ1382" s="1">
        <v>6.145986062717574E-2</v>
      </c>
      <c r="EK1382" s="1">
        <v>6.1389697081782168E-3</v>
      </c>
      <c r="EL1382" s="1">
        <v>1</v>
      </c>
      <c r="EM1382" s="1">
        <v>1.991409992944227</v>
      </c>
      <c r="EN1382" s="1">
        <v>-3.1053109713894858E-3</v>
      </c>
      <c r="EO1382" s="1">
        <v>5.9538675619406033E-4</v>
      </c>
      <c r="EP1382" s="1">
        <v>1</v>
      </c>
      <c r="EQ1382" s="1">
        <v>2</v>
      </c>
      <c r="ER1382" s="1">
        <v>6</v>
      </c>
      <c r="ES1382" s="1" t="s">
        <v>387</v>
      </c>
      <c r="ET1382" s="1">
        <v>2.9412400000000001</v>
      </c>
      <c r="EU1382" s="1">
        <v>2.8010600000000001</v>
      </c>
      <c r="EV1382" s="1">
        <v>0.13236600000000001</v>
      </c>
      <c r="EW1382" s="1">
        <v>0.13839599999999999</v>
      </c>
      <c r="EX1382" s="1">
        <v>0.117553</v>
      </c>
      <c r="EY1382" s="1">
        <v>0.112624</v>
      </c>
      <c r="EZ1382" s="1">
        <v>17740.3</v>
      </c>
      <c r="FA1382" s="1">
        <v>18470.599999999999</v>
      </c>
      <c r="FB1382" s="1">
        <v>23786.6</v>
      </c>
      <c r="FC1382" s="1">
        <v>24957.7</v>
      </c>
      <c r="FD1382" s="1">
        <v>33606.300000000003</v>
      </c>
      <c r="FE1382" s="1">
        <v>35369.699999999997</v>
      </c>
      <c r="FF1382" s="1">
        <v>43381.2</v>
      </c>
      <c r="FG1382" s="1">
        <v>46139.8</v>
      </c>
      <c r="FH1382" s="1">
        <v>1.9002699999999999</v>
      </c>
      <c r="FI1382" s="1">
        <v>1.8121499999999999</v>
      </c>
      <c r="FJ1382" s="1">
        <v>9.74685E-2</v>
      </c>
      <c r="FK1382" s="1">
        <v>0</v>
      </c>
      <c r="FL1382" s="1">
        <v>30.162700000000001</v>
      </c>
      <c r="FM1382" s="1">
        <v>999.9</v>
      </c>
      <c r="FN1382" s="1">
        <v>57</v>
      </c>
      <c r="FO1382" s="1">
        <v>38</v>
      </c>
      <c r="FP1382" s="1">
        <v>38.197699999999998</v>
      </c>
      <c r="FQ1382" s="1">
        <v>63.135800000000003</v>
      </c>
      <c r="FR1382" s="1">
        <v>22.495999999999999</v>
      </c>
      <c r="FS1382" s="1">
        <v>1</v>
      </c>
      <c r="FT1382" s="1">
        <v>0.51832599999999995</v>
      </c>
      <c r="FU1382" s="1">
        <v>2.8306300000000002</v>
      </c>
      <c r="FV1382" s="1">
        <v>20.298100000000002</v>
      </c>
      <c r="FW1382" s="1">
        <v>5.2112999999999996</v>
      </c>
      <c r="FX1382" s="1">
        <v>11.9077</v>
      </c>
      <c r="FY1382" s="1">
        <v>5.0028499999999996</v>
      </c>
      <c r="FZ1382" s="1">
        <v>3.29033</v>
      </c>
      <c r="GA1382" s="1">
        <v>9999</v>
      </c>
      <c r="GB1382" s="1">
        <v>9999</v>
      </c>
      <c r="GC1382" s="1">
        <v>9999</v>
      </c>
      <c r="GD1382" s="1">
        <v>999.9</v>
      </c>
      <c r="GE1382" s="1">
        <v>1.8597300000000001</v>
      </c>
      <c r="GF1382" s="1">
        <v>1.8547199999999999</v>
      </c>
      <c r="GG1382" s="1">
        <v>1.85791</v>
      </c>
      <c r="GH1382" s="1">
        <v>1.8563799999999999</v>
      </c>
      <c r="GI1382" s="1">
        <v>1.8551500000000001</v>
      </c>
      <c r="GJ1382" s="1">
        <v>1.8547199999999999</v>
      </c>
      <c r="GK1382" s="1">
        <v>1.8534999999999999</v>
      </c>
      <c r="GL1382" s="1">
        <v>1.8565499999999999</v>
      </c>
      <c r="GM1382" s="1">
        <v>0</v>
      </c>
      <c r="GN1382" s="1">
        <v>0</v>
      </c>
      <c r="GO1382" s="1">
        <v>0</v>
      </c>
      <c r="GP1382" s="1">
        <v>0</v>
      </c>
      <c r="GQ1382" s="1" t="s">
        <v>359</v>
      </c>
      <c r="GR1382" s="1" t="s">
        <v>360</v>
      </c>
      <c r="GS1382" s="1" t="s">
        <v>361</v>
      </c>
      <c r="GT1382" s="1" t="s">
        <v>361</v>
      </c>
      <c r="GU1382" s="1" t="s">
        <v>361</v>
      </c>
      <c r="GV1382" s="1" t="s">
        <v>361</v>
      </c>
      <c r="GW1382" s="1">
        <v>0</v>
      </c>
      <c r="GX1382" s="1">
        <v>100</v>
      </c>
      <c r="GY1382" s="1">
        <v>100</v>
      </c>
      <c r="GZ1382" s="1">
        <v>1.7829999999999999</v>
      </c>
      <c r="HA1382" s="1">
        <v>7.7999999999999996E-3</v>
      </c>
      <c r="HB1382" s="1">
        <v>0.32140272067045289</v>
      </c>
      <c r="HC1382" s="1">
        <v>2.7716384584972409E-3</v>
      </c>
      <c r="HD1382" s="1">
        <v>-1.1467119688665799E-6</v>
      </c>
      <c r="HE1382" s="1">
        <v>2.0626329066488061E-10</v>
      </c>
      <c r="HF1382" s="1">
        <v>-7.4589808594339752E-2</v>
      </c>
      <c r="HG1382" s="1">
        <v>1.066993184659233E-2</v>
      </c>
      <c r="HH1382" s="1">
        <v>-3.4528890892081033E-4</v>
      </c>
      <c r="HI1382" s="1">
        <v>2.382551249023132E-6</v>
      </c>
      <c r="HJ1382" s="1">
        <v>1</v>
      </c>
      <c r="HK1382" s="1">
        <v>2115</v>
      </c>
      <c r="HL1382" s="1">
        <v>2</v>
      </c>
      <c r="HM1382" s="1">
        <v>30</v>
      </c>
      <c r="HN1382" s="1">
        <v>5.6</v>
      </c>
      <c r="HO1382" s="1">
        <v>5.6</v>
      </c>
      <c r="HP1382" s="1">
        <v>1.7529300000000001</v>
      </c>
      <c r="HQ1382" s="1">
        <v>2.34375</v>
      </c>
      <c r="HR1382" s="1">
        <v>1.4978</v>
      </c>
      <c r="HS1382" s="1">
        <v>2.3010299999999999</v>
      </c>
      <c r="HT1382" s="1">
        <v>1.5478499999999999</v>
      </c>
      <c r="HU1382" s="1">
        <v>2.2546400000000002</v>
      </c>
      <c r="HV1382" s="1">
        <v>41.118699999999997</v>
      </c>
      <c r="HW1382" s="1">
        <v>14.2546</v>
      </c>
      <c r="HX1382" s="1">
        <v>18</v>
      </c>
      <c r="HY1382" s="1">
        <v>473.608</v>
      </c>
      <c r="HZ1382" s="1">
        <v>478.18400000000003</v>
      </c>
      <c r="IA1382" s="1">
        <v>26.2</v>
      </c>
      <c r="IB1382" s="1">
        <v>33.4559</v>
      </c>
      <c r="IC1382" s="1">
        <v>30.000599999999999</v>
      </c>
      <c r="ID1382" s="1">
        <v>33.2592</v>
      </c>
      <c r="IE1382" s="1">
        <v>33.366300000000003</v>
      </c>
      <c r="IF1382" s="1">
        <v>35.128300000000003</v>
      </c>
      <c r="IG1382" s="1">
        <v>34.389699999999998</v>
      </c>
      <c r="IH1382" s="1">
        <v>0</v>
      </c>
      <c r="II1382" s="1">
        <v>26.194700000000001</v>
      </c>
      <c r="IJ1382" s="1">
        <v>794.89400000000001</v>
      </c>
      <c r="IK1382" s="1">
        <v>25.6343</v>
      </c>
      <c r="IL1382" s="1">
        <v>100.30500000000001</v>
      </c>
      <c r="IM1382" s="1">
        <v>99.993899999999996</v>
      </c>
      <c r="IN1382" s="1" t="s">
        <v>362</v>
      </c>
    </row>
    <row r="1383" spans="1:248" ht="15.75" customHeight="1" x14ac:dyDescent="0.3">
      <c r="A1383" s="1">
        <v>1367</v>
      </c>
      <c r="B1383" s="1">
        <v>1660328106.0999999</v>
      </c>
      <c r="C1383" s="1">
        <v>17139.5</v>
      </c>
      <c r="D1383" s="1" t="s">
        <v>3033</v>
      </c>
      <c r="E1383" s="1" t="s">
        <v>3034</v>
      </c>
      <c r="F1383" s="1">
        <v>1</v>
      </c>
      <c r="G1383" s="1" t="s">
        <v>354</v>
      </c>
      <c r="H1383" s="1" t="s">
        <v>350</v>
      </c>
      <c r="I1383" s="1" t="s">
        <v>351</v>
      </c>
      <c r="J1383" s="1" t="s">
        <v>352</v>
      </c>
      <c r="K1383" s="1" t="s">
        <v>2753</v>
      </c>
      <c r="L1383" s="1" t="s">
        <v>354</v>
      </c>
      <c r="M1383" s="1" t="s">
        <v>355</v>
      </c>
      <c r="N1383" s="1">
        <v>1660328098.0999999</v>
      </c>
      <c r="O1383" s="1">
        <f t="shared" si="170"/>
        <v>1.4000077837980724E-3</v>
      </c>
      <c r="P1383" s="1">
        <f t="shared" si="171"/>
        <v>1.4000077837980724</v>
      </c>
      <c r="Q1383" s="1">
        <f t="shared" si="172"/>
        <v>7.7663947767615591</v>
      </c>
      <c r="R1383" s="1">
        <f t="shared" si="173"/>
        <v>675.02074999999991</v>
      </c>
      <c r="S1383" s="1">
        <f t="shared" si="174"/>
        <v>471.69443465066348</v>
      </c>
      <c r="T1383" s="1">
        <f t="shared" si="175"/>
        <v>46.908274372692645</v>
      </c>
      <c r="U1383" s="1">
        <f t="shared" si="176"/>
        <v>67.12832762530077</v>
      </c>
      <c r="V1383" s="1">
        <f t="shared" si="177"/>
        <v>6.818015605464188E-2</v>
      </c>
      <c r="W1383" s="1">
        <f t="shared" si="178"/>
        <v>2.9179116980580178</v>
      </c>
      <c r="X1383" s="1">
        <f t="shared" si="179"/>
        <v>6.7307327229660666E-2</v>
      </c>
      <c r="Y1383" s="1">
        <f t="shared" si="180"/>
        <v>4.2144568715535478E-2</v>
      </c>
      <c r="Z1383" s="1">
        <f t="shared" si="181"/>
        <v>321.51721649999996</v>
      </c>
      <c r="AA1383" s="1">
        <f t="shared" si="182"/>
        <v>32.545314284047045</v>
      </c>
      <c r="AB1383" s="1">
        <f t="shared" si="183"/>
        <v>31.744356249999999</v>
      </c>
      <c r="AC1383" s="1">
        <f t="shared" si="184"/>
        <v>4.7064234045456219</v>
      </c>
      <c r="AD1383" s="1">
        <f t="shared" si="185"/>
        <v>60.142370280948178</v>
      </c>
      <c r="AE1383" s="1">
        <f t="shared" si="186"/>
        <v>2.7151019985495135</v>
      </c>
      <c r="AF1383" s="1">
        <f t="shared" si="187"/>
        <v>4.5144579202087085</v>
      </c>
      <c r="AG1383" s="1">
        <f t="shared" si="188"/>
        <v>1.9913214059961084</v>
      </c>
      <c r="AH1383" s="1">
        <f t="shared" si="189"/>
        <v>-61.740343265494992</v>
      </c>
      <c r="AI1383" s="1">
        <f t="shared" si="190"/>
        <v>-115.21221120238786</v>
      </c>
      <c r="AJ1383" s="1">
        <f t="shared" si="191"/>
        <v>-8.8997678023625753</v>
      </c>
      <c r="AK1383" s="1">
        <f t="shared" si="192"/>
        <v>135.66489422975451</v>
      </c>
      <c r="AL1383" s="1">
        <f t="shared" si="193"/>
        <v>38.937783252689783</v>
      </c>
      <c r="AM1383" s="1">
        <f t="shared" si="194"/>
        <v>1.3924938824300841</v>
      </c>
      <c r="AN1383" s="1">
        <f t="shared" si="195"/>
        <v>7.7663947767615591</v>
      </c>
      <c r="AO1383" s="1">
        <v>768.96337278237309</v>
      </c>
      <c r="AP1383" s="1">
        <v>732.65107272727244</v>
      </c>
      <c r="AQ1383" s="1">
        <v>5.186435249227908</v>
      </c>
      <c r="AR1383" s="1">
        <v>65.662157139145961</v>
      </c>
      <c r="AS1383" s="1">
        <f t="shared" si="196"/>
        <v>1.4000077837980724</v>
      </c>
      <c r="AT1383" s="1">
        <v>25.677123531261351</v>
      </c>
      <c r="AU1383" s="1">
        <v>27.310659393939389</v>
      </c>
      <c r="AV1383" s="1">
        <v>1.6445888911201241E-5</v>
      </c>
      <c r="AW1383" s="1">
        <v>81.5194902957615</v>
      </c>
      <c r="AX1383" s="1">
        <v>20</v>
      </c>
      <c r="AY1383" s="1">
        <v>4</v>
      </c>
      <c r="AZ1383" s="1">
        <f t="shared" si="197"/>
        <v>1</v>
      </c>
      <c r="BA1383" s="1">
        <f t="shared" si="198"/>
        <v>0</v>
      </c>
      <c r="BB1383" s="1">
        <f t="shared" si="199"/>
        <v>51834.146821968025</v>
      </c>
      <c r="BC1383" s="1">
        <f t="shared" si="200"/>
        <v>2000.01125</v>
      </c>
      <c r="BD1383" s="1">
        <f t="shared" si="201"/>
        <v>1681.2091500000001</v>
      </c>
      <c r="BE1383" s="1">
        <f t="shared" si="202"/>
        <v>0.84059984662586273</v>
      </c>
      <c r="BF1383" s="1">
        <f t="shared" si="203"/>
        <v>0.16075770398791506</v>
      </c>
      <c r="BG1383" s="1">
        <v>6</v>
      </c>
      <c r="BH1383" s="1">
        <v>0.5</v>
      </c>
      <c r="BI1383" s="1" t="s">
        <v>356</v>
      </c>
      <c r="BJ1383" s="1">
        <v>2</v>
      </c>
      <c r="BK1383" s="1" t="b">
        <v>1</v>
      </c>
      <c r="BL1383" s="1">
        <v>1660328098.0999999</v>
      </c>
      <c r="BM1383" s="1">
        <v>675.02074999999991</v>
      </c>
      <c r="BN1383" s="1">
        <v>722.85981249999998</v>
      </c>
      <c r="BO1383" s="1">
        <v>27.302187499999999</v>
      </c>
      <c r="BP1383" s="1">
        <v>25.677299999999999</v>
      </c>
      <c r="BQ1383" s="1">
        <v>673.29056250000008</v>
      </c>
      <c r="BR1383" s="1">
        <v>27.294337500000001</v>
      </c>
      <c r="BS1383" s="1">
        <v>500.14875000000001</v>
      </c>
      <c r="BT1383" s="1">
        <v>99.346262499999995</v>
      </c>
      <c r="BU1383" s="1">
        <v>0.10005470625</v>
      </c>
      <c r="BV1383" s="1">
        <v>31.011968750000001</v>
      </c>
      <c r="BW1383" s="1">
        <v>31.744356249999999</v>
      </c>
      <c r="BX1383" s="1">
        <v>999.9</v>
      </c>
      <c r="BY1383" s="1">
        <v>0</v>
      </c>
      <c r="BZ1383" s="1">
        <v>0</v>
      </c>
      <c r="CA1383" s="1">
        <v>9999.1749999999993</v>
      </c>
      <c r="CB1383" s="1">
        <v>0</v>
      </c>
      <c r="CC1383" s="1">
        <v>899.98443750000001</v>
      </c>
      <c r="CD1383" s="1">
        <v>-47.838931250000002</v>
      </c>
      <c r="CE1383" s="1">
        <v>693.96775000000002</v>
      </c>
      <c r="CF1383" s="1">
        <v>741.91006250000009</v>
      </c>
      <c r="CG1383" s="1">
        <v>1.6248862500000001</v>
      </c>
      <c r="CH1383" s="1">
        <v>722.85981249999998</v>
      </c>
      <c r="CI1383" s="1">
        <v>25.677299999999999</v>
      </c>
      <c r="CJ1383" s="1">
        <v>2.7123693750000002</v>
      </c>
      <c r="CK1383" s="1">
        <v>2.5509443749999998</v>
      </c>
      <c r="CL1383" s="1">
        <v>22.360243749999999</v>
      </c>
      <c r="CM1383" s="1">
        <v>21.35524375</v>
      </c>
      <c r="CN1383" s="1">
        <v>2000.01125</v>
      </c>
      <c r="CO1383" s="1">
        <v>0.98000556249999993</v>
      </c>
      <c r="CP1383" s="1">
        <v>1.9994837500000001E-2</v>
      </c>
      <c r="CQ1383" s="1">
        <v>0</v>
      </c>
      <c r="CR1383" s="1">
        <v>2.468375</v>
      </c>
      <c r="CS1383" s="1">
        <v>0</v>
      </c>
      <c r="CT1383" s="1">
        <v>25390.581249999999</v>
      </c>
      <c r="CU1383" s="1">
        <v>17412.4375</v>
      </c>
      <c r="CV1383" s="1">
        <v>44.448812500000003</v>
      </c>
      <c r="CW1383" s="1">
        <v>46.280999999999999</v>
      </c>
      <c r="CX1383" s="1">
        <v>44.625</v>
      </c>
      <c r="CY1383" s="1">
        <v>44.132750000000001</v>
      </c>
      <c r="CZ1383" s="1">
        <v>44.311999999999998</v>
      </c>
      <c r="DA1383" s="1">
        <v>1960.02125</v>
      </c>
      <c r="DB1383" s="1">
        <v>39.99</v>
      </c>
      <c r="DC1383" s="1">
        <v>0</v>
      </c>
      <c r="DD1383" s="1">
        <v>1660328104.2</v>
      </c>
      <c r="DE1383" s="1">
        <v>0</v>
      </c>
      <c r="DF1383" s="1">
        <v>1660327771.0999999</v>
      </c>
      <c r="DG1383" s="1" t="s">
        <v>2754</v>
      </c>
      <c r="DH1383" s="1">
        <v>1660327771.0999999</v>
      </c>
      <c r="DI1383" s="1">
        <v>1660327770.5999999</v>
      </c>
      <c r="DJ1383" s="1">
        <v>42</v>
      </c>
      <c r="DK1383" s="1">
        <v>0.13300000000000001</v>
      </c>
      <c r="DL1383" s="1">
        <v>-5.0000000000000001E-3</v>
      </c>
      <c r="DM1383" s="1">
        <v>1.258</v>
      </c>
      <c r="DN1383" s="1">
        <v>1.2E-2</v>
      </c>
      <c r="DO1383" s="1">
        <v>400</v>
      </c>
      <c r="DP1383" s="1">
        <v>26</v>
      </c>
      <c r="DQ1383" s="1">
        <v>0.6</v>
      </c>
      <c r="DR1383" s="1">
        <v>0.12</v>
      </c>
      <c r="DS1383" s="1">
        <v>7.7923519648187263</v>
      </c>
      <c r="DT1383" s="1">
        <v>1.1095864740236261</v>
      </c>
      <c r="DU1383" s="1">
        <v>0.1005848714028513</v>
      </c>
      <c r="DV1383" s="1">
        <v>0</v>
      </c>
      <c r="DW1383" s="1">
        <v>38.886771010372243</v>
      </c>
      <c r="DX1383" s="1">
        <v>3.8029738392538719</v>
      </c>
      <c r="DY1383" s="1">
        <v>0.28967215347015812</v>
      </c>
      <c r="DZ1383" s="1">
        <v>0</v>
      </c>
      <c r="EA1383" s="1">
        <v>-47.77981290322581</v>
      </c>
      <c r="EB1383" s="1">
        <v>-4.8990338709676742</v>
      </c>
      <c r="EC1383" s="1">
        <v>0.38395768226328142</v>
      </c>
      <c r="ED1383" s="1">
        <v>0</v>
      </c>
      <c r="EE1383" s="1">
        <v>453.08089706548822</v>
      </c>
      <c r="EF1383" s="1">
        <v>265.87688647309062</v>
      </c>
      <c r="EG1383" s="1">
        <v>25.713165733614609</v>
      </c>
      <c r="EH1383" s="1">
        <v>0</v>
      </c>
      <c r="EI1383" s="1">
        <v>1.621551463414634</v>
      </c>
      <c r="EJ1383" s="1">
        <v>6.145986062717574E-2</v>
      </c>
      <c r="EK1383" s="1">
        <v>6.1389697081782168E-3</v>
      </c>
      <c r="EL1383" s="1">
        <v>1</v>
      </c>
      <c r="EM1383" s="1">
        <v>1.991409992944227</v>
      </c>
      <c r="EN1383" s="1">
        <v>-3.1053109713894858E-3</v>
      </c>
      <c r="EO1383" s="1">
        <v>5.9538675619406033E-4</v>
      </c>
      <c r="EP1383" s="1">
        <v>1</v>
      </c>
      <c r="EQ1383" s="1">
        <v>2</v>
      </c>
      <c r="ER1383" s="1">
        <v>6</v>
      </c>
      <c r="ES1383" s="1" t="s">
        <v>387</v>
      </c>
      <c r="ET1383" s="1">
        <v>2.9411999999999998</v>
      </c>
      <c r="EU1383" s="1">
        <v>2.8012199999999998</v>
      </c>
      <c r="EV1383" s="1">
        <v>0.13300000000000001</v>
      </c>
      <c r="EW1383" s="1">
        <v>0.139017</v>
      </c>
      <c r="EX1383" s="1">
        <v>0.117559</v>
      </c>
      <c r="EY1383" s="1">
        <v>0.11262800000000001</v>
      </c>
      <c r="EZ1383" s="1">
        <v>17727.099999999999</v>
      </c>
      <c r="FA1383" s="1">
        <v>18457.2</v>
      </c>
      <c r="FB1383" s="1">
        <v>23786.3</v>
      </c>
      <c r="FC1383" s="1">
        <v>24957.599999999999</v>
      </c>
      <c r="FD1383" s="1">
        <v>33605.800000000003</v>
      </c>
      <c r="FE1383" s="1">
        <v>35369.4</v>
      </c>
      <c r="FF1383" s="1">
        <v>43380.9</v>
      </c>
      <c r="FG1383" s="1">
        <v>46139.6</v>
      </c>
      <c r="FH1383" s="1">
        <v>1.90025</v>
      </c>
      <c r="FI1383" s="1">
        <v>1.81212</v>
      </c>
      <c r="FJ1383" s="1">
        <v>9.7185400000000005E-2</v>
      </c>
      <c r="FK1383" s="1">
        <v>0</v>
      </c>
      <c r="FL1383" s="1">
        <v>30.163499999999999</v>
      </c>
      <c r="FM1383" s="1">
        <v>999.9</v>
      </c>
      <c r="FN1383" s="1">
        <v>57</v>
      </c>
      <c r="FO1383" s="1">
        <v>38</v>
      </c>
      <c r="FP1383" s="1">
        <v>38.195700000000002</v>
      </c>
      <c r="FQ1383" s="1">
        <v>63.245800000000003</v>
      </c>
      <c r="FR1383" s="1">
        <v>22.427900000000001</v>
      </c>
      <c r="FS1383" s="1">
        <v>1</v>
      </c>
      <c r="FT1383" s="1">
        <v>0.51850399999999996</v>
      </c>
      <c r="FU1383" s="1">
        <v>2.8367900000000001</v>
      </c>
      <c r="FV1383" s="1">
        <v>20.297999999999998</v>
      </c>
      <c r="FW1383" s="1">
        <v>5.2111499999999999</v>
      </c>
      <c r="FX1383" s="1">
        <v>11.907999999999999</v>
      </c>
      <c r="FY1383" s="1">
        <v>5.0027499999999998</v>
      </c>
      <c r="FZ1383" s="1">
        <v>3.2902999999999998</v>
      </c>
      <c r="GA1383" s="1">
        <v>9999</v>
      </c>
      <c r="GB1383" s="1">
        <v>9999</v>
      </c>
      <c r="GC1383" s="1">
        <v>9999</v>
      </c>
      <c r="GD1383" s="1">
        <v>999.9</v>
      </c>
      <c r="GE1383" s="1">
        <v>1.8597300000000001</v>
      </c>
      <c r="GF1383" s="1">
        <v>1.8547199999999999</v>
      </c>
      <c r="GG1383" s="1">
        <v>1.85791</v>
      </c>
      <c r="GH1383" s="1">
        <v>1.8563799999999999</v>
      </c>
      <c r="GI1383" s="1">
        <v>1.8551500000000001</v>
      </c>
      <c r="GJ1383" s="1">
        <v>1.8547199999999999</v>
      </c>
      <c r="GK1383" s="1">
        <v>1.8534999999999999</v>
      </c>
      <c r="GL1383" s="1">
        <v>1.8565499999999999</v>
      </c>
      <c r="GM1383" s="1">
        <v>0</v>
      </c>
      <c r="GN1383" s="1">
        <v>0</v>
      </c>
      <c r="GO1383" s="1">
        <v>0</v>
      </c>
      <c r="GP1383" s="1">
        <v>0</v>
      </c>
      <c r="GQ1383" s="1" t="s">
        <v>359</v>
      </c>
      <c r="GR1383" s="1" t="s">
        <v>360</v>
      </c>
      <c r="GS1383" s="1" t="s">
        <v>361</v>
      </c>
      <c r="GT1383" s="1" t="s">
        <v>361</v>
      </c>
      <c r="GU1383" s="1" t="s">
        <v>361</v>
      </c>
      <c r="GV1383" s="1" t="s">
        <v>361</v>
      </c>
      <c r="GW1383" s="1">
        <v>0</v>
      </c>
      <c r="GX1383" s="1">
        <v>100</v>
      </c>
      <c r="GY1383" s="1">
        <v>100</v>
      </c>
      <c r="GZ1383" s="1">
        <v>1.79</v>
      </c>
      <c r="HA1383" s="1">
        <v>7.7999999999999996E-3</v>
      </c>
      <c r="HB1383" s="1">
        <v>0.32140272067045289</v>
      </c>
      <c r="HC1383" s="1">
        <v>2.7716384584972409E-3</v>
      </c>
      <c r="HD1383" s="1">
        <v>-1.1467119688665799E-6</v>
      </c>
      <c r="HE1383" s="1">
        <v>2.0626329066488061E-10</v>
      </c>
      <c r="HF1383" s="1">
        <v>-7.4589808594339752E-2</v>
      </c>
      <c r="HG1383" s="1">
        <v>1.066993184659233E-2</v>
      </c>
      <c r="HH1383" s="1">
        <v>-3.4528890892081033E-4</v>
      </c>
      <c r="HI1383" s="1">
        <v>2.382551249023132E-6</v>
      </c>
      <c r="HJ1383" s="1">
        <v>1</v>
      </c>
      <c r="HK1383" s="1">
        <v>2115</v>
      </c>
      <c r="HL1383" s="1">
        <v>2</v>
      </c>
      <c r="HM1383" s="1">
        <v>30</v>
      </c>
      <c r="HN1383" s="1">
        <v>5.6</v>
      </c>
      <c r="HO1383" s="1">
        <v>5.6</v>
      </c>
      <c r="HP1383" s="1">
        <v>1.7663599999999999</v>
      </c>
      <c r="HQ1383" s="1">
        <v>2.32178</v>
      </c>
      <c r="HR1383" s="1">
        <v>1.4978</v>
      </c>
      <c r="HS1383" s="1">
        <v>2.3010299999999999</v>
      </c>
      <c r="HT1383" s="1">
        <v>1.5478499999999999</v>
      </c>
      <c r="HU1383" s="1">
        <v>2.4072300000000002</v>
      </c>
      <c r="HV1383" s="1">
        <v>41.118699999999997</v>
      </c>
      <c r="HW1383" s="1">
        <v>14.263400000000001</v>
      </c>
      <c r="HX1383" s="1">
        <v>18</v>
      </c>
      <c r="HY1383" s="1">
        <v>473.60300000000001</v>
      </c>
      <c r="HZ1383" s="1">
        <v>478.17899999999997</v>
      </c>
      <c r="IA1383" s="1">
        <v>26.197500000000002</v>
      </c>
      <c r="IB1383" s="1">
        <v>33.457000000000001</v>
      </c>
      <c r="IC1383" s="1">
        <v>30.000699999999998</v>
      </c>
      <c r="ID1383" s="1">
        <v>33.260800000000003</v>
      </c>
      <c r="IE1383" s="1">
        <v>33.367899999999999</v>
      </c>
      <c r="IF1383" s="1">
        <v>35.3765</v>
      </c>
      <c r="IG1383" s="1">
        <v>34.389699999999998</v>
      </c>
      <c r="IH1383" s="1">
        <v>0</v>
      </c>
      <c r="II1383" s="1">
        <v>26.194700000000001</v>
      </c>
      <c r="IJ1383" s="1">
        <v>794.89400000000001</v>
      </c>
      <c r="IK1383" s="1">
        <v>25.629200000000001</v>
      </c>
      <c r="IL1383" s="1">
        <v>100.304</v>
      </c>
      <c r="IM1383" s="1">
        <v>99.993499999999997</v>
      </c>
      <c r="IN1383" s="1" t="s">
        <v>362</v>
      </c>
    </row>
    <row r="1384" spans="1:248" ht="15.75" customHeight="1" x14ac:dyDescent="0.3">
      <c r="A1384" s="1">
        <v>1368</v>
      </c>
      <c r="B1384" s="1">
        <v>1660328107.0999999</v>
      </c>
      <c r="C1384" s="1">
        <v>17140.5</v>
      </c>
      <c r="D1384" s="1" t="s">
        <v>3035</v>
      </c>
      <c r="E1384" s="1" t="s">
        <v>3036</v>
      </c>
      <c r="F1384" s="1">
        <v>1</v>
      </c>
      <c r="G1384" s="1" t="s">
        <v>354</v>
      </c>
      <c r="H1384" s="1" t="s">
        <v>350</v>
      </c>
      <c r="I1384" s="1" t="s">
        <v>351</v>
      </c>
      <c r="J1384" s="1" t="s">
        <v>352</v>
      </c>
      <c r="K1384" s="1" t="s">
        <v>2753</v>
      </c>
      <c r="L1384" s="1" t="s">
        <v>354</v>
      </c>
      <c r="M1384" s="1" t="s">
        <v>355</v>
      </c>
      <c r="N1384" s="1">
        <v>1660328099.599999</v>
      </c>
      <c r="O1384" s="1">
        <f t="shared" si="170"/>
        <v>1.4016329993566884E-3</v>
      </c>
      <c r="P1384" s="1">
        <f t="shared" si="171"/>
        <v>1.4016329993566885</v>
      </c>
      <c r="Q1384" s="1">
        <f t="shared" si="172"/>
        <v>7.7408656867253862</v>
      </c>
      <c r="R1384" s="1">
        <f t="shared" si="173"/>
        <v>682.51033333333328</v>
      </c>
      <c r="S1384" s="1">
        <f t="shared" si="174"/>
        <v>479.76190318068655</v>
      </c>
      <c r="T1384" s="1">
        <f t="shared" si="175"/>
        <v>47.710531065364847</v>
      </c>
      <c r="U1384" s="1">
        <f t="shared" si="176"/>
        <v>67.873105899091698</v>
      </c>
      <c r="V1384" s="1">
        <f t="shared" si="177"/>
        <v>6.8266141857044285E-2</v>
      </c>
      <c r="W1384" s="1">
        <f t="shared" si="178"/>
        <v>2.9179814974396274</v>
      </c>
      <c r="X1384" s="1">
        <f t="shared" si="179"/>
        <v>6.7391145975425087E-2</v>
      </c>
      <c r="Y1384" s="1">
        <f t="shared" si="180"/>
        <v>4.2197146684446366E-2</v>
      </c>
      <c r="Z1384" s="1">
        <f t="shared" si="181"/>
        <v>321.519677</v>
      </c>
      <c r="AA1384" s="1">
        <f t="shared" si="182"/>
        <v>32.544623230730522</v>
      </c>
      <c r="AB1384" s="1">
        <f t="shared" si="183"/>
        <v>31.744340000000001</v>
      </c>
      <c r="AC1384" s="1">
        <f t="shared" si="184"/>
        <v>4.7064190676512769</v>
      </c>
      <c r="AD1384" s="1">
        <f t="shared" si="185"/>
        <v>60.146907467901215</v>
      </c>
      <c r="AE1384" s="1">
        <f t="shared" si="186"/>
        <v>2.7152683200528624</v>
      </c>
      <c r="AF1384" s="1">
        <f t="shared" si="187"/>
        <v>4.5143938971457978</v>
      </c>
      <c r="AG1384" s="1">
        <f t="shared" si="188"/>
        <v>1.9911507475984145</v>
      </c>
      <c r="AH1384" s="1">
        <f t="shared" si="189"/>
        <v>-61.81201527162996</v>
      </c>
      <c r="AI1384" s="1">
        <f t="shared" si="190"/>
        <v>-115.25154275011843</v>
      </c>
      <c r="AJ1384" s="1">
        <f t="shared" si="191"/>
        <v>-8.9025814591882924</v>
      </c>
      <c r="AK1384" s="1">
        <f t="shared" si="192"/>
        <v>135.55353751906333</v>
      </c>
      <c r="AL1384" s="1">
        <f t="shared" si="193"/>
        <v>39.004078445054098</v>
      </c>
      <c r="AM1384" s="1">
        <f t="shared" si="194"/>
        <v>1.3937642373905306</v>
      </c>
      <c r="AN1384" s="1">
        <f t="shared" si="195"/>
        <v>7.7408656867253862</v>
      </c>
      <c r="AO1384" s="1">
        <v>774.1152749150956</v>
      </c>
      <c r="AP1384" s="1">
        <v>737.8291818181815</v>
      </c>
      <c r="AQ1384" s="1">
        <v>5.187448064257298</v>
      </c>
      <c r="AR1384" s="1">
        <v>65.662157139145961</v>
      </c>
      <c r="AS1384" s="1">
        <f t="shared" si="196"/>
        <v>1.4016329993566885</v>
      </c>
      <c r="AT1384" s="1">
        <v>25.67765920770924</v>
      </c>
      <c r="AU1384" s="1">
        <v>27.31308303030303</v>
      </c>
      <c r="AV1384" s="1">
        <v>1.707290859927132E-5</v>
      </c>
      <c r="AW1384" s="1">
        <v>81.5194902957615</v>
      </c>
      <c r="AX1384" s="1">
        <v>20</v>
      </c>
      <c r="AY1384" s="1">
        <v>4</v>
      </c>
      <c r="AZ1384" s="1">
        <f t="shared" si="197"/>
        <v>1</v>
      </c>
      <c r="BA1384" s="1">
        <f t="shared" si="198"/>
        <v>0</v>
      </c>
      <c r="BB1384" s="1">
        <f t="shared" si="199"/>
        <v>51836.170627896761</v>
      </c>
      <c r="BC1384" s="1">
        <f t="shared" si="200"/>
        <v>2000.0266666666671</v>
      </c>
      <c r="BD1384" s="1">
        <f t="shared" si="201"/>
        <v>1681.2221000000002</v>
      </c>
      <c r="BE1384" s="1">
        <f t="shared" si="202"/>
        <v>0.84059984200210658</v>
      </c>
      <c r="BF1384" s="1">
        <f t="shared" si="203"/>
        <v>0.16075769506406579</v>
      </c>
      <c r="BG1384" s="1">
        <v>6</v>
      </c>
      <c r="BH1384" s="1">
        <v>0.5</v>
      </c>
      <c r="BI1384" s="1" t="s">
        <v>356</v>
      </c>
      <c r="BJ1384" s="1">
        <v>2</v>
      </c>
      <c r="BK1384" s="1" t="b">
        <v>1</v>
      </c>
      <c r="BL1384" s="1">
        <v>1660328099.599999</v>
      </c>
      <c r="BM1384" s="1">
        <v>682.51033333333328</v>
      </c>
      <c r="BN1384" s="1">
        <v>730.44246666666652</v>
      </c>
      <c r="BO1384" s="1">
        <v>27.303873333333328</v>
      </c>
      <c r="BP1384" s="1">
        <v>25.67750666666667</v>
      </c>
      <c r="BQ1384" s="1">
        <v>680.76886666666667</v>
      </c>
      <c r="BR1384" s="1">
        <v>27.296026666666659</v>
      </c>
      <c r="BS1384" s="1">
        <v>500.14886666666661</v>
      </c>
      <c r="BT1384" s="1">
        <v>99.34621333333331</v>
      </c>
      <c r="BU1384" s="1">
        <v>0.10005522</v>
      </c>
      <c r="BV1384" s="1">
        <v>31.01172</v>
      </c>
      <c r="BW1384" s="1">
        <v>31.744340000000001</v>
      </c>
      <c r="BX1384" s="1">
        <v>999.89999999999986</v>
      </c>
      <c r="BY1384" s="1">
        <v>0</v>
      </c>
      <c r="BZ1384" s="1">
        <v>0</v>
      </c>
      <c r="CA1384" s="1">
        <v>9999.5786666666681</v>
      </c>
      <c r="CB1384" s="1">
        <v>0</v>
      </c>
      <c r="CC1384" s="1">
        <v>980.14379999999994</v>
      </c>
      <c r="CD1384" s="1">
        <v>-47.932026666666673</v>
      </c>
      <c r="CE1384" s="1">
        <v>701.66879999999992</v>
      </c>
      <c r="CF1384" s="1">
        <v>749.69280000000003</v>
      </c>
      <c r="CG1384" s="1">
        <v>1.626363333333334</v>
      </c>
      <c r="CH1384" s="1">
        <v>730.44246666666652</v>
      </c>
      <c r="CI1384" s="1">
        <v>25.67750666666667</v>
      </c>
      <c r="CJ1384" s="1">
        <v>2.7125353333333329</v>
      </c>
      <c r="CK1384" s="1">
        <v>2.550964</v>
      </c>
      <c r="CL1384" s="1">
        <v>22.36124666666667</v>
      </c>
      <c r="CM1384" s="1">
        <v>21.355366666666662</v>
      </c>
      <c r="CN1384" s="1">
        <v>2000.0266666666671</v>
      </c>
      <c r="CO1384" s="1">
        <v>0.98000580000000004</v>
      </c>
      <c r="CP1384" s="1">
        <v>1.9994600000000001E-2</v>
      </c>
      <c r="CQ1384" s="1">
        <v>0</v>
      </c>
      <c r="CR1384" s="1">
        <v>2.445133333333334</v>
      </c>
      <c r="CS1384" s="1">
        <v>0</v>
      </c>
      <c r="CT1384" s="1">
        <v>25425.886666666669</v>
      </c>
      <c r="CU1384" s="1">
        <v>17412.57333333333</v>
      </c>
      <c r="CV1384" s="1">
        <v>44.453800000000001</v>
      </c>
      <c r="CW1384" s="1">
        <v>46.28306666666667</v>
      </c>
      <c r="CX1384" s="1">
        <v>44.625</v>
      </c>
      <c r="CY1384" s="1">
        <v>44.133266666666671</v>
      </c>
      <c r="CZ1384" s="1">
        <v>44.311999999999998</v>
      </c>
      <c r="DA1384" s="1">
        <v>1960.0366666666671</v>
      </c>
      <c r="DB1384" s="1">
        <v>39.99</v>
      </c>
      <c r="DC1384" s="1">
        <v>0</v>
      </c>
      <c r="DD1384" s="1">
        <v>1660328105.4000001</v>
      </c>
      <c r="DE1384" s="1">
        <v>0</v>
      </c>
      <c r="DF1384" s="1">
        <v>1660327771.0999999</v>
      </c>
      <c r="DG1384" s="1" t="s">
        <v>2754</v>
      </c>
      <c r="DH1384" s="1">
        <v>1660327771.0999999</v>
      </c>
      <c r="DI1384" s="1">
        <v>1660327770.5999999</v>
      </c>
      <c r="DJ1384" s="1">
        <v>42</v>
      </c>
      <c r="DK1384" s="1">
        <v>0.13300000000000001</v>
      </c>
      <c r="DL1384" s="1">
        <v>-5.0000000000000001E-3</v>
      </c>
      <c r="DM1384" s="1">
        <v>1.258</v>
      </c>
      <c r="DN1384" s="1">
        <v>1.2E-2</v>
      </c>
      <c r="DO1384" s="1">
        <v>400</v>
      </c>
      <c r="DP1384" s="1">
        <v>26</v>
      </c>
      <c r="DQ1384" s="1">
        <v>0.6</v>
      </c>
      <c r="DR1384" s="1">
        <v>0.12</v>
      </c>
      <c r="DS1384" s="1">
        <v>7.8166012568850061</v>
      </c>
      <c r="DT1384" s="1">
        <v>0.5936916681412967</v>
      </c>
      <c r="DU1384" s="1">
        <v>7.3713051180894995E-2</v>
      </c>
      <c r="DV1384" s="1">
        <v>0</v>
      </c>
      <c r="DW1384" s="1">
        <v>38.939775329299557</v>
      </c>
      <c r="DX1384" s="1">
        <v>3.2473937059687779</v>
      </c>
      <c r="DY1384" s="1">
        <v>0.26798191692968032</v>
      </c>
      <c r="DZ1384" s="1">
        <v>0</v>
      </c>
      <c r="EA1384" s="1">
        <v>-47.887286666666682</v>
      </c>
      <c r="EB1384" s="1">
        <v>-4.2802758620689323</v>
      </c>
      <c r="EC1384" s="1">
        <v>0.34174659396823459</v>
      </c>
      <c r="ED1384" s="1">
        <v>0</v>
      </c>
      <c r="EE1384" s="1">
        <v>459.21242882214932</v>
      </c>
      <c r="EF1384" s="1">
        <v>265.25662685865422</v>
      </c>
      <c r="EG1384" s="1">
        <v>26.269139278272899</v>
      </c>
      <c r="EH1384" s="1">
        <v>0</v>
      </c>
      <c r="EI1384" s="1">
        <v>1.6231647499999999</v>
      </c>
      <c r="EJ1384" s="1">
        <v>6.2980975609752632E-2</v>
      </c>
      <c r="EK1384" s="1">
        <v>6.114494250344835E-3</v>
      </c>
      <c r="EL1384" s="1">
        <v>1</v>
      </c>
      <c r="EM1384" s="1">
        <v>1.991327069615497</v>
      </c>
      <c r="EN1384" s="1">
        <v>-2.8074894288591429E-3</v>
      </c>
      <c r="EO1384" s="1">
        <v>6.2030128557048292E-4</v>
      </c>
      <c r="EP1384" s="1">
        <v>1</v>
      </c>
      <c r="EQ1384" s="1">
        <v>2</v>
      </c>
      <c r="ER1384" s="1">
        <v>6</v>
      </c>
      <c r="ES1384" s="1" t="s">
        <v>387</v>
      </c>
      <c r="ET1384" s="1">
        <v>2.9412500000000001</v>
      </c>
      <c r="EU1384" s="1">
        <v>2.80131</v>
      </c>
      <c r="EV1384" s="1">
        <v>0.13364100000000001</v>
      </c>
      <c r="EW1384" s="1">
        <v>0.13963700000000001</v>
      </c>
      <c r="EX1384" s="1">
        <v>0.117562</v>
      </c>
      <c r="EY1384" s="1">
        <v>0.11262999999999999</v>
      </c>
      <c r="EZ1384" s="1">
        <v>17713.8</v>
      </c>
      <c r="FA1384" s="1">
        <v>18443.8</v>
      </c>
      <c r="FB1384" s="1">
        <v>23786</v>
      </c>
      <c r="FC1384" s="1">
        <v>24957.5</v>
      </c>
      <c r="FD1384" s="1">
        <v>33605.4</v>
      </c>
      <c r="FE1384" s="1">
        <v>35369.1</v>
      </c>
      <c r="FF1384" s="1">
        <v>43380.4</v>
      </c>
      <c r="FG1384" s="1">
        <v>46139.4</v>
      </c>
      <c r="FH1384" s="1">
        <v>1.9004700000000001</v>
      </c>
      <c r="FI1384" s="1">
        <v>1.8120499999999999</v>
      </c>
      <c r="FJ1384" s="1">
        <v>9.7211500000000006E-2</v>
      </c>
      <c r="FK1384" s="1">
        <v>0</v>
      </c>
      <c r="FL1384" s="1">
        <v>30.164200000000001</v>
      </c>
      <c r="FM1384" s="1">
        <v>999.9</v>
      </c>
      <c r="FN1384" s="1">
        <v>57</v>
      </c>
      <c r="FO1384" s="1">
        <v>38</v>
      </c>
      <c r="FP1384" s="1">
        <v>38.197600000000001</v>
      </c>
      <c r="FQ1384" s="1">
        <v>62.815800000000003</v>
      </c>
      <c r="FR1384" s="1">
        <v>22.451899999999998</v>
      </c>
      <c r="FS1384" s="1">
        <v>1</v>
      </c>
      <c r="FT1384" s="1">
        <v>0.51865099999999997</v>
      </c>
      <c r="FU1384" s="1">
        <v>2.8288199999999999</v>
      </c>
      <c r="FV1384" s="1">
        <v>20.298200000000001</v>
      </c>
      <c r="FW1384" s="1">
        <v>5.2112999999999996</v>
      </c>
      <c r="FX1384" s="1">
        <v>11.908099999999999</v>
      </c>
      <c r="FY1384" s="1">
        <v>5.0027999999999997</v>
      </c>
      <c r="FZ1384" s="1">
        <v>3.29033</v>
      </c>
      <c r="GA1384" s="1">
        <v>9999</v>
      </c>
      <c r="GB1384" s="1">
        <v>9999</v>
      </c>
      <c r="GC1384" s="1">
        <v>9999</v>
      </c>
      <c r="GD1384" s="1">
        <v>999.9</v>
      </c>
      <c r="GE1384" s="1">
        <v>1.8597399999999999</v>
      </c>
      <c r="GF1384" s="1">
        <v>1.85473</v>
      </c>
      <c r="GG1384" s="1">
        <v>1.85791</v>
      </c>
      <c r="GH1384" s="1">
        <v>1.8563799999999999</v>
      </c>
      <c r="GI1384" s="1">
        <v>1.8551599999999999</v>
      </c>
      <c r="GJ1384" s="1">
        <v>1.8547199999999999</v>
      </c>
      <c r="GK1384" s="1">
        <v>1.8535200000000001</v>
      </c>
      <c r="GL1384" s="1">
        <v>1.8565499999999999</v>
      </c>
      <c r="GM1384" s="1">
        <v>0</v>
      </c>
      <c r="GN1384" s="1">
        <v>0</v>
      </c>
      <c r="GO1384" s="1">
        <v>0</v>
      </c>
      <c r="GP1384" s="1">
        <v>0</v>
      </c>
      <c r="GQ1384" s="1" t="s">
        <v>359</v>
      </c>
      <c r="GR1384" s="1" t="s">
        <v>360</v>
      </c>
      <c r="GS1384" s="1" t="s">
        <v>361</v>
      </c>
      <c r="GT1384" s="1" t="s">
        <v>361</v>
      </c>
      <c r="GU1384" s="1" t="s">
        <v>361</v>
      </c>
      <c r="GV1384" s="1" t="s">
        <v>361</v>
      </c>
      <c r="GW1384" s="1">
        <v>0</v>
      </c>
      <c r="GX1384" s="1">
        <v>100</v>
      </c>
      <c r="GY1384" s="1">
        <v>100</v>
      </c>
      <c r="GZ1384" s="1">
        <v>1.7969999999999999</v>
      </c>
      <c r="HA1384" s="1">
        <v>7.7999999999999996E-3</v>
      </c>
      <c r="HB1384" s="1">
        <v>0.32140272067045289</v>
      </c>
      <c r="HC1384" s="1">
        <v>2.7716384584972409E-3</v>
      </c>
      <c r="HD1384" s="1">
        <v>-1.1467119688665799E-6</v>
      </c>
      <c r="HE1384" s="1">
        <v>2.0626329066488061E-10</v>
      </c>
      <c r="HF1384" s="1">
        <v>-7.4589808594339752E-2</v>
      </c>
      <c r="HG1384" s="1">
        <v>1.066993184659233E-2</v>
      </c>
      <c r="HH1384" s="1">
        <v>-3.4528890892081033E-4</v>
      </c>
      <c r="HI1384" s="1">
        <v>2.382551249023132E-6</v>
      </c>
      <c r="HJ1384" s="1">
        <v>1</v>
      </c>
      <c r="HK1384" s="1">
        <v>2115</v>
      </c>
      <c r="HL1384" s="1">
        <v>2</v>
      </c>
      <c r="HM1384" s="1">
        <v>30</v>
      </c>
      <c r="HN1384" s="1">
        <v>5.6</v>
      </c>
      <c r="HO1384" s="1">
        <v>5.6</v>
      </c>
      <c r="HP1384" s="1">
        <v>1.7724599999999999</v>
      </c>
      <c r="HQ1384" s="1">
        <v>2.3290999999999999</v>
      </c>
      <c r="HR1384" s="1">
        <v>1.4978</v>
      </c>
      <c r="HS1384" s="1">
        <v>2.3010299999999999</v>
      </c>
      <c r="HT1384" s="1">
        <v>1.5478499999999999</v>
      </c>
      <c r="HU1384" s="1">
        <v>2.4609399999999999</v>
      </c>
      <c r="HV1384" s="1">
        <v>41.118699999999997</v>
      </c>
      <c r="HW1384" s="1">
        <v>14.2721</v>
      </c>
      <c r="HX1384" s="1">
        <v>18</v>
      </c>
      <c r="HY1384" s="1">
        <v>473.74099999999999</v>
      </c>
      <c r="HZ1384" s="1">
        <v>478.13799999999998</v>
      </c>
      <c r="IA1384" s="1">
        <v>26.195499999999999</v>
      </c>
      <c r="IB1384" s="1">
        <v>33.458599999999997</v>
      </c>
      <c r="IC1384" s="1">
        <v>30.000699999999998</v>
      </c>
      <c r="ID1384" s="1">
        <v>33.261699999999998</v>
      </c>
      <c r="IE1384" s="1">
        <v>33.368899999999996</v>
      </c>
      <c r="IF1384" s="1">
        <v>35.502000000000002</v>
      </c>
      <c r="IG1384" s="1">
        <v>34.389699999999998</v>
      </c>
      <c r="IH1384" s="1">
        <v>0</v>
      </c>
      <c r="II1384" s="1">
        <v>26.182700000000001</v>
      </c>
      <c r="IJ1384" s="1">
        <v>804.92</v>
      </c>
      <c r="IK1384" s="1">
        <v>25.631799999999998</v>
      </c>
      <c r="IL1384" s="1">
        <v>100.303</v>
      </c>
      <c r="IM1384" s="1">
        <v>99.992999999999995</v>
      </c>
      <c r="IN1384" s="1" t="s">
        <v>362</v>
      </c>
    </row>
    <row r="1385" spans="1:248" ht="15.75" customHeight="1" x14ac:dyDescent="0.3">
      <c r="A1385" s="1">
        <v>1369</v>
      </c>
      <c r="B1385" s="1">
        <v>1660328108.0999999</v>
      </c>
      <c r="C1385" s="1">
        <v>17141.5</v>
      </c>
      <c r="D1385" s="1" t="s">
        <v>3037</v>
      </c>
      <c r="E1385" s="1" t="s">
        <v>3038</v>
      </c>
      <c r="F1385" s="1">
        <v>1</v>
      </c>
      <c r="G1385" s="1" t="s">
        <v>354</v>
      </c>
      <c r="H1385" s="1" t="s">
        <v>350</v>
      </c>
      <c r="I1385" s="1" t="s">
        <v>351</v>
      </c>
      <c r="J1385" s="1" t="s">
        <v>352</v>
      </c>
      <c r="K1385" s="1" t="s">
        <v>2753</v>
      </c>
      <c r="L1385" s="1" t="s">
        <v>354</v>
      </c>
      <c r="M1385" s="1" t="s">
        <v>355</v>
      </c>
      <c r="N1385" s="1">
        <v>1660328100.0999999</v>
      </c>
      <c r="O1385" s="1">
        <f t="shared" si="170"/>
        <v>1.4022439887086291E-3</v>
      </c>
      <c r="P1385" s="1">
        <f t="shared" si="171"/>
        <v>1.4022439887086291</v>
      </c>
      <c r="Q1385" s="1">
        <f t="shared" si="172"/>
        <v>7.6692685128810076</v>
      </c>
      <c r="R1385" s="1">
        <f t="shared" si="173"/>
        <v>685.02581250000003</v>
      </c>
      <c r="S1385" s="1">
        <f t="shared" si="174"/>
        <v>483.94946672822596</v>
      </c>
      <c r="T1385" s="1">
        <f t="shared" si="175"/>
        <v>48.126942333255613</v>
      </c>
      <c r="U1385" s="1">
        <f t="shared" si="176"/>
        <v>68.123223686685449</v>
      </c>
      <c r="V1385" s="1">
        <f t="shared" si="177"/>
        <v>6.8298820704692509E-2</v>
      </c>
      <c r="W1385" s="1">
        <f t="shared" si="178"/>
        <v>2.9179097158143179</v>
      </c>
      <c r="X1385" s="1">
        <f t="shared" si="179"/>
        <v>6.7422971453537914E-2</v>
      </c>
      <c r="Y1385" s="1">
        <f t="shared" si="180"/>
        <v>4.2217112905162071E-2</v>
      </c>
      <c r="Z1385" s="1">
        <f t="shared" si="181"/>
        <v>321.52080750000005</v>
      </c>
      <c r="AA1385" s="1">
        <f t="shared" si="182"/>
        <v>32.544498384502702</v>
      </c>
      <c r="AB1385" s="1">
        <f t="shared" si="183"/>
        <v>31.744299999999999</v>
      </c>
      <c r="AC1385" s="1">
        <f t="shared" si="184"/>
        <v>4.70640839223387</v>
      </c>
      <c r="AD1385" s="1">
        <f t="shared" si="185"/>
        <v>60.148335853653158</v>
      </c>
      <c r="AE1385" s="1">
        <f t="shared" si="186"/>
        <v>2.7153316419499083</v>
      </c>
      <c r="AF1385" s="1">
        <f t="shared" si="187"/>
        <v>4.5143919668144745</v>
      </c>
      <c r="AG1385" s="1">
        <f t="shared" si="188"/>
        <v>1.9910767502839617</v>
      </c>
      <c r="AH1385" s="1">
        <f t="shared" si="189"/>
        <v>-61.838959902050547</v>
      </c>
      <c r="AI1385" s="1">
        <f t="shared" si="190"/>
        <v>-115.24359500425599</v>
      </c>
      <c r="AJ1385" s="1">
        <f t="shared" si="191"/>
        <v>-8.9021844438052238</v>
      </c>
      <c r="AK1385" s="1">
        <f t="shared" si="192"/>
        <v>135.53606814988831</v>
      </c>
      <c r="AL1385" s="1">
        <f t="shared" si="193"/>
        <v>39.014047319415091</v>
      </c>
      <c r="AM1385" s="1">
        <f t="shared" si="194"/>
        <v>1.3940919172293358</v>
      </c>
      <c r="AN1385" s="1">
        <f t="shared" si="195"/>
        <v>7.6692685128810076</v>
      </c>
      <c r="AO1385" s="1">
        <v>779.29933224182241</v>
      </c>
      <c r="AP1385" s="1">
        <v>743.04539999999963</v>
      </c>
      <c r="AQ1385" s="1">
        <v>5.1982712931682844</v>
      </c>
      <c r="AR1385" s="1">
        <v>65.662157139145961</v>
      </c>
      <c r="AS1385" s="1">
        <f t="shared" si="196"/>
        <v>1.4022439887086291</v>
      </c>
      <c r="AT1385" s="1">
        <v>25.678325343761529</v>
      </c>
      <c r="AU1385" s="1">
        <v>27.3143715151515</v>
      </c>
      <c r="AV1385" s="1">
        <v>3.218844027629933E-5</v>
      </c>
      <c r="AW1385" s="1">
        <v>81.5194902957615</v>
      </c>
      <c r="AX1385" s="1">
        <v>20</v>
      </c>
      <c r="AY1385" s="1">
        <v>4</v>
      </c>
      <c r="AZ1385" s="1">
        <f t="shared" si="197"/>
        <v>1</v>
      </c>
      <c r="BA1385" s="1">
        <f t="shared" si="198"/>
        <v>0</v>
      </c>
      <c r="BB1385" s="1">
        <f t="shared" si="199"/>
        <v>51834.131815529479</v>
      </c>
      <c r="BC1385" s="1">
        <f t="shared" si="200"/>
        <v>2000.0337500000001</v>
      </c>
      <c r="BD1385" s="1">
        <f t="shared" si="201"/>
        <v>1681.2280499999999</v>
      </c>
      <c r="BE1385" s="1">
        <f t="shared" si="202"/>
        <v>0.84059983987770204</v>
      </c>
      <c r="BF1385" s="1">
        <f t="shared" si="203"/>
        <v>0.160757690963965</v>
      </c>
      <c r="BG1385" s="1">
        <v>6</v>
      </c>
      <c r="BH1385" s="1">
        <v>0.5</v>
      </c>
      <c r="BI1385" s="1" t="s">
        <v>356</v>
      </c>
      <c r="BJ1385" s="1">
        <v>2</v>
      </c>
      <c r="BK1385" s="1" t="b">
        <v>1</v>
      </c>
      <c r="BL1385" s="1">
        <v>1660328100.0999999</v>
      </c>
      <c r="BM1385" s="1">
        <v>685.02581250000003</v>
      </c>
      <c r="BN1385" s="1">
        <v>732.97462499999995</v>
      </c>
      <c r="BO1385" s="1">
        <v>27.304525000000002</v>
      </c>
      <c r="BP1385" s="1">
        <v>25.677768749999998</v>
      </c>
      <c r="BQ1385" s="1">
        <v>683.28062499999999</v>
      </c>
      <c r="BR1385" s="1">
        <v>27.296681249999999</v>
      </c>
      <c r="BS1385" s="1">
        <v>500.14631250000002</v>
      </c>
      <c r="BT1385" s="1">
        <v>99.346149999999994</v>
      </c>
      <c r="BU1385" s="1">
        <v>0.10006420625</v>
      </c>
      <c r="BV1385" s="1">
        <v>31.011712500000002</v>
      </c>
      <c r="BW1385" s="1">
        <v>31.744299999999999</v>
      </c>
      <c r="BX1385" s="1">
        <v>999.9</v>
      </c>
      <c r="BY1385" s="1">
        <v>0</v>
      </c>
      <c r="BZ1385" s="1">
        <v>0</v>
      </c>
      <c r="CA1385" s="1">
        <v>9999.1750000000011</v>
      </c>
      <c r="CB1385" s="1">
        <v>0</v>
      </c>
      <c r="CC1385" s="1">
        <v>990.59793750000006</v>
      </c>
      <c r="CD1385" s="1">
        <v>-47.948731249999987</v>
      </c>
      <c r="CE1385" s="1">
        <v>704.25537499999996</v>
      </c>
      <c r="CF1385" s="1">
        <v>752.29193750000002</v>
      </c>
      <c r="CG1385" s="1">
        <v>1.6267499999999999</v>
      </c>
      <c r="CH1385" s="1">
        <v>732.97462499999995</v>
      </c>
      <c r="CI1385" s="1">
        <v>25.677768749999998</v>
      </c>
      <c r="CJ1385" s="1">
        <v>2.712598125</v>
      </c>
      <c r="CK1385" s="1">
        <v>2.5509881249999999</v>
      </c>
      <c r="CL1385" s="1">
        <v>22.361625</v>
      </c>
      <c r="CM1385" s="1">
        <v>21.355525</v>
      </c>
      <c r="CN1385" s="1">
        <v>2000.0337500000001</v>
      </c>
      <c r="CO1385" s="1">
        <v>0.98000575000000001</v>
      </c>
      <c r="CP1385" s="1">
        <v>1.9994649999999999E-2</v>
      </c>
      <c r="CQ1385" s="1">
        <v>0</v>
      </c>
      <c r="CR1385" s="1">
        <v>2.4595625000000001</v>
      </c>
      <c r="CS1385" s="1">
        <v>0</v>
      </c>
      <c r="CT1385" s="1">
        <v>25437.462500000001</v>
      </c>
      <c r="CU1385" s="1">
        <v>17412.631249999999</v>
      </c>
      <c r="CV1385" s="1">
        <v>44.456687500000001</v>
      </c>
      <c r="CW1385" s="1">
        <v>46.284875</v>
      </c>
      <c r="CX1385" s="1">
        <v>44.625</v>
      </c>
      <c r="CY1385" s="1">
        <v>44.136625000000002</v>
      </c>
      <c r="CZ1385" s="1">
        <v>44.311999999999998</v>
      </c>
      <c r="DA1385" s="1">
        <v>1960.04375</v>
      </c>
      <c r="DB1385" s="1">
        <v>39.99</v>
      </c>
      <c r="DC1385" s="1">
        <v>0</v>
      </c>
      <c r="DD1385" s="1">
        <v>1660328106.5999999</v>
      </c>
      <c r="DE1385" s="1">
        <v>0</v>
      </c>
      <c r="DF1385" s="1">
        <v>1660327771.0999999</v>
      </c>
      <c r="DG1385" s="1" t="s">
        <v>2754</v>
      </c>
      <c r="DH1385" s="1">
        <v>1660327771.0999999</v>
      </c>
      <c r="DI1385" s="1">
        <v>1660327770.5999999</v>
      </c>
      <c r="DJ1385" s="1">
        <v>42</v>
      </c>
      <c r="DK1385" s="1">
        <v>0.13300000000000001</v>
      </c>
      <c r="DL1385" s="1">
        <v>-5.0000000000000001E-3</v>
      </c>
      <c r="DM1385" s="1">
        <v>1.258</v>
      </c>
      <c r="DN1385" s="1">
        <v>1.2E-2</v>
      </c>
      <c r="DO1385" s="1">
        <v>400</v>
      </c>
      <c r="DP1385" s="1">
        <v>26</v>
      </c>
      <c r="DQ1385" s="1">
        <v>0.6</v>
      </c>
      <c r="DR1385" s="1">
        <v>0.12</v>
      </c>
      <c r="DS1385" s="1">
        <v>7.8130219996525359</v>
      </c>
      <c r="DT1385" s="1">
        <v>0.39813176432521302</v>
      </c>
      <c r="DU1385" s="1">
        <v>7.4605964124830101E-2</v>
      </c>
      <c r="DV1385" s="1">
        <v>1</v>
      </c>
      <c r="DW1385" s="1">
        <v>38.979159578831073</v>
      </c>
      <c r="DX1385" s="1">
        <v>2.9632960358879319</v>
      </c>
      <c r="DY1385" s="1">
        <v>0.25368222434216942</v>
      </c>
      <c r="DZ1385" s="1">
        <v>0</v>
      </c>
      <c r="EA1385" s="1">
        <v>-47.942830000000001</v>
      </c>
      <c r="EB1385" s="1">
        <v>-3.8477552836484499</v>
      </c>
      <c r="EC1385" s="1">
        <v>0.31909977452201432</v>
      </c>
      <c r="ED1385" s="1">
        <v>0</v>
      </c>
      <c r="EE1385" s="1">
        <v>464.00323148182832</v>
      </c>
      <c r="EF1385" s="1">
        <v>268.5219585940867</v>
      </c>
      <c r="EG1385" s="1">
        <v>26.612360633613541</v>
      </c>
      <c r="EH1385" s="1">
        <v>0</v>
      </c>
      <c r="EI1385" s="1">
        <v>1.62416125</v>
      </c>
      <c r="EJ1385" s="1">
        <v>6.1886341463415928E-2</v>
      </c>
      <c r="EK1385" s="1">
        <v>6.017996837611353E-3</v>
      </c>
      <c r="EL1385" s="1">
        <v>1</v>
      </c>
      <c r="EM1385" s="1">
        <v>1.9912224295437631</v>
      </c>
      <c r="EN1385" s="1">
        <v>-4.289410040105259E-3</v>
      </c>
      <c r="EO1385" s="1">
        <v>6.9904197841126506E-4</v>
      </c>
      <c r="EP1385" s="1">
        <v>1</v>
      </c>
      <c r="EQ1385" s="1">
        <v>3</v>
      </c>
      <c r="ER1385" s="1">
        <v>6</v>
      </c>
      <c r="ES1385" s="1" t="s">
        <v>382</v>
      </c>
      <c r="ET1385" s="1">
        <v>2.9411999999999998</v>
      </c>
      <c r="EU1385" s="1">
        <v>2.8012999999999999</v>
      </c>
      <c r="EV1385" s="1">
        <v>0.134273</v>
      </c>
      <c r="EW1385" s="1">
        <v>0.14025399999999999</v>
      </c>
      <c r="EX1385" s="1">
        <v>0.117565</v>
      </c>
      <c r="EY1385" s="1">
        <v>0.112634</v>
      </c>
      <c r="EZ1385" s="1">
        <v>17700.599999999999</v>
      </c>
      <c r="FA1385" s="1">
        <v>18430.599999999999</v>
      </c>
      <c r="FB1385" s="1">
        <v>23785.7</v>
      </c>
      <c r="FC1385" s="1">
        <v>24957.599999999999</v>
      </c>
      <c r="FD1385" s="1">
        <v>33605</v>
      </c>
      <c r="FE1385" s="1">
        <v>35369</v>
      </c>
      <c r="FF1385" s="1">
        <v>43380</v>
      </c>
      <c r="FG1385" s="1">
        <v>46139.4</v>
      </c>
      <c r="FH1385" s="1">
        <v>1.90038</v>
      </c>
      <c r="FI1385" s="1">
        <v>1.8120799999999999</v>
      </c>
      <c r="FJ1385" s="1">
        <v>9.7207699999999994E-2</v>
      </c>
      <c r="FK1385" s="1">
        <v>0</v>
      </c>
      <c r="FL1385" s="1">
        <v>30.1648</v>
      </c>
      <c r="FM1385" s="1">
        <v>999.9</v>
      </c>
      <c r="FN1385" s="1">
        <v>57</v>
      </c>
      <c r="FO1385" s="1">
        <v>38</v>
      </c>
      <c r="FP1385" s="1">
        <v>38.196800000000003</v>
      </c>
      <c r="FQ1385" s="1">
        <v>62.835799999999999</v>
      </c>
      <c r="FR1385" s="1">
        <v>23.4255</v>
      </c>
      <c r="FS1385" s="1">
        <v>1</v>
      </c>
      <c r="FT1385" s="1">
        <v>0.51882899999999998</v>
      </c>
      <c r="FU1385" s="1">
        <v>2.8295499999999998</v>
      </c>
      <c r="FV1385" s="1">
        <v>20.298200000000001</v>
      </c>
      <c r="FW1385" s="1">
        <v>5.2111499999999999</v>
      </c>
      <c r="FX1385" s="1">
        <v>11.907999999999999</v>
      </c>
      <c r="FY1385" s="1">
        <v>5.0027499999999998</v>
      </c>
      <c r="FZ1385" s="1">
        <v>3.29033</v>
      </c>
      <c r="GA1385" s="1">
        <v>9999</v>
      </c>
      <c r="GB1385" s="1">
        <v>9999</v>
      </c>
      <c r="GC1385" s="1">
        <v>9999</v>
      </c>
      <c r="GD1385" s="1">
        <v>999.9</v>
      </c>
      <c r="GE1385" s="1">
        <v>1.8597399999999999</v>
      </c>
      <c r="GF1385" s="1">
        <v>1.85473</v>
      </c>
      <c r="GG1385" s="1">
        <v>1.85791</v>
      </c>
      <c r="GH1385" s="1">
        <v>1.8563799999999999</v>
      </c>
      <c r="GI1385" s="1">
        <v>1.8551599999999999</v>
      </c>
      <c r="GJ1385" s="1">
        <v>1.8547199999999999</v>
      </c>
      <c r="GK1385" s="1">
        <v>1.8535200000000001</v>
      </c>
      <c r="GL1385" s="1">
        <v>1.8565400000000001</v>
      </c>
      <c r="GM1385" s="1">
        <v>0</v>
      </c>
      <c r="GN1385" s="1">
        <v>0</v>
      </c>
      <c r="GO1385" s="1">
        <v>0</v>
      </c>
      <c r="GP1385" s="1">
        <v>0</v>
      </c>
      <c r="GQ1385" s="1" t="s">
        <v>359</v>
      </c>
      <c r="GR1385" s="1" t="s">
        <v>360</v>
      </c>
      <c r="GS1385" s="1" t="s">
        <v>361</v>
      </c>
      <c r="GT1385" s="1" t="s">
        <v>361</v>
      </c>
      <c r="GU1385" s="1" t="s">
        <v>361</v>
      </c>
      <c r="GV1385" s="1" t="s">
        <v>361</v>
      </c>
      <c r="GW1385" s="1">
        <v>0</v>
      </c>
      <c r="GX1385" s="1">
        <v>100</v>
      </c>
      <c r="GY1385" s="1">
        <v>100</v>
      </c>
      <c r="GZ1385" s="1">
        <v>1.8049999999999999</v>
      </c>
      <c r="HA1385" s="1">
        <v>7.7999999999999996E-3</v>
      </c>
      <c r="HB1385" s="1">
        <v>0.32140272067045289</v>
      </c>
      <c r="HC1385" s="1">
        <v>2.7716384584972409E-3</v>
      </c>
      <c r="HD1385" s="1">
        <v>-1.1467119688665799E-6</v>
      </c>
      <c r="HE1385" s="1">
        <v>2.0626329066488061E-10</v>
      </c>
      <c r="HF1385" s="1">
        <v>-7.4589808594339752E-2</v>
      </c>
      <c r="HG1385" s="1">
        <v>1.066993184659233E-2</v>
      </c>
      <c r="HH1385" s="1">
        <v>-3.4528890892081033E-4</v>
      </c>
      <c r="HI1385" s="1">
        <v>2.382551249023132E-6</v>
      </c>
      <c r="HJ1385" s="1">
        <v>1</v>
      </c>
      <c r="HK1385" s="1">
        <v>2115</v>
      </c>
      <c r="HL1385" s="1">
        <v>2</v>
      </c>
      <c r="HM1385" s="1">
        <v>30</v>
      </c>
      <c r="HN1385" s="1">
        <v>5.6</v>
      </c>
      <c r="HO1385" s="1">
        <v>5.6</v>
      </c>
      <c r="HP1385" s="1">
        <v>1.78467</v>
      </c>
      <c r="HQ1385" s="1">
        <v>2.33887</v>
      </c>
      <c r="HR1385" s="1">
        <v>1.4978</v>
      </c>
      <c r="HS1385" s="1">
        <v>2.3010299999999999</v>
      </c>
      <c r="HT1385" s="1">
        <v>1.5478499999999999</v>
      </c>
      <c r="HU1385" s="1">
        <v>2.33643</v>
      </c>
      <c r="HV1385" s="1">
        <v>41.118699999999997</v>
      </c>
      <c r="HW1385" s="1">
        <v>14.2546</v>
      </c>
      <c r="HX1385" s="1">
        <v>18</v>
      </c>
      <c r="HY1385" s="1">
        <v>473.69099999999997</v>
      </c>
      <c r="HZ1385" s="1">
        <v>478.16300000000001</v>
      </c>
      <c r="IA1385" s="1">
        <v>26.193100000000001</v>
      </c>
      <c r="IB1385" s="1">
        <v>33.459699999999998</v>
      </c>
      <c r="IC1385" s="1">
        <v>30.000699999999998</v>
      </c>
      <c r="ID1385" s="1">
        <v>33.262999999999998</v>
      </c>
      <c r="IE1385" s="1">
        <v>33.370100000000001</v>
      </c>
      <c r="IF1385" s="1">
        <v>35.747</v>
      </c>
      <c r="IG1385" s="1">
        <v>34.389699999999998</v>
      </c>
      <c r="IH1385" s="1">
        <v>0</v>
      </c>
      <c r="II1385" s="1">
        <v>26.182700000000001</v>
      </c>
      <c r="IJ1385" s="1">
        <v>804.92</v>
      </c>
      <c r="IK1385" s="1">
        <v>25.625800000000002</v>
      </c>
      <c r="IL1385" s="1">
        <v>100.30200000000001</v>
      </c>
      <c r="IM1385" s="1">
        <v>99.993200000000002</v>
      </c>
      <c r="IN1385" s="1" t="s">
        <v>362</v>
      </c>
    </row>
    <row r="1386" spans="1:248" ht="15.75" customHeight="1" x14ac:dyDescent="0.3">
      <c r="A1386" s="1">
        <v>1370</v>
      </c>
      <c r="B1386" s="1">
        <v>1660328109.0999999</v>
      </c>
      <c r="C1386" s="1">
        <v>17142.5</v>
      </c>
      <c r="D1386" s="1" t="s">
        <v>3039</v>
      </c>
      <c r="E1386" s="1" t="s">
        <v>3040</v>
      </c>
      <c r="F1386" s="1">
        <v>1</v>
      </c>
      <c r="G1386" s="1" t="s">
        <v>354</v>
      </c>
      <c r="H1386" s="1" t="s">
        <v>350</v>
      </c>
      <c r="I1386" s="1" t="s">
        <v>351</v>
      </c>
      <c r="J1386" s="1" t="s">
        <v>352</v>
      </c>
      <c r="K1386" s="1" t="s">
        <v>2753</v>
      </c>
      <c r="L1386" s="1" t="s">
        <v>354</v>
      </c>
      <c r="M1386" s="1" t="s">
        <v>355</v>
      </c>
      <c r="N1386" s="1">
        <v>1660328101.599999</v>
      </c>
      <c r="O1386" s="1">
        <f t="shared" si="170"/>
        <v>1.4017352438193715E-3</v>
      </c>
      <c r="P1386" s="1">
        <f t="shared" si="171"/>
        <v>1.4017352438193715</v>
      </c>
      <c r="Q1386" s="1">
        <f t="shared" si="172"/>
        <v>7.6757368782435922</v>
      </c>
      <c r="R1386" s="1">
        <f t="shared" si="173"/>
        <v>692.53606666666667</v>
      </c>
      <c r="S1386" s="1">
        <f t="shared" si="174"/>
        <v>491.00903595003717</v>
      </c>
      <c r="T1386" s="1">
        <f t="shared" si="175"/>
        <v>48.828888887053154</v>
      </c>
      <c r="U1386" s="1">
        <f t="shared" si="176"/>
        <v>68.869947747732354</v>
      </c>
      <c r="V1386" s="1">
        <f t="shared" si="177"/>
        <v>6.827740010453448E-2</v>
      </c>
      <c r="W1386" s="1">
        <f t="shared" si="178"/>
        <v>2.9177511988203753</v>
      </c>
      <c r="X1386" s="1">
        <f t="shared" si="179"/>
        <v>6.7402049460250912E-2</v>
      </c>
      <c r="Y1386" s="1">
        <f t="shared" si="180"/>
        <v>4.2203992633111254E-2</v>
      </c>
      <c r="Z1386" s="1">
        <f t="shared" si="181"/>
        <v>321.52010259999997</v>
      </c>
      <c r="AA1386" s="1">
        <f t="shared" si="182"/>
        <v>32.54452500718714</v>
      </c>
      <c r="AB1386" s="1">
        <f t="shared" si="183"/>
        <v>31.744533333333329</v>
      </c>
      <c r="AC1386" s="1">
        <f t="shared" si="184"/>
        <v>4.7064706657992907</v>
      </c>
      <c r="AD1386" s="1">
        <f t="shared" si="185"/>
        <v>60.152794863394362</v>
      </c>
      <c r="AE1386" s="1">
        <f t="shared" si="186"/>
        <v>2.7155052007147114</v>
      </c>
      <c r="AF1386" s="1">
        <f t="shared" si="187"/>
        <v>4.5143458535576979</v>
      </c>
      <c r="AG1386" s="1">
        <f t="shared" si="188"/>
        <v>1.9909654650845794</v>
      </c>
      <c r="AH1386" s="1">
        <f t="shared" si="189"/>
        <v>-61.816524252434284</v>
      </c>
      <c r="AI1386" s="1">
        <f t="shared" si="190"/>
        <v>-115.30222132837947</v>
      </c>
      <c r="AJ1386" s="1">
        <f t="shared" si="191"/>
        <v>-8.9071994127694243</v>
      </c>
      <c r="AK1386" s="1">
        <f t="shared" si="192"/>
        <v>135.49415760641676</v>
      </c>
      <c r="AL1386" s="1">
        <f t="shared" si="193"/>
        <v>39.074761461970297</v>
      </c>
      <c r="AM1386" s="1">
        <f t="shared" si="194"/>
        <v>1.395372103235462</v>
      </c>
      <c r="AN1386" s="1">
        <f t="shared" si="195"/>
        <v>7.6757368782435922</v>
      </c>
      <c r="AO1386" s="1">
        <v>784.51143661476522</v>
      </c>
      <c r="AP1386" s="1">
        <v>748.24557575757535</v>
      </c>
      <c r="AQ1386" s="1">
        <v>5.1991062296965316</v>
      </c>
      <c r="AR1386" s="1">
        <v>65.662157139145961</v>
      </c>
      <c r="AS1386" s="1">
        <f t="shared" si="196"/>
        <v>1.4017352438193715</v>
      </c>
      <c r="AT1386" s="1">
        <v>25.679386061626939</v>
      </c>
      <c r="AU1386" s="1">
        <v>27.31475939393939</v>
      </c>
      <c r="AV1386" s="1">
        <v>4.2299091224280411E-5</v>
      </c>
      <c r="AW1386" s="1">
        <v>81.5194902957615</v>
      </c>
      <c r="AX1386" s="1">
        <v>20</v>
      </c>
      <c r="AY1386" s="1">
        <v>4</v>
      </c>
      <c r="AZ1386" s="1">
        <f t="shared" si="197"/>
        <v>1</v>
      </c>
      <c r="BA1386" s="1">
        <f t="shared" si="198"/>
        <v>0</v>
      </c>
      <c r="BB1386" s="1">
        <f t="shared" si="199"/>
        <v>51829.655944767619</v>
      </c>
      <c r="BC1386" s="1">
        <f t="shared" si="200"/>
        <v>2000.0293333333329</v>
      </c>
      <c r="BD1386" s="1">
        <f t="shared" si="201"/>
        <v>1681.2243399999995</v>
      </c>
      <c r="BE1386" s="1">
        <f t="shared" si="202"/>
        <v>0.840599841202329</v>
      </c>
      <c r="BF1386" s="1">
        <f t="shared" si="203"/>
        <v>0.16075769352049504</v>
      </c>
      <c r="BG1386" s="1">
        <v>6</v>
      </c>
      <c r="BH1386" s="1">
        <v>0.5</v>
      </c>
      <c r="BI1386" s="1" t="s">
        <v>356</v>
      </c>
      <c r="BJ1386" s="1">
        <v>2</v>
      </c>
      <c r="BK1386" s="1" t="b">
        <v>1</v>
      </c>
      <c r="BL1386" s="1">
        <v>1660328101.599999</v>
      </c>
      <c r="BM1386" s="1">
        <v>692.53606666666667</v>
      </c>
      <c r="BN1386" s="1">
        <v>740.57093333333319</v>
      </c>
      <c r="BO1386" s="1">
        <v>27.30632666666666</v>
      </c>
      <c r="BP1386" s="1">
        <v>25.678093333333329</v>
      </c>
      <c r="BQ1386" s="1">
        <v>690.77973333333341</v>
      </c>
      <c r="BR1386" s="1">
        <v>27.298486666666658</v>
      </c>
      <c r="BS1386" s="1">
        <v>500.15053333333339</v>
      </c>
      <c r="BT1386" s="1">
        <v>99.345946666666649</v>
      </c>
      <c r="BU1386" s="1">
        <v>0.1000620866666667</v>
      </c>
      <c r="BV1386" s="1">
        <v>31.011533333333329</v>
      </c>
      <c r="BW1386" s="1">
        <v>31.744533333333329</v>
      </c>
      <c r="BX1386" s="1">
        <v>999.89999999999986</v>
      </c>
      <c r="BY1386" s="1">
        <v>0</v>
      </c>
      <c r="BZ1386" s="1">
        <v>0</v>
      </c>
      <c r="CA1386" s="1">
        <v>9998.2900000000027</v>
      </c>
      <c r="CB1386" s="1">
        <v>0</v>
      </c>
      <c r="CC1386" s="1">
        <v>1060.781466666667</v>
      </c>
      <c r="CD1386" s="1">
        <v>-48.034739999999992</v>
      </c>
      <c r="CE1386" s="1">
        <v>711.97780000000012</v>
      </c>
      <c r="CF1386" s="1">
        <v>760.08873333333349</v>
      </c>
      <c r="CG1386" s="1">
        <v>1.6282239999999999</v>
      </c>
      <c r="CH1386" s="1">
        <v>740.57093333333319</v>
      </c>
      <c r="CI1386" s="1">
        <v>25.678093333333329</v>
      </c>
      <c r="CJ1386" s="1">
        <v>2.712771333333333</v>
      </c>
      <c r="CK1386" s="1">
        <v>2.551015333333333</v>
      </c>
      <c r="CL1386" s="1">
        <v>22.362680000000001</v>
      </c>
      <c r="CM1386" s="1">
        <v>21.355706666666659</v>
      </c>
      <c r="CN1386" s="1">
        <v>2000.0293333333329</v>
      </c>
      <c r="CO1386" s="1">
        <v>0.98000580000000004</v>
      </c>
      <c r="CP1386" s="1">
        <v>1.9994600000000001E-2</v>
      </c>
      <c r="CQ1386" s="1">
        <v>0</v>
      </c>
      <c r="CR1386" s="1">
        <v>2.5684</v>
      </c>
      <c r="CS1386" s="1">
        <v>0</v>
      </c>
      <c r="CT1386" s="1">
        <v>25471.60666666667</v>
      </c>
      <c r="CU1386" s="1">
        <v>17412.593333333331</v>
      </c>
      <c r="CV1386" s="1">
        <v>44.462200000000003</v>
      </c>
      <c r="CW1386" s="1">
        <v>46.291333333333327</v>
      </c>
      <c r="CX1386" s="1">
        <v>44.625</v>
      </c>
      <c r="CY1386" s="1">
        <v>44.1374</v>
      </c>
      <c r="CZ1386" s="1">
        <v>44.311999999999998</v>
      </c>
      <c r="DA1386" s="1">
        <v>1960.0393333333341</v>
      </c>
      <c r="DB1386" s="1">
        <v>39.99</v>
      </c>
      <c r="DC1386" s="1">
        <v>0</v>
      </c>
      <c r="DD1386" s="1">
        <v>1660328107.8</v>
      </c>
      <c r="DE1386" s="1">
        <v>0</v>
      </c>
      <c r="DF1386" s="1">
        <v>1660327771.0999999</v>
      </c>
      <c r="DG1386" s="1" t="s">
        <v>2754</v>
      </c>
      <c r="DH1386" s="1">
        <v>1660327771.0999999</v>
      </c>
      <c r="DI1386" s="1">
        <v>1660327770.5999999</v>
      </c>
      <c r="DJ1386" s="1">
        <v>42</v>
      </c>
      <c r="DK1386" s="1">
        <v>0.13300000000000001</v>
      </c>
      <c r="DL1386" s="1">
        <v>-5.0000000000000001E-3</v>
      </c>
      <c r="DM1386" s="1">
        <v>1.258</v>
      </c>
      <c r="DN1386" s="1">
        <v>1.2E-2</v>
      </c>
      <c r="DO1386" s="1">
        <v>400</v>
      </c>
      <c r="DP1386" s="1">
        <v>26</v>
      </c>
      <c r="DQ1386" s="1">
        <v>0.6</v>
      </c>
      <c r="DR1386" s="1">
        <v>0.12</v>
      </c>
      <c r="DS1386" s="1">
        <v>7.8029431190474794</v>
      </c>
      <c r="DT1386" s="1">
        <v>8.1148234312903703E-2</v>
      </c>
      <c r="DU1386" s="1">
        <v>8.3586875761856527E-2</v>
      </c>
      <c r="DV1386" s="1">
        <v>1</v>
      </c>
      <c r="DW1386" s="1">
        <v>39.048064665704878</v>
      </c>
      <c r="DX1386" s="1">
        <v>2.3382502890486001</v>
      </c>
      <c r="DY1386" s="1">
        <v>0.21683188643855569</v>
      </c>
      <c r="DZ1386" s="1">
        <v>0</v>
      </c>
      <c r="EA1386" s="1">
        <v>-48.002938709677423</v>
      </c>
      <c r="EB1386" s="1">
        <v>-3.1982758064516061</v>
      </c>
      <c r="EC1386" s="1">
        <v>0.29006496566805939</v>
      </c>
      <c r="ED1386" s="1">
        <v>0</v>
      </c>
      <c r="EE1386" s="1">
        <v>471.89020421454109</v>
      </c>
      <c r="EF1386" s="1">
        <v>286.18073617443349</v>
      </c>
      <c r="EG1386" s="1">
        <v>27.633754291780441</v>
      </c>
      <c r="EH1386" s="1">
        <v>0</v>
      </c>
      <c r="EI1386" s="1">
        <v>1.625244634146342</v>
      </c>
      <c r="EJ1386" s="1">
        <v>5.8535121951217697E-2</v>
      </c>
      <c r="EK1386" s="1">
        <v>5.8743664308342422E-3</v>
      </c>
      <c r="EL1386" s="1">
        <v>1</v>
      </c>
      <c r="EM1386" s="1">
        <v>1.9910174874039259</v>
      </c>
      <c r="EN1386" s="1">
        <v>-4.700008514069774E-3</v>
      </c>
      <c r="EO1386" s="1">
        <v>7.2141695933228679E-4</v>
      </c>
      <c r="EP1386" s="1">
        <v>1</v>
      </c>
      <c r="EQ1386" s="1">
        <v>3</v>
      </c>
      <c r="ER1386" s="1">
        <v>6</v>
      </c>
      <c r="ES1386" s="1" t="s">
        <v>382</v>
      </c>
      <c r="ET1386" s="1">
        <v>2.9413200000000002</v>
      </c>
      <c r="EU1386" s="1">
        <v>2.8013400000000002</v>
      </c>
      <c r="EV1386" s="1">
        <v>0.134907</v>
      </c>
      <c r="EW1386" s="1">
        <v>0.14086099999999999</v>
      </c>
      <c r="EX1386" s="1">
        <v>0.117565</v>
      </c>
      <c r="EY1386" s="1">
        <v>0.112633</v>
      </c>
      <c r="EZ1386" s="1">
        <v>17687.5</v>
      </c>
      <c r="FA1386" s="1">
        <v>18417.8</v>
      </c>
      <c r="FB1386" s="1">
        <v>23785.599999999999</v>
      </c>
      <c r="FC1386" s="1">
        <v>24957.8</v>
      </c>
      <c r="FD1386" s="1">
        <v>33604.699999999997</v>
      </c>
      <c r="FE1386" s="1">
        <v>35369.199999999997</v>
      </c>
      <c r="FF1386" s="1">
        <v>43379.7</v>
      </c>
      <c r="FG1386" s="1">
        <v>46139.5</v>
      </c>
      <c r="FH1386" s="1">
        <v>1.9005799999999999</v>
      </c>
      <c r="FI1386" s="1">
        <v>1.8120799999999999</v>
      </c>
      <c r="FJ1386" s="1">
        <v>9.7207699999999994E-2</v>
      </c>
      <c r="FK1386" s="1">
        <v>0</v>
      </c>
      <c r="FL1386" s="1">
        <v>30.165299999999998</v>
      </c>
      <c r="FM1386" s="1">
        <v>999.9</v>
      </c>
      <c r="FN1386" s="1">
        <v>57</v>
      </c>
      <c r="FO1386" s="1">
        <v>38</v>
      </c>
      <c r="FP1386" s="1">
        <v>38.196399999999997</v>
      </c>
      <c r="FQ1386" s="1">
        <v>62.765799999999999</v>
      </c>
      <c r="FR1386" s="1">
        <v>23.301300000000001</v>
      </c>
      <c r="FS1386" s="1">
        <v>1</v>
      </c>
      <c r="FT1386" s="1">
        <v>0.518841</v>
      </c>
      <c r="FU1386" s="1">
        <v>2.8344999999999998</v>
      </c>
      <c r="FV1386" s="1">
        <v>20.298100000000002</v>
      </c>
      <c r="FW1386" s="1">
        <v>5.2112999999999996</v>
      </c>
      <c r="FX1386" s="1">
        <v>11.907999999999999</v>
      </c>
      <c r="FY1386" s="1">
        <v>5.0027499999999998</v>
      </c>
      <c r="FZ1386" s="1">
        <v>3.2904</v>
      </c>
      <c r="GA1386" s="1">
        <v>9999</v>
      </c>
      <c r="GB1386" s="1">
        <v>9999</v>
      </c>
      <c r="GC1386" s="1">
        <v>9999</v>
      </c>
      <c r="GD1386" s="1">
        <v>999.9</v>
      </c>
      <c r="GE1386" s="1">
        <v>1.8597399999999999</v>
      </c>
      <c r="GF1386" s="1">
        <v>1.85473</v>
      </c>
      <c r="GG1386" s="1">
        <v>1.85791</v>
      </c>
      <c r="GH1386" s="1">
        <v>1.8563799999999999</v>
      </c>
      <c r="GI1386" s="1">
        <v>1.8551599999999999</v>
      </c>
      <c r="GJ1386" s="1">
        <v>1.8547199999999999</v>
      </c>
      <c r="GK1386" s="1">
        <v>1.8535200000000001</v>
      </c>
      <c r="GL1386" s="1">
        <v>1.8565400000000001</v>
      </c>
      <c r="GM1386" s="1">
        <v>0</v>
      </c>
      <c r="GN1386" s="1">
        <v>0</v>
      </c>
      <c r="GO1386" s="1">
        <v>0</v>
      </c>
      <c r="GP1386" s="1">
        <v>0</v>
      </c>
      <c r="GQ1386" s="1" t="s">
        <v>359</v>
      </c>
      <c r="GR1386" s="1" t="s">
        <v>360</v>
      </c>
      <c r="GS1386" s="1" t="s">
        <v>361</v>
      </c>
      <c r="GT1386" s="1" t="s">
        <v>361</v>
      </c>
      <c r="GU1386" s="1" t="s">
        <v>361</v>
      </c>
      <c r="GV1386" s="1" t="s">
        <v>361</v>
      </c>
      <c r="GW1386" s="1">
        <v>0</v>
      </c>
      <c r="GX1386" s="1">
        <v>100</v>
      </c>
      <c r="GY1386" s="1">
        <v>100</v>
      </c>
      <c r="GZ1386" s="1">
        <v>1.8109999999999999</v>
      </c>
      <c r="HA1386" s="1">
        <v>7.7999999999999996E-3</v>
      </c>
      <c r="HB1386" s="1">
        <v>0.32140272067045289</v>
      </c>
      <c r="HC1386" s="1">
        <v>2.7716384584972409E-3</v>
      </c>
      <c r="HD1386" s="1">
        <v>-1.1467119688665799E-6</v>
      </c>
      <c r="HE1386" s="1">
        <v>2.0626329066488061E-10</v>
      </c>
      <c r="HF1386" s="1">
        <v>-7.4589808594339752E-2</v>
      </c>
      <c r="HG1386" s="1">
        <v>1.066993184659233E-2</v>
      </c>
      <c r="HH1386" s="1">
        <v>-3.4528890892081033E-4</v>
      </c>
      <c r="HI1386" s="1">
        <v>2.382551249023132E-6</v>
      </c>
      <c r="HJ1386" s="1">
        <v>1</v>
      </c>
      <c r="HK1386" s="1">
        <v>2115</v>
      </c>
      <c r="HL1386" s="1">
        <v>2</v>
      </c>
      <c r="HM1386" s="1">
        <v>30</v>
      </c>
      <c r="HN1386" s="1">
        <v>5.6</v>
      </c>
      <c r="HO1386" s="1">
        <v>5.6</v>
      </c>
      <c r="HP1386" s="1">
        <v>1.79077</v>
      </c>
      <c r="HQ1386" s="1">
        <v>2.33521</v>
      </c>
      <c r="HR1386" s="1">
        <v>1.4978</v>
      </c>
      <c r="HS1386" s="1">
        <v>2.3010299999999999</v>
      </c>
      <c r="HT1386" s="1">
        <v>1.5478499999999999</v>
      </c>
      <c r="HU1386" s="1">
        <v>2.35107</v>
      </c>
      <c r="HV1386" s="1">
        <v>41.118699999999997</v>
      </c>
      <c r="HW1386" s="1">
        <v>14.263400000000001</v>
      </c>
      <c r="HX1386" s="1">
        <v>18</v>
      </c>
      <c r="HY1386" s="1">
        <v>473.82</v>
      </c>
      <c r="HZ1386" s="1">
        <v>478.17099999999999</v>
      </c>
      <c r="IA1386" s="1">
        <v>26.191299999999998</v>
      </c>
      <c r="IB1386" s="1">
        <v>33.461100000000002</v>
      </c>
      <c r="IC1386" s="1">
        <v>30.000599999999999</v>
      </c>
      <c r="ID1386" s="1">
        <v>33.264600000000002</v>
      </c>
      <c r="IE1386" s="1">
        <v>33.371200000000002</v>
      </c>
      <c r="IF1386" s="1">
        <v>35.878799999999998</v>
      </c>
      <c r="IG1386" s="1">
        <v>34.389699999999998</v>
      </c>
      <c r="IH1386" s="1">
        <v>0</v>
      </c>
      <c r="II1386" s="1">
        <v>26.182700000000001</v>
      </c>
      <c r="IJ1386" s="1">
        <v>814.95</v>
      </c>
      <c r="IK1386" s="1">
        <v>25.628399999999999</v>
      </c>
      <c r="IL1386" s="1">
        <v>100.301</v>
      </c>
      <c r="IM1386" s="1">
        <v>99.993700000000004</v>
      </c>
      <c r="IN1386" s="1" t="s">
        <v>362</v>
      </c>
    </row>
    <row r="1387" spans="1:248" ht="15.75" customHeight="1" x14ac:dyDescent="0.3">
      <c r="A1387" s="1">
        <v>1371</v>
      </c>
      <c r="B1387" s="1">
        <v>1660328110.0999999</v>
      </c>
      <c r="C1387" s="1">
        <v>17143.5</v>
      </c>
      <c r="D1387" s="1" t="s">
        <v>3041</v>
      </c>
      <c r="E1387" s="1" t="s">
        <v>3042</v>
      </c>
      <c r="F1387" s="1">
        <v>1</v>
      </c>
      <c r="G1387" s="1" t="s">
        <v>354</v>
      </c>
      <c r="H1387" s="1" t="s">
        <v>350</v>
      </c>
      <c r="I1387" s="1" t="s">
        <v>351</v>
      </c>
      <c r="J1387" s="1" t="s">
        <v>352</v>
      </c>
      <c r="K1387" s="1" t="s">
        <v>2753</v>
      </c>
      <c r="L1387" s="1" t="s">
        <v>354</v>
      </c>
      <c r="M1387" s="1" t="s">
        <v>355</v>
      </c>
      <c r="N1387" s="1">
        <v>1660328102.0999999</v>
      </c>
      <c r="O1387" s="1">
        <f t="shared" si="170"/>
        <v>1.4002929482311479E-3</v>
      </c>
      <c r="P1387" s="1">
        <f t="shared" si="171"/>
        <v>1.4002929482311479</v>
      </c>
      <c r="Q1387" s="1">
        <f t="shared" si="172"/>
        <v>7.7059721270880157</v>
      </c>
      <c r="R1387" s="1">
        <f t="shared" si="173"/>
        <v>695.05618749999996</v>
      </c>
      <c r="S1387" s="1">
        <f t="shared" si="174"/>
        <v>492.56170458167009</v>
      </c>
      <c r="T1387" s="1">
        <f t="shared" si="175"/>
        <v>48.983294022938779</v>
      </c>
      <c r="U1387" s="1">
        <f t="shared" si="176"/>
        <v>69.120561501407337</v>
      </c>
      <c r="V1387" s="1">
        <f t="shared" si="177"/>
        <v>6.8207921412516428E-2</v>
      </c>
      <c r="W1387" s="1">
        <f t="shared" si="178"/>
        <v>2.9178727103364994</v>
      </c>
      <c r="X1387" s="1">
        <f t="shared" si="179"/>
        <v>6.7334374950542855E-2</v>
      </c>
      <c r="Y1387" s="1">
        <f t="shared" si="180"/>
        <v>4.2161536866507622E-2</v>
      </c>
      <c r="Z1387" s="1">
        <f t="shared" si="181"/>
        <v>321.51841349999995</v>
      </c>
      <c r="AA1387" s="1">
        <f t="shared" si="182"/>
        <v>32.544872819212735</v>
      </c>
      <c r="AB1387" s="1">
        <f t="shared" si="183"/>
        <v>31.7445375</v>
      </c>
      <c r="AC1387" s="1">
        <f t="shared" si="184"/>
        <v>4.7064717778337668</v>
      </c>
      <c r="AD1387" s="1">
        <f t="shared" si="185"/>
        <v>60.153789124297319</v>
      </c>
      <c r="AE1387" s="1">
        <f t="shared" si="186"/>
        <v>2.7155565359688216</v>
      </c>
      <c r="AF1387" s="1">
        <f t="shared" si="187"/>
        <v>4.5143565775342891</v>
      </c>
      <c r="AG1387" s="1">
        <f t="shared" si="188"/>
        <v>1.9909152418649452</v>
      </c>
      <c r="AH1387" s="1">
        <f t="shared" si="189"/>
        <v>-61.752919016993623</v>
      </c>
      <c r="AI1387" s="1">
        <f t="shared" si="190"/>
        <v>-115.30112409597318</v>
      </c>
      <c r="AJ1387" s="1">
        <f t="shared" si="191"/>
        <v>-8.906745734296722</v>
      </c>
      <c r="AK1387" s="1">
        <f t="shared" si="192"/>
        <v>135.55762465273642</v>
      </c>
      <c r="AL1387" s="1">
        <f t="shared" si="193"/>
        <v>39.078476616759318</v>
      </c>
      <c r="AM1387" s="1">
        <f t="shared" si="194"/>
        <v>1.3955990143795658</v>
      </c>
      <c r="AN1387" s="1">
        <f t="shared" si="195"/>
        <v>7.7059721270880157</v>
      </c>
      <c r="AO1387" s="1">
        <v>789.73290634009857</v>
      </c>
      <c r="AP1387" s="1">
        <v>753.43252121212117</v>
      </c>
      <c r="AQ1387" s="1">
        <v>5.1985706345542591</v>
      </c>
      <c r="AR1387" s="1">
        <v>65.662157139145961</v>
      </c>
      <c r="AS1387" s="1">
        <f t="shared" si="196"/>
        <v>1.4002929482311479</v>
      </c>
      <c r="AT1387" s="1">
        <v>25.680786930151619</v>
      </c>
      <c r="AU1387" s="1">
        <v>27.314551515151521</v>
      </c>
      <c r="AV1387" s="1">
        <v>3.1193167671153631E-5</v>
      </c>
      <c r="AW1387" s="1">
        <v>81.5194902957615</v>
      </c>
      <c r="AX1387" s="1">
        <v>20</v>
      </c>
      <c r="AY1387" s="1">
        <v>4</v>
      </c>
      <c r="AZ1387" s="1">
        <f t="shared" si="197"/>
        <v>1</v>
      </c>
      <c r="BA1387" s="1">
        <f t="shared" si="198"/>
        <v>0</v>
      </c>
      <c r="BB1387" s="1">
        <f t="shared" si="199"/>
        <v>51833.099846578094</v>
      </c>
      <c r="BC1387" s="1">
        <f t="shared" si="200"/>
        <v>2000.01875</v>
      </c>
      <c r="BD1387" s="1">
        <f t="shared" si="201"/>
        <v>1681.2154499999999</v>
      </c>
      <c r="BE1387" s="1">
        <f t="shared" si="202"/>
        <v>0.84059984437645896</v>
      </c>
      <c r="BF1387" s="1">
        <f t="shared" si="203"/>
        <v>0.1607576996465658</v>
      </c>
      <c r="BG1387" s="1">
        <v>6</v>
      </c>
      <c r="BH1387" s="1">
        <v>0.5</v>
      </c>
      <c r="BI1387" s="1" t="s">
        <v>356</v>
      </c>
      <c r="BJ1387" s="1">
        <v>2</v>
      </c>
      <c r="BK1387" s="1" t="b">
        <v>1</v>
      </c>
      <c r="BL1387" s="1">
        <v>1660328102.0999999</v>
      </c>
      <c r="BM1387" s="1">
        <v>695.05618749999996</v>
      </c>
      <c r="BN1387" s="1">
        <v>743.1</v>
      </c>
      <c r="BO1387" s="1">
        <v>27.306843749999999</v>
      </c>
      <c r="BP1387" s="1">
        <v>25.67834375</v>
      </c>
      <c r="BQ1387" s="1">
        <v>693.29618749999997</v>
      </c>
      <c r="BR1387" s="1">
        <v>27.298999999999999</v>
      </c>
      <c r="BS1387" s="1">
        <v>500.14968750000003</v>
      </c>
      <c r="BT1387" s="1">
        <v>99.345943750000004</v>
      </c>
      <c r="BU1387" s="1">
        <v>0.10006183125</v>
      </c>
      <c r="BV1387" s="1">
        <v>31.011575000000001</v>
      </c>
      <c r="BW1387" s="1">
        <v>31.7445375</v>
      </c>
      <c r="BX1387" s="1">
        <v>999.9</v>
      </c>
      <c r="BY1387" s="1">
        <v>0</v>
      </c>
      <c r="BZ1387" s="1">
        <v>0</v>
      </c>
      <c r="CA1387" s="1">
        <v>9998.984375</v>
      </c>
      <c r="CB1387" s="1">
        <v>0</v>
      </c>
      <c r="CC1387" s="1">
        <v>1066.15825</v>
      </c>
      <c r="CD1387" s="1">
        <v>-48.043643750000001</v>
      </c>
      <c r="CE1387" s="1">
        <v>714.56906249999997</v>
      </c>
      <c r="CF1387" s="1">
        <v>762.6846250000001</v>
      </c>
      <c r="CG1387" s="1">
        <v>1.6284912499999999</v>
      </c>
      <c r="CH1387" s="1">
        <v>743.1</v>
      </c>
      <c r="CI1387" s="1">
        <v>25.67834375</v>
      </c>
      <c r="CJ1387" s="1">
        <v>2.7128225000000001</v>
      </c>
      <c r="CK1387" s="1">
        <v>2.55104</v>
      </c>
      <c r="CL1387" s="1">
        <v>22.362987499999999</v>
      </c>
      <c r="CM1387" s="1">
        <v>21.355862500000001</v>
      </c>
      <c r="CN1387" s="1">
        <v>2000.01875</v>
      </c>
      <c r="CO1387" s="1">
        <v>0.98000575000000001</v>
      </c>
      <c r="CP1387" s="1">
        <v>1.9994649999999999E-2</v>
      </c>
      <c r="CQ1387" s="1">
        <v>0</v>
      </c>
      <c r="CR1387" s="1">
        <v>2.6016875000000002</v>
      </c>
      <c r="CS1387" s="1">
        <v>0</v>
      </c>
      <c r="CT1387" s="1">
        <v>25482.40625</v>
      </c>
      <c r="CU1387" s="1">
        <v>17412.5</v>
      </c>
      <c r="CV1387" s="1">
        <v>44.4645625</v>
      </c>
      <c r="CW1387" s="1">
        <v>46.292625000000001</v>
      </c>
      <c r="CX1387" s="1">
        <v>44.625</v>
      </c>
      <c r="CY1387" s="1">
        <v>44.140500000000003</v>
      </c>
      <c r="CZ1387" s="1">
        <v>44.311999999999998</v>
      </c>
      <c r="DA1387" s="1">
        <v>1960.0287499999999</v>
      </c>
      <c r="DB1387" s="1">
        <v>39.99</v>
      </c>
      <c r="DC1387" s="1">
        <v>0</v>
      </c>
      <c r="DD1387" s="1">
        <v>1660328108.4000001</v>
      </c>
      <c r="DE1387" s="1">
        <v>0</v>
      </c>
      <c r="DF1387" s="1">
        <v>1660327771.0999999</v>
      </c>
      <c r="DG1387" s="1" t="s">
        <v>2754</v>
      </c>
      <c r="DH1387" s="1">
        <v>1660327771.0999999</v>
      </c>
      <c r="DI1387" s="1">
        <v>1660327770.5999999</v>
      </c>
      <c r="DJ1387" s="1">
        <v>42</v>
      </c>
      <c r="DK1387" s="1">
        <v>0.13300000000000001</v>
      </c>
      <c r="DL1387" s="1">
        <v>-5.0000000000000001E-3</v>
      </c>
      <c r="DM1387" s="1">
        <v>1.258</v>
      </c>
      <c r="DN1387" s="1">
        <v>1.2E-2</v>
      </c>
      <c r="DO1387" s="1">
        <v>400</v>
      </c>
      <c r="DP1387" s="1">
        <v>26</v>
      </c>
      <c r="DQ1387" s="1">
        <v>0.6</v>
      </c>
      <c r="DR1387" s="1">
        <v>0.12</v>
      </c>
      <c r="DS1387" s="1">
        <v>7.8029431190474794</v>
      </c>
      <c r="DT1387" s="1">
        <v>8.1148234312903703E-2</v>
      </c>
      <c r="DU1387" s="1">
        <v>8.3586875761856527E-2</v>
      </c>
      <c r="DV1387" s="1">
        <v>1</v>
      </c>
      <c r="DW1387" s="1">
        <v>39.048064665704878</v>
      </c>
      <c r="DX1387" s="1">
        <v>2.3382502890486001</v>
      </c>
      <c r="DY1387" s="1">
        <v>0.21683188643855569</v>
      </c>
      <c r="DZ1387" s="1">
        <v>0</v>
      </c>
      <c r="EA1387" s="1">
        <v>-48.002938709677423</v>
      </c>
      <c r="EB1387" s="1">
        <v>-3.1982758064516061</v>
      </c>
      <c r="EC1387" s="1">
        <v>0.29006496566805939</v>
      </c>
      <c r="ED1387" s="1">
        <v>0</v>
      </c>
      <c r="EE1387" s="1">
        <v>471.89020421454109</v>
      </c>
      <c r="EF1387" s="1">
        <v>286.18073617443349</v>
      </c>
      <c r="EG1387" s="1">
        <v>27.633754291780441</v>
      </c>
      <c r="EH1387" s="1">
        <v>0</v>
      </c>
      <c r="EI1387" s="1">
        <v>1.625244634146342</v>
      </c>
      <c r="EJ1387" s="1">
        <v>5.8535121951217697E-2</v>
      </c>
      <c r="EK1387" s="1">
        <v>5.8743664308342422E-3</v>
      </c>
      <c r="EL1387" s="1">
        <v>1</v>
      </c>
      <c r="EM1387" s="1">
        <v>1.9910174874039259</v>
      </c>
      <c r="EN1387" s="1">
        <v>-4.700008514069774E-3</v>
      </c>
      <c r="EO1387" s="1">
        <v>7.2141695933228679E-4</v>
      </c>
      <c r="EP1387" s="1">
        <v>1</v>
      </c>
      <c r="EQ1387" s="1">
        <v>3</v>
      </c>
      <c r="ER1387" s="1">
        <v>6</v>
      </c>
      <c r="ES1387" s="1" t="s">
        <v>382</v>
      </c>
      <c r="ET1387" s="1">
        <v>2.9413</v>
      </c>
      <c r="EU1387" s="1">
        <v>2.8012199999999998</v>
      </c>
      <c r="EV1387" s="1">
        <v>0.13553999999999999</v>
      </c>
      <c r="EW1387" s="1">
        <v>0.141481</v>
      </c>
      <c r="EX1387" s="1">
        <v>0.117566</v>
      </c>
      <c r="EY1387" s="1">
        <v>0.112636</v>
      </c>
      <c r="EZ1387" s="1">
        <v>17674.599999999999</v>
      </c>
      <c r="FA1387" s="1">
        <v>18404.400000000001</v>
      </c>
      <c r="FB1387" s="1">
        <v>23785.599999999999</v>
      </c>
      <c r="FC1387" s="1">
        <v>24957.7</v>
      </c>
      <c r="FD1387" s="1">
        <v>33604.699999999997</v>
      </c>
      <c r="FE1387" s="1">
        <v>35369</v>
      </c>
      <c r="FF1387" s="1">
        <v>43379.6</v>
      </c>
      <c r="FG1387" s="1">
        <v>46139.4</v>
      </c>
      <c r="FH1387" s="1">
        <v>1.9006000000000001</v>
      </c>
      <c r="FI1387" s="1">
        <v>1.8120000000000001</v>
      </c>
      <c r="FJ1387" s="1">
        <v>9.7252400000000003E-2</v>
      </c>
      <c r="FK1387" s="1">
        <v>0</v>
      </c>
      <c r="FL1387" s="1">
        <v>30.165299999999998</v>
      </c>
      <c r="FM1387" s="1">
        <v>999.9</v>
      </c>
      <c r="FN1387" s="1">
        <v>57</v>
      </c>
      <c r="FO1387" s="1">
        <v>38</v>
      </c>
      <c r="FP1387" s="1">
        <v>38.197000000000003</v>
      </c>
      <c r="FQ1387" s="1">
        <v>63.055799999999998</v>
      </c>
      <c r="FR1387" s="1">
        <v>22.52</v>
      </c>
      <c r="FS1387" s="1">
        <v>1</v>
      </c>
      <c r="FT1387" s="1">
        <v>0.51903699999999997</v>
      </c>
      <c r="FU1387" s="1">
        <v>2.84091</v>
      </c>
      <c r="FV1387" s="1">
        <v>20.297899999999998</v>
      </c>
      <c r="FW1387" s="1">
        <v>5.2115999999999998</v>
      </c>
      <c r="FX1387" s="1">
        <v>11.9078</v>
      </c>
      <c r="FY1387" s="1">
        <v>5.0029000000000003</v>
      </c>
      <c r="FZ1387" s="1">
        <v>3.2904</v>
      </c>
      <c r="GA1387" s="1">
        <v>9999</v>
      </c>
      <c r="GB1387" s="1">
        <v>9999</v>
      </c>
      <c r="GC1387" s="1">
        <v>9999</v>
      </c>
      <c r="GD1387" s="1">
        <v>999.9</v>
      </c>
      <c r="GE1387" s="1">
        <v>1.8597399999999999</v>
      </c>
      <c r="GF1387" s="1">
        <v>1.8547199999999999</v>
      </c>
      <c r="GG1387" s="1">
        <v>1.85791</v>
      </c>
      <c r="GH1387" s="1">
        <v>1.8563799999999999</v>
      </c>
      <c r="GI1387" s="1">
        <v>1.8551599999999999</v>
      </c>
      <c r="GJ1387" s="1">
        <v>1.8547199999999999</v>
      </c>
      <c r="GK1387" s="1">
        <v>1.85351</v>
      </c>
      <c r="GL1387" s="1">
        <v>1.8565400000000001</v>
      </c>
      <c r="GM1387" s="1">
        <v>0</v>
      </c>
      <c r="GN1387" s="1">
        <v>0</v>
      </c>
      <c r="GO1387" s="1">
        <v>0</v>
      </c>
      <c r="GP1387" s="1">
        <v>0</v>
      </c>
      <c r="GQ1387" s="1" t="s">
        <v>359</v>
      </c>
      <c r="GR1387" s="1" t="s">
        <v>360</v>
      </c>
      <c r="GS1387" s="1" t="s">
        <v>361</v>
      </c>
      <c r="GT1387" s="1" t="s">
        <v>361</v>
      </c>
      <c r="GU1387" s="1" t="s">
        <v>361</v>
      </c>
      <c r="GV1387" s="1" t="s">
        <v>361</v>
      </c>
      <c r="GW1387" s="1">
        <v>0</v>
      </c>
      <c r="GX1387" s="1">
        <v>100</v>
      </c>
      <c r="GY1387" s="1">
        <v>100</v>
      </c>
      <c r="GZ1387" s="1">
        <v>1.819</v>
      </c>
      <c r="HA1387" s="1">
        <v>7.7999999999999996E-3</v>
      </c>
      <c r="HB1387" s="1">
        <v>0.32140272067045289</v>
      </c>
      <c r="HC1387" s="1">
        <v>2.7716384584972409E-3</v>
      </c>
      <c r="HD1387" s="1">
        <v>-1.1467119688665799E-6</v>
      </c>
      <c r="HE1387" s="1">
        <v>2.0626329066488061E-10</v>
      </c>
      <c r="HF1387" s="1">
        <v>-7.4589808594339752E-2</v>
      </c>
      <c r="HG1387" s="1">
        <v>1.066993184659233E-2</v>
      </c>
      <c r="HH1387" s="1">
        <v>-3.4528890892081033E-4</v>
      </c>
      <c r="HI1387" s="1">
        <v>2.382551249023132E-6</v>
      </c>
      <c r="HJ1387" s="1">
        <v>1</v>
      </c>
      <c r="HK1387" s="1">
        <v>2115</v>
      </c>
      <c r="HL1387" s="1">
        <v>2</v>
      </c>
      <c r="HM1387" s="1">
        <v>30</v>
      </c>
      <c r="HN1387" s="1">
        <v>5.7</v>
      </c>
      <c r="HO1387" s="1">
        <v>5.7</v>
      </c>
      <c r="HP1387" s="1">
        <v>1.8042</v>
      </c>
      <c r="HQ1387" s="1">
        <v>2.32666</v>
      </c>
      <c r="HR1387" s="1">
        <v>1.4978</v>
      </c>
      <c r="HS1387" s="1">
        <v>2.3010299999999999</v>
      </c>
      <c r="HT1387" s="1">
        <v>1.5478499999999999</v>
      </c>
      <c r="HU1387" s="1">
        <v>2.4340799999999998</v>
      </c>
      <c r="HV1387" s="1">
        <v>41.118699999999997</v>
      </c>
      <c r="HW1387" s="1">
        <v>14.263400000000001</v>
      </c>
      <c r="HX1387" s="1">
        <v>18</v>
      </c>
      <c r="HY1387" s="1">
        <v>473.83800000000002</v>
      </c>
      <c r="HZ1387" s="1">
        <v>478.12599999999998</v>
      </c>
      <c r="IA1387" s="1">
        <v>26.188800000000001</v>
      </c>
      <c r="IB1387" s="1">
        <v>33.462000000000003</v>
      </c>
      <c r="IC1387" s="1">
        <v>30.000699999999998</v>
      </c>
      <c r="ID1387" s="1">
        <v>33.2652</v>
      </c>
      <c r="IE1387" s="1">
        <v>33.371699999999997</v>
      </c>
      <c r="IF1387" s="1">
        <v>36.121499999999997</v>
      </c>
      <c r="IG1387" s="1">
        <v>34.389699999999998</v>
      </c>
      <c r="IH1387" s="1">
        <v>0</v>
      </c>
      <c r="II1387" s="1">
        <v>26.182700000000001</v>
      </c>
      <c r="IJ1387" s="1">
        <v>814.95</v>
      </c>
      <c r="IK1387" s="1">
        <v>25.626000000000001</v>
      </c>
      <c r="IL1387" s="1">
        <v>100.301</v>
      </c>
      <c r="IM1387" s="1">
        <v>99.993300000000005</v>
      </c>
      <c r="IN1387" s="1" t="s">
        <v>362</v>
      </c>
    </row>
    <row r="1388" spans="1:248" ht="15.75" customHeight="1" x14ac:dyDescent="0.3">
      <c r="A1388" s="1">
        <v>1372</v>
      </c>
      <c r="B1388" s="1">
        <v>1660328111.0999999</v>
      </c>
      <c r="C1388" s="1">
        <v>17144.5</v>
      </c>
      <c r="D1388" s="1" t="s">
        <v>3043</v>
      </c>
      <c r="E1388" s="1" t="s">
        <v>3044</v>
      </c>
      <c r="F1388" s="1">
        <v>1</v>
      </c>
      <c r="G1388" s="1" t="s">
        <v>354</v>
      </c>
      <c r="H1388" s="1" t="s">
        <v>350</v>
      </c>
      <c r="I1388" s="1" t="s">
        <v>351</v>
      </c>
      <c r="J1388" s="1" t="s">
        <v>352</v>
      </c>
      <c r="K1388" s="1" t="s">
        <v>2753</v>
      </c>
      <c r="L1388" s="1" t="s">
        <v>354</v>
      </c>
      <c r="M1388" s="1" t="s">
        <v>355</v>
      </c>
      <c r="N1388" s="1">
        <v>1660328103.599999</v>
      </c>
      <c r="O1388" s="1">
        <f t="shared" si="170"/>
        <v>1.4001268621943147E-3</v>
      </c>
      <c r="P1388" s="1">
        <f t="shared" si="171"/>
        <v>1.4001268621943146</v>
      </c>
      <c r="Q1388" s="1">
        <f t="shared" si="172"/>
        <v>7.6671561925968508</v>
      </c>
      <c r="R1388" s="1">
        <f t="shared" si="173"/>
        <v>702.58920000000001</v>
      </c>
      <c r="S1388" s="1">
        <f t="shared" si="174"/>
        <v>500.74431517973647</v>
      </c>
      <c r="T1388" s="1">
        <f t="shared" si="175"/>
        <v>49.796923885735779</v>
      </c>
      <c r="U1388" s="1">
        <f t="shared" si="176"/>
        <v>69.869551894527035</v>
      </c>
      <c r="V1388" s="1">
        <f t="shared" si="177"/>
        <v>6.8203715712191415E-2</v>
      </c>
      <c r="W1388" s="1">
        <f t="shared" si="178"/>
        <v>2.9176978380092078</v>
      </c>
      <c r="X1388" s="1">
        <f t="shared" si="179"/>
        <v>6.7330224602203698E-2</v>
      </c>
      <c r="Y1388" s="1">
        <f t="shared" si="180"/>
        <v>4.2158937986292194E-2</v>
      </c>
      <c r="Z1388" s="1">
        <f t="shared" si="181"/>
        <v>321.52169859999992</v>
      </c>
      <c r="AA1388" s="1">
        <f t="shared" si="182"/>
        <v>32.545099025262154</v>
      </c>
      <c r="AB1388" s="1">
        <f t="shared" si="183"/>
        <v>31.74471333333333</v>
      </c>
      <c r="AC1388" s="1">
        <f t="shared" si="184"/>
        <v>4.7065187058970892</v>
      </c>
      <c r="AD1388" s="1">
        <f t="shared" si="185"/>
        <v>60.157212050299812</v>
      </c>
      <c r="AE1388" s="1">
        <f t="shared" si="186"/>
        <v>2.7157231874313323</v>
      </c>
      <c r="AF1388" s="1">
        <f t="shared" si="187"/>
        <v>4.5143767386703511</v>
      </c>
      <c r="AG1388" s="1">
        <f t="shared" si="188"/>
        <v>1.9907955184657569</v>
      </c>
      <c r="AH1388" s="1">
        <f t="shared" si="189"/>
        <v>-61.745594622769275</v>
      </c>
      <c r="AI1388" s="1">
        <f t="shared" si="190"/>
        <v>-115.30955057828783</v>
      </c>
      <c r="AJ1388" s="1">
        <f t="shared" si="191"/>
        <v>-8.9079416868497461</v>
      </c>
      <c r="AK1388" s="1">
        <f t="shared" si="192"/>
        <v>135.55861171209307</v>
      </c>
      <c r="AL1388" s="1">
        <f t="shared" si="193"/>
        <v>39.141882316084811</v>
      </c>
      <c r="AM1388" s="1">
        <f t="shared" si="194"/>
        <v>1.3966734788929178</v>
      </c>
      <c r="AN1388" s="1">
        <f t="shared" si="195"/>
        <v>7.6671561925968508</v>
      </c>
      <c r="AO1388" s="1">
        <v>794.90081112061694</v>
      </c>
      <c r="AP1388" s="1">
        <v>758.63966666666693</v>
      </c>
      <c r="AQ1388" s="1">
        <v>5.2002285172673641</v>
      </c>
      <c r="AR1388" s="1">
        <v>65.662157139145961</v>
      </c>
      <c r="AS1388" s="1">
        <f t="shared" si="196"/>
        <v>1.4001268621943146</v>
      </c>
      <c r="AT1388" s="1">
        <v>25.681540889267609</v>
      </c>
      <c r="AU1388" s="1">
        <v>27.315214545454548</v>
      </c>
      <c r="AV1388" s="1">
        <v>1.5338196057699241E-5</v>
      </c>
      <c r="AW1388" s="1">
        <v>81.5194902957615</v>
      </c>
      <c r="AX1388" s="1">
        <v>20</v>
      </c>
      <c r="AY1388" s="1">
        <v>4</v>
      </c>
      <c r="AZ1388" s="1">
        <f t="shared" si="197"/>
        <v>1</v>
      </c>
      <c r="BA1388" s="1">
        <f t="shared" si="198"/>
        <v>0</v>
      </c>
      <c r="BB1388" s="1">
        <f t="shared" si="199"/>
        <v>51828.115889430337</v>
      </c>
      <c r="BC1388" s="1">
        <f t="shared" si="200"/>
        <v>2000.0393333333329</v>
      </c>
      <c r="BD1388" s="1">
        <f t="shared" si="201"/>
        <v>1681.2327399999997</v>
      </c>
      <c r="BE1388" s="1">
        <f t="shared" si="202"/>
        <v>0.84059983820318207</v>
      </c>
      <c r="BF1388" s="1">
        <f t="shared" si="203"/>
        <v>0.16075768773214127</v>
      </c>
      <c r="BG1388" s="1">
        <v>6</v>
      </c>
      <c r="BH1388" s="1">
        <v>0.5</v>
      </c>
      <c r="BI1388" s="1" t="s">
        <v>356</v>
      </c>
      <c r="BJ1388" s="1">
        <v>2</v>
      </c>
      <c r="BK1388" s="1" t="b">
        <v>1</v>
      </c>
      <c r="BL1388" s="1">
        <v>1660328103.599999</v>
      </c>
      <c r="BM1388" s="1">
        <v>702.58920000000001</v>
      </c>
      <c r="BN1388" s="1">
        <v>750.72266666666667</v>
      </c>
      <c r="BO1388" s="1">
        <v>27.308573333333332</v>
      </c>
      <c r="BP1388" s="1">
        <v>25.678820000000002</v>
      </c>
      <c r="BQ1388" s="1">
        <v>700.81806666666671</v>
      </c>
      <c r="BR1388" s="1">
        <v>27.30073333333333</v>
      </c>
      <c r="BS1388" s="1">
        <v>500.14893333333328</v>
      </c>
      <c r="BT1388" s="1">
        <v>99.345753333333334</v>
      </c>
      <c r="BU1388" s="1">
        <v>0.10005638666666671</v>
      </c>
      <c r="BV1388" s="1">
        <v>31.011653333333332</v>
      </c>
      <c r="BW1388" s="1">
        <v>31.74471333333333</v>
      </c>
      <c r="BX1388" s="1">
        <v>999.89999999999986</v>
      </c>
      <c r="BY1388" s="1">
        <v>0</v>
      </c>
      <c r="BZ1388" s="1">
        <v>0</v>
      </c>
      <c r="CA1388" s="1">
        <v>9998.0046666666658</v>
      </c>
      <c r="CB1388" s="1">
        <v>0</v>
      </c>
      <c r="CC1388" s="1">
        <v>1097.769333333333</v>
      </c>
      <c r="CD1388" s="1">
        <v>-48.133279999999999</v>
      </c>
      <c r="CE1388" s="1">
        <v>722.31479999999999</v>
      </c>
      <c r="CF1388" s="1">
        <v>770.50853333333339</v>
      </c>
      <c r="CG1388" s="1">
        <v>1.629739333333333</v>
      </c>
      <c r="CH1388" s="1">
        <v>750.72266666666667</v>
      </c>
      <c r="CI1388" s="1">
        <v>25.678820000000002</v>
      </c>
      <c r="CJ1388" s="1">
        <v>2.7129899999999991</v>
      </c>
      <c r="CK1388" s="1">
        <v>2.5510826666666659</v>
      </c>
      <c r="CL1388" s="1">
        <v>22.364000000000001</v>
      </c>
      <c r="CM1388" s="1">
        <v>21.35614</v>
      </c>
      <c r="CN1388" s="1">
        <v>2000.0393333333329</v>
      </c>
      <c r="CO1388" s="1">
        <v>0.98000600000000004</v>
      </c>
      <c r="CP1388" s="1">
        <v>1.9994399999999999E-2</v>
      </c>
      <c r="CQ1388" s="1">
        <v>0</v>
      </c>
      <c r="CR1388" s="1">
        <v>2.6951999999999998</v>
      </c>
      <c r="CS1388" s="1">
        <v>0</v>
      </c>
      <c r="CT1388" s="1">
        <v>25516.806666666671</v>
      </c>
      <c r="CU1388" s="1">
        <v>17412.686666666661</v>
      </c>
      <c r="CV1388" s="1">
        <v>44.470599999999997</v>
      </c>
      <c r="CW1388" s="1">
        <v>46.29546666666667</v>
      </c>
      <c r="CX1388" s="1">
        <v>44.629133333333343</v>
      </c>
      <c r="CY1388" s="1">
        <v>44.145666666666671</v>
      </c>
      <c r="CZ1388" s="1">
        <v>44.311999999999998</v>
      </c>
      <c r="DA1388" s="1">
        <v>1960.0493333333329</v>
      </c>
      <c r="DB1388" s="1">
        <v>39.99</v>
      </c>
      <c r="DC1388" s="1">
        <v>0</v>
      </c>
      <c r="DD1388" s="1">
        <v>1660328109.5999999</v>
      </c>
      <c r="DE1388" s="1">
        <v>0</v>
      </c>
      <c r="DF1388" s="1">
        <v>1660327771.0999999</v>
      </c>
      <c r="DG1388" s="1" t="s">
        <v>2754</v>
      </c>
      <c r="DH1388" s="1">
        <v>1660327771.0999999</v>
      </c>
      <c r="DI1388" s="1">
        <v>1660327770.5999999</v>
      </c>
      <c r="DJ1388" s="1">
        <v>42</v>
      </c>
      <c r="DK1388" s="1">
        <v>0.13300000000000001</v>
      </c>
      <c r="DL1388" s="1">
        <v>-5.0000000000000001E-3</v>
      </c>
      <c r="DM1388" s="1">
        <v>1.258</v>
      </c>
      <c r="DN1388" s="1">
        <v>1.2E-2</v>
      </c>
      <c r="DO1388" s="1">
        <v>400</v>
      </c>
      <c r="DP1388" s="1">
        <v>26</v>
      </c>
      <c r="DQ1388" s="1">
        <v>0.6</v>
      </c>
      <c r="DR1388" s="1">
        <v>0.12</v>
      </c>
      <c r="DS1388" s="1">
        <v>7.8063865024391834</v>
      </c>
      <c r="DT1388" s="1">
        <v>-0.52585615525943341</v>
      </c>
      <c r="DU1388" s="1">
        <v>8.2790584319843194E-2</v>
      </c>
      <c r="DV1388" s="1">
        <v>0</v>
      </c>
      <c r="DW1388" s="1">
        <v>39.085212168673543</v>
      </c>
      <c r="DX1388" s="1">
        <v>1.6349093155651899</v>
      </c>
      <c r="DY1388" s="1">
        <v>0.18239602481254669</v>
      </c>
      <c r="DZ1388" s="1">
        <v>0</v>
      </c>
      <c r="EA1388" s="1">
        <v>-48.098799999999997</v>
      </c>
      <c r="EB1388" s="1">
        <v>-1.894777308120061</v>
      </c>
      <c r="EC1388" s="1">
        <v>0.19650196436677131</v>
      </c>
      <c r="ED1388" s="1">
        <v>0</v>
      </c>
      <c r="EE1388" s="1">
        <v>477.89125222234958</v>
      </c>
      <c r="EF1388" s="1">
        <v>295.44011810419943</v>
      </c>
      <c r="EG1388" s="1">
        <v>29.209929337943571</v>
      </c>
      <c r="EH1388" s="1">
        <v>0</v>
      </c>
      <c r="EI1388" s="1">
        <v>1.62666625</v>
      </c>
      <c r="EJ1388" s="1">
        <v>5.4194409005627033E-2</v>
      </c>
      <c r="EK1388" s="1">
        <v>5.3985931905914291E-3</v>
      </c>
      <c r="EL1388" s="1">
        <v>1</v>
      </c>
      <c r="EM1388" s="1">
        <v>1.9909209896007729</v>
      </c>
      <c r="EN1388" s="1">
        <v>-5.433081622705279E-3</v>
      </c>
      <c r="EO1388" s="1">
        <v>7.4254228345985716E-4</v>
      </c>
      <c r="EP1388" s="1">
        <v>1</v>
      </c>
      <c r="EQ1388" s="1">
        <v>2</v>
      </c>
      <c r="ER1388" s="1">
        <v>6</v>
      </c>
      <c r="ES1388" s="1" t="s">
        <v>387</v>
      </c>
      <c r="ET1388" s="1">
        <v>2.9413399999999998</v>
      </c>
      <c r="EU1388" s="1">
        <v>2.8011599999999999</v>
      </c>
      <c r="EV1388" s="1">
        <v>0.13617000000000001</v>
      </c>
      <c r="EW1388" s="1">
        <v>0.14210100000000001</v>
      </c>
      <c r="EX1388" s="1">
        <v>0.11756900000000001</v>
      </c>
      <c r="EY1388" s="1">
        <v>0.112638</v>
      </c>
      <c r="EZ1388" s="1">
        <v>17661.8</v>
      </c>
      <c r="FA1388" s="1">
        <v>18391.099999999999</v>
      </c>
      <c r="FB1388" s="1">
        <v>23785.8</v>
      </c>
      <c r="FC1388" s="1">
        <v>24957.7</v>
      </c>
      <c r="FD1388" s="1">
        <v>33604.699999999997</v>
      </c>
      <c r="FE1388" s="1">
        <v>35368.9</v>
      </c>
      <c r="FF1388" s="1">
        <v>43379.8</v>
      </c>
      <c r="FG1388" s="1">
        <v>46139.3</v>
      </c>
      <c r="FH1388" s="1">
        <v>1.90055</v>
      </c>
      <c r="FI1388" s="1">
        <v>1.81203</v>
      </c>
      <c r="FJ1388" s="1">
        <v>9.7397700000000004E-2</v>
      </c>
      <c r="FK1388" s="1">
        <v>0</v>
      </c>
      <c r="FL1388" s="1">
        <v>30.165400000000002</v>
      </c>
      <c r="FM1388" s="1">
        <v>999.9</v>
      </c>
      <c r="FN1388" s="1">
        <v>57</v>
      </c>
      <c r="FO1388" s="1">
        <v>38</v>
      </c>
      <c r="FP1388" s="1">
        <v>38.196199999999997</v>
      </c>
      <c r="FQ1388" s="1">
        <v>63.105800000000002</v>
      </c>
      <c r="FR1388" s="1">
        <v>23.3934</v>
      </c>
      <c r="FS1388" s="1">
        <v>1</v>
      </c>
      <c r="FT1388" s="1">
        <v>0.51917400000000002</v>
      </c>
      <c r="FU1388" s="1">
        <v>2.8447300000000002</v>
      </c>
      <c r="FV1388" s="1">
        <v>20.297799999999999</v>
      </c>
      <c r="FW1388" s="1">
        <v>5.2114500000000001</v>
      </c>
      <c r="FX1388" s="1">
        <v>11.9078</v>
      </c>
      <c r="FY1388" s="1">
        <v>5.0029000000000003</v>
      </c>
      <c r="FZ1388" s="1">
        <v>3.2904</v>
      </c>
      <c r="GA1388" s="1">
        <v>9999</v>
      </c>
      <c r="GB1388" s="1">
        <v>9999</v>
      </c>
      <c r="GC1388" s="1">
        <v>9999</v>
      </c>
      <c r="GD1388" s="1">
        <v>999.9</v>
      </c>
      <c r="GE1388" s="1">
        <v>1.8597300000000001</v>
      </c>
      <c r="GF1388" s="1">
        <v>1.8547199999999999</v>
      </c>
      <c r="GG1388" s="1">
        <v>1.85791</v>
      </c>
      <c r="GH1388" s="1">
        <v>1.8563799999999999</v>
      </c>
      <c r="GI1388" s="1">
        <v>1.8551500000000001</v>
      </c>
      <c r="GJ1388" s="1">
        <v>1.8547100000000001</v>
      </c>
      <c r="GK1388" s="1">
        <v>1.8534999999999999</v>
      </c>
      <c r="GL1388" s="1">
        <v>1.8565400000000001</v>
      </c>
      <c r="GM1388" s="1">
        <v>0</v>
      </c>
      <c r="GN1388" s="1">
        <v>0</v>
      </c>
      <c r="GO1388" s="1">
        <v>0</v>
      </c>
      <c r="GP1388" s="1">
        <v>0</v>
      </c>
      <c r="GQ1388" s="1" t="s">
        <v>359</v>
      </c>
      <c r="GR1388" s="1" t="s">
        <v>360</v>
      </c>
      <c r="GS1388" s="1" t="s">
        <v>361</v>
      </c>
      <c r="GT1388" s="1" t="s">
        <v>361</v>
      </c>
      <c r="GU1388" s="1" t="s">
        <v>361</v>
      </c>
      <c r="GV1388" s="1" t="s">
        <v>361</v>
      </c>
      <c r="GW1388" s="1">
        <v>0</v>
      </c>
      <c r="GX1388" s="1">
        <v>100</v>
      </c>
      <c r="GY1388" s="1">
        <v>100</v>
      </c>
      <c r="GZ1388" s="1">
        <v>1.8260000000000001</v>
      </c>
      <c r="HA1388" s="1">
        <v>7.7999999999999996E-3</v>
      </c>
      <c r="HB1388" s="1">
        <v>0.32140272067045289</v>
      </c>
      <c r="HC1388" s="1">
        <v>2.7716384584972409E-3</v>
      </c>
      <c r="HD1388" s="1">
        <v>-1.1467119688665799E-6</v>
      </c>
      <c r="HE1388" s="1">
        <v>2.0626329066488061E-10</v>
      </c>
      <c r="HF1388" s="1">
        <v>-7.4589808594339752E-2</v>
      </c>
      <c r="HG1388" s="1">
        <v>1.066993184659233E-2</v>
      </c>
      <c r="HH1388" s="1">
        <v>-3.4528890892081033E-4</v>
      </c>
      <c r="HI1388" s="1">
        <v>2.382551249023132E-6</v>
      </c>
      <c r="HJ1388" s="1">
        <v>1</v>
      </c>
      <c r="HK1388" s="1">
        <v>2115</v>
      </c>
      <c r="HL1388" s="1">
        <v>2</v>
      </c>
      <c r="HM1388" s="1">
        <v>30</v>
      </c>
      <c r="HN1388" s="1">
        <v>5.7</v>
      </c>
      <c r="HO1388" s="1">
        <v>5.7</v>
      </c>
      <c r="HP1388" s="1">
        <v>1.8103</v>
      </c>
      <c r="HQ1388" s="1">
        <v>2.33643</v>
      </c>
      <c r="HR1388" s="1">
        <v>1.4978</v>
      </c>
      <c r="HS1388" s="1">
        <v>2.3010299999999999</v>
      </c>
      <c r="HT1388" s="1">
        <v>1.5478499999999999</v>
      </c>
      <c r="HU1388" s="1">
        <v>2.3913600000000002</v>
      </c>
      <c r="HV1388" s="1">
        <v>41.118699999999997</v>
      </c>
      <c r="HW1388" s="1">
        <v>14.2721</v>
      </c>
      <c r="HX1388" s="1">
        <v>18</v>
      </c>
      <c r="HY1388" s="1">
        <v>473.81700000000001</v>
      </c>
      <c r="HZ1388" s="1">
        <v>478.15</v>
      </c>
      <c r="IA1388" s="1">
        <v>26.186499999999999</v>
      </c>
      <c r="IB1388" s="1">
        <v>33.462600000000002</v>
      </c>
      <c r="IC1388" s="1">
        <v>30.000699999999998</v>
      </c>
      <c r="ID1388" s="1">
        <v>33.266599999999997</v>
      </c>
      <c r="IE1388" s="1">
        <v>33.372900000000001</v>
      </c>
      <c r="IF1388" s="1">
        <v>36.240200000000002</v>
      </c>
      <c r="IG1388" s="1">
        <v>34.389699999999998</v>
      </c>
      <c r="IH1388" s="1">
        <v>0</v>
      </c>
      <c r="II1388" s="1">
        <v>26.182700000000001</v>
      </c>
      <c r="IJ1388" s="1">
        <v>824.99199999999996</v>
      </c>
      <c r="IK1388" s="1">
        <v>25.621300000000002</v>
      </c>
      <c r="IL1388" s="1">
        <v>100.30200000000001</v>
      </c>
      <c r="IM1388" s="1">
        <v>99.993300000000005</v>
      </c>
      <c r="IN1388" s="1" t="s">
        <v>362</v>
      </c>
    </row>
    <row r="1389" spans="1:248" ht="15.75" customHeight="1" x14ac:dyDescent="0.3">
      <c r="A1389" s="1">
        <v>1373</v>
      </c>
      <c r="B1389" s="1">
        <v>1660328112.0999999</v>
      </c>
      <c r="C1389" s="1">
        <v>17145.5</v>
      </c>
      <c r="D1389" s="1" t="s">
        <v>3045</v>
      </c>
      <c r="E1389" s="1" t="s">
        <v>3046</v>
      </c>
      <c r="F1389" s="1">
        <v>1</v>
      </c>
      <c r="G1389" s="1" t="s">
        <v>354</v>
      </c>
      <c r="H1389" s="1" t="s">
        <v>350</v>
      </c>
      <c r="I1389" s="1" t="s">
        <v>351</v>
      </c>
      <c r="J1389" s="1" t="s">
        <v>352</v>
      </c>
      <c r="K1389" s="1" t="s">
        <v>2753</v>
      </c>
      <c r="L1389" s="1" t="s">
        <v>354</v>
      </c>
      <c r="M1389" s="1" t="s">
        <v>355</v>
      </c>
      <c r="N1389" s="1">
        <v>1660328104.0999999</v>
      </c>
      <c r="O1389" s="1">
        <f t="shared" si="170"/>
        <v>1.4004119136463793E-3</v>
      </c>
      <c r="P1389" s="1">
        <f t="shared" si="171"/>
        <v>1.4004119136463793</v>
      </c>
      <c r="Q1389" s="1">
        <f t="shared" si="172"/>
        <v>7.6129946850582106</v>
      </c>
      <c r="R1389" s="1">
        <f t="shared" si="173"/>
        <v>705.11487499999998</v>
      </c>
      <c r="S1389" s="1">
        <f t="shared" si="174"/>
        <v>504.48289079634799</v>
      </c>
      <c r="T1389" s="1">
        <f t="shared" si="175"/>
        <v>50.168694565591608</v>
      </c>
      <c r="U1389" s="1">
        <f t="shared" si="176"/>
        <v>70.120698725163564</v>
      </c>
      <c r="V1389" s="1">
        <f t="shared" si="177"/>
        <v>6.8216251565792432E-2</v>
      </c>
      <c r="W1389" s="1">
        <f t="shared" si="178"/>
        <v>2.9174866415746079</v>
      </c>
      <c r="X1389" s="1">
        <f t="shared" si="179"/>
        <v>6.7342379168075298E-2</v>
      </c>
      <c r="Y1389" s="1">
        <f t="shared" si="180"/>
        <v>4.2166568205005306E-2</v>
      </c>
      <c r="Z1389" s="1">
        <f t="shared" si="181"/>
        <v>321.52300199999996</v>
      </c>
      <c r="AA1389" s="1">
        <f t="shared" si="182"/>
        <v>32.545163468084425</v>
      </c>
      <c r="AB1389" s="1">
        <f t="shared" si="183"/>
        <v>31.745049999999999</v>
      </c>
      <c r="AC1389" s="1">
        <f t="shared" si="184"/>
        <v>4.706608559818652</v>
      </c>
      <c r="AD1389" s="1">
        <f t="shared" si="185"/>
        <v>60.158134582415478</v>
      </c>
      <c r="AE1389" s="1">
        <f t="shared" si="186"/>
        <v>2.7157691564315121</v>
      </c>
      <c r="AF1389" s="1">
        <f t="shared" si="187"/>
        <v>4.5143839237750312</v>
      </c>
      <c r="AG1389" s="1">
        <f t="shared" si="188"/>
        <v>1.9908394033871399</v>
      </c>
      <c r="AH1389" s="1">
        <f t="shared" si="189"/>
        <v>-61.758165391805328</v>
      </c>
      <c r="AI1389" s="1">
        <f t="shared" si="190"/>
        <v>-115.34976646878691</v>
      </c>
      <c r="AJ1389" s="1">
        <f t="shared" si="191"/>
        <v>-8.9117095536525852</v>
      </c>
      <c r="AK1389" s="1">
        <f t="shared" si="192"/>
        <v>135.5033605857551</v>
      </c>
      <c r="AL1389" s="1">
        <f t="shared" si="193"/>
        <v>39.149999971002281</v>
      </c>
      <c r="AM1389" s="1">
        <f t="shared" si="194"/>
        <v>1.3968340886887107</v>
      </c>
      <c r="AN1389" s="1">
        <f t="shared" si="195"/>
        <v>7.6129946850582106</v>
      </c>
      <c r="AO1389" s="1">
        <v>800.10433572240458</v>
      </c>
      <c r="AP1389" s="1">
        <v>763.86510303030263</v>
      </c>
      <c r="AQ1389" s="1">
        <v>5.2089218719870534</v>
      </c>
      <c r="AR1389" s="1">
        <v>65.662157139145961</v>
      </c>
      <c r="AS1389" s="1">
        <f t="shared" si="196"/>
        <v>1.4004119136463793</v>
      </c>
      <c r="AT1389" s="1">
        <v>25.682176821915689</v>
      </c>
      <c r="AU1389" s="1">
        <v>27.316241212121209</v>
      </c>
      <c r="AV1389" s="1">
        <v>5.6081203095414087E-6</v>
      </c>
      <c r="AW1389" s="1">
        <v>81.5194902957615</v>
      </c>
      <c r="AX1389" s="1">
        <v>20</v>
      </c>
      <c r="AY1389" s="1">
        <v>4</v>
      </c>
      <c r="AZ1389" s="1">
        <f t="shared" si="197"/>
        <v>1</v>
      </c>
      <c r="BA1389" s="1">
        <f t="shared" si="198"/>
        <v>0</v>
      </c>
      <c r="BB1389" s="1">
        <f t="shared" si="199"/>
        <v>51822.11259701135</v>
      </c>
      <c r="BC1389" s="1">
        <f t="shared" si="200"/>
        <v>2000.0474999999999</v>
      </c>
      <c r="BD1389" s="1">
        <f t="shared" si="201"/>
        <v>1681.2395999999997</v>
      </c>
      <c r="BE1389" s="1">
        <f t="shared" si="202"/>
        <v>0.84059983575390074</v>
      </c>
      <c r="BF1389" s="1">
        <f t="shared" si="203"/>
        <v>0.16075768300502863</v>
      </c>
      <c r="BG1389" s="1">
        <v>6</v>
      </c>
      <c r="BH1389" s="1">
        <v>0.5</v>
      </c>
      <c r="BI1389" s="1" t="s">
        <v>356</v>
      </c>
      <c r="BJ1389" s="1">
        <v>2</v>
      </c>
      <c r="BK1389" s="1" t="b">
        <v>1</v>
      </c>
      <c r="BL1389" s="1">
        <v>1660328104.0999999</v>
      </c>
      <c r="BM1389" s="1">
        <v>705.11487499999998</v>
      </c>
      <c r="BN1389" s="1">
        <v>753.26237500000002</v>
      </c>
      <c r="BO1389" s="1">
        <v>27.309043750000001</v>
      </c>
      <c r="BP1389" s="1">
        <v>25.67910625</v>
      </c>
      <c r="BQ1389" s="1">
        <v>703.34006249999993</v>
      </c>
      <c r="BR1389" s="1">
        <v>27.30120625</v>
      </c>
      <c r="BS1389" s="1">
        <v>500.14968750000003</v>
      </c>
      <c r="BT1389" s="1">
        <v>99.345724999999987</v>
      </c>
      <c r="BU1389" s="1">
        <v>0.1000549875</v>
      </c>
      <c r="BV1389" s="1">
        <v>31.011681249999999</v>
      </c>
      <c r="BW1389" s="1">
        <v>31.745049999999999</v>
      </c>
      <c r="BX1389" s="1">
        <v>999.9</v>
      </c>
      <c r="BY1389" s="1">
        <v>0</v>
      </c>
      <c r="BZ1389" s="1">
        <v>0</v>
      </c>
      <c r="CA1389" s="1">
        <v>9996.8012500000004</v>
      </c>
      <c r="CB1389" s="1">
        <v>0</v>
      </c>
      <c r="CC1389" s="1">
        <v>1099.434375</v>
      </c>
      <c r="CD1389" s="1">
        <v>-48.147337499999999</v>
      </c>
      <c r="CE1389" s="1">
        <v>724.91174999999998</v>
      </c>
      <c r="CF1389" s="1">
        <v>773.11537500000009</v>
      </c>
      <c r="CG1389" s="1">
        <v>1.6299281249999999</v>
      </c>
      <c r="CH1389" s="1">
        <v>753.26237500000002</v>
      </c>
      <c r="CI1389" s="1">
        <v>25.67910625</v>
      </c>
      <c r="CJ1389" s="1">
        <v>2.71303625</v>
      </c>
      <c r="CK1389" s="1">
        <v>2.55111</v>
      </c>
      <c r="CL1389" s="1">
        <v>22.364281250000001</v>
      </c>
      <c r="CM1389" s="1">
        <v>21.356312500000001</v>
      </c>
      <c r="CN1389" s="1">
        <v>2000.0474999999999</v>
      </c>
      <c r="CO1389" s="1">
        <v>0.98000612500000006</v>
      </c>
      <c r="CP1389" s="1">
        <v>1.9994274999999999E-2</v>
      </c>
      <c r="CQ1389" s="1">
        <v>0</v>
      </c>
      <c r="CR1389" s="1">
        <v>2.7196250000000002</v>
      </c>
      <c r="CS1389" s="1">
        <v>0</v>
      </c>
      <c r="CT1389" s="1">
        <v>25527.793750000001</v>
      </c>
      <c r="CU1389" s="1">
        <v>17412.756249999999</v>
      </c>
      <c r="CV1389" s="1">
        <v>44.472437499999998</v>
      </c>
      <c r="CW1389" s="1">
        <v>46.296499999999988</v>
      </c>
      <c r="CX1389" s="1">
        <v>44.632750000000001</v>
      </c>
      <c r="CY1389" s="1">
        <v>44.148249999999997</v>
      </c>
      <c r="CZ1389" s="1">
        <v>44.311999999999998</v>
      </c>
      <c r="DA1389" s="1">
        <v>1960.0574999999999</v>
      </c>
      <c r="DB1389" s="1">
        <v>39.99</v>
      </c>
      <c r="DC1389" s="1">
        <v>0</v>
      </c>
      <c r="DD1389" s="1">
        <v>1660328110.2</v>
      </c>
      <c r="DE1389" s="1">
        <v>0</v>
      </c>
      <c r="DF1389" s="1">
        <v>1660327771.0999999</v>
      </c>
      <c r="DG1389" s="1" t="s">
        <v>2754</v>
      </c>
      <c r="DH1389" s="1">
        <v>1660327771.0999999</v>
      </c>
      <c r="DI1389" s="1">
        <v>1660327770.5999999</v>
      </c>
      <c r="DJ1389" s="1">
        <v>42</v>
      </c>
      <c r="DK1389" s="1">
        <v>0.13300000000000001</v>
      </c>
      <c r="DL1389" s="1">
        <v>-5.0000000000000001E-3</v>
      </c>
      <c r="DM1389" s="1">
        <v>1.258</v>
      </c>
      <c r="DN1389" s="1">
        <v>1.2E-2</v>
      </c>
      <c r="DO1389" s="1">
        <v>400</v>
      </c>
      <c r="DP1389" s="1">
        <v>26</v>
      </c>
      <c r="DQ1389" s="1">
        <v>0.6</v>
      </c>
      <c r="DR1389" s="1">
        <v>0.12</v>
      </c>
      <c r="DS1389" s="1">
        <v>7.7987753880100037</v>
      </c>
      <c r="DT1389" s="1">
        <v>-0.72674990897388725</v>
      </c>
      <c r="DU1389" s="1">
        <v>8.7783925416375821E-2</v>
      </c>
      <c r="DV1389" s="1">
        <v>0</v>
      </c>
      <c r="DW1389" s="1">
        <v>39.122343552099252</v>
      </c>
      <c r="DX1389" s="1">
        <v>1.1068565639568679</v>
      </c>
      <c r="DY1389" s="1">
        <v>0.14211847879665249</v>
      </c>
      <c r="DZ1389" s="1">
        <v>0</v>
      </c>
      <c r="EA1389" s="1">
        <v>-48.146133333333339</v>
      </c>
      <c r="EB1389" s="1">
        <v>-1.39555595105668</v>
      </c>
      <c r="EC1389" s="1">
        <v>0.15446029982562551</v>
      </c>
      <c r="ED1389" s="1">
        <v>0</v>
      </c>
      <c r="EE1389" s="1">
        <v>482.74649063002352</v>
      </c>
      <c r="EF1389" s="1">
        <v>301.0118361321978</v>
      </c>
      <c r="EG1389" s="1">
        <v>29.74521462941032</v>
      </c>
      <c r="EH1389" s="1">
        <v>0</v>
      </c>
      <c r="EI1389" s="1">
        <v>1.6273742499999999</v>
      </c>
      <c r="EJ1389" s="1">
        <v>5.0655422138835268E-2</v>
      </c>
      <c r="EK1389" s="1">
        <v>5.1344215290040334E-3</v>
      </c>
      <c r="EL1389" s="1">
        <v>1</v>
      </c>
      <c r="EM1389" s="1">
        <v>1.990857433242154</v>
      </c>
      <c r="EN1389" s="1">
        <v>-5.0447564936838413E-3</v>
      </c>
      <c r="EO1389" s="1">
        <v>7.3213941922777915E-4</v>
      </c>
      <c r="EP1389" s="1">
        <v>1</v>
      </c>
      <c r="EQ1389" s="1">
        <v>2</v>
      </c>
      <c r="ER1389" s="1">
        <v>6</v>
      </c>
      <c r="ES1389" s="1" t="s">
        <v>387</v>
      </c>
      <c r="ET1389" s="1">
        <v>2.9413</v>
      </c>
      <c r="EU1389" s="1">
        <v>2.8010799999999998</v>
      </c>
      <c r="EV1389" s="1">
        <v>0.13680300000000001</v>
      </c>
      <c r="EW1389" s="1">
        <v>0.14271800000000001</v>
      </c>
      <c r="EX1389" s="1">
        <v>0.117574</v>
      </c>
      <c r="EY1389" s="1">
        <v>0.112639</v>
      </c>
      <c r="EZ1389" s="1">
        <v>17648.900000000001</v>
      </c>
      <c r="FA1389" s="1">
        <v>18377.599999999999</v>
      </c>
      <c r="FB1389" s="1">
        <v>23785.8</v>
      </c>
      <c r="FC1389" s="1">
        <v>24957.4</v>
      </c>
      <c r="FD1389" s="1">
        <v>33604.699999999997</v>
      </c>
      <c r="FE1389" s="1">
        <v>35368.5</v>
      </c>
      <c r="FF1389" s="1">
        <v>43379.9</v>
      </c>
      <c r="FG1389" s="1">
        <v>46138.8</v>
      </c>
      <c r="FH1389" s="1">
        <v>1.90052</v>
      </c>
      <c r="FI1389" s="1">
        <v>1.8120499999999999</v>
      </c>
      <c r="FJ1389" s="1">
        <v>9.7438700000000003E-2</v>
      </c>
      <c r="FK1389" s="1">
        <v>0</v>
      </c>
      <c r="FL1389" s="1">
        <v>30.1661</v>
      </c>
      <c r="FM1389" s="1">
        <v>999.9</v>
      </c>
      <c r="FN1389" s="1">
        <v>57</v>
      </c>
      <c r="FO1389" s="1">
        <v>38</v>
      </c>
      <c r="FP1389" s="1">
        <v>38.198799999999999</v>
      </c>
      <c r="FQ1389" s="1">
        <v>63.245800000000003</v>
      </c>
      <c r="FR1389" s="1">
        <v>23.2652</v>
      </c>
      <c r="FS1389" s="1">
        <v>1</v>
      </c>
      <c r="FT1389" s="1">
        <v>0.51929599999999998</v>
      </c>
      <c r="FU1389" s="1">
        <v>2.8372899999999999</v>
      </c>
      <c r="FV1389" s="1">
        <v>20.297999999999998</v>
      </c>
      <c r="FW1389" s="1">
        <v>5.2112999999999996</v>
      </c>
      <c r="FX1389" s="1">
        <v>11.907999999999999</v>
      </c>
      <c r="FY1389" s="1">
        <v>5.0027499999999998</v>
      </c>
      <c r="FZ1389" s="1">
        <v>3.29033</v>
      </c>
      <c r="GA1389" s="1">
        <v>9999</v>
      </c>
      <c r="GB1389" s="1">
        <v>9999</v>
      </c>
      <c r="GC1389" s="1">
        <v>9999</v>
      </c>
      <c r="GD1389" s="1">
        <v>999.9</v>
      </c>
      <c r="GE1389" s="1">
        <v>1.8597399999999999</v>
      </c>
      <c r="GF1389" s="1">
        <v>1.8547199999999999</v>
      </c>
      <c r="GG1389" s="1">
        <v>1.85791</v>
      </c>
      <c r="GH1389" s="1">
        <v>1.8563799999999999</v>
      </c>
      <c r="GI1389" s="1">
        <v>1.8551500000000001</v>
      </c>
      <c r="GJ1389" s="1">
        <v>1.8547100000000001</v>
      </c>
      <c r="GK1389" s="1">
        <v>1.8534900000000001</v>
      </c>
      <c r="GL1389" s="1">
        <v>1.8565400000000001</v>
      </c>
      <c r="GM1389" s="1">
        <v>0</v>
      </c>
      <c r="GN1389" s="1">
        <v>0</v>
      </c>
      <c r="GO1389" s="1">
        <v>0</v>
      </c>
      <c r="GP1389" s="1">
        <v>0</v>
      </c>
      <c r="GQ1389" s="1" t="s">
        <v>359</v>
      </c>
      <c r="GR1389" s="1" t="s">
        <v>360</v>
      </c>
      <c r="GS1389" s="1" t="s">
        <v>361</v>
      </c>
      <c r="GT1389" s="1" t="s">
        <v>361</v>
      </c>
      <c r="GU1389" s="1" t="s">
        <v>361</v>
      </c>
      <c r="GV1389" s="1" t="s">
        <v>361</v>
      </c>
      <c r="GW1389" s="1">
        <v>0</v>
      </c>
      <c r="GX1389" s="1">
        <v>100</v>
      </c>
      <c r="GY1389" s="1">
        <v>100</v>
      </c>
      <c r="GZ1389" s="1">
        <v>1.833</v>
      </c>
      <c r="HA1389" s="1">
        <v>7.7999999999999996E-3</v>
      </c>
      <c r="HB1389" s="1">
        <v>0.32140272067045289</v>
      </c>
      <c r="HC1389" s="1">
        <v>2.7716384584972409E-3</v>
      </c>
      <c r="HD1389" s="1">
        <v>-1.1467119688665799E-6</v>
      </c>
      <c r="HE1389" s="1">
        <v>2.0626329066488061E-10</v>
      </c>
      <c r="HF1389" s="1">
        <v>-7.4589808594339752E-2</v>
      </c>
      <c r="HG1389" s="1">
        <v>1.066993184659233E-2</v>
      </c>
      <c r="HH1389" s="1">
        <v>-3.4528890892081033E-4</v>
      </c>
      <c r="HI1389" s="1">
        <v>2.382551249023132E-6</v>
      </c>
      <c r="HJ1389" s="1">
        <v>1</v>
      </c>
      <c r="HK1389" s="1">
        <v>2115</v>
      </c>
      <c r="HL1389" s="1">
        <v>2</v>
      </c>
      <c r="HM1389" s="1">
        <v>30</v>
      </c>
      <c r="HN1389" s="1">
        <v>5.7</v>
      </c>
      <c r="HO1389" s="1">
        <v>5.7</v>
      </c>
      <c r="HP1389" s="1">
        <v>1.8212900000000001</v>
      </c>
      <c r="HQ1389" s="1">
        <v>2.34253</v>
      </c>
      <c r="HR1389" s="1">
        <v>1.4978</v>
      </c>
      <c r="HS1389" s="1">
        <v>2.3010299999999999</v>
      </c>
      <c r="HT1389" s="1">
        <v>1.5478499999999999</v>
      </c>
      <c r="HU1389" s="1">
        <v>2.3303199999999999</v>
      </c>
      <c r="HV1389" s="1">
        <v>41.118699999999997</v>
      </c>
      <c r="HW1389" s="1">
        <v>14.2546</v>
      </c>
      <c r="HX1389" s="1">
        <v>18</v>
      </c>
      <c r="HY1389" s="1">
        <v>473.80900000000003</v>
      </c>
      <c r="HZ1389" s="1">
        <v>478.17500000000001</v>
      </c>
      <c r="IA1389" s="1">
        <v>26.183499999999999</v>
      </c>
      <c r="IB1389" s="1">
        <v>33.463700000000003</v>
      </c>
      <c r="IC1389" s="1">
        <v>30.000699999999998</v>
      </c>
      <c r="ID1389" s="1">
        <v>33.267499999999998</v>
      </c>
      <c r="IE1389" s="1">
        <v>33.374000000000002</v>
      </c>
      <c r="IF1389" s="1">
        <v>36.484400000000001</v>
      </c>
      <c r="IG1389" s="1">
        <v>34.389699999999998</v>
      </c>
      <c r="IH1389" s="1">
        <v>0</v>
      </c>
      <c r="II1389" s="1">
        <v>26.1707</v>
      </c>
      <c r="IJ1389" s="1">
        <v>824.99199999999996</v>
      </c>
      <c r="IK1389" s="1">
        <v>25.616599999999998</v>
      </c>
      <c r="IL1389" s="1">
        <v>100.30200000000001</v>
      </c>
      <c r="IM1389" s="1">
        <v>99.992199999999997</v>
      </c>
      <c r="IN1389" s="1" t="s">
        <v>362</v>
      </c>
    </row>
    <row r="1390" spans="1:248" ht="15.75" customHeight="1" x14ac:dyDescent="0.3">
      <c r="A1390" s="1">
        <v>1374</v>
      </c>
      <c r="B1390" s="1">
        <v>1660328113.0999999</v>
      </c>
      <c r="C1390" s="1">
        <v>17146.5</v>
      </c>
      <c r="D1390" s="1" t="s">
        <v>3047</v>
      </c>
      <c r="E1390" s="1" t="s">
        <v>3048</v>
      </c>
      <c r="F1390" s="1">
        <v>1</v>
      </c>
      <c r="G1390" s="1" t="s">
        <v>354</v>
      </c>
      <c r="H1390" s="1" t="s">
        <v>350</v>
      </c>
      <c r="I1390" s="1" t="s">
        <v>351</v>
      </c>
      <c r="J1390" s="1" t="s">
        <v>352</v>
      </c>
      <c r="K1390" s="1" t="s">
        <v>2753</v>
      </c>
      <c r="L1390" s="1" t="s">
        <v>354</v>
      </c>
      <c r="M1390" s="1" t="s">
        <v>355</v>
      </c>
      <c r="N1390" s="1">
        <v>1660328105.599999</v>
      </c>
      <c r="O1390" s="1">
        <f t="shared" si="170"/>
        <v>1.4013910289370876E-3</v>
      </c>
      <c r="P1390" s="1">
        <f t="shared" si="171"/>
        <v>1.4013910289370877</v>
      </c>
      <c r="Q1390" s="1">
        <f t="shared" si="172"/>
        <v>7.5667131014921969</v>
      </c>
      <c r="R1390" s="1">
        <f t="shared" si="173"/>
        <v>712.67280000000005</v>
      </c>
      <c r="S1390" s="1">
        <f t="shared" si="174"/>
        <v>513.00310328025205</v>
      </c>
      <c r="T1390" s="1">
        <f t="shared" si="175"/>
        <v>51.015861489085154</v>
      </c>
      <c r="U1390" s="1">
        <f t="shared" si="176"/>
        <v>70.872118744233859</v>
      </c>
      <c r="V1390" s="1">
        <f t="shared" si="177"/>
        <v>6.8266594130744276E-2</v>
      </c>
      <c r="W1390" s="1">
        <f t="shared" si="178"/>
        <v>2.9177300247756106</v>
      </c>
      <c r="X1390" s="1">
        <f t="shared" si="179"/>
        <v>6.7391512362940803E-2</v>
      </c>
      <c r="Y1390" s="1">
        <f t="shared" si="180"/>
        <v>4.2197383216035791E-2</v>
      </c>
      <c r="Z1390" s="1">
        <f t="shared" si="181"/>
        <v>321.52116660000002</v>
      </c>
      <c r="AA1390" s="1">
        <f t="shared" si="182"/>
        <v>32.545137341694449</v>
      </c>
      <c r="AB1390" s="1">
        <f t="shared" si="183"/>
        <v>31.745413333333332</v>
      </c>
      <c r="AC1390" s="1">
        <f t="shared" si="184"/>
        <v>4.7067055325582361</v>
      </c>
      <c r="AD1390" s="1">
        <f t="shared" si="185"/>
        <v>60.160572851394065</v>
      </c>
      <c r="AE1390" s="1">
        <f t="shared" si="186"/>
        <v>2.7159347784251722</v>
      </c>
      <c r="AF1390" s="1">
        <f t="shared" si="187"/>
        <v>4.5144762586186662</v>
      </c>
      <c r="AG1390" s="1">
        <f t="shared" si="188"/>
        <v>1.9907707541330639</v>
      </c>
      <c r="AH1390" s="1">
        <f t="shared" si="189"/>
        <v>-61.801344376125563</v>
      </c>
      <c r="AI1390" s="1">
        <f t="shared" si="190"/>
        <v>-115.36011016329242</v>
      </c>
      <c r="AJ1390" s="1">
        <f t="shared" si="191"/>
        <v>-8.9117969616734989</v>
      </c>
      <c r="AK1390" s="1">
        <f t="shared" si="192"/>
        <v>135.44791509890854</v>
      </c>
      <c r="AL1390" s="1">
        <f t="shared" si="193"/>
        <v>39.199879354409241</v>
      </c>
      <c r="AM1390" s="1">
        <f t="shared" si="194"/>
        <v>1.3977853877604856</v>
      </c>
      <c r="AN1390" s="1">
        <f t="shared" si="195"/>
        <v>7.5667131014921969</v>
      </c>
      <c r="AO1390" s="1">
        <v>805.36067746436447</v>
      </c>
      <c r="AP1390" s="1">
        <v>769.10753333333366</v>
      </c>
      <c r="AQ1390" s="1">
        <v>5.222588977729921</v>
      </c>
      <c r="AR1390" s="1">
        <v>65.662157139145961</v>
      </c>
      <c r="AS1390" s="1">
        <f t="shared" si="196"/>
        <v>1.4013910289370877</v>
      </c>
      <c r="AT1390" s="1">
        <v>25.682818898104159</v>
      </c>
      <c r="AU1390" s="1">
        <v>27.318013939393921</v>
      </c>
      <c r="AV1390" s="1">
        <v>1.0442034299275491E-5</v>
      </c>
      <c r="AW1390" s="1">
        <v>81.5194902957615</v>
      </c>
      <c r="AX1390" s="1">
        <v>20</v>
      </c>
      <c r="AY1390" s="1">
        <v>4</v>
      </c>
      <c r="AZ1390" s="1">
        <f t="shared" si="197"/>
        <v>1</v>
      </c>
      <c r="BA1390" s="1">
        <f t="shared" si="198"/>
        <v>0</v>
      </c>
      <c r="BB1390" s="1">
        <f t="shared" si="199"/>
        <v>51828.958978047507</v>
      </c>
      <c r="BC1390" s="1">
        <f t="shared" si="200"/>
        <v>2000.0360000000001</v>
      </c>
      <c r="BD1390" s="1">
        <f t="shared" si="201"/>
        <v>1681.2299400000002</v>
      </c>
      <c r="BE1390" s="1">
        <f t="shared" si="202"/>
        <v>0.84059983920289438</v>
      </c>
      <c r="BF1390" s="1">
        <f t="shared" si="203"/>
        <v>0.1607576896615861</v>
      </c>
      <c r="BG1390" s="1">
        <v>6</v>
      </c>
      <c r="BH1390" s="1">
        <v>0.5</v>
      </c>
      <c r="BI1390" s="1" t="s">
        <v>356</v>
      </c>
      <c r="BJ1390" s="1">
        <v>2</v>
      </c>
      <c r="BK1390" s="1" t="b">
        <v>1</v>
      </c>
      <c r="BL1390" s="1">
        <v>1660328105.599999</v>
      </c>
      <c r="BM1390" s="1">
        <v>712.67280000000005</v>
      </c>
      <c r="BN1390" s="1">
        <v>760.89426666666668</v>
      </c>
      <c r="BO1390" s="1">
        <v>27.310780000000001</v>
      </c>
      <c r="BP1390" s="1">
        <v>25.679713333333339</v>
      </c>
      <c r="BQ1390" s="1">
        <v>710.88700000000006</v>
      </c>
      <c r="BR1390" s="1">
        <v>27.302946666666671</v>
      </c>
      <c r="BS1390" s="1">
        <v>500.1429333333333</v>
      </c>
      <c r="BT1390" s="1">
        <v>99.345513333333329</v>
      </c>
      <c r="BU1390" s="1">
        <v>0.1000088533333333</v>
      </c>
      <c r="BV1390" s="1">
        <v>31.012039999999999</v>
      </c>
      <c r="BW1390" s="1">
        <v>31.745413333333332</v>
      </c>
      <c r="BX1390" s="1">
        <v>999.89999999999986</v>
      </c>
      <c r="BY1390" s="1">
        <v>0</v>
      </c>
      <c r="BZ1390" s="1">
        <v>0</v>
      </c>
      <c r="CA1390" s="1">
        <v>9998.2126666666663</v>
      </c>
      <c r="CB1390" s="1">
        <v>0</v>
      </c>
      <c r="CC1390" s="1">
        <v>1103.929333333333</v>
      </c>
      <c r="CD1390" s="1">
        <v>-48.221246666666659</v>
      </c>
      <c r="CE1390" s="1">
        <v>732.68313333333333</v>
      </c>
      <c r="CF1390" s="1">
        <v>780.94886666666673</v>
      </c>
      <c r="CG1390" s="1">
        <v>1.631049333333334</v>
      </c>
      <c r="CH1390" s="1">
        <v>760.89426666666668</v>
      </c>
      <c r="CI1390" s="1">
        <v>25.679713333333339</v>
      </c>
      <c r="CJ1390" s="1">
        <v>2.7132026666666671</v>
      </c>
      <c r="CK1390" s="1">
        <v>2.5511653333333331</v>
      </c>
      <c r="CL1390" s="1">
        <v>22.36529333333333</v>
      </c>
      <c r="CM1390" s="1">
        <v>21.356666666666669</v>
      </c>
      <c r="CN1390" s="1">
        <v>2000.0360000000001</v>
      </c>
      <c r="CO1390" s="1">
        <v>0.98000600000000004</v>
      </c>
      <c r="CP1390" s="1">
        <v>1.9994399999999999E-2</v>
      </c>
      <c r="CQ1390" s="1">
        <v>0</v>
      </c>
      <c r="CR1390" s="1">
        <v>2.7335333333333329</v>
      </c>
      <c r="CS1390" s="1">
        <v>0</v>
      </c>
      <c r="CT1390" s="1">
        <v>25560.493333333339</v>
      </c>
      <c r="CU1390" s="1">
        <v>17412.64666666666</v>
      </c>
      <c r="CV1390" s="1">
        <v>44.478999999999999</v>
      </c>
      <c r="CW1390" s="1">
        <v>46.303733333333327</v>
      </c>
      <c r="CX1390" s="1">
        <v>44.633266666666671</v>
      </c>
      <c r="CY1390" s="1">
        <v>44.153933333333342</v>
      </c>
      <c r="CZ1390" s="1">
        <v>44.311999999999998</v>
      </c>
      <c r="DA1390" s="1">
        <v>1960.046</v>
      </c>
      <c r="DB1390" s="1">
        <v>39.99</v>
      </c>
      <c r="DC1390" s="1">
        <v>0</v>
      </c>
      <c r="DD1390" s="1">
        <v>1660328111.4000001</v>
      </c>
      <c r="DE1390" s="1">
        <v>0</v>
      </c>
      <c r="DF1390" s="1">
        <v>1660327771.0999999</v>
      </c>
      <c r="DG1390" s="1" t="s">
        <v>2754</v>
      </c>
      <c r="DH1390" s="1">
        <v>1660327771.0999999</v>
      </c>
      <c r="DI1390" s="1">
        <v>1660327770.5999999</v>
      </c>
      <c r="DJ1390" s="1">
        <v>42</v>
      </c>
      <c r="DK1390" s="1">
        <v>0.13300000000000001</v>
      </c>
      <c r="DL1390" s="1">
        <v>-5.0000000000000001E-3</v>
      </c>
      <c r="DM1390" s="1">
        <v>1.258</v>
      </c>
      <c r="DN1390" s="1">
        <v>1.2E-2</v>
      </c>
      <c r="DO1390" s="1">
        <v>400</v>
      </c>
      <c r="DP1390" s="1">
        <v>26</v>
      </c>
      <c r="DQ1390" s="1">
        <v>0.6</v>
      </c>
      <c r="DR1390" s="1">
        <v>0.12</v>
      </c>
      <c r="DS1390" s="1">
        <v>7.7778474990463469</v>
      </c>
      <c r="DT1390" s="1">
        <v>-0.98509462521004443</v>
      </c>
      <c r="DU1390" s="1">
        <v>0.102513844772242</v>
      </c>
      <c r="DV1390" s="1">
        <v>0</v>
      </c>
      <c r="DW1390" s="1">
        <v>39.180785276113291</v>
      </c>
      <c r="DX1390" s="1">
        <v>0.33717317296202759</v>
      </c>
      <c r="DY1390" s="1">
        <v>7.01728851238832E-2</v>
      </c>
      <c r="DZ1390" s="1">
        <v>1</v>
      </c>
      <c r="EA1390" s="1">
        <v>-48.198838709677418</v>
      </c>
      <c r="EB1390" s="1">
        <v>-1.0264064516127029</v>
      </c>
      <c r="EC1390" s="1">
        <v>0.11115048409460029</v>
      </c>
      <c r="ED1390" s="1">
        <v>0</v>
      </c>
      <c r="EE1390" s="1">
        <v>491.68926889865241</v>
      </c>
      <c r="EF1390" s="1">
        <v>306.92099058818582</v>
      </c>
      <c r="EG1390" s="1">
        <v>29.597460834723311</v>
      </c>
      <c r="EH1390" s="1">
        <v>0</v>
      </c>
      <c r="EI1390" s="1">
        <v>1.6282424390243899</v>
      </c>
      <c r="EJ1390" s="1">
        <v>4.6318954703833251E-2</v>
      </c>
      <c r="EK1390" s="1">
        <v>4.8844256124292891E-3</v>
      </c>
      <c r="EL1390" s="1">
        <v>1</v>
      </c>
      <c r="EM1390" s="1">
        <v>1.990773255415097</v>
      </c>
      <c r="EN1390" s="1">
        <v>-1.626414636351304E-3</v>
      </c>
      <c r="EO1390" s="1">
        <v>6.7684464175239863E-4</v>
      </c>
      <c r="EP1390" s="1">
        <v>1</v>
      </c>
      <c r="EQ1390" s="1">
        <v>3</v>
      </c>
      <c r="ER1390" s="1">
        <v>6</v>
      </c>
      <c r="ES1390" s="1" t="s">
        <v>382</v>
      </c>
      <c r="ET1390" s="1">
        <v>2.9412400000000001</v>
      </c>
      <c r="EU1390" s="1">
        <v>2.80105</v>
      </c>
      <c r="EV1390" s="1">
        <v>0.137431</v>
      </c>
      <c r="EW1390" s="1">
        <v>0.14334</v>
      </c>
      <c r="EX1390" s="1">
        <v>0.117579</v>
      </c>
      <c r="EY1390" s="1">
        <v>0.11264200000000001</v>
      </c>
      <c r="EZ1390" s="1">
        <v>17636.099999999999</v>
      </c>
      <c r="FA1390" s="1">
        <v>18364.2</v>
      </c>
      <c r="FB1390" s="1">
        <v>23785.9</v>
      </c>
      <c r="FC1390" s="1">
        <v>24957.3</v>
      </c>
      <c r="FD1390" s="1">
        <v>33604.699999999997</v>
      </c>
      <c r="FE1390" s="1">
        <v>35368.1</v>
      </c>
      <c r="FF1390" s="1">
        <v>43380.2</v>
      </c>
      <c r="FG1390" s="1">
        <v>46138.400000000001</v>
      </c>
      <c r="FH1390" s="1">
        <v>1.9004700000000001</v>
      </c>
      <c r="FI1390" s="1">
        <v>1.8120799999999999</v>
      </c>
      <c r="FJ1390" s="1">
        <v>9.7371600000000003E-2</v>
      </c>
      <c r="FK1390" s="1">
        <v>0</v>
      </c>
      <c r="FL1390" s="1">
        <v>30.166699999999999</v>
      </c>
      <c r="FM1390" s="1">
        <v>999.9</v>
      </c>
      <c r="FN1390" s="1">
        <v>57</v>
      </c>
      <c r="FO1390" s="1">
        <v>38</v>
      </c>
      <c r="FP1390" s="1">
        <v>38.196800000000003</v>
      </c>
      <c r="FQ1390" s="1">
        <v>62.995800000000003</v>
      </c>
      <c r="FR1390" s="1">
        <v>22.912700000000001</v>
      </c>
      <c r="FS1390" s="1">
        <v>1</v>
      </c>
      <c r="FT1390" s="1">
        <v>0.51945399999999997</v>
      </c>
      <c r="FU1390" s="1">
        <v>2.8434400000000002</v>
      </c>
      <c r="FV1390" s="1">
        <v>20.297899999999998</v>
      </c>
      <c r="FW1390" s="1">
        <v>5.2112999999999996</v>
      </c>
      <c r="FX1390" s="1">
        <v>11.9078</v>
      </c>
      <c r="FY1390" s="1">
        <v>5.0027499999999998</v>
      </c>
      <c r="FZ1390" s="1">
        <v>3.2903500000000001</v>
      </c>
      <c r="GA1390" s="1">
        <v>9999</v>
      </c>
      <c r="GB1390" s="1">
        <v>9999</v>
      </c>
      <c r="GC1390" s="1">
        <v>9999</v>
      </c>
      <c r="GD1390" s="1">
        <v>999.9</v>
      </c>
      <c r="GE1390" s="1">
        <v>1.8597300000000001</v>
      </c>
      <c r="GF1390" s="1">
        <v>1.8547199999999999</v>
      </c>
      <c r="GG1390" s="1">
        <v>1.85791</v>
      </c>
      <c r="GH1390" s="1">
        <v>1.8563799999999999</v>
      </c>
      <c r="GI1390" s="1">
        <v>1.85514</v>
      </c>
      <c r="GJ1390" s="1">
        <v>1.8547100000000001</v>
      </c>
      <c r="GK1390" s="1">
        <v>1.8534900000000001</v>
      </c>
      <c r="GL1390" s="1">
        <v>1.8565400000000001</v>
      </c>
      <c r="GM1390" s="1">
        <v>0</v>
      </c>
      <c r="GN1390" s="1">
        <v>0</v>
      </c>
      <c r="GO1390" s="1">
        <v>0</v>
      </c>
      <c r="GP1390" s="1">
        <v>0</v>
      </c>
      <c r="GQ1390" s="1" t="s">
        <v>359</v>
      </c>
      <c r="GR1390" s="1" t="s">
        <v>360</v>
      </c>
      <c r="GS1390" s="1" t="s">
        <v>361</v>
      </c>
      <c r="GT1390" s="1" t="s">
        <v>361</v>
      </c>
      <c r="GU1390" s="1" t="s">
        <v>361</v>
      </c>
      <c r="GV1390" s="1" t="s">
        <v>361</v>
      </c>
      <c r="GW1390" s="1">
        <v>0</v>
      </c>
      <c r="GX1390" s="1">
        <v>100</v>
      </c>
      <c r="GY1390" s="1">
        <v>100</v>
      </c>
      <c r="GZ1390" s="1">
        <v>1.84</v>
      </c>
      <c r="HA1390" s="1">
        <v>7.7999999999999996E-3</v>
      </c>
      <c r="HB1390" s="1">
        <v>0.32140272067045289</v>
      </c>
      <c r="HC1390" s="1">
        <v>2.7716384584972409E-3</v>
      </c>
      <c r="HD1390" s="1">
        <v>-1.1467119688665799E-6</v>
      </c>
      <c r="HE1390" s="1">
        <v>2.0626329066488061E-10</v>
      </c>
      <c r="HF1390" s="1">
        <v>-7.4589808594339752E-2</v>
      </c>
      <c r="HG1390" s="1">
        <v>1.066993184659233E-2</v>
      </c>
      <c r="HH1390" s="1">
        <v>-3.4528890892081033E-4</v>
      </c>
      <c r="HI1390" s="1">
        <v>2.382551249023132E-6</v>
      </c>
      <c r="HJ1390" s="1">
        <v>1</v>
      </c>
      <c r="HK1390" s="1">
        <v>2115</v>
      </c>
      <c r="HL1390" s="1">
        <v>2</v>
      </c>
      <c r="HM1390" s="1">
        <v>30</v>
      </c>
      <c r="HN1390" s="1">
        <v>5.7</v>
      </c>
      <c r="HO1390" s="1">
        <v>5.7</v>
      </c>
      <c r="HP1390" s="1">
        <v>1.8273900000000001</v>
      </c>
      <c r="HQ1390" s="1">
        <v>2.33521</v>
      </c>
      <c r="HR1390" s="1">
        <v>1.4978</v>
      </c>
      <c r="HS1390" s="1">
        <v>2.3010299999999999</v>
      </c>
      <c r="HT1390" s="1">
        <v>1.5478499999999999</v>
      </c>
      <c r="HU1390" s="1">
        <v>2.34009</v>
      </c>
      <c r="HV1390" s="1">
        <v>41.118699999999997</v>
      </c>
      <c r="HW1390" s="1">
        <v>14.2721</v>
      </c>
      <c r="HX1390" s="1">
        <v>18</v>
      </c>
      <c r="HY1390" s="1">
        <v>473.78500000000003</v>
      </c>
      <c r="HZ1390" s="1">
        <v>478.2</v>
      </c>
      <c r="IA1390" s="1">
        <v>26.180900000000001</v>
      </c>
      <c r="IB1390" s="1">
        <v>33.4649</v>
      </c>
      <c r="IC1390" s="1">
        <v>30.000699999999998</v>
      </c>
      <c r="ID1390" s="1">
        <v>33.268099999999997</v>
      </c>
      <c r="IE1390" s="1">
        <v>33.3752</v>
      </c>
      <c r="IF1390" s="1">
        <v>36.605699999999999</v>
      </c>
      <c r="IG1390" s="1">
        <v>34.389699999999998</v>
      </c>
      <c r="IH1390" s="1">
        <v>0</v>
      </c>
      <c r="II1390" s="1">
        <v>26.1707</v>
      </c>
      <c r="IJ1390" s="1">
        <v>835.11300000000006</v>
      </c>
      <c r="IK1390" s="1">
        <v>25.619199999999999</v>
      </c>
      <c r="IL1390" s="1">
        <v>100.303</v>
      </c>
      <c r="IM1390" s="1">
        <v>99.991399999999999</v>
      </c>
      <c r="IN1390" s="1" t="s">
        <v>362</v>
      </c>
    </row>
    <row r="1391" spans="1:248" ht="15.75" customHeight="1" x14ac:dyDescent="0.3">
      <c r="A1391" s="1">
        <v>1375</v>
      </c>
      <c r="B1391" s="1">
        <v>1660328114.0999999</v>
      </c>
      <c r="C1391" s="1">
        <v>17147.5</v>
      </c>
      <c r="D1391" s="1" t="s">
        <v>3049</v>
      </c>
      <c r="E1391" s="1" t="s">
        <v>3050</v>
      </c>
      <c r="F1391" s="1">
        <v>1</v>
      </c>
      <c r="G1391" s="1" t="s">
        <v>354</v>
      </c>
      <c r="H1391" s="1" t="s">
        <v>350</v>
      </c>
      <c r="I1391" s="1" t="s">
        <v>351</v>
      </c>
      <c r="J1391" s="1" t="s">
        <v>352</v>
      </c>
      <c r="K1391" s="1" t="s">
        <v>2753</v>
      </c>
      <c r="L1391" s="1" t="s">
        <v>354</v>
      </c>
      <c r="M1391" s="1" t="s">
        <v>355</v>
      </c>
      <c r="N1391" s="1">
        <v>1660328106.0999999</v>
      </c>
      <c r="O1391" s="1">
        <f t="shared" si="170"/>
        <v>1.4028569389512428E-3</v>
      </c>
      <c r="P1391" s="1">
        <f t="shared" si="171"/>
        <v>1.4028569389512429</v>
      </c>
      <c r="Q1391" s="1">
        <f t="shared" si="172"/>
        <v>7.5364345110278244</v>
      </c>
      <c r="R1391" s="1">
        <f t="shared" si="173"/>
        <v>715.20643749999999</v>
      </c>
      <c r="S1391" s="1">
        <f t="shared" si="174"/>
        <v>516.33915878487016</v>
      </c>
      <c r="T1391" s="1">
        <f t="shared" si="175"/>
        <v>51.347587581714258</v>
      </c>
      <c r="U1391" s="1">
        <f t="shared" si="176"/>
        <v>71.124036524678914</v>
      </c>
      <c r="V1391" s="1">
        <f t="shared" si="177"/>
        <v>6.8337363603757653E-2</v>
      </c>
      <c r="W1391" s="1">
        <f t="shared" si="178"/>
        <v>2.9175161588996392</v>
      </c>
      <c r="X1391" s="1">
        <f t="shared" si="179"/>
        <v>6.7460415743161778E-2</v>
      </c>
      <c r="Y1391" s="1">
        <f t="shared" si="180"/>
        <v>4.2240612472766101E-2</v>
      </c>
      <c r="Z1391" s="1">
        <f t="shared" si="181"/>
        <v>321.52280249999995</v>
      </c>
      <c r="AA1391" s="1">
        <f t="shared" si="182"/>
        <v>32.544960871971206</v>
      </c>
      <c r="AB1391" s="1">
        <f t="shared" si="183"/>
        <v>31.745787499999999</v>
      </c>
      <c r="AC1391" s="1">
        <f t="shared" si="184"/>
        <v>4.7068053985050025</v>
      </c>
      <c r="AD1391" s="1">
        <f t="shared" si="185"/>
        <v>60.161494453228173</v>
      </c>
      <c r="AE1391" s="1">
        <f t="shared" si="186"/>
        <v>2.7159905135271067</v>
      </c>
      <c r="AF1391" s="1">
        <f t="shared" si="187"/>
        <v>4.5144997447472335</v>
      </c>
      <c r="AG1391" s="1">
        <f t="shared" si="188"/>
        <v>1.9908148849778957</v>
      </c>
      <c r="AH1391" s="1">
        <f t="shared" si="189"/>
        <v>-61.865991007749805</v>
      </c>
      <c r="AI1391" s="1">
        <f t="shared" si="190"/>
        <v>-115.39615413157456</v>
      </c>
      <c r="AJ1391" s="1">
        <f t="shared" si="191"/>
        <v>-8.9152553629305231</v>
      </c>
      <c r="AK1391" s="1">
        <f t="shared" si="192"/>
        <v>135.34540199774506</v>
      </c>
      <c r="AL1391" s="1">
        <f t="shared" si="193"/>
        <v>39.207751218110914</v>
      </c>
      <c r="AM1391" s="1">
        <f t="shared" si="194"/>
        <v>1.3979520745503442</v>
      </c>
      <c r="AN1391" s="1">
        <f t="shared" si="195"/>
        <v>7.5364345110278244</v>
      </c>
      <c r="AO1391" s="1">
        <v>810.65870594907085</v>
      </c>
      <c r="AP1391" s="1">
        <v>774.36300606060604</v>
      </c>
      <c r="AQ1391" s="1">
        <v>5.2381157953998443</v>
      </c>
      <c r="AR1391" s="1">
        <v>65.662157139145961</v>
      </c>
      <c r="AS1391" s="1">
        <f t="shared" si="196"/>
        <v>1.4028569389512429</v>
      </c>
      <c r="AT1391" s="1">
        <v>25.68330491812236</v>
      </c>
      <c r="AU1391" s="1">
        <v>27.320110909090911</v>
      </c>
      <c r="AV1391" s="1">
        <v>2.3845964620938319E-5</v>
      </c>
      <c r="AW1391" s="1">
        <v>81.5194902957615</v>
      </c>
      <c r="AX1391" s="1">
        <v>20</v>
      </c>
      <c r="AY1391" s="1">
        <v>4</v>
      </c>
      <c r="AZ1391" s="1">
        <f t="shared" si="197"/>
        <v>1</v>
      </c>
      <c r="BA1391" s="1">
        <f t="shared" si="198"/>
        <v>0</v>
      </c>
      <c r="BB1391" s="1">
        <f t="shared" si="199"/>
        <v>51822.868570256433</v>
      </c>
      <c r="BC1391" s="1">
        <f t="shared" si="200"/>
        <v>2000.0462500000001</v>
      </c>
      <c r="BD1391" s="1">
        <f t="shared" si="201"/>
        <v>1681.2385499999998</v>
      </c>
      <c r="BE1391" s="1">
        <f t="shared" si="202"/>
        <v>0.84059983612878941</v>
      </c>
      <c r="BF1391" s="1">
        <f t="shared" si="203"/>
        <v>0.16075768372856375</v>
      </c>
      <c r="BG1391" s="1">
        <v>6</v>
      </c>
      <c r="BH1391" s="1">
        <v>0.5</v>
      </c>
      <c r="BI1391" s="1" t="s">
        <v>356</v>
      </c>
      <c r="BJ1391" s="1">
        <v>2</v>
      </c>
      <c r="BK1391" s="1" t="b">
        <v>1</v>
      </c>
      <c r="BL1391" s="1">
        <v>1660328106.0999999</v>
      </c>
      <c r="BM1391" s="1">
        <v>715.20643749999999</v>
      </c>
      <c r="BN1391" s="1">
        <v>763.44143750000001</v>
      </c>
      <c r="BO1391" s="1">
        <v>27.311356249999999</v>
      </c>
      <c r="BP1391" s="1">
        <v>25.680106250000001</v>
      </c>
      <c r="BQ1391" s="1">
        <v>713.41699999999992</v>
      </c>
      <c r="BR1391" s="1">
        <v>27.303525</v>
      </c>
      <c r="BS1391" s="1">
        <v>500.14606250000003</v>
      </c>
      <c r="BT1391" s="1">
        <v>99.345462499999996</v>
      </c>
      <c r="BU1391" s="1">
        <v>0.10000218750000001</v>
      </c>
      <c r="BV1391" s="1">
        <v>31.012131249999999</v>
      </c>
      <c r="BW1391" s="1">
        <v>31.745787499999999</v>
      </c>
      <c r="BX1391" s="1">
        <v>999.9</v>
      </c>
      <c r="BY1391" s="1">
        <v>0</v>
      </c>
      <c r="BZ1391" s="1">
        <v>0</v>
      </c>
      <c r="CA1391" s="1">
        <v>9996.9962500000001</v>
      </c>
      <c r="CB1391" s="1">
        <v>0</v>
      </c>
      <c r="CC1391" s="1">
        <v>1099.10375</v>
      </c>
      <c r="CD1391" s="1">
        <v>-48.234806250000013</v>
      </c>
      <c r="CE1391" s="1">
        <v>735.28837499999997</v>
      </c>
      <c r="CF1391" s="1">
        <v>783.56349999999998</v>
      </c>
      <c r="CG1391" s="1">
        <v>1.631235</v>
      </c>
      <c r="CH1391" s="1">
        <v>763.44143750000001</v>
      </c>
      <c r="CI1391" s="1">
        <v>25.680106250000001</v>
      </c>
      <c r="CJ1391" s="1">
        <v>2.7132587500000001</v>
      </c>
      <c r="CK1391" s="1">
        <v>2.5512025</v>
      </c>
      <c r="CL1391" s="1">
        <v>22.36563125</v>
      </c>
      <c r="CM1391" s="1">
        <v>21.356906250000002</v>
      </c>
      <c r="CN1391" s="1">
        <v>2000.0462500000001</v>
      </c>
      <c r="CO1391" s="1">
        <v>0.98000612500000006</v>
      </c>
      <c r="CP1391" s="1">
        <v>1.9994274999999999E-2</v>
      </c>
      <c r="CQ1391" s="1">
        <v>0</v>
      </c>
      <c r="CR1391" s="1">
        <v>2.7173124999999998</v>
      </c>
      <c r="CS1391" s="1">
        <v>0</v>
      </c>
      <c r="CT1391" s="1">
        <v>25570.400000000001</v>
      </c>
      <c r="CU1391" s="1">
        <v>17412.737499999999</v>
      </c>
      <c r="CV1391" s="1">
        <v>44.480312499999997</v>
      </c>
      <c r="CW1391" s="1">
        <v>46.304250000000003</v>
      </c>
      <c r="CX1391" s="1">
        <v>44.636625000000002</v>
      </c>
      <c r="CY1391" s="1">
        <v>44.155999999999999</v>
      </c>
      <c r="CZ1391" s="1">
        <v>44.311999999999998</v>
      </c>
      <c r="DA1391" s="1">
        <v>1960.0562500000001</v>
      </c>
      <c r="DB1391" s="1">
        <v>39.99</v>
      </c>
      <c r="DC1391" s="1">
        <v>0</v>
      </c>
      <c r="DD1391" s="1">
        <v>1660328112.5999999</v>
      </c>
      <c r="DE1391" s="1">
        <v>0</v>
      </c>
      <c r="DF1391" s="1">
        <v>1660327771.0999999</v>
      </c>
      <c r="DG1391" s="1" t="s">
        <v>2754</v>
      </c>
      <c r="DH1391" s="1">
        <v>1660327771.0999999</v>
      </c>
      <c r="DI1391" s="1">
        <v>1660327770.5999999</v>
      </c>
      <c r="DJ1391" s="1">
        <v>42</v>
      </c>
      <c r="DK1391" s="1">
        <v>0.13300000000000001</v>
      </c>
      <c r="DL1391" s="1">
        <v>-5.0000000000000001E-3</v>
      </c>
      <c r="DM1391" s="1">
        <v>1.258</v>
      </c>
      <c r="DN1391" s="1">
        <v>1.2E-2</v>
      </c>
      <c r="DO1391" s="1">
        <v>400</v>
      </c>
      <c r="DP1391" s="1">
        <v>26</v>
      </c>
      <c r="DQ1391" s="1">
        <v>0.6</v>
      </c>
      <c r="DR1391" s="1">
        <v>0.12</v>
      </c>
      <c r="DS1391" s="1">
        <v>7.7687272461836532</v>
      </c>
      <c r="DT1391" s="1">
        <v>-1.080530517983856</v>
      </c>
      <c r="DU1391" s="1">
        <v>0.10823192909808731</v>
      </c>
      <c r="DV1391" s="1">
        <v>0</v>
      </c>
      <c r="DW1391" s="1">
        <v>39.185319067182618</v>
      </c>
      <c r="DX1391" s="1">
        <v>0.40757348705643409</v>
      </c>
      <c r="DY1391" s="1">
        <v>7.336242497758047E-2</v>
      </c>
      <c r="DZ1391" s="1">
        <v>1</v>
      </c>
      <c r="EA1391" s="1">
        <v>-48.23510000000001</v>
      </c>
      <c r="EB1391" s="1">
        <v>-0.91798548387090195</v>
      </c>
      <c r="EC1391" s="1">
        <v>9.8138411144339535E-2</v>
      </c>
      <c r="ED1391" s="1">
        <v>1</v>
      </c>
      <c r="EE1391" s="1">
        <v>493.04516796672101</v>
      </c>
      <c r="EF1391" s="1">
        <v>308.24204671306279</v>
      </c>
      <c r="EG1391" s="1">
        <v>30.46608096271428</v>
      </c>
      <c r="EH1391" s="1">
        <v>0</v>
      </c>
      <c r="EI1391" s="1">
        <v>1.6289960975609761</v>
      </c>
      <c r="EJ1391" s="1">
        <v>4.2526411149826707E-2</v>
      </c>
      <c r="EK1391" s="1">
        <v>4.5300728891184347E-3</v>
      </c>
      <c r="EL1391" s="1">
        <v>1</v>
      </c>
      <c r="EM1391" s="1">
        <v>1.9907715265960799</v>
      </c>
      <c r="EN1391" s="1">
        <v>-1.512836692066213E-3</v>
      </c>
      <c r="EO1391" s="1">
        <v>6.6590563291041901E-4</v>
      </c>
      <c r="EP1391" s="1">
        <v>1</v>
      </c>
      <c r="EQ1391" s="1">
        <v>4</v>
      </c>
      <c r="ER1391" s="1">
        <v>6</v>
      </c>
      <c r="ES1391" s="1" t="s">
        <v>377</v>
      </c>
      <c r="ET1391" s="1">
        <v>2.9411399999999999</v>
      </c>
      <c r="EU1391" s="1">
        <v>2.8009300000000001</v>
      </c>
      <c r="EV1391" s="1">
        <v>0.13806499999999999</v>
      </c>
      <c r="EW1391" s="1">
        <v>0.14393500000000001</v>
      </c>
      <c r="EX1391" s="1">
        <v>0.11758299999999999</v>
      </c>
      <c r="EY1391" s="1">
        <v>0.112645</v>
      </c>
      <c r="EZ1391" s="1">
        <v>17623.099999999999</v>
      </c>
      <c r="FA1391" s="1">
        <v>18351.3</v>
      </c>
      <c r="FB1391" s="1">
        <v>23785.8</v>
      </c>
      <c r="FC1391" s="1">
        <v>24957.200000000001</v>
      </c>
      <c r="FD1391" s="1">
        <v>33604.5</v>
      </c>
      <c r="FE1391" s="1">
        <v>35367.9</v>
      </c>
      <c r="FF1391" s="1">
        <v>43380</v>
      </c>
      <c r="FG1391" s="1">
        <v>46138.2</v>
      </c>
      <c r="FH1391" s="1">
        <v>1.9004000000000001</v>
      </c>
      <c r="FI1391" s="1">
        <v>1.8121499999999999</v>
      </c>
      <c r="FJ1391" s="1">
        <v>9.7408900000000007E-2</v>
      </c>
      <c r="FK1391" s="1">
        <v>0</v>
      </c>
      <c r="FL1391" s="1">
        <v>30.167400000000001</v>
      </c>
      <c r="FM1391" s="1">
        <v>999.9</v>
      </c>
      <c r="FN1391" s="1">
        <v>57</v>
      </c>
      <c r="FO1391" s="1">
        <v>38</v>
      </c>
      <c r="FP1391" s="1">
        <v>38.194299999999998</v>
      </c>
      <c r="FQ1391" s="1">
        <v>63.2258</v>
      </c>
      <c r="FR1391" s="1">
        <v>22.688300000000002</v>
      </c>
      <c r="FS1391" s="1">
        <v>1</v>
      </c>
      <c r="FT1391" s="1">
        <v>0.51951700000000001</v>
      </c>
      <c r="FU1391" s="1">
        <v>2.84876</v>
      </c>
      <c r="FV1391" s="1">
        <v>20.297699999999999</v>
      </c>
      <c r="FW1391" s="1">
        <v>5.2114500000000001</v>
      </c>
      <c r="FX1391" s="1">
        <v>11.907500000000001</v>
      </c>
      <c r="FY1391" s="1">
        <v>5.0027999999999997</v>
      </c>
      <c r="FZ1391" s="1">
        <v>3.2904300000000002</v>
      </c>
      <c r="GA1391" s="1">
        <v>9999</v>
      </c>
      <c r="GB1391" s="1">
        <v>9999</v>
      </c>
      <c r="GC1391" s="1">
        <v>9999</v>
      </c>
      <c r="GD1391" s="1">
        <v>999.9</v>
      </c>
      <c r="GE1391" s="1">
        <v>1.8597300000000001</v>
      </c>
      <c r="GF1391" s="1">
        <v>1.8547199999999999</v>
      </c>
      <c r="GG1391" s="1">
        <v>1.85791</v>
      </c>
      <c r="GH1391" s="1">
        <v>1.8563799999999999</v>
      </c>
      <c r="GI1391" s="1">
        <v>1.8551500000000001</v>
      </c>
      <c r="GJ1391" s="1">
        <v>1.8547100000000001</v>
      </c>
      <c r="GK1391" s="1">
        <v>1.8534900000000001</v>
      </c>
      <c r="GL1391" s="1">
        <v>1.8565400000000001</v>
      </c>
      <c r="GM1391" s="1">
        <v>0</v>
      </c>
      <c r="GN1391" s="1">
        <v>0</v>
      </c>
      <c r="GO1391" s="1">
        <v>0</v>
      </c>
      <c r="GP1391" s="1">
        <v>0</v>
      </c>
      <c r="GQ1391" s="1" t="s">
        <v>359</v>
      </c>
      <c r="GR1391" s="1" t="s">
        <v>360</v>
      </c>
      <c r="GS1391" s="1" t="s">
        <v>361</v>
      </c>
      <c r="GT1391" s="1" t="s">
        <v>361</v>
      </c>
      <c r="GU1391" s="1" t="s">
        <v>361</v>
      </c>
      <c r="GV1391" s="1" t="s">
        <v>361</v>
      </c>
      <c r="GW1391" s="1">
        <v>0</v>
      </c>
      <c r="GX1391" s="1">
        <v>100</v>
      </c>
      <c r="GY1391" s="1">
        <v>100</v>
      </c>
      <c r="GZ1391" s="1">
        <v>1.8480000000000001</v>
      </c>
      <c r="HA1391" s="1">
        <v>7.7999999999999996E-3</v>
      </c>
      <c r="HB1391" s="1">
        <v>0.32140272067045289</v>
      </c>
      <c r="HC1391" s="1">
        <v>2.7716384584972409E-3</v>
      </c>
      <c r="HD1391" s="1">
        <v>-1.1467119688665799E-6</v>
      </c>
      <c r="HE1391" s="1">
        <v>2.0626329066488061E-10</v>
      </c>
      <c r="HF1391" s="1">
        <v>-7.4589808594339752E-2</v>
      </c>
      <c r="HG1391" s="1">
        <v>1.066993184659233E-2</v>
      </c>
      <c r="HH1391" s="1">
        <v>-3.4528890892081033E-4</v>
      </c>
      <c r="HI1391" s="1">
        <v>2.382551249023132E-6</v>
      </c>
      <c r="HJ1391" s="1">
        <v>1</v>
      </c>
      <c r="HK1391" s="1">
        <v>2115</v>
      </c>
      <c r="HL1391" s="1">
        <v>2</v>
      </c>
      <c r="HM1391" s="1">
        <v>30</v>
      </c>
      <c r="HN1391" s="1">
        <v>5.7</v>
      </c>
      <c r="HO1391" s="1">
        <v>5.7</v>
      </c>
      <c r="HP1391" s="1">
        <v>1.8395999999999999</v>
      </c>
      <c r="HQ1391" s="1">
        <v>2.32666</v>
      </c>
      <c r="HR1391" s="1">
        <v>1.4978</v>
      </c>
      <c r="HS1391" s="1">
        <v>2.3010299999999999</v>
      </c>
      <c r="HT1391" s="1">
        <v>1.5478499999999999</v>
      </c>
      <c r="HU1391" s="1">
        <v>2.4670399999999999</v>
      </c>
      <c r="HV1391" s="1">
        <v>41.144599999999997</v>
      </c>
      <c r="HW1391" s="1">
        <v>14.263400000000001</v>
      </c>
      <c r="HX1391" s="1">
        <v>18</v>
      </c>
      <c r="HY1391" s="1">
        <v>473.75</v>
      </c>
      <c r="HZ1391" s="1">
        <v>478.26100000000002</v>
      </c>
      <c r="IA1391" s="1">
        <v>26.179300000000001</v>
      </c>
      <c r="IB1391" s="1">
        <v>33.466000000000001</v>
      </c>
      <c r="IC1391" s="1">
        <v>30.000699999999998</v>
      </c>
      <c r="ID1391" s="1">
        <v>33.2697</v>
      </c>
      <c r="IE1391" s="1">
        <v>33.376800000000003</v>
      </c>
      <c r="IF1391" s="1">
        <v>36.856299999999997</v>
      </c>
      <c r="IG1391" s="1">
        <v>34.389699999999998</v>
      </c>
      <c r="IH1391" s="1">
        <v>0</v>
      </c>
      <c r="II1391" s="1">
        <v>26.1707</v>
      </c>
      <c r="IJ1391" s="1">
        <v>835.11300000000006</v>
      </c>
      <c r="IK1391" s="1">
        <v>25.613099999999999</v>
      </c>
      <c r="IL1391" s="1">
        <v>100.30200000000001</v>
      </c>
      <c r="IM1391" s="1">
        <v>99.991</v>
      </c>
      <c r="IN1391" s="1" t="s">
        <v>362</v>
      </c>
    </row>
    <row r="1392" spans="1:248" ht="15.75" customHeight="1" x14ac:dyDescent="0.3">
      <c r="A1392" s="1">
        <v>1376</v>
      </c>
      <c r="B1392" s="1">
        <v>1660328115.0999999</v>
      </c>
      <c r="C1392" s="1">
        <v>17148.5</v>
      </c>
      <c r="D1392" s="1" t="s">
        <v>3051</v>
      </c>
      <c r="E1392" s="1" t="s">
        <v>3052</v>
      </c>
      <c r="F1392" s="1">
        <v>1</v>
      </c>
      <c r="G1392" s="1" t="s">
        <v>354</v>
      </c>
      <c r="H1392" s="1" t="s">
        <v>350</v>
      </c>
      <c r="I1392" s="1" t="s">
        <v>351</v>
      </c>
      <c r="J1392" s="1" t="s">
        <v>352</v>
      </c>
      <c r="K1392" s="1" t="s">
        <v>2753</v>
      </c>
      <c r="L1392" s="1" t="s">
        <v>354</v>
      </c>
      <c r="M1392" s="1" t="s">
        <v>355</v>
      </c>
      <c r="N1392" s="1">
        <v>1660328107.599999</v>
      </c>
      <c r="O1392" s="1">
        <f t="shared" si="170"/>
        <v>1.4038171871663795E-3</v>
      </c>
      <c r="P1392" s="1">
        <f t="shared" si="171"/>
        <v>1.4038171871663796</v>
      </c>
      <c r="Q1392" s="1">
        <f t="shared" si="172"/>
        <v>7.4639822418823156</v>
      </c>
      <c r="R1392" s="1">
        <f t="shared" si="173"/>
        <v>722.78733333333344</v>
      </c>
      <c r="S1392" s="1">
        <f t="shared" si="174"/>
        <v>525.47564361981256</v>
      </c>
      <c r="T1392" s="1">
        <f t="shared" si="175"/>
        <v>52.256017134825967</v>
      </c>
      <c r="U1392" s="1">
        <f t="shared" si="176"/>
        <v>71.877712571638895</v>
      </c>
      <c r="V1392" s="1">
        <f t="shared" si="177"/>
        <v>6.8383540400223666E-2</v>
      </c>
      <c r="W1392" s="1">
        <f t="shared" si="178"/>
        <v>2.9179072757240343</v>
      </c>
      <c r="X1392" s="1">
        <f t="shared" si="179"/>
        <v>6.7505531286521162E-2</v>
      </c>
      <c r="Y1392" s="1">
        <f t="shared" si="180"/>
        <v>4.22689034013475E-2</v>
      </c>
      <c r="Z1392" s="1">
        <f t="shared" si="181"/>
        <v>321.52031540000007</v>
      </c>
      <c r="AA1392" s="1">
        <f t="shared" si="182"/>
        <v>32.544780578565955</v>
      </c>
      <c r="AB1392" s="1">
        <f t="shared" si="183"/>
        <v>31.74651999999999</v>
      </c>
      <c r="AC1392" s="1">
        <f t="shared" si="184"/>
        <v>4.7070009097865215</v>
      </c>
      <c r="AD1392" s="1">
        <f t="shared" si="185"/>
        <v>60.164406280636761</v>
      </c>
      <c r="AE1392" s="1">
        <f t="shared" si="186"/>
        <v>2.7161646173132343</v>
      </c>
      <c r="AF1392" s="1">
        <f t="shared" si="187"/>
        <v>4.5145706327486881</v>
      </c>
      <c r="AG1392" s="1">
        <f t="shared" si="188"/>
        <v>1.9908362924732872</v>
      </c>
      <c r="AH1392" s="1">
        <f t="shared" si="189"/>
        <v>-61.908337954037336</v>
      </c>
      <c r="AI1392" s="1">
        <f t="shared" si="190"/>
        <v>-115.48352780510922</v>
      </c>
      <c r="AJ1392" s="1">
        <f t="shared" si="191"/>
        <v>-8.9208540818139817</v>
      </c>
      <c r="AK1392" s="1">
        <f t="shared" si="192"/>
        <v>135.20759555903956</v>
      </c>
      <c r="AL1392" s="1">
        <f t="shared" si="193"/>
        <v>39.21151971756867</v>
      </c>
      <c r="AM1392" s="1">
        <f t="shared" si="194"/>
        <v>1.3987748040864203</v>
      </c>
      <c r="AN1392" s="1">
        <f t="shared" si="195"/>
        <v>7.4639822418823156</v>
      </c>
      <c r="AO1392" s="1">
        <v>815.96790541365601</v>
      </c>
      <c r="AP1392" s="1">
        <v>779.65121212121164</v>
      </c>
      <c r="AQ1392" s="1">
        <v>5.2594422339411482</v>
      </c>
      <c r="AR1392" s="1">
        <v>65.662157139145961</v>
      </c>
      <c r="AS1392" s="1">
        <f t="shared" si="196"/>
        <v>1.4038171871663796</v>
      </c>
      <c r="AT1392" s="1">
        <v>25.684002314376141</v>
      </c>
      <c r="AU1392" s="1">
        <v>27.321893939393931</v>
      </c>
      <c r="AV1392" s="1">
        <v>3.0864186747630632E-5</v>
      </c>
      <c r="AW1392" s="1">
        <v>81.5194902957615</v>
      </c>
      <c r="AX1392" s="1">
        <v>20</v>
      </c>
      <c r="AY1392" s="1">
        <v>4</v>
      </c>
      <c r="AZ1392" s="1">
        <f t="shared" si="197"/>
        <v>1</v>
      </c>
      <c r="BA1392" s="1">
        <f t="shared" si="198"/>
        <v>0</v>
      </c>
      <c r="BB1392" s="1">
        <f t="shared" si="199"/>
        <v>51833.924333944429</v>
      </c>
      <c r="BC1392" s="1">
        <f t="shared" si="200"/>
        <v>2000.030666666667</v>
      </c>
      <c r="BD1392" s="1">
        <f t="shared" si="201"/>
        <v>1681.2254600000001</v>
      </c>
      <c r="BE1392" s="1">
        <f t="shared" si="202"/>
        <v>0.84059984080244099</v>
      </c>
      <c r="BF1392" s="1">
        <f t="shared" si="203"/>
        <v>0.16075769274871118</v>
      </c>
      <c r="BG1392" s="1">
        <v>6</v>
      </c>
      <c r="BH1392" s="1">
        <v>0.5</v>
      </c>
      <c r="BI1392" s="1" t="s">
        <v>356</v>
      </c>
      <c r="BJ1392" s="1">
        <v>2</v>
      </c>
      <c r="BK1392" s="1" t="b">
        <v>1</v>
      </c>
      <c r="BL1392" s="1">
        <v>1660328107.599999</v>
      </c>
      <c r="BM1392" s="1">
        <v>722.78733333333344</v>
      </c>
      <c r="BN1392" s="1">
        <v>771.04066666666665</v>
      </c>
      <c r="BO1392" s="1">
        <v>27.31318666666667</v>
      </c>
      <c r="BP1392" s="1">
        <v>25.68096666666667</v>
      </c>
      <c r="BQ1392" s="1">
        <v>720.98693333333335</v>
      </c>
      <c r="BR1392" s="1">
        <v>27.30536</v>
      </c>
      <c r="BS1392" s="1">
        <v>500.14206666666661</v>
      </c>
      <c r="BT1392" s="1">
        <v>99.345219999999983</v>
      </c>
      <c r="BU1392" s="1">
        <v>9.9954613333333331E-2</v>
      </c>
      <c r="BV1392" s="1">
        <v>31.01240666666666</v>
      </c>
      <c r="BW1392" s="1">
        <v>31.74651999999999</v>
      </c>
      <c r="BX1392" s="1">
        <v>999.89999999999986</v>
      </c>
      <c r="BY1392" s="1">
        <v>0</v>
      </c>
      <c r="BZ1392" s="1">
        <v>0</v>
      </c>
      <c r="CA1392" s="1">
        <v>9999.2546666666676</v>
      </c>
      <c r="CB1392" s="1">
        <v>0</v>
      </c>
      <c r="CC1392" s="1">
        <v>1089.55</v>
      </c>
      <c r="CD1392" s="1">
        <v>-48.253159999999987</v>
      </c>
      <c r="CE1392" s="1">
        <v>743.08353333333332</v>
      </c>
      <c r="CF1392" s="1">
        <v>791.36373333333347</v>
      </c>
      <c r="CG1392" s="1">
        <v>1.6322086666666671</v>
      </c>
      <c r="CH1392" s="1">
        <v>771.04066666666665</v>
      </c>
      <c r="CI1392" s="1">
        <v>25.68096666666667</v>
      </c>
      <c r="CJ1392" s="1">
        <v>2.7134339999999999</v>
      </c>
      <c r="CK1392" s="1">
        <v>2.5512813333333328</v>
      </c>
      <c r="CL1392" s="1">
        <v>22.366693333333341</v>
      </c>
      <c r="CM1392" s="1">
        <v>21.357413333333341</v>
      </c>
      <c r="CN1392" s="1">
        <v>2000.030666666667</v>
      </c>
      <c r="CO1392" s="1">
        <v>0.98000599999999993</v>
      </c>
      <c r="CP1392" s="1">
        <v>1.9994399999999999E-2</v>
      </c>
      <c r="CQ1392" s="1">
        <v>0</v>
      </c>
      <c r="CR1392" s="1">
        <v>2.7552000000000012</v>
      </c>
      <c r="CS1392" s="1">
        <v>0</v>
      </c>
      <c r="CT1392" s="1">
        <v>25601.72</v>
      </c>
      <c r="CU1392" s="1">
        <v>17412.60666666667</v>
      </c>
      <c r="CV1392" s="1">
        <v>44.487399999999987</v>
      </c>
      <c r="CW1392" s="1">
        <v>46.303733333333327</v>
      </c>
      <c r="CX1392" s="1">
        <v>44.641533333333342</v>
      </c>
      <c r="CY1392" s="1">
        <v>44.162199999999999</v>
      </c>
      <c r="CZ1392" s="1">
        <v>44.311999999999998</v>
      </c>
      <c r="DA1392" s="1">
        <v>1960.040666666667</v>
      </c>
      <c r="DB1392" s="1">
        <v>39.99</v>
      </c>
      <c r="DC1392" s="1">
        <v>0</v>
      </c>
      <c r="DD1392" s="1">
        <v>1660328113.8</v>
      </c>
      <c r="DE1392" s="1">
        <v>0</v>
      </c>
      <c r="DF1392" s="1">
        <v>1660327771.0999999</v>
      </c>
      <c r="DG1392" s="1" t="s">
        <v>2754</v>
      </c>
      <c r="DH1392" s="1">
        <v>1660327771.0999999</v>
      </c>
      <c r="DI1392" s="1">
        <v>1660327770.5999999</v>
      </c>
      <c r="DJ1392" s="1">
        <v>42</v>
      </c>
      <c r="DK1392" s="1">
        <v>0.13300000000000001</v>
      </c>
      <c r="DL1392" s="1">
        <v>-5.0000000000000001E-3</v>
      </c>
      <c r="DM1392" s="1">
        <v>1.258</v>
      </c>
      <c r="DN1392" s="1">
        <v>1.2E-2</v>
      </c>
      <c r="DO1392" s="1">
        <v>400</v>
      </c>
      <c r="DP1392" s="1">
        <v>26</v>
      </c>
      <c r="DQ1392" s="1">
        <v>0.6</v>
      </c>
      <c r="DR1392" s="1">
        <v>0.12</v>
      </c>
      <c r="DS1392" s="1">
        <v>7.7687272461836532</v>
      </c>
      <c r="DT1392" s="1">
        <v>-1.080530517983856</v>
      </c>
      <c r="DU1392" s="1">
        <v>0.10823192909808731</v>
      </c>
      <c r="DV1392" s="1">
        <v>0</v>
      </c>
      <c r="DW1392" s="1">
        <v>39.185319067182618</v>
      </c>
      <c r="DX1392" s="1">
        <v>0.40757348705643409</v>
      </c>
      <c r="DY1392" s="1">
        <v>7.336242497758047E-2</v>
      </c>
      <c r="DZ1392" s="1">
        <v>1</v>
      </c>
      <c r="EA1392" s="1">
        <v>-48.23510000000001</v>
      </c>
      <c r="EB1392" s="1">
        <v>-0.91798548387090195</v>
      </c>
      <c r="EC1392" s="1">
        <v>9.8138411144339535E-2</v>
      </c>
      <c r="ED1392" s="1">
        <v>1</v>
      </c>
      <c r="EE1392" s="1">
        <v>493.04516796672101</v>
      </c>
      <c r="EF1392" s="1">
        <v>308.24204671306279</v>
      </c>
      <c r="EG1392" s="1">
        <v>30.46608096271428</v>
      </c>
      <c r="EH1392" s="1">
        <v>0</v>
      </c>
      <c r="EI1392" s="1">
        <v>1.6289960975609761</v>
      </c>
      <c r="EJ1392" s="1">
        <v>4.2526411149826707E-2</v>
      </c>
      <c r="EK1392" s="1">
        <v>4.5300728891184347E-3</v>
      </c>
      <c r="EL1392" s="1">
        <v>1</v>
      </c>
      <c r="EM1392" s="1">
        <v>1.9907715265960799</v>
      </c>
      <c r="EN1392" s="1">
        <v>-1.512836692066213E-3</v>
      </c>
      <c r="EO1392" s="1">
        <v>6.6590563291041901E-4</v>
      </c>
      <c r="EP1392" s="1">
        <v>1</v>
      </c>
      <c r="EQ1392" s="1">
        <v>4</v>
      </c>
      <c r="ER1392" s="1">
        <v>6</v>
      </c>
      <c r="ES1392" s="1" t="s">
        <v>377</v>
      </c>
      <c r="ET1392" s="1">
        <v>2.9410500000000002</v>
      </c>
      <c r="EU1392" s="1">
        <v>2.8009499999999998</v>
      </c>
      <c r="EV1392" s="1">
        <v>0.13869000000000001</v>
      </c>
      <c r="EW1392" s="1">
        <v>0.14452300000000001</v>
      </c>
      <c r="EX1392" s="1">
        <v>0.117588</v>
      </c>
      <c r="EY1392" s="1">
        <v>0.112649</v>
      </c>
      <c r="EZ1392" s="1">
        <v>17610.2</v>
      </c>
      <c r="FA1392" s="1">
        <v>18338.5</v>
      </c>
      <c r="FB1392" s="1">
        <v>23785.7</v>
      </c>
      <c r="FC1392" s="1">
        <v>24956.9</v>
      </c>
      <c r="FD1392" s="1">
        <v>33604.1</v>
      </c>
      <c r="FE1392" s="1">
        <v>35367.599999999999</v>
      </c>
      <c r="FF1392" s="1">
        <v>43379.8</v>
      </c>
      <c r="FG1392" s="1">
        <v>46138</v>
      </c>
      <c r="FH1392" s="1">
        <v>1.90035</v>
      </c>
      <c r="FI1392" s="1">
        <v>1.8120799999999999</v>
      </c>
      <c r="FJ1392" s="1">
        <v>9.7084799999999999E-2</v>
      </c>
      <c r="FK1392" s="1">
        <v>0</v>
      </c>
      <c r="FL1392" s="1">
        <v>30.167899999999999</v>
      </c>
      <c r="FM1392" s="1">
        <v>999.9</v>
      </c>
      <c r="FN1392" s="1">
        <v>57</v>
      </c>
      <c r="FO1392" s="1">
        <v>38</v>
      </c>
      <c r="FP1392" s="1">
        <v>38.1965</v>
      </c>
      <c r="FQ1392" s="1">
        <v>63.125799999999998</v>
      </c>
      <c r="FR1392" s="1">
        <v>23.3734</v>
      </c>
      <c r="FS1392" s="1">
        <v>1</v>
      </c>
      <c r="FT1392" s="1">
        <v>0.51966500000000004</v>
      </c>
      <c r="FU1392" s="1">
        <v>2.8547199999999999</v>
      </c>
      <c r="FV1392" s="1">
        <v>20.297599999999999</v>
      </c>
      <c r="FW1392" s="1">
        <v>5.2117500000000003</v>
      </c>
      <c r="FX1392" s="1">
        <v>11.907400000000001</v>
      </c>
      <c r="FY1392" s="1">
        <v>5.0029000000000003</v>
      </c>
      <c r="FZ1392" s="1">
        <v>3.2904800000000001</v>
      </c>
      <c r="GA1392" s="1">
        <v>9999</v>
      </c>
      <c r="GB1392" s="1">
        <v>9999</v>
      </c>
      <c r="GC1392" s="1">
        <v>9999</v>
      </c>
      <c r="GD1392" s="1">
        <v>999.9</v>
      </c>
      <c r="GE1392" s="1">
        <v>1.8597300000000001</v>
      </c>
      <c r="GF1392" s="1">
        <v>1.8547199999999999</v>
      </c>
      <c r="GG1392" s="1">
        <v>1.85791</v>
      </c>
      <c r="GH1392" s="1">
        <v>1.8563799999999999</v>
      </c>
      <c r="GI1392" s="1">
        <v>1.8551500000000001</v>
      </c>
      <c r="GJ1392" s="1">
        <v>1.8547100000000001</v>
      </c>
      <c r="GK1392" s="1">
        <v>1.8534900000000001</v>
      </c>
      <c r="GL1392" s="1">
        <v>1.8565400000000001</v>
      </c>
      <c r="GM1392" s="1">
        <v>0</v>
      </c>
      <c r="GN1392" s="1">
        <v>0</v>
      </c>
      <c r="GO1392" s="1">
        <v>0</v>
      </c>
      <c r="GP1392" s="1">
        <v>0</v>
      </c>
      <c r="GQ1392" s="1" t="s">
        <v>359</v>
      </c>
      <c r="GR1392" s="1" t="s">
        <v>360</v>
      </c>
      <c r="GS1392" s="1" t="s">
        <v>361</v>
      </c>
      <c r="GT1392" s="1" t="s">
        <v>361</v>
      </c>
      <c r="GU1392" s="1" t="s">
        <v>361</v>
      </c>
      <c r="GV1392" s="1" t="s">
        <v>361</v>
      </c>
      <c r="GW1392" s="1">
        <v>0</v>
      </c>
      <c r="GX1392" s="1">
        <v>100</v>
      </c>
      <c r="GY1392" s="1">
        <v>100</v>
      </c>
      <c r="GZ1392" s="1">
        <v>1.8540000000000001</v>
      </c>
      <c r="HA1392" s="1">
        <v>7.7999999999999996E-3</v>
      </c>
      <c r="HB1392" s="1">
        <v>0.32140272067045289</v>
      </c>
      <c r="HC1392" s="1">
        <v>2.7716384584972409E-3</v>
      </c>
      <c r="HD1392" s="1">
        <v>-1.1467119688665799E-6</v>
      </c>
      <c r="HE1392" s="1">
        <v>2.0626329066488061E-10</v>
      </c>
      <c r="HF1392" s="1">
        <v>-7.4589808594339752E-2</v>
      </c>
      <c r="HG1392" s="1">
        <v>1.066993184659233E-2</v>
      </c>
      <c r="HH1392" s="1">
        <v>-3.4528890892081033E-4</v>
      </c>
      <c r="HI1392" s="1">
        <v>2.382551249023132E-6</v>
      </c>
      <c r="HJ1392" s="1">
        <v>1</v>
      </c>
      <c r="HK1392" s="1">
        <v>2115</v>
      </c>
      <c r="HL1392" s="1">
        <v>2</v>
      </c>
      <c r="HM1392" s="1">
        <v>30</v>
      </c>
      <c r="HN1392" s="1">
        <v>5.7</v>
      </c>
      <c r="HO1392" s="1">
        <v>5.7</v>
      </c>
      <c r="HP1392" s="1">
        <v>1.8469199999999999</v>
      </c>
      <c r="HQ1392" s="1">
        <v>2.34009</v>
      </c>
      <c r="HR1392" s="1">
        <v>1.4978</v>
      </c>
      <c r="HS1392" s="1">
        <v>2.3010299999999999</v>
      </c>
      <c r="HT1392" s="1">
        <v>1.5478499999999999</v>
      </c>
      <c r="HU1392" s="1">
        <v>2.4267599999999998</v>
      </c>
      <c r="HV1392" s="1">
        <v>41.144599999999997</v>
      </c>
      <c r="HW1392" s="1">
        <v>14.280900000000001</v>
      </c>
      <c r="HX1392" s="1">
        <v>18</v>
      </c>
      <c r="HY1392" s="1">
        <v>473.726</v>
      </c>
      <c r="HZ1392" s="1">
        <v>478.21800000000002</v>
      </c>
      <c r="IA1392" s="1">
        <v>26.177199999999999</v>
      </c>
      <c r="IB1392" s="1">
        <v>33.467300000000002</v>
      </c>
      <c r="IC1392" s="1">
        <v>30.000699999999998</v>
      </c>
      <c r="ID1392" s="1">
        <v>33.270299999999999</v>
      </c>
      <c r="IE1392" s="1">
        <v>33.377600000000001</v>
      </c>
      <c r="IF1392" s="1">
        <v>36.9771</v>
      </c>
      <c r="IG1392" s="1">
        <v>34.389699999999998</v>
      </c>
      <c r="IH1392" s="1">
        <v>0</v>
      </c>
      <c r="II1392" s="1">
        <v>26.1707</v>
      </c>
      <c r="IJ1392" s="1">
        <v>845.19399999999996</v>
      </c>
      <c r="IK1392" s="1">
        <v>25.608899999999998</v>
      </c>
      <c r="IL1392" s="1">
        <v>100.30200000000001</v>
      </c>
      <c r="IM1392" s="1">
        <v>99.990399999999994</v>
      </c>
      <c r="IN1392" s="1" t="s">
        <v>362</v>
      </c>
    </row>
    <row r="1393" spans="1:248" ht="15.75" customHeight="1" x14ac:dyDescent="0.3">
      <c r="A1393" s="1">
        <v>1377</v>
      </c>
      <c r="B1393" s="1">
        <v>1660328116.0999999</v>
      </c>
      <c r="C1393" s="1">
        <v>17149.5</v>
      </c>
      <c r="D1393" s="1" t="s">
        <v>3053</v>
      </c>
      <c r="E1393" s="1" t="s">
        <v>3054</v>
      </c>
      <c r="F1393" s="1">
        <v>1</v>
      </c>
      <c r="G1393" s="1" t="s">
        <v>354</v>
      </c>
      <c r="H1393" s="1" t="s">
        <v>350</v>
      </c>
      <c r="I1393" s="1" t="s">
        <v>351</v>
      </c>
      <c r="J1393" s="1" t="s">
        <v>352</v>
      </c>
      <c r="K1393" s="1" t="s">
        <v>2753</v>
      </c>
      <c r="L1393" s="1" t="s">
        <v>354</v>
      </c>
      <c r="M1393" s="1" t="s">
        <v>355</v>
      </c>
      <c r="N1393" s="1">
        <v>1660328108.0999999</v>
      </c>
      <c r="O1393" s="1">
        <f t="shared" si="170"/>
        <v>1.4044639212461127E-3</v>
      </c>
      <c r="P1393" s="1">
        <f t="shared" si="171"/>
        <v>1.4044639212461127</v>
      </c>
      <c r="Q1393" s="1">
        <f t="shared" si="172"/>
        <v>7.4968921812573104</v>
      </c>
      <c r="R1393" s="1">
        <f t="shared" si="173"/>
        <v>725.32712500000002</v>
      </c>
      <c r="S1393" s="1">
        <f t="shared" si="174"/>
        <v>527.26251629067315</v>
      </c>
      <c r="T1393" s="1">
        <f t="shared" si="175"/>
        <v>52.43372029844258</v>
      </c>
      <c r="U1393" s="1">
        <f t="shared" si="176"/>
        <v>72.13029263805501</v>
      </c>
      <c r="V1393" s="1">
        <f t="shared" si="177"/>
        <v>6.8420914996906126E-2</v>
      </c>
      <c r="W1393" s="1">
        <f t="shared" si="178"/>
        <v>2.9179574254701888</v>
      </c>
      <c r="X1393" s="1">
        <f t="shared" si="179"/>
        <v>6.7541967429506966E-2</v>
      </c>
      <c r="Y1393" s="1">
        <f t="shared" si="180"/>
        <v>4.2291758812954161E-2</v>
      </c>
      <c r="Z1393" s="1">
        <f t="shared" si="181"/>
        <v>321.51851325000001</v>
      </c>
      <c r="AA1393" s="1">
        <f t="shared" si="182"/>
        <v>32.54477026783853</v>
      </c>
      <c r="AB1393" s="1">
        <f t="shared" si="183"/>
        <v>31.746181249999999</v>
      </c>
      <c r="AC1393" s="1">
        <f t="shared" si="184"/>
        <v>4.7069104932808896</v>
      </c>
      <c r="AD1393" s="1">
        <f t="shared" si="185"/>
        <v>60.165212652602548</v>
      </c>
      <c r="AE1393" s="1">
        <f t="shared" si="186"/>
        <v>2.7162309607157442</v>
      </c>
      <c r="AF1393" s="1">
        <f t="shared" si="187"/>
        <v>4.514620394345517</v>
      </c>
      <c r="AG1393" s="1">
        <f t="shared" si="188"/>
        <v>1.9906795325651454</v>
      </c>
      <c r="AH1393" s="1">
        <f t="shared" si="189"/>
        <v>-61.936858926953569</v>
      </c>
      <c r="AI1393" s="1">
        <f t="shared" si="190"/>
        <v>-115.40180902435819</v>
      </c>
      <c r="AJ1393" s="1">
        <f t="shared" si="191"/>
        <v>-8.914381864185442</v>
      </c>
      <c r="AK1393" s="1">
        <f t="shared" si="192"/>
        <v>135.26546343450283</v>
      </c>
      <c r="AL1393" s="1">
        <f t="shared" si="193"/>
        <v>39.200110424535616</v>
      </c>
      <c r="AM1393" s="1">
        <f t="shared" si="194"/>
        <v>1.3989916532247233</v>
      </c>
      <c r="AN1393" s="1">
        <f t="shared" si="195"/>
        <v>7.4968921812573104</v>
      </c>
      <c r="AO1393" s="1">
        <v>821.22009246127755</v>
      </c>
      <c r="AP1393" s="1">
        <v>784.88330909090882</v>
      </c>
      <c r="AQ1393" s="1">
        <v>5.2554689649305688</v>
      </c>
      <c r="AR1393" s="1">
        <v>65.662157139145961</v>
      </c>
      <c r="AS1393" s="1">
        <f t="shared" si="196"/>
        <v>1.4044639212461127</v>
      </c>
      <c r="AT1393" s="1">
        <v>25.68513689613772</v>
      </c>
      <c r="AU1393" s="1">
        <v>27.323721818181809</v>
      </c>
      <c r="AV1393" s="1">
        <v>4.0448547249069739E-5</v>
      </c>
      <c r="AW1393" s="1">
        <v>81.5194902957615</v>
      </c>
      <c r="AX1393" s="1">
        <v>20</v>
      </c>
      <c r="AY1393" s="1">
        <v>4</v>
      </c>
      <c r="AZ1393" s="1">
        <f t="shared" si="197"/>
        <v>1</v>
      </c>
      <c r="BA1393" s="1">
        <f t="shared" si="198"/>
        <v>0</v>
      </c>
      <c r="BB1393" s="1">
        <f t="shared" si="199"/>
        <v>51835.316217419204</v>
      </c>
      <c r="BC1393" s="1">
        <f t="shared" si="200"/>
        <v>2000.0193750000001</v>
      </c>
      <c r="BD1393" s="1">
        <f t="shared" si="201"/>
        <v>1681.2159749999998</v>
      </c>
      <c r="BE1393" s="1">
        <f t="shared" si="202"/>
        <v>0.84059984418900935</v>
      </c>
      <c r="BF1393" s="1">
        <f t="shared" si="203"/>
        <v>0.16075769928478817</v>
      </c>
      <c r="BG1393" s="1">
        <v>6</v>
      </c>
      <c r="BH1393" s="1">
        <v>0.5</v>
      </c>
      <c r="BI1393" s="1" t="s">
        <v>356</v>
      </c>
      <c r="BJ1393" s="1">
        <v>2</v>
      </c>
      <c r="BK1393" s="1" t="b">
        <v>1</v>
      </c>
      <c r="BL1393" s="1">
        <v>1660328108.0999999</v>
      </c>
      <c r="BM1393" s="1">
        <v>725.32712500000002</v>
      </c>
      <c r="BN1393" s="1">
        <v>773.57131249999998</v>
      </c>
      <c r="BO1393" s="1">
        <v>27.313849999999999</v>
      </c>
      <c r="BP1393" s="1">
        <v>25.681374999999999</v>
      </c>
      <c r="BQ1393" s="1">
        <v>723.52312499999994</v>
      </c>
      <c r="BR1393" s="1">
        <v>27.306025000000002</v>
      </c>
      <c r="BS1393" s="1">
        <v>500.14112499999999</v>
      </c>
      <c r="BT1393" s="1">
        <v>99.345243750000009</v>
      </c>
      <c r="BU1393" s="1">
        <v>9.9944706250000001E-2</v>
      </c>
      <c r="BV1393" s="1">
        <v>31.012599999999999</v>
      </c>
      <c r="BW1393" s="1">
        <v>31.746181249999999</v>
      </c>
      <c r="BX1393" s="1">
        <v>999.9</v>
      </c>
      <c r="BY1393" s="1">
        <v>0</v>
      </c>
      <c r="BZ1393" s="1">
        <v>0</v>
      </c>
      <c r="CA1393" s="1">
        <v>9999.5387499999997</v>
      </c>
      <c r="CB1393" s="1">
        <v>0</v>
      </c>
      <c r="CC1393" s="1">
        <v>1072.6364375000001</v>
      </c>
      <c r="CD1393" s="1">
        <v>-48.244</v>
      </c>
      <c r="CE1393" s="1">
        <v>745.69518749999997</v>
      </c>
      <c r="CF1393" s="1">
        <v>793.9614375000001</v>
      </c>
      <c r="CG1393" s="1">
        <v>1.6324650000000001</v>
      </c>
      <c r="CH1393" s="1">
        <v>773.57131249999998</v>
      </c>
      <c r="CI1393" s="1">
        <v>25.681374999999999</v>
      </c>
      <c r="CJ1393" s="1">
        <v>2.713500625</v>
      </c>
      <c r="CK1393" s="1">
        <v>2.5513224999999999</v>
      </c>
      <c r="CL1393" s="1">
        <v>22.367100000000001</v>
      </c>
      <c r="CM1393" s="1">
        <v>21.357675</v>
      </c>
      <c r="CN1393" s="1">
        <v>2000.0193750000001</v>
      </c>
      <c r="CO1393" s="1">
        <v>0.98000593750000009</v>
      </c>
      <c r="CP1393" s="1">
        <v>1.9994462500000001E-2</v>
      </c>
      <c r="CQ1393" s="1">
        <v>0</v>
      </c>
      <c r="CR1393" s="1">
        <v>2.7616874999999999</v>
      </c>
      <c r="CS1393" s="1">
        <v>0</v>
      </c>
      <c r="CT1393" s="1">
        <v>25610.206249999999</v>
      </c>
      <c r="CU1393" s="1">
        <v>17412.506249999999</v>
      </c>
      <c r="CV1393" s="1">
        <v>44.488187500000002</v>
      </c>
      <c r="CW1393" s="1">
        <v>46.304250000000003</v>
      </c>
      <c r="CX1393" s="1">
        <v>44.644374999999997</v>
      </c>
      <c r="CY1393" s="1">
        <v>44.16375</v>
      </c>
      <c r="CZ1393" s="1">
        <v>44.311999999999998</v>
      </c>
      <c r="DA1393" s="1">
        <v>1960.0293750000001</v>
      </c>
      <c r="DB1393" s="1">
        <v>39.99</v>
      </c>
      <c r="DC1393" s="1">
        <v>0</v>
      </c>
      <c r="DD1393" s="1">
        <v>1660328114.4000001</v>
      </c>
      <c r="DE1393" s="1">
        <v>0</v>
      </c>
      <c r="DF1393" s="1">
        <v>1660327771.0999999</v>
      </c>
      <c r="DG1393" s="1" t="s">
        <v>2754</v>
      </c>
      <c r="DH1393" s="1">
        <v>1660327771.0999999</v>
      </c>
      <c r="DI1393" s="1">
        <v>1660327770.5999999</v>
      </c>
      <c r="DJ1393" s="1">
        <v>42</v>
      </c>
      <c r="DK1393" s="1">
        <v>0.13300000000000001</v>
      </c>
      <c r="DL1393" s="1">
        <v>-5.0000000000000001E-3</v>
      </c>
      <c r="DM1393" s="1">
        <v>1.258</v>
      </c>
      <c r="DN1393" s="1">
        <v>1.2E-2</v>
      </c>
      <c r="DO1393" s="1">
        <v>400</v>
      </c>
      <c r="DP1393" s="1">
        <v>26</v>
      </c>
      <c r="DQ1393" s="1">
        <v>0.6</v>
      </c>
      <c r="DR1393" s="1">
        <v>0.12</v>
      </c>
      <c r="DS1393" s="1">
        <v>7.7277129030926064</v>
      </c>
      <c r="DT1393" s="1">
        <v>-1.736092800674051</v>
      </c>
      <c r="DU1393" s="1">
        <v>0.13848132120838039</v>
      </c>
      <c r="DV1393" s="1">
        <v>0</v>
      </c>
      <c r="DW1393" s="1">
        <v>39.210566623378561</v>
      </c>
      <c r="DX1393" s="1">
        <v>0.2143883463722582</v>
      </c>
      <c r="DY1393" s="1">
        <v>6.2705700625246885E-2</v>
      </c>
      <c r="DZ1393" s="1">
        <v>1</v>
      </c>
      <c r="EA1393" s="1">
        <v>-48.249823333333318</v>
      </c>
      <c r="EB1393" s="1">
        <v>-0.71442313681863312</v>
      </c>
      <c r="EC1393" s="1">
        <v>9.3074803906439782E-2</v>
      </c>
      <c r="ED1393" s="1">
        <v>1</v>
      </c>
      <c r="EE1393" s="1">
        <v>503.44414714851962</v>
      </c>
      <c r="EF1393" s="1">
        <v>320.13378390777069</v>
      </c>
      <c r="EG1393" s="1">
        <v>31.62824081301715</v>
      </c>
      <c r="EH1393" s="1">
        <v>0</v>
      </c>
      <c r="EI1393" s="1">
        <v>1.6303125000000001</v>
      </c>
      <c r="EJ1393" s="1">
        <v>3.5688180112568857E-2</v>
      </c>
      <c r="EK1393" s="1">
        <v>3.7581137223346539E-3</v>
      </c>
      <c r="EL1393" s="1">
        <v>1</v>
      </c>
      <c r="EM1393" s="1">
        <v>1.990777900537928</v>
      </c>
      <c r="EN1393" s="1">
        <v>-7.6296689820083718E-4</v>
      </c>
      <c r="EO1393" s="1">
        <v>6.8074228247622874E-4</v>
      </c>
      <c r="EP1393" s="1">
        <v>1</v>
      </c>
      <c r="EQ1393" s="1">
        <v>4</v>
      </c>
      <c r="ER1393" s="1">
        <v>6</v>
      </c>
      <c r="ES1393" s="1" t="s">
        <v>377</v>
      </c>
      <c r="ET1393" s="1">
        <v>2.9413</v>
      </c>
      <c r="EU1393" s="1">
        <v>2.8009400000000002</v>
      </c>
      <c r="EV1393" s="1">
        <v>0.13930999999999999</v>
      </c>
      <c r="EW1393" s="1">
        <v>0.14511199999999999</v>
      </c>
      <c r="EX1393" s="1">
        <v>0.117592</v>
      </c>
      <c r="EY1393" s="1">
        <v>0.112648</v>
      </c>
      <c r="EZ1393" s="1">
        <v>17597.3</v>
      </c>
      <c r="FA1393" s="1">
        <v>18325.900000000001</v>
      </c>
      <c r="FB1393" s="1">
        <v>23785.4</v>
      </c>
      <c r="FC1393" s="1">
        <v>24957</v>
      </c>
      <c r="FD1393" s="1">
        <v>33603.599999999999</v>
      </c>
      <c r="FE1393" s="1">
        <v>35367.5</v>
      </c>
      <c r="FF1393" s="1">
        <v>43379.3</v>
      </c>
      <c r="FG1393" s="1">
        <v>46137.9</v>
      </c>
      <c r="FH1393" s="1">
        <v>1.9005000000000001</v>
      </c>
      <c r="FI1393" s="1">
        <v>1.8119000000000001</v>
      </c>
      <c r="FJ1393" s="1">
        <v>9.6596799999999997E-2</v>
      </c>
      <c r="FK1393" s="1">
        <v>0</v>
      </c>
      <c r="FL1393" s="1">
        <v>30.168700000000001</v>
      </c>
      <c r="FM1393" s="1">
        <v>999.9</v>
      </c>
      <c r="FN1393" s="1">
        <v>57</v>
      </c>
      <c r="FO1393" s="1">
        <v>38</v>
      </c>
      <c r="FP1393" s="1">
        <v>38.197099999999999</v>
      </c>
      <c r="FQ1393" s="1">
        <v>63.1158</v>
      </c>
      <c r="FR1393" s="1">
        <v>23.0489</v>
      </c>
      <c r="FS1393" s="1">
        <v>1</v>
      </c>
      <c r="FT1393" s="1">
        <v>0.51989099999999999</v>
      </c>
      <c r="FU1393" s="1">
        <v>2.8612099999999998</v>
      </c>
      <c r="FV1393" s="1">
        <v>20.2974</v>
      </c>
      <c r="FW1393" s="1">
        <v>5.2123499999999998</v>
      </c>
      <c r="FX1393" s="1">
        <v>11.907400000000001</v>
      </c>
      <c r="FY1393" s="1">
        <v>5.0031999999999996</v>
      </c>
      <c r="FZ1393" s="1">
        <v>3.2906</v>
      </c>
      <c r="GA1393" s="1">
        <v>9999</v>
      </c>
      <c r="GB1393" s="1">
        <v>9999</v>
      </c>
      <c r="GC1393" s="1">
        <v>9999</v>
      </c>
      <c r="GD1393" s="1">
        <v>999.9</v>
      </c>
      <c r="GE1393" s="1">
        <v>1.8597300000000001</v>
      </c>
      <c r="GF1393" s="1">
        <v>1.8547199999999999</v>
      </c>
      <c r="GG1393" s="1">
        <v>1.85791</v>
      </c>
      <c r="GH1393" s="1">
        <v>1.8563799999999999</v>
      </c>
      <c r="GI1393" s="1">
        <v>1.85514</v>
      </c>
      <c r="GJ1393" s="1">
        <v>1.8547100000000001</v>
      </c>
      <c r="GK1393" s="1">
        <v>1.8534900000000001</v>
      </c>
      <c r="GL1393" s="1">
        <v>1.8565400000000001</v>
      </c>
      <c r="GM1393" s="1">
        <v>0</v>
      </c>
      <c r="GN1393" s="1">
        <v>0</v>
      </c>
      <c r="GO1393" s="1">
        <v>0</v>
      </c>
      <c r="GP1393" s="1">
        <v>0</v>
      </c>
      <c r="GQ1393" s="1" t="s">
        <v>359</v>
      </c>
      <c r="GR1393" s="1" t="s">
        <v>360</v>
      </c>
      <c r="GS1393" s="1" t="s">
        <v>361</v>
      </c>
      <c r="GT1393" s="1" t="s">
        <v>361</v>
      </c>
      <c r="GU1393" s="1" t="s">
        <v>361</v>
      </c>
      <c r="GV1393" s="1" t="s">
        <v>361</v>
      </c>
      <c r="GW1393" s="1">
        <v>0</v>
      </c>
      <c r="GX1393" s="1">
        <v>100</v>
      </c>
      <c r="GY1393" s="1">
        <v>100</v>
      </c>
      <c r="GZ1393" s="1">
        <v>1.8620000000000001</v>
      </c>
      <c r="HA1393" s="1">
        <v>7.7999999999999996E-3</v>
      </c>
      <c r="HB1393" s="1">
        <v>0.32140272067045289</v>
      </c>
      <c r="HC1393" s="1">
        <v>2.7716384584972409E-3</v>
      </c>
      <c r="HD1393" s="1">
        <v>-1.1467119688665799E-6</v>
      </c>
      <c r="HE1393" s="1">
        <v>2.0626329066488061E-10</v>
      </c>
      <c r="HF1393" s="1">
        <v>-7.4589808594339752E-2</v>
      </c>
      <c r="HG1393" s="1">
        <v>1.066993184659233E-2</v>
      </c>
      <c r="HH1393" s="1">
        <v>-3.4528890892081033E-4</v>
      </c>
      <c r="HI1393" s="1">
        <v>2.382551249023132E-6</v>
      </c>
      <c r="HJ1393" s="1">
        <v>1</v>
      </c>
      <c r="HK1393" s="1">
        <v>2115</v>
      </c>
      <c r="HL1393" s="1">
        <v>2</v>
      </c>
      <c r="HM1393" s="1">
        <v>30</v>
      </c>
      <c r="HN1393" s="1">
        <v>5.8</v>
      </c>
      <c r="HO1393" s="1">
        <v>5.8</v>
      </c>
      <c r="HP1393" s="1">
        <v>1.8591299999999999</v>
      </c>
      <c r="HQ1393" s="1">
        <v>2.34253</v>
      </c>
      <c r="HR1393" s="1">
        <v>1.4978</v>
      </c>
      <c r="HS1393" s="1">
        <v>2.3010299999999999</v>
      </c>
      <c r="HT1393" s="1">
        <v>1.5478499999999999</v>
      </c>
      <c r="HU1393" s="1">
        <v>2.2900399999999999</v>
      </c>
      <c r="HV1393" s="1">
        <v>41.144599999999997</v>
      </c>
      <c r="HW1393" s="1">
        <v>14.245900000000001</v>
      </c>
      <c r="HX1393" s="1">
        <v>18</v>
      </c>
      <c r="HY1393" s="1">
        <v>473.82299999999998</v>
      </c>
      <c r="HZ1393" s="1">
        <v>478.113</v>
      </c>
      <c r="IA1393" s="1">
        <v>26.174600000000002</v>
      </c>
      <c r="IB1393" s="1">
        <v>33.469000000000001</v>
      </c>
      <c r="IC1393" s="1">
        <v>30.000800000000002</v>
      </c>
      <c r="ID1393" s="1">
        <v>33.271900000000002</v>
      </c>
      <c r="IE1393" s="1">
        <v>33.378999999999998</v>
      </c>
      <c r="IF1393" s="1">
        <v>37.226100000000002</v>
      </c>
      <c r="IG1393" s="1">
        <v>34.389699999999998</v>
      </c>
      <c r="IH1393" s="1">
        <v>0</v>
      </c>
      <c r="II1393" s="1">
        <v>26.1707</v>
      </c>
      <c r="IJ1393" s="1">
        <v>845.19399999999996</v>
      </c>
      <c r="IK1393" s="1">
        <v>25.604700000000001</v>
      </c>
      <c r="IL1393" s="1">
        <v>100.301</v>
      </c>
      <c r="IM1393" s="1">
        <v>99.990200000000002</v>
      </c>
      <c r="IN1393" s="1" t="s">
        <v>362</v>
      </c>
    </row>
    <row r="1394" spans="1:248" ht="15.75" customHeight="1" x14ac:dyDescent="0.3">
      <c r="A1394" s="1">
        <v>1378</v>
      </c>
      <c r="B1394" s="1">
        <v>1660328117.0999999</v>
      </c>
      <c r="C1394" s="1">
        <v>17150.5</v>
      </c>
      <c r="D1394" s="1" t="s">
        <v>3055</v>
      </c>
      <c r="E1394" s="1" t="s">
        <v>3056</v>
      </c>
      <c r="F1394" s="1">
        <v>1</v>
      </c>
      <c r="G1394" s="1" t="s">
        <v>354</v>
      </c>
      <c r="H1394" s="1" t="s">
        <v>350</v>
      </c>
      <c r="I1394" s="1" t="s">
        <v>351</v>
      </c>
      <c r="J1394" s="1" t="s">
        <v>352</v>
      </c>
      <c r="K1394" s="1" t="s">
        <v>2753</v>
      </c>
      <c r="L1394" s="1" t="s">
        <v>354</v>
      </c>
      <c r="M1394" s="1" t="s">
        <v>355</v>
      </c>
      <c r="N1394" s="1">
        <v>1660328109.599999</v>
      </c>
      <c r="O1394" s="1">
        <f t="shared" si="170"/>
        <v>1.4045993787867761E-3</v>
      </c>
      <c r="P1394" s="1">
        <f t="shared" si="171"/>
        <v>1.4045993787867761</v>
      </c>
      <c r="Q1394" s="1">
        <f t="shared" si="172"/>
        <v>7.4923099216578724</v>
      </c>
      <c r="R1394" s="1">
        <f t="shared" si="173"/>
        <v>732.92246666666665</v>
      </c>
      <c r="S1394" s="1">
        <f t="shared" si="174"/>
        <v>534.76795136514193</v>
      </c>
      <c r="T1394" s="1">
        <f t="shared" si="175"/>
        <v>53.180106932372247</v>
      </c>
      <c r="U1394" s="1">
        <f t="shared" si="176"/>
        <v>72.885622728460348</v>
      </c>
      <c r="V1394" s="1">
        <f t="shared" si="177"/>
        <v>6.8440037414939495E-2</v>
      </c>
      <c r="W1394" s="1">
        <f t="shared" si="178"/>
        <v>2.9176159618675439</v>
      </c>
      <c r="X1394" s="1">
        <f t="shared" si="179"/>
        <v>6.7560500385779806E-2</v>
      </c>
      <c r="Y1394" s="1">
        <f t="shared" si="180"/>
        <v>4.2303393872872713E-2</v>
      </c>
      <c r="Z1394" s="1">
        <f t="shared" si="181"/>
        <v>321.51829379999998</v>
      </c>
      <c r="AA1394" s="1">
        <f t="shared" si="182"/>
        <v>32.545066696826169</v>
      </c>
      <c r="AB1394" s="1">
        <f t="shared" si="183"/>
        <v>31.74550666666666</v>
      </c>
      <c r="AC1394" s="1">
        <f t="shared" si="184"/>
        <v>4.7067304432675785</v>
      </c>
      <c r="AD1394" s="1">
        <f t="shared" si="185"/>
        <v>60.168489208769671</v>
      </c>
      <c r="AE1394" s="1">
        <f t="shared" si="186"/>
        <v>2.7164046960547723</v>
      </c>
      <c r="AF1394" s="1">
        <f t="shared" si="187"/>
        <v>4.5146632926572652</v>
      </c>
      <c r="AG1394" s="1">
        <f t="shared" si="188"/>
        <v>1.9903257472128062</v>
      </c>
      <c r="AH1394" s="1">
        <f t="shared" si="189"/>
        <v>-61.942832604496829</v>
      </c>
      <c r="AI1394" s="1">
        <f t="shared" si="190"/>
        <v>-115.25598052958536</v>
      </c>
      <c r="AJ1394" s="1">
        <f t="shared" si="191"/>
        <v>-8.9041367888790965</v>
      </c>
      <c r="AK1394" s="1">
        <f t="shared" si="192"/>
        <v>135.41534387703871</v>
      </c>
      <c r="AL1394" s="1">
        <f t="shared" si="193"/>
        <v>39.174007342199346</v>
      </c>
      <c r="AM1394" s="1">
        <f t="shared" si="194"/>
        <v>1.3995890951860221</v>
      </c>
      <c r="AN1394" s="1">
        <f t="shared" si="195"/>
        <v>7.4923099216578724</v>
      </c>
      <c r="AO1394" s="1">
        <v>826.35327076602073</v>
      </c>
      <c r="AP1394" s="1">
        <v>790.09398787878797</v>
      </c>
      <c r="AQ1394" s="1">
        <v>5.241519743035572</v>
      </c>
      <c r="AR1394" s="1">
        <v>65.662157139145961</v>
      </c>
      <c r="AS1394" s="1">
        <f t="shared" si="196"/>
        <v>1.4045993787867761</v>
      </c>
      <c r="AT1394" s="1">
        <v>25.686340458226951</v>
      </c>
      <c r="AU1394" s="1">
        <v>27.325078181818171</v>
      </c>
      <c r="AV1394" s="1">
        <v>4.1557210444661821E-5</v>
      </c>
      <c r="AW1394" s="1">
        <v>81.5194902957615</v>
      </c>
      <c r="AX1394" s="1">
        <v>20</v>
      </c>
      <c r="AY1394" s="1">
        <v>4</v>
      </c>
      <c r="AZ1394" s="1">
        <f t="shared" si="197"/>
        <v>1</v>
      </c>
      <c r="BA1394" s="1">
        <f t="shared" si="198"/>
        <v>0</v>
      </c>
      <c r="BB1394" s="1">
        <f t="shared" si="199"/>
        <v>51825.590012545552</v>
      </c>
      <c r="BC1394" s="1">
        <f t="shared" si="200"/>
        <v>2000.018</v>
      </c>
      <c r="BD1394" s="1">
        <f t="shared" si="201"/>
        <v>1681.2148199999999</v>
      </c>
      <c r="BE1394" s="1">
        <f t="shared" si="202"/>
        <v>0.84059984460139858</v>
      </c>
      <c r="BF1394" s="1">
        <f t="shared" si="203"/>
        <v>0.16075770008069926</v>
      </c>
      <c r="BG1394" s="1">
        <v>6</v>
      </c>
      <c r="BH1394" s="1">
        <v>0.5</v>
      </c>
      <c r="BI1394" s="1" t="s">
        <v>356</v>
      </c>
      <c r="BJ1394" s="1">
        <v>2</v>
      </c>
      <c r="BK1394" s="1" t="b">
        <v>1</v>
      </c>
      <c r="BL1394" s="1">
        <v>1660328109.599999</v>
      </c>
      <c r="BM1394" s="1">
        <v>732.92246666666665</v>
      </c>
      <c r="BN1394" s="1">
        <v>781.14873333333321</v>
      </c>
      <c r="BO1394" s="1">
        <v>27.315593333333339</v>
      </c>
      <c r="BP1394" s="1">
        <v>25.68242</v>
      </c>
      <c r="BQ1394" s="1">
        <v>731.10760000000005</v>
      </c>
      <c r="BR1394" s="1">
        <v>27.30777333333333</v>
      </c>
      <c r="BS1394" s="1">
        <v>500.13986666666671</v>
      </c>
      <c r="BT1394" s="1">
        <v>99.345246666666682</v>
      </c>
      <c r="BU1394" s="1">
        <v>9.9955306666666674E-2</v>
      </c>
      <c r="BV1394" s="1">
        <v>31.012766666666661</v>
      </c>
      <c r="BW1394" s="1">
        <v>31.74550666666666</v>
      </c>
      <c r="BX1394" s="1">
        <v>999.89999999999986</v>
      </c>
      <c r="BY1394" s="1">
        <v>0</v>
      </c>
      <c r="BZ1394" s="1">
        <v>0</v>
      </c>
      <c r="CA1394" s="1">
        <v>9997.5879999999997</v>
      </c>
      <c r="CB1394" s="1">
        <v>0</v>
      </c>
      <c r="CC1394" s="1">
        <v>1049.9792</v>
      </c>
      <c r="CD1394" s="1">
        <v>-48.226113333333338</v>
      </c>
      <c r="CE1394" s="1">
        <v>753.50519999999995</v>
      </c>
      <c r="CF1394" s="1">
        <v>801.73946666666666</v>
      </c>
      <c r="CG1394" s="1">
        <v>1.63317</v>
      </c>
      <c r="CH1394" s="1">
        <v>781.14873333333321</v>
      </c>
      <c r="CI1394" s="1">
        <v>25.68242</v>
      </c>
      <c r="CJ1394" s="1">
        <v>2.7136746666666669</v>
      </c>
      <c r="CK1394" s="1">
        <v>2.5514260000000002</v>
      </c>
      <c r="CL1394" s="1">
        <v>22.368153333333339</v>
      </c>
      <c r="CM1394" s="1">
        <v>21.358333333333341</v>
      </c>
      <c r="CN1394" s="1">
        <v>2000.018</v>
      </c>
      <c r="CO1394" s="1">
        <v>0.98000600000000004</v>
      </c>
      <c r="CP1394" s="1">
        <v>1.9994399999999999E-2</v>
      </c>
      <c r="CQ1394" s="1">
        <v>0</v>
      </c>
      <c r="CR1394" s="1">
        <v>2.910133333333333</v>
      </c>
      <c r="CS1394" s="1">
        <v>0</v>
      </c>
      <c r="CT1394" s="1">
        <v>25640.226666666669</v>
      </c>
      <c r="CU1394" s="1">
        <v>17412.486666666671</v>
      </c>
      <c r="CV1394" s="1">
        <v>44.495800000000003</v>
      </c>
      <c r="CW1394" s="1">
        <v>46.303733333333327</v>
      </c>
      <c r="CX1394" s="1">
        <v>44.649800000000013</v>
      </c>
      <c r="CY1394" s="1">
        <v>44.17046666666667</v>
      </c>
      <c r="CZ1394" s="1">
        <v>44.316200000000002</v>
      </c>
      <c r="DA1394" s="1">
        <v>1960.028</v>
      </c>
      <c r="DB1394" s="1">
        <v>39.99</v>
      </c>
      <c r="DC1394" s="1">
        <v>0</v>
      </c>
      <c r="DD1394" s="1">
        <v>1660328115.5999999</v>
      </c>
      <c r="DE1394" s="1">
        <v>0</v>
      </c>
      <c r="DF1394" s="1">
        <v>1660327771.0999999</v>
      </c>
      <c r="DG1394" s="1" t="s">
        <v>2754</v>
      </c>
      <c r="DH1394" s="1">
        <v>1660327771.0999999</v>
      </c>
      <c r="DI1394" s="1">
        <v>1660327770.5999999</v>
      </c>
      <c r="DJ1394" s="1">
        <v>42</v>
      </c>
      <c r="DK1394" s="1">
        <v>0.13300000000000001</v>
      </c>
      <c r="DL1394" s="1">
        <v>-5.0000000000000001E-3</v>
      </c>
      <c r="DM1394" s="1">
        <v>1.258</v>
      </c>
      <c r="DN1394" s="1">
        <v>1.2E-2</v>
      </c>
      <c r="DO1394" s="1">
        <v>400</v>
      </c>
      <c r="DP1394" s="1">
        <v>26</v>
      </c>
      <c r="DQ1394" s="1">
        <v>0.6</v>
      </c>
      <c r="DR1394" s="1">
        <v>0.12</v>
      </c>
      <c r="DS1394" s="1">
        <v>7.7008805206802</v>
      </c>
      <c r="DT1394" s="1">
        <v>-1.9313027510583101</v>
      </c>
      <c r="DU1394" s="1">
        <v>0.15071474447083991</v>
      </c>
      <c r="DV1394" s="1">
        <v>0</v>
      </c>
      <c r="DW1394" s="1">
        <v>39.190481631046623</v>
      </c>
      <c r="DX1394" s="1">
        <v>-2.3941617616810091E-2</v>
      </c>
      <c r="DY1394" s="1">
        <v>7.8434932343632593E-2</v>
      </c>
      <c r="DZ1394" s="1">
        <v>1</v>
      </c>
      <c r="EA1394" s="1">
        <v>-48.231841935483857</v>
      </c>
      <c r="EB1394" s="1">
        <v>-0.29459516129024549</v>
      </c>
      <c r="EC1394" s="1">
        <v>0.10637706754502931</v>
      </c>
      <c r="ED1394" s="1">
        <v>1</v>
      </c>
      <c r="EE1394" s="1">
        <v>512.69299882837549</v>
      </c>
      <c r="EF1394" s="1">
        <v>327.97678851272718</v>
      </c>
      <c r="EG1394" s="1">
        <v>31.59598068157111</v>
      </c>
      <c r="EH1394" s="1">
        <v>0</v>
      </c>
      <c r="EI1394" s="1">
        <v>1.631170731707317</v>
      </c>
      <c r="EJ1394" s="1">
        <v>3.3310662020905317E-2</v>
      </c>
      <c r="EK1394" s="1">
        <v>3.5629300016014579E-3</v>
      </c>
      <c r="EL1394" s="1">
        <v>1</v>
      </c>
      <c r="EM1394" s="1">
        <v>1.990610956690944</v>
      </c>
      <c r="EN1394" s="1">
        <v>-7.7049924245862506E-3</v>
      </c>
      <c r="EO1394" s="1">
        <v>9.9692598845400817E-4</v>
      </c>
      <c r="EP1394" s="1">
        <v>1</v>
      </c>
      <c r="EQ1394" s="1">
        <v>4</v>
      </c>
      <c r="ER1394" s="1">
        <v>6</v>
      </c>
      <c r="ES1394" s="1" t="s">
        <v>377</v>
      </c>
      <c r="ET1394" s="1">
        <v>2.9412400000000001</v>
      </c>
      <c r="EU1394" s="1">
        <v>2.8008899999999999</v>
      </c>
      <c r="EV1394" s="1">
        <v>0.139931</v>
      </c>
      <c r="EW1394" s="1">
        <v>0.14569099999999999</v>
      </c>
      <c r="EX1394" s="1">
        <v>0.11759799999999999</v>
      </c>
      <c r="EY1394" s="1">
        <v>0.112651</v>
      </c>
      <c r="EZ1394" s="1">
        <v>17584.3</v>
      </c>
      <c r="FA1394" s="1">
        <v>18313.3</v>
      </c>
      <c r="FB1394" s="1">
        <v>23785.200000000001</v>
      </c>
      <c r="FC1394" s="1">
        <v>24956.799999999999</v>
      </c>
      <c r="FD1394" s="1">
        <v>33603.1</v>
      </c>
      <c r="FE1394" s="1">
        <v>35367.4</v>
      </c>
      <c r="FF1394" s="1">
        <v>43378.9</v>
      </c>
      <c r="FG1394" s="1">
        <v>46137.8</v>
      </c>
      <c r="FH1394" s="1">
        <v>1.9004000000000001</v>
      </c>
      <c r="FI1394" s="1">
        <v>1.8117700000000001</v>
      </c>
      <c r="FJ1394" s="1">
        <v>9.63397E-2</v>
      </c>
      <c r="FK1394" s="1">
        <v>0</v>
      </c>
      <c r="FL1394" s="1">
        <v>30.1693</v>
      </c>
      <c r="FM1394" s="1">
        <v>999.9</v>
      </c>
      <c r="FN1394" s="1">
        <v>57</v>
      </c>
      <c r="FO1394" s="1">
        <v>38</v>
      </c>
      <c r="FP1394" s="1">
        <v>38.1965</v>
      </c>
      <c r="FQ1394" s="1">
        <v>63.285800000000002</v>
      </c>
      <c r="FR1394" s="1">
        <v>23.137</v>
      </c>
      <c r="FS1394" s="1">
        <v>1</v>
      </c>
      <c r="FT1394" s="1">
        <v>0.52005800000000002</v>
      </c>
      <c r="FU1394" s="1">
        <v>2.85242</v>
      </c>
      <c r="FV1394" s="1">
        <v>20.2974</v>
      </c>
      <c r="FW1394" s="1">
        <v>5.2122000000000002</v>
      </c>
      <c r="FX1394" s="1">
        <v>11.907500000000001</v>
      </c>
      <c r="FY1394" s="1">
        <v>5.0031999999999996</v>
      </c>
      <c r="FZ1394" s="1">
        <v>3.2906</v>
      </c>
      <c r="GA1394" s="1">
        <v>9999</v>
      </c>
      <c r="GB1394" s="1">
        <v>9999</v>
      </c>
      <c r="GC1394" s="1">
        <v>9999</v>
      </c>
      <c r="GD1394" s="1">
        <v>999.9</v>
      </c>
      <c r="GE1394" s="1">
        <v>1.8597399999999999</v>
      </c>
      <c r="GF1394" s="1">
        <v>1.8547199999999999</v>
      </c>
      <c r="GG1394" s="1">
        <v>1.85791</v>
      </c>
      <c r="GH1394" s="1">
        <v>1.8563799999999999</v>
      </c>
      <c r="GI1394" s="1">
        <v>1.8551500000000001</v>
      </c>
      <c r="GJ1394" s="1">
        <v>1.85473</v>
      </c>
      <c r="GK1394" s="1">
        <v>1.8534900000000001</v>
      </c>
      <c r="GL1394" s="1">
        <v>1.8565400000000001</v>
      </c>
      <c r="GM1394" s="1">
        <v>0</v>
      </c>
      <c r="GN1394" s="1">
        <v>0</v>
      </c>
      <c r="GO1394" s="1">
        <v>0</v>
      </c>
      <c r="GP1394" s="1">
        <v>0</v>
      </c>
      <c r="GQ1394" s="1" t="s">
        <v>359</v>
      </c>
      <c r="GR1394" s="1" t="s">
        <v>360</v>
      </c>
      <c r="GS1394" s="1" t="s">
        <v>361</v>
      </c>
      <c r="GT1394" s="1" t="s">
        <v>361</v>
      </c>
      <c r="GU1394" s="1" t="s">
        <v>361</v>
      </c>
      <c r="GV1394" s="1" t="s">
        <v>361</v>
      </c>
      <c r="GW1394" s="1">
        <v>0</v>
      </c>
      <c r="GX1394" s="1">
        <v>100</v>
      </c>
      <c r="GY1394" s="1">
        <v>100</v>
      </c>
      <c r="GZ1394" s="1">
        <v>1.869</v>
      </c>
      <c r="HA1394" s="1">
        <v>7.7999999999999996E-3</v>
      </c>
      <c r="HB1394" s="1">
        <v>0.32140272067045289</v>
      </c>
      <c r="HC1394" s="1">
        <v>2.7716384584972409E-3</v>
      </c>
      <c r="HD1394" s="1">
        <v>-1.1467119688665799E-6</v>
      </c>
      <c r="HE1394" s="1">
        <v>2.0626329066488061E-10</v>
      </c>
      <c r="HF1394" s="1">
        <v>-7.4589808594339752E-2</v>
      </c>
      <c r="HG1394" s="1">
        <v>1.066993184659233E-2</v>
      </c>
      <c r="HH1394" s="1">
        <v>-3.4528890892081033E-4</v>
      </c>
      <c r="HI1394" s="1">
        <v>2.382551249023132E-6</v>
      </c>
      <c r="HJ1394" s="1">
        <v>1</v>
      </c>
      <c r="HK1394" s="1">
        <v>2115</v>
      </c>
      <c r="HL1394" s="1">
        <v>2</v>
      </c>
      <c r="HM1394" s="1">
        <v>30</v>
      </c>
      <c r="HN1394" s="1">
        <v>5.8</v>
      </c>
      <c r="HO1394" s="1">
        <v>5.8</v>
      </c>
      <c r="HP1394" s="1">
        <v>1.8640099999999999</v>
      </c>
      <c r="HQ1394" s="1">
        <v>2.32422</v>
      </c>
      <c r="HR1394" s="1">
        <v>1.4978</v>
      </c>
      <c r="HS1394" s="1">
        <v>2.3010299999999999</v>
      </c>
      <c r="HT1394" s="1">
        <v>1.5478499999999999</v>
      </c>
      <c r="HU1394" s="1">
        <v>2.3913600000000002</v>
      </c>
      <c r="HV1394" s="1">
        <v>41.144599999999997</v>
      </c>
      <c r="HW1394" s="1">
        <v>14.280900000000001</v>
      </c>
      <c r="HX1394" s="1">
        <v>18</v>
      </c>
      <c r="HY1394" s="1">
        <v>473.774</v>
      </c>
      <c r="HZ1394" s="1">
        <v>478.03800000000001</v>
      </c>
      <c r="IA1394" s="1">
        <v>26.1722</v>
      </c>
      <c r="IB1394" s="1">
        <v>33.470300000000002</v>
      </c>
      <c r="IC1394" s="1">
        <v>30.000800000000002</v>
      </c>
      <c r="ID1394" s="1">
        <v>33.273200000000003</v>
      </c>
      <c r="IE1394" s="1">
        <v>33.379800000000003</v>
      </c>
      <c r="IF1394" s="1">
        <v>37.351199999999999</v>
      </c>
      <c r="IG1394" s="1">
        <v>34.389699999999998</v>
      </c>
      <c r="IH1394" s="1">
        <v>0</v>
      </c>
      <c r="II1394" s="1">
        <v>26.156300000000002</v>
      </c>
      <c r="IJ1394" s="1">
        <v>855.23900000000003</v>
      </c>
      <c r="IK1394" s="1">
        <v>25.602900000000002</v>
      </c>
      <c r="IL1394" s="1">
        <v>100.3</v>
      </c>
      <c r="IM1394" s="1">
        <v>99.989900000000006</v>
      </c>
      <c r="IN1394" s="1" t="s">
        <v>362</v>
      </c>
    </row>
    <row r="1395" spans="1:248" ht="15.75" customHeight="1" x14ac:dyDescent="0.3">
      <c r="A1395" s="1">
        <v>1379</v>
      </c>
      <c r="B1395" s="1">
        <v>1660328118.0999999</v>
      </c>
      <c r="C1395" s="1">
        <v>17151.5</v>
      </c>
      <c r="D1395" s="1" t="s">
        <v>3057</v>
      </c>
      <c r="E1395" s="1" t="s">
        <v>3058</v>
      </c>
      <c r="F1395" s="1">
        <v>1</v>
      </c>
      <c r="G1395" s="1" t="s">
        <v>354</v>
      </c>
      <c r="H1395" s="1" t="s">
        <v>350</v>
      </c>
      <c r="I1395" s="1" t="s">
        <v>351</v>
      </c>
      <c r="J1395" s="1" t="s">
        <v>352</v>
      </c>
      <c r="K1395" s="1" t="s">
        <v>2753</v>
      </c>
      <c r="L1395" s="1" t="s">
        <v>354</v>
      </c>
      <c r="M1395" s="1" t="s">
        <v>355</v>
      </c>
      <c r="N1395" s="1">
        <v>1660328110.0999999</v>
      </c>
      <c r="O1395" s="1">
        <f t="shared" si="170"/>
        <v>1.4052989516858429E-3</v>
      </c>
      <c r="P1395" s="1">
        <f t="shared" si="171"/>
        <v>1.405298951685843</v>
      </c>
      <c r="Q1395" s="1">
        <f t="shared" si="172"/>
        <v>7.4006404337998868</v>
      </c>
      <c r="R1395" s="1">
        <f t="shared" si="173"/>
        <v>735.46474999999998</v>
      </c>
      <c r="S1395" s="1">
        <f t="shared" si="174"/>
        <v>539.46993593488014</v>
      </c>
      <c r="T1395" s="1">
        <f t="shared" si="175"/>
        <v>53.647680014916446</v>
      </c>
      <c r="U1395" s="1">
        <f t="shared" si="176"/>
        <v>73.138417809835616</v>
      </c>
      <c r="V1395" s="1">
        <f t="shared" si="177"/>
        <v>6.8483695559868232E-2</v>
      </c>
      <c r="W1395" s="1">
        <f t="shared" si="178"/>
        <v>2.9174912908254811</v>
      </c>
      <c r="X1395" s="1">
        <f t="shared" si="179"/>
        <v>6.7603006729154064E-2</v>
      </c>
      <c r="Y1395" s="1">
        <f t="shared" si="180"/>
        <v>4.2330061956891679E-2</v>
      </c>
      <c r="Z1395" s="1">
        <f t="shared" si="181"/>
        <v>321.51951074999994</v>
      </c>
      <c r="AA1395" s="1">
        <f t="shared" si="182"/>
        <v>32.545048284316195</v>
      </c>
      <c r="AB1395" s="1">
        <f t="shared" si="183"/>
        <v>31.744787500000001</v>
      </c>
      <c r="AC1395" s="1">
        <f t="shared" si="184"/>
        <v>4.7065385003208462</v>
      </c>
      <c r="AD1395" s="1">
        <f t="shared" si="185"/>
        <v>60.169670756879675</v>
      </c>
      <c r="AE1395" s="1">
        <f t="shared" si="186"/>
        <v>2.7164728808397554</v>
      </c>
      <c r="AF1395" s="1">
        <f t="shared" si="187"/>
        <v>4.5146879593472917</v>
      </c>
      <c r="AG1395" s="1">
        <f t="shared" si="188"/>
        <v>1.9900656194810908</v>
      </c>
      <c r="AH1395" s="1">
        <f t="shared" si="189"/>
        <v>-61.973683769345669</v>
      </c>
      <c r="AI1395" s="1">
        <f t="shared" si="190"/>
        <v>-115.12286604047453</v>
      </c>
      <c r="AJ1395" s="1">
        <f t="shared" si="191"/>
        <v>-8.8942056918694306</v>
      </c>
      <c r="AK1395" s="1">
        <f t="shared" si="192"/>
        <v>135.52875524831029</v>
      </c>
      <c r="AL1395" s="1">
        <f t="shared" si="193"/>
        <v>39.152508011772554</v>
      </c>
      <c r="AM1395" s="1">
        <f t="shared" si="194"/>
        <v>1.3998476969066358</v>
      </c>
      <c r="AN1395" s="1">
        <f t="shared" si="195"/>
        <v>7.4006404337998868</v>
      </c>
      <c r="AO1395" s="1">
        <v>831.43474530619096</v>
      </c>
      <c r="AP1395" s="1">
        <v>795.33018181818159</v>
      </c>
      <c r="AQ1395" s="1">
        <v>5.2333774029699311</v>
      </c>
      <c r="AR1395" s="1">
        <v>65.662157139145961</v>
      </c>
      <c r="AS1395" s="1">
        <f t="shared" si="196"/>
        <v>1.405298951685843</v>
      </c>
      <c r="AT1395" s="1">
        <v>25.687168488110238</v>
      </c>
      <c r="AU1395" s="1">
        <v>27.326752727272719</v>
      </c>
      <c r="AV1395" s="1">
        <v>3.7548361457614328E-5</v>
      </c>
      <c r="AW1395" s="1">
        <v>81.5194902957615</v>
      </c>
      <c r="AX1395" s="1">
        <v>20</v>
      </c>
      <c r="AY1395" s="1">
        <v>4</v>
      </c>
      <c r="AZ1395" s="1">
        <f t="shared" si="197"/>
        <v>1</v>
      </c>
      <c r="BA1395" s="1">
        <f t="shared" si="198"/>
        <v>0</v>
      </c>
      <c r="BB1395" s="1">
        <f t="shared" si="199"/>
        <v>51822.032368423155</v>
      </c>
      <c r="BC1395" s="1">
        <f t="shared" si="200"/>
        <v>2000.025625</v>
      </c>
      <c r="BD1395" s="1">
        <f t="shared" si="201"/>
        <v>1681.2212249999998</v>
      </c>
      <c r="BE1395" s="1">
        <f t="shared" si="202"/>
        <v>0.84059984231452023</v>
      </c>
      <c r="BF1395" s="1">
        <f t="shared" si="203"/>
        <v>0.16075769566702425</v>
      </c>
      <c r="BG1395" s="1">
        <v>6</v>
      </c>
      <c r="BH1395" s="1">
        <v>0.5</v>
      </c>
      <c r="BI1395" s="1" t="s">
        <v>356</v>
      </c>
      <c r="BJ1395" s="1">
        <v>2</v>
      </c>
      <c r="BK1395" s="1" t="b">
        <v>1</v>
      </c>
      <c r="BL1395" s="1">
        <v>1660328110.0999999</v>
      </c>
      <c r="BM1395" s="1">
        <v>735.46474999999998</v>
      </c>
      <c r="BN1395" s="1">
        <v>783.66993749999995</v>
      </c>
      <c r="BO1395" s="1">
        <v>27.316287500000001</v>
      </c>
      <c r="BP1395" s="1">
        <v>25.682806249999999</v>
      </c>
      <c r="BQ1395" s="1">
        <v>733.64631250000002</v>
      </c>
      <c r="BR1395" s="1">
        <v>27.308468749999999</v>
      </c>
      <c r="BS1395" s="1">
        <v>500.13762500000001</v>
      </c>
      <c r="BT1395" s="1">
        <v>99.345212500000002</v>
      </c>
      <c r="BU1395" s="1">
        <v>9.9958474999999991E-2</v>
      </c>
      <c r="BV1395" s="1">
        <v>31.012862500000001</v>
      </c>
      <c r="BW1395" s="1">
        <v>31.744787500000001</v>
      </c>
      <c r="BX1395" s="1">
        <v>999.9</v>
      </c>
      <c r="BY1395" s="1">
        <v>0</v>
      </c>
      <c r="BZ1395" s="1">
        <v>0</v>
      </c>
      <c r="CA1395" s="1">
        <v>9996.8793750000004</v>
      </c>
      <c r="CB1395" s="1">
        <v>0</v>
      </c>
      <c r="CC1395" s="1">
        <v>1021.808625</v>
      </c>
      <c r="CD1395" s="1">
        <v>-48.205006249999997</v>
      </c>
      <c r="CE1395" s="1">
        <v>756.1194375</v>
      </c>
      <c r="CF1395" s="1">
        <v>804.32743750000009</v>
      </c>
      <c r="CG1395" s="1">
        <v>1.6334793750000001</v>
      </c>
      <c r="CH1395" s="1">
        <v>783.66993749999995</v>
      </c>
      <c r="CI1395" s="1">
        <v>25.682806249999999</v>
      </c>
      <c r="CJ1395" s="1">
        <v>2.7137424999999999</v>
      </c>
      <c r="CK1395" s="1">
        <v>2.5514631250000002</v>
      </c>
      <c r="CL1395" s="1">
        <v>22.368562499999999</v>
      </c>
      <c r="CM1395" s="1">
        <v>21.35856875</v>
      </c>
      <c r="CN1395" s="1">
        <v>2000.025625</v>
      </c>
      <c r="CO1395" s="1">
        <v>0.98000612500000006</v>
      </c>
      <c r="CP1395" s="1">
        <v>1.9994274999999999E-2</v>
      </c>
      <c r="CQ1395" s="1">
        <v>0</v>
      </c>
      <c r="CR1395" s="1">
        <v>2.9312499999999999</v>
      </c>
      <c r="CS1395" s="1">
        <v>0</v>
      </c>
      <c r="CT1395" s="1">
        <v>25648.443749999999</v>
      </c>
      <c r="CU1395" s="1">
        <v>17412.556250000001</v>
      </c>
      <c r="CV1395" s="1">
        <v>44.496062500000001</v>
      </c>
      <c r="CW1395" s="1">
        <v>46.304250000000003</v>
      </c>
      <c r="CX1395" s="1">
        <v>44.652124999999998</v>
      </c>
      <c r="CY1395" s="1">
        <v>44.171499999999988</v>
      </c>
      <c r="CZ1395" s="1">
        <v>44.319875000000003</v>
      </c>
      <c r="DA1395" s="1">
        <v>1960.035625</v>
      </c>
      <c r="DB1395" s="1">
        <v>39.99</v>
      </c>
      <c r="DC1395" s="1">
        <v>0</v>
      </c>
      <c r="DD1395" s="1">
        <v>1660328116.2</v>
      </c>
      <c r="DE1395" s="1">
        <v>0</v>
      </c>
      <c r="DF1395" s="1">
        <v>1660327771.0999999</v>
      </c>
      <c r="DG1395" s="1" t="s">
        <v>2754</v>
      </c>
      <c r="DH1395" s="1">
        <v>1660327771.0999999</v>
      </c>
      <c r="DI1395" s="1">
        <v>1660327770.5999999</v>
      </c>
      <c r="DJ1395" s="1">
        <v>42</v>
      </c>
      <c r="DK1395" s="1">
        <v>0.13300000000000001</v>
      </c>
      <c r="DL1395" s="1">
        <v>-5.0000000000000001E-3</v>
      </c>
      <c r="DM1395" s="1">
        <v>1.258</v>
      </c>
      <c r="DN1395" s="1">
        <v>1.2E-2</v>
      </c>
      <c r="DO1395" s="1">
        <v>400</v>
      </c>
      <c r="DP1395" s="1">
        <v>26</v>
      </c>
      <c r="DQ1395" s="1">
        <v>0.6</v>
      </c>
      <c r="DR1395" s="1">
        <v>0.12</v>
      </c>
      <c r="DS1395" s="1">
        <v>7.7008805206802</v>
      </c>
      <c r="DT1395" s="1">
        <v>-1.9313027510583101</v>
      </c>
      <c r="DU1395" s="1">
        <v>0.15071474447083991</v>
      </c>
      <c r="DV1395" s="1">
        <v>0</v>
      </c>
      <c r="DW1395" s="1">
        <v>39.190481631046623</v>
      </c>
      <c r="DX1395" s="1">
        <v>-2.3941617616810091E-2</v>
      </c>
      <c r="DY1395" s="1">
        <v>7.8434932343632593E-2</v>
      </c>
      <c r="DZ1395" s="1">
        <v>1</v>
      </c>
      <c r="EA1395" s="1">
        <v>-48.231841935483857</v>
      </c>
      <c r="EB1395" s="1">
        <v>-0.29459516129024549</v>
      </c>
      <c r="EC1395" s="1">
        <v>0.10637706754502931</v>
      </c>
      <c r="ED1395" s="1">
        <v>1</v>
      </c>
      <c r="EE1395" s="1">
        <v>512.69299882837549</v>
      </c>
      <c r="EF1395" s="1">
        <v>327.97678851272718</v>
      </c>
      <c r="EG1395" s="1">
        <v>31.59598068157111</v>
      </c>
      <c r="EH1395" s="1">
        <v>0</v>
      </c>
      <c r="EI1395" s="1">
        <v>1.631170731707317</v>
      </c>
      <c r="EJ1395" s="1">
        <v>3.3310662020905317E-2</v>
      </c>
      <c r="EK1395" s="1">
        <v>3.5629300016014579E-3</v>
      </c>
      <c r="EL1395" s="1">
        <v>1</v>
      </c>
      <c r="EM1395" s="1">
        <v>1.990610956690944</v>
      </c>
      <c r="EN1395" s="1">
        <v>-7.7049924245862506E-3</v>
      </c>
      <c r="EO1395" s="1">
        <v>9.9692598845400817E-4</v>
      </c>
      <c r="EP1395" s="1">
        <v>1</v>
      </c>
      <c r="EQ1395" s="1">
        <v>4</v>
      </c>
      <c r="ER1395" s="1">
        <v>6</v>
      </c>
      <c r="ES1395" s="1" t="s">
        <v>377</v>
      </c>
      <c r="ET1395" s="1">
        <v>2.9412099999999999</v>
      </c>
      <c r="EU1395" s="1">
        <v>2.8010100000000002</v>
      </c>
      <c r="EV1395" s="1">
        <v>0.140545</v>
      </c>
      <c r="EW1395" s="1">
        <v>0.146284</v>
      </c>
      <c r="EX1395" s="1">
        <v>0.117602</v>
      </c>
      <c r="EY1395" s="1">
        <v>0.11265</v>
      </c>
      <c r="EZ1395" s="1">
        <v>17571.7</v>
      </c>
      <c r="FA1395" s="1">
        <v>18300.5</v>
      </c>
      <c r="FB1395" s="1">
        <v>23785</v>
      </c>
      <c r="FC1395" s="1">
        <v>24956.7</v>
      </c>
      <c r="FD1395" s="1">
        <v>33602.800000000003</v>
      </c>
      <c r="FE1395" s="1">
        <v>35367.300000000003</v>
      </c>
      <c r="FF1395" s="1">
        <v>43378.8</v>
      </c>
      <c r="FG1395" s="1">
        <v>46137.599999999999</v>
      </c>
      <c r="FH1395" s="1">
        <v>1.9002699999999999</v>
      </c>
      <c r="FI1395" s="1">
        <v>1.8117300000000001</v>
      </c>
      <c r="FJ1395" s="1">
        <v>9.6321100000000007E-2</v>
      </c>
      <c r="FK1395" s="1">
        <v>0</v>
      </c>
      <c r="FL1395" s="1">
        <v>30.17</v>
      </c>
      <c r="FM1395" s="1">
        <v>999.9</v>
      </c>
      <c r="FN1395" s="1">
        <v>57</v>
      </c>
      <c r="FO1395" s="1">
        <v>38</v>
      </c>
      <c r="FP1395" s="1">
        <v>38.194600000000001</v>
      </c>
      <c r="FQ1395" s="1">
        <v>63.245800000000003</v>
      </c>
      <c r="FR1395" s="1">
        <v>22.836500000000001</v>
      </c>
      <c r="FS1395" s="1">
        <v>1</v>
      </c>
      <c r="FT1395" s="1">
        <v>0.52019599999999999</v>
      </c>
      <c r="FU1395" s="1">
        <v>2.85677</v>
      </c>
      <c r="FV1395" s="1">
        <v>20.2973</v>
      </c>
      <c r="FW1395" s="1">
        <v>5.2120499999999996</v>
      </c>
      <c r="FX1395" s="1">
        <v>11.907999999999999</v>
      </c>
      <c r="FY1395" s="1">
        <v>5.0032500000000004</v>
      </c>
      <c r="FZ1395" s="1">
        <v>3.2906</v>
      </c>
      <c r="GA1395" s="1">
        <v>9999</v>
      </c>
      <c r="GB1395" s="1">
        <v>9999</v>
      </c>
      <c r="GC1395" s="1">
        <v>9999</v>
      </c>
      <c r="GD1395" s="1">
        <v>999.9</v>
      </c>
      <c r="GE1395" s="1">
        <v>1.8597300000000001</v>
      </c>
      <c r="GF1395" s="1">
        <v>1.8547199999999999</v>
      </c>
      <c r="GG1395" s="1">
        <v>1.85791</v>
      </c>
      <c r="GH1395" s="1">
        <v>1.8563799999999999</v>
      </c>
      <c r="GI1395" s="1">
        <v>1.8551500000000001</v>
      </c>
      <c r="GJ1395" s="1">
        <v>1.85473</v>
      </c>
      <c r="GK1395" s="1">
        <v>1.8534999999999999</v>
      </c>
      <c r="GL1395" s="1">
        <v>1.8565400000000001</v>
      </c>
      <c r="GM1395" s="1">
        <v>0</v>
      </c>
      <c r="GN1395" s="1">
        <v>0</v>
      </c>
      <c r="GO1395" s="1">
        <v>0</v>
      </c>
      <c r="GP1395" s="1">
        <v>0</v>
      </c>
      <c r="GQ1395" s="1" t="s">
        <v>359</v>
      </c>
      <c r="GR1395" s="1" t="s">
        <v>360</v>
      </c>
      <c r="GS1395" s="1" t="s">
        <v>361</v>
      </c>
      <c r="GT1395" s="1" t="s">
        <v>361</v>
      </c>
      <c r="GU1395" s="1" t="s">
        <v>361</v>
      </c>
      <c r="GV1395" s="1" t="s">
        <v>361</v>
      </c>
      <c r="GW1395" s="1">
        <v>0</v>
      </c>
      <c r="GX1395" s="1">
        <v>100</v>
      </c>
      <c r="GY1395" s="1">
        <v>100</v>
      </c>
      <c r="GZ1395" s="1">
        <v>1.8759999999999999</v>
      </c>
      <c r="HA1395" s="1">
        <v>7.7000000000000002E-3</v>
      </c>
      <c r="HB1395" s="1">
        <v>0.32140272067045289</v>
      </c>
      <c r="HC1395" s="1">
        <v>2.7716384584972409E-3</v>
      </c>
      <c r="HD1395" s="1">
        <v>-1.1467119688665799E-6</v>
      </c>
      <c r="HE1395" s="1">
        <v>2.0626329066488061E-10</v>
      </c>
      <c r="HF1395" s="1">
        <v>-7.4589808594339752E-2</v>
      </c>
      <c r="HG1395" s="1">
        <v>1.066993184659233E-2</v>
      </c>
      <c r="HH1395" s="1">
        <v>-3.4528890892081033E-4</v>
      </c>
      <c r="HI1395" s="1">
        <v>2.382551249023132E-6</v>
      </c>
      <c r="HJ1395" s="1">
        <v>1</v>
      </c>
      <c r="HK1395" s="1">
        <v>2115</v>
      </c>
      <c r="HL1395" s="1">
        <v>2</v>
      </c>
      <c r="HM1395" s="1">
        <v>30</v>
      </c>
      <c r="HN1395" s="1">
        <v>5.8</v>
      </c>
      <c r="HO1395" s="1">
        <v>5.8</v>
      </c>
      <c r="HP1395" s="1">
        <v>1.87744</v>
      </c>
      <c r="HQ1395" s="1">
        <v>2.32422</v>
      </c>
      <c r="HR1395" s="1">
        <v>1.4978</v>
      </c>
      <c r="HS1395" s="1">
        <v>2.3010299999999999</v>
      </c>
      <c r="HT1395" s="1">
        <v>1.5478499999999999</v>
      </c>
      <c r="HU1395" s="1">
        <v>2.4560499999999998</v>
      </c>
      <c r="HV1395" s="1">
        <v>41.144599999999997</v>
      </c>
      <c r="HW1395" s="1">
        <v>14.280900000000001</v>
      </c>
      <c r="HX1395" s="1">
        <v>18</v>
      </c>
      <c r="HY1395" s="1">
        <v>473.70699999999999</v>
      </c>
      <c r="HZ1395" s="1">
        <v>478.01499999999999</v>
      </c>
      <c r="IA1395" s="1">
        <v>26.170100000000001</v>
      </c>
      <c r="IB1395" s="1">
        <v>33.471699999999998</v>
      </c>
      <c r="IC1395" s="1">
        <v>30.000800000000002</v>
      </c>
      <c r="ID1395" s="1">
        <v>33.274099999999997</v>
      </c>
      <c r="IE1395" s="1">
        <v>33.381300000000003</v>
      </c>
      <c r="IF1395" s="1">
        <v>37.594799999999999</v>
      </c>
      <c r="IG1395" s="1">
        <v>34.389699999999998</v>
      </c>
      <c r="IH1395" s="1">
        <v>0</v>
      </c>
      <c r="II1395" s="1">
        <v>26.156300000000002</v>
      </c>
      <c r="IJ1395" s="1">
        <v>855.23900000000003</v>
      </c>
      <c r="IK1395" s="1">
        <v>25.603300000000001</v>
      </c>
      <c r="IL1395" s="1">
        <v>100.29900000000001</v>
      </c>
      <c r="IM1395" s="1">
        <v>99.989400000000003</v>
      </c>
      <c r="IN1395" s="1" t="s">
        <v>362</v>
      </c>
    </row>
    <row r="1396" spans="1:248" ht="15.75" customHeight="1" x14ac:dyDescent="0.3">
      <c r="A1396" s="1">
        <v>1380</v>
      </c>
      <c r="B1396" s="1">
        <v>1660328119.0999999</v>
      </c>
      <c r="C1396" s="1">
        <v>17152.5</v>
      </c>
      <c r="D1396" s="1" t="s">
        <v>3059</v>
      </c>
      <c r="E1396" s="1" t="s">
        <v>3060</v>
      </c>
      <c r="F1396" s="1">
        <v>1</v>
      </c>
      <c r="G1396" s="1" t="s">
        <v>354</v>
      </c>
      <c r="H1396" s="1" t="s">
        <v>350</v>
      </c>
      <c r="I1396" s="1" t="s">
        <v>351</v>
      </c>
      <c r="J1396" s="1" t="s">
        <v>352</v>
      </c>
      <c r="K1396" s="1" t="s">
        <v>2753</v>
      </c>
      <c r="L1396" s="1" t="s">
        <v>354</v>
      </c>
      <c r="M1396" s="1" t="s">
        <v>355</v>
      </c>
      <c r="N1396" s="1">
        <v>1660328111.599999</v>
      </c>
      <c r="O1396" s="1">
        <f t="shared" si="170"/>
        <v>1.4057407576165296E-3</v>
      </c>
      <c r="P1396" s="1">
        <f t="shared" si="171"/>
        <v>1.4057407576165295</v>
      </c>
      <c r="Q1396" s="1">
        <f t="shared" si="172"/>
        <v>7.3380837298573702</v>
      </c>
      <c r="R1396" s="1">
        <f t="shared" si="173"/>
        <v>743.07153333333326</v>
      </c>
      <c r="S1396" s="1">
        <f t="shared" si="174"/>
        <v>548.37561415047401</v>
      </c>
      <c r="T1396" s="1">
        <f t="shared" si="175"/>
        <v>54.533323479782673</v>
      </c>
      <c r="U1396" s="1">
        <f t="shared" si="176"/>
        <v>73.894898405831583</v>
      </c>
      <c r="V1396" s="1">
        <f t="shared" si="177"/>
        <v>6.8520138431460292E-2</v>
      </c>
      <c r="W1396" s="1">
        <f t="shared" si="178"/>
        <v>2.91672488105488</v>
      </c>
      <c r="X1396" s="1">
        <f t="shared" si="179"/>
        <v>6.7638290117471342E-2</v>
      </c>
      <c r="Y1396" s="1">
        <f t="shared" si="180"/>
        <v>4.2352216267438403E-2</v>
      </c>
      <c r="Z1396" s="1">
        <f t="shared" si="181"/>
        <v>321.51456979999989</v>
      </c>
      <c r="AA1396" s="1">
        <f t="shared" si="182"/>
        <v>32.545455189582931</v>
      </c>
      <c r="AB1396" s="1">
        <f t="shared" si="183"/>
        <v>31.743933333333331</v>
      </c>
      <c r="AC1396" s="1">
        <f t="shared" si="184"/>
        <v>4.7063105352233805</v>
      </c>
      <c r="AD1396" s="1">
        <f t="shared" si="185"/>
        <v>60.173131467451668</v>
      </c>
      <c r="AE1396" s="1">
        <f t="shared" si="186"/>
        <v>2.7166566126082778</v>
      </c>
      <c r="AF1396" s="1">
        <f t="shared" si="187"/>
        <v>4.5147336466571435</v>
      </c>
      <c r="AG1396" s="1">
        <f t="shared" si="188"/>
        <v>1.9896539226151027</v>
      </c>
      <c r="AH1396" s="1">
        <f t="shared" si="189"/>
        <v>-61.993167410888951</v>
      </c>
      <c r="AI1396" s="1">
        <f t="shared" si="190"/>
        <v>-114.93039791962079</v>
      </c>
      <c r="AJ1396" s="1">
        <f t="shared" si="191"/>
        <v>-8.8816394321487611</v>
      </c>
      <c r="AK1396" s="1">
        <f t="shared" si="192"/>
        <v>135.7093650373414</v>
      </c>
      <c r="AL1396" s="1">
        <f t="shared" si="193"/>
        <v>39.124290368569227</v>
      </c>
      <c r="AM1396" s="1">
        <f t="shared" si="194"/>
        <v>1.4004424766281347</v>
      </c>
      <c r="AN1396" s="1">
        <f t="shared" si="195"/>
        <v>7.3380837298573702</v>
      </c>
      <c r="AO1396" s="1">
        <v>836.51234385212013</v>
      </c>
      <c r="AP1396" s="1">
        <v>800.53957575757568</v>
      </c>
      <c r="AQ1396" s="1">
        <v>5.2226979877027304</v>
      </c>
      <c r="AR1396" s="1">
        <v>65.662157139145961</v>
      </c>
      <c r="AS1396" s="1">
        <f t="shared" si="196"/>
        <v>1.4057407576165295</v>
      </c>
      <c r="AT1396" s="1">
        <v>25.687888977549601</v>
      </c>
      <c r="AU1396" s="1">
        <v>27.32801151515152</v>
      </c>
      <c r="AV1396" s="1">
        <v>3.5928476200945991E-5</v>
      </c>
      <c r="AW1396" s="1">
        <v>81.5194902957615</v>
      </c>
      <c r="AX1396" s="1">
        <v>20</v>
      </c>
      <c r="AY1396" s="1">
        <v>4</v>
      </c>
      <c r="AZ1396" s="1">
        <f t="shared" si="197"/>
        <v>1</v>
      </c>
      <c r="BA1396" s="1">
        <f t="shared" si="198"/>
        <v>0</v>
      </c>
      <c r="BB1396" s="1">
        <f t="shared" si="199"/>
        <v>51800.238553798554</v>
      </c>
      <c r="BC1396" s="1">
        <f t="shared" si="200"/>
        <v>1999.994666666666</v>
      </c>
      <c r="BD1396" s="1">
        <f t="shared" si="201"/>
        <v>1681.1952199999994</v>
      </c>
      <c r="BE1396" s="1">
        <f t="shared" si="202"/>
        <v>0.84059985159960426</v>
      </c>
      <c r="BF1396" s="1">
        <f t="shared" si="203"/>
        <v>0.16075771358723623</v>
      </c>
      <c r="BG1396" s="1">
        <v>6</v>
      </c>
      <c r="BH1396" s="1">
        <v>0.5</v>
      </c>
      <c r="BI1396" s="1" t="s">
        <v>356</v>
      </c>
      <c r="BJ1396" s="1">
        <v>2</v>
      </c>
      <c r="BK1396" s="1" t="b">
        <v>1</v>
      </c>
      <c r="BL1396" s="1">
        <v>1660328111.599999</v>
      </c>
      <c r="BM1396" s="1">
        <v>743.07153333333326</v>
      </c>
      <c r="BN1396" s="1">
        <v>791.25660000000016</v>
      </c>
      <c r="BO1396" s="1">
        <v>27.318126666666672</v>
      </c>
      <c r="BP1396" s="1">
        <v>25.68394</v>
      </c>
      <c r="BQ1396" s="1">
        <v>741.24226666666664</v>
      </c>
      <c r="BR1396" s="1">
        <v>27.31031333333333</v>
      </c>
      <c r="BS1396" s="1">
        <v>500.1332000000001</v>
      </c>
      <c r="BT1396" s="1">
        <v>99.34520666666667</v>
      </c>
      <c r="BU1396" s="1">
        <v>9.9994893333333348E-2</v>
      </c>
      <c r="BV1396" s="1">
        <v>31.01304</v>
      </c>
      <c r="BW1396" s="1">
        <v>31.743933333333331</v>
      </c>
      <c r="BX1396" s="1">
        <v>999.89999999999986</v>
      </c>
      <c r="BY1396" s="1">
        <v>0</v>
      </c>
      <c r="BZ1396" s="1">
        <v>0</v>
      </c>
      <c r="CA1396" s="1">
        <v>9992.503333333334</v>
      </c>
      <c r="CB1396" s="1">
        <v>0</v>
      </c>
      <c r="CC1396" s="1">
        <v>981.98046666666664</v>
      </c>
      <c r="CD1396" s="1">
        <v>-48.184886666666671</v>
      </c>
      <c r="CE1396" s="1">
        <v>763.94126666666682</v>
      </c>
      <c r="CF1396" s="1">
        <v>812.11500000000012</v>
      </c>
      <c r="CG1396" s="1">
        <v>1.6341859999999999</v>
      </c>
      <c r="CH1396" s="1">
        <v>791.25660000000016</v>
      </c>
      <c r="CI1396" s="1">
        <v>25.68394</v>
      </c>
      <c r="CJ1396" s="1">
        <v>2.713925333333334</v>
      </c>
      <c r="CK1396" s="1">
        <v>2.5515753333333331</v>
      </c>
      <c r="CL1396" s="1">
        <v>22.369666666666671</v>
      </c>
      <c r="CM1396" s="1">
        <v>21.359286666666669</v>
      </c>
      <c r="CN1396" s="1">
        <v>1999.994666666666</v>
      </c>
      <c r="CO1396" s="1">
        <v>0.98000600000000004</v>
      </c>
      <c r="CP1396" s="1">
        <v>1.9994399999999999E-2</v>
      </c>
      <c r="CQ1396" s="1">
        <v>0</v>
      </c>
      <c r="CR1396" s="1">
        <v>2.9917333333333329</v>
      </c>
      <c r="CS1396" s="1">
        <v>0</v>
      </c>
      <c r="CT1396" s="1">
        <v>25675.573333333341</v>
      </c>
      <c r="CU1396" s="1">
        <v>17412.28666666667</v>
      </c>
      <c r="CV1396" s="1">
        <v>44.5</v>
      </c>
      <c r="CW1396" s="1">
        <v>46.307866666666669</v>
      </c>
      <c r="CX1396" s="1">
        <v>44.65806666666667</v>
      </c>
      <c r="CY1396" s="1">
        <v>44.178733333333327</v>
      </c>
      <c r="CZ1396" s="1">
        <v>44.324599999999997</v>
      </c>
      <c r="DA1396" s="1">
        <v>1960.0046666666669</v>
      </c>
      <c r="DB1396" s="1">
        <v>39.99</v>
      </c>
      <c r="DC1396" s="1">
        <v>0</v>
      </c>
      <c r="DD1396" s="1">
        <v>1660328117.4000001</v>
      </c>
      <c r="DE1396" s="1">
        <v>0</v>
      </c>
      <c r="DF1396" s="1">
        <v>1660327771.0999999</v>
      </c>
      <c r="DG1396" s="1" t="s">
        <v>2754</v>
      </c>
      <c r="DH1396" s="1">
        <v>1660327771.0999999</v>
      </c>
      <c r="DI1396" s="1">
        <v>1660327770.5999999</v>
      </c>
      <c r="DJ1396" s="1">
        <v>42</v>
      </c>
      <c r="DK1396" s="1">
        <v>0.13300000000000001</v>
      </c>
      <c r="DL1396" s="1">
        <v>-5.0000000000000001E-3</v>
      </c>
      <c r="DM1396" s="1">
        <v>1.258</v>
      </c>
      <c r="DN1396" s="1">
        <v>1.2E-2</v>
      </c>
      <c r="DO1396" s="1">
        <v>400</v>
      </c>
      <c r="DP1396" s="1">
        <v>26</v>
      </c>
      <c r="DQ1396" s="1">
        <v>0.6</v>
      </c>
      <c r="DR1396" s="1">
        <v>0.12</v>
      </c>
      <c r="DS1396" s="1">
        <v>7.6495720846099822</v>
      </c>
      <c r="DT1396" s="1">
        <v>-1.9815747099311389</v>
      </c>
      <c r="DU1396" s="1">
        <v>0.1492922905896118</v>
      </c>
      <c r="DV1396" s="1">
        <v>0</v>
      </c>
      <c r="DW1396" s="1">
        <v>39.155597892734313</v>
      </c>
      <c r="DX1396" s="1">
        <v>-0.57825569703329616</v>
      </c>
      <c r="DY1396" s="1">
        <v>0.120828307532182</v>
      </c>
      <c r="DZ1396" s="1">
        <v>0</v>
      </c>
      <c r="EA1396" s="1">
        <v>-48.199323333333339</v>
      </c>
      <c r="EB1396" s="1">
        <v>0.47217530589554563</v>
      </c>
      <c r="EC1396" s="1">
        <v>0.1495984997325249</v>
      </c>
      <c r="ED1396" s="1">
        <v>1</v>
      </c>
      <c r="EE1396" s="1">
        <v>519.56136870617422</v>
      </c>
      <c r="EF1396" s="1">
        <v>331.60897759362422</v>
      </c>
      <c r="EG1396" s="1">
        <v>32.739949537532517</v>
      </c>
      <c r="EH1396" s="1">
        <v>0</v>
      </c>
      <c r="EI1396" s="1">
        <v>1.6324449999999999</v>
      </c>
      <c r="EJ1396" s="1">
        <v>3.00020262664135E-2</v>
      </c>
      <c r="EK1396" s="1">
        <v>3.1048792247042431E-3</v>
      </c>
      <c r="EL1396" s="1">
        <v>1</v>
      </c>
      <c r="EM1396" s="1">
        <v>1.9901157521901001</v>
      </c>
      <c r="EN1396" s="1">
        <v>-1.3292478206141611E-2</v>
      </c>
      <c r="EO1396" s="1">
        <v>1.514242442656358E-3</v>
      </c>
      <c r="EP1396" s="1">
        <v>1</v>
      </c>
      <c r="EQ1396" s="1">
        <v>3</v>
      </c>
      <c r="ER1396" s="1">
        <v>6</v>
      </c>
      <c r="ES1396" s="1" t="s">
        <v>382</v>
      </c>
      <c r="ET1396" s="1">
        <v>2.9413</v>
      </c>
      <c r="EU1396" s="1">
        <v>2.8010799999999998</v>
      </c>
      <c r="EV1396" s="1">
        <v>0.14116000000000001</v>
      </c>
      <c r="EW1396" s="1">
        <v>0.14687800000000001</v>
      </c>
      <c r="EX1396" s="1">
        <v>0.117604</v>
      </c>
      <c r="EY1396" s="1">
        <v>0.112652</v>
      </c>
      <c r="EZ1396" s="1">
        <v>17559.099999999999</v>
      </c>
      <c r="FA1396" s="1">
        <v>18287.599999999999</v>
      </c>
      <c r="FB1396" s="1">
        <v>23785</v>
      </c>
      <c r="FC1396" s="1">
        <v>24956.400000000001</v>
      </c>
      <c r="FD1396" s="1">
        <v>33602.699999999997</v>
      </c>
      <c r="FE1396" s="1">
        <v>35366.9</v>
      </c>
      <c r="FF1396" s="1">
        <v>43378.7</v>
      </c>
      <c r="FG1396" s="1">
        <v>46137.1</v>
      </c>
      <c r="FH1396" s="1">
        <v>1.90018</v>
      </c>
      <c r="FI1396" s="1">
        <v>1.8116000000000001</v>
      </c>
      <c r="FJ1396" s="1">
        <v>9.6444000000000002E-2</v>
      </c>
      <c r="FK1396" s="1">
        <v>0</v>
      </c>
      <c r="FL1396" s="1">
        <v>30.1706</v>
      </c>
      <c r="FM1396" s="1">
        <v>999.9</v>
      </c>
      <c r="FN1396" s="1">
        <v>57</v>
      </c>
      <c r="FO1396" s="1">
        <v>38</v>
      </c>
      <c r="FP1396" s="1">
        <v>38.196899999999999</v>
      </c>
      <c r="FQ1396" s="1">
        <v>63.385800000000003</v>
      </c>
      <c r="FR1396" s="1">
        <v>22.992799999999999</v>
      </c>
      <c r="FS1396" s="1">
        <v>1</v>
      </c>
      <c r="FT1396" s="1">
        <v>0.52030200000000004</v>
      </c>
      <c r="FU1396" s="1">
        <v>2.8673700000000002</v>
      </c>
      <c r="FV1396" s="1">
        <v>20.2971</v>
      </c>
      <c r="FW1396" s="1">
        <v>5.2120499999999996</v>
      </c>
      <c r="FX1396" s="1">
        <v>11.908099999999999</v>
      </c>
      <c r="FY1396" s="1">
        <v>5.0031499999999998</v>
      </c>
      <c r="FZ1396" s="1">
        <v>3.2905799999999998</v>
      </c>
      <c r="GA1396" s="1">
        <v>9999</v>
      </c>
      <c r="GB1396" s="1">
        <v>9999</v>
      </c>
      <c r="GC1396" s="1">
        <v>9999</v>
      </c>
      <c r="GD1396" s="1">
        <v>999.9</v>
      </c>
      <c r="GE1396" s="1">
        <v>1.8597300000000001</v>
      </c>
      <c r="GF1396" s="1">
        <v>1.8547199999999999</v>
      </c>
      <c r="GG1396" s="1">
        <v>1.85791</v>
      </c>
      <c r="GH1396" s="1">
        <v>1.8563799999999999</v>
      </c>
      <c r="GI1396" s="1">
        <v>1.8551500000000001</v>
      </c>
      <c r="GJ1396" s="1">
        <v>1.85473</v>
      </c>
      <c r="GK1396" s="1">
        <v>1.85351</v>
      </c>
      <c r="GL1396" s="1">
        <v>1.8565400000000001</v>
      </c>
      <c r="GM1396" s="1">
        <v>0</v>
      </c>
      <c r="GN1396" s="1">
        <v>0</v>
      </c>
      <c r="GO1396" s="1">
        <v>0</v>
      </c>
      <c r="GP1396" s="1">
        <v>0</v>
      </c>
      <c r="GQ1396" s="1" t="s">
        <v>359</v>
      </c>
      <c r="GR1396" s="1" t="s">
        <v>360</v>
      </c>
      <c r="GS1396" s="1" t="s">
        <v>361</v>
      </c>
      <c r="GT1396" s="1" t="s">
        <v>361</v>
      </c>
      <c r="GU1396" s="1" t="s">
        <v>361</v>
      </c>
      <c r="GV1396" s="1" t="s">
        <v>361</v>
      </c>
      <c r="GW1396" s="1">
        <v>0</v>
      </c>
      <c r="GX1396" s="1">
        <v>100</v>
      </c>
      <c r="GY1396" s="1">
        <v>100</v>
      </c>
      <c r="GZ1396" s="1">
        <v>1.8819999999999999</v>
      </c>
      <c r="HA1396" s="1">
        <v>7.7999999999999996E-3</v>
      </c>
      <c r="HB1396" s="1">
        <v>0.32140272067045289</v>
      </c>
      <c r="HC1396" s="1">
        <v>2.7716384584972409E-3</v>
      </c>
      <c r="HD1396" s="1">
        <v>-1.1467119688665799E-6</v>
      </c>
      <c r="HE1396" s="1">
        <v>2.0626329066488061E-10</v>
      </c>
      <c r="HF1396" s="1">
        <v>-7.4589808594339752E-2</v>
      </c>
      <c r="HG1396" s="1">
        <v>1.066993184659233E-2</v>
      </c>
      <c r="HH1396" s="1">
        <v>-3.4528890892081033E-4</v>
      </c>
      <c r="HI1396" s="1">
        <v>2.382551249023132E-6</v>
      </c>
      <c r="HJ1396" s="1">
        <v>1</v>
      </c>
      <c r="HK1396" s="1">
        <v>2115</v>
      </c>
      <c r="HL1396" s="1">
        <v>2</v>
      </c>
      <c r="HM1396" s="1">
        <v>30</v>
      </c>
      <c r="HN1396" s="1">
        <v>5.8</v>
      </c>
      <c r="HO1396" s="1">
        <v>5.8</v>
      </c>
      <c r="HP1396" s="1">
        <v>1.88354</v>
      </c>
      <c r="HQ1396" s="1">
        <v>2.34131</v>
      </c>
      <c r="HR1396" s="1">
        <v>1.4978</v>
      </c>
      <c r="HS1396" s="1">
        <v>2.3010299999999999</v>
      </c>
      <c r="HT1396" s="1">
        <v>1.5478499999999999</v>
      </c>
      <c r="HU1396" s="1">
        <v>2.36816</v>
      </c>
      <c r="HV1396" s="1">
        <v>41.144599999999997</v>
      </c>
      <c r="HW1396" s="1">
        <v>14.280900000000001</v>
      </c>
      <c r="HX1396" s="1">
        <v>18</v>
      </c>
      <c r="HY1396" s="1">
        <v>473.65699999999998</v>
      </c>
      <c r="HZ1396" s="1">
        <v>477.94299999999998</v>
      </c>
      <c r="IA1396" s="1">
        <v>26.168399999999998</v>
      </c>
      <c r="IB1396" s="1">
        <v>33.4726</v>
      </c>
      <c r="IC1396" s="1">
        <v>30.000699999999998</v>
      </c>
      <c r="ID1396" s="1">
        <v>33.275399999999998</v>
      </c>
      <c r="IE1396" s="1">
        <v>33.382599999999996</v>
      </c>
      <c r="IF1396" s="1">
        <v>37.718400000000003</v>
      </c>
      <c r="IG1396" s="1">
        <v>34.389699999999998</v>
      </c>
      <c r="IH1396" s="1">
        <v>0</v>
      </c>
      <c r="II1396" s="1">
        <v>26.156300000000002</v>
      </c>
      <c r="IJ1396" s="1">
        <v>865.30700000000002</v>
      </c>
      <c r="IK1396" s="1">
        <v>25.595400000000001</v>
      </c>
      <c r="IL1396" s="1">
        <v>100.29900000000001</v>
      </c>
      <c r="IM1396" s="1">
        <v>99.988399999999999</v>
      </c>
      <c r="IN1396" s="1" t="s">
        <v>362</v>
      </c>
    </row>
    <row r="1397" spans="1:248" ht="15.75" customHeight="1" x14ac:dyDescent="0.3">
      <c r="A1397" s="1">
        <v>1381</v>
      </c>
      <c r="B1397" s="1">
        <v>1660328120.0999999</v>
      </c>
      <c r="C1397" s="1">
        <v>17153.5</v>
      </c>
      <c r="D1397" s="1" t="s">
        <v>3061</v>
      </c>
      <c r="E1397" s="1" t="s">
        <v>3062</v>
      </c>
      <c r="F1397" s="1">
        <v>1</v>
      </c>
      <c r="G1397" s="1" t="s">
        <v>354</v>
      </c>
      <c r="H1397" s="1" t="s">
        <v>350</v>
      </c>
      <c r="I1397" s="1" t="s">
        <v>351</v>
      </c>
      <c r="J1397" s="1" t="s">
        <v>352</v>
      </c>
      <c r="K1397" s="1" t="s">
        <v>2753</v>
      </c>
      <c r="L1397" s="1" t="s">
        <v>354</v>
      </c>
      <c r="M1397" s="1" t="s">
        <v>355</v>
      </c>
      <c r="N1397" s="1">
        <v>1660328112.0999999</v>
      </c>
      <c r="O1397" s="1">
        <f t="shared" si="170"/>
        <v>1.4062590817049939E-3</v>
      </c>
      <c r="P1397" s="1">
        <f t="shared" si="171"/>
        <v>1.4062590817049938</v>
      </c>
      <c r="Q1397" s="1">
        <f t="shared" si="172"/>
        <v>7.2411059204225321</v>
      </c>
      <c r="R1397" s="1">
        <f t="shared" si="173"/>
        <v>745.61387500000001</v>
      </c>
      <c r="S1397" s="1">
        <f t="shared" si="174"/>
        <v>553.16304850105303</v>
      </c>
      <c r="T1397" s="1">
        <f t="shared" si="175"/>
        <v>55.009364973696584</v>
      </c>
      <c r="U1397" s="1">
        <f t="shared" si="176"/>
        <v>74.147660243160828</v>
      </c>
      <c r="V1397" s="1">
        <f t="shared" si="177"/>
        <v>6.8550661330442936E-2</v>
      </c>
      <c r="W1397" s="1">
        <f t="shared" si="178"/>
        <v>2.9168733651637218</v>
      </c>
      <c r="X1397" s="1">
        <f t="shared" si="179"/>
        <v>6.7668076951225217E-2</v>
      </c>
      <c r="Y1397" s="1">
        <f t="shared" si="180"/>
        <v>4.2370898014087076E-2</v>
      </c>
      <c r="Z1397" s="1">
        <f t="shared" si="181"/>
        <v>321.51352574999999</v>
      </c>
      <c r="AA1397" s="1">
        <f t="shared" si="182"/>
        <v>32.545276590654936</v>
      </c>
      <c r="AB1397" s="1">
        <f t="shared" si="183"/>
        <v>31.74363125</v>
      </c>
      <c r="AC1397" s="1">
        <f t="shared" si="184"/>
        <v>4.7062299157218481</v>
      </c>
      <c r="AD1397" s="1">
        <f t="shared" si="185"/>
        <v>60.174416811252463</v>
      </c>
      <c r="AE1397" s="1">
        <f t="shared" si="186"/>
        <v>2.7167200634579247</v>
      </c>
      <c r="AF1397" s="1">
        <f t="shared" si="187"/>
        <v>4.5147426554699983</v>
      </c>
      <c r="AG1397" s="1">
        <f t="shared" si="188"/>
        <v>1.9895098522639234</v>
      </c>
      <c r="AH1397" s="1">
        <f t="shared" si="189"/>
        <v>-62.016025503190228</v>
      </c>
      <c r="AI1397" s="1">
        <f t="shared" si="190"/>
        <v>-114.88324091253058</v>
      </c>
      <c r="AJ1397" s="1">
        <f t="shared" si="191"/>
        <v>-8.8775315803494088</v>
      </c>
      <c r="AK1397" s="1">
        <f t="shared" si="192"/>
        <v>135.73672775392976</v>
      </c>
      <c r="AL1397" s="1">
        <f t="shared" si="193"/>
        <v>39.105457490507234</v>
      </c>
      <c r="AM1397" s="1">
        <f t="shared" si="194"/>
        <v>1.4006821534100409</v>
      </c>
      <c r="AN1397" s="1">
        <f t="shared" si="195"/>
        <v>7.2411059204225321</v>
      </c>
      <c r="AO1397" s="1">
        <v>841.61760052203113</v>
      </c>
      <c r="AP1397" s="1">
        <v>805.76508484848466</v>
      </c>
      <c r="AQ1397" s="1">
        <v>5.2225237976036709</v>
      </c>
      <c r="AR1397" s="1">
        <v>65.662157139145961</v>
      </c>
      <c r="AS1397" s="1">
        <f t="shared" si="196"/>
        <v>1.4062590817049938</v>
      </c>
      <c r="AT1397" s="1">
        <v>25.68818015501941</v>
      </c>
      <c r="AU1397" s="1">
        <v>27.328926666666661</v>
      </c>
      <c r="AV1397" s="1">
        <v>3.324846062234983E-5</v>
      </c>
      <c r="AW1397" s="1">
        <v>81.5194902957615</v>
      </c>
      <c r="AX1397" s="1">
        <v>20</v>
      </c>
      <c r="AY1397" s="1">
        <v>4</v>
      </c>
      <c r="AZ1397" s="1">
        <f t="shared" si="197"/>
        <v>1</v>
      </c>
      <c r="BA1397" s="1">
        <f t="shared" si="198"/>
        <v>0</v>
      </c>
      <c r="BB1397" s="1">
        <f t="shared" si="199"/>
        <v>51804.447016528822</v>
      </c>
      <c r="BC1397" s="1">
        <f t="shared" si="200"/>
        <v>1999.9881250000001</v>
      </c>
      <c r="BD1397" s="1">
        <f t="shared" si="201"/>
        <v>1681.189725</v>
      </c>
      <c r="BE1397" s="1">
        <f t="shared" si="202"/>
        <v>0.84059985356163047</v>
      </c>
      <c r="BF1397" s="1">
        <f t="shared" si="203"/>
        <v>0.1607577173739469</v>
      </c>
      <c r="BG1397" s="1">
        <v>6</v>
      </c>
      <c r="BH1397" s="1">
        <v>0.5</v>
      </c>
      <c r="BI1397" s="1" t="s">
        <v>356</v>
      </c>
      <c r="BJ1397" s="1">
        <v>2</v>
      </c>
      <c r="BK1397" s="1" t="b">
        <v>1</v>
      </c>
      <c r="BL1397" s="1">
        <v>1660328112.0999999</v>
      </c>
      <c r="BM1397" s="1">
        <v>745.61387500000001</v>
      </c>
      <c r="BN1397" s="1">
        <v>793.78093749999994</v>
      </c>
      <c r="BO1397" s="1">
        <v>27.318787499999999</v>
      </c>
      <c r="BP1397" s="1">
        <v>25.684318749999999</v>
      </c>
      <c r="BQ1397" s="1">
        <v>743.78106249999996</v>
      </c>
      <c r="BR1397" s="1">
        <v>27.310974999999999</v>
      </c>
      <c r="BS1397" s="1">
        <v>500.13212499999997</v>
      </c>
      <c r="BT1397" s="1">
        <v>99.345124999999996</v>
      </c>
      <c r="BU1397" s="1">
        <v>9.9993618749999999E-2</v>
      </c>
      <c r="BV1397" s="1">
        <v>31.013075000000001</v>
      </c>
      <c r="BW1397" s="1">
        <v>31.74363125</v>
      </c>
      <c r="BX1397" s="1">
        <v>999.9</v>
      </c>
      <c r="BY1397" s="1">
        <v>0</v>
      </c>
      <c r="BZ1397" s="1">
        <v>0</v>
      </c>
      <c r="CA1397" s="1">
        <v>9993.359375</v>
      </c>
      <c r="CB1397" s="1">
        <v>0</v>
      </c>
      <c r="CC1397" s="1">
        <v>948.68887499999994</v>
      </c>
      <c r="CD1397" s="1">
        <v>-48.166887500000001</v>
      </c>
      <c r="CE1397" s="1">
        <v>766.55556249999995</v>
      </c>
      <c r="CF1397" s="1">
        <v>814.70618750000006</v>
      </c>
      <c r="CG1397" s="1">
        <v>1.6344693749999999</v>
      </c>
      <c r="CH1397" s="1">
        <v>793.78093749999994</v>
      </c>
      <c r="CI1397" s="1">
        <v>25.684318749999999</v>
      </c>
      <c r="CJ1397" s="1">
        <v>2.7139887499999999</v>
      </c>
      <c r="CK1397" s="1">
        <v>2.5516106249999999</v>
      </c>
      <c r="CL1397" s="1">
        <v>22.370049999999999</v>
      </c>
      <c r="CM1397" s="1">
        <v>21.359512500000001</v>
      </c>
      <c r="CN1397" s="1">
        <v>1999.9881250000001</v>
      </c>
      <c r="CO1397" s="1">
        <v>0.98000593750000009</v>
      </c>
      <c r="CP1397" s="1">
        <v>1.9994462500000001E-2</v>
      </c>
      <c r="CQ1397" s="1">
        <v>0</v>
      </c>
      <c r="CR1397" s="1">
        <v>3.0430000000000001</v>
      </c>
      <c r="CS1397" s="1">
        <v>0</v>
      </c>
      <c r="CT1397" s="1">
        <v>25683.037499999999</v>
      </c>
      <c r="CU1397" s="1">
        <v>17412.231250000001</v>
      </c>
      <c r="CV1397" s="1">
        <v>44.503875000000001</v>
      </c>
      <c r="CW1397" s="1">
        <v>46.308124999999997</v>
      </c>
      <c r="CX1397" s="1">
        <v>44.659875</v>
      </c>
      <c r="CY1397" s="1">
        <v>44.179250000000003</v>
      </c>
      <c r="CZ1397" s="1">
        <v>44.327749999999988</v>
      </c>
      <c r="DA1397" s="1">
        <v>1959.9981250000001</v>
      </c>
      <c r="DB1397" s="1">
        <v>39.99</v>
      </c>
      <c r="DC1397" s="1">
        <v>0</v>
      </c>
      <c r="DD1397" s="1">
        <v>1660328118.5999999</v>
      </c>
      <c r="DE1397" s="1">
        <v>0</v>
      </c>
      <c r="DF1397" s="1">
        <v>1660327771.0999999</v>
      </c>
      <c r="DG1397" s="1" t="s">
        <v>2754</v>
      </c>
      <c r="DH1397" s="1">
        <v>1660327771.0999999</v>
      </c>
      <c r="DI1397" s="1">
        <v>1660327770.5999999</v>
      </c>
      <c r="DJ1397" s="1">
        <v>42</v>
      </c>
      <c r="DK1397" s="1">
        <v>0.13300000000000001</v>
      </c>
      <c r="DL1397" s="1">
        <v>-5.0000000000000001E-3</v>
      </c>
      <c r="DM1397" s="1">
        <v>1.258</v>
      </c>
      <c r="DN1397" s="1">
        <v>1.2E-2</v>
      </c>
      <c r="DO1397" s="1">
        <v>400</v>
      </c>
      <c r="DP1397" s="1">
        <v>26</v>
      </c>
      <c r="DQ1397" s="1">
        <v>0.6</v>
      </c>
      <c r="DR1397" s="1">
        <v>0.12</v>
      </c>
      <c r="DS1397" s="1">
        <v>7.6211605305663781</v>
      </c>
      <c r="DT1397" s="1">
        <v>-1.979933873575471</v>
      </c>
      <c r="DU1397" s="1">
        <v>0.15358316465673039</v>
      </c>
      <c r="DV1397" s="1">
        <v>0</v>
      </c>
      <c r="DW1397" s="1">
        <v>39.131353382038981</v>
      </c>
      <c r="DX1397" s="1">
        <v>-1.000813080162215</v>
      </c>
      <c r="DY1397" s="1">
        <v>0.14638153704616019</v>
      </c>
      <c r="DZ1397" s="1">
        <v>0</v>
      </c>
      <c r="EA1397" s="1">
        <v>-48.179490000000008</v>
      </c>
      <c r="EB1397" s="1">
        <v>1.0167430478308559</v>
      </c>
      <c r="EC1397" s="1">
        <v>0.17046237385417351</v>
      </c>
      <c r="ED1397" s="1">
        <v>0</v>
      </c>
      <c r="EE1397" s="1">
        <v>525.11810501761602</v>
      </c>
      <c r="EF1397" s="1">
        <v>335.30848435659198</v>
      </c>
      <c r="EG1397" s="1">
        <v>33.104038881014489</v>
      </c>
      <c r="EH1397" s="1">
        <v>0</v>
      </c>
      <c r="EI1397" s="1">
        <v>1.6331519999999999</v>
      </c>
      <c r="EJ1397" s="1">
        <v>2.9169455909942119E-2</v>
      </c>
      <c r="EK1397" s="1">
        <v>2.997538323358031E-3</v>
      </c>
      <c r="EL1397" s="1">
        <v>1</v>
      </c>
      <c r="EM1397" s="1">
        <v>1.9898128289234991</v>
      </c>
      <c r="EN1397" s="1">
        <v>-1.644711940238229E-2</v>
      </c>
      <c r="EO1397" s="1">
        <v>1.7127876568619131E-3</v>
      </c>
      <c r="EP1397" s="1">
        <v>1</v>
      </c>
      <c r="EQ1397" s="1">
        <v>2</v>
      </c>
      <c r="ER1397" s="1">
        <v>6</v>
      </c>
      <c r="ES1397" s="1" t="s">
        <v>387</v>
      </c>
      <c r="ET1397" s="1">
        <v>2.9411999999999998</v>
      </c>
      <c r="EU1397" s="1">
        <v>2.8012899999999998</v>
      </c>
      <c r="EV1397" s="1">
        <v>0.14177200000000001</v>
      </c>
      <c r="EW1397" s="1">
        <v>0.14747399999999999</v>
      </c>
      <c r="EX1397" s="1">
        <v>0.117608</v>
      </c>
      <c r="EY1397" s="1">
        <v>0.11265500000000001</v>
      </c>
      <c r="EZ1397" s="1">
        <v>17546.5</v>
      </c>
      <c r="FA1397" s="1">
        <v>18274.7</v>
      </c>
      <c r="FB1397" s="1">
        <v>23785</v>
      </c>
      <c r="FC1397" s="1">
        <v>24956.3</v>
      </c>
      <c r="FD1397" s="1">
        <v>33602.6</v>
      </c>
      <c r="FE1397" s="1">
        <v>35366.400000000001</v>
      </c>
      <c r="FF1397" s="1">
        <v>43378.8</v>
      </c>
      <c r="FG1397" s="1">
        <v>46136.7</v>
      </c>
      <c r="FH1397" s="1">
        <v>1.8999200000000001</v>
      </c>
      <c r="FI1397" s="1">
        <v>1.81168</v>
      </c>
      <c r="FJ1397" s="1">
        <v>9.6611699999999995E-2</v>
      </c>
      <c r="FK1397" s="1">
        <v>0</v>
      </c>
      <c r="FL1397" s="1">
        <v>30.171299999999999</v>
      </c>
      <c r="FM1397" s="1">
        <v>999.9</v>
      </c>
      <c r="FN1397" s="1">
        <v>56.9</v>
      </c>
      <c r="FO1397" s="1">
        <v>38</v>
      </c>
      <c r="FP1397" s="1">
        <v>38.129100000000001</v>
      </c>
      <c r="FQ1397" s="1">
        <v>62.925800000000002</v>
      </c>
      <c r="FR1397" s="1">
        <v>22.9087</v>
      </c>
      <c r="FS1397" s="1">
        <v>1</v>
      </c>
      <c r="FT1397" s="1">
        <v>0.52046499999999996</v>
      </c>
      <c r="FU1397" s="1">
        <v>2.87764</v>
      </c>
      <c r="FV1397" s="1">
        <v>20.296900000000001</v>
      </c>
      <c r="FW1397" s="1">
        <v>5.2115999999999998</v>
      </c>
      <c r="FX1397" s="1">
        <v>11.908099999999999</v>
      </c>
      <c r="FY1397" s="1">
        <v>5.00305</v>
      </c>
      <c r="FZ1397" s="1">
        <v>3.2906</v>
      </c>
      <c r="GA1397" s="1">
        <v>9999</v>
      </c>
      <c r="GB1397" s="1">
        <v>9999</v>
      </c>
      <c r="GC1397" s="1">
        <v>9999</v>
      </c>
      <c r="GD1397" s="1">
        <v>999.9</v>
      </c>
      <c r="GE1397" s="1">
        <v>1.8597300000000001</v>
      </c>
      <c r="GF1397" s="1">
        <v>1.8547199999999999</v>
      </c>
      <c r="GG1397" s="1">
        <v>1.85791</v>
      </c>
      <c r="GH1397" s="1">
        <v>1.8563799999999999</v>
      </c>
      <c r="GI1397" s="1">
        <v>1.8551500000000001</v>
      </c>
      <c r="GJ1397" s="1">
        <v>1.85473</v>
      </c>
      <c r="GK1397" s="1">
        <v>1.85351</v>
      </c>
      <c r="GL1397" s="1">
        <v>1.8565400000000001</v>
      </c>
      <c r="GM1397" s="1">
        <v>0</v>
      </c>
      <c r="GN1397" s="1">
        <v>0</v>
      </c>
      <c r="GO1397" s="1">
        <v>0</v>
      </c>
      <c r="GP1397" s="1">
        <v>0</v>
      </c>
      <c r="GQ1397" s="1" t="s">
        <v>359</v>
      </c>
      <c r="GR1397" s="1" t="s">
        <v>360</v>
      </c>
      <c r="GS1397" s="1" t="s">
        <v>361</v>
      </c>
      <c r="GT1397" s="1" t="s">
        <v>361</v>
      </c>
      <c r="GU1397" s="1" t="s">
        <v>361</v>
      </c>
      <c r="GV1397" s="1" t="s">
        <v>361</v>
      </c>
      <c r="GW1397" s="1">
        <v>0</v>
      </c>
      <c r="GX1397" s="1">
        <v>100</v>
      </c>
      <c r="GY1397" s="1">
        <v>100</v>
      </c>
      <c r="GZ1397" s="1">
        <v>1.89</v>
      </c>
      <c r="HA1397" s="1">
        <v>7.7999999999999996E-3</v>
      </c>
      <c r="HB1397" s="1">
        <v>0.32140272067045289</v>
      </c>
      <c r="HC1397" s="1">
        <v>2.7716384584972409E-3</v>
      </c>
      <c r="HD1397" s="1">
        <v>-1.1467119688665799E-6</v>
      </c>
      <c r="HE1397" s="1">
        <v>2.0626329066488061E-10</v>
      </c>
      <c r="HF1397" s="1">
        <v>-7.4589808594339752E-2</v>
      </c>
      <c r="HG1397" s="1">
        <v>1.066993184659233E-2</v>
      </c>
      <c r="HH1397" s="1">
        <v>-3.4528890892081033E-4</v>
      </c>
      <c r="HI1397" s="1">
        <v>2.382551249023132E-6</v>
      </c>
      <c r="HJ1397" s="1">
        <v>1</v>
      </c>
      <c r="HK1397" s="1">
        <v>2115</v>
      </c>
      <c r="HL1397" s="1">
        <v>2</v>
      </c>
      <c r="HM1397" s="1">
        <v>30</v>
      </c>
      <c r="HN1397" s="1">
        <v>5.8</v>
      </c>
      <c r="HO1397" s="1">
        <v>5.8</v>
      </c>
      <c r="HP1397" s="1">
        <v>1.89453</v>
      </c>
      <c r="HQ1397" s="1">
        <v>2.33887</v>
      </c>
      <c r="HR1397" s="1">
        <v>1.4978</v>
      </c>
      <c r="HS1397" s="1">
        <v>2.3010299999999999</v>
      </c>
      <c r="HT1397" s="1">
        <v>1.5478499999999999</v>
      </c>
      <c r="HU1397" s="1">
        <v>2.2644000000000002</v>
      </c>
      <c r="HV1397" s="1">
        <v>41.144599999999997</v>
      </c>
      <c r="HW1397" s="1">
        <v>14.2371</v>
      </c>
      <c r="HX1397" s="1">
        <v>18</v>
      </c>
      <c r="HY1397" s="1">
        <v>473.51799999999997</v>
      </c>
      <c r="HZ1397" s="1">
        <v>478</v>
      </c>
      <c r="IA1397" s="1">
        <v>26.165900000000001</v>
      </c>
      <c r="IB1397" s="1">
        <v>33.4739</v>
      </c>
      <c r="IC1397" s="1">
        <v>30.000800000000002</v>
      </c>
      <c r="ID1397" s="1">
        <v>33.276299999999999</v>
      </c>
      <c r="IE1397" s="1">
        <v>33.383600000000001</v>
      </c>
      <c r="IF1397" s="1">
        <v>37.961799999999997</v>
      </c>
      <c r="IG1397" s="1">
        <v>34.389699999999998</v>
      </c>
      <c r="IH1397" s="1">
        <v>0</v>
      </c>
      <c r="II1397" s="1">
        <v>26.156300000000002</v>
      </c>
      <c r="IJ1397" s="1">
        <v>865.30700000000002</v>
      </c>
      <c r="IK1397" s="1">
        <v>25.5916</v>
      </c>
      <c r="IL1397" s="1">
        <v>100.29900000000001</v>
      </c>
      <c r="IM1397" s="1">
        <v>99.987499999999997</v>
      </c>
      <c r="IN1397" s="1" t="s">
        <v>362</v>
      </c>
    </row>
    <row r="1398" spans="1:248" ht="15.75" customHeight="1" x14ac:dyDescent="0.3">
      <c r="A1398" s="1">
        <v>1382</v>
      </c>
      <c r="B1398" s="1">
        <v>1660328121.0999999</v>
      </c>
      <c r="C1398" s="1">
        <v>17154.5</v>
      </c>
      <c r="D1398" s="1" t="s">
        <v>3063</v>
      </c>
      <c r="E1398" s="1" t="s">
        <v>3064</v>
      </c>
      <c r="F1398" s="1">
        <v>1</v>
      </c>
      <c r="G1398" s="1" t="s">
        <v>354</v>
      </c>
      <c r="H1398" s="1" t="s">
        <v>350</v>
      </c>
      <c r="I1398" s="1" t="s">
        <v>351</v>
      </c>
      <c r="J1398" s="1" t="s">
        <v>352</v>
      </c>
      <c r="K1398" s="1" t="s">
        <v>2753</v>
      </c>
      <c r="L1398" s="1" t="s">
        <v>354</v>
      </c>
      <c r="M1398" s="1" t="s">
        <v>355</v>
      </c>
      <c r="N1398" s="1">
        <v>1660328113.599999</v>
      </c>
      <c r="O1398" s="1">
        <f t="shared" si="170"/>
        <v>1.4074666681800968E-3</v>
      </c>
      <c r="P1398" s="1">
        <f t="shared" si="171"/>
        <v>1.4074666681800967</v>
      </c>
      <c r="Q1398" s="1">
        <f t="shared" si="172"/>
        <v>7.2731463819324871</v>
      </c>
      <c r="R1398" s="1">
        <f t="shared" si="173"/>
        <v>753.22619999999995</v>
      </c>
      <c r="S1398" s="1">
        <f t="shared" si="174"/>
        <v>559.95361106628786</v>
      </c>
      <c r="T1398" s="1">
        <f t="shared" si="175"/>
        <v>55.684618437603682</v>
      </c>
      <c r="U1398" s="1">
        <f t="shared" si="176"/>
        <v>74.904621945979173</v>
      </c>
      <c r="V1398" s="1">
        <f t="shared" si="177"/>
        <v>6.8619513887561295E-2</v>
      </c>
      <c r="W1398" s="1">
        <f t="shared" si="178"/>
        <v>2.917108626572976</v>
      </c>
      <c r="X1398" s="1">
        <f t="shared" si="179"/>
        <v>6.7735238339586293E-2</v>
      </c>
      <c r="Y1398" s="1">
        <f t="shared" si="180"/>
        <v>4.2413023149627145E-2</v>
      </c>
      <c r="Z1398" s="1">
        <f t="shared" si="181"/>
        <v>321.51680419999985</v>
      </c>
      <c r="AA1398" s="1">
        <f t="shared" si="182"/>
        <v>32.545104868183188</v>
      </c>
      <c r="AB1398" s="1">
        <f t="shared" si="183"/>
        <v>31.743346666666671</v>
      </c>
      <c r="AC1398" s="1">
        <f t="shared" si="184"/>
        <v>4.7061539676913924</v>
      </c>
      <c r="AD1398" s="1">
        <f t="shared" si="185"/>
        <v>60.177862192950741</v>
      </c>
      <c r="AE1398" s="1">
        <f t="shared" si="186"/>
        <v>2.7169125303718742</v>
      </c>
      <c r="AF1398" s="1">
        <f t="shared" si="187"/>
        <v>4.5148040016119655</v>
      </c>
      <c r="AG1398" s="1">
        <f t="shared" si="188"/>
        <v>1.9892414373195182</v>
      </c>
      <c r="AH1398" s="1">
        <f t="shared" si="189"/>
        <v>-62.069280066742266</v>
      </c>
      <c r="AI1398" s="1">
        <f t="shared" si="190"/>
        <v>-114.8102692400129</v>
      </c>
      <c r="AJ1398" s="1">
        <f t="shared" si="191"/>
        <v>-8.8711751913294954</v>
      </c>
      <c r="AK1398" s="1">
        <f t="shared" si="192"/>
        <v>135.7660797019152</v>
      </c>
      <c r="AL1398" s="1">
        <f t="shared" si="193"/>
        <v>39.082611795480624</v>
      </c>
      <c r="AM1398" s="1">
        <f t="shared" si="194"/>
        <v>1.4012983510339878</v>
      </c>
      <c r="AN1398" s="1">
        <f t="shared" si="195"/>
        <v>7.2731463819324871</v>
      </c>
      <c r="AO1398" s="1">
        <v>846.78399069242334</v>
      </c>
      <c r="AP1398" s="1">
        <v>810.95759393939397</v>
      </c>
      <c r="AQ1398" s="1">
        <v>5.2098072739204646</v>
      </c>
      <c r="AR1398" s="1">
        <v>65.662157139145961</v>
      </c>
      <c r="AS1398" s="1">
        <f t="shared" si="196"/>
        <v>1.4074666681800967</v>
      </c>
      <c r="AT1398" s="1">
        <v>25.688546910000451</v>
      </c>
      <c r="AU1398" s="1">
        <v>27.330744848484851</v>
      </c>
      <c r="AV1398" s="1">
        <v>2.650104840047627E-5</v>
      </c>
      <c r="AW1398" s="1">
        <v>81.5194902957615</v>
      </c>
      <c r="AX1398" s="1">
        <v>20</v>
      </c>
      <c r="AY1398" s="1">
        <v>4</v>
      </c>
      <c r="AZ1398" s="1">
        <f t="shared" si="197"/>
        <v>1</v>
      </c>
      <c r="BA1398" s="1">
        <f t="shared" si="198"/>
        <v>0</v>
      </c>
      <c r="BB1398" s="1">
        <f t="shared" si="199"/>
        <v>51811.085327982277</v>
      </c>
      <c r="BC1398" s="1">
        <f t="shared" si="200"/>
        <v>2000.0086666666659</v>
      </c>
      <c r="BD1398" s="1">
        <f t="shared" si="201"/>
        <v>1681.2069799999992</v>
      </c>
      <c r="BE1398" s="1">
        <f t="shared" si="202"/>
        <v>0.84059984740066118</v>
      </c>
      <c r="BF1398" s="1">
        <f t="shared" si="203"/>
        <v>0.16075770548327623</v>
      </c>
      <c r="BG1398" s="1">
        <v>6</v>
      </c>
      <c r="BH1398" s="1">
        <v>0.5</v>
      </c>
      <c r="BI1398" s="1" t="s">
        <v>356</v>
      </c>
      <c r="BJ1398" s="1">
        <v>2</v>
      </c>
      <c r="BK1398" s="1" t="b">
        <v>1</v>
      </c>
      <c r="BL1398" s="1">
        <v>1660328113.599999</v>
      </c>
      <c r="BM1398" s="1">
        <v>753.22619999999995</v>
      </c>
      <c r="BN1398" s="1">
        <v>801.37926666666658</v>
      </c>
      <c r="BO1398" s="1">
        <v>27.320740000000001</v>
      </c>
      <c r="BP1398" s="1">
        <v>25.685553333333338</v>
      </c>
      <c r="BQ1398" s="1">
        <v>751.38266666666664</v>
      </c>
      <c r="BR1398" s="1">
        <v>27.31293333333333</v>
      </c>
      <c r="BS1398" s="1">
        <v>500.13146666666671</v>
      </c>
      <c r="BT1398" s="1">
        <v>99.345053333333325</v>
      </c>
      <c r="BU1398" s="1">
        <v>0.1000030733333333</v>
      </c>
      <c r="BV1398" s="1">
        <v>31.013313333333329</v>
      </c>
      <c r="BW1398" s="1">
        <v>31.743346666666671</v>
      </c>
      <c r="BX1398" s="1">
        <v>999.89999999999986</v>
      </c>
      <c r="BY1398" s="1">
        <v>0</v>
      </c>
      <c r="BZ1398" s="1">
        <v>0</v>
      </c>
      <c r="CA1398" s="1">
        <v>9994.7100000000009</v>
      </c>
      <c r="CB1398" s="1">
        <v>0</v>
      </c>
      <c r="CC1398" s="1">
        <v>892.16246666666655</v>
      </c>
      <c r="CD1398" s="1">
        <v>-48.152846666666662</v>
      </c>
      <c r="CE1398" s="1">
        <v>774.38320000000022</v>
      </c>
      <c r="CF1398" s="1">
        <v>822.50580000000014</v>
      </c>
      <c r="CG1398" s="1">
        <v>1.635184666666667</v>
      </c>
      <c r="CH1398" s="1">
        <v>801.37926666666658</v>
      </c>
      <c r="CI1398" s="1">
        <v>25.685553333333338</v>
      </c>
      <c r="CJ1398" s="1">
        <v>2.714180666666667</v>
      </c>
      <c r="CK1398" s="1">
        <v>2.551731333333334</v>
      </c>
      <c r="CL1398" s="1">
        <v>22.371213333333341</v>
      </c>
      <c r="CM1398" s="1">
        <v>21.360286666666671</v>
      </c>
      <c r="CN1398" s="1">
        <v>2000.0086666666659</v>
      </c>
      <c r="CO1398" s="1">
        <v>0.98000620000000005</v>
      </c>
      <c r="CP1398" s="1">
        <v>1.99942E-2</v>
      </c>
      <c r="CQ1398" s="1">
        <v>0</v>
      </c>
      <c r="CR1398" s="1">
        <v>2.9906000000000001</v>
      </c>
      <c r="CS1398" s="1">
        <v>0</v>
      </c>
      <c r="CT1398" s="1">
        <v>25708.84</v>
      </c>
      <c r="CU1398" s="1">
        <v>17412.406666666669</v>
      </c>
      <c r="CV1398" s="1">
        <v>44.508266666666671</v>
      </c>
      <c r="CW1398" s="1">
        <v>46.307866666666669</v>
      </c>
      <c r="CX1398" s="1">
        <v>44.666333333333327</v>
      </c>
      <c r="CY1398" s="1">
        <v>44.178733333333327</v>
      </c>
      <c r="CZ1398" s="1">
        <v>44.332999999999998</v>
      </c>
      <c r="DA1398" s="1">
        <v>1960.0186666666671</v>
      </c>
      <c r="DB1398" s="1">
        <v>39.99</v>
      </c>
      <c r="DC1398" s="1">
        <v>0</v>
      </c>
      <c r="DD1398" s="1">
        <v>1660328119.8</v>
      </c>
      <c r="DE1398" s="1">
        <v>0</v>
      </c>
      <c r="DF1398" s="1">
        <v>1660327771.0999999</v>
      </c>
      <c r="DG1398" s="1" t="s">
        <v>2754</v>
      </c>
      <c r="DH1398" s="1">
        <v>1660327771.0999999</v>
      </c>
      <c r="DI1398" s="1">
        <v>1660327770.5999999</v>
      </c>
      <c r="DJ1398" s="1">
        <v>42</v>
      </c>
      <c r="DK1398" s="1">
        <v>0.13300000000000001</v>
      </c>
      <c r="DL1398" s="1">
        <v>-5.0000000000000001E-3</v>
      </c>
      <c r="DM1398" s="1">
        <v>1.258</v>
      </c>
      <c r="DN1398" s="1">
        <v>1.2E-2</v>
      </c>
      <c r="DO1398" s="1">
        <v>400</v>
      </c>
      <c r="DP1398" s="1">
        <v>26</v>
      </c>
      <c r="DQ1398" s="1">
        <v>0.6</v>
      </c>
      <c r="DR1398" s="1">
        <v>0.12</v>
      </c>
      <c r="DS1398" s="1">
        <v>7.5564146903445906</v>
      </c>
      <c r="DT1398" s="1">
        <v>-1.9964586507904909</v>
      </c>
      <c r="DU1398" s="1">
        <v>0.1548150448804321</v>
      </c>
      <c r="DV1398" s="1">
        <v>0</v>
      </c>
      <c r="DW1398" s="1">
        <v>39.096713766948064</v>
      </c>
      <c r="DX1398" s="1">
        <v>-1.7080737023572601</v>
      </c>
      <c r="DY1398" s="1">
        <v>0.17575116178741271</v>
      </c>
      <c r="DZ1398" s="1">
        <v>0</v>
      </c>
      <c r="EA1398" s="1">
        <v>-48.155796774193547</v>
      </c>
      <c r="EB1398" s="1">
        <v>1.525383870967852</v>
      </c>
      <c r="EC1398" s="1">
        <v>0.18576336922125661</v>
      </c>
      <c r="ED1398" s="1">
        <v>0</v>
      </c>
      <c r="EE1398" s="1">
        <v>534.83886111946299</v>
      </c>
      <c r="EF1398" s="1">
        <v>345.96820291962052</v>
      </c>
      <c r="EG1398" s="1">
        <v>33.305558633151037</v>
      </c>
      <c r="EH1398" s="1">
        <v>0</v>
      </c>
      <c r="EI1398" s="1">
        <v>1.6338904878048779</v>
      </c>
      <c r="EJ1398" s="1">
        <v>2.9163135888505338E-2</v>
      </c>
      <c r="EK1398" s="1">
        <v>3.0485549965392541E-3</v>
      </c>
      <c r="EL1398" s="1">
        <v>1</v>
      </c>
      <c r="EM1398" s="1">
        <v>1.989322944661047</v>
      </c>
      <c r="EN1398" s="1">
        <v>-1.6786851016971319E-2</v>
      </c>
      <c r="EO1398" s="1">
        <v>1.720114653010378E-3</v>
      </c>
      <c r="EP1398" s="1">
        <v>1</v>
      </c>
      <c r="EQ1398" s="1">
        <v>2</v>
      </c>
      <c r="ER1398" s="1">
        <v>6</v>
      </c>
      <c r="ES1398" s="1" t="s">
        <v>387</v>
      </c>
      <c r="ET1398" s="1">
        <v>2.9411100000000001</v>
      </c>
      <c r="EU1398" s="1">
        <v>2.80159</v>
      </c>
      <c r="EV1398" s="1">
        <v>0.142378</v>
      </c>
      <c r="EW1398" s="1">
        <v>0.14807400000000001</v>
      </c>
      <c r="EX1398" s="1">
        <v>0.11761199999999999</v>
      </c>
      <c r="EY1398" s="1">
        <v>0.11266</v>
      </c>
      <c r="EZ1398" s="1">
        <v>17534.099999999999</v>
      </c>
      <c r="FA1398" s="1">
        <v>18261.7</v>
      </c>
      <c r="FB1398" s="1">
        <v>23785</v>
      </c>
      <c r="FC1398" s="1">
        <v>24956.1</v>
      </c>
      <c r="FD1398" s="1">
        <v>33602.5</v>
      </c>
      <c r="FE1398" s="1">
        <v>35365.9</v>
      </c>
      <c r="FF1398" s="1">
        <v>43378.8</v>
      </c>
      <c r="FG1398" s="1">
        <v>46136.2</v>
      </c>
      <c r="FH1398" s="1">
        <v>1.89957</v>
      </c>
      <c r="FI1398" s="1">
        <v>1.8117300000000001</v>
      </c>
      <c r="FJ1398" s="1">
        <v>9.6701099999999998E-2</v>
      </c>
      <c r="FK1398" s="1">
        <v>0</v>
      </c>
      <c r="FL1398" s="1">
        <v>30.171900000000001</v>
      </c>
      <c r="FM1398" s="1">
        <v>999.9</v>
      </c>
      <c r="FN1398" s="1">
        <v>56.9</v>
      </c>
      <c r="FO1398" s="1">
        <v>38</v>
      </c>
      <c r="FP1398" s="1">
        <v>38.131599999999999</v>
      </c>
      <c r="FQ1398" s="1">
        <v>63.335799999999999</v>
      </c>
      <c r="FR1398" s="1">
        <v>22.688300000000002</v>
      </c>
      <c r="FS1398" s="1">
        <v>1</v>
      </c>
      <c r="FT1398" s="1">
        <v>0.52061999999999997</v>
      </c>
      <c r="FU1398" s="1">
        <v>2.8857499999999998</v>
      </c>
      <c r="FV1398" s="1">
        <v>20.296800000000001</v>
      </c>
      <c r="FW1398" s="1">
        <v>5.2120499999999996</v>
      </c>
      <c r="FX1398" s="1">
        <v>11.907999999999999</v>
      </c>
      <c r="FY1398" s="1">
        <v>5.0030000000000001</v>
      </c>
      <c r="FZ1398" s="1">
        <v>3.2906</v>
      </c>
      <c r="GA1398" s="1">
        <v>9999</v>
      </c>
      <c r="GB1398" s="1">
        <v>9999</v>
      </c>
      <c r="GC1398" s="1">
        <v>9999</v>
      </c>
      <c r="GD1398" s="1">
        <v>999.9</v>
      </c>
      <c r="GE1398" s="1">
        <v>1.8597300000000001</v>
      </c>
      <c r="GF1398" s="1">
        <v>1.8547199999999999</v>
      </c>
      <c r="GG1398" s="1">
        <v>1.85791</v>
      </c>
      <c r="GH1398" s="1">
        <v>1.8563799999999999</v>
      </c>
      <c r="GI1398" s="1">
        <v>1.8551500000000001</v>
      </c>
      <c r="GJ1398" s="1">
        <v>1.8547100000000001</v>
      </c>
      <c r="GK1398" s="1">
        <v>1.85351</v>
      </c>
      <c r="GL1398" s="1">
        <v>1.8565400000000001</v>
      </c>
      <c r="GM1398" s="1">
        <v>0</v>
      </c>
      <c r="GN1398" s="1">
        <v>0</v>
      </c>
      <c r="GO1398" s="1">
        <v>0</v>
      </c>
      <c r="GP1398" s="1">
        <v>0</v>
      </c>
      <c r="GQ1398" s="1" t="s">
        <v>359</v>
      </c>
      <c r="GR1398" s="1" t="s">
        <v>360</v>
      </c>
      <c r="GS1398" s="1" t="s">
        <v>361</v>
      </c>
      <c r="GT1398" s="1" t="s">
        <v>361</v>
      </c>
      <c r="GU1398" s="1" t="s">
        <v>361</v>
      </c>
      <c r="GV1398" s="1" t="s">
        <v>361</v>
      </c>
      <c r="GW1398" s="1">
        <v>0</v>
      </c>
      <c r="GX1398" s="1">
        <v>100</v>
      </c>
      <c r="GY1398" s="1">
        <v>100</v>
      </c>
      <c r="GZ1398" s="1">
        <v>1.8959999999999999</v>
      </c>
      <c r="HA1398" s="1">
        <v>7.7999999999999996E-3</v>
      </c>
      <c r="HB1398" s="1">
        <v>0.32140272067045289</v>
      </c>
      <c r="HC1398" s="1">
        <v>2.7716384584972409E-3</v>
      </c>
      <c r="HD1398" s="1">
        <v>-1.1467119688665799E-6</v>
      </c>
      <c r="HE1398" s="1">
        <v>2.0626329066488061E-10</v>
      </c>
      <c r="HF1398" s="1">
        <v>-7.4589808594339752E-2</v>
      </c>
      <c r="HG1398" s="1">
        <v>1.066993184659233E-2</v>
      </c>
      <c r="HH1398" s="1">
        <v>-3.4528890892081033E-4</v>
      </c>
      <c r="HI1398" s="1">
        <v>2.382551249023132E-6</v>
      </c>
      <c r="HJ1398" s="1">
        <v>1</v>
      </c>
      <c r="HK1398" s="1">
        <v>2115</v>
      </c>
      <c r="HL1398" s="1">
        <v>2</v>
      </c>
      <c r="HM1398" s="1">
        <v>30</v>
      </c>
      <c r="HN1398" s="1">
        <v>5.8</v>
      </c>
      <c r="HO1398" s="1">
        <v>5.8</v>
      </c>
      <c r="HP1398" s="1">
        <v>1.9018600000000001</v>
      </c>
      <c r="HQ1398" s="1">
        <v>2.323</v>
      </c>
      <c r="HR1398" s="1">
        <v>1.4978</v>
      </c>
      <c r="HS1398" s="1">
        <v>2.3010299999999999</v>
      </c>
      <c r="HT1398" s="1">
        <v>1.5478499999999999</v>
      </c>
      <c r="HU1398" s="1">
        <v>2.4584999999999999</v>
      </c>
      <c r="HV1398" s="1">
        <v>41.144599999999997</v>
      </c>
      <c r="HW1398" s="1">
        <v>14.280900000000001</v>
      </c>
      <c r="HX1398" s="1">
        <v>18</v>
      </c>
      <c r="HY1398" s="1">
        <v>473.322</v>
      </c>
      <c r="HZ1398" s="1">
        <v>478.041</v>
      </c>
      <c r="IA1398" s="1">
        <v>26.1631</v>
      </c>
      <c r="IB1398" s="1">
        <v>33.474800000000002</v>
      </c>
      <c r="IC1398" s="1">
        <v>30.000800000000002</v>
      </c>
      <c r="ID1398" s="1">
        <v>33.2776</v>
      </c>
      <c r="IE1398" s="1">
        <v>33.384799999999998</v>
      </c>
      <c r="IF1398" s="1">
        <v>38.086399999999998</v>
      </c>
      <c r="IG1398" s="1">
        <v>34.389699999999998</v>
      </c>
      <c r="IH1398" s="1">
        <v>0</v>
      </c>
      <c r="II1398" s="1">
        <v>26.156300000000002</v>
      </c>
      <c r="IJ1398" s="1">
        <v>875.33399999999995</v>
      </c>
      <c r="IK1398" s="1">
        <v>25.589200000000002</v>
      </c>
      <c r="IL1398" s="1">
        <v>100.29900000000001</v>
      </c>
      <c r="IM1398" s="1">
        <v>99.986599999999996</v>
      </c>
      <c r="IN1398" s="1" t="s">
        <v>362</v>
      </c>
    </row>
    <row r="1399" spans="1:248" ht="15.75" customHeight="1" x14ac:dyDescent="0.3">
      <c r="A1399" s="1">
        <v>1383</v>
      </c>
      <c r="B1399" s="1">
        <v>1660328122.0999999</v>
      </c>
      <c r="C1399" s="1">
        <v>17155.5</v>
      </c>
      <c r="D1399" s="1" t="s">
        <v>3065</v>
      </c>
      <c r="E1399" s="1" t="s">
        <v>3066</v>
      </c>
      <c r="F1399" s="1">
        <v>1</v>
      </c>
      <c r="G1399" s="1" t="s">
        <v>354</v>
      </c>
      <c r="H1399" s="1" t="s">
        <v>350</v>
      </c>
      <c r="I1399" s="1" t="s">
        <v>351</v>
      </c>
      <c r="J1399" s="1" t="s">
        <v>352</v>
      </c>
      <c r="K1399" s="1" t="s">
        <v>2753</v>
      </c>
      <c r="L1399" s="1" t="s">
        <v>354</v>
      </c>
      <c r="M1399" s="1" t="s">
        <v>355</v>
      </c>
      <c r="N1399" s="1">
        <v>1660328114.0999999</v>
      </c>
      <c r="O1399" s="1">
        <f t="shared" si="170"/>
        <v>1.4086439795357804E-3</v>
      </c>
      <c r="P1399" s="1">
        <f t="shared" si="171"/>
        <v>1.4086439795357804</v>
      </c>
      <c r="Q1399" s="1">
        <f t="shared" si="172"/>
        <v>7.2894652271952891</v>
      </c>
      <c r="R1399" s="1">
        <f t="shared" si="173"/>
        <v>755.76612499999999</v>
      </c>
      <c r="S1399" s="1">
        <f t="shared" si="174"/>
        <v>562.18305964975582</v>
      </c>
      <c r="T1399" s="1">
        <f t="shared" si="175"/>
        <v>55.906347777774279</v>
      </c>
      <c r="U1399" s="1">
        <f t="shared" si="176"/>
        <v>75.157234103130406</v>
      </c>
      <c r="V1399" s="1">
        <f t="shared" si="177"/>
        <v>6.8680964588345023E-2</v>
      </c>
      <c r="W1399" s="1">
        <f t="shared" si="178"/>
        <v>2.9174746436550341</v>
      </c>
      <c r="X1399" s="1">
        <f t="shared" si="179"/>
        <v>6.7795225159741276E-2</v>
      </c>
      <c r="Y1399" s="1">
        <f t="shared" si="180"/>
        <v>4.245064414323995E-2</v>
      </c>
      <c r="Z1399" s="1">
        <f t="shared" si="181"/>
        <v>321.51552074999995</v>
      </c>
      <c r="AA1399" s="1">
        <f t="shared" si="182"/>
        <v>32.544667711590854</v>
      </c>
      <c r="AB1399" s="1">
        <f t="shared" si="183"/>
        <v>31.743268749999999</v>
      </c>
      <c r="AC1399" s="1">
        <f t="shared" si="184"/>
        <v>4.7061331739072028</v>
      </c>
      <c r="AD1399" s="1">
        <f t="shared" si="185"/>
        <v>60.179369429214155</v>
      </c>
      <c r="AE1399" s="1">
        <f t="shared" si="186"/>
        <v>2.7169891632132592</v>
      </c>
      <c r="AF1399" s="1">
        <f t="shared" si="187"/>
        <v>4.5148182657664959</v>
      </c>
      <c r="AG1399" s="1">
        <f t="shared" si="188"/>
        <v>1.9891440106939435</v>
      </c>
      <c r="AH1399" s="1">
        <f t="shared" si="189"/>
        <v>-62.121199497527918</v>
      </c>
      <c r="AI1399" s="1">
        <f t="shared" si="190"/>
        <v>-114.80370319247371</v>
      </c>
      <c r="AJ1399" s="1">
        <f t="shared" si="191"/>
        <v>-8.8695539712112783</v>
      </c>
      <c r="AK1399" s="1">
        <f t="shared" si="192"/>
        <v>135.72106408878702</v>
      </c>
      <c r="AL1399" s="1">
        <f t="shared" si="193"/>
        <v>39.071220479255132</v>
      </c>
      <c r="AM1399" s="1">
        <f t="shared" si="194"/>
        <v>1.4015232804794944</v>
      </c>
      <c r="AN1399" s="1">
        <f t="shared" si="195"/>
        <v>7.2894652271952891</v>
      </c>
      <c r="AO1399" s="1">
        <v>851.99634744628349</v>
      </c>
      <c r="AP1399" s="1">
        <v>816.16403636363623</v>
      </c>
      <c r="AQ1399" s="1">
        <v>5.2070473424552111</v>
      </c>
      <c r="AR1399" s="1">
        <v>65.662157139145961</v>
      </c>
      <c r="AS1399" s="1">
        <f t="shared" si="196"/>
        <v>1.4086439795357804</v>
      </c>
      <c r="AT1399" s="1">
        <v>25.689194778851821</v>
      </c>
      <c r="AU1399" s="1">
        <v>27.33277212121213</v>
      </c>
      <c r="AV1399" s="1">
        <v>2.5426638617998781E-5</v>
      </c>
      <c r="AW1399" s="1">
        <v>81.5194902957615</v>
      </c>
      <c r="AX1399" s="1">
        <v>20</v>
      </c>
      <c r="AY1399" s="1">
        <v>4</v>
      </c>
      <c r="AZ1399" s="1">
        <f t="shared" si="197"/>
        <v>1</v>
      </c>
      <c r="BA1399" s="1">
        <f t="shared" si="198"/>
        <v>0</v>
      </c>
      <c r="BB1399" s="1">
        <f t="shared" si="199"/>
        <v>51821.470651989737</v>
      </c>
      <c r="BC1399" s="1">
        <f t="shared" si="200"/>
        <v>2000.0006249999999</v>
      </c>
      <c r="BD1399" s="1">
        <f t="shared" si="201"/>
        <v>1681.200225</v>
      </c>
      <c r="BE1399" s="1">
        <f t="shared" si="202"/>
        <v>0.84059984981254698</v>
      </c>
      <c r="BF1399" s="1">
        <f t="shared" si="203"/>
        <v>0.16075771013821558</v>
      </c>
      <c r="BG1399" s="1">
        <v>6</v>
      </c>
      <c r="BH1399" s="1">
        <v>0.5</v>
      </c>
      <c r="BI1399" s="1" t="s">
        <v>356</v>
      </c>
      <c r="BJ1399" s="1">
        <v>2</v>
      </c>
      <c r="BK1399" s="1" t="b">
        <v>1</v>
      </c>
      <c r="BL1399" s="1">
        <v>1660328114.0999999</v>
      </c>
      <c r="BM1399" s="1">
        <v>755.76612499999999</v>
      </c>
      <c r="BN1399" s="1">
        <v>803.91006249999998</v>
      </c>
      <c r="BO1399" s="1">
        <v>27.3215</v>
      </c>
      <c r="BP1399" s="1">
        <v>25.686050000000002</v>
      </c>
      <c r="BQ1399" s="1">
        <v>753.9190625</v>
      </c>
      <c r="BR1399" s="1">
        <v>27.313693749999999</v>
      </c>
      <c r="BS1399" s="1">
        <v>500.13081249999999</v>
      </c>
      <c r="BT1399" s="1">
        <v>99.345087500000005</v>
      </c>
      <c r="BU1399" s="1">
        <v>0.10000750625</v>
      </c>
      <c r="BV1399" s="1">
        <v>31.013368750000001</v>
      </c>
      <c r="BW1399" s="1">
        <v>31.743268749999999</v>
      </c>
      <c r="BX1399" s="1">
        <v>999.9</v>
      </c>
      <c r="BY1399" s="1">
        <v>0</v>
      </c>
      <c r="BZ1399" s="1">
        <v>0</v>
      </c>
      <c r="CA1399" s="1">
        <v>9996.796875</v>
      </c>
      <c r="CB1399" s="1">
        <v>0</v>
      </c>
      <c r="CC1399" s="1">
        <v>859.98581250000007</v>
      </c>
      <c r="CD1399" s="1">
        <v>-48.143756250000003</v>
      </c>
      <c r="CE1399" s="1">
        <v>776.99506250000002</v>
      </c>
      <c r="CF1399" s="1">
        <v>825.10374999999999</v>
      </c>
      <c r="CG1399" s="1">
        <v>1.635445625</v>
      </c>
      <c r="CH1399" s="1">
        <v>803.91006249999998</v>
      </c>
      <c r="CI1399" s="1">
        <v>25.686050000000002</v>
      </c>
      <c r="CJ1399" s="1">
        <v>2.7142568749999998</v>
      </c>
      <c r="CK1399" s="1">
        <v>2.5517818750000001</v>
      </c>
      <c r="CL1399" s="1">
        <v>22.371675</v>
      </c>
      <c r="CM1399" s="1">
        <v>21.36060625</v>
      </c>
      <c r="CN1399" s="1">
        <v>2000.0006249999999</v>
      </c>
      <c r="CO1399" s="1">
        <v>0.98000612500000006</v>
      </c>
      <c r="CP1399" s="1">
        <v>1.9994274999999999E-2</v>
      </c>
      <c r="CQ1399" s="1">
        <v>0</v>
      </c>
      <c r="CR1399" s="1">
        <v>2.9862500000000001</v>
      </c>
      <c r="CS1399" s="1">
        <v>0</v>
      </c>
      <c r="CT1399" s="1">
        <v>25715.643749999999</v>
      </c>
      <c r="CU1399" s="1">
        <v>17412.337500000001</v>
      </c>
      <c r="CV1399" s="1">
        <v>44.507750000000001</v>
      </c>
      <c r="CW1399" s="1">
        <v>46.308124999999997</v>
      </c>
      <c r="CX1399" s="1">
        <v>44.667625000000001</v>
      </c>
      <c r="CY1399" s="1">
        <v>44.179250000000003</v>
      </c>
      <c r="CZ1399" s="1">
        <v>44.335624999999993</v>
      </c>
      <c r="DA1399" s="1">
        <v>1960.0106249999999</v>
      </c>
      <c r="DB1399" s="1">
        <v>39.99</v>
      </c>
      <c r="DC1399" s="1">
        <v>0</v>
      </c>
      <c r="DD1399" s="1">
        <v>1660328120.4000001</v>
      </c>
      <c r="DE1399" s="1">
        <v>0</v>
      </c>
      <c r="DF1399" s="1">
        <v>1660327771.0999999</v>
      </c>
      <c r="DG1399" s="1" t="s">
        <v>2754</v>
      </c>
      <c r="DH1399" s="1">
        <v>1660327771.0999999</v>
      </c>
      <c r="DI1399" s="1">
        <v>1660327770.5999999</v>
      </c>
      <c r="DJ1399" s="1">
        <v>42</v>
      </c>
      <c r="DK1399" s="1">
        <v>0.13300000000000001</v>
      </c>
      <c r="DL1399" s="1">
        <v>-5.0000000000000001E-3</v>
      </c>
      <c r="DM1399" s="1">
        <v>1.258</v>
      </c>
      <c r="DN1399" s="1">
        <v>1.2E-2</v>
      </c>
      <c r="DO1399" s="1">
        <v>400</v>
      </c>
      <c r="DP1399" s="1">
        <v>26</v>
      </c>
      <c r="DQ1399" s="1">
        <v>0.6</v>
      </c>
      <c r="DR1399" s="1">
        <v>0.12</v>
      </c>
      <c r="DS1399" s="1">
        <v>7.5327865796481701</v>
      </c>
      <c r="DT1399" s="1">
        <v>-2.0613690275025758</v>
      </c>
      <c r="DU1399" s="1">
        <v>0.1545253564909842</v>
      </c>
      <c r="DV1399" s="1">
        <v>0</v>
      </c>
      <c r="DW1399" s="1">
        <v>39.088750739142377</v>
      </c>
      <c r="DX1399" s="1">
        <v>-1.7271099183892991</v>
      </c>
      <c r="DY1399" s="1">
        <v>0.1783097387652515</v>
      </c>
      <c r="DZ1399" s="1">
        <v>0</v>
      </c>
      <c r="EA1399" s="1">
        <v>-48.149459999999998</v>
      </c>
      <c r="EB1399" s="1">
        <v>1.7940894327030541</v>
      </c>
      <c r="EC1399" s="1">
        <v>0.19111436645806271</v>
      </c>
      <c r="ED1399" s="1">
        <v>0</v>
      </c>
      <c r="EE1399" s="1">
        <v>536.29276712764738</v>
      </c>
      <c r="EF1399" s="1">
        <v>346.18029142281063</v>
      </c>
      <c r="EG1399" s="1">
        <v>34.157851445715863</v>
      </c>
      <c r="EH1399" s="1">
        <v>0</v>
      </c>
      <c r="EI1399" s="1">
        <v>1.63426125</v>
      </c>
      <c r="EJ1399" s="1">
        <v>2.9535196998119909E-2</v>
      </c>
      <c r="EK1399" s="1">
        <v>3.0211688032117561E-3</v>
      </c>
      <c r="EL1399" s="1">
        <v>1</v>
      </c>
      <c r="EM1399" s="1">
        <v>1.9892871633567739</v>
      </c>
      <c r="EN1399" s="1">
        <v>-1.6018163080271468E-2</v>
      </c>
      <c r="EO1399" s="1">
        <v>1.703454868873911E-3</v>
      </c>
      <c r="EP1399" s="1">
        <v>1</v>
      </c>
      <c r="EQ1399" s="1">
        <v>2</v>
      </c>
      <c r="ER1399" s="1">
        <v>6</v>
      </c>
      <c r="ES1399" s="1" t="s">
        <v>387</v>
      </c>
      <c r="ET1399" s="1">
        <v>2.9411700000000001</v>
      </c>
      <c r="EU1399" s="1">
        <v>2.80159</v>
      </c>
      <c r="EV1399" s="1">
        <v>0.142986</v>
      </c>
      <c r="EW1399" s="1">
        <v>0.14866399999999999</v>
      </c>
      <c r="EX1399" s="1">
        <v>0.117617</v>
      </c>
      <c r="EY1399" s="1">
        <v>0.112664</v>
      </c>
      <c r="EZ1399" s="1">
        <v>17521.599999999999</v>
      </c>
      <c r="FA1399" s="1">
        <v>18248.900000000001</v>
      </c>
      <c r="FB1399" s="1">
        <v>23784.9</v>
      </c>
      <c r="FC1399" s="1">
        <v>24955.9</v>
      </c>
      <c r="FD1399" s="1">
        <v>33602.199999999997</v>
      </c>
      <c r="FE1399" s="1">
        <v>35365.699999999997</v>
      </c>
      <c r="FF1399" s="1">
        <v>43378.6</v>
      </c>
      <c r="FG1399" s="1">
        <v>46136</v>
      </c>
      <c r="FH1399" s="1">
        <v>1.8994500000000001</v>
      </c>
      <c r="FI1399" s="1">
        <v>1.8116000000000001</v>
      </c>
      <c r="FJ1399" s="1">
        <v>9.6418000000000004E-2</v>
      </c>
      <c r="FK1399" s="1">
        <v>0</v>
      </c>
      <c r="FL1399" s="1">
        <v>30.172599999999999</v>
      </c>
      <c r="FM1399" s="1">
        <v>999.9</v>
      </c>
      <c r="FN1399" s="1">
        <v>56.9</v>
      </c>
      <c r="FO1399" s="1">
        <v>38</v>
      </c>
      <c r="FP1399" s="1">
        <v>38.128999999999998</v>
      </c>
      <c r="FQ1399" s="1">
        <v>63.265799999999999</v>
      </c>
      <c r="FR1399" s="1">
        <v>23.084900000000001</v>
      </c>
      <c r="FS1399" s="1">
        <v>1</v>
      </c>
      <c r="FT1399" s="1">
        <v>0.52080000000000004</v>
      </c>
      <c r="FU1399" s="1">
        <v>2.8797799999999998</v>
      </c>
      <c r="FV1399" s="1">
        <v>20.296900000000001</v>
      </c>
      <c r="FW1399" s="1">
        <v>5.2120499999999996</v>
      </c>
      <c r="FX1399" s="1">
        <v>11.907999999999999</v>
      </c>
      <c r="FY1399" s="1">
        <v>5.0028499999999996</v>
      </c>
      <c r="FZ1399" s="1">
        <v>3.2906</v>
      </c>
      <c r="GA1399" s="1">
        <v>9999</v>
      </c>
      <c r="GB1399" s="1">
        <v>9999</v>
      </c>
      <c r="GC1399" s="1">
        <v>9999</v>
      </c>
      <c r="GD1399" s="1">
        <v>999.9</v>
      </c>
      <c r="GE1399" s="1">
        <v>1.8597300000000001</v>
      </c>
      <c r="GF1399" s="1">
        <v>1.8547199999999999</v>
      </c>
      <c r="GG1399" s="1">
        <v>1.85791</v>
      </c>
      <c r="GH1399" s="1">
        <v>1.8563799999999999</v>
      </c>
      <c r="GI1399" s="1">
        <v>1.85514</v>
      </c>
      <c r="GJ1399" s="1">
        <v>1.8547100000000001</v>
      </c>
      <c r="GK1399" s="1">
        <v>1.85351</v>
      </c>
      <c r="GL1399" s="1">
        <v>1.8565400000000001</v>
      </c>
      <c r="GM1399" s="1">
        <v>0</v>
      </c>
      <c r="GN1399" s="1">
        <v>0</v>
      </c>
      <c r="GO1399" s="1">
        <v>0</v>
      </c>
      <c r="GP1399" s="1">
        <v>0</v>
      </c>
      <c r="GQ1399" s="1" t="s">
        <v>359</v>
      </c>
      <c r="GR1399" s="1" t="s">
        <v>360</v>
      </c>
      <c r="GS1399" s="1" t="s">
        <v>361</v>
      </c>
      <c r="GT1399" s="1" t="s">
        <v>361</v>
      </c>
      <c r="GU1399" s="1" t="s">
        <v>361</v>
      </c>
      <c r="GV1399" s="1" t="s">
        <v>361</v>
      </c>
      <c r="GW1399" s="1">
        <v>0</v>
      </c>
      <c r="GX1399" s="1">
        <v>100</v>
      </c>
      <c r="GY1399" s="1">
        <v>100</v>
      </c>
      <c r="GZ1399" s="1">
        <v>1.903</v>
      </c>
      <c r="HA1399" s="1">
        <v>7.7999999999999996E-3</v>
      </c>
      <c r="HB1399" s="1">
        <v>0.32140272067045289</v>
      </c>
      <c r="HC1399" s="1">
        <v>2.7716384584972409E-3</v>
      </c>
      <c r="HD1399" s="1">
        <v>-1.1467119688665799E-6</v>
      </c>
      <c r="HE1399" s="1">
        <v>2.0626329066488061E-10</v>
      </c>
      <c r="HF1399" s="1">
        <v>-7.4589808594339752E-2</v>
      </c>
      <c r="HG1399" s="1">
        <v>1.066993184659233E-2</v>
      </c>
      <c r="HH1399" s="1">
        <v>-3.4528890892081033E-4</v>
      </c>
      <c r="HI1399" s="1">
        <v>2.382551249023132E-6</v>
      </c>
      <c r="HJ1399" s="1">
        <v>1</v>
      </c>
      <c r="HK1399" s="1">
        <v>2115</v>
      </c>
      <c r="HL1399" s="1">
        <v>2</v>
      </c>
      <c r="HM1399" s="1">
        <v>30</v>
      </c>
      <c r="HN1399" s="1">
        <v>5.8</v>
      </c>
      <c r="HO1399" s="1">
        <v>5.9</v>
      </c>
      <c r="HP1399" s="1">
        <v>1.9140600000000001</v>
      </c>
      <c r="HQ1399" s="1">
        <v>2.3303199999999999</v>
      </c>
      <c r="HR1399" s="1">
        <v>1.4978</v>
      </c>
      <c r="HS1399" s="1">
        <v>2.3010299999999999</v>
      </c>
      <c r="HT1399" s="1">
        <v>1.5478499999999999</v>
      </c>
      <c r="HU1399" s="1">
        <v>2.4487299999999999</v>
      </c>
      <c r="HV1399" s="1">
        <v>41.144599999999997</v>
      </c>
      <c r="HW1399" s="1">
        <v>14.263400000000001</v>
      </c>
      <c r="HX1399" s="1">
        <v>18</v>
      </c>
      <c r="HY1399" s="1">
        <v>473.26</v>
      </c>
      <c r="HZ1399" s="1">
        <v>477.96699999999998</v>
      </c>
      <c r="IA1399" s="1">
        <v>26.159800000000001</v>
      </c>
      <c r="IB1399" s="1">
        <v>33.476500000000001</v>
      </c>
      <c r="IC1399" s="1">
        <v>30.000800000000002</v>
      </c>
      <c r="ID1399" s="1">
        <v>33.279299999999999</v>
      </c>
      <c r="IE1399" s="1">
        <v>33.385899999999999</v>
      </c>
      <c r="IF1399" s="1">
        <v>38.328499999999998</v>
      </c>
      <c r="IG1399" s="1">
        <v>34.673099999999998</v>
      </c>
      <c r="IH1399" s="1">
        <v>0</v>
      </c>
      <c r="II1399" s="1">
        <v>26.142199999999999</v>
      </c>
      <c r="IJ1399" s="1">
        <v>875.33399999999995</v>
      </c>
      <c r="IK1399" s="1">
        <v>25.584900000000001</v>
      </c>
      <c r="IL1399" s="1">
        <v>100.29900000000001</v>
      </c>
      <c r="IM1399" s="1">
        <v>99.986199999999997</v>
      </c>
      <c r="IN1399" s="1" t="s">
        <v>362</v>
      </c>
    </row>
    <row r="1400" spans="1:248" ht="15.75" customHeight="1" x14ac:dyDescent="0.3">
      <c r="A1400" s="1">
        <v>1384</v>
      </c>
      <c r="B1400" s="1">
        <v>1660328123.0999999</v>
      </c>
      <c r="C1400" s="1">
        <v>17156.5</v>
      </c>
      <c r="D1400" s="1" t="s">
        <v>3067</v>
      </c>
      <c r="E1400" s="1" t="s">
        <v>3068</v>
      </c>
      <c r="F1400" s="1">
        <v>1</v>
      </c>
      <c r="G1400" s="1" t="s">
        <v>354</v>
      </c>
      <c r="H1400" s="1" t="s">
        <v>350</v>
      </c>
      <c r="I1400" s="1" t="s">
        <v>351</v>
      </c>
      <c r="J1400" s="1" t="s">
        <v>352</v>
      </c>
      <c r="K1400" s="1" t="s">
        <v>2753</v>
      </c>
      <c r="L1400" s="1" t="s">
        <v>354</v>
      </c>
      <c r="M1400" s="1" t="s">
        <v>355</v>
      </c>
      <c r="N1400" s="1">
        <v>1660328115.599999</v>
      </c>
      <c r="O1400" s="1">
        <f t="shared" si="170"/>
        <v>1.4086854414642883E-3</v>
      </c>
      <c r="P1400" s="1">
        <f t="shared" si="171"/>
        <v>1.4086854414642884</v>
      </c>
      <c r="Q1400" s="1">
        <f t="shared" si="172"/>
        <v>7.2507013070202841</v>
      </c>
      <c r="R1400" s="1">
        <f t="shared" si="173"/>
        <v>763.38646666666659</v>
      </c>
      <c r="S1400" s="1">
        <f t="shared" si="174"/>
        <v>570.48893328630015</v>
      </c>
      <c r="T1400" s="1">
        <f t="shared" si="175"/>
        <v>56.73229818652424</v>
      </c>
      <c r="U1400" s="1">
        <f t="shared" si="176"/>
        <v>75.915002257819438</v>
      </c>
      <c r="V1400" s="1">
        <f t="shared" si="177"/>
        <v>6.8694199375052376E-2</v>
      </c>
      <c r="W1400" s="1">
        <f t="shared" si="178"/>
        <v>2.9181736860848724</v>
      </c>
      <c r="X1400" s="1">
        <f t="shared" si="179"/>
        <v>6.7808330231492353E-2</v>
      </c>
      <c r="Y1400" s="1">
        <f t="shared" si="180"/>
        <v>4.2458846372031712E-2</v>
      </c>
      <c r="Z1400" s="1">
        <f t="shared" si="181"/>
        <v>321.51371859999995</v>
      </c>
      <c r="AA1400" s="1">
        <f t="shared" si="182"/>
        <v>32.544556656555848</v>
      </c>
      <c r="AB1400" s="1">
        <f t="shared" si="183"/>
        <v>31.742740000000001</v>
      </c>
      <c r="AC1400" s="1">
        <f t="shared" si="184"/>
        <v>4.7059920673994728</v>
      </c>
      <c r="AD1400" s="1">
        <f t="shared" si="185"/>
        <v>60.182633309339842</v>
      </c>
      <c r="AE1400" s="1">
        <f t="shared" si="186"/>
        <v>2.7171754426673629</v>
      </c>
      <c r="AF1400" s="1">
        <f t="shared" si="187"/>
        <v>4.5148829375760799</v>
      </c>
      <c r="AG1400" s="1">
        <f t="shared" si="188"/>
        <v>1.98881662473211</v>
      </c>
      <c r="AH1400" s="1">
        <f t="shared" si="189"/>
        <v>-62.123027968575116</v>
      </c>
      <c r="AI1400" s="1">
        <f t="shared" si="190"/>
        <v>-114.70849759767935</v>
      </c>
      <c r="AJ1400" s="1">
        <f t="shared" si="191"/>
        <v>-8.8600634714259989</v>
      </c>
      <c r="AK1400" s="1">
        <f t="shared" si="192"/>
        <v>135.8221295623195</v>
      </c>
      <c r="AL1400" s="1">
        <f t="shared" si="193"/>
        <v>39.043028615697011</v>
      </c>
      <c r="AM1400" s="1">
        <f t="shared" si="194"/>
        <v>1.4020491678042604</v>
      </c>
      <c r="AN1400" s="1">
        <f t="shared" si="195"/>
        <v>7.2507013070202841</v>
      </c>
      <c r="AO1400" s="1">
        <v>857.24873620976734</v>
      </c>
      <c r="AP1400" s="1">
        <v>821.40853939393946</v>
      </c>
      <c r="AQ1400" s="1">
        <v>5.217863892871593</v>
      </c>
      <c r="AR1400" s="1">
        <v>65.662157139145961</v>
      </c>
      <c r="AS1400" s="1">
        <f t="shared" si="196"/>
        <v>1.4086854414642884</v>
      </c>
      <c r="AT1400" s="1">
        <v>25.690650668232539</v>
      </c>
      <c r="AU1400" s="1">
        <v>27.334230303030289</v>
      </c>
      <c r="AV1400" s="1">
        <v>3.1116850341794298E-5</v>
      </c>
      <c r="AW1400" s="1">
        <v>81.5194902957615</v>
      </c>
      <c r="AX1400" s="1">
        <v>20</v>
      </c>
      <c r="AY1400" s="1">
        <v>4</v>
      </c>
      <c r="AZ1400" s="1">
        <f t="shared" si="197"/>
        <v>1</v>
      </c>
      <c r="BA1400" s="1">
        <f t="shared" si="198"/>
        <v>0</v>
      </c>
      <c r="BB1400" s="1">
        <f t="shared" si="199"/>
        <v>51841.280862440923</v>
      </c>
      <c r="BC1400" s="1">
        <f t="shared" si="200"/>
        <v>1999.989333333333</v>
      </c>
      <c r="BD1400" s="1">
        <f t="shared" si="201"/>
        <v>1681.1907399999996</v>
      </c>
      <c r="BE1400" s="1">
        <f t="shared" si="202"/>
        <v>0.84059985319921704</v>
      </c>
      <c r="BF1400" s="1">
        <f t="shared" si="203"/>
        <v>0.16075771667448893</v>
      </c>
      <c r="BG1400" s="1">
        <v>6</v>
      </c>
      <c r="BH1400" s="1">
        <v>0.5</v>
      </c>
      <c r="BI1400" s="1" t="s">
        <v>356</v>
      </c>
      <c r="BJ1400" s="1">
        <v>2</v>
      </c>
      <c r="BK1400" s="1" t="b">
        <v>1</v>
      </c>
      <c r="BL1400" s="1">
        <v>1660328115.599999</v>
      </c>
      <c r="BM1400" s="1">
        <v>763.38646666666659</v>
      </c>
      <c r="BN1400" s="1">
        <v>811.5096666666667</v>
      </c>
      <c r="BO1400" s="1">
        <v>27.323386666666671</v>
      </c>
      <c r="BP1400" s="1">
        <v>25.687333333333338</v>
      </c>
      <c r="BQ1400" s="1">
        <v>761.52873333333321</v>
      </c>
      <c r="BR1400" s="1">
        <v>27.315586666666668</v>
      </c>
      <c r="BS1400" s="1">
        <v>500.13299999999998</v>
      </c>
      <c r="BT1400" s="1">
        <v>99.345066666666682</v>
      </c>
      <c r="BU1400" s="1">
        <v>9.9979286666666667E-2</v>
      </c>
      <c r="BV1400" s="1">
        <v>31.01362</v>
      </c>
      <c r="BW1400" s="1">
        <v>31.742740000000001</v>
      </c>
      <c r="BX1400" s="1">
        <v>999.89999999999986</v>
      </c>
      <c r="BY1400" s="1">
        <v>0</v>
      </c>
      <c r="BZ1400" s="1">
        <v>0</v>
      </c>
      <c r="CA1400" s="1">
        <v>10000.791999999999</v>
      </c>
      <c r="CB1400" s="1">
        <v>0</v>
      </c>
      <c r="CC1400" s="1">
        <v>790.42466666666655</v>
      </c>
      <c r="CD1400" s="1">
        <v>-48.12301999999999</v>
      </c>
      <c r="CE1400" s="1">
        <v>784.83093333333329</v>
      </c>
      <c r="CF1400" s="1">
        <v>832.90473333333341</v>
      </c>
      <c r="CG1400" s="1">
        <v>1.63605</v>
      </c>
      <c r="CH1400" s="1">
        <v>811.5096666666667</v>
      </c>
      <c r="CI1400" s="1">
        <v>25.687333333333338</v>
      </c>
      <c r="CJ1400" s="1">
        <v>2.7144439999999999</v>
      </c>
      <c r="CK1400" s="1">
        <v>2.5519093333333331</v>
      </c>
      <c r="CL1400" s="1">
        <v>22.37281333333334</v>
      </c>
      <c r="CM1400" s="1">
        <v>21.361413333333331</v>
      </c>
      <c r="CN1400" s="1">
        <v>1999.989333333333</v>
      </c>
      <c r="CO1400" s="1">
        <v>0.98000620000000005</v>
      </c>
      <c r="CP1400" s="1">
        <v>1.99942E-2</v>
      </c>
      <c r="CQ1400" s="1">
        <v>0</v>
      </c>
      <c r="CR1400" s="1">
        <v>3.0375999999999999</v>
      </c>
      <c r="CS1400" s="1">
        <v>0</v>
      </c>
      <c r="CT1400" s="1">
        <v>25739.76666666667</v>
      </c>
      <c r="CU1400" s="1">
        <v>17412.240000000002</v>
      </c>
      <c r="CV1400" s="1">
        <v>44.5124</v>
      </c>
      <c r="CW1400" s="1">
        <v>46.311999999999998</v>
      </c>
      <c r="CX1400" s="1">
        <v>44.674600000000012</v>
      </c>
      <c r="CY1400" s="1">
        <v>44.182866666666669</v>
      </c>
      <c r="CZ1400" s="1">
        <v>44.3414</v>
      </c>
      <c r="DA1400" s="1">
        <v>1959.999333333333</v>
      </c>
      <c r="DB1400" s="1">
        <v>39.99</v>
      </c>
      <c r="DC1400" s="1">
        <v>0</v>
      </c>
      <c r="DD1400" s="1">
        <v>1660328121.5999999</v>
      </c>
      <c r="DE1400" s="1">
        <v>0</v>
      </c>
      <c r="DF1400" s="1">
        <v>1660327771.0999999</v>
      </c>
      <c r="DG1400" s="1" t="s">
        <v>2754</v>
      </c>
      <c r="DH1400" s="1">
        <v>1660327771.0999999</v>
      </c>
      <c r="DI1400" s="1">
        <v>1660327770.5999999</v>
      </c>
      <c r="DJ1400" s="1">
        <v>42</v>
      </c>
      <c r="DK1400" s="1">
        <v>0.13300000000000001</v>
      </c>
      <c r="DL1400" s="1">
        <v>-5.0000000000000001E-3</v>
      </c>
      <c r="DM1400" s="1">
        <v>1.258</v>
      </c>
      <c r="DN1400" s="1">
        <v>1.2E-2</v>
      </c>
      <c r="DO1400" s="1">
        <v>400</v>
      </c>
      <c r="DP1400" s="1">
        <v>26</v>
      </c>
      <c r="DQ1400" s="1">
        <v>0.6</v>
      </c>
      <c r="DR1400" s="1">
        <v>0.12</v>
      </c>
      <c r="DS1400" s="1">
        <v>7.5327865796481701</v>
      </c>
      <c r="DT1400" s="1">
        <v>-2.0613690275025758</v>
      </c>
      <c r="DU1400" s="1">
        <v>0.1545253564909842</v>
      </c>
      <c r="DV1400" s="1">
        <v>0</v>
      </c>
      <c r="DW1400" s="1">
        <v>39.088750739142377</v>
      </c>
      <c r="DX1400" s="1">
        <v>-1.7271099183892991</v>
      </c>
      <c r="DY1400" s="1">
        <v>0.1783097387652515</v>
      </c>
      <c r="DZ1400" s="1">
        <v>0</v>
      </c>
      <c r="EA1400" s="1">
        <v>-48.149459999999998</v>
      </c>
      <c r="EB1400" s="1">
        <v>1.7940894327030541</v>
      </c>
      <c r="EC1400" s="1">
        <v>0.19111436645806271</v>
      </c>
      <c r="ED1400" s="1">
        <v>0</v>
      </c>
      <c r="EE1400" s="1">
        <v>536.29276712764738</v>
      </c>
      <c r="EF1400" s="1">
        <v>346.18029142281063</v>
      </c>
      <c r="EG1400" s="1">
        <v>34.157851445715863</v>
      </c>
      <c r="EH1400" s="1">
        <v>0</v>
      </c>
      <c r="EI1400" s="1">
        <v>1.63426125</v>
      </c>
      <c r="EJ1400" s="1">
        <v>2.9535196998119909E-2</v>
      </c>
      <c r="EK1400" s="1">
        <v>3.0211688032117561E-3</v>
      </c>
      <c r="EL1400" s="1">
        <v>1</v>
      </c>
      <c r="EM1400" s="1">
        <v>1.9892871633567739</v>
      </c>
      <c r="EN1400" s="1">
        <v>-1.6018163080271468E-2</v>
      </c>
      <c r="EO1400" s="1">
        <v>1.703454868873911E-3</v>
      </c>
      <c r="EP1400" s="1">
        <v>1</v>
      </c>
      <c r="EQ1400" s="1">
        <v>2</v>
      </c>
      <c r="ER1400" s="1">
        <v>6</v>
      </c>
      <c r="ES1400" s="1" t="s">
        <v>387</v>
      </c>
      <c r="ET1400" s="1">
        <v>2.9411200000000002</v>
      </c>
      <c r="EU1400" s="1">
        <v>2.8015599999999998</v>
      </c>
      <c r="EV1400" s="1">
        <v>0.143597</v>
      </c>
      <c r="EW1400" s="1">
        <v>0.14924599999999999</v>
      </c>
      <c r="EX1400" s="1">
        <v>0.117622</v>
      </c>
      <c r="EY1400" s="1">
        <v>0.112667</v>
      </c>
      <c r="EZ1400" s="1">
        <v>17509.099999999999</v>
      </c>
      <c r="FA1400" s="1">
        <v>18236.3</v>
      </c>
      <c r="FB1400" s="1">
        <v>23784.9</v>
      </c>
      <c r="FC1400" s="1">
        <v>24955.8</v>
      </c>
      <c r="FD1400" s="1">
        <v>33601.9</v>
      </c>
      <c r="FE1400" s="1">
        <v>35365.599999999999</v>
      </c>
      <c r="FF1400" s="1">
        <v>43378.400000000001</v>
      </c>
      <c r="FG1400" s="1">
        <v>46136.1</v>
      </c>
      <c r="FH1400" s="1">
        <v>1.8995299999999999</v>
      </c>
      <c r="FI1400" s="1">
        <v>1.81155</v>
      </c>
      <c r="FJ1400" s="1">
        <v>9.6104999999999996E-2</v>
      </c>
      <c r="FK1400" s="1">
        <v>0</v>
      </c>
      <c r="FL1400" s="1">
        <v>30.173200000000001</v>
      </c>
      <c r="FM1400" s="1">
        <v>999.9</v>
      </c>
      <c r="FN1400" s="1">
        <v>56.9</v>
      </c>
      <c r="FO1400" s="1">
        <v>38</v>
      </c>
      <c r="FP1400" s="1">
        <v>38.1297</v>
      </c>
      <c r="FQ1400" s="1">
        <v>62.8658</v>
      </c>
      <c r="FR1400" s="1">
        <v>23.257200000000001</v>
      </c>
      <c r="FS1400" s="1">
        <v>1</v>
      </c>
      <c r="FT1400" s="1">
        <v>0.52097300000000002</v>
      </c>
      <c r="FU1400" s="1">
        <v>2.8867600000000002</v>
      </c>
      <c r="FV1400" s="1">
        <v>20.296800000000001</v>
      </c>
      <c r="FW1400" s="1">
        <v>5.2119</v>
      </c>
      <c r="FX1400" s="1">
        <v>11.907999999999999</v>
      </c>
      <c r="FY1400" s="1">
        <v>5.0029000000000003</v>
      </c>
      <c r="FZ1400" s="1">
        <v>3.2906</v>
      </c>
      <c r="GA1400" s="1">
        <v>9999</v>
      </c>
      <c r="GB1400" s="1">
        <v>9999</v>
      </c>
      <c r="GC1400" s="1">
        <v>9999</v>
      </c>
      <c r="GD1400" s="1">
        <v>999.9</v>
      </c>
      <c r="GE1400" s="1">
        <v>1.8597300000000001</v>
      </c>
      <c r="GF1400" s="1">
        <v>1.8547199999999999</v>
      </c>
      <c r="GG1400" s="1">
        <v>1.85791</v>
      </c>
      <c r="GH1400" s="1">
        <v>1.8563799999999999</v>
      </c>
      <c r="GI1400" s="1">
        <v>1.8551299999999999</v>
      </c>
      <c r="GJ1400" s="1">
        <v>1.8547100000000001</v>
      </c>
      <c r="GK1400" s="1">
        <v>1.8535200000000001</v>
      </c>
      <c r="GL1400" s="1">
        <v>1.8565400000000001</v>
      </c>
      <c r="GM1400" s="1">
        <v>0</v>
      </c>
      <c r="GN1400" s="1">
        <v>0</v>
      </c>
      <c r="GO1400" s="1">
        <v>0</v>
      </c>
      <c r="GP1400" s="1">
        <v>0</v>
      </c>
      <c r="GQ1400" s="1" t="s">
        <v>359</v>
      </c>
      <c r="GR1400" s="1" t="s">
        <v>360</v>
      </c>
      <c r="GS1400" s="1" t="s">
        <v>361</v>
      </c>
      <c r="GT1400" s="1" t="s">
        <v>361</v>
      </c>
      <c r="GU1400" s="1" t="s">
        <v>361</v>
      </c>
      <c r="GV1400" s="1" t="s">
        <v>361</v>
      </c>
      <c r="GW1400" s="1">
        <v>0</v>
      </c>
      <c r="GX1400" s="1">
        <v>100</v>
      </c>
      <c r="GY1400" s="1">
        <v>100</v>
      </c>
      <c r="GZ1400" s="1">
        <v>1.91</v>
      </c>
      <c r="HA1400" s="1">
        <v>7.7999999999999996E-3</v>
      </c>
      <c r="HB1400" s="1">
        <v>0.32140272067045289</v>
      </c>
      <c r="HC1400" s="1">
        <v>2.7716384584972409E-3</v>
      </c>
      <c r="HD1400" s="1">
        <v>-1.1467119688665799E-6</v>
      </c>
      <c r="HE1400" s="1">
        <v>2.0626329066488061E-10</v>
      </c>
      <c r="HF1400" s="1">
        <v>-7.4589808594339752E-2</v>
      </c>
      <c r="HG1400" s="1">
        <v>1.066993184659233E-2</v>
      </c>
      <c r="HH1400" s="1">
        <v>-3.4528890892081033E-4</v>
      </c>
      <c r="HI1400" s="1">
        <v>2.382551249023132E-6</v>
      </c>
      <c r="HJ1400" s="1">
        <v>1</v>
      </c>
      <c r="HK1400" s="1">
        <v>2115</v>
      </c>
      <c r="HL1400" s="1">
        <v>2</v>
      </c>
      <c r="HM1400" s="1">
        <v>30</v>
      </c>
      <c r="HN1400" s="1">
        <v>5.9</v>
      </c>
      <c r="HO1400" s="1">
        <v>5.9</v>
      </c>
      <c r="HP1400" s="1">
        <v>1.9201699999999999</v>
      </c>
      <c r="HQ1400" s="1">
        <v>2.34009</v>
      </c>
      <c r="HR1400" s="1">
        <v>1.4978</v>
      </c>
      <c r="HS1400" s="1">
        <v>2.3010299999999999</v>
      </c>
      <c r="HT1400" s="1">
        <v>1.5478499999999999</v>
      </c>
      <c r="HU1400" s="1">
        <v>2.34253</v>
      </c>
      <c r="HV1400" s="1">
        <v>41.144599999999997</v>
      </c>
      <c r="HW1400" s="1">
        <v>14.2721</v>
      </c>
      <c r="HX1400" s="1">
        <v>18</v>
      </c>
      <c r="HY1400" s="1">
        <v>473.30799999999999</v>
      </c>
      <c r="HZ1400" s="1">
        <v>477.94299999999998</v>
      </c>
      <c r="IA1400" s="1">
        <v>26.1572</v>
      </c>
      <c r="IB1400" s="1">
        <v>33.477800000000002</v>
      </c>
      <c r="IC1400" s="1">
        <v>30.000800000000002</v>
      </c>
      <c r="ID1400" s="1">
        <v>33.279899999999998</v>
      </c>
      <c r="IE1400" s="1">
        <v>33.387</v>
      </c>
      <c r="IF1400" s="1">
        <v>38.447800000000001</v>
      </c>
      <c r="IG1400" s="1">
        <v>34.673099999999998</v>
      </c>
      <c r="IH1400" s="1">
        <v>0</v>
      </c>
      <c r="II1400" s="1">
        <v>26.142199999999999</v>
      </c>
      <c r="IJ1400" s="1">
        <v>885.35400000000004</v>
      </c>
      <c r="IK1400" s="1">
        <v>25.583500000000001</v>
      </c>
      <c r="IL1400" s="1">
        <v>100.298</v>
      </c>
      <c r="IM1400" s="1">
        <v>99.986099999999993</v>
      </c>
      <c r="IN1400" s="1" t="s">
        <v>362</v>
      </c>
    </row>
    <row r="1401" spans="1:248" ht="15.75" customHeight="1" x14ac:dyDescent="0.3">
      <c r="A1401" s="1">
        <v>1385</v>
      </c>
      <c r="B1401" s="1">
        <v>1660328124.0999999</v>
      </c>
      <c r="C1401" s="1">
        <v>17157.5</v>
      </c>
      <c r="D1401" s="1" t="s">
        <v>3069</v>
      </c>
      <c r="E1401" s="1" t="s">
        <v>3070</v>
      </c>
      <c r="F1401" s="1">
        <v>1</v>
      </c>
      <c r="G1401" s="1" t="s">
        <v>354</v>
      </c>
      <c r="H1401" s="1" t="s">
        <v>350</v>
      </c>
      <c r="I1401" s="1" t="s">
        <v>351</v>
      </c>
      <c r="J1401" s="1" t="s">
        <v>352</v>
      </c>
      <c r="K1401" s="1" t="s">
        <v>2753</v>
      </c>
      <c r="L1401" s="1" t="s">
        <v>354</v>
      </c>
      <c r="M1401" s="1" t="s">
        <v>355</v>
      </c>
      <c r="N1401" s="1">
        <v>1660328116.0999999</v>
      </c>
      <c r="O1401" s="1">
        <f t="shared" si="170"/>
        <v>1.4087650057619447E-3</v>
      </c>
      <c r="P1401" s="1">
        <f t="shared" si="171"/>
        <v>1.4087650057619447</v>
      </c>
      <c r="Q1401" s="1">
        <f t="shared" si="172"/>
        <v>7.1634511197334358</v>
      </c>
      <c r="R1401" s="1">
        <f t="shared" si="173"/>
        <v>765.92937499999994</v>
      </c>
      <c r="S1401" s="1">
        <f t="shared" si="174"/>
        <v>575.00154424093989</v>
      </c>
      <c r="T1401" s="1">
        <f t="shared" si="175"/>
        <v>57.181086617039931</v>
      </c>
      <c r="U1401" s="1">
        <f t="shared" si="176"/>
        <v>76.167924022232469</v>
      </c>
      <c r="V1401" s="1">
        <f t="shared" si="177"/>
        <v>6.870612347492068E-2</v>
      </c>
      <c r="W1401" s="1">
        <f t="shared" si="178"/>
        <v>2.9185761634079608</v>
      </c>
      <c r="X1401" s="1">
        <f t="shared" si="179"/>
        <v>6.7820069407095396E-2</v>
      </c>
      <c r="Y1401" s="1">
        <f t="shared" si="180"/>
        <v>4.2466199739369853E-2</v>
      </c>
      <c r="Z1401" s="1">
        <f t="shared" si="181"/>
        <v>321.51522149999994</v>
      </c>
      <c r="AA1401" s="1">
        <f t="shared" si="182"/>
        <v>32.544466158460956</v>
      </c>
      <c r="AB1401" s="1">
        <f t="shared" si="183"/>
        <v>31.742175</v>
      </c>
      <c r="AC1401" s="1">
        <f t="shared" si="184"/>
        <v>4.7058412909943295</v>
      </c>
      <c r="AD1401" s="1">
        <f t="shared" si="185"/>
        <v>60.183986050789741</v>
      </c>
      <c r="AE1401" s="1">
        <f t="shared" si="186"/>
        <v>2.7172547198893615</v>
      </c>
      <c r="AF1401" s="1">
        <f t="shared" si="187"/>
        <v>4.5149131823808561</v>
      </c>
      <c r="AG1401" s="1">
        <f t="shared" si="188"/>
        <v>1.9885865711049679</v>
      </c>
      <c r="AH1401" s="1">
        <f t="shared" si="189"/>
        <v>-62.126536754101764</v>
      </c>
      <c r="AI1401" s="1">
        <f t="shared" si="190"/>
        <v>-114.61692946923914</v>
      </c>
      <c r="AJ1401" s="1">
        <f t="shared" si="191"/>
        <v>-8.8517503765529568</v>
      </c>
      <c r="AK1401" s="1">
        <f t="shared" si="192"/>
        <v>135.92000490010605</v>
      </c>
      <c r="AL1401" s="1">
        <f t="shared" si="193"/>
        <v>39.023847084620108</v>
      </c>
      <c r="AM1401" s="1">
        <f t="shared" si="194"/>
        <v>1.4023104116581049</v>
      </c>
      <c r="AN1401" s="1">
        <f t="shared" si="195"/>
        <v>7.1634511197334358</v>
      </c>
      <c r="AO1401" s="1">
        <v>862.50400067434316</v>
      </c>
      <c r="AP1401" s="1">
        <v>826.67487272727283</v>
      </c>
      <c r="AQ1401" s="1">
        <v>5.2365481809117016</v>
      </c>
      <c r="AR1401" s="1">
        <v>65.662157139145961</v>
      </c>
      <c r="AS1401" s="1">
        <f t="shared" si="196"/>
        <v>1.4087650057619447</v>
      </c>
      <c r="AT1401" s="1">
        <v>25.692180248172932</v>
      </c>
      <c r="AU1401" s="1">
        <v>27.335815151515149</v>
      </c>
      <c r="AV1401" s="1">
        <v>3.6470230689507212E-5</v>
      </c>
      <c r="AW1401" s="1">
        <v>81.5194902957615</v>
      </c>
      <c r="AX1401" s="1">
        <v>20</v>
      </c>
      <c r="AY1401" s="1">
        <v>4</v>
      </c>
      <c r="AZ1401" s="1">
        <f t="shared" si="197"/>
        <v>1</v>
      </c>
      <c r="BA1401" s="1">
        <f t="shared" si="198"/>
        <v>0</v>
      </c>
      <c r="BB1401" s="1">
        <f t="shared" si="199"/>
        <v>51852.694052700921</v>
      </c>
      <c r="BC1401" s="1">
        <f t="shared" si="200"/>
        <v>1999.99875</v>
      </c>
      <c r="BD1401" s="1">
        <f t="shared" si="201"/>
        <v>1681.19865</v>
      </c>
      <c r="BE1401" s="1">
        <f t="shared" si="202"/>
        <v>0.84059985037490648</v>
      </c>
      <c r="BF1401" s="1">
        <f t="shared" si="203"/>
        <v>0.16075771122356949</v>
      </c>
      <c r="BG1401" s="1">
        <v>6</v>
      </c>
      <c r="BH1401" s="1">
        <v>0.5</v>
      </c>
      <c r="BI1401" s="1" t="s">
        <v>356</v>
      </c>
      <c r="BJ1401" s="1">
        <v>2</v>
      </c>
      <c r="BK1401" s="1" t="b">
        <v>1</v>
      </c>
      <c r="BL1401" s="1">
        <v>1660328116.0999999</v>
      </c>
      <c r="BM1401" s="1">
        <v>765.92937499999994</v>
      </c>
      <c r="BN1401" s="1">
        <v>814.0340625</v>
      </c>
      <c r="BO1401" s="1">
        <v>27.324168749999998</v>
      </c>
      <c r="BP1401" s="1">
        <v>25.6878125</v>
      </c>
      <c r="BQ1401" s="1">
        <v>764.06818750000002</v>
      </c>
      <c r="BR1401" s="1">
        <v>27.316375000000001</v>
      </c>
      <c r="BS1401" s="1">
        <v>500.13318750000002</v>
      </c>
      <c r="BT1401" s="1">
        <v>99.345118750000012</v>
      </c>
      <c r="BU1401" s="1">
        <v>9.9982206249999997E-2</v>
      </c>
      <c r="BV1401" s="1">
        <v>31.013737500000001</v>
      </c>
      <c r="BW1401" s="1">
        <v>31.742175</v>
      </c>
      <c r="BX1401" s="1">
        <v>999.9</v>
      </c>
      <c r="BY1401" s="1">
        <v>0</v>
      </c>
      <c r="BZ1401" s="1">
        <v>0</v>
      </c>
      <c r="CA1401" s="1">
        <v>10003.08625</v>
      </c>
      <c r="CB1401" s="1">
        <v>0</v>
      </c>
      <c r="CC1401" s="1">
        <v>766.76962500000002</v>
      </c>
      <c r="CD1401" s="1">
        <v>-48.10450625</v>
      </c>
      <c r="CE1401" s="1">
        <v>787.44593750000001</v>
      </c>
      <c r="CF1401" s="1">
        <v>835.49612500000001</v>
      </c>
      <c r="CG1401" s="1">
        <v>1.63635625</v>
      </c>
      <c r="CH1401" s="1">
        <v>814.0340625</v>
      </c>
      <c r="CI1401" s="1">
        <v>25.6878125</v>
      </c>
      <c r="CJ1401" s="1">
        <v>2.7145231249999999</v>
      </c>
      <c r="CK1401" s="1">
        <v>2.5519581250000001</v>
      </c>
      <c r="CL1401" s="1">
        <v>22.373293749999998</v>
      </c>
      <c r="CM1401" s="1">
        <v>21.361725</v>
      </c>
      <c r="CN1401" s="1">
        <v>1999.99875</v>
      </c>
      <c r="CO1401" s="1">
        <v>0.98000631250000003</v>
      </c>
      <c r="CP1401" s="1">
        <v>1.99940875E-2</v>
      </c>
      <c r="CQ1401" s="1">
        <v>0</v>
      </c>
      <c r="CR1401" s="1">
        <v>2.9580000000000002</v>
      </c>
      <c r="CS1401" s="1">
        <v>0</v>
      </c>
      <c r="CT1401" s="1">
        <v>25747.575000000001</v>
      </c>
      <c r="CU1401" s="1">
        <v>17412.325000000001</v>
      </c>
      <c r="CV1401" s="1">
        <v>44.515500000000003</v>
      </c>
      <c r="CW1401" s="1">
        <v>46.311999999999998</v>
      </c>
      <c r="CX1401" s="1">
        <v>44.675375000000003</v>
      </c>
      <c r="CY1401" s="1">
        <v>44.183124999999997</v>
      </c>
      <c r="CZ1401" s="1">
        <v>44.343499999999999</v>
      </c>
      <c r="DA1401" s="1">
        <v>1960.00875</v>
      </c>
      <c r="DB1401" s="1">
        <v>39.99</v>
      </c>
      <c r="DC1401" s="1">
        <v>0</v>
      </c>
      <c r="DD1401" s="1">
        <v>1660328122.2</v>
      </c>
      <c r="DE1401" s="1">
        <v>0</v>
      </c>
      <c r="DF1401" s="1">
        <v>1660327771.0999999</v>
      </c>
      <c r="DG1401" s="1" t="s">
        <v>2754</v>
      </c>
      <c r="DH1401" s="1">
        <v>1660327771.0999999</v>
      </c>
      <c r="DI1401" s="1">
        <v>1660327770.5999999</v>
      </c>
      <c r="DJ1401" s="1">
        <v>42</v>
      </c>
      <c r="DK1401" s="1">
        <v>0.13300000000000001</v>
      </c>
      <c r="DL1401" s="1">
        <v>-5.0000000000000001E-3</v>
      </c>
      <c r="DM1401" s="1">
        <v>1.258</v>
      </c>
      <c r="DN1401" s="1">
        <v>1.2E-2</v>
      </c>
      <c r="DO1401" s="1">
        <v>400</v>
      </c>
      <c r="DP1401" s="1">
        <v>26</v>
      </c>
      <c r="DQ1401" s="1">
        <v>0.6</v>
      </c>
      <c r="DR1401" s="1">
        <v>0.12</v>
      </c>
      <c r="DS1401" s="1">
        <v>7.4814888652458809</v>
      </c>
      <c r="DT1401" s="1">
        <v>-2.0480350090615969</v>
      </c>
      <c r="DU1401" s="1">
        <v>0.1586154504387077</v>
      </c>
      <c r="DV1401" s="1">
        <v>0</v>
      </c>
      <c r="DW1401" s="1">
        <v>39.052614112767913</v>
      </c>
      <c r="DX1401" s="1">
        <v>-2.037581097610127</v>
      </c>
      <c r="DY1401" s="1">
        <v>0.18841702618790579</v>
      </c>
      <c r="DZ1401" s="1">
        <v>0</v>
      </c>
      <c r="EA1401" s="1">
        <v>-48.117079999999987</v>
      </c>
      <c r="EB1401" s="1">
        <v>2.1009530589543828</v>
      </c>
      <c r="EC1401" s="1">
        <v>0.19912202858214029</v>
      </c>
      <c r="ED1401" s="1">
        <v>0</v>
      </c>
      <c r="EE1401" s="1">
        <v>547.62369040075032</v>
      </c>
      <c r="EF1401" s="1">
        <v>348.47025135314777</v>
      </c>
      <c r="EG1401" s="1">
        <v>34.376878666021049</v>
      </c>
      <c r="EH1401" s="1">
        <v>0</v>
      </c>
      <c r="EI1401" s="1">
        <v>1.6351932499999999</v>
      </c>
      <c r="EJ1401" s="1">
        <v>3.1576097560974389E-2</v>
      </c>
      <c r="EK1401" s="1">
        <v>3.1872185267878789E-3</v>
      </c>
      <c r="EL1401" s="1">
        <v>1</v>
      </c>
      <c r="EM1401" s="1">
        <v>1.98892035826907</v>
      </c>
      <c r="EN1401" s="1">
        <v>-1.935822444905326E-2</v>
      </c>
      <c r="EO1401" s="1">
        <v>1.836738485809609E-3</v>
      </c>
      <c r="EP1401" s="1">
        <v>1</v>
      </c>
      <c r="EQ1401" s="1">
        <v>2</v>
      </c>
      <c r="ER1401" s="1">
        <v>6</v>
      </c>
      <c r="ES1401" s="1" t="s">
        <v>387</v>
      </c>
      <c r="ET1401" s="1">
        <v>2.9413399999999998</v>
      </c>
      <c r="EU1401" s="1">
        <v>2.80152</v>
      </c>
      <c r="EV1401" s="1">
        <v>0.144207</v>
      </c>
      <c r="EW1401" s="1">
        <v>0.14982699999999999</v>
      </c>
      <c r="EX1401" s="1">
        <v>0.11762400000000001</v>
      </c>
      <c r="EY1401" s="1">
        <v>0.112661</v>
      </c>
      <c r="EZ1401" s="1">
        <v>17496.7</v>
      </c>
      <c r="FA1401" s="1">
        <v>18223.900000000001</v>
      </c>
      <c r="FB1401" s="1">
        <v>23785</v>
      </c>
      <c r="FC1401" s="1">
        <v>24955.9</v>
      </c>
      <c r="FD1401" s="1">
        <v>33601.9</v>
      </c>
      <c r="FE1401" s="1">
        <v>35366</v>
      </c>
      <c r="FF1401" s="1">
        <v>43378.5</v>
      </c>
      <c r="FG1401" s="1">
        <v>46136.3</v>
      </c>
      <c r="FH1401" s="1">
        <v>1.8995500000000001</v>
      </c>
      <c r="FI1401" s="1">
        <v>1.81138</v>
      </c>
      <c r="FJ1401" s="1">
        <v>9.5941100000000001E-2</v>
      </c>
      <c r="FK1401" s="1">
        <v>0</v>
      </c>
      <c r="FL1401" s="1">
        <v>30.1739</v>
      </c>
      <c r="FM1401" s="1">
        <v>999.9</v>
      </c>
      <c r="FN1401" s="1">
        <v>56.9</v>
      </c>
      <c r="FO1401" s="1">
        <v>38</v>
      </c>
      <c r="FP1401" s="1">
        <v>38.126800000000003</v>
      </c>
      <c r="FQ1401" s="1">
        <v>63.275799999999997</v>
      </c>
      <c r="FR1401" s="1">
        <v>22.692299999999999</v>
      </c>
      <c r="FS1401" s="1">
        <v>1</v>
      </c>
      <c r="FT1401" s="1">
        <v>0.52109799999999995</v>
      </c>
      <c r="FU1401" s="1">
        <v>2.8978999999999999</v>
      </c>
      <c r="FV1401" s="1">
        <v>20.296600000000002</v>
      </c>
      <c r="FW1401" s="1">
        <v>5.2122000000000002</v>
      </c>
      <c r="FX1401" s="1">
        <v>11.907999999999999</v>
      </c>
      <c r="FY1401" s="1">
        <v>5.0029000000000003</v>
      </c>
      <c r="FZ1401" s="1">
        <v>3.2906</v>
      </c>
      <c r="GA1401" s="1">
        <v>9999</v>
      </c>
      <c r="GB1401" s="1">
        <v>9999</v>
      </c>
      <c r="GC1401" s="1">
        <v>9999</v>
      </c>
      <c r="GD1401" s="1">
        <v>999.9</v>
      </c>
      <c r="GE1401" s="1">
        <v>1.8597300000000001</v>
      </c>
      <c r="GF1401" s="1">
        <v>1.8547100000000001</v>
      </c>
      <c r="GG1401" s="1">
        <v>1.85791</v>
      </c>
      <c r="GH1401" s="1">
        <v>1.8563799999999999</v>
      </c>
      <c r="GI1401" s="1">
        <v>1.85514</v>
      </c>
      <c r="GJ1401" s="1">
        <v>1.8547100000000001</v>
      </c>
      <c r="GK1401" s="1">
        <v>1.8535299999999999</v>
      </c>
      <c r="GL1401" s="1">
        <v>1.8565400000000001</v>
      </c>
      <c r="GM1401" s="1">
        <v>0</v>
      </c>
      <c r="GN1401" s="1">
        <v>0</v>
      </c>
      <c r="GO1401" s="1">
        <v>0</v>
      </c>
      <c r="GP1401" s="1">
        <v>0</v>
      </c>
      <c r="GQ1401" s="1" t="s">
        <v>359</v>
      </c>
      <c r="GR1401" s="1" t="s">
        <v>360</v>
      </c>
      <c r="GS1401" s="1" t="s">
        <v>361</v>
      </c>
      <c r="GT1401" s="1" t="s">
        <v>361</v>
      </c>
      <c r="GU1401" s="1" t="s">
        <v>361</v>
      </c>
      <c r="GV1401" s="1" t="s">
        <v>361</v>
      </c>
      <c r="GW1401" s="1">
        <v>0</v>
      </c>
      <c r="GX1401" s="1">
        <v>100</v>
      </c>
      <c r="GY1401" s="1">
        <v>100</v>
      </c>
      <c r="GZ1401" s="1">
        <v>1.917</v>
      </c>
      <c r="HA1401" s="1">
        <v>7.7999999999999996E-3</v>
      </c>
      <c r="HB1401" s="1">
        <v>0.32140272067045289</v>
      </c>
      <c r="HC1401" s="1">
        <v>2.7716384584972409E-3</v>
      </c>
      <c r="HD1401" s="1">
        <v>-1.1467119688665799E-6</v>
      </c>
      <c r="HE1401" s="1">
        <v>2.0626329066488061E-10</v>
      </c>
      <c r="HF1401" s="1">
        <v>-7.4589808594339752E-2</v>
      </c>
      <c r="HG1401" s="1">
        <v>1.066993184659233E-2</v>
      </c>
      <c r="HH1401" s="1">
        <v>-3.4528890892081033E-4</v>
      </c>
      <c r="HI1401" s="1">
        <v>2.382551249023132E-6</v>
      </c>
      <c r="HJ1401" s="1">
        <v>1</v>
      </c>
      <c r="HK1401" s="1">
        <v>2115</v>
      </c>
      <c r="HL1401" s="1">
        <v>2</v>
      </c>
      <c r="HM1401" s="1">
        <v>30</v>
      </c>
      <c r="HN1401" s="1">
        <v>5.9</v>
      </c>
      <c r="HO1401" s="1">
        <v>5.9</v>
      </c>
      <c r="HP1401" s="1">
        <v>1.9323699999999999</v>
      </c>
      <c r="HQ1401" s="1">
        <v>2.3339799999999999</v>
      </c>
      <c r="HR1401" s="1">
        <v>1.4978</v>
      </c>
      <c r="HS1401" s="1">
        <v>2.3010299999999999</v>
      </c>
      <c r="HT1401" s="1">
        <v>1.5478499999999999</v>
      </c>
      <c r="HU1401" s="1">
        <v>2.32544</v>
      </c>
      <c r="HV1401" s="1">
        <v>41.144599999999997</v>
      </c>
      <c r="HW1401" s="1">
        <v>14.245900000000001</v>
      </c>
      <c r="HX1401" s="1">
        <v>18</v>
      </c>
      <c r="HY1401" s="1">
        <v>473.33300000000003</v>
      </c>
      <c r="HZ1401" s="1">
        <v>477.84</v>
      </c>
      <c r="IA1401" s="1">
        <v>26.154900000000001</v>
      </c>
      <c r="IB1401" s="1">
        <v>33.479500000000002</v>
      </c>
      <c r="IC1401" s="1">
        <v>30.000800000000002</v>
      </c>
      <c r="ID1401" s="1">
        <v>33.281500000000001</v>
      </c>
      <c r="IE1401" s="1">
        <v>33.3887</v>
      </c>
      <c r="IF1401" s="1">
        <v>38.695599999999999</v>
      </c>
      <c r="IG1401" s="1">
        <v>34.673099999999998</v>
      </c>
      <c r="IH1401" s="1">
        <v>0</v>
      </c>
      <c r="II1401" s="1">
        <v>26.142199999999999</v>
      </c>
      <c r="IJ1401" s="1">
        <v>885.35400000000004</v>
      </c>
      <c r="IK1401" s="1">
        <v>25.579000000000001</v>
      </c>
      <c r="IL1401" s="1">
        <v>100.29900000000001</v>
      </c>
      <c r="IM1401" s="1">
        <v>99.986599999999996</v>
      </c>
      <c r="IN1401" s="1" t="s">
        <v>362</v>
      </c>
    </row>
    <row r="1402" spans="1:248" ht="15.75" customHeight="1" x14ac:dyDescent="0.3">
      <c r="A1402" s="1">
        <v>1386</v>
      </c>
      <c r="B1402" s="1">
        <v>1660328125.0999999</v>
      </c>
      <c r="C1402" s="1">
        <v>17158.5</v>
      </c>
      <c r="D1402" s="1" t="s">
        <v>3071</v>
      </c>
      <c r="E1402" s="1" t="s">
        <v>3072</v>
      </c>
      <c r="F1402" s="1">
        <v>1</v>
      </c>
      <c r="G1402" s="1" t="s">
        <v>354</v>
      </c>
      <c r="H1402" s="1" t="s">
        <v>350</v>
      </c>
      <c r="I1402" s="1" t="s">
        <v>351</v>
      </c>
      <c r="J1402" s="1" t="s">
        <v>352</v>
      </c>
      <c r="K1402" s="1" t="s">
        <v>2753</v>
      </c>
      <c r="L1402" s="1" t="s">
        <v>354</v>
      </c>
      <c r="M1402" s="1" t="s">
        <v>355</v>
      </c>
      <c r="N1402" s="1">
        <v>1660328117.599999</v>
      </c>
      <c r="O1402" s="1">
        <f t="shared" si="170"/>
        <v>1.4069935511290502E-3</v>
      </c>
      <c r="P1402" s="1">
        <f t="shared" si="171"/>
        <v>1.4069935511290501</v>
      </c>
      <c r="Q1402" s="1">
        <f t="shared" si="172"/>
        <v>7.0204521609089658</v>
      </c>
      <c r="R1402" s="1">
        <f t="shared" si="173"/>
        <v>773.56046666666668</v>
      </c>
      <c r="S1402" s="1">
        <f t="shared" si="174"/>
        <v>585.5355208188405</v>
      </c>
      <c r="T1402" s="1">
        <f t="shared" si="175"/>
        <v>58.22863359266541</v>
      </c>
      <c r="U1402" s="1">
        <f t="shared" si="176"/>
        <v>76.926791584418027</v>
      </c>
      <c r="V1402" s="1">
        <f t="shared" si="177"/>
        <v>6.8635336165738109E-2</v>
      </c>
      <c r="W1402" s="1">
        <f t="shared" si="178"/>
        <v>2.9186629477532762</v>
      </c>
      <c r="X1402" s="1">
        <f t="shared" si="179"/>
        <v>6.7751120200307102E-2</v>
      </c>
      <c r="Y1402" s="1">
        <f t="shared" si="180"/>
        <v>4.2422944305716574E-2</v>
      </c>
      <c r="Z1402" s="1">
        <f t="shared" si="181"/>
        <v>321.51754899999992</v>
      </c>
      <c r="AA1402" s="1">
        <f t="shared" si="182"/>
        <v>32.545194147374076</v>
      </c>
      <c r="AB1402" s="1">
        <f t="shared" si="183"/>
        <v>31.741146666666669</v>
      </c>
      <c r="AC1402" s="1">
        <f t="shared" si="184"/>
        <v>4.7055668798356516</v>
      </c>
      <c r="AD1402" s="1">
        <f t="shared" si="185"/>
        <v>60.1874981015415</v>
      </c>
      <c r="AE1402" s="1">
        <f t="shared" si="186"/>
        <v>2.7174591181390508</v>
      </c>
      <c r="AF1402" s="1">
        <f t="shared" si="187"/>
        <v>4.5149893314296978</v>
      </c>
      <c r="AG1402" s="1">
        <f t="shared" si="188"/>
        <v>1.9881077616966008</v>
      </c>
      <c r="AH1402" s="1">
        <f t="shared" si="189"/>
        <v>-62.048415604791117</v>
      </c>
      <c r="AI1402" s="1">
        <f t="shared" si="190"/>
        <v>-114.41197873059531</v>
      </c>
      <c r="AJ1402" s="1">
        <f t="shared" si="191"/>
        <v>-8.8356275659641277</v>
      </c>
      <c r="AK1402" s="1">
        <f t="shared" si="192"/>
        <v>136.2215270986494</v>
      </c>
      <c r="AL1402" s="1">
        <f t="shared" si="193"/>
        <v>38.985463155033045</v>
      </c>
      <c r="AM1402" s="1">
        <f t="shared" si="194"/>
        <v>1.4034555166093758</v>
      </c>
      <c r="AN1402" s="1">
        <f t="shared" si="195"/>
        <v>7.0204521609089658</v>
      </c>
      <c r="AO1402" s="1">
        <v>867.70194157368041</v>
      </c>
      <c r="AP1402" s="1">
        <v>831.94560606060611</v>
      </c>
      <c r="AQ1402" s="1">
        <v>5.256558697677062</v>
      </c>
      <c r="AR1402" s="1">
        <v>65.662157139145961</v>
      </c>
      <c r="AS1402" s="1">
        <f t="shared" si="196"/>
        <v>1.4069935511290501</v>
      </c>
      <c r="AT1402" s="1">
        <v>25.69456071146163</v>
      </c>
      <c r="AU1402" s="1">
        <v>27.336145454545459</v>
      </c>
      <c r="AV1402" s="1">
        <v>3.4416973935238553E-5</v>
      </c>
      <c r="AW1402" s="1">
        <v>81.5194902957615</v>
      </c>
      <c r="AX1402" s="1">
        <v>20</v>
      </c>
      <c r="AY1402" s="1">
        <v>4</v>
      </c>
      <c r="AZ1402" s="1">
        <f t="shared" si="197"/>
        <v>1</v>
      </c>
      <c r="BA1402" s="1">
        <f t="shared" si="198"/>
        <v>0</v>
      </c>
      <c r="BB1402" s="1">
        <f t="shared" si="199"/>
        <v>51855.108805930606</v>
      </c>
      <c r="BC1402" s="1">
        <f t="shared" si="200"/>
        <v>2000.0133333333331</v>
      </c>
      <c r="BD1402" s="1">
        <f t="shared" si="201"/>
        <v>1681.2108999999996</v>
      </c>
      <c r="BE1402" s="1">
        <f t="shared" si="202"/>
        <v>0.84059984600102655</v>
      </c>
      <c r="BF1402" s="1">
        <f t="shared" si="203"/>
        <v>0.16075770278198143</v>
      </c>
      <c r="BG1402" s="1">
        <v>6</v>
      </c>
      <c r="BH1402" s="1">
        <v>0.5</v>
      </c>
      <c r="BI1402" s="1" t="s">
        <v>356</v>
      </c>
      <c r="BJ1402" s="1">
        <v>2</v>
      </c>
      <c r="BK1402" s="1" t="b">
        <v>1</v>
      </c>
      <c r="BL1402" s="1">
        <v>1660328117.599999</v>
      </c>
      <c r="BM1402" s="1">
        <v>773.56046666666668</v>
      </c>
      <c r="BN1402" s="1">
        <v>821.63313333333326</v>
      </c>
      <c r="BO1402" s="1">
        <v>27.32622666666667</v>
      </c>
      <c r="BP1402" s="1">
        <v>25.688533333333339</v>
      </c>
      <c r="BQ1402" s="1">
        <v>771.68866666666668</v>
      </c>
      <c r="BR1402" s="1">
        <v>27.31844666666667</v>
      </c>
      <c r="BS1402" s="1">
        <v>500.13186666666672</v>
      </c>
      <c r="BT1402" s="1">
        <v>99.345119999999994</v>
      </c>
      <c r="BU1402" s="1">
        <v>9.997175333333333E-2</v>
      </c>
      <c r="BV1402" s="1">
        <v>31.01403333333333</v>
      </c>
      <c r="BW1402" s="1">
        <v>31.741146666666669</v>
      </c>
      <c r="BX1402" s="1">
        <v>999.89999999999986</v>
      </c>
      <c r="BY1402" s="1">
        <v>0</v>
      </c>
      <c r="BZ1402" s="1">
        <v>0</v>
      </c>
      <c r="CA1402" s="1">
        <v>10003.582</v>
      </c>
      <c r="CB1402" s="1">
        <v>0</v>
      </c>
      <c r="CC1402" s="1">
        <v>696.7461333333332</v>
      </c>
      <c r="CD1402" s="1">
        <v>-48.072566666666667</v>
      </c>
      <c r="CE1402" s="1">
        <v>795.29300000000012</v>
      </c>
      <c r="CF1402" s="1">
        <v>843.29613333333339</v>
      </c>
      <c r="CG1402" s="1">
        <v>1.637698666666666</v>
      </c>
      <c r="CH1402" s="1">
        <v>821.63313333333326</v>
      </c>
      <c r="CI1402" s="1">
        <v>25.688533333333339</v>
      </c>
      <c r="CJ1402" s="1">
        <v>2.714728</v>
      </c>
      <c r="CK1402" s="1">
        <v>2.552029333333333</v>
      </c>
      <c r="CL1402" s="1">
        <v>22.374533333333328</v>
      </c>
      <c r="CM1402" s="1">
        <v>21.362179999999999</v>
      </c>
      <c r="CN1402" s="1">
        <v>2000.0133333333331</v>
      </c>
      <c r="CO1402" s="1">
        <v>0.98000640000000006</v>
      </c>
      <c r="CP1402" s="1">
        <v>1.9994000000000001E-2</v>
      </c>
      <c r="CQ1402" s="1">
        <v>0</v>
      </c>
      <c r="CR1402" s="1">
        <v>2.988866666666667</v>
      </c>
      <c r="CS1402" s="1">
        <v>0</v>
      </c>
      <c r="CT1402" s="1">
        <v>25770.313333333339</v>
      </c>
      <c r="CU1402" s="1">
        <v>17412.453333333331</v>
      </c>
      <c r="CV1402" s="1">
        <v>44.520666666666671</v>
      </c>
      <c r="CW1402" s="1">
        <v>46.311999999999998</v>
      </c>
      <c r="CX1402" s="1">
        <v>44.682866666666669</v>
      </c>
      <c r="CY1402" s="1">
        <v>44.186999999999998</v>
      </c>
      <c r="CZ1402" s="1">
        <v>44.349799999999988</v>
      </c>
      <c r="DA1402" s="1">
        <v>1960.023333333334</v>
      </c>
      <c r="DB1402" s="1">
        <v>39.99</v>
      </c>
      <c r="DC1402" s="1">
        <v>0</v>
      </c>
      <c r="DD1402" s="1">
        <v>1660328124</v>
      </c>
      <c r="DE1402" s="1">
        <v>0</v>
      </c>
      <c r="DF1402" s="1">
        <v>1660327771.0999999</v>
      </c>
      <c r="DG1402" s="1" t="s">
        <v>2754</v>
      </c>
      <c r="DH1402" s="1">
        <v>1660327771.0999999</v>
      </c>
      <c r="DI1402" s="1">
        <v>1660327770.5999999</v>
      </c>
      <c r="DJ1402" s="1">
        <v>42</v>
      </c>
      <c r="DK1402" s="1">
        <v>0.13300000000000001</v>
      </c>
      <c r="DL1402" s="1">
        <v>-5.0000000000000001E-3</v>
      </c>
      <c r="DM1402" s="1">
        <v>1.258</v>
      </c>
      <c r="DN1402" s="1">
        <v>1.2E-2</v>
      </c>
      <c r="DO1402" s="1">
        <v>400</v>
      </c>
      <c r="DP1402" s="1">
        <v>26</v>
      </c>
      <c r="DQ1402" s="1">
        <v>0.6</v>
      </c>
      <c r="DR1402" s="1">
        <v>0.12</v>
      </c>
      <c r="DS1402" s="1">
        <v>7.4814888652458809</v>
      </c>
      <c r="DT1402" s="1">
        <v>-2.0480350090615969</v>
      </c>
      <c r="DU1402" s="1">
        <v>0.1586154504387077</v>
      </c>
      <c r="DV1402" s="1">
        <v>0</v>
      </c>
      <c r="DW1402" s="1">
        <v>39.052614112767913</v>
      </c>
      <c r="DX1402" s="1">
        <v>-2.037581097610127</v>
      </c>
      <c r="DY1402" s="1">
        <v>0.18841702618790579</v>
      </c>
      <c r="DZ1402" s="1">
        <v>0</v>
      </c>
      <c r="EA1402" s="1">
        <v>-48.117079999999987</v>
      </c>
      <c r="EB1402" s="1">
        <v>2.1009530589543828</v>
      </c>
      <c r="EC1402" s="1">
        <v>0.19912202858214029</v>
      </c>
      <c r="ED1402" s="1">
        <v>0</v>
      </c>
      <c r="EE1402" s="1">
        <v>547.62369040075032</v>
      </c>
      <c r="EF1402" s="1">
        <v>348.47025135314777</v>
      </c>
      <c r="EG1402" s="1">
        <v>34.376878666021049</v>
      </c>
      <c r="EH1402" s="1">
        <v>0</v>
      </c>
      <c r="EI1402" s="1">
        <v>1.6351932499999999</v>
      </c>
      <c r="EJ1402" s="1">
        <v>3.1576097560974389E-2</v>
      </c>
      <c r="EK1402" s="1">
        <v>3.1872185267878789E-3</v>
      </c>
      <c r="EL1402" s="1">
        <v>1</v>
      </c>
      <c r="EM1402" s="1">
        <v>1.98892035826907</v>
      </c>
      <c r="EN1402" s="1">
        <v>-1.935822444905326E-2</v>
      </c>
      <c r="EO1402" s="1">
        <v>1.836738485809609E-3</v>
      </c>
      <c r="EP1402" s="1">
        <v>1</v>
      </c>
      <c r="EQ1402" s="1">
        <v>2</v>
      </c>
      <c r="ER1402" s="1">
        <v>6</v>
      </c>
      <c r="ES1402" s="1" t="s">
        <v>387</v>
      </c>
      <c r="ET1402" s="1">
        <v>2.9412699999999998</v>
      </c>
      <c r="EU1402" s="1">
        <v>2.8013499999999998</v>
      </c>
      <c r="EV1402" s="1">
        <v>0.144813</v>
      </c>
      <c r="EW1402" s="1">
        <v>0.15041299999999999</v>
      </c>
      <c r="EX1402" s="1">
        <v>0.11762400000000001</v>
      </c>
      <c r="EY1402" s="1">
        <v>0.112627</v>
      </c>
      <c r="EZ1402" s="1">
        <v>17484.3</v>
      </c>
      <c r="FA1402" s="1">
        <v>18211.400000000001</v>
      </c>
      <c r="FB1402" s="1">
        <v>23785</v>
      </c>
      <c r="FC1402" s="1">
        <v>24956.1</v>
      </c>
      <c r="FD1402" s="1">
        <v>33601.9</v>
      </c>
      <c r="FE1402" s="1">
        <v>35367.5</v>
      </c>
      <c r="FF1402" s="1">
        <v>43378.5</v>
      </c>
      <c r="FG1402" s="1">
        <v>46136.4</v>
      </c>
      <c r="FH1402" s="1">
        <v>1.8996999999999999</v>
      </c>
      <c r="FI1402" s="1">
        <v>1.81138</v>
      </c>
      <c r="FJ1402" s="1">
        <v>9.5840499999999995E-2</v>
      </c>
      <c r="FK1402" s="1">
        <v>0</v>
      </c>
      <c r="FL1402" s="1">
        <v>30.174499999999998</v>
      </c>
      <c r="FM1402" s="1">
        <v>999.9</v>
      </c>
      <c r="FN1402" s="1">
        <v>56.9</v>
      </c>
      <c r="FO1402" s="1">
        <v>38</v>
      </c>
      <c r="FP1402" s="1">
        <v>38.133000000000003</v>
      </c>
      <c r="FQ1402" s="1">
        <v>63.145800000000001</v>
      </c>
      <c r="FR1402" s="1">
        <v>22.992799999999999</v>
      </c>
      <c r="FS1402" s="1">
        <v>1</v>
      </c>
      <c r="FT1402" s="1">
        <v>0.52130600000000005</v>
      </c>
      <c r="FU1402" s="1">
        <v>2.90666</v>
      </c>
      <c r="FV1402" s="1">
        <v>20.296399999999998</v>
      </c>
      <c r="FW1402" s="1">
        <v>5.2122000000000002</v>
      </c>
      <c r="FX1402" s="1">
        <v>11.907999999999999</v>
      </c>
      <c r="FY1402" s="1">
        <v>5.0029500000000002</v>
      </c>
      <c r="FZ1402" s="1">
        <v>3.2906</v>
      </c>
      <c r="GA1402" s="1">
        <v>9999</v>
      </c>
      <c r="GB1402" s="1">
        <v>9999</v>
      </c>
      <c r="GC1402" s="1">
        <v>9999</v>
      </c>
      <c r="GD1402" s="1">
        <v>999.9</v>
      </c>
      <c r="GE1402" s="1">
        <v>1.8597300000000001</v>
      </c>
      <c r="GF1402" s="1">
        <v>1.8547100000000001</v>
      </c>
      <c r="GG1402" s="1">
        <v>1.85791</v>
      </c>
      <c r="GH1402" s="1">
        <v>1.8563799999999999</v>
      </c>
      <c r="GI1402" s="1">
        <v>1.85514</v>
      </c>
      <c r="GJ1402" s="1">
        <v>1.8547100000000001</v>
      </c>
      <c r="GK1402" s="1">
        <v>1.8535200000000001</v>
      </c>
      <c r="GL1402" s="1">
        <v>1.8565400000000001</v>
      </c>
      <c r="GM1402" s="1">
        <v>0</v>
      </c>
      <c r="GN1402" s="1">
        <v>0</v>
      </c>
      <c r="GO1402" s="1">
        <v>0</v>
      </c>
      <c r="GP1402" s="1">
        <v>0</v>
      </c>
      <c r="GQ1402" s="1" t="s">
        <v>359</v>
      </c>
      <c r="GR1402" s="1" t="s">
        <v>360</v>
      </c>
      <c r="GS1402" s="1" t="s">
        <v>361</v>
      </c>
      <c r="GT1402" s="1" t="s">
        <v>361</v>
      </c>
      <c r="GU1402" s="1" t="s">
        <v>361</v>
      </c>
      <c r="GV1402" s="1" t="s">
        <v>361</v>
      </c>
      <c r="GW1402" s="1">
        <v>0</v>
      </c>
      <c r="GX1402" s="1">
        <v>100</v>
      </c>
      <c r="GY1402" s="1">
        <v>100</v>
      </c>
      <c r="GZ1402" s="1">
        <v>1.923</v>
      </c>
      <c r="HA1402" s="1">
        <v>7.7999999999999996E-3</v>
      </c>
      <c r="HB1402" s="1">
        <v>0.32140272067045289</v>
      </c>
      <c r="HC1402" s="1">
        <v>2.7716384584972409E-3</v>
      </c>
      <c r="HD1402" s="1">
        <v>-1.1467119688665799E-6</v>
      </c>
      <c r="HE1402" s="1">
        <v>2.0626329066488061E-10</v>
      </c>
      <c r="HF1402" s="1">
        <v>-7.4589808594339752E-2</v>
      </c>
      <c r="HG1402" s="1">
        <v>1.066993184659233E-2</v>
      </c>
      <c r="HH1402" s="1">
        <v>-3.4528890892081033E-4</v>
      </c>
      <c r="HI1402" s="1">
        <v>2.382551249023132E-6</v>
      </c>
      <c r="HJ1402" s="1">
        <v>1</v>
      </c>
      <c r="HK1402" s="1">
        <v>2115</v>
      </c>
      <c r="HL1402" s="1">
        <v>2</v>
      </c>
      <c r="HM1402" s="1">
        <v>30</v>
      </c>
      <c r="HN1402" s="1">
        <v>5.9</v>
      </c>
      <c r="HO1402" s="1">
        <v>5.9</v>
      </c>
      <c r="HP1402" s="1">
        <v>1.93848</v>
      </c>
      <c r="HQ1402" s="1">
        <v>2.32178</v>
      </c>
      <c r="HR1402" s="1">
        <v>1.4978</v>
      </c>
      <c r="HS1402" s="1">
        <v>2.3010299999999999</v>
      </c>
      <c r="HT1402" s="1">
        <v>1.5478499999999999</v>
      </c>
      <c r="HU1402" s="1">
        <v>2.4499499999999999</v>
      </c>
      <c r="HV1402" s="1">
        <v>41.170499999999997</v>
      </c>
      <c r="HW1402" s="1">
        <v>14.280900000000001</v>
      </c>
      <c r="HX1402" s="1">
        <v>18</v>
      </c>
      <c r="HY1402" s="1">
        <v>473.42500000000001</v>
      </c>
      <c r="HZ1402" s="1">
        <v>477.84699999999998</v>
      </c>
      <c r="IA1402" s="1">
        <v>26.152200000000001</v>
      </c>
      <c r="IB1402" s="1">
        <v>33.480800000000002</v>
      </c>
      <c r="IC1402" s="1">
        <v>30.000900000000001</v>
      </c>
      <c r="ID1402" s="1">
        <v>33.2821</v>
      </c>
      <c r="IE1402" s="1">
        <v>33.389499999999998</v>
      </c>
      <c r="IF1402" s="1">
        <v>38.814700000000002</v>
      </c>
      <c r="IG1402" s="1">
        <v>34.673099999999998</v>
      </c>
      <c r="IH1402" s="1">
        <v>0</v>
      </c>
      <c r="II1402" s="1">
        <v>26.142199999999999</v>
      </c>
      <c r="IJ1402" s="1">
        <v>895.42600000000004</v>
      </c>
      <c r="IK1402" s="1">
        <v>25.575700000000001</v>
      </c>
      <c r="IL1402" s="1">
        <v>100.29900000000001</v>
      </c>
      <c r="IM1402" s="1">
        <v>99.986800000000002</v>
      </c>
      <c r="IN1402" s="1" t="s">
        <v>362</v>
      </c>
    </row>
    <row r="1403" spans="1:248" ht="15.75" customHeight="1" x14ac:dyDescent="0.3">
      <c r="A1403" s="1">
        <v>1387</v>
      </c>
      <c r="B1403" s="1">
        <v>1660328126.0999999</v>
      </c>
      <c r="C1403" s="1">
        <v>17159.5</v>
      </c>
      <c r="D1403" s="1" t="s">
        <v>3073</v>
      </c>
      <c r="E1403" s="1" t="s">
        <v>3074</v>
      </c>
      <c r="F1403" s="1">
        <v>1</v>
      </c>
      <c r="G1403" s="1" t="s">
        <v>354</v>
      </c>
      <c r="H1403" s="1" t="s">
        <v>350</v>
      </c>
      <c r="I1403" s="1" t="s">
        <v>351</v>
      </c>
      <c r="J1403" s="1" t="s">
        <v>352</v>
      </c>
      <c r="K1403" s="1" t="s">
        <v>2753</v>
      </c>
      <c r="L1403" s="1" t="s">
        <v>354</v>
      </c>
      <c r="M1403" s="1" t="s">
        <v>355</v>
      </c>
      <c r="N1403" s="1">
        <v>1660328118.0999999</v>
      </c>
      <c r="O1403" s="1">
        <f t="shared" si="170"/>
        <v>1.4062502927725744E-3</v>
      </c>
      <c r="P1403" s="1">
        <f t="shared" si="171"/>
        <v>1.4062502927725744</v>
      </c>
      <c r="Q1403" s="1">
        <f t="shared" si="172"/>
        <v>6.8902422183760086</v>
      </c>
      <c r="R1403" s="1">
        <f t="shared" si="173"/>
        <v>776.10906250000005</v>
      </c>
      <c r="S1403" s="1">
        <f t="shared" si="174"/>
        <v>590.95575109629328</v>
      </c>
      <c r="T1403" s="1">
        <f t="shared" si="175"/>
        <v>58.767652596208386</v>
      </c>
      <c r="U1403" s="1">
        <f t="shared" si="176"/>
        <v>77.180241798403358</v>
      </c>
      <c r="V1403" s="1">
        <f t="shared" si="177"/>
        <v>6.8606214857308098E-2</v>
      </c>
      <c r="W1403" s="1">
        <f t="shared" si="178"/>
        <v>2.9189038594017949</v>
      </c>
      <c r="X1403" s="1">
        <f t="shared" si="179"/>
        <v>6.7722815757604707E-2</v>
      </c>
      <c r="Y1403" s="1">
        <f t="shared" si="180"/>
        <v>4.2405181986922086E-2</v>
      </c>
      <c r="Z1403" s="1">
        <f t="shared" si="181"/>
        <v>321.51881250000002</v>
      </c>
      <c r="AA1403" s="1">
        <f t="shared" si="182"/>
        <v>32.545406695327657</v>
      </c>
      <c r="AB1403" s="1">
        <f t="shared" si="183"/>
        <v>31.740562499999999</v>
      </c>
      <c r="AC1403" s="1">
        <f t="shared" si="184"/>
        <v>4.705411000933851</v>
      </c>
      <c r="AD1403" s="1">
        <f t="shared" si="185"/>
        <v>60.188445359277324</v>
      </c>
      <c r="AE1403" s="1">
        <f t="shared" si="186"/>
        <v>2.7175218984963334</v>
      </c>
      <c r="AF1403" s="1">
        <f t="shared" si="187"/>
        <v>4.5150225799568027</v>
      </c>
      <c r="AG1403" s="1">
        <f t="shared" si="188"/>
        <v>1.9878891024375176</v>
      </c>
      <c r="AH1403" s="1">
        <f t="shared" si="189"/>
        <v>-62.015637911270531</v>
      </c>
      <c r="AI1403" s="1">
        <f t="shared" si="190"/>
        <v>-114.30916955216543</v>
      </c>
      <c r="AJ1403" s="1">
        <f t="shared" si="191"/>
        <v>-8.8269395709671468</v>
      </c>
      <c r="AK1403" s="1">
        <f t="shared" si="192"/>
        <v>136.36706546559691</v>
      </c>
      <c r="AL1403" s="1">
        <f t="shared" si="193"/>
        <v>38.962087334416132</v>
      </c>
      <c r="AM1403" s="1">
        <f t="shared" si="194"/>
        <v>1.4047014348777798</v>
      </c>
      <c r="AN1403" s="1">
        <f t="shared" si="195"/>
        <v>6.8902422183760086</v>
      </c>
      <c r="AO1403" s="1">
        <v>872.86234609927533</v>
      </c>
      <c r="AP1403" s="1">
        <v>837.21680606060579</v>
      </c>
      <c r="AQ1403" s="1">
        <v>5.2661495710498496</v>
      </c>
      <c r="AR1403" s="1">
        <v>65.662157139145961</v>
      </c>
      <c r="AS1403" s="1">
        <f t="shared" si="196"/>
        <v>1.4062502927725744</v>
      </c>
      <c r="AT1403" s="1">
        <v>25.69529012641037</v>
      </c>
      <c r="AU1403" s="1">
        <v>27.336071515151509</v>
      </c>
      <c r="AV1403" s="1">
        <v>2.505429566619876E-5</v>
      </c>
      <c r="AW1403" s="1">
        <v>81.5194902957615</v>
      </c>
      <c r="AX1403" s="1">
        <v>20</v>
      </c>
      <c r="AY1403" s="1">
        <v>4</v>
      </c>
      <c r="AZ1403" s="1">
        <f t="shared" si="197"/>
        <v>1</v>
      </c>
      <c r="BA1403" s="1">
        <f t="shared" si="198"/>
        <v>0</v>
      </c>
      <c r="BB1403" s="1">
        <f t="shared" si="199"/>
        <v>51861.930425351384</v>
      </c>
      <c r="BC1403" s="1">
        <f t="shared" si="200"/>
        <v>2000.02125</v>
      </c>
      <c r="BD1403" s="1">
        <f t="shared" si="201"/>
        <v>1681.2175500000001</v>
      </c>
      <c r="BE1403" s="1">
        <f t="shared" si="202"/>
        <v>0.84059984362666151</v>
      </c>
      <c r="BF1403" s="1">
        <f t="shared" si="203"/>
        <v>0.16075769819945665</v>
      </c>
      <c r="BG1403" s="1">
        <v>6</v>
      </c>
      <c r="BH1403" s="1">
        <v>0.5</v>
      </c>
      <c r="BI1403" s="1" t="s">
        <v>356</v>
      </c>
      <c r="BJ1403" s="1">
        <v>2</v>
      </c>
      <c r="BK1403" s="1" t="b">
        <v>1</v>
      </c>
      <c r="BL1403" s="1">
        <v>1660328118.0999999</v>
      </c>
      <c r="BM1403" s="1">
        <v>776.10906250000005</v>
      </c>
      <c r="BN1403" s="1">
        <v>824.15925000000004</v>
      </c>
      <c r="BO1403" s="1">
        <v>27.326856249999999</v>
      </c>
      <c r="BP1403" s="1">
        <v>25.687706250000002</v>
      </c>
      <c r="BQ1403" s="1">
        <v>774.2338125</v>
      </c>
      <c r="BR1403" s="1">
        <v>27.319075000000002</v>
      </c>
      <c r="BS1403" s="1">
        <v>500.13068750000002</v>
      </c>
      <c r="BT1403" s="1">
        <v>99.345124999999996</v>
      </c>
      <c r="BU1403" s="1">
        <v>9.9973024999999993E-2</v>
      </c>
      <c r="BV1403" s="1">
        <v>31.014162500000001</v>
      </c>
      <c r="BW1403" s="1">
        <v>31.740562499999999</v>
      </c>
      <c r="BX1403" s="1">
        <v>999.9</v>
      </c>
      <c r="BY1403" s="1">
        <v>0</v>
      </c>
      <c r="BZ1403" s="1">
        <v>0</v>
      </c>
      <c r="CA1403" s="1">
        <v>10004.958124999999</v>
      </c>
      <c r="CB1403" s="1">
        <v>0</v>
      </c>
      <c r="CC1403" s="1">
        <v>689.25762499999996</v>
      </c>
      <c r="CD1403" s="1">
        <v>-48.0501</v>
      </c>
      <c r="CE1403" s="1">
        <v>797.91368750000004</v>
      </c>
      <c r="CF1403" s="1">
        <v>845.88806249999993</v>
      </c>
      <c r="CG1403" s="1">
        <v>1.6391543749999999</v>
      </c>
      <c r="CH1403" s="1">
        <v>824.15925000000004</v>
      </c>
      <c r="CI1403" s="1">
        <v>25.687706250000002</v>
      </c>
      <c r="CJ1403" s="1">
        <v>2.714790625</v>
      </c>
      <c r="CK1403" s="1">
        <v>2.5519468750000001</v>
      </c>
      <c r="CL1403" s="1">
        <v>22.374912500000001</v>
      </c>
      <c r="CM1403" s="1">
        <v>21.361656249999999</v>
      </c>
      <c r="CN1403" s="1">
        <v>2000.02125</v>
      </c>
      <c r="CO1403" s="1">
        <v>0.9800065</v>
      </c>
      <c r="CP1403" s="1">
        <v>1.9993899999999998E-2</v>
      </c>
      <c r="CQ1403" s="1">
        <v>0</v>
      </c>
      <c r="CR1403" s="1">
        <v>2.9834999999999998</v>
      </c>
      <c r="CS1403" s="1">
        <v>0</v>
      </c>
      <c r="CT1403" s="1">
        <v>25777.5625</v>
      </c>
      <c r="CU1403" s="1">
        <v>17412.525000000001</v>
      </c>
      <c r="CV1403" s="1">
        <v>44.523249999999997</v>
      </c>
      <c r="CW1403" s="1">
        <v>46.311999999999998</v>
      </c>
      <c r="CX1403" s="1">
        <v>44.683124999999997</v>
      </c>
      <c r="CY1403" s="1">
        <v>44.186999999999998</v>
      </c>
      <c r="CZ1403" s="1">
        <v>44.351374999999997</v>
      </c>
      <c r="DA1403" s="1">
        <v>1960.03125</v>
      </c>
      <c r="DB1403" s="1">
        <v>39.99</v>
      </c>
      <c r="DC1403" s="1">
        <v>0</v>
      </c>
      <c r="DD1403" s="1">
        <v>1660328124.5999999</v>
      </c>
      <c r="DE1403" s="1">
        <v>0</v>
      </c>
      <c r="DF1403" s="1">
        <v>1660327771.0999999</v>
      </c>
      <c r="DG1403" s="1" t="s">
        <v>2754</v>
      </c>
      <c r="DH1403" s="1">
        <v>1660327771.0999999</v>
      </c>
      <c r="DI1403" s="1">
        <v>1660327770.5999999</v>
      </c>
      <c r="DJ1403" s="1">
        <v>42</v>
      </c>
      <c r="DK1403" s="1">
        <v>0.13300000000000001</v>
      </c>
      <c r="DL1403" s="1">
        <v>-5.0000000000000001E-3</v>
      </c>
      <c r="DM1403" s="1">
        <v>1.258</v>
      </c>
      <c r="DN1403" s="1">
        <v>1.2E-2</v>
      </c>
      <c r="DO1403" s="1">
        <v>400</v>
      </c>
      <c r="DP1403" s="1">
        <v>26</v>
      </c>
      <c r="DQ1403" s="1">
        <v>0.6</v>
      </c>
      <c r="DR1403" s="1">
        <v>0.12</v>
      </c>
      <c r="DS1403" s="1">
        <v>7.4091795636432298</v>
      </c>
      <c r="DT1403" s="1">
        <v>-2.3054659109661708</v>
      </c>
      <c r="DU1403" s="1">
        <v>0.177779348086337</v>
      </c>
      <c r="DV1403" s="1">
        <v>0</v>
      </c>
      <c r="DW1403" s="1">
        <v>38.997477379617457</v>
      </c>
      <c r="DX1403" s="1">
        <v>-2.4776468557279081</v>
      </c>
      <c r="DY1403" s="1">
        <v>0.20890829753897719</v>
      </c>
      <c r="DZ1403" s="1">
        <v>0</v>
      </c>
      <c r="EA1403" s="1">
        <v>-48.064483333333342</v>
      </c>
      <c r="EB1403" s="1">
        <v>2.656767964404795</v>
      </c>
      <c r="EC1403" s="1">
        <v>0.2204133602776587</v>
      </c>
      <c r="ED1403" s="1">
        <v>0</v>
      </c>
      <c r="EE1403" s="1">
        <v>559.47518137510576</v>
      </c>
      <c r="EF1403" s="1">
        <v>348.66640806037509</v>
      </c>
      <c r="EG1403" s="1">
        <v>34.397174565729472</v>
      </c>
      <c r="EH1403" s="1">
        <v>0</v>
      </c>
      <c r="EI1403" s="1">
        <v>1.6367572500000001</v>
      </c>
      <c r="EJ1403" s="1">
        <v>4.2926116322698528E-2</v>
      </c>
      <c r="EK1403" s="1">
        <v>4.7098221768448979E-3</v>
      </c>
      <c r="EL1403" s="1">
        <v>1</v>
      </c>
      <c r="EM1403" s="1">
        <v>1.988262650952453</v>
      </c>
      <c r="EN1403" s="1">
        <v>-2.540132190443686E-2</v>
      </c>
      <c r="EO1403" s="1">
        <v>2.1657169268893411E-3</v>
      </c>
      <c r="EP1403" s="1">
        <v>1</v>
      </c>
      <c r="EQ1403" s="1">
        <v>2</v>
      </c>
      <c r="ER1403" s="1">
        <v>6</v>
      </c>
      <c r="ES1403" s="1" t="s">
        <v>387</v>
      </c>
      <c r="ET1403" s="1">
        <v>2.9412099999999999</v>
      </c>
      <c r="EU1403" s="1">
        <v>2.8014100000000002</v>
      </c>
      <c r="EV1403" s="1">
        <v>0.145422</v>
      </c>
      <c r="EW1403" s="1">
        <v>0.15098700000000001</v>
      </c>
      <c r="EX1403" s="1">
        <v>0.11762599999999999</v>
      </c>
      <c r="EY1403" s="1">
        <v>0.11258600000000001</v>
      </c>
      <c r="EZ1403" s="1">
        <v>17471.8</v>
      </c>
      <c r="FA1403" s="1">
        <v>18199</v>
      </c>
      <c r="FB1403" s="1">
        <v>23785</v>
      </c>
      <c r="FC1403" s="1">
        <v>24955.9</v>
      </c>
      <c r="FD1403" s="1">
        <v>33601.9</v>
      </c>
      <c r="FE1403" s="1">
        <v>35369</v>
      </c>
      <c r="FF1403" s="1">
        <v>43378.5</v>
      </c>
      <c r="FG1403" s="1">
        <v>46136.2</v>
      </c>
      <c r="FH1403" s="1">
        <v>1.8998299999999999</v>
      </c>
      <c r="FI1403" s="1">
        <v>1.81135</v>
      </c>
      <c r="FJ1403" s="1">
        <v>9.57847E-2</v>
      </c>
      <c r="FK1403" s="1">
        <v>0</v>
      </c>
      <c r="FL1403" s="1">
        <v>30.1752</v>
      </c>
      <c r="FM1403" s="1">
        <v>999.9</v>
      </c>
      <c r="FN1403" s="1">
        <v>56.9</v>
      </c>
      <c r="FO1403" s="1">
        <v>38</v>
      </c>
      <c r="FP1403" s="1">
        <v>38.130000000000003</v>
      </c>
      <c r="FQ1403" s="1">
        <v>63.255800000000001</v>
      </c>
      <c r="FR1403" s="1">
        <v>23.305299999999999</v>
      </c>
      <c r="FS1403" s="1">
        <v>1</v>
      </c>
      <c r="FT1403" s="1">
        <v>0.52152200000000004</v>
      </c>
      <c r="FU1403" s="1">
        <v>2.91486</v>
      </c>
      <c r="FV1403" s="1">
        <v>20.296199999999999</v>
      </c>
      <c r="FW1403" s="1">
        <v>5.2119</v>
      </c>
      <c r="FX1403" s="1">
        <v>11.9078</v>
      </c>
      <c r="FY1403" s="1">
        <v>5.0030000000000001</v>
      </c>
      <c r="FZ1403" s="1">
        <v>3.2905500000000001</v>
      </c>
      <c r="GA1403" s="1">
        <v>9999</v>
      </c>
      <c r="GB1403" s="1">
        <v>9999</v>
      </c>
      <c r="GC1403" s="1">
        <v>9999</v>
      </c>
      <c r="GD1403" s="1">
        <v>999.9</v>
      </c>
      <c r="GE1403" s="1">
        <v>1.8597399999999999</v>
      </c>
      <c r="GF1403" s="1">
        <v>1.8547199999999999</v>
      </c>
      <c r="GG1403" s="1">
        <v>1.85791</v>
      </c>
      <c r="GH1403" s="1">
        <v>1.8563799999999999</v>
      </c>
      <c r="GI1403" s="1">
        <v>1.8551599999999999</v>
      </c>
      <c r="GJ1403" s="1">
        <v>1.8547199999999999</v>
      </c>
      <c r="GK1403" s="1">
        <v>1.8535299999999999</v>
      </c>
      <c r="GL1403" s="1">
        <v>1.8565499999999999</v>
      </c>
      <c r="GM1403" s="1">
        <v>0</v>
      </c>
      <c r="GN1403" s="1">
        <v>0</v>
      </c>
      <c r="GO1403" s="1">
        <v>0</v>
      </c>
      <c r="GP1403" s="1">
        <v>0</v>
      </c>
      <c r="GQ1403" s="1" t="s">
        <v>359</v>
      </c>
      <c r="GR1403" s="1" t="s">
        <v>360</v>
      </c>
      <c r="GS1403" s="1" t="s">
        <v>361</v>
      </c>
      <c r="GT1403" s="1" t="s">
        <v>361</v>
      </c>
      <c r="GU1403" s="1" t="s">
        <v>361</v>
      </c>
      <c r="GV1403" s="1" t="s">
        <v>361</v>
      </c>
      <c r="GW1403" s="1">
        <v>0</v>
      </c>
      <c r="GX1403" s="1">
        <v>100</v>
      </c>
      <c r="GY1403" s="1">
        <v>100</v>
      </c>
      <c r="GZ1403" s="1">
        <v>1.93</v>
      </c>
      <c r="HA1403" s="1">
        <v>7.7999999999999996E-3</v>
      </c>
      <c r="HB1403" s="1">
        <v>0.32140272067045289</v>
      </c>
      <c r="HC1403" s="1">
        <v>2.7716384584972409E-3</v>
      </c>
      <c r="HD1403" s="1">
        <v>-1.1467119688665799E-6</v>
      </c>
      <c r="HE1403" s="1">
        <v>2.0626329066488061E-10</v>
      </c>
      <c r="HF1403" s="1">
        <v>-7.4589808594339752E-2</v>
      </c>
      <c r="HG1403" s="1">
        <v>1.066993184659233E-2</v>
      </c>
      <c r="HH1403" s="1">
        <v>-3.4528890892081033E-4</v>
      </c>
      <c r="HI1403" s="1">
        <v>2.382551249023132E-6</v>
      </c>
      <c r="HJ1403" s="1">
        <v>1</v>
      </c>
      <c r="HK1403" s="1">
        <v>2115</v>
      </c>
      <c r="HL1403" s="1">
        <v>2</v>
      </c>
      <c r="HM1403" s="1">
        <v>30</v>
      </c>
      <c r="HN1403" s="1">
        <v>5.9</v>
      </c>
      <c r="HO1403" s="1">
        <v>5.9</v>
      </c>
      <c r="HP1403" s="1">
        <v>1.95068</v>
      </c>
      <c r="HQ1403" s="1">
        <v>2.3303199999999999</v>
      </c>
      <c r="HR1403" s="1">
        <v>1.4978</v>
      </c>
      <c r="HS1403" s="1">
        <v>2.3010299999999999</v>
      </c>
      <c r="HT1403" s="1">
        <v>1.5478499999999999</v>
      </c>
      <c r="HU1403" s="1">
        <v>2.4450699999999999</v>
      </c>
      <c r="HV1403" s="1">
        <v>41.144599999999997</v>
      </c>
      <c r="HW1403" s="1">
        <v>14.2546</v>
      </c>
      <c r="HX1403" s="1">
        <v>18</v>
      </c>
      <c r="HY1403" s="1">
        <v>473.50799999999998</v>
      </c>
      <c r="HZ1403" s="1">
        <v>477.84</v>
      </c>
      <c r="IA1403" s="1">
        <v>26.148900000000001</v>
      </c>
      <c r="IB1403" s="1">
        <v>33.482500000000002</v>
      </c>
      <c r="IC1403" s="1">
        <v>30.000900000000001</v>
      </c>
      <c r="ID1403" s="1">
        <v>33.283700000000003</v>
      </c>
      <c r="IE1403" s="1">
        <v>33.390900000000002</v>
      </c>
      <c r="IF1403" s="1">
        <v>39.058399999999999</v>
      </c>
      <c r="IG1403" s="1">
        <v>34.673099999999998</v>
      </c>
      <c r="IH1403" s="1">
        <v>0</v>
      </c>
      <c r="II1403" s="1">
        <v>26.142199999999999</v>
      </c>
      <c r="IJ1403" s="1">
        <v>895.42600000000004</v>
      </c>
      <c r="IK1403" s="1">
        <v>25.572199999999999</v>
      </c>
      <c r="IL1403" s="1">
        <v>100.29900000000001</v>
      </c>
      <c r="IM1403" s="1">
        <v>99.986400000000003</v>
      </c>
      <c r="IN1403" s="1" t="s">
        <v>362</v>
      </c>
    </row>
    <row r="1404" spans="1:248" ht="15.75" customHeight="1" x14ac:dyDescent="0.3">
      <c r="A1404" s="1">
        <v>1388</v>
      </c>
      <c r="B1404" s="1">
        <v>1660328127.0999999</v>
      </c>
      <c r="C1404" s="1">
        <v>17160.5</v>
      </c>
      <c r="D1404" s="1" t="s">
        <v>3075</v>
      </c>
      <c r="E1404" s="1" t="s">
        <v>3076</v>
      </c>
      <c r="F1404" s="1">
        <v>1</v>
      </c>
      <c r="G1404" s="1" t="s">
        <v>354</v>
      </c>
      <c r="H1404" s="1" t="s">
        <v>350</v>
      </c>
      <c r="I1404" s="1" t="s">
        <v>351</v>
      </c>
      <c r="J1404" s="1" t="s">
        <v>352</v>
      </c>
      <c r="K1404" s="1" t="s">
        <v>2753</v>
      </c>
      <c r="L1404" s="1" t="s">
        <v>354</v>
      </c>
      <c r="M1404" s="1" t="s">
        <v>355</v>
      </c>
      <c r="N1404" s="1">
        <v>1660328119.599999</v>
      </c>
      <c r="O1404" s="1">
        <f t="shared" si="170"/>
        <v>1.4099830135658104E-3</v>
      </c>
      <c r="P1404" s="1">
        <f t="shared" si="171"/>
        <v>1.4099830135658105</v>
      </c>
      <c r="Q1404" s="1">
        <f t="shared" si="172"/>
        <v>6.7716104172324973</v>
      </c>
      <c r="R1404" s="1">
        <f t="shared" si="173"/>
        <v>783.7521333333334</v>
      </c>
      <c r="S1404" s="1">
        <f t="shared" si="174"/>
        <v>601.577309353636</v>
      </c>
      <c r="T1404" s="1">
        <f t="shared" si="175"/>
        <v>59.823914707837503</v>
      </c>
      <c r="U1404" s="1">
        <f t="shared" si="176"/>
        <v>77.940307999643196</v>
      </c>
      <c r="V1404" s="1">
        <f t="shared" si="177"/>
        <v>6.8813498223980418E-2</v>
      </c>
      <c r="W1404" s="1">
        <f t="shared" si="178"/>
        <v>2.9194939932262867</v>
      </c>
      <c r="X1404" s="1">
        <f t="shared" si="179"/>
        <v>6.7924967371732162E-2</v>
      </c>
      <c r="Y1404" s="1">
        <f t="shared" si="180"/>
        <v>4.253197966194612E-2</v>
      </c>
      <c r="Z1404" s="1">
        <f t="shared" si="181"/>
        <v>321.51627220000006</v>
      </c>
      <c r="AA1404" s="1">
        <f t="shared" si="182"/>
        <v>32.544503587241834</v>
      </c>
      <c r="AB1404" s="1">
        <f t="shared" si="183"/>
        <v>31.738900000000001</v>
      </c>
      <c r="AC1404" s="1">
        <f t="shared" si="184"/>
        <v>4.7049674044124963</v>
      </c>
      <c r="AD1404" s="1">
        <f t="shared" si="185"/>
        <v>60.191806584375563</v>
      </c>
      <c r="AE1404" s="1">
        <f t="shared" si="186"/>
        <v>2.7177311156408912</v>
      </c>
      <c r="AF1404" s="1">
        <f t="shared" si="187"/>
        <v>4.5151180365906365</v>
      </c>
      <c r="AG1404" s="1">
        <f t="shared" si="188"/>
        <v>1.9872362887716051</v>
      </c>
      <c r="AH1404" s="1">
        <f t="shared" si="189"/>
        <v>-62.18025089825224</v>
      </c>
      <c r="AI1404" s="1">
        <f t="shared" si="190"/>
        <v>-114.012242136604</v>
      </c>
      <c r="AJ1404" s="1">
        <f t="shared" si="191"/>
        <v>-8.8021751690303809</v>
      </c>
      <c r="AK1404" s="1">
        <f t="shared" si="192"/>
        <v>136.52160399611347</v>
      </c>
      <c r="AL1404" s="1">
        <f t="shared" si="193"/>
        <v>38.894253644918464</v>
      </c>
      <c r="AM1404" s="1">
        <f t="shared" si="194"/>
        <v>1.4074907814107214</v>
      </c>
      <c r="AN1404" s="1">
        <f t="shared" si="195"/>
        <v>6.7716104172324973</v>
      </c>
      <c r="AO1404" s="1">
        <v>878.04184379557933</v>
      </c>
      <c r="AP1404" s="1">
        <v>842.49937575757542</v>
      </c>
      <c r="AQ1404" s="1">
        <v>5.2744727067989414</v>
      </c>
      <c r="AR1404" s="1">
        <v>65.662157139145961</v>
      </c>
      <c r="AS1404" s="1">
        <f t="shared" si="196"/>
        <v>1.4099830135658105</v>
      </c>
      <c r="AT1404" s="1">
        <v>25.69122257279102</v>
      </c>
      <c r="AU1404" s="1">
        <v>27.336433333333321</v>
      </c>
      <c r="AV1404" s="1">
        <v>1.4283209312789689E-5</v>
      </c>
      <c r="AW1404" s="1">
        <v>81.5194902957615</v>
      </c>
      <c r="AX1404" s="1">
        <v>20</v>
      </c>
      <c r="AY1404" s="1">
        <v>4</v>
      </c>
      <c r="AZ1404" s="1">
        <f t="shared" si="197"/>
        <v>1</v>
      </c>
      <c r="BA1404" s="1">
        <f t="shared" si="198"/>
        <v>0</v>
      </c>
      <c r="BB1404" s="1">
        <f t="shared" si="199"/>
        <v>51878.632551238072</v>
      </c>
      <c r="BC1404" s="1">
        <f t="shared" si="200"/>
        <v>2000.005333333334</v>
      </c>
      <c r="BD1404" s="1">
        <f t="shared" si="201"/>
        <v>1681.2041800000002</v>
      </c>
      <c r="BE1404" s="1">
        <f t="shared" si="202"/>
        <v>0.84059984840040414</v>
      </c>
      <c r="BF1404" s="1">
        <f t="shared" si="203"/>
        <v>0.1607577074127802</v>
      </c>
      <c r="BG1404" s="1">
        <v>6</v>
      </c>
      <c r="BH1404" s="1">
        <v>0.5</v>
      </c>
      <c r="BI1404" s="1" t="s">
        <v>356</v>
      </c>
      <c r="BJ1404" s="1">
        <v>2</v>
      </c>
      <c r="BK1404" s="1" t="b">
        <v>1</v>
      </c>
      <c r="BL1404" s="1">
        <v>1660328119.599999</v>
      </c>
      <c r="BM1404" s="1">
        <v>783.7521333333334</v>
      </c>
      <c r="BN1404" s="1">
        <v>831.73659999999995</v>
      </c>
      <c r="BO1404" s="1">
        <v>27.328959999999999</v>
      </c>
      <c r="BP1404" s="1">
        <v>25.68655333333334</v>
      </c>
      <c r="BQ1404" s="1">
        <v>781.8664</v>
      </c>
      <c r="BR1404" s="1">
        <v>27.321186666666669</v>
      </c>
      <c r="BS1404" s="1">
        <v>500.12906666666669</v>
      </c>
      <c r="BT1404" s="1">
        <v>99.345126666666658</v>
      </c>
      <c r="BU1404" s="1">
        <v>9.9971706666666674E-2</v>
      </c>
      <c r="BV1404" s="1">
        <v>31.01453333333334</v>
      </c>
      <c r="BW1404" s="1">
        <v>31.738900000000001</v>
      </c>
      <c r="BX1404" s="1">
        <v>999.89999999999986</v>
      </c>
      <c r="BY1404" s="1">
        <v>0</v>
      </c>
      <c r="BZ1404" s="1">
        <v>0</v>
      </c>
      <c r="CA1404" s="1">
        <v>10008.33066666667</v>
      </c>
      <c r="CB1404" s="1">
        <v>0</v>
      </c>
      <c r="CC1404" s="1">
        <v>628.05679999999995</v>
      </c>
      <c r="CD1404" s="1">
        <v>-47.984433333333342</v>
      </c>
      <c r="CE1404" s="1">
        <v>805.77313333333336</v>
      </c>
      <c r="CF1404" s="1">
        <v>853.66419999999994</v>
      </c>
      <c r="CG1404" s="1">
        <v>1.642414</v>
      </c>
      <c r="CH1404" s="1">
        <v>831.73659999999995</v>
      </c>
      <c r="CI1404" s="1">
        <v>25.68655333333334</v>
      </c>
      <c r="CJ1404" s="1">
        <v>2.714999333333334</v>
      </c>
      <c r="CK1404" s="1">
        <v>2.5518326666666669</v>
      </c>
      <c r="CL1404" s="1">
        <v>22.376180000000002</v>
      </c>
      <c r="CM1404" s="1">
        <v>21.36092</v>
      </c>
      <c r="CN1404" s="1">
        <v>2000.005333333334</v>
      </c>
      <c r="CO1404" s="1">
        <v>0.98000620000000005</v>
      </c>
      <c r="CP1404" s="1">
        <v>1.99942E-2</v>
      </c>
      <c r="CQ1404" s="1">
        <v>0</v>
      </c>
      <c r="CR1404" s="1">
        <v>2.8506</v>
      </c>
      <c r="CS1404" s="1">
        <v>0</v>
      </c>
      <c r="CT1404" s="1">
        <v>25798.206666666669</v>
      </c>
      <c r="CU1404" s="1">
        <v>17412.386666666669</v>
      </c>
      <c r="CV1404" s="1">
        <v>44.528933333333342</v>
      </c>
      <c r="CW1404" s="1">
        <v>46.311999999999998</v>
      </c>
      <c r="CX1404" s="1">
        <v>44.682866666666669</v>
      </c>
      <c r="CY1404" s="1">
        <v>44.186999999999998</v>
      </c>
      <c r="CZ1404" s="1">
        <v>44.358199999999997</v>
      </c>
      <c r="DA1404" s="1">
        <v>1960.015333333334</v>
      </c>
      <c r="DB1404" s="1">
        <v>39.99</v>
      </c>
      <c r="DC1404" s="1">
        <v>0</v>
      </c>
      <c r="DD1404" s="1">
        <v>1660328125.8</v>
      </c>
      <c r="DE1404" s="1">
        <v>0</v>
      </c>
      <c r="DF1404" s="1">
        <v>1660327771.0999999</v>
      </c>
      <c r="DG1404" s="1" t="s">
        <v>2754</v>
      </c>
      <c r="DH1404" s="1">
        <v>1660327771.0999999</v>
      </c>
      <c r="DI1404" s="1">
        <v>1660327770.5999999</v>
      </c>
      <c r="DJ1404" s="1">
        <v>42</v>
      </c>
      <c r="DK1404" s="1">
        <v>0.13300000000000001</v>
      </c>
      <c r="DL1404" s="1">
        <v>-5.0000000000000001E-3</v>
      </c>
      <c r="DM1404" s="1">
        <v>1.258</v>
      </c>
      <c r="DN1404" s="1">
        <v>1.2E-2</v>
      </c>
      <c r="DO1404" s="1">
        <v>400</v>
      </c>
      <c r="DP1404" s="1">
        <v>26</v>
      </c>
      <c r="DQ1404" s="1">
        <v>0.6</v>
      </c>
      <c r="DR1404" s="1">
        <v>0.12</v>
      </c>
      <c r="DS1404" s="1">
        <v>7.33214680639822</v>
      </c>
      <c r="DT1404" s="1">
        <v>-2.6679129232087542</v>
      </c>
      <c r="DU1404" s="1">
        <v>0.2098014713128509</v>
      </c>
      <c r="DV1404" s="1">
        <v>0</v>
      </c>
      <c r="DW1404" s="1">
        <v>38.931883526506482</v>
      </c>
      <c r="DX1404" s="1">
        <v>-2.8185543917149292</v>
      </c>
      <c r="DY1404" s="1">
        <v>0.22246636787449689</v>
      </c>
      <c r="DZ1404" s="1">
        <v>0</v>
      </c>
      <c r="EA1404" s="1">
        <v>-48.009141935483868</v>
      </c>
      <c r="EB1404" s="1">
        <v>2.814914516129055</v>
      </c>
      <c r="EC1404" s="1">
        <v>0.23516647469837271</v>
      </c>
      <c r="ED1404" s="1">
        <v>0</v>
      </c>
      <c r="EE1404" s="1">
        <v>569.93475747715661</v>
      </c>
      <c r="EF1404" s="1">
        <v>355.9813347829438</v>
      </c>
      <c r="EG1404" s="1">
        <v>34.278913150459942</v>
      </c>
      <c r="EH1404" s="1">
        <v>0</v>
      </c>
      <c r="EI1404" s="1">
        <v>1.6392504878048779</v>
      </c>
      <c r="EJ1404" s="1">
        <v>7.3228641114985338E-2</v>
      </c>
      <c r="EK1404" s="1">
        <v>9.355634522736675E-3</v>
      </c>
      <c r="EL1404" s="1">
        <v>1</v>
      </c>
      <c r="EM1404" s="1">
        <v>1.9875928029684189</v>
      </c>
      <c r="EN1404" s="1">
        <v>-2.777533512070024E-2</v>
      </c>
      <c r="EO1404" s="1">
        <v>2.2454251533172171E-3</v>
      </c>
      <c r="EP1404" s="1">
        <v>1</v>
      </c>
      <c r="EQ1404" s="1">
        <v>2</v>
      </c>
      <c r="ER1404" s="1">
        <v>6</v>
      </c>
      <c r="ES1404" s="1" t="s">
        <v>387</v>
      </c>
      <c r="ET1404" s="1">
        <v>2.9413299999999998</v>
      </c>
      <c r="EU1404" s="1">
        <v>2.8014299999999999</v>
      </c>
      <c r="EV1404" s="1">
        <v>0.14602399999999999</v>
      </c>
      <c r="EW1404" s="1">
        <v>0.15157100000000001</v>
      </c>
      <c r="EX1404" s="1">
        <v>0.11762300000000001</v>
      </c>
      <c r="EY1404" s="1">
        <v>0.112541</v>
      </c>
      <c r="EZ1404" s="1">
        <v>17459.3</v>
      </c>
      <c r="FA1404" s="1">
        <v>18186.400000000001</v>
      </c>
      <c r="FB1404" s="1">
        <v>23784.799999999999</v>
      </c>
      <c r="FC1404" s="1">
        <v>24955.8</v>
      </c>
      <c r="FD1404" s="1">
        <v>33601.800000000003</v>
      </c>
      <c r="FE1404" s="1">
        <v>35370.800000000003</v>
      </c>
      <c r="FF1404" s="1">
        <v>43378.2</v>
      </c>
      <c r="FG1404" s="1">
        <v>46136.1</v>
      </c>
      <c r="FH1404" s="1">
        <v>1.8998200000000001</v>
      </c>
      <c r="FI1404" s="1">
        <v>1.81142</v>
      </c>
      <c r="FJ1404" s="1">
        <v>9.5706399999999997E-2</v>
      </c>
      <c r="FK1404" s="1">
        <v>0</v>
      </c>
      <c r="FL1404" s="1">
        <v>30.175799999999999</v>
      </c>
      <c r="FM1404" s="1">
        <v>999.9</v>
      </c>
      <c r="FN1404" s="1">
        <v>56.9</v>
      </c>
      <c r="FO1404" s="1">
        <v>38</v>
      </c>
      <c r="FP1404" s="1">
        <v>38.130699999999997</v>
      </c>
      <c r="FQ1404" s="1">
        <v>62.945799999999998</v>
      </c>
      <c r="FR1404" s="1">
        <v>22.6723</v>
      </c>
      <c r="FS1404" s="1">
        <v>1</v>
      </c>
      <c r="FT1404" s="1">
        <v>0.52162600000000003</v>
      </c>
      <c r="FU1404" s="1">
        <v>2.90395</v>
      </c>
      <c r="FV1404" s="1">
        <v>20.296399999999998</v>
      </c>
      <c r="FW1404" s="1">
        <v>5.2122000000000002</v>
      </c>
      <c r="FX1404" s="1">
        <v>11.9078</v>
      </c>
      <c r="FY1404" s="1">
        <v>5.0030000000000001</v>
      </c>
      <c r="FZ1404" s="1">
        <v>3.2905799999999998</v>
      </c>
      <c r="GA1404" s="1">
        <v>9999</v>
      </c>
      <c r="GB1404" s="1">
        <v>9999</v>
      </c>
      <c r="GC1404" s="1">
        <v>9999</v>
      </c>
      <c r="GD1404" s="1">
        <v>999.9</v>
      </c>
      <c r="GE1404" s="1">
        <v>1.8597399999999999</v>
      </c>
      <c r="GF1404" s="1">
        <v>1.8547199999999999</v>
      </c>
      <c r="GG1404" s="1">
        <v>1.85791</v>
      </c>
      <c r="GH1404" s="1">
        <v>1.8563799999999999</v>
      </c>
      <c r="GI1404" s="1">
        <v>1.8551599999999999</v>
      </c>
      <c r="GJ1404" s="1">
        <v>1.8547199999999999</v>
      </c>
      <c r="GK1404" s="1">
        <v>1.8535299999999999</v>
      </c>
      <c r="GL1404" s="1">
        <v>1.8565499999999999</v>
      </c>
      <c r="GM1404" s="1">
        <v>0</v>
      </c>
      <c r="GN1404" s="1">
        <v>0</v>
      </c>
      <c r="GO1404" s="1">
        <v>0</v>
      </c>
      <c r="GP1404" s="1">
        <v>0</v>
      </c>
      <c r="GQ1404" s="1" t="s">
        <v>359</v>
      </c>
      <c r="GR1404" s="1" t="s">
        <v>360</v>
      </c>
      <c r="GS1404" s="1" t="s">
        <v>361</v>
      </c>
      <c r="GT1404" s="1" t="s">
        <v>361</v>
      </c>
      <c r="GU1404" s="1" t="s">
        <v>361</v>
      </c>
      <c r="GV1404" s="1" t="s">
        <v>361</v>
      </c>
      <c r="GW1404" s="1">
        <v>0</v>
      </c>
      <c r="GX1404" s="1">
        <v>100</v>
      </c>
      <c r="GY1404" s="1">
        <v>100</v>
      </c>
      <c r="GZ1404" s="1">
        <v>1.9370000000000001</v>
      </c>
      <c r="HA1404" s="1">
        <v>7.7999999999999996E-3</v>
      </c>
      <c r="HB1404" s="1">
        <v>0.32140272067045289</v>
      </c>
      <c r="HC1404" s="1">
        <v>2.7716384584972409E-3</v>
      </c>
      <c r="HD1404" s="1">
        <v>-1.1467119688665799E-6</v>
      </c>
      <c r="HE1404" s="1">
        <v>2.0626329066488061E-10</v>
      </c>
      <c r="HF1404" s="1">
        <v>-7.4589808594339752E-2</v>
      </c>
      <c r="HG1404" s="1">
        <v>1.066993184659233E-2</v>
      </c>
      <c r="HH1404" s="1">
        <v>-3.4528890892081033E-4</v>
      </c>
      <c r="HI1404" s="1">
        <v>2.382551249023132E-6</v>
      </c>
      <c r="HJ1404" s="1">
        <v>1</v>
      </c>
      <c r="HK1404" s="1">
        <v>2115</v>
      </c>
      <c r="HL1404" s="1">
        <v>2</v>
      </c>
      <c r="HM1404" s="1">
        <v>30</v>
      </c>
      <c r="HN1404" s="1">
        <v>5.9</v>
      </c>
      <c r="HO1404" s="1">
        <v>5.9</v>
      </c>
      <c r="HP1404" s="1">
        <v>1.95679</v>
      </c>
      <c r="HQ1404" s="1">
        <v>2.34131</v>
      </c>
      <c r="HR1404" s="1">
        <v>1.4978</v>
      </c>
      <c r="HS1404" s="1">
        <v>2.3010299999999999</v>
      </c>
      <c r="HT1404" s="1">
        <v>1.5478499999999999</v>
      </c>
      <c r="HU1404" s="1">
        <v>2.3132299999999999</v>
      </c>
      <c r="HV1404" s="1">
        <v>41.170499999999997</v>
      </c>
      <c r="HW1404" s="1">
        <v>14.263400000000001</v>
      </c>
      <c r="HX1404" s="1">
        <v>18</v>
      </c>
      <c r="HY1404" s="1">
        <v>473.517</v>
      </c>
      <c r="HZ1404" s="1">
        <v>477.89600000000002</v>
      </c>
      <c r="IA1404" s="1">
        <v>26.145600000000002</v>
      </c>
      <c r="IB1404" s="1">
        <v>33.483600000000003</v>
      </c>
      <c r="IC1404" s="1">
        <v>30.000900000000001</v>
      </c>
      <c r="ID1404" s="1">
        <v>33.284999999999997</v>
      </c>
      <c r="IE1404" s="1">
        <v>33.3917</v>
      </c>
      <c r="IF1404" s="1">
        <v>39.177100000000003</v>
      </c>
      <c r="IG1404" s="1">
        <v>34.673099999999998</v>
      </c>
      <c r="IH1404" s="1">
        <v>0</v>
      </c>
      <c r="II1404" s="1">
        <v>26.127099999999999</v>
      </c>
      <c r="IJ1404" s="1">
        <v>905.45500000000004</v>
      </c>
      <c r="IK1404" s="1">
        <v>25.572500000000002</v>
      </c>
      <c r="IL1404" s="1">
        <v>100.298</v>
      </c>
      <c r="IM1404" s="1">
        <v>99.986099999999993</v>
      </c>
      <c r="IN1404" s="1" t="s">
        <v>362</v>
      </c>
    </row>
    <row r="1405" spans="1:248" ht="15.75" customHeight="1" x14ac:dyDescent="0.3">
      <c r="A1405" s="1">
        <v>1389</v>
      </c>
      <c r="B1405" s="1">
        <v>1660328128.0999999</v>
      </c>
      <c r="C1405" s="1">
        <v>17161.5</v>
      </c>
      <c r="D1405" s="1" t="s">
        <v>3077</v>
      </c>
      <c r="E1405" s="1" t="s">
        <v>3078</v>
      </c>
      <c r="F1405" s="1">
        <v>1</v>
      </c>
      <c r="G1405" s="1" t="s">
        <v>354</v>
      </c>
      <c r="H1405" s="1" t="s">
        <v>350</v>
      </c>
      <c r="I1405" s="1" t="s">
        <v>351</v>
      </c>
      <c r="J1405" s="1" t="s">
        <v>352</v>
      </c>
      <c r="K1405" s="1" t="s">
        <v>2753</v>
      </c>
      <c r="L1405" s="1" t="s">
        <v>354</v>
      </c>
      <c r="M1405" s="1" t="s">
        <v>355</v>
      </c>
      <c r="N1405" s="1">
        <v>1660328120.0999999</v>
      </c>
      <c r="O1405" s="1">
        <f t="shared" si="170"/>
        <v>1.4175853149750171E-3</v>
      </c>
      <c r="P1405" s="1">
        <f t="shared" si="171"/>
        <v>1.4175853149750171</v>
      </c>
      <c r="Q1405" s="1">
        <f t="shared" si="172"/>
        <v>6.7353872169723195</v>
      </c>
      <c r="R1405" s="1">
        <f t="shared" si="173"/>
        <v>786.303</v>
      </c>
      <c r="S1405" s="1">
        <f t="shared" si="174"/>
        <v>605.73655338363142</v>
      </c>
      <c r="T1405" s="1">
        <f t="shared" si="175"/>
        <v>60.23749565197835</v>
      </c>
      <c r="U1405" s="1">
        <f t="shared" si="176"/>
        <v>78.193933120030621</v>
      </c>
      <c r="V1405" s="1">
        <f t="shared" si="177"/>
        <v>6.9195926929111862E-2</v>
      </c>
      <c r="W1405" s="1">
        <f t="shared" si="178"/>
        <v>2.9195176763576289</v>
      </c>
      <c r="X1405" s="1">
        <f t="shared" si="179"/>
        <v>6.8297569385721693E-2</v>
      </c>
      <c r="Y1405" s="1">
        <f t="shared" si="180"/>
        <v>4.2765722957095714E-2</v>
      </c>
      <c r="Z1405" s="1">
        <f t="shared" si="181"/>
        <v>321.51771524999998</v>
      </c>
      <c r="AA1405" s="1">
        <f t="shared" si="182"/>
        <v>32.542433206376536</v>
      </c>
      <c r="AB1405" s="1">
        <f t="shared" si="183"/>
        <v>31.738356249999999</v>
      </c>
      <c r="AC1405" s="1">
        <f t="shared" si="184"/>
        <v>4.7048223262344013</v>
      </c>
      <c r="AD1405" s="1">
        <f t="shared" si="185"/>
        <v>60.19300634450493</v>
      </c>
      <c r="AE1405" s="1">
        <f t="shared" si="186"/>
        <v>2.7177714057740068</v>
      </c>
      <c r="AF1405" s="1">
        <f t="shared" si="187"/>
        <v>4.5150949766809818</v>
      </c>
      <c r="AG1405" s="1">
        <f t="shared" si="188"/>
        <v>1.9870509204603946</v>
      </c>
      <c r="AH1405" s="1">
        <f t="shared" si="189"/>
        <v>-62.51551239039825</v>
      </c>
      <c r="AI1405" s="1">
        <f t="shared" si="190"/>
        <v>-113.94168252394667</v>
      </c>
      <c r="AJ1405" s="1">
        <f t="shared" si="191"/>
        <v>-8.7966288706146241</v>
      </c>
      <c r="AK1405" s="1">
        <f t="shared" si="192"/>
        <v>136.26389146504047</v>
      </c>
      <c r="AL1405" s="1">
        <f t="shared" si="193"/>
        <v>38.872707373906906</v>
      </c>
      <c r="AM1405" s="1">
        <f t="shared" si="194"/>
        <v>1.4100303575763049</v>
      </c>
      <c r="AN1405" s="1">
        <f t="shared" si="195"/>
        <v>6.7353872169723195</v>
      </c>
      <c r="AO1405" s="1">
        <v>883.21861406593655</v>
      </c>
      <c r="AP1405" s="1">
        <v>847.75015757575795</v>
      </c>
      <c r="AQ1405" s="1">
        <v>5.2688317301384853</v>
      </c>
      <c r="AR1405" s="1">
        <v>65.662157139145961</v>
      </c>
      <c r="AS1405" s="1">
        <f t="shared" si="196"/>
        <v>1.4175853149750171</v>
      </c>
      <c r="AT1405" s="1">
        <v>25.68183381773386</v>
      </c>
      <c r="AU1405" s="1">
        <v>27.335958787878781</v>
      </c>
      <c r="AV1405" s="1">
        <v>5.6111331301451112E-6</v>
      </c>
      <c r="AW1405" s="1">
        <v>81.5194902957615</v>
      </c>
      <c r="AX1405" s="1">
        <v>20</v>
      </c>
      <c r="AY1405" s="1">
        <v>4</v>
      </c>
      <c r="AZ1405" s="1">
        <f t="shared" si="197"/>
        <v>1</v>
      </c>
      <c r="BA1405" s="1">
        <f t="shared" si="198"/>
        <v>0</v>
      </c>
      <c r="BB1405" s="1">
        <f t="shared" si="199"/>
        <v>51879.319330741499</v>
      </c>
      <c r="BC1405" s="1">
        <f t="shared" si="200"/>
        <v>2000.014375</v>
      </c>
      <c r="BD1405" s="1">
        <f t="shared" si="201"/>
        <v>1681.2117749999998</v>
      </c>
      <c r="BE1405" s="1">
        <f t="shared" si="202"/>
        <v>0.84059984568860902</v>
      </c>
      <c r="BF1405" s="1">
        <f t="shared" si="203"/>
        <v>0.16075770217901558</v>
      </c>
      <c r="BG1405" s="1">
        <v>6</v>
      </c>
      <c r="BH1405" s="1">
        <v>0.5</v>
      </c>
      <c r="BI1405" s="1" t="s">
        <v>356</v>
      </c>
      <c r="BJ1405" s="1">
        <v>2</v>
      </c>
      <c r="BK1405" s="1" t="b">
        <v>1</v>
      </c>
      <c r="BL1405" s="1">
        <v>1660328120.0999999</v>
      </c>
      <c r="BM1405" s="1">
        <v>786.303</v>
      </c>
      <c r="BN1405" s="1">
        <v>834.26793750000002</v>
      </c>
      <c r="BO1405" s="1">
        <v>27.329381250000001</v>
      </c>
      <c r="BP1405" s="1">
        <v>25.684024999999998</v>
      </c>
      <c r="BQ1405" s="1">
        <v>784.41387499999996</v>
      </c>
      <c r="BR1405" s="1">
        <v>27.321612500000001</v>
      </c>
      <c r="BS1405" s="1">
        <v>500.13306249999999</v>
      </c>
      <c r="BT1405" s="1">
        <v>99.345062500000012</v>
      </c>
      <c r="BU1405" s="1">
        <v>9.9977287499999998E-2</v>
      </c>
      <c r="BV1405" s="1">
        <v>31.014443750000002</v>
      </c>
      <c r="BW1405" s="1">
        <v>31.738356249999999</v>
      </c>
      <c r="BX1405" s="1">
        <v>999.9</v>
      </c>
      <c r="BY1405" s="1">
        <v>0</v>
      </c>
      <c r="BZ1405" s="1">
        <v>0</v>
      </c>
      <c r="CA1405" s="1">
        <v>10008.4725</v>
      </c>
      <c r="CB1405" s="1">
        <v>0</v>
      </c>
      <c r="CC1405" s="1">
        <v>631.89400000000001</v>
      </c>
      <c r="CD1405" s="1">
        <v>-47.964912499999997</v>
      </c>
      <c r="CE1405" s="1">
        <v>808.39599999999996</v>
      </c>
      <c r="CF1405" s="1">
        <v>856.25993749999998</v>
      </c>
      <c r="CG1405" s="1">
        <v>1.6453612500000001</v>
      </c>
      <c r="CH1405" s="1">
        <v>834.26793750000002</v>
      </c>
      <c r="CI1405" s="1">
        <v>25.684024999999998</v>
      </c>
      <c r="CJ1405" s="1">
        <v>2.7150393749999999</v>
      </c>
      <c r="CK1405" s="1">
        <v>2.55158</v>
      </c>
      <c r="CL1405" s="1">
        <v>22.376425000000001</v>
      </c>
      <c r="CM1405" s="1">
        <v>21.359306249999999</v>
      </c>
      <c r="CN1405" s="1">
        <v>2000.014375</v>
      </c>
      <c r="CO1405" s="1">
        <v>0.98000631250000003</v>
      </c>
      <c r="CP1405" s="1">
        <v>1.99940875E-2</v>
      </c>
      <c r="CQ1405" s="1">
        <v>0</v>
      </c>
      <c r="CR1405" s="1">
        <v>2.8057500000000002</v>
      </c>
      <c r="CS1405" s="1">
        <v>0</v>
      </c>
      <c r="CT1405" s="1">
        <v>25804.643749999999</v>
      </c>
      <c r="CU1405" s="1">
        <v>17412.462500000001</v>
      </c>
      <c r="CV1405" s="1">
        <v>44.530999999999999</v>
      </c>
      <c r="CW1405" s="1">
        <v>46.311999999999998</v>
      </c>
      <c r="CX1405" s="1">
        <v>44.683124999999997</v>
      </c>
      <c r="CY1405" s="1">
        <v>44.186999999999998</v>
      </c>
      <c r="CZ1405" s="1">
        <v>44.359250000000003</v>
      </c>
      <c r="DA1405" s="1">
        <v>1960.024375</v>
      </c>
      <c r="DB1405" s="1">
        <v>39.99</v>
      </c>
      <c r="DC1405" s="1">
        <v>0</v>
      </c>
      <c r="DD1405" s="1">
        <v>1660328126.4000001</v>
      </c>
      <c r="DE1405" s="1">
        <v>0</v>
      </c>
      <c r="DF1405" s="1">
        <v>1660327771.0999999</v>
      </c>
      <c r="DG1405" s="1" t="s">
        <v>2754</v>
      </c>
      <c r="DH1405" s="1">
        <v>1660327771.0999999</v>
      </c>
      <c r="DI1405" s="1">
        <v>1660327770.5999999</v>
      </c>
      <c r="DJ1405" s="1">
        <v>42</v>
      </c>
      <c r="DK1405" s="1">
        <v>0.13300000000000001</v>
      </c>
      <c r="DL1405" s="1">
        <v>-5.0000000000000001E-3</v>
      </c>
      <c r="DM1405" s="1">
        <v>1.258</v>
      </c>
      <c r="DN1405" s="1">
        <v>1.2E-2</v>
      </c>
      <c r="DO1405" s="1">
        <v>400</v>
      </c>
      <c r="DP1405" s="1">
        <v>26</v>
      </c>
      <c r="DQ1405" s="1">
        <v>0.6</v>
      </c>
      <c r="DR1405" s="1">
        <v>0.12</v>
      </c>
      <c r="DS1405" s="1">
        <v>7.3146775177342338</v>
      </c>
      <c r="DT1405" s="1">
        <v>-2.8095465003745028</v>
      </c>
      <c r="DU1405" s="1">
        <v>0.22825773647693881</v>
      </c>
      <c r="DV1405" s="1">
        <v>0</v>
      </c>
      <c r="DW1405" s="1">
        <v>38.918927581661812</v>
      </c>
      <c r="DX1405" s="1">
        <v>-2.845823676496793</v>
      </c>
      <c r="DY1405" s="1">
        <v>0.2300662664986198</v>
      </c>
      <c r="DZ1405" s="1">
        <v>0</v>
      </c>
      <c r="EA1405" s="1">
        <v>-47.963719354838709</v>
      </c>
      <c r="EB1405" s="1">
        <v>2.733619354838789</v>
      </c>
      <c r="EC1405" s="1">
        <v>0.2298919345276694</v>
      </c>
      <c r="ED1405" s="1">
        <v>0</v>
      </c>
      <c r="EE1405" s="1">
        <v>571.55458891445414</v>
      </c>
      <c r="EF1405" s="1">
        <v>358.32263550926268</v>
      </c>
      <c r="EG1405" s="1">
        <v>35.374262327185178</v>
      </c>
      <c r="EH1405" s="1">
        <v>0</v>
      </c>
      <c r="EI1405" s="1">
        <v>1.6418224390243901</v>
      </c>
      <c r="EJ1405" s="1">
        <v>0.10564682926829549</v>
      </c>
      <c r="EK1405" s="1">
        <v>1.360919627749755E-2</v>
      </c>
      <c r="EL1405" s="1">
        <v>1</v>
      </c>
      <c r="EM1405" s="1">
        <v>1.9874915977443579</v>
      </c>
      <c r="EN1405" s="1">
        <v>-2.7448514994518829E-2</v>
      </c>
      <c r="EO1405" s="1">
        <v>2.2774033468771749E-3</v>
      </c>
      <c r="EP1405" s="1">
        <v>1</v>
      </c>
      <c r="EQ1405" s="1">
        <v>2</v>
      </c>
      <c r="ER1405" s="1">
        <v>6</v>
      </c>
      <c r="ES1405" s="1" t="s">
        <v>387</v>
      </c>
      <c r="ET1405" s="1">
        <v>2.94129</v>
      </c>
      <c r="EU1405" s="1">
        <v>2.8013400000000002</v>
      </c>
      <c r="EV1405" s="1">
        <v>0.146622</v>
      </c>
      <c r="EW1405" s="1">
        <v>0.15214900000000001</v>
      </c>
      <c r="EX1405" s="1">
        <v>0.117619</v>
      </c>
      <c r="EY1405" s="1">
        <v>0.112499</v>
      </c>
      <c r="EZ1405" s="1">
        <v>17447</v>
      </c>
      <c r="FA1405" s="1">
        <v>18173.8</v>
      </c>
      <c r="FB1405" s="1">
        <v>23784.6</v>
      </c>
      <c r="FC1405" s="1">
        <v>24955.599999999999</v>
      </c>
      <c r="FD1405" s="1">
        <v>33601.800000000003</v>
      </c>
      <c r="FE1405" s="1">
        <v>35372.1</v>
      </c>
      <c r="FF1405" s="1">
        <v>43378</v>
      </c>
      <c r="FG1405" s="1">
        <v>46135.7</v>
      </c>
      <c r="FH1405" s="1">
        <v>1.8998200000000001</v>
      </c>
      <c r="FI1405" s="1">
        <v>1.81152</v>
      </c>
      <c r="FJ1405" s="1">
        <v>9.5613299999999998E-2</v>
      </c>
      <c r="FK1405" s="1">
        <v>0</v>
      </c>
      <c r="FL1405" s="1">
        <v>30.176500000000001</v>
      </c>
      <c r="FM1405" s="1">
        <v>999.9</v>
      </c>
      <c r="FN1405" s="1">
        <v>56.9</v>
      </c>
      <c r="FO1405" s="1">
        <v>38</v>
      </c>
      <c r="FP1405" s="1">
        <v>38.130200000000002</v>
      </c>
      <c r="FQ1405" s="1">
        <v>62.9358</v>
      </c>
      <c r="FR1405" s="1">
        <v>22.536100000000001</v>
      </c>
      <c r="FS1405" s="1">
        <v>1</v>
      </c>
      <c r="FT1405" s="1">
        <v>0.52181100000000002</v>
      </c>
      <c r="FU1405" s="1">
        <v>2.9049399999999999</v>
      </c>
      <c r="FV1405" s="1">
        <v>20.296299999999999</v>
      </c>
      <c r="FW1405" s="1">
        <v>5.2119</v>
      </c>
      <c r="FX1405" s="1">
        <v>11.9078</v>
      </c>
      <c r="FY1405" s="1">
        <v>5.0030000000000001</v>
      </c>
      <c r="FZ1405" s="1">
        <v>3.2905000000000002</v>
      </c>
      <c r="GA1405" s="1">
        <v>9999</v>
      </c>
      <c r="GB1405" s="1">
        <v>9999</v>
      </c>
      <c r="GC1405" s="1">
        <v>9999</v>
      </c>
      <c r="GD1405" s="1">
        <v>999.9</v>
      </c>
      <c r="GE1405" s="1">
        <v>1.8597399999999999</v>
      </c>
      <c r="GF1405" s="1">
        <v>1.8547199999999999</v>
      </c>
      <c r="GG1405" s="1">
        <v>1.85791</v>
      </c>
      <c r="GH1405" s="1">
        <v>1.8563799999999999</v>
      </c>
      <c r="GI1405" s="1">
        <v>1.8551500000000001</v>
      </c>
      <c r="GJ1405" s="1">
        <v>1.8547199999999999</v>
      </c>
      <c r="GK1405" s="1">
        <v>1.8535299999999999</v>
      </c>
      <c r="GL1405" s="1">
        <v>1.8565499999999999</v>
      </c>
      <c r="GM1405" s="1">
        <v>0</v>
      </c>
      <c r="GN1405" s="1">
        <v>0</v>
      </c>
      <c r="GO1405" s="1">
        <v>0</v>
      </c>
      <c r="GP1405" s="1">
        <v>0</v>
      </c>
      <c r="GQ1405" s="1" t="s">
        <v>359</v>
      </c>
      <c r="GR1405" s="1" t="s">
        <v>360</v>
      </c>
      <c r="GS1405" s="1" t="s">
        <v>361</v>
      </c>
      <c r="GT1405" s="1" t="s">
        <v>361</v>
      </c>
      <c r="GU1405" s="1" t="s">
        <v>361</v>
      </c>
      <c r="GV1405" s="1" t="s">
        <v>361</v>
      </c>
      <c r="GW1405" s="1">
        <v>0</v>
      </c>
      <c r="GX1405" s="1">
        <v>100</v>
      </c>
      <c r="GY1405" s="1">
        <v>100</v>
      </c>
      <c r="GZ1405" s="1">
        <v>1.9430000000000001</v>
      </c>
      <c r="HA1405" s="1">
        <v>7.7999999999999996E-3</v>
      </c>
      <c r="HB1405" s="1">
        <v>0.32140272067045289</v>
      </c>
      <c r="HC1405" s="1">
        <v>2.7716384584972409E-3</v>
      </c>
      <c r="HD1405" s="1">
        <v>-1.1467119688665799E-6</v>
      </c>
      <c r="HE1405" s="1">
        <v>2.0626329066488061E-10</v>
      </c>
      <c r="HF1405" s="1">
        <v>-7.4589808594339752E-2</v>
      </c>
      <c r="HG1405" s="1">
        <v>1.066993184659233E-2</v>
      </c>
      <c r="HH1405" s="1">
        <v>-3.4528890892081033E-4</v>
      </c>
      <c r="HI1405" s="1">
        <v>2.382551249023132E-6</v>
      </c>
      <c r="HJ1405" s="1">
        <v>1</v>
      </c>
      <c r="HK1405" s="1">
        <v>2115</v>
      </c>
      <c r="HL1405" s="1">
        <v>2</v>
      </c>
      <c r="HM1405" s="1">
        <v>30</v>
      </c>
      <c r="HN1405" s="1">
        <v>6</v>
      </c>
      <c r="HO1405" s="1">
        <v>6</v>
      </c>
      <c r="HP1405" s="1">
        <v>1.96777</v>
      </c>
      <c r="HQ1405" s="1">
        <v>2.3278799999999999</v>
      </c>
      <c r="HR1405" s="1">
        <v>1.4978</v>
      </c>
      <c r="HS1405" s="1">
        <v>2.3010299999999999</v>
      </c>
      <c r="HT1405" s="1">
        <v>1.5478499999999999</v>
      </c>
      <c r="HU1405" s="1">
        <v>2.35229</v>
      </c>
      <c r="HV1405" s="1">
        <v>41.170499999999997</v>
      </c>
      <c r="HW1405" s="1">
        <v>14.245900000000001</v>
      </c>
      <c r="HX1405" s="1">
        <v>18</v>
      </c>
      <c r="HY1405" s="1">
        <v>473.52800000000002</v>
      </c>
      <c r="HZ1405" s="1">
        <v>477.971</v>
      </c>
      <c r="IA1405" s="1">
        <v>26.142499999999998</v>
      </c>
      <c r="IB1405" s="1">
        <v>33.484699999999997</v>
      </c>
      <c r="IC1405" s="1">
        <v>30.000900000000001</v>
      </c>
      <c r="ID1405" s="1">
        <v>33.286700000000003</v>
      </c>
      <c r="IE1405" s="1">
        <v>33.393099999999997</v>
      </c>
      <c r="IF1405" s="1">
        <v>39.418199999999999</v>
      </c>
      <c r="IG1405" s="1">
        <v>34.673099999999998</v>
      </c>
      <c r="IH1405" s="1">
        <v>0</v>
      </c>
      <c r="II1405" s="1">
        <v>26.127099999999999</v>
      </c>
      <c r="IJ1405" s="1">
        <v>905.45500000000004</v>
      </c>
      <c r="IK1405" s="1">
        <v>25.5716</v>
      </c>
      <c r="IL1405" s="1">
        <v>100.298</v>
      </c>
      <c r="IM1405" s="1">
        <v>99.985100000000003</v>
      </c>
      <c r="IN1405" s="1" t="s">
        <v>362</v>
      </c>
    </row>
    <row r="1406" spans="1:248" ht="15.75" customHeight="1" x14ac:dyDescent="0.3">
      <c r="A1406" s="1">
        <v>1390</v>
      </c>
      <c r="B1406" s="1">
        <v>1660328129.0999999</v>
      </c>
      <c r="C1406" s="1">
        <v>17162.5</v>
      </c>
      <c r="D1406" s="1" t="s">
        <v>3079</v>
      </c>
      <c r="E1406" s="1" t="s">
        <v>3080</v>
      </c>
      <c r="F1406" s="1">
        <v>1</v>
      </c>
      <c r="G1406" s="1" t="s">
        <v>354</v>
      </c>
      <c r="H1406" s="1" t="s">
        <v>350</v>
      </c>
      <c r="I1406" s="1" t="s">
        <v>351</v>
      </c>
      <c r="J1406" s="1" t="s">
        <v>352</v>
      </c>
      <c r="K1406" s="1" t="s">
        <v>2753</v>
      </c>
      <c r="L1406" s="1" t="s">
        <v>354</v>
      </c>
      <c r="M1406" s="1" t="s">
        <v>355</v>
      </c>
      <c r="N1406" s="1">
        <v>1660328121.599999</v>
      </c>
      <c r="O1406" s="1">
        <f t="shared" si="170"/>
        <v>1.4280057775609182E-3</v>
      </c>
      <c r="P1406" s="1">
        <f t="shared" si="171"/>
        <v>1.4280057775609183</v>
      </c>
      <c r="Q1406" s="1">
        <f t="shared" si="172"/>
        <v>6.7307392305805367</v>
      </c>
      <c r="R1406" s="1">
        <f t="shared" si="173"/>
        <v>793.94860000000006</v>
      </c>
      <c r="S1406" s="1">
        <f t="shared" si="174"/>
        <v>614.43565797714166</v>
      </c>
      <c r="T1406" s="1">
        <f t="shared" si="175"/>
        <v>61.102501256187487</v>
      </c>
      <c r="U1406" s="1">
        <f t="shared" si="176"/>
        <v>78.954150363866191</v>
      </c>
      <c r="V1406" s="1">
        <f t="shared" si="177"/>
        <v>6.973655188768324E-2</v>
      </c>
      <c r="W1406" s="1">
        <f t="shared" si="178"/>
        <v>2.9202411439994092</v>
      </c>
      <c r="X1406" s="1">
        <f t="shared" si="179"/>
        <v>6.8824424492141031E-2</v>
      </c>
      <c r="Y1406" s="1">
        <f t="shared" si="180"/>
        <v>4.309622232309035E-2</v>
      </c>
      <c r="Z1406" s="1">
        <f t="shared" si="181"/>
        <v>321.51893219999994</v>
      </c>
      <c r="AA1406" s="1">
        <f t="shared" si="182"/>
        <v>32.539368007990959</v>
      </c>
      <c r="AB1406" s="1">
        <f t="shared" si="183"/>
        <v>31.736306666666671</v>
      </c>
      <c r="AC1406" s="1">
        <f t="shared" si="184"/>
        <v>4.7042755110083849</v>
      </c>
      <c r="AD1406" s="1">
        <f t="shared" si="185"/>
        <v>60.196766272698788</v>
      </c>
      <c r="AE1406" s="1">
        <f t="shared" si="186"/>
        <v>2.7179395560000548</v>
      </c>
      <c r="AF1406" s="1">
        <f t="shared" si="187"/>
        <v>4.5150922953027957</v>
      </c>
      <c r="AG1406" s="1">
        <f t="shared" si="188"/>
        <v>1.9863359550083302</v>
      </c>
      <c r="AH1406" s="1">
        <f t="shared" si="189"/>
        <v>-62.975054790436495</v>
      </c>
      <c r="AI1406" s="1">
        <f t="shared" si="190"/>
        <v>-113.64887938245482</v>
      </c>
      <c r="AJ1406" s="1">
        <f t="shared" si="191"/>
        <v>-8.7717607992280193</v>
      </c>
      <c r="AK1406" s="1">
        <f t="shared" si="192"/>
        <v>136.12323722788057</v>
      </c>
      <c r="AL1406" s="1">
        <f t="shared" si="193"/>
        <v>38.786743142261138</v>
      </c>
      <c r="AM1406" s="1">
        <f t="shared" si="194"/>
        <v>1.4142259200334153</v>
      </c>
      <c r="AN1406" s="1">
        <f t="shared" si="195"/>
        <v>6.7307392305805367</v>
      </c>
      <c r="AO1406" s="1">
        <v>888.41144004828664</v>
      </c>
      <c r="AP1406" s="1">
        <v>852.99572121212111</v>
      </c>
      <c r="AQ1406" s="1">
        <v>5.2597379962900348</v>
      </c>
      <c r="AR1406" s="1">
        <v>65.662157139145961</v>
      </c>
      <c r="AS1406" s="1">
        <f t="shared" si="196"/>
        <v>1.4280057775609183</v>
      </c>
      <c r="AT1406" s="1">
        <v>25.668026562392821</v>
      </c>
      <c r="AU1406" s="1">
        <v>27.33432303030304</v>
      </c>
      <c r="AV1406" s="1">
        <v>3.790600120741741E-6</v>
      </c>
      <c r="AW1406" s="1">
        <v>81.5194902957615</v>
      </c>
      <c r="AX1406" s="1">
        <v>20</v>
      </c>
      <c r="AY1406" s="1">
        <v>4</v>
      </c>
      <c r="AZ1406" s="1">
        <f t="shared" si="197"/>
        <v>1</v>
      </c>
      <c r="BA1406" s="1">
        <f t="shared" si="198"/>
        <v>0</v>
      </c>
      <c r="BB1406" s="1">
        <f t="shared" si="199"/>
        <v>51899.874815817035</v>
      </c>
      <c r="BC1406" s="1">
        <f t="shared" si="200"/>
        <v>2000.0219999999999</v>
      </c>
      <c r="BD1406" s="1">
        <f t="shared" si="201"/>
        <v>1681.2181799999998</v>
      </c>
      <c r="BE1406" s="1">
        <f t="shared" si="202"/>
        <v>0.84059984340172256</v>
      </c>
      <c r="BF1406" s="1">
        <f t="shared" si="203"/>
        <v>0.16075769776532456</v>
      </c>
      <c r="BG1406" s="1">
        <v>6</v>
      </c>
      <c r="BH1406" s="1">
        <v>0.5</v>
      </c>
      <c r="BI1406" s="1" t="s">
        <v>356</v>
      </c>
      <c r="BJ1406" s="1">
        <v>2</v>
      </c>
      <c r="BK1406" s="1" t="b">
        <v>1</v>
      </c>
      <c r="BL1406" s="1">
        <v>1660328121.599999</v>
      </c>
      <c r="BM1406" s="1">
        <v>793.94860000000006</v>
      </c>
      <c r="BN1406" s="1">
        <v>841.82726666666645</v>
      </c>
      <c r="BO1406" s="1">
        <v>27.33110666666666</v>
      </c>
      <c r="BP1406" s="1">
        <v>25.680859999999999</v>
      </c>
      <c r="BQ1406" s="1">
        <v>792.0490666666667</v>
      </c>
      <c r="BR1406" s="1">
        <v>27.323339999999991</v>
      </c>
      <c r="BS1406" s="1">
        <v>500.13380000000001</v>
      </c>
      <c r="BT1406" s="1">
        <v>99.344939999999994</v>
      </c>
      <c r="BU1406" s="1">
        <v>9.9974146666666666E-2</v>
      </c>
      <c r="BV1406" s="1">
        <v>31.014433333333329</v>
      </c>
      <c r="BW1406" s="1">
        <v>31.736306666666671</v>
      </c>
      <c r="BX1406" s="1">
        <v>999.89999999999986</v>
      </c>
      <c r="BY1406" s="1">
        <v>0</v>
      </c>
      <c r="BZ1406" s="1">
        <v>0</v>
      </c>
      <c r="CA1406" s="1">
        <v>10012.620666666669</v>
      </c>
      <c r="CB1406" s="1">
        <v>0</v>
      </c>
      <c r="CC1406" s="1">
        <v>577.3732</v>
      </c>
      <c r="CD1406" s="1">
        <v>-47.87863333333334</v>
      </c>
      <c r="CE1406" s="1">
        <v>816.25779999999997</v>
      </c>
      <c r="CF1406" s="1">
        <v>864.01560000000006</v>
      </c>
      <c r="CG1406" s="1">
        <v>1.650249333333333</v>
      </c>
      <c r="CH1406" s="1">
        <v>841.82726666666645</v>
      </c>
      <c r="CI1406" s="1">
        <v>25.680859999999999</v>
      </c>
      <c r="CJ1406" s="1">
        <v>2.7152073333333329</v>
      </c>
      <c r="CK1406" s="1">
        <v>2.551263333333333</v>
      </c>
      <c r="CL1406" s="1">
        <v>22.37744</v>
      </c>
      <c r="CM1406" s="1">
        <v>21.357273333333339</v>
      </c>
      <c r="CN1406" s="1">
        <v>2000.0219999999999</v>
      </c>
      <c r="CO1406" s="1">
        <v>0.98000640000000006</v>
      </c>
      <c r="CP1406" s="1">
        <v>1.9994000000000001E-2</v>
      </c>
      <c r="CQ1406" s="1">
        <v>0</v>
      </c>
      <c r="CR1406" s="1">
        <v>2.8128000000000011</v>
      </c>
      <c r="CS1406" s="1">
        <v>0</v>
      </c>
      <c r="CT1406" s="1">
        <v>25824.35333333334</v>
      </c>
      <c r="CU1406" s="1">
        <v>17412.53333333334</v>
      </c>
      <c r="CV1406" s="1">
        <v>44.537200000000013</v>
      </c>
      <c r="CW1406" s="1">
        <v>46.311999999999998</v>
      </c>
      <c r="CX1406" s="1">
        <v>44.686999999999998</v>
      </c>
      <c r="CY1406" s="1">
        <v>44.186999999999998</v>
      </c>
      <c r="CZ1406" s="1">
        <v>44.366599999999998</v>
      </c>
      <c r="DA1406" s="1">
        <v>1960.0319999999999</v>
      </c>
      <c r="DB1406" s="1">
        <v>39.99</v>
      </c>
      <c r="DC1406" s="1">
        <v>0</v>
      </c>
      <c r="DD1406" s="1">
        <v>1660328127.5999999</v>
      </c>
      <c r="DE1406" s="1">
        <v>0</v>
      </c>
      <c r="DF1406" s="1">
        <v>1660327771.0999999</v>
      </c>
      <c r="DG1406" s="1" t="s">
        <v>2754</v>
      </c>
      <c r="DH1406" s="1">
        <v>1660327771.0999999</v>
      </c>
      <c r="DI1406" s="1">
        <v>1660327770.5999999</v>
      </c>
      <c r="DJ1406" s="1">
        <v>42</v>
      </c>
      <c r="DK1406" s="1">
        <v>0.13300000000000001</v>
      </c>
      <c r="DL1406" s="1">
        <v>-5.0000000000000001E-3</v>
      </c>
      <c r="DM1406" s="1">
        <v>1.258</v>
      </c>
      <c r="DN1406" s="1">
        <v>1.2E-2</v>
      </c>
      <c r="DO1406" s="1">
        <v>400</v>
      </c>
      <c r="DP1406" s="1">
        <v>26</v>
      </c>
      <c r="DQ1406" s="1">
        <v>0.6</v>
      </c>
      <c r="DR1406" s="1">
        <v>0.12</v>
      </c>
      <c r="DS1406" s="1">
        <v>7.3146775177342338</v>
      </c>
      <c r="DT1406" s="1">
        <v>-2.8095465003745028</v>
      </c>
      <c r="DU1406" s="1">
        <v>0.22825773647693881</v>
      </c>
      <c r="DV1406" s="1">
        <v>0</v>
      </c>
      <c r="DW1406" s="1">
        <v>38.918927581661812</v>
      </c>
      <c r="DX1406" s="1">
        <v>-2.845823676496793</v>
      </c>
      <c r="DY1406" s="1">
        <v>0.2300662664986198</v>
      </c>
      <c r="DZ1406" s="1">
        <v>0</v>
      </c>
      <c r="EA1406" s="1">
        <v>-47.963719354838709</v>
      </c>
      <c r="EB1406" s="1">
        <v>2.733619354838789</v>
      </c>
      <c r="EC1406" s="1">
        <v>0.2298919345276694</v>
      </c>
      <c r="ED1406" s="1">
        <v>0</v>
      </c>
      <c r="EE1406" s="1">
        <v>571.55458891445414</v>
      </c>
      <c r="EF1406" s="1">
        <v>358.32263550926268</v>
      </c>
      <c r="EG1406" s="1">
        <v>35.374262327185178</v>
      </c>
      <c r="EH1406" s="1">
        <v>0</v>
      </c>
      <c r="EI1406" s="1">
        <v>1.6418224390243901</v>
      </c>
      <c r="EJ1406" s="1">
        <v>0.10564682926829549</v>
      </c>
      <c r="EK1406" s="1">
        <v>1.360919627749755E-2</v>
      </c>
      <c r="EL1406" s="1">
        <v>1</v>
      </c>
      <c r="EM1406" s="1">
        <v>1.9874915977443579</v>
      </c>
      <c r="EN1406" s="1">
        <v>-2.7448514994518829E-2</v>
      </c>
      <c r="EO1406" s="1">
        <v>2.2774033468771749E-3</v>
      </c>
      <c r="EP1406" s="1">
        <v>1</v>
      </c>
      <c r="EQ1406" s="1">
        <v>2</v>
      </c>
      <c r="ER1406" s="1">
        <v>6</v>
      </c>
      <c r="ES1406" s="1" t="s">
        <v>387</v>
      </c>
      <c r="ET1406" s="1">
        <v>2.94129</v>
      </c>
      <c r="EU1406" s="1">
        <v>2.8011499999999998</v>
      </c>
      <c r="EV1406" s="1">
        <v>0.14722299999999999</v>
      </c>
      <c r="EW1406" s="1">
        <v>0.152723</v>
      </c>
      <c r="EX1406" s="1">
        <v>0.117613</v>
      </c>
      <c r="EY1406" s="1">
        <v>0.112484</v>
      </c>
      <c r="EZ1406" s="1">
        <v>17434.7</v>
      </c>
      <c r="FA1406" s="1">
        <v>18161.3</v>
      </c>
      <c r="FB1406" s="1">
        <v>23784.6</v>
      </c>
      <c r="FC1406" s="1">
        <v>24955.4</v>
      </c>
      <c r="FD1406" s="1">
        <v>33602.199999999997</v>
      </c>
      <c r="FE1406" s="1">
        <v>35372.6</v>
      </c>
      <c r="FF1406" s="1">
        <v>43378.1</v>
      </c>
      <c r="FG1406" s="1">
        <v>46135.5</v>
      </c>
      <c r="FH1406" s="1">
        <v>1.89998</v>
      </c>
      <c r="FI1406" s="1">
        <v>1.81135</v>
      </c>
      <c r="FJ1406" s="1">
        <v>9.5568600000000004E-2</v>
      </c>
      <c r="FK1406" s="1">
        <v>0</v>
      </c>
      <c r="FL1406" s="1">
        <v>30.177099999999999</v>
      </c>
      <c r="FM1406" s="1">
        <v>999.9</v>
      </c>
      <c r="FN1406" s="1">
        <v>56.9</v>
      </c>
      <c r="FO1406" s="1">
        <v>38</v>
      </c>
      <c r="FP1406" s="1">
        <v>38.132199999999997</v>
      </c>
      <c r="FQ1406" s="1">
        <v>63.2258</v>
      </c>
      <c r="FR1406" s="1">
        <v>22.776399999999999</v>
      </c>
      <c r="FS1406" s="1">
        <v>1</v>
      </c>
      <c r="FT1406" s="1">
        <v>0.52191600000000005</v>
      </c>
      <c r="FU1406" s="1">
        <v>2.9142399999999999</v>
      </c>
      <c r="FV1406" s="1">
        <v>20.296199999999999</v>
      </c>
      <c r="FW1406" s="1">
        <v>5.2117500000000003</v>
      </c>
      <c r="FX1406" s="1">
        <v>11.907999999999999</v>
      </c>
      <c r="FY1406" s="1">
        <v>5.0029500000000002</v>
      </c>
      <c r="FZ1406" s="1">
        <v>3.2904499999999999</v>
      </c>
      <c r="GA1406" s="1">
        <v>9999</v>
      </c>
      <c r="GB1406" s="1">
        <v>9999</v>
      </c>
      <c r="GC1406" s="1">
        <v>9999</v>
      </c>
      <c r="GD1406" s="1">
        <v>999.9</v>
      </c>
      <c r="GE1406" s="1">
        <v>1.85972</v>
      </c>
      <c r="GF1406" s="1">
        <v>1.8547199999999999</v>
      </c>
      <c r="GG1406" s="1">
        <v>1.85791</v>
      </c>
      <c r="GH1406" s="1">
        <v>1.8563799999999999</v>
      </c>
      <c r="GI1406" s="1">
        <v>1.85514</v>
      </c>
      <c r="GJ1406" s="1">
        <v>1.8547199999999999</v>
      </c>
      <c r="GK1406" s="1">
        <v>1.85354</v>
      </c>
      <c r="GL1406" s="1">
        <v>1.8565499999999999</v>
      </c>
      <c r="GM1406" s="1">
        <v>0</v>
      </c>
      <c r="GN1406" s="1">
        <v>0</v>
      </c>
      <c r="GO1406" s="1">
        <v>0</v>
      </c>
      <c r="GP1406" s="1">
        <v>0</v>
      </c>
      <c r="GQ1406" s="1" t="s">
        <v>359</v>
      </c>
      <c r="GR1406" s="1" t="s">
        <v>360</v>
      </c>
      <c r="GS1406" s="1" t="s">
        <v>361</v>
      </c>
      <c r="GT1406" s="1" t="s">
        <v>361</v>
      </c>
      <c r="GU1406" s="1" t="s">
        <v>361</v>
      </c>
      <c r="GV1406" s="1" t="s">
        <v>361</v>
      </c>
      <c r="GW1406" s="1">
        <v>0</v>
      </c>
      <c r="GX1406" s="1">
        <v>100</v>
      </c>
      <c r="GY1406" s="1">
        <v>100</v>
      </c>
      <c r="GZ1406" s="1">
        <v>1.95</v>
      </c>
      <c r="HA1406" s="1">
        <v>7.7999999999999996E-3</v>
      </c>
      <c r="HB1406" s="1">
        <v>0.32140272067045289</v>
      </c>
      <c r="HC1406" s="1">
        <v>2.7716384584972409E-3</v>
      </c>
      <c r="HD1406" s="1">
        <v>-1.1467119688665799E-6</v>
      </c>
      <c r="HE1406" s="1">
        <v>2.0626329066488061E-10</v>
      </c>
      <c r="HF1406" s="1">
        <v>-7.4589808594339752E-2</v>
      </c>
      <c r="HG1406" s="1">
        <v>1.066993184659233E-2</v>
      </c>
      <c r="HH1406" s="1">
        <v>-3.4528890892081033E-4</v>
      </c>
      <c r="HI1406" s="1">
        <v>2.382551249023132E-6</v>
      </c>
      <c r="HJ1406" s="1">
        <v>1</v>
      </c>
      <c r="HK1406" s="1">
        <v>2115</v>
      </c>
      <c r="HL1406" s="1">
        <v>2</v>
      </c>
      <c r="HM1406" s="1">
        <v>30</v>
      </c>
      <c r="HN1406" s="1">
        <v>6</v>
      </c>
      <c r="HO1406" s="1">
        <v>6</v>
      </c>
      <c r="HP1406" s="1">
        <v>1.9751000000000001</v>
      </c>
      <c r="HQ1406" s="1">
        <v>2.32178</v>
      </c>
      <c r="HR1406" s="1">
        <v>1.4978</v>
      </c>
      <c r="HS1406" s="1">
        <v>2.3010299999999999</v>
      </c>
      <c r="HT1406" s="1">
        <v>1.5478499999999999</v>
      </c>
      <c r="HU1406" s="1">
        <v>2.4572799999999999</v>
      </c>
      <c r="HV1406" s="1">
        <v>41.170499999999997</v>
      </c>
      <c r="HW1406" s="1">
        <v>14.280900000000001</v>
      </c>
      <c r="HX1406" s="1">
        <v>18</v>
      </c>
      <c r="HY1406" s="1">
        <v>473.625</v>
      </c>
      <c r="HZ1406" s="1">
        <v>477.86599999999999</v>
      </c>
      <c r="IA1406" s="1">
        <v>26.1401</v>
      </c>
      <c r="IB1406" s="1">
        <v>33.485799999999998</v>
      </c>
      <c r="IC1406" s="1">
        <v>30.000800000000002</v>
      </c>
      <c r="ID1406" s="1">
        <v>33.287999999999997</v>
      </c>
      <c r="IE1406" s="1">
        <v>33.394399999999997</v>
      </c>
      <c r="IF1406" s="1">
        <v>39.537700000000001</v>
      </c>
      <c r="IG1406" s="1">
        <v>34.673099999999998</v>
      </c>
      <c r="IH1406" s="1">
        <v>0</v>
      </c>
      <c r="II1406" s="1">
        <v>26.127099999999999</v>
      </c>
      <c r="IJ1406" s="1">
        <v>915.48500000000001</v>
      </c>
      <c r="IK1406" s="1">
        <v>25.5715</v>
      </c>
      <c r="IL1406" s="1">
        <v>100.298</v>
      </c>
      <c r="IM1406" s="1">
        <v>99.9846</v>
      </c>
      <c r="IN1406" s="1" t="s">
        <v>362</v>
      </c>
    </row>
    <row r="1407" spans="1:248" ht="15.75" customHeight="1" x14ac:dyDescent="0.3">
      <c r="A1407" s="1">
        <v>1391</v>
      </c>
      <c r="B1407" s="1">
        <v>1660328130.0999999</v>
      </c>
      <c r="C1407" s="1">
        <v>17163.5</v>
      </c>
      <c r="D1407" s="1" t="s">
        <v>3081</v>
      </c>
      <c r="E1407" s="1" t="s">
        <v>3082</v>
      </c>
      <c r="F1407" s="1">
        <v>1</v>
      </c>
      <c r="G1407" s="1" t="s">
        <v>354</v>
      </c>
      <c r="H1407" s="1" t="s">
        <v>350</v>
      </c>
      <c r="I1407" s="1" t="s">
        <v>351</v>
      </c>
      <c r="J1407" s="1" t="s">
        <v>352</v>
      </c>
      <c r="K1407" s="1" t="s">
        <v>2753</v>
      </c>
      <c r="L1407" s="1" t="s">
        <v>354</v>
      </c>
      <c r="M1407" s="1" t="s">
        <v>355</v>
      </c>
      <c r="N1407" s="1">
        <v>1660328122.0999999</v>
      </c>
      <c r="O1407" s="1">
        <f t="shared" si="170"/>
        <v>1.4379901041501695E-3</v>
      </c>
      <c r="P1407" s="1">
        <f t="shared" si="171"/>
        <v>1.4379901041501695</v>
      </c>
      <c r="Q1407" s="1">
        <f t="shared" si="172"/>
        <v>6.706681962232552</v>
      </c>
      <c r="R1407" s="1">
        <f t="shared" si="173"/>
        <v>796.50131250000004</v>
      </c>
      <c r="S1407" s="1">
        <f t="shared" si="174"/>
        <v>618.52913416495812</v>
      </c>
      <c r="T1407" s="1">
        <f t="shared" si="175"/>
        <v>61.509509497238966</v>
      </c>
      <c r="U1407" s="1">
        <f t="shared" si="176"/>
        <v>79.207918171751075</v>
      </c>
      <c r="V1407" s="1">
        <f t="shared" si="177"/>
        <v>7.0234584181057214E-2</v>
      </c>
      <c r="W1407" s="1">
        <f t="shared" si="178"/>
        <v>2.9201079309660534</v>
      </c>
      <c r="X1407" s="1">
        <f t="shared" si="179"/>
        <v>6.9309433714497659E-2</v>
      </c>
      <c r="Y1407" s="1">
        <f t="shared" si="180"/>
        <v>4.340050183225419E-2</v>
      </c>
      <c r="Z1407" s="1">
        <f t="shared" si="181"/>
        <v>321.51781499999998</v>
      </c>
      <c r="AA1407" s="1">
        <f t="shared" si="182"/>
        <v>32.536533375944799</v>
      </c>
      <c r="AB1407" s="1">
        <f t="shared" si="183"/>
        <v>31.7358875</v>
      </c>
      <c r="AC1407" s="1">
        <f t="shared" si="184"/>
        <v>4.7041636869403494</v>
      </c>
      <c r="AD1407" s="1">
        <f t="shared" si="185"/>
        <v>60.197742454325564</v>
      </c>
      <c r="AE1407" s="1">
        <f t="shared" si="186"/>
        <v>2.7179377905826265</v>
      </c>
      <c r="AF1407" s="1">
        <f t="shared" si="187"/>
        <v>4.5150161447413657</v>
      </c>
      <c r="AG1407" s="1">
        <f t="shared" si="188"/>
        <v>1.9862258963577228</v>
      </c>
      <c r="AH1407" s="1">
        <f t="shared" si="189"/>
        <v>-63.415363593022477</v>
      </c>
      <c r="AI1407" s="1">
        <f t="shared" si="190"/>
        <v>-113.6242788203091</v>
      </c>
      <c r="AJ1407" s="1">
        <f t="shared" si="191"/>
        <v>-8.7702312212810689</v>
      </c>
      <c r="AK1407" s="1">
        <f t="shared" si="192"/>
        <v>135.70794136538734</v>
      </c>
      <c r="AL1407" s="1">
        <f t="shared" si="193"/>
        <v>38.764631135755764</v>
      </c>
      <c r="AM1407" s="1">
        <f t="shared" si="194"/>
        <v>1.4167095963889538</v>
      </c>
      <c r="AN1407" s="1">
        <f t="shared" si="195"/>
        <v>6.706681962232552</v>
      </c>
      <c r="AO1407" s="1">
        <v>893.62446342372743</v>
      </c>
      <c r="AP1407" s="1">
        <v>858.25781818181792</v>
      </c>
      <c r="AQ1407" s="1">
        <v>5.2559760792605106</v>
      </c>
      <c r="AR1407" s="1">
        <v>65.662157139145961</v>
      </c>
      <c r="AS1407" s="1">
        <f t="shared" si="196"/>
        <v>1.4379901041501695</v>
      </c>
      <c r="AT1407" s="1">
        <v>25.653557611074859</v>
      </c>
      <c r="AU1407" s="1">
        <v>27.33158060606058</v>
      </c>
      <c r="AV1407" s="1">
        <v>-7.5020530298339661E-6</v>
      </c>
      <c r="AW1407" s="1">
        <v>81.5194902957615</v>
      </c>
      <c r="AX1407" s="1">
        <v>20</v>
      </c>
      <c r="AY1407" s="1">
        <v>4</v>
      </c>
      <c r="AZ1407" s="1">
        <f t="shared" si="197"/>
        <v>1</v>
      </c>
      <c r="BA1407" s="1">
        <f t="shared" si="198"/>
        <v>0</v>
      </c>
      <c r="BB1407" s="1">
        <f t="shared" si="199"/>
        <v>51896.137802955745</v>
      </c>
      <c r="BC1407" s="1">
        <f t="shared" si="200"/>
        <v>2000.0150000000001</v>
      </c>
      <c r="BD1407" s="1">
        <f t="shared" si="201"/>
        <v>1681.2123000000001</v>
      </c>
      <c r="BE1407" s="1">
        <f t="shared" si="202"/>
        <v>0.84059984550115874</v>
      </c>
      <c r="BF1407" s="1">
        <f t="shared" si="203"/>
        <v>0.16075770181723636</v>
      </c>
      <c r="BG1407" s="1">
        <v>6</v>
      </c>
      <c r="BH1407" s="1">
        <v>0.5</v>
      </c>
      <c r="BI1407" s="1" t="s">
        <v>356</v>
      </c>
      <c r="BJ1407" s="1">
        <v>2</v>
      </c>
      <c r="BK1407" s="1" t="b">
        <v>1</v>
      </c>
      <c r="BL1407" s="1">
        <v>1660328122.0999999</v>
      </c>
      <c r="BM1407" s="1">
        <v>796.50131250000004</v>
      </c>
      <c r="BN1407" s="1">
        <v>844.36012500000004</v>
      </c>
      <c r="BO1407" s="1">
        <v>27.331118750000002</v>
      </c>
      <c r="BP1407" s="1">
        <v>25.677975</v>
      </c>
      <c r="BQ1407" s="1">
        <v>794.59843750000005</v>
      </c>
      <c r="BR1407" s="1">
        <v>27.323350000000001</v>
      </c>
      <c r="BS1407" s="1">
        <v>500.13412499999998</v>
      </c>
      <c r="BT1407" s="1">
        <v>99.344837499999997</v>
      </c>
      <c r="BU1407" s="1">
        <v>9.9968087499999997E-2</v>
      </c>
      <c r="BV1407" s="1">
        <v>31.0141375</v>
      </c>
      <c r="BW1407" s="1">
        <v>31.7358875</v>
      </c>
      <c r="BX1407" s="1">
        <v>999.9</v>
      </c>
      <c r="BY1407" s="1">
        <v>0</v>
      </c>
      <c r="BZ1407" s="1">
        <v>0</v>
      </c>
      <c r="CA1407" s="1">
        <v>10011.869375</v>
      </c>
      <c r="CB1407" s="1">
        <v>0</v>
      </c>
      <c r="CC1407" s="1">
        <v>579.07468749999998</v>
      </c>
      <c r="CD1407" s="1">
        <v>-47.858800000000002</v>
      </c>
      <c r="CE1407" s="1">
        <v>818.88225</v>
      </c>
      <c r="CF1407" s="1">
        <v>866.61256249999997</v>
      </c>
      <c r="CG1407" s="1">
        <v>1.6531431249999999</v>
      </c>
      <c r="CH1407" s="1">
        <v>844.36012500000004</v>
      </c>
      <c r="CI1407" s="1">
        <v>25.677975</v>
      </c>
      <c r="CJ1407" s="1">
        <v>2.7152056249999998</v>
      </c>
      <c r="CK1407" s="1">
        <v>2.550974375</v>
      </c>
      <c r="CL1407" s="1">
        <v>22.377431250000001</v>
      </c>
      <c r="CM1407" s="1">
        <v>21.355425</v>
      </c>
      <c r="CN1407" s="1">
        <v>2000.0150000000001</v>
      </c>
      <c r="CO1407" s="1">
        <v>0.98000631250000003</v>
      </c>
      <c r="CP1407" s="1">
        <v>1.99940875E-2</v>
      </c>
      <c r="CQ1407" s="1">
        <v>0</v>
      </c>
      <c r="CR1407" s="1">
        <v>2.73075</v>
      </c>
      <c r="CS1407" s="1">
        <v>0</v>
      </c>
      <c r="CT1407" s="1">
        <v>25829.75</v>
      </c>
      <c r="CU1407" s="1">
        <v>17412.46875</v>
      </c>
      <c r="CV1407" s="1">
        <v>44.538749999999993</v>
      </c>
      <c r="CW1407" s="1">
        <v>46.311999999999998</v>
      </c>
      <c r="CX1407" s="1">
        <v>44.686999999999998</v>
      </c>
      <c r="CY1407" s="1">
        <v>44.186999999999998</v>
      </c>
      <c r="CZ1407" s="1">
        <v>44.367125000000001</v>
      </c>
      <c r="DA1407" s="1">
        <v>1960.0250000000001</v>
      </c>
      <c r="DB1407" s="1">
        <v>39.99</v>
      </c>
      <c r="DC1407" s="1">
        <v>0</v>
      </c>
      <c r="DD1407" s="1">
        <v>1660328128.2</v>
      </c>
      <c r="DE1407" s="1">
        <v>0</v>
      </c>
      <c r="DF1407" s="1">
        <v>1660327771.0999999</v>
      </c>
      <c r="DG1407" s="1" t="s">
        <v>2754</v>
      </c>
      <c r="DH1407" s="1">
        <v>1660327771.0999999</v>
      </c>
      <c r="DI1407" s="1">
        <v>1660327770.5999999</v>
      </c>
      <c r="DJ1407" s="1">
        <v>42</v>
      </c>
      <c r="DK1407" s="1">
        <v>0.13300000000000001</v>
      </c>
      <c r="DL1407" s="1">
        <v>-5.0000000000000001E-3</v>
      </c>
      <c r="DM1407" s="1">
        <v>1.258</v>
      </c>
      <c r="DN1407" s="1">
        <v>1.2E-2</v>
      </c>
      <c r="DO1407" s="1">
        <v>400</v>
      </c>
      <c r="DP1407" s="1">
        <v>26</v>
      </c>
      <c r="DQ1407" s="1">
        <v>0.6</v>
      </c>
      <c r="DR1407" s="1">
        <v>0.12</v>
      </c>
      <c r="DS1407" s="1">
        <v>7.2066641501369926</v>
      </c>
      <c r="DT1407" s="1">
        <v>-3.3431911489499551</v>
      </c>
      <c r="DU1407" s="1">
        <v>0.26915284350341229</v>
      </c>
      <c r="DV1407" s="1">
        <v>0</v>
      </c>
      <c r="DW1407" s="1">
        <v>38.816874729065631</v>
      </c>
      <c r="DX1407" s="1">
        <v>-2.5806796830575549</v>
      </c>
      <c r="DY1407" s="1">
        <v>0.20826858533704151</v>
      </c>
      <c r="DZ1407" s="1">
        <v>0</v>
      </c>
      <c r="EA1407" s="1">
        <v>-47.86569999999999</v>
      </c>
      <c r="EB1407" s="1">
        <v>2.1364004449387579</v>
      </c>
      <c r="EC1407" s="1">
        <v>0.17324646412938199</v>
      </c>
      <c r="ED1407" s="1">
        <v>0</v>
      </c>
      <c r="EE1407" s="1">
        <v>583.84954021042699</v>
      </c>
      <c r="EF1407" s="1">
        <v>371.63671073864828</v>
      </c>
      <c r="EG1407" s="1">
        <v>36.698808317044282</v>
      </c>
      <c r="EH1407" s="1">
        <v>0</v>
      </c>
      <c r="EI1407" s="1">
        <v>1.64679825</v>
      </c>
      <c r="EJ1407" s="1">
        <v>0.1627142589118119</v>
      </c>
      <c r="EK1407" s="1">
        <v>1.935097270003501E-2</v>
      </c>
      <c r="EL1407" s="1">
        <v>0</v>
      </c>
      <c r="EM1407" s="1">
        <v>1.9866278485619731</v>
      </c>
      <c r="EN1407" s="1">
        <v>-2.3566316968087569E-2</v>
      </c>
      <c r="EO1407" s="1">
        <v>2.018695181199574E-3</v>
      </c>
      <c r="EP1407" s="1">
        <v>1</v>
      </c>
      <c r="EQ1407" s="1">
        <v>1</v>
      </c>
      <c r="ER1407" s="1">
        <v>6</v>
      </c>
      <c r="ES1407" s="1" t="s">
        <v>854</v>
      </c>
      <c r="ET1407" s="1">
        <v>2.9411900000000002</v>
      </c>
      <c r="EU1407" s="1">
        <v>2.8010899999999999</v>
      </c>
      <c r="EV1407" s="1">
        <v>0.147814</v>
      </c>
      <c r="EW1407" s="1">
        <v>0.153306</v>
      </c>
      <c r="EX1407" s="1">
        <v>0.117601</v>
      </c>
      <c r="EY1407" s="1">
        <v>0.11247699999999999</v>
      </c>
      <c r="EZ1407" s="1">
        <v>17422.599999999999</v>
      </c>
      <c r="FA1407" s="1">
        <v>18148.8</v>
      </c>
      <c r="FB1407" s="1">
        <v>23784.6</v>
      </c>
      <c r="FC1407" s="1">
        <v>24955.3</v>
      </c>
      <c r="FD1407" s="1">
        <v>33602.699999999997</v>
      </c>
      <c r="FE1407" s="1">
        <v>35372.800000000003</v>
      </c>
      <c r="FF1407" s="1">
        <v>43378.2</v>
      </c>
      <c r="FG1407" s="1">
        <v>46135.3</v>
      </c>
      <c r="FH1407" s="1">
        <v>1.9000300000000001</v>
      </c>
      <c r="FI1407" s="1">
        <v>1.8112999999999999</v>
      </c>
      <c r="FJ1407" s="1">
        <v>9.5590900000000006E-2</v>
      </c>
      <c r="FK1407" s="1">
        <v>0</v>
      </c>
      <c r="FL1407" s="1">
        <v>30.177900000000001</v>
      </c>
      <c r="FM1407" s="1">
        <v>999.9</v>
      </c>
      <c r="FN1407" s="1">
        <v>56.9</v>
      </c>
      <c r="FO1407" s="1">
        <v>38</v>
      </c>
      <c r="FP1407" s="1">
        <v>38.126800000000003</v>
      </c>
      <c r="FQ1407" s="1">
        <v>63.095799999999997</v>
      </c>
      <c r="FR1407" s="1">
        <v>23.409500000000001</v>
      </c>
      <c r="FS1407" s="1">
        <v>1</v>
      </c>
      <c r="FT1407" s="1">
        <v>0.52211399999999997</v>
      </c>
      <c r="FU1407" s="1">
        <v>2.9228000000000001</v>
      </c>
      <c r="FV1407" s="1">
        <v>20.296099999999999</v>
      </c>
      <c r="FW1407" s="1">
        <v>5.2119</v>
      </c>
      <c r="FX1407" s="1">
        <v>11.908099999999999</v>
      </c>
      <c r="FY1407" s="1">
        <v>5.0030000000000001</v>
      </c>
      <c r="FZ1407" s="1">
        <v>3.2904499999999999</v>
      </c>
      <c r="GA1407" s="1">
        <v>9999</v>
      </c>
      <c r="GB1407" s="1">
        <v>9999</v>
      </c>
      <c r="GC1407" s="1">
        <v>9999</v>
      </c>
      <c r="GD1407" s="1">
        <v>999.9</v>
      </c>
      <c r="GE1407" s="1">
        <v>1.85972</v>
      </c>
      <c r="GF1407" s="1">
        <v>1.8547100000000001</v>
      </c>
      <c r="GG1407" s="1">
        <v>1.85791</v>
      </c>
      <c r="GH1407" s="1">
        <v>1.8563799999999999</v>
      </c>
      <c r="GI1407" s="1">
        <v>1.85514</v>
      </c>
      <c r="GJ1407" s="1">
        <v>1.8547100000000001</v>
      </c>
      <c r="GK1407" s="1">
        <v>1.8535299999999999</v>
      </c>
      <c r="GL1407" s="1">
        <v>1.8565400000000001</v>
      </c>
      <c r="GM1407" s="1">
        <v>0</v>
      </c>
      <c r="GN1407" s="1">
        <v>0</v>
      </c>
      <c r="GO1407" s="1">
        <v>0</v>
      </c>
      <c r="GP1407" s="1">
        <v>0</v>
      </c>
      <c r="GQ1407" s="1" t="s">
        <v>359</v>
      </c>
      <c r="GR1407" s="1" t="s">
        <v>360</v>
      </c>
      <c r="GS1407" s="1" t="s">
        <v>361</v>
      </c>
      <c r="GT1407" s="1" t="s">
        <v>361</v>
      </c>
      <c r="GU1407" s="1" t="s">
        <v>361</v>
      </c>
      <c r="GV1407" s="1" t="s">
        <v>361</v>
      </c>
      <c r="GW1407" s="1">
        <v>0</v>
      </c>
      <c r="GX1407" s="1">
        <v>100</v>
      </c>
      <c r="GY1407" s="1">
        <v>100</v>
      </c>
      <c r="GZ1407" s="1">
        <v>1.9570000000000001</v>
      </c>
      <c r="HA1407" s="1">
        <v>7.7999999999999996E-3</v>
      </c>
      <c r="HB1407" s="1">
        <v>0.32140272067045289</v>
      </c>
      <c r="HC1407" s="1">
        <v>2.7716384584972409E-3</v>
      </c>
      <c r="HD1407" s="1">
        <v>-1.1467119688665799E-6</v>
      </c>
      <c r="HE1407" s="1">
        <v>2.0626329066488061E-10</v>
      </c>
      <c r="HF1407" s="1">
        <v>-7.4589808594339752E-2</v>
      </c>
      <c r="HG1407" s="1">
        <v>1.066993184659233E-2</v>
      </c>
      <c r="HH1407" s="1">
        <v>-3.4528890892081033E-4</v>
      </c>
      <c r="HI1407" s="1">
        <v>2.382551249023132E-6</v>
      </c>
      <c r="HJ1407" s="1">
        <v>1</v>
      </c>
      <c r="HK1407" s="1">
        <v>2115</v>
      </c>
      <c r="HL1407" s="1">
        <v>2</v>
      </c>
      <c r="HM1407" s="1">
        <v>30</v>
      </c>
      <c r="HN1407" s="1">
        <v>6</v>
      </c>
      <c r="HO1407" s="1">
        <v>6</v>
      </c>
      <c r="HP1407" s="1">
        <v>1.9873000000000001</v>
      </c>
      <c r="HQ1407" s="1">
        <v>2.33521</v>
      </c>
      <c r="HR1407" s="1">
        <v>1.4978</v>
      </c>
      <c r="HS1407" s="1">
        <v>2.3010299999999999</v>
      </c>
      <c r="HT1407" s="1">
        <v>1.5478499999999999</v>
      </c>
      <c r="HU1407" s="1">
        <v>2.4108900000000002</v>
      </c>
      <c r="HV1407" s="1">
        <v>41.170499999999997</v>
      </c>
      <c r="HW1407" s="1">
        <v>14.245900000000001</v>
      </c>
      <c r="HX1407" s="1">
        <v>18</v>
      </c>
      <c r="HY1407" s="1">
        <v>473.66</v>
      </c>
      <c r="HZ1407" s="1">
        <v>477.84100000000001</v>
      </c>
      <c r="IA1407" s="1">
        <v>26.1371</v>
      </c>
      <c r="IB1407" s="1">
        <v>33.487000000000002</v>
      </c>
      <c r="IC1407" s="1">
        <v>30.000800000000002</v>
      </c>
      <c r="ID1407" s="1">
        <v>33.288899999999998</v>
      </c>
      <c r="IE1407" s="1">
        <v>33.395400000000002</v>
      </c>
      <c r="IF1407" s="1">
        <v>39.776299999999999</v>
      </c>
      <c r="IG1407" s="1">
        <v>34.673099999999998</v>
      </c>
      <c r="IH1407" s="1">
        <v>0</v>
      </c>
      <c r="II1407" s="1">
        <v>26.127099999999999</v>
      </c>
      <c r="IJ1407" s="1">
        <v>915.48500000000001</v>
      </c>
      <c r="IK1407" s="1">
        <v>25.573699999999999</v>
      </c>
      <c r="IL1407" s="1">
        <v>100.298</v>
      </c>
      <c r="IM1407" s="1">
        <v>99.984300000000005</v>
      </c>
      <c r="IN1407" s="1" t="s">
        <v>362</v>
      </c>
    </row>
    <row r="1408" spans="1:248" ht="15.75" customHeight="1" x14ac:dyDescent="0.3">
      <c r="A1408" s="1">
        <v>1392</v>
      </c>
      <c r="B1408" s="1">
        <v>1660328131.0999999</v>
      </c>
      <c r="C1408" s="1">
        <v>17164.5</v>
      </c>
      <c r="D1408" s="1" t="s">
        <v>3083</v>
      </c>
      <c r="E1408" s="1" t="s">
        <v>3084</v>
      </c>
      <c r="F1408" s="1">
        <v>1</v>
      </c>
      <c r="G1408" s="1" t="s">
        <v>354</v>
      </c>
      <c r="H1408" s="1" t="s">
        <v>350</v>
      </c>
      <c r="I1408" s="1" t="s">
        <v>351</v>
      </c>
      <c r="J1408" s="1" t="s">
        <v>352</v>
      </c>
      <c r="K1408" s="1" t="s">
        <v>2753</v>
      </c>
      <c r="L1408" s="1" t="s">
        <v>354</v>
      </c>
      <c r="M1408" s="1" t="s">
        <v>355</v>
      </c>
      <c r="N1408" s="1">
        <v>1660328123.599999</v>
      </c>
      <c r="O1408" s="1">
        <f t="shared" si="170"/>
        <v>1.4440533641438043E-3</v>
      </c>
      <c r="P1408" s="1">
        <f t="shared" si="171"/>
        <v>1.4440533641438043</v>
      </c>
      <c r="Q1408" s="1">
        <f t="shared" si="172"/>
        <v>6.7237564456780934</v>
      </c>
      <c r="R1408" s="1">
        <f t="shared" si="173"/>
        <v>804.14346666666665</v>
      </c>
      <c r="S1408" s="1">
        <f t="shared" si="174"/>
        <v>626.215827197458</v>
      </c>
      <c r="T1408" s="1">
        <f t="shared" si="175"/>
        <v>62.27380657950355</v>
      </c>
      <c r="U1408" s="1">
        <f t="shared" si="176"/>
        <v>79.967756371608246</v>
      </c>
      <c r="V1408" s="1">
        <f t="shared" si="177"/>
        <v>7.0550683171523576E-2</v>
      </c>
      <c r="W1408" s="1">
        <f t="shared" si="178"/>
        <v>2.920271304148951</v>
      </c>
      <c r="X1408" s="1">
        <f t="shared" si="179"/>
        <v>6.9617297624772201E-2</v>
      </c>
      <c r="Y1408" s="1">
        <f t="shared" si="180"/>
        <v>4.3593643145812724E-2</v>
      </c>
      <c r="Z1408" s="1">
        <f t="shared" si="181"/>
        <v>321.52265619999997</v>
      </c>
      <c r="AA1408" s="1">
        <f t="shared" si="182"/>
        <v>32.534422100411668</v>
      </c>
      <c r="AB1408" s="1">
        <f t="shared" si="183"/>
        <v>31.734533333333339</v>
      </c>
      <c r="AC1408" s="1">
        <f t="shared" si="184"/>
        <v>4.7038024420989411</v>
      </c>
      <c r="AD1408" s="1">
        <f t="shared" si="185"/>
        <v>60.201288085517788</v>
      </c>
      <c r="AE1408" s="1">
        <f t="shared" si="186"/>
        <v>2.7180228492858376</v>
      </c>
      <c r="AF1408" s="1">
        <f t="shared" si="187"/>
        <v>4.5148915176446094</v>
      </c>
      <c r="AG1408" s="1">
        <f t="shared" si="188"/>
        <v>1.9857795928131035</v>
      </c>
      <c r="AH1408" s="1">
        <f t="shared" si="189"/>
        <v>-63.68275335874177</v>
      </c>
      <c r="AI1408" s="1">
        <f t="shared" si="190"/>
        <v>-113.493665062045</v>
      </c>
      <c r="AJ1408" s="1">
        <f t="shared" si="191"/>
        <v>-8.7595801656730448</v>
      </c>
      <c r="AK1408" s="1">
        <f t="shared" si="192"/>
        <v>135.58665761354013</v>
      </c>
      <c r="AL1408" s="1">
        <f t="shared" si="193"/>
        <v>38.699228394343663</v>
      </c>
      <c r="AM1408" s="1">
        <f t="shared" si="194"/>
        <v>1.4211517699291136</v>
      </c>
      <c r="AN1408" s="1">
        <f t="shared" si="195"/>
        <v>6.7237564456780934</v>
      </c>
      <c r="AO1408" s="1">
        <v>898.82909985887125</v>
      </c>
      <c r="AP1408" s="1">
        <v>863.48912727272739</v>
      </c>
      <c r="AQ1408" s="1">
        <v>5.2467881360326949</v>
      </c>
      <c r="AR1408" s="1">
        <v>65.662157139145961</v>
      </c>
      <c r="AS1408" s="1">
        <f t="shared" si="196"/>
        <v>1.4440533641438043</v>
      </c>
      <c r="AT1408" s="1">
        <v>25.642576622237961</v>
      </c>
      <c r="AU1408" s="1">
        <v>27.32777696969697</v>
      </c>
      <c r="AV1408" s="1">
        <v>-2.4402576741752431E-5</v>
      </c>
      <c r="AW1408" s="1">
        <v>81.5194902957615</v>
      </c>
      <c r="AX1408" s="1">
        <v>20</v>
      </c>
      <c r="AY1408" s="1">
        <v>4</v>
      </c>
      <c r="AZ1408" s="1">
        <f t="shared" si="197"/>
        <v>1</v>
      </c>
      <c r="BA1408" s="1">
        <f t="shared" si="198"/>
        <v>0</v>
      </c>
      <c r="BB1408" s="1">
        <f t="shared" si="199"/>
        <v>51900.858838398068</v>
      </c>
      <c r="BC1408" s="1">
        <f t="shared" si="200"/>
        <v>2000.045333333333</v>
      </c>
      <c r="BD1408" s="1">
        <f t="shared" si="201"/>
        <v>1681.2377799999997</v>
      </c>
      <c r="BE1408" s="1">
        <f t="shared" si="202"/>
        <v>0.84059983640370817</v>
      </c>
      <c r="BF1408" s="1">
        <f t="shared" si="203"/>
        <v>0.16075768425915679</v>
      </c>
      <c r="BG1408" s="1">
        <v>6</v>
      </c>
      <c r="BH1408" s="1">
        <v>0.5</v>
      </c>
      <c r="BI1408" s="1" t="s">
        <v>356</v>
      </c>
      <c r="BJ1408" s="1">
        <v>2</v>
      </c>
      <c r="BK1408" s="1" t="b">
        <v>1</v>
      </c>
      <c r="BL1408" s="1">
        <v>1660328123.599999</v>
      </c>
      <c r="BM1408" s="1">
        <v>804.14346666666665</v>
      </c>
      <c r="BN1408" s="1">
        <v>851.94073333333324</v>
      </c>
      <c r="BO1408" s="1">
        <v>27.33202</v>
      </c>
      <c r="BP1408" s="1">
        <v>25.673706666666661</v>
      </c>
      <c r="BQ1408" s="1">
        <v>802.23033333333331</v>
      </c>
      <c r="BR1408" s="1">
        <v>27.324259999999999</v>
      </c>
      <c r="BS1408" s="1">
        <v>500.1378666666667</v>
      </c>
      <c r="BT1408" s="1">
        <v>99.344653333333341</v>
      </c>
      <c r="BU1408" s="1">
        <v>9.9985200000000024E-2</v>
      </c>
      <c r="BV1408" s="1">
        <v>31.01365333333333</v>
      </c>
      <c r="BW1408" s="1">
        <v>31.734533333333339</v>
      </c>
      <c r="BX1408" s="1">
        <v>999.89999999999986</v>
      </c>
      <c r="BY1408" s="1">
        <v>0</v>
      </c>
      <c r="BZ1408" s="1">
        <v>0</v>
      </c>
      <c r="CA1408" s="1">
        <v>10012.822</v>
      </c>
      <c r="CB1408" s="1">
        <v>0</v>
      </c>
      <c r="CC1408" s="1">
        <v>534.79613333333339</v>
      </c>
      <c r="CD1408" s="1">
        <v>-47.797273333333337</v>
      </c>
      <c r="CE1408" s="1">
        <v>826.73986666666667</v>
      </c>
      <c r="CF1408" s="1">
        <v>874.3889999999999</v>
      </c>
      <c r="CG1408" s="1">
        <v>1.6583186666666661</v>
      </c>
      <c r="CH1408" s="1">
        <v>851.94073333333324</v>
      </c>
      <c r="CI1408" s="1">
        <v>25.673706666666661</v>
      </c>
      <c r="CJ1408" s="1">
        <v>2.7152906666666672</v>
      </c>
      <c r="CK1408" s="1">
        <v>2.550545333333333</v>
      </c>
      <c r="CL1408" s="1">
        <v>22.37794666666667</v>
      </c>
      <c r="CM1408" s="1">
        <v>21.352679999999999</v>
      </c>
      <c r="CN1408" s="1">
        <v>2000.045333333333</v>
      </c>
      <c r="CO1408" s="1">
        <v>0.98000659999999995</v>
      </c>
      <c r="CP1408" s="1">
        <v>1.9993799999999999E-2</v>
      </c>
      <c r="CQ1408" s="1">
        <v>0</v>
      </c>
      <c r="CR1408" s="1">
        <v>2.6694</v>
      </c>
      <c r="CS1408" s="1">
        <v>0</v>
      </c>
      <c r="CT1408" s="1">
        <v>25848.240000000002</v>
      </c>
      <c r="CU1408" s="1">
        <v>17412.73333333333</v>
      </c>
      <c r="CV1408" s="1">
        <v>44.54546666666667</v>
      </c>
      <c r="CW1408" s="1">
        <v>46.311999999999998</v>
      </c>
      <c r="CX1408" s="1">
        <v>44.686999999999998</v>
      </c>
      <c r="CY1408" s="1">
        <v>44.186999999999998</v>
      </c>
      <c r="CZ1408" s="1">
        <v>44.375</v>
      </c>
      <c r="DA1408" s="1">
        <v>1960.055333333333</v>
      </c>
      <c r="DB1408" s="1">
        <v>39.99</v>
      </c>
      <c r="DC1408" s="1">
        <v>0</v>
      </c>
      <c r="DD1408" s="1">
        <v>1660328130</v>
      </c>
      <c r="DE1408" s="1">
        <v>0</v>
      </c>
      <c r="DF1408" s="1">
        <v>1660327771.0999999</v>
      </c>
      <c r="DG1408" s="1" t="s">
        <v>2754</v>
      </c>
      <c r="DH1408" s="1">
        <v>1660327771.0999999</v>
      </c>
      <c r="DI1408" s="1">
        <v>1660327770.5999999</v>
      </c>
      <c r="DJ1408" s="1">
        <v>42</v>
      </c>
      <c r="DK1408" s="1">
        <v>0.13300000000000001</v>
      </c>
      <c r="DL1408" s="1">
        <v>-5.0000000000000001E-3</v>
      </c>
      <c r="DM1408" s="1">
        <v>1.258</v>
      </c>
      <c r="DN1408" s="1">
        <v>1.2E-2</v>
      </c>
      <c r="DO1408" s="1">
        <v>400</v>
      </c>
      <c r="DP1408" s="1">
        <v>26</v>
      </c>
      <c r="DQ1408" s="1">
        <v>0.6</v>
      </c>
      <c r="DR1408" s="1">
        <v>0.12</v>
      </c>
      <c r="DS1408" s="1">
        <v>7.2066641501369926</v>
      </c>
      <c r="DT1408" s="1">
        <v>-3.3431911489499551</v>
      </c>
      <c r="DU1408" s="1">
        <v>0.26915284350341229</v>
      </c>
      <c r="DV1408" s="1">
        <v>0</v>
      </c>
      <c r="DW1408" s="1">
        <v>38.816874729065631</v>
      </c>
      <c r="DX1408" s="1">
        <v>-2.5806796830575549</v>
      </c>
      <c r="DY1408" s="1">
        <v>0.20826858533704151</v>
      </c>
      <c r="DZ1408" s="1">
        <v>0</v>
      </c>
      <c r="EA1408" s="1">
        <v>-47.86569999999999</v>
      </c>
      <c r="EB1408" s="1">
        <v>2.1364004449387579</v>
      </c>
      <c r="EC1408" s="1">
        <v>0.17324646412938199</v>
      </c>
      <c r="ED1408" s="1">
        <v>0</v>
      </c>
      <c r="EE1408" s="1">
        <v>583.84954021042699</v>
      </c>
      <c r="EF1408" s="1">
        <v>371.63671073864828</v>
      </c>
      <c r="EG1408" s="1">
        <v>36.698808317044282</v>
      </c>
      <c r="EH1408" s="1">
        <v>0</v>
      </c>
      <c r="EI1408" s="1">
        <v>1.64679825</v>
      </c>
      <c r="EJ1408" s="1">
        <v>0.1627142589118119</v>
      </c>
      <c r="EK1408" s="1">
        <v>1.935097270003501E-2</v>
      </c>
      <c r="EL1408" s="1">
        <v>0</v>
      </c>
      <c r="EM1408" s="1">
        <v>1.9866278485619731</v>
      </c>
      <c r="EN1408" s="1">
        <v>-2.3566316968087569E-2</v>
      </c>
      <c r="EO1408" s="1">
        <v>2.018695181199574E-3</v>
      </c>
      <c r="EP1408" s="1">
        <v>1</v>
      </c>
      <c r="EQ1408" s="1">
        <v>1</v>
      </c>
      <c r="ER1408" s="1">
        <v>6</v>
      </c>
      <c r="ES1408" s="1" t="s">
        <v>854</v>
      </c>
      <c r="ET1408" s="1">
        <v>2.94116</v>
      </c>
      <c r="EU1408" s="1">
        <v>2.8010700000000002</v>
      </c>
      <c r="EV1408" s="1">
        <v>0.14840800000000001</v>
      </c>
      <c r="EW1408" s="1">
        <v>0.15387500000000001</v>
      </c>
      <c r="EX1408" s="1">
        <v>0.117591</v>
      </c>
      <c r="EY1408" s="1">
        <v>0.11247</v>
      </c>
      <c r="EZ1408" s="1">
        <v>17410.5</v>
      </c>
      <c r="FA1408" s="1">
        <v>18136.5</v>
      </c>
      <c r="FB1408" s="1">
        <v>23784.7</v>
      </c>
      <c r="FC1408" s="1">
        <v>24955.200000000001</v>
      </c>
      <c r="FD1408" s="1">
        <v>33603.199999999997</v>
      </c>
      <c r="FE1408" s="1">
        <v>35372.9</v>
      </c>
      <c r="FF1408" s="1">
        <v>43378.400000000001</v>
      </c>
      <c r="FG1408" s="1">
        <v>46135</v>
      </c>
      <c r="FH1408" s="1">
        <v>1.9000699999999999</v>
      </c>
      <c r="FI1408" s="1">
        <v>1.81115</v>
      </c>
      <c r="FJ1408" s="1">
        <v>9.5762299999999995E-2</v>
      </c>
      <c r="FK1408" s="1">
        <v>0</v>
      </c>
      <c r="FL1408" s="1">
        <v>30.1785</v>
      </c>
      <c r="FM1408" s="1">
        <v>999.9</v>
      </c>
      <c r="FN1408" s="1">
        <v>56.9</v>
      </c>
      <c r="FO1408" s="1">
        <v>38</v>
      </c>
      <c r="FP1408" s="1">
        <v>38.130200000000002</v>
      </c>
      <c r="FQ1408" s="1">
        <v>63.025799999999997</v>
      </c>
      <c r="FR1408" s="1">
        <v>23.064900000000002</v>
      </c>
      <c r="FS1408" s="1">
        <v>1</v>
      </c>
      <c r="FT1408" s="1">
        <v>0.52229400000000004</v>
      </c>
      <c r="FU1408" s="1">
        <v>2.9297300000000002</v>
      </c>
      <c r="FV1408" s="1">
        <v>20.295999999999999</v>
      </c>
      <c r="FW1408" s="1">
        <v>5.2115999999999998</v>
      </c>
      <c r="FX1408" s="1">
        <v>11.908099999999999</v>
      </c>
      <c r="FY1408" s="1">
        <v>5.0029500000000002</v>
      </c>
      <c r="FZ1408" s="1">
        <v>3.2904499999999999</v>
      </c>
      <c r="GA1408" s="1">
        <v>9999</v>
      </c>
      <c r="GB1408" s="1">
        <v>9999</v>
      </c>
      <c r="GC1408" s="1">
        <v>9999</v>
      </c>
      <c r="GD1408" s="1">
        <v>999.9</v>
      </c>
      <c r="GE1408" s="1">
        <v>1.85972</v>
      </c>
      <c r="GF1408" s="1">
        <v>1.8547100000000001</v>
      </c>
      <c r="GG1408" s="1">
        <v>1.85791</v>
      </c>
      <c r="GH1408" s="1">
        <v>1.8563799999999999</v>
      </c>
      <c r="GI1408" s="1">
        <v>1.85514</v>
      </c>
      <c r="GJ1408" s="1">
        <v>1.8547100000000001</v>
      </c>
      <c r="GK1408" s="1">
        <v>1.85354</v>
      </c>
      <c r="GL1408" s="1">
        <v>1.8565400000000001</v>
      </c>
      <c r="GM1408" s="1">
        <v>0</v>
      </c>
      <c r="GN1408" s="1">
        <v>0</v>
      </c>
      <c r="GO1408" s="1">
        <v>0</v>
      </c>
      <c r="GP1408" s="1">
        <v>0</v>
      </c>
      <c r="GQ1408" s="1" t="s">
        <v>359</v>
      </c>
      <c r="GR1408" s="1" t="s">
        <v>360</v>
      </c>
      <c r="GS1408" s="1" t="s">
        <v>361</v>
      </c>
      <c r="GT1408" s="1" t="s">
        <v>361</v>
      </c>
      <c r="GU1408" s="1" t="s">
        <v>361</v>
      </c>
      <c r="GV1408" s="1" t="s">
        <v>361</v>
      </c>
      <c r="GW1408" s="1">
        <v>0</v>
      </c>
      <c r="GX1408" s="1">
        <v>100</v>
      </c>
      <c r="GY1408" s="1">
        <v>100</v>
      </c>
      <c r="GZ1408" s="1">
        <v>1.9630000000000001</v>
      </c>
      <c r="HA1408" s="1">
        <v>7.7999999999999996E-3</v>
      </c>
      <c r="HB1408" s="1">
        <v>0.32140272067045289</v>
      </c>
      <c r="HC1408" s="1">
        <v>2.7716384584972409E-3</v>
      </c>
      <c r="HD1408" s="1">
        <v>-1.1467119688665799E-6</v>
      </c>
      <c r="HE1408" s="1">
        <v>2.0626329066488061E-10</v>
      </c>
      <c r="HF1408" s="1">
        <v>-7.4589808594339752E-2</v>
      </c>
      <c r="HG1408" s="1">
        <v>1.066993184659233E-2</v>
      </c>
      <c r="HH1408" s="1">
        <v>-3.4528890892081033E-4</v>
      </c>
      <c r="HI1408" s="1">
        <v>2.382551249023132E-6</v>
      </c>
      <c r="HJ1408" s="1">
        <v>1</v>
      </c>
      <c r="HK1408" s="1">
        <v>2115</v>
      </c>
      <c r="HL1408" s="1">
        <v>2</v>
      </c>
      <c r="HM1408" s="1">
        <v>30</v>
      </c>
      <c r="HN1408" s="1">
        <v>6</v>
      </c>
      <c r="HO1408" s="1">
        <v>6</v>
      </c>
      <c r="HP1408" s="1">
        <v>1.9921899999999999</v>
      </c>
      <c r="HQ1408" s="1">
        <v>2.33765</v>
      </c>
      <c r="HR1408" s="1">
        <v>1.4978</v>
      </c>
      <c r="HS1408" s="1">
        <v>2.3010299999999999</v>
      </c>
      <c r="HT1408" s="1">
        <v>1.5478499999999999</v>
      </c>
      <c r="HU1408" s="1">
        <v>2.2912599999999999</v>
      </c>
      <c r="HV1408" s="1">
        <v>41.170499999999997</v>
      </c>
      <c r="HW1408" s="1">
        <v>14.2546</v>
      </c>
      <c r="HX1408" s="1">
        <v>18</v>
      </c>
      <c r="HY1408" s="1">
        <v>473.69900000000001</v>
      </c>
      <c r="HZ1408" s="1">
        <v>477.75200000000001</v>
      </c>
      <c r="IA1408" s="1">
        <v>26.133800000000001</v>
      </c>
      <c r="IB1408" s="1">
        <v>33.488500000000002</v>
      </c>
      <c r="IC1408" s="1">
        <v>30.000800000000002</v>
      </c>
      <c r="ID1408" s="1">
        <v>33.290399999999998</v>
      </c>
      <c r="IE1408" s="1">
        <v>33.396799999999999</v>
      </c>
      <c r="IF1408" s="1">
        <v>39.896799999999999</v>
      </c>
      <c r="IG1408" s="1">
        <v>34.673099999999998</v>
      </c>
      <c r="IH1408" s="1">
        <v>0</v>
      </c>
      <c r="II1408" s="1">
        <v>26.127099999999999</v>
      </c>
      <c r="IJ1408" s="1">
        <v>925.52599999999995</v>
      </c>
      <c r="IK1408" s="1">
        <v>25.572600000000001</v>
      </c>
      <c r="IL1408" s="1">
        <v>100.298</v>
      </c>
      <c r="IM1408" s="1">
        <v>99.983699999999999</v>
      </c>
      <c r="IN1408" s="1" t="s">
        <v>362</v>
      </c>
    </row>
    <row r="1409" spans="1:248" ht="15.75" customHeight="1" x14ac:dyDescent="0.3">
      <c r="A1409" s="1">
        <v>1393</v>
      </c>
      <c r="B1409" s="1">
        <v>1660328132.0999999</v>
      </c>
      <c r="C1409" s="1">
        <v>17165.5</v>
      </c>
      <c r="D1409" s="1" t="s">
        <v>3085</v>
      </c>
      <c r="E1409" s="1" t="s">
        <v>3086</v>
      </c>
      <c r="F1409" s="1">
        <v>1</v>
      </c>
      <c r="G1409" s="1" t="s">
        <v>354</v>
      </c>
      <c r="H1409" s="1" t="s">
        <v>350</v>
      </c>
      <c r="I1409" s="1" t="s">
        <v>351</v>
      </c>
      <c r="J1409" s="1" t="s">
        <v>352</v>
      </c>
      <c r="K1409" s="1" t="s">
        <v>2753</v>
      </c>
      <c r="L1409" s="1" t="s">
        <v>354</v>
      </c>
      <c r="M1409" s="1" t="s">
        <v>355</v>
      </c>
      <c r="N1409" s="1">
        <v>1660328124.0999999</v>
      </c>
      <c r="O1409" s="1">
        <f t="shared" si="170"/>
        <v>1.4461039386361246E-3</v>
      </c>
      <c r="P1409" s="1">
        <f t="shared" si="171"/>
        <v>1.4461039386361245</v>
      </c>
      <c r="Q1409" s="1">
        <f t="shared" si="172"/>
        <v>6.6376638399485719</v>
      </c>
      <c r="R1409" s="1">
        <f t="shared" si="173"/>
        <v>806.70012499999996</v>
      </c>
      <c r="S1409" s="1">
        <f t="shared" si="174"/>
        <v>630.83835857881206</v>
      </c>
      <c r="T1409" s="1">
        <f t="shared" si="175"/>
        <v>62.733451871156603</v>
      </c>
      <c r="U1409" s="1">
        <f t="shared" si="176"/>
        <v>80.221950326790491</v>
      </c>
      <c r="V1409" s="1">
        <f t="shared" si="177"/>
        <v>7.0649628109350243E-2</v>
      </c>
      <c r="W1409" s="1">
        <f t="shared" si="178"/>
        <v>2.9200686517888776</v>
      </c>
      <c r="X1409" s="1">
        <f t="shared" si="179"/>
        <v>6.9713577344202318E-2</v>
      </c>
      <c r="Y1409" s="1">
        <f t="shared" si="180"/>
        <v>4.3654052996853127E-2</v>
      </c>
      <c r="Z1409" s="1">
        <f t="shared" si="181"/>
        <v>321.52360049999993</v>
      </c>
      <c r="AA1409" s="1">
        <f t="shared" si="182"/>
        <v>32.533651802999017</v>
      </c>
      <c r="AB1409" s="1">
        <f t="shared" si="183"/>
        <v>31.734625000000001</v>
      </c>
      <c r="AC1409" s="1">
        <f t="shared" si="184"/>
        <v>4.7038268948337132</v>
      </c>
      <c r="AD1409" s="1">
        <f t="shared" si="185"/>
        <v>60.201397400796054</v>
      </c>
      <c r="AE1409" s="1">
        <f t="shared" si="186"/>
        <v>2.7179749697465097</v>
      </c>
      <c r="AF1409" s="1">
        <f t="shared" si="187"/>
        <v>4.5148037871137019</v>
      </c>
      <c r="AG1409" s="1">
        <f t="shared" si="188"/>
        <v>1.9858519250872035</v>
      </c>
      <c r="AH1409" s="1">
        <f t="shared" si="189"/>
        <v>-63.773183693853092</v>
      </c>
      <c r="AI1409" s="1">
        <f t="shared" si="190"/>
        <v>-113.55387622954045</v>
      </c>
      <c r="AJ1409" s="1">
        <f t="shared" si="191"/>
        <v>-8.7648248257025809</v>
      </c>
      <c r="AK1409" s="1">
        <f t="shared" si="192"/>
        <v>135.43171575090378</v>
      </c>
      <c r="AL1409" s="1">
        <f t="shared" si="193"/>
        <v>38.676479444247683</v>
      </c>
      <c r="AM1409" s="1">
        <f t="shared" si="194"/>
        <v>1.4229909440253106</v>
      </c>
      <c r="AN1409" s="1">
        <f t="shared" si="195"/>
        <v>6.6376638399485719</v>
      </c>
      <c r="AO1409" s="1">
        <v>904.04531950746605</v>
      </c>
      <c r="AP1409" s="1">
        <v>868.76517575757634</v>
      </c>
      <c r="AQ1409" s="1">
        <v>5.2557587641058836</v>
      </c>
      <c r="AR1409" s="1">
        <v>65.662157139145961</v>
      </c>
      <c r="AS1409" s="1">
        <f t="shared" si="196"/>
        <v>1.4461039386361245</v>
      </c>
      <c r="AT1409" s="1">
        <v>25.63659764758826</v>
      </c>
      <c r="AU1409" s="1">
        <v>27.32432121212122</v>
      </c>
      <c r="AV1409" s="1">
        <v>-4.4466309034945892E-5</v>
      </c>
      <c r="AW1409" s="1">
        <v>81.5194902957615</v>
      </c>
      <c r="AX1409" s="1">
        <v>20</v>
      </c>
      <c r="AY1409" s="1">
        <v>4</v>
      </c>
      <c r="AZ1409" s="1">
        <f t="shared" si="197"/>
        <v>1</v>
      </c>
      <c r="BA1409" s="1">
        <f t="shared" si="198"/>
        <v>0</v>
      </c>
      <c r="BB1409" s="1">
        <f t="shared" si="199"/>
        <v>51895.15727500635</v>
      </c>
      <c r="BC1409" s="1">
        <f t="shared" si="200"/>
        <v>2000.05125</v>
      </c>
      <c r="BD1409" s="1">
        <f t="shared" si="201"/>
        <v>1681.2427499999999</v>
      </c>
      <c r="BE1409" s="1">
        <f t="shared" si="202"/>
        <v>0.8405998346292376</v>
      </c>
      <c r="BF1409" s="1">
        <f t="shared" si="203"/>
        <v>0.1607576808344286</v>
      </c>
      <c r="BG1409" s="1">
        <v>6</v>
      </c>
      <c r="BH1409" s="1">
        <v>0.5</v>
      </c>
      <c r="BI1409" s="1" t="s">
        <v>356</v>
      </c>
      <c r="BJ1409" s="1">
        <v>2</v>
      </c>
      <c r="BK1409" s="1" t="b">
        <v>1</v>
      </c>
      <c r="BL1409" s="1">
        <v>1660328124.0999999</v>
      </c>
      <c r="BM1409" s="1">
        <v>806.70012499999996</v>
      </c>
      <c r="BN1409" s="1">
        <v>854.47612500000002</v>
      </c>
      <c r="BO1409" s="1">
        <v>27.331556249999998</v>
      </c>
      <c r="BP1409" s="1">
        <v>25.671099999999999</v>
      </c>
      <c r="BQ1409" s="1">
        <v>804.78368750000004</v>
      </c>
      <c r="BR1409" s="1">
        <v>27.32379375</v>
      </c>
      <c r="BS1409" s="1">
        <v>500.13906250000002</v>
      </c>
      <c r="BT1409" s="1">
        <v>99.344593750000001</v>
      </c>
      <c r="BU1409" s="1">
        <v>9.9980312500000001E-2</v>
      </c>
      <c r="BV1409" s="1">
        <v>31.013312500000001</v>
      </c>
      <c r="BW1409" s="1">
        <v>31.734625000000001</v>
      </c>
      <c r="BX1409" s="1">
        <v>999.9</v>
      </c>
      <c r="BY1409" s="1">
        <v>0</v>
      </c>
      <c r="BZ1409" s="1">
        <v>0</v>
      </c>
      <c r="CA1409" s="1">
        <v>10011.669374999999</v>
      </c>
      <c r="CB1409" s="1">
        <v>0</v>
      </c>
      <c r="CC1409" s="1">
        <v>525.55431249999992</v>
      </c>
      <c r="CD1409" s="1">
        <v>-47.775968749999997</v>
      </c>
      <c r="CE1409" s="1">
        <v>829.36799999999994</v>
      </c>
      <c r="CF1409" s="1">
        <v>876.98874999999998</v>
      </c>
      <c r="CG1409" s="1">
        <v>1.66046125</v>
      </c>
      <c r="CH1409" s="1">
        <v>854.47612500000002</v>
      </c>
      <c r="CI1409" s="1">
        <v>25.671099999999999</v>
      </c>
      <c r="CJ1409" s="1">
        <v>2.7152431250000002</v>
      </c>
      <c r="CK1409" s="1">
        <v>2.5502850000000001</v>
      </c>
      <c r="CL1409" s="1">
        <v>22.377656250000001</v>
      </c>
      <c r="CM1409" s="1">
        <v>21.3510125</v>
      </c>
      <c r="CN1409" s="1">
        <v>2000.05125</v>
      </c>
      <c r="CO1409" s="1">
        <v>0.9800065</v>
      </c>
      <c r="CP1409" s="1">
        <v>1.9993899999999998E-2</v>
      </c>
      <c r="CQ1409" s="1">
        <v>0</v>
      </c>
      <c r="CR1409" s="1">
        <v>2.6145624999999999</v>
      </c>
      <c r="CS1409" s="1">
        <v>0</v>
      </c>
      <c r="CT1409" s="1">
        <v>25852.78125</v>
      </c>
      <c r="CU1409" s="1">
        <v>17412.78125</v>
      </c>
      <c r="CV1409" s="1">
        <v>44.546499999999988</v>
      </c>
      <c r="CW1409" s="1">
        <v>46.311999999999998</v>
      </c>
      <c r="CX1409" s="1">
        <v>44.686999999999998</v>
      </c>
      <c r="CY1409" s="1">
        <v>44.186999999999998</v>
      </c>
      <c r="CZ1409" s="1">
        <v>44.375</v>
      </c>
      <c r="DA1409" s="1">
        <v>1960.06125</v>
      </c>
      <c r="DB1409" s="1">
        <v>39.99</v>
      </c>
      <c r="DC1409" s="1">
        <v>0</v>
      </c>
      <c r="DD1409" s="1">
        <v>1660328130.5999999</v>
      </c>
      <c r="DE1409" s="1">
        <v>0</v>
      </c>
      <c r="DF1409" s="1">
        <v>1660327771.0999999</v>
      </c>
      <c r="DG1409" s="1" t="s">
        <v>2754</v>
      </c>
      <c r="DH1409" s="1">
        <v>1660327771.0999999</v>
      </c>
      <c r="DI1409" s="1">
        <v>1660327770.5999999</v>
      </c>
      <c r="DJ1409" s="1">
        <v>42</v>
      </c>
      <c r="DK1409" s="1">
        <v>0.13300000000000001</v>
      </c>
      <c r="DL1409" s="1">
        <v>-5.0000000000000001E-3</v>
      </c>
      <c r="DM1409" s="1">
        <v>1.258</v>
      </c>
      <c r="DN1409" s="1">
        <v>1.2E-2</v>
      </c>
      <c r="DO1409" s="1">
        <v>400</v>
      </c>
      <c r="DP1409" s="1">
        <v>26</v>
      </c>
      <c r="DQ1409" s="1">
        <v>0.6</v>
      </c>
      <c r="DR1409" s="1">
        <v>0.12</v>
      </c>
      <c r="DS1409" s="1">
        <v>7.1073425787593738</v>
      </c>
      <c r="DT1409" s="1">
        <v>-3.5929744692504482</v>
      </c>
      <c r="DU1409" s="1">
        <v>0.28521343731119297</v>
      </c>
      <c r="DV1409" s="1">
        <v>0</v>
      </c>
      <c r="DW1409" s="1">
        <v>38.719359237232887</v>
      </c>
      <c r="DX1409" s="1">
        <v>-2.2227333736095072</v>
      </c>
      <c r="DY1409" s="1">
        <v>0.17759873783293451</v>
      </c>
      <c r="DZ1409" s="1">
        <v>0</v>
      </c>
      <c r="EA1409" s="1">
        <v>-47.788319999999999</v>
      </c>
      <c r="EB1409" s="1">
        <v>1.8422122358175139</v>
      </c>
      <c r="EC1409" s="1">
        <v>0.15097201594997639</v>
      </c>
      <c r="ED1409" s="1">
        <v>0</v>
      </c>
      <c r="EE1409" s="1">
        <v>596.40011917290553</v>
      </c>
      <c r="EF1409" s="1">
        <v>380.04448330842888</v>
      </c>
      <c r="EG1409" s="1">
        <v>37.52722435014995</v>
      </c>
      <c r="EH1409" s="1">
        <v>0</v>
      </c>
      <c r="EI1409" s="1">
        <v>1.6531355000000001</v>
      </c>
      <c r="EJ1409" s="1">
        <v>0.2126213133208214</v>
      </c>
      <c r="EK1409" s="1">
        <v>2.3459142455554499E-2</v>
      </c>
      <c r="EL1409" s="1">
        <v>0</v>
      </c>
      <c r="EM1409" s="1">
        <v>1.985902230528072</v>
      </c>
      <c r="EN1409" s="1">
        <v>-1.403471967041226E-2</v>
      </c>
      <c r="EO1409" s="1">
        <v>1.3429201611684649E-3</v>
      </c>
      <c r="EP1409" s="1">
        <v>1</v>
      </c>
      <c r="EQ1409" s="1">
        <v>1</v>
      </c>
      <c r="ER1409" s="1">
        <v>6</v>
      </c>
      <c r="ES1409" s="1" t="s">
        <v>854</v>
      </c>
      <c r="ET1409" s="1">
        <v>2.9413100000000001</v>
      </c>
      <c r="EU1409" s="1">
        <v>2.80104</v>
      </c>
      <c r="EV1409" s="1">
        <v>0.14901300000000001</v>
      </c>
      <c r="EW1409" s="1">
        <v>0.15443999999999999</v>
      </c>
      <c r="EX1409" s="1">
        <v>0.117581</v>
      </c>
      <c r="EY1409" s="1">
        <v>0.11247500000000001</v>
      </c>
      <c r="EZ1409" s="1">
        <v>17398.099999999999</v>
      </c>
      <c r="FA1409" s="1">
        <v>18124.2</v>
      </c>
      <c r="FB1409" s="1">
        <v>23784.799999999999</v>
      </c>
      <c r="FC1409" s="1">
        <v>24955</v>
      </c>
      <c r="FD1409" s="1">
        <v>33603.800000000003</v>
      </c>
      <c r="FE1409" s="1">
        <v>35372.699999999997</v>
      </c>
      <c r="FF1409" s="1">
        <v>43378.5</v>
      </c>
      <c r="FG1409" s="1">
        <v>46135</v>
      </c>
      <c r="FH1409" s="1">
        <v>1.9001999999999999</v>
      </c>
      <c r="FI1409" s="1">
        <v>1.81105</v>
      </c>
      <c r="FJ1409" s="1">
        <v>9.5792100000000005E-2</v>
      </c>
      <c r="FK1409" s="1">
        <v>0</v>
      </c>
      <c r="FL1409" s="1">
        <v>30.179200000000002</v>
      </c>
      <c r="FM1409" s="1">
        <v>999.9</v>
      </c>
      <c r="FN1409" s="1">
        <v>56.9</v>
      </c>
      <c r="FO1409" s="1">
        <v>38</v>
      </c>
      <c r="FP1409" s="1">
        <v>38.130800000000001</v>
      </c>
      <c r="FQ1409" s="1">
        <v>62.8658</v>
      </c>
      <c r="FR1409" s="1">
        <v>22.4559</v>
      </c>
      <c r="FS1409" s="1">
        <v>1</v>
      </c>
      <c r="FT1409" s="1">
        <v>0.52237</v>
      </c>
      <c r="FU1409" s="1">
        <v>2.9221400000000002</v>
      </c>
      <c r="FV1409" s="1">
        <v>20.296099999999999</v>
      </c>
      <c r="FW1409" s="1">
        <v>5.2115999999999998</v>
      </c>
      <c r="FX1409" s="1">
        <v>11.907999999999999</v>
      </c>
      <c r="FY1409" s="1">
        <v>5.00305</v>
      </c>
      <c r="FZ1409" s="1">
        <v>3.2904499999999999</v>
      </c>
      <c r="GA1409" s="1">
        <v>9999</v>
      </c>
      <c r="GB1409" s="1">
        <v>9999</v>
      </c>
      <c r="GC1409" s="1">
        <v>9999</v>
      </c>
      <c r="GD1409" s="1">
        <v>999.9</v>
      </c>
      <c r="GE1409" s="1">
        <v>1.85972</v>
      </c>
      <c r="GF1409" s="1">
        <v>1.8547100000000001</v>
      </c>
      <c r="GG1409" s="1">
        <v>1.85791</v>
      </c>
      <c r="GH1409" s="1">
        <v>1.8563799999999999</v>
      </c>
      <c r="GI1409" s="1">
        <v>1.8551500000000001</v>
      </c>
      <c r="GJ1409" s="1">
        <v>1.8547100000000001</v>
      </c>
      <c r="GK1409" s="1">
        <v>1.85354</v>
      </c>
      <c r="GL1409" s="1">
        <v>1.8565400000000001</v>
      </c>
      <c r="GM1409" s="1">
        <v>0</v>
      </c>
      <c r="GN1409" s="1">
        <v>0</v>
      </c>
      <c r="GO1409" s="1">
        <v>0</v>
      </c>
      <c r="GP1409" s="1">
        <v>0</v>
      </c>
      <c r="GQ1409" s="1" t="s">
        <v>359</v>
      </c>
      <c r="GR1409" s="1" t="s">
        <v>360</v>
      </c>
      <c r="GS1409" s="1" t="s">
        <v>361</v>
      </c>
      <c r="GT1409" s="1" t="s">
        <v>361</v>
      </c>
      <c r="GU1409" s="1" t="s">
        <v>361</v>
      </c>
      <c r="GV1409" s="1" t="s">
        <v>361</v>
      </c>
      <c r="GW1409" s="1">
        <v>0</v>
      </c>
      <c r="GX1409" s="1">
        <v>100</v>
      </c>
      <c r="GY1409" s="1">
        <v>100</v>
      </c>
      <c r="GZ1409" s="1">
        <v>1.97</v>
      </c>
      <c r="HA1409" s="1">
        <v>7.7999999999999996E-3</v>
      </c>
      <c r="HB1409" s="1">
        <v>0.32140272067045289</v>
      </c>
      <c r="HC1409" s="1">
        <v>2.7716384584972409E-3</v>
      </c>
      <c r="HD1409" s="1">
        <v>-1.1467119688665799E-6</v>
      </c>
      <c r="HE1409" s="1">
        <v>2.0626329066488061E-10</v>
      </c>
      <c r="HF1409" s="1">
        <v>-7.4589808594339752E-2</v>
      </c>
      <c r="HG1409" s="1">
        <v>1.066993184659233E-2</v>
      </c>
      <c r="HH1409" s="1">
        <v>-3.4528890892081033E-4</v>
      </c>
      <c r="HI1409" s="1">
        <v>2.382551249023132E-6</v>
      </c>
      <c r="HJ1409" s="1">
        <v>1</v>
      </c>
      <c r="HK1409" s="1">
        <v>2115</v>
      </c>
      <c r="HL1409" s="1">
        <v>2</v>
      </c>
      <c r="HM1409" s="1">
        <v>30</v>
      </c>
      <c r="HN1409" s="1">
        <v>6</v>
      </c>
      <c r="HO1409" s="1">
        <v>6</v>
      </c>
      <c r="HP1409" s="1">
        <v>2.0043899999999999</v>
      </c>
      <c r="HQ1409" s="1">
        <v>2.3168899999999999</v>
      </c>
      <c r="HR1409" s="1">
        <v>1.4978</v>
      </c>
      <c r="HS1409" s="1">
        <v>2.3010299999999999</v>
      </c>
      <c r="HT1409" s="1">
        <v>1.5478499999999999</v>
      </c>
      <c r="HU1409" s="1">
        <v>2.4499499999999999</v>
      </c>
      <c r="HV1409" s="1">
        <v>41.170499999999997</v>
      </c>
      <c r="HW1409" s="1">
        <v>14.2546</v>
      </c>
      <c r="HX1409" s="1">
        <v>18</v>
      </c>
      <c r="HY1409" s="1">
        <v>473.77699999999999</v>
      </c>
      <c r="HZ1409" s="1">
        <v>477.69400000000002</v>
      </c>
      <c r="IA1409" s="1">
        <v>26.130099999999999</v>
      </c>
      <c r="IB1409" s="1">
        <v>33.49</v>
      </c>
      <c r="IC1409" s="1">
        <v>30.000800000000002</v>
      </c>
      <c r="ID1409" s="1">
        <v>33.2911</v>
      </c>
      <c r="IE1409" s="1">
        <v>33.3977</v>
      </c>
      <c r="IF1409" s="1">
        <v>40.137700000000002</v>
      </c>
      <c r="IG1409" s="1">
        <v>34.673099999999998</v>
      </c>
      <c r="IH1409" s="1">
        <v>0</v>
      </c>
      <c r="II1409" s="1">
        <v>26.117000000000001</v>
      </c>
      <c r="IJ1409" s="1">
        <v>925.52599999999995</v>
      </c>
      <c r="IK1409" s="1">
        <v>25.576000000000001</v>
      </c>
      <c r="IL1409" s="1">
        <v>100.29900000000001</v>
      </c>
      <c r="IM1409" s="1">
        <v>99.983400000000003</v>
      </c>
      <c r="IN1409" s="1" t="s">
        <v>362</v>
      </c>
    </row>
    <row r="1410" spans="1:248" ht="15.75" customHeight="1" x14ac:dyDescent="0.3">
      <c r="A1410" s="1">
        <v>1394</v>
      </c>
      <c r="B1410" s="1">
        <v>1660328133.0999999</v>
      </c>
      <c r="C1410" s="1">
        <v>17166.5</v>
      </c>
      <c r="D1410" s="1" t="s">
        <v>3087</v>
      </c>
      <c r="E1410" s="1" t="s">
        <v>3088</v>
      </c>
      <c r="F1410" s="1">
        <v>1</v>
      </c>
      <c r="G1410" s="1" t="s">
        <v>354</v>
      </c>
      <c r="H1410" s="1" t="s">
        <v>350</v>
      </c>
      <c r="I1410" s="1" t="s">
        <v>351</v>
      </c>
      <c r="J1410" s="1" t="s">
        <v>352</v>
      </c>
      <c r="K1410" s="1" t="s">
        <v>2753</v>
      </c>
      <c r="L1410" s="1" t="s">
        <v>354</v>
      </c>
      <c r="M1410" s="1" t="s">
        <v>355</v>
      </c>
      <c r="N1410" s="1">
        <v>1660328125.599999</v>
      </c>
      <c r="O1410" s="1">
        <f t="shared" si="170"/>
        <v>1.4458166989016548E-3</v>
      </c>
      <c r="P1410" s="1">
        <f t="shared" si="171"/>
        <v>1.4458166989016548</v>
      </c>
      <c r="Q1410" s="1">
        <f t="shared" si="172"/>
        <v>6.3597175608757333</v>
      </c>
      <c r="R1410" s="1">
        <f t="shared" si="173"/>
        <v>814.35566666666659</v>
      </c>
      <c r="S1410" s="1">
        <f t="shared" si="174"/>
        <v>644.47940099785706</v>
      </c>
      <c r="T1410" s="1">
        <f t="shared" si="175"/>
        <v>64.089938868915212</v>
      </c>
      <c r="U1410" s="1">
        <f t="shared" si="176"/>
        <v>80.983201035458549</v>
      </c>
      <c r="V1410" s="1">
        <f t="shared" si="177"/>
        <v>7.0635400198295173E-2</v>
      </c>
      <c r="W1410" s="1">
        <f t="shared" si="178"/>
        <v>2.9204360362011599</v>
      </c>
      <c r="X1410" s="1">
        <f t="shared" si="179"/>
        <v>6.9699839744132158E-2</v>
      </c>
      <c r="Y1410" s="1">
        <f t="shared" si="180"/>
        <v>4.3645423818163241E-2</v>
      </c>
      <c r="Z1410" s="1">
        <f t="shared" si="181"/>
        <v>321.5230818</v>
      </c>
      <c r="AA1410" s="1">
        <f t="shared" si="182"/>
        <v>32.533027244811748</v>
      </c>
      <c r="AB1410" s="1">
        <f t="shared" si="183"/>
        <v>31.734613333333328</v>
      </c>
      <c r="AC1410" s="1">
        <f t="shared" si="184"/>
        <v>4.7038237826613232</v>
      </c>
      <c r="AD1410" s="1">
        <f t="shared" si="185"/>
        <v>60.203208123832773</v>
      </c>
      <c r="AE1410" s="1">
        <f t="shared" si="186"/>
        <v>2.7179762703741552</v>
      </c>
      <c r="AF1410" s="1">
        <f t="shared" si="187"/>
        <v>4.5146701564200926</v>
      </c>
      <c r="AG1410" s="1">
        <f t="shared" si="188"/>
        <v>1.9858475122871679</v>
      </c>
      <c r="AH1410" s="1">
        <f t="shared" si="189"/>
        <v>-63.760516421562976</v>
      </c>
      <c r="AI1410" s="1">
        <f t="shared" si="190"/>
        <v>-113.64806697684931</v>
      </c>
      <c r="AJ1410" s="1">
        <f t="shared" si="191"/>
        <v>-8.7709686406499454</v>
      </c>
      <c r="AK1410" s="1">
        <f t="shared" si="192"/>
        <v>135.34352976093777</v>
      </c>
      <c r="AL1410" s="1">
        <f t="shared" si="193"/>
        <v>38.615362848523155</v>
      </c>
      <c r="AM1410" s="1">
        <f t="shared" si="194"/>
        <v>1.4271245155497612</v>
      </c>
      <c r="AN1410" s="1">
        <f t="shared" si="195"/>
        <v>6.3597175608757333</v>
      </c>
      <c r="AO1410" s="1">
        <v>909.2655250531875</v>
      </c>
      <c r="AP1410" s="1">
        <v>874.13071515151512</v>
      </c>
      <c r="AQ1410" s="1">
        <v>5.2939345776514486</v>
      </c>
      <c r="AR1410" s="1">
        <v>65.662157139145961</v>
      </c>
      <c r="AS1410" s="1">
        <f t="shared" si="196"/>
        <v>1.4458166989016548</v>
      </c>
      <c r="AT1410" s="1">
        <v>25.633458668613059</v>
      </c>
      <c r="AU1410" s="1">
        <v>27.32095212121212</v>
      </c>
      <c r="AV1410" s="1">
        <v>-5.9893607441502342E-5</v>
      </c>
      <c r="AW1410" s="1">
        <v>81.5194902957615</v>
      </c>
      <c r="AX1410" s="1">
        <v>20</v>
      </c>
      <c r="AY1410" s="1">
        <v>4</v>
      </c>
      <c r="AZ1410" s="1">
        <f t="shared" si="197"/>
        <v>1</v>
      </c>
      <c r="BA1410" s="1">
        <f t="shared" si="198"/>
        <v>0</v>
      </c>
      <c r="BB1410" s="1">
        <f t="shared" si="199"/>
        <v>51905.683927018923</v>
      </c>
      <c r="BC1410" s="1">
        <f t="shared" si="200"/>
        <v>2000.048</v>
      </c>
      <c r="BD1410" s="1">
        <f t="shared" si="201"/>
        <v>1681.24002</v>
      </c>
      <c r="BE1410" s="1">
        <f t="shared" si="202"/>
        <v>0.84059983560394547</v>
      </c>
      <c r="BF1410" s="1">
        <f t="shared" si="203"/>
        <v>0.16075768271561483</v>
      </c>
      <c r="BG1410" s="1">
        <v>6</v>
      </c>
      <c r="BH1410" s="1">
        <v>0.5</v>
      </c>
      <c r="BI1410" s="1" t="s">
        <v>356</v>
      </c>
      <c r="BJ1410" s="1">
        <v>2</v>
      </c>
      <c r="BK1410" s="1" t="b">
        <v>1</v>
      </c>
      <c r="BL1410" s="1">
        <v>1660328125.599999</v>
      </c>
      <c r="BM1410" s="1">
        <v>814.35566666666659</v>
      </c>
      <c r="BN1410" s="1">
        <v>862.07546666666667</v>
      </c>
      <c r="BO1410" s="1">
        <v>27.33158666666667</v>
      </c>
      <c r="BP1410" s="1">
        <v>25.666306666666671</v>
      </c>
      <c r="BQ1410" s="1">
        <v>812.42906666666681</v>
      </c>
      <c r="BR1410" s="1">
        <v>27.323826666666669</v>
      </c>
      <c r="BS1410" s="1">
        <v>500.13893333333328</v>
      </c>
      <c r="BT1410" s="1">
        <v>99.344520000000003</v>
      </c>
      <c r="BU1410" s="1">
        <v>9.9990980000000007E-2</v>
      </c>
      <c r="BV1410" s="1">
        <v>31.012793333333331</v>
      </c>
      <c r="BW1410" s="1">
        <v>31.734613333333328</v>
      </c>
      <c r="BX1410" s="1">
        <v>999.89999999999986</v>
      </c>
      <c r="BY1410" s="1">
        <v>0</v>
      </c>
      <c r="BZ1410" s="1">
        <v>0</v>
      </c>
      <c r="CA1410" s="1">
        <v>10013.777333333341</v>
      </c>
      <c r="CB1410" s="1">
        <v>0</v>
      </c>
      <c r="CC1410" s="1">
        <v>492.94733333333329</v>
      </c>
      <c r="CD1410" s="1">
        <v>-47.719726666666674</v>
      </c>
      <c r="CE1410" s="1">
        <v>837.23860000000002</v>
      </c>
      <c r="CF1410" s="1">
        <v>884.78386666666677</v>
      </c>
      <c r="CG1410" s="1">
        <v>1.6652813333333329</v>
      </c>
      <c r="CH1410" s="1">
        <v>862.07546666666667</v>
      </c>
      <c r="CI1410" s="1">
        <v>25.666306666666671</v>
      </c>
      <c r="CJ1410" s="1">
        <v>2.7152440000000002</v>
      </c>
      <c r="CK1410" s="1">
        <v>2.549806666666667</v>
      </c>
      <c r="CL1410" s="1">
        <v>22.377659999999999</v>
      </c>
      <c r="CM1410" s="1">
        <v>21.34795333333334</v>
      </c>
      <c r="CN1410" s="1">
        <v>2000.048</v>
      </c>
      <c r="CO1410" s="1">
        <v>0.98000640000000006</v>
      </c>
      <c r="CP1410" s="1">
        <v>1.9994000000000001E-2</v>
      </c>
      <c r="CQ1410" s="1">
        <v>0</v>
      </c>
      <c r="CR1410" s="1">
        <v>2.3947333333333329</v>
      </c>
      <c r="CS1410" s="1">
        <v>0</v>
      </c>
      <c r="CT1410" s="1">
        <v>25869.94666666667</v>
      </c>
      <c r="CU1410" s="1">
        <v>17412.75333333333</v>
      </c>
      <c r="CV1410" s="1">
        <v>44.553733333333327</v>
      </c>
      <c r="CW1410" s="1">
        <v>46.311999999999998</v>
      </c>
      <c r="CX1410" s="1">
        <v>44.686999999999998</v>
      </c>
      <c r="CY1410" s="1">
        <v>44.191200000000002</v>
      </c>
      <c r="CZ1410" s="1">
        <v>44.375</v>
      </c>
      <c r="DA1410" s="1">
        <v>1960.058</v>
      </c>
      <c r="DB1410" s="1">
        <v>39.99</v>
      </c>
      <c r="DC1410" s="1">
        <v>0</v>
      </c>
      <c r="DD1410" s="1">
        <v>1660328131.8</v>
      </c>
      <c r="DE1410" s="1">
        <v>0</v>
      </c>
      <c r="DF1410" s="1">
        <v>1660327771.0999999</v>
      </c>
      <c r="DG1410" s="1" t="s">
        <v>2754</v>
      </c>
      <c r="DH1410" s="1">
        <v>1660327771.0999999</v>
      </c>
      <c r="DI1410" s="1">
        <v>1660327770.5999999</v>
      </c>
      <c r="DJ1410" s="1">
        <v>42</v>
      </c>
      <c r="DK1410" s="1">
        <v>0.13300000000000001</v>
      </c>
      <c r="DL1410" s="1">
        <v>-5.0000000000000001E-3</v>
      </c>
      <c r="DM1410" s="1">
        <v>1.258</v>
      </c>
      <c r="DN1410" s="1">
        <v>1.2E-2</v>
      </c>
      <c r="DO1410" s="1">
        <v>400</v>
      </c>
      <c r="DP1410" s="1">
        <v>26</v>
      </c>
      <c r="DQ1410" s="1">
        <v>0.6</v>
      </c>
      <c r="DR1410" s="1">
        <v>0.12</v>
      </c>
      <c r="DS1410" s="1">
        <v>7.0101714553929613</v>
      </c>
      <c r="DT1410" s="1">
        <v>-3.624237423808339</v>
      </c>
      <c r="DU1410" s="1">
        <v>0.2804971186089773</v>
      </c>
      <c r="DV1410" s="1">
        <v>0</v>
      </c>
      <c r="DW1410" s="1">
        <v>38.648795344092392</v>
      </c>
      <c r="DX1410" s="1">
        <v>-2.4198135653120811</v>
      </c>
      <c r="DY1410" s="1">
        <v>0.18657708834334899</v>
      </c>
      <c r="DZ1410" s="1">
        <v>0</v>
      </c>
      <c r="EA1410" s="1">
        <v>-47.736699999999999</v>
      </c>
      <c r="EB1410" s="1">
        <v>2.2787661290322871</v>
      </c>
      <c r="EC1410" s="1">
        <v>0.1882470802583833</v>
      </c>
      <c r="ED1410" s="1">
        <v>0</v>
      </c>
      <c r="EE1410" s="1">
        <v>607.46038846818578</v>
      </c>
      <c r="EF1410" s="1">
        <v>386.4543632357188</v>
      </c>
      <c r="EG1410" s="1">
        <v>37.228394784679658</v>
      </c>
      <c r="EH1410" s="1">
        <v>0</v>
      </c>
      <c r="EI1410" s="1">
        <v>1.6567729268292679</v>
      </c>
      <c r="EJ1410" s="1">
        <v>0.22284376306620071</v>
      </c>
      <c r="EK1410" s="1">
        <v>2.453437004255234E-2</v>
      </c>
      <c r="EL1410" s="1">
        <v>0</v>
      </c>
      <c r="EM1410" s="1">
        <v>1.9858106283249679</v>
      </c>
      <c r="EN1410" s="1">
        <v>-8.5252498679197382E-3</v>
      </c>
      <c r="EO1410" s="1">
        <v>1.274212564586341E-3</v>
      </c>
      <c r="EP1410" s="1">
        <v>1</v>
      </c>
      <c r="EQ1410" s="1">
        <v>1</v>
      </c>
      <c r="ER1410" s="1">
        <v>6</v>
      </c>
      <c r="ES1410" s="1" t="s">
        <v>854</v>
      </c>
      <c r="ET1410" s="1">
        <v>2.9412400000000001</v>
      </c>
      <c r="EU1410" s="1">
        <v>2.8011400000000002</v>
      </c>
      <c r="EV1410" s="1">
        <v>0.14960799999999999</v>
      </c>
      <c r="EW1410" s="1">
        <v>0.155005</v>
      </c>
      <c r="EX1410" s="1">
        <v>0.117572</v>
      </c>
      <c r="EY1410" s="1">
        <v>0.11247600000000001</v>
      </c>
      <c r="EZ1410" s="1">
        <v>17385.900000000001</v>
      </c>
      <c r="FA1410" s="1">
        <v>18111.900000000001</v>
      </c>
      <c r="FB1410" s="1">
        <v>23784.7</v>
      </c>
      <c r="FC1410" s="1">
        <v>24954.799999999999</v>
      </c>
      <c r="FD1410" s="1">
        <v>33603.9</v>
      </c>
      <c r="FE1410" s="1">
        <v>35372.5</v>
      </c>
      <c r="FF1410" s="1">
        <v>43378.3</v>
      </c>
      <c r="FG1410" s="1">
        <v>46134.8</v>
      </c>
      <c r="FH1410" s="1">
        <v>1.9000699999999999</v>
      </c>
      <c r="FI1410" s="1">
        <v>1.8111699999999999</v>
      </c>
      <c r="FJ1410" s="1">
        <v>9.5732499999999998E-2</v>
      </c>
      <c r="FK1410" s="1">
        <v>0</v>
      </c>
      <c r="FL1410" s="1">
        <v>30.1798</v>
      </c>
      <c r="FM1410" s="1">
        <v>999.9</v>
      </c>
      <c r="FN1410" s="1">
        <v>56.9</v>
      </c>
      <c r="FO1410" s="1">
        <v>38</v>
      </c>
      <c r="FP1410" s="1">
        <v>38.127600000000001</v>
      </c>
      <c r="FQ1410" s="1">
        <v>63.125799999999998</v>
      </c>
      <c r="FR1410" s="1">
        <v>22.8125</v>
      </c>
      <c r="FS1410" s="1">
        <v>1</v>
      </c>
      <c r="FT1410" s="1">
        <v>0.52254800000000001</v>
      </c>
      <c r="FU1410" s="1">
        <v>2.9214099999999998</v>
      </c>
      <c r="FV1410" s="1">
        <v>20.296199999999999</v>
      </c>
      <c r="FW1410" s="1">
        <v>5.2112999999999996</v>
      </c>
      <c r="FX1410" s="1">
        <v>11.9078</v>
      </c>
      <c r="FY1410" s="1">
        <v>5.0029000000000003</v>
      </c>
      <c r="FZ1410" s="1">
        <v>3.2905000000000002</v>
      </c>
      <c r="GA1410" s="1">
        <v>9999</v>
      </c>
      <c r="GB1410" s="1">
        <v>9999</v>
      </c>
      <c r="GC1410" s="1">
        <v>9999</v>
      </c>
      <c r="GD1410" s="1">
        <v>999.9</v>
      </c>
      <c r="GE1410" s="1">
        <v>1.8597399999999999</v>
      </c>
      <c r="GF1410" s="1">
        <v>1.8547100000000001</v>
      </c>
      <c r="GG1410" s="1">
        <v>1.85791</v>
      </c>
      <c r="GH1410" s="1">
        <v>1.8563799999999999</v>
      </c>
      <c r="GI1410" s="1">
        <v>1.8551500000000001</v>
      </c>
      <c r="GJ1410" s="1">
        <v>1.8547100000000001</v>
      </c>
      <c r="GK1410" s="1">
        <v>1.85355</v>
      </c>
      <c r="GL1410" s="1">
        <v>1.8565400000000001</v>
      </c>
      <c r="GM1410" s="1">
        <v>0</v>
      </c>
      <c r="GN1410" s="1">
        <v>0</v>
      </c>
      <c r="GO1410" s="1">
        <v>0</v>
      </c>
      <c r="GP1410" s="1">
        <v>0</v>
      </c>
      <c r="GQ1410" s="1" t="s">
        <v>359</v>
      </c>
      <c r="GR1410" s="1" t="s">
        <v>360</v>
      </c>
      <c r="GS1410" s="1" t="s">
        <v>361</v>
      </c>
      <c r="GT1410" s="1" t="s">
        <v>361</v>
      </c>
      <c r="GU1410" s="1" t="s">
        <v>361</v>
      </c>
      <c r="GV1410" s="1" t="s">
        <v>361</v>
      </c>
      <c r="GW1410" s="1">
        <v>0</v>
      </c>
      <c r="GX1410" s="1">
        <v>100</v>
      </c>
      <c r="GY1410" s="1">
        <v>100</v>
      </c>
      <c r="GZ1410" s="1">
        <v>1.9770000000000001</v>
      </c>
      <c r="HA1410" s="1">
        <v>7.7999999999999996E-3</v>
      </c>
      <c r="HB1410" s="1">
        <v>0.32140272067045289</v>
      </c>
      <c r="HC1410" s="1">
        <v>2.7716384584972409E-3</v>
      </c>
      <c r="HD1410" s="1">
        <v>-1.1467119688665799E-6</v>
      </c>
      <c r="HE1410" s="1">
        <v>2.0626329066488061E-10</v>
      </c>
      <c r="HF1410" s="1">
        <v>-7.4589808594339752E-2</v>
      </c>
      <c r="HG1410" s="1">
        <v>1.066993184659233E-2</v>
      </c>
      <c r="HH1410" s="1">
        <v>-3.4528890892081033E-4</v>
      </c>
      <c r="HI1410" s="1">
        <v>2.382551249023132E-6</v>
      </c>
      <c r="HJ1410" s="1">
        <v>1</v>
      </c>
      <c r="HK1410" s="1">
        <v>2115</v>
      </c>
      <c r="HL1410" s="1">
        <v>2</v>
      </c>
      <c r="HM1410" s="1">
        <v>30</v>
      </c>
      <c r="HN1410" s="1">
        <v>6</v>
      </c>
      <c r="HO1410" s="1">
        <v>6</v>
      </c>
      <c r="HP1410" s="1">
        <v>2.0105</v>
      </c>
      <c r="HQ1410" s="1">
        <v>2.32056</v>
      </c>
      <c r="HR1410" s="1">
        <v>1.4978</v>
      </c>
      <c r="HS1410" s="1">
        <v>2.3010299999999999</v>
      </c>
      <c r="HT1410" s="1">
        <v>1.5478499999999999</v>
      </c>
      <c r="HU1410" s="1">
        <v>2.4621599999999999</v>
      </c>
      <c r="HV1410" s="1">
        <v>41.170499999999997</v>
      </c>
      <c r="HW1410" s="1">
        <v>14.280900000000001</v>
      </c>
      <c r="HX1410" s="1">
        <v>18</v>
      </c>
      <c r="HY1410" s="1">
        <v>473.71300000000002</v>
      </c>
      <c r="HZ1410" s="1">
        <v>477.78500000000003</v>
      </c>
      <c r="IA1410" s="1">
        <v>26.126899999999999</v>
      </c>
      <c r="IB1410" s="1">
        <v>33.491500000000002</v>
      </c>
      <c r="IC1410" s="1">
        <v>30.000800000000002</v>
      </c>
      <c r="ID1410" s="1">
        <v>33.2926</v>
      </c>
      <c r="IE1410" s="1">
        <v>33.399000000000001</v>
      </c>
      <c r="IF1410" s="1">
        <v>40.254899999999999</v>
      </c>
      <c r="IG1410" s="1">
        <v>34.673099999999998</v>
      </c>
      <c r="IH1410" s="1">
        <v>0</v>
      </c>
      <c r="II1410" s="1">
        <v>26.117000000000001</v>
      </c>
      <c r="IJ1410" s="1">
        <v>935.57</v>
      </c>
      <c r="IK1410" s="1">
        <v>25.577400000000001</v>
      </c>
      <c r="IL1410" s="1">
        <v>100.298</v>
      </c>
      <c r="IM1410" s="1">
        <v>99.982799999999997</v>
      </c>
      <c r="IN1410" s="1" t="s">
        <v>362</v>
      </c>
    </row>
    <row r="1411" spans="1:248" ht="15.75" customHeight="1" x14ac:dyDescent="0.3">
      <c r="A1411" s="1">
        <v>1395</v>
      </c>
      <c r="B1411" s="1">
        <v>1660328134.0999999</v>
      </c>
      <c r="C1411" s="1">
        <v>17167.5</v>
      </c>
      <c r="D1411" s="1" t="s">
        <v>3089</v>
      </c>
      <c r="E1411" s="1" t="s">
        <v>3090</v>
      </c>
      <c r="F1411" s="1">
        <v>1</v>
      </c>
      <c r="G1411" s="1" t="s">
        <v>354</v>
      </c>
      <c r="H1411" s="1" t="s">
        <v>350</v>
      </c>
      <c r="I1411" s="1" t="s">
        <v>351</v>
      </c>
      <c r="J1411" s="1" t="s">
        <v>352</v>
      </c>
      <c r="K1411" s="1" t="s">
        <v>2753</v>
      </c>
      <c r="L1411" s="1" t="s">
        <v>354</v>
      </c>
      <c r="M1411" s="1" t="s">
        <v>355</v>
      </c>
      <c r="N1411" s="1">
        <v>1660328126.0999999</v>
      </c>
      <c r="O1411" s="1">
        <f t="shared" si="170"/>
        <v>1.4439105963329206E-3</v>
      </c>
      <c r="P1411" s="1">
        <f t="shared" si="171"/>
        <v>1.4439105963329206</v>
      </c>
      <c r="Q1411" s="1">
        <f t="shared" si="172"/>
        <v>6.2836690021046691</v>
      </c>
      <c r="R1411" s="1">
        <f t="shared" si="173"/>
        <v>816.91800000000001</v>
      </c>
      <c r="S1411" s="1">
        <f t="shared" si="174"/>
        <v>648.47575640406671</v>
      </c>
      <c r="T1411" s="1">
        <f t="shared" si="175"/>
        <v>64.487357194290837</v>
      </c>
      <c r="U1411" s="1">
        <f t="shared" si="176"/>
        <v>81.238014442624902</v>
      </c>
      <c r="V1411" s="1">
        <f t="shared" si="177"/>
        <v>7.0537145075236604E-2</v>
      </c>
      <c r="W1411" s="1">
        <f t="shared" si="178"/>
        <v>2.9202648652893193</v>
      </c>
      <c r="X1411" s="1">
        <f t="shared" si="179"/>
        <v>6.9604113129670325E-2</v>
      </c>
      <c r="Y1411" s="1">
        <f t="shared" si="180"/>
        <v>4.3585371648527993E-2</v>
      </c>
      <c r="Z1411" s="1">
        <f t="shared" si="181"/>
        <v>321.52160549999996</v>
      </c>
      <c r="AA1411" s="1">
        <f t="shared" si="182"/>
        <v>32.533310297906183</v>
      </c>
      <c r="AB1411" s="1">
        <f t="shared" si="183"/>
        <v>31.734712500000001</v>
      </c>
      <c r="AC1411" s="1">
        <f t="shared" si="184"/>
        <v>4.7038502361837873</v>
      </c>
      <c r="AD1411" s="1">
        <f t="shared" si="185"/>
        <v>60.202339309315832</v>
      </c>
      <c r="AE1411" s="1">
        <f t="shared" si="186"/>
        <v>2.7178925614200939</v>
      </c>
      <c r="AF1411" s="1">
        <f t="shared" si="187"/>
        <v>4.5145962642011845</v>
      </c>
      <c r="AG1411" s="1">
        <f t="shared" si="188"/>
        <v>1.9859576747636933</v>
      </c>
      <c r="AH1411" s="1">
        <f t="shared" si="189"/>
        <v>-63.676457298281797</v>
      </c>
      <c r="AI1411" s="1">
        <f t="shared" si="190"/>
        <v>-113.70221606654871</v>
      </c>
      <c r="AJ1411" s="1">
        <f t="shared" si="191"/>
        <v>-8.775653922244274</v>
      </c>
      <c r="AK1411" s="1">
        <f t="shared" si="192"/>
        <v>135.36727821292519</v>
      </c>
      <c r="AL1411" s="1">
        <f t="shared" si="193"/>
        <v>38.581400607848231</v>
      </c>
      <c r="AM1411" s="1">
        <f t="shared" si="194"/>
        <v>1.428160069711774</v>
      </c>
      <c r="AN1411" s="1">
        <f t="shared" si="195"/>
        <v>6.2836690021046691</v>
      </c>
      <c r="AO1411" s="1">
        <v>914.4569383532247</v>
      </c>
      <c r="AP1411" s="1">
        <v>879.39941818181796</v>
      </c>
      <c r="AQ1411" s="1">
        <v>5.2970606200530392</v>
      </c>
      <c r="AR1411" s="1">
        <v>65.662157139145961</v>
      </c>
      <c r="AS1411" s="1">
        <f t="shared" si="196"/>
        <v>1.4439105963329206</v>
      </c>
      <c r="AT1411" s="1">
        <v>25.63276531866471</v>
      </c>
      <c r="AU1411" s="1">
        <v>27.31806303030303</v>
      </c>
      <c r="AV1411" s="1">
        <v>-6.1949106222858349E-5</v>
      </c>
      <c r="AW1411" s="1">
        <v>81.5194902957615</v>
      </c>
      <c r="AX1411" s="1">
        <v>20</v>
      </c>
      <c r="AY1411" s="1">
        <v>4</v>
      </c>
      <c r="AZ1411" s="1">
        <f t="shared" si="197"/>
        <v>1</v>
      </c>
      <c r="BA1411" s="1">
        <f t="shared" si="198"/>
        <v>0</v>
      </c>
      <c r="BB1411" s="1">
        <f t="shared" si="199"/>
        <v>51900.868804585967</v>
      </c>
      <c r="BC1411" s="1">
        <f t="shared" si="200"/>
        <v>2000.0387499999999</v>
      </c>
      <c r="BD1411" s="1">
        <f t="shared" si="201"/>
        <v>1681.2322499999998</v>
      </c>
      <c r="BE1411" s="1">
        <f t="shared" si="202"/>
        <v>0.84059983837813135</v>
      </c>
      <c r="BF1411" s="1">
        <f t="shared" si="203"/>
        <v>0.16075768806979363</v>
      </c>
      <c r="BG1411" s="1">
        <v>6</v>
      </c>
      <c r="BH1411" s="1">
        <v>0.5</v>
      </c>
      <c r="BI1411" s="1" t="s">
        <v>356</v>
      </c>
      <c r="BJ1411" s="1">
        <v>2</v>
      </c>
      <c r="BK1411" s="1" t="b">
        <v>1</v>
      </c>
      <c r="BL1411" s="1">
        <v>1660328126.0999999</v>
      </c>
      <c r="BM1411" s="1">
        <v>816.91800000000001</v>
      </c>
      <c r="BN1411" s="1">
        <v>864.60275000000001</v>
      </c>
      <c r="BO1411" s="1">
        <v>27.33074375</v>
      </c>
      <c r="BP1411" s="1">
        <v>25.664243750000001</v>
      </c>
      <c r="BQ1411" s="1">
        <v>814.98806249999996</v>
      </c>
      <c r="BR1411" s="1">
        <v>27.322975</v>
      </c>
      <c r="BS1411" s="1">
        <v>500.135875</v>
      </c>
      <c r="BT1411" s="1">
        <v>99.344518749999992</v>
      </c>
      <c r="BU1411" s="1">
        <v>9.9996418749999996E-2</v>
      </c>
      <c r="BV1411" s="1">
        <v>31.012506250000001</v>
      </c>
      <c r="BW1411" s="1">
        <v>31.734712500000001</v>
      </c>
      <c r="BX1411" s="1">
        <v>999.9</v>
      </c>
      <c r="BY1411" s="1">
        <v>0</v>
      </c>
      <c r="BZ1411" s="1">
        <v>0</v>
      </c>
      <c r="CA1411" s="1">
        <v>10012.79875</v>
      </c>
      <c r="CB1411" s="1">
        <v>0</v>
      </c>
      <c r="CC1411" s="1">
        <v>476.85556250000002</v>
      </c>
      <c r="CD1411" s="1">
        <v>-47.684693750000001</v>
      </c>
      <c r="CE1411" s="1">
        <v>839.87212499999998</v>
      </c>
      <c r="CF1411" s="1">
        <v>887.37581249999994</v>
      </c>
      <c r="CG1411" s="1">
        <v>1.66649625</v>
      </c>
      <c r="CH1411" s="1">
        <v>864.60275000000001</v>
      </c>
      <c r="CI1411" s="1">
        <v>25.664243750000001</v>
      </c>
      <c r="CJ1411" s="1">
        <v>2.71516</v>
      </c>
      <c r="CK1411" s="1">
        <v>2.549601875</v>
      </c>
      <c r="CL1411" s="1">
        <v>22.37715</v>
      </c>
      <c r="CM1411" s="1">
        <v>21.346643749999998</v>
      </c>
      <c r="CN1411" s="1">
        <v>2000.0387499999999</v>
      </c>
      <c r="CO1411" s="1">
        <v>0.98000631250000003</v>
      </c>
      <c r="CP1411" s="1">
        <v>1.99940875E-2</v>
      </c>
      <c r="CQ1411" s="1">
        <v>0</v>
      </c>
      <c r="CR1411" s="1">
        <v>2.4269375000000002</v>
      </c>
      <c r="CS1411" s="1">
        <v>0</v>
      </c>
      <c r="CT1411" s="1">
        <v>25873.8125</v>
      </c>
      <c r="CU1411" s="1">
        <v>17412.668750000001</v>
      </c>
      <c r="CV1411" s="1">
        <v>44.554250000000003</v>
      </c>
      <c r="CW1411" s="1">
        <v>46.311999999999998</v>
      </c>
      <c r="CX1411" s="1">
        <v>44.686999999999998</v>
      </c>
      <c r="CY1411" s="1">
        <v>44.190937499999997</v>
      </c>
      <c r="CZ1411" s="1">
        <v>44.375</v>
      </c>
      <c r="DA1411" s="1">
        <v>1960.0487499999999</v>
      </c>
      <c r="DB1411" s="1">
        <v>39.99</v>
      </c>
      <c r="DC1411" s="1">
        <v>0</v>
      </c>
      <c r="DD1411" s="1">
        <v>1660328132.4000001</v>
      </c>
      <c r="DE1411" s="1">
        <v>0</v>
      </c>
      <c r="DF1411" s="1">
        <v>1660327771.0999999</v>
      </c>
      <c r="DG1411" s="1" t="s">
        <v>2754</v>
      </c>
      <c r="DH1411" s="1">
        <v>1660327771.0999999</v>
      </c>
      <c r="DI1411" s="1">
        <v>1660327770.5999999</v>
      </c>
      <c r="DJ1411" s="1">
        <v>42</v>
      </c>
      <c r="DK1411" s="1">
        <v>0.13300000000000001</v>
      </c>
      <c r="DL1411" s="1">
        <v>-5.0000000000000001E-3</v>
      </c>
      <c r="DM1411" s="1">
        <v>1.258</v>
      </c>
      <c r="DN1411" s="1">
        <v>1.2E-2</v>
      </c>
      <c r="DO1411" s="1">
        <v>400</v>
      </c>
      <c r="DP1411" s="1">
        <v>26</v>
      </c>
      <c r="DQ1411" s="1">
        <v>0.6</v>
      </c>
      <c r="DR1411" s="1">
        <v>0.12</v>
      </c>
      <c r="DS1411" s="1">
        <v>7.0101714553929613</v>
      </c>
      <c r="DT1411" s="1">
        <v>-3.624237423808339</v>
      </c>
      <c r="DU1411" s="1">
        <v>0.2804971186089773</v>
      </c>
      <c r="DV1411" s="1">
        <v>0</v>
      </c>
      <c r="DW1411" s="1">
        <v>38.648795344092392</v>
      </c>
      <c r="DX1411" s="1">
        <v>-2.4198135653120811</v>
      </c>
      <c r="DY1411" s="1">
        <v>0.18657708834334899</v>
      </c>
      <c r="DZ1411" s="1">
        <v>0</v>
      </c>
      <c r="EA1411" s="1">
        <v>-47.736699999999999</v>
      </c>
      <c r="EB1411" s="1">
        <v>2.2787661290322871</v>
      </c>
      <c r="EC1411" s="1">
        <v>0.1882470802583833</v>
      </c>
      <c r="ED1411" s="1">
        <v>0</v>
      </c>
      <c r="EE1411" s="1">
        <v>607.46038846818578</v>
      </c>
      <c r="EF1411" s="1">
        <v>386.4543632357188</v>
      </c>
      <c r="EG1411" s="1">
        <v>37.228394784679658</v>
      </c>
      <c r="EH1411" s="1">
        <v>0</v>
      </c>
      <c r="EI1411" s="1">
        <v>1.6567729268292679</v>
      </c>
      <c r="EJ1411" s="1">
        <v>0.22284376306620071</v>
      </c>
      <c r="EK1411" s="1">
        <v>2.453437004255234E-2</v>
      </c>
      <c r="EL1411" s="1">
        <v>0</v>
      </c>
      <c r="EM1411" s="1">
        <v>1.9858106283249679</v>
      </c>
      <c r="EN1411" s="1">
        <v>-8.5252498679197382E-3</v>
      </c>
      <c r="EO1411" s="1">
        <v>1.274212564586341E-3</v>
      </c>
      <c r="EP1411" s="1">
        <v>1</v>
      </c>
      <c r="EQ1411" s="1">
        <v>1</v>
      </c>
      <c r="ER1411" s="1">
        <v>6</v>
      </c>
      <c r="ES1411" s="1" t="s">
        <v>854</v>
      </c>
      <c r="ET1411" s="1">
        <v>2.9411999999999998</v>
      </c>
      <c r="EU1411" s="1">
        <v>2.8012100000000002</v>
      </c>
      <c r="EV1411" s="1">
        <v>0.150202</v>
      </c>
      <c r="EW1411" s="1">
        <v>0.15556400000000001</v>
      </c>
      <c r="EX1411" s="1">
        <v>0.117565</v>
      </c>
      <c r="EY1411" s="1">
        <v>0.11247699999999999</v>
      </c>
      <c r="EZ1411" s="1">
        <v>17373.7</v>
      </c>
      <c r="FA1411" s="1">
        <v>18099.8</v>
      </c>
      <c r="FB1411" s="1">
        <v>23784.6</v>
      </c>
      <c r="FC1411" s="1">
        <v>24954.6</v>
      </c>
      <c r="FD1411" s="1">
        <v>33604.1</v>
      </c>
      <c r="FE1411" s="1">
        <v>35372.1</v>
      </c>
      <c r="FF1411" s="1">
        <v>43378.1</v>
      </c>
      <c r="FG1411" s="1">
        <v>46134.3</v>
      </c>
      <c r="FH1411" s="1">
        <v>1.89985</v>
      </c>
      <c r="FI1411" s="1">
        <v>1.8111699999999999</v>
      </c>
      <c r="FJ1411" s="1">
        <v>9.5732499999999998E-2</v>
      </c>
      <c r="FK1411" s="1">
        <v>0</v>
      </c>
      <c r="FL1411" s="1">
        <v>30.180499999999999</v>
      </c>
      <c r="FM1411" s="1">
        <v>999.9</v>
      </c>
      <c r="FN1411" s="1">
        <v>56.9</v>
      </c>
      <c r="FO1411" s="1">
        <v>38</v>
      </c>
      <c r="FP1411" s="1">
        <v>38.128900000000002</v>
      </c>
      <c r="FQ1411" s="1">
        <v>63.445799999999998</v>
      </c>
      <c r="FR1411" s="1">
        <v>23.4696</v>
      </c>
      <c r="FS1411" s="1">
        <v>1</v>
      </c>
      <c r="FT1411" s="1">
        <v>0.52264699999999997</v>
      </c>
      <c r="FU1411" s="1">
        <v>2.9227400000000001</v>
      </c>
      <c r="FV1411" s="1">
        <v>20.296099999999999</v>
      </c>
      <c r="FW1411" s="1">
        <v>5.2111499999999999</v>
      </c>
      <c r="FX1411" s="1">
        <v>11.9078</v>
      </c>
      <c r="FY1411" s="1">
        <v>5.0030000000000001</v>
      </c>
      <c r="FZ1411" s="1">
        <v>3.2905000000000002</v>
      </c>
      <c r="GA1411" s="1">
        <v>9999</v>
      </c>
      <c r="GB1411" s="1">
        <v>9999</v>
      </c>
      <c r="GC1411" s="1">
        <v>9999</v>
      </c>
      <c r="GD1411" s="1">
        <v>999.9</v>
      </c>
      <c r="GE1411" s="1">
        <v>1.8597399999999999</v>
      </c>
      <c r="GF1411" s="1">
        <v>1.8547199999999999</v>
      </c>
      <c r="GG1411" s="1">
        <v>1.85791</v>
      </c>
      <c r="GH1411" s="1">
        <v>1.8563799999999999</v>
      </c>
      <c r="GI1411" s="1">
        <v>1.8551599999999999</v>
      </c>
      <c r="GJ1411" s="1">
        <v>1.8547100000000001</v>
      </c>
      <c r="GK1411" s="1">
        <v>1.8535600000000001</v>
      </c>
      <c r="GL1411" s="1">
        <v>1.8565400000000001</v>
      </c>
      <c r="GM1411" s="1">
        <v>0</v>
      </c>
      <c r="GN1411" s="1">
        <v>0</v>
      </c>
      <c r="GO1411" s="1">
        <v>0</v>
      </c>
      <c r="GP1411" s="1">
        <v>0</v>
      </c>
      <c r="GQ1411" s="1" t="s">
        <v>359</v>
      </c>
      <c r="GR1411" s="1" t="s">
        <v>360</v>
      </c>
      <c r="GS1411" s="1" t="s">
        <v>361</v>
      </c>
      <c r="GT1411" s="1" t="s">
        <v>361</v>
      </c>
      <c r="GU1411" s="1" t="s">
        <v>361</v>
      </c>
      <c r="GV1411" s="1" t="s">
        <v>361</v>
      </c>
      <c r="GW1411" s="1">
        <v>0</v>
      </c>
      <c r="GX1411" s="1">
        <v>100</v>
      </c>
      <c r="GY1411" s="1">
        <v>100</v>
      </c>
      <c r="GZ1411" s="1">
        <v>1.9830000000000001</v>
      </c>
      <c r="HA1411" s="1">
        <v>7.9000000000000008E-3</v>
      </c>
      <c r="HB1411" s="1">
        <v>0.32140272067045289</v>
      </c>
      <c r="HC1411" s="1">
        <v>2.7716384584972409E-3</v>
      </c>
      <c r="HD1411" s="1">
        <v>-1.1467119688665799E-6</v>
      </c>
      <c r="HE1411" s="1">
        <v>2.0626329066488061E-10</v>
      </c>
      <c r="HF1411" s="1">
        <v>-7.4589808594339752E-2</v>
      </c>
      <c r="HG1411" s="1">
        <v>1.066993184659233E-2</v>
      </c>
      <c r="HH1411" s="1">
        <v>-3.4528890892081033E-4</v>
      </c>
      <c r="HI1411" s="1">
        <v>2.382551249023132E-6</v>
      </c>
      <c r="HJ1411" s="1">
        <v>1</v>
      </c>
      <c r="HK1411" s="1">
        <v>2115</v>
      </c>
      <c r="HL1411" s="1">
        <v>2</v>
      </c>
      <c r="HM1411" s="1">
        <v>30</v>
      </c>
      <c r="HN1411" s="1">
        <v>6</v>
      </c>
      <c r="HO1411" s="1">
        <v>6.1</v>
      </c>
      <c r="HP1411" s="1">
        <v>2.02271</v>
      </c>
      <c r="HQ1411" s="1">
        <v>2.33643</v>
      </c>
      <c r="HR1411" s="1">
        <v>1.4978</v>
      </c>
      <c r="HS1411" s="1">
        <v>2.3010299999999999</v>
      </c>
      <c r="HT1411" s="1">
        <v>1.5478499999999999</v>
      </c>
      <c r="HU1411" s="1">
        <v>2.36206</v>
      </c>
      <c r="HV1411" s="1">
        <v>41.170499999999997</v>
      </c>
      <c r="HW1411" s="1">
        <v>14.245900000000001</v>
      </c>
      <c r="HX1411" s="1">
        <v>18</v>
      </c>
      <c r="HY1411" s="1">
        <v>473.59199999999998</v>
      </c>
      <c r="HZ1411" s="1">
        <v>477.79599999999999</v>
      </c>
      <c r="IA1411" s="1">
        <v>26.124199999999998</v>
      </c>
      <c r="IB1411" s="1">
        <v>33.493000000000002</v>
      </c>
      <c r="IC1411" s="1">
        <v>30.000800000000002</v>
      </c>
      <c r="ID1411" s="1">
        <v>33.2941</v>
      </c>
      <c r="IE1411" s="1">
        <v>33.400500000000001</v>
      </c>
      <c r="IF1411" s="1">
        <v>40.498100000000001</v>
      </c>
      <c r="IG1411" s="1">
        <v>34.673099999999998</v>
      </c>
      <c r="IH1411" s="1">
        <v>0</v>
      </c>
      <c r="II1411" s="1">
        <v>26.117000000000001</v>
      </c>
      <c r="IJ1411" s="1">
        <v>935.57</v>
      </c>
      <c r="IK1411" s="1">
        <v>25.577200000000001</v>
      </c>
      <c r="IL1411" s="1">
        <v>100.298</v>
      </c>
      <c r="IM1411" s="1">
        <v>99.981899999999996</v>
      </c>
      <c r="IN1411" s="1" t="s">
        <v>362</v>
      </c>
    </row>
    <row r="1412" spans="1:248" ht="15.75" customHeight="1" x14ac:dyDescent="0.3">
      <c r="A1412" s="1">
        <v>1396</v>
      </c>
      <c r="B1412" s="1">
        <v>1660328135.0999999</v>
      </c>
      <c r="C1412" s="1">
        <v>17168.5</v>
      </c>
      <c r="D1412" s="1" t="s">
        <v>3091</v>
      </c>
      <c r="E1412" s="1" t="s">
        <v>3092</v>
      </c>
      <c r="F1412" s="1">
        <v>1</v>
      </c>
      <c r="G1412" s="1" t="s">
        <v>354</v>
      </c>
      <c r="H1412" s="1" t="s">
        <v>350</v>
      </c>
      <c r="I1412" s="1" t="s">
        <v>351</v>
      </c>
      <c r="J1412" s="1" t="s">
        <v>352</v>
      </c>
      <c r="K1412" s="1" t="s">
        <v>2753</v>
      </c>
      <c r="L1412" s="1" t="s">
        <v>354</v>
      </c>
      <c r="M1412" s="1" t="s">
        <v>355</v>
      </c>
      <c r="N1412" s="1">
        <v>1660328127.599999</v>
      </c>
      <c r="O1412" s="1">
        <f t="shared" si="170"/>
        <v>1.4418367267923641E-3</v>
      </c>
      <c r="P1412" s="1">
        <f t="shared" si="171"/>
        <v>1.4418367267923642</v>
      </c>
      <c r="Q1412" s="1">
        <f t="shared" si="172"/>
        <v>6.240388680302372</v>
      </c>
      <c r="R1412" s="1">
        <f t="shared" si="173"/>
        <v>824.5841999999999</v>
      </c>
      <c r="S1412" s="1">
        <f t="shared" si="174"/>
        <v>656.6691048733511</v>
      </c>
      <c r="T1412" s="1">
        <f t="shared" si="175"/>
        <v>65.302189645885335</v>
      </c>
      <c r="U1412" s="1">
        <f t="shared" si="176"/>
        <v>82.00043737063875</v>
      </c>
      <c r="V1412" s="1">
        <f t="shared" si="177"/>
        <v>7.0435781105977188E-2</v>
      </c>
      <c r="W1412" s="1">
        <f t="shared" si="178"/>
        <v>2.9205324667261081</v>
      </c>
      <c r="X1412" s="1">
        <f t="shared" si="179"/>
        <v>6.9505493783554376E-2</v>
      </c>
      <c r="Y1412" s="1">
        <f t="shared" si="180"/>
        <v>4.3523492531238231E-2</v>
      </c>
      <c r="Z1412" s="1">
        <f t="shared" si="181"/>
        <v>321.52701860000008</v>
      </c>
      <c r="AA1412" s="1">
        <f t="shared" si="182"/>
        <v>32.533359712931087</v>
      </c>
      <c r="AB1412" s="1">
        <f t="shared" si="183"/>
        <v>31.73434</v>
      </c>
      <c r="AC1412" s="1">
        <f t="shared" si="184"/>
        <v>4.7037508694212065</v>
      </c>
      <c r="AD1412" s="1">
        <f t="shared" si="185"/>
        <v>60.202270895096952</v>
      </c>
      <c r="AE1412" s="1">
        <f t="shared" si="186"/>
        <v>2.7178285896995686</v>
      </c>
      <c r="AF1412" s="1">
        <f t="shared" si="187"/>
        <v>4.5144951333071992</v>
      </c>
      <c r="AG1412" s="1">
        <f t="shared" si="188"/>
        <v>1.9859222797216378</v>
      </c>
      <c r="AH1412" s="1">
        <f t="shared" si="189"/>
        <v>-63.584999651543257</v>
      </c>
      <c r="AI1412" s="1">
        <f t="shared" si="190"/>
        <v>-113.71584992441744</v>
      </c>
      <c r="AJ1412" s="1">
        <f t="shared" si="191"/>
        <v>-8.7758689059855097</v>
      </c>
      <c r="AK1412" s="1">
        <f t="shared" si="192"/>
        <v>135.45030011805386</v>
      </c>
      <c r="AL1412" s="1">
        <f t="shared" si="193"/>
        <v>38.510836393066555</v>
      </c>
      <c r="AM1412" s="1">
        <f t="shared" si="194"/>
        <v>1.4321235057220068</v>
      </c>
      <c r="AN1412" s="1">
        <f t="shared" si="195"/>
        <v>6.240388680302372</v>
      </c>
      <c r="AO1412" s="1">
        <v>919.59750708061517</v>
      </c>
      <c r="AP1412" s="1">
        <v>884.65198787878774</v>
      </c>
      <c r="AQ1412" s="1">
        <v>5.2857531395569213</v>
      </c>
      <c r="AR1412" s="1">
        <v>65.662157139145961</v>
      </c>
      <c r="AS1412" s="1">
        <f t="shared" si="196"/>
        <v>1.4418367267923642</v>
      </c>
      <c r="AT1412" s="1">
        <v>25.632943270552111</v>
      </c>
      <c r="AU1412" s="1">
        <v>27.315799999999982</v>
      </c>
      <c r="AV1412" s="1">
        <v>-6.1104421774665896E-5</v>
      </c>
      <c r="AW1412" s="1">
        <v>81.5194902957615</v>
      </c>
      <c r="AX1412" s="1">
        <v>20</v>
      </c>
      <c r="AY1412" s="1">
        <v>4</v>
      </c>
      <c r="AZ1412" s="1">
        <f t="shared" si="197"/>
        <v>1</v>
      </c>
      <c r="BA1412" s="1">
        <f t="shared" si="198"/>
        <v>0</v>
      </c>
      <c r="BB1412" s="1">
        <f t="shared" si="199"/>
        <v>51908.541926619779</v>
      </c>
      <c r="BC1412" s="1">
        <f t="shared" si="200"/>
        <v>2000.0726666666669</v>
      </c>
      <c r="BD1412" s="1">
        <f t="shared" si="201"/>
        <v>1681.2607400000002</v>
      </c>
      <c r="BE1412" s="1">
        <f t="shared" si="202"/>
        <v>0.84059982820624179</v>
      </c>
      <c r="BF1412" s="1">
        <f t="shared" si="203"/>
        <v>0.16075766843804676</v>
      </c>
      <c r="BG1412" s="1">
        <v>6</v>
      </c>
      <c r="BH1412" s="1">
        <v>0.5</v>
      </c>
      <c r="BI1412" s="1" t="s">
        <v>356</v>
      </c>
      <c r="BJ1412" s="1">
        <v>2</v>
      </c>
      <c r="BK1412" s="1" t="b">
        <v>1</v>
      </c>
      <c r="BL1412" s="1">
        <v>1660328127.599999</v>
      </c>
      <c r="BM1412" s="1">
        <v>824.5841999999999</v>
      </c>
      <c r="BN1412" s="1">
        <v>872.20080000000007</v>
      </c>
      <c r="BO1412" s="1">
        <v>27.330079999999999</v>
      </c>
      <c r="BP1412" s="1">
        <v>25.658973333333329</v>
      </c>
      <c r="BQ1412" s="1">
        <v>822.64420000000007</v>
      </c>
      <c r="BR1412" s="1">
        <v>27.322313333333341</v>
      </c>
      <c r="BS1412" s="1">
        <v>500.14166666666671</v>
      </c>
      <c r="BT1412" s="1">
        <v>99.344593333333322</v>
      </c>
      <c r="BU1412" s="1">
        <v>9.9996280000000007E-2</v>
      </c>
      <c r="BV1412" s="1">
        <v>31.012113333333328</v>
      </c>
      <c r="BW1412" s="1">
        <v>31.73434</v>
      </c>
      <c r="BX1412" s="1">
        <v>999.89999999999986</v>
      </c>
      <c r="BY1412" s="1">
        <v>0</v>
      </c>
      <c r="BZ1412" s="1">
        <v>0</v>
      </c>
      <c r="CA1412" s="1">
        <v>10014.32133333333</v>
      </c>
      <c r="CB1412" s="1">
        <v>0</v>
      </c>
      <c r="CC1412" s="1">
        <v>459.65433333333323</v>
      </c>
      <c r="CD1412" s="1">
        <v>-47.616573333333342</v>
      </c>
      <c r="CE1412" s="1">
        <v>847.75306666666677</v>
      </c>
      <c r="CF1412" s="1">
        <v>895.16926666666654</v>
      </c>
      <c r="CG1412" s="1">
        <v>1.6711006666666659</v>
      </c>
      <c r="CH1412" s="1">
        <v>872.20080000000007</v>
      </c>
      <c r="CI1412" s="1">
        <v>25.658973333333329</v>
      </c>
      <c r="CJ1412" s="1">
        <v>2.7150960000000008</v>
      </c>
      <c r="CK1412" s="1">
        <v>2.5490806666666659</v>
      </c>
      <c r="CL1412" s="1">
        <v>22.376766666666661</v>
      </c>
      <c r="CM1412" s="1">
        <v>21.34330666666667</v>
      </c>
      <c r="CN1412" s="1">
        <v>2000.0726666666669</v>
      </c>
      <c r="CO1412" s="1">
        <v>0.98000659999999995</v>
      </c>
      <c r="CP1412" s="1">
        <v>1.9993799999999999E-2</v>
      </c>
      <c r="CQ1412" s="1">
        <v>0</v>
      </c>
      <c r="CR1412" s="1">
        <v>2.3823333333333339</v>
      </c>
      <c r="CS1412" s="1">
        <v>0</v>
      </c>
      <c r="CT1412" s="1">
        <v>25890.273333333331</v>
      </c>
      <c r="CU1412" s="1">
        <v>17412.966666666671</v>
      </c>
      <c r="CV1412" s="1">
        <v>44.557866666666669</v>
      </c>
      <c r="CW1412" s="1">
        <v>46.311999999999998</v>
      </c>
      <c r="CX1412" s="1">
        <v>44.686999999999998</v>
      </c>
      <c r="CY1412" s="1">
        <v>44.191200000000002</v>
      </c>
      <c r="CZ1412" s="1">
        <v>44.375</v>
      </c>
      <c r="DA1412" s="1">
        <v>1960.0826666666669</v>
      </c>
      <c r="DB1412" s="1">
        <v>39.99</v>
      </c>
      <c r="DC1412" s="1">
        <v>0</v>
      </c>
      <c r="DD1412" s="1">
        <v>1660328133.5999999</v>
      </c>
      <c r="DE1412" s="1">
        <v>0</v>
      </c>
      <c r="DF1412" s="1">
        <v>1660327771.0999999</v>
      </c>
      <c r="DG1412" s="1" t="s">
        <v>2754</v>
      </c>
      <c r="DH1412" s="1">
        <v>1660327771.0999999</v>
      </c>
      <c r="DI1412" s="1">
        <v>1660327770.5999999</v>
      </c>
      <c r="DJ1412" s="1">
        <v>42</v>
      </c>
      <c r="DK1412" s="1">
        <v>0.13300000000000001</v>
      </c>
      <c r="DL1412" s="1">
        <v>-5.0000000000000001E-3</v>
      </c>
      <c r="DM1412" s="1">
        <v>1.258</v>
      </c>
      <c r="DN1412" s="1">
        <v>1.2E-2</v>
      </c>
      <c r="DO1412" s="1">
        <v>400</v>
      </c>
      <c r="DP1412" s="1">
        <v>26</v>
      </c>
      <c r="DQ1412" s="1">
        <v>0.6</v>
      </c>
      <c r="DR1412" s="1">
        <v>0.12</v>
      </c>
      <c r="DS1412" s="1">
        <v>6.8898884213021203</v>
      </c>
      <c r="DT1412" s="1">
        <v>-4.1278069963360107</v>
      </c>
      <c r="DU1412" s="1">
        <v>0.30971508607525677</v>
      </c>
      <c r="DV1412" s="1">
        <v>0</v>
      </c>
      <c r="DW1412" s="1">
        <v>38.587360283429533</v>
      </c>
      <c r="DX1412" s="1">
        <v>-2.9722798803092578</v>
      </c>
      <c r="DY1412" s="1">
        <v>0.23267557371474409</v>
      </c>
      <c r="DZ1412" s="1">
        <v>0</v>
      </c>
      <c r="EA1412" s="1">
        <v>-47.659616666666672</v>
      </c>
      <c r="EB1412" s="1">
        <v>3.2769824249163868</v>
      </c>
      <c r="EC1412" s="1">
        <v>0.25032236693689303</v>
      </c>
      <c r="ED1412" s="1">
        <v>0</v>
      </c>
      <c r="EE1412" s="1">
        <v>615.81861395996987</v>
      </c>
      <c r="EF1412" s="1">
        <v>395.51441660067098</v>
      </c>
      <c r="EG1412" s="1">
        <v>39.064382025155339</v>
      </c>
      <c r="EH1412" s="1">
        <v>0</v>
      </c>
      <c r="EI1412" s="1">
        <v>1.661125</v>
      </c>
      <c r="EJ1412" s="1">
        <v>0.2298157598499041</v>
      </c>
      <c r="EK1412" s="1">
        <v>2.459644456013918E-2</v>
      </c>
      <c r="EL1412" s="1">
        <v>0</v>
      </c>
      <c r="EM1412" s="1">
        <v>1.9859205804553259</v>
      </c>
      <c r="EN1412" s="1">
        <v>-4.0247300736803004E-3</v>
      </c>
      <c r="EO1412" s="1">
        <v>1.32429556516325E-3</v>
      </c>
      <c r="EP1412" s="1">
        <v>1</v>
      </c>
      <c r="EQ1412" s="1">
        <v>1</v>
      </c>
      <c r="ER1412" s="1">
        <v>6</v>
      </c>
      <c r="ES1412" s="1" t="s">
        <v>854</v>
      </c>
      <c r="ET1412" s="1">
        <v>2.9412099999999999</v>
      </c>
      <c r="EU1412" s="1">
        <v>2.80124</v>
      </c>
      <c r="EV1412" s="1">
        <v>0.15079300000000001</v>
      </c>
      <c r="EW1412" s="1">
        <v>0.15613299999999999</v>
      </c>
      <c r="EX1412" s="1">
        <v>0.117558</v>
      </c>
      <c r="EY1412" s="1">
        <v>0.112486</v>
      </c>
      <c r="EZ1412" s="1">
        <v>17361.5</v>
      </c>
      <c r="FA1412" s="1">
        <v>18087.5</v>
      </c>
      <c r="FB1412" s="1">
        <v>23784.5</v>
      </c>
      <c r="FC1412" s="1">
        <v>24954.5</v>
      </c>
      <c r="FD1412" s="1">
        <v>33604.199999999997</v>
      </c>
      <c r="FE1412" s="1">
        <v>35371.599999999999</v>
      </c>
      <c r="FF1412" s="1">
        <v>43377.8</v>
      </c>
      <c r="FG1412" s="1">
        <v>46134.1</v>
      </c>
      <c r="FH1412" s="1">
        <v>1.89975</v>
      </c>
      <c r="FI1412" s="1">
        <v>1.8111699999999999</v>
      </c>
      <c r="FJ1412" s="1">
        <v>9.5650600000000002E-2</v>
      </c>
      <c r="FK1412" s="1">
        <v>0</v>
      </c>
      <c r="FL1412" s="1">
        <v>30.181000000000001</v>
      </c>
      <c r="FM1412" s="1">
        <v>999.9</v>
      </c>
      <c r="FN1412" s="1">
        <v>56.9</v>
      </c>
      <c r="FO1412" s="1">
        <v>38.1</v>
      </c>
      <c r="FP1412" s="1">
        <v>38.3354</v>
      </c>
      <c r="FQ1412" s="1">
        <v>62.985799999999998</v>
      </c>
      <c r="FR1412" s="1">
        <v>22.776399999999999</v>
      </c>
      <c r="FS1412" s="1">
        <v>1</v>
      </c>
      <c r="FT1412" s="1">
        <v>0.52280700000000002</v>
      </c>
      <c r="FU1412" s="1">
        <v>2.9245399999999999</v>
      </c>
      <c r="FV1412" s="1">
        <v>20.295999999999999</v>
      </c>
      <c r="FW1412" s="1">
        <v>5.2111499999999999</v>
      </c>
      <c r="FX1412" s="1">
        <v>11.9078</v>
      </c>
      <c r="FY1412" s="1">
        <v>5.00305</v>
      </c>
      <c r="FZ1412" s="1">
        <v>3.2904499999999999</v>
      </c>
      <c r="GA1412" s="1">
        <v>9999</v>
      </c>
      <c r="GB1412" s="1">
        <v>9999</v>
      </c>
      <c r="GC1412" s="1">
        <v>9999</v>
      </c>
      <c r="GD1412" s="1">
        <v>999.9</v>
      </c>
      <c r="GE1412" s="1">
        <v>1.8597399999999999</v>
      </c>
      <c r="GF1412" s="1">
        <v>1.85473</v>
      </c>
      <c r="GG1412" s="1">
        <v>1.85791</v>
      </c>
      <c r="GH1412" s="1">
        <v>1.8563799999999999</v>
      </c>
      <c r="GI1412" s="1">
        <v>1.8551599999999999</v>
      </c>
      <c r="GJ1412" s="1">
        <v>1.8547100000000001</v>
      </c>
      <c r="GK1412" s="1">
        <v>1.85354</v>
      </c>
      <c r="GL1412" s="1">
        <v>1.8565400000000001</v>
      </c>
      <c r="GM1412" s="1">
        <v>0</v>
      </c>
      <c r="GN1412" s="1">
        <v>0</v>
      </c>
      <c r="GO1412" s="1">
        <v>0</v>
      </c>
      <c r="GP1412" s="1">
        <v>0</v>
      </c>
      <c r="GQ1412" s="1" t="s">
        <v>359</v>
      </c>
      <c r="GR1412" s="1" t="s">
        <v>360</v>
      </c>
      <c r="GS1412" s="1" t="s">
        <v>361</v>
      </c>
      <c r="GT1412" s="1" t="s">
        <v>361</v>
      </c>
      <c r="GU1412" s="1" t="s">
        <v>361</v>
      </c>
      <c r="GV1412" s="1" t="s">
        <v>361</v>
      </c>
      <c r="GW1412" s="1">
        <v>0</v>
      </c>
      <c r="GX1412" s="1">
        <v>100</v>
      </c>
      <c r="GY1412" s="1">
        <v>100</v>
      </c>
      <c r="GZ1412" s="1">
        <v>1.99</v>
      </c>
      <c r="HA1412" s="1">
        <v>7.7999999999999996E-3</v>
      </c>
      <c r="HB1412" s="1">
        <v>0.32140272067045289</v>
      </c>
      <c r="HC1412" s="1">
        <v>2.7716384584972409E-3</v>
      </c>
      <c r="HD1412" s="1">
        <v>-1.1467119688665799E-6</v>
      </c>
      <c r="HE1412" s="1">
        <v>2.0626329066488061E-10</v>
      </c>
      <c r="HF1412" s="1">
        <v>-7.4589808594339752E-2</v>
      </c>
      <c r="HG1412" s="1">
        <v>1.066993184659233E-2</v>
      </c>
      <c r="HH1412" s="1">
        <v>-3.4528890892081033E-4</v>
      </c>
      <c r="HI1412" s="1">
        <v>2.382551249023132E-6</v>
      </c>
      <c r="HJ1412" s="1">
        <v>1</v>
      </c>
      <c r="HK1412" s="1">
        <v>2115</v>
      </c>
      <c r="HL1412" s="1">
        <v>2</v>
      </c>
      <c r="HM1412" s="1">
        <v>30</v>
      </c>
      <c r="HN1412" s="1">
        <v>6.1</v>
      </c>
      <c r="HO1412" s="1">
        <v>6.1</v>
      </c>
      <c r="HP1412" s="1">
        <v>2.02881</v>
      </c>
      <c r="HQ1412" s="1">
        <v>2.33765</v>
      </c>
      <c r="HR1412" s="1">
        <v>1.4978</v>
      </c>
      <c r="HS1412" s="1">
        <v>2.3010299999999999</v>
      </c>
      <c r="HT1412" s="1">
        <v>1.5478499999999999</v>
      </c>
      <c r="HU1412" s="1">
        <v>2.2766099999999998</v>
      </c>
      <c r="HV1412" s="1">
        <v>41.170499999999997</v>
      </c>
      <c r="HW1412" s="1">
        <v>14.2546</v>
      </c>
      <c r="HX1412" s="1">
        <v>18</v>
      </c>
      <c r="HY1412" s="1">
        <v>473.53899999999999</v>
      </c>
      <c r="HZ1412" s="1">
        <v>477.803</v>
      </c>
      <c r="IA1412" s="1">
        <v>26.121600000000001</v>
      </c>
      <c r="IB1412" s="1">
        <v>33.494500000000002</v>
      </c>
      <c r="IC1412" s="1">
        <v>30.000800000000002</v>
      </c>
      <c r="ID1412" s="1">
        <v>33.294800000000002</v>
      </c>
      <c r="IE1412" s="1">
        <v>33.401400000000002</v>
      </c>
      <c r="IF1412" s="1">
        <v>40.613900000000001</v>
      </c>
      <c r="IG1412" s="1">
        <v>34.673099999999998</v>
      </c>
      <c r="IH1412" s="1">
        <v>0</v>
      </c>
      <c r="II1412" s="1">
        <v>26.117000000000001</v>
      </c>
      <c r="IJ1412" s="1">
        <v>935.57</v>
      </c>
      <c r="IK1412" s="1">
        <v>25.574400000000001</v>
      </c>
      <c r="IL1412" s="1">
        <v>100.297</v>
      </c>
      <c r="IM1412" s="1">
        <v>99.981399999999994</v>
      </c>
      <c r="IN1412" s="1" t="s">
        <v>362</v>
      </c>
    </row>
    <row r="1413" spans="1:248" ht="15.75" customHeight="1" x14ac:dyDescent="0.3">
      <c r="A1413" s="1">
        <v>1397</v>
      </c>
      <c r="B1413" s="1">
        <v>1660328136.0999999</v>
      </c>
      <c r="C1413" s="1">
        <v>17169.5</v>
      </c>
      <c r="D1413" s="1" t="s">
        <v>3093</v>
      </c>
      <c r="E1413" s="1" t="s">
        <v>3094</v>
      </c>
      <c r="F1413" s="1">
        <v>1</v>
      </c>
      <c r="G1413" s="1" t="s">
        <v>354</v>
      </c>
      <c r="H1413" s="1" t="s">
        <v>350</v>
      </c>
      <c r="I1413" s="1" t="s">
        <v>351</v>
      </c>
      <c r="J1413" s="1" t="s">
        <v>352</v>
      </c>
      <c r="K1413" s="1" t="s">
        <v>2753</v>
      </c>
      <c r="L1413" s="1" t="s">
        <v>354</v>
      </c>
      <c r="M1413" s="1" t="s">
        <v>355</v>
      </c>
      <c r="N1413" s="1">
        <v>1660328128.0999999</v>
      </c>
      <c r="O1413" s="1">
        <f t="shared" si="170"/>
        <v>1.4390053324162798E-3</v>
      </c>
      <c r="P1413" s="1">
        <f t="shared" si="171"/>
        <v>1.4390053324162797</v>
      </c>
      <c r="Q1413" s="1">
        <f t="shared" si="172"/>
        <v>6.2222712798516469</v>
      </c>
      <c r="R1413" s="1">
        <f t="shared" si="173"/>
        <v>827.14699999999993</v>
      </c>
      <c r="S1413" s="1">
        <f t="shared" si="174"/>
        <v>659.27120622824464</v>
      </c>
      <c r="T1413" s="1">
        <f t="shared" si="175"/>
        <v>65.561003596483374</v>
      </c>
      <c r="U1413" s="1">
        <f t="shared" si="176"/>
        <v>82.255355503947328</v>
      </c>
      <c r="V1413" s="1">
        <f t="shared" si="177"/>
        <v>7.0291609576370262E-2</v>
      </c>
      <c r="W1413" s="1">
        <f t="shared" si="178"/>
        <v>2.9204864527922965</v>
      </c>
      <c r="X1413" s="1">
        <f t="shared" si="179"/>
        <v>6.9365085271842541E-2</v>
      </c>
      <c r="Y1413" s="1">
        <f t="shared" si="180"/>
        <v>4.3435405298795443E-2</v>
      </c>
      <c r="Z1413" s="1">
        <f t="shared" si="181"/>
        <v>321.52529625</v>
      </c>
      <c r="AA1413" s="1">
        <f t="shared" si="182"/>
        <v>32.533945068655783</v>
      </c>
      <c r="AB1413" s="1">
        <f t="shared" si="183"/>
        <v>31.734375</v>
      </c>
      <c r="AC1413" s="1">
        <f t="shared" si="184"/>
        <v>4.7037602058177477</v>
      </c>
      <c r="AD1413" s="1">
        <f t="shared" si="185"/>
        <v>60.200497513546324</v>
      </c>
      <c r="AE1413" s="1">
        <f t="shared" si="186"/>
        <v>2.7177232227976122</v>
      </c>
      <c r="AF1413" s="1">
        <f t="shared" si="187"/>
        <v>4.5144530943221355</v>
      </c>
      <c r="AG1413" s="1">
        <f t="shared" si="188"/>
        <v>1.9860369830201354</v>
      </c>
      <c r="AH1413" s="1">
        <f t="shared" si="189"/>
        <v>-63.460135159557936</v>
      </c>
      <c r="AI1413" s="1">
        <f t="shared" si="190"/>
        <v>-113.74528573209989</v>
      </c>
      <c r="AJ1413" s="1">
        <f t="shared" si="191"/>
        <v>-8.7782733347652933</v>
      </c>
      <c r="AK1413" s="1">
        <f t="shared" si="192"/>
        <v>135.5416020235769</v>
      </c>
      <c r="AL1413" s="1">
        <f t="shared" si="193"/>
        <v>38.475455998536475</v>
      </c>
      <c r="AM1413" s="1">
        <f t="shared" si="194"/>
        <v>1.4324263838847708</v>
      </c>
      <c r="AN1413" s="1">
        <f t="shared" si="195"/>
        <v>6.2222712798516469</v>
      </c>
      <c r="AO1413" s="1">
        <v>924.73188917087134</v>
      </c>
      <c r="AP1413" s="1">
        <v>889.90404242424245</v>
      </c>
      <c r="AQ1413" s="1">
        <v>5.2672564755635376</v>
      </c>
      <c r="AR1413" s="1">
        <v>65.662157139145961</v>
      </c>
      <c r="AS1413" s="1">
        <f t="shared" si="196"/>
        <v>1.4390053324162797</v>
      </c>
      <c r="AT1413" s="1">
        <v>25.633616793022121</v>
      </c>
      <c r="AU1413" s="1">
        <v>27.313130909090908</v>
      </c>
      <c r="AV1413" s="1">
        <v>-5.4255633113679851E-5</v>
      </c>
      <c r="AW1413" s="1">
        <v>81.5194902957615</v>
      </c>
      <c r="AX1413" s="1">
        <v>20</v>
      </c>
      <c r="AY1413" s="1">
        <v>4</v>
      </c>
      <c r="AZ1413" s="1">
        <f t="shared" si="197"/>
        <v>1</v>
      </c>
      <c r="BA1413" s="1">
        <f t="shared" si="198"/>
        <v>0</v>
      </c>
      <c r="BB1413" s="1">
        <f t="shared" si="199"/>
        <v>51907.263692477092</v>
      </c>
      <c r="BC1413" s="1">
        <f t="shared" si="200"/>
        <v>2000.0618750000001</v>
      </c>
      <c r="BD1413" s="1">
        <f t="shared" si="201"/>
        <v>1681.251675</v>
      </c>
      <c r="BE1413" s="1">
        <f t="shared" si="202"/>
        <v>0.84059983144271466</v>
      </c>
      <c r="BF1413" s="1">
        <f t="shared" si="203"/>
        <v>0.16075767468443944</v>
      </c>
      <c r="BG1413" s="1">
        <v>6</v>
      </c>
      <c r="BH1413" s="1">
        <v>0.5</v>
      </c>
      <c r="BI1413" s="1" t="s">
        <v>356</v>
      </c>
      <c r="BJ1413" s="1">
        <v>2</v>
      </c>
      <c r="BK1413" s="1" t="b">
        <v>1</v>
      </c>
      <c r="BL1413" s="1">
        <v>1660328128.0999999</v>
      </c>
      <c r="BM1413" s="1">
        <v>827.14699999999993</v>
      </c>
      <c r="BN1413" s="1">
        <v>874.72587500000009</v>
      </c>
      <c r="BO1413" s="1">
        <v>27.329000000000001</v>
      </c>
      <c r="BP1413" s="1">
        <v>25.6575375</v>
      </c>
      <c r="BQ1413" s="1">
        <v>825.2036875</v>
      </c>
      <c r="BR1413" s="1">
        <v>27.32123125</v>
      </c>
      <c r="BS1413" s="1">
        <v>500.14150000000001</v>
      </c>
      <c r="BT1413" s="1">
        <v>99.344662499999998</v>
      </c>
      <c r="BU1413" s="1">
        <v>0.1000015125</v>
      </c>
      <c r="BV1413" s="1">
        <v>31.011949999999999</v>
      </c>
      <c r="BW1413" s="1">
        <v>31.734375</v>
      </c>
      <c r="BX1413" s="1">
        <v>999.9</v>
      </c>
      <c r="BY1413" s="1">
        <v>0</v>
      </c>
      <c r="BZ1413" s="1">
        <v>0</v>
      </c>
      <c r="CA1413" s="1">
        <v>10014.05125</v>
      </c>
      <c r="CB1413" s="1">
        <v>0</v>
      </c>
      <c r="CC1413" s="1">
        <v>446.13962500000002</v>
      </c>
      <c r="CD1413" s="1">
        <v>-47.578843749999997</v>
      </c>
      <c r="CE1413" s="1">
        <v>850.38693749999993</v>
      </c>
      <c r="CF1413" s="1">
        <v>897.7595</v>
      </c>
      <c r="CG1413" s="1">
        <v>1.6714618750000001</v>
      </c>
      <c r="CH1413" s="1">
        <v>874.72587500000009</v>
      </c>
      <c r="CI1413" s="1">
        <v>25.6575375</v>
      </c>
      <c r="CJ1413" s="1">
        <v>2.714990625</v>
      </c>
      <c r="CK1413" s="1">
        <v>2.5489393749999998</v>
      </c>
      <c r="CL1413" s="1">
        <v>22.37613125</v>
      </c>
      <c r="CM1413" s="1">
        <v>21.342400000000001</v>
      </c>
      <c r="CN1413" s="1">
        <v>2000.0618750000001</v>
      </c>
      <c r="CO1413" s="1">
        <v>0.9800065</v>
      </c>
      <c r="CP1413" s="1">
        <v>1.9993899999999998E-2</v>
      </c>
      <c r="CQ1413" s="1">
        <v>0</v>
      </c>
      <c r="CR1413" s="1">
        <v>2.4091874999999998</v>
      </c>
      <c r="CS1413" s="1">
        <v>0</v>
      </c>
      <c r="CT1413" s="1">
        <v>25893.693749999999</v>
      </c>
      <c r="CU1413" s="1">
        <v>17412.875</v>
      </c>
      <c r="CV1413" s="1">
        <v>44.558124999999997</v>
      </c>
      <c r="CW1413" s="1">
        <v>46.311999999999998</v>
      </c>
      <c r="CX1413" s="1">
        <v>44.686999999999998</v>
      </c>
      <c r="CY1413" s="1">
        <v>44.190937499999997</v>
      </c>
      <c r="CZ1413" s="1">
        <v>44.375</v>
      </c>
      <c r="DA1413" s="1">
        <v>1960.0718750000001</v>
      </c>
      <c r="DB1413" s="1">
        <v>39.99</v>
      </c>
      <c r="DC1413" s="1">
        <v>0</v>
      </c>
      <c r="DD1413" s="1">
        <v>1660328134.2</v>
      </c>
      <c r="DE1413" s="1">
        <v>0</v>
      </c>
      <c r="DF1413" s="1">
        <v>1660327771.0999999</v>
      </c>
      <c r="DG1413" s="1" t="s">
        <v>2754</v>
      </c>
      <c r="DH1413" s="1">
        <v>1660327771.0999999</v>
      </c>
      <c r="DI1413" s="1">
        <v>1660327770.5999999</v>
      </c>
      <c r="DJ1413" s="1">
        <v>42</v>
      </c>
      <c r="DK1413" s="1">
        <v>0.13300000000000001</v>
      </c>
      <c r="DL1413" s="1">
        <v>-5.0000000000000001E-3</v>
      </c>
      <c r="DM1413" s="1">
        <v>1.258</v>
      </c>
      <c r="DN1413" s="1">
        <v>1.2E-2</v>
      </c>
      <c r="DO1413" s="1">
        <v>400</v>
      </c>
      <c r="DP1413" s="1">
        <v>26</v>
      </c>
      <c r="DQ1413" s="1">
        <v>0.6</v>
      </c>
      <c r="DR1413" s="1">
        <v>0.12</v>
      </c>
      <c r="DS1413" s="1">
        <v>6.8493783048486749</v>
      </c>
      <c r="DT1413" s="1">
        <v>-4.2664206649686163</v>
      </c>
      <c r="DU1413" s="1">
        <v>0.3384439398209993</v>
      </c>
      <c r="DV1413" s="1">
        <v>0</v>
      </c>
      <c r="DW1413" s="1">
        <v>38.535065153103048</v>
      </c>
      <c r="DX1413" s="1">
        <v>-3.453138785249986</v>
      </c>
      <c r="DY1413" s="1">
        <v>0.26629456395301049</v>
      </c>
      <c r="DZ1413" s="1">
        <v>0</v>
      </c>
      <c r="EA1413" s="1">
        <v>-47.602593333333317</v>
      </c>
      <c r="EB1413" s="1">
        <v>3.8003986651834678</v>
      </c>
      <c r="EC1413" s="1">
        <v>0.28512560031599288</v>
      </c>
      <c r="ED1413" s="1">
        <v>0</v>
      </c>
      <c r="EE1413" s="1">
        <v>622.40646246040762</v>
      </c>
      <c r="EF1413" s="1">
        <v>401.33708468562003</v>
      </c>
      <c r="EG1413" s="1">
        <v>39.633077167682387</v>
      </c>
      <c r="EH1413" s="1">
        <v>0</v>
      </c>
      <c r="EI1413" s="1">
        <v>1.663349</v>
      </c>
      <c r="EJ1413" s="1">
        <v>0.2207966228893051</v>
      </c>
      <c r="EK1413" s="1">
        <v>2.414214756395959E-2</v>
      </c>
      <c r="EL1413" s="1">
        <v>0</v>
      </c>
      <c r="EM1413" s="1">
        <v>1.9859710643365649</v>
      </c>
      <c r="EN1413" s="1">
        <v>-1.5143324267931981E-4</v>
      </c>
      <c r="EO1413" s="1">
        <v>1.372469538739004E-3</v>
      </c>
      <c r="EP1413" s="1">
        <v>1</v>
      </c>
      <c r="EQ1413" s="1">
        <v>1</v>
      </c>
      <c r="ER1413" s="1">
        <v>6</v>
      </c>
      <c r="ES1413" s="1" t="s">
        <v>854</v>
      </c>
      <c r="ET1413" s="1">
        <v>2.94116</v>
      </c>
      <c r="EU1413" s="1">
        <v>2.8014100000000002</v>
      </c>
      <c r="EV1413" s="1">
        <v>0.15137200000000001</v>
      </c>
      <c r="EW1413" s="1">
        <v>0.156696</v>
      </c>
      <c r="EX1413" s="1">
        <v>0.11755</v>
      </c>
      <c r="EY1413" s="1">
        <v>0.112483</v>
      </c>
      <c r="EZ1413" s="1">
        <v>17349.5</v>
      </c>
      <c r="FA1413" s="1">
        <v>18075.3</v>
      </c>
      <c r="FB1413" s="1">
        <v>23784.400000000001</v>
      </c>
      <c r="FC1413" s="1">
        <v>24954.400000000001</v>
      </c>
      <c r="FD1413" s="1">
        <v>33604.199999999997</v>
      </c>
      <c r="FE1413" s="1">
        <v>35371.5</v>
      </c>
      <c r="FF1413" s="1">
        <v>43377.5</v>
      </c>
      <c r="FG1413" s="1">
        <v>46133.8</v>
      </c>
      <c r="FH1413" s="1">
        <v>1.8995500000000001</v>
      </c>
      <c r="FI1413" s="1">
        <v>1.8112200000000001</v>
      </c>
      <c r="FJ1413" s="1">
        <v>9.5658000000000007E-2</v>
      </c>
      <c r="FK1413" s="1">
        <v>0</v>
      </c>
      <c r="FL1413" s="1">
        <v>30.181000000000001</v>
      </c>
      <c r="FM1413" s="1">
        <v>999.9</v>
      </c>
      <c r="FN1413" s="1">
        <v>56.9</v>
      </c>
      <c r="FO1413" s="1">
        <v>38.1</v>
      </c>
      <c r="FP1413" s="1">
        <v>38.3354</v>
      </c>
      <c r="FQ1413" s="1">
        <v>63.035800000000002</v>
      </c>
      <c r="FR1413" s="1">
        <v>22.504000000000001</v>
      </c>
      <c r="FS1413" s="1">
        <v>1</v>
      </c>
      <c r="FT1413" s="1">
        <v>0.52307700000000001</v>
      </c>
      <c r="FU1413" s="1">
        <v>2.9259499999999998</v>
      </c>
      <c r="FV1413" s="1">
        <v>20.296099999999999</v>
      </c>
      <c r="FW1413" s="1">
        <v>5.2115999999999998</v>
      </c>
      <c r="FX1413" s="1">
        <v>11.9078</v>
      </c>
      <c r="FY1413" s="1">
        <v>5.0029500000000002</v>
      </c>
      <c r="FZ1413" s="1">
        <v>3.2905000000000002</v>
      </c>
      <c r="GA1413" s="1">
        <v>9999</v>
      </c>
      <c r="GB1413" s="1">
        <v>9999</v>
      </c>
      <c r="GC1413" s="1">
        <v>9999</v>
      </c>
      <c r="GD1413" s="1">
        <v>999.9</v>
      </c>
      <c r="GE1413" s="1">
        <v>1.8597399999999999</v>
      </c>
      <c r="GF1413" s="1">
        <v>1.8547400000000001</v>
      </c>
      <c r="GG1413" s="1">
        <v>1.85791</v>
      </c>
      <c r="GH1413" s="1">
        <v>1.8563799999999999</v>
      </c>
      <c r="GI1413" s="1">
        <v>1.8551599999999999</v>
      </c>
      <c r="GJ1413" s="1">
        <v>1.8547100000000001</v>
      </c>
      <c r="GK1413" s="1">
        <v>1.85354</v>
      </c>
      <c r="GL1413" s="1">
        <v>1.8565400000000001</v>
      </c>
      <c r="GM1413" s="1">
        <v>0</v>
      </c>
      <c r="GN1413" s="1">
        <v>0</v>
      </c>
      <c r="GO1413" s="1">
        <v>0</v>
      </c>
      <c r="GP1413" s="1">
        <v>0</v>
      </c>
      <c r="GQ1413" s="1" t="s">
        <v>359</v>
      </c>
      <c r="GR1413" s="1" t="s">
        <v>360</v>
      </c>
      <c r="GS1413" s="1" t="s">
        <v>361</v>
      </c>
      <c r="GT1413" s="1" t="s">
        <v>361</v>
      </c>
      <c r="GU1413" s="1" t="s">
        <v>361</v>
      </c>
      <c r="GV1413" s="1" t="s">
        <v>361</v>
      </c>
      <c r="GW1413" s="1">
        <v>0</v>
      </c>
      <c r="GX1413" s="1">
        <v>100</v>
      </c>
      <c r="GY1413" s="1">
        <v>100</v>
      </c>
      <c r="GZ1413" s="1">
        <v>1.996</v>
      </c>
      <c r="HA1413" s="1">
        <v>7.7999999999999996E-3</v>
      </c>
      <c r="HB1413" s="1">
        <v>0.32140272067045289</v>
      </c>
      <c r="HC1413" s="1">
        <v>2.7716384584972409E-3</v>
      </c>
      <c r="HD1413" s="1">
        <v>-1.1467119688665799E-6</v>
      </c>
      <c r="HE1413" s="1">
        <v>2.0626329066488061E-10</v>
      </c>
      <c r="HF1413" s="1">
        <v>-7.4589808594339752E-2</v>
      </c>
      <c r="HG1413" s="1">
        <v>1.066993184659233E-2</v>
      </c>
      <c r="HH1413" s="1">
        <v>-3.4528890892081033E-4</v>
      </c>
      <c r="HI1413" s="1">
        <v>2.382551249023132E-6</v>
      </c>
      <c r="HJ1413" s="1">
        <v>1</v>
      </c>
      <c r="HK1413" s="1">
        <v>2115</v>
      </c>
      <c r="HL1413" s="1">
        <v>2</v>
      </c>
      <c r="HM1413" s="1">
        <v>30</v>
      </c>
      <c r="HN1413" s="1">
        <v>6.1</v>
      </c>
      <c r="HO1413" s="1">
        <v>6.1</v>
      </c>
      <c r="HP1413" s="1">
        <v>2.0410200000000001</v>
      </c>
      <c r="HQ1413" s="1">
        <v>2.31812</v>
      </c>
      <c r="HR1413" s="1">
        <v>1.4978</v>
      </c>
      <c r="HS1413" s="1">
        <v>2.3010299999999999</v>
      </c>
      <c r="HT1413" s="1">
        <v>1.5478499999999999</v>
      </c>
      <c r="HU1413" s="1">
        <v>2.4291999999999998</v>
      </c>
      <c r="HV1413" s="1">
        <v>41.170499999999997</v>
      </c>
      <c r="HW1413" s="1">
        <v>14.2721</v>
      </c>
      <c r="HX1413" s="1">
        <v>18</v>
      </c>
      <c r="HY1413" s="1">
        <v>473.43200000000002</v>
      </c>
      <c r="HZ1413" s="1">
        <v>477.84500000000003</v>
      </c>
      <c r="IA1413" s="1">
        <v>26.119</v>
      </c>
      <c r="IB1413" s="1">
        <v>33.496000000000002</v>
      </c>
      <c r="IC1413" s="1">
        <v>30.000900000000001</v>
      </c>
      <c r="ID1413" s="1">
        <v>33.296300000000002</v>
      </c>
      <c r="IE1413" s="1">
        <v>33.402700000000003</v>
      </c>
      <c r="IF1413" s="1">
        <v>40.855200000000004</v>
      </c>
      <c r="IG1413" s="1">
        <v>34.673099999999998</v>
      </c>
      <c r="IH1413" s="1">
        <v>0</v>
      </c>
      <c r="II1413" s="1">
        <v>26.117000000000001</v>
      </c>
      <c r="IJ1413" s="1">
        <v>945.60500000000002</v>
      </c>
      <c r="IK1413" s="1">
        <v>25.579000000000001</v>
      </c>
      <c r="IL1413" s="1">
        <v>100.29600000000001</v>
      </c>
      <c r="IM1413" s="1">
        <v>99.980800000000002</v>
      </c>
      <c r="IN1413" s="1" t="s">
        <v>362</v>
      </c>
    </row>
    <row r="1414" spans="1:248" ht="15.75" customHeight="1" x14ac:dyDescent="0.3">
      <c r="A1414" s="1">
        <v>1398</v>
      </c>
      <c r="B1414" s="1">
        <v>1660328137.0999999</v>
      </c>
      <c r="C1414" s="1">
        <v>17170.5</v>
      </c>
      <c r="D1414" s="1" t="s">
        <v>3095</v>
      </c>
      <c r="E1414" s="1" t="s">
        <v>3096</v>
      </c>
      <c r="F1414" s="1">
        <v>1</v>
      </c>
      <c r="G1414" s="1" t="s">
        <v>354</v>
      </c>
      <c r="H1414" s="1" t="s">
        <v>350</v>
      </c>
      <c r="I1414" s="1" t="s">
        <v>351</v>
      </c>
      <c r="J1414" s="1" t="s">
        <v>352</v>
      </c>
      <c r="K1414" s="1" t="s">
        <v>2753</v>
      </c>
      <c r="L1414" s="1" t="s">
        <v>354</v>
      </c>
      <c r="M1414" s="1" t="s">
        <v>355</v>
      </c>
      <c r="N1414" s="1">
        <v>1660328129.599999</v>
      </c>
      <c r="O1414" s="1">
        <f t="shared" si="170"/>
        <v>1.4361114849533185E-3</v>
      </c>
      <c r="P1414" s="1">
        <f t="shared" si="171"/>
        <v>1.4361114849533185</v>
      </c>
      <c r="Q1414" s="1">
        <f t="shared" si="172"/>
        <v>6.1991578172159647</v>
      </c>
      <c r="R1414" s="1">
        <f t="shared" si="173"/>
        <v>834.82873333333328</v>
      </c>
      <c r="S1414" s="1">
        <f t="shared" si="174"/>
        <v>666.95205686330701</v>
      </c>
      <c r="T1414" s="1">
        <f t="shared" si="175"/>
        <v>66.324812981174958</v>
      </c>
      <c r="U1414" s="1">
        <f t="shared" si="176"/>
        <v>83.01925009430272</v>
      </c>
      <c r="V1414" s="1">
        <f t="shared" si="177"/>
        <v>7.0152619978077688E-2</v>
      </c>
      <c r="W1414" s="1">
        <f t="shared" si="178"/>
        <v>2.9199287087319172</v>
      </c>
      <c r="X1414" s="1">
        <f t="shared" si="179"/>
        <v>6.9229556412912216E-2</v>
      </c>
      <c r="Y1414" s="1">
        <f t="shared" si="180"/>
        <v>4.3350394412038321E-2</v>
      </c>
      <c r="Z1414" s="1">
        <f t="shared" si="181"/>
        <v>321.52733780000011</v>
      </c>
      <c r="AA1414" s="1">
        <f t="shared" si="182"/>
        <v>32.534517024461827</v>
      </c>
      <c r="AB1414" s="1">
        <f t="shared" si="183"/>
        <v>31.733373333333329</v>
      </c>
      <c r="AC1414" s="1">
        <f t="shared" si="184"/>
        <v>4.7034930134172761</v>
      </c>
      <c r="AD1414" s="1">
        <f t="shared" si="185"/>
        <v>60.1985979749169</v>
      </c>
      <c r="AE1414" s="1">
        <f t="shared" si="186"/>
        <v>2.7175656812308056</v>
      </c>
      <c r="AF1414" s="1">
        <f t="shared" si="187"/>
        <v>4.5143338427302586</v>
      </c>
      <c r="AG1414" s="1">
        <f t="shared" si="188"/>
        <v>1.9859273321864706</v>
      </c>
      <c r="AH1414" s="1">
        <f t="shared" si="189"/>
        <v>-63.332516486441349</v>
      </c>
      <c r="AI1414" s="1">
        <f t="shared" si="190"/>
        <v>-113.63881906332739</v>
      </c>
      <c r="AJ1414" s="1">
        <f t="shared" si="191"/>
        <v>-8.771668633524639</v>
      </c>
      <c r="AK1414" s="1">
        <f t="shared" si="192"/>
        <v>135.7843336167067</v>
      </c>
      <c r="AL1414" s="1">
        <f t="shared" si="193"/>
        <v>38.383065746556333</v>
      </c>
      <c r="AM1414" s="1">
        <f t="shared" si="194"/>
        <v>1.4363184511406561</v>
      </c>
      <c r="AN1414" s="1">
        <f t="shared" si="195"/>
        <v>6.1991578172159647</v>
      </c>
      <c r="AO1414" s="1">
        <v>929.88353687147765</v>
      </c>
      <c r="AP1414" s="1">
        <v>895.15046060606073</v>
      </c>
      <c r="AQ1414" s="1">
        <v>5.2544023946665046</v>
      </c>
      <c r="AR1414" s="1">
        <v>65.662157139145961</v>
      </c>
      <c r="AS1414" s="1">
        <f t="shared" si="196"/>
        <v>1.4361114849533185</v>
      </c>
      <c r="AT1414" s="1">
        <v>25.63460946890061</v>
      </c>
      <c r="AU1414" s="1">
        <v>27.31070484848485</v>
      </c>
      <c r="AV1414" s="1">
        <v>-4.7073052368529111E-5</v>
      </c>
      <c r="AW1414" s="1">
        <v>81.5194902957615</v>
      </c>
      <c r="AX1414" s="1">
        <v>20</v>
      </c>
      <c r="AY1414" s="1">
        <v>4</v>
      </c>
      <c r="AZ1414" s="1">
        <f t="shared" si="197"/>
        <v>1</v>
      </c>
      <c r="BA1414" s="1">
        <f t="shared" si="198"/>
        <v>0</v>
      </c>
      <c r="BB1414" s="1">
        <f t="shared" si="199"/>
        <v>51891.493513829322</v>
      </c>
      <c r="BC1414" s="1">
        <f t="shared" si="200"/>
        <v>2000.0746666666671</v>
      </c>
      <c r="BD1414" s="1">
        <f t="shared" si="201"/>
        <v>1681.2624200000005</v>
      </c>
      <c r="BE1414" s="1">
        <f t="shared" si="202"/>
        <v>0.84059982760643603</v>
      </c>
      <c r="BF1414" s="1">
        <f t="shared" si="203"/>
        <v>0.16075766728042154</v>
      </c>
      <c r="BG1414" s="1">
        <v>6</v>
      </c>
      <c r="BH1414" s="1">
        <v>0.5</v>
      </c>
      <c r="BI1414" s="1" t="s">
        <v>356</v>
      </c>
      <c r="BJ1414" s="1">
        <v>2</v>
      </c>
      <c r="BK1414" s="1" t="b">
        <v>1</v>
      </c>
      <c r="BL1414" s="1">
        <v>1660328129.599999</v>
      </c>
      <c r="BM1414" s="1">
        <v>834.82873333333328</v>
      </c>
      <c r="BN1414" s="1">
        <v>882.31386666666685</v>
      </c>
      <c r="BO1414" s="1">
        <v>27.32742</v>
      </c>
      <c r="BP1414" s="1">
        <v>25.651413333333341</v>
      </c>
      <c r="BQ1414" s="1">
        <v>832.87546666666663</v>
      </c>
      <c r="BR1414" s="1">
        <v>27.31964</v>
      </c>
      <c r="BS1414" s="1">
        <v>500.14153333333331</v>
      </c>
      <c r="BT1414" s="1">
        <v>99.344639999999998</v>
      </c>
      <c r="BU1414" s="1">
        <v>0.10000868</v>
      </c>
      <c r="BV1414" s="1">
        <v>31.011486666666659</v>
      </c>
      <c r="BW1414" s="1">
        <v>31.733373333333329</v>
      </c>
      <c r="BX1414" s="1">
        <v>999.89999999999986</v>
      </c>
      <c r="BY1414" s="1">
        <v>0</v>
      </c>
      <c r="BZ1414" s="1">
        <v>0</v>
      </c>
      <c r="CA1414" s="1">
        <v>10010.864666666659</v>
      </c>
      <c r="CB1414" s="1">
        <v>0</v>
      </c>
      <c r="CC1414" s="1">
        <v>440.54646666666662</v>
      </c>
      <c r="CD1414" s="1">
        <v>-47.485066666666668</v>
      </c>
      <c r="CE1414" s="1">
        <v>858.28313333333324</v>
      </c>
      <c r="CF1414" s="1">
        <v>905.54173333333324</v>
      </c>
      <c r="CG1414" s="1">
        <v>1.676008666666666</v>
      </c>
      <c r="CH1414" s="1">
        <v>882.31386666666685</v>
      </c>
      <c r="CI1414" s="1">
        <v>25.651413333333341</v>
      </c>
      <c r="CJ1414" s="1">
        <v>2.7148326666666671</v>
      </c>
      <c r="CK1414" s="1">
        <v>2.5483293333333328</v>
      </c>
      <c r="CL1414" s="1">
        <v>22.37518</v>
      </c>
      <c r="CM1414" s="1">
        <v>21.3385</v>
      </c>
      <c r="CN1414" s="1">
        <v>2000.0746666666671</v>
      </c>
      <c r="CO1414" s="1">
        <v>0.98000640000000006</v>
      </c>
      <c r="CP1414" s="1">
        <v>1.9994000000000001E-2</v>
      </c>
      <c r="CQ1414" s="1">
        <v>0</v>
      </c>
      <c r="CR1414" s="1">
        <v>2.3378666666666672</v>
      </c>
      <c r="CS1414" s="1">
        <v>0</v>
      </c>
      <c r="CT1414" s="1">
        <v>25907.94</v>
      </c>
      <c r="CU1414" s="1">
        <v>17412.98666666666</v>
      </c>
      <c r="CV1414" s="1">
        <v>44.561999999999998</v>
      </c>
      <c r="CW1414" s="1">
        <v>46.311999999999998</v>
      </c>
      <c r="CX1414" s="1">
        <v>44.686999999999998</v>
      </c>
      <c r="CY1414" s="1">
        <v>44.191200000000002</v>
      </c>
      <c r="CZ1414" s="1">
        <v>44.375</v>
      </c>
      <c r="DA1414" s="1">
        <v>1960.0846666666671</v>
      </c>
      <c r="DB1414" s="1">
        <v>39.99</v>
      </c>
      <c r="DC1414" s="1">
        <v>0</v>
      </c>
      <c r="DD1414" s="1">
        <v>1660328135.4000001</v>
      </c>
      <c r="DE1414" s="1">
        <v>0</v>
      </c>
      <c r="DF1414" s="1">
        <v>1660327771.0999999</v>
      </c>
      <c r="DG1414" s="1" t="s">
        <v>2754</v>
      </c>
      <c r="DH1414" s="1">
        <v>1660327771.0999999</v>
      </c>
      <c r="DI1414" s="1">
        <v>1660327770.5999999</v>
      </c>
      <c r="DJ1414" s="1">
        <v>42</v>
      </c>
      <c r="DK1414" s="1">
        <v>0.13300000000000001</v>
      </c>
      <c r="DL1414" s="1">
        <v>-5.0000000000000001E-3</v>
      </c>
      <c r="DM1414" s="1">
        <v>1.258</v>
      </c>
      <c r="DN1414" s="1">
        <v>1.2E-2</v>
      </c>
      <c r="DO1414" s="1">
        <v>400</v>
      </c>
      <c r="DP1414" s="1">
        <v>26</v>
      </c>
      <c r="DQ1414" s="1">
        <v>0.6</v>
      </c>
      <c r="DR1414" s="1">
        <v>0.12</v>
      </c>
      <c r="DS1414" s="1">
        <v>6.7368157852923849</v>
      </c>
      <c r="DT1414" s="1">
        <v>-4.5828985963413036</v>
      </c>
      <c r="DU1414" s="1">
        <v>0.34863569042345</v>
      </c>
      <c r="DV1414" s="1">
        <v>0</v>
      </c>
      <c r="DW1414" s="1">
        <v>38.434649274194967</v>
      </c>
      <c r="DX1414" s="1">
        <v>-3.9756881146543628</v>
      </c>
      <c r="DY1414" s="1">
        <v>0.29230832983854232</v>
      </c>
      <c r="DZ1414" s="1">
        <v>0</v>
      </c>
      <c r="EA1414" s="1">
        <v>-47.520503225806451</v>
      </c>
      <c r="EB1414" s="1">
        <v>4.1071161290321454</v>
      </c>
      <c r="EC1414" s="1">
        <v>0.31513248364403568</v>
      </c>
      <c r="ED1414" s="1">
        <v>0</v>
      </c>
      <c r="EE1414" s="1">
        <v>633.85715099037861</v>
      </c>
      <c r="EF1414" s="1">
        <v>406.9689739036001</v>
      </c>
      <c r="EG1414" s="1">
        <v>39.197139901643453</v>
      </c>
      <c r="EH1414" s="1">
        <v>0</v>
      </c>
      <c r="EI1414" s="1">
        <v>1.665611219512195</v>
      </c>
      <c r="EJ1414" s="1">
        <v>0.1962700348432054</v>
      </c>
      <c r="EK1414" s="1">
        <v>2.3249372212360651E-2</v>
      </c>
      <c r="EL1414" s="1">
        <v>0</v>
      </c>
      <c r="EM1414" s="1">
        <v>1.9859030421421859</v>
      </c>
      <c r="EN1414" s="1">
        <v>1.052925638896882E-2</v>
      </c>
      <c r="EO1414" s="1">
        <v>1.3380959426873471E-3</v>
      </c>
      <c r="EP1414" s="1">
        <v>1</v>
      </c>
      <c r="EQ1414" s="1">
        <v>1</v>
      </c>
      <c r="ER1414" s="1">
        <v>6</v>
      </c>
      <c r="ES1414" s="1" t="s">
        <v>854</v>
      </c>
      <c r="ET1414" s="1">
        <v>2.9411299999999998</v>
      </c>
      <c r="EU1414" s="1">
        <v>2.80139</v>
      </c>
      <c r="EV1414" s="1">
        <v>0.15196200000000001</v>
      </c>
      <c r="EW1414" s="1">
        <v>0.15725500000000001</v>
      </c>
      <c r="EX1414" s="1">
        <v>0.117545</v>
      </c>
      <c r="EY1414" s="1">
        <v>0.112485</v>
      </c>
      <c r="EZ1414" s="1">
        <v>17337.3</v>
      </c>
      <c r="FA1414" s="1">
        <v>18063.2</v>
      </c>
      <c r="FB1414" s="1">
        <v>23784.3</v>
      </c>
      <c r="FC1414" s="1">
        <v>24954.3</v>
      </c>
      <c r="FD1414" s="1">
        <v>33604.199999999997</v>
      </c>
      <c r="FE1414" s="1">
        <v>35371.300000000003</v>
      </c>
      <c r="FF1414" s="1">
        <v>43377.2</v>
      </c>
      <c r="FG1414" s="1">
        <v>46133.599999999999</v>
      </c>
      <c r="FH1414" s="1">
        <v>1.8995500000000001</v>
      </c>
      <c r="FI1414" s="1">
        <v>1.8111999999999999</v>
      </c>
      <c r="FJ1414" s="1">
        <v>9.5628199999999997E-2</v>
      </c>
      <c r="FK1414" s="1">
        <v>0</v>
      </c>
      <c r="FL1414" s="1">
        <v>30.181000000000001</v>
      </c>
      <c r="FM1414" s="1">
        <v>999.9</v>
      </c>
      <c r="FN1414" s="1">
        <v>56.9</v>
      </c>
      <c r="FO1414" s="1">
        <v>38.1</v>
      </c>
      <c r="FP1414" s="1">
        <v>38.337200000000003</v>
      </c>
      <c r="FQ1414" s="1">
        <v>63.235799999999998</v>
      </c>
      <c r="FR1414" s="1">
        <v>23.100999999999999</v>
      </c>
      <c r="FS1414" s="1">
        <v>1</v>
      </c>
      <c r="FT1414" s="1">
        <v>0.52312199999999998</v>
      </c>
      <c r="FU1414" s="1">
        <v>2.91492</v>
      </c>
      <c r="FV1414" s="1">
        <v>20.296199999999999</v>
      </c>
      <c r="FW1414" s="1">
        <v>5.2117500000000003</v>
      </c>
      <c r="FX1414" s="1">
        <v>11.907999999999999</v>
      </c>
      <c r="FY1414" s="1">
        <v>5.0030000000000001</v>
      </c>
      <c r="FZ1414" s="1">
        <v>3.2904800000000001</v>
      </c>
      <c r="GA1414" s="1">
        <v>9999</v>
      </c>
      <c r="GB1414" s="1">
        <v>9999</v>
      </c>
      <c r="GC1414" s="1">
        <v>9999</v>
      </c>
      <c r="GD1414" s="1">
        <v>999.9</v>
      </c>
      <c r="GE1414" s="1">
        <v>1.8597399999999999</v>
      </c>
      <c r="GF1414" s="1">
        <v>1.8547400000000001</v>
      </c>
      <c r="GG1414" s="1">
        <v>1.85791</v>
      </c>
      <c r="GH1414" s="1">
        <v>1.8563799999999999</v>
      </c>
      <c r="GI1414" s="1">
        <v>1.8551599999999999</v>
      </c>
      <c r="GJ1414" s="1">
        <v>1.8547100000000001</v>
      </c>
      <c r="GK1414" s="1">
        <v>1.85354</v>
      </c>
      <c r="GL1414" s="1">
        <v>1.8565400000000001</v>
      </c>
      <c r="GM1414" s="1">
        <v>0</v>
      </c>
      <c r="GN1414" s="1">
        <v>0</v>
      </c>
      <c r="GO1414" s="1">
        <v>0</v>
      </c>
      <c r="GP1414" s="1">
        <v>0</v>
      </c>
      <c r="GQ1414" s="1" t="s">
        <v>359</v>
      </c>
      <c r="GR1414" s="1" t="s">
        <v>360</v>
      </c>
      <c r="GS1414" s="1" t="s">
        <v>361</v>
      </c>
      <c r="GT1414" s="1" t="s">
        <v>361</v>
      </c>
      <c r="GU1414" s="1" t="s">
        <v>361</v>
      </c>
      <c r="GV1414" s="1" t="s">
        <v>361</v>
      </c>
      <c r="GW1414" s="1">
        <v>0</v>
      </c>
      <c r="GX1414" s="1">
        <v>100</v>
      </c>
      <c r="GY1414" s="1">
        <v>100</v>
      </c>
      <c r="GZ1414" s="1">
        <v>2.0030000000000001</v>
      </c>
      <c r="HA1414" s="1">
        <v>7.9000000000000008E-3</v>
      </c>
      <c r="HB1414" s="1">
        <v>0.32140272067045289</v>
      </c>
      <c r="HC1414" s="1">
        <v>2.7716384584972409E-3</v>
      </c>
      <c r="HD1414" s="1">
        <v>-1.1467119688665799E-6</v>
      </c>
      <c r="HE1414" s="1">
        <v>2.0626329066488061E-10</v>
      </c>
      <c r="HF1414" s="1">
        <v>-7.4589808594339752E-2</v>
      </c>
      <c r="HG1414" s="1">
        <v>1.066993184659233E-2</v>
      </c>
      <c r="HH1414" s="1">
        <v>-3.4528890892081033E-4</v>
      </c>
      <c r="HI1414" s="1">
        <v>2.382551249023132E-6</v>
      </c>
      <c r="HJ1414" s="1">
        <v>1</v>
      </c>
      <c r="HK1414" s="1">
        <v>2115</v>
      </c>
      <c r="HL1414" s="1">
        <v>2</v>
      </c>
      <c r="HM1414" s="1">
        <v>30</v>
      </c>
      <c r="HN1414" s="1">
        <v>6.1</v>
      </c>
      <c r="HO1414" s="1">
        <v>6.1</v>
      </c>
      <c r="HP1414" s="1">
        <v>2.0471200000000001</v>
      </c>
      <c r="HQ1414" s="1">
        <v>2.32422</v>
      </c>
      <c r="HR1414" s="1">
        <v>1.4978</v>
      </c>
      <c r="HS1414" s="1">
        <v>2.3010299999999999</v>
      </c>
      <c r="HT1414" s="1">
        <v>1.5478499999999999</v>
      </c>
      <c r="HU1414" s="1">
        <v>2.4414099999999999</v>
      </c>
      <c r="HV1414" s="1">
        <v>41.170499999999997</v>
      </c>
      <c r="HW1414" s="1">
        <v>14.280900000000001</v>
      </c>
      <c r="HX1414" s="1">
        <v>18</v>
      </c>
      <c r="HY1414" s="1">
        <v>473.43700000000001</v>
      </c>
      <c r="HZ1414" s="1">
        <v>477.83499999999998</v>
      </c>
      <c r="IA1414" s="1">
        <v>26.116499999999998</v>
      </c>
      <c r="IB1414" s="1">
        <v>33.497500000000002</v>
      </c>
      <c r="IC1414" s="1">
        <v>30.000800000000002</v>
      </c>
      <c r="ID1414" s="1">
        <v>33.296999999999997</v>
      </c>
      <c r="IE1414" s="1">
        <v>33.403599999999997</v>
      </c>
      <c r="IF1414" s="1">
        <v>40.968800000000002</v>
      </c>
      <c r="IG1414" s="1">
        <v>34.673099999999998</v>
      </c>
      <c r="IH1414" s="1">
        <v>0</v>
      </c>
      <c r="II1414" s="1">
        <v>26.1081</v>
      </c>
      <c r="IJ1414" s="1">
        <v>945.60500000000002</v>
      </c>
      <c r="IK1414" s="1">
        <v>25.573699999999999</v>
      </c>
      <c r="IL1414" s="1">
        <v>100.29600000000001</v>
      </c>
      <c r="IM1414" s="1">
        <v>99.980400000000003</v>
      </c>
      <c r="IN1414" s="1" t="s">
        <v>362</v>
      </c>
    </row>
    <row r="1415" spans="1:248" ht="15.75" customHeight="1" x14ac:dyDescent="0.3">
      <c r="A1415" s="1">
        <v>1399</v>
      </c>
      <c r="B1415" s="1">
        <v>1660328138.0999999</v>
      </c>
      <c r="C1415" s="1">
        <v>17171.5</v>
      </c>
      <c r="D1415" s="1" t="s">
        <v>3097</v>
      </c>
      <c r="E1415" s="1" t="s">
        <v>3098</v>
      </c>
      <c r="F1415" s="1">
        <v>1</v>
      </c>
      <c r="G1415" s="1" t="s">
        <v>354</v>
      </c>
      <c r="H1415" s="1" t="s">
        <v>350</v>
      </c>
      <c r="I1415" s="1" t="s">
        <v>351</v>
      </c>
      <c r="J1415" s="1" t="s">
        <v>352</v>
      </c>
      <c r="K1415" s="1" t="s">
        <v>2753</v>
      </c>
      <c r="L1415" s="1" t="s">
        <v>354</v>
      </c>
      <c r="M1415" s="1" t="s">
        <v>355</v>
      </c>
      <c r="N1415" s="1">
        <v>1660328130.0999999</v>
      </c>
      <c r="O1415" s="1">
        <f t="shared" si="170"/>
        <v>1.4347796719908676E-3</v>
      </c>
      <c r="P1415" s="1">
        <f t="shared" si="171"/>
        <v>1.4347796719908676</v>
      </c>
      <c r="Q1415" s="1">
        <f t="shared" si="172"/>
        <v>6.0370287778380121</v>
      </c>
      <c r="R1415" s="1">
        <f t="shared" si="173"/>
        <v>837.39425000000006</v>
      </c>
      <c r="S1415" s="1">
        <f t="shared" si="174"/>
        <v>672.97719251461399</v>
      </c>
      <c r="T1415" s="1">
        <f t="shared" si="175"/>
        <v>66.924002406547899</v>
      </c>
      <c r="U1415" s="1">
        <f t="shared" si="176"/>
        <v>83.274404282300239</v>
      </c>
      <c r="V1415" s="1">
        <f t="shared" si="177"/>
        <v>7.0083047002501925E-2</v>
      </c>
      <c r="W1415" s="1">
        <f t="shared" si="178"/>
        <v>2.9198781074367917</v>
      </c>
      <c r="X1415" s="1">
        <f t="shared" si="179"/>
        <v>6.9161784698888215E-2</v>
      </c>
      <c r="Y1415" s="1">
        <f t="shared" si="180"/>
        <v>4.33078781981526E-2</v>
      </c>
      <c r="Z1415" s="1">
        <f t="shared" si="181"/>
        <v>321.52559550000001</v>
      </c>
      <c r="AA1415" s="1">
        <f t="shared" si="182"/>
        <v>32.534641300614595</v>
      </c>
      <c r="AB1415" s="1">
        <f t="shared" si="183"/>
        <v>31.73336875</v>
      </c>
      <c r="AC1415" s="1">
        <f t="shared" si="184"/>
        <v>4.7034917908534739</v>
      </c>
      <c r="AD1415" s="1">
        <f t="shared" si="185"/>
        <v>60.197072868434965</v>
      </c>
      <c r="AE1415" s="1">
        <f t="shared" si="186"/>
        <v>2.717460165817517</v>
      </c>
      <c r="AF1415" s="1">
        <f t="shared" si="187"/>
        <v>4.5142729311053413</v>
      </c>
      <c r="AG1415" s="1">
        <f t="shared" si="188"/>
        <v>1.9860316250359569</v>
      </c>
      <c r="AH1415" s="1">
        <f t="shared" si="189"/>
        <v>-63.273783534797261</v>
      </c>
      <c r="AI1415" s="1">
        <f t="shared" si="190"/>
        <v>-113.67338348294925</v>
      </c>
      <c r="AJ1415" s="1">
        <f t="shared" si="191"/>
        <v>-8.7744782615113071</v>
      </c>
      <c r="AK1415" s="1">
        <f t="shared" si="192"/>
        <v>135.80395022074219</v>
      </c>
      <c r="AL1415" s="1">
        <f t="shared" si="193"/>
        <v>38.343262364045003</v>
      </c>
      <c r="AM1415" s="1">
        <f t="shared" si="194"/>
        <v>1.436264830881276</v>
      </c>
      <c r="AN1415" s="1">
        <f t="shared" si="195"/>
        <v>6.0370287778380121</v>
      </c>
      <c r="AO1415" s="1">
        <v>935.07971993566082</v>
      </c>
      <c r="AP1415" s="1">
        <v>900.4598363636361</v>
      </c>
      <c r="AQ1415" s="1">
        <v>5.271164521511909</v>
      </c>
      <c r="AR1415" s="1">
        <v>65.662157139145961</v>
      </c>
      <c r="AS1415" s="1">
        <f t="shared" si="196"/>
        <v>1.4347796719908676</v>
      </c>
      <c r="AT1415" s="1">
        <v>25.635445266121</v>
      </c>
      <c r="AU1415" s="1">
        <v>27.309979999999999</v>
      </c>
      <c r="AV1415" s="1">
        <v>-4.6196138940603932E-5</v>
      </c>
      <c r="AW1415" s="1">
        <v>81.5194902957615</v>
      </c>
      <c r="AX1415" s="1">
        <v>20</v>
      </c>
      <c r="AY1415" s="1">
        <v>4</v>
      </c>
      <c r="AZ1415" s="1">
        <f t="shared" si="197"/>
        <v>1</v>
      </c>
      <c r="BA1415" s="1">
        <f t="shared" si="198"/>
        <v>0</v>
      </c>
      <c r="BB1415" s="1">
        <f t="shared" si="199"/>
        <v>51890.096606329396</v>
      </c>
      <c r="BC1415" s="1">
        <f t="shared" si="200"/>
        <v>2000.06375</v>
      </c>
      <c r="BD1415" s="1">
        <f t="shared" si="201"/>
        <v>1681.2532499999998</v>
      </c>
      <c r="BE1415" s="1">
        <f t="shared" si="202"/>
        <v>0.84059983088039059</v>
      </c>
      <c r="BF1415" s="1">
        <f t="shared" si="203"/>
        <v>0.16075767359915402</v>
      </c>
      <c r="BG1415" s="1">
        <v>6</v>
      </c>
      <c r="BH1415" s="1">
        <v>0.5</v>
      </c>
      <c r="BI1415" s="1" t="s">
        <v>356</v>
      </c>
      <c r="BJ1415" s="1">
        <v>2</v>
      </c>
      <c r="BK1415" s="1" t="b">
        <v>1</v>
      </c>
      <c r="BL1415" s="1">
        <v>1660328130.0999999</v>
      </c>
      <c r="BM1415" s="1">
        <v>837.39425000000006</v>
      </c>
      <c r="BN1415" s="1">
        <v>884.8359375</v>
      </c>
      <c r="BO1415" s="1">
        <v>27.326350000000001</v>
      </c>
      <c r="BP1415" s="1">
        <v>25.65040625</v>
      </c>
      <c r="BQ1415" s="1">
        <v>835.43768750000004</v>
      </c>
      <c r="BR1415" s="1">
        <v>27.318568750000001</v>
      </c>
      <c r="BS1415" s="1">
        <v>500.14218749999998</v>
      </c>
      <c r="BT1415" s="1">
        <v>99.344662499999998</v>
      </c>
      <c r="BU1415" s="1">
        <v>0.1000187625</v>
      </c>
      <c r="BV1415" s="1">
        <v>31.01125</v>
      </c>
      <c r="BW1415" s="1">
        <v>31.73336875</v>
      </c>
      <c r="BX1415" s="1">
        <v>999.9</v>
      </c>
      <c r="BY1415" s="1">
        <v>0</v>
      </c>
      <c r="BZ1415" s="1">
        <v>0</v>
      </c>
      <c r="CA1415" s="1">
        <v>10010.573125000001</v>
      </c>
      <c r="CB1415" s="1">
        <v>0</v>
      </c>
      <c r="CC1415" s="1">
        <v>428.373875</v>
      </c>
      <c r="CD1415" s="1">
        <v>-47.441650000000003</v>
      </c>
      <c r="CE1415" s="1">
        <v>860.91975000000002</v>
      </c>
      <c r="CF1415" s="1">
        <v>908.12924999999996</v>
      </c>
      <c r="CG1415" s="1">
        <v>1.67594625</v>
      </c>
      <c r="CH1415" s="1">
        <v>884.8359375</v>
      </c>
      <c r="CI1415" s="1">
        <v>25.65040625</v>
      </c>
      <c r="CJ1415" s="1">
        <v>2.7147268750000002</v>
      </c>
      <c r="CK1415" s="1">
        <v>2.5482300000000002</v>
      </c>
      <c r="CL1415" s="1">
        <v>22.374537499999999</v>
      </c>
      <c r="CM1415" s="1">
        <v>21.3378625</v>
      </c>
      <c r="CN1415" s="1">
        <v>2000.06375</v>
      </c>
      <c r="CO1415" s="1">
        <v>0.98000631250000003</v>
      </c>
      <c r="CP1415" s="1">
        <v>1.99940875E-2</v>
      </c>
      <c r="CQ1415" s="1">
        <v>0</v>
      </c>
      <c r="CR1415" s="1">
        <v>2.3856875</v>
      </c>
      <c r="CS1415" s="1">
        <v>0</v>
      </c>
      <c r="CT1415" s="1">
        <v>25910.55</v>
      </c>
      <c r="CU1415" s="1">
        <v>17412.893749999999</v>
      </c>
      <c r="CV1415" s="1">
        <v>44.561999999999998</v>
      </c>
      <c r="CW1415" s="1">
        <v>46.311999999999998</v>
      </c>
      <c r="CX1415" s="1">
        <v>44.686999999999998</v>
      </c>
      <c r="CY1415" s="1">
        <v>44.190937499999997</v>
      </c>
      <c r="CZ1415" s="1">
        <v>44.375</v>
      </c>
      <c r="DA1415" s="1">
        <v>1960.07375</v>
      </c>
      <c r="DB1415" s="1">
        <v>39.99</v>
      </c>
      <c r="DC1415" s="1">
        <v>0</v>
      </c>
      <c r="DD1415" s="1">
        <v>1660328136.5999999</v>
      </c>
      <c r="DE1415" s="1">
        <v>0</v>
      </c>
      <c r="DF1415" s="1">
        <v>1660327771.0999999</v>
      </c>
      <c r="DG1415" s="1" t="s">
        <v>2754</v>
      </c>
      <c r="DH1415" s="1">
        <v>1660327771.0999999</v>
      </c>
      <c r="DI1415" s="1">
        <v>1660327770.5999999</v>
      </c>
      <c r="DJ1415" s="1">
        <v>42</v>
      </c>
      <c r="DK1415" s="1">
        <v>0.13300000000000001</v>
      </c>
      <c r="DL1415" s="1">
        <v>-5.0000000000000001E-3</v>
      </c>
      <c r="DM1415" s="1">
        <v>1.258</v>
      </c>
      <c r="DN1415" s="1">
        <v>1.2E-2</v>
      </c>
      <c r="DO1415" s="1">
        <v>400</v>
      </c>
      <c r="DP1415" s="1">
        <v>26</v>
      </c>
      <c r="DQ1415" s="1">
        <v>0.6</v>
      </c>
      <c r="DR1415" s="1">
        <v>0.12</v>
      </c>
      <c r="DS1415" s="1">
        <v>6.7368157852923849</v>
      </c>
      <c r="DT1415" s="1">
        <v>-4.5828985963413036</v>
      </c>
      <c r="DU1415" s="1">
        <v>0.34863569042345</v>
      </c>
      <c r="DV1415" s="1">
        <v>0</v>
      </c>
      <c r="DW1415" s="1">
        <v>38.434649274194967</v>
      </c>
      <c r="DX1415" s="1">
        <v>-3.9756881146543628</v>
      </c>
      <c r="DY1415" s="1">
        <v>0.29230832983854232</v>
      </c>
      <c r="DZ1415" s="1">
        <v>0</v>
      </c>
      <c r="EA1415" s="1">
        <v>-47.520503225806451</v>
      </c>
      <c r="EB1415" s="1">
        <v>4.1071161290321454</v>
      </c>
      <c r="EC1415" s="1">
        <v>0.31513248364403568</v>
      </c>
      <c r="ED1415" s="1">
        <v>0</v>
      </c>
      <c r="EE1415" s="1">
        <v>633.85715099037861</v>
      </c>
      <c r="EF1415" s="1">
        <v>406.9689739036001</v>
      </c>
      <c r="EG1415" s="1">
        <v>39.197139901643453</v>
      </c>
      <c r="EH1415" s="1">
        <v>0</v>
      </c>
      <c r="EI1415" s="1">
        <v>1.665611219512195</v>
      </c>
      <c r="EJ1415" s="1">
        <v>0.1962700348432054</v>
      </c>
      <c r="EK1415" s="1">
        <v>2.3249372212360651E-2</v>
      </c>
      <c r="EL1415" s="1">
        <v>0</v>
      </c>
      <c r="EM1415" s="1">
        <v>1.9859030421421859</v>
      </c>
      <c r="EN1415" s="1">
        <v>1.052925638896882E-2</v>
      </c>
      <c r="EO1415" s="1">
        <v>1.3380959426873471E-3</v>
      </c>
      <c r="EP1415" s="1">
        <v>1</v>
      </c>
      <c r="EQ1415" s="1">
        <v>1</v>
      </c>
      <c r="ER1415" s="1">
        <v>6</v>
      </c>
      <c r="ES1415" s="1" t="s">
        <v>854</v>
      </c>
      <c r="ET1415" s="1">
        <v>2.94129</v>
      </c>
      <c r="EU1415" s="1">
        <v>2.8014000000000001</v>
      </c>
      <c r="EV1415" s="1">
        <v>0.15254300000000001</v>
      </c>
      <c r="EW1415" s="1">
        <v>0.157806</v>
      </c>
      <c r="EX1415" s="1">
        <v>0.11754000000000001</v>
      </c>
      <c r="EY1415" s="1">
        <v>0.112483</v>
      </c>
      <c r="EZ1415" s="1">
        <v>17325.3</v>
      </c>
      <c r="FA1415" s="1">
        <v>18051.400000000001</v>
      </c>
      <c r="FB1415" s="1">
        <v>23784.1</v>
      </c>
      <c r="FC1415" s="1">
        <v>24954.2</v>
      </c>
      <c r="FD1415" s="1">
        <v>33604.199999999997</v>
      </c>
      <c r="FE1415" s="1">
        <v>35371.300000000003</v>
      </c>
      <c r="FF1415" s="1">
        <v>43376.9</v>
      </c>
      <c r="FG1415" s="1">
        <v>46133.4</v>
      </c>
      <c r="FH1415" s="1">
        <v>1.8997200000000001</v>
      </c>
      <c r="FI1415" s="1">
        <v>1.8111999999999999</v>
      </c>
      <c r="FJ1415" s="1">
        <v>9.5575999999999994E-2</v>
      </c>
      <c r="FK1415" s="1">
        <v>0</v>
      </c>
      <c r="FL1415" s="1">
        <v>30.181100000000001</v>
      </c>
      <c r="FM1415" s="1">
        <v>999.9</v>
      </c>
      <c r="FN1415" s="1">
        <v>56.9</v>
      </c>
      <c r="FO1415" s="1">
        <v>38</v>
      </c>
      <c r="FP1415" s="1">
        <v>38.126600000000003</v>
      </c>
      <c r="FQ1415" s="1">
        <v>63.255800000000001</v>
      </c>
      <c r="FR1415" s="1">
        <v>23.285299999999999</v>
      </c>
      <c r="FS1415" s="1">
        <v>1</v>
      </c>
      <c r="FT1415" s="1">
        <v>0.523262</v>
      </c>
      <c r="FU1415" s="1">
        <v>2.9155700000000002</v>
      </c>
      <c r="FV1415" s="1">
        <v>20.296299999999999</v>
      </c>
      <c r="FW1415" s="1">
        <v>5.2120499999999996</v>
      </c>
      <c r="FX1415" s="1">
        <v>11.907999999999999</v>
      </c>
      <c r="FY1415" s="1">
        <v>5.0030000000000001</v>
      </c>
      <c r="FZ1415" s="1">
        <v>3.2905500000000001</v>
      </c>
      <c r="GA1415" s="1">
        <v>9999</v>
      </c>
      <c r="GB1415" s="1">
        <v>9999</v>
      </c>
      <c r="GC1415" s="1">
        <v>9999</v>
      </c>
      <c r="GD1415" s="1">
        <v>999.9</v>
      </c>
      <c r="GE1415" s="1">
        <v>1.8597399999999999</v>
      </c>
      <c r="GF1415" s="1">
        <v>1.85473</v>
      </c>
      <c r="GG1415" s="1">
        <v>1.85791</v>
      </c>
      <c r="GH1415" s="1">
        <v>1.8563799999999999</v>
      </c>
      <c r="GI1415" s="1">
        <v>1.8551599999999999</v>
      </c>
      <c r="GJ1415" s="1">
        <v>1.8547199999999999</v>
      </c>
      <c r="GK1415" s="1">
        <v>1.85354</v>
      </c>
      <c r="GL1415" s="1">
        <v>1.8565400000000001</v>
      </c>
      <c r="GM1415" s="1">
        <v>0</v>
      </c>
      <c r="GN1415" s="1">
        <v>0</v>
      </c>
      <c r="GO1415" s="1">
        <v>0</v>
      </c>
      <c r="GP1415" s="1">
        <v>0</v>
      </c>
      <c r="GQ1415" s="1" t="s">
        <v>359</v>
      </c>
      <c r="GR1415" s="1" t="s">
        <v>360</v>
      </c>
      <c r="GS1415" s="1" t="s">
        <v>361</v>
      </c>
      <c r="GT1415" s="1" t="s">
        <v>361</v>
      </c>
      <c r="GU1415" s="1" t="s">
        <v>361</v>
      </c>
      <c r="GV1415" s="1" t="s">
        <v>361</v>
      </c>
      <c r="GW1415" s="1">
        <v>0</v>
      </c>
      <c r="GX1415" s="1">
        <v>100</v>
      </c>
      <c r="GY1415" s="1">
        <v>100</v>
      </c>
      <c r="GZ1415" s="1">
        <v>2.0089999999999999</v>
      </c>
      <c r="HA1415" s="1">
        <v>7.7999999999999996E-3</v>
      </c>
      <c r="HB1415" s="1">
        <v>0.32140272067045289</v>
      </c>
      <c r="HC1415" s="1">
        <v>2.7716384584972409E-3</v>
      </c>
      <c r="HD1415" s="1">
        <v>-1.1467119688665799E-6</v>
      </c>
      <c r="HE1415" s="1">
        <v>2.0626329066488061E-10</v>
      </c>
      <c r="HF1415" s="1">
        <v>-7.4589808594339752E-2</v>
      </c>
      <c r="HG1415" s="1">
        <v>1.066993184659233E-2</v>
      </c>
      <c r="HH1415" s="1">
        <v>-3.4528890892081033E-4</v>
      </c>
      <c r="HI1415" s="1">
        <v>2.382551249023132E-6</v>
      </c>
      <c r="HJ1415" s="1">
        <v>1</v>
      </c>
      <c r="HK1415" s="1">
        <v>2115</v>
      </c>
      <c r="HL1415" s="1">
        <v>2</v>
      </c>
      <c r="HM1415" s="1">
        <v>30</v>
      </c>
      <c r="HN1415" s="1">
        <v>6.1</v>
      </c>
      <c r="HO1415" s="1">
        <v>6.1</v>
      </c>
      <c r="HP1415" s="1">
        <v>2.0593300000000001</v>
      </c>
      <c r="HQ1415" s="1">
        <v>2.33643</v>
      </c>
      <c r="HR1415" s="1">
        <v>1.4978</v>
      </c>
      <c r="HS1415" s="1">
        <v>2.3010299999999999</v>
      </c>
      <c r="HT1415" s="1">
        <v>1.5478499999999999</v>
      </c>
      <c r="HU1415" s="1">
        <v>2.34375</v>
      </c>
      <c r="HV1415" s="1">
        <v>41.196399999999997</v>
      </c>
      <c r="HW1415" s="1">
        <v>14.2546</v>
      </c>
      <c r="HX1415" s="1">
        <v>18</v>
      </c>
      <c r="HY1415" s="1">
        <v>473.54899999999998</v>
      </c>
      <c r="HZ1415" s="1">
        <v>477.84500000000003</v>
      </c>
      <c r="IA1415" s="1">
        <v>26.1145</v>
      </c>
      <c r="IB1415" s="1">
        <v>33.499000000000002</v>
      </c>
      <c r="IC1415" s="1">
        <v>30.000699999999998</v>
      </c>
      <c r="ID1415" s="1">
        <v>33.298499999999997</v>
      </c>
      <c r="IE1415" s="1">
        <v>33.404899999999998</v>
      </c>
      <c r="IF1415" s="1">
        <v>41.218000000000004</v>
      </c>
      <c r="IG1415" s="1">
        <v>34.673099999999998</v>
      </c>
      <c r="IH1415" s="1">
        <v>0</v>
      </c>
      <c r="II1415" s="1">
        <v>26.1081</v>
      </c>
      <c r="IJ1415" s="1">
        <v>955.62599999999998</v>
      </c>
      <c r="IK1415" s="1">
        <v>25.572299999999998</v>
      </c>
      <c r="IL1415" s="1">
        <v>100.295</v>
      </c>
      <c r="IM1415" s="1">
        <v>99.980099999999993</v>
      </c>
      <c r="IN1415" s="1" t="s">
        <v>362</v>
      </c>
    </row>
    <row r="1416" spans="1:248" ht="15.75" customHeight="1" x14ac:dyDescent="0.3">
      <c r="A1416" s="1">
        <v>1400</v>
      </c>
      <c r="B1416" s="1">
        <v>1660328139.0999999</v>
      </c>
      <c r="C1416" s="1">
        <v>17172.5</v>
      </c>
      <c r="D1416" s="1" t="s">
        <v>3099</v>
      </c>
      <c r="E1416" s="1" t="s">
        <v>3100</v>
      </c>
      <c r="F1416" s="1">
        <v>1</v>
      </c>
      <c r="G1416" s="1" t="s">
        <v>354</v>
      </c>
      <c r="H1416" s="1" t="s">
        <v>350</v>
      </c>
      <c r="I1416" s="1" t="s">
        <v>351</v>
      </c>
      <c r="J1416" s="1" t="s">
        <v>352</v>
      </c>
      <c r="K1416" s="1" t="s">
        <v>2753</v>
      </c>
      <c r="L1416" s="1" t="s">
        <v>354</v>
      </c>
      <c r="M1416" s="1" t="s">
        <v>355</v>
      </c>
      <c r="N1416" s="1">
        <v>1660328131.599999</v>
      </c>
      <c r="O1416" s="1">
        <f t="shared" si="170"/>
        <v>1.4332881644325687E-3</v>
      </c>
      <c r="P1416" s="1">
        <f t="shared" si="171"/>
        <v>1.4332881644325688</v>
      </c>
      <c r="Q1416" s="1">
        <f t="shared" si="172"/>
        <v>6.0249017090303827</v>
      </c>
      <c r="R1416" s="1">
        <f t="shared" si="173"/>
        <v>845.08079999999995</v>
      </c>
      <c r="S1416" s="1">
        <f t="shared" si="174"/>
        <v>680.52772680182466</v>
      </c>
      <c r="T1416" s="1">
        <f t="shared" si="175"/>
        <v>67.674810030616541</v>
      </c>
      <c r="U1416" s="1">
        <f t="shared" si="176"/>
        <v>84.038725165970874</v>
      </c>
      <c r="V1416" s="1">
        <f t="shared" si="177"/>
        <v>7.0001471130556991E-2</v>
      </c>
      <c r="W1416" s="1">
        <f t="shared" si="178"/>
        <v>2.9190516039947436</v>
      </c>
      <c r="X1416" s="1">
        <f t="shared" si="179"/>
        <v>6.9082080530727785E-2</v>
      </c>
      <c r="Y1416" s="1">
        <f t="shared" si="180"/>
        <v>4.3257897851406074E-2</v>
      </c>
      <c r="Z1416" s="1">
        <f t="shared" si="181"/>
        <v>321.52233700000005</v>
      </c>
      <c r="AA1416" s="1">
        <f t="shared" si="182"/>
        <v>32.534561609501537</v>
      </c>
      <c r="AB1416" s="1">
        <f t="shared" si="183"/>
        <v>31.733319999999999</v>
      </c>
      <c r="AC1416" s="1">
        <f t="shared" si="184"/>
        <v>4.7034787872373842</v>
      </c>
      <c r="AD1416" s="1">
        <f t="shared" si="185"/>
        <v>60.194707343706398</v>
      </c>
      <c r="AE1416" s="1">
        <f t="shared" si="186"/>
        <v>2.7172216969103036</v>
      </c>
      <c r="AF1416" s="1">
        <f t="shared" si="187"/>
        <v>4.5140541699043579</v>
      </c>
      <c r="AG1416" s="1">
        <f t="shared" si="188"/>
        <v>1.9862570903270806</v>
      </c>
      <c r="AH1416" s="1">
        <f t="shared" si="189"/>
        <v>-63.208008051476277</v>
      </c>
      <c r="AI1416" s="1">
        <f t="shared" si="190"/>
        <v>-113.76730123110401</v>
      </c>
      <c r="AJ1416" s="1">
        <f t="shared" si="191"/>
        <v>-8.7841753855744376</v>
      </c>
      <c r="AK1416" s="1">
        <f t="shared" si="192"/>
        <v>135.76285233184535</v>
      </c>
      <c r="AL1416" s="1">
        <f t="shared" si="193"/>
        <v>38.237294143791608</v>
      </c>
      <c r="AM1416" s="1">
        <f t="shared" si="194"/>
        <v>1.4401596129397016</v>
      </c>
      <c r="AN1416" s="1">
        <f t="shared" si="195"/>
        <v>6.0249017090303827</v>
      </c>
      <c r="AO1416" s="1">
        <v>940.26986356238388</v>
      </c>
      <c r="AP1416" s="1">
        <v>905.70204848484809</v>
      </c>
      <c r="AQ1416" s="1">
        <v>5.2640145413596073</v>
      </c>
      <c r="AR1416" s="1">
        <v>65.662157139145961</v>
      </c>
      <c r="AS1416" s="1">
        <f t="shared" si="196"/>
        <v>1.4332881644325688</v>
      </c>
      <c r="AT1416" s="1">
        <v>25.635735631730991</v>
      </c>
      <c r="AU1416" s="1">
        <v>27.308470909090911</v>
      </c>
      <c r="AV1416" s="1">
        <v>-3.8529794929920422E-5</v>
      </c>
      <c r="AW1416" s="1">
        <v>81.5194902957615</v>
      </c>
      <c r="AX1416" s="1">
        <v>20</v>
      </c>
      <c r="AY1416" s="1">
        <v>4</v>
      </c>
      <c r="AZ1416" s="1">
        <f t="shared" si="197"/>
        <v>1</v>
      </c>
      <c r="BA1416" s="1">
        <f t="shared" si="198"/>
        <v>0</v>
      </c>
      <c r="BB1416" s="1">
        <f t="shared" si="199"/>
        <v>51866.757657916227</v>
      </c>
      <c r="BC1416" s="1">
        <f t="shared" si="200"/>
        <v>2000.043333333334</v>
      </c>
      <c r="BD1416" s="1">
        <f t="shared" si="201"/>
        <v>1681.2361000000003</v>
      </c>
      <c r="BE1416" s="1">
        <f t="shared" si="202"/>
        <v>0.84059983700353147</v>
      </c>
      <c r="BF1416" s="1">
        <f t="shared" si="203"/>
        <v>0.16075768541681595</v>
      </c>
      <c r="BG1416" s="1">
        <v>6</v>
      </c>
      <c r="BH1416" s="1">
        <v>0.5</v>
      </c>
      <c r="BI1416" s="1" t="s">
        <v>356</v>
      </c>
      <c r="BJ1416" s="1">
        <v>2</v>
      </c>
      <c r="BK1416" s="1" t="b">
        <v>1</v>
      </c>
      <c r="BL1416" s="1">
        <v>1660328131.599999</v>
      </c>
      <c r="BM1416" s="1">
        <v>845.08079999999995</v>
      </c>
      <c r="BN1416" s="1">
        <v>892.41220000000021</v>
      </c>
      <c r="BO1416" s="1">
        <v>27.323973333333331</v>
      </c>
      <c r="BP1416" s="1">
        <v>25.643493333333339</v>
      </c>
      <c r="BQ1416" s="1">
        <v>843.11439999999993</v>
      </c>
      <c r="BR1416" s="1">
        <v>27.31618666666667</v>
      </c>
      <c r="BS1416" s="1">
        <v>500.1459333333334</v>
      </c>
      <c r="BT1416" s="1">
        <v>99.344573333333329</v>
      </c>
      <c r="BU1416" s="1">
        <v>0.1000302666666667</v>
      </c>
      <c r="BV1416" s="1">
        <v>31.010400000000001</v>
      </c>
      <c r="BW1416" s="1">
        <v>31.733319999999999</v>
      </c>
      <c r="BX1416" s="1">
        <v>999.89999999999986</v>
      </c>
      <c r="BY1416" s="1">
        <v>0</v>
      </c>
      <c r="BZ1416" s="1">
        <v>0</v>
      </c>
      <c r="CA1416" s="1">
        <v>10005.858</v>
      </c>
      <c r="CB1416" s="1">
        <v>0</v>
      </c>
      <c r="CC1416" s="1">
        <v>418.58133333333342</v>
      </c>
      <c r="CD1416" s="1">
        <v>-47.331339999999997</v>
      </c>
      <c r="CE1416" s="1">
        <v>868.82013333333327</v>
      </c>
      <c r="CF1416" s="1">
        <v>915.89859999999999</v>
      </c>
      <c r="CG1416" s="1">
        <v>1.6804846666666671</v>
      </c>
      <c r="CH1416" s="1">
        <v>892.41220000000021</v>
      </c>
      <c r="CI1416" s="1">
        <v>25.643493333333339</v>
      </c>
      <c r="CJ1416" s="1">
        <v>2.714488666666667</v>
      </c>
      <c r="CK1416" s="1">
        <v>2.5475406666666669</v>
      </c>
      <c r="CL1416" s="1">
        <v>22.37309333333333</v>
      </c>
      <c r="CM1416" s="1">
        <v>21.333453333333331</v>
      </c>
      <c r="CN1416" s="1">
        <v>2000.043333333334</v>
      </c>
      <c r="CO1416" s="1">
        <v>0.98000600000000004</v>
      </c>
      <c r="CP1416" s="1">
        <v>1.9994399999999999E-2</v>
      </c>
      <c r="CQ1416" s="1">
        <v>0</v>
      </c>
      <c r="CR1416" s="1">
        <v>2.4348666666666672</v>
      </c>
      <c r="CS1416" s="1">
        <v>0</v>
      </c>
      <c r="CT1416" s="1">
        <v>25920.92666666667</v>
      </c>
      <c r="CU1416" s="1">
        <v>17412.71333333333</v>
      </c>
      <c r="CV1416" s="1">
        <v>44.561999999999998</v>
      </c>
      <c r="CW1416" s="1">
        <v>46.311999999999998</v>
      </c>
      <c r="CX1416" s="1">
        <v>44.686999999999998</v>
      </c>
      <c r="CY1416" s="1">
        <v>44.195399999999999</v>
      </c>
      <c r="CZ1416" s="1">
        <v>44.375</v>
      </c>
      <c r="DA1416" s="1">
        <v>1960.0533333333331</v>
      </c>
      <c r="DB1416" s="1">
        <v>39.99</v>
      </c>
      <c r="DC1416" s="1">
        <v>0</v>
      </c>
      <c r="DD1416" s="1">
        <v>1660328137.2</v>
      </c>
      <c r="DE1416" s="1">
        <v>0</v>
      </c>
      <c r="DF1416" s="1">
        <v>1660327771.0999999</v>
      </c>
      <c r="DG1416" s="1" t="s">
        <v>2754</v>
      </c>
      <c r="DH1416" s="1">
        <v>1660327771.0999999</v>
      </c>
      <c r="DI1416" s="1">
        <v>1660327770.5999999</v>
      </c>
      <c r="DJ1416" s="1">
        <v>42</v>
      </c>
      <c r="DK1416" s="1">
        <v>0.13300000000000001</v>
      </c>
      <c r="DL1416" s="1">
        <v>-5.0000000000000001E-3</v>
      </c>
      <c r="DM1416" s="1">
        <v>1.258</v>
      </c>
      <c r="DN1416" s="1">
        <v>1.2E-2</v>
      </c>
      <c r="DO1416" s="1">
        <v>400</v>
      </c>
      <c r="DP1416" s="1">
        <v>26</v>
      </c>
      <c r="DQ1416" s="1">
        <v>0.6</v>
      </c>
      <c r="DR1416" s="1">
        <v>0.12</v>
      </c>
      <c r="DS1416" s="1">
        <v>6.602469226083068</v>
      </c>
      <c r="DT1416" s="1">
        <v>-4.4386289726531922</v>
      </c>
      <c r="DU1416" s="1">
        <v>0.32721278898896072</v>
      </c>
      <c r="DV1416" s="1">
        <v>0</v>
      </c>
      <c r="DW1416" s="1">
        <v>38.345340671026257</v>
      </c>
      <c r="DX1416" s="1">
        <v>-4.1328172524903533</v>
      </c>
      <c r="DY1416" s="1">
        <v>0.31368216641370411</v>
      </c>
      <c r="DZ1416" s="1">
        <v>0</v>
      </c>
      <c r="EA1416" s="1">
        <v>-47.389430000000011</v>
      </c>
      <c r="EB1416" s="1">
        <v>4.4630949944382747</v>
      </c>
      <c r="EC1416" s="1">
        <v>0.33236005491033371</v>
      </c>
      <c r="ED1416" s="1">
        <v>0</v>
      </c>
      <c r="EE1416" s="1">
        <v>642.1723473824137</v>
      </c>
      <c r="EF1416" s="1">
        <v>407.53313576968043</v>
      </c>
      <c r="EG1416" s="1">
        <v>40.228482129264627</v>
      </c>
      <c r="EH1416" s="1">
        <v>0</v>
      </c>
      <c r="EI1416" s="1">
        <v>1.6690155</v>
      </c>
      <c r="EJ1416" s="1">
        <v>0.16702739212006859</v>
      </c>
      <c r="EK1416" s="1">
        <v>2.1707700586427851E-2</v>
      </c>
      <c r="EL1416" s="1">
        <v>0</v>
      </c>
      <c r="EM1416" s="1">
        <v>1.9860095538059139</v>
      </c>
      <c r="EN1416" s="1">
        <v>1.5861202398616051E-2</v>
      </c>
      <c r="EO1416" s="1">
        <v>1.410855995276737E-3</v>
      </c>
      <c r="EP1416" s="1">
        <v>1</v>
      </c>
      <c r="EQ1416" s="1">
        <v>1</v>
      </c>
      <c r="ER1416" s="1">
        <v>6</v>
      </c>
      <c r="ES1416" s="1" t="s">
        <v>854</v>
      </c>
      <c r="ET1416" s="1">
        <v>2.9413200000000002</v>
      </c>
      <c r="EU1416" s="1">
        <v>2.8012899999999998</v>
      </c>
      <c r="EV1416" s="1">
        <v>0.153117</v>
      </c>
      <c r="EW1416" s="1">
        <v>0.15834799999999999</v>
      </c>
      <c r="EX1416" s="1">
        <v>0.117535</v>
      </c>
      <c r="EY1416" s="1">
        <v>0.112479</v>
      </c>
      <c r="EZ1416" s="1">
        <v>17313.400000000001</v>
      </c>
      <c r="FA1416" s="1">
        <v>18039.599999999999</v>
      </c>
      <c r="FB1416" s="1">
        <v>23783.9</v>
      </c>
      <c r="FC1416" s="1">
        <v>24954.1</v>
      </c>
      <c r="FD1416" s="1">
        <v>33604.300000000003</v>
      </c>
      <c r="FE1416" s="1">
        <v>35371.300000000003</v>
      </c>
      <c r="FF1416" s="1">
        <v>43376.800000000003</v>
      </c>
      <c r="FG1416" s="1">
        <v>46133.2</v>
      </c>
      <c r="FH1416" s="1">
        <v>1.8995500000000001</v>
      </c>
      <c r="FI1416" s="1">
        <v>1.8112999999999999</v>
      </c>
      <c r="FJ1416" s="1">
        <v>9.5575999999999994E-2</v>
      </c>
      <c r="FK1416" s="1">
        <v>0</v>
      </c>
      <c r="FL1416" s="1">
        <v>30.181799999999999</v>
      </c>
      <c r="FM1416" s="1">
        <v>999.9</v>
      </c>
      <c r="FN1416" s="1">
        <v>56.9</v>
      </c>
      <c r="FO1416" s="1">
        <v>38.1</v>
      </c>
      <c r="FP1416" s="1">
        <v>38.3384</v>
      </c>
      <c r="FQ1416" s="1">
        <v>63.125799999999998</v>
      </c>
      <c r="FR1416" s="1">
        <v>22.556100000000001</v>
      </c>
      <c r="FS1416" s="1">
        <v>1</v>
      </c>
      <c r="FT1416" s="1">
        <v>0.52336899999999997</v>
      </c>
      <c r="FU1416" s="1">
        <v>2.9180899999999999</v>
      </c>
      <c r="FV1416" s="1">
        <v>20.296199999999999</v>
      </c>
      <c r="FW1416" s="1">
        <v>5.2120499999999996</v>
      </c>
      <c r="FX1416" s="1">
        <v>11.907999999999999</v>
      </c>
      <c r="FY1416" s="1">
        <v>5.0030000000000001</v>
      </c>
      <c r="FZ1416" s="1">
        <v>3.2906</v>
      </c>
      <c r="GA1416" s="1">
        <v>9999</v>
      </c>
      <c r="GB1416" s="1">
        <v>9999</v>
      </c>
      <c r="GC1416" s="1">
        <v>9999</v>
      </c>
      <c r="GD1416" s="1">
        <v>999.9</v>
      </c>
      <c r="GE1416" s="1">
        <v>1.8597399999999999</v>
      </c>
      <c r="GF1416" s="1">
        <v>1.85473</v>
      </c>
      <c r="GG1416" s="1">
        <v>1.85791</v>
      </c>
      <c r="GH1416" s="1">
        <v>1.8563799999999999</v>
      </c>
      <c r="GI1416" s="1">
        <v>1.8551599999999999</v>
      </c>
      <c r="GJ1416" s="1">
        <v>1.8547199999999999</v>
      </c>
      <c r="GK1416" s="1">
        <v>1.85354</v>
      </c>
      <c r="GL1416" s="1">
        <v>1.8565400000000001</v>
      </c>
      <c r="GM1416" s="1">
        <v>0</v>
      </c>
      <c r="GN1416" s="1">
        <v>0</v>
      </c>
      <c r="GO1416" s="1">
        <v>0</v>
      </c>
      <c r="GP1416" s="1">
        <v>0</v>
      </c>
      <c r="GQ1416" s="1" t="s">
        <v>359</v>
      </c>
      <c r="GR1416" s="1" t="s">
        <v>360</v>
      </c>
      <c r="GS1416" s="1" t="s">
        <v>361</v>
      </c>
      <c r="GT1416" s="1" t="s">
        <v>361</v>
      </c>
      <c r="GU1416" s="1" t="s">
        <v>361</v>
      </c>
      <c r="GV1416" s="1" t="s">
        <v>361</v>
      </c>
      <c r="GW1416" s="1">
        <v>0</v>
      </c>
      <c r="GX1416" s="1">
        <v>100</v>
      </c>
      <c r="GY1416" s="1">
        <v>100</v>
      </c>
      <c r="GZ1416" s="1">
        <v>2.0150000000000001</v>
      </c>
      <c r="HA1416" s="1">
        <v>7.7999999999999996E-3</v>
      </c>
      <c r="HB1416" s="1">
        <v>0.32140272067045289</v>
      </c>
      <c r="HC1416" s="1">
        <v>2.7716384584972409E-3</v>
      </c>
      <c r="HD1416" s="1">
        <v>-1.1467119688665799E-6</v>
      </c>
      <c r="HE1416" s="1">
        <v>2.0626329066488061E-10</v>
      </c>
      <c r="HF1416" s="1">
        <v>-7.4589808594339752E-2</v>
      </c>
      <c r="HG1416" s="1">
        <v>1.066993184659233E-2</v>
      </c>
      <c r="HH1416" s="1">
        <v>-3.4528890892081033E-4</v>
      </c>
      <c r="HI1416" s="1">
        <v>2.382551249023132E-6</v>
      </c>
      <c r="HJ1416" s="1">
        <v>1</v>
      </c>
      <c r="HK1416" s="1">
        <v>2115</v>
      </c>
      <c r="HL1416" s="1">
        <v>2</v>
      </c>
      <c r="HM1416" s="1">
        <v>30</v>
      </c>
      <c r="HN1416" s="1">
        <v>6.1</v>
      </c>
      <c r="HO1416" s="1">
        <v>6.1</v>
      </c>
      <c r="HP1416" s="1">
        <v>2.0642100000000001</v>
      </c>
      <c r="HQ1416" s="1">
        <v>2.32666</v>
      </c>
      <c r="HR1416" s="1">
        <v>1.4978</v>
      </c>
      <c r="HS1416" s="1">
        <v>2.3010299999999999</v>
      </c>
      <c r="HT1416" s="1">
        <v>1.5478499999999999</v>
      </c>
      <c r="HU1416" s="1">
        <v>2.3278799999999999</v>
      </c>
      <c r="HV1416" s="1">
        <v>41.196399999999997</v>
      </c>
      <c r="HW1416" s="1">
        <v>14.263400000000001</v>
      </c>
      <c r="HX1416" s="1">
        <v>18</v>
      </c>
      <c r="HY1416" s="1">
        <v>473.45600000000002</v>
      </c>
      <c r="HZ1416" s="1">
        <v>477.92099999999999</v>
      </c>
      <c r="IA1416" s="1">
        <v>26.1128</v>
      </c>
      <c r="IB1416" s="1">
        <v>33.500500000000002</v>
      </c>
      <c r="IC1416" s="1">
        <v>30.000699999999998</v>
      </c>
      <c r="ID1416" s="1">
        <v>33.299999999999997</v>
      </c>
      <c r="IE1416" s="1">
        <v>33.406399999999998</v>
      </c>
      <c r="IF1416" s="1">
        <v>41.336199999999998</v>
      </c>
      <c r="IG1416" s="1">
        <v>34.673099999999998</v>
      </c>
      <c r="IH1416" s="1">
        <v>0</v>
      </c>
      <c r="II1416" s="1">
        <v>26.1081</v>
      </c>
      <c r="IJ1416" s="1">
        <v>955.62599999999998</v>
      </c>
      <c r="IK1416" s="1">
        <v>25.575600000000001</v>
      </c>
      <c r="IL1416" s="1">
        <v>100.295</v>
      </c>
      <c r="IM1416" s="1">
        <v>99.979600000000005</v>
      </c>
      <c r="IN1416" s="1" t="s">
        <v>362</v>
      </c>
    </row>
    <row r="1417" spans="1:248" ht="15.75" customHeight="1" x14ac:dyDescent="0.3">
      <c r="A1417" s="1">
        <v>1401</v>
      </c>
      <c r="B1417" s="1">
        <v>1660328140.0999999</v>
      </c>
      <c r="C1417" s="1">
        <v>17173.5</v>
      </c>
      <c r="D1417" s="1" t="s">
        <v>3101</v>
      </c>
      <c r="E1417" s="1" t="s">
        <v>3102</v>
      </c>
      <c r="F1417" s="1">
        <v>1</v>
      </c>
      <c r="G1417" s="1" t="s">
        <v>354</v>
      </c>
      <c r="H1417" s="1" t="s">
        <v>350</v>
      </c>
      <c r="I1417" s="1" t="s">
        <v>351</v>
      </c>
      <c r="J1417" s="1" t="s">
        <v>352</v>
      </c>
      <c r="K1417" s="1" t="s">
        <v>2753</v>
      </c>
      <c r="L1417" s="1" t="s">
        <v>354</v>
      </c>
      <c r="M1417" s="1" t="s">
        <v>355</v>
      </c>
      <c r="N1417" s="1">
        <v>1660328132.0999999</v>
      </c>
      <c r="O1417" s="1">
        <f t="shared" si="170"/>
        <v>1.4324964944890672E-3</v>
      </c>
      <c r="P1417" s="1">
        <f t="shared" si="171"/>
        <v>1.4324964944890672</v>
      </c>
      <c r="Q1417" s="1">
        <f t="shared" si="172"/>
        <v>6.0384540776026361</v>
      </c>
      <c r="R1417" s="1">
        <f t="shared" si="173"/>
        <v>847.64193750000004</v>
      </c>
      <c r="S1417" s="1">
        <f t="shared" si="174"/>
        <v>682.61327035349916</v>
      </c>
      <c r="T1417" s="1">
        <f t="shared" si="175"/>
        <v>67.882223676760404</v>
      </c>
      <c r="U1417" s="1">
        <f t="shared" si="176"/>
        <v>84.293438317394418</v>
      </c>
      <c r="V1417" s="1">
        <f t="shared" si="177"/>
        <v>6.9958876309555218E-2</v>
      </c>
      <c r="W1417" s="1">
        <f t="shared" si="178"/>
        <v>2.9189945698109816</v>
      </c>
      <c r="X1417" s="1">
        <f t="shared" si="179"/>
        <v>6.9040578636536232E-2</v>
      </c>
      <c r="Y1417" s="1">
        <f t="shared" si="180"/>
        <v>4.3231862751039629E-2</v>
      </c>
      <c r="Z1417" s="1">
        <f t="shared" si="181"/>
        <v>321.52150575000002</v>
      </c>
      <c r="AA1417" s="1">
        <f t="shared" si="182"/>
        <v>32.534446979916559</v>
      </c>
      <c r="AB1417" s="1">
        <f t="shared" si="183"/>
        <v>31.7333125</v>
      </c>
      <c r="AC1417" s="1">
        <f t="shared" si="184"/>
        <v>4.7034767866838454</v>
      </c>
      <c r="AD1417" s="1">
        <f t="shared" si="185"/>
        <v>60.193675762310164</v>
      </c>
      <c r="AE1417" s="1">
        <f t="shared" si="186"/>
        <v>2.7171218792395235</v>
      </c>
      <c r="AF1417" s="1">
        <f t="shared" si="187"/>
        <v>4.5139657029232794</v>
      </c>
      <c r="AG1417" s="1">
        <f t="shared" si="188"/>
        <v>1.9863549074443219</v>
      </c>
      <c r="AH1417" s="1">
        <f t="shared" si="189"/>
        <v>-63.173095406967867</v>
      </c>
      <c r="AI1417" s="1">
        <f t="shared" si="190"/>
        <v>-113.81799364808269</v>
      </c>
      <c r="AJ1417" s="1">
        <f t="shared" si="191"/>
        <v>-8.7882459463123457</v>
      </c>
      <c r="AK1417" s="1">
        <f t="shared" si="192"/>
        <v>135.74217074863708</v>
      </c>
      <c r="AL1417" s="1">
        <f t="shared" si="193"/>
        <v>38.189324628908892</v>
      </c>
      <c r="AM1417" s="1">
        <f t="shared" si="194"/>
        <v>1.4397426752679201</v>
      </c>
      <c r="AN1417" s="1">
        <f t="shared" si="195"/>
        <v>6.0384540776026361</v>
      </c>
      <c r="AO1417" s="1">
        <v>945.42644094670891</v>
      </c>
      <c r="AP1417" s="1">
        <v>910.91486060606042</v>
      </c>
      <c r="AQ1417" s="1">
        <v>5.2498754571013686</v>
      </c>
      <c r="AR1417" s="1">
        <v>65.662157139145961</v>
      </c>
      <c r="AS1417" s="1">
        <f t="shared" si="196"/>
        <v>1.4324964944890672</v>
      </c>
      <c r="AT1417" s="1">
        <v>25.63563878719015</v>
      </c>
      <c r="AU1417" s="1">
        <v>27.307367272727259</v>
      </c>
      <c r="AV1417" s="1">
        <v>-2.550171527692359E-5</v>
      </c>
      <c r="AW1417" s="1">
        <v>81.5194902957615</v>
      </c>
      <c r="AX1417" s="1">
        <v>20</v>
      </c>
      <c r="AY1417" s="1">
        <v>4</v>
      </c>
      <c r="AZ1417" s="1">
        <f t="shared" si="197"/>
        <v>1</v>
      </c>
      <c r="BA1417" s="1">
        <f t="shared" si="198"/>
        <v>0</v>
      </c>
      <c r="BB1417" s="1">
        <f t="shared" si="199"/>
        <v>51865.196609282808</v>
      </c>
      <c r="BC1417" s="1">
        <f t="shared" si="200"/>
        <v>2000.038125</v>
      </c>
      <c r="BD1417" s="1">
        <f t="shared" si="201"/>
        <v>1681.2317250000001</v>
      </c>
      <c r="BE1417" s="1">
        <f t="shared" si="202"/>
        <v>0.84059983856557741</v>
      </c>
      <c r="BF1417" s="1">
        <f t="shared" si="203"/>
        <v>0.16075768843156427</v>
      </c>
      <c r="BG1417" s="1">
        <v>6</v>
      </c>
      <c r="BH1417" s="1">
        <v>0.5</v>
      </c>
      <c r="BI1417" s="1" t="s">
        <v>356</v>
      </c>
      <c r="BJ1417" s="1">
        <v>2</v>
      </c>
      <c r="BK1417" s="1" t="b">
        <v>1</v>
      </c>
      <c r="BL1417" s="1">
        <v>1660328132.0999999</v>
      </c>
      <c r="BM1417" s="1">
        <v>847.64193750000004</v>
      </c>
      <c r="BN1417" s="1">
        <v>894.91975000000002</v>
      </c>
      <c r="BO1417" s="1">
        <v>27.322962499999999</v>
      </c>
      <c r="BP1417" s="1">
        <v>25.642968750000001</v>
      </c>
      <c r="BQ1417" s="1">
        <v>845.67231250000009</v>
      </c>
      <c r="BR1417" s="1">
        <v>27.315175</v>
      </c>
      <c r="BS1417" s="1">
        <v>500.14637499999998</v>
      </c>
      <c r="BT1417" s="1">
        <v>99.3446</v>
      </c>
      <c r="BU1417" s="1">
        <v>0.100029375</v>
      </c>
      <c r="BV1417" s="1">
        <v>31.010056250000002</v>
      </c>
      <c r="BW1417" s="1">
        <v>31.7333125</v>
      </c>
      <c r="BX1417" s="1">
        <v>999.9</v>
      </c>
      <c r="BY1417" s="1">
        <v>0</v>
      </c>
      <c r="BZ1417" s="1">
        <v>0</v>
      </c>
      <c r="CA1417" s="1">
        <v>10005.529375</v>
      </c>
      <c r="CB1417" s="1">
        <v>0</v>
      </c>
      <c r="CC1417" s="1">
        <v>403.17</v>
      </c>
      <c r="CD1417" s="1">
        <v>-47.277749999999997</v>
      </c>
      <c r="CE1417" s="1">
        <v>871.45231250000006</v>
      </c>
      <c r="CF1417" s="1">
        <v>918.47162500000002</v>
      </c>
      <c r="CG1417" s="1">
        <v>1.68</v>
      </c>
      <c r="CH1417" s="1">
        <v>894.91975000000002</v>
      </c>
      <c r="CI1417" s="1">
        <v>25.642968750000001</v>
      </c>
      <c r="CJ1417" s="1">
        <v>2.7143893750000001</v>
      </c>
      <c r="CK1417" s="1">
        <v>2.5474893750000001</v>
      </c>
      <c r="CL1417" s="1">
        <v>22.372487499999998</v>
      </c>
      <c r="CM1417" s="1">
        <v>21.333124999999999</v>
      </c>
      <c r="CN1417" s="1">
        <v>2000.038125</v>
      </c>
      <c r="CO1417" s="1">
        <v>0.98000593750000009</v>
      </c>
      <c r="CP1417" s="1">
        <v>1.9994462500000001E-2</v>
      </c>
      <c r="CQ1417" s="1">
        <v>0</v>
      </c>
      <c r="CR1417" s="1">
        <v>2.4648750000000001</v>
      </c>
      <c r="CS1417" s="1">
        <v>0</v>
      </c>
      <c r="CT1417" s="1">
        <v>25923.1</v>
      </c>
      <c r="CU1417" s="1">
        <v>17412.668750000001</v>
      </c>
      <c r="CV1417" s="1">
        <v>44.561999999999998</v>
      </c>
      <c r="CW1417" s="1">
        <v>46.311999999999998</v>
      </c>
      <c r="CX1417" s="1">
        <v>44.686999999999998</v>
      </c>
      <c r="CY1417" s="1">
        <v>44.198812500000003</v>
      </c>
      <c r="CZ1417" s="1">
        <v>44.378875000000001</v>
      </c>
      <c r="DA1417" s="1">
        <v>1960.048125</v>
      </c>
      <c r="DB1417" s="1">
        <v>39.99</v>
      </c>
      <c r="DC1417" s="1">
        <v>0</v>
      </c>
      <c r="DD1417" s="1">
        <v>1660328138.4000001</v>
      </c>
      <c r="DE1417" s="1">
        <v>0</v>
      </c>
      <c r="DF1417" s="1">
        <v>1660327771.0999999</v>
      </c>
      <c r="DG1417" s="1" t="s">
        <v>2754</v>
      </c>
      <c r="DH1417" s="1">
        <v>1660327771.0999999</v>
      </c>
      <c r="DI1417" s="1">
        <v>1660327770.5999999</v>
      </c>
      <c r="DJ1417" s="1">
        <v>42</v>
      </c>
      <c r="DK1417" s="1">
        <v>0.13300000000000001</v>
      </c>
      <c r="DL1417" s="1">
        <v>-5.0000000000000001E-3</v>
      </c>
      <c r="DM1417" s="1">
        <v>1.258</v>
      </c>
      <c r="DN1417" s="1">
        <v>1.2E-2</v>
      </c>
      <c r="DO1417" s="1">
        <v>400</v>
      </c>
      <c r="DP1417" s="1">
        <v>26</v>
      </c>
      <c r="DQ1417" s="1">
        <v>0.6</v>
      </c>
      <c r="DR1417" s="1">
        <v>0.12</v>
      </c>
      <c r="DS1417" s="1">
        <v>6.4901348150130183</v>
      </c>
      <c r="DT1417" s="1">
        <v>-4.1673140047777686</v>
      </c>
      <c r="DU1417" s="1">
        <v>0.30884411960072672</v>
      </c>
      <c r="DV1417" s="1">
        <v>0</v>
      </c>
      <c r="DW1417" s="1">
        <v>38.218027721715643</v>
      </c>
      <c r="DX1417" s="1">
        <v>-4.498702143788381</v>
      </c>
      <c r="DY1417" s="1">
        <v>0.33063468944289681</v>
      </c>
      <c r="DZ1417" s="1">
        <v>0</v>
      </c>
      <c r="EA1417" s="1">
        <v>-47.283909677419359</v>
      </c>
      <c r="EB1417" s="1">
        <v>5.0057419354840222</v>
      </c>
      <c r="EC1417" s="1">
        <v>0.3838024881450714</v>
      </c>
      <c r="ED1417" s="1">
        <v>0</v>
      </c>
      <c r="EE1417" s="1">
        <v>653.67758783833983</v>
      </c>
      <c r="EF1417" s="1">
        <v>409.37101660960468</v>
      </c>
      <c r="EG1417" s="1">
        <v>39.423821061311159</v>
      </c>
      <c r="EH1417" s="1">
        <v>0</v>
      </c>
      <c r="EI1417" s="1">
        <v>1.6707395121951221</v>
      </c>
      <c r="EJ1417" s="1">
        <v>0.13302564459930569</v>
      </c>
      <c r="EK1417" s="1">
        <v>2.0372960194314421E-2</v>
      </c>
      <c r="EL1417" s="1">
        <v>1</v>
      </c>
      <c r="EM1417" s="1">
        <v>1.986313424773432</v>
      </c>
      <c r="EN1417" s="1">
        <v>2.0076891483932099E-2</v>
      </c>
      <c r="EO1417" s="1">
        <v>1.5421716962667449E-3</v>
      </c>
      <c r="EP1417" s="1">
        <v>1</v>
      </c>
      <c r="EQ1417" s="1">
        <v>2</v>
      </c>
      <c r="ER1417" s="1">
        <v>6</v>
      </c>
      <c r="ES1417" s="1" t="s">
        <v>387</v>
      </c>
      <c r="ET1417" s="1">
        <v>2.94123</v>
      </c>
      <c r="EU1417" s="1">
        <v>2.8011300000000001</v>
      </c>
      <c r="EV1417" s="1">
        <v>0.153696</v>
      </c>
      <c r="EW1417" s="1">
        <v>0.158888</v>
      </c>
      <c r="EX1417" s="1">
        <v>0.117535</v>
      </c>
      <c r="EY1417" s="1">
        <v>0.112479</v>
      </c>
      <c r="EZ1417" s="1">
        <v>17301.5</v>
      </c>
      <c r="FA1417" s="1">
        <v>18028</v>
      </c>
      <c r="FB1417" s="1">
        <v>23783.8</v>
      </c>
      <c r="FC1417" s="1">
        <v>24954.1</v>
      </c>
      <c r="FD1417" s="1">
        <v>33604.300000000003</v>
      </c>
      <c r="FE1417" s="1">
        <v>35371.300000000003</v>
      </c>
      <c r="FF1417" s="1">
        <v>43376.7</v>
      </c>
      <c r="FG1417" s="1">
        <v>46133.1</v>
      </c>
      <c r="FH1417" s="1">
        <v>1.8996999999999999</v>
      </c>
      <c r="FI1417" s="1">
        <v>1.8112699999999999</v>
      </c>
      <c r="FJ1417" s="1">
        <v>9.54121E-2</v>
      </c>
      <c r="FK1417" s="1">
        <v>0</v>
      </c>
      <c r="FL1417" s="1">
        <v>30.182400000000001</v>
      </c>
      <c r="FM1417" s="1">
        <v>999.9</v>
      </c>
      <c r="FN1417" s="1">
        <v>56.9</v>
      </c>
      <c r="FO1417" s="1">
        <v>38.1</v>
      </c>
      <c r="FP1417" s="1">
        <v>38.334600000000002</v>
      </c>
      <c r="FQ1417" s="1">
        <v>62.965800000000002</v>
      </c>
      <c r="FR1417" s="1">
        <v>22.568100000000001</v>
      </c>
      <c r="FS1417" s="1">
        <v>1</v>
      </c>
      <c r="FT1417" s="1">
        <v>0.52344299999999999</v>
      </c>
      <c r="FU1417" s="1">
        <v>2.9224399999999999</v>
      </c>
      <c r="FV1417" s="1">
        <v>20.296099999999999</v>
      </c>
      <c r="FW1417" s="1">
        <v>5.2119</v>
      </c>
      <c r="FX1417" s="1">
        <v>11.908099999999999</v>
      </c>
      <c r="FY1417" s="1">
        <v>5.0030000000000001</v>
      </c>
      <c r="FZ1417" s="1">
        <v>3.2906300000000002</v>
      </c>
      <c r="GA1417" s="1">
        <v>9999</v>
      </c>
      <c r="GB1417" s="1">
        <v>9999</v>
      </c>
      <c r="GC1417" s="1">
        <v>9999</v>
      </c>
      <c r="GD1417" s="1">
        <v>999.9</v>
      </c>
      <c r="GE1417" s="1">
        <v>1.8597399999999999</v>
      </c>
      <c r="GF1417" s="1">
        <v>1.8547199999999999</v>
      </c>
      <c r="GG1417" s="1">
        <v>1.85791</v>
      </c>
      <c r="GH1417" s="1">
        <v>1.8563799999999999</v>
      </c>
      <c r="GI1417" s="1">
        <v>1.8551599999999999</v>
      </c>
      <c r="GJ1417" s="1">
        <v>1.8547100000000001</v>
      </c>
      <c r="GK1417" s="1">
        <v>1.85354</v>
      </c>
      <c r="GL1417" s="1">
        <v>1.8565400000000001</v>
      </c>
      <c r="GM1417" s="1">
        <v>0</v>
      </c>
      <c r="GN1417" s="1">
        <v>0</v>
      </c>
      <c r="GO1417" s="1">
        <v>0</v>
      </c>
      <c r="GP1417" s="1">
        <v>0</v>
      </c>
      <c r="GQ1417" s="1" t="s">
        <v>359</v>
      </c>
      <c r="GR1417" s="1" t="s">
        <v>360</v>
      </c>
      <c r="GS1417" s="1" t="s">
        <v>361</v>
      </c>
      <c r="GT1417" s="1" t="s">
        <v>361</v>
      </c>
      <c r="GU1417" s="1" t="s">
        <v>361</v>
      </c>
      <c r="GV1417" s="1" t="s">
        <v>361</v>
      </c>
      <c r="GW1417" s="1">
        <v>0</v>
      </c>
      <c r="GX1417" s="1">
        <v>100</v>
      </c>
      <c r="GY1417" s="1">
        <v>100</v>
      </c>
      <c r="GZ1417" s="1">
        <v>2.0209999999999999</v>
      </c>
      <c r="HA1417" s="1">
        <v>7.7999999999999996E-3</v>
      </c>
      <c r="HB1417" s="1">
        <v>0.32140272067045289</v>
      </c>
      <c r="HC1417" s="1">
        <v>2.7716384584972409E-3</v>
      </c>
      <c r="HD1417" s="1">
        <v>-1.1467119688665799E-6</v>
      </c>
      <c r="HE1417" s="1">
        <v>2.0626329066488061E-10</v>
      </c>
      <c r="HF1417" s="1">
        <v>-7.4589808594339752E-2</v>
      </c>
      <c r="HG1417" s="1">
        <v>1.066993184659233E-2</v>
      </c>
      <c r="HH1417" s="1">
        <v>-3.4528890892081033E-4</v>
      </c>
      <c r="HI1417" s="1">
        <v>2.382551249023132E-6</v>
      </c>
      <c r="HJ1417" s="1">
        <v>1</v>
      </c>
      <c r="HK1417" s="1">
        <v>2115</v>
      </c>
      <c r="HL1417" s="1">
        <v>2</v>
      </c>
      <c r="HM1417" s="1">
        <v>30</v>
      </c>
      <c r="HN1417" s="1">
        <v>6.2</v>
      </c>
      <c r="HO1417" s="1">
        <v>6.2</v>
      </c>
      <c r="HP1417" s="1">
        <v>2.0776400000000002</v>
      </c>
      <c r="HQ1417" s="1">
        <v>2.31934</v>
      </c>
      <c r="HR1417" s="1">
        <v>1.4978</v>
      </c>
      <c r="HS1417" s="1">
        <v>2.3010299999999999</v>
      </c>
      <c r="HT1417" s="1">
        <v>1.5478499999999999</v>
      </c>
      <c r="HU1417" s="1">
        <v>2.4572799999999999</v>
      </c>
      <c r="HV1417" s="1">
        <v>41.196399999999997</v>
      </c>
      <c r="HW1417" s="1">
        <v>14.2721</v>
      </c>
      <c r="HX1417" s="1">
        <v>18</v>
      </c>
      <c r="HY1417" s="1">
        <v>473.54899999999998</v>
      </c>
      <c r="HZ1417" s="1">
        <v>477.91199999999998</v>
      </c>
      <c r="IA1417" s="1">
        <v>26.1114</v>
      </c>
      <c r="IB1417" s="1">
        <v>33.502000000000002</v>
      </c>
      <c r="IC1417" s="1">
        <v>30.000699999999998</v>
      </c>
      <c r="ID1417" s="1">
        <v>33.300699999999999</v>
      </c>
      <c r="IE1417" s="1">
        <v>33.407299999999999</v>
      </c>
      <c r="IF1417" s="1">
        <v>41.583199999999998</v>
      </c>
      <c r="IG1417" s="1">
        <v>34.673099999999998</v>
      </c>
      <c r="IH1417" s="1">
        <v>0</v>
      </c>
      <c r="II1417" s="1">
        <v>26.1081</v>
      </c>
      <c r="IJ1417" s="1">
        <v>965.64400000000001</v>
      </c>
      <c r="IK1417" s="1">
        <v>25.5731</v>
      </c>
      <c r="IL1417" s="1">
        <v>100.294</v>
      </c>
      <c r="IM1417" s="1">
        <v>99.979500000000002</v>
      </c>
      <c r="IN1417" s="1" t="s">
        <v>362</v>
      </c>
    </row>
    <row r="1418" spans="1:248" ht="15.75" customHeight="1" x14ac:dyDescent="0.3">
      <c r="A1418" s="1">
        <v>1402</v>
      </c>
      <c r="B1418" s="1">
        <v>1660328141.0999999</v>
      </c>
      <c r="C1418" s="1">
        <v>17174.5</v>
      </c>
      <c r="D1418" s="1" t="s">
        <v>3103</v>
      </c>
      <c r="E1418" s="1" t="s">
        <v>3104</v>
      </c>
      <c r="F1418" s="1">
        <v>1</v>
      </c>
      <c r="G1418" s="1" t="s">
        <v>354</v>
      </c>
      <c r="H1418" s="1" t="s">
        <v>350</v>
      </c>
      <c r="I1418" s="1" t="s">
        <v>351</v>
      </c>
      <c r="J1418" s="1" t="s">
        <v>352</v>
      </c>
      <c r="K1418" s="1" t="s">
        <v>2753</v>
      </c>
      <c r="L1418" s="1" t="s">
        <v>354</v>
      </c>
      <c r="M1418" s="1" t="s">
        <v>355</v>
      </c>
      <c r="N1418" s="1">
        <v>1660328133.599999</v>
      </c>
      <c r="O1418" s="1">
        <f t="shared" si="170"/>
        <v>1.4328155156850524E-3</v>
      </c>
      <c r="P1418" s="1">
        <f t="shared" si="171"/>
        <v>1.4328155156850524</v>
      </c>
      <c r="Q1418" s="1">
        <f t="shared" si="172"/>
        <v>6.0002275736159785</v>
      </c>
      <c r="R1418" s="1">
        <f t="shared" si="173"/>
        <v>855.32286666666664</v>
      </c>
      <c r="S1418" s="1">
        <f t="shared" si="174"/>
        <v>690.91831375782658</v>
      </c>
      <c r="T1418" s="1">
        <f t="shared" si="175"/>
        <v>68.708033147854948</v>
      </c>
      <c r="U1418" s="1">
        <f t="shared" si="176"/>
        <v>85.057163350355538</v>
      </c>
      <c r="V1418" s="1">
        <f t="shared" si="177"/>
        <v>6.9963373479826466E-2</v>
      </c>
      <c r="W1418" s="1">
        <f t="shared" si="178"/>
        <v>2.9189921010310442</v>
      </c>
      <c r="X1418" s="1">
        <f t="shared" si="179"/>
        <v>6.9044957811066732E-2</v>
      </c>
      <c r="Y1418" s="1">
        <f t="shared" si="180"/>
        <v>4.3234610143120161E-2</v>
      </c>
      <c r="Z1418" s="1">
        <f t="shared" si="181"/>
        <v>321.52010260000014</v>
      </c>
      <c r="AA1418" s="1">
        <f t="shared" si="182"/>
        <v>32.533155260219807</v>
      </c>
      <c r="AB1418" s="1">
        <f t="shared" si="183"/>
        <v>31.733446666666669</v>
      </c>
      <c r="AC1418" s="1">
        <f t="shared" si="184"/>
        <v>4.7035125744758037</v>
      </c>
      <c r="AD1418" s="1">
        <f t="shared" si="185"/>
        <v>60.191586799005002</v>
      </c>
      <c r="AE1418" s="1">
        <f t="shared" si="186"/>
        <v>2.716841249701996</v>
      </c>
      <c r="AF1418" s="1">
        <f t="shared" si="187"/>
        <v>4.5136561339946377</v>
      </c>
      <c r="AG1418" s="1">
        <f t="shared" si="188"/>
        <v>1.9866713247738077</v>
      </c>
      <c r="AH1418" s="1">
        <f t="shared" si="189"/>
        <v>-63.187164241710811</v>
      </c>
      <c r="AI1418" s="1">
        <f t="shared" si="190"/>
        <v>-114.02831245377907</v>
      </c>
      <c r="AJ1418" s="1">
        <f t="shared" si="191"/>
        <v>-8.8044464434422203</v>
      </c>
      <c r="AK1418" s="1">
        <f t="shared" si="192"/>
        <v>135.50017946106806</v>
      </c>
      <c r="AL1418" s="1">
        <f t="shared" si="193"/>
        <v>38.069664027103116</v>
      </c>
      <c r="AM1418" s="1">
        <f t="shared" si="194"/>
        <v>1.4422055713653246</v>
      </c>
      <c r="AN1418" s="1">
        <f t="shared" si="195"/>
        <v>6.0002275736159785</v>
      </c>
      <c r="AO1418" s="1">
        <v>950.51858796436363</v>
      </c>
      <c r="AP1418" s="1">
        <v>916.14015151515116</v>
      </c>
      <c r="AQ1418" s="1">
        <v>5.2331485730027776</v>
      </c>
      <c r="AR1418" s="1">
        <v>65.662157139145961</v>
      </c>
      <c r="AS1418" s="1">
        <f t="shared" si="196"/>
        <v>1.4328155156850524</v>
      </c>
      <c r="AT1418" s="1">
        <v>25.63548808782275</v>
      </c>
      <c r="AU1418" s="1">
        <v>27.307584242424259</v>
      </c>
      <c r="AV1418" s="1">
        <v>-2.367210852983412E-5</v>
      </c>
      <c r="AW1418" s="1">
        <v>81.5194902957615</v>
      </c>
      <c r="AX1418" s="1">
        <v>20</v>
      </c>
      <c r="AY1418" s="1">
        <v>4</v>
      </c>
      <c r="AZ1418" s="1">
        <f t="shared" si="197"/>
        <v>1</v>
      </c>
      <c r="BA1418" s="1">
        <f t="shared" si="198"/>
        <v>0</v>
      </c>
      <c r="BB1418" s="1">
        <f t="shared" si="199"/>
        <v>51865.329699252456</v>
      </c>
      <c r="BC1418" s="1">
        <f t="shared" si="200"/>
        <v>2000.0293333333341</v>
      </c>
      <c r="BD1418" s="1">
        <f t="shared" si="201"/>
        <v>1681.2243400000007</v>
      </c>
      <c r="BE1418" s="1">
        <f t="shared" si="202"/>
        <v>0.840599841202329</v>
      </c>
      <c r="BF1418" s="1">
        <f t="shared" si="203"/>
        <v>0.16075769352049504</v>
      </c>
      <c r="BG1418" s="1">
        <v>6</v>
      </c>
      <c r="BH1418" s="1">
        <v>0.5</v>
      </c>
      <c r="BI1418" s="1" t="s">
        <v>356</v>
      </c>
      <c r="BJ1418" s="1">
        <v>2</v>
      </c>
      <c r="BK1418" s="1" t="b">
        <v>1</v>
      </c>
      <c r="BL1418" s="1">
        <v>1660328133.599999</v>
      </c>
      <c r="BM1418" s="1">
        <v>855.32286666666664</v>
      </c>
      <c r="BN1418" s="1">
        <v>902.47313333333329</v>
      </c>
      <c r="BO1418" s="1">
        <v>27.320173333333329</v>
      </c>
      <c r="BP1418" s="1">
        <v>25.637293333333339</v>
      </c>
      <c r="BQ1418" s="1">
        <v>853.3435333333332</v>
      </c>
      <c r="BR1418" s="1">
        <v>27.312380000000001</v>
      </c>
      <c r="BS1418" s="1">
        <v>500.14413333333329</v>
      </c>
      <c r="BT1418" s="1">
        <v>99.344506666666661</v>
      </c>
      <c r="BU1418" s="1">
        <v>0.1000033133333333</v>
      </c>
      <c r="BV1418" s="1">
        <v>31.008853333333331</v>
      </c>
      <c r="BW1418" s="1">
        <v>31.733446666666669</v>
      </c>
      <c r="BX1418" s="1">
        <v>999.89999999999986</v>
      </c>
      <c r="BY1418" s="1">
        <v>0</v>
      </c>
      <c r="BZ1418" s="1">
        <v>0</v>
      </c>
      <c r="CA1418" s="1">
        <v>10005.52466666667</v>
      </c>
      <c r="CB1418" s="1">
        <v>0</v>
      </c>
      <c r="CC1418" s="1">
        <v>368.58713333333333</v>
      </c>
      <c r="CD1418" s="1">
        <v>-47.150173333333328</v>
      </c>
      <c r="CE1418" s="1">
        <v>879.34660000000008</v>
      </c>
      <c r="CF1418" s="1">
        <v>926.21866666666654</v>
      </c>
      <c r="CG1418" s="1">
        <v>1.682881333333333</v>
      </c>
      <c r="CH1418" s="1">
        <v>902.47313333333329</v>
      </c>
      <c r="CI1418" s="1">
        <v>25.637293333333339</v>
      </c>
      <c r="CJ1418" s="1">
        <v>2.7141099999999989</v>
      </c>
      <c r="CK1418" s="1">
        <v>2.5469246666666669</v>
      </c>
      <c r="CL1418" s="1">
        <v>22.370793333333332</v>
      </c>
      <c r="CM1418" s="1">
        <v>21.329499999999999</v>
      </c>
      <c r="CN1418" s="1">
        <v>2000.0293333333341</v>
      </c>
      <c r="CO1418" s="1">
        <v>0.98000580000000015</v>
      </c>
      <c r="CP1418" s="1">
        <v>1.9994600000000001E-2</v>
      </c>
      <c r="CQ1418" s="1">
        <v>0</v>
      </c>
      <c r="CR1418" s="1">
        <v>2.420266666666667</v>
      </c>
      <c r="CS1418" s="1">
        <v>0</v>
      </c>
      <c r="CT1418" s="1">
        <v>25931.526666666668</v>
      </c>
      <c r="CU1418" s="1">
        <v>17412.593333333331</v>
      </c>
      <c r="CV1418" s="1">
        <v>44.561999999999998</v>
      </c>
      <c r="CW1418" s="1">
        <v>46.311999999999998</v>
      </c>
      <c r="CX1418" s="1">
        <v>44.686999999999998</v>
      </c>
      <c r="CY1418" s="1">
        <v>44.203800000000001</v>
      </c>
      <c r="CZ1418" s="1">
        <v>44.379133333333343</v>
      </c>
      <c r="DA1418" s="1">
        <v>1960.0393333333329</v>
      </c>
      <c r="DB1418" s="1">
        <v>39.99</v>
      </c>
      <c r="DC1418" s="1">
        <v>0</v>
      </c>
      <c r="DD1418" s="1">
        <v>1660328139.5999999</v>
      </c>
      <c r="DE1418" s="1">
        <v>0</v>
      </c>
      <c r="DF1418" s="1">
        <v>1660327771.0999999</v>
      </c>
      <c r="DG1418" s="1" t="s">
        <v>2754</v>
      </c>
      <c r="DH1418" s="1">
        <v>1660327771.0999999</v>
      </c>
      <c r="DI1418" s="1">
        <v>1660327770.5999999</v>
      </c>
      <c r="DJ1418" s="1">
        <v>42</v>
      </c>
      <c r="DK1418" s="1">
        <v>0.13300000000000001</v>
      </c>
      <c r="DL1418" s="1">
        <v>-5.0000000000000001E-3</v>
      </c>
      <c r="DM1418" s="1">
        <v>1.258</v>
      </c>
      <c r="DN1418" s="1">
        <v>1.2E-2</v>
      </c>
      <c r="DO1418" s="1">
        <v>400</v>
      </c>
      <c r="DP1418" s="1">
        <v>26</v>
      </c>
      <c r="DQ1418" s="1">
        <v>0.6</v>
      </c>
      <c r="DR1418" s="1">
        <v>0.12</v>
      </c>
      <c r="DS1418" s="1">
        <v>6.4901348150130183</v>
      </c>
      <c r="DT1418" s="1">
        <v>-4.1673140047777686</v>
      </c>
      <c r="DU1418" s="1">
        <v>0.30884411960072672</v>
      </c>
      <c r="DV1418" s="1">
        <v>0</v>
      </c>
      <c r="DW1418" s="1">
        <v>38.218027721715643</v>
      </c>
      <c r="DX1418" s="1">
        <v>-4.498702143788381</v>
      </c>
      <c r="DY1418" s="1">
        <v>0.33063468944289681</v>
      </c>
      <c r="DZ1418" s="1">
        <v>0</v>
      </c>
      <c r="EA1418" s="1">
        <v>-47.283909677419359</v>
      </c>
      <c r="EB1418" s="1">
        <v>5.0057419354840222</v>
      </c>
      <c r="EC1418" s="1">
        <v>0.3838024881450714</v>
      </c>
      <c r="ED1418" s="1">
        <v>0</v>
      </c>
      <c r="EE1418" s="1">
        <v>653.67758783833983</v>
      </c>
      <c r="EF1418" s="1">
        <v>409.37101660960468</v>
      </c>
      <c r="EG1418" s="1">
        <v>39.423821061311159</v>
      </c>
      <c r="EH1418" s="1">
        <v>0</v>
      </c>
      <c r="EI1418" s="1">
        <v>1.6707395121951221</v>
      </c>
      <c r="EJ1418" s="1">
        <v>0.13302564459930569</v>
      </c>
      <c r="EK1418" s="1">
        <v>2.0372960194314421E-2</v>
      </c>
      <c r="EL1418" s="1">
        <v>1</v>
      </c>
      <c r="EM1418" s="1">
        <v>1.986313424773432</v>
      </c>
      <c r="EN1418" s="1">
        <v>2.0076891483932099E-2</v>
      </c>
      <c r="EO1418" s="1">
        <v>1.5421716962667449E-3</v>
      </c>
      <c r="EP1418" s="1">
        <v>1</v>
      </c>
      <c r="EQ1418" s="1">
        <v>2</v>
      </c>
      <c r="ER1418" s="1">
        <v>6</v>
      </c>
      <c r="ES1418" s="1" t="s">
        <v>387</v>
      </c>
      <c r="ET1418" s="1">
        <v>2.94102</v>
      </c>
      <c r="EU1418" s="1">
        <v>2.8011699999999999</v>
      </c>
      <c r="EV1418" s="1">
        <v>0.15426699999999999</v>
      </c>
      <c r="EW1418" s="1">
        <v>0.15943199999999999</v>
      </c>
      <c r="EX1418" s="1">
        <v>0.117532</v>
      </c>
      <c r="EY1418" s="1">
        <v>0.11247500000000001</v>
      </c>
      <c r="EZ1418" s="1">
        <v>17289.8</v>
      </c>
      <c r="FA1418" s="1">
        <v>18016.2</v>
      </c>
      <c r="FB1418" s="1">
        <v>23783.8</v>
      </c>
      <c r="FC1418" s="1">
        <v>24953.9</v>
      </c>
      <c r="FD1418" s="1">
        <v>33604.400000000001</v>
      </c>
      <c r="FE1418" s="1">
        <v>35371.199999999997</v>
      </c>
      <c r="FF1418" s="1">
        <v>43376.7</v>
      </c>
      <c r="FG1418" s="1">
        <v>46132.800000000003</v>
      </c>
      <c r="FH1418" s="1">
        <v>1.8997200000000001</v>
      </c>
      <c r="FI1418" s="1">
        <v>1.81115</v>
      </c>
      <c r="FJ1418" s="1">
        <v>9.5322699999999996E-2</v>
      </c>
      <c r="FK1418" s="1">
        <v>0</v>
      </c>
      <c r="FL1418" s="1">
        <v>30.1831</v>
      </c>
      <c r="FM1418" s="1">
        <v>999.9</v>
      </c>
      <c r="FN1418" s="1">
        <v>56.9</v>
      </c>
      <c r="FO1418" s="1">
        <v>38.1</v>
      </c>
      <c r="FP1418" s="1">
        <v>38.336500000000001</v>
      </c>
      <c r="FQ1418" s="1">
        <v>63.105800000000002</v>
      </c>
      <c r="FR1418" s="1">
        <v>23.409500000000001</v>
      </c>
      <c r="FS1418" s="1">
        <v>1</v>
      </c>
      <c r="FT1418" s="1">
        <v>0.52366599999999996</v>
      </c>
      <c r="FU1418" s="1">
        <v>2.9262299999999999</v>
      </c>
      <c r="FV1418" s="1">
        <v>20.296099999999999</v>
      </c>
      <c r="FW1418" s="1">
        <v>5.2123499999999998</v>
      </c>
      <c r="FX1418" s="1">
        <v>11.908099999999999</v>
      </c>
      <c r="FY1418" s="1">
        <v>5.0031499999999998</v>
      </c>
      <c r="FZ1418" s="1">
        <v>3.2906300000000002</v>
      </c>
      <c r="GA1418" s="1">
        <v>9999</v>
      </c>
      <c r="GB1418" s="1">
        <v>9999</v>
      </c>
      <c r="GC1418" s="1">
        <v>9999</v>
      </c>
      <c r="GD1418" s="1">
        <v>999.9</v>
      </c>
      <c r="GE1418" s="1">
        <v>1.8597399999999999</v>
      </c>
      <c r="GF1418" s="1">
        <v>1.85473</v>
      </c>
      <c r="GG1418" s="1">
        <v>1.85791</v>
      </c>
      <c r="GH1418" s="1">
        <v>1.8563799999999999</v>
      </c>
      <c r="GI1418" s="1">
        <v>1.8551599999999999</v>
      </c>
      <c r="GJ1418" s="1">
        <v>1.8547199999999999</v>
      </c>
      <c r="GK1418" s="1">
        <v>1.85355</v>
      </c>
      <c r="GL1418" s="1">
        <v>1.8565499999999999</v>
      </c>
      <c r="GM1418" s="1">
        <v>0</v>
      </c>
      <c r="GN1418" s="1">
        <v>0</v>
      </c>
      <c r="GO1418" s="1">
        <v>0</v>
      </c>
      <c r="GP1418" s="1">
        <v>0</v>
      </c>
      <c r="GQ1418" s="1" t="s">
        <v>359</v>
      </c>
      <c r="GR1418" s="1" t="s">
        <v>360</v>
      </c>
      <c r="GS1418" s="1" t="s">
        <v>361</v>
      </c>
      <c r="GT1418" s="1" t="s">
        <v>361</v>
      </c>
      <c r="GU1418" s="1" t="s">
        <v>361</v>
      </c>
      <c r="GV1418" s="1" t="s">
        <v>361</v>
      </c>
      <c r="GW1418" s="1">
        <v>0</v>
      </c>
      <c r="GX1418" s="1">
        <v>100</v>
      </c>
      <c r="GY1418" s="1">
        <v>100</v>
      </c>
      <c r="GZ1418" s="1">
        <v>2.0270000000000001</v>
      </c>
      <c r="HA1418" s="1">
        <v>7.7999999999999996E-3</v>
      </c>
      <c r="HB1418" s="1">
        <v>0.32140272067045289</v>
      </c>
      <c r="HC1418" s="1">
        <v>2.7716384584972409E-3</v>
      </c>
      <c r="HD1418" s="1">
        <v>-1.1467119688665799E-6</v>
      </c>
      <c r="HE1418" s="1">
        <v>2.0626329066488061E-10</v>
      </c>
      <c r="HF1418" s="1">
        <v>-7.4589808594339752E-2</v>
      </c>
      <c r="HG1418" s="1">
        <v>1.066993184659233E-2</v>
      </c>
      <c r="HH1418" s="1">
        <v>-3.4528890892081033E-4</v>
      </c>
      <c r="HI1418" s="1">
        <v>2.382551249023132E-6</v>
      </c>
      <c r="HJ1418" s="1">
        <v>1</v>
      </c>
      <c r="HK1418" s="1">
        <v>2115</v>
      </c>
      <c r="HL1418" s="1">
        <v>2</v>
      </c>
      <c r="HM1418" s="1">
        <v>30</v>
      </c>
      <c r="HN1418" s="1">
        <v>6.2</v>
      </c>
      <c r="HO1418" s="1">
        <v>6.2</v>
      </c>
      <c r="HP1418" s="1">
        <v>2.0837400000000001</v>
      </c>
      <c r="HQ1418" s="1">
        <v>2.3315399999999999</v>
      </c>
      <c r="HR1418" s="1">
        <v>1.4978</v>
      </c>
      <c r="HS1418" s="1">
        <v>2.3010299999999999</v>
      </c>
      <c r="HT1418" s="1">
        <v>1.5478499999999999</v>
      </c>
      <c r="HU1418" s="1">
        <v>2.4084500000000002</v>
      </c>
      <c r="HV1418" s="1">
        <v>41.196399999999997</v>
      </c>
      <c r="HW1418" s="1">
        <v>14.2721</v>
      </c>
      <c r="HX1418" s="1">
        <v>18</v>
      </c>
      <c r="HY1418" s="1">
        <v>473.57299999999998</v>
      </c>
      <c r="HZ1418" s="1">
        <v>477.839</v>
      </c>
      <c r="IA1418" s="1">
        <v>26.1097</v>
      </c>
      <c r="IB1418" s="1">
        <v>33.503500000000003</v>
      </c>
      <c r="IC1418" s="1">
        <v>30.000800000000002</v>
      </c>
      <c r="ID1418" s="1">
        <v>33.302199999999999</v>
      </c>
      <c r="IE1418" s="1">
        <v>33.408700000000003</v>
      </c>
      <c r="IF1418" s="1">
        <v>41.698999999999998</v>
      </c>
      <c r="IG1418" s="1">
        <v>34.673099999999998</v>
      </c>
      <c r="IH1418" s="1">
        <v>0</v>
      </c>
      <c r="II1418" s="1">
        <v>26.1081</v>
      </c>
      <c r="IJ1418" s="1">
        <v>965.64400000000001</v>
      </c>
      <c r="IK1418" s="1">
        <v>25.572299999999998</v>
      </c>
      <c r="IL1418" s="1">
        <v>100.294</v>
      </c>
      <c r="IM1418" s="1">
        <v>99.978700000000003</v>
      </c>
      <c r="IN1418" s="1" t="s">
        <v>362</v>
      </c>
    </row>
    <row r="1419" spans="1:248" ht="15.75" customHeight="1" x14ac:dyDescent="0.3">
      <c r="A1419" s="1">
        <v>1403</v>
      </c>
      <c r="B1419" s="1">
        <v>1660328142.0999999</v>
      </c>
      <c r="C1419" s="1">
        <v>17175.5</v>
      </c>
      <c r="D1419" s="1" t="s">
        <v>3105</v>
      </c>
      <c r="E1419" s="1" t="s">
        <v>3106</v>
      </c>
      <c r="F1419" s="1">
        <v>1</v>
      </c>
      <c r="G1419" s="1" t="s">
        <v>354</v>
      </c>
      <c r="H1419" s="1" t="s">
        <v>350</v>
      </c>
      <c r="I1419" s="1" t="s">
        <v>351</v>
      </c>
      <c r="J1419" s="1" t="s">
        <v>352</v>
      </c>
      <c r="K1419" s="1" t="s">
        <v>2753</v>
      </c>
      <c r="L1419" s="1" t="s">
        <v>354</v>
      </c>
      <c r="M1419" s="1" t="s">
        <v>355</v>
      </c>
      <c r="N1419" s="1">
        <v>1660328134.0999999</v>
      </c>
      <c r="O1419" s="1">
        <f t="shared" si="170"/>
        <v>1.4322098154195358E-3</v>
      </c>
      <c r="P1419" s="1">
        <f t="shared" si="171"/>
        <v>1.4322098154195357</v>
      </c>
      <c r="Q1419" s="1">
        <f t="shared" si="172"/>
        <v>5.8938777570789416</v>
      </c>
      <c r="R1419" s="1">
        <f t="shared" si="173"/>
        <v>857.87737500000003</v>
      </c>
      <c r="S1419" s="1">
        <f t="shared" si="174"/>
        <v>695.74833742851933</v>
      </c>
      <c r="T1419" s="1">
        <f t="shared" si="175"/>
        <v>69.188368501105529</v>
      </c>
      <c r="U1419" s="1">
        <f t="shared" si="176"/>
        <v>85.311214928140885</v>
      </c>
      <c r="V1419" s="1">
        <f t="shared" si="177"/>
        <v>6.9931486274712865E-2</v>
      </c>
      <c r="W1419" s="1">
        <f t="shared" si="178"/>
        <v>2.9193568694051315</v>
      </c>
      <c r="X1419" s="1">
        <f t="shared" si="179"/>
        <v>6.901401469532828E-2</v>
      </c>
      <c r="Y1419" s="1">
        <f t="shared" si="180"/>
        <v>4.3215187479318982E-2</v>
      </c>
      <c r="Z1419" s="1">
        <f t="shared" si="181"/>
        <v>321.51911174999998</v>
      </c>
      <c r="AA1419" s="1">
        <f t="shared" si="182"/>
        <v>32.532752226803183</v>
      </c>
      <c r="AB1419" s="1">
        <f t="shared" si="183"/>
        <v>31.7333125</v>
      </c>
      <c r="AC1419" s="1">
        <f t="shared" si="184"/>
        <v>4.7034767866838454</v>
      </c>
      <c r="AD1419" s="1">
        <f t="shared" si="185"/>
        <v>60.190933621923115</v>
      </c>
      <c r="AE1419" s="1">
        <f t="shared" si="186"/>
        <v>2.7167531658019066</v>
      </c>
      <c r="AF1419" s="1">
        <f t="shared" si="187"/>
        <v>4.5135587742609697</v>
      </c>
      <c r="AG1419" s="1">
        <f t="shared" si="188"/>
        <v>1.9867236208819388</v>
      </c>
      <c r="AH1419" s="1">
        <f t="shared" si="189"/>
        <v>-63.160452860001527</v>
      </c>
      <c r="AI1419" s="1">
        <f t="shared" si="190"/>
        <v>-114.080990859217</v>
      </c>
      <c r="AJ1419" s="1">
        <f t="shared" si="191"/>
        <v>-8.8073910468154679</v>
      </c>
      <c r="AK1419" s="1">
        <f t="shared" si="192"/>
        <v>135.47027698396596</v>
      </c>
      <c r="AL1419" s="1">
        <f t="shared" si="193"/>
        <v>38.021139752366892</v>
      </c>
      <c r="AM1419" s="1">
        <f t="shared" si="194"/>
        <v>1.4415933841808903</v>
      </c>
      <c r="AN1419" s="1">
        <f t="shared" si="195"/>
        <v>5.8938777570789416</v>
      </c>
      <c r="AO1419" s="1">
        <v>955.55433329500784</v>
      </c>
      <c r="AP1419" s="1">
        <v>921.35838181818156</v>
      </c>
      <c r="AQ1419" s="1">
        <v>5.2231151100526061</v>
      </c>
      <c r="AR1419" s="1">
        <v>65.662157139145961</v>
      </c>
      <c r="AS1419" s="1">
        <f t="shared" si="196"/>
        <v>1.4322098154195357</v>
      </c>
      <c r="AT1419" s="1">
        <v>25.635058710241591</v>
      </c>
      <c r="AU1419" s="1">
        <v>27.306416969696969</v>
      </c>
      <c r="AV1419" s="1">
        <v>-1.728967733436947E-5</v>
      </c>
      <c r="AW1419" s="1">
        <v>81.5194902957615</v>
      </c>
      <c r="AX1419" s="1">
        <v>20</v>
      </c>
      <c r="AY1419" s="1">
        <v>4</v>
      </c>
      <c r="AZ1419" s="1">
        <f t="shared" si="197"/>
        <v>1</v>
      </c>
      <c r="BA1419" s="1">
        <f t="shared" si="198"/>
        <v>0</v>
      </c>
      <c r="BB1419" s="1">
        <f t="shared" si="199"/>
        <v>51875.758292515158</v>
      </c>
      <c r="BC1419" s="1">
        <f t="shared" si="200"/>
        <v>2000.0231249999999</v>
      </c>
      <c r="BD1419" s="1">
        <f t="shared" si="201"/>
        <v>1681.2191249999996</v>
      </c>
      <c r="BE1419" s="1">
        <f t="shared" si="202"/>
        <v>0.84059984306431446</v>
      </c>
      <c r="BF1419" s="1">
        <f t="shared" si="203"/>
        <v>0.1607576971141271</v>
      </c>
      <c r="BG1419" s="1">
        <v>6</v>
      </c>
      <c r="BH1419" s="1">
        <v>0.5</v>
      </c>
      <c r="BI1419" s="1" t="s">
        <v>356</v>
      </c>
      <c r="BJ1419" s="1">
        <v>2</v>
      </c>
      <c r="BK1419" s="1" t="b">
        <v>1</v>
      </c>
      <c r="BL1419" s="1">
        <v>1660328134.0999999</v>
      </c>
      <c r="BM1419" s="1">
        <v>857.87737500000003</v>
      </c>
      <c r="BN1419" s="1">
        <v>904.97343749999993</v>
      </c>
      <c r="BO1419" s="1">
        <v>27.31928125</v>
      </c>
      <c r="BP1419" s="1">
        <v>25.637106249999999</v>
      </c>
      <c r="BQ1419" s="1">
        <v>855.89487499999996</v>
      </c>
      <c r="BR1419" s="1">
        <v>27.31148125</v>
      </c>
      <c r="BS1419" s="1">
        <v>500.14181250000001</v>
      </c>
      <c r="BT1419" s="1">
        <v>99.344556250000011</v>
      </c>
      <c r="BU1419" s="1">
        <v>9.9976750000000003E-2</v>
      </c>
      <c r="BV1419" s="1">
        <v>31.008475000000001</v>
      </c>
      <c r="BW1419" s="1">
        <v>31.7333125</v>
      </c>
      <c r="BX1419" s="1">
        <v>999.9</v>
      </c>
      <c r="BY1419" s="1">
        <v>0</v>
      </c>
      <c r="BZ1419" s="1">
        <v>0</v>
      </c>
      <c r="CA1419" s="1">
        <v>10007.604375000001</v>
      </c>
      <c r="CB1419" s="1">
        <v>0</v>
      </c>
      <c r="CC1419" s="1">
        <v>352.47300000000001</v>
      </c>
      <c r="CD1419" s="1">
        <v>-47.09595625</v>
      </c>
      <c r="CE1419" s="1">
        <v>881.97206249999999</v>
      </c>
      <c r="CF1419" s="1">
        <v>928.78456249999999</v>
      </c>
      <c r="CG1419" s="1">
        <v>1.682173125</v>
      </c>
      <c r="CH1419" s="1">
        <v>904.97343749999993</v>
      </c>
      <c r="CI1419" s="1">
        <v>25.637106249999999</v>
      </c>
      <c r="CJ1419" s="1">
        <v>2.7140225</v>
      </c>
      <c r="CK1419" s="1">
        <v>2.5469075000000001</v>
      </c>
      <c r="CL1419" s="1">
        <v>22.370262499999999</v>
      </c>
      <c r="CM1419" s="1">
        <v>21.329387499999999</v>
      </c>
      <c r="CN1419" s="1">
        <v>2000.0231249999999</v>
      </c>
      <c r="CO1419" s="1">
        <v>0.98000575000000001</v>
      </c>
      <c r="CP1419" s="1">
        <v>1.9994649999999999E-2</v>
      </c>
      <c r="CQ1419" s="1">
        <v>0</v>
      </c>
      <c r="CR1419" s="1">
        <v>2.4293125</v>
      </c>
      <c r="CS1419" s="1">
        <v>0</v>
      </c>
      <c r="CT1419" s="1">
        <v>25933.387500000001</v>
      </c>
      <c r="CU1419" s="1">
        <v>17412.543750000001</v>
      </c>
      <c r="CV1419" s="1">
        <v>44.561999999999998</v>
      </c>
      <c r="CW1419" s="1">
        <v>46.311999999999998</v>
      </c>
      <c r="CX1419" s="1">
        <v>44.686999999999998</v>
      </c>
      <c r="CY1419" s="1">
        <v>44.206687500000001</v>
      </c>
      <c r="CZ1419" s="1">
        <v>44.378875000000001</v>
      </c>
      <c r="DA1419" s="1">
        <v>1960.0331249999999</v>
      </c>
      <c r="DB1419" s="1">
        <v>39.99</v>
      </c>
      <c r="DC1419" s="1">
        <v>0</v>
      </c>
      <c r="DD1419" s="1">
        <v>1660328140.2</v>
      </c>
      <c r="DE1419" s="1">
        <v>0</v>
      </c>
      <c r="DF1419" s="1">
        <v>1660327771.0999999</v>
      </c>
      <c r="DG1419" s="1" t="s">
        <v>2754</v>
      </c>
      <c r="DH1419" s="1">
        <v>1660327771.0999999</v>
      </c>
      <c r="DI1419" s="1">
        <v>1660327770.5999999</v>
      </c>
      <c r="DJ1419" s="1">
        <v>42</v>
      </c>
      <c r="DK1419" s="1">
        <v>0.13300000000000001</v>
      </c>
      <c r="DL1419" s="1">
        <v>-5.0000000000000001E-3</v>
      </c>
      <c r="DM1419" s="1">
        <v>1.258</v>
      </c>
      <c r="DN1419" s="1">
        <v>1.2E-2</v>
      </c>
      <c r="DO1419" s="1">
        <v>400</v>
      </c>
      <c r="DP1419" s="1">
        <v>26</v>
      </c>
      <c r="DQ1419" s="1">
        <v>0.6</v>
      </c>
      <c r="DR1419" s="1">
        <v>0.12</v>
      </c>
      <c r="DS1419" s="1">
        <v>6.4288161242201554</v>
      </c>
      <c r="DT1419" s="1">
        <v>-3.983896892676364</v>
      </c>
      <c r="DU1419" s="1">
        <v>0.31330102404157778</v>
      </c>
      <c r="DV1419" s="1">
        <v>0</v>
      </c>
      <c r="DW1419" s="1">
        <v>38.107559600925043</v>
      </c>
      <c r="DX1419" s="1">
        <v>-4.9902331596165403</v>
      </c>
      <c r="DY1419" s="1">
        <v>0.38020572751511988</v>
      </c>
      <c r="DZ1419" s="1">
        <v>0</v>
      </c>
      <c r="EA1419" s="1">
        <v>-47.127450000000003</v>
      </c>
      <c r="EB1419" s="1">
        <v>5.9368711902115052</v>
      </c>
      <c r="EC1419" s="1">
        <v>0.43781556219485851</v>
      </c>
      <c r="ED1419" s="1">
        <v>0</v>
      </c>
      <c r="EE1419" s="1">
        <v>661.75091283119934</v>
      </c>
      <c r="EF1419" s="1">
        <v>406.76203823738888</v>
      </c>
      <c r="EG1419" s="1">
        <v>40.158627910441282</v>
      </c>
      <c r="EH1419" s="1">
        <v>0</v>
      </c>
      <c r="EI1419" s="1">
        <v>1.6740474999999999</v>
      </c>
      <c r="EJ1419" s="1">
        <v>8.3974559099433854E-2</v>
      </c>
      <c r="EK1419" s="1">
        <v>1.779130036703332E-2</v>
      </c>
      <c r="EL1419" s="1">
        <v>1</v>
      </c>
      <c r="EM1419" s="1">
        <v>1.9865571880708821</v>
      </c>
      <c r="EN1419" s="1">
        <v>1.8375582702649509E-2</v>
      </c>
      <c r="EO1419" s="1">
        <v>1.5013513168519589E-3</v>
      </c>
      <c r="EP1419" s="1">
        <v>1</v>
      </c>
      <c r="EQ1419" s="1">
        <v>2</v>
      </c>
      <c r="ER1419" s="1">
        <v>6</v>
      </c>
      <c r="ES1419" s="1" t="s">
        <v>387</v>
      </c>
      <c r="ET1419" s="1">
        <v>2.9411499999999999</v>
      </c>
      <c r="EU1419" s="1">
        <v>2.8011300000000001</v>
      </c>
      <c r="EV1419" s="1">
        <v>0.154838</v>
      </c>
      <c r="EW1419" s="1">
        <v>0.15998499999999999</v>
      </c>
      <c r="EX1419" s="1">
        <v>0.11753</v>
      </c>
      <c r="EY1419" s="1">
        <v>0.11247500000000001</v>
      </c>
      <c r="EZ1419" s="1">
        <v>17278</v>
      </c>
      <c r="FA1419" s="1">
        <v>18004.3</v>
      </c>
      <c r="FB1419" s="1">
        <v>23783.7</v>
      </c>
      <c r="FC1419" s="1">
        <v>24953.8</v>
      </c>
      <c r="FD1419" s="1">
        <v>33604.300000000003</v>
      </c>
      <c r="FE1419" s="1">
        <v>35371.300000000003</v>
      </c>
      <c r="FF1419" s="1">
        <v>43376.5</v>
      </c>
      <c r="FG1419" s="1">
        <v>46132.800000000003</v>
      </c>
      <c r="FH1419" s="1">
        <v>1.8996299999999999</v>
      </c>
      <c r="FI1419" s="1">
        <v>1.81115</v>
      </c>
      <c r="FJ1419" s="1">
        <v>9.5151399999999997E-2</v>
      </c>
      <c r="FK1419" s="1">
        <v>0</v>
      </c>
      <c r="FL1419" s="1">
        <v>30.183599999999998</v>
      </c>
      <c r="FM1419" s="1">
        <v>999.9</v>
      </c>
      <c r="FN1419" s="1">
        <v>56.9</v>
      </c>
      <c r="FO1419" s="1">
        <v>38.1</v>
      </c>
      <c r="FP1419" s="1">
        <v>38.339799999999997</v>
      </c>
      <c r="FQ1419" s="1">
        <v>62.945799999999998</v>
      </c>
      <c r="FR1419" s="1">
        <v>23.137</v>
      </c>
      <c r="FS1419" s="1">
        <v>1</v>
      </c>
      <c r="FT1419" s="1">
        <v>0.52371699999999999</v>
      </c>
      <c r="FU1419" s="1">
        <v>2.9184600000000001</v>
      </c>
      <c r="FV1419" s="1">
        <v>20.296199999999999</v>
      </c>
      <c r="FW1419" s="1">
        <v>5.2125000000000004</v>
      </c>
      <c r="FX1419" s="1">
        <v>11.908099999999999</v>
      </c>
      <c r="FY1419" s="1">
        <v>5.0031999999999996</v>
      </c>
      <c r="FZ1419" s="1">
        <v>3.2906300000000002</v>
      </c>
      <c r="GA1419" s="1">
        <v>9999</v>
      </c>
      <c r="GB1419" s="1">
        <v>9999</v>
      </c>
      <c r="GC1419" s="1">
        <v>9999</v>
      </c>
      <c r="GD1419" s="1">
        <v>999.9</v>
      </c>
      <c r="GE1419" s="1">
        <v>1.8597399999999999</v>
      </c>
      <c r="GF1419" s="1">
        <v>1.85473</v>
      </c>
      <c r="GG1419" s="1">
        <v>1.85791</v>
      </c>
      <c r="GH1419" s="1">
        <v>1.8563799999999999</v>
      </c>
      <c r="GI1419" s="1">
        <v>1.8551599999999999</v>
      </c>
      <c r="GJ1419" s="1">
        <v>1.8547100000000001</v>
      </c>
      <c r="GK1419" s="1">
        <v>1.8535299999999999</v>
      </c>
      <c r="GL1419" s="1">
        <v>1.8565499999999999</v>
      </c>
      <c r="GM1419" s="1">
        <v>0</v>
      </c>
      <c r="GN1419" s="1">
        <v>0</v>
      </c>
      <c r="GO1419" s="1">
        <v>0</v>
      </c>
      <c r="GP1419" s="1">
        <v>0</v>
      </c>
      <c r="GQ1419" s="1" t="s">
        <v>359</v>
      </c>
      <c r="GR1419" s="1" t="s">
        <v>360</v>
      </c>
      <c r="GS1419" s="1" t="s">
        <v>361</v>
      </c>
      <c r="GT1419" s="1" t="s">
        <v>361</v>
      </c>
      <c r="GU1419" s="1" t="s">
        <v>361</v>
      </c>
      <c r="GV1419" s="1" t="s">
        <v>361</v>
      </c>
      <c r="GW1419" s="1">
        <v>0</v>
      </c>
      <c r="GX1419" s="1">
        <v>100</v>
      </c>
      <c r="GY1419" s="1">
        <v>100</v>
      </c>
      <c r="GZ1419" s="1">
        <v>2.0329999999999999</v>
      </c>
      <c r="HA1419" s="1">
        <v>7.7999999999999996E-3</v>
      </c>
      <c r="HB1419" s="1">
        <v>0.32140272067045289</v>
      </c>
      <c r="HC1419" s="1">
        <v>2.7716384584972409E-3</v>
      </c>
      <c r="HD1419" s="1">
        <v>-1.1467119688665799E-6</v>
      </c>
      <c r="HE1419" s="1">
        <v>2.0626329066488061E-10</v>
      </c>
      <c r="HF1419" s="1">
        <v>-7.4589808594339752E-2</v>
      </c>
      <c r="HG1419" s="1">
        <v>1.066993184659233E-2</v>
      </c>
      <c r="HH1419" s="1">
        <v>-3.4528890892081033E-4</v>
      </c>
      <c r="HI1419" s="1">
        <v>2.382551249023132E-6</v>
      </c>
      <c r="HJ1419" s="1">
        <v>1</v>
      </c>
      <c r="HK1419" s="1">
        <v>2115</v>
      </c>
      <c r="HL1419" s="1">
        <v>2</v>
      </c>
      <c r="HM1419" s="1">
        <v>30</v>
      </c>
      <c r="HN1419" s="1">
        <v>6.2</v>
      </c>
      <c r="HO1419" s="1">
        <v>6.2</v>
      </c>
      <c r="HP1419" s="1">
        <v>2.0947300000000002</v>
      </c>
      <c r="HQ1419" s="1">
        <v>2.3339799999999999</v>
      </c>
      <c r="HR1419" s="1">
        <v>1.4978</v>
      </c>
      <c r="HS1419" s="1">
        <v>2.3010299999999999</v>
      </c>
      <c r="HT1419" s="1">
        <v>1.5478499999999999</v>
      </c>
      <c r="HU1419" s="1">
        <v>2.2705099999999998</v>
      </c>
      <c r="HV1419" s="1">
        <v>41.196399999999997</v>
      </c>
      <c r="HW1419" s="1">
        <v>14.2546</v>
      </c>
      <c r="HX1419" s="1">
        <v>18</v>
      </c>
      <c r="HY1419" s="1">
        <v>473.52</v>
      </c>
      <c r="HZ1419" s="1">
        <v>477.846</v>
      </c>
      <c r="IA1419" s="1">
        <v>26.107800000000001</v>
      </c>
      <c r="IB1419" s="1">
        <v>33.505000000000003</v>
      </c>
      <c r="IC1419" s="1">
        <v>30.000699999999998</v>
      </c>
      <c r="ID1419" s="1">
        <v>33.302900000000001</v>
      </c>
      <c r="IE1419" s="1">
        <v>33.409500000000001</v>
      </c>
      <c r="IF1419" s="1">
        <v>41.941899999999997</v>
      </c>
      <c r="IG1419" s="1">
        <v>34.673099999999998</v>
      </c>
      <c r="IH1419" s="1">
        <v>0</v>
      </c>
      <c r="II1419" s="1">
        <v>26.1036</v>
      </c>
      <c r="IJ1419" s="1">
        <v>975.66099999999994</v>
      </c>
      <c r="IK1419" s="1">
        <v>25.574200000000001</v>
      </c>
      <c r="IL1419" s="1">
        <v>100.294</v>
      </c>
      <c r="IM1419" s="1">
        <v>99.978700000000003</v>
      </c>
      <c r="IN1419" s="1" t="s">
        <v>362</v>
      </c>
    </row>
    <row r="1420" spans="1:248" ht="15.75" customHeight="1" x14ac:dyDescent="0.3">
      <c r="A1420" s="1">
        <v>1404</v>
      </c>
      <c r="B1420" s="1">
        <v>1660328143.0999999</v>
      </c>
      <c r="C1420" s="1">
        <v>17176.5</v>
      </c>
      <c r="D1420" s="1" t="s">
        <v>3107</v>
      </c>
      <c r="E1420" s="1" t="s">
        <v>3108</v>
      </c>
      <c r="F1420" s="1">
        <v>1</v>
      </c>
      <c r="G1420" s="1" t="s">
        <v>354</v>
      </c>
      <c r="H1420" s="1" t="s">
        <v>350</v>
      </c>
      <c r="I1420" s="1" t="s">
        <v>351</v>
      </c>
      <c r="J1420" s="1" t="s">
        <v>352</v>
      </c>
      <c r="K1420" s="1" t="s">
        <v>2753</v>
      </c>
      <c r="L1420" s="1" t="s">
        <v>354</v>
      </c>
      <c r="M1420" s="1" t="s">
        <v>355</v>
      </c>
      <c r="N1420" s="1">
        <v>1660328135.599999</v>
      </c>
      <c r="O1420" s="1">
        <f t="shared" si="170"/>
        <v>1.4329193867896044E-3</v>
      </c>
      <c r="P1420" s="1">
        <f t="shared" si="171"/>
        <v>1.4329193867896044</v>
      </c>
      <c r="Q1420" s="1">
        <f t="shared" si="172"/>
        <v>5.681175520858087</v>
      </c>
      <c r="R1420" s="1">
        <f t="shared" si="173"/>
        <v>865.55633333333333</v>
      </c>
      <c r="S1420" s="1">
        <f t="shared" si="174"/>
        <v>708.06010123519775</v>
      </c>
      <c r="T1420" s="1">
        <f t="shared" si="175"/>
        <v>70.412657657794824</v>
      </c>
      <c r="U1420" s="1">
        <f t="shared" si="176"/>
        <v>86.074786132161336</v>
      </c>
      <c r="V1420" s="1">
        <f t="shared" si="177"/>
        <v>6.9956168613539413E-2</v>
      </c>
      <c r="W1420" s="1">
        <f t="shared" si="178"/>
        <v>2.9195031275635341</v>
      </c>
      <c r="X1420" s="1">
        <f t="shared" si="179"/>
        <v>6.9038099204945427E-2</v>
      </c>
      <c r="Y1420" s="1">
        <f t="shared" si="180"/>
        <v>4.3230293057726313E-2</v>
      </c>
      <c r="Z1420" s="1">
        <f t="shared" si="181"/>
        <v>321.51616580000007</v>
      </c>
      <c r="AA1420" s="1">
        <f t="shared" si="182"/>
        <v>32.531305591898771</v>
      </c>
      <c r="AB1420" s="1">
        <f t="shared" si="183"/>
        <v>31.733266666666669</v>
      </c>
      <c r="AC1420" s="1">
        <f t="shared" si="184"/>
        <v>4.7034645610949584</v>
      </c>
      <c r="AD1420" s="1">
        <f t="shared" si="185"/>
        <v>60.188208900377802</v>
      </c>
      <c r="AE1420" s="1">
        <f t="shared" si="186"/>
        <v>2.7164481981756814</v>
      </c>
      <c r="AF1420" s="1">
        <f t="shared" si="187"/>
        <v>4.5132564131820017</v>
      </c>
      <c r="AG1420" s="1">
        <f t="shared" si="188"/>
        <v>1.987016362919277</v>
      </c>
      <c r="AH1420" s="1">
        <f t="shared" si="189"/>
        <v>-63.191744957421555</v>
      </c>
      <c r="AI1420" s="1">
        <f t="shared" si="190"/>
        <v>-114.26443285543348</v>
      </c>
      <c r="AJ1420" s="1">
        <f t="shared" si="191"/>
        <v>-8.8210583473954713</v>
      </c>
      <c r="AK1420" s="1">
        <f t="shared" si="192"/>
        <v>135.23892963974956</v>
      </c>
      <c r="AL1420" s="1">
        <f t="shared" si="193"/>
        <v>37.899677027247286</v>
      </c>
      <c r="AM1420" s="1">
        <f t="shared" si="194"/>
        <v>1.4410123843843521</v>
      </c>
      <c r="AN1420" s="1">
        <f t="shared" si="195"/>
        <v>5.681175520858087</v>
      </c>
      <c r="AO1420" s="1">
        <v>960.60249368678569</v>
      </c>
      <c r="AP1420" s="1">
        <v>926.61279999999931</v>
      </c>
      <c r="AQ1420" s="1">
        <v>5.2338423967723147</v>
      </c>
      <c r="AR1420" s="1">
        <v>65.662157139145961</v>
      </c>
      <c r="AS1420" s="1">
        <f t="shared" si="196"/>
        <v>1.4329193867896044</v>
      </c>
      <c r="AT1420" s="1">
        <v>25.63442673434173</v>
      </c>
      <c r="AU1420" s="1">
        <v>27.306564242424219</v>
      </c>
      <c r="AV1420" s="1">
        <v>-8.0035770339866967E-6</v>
      </c>
      <c r="AW1420" s="1">
        <v>81.5194902957615</v>
      </c>
      <c r="AX1420" s="1">
        <v>20</v>
      </c>
      <c r="AY1420" s="1">
        <v>4</v>
      </c>
      <c r="AZ1420" s="1">
        <f t="shared" si="197"/>
        <v>1</v>
      </c>
      <c r="BA1420" s="1">
        <f t="shared" si="198"/>
        <v>0</v>
      </c>
      <c r="BB1420" s="1">
        <f t="shared" si="199"/>
        <v>51880.113282488615</v>
      </c>
      <c r="BC1420" s="1">
        <f t="shared" si="200"/>
        <v>2000.0046666666669</v>
      </c>
      <c r="BD1420" s="1">
        <f t="shared" si="201"/>
        <v>1681.2036200000002</v>
      </c>
      <c r="BE1420" s="1">
        <f t="shared" si="202"/>
        <v>0.84059984860035331</v>
      </c>
      <c r="BF1420" s="1">
        <f t="shared" si="203"/>
        <v>0.16075770779868181</v>
      </c>
      <c r="BG1420" s="1">
        <v>6</v>
      </c>
      <c r="BH1420" s="1">
        <v>0.5</v>
      </c>
      <c r="BI1420" s="1" t="s">
        <v>356</v>
      </c>
      <c r="BJ1420" s="1">
        <v>2</v>
      </c>
      <c r="BK1420" s="1" t="b">
        <v>1</v>
      </c>
      <c r="BL1420" s="1">
        <v>1660328135.599999</v>
      </c>
      <c r="BM1420" s="1">
        <v>865.55633333333333</v>
      </c>
      <c r="BN1420" s="1">
        <v>912.51966666666669</v>
      </c>
      <c r="BO1420" s="1">
        <v>27.316233333333329</v>
      </c>
      <c r="BP1420" s="1">
        <v>25.634720000000009</v>
      </c>
      <c r="BQ1420" s="1">
        <v>863.56419999999991</v>
      </c>
      <c r="BR1420" s="1">
        <v>27.308413333333341</v>
      </c>
      <c r="BS1420" s="1">
        <v>500.13853333333338</v>
      </c>
      <c r="BT1420" s="1">
        <v>99.344513333333325</v>
      </c>
      <c r="BU1420" s="1">
        <v>9.9951246666666674E-2</v>
      </c>
      <c r="BV1420" s="1">
        <v>31.007300000000001</v>
      </c>
      <c r="BW1420" s="1">
        <v>31.733266666666669</v>
      </c>
      <c r="BX1420" s="1">
        <v>999.89999999999986</v>
      </c>
      <c r="BY1420" s="1">
        <v>0</v>
      </c>
      <c r="BZ1420" s="1">
        <v>0</v>
      </c>
      <c r="CA1420" s="1">
        <v>10008.44466666667</v>
      </c>
      <c r="CB1420" s="1">
        <v>0</v>
      </c>
      <c r="CC1420" s="1">
        <v>292.58249333333328</v>
      </c>
      <c r="CD1420" s="1">
        <v>-46.963159999999988</v>
      </c>
      <c r="CE1420" s="1">
        <v>889.86406666666676</v>
      </c>
      <c r="CF1420" s="1">
        <v>936.52713333333315</v>
      </c>
      <c r="CG1420" s="1">
        <v>1.681510666666667</v>
      </c>
      <c r="CH1420" s="1">
        <v>912.51966666666669</v>
      </c>
      <c r="CI1420" s="1">
        <v>25.634720000000009</v>
      </c>
      <c r="CJ1420" s="1">
        <v>2.7137186666666659</v>
      </c>
      <c r="CK1420" s="1">
        <v>2.5466686666666671</v>
      </c>
      <c r="CL1420" s="1">
        <v>22.368413333333329</v>
      </c>
      <c r="CM1420" s="1">
        <v>21.327860000000001</v>
      </c>
      <c r="CN1420" s="1">
        <v>2000.0046666666669</v>
      </c>
      <c r="CO1420" s="1">
        <v>0.98000560000000014</v>
      </c>
      <c r="CP1420" s="1">
        <v>1.99948E-2</v>
      </c>
      <c r="CQ1420" s="1">
        <v>0</v>
      </c>
      <c r="CR1420" s="1">
        <v>2.5808666666666662</v>
      </c>
      <c r="CS1420" s="1">
        <v>0</v>
      </c>
      <c r="CT1420" s="1">
        <v>25939.88</v>
      </c>
      <c r="CU1420" s="1">
        <v>17412.386666666669</v>
      </c>
      <c r="CV1420" s="1">
        <v>44.561999999999998</v>
      </c>
      <c r="CW1420" s="1">
        <v>46.311999999999998</v>
      </c>
      <c r="CX1420" s="1">
        <v>44.686999999999998</v>
      </c>
      <c r="CY1420" s="1">
        <v>44.212200000000003</v>
      </c>
      <c r="CZ1420" s="1">
        <v>44.379133333333343</v>
      </c>
      <c r="DA1420" s="1">
        <v>1960.0146666666669</v>
      </c>
      <c r="DB1420" s="1">
        <v>39.99</v>
      </c>
      <c r="DC1420" s="1">
        <v>0</v>
      </c>
      <c r="DD1420" s="1">
        <v>1660328141.4000001</v>
      </c>
      <c r="DE1420" s="1">
        <v>0</v>
      </c>
      <c r="DF1420" s="1">
        <v>1660327771.0999999</v>
      </c>
      <c r="DG1420" s="1" t="s">
        <v>2754</v>
      </c>
      <c r="DH1420" s="1">
        <v>1660327771.0999999</v>
      </c>
      <c r="DI1420" s="1">
        <v>1660327770.5999999</v>
      </c>
      <c r="DJ1420" s="1">
        <v>42</v>
      </c>
      <c r="DK1420" s="1">
        <v>0.13300000000000001</v>
      </c>
      <c r="DL1420" s="1">
        <v>-5.0000000000000001E-3</v>
      </c>
      <c r="DM1420" s="1">
        <v>1.258</v>
      </c>
      <c r="DN1420" s="1">
        <v>1.2E-2</v>
      </c>
      <c r="DO1420" s="1">
        <v>400</v>
      </c>
      <c r="DP1420" s="1">
        <v>26</v>
      </c>
      <c r="DQ1420" s="1">
        <v>0.6</v>
      </c>
      <c r="DR1420" s="1">
        <v>0.12</v>
      </c>
      <c r="DS1420" s="1">
        <v>6.3201407123288069</v>
      </c>
      <c r="DT1420" s="1">
        <v>-3.9932956614497601</v>
      </c>
      <c r="DU1420" s="1">
        <v>0.30494124184784349</v>
      </c>
      <c r="DV1420" s="1">
        <v>0</v>
      </c>
      <c r="DW1420" s="1">
        <v>37.965276798694603</v>
      </c>
      <c r="DX1420" s="1">
        <v>-5.6526937461545481</v>
      </c>
      <c r="DY1420" s="1">
        <v>0.4123413604425642</v>
      </c>
      <c r="DZ1420" s="1">
        <v>0</v>
      </c>
      <c r="EA1420" s="1">
        <v>-47.009606451612903</v>
      </c>
      <c r="EB1420" s="1">
        <v>6.3393725806451586</v>
      </c>
      <c r="EC1420" s="1">
        <v>0.47812925768577591</v>
      </c>
      <c r="ED1420" s="1">
        <v>0</v>
      </c>
      <c r="EE1420" s="1">
        <v>673.46690440341774</v>
      </c>
      <c r="EF1420" s="1">
        <v>400.55857593444699</v>
      </c>
      <c r="EG1420" s="1">
        <v>38.589942596829161</v>
      </c>
      <c r="EH1420" s="1">
        <v>0</v>
      </c>
      <c r="EI1420" s="1">
        <v>1.675573658536585</v>
      </c>
      <c r="EJ1420" s="1">
        <v>4.4611149825785311E-2</v>
      </c>
      <c r="EK1420" s="1">
        <v>1.5783885539139932E-2</v>
      </c>
      <c r="EL1420" s="1">
        <v>1</v>
      </c>
      <c r="EM1420" s="1">
        <v>1.986914300652131</v>
      </c>
      <c r="EN1420" s="1">
        <v>1.45691226462322E-2</v>
      </c>
      <c r="EO1420" s="1">
        <v>1.307092229875741E-3</v>
      </c>
      <c r="EP1420" s="1">
        <v>1</v>
      </c>
      <c r="EQ1420" s="1">
        <v>2</v>
      </c>
      <c r="ER1420" s="1">
        <v>6</v>
      </c>
      <c r="ES1420" s="1" t="s">
        <v>387</v>
      </c>
      <c r="ET1420" s="1">
        <v>2.94129</v>
      </c>
      <c r="EU1420" s="1">
        <v>2.8012000000000001</v>
      </c>
      <c r="EV1420" s="1">
        <v>0.155414</v>
      </c>
      <c r="EW1420" s="1">
        <v>0.16054399999999999</v>
      </c>
      <c r="EX1420" s="1">
        <v>0.117532</v>
      </c>
      <c r="EY1420" s="1">
        <v>0.11248</v>
      </c>
      <c r="EZ1420" s="1">
        <v>17266.2</v>
      </c>
      <c r="FA1420" s="1">
        <v>17992.2</v>
      </c>
      <c r="FB1420" s="1">
        <v>23783.599999999999</v>
      </c>
      <c r="FC1420" s="1">
        <v>24953.8</v>
      </c>
      <c r="FD1420" s="1">
        <v>33604.1</v>
      </c>
      <c r="FE1420" s="1">
        <v>35371.1</v>
      </c>
      <c r="FF1420" s="1">
        <v>43376.2</v>
      </c>
      <c r="FG1420" s="1">
        <v>46132.800000000003</v>
      </c>
      <c r="FH1420" s="1">
        <v>1.89988</v>
      </c>
      <c r="FI1420" s="1">
        <v>1.8109</v>
      </c>
      <c r="FJ1420" s="1">
        <v>9.4830999999999999E-2</v>
      </c>
      <c r="FK1420" s="1">
        <v>0</v>
      </c>
      <c r="FL1420" s="1">
        <v>30.183499999999999</v>
      </c>
      <c r="FM1420" s="1">
        <v>999.9</v>
      </c>
      <c r="FN1420" s="1">
        <v>56.9</v>
      </c>
      <c r="FO1420" s="1">
        <v>38.1</v>
      </c>
      <c r="FP1420" s="1">
        <v>38.3354</v>
      </c>
      <c r="FQ1420" s="1">
        <v>62.9358</v>
      </c>
      <c r="FR1420" s="1">
        <v>22.48</v>
      </c>
      <c r="FS1420" s="1">
        <v>1</v>
      </c>
      <c r="FT1420" s="1">
        <v>0.52383900000000005</v>
      </c>
      <c r="FU1420" s="1">
        <v>2.9161600000000001</v>
      </c>
      <c r="FV1420" s="1">
        <v>20.296299999999999</v>
      </c>
      <c r="FW1420" s="1">
        <v>5.2122000000000002</v>
      </c>
      <c r="FX1420" s="1">
        <v>11.908099999999999</v>
      </c>
      <c r="FY1420" s="1">
        <v>5.0030999999999999</v>
      </c>
      <c r="FZ1420" s="1">
        <v>3.2906</v>
      </c>
      <c r="GA1420" s="1">
        <v>9999</v>
      </c>
      <c r="GB1420" s="1">
        <v>9999</v>
      </c>
      <c r="GC1420" s="1">
        <v>9999</v>
      </c>
      <c r="GD1420" s="1">
        <v>999.9</v>
      </c>
      <c r="GE1420" s="1">
        <v>1.8597399999999999</v>
      </c>
      <c r="GF1420" s="1">
        <v>1.85473</v>
      </c>
      <c r="GG1420" s="1">
        <v>1.85791</v>
      </c>
      <c r="GH1420" s="1">
        <v>1.8563799999999999</v>
      </c>
      <c r="GI1420" s="1">
        <v>1.8551599999999999</v>
      </c>
      <c r="GJ1420" s="1">
        <v>1.8547100000000001</v>
      </c>
      <c r="GK1420" s="1">
        <v>1.8535200000000001</v>
      </c>
      <c r="GL1420" s="1">
        <v>1.8565499999999999</v>
      </c>
      <c r="GM1420" s="1">
        <v>0</v>
      </c>
      <c r="GN1420" s="1">
        <v>0</v>
      </c>
      <c r="GO1420" s="1">
        <v>0</v>
      </c>
      <c r="GP1420" s="1">
        <v>0</v>
      </c>
      <c r="GQ1420" s="1" t="s">
        <v>359</v>
      </c>
      <c r="GR1420" s="1" t="s">
        <v>360</v>
      </c>
      <c r="GS1420" s="1" t="s">
        <v>361</v>
      </c>
      <c r="GT1420" s="1" t="s">
        <v>361</v>
      </c>
      <c r="GU1420" s="1" t="s">
        <v>361</v>
      </c>
      <c r="GV1420" s="1" t="s">
        <v>361</v>
      </c>
      <c r="GW1420" s="1">
        <v>0</v>
      </c>
      <c r="GX1420" s="1">
        <v>100</v>
      </c>
      <c r="GY1420" s="1">
        <v>100</v>
      </c>
      <c r="GZ1420" s="1">
        <v>2.04</v>
      </c>
      <c r="HA1420" s="1">
        <v>7.9000000000000008E-3</v>
      </c>
      <c r="HB1420" s="1">
        <v>0.32140272067045289</v>
      </c>
      <c r="HC1420" s="1">
        <v>2.7716384584972409E-3</v>
      </c>
      <c r="HD1420" s="1">
        <v>-1.1467119688665799E-6</v>
      </c>
      <c r="HE1420" s="1">
        <v>2.0626329066488061E-10</v>
      </c>
      <c r="HF1420" s="1">
        <v>-7.4589808594339752E-2</v>
      </c>
      <c r="HG1420" s="1">
        <v>1.066993184659233E-2</v>
      </c>
      <c r="HH1420" s="1">
        <v>-3.4528890892081033E-4</v>
      </c>
      <c r="HI1420" s="1">
        <v>2.382551249023132E-6</v>
      </c>
      <c r="HJ1420" s="1">
        <v>1</v>
      </c>
      <c r="HK1420" s="1">
        <v>2115</v>
      </c>
      <c r="HL1420" s="1">
        <v>2</v>
      </c>
      <c r="HM1420" s="1">
        <v>30</v>
      </c>
      <c r="HN1420" s="1">
        <v>6.2</v>
      </c>
      <c r="HO1420" s="1">
        <v>6.2</v>
      </c>
      <c r="HP1420" s="1">
        <v>2.1008300000000002</v>
      </c>
      <c r="HQ1420" s="1">
        <v>2.32178</v>
      </c>
      <c r="HR1420" s="1">
        <v>1.4978</v>
      </c>
      <c r="HS1420" s="1">
        <v>2.3010299999999999</v>
      </c>
      <c r="HT1420" s="1">
        <v>1.5478499999999999</v>
      </c>
      <c r="HU1420" s="1">
        <v>2.3767100000000001</v>
      </c>
      <c r="HV1420" s="1">
        <v>41.196399999999997</v>
      </c>
      <c r="HW1420" s="1">
        <v>14.263400000000001</v>
      </c>
      <c r="HX1420" s="1">
        <v>18</v>
      </c>
      <c r="HY1420" s="1">
        <v>473.67599999999999</v>
      </c>
      <c r="HZ1420" s="1">
        <v>477.69200000000001</v>
      </c>
      <c r="IA1420" s="1">
        <v>26.106300000000001</v>
      </c>
      <c r="IB1420" s="1">
        <v>33.506500000000003</v>
      </c>
      <c r="IC1420" s="1">
        <v>30.000699999999998</v>
      </c>
      <c r="ID1420" s="1">
        <v>33.304400000000001</v>
      </c>
      <c r="IE1420" s="1">
        <v>33.410899999999998</v>
      </c>
      <c r="IF1420" s="1">
        <v>42.054699999999997</v>
      </c>
      <c r="IG1420" s="1">
        <v>34.673099999999998</v>
      </c>
      <c r="IH1420" s="1">
        <v>0</v>
      </c>
      <c r="II1420" s="1">
        <v>26.1036</v>
      </c>
      <c r="IJ1420" s="1">
        <v>975.66099999999994</v>
      </c>
      <c r="IK1420" s="1">
        <v>25.5685</v>
      </c>
      <c r="IL1420" s="1">
        <v>100.29300000000001</v>
      </c>
      <c r="IM1420" s="1">
        <v>99.978700000000003</v>
      </c>
      <c r="IN1420" s="1" t="s">
        <v>362</v>
      </c>
    </row>
    <row r="1421" spans="1:248" ht="15.75" customHeight="1" x14ac:dyDescent="0.3">
      <c r="A1421" s="1">
        <v>1405</v>
      </c>
      <c r="B1421" s="1">
        <v>1660328144.0999999</v>
      </c>
      <c r="C1421" s="1">
        <v>17177.5</v>
      </c>
      <c r="D1421" s="1" t="s">
        <v>3109</v>
      </c>
      <c r="E1421" s="1" t="s">
        <v>3110</v>
      </c>
      <c r="F1421" s="1">
        <v>1</v>
      </c>
      <c r="G1421" s="1" t="s">
        <v>354</v>
      </c>
      <c r="H1421" s="1" t="s">
        <v>350</v>
      </c>
      <c r="I1421" s="1" t="s">
        <v>351</v>
      </c>
      <c r="J1421" s="1" t="s">
        <v>352</v>
      </c>
      <c r="K1421" s="1" t="s">
        <v>2753</v>
      </c>
      <c r="L1421" s="1" t="s">
        <v>354</v>
      </c>
      <c r="M1421" s="1" t="s">
        <v>355</v>
      </c>
      <c r="N1421" s="1">
        <v>1660328136.0999999</v>
      </c>
      <c r="O1421" s="1">
        <f t="shared" si="170"/>
        <v>1.4342434808861456E-3</v>
      </c>
      <c r="P1421" s="1">
        <f t="shared" si="171"/>
        <v>1.4342434808861455</v>
      </c>
      <c r="Q1421" s="1">
        <f t="shared" si="172"/>
        <v>5.4991868997286746</v>
      </c>
      <c r="R1421" s="1">
        <f t="shared" si="173"/>
        <v>868.11043749999999</v>
      </c>
      <c r="S1421" s="1">
        <f t="shared" si="174"/>
        <v>714.79972855995572</v>
      </c>
      <c r="T1421" s="1">
        <f t="shared" si="175"/>
        <v>71.082855582612993</v>
      </c>
      <c r="U1421" s="1">
        <f t="shared" si="176"/>
        <v>86.328752506507954</v>
      </c>
      <c r="V1421" s="1">
        <f t="shared" si="177"/>
        <v>7.0027239954988246E-2</v>
      </c>
      <c r="W1421" s="1">
        <f t="shared" si="178"/>
        <v>2.9195743503862936</v>
      </c>
      <c r="X1421" s="1">
        <f t="shared" si="179"/>
        <v>6.9107339541288934E-2</v>
      </c>
      <c r="Y1421" s="1">
        <f t="shared" si="180"/>
        <v>4.3273729792568758E-2</v>
      </c>
      <c r="Z1421" s="1">
        <f t="shared" si="181"/>
        <v>321.51611924999992</v>
      </c>
      <c r="AA1421" s="1">
        <f t="shared" si="182"/>
        <v>32.530601660074197</v>
      </c>
      <c r="AB1421" s="1">
        <f t="shared" si="183"/>
        <v>31.732481249999999</v>
      </c>
      <c r="AC1421" s="1">
        <f t="shared" si="184"/>
        <v>4.703255063257588</v>
      </c>
      <c r="AD1421" s="1">
        <f t="shared" si="185"/>
        <v>60.188103946044677</v>
      </c>
      <c r="AE1421" s="1">
        <f t="shared" si="186"/>
        <v>2.7163931268049208</v>
      </c>
      <c r="AF1421" s="1">
        <f t="shared" si="187"/>
        <v>4.5131727845090746</v>
      </c>
      <c r="AG1421" s="1">
        <f t="shared" si="188"/>
        <v>1.9868619364526672</v>
      </c>
      <c r="AH1421" s="1">
        <f t="shared" si="189"/>
        <v>-63.250137507079017</v>
      </c>
      <c r="AI1421" s="1">
        <f t="shared" si="190"/>
        <v>-114.19475077083493</v>
      </c>
      <c r="AJ1421" s="1">
        <f t="shared" si="191"/>
        <v>-8.8154156704211708</v>
      </c>
      <c r="AK1421" s="1">
        <f t="shared" si="192"/>
        <v>135.25581530166482</v>
      </c>
      <c r="AL1421" s="1">
        <f t="shared" si="193"/>
        <v>37.859959783360303</v>
      </c>
      <c r="AM1421" s="1">
        <f t="shared" si="194"/>
        <v>1.4404679095757853</v>
      </c>
      <c r="AN1421" s="1">
        <f t="shared" si="195"/>
        <v>5.4991868997286746</v>
      </c>
      <c r="AO1421" s="1">
        <v>965.72413079517059</v>
      </c>
      <c r="AP1421" s="1">
        <v>931.88932121212122</v>
      </c>
      <c r="AQ1421" s="1">
        <v>5.2472916818555992</v>
      </c>
      <c r="AR1421" s="1">
        <v>65.662157139145961</v>
      </c>
      <c r="AS1421" s="1">
        <f t="shared" si="196"/>
        <v>1.4342434808861455</v>
      </c>
      <c r="AT1421" s="1">
        <v>25.634062248512009</v>
      </c>
      <c r="AU1421" s="1">
        <v>27.307751515151509</v>
      </c>
      <c r="AV1421" s="1">
        <v>-1.0945982406668891E-5</v>
      </c>
      <c r="AW1421" s="1">
        <v>81.5194902957615</v>
      </c>
      <c r="AX1421" s="1">
        <v>20</v>
      </c>
      <c r="AY1421" s="1">
        <v>4</v>
      </c>
      <c r="AZ1421" s="1">
        <f t="shared" si="197"/>
        <v>1</v>
      </c>
      <c r="BA1421" s="1">
        <f t="shared" si="198"/>
        <v>0</v>
      </c>
      <c r="BB1421" s="1">
        <f t="shared" si="199"/>
        <v>51882.191785644682</v>
      </c>
      <c r="BC1421" s="1">
        <f t="shared" si="200"/>
        <v>2000.004375</v>
      </c>
      <c r="BD1421" s="1">
        <f t="shared" si="201"/>
        <v>1681.2033749999998</v>
      </c>
      <c r="BE1421" s="1">
        <f t="shared" si="202"/>
        <v>0.84059984868783089</v>
      </c>
      <c r="BF1421" s="1">
        <f t="shared" si="203"/>
        <v>0.16075770796751379</v>
      </c>
      <c r="BG1421" s="1">
        <v>6</v>
      </c>
      <c r="BH1421" s="1">
        <v>0.5</v>
      </c>
      <c r="BI1421" s="1" t="s">
        <v>356</v>
      </c>
      <c r="BJ1421" s="1">
        <v>2</v>
      </c>
      <c r="BK1421" s="1" t="b">
        <v>1</v>
      </c>
      <c r="BL1421" s="1">
        <v>1660328136.0999999</v>
      </c>
      <c r="BM1421" s="1">
        <v>868.11043749999999</v>
      </c>
      <c r="BN1421" s="1">
        <v>915.02968749999991</v>
      </c>
      <c r="BO1421" s="1">
        <v>27.315687499999999</v>
      </c>
      <c r="BP1421" s="1">
        <v>25.634818750000001</v>
      </c>
      <c r="BQ1421" s="1">
        <v>866.11518750000005</v>
      </c>
      <c r="BR1421" s="1">
        <v>27.307862499999999</v>
      </c>
      <c r="BS1421" s="1">
        <v>500.14156250000002</v>
      </c>
      <c r="BT1421" s="1">
        <v>99.3444875</v>
      </c>
      <c r="BU1421" s="1">
        <v>9.9948112499999991E-2</v>
      </c>
      <c r="BV1421" s="1">
        <v>31.006975000000001</v>
      </c>
      <c r="BW1421" s="1">
        <v>31.732481249999999</v>
      </c>
      <c r="BX1421" s="1">
        <v>999.9</v>
      </c>
      <c r="BY1421" s="1">
        <v>0</v>
      </c>
      <c r="BZ1421" s="1">
        <v>0</v>
      </c>
      <c r="CA1421" s="1">
        <v>10008.854375000001</v>
      </c>
      <c r="CB1421" s="1">
        <v>0</v>
      </c>
      <c r="CC1421" s="1">
        <v>279.70694374999999</v>
      </c>
      <c r="CD1421" s="1">
        <v>-46.919081249999998</v>
      </c>
      <c r="CE1421" s="1">
        <v>892.489375</v>
      </c>
      <c r="CF1421" s="1">
        <v>939.10331250000002</v>
      </c>
      <c r="CG1421" s="1">
        <v>1.6808618749999999</v>
      </c>
      <c r="CH1421" s="1">
        <v>915.02968749999991</v>
      </c>
      <c r="CI1421" s="1">
        <v>25.634818750000001</v>
      </c>
      <c r="CJ1421" s="1">
        <v>2.7136637499999998</v>
      </c>
      <c r="CK1421" s="1">
        <v>2.5466781250000001</v>
      </c>
      <c r="CL1421" s="1">
        <v>22.368081249999999</v>
      </c>
      <c r="CM1421" s="1">
        <v>21.327918749999998</v>
      </c>
      <c r="CN1421" s="1">
        <v>2000.004375</v>
      </c>
      <c r="CO1421" s="1">
        <v>0.98000556249999993</v>
      </c>
      <c r="CP1421" s="1">
        <v>1.9994837500000001E-2</v>
      </c>
      <c r="CQ1421" s="1">
        <v>0</v>
      </c>
      <c r="CR1421" s="1">
        <v>2.5407500000000001</v>
      </c>
      <c r="CS1421" s="1">
        <v>0</v>
      </c>
      <c r="CT1421" s="1">
        <v>25941.5</v>
      </c>
      <c r="CU1421" s="1">
        <v>17412.381249999999</v>
      </c>
      <c r="CV1421" s="1">
        <v>44.561999999999998</v>
      </c>
      <c r="CW1421" s="1">
        <v>46.308124999999997</v>
      </c>
      <c r="CX1421" s="1">
        <v>44.686999999999998</v>
      </c>
      <c r="CY1421" s="1">
        <v>44.2145625</v>
      </c>
      <c r="CZ1421" s="1">
        <v>44.378875000000001</v>
      </c>
      <c r="DA1421" s="1">
        <v>1960.014375</v>
      </c>
      <c r="DB1421" s="1">
        <v>39.99</v>
      </c>
      <c r="DC1421" s="1">
        <v>0</v>
      </c>
      <c r="DD1421" s="1">
        <v>1660328142.5999999</v>
      </c>
      <c r="DE1421" s="1">
        <v>0</v>
      </c>
      <c r="DF1421" s="1">
        <v>1660327771.0999999</v>
      </c>
      <c r="DG1421" s="1" t="s">
        <v>2754</v>
      </c>
      <c r="DH1421" s="1">
        <v>1660327771.0999999</v>
      </c>
      <c r="DI1421" s="1">
        <v>1660327770.5999999</v>
      </c>
      <c r="DJ1421" s="1">
        <v>42</v>
      </c>
      <c r="DK1421" s="1">
        <v>0.13300000000000001</v>
      </c>
      <c r="DL1421" s="1">
        <v>-5.0000000000000001E-3</v>
      </c>
      <c r="DM1421" s="1">
        <v>1.258</v>
      </c>
      <c r="DN1421" s="1">
        <v>1.2E-2</v>
      </c>
      <c r="DO1421" s="1">
        <v>400</v>
      </c>
      <c r="DP1421" s="1">
        <v>26</v>
      </c>
      <c r="DQ1421" s="1">
        <v>0.6</v>
      </c>
      <c r="DR1421" s="1">
        <v>0.12</v>
      </c>
      <c r="DS1421" s="1">
        <v>6.3201407123288069</v>
      </c>
      <c r="DT1421" s="1">
        <v>-3.9932956614497601</v>
      </c>
      <c r="DU1421" s="1">
        <v>0.30494124184784349</v>
      </c>
      <c r="DV1421" s="1">
        <v>0</v>
      </c>
      <c r="DW1421" s="1">
        <v>37.965276798694603</v>
      </c>
      <c r="DX1421" s="1">
        <v>-5.6526937461545481</v>
      </c>
      <c r="DY1421" s="1">
        <v>0.4123413604425642</v>
      </c>
      <c r="DZ1421" s="1">
        <v>0</v>
      </c>
      <c r="EA1421" s="1">
        <v>-47.009606451612903</v>
      </c>
      <c r="EB1421" s="1">
        <v>6.3393725806451586</v>
      </c>
      <c r="EC1421" s="1">
        <v>0.47812925768577591</v>
      </c>
      <c r="ED1421" s="1">
        <v>0</v>
      </c>
      <c r="EE1421" s="1">
        <v>673.46690440341774</v>
      </c>
      <c r="EF1421" s="1">
        <v>400.55857593444699</v>
      </c>
      <c r="EG1421" s="1">
        <v>38.589942596829161</v>
      </c>
      <c r="EH1421" s="1">
        <v>0</v>
      </c>
      <c r="EI1421" s="1">
        <v>1.675573658536585</v>
      </c>
      <c r="EJ1421" s="1">
        <v>4.4611149825785311E-2</v>
      </c>
      <c r="EK1421" s="1">
        <v>1.5783885539139932E-2</v>
      </c>
      <c r="EL1421" s="1">
        <v>1</v>
      </c>
      <c r="EM1421" s="1">
        <v>1.986914300652131</v>
      </c>
      <c r="EN1421" s="1">
        <v>1.45691226462322E-2</v>
      </c>
      <c r="EO1421" s="1">
        <v>1.307092229875741E-3</v>
      </c>
      <c r="EP1421" s="1">
        <v>1</v>
      </c>
      <c r="EQ1421" s="1">
        <v>2</v>
      </c>
      <c r="ER1421" s="1">
        <v>6</v>
      </c>
      <c r="ES1421" s="1" t="s">
        <v>387</v>
      </c>
      <c r="ET1421" s="1">
        <v>2.9411700000000001</v>
      </c>
      <c r="EU1421" s="1">
        <v>2.8012600000000001</v>
      </c>
      <c r="EV1421" s="1">
        <v>0.15598500000000001</v>
      </c>
      <c r="EW1421" s="1">
        <v>0.161104</v>
      </c>
      <c r="EX1421" s="1">
        <v>0.117532</v>
      </c>
      <c r="EY1421" s="1">
        <v>0.112485</v>
      </c>
      <c r="EZ1421" s="1">
        <v>17254.3</v>
      </c>
      <c r="FA1421" s="1">
        <v>17980.2</v>
      </c>
      <c r="FB1421" s="1">
        <v>23783.4</v>
      </c>
      <c r="FC1421" s="1">
        <v>24953.7</v>
      </c>
      <c r="FD1421" s="1">
        <v>33603.699999999997</v>
      </c>
      <c r="FE1421" s="1">
        <v>35371</v>
      </c>
      <c r="FF1421" s="1">
        <v>43375.7</v>
      </c>
      <c r="FG1421" s="1">
        <v>46132.9</v>
      </c>
      <c r="FH1421" s="1">
        <v>1.8997200000000001</v>
      </c>
      <c r="FI1421" s="1">
        <v>1.81087</v>
      </c>
      <c r="FJ1421" s="1">
        <v>9.4585100000000005E-2</v>
      </c>
      <c r="FK1421" s="1">
        <v>0</v>
      </c>
      <c r="FL1421" s="1">
        <v>30.1828</v>
      </c>
      <c r="FM1421" s="1">
        <v>999.9</v>
      </c>
      <c r="FN1421" s="1">
        <v>56.9</v>
      </c>
      <c r="FO1421" s="1">
        <v>38.1</v>
      </c>
      <c r="FP1421" s="1">
        <v>38.335799999999999</v>
      </c>
      <c r="FQ1421" s="1">
        <v>63.255800000000001</v>
      </c>
      <c r="FR1421" s="1">
        <v>22.840499999999999</v>
      </c>
      <c r="FS1421" s="1">
        <v>1</v>
      </c>
      <c r="FT1421" s="1">
        <v>0.52397400000000005</v>
      </c>
      <c r="FU1421" s="1">
        <v>2.9136000000000002</v>
      </c>
      <c r="FV1421" s="1">
        <v>20.296299999999999</v>
      </c>
      <c r="FW1421" s="1">
        <v>5.2123499999999998</v>
      </c>
      <c r="FX1421" s="1">
        <v>11.908099999999999</v>
      </c>
      <c r="FY1421" s="1">
        <v>5.0032500000000004</v>
      </c>
      <c r="FZ1421" s="1">
        <v>3.2906</v>
      </c>
      <c r="GA1421" s="1">
        <v>9999</v>
      </c>
      <c r="GB1421" s="1">
        <v>9999</v>
      </c>
      <c r="GC1421" s="1">
        <v>9999</v>
      </c>
      <c r="GD1421" s="1">
        <v>999.9</v>
      </c>
      <c r="GE1421" s="1">
        <v>1.8597399999999999</v>
      </c>
      <c r="GF1421" s="1">
        <v>1.85473</v>
      </c>
      <c r="GG1421" s="1">
        <v>1.85791</v>
      </c>
      <c r="GH1421" s="1">
        <v>1.8563799999999999</v>
      </c>
      <c r="GI1421" s="1">
        <v>1.8551599999999999</v>
      </c>
      <c r="GJ1421" s="1">
        <v>1.8547199999999999</v>
      </c>
      <c r="GK1421" s="1">
        <v>1.8535200000000001</v>
      </c>
      <c r="GL1421" s="1">
        <v>1.8565499999999999</v>
      </c>
      <c r="GM1421" s="1">
        <v>0</v>
      </c>
      <c r="GN1421" s="1">
        <v>0</v>
      </c>
      <c r="GO1421" s="1">
        <v>0</v>
      </c>
      <c r="GP1421" s="1">
        <v>0</v>
      </c>
      <c r="GQ1421" s="1" t="s">
        <v>359</v>
      </c>
      <c r="GR1421" s="1" t="s">
        <v>360</v>
      </c>
      <c r="GS1421" s="1" t="s">
        <v>361</v>
      </c>
      <c r="GT1421" s="1" t="s">
        <v>361</v>
      </c>
      <c r="GU1421" s="1" t="s">
        <v>361</v>
      </c>
      <c r="GV1421" s="1" t="s">
        <v>361</v>
      </c>
      <c r="GW1421" s="1">
        <v>0</v>
      </c>
      <c r="GX1421" s="1">
        <v>100</v>
      </c>
      <c r="GY1421" s="1">
        <v>100</v>
      </c>
      <c r="GZ1421" s="1">
        <v>2.0449999999999999</v>
      </c>
      <c r="HA1421" s="1">
        <v>7.7999999999999996E-3</v>
      </c>
      <c r="HB1421" s="1">
        <v>0.32140272067045289</v>
      </c>
      <c r="HC1421" s="1">
        <v>2.7716384584972409E-3</v>
      </c>
      <c r="HD1421" s="1">
        <v>-1.1467119688665799E-6</v>
      </c>
      <c r="HE1421" s="1">
        <v>2.0626329066488061E-10</v>
      </c>
      <c r="HF1421" s="1">
        <v>-7.4589808594339752E-2</v>
      </c>
      <c r="HG1421" s="1">
        <v>1.066993184659233E-2</v>
      </c>
      <c r="HH1421" s="1">
        <v>-3.4528890892081033E-4</v>
      </c>
      <c r="HI1421" s="1">
        <v>2.382551249023132E-6</v>
      </c>
      <c r="HJ1421" s="1">
        <v>1</v>
      </c>
      <c r="HK1421" s="1">
        <v>2115</v>
      </c>
      <c r="HL1421" s="1">
        <v>2</v>
      </c>
      <c r="HM1421" s="1">
        <v>30</v>
      </c>
      <c r="HN1421" s="1">
        <v>6.2</v>
      </c>
      <c r="HO1421" s="1">
        <v>6.2</v>
      </c>
      <c r="HP1421" s="1">
        <v>2.1130399999999998</v>
      </c>
      <c r="HQ1421" s="1">
        <v>2.3156699999999999</v>
      </c>
      <c r="HR1421" s="1">
        <v>1.4978</v>
      </c>
      <c r="HS1421" s="1">
        <v>2.3010299999999999</v>
      </c>
      <c r="HT1421" s="1">
        <v>1.5478499999999999</v>
      </c>
      <c r="HU1421" s="1">
        <v>2.4706999999999999</v>
      </c>
      <c r="HV1421" s="1">
        <v>41.196399999999997</v>
      </c>
      <c r="HW1421" s="1">
        <v>14.2721</v>
      </c>
      <c r="HX1421" s="1">
        <v>18</v>
      </c>
      <c r="HY1421" s="1">
        <v>473.59800000000001</v>
      </c>
      <c r="HZ1421" s="1">
        <v>477.68599999999998</v>
      </c>
      <c r="IA1421" s="1">
        <v>26.104800000000001</v>
      </c>
      <c r="IB1421" s="1">
        <v>33.508000000000003</v>
      </c>
      <c r="IC1421" s="1">
        <v>30.000699999999998</v>
      </c>
      <c r="ID1421" s="1">
        <v>33.305900000000001</v>
      </c>
      <c r="IE1421" s="1">
        <v>33.412399999999998</v>
      </c>
      <c r="IF1421" s="1">
        <v>42.297800000000002</v>
      </c>
      <c r="IG1421" s="1">
        <v>34.673099999999998</v>
      </c>
      <c r="IH1421" s="1">
        <v>0</v>
      </c>
      <c r="II1421" s="1">
        <v>26.1036</v>
      </c>
      <c r="IJ1421" s="1">
        <v>985.67899999999997</v>
      </c>
      <c r="IK1421" s="1">
        <v>25.57</v>
      </c>
      <c r="IL1421" s="1">
        <v>100.292</v>
      </c>
      <c r="IM1421" s="1">
        <v>99.9786</v>
      </c>
      <c r="IN1421" s="1" t="s">
        <v>362</v>
      </c>
    </row>
    <row r="1422" spans="1:248" ht="15.75" customHeight="1" x14ac:dyDescent="0.3">
      <c r="A1422" s="1">
        <v>1406</v>
      </c>
      <c r="B1422" s="1">
        <v>1660328145.0999999</v>
      </c>
      <c r="C1422" s="1">
        <v>17178.5</v>
      </c>
      <c r="D1422" s="1" t="s">
        <v>3111</v>
      </c>
      <c r="E1422" s="1" t="s">
        <v>3112</v>
      </c>
      <c r="F1422" s="1">
        <v>1</v>
      </c>
      <c r="G1422" s="1" t="s">
        <v>354</v>
      </c>
      <c r="H1422" s="1" t="s">
        <v>350</v>
      </c>
      <c r="I1422" s="1" t="s">
        <v>351</v>
      </c>
      <c r="J1422" s="1" t="s">
        <v>352</v>
      </c>
      <c r="K1422" s="1" t="s">
        <v>2753</v>
      </c>
      <c r="L1422" s="1" t="s">
        <v>354</v>
      </c>
      <c r="M1422" s="1" t="s">
        <v>355</v>
      </c>
      <c r="N1422" s="1">
        <v>1660328137.599999</v>
      </c>
      <c r="O1422" s="1">
        <f t="shared" si="170"/>
        <v>1.4337305806749944E-3</v>
      </c>
      <c r="P1422" s="1">
        <f t="shared" si="171"/>
        <v>1.4337305806749945</v>
      </c>
      <c r="Q1422" s="1">
        <f t="shared" si="172"/>
        <v>5.4478952469282005</v>
      </c>
      <c r="R1422" s="1">
        <f t="shared" si="173"/>
        <v>875.78806666666662</v>
      </c>
      <c r="S1422" s="1">
        <f t="shared" si="174"/>
        <v>723.33868490569682</v>
      </c>
      <c r="T1422" s="1">
        <f t="shared" si="175"/>
        <v>71.932129888467117</v>
      </c>
      <c r="U1422" s="1">
        <f t="shared" si="176"/>
        <v>87.092398458474889</v>
      </c>
      <c r="V1422" s="1">
        <f t="shared" si="177"/>
        <v>6.9997156620922374E-2</v>
      </c>
      <c r="W1422" s="1">
        <f t="shared" si="178"/>
        <v>2.9196733083291546</v>
      </c>
      <c r="X1422" s="1">
        <f t="shared" si="179"/>
        <v>6.9078071523183224E-2</v>
      </c>
      <c r="Y1422" s="1">
        <f t="shared" si="180"/>
        <v>4.3255365379702995E-2</v>
      </c>
      <c r="Z1422" s="1">
        <f t="shared" si="181"/>
        <v>321.51425060000003</v>
      </c>
      <c r="AA1422" s="1">
        <f t="shared" si="182"/>
        <v>32.529855334368364</v>
      </c>
      <c r="AB1422" s="1">
        <f t="shared" si="183"/>
        <v>31.731960000000001</v>
      </c>
      <c r="AC1422" s="1">
        <f t="shared" si="184"/>
        <v>4.7031160323080412</v>
      </c>
      <c r="AD1422" s="1">
        <f t="shared" si="185"/>
        <v>60.184766381782765</v>
      </c>
      <c r="AE1422" s="1">
        <f t="shared" si="186"/>
        <v>2.7161152514697751</v>
      </c>
      <c r="AF1422" s="1">
        <f t="shared" si="187"/>
        <v>4.5129613600891405</v>
      </c>
      <c r="AG1422" s="1">
        <f t="shared" si="188"/>
        <v>1.9870007808382661</v>
      </c>
      <c r="AH1422" s="1">
        <f t="shared" si="189"/>
        <v>-63.227518607767259</v>
      </c>
      <c r="AI1422" s="1">
        <f t="shared" si="190"/>
        <v>-114.24590857545056</v>
      </c>
      <c r="AJ1422" s="1">
        <f t="shared" si="191"/>
        <v>-8.8190075904170442</v>
      </c>
      <c r="AK1422" s="1">
        <f t="shared" si="192"/>
        <v>135.2218158263652</v>
      </c>
      <c r="AL1422" s="1">
        <f t="shared" si="193"/>
        <v>37.744541145532885</v>
      </c>
      <c r="AM1422" s="1">
        <f t="shared" si="194"/>
        <v>1.4380688603012248</v>
      </c>
      <c r="AN1422" s="1">
        <f t="shared" si="195"/>
        <v>5.4478952469282005</v>
      </c>
      <c r="AO1422" s="1">
        <v>970.92929125513513</v>
      </c>
      <c r="AP1422" s="1">
        <v>937.12994545454558</v>
      </c>
      <c r="AQ1422" s="1">
        <v>5.252563077907733</v>
      </c>
      <c r="AR1422" s="1">
        <v>65.662157139145961</v>
      </c>
      <c r="AS1422" s="1">
        <f t="shared" si="196"/>
        <v>1.4337305806749945</v>
      </c>
      <c r="AT1422" s="1">
        <v>25.63455623662232</v>
      </c>
      <c r="AU1422" s="1">
        <v>27.307598181818189</v>
      </c>
      <c r="AV1422" s="1">
        <v>-3.0537431630703301E-7</v>
      </c>
      <c r="AW1422" s="1">
        <v>81.5194902957615</v>
      </c>
      <c r="AX1422" s="1">
        <v>20</v>
      </c>
      <c r="AY1422" s="1">
        <v>4</v>
      </c>
      <c r="AZ1422" s="1">
        <f t="shared" si="197"/>
        <v>1</v>
      </c>
      <c r="BA1422" s="1">
        <f t="shared" si="198"/>
        <v>0</v>
      </c>
      <c r="BB1422" s="1">
        <f t="shared" si="199"/>
        <v>51885.146955372868</v>
      </c>
      <c r="BC1422" s="1">
        <f t="shared" si="200"/>
        <v>1999.992666666667</v>
      </c>
      <c r="BD1422" s="1">
        <f t="shared" si="201"/>
        <v>1681.1935400000002</v>
      </c>
      <c r="BE1422" s="1">
        <f t="shared" si="202"/>
        <v>0.84059985219945799</v>
      </c>
      <c r="BF1422" s="1">
        <f t="shared" si="203"/>
        <v>0.16075771474495404</v>
      </c>
      <c r="BG1422" s="1">
        <v>6</v>
      </c>
      <c r="BH1422" s="1">
        <v>0.5</v>
      </c>
      <c r="BI1422" s="1" t="s">
        <v>356</v>
      </c>
      <c r="BJ1422" s="1">
        <v>2</v>
      </c>
      <c r="BK1422" s="1" t="b">
        <v>1</v>
      </c>
      <c r="BL1422" s="1">
        <v>1660328137.599999</v>
      </c>
      <c r="BM1422" s="1">
        <v>875.78806666666662</v>
      </c>
      <c r="BN1422" s="1">
        <v>922.58013333333326</v>
      </c>
      <c r="BO1422" s="1">
        <v>27.312846666666669</v>
      </c>
      <c r="BP1422" s="1">
        <v>25.634753333333329</v>
      </c>
      <c r="BQ1422" s="1">
        <v>873.78326666666669</v>
      </c>
      <c r="BR1422" s="1">
        <v>27.305019999999999</v>
      </c>
      <c r="BS1422" s="1">
        <v>500.13586666666669</v>
      </c>
      <c r="BT1422" s="1">
        <v>99.344639999999998</v>
      </c>
      <c r="BU1422" s="1">
        <v>9.9965119999999977E-2</v>
      </c>
      <c r="BV1422" s="1">
        <v>31.00615333333333</v>
      </c>
      <c r="BW1422" s="1">
        <v>31.731960000000001</v>
      </c>
      <c r="BX1422" s="1">
        <v>999.89999999999986</v>
      </c>
      <c r="BY1422" s="1">
        <v>0</v>
      </c>
      <c r="BZ1422" s="1">
        <v>0</v>
      </c>
      <c r="CA1422" s="1">
        <v>10009.404666666671</v>
      </c>
      <c r="CB1422" s="1">
        <v>0</v>
      </c>
      <c r="CC1422" s="1">
        <v>218.94715333333329</v>
      </c>
      <c r="CD1422" s="1">
        <v>-46.791879999999999</v>
      </c>
      <c r="CE1422" s="1">
        <v>900.38013333333345</v>
      </c>
      <c r="CF1422" s="1">
        <v>946.85239999999988</v>
      </c>
      <c r="CG1422" s="1">
        <v>1.6780893333333331</v>
      </c>
      <c r="CH1422" s="1">
        <v>922.58013333333326</v>
      </c>
      <c r="CI1422" s="1">
        <v>25.634753333333329</v>
      </c>
      <c r="CJ1422" s="1">
        <v>2.7133859999999999</v>
      </c>
      <c r="CK1422" s="1">
        <v>2.5466746666666671</v>
      </c>
      <c r="CL1422" s="1">
        <v>22.366399999999999</v>
      </c>
      <c r="CM1422" s="1">
        <v>21.3279</v>
      </c>
      <c r="CN1422" s="1">
        <v>1999.992666666667</v>
      </c>
      <c r="CO1422" s="1">
        <v>0.98000540000000003</v>
      </c>
      <c r="CP1422" s="1">
        <v>1.9994999999999999E-2</v>
      </c>
      <c r="CQ1422" s="1">
        <v>0</v>
      </c>
      <c r="CR1422" s="1">
        <v>2.7149999999999999</v>
      </c>
      <c r="CS1422" s="1">
        <v>0</v>
      </c>
      <c r="CT1422" s="1">
        <v>25947.373333333329</v>
      </c>
      <c r="CU1422" s="1">
        <v>17412.28</v>
      </c>
      <c r="CV1422" s="1">
        <v>44.561999999999998</v>
      </c>
      <c r="CW1422" s="1">
        <v>46.303733333333327</v>
      </c>
      <c r="CX1422" s="1">
        <v>44.686999999999998</v>
      </c>
      <c r="CY1422" s="1">
        <v>44.220599999999997</v>
      </c>
      <c r="CZ1422" s="1">
        <v>44.379133333333343</v>
      </c>
      <c r="DA1422" s="1">
        <v>1960.002666666667</v>
      </c>
      <c r="DB1422" s="1">
        <v>39.99</v>
      </c>
      <c r="DC1422" s="1">
        <v>0</v>
      </c>
      <c r="DD1422" s="1">
        <v>1660328143.2</v>
      </c>
      <c r="DE1422" s="1">
        <v>0</v>
      </c>
      <c r="DF1422" s="1">
        <v>1660327771.0999999</v>
      </c>
      <c r="DG1422" s="1" t="s">
        <v>2754</v>
      </c>
      <c r="DH1422" s="1">
        <v>1660327771.0999999</v>
      </c>
      <c r="DI1422" s="1">
        <v>1660327770.5999999</v>
      </c>
      <c r="DJ1422" s="1">
        <v>42</v>
      </c>
      <c r="DK1422" s="1">
        <v>0.13300000000000001</v>
      </c>
      <c r="DL1422" s="1">
        <v>-5.0000000000000001E-3</v>
      </c>
      <c r="DM1422" s="1">
        <v>1.258</v>
      </c>
      <c r="DN1422" s="1">
        <v>1.2E-2</v>
      </c>
      <c r="DO1422" s="1">
        <v>400</v>
      </c>
      <c r="DP1422" s="1">
        <v>26</v>
      </c>
      <c r="DQ1422" s="1">
        <v>0.6</v>
      </c>
      <c r="DR1422" s="1">
        <v>0.12</v>
      </c>
      <c r="DS1422" s="1">
        <v>6.2083882728645037</v>
      </c>
      <c r="DT1422" s="1">
        <v>-4.4862953109286474</v>
      </c>
      <c r="DU1422" s="1">
        <v>0.3431024069961317</v>
      </c>
      <c r="DV1422" s="1">
        <v>0</v>
      </c>
      <c r="DW1422" s="1">
        <v>37.859853245936563</v>
      </c>
      <c r="DX1422" s="1">
        <v>-5.677804725031284</v>
      </c>
      <c r="DY1422" s="1">
        <v>0.42731878187429367</v>
      </c>
      <c r="DZ1422" s="1">
        <v>0</v>
      </c>
      <c r="EA1422" s="1">
        <v>-46.853453333333327</v>
      </c>
      <c r="EB1422" s="1">
        <v>6.4130189098997876</v>
      </c>
      <c r="EC1422" s="1">
        <v>0.46845970423173949</v>
      </c>
      <c r="ED1422" s="1">
        <v>0</v>
      </c>
      <c r="EE1422" s="1">
        <v>682.14479200072731</v>
      </c>
      <c r="EF1422" s="1">
        <v>400.64029358552301</v>
      </c>
      <c r="EG1422" s="1">
        <v>39.5580801624766</v>
      </c>
      <c r="EH1422" s="1">
        <v>0</v>
      </c>
      <c r="EI1422" s="1">
        <v>1.6786665000000001</v>
      </c>
      <c r="EJ1422" s="1">
        <v>-2.6125103189497331E-2</v>
      </c>
      <c r="EK1422" s="1">
        <v>1.135027875208356E-2</v>
      </c>
      <c r="EL1422" s="1">
        <v>1</v>
      </c>
      <c r="EM1422" s="1">
        <v>1.986944735001638</v>
      </c>
      <c r="EN1422" s="1">
        <v>6.0094677741230973E-3</v>
      </c>
      <c r="EO1422" s="1">
        <v>1.209396738748881E-3</v>
      </c>
      <c r="EP1422" s="1">
        <v>1</v>
      </c>
      <c r="EQ1422" s="1">
        <v>2</v>
      </c>
      <c r="ER1422" s="1">
        <v>6</v>
      </c>
      <c r="ES1422" s="1" t="s">
        <v>387</v>
      </c>
      <c r="ET1422" s="1">
        <v>2.9412400000000001</v>
      </c>
      <c r="EU1422" s="1">
        <v>2.8013300000000001</v>
      </c>
      <c r="EV1422" s="1">
        <v>0.15654799999999999</v>
      </c>
      <c r="EW1422" s="1">
        <v>0.161666</v>
      </c>
      <c r="EX1422" s="1">
        <v>0.11752899999999999</v>
      </c>
      <c r="EY1422" s="1">
        <v>0.112486</v>
      </c>
      <c r="EZ1422" s="1">
        <v>17242.599999999999</v>
      </c>
      <c r="FA1422" s="1">
        <v>17968.2</v>
      </c>
      <c r="FB1422" s="1">
        <v>23783.1</v>
      </c>
      <c r="FC1422" s="1">
        <v>24953.9</v>
      </c>
      <c r="FD1422" s="1">
        <v>33603.5</v>
      </c>
      <c r="FE1422" s="1">
        <v>35371</v>
      </c>
      <c r="FF1422" s="1">
        <v>43375.3</v>
      </c>
      <c r="FG1422" s="1">
        <v>46132.9</v>
      </c>
      <c r="FH1422" s="1">
        <v>1.89968</v>
      </c>
      <c r="FI1422" s="1">
        <v>1.8109200000000001</v>
      </c>
      <c r="FJ1422" s="1">
        <v>9.4555299999999995E-2</v>
      </c>
      <c r="FK1422" s="1">
        <v>0</v>
      </c>
      <c r="FL1422" s="1">
        <v>30.182200000000002</v>
      </c>
      <c r="FM1422" s="1">
        <v>999.9</v>
      </c>
      <c r="FN1422" s="1">
        <v>56.9</v>
      </c>
      <c r="FO1422" s="1">
        <v>38.1</v>
      </c>
      <c r="FP1422" s="1">
        <v>38.3371</v>
      </c>
      <c r="FQ1422" s="1">
        <v>62.7958</v>
      </c>
      <c r="FR1422" s="1">
        <v>23.433499999999999</v>
      </c>
      <c r="FS1422" s="1">
        <v>1</v>
      </c>
      <c r="FT1422" s="1">
        <v>0.52416399999999996</v>
      </c>
      <c r="FU1422" s="1">
        <v>2.9116599999999999</v>
      </c>
      <c r="FV1422" s="1">
        <v>20.296299999999999</v>
      </c>
      <c r="FW1422" s="1">
        <v>5.2115999999999998</v>
      </c>
      <c r="FX1422" s="1">
        <v>11.908099999999999</v>
      </c>
      <c r="FY1422" s="1">
        <v>5.0031499999999998</v>
      </c>
      <c r="FZ1422" s="1">
        <v>3.2906</v>
      </c>
      <c r="GA1422" s="1">
        <v>9999</v>
      </c>
      <c r="GB1422" s="1">
        <v>9999</v>
      </c>
      <c r="GC1422" s="1">
        <v>9999</v>
      </c>
      <c r="GD1422" s="1">
        <v>999.9</v>
      </c>
      <c r="GE1422" s="1">
        <v>1.8597399999999999</v>
      </c>
      <c r="GF1422" s="1">
        <v>1.85473</v>
      </c>
      <c r="GG1422" s="1">
        <v>1.85791</v>
      </c>
      <c r="GH1422" s="1">
        <v>1.8563799999999999</v>
      </c>
      <c r="GI1422" s="1">
        <v>1.8551599999999999</v>
      </c>
      <c r="GJ1422" s="1">
        <v>1.8547199999999999</v>
      </c>
      <c r="GK1422" s="1">
        <v>1.85351</v>
      </c>
      <c r="GL1422" s="1">
        <v>1.8565400000000001</v>
      </c>
      <c r="GM1422" s="1">
        <v>0</v>
      </c>
      <c r="GN1422" s="1">
        <v>0</v>
      </c>
      <c r="GO1422" s="1">
        <v>0</v>
      </c>
      <c r="GP1422" s="1">
        <v>0</v>
      </c>
      <c r="GQ1422" s="1" t="s">
        <v>359</v>
      </c>
      <c r="GR1422" s="1" t="s">
        <v>360</v>
      </c>
      <c r="GS1422" s="1" t="s">
        <v>361</v>
      </c>
      <c r="GT1422" s="1" t="s">
        <v>361</v>
      </c>
      <c r="GU1422" s="1" t="s">
        <v>361</v>
      </c>
      <c r="GV1422" s="1" t="s">
        <v>361</v>
      </c>
      <c r="GW1422" s="1">
        <v>0</v>
      </c>
      <c r="GX1422" s="1">
        <v>100</v>
      </c>
      <c r="GY1422" s="1">
        <v>100</v>
      </c>
      <c r="GZ1422" s="1">
        <v>2.052</v>
      </c>
      <c r="HA1422" s="1">
        <v>7.7999999999999996E-3</v>
      </c>
      <c r="HB1422" s="1">
        <v>0.32140272067045289</v>
      </c>
      <c r="HC1422" s="1">
        <v>2.7716384584972409E-3</v>
      </c>
      <c r="HD1422" s="1">
        <v>-1.1467119688665799E-6</v>
      </c>
      <c r="HE1422" s="1">
        <v>2.0626329066488061E-10</v>
      </c>
      <c r="HF1422" s="1">
        <v>-7.4589808594339752E-2</v>
      </c>
      <c r="HG1422" s="1">
        <v>1.066993184659233E-2</v>
      </c>
      <c r="HH1422" s="1">
        <v>-3.4528890892081033E-4</v>
      </c>
      <c r="HI1422" s="1">
        <v>2.382551249023132E-6</v>
      </c>
      <c r="HJ1422" s="1">
        <v>1</v>
      </c>
      <c r="HK1422" s="1">
        <v>2115</v>
      </c>
      <c r="HL1422" s="1">
        <v>2</v>
      </c>
      <c r="HM1422" s="1">
        <v>30</v>
      </c>
      <c r="HN1422" s="1">
        <v>6.2</v>
      </c>
      <c r="HO1422" s="1">
        <v>6.2</v>
      </c>
      <c r="HP1422" s="1">
        <v>2.1191399999999998</v>
      </c>
      <c r="HQ1422" s="1">
        <v>2.33521</v>
      </c>
      <c r="HR1422" s="1">
        <v>1.4978</v>
      </c>
      <c r="HS1422" s="1">
        <v>2.3010299999999999</v>
      </c>
      <c r="HT1422" s="1">
        <v>1.5478499999999999</v>
      </c>
      <c r="HU1422" s="1">
        <v>2.3718300000000001</v>
      </c>
      <c r="HV1422" s="1">
        <v>41.196399999999997</v>
      </c>
      <c r="HW1422" s="1">
        <v>14.263400000000001</v>
      </c>
      <c r="HX1422" s="1">
        <v>18</v>
      </c>
      <c r="HY1422" s="1">
        <v>473.57400000000001</v>
      </c>
      <c r="HZ1422" s="1">
        <v>477.726</v>
      </c>
      <c r="IA1422" s="1">
        <v>26.1035</v>
      </c>
      <c r="IB1422" s="1">
        <v>33.509500000000003</v>
      </c>
      <c r="IC1422" s="1">
        <v>30.000800000000002</v>
      </c>
      <c r="ID1422" s="1">
        <v>33.306600000000003</v>
      </c>
      <c r="IE1422" s="1">
        <v>33.4133</v>
      </c>
      <c r="IF1422" s="1">
        <v>42.408299999999997</v>
      </c>
      <c r="IG1422" s="1">
        <v>34.673099999999998</v>
      </c>
      <c r="IH1422" s="1">
        <v>0</v>
      </c>
      <c r="II1422" s="1">
        <v>26.1036</v>
      </c>
      <c r="IJ1422" s="1">
        <v>985.67899999999997</v>
      </c>
      <c r="IK1422" s="1">
        <v>25.5701</v>
      </c>
      <c r="IL1422" s="1">
        <v>100.291</v>
      </c>
      <c r="IM1422" s="1">
        <v>99.978999999999999</v>
      </c>
      <c r="IN1422" s="1" t="s">
        <v>362</v>
      </c>
    </row>
    <row r="1423" spans="1:248" ht="15.75" customHeight="1" x14ac:dyDescent="0.3">
      <c r="A1423" s="1">
        <v>1407</v>
      </c>
      <c r="B1423" s="1">
        <v>1660328146.0999999</v>
      </c>
      <c r="C1423" s="1">
        <v>17179.5</v>
      </c>
      <c r="D1423" s="1" t="s">
        <v>3113</v>
      </c>
      <c r="E1423" s="1" t="s">
        <v>3114</v>
      </c>
      <c r="F1423" s="1">
        <v>1</v>
      </c>
      <c r="G1423" s="1" t="s">
        <v>354</v>
      </c>
      <c r="H1423" s="1" t="s">
        <v>350</v>
      </c>
      <c r="I1423" s="1" t="s">
        <v>351</v>
      </c>
      <c r="J1423" s="1" t="s">
        <v>352</v>
      </c>
      <c r="K1423" s="1" t="s">
        <v>2753</v>
      </c>
      <c r="L1423" s="1" t="s">
        <v>354</v>
      </c>
      <c r="M1423" s="1" t="s">
        <v>355</v>
      </c>
      <c r="N1423" s="1">
        <v>1660328138.0999999</v>
      </c>
      <c r="O1423" s="1">
        <f t="shared" si="170"/>
        <v>1.4313200725905753E-3</v>
      </c>
      <c r="P1423" s="1">
        <f t="shared" si="171"/>
        <v>1.4313200725905753</v>
      </c>
      <c r="Q1423" s="1">
        <f t="shared" si="172"/>
        <v>5.5857038972281323</v>
      </c>
      <c r="R1423" s="1">
        <f t="shared" si="173"/>
        <v>878.33937500000002</v>
      </c>
      <c r="S1423" s="1">
        <f t="shared" si="174"/>
        <v>722.47397542481144</v>
      </c>
      <c r="T1423" s="1">
        <f t="shared" si="175"/>
        <v>71.846160548315311</v>
      </c>
      <c r="U1423" s="1">
        <f t="shared" si="176"/>
        <v>87.346138267542827</v>
      </c>
      <c r="V1423" s="1">
        <f t="shared" si="177"/>
        <v>6.9885025096007289E-2</v>
      </c>
      <c r="W1423" s="1">
        <f t="shared" si="178"/>
        <v>2.9199121094166807</v>
      </c>
      <c r="X1423" s="1">
        <f t="shared" si="179"/>
        <v>6.8968935370187875E-2</v>
      </c>
      <c r="Y1423" s="1">
        <f t="shared" si="180"/>
        <v>4.3186891099893973E-2</v>
      </c>
      <c r="Z1423" s="1">
        <f t="shared" si="181"/>
        <v>321.51362549999999</v>
      </c>
      <c r="AA1423" s="1">
        <f t="shared" si="182"/>
        <v>32.530035016555004</v>
      </c>
      <c r="AB1423" s="1">
        <f t="shared" si="183"/>
        <v>31.7310625</v>
      </c>
      <c r="AC1423" s="1">
        <f t="shared" si="184"/>
        <v>4.7028766540700246</v>
      </c>
      <c r="AD1423" s="1">
        <f t="shared" si="185"/>
        <v>60.184981760761183</v>
      </c>
      <c r="AE1423" s="1">
        <f t="shared" si="186"/>
        <v>2.716074126213337</v>
      </c>
      <c r="AF1423" s="1">
        <f t="shared" si="187"/>
        <v>4.5128768785041595</v>
      </c>
      <c r="AG1423" s="1">
        <f t="shared" si="188"/>
        <v>1.9868025278566877</v>
      </c>
      <c r="AH1423" s="1">
        <f t="shared" si="189"/>
        <v>-63.121215201244368</v>
      </c>
      <c r="AI1423" s="1">
        <f t="shared" si="190"/>
        <v>-114.16565553772224</v>
      </c>
      <c r="AJ1423" s="1">
        <f t="shared" si="191"/>
        <v>-8.812038602399431</v>
      </c>
      <c r="AK1423" s="1">
        <f t="shared" si="192"/>
        <v>135.41471615863398</v>
      </c>
      <c r="AL1423" s="1">
        <f t="shared" si="193"/>
        <v>37.71586847809138</v>
      </c>
      <c r="AM1423" s="1">
        <f t="shared" si="194"/>
        <v>1.4374873250186497</v>
      </c>
      <c r="AN1423" s="1">
        <f t="shared" si="195"/>
        <v>5.5857038972281323</v>
      </c>
      <c r="AO1423" s="1">
        <v>976.20382018656915</v>
      </c>
      <c r="AP1423" s="1">
        <v>942.3255636363632</v>
      </c>
      <c r="AQ1423" s="1">
        <v>5.2349696964544714</v>
      </c>
      <c r="AR1423" s="1">
        <v>65.662157139145961</v>
      </c>
      <c r="AS1423" s="1">
        <f t="shared" si="196"/>
        <v>1.4313200725905753</v>
      </c>
      <c r="AT1423" s="1">
        <v>25.63570879289934</v>
      </c>
      <c r="AU1423" s="1">
        <v>27.305864848484859</v>
      </c>
      <c r="AV1423" s="1">
        <v>1.110431492326926E-5</v>
      </c>
      <c r="AW1423" s="1">
        <v>81.5194902957615</v>
      </c>
      <c r="AX1423" s="1">
        <v>20</v>
      </c>
      <c r="AY1423" s="1">
        <v>4</v>
      </c>
      <c r="AZ1423" s="1">
        <f t="shared" si="197"/>
        <v>1</v>
      </c>
      <c r="BA1423" s="1">
        <f t="shared" si="198"/>
        <v>0</v>
      </c>
      <c r="BB1423" s="1">
        <f t="shared" si="199"/>
        <v>51891.988871362322</v>
      </c>
      <c r="BC1423" s="1">
        <f t="shared" si="200"/>
        <v>1999.98875</v>
      </c>
      <c r="BD1423" s="1">
        <f t="shared" si="201"/>
        <v>1681.1902499999999</v>
      </c>
      <c r="BE1423" s="1">
        <f t="shared" si="202"/>
        <v>0.8405998533741752</v>
      </c>
      <c r="BF1423" s="1">
        <f t="shared" si="203"/>
        <v>0.16075771701215819</v>
      </c>
      <c r="BG1423" s="1">
        <v>6</v>
      </c>
      <c r="BH1423" s="1">
        <v>0.5</v>
      </c>
      <c r="BI1423" s="1" t="s">
        <v>356</v>
      </c>
      <c r="BJ1423" s="1">
        <v>2</v>
      </c>
      <c r="BK1423" s="1" t="b">
        <v>1</v>
      </c>
      <c r="BL1423" s="1">
        <v>1660328138.0999999</v>
      </c>
      <c r="BM1423" s="1">
        <v>878.33937500000002</v>
      </c>
      <c r="BN1423" s="1">
        <v>925.10074999999995</v>
      </c>
      <c r="BO1423" s="1">
        <v>27.312425000000001</v>
      </c>
      <c r="BP1423" s="1">
        <v>25.635012499999998</v>
      </c>
      <c r="BQ1423" s="1">
        <v>876.33143749999999</v>
      </c>
      <c r="BR1423" s="1">
        <v>27.304600000000001</v>
      </c>
      <c r="BS1423" s="1">
        <v>500.13675000000001</v>
      </c>
      <c r="BT1423" s="1">
        <v>99.344668749999997</v>
      </c>
      <c r="BU1423" s="1">
        <v>9.9965925000000011E-2</v>
      </c>
      <c r="BV1423" s="1">
        <v>31.005825000000002</v>
      </c>
      <c r="BW1423" s="1">
        <v>31.7310625</v>
      </c>
      <c r="BX1423" s="1">
        <v>999.9</v>
      </c>
      <c r="BY1423" s="1">
        <v>0</v>
      </c>
      <c r="BZ1423" s="1">
        <v>0</v>
      </c>
      <c r="CA1423" s="1">
        <v>10010.766874999999</v>
      </c>
      <c r="CB1423" s="1">
        <v>0</v>
      </c>
      <c r="CC1423" s="1">
        <v>209.87909375000001</v>
      </c>
      <c r="CD1423" s="1">
        <v>-46.761237499999993</v>
      </c>
      <c r="CE1423" s="1">
        <v>903.00262500000008</v>
      </c>
      <c r="CF1423" s="1">
        <v>949.43962499999998</v>
      </c>
      <c r="CG1423" s="1">
        <v>1.677411875</v>
      </c>
      <c r="CH1423" s="1">
        <v>925.10074999999995</v>
      </c>
      <c r="CI1423" s="1">
        <v>25.635012499999998</v>
      </c>
      <c r="CJ1423" s="1">
        <v>2.7133449999999999</v>
      </c>
      <c r="CK1423" s="1">
        <v>2.5467012499999999</v>
      </c>
      <c r="CL1423" s="1">
        <v>22.366150000000001</v>
      </c>
      <c r="CM1423" s="1">
        <v>21.32806875</v>
      </c>
      <c r="CN1423" s="1">
        <v>1999.98875</v>
      </c>
      <c r="CO1423" s="1">
        <v>0.98000537499999996</v>
      </c>
      <c r="CP1423" s="1">
        <v>1.9995025E-2</v>
      </c>
      <c r="CQ1423" s="1">
        <v>0</v>
      </c>
      <c r="CR1423" s="1">
        <v>2.7673749999999999</v>
      </c>
      <c r="CS1423" s="1">
        <v>0</v>
      </c>
      <c r="CT1423" s="1">
        <v>25948.518749999999</v>
      </c>
      <c r="CU1423" s="1">
        <v>17412.243750000001</v>
      </c>
      <c r="CV1423" s="1">
        <v>44.561999999999998</v>
      </c>
      <c r="CW1423" s="1">
        <v>46.300375000000003</v>
      </c>
      <c r="CX1423" s="1">
        <v>44.686999999999998</v>
      </c>
      <c r="CY1423" s="1">
        <v>44.222437499999998</v>
      </c>
      <c r="CZ1423" s="1">
        <v>44.382750000000001</v>
      </c>
      <c r="DA1423" s="1">
        <v>1959.99875</v>
      </c>
      <c r="DB1423" s="1">
        <v>39.99</v>
      </c>
      <c r="DC1423" s="1">
        <v>0</v>
      </c>
      <c r="DD1423" s="1">
        <v>1660328144.4000001</v>
      </c>
      <c r="DE1423" s="1">
        <v>0</v>
      </c>
      <c r="DF1423" s="1">
        <v>1660327771.0999999</v>
      </c>
      <c r="DG1423" s="1" t="s">
        <v>2754</v>
      </c>
      <c r="DH1423" s="1">
        <v>1660327771.0999999</v>
      </c>
      <c r="DI1423" s="1">
        <v>1660327770.5999999</v>
      </c>
      <c r="DJ1423" s="1">
        <v>42</v>
      </c>
      <c r="DK1423" s="1">
        <v>0.13300000000000001</v>
      </c>
      <c r="DL1423" s="1">
        <v>-5.0000000000000001E-3</v>
      </c>
      <c r="DM1423" s="1">
        <v>1.258</v>
      </c>
      <c r="DN1423" s="1">
        <v>1.2E-2</v>
      </c>
      <c r="DO1423" s="1">
        <v>400</v>
      </c>
      <c r="DP1423" s="1">
        <v>26</v>
      </c>
      <c r="DQ1423" s="1">
        <v>0.6</v>
      </c>
      <c r="DR1423" s="1">
        <v>0.12</v>
      </c>
      <c r="DS1423" s="1">
        <v>6.0671180472668578</v>
      </c>
      <c r="DT1423" s="1">
        <v>-4.6739578313286092</v>
      </c>
      <c r="DU1423" s="1">
        <v>0.34837727280736341</v>
      </c>
      <c r="DV1423" s="1">
        <v>0</v>
      </c>
      <c r="DW1423" s="1">
        <v>37.726060581390939</v>
      </c>
      <c r="DX1423" s="1">
        <v>-5.2591714465540029</v>
      </c>
      <c r="DY1423" s="1">
        <v>0.39042312458125911</v>
      </c>
      <c r="DZ1423" s="1">
        <v>0</v>
      </c>
      <c r="EA1423" s="1">
        <v>-46.756367741935478</v>
      </c>
      <c r="EB1423" s="1">
        <v>5.6587838709679206</v>
      </c>
      <c r="EC1423" s="1">
        <v>0.43842237065237633</v>
      </c>
      <c r="ED1423" s="1">
        <v>0</v>
      </c>
      <c r="EE1423" s="1">
        <v>694.20308361824152</v>
      </c>
      <c r="EF1423" s="1">
        <v>398.33571566913167</v>
      </c>
      <c r="EG1423" s="1">
        <v>38.372243269944811</v>
      </c>
      <c r="EH1423" s="1">
        <v>0</v>
      </c>
      <c r="EI1423" s="1">
        <v>1.6792531707317071</v>
      </c>
      <c r="EJ1423" s="1">
        <v>-6.0711010452959187E-2</v>
      </c>
      <c r="EK1423" s="1">
        <v>9.8320480061501233E-3</v>
      </c>
      <c r="EL1423" s="1">
        <v>1</v>
      </c>
      <c r="EM1423" s="1">
        <v>1.986975967432465</v>
      </c>
      <c r="EN1423" s="1">
        <v>-7.6850890791617691E-3</v>
      </c>
      <c r="EO1423" s="1">
        <v>1.2458318494673281E-3</v>
      </c>
      <c r="EP1423" s="1">
        <v>1</v>
      </c>
      <c r="EQ1423" s="1">
        <v>2</v>
      </c>
      <c r="ER1423" s="1">
        <v>6</v>
      </c>
      <c r="ES1423" s="1" t="s">
        <v>387</v>
      </c>
      <c r="ET1423" s="1">
        <v>2.9413800000000001</v>
      </c>
      <c r="EU1423" s="1">
        <v>2.8014000000000001</v>
      </c>
      <c r="EV1423" s="1">
        <v>0.15711800000000001</v>
      </c>
      <c r="EW1423" s="1">
        <v>0.16220599999999999</v>
      </c>
      <c r="EX1423" s="1">
        <v>0.11752899999999999</v>
      </c>
      <c r="EY1423" s="1">
        <v>0.11249199999999999</v>
      </c>
      <c r="EZ1423" s="1">
        <v>17230.8</v>
      </c>
      <c r="FA1423" s="1">
        <v>17956.599999999999</v>
      </c>
      <c r="FB1423" s="1">
        <v>23783</v>
      </c>
      <c r="FC1423" s="1">
        <v>24953.8</v>
      </c>
      <c r="FD1423" s="1">
        <v>33603.4</v>
      </c>
      <c r="FE1423" s="1">
        <v>35370.800000000003</v>
      </c>
      <c r="FF1423" s="1">
        <v>43375.1</v>
      </c>
      <c r="FG1423" s="1">
        <v>46133</v>
      </c>
      <c r="FH1423" s="1">
        <v>1.8997999999999999</v>
      </c>
      <c r="FI1423" s="1">
        <v>1.8107800000000001</v>
      </c>
      <c r="FJ1423" s="1">
        <v>9.4406299999999999E-2</v>
      </c>
      <c r="FK1423" s="1">
        <v>0</v>
      </c>
      <c r="FL1423" s="1">
        <v>30.1815</v>
      </c>
      <c r="FM1423" s="1">
        <v>999.9</v>
      </c>
      <c r="FN1423" s="1">
        <v>56.9</v>
      </c>
      <c r="FO1423" s="1">
        <v>38.1</v>
      </c>
      <c r="FP1423" s="1">
        <v>38.336199999999998</v>
      </c>
      <c r="FQ1423" s="1">
        <v>62.755800000000001</v>
      </c>
      <c r="FR1423" s="1">
        <v>22.840499999999999</v>
      </c>
      <c r="FS1423" s="1">
        <v>1</v>
      </c>
      <c r="FT1423" s="1">
        <v>0.52429599999999998</v>
      </c>
      <c r="FU1423" s="1">
        <v>2.9101699999999999</v>
      </c>
      <c r="FV1423" s="1">
        <v>20.296399999999998</v>
      </c>
      <c r="FW1423" s="1">
        <v>5.2115999999999998</v>
      </c>
      <c r="FX1423" s="1">
        <v>11.908099999999999</v>
      </c>
      <c r="FY1423" s="1">
        <v>5.00305</v>
      </c>
      <c r="FZ1423" s="1">
        <v>3.2906</v>
      </c>
      <c r="GA1423" s="1">
        <v>9999</v>
      </c>
      <c r="GB1423" s="1">
        <v>9999</v>
      </c>
      <c r="GC1423" s="1">
        <v>9999</v>
      </c>
      <c r="GD1423" s="1">
        <v>999.9</v>
      </c>
      <c r="GE1423" s="1">
        <v>1.8597399999999999</v>
      </c>
      <c r="GF1423" s="1">
        <v>1.85473</v>
      </c>
      <c r="GG1423" s="1">
        <v>1.85791</v>
      </c>
      <c r="GH1423" s="1">
        <v>1.8563799999999999</v>
      </c>
      <c r="GI1423" s="1">
        <v>1.8551599999999999</v>
      </c>
      <c r="GJ1423" s="1">
        <v>1.85473</v>
      </c>
      <c r="GK1423" s="1">
        <v>1.8535200000000001</v>
      </c>
      <c r="GL1423" s="1">
        <v>1.8565400000000001</v>
      </c>
      <c r="GM1423" s="1">
        <v>0</v>
      </c>
      <c r="GN1423" s="1">
        <v>0</v>
      </c>
      <c r="GO1423" s="1">
        <v>0</v>
      </c>
      <c r="GP1423" s="1">
        <v>0</v>
      </c>
      <c r="GQ1423" s="1" t="s">
        <v>359</v>
      </c>
      <c r="GR1423" s="1" t="s">
        <v>360</v>
      </c>
      <c r="GS1423" s="1" t="s">
        <v>361</v>
      </c>
      <c r="GT1423" s="1" t="s">
        <v>361</v>
      </c>
      <c r="GU1423" s="1" t="s">
        <v>361</v>
      </c>
      <c r="GV1423" s="1" t="s">
        <v>361</v>
      </c>
      <c r="GW1423" s="1">
        <v>0</v>
      </c>
      <c r="GX1423" s="1">
        <v>100</v>
      </c>
      <c r="GY1423" s="1">
        <v>100</v>
      </c>
      <c r="GZ1423" s="1">
        <v>2.0579999999999998</v>
      </c>
      <c r="HA1423" s="1">
        <v>7.9000000000000008E-3</v>
      </c>
      <c r="HB1423" s="1">
        <v>0.32140272067045289</v>
      </c>
      <c r="HC1423" s="1">
        <v>2.7716384584972409E-3</v>
      </c>
      <c r="HD1423" s="1">
        <v>-1.1467119688665799E-6</v>
      </c>
      <c r="HE1423" s="1">
        <v>2.0626329066488061E-10</v>
      </c>
      <c r="HF1423" s="1">
        <v>-7.4589808594339752E-2</v>
      </c>
      <c r="HG1423" s="1">
        <v>1.066993184659233E-2</v>
      </c>
      <c r="HH1423" s="1">
        <v>-3.4528890892081033E-4</v>
      </c>
      <c r="HI1423" s="1">
        <v>2.382551249023132E-6</v>
      </c>
      <c r="HJ1423" s="1">
        <v>1</v>
      </c>
      <c r="HK1423" s="1">
        <v>2115</v>
      </c>
      <c r="HL1423" s="1">
        <v>2</v>
      </c>
      <c r="HM1423" s="1">
        <v>30</v>
      </c>
      <c r="HN1423" s="1">
        <v>6.2</v>
      </c>
      <c r="HO1423" s="1">
        <v>6.3</v>
      </c>
      <c r="HP1423" s="1">
        <v>2.1301299999999999</v>
      </c>
      <c r="HQ1423" s="1">
        <v>2.3327599999999999</v>
      </c>
      <c r="HR1423" s="1">
        <v>1.4978</v>
      </c>
      <c r="HS1423" s="1">
        <v>2.3010299999999999</v>
      </c>
      <c r="HT1423" s="1">
        <v>1.5478499999999999</v>
      </c>
      <c r="HU1423" s="1">
        <v>2.2631800000000002</v>
      </c>
      <c r="HV1423" s="1">
        <v>41.196399999999997</v>
      </c>
      <c r="HW1423" s="1">
        <v>14.245900000000001</v>
      </c>
      <c r="HX1423" s="1">
        <v>18</v>
      </c>
      <c r="HY1423" s="1">
        <v>473.65699999999998</v>
      </c>
      <c r="HZ1423" s="1">
        <v>477.637</v>
      </c>
      <c r="IA1423" s="1">
        <v>26.1022</v>
      </c>
      <c r="IB1423" s="1">
        <v>33.511000000000003</v>
      </c>
      <c r="IC1423" s="1">
        <v>30.000699999999998</v>
      </c>
      <c r="ID1423" s="1">
        <v>33.308100000000003</v>
      </c>
      <c r="IE1423" s="1">
        <v>33.4146</v>
      </c>
      <c r="IF1423" s="1">
        <v>42.654200000000003</v>
      </c>
      <c r="IG1423" s="1">
        <v>34.673099999999998</v>
      </c>
      <c r="IH1423" s="1">
        <v>0</v>
      </c>
      <c r="II1423" s="1">
        <v>26.1036</v>
      </c>
      <c r="IJ1423" s="1">
        <v>995.69799999999998</v>
      </c>
      <c r="IK1423" s="1">
        <v>25.569800000000001</v>
      </c>
      <c r="IL1423" s="1">
        <v>100.291</v>
      </c>
      <c r="IM1423" s="1">
        <v>99.978899999999996</v>
      </c>
      <c r="IN1423" s="1" t="s">
        <v>362</v>
      </c>
    </row>
    <row r="1424" spans="1:248" ht="15.75" customHeight="1" x14ac:dyDescent="0.3">
      <c r="A1424" s="1">
        <v>1408</v>
      </c>
      <c r="B1424" s="1">
        <v>1660328147.0999999</v>
      </c>
      <c r="C1424" s="1">
        <v>17180.5</v>
      </c>
      <c r="D1424" s="1" t="s">
        <v>3115</v>
      </c>
      <c r="E1424" s="1" t="s">
        <v>3116</v>
      </c>
      <c r="F1424" s="1">
        <v>1</v>
      </c>
      <c r="G1424" s="1" t="s">
        <v>354</v>
      </c>
      <c r="H1424" s="1" t="s">
        <v>350</v>
      </c>
      <c r="I1424" s="1" t="s">
        <v>351</v>
      </c>
      <c r="J1424" s="1" t="s">
        <v>352</v>
      </c>
      <c r="K1424" s="1" t="s">
        <v>2753</v>
      </c>
      <c r="L1424" s="1" t="s">
        <v>354</v>
      </c>
      <c r="M1424" s="1" t="s">
        <v>355</v>
      </c>
      <c r="N1424" s="1">
        <v>1660328139.599999</v>
      </c>
      <c r="O1424" s="1">
        <f t="shared" si="170"/>
        <v>1.4298220923903374E-3</v>
      </c>
      <c r="P1424" s="1">
        <f t="shared" si="171"/>
        <v>1.4298220923903375</v>
      </c>
      <c r="Q1424" s="1">
        <f t="shared" si="172"/>
        <v>5.5778880172652077</v>
      </c>
      <c r="R1424" s="1">
        <f t="shared" si="173"/>
        <v>886.01386666666679</v>
      </c>
      <c r="S1424" s="1">
        <f t="shared" si="174"/>
        <v>729.96042597842404</v>
      </c>
      <c r="T1424" s="1">
        <f t="shared" si="175"/>
        <v>72.590792750494884</v>
      </c>
      <c r="U1424" s="1">
        <f t="shared" si="176"/>
        <v>88.109501118579374</v>
      </c>
      <c r="V1424" s="1">
        <f t="shared" si="177"/>
        <v>6.981890369102324E-2</v>
      </c>
      <c r="W1424" s="1">
        <f t="shared" si="178"/>
        <v>2.9202160625990894</v>
      </c>
      <c r="X1424" s="1">
        <f t="shared" si="179"/>
        <v>6.8904628251689318E-2</v>
      </c>
      <c r="Y1424" s="1">
        <f t="shared" si="180"/>
        <v>4.3146539158312194E-2</v>
      </c>
      <c r="Z1424" s="1">
        <f t="shared" si="181"/>
        <v>321.50924980000013</v>
      </c>
      <c r="AA1424" s="1">
        <f t="shared" si="182"/>
        <v>32.529467375229771</v>
      </c>
      <c r="AB1424" s="1">
        <f t="shared" si="183"/>
        <v>31.729413333333341</v>
      </c>
      <c r="AC1424" s="1">
        <f t="shared" si="184"/>
        <v>4.7024368214346577</v>
      </c>
      <c r="AD1424" s="1">
        <f t="shared" si="185"/>
        <v>60.182716152469531</v>
      </c>
      <c r="AE1424" s="1">
        <f t="shared" si="186"/>
        <v>2.7158503260692419</v>
      </c>
      <c r="AF1424" s="1">
        <f t="shared" si="187"/>
        <v>4.5126749001969069</v>
      </c>
      <c r="AG1424" s="1">
        <f t="shared" si="188"/>
        <v>1.9865864953654158</v>
      </c>
      <c r="AH1424" s="1">
        <f t="shared" si="189"/>
        <v>-63.05515427441388</v>
      </c>
      <c r="AI1424" s="1">
        <f t="shared" si="190"/>
        <v>-114.04148999458496</v>
      </c>
      <c r="AJ1424" s="1">
        <f t="shared" si="191"/>
        <v>-8.8014328834042139</v>
      </c>
      <c r="AK1424" s="1">
        <f t="shared" si="192"/>
        <v>135.61117264759704</v>
      </c>
      <c r="AL1424" s="1">
        <f t="shared" si="193"/>
        <v>37.597002931839405</v>
      </c>
      <c r="AM1424" s="1">
        <f t="shared" si="194"/>
        <v>1.4349697233788845</v>
      </c>
      <c r="AN1424" s="1">
        <f t="shared" si="195"/>
        <v>5.5778880172652077</v>
      </c>
      <c r="AO1424" s="1">
        <v>981.48094246251594</v>
      </c>
      <c r="AP1424" s="1">
        <v>947.59337575757536</v>
      </c>
      <c r="AQ1424" s="1">
        <v>5.2386634537954606</v>
      </c>
      <c r="AR1424" s="1">
        <v>65.662157139145961</v>
      </c>
      <c r="AS1424" s="1">
        <f t="shared" si="196"/>
        <v>1.4298220923903375</v>
      </c>
      <c r="AT1424" s="1">
        <v>25.636999269649841</v>
      </c>
      <c r="AU1424" s="1">
        <v>27.305496363636351</v>
      </c>
      <c r="AV1424" s="1">
        <v>-4.5708221979373862E-6</v>
      </c>
      <c r="AW1424" s="1">
        <v>81.5194902957615</v>
      </c>
      <c r="AX1424" s="1">
        <v>20</v>
      </c>
      <c r="AY1424" s="1">
        <v>4</v>
      </c>
      <c r="AZ1424" s="1">
        <f t="shared" si="197"/>
        <v>1</v>
      </c>
      <c r="BA1424" s="1">
        <f t="shared" si="198"/>
        <v>0</v>
      </c>
      <c r="BB1424" s="1">
        <f t="shared" si="199"/>
        <v>51900.763855841324</v>
      </c>
      <c r="BC1424" s="1">
        <f t="shared" si="200"/>
        <v>1999.9613333333341</v>
      </c>
      <c r="BD1424" s="1">
        <f t="shared" si="201"/>
        <v>1681.1672200000007</v>
      </c>
      <c r="BE1424" s="1">
        <f t="shared" si="202"/>
        <v>0.84059986159732425</v>
      </c>
      <c r="BF1424" s="1">
        <f t="shared" si="203"/>
        <v>0.16075773288283574</v>
      </c>
      <c r="BG1424" s="1">
        <v>6</v>
      </c>
      <c r="BH1424" s="1">
        <v>0.5</v>
      </c>
      <c r="BI1424" s="1" t="s">
        <v>356</v>
      </c>
      <c r="BJ1424" s="1">
        <v>2</v>
      </c>
      <c r="BK1424" s="1" t="b">
        <v>1</v>
      </c>
      <c r="BL1424" s="1">
        <v>1660328139.599999</v>
      </c>
      <c r="BM1424" s="1">
        <v>886.01386666666679</v>
      </c>
      <c r="BN1424" s="1">
        <v>932.64286666666658</v>
      </c>
      <c r="BO1424" s="1">
        <v>27.310120000000001</v>
      </c>
      <c r="BP1424" s="1">
        <v>25.63565333333333</v>
      </c>
      <c r="BQ1424" s="1">
        <v>883.99639999999999</v>
      </c>
      <c r="BR1424" s="1">
        <v>27.30228</v>
      </c>
      <c r="BS1424" s="1">
        <v>500.14033333333322</v>
      </c>
      <c r="BT1424" s="1">
        <v>99.344853333333333</v>
      </c>
      <c r="BU1424" s="1">
        <v>9.9979793333333317E-2</v>
      </c>
      <c r="BV1424" s="1">
        <v>31.005040000000001</v>
      </c>
      <c r="BW1424" s="1">
        <v>31.729413333333341</v>
      </c>
      <c r="BX1424" s="1">
        <v>999.89999999999986</v>
      </c>
      <c r="BY1424" s="1">
        <v>0</v>
      </c>
      <c r="BZ1424" s="1">
        <v>0</v>
      </c>
      <c r="CA1424" s="1">
        <v>10012.486000000001</v>
      </c>
      <c r="CB1424" s="1">
        <v>0</v>
      </c>
      <c r="CC1424" s="1">
        <v>168.99588</v>
      </c>
      <c r="CD1424" s="1">
        <v>-46.628919999999987</v>
      </c>
      <c r="CE1424" s="1">
        <v>910.89046666666684</v>
      </c>
      <c r="CF1424" s="1">
        <v>957.1808666666667</v>
      </c>
      <c r="CG1424" s="1">
        <v>1.6744566666666669</v>
      </c>
      <c r="CH1424" s="1">
        <v>932.64286666666658</v>
      </c>
      <c r="CI1424" s="1">
        <v>25.63565333333333</v>
      </c>
      <c r="CJ1424" s="1">
        <v>2.7131200000000009</v>
      </c>
      <c r="CK1424" s="1">
        <v>2.54677</v>
      </c>
      <c r="CL1424" s="1">
        <v>22.36478666666666</v>
      </c>
      <c r="CM1424" s="1">
        <v>21.328506666666669</v>
      </c>
      <c r="CN1424" s="1">
        <v>1999.9613333333341</v>
      </c>
      <c r="CO1424" s="1">
        <v>0.98000520000000013</v>
      </c>
      <c r="CP1424" s="1">
        <v>1.9995200000000001E-2</v>
      </c>
      <c r="CQ1424" s="1">
        <v>0</v>
      </c>
      <c r="CR1424" s="1">
        <v>2.9230666666666658</v>
      </c>
      <c r="CS1424" s="1">
        <v>0</v>
      </c>
      <c r="CT1424" s="1">
        <v>25953.68</v>
      </c>
      <c r="CU1424" s="1">
        <v>17412.006666666672</v>
      </c>
      <c r="CV1424" s="1">
        <v>44.561999999999998</v>
      </c>
      <c r="CW1424" s="1">
        <v>46.29546666666667</v>
      </c>
      <c r="CX1424" s="1">
        <v>44.686999999999998</v>
      </c>
      <c r="CY1424" s="1">
        <v>44.228999999999999</v>
      </c>
      <c r="CZ1424" s="1">
        <v>44.383266666666671</v>
      </c>
      <c r="DA1424" s="1">
        <v>1959.971333333333</v>
      </c>
      <c r="DB1424" s="1">
        <v>39.99</v>
      </c>
      <c r="DC1424" s="1">
        <v>0</v>
      </c>
      <c r="DD1424" s="1">
        <v>1660328145.5999999</v>
      </c>
      <c r="DE1424" s="1">
        <v>0</v>
      </c>
      <c r="DF1424" s="1">
        <v>1660327771.0999999</v>
      </c>
      <c r="DG1424" s="1" t="s">
        <v>2754</v>
      </c>
      <c r="DH1424" s="1">
        <v>1660327771.0999999</v>
      </c>
      <c r="DI1424" s="1">
        <v>1660327770.5999999</v>
      </c>
      <c r="DJ1424" s="1">
        <v>42</v>
      </c>
      <c r="DK1424" s="1">
        <v>0.13300000000000001</v>
      </c>
      <c r="DL1424" s="1">
        <v>-5.0000000000000001E-3</v>
      </c>
      <c r="DM1424" s="1">
        <v>1.258</v>
      </c>
      <c r="DN1424" s="1">
        <v>1.2E-2</v>
      </c>
      <c r="DO1424" s="1">
        <v>400</v>
      </c>
      <c r="DP1424" s="1">
        <v>26</v>
      </c>
      <c r="DQ1424" s="1">
        <v>0.6</v>
      </c>
      <c r="DR1424" s="1">
        <v>0.12</v>
      </c>
      <c r="DS1424" s="1">
        <v>6.0671180472668578</v>
      </c>
      <c r="DT1424" s="1">
        <v>-4.6739578313286092</v>
      </c>
      <c r="DU1424" s="1">
        <v>0.34837727280736341</v>
      </c>
      <c r="DV1424" s="1">
        <v>0</v>
      </c>
      <c r="DW1424" s="1">
        <v>37.726060581390939</v>
      </c>
      <c r="DX1424" s="1">
        <v>-5.2591714465540029</v>
      </c>
      <c r="DY1424" s="1">
        <v>0.39042312458125911</v>
      </c>
      <c r="DZ1424" s="1">
        <v>0</v>
      </c>
      <c r="EA1424" s="1">
        <v>-46.756367741935478</v>
      </c>
      <c r="EB1424" s="1">
        <v>5.6587838709679206</v>
      </c>
      <c r="EC1424" s="1">
        <v>0.43842237065237633</v>
      </c>
      <c r="ED1424" s="1">
        <v>0</v>
      </c>
      <c r="EE1424" s="1">
        <v>694.20308361824152</v>
      </c>
      <c r="EF1424" s="1">
        <v>398.33571566913167</v>
      </c>
      <c r="EG1424" s="1">
        <v>38.372243269944811</v>
      </c>
      <c r="EH1424" s="1">
        <v>0</v>
      </c>
      <c r="EI1424" s="1">
        <v>1.6792531707317071</v>
      </c>
      <c r="EJ1424" s="1">
        <v>-6.0711010452959187E-2</v>
      </c>
      <c r="EK1424" s="1">
        <v>9.8320480061501233E-3</v>
      </c>
      <c r="EL1424" s="1">
        <v>1</v>
      </c>
      <c r="EM1424" s="1">
        <v>1.986975967432465</v>
      </c>
      <c r="EN1424" s="1">
        <v>-7.6850890791617691E-3</v>
      </c>
      <c r="EO1424" s="1">
        <v>1.2458318494673281E-3</v>
      </c>
      <c r="EP1424" s="1">
        <v>1</v>
      </c>
      <c r="EQ1424" s="1">
        <v>2</v>
      </c>
      <c r="ER1424" s="1">
        <v>6</v>
      </c>
      <c r="ES1424" s="1" t="s">
        <v>387</v>
      </c>
      <c r="ET1424" s="1">
        <v>2.9413100000000001</v>
      </c>
      <c r="EU1424" s="1">
        <v>2.8013699999999999</v>
      </c>
      <c r="EV1424" s="1">
        <v>0.15768299999999999</v>
      </c>
      <c r="EW1424" s="1">
        <v>0.16275300000000001</v>
      </c>
      <c r="EX1424" s="1">
        <v>0.11752600000000001</v>
      </c>
      <c r="EY1424" s="1">
        <v>0.112486</v>
      </c>
      <c r="EZ1424" s="1">
        <v>17219.2</v>
      </c>
      <c r="FA1424" s="1">
        <v>17944.900000000001</v>
      </c>
      <c r="FB1424" s="1">
        <v>23782.9</v>
      </c>
      <c r="FC1424" s="1">
        <v>24954</v>
      </c>
      <c r="FD1424" s="1">
        <v>33603.599999999999</v>
      </c>
      <c r="FE1424" s="1">
        <v>35371.1</v>
      </c>
      <c r="FF1424" s="1">
        <v>43375.199999999997</v>
      </c>
      <c r="FG1424" s="1">
        <v>46133.1</v>
      </c>
      <c r="FH1424" s="1">
        <v>1.89977</v>
      </c>
      <c r="FI1424" s="1">
        <v>1.8108500000000001</v>
      </c>
      <c r="FJ1424" s="1">
        <v>9.4354199999999999E-2</v>
      </c>
      <c r="FK1424" s="1">
        <v>0</v>
      </c>
      <c r="FL1424" s="1">
        <v>30.181000000000001</v>
      </c>
      <c r="FM1424" s="1">
        <v>999.9</v>
      </c>
      <c r="FN1424" s="1">
        <v>56.9</v>
      </c>
      <c r="FO1424" s="1">
        <v>38.1</v>
      </c>
      <c r="FP1424" s="1">
        <v>38.338900000000002</v>
      </c>
      <c r="FQ1424" s="1">
        <v>63.135800000000003</v>
      </c>
      <c r="FR1424" s="1">
        <v>22.4239</v>
      </c>
      <c r="FS1424" s="1">
        <v>1</v>
      </c>
      <c r="FT1424" s="1">
        <v>0.52438799999999997</v>
      </c>
      <c r="FU1424" s="1">
        <v>2.9034300000000002</v>
      </c>
      <c r="FV1424" s="1">
        <v>20.296600000000002</v>
      </c>
      <c r="FW1424" s="1">
        <v>5.2117500000000003</v>
      </c>
      <c r="FX1424" s="1">
        <v>11.908099999999999</v>
      </c>
      <c r="FY1424" s="1">
        <v>5.00305</v>
      </c>
      <c r="FZ1424" s="1">
        <v>3.2906300000000002</v>
      </c>
      <c r="GA1424" s="1">
        <v>9999</v>
      </c>
      <c r="GB1424" s="1">
        <v>9999</v>
      </c>
      <c r="GC1424" s="1">
        <v>9999</v>
      </c>
      <c r="GD1424" s="1">
        <v>999.9</v>
      </c>
      <c r="GE1424" s="1">
        <v>1.8597300000000001</v>
      </c>
      <c r="GF1424" s="1">
        <v>1.8547199999999999</v>
      </c>
      <c r="GG1424" s="1">
        <v>1.85791</v>
      </c>
      <c r="GH1424" s="1">
        <v>1.8563799999999999</v>
      </c>
      <c r="GI1424" s="1">
        <v>1.8551599999999999</v>
      </c>
      <c r="GJ1424" s="1">
        <v>1.85473</v>
      </c>
      <c r="GK1424" s="1">
        <v>1.8535200000000001</v>
      </c>
      <c r="GL1424" s="1">
        <v>1.8565400000000001</v>
      </c>
      <c r="GM1424" s="1">
        <v>0</v>
      </c>
      <c r="GN1424" s="1">
        <v>0</v>
      </c>
      <c r="GO1424" s="1">
        <v>0</v>
      </c>
      <c r="GP1424" s="1">
        <v>0</v>
      </c>
      <c r="GQ1424" s="1" t="s">
        <v>359</v>
      </c>
      <c r="GR1424" s="1" t="s">
        <v>360</v>
      </c>
      <c r="GS1424" s="1" t="s">
        <v>361</v>
      </c>
      <c r="GT1424" s="1" t="s">
        <v>361</v>
      </c>
      <c r="GU1424" s="1" t="s">
        <v>361</v>
      </c>
      <c r="GV1424" s="1" t="s">
        <v>361</v>
      </c>
      <c r="GW1424" s="1">
        <v>0</v>
      </c>
      <c r="GX1424" s="1">
        <v>100</v>
      </c>
      <c r="GY1424" s="1">
        <v>100</v>
      </c>
      <c r="GZ1424" s="1">
        <v>2.0640000000000001</v>
      </c>
      <c r="HA1424" s="1">
        <v>7.9000000000000008E-3</v>
      </c>
      <c r="HB1424" s="1">
        <v>0.32140272067045289</v>
      </c>
      <c r="HC1424" s="1">
        <v>2.7716384584972409E-3</v>
      </c>
      <c r="HD1424" s="1">
        <v>-1.1467119688665799E-6</v>
      </c>
      <c r="HE1424" s="1">
        <v>2.0626329066488061E-10</v>
      </c>
      <c r="HF1424" s="1">
        <v>-7.4589808594339752E-2</v>
      </c>
      <c r="HG1424" s="1">
        <v>1.066993184659233E-2</v>
      </c>
      <c r="HH1424" s="1">
        <v>-3.4528890892081033E-4</v>
      </c>
      <c r="HI1424" s="1">
        <v>2.382551249023132E-6</v>
      </c>
      <c r="HJ1424" s="1">
        <v>1</v>
      </c>
      <c r="HK1424" s="1">
        <v>2115</v>
      </c>
      <c r="HL1424" s="1">
        <v>2</v>
      </c>
      <c r="HM1424" s="1">
        <v>30</v>
      </c>
      <c r="HN1424" s="1">
        <v>6.3</v>
      </c>
      <c r="HO1424" s="1">
        <v>6.3</v>
      </c>
      <c r="HP1424" s="1">
        <v>2.1362299999999999</v>
      </c>
      <c r="HQ1424" s="1">
        <v>2.3156699999999999</v>
      </c>
      <c r="HR1424" s="1">
        <v>1.4978</v>
      </c>
      <c r="HS1424" s="1">
        <v>2.3010299999999999</v>
      </c>
      <c r="HT1424" s="1">
        <v>1.5478499999999999</v>
      </c>
      <c r="HU1424" s="1">
        <v>2.4279799999999998</v>
      </c>
      <c r="HV1424" s="1">
        <v>41.196399999999997</v>
      </c>
      <c r="HW1424" s="1">
        <v>14.2721</v>
      </c>
      <c r="HX1424" s="1">
        <v>18</v>
      </c>
      <c r="HY1424" s="1">
        <v>473.64800000000002</v>
      </c>
      <c r="HZ1424" s="1">
        <v>477.69299999999998</v>
      </c>
      <c r="IA1424" s="1">
        <v>26.101099999999999</v>
      </c>
      <c r="IB1424" s="1">
        <v>33.512500000000003</v>
      </c>
      <c r="IC1424" s="1">
        <v>30.000699999999998</v>
      </c>
      <c r="ID1424" s="1">
        <v>33.308900000000001</v>
      </c>
      <c r="IE1424" s="1">
        <v>33.415500000000002</v>
      </c>
      <c r="IF1424" s="1">
        <v>42.762900000000002</v>
      </c>
      <c r="IG1424" s="1">
        <v>34.673099999999998</v>
      </c>
      <c r="IH1424" s="1">
        <v>0</v>
      </c>
      <c r="II1424" s="1">
        <v>26.102499999999999</v>
      </c>
      <c r="IJ1424" s="1">
        <v>995.69799999999998</v>
      </c>
      <c r="IK1424" s="1">
        <v>25.569800000000001</v>
      </c>
      <c r="IL1424" s="1">
        <v>100.291</v>
      </c>
      <c r="IM1424" s="1">
        <v>99.979299999999995</v>
      </c>
      <c r="IN1424" s="1" t="s">
        <v>362</v>
      </c>
    </row>
    <row r="1425" spans="1:248" ht="15.75" customHeight="1" x14ac:dyDescent="0.3">
      <c r="A1425" s="1">
        <v>1409</v>
      </c>
      <c r="B1425" s="1">
        <v>1660328148.0999999</v>
      </c>
      <c r="C1425" s="1">
        <v>17181.5</v>
      </c>
      <c r="D1425" s="1" t="s">
        <v>3117</v>
      </c>
      <c r="E1425" s="1" t="s">
        <v>3118</v>
      </c>
      <c r="F1425" s="1">
        <v>1</v>
      </c>
      <c r="G1425" s="1" t="s">
        <v>354</v>
      </c>
      <c r="H1425" s="1" t="s">
        <v>350</v>
      </c>
      <c r="I1425" s="1" t="s">
        <v>351</v>
      </c>
      <c r="J1425" s="1" t="s">
        <v>352</v>
      </c>
      <c r="K1425" s="1" t="s">
        <v>2753</v>
      </c>
      <c r="L1425" s="1" t="s">
        <v>354</v>
      </c>
      <c r="M1425" s="1" t="s">
        <v>355</v>
      </c>
      <c r="N1425" s="1">
        <v>1660328140.0999999</v>
      </c>
      <c r="O1425" s="1">
        <f t="shared" si="170"/>
        <v>1.4283477434195611E-3</v>
      </c>
      <c r="P1425" s="1">
        <f t="shared" si="171"/>
        <v>1.4283477434195611</v>
      </c>
      <c r="Q1425" s="1">
        <f t="shared" si="172"/>
        <v>5.4900645092384872</v>
      </c>
      <c r="R1425" s="1">
        <f t="shared" si="173"/>
        <v>888.56668749999994</v>
      </c>
      <c r="S1425" s="1">
        <f t="shared" si="174"/>
        <v>734.31755079379604</v>
      </c>
      <c r="T1425" s="1">
        <f t="shared" si="175"/>
        <v>73.024105478904303</v>
      </c>
      <c r="U1425" s="1">
        <f t="shared" si="176"/>
        <v>88.363389167122691</v>
      </c>
      <c r="V1425" s="1">
        <f t="shared" si="177"/>
        <v>6.9752821575850499E-2</v>
      </c>
      <c r="W1425" s="1">
        <f t="shared" si="178"/>
        <v>2.9201410588771357</v>
      </c>
      <c r="X1425" s="1">
        <f t="shared" si="179"/>
        <v>6.8840240695813987E-2</v>
      </c>
      <c r="Y1425" s="1">
        <f t="shared" si="180"/>
        <v>4.3106147437972128E-2</v>
      </c>
      <c r="Z1425" s="1">
        <f t="shared" si="181"/>
        <v>321.51202949999998</v>
      </c>
      <c r="AA1425" s="1">
        <f t="shared" si="182"/>
        <v>32.529395432767927</v>
      </c>
      <c r="AB1425" s="1">
        <f t="shared" si="183"/>
        <v>31.7285875</v>
      </c>
      <c r="AC1425" s="1">
        <f t="shared" si="184"/>
        <v>4.7022165852003193</v>
      </c>
      <c r="AD1425" s="1">
        <f t="shared" si="185"/>
        <v>60.18377248616148</v>
      </c>
      <c r="AE1425" s="1">
        <f t="shared" si="186"/>
        <v>2.7158192169749635</v>
      </c>
      <c r="AF1425" s="1">
        <f t="shared" si="187"/>
        <v>4.5125440044480971</v>
      </c>
      <c r="AG1425" s="1">
        <f t="shared" si="188"/>
        <v>1.9863973682253557</v>
      </c>
      <c r="AH1425" s="1">
        <f t="shared" si="189"/>
        <v>-62.990135484802643</v>
      </c>
      <c r="AI1425" s="1">
        <f t="shared" si="190"/>
        <v>-113.98864228448546</v>
      </c>
      <c r="AJ1425" s="1">
        <f t="shared" si="191"/>
        <v>-8.7975223170448071</v>
      </c>
      <c r="AK1425" s="1">
        <f t="shared" si="192"/>
        <v>135.73572941366706</v>
      </c>
      <c r="AL1425" s="1">
        <f t="shared" si="193"/>
        <v>37.568005973517884</v>
      </c>
      <c r="AM1425" s="1">
        <f t="shared" si="194"/>
        <v>1.434517302599275</v>
      </c>
      <c r="AN1425" s="1">
        <f t="shared" si="195"/>
        <v>5.4900645092384872</v>
      </c>
      <c r="AO1425" s="1">
        <v>986.72561965064779</v>
      </c>
      <c r="AP1425" s="1">
        <v>952.869909090909</v>
      </c>
      <c r="AQ1425" s="1">
        <v>5.2534242933867388</v>
      </c>
      <c r="AR1425" s="1">
        <v>65.662157139145961</v>
      </c>
      <c r="AS1425" s="1">
        <f t="shared" si="196"/>
        <v>1.4283477434195611</v>
      </c>
      <c r="AT1425" s="1">
        <v>25.6381415034806</v>
      </c>
      <c r="AU1425" s="1">
        <v>27.304963030303028</v>
      </c>
      <c r="AV1425" s="1">
        <v>-1.073969832820526E-5</v>
      </c>
      <c r="AW1425" s="1">
        <v>81.5194902957615</v>
      </c>
      <c r="AX1425" s="1">
        <v>20</v>
      </c>
      <c r="AY1425" s="1">
        <v>4</v>
      </c>
      <c r="AZ1425" s="1">
        <f t="shared" si="197"/>
        <v>1</v>
      </c>
      <c r="BA1425" s="1">
        <f t="shared" si="198"/>
        <v>0</v>
      </c>
      <c r="BB1425" s="1">
        <f t="shared" si="199"/>
        <v>51898.719707536962</v>
      </c>
      <c r="BC1425" s="1">
        <f t="shared" si="200"/>
        <v>1999.97875</v>
      </c>
      <c r="BD1425" s="1">
        <f t="shared" si="201"/>
        <v>1681.1818499999999</v>
      </c>
      <c r="BE1425" s="1">
        <f t="shared" si="202"/>
        <v>0.8405998563734739</v>
      </c>
      <c r="BF1425" s="1">
        <f t="shared" si="203"/>
        <v>0.16075772280080475</v>
      </c>
      <c r="BG1425" s="1">
        <v>6</v>
      </c>
      <c r="BH1425" s="1">
        <v>0.5</v>
      </c>
      <c r="BI1425" s="1" t="s">
        <v>356</v>
      </c>
      <c r="BJ1425" s="1">
        <v>2</v>
      </c>
      <c r="BK1425" s="1" t="b">
        <v>1</v>
      </c>
      <c r="BL1425" s="1">
        <v>1660328140.0999999</v>
      </c>
      <c r="BM1425" s="1">
        <v>888.56668749999994</v>
      </c>
      <c r="BN1425" s="1">
        <v>935.16493749999995</v>
      </c>
      <c r="BO1425" s="1">
        <v>27.309799999999999</v>
      </c>
      <c r="BP1425" s="1">
        <v>25.63585625</v>
      </c>
      <c r="BQ1425" s="1">
        <v>886.54612499999996</v>
      </c>
      <c r="BR1425" s="1">
        <v>27.301962499999998</v>
      </c>
      <c r="BS1425" s="1">
        <v>500.13900000000001</v>
      </c>
      <c r="BT1425" s="1">
        <v>99.344868750000003</v>
      </c>
      <c r="BU1425" s="1">
        <v>9.9990493749999992E-2</v>
      </c>
      <c r="BV1425" s="1">
        <v>31.004531249999999</v>
      </c>
      <c r="BW1425" s="1">
        <v>31.7285875</v>
      </c>
      <c r="BX1425" s="1">
        <v>999.9</v>
      </c>
      <c r="BY1425" s="1">
        <v>0</v>
      </c>
      <c r="BZ1425" s="1">
        <v>0</v>
      </c>
      <c r="CA1425" s="1">
        <v>10012.055625000001</v>
      </c>
      <c r="CB1425" s="1">
        <v>0</v>
      </c>
      <c r="CC1425" s="1">
        <v>162.55770625</v>
      </c>
      <c r="CD1425" s="1">
        <v>-46.598168749999999</v>
      </c>
      <c r="CE1425" s="1">
        <v>913.51468750000004</v>
      </c>
      <c r="CF1425" s="1">
        <v>959.76949999999999</v>
      </c>
      <c r="CG1425" s="1">
        <v>1.673934375</v>
      </c>
      <c r="CH1425" s="1">
        <v>935.16493749999995</v>
      </c>
      <c r="CI1425" s="1">
        <v>25.63585625</v>
      </c>
      <c r="CJ1425" s="1">
        <v>2.7130887499999998</v>
      </c>
      <c r="CK1425" s="1">
        <v>2.5467906249999999</v>
      </c>
      <c r="CL1425" s="1">
        <v>22.364599999999999</v>
      </c>
      <c r="CM1425" s="1">
        <v>21.328637499999999</v>
      </c>
      <c r="CN1425" s="1">
        <v>1999.97875</v>
      </c>
      <c r="CO1425" s="1">
        <v>0.98000537499999996</v>
      </c>
      <c r="CP1425" s="1">
        <v>1.9995025E-2</v>
      </c>
      <c r="CQ1425" s="1">
        <v>0</v>
      </c>
      <c r="CR1425" s="1">
        <v>2.9005000000000001</v>
      </c>
      <c r="CS1425" s="1">
        <v>0</v>
      </c>
      <c r="CT1425" s="1">
        <v>25954.7</v>
      </c>
      <c r="CU1425" s="1">
        <v>17412.162499999999</v>
      </c>
      <c r="CV1425" s="1">
        <v>44.561999999999998</v>
      </c>
      <c r="CW1425" s="1">
        <v>46.292625000000001</v>
      </c>
      <c r="CX1425" s="1">
        <v>44.686999999999998</v>
      </c>
      <c r="CY1425" s="1">
        <v>44.230312499999997</v>
      </c>
      <c r="CZ1425" s="1">
        <v>44.386625000000002</v>
      </c>
      <c r="DA1425" s="1">
        <v>1959.98875</v>
      </c>
      <c r="DB1425" s="1">
        <v>39.99</v>
      </c>
      <c r="DC1425" s="1">
        <v>0</v>
      </c>
      <c r="DD1425" s="1">
        <v>1660328146.2</v>
      </c>
      <c r="DE1425" s="1">
        <v>0</v>
      </c>
      <c r="DF1425" s="1">
        <v>1660327771.0999999</v>
      </c>
      <c r="DG1425" s="1" t="s">
        <v>2754</v>
      </c>
      <c r="DH1425" s="1">
        <v>1660327771.0999999</v>
      </c>
      <c r="DI1425" s="1">
        <v>1660327770.5999999</v>
      </c>
      <c r="DJ1425" s="1">
        <v>42</v>
      </c>
      <c r="DK1425" s="1">
        <v>0.13300000000000001</v>
      </c>
      <c r="DL1425" s="1">
        <v>-5.0000000000000001E-3</v>
      </c>
      <c r="DM1425" s="1">
        <v>1.258</v>
      </c>
      <c r="DN1425" s="1">
        <v>1.2E-2</v>
      </c>
      <c r="DO1425" s="1">
        <v>400</v>
      </c>
      <c r="DP1425" s="1">
        <v>26</v>
      </c>
      <c r="DQ1425" s="1">
        <v>0.6</v>
      </c>
      <c r="DR1425" s="1">
        <v>0.12</v>
      </c>
      <c r="DS1425" s="1">
        <v>6.0018748531069743</v>
      </c>
      <c r="DT1425" s="1">
        <v>-4.3023073117648369</v>
      </c>
      <c r="DU1425" s="1">
        <v>0.34264154769349259</v>
      </c>
      <c r="DV1425" s="1">
        <v>0</v>
      </c>
      <c r="DW1425" s="1">
        <v>37.636691556849087</v>
      </c>
      <c r="DX1425" s="1">
        <v>-4.5803612758347239</v>
      </c>
      <c r="DY1425" s="1">
        <v>0.35820255748380841</v>
      </c>
      <c r="DZ1425" s="1">
        <v>0</v>
      </c>
      <c r="EA1425" s="1">
        <v>-46.608996666666663</v>
      </c>
      <c r="EB1425" s="1">
        <v>4.6663715239155357</v>
      </c>
      <c r="EC1425" s="1">
        <v>0.36112542648719098</v>
      </c>
      <c r="ED1425" s="1">
        <v>0</v>
      </c>
      <c r="EE1425" s="1">
        <v>702.28277046337041</v>
      </c>
      <c r="EF1425" s="1">
        <v>393.51993504245672</v>
      </c>
      <c r="EG1425" s="1">
        <v>38.861718453568329</v>
      </c>
      <c r="EH1425" s="1">
        <v>0</v>
      </c>
      <c r="EI1425" s="1">
        <v>1.6791112500000001</v>
      </c>
      <c r="EJ1425" s="1">
        <v>-9.7201013133211847E-2</v>
      </c>
      <c r="EK1425" s="1">
        <v>9.9184719557752349E-3</v>
      </c>
      <c r="EL1425" s="1">
        <v>1</v>
      </c>
      <c r="EM1425" s="1">
        <v>1.9866734875689549</v>
      </c>
      <c r="EN1425" s="1">
        <v>-1.601047437552261E-2</v>
      </c>
      <c r="EO1425" s="1">
        <v>1.6471308231663579E-3</v>
      </c>
      <c r="EP1425" s="1">
        <v>1</v>
      </c>
      <c r="EQ1425" s="1">
        <v>2</v>
      </c>
      <c r="ER1425" s="1">
        <v>6</v>
      </c>
      <c r="ES1425" s="1" t="s">
        <v>387</v>
      </c>
      <c r="ET1425" s="1">
        <v>2.94109</v>
      </c>
      <c r="EU1425" s="1">
        <v>2.80132</v>
      </c>
      <c r="EV1425" s="1">
        <v>0.158245</v>
      </c>
      <c r="EW1425" s="1">
        <v>0.16329199999999999</v>
      </c>
      <c r="EX1425" s="1">
        <v>0.117523</v>
      </c>
      <c r="EY1425" s="1">
        <v>0.112484</v>
      </c>
      <c r="EZ1425" s="1">
        <v>17207.7</v>
      </c>
      <c r="FA1425" s="1">
        <v>17933.5</v>
      </c>
      <c r="FB1425" s="1">
        <v>23783</v>
      </c>
      <c r="FC1425" s="1">
        <v>24954.2</v>
      </c>
      <c r="FD1425" s="1">
        <v>33603.800000000003</v>
      </c>
      <c r="FE1425" s="1">
        <v>35371.300000000003</v>
      </c>
      <c r="FF1425" s="1">
        <v>43375.3</v>
      </c>
      <c r="FG1425" s="1">
        <v>46133.2</v>
      </c>
      <c r="FH1425" s="1">
        <v>1.8998299999999999</v>
      </c>
      <c r="FI1425" s="1">
        <v>1.81087</v>
      </c>
      <c r="FJ1425" s="1">
        <v>9.4495700000000002E-2</v>
      </c>
      <c r="FK1425" s="1">
        <v>0</v>
      </c>
      <c r="FL1425" s="1">
        <v>30.181000000000001</v>
      </c>
      <c r="FM1425" s="1">
        <v>999.9</v>
      </c>
      <c r="FN1425" s="1">
        <v>56.9</v>
      </c>
      <c r="FO1425" s="1">
        <v>38.1</v>
      </c>
      <c r="FP1425" s="1">
        <v>38.338999999999999</v>
      </c>
      <c r="FQ1425" s="1">
        <v>62.855800000000002</v>
      </c>
      <c r="FR1425" s="1">
        <v>23.1691</v>
      </c>
      <c r="FS1425" s="1">
        <v>1</v>
      </c>
      <c r="FT1425" s="1">
        <v>0.52454800000000001</v>
      </c>
      <c r="FU1425" s="1">
        <v>2.8986499999999999</v>
      </c>
      <c r="FV1425" s="1">
        <v>20.296700000000001</v>
      </c>
      <c r="FW1425" s="1">
        <v>5.2117500000000003</v>
      </c>
      <c r="FX1425" s="1">
        <v>11.908099999999999</v>
      </c>
      <c r="FY1425" s="1">
        <v>5.0029500000000002</v>
      </c>
      <c r="FZ1425" s="1">
        <v>3.2906300000000002</v>
      </c>
      <c r="GA1425" s="1">
        <v>9999</v>
      </c>
      <c r="GB1425" s="1">
        <v>9999</v>
      </c>
      <c r="GC1425" s="1">
        <v>9999</v>
      </c>
      <c r="GD1425" s="1">
        <v>999.9</v>
      </c>
      <c r="GE1425" s="1">
        <v>1.8597300000000001</v>
      </c>
      <c r="GF1425" s="1">
        <v>1.8547199999999999</v>
      </c>
      <c r="GG1425" s="1">
        <v>1.85791</v>
      </c>
      <c r="GH1425" s="1">
        <v>1.8563799999999999</v>
      </c>
      <c r="GI1425" s="1">
        <v>1.8551599999999999</v>
      </c>
      <c r="GJ1425" s="1">
        <v>1.8547199999999999</v>
      </c>
      <c r="GK1425" s="1">
        <v>1.8535200000000001</v>
      </c>
      <c r="GL1425" s="1">
        <v>1.8565400000000001</v>
      </c>
      <c r="GM1425" s="1">
        <v>0</v>
      </c>
      <c r="GN1425" s="1">
        <v>0</v>
      </c>
      <c r="GO1425" s="1">
        <v>0</v>
      </c>
      <c r="GP1425" s="1">
        <v>0</v>
      </c>
      <c r="GQ1425" s="1" t="s">
        <v>359</v>
      </c>
      <c r="GR1425" s="1" t="s">
        <v>360</v>
      </c>
      <c r="GS1425" s="1" t="s">
        <v>361</v>
      </c>
      <c r="GT1425" s="1" t="s">
        <v>361</v>
      </c>
      <c r="GU1425" s="1" t="s">
        <v>361</v>
      </c>
      <c r="GV1425" s="1" t="s">
        <v>361</v>
      </c>
      <c r="GW1425" s="1">
        <v>0</v>
      </c>
      <c r="GX1425" s="1">
        <v>100</v>
      </c>
      <c r="GY1425" s="1">
        <v>100</v>
      </c>
      <c r="GZ1425" s="1">
        <v>2.0699999999999998</v>
      </c>
      <c r="HA1425" s="1">
        <v>7.7999999999999996E-3</v>
      </c>
      <c r="HB1425" s="1">
        <v>0.32140272067045289</v>
      </c>
      <c r="HC1425" s="1">
        <v>2.7716384584972409E-3</v>
      </c>
      <c r="HD1425" s="1">
        <v>-1.1467119688665799E-6</v>
      </c>
      <c r="HE1425" s="1">
        <v>2.0626329066488061E-10</v>
      </c>
      <c r="HF1425" s="1">
        <v>-7.4589808594339752E-2</v>
      </c>
      <c r="HG1425" s="1">
        <v>1.066993184659233E-2</v>
      </c>
      <c r="HH1425" s="1">
        <v>-3.4528890892081033E-4</v>
      </c>
      <c r="HI1425" s="1">
        <v>2.382551249023132E-6</v>
      </c>
      <c r="HJ1425" s="1">
        <v>1</v>
      </c>
      <c r="HK1425" s="1">
        <v>2115</v>
      </c>
      <c r="HL1425" s="1">
        <v>2</v>
      </c>
      <c r="HM1425" s="1">
        <v>30</v>
      </c>
      <c r="HN1425" s="1">
        <v>6.3</v>
      </c>
      <c r="HO1425" s="1">
        <v>6.3</v>
      </c>
      <c r="HP1425" s="1">
        <v>2.1484399999999999</v>
      </c>
      <c r="HQ1425" s="1">
        <v>2.3168899999999999</v>
      </c>
      <c r="HR1425" s="1">
        <v>1.4978</v>
      </c>
      <c r="HS1425" s="1">
        <v>2.3010299999999999</v>
      </c>
      <c r="HT1425" s="1">
        <v>1.5478499999999999</v>
      </c>
      <c r="HU1425" s="1">
        <v>2.4475099999999999</v>
      </c>
      <c r="HV1425" s="1">
        <v>41.222299999999997</v>
      </c>
      <c r="HW1425" s="1">
        <v>14.2721</v>
      </c>
      <c r="HX1425" s="1">
        <v>18</v>
      </c>
      <c r="HY1425" s="1">
        <v>473.68200000000002</v>
      </c>
      <c r="HZ1425" s="1">
        <v>477.71499999999997</v>
      </c>
      <c r="IA1425" s="1">
        <v>26.1004</v>
      </c>
      <c r="IB1425" s="1">
        <v>33.5137</v>
      </c>
      <c r="IC1425" s="1">
        <v>30.000699999999998</v>
      </c>
      <c r="ID1425" s="1">
        <v>33.309600000000003</v>
      </c>
      <c r="IE1425" s="1">
        <v>33.416200000000003</v>
      </c>
      <c r="IF1425" s="1">
        <v>43.007800000000003</v>
      </c>
      <c r="IG1425" s="1">
        <v>34.673099999999998</v>
      </c>
      <c r="IH1425" s="1">
        <v>0</v>
      </c>
      <c r="II1425" s="1">
        <v>26.102499999999999</v>
      </c>
      <c r="IJ1425" s="1">
        <v>1005.73</v>
      </c>
      <c r="IK1425" s="1">
        <v>25.5702</v>
      </c>
      <c r="IL1425" s="1">
        <v>100.291</v>
      </c>
      <c r="IM1425" s="1">
        <v>99.979799999999997</v>
      </c>
      <c r="IN1425" s="1" t="s">
        <v>362</v>
      </c>
    </row>
    <row r="1426" spans="1:248" ht="15.75" customHeight="1" x14ac:dyDescent="0.3">
      <c r="A1426" s="1">
        <v>1410</v>
      </c>
      <c r="B1426" s="1">
        <v>1660328149.0999999</v>
      </c>
      <c r="C1426" s="1">
        <v>17182.5</v>
      </c>
      <c r="D1426" s="1" t="s">
        <v>3119</v>
      </c>
      <c r="E1426" s="1" t="s">
        <v>3120</v>
      </c>
      <c r="F1426" s="1">
        <v>1</v>
      </c>
      <c r="G1426" s="1" t="s">
        <v>354</v>
      </c>
      <c r="H1426" s="1" t="s">
        <v>350</v>
      </c>
      <c r="I1426" s="1" t="s">
        <v>351</v>
      </c>
      <c r="J1426" s="1" t="s">
        <v>352</v>
      </c>
      <c r="K1426" s="1" t="s">
        <v>2753</v>
      </c>
      <c r="L1426" s="1" t="s">
        <v>354</v>
      </c>
      <c r="M1426" s="1" t="s">
        <v>355</v>
      </c>
      <c r="N1426" s="1">
        <v>1660328141.599999</v>
      </c>
      <c r="O1426" s="1">
        <f t="shared" si="170"/>
        <v>1.4277011821910571E-3</v>
      </c>
      <c r="P1426" s="1">
        <f t="shared" si="171"/>
        <v>1.4277011821910572</v>
      </c>
      <c r="Q1426" s="1">
        <f t="shared" si="172"/>
        <v>5.4638301703242282</v>
      </c>
      <c r="R1426" s="1">
        <f t="shared" si="173"/>
        <v>896.22626666666667</v>
      </c>
      <c r="S1426" s="1">
        <f t="shared" si="174"/>
        <v>742.29370937011777</v>
      </c>
      <c r="T1426" s="1">
        <f t="shared" si="175"/>
        <v>73.817370903871719</v>
      </c>
      <c r="U1426" s="1">
        <f t="shared" si="176"/>
        <v>89.125188460055725</v>
      </c>
      <c r="V1426" s="1">
        <f t="shared" si="177"/>
        <v>6.9732069936370114E-2</v>
      </c>
      <c r="W1426" s="1">
        <f t="shared" si="178"/>
        <v>2.9201819132798899</v>
      </c>
      <c r="X1426" s="1">
        <f t="shared" si="179"/>
        <v>6.8820040717044687E-2</v>
      </c>
      <c r="Y1426" s="1">
        <f t="shared" si="180"/>
        <v>4.3093473792945564E-2</v>
      </c>
      <c r="Z1426" s="1">
        <f t="shared" si="181"/>
        <v>321.51371860000012</v>
      </c>
      <c r="AA1426" s="1">
        <f t="shared" si="182"/>
        <v>32.528503646227016</v>
      </c>
      <c r="AB1426" s="1">
        <f t="shared" si="183"/>
        <v>31.726839999999999</v>
      </c>
      <c r="AC1426" s="1">
        <f t="shared" si="184"/>
        <v>4.701750585158071</v>
      </c>
      <c r="AD1426" s="1">
        <f t="shared" si="185"/>
        <v>60.183872761067015</v>
      </c>
      <c r="AE1426" s="1">
        <f t="shared" si="186"/>
        <v>2.7156609659001938</v>
      </c>
      <c r="AF1426" s="1">
        <f t="shared" si="187"/>
        <v>4.5122735399257268</v>
      </c>
      <c r="AG1426" s="1">
        <f t="shared" si="188"/>
        <v>1.9860896192578772</v>
      </c>
      <c r="AH1426" s="1">
        <f t="shared" si="189"/>
        <v>-62.961622134625621</v>
      </c>
      <c r="AI1426" s="1">
        <f t="shared" si="190"/>
        <v>-113.88062442925401</v>
      </c>
      <c r="AJ1426" s="1">
        <f t="shared" si="191"/>
        <v>-8.7889413991520993</v>
      </c>
      <c r="AK1426" s="1">
        <f t="shared" si="192"/>
        <v>135.88253063696834</v>
      </c>
      <c r="AL1426" s="1">
        <f t="shared" si="193"/>
        <v>37.460110025972341</v>
      </c>
      <c r="AM1426" s="1">
        <f t="shared" si="194"/>
        <v>1.4327475094766804</v>
      </c>
      <c r="AN1426" s="1">
        <f t="shared" si="195"/>
        <v>5.4638301703242282</v>
      </c>
      <c r="AO1426" s="1">
        <v>991.91129263510629</v>
      </c>
      <c r="AP1426" s="1">
        <v>958.10070909090916</v>
      </c>
      <c r="AQ1426" s="1">
        <v>5.2509450109769586</v>
      </c>
      <c r="AR1426" s="1">
        <v>65.662157139145961</v>
      </c>
      <c r="AS1426" s="1">
        <f t="shared" si="196"/>
        <v>1.4277011821910572</v>
      </c>
      <c r="AT1426" s="1">
        <v>25.638690571508231</v>
      </c>
      <c r="AU1426" s="1">
        <v>27.304754545454539</v>
      </c>
      <c r="AV1426" s="1">
        <v>-1.1452306743327659E-5</v>
      </c>
      <c r="AW1426" s="1">
        <v>81.5194902957615</v>
      </c>
      <c r="AX1426" s="1">
        <v>20</v>
      </c>
      <c r="AY1426" s="1">
        <v>4</v>
      </c>
      <c r="AZ1426" s="1">
        <f t="shared" si="197"/>
        <v>1</v>
      </c>
      <c r="BA1426" s="1">
        <f t="shared" si="198"/>
        <v>0</v>
      </c>
      <c r="BB1426" s="1">
        <f t="shared" si="199"/>
        <v>51900.062214877231</v>
      </c>
      <c r="BC1426" s="1">
        <f t="shared" si="200"/>
        <v>1999.9893333333339</v>
      </c>
      <c r="BD1426" s="1">
        <f t="shared" si="201"/>
        <v>1681.1907400000005</v>
      </c>
      <c r="BE1426" s="1">
        <f t="shared" si="202"/>
        <v>0.84059985319921704</v>
      </c>
      <c r="BF1426" s="1">
        <f t="shared" si="203"/>
        <v>0.16075771667448893</v>
      </c>
      <c r="BG1426" s="1">
        <v>6</v>
      </c>
      <c r="BH1426" s="1">
        <v>0.5</v>
      </c>
      <c r="BI1426" s="1" t="s">
        <v>356</v>
      </c>
      <c r="BJ1426" s="1">
        <v>2</v>
      </c>
      <c r="BK1426" s="1" t="b">
        <v>1</v>
      </c>
      <c r="BL1426" s="1">
        <v>1660328141.599999</v>
      </c>
      <c r="BM1426" s="1">
        <v>896.22626666666667</v>
      </c>
      <c r="BN1426" s="1">
        <v>942.70613333333324</v>
      </c>
      <c r="BO1426" s="1">
        <v>27.30818</v>
      </c>
      <c r="BP1426" s="1">
        <v>25.636306666666659</v>
      </c>
      <c r="BQ1426" s="1">
        <v>894.19633333333331</v>
      </c>
      <c r="BR1426" s="1">
        <v>27.300346666666659</v>
      </c>
      <c r="BS1426" s="1">
        <v>500.14139999999992</v>
      </c>
      <c r="BT1426" s="1">
        <v>99.344966666666679</v>
      </c>
      <c r="BU1426" s="1">
        <v>9.9996926666666666E-2</v>
      </c>
      <c r="BV1426" s="1">
        <v>31.00348</v>
      </c>
      <c r="BW1426" s="1">
        <v>31.726839999999999</v>
      </c>
      <c r="BX1426" s="1">
        <v>999.89999999999986</v>
      </c>
      <c r="BY1426" s="1">
        <v>0</v>
      </c>
      <c r="BZ1426" s="1">
        <v>0</v>
      </c>
      <c r="CA1426" s="1">
        <v>10012.27933333333</v>
      </c>
      <c r="CB1426" s="1">
        <v>0</v>
      </c>
      <c r="CC1426" s="1">
        <v>142.40435333333329</v>
      </c>
      <c r="CD1426" s="1">
        <v>-46.479766666666663</v>
      </c>
      <c r="CE1426" s="1">
        <v>921.38793333333342</v>
      </c>
      <c r="CF1426" s="1">
        <v>967.50973333333343</v>
      </c>
      <c r="CG1426" s="1">
        <v>1.671872666666667</v>
      </c>
      <c r="CH1426" s="1">
        <v>942.70613333333324</v>
      </c>
      <c r="CI1426" s="1">
        <v>25.636306666666659</v>
      </c>
      <c r="CJ1426" s="1">
        <v>2.7129306666666659</v>
      </c>
      <c r="CK1426" s="1">
        <v>2.5468380000000002</v>
      </c>
      <c r="CL1426" s="1">
        <v>22.363646666666671</v>
      </c>
      <c r="CM1426" s="1">
        <v>21.328939999999999</v>
      </c>
      <c r="CN1426" s="1">
        <v>1999.9893333333339</v>
      </c>
      <c r="CO1426" s="1">
        <v>0.98000540000000003</v>
      </c>
      <c r="CP1426" s="1">
        <v>1.9994999999999999E-2</v>
      </c>
      <c r="CQ1426" s="1">
        <v>0</v>
      </c>
      <c r="CR1426" s="1">
        <v>3.0722</v>
      </c>
      <c r="CS1426" s="1">
        <v>0</v>
      </c>
      <c r="CT1426" s="1">
        <v>25958.68</v>
      </c>
      <c r="CU1426" s="1">
        <v>17412.253333333341</v>
      </c>
      <c r="CV1426" s="1">
        <v>44.561999999999998</v>
      </c>
      <c r="CW1426" s="1">
        <v>46.287199999999999</v>
      </c>
      <c r="CX1426" s="1">
        <v>44.686999999999998</v>
      </c>
      <c r="CY1426" s="1">
        <v>44.233199999999997</v>
      </c>
      <c r="CZ1426" s="1">
        <v>44.391533333333342</v>
      </c>
      <c r="DA1426" s="1">
        <v>1959.999333333333</v>
      </c>
      <c r="DB1426" s="1">
        <v>39.99</v>
      </c>
      <c r="DC1426" s="1">
        <v>0</v>
      </c>
      <c r="DD1426" s="1">
        <v>1660328147.4000001</v>
      </c>
      <c r="DE1426" s="1">
        <v>0</v>
      </c>
      <c r="DF1426" s="1">
        <v>1660327771.0999999</v>
      </c>
      <c r="DG1426" s="1" t="s">
        <v>2754</v>
      </c>
      <c r="DH1426" s="1">
        <v>1660327771.0999999</v>
      </c>
      <c r="DI1426" s="1">
        <v>1660327770.5999999</v>
      </c>
      <c r="DJ1426" s="1">
        <v>42</v>
      </c>
      <c r="DK1426" s="1">
        <v>0.13300000000000001</v>
      </c>
      <c r="DL1426" s="1">
        <v>-5.0000000000000001E-3</v>
      </c>
      <c r="DM1426" s="1">
        <v>1.258</v>
      </c>
      <c r="DN1426" s="1">
        <v>1.2E-2</v>
      </c>
      <c r="DO1426" s="1">
        <v>400</v>
      </c>
      <c r="DP1426" s="1">
        <v>26</v>
      </c>
      <c r="DQ1426" s="1">
        <v>0.6</v>
      </c>
      <c r="DR1426" s="1">
        <v>0.12</v>
      </c>
      <c r="DS1426" s="1">
        <v>5.8825057071648201</v>
      </c>
      <c r="DT1426" s="1">
        <v>-3.812467109054114</v>
      </c>
      <c r="DU1426" s="1">
        <v>0.29794981267429188</v>
      </c>
      <c r="DV1426" s="1">
        <v>0</v>
      </c>
      <c r="DW1426" s="1">
        <v>37.510250207607363</v>
      </c>
      <c r="DX1426" s="1">
        <v>-3.9389354515681489</v>
      </c>
      <c r="DY1426" s="1">
        <v>0.30450540596346087</v>
      </c>
      <c r="DZ1426" s="1">
        <v>0</v>
      </c>
      <c r="EA1426" s="1">
        <v>-46.519277419354843</v>
      </c>
      <c r="EB1426" s="1">
        <v>4.2070016129032668</v>
      </c>
      <c r="EC1426" s="1">
        <v>0.33923203183897321</v>
      </c>
      <c r="ED1426" s="1">
        <v>0</v>
      </c>
      <c r="EE1426" s="1">
        <v>713.5386628077556</v>
      </c>
      <c r="EF1426" s="1">
        <v>389.07238913585439</v>
      </c>
      <c r="EG1426" s="1">
        <v>37.498080482416853</v>
      </c>
      <c r="EH1426" s="1">
        <v>0</v>
      </c>
      <c r="EI1426" s="1">
        <v>1.6775697560975611</v>
      </c>
      <c r="EJ1426" s="1">
        <v>-9.3657700348432557E-2</v>
      </c>
      <c r="EK1426" s="1">
        <v>9.8356857704309519E-3</v>
      </c>
      <c r="EL1426" s="1">
        <v>1</v>
      </c>
      <c r="EM1426" s="1">
        <v>1.9862995765485689</v>
      </c>
      <c r="EN1426" s="1">
        <v>-2.3451352052579959E-2</v>
      </c>
      <c r="EO1426" s="1">
        <v>1.929803942870576E-3</v>
      </c>
      <c r="EP1426" s="1">
        <v>1</v>
      </c>
      <c r="EQ1426" s="1">
        <v>2</v>
      </c>
      <c r="ER1426" s="1">
        <v>6</v>
      </c>
      <c r="ES1426" s="1" t="s">
        <v>387</v>
      </c>
      <c r="ET1426" s="1">
        <v>2.9413100000000001</v>
      </c>
      <c r="EU1426" s="1">
        <v>2.80125</v>
      </c>
      <c r="EV1426" s="1">
        <v>0.158806</v>
      </c>
      <c r="EW1426" s="1">
        <v>0.163823</v>
      </c>
      <c r="EX1426" s="1">
        <v>0.117525</v>
      </c>
      <c r="EY1426" s="1">
        <v>0.112485</v>
      </c>
      <c r="EZ1426" s="1">
        <v>17196.2</v>
      </c>
      <c r="FA1426" s="1">
        <v>17922.099999999999</v>
      </c>
      <c r="FB1426" s="1">
        <v>23782.9</v>
      </c>
      <c r="FC1426" s="1">
        <v>24954.2</v>
      </c>
      <c r="FD1426" s="1">
        <v>33603.699999999997</v>
      </c>
      <c r="FE1426" s="1">
        <v>35371.4</v>
      </c>
      <c r="FF1426" s="1">
        <v>43375.199999999997</v>
      </c>
      <c r="FG1426" s="1">
        <v>46133.3</v>
      </c>
      <c r="FH1426" s="1">
        <v>1.89998</v>
      </c>
      <c r="FI1426" s="1">
        <v>1.8106800000000001</v>
      </c>
      <c r="FJ1426" s="1">
        <v>9.4458500000000001E-2</v>
      </c>
      <c r="FK1426" s="1">
        <v>0</v>
      </c>
      <c r="FL1426" s="1">
        <v>30.181000000000001</v>
      </c>
      <c r="FM1426" s="1">
        <v>999.9</v>
      </c>
      <c r="FN1426" s="1">
        <v>56.9</v>
      </c>
      <c r="FO1426" s="1">
        <v>38.1</v>
      </c>
      <c r="FP1426" s="1">
        <v>38.337899999999998</v>
      </c>
      <c r="FQ1426" s="1">
        <v>62.905799999999999</v>
      </c>
      <c r="FR1426" s="1">
        <v>23.277200000000001</v>
      </c>
      <c r="FS1426" s="1">
        <v>1</v>
      </c>
      <c r="FT1426" s="1">
        <v>0.52455799999999997</v>
      </c>
      <c r="FU1426" s="1">
        <v>2.8945400000000001</v>
      </c>
      <c r="FV1426" s="1">
        <v>20.296700000000001</v>
      </c>
      <c r="FW1426" s="1">
        <v>5.2123499999999998</v>
      </c>
      <c r="FX1426" s="1">
        <v>11.908099999999999</v>
      </c>
      <c r="FY1426" s="1">
        <v>5.0030000000000001</v>
      </c>
      <c r="FZ1426" s="1">
        <v>3.2906300000000002</v>
      </c>
      <c r="GA1426" s="1">
        <v>9999</v>
      </c>
      <c r="GB1426" s="1">
        <v>9999</v>
      </c>
      <c r="GC1426" s="1">
        <v>9999</v>
      </c>
      <c r="GD1426" s="1">
        <v>999.9</v>
      </c>
      <c r="GE1426" s="1">
        <v>1.85972</v>
      </c>
      <c r="GF1426" s="1">
        <v>1.8547100000000001</v>
      </c>
      <c r="GG1426" s="1">
        <v>1.85791</v>
      </c>
      <c r="GH1426" s="1">
        <v>1.8563799999999999</v>
      </c>
      <c r="GI1426" s="1">
        <v>1.8551599999999999</v>
      </c>
      <c r="GJ1426" s="1">
        <v>1.8547199999999999</v>
      </c>
      <c r="GK1426" s="1">
        <v>1.8535200000000001</v>
      </c>
      <c r="GL1426" s="1">
        <v>1.8565400000000001</v>
      </c>
      <c r="GM1426" s="1">
        <v>0</v>
      </c>
      <c r="GN1426" s="1">
        <v>0</v>
      </c>
      <c r="GO1426" s="1">
        <v>0</v>
      </c>
      <c r="GP1426" s="1">
        <v>0</v>
      </c>
      <c r="GQ1426" s="1" t="s">
        <v>359</v>
      </c>
      <c r="GR1426" s="1" t="s">
        <v>360</v>
      </c>
      <c r="GS1426" s="1" t="s">
        <v>361</v>
      </c>
      <c r="GT1426" s="1" t="s">
        <v>361</v>
      </c>
      <c r="GU1426" s="1" t="s">
        <v>361</v>
      </c>
      <c r="GV1426" s="1" t="s">
        <v>361</v>
      </c>
      <c r="GW1426" s="1">
        <v>0</v>
      </c>
      <c r="GX1426" s="1">
        <v>100</v>
      </c>
      <c r="GY1426" s="1">
        <v>100</v>
      </c>
      <c r="GZ1426" s="1">
        <v>2.0760000000000001</v>
      </c>
      <c r="HA1426" s="1">
        <v>7.7999999999999996E-3</v>
      </c>
      <c r="HB1426" s="1">
        <v>0.32140272067045289</v>
      </c>
      <c r="HC1426" s="1">
        <v>2.7716384584972409E-3</v>
      </c>
      <c r="HD1426" s="1">
        <v>-1.1467119688665799E-6</v>
      </c>
      <c r="HE1426" s="1">
        <v>2.0626329066488061E-10</v>
      </c>
      <c r="HF1426" s="1">
        <v>-7.4589808594339752E-2</v>
      </c>
      <c r="HG1426" s="1">
        <v>1.066993184659233E-2</v>
      </c>
      <c r="HH1426" s="1">
        <v>-3.4528890892081033E-4</v>
      </c>
      <c r="HI1426" s="1">
        <v>2.382551249023132E-6</v>
      </c>
      <c r="HJ1426" s="1">
        <v>1</v>
      </c>
      <c r="HK1426" s="1">
        <v>2115</v>
      </c>
      <c r="HL1426" s="1">
        <v>2</v>
      </c>
      <c r="HM1426" s="1">
        <v>30</v>
      </c>
      <c r="HN1426" s="1">
        <v>6.3</v>
      </c>
      <c r="HO1426" s="1">
        <v>6.3</v>
      </c>
      <c r="HP1426" s="1">
        <v>2.1545399999999999</v>
      </c>
      <c r="HQ1426" s="1">
        <v>2.33521</v>
      </c>
      <c r="HR1426" s="1">
        <v>1.4978</v>
      </c>
      <c r="HS1426" s="1">
        <v>2.3010299999999999</v>
      </c>
      <c r="HT1426" s="1">
        <v>1.5478499999999999</v>
      </c>
      <c r="HU1426" s="1">
        <v>2.34985</v>
      </c>
      <c r="HV1426" s="1">
        <v>41.222299999999997</v>
      </c>
      <c r="HW1426" s="1">
        <v>14.2546</v>
      </c>
      <c r="HX1426" s="1">
        <v>18</v>
      </c>
      <c r="HY1426" s="1">
        <v>473.779</v>
      </c>
      <c r="HZ1426" s="1">
        <v>477.59300000000002</v>
      </c>
      <c r="IA1426" s="1">
        <v>26.099900000000002</v>
      </c>
      <c r="IB1426" s="1">
        <v>33.514699999999998</v>
      </c>
      <c r="IC1426" s="1">
        <v>30.000599999999999</v>
      </c>
      <c r="ID1426" s="1">
        <v>33.311100000000003</v>
      </c>
      <c r="IE1426" s="1">
        <v>33.4176</v>
      </c>
      <c r="IF1426" s="1">
        <v>43.118099999999998</v>
      </c>
      <c r="IG1426" s="1">
        <v>34.673099999999998</v>
      </c>
      <c r="IH1426" s="1">
        <v>0</v>
      </c>
      <c r="II1426" s="1">
        <v>26.102499999999999</v>
      </c>
      <c r="IJ1426" s="1">
        <v>1005.73</v>
      </c>
      <c r="IK1426" s="1">
        <v>25.567299999999999</v>
      </c>
      <c r="IL1426" s="1">
        <v>100.291</v>
      </c>
      <c r="IM1426" s="1">
        <v>99.979900000000001</v>
      </c>
      <c r="IN1426" s="1" t="s">
        <v>362</v>
      </c>
    </row>
    <row r="1427" spans="1:248" ht="15.75" customHeight="1" x14ac:dyDescent="0.3">
      <c r="A1427" s="1">
        <v>1411</v>
      </c>
      <c r="B1427" s="1">
        <v>1660328150.0999999</v>
      </c>
      <c r="C1427" s="1">
        <v>17183.5</v>
      </c>
      <c r="D1427" s="1" t="s">
        <v>3121</v>
      </c>
      <c r="E1427" s="1" t="s">
        <v>3122</v>
      </c>
      <c r="F1427" s="1">
        <v>1</v>
      </c>
      <c r="G1427" s="1" t="s">
        <v>354</v>
      </c>
      <c r="H1427" s="1" t="s">
        <v>350</v>
      </c>
      <c r="I1427" s="1" t="s">
        <v>351</v>
      </c>
      <c r="J1427" s="1" t="s">
        <v>352</v>
      </c>
      <c r="K1427" s="1" t="s">
        <v>2753</v>
      </c>
      <c r="L1427" s="1" t="s">
        <v>354</v>
      </c>
      <c r="M1427" s="1" t="s">
        <v>355</v>
      </c>
      <c r="N1427" s="1">
        <v>1660328142.0999999</v>
      </c>
      <c r="O1427" s="1">
        <f t="shared" si="170"/>
        <v>1.4296084326091637E-3</v>
      </c>
      <c r="P1427" s="1">
        <f t="shared" si="171"/>
        <v>1.4296084326091638</v>
      </c>
      <c r="Q1427" s="1">
        <f t="shared" si="172"/>
        <v>5.4055098700615769</v>
      </c>
      <c r="R1427" s="1">
        <f t="shared" si="173"/>
        <v>898.77743749999991</v>
      </c>
      <c r="S1427" s="1">
        <f t="shared" si="174"/>
        <v>746.27193563279013</v>
      </c>
      <c r="T1427" s="1">
        <f t="shared" si="175"/>
        <v>74.212959882241165</v>
      </c>
      <c r="U1427" s="1">
        <f t="shared" si="176"/>
        <v>89.378858734240026</v>
      </c>
      <c r="V1427" s="1">
        <f t="shared" si="177"/>
        <v>6.9833122813874327E-2</v>
      </c>
      <c r="W1427" s="1">
        <f t="shared" si="178"/>
        <v>2.9197598446347603</v>
      </c>
      <c r="X1427" s="1">
        <f t="shared" si="179"/>
        <v>6.89183366738048E-2</v>
      </c>
      <c r="Y1427" s="1">
        <f t="shared" si="180"/>
        <v>4.3155151895678465E-2</v>
      </c>
      <c r="Z1427" s="1">
        <f t="shared" si="181"/>
        <v>321.51352574999999</v>
      </c>
      <c r="AA1427" s="1">
        <f t="shared" si="182"/>
        <v>32.527669125212881</v>
      </c>
      <c r="AB1427" s="1">
        <f t="shared" si="183"/>
        <v>31.726131250000002</v>
      </c>
      <c r="AC1427" s="1">
        <f t="shared" si="184"/>
        <v>4.7015615966024473</v>
      </c>
      <c r="AD1427" s="1">
        <f t="shared" si="185"/>
        <v>60.185578612468568</v>
      </c>
      <c r="AE1427" s="1">
        <f t="shared" si="186"/>
        <v>2.7156539385804299</v>
      </c>
      <c r="AF1427" s="1">
        <f t="shared" si="187"/>
        <v>4.5121339716053361</v>
      </c>
      <c r="AG1427" s="1">
        <f t="shared" si="188"/>
        <v>1.9859076580220174</v>
      </c>
      <c r="AH1427" s="1">
        <f t="shared" si="189"/>
        <v>-63.045731878064117</v>
      </c>
      <c r="AI1427" s="1">
        <f t="shared" si="190"/>
        <v>-113.83799525934442</v>
      </c>
      <c r="AJ1427" s="1">
        <f t="shared" si="191"/>
        <v>-8.7868672443695033</v>
      </c>
      <c r="AK1427" s="1">
        <f t="shared" si="192"/>
        <v>135.84293136822197</v>
      </c>
      <c r="AL1427" s="1">
        <f t="shared" si="193"/>
        <v>37.431198348955711</v>
      </c>
      <c r="AM1427" s="1">
        <f t="shared" si="194"/>
        <v>1.4326431163020754</v>
      </c>
      <c r="AN1427" s="1">
        <f t="shared" si="195"/>
        <v>5.4055098700615769</v>
      </c>
      <c r="AO1427" s="1">
        <v>997.07267802275032</v>
      </c>
      <c r="AP1427" s="1">
        <v>963.34523030302978</v>
      </c>
      <c r="AQ1427" s="1">
        <v>5.2487965708313586</v>
      </c>
      <c r="AR1427" s="1">
        <v>65.662157139145961</v>
      </c>
      <c r="AS1427" s="1">
        <f t="shared" si="196"/>
        <v>1.4296084326091638</v>
      </c>
      <c r="AT1427" s="1">
        <v>25.63858719669555</v>
      </c>
      <c r="AU1427" s="1">
        <v>27.306856363636349</v>
      </c>
      <c r="AV1427" s="1">
        <v>-1.103249985263096E-5</v>
      </c>
      <c r="AW1427" s="1">
        <v>81.5194902957615</v>
      </c>
      <c r="AX1427" s="1">
        <v>20</v>
      </c>
      <c r="AY1427" s="1">
        <v>4</v>
      </c>
      <c r="AZ1427" s="1">
        <f t="shared" si="197"/>
        <v>1</v>
      </c>
      <c r="BA1427" s="1">
        <f t="shared" si="198"/>
        <v>0</v>
      </c>
      <c r="BB1427" s="1">
        <f t="shared" si="199"/>
        <v>51888.160610349252</v>
      </c>
      <c r="BC1427" s="1">
        <f t="shared" si="200"/>
        <v>1999.9881250000001</v>
      </c>
      <c r="BD1427" s="1">
        <f t="shared" si="201"/>
        <v>1681.189725</v>
      </c>
      <c r="BE1427" s="1">
        <f t="shared" si="202"/>
        <v>0.84059985356163047</v>
      </c>
      <c r="BF1427" s="1">
        <f t="shared" si="203"/>
        <v>0.1607577173739469</v>
      </c>
      <c r="BG1427" s="1">
        <v>6</v>
      </c>
      <c r="BH1427" s="1">
        <v>0.5</v>
      </c>
      <c r="BI1427" s="1" t="s">
        <v>356</v>
      </c>
      <c r="BJ1427" s="1">
        <v>2</v>
      </c>
      <c r="BK1427" s="1" t="b">
        <v>1</v>
      </c>
      <c r="BL1427" s="1">
        <v>1660328142.0999999</v>
      </c>
      <c r="BM1427" s="1">
        <v>898.77743749999991</v>
      </c>
      <c r="BN1427" s="1">
        <v>945.22649999999999</v>
      </c>
      <c r="BO1427" s="1">
        <v>27.308118749999998</v>
      </c>
      <c r="BP1427" s="1">
        <v>25.636381249999999</v>
      </c>
      <c r="BQ1427" s="1">
        <v>896.7444375</v>
      </c>
      <c r="BR1427" s="1">
        <v>27.3002875</v>
      </c>
      <c r="BS1427" s="1">
        <v>500.145625</v>
      </c>
      <c r="BT1427" s="1">
        <v>99.344918750000005</v>
      </c>
      <c r="BU1427" s="1">
        <v>0.10001055624999999</v>
      </c>
      <c r="BV1427" s="1">
        <v>31.002937500000002</v>
      </c>
      <c r="BW1427" s="1">
        <v>31.726131250000002</v>
      </c>
      <c r="BX1427" s="1">
        <v>999.9</v>
      </c>
      <c r="BY1427" s="1">
        <v>0</v>
      </c>
      <c r="BZ1427" s="1">
        <v>0</v>
      </c>
      <c r="CA1427" s="1">
        <v>10009.87125</v>
      </c>
      <c r="CB1427" s="1">
        <v>0</v>
      </c>
      <c r="CC1427" s="1">
        <v>137.27391875000001</v>
      </c>
      <c r="CD1427" s="1">
        <v>-46.448912499999992</v>
      </c>
      <c r="CE1427" s="1">
        <v>924.01068750000013</v>
      </c>
      <c r="CF1427" s="1">
        <v>970.09662500000002</v>
      </c>
      <c r="CG1427" s="1">
        <v>1.67174125</v>
      </c>
      <c r="CH1427" s="1">
        <v>945.22649999999999</v>
      </c>
      <c r="CI1427" s="1">
        <v>25.636381249999999</v>
      </c>
      <c r="CJ1427" s="1">
        <v>2.7129237499999999</v>
      </c>
      <c r="CK1427" s="1">
        <v>2.5468437499999999</v>
      </c>
      <c r="CL1427" s="1">
        <v>22.363600000000002</v>
      </c>
      <c r="CM1427" s="1">
        <v>21.328981249999998</v>
      </c>
      <c r="CN1427" s="1">
        <v>1999.9881250000001</v>
      </c>
      <c r="CO1427" s="1">
        <v>0.98000537499999996</v>
      </c>
      <c r="CP1427" s="1">
        <v>1.9995025E-2</v>
      </c>
      <c r="CQ1427" s="1">
        <v>0</v>
      </c>
      <c r="CR1427" s="1">
        <v>3.1448749999999999</v>
      </c>
      <c r="CS1427" s="1">
        <v>0</v>
      </c>
      <c r="CT1427" s="1">
        <v>25959</v>
      </c>
      <c r="CU1427" s="1">
        <v>17412.243750000001</v>
      </c>
      <c r="CV1427" s="1">
        <v>44.561999999999998</v>
      </c>
      <c r="CW1427" s="1">
        <v>46.284875</v>
      </c>
      <c r="CX1427" s="1">
        <v>44.686999999999998</v>
      </c>
      <c r="CY1427" s="1">
        <v>44.234250000000003</v>
      </c>
      <c r="CZ1427" s="1">
        <v>44.390500000000003</v>
      </c>
      <c r="DA1427" s="1">
        <v>1959.9981250000001</v>
      </c>
      <c r="DB1427" s="1">
        <v>39.99</v>
      </c>
      <c r="DC1427" s="1">
        <v>0</v>
      </c>
      <c r="DD1427" s="1">
        <v>1660328148.5999999</v>
      </c>
      <c r="DE1427" s="1">
        <v>0</v>
      </c>
      <c r="DF1427" s="1">
        <v>1660327771.0999999</v>
      </c>
      <c r="DG1427" s="1" t="s">
        <v>2754</v>
      </c>
      <c r="DH1427" s="1">
        <v>1660327771.0999999</v>
      </c>
      <c r="DI1427" s="1">
        <v>1660327770.5999999</v>
      </c>
      <c r="DJ1427" s="1">
        <v>42</v>
      </c>
      <c r="DK1427" s="1">
        <v>0.13300000000000001</v>
      </c>
      <c r="DL1427" s="1">
        <v>-5.0000000000000001E-3</v>
      </c>
      <c r="DM1427" s="1">
        <v>1.258</v>
      </c>
      <c r="DN1427" s="1">
        <v>1.2E-2</v>
      </c>
      <c r="DO1427" s="1">
        <v>400</v>
      </c>
      <c r="DP1427" s="1">
        <v>26</v>
      </c>
      <c r="DQ1427" s="1">
        <v>0.6</v>
      </c>
      <c r="DR1427" s="1">
        <v>0.12</v>
      </c>
      <c r="DS1427" s="1">
        <v>5.8825057071648201</v>
      </c>
      <c r="DT1427" s="1">
        <v>-3.812467109054114</v>
      </c>
      <c r="DU1427" s="1">
        <v>0.29794981267429188</v>
      </c>
      <c r="DV1427" s="1">
        <v>0</v>
      </c>
      <c r="DW1427" s="1">
        <v>37.510250207607363</v>
      </c>
      <c r="DX1427" s="1">
        <v>-3.9389354515681489</v>
      </c>
      <c r="DY1427" s="1">
        <v>0.30450540596346087</v>
      </c>
      <c r="DZ1427" s="1">
        <v>0</v>
      </c>
      <c r="EA1427" s="1">
        <v>-46.519277419354843</v>
      </c>
      <c r="EB1427" s="1">
        <v>4.2070016129032668</v>
      </c>
      <c r="EC1427" s="1">
        <v>0.33923203183897321</v>
      </c>
      <c r="ED1427" s="1">
        <v>0</v>
      </c>
      <c r="EE1427" s="1">
        <v>713.5386628077556</v>
      </c>
      <c r="EF1427" s="1">
        <v>389.07238913585439</v>
      </c>
      <c r="EG1427" s="1">
        <v>37.498080482416853</v>
      </c>
      <c r="EH1427" s="1">
        <v>0</v>
      </c>
      <c r="EI1427" s="1">
        <v>1.6775697560975611</v>
      </c>
      <c r="EJ1427" s="1">
        <v>-9.3657700348432557E-2</v>
      </c>
      <c r="EK1427" s="1">
        <v>9.8356857704309519E-3</v>
      </c>
      <c r="EL1427" s="1">
        <v>1</v>
      </c>
      <c r="EM1427" s="1">
        <v>1.9862995765485689</v>
      </c>
      <c r="EN1427" s="1">
        <v>-2.3451352052579959E-2</v>
      </c>
      <c r="EO1427" s="1">
        <v>1.929803942870576E-3</v>
      </c>
      <c r="EP1427" s="1">
        <v>1</v>
      </c>
      <c r="EQ1427" s="1">
        <v>2</v>
      </c>
      <c r="ER1427" s="1">
        <v>6</v>
      </c>
      <c r="ES1427" s="1" t="s">
        <v>387</v>
      </c>
      <c r="ET1427" s="1">
        <v>2.9412699999999998</v>
      </c>
      <c r="EU1427" s="1">
        <v>2.8011699999999999</v>
      </c>
      <c r="EV1427" s="1">
        <v>0.15936600000000001</v>
      </c>
      <c r="EW1427" s="1">
        <v>0.16436300000000001</v>
      </c>
      <c r="EX1427" s="1">
        <v>0.11752799999999999</v>
      </c>
      <c r="EY1427" s="1">
        <v>0.112482</v>
      </c>
      <c r="EZ1427" s="1">
        <v>17184.7</v>
      </c>
      <c r="FA1427" s="1">
        <v>17910.599999999999</v>
      </c>
      <c r="FB1427" s="1">
        <v>23782.9</v>
      </c>
      <c r="FC1427" s="1">
        <v>24954.400000000001</v>
      </c>
      <c r="FD1427" s="1">
        <v>33603.599999999999</v>
      </c>
      <c r="FE1427" s="1">
        <v>35371.599999999999</v>
      </c>
      <c r="FF1427" s="1">
        <v>43375.199999999997</v>
      </c>
      <c r="FG1427" s="1">
        <v>46133.4</v>
      </c>
      <c r="FH1427" s="1">
        <v>1.89988</v>
      </c>
      <c r="FI1427" s="1">
        <v>1.8106500000000001</v>
      </c>
      <c r="FJ1427" s="1">
        <v>9.4495700000000002E-2</v>
      </c>
      <c r="FK1427" s="1">
        <v>0</v>
      </c>
      <c r="FL1427" s="1">
        <v>30.180900000000001</v>
      </c>
      <c r="FM1427" s="1">
        <v>999.9</v>
      </c>
      <c r="FN1427" s="1">
        <v>56.9</v>
      </c>
      <c r="FO1427" s="1">
        <v>38.1</v>
      </c>
      <c r="FP1427" s="1">
        <v>38.338200000000001</v>
      </c>
      <c r="FQ1427" s="1">
        <v>62.775799999999997</v>
      </c>
      <c r="FR1427" s="1">
        <v>22.624199999999998</v>
      </c>
      <c r="FS1427" s="1">
        <v>1</v>
      </c>
      <c r="FT1427" s="1">
        <v>0.52470300000000003</v>
      </c>
      <c r="FU1427" s="1">
        <v>2.8913899999999999</v>
      </c>
      <c r="FV1427" s="1">
        <v>20.296800000000001</v>
      </c>
      <c r="FW1427" s="1">
        <v>5.2122000000000002</v>
      </c>
      <c r="FX1427" s="1">
        <v>11.907999999999999</v>
      </c>
      <c r="FY1427" s="1">
        <v>5.00305</v>
      </c>
      <c r="FZ1427" s="1">
        <v>3.2906</v>
      </c>
      <c r="GA1427" s="1">
        <v>9999</v>
      </c>
      <c r="GB1427" s="1">
        <v>9999</v>
      </c>
      <c r="GC1427" s="1">
        <v>9999</v>
      </c>
      <c r="GD1427" s="1">
        <v>999.9</v>
      </c>
      <c r="GE1427" s="1">
        <v>1.8597300000000001</v>
      </c>
      <c r="GF1427" s="1">
        <v>1.8547100000000001</v>
      </c>
      <c r="GG1427" s="1">
        <v>1.85791</v>
      </c>
      <c r="GH1427" s="1">
        <v>1.8563799999999999</v>
      </c>
      <c r="GI1427" s="1">
        <v>1.8551599999999999</v>
      </c>
      <c r="GJ1427" s="1">
        <v>1.8547100000000001</v>
      </c>
      <c r="GK1427" s="1">
        <v>1.85351</v>
      </c>
      <c r="GL1427" s="1">
        <v>1.8565400000000001</v>
      </c>
      <c r="GM1427" s="1">
        <v>0</v>
      </c>
      <c r="GN1427" s="1">
        <v>0</v>
      </c>
      <c r="GO1427" s="1">
        <v>0</v>
      </c>
      <c r="GP1427" s="1">
        <v>0</v>
      </c>
      <c r="GQ1427" s="1" t="s">
        <v>359</v>
      </c>
      <c r="GR1427" s="1" t="s">
        <v>360</v>
      </c>
      <c r="GS1427" s="1" t="s">
        <v>361</v>
      </c>
      <c r="GT1427" s="1" t="s">
        <v>361</v>
      </c>
      <c r="GU1427" s="1" t="s">
        <v>361</v>
      </c>
      <c r="GV1427" s="1" t="s">
        <v>361</v>
      </c>
      <c r="GW1427" s="1">
        <v>0</v>
      </c>
      <c r="GX1427" s="1">
        <v>100</v>
      </c>
      <c r="GY1427" s="1">
        <v>100</v>
      </c>
      <c r="GZ1427" s="1">
        <v>2.0819999999999999</v>
      </c>
      <c r="HA1427" s="1">
        <v>7.7999999999999996E-3</v>
      </c>
      <c r="HB1427" s="1">
        <v>0.32140272067045289</v>
      </c>
      <c r="HC1427" s="1">
        <v>2.7716384584972409E-3</v>
      </c>
      <c r="HD1427" s="1">
        <v>-1.1467119688665799E-6</v>
      </c>
      <c r="HE1427" s="1">
        <v>2.0626329066488061E-10</v>
      </c>
      <c r="HF1427" s="1">
        <v>-7.4589808594339752E-2</v>
      </c>
      <c r="HG1427" s="1">
        <v>1.066993184659233E-2</v>
      </c>
      <c r="HH1427" s="1">
        <v>-3.4528890892081033E-4</v>
      </c>
      <c r="HI1427" s="1">
        <v>2.382551249023132E-6</v>
      </c>
      <c r="HJ1427" s="1">
        <v>1</v>
      </c>
      <c r="HK1427" s="1">
        <v>2115</v>
      </c>
      <c r="HL1427" s="1">
        <v>2</v>
      </c>
      <c r="HM1427" s="1">
        <v>30</v>
      </c>
      <c r="HN1427" s="1">
        <v>6.3</v>
      </c>
      <c r="HO1427" s="1">
        <v>6.3</v>
      </c>
      <c r="HP1427" s="1">
        <v>2.16553</v>
      </c>
      <c r="HQ1427" s="1">
        <v>2.3290999999999999</v>
      </c>
      <c r="HR1427" s="1">
        <v>1.4978</v>
      </c>
      <c r="HS1427" s="1">
        <v>2.3010299999999999</v>
      </c>
      <c r="HT1427" s="1">
        <v>1.5478499999999999</v>
      </c>
      <c r="HU1427" s="1">
        <v>2.31934</v>
      </c>
      <c r="HV1427" s="1">
        <v>41.196399999999997</v>
      </c>
      <c r="HW1427" s="1">
        <v>14.2546</v>
      </c>
      <c r="HX1427" s="1">
        <v>18</v>
      </c>
      <c r="HY1427" s="1">
        <v>473.726</v>
      </c>
      <c r="HZ1427" s="1">
        <v>477.584</v>
      </c>
      <c r="IA1427" s="1">
        <v>26.099599999999999</v>
      </c>
      <c r="IB1427" s="1">
        <v>33.515900000000002</v>
      </c>
      <c r="IC1427" s="1">
        <v>30.000599999999999</v>
      </c>
      <c r="ID1427" s="1">
        <v>33.311799999999998</v>
      </c>
      <c r="IE1427" s="1">
        <v>33.418500000000002</v>
      </c>
      <c r="IF1427" s="1">
        <v>43.363</v>
      </c>
      <c r="IG1427" s="1">
        <v>34.673099999999998</v>
      </c>
      <c r="IH1427" s="1">
        <v>0</v>
      </c>
      <c r="II1427" s="1">
        <v>26.102499999999999</v>
      </c>
      <c r="IJ1427" s="1">
        <v>1015.74</v>
      </c>
      <c r="IK1427" s="1">
        <v>25.563400000000001</v>
      </c>
      <c r="IL1427" s="1">
        <v>100.291</v>
      </c>
      <c r="IM1427" s="1">
        <v>99.980199999999996</v>
      </c>
      <c r="IN1427" s="1" t="s">
        <v>362</v>
      </c>
    </row>
    <row r="1428" spans="1:248" ht="15.75" customHeight="1" x14ac:dyDescent="0.3">
      <c r="A1428" s="1">
        <v>1412</v>
      </c>
      <c r="B1428" s="1">
        <v>1660328151.0999999</v>
      </c>
      <c r="C1428" s="1">
        <v>17184.5</v>
      </c>
      <c r="D1428" s="1" t="s">
        <v>3123</v>
      </c>
      <c r="E1428" s="1" t="s">
        <v>3124</v>
      </c>
      <c r="F1428" s="1">
        <v>1</v>
      </c>
      <c r="G1428" s="1" t="s">
        <v>354</v>
      </c>
      <c r="H1428" s="1" t="s">
        <v>350</v>
      </c>
      <c r="I1428" s="1" t="s">
        <v>351</v>
      </c>
      <c r="J1428" s="1" t="s">
        <v>352</v>
      </c>
      <c r="K1428" s="1" t="s">
        <v>2753</v>
      </c>
      <c r="L1428" s="1" t="s">
        <v>354</v>
      </c>
      <c r="M1428" s="1" t="s">
        <v>355</v>
      </c>
      <c r="N1428" s="1">
        <v>1660328143.599999</v>
      </c>
      <c r="O1428" s="1">
        <f t="shared" si="170"/>
        <v>1.4308776870814134E-3</v>
      </c>
      <c r="P1428" s="1">
        <f t="shared" si="171"/>
        <v>1.4308776870814133</v>
      </c>
      <c r="Q1428" s="1">
        <f t="shared" si="172"/>
        <v>5.4335067361204423</v>
      </c>
      <c r="R1428" s="1">
        <f t="shared" si="173"/>
        <v>906.42960000000005</v>
      </c>
      <c r="S1428" s="1">
        <f t="shared" si="174"/>
        <v>753.1766637633109</v>
      </c>
      <c r="T1428" s="1">
        <f t="shared" si="175"/>
        <v>74.89953557128166</v>
      </c>
      <c r="U1428" s="1">
        <f t="shared" si="176"/>
        <v>90.139749854753475</v>
      </c>
      <c r="V1428" s="1">
        <f t="shared" si="177"/>
        <v>6.990997026456304E-2</v>
      </c>
      <c r="W1428" s="1">
        <f t="shared" si="178"/>
        <v>2.9199026144795983</v>
      </c>
      <c r="X1428" s="1">
        <f t="shared" si="179"/>
        <v>6.899322812044148E-2</v>
      </c>
      <c r="Y1428" s="1">
        <f t="shared" si="180"/>
        <v>4.3202131618376986E-2</v>
      </c>
      <c r="Z1428" s="1">
        <f t="shared" si="181"/>
        <v>321.51159059999998</v>
      </c>
      <c r="AA1428" s="1">
        <f t="shared" si="182"/>
        <v>32.525755748273561</v>
      </c>
      <c r="AB1428" s="1">
        <f t="shared" si="183"/>
        <v>31.72433333333333</v>
      </c>
      <c r="AC1428" s="1">
        <f t="shared" si="184"/>
        <v>4.7010822108593917</v>
      </c>
      <c r="AD1428" s="1">
        <f t="shared" si="185"/>
        <v>60.188766472551677</v>
      </c>
      <c r="AE1428" s="1">
        <f t="shared" si="186"/>
        <v>2.7155648753696751</v>
      </c>
      <c r="AF1428" s="1">
        <f t="shared" si="187"/>
        <v>4.5117470161281235</v>
      </c>
      <c r="AG1428" s="1">
        <f t="shared" si="188"/>
        <v>1.9855173354897167</v>
      </c>
      <c r="AH1428" s="1">
        <f t="shared" si="189"/>
        <v>-63.101706000290328</v>
      </c>
      <c r="AI1428" s="1">
        <f t="shared" si="190"/>
        <v>-113.79732021159354</v>
      </c>
      <c r="AJ1428" s="1">
        <f t="shared" si="191"/>
        <v>-8.7831552106381654</v>
      </c>
      <c r="AK1428" s="1">
        <f t="shared" si="192"/>
        <v>135.82940917747794</v>
      </c>
      <c r="AL1428" s="1">
        <f t="shared" si="193"/>
        <v>37.322204988695766</v>
      </c>
      <c r="AM1428" s="1">
        <f t="shared" si="194"/>
        <v>1.4317568200762145</v>
      </c>
      <c r="AN1428" s="1">
        <f t="shared" si="195"/>
        <v>5.4335067361204423</v>
      </c>
      <c r="AO1428" s="1">
        <v>1002.220195580615</v>
      </c>
      <c r="AP1428" s="1">
        <v>968.54793939393949</v>
      </c>
      <c r="AQ1428" s="1">
        <v>5.231357104203985</v>
      </c>
      <c r="AR1428" s="1">
        <v>65.662157139145961</v>
      </c>
      <c r="AS1428" s="1">
        <f t="shared" si="196"/>
        <v>1.4308776870814133</v>
      </c>
      <c r="AT1428" s="1">
        <v>25.638254151027859</v>
      </c>
      <c r="AU1428" s="1">
        <v>27.30792666666666</v>
      </c>
      <c r="AV1428" s="1">
        <v>2.1539101444228581E-6</v>
      </c>
      <c r="AW1428" s="1">
        <v>81.5194902957615</v>
      </c>
      <c r="AX1428" s="1">
        <v>20</v>
      </c>
      <c r="AY1428" s="1">
        <v>4</v>
      </c>
      <c r="AZ1428" s="1">
        <f t="shared" si="197"/>
        <v>1</v>
      </c>
      <c r="BA1428" s="1">
        <f t="shared" si="198"/>
        <v>0</v>
      </c>
      <c r="BB1428" s="1">
        <f t="shared" si="199"/>
        <v>51892.472537513939</v>
      </c>
      <c r="BC1428" s="1">
        <f t="shared" si="200"/>
        <v>1999.9760000000001</v>
      </c>
      <c r="BD1428" s="1">
        <f t="shared" si="201"/>
        <v>1681.1795400000001</v>
      </c>
      <c r="BE1428" s="1">
        <f t="shared" si="202"/>
        <v>0.84059985719828634</v>
      </c>
      <c r="BF1428" s="1">
        <f t="shared" si="203"/>
        <v>0.1607577243926927</v>
      </c>
      <c r="BG1428" s="1">
        <v>6</v>
      </c>
      <c r="BH1428" s="1">
        <v>0.5</v>
      </c>
      <c r="BI1428" s="1" t="s">
        <v>356</v>
      </c>
      <c r="BJ1428" s="1">
        <v>2</v>
      </c>
      <c r="BK1428" s="1" t="b">
        <v>1</v>
      </c>
      <c r="BL1428" s="1">
        <v>1660328143.599999</v>
      </c>
      <c r="BM1428" s="1">
        <v>906.42960000000005</v>
      </c>
      <c r="BN1428" s="1">
        <v>952.76033333333328</v>
      </c>
      <c r="BO1428" s="1">
        <v>27.307246666666671</v>
      </c>
      <c r="BP1428" s="1">
        <v>25.636533333333329</v>
      </c>
      <c r="BQ1428" s="1">
        <v>904.38733333333334</v>
      </c>
      <c r="BR1428" s="1">
        <v>27.29941333333333</v>
      </c>
      <c r="BS1428" s="1">
        <v>500.14306666666658</v>
      </c>
      <c r="BT1428" s="1">
        <v>99.344846666666669</v>
      </c>
      <c r="BU1428" s="1">
        <v>9.9996986666666662E-2</v>
      </c>
      <c r="BV1428" s="1">
        <v>31.001433333333331</v>
      </c>
      <c r="BW1428" s="1">
        <v>31.72433333333333</v>
      </c>
      <c r="BX1428" s="1">
        <v>999.89999999999986</v>
      </c>
      <c r="BY1428" s="1">
        <v>0</v>
      </c>
      <c r="BZ1428" s="1">
        <v>0</v>
      </c>
      <c r="CA1428" s="1">
        <v>10010.69466666667</v>
      </c>
      <c r="CB1428" s="1">
        <v>0</v>
      </c>
      <c r="CC1428" s="1">
        <v>119.086</v>
      </c>
      <c r="CD1428" s="1">
        <v>-46.330573333333327</v>
      </c>
      <c r="CE1428" s="1">
        <v>931.87686666666684</v>
      </c>
      <c r="CF1428" s="1">
        <v>977.82873333333339</v>
      </c>
      <c r="CG1428" s="1">
        <v>1.670711333333333</v>
      </c>
      <c r="CH1428" s="1">
        <v>952.76033333333328</v>
      </c>
      <c r="CI1428" s="1">
        <v>25.636533333333329</v>
      </c>
      <c r="CJ1428" s="1">
        <v>2.712835333333333</v>
      </c>
      <c r="CK1428" s="1">
        <v>2.546857333333334</v>
      </c>
      <c r="CL1428" s="1">
        <v>22.363060000000001</v>
      </c>
      <c r="CM1428" s="1">
        <v>21.32907333333333</v>
      </c>
      <c r="CN1428" s="1">
        <v>1999.9760000000001</v>
      </c>
      <c r="CO1428" s="1">
        <v>0.98000520000000013</v>
      </c>
      <c r="CP1428" s="1">
        <v>1.9995200000000001E-2</v>
      </c>
      <c r="CQ1428" s="1">
        <v>0</v>
      </c>
      <c r="CR1428" s="1">
        <v>3.1562000000000001</v>
      </c>
      <c r="CS1428" s="1">
        <v>0</v>
      </c>
      <c r="CT1428" s="1">
        <v>25961.046666666669</v>
      </c>
      <c r="CU1428" s="1">
        <v>17412.133333333339</v>
      </c>
      <c r="CV1428" s="1">
        <v>44.561999999999998</v>
      </c>
      <c r="CW1428" s="1">
        <v>46.278933333333327</v>
      </c>
      <c r="CX1428" s="1">
        <v>44.686999999999998</v>
      </c>
      <c r="CY1428" s="1">
        <v>44.241599999999998</v>
      </c>
      <c r="CZ1428" s="1">
        <v>44.395666666666671</v>
      </c>
      <c r="DA1428" s="1">
        <v>1959.9860000000001</v>
      </c>
      <c r="DB1428" s="1">
        <v>39.99</v>
      </c>
      <c r="DC1428" s="1">
        <v>0</v>
      </c>
      <c r="DD1428" s="1">
        <v>1660328149.2</v>
      </c>
      <c r="DE1428" s="1">
        <v>0</v>
      </c>
      <c r="DF1428" s="1">
        <v>1660327771.0999999</v>
      </c>
      <c r="DG1428" s="1" t="s">
        <v>2754</v>
      </c>
      <c r="DH1428" s="1">
        <v>1660327771.0999999</v>
      </c>
      <c r="DI1428" s="1">
        <v>1660327770.5999999</v>
      </c>
      <c r="DJ1428" s="1">
        <v>42</v>
      </c>
      <c r="DK1428" s="1">
        <v>0.13300000000000001</v>
      </c>
      <c r="DL1428" s="1">
        <v>-5.0000000000000001E-3</v>
      </c>
      <c r="DM1428" s="1">
        <v>1.258</v>
      </c>
      <c r="DN1428" s="1">
        <v>1.2E-2</v>
      </c>
      <c r="DO1428" s="1">
        <v>400</v>
      </c>
      <c r="DP1428" s="1">
        <v>26</v>
      </c>
      <c r="DQ1428" s="1">
        <v>0.6</v>
      </c>
      <c r="DR1428" s="1">
        <v>0.12</v>
      </c>
      <c r="DS1428" s="1">
        <v>5.7870075425672116</v>
      </c>
      <c r="DT1428" s="1">
        <v>-3.7576072027593881</v>
      </c>
      <c r="DU1428" s="1">
        <v>0.2872658224906478</v>
      </c>
      <c r="DV1428" s="1">
        <v>0</v>
      </c>
      <c r="DW1428" s="1">
        <v>37.429286203622112</v>
      </c>
      <c r="DX1428" s="1">
        <v>-3.7291151296595819</v>
      </c>
      <c r="DY1428" s="1">
        <v>0.29771512580430931</v>
      </c>
      <c r="DZ1428" s="1">
        <v>0</v>
      </c>
      <c r="EA1428" s="1">
        <v>-46.39004666666667</v>
      </c>
      <c r="EB1428" s="1">
        <v>3.7979799777530689</v>
      </c>
      <c r="EC1428" s="1">
        <v>0.30111664598439047</v>
      </c>
      <c r="ED1428" s="1">
        <v>0</v>
      </c>
      <c r="EE1428" s="1">
        <v>721.45813266758569</v>
      </c>
      <c r="EF1428" s="1">
        <v>384.63054552902048</v>
      </c>
      <c r="EG1428" s="1">
        <v>37.999442564154933</v>
      </c>
      <c r="EH1428" s="1">
        <v>0</v>
      </c>
      <c r="EI1428" s="1">
        <v>1.6750645</v>
      </c>
      <c r="EJ1428" s="1">
        <v>-7.4530356472796822E-2</v>
      </c>
      <c r="EK1428" s="1">
        <v>7.9745516958635368E-3</v>
      </c>
      <c r="EL1428" s="1">
        <v>1</v>
      </c>
      <c r="EM1428" s="1">
        <v>1.9859296375776561</v>
      </c>
      <c r="EN1428" s="1">
        <v>-2.5102407443219329E-2</v>
      </c>
      <c r="EO1428" s="1">
        <v>2.0462363647268541E-3</v>
      </c>
      <c r="EP1428" s="1">
        <v>1</v>
      </c>
      <c r="EQ1428" s="1">
        <v>2</v>
      </c>
      <c r="ER1428" s="1">
        <v>6</v>
      </c>
      <c r="ES1428" s="1" t="s">
        <v>387</v>
      </c>
      <c r="ET1428" s="1">
        <v>2.94116</v>
      </c>
      <c r="EU1428" s="1">
        <v>2.8011499999999998</v>
      </c>
      <c r="EV1428" s="1">
        <v>0.15992000000000001</v>
      </c>
      <c r="EW1428" s="1">
        <v>0.16489300000000001</v>
      </c>
      <c r="EX1428" s="1">
        <v>0.117532</v>
      </c>
      <c r="EY1428" s="1">
        <v>0.112483</v>
      </c>
      <c r="EZ1428" s="1">
        <v>17173.3</v>
      </c>
      <c r="FA1428" s="1">
        <v>17899</v>
      </c>
      <c r="FB1428" s="1">
        <v>23782.799999999999</v>
      </c>
      <c r="FC1428" s="1">
        <v>24954</v>
      </c>
      <c r="FD1428" s="1">
        <v>33603.4</v>
      </c>
      <c r="FE1428" s="1">
        <v>35371.300000000003</v>
      </c>
      <c r="FF1428" s="1">
        <v>43375.1</v>
      </c>
      <c r="FG1428" s="1">
        <v>46133</v>
      </c>
      <c r="FH1428" s="1">
        <v>1.89968</v>
      </c>
      <c r="FI1428" s="1">
        <v>1.8106500000000001</v>
      </c>
      <c r="FJ1428" s="1">
        <v>9.4450999999999993E-2</v>
      </c>
      <c r="FK1428" s="1">
        <v>0</v>
      </c>
      <c r="FL1428" s="1">
        <v>30.180199999999999</v>
      </c>
      <c r="FM1428" s="1">
        <v>999.9</v>
      </c>
      <c r="FN1428" s="1">
        <v>56.9</v>
      </c>
      <c r="FO1428" s="1">
        <v>38.1</v>
      </c>
      <c r="FP1428" s="1">
        <v>38.335700000000003</v>
      </c>
      <c r="FQ1428" s="1">
        <v>62.825800000000001</v>
      </c>
      <c r="FR1428" s="1">
        <v>22.5321</v>
      </c>
      <c r="FS1428" s="1">
        <v>1</v>
      </c>
      <c r="FT1428" s="1">
        <v>0.52485999999999999</v>
      </c>
      <c r="FU1428" s="1">
        <v>2.8887</v>
      </c>
      <c r="FV1428" s="1">
        <v>20.296900000000001</v>
      </c>
      <c r="FW1428" s="1">
        <v>5.21265</v>
      </c>
      <c r="FX1428" s="1">
        <v>11.907999999999999</v>
      </c>
      <c r="FY1428" s="1">
        <v>5.0031499999999998</v>
      </c>
      <c r="FZ1428" s="1">
        <v>3.2905799999999998</v>
      </c>
      <c r="GA1428" s="1">
        <v>9999</v>
      </c>
      <c r="GB1428" s="1">
        <v>9999</v>
      </c>
      <c r="GC1428" s="1">
        <v>9999</v>
      </c>
      <c r="GD1428" s="1">
        <v>999.9</v>
      </c>
      <c r="GE1428" s="1">
        <v>1.8597300000000001</v>
      </c>
      <c r="GF1428" s="1">
        <v>1.8547100000000001</v>
      </c>
      <c r="GG1428" s="1">
        <v>1.85791</v>
      </c>
      <c r="GH1428" s="1">
        <v>1.8563799999999999</v>
      </c>
      <c r="GI1428" s="1">
        <v>1.8551500000000001</v>
      </c>
      <c r="GJ1428" s="1">
        <v>1.8547100000000001</v>
      </c>
      <c r="GK1428" s="1">
        <v>1.8534999999999999</v>
      </c>
      <c r="GL1428" s="1">
        <v>1.8565400000000001</v>
      </c>
      <c r="GM1428" s="1">
        <v>0</v>
      </c>
      <c r="GN1428" s="1">
        <v>0</v>
      </c>
      <c r="GO1428" s="1">
        <v>0</v>
      </c>
      <c r="GP1428" s="1">
        <v>0</v>
      </c>
      <c r="GQ1428" s="1" t="s">
        <v>359</v>
      </c>
      <c r="GR1428" s="1" t="s">
        <v>360</v>
      </c>
      <c r="GS1428" s="1" t="s">
        <v>361</v>
      </c>
      <c r="GT1428" s="1" t="s">
        <v>361</v>
      </c>
      <c r="GU1428" s="1" t="s">
        <v>361</v>
      </c>
      <c r="GV1428" s="1" t="s">
        <v>361</v>
      </c>
      <c r="GW1428" s="1">
        <v>0</v>
      </c>
      <c r="GX1428" s="1">
        <v>100</v>
      </c>
      <c r="GY1428" s="1">
        <v>100</v>
      </c>
      <c r="GZ1428" s="1">
        <v>2.0880000000000001</v>
      </c>
      <c r="HA1428" s="1">
        <v>7.7999999999999996E-3</v>
      </c>
      <c r="HB1428" s="1">
        <v>0.32140272067045289</v>
      </c>
      <c r="HC1428" s="1">
        <v>2.7716384584972409E-3</v>
      </c>
      <c r="HD1428" s="1">
        <v>-1.1467119688665799E-6</v>
      </c>
      <c r="HE1428" s="1">
        <v>2.0626329066488061E-10</v>
      </c>
      <c r="HF1428" s="1">
        <v>-7.4589808594339752E-2</v>
      </c>
      <c r="HG1428" s="1">
        <v>1.066993184659233E-2</v>
      </c>
      <c r="HH1428" s="1">
        <v>-3.4528890892081033E-4</v>
      </c>
      <c r="HI1428" s="1">
        <v>2.382551249023132E-6</v>
      </c>
      <c r="HJ1428" s="1">
        <v>1</v>
      </c>
      <c r="HK1428" s="1">
        <v>2115</v>
      </c>
      <c r="HL1428" s="1">
        <v>2</v>
      </c>
      <c r="HM1428" s="1">
        <v>30</v>
      </c>
      <c r="HN1428" s="1">
        <v>6.3</v>
      </c>
      <c r="HO1428" s="1">
        <v>6.3</v>
      </c>
      <c r="HP1428" s="1">
        <v>2.1716299999999999</v>
      </c>
      <c r="HQ1428" s="1">
        <v>2.3120099999999999</v>
      </c>
      <c r="HR1428" s="1">
        <v>1.4978</v>
      </c>
      <c r="HS1428" s="1">
        <v>2.3010299999999999</v>
      </c>
      <c r="HT1428" s="1">
        <v>1.5478499999999999</v>
      </c>
      <c r="HU1428" s="1">
        <v>2.4304199999999998</v>
      </c>
      <c r="HV1428" s="1">
        <v>41.222299999999997</v>
      </c>
      <c r="HW1428" s="1">
        <v>14.2721</v>
      </c>
      <c r="HX1428" s="1">
        <v>18</v>
      </c>
      <c r="HY1428" s="1">
        <v>473.61900000000003</v>
      </c>
      <c r="HZ1428" s="1">
        <v>477.59</v>
      </c>
      <c r="IA1428" s="1">
        <v>26.099399999999999</v>
      </c>
      <c r="IB1428" s="1">
        <v>33.517000000000003</v>
      </c>
      <c r="IC1428" s="1">
        <v>30.000599999999999</v>
      </c>
      <c r="ID1428" s="1">
        <v>33.313299999999998</v>
      </c>
      <c r="IE1428" s="1">
        <v>33.419199999999996</v>
      </c>
      <c r="IF1428" s="1">
        <v>43.478099999999998</v>
      </c>
      <c r="IG1428" s="1">
        <v>34.673099999999998</v>
      </c>
      <c r="IH1428" s="1">
        <v>0</v>
      </c>
      <c r="II1428" s="1">
        <v>26.102499999999999</v>
      </c>
      <c r="IJ1428" s="1">
        <v>1015.74</v>
      </c>
      <c r="IK1428" s="1">
        <v>25.564599999999999</v>
      </c>
      <c r="IL1428" s="1">
        <v>100.291</v>
      </c>
      <c r="IM1428" s="1">
        <v>99.979200000000006</v>
      </c>
      <c r="IN1428" s="1" t="s">
        <v>362</v>
      </c>
    </row>
    <row r="1429" spans="1:248" ht="15.75" customHeight="1" x14ac:dyDescent="0.3">
      <c r="A1429" s="1">
        <v>1413</v>
      </c>
      <c r="B1429" s="1">
        <v>1660328152.0999999</v>
      </c>
      <c r="C1429" s="1">
        <v>17185.5</v>
      </c>
      <c r="D1429" s="1" t="s">
        <v>3125</v>
      </c>
      <c r="E1429" s="1" t="s">
        <v>3126</v>
      </c>
      <c r="F1429" s="1">
        <v>1</v>
      </c>
      <c r="G1429" s="1" t="s">
        <v>354</v>
      </c>
      <c r="H1429" s="1" t="s">
        <v>350</v>
      </c>
      <c r="I1429" s="1" t="s">
        <v>351</v>
      </c>
      <c r="J1429" s="1" t="s">
        <v>352</v>
      </c>
      <c r="K1429" s="1" t="s">
        <v>2753</v>
      </c>
      <c r="L1429" s="1" t="s">
        <v>354</v>
      </c>
      <c r="M1429" s="1" t="s">
        <v>355</v>
      </c>
      <c r="N1429" s="1">
        <v>1660328144.0999999</v>
      </c>
      <c r="O1429" s="1">
        <f t="shared" si="170"/>
        <v>1.4318794193241913E-3</v>
      </c>
      <c r="P1429" s="1">
        <f t="shared" si="171"/>
        <v>1.4318794193241913</v>
      </c>
      <c r="Q1429" s="1">
        <f t="shared" si="172"/>
        <v>5.4475244878731912</v>
      </c>
      <c r="R1429" s="1">
        <f t="shared" si="173"/>
        <v>908.97481249999998</v>
      </c>
      <c r="S1429" s="1">
        <f t="shared" si="174"/>
        <v>755.42316788400956</v>
      </c>
      <c r="T1429" s="1">
        <f t="shared" si="175"/>
        <v>75.12293310220393</v>
      </c>
      <c r="U1429" s="1">
        <f t="shared" si="176"/>
        <v>90.392851231047459</v>
      </c>
      <c r="V1429" s="1">
        <f t="shared" si="177"/>
        <v>6.9967258511714231E-2</v>
      </c>
      <c r="W1429" s="1">
        <f t="shared" si="178"/>
        <v>2.9198950785507574</v>
      </c>
      <c r="X1429" s="1">
        <f t="shared" si="179"/>
        <v>6.9049021594802876E-2</v>
      </c>
      <c r="Y1429" s="1">
        <f t="shared" si="180"/>
        <v>4.3237134394196672E-2</v>
      </c>
      <c r="Z1429" s="1">
        <f t="shared" si="181"/>
        <v>321.51133124999996</v>
      </c>
      <c r="AA1429" s="1">
        <f t="shared" si="182"/>
        <v>32.524952033744562</v>
      </c>
      <c r="AB1429" s="1">
        <f t="shared" si="183"/>
        <v>31.723556250000001</v>
      </c>
      <c r="AC1429" s="1">
        <f t="shared" si="184"/>
        <v>4.7008750271814144</v>
      </c>
      <c r="AD1429" s="1">
        <f t="shared" si="185"/>
        <v>60.190780212434916</v>
      </c>
      <c r="AE1429" s="1">
        <f t="shared" si="186"/>
        <v>2.7155712153819689</v>
      </c>
      <c r="AF1429" s="1">
        <f t="shared" si="187"/>
        <v>4.5116066045293666</v>
      </c>
      <c r="AG1429" s="1">
        <f t="shared" si="188"/>
        <v>1.9853038117994455</v>
      </c>
      <c r="AH1429" s="1">
        <f t="shared" si="189"/>
        <v>-63.145882392196839</v>
      </c>
      <c r="AI1429" s="1">
        <f t="shared" si="190"/>
        <v>-113.760623744025</v>
      </c>
      <c r="AJ1429" s="1">
        <f t="shared" si="191"/>
        <v>-8.7802882951151702</v>
      </c>
      <c r="AK1429" s="1">
        <f t="shared" si="192"/>
        <v>135.82453681866298</v>
      </c>
      <c r="AL1429" s="1">
        <f t="shared" si="193"/>
        <v>37.290445725265336</v>
      </c>
      <c r="AM1429" s="1">
        <f t="shared" si="194"/>
        <v>1.4317170767460827</v>
      </c>
      <c r="AN1429" s="1">
        <f t="shared" si="195"/>
        <v>5.4475244878731912</v>
      </c>
      <c r="AO1429" s="1">
        <v>1007.347345812273</v>
      </c>
      <c r="AP1429" s="1">
        <v>973.74536969696931</v>
      </c>
      <c r="AQ1429" s="1">
        <v>5.2143435373987632</v>
      </c>
      <c r="AR1429" s="1">
        <v>65.662157139145961</v>
      </c>
      <c r="AS1429" s="1">
        <f t="shared" si="196"/>
        <v>1.4318794193241913</v>
      </c>
      <c r="AT1429" s="1">
        <v>25.637752450360171</v>
      </c>
      <c r="AU1429" s="1">
        <v>27.308512121212111</v>
      </c>
      <c r="AV1429" s="1">
        <v>1.6039190173407001E-5</v>
      </c>
      <c r="AW1429" s="1">
        <v>81.5194902957615</v>
      </c>
      <c r="AX1429" s="1">
        <v>20</v>
      </c>
      <c r="AY1429" s="1">
        <v>4</v>
      </c>
      <c r="AZ1429" s="1">
        <f t="shared" si="197"/>
        <v>1</v>
      </c>
      <c r="BA1429" s="1">
        <f t="shared" si="198"/>
        <v>0</v>
      </c>
      <c r="BB1429" s="1">
        <f t="shared" si="199"/>
        <v>51892.351648601398</v>
      </c>
      <c r="BC1429" s="1">
        <f t="shared" si="200"/>
        <v>1999.974375</v>
      </c>
      <c r="BD1429" s="1">
        <f t="shared" si="201"/>
        <v>1681.178175</v>
      </c>
      <c r="BE1429" s="1">
        <f t="shared" si="202"/>
        <v>0.84059985768567658</v>
      </c>
      <c r="BF1429" s="1">
        <f t="shared" si="203"/>
        <v>0.16075772533335581</v>
      </c>
      <c r="BG1429" s="1">
        <v>6</v>
      </c>
      <c r="BH1429" s="1">
        <v>0.5</v>
      </c>
      <c r="BI1429" s="1" t="s">
        <v>356</v>
      </c>
      <c r="BJ1429" s="1">
        <v>2</v>
      </c>
      <c r="BK1429" s="1" t="b">
        <v>1</v>
      </c>
      <c r="BL1429" s="1">
        <v>1660328144.0999999</v>
      </c>
      <c r="BM1429" s="1">
        <v>908.97481249999998</v>
      </c>
      <c r="BN1429" s="1">
        <v>955.27199999999993</v>
      </c>
      <c r="BO1429" s="1">
        <v>27.307312499999998</v>
      </c>
      <c r="BP1429" s="1">
        <v>25.636637499999999</v>
      </c>
      <c r="BQ1429" s="1">
        <v>906.92949999999996</v>
      </c>
      <c r="BR1429" s="1">
        <v>27.299481249999999</v>
      </c>
      <c r="BS1429" s="1">
        <v>500.140625</v>
      </c>
      <c r="BT1429" s="1">
        <v>99.344850000000008</v>
      </c>
      <c r="BU1429" s="1">
        <v>9.9986081249999997E-2</v>
      </c>
      <c r="BV1429" s="1">
        <v>31.000887500000001</v>
      </c>
      <c r="BW1429" s="1">
        <v>31.723556250000001</v>
      </c>
      <c r="BX1429" s="1">
        <v>999.9</v>
      </c>
      <c r="BY1429" s="1">
        <v>0</v>
      </c>
      <c r="BZ1429" s="1">
        <v>0</v>
      </c>
      <c r="CA1429" s="1">
        <v>10010.651250000001</v>
      </c>
      <c r="CB1429" s="1">
        <v>0</v>
      </c>
      <c r="CC1429" s="1">
        <v>115.12293750000001</v>
      </c>
      <c r="CD1429" s="1">
        <v>-46.297031250000003</v>
      </c>
      <c r="CE1429" s="1">
        <v>934.49362500000007</v>
      </c>
      <c r="CF1429" s="1">
        <v>980.40631250000001</v>
      </c>
      <c r="CG1429" s="1">
        <v>1.67067875</v>
      </c>
      <c r="CH1429" s="1">
        <v>955.27199999999993</v>
      </c>
      <c r="CI1429" s="1">
        <v>25.636637499999999</v>
      </c>
      <c r="CJ1429" s="1">
        <v>2.7128418750000001</v>
      </c>
      <c r="CK1429" s="1">
        <v>2.5468674999999998</v>
      </c>
      <c r="CL1429" s="1">
        <v>22.363099999999999</v>
      </c>
      <c r="CM1429" s="1">
        <v>21.329137500000002</v>
      </c>
      <c r="CN1429" s="1">
        <v>1999.974375</v>
      </c>
      <c r="CO1429" s="1">
        <v>0.98000518749999999</v>
      </c>
      <c r="CP1429" s="1">
        <v>1.9995212500000002E-2</v>
      </c>
      <c r="CQ1429" s="1">
        <v>0</v>
      </c>
      <c r="CR1429" s="1">
        <v>3.1330624999999999</v>
      </c>
      <c r="CS1429" s="1">
        <v>0</v>
      </c>
      <c r="CT1429" s="1">
        <v>25961.025000000001</v>
      </c>
      <c r="CU1429" s="1">
        <v>17412.118750000001</v>
      </c>
      <c r="CV1429" s="1">
        <v>44.561999999999998</v>
      </c>
      <c r="CW1429" s="1">
        <v>46.277124999999998</v>
      </c>
      <c r="CX1429" s="1">
        <v>44.686999999999998</v>
      </c>
      <c r="CY1429" s="1">
        <v>44.242125000000001</v>
      </c>
      <c r="CZ1429" s="1">
        <v>44.398249999999997</v>
      </c>
      <c r="DA1429" s="1">
        <v>1959.984375</v>
      </c>
      <c r="DB1429" s="1">
        <v>39.99</v>
      </c>
      <c r="DC1429" s="1">
        <v>0</v>
      </c>
      <c r="DD1429" s="1">
        <v>1660328150.4000001</v>
      </c>
      <c r="DE1429" s="1">
        <v>0</v>
      </c>
      <c r="DF1429" s="1">
        <v>1660327771.0999999</v>
      </c>
      <c r="DG1429" s="1" t="s">
        <v>2754</v>
      </c>
      <c r="DH1429" s="1">
        <v>1660327771.0999999</v>
      </c>
      <c r="DI1429" s="1">
        <v>1660327770.5999999</v>
      </c>
      <c r="DJ1429" s="1">
        <v>42</v>
      </c>
      <c r="DK1429" s="1">
        <v>0.13300000000000001</v>
      </c>
      <c r="DL1429" s="1">
        <v>-5.0000000000000001E-3</v>
      </c>
      <c r="DM1429" s="1">
        <v>1.258</v>
      </c>
      <c r="DN1429" s="1">
        <v>1.2E-2</v>
      </c>
      <c r="DO1429" s="1">
        <v>400</v>
      </c>
      <c r="DP1429" s="1">
        <v>26</v>
      </c>
      <c r="DQ1429" s="1">
        <v>0.6</v>
      </c>
      <c r="DR1429" s="1">
        <v>0.12</v>
      </c>
      <c r="DS1429" s="1">
        <v>5.7055328702517691</v>
      </c>
      <c r="DT1429" s="1">
        <v>-3.383892375191472</v>
      </c>
      <c r="DU1429" s="1">
        <v>0.2652285804609768</v>
      </c>
      <c r="DV1429" s="1">
        <v>0</v>
      </c>
      <c r="DW1429" s="1">
        <v>37.305331768023699</v>
      </c>
      <c r="DX1429" s="1">
        <v>-3.3621495980247089</v>
      </c>
      <c r="DY1429" s="1">
        <v>0.26091669657188282</v>
      </c>
      <c r="DZ1429" s="1">
        <v>0</v>
      </c>
      <c r="EA1429" s="1">
        <v>-46.29571935483871</v>
      </c>
      <c r="EB1429" s="1">
        <v>3.5894951612903889</v>
      </c>
      <c r="EC1429" s="1">
        <v>0.29032409078460281</v>
      </c>
      <c r="ED1429" s="1">
        <v>0</v>
      </c>
      <c r="EE1429" s="1">
        <v>732.6726364717922</v>
      </c>
      <c r="EF1429" s="1">
        <v>374.68523609769551</v>
      </c>
      <c r="EG1429" s="1">
        <v>36.115010017827451</v>
      </c>
      <c r="EH1429" s="1">
        <v>0</v>
      </c>
      <c r="EI1429" s="1">
        <v>1.673745365853659</v>
      </c>
      <c r="EJ1429" s="1">
        <v>-5.6835679442510098E-2</v>
      </c>
      <c r="EK1429" s="1">
        <v>6.5130582144777138E-3</v>
      </c>
      <c r="EL1429" s="1">
        <v>1</v>
      </c>
      <c r="EM1429" s="1">
        <v>1.98542476444453</v>
      </c>
      <c r="EN1429" s="1">
        <v>-2.684711000000703E-2</v>
      </c>
      <c r="EO1429" s="1">
        <v>2.0805322405919018E-3</v>
      </c>
      <c r="EP1429" s="1">
        <v>1</v>
      </c>
      <c r="EQ1429" s="1">
        <v>2</v>
      </c>
      <c r="ER1429" s="1">
        <v>6</v>
      </c>
      <c r="ES1429" s="1" t="s">
        <v>387</v>
      </c>
      <c r="ET1429" s="1">
        <v>2.9412199999999999</v>
      </c>
      <c r="EU1429" s="1">
        <v>2.8010799999999998</v>
      </c>
      <c r="EV1429" s="1">
        <v>0.160473</v>
      </c>
      <c r="EW1429" s="1">
        <v>0.16541800000000001</v>
      </c>
      <c r="EX1429" s="1">
        <v>0.117535</v>
      </c>
      <c r="EY1429" s="1">
        <v>0.11248900000000001</v>
      </c>
      <c r="EZ1429" s="1">
        <v>17161.900000000001</v>
      </c>
      <c r="FA1429" s="1">
        <v>17887.5</v>
      </c>
      <c r="FB1429" s="1">
        <v>23782.6</v>
      </c>
      <c r="FC1429" s="1">
        <v>24953.8</v>
      </c>
      <c r="FD1429" s="1">
        <v>33603.199999999997</v>
      </c>
      <c r="FE1429" s="1">
        <v>35371</v>
      </c>
      <c r="FF1429" s="1">
        <v>43375</v>
      </c>
      <c r="FG1429" s="1">
        <v>46132.9</v>
      </c>
      <c r="FH1429" s="1">
        <v>1.8996999999999999</v>
      </c>
      <c r="FI1429" s="1">
        <v>1.81057</v>
      </c>
      <c r="FJ1429" s="1">
        <v>9.42051E-2</v>
      </c>
      <c r="FK1429" s="1">
        <v>0</v>
      </c>
      <c r="FL1429" s="1">
        <v>30.179600000000001</v>
      </c>
      <c r="FM1429" s="1">
        <v>999.9</v>
      </c>
      <c r="FN1429" s="1">
        <v>56.9</v>
      </c>
      <c r="FO1429" s="1">
        <v>38.1</v>
      </c>
      <c r="FP1429" s="1">
        <v>38.340000000000003</v>
      </c>
      <c r="FQ1429" s="1">
        <v>63.1158</v>
      </c>
      <c r="FR1429" s="1">
        <v>23.305299999999999</v>
      </c>
      <c r="FS1429" s="1">
        <v>1</v>
      </c>
      <c r="FT1429" s="1">
        <v>0.52489600000000003</v>
      </c>
      <c r="FU1429" s="1">
        <v>2.8849499999999999</v>
      </c>
      <c r="FV1429" s="1">
        <v>20.296900000000001</v>
      </c>
      <c r="FW1429" s="1">
        <v>5.2122000000000002</v>
      </c>
      <c r="FX1429" s="1">
        <v>11.907999999999999</v>
      </c>
      <c r="FY1429" s="1">
        <v>5.0030999999999999</v>
      </c>
      <c r="FZ1429" s="1">
        <v>3.2905799999999998</v>
      </c>
      <c r="GA1429" s="1">
        <v>9999</v>
      </c>
      <c r="GB1429" s="1">
        <v>9999</v>
      </c>
      <c r="GC1429" s="1">
        <v>9999</v>
      </c>
      <c r="GD1429" s="1">
        <v>999.9</v>
      </c>
      <c r="GE1429" s="1">
        <v>1.8597300000000001</v>
      </c>
      <c r="GF1429" s="1">
        <v>1.8547100000000001</v>
      </c>
      <c r="GG1429" s="1">
        <v>1.85791</v>
      </c>
      <c r="GH1429" s="1">
        <v>1.8563799999999999</v>
      </c>
      <c r="GI1429" s="1">
        <v>1.8551599999999999</v>
      </c>
      <c r="GJ1429" s="1">
        <v>1.8547100000000001</v>
      </c>
      <c r="GK1429" s="1">
        <v>1.85351</v>
      </c>
      <c r="GL1429" s="1">
        <v>1.8565499999999999</v>
      </c>
      <c r="GM1429" s="1">
        <v>0</v>
      </c>
      <c r="GN1429" s="1">
        <v>0</v>
      </c>
      <c r="GO1429" s="1">
        <v>0</v>
      </c>
      <c r="GP1429" s="1">
        <v>0</v>
      </c>
      <c r="GQ1429" s="1" t="s">
        <v>359</v>
      </c>
      <c r="GR1429" s="1" t="s">
        <v>360</v>
      </c>
      <c r="GS1429" s="1" t="s">
        <v>361</v>
      </c>
      <c r="GT1429" s="1" t="s">
        <v>361</v>
      </c>
      <c r="GU1429" s="1" t="s">
        <v>361</v>
      </c>
      <c r="GV1429" s="1" t="s">
        <v>361</v>
      </c>
      <c r="GW1429" s="1">
        <v>0</v>
      </c>
      <c r="GX1429" s="1">
        <v>100</v>
      </c>
      <c r="GY1429" s="1">
        <v>100</v>
      </c>
      <c r="GZ1429" s="1">
        <v>2.093</v>
      </c>
      <c r="HA1429" s="1">
        <v>7.7999999999999996E-3</v>
      </c>
      <c r="HB1429" s="1">
        <v>0.32140272067045289</v>
      </c>
      <c r="HC1429" s="1">
        <v>2.7716384584972409E-3</v>
      </c>
      <c r="HD1429" s="1">
        <v>-1.1467119688665799E-6</v>
      </c>
      <c r="HE1429" s="1">
        <v>2.0626329066488061E-10</v>
      </c>
      <c r="HF1429" s="1">
        <v>-7.4589808594339752E-2</v>
      </c>
      <c r="HG1429" s="1">
        <v>1.066993184659233E-2</v>
      </c>
      <c r="HH1429" s="1">
        <v>-3.4528890892081033E-4</v>
      </c>
      <c r="HI1429" s="1">
        <v>2.382551249023132E-6</v>
      </c>
      <c r="HJ1429" s="1">
        <v>1</v>
      </c>
      <c r="HK1429" s="1">
        <v>2115</v>
      </c>
      <c r="HL1429" s="1">
        <v>2</v>
      </c>
      <c r="HM1429" s="1">
        <v>30</v>
      </c>
      <c r="HN1429" s="1">
        <v>6.3</v>
      </c>
      <c r="HO1429" s="1">
        <v>6.4</v>
      </c>
      <c r="HP1429" s="1">
        <v>2.18384</v>
      </c>
      <c r="HQ1429" s="1">
        <v>2.3278799999999999</v>
      </c>
      <c r="HR1429" s="1">
        <v>1.4978</v>
      </c>
      <c r="HS1429" s="1">
        <v>2.3010299999999999</v>
      </c>
      <c r="HT1429" s="1">
        <v>1.5478499999999999</v>
      </c>
      <c r="HU1429" s="1">
        <v>2.4182100000000002</v>
      </c>
      <c r="HV1429" s="1">
        <v>41.222299999999997</v>
      </c>
      <c r="HW1429" s="1">
        <v>14.2546</v>
      </c>
      <c r="HX1429" s="1">
        <v>18</v>
      </c>
      <c r="HY1429" s="1">
        <v>473.64299999999997</v>
      </c>
      <c r="HZ1429" s="1">
        <v>477.55</v>
      </c>
      <c r="IA1429" s="1">
        <v>26.0992</v>
      </c>
      <c r="IB1429" s="1">
        <v>33.518500000000003</v>
      </c>
      <c r="IC1429" s="1">
        <v>30.000599999999999</v>
      </c>
      <c r="ID1429" s="1">
        <v>33.314799999999998</v>
      </c>
      <c r="IE1429" s="1">
        <v>33.420499999999997</v>
      </c>
      <c r="IF1429" s="1">
        <v>43.724200000000003</v>
      </c>
      <c r="IG1429" s="1">
        <v>34.673099999999998</v>
      </c>
      <c r="IH1429" s="1">
        <v>0</v>
      </c>
      <c r="II1429" s="1">
        <v>26.2605</v>
      </c>
      <c r="IJ1429" s="1">
        <v>1025.76</v>
      </c>
      <c r="IK1429" s="1">
        <v>25.5654</v>
      </c>
      <c r="IL1429" s="1">
        <v>100.29</v>
      </c>
      <c r="IM1429" s="1">
        <v>99.978700000000003</v>
      </c>
      <c r="IN1429" s="1" t="s">
        <v>362</v>
      </c>
    </row>
    <row r="1430" spans="1:248" ht="15.75" customHeight="1" x14ac:dyDescent="0.3">
      <c r="A1430" s="1">
        <v>1414</v>
      </c>
      <c r="B1430" s="1">
        <v>1660328153.0999999</v>
      </c>
      <c r="C1430" s="1">
        <v>17186.5</v>
      </c>
      <c r="D1430" s="1" t="s">
        <v>3127</v>
      </c>
      <c r="E1430" s="1" t="s">
        <v>3128</v>
      </c>
      <c r="F1430" s="1">
        <v>1</v>
      </c>
      <c r="G1430" s="1" t="s">
        <v>354</v>
      </c>
      <c r="H1430" s="1" t="s">
        <v>350</v>
      </c>
      <c r="I1430" s="1" t="s">
        <v>351</v>
      </c>
      <c r="J1430" s="1" t="s">
        <v>352</v>
      </c>
      <c r="K1430" s="1" t="s">
        <v>2753</v>
      </c>
      <c r="L1430" s="1" t="s">
        <v>354</v>
      </c>
      <c r="M1430" s="1" t="s">
        <v>355</v>
      </c>
      <c r="N1430" s="1">
        <v>1660328145.599999</v>
      </c>
      <c r="O1430" s="1">
        <f t="shared" si="170"/>
        <v>1.4325695037712143E-3</v>
      </c>
      <c r="P1430" s="1">
        <f t="shared" si="171"/>
        <v>1.4325695037712143</v>
      </c>
      <c r="Q1430" s="1">
        <f t="shared" si="172"/>
        <v>5.3786278750586201</v>
      </c>
      <c r="R1430" s="1">
        <f t="shared" si="173"/>
        <v>916.61586666666676</v>
      </c>
      <c r="S1430" s="1">
        <f t="shared" si="174"/>
        <v>764.48886160356767</v>
      </c>
      <c r="T1430" s="1">
        <f t="shared" si="175"/>
        <v>76.024402155297537</v>
      </c>
      <c r="U1430" s="1">
        <f t="shared" si="176"/>
        <v>91.152633830692878</v>
      </c>
      <c r="V1430" s="1">
        <f t="shared" si="177"/>
        <v>7.0023675959758322E-2</v>
      </c>
      <c r="W1430" s="1">
        <f t="shared" si="178"/>
        <v>2.9198074453777774</v>
      </c>
      <c r="X1430" s="1">
        <f t="shared" si="179"/>
        <v>6.9103940906220421E-2</v>
      </c>
      <c r="Y1430" s="1">
        <f t="shared" si="180"/>
        <v>4.3271591099233106E-2</v>
      </c>
      <c r="Z1430" s="1">
        <f t="shared" si="181"/>
        <v>321.51052660000005</v>
      </c>
      <c r="AA1430" s="1">
        <f t="shared" si="182"/>
        <v>32.523151189269683</v>
      </c>
      <c r="AB1430" s="1">
        <f t="shared" si="183"/>
        <v>31.721113333333339</v>
      </c>
      <c r="AC1430" s="1">
        <f t="shared" si="184"/>
        <v>4.7002237556888957</v>
      </c>
      <c r="AD1430" s="1">
        <f t="shared" si="185"/>
        <v>60.195708731082497</v>
      </c>
      <c r="AE1430" s="1">
        <f t="shared" si="186"/>
        <v>2.7155364064317005</v>
      </c>
      <c r="AF1430" s="1">
        <f t="shared" si="187"/>
        <v>4.5111793908151352</v>
      </c>
      <c r="AG1430" s="1">
        <f t="shared" si="188"/>
        <v>1.9846873492571953</v>
      </c>
      <c r="AH1430" s="1">
        <f t="shared" si="189"/>
        <v>-63.176315116310548</v>
      </c>
      <c r="AI1430" s="1">
        <f t="shared" si="190"/>
        <v>-113.634099693187</v>
      </c>
      <c r="AJ1430" s="1">
        <f t="shared" si="191"/>
        <v>-8.7706087192772557</v>
      </c>
      <c r="AK1430" s="1">
        <f t="shared" si="192"/>
        <v>135.92950307122521</v>
      </c>
      <c r="AL1430" s="1">
        <f t="shared" si="193"/>
        <v>37.180072948364433</v>
      </c>
      <c r="AM1430" s="1">
        <f t="shared" si="194"/>
        <v>1.4311740771764665</v>
      </c>
      <c r="AN1430" s="1">
        <f t="shared" si="195"/>
        <v>5.3786278750586201</v>
      </c>
      <c r="AO1430" s="1">
        <v>1012.46015300698</v>
      </c>
      <c r="AP1430" s="1">
        <v>978.96152121212106</v>
      </c>
      <c r="AQ1430" s="1">
        <v>5.2107613815507543</v>
      </c>
      <c r="AR1430" s="1">
        <v>65.662157139145961</v>
      </c>
      <c r="AS1430" s="1">
        <f t="shared" si="196"/>
        <v>1.4325695037712143</v>
      </c>
      <c r="AT1430" s="1">
        <v>25.637507582945108</v>
      </c>
      <c r="AU1430" s="1">
        <v>27.30904303030302</v>
      </c>
      <c r="AV1430" s="1">
        <v>1.915705087006298E-5</v>
      </c>
      <c r="AW1430" s="1">
        <v>81.5194902957615</v>
      </c>
      <c r="AX1430" s="1">
        <v>20</v>
      </c>
      <c r="AY1430" s="1">
        <v>4</v>
      </c>
      <c r="AZ1430" s="1">
        <f t="shared" si="197"/>
        <v>1</v>
      </c>
      <c r="BA1430" s="1">
        <f t="shared" si="198"/>
        <v>0</v>
      </c>
      <c r="BB1430" s="1">
        <f t="shared" si="199"/>
        <v>51890.143706638773</v>
      </c>
      <c r="BC1430" s="1">
        <f t="shared" si="200"/>
        <v>1999.9693333333339</v>
      </c>
      <c r="BD1430" s="1">
        <f t="shared" si="201"/>
        <v>1681.1739400000004</v>
      </c>
      <c r="BE1430" s="1">
        <f t="shared" si="202"/>
        <v>0.84059985919784097</v>
      </c>
      <c r="BF1430" s="1">
        <f t="shared" si="203"/>
        <v>0.16075772825183318</v>
      </c>
      <c r="BG1430" s="1">
        <v>6</v>
      </c>
      <c r="BH1430" s="1">
        <v>0.5</v>
      </c>
      <c r="BI1430" s="1" t="s">
        <v>356</v>
      </c>
      <c r="BJ1430" s="1">
        <v>2</v>
      </c>
      <c r="BK1430" s="1" t="b">
        <v>1</v>
      </c>
      <c r="BL1430" s="1">
        <v>1660328145.599999</v>
      </c>
      <c r="BM1430" s="1">
        <v>916.61586666666676</v>
      </c>
      <c r="BN1430" s="1">
        <v>962.79293333333328</v>
      </c>
      <c r="BO1430" s="1">
        <v>27.30698666666666</v>
      </c>
      <c r="BP1430" s="1">
        <v>25.636953333333331</v>
      </c>
      <c r="BQ1430" s="1">
        <v>914.56140000000005</v>
      </c>
      <c r="BR1430" s="1">
        <v>27.299160000000001</v>
      </c>
      <c r="BS1430" s="1">
        <v>500.14319999999998</v>
      </c>
      <c r="BT1430" s="1">
        <v>99.344786666666678</v>
      </c>
      <c r="BU1430" s="1">
        <v>9.9961286666666663E-2</v>
      </c>
      <c r="BV1430" s="1">
        <v>30.999226666666669</v>
      </c>
      <c r="BW1430" s="1">
        <v>31.721113333333339</v>
      </c>
      <c r="BX1430" s="1">
        <v>999.89999999999986</v>
      </c>
      <c r="BY1430" s="1">
        <v>0</v>
      </c>
      <c r="BZ1430" s="1">
        <v>0</v>
      </c>
      <c r="CA1430" s="1">
        <v>10010.156666666669</v>
      </c>
      <c r="CB1430" s="1">
        <v>0</v>
      </c>
      <c r="CC1430" s="1">
        <v>92.921059999999983</v>
      </c>
      <c r="CD1430" s="1">
        <v>-46.176873333333333</v>
      </c>
      <c r="CE1430" s="1">
        <v>942.34893333333355</v>
      </c>
      <c r="CF1430" s="1">
        <v>988.12546666666663</v>
      </c>
      <c r="CG1430" s="1">
        <v>1.6700393333333341</v>
      </c>
      <c r="CH1430" s="1">
        <v>962.79293333333328</v>
      </c>
      <c r="CI1430" s="1">
        <v>25.636953333333331</v>
      </c>
      <c r="CJ1430" s="1">
        <v>2.7128086666666671</v>
      </c>
      <c r="CK1430" s="1">
        <v>2.5468973333333329</v>
      </c>
      <c r="CL1430" s="1">
        <v>22.362893333333329</v>
      </c>
      <c r="CM1430" s="1">
        <v>21.329333333333341</v>
      </c>
      <c r="CN1430" s="1">
        <v>1999.9693333333339</v>
      </c>
      <c r="CO1430" s="1">
        <v>0.98000520000000013</v>
      </c>
      <c r="CP1430" s="1">
        <v>1.9995200000000001E-2</v>
      </c>
      <c r="CQ1430" s="1">
        <v>0</v>
      </c>
      <c r="CR1430" s="1">
        <v>3.2440000000000002</v>
      </c>
      <c r="CS1430" s="1">
        <v>0</v>
      </c>
      <c r="CT1430" s="1">
        <v>25962.28666666667</v>
      </c>
      <c r="CU1430" s="1">
        <v>17412.073333333341</v>
      </c>
      <c r="CV1430" s="1">
        <v>44.561999999999998</v>
      </c>
      <c r="CW1430" s="1">
        <v>46.270666666666664</v>
      </c>
      <c r="CX1430" s="1">
        <v>44.686999999999998</v>
      </c>
      <c r="CY1430" s="1">
        <v>44.25</v>
      </c>
      <c r="CZ1430" s="1">
        <v>44.403933333333342</v>
      </c>
      <c r="DA1430" s="1">
        <v>1959.979333333333</v>
      </c>
      <c r="DB1430" s="1">
        <v>39.99</v>
      </c>
      <c r="DC1430" s="1">
        <v>0</v>
      </c>
      <c r="DD1430" s="1">
        <v>1660328151.5999999</v>
      </c>
      <c r="DE1430" s="1">
        <v>0</v>
      </c>
      <c r="DF1430" s="1">
        <v>1660327771.0999999</v>
      </c>
      <c r="DG1430" s="1" t="s">
        <v>2754</v>
      </c>
      <c r="DH1430" s="1">
        <v>1660327771.0999999</v>
      </c>
      <c r="DI1430" s="1">
        <v>1660327770.5999999</v>
      </c>
      <c r="DJ1430" s="1">
        <v>42</v>
      </c>
      <c r="DK1430" s="1">
        <v>0.13300000000000001</v>
      </c>
      <c r="DL1430" s="1">
        <v>-5.0000000000000001E-3</v>
      </c>
      <c r="DM1430" s="1">
        <v>1.258</v>
      </c>
      <c r="DN1430" s="1">
        <v>1.2E-2</v>
      </c>
      <c r="DO1430" s="1">
        <v>400</v>
      </c>
      <c r="DP1430" s="1">
        <v>26</v>
      </c>
      <c r="DQ1430" s="1">
        <v>0.6</v>
      </c>
      <c r="DR1430" s="1">
        <v>0.12</v>
      </c>
      <c r="DS1430" s="1">
        <v>5.7055328702517691</v>
      </c>
      <c r="DT1430" s="1">
        <v>-3.383892375191472</v>
      </c>
      <c r="DU1430" s="1">
        <v>0.2652285804609768</v>
      </c>
      <c r="DV1430" s="1">
        <v>0</v>
      </c>
      <c r="DW1430" s="1">
        <v>37.305331768023699</v>
      </c>
      <c r="DX1430" s="1">
        <v>-3.3621495980247089</v>
      </c>
      <c r="DY1430" s="1">
        <v>0.26091669657188282</v>
      </c>
      <c r="DZ1430" s="1">
        <v>0</v>
      </c>
      <c r="EA1430" s="1">
        <v>-46.29571935483871</v>
      </c>
      <c r="EB1430" s="1">
        <v>3.5894951612903889</v>
      </c>
      <c r="EC1430" s="1">
        <v>0.29032409078460281</v>
      </c>
      <c r="ED1430" s="1">
        <v>0</v>
      </c>
      <c r="EE1430" s="1">
        <v>732.6726364717922</v>
      </c>
      <c r="EF1430" s="1">
        <v>374.68523609769551</v>
      </c>
      <c r="EG1430" s="1">
        <v>36.115010017827451</v>
      </c>
      <c r="EH1430" s="1">
        <v>0</v>
      </c>
      <c r="EI1430" s="1">
        <v>1.673745365853659</v>
      </c>
      <c r="EJ1430" s="1">
        <v>-5.6835679442510098E-2</v>
      </c>
      <c r="EK1430" s="1">
        <v>6.5130582144777138E-3</v>
      </c>
      <c r="EL1430" s="1">
        <v>1</v>
      </c>
      <c r="EM1430" s="1">
        <v>1.98542476444453</v>
      </c>
      <c r="EN1430" s="1">
        <v>-2.684711000000703E-2</v>
      </c>
      <c r="EO1430" s="1">
        <v>2.0805322405919018E-3</v>
      </c>
      <c r="EP1430" s="1">
        <v>1</v>
      </c>
      <c r="EQ1430" s="1">
        <v>2</v>
      </c>
      <c r="ER1430" s="1">
        <v>6</v>
      </c>
      <c r="ES1430" s="1" t="s">
        <v>387</v>
      </c>
      <c r="ET1430" s="1">
        <v>2.9412400000000001</v>
      </c>
      <c r="EU1430" s="1">
        <v>2.8011400000000002</v>
      </c>
      <c r="EV1430" s="1">
        <v>0.16103100000000001</v>
      </c>
      <c r="EW1430" s="1">
        <v>0.16594900000000001</v>
      </c>
      <c r="EX1430" s="1">
        <v>0.117538</v>
      </c>
      <c r="EY1430" s="1">
        <v>0.11249199999999999</v>
      </c>
      <c r="EZ1430" s="1">
        <v>17150.5</v>
      </c>
      <c r="FA1430" s="1">
        <v>17876.099999999999</v>
      </c>
      <c r="FB1430" s="1">
        <v>23782.799999999999</v>
      </c>
      <c r="FC1430" s="1">
        <v>24953.7</v>
      </c>
      <c r="FD1430" s="1">
        <v>33603.199999999997</v>
      </c>
      <c r="FE1430" s="1">
        <v>35370.9</v>
      </c>
      <c r="FF1430" s="1">
        <v>43375.1</v>
      </c>
      <c r="FG1430" s="1">
        <v>46132.9</v>
      </c>
      <c r="FH1430" s="1">
        <v>1.8996</v>
      </c>
      <c r="FI1430" s="1">
        <v>1.8107500000000001</v>
      </c>
      <c r="FJ1430" s="1">
        <v>9.4138100000000002E-2</v>
      </c>
      <c r="FK1430" s="1">
        <v>0</v>
      </c>
      <c r="FL1430" s="1">
        <v>30.178799999999999</v>
      </c>
      <c r="FM1430" s="1">
        <v>999.9</v>
      </c>
      <c r="FN1430" s="1">
        <v>56.8</v>
      </c>
      <c r="FO1430" s="1">
        <v>38.1</v>
      </c>
      <c r="FP1430" s="1">
        <v>38.268300000000004</v>
      </c>
      <c r="FQ1430" s="1">
        <v>63.255800000000001</v>
      </c>
      <c r="FR1430" s="1">
        <v>23.120999999999999</v>
      </c>
      <c r="FS1430" s="1">
        <v>1</v>
      </c>
      <c r="FT1430" s="1">
        <v>0.52493400000000001</v>
      </c>
      <c r="FU1430" s="1">
        <v>2.68404</v>
      </c>
      <c r="FV1430" s="1">
        <v>20.299700000000001</v>
      </c>
      <c r="FW1430" s="1">
        <v>5.2119</v>
      </c>
      <c r="FX1430" s="1">
        <v>11.9078</v>
      </c>
      <c r="FY1430" s="1">
        <v>5.0031499999999998</v>
      </c>
      <c r="FZ1430" s="1">
        <v>3.2906</v>
      </c>
      <c r="GA1430" s="1">
        <v>9999</v>
      </c>
      <c r="GB1430" s="1">
        <v>9999</v>
      </c>
      <c r="GC1430" s="1">
        <v>9999</v>
      </c>
      <c r="GD1430" s="1">
        <v>999.9</v>
      </c>
      <c r="GE1430" s="1">
        <v>1.8597399999999999</v>
      </c>
      <c r="GF1430" s="1">
        <v>1.8547100000000001</v>
      </c>
      <c r="GG1430" s="1">
        <v>1.85791</v>
      </c>
      <c r="GH1430" s="1">
        <v>1.8563799999999999</v>
      </c>
      <c r="GI1430" s="1">
        <v>1.8551599999999999</v>
      </c>
      <c r="GJ1430" s="1">
        <v>1.8547100000000001</v>
      </c>
      <c r="GK1430" s="1">
        <v>1.8535200000000001</v>
      </c>
      <c r="GL1430" s="1">
        <v>1.8565499999999999</v>
      </c>
      <c r="GM1430" s="1">
        <v>0</v>
      </c>
      <c r="GN1430" s="1">
        <v>0</v>
      </c>
      <c r="GO1430" s="1">
        <v>0</v>
      </c>
      <c r="GP1430" s="1">
        <v>0</v>
      </c>
      <c r="GQ1430" s="1" t="s">
        <v>359</v>
      </c>
      <c r="GR1430" s="1" t="s">
        <v>360</v>
      </c>
      <c r="GS1430" s="1" t="s">
        <v>361</v>
      </c>
      <c r="GT1430" s="1" t="s">
        <v>361</v>
      </c>
      <c r="GU1430" s="1" t="s">
        <v>361</v>
      </c>
      <c r="GV1430" s="1" t="s">
        <v>361</v>
      </c>
      <c r="GW1430" s="1">
        <v>0</v>
      </c>
      <c r="GX1430" s="1">
        <v>100</v>
      </c>
      <c r="GY1430" s="1">
        <v>100</v>
      </c>
      <c r="GZ1430" s="1">
        <v>2.1</v>
      </c>
      <c r="HA1430" s="1">
        <v>7.7999999999999996E-3</v>
      </c>
      <c r="HB1430" s="1">
        <v>0.32140272067045289</v>
      </c>
      <c r="HC1430" s="1">
        <v>2.7716384584972409E-3</v>
      </c>
      <c r="HD1430" s="1">
        <v>-1.1467119688665799E-6</v>
      </c>
      <c r="HE1430" s="1">
        <v>2.0626329066488061E-10</v>
      </c>
      <c r="HF1430" s="1">
        <v>-7.4589808594339752E-2</v>
      </c>
      <c r="HG1430" s="1">
        <v>1.066993184659233E-2</v>
      </c>
      <c r="HH1430" s="1">
        <v>-3.4528890892081033E-4</v>
      </c>
      <c r="HI1430" s="1">
        <v>2.382551249023132E-6</v>
      </c>
      <c r="HJ1430" s="1">
        <v>1</v>
      </c>
      <c r="HK1430" s="1">
        <v>2115</v>
      </c>
      <c r="HL1430" s="1">
        <v>2</v>
      </c>
      <c r="HM1430" s="1">
        <v>30</v>
      </c>
      <c r="HN1430" s="1">
        <v>6.4</v>
      </c>
      <c r="HO1430" s="1">
        <v>6.4</v>
      </c>
      <c r="HP1430" s="1">
        <v>2.18994</v>
      </c>
      <c r="HQ1430" s="1">
        <v>2.33521</v>
      </c>
      <c r="HR1430" s="1">
        <v>1.4978</v>
      </c>
      <c r="HS1430" s="1">
        <v>2.3010299999999999</v>
      </c>
      <c r="HT1430" s="1">
        <v>1.5478499999999999</v>
      </c>
      <c r="HU1430" s="1">
        <v>2.3059099999999999</v>
      </c>
      <c r="HV1430" s="1">
        <v>41.222299999999997</v>
      </c>
      <c r="HW1430" s="1">
        <v>14.2721</v>
      </c>
      <c r="HX1430" s="1">
        <v>18</v>
      </c>
      <c r="HY1430" s="1">
        <v>473.59</v>
      </c>
      <c r="HZ1430" s="1">
        <v>477.67099999999999</v>
      </c>
      <c r="IA1430" s="1">
        <v>26.100300000000001</v>
      </c>
      <c r="IB1430" s="1">
        <v>33.520000000000003</v>
      </c>
      <c r="IC1430" s="1">
        <v>30.000499999999999</v>
      </c>
      <c r="ID1430" s="1">
        <v>33.3155</v>
      </c>
      <c r="IE1430" s="1">
        <v>33.421399999999998</v>
      </c>
      <c r="IF1430" s="1">
        <v>43.8367</v>
      </c>
      <c r="IG1430" s="1">
        <v>34.673099999999998</v>
      </c>
      <c r="IH1430" s="1">
        <v>0</v>
      </c>
      <c r="II1430" s="1">
        <v>26.2605</v>
      </c>
      <c r="IJ1430" s="1">
        <v>1025.76</v>
      </c>
      <c r="IK1430" s="1">
        <v>25.561699999999998</v>
      </c>
      <c r="IL1430" s="1">
        <v>100.29</v>
      </c>
      <c r="IM1430" s="1">
        <v>99.978499999999997</v>
      </c>
      <c r="IN1430" s="1" t="s">
        <v>362</v>
      </c>
    </row>
    <row r="1431" spans="1:248" ht="15.75" customHeight="1" x14ac:dyDescent="0.3">
      <c r="A1431" s="1">
        <v>1415</v>
      </c>
      <c r="B1431" s="1">
        <v>1660328153.5999999</v>
      </c>
      <c r="C1431" s="1">
        <v>17187</v>
      </c>
      <c r="D1431" s="1" t="s">
        <v>3127</v>
      </c>
      <c r="E1431" s="1" t="s">
        <v>3128</v>
      </c>
      <c r="F1431" s="1">
        <v>1</v>
      </c>
      <c r="G1431" s="1" t="s">
        <v>354</v>
      </c>
      <c r="H1431" s="1" t="s">
        <v>350</v>
      </c>
      <c r="I1431" s="1" t="s">
        <v>351</v>
      </c>
      <c r="J1431" s="1" t="s">
        <v>352</v>
      </c>
      <c r="K1431" s="1" t="s">
        <v>2753</v>
      </c>
      <c r="L1431" s="1" t="s">
        <v>354</v>
      </c>
      <c r="M1431" s="1" t="s">
        <v>355</v>
      </c>
      <c r="N1431" s="1">
        <v>1660328145.599999</v>
      </c>
      <c r="O1431" s="1">
        <f t="shared" si="170"/>
        <v>1.4330968147007125E-3</v>
      </c>
      <c r="P1431" s="1">
        <f t="shared" si="171"/>
        <v>1.4330968147007126</v>
      </c>
      <c r="Q1431" s="1">
        <f t="shared" si="172"/>
        <v>5.2630901999798922</v>
      </c>
      <c r="R1431" s="1">
        <f t="shared" si="173"/>
        <v>916.61586666666676</v>
      </c>
      <c r="S1431" s="1">
        <f t="shared" si="174"/>
        <v>767.15956865677697</v>
      </c>
      <c r="T1431" s="1">
        <f t="shared" si="175"/>
        <v>76.289989945061109</v>
      </c>
      <c r="U1431" s="1">
        <f t="shared" si="176"/>
        <v>91.152633830692878</v>
      </c>
      <c r="V1431" s="1">
        <f t="shared" si="177"/>
        <v>7.0049793613054148E-2</v>
      </c>
      <c r="W1431" s="1">
        <f t="shared" si="178"/>
        <v>2.9198074453777774</v>
      </c>
      <c r="X1431" s="1">
        <f t="shared" si="179"/>
        <v>6.9129377203178674E-2</v>
      </c>
      <c r="Y1431" s="1">
        <f t="shared" si="180"/>
        <v>4.3287548886487601E-2</v>
      </c>
      <c r="Z1431" s="1">
        <f t="shared" si="181"/>
        <v>321.51052660000005</v>
      </c>
      <c r="AA1431" s="1">
        <f t="shared" si="182"/>
        <v>32.523014010502351</v>
      </c>
      <c r="AB1431" s="1">
        <f t="shared" si="183"/>
        <v>31.721113333333339</v>
      </c>
      <c r="AC1431" s="1">
        <f t="shared" si="184"/>
        <v>4.7002237556888957</v>
      </c>
      <c r="AD1431" s="1">
        <f t="shared" si="185"/>
        <v>60.195708731082497</v>
      </c>
      <c r="AE1431" s="1">
        <f t="shared" si="186"/>
        <v>2.7155364064317005</v>
      </c>
      <c r="AF1431" s="1">
        <f t="shared" si="187"/>
        <v>4.5111793908151352</v>
      </c>
      <c r="AG1431" s="1">
        <f t="shared" si="188"/>
        <v>1.9846873492571953</v>
      </c>
      <c r="AH1431" s="1">
        <f t="shared" si="189"/>
        <v>-63.199569528301424</v>
      </c>
      <c r="AI1431" s="1">
        <f t="shared" si="190"/>
        <v>-113.634099693187</v>
      </c>
      <c r="AJ1431" s="1">
        <f t="shared" si="191"/>
        <v>-8.7706087192772557</v>
      </c>
      <c r="AK1431" s="1">
        <f t="shared" si="192"/>
        <v>135.90624865923434</v>
      </c>
      <c r="AL1431" s="1">
        <f t="shared" si="193"/>
        <v>37.180072948364433</v>
      </c>
      <c r="AM1431" s="1">
        <f t="shared" si="194"/>
        <v>1.4311740771764665</v>
      </c>
      <c r="AN1431" s="1">
        <f t="shared" si="195"/>
        <v>5.2630901999798922</v>
      </c>
      <c r="AO1431" s="1">
        <v>1015.004519697918</v>
      </c>
      <c r="AP1431" s="1">
        <v>981.6012363636363</v>
      </c>
      <c r="AQ1431" s="1">
        <v>5.2198550789442759</v>
      </c>
      <c r="AR1431" s="1">
        <v>65.662157139145961</v>
      </c>
      <c r="AS1431" s="1">
        <f t="shared" si="196"/>
        <v>1.4330968147007126</v>
      </c>
      <c r="AT1431" s="1">
        <v>25.637488181464409</v>
      </c>
      <c r="AU1431" s="1">
        <v>27.309672727272719</v>
      </c>
      <c r="AV1431" s="1">
        <v>1.371241293811723E-5</v>
      </c>
      <c r="AW1431" s="1">
        <v>81.5194902957615</v>
      </c>
      <c r="AX1431" s="1">
        <v>20</v>
      </c>
      <c r="AY1431" s="1">
        <v>4</v>
      </c>
      <c r="AZ1431" s="1">
        <f t="shared" si="197"/>
        <v>1</v>
      </c>
      <c r="BA1431" s="1">
        <f t="shared" si="198"/>
        <v>0</v>
      </c>
      <c r="BB1431" s="1">
        <f t="shared" si="199"/>
        <v>51890.143706638773</v>
      </c>
      <c r="BC1431" s="1">
        <f t="shared" si="200"/>
        <v>1999.9693333333339</v>
      </c>
      <c r="BD1431" s="1">
        <f t="shared" si="201"/>
        <v>1681.1739400000004</v>
      </c>
      <c r="BE1431" s="1">
        <f t="shared" si="202"/>
        <v>0.84059985919784097</v>
      </c>
      <c r="BF1431" s="1">
        <f t="shared" si="203"/>
        <v>0.16075772825183318</v>
      </c>
      <c r="BG1431" s="1">
        <v>6</v>
      </c>
      <c r="BH1431" s="1">
        <v>0.5</v>
      </c>
      <c r="BI1431" s="1" t="s">
        <v>356</v>
      </c>
      <c r="BJ1431" s="1">
        <v>2</v>
      </c>
      <c r="BK1431" s="1" t="b">
        <v>1</v>
      </c>
      <c r="BL1431" s="1">
        <v>1660328145.599999</v>
      </c>
      <c r="BM1431" s="1">
        <v>916.61586666666676</v>
      </c>
      <c r="BN1431" s="1">
        <v>962.79293333333328</v>
      </c>
      <c r="BO1431" s="1">
        <v>27.30698666666666</v>
      </c>
      <c r="BP1431" s="1">
        <v>25.636953333333331</v>
      </c>
      <c r="BQ1431" s="1">
        <v>914.56140000000005</v>
      </c>
      <c r="BR1431" s="1">
        <v>27.299160000000001</v>
      </c>
      <c r="BS1431" s="1">
        <v>500.14319999999998</v>
      </c>
      <c r="BT1431" s="1">
        <v>99.344786666666678</v>
      </c>
      <c r="BU1431" s="1">
        <v>9.9961286666666663E-2</v>
      </c>
      <c r="BV1431" s="1">
        <v>30.999226666666669</v>
      </c>
      <c r="BW1431" s="1">
        <v>31.721113333333339</v>
      </c>
      <c r="BX1431" s="1">
        <v>999.89999999999986</v>
      </c>
      <c r="BY1431" s="1">
        <v>0</v>
      </c>
      <c r="BZ1431" s="1">
        <v>0</v>
      </c>
      <c r="CA1431" s="1">
        <v>10010.156666666669</v>
      </c>
      <c r="CB1431" s="1">
        <v>0</v>
      </c>
      <c r="CC1431" s="1">
        <v>92.921059999999983</v>
      </c>
      <c r="CD1431" s="1">
        <v>-46.176873333333333</v>
      </c>
      <c r="CE1431" s="1">
        <v>942.34893333333355</v>
      </c>
      <c r="CF1431" s="1">
        <v>988.12546666666663</v>
      </c>
      <c r="CG1431" s="1">
        <v>1.6700393333333341</v>
      </c>
      <c r="CH1431" s="1">
        <v>962.79293333333328</v>
      </c>
      <c r="CI1431" s="1">
        <v>25.636953333333331</v>
      </c>
      <c r="CJ1431" s="1">
        <v>2.7128086666666671</v>
      </c>
      <c r="CK1431" s="1">
        <v>2.5468973333333329</v>
      </c>
      <c r="CL1431" s="1">
        <v>22.362893333333329</v>
      </c>
      <c r="CM1431" s="1">
        <v>21.329333333333341</v>
      </c>
      <c r="CN1431" s="1">
        <v>1999.9693333333339</v>
      </c>
      <c r="CO1431" s="1">
        <v>0.98000520000000013</v>
      </c>
      <c r="CP1431" s="1">
        <v>1.9995200000000001E-2</v>
      </c>
      <c r="CQ1431" s="1">
        <v>0</v>
      </c>
      <c r="CR1431" s="1">
        <v>3.2440000000000002</v>
      </c>
      <c r="CS1431" s="1">
        <v>0</v>
      </c>
      <c r="CT1431" s="1">
        <v>25962.28666666667</v>
      </c>
      <c r="CU1431" s="1">
        <v>17412.073333333341</v>
      </c>
      <c r="CV1431" s="1">
        <v>44.561999999999998</v>
      </c>
      <c r="CW1431" s="1">
        <v>46.270666666666664</v>
      </c>
      <c r="CX1431" s="1">
        <v>44.686999999999998</v>
      </c>
      <c r="CY1431" s="1">
        <v>44.25</v>
      </c>
      <c r="CZ1431" s="1">
        <v>44.403933333333342</v>
      </c>
      <c r="DA1431" s="1">
        <v>1959.979333333333</v>
      </c>
      <c r="DB1431" s="1">
        <v>39.99</v>
      </c>
      <c r="DC1431" s="1">
        <v>0</v>
      </c>
      <c r="DD1431" s="1">
        <v>1660328152.2</v>
      </c>
      <c r="DE1431" s="1">
        <v>0</v>
      </c>
      <c r="DF1431" s="1">
        <v>1660327771.0999999</v>
      </c>
      <c r="DG1431" s="1" t="s">
        <v>2754</v>
      </c>
      <c r="DH1431" s="1">
        <v>1660327771.0999999</v>
      </c>
      <c r="DI1431" s="1">
        <v>1660327770.5999999</v>
      </c>
      <c r="DJ1431" s="1">
        <v>42</v>
      </c>
      <c r="DK1431" s="1">
        <v>0.13300000000000001</v>
      </c>
      <c r="DL1431" s="1">
        <v>-5.0000000000000001E-3</v>
      </c>
      <c r="DM1431" s="1">
        <v>1.258</v>
      </c>
      <c r="DN1431" s="1">
        <v>1.2E-2</v>
      </c>
      <c r="DO1431" s="1">
        <v>400</v>
      </c>
      <c r="DP1431" s="1">
        <v>26</v>
      </c>
      <c r="DQ1431" s="1">
        <v>0.6</v>
      </c>
      <c r="DR1431" s="1">
        <v>0.12</v>
      </c>
      <c r="DS1431" s="1">
        <v>5.6486222796803691</v>
      </c>
      <c r="DT1431" s="1">
        <v>-2.9371468004282519</v>
      </c>
      <c r="DU1431" s="1">
        <v>0.24423946323910239</v>
      </c>
      <c r="DV1431" s="1">
        <v>0</v>
      </c>
      <c r="DW1431" s="1">
        <v>37.216100080945232</v>
      </c>
      <c r="DX1431" s="1">
        <v>-3.3092235233502891</v>
      </c>
      <c r="DY1431" s="1">
        <v>0.26225785583466171</v>
      </c>
      <c r="DZ1431" s="1">
        <v>0</v>
      </c>
      <c r="EA1431" s="1">
        <v>-46.157739999999997</v>
      </c>
      <c r="EB1431" s="1">
        <v>3.3693864293660321</v>
      </c>
      <c r="EC1431" s="1">
        <v>0.26435591488244248</v>
      </c>
      <c r="ED1431" s="1">
        <v>0</v>
      </c>
      <c r="EE1431" s="1">
        <v>740.31752030835264</v>
      </c>
      <c r="EF1431" s="1">
        <v>367.45186638651239</v>
      </c>
      <c r="EG1431" s="1">
        <v>36.304188410870474</v>
      </c>
      <c r="EH1431" s="1">
        <v>0</v>
      </c>
      <c r="EI1431" s="1">
        <v>1.6719584999999999</v>
      </c>
      <c r="EJ1431" s="1">
        <v>-3.6243827392121161E-2</v>
      </c>
      <c r="EK1431" s="1">
        <v>4.297563583008421E-3</v>
      </c>
      <c r="EL1431" s="1">
        <v>1</v>
      </c>
      <c r="EM1431" s="1">
        <v>1.9848880116208161</v>
      </c>
      <c r="EN1431" s="1">
        <v>-2.7757779024248311E-2</v>
      </c>
      <c r="EO1431" s="1">
        <v>2.1965627846810341E-3</v>
      </c>
      <c r="EP1431" s="1">
        <v>1</v>
      </c>
      <c r="EQ1431" s="1">
        <v>2</v>
      </c>
      <c r="ER1431" s="1">
        <v>6</v>
      </c>
      <c r="ES1431" s="1" t="s">
        <v>387</v>
      </c>
      <c r="ET1431" s="1">
        <v>2.94123</v>
      </c>
      <c r="EU1431" s="1">
        <v>2.8013499999999998</v>
      </c>
      <c r="EV1431" s="1">
        <v>0.161306</v>
      </c>
      <c r="EW1431" s="1">
        <v>0.16622000000000001</v>
      </c>
      <c r="EX1431" s="1">
        <v>0.117537</v>
      </c>
      <c r="EY1431" s="1">
        <v>0.112493</v>
      </c>
      <c r="EZ1431" s="1">
        <v>17144.900000000001</v>
      </c>
      <c r="FA1431" s="1">
        <v>17870.2</v>
      </c>
      <c r="FB1431" s="1">
        <v>23782.7</v>
      </c>
      <c r="FC1431" s="1">
        <v>24953.599999999999</v>
      </c>
      <c r="FD1431" s="1">
        <v>33603.1</v>
      </c>
      <c r="FE1431" s="1">
        <v>35370.800000000003</v>
      </c>
      <c r="FF1431" s="1">
        <v>43374.9</v>
      </c>
      <c r="FG1431" s="1">
        <v>46132.7</v>
      </c>
      <c r="FH1431" s="1">
        <v>1.8995299999999999</v>
      </c>
      <c r="FI1431" s="1">
        <v>1.8108200000000001</v>
      </c>
      <c r="FJ1431" s="1">
        <v>9.4138100000000002E-2</v>
      </c>
      <c r="FK1431" s="1">
        <v>0</v>
      </c>
      <c r="FL1431" s="1">
        <v>30.1784</v>
      </c>
      <c r="FM1431" s="1">
        <v>999.9</v>
      </c>
      <c r="FN1431" s="1">
        <v>56.8</v>
      </c>
      <c r="FO1431" s="1">
        <v>38.1</v>
      </c>
      <c r="FP1431" s="1">
        <v>38.267099999999999</v>
      </c>
      <c r="FQ1431" s="1">
        <v>63.255800000000001</v>
      </c>
      <c r="FR1431" s="1">
        <v>22.8566</v>
      </c>
      <c r="FS1431" s="1">
        <v>1</v>
      </c>
      <c r="FT1431" s="1">
        <v>0.52488599999999996</v>
      </c>
      <c r="FU1431" s="1">
        <v>2.617</v>
      </c>
      <c r="FV1431" s="1">
        <v>20.300899999999999</v>
      </c>
      <c r="FW1431" s="1">
        <v>5.2129500000000002</v>
      </c>
      <c r="FX1431" s="1">
        <v>11.907999999999999</v>
      </c>
      <c r="FY1431" s="1">
        <v>5.00345</v>
      </c>
      <c r="FZ1431" s="1">
        <v>3.2907799999999998</v>
      </c>
      <c r="GA1431" s="1">
        <v>9999</v>
      </c>
      <c r="GB1431" s="1">
        <v>9999</v>
      </c>
      <c r="GC1431" s="1">
        <v>9999</v>
      </c>
      <c r="GD1431" s="1">
        <v>999.9</v>
      </c>
      <c r="GE1431" s="1">
        <v>1.8597399999999999</v>
      </c>
      <c r="GF1431" s="1">
        <v>1.8547199999999999</v>
      </c>
      <c r="GG1431" s="1">
        <v>1.85791</v>
      </c>
      <c r="GH1431" s="1">
        <v>1.8563799999999999</v>
      </c>
      <c r="GI1431" s="1">
        <v>1.8551599999999999</v>
      </c>
      <c r="GJ1431" s="1">
        <v>1.8547100000000001</v>
      </c>
      <c r="GK1431" s="1">
        <v>1.8535200000000001</v>
      </c>
      <c r="GL1431" s="1">
        <v>1.8565499999999999</v>
      </c>
      <c r="GM1431" s="1">
        <v>0</v>
      </c>
      <c r="GN1431" s="1">
        <v>0</v>
      </c>
      <c r="GO1431" s="1">
        <v>0</v>
      </c>
      <c r="GP1431" s="1">
        <v>0</v>
      </c>
      <c r="GQ1431" s="1" t="s">
        <v>359</v>
      </c>
      <c r="GR1431" s="1" t="s">
        <v>360</v>
      </c>
      <c r="GS1431" s="1" t="s">
        <v>361</v>
      </c>
      <c r="GT1431" s="1" t="s">
        <v>361</v>
      </c>
      <c r="GU1431" s="1" t="s">
        <v>361</v>
      </c>
      <c r="GV1431" s="1" t="s">
        <v>361</v>
      </c>
      <c r="GW1431" s="1">
        <v>0</v>
      </c>
      <c r="GX1431" s="1">
        <v>100</v>
      </c>
      <c r="GY1431" s="1">
        <v>100</v>
      </c>
      <c r="GZ1431" s="1">
        <v>2.1019999999999999</v>
      </c>
      <c r="HA1431" s="1">
        <v>7.7999999999999996E-3</v>
      </c>
      <c r="HB1431" s="1">
        <v>0.32140272067045289</v>
      </c>
      <c r="HC1431" s="1">
        <v>2.7716384584972409E-3</v>
      </c>
      <c r="HD1431" s="1">
        <v>-1.1467119688665799E-6</v>
      </c>
      <c r="HE1431" s="1">
        <v>2.0626329066488061E-10</v>
      </c>
      <c r="HF1431" s="1">
        <v>-7.4589808594339752E-2</v>
      </c>
      <c r="HG1431" s="1">
        <v>1.066993184659233E-2</v>
      </c>
      <c r="HH1431" s="1">
        <v>-3.4528890892081033E-4</v>
      </c>
      <c r="HI1431" s="1">
        <v>2.382551249023132E-6</v>
      </c>
      <c r="HJ1431" s="1">
        <v>1</v>
      </c>
      <c r="HK1431" s="1">
        <v>2115</v>
      </c>
      <c r="HL1431" s="1">
        <v>2</v>
      </c>
      <c r="HM1431" s="1">
        <v>30</v>
      </c>
      <c r="HN1431" s="1">
        <v>6.4</v>
      </c>
      <c r="HO1431" s="1">
        <v>6.4</v>
      </c>
      <c r="HP1431" s="1">
        <v>2.19238</v>
      </c>
      <c r="HQ1431" s="1">
        <v>2.3303199999999999</v>
      </c>
      <c r="HR1431" s="1">
        <v>1.4978</v>
      </c>
      <c r="HS1431" s="1">
        <v>2.3010299999999999</v>
      </c>
      <c r="HT1431" s="1">
        <v>1.5478499999999999</v>
      </c>
      <c r="HU1431" s="1">
        <v>2.2753899999999998</v>
      </c>
      <c r="HV1431" s="1">
        <v>41.222299999999997</v>
      </c>
      <c r="HW1431" s="1">
        <v>14.2371</v>
      </c>
      <c r="HX1431" s="1">
        <v>18</v>
      </c>
      <c r="HY1431" s="1">
        <v>473.548</v>
      </c>
      <c r="HZ1431" s="1">
        <v>477.72199999999998</v>
      </c>
      <c r="IA1431" s="1">
        <v>26.1023</v>
      </c>
      <c r="IB1431" s="1">
        <v>33.520499999999998</v>
      </c>
      <c r="IC1431" s="1">
        <v>30.000399999999999</v>
      </c>
      <c r="ID1431" s="1">
        <v>33.316000000000003</v>
      </c>
      <c r="IE1431" s="1">
        <v>33.421599999999998</v>
      </c>
      <c r="IF1431" s="1">
        <v>43.885800000000003</v>
      </c>
      <c r="IG1431" s="1">
        <v>34.673099999999998</v>
      </c>
      <c r="IH1431" s="1">
        <v>0</v>
      </c>
      <c r="II1431" s="1">
        <v>26.2605</v>
      </c>
      <c r="IJ1431" s="1">
        <v>1035.79</v>
      </c>
      <c r="IK1431" s="1">
        <v>25.559699999999999</v>
      </c>
      <c r="IL1431" s="1">
        <v>100.29</v>
      </c>
      <c r="IM1431" s="1">
        <v>99.978200000000001</v>
      </c>
      <c r="IN1431" s="1" t="s">
        <v>362</v>
      </c>
    </row>
    <row r="1432" spans="1:248" ht="15.75" customHeight="1" x14ac:dyDescent="0.3">
      <c r="A1432" s="1">
        <v>1416</v>
      </c>
      <c r="B1432" s="1">
        <v>1660328155.0999999</v>
      </c>
      <c r="C1432" s="1">
        <v>17188.5</v>
      </c>
      <c r="D1432" s="1" t="s">
        <v>3129</v>
      </c>
      <c r="E1432" s="1" t="s">
        <v>3130</v>
      </c>
      <c r="F1432" s="1">
        <v>1</v>
      </c>
      <c r="G1432" s="1" t="s">
        <v>354</v>
      </c>
      <c r="H1432" s="1" t="s">
        <v>350</v>
      </c>
      <c r="I1432" s="1" t="s">
        <v>351</v>
      </c>
      <c r="J1432" s="1" t="s">
        <v>352</v>
      </c>
      <c r="K1432" s="1" t="s">
        <v>2753</v>
      </c>
      <c r="L1432" s="1" t="s">
        <v>354</v>
      </c>
      <c r="M1432" s="1" t="s">
        <v>355</v>
      </c>
      <c r="N1432" s="1">
        <v>1660328147.1312499</v>
      </c>
      <c r="O1432" s="1">
        <f t="shared" si="170"/>
        <v>1.4324534492876962E-3</v>
      </c>
      <c r="P1432" s="1">
        <f t="shared" si="171"/>
        <v>1.4324534492876961</v>
      </c>
      <c r="Q1432" s="1">
        <f t="shared" si="172"/>
        <v>5.0251133074548786</v>
      </c>
      <c r="R1432" s="1">
        <f t="shared" si="173"/>
        <v>924.41243750000001</v>
      </c>
      <c r="S1432" s="1">
        <f t="shared" si="174"/>
        <v>780.11496740608516</v>
      </c>
      <c r="T1432" s="1">
        <f t="shared" si="175"/>
        <v>77.578385701625209</v>
      </c>
      <c r="U1432" s="1">
        <f t="shared" si="176"/>
        <v>91.928020381672667</v>
      </c>
      <c r="V1432" s="1">
        <f t="shared" si="177"/>
        <v>7.004605197771574E-2</v>
      </c>
      <c r="W1432" s="1">
        <f t="shared" si="178"/>
        <v>2.9192877946900002</v>
      </c>
      <c r="X1432" s="1">
        <f t="shared" si="179"/>
        <v>6.9125571694259674E-2</v>
      </c>
      <c r="Y1432" s="1">
        <f t="shared" si="180"/>
        <v>4.3285175988680306E-2</v>
      </c>
      <c r="Z1432" s="1">
        <f t="shared" si="181"/>
        <v>321.51113175</v>
      </c>
      <c r="AA1432" s="1">
        <f t="shared" si="182"/>
        <v>32.52213033613053</v>
      </c>
      <c r="AB1432" s="1">
        <f t="shared" si="183"/>
        <v>31.718350000000001</v>
      </c>
      <c r="AC1432" s="1">
        <f t="shared" si="184"/>
        <v>4.6994871571307115</v>
      </c>
      <c r="AD1432" s="1">
        <f t="shared" si="185"/>
        <v>60.201009760113976</v>
      </c>
      <c r="AE1432" s="1">
        <f t="shared" si="186"/>
        <v>2.7155730239395597</v>
      </c>
      <c r="AF1432" s="1">
        <f t="shared" si="187"/>
        <v>4.5108429821367473</v>
      </c>
      <c r="AG1432" s="1">
        <f t="shared" si="188"/>
        <v>1.9839141331911518</v>
      </c>
      <c r="AH1432" s="1">
        <f t="shared" si="189"/>
        <v>-63.171197113587404</v>
      </c>
      <c r="AI1432" s="1">
        <f t="shared" si="190"/>
        <v>-113.38481551042281</v>
      </c>
      <c r="AJ1432" s="1">
        <f t="shared" si="191"/>
        <v>-8.7527503679150769</v>
      </c>
      <c r="AK1432" s="1">
        <f t="shared" si="192"/>
        <v>136.2023687580747</v>
      </c>
      <c r="AL1432" s="1">
        <f t="shared" si="193"/>
        <v>37.079551579275389</v>
      </c>
      <c r="AM1432" s="1">
        <f t="shared" si="194"/>
        <v>1.4310931463070709</v>
      </c>
      <c r="AN1432" s="1">
        <f t="shared" si="195"/>
        <v>5.0251133074548786</v>
      </c>
      <c r="AO1432" s="1">
        <v>1022.636851180383</v>
      </c>
      <c r="AP1432" s="1">
        <v>989.4549030303034</v>
      </c>
      <c r="AQ1432" s="1">
        <v>5.2337271303698856</v>
      </c>
      <c r="AR1432" s="1">
        <v>65.662157139145961</v>
      </c>
      <c r="AS1432" s="1">
        <f t="shared" si="196"/>
        <v>1.4324534492876961</v>
      </c>
      <c r="AT1432" s="1">
        <v>25.639004042178041</v>
      </c>
      <c r="AU1432" s="1">
        <v>27.310451515151509</v>
      </c>
      <c r="AV1432" s="1">
        <v>1.124517333845403E-5</v>
      </c>
      <c r="AW1432" s="1">
        <v>81.5194902957615</v>
      </c>
      <c r="AX1432" s="1">
        <v>20</v>
      </c>
      <c r="AY1432" s="1">
        <v>4</v>
      </c>
      <c r="AZ1432" s="1">
        <f t="shared" si="197"/>
        <v>1</v>
      </c>
      <c r="BA1432" s="1">
        <f t="shared" si="198"/>
        <v>0</v>
      </c>
      <c r="BB1432" s="1">
        <f t="shared" si="199"/>
        <v>51875.603164685475</v>
      </c>
      <c r="BC1432" s="1">
        <f t="shared" si="200"/>
        <v>1999.973125</v>
      </c>
      <c r="BD1432" s="1">
        <f t="shared" si="201"/>
        <v>1681.1771249999999</v>
      </c>
      <c r="BE1432" s="1">
        <f t="shared" si="202"/>
        <v>0.84059985806059268</v>
      </c>
      <c r="BF1432" s="1">
        <f t="shared" si="203"/>
        <v>0.16075772605694388</v>
      </c>
      <c r="BG1432" s="1">
        <v>6</v>
      </c>
      <c r="BH1432" s="1">
        <v>0.5</v>
      </c>
      <c r="BI1432" s="1" t="s">
        <v>356</v>
      </c>
      <c r="BJ1432" s="1">
        <v>2</v>
      </c>
      <c r="BK1432" s="1" t="b">
        <v>1</v>
      </c>
      <c r="BL1432" s="1">
        <v>1660328147.1312499</v>
      </c>
      <c r="BM1432" s="1">
        <v>924.41243750000001</v>
      </c>
      <c r="BN1432" s="1">
        <v>970.48218750000001</v>
      </c>
      <c r="BO1432" s="1">
        <v>27.307337499999999</v>
      </c>
      <c r="BP1432" s="1">
        <v>25.6374</v>
      </c>
      <c r="BQ1432" s="1">
        <v>922.34875</v>
      </c>
      <c r="BR1432" s="1">
        <v>27.29950625</v>
      </c>
      <c r="BS1432" s="1">
        <v>500.1434375</v>
      </c>
      <c r="BT1432" s="1">
        <v>99.344837500000011</v>
      </c>
      <c r="BU1432" s="1">
        <v>9.9973768749999997E-2</v>
      </c>
      <c r="BV1432" s="1">
        <v>30.99791875</v>
      </c>
      <c r="BW1432" s="1">
        <v>31.718350000000001</v>
      </c>
      <c r="BX1432" s="1">
        <v>999.9</v>
      </c>
      <c r="BY1432" s="1">
        <v>0</v>
      </c>
      <c r="BZ1432" s="1">
        <v>0</v>
      </c>
      <c r="CA1432" s="1">
        <v>10007.18125</v>
      </c>
      <c r="CB1432" s="1">
        <v>0</v>
      </c>
      <c r="CC1432" s="1">
        <v>80.139856250000008</v>
      </c>
      <c r="CD1432" s="1">
        <v>-46.06915</v>
      </c>
      <c r="CE1432" s="1">
        <v>950.36468749999995</v>
      </c>
      <c r="CF1432" s="1">
        <v>996.01675</v>
      </c>
      <c r="CG1432" s="1">
        <v>1.6699412499999999</v>
      </c>
      <c r="CH1432" s="1">
        <v>970.48218750000001</v>
      </c>
      <c r="CI1432" s="1">
        <v>25.6374</v>
      </c>
      <c r="CJ1432" s="1">
        <v>2.7128450000000002</v>
      </c>
      <c r="CK1432" s="1">
        <v>2.5469431249999999</v>
      </c>
      <c r="CL1432" s="1">
        <v>22.3631125</v>
      </c>
      <c r="CM1432" s="1">
        <v>21.329631249999998</v>
      </c>
      <c r="CN1432" s="1">
        <v>1999.973125</v>
      </c>
      <c r="CO1432" s="1">
        <v>0.98000518749999999</v>
      </c>
      <c r="CP1432" s="1">
        <v>1.9995212500000002E-2</v>
      </c>
      <c r="CQ1432" s="1">
        <v>0</v>
      </c>
      <c r="CR1432" s="1">
        <v>3.1896249999999999</v>
      </c>
      <c r="CS1432" s="1">
        <v>0</v>
      </c>
      <c r="CT1432" s="1">
        <v>25961.981250000001</v>
      </c>
      <c r="CU1432" s="1">
        <v>17412.106250000001</v>
      </c>
      <c r="CV1432" s="1">
        <v>44.561999999999998</v>
      </c>
      <c r="CW1432" s="1">
        <v>46.265500000000003</v>
      </c>
      <c r="CX1432" s="1">
        <v>44.686999999999998</v>
      </c>
      <c r="CY1432" s="1">
        <v>44.25</v>
      </c>
      <c r="CZ1432" s="1">
        <v>44.409875</v>
      </c>
      <c r="DA1432" s="1">
        <v>1959.983125</v>
      </c>
      <c r="DB1432" s="1">
        <v>39.99</v>
      </c>
      <c r="DC1432" s="1">
        <v>0</v>
      </c>
      <c r="DD1432" s="1">
        <v>1660328153.4000001</v>
      </c>
      <c r="DE1432" s="1">
        <v>0</v>
      </c>
      <c r="DF1432" s="1">
        <v>1660327771.0999999</v>
      </c>
      <c r="DG1432" s="1" t="s">
        <v>2754</v>
      </c>
      <c r="DH1432" s="1">
        <v>1660327771.0999999</v>
      </c>
      <c r="DI1432" s="1">
        <v>1660327770.5999999</v>
      </c>
      <c r="DJ1432" s="1">
        <v>42</v>
      </c>
      <c r="DK1432" s="1">
        <v>0.13300000000000001</v>
      </c>
      <c r="DL1432" s="1">
        <v>-5.0000000000000001E-3</v>
      </c>
      <c r="DM1432" s="1">
        <v>1.258</v>
      </c>
      <c r="DN1432" s="1">
        <v>1.2E-2</v>
      </c>
      <c r="DO1432" s="1">
        <v>400</v>
      </c>
      <c r="DP1432" s="1">
        <v>26</v>
      </c>
      <c r="DQ1432" s="1">
        <v>0.6</v>
      </c>
      <c r="DR1432" s="1">
        <v>0.12</v>
      </c>
      <c r="DS1432" s="1">
        <v>5.5665278821482653</v>
      </c>
      <c r="DT1432" s="1">
        <v>-2.9719932969464491</v>
      </c>
      <c r="DU1432" s="1">
        <v>0.24734343859857619</v>
      </c>
      <c r="DV1432" s="1">
        <v>0</v>
      </c>
      <c r="DW1432" s="1">
        <v>37.097197126290148</v>
      </c>
      <c r="DX1432" s="1">
        <v>-3.2379082732025042</v>
      </c>
      <c r="DY1432" s="1">
        <v>0.24991387965396181</v>
      </c>
      <c r="DZ1432" s="1">
        <v>0</v>
      </c>
      <c r="EA1432" s="1">
        <v>-46.07049677419355</v>
      </c>
      <c r="EB1432" s="1">
        <v>3.4622129032259759</v>
      </c>
      <c r="EC1432" s="1">
        <v>0.27835743033346932</v>
      </c>
      <c r="ED1432" s="1">
        <v>0</v>
      </c>
      <c r="EE1432" s="1">
        <v>751.07647499487518</v>
      </c>
      <c r="EF1432" s="1">
        <v>369.68057034078248</v>
      </c>
      <c r="EG1432" s="1">
        <v>35.638910248909639</v>
      </c>
      <c r="EH1432" s="1">
        <v>0</v>
      </c>
      <c r="EI1432" s="1">
        <v>1.671246585365854</v>
      </c>
      <c r="EJ1432" s="1">
        <v>-2.494682926829031E-2</v>
      </c>
      <c r="EK1432" s="1">
        <v>3.2825812343011359E-3</v>
      </c>
      <c r="EL1432" s="1">
        <v>1</v>
      </c>
      <c r="EM1432" s="1">
        <v>1.9840597434823191</v>
      </c>
      <c r="EN1432" s="1">
        <v>-2.8003515306672781E-2</v>
      </c>
      <c r="EO1432" s="1">
        <v>2.14519259025808E-3</v>
      </c>
      <c r="EP1432" s="1">
        <v>1</v>
      </c>
      <c r="EQ1432" s="1">
        <v>2</v>
      </c>
      <c r="ER1432" s="1">
        <v>6</v>
      </c>
      <c r="ES1432" s="1" t="s">
        <v>387</v>
      </c>
      <c r="ET1432" s="1">
        <v>2.9411100000000001</v>
      </c>
      <c r="EU1432" s="1">
        <v>2.8011900000000001</v>
      </c>
      <c r="EV1432" s="1">
        <v>0.162134</v>
      </c>
      <c r="EW1432" s="1">
        <v>0.167023</v>
      </c>
      <c r="EX1432" s="1">
        <v>0.11754199999999999</v>
      </c>
      <c r="EY1432" s="1">
        <v>0.11249099999999999</v>
      </c>
      <c r="EZ1432" s="1">
        <v>17127.900000000001</v>
      </c>
      <c r="FA1432" s="1">
        <v>17852.900000000001</v>
      </c>
      <c r="FB1432" s="1">
        <v>23782.7</v>
      </c>
      <c r="FC1432" s="1">
        <v>24953.599999999999</v>
      </c>
      <c r="FD1432" s="1">
        <v>33602.699999999997</v>
      </c>
      <c r="FE1432" s="1">
        <v>35370.9</v>
      </c>
      <c r="FF1432" s="1">
        <v>43374.6</v>
      </c>
      <c r="FG1432" s="1">
        <v>46132.7</v>
      </c>
      <c r="FH1432" s="1">
        <v>1.8995299999999999</v>
      </c>
      <c r="FI1432" s="1">
        <v>1.8108500000000001</v>
      </c>
      <c r="FJ1432" s="1">
        <v>9.4182799999999997E-2</v>
      </c>
      <c r="FK1432" s="1">
        <v>0</v>
      </c>
      <c r="FL1432" s="1">
        <v>30.1769</v>
      </c>
      <c r="FM1432" s="1">
        <v>999.9</v>
      </c>
      <c r="FN1432" s="1">
        <v>56.8</v>
      </c>
      <c r="FO1432" s="1">
        <v>38.1</v>
      </c>
      <c r="FP1432" s="1">
        <v>38.2697</v>
      </c>
      <c r="FQ1432" s="1">
        <v>62.635800000000003</v>
      </c>
      <c r="FR1432" s="1">
        <v>22.760400000000001</v>
      </c>
      <c r="FS1432" s="1">
        <v>1</v>
      </c>
      <c r="FT1432" s="1">
        <v>0.52422800000000003</v>
      </c>
      <c r="FU1432" s="1">
        <v>2.3359000000000001</v>
      </c>
      <c r="FV1432" s="1">
        <v>20.3049</v>
      </c>
      <c r="FW1432" s="1">
        <v>5.2117500000000003</v>
      </c>
      <c r="FX1432" s="1">
        <v>11.9078</v>
      </c>
      <c r="FY1432" s="1">
        <v>5.0030000000000001</v>
      </c>
      <c r="FZ1432" s="1">
        <v>3.2906499999999999</v>
      </c>
      <c r="GA1432" s="1">
        <v>9999</v>
      </c>
      <c r="GB1432" s="1">
        <v>9999</v>
      </c>
      <c r="GC1432" s="1">
        <v>9999</v>
      </c>
      <c r="GD1432" s="1">
        <v>999.9</v>
      </c>
      <c r="GE1432" s="1">
        <v>1.8597399999999999</v>
      </c>
      <c r="GF1432" s="1">
        <v>1.8547199999999999</v>
      </c>
      <c r="GG1432" s="1">
        <v>1.85791</v>
      </c>
      <c r="GH1432" s="1">
        <v>1.8563799999999999</v>
      </c>
      <c r="GI1432" s="1">
        <v>1.8551599999999999</v>
      </c>
      <c r="GJ1432" s="1">
        <v>1.8547100000000001</v>
      </c>
      <c r="GK1432" s="1">
        <v>1.8535200000000001</v>
      </c>
      <c r="GL1432" s="1">
        <v>1.8565499999999999</v>
      </c>
      <c r="GM1432" s="1">
        <v>0</v>
      </c>
      <c r="GN1432" s="1">
        <v>0</v>
      </c>
      <c r="GO1432" s="1">
        <v>0</v>
      </c>
      <c r="GP1432" s="1">
        <v>0</v>
      </c>
      <c r="GQ1432" s="1" t="s">
        <v>359</v>
      </c>
      <c r="GR1432" s="1" t="s">
        <v>360</v>
      </c>
      <c r="GS1432" s="1" t="s">
        <v>361</v>
      </c>
      <c r="GT1432" s="1" t="s">
        <v>361</v>
      </c>
      <c r="GU1432" s="1" t="s">
        <v>361</v>
      </c>
      <c r="GV1432" s="1" t="s">
        <v>361</v>
      </c>
      <c r="GW1432" s="1">
        <v>0</v>
      </c>
      <c r="GX1432" s="1">
        <v>100</v>
      </c>
      <c r="GY1432" s="1">
        <v>100</v>
      </c>
      <c r="GZ1432" s="1">
        <v>2.1110000000000002</v>
      </c>
      <c r="HA1432" s="1">
        <v>7.7999999999999996E-3</v>
      </c>
      <c r="HB1432" s="1">
        <v>0.32140272067045289</v>
      </c>
      <c r="HC1432" s="1">
        <v>2.7716384584972409E-3</v>
      </c>
      <c r="HD1432" s="1">
        <v>-1.1467119688665799E-6</v>
      </c>
      <c r="HE1432" s="1">
        <v>2.0626329066488061E-10</v>
      </c>
      <c r="HF1432" s="1">
        <v>-7.4589808594339752E-2</v>
      </c>
      <c r="HG1432" s="1">
        <v>1.066993184659233E-2</v>
      </c>
      <c r="HH1432" s="1">
        <v>-3.4528890892081033E-4</v>
      </c>
      <c r="HI1432" s="1">
        <v>2.382551249023132E-6</v>
      </c>
      <c r="HJ1432" s="1">
        <v>1</v>
      </c>
      <c r="HK1432" s="1">
        <v>2115</v>
      </c>
      <c r="HL1432" s="1">
        <v>2</v>
      </c>
      <c r="HM1432" s="1">
        <v>30</v>
      </c>
      <c r="HN1432" s="1">
        <v>6.4</v>
      </c>
      <c r="HO1432" s="1">
        <v>6.4</v>
      </c>
      <c r="HP1432" s="1">
        <v>2.20459</v>
      </c>
      <c r="HQ1432" s="1">
        <v>2.31812</v>
      </c>
      <c r="HR1432" s="1">
        <v>1.4978</v>
      </c>
      <c r="HS1432" s="1">
        <v>2.3010299999999999</v>
      </c>
      <c r="HT1432" s="1">
        <v>1.5478499999999999</v>
      </c>
      <c r="HU1432" s="1">
        <v>2.4487299999999999</v>
      </c>
      <c r="HV1432" s="1">
        <v>41.222299999999997</v>
      </c>
      <c r="HW1432" s="1">
        <v>14.2896</v>
      </c>
      <c r="HX1432" s="1">
        <v>18</v>
      </c>
      <c r="HY1432" s="1">
        <v>473.56099999999998</v>
      </c>
      <c r="HZ1432" s="1">
        <v>477.75099999999998</v>
      </c>
      <c r="IA1432" s="1">
        <v>26.132300000000001</v>
      </c>
      <c r="IB1432" s="1">
        <v>33.523000000000003</v>
      </c>
      <c r="IC1432" s="1">
        <v>29.9998</v>
      </c>
      <c r="ID1432" s="1">
        <v>33.317700000000002</v>
      </c>
      <c r="IE1432" s="1">
        <v>33.423499999999997</v>
      </c>
      <c r="IF1432" s="1">
        <v>44.147500000000001</v>
      </c>
      <c r="IG1432" s="1">
        <v>34.945300000000003</v>
      </c>
      <c r="IH1432" s="1">
        <v>0</v>
      </c>
      <c r="II1432" s="1">
        <v>26.2605</v>
      </c>
      <c r="IJ1432" s="1">
        <v>1035.79</v>
      </c>
      <c r="IK1432" s="1">
        <v>25.556100000000001</v>
      </c>
      <c r="IL1432" s="1">
        <v>100.29</v>
      </c>
      <c r="IM1432" s="1">
        <v>99.978200000000001</v>
      </c>
      <c r="IN1432" s="1" t="s">
        <v>362</v>
      </c>
    </row>
    <row r="1433" spans="1:248" ht="15.75" customHeight="1" x14ac:dyDescent="0.3">
      <c r="A1433" s="1">
        <v>1417</v>
      </c>
      <c r="B1433" s="1">
        <v>1660328155.5999999</v>
      </c>
      <c r="C1433" s="1">
        <v>17189</v>
      </c>
      <c r="D1433" s="1" t="s">
        <v>3129</v>
      </c>
      <c r="E1433" s="1" t="s">
        <v>3130</v>
      </c>
      <c r="F1433" s="1">
        <v>1</v>
      </c>
      <c r="G1433" s="1" t="s">
        <v>354</v>
      </c>
      <c r="H1433" s="1" t="s">
        <v>350</v>
      </c>
      <c r="I1433" s="1" t="s">
        <v>351</v>
      </c>
      <c r="J1433" s="1" t="s">
        <v>352</v>
      </c>
      <c r="K1433" s="1" t="s">
        <v>2753</v>
      </c>
      <c r="L1433" s="1" t="s">
        <v>354</v>
      </c>
      <c r="M1433" s="1" t="s">
        <v>355</v>
      </c>
      <c r="N1433" s="1">
        <v>1660328147.1312499</v>
      </c>
      <c r="O1433" s="1">
        <f t="shared" si="170"/>
        <v>1.4325968287244454E-3</v>
      </c>
      <c r="P1433" s="1">
        <f t="shared" si="171"/>
        <v>1.4325968287244453</v>
      </c>
      <c r="Q1433" s="1">
        <f t="shared" si="172"/>
        <v>4.9705624250841636</v>
      </c>
      <c r="R1433" s="1">
        <f t="shared" si="173"/>
        <v>924.41243750000001</v>
      </c>
      <c r="S1433" s="1">
        <f t="shared" si="174"/>
        <v>781.36605306100523</v>
      </c>
      <c r="T1433" s="1">
        <f t="shared" si="175"/>
        <v>77.702799678459783</v>
      </c>
      <c r="U1433" s="1">
        <f t="shared" si="176"/>
        <v>91.928020381672667</v>
      </c>
      <c r="V1433" s="1">
        <f t="shared" si="177"/>
        <v>7.0053156411553269E-2</v>
      </c>
      <c r="W1433" s="1">
        <f t="shared" si="178"/>
        <v>2.9192877946900002</v>
      </c>
      <c r="X1433" s="1">
        <f t="shared" si="179"/>
        <v>6.9132490722266765E-2</v>
      </c>
      <c r="Y1433" s="1">
        <f t="shared" si="180"/>
        <v>4.3289516735510937E-2</v>
      </c>
      <c r="Z1433" s="1">
        <f t="shared" si="181"/>
        <v>321.51113175</v>
      </c>
      <c r="AA1433" s="1">
        <f t="shared" si="182"/>
        <v>32.522093030088726</v>
      </c>
      <c r="AB1433" s="1">
        <f t="shared" si="183"/>
        <v>31.718350000000001</v>
      </c>
      <c r="AC1433" s="1">
        <f t="shared" si="184"/>
        <v>4.6994871571307115</v>
      </c>
      <c r="AD1433" s="1">
        <f t="shared" si="185"/>
        <v>60.201009760113976</v>
      </c>
      <c r="AE1433" s="1">
        <f t="shared" si="186"/>
        <v>2.7155730239395597</v>
      </c>
      <c r="AF1433" s="1">
        <f t="shared" si="187"/>
        <v>4.5108429821367473</v>
      </c>
      <c r="AG1433" s="1">
        <f t="shared" si="188"/>
        <v>1.9839141331911518</v>
      </c>
      <c r="AH1433" s="1">
        <f t="shared" si="189"/>
        <v>-63.177520146748037</v>
      </c>
      <c r="AI1433" s="1">
        <f t="shared" si="190"/>
        <v>-113.38481551042281</v>
      </c>
      <c r="AJ1433" s="1">
        <f t="shared" si="191"/>
        <v>-8.7527503679150769</v>
      </c>
      <c r="AK1433" s="1">
        <f t="shared" si="192"/>
        <v>136.19604572491406</v>
      </c>
      <c r="AL1433" s="1">
        <f t="shared" si="193"/>
        <v>37.079551579275389</v>
      </c>
      <c r="AM1433" s="1">
        <f t="shared" si="194"/>
        <v>1.4310931463070709</v>
      </c>
      <c r="AN1433" s="1">
        <f t="shared" si="195"/>
        <v>4.9705624250841636</v>
      </c>
      <c r="AO1433" s="1">
        <v>1025.197255180447</v>
      </c>
      <c r="AP1433" s="1">
        <v>992.07406666666645</v>
      </c>
      <c r="AQ1433" s="1">
        <v>5.2353565922178671</v>
      </c>
      <c r="AR1433" s="1">
        <v>65.662157139145961</v>
      </c>
      <c r="AS1433" s="1">
        <f t="shared" si="196"/>
        <v>1.4325968287244453</v>
      </c>
      <c r="AT1433" s="1">
        <v>25.639406904747851</v>
      </c>
      <c r="AU1433" s="1">
        <v>27.31103333333332</v>
      </c>
      <c r="AV1433" s="1">
        <v>9.2701405967414612E-6</v>
      </c>
      <c r="AW1433" s="1">
        <v>81.5194902957615</v>
      </c>
      <c r="AX1433" s="1">
        <v>20</v>
      </c>
      <c r="AY1433" s="1">
        <v>4</v>
      </c>
      <c r="AZ1433" s="1">
        <f t="shared" si="197"/>
        <v>1</v>
      </c>
      <c r="BA1433" s="1">
        <f t="shared" si="198"/>
        <v>0</v>
      </c>
      <c r="BB1433" s="1">
        <f t="shared" si="199"/>
        <v>51875.603164685475</v>
      </c>
      <c r="BC1433" s="1">
        <f t="shared" si="200"/>
        <v>1999.973125</v>
      </c>
      <c r="BD1433" s="1">
        <f t="shared" si="201"/>
        <v>1681.1771249999999</v>
      </c>
      <c r="BE1433" s="1">
        <f t="shared" si="202"/>
        <v>0.84059985806059268</v>
      </c>
      <c r="BF1433" s="1">
        <f t="shared" si="203"/>
        <v>0.16075772605694388</v>
      </c>
      <c r="BG1433" s="1">
        <v>6</v>
      </c>
      <c r="BH1433" s="1">
        <v>0.5</v>
      </c>
      <c r="BI1433" s="1" t="s">
        <v>356</v>
      </c>
      <c r="BJ1433" s="1">
        <v>2</v>
      </c>
      <c r="BK1433" s="1" t="b">
        <v>1</v>
      </c>
      <c r="BL1433" s="1">
        <v>1660328147.1312499</v>
      </c>
      <c r="BM1433" s="1">
        <v>924.41243750000001</v>
      </c>
      <c r="BN1433" s="1">
        <v>970.48218750000001</v>
      </c>
      <c r="BO1433" s="1">
        <v>27.307337499999999</v>
      </c>
      <c r="BP1433" s="1">
        <v>25.6374</v>
      </c>
      <c r="BQ1433" s="1">
        <v>922.34875</v>
      </c>
      <c r="BR1433" s="1">
        <v>27.29950625</v>
      </c>
      <c r="BS1433" s="1">
        <v>500.1434375</v>
      </c>
      <c r="BT1433" s="1">
        <v>99.344837500000011</v>
      </c>
      <c r="BU1433" s="1">
        <v>9.9973768749999997E-2</v>
      </c>
      <c r="BV1433" s="1">
        <v>30.99791875</v>
      </c>
      <c r="BW1433" s="1">
        <v>31.718350000000001</v>
      </c>
      <c r="BX1433" s="1">
        <v>999.9</v>
      </c>
      <c r="BY1433" s="1">
        <v>0</v>
      </c>
      <c r="BZ1433" s="1">
        <v>0</v>
      </c>
      <c r="CA1433" s="1">
        <v>10007.18125</v>
      </c>
      <c r="CB1433" s="1">
        <v>0</v>
      </c>
      <c r="CC1433" s="1">
        <v>80.139856250000008</v>
      </c>
      <c r="CD1433" s="1">
        <v>-46.06915</v>
      </c>
      <c r="CE1433" s="1">
        <v>950.36468749999995</v>
      </c>
      <c r="CF1433" s="1">
        <v>996.01675</v>
      </c>
      <c r="CG1433" s="1">
        <v>1.6699412499999999</v>
      </c>
      <c r="CH1433" s="1">
        <v>970.48218750000001</v>
      </c>
      <c r="CI1433" s="1">
        <v>25.6374</v>
      </c>
      <c r="CJ1433" s="1">
        <v>2.7128450000000002</v>
      </c>
      <c r="CK1433" s="1">
        <v>2.5469431249999999</v>
      </c>
      <c r="CL1433" s="1">
        <v>22.3631125</v>
      </c>
      <c r="CM1433" s="1">
        <v>21.329631249999998</v>
      </c>
      <c r="CN1433" s="1">
        <v>1999.973125</v>
      </c>
      <c r="CO1433" s="1">
        <v>0.98000518749999999</v>
      </c>
      <c r="CP1433" s="1">
        <v>1.9995212500000002E-2</v>
      </c>
      <c r="CQ1433" s="1">
        <v>0</v>
      </c>
      <c r="CR1433" s="1">
        <v>3.1896249999999999</v>
      </c>
      <c r="CS1433" s="1">
        <v>0</v>
      </c>
      <c r="CT1433" s="1">
        <v>25961.981250000001</v>
      </c>
      <c r="CU1433" s="1">
        <v>17412.106250000001</v>
      </c>
      <c r="CV1433" s="1">
        <v>44.561999999999998</v>
      </c>
      <c r="CW1433" s="1">
        <v>46.265500000000003</v>
      </c>
      <c r="CX1433" s="1">
        <v>44.686999999999998</v>
      </c>
      <c r="CY1433" s="1">
        <v>44.25</v>
      </c>
      <c r="CZ1433" s="1">
        <v>44.409875</v>
      </c>
      <c r="DA1433" s="1">
        <v>1959.983125</v>
      </c>
      <c r="DB1433" s="1">
        <v>39.99</v>
      </c>
      <c r="DC1433" s="1">
        <v>0</v>
      </c>
      <c r="DD1433" s="1">
        <v>1660328154</v>
      </c>
      <c r="DE1433" s="1">
        <v>0</v>
      </c>
      <c r="DF1433" s="1">
        <v>1660327771.0999999</v>
      </c>
      <c r="DG1433" s="1" t="s">
        <v>2754</v>
      </c>
      <c r="DH1433" s="1">
        <v>1660327771.0999999</v>
      </c>
      <c r="DI1433" s="1">
        <v>1660327770.5999999</v>
      </c>
      <c r="DJ1433" s="1">
        <v>42</v>
      </c>
      <c r="DK1433" s="1">
        <v>0.13300000000000001</v>
      </c>
      <c r="DL1433" s="1">
        <v>-5.0000000000000001E-3</v>
      </c>
      <c r="DM1433" s="1">
        <v>1.258</v>
      </c>
      <c r="DN1433" s="1">
        <v>1.2E-2</v>
      </c>
      <c r="DO1433" s="1">
        <v>400</v>
      </c>
      <c r="DP1433" s="1">
        <v>26</v>
      </c>
      <c r="DQ1433" s="1">
        <v>0.6</v>
      </c>
      <c r="DR1433" s="1">
        <v>0.12</v>
      </c>
      <c r="DS1433" s="1">
        <v>5.5665278821482653</v>
      </c>
      <c r="DT1433" s="1">
        <v>-2.9719932969464491</v>
      </c>
      <c r="DU1433" s="1">
        <v>0.24734343859857619</v>
      </c>
      <c r="DV1433" s="1">
        <v>0</v>
      </c>
      <c r="DW1433" s="1">
        <v>37.097197126290148</v>
      </c>
      <c r="DX1433" s="1">
        <v>-3.2379082732025042</v>
      </c>
      <c r="DY1433" s="1">
        <v>0.24991387965396181</v>
      </c>
      <c r="DZ1433" s="1">
        <v>0</v>
      </c>
      <c r="EA1433" s="1">
        <v>-46.07049677419355</v>
      </c>
      <c r="EB1433" s="1">
        <v>3.4622129032259759</v>
      </c>
      <c r="EC1433" s="1">
        <v>0.27835743033346932</v>
      </c>
      <c r="ED1433" s="1">
        <v>0</v>
      </c>
      <c r="EE1433" s="1">
        <v>751.07647499487518</v>
      </c>
      <c r="EF1433" s="1">
        <v>369.68057034078248</v>
      </c>
      <c r="EG1433" s="1">
        <v>35.638910248909639</v>
      </c>
      <c r="EH1433" s="1">
        <v>0</v>
      </c>
      <c r="EI1433" s="1">
        <v>1.671246585365854</v>
      </c>
      <c r="EJ1433" s="1">
        <v>-2.494682926829031E-2</v>
      </c>
      <c r="EK1433" s="1">
        <v>3.2825812343011359E-3</v>
      </c>
      <c r="EL1433" s="1">
        <v>1</v>
      </c>
      <c r="EM1433" s="1">
        <v>1.9840597434823191</v>
      </c>
      <c r="EN1433" s="1">
        <v>-2.8003515306672781E-2</v>
      </c>
      <c r="EO1433" s="1">
        <v>2.14519259025808E-3</v>
      </c>
      <c r="EP1433" s="1">
        <v>1</v>
      </c>
      <c r="EQ1433" s="1">
        <v>2</v>
      </c>
      <c r="ER1433" s="1">
        <v>6</v>
      </c>
      <c r="ES1433" s="1" t="s">
        <v>387</v>
      </c>
      <c r="ET1433" s="1">
        <v>2.9411800000000001</v>
      </c>
      <c r="EU1433" s="1">
        <v>2.8014100000000002</v>
      </c>
      <c r="EV1433" s="1">
        <v>0.162409</v>
      </c>
      <c r="EW1433" s="1">
        <v>0.16728899999999999</v>
      </c>
      <c r="EX1433" s="1">
        <v>0.117544</v>
      </c>
      <c r="EY1433" s="1">
        <v>0.112488</v>
      </c>
      <c r="EZ1433" s="1">
        <v>17122.2</v>
      </c>
      <c r="FA1433" s="1">
        <v>17847.2</v>
      </c>
      <c r="FB1433" s="1">
        <v>23782.7</v>
      </c>
      <c r="FC1433" s="1">
        <v>24953.599999999999</v>
      </c>
      <c r="FD1433" s="1">
        <v>33602.5</v>
      </c>
      <c r="FE1433" s="1">
        <v>35370.9</v>
      </c>
      <c r="FF1433" s="1">
        <v>43374.5</v>
      </c>
      <c r="FG1433" s="1">
        <v>46132.5</v>
      </c>
      <c r="FH1433" s="1">
        <v>1.89957</v>
      </c>
      <c r="FI1433" s="1">
        <v>1.8108200000000001</v>
      </c>
      <c r="FJ1433" s="1">
        <v>9.42722E-2</v>
      </c>
      <c r="FK1433" s="1">
        <v>0</v>
      </c>
      <c r="FL1433" s="1">
        <v>30.1767</v>
      </c>
      <c r="FM1433" s="1">
        <v>999.9</v>
      </c>
      <c r="FN1433" s="1">
        <v>56.8</v>
      </c>
      <c r="FO1433" s="1">
        <v>38.1</v>
      </c>
      <c r="FP1433" s="1">
        <v>38.272100000000002</v>
      </c>
      <c r="FQ1433" s="1">
        <v>62.635800000000003</v>
      </c>
      <c r="FR1433" s="1">
        <v>23.389399999999998</v>
      </c>
      <c r="FS1433" s="1">
        <v>1</v>
      </c>
      <c r="FT1433" s="1">
        <v>0.52405000000000002</v>
      </c>
      <c r="FU1433" s="1">
        <v>2.2938999999999998</v>
      </c>
      <c r="FV1433" s="1">
        <v>20.305700000000002</v>
      </c>
      <c r="FW1433" s="1">
        <v>5.2127999999999997</v>
      </c>
      <c r="FX1433" s="1">
        <v>11.9078</v>
      </c>
      <c r="FY1433" s="1">
        <v>5.0033000000000003</v>
      </c>
      <c r="FZ1433" s="1">
        <v>3.2907999999999999</v>
      </c>
      <c r="GA1433" s="1">
        <v>9999</v>
      </c>
      <c r="GB1433" s="1">
        <v>9999</v>
      </c>
      <c r="GC1433" s="1">
        <v>9999</v>
      </c>
      <c r="GD1433" s="1">
        <v>999.9</v>
      </c>
      <c r="GE1433" s="1">
        <v>1.8597399999999999</v>
      </c>
      <c r="GF1433" s="1">
        <v>1.8547199999999999</v>
      </c>
      <c r="GG1433" s="1">
        <v>1.85791</v>
      </c>
      <c r="GH1433" s="1">
        <v>1.8563799999999999</v>
      </c>
      <c r="GI1433" s="1">
        <v>1.8551599999999999</v>
      </c>
      <c r="GJ1433" s="1">
        <v>1.8547100000000001</v>
      </c>
      <c r="GK1433" s="1">
        <v>1.8535200000000001</v>
      </c>
      <c r="GL1433" s="1">
        <v>1.8565499999999999</v>
      </c>
      <c r="GM1433" s="1">
        <v>0</v>
      </c>
      <c r="GN1433" s="1">
        <v>0</v>
      </c>
      <c r="GO1433" s="1">
        <v>0</v>
      </c>
      <c r="GP1433" s="1">
        <v>0</v>
      </c>
      <c r="GQ1433" s="1" t="s">
        <v>359</v>
      </c>
      <c r="GR1433" s="1" t="s">
        <v>360</v>
      </c>
      <c r="GS1433" s="1" t="s">
        <v>361</v>
      </c>
      <c r="GT1433" s="1" t="s">
        <v>361</v>
      </c>
      <c r="GU1433" s="1" t="s">
        <v>361</v>
      </c>
      <c r="GV1433" s="1" t="s">
        <v>361</v>
      </c>
      <c r="GW1433" s="1">
        <v>0</v>
      </c>
      <c r="GX1433" s="1">
        <v>100</v>
      </c>
      <c r="GY1433" s="1">
        <v>100</v>
      </c>
      <c r="GZ1433" s="1">
        <v>2.1139999999999999</v>
      </c>
      <c r="HA1433" s="1">
        <v>7.7999999999999996E-3</v>
      </c>
      <c r="HB1433" s="1">
        <v>0.32140272067045289</v>
      </c>
      <c r="HC1433" s="1">
        <v>2.7716384584972409E-3</v>
      </c>
      <c r="HD1433" s="1">
        <v>-1.1467119688665799E-6</v>
      </c>
      <c r="HE1433" s="1">
        <v>2.0626329066488061E-10</v>
      </c>
      <c r="HF1433" s="1">
        <v>-7.4589808594339752E-2</v>
      </c>
      <c r="HG1433" s="1">
        <v>1.066993184659233E-2</v>
      </c>
      <c r="HH1433" s="1">
        <v>-3.4528890892081033E-4</v>
      </c>
      <c r="HI1433" s="1">
        <v>2.382551249023132E-6</v>
      </c>
      <c r="HJ1433" s="1">
        <v>1</v>
      </c>
      <c r="HK1433" s="1">
        <v>2115</v>
      </c>
      <c r="HL1433" s="1">
        <v>2</v>
      </c>
      <c r="HM1433" s="1">
        <v>30</v>
      </c>
      <c r="HN1433" s="1">
        <v>6.4</v>
      </c>
      <c r="HO1433" s="1">
        <v>6.4</v>
      </c>
      <c r="HP1433" s="1">
        <v>2.20825</v>
      </c>
      <c r="HQ1433" s="1">
        <v>2.31812</v>
      </c>
      <c r="HR1433" s="1">
        <v>1.4978</v>
      </c>
      <c r="HS1433" s="1">
        <v>2.3010299999999999</v>
      </c>
      <c r="HT1433" s="1">
        <v>1.5478499999999999</v>
      </c>
      <c r="HU1433" s="1">
        <v>2.4426299999999999</v>
      </c>
      <c r="HV1433" s="1">
        <v>41.222299999999997</v>
      </c>
      <c r="HW1433" s="1">
        <v>14.2546</v>
      </c>
      <c r="HX1433" s="1">
        <v>18</v>
      </c>
      <c r="HY1433" s="1">
        <v>473.59100000000001</v>
      </c>
      <c r="HZ1433" s="1">
        <v>477.738</v>
      </c>
      <c r="IA1433" s="1">
        <v>26.140599999999999</v>
      </c>
      <c r="IB1433" s="1">
        <v>33.523499999999999</v>
      </c>
      <c r="IC1433" s="1">
        <v>29.999700000000001</v>
      </c>
      <c r="ID1433" s="1">
        <v>33.317900000000002</v>
      </c>
      <c r="IE1433" s="1">
        <v>33.423900000000003</v>
      </c>
      <c r="IF1433" s="1">
        <v>44.1967</v>
      </c>
      <c r="IG1433" s="1">
        <v>34.945300000000003</v>
      </c>
      <c r="IH1433" s="1">
        <v>0</v>
      </c>
      <c r="II1433" s="1">
        <v>26.2605</v>
      </c>
      <c r="IJ1433" s="1">
        <v>1045.83</v>
      </c>
      <c r="IK1433" s="1">
        <v>25.553799999999999</v>
      </c>
      <c r="IL1433" s="1">
        <v>100.289</v>
      </c>
      <c r="IM1433" s="1">
        <v>99.977900000000005</v>
      </c>
      <c r="IN1433" s="1" t="s">
        <v>362</v>
      </c>
    </row>
    <row r="1434" spans="1:248" ht="15.75" customHeight="1" x14ac:dyDescent="0.3">
      <c r="A1434" s="1">
        <v>1418</v>
      </c>
      <c r="B1434" s="1">
        <v>1660328157.0999999</v>
      </c>
      <c r="C1434" s="1">
        <v>17190.5</v>
      </c>
      <c r="D1434" s="1" t="s">
        <v>3131</v>
      </c>
      <c r="E1434" s="1" t="s">
        <v>3132</v>
      </c>
      <c r="F1434" s="1">
        <v>1</v>
      </c>
      <c r="G1434" s="1" t="s">
        <v>354</v>
      </c>
      <c r="H1434" s="1" t="s">
        <v>350</v>
      </c>
      <c r="I1434" s="1" t="s">
        <v>351</v>
      </c>
      <c r="J1434" s="1" t="s">
        <v>352</v>
      </c>
      <c r="K1434" s="1" t="s">
        <v>2753</v>
      </c>
      <c r="L1434" s="1" t="s">
        <v>354</v>
      </c>
      <c r="M1434" s="1" t="s">
        <v>355</v>
      </c>
      <c r="N1434" s="1">
        <v>1660328149.1624999</v>
      </c>
      <c r="O1434" s="1">
        <f t="shared" si="170"/>
        <v>1.4351799150849175E-3</v>
      </c>
      <c r="P1434" s="1">
        <f t="shared" si="171"/>
        <v>1.4351799150849176</v>
      </c>
      <c r="Q1434" s="1">
        <f t="shared" si="172"/>
        <v>4.8448790470650005</v>
      </c>
      <c r="R1434" s="1">
        <f t="shared" si="173"/>
        <v>934.76043750000008</v>
      </c>
      <c r="S1434" s="1">
        <f t="shared" si="174"/>
        <v>794.50072384779799</v>
      </c>
      <c r="T1434" s="1">
        <f t="shared" si="175"/>
        <v>79.0090052731763</v>
      </c>
      <c r="U1434" s="1">
        <f t="shared" si="176"/>
        <v>92.957111452226115</v>
      </c>
      <c r="V1434" s="1">
        <f t="shared" si="177"/>
        <v>7.0216641847951997E-2</v>
      </c>
      <c r="W1434" s="1">
        <f t="shared" si="178"/>
        <v>2.9190485182497676</v>
      </c>
      <c r="X1434" s="1">
        <f t="shared" si="179"/>
        <v>6.9291629821219336E-2</v>
      </c>
      <c r="Y1434" s="1">
        <f t="shared" si="180"/>
        <v>4.3389362005309087E-2</v>
      </c>
      <c r="Z1434" s="1">
        <f t="shared" si="181"/>
        <v>321.51302699999997</v>
      </c>
      <c r="AA1434" s="1">
        <f t="shared" si="182"/>
        <v>32.51991233771345</v>
      </c>
      <c r="AB1434" s="1">
        <f t="shared" si="183"/>
        <v>31.714993750000001</v>
      </c>
      <c r="AC1434" s="1">
        <f t="shared" si="184"/>
        <v>4.6985926449293194</v>
      </c>
      <c r="AD1434" s="1">
        <f t="shared" si="185"/>
        <v>60.208487030865108</v>
      </c>
      <c r="AE1434" s="1">
        <f t="shared" si="186"/>
        <v>2.7156567439237054</v>
      </c>
      <c r="AF1434" s="1">
        <f t="shared" si="187"/>
        <v>4.5104218322768332</v>
      </c>
      <c r="AG1434" s="1">
        <f t="shared" si="188"/>
        <v>1.982935901005614</v>
      </c>
      <c r="AH1434" s="1">
        <f t="shared" si="189"/>
        <v>-63.291434255244866</v>
      </c>
      <c r="AI1434" s="1">
        <f t="shared" si="190"/>
        <v>-113.10503935540083</v>
      </c>
      <c r="AJ1434" s="1">
        <f t="shared" si="191"/>
        <v>-8.7316537645295931</v>
      </c>
      <c r="AK1434" s="1">
        <f t="shared" si="192"/>
        <v>136.38489962482467</v>
      </c>
      <c r="AL1434" s="1">
        <f t="shared" si="193"/>
        <v>36.948872558553447</v>
      </c>
      <c r="AM1434" s="1">
        <f t="shared" si="194"/>
        <v>1.4317042818160819</v>
      </c>
      <c r="AN1434" s="1">
        <f t="shared" si="195"/>
        <v>4.8448790470650005</v>
      </c>
      <c r="AO1434" s="1">
        <v>1032.9956576721861</v>
      </c>
      <c r="AP1434" s="1">
        <v>999.96139999999968</v>
      </c>
      <c r="AQ1434" s="1">
        <v>5.2481560867130357</v>
      </c>
      <c r="AR1434" s="1">
        <v>65.662157139145961</v>
      </c>
      <c r="AS1434" s="1">
        <f t="shared" si="196"/>
        <v>1.4351799150849176</v>
      </c>
      <c r="AT1434" s="1">
        <v>25.64046262501634</v>
      </c>
      <c r="AU1434" s="1">
        <v>27.315069696969701</v>
      </c>
      <c r="AV1434" s="1">
        <v>1.061202083713581E-5</v>
      </c>
      <c r="AW1434" s="1">
        <v>81.5194902957615</v>
      </c>
      <c r="AX1434" s="1">
        <v>20</v>
      </c>
      <c r="AY1434" s="1">
        <v>4</v>
      </c>
      <c r="AZ1434" s="1">
        <f t="shared" si="197"/>
        <v>1</v>
      </c>
      <c r="BA1434" s="1">
        <f t="shared" si="198"/>
        <v>0</v>
      </c>
      <c r="BB1434" s="1">
        <f t="shared" si="199"/>
        <v>51869.084806430947</v>
      </c>
      <c r="BC1434" s="1">
        <f t="shared" si="200"/>
        <v>1999.9849999999999</v>
      </c>
      <c r="BD1434" s="1">
        <f t="shared" si="201"/>
        <v>1681.1870999999999</v>
      </c>
      <c r="BE1434" s="1">
        <f t="shared" si="202"/>
        <v>0.84059985449890873</v>
      </c>
      <c r="BF1434" s="1">
        <f t="shared" si="203"/>
        <v>0.16075771918289386</v>
      </c>
      <c r="BG1434" s="1">
        <v>6</v>
      </c>
      <c r="BH1434" s="1">
        <v>0.5</v>
      </c>
      <c r="BI1434" s="1" t="s">
        <v>356</v>
      </c>
      <c r="BJ1434" s="1">
        <v>2</v>
      </c>
      <c r="BK1434" s="1" t="b">
        <v>1</v>
      </c>
      <c r="BL1434" s="1">
        <v>1660328149.1624999</v>
      </c>
      <c r="BM1434" s="1">
        <v>934.76043750000008</v>
      </c>
      <c r="BN1434" s="1">
        <v>980.69137499999999</v>
      </c>
      <c r="BO1434" s="1">
        <v>27.30816875</v>
      </c>
      <c r="BP1434" s="1">
        <v>25.637537500000001</v>
      </c>
      <c r="BQ1434" s="1">
        <v>932.68456249999997</v>
      </c>
      <c r="BR1434" s="1">
        <v>27.300331249999999</v>
      </c>
      <c r="BS1434" s="1">
        <v>500.14881250000002</v>
      </c>
      <c r="BT1434" s="1">
        <v>99.344850000000008</v>
      </c>
      <c r="BU1434" s="1">
        <v>9.9999956249999994E-2</v>
      </c>
      <c r="BV1434" s="1">
        <v>30.996281249999999</v>
      </c>
      <c r="BW1434" s="1">
        <v>31.714993750000001</v>
      </c>
      <c r="BX1434" s="1">
        <v>999.9</v>
      </c>
      <c r="BY1434" s="1">
        <v>0</v>
      </c>
      <c r="BZ1434" s="1">
        <v>0</v>
      </c>
      <c r="CA1434" s="1">
        <v>10005.8125</v>
      </c>
      <c r="CB1434" s="1">
        <v>0</v>
      </c>
      <c r="CC1434" s="1">
        <v>66.983918750000001</v>
      </c>
      <c r="CD1434" s="1">
        <v>-45.930406249999997</v>
      </c>
      <c r="CE1434" s="1">
        <v>961.00400000000002</v>
      </c>
      <c r="CF1434" s="1">
        <v>1006.494875</v>
      </c>
      <c r="CG1434" s="1">
        <v>1.6706356250000001</v>
      </c>
      <c r="CH1434" s="1">
        <v>980.69137499999999</v>
      </c>
      <c r="CI1434" s="1">
        <v>25.637537500000001</v>
      </c>
      <c r="CJ1434" s="1">
        <v>2.7129275000000002</v>
      </c>
      <c r="CK1434" s="1">
        <v>2.54695625</v>
      </c>
      <c r="CL1434" s="1">
        <v>22.363618750000001</v>
      </c>
      <c r="CM1434" s="1">
        <v>21.329725</v>
      </c>
      <c r="CN1434" s="1">
        <v>1999.9849999999999</v>
      </c>
      <c r="CO1434" s="1">
        <v>0.98000518749999999</v>
      </c>
      <c r="CP1434" s="1">
        <v>1.9995212500000002E-2</v>
      </c>
      <c r="CQ1434" s="1">
        <v>0</v>
      </c>
      <c r="CR1434" s="1">
        <v>3.161</v>
      </c>
      <c r="CS1434" s="1">
        <v>0</v>
      </c>
      <c r="CT1434" s="1">
        <v>25961.018749999999</v>
      </c>
      <c r="CU1434" s="1">
        <v>17412.206249999999</v>
      </c>
      <c r="CV1434" s="1">
        <v>44.561999999999998</v>
      </c>
      <c r="CW1434" s="1">
        <v>46.257750000000001</v>
      </c>
      <c r="CX1434" s="1">
        <v>44.686999999999998</v>
      </c>
      <c r="CY1434" s="1">
        <v>44.25</v>
      </c>
      <c r="CZ1434" s="1">
        <v>44.41375</v>
      </c>
      <c r="DA1434" s="1">
        <v>1959.9949999999999</v>
      </c>
      <c r="DB1434" s="1">
        <v>39.99</v>
      </c>
      <c r="DC1434" s="1">
        <v>0</v>
      </c>
      <c r="DD1434" s="1">
        <v>1660328155.2</v>
      </c>
      <c r="DE1434" s="1">
        <v>0</v>
      </c>
      <c r="DF1434" s="1">
        <v>1660327771.0999999</v>
      </c>
      <c r="DG1434" s="1" t="s">
        <v>2754</v>
      </c>
      <c r="DH1434" s="1">
        <v>1660327771.0999999</v>
      </c>
      <c r="DI1434" s="1">
        <v>1660327770.5999999</v>
      </c>
      <c r="DJ1434" s="1">
        <v>42</v>
      </c>
      <c r="DK1434" s="1">
        <v>0.13300000000000001</v>
      </c>
      <c r="DL1434" s="1">
        <v>-5.0000000000000001E-3</v>
      </c>
      <c r="DM1434" s="1">
        <v>1.258</v>
      </c>
      <c r="DN1434" s="1">
        <v>1.2E-2</v>
      </c>
      <c r="DO1434" s="1">
        <v>400</v>
      </c>
      <c r="DP1434" s="1">
        <v>26</v>
      </c>
      <c r="DQ1434" s="1">
        <v>0.6</v>
      </c>
      <c r="DR1434" s="1">
        <v>0.12</v>
      </c>
      <c r="DS1434" s="1">
        <v>5.4813924451241816</v>
      </c>
      <c r="DT1434" s="1">
        <v>-2.8818697765596082</v>
      </c>
      <c r="DU1434" s="1">
        <v>0.2353624886959203</v>
      </c>
      <c r="DV1434" s="1">
        <v>0</v>
      </c>
      <c r="DW1434" s="1">
        <v>37.041191860624323</v>
      </c>
      <c r="DX1434" s="1">
        <v>-3.4226642073405151</v>
      </c>
      <c r="DY1434" s="1">
        <v>0.26245490723773329</v>
      </c>
      <c r="DZ1434" s="1">
        <v>0</v>
      </c>
      <c r="EA1434" s="1">
        <v>-46.013600000000011</v>
      </c>
      <c r="EB1434" s="1">
        <v>3.6204048387097041</v>
      </c>
      <c r="EC1434" s="1">
        <v>0.2888374216216314</v>
      </c>
      <c r="ED1434" s="1">
        <v>0</v>
      </c>
      <c r="EE1434" s="1">
        <v>757.38158225429629</v>
      </c>
      <c r="EF1434" s="1">
        <v>372.8499048135825</v>
      </c>
      <c r="EG1434" s="1">
        <v>35.94892078669821</v>
      </c>
      <c r="EH1434" s="1">
        <v>0</v>
      </c>
      <c r="EI1434" s="1">
        <v>1.6708897560975611</v>
      </c>
      <c r="EJ1434" s="1">
        <v>-1.674355400697285E-2</v>
      </c>
      <c r="EK1434" s="1">
        <v>2.7140092634283979E-3</v>
      </c>
      <c r="EL1434" s="1">
        <v>1</v>
      </c>
      <c r="EM1434" s="1">
        <v>1.9835691450828159</v>
      </c>
      <c r="EN1434" s="1">
        <v>-2.7135033995537738E-2</v>
      </c>
      <c r="EO1434" s="1">
        <v>2.0837837164174211E-3</v>
      </c>
      <c r="EP1434" s="1">
        <v>1</v>
      </c>
      <c r="EQ1434" s="1">
        <v>2</v>
      </c>
      <c r="ER1434" s="1">
        <v>6</v>
      </c>
      <c r="ES1434" s="1" t="s">
        <v>387</v>
      </c>
      <c r="ET1434" s="1">
        <v>2.9413100000000001</v>
      </c>
      <c r="EU1434" s="1">
        <v>2.80118</v>
      </c>
      <c r="EV1434" s="1">
        <v>0.16322900000000001</v>
      </c>
      <c r="EW1434" s="1">
        <v>0.168043</v>
      </c>
      <c r="EX1434" s="1">
        <v>0.11755699999999999</v>
      </c>
      <c r="EY1434" s="1">
        <v>0.112456</v>
      </c>
      <c r="EZ1434" s="1">
        <v>17105.400000000001</v>
      </c>
      <c r="FA1434" s="1">
        <v>17831</v>
      </c>
      <c r="FB1434" s="1">
        <v>23782.6</v>
      </c>
      <c r="FC1434" s="1">
        <v>24953.5</v>
      </c>
      <c r="FD1434" s="1">
        <v>33601.9</v>
      </c>
      <c r="FE1434" s="1">
        <v>35372</v>
      </c>
      <c r="FF1434" s="1">
        <v>43374.3</v>
      </c>
      <c r="FG1434" s="1">
        <v>46132.3</v>
      </c>
      <c r="FH1434" s="1">
        <v>1.89957</v>
      </c>
      <c r="FI1434" s="1">
        <v>1.8108</v>
      </c>
      <c r="FJ1434" s="1">
        <v>9.4108300000000006E-2</v>
      </c>
      <c r="FK1434" s="1">
        <v>0</v>
      </c>
      <c r="FL1434" s="1">
        <v>30.175000000000001</v>
      </c>
      <c r="FM1434" s="1">
        <v>999.9</v>
      </c>
      <c r="FN1434" s="1">
        <v>56.8</v>
      </c>
      <c r="FO1434" s="1">
        <v>38.1</v>
      </c>
      <c r="FP1434" s="1">
        <v>38.271900000000002</v>
      </c>
      <c r="FQ1434" s="1">
        <v>63.005800000000001</v>
      </c>
      <c r="FR1434" s="1">
        <v>22.8125</v>
      </c>
      <c r="FS1434" s="1">
        <v>1</v>
      </c>
      <c r="FT1434" s="1">
        <v>0.52319099999999996</v>
      </c>
      <c r="FU1434" s="1">
        <v>2.286</v>
      </c>
      <c r="FV1434" s="1">
        <v>20.3062</v>
      </c>
      <c r="FW1434" s="1">
        <v>5.2115999999999998</v>
      </c>
      <c r="FX1434" s="1">
        <v>11.907999999999999</v>
      </c>
      <c r="FY1434" s="1">
        <v>5.0026999999999999</v>
      </c>
      <c r="FZ1434" s="1">
        <v>3.2904800000000001</v>
      </c>
      <c r="GA1434" s="1">
        <v>9999</v>
      </c>
      <c r="GB1434" s="1">
        <v>9999</v>
      </c>
      <c r="GC1434" s="1">
        <v>9999</v>
      </c>
      <c r="GD1434" s="1">
        <v>999.9</v>
      </c>
      <c r="GE1434" s="1">
        <v>1.8597399999999999</v>
      </c>
      <c r="GF1434" s="1">
        <v>1.8547199999999999</v>
      </c>
      <c r="GG1434" s="1">
        <v>1.85791</v>
      </c>
      <c r="GH1434" s="1">
        <v>1.8563799999999999</v>
      </c>
      <c r="GI1434" s="1">
        <v>1.8551599999999999</v>
      </c>
      <c r="GJ1434" s="1">
        <v>1.8547100000000001</v>
      </c>
      <c r="GK1434" s="1">
        <v>1.8534999999999999</v>
      </c>
      <c r="GL1434" s="1">
        <v>1.8565499999999999</v>
      </c>
      <c r="GM1434" s="1">
        <v>0</v>
      </c>
      <c r="GN1434" s="1">
        <v>0</v>
      </c>
      <c r="GO1434" s="1">
        <v>0</v>
      </c>
      <c r="GP1434" s="1">
        <v>0</v>
      </c>
      <c r="GQ1434" s="1" t="s">
        <v>359</v>
      </c>
      <c r="GR1434" s="1" t="s">
        <v>360</v>
      </c>
      <c r="GS1434" s="1" t="s">
        <v>361</v>
      </c>
      <c r="GT1434" s="1" t="s">
        <v>361</v>
      </c>
      <c r="GU1434" s="1" t="s">
        <v>361</v>
      </c>
      <c r="GV1434" s="1" t="s">
        <v>361</v>
      </c>
      <c r="GW1434" s="1">
        <v>0</v>
      </c>
      <c r="GX1434" s="1">
        <v>100</v>
      </c>
      <c r="GY1434" s="1">
        <v>100</v>
      </c>
      <c r="GZ1434" s="1">
        <v>2.1230000000000002</v>
      </c>
      <c r="HA1434" s="1">
        <v>7.7999999999999996E-3</v>
      </c>
      <c r="HB1434" s="1">
        <v>0.32140272067045289</v>
      </c>
      <c r="HC1434" s="1">
        <v>2.7716384584972409E-3</v>
      </c>
      <c r="HD1434" s="1">
        <v>-1.1467119688665799E-6</v>
      </c>
      <c r="HE1434" s="1">
        <v>2.0626329066488061E-10</v>
      </c>
      <c r="HF1434" s="1">
        <v>-7.4589808594339752E-2</v>
      </c>
      <c r="HG1434" s="1">
        <v>1.066993184659233E-2</v>
      </c>
      <c r="HH1434" s="1">
        <v>-3.4528890892081033E-4</v>
      </c>
      <c r="HI1434" s="1">
        <v>2.382551249023132E-6</v>
      </c>
      <c r="HJ1434" s="1">
        <v>1</v>
      </c>
      <c r="HK1434" s="1">
        <v>2115</v>
      </c>
      <c r="HL1434" s="1">
        <v>2</v>
      </c>
      <c r="HM1434" s="1">
        <v>30</v>
      </c>
      <c r="HN1434" s="1">
        <v>6.4</v>
      </c>
      <c r="HO1434" s="1">
        <v>6.4</v>
      </c>
      <c r="HP1434" s="1">
        <v>2.2216800000000001</v>
      </c>
      <c r="HQ1434" s="1">
        <v>2.3339799999999999</v>
      </c>
      <c r="HR1434" s="1">
        <v>1.4978</v>
      </c>
      <c r="HS1434" s="1">
        <v>2.3010299999999999</v>
      </c>
      <c r="HT1434" s="1">
        <v>1.5478499999999999</v>
      </c>
      <c r="HU1434" s="1">
        <v>2.2619600000000002</v>
      </c>
      <c r="HV1434" s="1">
        <v>41.222299999999997</v>
      </c>
      <c r="HW1434" s="1">
        <v>14.263400000000001</v>
      </c>
      <c r="HX1434" s="1">
        <v>18</v>
      </c>
      <c r="HY1434" s="1">
        <v>473.60399999999998</v>
      </c>
      <c r="HZ1434" s="1">
        <v>477.73099999999999</v>
      </c>
      <c r="IA1434" s="1">
        <v>26.196100000000001</v>
      </c>
      <c r="IB1434" s="1">
        <v>33.526000000000003</v>
      </c>
      <c r="IC1434" s="1">
        <v>29.999099999999999</v>
      </c>
      <c r="ID1434" s="1">
        <v>33.319899999999997</v>
      </c>
      <c r="IE1434" s="1">
        <v>33.4251</v>
      </c>
      <c r="IF1434" s="1">
        <v>44.481900000000003</v>
      </c>
      <c r="IG1434" s="1">
        <v>34.945300000000003</v>
      </c>
      <c r="IH1434" s="1">
        <v>0</v>
      </c>
      <c r="II1434" s="1">
        <v>26.2666</v>
      </c>
      <c r="IJ1434" s="1">
        <v>1045.83</v>
      </c>
      <c r="IK1434" s="1">
        <v>25.547499999999999</v>
      </c>
      <c r="IL1434" s="1">
        <v>100.289</v>
      </c>
      <c r="IM1434" s="1">
        <v>99.977500000000006</v>
      </c>
      <c r="IN1434" s="1" t="s">
        <v>362</v>
      </c>
    </row>
    <row r="1435" spans="1:248" ht="15.75" customHeight="1" x14ac:dyDescent="0.3">
      <c r="A1435" s="1">
        <v>1419</v>
      </c>
      <c r="B1435" s="1">
        <v>1660328157.5999999</v>
      </c>
      <c r="C1435" s="1">
        <v>17191</v>
      </c>
      <c r="D1435" s="1" t="s">
        <v>3131</v>
      </c>
      <c r="E1435" s="1" t="s">
        <v>3132</v>
      </c>
      <c r="F1435" s="1">
        <v>1</v>
      </c>
      <c r="G1435" s="1" t="s">
        <v>354</v>
      </c>
      <c r="H1435" s="1" t="s">
        <v>350</v>
      </c>
      <c r="I1435" s="1" t="s">
        <v>351</v>
      </c>
      <c r="J1435" s="1" t="s">
        <v>352</v>
      </c>
      <c r="K1435" s="1" t="s">
        <v>2753</v>
      </c>
      <c r="L1435" s="1" t="s">
        <v>354</v>
      </c>
      <c r="M1435" s="1" t="s">
        <v>355</v>
      </c>
      <c r="N1435" s="1">
        <v>1660328149.1624999</v>
      </c>
      <c r="O1435" s="1">
        <f t="shared" si="170"/>
        <v>1.4367677407264702E-3</v>
      </c>
      <c r="P1435" s="1">
        <f t="shared" si="171"/>
        <v>1.4367677407264703</v>
      </c>
      <c r="Q1435" s="1">
        <f t="shared" si="172"/>
        <v>4.8688693326969616</v>
      </c>
      <c r="R1435" s="1">
        <f t="shared" si="173"/>
        <v>934.76043750000008</v>
      </c>
      <c r="S1435" s="1">
        <f t="shared" si="174"/>
        <v>794.07909553091167</v>
      </c>
      <c r="T1435" s="1">
        <f t="shared" si="175"/>
        <v>78.967076508466221</v>
      </c>
      <c r="U1435" s="1">
        <f t="shared" si="176"/>
        <v>92.957111452226115</v>
      </c>
      <c r="V1435" s="1">
        <f t="shared" si="177"/>
        <v>7.029536384875075E-2</v>
      </c>
      <c r="W1435" s="1">
        <f t="shared" si="178"/>
        <v>2.9190485182497676</v>
      </c>
      <c r="X1435" s="1">
        <f t="shared" si="179"/>
        <v>6.9368291308339283E-2</v>
      </c>
      <c r="Y1435" s="1">
        <f t="shared" si="180"/>
        <v>4.3437457179043674E-2</v>
      </c>
      <c r="Z1435" s="1">
        <f t="shared" si="181"/>
        <v>321.51302699999997</v>
      </c>
      <c r="AA1435" s="1">
        <f t="shared" si="182"/>
        <v>32.519499167818061</v>
      </c>
      <c r="AB1435" s="1">
        <f t="shared" si="183"/>
        <v>31.714993750000001</v>
      </c>
      <c r="AC1435" s="1">
        <f t="shared" si="184"/>
        <v>4.6985926449293194</v>
      </c>
      <c r="AD1435" s="1">
        <f t="shared" si="185"/>
        <v>60.208487030865108</v>
      </c>
      <c r="AE1435" s="1">
        <f t="shared" si="186"/>
        <v>2.7156567439237054</v>
      </c>
      <c r="AF1435" s="1">
        <f t="shared" si="187"/>
        <v>4.5104218322768332</v>
      </c>
      <c r="AG1435" s="1">
        <f t="shared" si="188"/>
        <v>1.982935901005614</v>
      </c>
      <c r="AH1435" s="1">
        <f t="shared" si="189"/>
        <v>-63.361457366037335</v>
      </c>
      <c r="AI1435" s="1">
        <f t="shared" si="190"/>
        <v>-113.10503935540083</v>
      </c>
      <c r="AJ1435" s="1">
        <f t="shared" si="191"/>
        <v>-8.7316537645295931</v>
      </c>
      <c r="AK1435" s="1">
        <f t="shared" si="192"/>
        <v>136.31487651403219</v>
      </c>
      <c r="AL1435" s="1">
        <f t="shared" si="193"/>
        <v>36.948872558553447</v>
      </c>
      <c r="AM1435" s="1">
        <f t="shared" si="194"/>
        <v>1.4317042818160819</v>
      </c>
      <c r="AN1435" s="1">
        <f t="shared" si="195"/>
        <v>4.8688693326969616</v>
      </c>
      <c r="AO1435" s="1">
        <v>1035.590037758695</v>
      </c>
      <c r="AP1435" s="1">
        <v>1002.562466666666</v>
      </c>
      <c r="AQ1435" s="1">
        <v>5.2411330805807674</v>
      </c>
      <c r="AR1435" s="1">
        <v>65.662157139145961</v>
      </c>
      <c r="AS1435" s="1">
        <f t="shared" si="196"/>
        <v>1.4367677407264703</v>
      </c>
      <c r="AT1435" s="1">
        <v>25.640655361075542</v>
      </c>
      <c r="AU1435" s="1">
        <v>27.31708787878787</v>
      </c>
      <c r="AV1435" s="1">
        <v>1.4339555318146609E-5</v>
      </c>
      <c r="AW1435" s="1">
        <v>81.5194902957615</v>
      </c>
      <c r="AX1435" s="1">
        <v>20</v>
      </c>
      <c r="AY1435" s="1">
        <v>4</v>
      </c>
      <c r="AZ1435" s="1">
        <f t="shared" si="197"/>
        <v>1</v>
      </c>
      <c r="BA1435" s="1">
        <f t="shared" si="198"/>
        <v>0</v>
      </c>
      <c r="BB1435" s="1">
        <f t="shared" si="199"/>
        <v>51869.084806430947</v>
      </c>
      <c r="BC1435" s="1">
        <f t="shared" si="200"/>
        <v>1999.9849999999999</v>
      </c>
      <c r="BD1435" s="1">
        <f t="shared" si="201"/>
        <v>1681.1870999999999</v>
      </c>
      <c r="BE1435" s="1">
        <f t="shared" si="202"/>
        <v>0.84059985449890873</v>
      </c>
      <c r="BF1435" s="1">
        <f t="shared" si="203"/>
        <v>0.16075771918289386</v>
      </c>
      <c r="BG1435" s="1">
        <v>6</v>
      </c>
      <c r="BH1435" s="1">
        <v>0.5</v>
      </c>
      <c r="BI1435" s="1" t="s">
        <v>356</v>
      </c>
      <c r="BJ1435" s="1">
        <v>2</v>
      </c>
      <c r="BK1435" s="1" t="b">
        <v>1</v>
      </c>
      <c r="BL1435" s="1">
        <v>1660328149.1624999</v>
      </c>
      <c r="BM1435" s="1">
        <v>934.76043750000008</v>
      </c>
      <c r="BN1435" s="1">
        <v>980.69137499999999</v>
      </c>
      <c r="BO1435" s="1">
        <v>27.30816875</v>
      </c>
      <c r="BP1435" s="1">
        <v>25.637537500000001</v>
      </c>
      <c r="BQ1435" s="1">
        <v>932.68456249999997</v>
      </c>
      <c r="BR1435" s="1">
        <v>27.300331249999999</v>
      </c>
      <c r="BS1435" s="1">
        <v>500.14881250000002</v>
      </c>
      <c r="BT1435" s="1">
        <v>99.344850000000008</v>
      </c>
      <c r="BU1435" s="1">
        <v>9.9999956249999994E-2</v>
      </c>
      <c r="BV1435" s="1">
        <v>30.996281249999999</v>
      </c>
      <c r="BW1435" s="1">
        <v>31.714993750000001</v>
      </c>
      <c r="BX1435" s="1">
        <v>999.9</v>
      </c>
      <c r="BY1435" s="1">
        <v>0</v>
      </c>
      <c r="BZ1435" s="1">
        <v>0</v>
      </c>
      <c r="CA1435" s="1">
        <v>10005.8125</v>
      </c>
      <c r="CB1435" s="1">
        <v>0</v>
      </c>
      <c r="CC1435" s="1">
        <v>66.983918750000001</v>
      </c>
      <c r="CD1435" s="1">
        <v>-45.930406249999997</v>
      </c>
      <c r="CE1435" s="1">
        <v>961.00400000000002</v>
      </c>
      <c r="CF1435" s="1">
        <v>1006.494875</v>
      </c>
      <c r="CG1435" s="1">
        <v>1.6706356250000001</v>
      </c>
      <c r="CH1435" s="1">
        <v>980.69137499999999</v>
      </c>
      <c r="CI1435" s="1">
        <v>25.637537500000001</v>
      </c>
      <c r="CJ1435" s="1">
        <v>2.7129275000000002</v>
      </c>
      <c r="CK1435" s="1">
        <v>2.54695625</v>
      </c>
      <c r="CL1435" s="1">
        <v>22.363618750000001</v>
      </c>
      <c r="CM1435" s="1">
        <v>21.329725</v>
      </c>
      <c r="CN1435" s="1">
        <v>1999.9849999999999</v>
      </c>
      <c r="CO1435" s="1">
        <v>0.98000518749999999</v>
      </c>
      <c r="CP1435" s="1">
        <v>1.9995212500000002E-2</v>
      </c>
      <c r="CQ1435" s="1">
        <v>0</v>
      </c>
      <c r="CR1435" s="1">
        <v>3.161</v>
      </c>
      <c r="CS1435" s="1">
        <v>0</v>
      </c>
      <c r="CT1435" s="1">
        <v>25961.018749999999</v>
      </c>
      <c r="CU1435" s="1">
        <v>17412.206249999999</v>
      </c>
      <c r="CV1435" s="1">
        <v>44.561999999999998</v>
      </c>
      <c r="CW1435" s="1">
        <v>46.257750000000001</v>
      </c>
      <c r="CX1435" s="1">
        <v>44.686999999999998</v>
      </c>
      <c r="CY1435" s="1">
        <v>44.25</v>
      </c>
      <c r="CZ1435" s="1">
        <v>44.41375</v>
      </c>
      <c r="DA1435" s="1">
        <v>1959.9949999999999</v>
      </c>
      <c r="DB1435" s="1">
        <v>39.99</v>
      </c>
      <c r="DC1435" s="1">
        <v>0</v>
      </c>
      <c r="DD1435" s="1">
        <v>1660328155.8</v>
      </c>
      <c r="DE1435" s="1">
        <v>0</v>
      </c>
      <c r="DF1435" s="1">
        <v>1660327771.0999999</v>
      </c>
      <c r="DG1435" s="1" t="s">
        <v>2754</v>
      </c>
      <c r="DH1435" s="1">
        <v>1660327771.0999999</v>
      </c>
      <c r="DI1435" s="1">
        <v>1660327770.5999999</v>
      </c>
      <c r="DJ1435" s="1">
        <v>42</v>
      </c>
      <c r="DK1435" s="1">
        <v>0.13300000000000001</v>
      </c>
      <c r="DL1435" s="1">
        <v>-5.0000000000000001E-3</v>
      </c>
      <c r="DM1435" s="1">
        <v>1.258</v>
      </c>
      <c r="DN1435" s="1">
        <v>1.2E-2</v>
      </c>
      <c r="DO1435" s="1">
        <v>400</v>
      </c>
      <c r="DP1435" s="1">
        <v>26</v>
      </c>
      <c r="DQ1435" s="1">
        <v>0.6</v>
      </c>
      <c r="DR1435" s="1">
        <v>0.12</v>
      </c>
      <c r="DS1435" s="1">
        <v>5.3922985905135699</v>
      </c>
      <c r="DT1435" s="1">
        <v>-3.03825114565538</v>
      </c>
      <c r="DU1435" s="1">
        <v>0.25350990039689891</v>
      </c>
      <c r="DV1435" s="1">
        <v>0</v>
      </c>
      <c r="DW1435" s="1">
        <v>36.964557134254861</v>
      </c>
      <c r="DX1435" s="1">
        <v>-3.9400571352900462</v>
      </c>
      <c r="DY1435" s="1">
        <v>0.30671517200356763</v>
      </c>
      <c r="DZ1435" s="1">
        <v>0</v>
      </c>
      <c r="EA1435" s="1">
        <v>-45.898553333333332</v>
      </c>
      <c r="EB1435" s="1">
        <v>4.7368097886541607</v>
      </c>
      <c r="EC1435" s="1">
        <v>0.35621238022031437</v>
      </c>
      <c r="ED1435" s="1">
        <v>0</v>
      </c>
      <c r="EE1435" s="1">
        <v>765.48272357880137</v>
      </c>
      <c r="EF1435" s="1">
        <v>375.95959495369442</v>
      </c>
      <c r="EG1435" s="1">
        <v>37.156623598888167</v>
      </c>
      <c r="EH1435" s="1">
        <v>0</v>
      </c>
      <c r="EI1435" s="1">
        <v>1.6712147500000001</v>
      </c>
      <c r="EJ1435" s="1">
        <v>5.6139962476504292E-3</v>
      </c>
      <c r="EK1435" s="1">
        <v>3.9557793084928454E-3</v>
      </c>
      <c r="EL1435" s="1">
        <v>1</v>
      </c>
      <c r="EM1435" s="1">
        <v>1.9829824240324669</v>
      </c>
      <c r="EN1435" s="1">
        <v>-2.5046667991385309E-2</v>
      </c>
      <c r="EO1435" s="1">
        <v>1.9835762565618979E-3</v>
      </c>
      <c r="EP1435" s="1">
        <v>1</v>
      </c>
      <c r="EQ1435" s="1">
        <v>2</v>
      </c>
      <c r="ER1435" s="1">
        <v>6</v>
      </c>
      <c r="ES1435" s="1" t="s">
        <v>387</v>
      </c>
      <c r="ET1435" s="1">
        <v>2.94123</v>
      </c>
      <c r="EU1435" s="1">
        <v>2.8011499999999998</v>
      </c>
      <c r="EV1435" s="1">
        <v>0.16349900000000001</v>
      </c>
      <c r="EW1435" s="1">
        <v>0.16827500000000001</v>
      </c>
      <c r="EX1435" s="1">
        <v>0.117563</v>
      </c>
      <c r="EY1435" s="1">
        <v>0.112439</v>
      </c>
      <c r="EZ1435" s="1">
        <v>17099.8</v>
      </c>
      <c r="FA1435" s="1">
        <v>17825.900000000001</v>
      </c>
      <c r="FB1435" s="1">
        <v>23782.5</v>
      </c>
      <c r="FC1435" s="1">
        <v>24953.4</v>
      </c>
      <c r="FD1435" s="1">
        <v>33601.699999999997</v>
      </c>
      <c r="FE1435" s="1">
        <v>35372.6</v>
      </c>
      <c r="FF1435" s="1">
        <v>43374.3</v>
      </c>
      <c r="FG1435" s="1">
        <v>46132.2</v>
      </c>
      <c r="FH1435" s="1">
        <v>1.89968</v>
      </c>
      <c r="FI1435" s="1">
        <v>1.8107500000000001</v>
      </c>
      <c r="FJ1435" s="1">
        <v>9.4141799999999998E-2</v>
      </c>
      <c r="FK1435" s="1">
        <v>0</v>
      </c>
      <c r="FL1435" s="1">
        <v>30.174800000000001</v>
      </c>
      <c r="FM1435" s="1">
        <v>999.9</v>
      </c>
      <c r="FN1435" s="1">
        <v>56.8</v>
      </c>
      <c r="FO1435" s="1">
        <v>38.1</v>
      </c>
      <c r="FP1435" s="1">
        <v>38.269300000000001</v>
      </c>
      <c r="FQ1435" s="1">
        <v>63.005800000000001</v>
      </c>
      <c r="FR1435" s="1">
        <v>22.808499999999999</v>
      </c>
      <c r="FS1435" s="1">
        <v>1</v>
      </c>
      <c r="FT1435" s="1">
        <v>0.52310699999999999</v>
      </c>
      <c r="FU1435" s="1">
        <v>2.3147899999999999</v>
      </c>
      <c r="FV1435" s="1">
        <v>20.305800000000001</v>
      </c>
      <c r="FW1435" s="1">
        <v>5.2114500000000001</v>
      </c>
      <c r="FX1435" s="1">
        <v>11.907999999999999</v>
      </c>
      <c r="FY1435" s="1">
        <v>5.0026999999999999</v>
      </c>
      <c r="FZ1435" s="1">
        <v>3.2904800000000001</v>
      </c>
      <c r="GA1435" s="1">
        <v>9999</v>
      </c>
      <c r="GB1435" s="1">
        <v>9999</v>
      </c>
      <c r="GC1435" s="1">
        <v>9999</v>
      </c>
      <c r="GD1435" s="1">
        <v>999.9</v>
      </c>
      <c r="GE1435" s="1">
        <v>1.8597399999999999</v>
      </c>
      <c r="GF1435" s="1">
        <v>1.8547199999999999</v>
      </c>
      <c r="GG1435" s="1">
        <v>1.85791</v>
      </c>
      <c r="GH1435" s="1">
        <v>1.8563799999999999</v>
      </c>
      <c r="GI1435" s="1">
        <v>1.8551599999999999</v>
      </c>
      <c r="GJ1435" s="1">
        <v>1.8547100000000001</v>
      </c>
      <c r="GK1435" s="1">
        <v>1.8534999999999999</v>
      </c>
      <c r="GL1435" s="1">
        <v>1.8565400000000001</v>
      </c>
      <c r="GM1435" s="1">
        <v>0</v>
      </c>
      <c r="GN1435" s="1">
        <v>0</v>
      </c>
      <c r="GO1435" s="1">
        <v>0</v>
      </c>
      <c r="GP1435" s="1">
        <v>0</v>
      </c>
      <c r="GQ1435" s="1" t="s">
        <v>359</v>
      </c>
      <c r="GR1435" s="1" t="s">
        <v>360</v>
      </c>
      <c r="GS1435" s="1" t="s">
        <v>361</v>
      </c>
      <c r="GT1435" s="1" t="s">
        <v>361</v>
      </c>
      <c r="GU1435" s="1" t="s">
        <v>361</v>
      </c>
      <c r="GV1435" s="1" t="s">
        <v>361</v>
      </c>
      <c r="GW1435" s="1">
        <v>0</v>
      </c>
      <c r="GX1435" s="1">
        <v>100</v>
      </c>
      <c r="GY1435" s="1">
        <v>100</v>
      </c>
      <c r="GZ1435" s="1">
        <v>2.1259999999999999</v>
      </c>
      <c r="HA1435" s="1">
        <v>7.7999999999999996E-3</v>
      </c>
      <c r="HB1435" s="1">
        <v>0.32140272067045289</v>
      </c>
      <c r="HC1435" s="1">
        <v>2.7716384584972409E-3</v>
      </c>
      <c r="HD1435" s="1">
        <v>-1.1467119688665799E-6</v>
      </c>
      <c r="HE1435" s="1">
        <v>2.0626329066488061E-10</v>
      </c>
      <c r="HF1435" s="1">
        <v>-7.4589808594339752E-2</v>
      </c>
      <c r="HG1435" s="1">
        <v>1.066993184659233E-2</v>
      </c>
      <c r="HH1435" s="1">
        <v>-3.4528890892081033E-4</v>
      </c>
      <c r="HI1435" s="1">
        <v>2.382551249023132E-6</v>
      </c>
      <c r="HJ1435" s="1">
        <v>1</v>
      </c>
      <c r="HK1435" s="1">
        <v>2115</v>
      </c>
      <c r="HL1435" s="1">
        <v>2</v>
      </c>
      <c r="HM1435" s="1">
        <v>30</v>
      </c>
      <c r="HN1435" s="1">
        <v>6.4</v>
      </c>
      <c r="HO1435" s="1">
        <v>6.5</v>
      </c>
      <c r="HP1435" s="1">
        <v>2.2241200000000001</v>
      </c>
      <c r="HQ1435" s="1">
        <v>2.32422</v>
      </c>
      <c r="HR1435" s="1">
        <v>1.4978</v>
      </c>
      <c r="HS1435" s="1">
        <v>2.3010299999999999</v>
      </c>
      <c r="HT1435" s="1">
        <v>1.5478499999999999</v>
      </c>
      <c r="HU1435" s="1">
        <v>2.34131</v>
      </c>
      <c r="HV1435" s="1">
        <v>41.222299999999997</v>
      </c>
      <c r="HW1435" s="1">
        <v>14.2371</v>
      </c>
      <c r="HX1435" s="1">
        <v>18</v>
      </c>
      <c r="HY1435" s="1">
        <v>473.66500000000002</v>
      </c>
      <c r="HZ1435" s="1">
        <v>477.7</v>
      </c>
      <c r="IA1435" s="1">
        <v>26.206900000000001</v>
      </c>
      <c r="IB1435" s="1">
        <v>33.526499999999999</v>
      </c>
      <c r="IC1435" s="1">
        <v>29.999099999999999</v>
      </c>
      <c r="ID1435" s="1">
        <v>33.3202</v>
      </c>
      <c r="IE1435" s="1">
        <v>33.4253</v>
      </c>
      <c r="IF1435" s="1">
        <v>44.5396</v>
      </c>
      <c r="IG1435" s="1">
        <v>34.945300000000003</v>
      </c>
      <c r="IH1435" s="1">
        <v>0</v>
      </c>
      <c r="II1435" s="1">
        <v>26.2666</v>
      </c>
      <c r="IJ1435" s="1">
        <v>1055.9100000000001</v>
      </c>
      <c r="IK1435" s="1">
        <v>25.542400000000001</v>
      </c>
      <c r="IL1435" s="1">
        <v>100.289</v>
      </c>
      <c r="IM1435" s="1">
        <v>99.977199999999996</v>
      </c>
      <c r="IN1435" s="1" t="s">
        <v>362</v>
      </c>
    </row>
    <row r="1436" spans="1:248" ht="15.75" customHeight="1" x14ac:dyDescent="0.3">
      <c r="A1436" s="1">
        <v>1420</v>
      </c>
      <c r="B1436" s="1">
        <v>1660328159.0999999</v>
      </c>
      <c r="C1436" s="1">
        <v>17192.5</v>
      </c>
      <c r="D1436" s="1" t="s">
        <v>3133</v>
      </c>
      <c r="E1436" s="1" t="s">
        <v>3134</v>
      </c>
      <c r="F1436" s="1">
        <v>1</v>
      </c>
      <c r="G1436" s="1" t="s">
        <v>354</v>
      </c>
      <c r="H1436" s="1" t="s">
        <v>350</v>
      </c>
      <c r="I1436" s="1" t="s">
        <v>351</v>
      </c>
      <c r="J1436" s="1" t="s">
        <v>352</v>
      </c>
      <c r="K1436" s="1" t="s">
        <v>2753</v>
      </c>
      <c r="L1436" s="1" t="s">
        <v>354</v>
      </c>
      <c r="M1436" s="1" t="s">
        <v>355</v>
      </c>
      <c r="N1436" s="1">
        <v>1660328151.1937499</v>
      </c>
      <c r="O1436" s="1">
        <f t="shared" si="170"/>
        <v>1.4448106104744298E-3</v>
      </c>
      <c r="P1436" s="1">
        <f t="shared" si="171"/>
        <v>1.4448106104744298</v>
      </c>
      <c r="Q1436" s="1">
        <f t="shared" si="172"/>
        <v>4.932773952886178</v>
      </c>
      <c r="R1436" s="1">
        <f t="shared" si="173"/>
        <v>945.09518750000007</v>
      </c>
      <c r="S1436" s="1">
        <f t="shared" si="174"/>
        <v>803.32671895333419</v>
      </c>
      <c r="T1436" s="1">
        <f t="shared" si="175"/>
        <v>79.886733751091143</v>
      </c>
      <c r="U1436" s="1">
        <f t="shared" si="176"/>
        <v>93.98488290246442</v>
      </c>
      <c r="V1436" s="1">
        <f t="shared" si="177"/>
        <v>7.0731932018145288E-2</v>
      </c>
      <c r="W1436" s="1">
        <f t="shared" si="178"/>
        <v>2.9178857135079705</v>
      </c>
      <c r="X1436" s="1">
        <f t="shared" si="179"/>
        <v>6.9793022825042642E-2</v>
      </c>
      <c r="Y1436" s="1">
        <f t="shared" si="180"/>
        <v>4.3703958132703884E-2</v>
      </c>
      <c r="Z1436" s="1">
        <f t="shared" si="181"/>
        <v>321.51462299999992</v>
      </c>
      <c r="AA1436" s="1">
        <f t="shared" si="182"/>
        <v>32.516274191332712</v>
      </c>
      <c r="AB1436" s="1">
        <f t="shared" si="183"/>
        <v>31.711831249999999</v>
      </c>
      <c r="AC1436" s="1">
        <f t="shared" si="184"/>
        <v>4.6977499068951012</v>
      </c>
      <c r="AD1436" s="1">
        <f t="shared" si="185"/>
        <v>60.218432074456288</v>
      </c>
      <c r="AE1436" s="1">
        <f t="shared" si="186"/>
        <v>2.7158410716987587</v>
      </c>
      <c r="AF1436" s="1">
        <f t="shared" si="187"/>
        <v>4.5099830369890617</v>
      </c>
      <c r="AG1436" s="1">
        <f t="shared" si="188"/>
        <v>1.9819088351963425</v>
      </c>
      <c r="AH1436" s="1">
        <f t="shared" si="189"/>
        <v>-63.716147921922357</v>
      </c>
      <c r="AI1436" s="1">
        <f t="shared" si="190"/>
        <v>-112.83090258385968</v>
      </c>
      <c r="AJ1436" s="1">
        <f t="shared" si="191"/>
        <v>-8.7137526096511415</v>
      </c>
      <c r="AK1436" s="1">
        <f t="shared" si="192"/>
        <v>136.25381988456675</v>
      </c>
      <c r="AL1436" s="1">
        <f t="shared" si="193"/>
        <v>36.747867809347895</v>
      </c>
      <c r="AM1436" s="1">
        <f t="shared" si="194"/>
        <v>1.435339523706566</v>
      </c>
      <c r="AN1436" s="1">
        <f t="shared" si="195"/>
        <v>4.932773952886178</v>
      </c>
      <c r="AO1436" s="1">
        <v>1043.1777206394929</v>
      </c>
      <c r="AP1436" s="1">
        <v>1010.294327272728</v>
      </c>
      <c r="AQ1436" s="1">
        <v>5.1978812209889531</v>
      </c>
      <c r="AR1436" s="1">
        <v>65.662157139145961</v>
      </c>
      <c r="AS1436" s="1">
        <f t="shared" si="196"/>
        <v>1.4448106104744298</v>
      </c>
      <c r="AT1436" s="1">
        <v>25.636840256332189</v>
      </c>
      <c r="AU1436" s="1">
        <v>27.322503030303022</v>
      </c>
      <c r="AV1436" s="1">
        <v>3.7828902728705377E-5</v>
      </c>
      <c r="AW1436" s="1">
        <v>81.5194902957615</v>
      </c>
      <c r="AX1436" s="1">
        <v>20</v>
      </c>
      <c r="AY1436" s="1">
        <v>4</v>
      </c>
      <c r="AZ1436" s="1">
        <f t="shared" si="197"/>
        <v>1</v>
      </c>
      <c r="BA1436" s="1">
        <f t="shared" si="198"/>
        <v>0</v>
      </c>
      <c r="BB1436" s="1">
        <f t="shared" si="199"/>
        <v>51836.344077582529</v>
      </c>
      <c r="BC1436" s="1">
        <f t="shared" si="200"/>
        <v>1999.9949999999999</v>
      </c>
      <c r="BD1436" s="1">
        <f t="shared" si="201"/>
        <v>1681.1954999999998</v>
      </c>
      <c r="BE1436" s="1">
        <f t="shared" si="202"/>
        <v>0.84059985149962868</v>
      </c>
      <c r="BF1436" s="1">
        <f t="shared" si="203"/>
        <v>0.16075771339428346</v>
      </c>
      <c r="BG1436" s="1">
        <v>6</v>
      </c>
      <c r="BH1436" s="1">
        <v>0.5</v>
      </c>
      <c r="BI1436" s="1" t="s">
        <v>356</v>
      </c>
      <c r="BJ1436" s="1">
        <v>2</v>
      </c>
      <c r="BK1436" s="1" t="b">
        <v>1</v>
      </c>
      <c r="BL1436" s="1">
        <v>1660328151.1937499</v>
      </c>
      <c r="BM1436" s="1">
        <v>945.09518750000007</v>
      </c>
      <c r="BN1436" s="1">
        <v>990.80700000000002</v>
      </c>
      <c r="BO1436" s="1">
        <v>27.310012499999999</v>
      </c>
      <c r="BP1436" s="1">
        <v>25.635137499999999</v>
      </c>
      <c r="BQ1436" s="1">
        <v>943.00725</v>
      </c>
      <c r="BR1436" s="1">
        <v>27.302187499999999</v>
      </c>
      <c r="BS1436" s="1">
        <v>500.1473125</v>
      </c>
      <c r="BT1436" s="1">
        <v>99.344831249999999</v>
      </c>
      <c r="BU1436" s="1">
        <v>0.10005445625000001</v>
      </c>
      <c r="BV1436" s="1">
        <v>30.994575000000001</v>
      </c>
      <c r="BW1436" s="1">
        <v>31.711831249999999</v>
      </c>
      <c r="BX1436" s="1">
        <v>999.9</v>
      </c>
      <c r="BY1436" s="1">
        <v>0</v>
      </c>
      <c r="BZ1436" s="1">
        <v>0</v>
      </c>
      <c r="CA1436" s="1">
        <v>9999.1706249999988</v>
      </c>
      <c r="CB1436" s="1">
        <v>0</v>
      </c>
      <c r="CC1436" s="1">
        <v>59.890462500000012</v>
      </c>
      <c r="CD1436" s="1">
        <v>-45.711537499999999</v>
      </c>
      <c r="CE1436" s="1">
        <v>971.63075000000003</v>
      </c>
      <c r="CF1436" s="1">
        <v>1016.8739375</v>
      </c>
      <c r="CG1436" s="1">
        <v>1.6748825000000001</v>
      </c>
      <c r="CH1436" s="1">
        <v>990.80700000000002</v>
      </c>
      <c r="CI1436" s="1">
        <v>25.635137499999999</v>
      </c>
      <c r="CJ1436" s="1">
        <v>2.7131106250000001</v>
      </c>
      <c r="CK1436" s="1">
        <v>2.5467175000000002</v>
      </c>
      <c r="CL1436" s="1">
        <v>22.364731249999998</v>
      </c>
      <c r="CM1436" s="1">
        <v>21.328199999999999</v>
      </c>
      <c r="CN1436" s="1">
        <v>1999.9949999999999</v>
      </c>
      <c r="CO1436" s="1">
        <v>0.98000518749999999</v>
      </c>
      <c r="CP1436" s="1">
        <v>1.9995212500000002E-2</v>
      </c>
      <c r="CQ1436" s="1">
        <v>0</v>
      </c>
      <c r="CR1436" s="1">
        <v>3.1090624999999998</v>
      </c>
      <c r="CS1436" s="1">
        <v>0</v>
      </c>
      <c r="CT1436" s="1">
        <v>25958.78125</v>
      </c>
      <c r="CU1436" s="1">
        <v>17412.293750000001</v>
      </c>
      <c r="CV1436" s="1">
        <v>44.561999999999998</v>
      </c>
      <c r="CW1436" s="1">
        <v>46.25</v>
      </c>
      <c r="CX1436" s="1">
        <v>44.686999999999998</v>
      </c>
      <c r="CY1436" s="1">
        <v>44.246062500000001</v>
      </c>
      <c r="CZ1436" s="1">
        <v>44.421499999999988</v>
      </c>
      <c r="DA1436" s="1">
        <v>1960.0050000000001</v>
      </c>
      <c r="DB1436" s="1">
        <v>39.99</v>
      </c>
      <c r="DC1436" s="1">
        <v>0</v>
      </c>
      <c r="DD1436" s="1">
        <v>1660328157.5999999</v>
      </c>
      <c r="DE1436" s="1">
        <v>0</v>
      </c>
      <c r="DF1436" s="1">
        <v>1660327771.0999999</v>
      </c>
      <c r="DG1436" s="1" t="s">
        <v>2754</v>
      </c>
      <c r="DH1436" s="1">
        <v>1660327771.0999999</v>
      </c>
      <c r="DI1436" s="1">
        <v>1660327770.5999999</v>
      </c>
      <c r="DJ1436" s="1">
        <v>42</v>
      </c>
      <c r="DK1436" s="1">
        <v>0.13300000000000001</v>
      </c>
      <c r="DL1436" s="1">
        <v>-5.0000000000000001E-3</v>
      </c>
      <c r="DM1436" s="1">
        <v>1.258</v>
      </c>
      <c r="DN1436" s="1">
        <v>1.2E-2</v>
      </c>
      <c r="DO1436" s="1">
        <v>400</v>
      </c>
      <c r="DP1436" s="1">
        <v>26</v>
      </c>
      <c r="DQ1436" s="1">
        <v>0.6</v>
      </c>
      <c r="DR1436" s="1">
        <v>0.12</v>
      </c>
      <c r="DS1436" s="1">
        <v>5.3066478527045824</v>
      </c>
      <c r="DT1436" s="1">
        <v>-2.9982661085245419</v>
      </c>
      <c r="DU1436" s="1">
        <v>0.25024453972018901</v>
      </c>
      <c r="DV1436" s="1">
        <v>0</v>
      </c>
      <c r="DW1436" s="1">
        <v>36.823581249945548</v>
      </c>
      <c r="DX1436" s="1">
        <v>-5.477604669693541</v>
      </c>
      <c r="DY1436" s="1">
        <v>0.41402198942073809</v>
      </c>
      <c r="DZ1436" s="1">
        <v>0</v>
      </c>
      <c r="EA1436" s="1">
        <v>-45.751596774193551</v>
      </c>
      <c r="EB1436" s="1">
        <v>6.4246258064517212</v>
      </c>
      <c r="EC1436" s="1">
        <v>0.50979423330611917</v>
      </c>
      <c r="ED1436" s="1">
        <v>0</v>
      </c>
      <c r="EE1436" s="1">
        <v>776.48816149346294</v>
      </c>
      <c r="EF1436" s="1">
        <v>376.79164335953033</v>
      </c>
      <c r="EG1436" s="1">
        <v>36.336471713016721</v>
      </c>
      <c r="EH1436" s="1">
        <v>0</v>
      </c>
      <c r="EI1436" s="1">
        <v>1.6733541463414641</v>
      </c>
      <c r="EJ1436" s="1">
        <v>4.5197351916378713E-2</v>
      </c>
      <c r="EK1436" s="1">
        <v>9.1467315168861901E-3</v>
      </c>
      <c r="EL1436" s="1">
        <v>1</v>
      </c>
      <c r="EM1436" s="1">
        <v>1.9821037755921589</v>
      </c>
      <c r="EN1436" s="1">
        <v>-2.2826698732219802E-2</v>
      </c>
      <c r="EO1436" s="1">
        <v>1.737592898006964E-3</v>
      </c>
      <c r="EP1436" s="1">
        <v>1</v>
      </c>
      <c r="EQ1436" s="1">
        <v>2</v>
      </c>
      <c r="ER1436" s="1">
        <v>6</v>
      </c>
      <c r="ES1436" s="1" t="s">
        <v>387</v>
      </c>
      <c r="ET1436" s="1">
        <v>2.9410799999999999</v>
      </c>
      <c r="EU1436" s="1">
        <v>2.80104</v>
      </c>
      <c r="EV1436" s="1">
        <v>0.16430400000000001</v>
      </c>
      <c r="EW1436" s="1">
        <v>0.16899600000000001</v>
      </c>
      <c r="EX1436" s="1">
        <v>0.117577</v>
      </c>
      <c r="EY1436" s="1">
        <v>0.112385</v>
      </c>
      <c r="EZ1436" s="1">
        <v>17083.400000000001</v>
      </c>
      <c r="FA1436" s="1">
        <v>17810.3</v>
      </c>
      <c r="FB1436" s="1">
        <v>23782.6</v>
      </c>
      <c r="FC1436" s="1">
        <v>24953.3</v>
      </c>
      <c r="FD1436" s="1">
        <v>33601.199999999997</v>
      </c>
      <c r="FE1436" s="1">
        <v>35374.800000000003</v>
      </c>
      <c r="FF1436" s="1">
        <v>43374.3</v>
      </c>
      <c r="FG1436" s="1">
        <v>46132.2</v>
      </c>
      <c r="FH1436" s="1">
        <v>1.8996999999999999</v>
      </c>
      <c r="FI1436" s="1">
        <v>1.8108</v>
      </c>
      <c r="FJ1436" s="1">
        <v>9.4130599999999995E-2</v>
      </c>
      <c r="FK1436" s="1">
        <v>0</v>
      </c>
      <c r="FL1436" s="1">
        <v>30.172899999999998</v>
      </c>
      <c r="FM1436" s="1">
        <v>999.9</v>
      </c>
      <c r="FN1436" s="1">
        <v>56.8</v>
      </c>
      <c r="FO1436" s="1">
        <v>38.1</v>
      </c>
      <c r="FP1436" s="1">
        <v>38.271099999999997</v>
      </c>
      <c r="FQ1436" s="1">
        <v>63.015799999999999</v>
      </c>
      <c r="FR1436" s="1">
        <v>23.044899999999998</v>
      </c>
      <c r="FS1436" s="1">
        <v>1</v>
      </c>
      <c r="FT1436" s="1">
        <v>0.52319099999999996</v>
      </c>
      <c r="FU1436" s="1">
        <v>2.4144800000000002</v>
      </c>
      <c r="FV1436" s="1">
        <v>20.304300000000001</v>
      </c>
      <c r="FW1436" s="1">
        <v>5.2112999999999996</v>
      </c>
      <c r="FX1436" s="1">
        <v>11.907500000000001</v>
      </c>
      <c r="FY1436" s="1">
        <v>5.0026999999999999</v>
      </c>
      <c r="FZ1436" s="1">
        <v>3.2904499999999999</v>
      </c>
      <c r="GA1436" s="1">
        <v>9999</v>
      </c>
      <c r="GB1436" s="1">
        <v>9999</v>
      </c>
      <c r="GC1436" s="1">
        <v>9999</v>
      </c>
      <c r="GD1436" s="1">
        <v>999.9</v>
      </c>
      <c r="GE1436" s="1">
        <v>1.8597399999999999</v>
      </c>
      <c r="GF1436" s="1">
        <v>1.8547400000000001</v>
      </c>
      <c r="GG1436" s="1">
        <v>1.85791</v>
      </c>
      <c r="GH1436" s="1">
        <v>1.8563799999999999</v>
      </c>
      <c r="GI1436" s="1">
        <v>1.8551599999999999</v>
      </c>
      <c r="GJ1436" s="1">
        <v>1.8547199999999999</v>
      </c>
      <c r="GK1436" s="1">
        <v>1.8535200000000001</v>
      </c>
      <c r="GL1436" s="1">
        <v>1.8565499999999999</v>
      </c>
      <c r="GM1436" s="1">
        <v>0</v>
      </c>
      <c r="GN1436" s="1">
        <v>0</v>
      </c>
      <c r="GO1436" s="1">
        <v>0</v>
      </c>
      <c r="GP1436" s="1">
        <v>0</v>
      </c>
      <c r="GQ1436" s="1" t="s">
        <v>359</v>
      </c>
      <c r="GR1436" s="1" t="s">
        <v>360</v>
      </c>
      <c r="GS1436" s="1" t="s">
        <v>361</v>
      </c>
      <c r="GT1436" s="1" t="s">
        <v>361</v>
      </c>
      <c r="GU1436" s="1" t="s">
        <v>361</v>
      </c>
      <c r="GV1436" s="1" t="s">
        <v>361</v>
      </c>
      <c r="GW1436" s="1">
        <v>0</v>
      </c>
      <c r="GX1436" s="1">
        <v>100</v>
      </c>
      <c r="GY1436" s="1">
        <v>100</v>
      </c>
      <c r="GZ1436" s="1">
        <v>2.1339999999999999</v>
      </c>
      <c r="HA1436" s="1">
        <v>7.7999999999999996E-3</v>
      </c>
      <c r="HB1436" s="1">
        <v>0.32140272067045289</v>
      </c>
      <c r="HC1436" s="1">
        <v>2.7716384584972409E-3</v>
      </c>
      <c r="HD1436" s="1">
        <v>-1.1467119688665799E-6</v>
      </c>
      <c r="HE1436" s="1">
        <v>2.0626329066488061E-10</v>
      </c>
      <c r="HF1436" s="1">
        <v>-7.4589808594339752E-2</v>
      </c>
      <c r="HG1436" s="1">
        <v>1.066993184659233E-2</v>
      </c>
      <c r="HH1436" s="1">
        <v>-3.4528890892081033E-4</v>
      </c>
      <c r="HI1436" s="1">
        <v>2.382551249023132E-6</v>
      </c>
      <c r="HJ1436" s="1">
        <v>1</v>
      </c>
      <c r="HK1436" s="1">
        <v>2115</v>
      </c>
      <c r="HL1436" s="1">
        <v>2</v>
      </c>
      <c r="HM1436" s="1">
        <v>30</v>
      </c>
      <c r="HN1436" s="1">
        <v>6.5</v>
      </c>
      <c r="HO1436" s="1">
        <v>6.5</v>
      </c>
      <c r="HP1436" s="1">
        <v>2.2387700000000001</v>
      </c>
      <c r="HQ1436" s="1">
        <v>2.31812</v>
      </c>
      <c r="HR1436" s="1">
        <v>1.4978</v>
      </c>
      <c r="HS1436" s="1">
        <v>2.3010299999999999</v>
      </c>
      <c r="HT1436" s="1">
        <v>1.5478499999999999</v>
      </c>
      <c r="HU1436" s="1">
        <v>2.4645999999999999</v>
      </c>
      <c r="HV1436" s="1">
        <v>41.222299999999997</v>
      </c>
      <c r="HW1436" s="1">
        <v>14.280900000000001</v>
      </c>
      <c r="HX1436" s="1">
        <v>18</v>
      </c>
      <c r="HY1436" s="1">
        <v>473.68799999999999</v>
      </c>
      <c r="HZ1436" s="1">
        <v>477.74200000000002</v>
      </c>
      <c r="IA1436" s="1">
        <v>26.2425</v>
      </c>
      <c r="IB1436" s="1">
        <v>33.528700000000001</v>
      </c>
      <c r="IC1436" s="1">
        <v>29.999400000000001</v>
      </c>
      <c r="ID1436" s="1">
        <v>33.321399999999997</v>
      </c>
      <c r="IE1436" s="1">
        <v>33.426600000000001</v>
      </c>
      <c r="IF1436" s="1">
        <v>44.828200000000002</v>
      </c>
      <c r="IG1436" s="1">
        <v>34.945300000000003</v>
      </c>
      <c r="IH1436" s="1">
        <v>0</v>
      </c>
      <c r="II1436" s="1">
        <v>26.2666</v>
      </c>
      <c r="IJ1436" s="1">
        <v>1055.9100000000001</v>
      </c>
      <c r="IK1436" s="1">
        <v>25.537199999999999</v>
      </c>
      <c r="IL1436" s="1">
        <v>100.289</v>
      </c>
      <c r="IM1436" s="1">
        <v>99.977000000000004</v>
      </c>
      <c r="IN1436" s="1" t="s">
        <v>362</v>
      </c>
    </row>
    <row r="1437" spans="1:248" ht="15.75" customHeight="1" x14ac:dyDescent="0.3">
      <c r="A1437" s="1">
        <v>1421</v>
      </c>
      <c r="B1437" s="1">
        <v>1660328159.5999999</v>
      </c>
      <c r="C1437" s="1">
        <v>17193</v>
      </c>
      <c r="D1437" s="1" t="s">
        <v>3133</v>
      </c>
      <c r="E1437" s="1" t="s">
        <v>3134</v>
      </c>
      <c r="F1437" s="1">
        <v>1</v>
      </c>
      <c r="G1437" s="1" t="s">
        <v>354</v>
      </c>
      <c r="H1437" s="1" t="s">
        <v>350</v>
      </c>
      <c r="I1437" s="1" t="s">
        <v>351</v>
      </c>
      <c r="J1437" s="1" t="s">
        <v>352</v>
      </c>
      <c r="K1437" s="1" t="s">
        <v>2753</v>
      </c>
      <c r="L1437" s="1" t="s">
        <v>354</v>
      </c>
      <c r="M1437" s="1" t="s">
        <v>355</v>
      </c>
      <c r="N1437" s="1">
        <v>1660328151.1937499</v>
      </c>
      <c r="O1437" s="1">
        <f t="shared" si="170"/>
        <v>1.4490496713307885E-3</v>
      </c>
      <c r="P1437" s="1">
        <f t="shared" si="171"/>
        <v>1.4490496713307885</v>
      </c>
      <c r="Q1437" s="1">
        <f t="shared" si="172"/>
        <v>4.8798581627104261</v>
      </c>
      <c r="R1437" s="1">
        <f t="shared" si="173"/>
        <v>945.09518750000007</v>
      </c>
      <c r="S1437" s="1">
        <f t="shared" si="174"/>
        <v>804.83991163989754</v>
      </c>
      <c r="T1437" s="1">
        <f t="shared" si="175"/>
        <v>80.037213024857962</v>
      </c>
      <c r="U1437" s="1">
        <f t="shared" si="176"/>
        <v>93.98488290246442</v>
      </c>
      <c r="V1437" s="1">
        <f t="shared" si="177"/>
        <v>7.0942255953924449E-2</v>
      </c>
      <c r="W1437" s="1">
        <f t="shared" si="178"/>
        <v>2.9178857135079705</v>
      </c>
      <c r="X1437" s="1">
        <f t="shared" si="179"/>
        <v>6.9997794903098903E-2</v>
      </c>
      <c r="Y1437" s="1">
        <f t="shared" si="180"/>
        <v>4.3832430296396954E-2</v>
      </c>
      <c r="Z1437" s="1">
        <f t="shared" si="181"/>
        <v>321.51462299999992</v>
      </c>
      <c r="AA1437" s="1">
        <f t="shared" si="182"/>
        <v>32.515170731048649</v>
      </c>
      <c r="AB1437" s="1">
        <f t="shared" si="183"/>
        <v>31.711831249999999</v>
      </c>
      <c r="AC1437" s="1">
        <f t="shared" si="184"/>
        <v>4.6977499068951012</v>
      </c>
      <c r="AD1437" s="1">
        <f t="shared" si="185"/>
        <v>60.218432074456288</v>
      </c>
      <c r="AE1437" s="1">
        <f t="shared" si="186"/>
        <v>2.7158410716987587</v>
      </c>
      <c r="AF1437" s="1">
        <f t="shared" si="187"/>
        <v>4.5099830369890617</v>
      </c>
      <c r="AG1437" s="1">
        <f t="shared" si="188"/>
        <v>1.9819088351963425</v>
      </c>
      <c r="AH1437" s="1">
        <f t="shared" si="189"/>
        <v>-63.903090505687771</v>
      </c>
      <c r="AI1437" s="1">
        <f t="shared" si="190"/>
        <v>-112.83090258385968</v>
      </c>
      <c r="AJ1437" s="1">
        <f t="shared" si="191"/>
        <v>-8.7137526096511415</v>
      </c>
      <c r="AK1437" s="1">
        <f t="shared" si="192"/>
        <v>136.06687730080134</v>
      </c>
      <c r="AL1437" s="1">
        <f t="shared" si="193"/>
        <v>36.747867809347895</v>
      </c>
      <c r="AM1437" s="1">
        <f t="shared" si="194"/>
        <v>1.435339523706566</v>
      </c>
      <c r="AN1437" s="1">
        <f t="shared" si="195"/>
        <v>4.8798581627104261</v>
      </c>
      <c r="AO1437" s="1">
        <v>1045.600188158666</v>
      </c>
      <c r="AP1437" s="1">
        <v>1012.862678787879</v>
      </c>
      <c r="AQ1437" s="1">
        <v>5.1822287829820182</v>
      </c>
      <c r="AR1437" s="1">
        <v>65.662157139145961</v>
      </c>
      <c r="AS1437" s="1">
        <f t="shared" si="196"/>
        <v>1.4490496713307885</v>
      </c>
      <c r="AT1437" s="1">
        <v>25.633475800821898</v>
      </c>
      <c r="AU1437" s="1">
        <v>27.32402727272725</v>
      </c>
      <c r="AV1437" s="1">
        <v>4.6430733259764953E-5</v>
      </c>
      <c r="AW1437" s="1">
        <v>81.5194902957615</v>
      </c>
      <c r="AX1437" s="1">
        <v>20</v>
      </c>
      <c r="AY1437" s="1">
        <v>4</v>
      </c>
      <c r="AZ1437" s="1">
        <f t="shared" si="197"/>
        <v>1</v>
      </c>
      <c r="BA1437" s="1">
        <f t="shared" si="198"/>
        <v>0</v>
      </c>
      <c r="BB1437" s="1">
        <f t="shared" si="199"/>
        <v>51836.344077582529</v>
      </c>
      <c r="BC1437" s="1">
        <f t="shared" si="200"/>
        <v>1999.9949999999999</v>
      </c>
      <c r="BD1437" s="1">
        <f t="shared" si="201"/>
        <v>1681.1954999999998</v>
      </c>
      <c r="BE1437" s="1">
        <f t="shared" si="202"/>
        <v>0.84059985149962868</v>
      </c>
      <c r="BF1437" s="1">
        <f t="shared" si="203"/>
        <v>0.16075771339428346</v>
      </c>
      <c r="BG1437" s="1">
        <v>6</v>
      </c>
      <c r="BH1437" s="1">
        <v>0.5</v>
      </c>
      <c r="BI1437" s="1" t="s">
        <v>356</v>
      </c>
      <c r="BJ1437" s="1">
        <v>2</v>
      </c>
      <c r="BK1437" s="1" t="b">
        <v>1</v>
      </c>
      <c r="BL1437" s="1">
        <v>1660328151.1937499</v>
      </c>
      <c r="BM1437" s="1">
        <v>945.09518750000007</v>
      </c>
      <c r="BN1437" s="1">
        <v>990.80700000000002</v>
      </c>
      <c r="BO1437" s="1">
        <v>27.310012499999999</v>
      </c>
      <c r="BP1437" s="1">
        <v>25.635137499999999</v>
      </c>
      <c r="BQ1437" s="1">
        <v>943.00725</v>
      </c>
      <c r="BR1437" s="1">
        <v>27.302187499999999</v>
      </c>
      <c r="BS1437" s="1">
        <v>500.1473125</v>
      </c>
      <c r="BT1437" s="1">
        <v>99.344831249999999</v>
      </c>
      <c r="BU1437" s="1">
        <v>0.10005445625000001</v>
      </c>
      <c r="BV1437" s="1">
        <v>30.994575000000001</v>
      </c>
      <c r="BW1437" s="1">
        <v>31.711831249999999</v>
      </c>
      <c r="BX1437" s="1">
        <v>999.9</v>
      </c>
      <c r="BY1437" s="1">
        <v>0</v>
      </c>
      <c r="BZ1437" s="1">
        <v>0</v>
      </c>
      <c r="CA1437" s="1">
        <v>9999.1706249999988</v>
      </c>
      <c r="CB1437" s="1">
        <v>0</v>
      </c>
      <c r="CC1437" s="1">
        <v>59.890462500000012</v>
      </c>
      <c r="CD1437" s="1">
        <v>-45.711537499999999</v>
      </c>
      <c r="CE1437" s="1">
        <v>971.63075000000003</v>
      </c>
      <c r="CF1437" s="1">
        <v>1016.8739375</v>
      </c>
      <c r="CG1437" s="1">
        <v>1.6748825000000001</v>
      </c>
      <c r="CH1437" s="1">
        <v>990.80700000000002</v>
      </c>
      <c r="CI1437" s="1">
        <v>25.635137499999999</v>
      </c>
      <c r="CJ1437" s="1">
        <v>2.7131106250000001</v>
      </c>
      <c r="CK1437" s="1">
        <v>2.5467175000000002</v>
      </c>
      <c r="CL1437" s="1">
        <v>22.364731249999998</v>
      </c>
      <c r="CM1437" s="1">
        <v>21.328199999999999</v>
      </c>
      <c r="CN1437" s="1">
        <v>1999.9949999999999</v>
      </c>
      <c r="CO1437" s="1">
        <v>0.98000518749999999</v>
      </c>
      <c r="CP1437" s="1">
        <v>1.9995212500000002E-2</v>
      </c>
      <c r="CQ1437" s="1">
        <v>0</v>
      </c>
      <c r="CR1437" s="1">
        <v>3.1090624999999998</v>
      </c>
      <c r="CS1437" s="1">
        <v>0</v>
      </c>
      <c r="CT1437" s="1">
        <v>25958.78125</v>
      </c>
      <c r="CU1437" s="1">
        <v>17412.293750000001</v>
      </c>
      <c r="CV1437" s="1">
        <v>44.561999999999998</v>
      </c>
      <c r="CW1437" s="1">
        <v>46.25</v>
      </c>
      <c r="CX1437" s="1">
        <v>44.686999999999998</v>
      </c>
      <c r="CY1437" s="1">
        <v>44.246062500000001</v>
      </c>
      <c r="CZ1437" s="1">
        <v>44.421499999999988</v>
      </c>
      <c r="DA1437" s="1">
        <v>1960.0050000000001</v>
      </c>
      <c r="DB1437" s="1">
        <v>39.99</v>
      </c>
      <c r="DC1437" s="1">
        <v>0</v>
      </c>
      <c r="DD1437" s="1">
        <v>1660328158.2</v>
      </c>
      <c r="DE1437" s="1">
        <v>0</v>
      </c>
      <c r="DF1437" s="1">
        <v>1660327771.0999999</v>
      </c>
      <c r="DG1437" s="1" t="s">
        <v>2754</v>
      </c>
      <c r="DH1437" s="1">
        <v>1660327771.0999999</v>
      </c>
      <c r="DI1437" s="1">
        <v>1660327770.5999999</v>
      </c>
      <c r="DJ1437" s="1">
        <v>42</v>
      </c>
      <c r="DK1437" s="1">
        <v>0.13300000000000001</v>
      </c>
      <c r="DL1437" s="1">
        <v>-5.0000000000000001E-3</v>
      </c>
      <c r="DM1437" s="1">
        <v>1.258</v>
      </c>
      <c r="DN1437" s="1">
        <v>1.2E-2</v>
      </c>
      <c r="DO1437" s="1">
        <v>400</v>
      </c>
      <c r="DP1437" s="1">
        <v>26</v>
      </c>
      <c r="DQ1437" s="1">
        <v>0.6</v>
      </c>
      <c r="DR1437" s="1">
        <v>0.12</v>
      </c>
      <c r="DS1437" s="1">
        <v>5.3066478527045824</v>
      </c>
      <c r="DT1437" s="1">
        <v>-2.9982661085245419</v>
      </c>
      <c r="DU1437" s="1">
        <v>0.25024453972018901</v>
      </c>
      <c r="DV1437" s="1">
        <v>0</v>
      </c>
      <c r="DW1437" s="1">
        <v>36.823581249945548</v>
      </c>
      <c r="DX1437" s="1">
        <v>-5.477604669693541</v>
      </c>
      <c r="DY1437" s="1">
        <v>0.41402198942073809</v>
      </c>
      <c r="DZ1437" s="1">
        <v>0</v>
      </c>
      <c r="EA1437" s="1">
        <v>-45.751596774193551</v>
      </c>
      <c r="EB1437" s="1">
        <v>6.4246258064517212</v>
      </c>
      <c r="EC1437" s="1">
        <v>0.50979423330611917</v>
      </c>
      <c r="ED1437" s="1">
        <v>0</v>
      </c>
      <c r="EE1437" s="1">
        <v>776.48816149346294</v>
      </c>
      <c r="EF1437" s="1">
        <v>376.79164335953033</v>
      </c>
      <c r="EG1437" s="1">
        <v>36.336471713016721</v>
      </c>
      <c r="EH1437" s="1">
        <v>0</v>
      </c>
      <c r="EI1437" s="1">
        <v>1.6733541463414641</v>
      </c>
      <c r="EJ1437" s="1">
        <v>4.5197351916378713E-2</v>
      </c>
      <c r="EK1437" s="1">
        <v>9.1467315168861901E-3</v>
      </c>
      <c r="EL1437" s="1">
        <v>1</v>
      </c>
      <c r="EM1437" s="1">
        <v>1.9821037755921589</v>
      </c>
      <c r="EN1437" s="1">
        <v>-2.2826698732219802E-2</v>
      </c>
      <c r="EO1437" s="1">
        <v>1.737592898006964E-3</v>
      </c>
      <c r="EP1437" s="1">
        <v>1</v>
      </c>
      <c r="EQ1437" s="1">
        <v>2</v>
      </c>
      <c r="ER1437" s="1">
        <v>6</v>
      </c>
      <c r="ES1437" s="1" t="s">
        <v>387</v>
      </c>
      <c r="ET1437" s="1">
        <v>2.9410799999999999</v>
      </c>
      <c r="EU1437" s="1">
        <v>2.8010700000000002</v>
      </c>
      <c r="EV1437" s="1">
        <v>0.16456699999999999</v>
      </c>
      <c r="EW1437" s="1">
        <v>0.169238</v>
      </c>
      <c r="EX1437" s="1">
        <v>0.11758</v>
      </c>
      <c r="EY1437" s="1">
        <v>0.112363</v>
      </c>
      <c r="EZ1437" s="1">
        <v>17078</v>
      </c>
      <c r="FA1437" s="1">
        <v>17805.099999999999</v>
      </c>
      <c r="FB1437" s="1">
        <v>23782.6</v>
      </c>
      <c r="FC1437" s="1">
        <v>24953.200000000001</v>
      </c>
      <c r="FD1437" s="1">
        <v>33601.1</v>
      </c>
      <c r="FE1437" s="1">
        <v>35375.699999999997</v>
      </c>
      <c r="FF1437" s="1">
        <v>43374.3</v>
      </c>
      <c r="FG1437" s="1">
        <v>46132.2</v>
      </c>
      <c r="FH1437" s="1">
        <v>1.8996999999999999</v>
      </c>
      <c r="FI1437" s="1">
        <v>1.8108</v>
      </c>
      <c r="FJ1437" s="1">
        <v>9.4097100000000003E-2</v>
      </c>
      <c r="FK1437" s="1">
        <v>0</v>
      </c>
      <c r="FL1437" s="1">
        <v>30.172499999999999</v>
      </c>
      <c r="FM1437" s="1">
        <v>999.9</v>
      </c>
      <c r="FN1437" s="1">
        <v>56.8</v>
      </c>
      <c r="FO1437" s="1">
        <v>38.1</v>
      </c>
      <c r="FP1437" s="1">
        <v>38.2669</v>
      </c>
      <c r="FQ1437" s="1">
        <v>63.015799999999999</v>
      </c>
      <c r="FR1437" s="1">
        <v>23.381399999999999</v>
      </c>
      <c r="FS1437" s="1">
        <v>1</v>
      </c>
      <c r="FT1437" s="1">
        <v>0.52323200000000003</v>
      </c>
      <c r="FU1437" s="1">
        <v>2.42727</v>
      </c>
      <c r="FV1437" s="1">
        <v>20.304200000000002</v>
      </c>
      <c r="FW1437" s="1">
        <v>5.2112999999999996</v>
      </c>
      <c r="FX1437" s="1">
        <v>11.907500000000001</v>
      </c>
      <c r="FY1437" s="1">
        <v>5.0026999999999999</v>
      </c>
      <c r="FZ1437" s="1">
        <v>3.2904499999999999</v>
      </c>
      <c r="GA1437" s="1">
        <v>9999</v>
      </c>
      <c r="GB1437" s="1">
        <v>9999</v>
      </c>
      <c r="GC1437" s="1">
        <v>9999</v>
      </c>
      <c r="GD1437" s="1">
        <v>999.9</v>
      </c>
      <c r="GE1437" s="1">
        <v>1.8597399999999999</v>
      </c>
      <c r="GF1437" s="1">
        <v>1.8547400000000001</v>
      </c>
      <c r="GG1437" s="1">
        <v>1.85791</v>
      </c>
      <c r="GH1437" s="1">
        <v>1.8563799999999999</v>
      </c>
      <c r="GI1437" s="1">
        <v>1.8551599999999999</v>
      </c>
      <c r="GJ1437" s="1">
        <v>1.8547199999999999</v>
      </c>
      <c r="GK1437" s="1">
        <v>1.8535299999999999</v>
      </c>
      <c r="GL1437" s="1">
        <v>1.8565499999999999</v>
      </c>
      <c r="GM1437" s="1">
        <v>0</v>
      </c>
      <c r="GN1437" s="1">
        <v>0</v>
      </c>
      <c r="GO1437" s="1">
        <v>0</v>
      </c>
      <c r="GP1437" s="1">
        <v>0</v>
      </c>
      <c r="GQ1437" s="1" t="s">
        <v>359</v>
      </c>
      <c r="GR1437" s="1" t="s">
        <v>360</v>
      </c>
      <c r="GS1437" s="1" t="s">
        <v>361</v>
      </c>
      <c r="GT1437" s="1" t="s">
        <v>361</v>
      </c>
      <c r="GU1437" s="1" t="s">
        <v>361</v>
      </c>
      <c r="GV1437" s="1" t="s">
        <v>361</v>
      </c>
      <c r="GW1437" s="1">
        <v>0</v>
      </c>
      <c r="GX1437" s="1">
        <v>100</v>
      </c>
      <c r="GY1437" s="1">
        <v>100</v>
      </c>
      <c r="GZ1437" s="1">
        <v>2.1360000000000001</v>
      </c>
      <c r="HA1437" s="1">
        <v>7.7000000000000002E-3</v>
      </c>
      <c r="HB1437" s="1">
        <v>0.32140272067045289</v>
      </c>
      <c r="HC1437" s="1">
        <v>2.7716384584972409E-3</v>
      </c>
      <c r="HD1437" s="1">
        <v>-1.1467119688665799E-6</v>
      </c>
      <c r="HE1437" s="1">
        <v>2.0626329066488061E-10</v>
      </c>
      <c r="HF1437" s="1">
        <v>-7.4589808594339752E-2</v>
      </c>
      <c r="HG1437" s="1">
        <v>1.066993184659233E-2</v>
      </c>
      <c r="HH1437" s="1">
        <v>-3.4528890892081033E-4</v>
      </c>
      <c r="HI1437" s="1">
        <v>2.382551249023132E-6</v>
      </c>
      <c r="HJ1437" s="1">
        <v>1</v>
      </c>
      <c r="HK1437" s="1">
        <v>2115</v>
      </c>
      <c r="HL1437" s="1">
        <v>2</v>
      </c>
      <c r="HM1437" s="1">
        <v>30</v>
      </c>
      <c r="HN1437" s="1">
        <v>6.5</v>
      </c>
      <c r="HO1437" s="1">
        <v>6.5</v>
      </c>
      <c r="HP1437" s="1">
        <v>2.2424300000000001</v>
      </c>
      <c r="HQ1437" s="1">
        <v>2.3278799999999999</v>
      </c>
      <c r="HR1437" s="1">
        <v>1.4978</v>
      </c>
      <c r="HS1437" s="1">
        <v>2.3010299999999999</v>
      </c>
      <c r="HT1437" s="1">
        <v>1.5478499999999999</v>
      </c>
      <c r="HU1437" s="1">
        <v>2.4096700000000002</v>
      </c>
      <c r="HV1437" s="1">
        <v>41.222299999999997</v>
      </c>
      <c r="HW1437" s="1">
        <v>14.245900000000001</v>
      </c>
      <c r="HX1437" s="1">
        <v>18</v>
      </c>
      <c r="HY1437" s="1">
        <v>473.69</v>
      </c>
      <c r="HZ1437" s="1">
        <v>477.74299999999999</v>
      </c>
      <c r="IA1437" s="1">
        <v>26.2469</v>
      </c>
      <c r="IB1437" s="1">
        <v>33.529000000000003</v>
      </c>
      <c r="IC1437" s="1">
        <v>29.999500000000001</v>
      </c>
      <c r="ID1437" s="1">
        <v>33.321899999999999</v>
      </c>
      <c r="IE1437" s="1">
        <v>33.4268</v>
      </c>
      <c r="IF1437" s="1">
        <v>44.883899999999997</v>
      </c>
      <c r="IG1437" s="1">
        <v>34.945300000000003</v>
      </c>
      <c r="IH1437" s="1">
        <v>0</v>
      </c>
      <c r="II1437" s="1">
        <v>26.2666</v>
      </c>
      <c r="IJ1437" s="1">
        <v>1065.96</v>
      </c>
      <c r="IK1437" s="1">
        <v>25.538</v>
      </c>
      <c r="IL1437" s="1">
        <v>100.289</v>
      </c>
      <c r="IM1437" s="1">
        <v>99.976900000000001</v>
      </c>
      <c r="IN1437" s="1" t="s">
        <v>362</v>
      </c>
    </row>
    <row r="1438" spans="1:248" ht="15.75" customHeight="1" x14ac:dyDescent="0.3">
      <c r="A1438" s="1">
        <v>1422</v>
      </c>
      <c r="B1438" s="1">
        <v>1660328161.0999999</v>
      </c>
      <c r="C1438" s="1">
        <v>17194.5</v>
      </c>
      <c r="D1438" s="1" t="s">
        <v>3135</v>
      </c>
      <c r="E1438" s="1" t="s">
        <v>3136</v>
      </c>
      <c r="F1438" s="1">
        <v>1</v>
      </c>
      <c r="G1438" s="1" t="s">
        <v>354</v>
      </c>
      <c r="H1438" s="1" t="s">
        <v>350</v>
      </c>
      <c r="I1438" s="1" t="s">
        <v>351</v>
      </c>
      <c r="J1438" s="1" t="s">
        <v>352</v>
      </c>
      <c r="K1438" s="1" t="s">
        <v>2753</v>
      </c>
      <c r="L1438" s="1" t="s">
        <v>354</v>
      </c>
      <c r="M1438" s="1" t="s">
        <v>355</v>
      </c>
      <c r="N1438" s="1">
        <v>1660328153.2249999</v>
      </c>
      <c r="O1438" s="1">
        <f t="shared" si="170"/>
        <v>1.4651477386553593E-3</v>
      </c>
      <c r="P1438" s="1">
        <f t="shared" si="171"/>
        <v>1.4651477386553593</v>
      </c>
      <c r="Q1438" s="1">
        <f t="shared" si="172"/>
        <v>4.9150655086078165</v>
      </c>
      <c r="R1438" s="1">
        <f t="shared" si="173"/>
        <v>955.383375</v>
      </c>
      <c r="S1438" s="1">
        <f t="shared" si="174"/>
        <v>815.28491522970648</v>
      </c>
      <c r="T1438" s="1">
        <f t="shared" si="175"/>
        <v>81.075897088245114</v>
      </c>
      <c r="U1438" s="1">
        <f t="shared" si="176"/>
        <v>95.007969293159732</v>
      </c>
      <c r="V1438" s="1">
        <f t="shared" si="177"/>
        <v>7.1776366565155278E-2</v>
      </c>
      <c r="W1438" s="1">
        <f t="shared" si="178"/>
        <v>2.9173449343871503</v>
      </c>
      <c r="X1438" s="1">
        <f t="shared" si="179"/>
        <v>7.0809552361345826E-2</v>
      </c>
      <c r="Y1438" s="1">
        <f t="shared" si="180"/>
        <v>4.434174964851724E-2</v>
      </c>
      <c r="Z1438" s="1">
        <f t="shared" si="181"/>
        <v>321.51552074999995</v>
      </c>
      <c r="AA1438" s="1">
        <f t="shared" si="182"/>
        <v>32.509473480545324</v>
      </c>
      <c r="AB1438" s="1">
        <f t="shared" si="183"/>
        <v>31.709174999999998</v>
      </c>
      <c r="AC1438" s="1">
        <f t="shared" si="184"/>
        <v>4.6970421752613314</v>
      </c>
      <c r="AD1438" s="1">
        <f t="shared" si="185"/>
        <v>60.229916462128031</v>
      </c>
      <c r="AE1438" s="1">
        <f t="shared" si="186"/>
        <v>2.7160841044785569</v>
      </c>
      <c r="AF1438" s="1">
        <f t="shared" si="187"/>
        <v>4.5095266007655903</v>
      </c>
      <c r="AG1438" s="1">
        <f t="shared" si="188"/>
        <v>1.9809580707827745</v>
      </c>
      <c r="AH1438" s="1">
        <f t="shared" si="189"/>
        <v>-64.61301527470134</v>
      </c>
      <c r="AI1438" s="1">
        <f t="shared" si="190"/>
        <v>-112.67138843605731</v>
      </c>
      <c r="AJ1438" s="1">
        <f t="shared" si="191"/>
        <v>-8.7028564442688587</v>
      </c>
      <c r="AK1438" s="1">
        <f t="shared" si="192"/>
        <v>135.52826059497244</v>
      </c>
      <c r="AL1438" s="1">
        <f t="shared" si="193"/>
        <v>36.478603290920859</v>
      </c>
      <c r="AM1438" s="1">
        <f t="shared" si="194"/>
        <v>1.4422656656282087</v>
      </c>
      <c r="AN1438" s="1">
        <f t="shared" si="195"/>
        <v>4.9150655086078165</v>
      </c>
      <c r="AO1438" s="1">
        <v>1052.6746413120979</v>
      </c>
      <c r="AP1438" s="1">
        <v>1020.3886181818179</v>
      </c>
      <c r="AQ1438" s="1">
        <v>5.0862105362089052</v>
      </c>
      <c r="AR1438" s="1">
        <v>65.662157139145961</v>
      </c>
      <c r="AS1438" s="1">
        <f t="shared" si="196"/>
        <v>1.4651477386553593</v>
      </c>
      <c r="AT1438" s="1">
        <v>25.618096272916532</v>
      </c>
      <c r="AU1438" s="1">
        <v>27.32742</v>
      </c>
      <c r="AV1438" s="1">
        <v>4.9916815840232022E-5</v>
      </c>
      <c r="AW1438" s="1">
        <v>81.5194902957615</v>
      </c>
      <c r="AX1438" s="1">
        <v>20</v>
      </c>
      <c r="AY1438" s="1">
        <v>4</v>
      </c>
      <c r="AZ1438" s="1">
        <f t="shared" si="197"/>
        <v>1</v>
      </c>
      <c r="BA1438" s="1">
        <f t="shared" si="198"/>
        <v>0</v>
      </c>
      <c r="BB1438" s="1">
        <f t="shared" si="199"/>
        <v>51821.287223444437</v>
      </c>
      <c r="BC1438" s="1">
        <f t="shared" si="200"/>
        <v>2000.0006249999999</v>
      </c>
      <c r="BD1438" s="1">
        <f t="shared" si="201"/>
        <v>1681.200225</v>
      </c>
      <c r="BE1438" s="1">
        <f t="shared" si="202"/>
        <v>0.84059984981254698</v>
      </c>
      <c r="BF1438" s="1">
        <f t="shared" si="203"/>
        <v>0.16075771013821558</v>
      </c>
      <c r="BG1438" s="1">
        <v>6</v>
      </c>
      <c r="BH1438" s="1">
        <v>0.5</v>
      </c>
      <c r="BI1438" s="1" t="s">
        <v>356</v>
      </c>
      <c r="BJ1438" s="1">
        <v>2</v>
      </c>
      <c r="BK1438" s="1" t="b">
        <v>1</v>
      </c>
      <c r="BL1438" s="1">
        <v>1660328153.2249999</v>
      </c>
      <c r="BM1438" s="1">
        <v>955.383375</v>
      </c>
      <c r="BN1438" s="1">
        <v>1000.7982500000001</v>
      </c>
      <c r="BO1438" s="1">
        <v>27.312462499999999</v>
      </c>
      <c r="BP1438" s="1">
        <v>25.629493750000002</v>
      </c>
      <c r="BQ1438" s="1">
        <v>953.2835</v>
      </c>
      <c r="BR1438" s="1">
        <v>27.304649999999999</v>
      </c>
      <c r="BS1438" s="1">
        <v>500.1425625</v>
      </c>
      <c r="BT1438" s="1">
        <v>99.344806250000005</v>
      </c>
      <c r="BU1438" s="1">
        <v>0.100057225</v>
      </c>
      <c r="BV1438" s="1">
        <v>30.992799999999999</v>
      </c>
      <c r="BW1438" s="1">
        <v>31.709174999999998</v>
      </c>
      <c r="BX1438" s="1">
        <v>999.9</v>
      </c>
      <c r="BY1438" s="1">
        <v>0</v>
      </c>
      <c r="BZ1438" s="1">
        <v>0</v>
      </c>
      <c r="CA1438" s="1">
        <v>9996.0843749999985</v>
      </c>
      <c r="CB1438" s="1">
        <v>0</v>
      </c>
      <c r="CC1438" s="1">
        <v>55.13703125</v>
      </c>
      <c r="CD1438" s="1">
        <v>-45.414424999999987</v>
      </c>
      <c r="CE1438" s="1">
        <v>982.21031249999999</v>
      </c>
      <c r="CF1438" s="1">
        <v>1027.1220625000001</v>
      </c>
      <c r="CG1438" s="1">
        <v>1.6829856249999999</v>
      </c>
      <c r="CH1438" s="1">
        <v>1000.7982500000001</v>
      </c>
      <c r="CI1438" s="1">
        <v>25.629493750000002</v>
      </c>
      <c r="CJ1438" s="1">
        <v>2.71335375</v>
      </c>
      <c r="CK1438" s="1">
        <v>2.5461556249999999</v>
      </c>
      <c r="CL1438" s="1">
        <v>22.366199999999999</v>
      </c>
      <c r="CM1438" s="1">
        <v>21.3246</v>
      </c>
      <c r="CN1438" s="1">
        <v>2000.0006249999999</v>
      </c>
      <c r="CO1438" s="1">
        <v>0.98000518749999999</v>
      </c>
      <c r="CP1438" s="1">
        <v>1.9995212500000002E-2</v>
      </c>
      <c r="CQ1438" s="1">
        <v>0</v>
      </c>
      <c r="CR1438" s="1">
        <v>2.923</v>
      </c>
      <c r="CS1438" s="1">
        <v>0</v>
      </c>
      <c r="CT1438" s="1">
        <v>25955.243750000001</v>
      </c>
      <c r="CU1438" s="1">
        <v>17412.34375</v>
      </c>
      <c r="CV1438" s="1">
        <v>44.561999999999998</v>
      </c>
      <c r="CW1438" s="1">
        <v>46.25</v>
      </c>
      <c r="CX1438" s="1">
        <v>44.686999999999998</v>
      </c>
      <c r="CY1438" s="1">
        <v>44.242125000000001</v>
      </c>
      <c r="CZ1438" s="1">
        <v>44.429250000000003</v>
      </c>
      <c r="DA1438" s="1">
        <v>1960.0106249999999</v>
      </c>
      <c r="DB1438" s="1">
        <v>39.99</v>
      </c>
      <c r="DC1438" s="1">
        <v>0</v>
      </c>
      <c r="DD1438" s="1">
        <v>1660328159.4000001</v>
      </c>
      <c r="DE1438" s="1">
        <v>0</v>
      </c>
      <c r="DF1438" s="1">
        <v>1660327771.0999999</v>
      </c>
      <c r="DG1438" s="1" t="s">
        <v>2754</v>
      </c>
      <c r="DH1438" s="1">
        <v>1660327771.0999999</v>
      </c>
      <c r="DI1438" s="1">
        <v>1660327770.5999999</v>
      </c>
      <c r="DJ1438" s="1">
        <v>42</v>
      </c>
      <c r="DK1438" s="1">
        <v>0.13300000000000001</v>
      </c>
      <c r="DL1438" s="1">
        <v>-5.0000000000000001E-3</v>
      </c>
      <c r="DM1438" s="1">
        <v>1.258</v>
      </c>
      <c r="DN1438" s="1">
        <v>1.2E-2</v>
      </c>
      <c r="DO1438" s="1">
        <v>400</v>
      </c>
      <c r="DP1438" s="1">
        <v>26</v>
      </c>
      <c r="DQ1438" s="1">
        <v>0.6</v>
      </c>
      <c r="DR1438" s="1">
        <v>0.12</v>
      </c>
      <c r="DS1438" s="1">
        <v>5.2664187783154768</v>
      </c>
      <c r="DT1438" s="1">
        <v>-3.2149159536870759</v>
      </c>
      <c r="DU1438" s="1">
        <v>0.2614317456544657</v>
      </c>
      <c r="DV1438" s="1">
        <v>0</v>
      </c>
      <c r="DW1438" s="1">
        <v>36.703899403385527</v>
      </c>
      <c r="DX1438" s="1">
        <v>-6.7490412653691001</v>
      </c>
      <c r="DY1438" s="1">
        <v>0.51639315491866999</v>
      </c>
      <c r="DZ1438" s="1">
        <v>0</v>
      </c>
      <c r="EA1438" s="1">
        <v>-45.612564516129027</v>
      </c>
      <c r="EB1438" s="1">
        <v>7.9140774193548644</v>
      </c>
      <c r="EC1438" s="1">
        <v>0.63078940637308345</v>
      </c>
      <c r="ED1438" s="1">
        <v>0</v>
      </c>
      <c r="EE1438" s="1">
        <v>782.80082456072898</v>
      </c>
      <c r="EF1438" s="1">
        <v>375.37883352087857</v>
      </c>
      <c r="EG1438" s="1">
        <v>36.199513670974241</v>
      </c>
      <c r="EH1438" s="1">
        <v>0</v>
      </c>
      <c r="EI1438" s="1">
        <v>1.6757265853658541</v>
      </c>
      <c r="EJ1438" s="1">
        <v>8.4140069686415228E-2</v>
      </c>
      <c r="EK1438" s="1">
        <v>1.385632718199236E-2</v>
      </c>
      <c r="EL1438" s="1">
        <v>1</v>
      </c>
      <c r="EM1438" s="1">
        <v>1.9816955503659051</v>
      </c>
      <c r="EN1438" s="1">
        <v>-2.4565251303515841E-2</v>
      </c>
      <c r="EO1438" s="1">
        <v>1.86120103660667E-3</v>
      </c>
      <c r="EP1438" s="1">
        <v>1</v>
      </c>
      <c r="EQ1438" s="1">
        <v>2</v>
      </c>
      <c r="ER1438" s="1">
        <v>6</v>
      </c>
      <c r="ES1438" s="1" t="s">
        <v>387</v>
      </c>
      <c r="ET1438" s="1">
        <v>2.9411800000000001</v>
      </c>
      <c r="EU1438" s="1">
        <v>2.8010899999999999</v>
      </c>
      <c r="EV1438" s="1">
        <v>0.16534699999999999</v>
      </c>
      <c r="EW1438" s="1">
        <v>0.16998099999999999</v>
      </c>
      <c r="EX1438" s="1">
        <v>0.117589</v>
      </c>
      <c r="EY1438" s="1">
        <v>0.112329</v>
      </c>
      <c r="EZ1438" s="1">
        <v>17062</v>
      </c>
      <c r="FA1438" s="1">
        <v>17789.099999999999</v>
      </c>
      <c r="FB1438" s="1">
        <v>23782.6</v>
      </c>
      <c r="FC1438" s="1">
        <v>24953.1</v>
      </c>
      <c r="FD1438" s="1">
        <v>33600.9</v>
      </c>
      <c r="FE1438" s="1">
        <v>35376.9</v>
      </c>
      <c r="FF1438" s="1">
        <v>43374.400000000001</v>
      </c>
      <c r="FG1438" s="1">
        <v>46131.9</v>
      </c>
      <c r="FH1438" s="1">
        <v>1.8996999999999999</v>
      </c>
      <c r="FI1438" s="1">
        <v>1.8107</v>
      </c>
      <c r="FJ1438" s="1">
        <v>9.3787899999999993E-2</v>
      </c>
      <c r="FK1438" s="1">
        <v>0</v>
      </c>
      <c r="FL1438" s="1">
        <v>30.1709</v>
      </c>
      <c r="FM1438" s="1">
        <v>999.9</v>
      </c>
      <c r="FN1438" s="1">
        <v>56.8</v>
      </c>
      <c r="FO1438" s="1">
        <v>38.1</v>
      </c>
      <c r="FP1438" s="1">
        <v>38.271000000000001</v>
      </c>
      <c r="FQ1438" s="1">
        <v>62.815800000000003</v>
      </c>
      <c r="FR1438" s="1">
        <v>22.636199999999999</v>
      </c>
      <c r="FS1438" s="1">
        <v>1</v>
      </c>
      <c r="FT1438" s="1">
        <v>0.52339899999999995</v>
      </c>
      <c r="FU1438" s="1">
        <v>2.4851700000000001</v>
      </c>
      <c r="FV1438" s="1">
        <v>20.3033</v>
      </c>
      <c r="FW1438" s="1">
        <v>5.2111499999999999</v>
      </c>
      <c r="FX1438" s="1">
        <v>11.9071</v>
      </c>
      <c r="FY1438" s="1">
        <v>5.0027499999999998</v>
      </c>
      <c r="FZ1438" s="1">
        <v>3.2905500000000001</v>
      </c>
      <c r="GA1438" s="1">
        <v>9999</v>
      </c>
      <c r="GB1438" s="1">
        <v>9999</v>
      </c>
      <c r="GC1438" s="1">
        <v>9999</v>
      </c>
      <c r="GD1438" s="1">
        <v>999.9</v>
      </c>
      <c r="GE1438" s="1">
        <v>1.8597399999999999</v>
      </c>
      <c r="GF1438" s="1">
        <v>1.8547400000000001</v>
      </c>
      <c r="GG1438" s="1">
        <v>1.85791</v>
      </c>
      <c r="GH1438" s="1">
        <v>1.8563799999999999</v>
      </c>
      <c r="GI1438" s="1">
        <v>1.8551599999999999</v>
      </c>
      <c r="GJ1438" s="1">
        <v>1.8547199999999999</v>
      </c>
      <c r="GK1438" s="1">
        <v>1.85354</v>
      </c>
      <c r="GL1438" s="1">
        <v>1.8565499999999999</v>
      </c>
      <c r="GM1438" s="1">
        <v>0</v>
      </c>
      <c r="GN1438" s="1">
        <v>0</v>
      </c>
      <c r="GO1438" s="1">
        <v>0</v>
      </c>
      <c r="GP1438" s="1">
        <v>0</v>
      </c>
      <c r="GQ1438" s="1" t="s">
        <v>359</v>
      </c>
      <c r="GR1438" s="1" t="s">
        <v>360</v>
      </c>
      <c r="GS1438" s="1" t="s">
        <v>361</v>
      </c>
      <c r="GT1438" s="1" t="s">
        <v>361</v>
      </c>
      <c r="GU1438" s="1" t="s">
        <v>361</v>
      </c>
      <c r="GV1438" s="1" t="s">
        <v>361</v>
      </c>
      <c r="GW1438" s="1">
        <v>0</v>
      </c>
      <c r="GX1438" s="1">
        <v>100</v>
      </c>
      <c r="GY1438" s="1">
        <v>100</v>
      </c>
      <c r="GZ1438" s="1">
        <v>2.145</v>
      </c>
      <c r="HA1438" s="1">
        <v>7.7999999999999996E-3</v>
      </c>
      <c r="HB1438" s="1">
        <v>0.32140272067045289</v>
      </c>
      <c r="HC1438" s="1">
        <v>2.7716384584972409E-3</v>
      </c>
      <c r="HD1438" s="1">
        <v>-1.1467119688665799E-6</v>
      </c>
      <c r="HE1438" s="1">
        <v>2.0626329066488061E-10</v>
      </c>
      <c r="HF1438" s="1">
        <v>-7.4589808594339752E-2</v>
      </c>
      <c r="HG1438" s="1">
        <v>1.066993184659233E-2</v>
      </c>
      <c r="HH1438" s="1">
        <v>-3.4528890892081033E-4</v>
      </c>
      <c r="HI1438" s="1">
        <v>2.382551249023132E-6</v>
      </c>
      <c r="HJ1438" s="1">
        <v>1</v>
      </c>
      <c r="HK1438" s="1">
        <v>2115</v>
      </c>
      <c r="HL1438" s="1">
        <v>2</v>
      </c>
      <c r="HM1438" s="1">
        <v>30</v>
      </c>
      <c r="HN1438" s="1">
        <v>6.5</v>
      </c>
      <c r="HO1438" s="1">
        <v>6.5</v>
      </c>
      <c r="HP1438" s="1">
        <v>2.2570800000000002</v>
      </c>
      <c r="HQ1438" s="1">
        <v>2.3290999999999999</v>
      </c>
      <c r="HR1438" s="1">
        <v>1.4978</v>
      </c>
      <c r="HS1438" s="1">
        <v>2.3010299999999999</v>
      </c>
      <c r="HT1438" s="1">
        <v>1.5478499999999999</v>
      </c>
      <c r="HU1438" s="1">
        <v>2.3107899999999999</v>
      </c>
      <c r="HV1438" s="1">
        <v>41.248199999999997</v>
      </c>
      <c r="HW1438" s="1">
        <v>14.263400000000001</v>
      </c>
      <c r="HX1438" s="1">
        <v>18</v>
      </c>
      <c r="HY1438" s="1">
        <v>473.70299999999997</v>
      </c>
      <c r="HZ1438" s="1">
        <v>477.68700000000001</v>
      </c>
      <c r="IA1438" s="1">
        <v>26.264800000000001</v>
      </c>
      <c r="IB1438" s="1">
        <v>33.530999999999999</v>
      </c>
      <c r="IC1438" s="1">
        <v>29.9999</v>
      </c>
      <c r="ID1438" s="1">
        <v>33.323700000000002</v>
      </c>
      <c r="IE1438" s="1">
        <v>33.428100000000001</v>
      </c>
      <c r="IF1438" s="1">
        <v>45.182600000000001</v>
      </c>
      <c r="IG1438" s="1">
        <v>34.945300000000003</v>
      </c>
      <c r="IH1438" s="1">
        <v>0</v>
      </c>
      <c r="II1438" s="1">
        <v>26.2666</v>
      </c>
      <c r="IJ1438" s="1">
        <v>1065.96</v>
      </c>
      <c r="IK1438" s="1">
        <v>25.532599999999999</v>
      </c>
      <c r="IL1438" s="1">
        <v>100.289</v>
      </c>
      <c r="IM1438" s="1">
        <v>99.976399999999998</v>
      </c>
      <c r="IN1438" s="1" t="s">
        <v>362</v>
      </c>
    </row>
    <row r="1439" spans="1:248" ht="15.75" customHeight="1" x14ac:dyDescent="0.3">
      <c r="A1439" s="1">
        <v>1423</v>
      </c>
      <c r="B1439" s="1">
        <v>1660328161.5999999</v>
      </c>
      <c r="C1439" s="1">
        <v>17195</v>
      </c>
      <c r="D1439" s="1" t="s">
        <v>3135</v>
      </c>
      <c r="E1439" s="1" t="s">
        <v>3136</v>
      </c>
      <c r="F1439" s="1">
        <v>1</v>
      </c>
      <c r="G1439" s="1" t="s">
        <v>354</v>
      </c>
      <c r="H1439" s="1" t="s">
        <v>350</v>
      </c>
      <c r="I1439" s="1" t="s">
        <v>351</v>
      </c>
      <c r="J1439" s="1" t="s">
        <v>352</v>
      </c>
      <c r="K1439" s="1" t="s">
        <v>2753</v>
      </c>
      <c r="L1439" s="1" t="s">
        <v>354</v>
      </c>
      <c r="M1439" s="1" t="s">
        <v>355</v>
      </c>
      <c r="N1439" s="1">
        <v>1660328153.2249999</v>
      </c>
      <c r="O1439" s="1">
        <f t="shared" si="170"/>
        <v>1.4709959228755612E-3</v>
      </c>
      <c r="P1439" s="1">
        <f t="shared" si="171"/>
        <v>1.4709959228755611</v>
      </c>
      <c r="Q1439" s="1">
        <f t="shared" si="172"/>
        <v>4.9015339246652641</v>
      </c>
      <c r="R1439" s="1">
        <f t="shared" si="173"/>
        <v>955.383375</v>
      </c>
      <c r="S1439" s="1">
        <f t="shared" si="174"/>
        <v>816.01850684308113</v>
      </c>
      <c r="T1439" s="1">
        <f t="shared" si="175"/>
        <v>81.148849006083566</v>
      </c>
      <c r="U1439" s="1">
        <f t="shared" si="176"/>
        <v>95.007969293159732</v>
      </c>
      <c r="V1439" s="1">
        <f t="shared" si="177"/>
        <v>7.2066787542846886E-2</v>
      </c>
      <c r="W1439" s="1">
        <f t="shared" si="178"/>
        <v>2.9173449343871503</v>
      </c>
      <c r="X1439" s="1">
        <f t="shared" si="179"/>
        <v>7.1092190962105117E-2</v>
      </c>
      <c r="Y1439" s="1">
        <f t="shared" si="180"/>
        <v>4.4519084900665251E-2</v>
      </c>
      <c r="Z1439" s="1">
        <f t="shared" si="181"/>
        <v>321.51552074999995</v>
      </c>
      <c r="AA1439" s="1">
        <f t="shared" si="182"/>
        <v>32.50795088909306</v>
      </c>
      <c r="AB1439" s="1">
        <f t="shared" si="183"/>
        <v>31.709174999999998</v>
      </c>
      <c r="AC1439" s="1">
        <f t="shared" si="184"/>
        <v>4.6970421752613314</v>
      </c>
      <c r="AD1439" s="1">
        <f t="shared" si="185"/>
        <v>60.229916462128031</v>
      </c>
      <c r="AE1439" s="1">
        <f t="shared" si="186"/>
        <v>2.7160841044785569</v>
      </c>
      <c r="AF1439" s="1">
        <f t="shared" si="187"/>
        <v>4.5095266007655903</v>
      </c>
      <c r="AG1439" s="1">
        <f t="shared" si="188"/>
        <v>1.9809580707827745</v>
      </c>
      <c r="AH1439" s="1">
        <f t="shared" si="189"/>
        <v>-64.870920198812257</v>
      </c>
      <c r="AI1439" s="1">
        <f t="shared" si="190"/>
        <v>-112.67138843605731</v>
      </c>
      <c r="AJ1439" s="1">
        <f t="shared" si="191"/>
        <v>-8.7028564442688587</v>
      </c>
      <c r="AK1439" s="1">
        <f t="shared" si="192"/>
        <v>135.27035567086153</v>
      </c>
      <c r="AL1439" s="1">
        <f t="shared" si="193"/>
        <v>36.478603290920859</v>
      </c>
      <c r="AM1439" s="1">
        <f t="shared" si="194"/>
        <v>1.4422656656282087</v>
      </c>
      <c r="AN1439" s="1">
        <f t="shared" si="195"/>
        <v>4.9015339246652641</v>
      </c>
      <c r="AO1439" s="1">
        <v>1055.014471520456</v>
      </c>
      <c r="AP1439" s="1">
        <v>1022.882545454545</v>
      </c>
      <c r="AQ1439" s="1">
        <v>5.05956502296773</v>
      </c>
      <c r="AR1439" s="1">
        <v>65.662157139145961</v>
      </c>
      <c r="AS1439" s="1">
        <f t="shared" si="196"/>
        <v>1.4709959228755611</v>
      </c>
      <c r="AT1439" s="1">
        <v>25.611705278499041</v>
      </c>
      <c r="AU1439" s="1">
        <v>27.327866666666669</v>
      </c>
      <c r="AV1439" s="1">
        <v>4.7675439361418199E-5</v>
      </c>
      <c r="AW1439" s="1">
        <v>81.5194902957615</v>
      </c>
      <c r="AX1439" s="1">
        <v>20</v>
      </c>
      <c r="AY1439" s="1">
        <v>4</v>
      </c>
      <c r="AZ1439" s="1">
        <f t="shared" si="197"/>
        <v>1</v>
      </c>
      <c r="BA1439" s="1">
        <f t="shared" si="198"/>
        <v>0</v>
      </c>
      <c r="BB1439" s="1">
        <f t="shared" si="199"/>
        <v>51821.287223444437</v>
      </c>
      <c r="BC1439" s="1">
        <f t="shared" si="200"/>
        <v>2000.0006249999999</v>
      </c>
      <c r="BD1439" s="1">
        <f t="shared" si="201"/>
        <v>1681.200225</v>
      </c>
      <c r="BE1439" s="1">
        <f t="shared" si="202"/>
        <v>0.84059984981254698</v>
      </c>
      <c r="BF1439" s="1">
        <f t="shared" si="203"/>
        <v>0.16075771013821558</v>
      </c>
      <c r="BG1439" s="1">
        <v>6</v>
      </c>
      <c r="BH1439" s="1">
        <v>0.5</v>
      </c>
      <c r="BI1439" s="1" t="s">
        <v>356</v>
      </c>
      <c r="BJ1439" s="1">
        <v>2</v>
      </c>
      <c r="BK1439" s="1" t="b">
        <v>1</v>
      </c>
      <c r="BL1439" s="1">
        <v>1660328153.2249999</v>
      </c>
      <c r="BM1439" s="1">
        <v>955.383375</v>
      </c>
      <c r="BN1439" s="1">
        <v>1000.7982500000001</v>
      </c>
      <c r="BO1439" s="1">
        <v>27.312462499999999</v>
      </c>
      <c r="BP1439" s="1">
        <v>25.629493750000002</v>
      </c>
      <c r="BQ1439" s="1">
        <v>953.2835</v>
      </c>
      <c r="BR1439" s="1">
        <v>27.304649999999999</v>
      </c>
      <c r="BS1439" s="1">
        <v>500.1425625</v>
      </c>
      <c r="BT1439" s="1">
        <v>99.344806250000005</v>
      </c>
      <c r="BU1439" s="1">
        <v>0.100057225</v>
      </c>
      <c r="BV1439" s="1">
        <v>30.992799999999999</v>
      </c>
      <c r="BW1439" s="1">
        <v>31.709174999999998</v>
      </c>
      <c r="BX1439" s="1">
        <v>999.9</v>
      </c>
      <c r="BY1439" s="1">
        <v>0</v>
      </c>
      <c r="BZ1439" s="1">
        <v>0</v>
      </c>
      <c r="CA1439" s="1">
        <v>9996.0843749999985</v>
      </c>
      <c r="CB1439" s="1">
        <v>0</v>
      </c>
      <c r="CC1439" s="1">
        <v>55.13703125</v>
      </c>
      <c r="CD1439" s="1">
        <v>-45.414424999999987</v>
      </c>
      <c r="CE1439" s="1">
        <v>982.21031249999999</v>
      </c>
      <c r="CF1439" s="1">
        <v>1027.1220625000001</v>
      </c>
      <c r="CG1439" s="1">
        <v>1.6829856249999999</v>
      </c>
      <c r="CH1439" s="1">
        <v>1000.7982500000001</v>
      </c>
      <c r="CI1439" s="1">
        <v>25.629493750000002</v>
      </c>
      <c r="CJ1439" s="1">
        <v>2.71335375</v>
      </c>
      <c r="CK1439" s="1">
        <v>2.5461556249999999</v>
      </c>
      <c r="CL1439" s="1">
        <v>22.366199999999999</v>
      </c>
      <c r="CM1439" s="1">
        <v>21.3246</v>
      </c>
      <c r="CN1439" s="1">
        <v>2000.0006249999999</v>
      </c>
      <c r="CO1439" s="1">
        <v>0.98000518749999999</v>
      </c>
      <c r="CP1439" s="1">
        <v>1.9995212500000002E-2</v>
      </c>
      <c r="CQ1439" s="1">
        <v>0</v>
      </c>
      <c r="CR1439" s="1">
        <v>2.923</v>
      </c>
      <c r="CS1439" s="1">
        <v>0</v>
      </c>
      <c r="CT1439" s="1">
        <v>25955.243750000001</v>
      </c>
      <c r="CU1439" s="1">
        <v>17412.34375</v>
      </c>
      <c r="CV1439" s="1">
        <v>44.561999999999998</v>
      </c>
      <c r="CW1439" s="1">
        <v>46.25</v>
      </c>
      <c r="CX1439" s="1">
        <v>44.686999999999998</v>
      </c>
      <c r="CY1439" s="1">
        <v>44.242125000000001</v>
      </c>
      <c r="CZ1439" s="1">
        <v>44.429250000000003</v>
      </c>
      <c r="DA1439" s="1">
        <v>1960.0106249999999</v>
      </c>
      <c r="DB1439" s="1">
        <v>39.99</v>
      </c>
      <c r="DC1439" s="1">
        <v>0</v>
      </c>
      <c r="DD1439" s="1">
        <v>1660328160</v>
      </c>
      <c r="DE1439" s="1">
        <v>0</v>
      </c>
      <c r="DF1439" s="1">
        <v>1660327771.0999999</v>
      </c>
      <c r="DG1439" s="1" t="s">
        <v>2754</v>
      </c>
      <c r="DH1439" s="1">
        <v>1660327771.0999999</v>
      </c>
      <c r="DI1439" s="1">
        <v>1660327770.5999999</v>
      </c>
      <c r="DJ1439" s="1">
        <v>42</v>
      </c>
      <c r="DK1439" s="1">
        <v>0.13300000000000001</v>
      </c>
      <c r="DL1439" s="1">
        <v>-5.0000000000000001E-3</v>
      </c>
      <c r="DM1439" s="1">
        <v>1.258</v>
      </c>
      <c r="DN1439" s="1">
        <v>1.2E-2</v>
      </c>
      <c r="DO1439" s="1">
        <v>400</v>
      </c>
      <c r="DP1439" s="1">
        <v>26</v>
      </c>
      <c r="DQ1439" s="1">
        <v>0.6</v>
      </c>
      <c r="DR1439" s="1">
        <v>0.12</v>
      </c>
      <c r="DS1439" s="1">
        <v>5.2094597680629597</v>
      </c>
      <c r="DT1439" s="1">
        <v>-3.4835728247069171</v>
      </c>
      <c r="DU1439" s="1">
        <v>0.27365095735924239</v>
      </c>
      <c r="DV1439" s="1">
        <v>0</v>
      </c>
      <c r="DW1439" s="1">
        <v>36.514790308175357</v>
      </c>
      <c r="DX1439" s="1">
        <v>-8.2049414479737006</v>
      </c>
      <c r="DY1439" s="1">
        <v>0.64947258846002487</v>
      </c>
      <c r="DZ1439" s="1">
        <v>0</v>
      </c>
      <c r="EA1439" s="1">
        <v>-45.34659666666667</v>
      </c>
      <c r="EB1439" s="1">
        <v>9.8558015572858739</v>
      </c>
      <c r="EC1439" s="1">
        <v>0.75269114050112773</v>
      </c>
      <c r="ED1439" s="1">
        <v>0</v>
      </c>
      <c r="EE1439" s="1">
        <v>790.67016404683557</v>
      </c>
      <c r="EF1439" s="1">
        <v>372.61148901996881</v>
      </c>
      <c r="EG1439" s="1">
        <v>36.823448175050032</v>
      </c>
      <c r="EH1439" s="1">
        <v>0</v>
      </c>
      <c r="EI1439" s="1">
        <v>1.6805829999999999</v>
      </c>
      <c r="EJ1439" s="1">
        <v>0.16155287054408521</v>
      </c>
      <c r="EK1439" s="1">
        <v>2.1274132203218069E-2</v>
      </c>
      <c r="EL1439" s="1">
        <v>0</v>
      </c>
      <c r="EM1439" s="1">
        <v>1.981090416815757</v>
      </c>
      <c r="EN1439" s="1">
        <v>-2.7756345028199191E-2</v>
      </c>
      <c r="EO1439" s="1">
        <v>2.162025898210209E-3</v>
      </c>
      <c r="EP1439" s="1">
        <v>1</v>
      </c>
      <c r="EQ1439" s="1">
        <v>1</v>
      </c>
      <c r="ER1439" s="1">
        <v>6</v>
      </c>
      <c r="ES1439" s="1" t="s">
        <v>854</v>
      </c>
      <c r="ET1439" s="1">
        <v>2.9411499999999999</v>
      </c>
      <c r="EU1439" s="1">
        <v>2.8010700000000002</v>
      </c>
      <c r="EV1439" s="1">
        <v>0.165606</v>
      </c>
      <c r="EW1439" s="1">
        <v>0.170242</v>
      </c>
      <c r="EX1439" s="1">
        <v>0.117588</v>
      </c>
      <c r="EY1439" s="1">
        <v>0.11232399999999999</v>
      </c>
      <c r="EZ1439" s="1">
        <v>17056.7</v>
      </c>
      <c r="FA1439" s="1">
        <v>17783.5</v>
      </c>
      <c r="FB1439" s="1">
        <v>23782.5</v>
      </c>
      <c r="FC1439" s="1">
        <v>24953.1</v>
      </c>
      <c r="FD1439" s="1">
        <v>33600.9</v>
      </c>
      <c r="FE1439" s="1">
        <v>35376.9</v>
      </c>
      <c r="FF1439" s="1">
        <v>43374.400000000001</v>
      </c>
      <c r="FG1439" s="1">
        <v>46131.7</v>
      </c>
      <c r="FH1439" s="1">
        <v>1.89975</v>
      </c>
      <c r="FI1439" s="1">
        <v>1.8106500000000001</v>
      </c>
      <c r="FJ1439" s="1">
        <v>9.3664999999999998E-2</v>
      </c>
      <c r="FK1439" s="1">
        <v>0</v>
      </c>
      <c r="FL1439" s="1">
        <v>30.170500000000001</v>
      </c>
      <c r="FM1439" s="1">
        <v>999.9</v>
      </c>
      <c r="FN1439" s="1">
        <v>56.8</v>
      </c>
      <c r="FO1439" s="1">
        <v>38.1</v>
      </c>
      <c r="FP1439" s="1">
        <v>38.266599999999997</v>
      </c>
      <c r="FQ1439" s="1">
        <v>62.815800000000003</v>
      </c>
      <c r="FR1439" s="1">
        <v>23.369399999999999</v>
      </c>
      <c r="FS1439" s="1">
        <v>1</v>
      </c>
      <c r="FT1439" s="1">
        <v>0.52340399999999998</v>
      </c>
      <c r="FU1439" s="1">
        <v>2.49729</v>
      </c>
      <c r="FV1439" s="1">
        <v>20.303100000000001</v>
      </c>
      <c r="FW1439" s="1">
        <v>5.2112999999999996</v>
      </c>
      <c r="FX1439" s="1">
        <v>11.9071</v>
      </c>
      <c r="FY1439" s="1">
        <v>5.0027499999999998</v>
      </c>
      <c r="FZ1439" s="1">
        <v>3.2905000000000002</v>
      </c>
      <c r="GA1439" s="1">
        <v>9999</v>
      </c>
      <c r="GB1439" s="1">
        <v>9999</v>
      </c>
      <c r="GC1439" s="1">
        <v>9999</v>
      </c>
      <c r="GD1439" s="1">
        <v>999.9</v>
      </c>
      <c r="GE1439" s="1">
        <v>1.8597399999999999</v>
      </c>
      <c r="GF1439" s="1">
        <v>1.8547400000000001</v>
      </c>
      <c r="GG1439" s="1">
        <v>1.85791</v>
      </c>
      <c r="GH1439" s="1">
        <v>1.8563799999999999</v>
      </c>
      <c r="GI1439" s="1">
        <v>1.8551599999999999</v>
      </c>
      <c r="GJ1439" s="1">
        <v>1.8547199999999999</v>
      </c>
      <c r="GK1439" s="1">
        <v>1.85354</v>
      </c>
      <c r="GL1439" s="1">
        <v>1.8565499999999999</v>
      </c>
      <c r="GM1439" s="1">
        <v>0</v>
      </c>
      <c r="GN1439" s="1">
        <v>0</v>
      </c>
      <c r="GO1439" s="1">
        <v>0</v>
      </c>
      <c r="GP1439" s="1">
        <v>0</v>
      </c>
      <c r="GQ1439" s="1" t="s">
        <v>359</v>
      </c>
      <c r="GR1439" s="1" t="s">
        <v>360</v>
      </c>
      <c r="GS1439" s="1" t="s">
        <v>361</v>
      </c>
      <c r="GT1439" s="1" t="s">
        <v>361</v>
      </c>
      <c r="GU1439" s="1" t="s">
        <v>361</v>
      </c>
      <c r="GV1439" s="1" t="s">
        <v>361</v>
      </c>
      <c r="GW1439" s="1">
        <v>0</v>
      </c>
      <c r="GX1439" s="1">
        <v>100</v>
      </c>
      <c r="GY1439" s="1">
        <v>100</v>
      </c>
      <c r="GZ1439" s="1">
        <v>2.1469999999999998</v>
      </c>
      <c r="HA1439" s="1">
        <v>7.7999999999999996E-3</v>
      </c>
      <c r="HB1439" s="1">
        <v>0.32140272067045289</v>
      </c>
      <c r="HC1439" s="1">
        <v>2.7716384584972409E-3</v>
      </c>
      <c r="HD1439" s="1">
        <v>-1.1467119688665799E-6</v>
      </c>
      <c r="HE1439" s="1">
        <v>2.0626329066488061E-10</v>
      </c>
      <c r="HF1439" s="1">
        <v>-7.4589808594339752E-2</v>
      </c>
      <c r="HG1439" s="1">
        <v>1.066993184659233E-2</v>
      </c>
      <c r="HH1439" s="1">
        <v>-3.4528890892081033E-4</v>
      </c>
      <c r="HI1439" s="1">
        <v>2.382551249023132E-6</v>
      </c>
      <c r="HJ1439" s="1">
        <v>1</v>
      </c>
      <c r="HK1439" s="1">
        <v>2115</v>
      </c>
      <c r="HL1439" s="1">
        <v>2</v>
      </c>
      <c r="HM1439" s="1">
        <v>30</v>
      </c>
      <c r="HN1439" s="1">
        <v>6.5</v>
      </c>
      <c r="HO1439" s="1">
        <v>6.5</v>
      </c>
      <c r="HP1439" s="1">
        <v>2.2595200000000002</v>
      </c>
      <c r="HQ1439" s="1">
        <v>2.3132299999999999</v>
      </c>
      <c r="HR1439" s="1">
        <v>1.4978</v>
      </c>
      <c r="HS1439" s="1">
        <v>2.3010299999999999</v>
      </c>
      <c r="HT1439" s="1">
        <v>1.5478499999999999</v>
      </c>
      <c r="HU1439" s="1">
        <v>2.3901400000000002</v>
      </c>
      <c r="HV1439" s="1">
        <v>41.248199999999997</v>
      </c>
      <c r="HW1439" s="1">
        <v>14.245900000000001</v>
      </c>
      <c r="HX1439" s="1">
        <v>18</v>
      </c>
      <c r="HY1439" s="1">
        <v>473.733</v>
      </c>
      <c r="HZ1439" s="1">
        <v>477.65600000000001</v>
      </c>
      <c r="IA1439" s="1">
        <v>26.267399999999999</v>
      </c>
      <c r="IB1439" s="1">
        <v>33.531199999999998</v>
      </c>
      <c r="IC1439" s="1">
        <v>30</v>
      </c>
      <c r="ID1439" s="1">
        <v>33.323900000000002</v>
      </c>
      <c r="IE1439" s="1">
        <v>33.428400000000003</v>
      </c>
      <c r="IF1439" s="1">
        <v>45.236400000000003</v>
      </c>
      <c r="IG1439" s="1">
        <v>34.945300000000003</v>
      </c>
      <c r="IH1439" s="1">
        <v>0</v>
      </c>
      <c r="II1439" s="1">
        <v>26.2666</v>
      </c>
      <c r="IJ1439" s="1">
        <v>1076.3699999999999</v>
      </c>
      <c r="IK1439" s="1">
        <v>25.534800000000001</v>
      </c>
      <c r="IL1439" s="1">
        <v>100.289</v>
      </c>
      <c r="IM1439" s="1">
        <v>99.976100000000002</v>
      </c>
      <c r="IN1439" s="1" t="s">
        <v>362</v>
      </c>
    </row>
    <row r="1440" spans="1:248" ht="15.75" customHeight="1" x14ac:dyDescent="0.3">
      <c r="A1440" s="1">
        <v>1424</v>
      </c>
      <c r="B1440" s="1">
        <v>1660328162.5999999</v>
      </c>
      <c r="C1440" s="1">
        <v>17196</v>
      </c>
      <c r="D1440" s="1" t="s">
        <v>3137</v>
      </c>
      <c r="E1440" s="1" t="s">
        <v>3138</v>
      </c>
      <c r="F1440" s="1">
        <v>1</v>
      </c>
      <c r="G1440" s="1" t="s">
        <v>354</v>
      </c>
      <c r="H1440" s="1" t="s">
        <v>350</v>
      </c>
      <c r="I1440" s="1" t="s">
        <v>351</v>
      </c>
      <c r="J1440" s="1" t="s">
        <v>352</v>
      </c>
      <c r="K1440" s="1" t="s">
        <v>2753</v>
      </c>
      <c r="L1440" s="1" t="s">
        <v>354</v>
      </c>
      <c r="M1440" s="1" t="s">
        <v>355</v>
      </c>
      <c r="N1440" s="1">
        <v>1660328154.7666659</v>
      </c>
      <c r="O1440" s="1">
        <f t="shared" si="170"/>
        <v>1.4810645231845515E-3</v>
      </c>
      <c r="P1440" s="1">
        <f t="shared" si="171"/>
        <v>1.4810645231845514</v>
      </c>
      <c r="Q1440" s="1">
        <f t="shared" si="172"/>
        <v>4.8647488020851206</v>
      </c>
      <c r="R1440" s="1">
        <f t="shared" si="173"/>
        <v>963.17313333333323</v>
      </c>
      <c r="S1440" s="1">
        <f t="shared" si="174"/>
        <v>825.15389294133877</v>
      </c>
      <c r="T1440" s="1">
        <f t="shared" si="175"/>
        <v>82.057249748142297</v>
      </c>
      <c r="U1440" s="1">
        <f t="shared" si="176"/>
        <v>95.782543145867209</v>
      </c>
      <c r="V1440" s="1">
        <f t="shared" si="177"/>
        <v>7.259580238494856E-2</v>
      </c>
      <c r="W1440" s="1">
        <f t="shared" si="178"/>
        <v>2.9171312419062745</v>
      </c>
      <c r="X1440" s="1">
        <f t="shared" si="179"/>
        <v>7.1606879494144127E-2</v>
      </c>
      <c r="Y1440" s="1">
        <f t="shared" si="180"/>
        <v>4.4842028124057701E-2</v>
      </c>
      <c r="Z1440" s="1">
        <f t="shared" si="181"/>
        <v>321.51765539999997</v>
      </c>
      <c r="AA1440" s="1">
        <f t="shared" si="182"/>
        <v>32.504113072880983</v>
      </c>
      <c r="AB1440" s="1">
        <f t="shared" si="183"/>
        <v>31.70697333333333</v>
      </c>
      <c r="AC1440" s="1">
        <f t="shared" si="184"/>
        <v>4.6964556332414453</v>
      </c>
      <c r="AD1440" s="1">
        <f t="shared" si="185"/>
        <v>60.238661104177162</v>
      </c>
      <c r="AE1440" s="1">
        <f t="shared" si="186"/>
        <v>2.7162719263649784</v>
      </c>
      <c r="AF1440" s="1">
        <f t="shared" si="187"/>
        <v>4.5091837643393813</v>
      </c>
      <c r="AG1440" s="1">
        <f t="shared" si="188"/>
        <v>1.9801837068764669</v>
      </c>
      <c r="AH1440" s="1">
        <f t="shared" si="189"/>
        <v>-65.314945472438723</v>
      </c>
      <c r="AI1440" s="1">
        <f t="shared" si="190"/>
        <v>-112.52657399787961</v>
      </c>
      <c r="AJ1440" s="1">
        <f t="shared" si="191"/>
        <v>-8.6921560590624374</v>
      </c>
      <c r="AK1440" s="1">
        <f t="shared" si="192"/>
        <v>134.98397987061921</v>
      </c>
      <c r="AL1440" s="1">
        <f t="shared" si="193"/>
        <v>36.282384480988803</v>
      </c>
      <c r="AM1440" s="1">
        <f t="shared" si="194"/>
        <v>1.4475521455573053</v>
      </c>
      <c r="AN1440" s="1">
        <f t="shared" si="195"/>
        <v>4.8647488020851206</v>
      </c>
      <c r="AO1440" s="1">
        <v>1059.751675141875</v>
      </c>
      <c r="AP1440" s="1">
        <v>1027.8798181818181</v>
      </c>
      <c r="AQ1440" s="1">
        <v>5.0178652959721743</v>
      </c>
      <c r="AR1440" s="1">
        <v>65.662157139145961</v>
      </c>
      <c r="AS1440" s="1">
        <f t="shared" si="196"/>
        <v>1.4810645231845514</v>
      </c>
      <c r="AT1440" s="1">
        <v>25.599644266531389</v>
      </c>
      <c r="AU1440" s="1">
        <v>27.327616363636359</v>
      </c>
      <c r="AV1440" s="1">
        <v>4.0068835533166943E-5</v>
      </c>
      <c r="AW1440" s="1">
        <v>81.5194902957615</v>
      </c>
      <c r="AX1440" s="1">
        <v>20</v>
      </c>
      <c r="AY1440" s="1">
        <v>4</v>
      </c>
      <c r="AZ1440" s="1">
        <f t="shared" si="197"/>
        <v>1</v>
      </c>
      <c r="BA1440" s="1">
        <f t="shared" si="198"/>
        <v>0</v>
      </c>
      <c r="BB1440" s="1">
        <f t="shared" si="199"/>
        <v>51815.44451402095</v>
      </c>
      <c r="BC1440" s="1">
        <f t="shared" si="200"/>
        <v>2000.0139999999999</v>
      </c>
      <c r="BD1440" s="1">
        <f t="shared" si="201"/>
        <v>1681.21146</v>
      </c>
      <c r="BE1440" s="1">
        <f t="shared" si="202"/>
        <v>0.84059984580107938</v>
      </c>
      <c r="BF1440" s="1">
        <f t="shared" si="203"/>
        <v>0.16075770239608322</v>
      </c>
      <c r="BG1440" s="1">
        <v>6</v>
      </c>
      <c r="BH1440" s="1">
        <v>0.5</v>
      </c>
      <c r="BI1440" s="1" t="s">
        <v>356</v>
      </c>
      <c r="BJ1440" s="1">
        <v>2</v>
      </c>
      <c r="BK1440" s="1" t="b">
        <v>1</v>
      </c>
      <c r="BL1440" s="1">
        <v>1660328154.7666659</v>
      </c>
      <c r="BM1440" s="1">
        <v>963.17313333333323</v>
      </c>
      <c r="BN1440" s="1">
        <v>1008.372533333333</v>
      </c>
      <c r="BO1440" s="1">
        <v>27.314373333333339</v>
      </c>
      <c r="BP1440" s="1">
        <v>25.625226666666659</v>
      </c>
      <c r="BQ1440" s="1">
        <v>961.06433333333348</v>
      </c>
      <c r="BR1440" s="1">
        <v>27.306566666666662</v>
      </c>
      <c r="BS1440" s="1">
        <v>500.13886666666667</v>
      </c>
      <c r="BT1440" s="1">
        <v>99.344746666666651</v>
      </c>
      <c r="BU1440" s="1">
        <v>0.10003624</v>
      </c>
      <c r="BV1440" s="1">
        <v>30.991466666666671</v>
      </c>
      <c r="BW1440" s="1">
        <v>31.70697333333333</v>
      </c>
      <c r="BX1440" s="1">
        <v>999.89999999999986</v>
      </c>
      <c r="BY1440" s="1">
        <v>0</v>
      </c>
      <c r="BZ1440" s="1">
        <v>0</v>
      </c>
      <c r="CA1440" s="1">
        <v>9994.869999999999</v>
      </c>
      <c r="CB1440" s="1">
        <v>0</v>
      </c>
      <c r="CC1440" s="1">
        <v>52.201199999999993</v>
      </c>
      <c r="CD1440" s="1">
        <v>-45.199073333333338</v>
      </c>
      <c r="CE1440" s="1">
        <v>990.22099999999989</v>
      </c>
      <c r="CF1440" s="1">
        <v>1034.891266666667</v>
      </c>
      <c r="CG1440" s="1">
        <v>1.689162666666667</v>
      </c>
      <c r="CH1440" s="1">
        <v>1008.372533333333</v>
      </c>
      <c r="CI1440" s="1">
        <v>25.625226666666659</v>
      </c>
      <c r="CJ1440" s="1">
        <v>2.7135419999999999</v>
      </c>
      <c r="CK1440" s="1">
        <v>2.5457299999999998</v>
      </c>
      <c r="CL1440" s="1">
        <v>22.36734666666667</v>
      </c>
      <c r="CM1440" s="1">
        <v>21.32188</v>
      </c>
      <c r="CN1440" s="1">
        <v>2000.0139999999999</v>
      </c>
      <c r="CO1440" s="1">
        <v>0.98000520000000013</v>
      </c>
      <c r="CP1440" s="1">
        <v>1.9995200000000001E-2</v>
      </c>
      <c r="CQ1440" s="1">
        <v>0</v>
      </c>
      <c r="CR1440" s="1">
        <v>2.7561333333333331</v>
      </c>
      <c r="CS1440" s="1">
        <v>0</v>
      </c>
      <c r="CT1440" s="1">
        <v>25952.23333333333</v>
      </c>
      <c r="CU1440" s="1">
        <v>17412.46666666666</v>
      </c>
      <c r="CV1440" s="1">
        <v>44.561999999999998</v>
      </c>
      <c r="CW1440" s="1">
        <v>46.25</v>
      </c>
      <c r="CX1440" s="1">
        <v>44.686999999999998</v>
      </c>
      <c r="CY1440" s="1">
        <v>44.237400000000001</v>
      </c>
      <c r="CZ1440" s="1">
        <v>44.432866666666669</v>
      </c>
      <c r="DA1440" s="1">
        <v>1960.0239999999999</v>
      </c>
      <c r="DB1440" s="1">
        <v>39.99</v>
      </c>
      <c r="DC1440" s="1">
        <v>0</v>
      </c>
      <c r="DD1440" s="1">
        <v>1660328161.2</v>
      </c>
      <c r="DE1440" s="1">
        <v>0</v>
      </c>
      <c r="DF1440" s="1">
        <v>1660327771.0999999</v>
      </c>
      <c r="DG1440" s="1" t="s">
        <v>2754</v>
      </c>
      <c r="DH1440" s="1">
        <v>1660327771.0999999</v>
      </c>
      <c r="DI1440" s="1">
        <v>1660327770.5999999</v>
      </c>
      <c r="DJ1440" s="1">
        <v>42</v>
      </c>
      <c r="DK1440" s="1">
        <v>0.13300000000000001</v>
      </c>
      <c r="DL1440" s="1">
        <v>-5.0000000000000001E-3</v>
      </c>
      <c r="DM1440" s="1">
        <v>1.258</v>
      </c>
      <c r="DN1440" s="1">
        <v>1.2E-2</v>
      </c>
      <c r="DO1440" s="1">
        <v>400</v>
      </c>
      <c r="DP1440" s="1">
        <v>26</v>
      </c>
      <c r="DQ1440" s="1">
        <v>0.6</v>
      </c>
      <c r="DR1440" s="1">
        <v>0.12</v>
      </c>
      <c r="DS1440" s="1">
        <v>5.2094597680629597</v>
      </c>
      <c r="DT1440" s="1">
        <v>-3.4835728247069171</v>
      </c>
      <c r="DU1440" s="1">
        <v>0.27365095735924239</v>
      </c>
      <c r="DV1440" s="1">
        <v>0</v>
      </c>
      <c r="DW1440" s="1">
        <v>36.514790308175357</v>
      </c>
      <c r="DX1440" s="1">
        <v>-8.2049414479737006</v>
      </c>
      <c r="DY1440" s="1">
        <v>0.64947258846002487</v>
      </c>
      <c r="DZ1440" s="1">
        <v>0</v>
      </c>
      <c r="EA1440" s="1">
        <v>-45.34659666666667</v>
      </c>
      <c r="EB1440" s="1">
        <v>9.8558015572858739</v>
      </c>
      <c r="EC1440" s="1">
        <v>0.75269114050112773</v>
      </c>
      <c r="ED1440" s="1">
        <v>0</v>
      </c>
      <c r="EE1440" s="1">
        <v>790.67016404683557</v>
      </c>
      <c r="EF1440" s="1">
        <v>372.61148901996881</v>
      </c>
      <c r="EG1440" s="1">
        <v>36.823448175050032</v>
      </c>
      <c r="EH1440" s="1">
        <v>0</v>
      </c>
      <c r="EI1440" s="1">
        <v>1.6805829999999999</v>
      </c>
      <c r="EJ1440" s="1">
        <v>0.16155287054408521</v>
      </c>
      <c r="EK1440" s="1">
        <v>2.1274132203218069E-2</v>
      </c>
      <c r="EL1440" s="1">
        <v>0</v>
      </c>
      <c r="EM1440" s="1">
        <v>1.981090416815757</v>
      </c>
      <c r="EN1440" s="1">
        <v>-2.7756345028199191E-2</v>
      </c>
      <c r="EO1440" s="1">
        <v>2.162025898210209E-3</v>
      </c>
      <c r="EP1440" s="1">
        <v>1</v>
      </c>
      <c r="EQ1440" s="1">
        <v>1</v>
      </c>
      <c r="ER1440" s="1">
        <v>6</v>
      </c>
      <c r="ES1440" s="1" t="s">
        <v>854</v>
      </c>
      <c r="ET1440" s="1">
        <v>2.9411999999999998</v>
      </c>
      <c r="EU1440" s="1">
        <v>2.80105</v>
      </c>
      <c r="EV1440" s="1">
        <v>0.16612099999999999</v>
      </c>
      <c r="EW1440" s="1">
        <v>0.17074500000000001</v>
      </c>
      <c r="EX1440" s="1">
        <v>0.117589</v>
      </c>
      <c r="EY1440" s="1">
        <v>0.112318</v>
      </c>
      <c r="EZ1440" s="1">
        <v>17046.099999999999</v>
      </c>
      <c r="FA1440" s="1">
        <v>17772.5</v>
      </c>
      <c r="FB1440" s="1">
        <v>23782.5</v>
      </c>
      <c r="FC1440" s="1">
        <v>24953</v>
      </c>
      <c r="FD1440" s="1">
        <v>33600.800000000003</v>
      </c>
      <c r="FE1440" s="1">
        <v>35377.1</v>
      </c>
      <c r="FF1440" s="1">
        <v>43374.400000000001</v>
      </c>
      <c r="FG1440" s="1">
        <v>46131.6</v>
      </c>
      <c r="FH1440" s="1">
        <v>1.89957</v>
      </c>
      <c r="FI1440" s="1">
        <v>1.8106</v>
      </c>
      <c r="FJ1440" s="1">
        <v>9.3374399999999996E-2</v>
      </c>
      <c r="FK1440" s="1">
        <v>0</v>
      </c>
      <c r="FL1440" s="1">
        <v>30.1694</v>
      </c>
      <c r="FM1440" s="1">
        <v>999.9</v>
      </c>
      <c r="FN1440" s="1">
        <v>56.8</v>
      </c>
      <c r="FO1440" s="1">
        <v>38.1</v>
      </c>
      <c r="FP1440" s="1">
        <v>38.270800000000001</v>
      </c>
      <c r="FQ1440" s="1">
        <v>63.195799999999998</v>
      </c>
      <c r="FR1440" s="1">
        <v>22.912700000000001</v>
      </c>
      <c r="FS1440" s="1">
        <v>1</v>
      </c>
      <c r="FT1440" s="1">
        <v>0.52354900000000004</v>
      </c>
      <c r="FU1440" s="1">
        <v>2.5358700000000001</v>
      </c>
      <c r="FV1440" s="1">
        <v>20.302499999999998</v>
      </c>
      <c r="FW1440" s="1">
        <v>5.2107000000000001</v>
      </c>
      <c r="FX1440" s="1">
        <v>11.907500000000001</v>
      </c>
      <c r="FY1440" s="1">
        <v>5.0025000000000004</v>
      </c>
      <c r="FZ1440" s="1">
        <v>3.2904</v>
      </c>
      <c r="GA1440" s="1">
        <v>9999</v>
      </c>
      <c r="GB1440" s="1">
        <v>9999</v>
      </c>
      <c r="GC1440" s="1">
        <v>9999</v>
      </c>
      <c r="GD1440" s="1">
        <v>999.9</v>
      </c>
      <c r="GE1440" s="1">
        <v>1.8597399999999999</v>
      </c>
      <c r="GF1440" s="1">
        <v>1.8547199999999999</v>
      </c>
      <c r="GG1440" s="1">
        <v>1.85791</v>
      </c>
      <c r="GH1440" s="1">
        <v>1.8563799999999999</v>
      </c>
      <c r="GI1440" s="1">
        <v>1.8551599999999999</v>
      </c>
      <c r="GJ1440" s="1">
        <v>1.8547100000000001</v>
      </c>
      <c r="GK1440" s="1">
        <v>1.8535200000000001</v>
      </c>
      <c r="GL1440" s="1">
        <v>1.8565499999999999</v>
      </c>
      <c r="GM1440" s="1">
        <v>0</v>
      </c>
      <c r="GN1440" s="1">
        <v>0</v>
      </c>
      <c r="GO1440" s="1">
        <v>0</v>
      </c>
      <c r="GP1440" s="1">
        <v>0</v>
      </c>
      <c r="GQ1440" s="1" t="s">
        <v>359</v>
      </c>
      <c r="GR1440" s="1" t="s">
        <v>360</v>
      </c>
      <c r="GS1440" s="1" t="s">
        <v>361</v>
      </c>
      <c r="GT1440" s="1" t="s">
        <v>361</v>
      </c>
      <c r="GU1440" s="1" t="s">
        <v>361</v>
      </c>
      <c r="GV1440" s="1" t="s">
        <v>361</v>
      </c>
      <c r="GW1440" s="1">
        <v>0</v>
      </c>
      <c r="GX1440" s="1">
        <v>100</v>
      </c>
      <c r="GY1440" s="1">
        <v>100</v>
      </c>
      <c r="GZ1440" s="1">
        <v>2.16</v>
      </c>
      <c r="HA1440" s="1">
        <v>7.7999999999999996E-3</v>
      </c>
      <c r="HB1440" s="1">
        <v>0.32140272067045289</v>
      </c>
      <c r="HC1440" s="1">
        <v>2.7716384584972409E-3</v>
      </c>
      <c r="HD1440" s="1">
        <v>-1.1467119688665799E-6</v>
      </c>
      <c r="HE1440" s="1">
        <v>2.0626329066488061E-10</v>
      </c>
      <c r="HF1440" s="1">
        <v>-7.4589808594339752E-2</v>
      </c>
      <c r="HG1440" s="1">
        <v>1.066993184659233E-2</v>
      </c>
      <c r="HH1440" s="1">
        <v>-3.4528890892081033E-4</v>
      </c>
      <c r="HI1440" s="1">
        <v>2.382551249023132E-6</v>
      </c>
      <c r="HJ1440" s="1">
        <v>1</v>
      </c>
      <c r="HK1440" s="1">
        <v>2115</v>
      </c>
      <c r="HL1440" s="1">
        <v>2</v>
      </c>
      <c r="HM1440" s="1">
        <v>30</v>
      </c>
      <c r="HN1440" s="1">
        <v>6.5</v>
      </c>
      <c r="HO1440" s="1">
        <v>6.5</v>
      </c>
      <c r="HP1440" s="1">
        <v>2.2717299999999998</v>
      </c>
      <c r="HQ1440" s="1">
        <v>2.3168899999999999</v>
      </c>
      <c r="HR1440" s="1">
        <v>1.4978</v>
      </c>
      <c r="HS1440" s="1">
        <v>2.3010299999999999</v>
      </c>
      <c r="HT1440" s="1">
        <v>1.5478499999999999</v>
      </c>
      <c r="HU1440" s="1">
        <v>2.4597199999999999</v>
      </c>
      <c r="HV1440" s="1">
        <v>41.248199999999997</v>
      </c>
      <c r="HW1440" s="1">
        <v>14.280900000000001</v>
      </c>
      <c r="HX1440" s="1">
        <v>18</v>
      </c>
      <c r="HY1440" s="1">
        <v>473.63900000000001</v>
      </c>
      <c r="HZ1440" s="1">
        <v>477.63499999999999</v>
      </c>
      <c r="IA1440" s="1">
        <v>26.275500000000001</v>
      </c>
      <c r="IB1440" s="1">
        <v>33.532800000000002</v>
      </c>
      <c r="IC1440" s="1">
        <v>30.0002</v>
      </c>
      <c r="ID1440" s="1">
        <v>33.325099999999999</v>
      </c>
      <c r="IE1440" s="1">
        <v>33.43</v>
      </c>
      <c r="IF1440" s="1">
        <v>45.474699999999999</v>
      </c>
      <c r="IG1440" s="1">
        <v>34.945300000000003</v>
      </c>
      <c r="IH1440" s="1">
        <v>0</v>
      </c>
      <c r="II1440" s="1">
        <v>26.274799999999999</v>
      </c>
      <c r="IJ1440" s="1">
        <v>1076.3699999999999</v>
      </c>
      <c r="IK1440" s="1">
        <v>25.533100000000001</v>
      </c>
      <c r="IL1440" s="1">
        <v>100.289</v>
      </c>
      <c r="IM1440" s="1">
        <v>99.975700000000003</v>
      </c>
      <c r="IN1440" s="1" t="s">
        <v>362</v>
      </c>
    </row>
    <row r="1441" spans="1:248" ht="15.75" customHeight="1" x14ac:dyDescent="0.3">
      <c r="A1441" s="1">
        <v>1425</v>
      </c>
      <c r="B1441" s="1">
        <v>1660328163.5999999</v>
      </c>
      <c r="C1441" s="1">
        <v>17197</v>
      </c>
      <c r="D1441" s="1" t="s">
        <v>3139</v>
      </c>
      <c r="E1441" s="1" t="s">
        <v>3140</v>
      </c>
      <c r="F1441" s="1">
        <v>1</v>
      </c>
      <c r="G1441" s="1" t="s">
        <v>354</v>
      </c>
      <c r="H1441" s="1" t="s">
        <v>350</v>
      </c>
      <c r="I1441" s="1" t="s">
        <v>351</v>
      </c>
      <c r="J1441" s="1" t="s">
        <v>352</v>
      </c>
      <c r="K1441" s="1" t="s">
        <v>2753</v>
      </c>
      <c r="L1441" s="1" t="s">
        <v>354</v>
      </c>
      <c r="M1441" s="1" t="s">
        <v>355</v>
      </c>
      <c r="N1441" s="1">
        <v>1660328155.799999</v>
      </c>
      <c r="O1441" s="1">
        <f t="shared" si="170"/>
        <v>1.4881939695020364E-3</v>
      </c>
      <c r="P1441" s="1">
        <f t="shared" si="171"/>
        <v>1.4881939695020365</v>
      </c>
      <c r="Q1441" s="1">
        <f t="shared" si="172"/>
        <v>4.870816950595608</v>
      </c>
      <c r="R1441" s="1">
        <f t="shared" si="173"/>
        <v>968.35919999999999</v>
      </c>
      <c r="S1441" s="1">
        <f t="shared" si="174"/>
        <v>830.59823487399672</v>
      </c>
      <c r="T1441" s="1">
        <f t="shared" si="175"/>
        <v>82.598641231959462</v>
      </c>
      <c r="U1441" s="1">
        <f t="shared" si="176"/>
        <v>96.298247198419787</v>
      </c>
      <c r="V1441" s="1">
        <f t="shared" si="177"/>
        <v>7.2975498305217212E-2</v>
      </c>
      <c r="W1441" s="1">
        <f t="shared" si="178"/>
        <v>2.917292339790222</v>
      </c>
      <c r="X1441" s="1">
        <f t="shared" si="179"/>
        <v>7.1976334826683142E-2</v>
      </c>
      <c r="Y1441" s="1">
        <f t="shared" si="180"/>
        <v>4.5073840386508066E-2</v>
      </c>
      <c r="Z1441" s="1">
        <f t="shared" si="181"/>
        <v>321.51499539999992</v>
      </c>
      <c r="AA1441" s="1">
        <f t="shared" si="182"/>
        <v>32.501517625485008</v>
      </c>
      <c r="AB1441" s="1">
        <f t="shared" si="183"/>
        <v>31.70498666666667</v>
      </c>
      <c r="AC1441" s="1">
        <f t="shared" si="184"/>
        <v>4.6959264237180625</v>
      </c>
      <c r="AD1441" s="1">
        <f t="shared" si="185"/>
        <v>60.244176040642841</v>
      </c>
      <c r="AE1441" s="1">
        <f t="shared" si="186"/>
        <v>2.7164204385046964</v>
      </c>
      <c r="AF1441" s="1">
        <f t="shared" si="187"/>
        <v>4.5090174968483323</v>
      </c>
      <c r="AG1441" s="1">
        <f t="shared" si="188"/>
        <v>1.9795059852133661</v>
      </c>
      <c r="AH1441" s="1">
        <f t="shared" si="189"/>
        <v>-65.629354055039812</v>
      </c>
      <c r="AI1441" s="1">
        <f t="shared" si="190"/>
        <v>-112.32203698476255</v>
      </c>
      <c r="AJ1441" s="1">
        <f t="shared" si="191"/>
        <v>-8.6757647557038222</v>
      </c>
      <c r="AK1441" s="1">
        <f t="shared" si="192"/>
        <v>134.88783960449373</v>
      </c>
      <c r="AL1441" s="1">
        <f t="shared" si="193"/>
        <v>36.151100202254007</v>
      </c>
      <c r="AM1441" s="1">
        <f t="shared" si="194"/>
        <v>1.4520402751356931</v>
      </c>
      <c r="AN1441" s="1">
        <f t="shared" si="195"/>
        <v>4.870816950595608</v>
      </c>
      <c r="AO1441" s="1">
        <v>1064.637514590122</v>
      </c>
      <c r="AP1441" s="1">
        <v>1032.871878787879</v>
      </c>
      <c r="AQ1441" s="1">
        <v>4.9957976118148979</v>
      </c>
      <c r="AR1441" s="1">
        <v>65.662157139145961</v>
      </c>
      <c r="AS1441" s="1">
        <f t="shared" si="196"/>
        <v>1.4881939695020365</v>
      </c>
      <c r="AT1441" s="1">
        <v>25.590881808454551</v>
      </c>
      <c r="AU1441" s="1">
        <v>27.327288484848481</v>
      </c>
      <c r="AV1441" s="1">
        <v>2.3014419352952069E-5</v>
      </c>
      <c r="AW1441" s="1">
        <v>81.5194902957615</v>
      </c>
      <c r="AX1441" s="1">
        <v>20</v>
      </c>
      <c r="AY1441" s="1">
        <v>4</v>
      </c>
      <c r="AZ1441" s="1">
        <f t="shared" si="197"/>
        <v>1</v>
      </c>
      <c r="BA1441" s="1">
        <f t="shared" si="198"/>
        <v>0</v>
      </c>
      <c r="BB1441" s="1">
        <f t="shared" si="199"/>
        <v>51820.129802923788</v>
      </c>
      <c r="BC1441" s="1">
        <f t="shared" si="200"/>
        <v>1999.997333333333</v>
      </c>
      <c r="BD1441" s="1">
        <f t="shared" si="201"/>
        <v>1681.1974599999996</v>
      </c>
      <c r="BE1441" s="1">
        <f t="shared" si="202"/>
        <v>0.84059985079980104</v>
      </c>
      <c r="BF1441" s="1">
        <f t="shared" si="203"/>
        <v>0.16075771204361605</v>
      </c>
      <c r="BG1441" s="1">
        <v>6</v>
      </c>
      <c r="BH1441" s="1">
        <v>0.5</v>
      </c>
      <c r="BI1441" s="1" t="s">
        <v>356</v>
      </c>
      <c r="BJ1441" s="1">
        <v>2</v>
      </c>
      <c r="BK1441" s="1" t="b">
        <v>1</v>
      </c>
      <c r="BL1441" s="1">
        <v>1660328155.799999</v>
      </c>
      <c r="BM1441" s="1">
        <v>968.35919999999999</v>
      </c>
      <c r="BN1441" s="1">
        <v>1013.415466666667</v>
      </c>
      <c r="BO1441" s="1">
        <v>27.315873333333339</v>
      </c>
      <c r="BP1441" s="1">
        <v>25.621486666666669</v>
      </c>
      <c r="BQ1441" s="1">
        <v>966.24420000000021</v>
      </c>
      <c r="BR1441" s="1">
        <v>27.308066666666669</v>
      </c>
      <c r="BS1441" s="1">
        <v>500.13726666666668</v>
      </c>
      <c r="BT1441" s="1">
        <v>99.344746666666666</v>
      </c>
      <c r="BU1441" s="1">
        <v>0.10001226000000001</v>
      </c>
      <c r="BV1441" s="1">
        <v>30.990819999999999</v>
      </c>
      <c r="BW1441" s="1">
        <v>31.70498666666667</v>
      </c>
      <c r="BX1441" s="1">
        <v>999.89999999999986</v>
      </c>
      <c r="BY1441" s="1">
        <v>0</v>
      </c>
      <c r="BZ1441" s="1">
        <v>0</v>
      </c>
      <c r="CA1441" s="1">
        <v>9995.7900000000009</v>
      </c>
      <c r="CB1441" s="1">
        <v>0</v>
      </c>
      <c r="CC1441" s="1">
        <v>50.71200666666666</v>
      </c>
      <c r="CD1441" s="1">
        <v>-45.056313333333343</v>
      </c>
      <c r="CE1441" s="1">
        <v>995.5537999999998</v>
      </c>
      <c r="CF1441" s="1">
        <v>1040.0626666666669</v>
      </c>
      <c r="CG1441" s="1">
        <v>1.694404</v>
      </c>
      <c r="CH1441" s="1">
        <v>1013.415466666667</v>
      </c>
      <c r="CI1441" s="1">
        <v>25.621486666666669</v>
      </c>
      <c r="CJ1441" s="1">
        <v>2.7136906666666669</v>
      </c>
      <c r="CK1441" s="1">
        <v>2.5453579999999998</v>
      </c>
      <c r="CL1441" s="1">
        <v>22.368246666666671</v>
      </c>
      <c r="CM1441" s="1">
        <v>21.319500000000001</v>
      </c>
      <c r="CN1441" s="1">
        <v>1999.997333333333</v>
      </c>
      <c r="CO1441" s="1">
        <v>0.98000500000000013</v>
      </c>
      <c r="CP1441" s="1">
        <v>1.99954E-2</v>
      </c>
      <c r="CQ1441" s="1">
        <v>0</v>
      </c>
      <c r="CR1441" s="1">
        <v>2.7225999999999999</v>
      </c>
      <c r="CS1441" s="1">
        <v>0</v>
      </c>
      <c r="CT1441" s="1">
        <v>25949.14</v>
      </c>
      <c r="CU1441" s="1">
        <v>17412.313333333339</v>
      </c>
      <c r="CV1441" s="1">
        <v>44.561999999999998</v>
      </c>
      <c r="CW1441" s="1">
        <v>46.25</v>
      </c>
      <c r="CX1441" s="1">
        <v>44.686999999999998</v>
      </c>
      <c r="CY1441" s="1">
        <v>44.233199999999997</v>
      </c>
      <c r="CZ1441" s="1">
        <v>44.432866666666669</v>
      </c>
      <c r="DA1441" s="1">
        <v>1960.007333333333</v>
      </c>
      <c r="DB1441" s="1">
        <v>39.99</v>
      </c>
      <c r="DC1441" s="1">
        <v>0</v>
      </c>
      <c r="DD1441" s="1">
        <v>1660328161.8</v>
      </c>
      <c r="DE1441" s="1">
        <v>0</v>
      </c>
      <c r="DF1441" s="1">
        <v>1660327771.0999999</v>
      </c>
      <c r="DG1441" s="1" t="s">
        <v>2754</v>
      </c>
      <c r="DH1441" s="1">
        <v>1660327771.0999999</v>
      </c>
      <c r="DI1441" s="1">
        <v>1660327770.5999999</v>
      </c>
      <c r="DJ1441" s="1">
        <v>42</v>
      </c>
      <c r="DK1441" s="1">
        <v>0.13300000000000001</v>
      </c>
      <c r="DL1441" s="1">
        <v>-5.0000000000000001E-3</v>
      </c>
      <c r="DM1441" s="1">
        <v>1.258</v>
      </c>
      <c r="DN1441" s="1">
        <v>1.2E-2</v>
      </c>
      <c r="DO1441" s="1">
        <v>400</v>
      </c>
      <c r="DP1441" s="1">
        <v>26</v>
      </c>
      <c r="DQ1441" s="1">
        <v>0.6</v>
      </c>
      <c r="DR1441" s="1">
        <v>0.12</v>
      </c>
      <c r="DS1441" s="1">
        <v>5.1409617291931298</v>
      </c>
      <c r="DT1441" s="1">
        <v>-3.214255020052736</v>
      </c>
      <c r="DU1441" s="1">
        <v>0.25797717154545868</v>
      </c>
      <c r="DV1441" s="1">
        <v>0</v>
      </c>
      <c r="DW1441" s="1">
        <v>36.276112044023662</v>
      </c>
      <c r="DX1441" s="1">
        <v>-9.390386394479556</v>
      </c>
      <c r="DY1441" s="1">
        <v>0.70872802539036506</v>
      </c>
      <c r="DZ1441" s="1">
        <v>0</v>
      </c>
      <c r="EA1441" s="1">
        <v>-45.151603225806447</v>
      </c>
      <c r="EB1441" s="1">
        <v>10.343041935484001</v>
      </c>
      <c r="EC1441" s="1">
        <v>0.80566194442785466</v>
      </c>
      <c r="ED1441" s="1">
        <v>0</v>
      </c>
      <c r="EE1441" s="1">
        <v>801.6683442621827</v>
      </c>
      <c r="EF1441" s="1">
        <v>366.89598388700358</v>
      </c>
      <c r="EG1441" s="1">
        <v>35.37206302414382</v>
      </c>
      <c r="EH1441" s="1">
        <v>0</v>
      </c>
      <c r="EI1441" s="1">
        <v>1.685543902439024</v>
      </c>
      <c r="EJ1441" s="1">
        <v>0.2162772125435509</v>
      </c>
      <c r="EK1441" s="1">
        <v>2.6367754039046499E-2</v>
      </c>
      <c r="EL1441" s="1">
        <v>0</v>
      </c>
      <c r="EM1441" s="1">
        <v>1.9801902681353309</v>
      </c>
      <c r="EN1441" s="1">
        <v>-3.6414693307500377E-2</v>
      </c>
      <c r="EO1441" s="1">
        <v>2.7022212770954142E-3</v>
      </c>
      <c r="EP1441" s="1">
        <v>1</v>
      </c>
      <c r="EQ1441" s="1">
        <v>1</v>
      </c>
      <c r="ER1441" s="1">
        <v>6</v>
      </c>
      <c r="ES1441" s="1" t="s">
        <v>854</v>
      </c>
      <c r="ET1441" s="1">
        <v>2.9411100000000001</v>
      </c>
      <c r="EU1441" s="1">
        <v>2.8010600000000001</v>
      </c>
      <c r="EV1441" s="1">
        <v>0.16663700000000001</v>
      </c>
      <c r="EW1441" s="1">
        <v>0.17125599999999999</v>
      </c>
      <c r="EX1441" s="1">
        <v>0.117591</v>
      </c>
      <c r="EY1441" s="1">
        <v>0.112313</v>
      </c>
      <c r="EZ1441" s="1">
        <v>17035.5</v>
      </c>
      <c r="FA1441" s="1">
        <v>17761.400000000001</v>
      </c>
      <c r="FB1441" s="1">
        <v>23782.5</v>
      </c>
      <c r="FC1441" s="1">
        <v>24952.799999999999</v>
      </c>
      <c r="FD1441" s="1">
        <v>33600.9</v>
      </c>
      <c r="FE1441" s="1">
        <v>35376.9</v>
      </c>
      <c r="FF1441" s="1">
        <v>43374.5</v>
      </c>
      <c r="FG1441" s="1">
        <v>46131</v>
      </c>
      <c r="FH1441" s="1">
        <v>1.8993500000000001</v>
      </c>
      <c r="FI1441" s="1">
        <v>1.81057</v>
      </c>
      <c r="FJ1441" s="1">
        <v>9.34228E-2</v>
      </c>
      <c r="FK1441" s="1">
        <v>0</v>
      </c>
      <c r="FL1441" s="1">
        <v>30.168299999999999</v>
      </c>
      <c r="FM1441" s="1">
        <v>999.9</v>
      </c>
      <c r="FN1441" s="1">
        <v>56.8</v>
      </c>
      <c r="FO1441" s="1">
        <v>38.1</v>
      </c>
      <c r="FP1441" s="1">
        <v>38.271099999999997</v>
      </c>
      <c r="FQ1441" s="1">
        <v>63.125799999999998</v>
      </c>
      <c r="FR1441" s="1">
        <v>22.6082</v>
      </c>
      <c r="FS1441" s="1">
        <v>1</v>
      </c>
      <c r="FT1441" s="1">
        <v>0.52393299999999998</v>
      </c>
      <c r="FU1441" s="1">
        <v>2.5582799999999999</v>
      </c>
      <c r="FV1441" s="1">
        <v>20.302099999999999</v>
      </c>
      <c r="FW1441" s="1">
        <v>5.2103999999999999</v>
      </c>
      <c r="FX1441" s="1">
        <v>11.9077</v>
      </c>
      <c r="FY1441" s="1">
        <v>5.0024499999999996</v>
      </c>
      <c r="FZ1441" s="1">
        <v>3.2902999999999998</v>
      </c>
      <c r="GA1441" s="1">
        <v>9999</v>
      </c>
      <c r="GB1441" s="1">
        <v>9999</v>
      </c>
      <c r="GC1441" s="1">
        <v>9999</v>
      </c>
      <c r="GD1441" s="1">
        <v>999.9</v>
      </c>
      <c r="GE1441" s="1">
        <v>1.8597399999999999</v>
      </c>
      <c r="GF1441" s="1">
        <v>1.8547100000000001</v>
      </c>
      <c r="GG1441" s="1">
        <v>1.85791</v>
      </c>
      <c r="GH1441" s="1">
        <v>1.8563799999999999</v>
      </c>
      <c r="GI1441" s="1">
        <v>1.8551599999999999</v>
      </c>
      <c r="GJ1441" s="1">
        <v>1.8547100000000001</v>
      </c>
      <c r="GK1441" s="1">
        <v>1.85351</v>
      </c>
      <c r="GL1441" s="1">
        <v>1.8565400000000001</v>
      </c>
      <c r="GM1441" s="1">
        <v>0</v>
      </c>
      <c r="GN1441" s="1">
        <v>0</v>
      </c>
      <c r="GO1441" s="1">
        <v>0</v>
      </c>
      <c r="GP1441" s="1">
        <v>0</v>
      </c>
      <c r="GQ1441" s="1" t="s">
        <v>359</v>
      </c>
      <c r="GR1441" s="1" t="s">
        <v>360</v>
      </c>
      <c r="GS1441" s="1" t="s">
        <v>361</v>
      </c>
      <c r="GT1441" s="1" t="s">
        <v>361</v>
      </c>
      <c r="GU1441" s="1" t="s">
        <v>361</v>
      </c>
      <c r="GV1441" s="1" t="s">
        <v>361</v>
      </c>
      <c r="GW1441" s="1">
        <v>0</v>
      </c>
      <c r="GX1441" s="1">
        <v>100</v>
      </c>
      <c r="GY1441" s="1">
        <v>100</v>
      </c>
      <c r="GZ1441" s="1">
        <v>2.16</v>
      </c>
      <c r="HA1441" s="1">
        <v>7.7999999999999996E-3</v>
      </c>
      <c r="HB1441" s="1">
        <v>0.32140272067045289</v>
      </c>
      <c r="HC1441" s="1">
        <v>2.7716384584972409E-3</v>
      </c>
      <c r="HD1441" s="1">
        <v>-1.1467119688665799E-6</v>
      </c>
      <c r="HE1441" s="1">
        <v>2.0626329066488061E-10</v>
      </c>
      <c r="HF1441" s="1">
        <v>-7.4589808594339752E-2</v>
      </c>
      <c r="HG1441" s="1">
        <v>1.066993184659233E-2</v>
      </c>
      <c r="HH1441" s="1">
        <v>-3.4528890892081033E-4</v>
      </c>
      <c r="HI1441" s="1">
        <v>2.382551249023132E-6</v>
      </c>
      <c r="HJ1441" s="1">
        <v>1</v>
      </c>
      <c r="HK1441" s="1">
        <v>2115</v>
      </c>
      <c r="HL1441" s="1">
        <v>2</v>
      </c>
      <c r="HM1441" s="1">
        <v>30</v>
      </c>
      <c r="HN1441" s="1">
        <v>6.5</v>
      </c>
      <c r="HO1441" s="1">
        <v>6.5</v>
      </c>
      <c r="HP1441" s="1">
        <v>2.2778299999999998</v>
      </c>
      <c r="HQ1441" s="1">
        <v>2.3303199999999999</v>
      </c>
      <c r="HR1441" s="1">
        <v>1.4978</v>
      </c>
      <c r="HS1441" s="1">
        <v>2.3010299999999999</v>
      </c>
      <c r="HT1441" s="1">
        <v>1.5478499999999999</v>
      </c>
      <c r="HU1441" s="1">
        <v>2.36938</v>
      </c>
      <c r="HV1441" s="1">
        <v>41.248199999999997</v>
      </c>
      <c r="HW1441" s="1">
        <v>14.263400000000001</v>
      </c>
      <c r="HX1441" s="1">
        <v>18</v>
      </c>
      <c r="HY1441" s="1">
        <v>473.51499999999999</v>
      </c>
      <c r="HZ1441" s="1">
        <v>477.62400000000002</v>
      </c>
      <c r="IA1441" s="1">
        <v>26.2805</v>
      </c>
      <c r="IB1441" s="1">
        <v>33.534300000000002</v>
      </c>
      <c r="IC1441" s="1">
        <v>30.000499999999999</v>
      </c>
      <c r="ID1441" s="1">
        <v>33.326300000000003</v>
      </c>
      <c r="IE1441" s="1">
        <v>33.430700000000002</v>
      </c>
      <c r="IF1441" s="1">
        <v>45.594900000000003</v>
      </c>
      <c r="IG1441" s="1">
        <v>34.945300000000003</v>
      </c>
      <c r="IH1441" s="1">
        <v>0</v>
      </c>
      <c r="II1441" s="1">
        <v>26.274799999999999</v>
      </c>
      <c r="IJ1441" s="1">
        <v>1086.46</v>
      </c>
      <c r="IK1441" s="1">
        <v>25.527799999999999</v>
      </c>
      <c r="IL1441" s="1">
        <v>100.289</v>
      </c>
      <c r="IM1441" s="1">
        <v>99.974699999999999</v>
      </c>
      <c r="IN1441" s="1" t="s">
        <v>362</v>
      </c>
    </row>
    <row r="1442" spans="1:248" ht="15.75" customHeight="1" x14ac:dyDescent="0.3">
      <c r="A1442" s="1">
        <v>1426</v>
      </c>
      <c r="B1442" s="1">
        <v>1660328164.5999999</v>
      </c>
      <c r="C1442" s="1">
        <v>17198</v>
      </c>
      <c r="D1442" s="1" t="s">
        <v>3141</v>
      </c>
      <c r="E1442" s="1" t="s">
        <v>3142</v>
      </c>
      <c r="F1442" s="1">
        <v>1</v>
      </c>
      <c r="G1442" s="1" t="s">
        <v>354</v>
      </c>
      <c r="H1442" s="1" t="s">
        <v>350</v>
      </c>
      <c r="I1442" s="1" t="s">
        <v>351</v>
      </c>
      <c r="J1442" s="1" t="s">
        <v>352</v>
      </c>
      <c r="K1442" s="1" t="s">
        <v>2753</v>
      </c>
      <c r="L1442" s="1" t="s">
        <v>354</v>
      </c>
      <c r="M1442" s="1" t="s">
        <v>355</v>
      </c>
      <c r="N1442" s="1">
        <v>1660328156.833333</v>
      </c>
      <c r="O1442" s="1">
        <f t="shared" si="170"/>
        <v>1.4923214596956303E-3</v>
      </c>
      <c r="P1442" s="1">
        <f t="shared" si="171"/>
        <v>1.4923214596956302</v>
      </c>
      <c r="Q1442" s="1">
        <f t="shared" si="172"/>
        <v>4.8243701018731286</v>
      </c>
      <c r="R1442" s="1">
        <f t="shared" si="173"/>
        <v>973.53326666666669</v>
      </c>
      <c r="S1442" s="1">
        <f t="shared" si="174"/>
        <v>836.95401785283161</v>
      </c>
      <c r="T1442" s="1">
        <f t="shared" si="175"/>
        <v>83.230666701629488</v>
      </c>
      <c r="U1442" s="1">
        <f t="shared" si="176"/>
        <v>96.812753284529535</v>
      </c>
      <c r="V1442" s="1">
        <f t="shared" si="177"/>
        <v>7.3204886781713746E-2</v>
      </c>
      <c r="W1442" s="1">
        <f t="shared" si="178"/>
        <v>2.9177006431978332</v>
      </c>
      <c r="X1442" s="1">
        <f t="shared" si="179"/>
        <v>7.2199617241445052E-2</v>
      </c>
      <c r="Y1442" s="1">
        <f t="shared" si="180"/>
        <v>4.5213930147526601E-2</v>
      </c>
      <c r="Z1442" s="1">
        <f t="shared" si="181"/>
        <v>321.51542099999995</v>
      </c>
      <c r="AA1442" s="1">
        <f t="shared" si="182"/>
        <v>32.499656651951248</v>
      </c>
      <c r="AB1442" s="1">
        <f t="shared" si="183"/>
        <v>31.703119999999998</v>
      </c>
      <c r="AC1442" s="1">
        <f t="shared" si="184"/>
        <v>4.6954292271835483</v>
      </c>
      <c r="AD1442" s="1">
        <f t="shared" si="185"/>
        <v>60.249505356099711</v>
      </c>
      <c r="AE1442" s="1">
        <f t="shared" si="186"/>
        <v>2.7165688276442941</v>
      </c>
      <c r="AF1442" s="1">
        <f t="shared" si="187"/>
        <v>4.5088649468377193</v>
      </c>
      <c r="AG1442" s="1">
        <f t="shared" si="188"/>
        <v>1.9788603995392542</v>
      </c>
      <c r="AH1442" s="1">
        <f t="shared" si="189"/>
        <v>-65.8113763725773</v>
      </c>
      <c r="AI1442" s="1">
        <f t="shared" si="190"/>
        <v>-112.1374633870242</v>
      </c>
      <c r="AJ1442" s="1">
        <f t="shared" si="191"/>
        <v>-8.6601911391388118</v>
      </c>
      <c r="AK1442" s="1">
        <f t="shared" si="192"/>
        <v>134.90639010125966</v>
      </c>
      <c r="AL1442" s="1">
        <f t="shared" si="193"/>
        <v>36.029167705797448</v>
      </c>
      <c r="AM1442" s="1">
        <f t="shared" si="194"/>
        <v>1.4565199042587429</v>
      </c>
      <c r="AN1442" s="1">
        <f t="shared" si="195"/>
        <v>4.8243701018731286</v>
      </c>
      <c r="AO1442" s="1">
        <v>1069.6251574565681</v>
      </c>
      <c r="AP1442" s="1">
        <v>1037.8898787878791</v>
      </c>
      <c r="AQ1442" s="1">
        <v>5.0010346238282057</v>
      </c>
      <c r="AR1442" s="1">
        <v>65.662157139145961</v>
      </c>
      <c r="AS1442" s="1">
        <f t="shared" si="196"/>
        <v>1.4923214596956302</v>
      </c>
      <c r="AT1442" s="1">
        <v>25.586232080447068</v>
      </c>
      <c r="AU1442" s="1">
        <v>27.327555151515138</v>
      </c>
      <c r="AV1442" s="1">
        <v>5.4990511945896308E-6</v>
      </c>
      <c r="AW1442" s="1">
        <v>81.5194902957615</v>
      </c>
      <c r="AX1442" s="1">
        <v>20</v>
      </c>
      <c r="AY1442" s="1">
        <v>4</v>
      </c>
      <c r="AZ1442" s="1">
        <f t="shared" si="197"/>
        <v>1</v>
      </c>
      <c r="BA1442" s="1">
        <f t="shared" si="198"/>
        <v>0</v>
      </c>
      <c r="BB1442" s="1">
        <f t="shared" si="199"/>
        <v>51831.827211494965</v>
      </c>
      <c r="BC1442" s="1">
        <f t="shared" si="200"/>
        <v>2000</v>
      </c>
      <c r="BD1442" s="1">
        <f t="shared" si="201"/>
        <v>1681.1996999999999</v>
      </c>
      <c r="BE1442" s="1">
        <f t="shared" si="202"/>
        <v>0.84059984999999993</v>
      </c>
      <c r="BF1442" s="1">
        <f t="shared" si="203"/>
        <v>0.16075771049999998</v>
      </c>
      <c r="BG1442" s="1">
        <v>6</v>
      </c>
      <c r="BH1442" s="1">
        <v>0.5</v>
      </c>
      <c r="BI1442" s="1" t="s">
        <v>356</v>
      </c>
      <c r="BJ1442" s="1">
        <v>2</v>
      </c>
      <c r="BK1442" s="1" t="b">
        <v>1</v>
      </c>
      <c r="BL1442" s="1">
        <v>1660328156.833333</v>
      </c>
      <c r="BM1442" s="1">
        <v>973.53326666666669</v>
      </c>
      <c r="BN1442" s="1">
        <v>1018.4571999999999</v>
      </c>
      <c r="BO1442" s="1">
        <v>27.31737333333334</v>
      </c>
      <c r="BP1442" s="1">
        <v>25.617773333333329</v>
      </c>
      <c r="BQ1442" s="1">
        <v>971.41246666666677</v>
      </c>
      <c r="BR1442" s="1">
        <v>27.309566666666669</v>
      </c>
      <c r="BS1442" s="1">
        <v>500.14060000000012</v>
      </c>
      <c r="BT1442" s="1">
        <v>99.344746666666666</v>
      </c>
      <c r="BU1442" s="1">
        <v>9.9983780000000008E-2</v>
      </c>
      <c r="BV1442" s="1">
        <v>30.990226666666668</v>
      </c>
      <c r="BW1442" s="1">
        <v>31.703119999999998</v>
      </c>
      <c r="BX1442" s="1">
        <v>999.89999999999986</v>
      </c>
      <c r="BY1442" s="1">
        <v>0</v>
      </c>
      <c r="BZ1442" s="1">
        <v>0</v>
      </c>
      <c r="CA1442" s="1">
        <v>9998.1219999999994</v>
      </c>
      <c r="CB1442" s="1">
        <v>0</v>
      </c>
      <c r="CC1442" s="1">
        <v>49.391346666666657</v>
      </c>
      <c r="CD1442" s="1">
        <v>-44.923973333333343</v>
      </c>
      <c r="CE1442" s="1">
        <v>1000.874466666666</v>
      </c>
      <c r="CF1442" s="1">
        <v>1045.232666666667</v>
      </c>
      <c r="CG1442" s="1">
        <v>1.6996113333333329</v>
      </c>
      <c r="CH1442" s="1">
        <v>1018.4571999999999</v>
      </c>
      <c r="CI1442" s="1">
        <v>25.617773333333329</v>
      </c>
      <c r="CJ1442" s="1">
        <v>2.713839333333333</v>
      </c>
      <c r="CK1442" s="1">
        <v>2.5449893333333331</v>
      </c>
      <c r="CL1442" s="1">
        <v>22.369146666666669</v>
      </c>
      <c r="CM1442" s="1">
        <v>21.317133333333331</v>
      </c>
      <c r="CN1442" s="1">
        <v>2000</v>
      </c>
      <c r="CO1442" s="1">
        <v>0.98000500000000013</v>
      </c>
      <c r="CP1442" s="1">
        <v>1.99954E-2</v>
      </c>
      <c r="CQ1442" s="1">
        <v>0</v>
      </c>
      <c r="CR1442" s="1">
        <v>2.571933333333333</v>
      </c>
      <c r="CS1442" s="1">
        <v>0</v>
      </c>
      <c r="CT1442" s="1">
        <v>25946.186666666661</v>
      </c>
      <c r="CU1442" s="1">
        <v>17412.34</v>
      </c>
      <c r="CV1442" s="1">
        <v>44.561999999999998</v>
      </c>
      <c r="CW1442" s="1">
        <v>46.25</v>
      </c>
      <c r="CX1442" s="1">
        <v>44.686999999999998</v>
      </c>
      <c r="CY1442" s="1">
        <v>44.233199999999997</v>
      </c>
      <c r="CZ1442" s="1">
        <v>44.432866666666669</v>
      </c>
      <c r="DA1442" s="1">
        <v>1960.01</v>
      </c>
      <c r="DB1442" s="1">
        <v>39.99</v>
      </c>
      <c r="DC1442" s="1">
        <v>0</v>
      </c>
      <c r="DD1442" s="1">
        <v>1660328163</v>
      </c>
      <c r="DE1442" s="1">
        <v>0</v>
      </c>
      <c r="DF1442" s="1">
        <v>1660327771.0999999</v>
      </c>
      <c r="DG1442" s="1" t="s">
        <v>2754</v>
      </c>
      <c r="DH1442" s="1">
        <v>1660327771.0999999</v>
      </c>
      <c r="DI1442" s="1">
        <v>1660327770.5999999</v>
      </c>
      <c r="DJ1442" s="1">
        <v>42</v>
      </c>
      <c r="DK1442" s="1">
        <v>0.13300000000000001</v>
      </c>
      <c r="DL1442" s="1">
        <v>-5.0000000000000001E-3</v>
      </c>
      <c r="DM1442" s="1">
        <v>1.258</v>
      </c>
      <c r="DN1442" s="1">
        <v>1.2E-2</v>
      </c>
      <c r="DO1442" s="1">
        <v>400</v>
      </c>
      <c r="DP1442" s="1">
        <v>26</v>
      </c>
      <c r="DQ1442" s="1">
        <v>0.6</v>
      </c>
      <c r="DR1442" s="1">
        <v>0.12</v>
      </c>
      <c r="DS1442" s="1">
        <v>5.0655941133312501</v>
      </c>
      <c r="DT1442" s="1">
        <v>-2.8558043671574338</v>
      </c>
      <c r="DU1442" s="1">
        <v>0.23235687454336751</v>
      </c>
      <c r="DV1442" s="1">
        <v>0</v>
      </c>
      <c r="DW1442" s="1">
        <v>36.111821370306608</v>
      </c>
      <c r="DX1442" s="1">
        <v>-9.4355903316618335</v>
      </c>
      <c r="DY1442" s="1">
        <v>0.73152372714885228</v>
      </c>
      <c r="DZ1442" s="1">
        <v>0</v>
      </c>
      <c r="EA1442" s="1">
        <v>-44.914673333333319</v>
      </c>
      <c r="EB1442" s="1">
        <v>10.456226028920989</v>
      </c>
      <c r="EC1442" s="1">
        <v>0.79127909654067252</v>
      </c>
      <c r="ED1442" s="1">
        <v>0</v>
      </c>
      <c r="EE1442" s="1">
        <v>809.14241852787222</v>
      </c>
      <c r="EF1442" s="1">
        <v>367.33217770528381</v>
      </c>
      <c r="EG1442" s="1">
        <v>36.291341845849708</v>
      </c>
      <c r="EH1442" s="1">
        <v>0</v>
      </c>
      <c r="EI1442" s="1">
        <v>1.6914432500000001</v>
      </c>
      <c r="EJ1442" s="1">
        <v>0.2789062288930565</v>
      </c>
      <c r="EK1442" s="1">
        <v>3.0377688637180749E-2</v>
      </c>
      <c r="EL1442" s="1">
        <v>0</v>
      </c>
      <c r="EM1442" s="1">
        <v>1.9793126468007369</v>
      </c>
      <c r="EN1442" s="1">
        <v>-4.1357919018191733E-2</v>
      </c>
      <c r="EO1442" s="1">
        <v>3.1633969589140629E-3</v>
      </c>
      <c r="EP1442" s="1">
        <v>1</v>
      </c>
      <c r="EQ1442" s="1">
        <v>1</v>
      </c>
      <c r="ER1442" s="1">
        <v>6</v>
      </c>
      <c r="ES1442" s="1" t="s">
        <v>854</v>
      </c>
      <c r="ET1442" s="1">
        <v>2.9412600000000002</v>
      </c>
      <c r="EU1442" s="1">
        <v>2.8012000000000001</v>
      </c>
      <c r="EV1442" s="1">
        <v>0.167155</v>
      </c>
      <c r="EW1442" s="1">
        <v>0.17177700000000001</v>
      </c>
      <c r="EX1442" s="1">
        <v>0.117589</v>
      </c>
      <c r="EY1442" s="1">
        <v>0.11231099999999999</v>
      </c>
      <c r="EZ1442" s="1">
        <v>17024.8</v>
      </c>
      <c r="FA1442" s="1">
        <v>17750.099999999999</v>
      </c>
      <c r="FB1442" s="1">
        <v>23782.400000000001</v>
      </c>
      <c r="FC1442" s="1">
        <v>24952.6</v>
      </c>
      <c r="FD1442" s="1">
        <v>33600.9</v>
      </c>
      <c r="FE1442" s="1">
        <v>35376.800000000003</v>
      </c>
      <c r="FF1442" s="1">
        <v>43374.400000000001</v>
      </c>
      <c r="FG1442" s="1">
        <v>46130.8</v>
      </c>
      <c r="FH1442" s="1">
        <v>1.8992800000000001</v>
      </c>
      <c r="FI1442" s="1">
        <v>1.8106</v>
      </c>
      <c r="FJ1442" s="1">
        <v>9.3765600000000004E-2</v>
      </c>
      <c r="FK1442" s="1">
        <v>0</v>
      </c>
      <c r="FL1442" s="1">
        <v>30.166499999999999</v>
      </c>
      <c r="FM1442" s="1">
        <v>999.9</v>
      </c>
      <c r="FN1442" s="1">
        <v>56.8</v>
      </c>
      <c r="FO1442" s="1">
        <v>38.1</v>
      </c>
      <c r="FP1442" s="1">
        <v>38.270099999999999</v>
      </c>
      <c r="FQ1442" s="1">
        <v>62.965800000000002</v>
      </c>
      <c r="FR1442" s="1">
        <v>22.724399999999999</v>
      </c>
      <c r="FS1442" s="1">
        <v>1</v>
      </c>
      <c r="FT1442" s="1">
        <v>0.52439000000000002</v>
      </c>
      <c r="FU1442" s="1">
        <v>2.5779000000000001</v>
      </c>
      <c r="FV1442" s="1">
        <v>20.3019</v>
      </c>
      <c r="FW1442" s="1">
        <v>5.2108499999999998</v>
      </c>
      <c r="FX1442" s="1">
        <v>11.907999999999999</v>
      </c>
      <c r="FY1442" s="1">
        <v>5.0026000000000002</v>
      </c>
      <c r="FZ1442" s="1">
        <v>3.2903799999999999</v>
      </c>
      <c r="GA1442" s="1">
        <v>9999</v>
      </c>
      <c r="GB1442" s="1">
        <v>9999</v>
      </c>
      <c r="GC1442" s="1">
        <v>9999</v>
      </c>
      <c r="GD1442" s="1">
        <v>999.9</v>
      </c>
      <c r="GE1442" s="1">
        <v>1.8597300000000001</v>
      </c>
      <c r="GF1442" s="1">
        <v>1.8547100000000001</v>
      </c>
      <c r="GG1442" s="1">
        <v>1.85791</v>
      </c>
      <c r="GH1442" s="1">
        <v>1.8563700000000001</v>
      </c>
      <c r="GI1442" s="1">
        <v>1.8551500000000001</v>
      </c>
      <c r="GJ1442" s="1">
        <v>1.8547100000000001</v>
      </c>
      <c r="GK1442" s="1">
        <v>1.8534999999999999</v>
      </c>
      <c r="GL1442" s="1">
        <v>1.8565400000000001</v>
      </c>
      <c r="GM1442" s="1">
        <v>0</v>
      </c>
      <c r="GN1442" s="1">
        <v>0</v>
      </c>
      <c r="GO1442" s="1">
        <v>0</v>
      </c>
      <c r="GP1442" s="1">
        <v>0</v>
      </c>
      <c r="GQ1442" s="1" t="s">
        <v>359</v>
      </c>
      <c r="GR1442" s="1" t="s">
        <v>360</v>
      </c>
      <c r="GS1442" s="1" t="s">
        <v>361</v>
      </c>
      <c r="GT1442" s="1" t="s">
        <v>361</v>
      </c>
      <c r="GU1442" s="1" t="s">
        <v>361</v>
      </c>
      <c r="GV1442" s="1" t="s">
        <v>361</v>
      </c>
      <c r="GW1442" s="1">
        <v>0</v>
      </c>
      <c r="GX1442" s="1">
        <v>100</v>
      </c>
      <c r="GY1442" s="1">
        <v>100</v>
      </c>
      <c r="GZ1442" s="1">
        <v>2.16</v>
      </c>
      <c r="HA1442" s="1">
        <v>7.7999999999999996E-3</v>
      </c>
      <c r="HB1442" s="1">
        <v>0.32140272067045289</v>
      </c>
      <c r="HC1442" s="1">
        <v>2.7716384584972409E-3</v>
      </c>
      <c r="HD1442" s="1">
        <v>-1.1467119688665799E-6</v>
      </c>
      <c r="HE1442" s="1">
        <v>2.0626329066488061E-10</v>
      </c>
      <c r="HF1442" s="1">
        <v>-7.4589808594339752E-2</v>
      </c>
      <c r="HG1442" s="1">
        <v>1.066993184659233E-2</v>
      </c>
      <c r="HH1442" s="1">
        <v>-3.4528890892081033E-4</v>
      </c>
      <c r="HI1442" s="1">
        <v>2.382551249023132E-6</v>
      </c>
      <c r="HJ1442" s="1">
        <v>1</v>
      </c>
      <c r="HK1442" s="1">
        <v>2115</v>
      </c>
      <c r="HL1442" s="1">
        <v>2</v>
      </c>
      <c r="HM1442" s="1">
        <v>30</v>
      </c>
      <c r="HN1442" s="1">
        <v>6.6</v>
      </c>
      <c r="HO1442" s="1">
        <v>6.6</v>
      </c>
      <c r="HP1442" s="1">
        <v>2.2888199999999999</v>
      </c>
      <c r="HQ1442" s="1">
        <v>2.3327599999999999</v>
      </c>
      <c r="HR1442" s="1">
        <v>1.4978</v>
      </c>
      <c r="HS1442" s="1">
        <v>2.3010299999999999</v>
      </c>
      <c r="HT1442" s="1">
        <v>1.5478499999999999</v>
      </c>
      <c r="HU1442" s="1">
        <v>2.2729499999999998</v>
      </c>
      <c r="HV1442" s="1">
        <v>41.248199999999997</v>
      </c>
      <c r="HW1442" s="1">
        <v>14.2546</v>
      </c>
      <c r="HX1442" s="1">
        <v>18</v>
      </c>
      <c r="HY1442" s="1">
        <v>473.47699999999998</v>
      </c>
      <c r="HZ1442" s="1">
        <v>477.64600000000002</v>
      </c>
      <c r="IA1442" s="1">
        <v>26.284300000000002</v>
      </c>
      <c r="IB1442" s="1">
        <v>33.535800000000002</v>
      </c>
      <c r="IC1442" s="1">
        <v>30.000699999999998</v>
      </c>
      <c r="ID1442" s="1">
        <v>33.326999999999998</v>
      </c>
      <c r="IE1442" s="1">
        <v>33.431399999999996</v>
      </c>
      <c r="IF1442" s="1">
        <v>45.834099999999999</v>
      </c>
      <c r="IG1442" s="1">
        <v>34.945300000000003</v>
      </c>
      <c r="IH1442" s="1">
        <v>0</v>
      </c>
      <c r="II1442" s="1">
        <v>26.274799999999999</v>
      </c>
      <c r="IJ1442" s="1">
        <v>1086.46</v>
      </c>
      <c r="IK1442" s="1">
        <v>25.5274</v>
      </c>
      <c r="IL1442" s="1">
        <v>100.289</v>
      </c>
      <c r="IM1442" s="1">
        <v>99.974000000000004</v>
      </c>
      <c r="IN1442" s="1" t="s">
        <v>362</v>
      </c>
    </row>
    <row r="1443" spans="1:248" ht="15.75" customHeight="1" x14ac:dyDescent="0.3">
      <c r="A1443" s="1">
        <v>1427</v>
      </c>
      <c r="B1443" s="1">
        <v>1660328165.5999999</v>
      </c>
      <c r="C1443" s="1">
        <v>17199</v>
      </c>
      <c r="D1443" s="1" t="s">
        <v>3143</v>
      </c>
      <c r="E1443" s="1" t="s">
        <v>3144</v>
      </c>
      <c r="F1443" s="1">
        <v>1</v>
      </c>
      <c r="G1443" s="1" t="s">
        <v>354</v>
      </c>
      <c r="H1443" s="1" t="s">
        <v>350</v>
      </c>
      <c r="I1443" s="1" t="s">
        <v>351</v>
      </c>
      <c r="J1443" s="1" t="s">
        <v>352</v>
      </c>
      <c r="K1443" s="1" t="s">
        <v>2753</v>
      </c>
      <c r="L1443" s="1" t="s">
        <v>354</v>
      </c>
      <c r="M1443" s="1" t="s">
        <v>355</v>
      </c>
      <c r="N1443" s="1">
        <v>1660328157.8666661</v>
      </c>
      <c r="O1443" s="1">
        <f t="shared" si="170"/>
        <v>1.4945844855731084E-3</v>
      </c>
      <c r="P1443" s="1">
        <f t="shared" si="171"/>
        <v>1.4945844855731083</v>
      </c>
      <c r="Q1443" s="1">
        <f t="shared" si="172"/>
        <v>4.6135381802319673</v>
      </c>
      <c r="R1443" s="1">
        <f t="shared" si="173"/>
        <v>978.69693333333316</v>
      </c>
      <c r="S1443" s="1">
        <f t="shared" si="174"/>
        <v>846.72620234538795</v>
      </c>
      <c r="T1443" s="1">
        <f t="shared" si="175"/>
        <v>84.202454613483837</v>
      </c>
      <c r="U1443" s="1">
        <f t="shared" si="176"/>
        <v>97.326247706859661</v>
      </c>
      <c r="V1443" s="1">
        <f t="shared" si="177"/>
        <v>7.3338171060114088E-2</v>
      </c>
      <c r="W1443" s="1">
        <f t="shared" si="178"/>
        <v>2.9181752839735138</v>
      </c>
      <c r="X1443" s="1">
        <f t="shared" si="179"/>
        <v>7.2329426462499E-2</v>
      </c>
      <c r="Y1443" s="1">
        <f t="shared" si="180"/>
        <v>4.5295367272564474E-2</v>
      </c>
      <c r="Z1443" s="1">
        <f t="shared" si="181"/>
        <v>321.51605939999996</v>
      </c>
      <c r="AA1443" s="1">
        <f t="shared" si="182"/>
        <v>32.498337293858476</v>
      </c>
      <c r="AB1443" s="1">
        <f t="shared" si="183"/>
        <v>31.701560000000001</v>
      </c>
      <c r="AC1443" s="1">
        <f t="shared" si="184"/>
        <v>4.6950137480961907</v>
      </c>
      <c r="AD1443" s="1">
        <f t="shared" si="185"/>
        <v>60.254301379574528</v>
      </c>
      <c r="AE1443" s="1">
        <f t="shared" si="186"/>
        <v>2.7167065842830032</v>
      </c>
      <c r="AF1443" s="1">
        <f t="shared" si="187"/>
        <v>4.5087346829714194</v>
      </c>
      <c r="AG1443" s="1">
        <f t="shared" si="188"/>
        <v>1.9783071638131875</v>
      </c>
      <c r="AH1443" s="1">
        <f t="shared" si="189"/>
        <v>-65.911175813774079</v>
      </c>
      <c r="AI1443" s="1">
        <f t="shared" si="190"/>
        <v>-111.98999018107416</v>
      </c>
      <c r="AJ1443" s="1">
        <f t="shared" si="191"/>
        <v>-8.647307185706218</v>
      </c>
      <c r="AK1443" s="1">
        <f t="shared" si="192"/>
        <v>134.96758621944548</v>
      </c>
      <c r="AL1443" s="1">
        <f t="shared" si="193"/>
        <v>35.918884889255374</v>
      </c>
      <c r="AM1443" s="1">
        <f t="shared" si="194"/>
        <v>1.4608511570438978</v>
      </c>
      <c r="AN1443" s="1">
        <f t="shared" si="195"/>
        <v>4.6135381802319673</v>
      </c>
      <c r="AO1443" s="1">
        <v>1074.6577772146029</v>
      </c>
      <c r="AP1443" s="1">
        <v>1042.998</v>
      </c>
      <c r="AQ1443" s="1">
        <v>5.0366628753806664</v>
      </c>
      <c r="AR1443" s="1">
        <v>65.662157139145961</v>
      </c>
      <c r="AS1443" s="1">
        <f t="shared" si="196"/>
        <v>1.4945844855731083</v>
      </c>
      <c r="AT1443" s="1">
        <v>25.58385838196326</v>
      </c>
      <c r="AU1443" s="1">
        <v>27.327866666666669</v>
      </c>
      <c r="AV1443" s="1">
        <v>8.5293454762280626E-7</v>
      </c>
      <c r="AW1443" s="1">
        <v>81.5194902957615</v>
      </c>
      <c r="AX1443" s="1">
        <v>20</v>
      </c>
      <c r="AY1443" s="1">
        <v>4</v>
      </c>
      <c r="AZ1443" s="1">
        <f t="shared" si="197"/>
        <v>1</v>
      </c>
      <c r="BA1443" s="1">
        <f t="shared" si="198"/>
        <v>0</v>
      </c>
      <c r="BB1443" s="1">
        <f t="shared" si="199"/>
        <v>51845.395524076092</v>
      </c>
      <c r="BC1443" s="1">
        <f t="shared" si="200"/>
        <v>2000.0039999999999</v>
      </c>
      <c r="BD1443" s="1">
        <f t="shared" si="201"/>
        <v>1681.2030599999998</v>
      </c>
      <c r="BE1443" s="1">
        <f t="shared" si="202"/>
        <v>0.84059984880030236</v>
      </c>
      <c r="BF1443" s="1">
        <f t="shared" si="203"/>
        <v>0.16075770818458363</v>
      </c>
      <c r="BG1443" s="1">
        <v>6</v>
      </c>
      <c r="BH1443" s="1">
        <v>0.5</v>
      </c>
      <c r="BI1443" s="1" t="s">
        <v>356</v>
      </c>
      <c r="BJ1443" s="1">
        <v>2</v>
      </c>
      <c r="BK1443" s="1" t="b">
        <v>1</v>
      </c>
      <c r="BL1443" s="1">
        <v>1660328157.8666661</v>
      </c>
      <c r="BM1443" s="1">
        <v>978.69693333333316</v>
      </c>
      <c r="BN1443" s="1">
        <v>1023.503066666666</v>
      </c>
      <c r="BO1443" s="1">
        <v>27.318760000000001</v>
      </c>
      <c r="BP1443" s="1">
        <v>25.614093333333329</v>
      </c>
      <c r="BQ1443" s="1">
        <v>976.57073333333346</v>
      </c>
      <c r="BR1443" s="1">
        <v>27.310960000000001</v>
      </c>
      <c r="BS1443" s="1">
        <v>500.13620000000009</v>
      </c>
      <c r="BT1443" s="1">
        <v>99.344759999999994</v>
      </c>
      <c r="BU1443" s="1">
        <v>9.9965319999999996E-2</v>
      </c>
      <c r="BV1443" s="1">
        <v>30.989720000000009</v>
      </c>
      <c r="BW1443" s="1">
        <v>31.701560000000001</v>
      </c>
      <c r="BX1443" s="1">
        <v>999.89999999999986</v>
      </c>
      <c r="BY1443" s="1">
        <v>0</v>
      </c>
      <c r="BZ1443" s="1">
        <v>0</v>
      </c>
      <c r="CA1443" s="1">
        <v>10000.832</v>
      </c>
      <c r="CB1443" s="1">
        <v>0</v>
      </c>
      <c r="CC1443" s="1">
        <v>48.219366666666673</v>
      </c>
      <c r="CD1443" s="1">
        <v>-44.806186666666669</v>
      </c>
      <c r="CE1443" s="1">
        <v>1006.1849999999999</v>
      </c>
      <c r="CF1443" s="1">
        <v>1050.407333333334</v>
      </c>
      <c r="CG1443" s="1">
        <v>1.7046753333333331</v>
      </c>
      <c r="CH1443" s="1">
        <v>1023.503066666666</v>
      </c>
      <c r="CI1443" s="1">
        <v>25.614093333333329</v>
      </c>
      <c r="CJ1443" s="1">
        <v>2.7139773333333328</v>
      </c>
      <c r="CK1443" s="1">
        <v>2.544624666666667</v>
      </c>
      <c r="CL1443" s="1">
        <v>22.369986666666669</v>
      </c>
      <c r="CM1443" s="1">
        <v>21.314793333333331</v>
      </c>
      <c r="CN1443" s="1">
        <v>2000.0039999999999</v>
      </c>
      <c r="CO1443" s="1">
        <v>0.98000500000000013</v>
      </c>
      <c r="CP1443" s="1">
        <v>1.99954E-2</v>
      </c>
      <c r="CQ1443" s="1">
        <v>0</v>
      </c>
      <c r="CR1443" s="1">
        <v>2.4236</v>
      </c>
      <c r="CS1443" s="1">
        <v>0</v>
      </c>
      <c r="CT1443" s="1">
        <v>25942.92</v>
      </c>
      <c r="CU1443" s="1">
        <v>17412.373333333329</v>
      </c>
      <c r="CV1443" s="1">
        <v>44.561999999999998</v>
      </c>
      <c r="CW1443" s="1">
        <v>46.25</v>
      </c>
      <c r="CX1443" s="1">
        <v>44.686999999999998</v>
      </c>
      <c r="CY1443" s="1">
        <v>44.229000000000013</v>
      </c>
      <c r="CZ1443" s="1">
        <v>44.436999999999998</v>
      </c>
      <c r="DA1443" s="1">
        <v>1960.0139999999999</v>
      </c>
      <c r="DB1443" s="1">
        <v>39.99</v>
      </c>
      <c r="DC1443" s="1">
        <v>0</v>
      </c>
      <c r="DD1443" s="1">
        <v>1660328164.2</v>
      </c>
      <c r="DE1443" s="1">
        <v>0</v>
      </c>
      <c r="DF1443" s="1">
        <v>1660327771.0999999</v>
      </c>
      <c r="DG1443" s="1" t="s">
        <v>2754</v>
      </c>
      <c r="DH1443" s="1">
        <v>1660327771.0999999</v>
      </c>
      <c r="DI1443" s="1">
        <v>1660327770.5999999</v>
      </c>
      <c r="DJ1443" s="1">
        <v>42</v>
      </c>
      <c r="DK1443" s="1">
        <v>0.13300000000000001</v>
      </c>
      <c r="DL1443" s="1">
        <v>-5.0000000000000001E-3</v>
      </c>
      <c r="DM1443" s="1">
        <v>1.258</v>
      </c>
      <c r="DN1443" s="1">
        <v>1.2E-2</v>
      </c>
      <c r="DO1443" s="1">
        <v>400</v>
      </c>
      <c r="DP1443" s="1">
        <v>26</v>
      </c>
      <c r="DQ1443" s="1">
        <v>0.6</v>
      </c>
      <c r="DR1443" s="1">
        <v>0.12</v>
      </c>
      <c r="DS1443" s="1">
        <v>5.0227397495960391</v>
      </c>
      <c r="DT1443" s="1">
        <v>-2.6577281225062519</v>
      </c>
      <c r="DU1443" s="1">
        <v>0.22063058602546701</v>
      </c>
      <c r="DV1443" s="1">
        <v>0</v>
      </c>
      <c r="DW1443" s="1">
        <v>35.997281985186092</v>
      </c>
      <c r="DX1443" s="1">
        <v>-9.1571773575784405</v>
      </c>
      <c r="DY1443" s="1">
        <v>0.71696468194443785</v>
      </c>
      <c r="DZ1443" s="1">
        <v>0</v>
      </c>
      <c r="EA1443" s="1">
        <v>-44.795953333333323</v>
      </c>
      <c r="EB1443" s="1">
        <v>9.7663661846496339</v>
      </c>
      <c r="EC1443" s="1">
        <v>0.75849596867016356</v>
      </c>
      <c r="ED1443" s="1">
        <v>0</v>
      </c>
      <c r="EE1443" s="1">
        <v>815.007334954253</v>
      </c>
      <c r="EF1443" s="1">
        <v>370.78261986110829</v>
      </c>
      <c r="EG1443" s="1">
        <v>36.615260101863257</v>
      </c>
      <c r="EH1443" s="1">
        <v>0</v>
      </c>
      <c r="EI1443" s="1">
        <v>1.6952592500000001</v>
      </c>
      <c r="EJ1443" s="1">
        <v>0.30432191369605882</v>
      </c>
      <c r="EK1443" s="1">
        <v>3.2100368174485167E-2</v>
      </c>
      <c r="EL1443" s="1">
        <v>0</v>
      </c>
      <c r="EM1443" s="1">
        <v>1.9787096194429621</v>
      </c>
      <c r="EN1443" s="1">
        <v>-4.201570793181246E-2</v>
      </c>
      <c r="EO1443" s="1">
        <v>3.2065245047055951E-3</v>
      </c>
      <c r="EP1443" s="1">
        <v>1</v>
      </c>
      <c r="EQ1443" s="1">
        <v>1</v>
      </c>
      <c r="ER1443" s="1">
        <v>6</v>
      </c>
      <c r="ES1443" s="1" t="s">
        <v>854</v>
      </c>
      <c r="ET1443" s="1">
        <v>2.9410599999999998</v>
      </c>
      <c r="EU1443" s="1">
        <v>2.8012000000000001</v>
      </c>
      <c r="EV1443" s="1">
        <v>0.16767199999999999</v>
      </c>
      <c r="EW1443" s="1">
        <v>0.17229800000000001</v>
      </c>
      <c r="EX1443" s="1">
        <v>0.11759</v>
      </c>
      <c r="EY1443" s="1">
        <v>0.11230999999999999</v>
      </c>
      <c r="EZ1443" s="1">
        <v>17014.2</v>
      </c>
      <c r="FA1443" s="1">
        <v>17738.8</v>
      </c>
      <c r="FB1443" s="1">
        <v>23782.400000000001</v>
      </c>
      <c r="FC1443" s="1">
        <v>24952.5</v>
      </c>
      <c r="FD1443" s="1">
        <v>33600.800000000003</v>
      </c>
      <c r="FE1443" s="1">
        <v>35376.699999999997</v>
      </c>
      <c r="FF1443" s="1">
        <v>43374.2</v>
      </c>
      <c r="FG1443" s="1">
        <v>46130.6</v>
      </c>
      <c r="FH1443" s="1">
        <v>1.8991800000000001</v>
      </c>
      <c r="FI1443" s="1">
        <v>1.8106500000000001</v>
      </c>
      <c r="FJ1443" s="1">
        <v>9.4104599999999997E-2</v>
      </c>
      <c r="FK1443" s="1">
        <v>0</v>
      </c>
      <c r="FL1443" s="1">
        <v>30.164999999999999</v>
      </c>
      <c r="FM1443" s="1">
        <v>999.9</v>
      </c>
      <c r="FN1443" s="1">
        <v>56.8</v>
      </c>
      <c r="FO1443" s="1">
        <v>38.1</v>
      </c>
      <c r="FP1443" s="1">
        <v>38.270200000000003</v>
      </c>
      <c r="FQ1443" s="1">
        <v>62.895800000000001</v>
      </c>
      <c r="FR1443" s="1">
        <v>22.488</v>
      </c>
      <c r="FS1443" s="1">
        <v>1</v>
      </c>
      <c r="FT1443" s="1">
        <v>0.52468700000000001</v>
      </c>
      <c r="FU1443" s="1">
        <v>2.59429</v>
      </c>
      <c r="FV1443" s="1">
        <v>20.301600000000001</v>
      </c>
      <c r="FW1443" s="1">
        <v>5.2103999999999999</v>
      </c>
      <c r="FX1443" s="1">
        <v>11.9078</v>
      </c>
      <c r="FY1443" s="1">
        <v>5.0026999999999999</v>
      </c>
      <c r="FZ1443" s="1">
        <v>3.2903500000000001</v>
      </c>
      <c r="GA1443" s="1">
        <v>9999</v>
      </c>
      <c r="GB1443" s="1">
        <v>9999</v>
      </c>
      <c r="GC1443" s="1">
        <v>9999</v>
      </c>
      <c r="GD1443" s="1">
        <v>999.9</v>
      </c>
      <c r="GE1443" s="1">
        <v>1.8597300000000001</v>
      </c>
      <c r="GF1443" s="1">
        <v>1.8547100000000001</v>
      </c>
      <c r="GG1443" s="1">
        <v>1.85791</v>
      </c>
      <c r="GH1443" s="1">
        <v>1.8563700000000001</v>
      </c>
      <c r="GI1443" s="1">
        <v>1.85514</v>
      </c>
      <c r="GJ1443" s="1">
        <v>1.8547100000000001</v>
      </c>
      <c r="GK1443" s="1">
        <v>1.8534999999999999</v>
      </c>
      <c r="GL1443" s="1">
        <v>1.8565400000000001</v>
      </c>
      <c r="GM1443" s="1">
        <v>0</v>
      </c>
      <c r="GN1443" s="1">
        <v>0</v>
      </c>
      <c r="GO1443" s="1">
        <v>0</v>
      </c>
      <c r="GP1443" s="1">
        <v>0</v>
      </c>
      <c r="GQ1443" s="1" t="s">
        <v>359</v>
      </c>
      <c r="GR1443" s="1" t="s">
        <v>360</v>
      </c>
      <c r="GS1443" s="1" t="s">
        <v>361</v>
      </c>
      <c r="GT1443" s="1" t="s">
        <v>361</v>
      </c>
      <c r="GU1443" s="1" t="s">
        <v>361</v>
      </c>
      <c r="GV1443" s="1" t="s">
        <v>361</v>
      </c>
      <c r="GW1443" s="1">
        <v>0</v>
      </c>
      <c r="GX1443" s="1">
        <v>100</v>
      </c>
      <c r="GY1443" s="1">
        <v>100</v>
      </c>
      <c r="GZ1443" s="1">
        <v>2.17</v>
      </c>
      <c r="HA1443" s="1">
        <v>7.7999999999999996E-3</v>
      </c>
      <c r="HB1443" s="1">
        <v>0.32140272067045289</v>
      </c>
      <c r="HC1443" s="1">
        <v>2.7716384584972409E-3</v>
      </c>
      <c r="HD1443" s="1">
        <v>-1.1467119688665799E-6</v>
      </c>
      <c r="HE1443" s="1">
        <v>2.0626329066488061E-10</v>
      </c>
      <c r="HF1443" s="1">
        <v>-7.4589808594339752E-2</v>
      </c>
      <c r="HG1443" s="1">
        <v>1.066993184659233E-2</v>
      </c>
      <c r="HH1443" s="1">
        <v>-3.4528890892081033E-4</v>
      </c>
      <c r="HI1443" s="1">
        <v>2.382551249023132E-6</v>
      </c>
      <c r="HJ1443" s="1">
        <v>1</v>
      </c>
      <c r="HK1443" s="1">
        <v>2115</v>
      </c>
      <c r="HL1443" s="1">
        <v>2</v>
      </c>
      <c r="HM1443" s="1">
        <v>30</v>
      </c>
      <c r="HN1443" s="1">
        <v>6.6</v>
      </c>
      <c r="HO1443" s="1">
        <v>6.6</v>
      </c>
      <c r="HP1443" s="1">
        <v>2.2949199999999998</v>
      </c>
      <c r="HQ1443" s="1">
        <v>2.3095699999999999</v>
      </c>
      <c r="HR1443" s="1">
        <v>1.4978</v>
      </c>
      <c r="HS1443" s="1">
        <v>2.3010299999999999</v>
      </c>
      <c r="HT1443" s="1">
        <v>1.5478499999999999</v>
      </c>
      <c r="HU1443" s="1">
        <v>2.4304199999999998</v>
      </c>
      <c r="HV1443" s="1">
        <v>41.248199999999997</v>
      </c>
      <c r="HW1443" s="1">
        <v>14.263400000000001</v>
      </c>
      <c r="HX1443" s="1">
        <v>18</v>
      </c>
      <c r="HY1443" s="1">
        <v>473.42500000000001</v>
      </c>
      <c r="HZ1443" s="1">
        <v>477.68400000000003</v>
      </c>
      <c r="IA1443" s="1">
        <v>26.287299999999998</v>
      </c>
      <c r="IB1443" s="1">
        <v>33.537300000000002</v>
      </c>
      <c r="IC1443" s="1">
        <v>30.000800000000002</v>
      </c>
      <c r="ID1443" s="1">
        <v>33.328099999999999</v>
      </c>
      <c r="IE1443" s="1">
        <v>33.432200000000002</v>
      </c>
      <c r="IF1443" s="1">
        <v>45.947099999999999</v>
      </c>
      <c r="IG1443" s="1">
        <v>34.945300000000003</v>
      </c>
      <c r="IH1443" s="1">
        <v>0</v>
      </c>
      <c r="II1443" s="1">
        <v>26.274799999999999</v>
      </c>
      <c r="IJ1443" s="1">
        <v>1096.53</v>
      </c>
      <c r="IK1443" s="1">
        <v>25.523099999999999</v>
      </c>
      <c r="IL1443" s="1">
        <v>100.288</v>
      </c>
      <c r="IM1443" s="1">
        <v>99.973600000000005</v>
      </c>
      <c r="IN1443" s="1" t="s">
        <v>362</v>
      </c>
    </row>
    <row r="1444" spans="1:248" ht="15.75" customHeight="1" x14ac:dyDescent="0.3">
      <c r="A1444" s="1">
        <v>1428</v>
      </c>
      <c r="B1444" s="1">
        <v>1660328166.5999999</v>
      </c>
      <c r="C1444" s="1">
        <v>17200</v>
      </c>
      <c r="D1444" s="1" t="s">
        <v>3145</v>
      </c>
      <c r="E1444" s="1" t="s">
        <v>3146</v>
      </c>
      <c r="F1444" s="1">
        <v>1</v>
      </c>
      <c r="G1444" s="1" t="s">
        <v>354</v>
      </c>
      <c r="H1444" s="1" t="s">
        <v>350</v>
      </c>
      <c r="I1444" s="1" t="s">
        <v>351</v>
      </c>
      <c r="J1444" s="1" t="s">
        <v>352</v>
      </c>
      <c r="K1444" s="1" t="s">
        <v>2753</v>
      </c>
      <c r="L1444" s="1" t="s">
        <v>354</v>
      </c>
      <c r="M1444" s="1" t="s">
        <v>355</v>
      </c>
      <c r="N1444" s="1">
        <v>1660328158.8999989</v>
      </c>
      <c r="O1444" s="1">
        <f t="shared" si="170"/>
        <v>1.4955911644544343E-3</v>
      </c>
      <c r="P1444" s="1">
        <f t="shared" si="171"/>
        <v>1.4955911644544344</v>
      </c>
      <c r="Q1444" s="1">
        <f t="shared" si="172"/>
        <v>4.5890735846735735</v>
      </c>
      <c r="R1444" s="1">
        <f t="shared" si="173"/>
        <v>983.851</v>
      </c>
      <c r="S1444" s="1">
        <f t="shared" si="174"/>
        <v>852.34587202288878</v>
      </c>
      <c r="T1444" s="1">
        <f t="shared" si="175"/>
        <v>84.76130709305545</v>
      </c>
      <c r="U1444" s="1">
        <f t="shared" si="176"/>
        <v>97.83879934432332</v>
      </c>
      <c r="V1444" s="1">
        <f t="shared" si="177"/>
        <v>7.3407974150484182E-2</v>
      </c>
      <c r="W1444" s="1">
        <f t="shared" si="178"/>
        <v>2.9180876442613801</v>
      </c>
      <c r="X1444" s="1">
        <f t="shared" si="179"/>
        <v>7.2397292763944091E-2</v>
      </c>
      <c r="Y1444" s="1">
        <f t="shared" si="180"/>
        <v>4.5337954385394431E-2</v>
      </c>
      <c r="Z1444" s="1">
        <f t="shared" si="181"/>
        <v>321.51722979999988</v>
      </c>
      <c r="AA1444" s="1">
        <f t="shared" si="182"/>
        <v>32.497731328040899</v>
      </c>
      <c r="AB1444" s="1">
        <f t="shared" si="183"/>
        <v>31.70010666666667</v>
      </c>
      <c r="AC1444" s="1">
        <f t="shared" si="184"/>
        <v>4.6946267066376297</v>
      </c>
      <c r="AD1444" s="1">
        <f t="shared" si="185"/>
        <v>60.25861263469465</v>
      </c>
      <c r="AE1444" s="1">
        <f t="shared" si="186"/>
        <v>2.7168400316377657</v>
      </c>
      <c r="AF1444" s="1">
        <f t="shared" si="187"/>
        <v>4.5086335593354017</v>
      </c>
      <c r="AG1444" s="1">
        <f t="shared" si="188"/>
        <v>1.977786674999864</v>
      </c>
      <c r="AH1444" s="1">
        <f t="shared" si="189"/>
        <v>-65.95557035244056</v>
      </c>
      <c r="AI1444" s="1">
        <f t="shared" si="190"/>
        <v>-111.81986771900823</v>
      </c>
      <c r="AJ1444" s="1">
        <f t="shared" si="191"/>
        <v>-8.6343518709948519</v>
      </c>
      <c r="AK1444" s="1">
        <f t="shared" si="192"/>
        <v>135.10743985755624</v>
      </c>
      <c r="AL1444" s="1">
        <f t="shared" si="193"/>
        <v>35.825008368324681</v>
      </c>
      <c r="AM1444" s="1">
        <f t="shared" si="194"/>
        <v>1.4651441379140768</v>
      </c>
      <c r="AN1444" s="1">
        <f t="shared" si="195"/>
        <v>4.5890735846735735</v>
      </c>
      <c r="AO1444" s="1">
        <v>1079.759666468892</v>
      </c>
      <c r="AP1444" s="1">
        <v>1048.049636363636</v>
      </c>
      <c r="AQ1444" s="1">
        <v>5.0522445621788208</v>
      </c>
      <c r="AR1444" s="1">
        <v>65.662157139145961</v>
      </c>
      <c r="AS1444" s="1">
        <f t="shared" si="196"/>
        <v>1.4955911644544344</v>
      </c>
      <c r="AT1444" s="1">
        <v>25.582740282367261</v>
      </c>
      <c r="AU1444" s="1">
        <v>27.327923636363629</v>
      </c>
      <c r="AV1444" s="1">
        <v>7.0387216949675433E-7</v>
      </c>
      <c r="AW1444" s="1">
        <v>81.5194902957615</v>
      </c>
      <c r="AX1444" s="1">
        <v>20</v>
      </c>
      <c r="AY1444" s="1">
        <v>4</v>
      </c>
      <c r="AZ1444" s="1">
        <f t="shared" si="197"/>
        <v>1</v>
      </c>
      <c r="BA1444" s="1">
        <f t="shared" si="198"/>
        <v>0</v>
      </c>
      <c r="BB1444" s="1">
        <f t="shared" si="199"/>
        <v>51842.973048847634</v>
      </c>
      <c r="BC1444" s="1">
        <f t="shared" si="200"/>
        <v>2000.0113333333329</v>
      </c>
      <c r="BD1444" s="1">
        <f t="shared" si="201"/>
        <v>1681.2092199999995</v>
      </c>
      <c r="BE1444" s="1">
        <f t="shared" si="202"/>
        <v>0.84059984660086917</v>
      </c>
      <c r="BF1444" s="1">
        <f t="shared" si="203"/>
        <v>0.16075770393967764</v>
      </c>
      <c r="BG1444" s="1">
        <v>6</v>
      </c>
      <c r="BH1444" s="1">
        <v>0.5</v>
      </c>
      <c r="BI1444" s="1" t="s">
        <v>356</v>
      </c>
      <c r="BJ1444" s="1">
        <v>2</v>
      </c>
      <c r="BK1444" s="1" t="b">
        <v>1</v>
      </c>
      <c r="BL1444" s="1">
        <v>1660328158.8999989</v>
      </c>
      <c r="BM1444" s="1">
        <v>983.851</v>
      </c>
      <c r="BN1444" s="1">
        <v>1028.5586000000001</v>
      </c>
      <c r="BO1444" s="1">
        <v>27.3201</v>
      </c>
      <c r="BP1444" s="1">
        <v>25.610426666666669</v>
      </c>
      <c r="BQ1444" s="1">
        <v>981.71913333333339</v>
      </c>
      <c r="BR1444" s="1">
        <v>27.3123</v>
      </c>
      <c r="BS1444" s="1">
        <v>500.13633333333343</v>
      </c>
      <c r="BT1444" s="1">
        <v>99.344753333333315</v>
      </c>
      <c r="BU1444" s="1">
        <v>9.9978993333333321E-2</v>
      </c>
      <c r="BV1444" s="1">
        <v>30.98932666666667</v>
      </c>
      <c r="BW1444" s="1">
        <v>31.70010666666667</v>
      </c>
      <c r="BX1444" s="1">
        <v>999.89999999999986</v>
      </c>
      <c r="BY1444" s="1">
        <v>0</v>
      </c>
      <c r="BZ1444" s="1">
        <v>0</v>
      </c>
      <c r="CA1444" s="1">
        <v>10000.332</v>
      </c>
      <c r="CB1444" s="1">
        <v>0</v>
      </c>
      <c r="CC1444" s="1">
        <v>47.174459999999989</v>
      </c>
      <c r="CD1444" s="1">
        <v>-44.707619999999999</v>
      </c>
      <c r="CE1444" s="1">
        <v>1011.4852</v>
      </c>
      <c r="CF1444" s="1">
        <v>1055.5920000000001</v>
      </c>
      <c r="CG1444" s="1">
        <v>1.709684</v>
      </c>
      <c r="CH1444" s="1">
        <v>1028.5586000000001</v>
      </c>
      <c r="CI1444" s="1">
        <v>25.610426666666669</v>
      </c>
      <c r="CJ1444" s="1">
        <v>2.7141099999999998</v>
      </c>
      <c r="CK1444" s="1">
        <v>2.54426</v>
      </c>
      <c r="CL1444" s="1">
        <v>22.370793333333332</v>
      </c>
      <c r="CM1444" s="1">
        <v>21.31245333333333</v>
      </c>
      <c r="CN1444" s="1">
        <v>2000.0113333333329</v>
      </c>
      <c r="CO1444" s="1">
        <v>0.98000500000000013</v>
      </c>
      <c r="CP1444" s="1">
        <v>1.99954E-2</v>
      </c>
      <c r="CQ1444" s="1">
        <v>0</v>
      </c>
      <c r="CR1444" s="1">
        <v>2.452466666666667</v>
      </c>
      <c r="CS1444" s="1">
        <v>0</v>
      </c>
      <c r="CT1444" s="1">
        <v>25939.533333333329</v>
      </c>
      <c r="CU1444" s="1">
        <v>17412.433333333331</v>
      </c>
      <c r="CV1444" s="1">
        <v>44.561999999999998</v>
      </c>
      <c r="CW1444" s="1">
        <v>46.25</v>
      </c>
      <c r="CX1444" s="1">
        <v>44.686999999999998</v>
      </c>
      <c r="CY1444" s="1">
        <v>44.229000000000013</v>
      </c>
      <c r="CZ1444" s="1">
        <v>44.436999999999998</v>
      </c>
      <c r="DA1444" s="1">
        <v>1960.0213333333329</v>
      </c>
      <c r="DB1444" s="1">
        <v>39.99</v>
      </c>
      <c r="DC1444" s="1">
        <v>0</v>
      </c>
      <c r="DD1444" s="1">
        <v>1660328164.8</v>
      </c>
      <c r="DE1444" s="1">
        <v>0</v>
      </c>
      <c r="DF1444" s="1">
        <v>1660327771.0999999</v>
      </c>
      <c r="DG1444" s="1" t="s">
        <v>2754</v>
      </c>
      <c r="DH1444" s="1">
        <v>1660327771.0999999</v>
      </c>
      <c r="DI1444" s="1">
        <v>1660327770.5999999</v>
      </c>
      <c r="DJ1444" s="1">
        <v>42</v>
      </c>
      <c r="DK1444" s="1">
        <v>0.13300000000000001</v>
      </c>
      <c r="DL1444" s="1">
        <v>-5.0000000000000001E-3</v>
      </c>
      <c r="DM1444" s="1">
        <v>1.258</v>
      </c>
      <c r="DN1444" s="1">
        <v>1.2E-2</v>
      </c>
      <c r="DO1444" s="1">
        <v>400</v>
      </c>
      <c r="DP1444" s="1">
        <v>26</v>
      </c>
      <c r="DQ1444" s="1">
        <v>0.6</v>
      </c>
      <c r="DR1444" s="1">
        <v>0.12</v>
      </c>
      <c r="DS1444" s="1">
        <v>5.0227397495960391</v>
      </c>
      <c r="DT1444" s="1">
        <v>-2.6577281225062519</v>
      </c>
      <c r="DU1444" s="1">
        <v>0.22063058602546701</v>
      </c>
      <c r="DV1444" s="1">
        <v>0</v>
      </c>
      <c r="DW1444" s="1">
        <v>35.997281985186092</v>
      </c>
      <c r="DX1444" s="1">
        <v>-9.1571773575784405</v>
      </c>
      <c r="DY1444" s="1">
        <v>0.71696468194443785</v>
      </c>
      <c r="DZ1444" s="1">
        <v>0</v>
      </c>
      <c r="EA1444" s="1">
        <v>-44.795953333333323</v>
      </c>
      <c r="EB1444" s="1">
        <v>9.7663661846496339</v>
      </c>
      <c r="EC1444" s="1">
        <v>0.75849596867016356</v>
      </c>
      <c r="ED1444" s="1">
        <v>0</v>
      </c>
      <c r="EE1444" s="1">
        <v>815.007334954253</v>
      </c>
      <c r="EF1444" s="1">
        <v>370.78261986110829</v>
      </c>
      <c r="EG1444" s="1">
        <v>36.615260101863257</v>
      </c>
      <c r="EH1444" s="1">
        <v>0</v>
      </c>
      <c r="EI1444" s="1">
        <v>1.6952592500000001</v>
      </c>
      <c r="EJ1444" s="1">
        <v>0.30432191369605882</v>
      </c>
      <c r="EK1444" s="1">
        <v>3.2100368174485167E-2</v>
      </c>
      <c r="EL1444" s="1">
        <v>0</v>
      </c>
      <c r="EM1444" s="1">
        <v>1.9787096194429621</v>
      </c>
      <c r="EN1444" s="1">
        <v>-4.201570793181246E-2</v>
      </c>
      <c r="EO1444" s="1">
        <v>3.2065245047055951E-3</v>
      </c>
      <c r="EP1444" s="1">
        <v>1</v>
      </c>
      <c r="EQ1444" s="1">
        <v>1</v>
      </c>
      <c r="ER1444" s="1">
        <v>6</v>
      </c>
      <c r="ES1444" s="1" t="s">
        <v>854</v>
      </c>
      <c r="ET1444" s="1">
        <v>2.9411900000000002</v>
      </c>
      <c r="EU1444" s="1">
        <v>2.80139</v>
      </c>
      <c r="EV1444" s="1">
        <v>0.16818900000000001</v>
      </c>
      <c r="EW1444" s="1">
        <v>0.17282600000000001</v>
      </c>
      <c r="EX1444" s="1">
        <v>0.117586</v>
      </c>
      <c r="EY1444" s="1">
        <v>0.11230999999999999</v>
      </c>
      <c r="EZ1444" s="1">
        <v>17003.5</v>
      </c>
      <c r="FA1444" s="1">
        <v>17727.400000000001</v>
      </c>
      <c r="FB1444" s="1">
        <v>23782.3</v>
      </c>
      <c r="FC1444" s="1">
        <v>24952.3</v>
      </c>
      <c r="FD1444" s="1">
        <v>33600.9</v>
      </c>
      <c r="FE1444" s="1">
        <v>35376.6</v>
      </c>
      <c r="FF1444" s="1">
        <v>43374.2</v>
      </c>
      <c r="FG1444" s="1">
        <v>46130.3</v>
      </c>
      <c r="FH1444" s="1">
        <v>1.8994</v>
      </c>
      <c r="FI1444" s="1">
        <v>1.81057</v>
      </c>
      <c r="FJ1444" s="1">
        <v>9.4339300000000001E-2</v>
      </c>
      <c r="FK1444" s="1">
        <v>0</v>
      </c>
      <c r="FL1444" s="1">
        <v>30.1633</v>
      </c>
      <c r="FM1444" s="1">
        <v>999.9</v>
      </c>
      <c r="FN1444" s="1">
        <v>56.8</v>
      </c>
      <c r="FO1444" s="1">
        <v>38.1</v>
      </c>
      <c r="FP1444" s="1">
        <v>38.262999999999998</v>
      </c>
      <c r="FQ1444" s="1">
        <v>63.005800000000001</v>
      </c>
      <c r="FR1444" s="1">
        <v>23.125</v>
      </c>
      <c r="FS1444" s="1">
        <v>1</v>
      </c>
      <c r="FT1444" s="1">
        <v>0.52492099999999997</v>
      </c>
      <c r="FU1444" s="1">
        <v>2.6138699999999999</v>
      </c>
      <c r="FV1444" s="1">
        <v>20.301300000000001</v>
      </c>
      <c r="FW1444" s="1">
        <v>5.2112999999999996</v>
      </c>
      <c r="FX1444" s="1">
        <v>11.907999999999999</v>
      </c>
      <c r="FY1444" s="1">
        <v>5.0029500000000002</v>
      </c>
      <c r="FZ1444" s="1">
        <v>3.2904300000000002</v>
      </c>
      <c r="GA1444" s="1">
        <v>9999</v>
      </c>
      <c r="GB1444" s="1">
        <v>9999</v>
      </c>
      <c r="GC1444" s="1">
        <v>9999</v>
      </c>
      <c r="GD1444" s="1">
        <v>999.9</v>
      </c>
      <c r="GE1444" s="1">
        <v>1.85972</v>
      </c>
      <c r="GF1444" s="1">
        <v>1.8547199999999999</v>
      </c>
      <c r="GG1444" s="1">
        <v>1.85791</v>
      </c>
      <c r="GH1444" s="1">
        <v>1.8563700000000001</v>
      </c>
      <c r="GI1444" s="1">
        <v>1.85514</v>
      </c>
      <c r="GJ1444" s="1">
        <v>1.8547100000000001</v>
      </c>
      <c r="GK1444" s="1">
        <v>1.8534999999999999</v>
      </c>
      <c r="GL1444" s="1">
        <v>1.8565400000000001</v>
      </c>
      <c r="GM1444" s="1">
        <v>0</v>
      </c>
      <c r="GN1444" s="1">
        <v>0</v>
      </c>
      <c r="GO1444" s="1">
        <v>0</v>
      </c>
      <c r="GP1444" s="1">
        <v>0</v>
      </c>
      <c r="GQ1444" s="1" t="s">
        <v>359</v>
      </c>
      <c r="GR1444" s="1" t="s">
        <v>360</v>
      </c>
      <c r="GS1444" s="1" t="s">
        <v>361</v>
      </c>
      <c r="GT1444" s="1" t="s">
        <v>361</v>
      </c>
      <c r="GU1444" s="1" t="s">
        <v>361</v>
      </c>
      <c r="GV1444" s="1" t="s">
        <v>361</v>
      </c>
      <c r="GW1444" s="1">
        <v>0</v>
      </c>
      <c r="GX1444" s="1">
        <v>100</v>
      </c>
      <c r="GY1444" s="1">
        <v>100</v>
      </c>
      <c r="GZ1444" s="1">
        <v>2.1800000000000002</v>
      </c>
      <c r="HA1444" s="1">
        <v>7.7999999999999996E-3</v>
      </c>
      <c r="HB1444" s="1">
        <v>0.32140272067045289</v>
      </c>
      <c r="HC1444" s="1">
        <v>2.7716384584972409E-3</v>
      </c>
      <c r="HD1444" s="1">
        <v>-1.1467119688665799E-6</v>
      </c>
      <c r="HE1444" s="1">
        <v>2.0626329066488061E-10</v>
      </c>
      <c r="HF1444" s="1">
        <v>-7.4589808594339752E-2</v>
      </c>
      <c r="HG1444" s="1">
        <v>1.066993184659233E-2</v>
      </c>
      <c r="HH1444" s="1">
        <v>-3.4528890892081033E-4</v>
      </c>
      <c r="HI1444" s="1">
        <v>2.382551249023132E-6</v>
      </c>
      <c r="HJ1444" s="1">
        <v>1</v>
      </c>
      <c r="HK1444" s="1">
        <v>2115</v>
      </c>
      <c r="HL1444" s="1">
        <v>2</v>
      </c>
      <c r="HM1444" s="1">
        <v>30</v>
      </c>
      <c r="HN1444" s="1">
        <v>6.6</v>
      </c>
      <c r="HO1444" s="1">
        <v>6.6</v>
      </c>
      <c r="HP1444" s="1">
        <v>2.3071299999999999</v>
      </c>
      <c r="HQ1444" s="1">
        <v>2.32056</v>
      </c>
      <c r="HR1444" s="1">
        <v>1.4978</v>
      </c>
      <c r="HS1444" s="1">
        <v>2.3010299999999999</v>
      </c>
      <c r="HT1444" s="1">
        <v>1.5478499999999999</v>
      </c>
      <c r="HU1444" s="1">
        <v>2.4572799999999999</v>
      </c>
      <c r="HV1444" s="1">
        <v>41.248199999999997</v>
      </c>
      <c r="HW1444" s="1">
        <v>14.2721</v>
      </c>
      <c r="HX1444" s="1">
        <v>18</v>
      </c>
      <c r="HY1444" s="1">
        <v>473.565</v>
      </c>
      <c r="HZ1444" s="1">
        <v>477.64100000000002</v>
      </c>
      <c r="IA1444" s="1">
        <v>26.2897</v>
      </c>
      <c r="IB1444" s="1">
        <v>33.5381</v>
      </c>
      <c r="IC1444" s="1">
        <v>30.000900000000001</v>
      </c>
      <c r="ID1444" s="1">
        <v>33.3292</v>
      </c>
      <c r="IE1444" s="1">
        <v>33.432899999999997</v>
      </c>
      <c r="IF1444" s="1">
        <v>46.181399999999996</v>
      </c>
      <c r="IG1444" s="1">
        <v>34.945300000000003</v>
      </c>
      <c r="IH1444" s="1">
        <v>0</v>
      </c>
      <c r="II1444" s="1">
        <v>26.274799999999999</v>
      </c>
      <c r="IJ1444" s="1">
        <v>1096.53</v>
      </c>
      <c r="IK1444" s="1">
        <v>25.527000000000001</v>
      </c>
      <c r="IL1444" s="1">
        <v>100.288</v>
      </c>
      <c r="IM1444" s="1">
        <v>99.973100000000002</v>
      </c>
      <c r="IN1444" s="1" t="s">
        <v>362</v>
      </c>
    </row>
    <row r="1445" spans="1:248" ht="15.75" customHeight="1" x14ac:dyDescent="0.3">
      <c r="A1445" s="1">
        <v>1429</v>
      </c>
      <c r="B1445" s="1">
        <v>1660328167.5999999</v>
      </c>
      <c r="C1445" s="1">
        <v>17201</v>
      </c>
      <c r="D1445" s="1" t="s">
        <v>3147</v>
      </c>
      <c r="E1445" s="1" t="s">
        <v>3148</v>
      </c>
      <c r="F1445" s="1">
        <v>1</v>
      </c>
      <c r="G1445" s="1" t="s">
        <v>354</v>
      </c>
      <c r="H1445" s="1" t="s">
        <v>350</v>
      </c>
      <c r="I1445" s="1" t="s">
        <v>351</v>
      </c>
      <c r="J1445" s="1" t="s">
        <v>352</v>
      </c>
      <c r="K1445" s="1" t="s">
        <v>2753</v>
      </c>
      <c r="L1445" s="1" t="s">
        <v>354</v>
      </c>
      <c r="M1445" s="1" t="s">
        <v>355</v>
      </c>
      <c r="N1445" s="1">
        <v>1660328159.9333329</v>
      </c>
      <c r="O1445" s="1">
        <f t="shared" si="170"/>
        <v>1.4947036729448891E-3</v>
      </c>
      <c r="P1445" s="1">
        <f t="shared" si="171"/>
        <v>1.494703672944889</v>
      </c>
      <c r="Q1445" s="1">
        <f t="shared" si="172"/>
        <v>4.6876316438281176</v>
      </c>
      <c r="R1445" s="1">
        <f t="shared" si="173"/>
        <v>988.99546666666652</v>
      </c>
      <c r="S1445" s="1">
        <f t="shared" si="174"/>
        <v>855.15145671358107</v>
      </c>
      <c r="T1445" s="1">
        <f t="shared" si="175"/>
        <v>85.040308196226945</v>
      </c>
      <c r="U1445" s="1">
        <f t="shared" si="176"/>
        <v>98.350390015384178</v>
      </c>
      <c r="V1445" s="1">
        <f t="shared" si="177"/>
        <v>7.3379193269206527E-2</v>
      </c>
      <c r="W1445" s="1">
        <f t="shared" si="178"/>
        <v>2.9179121210697234</v>
      </c>
      <c r="X1445" s="1">
        <f t="shared" si="179"/>
        <v>7.23692385118717E-2</v>
      </c>
      <c r="Y1445" s="1">
        <f t="shared" si="180"/>
        <v>4.5320356404948928E-2</v>
      </c>
      <c r="Z1445" s="1">
        <f t="shared" si="181"/>
        <v>321.51797459999995</v>
      </c>
      <c r="AA1445" s="1">
        <f t="shared" si="182"/>
        <v>32.497744656505454</v>
      </c>
      <c r="AB1445" s="1">
        <f t="shared" si="183"/>
        <v>31.699026666666661</v>
      </c>
      <c r="AC1445" s="1">
        <f t="shared" si="184"/>
        <v>4.6943391066661286</v>
      </c>
      <c r="AD1445" s="1">
        <f t="shared" si="185"/>
        <v>60.262284134886059</v>
      </c>
      <c r="AE1445" s="1">
        <f t="shared" si="186"/>
        <v>2.7169580548688557</v>
      </c>
      <c r="AF1445" s="1">
        <f t="shared" si="187"/>
        <v>4.5085547185490746</v>
      </c>
      <c r="AG1445" s="1">
        <f t="shared" si="188"/>
        <v>1.977381051797273</v>
      </c>
      <c r="AH1445" s="1">
        <f t="shared" si="189"/>
        <v>-65.916431976869603</v>
      </c>
      <c r="AI1445" s="1">
        <f t="shared" si="190"/>
        <v>-111.69148830900973</v>
      </c>
      <c r="AJ1445" s="1">
        <f t="shared" si="191"/>
        <v>-8.6248986677294539</v>
      </c>
      <c r="AK1445" s="1">
        <f t="shared" si="192"/>
        <v>135.28515564639116</v>
      </c>
      <c r="AL1445" s="1">
        <f t="shared" si="193"/>
        <v>35.747352226217302</v>
      </c>
      <c r="AM1445" s="1">
        <f t="shared" si="194"/>
        <v>1.4693194041432729</v>
      </c>
      <c r="AN1445" s="1">
        <f t="shared" si="195"/>
        <v>4.6876316438281176</v>
      </c>
      <c r="AO1445" s="1">
        <v>1084.936457857016</v>
      </c>
      <c r="AP1445" s="1">
        <v>1053.0885454545451</v>
      </c>
      <c r="AQ1445" s="1">
        <v>5.0555111753792206</v>
      </c>
      <c r="AR1445" s="1">
        <v>65.662157139145961</v>
      </c>
      <c r="AS1445" s="1">
        <f t="shared" si="196"/>
        <v>1.494703672944889</v>
      </c>
      <c r="AT1445" s="1">
        <v>25.582174757319549</v>
      </c>
      <c r="AU1445" s="1">
        <v>27.32629575757576</v>
      </c>
      <c r="AV1445" s="1">
        <v>2.6867380361934199E-6</v>
      </c>
      <c r="AW1445" s="1">
        <v>81.5194902957615</v>
      </c>
      <c r="AX1445" s="1">
        <v>20</v>
      </c>
      <c r="AY1445" s="1">
        <v>4</v>
      </c>
      <c r="AZ1445" s="1">
        <f t="shared" si="197"/>
        <v>1</v>
      </c>
      <c r="BA1445" s="1">
        <f t="shared" si="198"/>
        <v>0</v>
      </c>
      <c r="BB1445" s="1">
        <f t="shared" si="199"/>
        <v>51838.03916176589</v>
      </c>
      <c r="BC1445" s="1">
        <f t="shared" si="200"/>
        <v>2000.0160000000001</v>
      </c>
      <c r="BD1445" s="1">
        <f t="shared" si="201"/>
        <v>1681.2131399999998</v>
      </c>
      <c r="BE1445" s="1">
        <f t="shared" si="202"/>
        <v>0.84059984520123832</v>
      </c>
      <c r="BF1445" s="1">
        <f t="shared" si="203"/>
        <v>0.16075770123839006</v>
      </c>
      <c r="BG1445" s="1">
        <v>6</v>
      </c>
      <c r="BH1445" s="1">
        <v>0.5</v>
      </c>
      <c r="BI1445" s="1" t="s">
        <v>356</v>
      </c>
      <c r="BJ1445" s="1">
        <v>2</v>
      </c>
      <c r="BK1445" s="1" t="b">
        <v>1</v>
      </c>
      <c r="BL1445" s="1">
        <v>1660328159.9333329</v>
      </c>
      <c r="BM1445" s="1">
        <v>988.99546666666652</v>
      </c>
      <c r="BN1445" s="1">
        <v>1033.6234666666669</v>
      </c>
      <c r="BO1445" s="1">
        <v>27.321286666666669</v>
      </c>
      <c r="BP1445" s="1">
        <v>25.606760000000001</v>
      </c>
      <c r="BQ1445" s="1">
        <v>986.85766666666655</v>
      </c>
      <c r="BR1445" s="1">
        <v>27.31348666666667</v>
      </c>
      <c r="BS1445" s="1">
        <v>500.14120000000003</v>
      </c>
      <c r="BT1445" s="1">
        <v>99.344726666666645</v>
      </c>
      <c r="BU1445" s="1">
        <v>0.1000062266666667</v>
      </c>
      <c r="BV1445" s="1">
        <v>30.98902</v>
      </c>
      <c r="BW1445" s="1">
        <v>31.699026666666661</v>
      </c>
      <c r="BX1445" s="1">
        <v>999.89999999999986</v>
      </c>
      <c r="BY1445" s="1">
        <v>0</v>
      </c>
      <c r="BZ1445" s="1">
        <v>0</v>
      </c>
      <c r="CA1445" s="1">
        <v>9999.3319999999985</v>
      </c>
      <c r="CB1445" s="1">
        <v>0</v>
      </c>
      <c r="CC1445" s="1">
        <v>46.232799999999997</v>
      </c>
      <c r="CD1445" s="1">
        <v>-44.628146666666673</v>
      </c>
      <c r="CE1445" s="1">
        <v>1016.774866666667</v>
      </c>
      <c r="CF1445" s="1">
        <v>1060.7860000000001</v>
      </c>
      <c r="CG1445" s="1">
        <v>1.7145353333333331</v>
      </c>
      <c r="CH1445" s="1">
        <v>1033.6234666666669</v>
      </c>
      <c r="CI1445" s="1">
        <v>25.606760000000001</v>
      </c>
      <c r="CJ1445" s="1">
        <v>2.7142273333333331</v>
      </c>
      <c r="CK1445" s="1">
        <v>2.543895333333333</v>
      </c>
      <c r="CL1445" s="1">
        <v>22.371506666666669</v>
      </c>
      <c r="CM1445" s="1">
        <v>21.31011333333333</v>
      </c>
      <c r="CN1445" s="1">
        <v>2000.0160000000001</v>
      </c>
      <c r="CO1445" s="1">
        <v>0.98000500000000013</v>
      </c>
      <c r="CP1445" s="1">
        <v>1.99954E-2</v>
      </c>
      <c r="CQ1445" s="1">
        <v>0</v>
      </c>
      <c r="CR1445" s="1">
        <v>2.5238</v>
      </c>
      <c r="CS1445" s="1">
        <v>0</v>
      </c>
      <c r="CT1445" s="1">
        <v>25935.693333333329</v>
      </c>
      <c r="CU1445" s="1">
        <v>17412.473333333332</v>
      </c>
      <c r="CV1445" s="1">
        <v>44.561999999999998</v>
      </c>
      <c r="CW1445" s="1">
        <v>46.25</v>
      </c>
      <c r="CX1445" s="1">
        <v>44.686999999999998</v>
      </c>
      <c r="CY1445" s="1">
        <v>44.224800000000002</v>
      </c>
      <c r="CZ1445" s="1">
        <v>44.436999999999998</v>
      </c>
      <c r="DA1445" s="1">
        <v>1960.0260000000001</v>
      </c>
      <c r="DB1445" s="1">
        <v>39.99</v>
      </c>
      <c r="DC1445" s="1">
        <v>0</v>
      </c>
      <c r="DD1445" s="1">
        <v>1660328166</v>
      </c>
      <c r="DE1445" s="1">
        <v>0</v>
      </c>
      <c r="DF1445" s="1">
        <v>1660327771.0999999</v>
      </c>
      <c r="DG1445" s="1" t="s">
        <v>2754</v>
      </c>
      <c r="DH1445" s="1">
        <v>1660327771.0999999</v>
      </c>
      <c r="DI1445" s="1">
        <v>1660327770.5999999</v>
      </c>
      <c r="DJ1445" s="1">
        <v>42</v>
      </c>
      <c r="DK1445" s="1">
        <v>0.13300000000000001</v>
      </c>
      <c r="DL1445" s="1">
        <v>-5.0000000000000001E-3</v>
      </c>
      <c r="DM1445" s="1">
        <v>1.258</v>
      </c>
      <c r="DN1445" s="1">
        <v>1.2E-2</v>
      </c>
      <c r="DO1445" s="1">
        <v>400</v>
      </c>
      <c r="DP1445" s="1">
        <v>26</v>
      </c>
      <c r="DQ1445" s="1">
        <v>0.6</v>
      </c>
      <c r="DR1445" s="1">
        <v>0.12</v>
      </c>
      <c r="DS1445" s="1">
        <v>4.9565603716619284</v>
      </c>
      <c r="DT1445" s="1">
        <v>-2.686059005191245</v>
      </c>
      <c r="DU1445" s="1">
        <v>0.226805745731191</v>
      </c>
      <c r="DV1445" s="1">
        <v>0</v>
      </c>
      <c r="DW1445" s="1">
        <v>35.814787081616551</v>
      </c>
      <c r="DX1445" s="1">
        <v>-8.0285077741809854</v>
      </c>
      <c r="DY1445" s="1">
        <v>0.64810944675784121</v>
      </c>
      <c r="DZ1445" s="1">
        <v>0</v>
      </c>
      <c r="EA1445" s="1">
        <v>-44.689009677419349</v>
      </c>
      <c r="EB1445" s="1">
        <v>7.9795645161290478</v>
      </c>
      <c r="EC1445" s="1">
        <v>0.70031809885491891</v>
      </c>
      <c r="ED1445" s="1">
        <v>0</v>
      </c>
      <c r="EE1445" s="1">
        <v>825.76218436661509</v>
      </c>
      <c r="EF1445" s="1">
        <v>376.14472274249141</v>
      </c>
      <c r="EG1445" s="1">
        <v>36.229313543988987</v>
      </c>
      <c r="EH1445" s="1">
        <v>0</v>
      </c>
      <c r="EI1445" s="1">
        <v>1.700316341463415</v>
      </c>
      <c r="EJ1445" s="1">
        <v>0.31707010452961681</v>
      </c>
      <c r="EK1445" s="1">
        <v>3.3551801867654288E-2</v>
      </c>
      <c r="EL1445" s="1">
        <v>0</v>
      </c>
      <c r="EM1445" s="1">
        <v>1.9777654196658621</v>
      </c>
      <c r="EN1445" s="1">
        <v>-3.6998832696248929E-2</v>
      </c>
      <c r="EO1445" s="1">
        <v>2.8446187747131601E-3</v>
      </c>
      <c r="EP1445" s="1">
        <v>1</v>
      </c>
      <c r="EQ1445" s="1">
        <v>1</v>
      </c>
      <c r="ER1445" s="1">
        <v>6</v>
      </c>
      <c r="ES1445" s="1" t="s">
        <v>854</v>
      </c>
      <c r="ET1445" s="1">
        <v>2.9412600000000002</v>
      </c>
      <c r="EU1445" s="1">
        <v>2.8013499999999998</v>
      </c>
      <c r="EV1445" s="1">
        <v>0.16870499999999999</v>
      </c>
      <c r="EW1445" s="1">
        <v>0.173348</v>
      </c>
      <c r="EX1445" s="1">
        <v>0.117579</v>
      </c>
      <c r="EY1445" s="1">
        <v>0.112314</v>
      </c>
      <c r="EZ1445" s="1">
        <v>16993</v>
      </c>
      <c r="FA1445" s="1">
        <v>17716.2</v>
      </c>
      <c r="FB1445" s="1">
        <v>23782.3</v>
      </c>
      <c r="FC1445" s="1">
        <v>24952.3</v>
      </c>
      <c r="FD1445" s="1">
        <v>33601.1</v>
      </c>
      <c r="FE1445" s="1">
        <v>35376.5</v>
      </c>
      <c r="FF1445" s="1">
        <v>43374.1</v>
      </c>
      <c r="FG1445" s="1">
        <v>46130.400000000001</v>
      </c>
      <c r="FH1445" s="1">
        <v>1.8994500000000001</v>
      </c>
      <c r="FI1445" s="1">
        <v>1.8105500000000001</v>
      </c>
      <c r="FJ1445" s="1">
        <v>9.4361600000000004E-2</v>
      </c>
      <c r="FK1445" s="1">
        <v>0</v>
      </c>
      <c r="FL1445" s="1">
        <v>30.162199999999999</v>
      </c>
      <c r="FM1445" s="1">
        <v>999.9</v>
      </c>
      <c r="FN1445" s="1">
        <v>56.8</v>
      </c>
      <c r="FO1445" s="1">
        <v>38.1</v>
      </c>
      <c r="FP1445" s="1">
        <v>38.269399999999997</v>
      </c>
      <c r="FQ1445" s="1">
        <v>63.145800000000001</v>
      </c>
      <c r="FR1445" s="1">
        <v>23.056899999999999</v>
      </c>
      <c r="FS1445" s="1">
        <v>1</v>
      </c>
      <c r="FT1445" s="1">
        <v>0.52496699999999996</v>
      </c>
      <c r="FU1445" s="1">
        <v>2.6281699999999999</v>
      </c>
      <c r="FV1445" s="1">
        <v>20.301100000000002</v>
      </c>
      <c r="FW1445" s="1">
        <v>5.2110000000000003</v>
      </c>
      <c r="FX1445" s="1">
        <v>11.907999999999999</v>
      </c>
      <c r="FY1445" s="1">
        <v>5.0027999999999997</v>
      </c>
      <c r="FZ1445" s="1">
        <v>3.2904300000000002</v>
      </c>
      <c r="GA1445" s="1">
        <v>9999</v>
      </c>
      <c r="GB1445" s="1">
        <v>9999</v>
      </c>
      <c r="GC1445" s="1">
        <v>9999</v>
      </c>
      <c r="GD1445" s="1">
        <v>999.9</v>
      </c>
      <c r="GE1445" s="1">
        <v>1.85972</v>
      </c>
      <c r="GF1445" s="1">
        <v>1.8547100000000001</v>
      </c>
      <c r="GG1445" s="1">
        <v>1.85791</v>
      </c>
      <c r="GH1445" s="1">
        <v>1.8563700000000001</v>
      </c>
      <c r="GI1445" s="1">
        <v>1.85514</v>
      </c>
      <c r="GJ1445" s="1">
        <v>1.8547100000000001</v>
      </c>
      <c r="GK1445" s="1">
        <v>1.8534999999999999</v>
      </c>
      <c r="GL1445" s="1">
        <v>1.8565400000000001</v>
      </c>
      <c r="GM1445" s="1">
        <v>0</v>
      </c>
      <c r="GN1445" s="1">
        <v>0</v>
      </c>
      <c r="GO1445" s="1">
        <v>0</v>
      </c>
      <c r="GP1445" s="1">
        <v>0</v>
      </c>
      <c r="GQ1445" s="1" t="s">
        <v>359</v>
      </c>
      <c r="GR1445" s="1" t="s">
        <v>360</v>
      </c>
      <c r="GS1445" s="1" t="s">
        <v>361</v>
      </c>
      <c r="GT1445" s="1" t="s">
        <v>361</v>
      </c>
      <c r="GU1445" s="1" t="s">
        <v>361</v>
      </c>
      <c r="GV1445" s="1" t="s">
        <v>361</v>
      </c>
      <c r="GW1445" s="1">
        <v>0</v>
      </c>
      <c r="GX1445" s="1">
        <v>100</v>
      </c>
      <c r="GY1445" s="1">
        <v>100</v>
      </c>
      <c r="GZ1445" s="1">
        <v>2.1800000000000002</v>
      </c>
      <c r="HA1445" s="1">
        <v>7.7999999999999996E-3</v>
      </c>
      <c r="HB1445" s="1">
        <v>0.32140272067045289</v>
      </c>
      <c r="HC1445" s="1">
        <v>2.7716384584972409E-3</v>
      </c>
      <c r="HD1445" s="1">
        <v>-1.1467119688665799E-6</v>
      </c>
      <c r="HE1445" s="1">
        <v>2.0626329066488061E-10</v>
      </c>
      <c r="HF1445" s="1">
        <v>-7.4589808594339752E-2</v>
      </c>
      <c r="HG1445" s="1">
        <v>1.066993184659233E-2</v>
      </c>
      <c r="HH1445" s="1">
        <v>-3.4528890892081033E-4</v>
      </c>
      <c r="HI1445" s="1">
        <v>2.382551249023132E-6</v>
      </c>
      <c r="HJ1445" s="1">
        <v>1</v>
      </c>
      <c r="HK1445" s="1">
        <v>2115</v>
      </c>
      <c r="HL1445" s="1">
        <v>2</v>
      </c>
      <c r="HM1445" s="1">
        <v>30</v>
      </c>
      <c r="HN1445" s="1">
        <v>6.6</v>
      </c>
      <c r="HO1445" s="1">
        <v>6.6</v>
      </c>
      <c r="HP1445" s="1">
        <v>2.3132299999999999</v>
      </c>
      <c r="HQ1445" s="1">
        <v>2.3303199999999999</v>
      </c>
      <c r="HR1445" s="1">
        <v>1.4978</v>
      </c>
      <c r="HS1445" s="1">
        <v>2.3010299999999999</v>
      </c>
      <c r="HT1445" s="1">
        <v>1.5478499999999999</v>
      </c>
      <c r="HU1445" s="1">
        <v>2.34863</v>
      </c>
      <c r="HV1445" s="1">
        <v>41.248199999999997</v>
      </c>
      <c r="HW1445" s="1">
        <v>14.2546</v>
      </c>
      <c r="HX1445" s="1">
        <v>18</v>
      </c>
      <c r="HY1445" s="1">
        <v>473.59800000000001</v>
      </c>
      <c r="HZ1445" s="1">
        <v>477.62799999999999</v>
      </c>
      <c r="IA1445" s="1">
        <v>26.291</v>
      </c>
      <c r="IB1445" s="1">
        <v>33.539099999999998</v>
      </c>
      <c r="IC1445" s="1">
        <v>30.000800000000002</v>
      </c>
      <c r="ID1445" s="1">
        <v>33.329799999999999</v>
      </c>
      <c r="IE1445" s="1">
        <v>33.433399999999999</v>
      </c>
      <c r="IF1445" s="1">
        <v>46.3001</v>
      </c>
      <c r="IG1445" s="1">
        <v>34.945300000000003</v>
      </c>
      <c r="IH1445" s="1">
        <v>0</v>
      </c>
      <c r="II1445" s="1">
        <v>26.2836</v>
      </c>
      <c r="IJ1445" s="1">
        <v>1106.5999999999999</v>
      </c>
      <c r="IK1445" s="1">
        <v>25.525300000000001</v>
      </c>
      <c r="IL1445" s="1">
        <v>100.288</v>
      </c>
      <c r="IM1445" s="1">
        <v>99.973200000000006</v>
      </c>
      <c r="IN1445" s="1" t="s">
        <v>362</v>
      </c>
    </row>
    <row r="1446" spans="1:248" ht="15.75" customHeight="1" x14ac:dyDescent="0.3">
      <c r="A1446" s="1">
        <v>1430</v>
      </c>
      <c r="B1446" s="1">
        <v>1660328168.5999999</v>
      </c>
      <c r="C1446" s="1">
        <v>17202</v>
      </c>
      <c r="D1446" s="1" t="s">
        <v>3149</v>
      </c>
      <c r="E1446" s="1" t="s">
        <v>3150</v>
      </c>
      <c r="F1446" s="1">
        <v>1</v>
      </c>
      <c r="G1446" s="1" t="s">
        <v>354</v>
      </c>
      <c r="H1446" s="1" t="s">
        <v>350</v>
      </c>
      <c r="I1446" s="1" t="s">
        <v>351</v>
      </c>
      <c r="J1446" s="1" t="s">
        <v>352</v>
      </c>
      <c r="K1446" s="1" t="s">
        <v>2753</v>
      </c>
      <c r="L1446" s="1" t="s">
        <v>354</v>
      </c>
      <c r="M1446" s="1" t="s">
        <v>355</v>
      </c>
      <c r="N1446" s="1">
        <v>1660328160.966666</v>
      </c>
      <c r="O1446" s="1">
        <f t="shared" si="170"/>
        <v>1.492726447805053E-3</v>
      </c>
      <c r="P1446" s="1">
        <f t="shared" si="171"/>
        <v>1.492726447805053</v>
      </c>
      <c r="Q1446" s="1">
        <f t="shared" si="172"/>
        <v>4.7385522788438506</v>
      </c>
      <c r="R1446" s="1">
        <f t="shared" si="173"/>
        <v>994.13139999999999</v>
      </c>
      <c r="S1446" s="1">
        <f t="shared" si="174"/>
        <v>858.90430291288158</v>
      </c>
      <c r="T1446" s="1">
        <f t="shared" si="175"/>
        <v>85.413595218098166</v>
      </c>
      <c r="U1446" s="1">
        <f t="shared" si="176"/>
        <v>98.86123134466807</v>
      </c>
      <c r="V1446" s="1">
        <f t="shared" si="177"/>
        <v>7.3294934483827012E-2</v>
      </c>
      <c r="W1446" s="1">
        <f t="shared" si="178"/>
        <v>2.9180737640820826</v>
      </c>
      <c r="X1446" s="1">
        <f t="shared" si="179"/>
        <v>7.2287335603283431E-2</v>
      </c>
      <c r="Y1446" s="1">
        <f t="shared" si="180"/>
        <v>4.5268959490660649E-2</v>
      </c>
      <c r="Z1446" s="1">
        <f t="shared" si="181"/>
        <v>321.51840020000003</v>
      </c>
      <c r="AA1446" s="1">
        <f t="shared" si="182"/>
        <v>32.497997756056996</v>
      </c>
      <c r="AB1446" s="1">
        <f t="shared" si="183"/>
        <v>31.698006666666661</v>
      </c>
      <c r="AC1446" s="1">
        <f t="shared" si="184"/>
        <v>4.694067498556846</v>
      </c>
      <c r="AD1446" s="1">
        <f t="shared" si="185"/>
        <v>60.265206840922033</v>
      </c>
      <c r="AE1446" s="1">
        <f t="shared" si="186"/>
        <v>2.7170609057248853</v>
      </c>
      <c r="AF1446" s="1">
        <f t="shared" si="187"/>
        <v>4.5085067290931669</v>
      </c>
      <c r="AG1446" s="1">
        <f t="shared" si="188"/>
        <v>1.9770065928319607</v>
      </c>
      <c r="AH1446" s="1">
        <f t="shared" si="189"/>
        <v>-65.829236348202841</v>
      </c>
      <c r="AI1446" s="1">
        <f t="shared" si="190"/>
        <v>-111.56657633343617</v>
      </c>
      <c r="AJ1446" s="1">
        <f t="shared" si="191"/>
        <v>-8.6147243809873171</v>
      </c>
      <c r="AK1446" s="1">
        <f t="shared" si="192"/>
        <v>135.5078631373737</v>
      </c>
      <c r="AL1446" s="1">
        <f t="shared" si="193"/>
        <v>35.686266274604073</v>
      </c>
      <c r="AM1446" s="1">
        <f t="shared" si="194"/>
        <v>1.4733538709229346</v>
      </c>
      <c r="AN1446" s="1">
        <f t="shared" si="195"/>
        <v>4.7385522788438506</v>
      </c>
      <c r="AO1446" s="1">
        <v>1090.163556450427</v>
      </c>
      <c r="AP1446" s="1">
        <v>1058.183818181818</v>
      </c>
      <c r="AQ1446" s="1">
        <v>5.0689084015844159</v>
      </c>
      <c r="AR1446" s="1">
        <v>65.662157139145961</v>
      </c>
      <c r="AS1446" s="1">
        <f t="shared" si="196"/>
        <v>1.492726447805053</v>
      </c>
      <c r="AT1446" s="1">
        <v>25.58214782212259</v>
      </c>
      <c r="AU1446" s="1">
        <v>27.323992121212111</v>
      </c>
      <c r="AV1446" s="1">
        <v>-1.320212487678305E-6</v>
      </c>
      <c r="AW1446" s="1">
        <v>81.5194902957615</v>
      </c>
      <c r="AX1446" s="1">
        <v>20</v>
      </c>
      <c r="AY1446" s="1">
        <v>4</v>
      </c>
      <c r="AZ1446" s="1">
        <f t="shared" si="197"/>
        <v>1</v>
      </c>
      <c r="BA1446" s="1">
        <f t="shared" si="198"/>
        <v>0</v>
      </c>
      <c r="BB1446" s="1">
        <f t="shared" si="199"/>
        <v>51842.664198676495</v>
      </c>
      <c r="BC1446" s="1">
        <f t="shared" si="200"/>
        <v>2000.0186666666671</v>
      </c>
      <c r="BD1446" s="1">
        <f t="shared" si="201"/>
        <v>1681.2153800000001</v>
      </c>
      <c r="BE1446" s="1">
        <f t="shared" si="202"/>
        <v>0.84059984440145219</v>
      </c>
      <c r="BF1446" s="1">
        <f t="shared" si="203"/>
        <v>0.16075769969480283</v>
      </c>
      <c r="BG1446" s="1">
        <v>6</v>
      </c>
      <c r="BH1446" s="1">
        <v>0.5</v>
      </c>
      <c r="BI1446" s="1" t="s">
        <v>356</v>
      </c>
      <c r="BJ1446" s="1">
        <v>2</v>
      </c>
      <c r="BK1446" s="1" t="b">
        <v>1</v>
      </c>
      <c r="BL1446" s="1">
        <v>1660328160.966666</v>
      </c>
      <c r="BM1446" s="1">
        <v>994.13139999999999</v>
      </c>
      <c r="BN1446" s="1">
        <v>1038.7</v>
      </c>
      <c r="BO1446" s="1">
        <v>27.322293333333331</v>
      </c>
      <c r="BP1446" s="1">
        <v>25.603059999999999</v>
      </c>
      <c r="BQ1446" s="1">
        <v>991.98806666666655</v>
      </c>
      <c r="BR1446" s="1">
        <v>27.314493333333331</v>
      </c>
      <c r="BS1446" s="1">
        <v>500.14100000000002</v>
      </c>
      <c r="BT1446" s="1">
        <v>99.34481333333332</v>
      </c>
      <c r="BU1446" s="1">
        <v>0.10001996</v>
      </c>
      <c r="BV1446" s="1">
        <v>30.988833333333339</v>
      </c>
      <c r="BW1446" s="1">
        <v>31.698006666666661</v>
      </c>
      <c r="BX1446" s="1">
        <v>999.89999999999986</v>
      </c>
      <c r="BY1446" s="1">
        <v>0</v>
      </c>
      <c r="BZ1446" s="1">
        <v>0</v>
      </c>
      <c r="CA1446" s="1">
        <v>10000.24666666667</v>
      </c>
      <c r="CB1446" s="1">
        <v>0</v>
      </c>
      <c r="CC1446" s="1">
        <v>45.375413333333327</v>
      </c>
      <c r="CD1446" s="1">
        <v>-44.56892666666667</v>
      </c>
      <c r="CE1446" s="1">
        <v>1022.056466666667</v>
      </c>
      <c r="CF1446" s="1">
        <v>1065.992</v>
      </c>
      <c r="CG1446" s="1">
        <v>1.719243333333333</v>
      </c>
      <c r="CH1446" s="1">
        <v>1038.7</v>
      </c>
      <c r="CI1446" s="1">
        <v>25.603059999999999</v>
      </c>
      <c r="CJ1446" s="1">
        <v>2.7143293333333331</v>
      </c>
      <c r="CK1446" s="1">
        <v>2.5435300000000001</v>
      </c>
      <c r="CL1446" s="1">
        <v>22.37212666666667</v>
      </c>
      <c r="CM1446" s="1">
        <v>21.307766666666669</v>
      </c>
      <c r="CN1446" s="1">
        <v>2000.0186666666671</v>
      </c>
      <c r="CO1446" s="1">
        <v>0.98000500000000013</v>
      </c>
      <c r="CP1446" s="1">
        <v>1.99954E-2</v>
      </c>
      <c r="CQ1446" s="1">
        <v>0</v>
      </c>
      <c r="CR1446" s="1">
        <v>2.3906666666666672</v>
      </c>
      <c r="CS1446" s="1">
        <v>0</v>
      </c>
      <c r="CT1446" s="1">
        <v>25931.686666666661</v>
      </c>
      <c r="CU1446" s="1">
        <v>17412.493333333328</v>
      </c>
      <c r="CV1446" s="1">
        <v>44.561999999999998</v>
      </c>
      <c r="CW1446" s="1">
        <v>46.245800000000003</v>
      </c>
      <c r="CX1446" s="1">
        <v>44.686999999999998</v>
      </c>
      <c r="CY1446" s="1">
        <v>44.220599999999997</v>
      </c>
      <c r="CZ1446" s="1">
        <v>44.432866666666669</v>
      </c>
      <c r="DA1446" s="1">
        <v>1960.028666666667</v>
      </c>
      <c r="DB1446" s="1">
        <v>39.99</v>
      </c>
      <c r="DC1446" s="1">
        <v>0</v>
      </c>
      <c r="DD1446" s="1">
        <v>1660328167.2</v>
      </c>
      <c r="DE1446" s="1">
        <v>0</v>
      </c>
      <c r="DF1446" s="1">
        <v>1660327771.0999999</v>
      </c>
      <c r="DG1446" s="1" t="s">
        <v>2754</v>
      </c>
      <c r="DH1446" s="1">
        <v>1660327771.0999999</v>
      </c>
      <c r="DI1446" s="1">
        <v>1660327770.5999999</v>
      </c>
      <c r="DJ1446" s="1">
        <v>42</v>
      </c>
      <c r="DK1446" s="1">
        <v>0.13300000000000001</v>
      </c>
      <c r="DL1446" s="1">
        <v>-5.0000000000000001E-3</v>
      </c>
      <c r="DM1446" s="1">
        <v>1.258</v>
      </c>
      <c r="DN1446" s="1">
        <v>1.2E-2</v>
      </c>
      <c r="DO1446" s="1">
        <v>400</v>
      </c>
      <c r="DP1446" s="1">
        <v>26</v>
      </c>
      <c r="DQ1446" s="1">
        <v>0.6</v>
      </c>
      <c r="DR1446" s="1">
        <v>0.12</v>
      </c>
      <c r="DS1446" s="1">
        <v>4.9060821680910953</v>
      </c>
      <c r="DT1446" s="1">
        <v>-2.3274132172595192</v>
      </c>
      <c r="DU1446" s="1">
        <v>0.19875715326800461</v>
      </c>
      <c r="DV1446" s="1">
        <v>0</v>
      </c>
      <c r="DW1446" s="1">
        <v>35.737132702874938</v>
      </c>
      <c r="DX1446" s="1">
        <v>-6.6840268799753577</v>
      </c>
      <c r="DY1446" s="1">
        <v>0.5958707225553358</v>
      </c>
      <c r="DZ1446" s="1">
        <v>0</v>
      </c>
      <c r="EA1446" s="1">
        <v>-44.617612903225798</v>
      </c>
      <c r="EB1446" s="1">
        <v>6.3478887096775551</v>
      </c>
      <c r="EC1446" s="1">
        <v>0.64261625770923159</v>
      </c>
      <c r="ED1446" s="1">
        <v>0</v>
      </c>
      <c r="EE1446" s="1">
        <v>831.89948076059886</v>
      </c>
      <c r="EF1446" s="1">
        <v>373.72402231454339</v>
      </c>
      <c r="EG1446" s="1">
        <v>36.001618170019327</v>
      </c>
      <c r="EH1446" s="1">
        <v>0</v>
      </c>
      <c r="EI1446" s="1">
        <v>1.703988536585366</v>
      </c>
      <c r="EJ1446" s="1">
        <v>0.32119944250871302</v>
      </c>
      <c r="EK1446" s="1">
        <v>3.3816201526240298E-2</v>
      </c>
      <c r="EL1446" s="1">
        <v>0</v>
      </c>
      <c r="EM1446" s="1">
        <v>1.9773772695944341</v>
      </c>
      <c r="EN1446" s="1">
        <v>-3.2580481158257721E-2</v>
      </c>
      <c r="EO1446" s="1">
        <v>2.649556284246621E-3</v>
      </c>
      <c r="EP1446" s="1">
        <v>1</v>
      </c>
      <c r="EQ1446" s="1">
        <v>1</v>
      </c>
      <c r="ER1446" s="1">
        <v>6</v>
      </c>
      <c r="ES1446" s="1" t="s">
        <v>854</v>
      </c>
      <c r="ET1446" s="1">
        <v>2.9412799999999999</v>
      </c>
      <c r="EU1446" s="1">
        <v>2.80139</v>
      </c>
      <c r="EV1446" s="1">
        <v>0.16922400000000001</v>
      </c>
      <c r="EW1446" s="1">
        <v>0.173871</v>
      </c>
      <c r="EX1446" s="1">
        <v>0.117573</v>
      </c>
      <c r="EY1446" s="1">
        <v>0.112316</v>
      </c>
      <c r="EZ1446" s="1">
        <v>16982.3</v>
      </c>
      <c r="FA1446" s="1">
        <v>17705</v>
      </c>
      <c r="FB1446" s="1">
        <v>23782.2</v>
      </c>
      <c r="FC1446" s="1">
        <v>24952.400000000001</v>
      </c>
      <c r="FD1446" s="1">
        <v>33601.199999999997</v>
      </c>
      <c r="FE1446" s="1">
        <v>35376.5</v>
      </c>
      <c r="FF1446" s="1">
        <v>43373.9</v>
      </c>
      <c r="FG1446" s="1">
        <v>46130.400000000001</v>
      </c>
      <c r="FH1446" s="1">
        <v>1.8994500000000001</v>
      </c>
      <c r="FI1446" s="1">
        <v>1.8105500000000001</v>
      </c>
      <c r="FJ1446" s="1">
        <v>9.4260999999999998E-2</v>
      </c>
      <c r="FK1446" s="1">
        <v>0</v>
      </c>
      <c r="FL1446" s="1">
        <v>30.160499999999999</v>
      </c>
      <c r="FM1446" s="1">
        <v>999.9</v>
      </c>
      <c r="FN1446" s="1">
        <v>56.8</v>
      </c>
      <c r="FO1446" s="1">
        <v>38.1</v>
      </c>
      <c r="FP1446" s="1">
        <v>38.268300000000004</v>
      </c>
      <c r="FQ1446" s="1">
        <v>63.0458</v>
      </c>
      <c r="FR1446" s="1">
        <v>22.548100000000002</v>
      </c>
      <c r="FS1446" s="1">
        <v>1</v>
      </c>
      <c r="FT1446" s="1">
        <v>0.52515999999999996</v>
      </c>
      <c r="FU1446" s="1">
        <v>2.6406100000000001</v>
      </c>
      <c r="FV1446" s="1">
        <v>20.300799999999999</v>
      </c>
      <c r="FW1446" s="1">
        <v>5.2110000000000003</v>
      </c>
      <c r="FX1446" s="1">
        <v>11.9077</v>
      </c>
      <c r="FY1446" s="1">
        <v>5.0027499999999998</v>
      </c>
      <c r="FZ1446" s="1">
        <v>3.2904</v>
      </c>
      <c r="GA1446" s="1">
        <v>9999</v>
      </c>
      <c r="GB1446" s="1">
        <v>9999</v>
      </c>
      <c r="GC1446" s="1">
        <v>9999</v>
      </c>
      <c r="GD1446" s="1">
        <v>999.9</v>
      </c>
      <c r="GE1446" s="1">
        <v>1.8597300000000001</v>
      </c>
      <c r="GF1446" s="1">
        <v>1.8547100000000001</v>
      </c>
      <c r="GG1446" s="1">
        <v>1.85791</v>
      </c>
      <c r="GH1446" s="1">
        <v>1.8563799999999999</v>
      </c>
      <c r="GI1446" s="1">
        <v>1.8551299999999999</v>
      </c>
      <c r="GJ1446" s="1">
        <v>1.8547100000000001</v>
      </c>
      <c r="GK1446" s="1">
        <v>1.8534999999999999</v>
      </c>
      <c r="GL1446" s="1">
        <v>1.8565400000000001</v>
      </c>
      <c r="GM1446" s="1">
        <v>0</v>
      </c>
      <c r="GN1446" s="1">
        <v>0</v>
      </c>
      <c r="GO1446" s="1">
        <v>0</v>
      </c>
      <c r="GP1446" s="1">
        <v>0</v>
      </c>
      <c r="GQ1446" s="1" t="s">
        <v>359</v>
      </c>
      <c r="GR1446" s="1" t="s">
        <v>360</v>
      </c>
      <c r="GS1446" s="1" t="s">
        <v>361</v>
      </c>
      <c r="GT1446" s="1" t="s">
        <v>361</v>
      </c>
      <c r="GU1446" s="1" t="s">
        <v>361</v>
      </c>
      <c r="GV1446" s="1" t="s">
        <v>361</v>
      </c>
      <c r="GW1446" s="1">
        <v>0</v>
      </c>
      <c r="GX1446" s="1">
        <v>100</v>
      </c>
      <c r="GY1446" s="1">
        <v>100</v>
      </c>
      <c r="GZ1446" s="1">
        <v>2.1800000000000002</v>
      </c>
      <c r="HA1446" s="1">
        <v>7.7999999999999996E-3</v>
      </c>
      <c r="HB1446" s="1">
        <v>0.32140272067045289</v>
      </c>
      <c r="HC1446" s="1">
        <v>2.7716384584972409E-3</v>
      </c>
      <c r="HD1446" s="1">
        <v>-1.1467119688665799E-6</v>
      </c>
      <c r="HE1446" s="1">
        <v>2.0626329066488061E-10</v>
      </c>
      <c r="HF1446" s="1">
        <v>-7.4589808594339752E-2</v>
      </c>
      <c r="HG1446" s="1">
        <v>1.066993184659233E-2</v>
      </c>
      <c r="HH1446" s="1">
        <v>-3.4528890892081033E-4</v>
      </c>
      <c r="HI1446" s="1">
        <v>2.382551249023132E-6</v>
      </c>
      <c r="HJ1446" s="1">
        <v>1</v>
      </c>
      <c r="HK1446" s="1">
        <v>2115</v>
      </c>
      <c r="HL1446" s="1">
        <v>2</v>
      </c>
      <c r="HM1446" s="1">
        <v>30</v>
      </c>
      <c r="HN1446" s="1">
        <v>6.6</v>
      </c>
      <c r="HO1446" s="1">
        <v>6.6</v>
      </c>
      <c r="HP1446" s="1">
        <v>2.32422</v>
      </c>
      <c r="HQ1446" s="1">
        <v>2.32666</v>
      </c>
      <c r="HR1446" s="1">
        <v>1.4978</v>
      </c>
      <c r="HS1446" s="1">
        <v>2.3010299999999999</v>
      </c>
      <c r="HT1446" s="1">
        <v>1.5478499999999999</v>
      </c>
      <c r="HU1446" s="1">
        <v>2.33521</v>
      </c>
      <c r="HV1446" s="1">
        <v>41.248199999999997</v>
      </c>
      <c r="HW1446" s="1">
        <v>14.2546</v>
      </c>
      <c r="HX1446" s="1">
        <v>18</v>
      </c>
      <c r="HY1446" s="1">
        <v>473.60599999999999</v>
      </c>
      <c r="HZ1446" s="1">
        <v>477.63499999999999</v>
      </c>
      <c r="IA1446" s="1">
        <v>26.2926</v>
      </c>
      <c r="IB1446" s="1">
        <v>33.540399999999998</v>
      </c>
      <c r="IC1446" s="1">
        <v>30.000800000000002</v>
      </c>
      <c r="ID1446" s="1">
        <v>33.331099999999999</v>
      </c>
      <c r="IE1446" s="1">
        <v>33.434399999999997</v>
      </c>
      <c r="IF1446" s="1">
        <v>46.534399999999998</v>
      </c>
      <c r="IG1446" s="1">
        <v>34.945300000000003</v>
      </c>
      <c r="IH1446" s="1">
        <v>0</v>
      </c>
      <c r="II1446" s="1">
        <v>26.2836</v>
      </c>
      <c r="IJ1446" s="1">
        <v>1106.5999999999999</v>
      </c>
      <c r="IK1446" s="1">
        <v>25.5261</v>
      </c>
      <c r="IL1446" s="1">
        <v>100.288</v>
      </c>
      <c r="IM1446" s="1">
        <v>99.973299999999995</v>
      </c>
      <c r="IN1446" s="1" t="s">
        <v>362</v>
      </c>
    </row>
    <row r="1447" spans="1:248" ht="15.75" customHeight="1" x14ac:dyDescent="0.3">
      <c r="A1447" s="1">
        <v>1431</v>
      </c>
      <c r="B1447" s="1">
        <v>1660328169.5999999</v>
      </c>
      <c r="C1447" s="1">
        <v>17203</v>
      </c>
      <c r="D1447" s="1" t="s">
        <v>3151</v>
      </c>
      <c r="E1447" s="1" t="s">
        <v>3152</v>
      </c>
      <c r="F1447" s="1">
        <v>1</v>
      </c>
      <c r="G1447" s="1" t="s">
        <v>354</v>
      </c>
      <c r="H1447" s="1" t="s">
        <v>350</v>
      </c>
      <c r="I1447" s="1" t="s">
        <v>351</v>
      </c>
      <c r="J1447" s="1" t="s">
        <v>352</v>
      </c>
      <c r="K1447" s="1" t="s">
        <v>2753</v>
      </c>
      <c r="L1447" s="1" t="s">
        <v>354</v>
      </c>
      <c r="M1447" s="1" t="s">
        <v>355</v>
      </c>
      <c r="N1447" s="1">
        <v>1660328161.4749999</v>
      </c>
      <c r="O1447" s="1">
        <f t="shared" si="170"/>
        <v>1.4901502250873274E-3</v>
      </c>
      <c r="P1447" s="1">
        <f t="shared" si="171"/>
        <v>1.4901502250873275</v>
      </c>
      <c r="Q1447" s="1">
        <f t="shared" si="172"/>
        <v>4.8547320767727298</v>
      </c>
      <c r="R1447" s="1">
        <f t="shared" si="173"/>
        <v>996.63568750000002</v>
      </c>
      <c r="S1447" s="1">
        <f t="shared" si="174"/>
        <v>858.62832525082126</v>
      </c>
      <c r="T1447" s="1">
        <f t="shared" si="175"/>
        <v>85.386242952305352</v>
      </c>
      <c r="U1447" s="1">
        <f t="shared" si="176"/>
        <v>99.11037691768891</v>
      </c>
      <c r="V1447" s="1">
        <f t="shared" si="177"/>
        <v>7.3171424300419965E-2</v>
      </c>
      <c r="W1447" s="1">
        <f t="shared" si="178"/>
        <v>2.917963184807193</v>
      </c>
      <c r="X1447" s="1">
        <f t="shared" si="179"/>
        <v>7.2167155811953071E-2</v>
      </c>
      <c r="Y1447" s="1">
        <f t="shared" si="180"/>
        <v>4.5193553577308331E-2</v>
      </c>
      <c r="Z1447" s="1">
        <f t="shared" si="181"/>
        <v>321.51881250000002</v>
      </c>
      <c r="AA1447" s="1">
        <f t="shared" si="182"/>
        <v>32.498709323706869</v>
      </c>
      <c r="AB1447" s="1">
        <f t="shared" si="183"/>
        <v>31.697543750000001</v>
      </c>
      <c r="AC1447" s="1">
        <f t="shared" si="184"/>
        <v>4.6939442364821566</v>
      </c>
      <c r="AD1447" s="1">
        <f t="shared" si="185"/>
        <v>60.265226510475024</v>
      </c>
      <c r="AE1447" s="1">
        <f t="shared" si="186"/>
        <v>2.7170595330897438</v>
      </c>
      <c r="AF1447" s="1">
        <f t="shared" si="187"/>
        <v>4.5085029799356633</v>
      </c>
      <c r="AG1447" s="1">
        <f t="shared" si="188"/>
        <v>1.9768847033924128</v>
      </c>
      <c r="AH1447" s="1">
        <f t="shared" si="189"/>
        <v>-65.71562492635114</v>
      </c>
      <c r="AI1447" s="1">
        <f t="shared" si="190"/>
        <v>-111.49181979591658</v>
      </c>
      <c r="AJ1447" s="1">
        <f t="shared" si="191"/>
        <v>-8.6092579496574722</v>
      </c>
      <c r="AK1447" s="1">
        <f t="shared" si="192"/>
        <v>135.70210982807481</v>
      </c>
      <c r="AL1447" s="1">
        <f t="shared" si="193"/>
        <v>35.697269149252648</v>
      </c>
      <c r="AM1447" s="1">
        <f t="shared" si="194"/>
        <v>1.4743530661019724</v>
      </c>
      <c r="AN1447" s="1">
        <f t="shared" si="195"/>
        <v>4.8547320767727298</v>
      </c>
      <c r="AO1447" s="1">
        <v>1095.421136949559</v>
      </c>
      <c r="AP1447" s="1">
        <v>1063.2687272727269</v>
      </c>
      <c r="AQ1447" s="1">
        <v>5.0746477750500434</v>
      </c>
      <c r="AR1447" s="1">
        <v>65.662157139145961</v>
      </c>
      <c r="AS1447" s="1">
        <f t="shared" si="196"/>
        <v>1.4901502250873275</v>
      </c>
      <c r="AT1447" s="1">
        <v>25.58259626439359</v>
      </c>
      <c r="AU1447" s="1">
        <v>27.32153393939393</v>
      </c>
      <c r="AV1447" s="1">
        <v>-1.6073789033345239E-5</v>
      </c>
      <c r="AW1447" s="1">
        <v>81.5194902957615</v>
      </c>
      <c r="AX1447" s="1">
        <v>20</v>
      </c>
      <c r="AY1447" s="1">
        <v>4</v>
      </c>
      <c r="AZ1447" s="1">
        <f t="shared" si="197"/>
        <v>1</v>
      </c>
      <c r="BA1447" s="1">
        <f t="shared" si="198"/>
        <v>0</v>
      </c>
      <c r="BB1447" s="1">
        <f t="shared" si="199"/>
        <v>51839.527588446654</v>
      </c>
      <c r="BC1447" s="1">
        <f t="shared" si="200"/>
        <v>2000.02125</v>
      </c>
      <c r="BD1447" s="1">
        <f t="shared" si="201"/>
        <v>1681.2175500000001</v>
      </c>
      <c r="BE1447" s="1">
        <f t="shared" si="202"/>
        <v>0.84059984362666151</v>
      </c>
      <c r="BF1447" s="1">
        <f t="shared" si="203"/>
        <v>0.16075769819945665</v>
      </c>
      <c r="BG1447" s="1">
        <v>6</v>
      </c>
      <c r="BH1447" s="1">
        <v>0.5</v>
      </c>
      <c r="BI1447" s="1" t="s">
        <v>356</v>
      </c>
      <c r="BJ1447" s="1">
        <v>2</v>
      </c>
      <c r="BK1447" s="1" t="b">
        <v>1</v>
      </c>
      <c r="BL1447" s="1">
        <v>1660328161.4749999</v>
      </c>
      <c r="BM1447" s="1">
        <v>996.63568750000002</v>
      </c>
      <c r="BN1447" s="1">
        <v>1041.223125</v>
      </c>
      <c r="BO1447" s="1">
        <v>27.32225</v>
      </c>
      <c r="BP1447" s="1">
        <v>25.601849999999999</v>
      </c>
      <c r="BQ1447" s="1">
        <v>994.48943750000001</v>
      </c>
      <c r="BR1447" s="1">
        <v>27.314450000000001</v>
      </c>
      <c r="BS1447" s="1">
        <v>500.14081249999998</v>
      </c>
      <c r="BT1447" s="1">
        <v>99.344899999999996</v>
      </c>
      <c r="BU1447" s="1">
        <v>0.100040775</v>
      </c>
      <c r="BV1447" s="1">
        <v>30.98881875</v>
      </c>
      <c r="BW1447" s="1">
        <v>31.697543750000001</v>
      </c>
      <c r="BX1447" s="1">
        <v>999.9</v>
      </c>
      <c r="BY1447" s="1">
        <v>0</v>
      </c>
      <c r="BZ1447" s="1">
        <v>0</v>
      </c>
      <c r="CA1447" s="1">
        <v>9999.6062500000007</v>
      </c>
      <c r="CB1447" s="1">
        <v>0</v>
      </c>
      <c r="CC1447" s="1">
        <v>45.058912500000012</v>
      </c>
      <c r="CD1447" s="1">
        <v>-44.587737500000003</v>
      </c>
      <c r="CE1447" s="1">
        <v>1024.6310625000001</v>
      </c>
      <c r="CF1447" s="1">
        <v>1068.58</v>
      </c>
      <c r="CG1447" s="1">
        <v>1.7204137500000001</v>
      </c>
      <c r="CH1447" s="1">
        <v>1041.223125</v>
      </c>
      <c r="CI1447" s="1">
        <v>25.601849999999999</v>
      </c>
      <c r="CJ1447" s="1">
        <v>2.7143275</v>
      </c>
      <c r="CK1447" s="1">
        <v>2.5434118749999999</v>
      </c>
      <c r="CL1447" s="1">
        <v>22.372118749999998</v>
      </c>
      <c r="CM1447" s="1">
        <v>21.307006250000001</v>
      </c>
      <c r="CN1447" s="1">
        <v>2000.02125</v>
      </c>
      <c r="CO1447" s="1">
        <v>0.98000500000000001</v>
      </c>
      <c r="CP1447" s="1">
        <v>1.99954E-2</v>
      </c>
      <c r="CQ1447" s="1">
        <v>0</v>
      </c>
      <c r="CR1447" s="1">
        <v>2.4488124999999998</v>
      </c>
      <c r="CS1447" s="1">
        <v>0</v>
      </c>
      <c r="CT1447" s="1">
        <v>25929.474999999999</v>
      </c>
      <c r="CU1447" s="1">
        <v>17412.518749999999</v>
      </c>
      <c r="CV1447" s="1">
        <v>44.561999999999998</v>
      </c>
      <c r="CW1447" s="1">
        <v>46.242125000000001</v>
      </c>
      <c r="CX1447" s="1">
        <v>44.686999999999998</v>
      </c>
      <c r="CY1447" s="1">
        <v>44.222437499999998</v>
      </c>
      <c r="CZ1447" s="1">
        <v>44.429250000000003</v>
      </c>
      <c r="DA1447" s="1">
        <v>1960.03125</v>
      </c>
      <c r="DB1447" s="1">
        <v>39.99</v>
      </c>
      <c r="DC1447" s="1">
        <v>0</v>
      </c>
      <c r="DD1447" s="1">
        <v>1660328167.8</v>
      </c>
      <c r="DE1447" s="1">
        <v>0</v>
      </c>
      <c r="DF1447" s="1">
        <v>1660327771.0999999</v>
      </c>
      <c r="DG1447" s="1" t="s">
        <v>2754</v>
      </c>
      <c r="DH1447" s="1">
        <v>1660327771.0999999</v>
      </c>
      <c r="DI1447" s="1">
        <v>1660327770.5999999</v>
      </c>
      <c r="DJ1447" s="1">
        <v>42</v>
      </c>
      <c r="DK1447" s="1">
        <v>0.13300000000000001</v>
      </c>
      <c r="DL1447" s="1">
        <v>-5.0000000000000001E-3</v>
      </c>
      <c r="DM1447" s="1">
        <v>1.258</v>
      </c>
      <c r="DN1447" s="1">
        <v>1.2E-2</v>
      </c>
      <c r="DO1447" s="1">
        <v>400</v>
      </c>
      <c r="DP1447" s="1">
        <v>26</v>
      </c>
      <c r="DQ1447" s="1">
        <v>0.6</v>
      </c>
      <c r="DR1447" s="1">
        <v>0.12</v>
      </c>
      <c r="DS1447" s="1">
        <v>4.8471566494203522</v>
      </c>
      <c r="DT1447" s="1">
        <v>-1.515498311849236</v>
      </c>
      <c r="DU1447" s="1">
        <v>0.1351075613250243</v>
      </c>
      <c r="DV1447" s="1">
        <v>0</v>
      </c>
      <c r="DW1447" s="1">
        <v>35.681381613861909</v>
      </c>
      <c r="DX1447" s="1">
        <v>-4.4942932496036452</v>
      </c>
      <c r="DY1447" s="1">
        <v>0.5345350844669029</v>
      </c>
      <c r="DZ1447" s="1">
        <v>0</v>
      </c>
      <c r="EA1447" s="1">
        <v>-44.506476666666657</v>
      </c>
      <c r="EB1447" s="1">
        <v>2.976072080089013</v>
      </c>
      <c r="EC1447" s="1">
        <v>0.5376016088042237</v>
      </c>
      <c r="ED1447" s="1">
        <v>0</v>
      </c>
      <c r="EE1447" s="1">
        <v>839.22523363523555</v>
      </c>
      <c r="EF1447" s="1">
        <v>366.71324794316808</v>
      </c>
      <c r="EG1447" s="1">
        <v>36.236973353833477</v>
      </c>
      <c r="EH1447" s="1">
        <v>0</v>
      </c>
      <c r="EI1447" s="1">
        <v>1.7103472500000001</v>
      </c>
      <c r="EJ1447" s="1">
        <v>0.31639080675421899</v>
      </c>
      <c r="EK1447" s="1">
        <v>3.2978542416812487E-2</v>
      </c>
      <c r="EL1447" s="1">
        <v>0</v>
      </c>
      <c r="EM1447" s="1">
        <v>1.976970764482298</v>
      </c>
      <c r="EN1447" s="1">
        <v>-2.7005244505240181E-2</v>
      </c>
      <c r="EO1447" s="1">
        <v>2.4503509196440688E-3</v>
      </c>
      <c r="EP1447" s="1">
        <v>1</v>
      </c>
      <c r="EQ1447" s="1">
        <v>1</v>
      </c>
      <c r="ER1447" s="1">
        <v>6</v>
      </c>
      <c r="ES1447" s="1" t="s">
        <v>854</v>
      </c>
      <c r="ET1447" s="1">
        <v>2.9411399999999999</v>
      </c>
      <c r="EU1447" s="1">
        <v>2.8014299999999999</v>
      </c>
      <c r="EV1447" s="1">
        <v>0.169743</v>
      </c>
      <c r="EW1447" s="1">
        <v>0.17438300000000001</v>
      </c>
      <c r="EX1447" s="1">
        <v>0.117567</v>
      </c>
      <c r="EY1447" s="1">
        <v>0.112314</v>
      </c>
      <c r="EZ1447" s="1">
        <v>16971.7</v>
      </c>
      <c r="FA1447" s="1">
        <v>17693.900000000001</v>
      </c>
      <c r="FB1447" s="1">
        <v>23782.2</v>
      </c>
      <c r="FC1447" s="1">
        <v>24952.3</v>
      </c>
      <c r="FD1447" s="1">
        <v>33601.599999999999</v>
      </c>
      <c r="FE1447" s="1">
        <v>35376.5</v>
      </c>
      <c r="FF1447" s="1">
        <v>43374.1</v>
      </c>
      <c r="FG1447" s="1">
        <v>46130.400000000001</v>
      </c>
      <c r="FH1447" s="1">
        <v>1.8992500000000001</v>
      </c>
      <c r="FI1447" s="1">
        <v>1.8106</v>
      </c>
      <c r="FJ1447" s="1">
        <v>9.4182799999999997E-2</v>
      </c>
      <c r="FK1447" s="1">
        <v>0</v>
      </c>
      <c r="FL1447" s="1">
        <v>30.159600000000001</v>
      </c>
      <c r="FM1447" s="1">
        <v>999.9</v>
      </c>
      <c r="FN1447" s="1">
        <v>56.8</v>
      </c>
      <c r="FO1447" s="1">
        <v>38.1</v>
      </c>
      <c r="FP1447" s="1">
        <v>38.269500000000001</v>
      </c>
      <c r="FQ1447" s="1">
        <v>63.095799999999997</v>
      </c>
      <c r="FR1447" s="1">
        <v>22.9527</v>
      </c>
      <c r="FS1447" s="1">
        <v>1</v>
      </c>
      <c r="FT1447" s="1">
        <v>0.52526200000000001</v>
      </c>
      <c r="FU1447" s="1">
        <v>2.6471100000000001</v>
      </c>
      <c r="FV1447" s="1">
        <v>20.300599999999999</v>
      </c>
      <c r="FW1447" s="1">
        <v>5.2111499999999999</v>
      </c>
      <c r="FX1447" s="1">
        <v>11.9077</v>
      </c>
      <c r="FY1447" s="1">
        <v>5.0027999999999997</v>
      </c>
      <c r="FZ1447" s="1">
        <v>3.2904300000000002</v>
      </c>
      <c r="GA1447" s="1">
        <v>9999</v>
      </c>
      <c r="GB1447" s="1">
        <v>9999</v>
      </c>
      <c r="GC1447" s="1">
        <v>9999</v>
      </c>
      <c r="GD1447" s="1">
        <v>999.9</v>
      </c>
      <c r="GE1447" s="1">
        <v>1.8597300000000001</v>
      </c>
      <c r="GF1447" s="1">
        <v>1.8547100000000001</v>
      </c>
      <c r="GG1447" s="1">
        <v>1.85791</v>
      </c>
      <c r="GH1447" s="1">
        <v>1.8563799999999999</v>
      </c>
      <c r="GI1447" s="1">
        <v>1.85514</v>
      </c>
      <c r="GJ1447" s="1">
        <v>1.8547100000000001</v>
      </c>
      <c r="GK1447" s="1">
        <v>1.8534999999999999</v>
      </c>
      <c r="GL1447" s="1">
        <v>1.8565400000000001</v>
      </c>
      <c r="GM1447" s="1">
        <v>0</v>
      </c>
      <c r="GN1447" s="1">
        <v>0</v>
      </c>
      <c r="GO1447" s="1">
        <v>0</v>
      </c>
      <c r="GP1447" s="1">
        <v>0</v>
      </c>
      <c r="GQ1447" s="1" t="s">
        <v>359</v>
      </c>
      <c r="GR1447" s="1" t="s">
        <v>360</v>
      </c>
      <c r="GS1447" s="1" t="s">
        <v>361</v>
      </c>
      <c r="GT1447" s="1" t="s">
        <v>361</v>
      </c>
      <c r="GU1447" s="1" t="s">
        <v>361</v>
      </c>
      <c r="GV1447" s="1" t="s">
        <v>361</v>
      </c>
      <c r="GW1447" s="1">
        <v>0</v>
      </c>
      <c r="GX1447" s="1">
        <v>100</v>
      </c>
      <c r="GY1447" s="1">
        <v>100</v>
      </c>
      <c r="GZ1447" s="1">
        <v>2.19</v>
      </c>
      <c r="HA1447" s="1">
        <v>7.7999999999999996E-3</v>
      </c>
      <c r="HB1447" s="1">
        <v>0.32140272067045289</v>
      </c>
      <c r="HC1447" s="1">
        <v>2.7716384584972409E-3</v>
      </c>
      <c r="HD1447" s="1">
        <v>-1.1467119688665799E-6</v>
      </c>
      <c r="HE1447" s="1">
        <v>2.0626329066488061E-10</v>
      </c>
      <c r="HF1447" s="1">
        <v>-7.4589808594339752E-2</v>
      </c>
      <c r="HG1447" s="1">
        <v>1.066993184659233E-2</v>
      </c>
      <c r="HH1447" s="1">
        <v>-3.4528890892081033E-4</v>
      </c>
      <c r="HI1447" s="1">
        <v>2.382551249023132E-6</v>
      </c>
      <c r="HJ1447" s="1">
        <v>1</v>
      </c>
      <c r="HK1447" s="1">
        <v>2115</v>
      </c>
      <c r="HL1447" s="1">
        <v>2</v>
      </c>
      <c r="HM1447" s="1">
        <v>30</v>
      </c>
      <c r="HN1447" s="1">
        <v>6.6</v>
      </c>
      <c r="HO1447" s="1">
        <v>6.7</v>
      </c>
      <c r="HP1447" s="1">
        <v>2.3303199999999999</v>
      </c>
      <c r="HQ1447" s="1">
        <v>2.3120099999999999</v>
      </c>
      <c r="HR1447" s="1">
        <v>1.4978</v>
      </c>
      <c r="HS1447" s="1">
        <v>2.3010299999999999</v>
      </c>
      <c r="HT1447" s="1">
        <v>1.5478499999999999</v>
      </c>
      <c r="HU1447" s="1">
        <v>2.4633799999999999</v>
      </c>
      <c r="HV1447" s="1">
        <v>41.248199999999997</v>
      </c>
      <c r="HW1447" s="1">
        <v>14.263400000000001</v>
      </c>
      <c r="HX1447" s="1">
        <v>18</v>
      </c>
      <c r="HY1447" s="1">
        <v>473.495</v>
      </c>
      <c r="HZ1447" s="1">
        <v>477.67200000000003</v>
      </c>
      <c r="IA1447" s="1">
        <v>26.293600000000001</v>
      </c>
      <c r="IB1447" s="1">
        <v>33.540900000000001</v>
      </c>
      <c r="IC1447" s="1">
        <v>30.000800000000002</v>
      </c>
      <c r="ID1447" s="1">
        <v>33.332000000000001</v>
      </c>
      <c r="IE1447" s="1">
        <v>33.434899999999999</v>
      </c>
      <c r="IF1447" s="1">
        <v>46.650799999999997</v>
      </c>
      <c r="IG1447" s="1">
        <v>34.945300000000003</v>
      </c>
      <c r="IH1447" s="1">
        <v>0</v>
      </c>
      <c r="II1447" s="1">
        <v>26.2836</v>
      </c>
      <c r="IJ1447" s="1">
        <v>1116.67</v>
      </c>
      <c r="IK1447" s="1">
        <v>25.5243</v>
      </c>
      <c r="IL1447" s="1">
        <v>100.288</v>
      </c>
      <c r="IM1447" s="1">
        <v>99.973100000000002</v>
      </c>
      <c r="IN1447" s="1" t="s">
        <v>362</v>
      </c>
    </row>
    <row r="1448" spans="1:248" ht="15.75" customHeight="1" x14ac:dyDescent="0.3">
      <c r="A1448" s="1">
        <v>1432</v>
      </c>
      <c r="B1448" s="1">
        <v>1660328170.5999999</v>
      </c>
      <c r="C1448" s="1">
        <v>17204</v>
      </c>
      <c r="D1448" s="1" t="s">
        <v>3153</v>
      </c>
      <c r="E1448" s="1" t="s">
        <v>3154</v>
      </c>
      <c r="F1448" s="1">
        <v>1</v>
      </c>
      <c r="G1448" s="1" t="s">
        <v>354</v>
      </c>
      <c r="H1448" s="1" t="s">
        <v>350</v>
      </c>
      <c r="I1448" s="1" t="s">
        <v>351</v>
      </c>
      <c r="J1448" s="1" t="s">
        <v>352</v>
      </c>
      <c r="K1448" s="1" t="s">
        <v>2753</v>
      </c>
      <c r="L1448" s="1" t="s">
        <v>354</v>
      </c>
      <c r="M1448" s="1" t="s">
        <v>355</v>
      </c>
      <c r="N1448" s="1">
        <v>1660328163</v>
      </c>
      <c r="O1448" s="1">
        <f t="shared" si="170"/>
        <v>1.488095528625027E-3</v>
      </c>
      <c r="P1448" s="1">
        <f t="shared" si="171"/>
        <v>1.488095528625027</v>
      </c>
      <c r="Q1448" s="1">
        <f t="shared" si="172"/>
        <v>4.7826634951573324</v>
      </c>
      <c r="R1448" s="1">
        <f t="shared" si="173"/>
        <v>1004.208266666667</v>
      </c>
      <c r="S1448" s="1">
        <f t="shared" si="174"/>
        <v>867.42345496149335</v>
      </c>
      <c r="T1448" s="1">
        <f t="shared" si="175"/>
        <v>86.260904278816454</v>
      </c>
      <c r="U1448" s="1">
        <f t="shared" si="176"/>
        <v>99.863466535816656</v>
      </c>
      <c r="V1448" s="1">
        <f t="shared" si="177"/>
        <v>7.3092937834567537E-2</v>
      </c>
      <c r="W1448" s="1">
        <f t="shared" si="178"/>
        <v>2.918287562760332</v>
      </c>
      <c r="X1448" s="1">
        <f t="shared" si="179"/>
        <v>7.2090916457632465E-2</v>
      </c>
      <c r="Y1448" s="1">
        <f t="shared" si="180"/>
        <v>4.5145705990817769E-2</v>
      </c>
      <c r="Z1448" s="1">
        <f t="shared" si="181"/>
        <v>321.519677</v>
      </c>
      <c r="AA1448" s="1">
        <f t="shared" si="182"/>
        <v>32.498635112287005</v>
      </c>
      <c r="AB1448" s="1">
        <f t="shared" si="183"/>
        <v>31.69571333333333</v>
      </c>
      <c r="AC1448" s="1">
        <f t="shared" si="184"/>
        <v>4.6934568740810994</v>
      </c>
      <c r="AD1448" s="1">
        <f t="shared" si="185"/>
        <v>60.270051878908824</v>
      </c>
      <c r="AE1448" s="1">
        <f t="shared" si="186"/>
        <v>2.7172060046417785</v>
      </c>
      <c r="AF1448" s="1">
        <f t="shared" si="187"/>
        <v>4.5083850435387625</v>
      </c>
      <c r="AG1448" s="1">
        <f t="shared" si="188"/>
        <v>1.9762508694393208</v>
      </c>
      <c r="AH1448" s="1">
        <f t="shared" si="189"/>
        <v>-65.625012812363693</v>
      </c>
      <c r="AI1448" s="1">
        <f t="shared" si="190"/>
        <v>-111.28840857946828</v>
      </c>
      <c r="AJ1448" s="1">
        <f t="shared" si="191"/>
        <v>-8.5924985976568635</v>
      </c>
      <c r="AK1448" s="1">
        <f t="shared" si="192"/>
        <v>136.01375701051114</v>
      </c>
      <c r="AL1448" s="1">
        <f t="shared" si="193"/>
        <v>35.583819945422277</v>
      </c>
      <c r="AM1448" s="1">
        <f t="shared" si="194"/>
        <v>1.4809764588003427</v>
      </c>
      <c r="AN1448" s="1">
        <f t="shared" si="195"/>
        <v>4.7826634951573324</v>
      </c>
      <c r="AO1448" s="1">
        <v>1100.6774441421489</v>
      </c>
      <c r="AP1448" s="1">
        <v>1068.4306666666671</v>
      </c>
      <c r="AQ1448" s="1">
        <v>5.110092530033902</v>
      </c>
      <c r="AR1448" s="1">
        <v>65.662157139145961</v>
      </c>
      <c r="AS1448" s="1">
        <f t="shared" si="196"/>
        <v>1.488095528625027</v>
      </c>
      <c r="AT1448" s="1">
        <v>25.583343940029589</v>
      </c>
      <c r="AU1448" s="1">
        <v>27.319965454545461</v>
      </c>
      <c r="AV1448" s="1">
        <v>-2.6177628018844611E-5</v>
      </c>
      <c r="AW1448" s="1">
        <v>81.5194902957615</v>
      </c>
      <c r="AX1448" s="1">
        <v>20</v>
      </c>
      <c r="AY1448" s="1">
        <v>4</v>
      </c>
      <c r="AZ1448" s="1">
        <f t="shared" si="197"/>
        <v>1</v>
      </c>
      <c r="BA1448" s="1">
        <f t="shared" si="198"/>
        <v>0</v>
      </c>
      <c r="BB1448" s="1">
        <f t="shared" si="199"/>
        <v>51848.820687325344</v>
      </c>
      <c r="BC1448" s="1">
        <f t="shared" si="200"/>
        <v>2000.0266666666671</v>
      </c>
      <c r="BD1448" s="1">
        <f t="shared" si="201"/>
        <v>1681.2221000000002</v>
      </c>
      <c r="BE1448" s="1">
        <f t="shared" si="202"/>
        <v>0.84059984200210658</v>
      </c>
      <c r="BF1448" s="1">
        <f t="shared" si="203"/>
        <v>0.16075769506406579</v>
      </c>
      <c r="BG1448" s="1">
        <v>6</v>
      </c>
      <c r="BH1448" s="1">
        <v>0.5</v>
      </c>
      <c r="BI1448" s="1" t="s">
        <v>356</v>
      </c>
      <c r="BJ1448" s="1">
        <v>2</v>
      </c>
      <c r="BK1448" s="1" t="b">
        <v>1</v>
      </c>
      <c r="BL1448" s="1">
        <v>1660328163</v>
      </c>
      <c r="BM1448" s="1">
        <v>1004.208266666667</v>
      </c>
      <c r="BN1448" s="1">
        <v>1048.681333333333</v>
      </c>
      <c r="BO1448" s="1">
        <v>27.32371333333333</v>
      </c>
      <c r="BP1448" s="1">
        <v>25.595573333333331</v>
      </c>
      <c r="BQ1448" s="1">
        <v>1002.0538</v>
      </c>
      <c r="BR1448" s="1">
        <v>27.315919999999998</v>
      </c>
      <c r="BS1448" s="1">
        <v>500.13680000000011</v>
      </c>
      <c r="BT1448" s="1">
        <v>99.344939999999994</v>
      </c>
      <c r="BU1448" s="1">
        <v>0.10003556</v>
      </c>
      <c r="BV1448" s="1">
        <v>30.98836</v>
      </c>
      <c r="BW1448" s="1">
        <v>31.69571333333333</v>
      </c>
      <c r="BX1448" s="1">
        <v>999.89999999999986</v>
      </c>
      <c r="BY1448" s="1">
        <v>0</v>
      </c>
      <c r="BZ1448" s="1">
        <v>0</v>
      </c>
      <c r="CA1448" s="1">
        <v>10001.455333333341</v>
      </c>
      <c r="CB1448" s="1">
        <v>0</v>
      </c>
      <c r="CC1448" s="1">
        <v>43.913926666666683</v>
      </c>
      <c r="CD1448" s="1">
        <v>-44.473573333333327</v>
      </c>
      <c r="CE1448" s="1">
        <v>1032.4177999999999</v>
      </c>
      <c r="CF1448" s="1">
        <v>1076.2280000000001</v>
      </c>
      <c r="CG1448" s="1">
        <v>1.728156666666667</v>
      </c>
      <c r="CH1448" s="1">
        <v>1048.681333333333</v>
      </c>
      <c r="CI1448" s="1">
        <v>25.595573333333331</v>
      </c>
      <c r="CJ1448" s="1">
        <v>2.7144740000000001</v>
      </c>
      <c r="CK1448" s="1">
        <v>2.5427893333333338</v>
      </c>
      <c r="CL1448" s="1">
        <v>22.373006666666669</v>
      </c>
      <c r="CM1448" s="1">
        <v>21.30301333333334</v>
      </c>
      <c r="CN1448" s="1">
        <v>2000.0266666666671</v>
      </c>
      <c r="CO1448" s="1">
        <v>0.98000500000000013</v>
      </c>
      <c r="CP1448" s="1">
        <v>1.99954E-2</v>
      </c>
      <c r="CQ1448" s="1">
        <v>0</v>
      </c>
      <c r="CR1448" s="1">
        <v>2.3605999999999989</v>
      </c>
      <c r="CS1448" s="1">
        <v>0</v>
      </c>
      <c r="CT1448" s="1">
        <v>25923.346666666661</v>
      </c>
      <c r="CU1448" s="1">
        <v>17412.566666666669</v>
      </c>
      <c r="CV1448" s="1">
        <v>44.561999999999998</v>
      </c>
      <c r="CW1448" s="1">
        <v>46.237400000000001</v>
      </c>
      <c r="CX1448" s="1">
        <v>44.686999999999998</v>
      </c>
      <c r="CY1448" s="1">
        <v>44.220599999999997</v>
      </c>
      <c r="CZ1448" s="1">
        <v>44.424600000000012</v>
      </c>
      <c r="DA1448" s="1">
        <v>1960.0366666666671</v>
      </c>
      <c r="DB1448" s="1">
        <v>39.99</v>
      </c>
      <c r="DC1448" s="1">
        <v>0</v>
      </c>
      <c r="DD1448" s="1">
        <v>1660328169</v>
      </c>
      <c r="DE1448" s="1">
        <v>0</v>
      </c>
      <c r="DF1448" s="1">
        <v>1660327771.0999999</v>
      </c>
      <c r="DG1448" s="1" t="s">
        <v>2754</v>
      </c>
      <c r="DH1448" s="1">
        <v>1660327771.0999999</v>
      </c>
      <c r="DI1448" s="1">
        <v>1660327770.5999999</v>
      </c>
      <c r="DJ1448" s="1">
        <v>42</v>
      </c>
      <c r="DK1448" s="1">
        <v>0.13300000000000001</v>
      </c>
      <c r="DL1448" s="1">
        <v>-5.0000000000000001E-3</v>
      </c>
      <c r="DM1448" s="1">
        <v>1.258</v>
      </c>
      <c r="DN1448" s="1">
        <v>1.2E-2</v>
      </c>
      <c r="DO1448" s="1">
        <v>400</v>
      </c>
      <c r="DP1448" s="1">
        <v>26</v>
      </c>
      <c r="DQ1448" s="1">
        <v>0.6</v>
      </c>
      <c r="DR1448" s="1">
        <v>0.12</v>
      </c>
      <c r="DS1448" s="1">
        <v>4.8471566494203522</v>
      </c>
      <c r="DT1448" s="1">
        <v>-1.515498311849236</v>
      </c>
      <c r="DU1448" s="1">
        <v>0.1351075613250243</v>
      </c>
      <c r="DV1448" s="1">
        <v>0</v>
      </c>
      <c r="DW1448" s="1">
        <v>35.681381613861909</v>
      </c>
      <c r="DX1448" s="1">
        <v>-4.4942932496036452</v>
      </c>
      <c r="DY1448" s="1">
        <v>0.5345350844669029</v>
      </c>
      <c r="DZ1448" s="1">
        <v>0</v>
      </c>
      <c r="EA1448" s="1">
        <v>-44.506476666666657</v>
      </c>
      <c r="EB1448" s="1">
        <v>2.976072080089013</v>
      </c>
      <c r="EC1448" s="1">
        <v>0.5376016088042237</v>
      </c>
      <c r="ED1448" s="1">
        <v>0</v>
      </c>
      <c r="EE1448" s="1">
        <v>839.22523363523555</v>
      </c>
      <c r="EF1448" s="1">
        <v>366.71324794316808</v>
      </c>
      <c r="EG1448" s="1">
        <v>36.236973353833477</v>
      </c>
      <c r="EH1448" s="1">
        <v>0</v>
      </c>
      <c r="EI1448" s="1">
        <v>1.7103472500000001</v>
      </c>
      <c r="EJ1448" s="1">
        <v>0.31639080675421899</v>
      </c>
      <c r="EK1448" s="1">
        <v>3.2978542416812487E-2</v>
      </c>
      <c r="EL1448" s="1">
        <v>0</v>
      </c>
      <c r="EM1448" s="1">
        <v>1.976970764482298</v>
      </c>
      <c r="EN1448" s="1">
        <v>-2.7005244505240181E-2</v>
      </c>
      <c r="EO1448" s="1">
        <v>2.4503509196440688E-3</v>
      </c>
      <c r="EP1448" s="1">
        <v>1</v>
      </c>
      <c r="EQ1448" s="1">
        <v>1</v>
      </c>
      <c r="ER1448" s="1">
        <v>6</v>
      </c>
      <c r="ES1448" s="1" t="s">
        <v>854</v>
      </c>
      <c r="ET1448" s="1">
        <v>2.9410599999999998</v>
      </c>
      <c r="EU1448" s="1">
        <v>2.8012999999999999</v>
      </c>
      <c r="EV1448" s="1">
        <v>0.170268</v>
      </c>
      <c r="EW1448" s="1">
        <v>0.17488799999999999</v>
      </c>
      <c r="EX1448" s="1">
        <v>0.117562</v>
      </c>
      <c r="EY1448" s="1">
        <v>0.112315</v>
      </c>
      <c r="EZ1448" s="1">
        <v>16961</v>
      </c>
      <c r="FA1448" s="1">
        <v>17683.099999999999</v>
      </c>
      <c r="FB1448" s="1">
        <v>23782.3</v>
      </c>
      <c r="FC1448" s="1">
        <v>24952.3</v>
      </c>
      <c r="FD1448" s="1">
        <v>33601.800000000003</v>
      </c>
      <c r="FE1448" s="1">
        <v>35376.400000000001</v>
      </c>
      <c r="FF1448" s="1">
        <v>43374</v>
      </c>
      <c r="FG1448" s="1">
        <v>46130.3</v>
      </c>
      <c r="FH1448" s="1">
        <v>1.899</v>
      </c>
      <c r="FI1448" s="1">
        <v>1.8106</v>
      </c>
      <c r="FJ1448" s="1">
        <v>9.4037499999999996E-2</v>
      </c>
      <c r="FK1448" s="1">
        <v>0</v>
      </c>
      <c r="FL1448" s="1">
        <v>30.157900000000001</v>
      </c>
      <c r="FM1448" s="1">
        <v>999.9</v>
      </c>
      <c r="FN1448" s="1">
        <v>56.8</v>
      </c>
      <c r="FO1448" s="1">
        <v>38.1</v>
      </c>
      <c r="FP1448" s="1">
        <v>38.268300000000004</v>
      </c>
      <c r="FQ1448" s="1">
        <v>63.055799999999998</v>
      </c>
      <c r="FR1448" s="1">
        <v>23.381399999999999</v>
      </c>
      <c r="FS1448" s="1">
        <v>1</v>
      </c>
      <c r="FT1448" s="1">
        <v>0.52543200000000001</v>
      </c>
      <c r="FU1448" s="1">
        <v>2.6570399999999998</v>
      </c>
      <c r="FV1448" s="1">
        <v>20.3005</v>
      </c>
      <c r="FW1448" s="1">
        <v>5.2107000000000001</v>
      </c>
      <c r="FX1448" s="1">
        <v>11.9078</v>
      </c>
      <c r="FY1448" s="1">
        <v>5.0023999999999997</v>
      </c>
      <c r="FZ1448" s="1">
        <v>3.2904499999999999</v>
      </c>
      <c r="GA1448" s="1">
        <v>9999</v>
      </c>
      <c r="GB1448" s="1">
        <v>9999</v>
      </c>
      <c r="GC1448" s="1">
        <v>9999</v>
      </c>
      <c r="GD1448" s="1">
        <v>999.9</v>
      </c>
      <c r="GE1448" s="1">
        <v>1.8597300000000001</v>
      </c>
      <c r="GF1448" s="1">
        <v>1.8547100000000001</v>
      </c>
      <c r="GG1448" s="1">
        <v>1.85791</v>
      </c>
      <c r="GH1448" s="1">
        <v>1.8563799999999999</v>
      </c>
      <c r="GI1448" s="1">
        <v>1.85514</v>
      </c>
      <c r="GJ1448" s="1">
        <v>1.8547100000000001</v>
      </c>
      <c r="GK1448" s="1">
        <v>1.8534999999999999</v>
      </c>
      <c r="GL1448" s="1">
        <v>1.8565400000000001</v>
      </c>
      <c r="GM1448" s="1">
        <v>0</v>
      </c>
      <c r="GN1448" s="1">
        <v>0</v>
      </c>
      <c r="GO1448" s="1">
        <v>0</v>
      </c>
      <c r="GP1448" s="1">
        <v>0</v>
      </c>
      <c r="GQ1448" s="1" t="s">
        <v>359</v>
      </c>
      <c r="GR1448" s="1" t="s">
        <v>360</v>
      </c>
      <c r="GS1448" s="1" t="s">
        <v>361</v>
      </c>
      <c r="GT1448" s="1" t="s">
        <v>361</v>
      </c>
      <c r="GU1448" s="1" t="s">
        <v>361</v>
      </c>
      <c r="GV1448" s="1" t="s">
        <v>361</v>
      </c>
      <c r="GW1448" s="1">
        <v>0</v>
      </c>
      <c r="GX1448" s="1">
        <v>100</v>
      </c>
      <c r="GY1448" s="1">
        <v>100</v>
      </c>
      <c r="GZ1448" s="1">
        <v>2.2000000000000002</v>
      </c>
      <c r="HA1448" s="1">
        <v>7.7999999999999996E-3</v>
      </c>
      <c r="HB1448" s="1">
        <v>0.32140272067045289</v>
      </c>
      <c r="HC1448" s="1">
        <v>2.7716384584972409E-3</v>
      </c>
      <c r="HD1448" s="1">
        <v>-1.1467119688665799E-6</v>
      </c>
      <c r="HE1448" s="1">
        <v>2.0626329066488061E-10</v>
      </c>
      <c r="HF1448" s="1">
        <v>-7.4589808594339752E-2</v>
      </c>
      <c r="HG1448" s="1">
        <v>1.066993184659233E-2</v>
      </c>
      <c r="HH1448" s="1">
        <v>-3.4528890892081033E-4</v>
      </c>
      <c r="HI1448" s="1">
        <v>2.382551249023132E-6</v>
      </c>
      <c r="HJ1448" s="1">
        <v>1</v>
      </c>
      <c r="HK1448" s="1">
        <v>2115</v>
      </c>
      <c r="HL1448" s="1">
        <v>2</v>
      </c>
      <c r="HM1448" s="1">
        <v>30</v>
      </c>
      <c r="HN1448" s="1">
        <v>6.7</v>
      </c>
      <c r="HO1448" s="1">
        <v>6.7</v>
      </c>
      <c r="HP1448" s="1">
        <v>2.34253</v>
      </c>
      <c r="HQ1448" s="1">
        <v>2.32544</v>
      </c>
      <c r="HR1448" s="1">
        <v>1.4978</v>
      </c>
      <c r="HS1448" s="1">
        <v>2.3010299999999999</v>
      </c>
      <c r="HT1448" s="1">
        <v>1.5478499999999999</v>
      </c>
      <c r="HU1448" s="1">
        <v>2.4279799999999998</v>
      </c>
      <c r="HV1448" s="1">
        <v>41.274099999999997</v>
      </c>
      <c r="HW1448" s="1">
        <v>14.263400000000001</v>
      </c>
      <c r="HX1448" s="1">
        <v>18</v>
      </c>
      <c r="HY1448" s="1">
        <v>473.35599999999999</v>
      </c>
      <c r="HZ1448" s="1">
        <v>477.67899999999997</v>
      </c>
      <c r="IA1448" s="1">
        <v>26.295200000000001</v>
      </c>
      <c r="IB1448" s="1">
        <v>33.5426</v>
      </c>
      <c r="IC1448" s="1">
        <v>30.000800000000002</v>
      </c>
      <c r="ID1448" s="1">
        <v>33.332900000000002</v>
      </c>
      <c r="IE1448" s="1">
        <v>33.435899999999997</v>
      </c>
      <c r="IF1448" s="1">
        <v>46.889099999999999</v>
      </c>
      <c r="IG1448" s="1">
        <v>34.945300000000003</v>
      </c>
      <c r="IH1448" s="1">
        <v>0</v>
      </c>
      <c r="II1448" s="1">
        <v>26.2836</v>
      </c>
      <c r="IJ1448" s="1">
        <v>1116.67</v>
      </c>
      <c r="IK1448" s="1">
        <v>25.5243</v>
      </c>
      <c r="IL1448" s="1">
        <v>100.288</v>
      </c>
      <c r="IM1448" s="1">
        <v>99.972999999999999</v>
      </c>
      <c r="IN1448" s="1" t="s">
        <v>362</v>
      </c>
    </row>
    <row r="1449" spans="1:248" ht="15.75" customHeight="1" x14ac:dyDescent="0.3">
      <c r="A1449" s="1">
        <v>1433</v>
      </c>
      <c r="B1449" s="1">
        <v>1660328171.5999999</v>
      </c>
      <c r="C1449" s="1">
        <v>17205</v>
      </c>
      <c r="D1449" s="1" t="s">
        <v>3155</v>
      </c>
      <c r="E1449" s="1" t="s">
        <v>3156</v>
      </c>
      <c r="F1449" s="1">
        <v>1</v>
      </c>
      <c r="G1449" s="1" t="s">
        <v>354</v>
      </c>
      <c r="H1449" s="1" t="s">
        <v>350</v>
      </c>
      <c r="I1449" s="1" t="s">
        <v>351</v>
      </c>
      <c r="J1449" s="1" t="s">
        <v>352</v>
      </c>
      <c r="K1449" s="1" t="s">
        <v>2753</v>
      </c>
      <c r="L1449" s="1" t="s">
        <v>354</v>
      </c>
      <c r="M1449" s="1" t="s">
        <v>355</v>
      </c>
      <c r="N1449" s="1">
        <v>1660328163.5062499</v>
      </c>
      <c r="O1449" s="1">
        <f t="shared" si="170"/>
        <v>1.4865780786727026E-3</v>
      </c>
      <c r="P1449" s="1">
        <f t="shared" si="171"/>
        <v>1.4865780786727025</v>
      </c>
      <c r="Q1449" s="1">
        <f t="shared" si="172"/>
        <v>4.5804495596834043</v>
      </c>
      <c r="R1449" s="1">
        <f t="shared" si="173"/>
        <v>1006.71525</v>
      </c>
      <c r="S1449" s="1">
        <f t="shared" si="174"/>
        <v>874.16368259275077</v>
      </c>
      <c r="T1449" s="1">
        <f t="shared" si="175"/>
        <v>86.93127950115877</v>
      </c>
      <c r="U1449" s="1">
        <f t="shared" si="176"/>
        <v>100.1128810525063</v>
      </c>
      <c r="V1449" s="1">
        <f t="shared" si="177"/>
        <v>7.3023053884471778E-2</v>
      </c>
      <c r="W1449" s="1">
        <f t="shared" si="178"/>
        <v>2.9185537319566581</v>
      </c>
      <c r="X1449" s="1">
        <f t="shared" si="179"/>
        <v>7.2023023377495554E-2</v>
      </c>
      <c r="Y1449" s="1">
        <f t="shared" si="180"/>
        <v>4.5103097394767463E-2</v>
      </c>
      <c r="Z1449" s="1">
        <f t="shared" si="181"/>
        <v>321.51981000000001</v>
      </c>
      <c r="AA1449" s="1">
        <f t="shared" si="182"/>
        <v>32.498855473368153</v>
      </c>
      <c r="AB1449" s="1">
        <f t="shared" si="183"/>
        <v>31.695037500000002</v>
      </c>
      <c r="AC1449" s="1">
        <f t="shared" si="184"/>
        <v>4.6932769394377205</v>
      </c>
      <c r="AD1449" s="1">
        <f t="shared" si="185"/>
        <v>60.269547409588263</v>
      </c>
      <c r="AE1449" s="1">
        <f t="shared" si="186"/>
        <v>2.7171759015605761</v>
      </c>
      <c r="AF1449" s="1">
        <f t="shared" si="187"/>
        <v>4.5083728322942429</v>
      </c>
      <c r="AG1449" s="1">
        <f t="shared" si="188"/>
        <v>1.9761010378771444</v>
      </c>
      <c r="AH1449" s="1">
        <f t="shared" si="189"/>
        <v>-65.558093269466184</v>
      </c>
      <c r="AI1449" s="1">
        <f t="shared" si="190"/>
        <v>-111.199693745735</v>
      </c>
      <c r="AJ1449" s="1">
        <f t="shared" si="191"/>
        <v>-8.5848353598635381</v>
      </c>
      <c r="AK1449" s="1">
        <f t="shared" si="192"/>
        <v>136.1771876249353</v>
      </c>
      <c r="AL1449" s="1">
        <f t="shared" si="193"/>
        <v>35.594113789334422</v>
      </c>
      <c r="AM1449" s="1">
        <f t="shared" si="194"/>
        <v>1.4813356563990083</v>
      </c>
      <c r="AN1449" s="1">
        <f t="shared" si="195"/>
        <v>4.5804495596834043</v>
      </c>
      <c r="AO1449" s="1">
        <v>1105.8827527205681</v>
      </c>
      <c r="AP1449" s="1">
        <v>1073.651454545454</v>
      </c>
      <c r="AQ1449" s="1">
        <v>5.1553418151170334</v>
      </c>
      <c r="AR1449" s="1">
        <v>65.662157139145961</v>
      </c>
      <c r="AS1449" s="1">
        <f t="shared" si="196"/>
        <v>1.4865780786727025</v>
      </c>
      <c r="AT1449" s="1">
        <v>25.583554147715851</v>
      </c>
      <c r="AU1449" s="1">
        <v>27.318427878787869</v>
      </c>
      <c r="AV1449" s="1">
        <v>-2.8895800794838959E-5</v>
      </c>
      <c r="AW1449" s="1">
        <v>81.5194902957615</v>
      </c>
      <c r="AX1449" s="1">
        <v>20</v>
      </c>
      <c r="AY1449" s="1">
        <v>4</v>
      </c>
      <c r="AZ1449" s="1">
        <f t="shared" si="197"/>
        <v>1</v>
      </c>
      <c r="BA1449" s="1">
        <f t="shared" si="198"/>
        <v>0</v>
      </c>
      <c r="BB1449" s="1">
        <f t="shared" si="199"/>
        <v>51856.392345955413</v>
      </c>
      <c r="BC1449" s="1">
        <f t="shared" si="200"/>
        <v>2000.0274999999999</v>
      </c>
      <c r="BD1449" s="1">
        <f t="shared" si="201"/>
        <v>1681.2227999999998</v>
      </c>
      <c r="BE1449" s="1">
        <f t="shared" si="202"/>
        <v>0.84059984175217584</v>
      </c>
      <c r="BF1449" s="1">
        <f t="shared" si="203"/>
        <v>0.1607576945816995</v>
      </c>
      <c r="BG1449" s="1">
        <v>6</v>
      </c>
      <c r="BH1449" s="1">
        <v>0.5</v>
      </c>
      <c r="BI1449" s="1" t="s">
        <v>356</v>
      </c>
      <c r="BJ1449" s="1">
        <v>2</v>
      </c>
      <c r="BK1449" s="1" t="b">
        <v>1</v>
      </c>
      <c r="BL1449" s="1">
        <v>1660328163.5062499</v>
      </c>
      <c r="BM1449" s="1">
        <v>1006.71525</v>
      </c>
      <c r="BN1449" s="1">
        <v>1051.2056250000001</v>
      </c>
      <c r="BO1449" s="1">
        <v>27.323381250000001</v>
      </c>
      <c r="BP1449" s="1">
        <v>25.594818750000002</v>
      </c>
      <c r="BQ1449" s="1">
        <v>1004.5579375</v>
      </c>
      <c r="BR1449" s="1">
        <v>27.315587499999999</v>
      </c>
      <c r="BS1449" s="1">
        <v>500.13600000000002</v>
      </c>
      <c r="BT1449" s="1">
        <v>99.345056249999999</v>
      </c>
      <c r="BU1449" s="1">
        <v>0.1000262125</v>
      </c>
      <c r="BV1449" s="1">
        <v>30.988312499999999</v>
      </c>
      <c r="BW1449" s="1">
        <v>31.695037500000002</v>
      </c>
      <c r="BX1449" s="1">
        <v>999.9</v>
      </c>
      <c r="BY1449" s="1">
        <v>0</v>
      </c>
      <c r="BZ1449" s="1">
        <v>0</v>
      </c>
      <c r="CA1449" s="1">
        <v>10002.964375</v>
      </c>
      <c r="CB1449" s="1">
        <v>0</v>
      </c>
      <c r="CC1449" s="1">
        <v>43.631743749999998</v>
      </c>
      <c r="CD1449" s="1">
        <v>-44.491</v>
      </c>
      <c r="CE1449" s="1">
        <v>1034.9948125000001</v>
      </c>
      <c r="CF1449" s="1">
        <v>1078.8175000000001</v>
      </c>
      <c r="CG1449" s="1">
        <v>1.7285824999999999</v>
      </c>
      <c r="CH1449" s="1">
        <v>1051.2056250000001</v>
      </c>
      <c r="CI1449" s="1">
        <v>25.594818750000002</v>
      </c>
      <c r="CJ1449" s="1">
        <v>2.7144443749999998</v>
      </c>
      <c r="CK1449" s="1">
        <v>2.5427175000000002</v>
      </c>
      <c r="CL1449" s="1">
        <v>22.372824999999999</v>
      </c>
      <c r="CM1449" s="1">
        <v>21.30255</v>
      </c>
      <c r="CN1449" s="1">
        <v>2000.0274999999999</v>
      </c>
      <c r="CO1449" s="1">
        <v>0.98000500000000001</v>
      </c>
      <c r="CP1449" s="1">
        <v>1.99954E-2</v>
      </c>
      <c r="CQ1449" s="1">
        <v>0</v>
      </c>
      <c r="CR1449" s="1">
        <v>2.4510624999999999</v>
      </c>
      <c r="CS1449" s="1">
        <v>0</v>
      </c>
      <c r="CT1449" s="1">
        <v>25920.78125</v>
      </c>
      <c r="CU1449" s="1">
        <v>17412.575000000001</v>
      </c>
      <c r="CV1449" s="1">
        <v>44.561999999999998</v>
      </c>
      <c r="CW1449" s="1">
        <v>46.234250000000003</v>
      </c>
      <c r="CX1449" s="1">
        <v>44.686999999999998</v>
      </c>
      <c r="CY1449" s="1">
        <v>44.218499999999999</v>
      </c>
      <c r="CZ1449" s="1">
        <v>44.421499999999988</v>
      </c>
      <c r="DA1449" s="1">
        <v>1960.0374999999999</v>
      </c>
      <c r="DB1449" s="1">
        <v>39.99</v>
      </c>
      <c r="DC1449" s="1">
        <v>0</v>
      </c>
      <c r="DD1449" s="1">
        <v>1660328170.2</v>
      </c>
      <c r="DE1449" s="1">
        <v>0</v>
      </c>
      <c r="DF1449" s="1">
        <v>1660327771.0999999</v>
      </c>
      <c r="DG1449" s="1" t="s">
        <v>2754</v>
      </c>
      <c r="DH1449" s="1">
        <v>1660327771.0999999</v>
      </c>
      <c r="DI1449" s="1">
        <v>1660327770.5999999</v>
      </c>
      <c r="DJ1449" s="1">
        <v>42</v>
      </c>
      <c r="DK1449" s="1">
        <v>0.13300000000000001</v>
      </c>
      <c r="DL1449" s="1">
        <v>-5.0000000000000001E-3</v>
      </c>
      <c r="DM1449" s="1">
        <v>1.258</v>
      </c>
      <c r="DN1449" s="1">
        <v>1.2E-2</v>
      </c>
      <c r="DO1449" s="1">
        <v>400</v>
      </c>
      <c r="DP1449" s="1">
        <v>26</v>
      </c>
      <c r="DQ1449" s="1">
        <v>0.6</v>
      </c>
      <c r="DR1449" s="1">
        <v>0.12</v>
      </c>
      <c r="DS1449" s="1">
        <v>4.8210053977196941</v>
      </c>
      <c r="DT1449" s="1">
        <v>-0.93902898939121593</v>
      </c>
      <c r="DU1449" s="1">
        <v>0.1064832261074182</v>
      </c>
      <c r="DV1449" s="1">
        <v>0</v>
      </c>
      <c r="DW1449" s="1">
        <v>35.574111621403823</v>
      </c>
      <c r="DX1449" s="1">
        <v>-1.200738475122316</v>
      </c>
      <c r="DY1449" s="1">
        <v>0.41311382951743891</v>
      </c>
      <c r="DZ1449" s="1">
        <v>0</v>
      </c>
      <c r="EA1449" s="1">
        <v>-44.470551612903208</v>
      </c>
      <c r="EB1449" s="1">
        <v>0.36424838709683233</v>
      </c>
      <c r="EC1449" s="1">
        <v>0.46700168741214021</v>
      </c>
      <c r="ED1449" s="1">
        <v>1</v>
      </c>
      <c r="EE1449" s="1">
        <v>849.38190463371757</v>
      </c>
      <c r="EF1449" s="1">
        <v>354.49908143601948</v>
      </c>
      <c r="EG1449" s="1">
        <v>34.237508039296351</v>
      </c>
      <c r="EH1449" s="1">
        <v>0</v>
      </c>
      <c r="EI1449" s="1">
        <v>1.7142580487804879</v>
      </c>
      <c r="EJ1449" s="1">
        <v>0.2885870383275308</v>
      </c>
      <c r="EK1449" s="1">
        <v>3.1873552934690977E-2</v>
      </c>
      <c r="EL1449" s="1">
        <v>0</v>
      </c>
      <c r="EM1449" s="1">
        <v>1.976273615401676</v>
      </c>
      <c r="EN1449" s="1">
        <v>-2.1432911344593401E-2</v>
      </c>
      <c r="EO1449" s="1">
        <v>2.112988742961524E-3</v>
      </c>
      <c r="EP1449" s="1">
        <v>1</v>
      </c>
      <c r="EQ1449" s="1">
        <v>2</v>
      </c>
      <c r="ER1449" s="1">
        <v>6</v>
      </c>
      <c r="ES1449" s="1" t="s">
        <v>387</v>
      </c>
      <c r="ET1449" s="1">
        <v>2.9411700000000001</v>
      </c>
      <c r="EU1449" s="1">
        <v>2.8013300000000001</v>
      </c>
      <c r="EV1449" s="1">
        <v>0.170795</v>
      </c>
      <c r="EW1449" s="1">
        <v>0.175395</v>
      </c>
      <c r="EX1449" s="1">
        <v>0.117559</v>
      </c>
      <c r="EY1449" s="1">
        <v>0.112316</v>
      </c>
      <c r="EZ1449" s="1">
        <v>16950.3</v>
      </c>
      <c r="FA1449" s="1">
        <v>17672.2</v>
      </c>
      <c r="FB1449" s="1">
        <v>23782.400000000001</v>
      </c>
      <c r="FC1449" s="1">
        <v>24952.3</v>
      </c>
      <c r="FD1449" s="1">
        <v>33602</v>
      </c>
      <c r="FE1449" s="1">
        <v>35376.400000000001</v>
      </c>
      <c r="FF1449" s="1">
        <v>43374.2</v>
      </c>
      <c r="FG1449" s="1">
        <v>46130.3</v>
      </c>
      <c r="FH1449" s="1">
        <v>1.89893</v>
      </c>
      <c r="FI1449" s="1">
        <v>1.81047</v>
      </c>
      <c r="FJ1449" s="1">
        <v>9.4026299999999993E-2</v>
      </c>
      <c r="FK1449" s="1">
        <v>0</v>
      </c>
      <c r="FL1449" s="1">
        <v>30.156700000000001</v>
      </c>
      <c r="FM1449" s="1">
        <v>999.9</v>
      </c>
      <c r="FN1449" s="1">
        <v>56.8</v>
      </c>
      <c r="FO1449" s="1">
        <v>38.1</v>
      </c>
      <c r="FP1449" s="1">
        <v>38.270499999999998</v>
      </c>
      <c r="FQ1449" s="1">
        <v>62.6858</v>
      </c>
      <c r="FR1449" s="1">
        <v>22.740400000000001</v>
      </c>
      <c r="FS1449" s="1">
        <v>1</v>
      </c>
      <c r="FT1449" s="1">
        <v>0.52561000000000002</v>
      </c>
      <c r="FU1449" s="1">
        <v>2.6640199999999998</v>
      </c>
      <c r="FV1449" s="1">
        <v>20.3005</v>
      </c>
      <c r="FW1449" s="1">
        <v>5.2103999999999999</v>
      </c>
      <c r="FX1449" s="1">
        <v>11.9077</v>
      </c>
      <c r="FY1449" s="1">
        <v>5.0025000000000004</v>
      </c>
      <c r="FZ1449" s="1">
        <v>3.2904800000000001</v>
      </c>
      <c r="GA1449" s="1">
        <v>9999</v>
      </c>
      <c r="GB1449" s="1">
        <v>9999</v>
      </c>
      <c r="GC1449" s="1">
        <v>9999</v>
      </c>
      <c r="GD1449" s="1">
        <v>999.9</v>
      </c>
      <c r="GE1449" s="1">
        <v>1.85972</v>
      </c>
      <c r="GF1449" s="1">
        <v>1.8547100000000001</v>
      </c>
      <c r="GG1449" s="1">
        <v>1.8579000000000001</v>
      </c>
      <c r="GH1449" s="1">
        <v>1.8563700000000001</v>
      </c>
      <c r="GI1449" s="1">
        <v>1.8551299999999999</v>
      </c>
      <c r="GJ1449" s="1">
        <v>1.8547100000000001</v>
      </c>
      <c r="GK1449" s="1">
        <v>1.8534999999999999</v>
      </c>
      <c r="GL1449" s="1">
        <v>1.8565400000000001</v>
      </c>
      <c r="GM1449" s="1">
        <v>0</v>
      </c>
      <c r="GN1449" s="1">
        <v>0</v>
      </c>
      <c r="GO1449" s="1">
        <v>0</v>
      </c>
      <c r="GP1449" s="1">
        <v>0</v>
      </c>
      <c r="GQ1449" s="1" t="s">
        <v>359</v>
      </c>
      <c r="GR1449" s="1" t="s">
        <v>360</v>
      </c>
      <c r="GS1449" s="1" t="s">
        <v>361</v>
      </c>
      <c r="GT1449" s="1" t="s">
        <v>361</v>
      </c>
      <c r="GU1449" s="1" t="s">
        <v>361</v>
      </c>
      <c r="GV1449" s="1" t="s">
        <v>361</v>
      </c>
      <c r="GW1449" s="1">
        <v>0</v>
      </c>
      <c r="GX1449" s="1">
        <v>100</v>
      </c>
      <c r="GY1449" s="1">
        <v>100</v>
      </c>
      <c r="GZ1449" s="1">
        <v>2.2000000000000002</v>
      </c>
      <c r="HA1449" s="1">
        <v>7.7999999999999996E-3</v>
      </c>
      <c r="HB1449" s="1">
        <v>0.32140272067045289</v>
      </c>
      <c r="HC1449" s="1">
        <v>2.7716384584972409E-3</v>
      </c>
      <c r="HD1449" s="1">
        <v>-1.1467119688665799E-6</v>
      </c>
      <c r="HE1449" s="1">
        <v>2.0626329066488061E-10</v>
      </c>
      <c r="HF1449" s="1">
        <v>-7.4589808594339752E-2</v>
      </c>
      <c r="HG1449" s="1">
        <v>1.066993184659233E-2</v>
      </c>
      <c r="HH1449" s="1">
        <v>-3.4528890892081033E-4</v>
      </c>
      <c r="HI1449" s="1">
        <v>2.382551249023132E-6</v>
      </c>
      <c r="HJ1449" s="1">
        <v>1</v>
      </c>
      <c r="HK1449" s="1">
        <v>2115</v>
      </c>
      <c r="HL1449" s="1">
        <v>2</v>
      </c>
      <c r="HM1449" s="1">
        <v>30</v>
      </c>
      <c r="HN1449" s="1">
        <v>6.7</v>
      </c>
      <c r="HO1449" s="1">
        <v>6.7</v>
      </c>
      <c r="HP1449" s="1">
        <v>2.34863</v>
      </c>
      <c r="HQ1449" s="1">
        <v>2.3327599999999999</v>
      </c>
      <c r="HR1449" s="1">
        <v>1.4978</v>
      </c>
      <c r="HS1449" s="1">
        <v>2.3010299999999999</v>
      </c>
      <c r="HT1449" s="1">
        <v>1.5478499999999999</v>
      </c>
      <c r="HU1449" s="1">
        <v>2.2888199999999999</v>
      </c>
      <c r="HV1449" s="1">
        <v>41.274099999999997</v>
      </c>
      <c r="HW1449" s="1">
        <v>14.2371</v>
      </c>
      <c r="HX1449" s="1">
        <v>18</v>
      </c>
      <c r="HY1449" s="1">
        <v>473.315</v>
      </c>
      <c r="HZ1449" s="1">
        <v>477.601</v>
      </c>
      <c r="IA1449" s="1">
        <v>26.295999999999999</v>
      </c>
      <c r="IB1449" s="1">
        <v>33.543199999999999</v>
      </c>
      <c r="IC1449" s="1">
        <v>30.000900000000001</v>
      </c>
      <c r="ID1449" s="1">
        <v>33.333500000000001</v>
      </c>
      <c r="IE1449" s="1">
        <v>33.436399999999999</v>
      </c>
      <c r="IF1449" s="1">
        <v>47.0075</v>
      </c>
      <c r="IG1449" s="1">
        <v>34.945300000000003</v>
      </c>
      <c r="IH1449" s="1">
        <v>0</v>
      </c>
      <c r="II1449" s="1">
        <v>26.2836</v>
      </c>
      <c r="IJ1449" s="1">
        <v>1126.74</v>
      </c>
      <c r="IK1449" s="1">
        <v>25.524100000000001</v>
      </c>
      <c r="IL1449" s="1">
        <v>100.288</v>
      </c>
      <c r="IM1449" s="1">
        <v>99.972999999999999</v>
      </c>
      <c r="IN1449" s="1" t="s">
        <v>362</v>
      </c>
    </row>
    <row r="1450" spans="1:248" ht="15.75" customHeight="1" x14ac:dyDescent="0.3">
      <c r="A1450" s="1">
        <v>1434</v>
      </c>
      <c r="B1450" s="1">
        <v>1660328172.5999999</v>
      </c>
      <c r="C1450" s="1">
        <v>17206</v>
      </c>
      <c r="D1450" s="1" t="s">
        <v>3157</v>
      </c>
      <c r="E1450" s="1" t="s">
        <v>3158</v>
      </c>
      <c r="F1450" s="1">
        <v>1</v>
      </c>
      <c r="G1450" s="1" t="s">
        <v>354</v>
      </c>
      <c r="H1450" s="1" t="s">
        <v>350</v>
      </c>
      <c r="I1450" s="1" t="s">
        <v>351</v>
      </c>
      <c r="J1450" s="1" t="s">
        <v>352</v>
      </c>
      <c r="K1450" s="1" t="s">
        <v>2753</v>
      </c>
      <c r="L1450" s="1" t="s">
        <v>354</v>
      </c>
      <c r="M1450" s="1" t="s">
        <v>355</v>
      </c>
      <c r="N1450" s="1">
        <v>1660328165.0333331</v>
      </c>
      <c r="O1450" s="1">
        <f t="shared" si="170"/>
        <v>1.4860268571222895E-3</v>
      </c>
      <c r="P1450" s="1">
        <f t="shared" si="171"/>
        <v>1.4860268571222894</v>
      </c>
      <c r="Q1450" s="1">
        <f t="shared" si="172"/>
        <v>4.3418311297236212</v>
      </c>
      <c r="R1450" s="1">
        <f t="shared" si="173"/>
        <v>1014.2728</v>
      </c>
      <c r="S1450" s="1">
        <f t="shared" si="174"/>
        <v>886.68889821180346</v>
      </c>
      <c r="T1450" s="1">
        <f t="shared" si="175"/>
        <v>88.176896907844878</v>
      </c>
      <c r="U1450" s="1">
        <f t="shared" si="176"/>
        <v>100.86449520502252</v>
      </c>
      <c r="V1450" s="1">
        <f t="shared" si="177"/>
        <v>7.3020973834757794E-2</v>
      </c>
      <c r="W1450" s="1">
        <f t="shared" si="178"/>
        <v>2.9187282837430368</v>
      </c>
      <c r="X1450" s="1">
        <f t="shared" si="179"/>
        <v>7.2021058797076376E-2</v>
      </c>
      <c r="Y1450" s="1">
        <f t="shared" si="180"/>
        <v>4.5101859388405607E-2</v>
      </c>
      <c r="Z1450" s="1">
        <f t="shared" si="181"/>
        <v>321.52031540000007</v>
      </c>
      <c r="AA1450" s="1">
        <f t="shared" si="182"/>
        <v>32.49848598222048</v>
      </c>
      <c r="AB1450" s="1">
        <f t="shared" si="183"/>
        <v>31.692820000000001</v>
      </c>
      <c r="AC1450" s="1">
        <f t="shared" si="184"/>
        <v>4.6926865918733967</v>
      </c>
      <c r="AD1450" s="1">
        <f t="shared" si="185"/>
        <v>60.272856790179773</v>
      </c>
      <c r="AE1450" s="1">
        <f t="shared" si="186"/>
        <v>2.7172580862378526</v>
      </c>
      <c r="AF1450" s="1">
        <f t="shared" si="187"/>
        <v>4.5082616470247912</v>
      </c>
      <c r="AG1450" s="1">
        <f t="shared" si="188"/>
        <v>1.9754285056355441</v>
      </c>
      <c r="AH1450" s="1">
        <f t="shared" si="189"/>
        <v>-65.533784399092966</v>
      </c>
      <c r="AI1450" s="1">
        <f t="shared" si="190"/>
        <v>-110.9254665906201</v>
      </c>
      <c r="AJ1450" s="1">
        <f t="shared" si="191"/>
        <v>-8.5630404407511751</v>
      </c>
      <c r="AK1450" s="1">
        <f t="shared" si="192"/>
        <v>136.49802396953584</v>
      </c>
      <c r="AL1450" s="1">
        <f t="shared" si="193"/>
        <v>35.504161568067516</v>
      </c>
      <c r="AM1450" s="1">
        <f t="shared" si="194"/>
        <v>1.4872975206792185</v>
      </c>
      <c r="AN1450" s="1">
        <f t="shared" si="195"/>
        <v>4.3418311297236212</v>
      </c>
      <c r="AO1450" s="1">
        <v>1111.015084075749</v>
      </c>
      <c r="AP1450" s="1">
        <v>1078.8818787878779</v>
      </c>
      <c r="AQ1450" s="1">
        <v>5.193268476436959</v>
      </c>
      <c r="AR1450" s="1">
        <v>65.662157139145961</v>
      </c>
      <c r="AS1450" s="1">
        <f t="shared" si="196"/>
        <v>1.4860268571222894</v>
      </c>
      <c r="AT1450" s="1">
        <v>25.583401006067881</v>
      </c>
      <c r="AU1450" s="1">
        <v>27.317620606060601</v>
      </c>
      <c r="AV1450" s="1">
        <v>-2.664239306508124E-5</v>
      </c>
      <c r="AW1450" s="1">
        <v>81.5194902957615</v>
      </c>
      <c r="AX1450" s="1">
        <v>20</v>
      </c>
      <c r="AY1450" s="1">
        <v>4</v>
      </c>
      <c r="AZ1450" s="1">
        <f t="shared" si="197"/>
        <v>1</v>
      </c>
      <c r="BA1450" s="1">
        <f t="shared" si="198"/>
        <v>0</v>
      </c>
      <c r="BB1450" s="1">
        <f t="shared" si="199"/>
        <v>51861.426230603574</v>
      </c>
      <c r="BC1450" s="1">
        <f t="shared" si="200"/>
        <v>2000.030666666667</v>
      </c>
      <c r="BD1450" s="1">
        <f t="shared" si="201"/>
        <v>1681.2254600000001</v>
      </c>
      <c r="BE1450" s="1">
        <f t="shared" si="202"/>
        <v>0.84059984080244099</v>
      </c>
      <c r="BF1450" s="1">
        <f t="shared" si="203"/>
        <v>0.16075769274871118</v>
      </c>
      <c r="BG1450" s="1">
        <v>6</v>
      </c>
      <c r="BH1450" s="1">
        <v>0.5</v>
      </c>
      <c r="BI1450" s="1" t="s">
        <v>356</v>
      </c>
      <c r="BJ1450" s="1">
        <v>2</v>
      </c>
      <c r="BK1450" s="1" t="b">
        <v>1</v>
      </c>
      <c r="BL1450" s="1">
        <v>1660328165.0333331</v>
      </c>
      <c r="BM1450" s="1">
        <v>1014.2728</v>
      </c>
      <c r="BN1450" s="1">
        <v>1058.6759999999999</v>
      </c>
      <c r="BO1450" s="1">
        <v>27.32419333333333</v>
      </c>
      <c r="BP1450" s="1">
        <v>25.58867333333334</v>
      </c>
      <c r="BQ1450" s="1">
        <v>1012.1068</v>
      </c>
      <c r="BR1450" s="1">
        <v>27.316406666666669</v>
      </c>
      <c r="BS1450" s="1">
        <v>500.1354</v>
      </c>
      <c r="BT1450" s="1">
        <v>99.345120000000009</v>
      </c>
      <c r="BU1450" s="1">
        <v>0.1000146866666667</v>
      </c>
      <c r="BV1450" s="1">
        <v>30.987880000000001</v>
      </c>
      <c r="BW1450" s="1">
        <v>31.692820000000001</v>
      </c>
      <c r="BX1450" s="1">
        <v>999.89999999999986</v>
      </c>
      <c r="BY1450" s="1">
        <v>0</v>
      </c>
      <c r="BZ1450" s="1">
        <v>0</v>
      </c>
      <c r="CA1450" s="1">
        <v>10003.955333333341</v>
      </c>
      <c r="CB1450" s="1">
        <v>0</v>
      </c>
      <c r="CC1450" s="1">
        <v>42.679279999999999</v>
      </c>
      <c r="CD1450" s="1">
        <v>-44.404279999999993</v>
      </c>
      <c r="CE1450" s="1">
        <v>1042.765333333334</v>
      </c>
      <c r="CF1450" s="1">
        <v>1086.477333333333</v>
      </c>
      <c r="CG1450" s="1">
        <v>1.735538666666667</v>
      </c>
      <c r="CH1450" s="1">
        <v>1058.6759999999999</v>
      </c>
      <c r="CI1450" s="1">
        <v>25.58867333333334</v>
      </c>
      <c r="CJ1450" s="1">
        <v>2.714526666666667</v>
      </c>
      <c r="CK1450" s="1">
        <v>2.5421093333333329</v>
      </c>
      <c r="CL1450" s="1">
        <v>22.373326666666671</v>
      </c>
      <c r="CM1450" s="1">
        <v>21.29864666666667</v>
      </c>
      <c r="CN1450" s="1">
        <v>2000.030666666667</v>
      </c>
      <c r="CO1450" s="1">
        <v>0.98000500000000013</v>
      </c>
      <c r="CP1450" s="1">
        <v>1.99954E-2</v>
      </c>
      <c r="CQ1450" s="1">
        <v>0</v>
      </c>
      <c r="CR1450" s="1">
        <v>2.3839999999999999</v>
      </c>
      <c r="CS1450" s="1">
        <v>0</v>
      </c>
      <c r="CT1450" s="1">
        <v>25914.293333333331</v>
      </c>
      <c r="CU1450" s="1">
        <v>17412.60666666667</v>
      </c>
      <c r="CV1450" s="1">
        <v>44.557866666666669</v>
      </c>
      <c r="CW1450" s="1">
        <v>46.229000000000013</v>
      </c>
      <c r="CX1450" s="1">
        <v>44.686999999999998</v>
      </c>
      <c r="CY1450" s="1">
        <v>44.212200000000003</v>
      </c>
      <c r="CZ1450" s="1">
        <v>44.42046666666667</v>
      </c>
      <c r="DA1450" s="1">
        <v>1960.040666666667</v>
      </c>
      <c r="DB1450" s="1">
        <v>39.99</v>
      </c>
      <c r="DC1450" s="1">
        <v>0</v>
      </c>
      <c r="DD1450" s="1">
        <v>1660328170.8</v>
      </c>
      <c r="DE1450" s="1">
        <v>0</v>
      </c>
      <c r="DF1450" s="1">
        <v>1660327771.0999999</v>
      </c>
      <c r="DG1450" s="1" t="s">
        <v>2754</v>
      </c>
      <c r="DH1450" s="1">
        <v>1660327771.0999999</v>
      </c>
      <c r="DI1450" s="1">
        <v>1660327770.5999999</v>
      </c>
      <c r="DJ1450" s="1">
        <v>42</v>
      </c>
      <c r="DK1450" s="1">
        <v>0.13300000000000001</v>
      </c>
      <c r="DL1450" s="1">
        <v>-5.0000000000000001E-3</v>
      </c>
      <c r="DM1450" s="1">
        <v>1.258</v>
      </c>
      <c r="DN1450" s="1">
        <v>1.2E-2</v>
      </c>
      <c r="DO1450" s="1">
        <v>400</v>
      </c>
      <c r="DP1450" s="1">
        <v>26</v>
      </c>
      <c r="DQ1450" s="1">
        <v>0.6</v>
      </c>
      <c r="DR1450" s="1">
        <v>0.12</v>
      </c>
      <c r="DS1450" s="1">
        <v>4.7841221859403076</v>
      </c>
      <c r="DT1450" s="1">
        <v>-1.2718322197487599</v>
      </c>
      <c r="DU1450" s="1">
        <v>0.1282680827090292</v>
      </c>
      <c r="DV1450" s="1">
        <v>0</v>
      </c>
      <c r="DW1450" s="1">
        <v>35.532026229554297</v>
      </c>
      <c r="DX1450" s="1">
        <v>0.73526872455931513</v>
      </c>
      <c r="DY1450" s="1">
        <v>0.3343194611661659</v>
      </c>
      <c r="DZ1450" s="1">
        <v>0</v>
      </c>
      <c r="EA1450" s="1">
        <v>-44.387630000000009</v>
      </c>
      <c r="EB1450" s="1">
        <v>-3.25734994438259</v>
      </c>
      <c r="EC1450" s="1">
        <v>0.36154345349717931</v>
      </c>
      <c r="ED1450" s="1">
        <v>0</v>
      </c>
      <c r="EE1450" s="1">
        <v>856.83116421212367</v>
      </c>
      <c r="EF1450" s="1">
        <v>348.55490580491102</v>
      </c>
      <c r="EG1450" s="1">
        <v>34.489796628959219</v>
      </c>
      <c r="EH1450" s="1">
        <v>0</v>
      </c>
      <c r="EI1450" s="1">
        <v>1.7201470000000001</v>
      </c>
      <c r="EJ1450" s="1">
        <v>0.24817440900562729</v>
      </c>
      <c r="EK1450" s="1">
        <v>2.901508497316526E-2</v>
      </c>
      <c r="EL1450" s="1">
        <v>0</v>
      </c>
      <c r="EM1450" s="1">
        <v>1.975763427228785</v>
      </c>
      <c r="EN1450" s="1">
        <v>-1.7366596483187821E-2</v>
      </c>
      <c r="EO1450" s="1">
        <v>1.844405514060822E-3</v>
      </c>
      <c r="EP1450" s="1">
        <v>1</v>
      </c>
      <c r="EQ1450" s="1">
        <v>1</v>
      </c>
      <c r="ER1450" s="1">
        <v>6</v>
      </c>
      <c r="ES1450" s="1" t="s">
        <v>854</v>
      </c>
      <c r="ET1450" s="1">
        <v>2.9412699999999998</v>
      </c>
      <c r="EU1450" s="1">
        <v>2.80118</v>
      </c>
      <c r="EV1450" s="1">
        <v>0.171315</v>
      </c>
      <c r="EW1450" s="1">
        <v>0.17591300000000001</v>
      </c>
      <c r="EX1450" s="1">
        <v>0.11755500000000001</v>
      </c>
      <c r="EY1450" s="1">
        <v>0.112317</v>
      </c>
      <c r="EZ1450" s="1">
        <v>16939.599999999999</v>
      </c>
      <c r="FA1450" s="1">
        <v>17661.099999999999</v>
      </c>
      <c r="FB1450" s="1">
        <v>23782.400000000001</v>
      </c>
      <c r="FC1450" s="1">
        <v>24952.3</v>
      </c>
      <c r="FD1450" s="1">
        <v>33602.1</v>
      </c>
      <c r="FE1450" s="1">
        <v>35376.5</v>
      </c>
      <c r="FF1450" s="1">
        <v>43374.1</v>
      </c>
      <c r="FG1450" s="1">
        <v>46130.400000000001</v>
      </c>
      <c r="FH1450" s="1">
        <v>1.89863</v>
      </c>
      <c r="FI1450" s="1">
        <v>1.81047</v>
      </c>
      <c r="FJ1450" s="1">
        <v>9.4093399999999994E-2</v>
      </c>
      <c r="FK1450" s="1">
        <v>0</v>
      </c>
      <c r="FL1450" s="1">
        <v>30.154599999999999</v>
      </c>
      <c r="FM1450" s="1">
        <v>999.9</v>
      </c>
      <c r="FN1450" s="1">
        <v>56.8</v>
      </c>
      <c r="FO1450" s="1">
        <v>38.1</v>
      </c>
      <c r="FP1450" s="1">
        <v>38.268799999999999</v>
      </c>
      <c r="FQ1450" s="1">
        <v>62.915799999999997</v>
      </c>
      <c r="FR1450" s="1">
        <v>22.4679</v>
      </c>
      <c r="FS1450" s="1">
        <v>1</v>
      </c>
      <c r="FT1450" s="1">
        <v>0.52578199999999997</v>
      </c>
      <c r="FU1450" s="1">
        <v>2.6791299999999998</v>
      </c>
      <c r="FV1450" s="1">
        <v>20.3002</v>
      </c>
      <c r="FW1450" s="1">
        <v>5.2111499999999999</v>
      </c>
      <c r="FX1450" s="1">
        <v>11.9077</v>
      </c>
      <c r="FY1450" s="1">
        <v>5.00265</v>
      </c>
      <c r="FZ1450" s="1">
        <v>3.2905799999999998</v>
      </c>
      <c r="GA1450" s="1">
        <v>9999</v>
      </c>
      <c r="GB1450" s="1">
        <v>9999</v>
      </c>
      <c r="GC1450" s="1">
        <v>9999</v>
      </c>
      <c r="GD1450" s="1">
        <v>999.9</v>
      </c>
      <c r="GE1450" s="1">
        <v>1.85972</v>
      </c>
      <c r="GF1450" s="1">
        <v>1.8547100000000001</v>
      </c>
      <c r="GG1450" s="1">
        <v>1.85791</v>
      </c>
      <c r="GH1450" s="1">
        <v>1.8563700000000001</v>
      </c>
      <c r="GI1450" s="1">
        <v>1.8551500000000001</v>
      </c>
      <c r="GJ1450" s="1">
        <v>1.8547100000000001</v>
      </c>
      <c r="GK1450" s="1">
        <v>1.85351</v>
      </c>
      <c r="GL1450" s="1">
        <v>1.8565400000000001</v>
      </c>
      <c r="GM1450" s="1">
        <v>0</v>
      </c>
      <c r="GN1450" s="1">
        <v>0</v>
      </c>
      <c r="GO1450" s="1">
        <v>0</v>
      </c>
      <c r="GP1450" s="1">
        <v>0</v>
      </c>
      <c r="GQ1450" s="1" t="s">
        <v>359</v>
      </c>
      <c r="GR1450" s="1" t="s">
        <v>360</v>
      </c>
      <c r="GS1450" s="1" t="s">
        <v>361</v>
      </c>
      <c r="GT1450" s="1" t="s">
        <v>361</v>
      </c>
      <c r="GU1450" s="1" t="s">
        <v>361</v>
      </c>
      <c r="GV1450" s="1" t="s">
        <v>361</v>
      </c>
      <c r="GW1450" s="1">
        <v>0</v>
      </c>
      <c r="GX1450" s="1">
        <v>100</v>
      </c>
      <c r="GY1450" s="1">
        <v>100</v>
      </c>
      <c r="GZ1450" s="1">
        <v>2.21</v>
      </c>
      <c r="HA1450" s="1">
        <v>7.7999999999999996E-3</v>
      </c>
      <c r="HB1450" s="1">
        <v>0.32140272067045289</v>
      </c>
      <c r="HC1450" s="1">
        <v>2.7716384584972409E-3</v>
      </c>
      <c r="HD1450" s="1">
        <v>-1.1467119688665799E-6</v>
      </c>
      <c r="HE1450" s="1">
        <v>2.0626329066488061E-10</v>
      </c>
      <c r="HF1450" s="1">
        <v>-7.4589808594339752E-2</v>
      </c>
      <c r="HG1450" s="1">
        <v>1.066993184659233E-2</v>
      </c>
      <c r="HH1450" s="1">
        <v>-3.4528890892081033E-4</v>
      </c>
      <c r="HI1450" s="1">
        <v>2.382551249023132E-6</v>
      </c>
      <c r="HJ1450" s="1">
        <v>1</v>
      </c>
      <c r="HK1450" s="1">
        <v>2115</v>
      </c>
      <c r="HL1450" s="1">
        <v>2</v>
      </c>
      <c r="HM1450" s="1">
        <v>30</v>
      </c>
      <c r="HN1450" s="1">
        <v>6.7</v>
      </c>
      <c r="HO1450" s="1">
        <v>6.7</v>
      </c>
      <c r="HP1450" s="1">
        <v>2.3596200000000001</v>
      </c>
      <c r="HQ1450" s="1">
        <v>2.3120099999999999</v>
      </c>
      <c r="HR1450" s="1">
        <v>1.4978</v>
      </c>
      <c r="HS1450" s="1">
        <v>2.3010299999999999</v>
      </c>
      <c r="HT1450" s="1">
        <v>1.5478499999999999</v>
      </c>
      <c r="HU1450" s="1">
        <v>2.3767100000000001</v>
      </c>
      <c r="HV1450" s="1">
        <v>41.274099999999997</v>
      </c>
      <c r="HW1450" s="1">
        <v>14.2546</v>
      </c>
      <c r="HX1450" s="1">
        <v>18</v>
      </c>
      <c r="HY1450" s="1">
        <v>473.14699999999999</v>
      </c>
      <c r="HZ1450" s="1">
        <v>477.608</v>
      </c>
      <c r="IA1450" s="1">
        <v>26.297000000000001</v>
      </c>
      <c r="IB1450" s="1">
        <v>33.544800000000002</v>
      </c>
      <c r="IC1450" s="1">
        <v>30.000800000000002</v>
      </c>
      <c r="ID1450" s="1">
        <v>33.334400000000002</v>
      </c>
      <c r="IE1450" s="1">
        <v>33.437399999999997</v>
      </c>
      <c r="IF1450" s="1">
        <v>47.233400000000003</v>
      </c>
      <c r="IG1450" s="1">
        <v>34.945300000000003</v>
      </c>
      <c r="IH1450" s="1">
        <v>0</v>
      </c>
      <c r="II1450" s="1">
        <v>26.292000000000002</v>
      </c>
      <c r="IJ1450" s="1">
        <v>1126.74</v>
      </c>
      <c r="IK1450" s="1">
        <v>25.523800000000001</v>
      </c>
      <c r="IL1450" s="1">
        <v>100.288</v>
      </c>
      <c r="IM1450" s="1">
        <v>99.973200000000006</v>
      </c>
      <c r="IN1450" s="1" t="s">
        <v>362</v>
      </c>
    </row>
    <row r="1451" spans="1:248" ht="15.75" customHeight="1" x14ac:dyDescent="0.3">
      <c r="A1451" s="1">
        <v>1435</v>
      </c>
      <c r="B1451" s="1">
        <v>1660328173.5999999</v>
      </c>
      <c r="C1451" s="1">
        <v>17207</v>
      </c>
      <c r="D1451" s="1" t="s">
        <v>3159</v>
      </c>
      <c r="E1451" s="1" t="s">
        <v>3160</v>
      </c>
      <c r="F1451" s="1">
        <v>1</v>
      </c>
      <c r="G1451" s="1" t="s">
        <v>354</v>
      </c>
      <c r="H1451" s="1" t="s">
        <v>350</v>
      </c>
      <c r="I1451" s="1" t="s">
        <v>351</v>
      </c>
      <c r="J1451" s="1" t="s">
        <v>352</v>
      </c>
      <c r="K1451" s="1" t="s">
        <v>2753</v>
      </c>
      <c r="L1451" s="1" t="s">
        <v>354</v>
      </c>
      <c r="M1451" s="1" t="s">
        <v>355</v>
      </c>
      <c r="N1451" s="1">
        <v>1660328165.5374999</v>
      </c>
      <c r="O1451" s="1">
        <f t="shared" si="170"/>
        <v>1.4850022405920133E-3</v>
      </c>
      <c r="P1451" s="1">
        <f t="shared" si="171"/>
        <v>1.4850022405920134</v>
      </c>
      <c r="Q1451" s="1">
        <f t="shared" si="172"/>
        <v>4.3336576519582506</v>
      </c>
      <c r="R1451" s="1">
        <f t="shared" si="173"/>
        <v>1016.78075</v>
      </c>
      <c r="S1451" s="1">
        <f t="shared" si="174"/>
        <v>889.23612143251114</v>
      </c>
      <c r="T1451" s="1">
        <f t="shared" si="175"/>
        <v>88.43024871491177</v>
      </c>
      <c r="U1451" s="1">
        <f t="shared" si="176"/>
        <v>101.11394762752965</v>
      </c>
      <c r="V1451" s="1">
        <f t="shared" si="177"/>
        <v>7.297432233790041E-2</v>
      </c>
      <c r="W1451" s="1">
        <f t="shared" si="178"/>
        <v>2.9191369265622464</v>
      </c>
      <c r="X1451" s="1">
        <f t="shared" si="179"/>
        <v>7.1975812853095025E-2</v>
      </c>
      <c r="Y1451" s="1">
        <f t="shared" si="180"/>
        <v>4.5073456866574567E-2</v>
      </c>
      <c r="Z1451" s="1">
        <f t="shared" si="181"/>
        <v>321.52070774999993</v>
      </c>
      <c r="AA1451" s="1">
        <f t="shared" si="182"/>
        <v>32.498453657414444</v>
      </c>
      <c r="AB1451" s="1">
        <f t="shared" si="183"/>
        <v>31.6922</v>
      </c>
      <c r="AC1451" s="1">
        <f t="shared" si="184"/>
        <v>4.6925215457215819</v>
      </c>
      <c r="AD1451" s="1">
        <f t="shared" si="185"/>
        <v>60.272172438590076</v>
      </c>
      <c r="AE1451" s="1">
        <f t="shared" si="186"/>
        <v>2.7172109648540301</v>
      </c>
      <c r="AF1451" s="1">
        <f t="shared" si="187"/>
        <v>4.5082346544295104</v>
      </c>
      <c r="AG1451" s="1">
        <f t="shared" si="188"/>
        <v>1.9753105808675517</v>
      </c>
      <c r="AH1451" s="1">
        <f t="shared" si="189"/>
        <v>-65.488598810107788</v>
      </c>
      <c r="AI1451" s="1">
        <f t="shared" si="190"/>
        <v>-110.8599480460596</v>
      </c>
      <c r="AJ1451" s="1">
        <f t="shared" si="191"/>
        <v>-8.5567540449907984</v>
      </c>
      <c r="AK1451" s="1">
        <f t="shared" si="192"/>
        <v>136.61540684884176</v>
      </c>
      <c r="AL1451" s="1">
        <f t="shared" si="193"/>
        <v>35.522563381105499</v>
      </c>
      <c r="AM1451" s="1">
        <f t="shared" si="194"/>
        <v>1.487089749225885</v>
      </c>
      <c r="AN1451" s="1">
        <f t="shared" si="195"/>
        <v>4.3336576519582506</v>
      </c>
      <c r="AO1451" s="1">
        <v>1116.1533946627681</v>
      </c>
      <c r="AP1451" s="1">
        <v>1084.031939393939</v>
      </c>
      <c r="AQ1451" s="1">
        <v>5.1929707309564561</v>
      </c>
      <c r="AR1451" s="1">
        <v>65.662157139145961</v>
      </c>
      <c r="AS1451" s="1">
        <f t="shared" si="196"/>
        <v>1.4850022405920134</v>
      </c>
      <c r="AT1451" s="1">
        <v>25.583570638497552</v>
      </c>
      <c r="AU1451" s="1">
        <v>27.316538787878791</v>
      </c>
      <c r="AV1451" s="1">
        <v>-1.9132609293470142E-5</v>
      </c>
      <c r="AW1451" s="1">
        <v>81.5194902957615</v>
      </c>
      <c r="AX1451" s="1">
        <v>20</v>
      </c>
      <c r="AY1451" s="1">
        <v>4</v>
      </c>
      <c r="AZ1451" s="1">
        <f t="shared" si="197"/>
        <v>1</v>
      </c>
      <c r="BA1451" s="1">
        <f t="shared" si="198"/>
        <v>0</v>
      </c>
      <c r="BB1451" s="1">
        <f t="shared" si="199"/>
        <v>51873.055369877606</v>
      </c>
      <c r="BC1451" s="1">
        <f t="shared" si="200"/>
        <v>2000.0331249999999</v>
      </c>
      <c r="BD1451" s="1">
        <f t="shared" si="201"/>
        <v>1681.2275249999998</v>
      </c>
      <c r="BE1451" s="1">
        <f t="shared" si="202"/>
        <v>0.84059984006514887</v>
      </c>
      <c r="BF1451" s="1">
        <f t="shared" si="203"/>
        <v>0.16075769132573739</v>
      </c>
      <c r="BG1451" s="1">
        <v>6</v>
      </c>
      <c r="BH1451" s="1">
        <v>0.5</v>
      </c>
      <c r="BI1451" s="1" t="s">
        <v>356</v>
      </c>
      <c r="BJ1451" s="1">
        <v>2</v>
      </c>
      <c r="BK1451" s="1" t="b">
        <v>1</v>
      </c>
      <c r="BL1451" s="1">
        <v>1660328165.5374999</v>
      </c>
      <c r="BM1451" s="1">
        <v>1016.78075</v>
      </c>
      <c r="BN1451" s="1">
        <v>1061.21</v>
      </c>
      <c r="BO1451" s="1">
        <v>27.323706250000001</v>
      </c>
      <c r="BP1451" s="1">
        <v>25.588437500000001</v>
      </c>
      <c r="BQ1451" s="1">
        <v>1014.612625</v>
      </c>
      <c r="BR1451" s="1">
        <v>27.315918750000002</v>
      </c>
      <c r="BS1451" s="1">
        <v>500.13818750000002</v>
      </c>
      <c r="BT1451" s="1">
        <v>99.345193749999993</v>
      </c>
      <c r="BU1451" s="1">
        <v>9.9989124999999998E-2</v>
      </c>
      <c r="BV1451" s="1">
        <v>30.987774999999999</v>
      </c>
      <c r="BW1451" s="1">
        <v>31.6922</v>
      </c>
      <c r="BX1451" s="1">
        <v>999.9</v>
      </c>
      <c r="BY1451" s="1">
        <v>0</v>
      </c>
      <c r="BZ1451" s="1">
        <v>0</v>
      </c>
      <c r="CA1451" s="1">
        <v>10006.283125</v>
      </c>
      <c r="CB1451" s="1">
        <v>0</v>
      </c>
      <c r="CC1451" s="1">
        <v>42.443568749999997</v>
      </c>
      <c r="CD1451" s="1">
        <v>-44.429974999999999</v>
      </c>
      <c r="CE1451" s="1">
        <v>1045.34375</v>
      </c>
      <c r="CF1451" s="1">
        <v>1089.0775000000001</v>
      </c>
      <c r="CG1451" s="1">
        <v>1.73528375</v>
      </c>
      <c r="CH1451" s="1">
        <v>1061.21</v>
      </c>
      <c r="CI1451" s="1">
        <v>25.588437500000001</v>
      </c>
      <c r="CJ1451" s="1">
        <v>2.71448</v>
      </c>
      <c r="CK1451" s="1">
        <v>2.5420875000000001</v>
      </c>
      <c r="CL1451" s="1">
        <v>22.373043750000001</v>
      </c>
      <c r="CM1451" s="1">
        <v>21.298506249999999</v>
      </c>
      <c r="CN1451" s="1">
        <v>2000.0331249999999</v>
      </c>
      <c r="CO1451" s="1">
        <v>0.98000500000000001</v>
      </c>
      <c r="CP1451" s="1">
        <v>1.99954E-2</v>
      </c>
      <c r="CQ1451" s="1">
        <v>0</v>
      </c>
      <c r="CR1451" s="1">
        <v>2.2949999999999999</v>
      </c>
      <c r="CS1451" s="1">
        <v>0</v>
      </c>
      <c r="CT1451" s="1">
        <v>25911.768749999999</v>
      </c>
      <c r="CU1451" s="1">
        <v>17412.625</v>
      </c>
      <c r="CV1451" s="1">
        <v>44.554250000000003</v>
      </c>
      <c r="CW1451" s="1">
        <v>46.226374999999997</v>
      </c>
      <c r="CX1451" s="1">
        <v>44.683124999999997</v>
      </c>
      <c r="CY1451" s="1">
        <v>44.210624999999993</v>
      </c>
      <c r="CZ1451" s="1">
        <v>44.421499999999988</v>
      </c>
      <c r="DA1451" s="1">
        <v>1960.0431249999999</v>
      </c>
      <c r="DB1451" s="1">
        <v>39.99</v>
      </c>
      <c r="DC1451" s="1">
        <v>0</v>
      </c>
      <c r="DD1451" s="1">
        <v>1660328172</v>
      </c>
      <c r="DE1451" s="1">
        <v>0</v>
      </c>
      <c r="DF1451" s="1">
        <v>1660327771.0999999</v>
      </c>
      <c r="DG1451" s="1" t="s">
        <v>2754</v>
      </c>
      <c r="DH1451" s="1">
        <v>1660327771.0999999</v>
      </c>
      <c r="DI1451" s="1">
        <v>1660327770.5999999</v>
      </c>
      <c r="DJ1451" s="1">
        <v>42</v>
      </c>
      <c r="DK1451" s="1">
        <v>0.13300000000000001</v>
      </c>
      <c r="DL1451" s="1">
        <v>-5.0000000000000001E-3</v>
      </c>
      <c r="DM1451" s="1">
        <v>1.258</v>
      </c>
      <c r="DN1451" s="1">
        <v>1.2E-2</v>
      </c>
      <c r="DO1451" s="1">
        <v>400</v>
      </c>
      <c r="DP1451" s="1">
        <v>26</v>
      </c>
      <c r="DQ1451" s="1">
        <v>0.6</v>
      </c>
      <c r="DR1451" s="1">
        <v>0.12</v>
      </c>
      <c r="DS1451" s="1">
        <v>4.7841221859403076</v>
      </c>
      <c r="DT1451" s="1">
        <v>-1.2718322197487599</v>
      </c>
      <c r="DU1451" s="1">
        <v>0.1282680827090292</v>
      </c>
      <c r="DV1451" s="1">
        <v>0</v>
      </c>
      <c r="DW1451" s="1">
        <v>35.532026229554297</v>
      </c>
      <c r="DX1451" s="1">
        <v>0.73526872455931513</v>
      </c>
      <c r="DY1451" s="1">
        <v>0.3343194611661659</v>
      </c>
      <c r="DZ1451" s="1">
        <v>0</v>
      </c>
      <c r="EA1451" s="1">
        <v>-44.387630000000009</v>
      </c>
      <c r="EB1451" s="1">
        <v>-3.25734994438259</v>
      </c>
      <c r="EC1451" s="1">
        <v>0.36154345349717931</v>
      </c>
      <c r="ED1451" s="1">
        <v>0</v>
      </c>
      <c r="EE1451" s="1">
        <v>856.83116421212367</v>
      </c>
      <c r="EF1451" s="1">
        <v>348.55490580491102</v>
      </c>
      <c r="EG1451" s="1">
        <v>34.489796628959219</v>
      </c>
      <c r="EH1451" s="1">
        <v>0</v>
      </c>
      <c r="EI1451" s="1">
        <v>1.7201470000000001</v>
      </c>
      <c r="EJ1451" s="1">
        <v>0.24817440900562729</v>
      </c>
      <c r="EK1451" s="1">
        <v>2.901508497316526E-2</v>
      </c>
      <c r="EL1451" s="1">
        <v>0</v>
      </c>
      <c r="EM1451" s="1">
        <v>1.975763427228785</v>
      </c>
      <c r="EN1451" s="1">
        <v>-1.7366596483187821E-2</v>
      </c>
      <c r="EO1451" s="1">
        <v>1.844405514060822E-3</v>
      </c>
      <c r="EP1451" s="1">
        <v>1</v>
      </c>
      <c r="EQ1451" s="1">
        <v>1</v>
      </c>
      <c r="ER1451" s="1">
        <v>6</v>
      </c>
      <c r="ES1451" s="1" t="s">
        <v>854</v>
      </c>
      <c r="ET1451" s="1">
        <v>2.9412400000000001</v>
      </c>
      <c r="EU1451" s="1">
        <v>2.8011599999999999</v>
      </c>
      <c r="EV1451" s="1">
        <v>0.17183100000000001</v>
      </c>
      <c r="EW1451" s="1">
        <v>0.17642099999999999</v>
      </c>
      <c r="EX1451" s="1">
        <v>0.117551</v>
      </c>
      <c r="EY1451" s="1">
        <v>0.11232200000000001</v>
      </c>
      <c r="EZ1451" s="1">
        <v>16928.900000000001</v>
      </c>
      <c r="FA1451" s="1">
        <v>17650.2</v>
      </c>
      <c r="FB1451" s="1">
        <v>23782.2</v>
      </c>
      <c r="FC1451" s="1">
        <v>24952.3</v>
      </c>
      <c r="FD1451" s="1">
        <v>33602.199999999997</v>
      </c>
      <c r="FE1451" s="1">
        <v>35376.400000000001</v>
      </c>
      <c r="FF1451" s="1">
        <v>43374</v>
      </c>
      <c r="FG1451" s="1">
        <v>46130.6</v>
      </c>
      <c r="FH1451" s="1">
        <v>1.8986700000000001</v>
      </c>
      <c r="FI1451" s="1">
        <v>1.81047</v>
      </c>
      <c r="FJ1451" s="1">
        <v>9.4100799999999998E-2</v>
      </c>
      <c r="FK1451" s="1">
        <v>0</v>
      </c>
      <c r="FL1451" s="1">
        <v>30.153400000000001</v>
      </c>
      <c r="FM1451" s="1">
        <v>999.9</v>
      </c>
      <c r="FN1451" s="1">
        <v>56.8</v>
      </c>
      <c r="FO1451" s="1">
        <v>38.1</v>
      </c>
      <c r="FP1451" s="1">
        <v>38.269599999999997</v>
      </c>
      <c r="FQ1451" s="1">
        <v>62.635800000000003</v>
      </c>
      <c r="FR1451" s="1">
        <v>22.5761</v>
      </c>
      <c r="FS1451" s="1">
        <v>1</v>
      </c>
      <c r="FT1451" s="1">
        <v>0.52588900000000005</v>
      </c>
      <c r="FU1451" s="1">
        <v>2.68092</v>
      </c>
      <c r="FV1451" s="1">
        <v>20.3002</v>
      </c>
      <c r="FW1451" s="1">
        <v>5.2110000000000003</v>
      </c>
      <c r="FX1451" s="1">
        <v>11.9077</v>
      </c>
      <c r="FY1451" s="1">
        <v>5.0025500000000003</v>
      </c>
      <c r="FZ1451" s="1">
        <v>3.2905799999999998</v>
      </c>
      <c r="GA1451" s="1">
        <v>9999</v>
      </c>
      <c r="GB1451" s="1">
        <v>9999</v>
      </c>
      <c r="GC1451" s="1">
        <v>9999</v>
      </c>
      <c r="GD1451" s="1">
        <v>999.9</v>
      </c>
      <c r="GE1451" s="1">
        <v>1.8597300000000001</v>
      </c>
      <c r="GF1451" s="1">
        <v>1.8547100000000001</v>
      </c>
      <c r="GG1451" s="1">
        <v>1.85791</v>
      </c>
      <c r="GH1451" s="1">
        <v>1.8563799999999999</v>
      </c>
      <c r="GI1451" s="1">
        <v>1.8551500000000001</v>
      </c>
      <c r="GJ1451" s="1">
        <v>1.8547100000000001</v>
      </c>
      <c r="GK1451" s="1">
        <v>1.85351</v>
      </c>
      <c r="GL1451" s="1">
        <v>1.8565499999999999</v>
      </c>
      <c r="GM1451" s="1">
        <v>0</v>
      </c>
      <c r="GN1451" s="1">
        <v>0</v>
      </c>
      <c r="GO1451" s="1">
        <v>0</v>
      </c>
      <c r="GP1451" s="1">
        <v>0</v>
      </c>
      <c r="GQ1451" s="1" t="s">
        <v>359</v>
      </c>
      <c r="GR1451" s="1" t="s">
        <v>360</v>
      </c>
      <c r="GS1451" s="1" t="s">
        <v>361</v>
      </c>
      <c r="GT1451" s="1" t="s">
        <v>361</v>
      </c>
      <c r="GU1451" s="1" t="s">
        <v>361</v>
      </c>
      <c r="GV1451" s="1" t="s">
        <v>361</v>
      </c>
      <c r="GW1451" s="1">
        <v>0</v>
      </c>
      <c r="GX1451" s="1">
        <v>100</v>
      </c>
      <c r="GY1451" s="1">
        <v>100</v>
      </c>
      <c r="GZ1451" s="1">
        <v>2.21</v>
      </c>
      <c r="HA1451" s="1">
        <v>7.7999999999999996E-3</v>
      </c>
      <c r="HB1451" s="1">
        <v>0.32140272067045289</v>
      </c>
      <c r="HC1451" s="1">
        <v>2.7716384584972409E-3</v>
      </c>
      <c r="HD1451" s="1">
        <v>-1.1467119688665799E-6</v>
      </c>
      <c r="HE1451" s="1">
        <v>2.0626329066488061E-10</v>
      </c>
      <c r="HF1451" s="1">
        <v>-7.4589808594339752E-2</v>
      </c>
      <c r="HG1451" s="1">
        <v>1.066993184659233E-2</v>
      </c>
      <c r="HH1451" s="1">
        <v>-3.4528890892081033E-4</v>
      </c>
      <c r="HI1451" s="1">
        <v>2.382551249023132E-6</v>
      </c>
      <c r="HJ1451" s="1">
        <v>1</v>
      </c>
      <c r="HK1451" s="1">
        <v>2115</v>
      </c>
      <c r="HL1451" s="1">
        <v>2</v>
      </c>
      <c r="HM1451" s="1">
        <v>30</v>
      </c>
      <c r="HN1451" s="1">
        <v>6.7</v>
      </c>
      <c r="HO1451" s="1">
        <v>6.7</v>
      </c>
      <c r="HP1451" s="1">
        <v>2.36572</v>
      </c>
      <c r="HQ1451" s="1">
        <v>2.3120099999999999</v>
      </c>
      <c r="HR1451" s="1">
        <v>1.4978</v>
      </c>
      <c r="HS1451" s="1">
        <v>2.3010299999999999</v>
      </c>
      <c r="HT1451" s="1">
        <v>1.5478499999999999</v>
      </c>
      <c r="HU1451" s="1">
        <v>2.4633799999999999</v>
      </c>
      <c r="HV1451" s="1">
        <v>41.274099999999997</v>
      </c>
      <c r="HW1451" s="1">
        <v>14.263400000000001</v>
      </c>
      <c r="HX1451" s="1">
        <v>18</v>
      </c>
      <c r="HY1451" s="1">
        <v>473.17899999999997</v>
      </c>
      <c r="HZ1451" s="1">
        <v>477.61099999999999</v>
      </c>
      <c r="IA1451" s="1">
        <v>26.2972</v>
      </c>
      <c r="IB1451" s="1">
        <v>33.545900000000003</v>
      </c>
      <c r="IC1451" s="1">
        <v>30.000800000000002</v>
      </c>
      <c r="ID1451" s="1">
        <v>33.334899999999998</v>
      </c>
      <c r="IE1451" s="1">
        <v>33.437899999999999</v>
      </c>
      <c r="IF1451" s="1">
        <v>47.355499999999999</v>
      </c>
      <c r="IG1451" s="1">
        <v>34.945300000000003</v>
      </c>
      <c r="IH1451" s="1">
        <v>0</v>
      </c>
      <c r="II1451" s="1">
        <v>26.292000000000002</v>
      </c>
      <c r="IJ1451" s="1">
        <v>1136.8699999999999</v>
      </c>
      <c r="IK1451" s="1">
        <v>25.520099999999999</v>
      </c>
      <c r="IL1451" s="1">
        <v>100.288</v>
      </c>
      <c r="IM1451" s="1">
        <v>99.973399999999998</v>
      </c>
      <c r="IN1451" s="1" t="s">
        <v>362</v>
      </c>
    </row>
    <row r="1452" spans="1:248" ht="15.75" customHeight="1" x14ac:dyDescent="0.3">
      <c r="A1452" s="1">
        <v>1436</v>
      </c>
      <c r="B1452" s="1">
        <v>1660328174.5999999</v>
      </c>
      <c r="C1452" s="1">
        <v>17208</v>
      </c>
      <c r="D1452" s="1" t="s">
        <v>3161</v>
      </c>
      <c r="E1452" s="1" t="s">
        <v>3162</v>
      </c>
      <c r="F1452" s="1">
        <v>1</v>
      </c>
      <c r="G1452" s="1" t="s">
        <v>354</v>
      </c>
      <c r="H1452" s="1" t="s">
        <v>350</v>
      </c>
      <c r="I1452" s="1" t="s">
        <v>351</v>
      </c>
      <c r="J1452" s="1" t="s">
        <v>352</v>
      </c>
      <c r="K1452" s="1" t="s">
        <v>2753</v>
      </c>
      <c r="L1452" s="1" t="s">
        <v>354</v>
      </c>
      <c r="M1452" s="1" t="s">
        <v>355</v>
      </c>
      <c r="N1452" s="1">
        <v>1660328167.0666659</v>
      </c>
      <c r="O1452" s="1">
        <f t="shared" si="170"/>
        <v>1.484157329837963E-3</v>
      </c>
      <c r="P1452" s="1">
        <f t="shared" si="171"/>
        <v>1.4841573298379629</v>
      </c>
      <c r="Q1452" s="1">
        <f t="shared" si="172"/>
        <v>4.4003510859376505</v>
      </c>
      <c r="R1452" s="1">
        <f t="shared" si="173"/>
        <v>1024.3378</v>
      </c>
      <c r="S1452" s="1">
        <f t="shared" si="174"/>
        <v>895.07703435510359</v>
      </c>
      <c r="T1452" s="1">
        <f t="shared" si="175"/>
        <v>89.011167315445391</v>
      </c>
      <c r="U1452" s="1">
        <f t="shared" si="176"/>
        <v>101.86553760596479</v>
      </c>
      <c r="V1452" s="1">
        <f t="shared" si="177"/>
        <v>7.2954770528744176E-2</v>
      </c>
      <c r="W1452" s="1">
        <f t="shared" si="178"/>
        <v>2.920036315369837</v>
      </c>
      <c r="X1452" s="1">
        <f t="shared" si="179"/>
        <v>7.1957094932657548E-2</v>
      </c>
      <c r="Y1452" s="1">
        <f t="shared" si="180"/>
        <v>4.5061684839800005E-2</v>
      </c>
      <c r="Z1452" s="1">
        <f t="shared" si="181"/>
        <v>321.52106019999991</v>
      </c>
      <c r="AA1452" s="1">
        <f t="shared" si="182"/>
        <v>32.49794210394095</v>
      </c>
      <c r="AB1452" s="1">
        <f t="shared" si="183"/>
        <v>31.689873333333331</v>
      </c>
      <c r="AC1452" s="1">
        <f t="shared" si="184"/>
        <v>4.691902224051173</v>
      </c>
      <c r="AD1452" s="1">
        <f t="shared" si="185"/>
        <v>60.272829696765896</v>
      </c>
      <c r="AE1452" s="1">
        <f t="shared" si="186"/>
        <v>2.7171938543942695</v>
      </c>
      <c r="AF1452" s="1">
        <f t="shared" si="187"/>
        <v>4.5081571050580163</v>
      </c>
      <c r="AG1452" s="1">
        <f t="shared" si="188"/>
        <v>1.9747083696569034</v>
      </c>
      <c r="AH1452" s="1">
        <f t="shared" si="189"/>
        <v>-65.451338245854174</v>
      </c>
      <c r="AI1452" s="1">
        <f t="shared" si="190"/>
        <v>-110.57531847875531</v>
      </c>
      <c r="AJ1452" s="1">
        <f t="shared" si="191"/>
        <v>-8.5320454794415479</v>
      </c>
      <c r="AK1452" s="1">
        <f t="shared" si="192"/>
        <v>136.96235799594888</v>
      </c>
      <c r="AL1452" s="1">
        <f t="shared" si="193"/>
        <v>35.52597260044196</v>
      </c>
      <c r="AM1452" s="1">
        <f t="shared" si="194"/>
        <v>1.4901096831992389</v>
      </c>
      <c r="AN1452" s="1">
        <f t="shared" si="195"/>
        <v>4.4003510859376505</v>
      </c>
      <c r="AO1452" s="1">
        <v>1121.326846043363</v>
      </c>
      <c r="AP1452" s="1">
        <v>1089.192303030303</v>
      </c>
      <c r="AQ1452" s="1">
        <v>5.1796292155768393</v>
      </c>
      <c r="AR1452" s="1">
        <v>65.662157139145961</v>
      </c>
      <c r="AS1452" s="1">
        <f t="shared" si="196"/>
        <v>1.4841573298379629</v>
      </c>
      <c r="AT1452" s="1">
        <v>25.58388953438596</v>
      </c>
      <c r="AU1452" s="1">
        <v>27.315847272727272</v>
      </c>
      <c r="AV1452" s="1">
        <v>-1.7142156450095991E-5</v>
      </c>
      <c r="AW1452" s="1">
        <v>81.5194902957615</v>
      </c>
      <c r="AX1452" s="1">
        <v>20</v>
      </c>
      <c r="AY1452" s="1">
        <v>4</v>
      </c>
      <c r="AZ1452" s="1">
        <f t="shared" si="197"/>
        <v>1</v>
      </c>
      <c r="BA1452" s="1">
        <f t="shared" si="198"/>
        <v>0</v>
      </c>
      <c r="BB1452" s="1">
        <f t="shared" si="199"/>
        <v>51898.66467451513</v>
      </c>
      <c r="BC1452" s="1">
        <f t="shared" si="200"/>
        <v>2000.035333333333</v>
      </c>
      <c r="BD1452" s="1">
        <f t="shared" si="201"/>
        <v>1681.2293799999998</v>
      </c>
      <c r="BE1452" s="1">
        <f t="shared" si="202"/>
        <v>0.84059983940283722</v>
      </c>
      <c r="BF1452" s="1">
        <f t="shared" si="203"/>
        <v>0.16075769004747581</v>
      </c>
      <c r="BG1452" s="1">
        <v>6</v>
      </c>
      <c r="BH1452" s="1">
        <v>0.5</v>
      </c>
      <c r="BI1452" s="1" t="s">
        <v>356</v>
      </c>
      <c r="BJ1452" s="1">
        <v>2</v>
      </c>
      <c r="BK1452" s="1" t="b">
        <v>1</v>
      </c>
      <c r="BL1452" s="1">
        <v>1660328167.0666659</v>
      </c>
      <c r="BM1452" s="1">
        <v>1024.3378</v>
      </c>
      <c r="BN1452" s="1">
        <v>1068.788</v>
      </c>
      <c r="BO1452" s="1">
        <v>27.323513333333331</v>
      </c>
      <c r="BP1452" s="1">
        <v>25.58473333333334</v>
      </c>
      <c r="BQ1452" s="1">
        <v>1022.161733333333</v>
      </c>
      <c r="BR1452" s="1">
        <v>27.31572666666667</v>
      </c>
      <c r="BS1452" s="1">
        <v>500.14193333333338</v>
      </c>
      <c r="BT1452" s="1">
        <v>99.34529999999998</v>
      </c>
      <c r="BU1452" s="1">
        <v>9.9958786666666646E-2</v>
      </c>
      <c r="BV1452" s="1">
        <v>30.98747333333333</v>
      </c>
      <c r="BW1452" s="1">
        <v>31.689873333333331</v>
      </c>
      <c r="BX1452" s="1">
        <v>999.89999999999986</v>
      </c>
      <c r="BY1452" s="1">
        <v>0</v>
      </c>
      <c r="BZ1452" s="1">
        <v>0</v>
      </c>
      <c r="CA1452" s="1">
        <v>10011.41333333333</v>
      </c>
      <c r="CB1452" s="1">
        <v>0</v>
      </c>
      <c r="CC1452" s="1">
        <v>41.651420000000002</v>
      </c>
      <c r="CD1452" s="1">
        <v>-44.450826666666657</v>
      </c>
      <c r="CE1452" s="1">
        <v>1053.1126666666671</v>
      </c>
      <c r="CF1452" s="1">
        <v>1096.850666666666</v>
      </c>
      <c r="CG1452" s="1">
        <v>1.738795333333333</v>
      </c>
      <c r="CH1452" s="1">
        <v>1068.788</v>
      </c>
      <c r="CI1452" s="1">
        <v>25.58473333333334</v>
      </c>
      <c r="CJ1452" s="1">
        <v>2.7144633333333341</v>
      </c>
      <c r="CK1452" s="1">
        <v>2.541722</v>
      </c>
      <c r="CL1452" s="1">
        <v>22.37294</v>
      </c>
      <c r="CM1452" s="1">
        <v>21.29616</v>
      </c>
      <c r="CN1452" s="1">
        <v>2000.035333333333</v>
      </c>
      <c r="CO1452" s="1">
        <v>0.98000500000000013</v>
      </c>
      <c r="CP1452" s="1">
        <v>1.99954E-2</v>
      </c>
      <c r="CQ1452" s="1">
        <v>0</v>
      </c>
      <c r="CR1452" s="1">
        <v>2.2200000000000002</v>
      </c>
      <c r="CS1452" s="1">
        <v>0</v>
      </c>
      <c r="CT1452" s="1">
        <v>25904.44</v>
      </c>
      <c r="CU1452" s="1">
        <v>17412.64</v>
      </c>
      <c r="CV1452" s="1">
        <v>44.549600000000012</v>
      </c>
      <c r="CW1452" s="1">
        <v>46.220599999999997</v>
      </c>
      <c r="CX1452" s="1">
        <v>44.678733333333327</v>
      </c>
      <c r="CY1452" s="1">
        <v>44.207999999999998</v>
      </c>
      <c r="CZ1452" s="1">
        <v>44.416333333333327</v>
      </c>
      <c r="DA1452" s="1">
        <v>1960.045333333333</v>
      </c>
      <c r="DB1452" s="1">
        <v>39.99</v>
      </c>
      <c r="DC1452" s="1">
        <v>0</v>
      </c>
      <c r="DD1452" s="1">
        <v>1660328173.2</v>
      </c>
      <c r="DE1452" s="1">
        <v>0</v>
      </c>
      <c r="DF1452" s="1">
        <v>1660327771.0999999</v>
      </c>
      <c r="DG1452" s="1" t="s">
        <v>2754</v>
      </c>
      <c r="DH1452" s="1">
        <v>1660327771.0999999</v>
      </c>
      <c r="DI1452" s="1">
        <v>1660327770.5999999</v>
      </c>
      <c r="DJ1452" s="1">
        <v>42</v>
      </c>
      <c r="DK1452" s="1">
        <v>0.13300000000000001</v>
      </c>
      <c r="DL1452" s="1">
        <v>-5.0000000000000001E-3</v>
      </c>
      <c r="DM1452" s="1">
        <v>1.258</v>
      </c>
      <c r="DN1452" s="1">
        <v>1.2E-2</v>
      </c>
      <c r="DO1452" s="1">
        <v>400</v>
      </c>
      <c r="DP1452" s="1">
        <v>26</v>
      </c>
      <c r="DQ1452" s="1">
        <v>0.6</v>
      </c>
      <c r="DR1452" s="1">
        <v>0.12</v>
      </c>
      <c r="DS1452" s="1">
        <v>4.7254092162232064</v>
      </c>
      <c r="DT1452" s="1">
        <v>-1.922837593894084</v>
      </c>
      <c r="DU1452" s="1">
        <v>0.17978558417915039</v>
      </c>
      <c r="DV1452" s="1">
        <v>0</v>
      </c>
      <c r="DW1452" s="1">
        <v>35.489886323109843</v>
      </c>
      <c r="DX1452" s="1">
        <v>3.2480531454052901</v>
      </c>
      <c r="DY1452" s="1">
        <v>0.2823909590420583</v>
      </c>
      <c r="DZ1452" s="1">
        <v>0</v>
      </c>
      <c r="EA1452" s="1">
        <v>-44.409967741935503</v>
      </c>
      <c r="EB1452" s="1">
        <v>-4.3416048387095314</v>
      </c>
      <c r="EC1452" s="1">
        <v>0.37099688146424059</v>
      </c>
      <c r="ED1452" s="1">
        <v>0</v>
      </c>
      <c r="EE1452" s="1">
        <v>867.72353723487106</v>
      </c>
      <c r="EF1452" s="1">
        <v>341.73755663101571</v>
      </c>
      <c r="EG1452" s="1">
        <v>32.956214785160597</v>
      </c>
      <c r="EH1452" s="1">
        <v>0</v>
      </c>
      <c r="EI1452" s="1">
        <v>1.723404878048781</v>
      </c>
      <c r="EJ1452" s="1">
        <v>0.1983683623693395</v>
      </c>
      <c r="EK1452" s="1">
        <v>2.6393383698076839E-2</v>
      </c>
      <c r="EL1452" s="1">
        <v>0</v>
      </c>
      <c r="EM1452" s="1">
        <v>1.975098954687049</v>
      </c>
      <c r="EN1452" s="1">
        <v>-1.158147810361553E-2</v>
      </c>
      <c r="EO1452" s="1">
        <v>1.4238167698555741E-3</v>
      </c>
      <c r="EP1452" s="1">
        <v>1</v>
      </c>
      <c r="EQ1452" s="1">
        <v>1</v>
      </c>
      <c r="ER1452" s="1">
        <v>6</v>
      </c>
      <c r="ES1452" s="1" t="s">
        <v>854</v>
      </c>
      <c r="ET1452" s="1">
        <v>2.9412199999999999</v>
      </c>
      <c r="EU1452" s="1">
        <v>2.8012000000000001</v>
      </c>
      <c r="EV1452" s="1">
        <v>0.17235500000000001</v>
      </c>
      <c r="EW1452" s="1">
        <v>0.17693700000000001</v>
      </c>
      <c r="EX1452" s="1">
        <v>0.117548</v>
      </c>
      <c r="EY1452" s="1">
        <v>0.112321</v>
      </c>
      <c r="EZ1452" s="1">
        <v>16918.2</v>
      </c>
      <c r="FA1452" s="1">
        <v>17639.099999999999</v>
      </c>
      <c r="FB1452" s="1">
        <v>23782.3</v>
      </c>
      <c r="FC1452" s="1">
        <v>24952.3</v>
      </c>
      <c r="FD1452" s="1">
        <v>33602.300000000003</v>
      </c>
      <c r="FE1452" s="1">
        <v>35376.400000000001</v>
      </c>
      <c r="FF1452" s="1">
        <v>43373.9</v>
      </c>
      <c r="FG1452" s="1">
        <v>46130.400000000001</v>
      </c>
      <c r="FH1452" s="1">
        <v>1.89863</v>
      </c>
      <c r="FI1452" s="1">
        <v>1.8106</v>
      </c>
      <c r="FJ1452" s="1">
        <v>9.4100799999999998E-2</v>
      </c>
      <c r="FK1452" s="1">
        <v>0</v>
      </c>
      <c r="FL1452" s="1">
        <v>30.151299999999999</v>
      </c>
      <c r="FM1452" s="1">
        <v>999.9</v>
      </c>
      <c r="FN1452" s="1">
        <v>56.8</v>
      </c>
      <c r="FO1452" s="1">
        <v>38.1</v>
      </c>
      <c r="FP1452" s="1">
        <v>38.270699999999998</v>
      </c>
      <c r="FQ1452" s="1">
        <v>62.745800000000003</v>
      </c>
      <c r="FR1452" s="1">
        <v>23.385400000000001</v>
      </c>
      <c r="FS1452" s="1">
        <v>1</v>
      </c>
      <c r="FT1452" s="1">
        <v>0.52604399999999996</v>
      </c>
      <c r="FU1452" s="1">
        <v>2.6814900000000002</v>
      </c>
      <c r="FV1452" s="1">
        <v>20.3002</v>
      </c>
      <c r="FW1452" s="1">
        <v>5.2117500000000003</v>
      </c>
      <c r="FX1452" s="1">
        <v>11.907400000000001</v>
      </c>
      <c r="FY1452" s="1">
        <v>5.0029000000000003</v>
      </c>
      <c r="FZ1452" s="1">
        <v>3.2906499999999999</v>
      </c>
      <c r="GA1452" s="1">
        <v>9999</v>
      </c>
      <c r="GB1452" s="1">
        <v>9999</v>
      </c>
      <c r="GC1452" s="1">
        <v>9999</v>
      </c>
      <c r="GD1452" s="1">
        <v>999.9</v>
      </c>
      <c r="GE1452" s="1">
        <v>1.8597300000000001</v>
      </c>
      <c r="GF1452" s="1">
        <v>1.8547100000000001</v>
      </c>
      <c r="GG1452" s="1">
        <v>1.85791</v>
      </c>
      <c r="GH1452" s="1">
        <v>1.8563799999999999</v>
      </c>
      <c r="GI1452" s="1">
        <v>1.8551500000000001</v>
      </c>
      <c r="GJ1452" s="1">
        <v>1.8547100000000001</v>
      </c>
      <c r="GK1452" s="1">
        <v>1.8535200000000001</v>
      </c>
      <c r="GL1452" s="1">
        <v>1.8565499999999999</v>
      </c>
      <c r="GM1452" s="1">
        <v>0</v>
      </c>
      <c r="GN1452" s="1">
        <v>0</v>
      </c>
      <c r="GO1452" s="1">
        <v>0</v>
      </c>
      <c r="GP1452" s="1">
        <v>0</v>
      </c>
      <c r="GQ1452" s="1" t="s">
        <v>359</v>
      </c>
      <c r="GR1452" s="1" t="s">
        <v>360</v>
      </c>
      <c r="GS1452" s="1" t="s">
        <v>361</v>
      </c>
      <c r="GT1452" s="1" t="s">
        <v>361</v>
      </c>
      <c r="GU1452" s="1" t="s">
        <v>361</v>
      </c>
      <c r="GV1452" s="1" t="s">
        <v>361</v>
      </c>
      <c r="GW1452" s="1">
        <v>0</v>
      </c>
      <c r="GX1452" s="1">
        <v>100</v>
      </c>
      <c r="GY1452" s="1">
        <v>100</v>
      </c>
      <c r="GZ1452" s="1">
        <v>2.2200000000000002</v>
      </c>
      <c r="HA1452" s="1">
        <v>7.7999999999999996E-3</v>
      </c>
      <c r="HB1452" s="1">
        <v>0.32140272067045289</v>
      </c>
      <c r="HC1452" s="1">
        <v>2.7716384584972409E-3</v>
      </c>
      <c r="HD1452" s="1">
        <v>-1.1467119688665799E-6</v>
      </c>
      <c r="HE1452" s="1">
        <v>2.0626329066488061E-10</v>
      </c>
      <c r="HF1452" s="1">
        <v>-7.4589808594339752E-2</v>
      </c>
      <c r="HG1452" s="1">
        <v>1.066993184659233E-2</v>
      </c>
      <c r="HH1452" s="1">
        <v>-3.4528890892081033E-4</v>
      </c>
      <c r="HI1452" s="1">
        <v>2.382551249023132E-6</v>
      </c>
      <c r="HJ1452" s="1">
        <v>1</v>
      </c>
      <c r="HK1452" s="1">
        <v>2115</v>
      </c>
      <c r="HL1452" s="1">
        <v>2</v>
      </c>
      <c r="HM1452" s="1">
        <v>30</v>
      </c>
      <c r="HN1452" s="1">
        <v>6.7</v>
      </c>
      <c r="HO1452" s="1">
        <v>6.7</v>
      </c>
      <c r="HP1452" s="1">
        <v>2.3767100000000001</v>
      </c>
      <c r="HQ1452" s="1">
        <v>2.3303199999999999</v>
      </c>
      <c r="HR1452" s="1">
        <v>1.4978</v>
      </c>
      <c r="HS1452" s="1">
        <v>2.3010299999999999</v>
      </c>
      <c r="HT1452" s="1">
        <v>1.5478499999999999</v>
      </c>
      <c r="HU1452" s="1">
        <v>2.3730500000000001</v>
      </c>
      <c r="HV1452" s="1">
        <v>41.274099999999997</v>
      </c>
      <c r="HW1452" s="1">
        <v>14.2546</v>
      </c>
      <c r="HX1452" s="1">
        <v>18</v>
      </c>
      <c r="HY1452" s="1">
        <v>473.15699999999998</v>
      </c>
      <c r="HZ1452" s="1">
        <v>477.70100000000002</v>
      </c>
      <c r="IA1452" s="1">
        <v>26.2974</v>
      </c>
      <c r="IB1452" s="1">
        <v>33.547199999999997</v>
      </c>
      <c r="IC1452" s="1">
        <v>30.000800000000002</v>
      </c>
      <c r="ID1452" s="1">
        <v>33.335900000000002</v>
      </c>
      <c r="IE1452" s="1">
        <v>33.438800000000001</v>
      </c>
      <c r="IF1452" s="1">
        <v>47.583399999999997</v>
      </c>
      <c r="IG1452" s="1">
        <v>34.945300000000003</v>
      </c>
      <c r="IH1452" s="1">
        <v>0</v>
      </c>
      <c r="II1452" s="1">
        <v>26.292000000000002</v>
      </c>
      <c r="IJ1452" s="1">
        <v>1136.8699999999999</v>
      </c>
      <c r="IK1452" s="1">
        <v>25.520600000000002</v>
      </c>
      <c r="IL1452" s="1">
        <v>100.288</v>
      </c>
      <c r="IM1452" s="1">
        <v>99.973200000000006</v>
      </c>
      <c r="IN1452" s="1" t="s">
        <v>362</v>
      </c>
    </row>
    <row r="1453" spans="1:248" ht="15.75" customHeight="1" x14ac:dyDescent="0.3">
      <c r="A1453" s="1">
        <v>1437</v>
      </c>
      <c r="B1453" s="1">
        <v>1660328175.5999999</v>
      </c>
      <c r="C1453" s="1">
        <v>17209</v>
      </c>
      <c r="D1453" s="1" t="s">
        <v>3163</v>
      </c>
      <c r="E1453" s="1" t="s">
        <v>3164</v>
      </c>
      <c r="F1453" s="1">
        <v>1</v>
      </c>
      <c r="G1453" s="1" t="s">
        <v>354</v>
      </c>
      <c r="H1453" s="1" t="s">
        <v>350</v>
      </c>
      <c r="I1453" s="1" t="s">
        <v>351</v>
      </c>
      <c r="J1453" s="1" t="s">
        <v>352</v>
      </c>
      <c r="K1453" s="1" t="s">
        <v>2753</v>
      </c>
      <c r="L1453" s="1" t="s">
        <v>354</v>
      </c>
      <c r="M1453" s="1" t="s">
        <v>355</v>
      </c>
      <c r="N1453" s="1">
        <v>1660328167.5687499</v>
      </c>
      <c r="O1453" s="1">
        <f t="shared" si="170"/>
        <v>1.4824835182610369E-3</v>
      </c>
      <c r="P1453" s="1">
        <f t="shared" si="171"/>
        <v>1.482483518261037</v>
      </c>
      <c r="Q1453" s="1">
        <f t="shared" si="172"/>
        <v>4.2705476542251048</v>
      </c>
      <c r="R1453" s="1">
        <f t="shared" si="173"/>
        <v>1026.8516875</v>
      </c>
      <c r="S1453" s="1">
        <f t="shared" si="174"/>
        <v>900.24418460906486</v>
      </c>
      <c r="T1453" s="1">
        <f t="shared" si="175"/>
        <v>89.525026021257872</v>
      </c>
      <c r="U1453" s="1">
        <f t="shared" si="176"/>
        <v>102.11554333264658</v>
      </c>
      <c r="V1453" s="1">
        <f t="shared" si="177"/>
        <v>7.2875150853682624E-2</v>
      </c>
      <c r="W1453" s="1">
        <f t="shared" si="178"/>
        <v>2.9199326410036921</v>
      </c>
      <c r="X1453" s="1">
        <f t="shared" si="179"/>
        <v>7.1879600860492512E-2</v>
      </c>
      <c r="Y1453" s="1">
        <f t="shared" si="180"/>
        <v>4.5013063668033433E-2</v>
      </c>
      <c r="Z1453" s="1">
        <f t="shared" si="181"/>
        <v>321.52140600000001</v>
      </c>
      <c r="AA1453" s="1">
        <f t="shared" si="182"/>
        <v>32.498225003709251</v>
      </c>
      <c r="AB1453" s="1">
        <f t="shared" si="183"/>
        <v>31.689299999999999</v>
      </c>
      <c r="AC1453" s="1">
        <f t="shared" si="184"/>
        <v>4.6917496227643749</v>
      </c>
      <c r="AD1453" s="1">
        <f t="shared" si="185"/>
        <v>60.272324551634561</v>
      </c>
      <c r="AE1453" s="1">
        <f t="shared" si="186"/>
        <v>2.7171393835246804</v>
      </c>
      <c r="AF1453" s="1">
        <f t="shared" si="187"/>
        <v>4.5081045135349651</v>
      </c>
      <c r="AG1453" s="1">
        <f t="shared" si="188"/>
        <v>1.9746102392396945</v>
      </c>
      <c r="AH1453" s="1">
        <f t="shared" si="189"/>
        <v>-65.377523155311721</v>
      </c>
      <c r="AI1453" s="1">
        <f t="shared" si="190"/>
        <v>-110.51334415285442</v>
      </c>
      <c r="AJ1453" s="1">
        <f t="shared" si="191"/>
        <v>-8.5275335693616778</v>
      </c>
      <c r="AK1453" s="1">
        <f t="shared" si="192"/>
        <v>137.10300512247221</v>
      </c>
      <c r="AL1453" s="1">
        <f t="shared" si="193"/>
        <v>35.548208709808279</v>
      </c>
      <c r="AM1453" s="1">
        <f t="shared" si="194"/>
        <v>1.4894752292260516</v>
      </c>
      <c r="AN1453" s="1">
        <f t="shared" si="195"/>
        <v>4.2705476542251048</v>
      </c>
      <c r="AO1453" s="1">
        <v>1126.5403450187659</v>
      </c>
      <c r="AP1453" s="1">
        <v>1094.4510303030299</v>
      </c>
      <c r="AQ1453" s="1">
        <v>5.2018942328717133</v>
      </c>
      <c r="AR1453" s="1">
        <v>65.662157139145961</v>
      </c>
      <c r="AS1453" s="1">
        <f t="shared" si="196"/>
        <v>1.482483518261037</v>
      </c>
      <c r="AT1453" s="1">
        <v>25.584869494381952</v>
      </c>
      <c r="AU1453" s="1">
        <v>27.3148315151515</v>
      </c>
      <c r="AV1453" s="1">
        <v>-1.2646220312667421E-5</v>
      </c>
      <c r="AW1453" s="1">
        <v>81.5194902957615</v>
      </c>
      <c r="AX1453" s="1">
        <v>20</v>
      </c>
      <c r="AY1453" s="1">
        <v>4</v>
      </c>
      <c r="AZ1453" s="1">
        <f t="shared" si="197"/>
        <v>1</v>
      </c>
      <c r="BA1453" s="1">
        <f t="shared" si="198"/>
        <v>0</v>
      </c>
      <c r="BB1453" s="1">
        <f t="shared" si="199"/>
        <v>51895.753907092483</v>
      </c>
      <c r="BC1453" s="1">
        <f t="shared" si="200"/>
        <v>2000.0374999999999</v>
      </c>
      <c r="BD1453" s="1">
        <f t="shared" si="201"/>
        <v>1681.2311999999999</v>
      </c>
      <c r="BE1453" s="1">
        <f t="shared" si="202"/>
        <v>0.84059983875302335</v>
      </c>
      <c r="BF1453" s="1">
        <f t="shared" si="203"/>
        <v>0.16075768879333513</v>
      </c>
      <c r="BG1453" s="1">
        <v>6</v>
      </c>
      <c r="BH1453" s="1">
        <v>0.5</v>
      </c>
      <c r="BI1453" s="1" t="s">
        <v>356</v>
      </c>
      <c r="BJ1453" s="1">
        <v>2</v>
      </c>
      <c r="BK1453" s="1" t="b">
        <v>1</v>
      </c>
      <c r="BL1453" s="1">
        <v>1660328167.5687499</v>
      </c>
      <c r="BM1453" s="1">
        <v>1026.8516875</v>
      </c>
      <c r="BN1453" s="1">
        <v>1071.3318750000001</v>
      </c>
      <c r="BO1453" s="1">
        <v>27.322962499999999</v>
      </c>
      <c r="BP1453" s="1">
        <v>25.584937499999999</v>
      </c>
      <c r="BQ1453" s="1">
        <v>1024.672875</v>
      </c>
      <c r="BR1453" s="1">
        <v>27.315175</v>
      </c>
      <c r="BS1453" s="1">
        <v>500.14643749999999</v>
      </c>
      <c r="BT1453" s="1">
        <v>99.34531874999999</v>
      </c>
      <c r="BU1453" s="1">
        <v>9.9951268750000002E-2</v>
      </c>
      <c r="BV1453" s="1">
        <v>30.987268749999998</v>
      </c>
      <c r="BW1453" s="1">
        <v>31.689299999999999</v>
      </c>
      <c r="BX1453" s="1">
        <v>999.9</v>
      </c>
      <c r="BY1453" s="1">
        <v>0</v>
      </c>
      <c r="BZ1453" s="1">
        <v>0</v>
      </c>
      <c r="CA1453" s="1">
        <v>10010.81875</v>
      </c>
      <c r="CB1453" s="1">
        <v>0</v>
      </c>
      <c r="CC1453" s="1">
        <v>41.464512499999998</v>
      </c>
      <c r="CD1453" s="1">
        <v>-44.480400000000003</v>
      </c>
      <c r="CE1453" s="1">
        <v>1055.6968750000001</v>
      </c>
      <c r="CF1453" s="1">
        <v>1099.4612500000001</v>
      </c>
      <c r="CG1453" s="1">
        <v>1.7380431249999999</v>
      </c>
      <c r="CH1453" s="1">
        <v>1071.3318750000001</v>
      </c>
      <c r="CI1453" s="1">
        <v>25.584937499999999</v>
      </c>
      <c r="CJ1453" s="1">
        <v>2.7144093749999998</v>
      </c>
      <c r="CK1453" s="1">
        <v>2.5417424999999998</v>
      </c>
      <c r="CL1453" s="1">
        <v>22.372612499999999</v>
      </c>
      <c r="CM1453" s="1">
        <v>21.29629375</v>
      </c>
      <c r="CN1453" s="1">
        <v>2000.0374999999999</v>
      </c>
      <c r="CO1453" s="1">
        <v>0.98000500000000001</v>
      </c>
      <c r="CP1453" s="1">
        <v>1.99954E-2</v>
      </c>
      <c r="CQ1453" s="1">
        <v>0</v>
      </c>
      <c r="CR1453" s="1">
        <v>2.2428124999999999</v>
      </c>
      <c r="CS1453" s="1">
        <v>0</v>
      </c>
      <c r="CT1453" s="1">
        <v>25901.875</v>
      </c>
      <c r="CU1453" s="1">
        <v>17412.65625</v>
      </c>
      <c r="CV1453" s="1">
        <v>44.546499999999988</v>
      </c>
      <c r="CW1453" s="1">
        <v>46.218499999999999</v>
      </c>
      <c r="CX1453" s="1">
        <v>44.679250000000003</v>
      </c>
      <c r="CY1453" s="1">
        <v>44.210624999999993</v>
      </c>
      <c r="CZ1453" s="1">
        <v>44.413749999999993</v>
      </c>
      <c r="DA1453" s="1">
        <v>1960.0474999999999</v>
      </c>
      <c r="DB1453" s="1">
        <v>39.99</v>
      </c>
      <c r="DC1453" s="1">
        <v>0</v>
      </c>
      <c r="DD1453" s="1">
        <v>1660328173.8</v>
      </c>
      <c r="DE1453" s="1">
        <v>0</v>
      </c>
      <c r="DF1453" s="1">
        <v>1660327771.0999999</v>
      </c>
      <c r="DG1453" s="1" t="s">
        <v>2754</v>
      </c>
      <c r="DH1453" s="1">
        <v>1660327771.0999999</v>
      </c>
      <c r="DI1453" s="1">
        <v>1660327770.5999999</v>
      </c>
      <c r="DJ1453" s="1">
        <v>42</v>
      </c>
      <c r="DK1453" s="1">
        <v>0.13300000000000001</v>
      </c>
      <c r="DL1453" s="1">
        <v>-5.0000000000000001E-3</v>
      </c>
      <c r="DM1453" s="1">
        <v>1.258</v>
      </c>
      <c r="DN1453" s="1">
        <v>1.2E-2</v>
      </c>
      <c r="DO1453" s="1">
        <v>400</v>
      </c>
      <c r="DP1453" s="1">
        <v>26</v>
      </c>
      <c r="DQ1453" s="1">
        <v>0.6</v>
      </c>
      <c r="DR1453" s="1">
        <v>0.12</v>
      </c>
      <c r="DS1453" s="1">
        <v>4.68030944477227</v>
      </c>
      <c r="DT1453" s="1">
        <v>-2.1628679961435</v>
      </c>
      <c r="DU1453" s="1">
        <v>0.19726465823379419</v>
      </c>
      <c r="DV1453" s="1">
        <v>0</v>
      </c>
      <c r="DW1453" s="1">
        <v>35.524091435225017</v>
      </c>
      <c r="DX1453" s="1">
        <v>3.6110694143764861</v>
      </c>
      <c r="DY1453" s="1">
        <v>0.29427648703200121</v>
      </c>
      <c r="DZ1453" s="1">
        <v>0</v>
      </c>
      <c r="EA1453" s="1">
        <v>-44.493169999999999</v>
      </c>
      <c r="EB1453" s="1">
        <v>-4.9258171301445426</v>
      </c>
      <c r="EC1453" s="1">
        <v>0.38196075465942902</v>
      </c>
      <c r="ED1453" s="1">
        <v>0</v>
      </c>
      <c r="EE1453" s="1">
        <v>875.02212669471214</v>
      </c>
      <c r="EF1453" s="1">
        <v>340.19753401717497</v>
      </c>
      <c r="EG1453" s="1">
        <v>33.61778631677128</v>
      </c>
      <c r="EH1453" s="1">
        <v>0</v>
      </c>
      <c r="EI1453" s="1">
        <v>1.7290602500000001</v>
      </c>
      <c r="EJ1453" s="1">
        <v>0.1145577861163158</v>
      </c>
      <c r="EK1453" s="1">
        <v>2.008175782737906E-2</v>
      </c>
      <c r="EL1453" s="1">
        <v>1</v>
      </c>
      <c r="EM1453" s="1">
        <v>1.9747092447566761</v>
      </c>
      <c r="EN1453" s="1">
        <v>-9.2489001328817499E-3</v>
      </c>
      <c r="EO1453" s="1">
        <v>1.223428564639518E-3</v>
      </c>
      <c r="EP1453" s="1">
        <v>1</v>
      </c>
      <c r="EQ1453" s="1">
        <v>2</v>
      </c>
      <c r="ER1453" s="1">
        <v>6</v>
      </c>
      <c r="ES1453" s="1" t="s">
        <v>387</v>
      </c>
      <c r="ET1453" s="1">
        <v>2.9412600000000002</v>
      </c>
      <c r="EU1453" s="1">
        <v>2.8010100000000002</v>
      </c>
      <c r="EV1453" s="1">
        <v>0.172879</v>
      </c>
      <c r="EW1453" s="1">
        <v>0.177453</v>
      </c>
      <c r="EX1453" s="1">
        <v>0.117545</v>
      </c>
      <c r="EY1453" s="1">
        <v>0.112326</v>
      </c>
      <c r="EZ1453" s="1">
        <v>16907.400000000001</v>
      </c>
      <c r="FA1453" s="1">
        <v>17628</v>
      </c>
      <c r="FB1453" s="1">
        <v>23782.2</v>
      </c>
      <c r="FC1453" s="1">
        <v>24952.3</v>
      </c>
      <c r="FD1453" s="1">
        <v>33602.199999999997</v>
      </c>
      <c r="FE1453" s="1">
        <v>35376.199999999997</v>
      </c>
      <c r="FF1453" s="1">
        <v>43373.599999999999</v>
      </c>
      <c r="FG1453" s="1">
        <v>46130.400000000001</v>
      </c>
      <c r="FH1453" s="1">
        <v>1.89863</v>
      </c>
      <c r="FI1453" s="1">
        <v>1.8106500000000001</v>
      </c>
      <c r="FJ1453" s="1">
        <v>9.4190200000000002E-2</v>
      </c>
      <c r="FK1453" s="1">
        <v>0</v>
      </c>
      <c r="FL1453" s="1">
        <v>30.150400000000001</v>
      </c>
      <c r="FM1453" s="1">
        <v>999.9</v>
      </c>
      <c r="FN1453" s="1">
        <v>56.8</v>
      </c>
      <c r="FO1453" s="1">
        <v>38.1</v>
      </c>
      <c r="FP1453" s="1">
        <v>38.267800000000001</v>
      </c>
      <c r="FQ1453" s="1">
        <v>62.9758</v>
      </c>
      <c r="FR1453" s="1">
        <v>22.495999999999999</v>
      </c>
      <c r="FS1453" s="1">
        <v>1</v>
      </c>
      <c r="FT1453" s="1">
        <v>0.52610000000000001</v>
      </c>
      <c r="FU1453" s="1">
        <v>2.6810399999999999</v>
      </c>
      <c r="FV1453" s="1">
        <v>20.3002</v>
      </c>
      <c r="FW1453" s="1">
        <v>5.2120499999999996</v>
      </c>
      <c r="FX1453" s="1">
        <v>11.907500000000001</v>
      </c>
      <c r="FY1453" s="1">
        <v>5.0028499999999996</v>
      </c>
      <c r="FZ1453" s="1">
        <v>3.2906499999999999</v>
      </c>
      <c r="GA1453" s="1">
        <v>9999</v>
      </c>
      <c r="GB1453" s="1">
        <v>9999</v>
      </c>
      <c r="GC1453" s="1">
        <v>9999</v>
      </c>
      <c r="GD1453" s="1">
        <v>999.9</v>
      </c>
      <c r="GE1453" s="1">
        <v>1.8597399999999999</v>
      </c>
      <c r="GF1453" s="1">
        <v>1.8547199999999999</v>
      </c>
      <c r="GG1453" s="1">
        <v>1.85791</v>
      </c>
      <c r="GH1453" s="1">
        <v>1.8563799999999999</v>
      </c>
      <c r="GI1453" s="1">
        <v>1.8551500000000001</v>
      </c>
      <c r="GJ1453" s="1">
        <v>1.8547100000000001</v>
      </c>
      <c r="GK1453" s="1">
        <v>1.85351</v>
      </c>
      <c r="GL1453" s="1">
        <v>1.8565499999999999</v>
      </c>
      <c r="GM1453" s="1">
        <v>0</v>
      </c>
      <c r="GN1453" s="1">
        <v>0</v>
      </c>
      <c r="GO1453" s="1">
        <v>0</v>
      </c>
      <c r="GP1453" s="1">
        <v>0</v>
      </c>
      <c r="GQ1453" s="1" t="s">
        <v>359</v>
      </c>
      <c r="GR1453" s="1" t="s">
        <v>360</v>
      </c>
      <c r="GS1453" s="1" t="s">
        <v>361</v>
      </c>
      <c r="GT1453" s="1" t="s">
        <v>361</v>
      </c>
      <c r="GU1453" s="1" t="s">
        <v>361</v>
      </c>
      <c r="GV1453" s="1" t="s">
        <v>361</v>
      </c>
      <c r="GW1453" s="1">
        <v>0</v>
      </c>
      <c r="GX1453" s="1">
        <v>100</v>
      </c>
      <c r="GY1453" s="1">
        <v>100</v>
      </c>
      <c r="GZ1453" s="1">
        <v>2.2200000000000002</v>
      </c>
      <c r="HA1453" s="1">
        <v>7.7999999999999996E-3</v>
      </c>
      <c r="HB1453" s="1">
        <v>0.32140272067045289</v>
      </c>
      <c r="HC1453" s="1">
        <v>2.7716384584972409E-3</v>
      </c>
      <c r="HD1453" s="1">
        <v>-1.1467119688665799E-6</v>
      </c>
      <c r="HE1453" s="1">
        <v>2.0626329066488061E-10</v>
      </c>
      <c r="HF1453" s="1">
        <v>-7.4589808594339752E-2</v>
      </c>
      <c r="HG1453" s="1">
        <v>1.066993184659233E-2</v>
      </c>
      <c r="HH1453" s="1">
        <v>-3.4528890892081033E-4</v>
      </c>
      <c r="HI1453" s="1">
        <v>2.382551249023132E-6</v>
      </c>
      <c r="HJ1453" s="1">
        <v>1</v>
      </c>
      <c r="HK1453" s="1">
        <v>2115</v>
      </c>
      <c r="HL1453" s="1">
        <v>2</v>
      </c>
      <c r="HM1453" s="1">
        <v>30</v>
      </c>
      <c r="HN1453" s="1">
        <v>6.7</v>
      </c>
      <c r="HO1453" s="1">
        <v>6.8</v>
      </c>
      <c r="HP1453" s="1">
        <v>2.3828100000000001</v>
      </c>
      <c r="HQ1453" s="1">
        <v>2.3303199999999999</v>
      </c>
      <c r="HR1453" s="1">
        <v>1.4978</v>
      </c>
      <c r="HS1453" s="1">
        <v>2.3010299999999999</v>
      </c>
      <c r="HT1453" s="1">
        <v>1.5478499999999999</v>
      </c>
      <c r="HU1453" s="1">
        <v>2.2607400000000002</v>
      </c>
      <c r="HV1453" s="1">
        <v>41.274099999999997</v>
      </c>
      <c r="HW1453" s="1">
        <v>14.2371</v>
      </c>
      <c r="HX1453" s="1">
        <v>18</v>
      </c>
      <c r="HY1453" s="1">
        <v>473.161</v>
      </c>
      <c r="HZ1453" s="1">
        <v>477.73700000000002</v>
      </c>
      <c r="IA1453" s="1">
        <v>26.297699999999999</v>
      </c>
      <c r="IB1453" s="1">
        <v>33.548200000000001</v>
      </c>
      <c r="IC1453" s="1">
        <v>30.000699999999998</v>
      </c>
      <c r="ID1453" s="1">
        <v>33.336599999999997</v>
      </c>
      <c r="IE1453" s="1">
        <v>33.439399999999999</v>
      </c>
      <c r="IF1453" s="1">
        <v>47.701599999999999</v>
      </c>
      <c r="IG1453" s="1">
        <v>34.945300000000003</v>
      </c>
      <c r="IH1453" s="1">
        <v>0</v>
      </c>
      <c r="II1453" s="1">
        <v>26.292000000000002</v>
      </c>
      <c r="IJ1453" s="1">
        <v>1146.95</v>
      </c>
      <c r="IK1453" s="1">
        <v>25.5214</v>
      </c>
      <c r="IL1453" s="1">
        <v>100.28700000000001</v>
      </c>
      <c r="IM1453" s="1">
        <v>99.973100000000002</v>
      </c>
      <c r="IN1453" s="1" t="s">
        <v>362</v>
      </c>
    </row>
    <row r="1454" spans="1:248" ht="15.75" customHeight="1" x14ac:dyDescent="0.3">
      <c r="A1454" s="1">
        <v>1438</v>
      </c>
      <c r="B1454" s="1">
        <v>1660328176.5999999</v>
      </c>
      <c r="C1454" s="1">
        <v>17210</v>
      </c>
      <c r="D1454" s="1" t="s">
        <v>3165</v>
      </c>
      <c r="E1454" s="1" t="s">
        <v>3166</v>
      </c>
      <c r="F1454" s="1">
        <v>1</v>
      </c>
      <c r="G1454" s="1" t="s">
        <v>354</v>
      </c>
      <c r="H1454" s="1" t="s">
        <v>350</v>
      </c>
      <c r="I1454" s="1" t="s">
        <v>351</v>
      </c>
      <c r="J1454" s="1" t="s">
        <v>352</v>
      </c>
      <c r="K1454" s="1" t="s">
        <v>2753</v>
      </c>
      <c r="L1454" s="1" t="s">
        <v>354</v>
      </c>
      <c r="M1454" s="1" t="s">
        <v>355</v>
      </c>
      <c r="N1454" s="1">
        <v>1660328169.099999</v>
      </c>
      <c r="O1454" s="1">
        <f t="shared" si="170"/>
        <v>1.4806057654308722E-3</v>
      </c>
      <c r="P1454" s="1">
        <f t="shared" si="171"/>
        <v>1.4806057654308722</v>
      </c>
      <c r="Q1454" s="1">
        <f t="shared" si="172"/>
        <v>4.2450337834775524</v>
      </c>
      <c r="R1454" s="1">
        <f t="shared" si="173"/>
        <v>1034.4458</v>
      </c>
      <c r="S1454" s="1">
        <f t="shared" si="174"/>
        <v>908.0538470854749</v>
      </c>
      <c r="T1454" s="1">
        <f t="shared" si="175"/>
        <v>90.301865647935358</v>
      </c>
      <c r="U1454" s="1">
        <f t="shared" si="176"/>
        <v>102.87097615575448</v>
      </c>
      <c r="V1454" s="1">
        <f t="shared" si="177"/>
        <v>7.2794477140881414E-2</v>
      </c>
      <c r="W1454" s="1">
        <f t="shared" si="178"/>
        <v>2.9202526562291329</v>
      </c>
      <c r="X1454" s="1">
        <f t="shared" si="179"/>
        <v>7.1801221155433151E-2</v>
      </c>
      <c r="Y1454" s="1">
        <f t="shared" si="180"/>
        <v>4.4963874209079768E-2</v>
      </c>
      <c r="Z1454" s="1">
        <f t="shared" si="181"/>
        <v>321.52201780000007</v>
      </c>
      <c r="AA1454" s="1">
        <f t="shared" si="182"/>
        <v>32.498194927264905</v>
      </c>
      <c r="AB1454" s="1">
        <f t="shared" si="183"/>
        <v>31.68762666666667</v>
      </c>
      <c r="AC1454" s="1">
        <f t="shared" si="184"/>
        <v>4.6913042646509444</v>
      </c>
      <c r="AD1454" s="1">
        <f t="shared" si="185"/>
        <v>60.271208853665371</v>
      </c>
      <c r="AE1454" s="1">
        <f t="shared" si="186"/>
        <v>2.7170319544550474</v>
      </c>
      <c r="AF1454" s="1">
        <f t="shared" si="187"/>
        <v>4.50800972160991</v>
      </c>
      <c r="AG1454" s="1">
        <f t="shared" si="188"/>
        <v>1.974272310195897</v>
      </c>
      <c r="AH1454" s="1">
        <f t="shared" si="189"/>
        <v>-65.294714255501461</v>
      </c>
      <c r="AI1454" s="1">
        <f t="shared" si="190"/>
        <v>-110.32006681564555</v>
      </c>
      <c r="AJ1454" s="1">
        <f t="shared" si="191"/>
        <v>-8.5116011592952567</v>
      </c>
      <c r="AK1454" s="1">
        <f t="shared" si="192"/>
        <v>137.39563556955784</v>
      </c>
      <c r="AL1454" s="1">
        <f t="shared" si="193"/>
        <v>35.619543820104973</v>
      </c>
      <c r="AM1454" s="1">
        <f t="shared" si="194"/>
        <v>1.4890614275730858</v>
      </c>
      <c r="AN1454" s="1">
        <f t="shared" si="195"/>
        <v>4.2450337834775524</v>
      </c>
      <c r="AO1454" s="1">
        <v>1131.7930608661229</v>
      </c>
      <c r="AP1454" s="1">
        <v>1099.6749090909091</v>
      </c>
      <c r="AQ1454" s="1">
        <v>5.2136430521457866</v>
      </c>
      <c r="AR1454" s="1">
        <v>65.662157139145961</v>
      </c>
      <c r="AS1454" s="1">
        <f t="shared" si="196"/>
        <v>1.4806057654308722</v>
      </c>
      <c r="AT1454" s="1">
        <v>25.58596353141365</v>
      </c>
      <c r="AU1454" s="1">
        <v>27.313707272727271</v>
      </c>
      <c r="AV1454" s="1">
        <v>-1.18479711677563E-5</v>
      </c>
      <c r="AW1454" s="1">
        <v>81.5194902957615</v>
      </c>
      <c r="AX1454" s="1">
        <v>20</v>
      </c>
      <c r="AY1454" s="1">
        <v>4</v>
      </c>
      <c r="AZ1454" s="1">
        <f t="shared" si="197"/>
        <v>1</v>
      </c>
      <c r="BA1454" s="1">
        <f t="shared" si="198"/>
        <v>0</v>
      </c>
      <c r="BB1454" s="1">
        <f t="shared" si="199"/>
        <v>51904.916097761256</v>
      </c>
      <c r="BC1454" s="1">
        <f t="shared" si="200"/>
        <v>2000.041333333334</v>
      </c>
      <c r="BD1454" s="1">
        <f t="shared" si="201"/>
        <v>1681.2344200000005</v>
      </c>
      <c r="BE1454" s="1">
        <f t="shared" si="202"/>
        <v>0.8405998376033561</v>
      </c>
      <c r="BF1454" s="1">
        <f t="shared" si="203"/>
        <v>0.16075768657447745</v>
      </c>
      <c r="BG1454" s="1">
        <v>6</v>
      </c>
      <c r="BH1454" s="1">
        <v>0.5</v>
      </c>
      <c r="BI1454" s="1" t="s">
        <v>356</v>
      </c>
      <c r="BJ1454" s="1">
        <v>2</v>
      </c>
      <c r="BK1454" s="1" t="b">
        <v>1</v>
      </c>
      <c r="BL1454" s="1">
        <v>1660328169.099999</v>
      </c>
      <c r="BM1454" s="1">
        <v>1034.4458</v>
      </c>
      <c r="BN1454" s="1">
        <v>1079.0239999999999</v>
      </c>
      <c r="BO1454" s="1">
        <v>27.321819999999999</v>
      </c>
      <c r="BP1454" s="1">
        <v>25.58430000000001</v>
      </c>
      <c r="BQ1454" s="1">
        <v>1032.2584666666669</v>
      </c>
      <c r="BR1454" s="1">
        <v>27.31402666666667</v>
      </c>
      <c r="BS1454" s="1">
        <v>500.15339999999998</v>
      </c>
      <c r="BT1454" s="1">
        <v>99.345559999999992</v>
      </c>
      <c r="BU1454" s="1">
        <v>9.9936473333333303E-2</v>
      </c>
      <c r="BV1454" s="1">
        <v>30.986899999999999</v>
      </c>
      <c r="BW1454" s="1">
        <v>31.68762666666667</v>
      </c>
      <c r="BX1454" s="1">
        <v>999.89999999999986</v>
      </c>
      <c r="BY1454" s="1">
        <v>0</v>
      </c>
      <c r="BZ1454" s="1">
        <v>0</v>
      </c>
      <c r="CA1454" s="1">
        <v>10012.624</v>
      </c>
      <c r="CB1454" s="1">
        <v>0</v>
      </c>
      <c r="CC1454" s="1">
        <v>40.787539999999993</v>
      </c>
      <c r="CD1454" s="1">
        <v>-44.579020000000007</v>
      </c>
      <c r="CE1454" s="1">
        <v>1063.502666666667</v>
      </c>
      <c r="CF1454" s="1">
        <v>1107.3546666666671</v>
      </c>
      <c r="CG1454" s="1">
        <v>1.737537333333333</v>
      </c>
      <c r="CH1454" s="1">
        <v>1079.0239999999999</v>
      </c>
      <c r="CI1454" s="1">
        <v>25.58430000000001</v>
      </c>
      <c r="CJ1454" s="1">
        <v>2.714302</v>
      </c>
      <c r="CK1454" s="1">
        <v>2.5416859999999999</v>
      </c>
      <c r="CL1454" s="1">
        <v>22.371966666666669</v>
      </c>
      <c r="CM1454" s="1">
        <v>21.29592666666667</v>
      </c>
      <c r="CN1454" s="1">
        <v>2000.041333333334</v>
      </c>
      <c r="CO1454" s="1">
        <v>0.98000500000000013</v>
      </c>
      <c r="CP1454" s="1">
        <v>1.99954E-2</v>
      </c>
      <c r="CQ1454" s="1">
        <v>0</v>
      </c>
      <c r="CR1454" s="1">
        <v>2.4099333333333339</v>
      </c>
      <c r="CS1454" s="1">
        <v>0</v>
      </c>
      <c r="CT1454" s="1">
        <v>25894.066666666669</v>
      </c>
      <c r="CU1454" s="1">
        <v>17412.69333333334</v>
      </c>
      <c r="CV1454" s="1">
        <v>44.541333333333327</v>
      </c>
      <c r="CW1454" s="1">
        <v>46.21220000000001</v>
      </c>
      <c r="CX1454" s="1">
        <v>44.674600000000012</v>
      </c>
      <c r="CY1454" s="1">
        <v>44.207999999999998</v>
      </c>
      <c r="CZ1454" s="1">
        <v>44.408066666666663</v>
      </c>
      <c r="DA1454" s="1">
        <v>1960.0513333333331</v>
      </c>
      <c r="DB1454" s="1">
        <v>39.99</v>
      </c>
      <c r="DC1454" s="1">
        <v>0</v>
      </c>
      <c r="DD1454" s="1">
        <v>1660328175</v>
      </c>
      <c r="DE1454" s="1">
        <v>0</v>
      </c>
      <c r="DF1454" s="1">
        <v>1660327771.0999999</v>
      </c>
      <c r="DG1454" s="1" t="s">
        <v>2754</v>
      </c>
      <c r="DH1454" s="1">
        <v>1660327771.0999999</v>
      </c>
      <c r="DI1454" s="1">
        <v>1660327770.5999999</v>
      </c>
      <c r="DJ1454" s="1">
        <v>42</v>
      </c>
      <c r="DK1454" s="1">
        <v>0.13300000000000001</v>
      </c>
      <c r="DL1454" s="1">
        <v>-5.0000000000000001E-3</v>
      </c>
      <c r="DM1454" s="1">
        <v>1.258</v>
      </c>
      <c r="DN1454" s="1">
        <v>1.2E-2</v>
      </c>
      <c r="DO1454" s="1">
        <v>400</v>
      </c>
      <c r="DP1454" s="1">
        <v>26</v>
      </c>
      <c r="DQ1454" s="1">
        <v>0.6</v>
      </c>
      <c r="DR1454" s="1">
        <v>0.12</v>
      </c>
      <c r="DS1454" s="1">
        <v>4.68030944477227</v>
      </c>
      <c r="DT1454" s="1">
        <v>-2.1628679961435</v>
      </c>
      <c r="DU1454" s="1">
        <v>0.19726465823379419</v>
      </c>
      <c r="DV1454" s="1">
        <v>0</v>
      </c>
      <c r="DW1454" s="1">
        <v>35.524091435225017</v>
      </c>
      <c r="DX1454" s="1">
        <v>3.6110694143764861</v>
      </c>
      <c r="DY1454" s="1">
        <v>0.29427648703200121</v>
      </c>
      <c r="DZ1454" s="1">
        <v>0</v>
      </c>
      <c r="EA1454" s="1">
        <v>-44.493169999999999</v>
      </c>
      <c r="EB1454" s="1">
        <v>-4.9258171301445426</v>
      </c>
      <c r="EC1454" s="1">
        <v>0.38196075465942902</v>
      </c>
      <c r="ED1454" s="1">
        <v>0</v>
      </c>
      <c r="EE1454" s="1">
        <v>875.02212669471214</v>
      </c>
      <c r="EF1454" s="1">
        <v>340.19753401717497</v>
      </c>
      <c r="EG1454" s="1">
        <v>33.61778631677128</v>
      </c>
      <c r="EH1454" s="1">
        <v>0</v>
      </c>
      <c r="EI1454" s="1">
        <v>1.7290602500000001</v>
      </c>
      <c r="EJ1454" s="1">
        <v>0.1145577861163158</v>
      </c>
      <c r="EK1454" s="1">
        <v>2.008175782737906E-2</v>
      </c>
      <c r="EL1454" s="1">
        <v>1</v>
      </c>
      <c r="EM1454" s="1">
        <v>1.9747092447566761</v>
      </c>
      <c r="EN1454" s="1">
        <v>-9.2489001328817499E-3</v>
      </c>
      <c r="EO1454" s="1">
        <v>1.223428564639518E-3</v>
      </c>
      <c r="EP1454" s="1">
        <v>1</v>
      </c>
      <c r="EQ1454" s="1">
        <v>2</v>
      </c>
      <c r="ER1454" s="1">
        <v>6</v>
      </c>
      <c r="ES1454" s="1" t="s">
        <v>387</v>
      </c>
      <c r="ET1454" s="1">
        <v>2.9411800000000001</v>
      </c>
      <c r="EU1454" s="1">
        <v>2.8010799999999998</v>
      </c>
      <c r="EV1454" s="1">
        <v>0.17339499999999999</v>
      </c>
      <c r="EW1454" s="1">
        <v>0.177951</v>
      </c>
      <c r="EX1454" s="1">
        <v>0.11754199999999999</v>
      </c>
      <c r="EY1454" s="1">
        <v>0.11233</v>
      </c>
      <c r="EZ1454" s="1">
        <v>16896.8</v>
      </c>
      <c r="FA1454" s="1">
        <v>17617.2</v>
      </c>
      <c r="FB1454" s="1">
        <v>23782.1</v>
      </c>
      <c r="FC1454" s="1">
        <v>24952.2</v>
      </c>
      <c r="FD1454" s="1">
        <v>33602.300000000003</v>
      </c>
      <c r="FE1454" s="1">
        <v>35375.9</v>
      </c>
      <c r="FF1454" s="1">
        <v>43373.5</v>
      </c>
      <c r="FG1454" s="1">
        <v>46130.2</v>
      </c>
      <c r="FH1454" s="1">
        <v>1.89842</v>
      </c>
      <c r="FI1454" s="1">
        <v>1.8107800000000001</v>
      </c>
      <c r="FJ1454" s="1">
        <v>9.4585100000000005E-2</v>
      </c>
      <c r="FK1454" s="1">
        <v>0</v>
      </c>
      <c r="FL1454" s="1">
        <v>30.148199999999999</v>
      </c>
      <c r="FM1454" s="1">
        <v>999.9</v>
      </c>
      <c r="FN1454" s="1">
        <v>56.8</v>
      </c>
      <c r="FO1454" s="1">
        <v>38.1</v>
      </c>
      <c r="FP1454" s="1">
        <v>38.269500000000001</v>
      </c>
      <c r="FQ1454" s="1">
        <v>62.965800000000002</v>
      </c>
      <c r="FR1454" s="1">
        <v>22.439900000000002</v>
      </c>
      <c r="FS1454" s="1">
        <v>1</v>
      </c>
      <c r="FT1454" s="1">
        <v>0.52612000000000003</v>
      </c>
      <c r="FU1454" s="1">
        <v>2.6846100000000002</v>
      </c>
      <c r="FV1454" s="1">
        <v>20.3001</v>
      </c>
      <c r="FW1454" s="1">
        <v>5.2112999999999996</v>
      </c>
      <c r="FX1454" s="1">
        <v>11.9077</v>
      </c>
      <c r="FY1454" s="1">
        <v>5.0026999999999999</v>
      </c>
      <c r="FZ1454" s="1">
        <v>3.2905799999999998</v>
      </c>
      <c r="GA1454" s="1">
        <v>9999</v>
      </c>
      <c r="GB1454" s="1">
        <v>9999</v>
      </c>
      <c r="GC1454" s="1">
        <v>9999</v>
      </c>
      <c r="GD1454" s="1">
        <v>999.9</v>
      </c>
      <c r="GE1454" s="1">
        <v>1.8597399999999999</v>
      </c>
      <c r="GF1454" s="1">
        <v>1.8547100000000001</v>
      </c>
      <c r="GG1454" s="1">
        <v>1.85791</v>
      </c>
      <c r="GH1454" s="1">
        <v>1.8563799999999999</v>
      </c>
      <c r="GI1454" s="1">
        <v>1.8551500000000001</v>
      </c>
      <c r="GJ1454" s="1">
        <v>1.8547100000000001</v>
      </c>
      <c r="GK1454" s="1">
        <v>1.8534999999999999</v>
      </c>
      <c r="GL1454" s="1">
        <v>1.8565400000000001</v>
      </c>
      <c r="GM1454" s="1">
        <v>0</v>
      </c>
      <c r="GN1454" s="1">
        <v>0</v>
      </c>
      <c r="GO1454" s="1">
        <v>0</v>
      </c>
      <c r="GP1454" s="1">
        <v>0</v>
      </c>
      <c r="GQ1454" s="1" t="s">
        <v>359</v>
      </c>
      <c r="GR1454" s="1" t="s">
        <v>360</v>
      </c>
      <c r="GS1454" s="1" t="s">
        <v>361</v>
      </c>
      <c r="GT1454" s="1" t="s">
        <v>361</v>
      </c>
      <c r="GU1454" s="1" t="s">
        <v>361</v>
      </c>
      <c r="GV1454" s="1" t="s">
        <v>361</v>
      </c>
      <c r="GW1454" s="1">
        <v>0</v>
      </c>
      <c r="GX1454" s="1">
        <v>100</v>
      </c>
      <c r="GY1454" s="1">
        <v>100</v>
      </c>
      <c r="GZ1454" s="1">
        <v>2.23</v>
      </c>
      <c r="HA1454" s="1">
        <v>7.7999999999999996E-3</v>
      </c>
      <c r="HB1454" s="1">
        <v>0.32140272067045289</v>
      </c>
      <c r="HC1454" s="1">
        <v>2.7716384584972409E-3</v>
      </c>
      <c r="HD1454" s="1">
        <v>-1.1467119688665799E-6</v>
      </c>
      <c r="HE1454" s="1">
        <v>2.0626329066488061E-10</v>
      </c>
      <c r="HF1454" s="1">
        <v>-7.4589808594339752E-2</v>
      </c>
      <c r="HG1454" s="1">
        <v>1.066993184659233E-2</v>
      </c>
      <c r="HH1454" s="1">
        <v>-3.4528890892081033E-4</v>
      </c>
      <c r="HI1454" s="1">
        <v>2.382551249023132E-6</v>
      </c>
      <c r="HJ1454" s="1">
        <v>1</v>
      </c>
      <c r="HK1454" s="1">
        <v>2115</v>
      </c>
      <c r="HL1454" s="1">
        <v>2</v>
      </c>
      <c r="HM1454" s="1">
        <v>30</v>
      </c>
      <c r="HN1454" s="1">
        <v>6.8</v>
      </c>
      <c r="HO1454" s="1">
        <v>6.8</v>
      </c>
      <c r="HP1454" s="1">
        <v>2.3938000000000001</v>
      </c>
      <c r="HQ1454" s="1">
        <v>2.3083499999999999</v>
      </c>
      <c r="HR1454" s="1">
        <v>1.4978</v>
      </c>
      <c r="HS1454" s="1">
        <v>2.3010299999999999</v>
      </c>
      <c r="HT1454" s="1">
        <v>1.5478499999999999</v>
      </c>
      <c r="HU1454" s="1">
        <v>2.4401899999999999</v>
      </c>
      <c r="HV1454" s="1">
        <v>41.274099999999997</v>
      </c>
      <c r="HW1454" s="1">
        <v>14.2546</v>
      </c>
      <c r="HX1454" s="1">
        <v>18</v>
      </c>
      <c r="HY1454" s="1">
        <v>473.05500000000001</v>
      </c>
      <c r="HZ1454" s="1">
        <v>477.82600000000002</v>
      </c>
      <c r="IA1454" s="1">
        <v>26.298400000000001</v>
      </c>
      <c r="IB1454" s="1">
        <v>33.549399999999999</v>
      </c>
      <c r="IC1454" s="1">
        <v>30.000599999999999</v>
      </c>
      <c r="ID1454" s="1">
        <v>33.338099999999997</v>
      </c>
      <c r="IE1454" s="1">
        <v>33.440300000000001</v>
      </c>
      <c r="IF1454" s="1">
        <v>47.939799999999998</v>
      </c>
      <c r="IG1454" s="1">
        <v>34.945300000000003</v>
      </c>
      <c r="IH1454" s="1">
        <v>0</v>
      </c>
      <c r="II1454" s="1">
        <v>26.292000000000002</v>
      </c>
      <c r="IJ1454" s="1">
        <v>1146.95</v>
      </c>
      <c r="IK1454" s="1">
        <v>25.517800000000001</v>
      </c>
      <c r="IL1454" s="1">
        <v>100.28700000000001</v>
      </c>
      <c r="IM1454" s="1">
        <v>99.9726</v>
      </c>
      <c r="IN1454" s="1" t="s">
        <v>362</v>
      </c>
    </row>
    <row r="1455" spans="1:248" ht="15.75" customHeight="1" x14ac:dyDescent="0.3">
      <c r="A1455" s="1">
        <v>1439</v>
      </c>
      <c r="B1455" s="1">
        <v>1660328177.5999999</v>
      </c>
      <c r="C1455" s="1">
        <v>17211</v>
      </c>
      <c r="D1455" s="1" t="s">
        <v>3167</v>
      </c>
      <c r="E1455" s="1" t="s">
        <v>3168</v>
      </c>
      <c r="F1455" s="1">
        <v>1</v>
      </c>
      <c r="G1455" s="1" t="s">
        <v>354</v>
      </c>
      <c r="H1455" s="1" t="s">
        <v>350</v>
      </c>
      <c r="I1455" s="1" t="s">
        <v>351</v>
      </c>
      <c r="J1455" s="1" t="s">
        <v>352</v>
      </c>
      <c r="K1455" s="1" t="s">
        <v>2753</v>
      </c>
      <c r="L1455" s="1" t="s">
        <v>354</v>
      </c>
      <c r="M1455" s="1" t="s">
        <v>355</v>
      </c>
      <c r="N1455" s="1">
        <v>1660328169.5999999</v>
      </c>
      <c r="O1455" s="1">
        <f t="shared" si="170"/>
        <v>1.4786837089498254E-3</v>
      </c>
      <c r="P1455" s="1">
        <f t="shared" si="171"/>
        <v>1.4786837089498255</v>
      </c>
      <c r="Q1455" s="1">
        <f t="shared" si="172"/>
        <v>4.2303448792397012</v>
      </c>
      <c r="R1455" s="1">
        <f t="shared" si="173"/>
        <v>1036.9629375</v>
      </c>
      <c r="S1455" s="1">
        <f t="shared" si="174"/>
        <v>910.68835590632409</v>
      </c>
      <c r="T1455" s="1">
        <f t="shared" si="175"/>
        <v>90.563891306404216</v>
      </c>
      <c r="U1455" s="1">
        <f t="shared" si="176"/>
        <v>103.12133470407477</v>
      </c>
      <c r="V1455" s="1">
        <f t="shared" si="177"/>
        <v>7.2697657276878311E-2</v>
      </c>
      <c r="W1455" s="1">
        <f t="shared" si="178"/>
        <v>2.9199923711009963</v>
      </c>
      <c r="X1455" s="1">
        <f t="shared" si="179"/>
        <v>7.1706935288401649E-2</v>
      </c>
      <c r="Y1455" s="1">
        <f t="shared" si="180"/>
        <v>4.4904722128662963E-2</v>
      </c>
      <c r="Z1455" s="1">
        <f t="shared" si="181"/>
        <v>321.52000949999996</v>
      </c>
      <c r="AA1455" s="1">
        <f t="shared" si="182"/>
        <v>32.498421083421952</v>
      </c>
      <c r="AB1455" s="1">
        <f t="shared" si="183"/>
        <v>31.687537500000001</v>
      </c>
      <c r="AC1455" s="1">
        <f t="shared" si="184"/>
        <v>4.6912805339518142</v>
      </c>
      <c r="AD1455" s="1">
        <f t="shared" si="185"/>
        <v>60.271320710159593</v>
      </c>
      <c r="AE1455" s="1">
        <f t="shared" si="186"/>
        <v>2.7169769607045815</v>
      </c>
      <c r="AF1455" s="1">
        <f t="shared" si="187"/>
        <v>4.5079101116272637</v>
      </c>
      <c r="AG1455" s="1">
        <f t="shared" si="188"/>
        <v>1.9743035732472327</v>
      </c>
      <c r="AH1455" s="1">
        <f t="shared" si="189"/>
        <v>-65.209951564687302</v>
      </c>
      <c r="AI1455" s="1">
        <f t="shared" si="190"/>
        <v>-110.35719829198663</v>
      </c>
      <c r="AJ1455" s="1">
        <f t="shared" si="191"/>
        <v>-8.5152049650494543</v>
      </c>
      <c r="AK1455" s="1">
        <f t="shared" si="192"/>
        <v>137.43765467827657</v>
      </c>
      <c r="AL1455" s="1">
        <f t="shared" si="193"/>
        <v>35.632755695445248</v>
      </c>
      <c r="AM1455" s="1">
        <f t="shared" si="194"/>
        <v>1.4883069371619824</v>
      </c>
      <c r="AN1455" s="1">
        <f t="shared" si="195"/>
        <v>4.2303448792397012</v>
      </c>
      <c r="AO1455" s="1">
        <v>1137.0253955710621</v>
      </c>
      <c r="AP1455" s="1">
        <v>1104.8874545454539</v>
      </c>
      <c r="AQ1455" s="1">
        <v>5.2209653761714527</v>
      </c>
      <c r="AR1455" s="1">
        <v>65.662157139145961</v>
      </c>
      <c r="AS1455" s="1">
        <f t="shared" si="196"/>
        <v>1.4786837089498255</v>
      </c>
      <c r="AT1455" s="1">
        <v>25.587112227080741</v>
      </c>
      <c r="AU1455" s="1">
        <v>27.312615757575749</v>
      </c>
      <c r="AV1455" s="1">
        <v>-1.146215960752074E-5</v>
      </c>
      <c r="AW1455" s="1">
        <v>81.5194902957615</v>
      </c>
      <c r="AX1455" s="1">
        <v>20</v>
      </c>
      <c r="AY1455" s="1">
        <v>4</v>
      </c>
      <c r="AZ1455" s="1">
        <f t="shared" si="197"/>
        <v>1</v>
      </c>
      <c r="BA1455" s="1">
        <f t="shared" si="198"/>
        <v>0</v>
      </c>
      <c r="BB1455" s="1">
        <f t="shared" si="199"/>
        <v>51897.586393524492</v>
      </c>
      <c r="BC1455" s="1">
        <f t="shared" si="200"/>
        <v>2000.0287499999999</v>
      </c>
      <c r="BD1455" s="1">
        <f t="shared" si="201"/>
        <v>1681.2238499999999</v>
      </c>
      <c r="BE1455" s="1">
        <f t="shared" si="202"/>
        <v>0.84059984137728017</v>
      </c>
      <c r="BF1455" s="1">
        <f t="shared" si="203"/>
        <v>0.16075769385815078</v>
      </c>
      <c r="BG1455" s="1">
        <v>6</v>
      </c>
      <c r="BH1455" s="1">
        <v>0.5</v>
      </c>
      <c r="BI1455" s="1" t="s">
        <v>356</v>
      </c>
      <c r="BJ1455" s="1">
        <v>2</v>
      </c>
      <c r="BK1455" s="1" t="b">
        <v>1</v>
      </c>
      <c r="BL1455" s="1">
        <v>1660328169.5999999</v>
      </c>
      <c r="BM1455" s="1">
        <v>1036.9629375</v>
      </c>
      <c r="BN1455" s="1">
        <v>1081.5606250000001</v>
      </c>
      <c r="BO1455" s="1">
        <v>27.321256250000001</v>
      </c>
      <c r="BP1455" s="1">
        <v>25.584612499999999</v>
      </c>
      <c r="BQ1455" s="1">
        <v>1034.7729374999999</v>
      </c>
      <c r="BR1455" s="1">
        <v>27.3134625</v>
      </c>
      <c r="BS1455" s="1">
        <v>500.15249999999997</v>
      </c>
      <c r="BT1455" s="1">
        <v>99.34559999999999</v>
      </c>
      <c r="BU1455" s="1">
        <v>9.9935587500000006E-2</v>
      </c>
      <c r="BV1455" s="1">
        <v>30.9865125</v>
      </c>
      <c r="BW1455" s="1">
        <v>31.687537500000001</v>
      </c>
      <c r="BX1455" s="1">
        <v>999.9</v>
      </c>
      <c r="BY1455" s="1">
        <v>0</v>
      </c>
      <c r="BZ1455" s="1">
        <v>0</v>
      </c>
      <c r="CA1455" s="1">
        <v>10011.131874999999</v>
      </c>
      <c r="CB1455" s="1">
        <v>0</v>
      </c>
      <c r="CC1455" s="1">
        <v>40.632649999999998</v>
      </c>
      <c r="CD1455" s="1">
        <v>-44.598281249999999</v>
      </c>
      <c r="CE1455" s="1">
        <v>1066.0899999999999</v>
      </c>
      <c r="CF1455" s="1">
        <v>1109.9581250000001</v>
      </c>
      <c r="CG1455" s="1">
        <v>1.7366593749999999</v>
      </c>
      <c r="CH1455" s="1">
        <v>1081.5606250000001</v>
      </c>
      <c r="CI1455" s="1">
        <v>25.584612499999999</v>
      </c>
      <c r="CJ1455" s="1">
        <v>2.7142468750000002</v>
      </c>
      <c r="CK1455" s="1">
        <v>2.5417181250000001</v>
      </c>
      <c r="CL1455" s="1">
        <v>22.37163125</v>
      </c>
      <c r="CM1455" s="1">
        <v>21.296131249999998</v>
      </c>
      <c r="CN1455" s="1">
        <v>2000.0287499999999</v>
      </c>
      <c r="CO1455" s="1">
        <v>0.98000481250000004</v>
      </c>
      <c r="CP1455" s="1">
        <v>1.9995581250000002E-2</v>
      </c>
      <c r="CQ1455" s="1">
        <v>0</v>
      </c>
      <c r="CR1455" s="1">
        <v>2.3969999999999998</v>
      </c>
      <c r="CS1455" s="1">
        <v>0</v>
      </c>
      <c r="CT1455" s="1">
        <v>25891.056250000001</v>
      </c>
      <c r="CU1455" s="1">
        <v>17412.581249999999</v>
      </c>
      <c r="CV1455" s="1">
        <v>44.538749999999993</v>
      </c>
      <c r="CW1455" s="1">
        <v>46.210624999999993</v>
      </c>
      <c r="CX1455" s="1">
        <v>44.671499999999988</v>
      </c>
      <c r="CY1455" s="1">
        <v>44.206687499999987</v>
      </c>
      <c r="CZ1455" s="1">
        <v>44.409875</v>
      </c>
      <c r="DA1455" s="1">
        <v>1960.0387499999999</v>
      </c>
      <c r="DB1455" s="1">
        <v>39.99</v>
      </c>
      <c r="DC1455" s="1">
        <v>0</v>
      </c>
      <c r="DD1455" s="1">
        <v>1660328176.2</v>
      </c>
      <c r="DE1455" s="1">
        <v>0</v>
      </c>
      <c r="DF1455" s="1">
        <v>1660327771.0999999</v>
      </c>
      <c r="DG1455" s="1" t="s">
        <v>2754</v>
      </c>
      <c r="DH1455" s="1">
        <v>1660327771.0999999</v>
      </c>
      <c r="DI1455" s="1">
        <v>1660327770.5999999</v>
      </c>
      <c r="DJ1455" s="1">
        <v>42</v>
      </c>
      <c r="DK1455" s="1">
        <v>0.13300000000000001</v>
      </c>
      <c r="DL1455" s="1">
        <v>-5.0000000000000001E-3</v>
      </c>
      <c r="DM1455" s="1">
        <v>1.258</v>
      </c>
      <c r="DN1455" s="1">
        <v>1.2E-2</v>
      </c>
      <c r="DO1455" s="1">
        <v>400</v>
      </c>
      <c r="DP1455" s="1">
        <v>26</v>
      </c>
      <c r="DQ1455" s="1">
        <v>0.6</v>
      </c>
      <c r="DR1455" s="1">
        <v>0.12</v>
      </c>
      <c r="DS1455" s="1">
        <v>4.6185703255611301</v>
      </c>
      <c r="DT1455" s="1">
        <v>-2.5467813199289879</v>
      </c>
      <c r="DU1455" s="1">
        <v>0.2218138337211962</v>
      </c>
      <c r="DV1455" s="1">
        <v>0</v>
      </c>
      <c r="DW1455" s="1">
        <v>35.606120359046862</v>
      </c>
      <c r="DX1455" s="1">
        <v>3.339014430931265</v>
      </c>
      <c r="DY1455" s="1">
        <v>0.27204217977437789</v>
      </c>
      <c r="DZ1455" s="1">
        <v>0</v>
      </c>
      <c r="EA1455" s="1">
        <v>-44.569403225806447</v>
      </c>
      <c r="EB1455" s="1">
        <v>-4.2070451612902637</v>
      </c>
      <c r="EC1455" s="1">
        <v>0.35095318636800082</v>
      </c>
      <c r="ED1455" s="1">
        <v>0</v>
      </c>
      <c r="EE1455" s="1">
        <v>885.12370976661077</v>
      </c>
      <c r="EF1455" s="1">
        <v>342.93839721185287</v>
      </c>
      <c r="EG1455" s="1">
        <v>33.069855702857517</v>
      </c>
      <c r="EH1455" s="1">
        <v>0</v>
      </c>
      <c r="EI1455" s="1">
        <v>1.7314380487804879</v>
      </c>
      <c r="EJ1455" s="1">
        <v>5.2750871080137172E-2</v>
      </c>
      <c r="EK1455" s="1">
        <v>1.5620190533098609E-2</v>
      </c>
      <c r="EL1455" s="1">
        <v>1</v>
      </c>
      <c r="EM1455" s="1">
        <v>1.974311085888085</v>
      </c>
      <c r="EN1455" s="1">
        <v>-5.449645890272488E-3</v>
      </c>
      <c r="EO1455" s="1">
        <v>9.74342156141872E-4</v>
      </c>
      <c r="EP1455" s="1">
        <v>1</v>
      </c>
      <c r="EQ1455" s="1">
        <v>2</v>
      </c>
      <c r="ER1455" s="1">
        <v>6</v>
      </c>
      <c r="ES1455" s="1" t="s">
        <v>387</v>
      </c>
      <c r="ET1455" s="1">
        <v>2.9411800000000001</v>
      </c>
      <c r="EU1455" s="1">
        <v>2.80104</v>
      </c>
      <c r="EV1455" s="1">
        <v>0.17391799999999999</v>
      </c>
      <c r="EW1455" s="1">
        <v>0.17846500000000001</v>
      </c>
      <c r="EX1455" s="1">
        <v>0.117539</v>
      </c>
      <c r="EY1455" s="1">
        <v>0.11233</v>
      </c>
      <c r="EZ1455" s="1">
        <v>16886.099999999999</v>
      </c>
      <c r="FA1455" s="1">
        <v>17606.2</v>
      </c>
      <c r="FB1455" s="1">
        <v>23782.1</v>
      </c>
      <c r="FC1455" s="1">
        <v>24952.2</v>
      </c>
      <c r="FD1455" s="1">
        <v>33602.400000000001</v>
      </c>
      <c r="FE1455" s="1">
        <v>35375.9</v>
      </c>
      <c r="FF1455" s="1">
        <v>43373.5</v>
      </c>
      <c r="FG1455" s="1">
        <v>46130.2</v>
      </c>
      <c r="FH1455" s="1">
        <v>1.8983699999999999</v>
      </c>
      <c r="FI1455" s="1">
        <v>1.8107</v>
      </c>
      <c r="FJ1455" s="1">
        <v>9.4808600000000007E-2</v>
      </c>
      <c r="FK1455" s="1">
        <v>0</v>
      </c>
      <c r="FL1455" s="1">
        <v>30.146599999999999</v>
      </c>
      <c r="FM1455" s="1">
        <v>999.9</v>
      </c>
      <c r="FN1455" s="1">
        <v>56.8</v>
      </c>
      <c r="FO1455" s="1">
        <v>38.1</v>
      </c>
      <c r="FP1455" s="1">
        <v>38.268799999999999</v>
      </c>
      <c r="FQ1455" s="1">
        <v>62.715800000000002</v>
      </c>
      <c r="FR1455" s="1">
        <v>22.451899999999998</v>
      </c>
      <c r="FS1455" s="1">
        <v>1</v>
      </c>
      <c r="FT1455" s="1">
        <v>0.52629300000000001</v>
      </c>
      <c r="FU1455" s="1">
        <v>2.6876099999999998</v>
      </c>
      <c r="FV1455" s="1">
        <v>20.3001</v>
      </c>
      <c r="FW1455" s="1">
        <v>5.2114500000000001</v>
      </c>
      <c r="FX1455" s="1">
        <v>11.9078</v>
      </c>
      <c r="FY1455" s="1">
        <v>5.0029000000000003</v>
      </c>
      <c r="FZ1455" s="1">
        <v>3.2905199999999999</v>
      </c>
      <c r="GA1455" s="1">
        <v>9999</v>
      </c>
      <c r="GB1455" s="1">
        <v>9999</v>
      </c>
      <c r="GC1455" s="1">
        <v>9999</v>
      </c>
      <c r="GD1455" s="1">
        <v>999.9</v>
      </c>
      <c r="GE1455" s="1">
        <v>1.8597399999999999</v>
      </c>
      <c r="GF1455" s="1">
        <v>1.8547199999999999</v>
      </c>
      <c r="GG1455" s="1">
        <v>1.85791</v>
      </c>
      <c r="GH1455" s="1">
        <v>1.8563799999999999</v>
      </c>
      <c r="GI1455" s="1">
        <v>1.8551500000000001</v>
      </c>
      <c r="GJ1455" s="1">
        <v>1.8547100000000001</v>
      </c>
      <c r="GK1455" s="1">
        <v>1.8534999999999999</v>
      </c>
      <c r="GL1455" s="1">
        <v>1.8565400000000001</v>
      </c>
      <c r="GM1455" s="1">
        <v>0</v>
      </c>
      <c r="GN1455" s="1">
        <v>0</v>
      </c>
      <c r="GO1455" s="1">
        <v>0</v>
      </c>
      <c r="GP1455" s="1">
        <v>0</v>
      </c>
      <c r="GQ1455" s="1" t="s">
        <v>359</v>
      </c>
      <c r="GR1455" s="1" t="s">
        <v>360</v>
      </c>
      <c r="GS1455" s="1" t="s">
        <v>361</v>
      </c>
      <c r="GT1455" s="1" t="s">
        <v>361</v>
      </c>
      <c r="GU1455" s="1" t="s">
        <v>361</v>
      </c>
      <c r="GV1455" s="1" t="s">
        <v>361</v>
      </c>
      <c r="GW1455" s="1">
        <v>0</v>
      </c>
      <c r="GX1455" s="1">
        <v>100</v>
      </c>
      <c r="GY1455" s="1">
        <v>100</v>
      </c>
      <c r="GZ1455" s="1">
        <v>2.23</v>
      </c>
      <c r="HA1455" s="1">
        <v>7.7999999999999996E-3</v>
      </c>
      <c r="HB1455" s="1">
        <v>0.32140272067045289</v>
      </c>
      <c r="HC1455" s="1">
        <v>2.7716384584972409E-3</v>
      </c>
      <c r="HD1455" s="1">
        <v>-1.1467119688665799E-6</v>
      </c>
      <c r="HE1455" s="1">
        <v>2.0626329066488061E-10</v>
      </c>
      <c r="HF1455" s="1">
        <v>-7.4589808594339752E-2</v>
      </c>
      <c r="HG1455" s="1">
        <v>1.066993184659233E-2</v>
      </c>
      <c r="HH1455" s="1">
        <v>-3.4528890892081033E-4</v>
      </c>
      <c r="HI1455" s="1">
        <v>2.382551249023132E-6</v>
      </c>
      <c r="HJ1455" s="1">
        <v>1</v>
      </c>
      <c r="HK1455" s="1">
        <v>2115</v>
      </c>
      <c r="HL1455" s="1">
        <v>2</v>
      </c>
      <c r="HM1455" s="1">
        <v>30</v>
      </c>
      <c r="HN1455" s="1">
        <v>6.8</v>
      </c>
      <c r="HO1455" s="1">
        <v>6.8</v>
      </c>
      <c r="HP1455" s="1">
        <v>2.3999000000000001</v>
      </c>
      <c r="HQ1455" s="1">
        <v>2.31812</v>
      </c>
      <c r="HR1455" s="1">
        <v>1.4978</v>
      </c>
      <c r="HS1455" s="1">
        <v>2.3010299999999999</v>
      </c>
      <c r="HT1455" s="1">
        <v>1.5478499999999999</v>
      </c>
      <c r="HU1455" s="1">
        <v>2.4572799999999999</v>
      </c>
      <c r="HV1455" s="1">
        <v>41.274099999999997</v>
      </c>
      <c r="HW1455" s="1">
        <v>14.263400000000001</v>
      </c>
      <c r="HX1455" s="1">
        <v>18</v>
      </c>
      <c r="HY1455" s="1">
        <v>473.03100000000001</v>
      </c>
      <c r="HZ1455" s="1">
        <v>477.78100000000001</v>
      </c>
      <c r="IA1455" s="1">
        <v>26.2988</v>
      </c>
      <c r="IB1455" s="1">
        <v>33.550199999999997</v>
      </c>
      <c r="IC1455" s="1">
        <v>30.000599999999999</v>
      </c>
      <c r="ID1455" s="1">
        <v>33.338900000000002</v>
      </c>
      <c r="IE1455" s="1">
        <v>33.440899999999999</v>
      </c>
      <c r="IF1455" s="1">
        <v>48.048400000000001</v>
      </c>
      <c r="IG1455" s="1">
        <v>34.945300000000003</v>
      </c>
      <c r="IH1455" s="1">
        <v>0</v>
      </c>
      <c r="II1455" s="1">
        <v>26.303000000000001</v>
      </c>
      <c r="IJ1455" s="1">
        <v>1157.01</v>
      </c>
      <c r="IK1455" s="1">
        <v>25.520199999999999</v>
      </c>
      <c r="IL1455" s="1">
        <v>100.28700000000001</v>
      </c>
      <c r="IM1455" s="1">
        <v>99.972700000000003</v>
      </c>
      <c r="IN1455" s="1" t="s">
        <v>362</v>
      </c>
    </row>
    <row r="1456" spans="1:248" ht="15.75" customHeight="1" x14ac:dyDescent="0.3">
      <c r="A1456" s="1">
        <v>1440</v>
      </c>
      <c r="B1456" s="1">
        <v>1660328178.5999999</v>
      </c>
      <c r="C1456" s="1">
        <v>17212</v>
      </c>
      <c r="D1456" s="1" t="s">
        <v>3169</v>
      </c>
      <c r="E1456" s="1" t="s">
        <v>3170</v>
      </c>
      <c r="F1456" s="1">
        <v>1</v>
      </c>
      <c r="G1456" s="1" t="s">
        <v>354</v>
      </c>
      <c r="H1456" s="1" t="s">
        <v>350</v>
      </c>
      <c r="I1456" s="1" t="s">
        <v>351</v>
      </c>
      <c r="J1456" s="1" t="s">
        <v>352</v>
      </c>
      <c r="K1456" s="1" t="s">
        <v>2753</v>
      </c>
      <c r="L1456" s="1" t="s">
        <v>354</v>
      </c>
      <c r="M1456" s="1" t="s">
        <v>355</v>
      </c>
      <c r="N1456" s="1">
        <v>1660328171.099999</v>
      </c>
      <c r="O1456" s="1">
        <f t="shared" si="170"/>
        <v>1.476739639303291E-3</v>
      </c>
      <c r="P1456" s="1">
        <f t="shared" si="171"/>
        <v>1.476739639303291</v>
      </c>
      <c r="Q1456" s="1">
        <f t="shared" si="172"/>
        <v>4.2157596531100401</v>
      </c>
      <c r="R1456" s="1">
        <f t="shared" si="173"/>
        <v>1044.449333333333</v>
      </c>
      <c r="S1456" s="1">
        <f t="shared" si="174"/>
        <v>918.1190406061894</v>
      </c>
      <c r="T1456" s="1">
        <f t="shared" si="175"/>
        <v>91.303020154152904</v>
      </c>
      <c r="U1456" s="1">
        <f t="shared" si="176"/>
        <v>103.86602860165321</v>
      </c>
      <c r="V1456" s="1">
        <f t="shared" si="177"/>
        <v>7.2594519697687973E-2</v>
      </c>
      <c r="W1456" s="1">
        <f t="shared" si="178"/>
        <v>2.9194832300187921</v>
      </c>
      <c r="X1456" s="1">
        <f t="shared" si="179"/>
        <v>7.1606416468207243E-2</v>
      </c>
      <c r="Y1456" s="1">
        <f t="shared" si="180"/>
        <v>4.4841666928336237E-2</v>
      </c>
      <c r="Z1456" s="1">
        <f t="shared" si="181"/>
        <v>321.51765539999997</v>
      </c>
      <c r="AA1456" s="1">
        <f t="shared" si="182"/>
        <v>32.498526009599679</v>
      </c>
      <c r="AB1456" s="1">
        <f t="shared" si="183"/>
        <v>31.687660000000001</v>
      </c>
      <c r="AC1456" s="1">
        <f t="shared" si="184"/>
        <v>4.6913131359671771</v>
      </c>
      <c r="AD1456" s="1">
        <f t="shared" si="185"/>
        <v>60.270283378440979</v>
      </c>
      <c r="AE1456" s="1">
        <f t="shared" si="186"/>
        <v>2.7168322082353331</v>
      </c>
      <c r="AF1456" s="1">
        <f t="shared" si="187"/>
        <v>4.5077475265483145</v>
      </c>
      <c r="AG1456" s="1">
        <f t="shared" si="188"/>
        <v>1.974480927731844</v>
      </c>
      <c r="AH1456" s="1">
        <f t="shared" si="189"/>
        <v>-65.124218093275132</v>
      </c>
      <c r="AI1456" s="1">
        <f t="shared" si="190"/>
        <v>-110.45678934795735</v>
      </c>
      <c r="AJ1456" s="1">
        <f t="shared" si="191"/>
        <v>-8.5243543901384058</v>
      </c>
      <c r="AK1456" s="1">
        <f t="shared" si="192"/>
        <v>137.41229356862908</v>
      </c>
      <c r="AL1456" s="1">
        <f t="shared" si="193"/>
        <v>35.710253540974115</v>
      </c>
      <c r="AM1456" s="1">
        <f t="shared" si="194"/>
        <v>1.4866424652089776</v>
      </c>
      <c r="AN1456" s="1">
        <f t="shared" si="195"/>
        <v>4.2157596531100401</v>
      </c>
      <c r="AO1456" s="1">
        <v>1142.2274371727931</v>
      </c>
      <c r="AP1456" s="1">
        <v>1110.1093333333331</v>
      </c>
      <c r="AQ1456" s="1">
        <v>5.220571609108732</v>
      </c>
      <c r="AR1456" s="1">
        <v>65.662157139145961</v>
      </c>
      <c r="AS1456" s="1">
        <f t="shared" si="196"/>
        <v>1.476739639303291</v>
      </c>
      <c r="AT1456" s="1">
        <v>25.588114511107481</v>
      </c>
      <c r="AU1456" s="1">
        <v>27.311376969696951</v>
      </c>
      <c r="AV1456" s="1">
        <v>-1.5021970683545609E-5</v>
      </c>
      <c r="AW1456" s="1">
        <v>81.5194902957615</v>
      </c>
      <c r="AX1456" s="1">
        <v>20</v>
      </c>
      <c r="AY1456" s="1">
        <v>4</v>
      </c>
      <c r="AZ1456" s="1">
        <f t="shared" si="197"/>
        <v>1</v>
      </c>
      <c r="BA1456" s="1">
        <f t="shared" si="198"/>
        <v>0</v>
      </c>
      <c r="BB1456" s="1">
        <f t="shared" si="199"/>
        <v>51883.230613101856</v>
      </c>
      <c r="BC1456" s="1">
        <f t="shared" si="200"/>
        <v>2000.0139999999999</v>
      </c>
      <c r="BD1456" s="1">
        <f t="shared" si="201"/>
        <v>1681.21146</v>
      </c>
      <c r="BE1456" s="1">
        <f t="shared" si="202"/>
        <v>0.84059984580107938</v>
      </c>
      <c r="BF1456" s="1">
        <f t="shared" si="203"/>
        <v>0.16075770239608322</v>
      </c>
      <c r="BG1456" s="1">
        <v>6</v>
      </c>
      <c r="BH1456" s="1">
        <v>0.5</v>
      </c>
      <c r="BI1456" s="1" t="s">
        <v>356</v>
      </c>
      <c r="BJ1456" s="1">
        <v>2</v>
      </c>
      <c r="BK1456" s="1" t="b">
        <v>1</v>
      </c>
      <c r="BL1456" s="1">
        <v>1660328171.099999</v>
      </c>
      <c r="BM1456" s="1">
        <v>1044.449333333333</v>
      </c>
      <c r="BN1456" s="1">
        <v>1089.151333333333</v>
      </c>
      <c r="BO1456" s="1">
        <v>27.319746666666671</v>
      </c>
      <c r="BP1456" s="1">
        <v>25.585039999999999</v>
      </c>
      <c r="BQ1456" s="1">
        <v>1042.252</v>
      </c>
      <c r="BR1456" s="1">
        <v>27.311953333333332</v>
      </c>
      <c r="BS1456" s="1">
        <v>500.15179999999998</v>
      </c>
      <c r="BT1456" s="1">
        <v>99.345773333333327</v>
      </c>
      <c r="BU1456" s="1">
        <v>9.995877333333332E-2</v>
      </c>
      <c r="BV1456" s="1">
        <v>30.985880000000002</v>
      </c>
      <c r="BW1456" s="1">
        <v>31.687660000000001</v>
      </c>
      <c r="BX1456" s="1">
        <v>999.89999999999986</v>
      </c>
      <c r="BY1456" s="1">
        <v>0</v>
      </c>
      <c r="BZ1456" s="1">
        <v>0</v>
      </c>
      <c r="CA1456" s="1">
        <v>10008.204</v>
      </c>
      <c r="CB1456" s="1">
        <v>0</v>
      </c>
      <c r="CC1456" s="1">
        <v>40.029526666666669</v>
      </c>
      <c r="CD1456" s="1">
        <v>-44.701866666666668</v>
      </c>
      <c r="CE1456" s="1">
        <v>1073.785333333333</v>
      </c>
      <c r="CF1456" s="1">
        <v>1117.748</v>
      </c>
      <c r="CG1456" s="1">
        <v>1.7347246666666669</v>
      </c>
      <c r="CH1456" s="1">
        <v>1089.151333333333</v>
      </c>
      <c r="CI1456" s="1">
        <v>25.585039999999999</v>
      </c>
      <c r="CJ1456" s="1">
        <v>2.714102</v>
      </c>
      <c r="CK1456" s="1">
        <v>2.5417646666666669</v>
      </c>
      <c r="CL1456" s="1">
        <v>22.370746666666669</v>
      </c>
      <c r="CM1456" s="1">
        <v>21.296426666666669</v>
      </c>
      <c r="CN1456" s="1">
        <v>2000.0139999999999</v>
      </c>
      <c r="CO1456" s="1">
        <v>0.98000460000000023</v>
      </c>
      <c r="CP1456" s="1">
        <v>1.9995786666666671E-2</v>
      </c>
      <c r="CQ1456" s="1">
        <v>0</v>
      </c>
      <c r="CR1456" s="1">
        <v>2.545466666666667</v>
      </c>
      <c r="CS1456" s="1">
        <v>0</v>
      </c>
      <c r="CT1456" s="1">
        <v>25882.993333333339</v>
      </c>
      <c r="CU1456" s="1">
        <v>17412.453333333331</v>
      </c>
      <c r="CV1456" s="1">
        <v>44.533066666666663</v>
      </c>
      <c r="CW1456" s="1">
        <v>46.203800000000001</v>
      </c>
      <c r="CX1456" s="1">
        <v>44.666333333333327</v>
      </c>
      <c r="CY1456" s="1">
        <v>44.207999999999998</v>
      </c>
      <c r="CZ1456" s="1">
        <v>44.403933333333342</v>
      </c>
      <c r="DA1456" s="1">
        <v>1960.0239999999999</v>
      </c>
      <c r="DB1456" s="1">
        <v>39.99</v>
      </c>
      <c r="DC1456" s="1">
        <v>0</v>
      </c>
      <c r="DD1456" s="1">
        <v>1660328176.8</v>
      </c>
      <c r="DE1456" s="1">
        <v>0</v>
      </c>
      <c r="DF1456" s="1">
        <v>1660327771.0999999</v>
      </c>
      <c r="DG1456" s="1" t="s">
        <v>2754</v>
      </c>
      <c r="DH1456" s="1">
        <v>1660327771.0999999</v>
      </c>
      <c r="DI1456" s="1">
        <v>1660327770.5999999</v>
      </c>
      <c r="DJ1456" s="1">
        <v>42</v>
      </c>
      <c r="DK1456" s="1">
        <v>0.13300000000000001</v>
      </c>
      <c r="DL1456" s="1">
        <v>-5.0000000000000001E-3</v>
      </c>
      <c r="DM1456" s="1">
        <v>1.258</v>
      </c>
      <c r="DN1456" s="1">
        <v>1.2E-2</v>
      </c>
      <c r="DO1456" s="1">
        <v>400</v>
      </c>
      <c r="DP1456" s="1">
        <v>26</v>
      </c>
      <c r="DQ1456" s="1">
        <v>0.6</v>
      </c>
      <c r="DR1456" s="1">
        <v>0.12</v>
      </c>
      <c r="DS1456" s="1">
        <v>4.5770145455472084</v>
      </c>
      <c r="DT1456" s="1">
        <v>-2.6285301707933808</v>
      </c>
      <c r="DU1456" s="1">
        <v>0.22727759309246429</v>
      </c>
      <c r="DV1456" s="1">
        <v>0</v>
      </c>
      <c r="DW1456" s="1">
        <v>35.651020698155968</v>
      </c>
      <c r="DX1456" s="1">
        <v>2.8363123970106909</v>
      </c>
      <c r="DY1456" s="1">
        <v>0.24478520948587551</v>
      </c>
      <c r="DZ1456" s="1">
        <v>0</v>
      </c>
      <c r="EA1456" s="1">
        <v>-44.629829032258073</v>
      </c>
      <c r="EB1456" s="1">
        <v>-3.6284225806450561</v>
      </c>
      <c r="EC1456" s="1">
        <v>0.31607258679751138</v>
      </c>
      <c r="ED1456" s="1">
        <v>0</v>
      </c>
      <c r="EE1456" s="1">
        <v>890.78602184486772</v>
      </c>
      <c r="EF1456" s="1">
        <v>344.86116874872368</v>
      </c>
      <c r="EG1456" s="1">
        <v>33.252034687012269</v>
      </c>
      <c r="EH1456" s="1">
        <v>0</v>
      </c>
      <c r="EI1456" s="1">
        <v>1.733314634146341</v>
      </c>
      <c r="EJ1456" s="1">
        <v>3.810313588856079E-3</v>
      </c>
      <c r="EK1456" s="1">
        <v>1.1680301135769089E-2</v>
      </c>
      <c r="EL1456" s="1">
        <v>1</v>
      </c>
      <c r="EM1456" s="1">
        <v>1.974319417150052</v>
      </c>
      <c r="EN1456" s="1">
        <v>-4.6080465326399306E-3</v>
      </c>
      <c r="EO1456" s="1">
        <v>9.6663634140855431E-4</v>
      </c>
      <c r="EP1456" s="1">
        <v>1</v>
      </c>
      <c r="EQ1456" s="1">
        <v>2</v>
      </c>
      <c r="ER1456" s="1">
        <v>6</v>
      </c>
      <c r="ES1456" s="1" t="s">
        <v>387</v>
      </c>
      <c r="ET1456" s="1">
        <v>2.9411499999999999</v>
      </c>
      <c r="EU1456" s="1">
        <v>2.8010600000000001</v>
      </c>
      <c r="EV1456" s="1">
        <v>0.174429</v>
      </c>
      <c r="EW1456" s="1">
        <v>0.178979</v>
      </c>
      <c r="EX1456" s="1">
        <v>0.117537</v>
      </c>
      <c r="EY1456" s="1">
        <v>0.112332</v>
      </c>
      <c r="EZ1456" s="1">
        <v>16875.599999999999</v>
      </c>
      <c r="FA1456" s="1">
        <v>17595.3</v>
      </c>
      <c r="FB1456" s="1">
        <v>23782.1</v>
      </c>
      <c r="FC1456" s="1">
        <v>24952.5</v>
      </c>
      <c r="FD1456" s="1">
        <v>33602.5</v>
      </c>
      <c r="FE1456" s="1">
        <v>35376.1</v>
      </c>
      <c r="FF1456" s="1">
        <v>43373.599999999999</v>
      </c>
      <c r="FG1456" s="1">
        <v>46130.5</v>
      </c>
      <c r="FH1456" s="1">
        <v>1.89832</v>
      </c>
      <c r="FI1456" s="1">
        <v>1.8106800000000001</v>
      </c>
      <c r="FJ1456" s="1">
        <v>9.5177399999999995E-2</v>
      </c>
      <c r="FK1456" s="1">
        <v>0</v>
      </c>
      <c r="FL1456" s="1">
        <v>30.145</v>
      </c>
      <c r="FM1456" s="1">
        <v>999.9</v>
      </c>
      <c r="FN1456" s="1">
        <v>56.8</v>
      </c>
      <c r="FO1456" s="1">
        <v>38.1</v>
      </c>
      <c r="FP1456" s="1">
        <v>38.267000000000003</v>
      </c>
      <c r="FQ1456" s="1">
        <v>62.915799999999997</v>
      </c>
      <c r="FR1456" s="1">
        <v>23.269200000000001</v>
      </c>
      <c r="FS1456" s="1">
        <v>1</v>
      </c>
      <c r="FT1456" s="1">
        <v>0.52634700000000001</v>
      </c>
      <c r="FU1456" s="1">
        <v>2.67896</v>
      </c>
      <c r="FV1456" s="1">
        <v>20.3003</v>
      </c>
      <c r="FW1456" s="1">
        <v>5.2108499999999998</v>
      </c>
      <c r="FX1456" s="1">
        <v>11.907999999999999</v>
      </c>
      <c r="FY1456" s="1">
        <v>5.0028499999999996</v>
      </c>
      <c r="FZ1456" s="1">
        <v>3.2904499999999999</v>
      </c>
      <c r="GA1456" s="1">
        <v>9999</v>
      </c>
      <c r="GB1456" s="1">
        <v>9999</v>
      </c>
      <c r="GC1456" s="1">
        <v>9999</v>
      </c>
      <c r="GD1456" s="1">
        <v>999.9</v>
      </c>
      <c r="GE1456" s="1">
        <v>1.8597399999999999</v>
      </c>
      <c r="GF1456" s="1">
        <v>1.8547199999999999</v>
      </c>
      <c r="GG1456" s="1">
        <v>1.85791</v>
      </c>
      <c r="GH1456" s="1">
        <v>1.8563799999999999</v>
      </c>
      <c r="GI1456" s="1">
        <v>1.8551500000000001</v>
      </c>
      <c r="GJ1456" s="1">
        <v>1.8547100000000001</v>
      </c>
      <c r="GK1456" s="1">
        <v>1.8535200000000001</v>
      </c>
      <c r="GL1456" s="1">
        <v>1.8565400000000001</v>
      </c>
      <c r="GM1456" s="1">
        <v>0</v>
      </c>
      <c r="GN1456" s="1">
        <v>0</v>
      </c>
      <c r="GO1456" s="1">
        <v>0</v>
      </c>
      <c r="GP1456" s="1">
        <v>0</v>
      </c>
      <c r="GQ1456" s="1" t="s">
        <v>359</v>
      </c>
      <c r="GR1456" s="1" t="s">
        <v>360</v>
      </c>
      <c r="GS1456" s="1" t="s">
        <v>361</v>
      </c>
      <c r="GT1456" s="1" t="s">
        <v>361</v>
      </c>
      <c r="GU1456" s="1" t="s">
        <v>361</v>
      </c>
      <c r="GV1456" s="1" t="s">
        <v>361</v>
      </c>
      <c r="GW1456" s="1">
        <v>0</v>
      </c>
      <c r="GX1456" s="1">
        <v>100</v>
      </c>
      <c r="GY1456" s="1">
        <v>100</v>
      </c>
      <c r="GZ1456" s="1">
        <v>2.23</v>
      </c>
      <c r="HA1456" s="1">
        <v>7.9000000000000008E-3</v>
      </c>
      <c r="HB1456" s="1">
        <v>0.32140272067045289</v>
      </c>
      <c r="HC1456" s="1">
        <v>2.7716384584972409E-3</v>
      </c>
      <c r="HD1456" s="1">
        <v>-1.1467119688665799E-6</v>
      </c>
      <c r="HE1456" s="1">
        <v>2.0626329066488061E-10</v>
      </c>
      <c r="HF1456" s="1">
        <v>-7.4589808594339752E-2</v>
      </c>
      <c r="HG1456" s="1">
        <v>1.066993184659233E-2</v>
      </c>
      <c r="HH1456" s="1">
        <v>-3.4528890892081033E-4</v>
      </c>
      <c r="HI1456" s="1">
        <v>2.382551249023132E-6</v>
      </c>
      <c r="HJ1456" s="1">
        <v>1</v>
      </c>
      <c r="HK1456" s="1">
        <v>2115</v>
      </c>
      <c r="HL1456" s="1">
        <v>2</v>
      </c>
      <c r="HM1456" s="1">
        <v>30</v>
      </c>
      <c r="HN1456" s="1">
        <v>6.8</v>
      </c>
      <c r="HO1456" s="1">
        <v>6.8</v>
      </c>
      <c r="HP1456" s="1">
        <v>2.4121100000000002</v>
      </c>
      <c r="HQ1456" s="1">
        <v>2.3290999999999999</v>
      </c>
      <c r="HR1456" s="1">
        <v>1.4978</v>
      </c>
      <c r="HS1456" s="1">
        <v>2.3010299999999999</v>
      </c>
      <c r="HT1456" s="1">
        <v>1.5478499999999999</v>
      </c>
      <c r="HU1456" s="1">
        <v>2.3303199999999999</v>
      </c>
      <c r="HV1456" s="1">
        <v>41.274099999999997</v>
      </c>
      <c r="HW1456" s="1">
        <v>14.245900000000001</v>
      </c>
      <c r="HX1456" s="1">
        <v>18</v>
      </c>
      <c r="HY1456" s="1">
        <v>473.00599999999997</v>
      </c>
      <c r="HZ1456" s="1">
        <v>477.76600000000002</v>
      </c>
      <c r="IA1456" s="1">
        <v>26.299099999999999</v>
      </c>
      <c r="IB1456" s="1">
        <v>33.551600000000001</v>
      </c>
      <c r="IC1456" s="1">
        <v>30.000599999999999</v>
      </c>
      <c r="ID1456" s="1">
        <v>33.339599999999997</v>
      </c>
      <c r="IE1456" s="1">
        <v>33.441099999999999</v>
      </c>
      <c r="IF1456" s="1">
        <v>48.277799999999999</v>
      </c>
      <c r="IG1456" s="1">
        <v>34.945300000000003</v>
      </c>
      <c r="IH1456" s="1">
        <v>0</v>
      </c>
      <c r="II1456" s="1">
        <v>26.303000000000001</v>
      </c>
      <c r="IJ1456" s="1">
        <v>1157.01</v>
      </c>
      <c r="IK1456" s="1">
        <v>25.517299999999999</v>
      </c>
      <c r="IL1456" s="1">
        <v>100.28700000000001</v>
      </c>
      <c r="IM1456" s="1">
        <v>99.973399999999998</v>
      </c>
      <c r="IN1456" s="1" t="s">
        <v>362</v>
      </c>
    </row>
    <row r="1457" spans="1:248" ht="15.75" customHeight="1" x14ac:dyDescent="0.3">
      <c r="A1457" s="1">
        <v>1441</v>
      </c>
      <c r="B1457" s="1">
        <v>1660328179.5999999</v>
      </c>
      <c r="C1457" s="1">
        <v>17213</v>
      </c>
      <c r="D1457" s="1" t="s">
        <v>3171</v>
      </c>
      <c r="E1457" s="1" t="s">
        <v>3172</v>
      </c>
      <c r="F1457" s="1">
        <v>1</v>
      </c>
      <c r="G1457" s="1" t="s">
        <v>354</v>
      </c>
      <c r="H1457" s="1" t="s">
        <v>350</v>
      </c>
      <c r="I1457" s="1" t="s">
        <v>351</v>
      </c>
      <c r="J1457" s="1" t="s">
        <v>352</v>
      </c>
      <c r="K1457" s="1" t="s">
        <v>2753</v>
      </c>
      <c r="L1457" s="1" t="s">
        <v>354</v>
      </c>
      <c r="M1457" s="1" t="s">
        <v>355</v>
      </c>
      <c r="N1457" s="1">
        <v>1660328171.5999999</v>
      </c>
      <c r="O1457" s="1">
        <f t="shared" si="170"/>
        <v>1.4753006182660604E-3</v>
      </c>
      <c r="P1457" s="1">
        <f t="shared" si="171"/>
        <v>1.4753006182660604</v>
      </c>
      <c r="Q1457" s="1">
        <f t="shared" si="172"/>
        <v>4.3350347519778847</v>
      </c>
      <c r="R1457" s="1">
        <f t="shared" si="173"/>
        <v>1046.9712500000001</v>
      </c>
      <c r="S1457" s="1">
        <f t="shared" si="174"/>
        <v>917.84266806650601</v>
      </c>
      <c r="T1457" s="1">
        <f t="shared" si="175"/>
        <v>91.275571358068532</v>
      </c>
      <c r="U1457" s="1">
        <f t="shared" si="176"/>
        <v>104.11686268685955</v>
      </c>
      <c r="V1457" s="1">
        <f t="shared" si="177"/>
        <v>7.2518976520546063E-2</v>
      </c>
      <c r="W1457" s="1">
        <f t="shared" si="178"/>
        <v>2.9192572981094518</v>
      </c>
      <c r="X1457" s="1">
        <f t="shared" si="179"/>
        <v>7.1532838439432936E-2</v>
      </c>
      <c r="Y1457" s="1">
        <f t="shared" si="180"/>
        <v>4.4795507388191533E-2</v>
      </c>
      <c r="Z1457" s="1">
        <f t="shared" si="181"/>
        <v>321.51851325000001</v>
      </c>
      <c r="AA1457" s="1">
        <f t="shared" si="182"/>
        <v>32.498497258210236</v>
      </c>
      <c r="AB1457" s="1">
        <f t="shared" si="183"/>
        <v>31.687850000000001</v>
      </c>
      <c r="AC1457" s="1">
        <f t="shared" si="184"/>
        <v>4.6913637027486299</v>
      </c>
      <c r="AD1457" s="1">
        <f t="shared" si="185"/>
        <v>60.270837848444124</v>
      </c>
      <c r="AE1457" s="1">
        <f t="shared" si="186"/>
        <v>2.7167770298598719</v>
      </c>
      <c r="AF1457" s="1">
        <f t="shared" si="187"/>
        <v>4.5076145061919108</v>
      </c>
      <c r="AG1457" s="1">
        <f t="shared" si="188"/>
        <v>1.974586672888758</v>
      </c>
      <c r="AH1457" s="1">
        <f t="shared" si="189"/>
        <v>-65.060757265533269</v>
      </c>
      <c r="AI1457" s="1">
        <f t="shared" si="190"/>
        <v>-110.55958983011976</v>
      </c>
      <c r="AJ1457" s="1">
        <f t="shared" si="191"/>
        <v>-8.5329344733146062</v>
      </c>
      <c r="AK1457" s="1">
        <f t="shared" si="192"/>
        <v>137.36523168103241</v>
      </c>
      <c r="AL1457" s="1">
        <f t="shared" si="193"/>
        <v>35.723448708515889</v>
      </c>
      <c r="AM1457" s="1">
        <f t="shared" si="194"/>
        <v>1.4860476084831118</v>
      </c>
      <c r="AN1457" s="1">
        <f t="shared" si="195"/>
        <v>4.3350347519778847</v>
      </c>
      <c r="AO1457" s="1">
        <v>1147.4202633058769</v>
      </c>
      <c r="AP1457" s="1">
        <v>1115.26793939394</v>
      </c>
      <c r="AQ1457" s="1">
        <v>5.1986855582833638</v>
      </c>
      <c r="AR1457" s="1">
        <v>65.662157139145961</v>
      </c>
      <c r="AS1457" s="1">
        <f t="shared" si="196"/>
        <v>1.4753006182660604</v>
      </c>
      <c r="AT1457" s="1">
        <v>25.589067961416031</v>
      </c>
      <c r="AU1457" s="1">
        <v>27.31065757575757</v>
      </c>
      <c r="AV1457" s="1">
        <v>-1.4034543976714661E-5</v>
      </c>
      <c r="AW1457" s="1">
        <v>81.5194902957615</v>
      </c>
      <c r="AX1457" s="1">
        <v>20</v>
      </c>
      <c r="AY1457" s="1">
        <v>4</v>
      </c>
      <c r="AZ1457" s="1">
        <f t="shared" si="197"/>
        <v>1</v>
      </c>
      <c r="BA1457" s="1">
        <f t="shared" si="198"/>
        <v>0</v>
      </c>
      <c r="BB1457" s="1">
        <f t="shared" si="199"/>
        <v>51876.90005044073</v>
      </c>
      <c r="BC1457" s="1">
        <f t="shared" si="200"/>
        <v>2000.0193750000001</v>
      </c>
      <c r="BD1457" s="1">
        <f t="shared" si="201"/>
        <v>1681.2159749999998</v>
      </c>
      <c r="BE1457" s="1">
        <f t="shared" si="202"/>
        <v>0.84059984418900935</v>
      </c>
      <c r="BF1457" s="1">
        <f t="shared" si="203"/>
        <v>0.16075769928478817</v>
      </c>
      <c r="BG1457" s="1">
        <v>6</v>
      </c>
      <c r="BH1457" s="1">
        <v>0.5</v>
      </c>
      <c r="BI1457" s="1" t="s">
        <v>356</v>
      </c>
      <c r="BJ1457" s="1">
        <v>2</v>
      </c>
      <c r="BK1457" s="1" t="b">
        <v>1</v>
      </c>
      <c r="BL1457" s="1">
        <v>1660328171.5999999</v>
      </c>
      <c r="BM1457" s="1">
        <v>1046.9712500000001</v>
      </c>
      <c r="BN1457" s="1">
        <v>1091.693125</v>
      </c>
      <c r="BO1457" s="1">
        <v>27.31918125</v>
      </c>
      <c r="BP1457" s="1">
        <v>25.585156250000001</v>
      </c>
      <c r="BQ1457" s="1">
        <v>1044.77125</v>
      </c>
      <c r="BR1457" s="1">
        <v>27.311387499999999</v>
      </c>
      <c r="BS1457" s="1">
        <v>500.14850000000001</v>
      </c>
      <c r="BT1457" s="1">
        <v>99.345799999999997</v>
      </c>
      <c r="BU1457" s="1">
        <v>9.9970537499999998E-2</v>
      </c>
      <c r="BV1457" s="1">
        <v>30.985362500000001</v>
      </c>
      <c r="BW1457" s="1">
        <v>31.687850000000001</v>
      </c>
      <c r="BX1457" s="1">
        <v>999.9</v>
      </c>
      <c r="BY1457" s="1">
        <v>0</v>
      </c>
      <c r="BZ1457" s="1">
        <v>0</v>
      </c>
      <c r="CA1457" s="1">
        <v>10006.91</v>
      </c>
      <c r="CB1457" s="1">
        <v>0</v>
      </c>
      <c r="CC1457" s="1">
        <v>39.891143749999998</v>
      </c>
      <c r="CD1457" s="1">
        <v>-44.721593749999997</v>
      </c>
      <c r="CE1457" s="1">
        <v>1076.3775000000001</v>
      </c>
      <c r="CF1457" s="1">
        <v>1120.35625</v>
      </c>
      <c r="CG1457" s="1">
        <v>1.7340424999999999</v>
      </c>
      <c r="CH1457" s="1">
        <v>1091.693125</v>
      </c>
      <c r="CI1457" s="1">
        <v>25.585156250000001</v>
      </c>
      <c r="CJ1457" s="1">
        <v>2.7140468750000002</v>
      </c>
      <c r="CK1457" s="1">
        <v>2.541776875</v>
      </c>
      <c r="CL1457" s="1">
        <v>22.3704125</v>
      </c>
      <c r="CM1457" s="1">
        <v>21.29650625</v>
      </c>
      <c r="CN1457" s="1">
        <v>2000.0193750000001</v>
      </c>
      <c r="CO1457" s="1">
        <v>0.98000462500000007</v>
      </c>
      <c r="CP1457" s="1">
        <v>1.99957625E-2</v>
      </c>
      <c r="CQ1457" s="1">
        <v>0</v>
      </c>
      <c r="CR1457" s="1">
        <v>2.569</v>
      </c>
      <c r="CS1457" s="1">
        <v>0</v>
      </c>
      <c r="CT1457" s="1">
        <v>25880.137500000001</v>
      </c>
      <c r="CU1457" s="1">
        <v>17412.5</v>
      </c>
      <c r="CV1457" s="1">
        <v>44.530999999999999</v>
      </c>
      <c r="CW1457" s="1">
        <v>46.202749999999988</v>
      </c>
      <c r="CX1457" s="1">
        <v>44.663749999999993</v>
      </c>
      <c r="CY1457" s="1">
        <v>44.206687499999987</v>
      </c>
      <c r="CZ1457" s="1">
        <v>44.402124999999998</v>
      </c>
      <c r="DA1457" s="1">
        <v>1960.0293750000001</v>
      </c>
      <c r="DB1457" s="1">
        <v>39.99</v>
      </c>
      <c r="DC1457" s="1">
        <v>0</v>
      </c>
      <c r="DD1457" s="1">
        <v>1660328178</v>
      </c>
      <c r="DE1457" s="1">
        <v>0</v>
      </c>
      <c r="DF1457" s="1">
        <v>1660327771.0999999</v>
      </c>
      <c r="DG1457" s="1" t="s">
        <v>2754</v>
      </c>
      <c r="DH1457" s="1">
        <v>1660327771.0999999</v>
      </c>
      <c r="DI1457" s="1">
        <v>1660327770.5999999</v>
      </c>
      <c r="DJ1457" s="1">
        <v>42</v>
      </c>
      <c r="DK1457" s="1">
        <v>0.13300000000000001</v>
      </c>
      <c r="DL1457" s="1">
        <v>-5.0000000000000001E-3</v>
      </c>
      <c r="DM1457" s="1">
        <v>1.258</v>
      </c>
      <c r="DN1457" s="1">
        <v>1.2E-2</v>
      </c>
      <c r="DO1457" s="1">
        <v>400</v>
      </c>
      <c r="DP1457" s="1">
        <v>26</v>
      </c>
      <c r="DQ1457" s="1">
        <v>0.6</v>
      </c>
      <c r="DR1457" s="1">
        <v>0.12</v>
      </c>
      <c r="DS1457" s="1">
        <v>4.5039657728702744</v>
      </c>
      <c r="DT1457" s="1">
        <v>-2.61633881344126</v>
      </c>
      <c r="DU1457" s="1">
        <v>0.222839505240369</v>
      </c>
      <c r="DV1457" s="1">
        <v>0</v>
      </c>
      <c r="DW1457" s="1">
        <v>35.703234213598137</v>
      </c>
      <c r="DX1457" s="1">
        <v>2.170156312267161</v>
      </c>
      <c r="DY1457" s="1">
        <v>0.20657276849072759</v>
      </c>
      <c r="DZ1457" s="1">
        <v>0</v>
      </c>
      <c r="EA1457" s="1">
        <v>-44.747873333333317</v>
      </c>
      <c r="EB1457" s="1">
        <v>-2.4552880978865508</v>
      </c>
      <c r="EC1457" s="1">
        <v>0.2195672849543446</v>
      </c>
      <c r="ED1457" s="1">
        <v>0</v>
      </c>
      <c r="EE1457" s="1">
        <v>897.94333806305713</v>
      </c>
      <c r="EF1457" s="1">
        <v>343.85176877595279</v>
      </c>
      <c r="EG1457" s="1">
        <v>33.980232910329669</v>
      </c>
      <c r="EH1457" s="1">
        <v>0</v>
      </c>
      <c r="EI1457" s="1">
        <v>1.7352337499999999</v>
      </c>
      <c r="EJ1457" s="1">
        <v>-6.3820750469044896E-2</v>
      </c>
      <c r="EK1457" s="1">
        <v>8.0025854220683035E-3</v>
      </c>
      <c r="EL1457" s="1">
        <v>1</v>
      </c>
      <c r="EM1457" s="1">
        <v>1.97451318494414</v>
      </c>
      <c r="EN1457" s="1">
        <v>-2.6424355034614191E-3</v>
      </c>
      <c r="EO1457" s="1">
        <v>1.0170642233522311E-3</v>
      </c>
      <c r="EP1457" s="1">
        <v>1</v>
      </c>
      <c r="EQ1457" s="1">
        <v>2</v>
      </c>
      <c r="ER1457" s="1">
        <v>6</v>
      </c>
      <c r="ES1457" s="1" t="s">
        <v>387</v>
      </c>
      <c r="ET1457" s="1">
        <v>2.9411200000000002</v>
      </c>
      <c r="EU1457" s="1">
        <v>2.8012600000000001</v>
      </c>
      <c r="EV1457" s="1">
        <v>0.17493400000000001</v>
      </c>
      <c r="EW1457" s="1">
        <v>0.179479</v>
      </c>
      <c r="EX1457" s="1">
        <v>0.117532</v>
      </c>
      <c r="EY1457" s="1">
        <v>0.112327</v>
      </c>
      <c r="EZ1457" s="1">
        <v>16865.2</v>
      </c>
      <c r="FA1457" s="1">
        <v>17584.599999999999</v>
      </c>
      <c r="FB1457" s="1">
        <v>23782</v>
      </c>
      <c r="FC1457" s="1">
        <v>24952.5</v>
      </c>
      <c r="FD1457" s="1">
        <v>33602.800000000003</v>
      </c>
      <c r="FE1457" s="1">
        <v>35376.199999999997</v>
      </c>
      <c r="FF1457" s="1">
        <v>43373.599999999999</v>
      </c>
      <c r="FG1457" s="1">
        <v>46130.400000000001</v>
      </c>
      <c r="FH1457" s="1">
        <v>1.89832</v>
      </c>
      <c r="FI1457" s="1">
        <v>1.8106500000000001</v>
      </c>
      <c r="FJ1457" s="1">
        <v>9.5140199999999994E-2</v>
      </c>
      <c r="FK1457" s="1">
        <v>0</v>
      </c>
      <c r="FL1457" s="1">
        <v>30.143699999999999</v>
      </c>
      <c r="FM1457" s="1">
        <v>999.9</v>
      </c>
      <c r="FN1457" s="1">
        <v>56.8</v>
      </c>
      <c r="FO1457" s="1">
        <v>38.1</v>
      </c>
      <c r="FP1457" s="1">
        <v>38.268900000000002</v>
      </c>
      <c r="FQ1457" s="1">
        <v>63.145800000000001</v>
      </c>
      <c r="FR1457" s="1">
        <v>22.4239</v>
      </c>
      <c r="FS1457" s="1">
        <v>1</v>
      </c>
      <c r="FT1457" s="1">
        <v>0.526339</v>
      </c>
      <c r="FU1457" s="1">
        <v>2.67361</v>
      </c>
      <c r="FV1457" s="1">
        <v>20.3004</v>
      </c>
      <c r="FW1457" s="1">
        <v>5.2111499999999999</v>
      </c>
      <c r="FX1457" s="1">
        <v>11.907999999999999</v>
      </c>
      <c r="FY1457" s="1">
        <v>5.0029000000000003</v>
      </c>
      <c r="FZ1457" s="1">
        <v>3.2904300000000002</v>
      </c>
      <c r="GA1457" s="1">
        <v>9999</v>
      </c>
      <c r="GB1457" s="1">
        <v>9999</v>
      </c>
      <c r="GC1457" s="1">
        <v>9999</v>
      </c>
      <c r="GD1457" s="1">
        <v>999.9</v>
      </c>
      <c r="GE1457" s="1">
        <v>1.8597399999999999</v>
      </c>
      <c r="GF1457" s="1">
        <v>1.8547199999999999</v>
      </c>
      <c r="GG1457" s="1">
        <v>1.85791</v>
      </c>
      <c r="GH1457" s="1">
        <v>1.8563799999999999</v>
      </c>
      <c r="GI1457" s="1">
        <v>1.8551500000000001</v>
      </c>
      <c r="GJ1457" s="1">
        <v>1.8547100000000001</v>
      </c>
      <c r="GK1457" s="1">
        <v>1.8535200000000001</v>
      </c>
      <c r="GL1457" s="1">
        <v>1.8565400000000001</v>
      </c>
      <c r="GM1457" s="1">
        <v>0</v>
      </c>
      <c r="GN1457" s="1">
        <v>0</v>
      </c>
      <c r="GO1457" s="1">
        <v>0</v>
      </c>
      <c r="GP1457" s="1">
        <v>0</v>
      </c>
      <c r="GQ1457" s="1" t="s">
        <v>359</v>
      </c>
      <c r="GR1457" s="1" t="s">
        <v>360</v>
      </c>
      <c r="GS1457" s="1" t="s">
        <v>361</v>
      </c>
      <c r="GT1457" s="1" t="s">
        <v>361</v>
      </c>
      <c r="GU1457" s="1" t="s">
        <v>361</v>
      </c>
      <c r="GV1457" s="1" t="s">
        <v>361</v>
      </c>
      <c r="GW1457" s="1">
        <v>0</v>
      </c>
      <c r="GX1457" s="1">
        <v>100</v>
      </c>
      <c r="GY1457" s="1">
        <v>100</v>
      </c>
      <c r="GZ1457" s="1">
        <v>2.2400000000000002</v>
      </c>
      <c r="HA1457" s="1">
        <v>7.7999999999999996E-3</v>
      </c>
      <c r="HB1457" s="1">
        <v>0.32140272067045289</v>
      </c>
      <c r="HC1457" s="1">
        <v>2.7716384584972409E-3</v>
      </c>
      <c r="HD1457" s="1">
        <v>-1.1467119688665799E-6</v>
      </c>
      <c r="HE1457" s="1">
        <v>2.0626329066488061E-10</v>
      </c>
      <c r="HF1457" s="1">
        <v>-7.4589808594339752E-2</v>
      </c>
      <c r="HG1457" s="1">
        <v>1.066993184659233E-2</v>
      </c>
      <c r="HH1457" s="1">
        <v>-3.4528890892081033E-4</v>
      </c>
      <c r="HI1457" s="1">
        <v>2.382551249023132E-6</v>
      </c>
      <c r="HJ1457" s="1">
        <v>1</v>
      </c>
      <c r="HK1457" s="1">
        <v>2115</v>
      </c>
      <c r="HL1457" s="1">
        <v>2</v>
      </c>
      <c r="HM1457" s="1">
        <v>30</v>
      </c>
      <c r="HN1457" s="1">
        <v>6.8</v>
      </c>
      <c r="HO1457" s="1">
        <v>6.8</v>
      </c>
      <c r="HP1457" s="1">
        <v>2.4169900000000002</v>
      </c>
      <c r="HQ1457" s="1">
        <v>2.31934</v>
      </c>
      <c r="HR1457" s="1">
        <v>1.4978</v>
      </c>
      <c r="HS1457" s="1">
        <v>2.3010299999999999</v>
      </c>
      <c r="HT1457" s="1">
        <v>1.5478499999999999</v>
      </c>
      <c r="HU1457" s="1">
        <v>2.34009</v>
      </c>
      <c r="HV1457" s="1">
        <v>41.274099999999997</v>
      </c>
      <c r="HW1457" s="1">
        <v>14.245900000000001</v>
      </c>
      <c r="HX1457" s="1">
        <v>18</v>
      </c>
      <c r="HY1457" s="1">
        <v>473.01</v>
      </c>
      <c r="HZ1457" s="1">
        <v>477.75400000000002</v>
      </c>
      <c r="IA1457" s="1">
        <v>26.299800000000001</v>
      </c>
      <c r="IB1457" s="1">
        <v>33.552300000000002</v>
      </c>
      <c r="IC1457" s="1">
        <v>30.000499999999999</v>
      </c>
      <c r="ID1457" s="1">
        <v>33.340200000000003</v>
      </c>
      <c r="IE1457" s="1">
        <v>33.441699999999997</v>
      </c>
      <c r="IF1457" s="1">
        <v>48.3964</v>
      </c>
      <c r="IG1457" s="1">
        <v>34.945300000000003</v>
      </c>
      <c r="IH1457" s="1">
        <v>0</v>
      </c>
      <c r="II1457" s="1">
        <v>26.303000000000001</v>
      </c>
      <c r="IJ1457" s="1">
        <v>1167.08</v>
      </c>
      <c r="IK1457" s="1">
        <v>25.520700000000001</v>
      </c>
      <c r="IL1457" s="1">
        <v>100.28700000000001</v>
      </c>
      <c r="IM1457" s="1">
        <v>99.973299999999995</v>
      </c>
      <c r="IN1457" s="1" t="s">
        <v>362</v>
      </c>
    </row>
    <row r="1458" spans="1:248" ht="15.75" customHeight="1" x14ac:dyDescent="0.3">
      <c r="A1458" s="1">
        <v>1442</v>
      </c>
      <c r="B1458" s="1">
        <v>1660328180.5999999</v>
      </c>
      <c r="C1458" s="1">
        <v>17214</v>
      </c>
      <c r="D1458" s="1" t="s">
        <v>3173</v>
      </c>
      <c r="E1458" s="1" t="s">
        <v>3174</v>
      </c>
      <c r="F1458" s="1">
        <v>1</v>
      </c>
      <c r="G1458" s="1" t="s">
        <v>354</v>
      </c>
      <c r="H1458" s="1" t="s">
        <v>350</v>
      </c>
      <c r="I1458" s="1" t="s">
        <v>351</v>
      </c>
      <c r="J1458" s="1" t="s">
        <v>352</v>
      </c>
      <c r="K1458" s="1" t="s">
        <v>2753</v>
      </c>
      <c r="L1458" s="1" t="s">
        <v>354</v>
      </c>
      <c r="M1458" s="1" t="s">
        <v>355</v>
      </c>
      <c r="N1458" s="1">
        <v>1660328173.099999</v>
      </c>
      <c r="O1458" s="1">
        <f t="shared" si="170"/>
        <v>1.4742847386984377E-3</v>
      </c>
      <c r="P1458" s="1">
        <f t="shared" si="171"/>
        <v>1.4742847386984377</v>
      </c>
      <c r="Q1458" s="1">
        <f t="shared" si="172"/>
        <v>4.5605787553092911</v>
      </c>
      <c r="R1458" s="1">
        <f t="shared" si="173"/>
        <v>1054.4880000000001</v>
      </c>
      <c r="S1458" s="1">
        <f t="shared" si="174"/>
        <v>920.08672485845887</v>
      </c>
      <c r="T1458" s="1">
        <f t="shared" si="175"/>
        <v>91.498901913865879</v>
      </c>
      <c r="U1458" s="1">
        <f t="shared" si="176"/>
        <v>104.86456490956463</v>
      </c>
      <c r="V1458" s="1">
        <f t="shared" si="177"/>
        <v>7.2464850169361245E-2</v>
      </c>
      <c r="W1458" s="1">
        <f t="shared" si="178"/>
        <v>2.9188155364562949</v>
      </c>
      <c r="X1458" s="1">
        <f t="shared" si="179"/>
        <v>7.1480025972389921E-2</v>
      </c>
      <c r="Y1458" s="1">
        <f t="shared" si="180"/>
        <v>4.4762383691023928E-2</v>
      </c>
      <c r="Z1458" s="1">
        <f t="shared" si="181"/>
        <v>321.51914499999992</v>
      </c>
      <c r="AA1458" s="1">
        <f t="shared" si="182"/>
        <v>32.498116425366128</v>
      </c>
      <c r="AB1458" s="1">
        <f t="shared" si="183"/>
        <v>31.687593333333329</v>
      </c>
      <c r="AC1458" s="1">
        <f t="shared" si="184"/>
        <v>4.6912953933493142</v>
      </c>
      <c r="AD1458" s="1">
        <f t="shared" si="185"/>
        <v>60.269968636050329</v>
      </c>
      <c r="AE1458" s="1">
        <f t="shared" si="186"/>
        <v>2.7166042348167467</v>
      </c>
      <c r="AF1458" s="1">
        <f t="shared" si="187"/>
        <v>4.5073928131958851</v>
      </c>
      <c r="AG1458" s="1">
        <f t="shared" si="188"/>
        <v>1.9746911585325675</v>
      </c>
      <c r="AH1458" s="1">
        <f t="shared" si="189"/>
        <v>-65.015956976601103</v>
      </c>
      <c r="AI1458" s="1">
        <f t="shared" si="190"/>
        <v>-110.63819264770619</v>
      </c>
      <c r="AJ1458" s="1">
        <f t="shared" si="191"/>
        <v>-8.5402462852333159</v>
      </c>
      <c r="AK1458" s="1">
        <f t="shared" si="192"/>
        <v>137.32474909045931</v>
      </c>
      <c r="AL1458" s="1">
        <f t="shared" si="193"/>
        <v>35.797656988026439</v>
      </c>
      <c r="AM1458" s="1">
        <f t="shared" si="194"/>
        <v>1.4840863308660741</v>
      </c>
      <c r="AN1458" s="1">
        <f t="shared" si="195"/>
        <v>4.5605787553092911</v>
      </c>
      <c r="AO1458" s="1">
        <v>1152.6751413598081</v>
      </c>
      <c r="AP1458" s="1">
        <v>1120.3912727272721</v>
      </c>
      <c r="AQ1458" s="1">
        <v>5.1703065918136186</v>
      </c>
      <c r="AR1458" s="1">
        <v>65.662157139145961</v>
      </c>
      <c r="AS1458" s="1">
        <f t="shared" si="196"/>
        <v>1.4742847386984377</v>
      </c>
      <c r="AT1458" s="1">
        <v>25.589071708973769</v>
      </c>
      <c r="AU1458" s="1">
        <v>27.30948424242424</v>
      </c>
      <c r="AV1458" s="1">
        <v>-1.391890699122965E-5</v>
      </c>
      <c r="AW1458" s="1">
        <v>81.5194902957615</v>
      </c>
      <c r="AX1458" s="1">
        <v>20</v>
      </c>
      <c r="AY1458" s="1">
        <v>4</v>
      </c>
      <c r="AZ1458" s="1">
        <f t="shared" si="197"/>
        <v>1</v>
      </c>
      <c r="BA1458" s="1">
        <f t="shared" si="198"/>
        <v>0</v>
      </c>
      <c r="BB1458" s="1">
        <f t="shared" si="199"/>
        <v>51864.499373981591</v>
      </c>
      <c r="BC1458" s="1">
        <f t="shared" si="200"/>
        <v>2000.0233333333331</v>
      </c>
      <c r="BD1458" s="1">
        <f t="shared" si="201"/>
        <v>1681.2192999999995</v>
      </c>
      <c r="BE1458" s="1">
        <f t="shared" si="202"/>
        <v>0.84059984300183155</v>
      </c>
      <c r="BF1458" s="1">
        <f t="shared" si="203"/>
        <v>0.16075769699353507</v>
      </c>
      <c r="BG1458" s="1">
        <v>6</v>
      </c>
      <c r="BH1458" s="1">
        <v>0.5</v>
      </c>
      <c r="BI1458" s="1" t="s">
        <v>356</v>
      </c>
      <c r="BJ1458" s="1">
        <v>2</v>
      </c>
      <c r="BK1458" s="1" t="b">
        <v>1</v>
      </c>
      <c r="BL1458" s="1">
        <v>1660328173.099999</v>
      </c>
      <c r="BM1458" s="1">
        <v>1054.4880000000001</v>
      </c>
      <c r="BN1458" s="1">
        <v>1099.31</v>
      </c>
      <c r="BO1458" s="1">
        <v>27.317393333333332</v>
      </c>
      <c r="BP1458" s="1">
        <v>25.585646666666669</v>
      </c>
      <c r="BQ1458" s="1">
        <v>1052.2793333333329</v>
      </c>
      <c r="BR1458" s="1">
        <v>27.309593333333339</v>
      </c>
      <c r="BS1458" s="1">
        <v>500.14646666666681</v>
      </c>
      <c r="BT1458" s="1">
        <v>99.345946666666663</v>
      </c>
      <c r="BU1458" s="1">
        <v>0.1000071133333333</v>
      </c>
      <c r="BV1458" s="1">
        <v>30.98449999999999</v>
      </c>
      <c r="BW1458" s="1">
        <v>31.687593333333329</v>
      </c>
      <c r="BX1458" s="1">
        <v>999.89999999999986</v>
      </c>
      <c r="BY1458" s="1">
        <v>0</v>
      </c>
      <c r="BZ1458" s="1">
        <v>0</v>
      </c>
      <c r="CA1458" s="1">
        <v>10004.370666666669</v>
      </c>
      <c r="CB1458" s="1">
        <v>0</v>
      </c>
      <c r="CC1458" s="1">
        <v>39.326339999999988</v>
      </c>
      <c r="CD1458" s="1">
        <v>-44.822040000000001</v>
      </c>
      <c r="CE1458" s="1">
        <v>1084.102666666666</v>
      </c>
      <c r="CF1458" s="1">
        <v>1128.1733333333329</v>
      </c>
      <c r="CG1458" s="1">
        <v>1.7317640000000001</v>
      </c>
      <c r="CH1458" s="1">
        <v>1099.31</v>
      </c>
      <c r="CI1458" s="1">
        <v>25.585646666666669</v>
      </c>
      <c r="CJ1458" s="1">
        <v>2.7138733333333329</v>
      </c>
      <c r="CK1458" s="1">
        <v>2.5418293333333342</v>
      </c>
      <c r="CL1458" s="1">
        <v>22.369366666666672</v>
      </c>
      <c r="CM1458" s="1">
        <v>21.29684</v>
      </c>
      <c r="CN1458" s="1">
        <v>2000.0233333333331</v>
      </c>
      <c r="CO1458" s="1">
        <v>0.98000460000000023</v>
      </c>
      <c r="CP1458" s="1">
        <v>1.9995786666666671E-2</v>
      </c>
      <c r="CQ1458" s="1">
        <v>0</v>
      </c>
      <c r="CR1458" s="1">
        <v>2.6866666666666661</v>
      </c>
      <c r="CS1458" s="1">
        <v>0</v>
      </c>
      <c r="CT1458" s="1">
        <v>25871.82666666666</v>
      </c>
      <c r="CU1458" s="1">
        <v>17412.53333333334</v>
      </c>
      <c r="CV1458" s="1">
        <v>44.524799999999999</v>
      </c>
      <c r="CW1458" s="1">
        <v>46.195399999999999</v>
      </c>
      <c r="CX1458" s="1">
        <v>44.658066666666663</v>
      </c>
      <c r="CY1458" s="1">
        <v>44.203800000000001</v>
      </c>
      <c r="CZ1458" s="1">
        <v>44.395666666666664</v>
      </c>
      <c r="DA1458" s="1">
        <v>1960.0333333333331</v>
      </c>
      <c r="DB1458" s="1">
        <v>39.99</v>
      </c>
      <c r="DC1458" s="1">
        <v>0</v>
      </c>
      <c r="DD1458" s="1">
        <v>1660328179.2</v>
      </c>
      <c r="DE1458" s="1">
        <v>0</v>
      </c>
      <c r="DF1458" s="1">
        <v>1660327771.0999999</v>
      </c>
      <c r="DG1458" s="1" t="s">
        <v>2754</v>
      </c>
      <c r="DH1458" s="1">
        <v>1660327771.0999999</v>
      </c>
      <c r="DI1458" s="1">
        <v>1660327770.5999999</v>
      </c>
      <c r="DJ1458" s="1">
        <v>42</v>
      </c>
      <c r="DK1458" s="1">
        <v>0.13300000000000001</v>
      </c>
      <c r="DL1458" s="1">
        <v>-5.0000000000000001E-3</v>
      </c>
      <c r="DM1458" s="1">
        <v>1.258</v>
      </c>
      <c r="DN1458" s="1">
        <v>1.2E-2</v>
      </c>
      <c r="DO1458" s="1">
        <v>400</v>
      </c>
      <c r="DP1458" s="1">
        <v>26</v>
      </c>
      <c r="DQ1458" s="1">
        <v>0.6</v>
      </c>
      <c r="DR1458" s="1">
        <v>0.12</v>
      </c>
      <c r="DS1458" s="1">
        <v>4.5039657728702744</v>
      </c>
      <c r="DT1458" s="1">
        <v>-2.61633881344126</v>
      </c>
      <c r="DU1458" s="1">
        <v>0.222839505240369</v>
      </c>
      <c r="DV1458" s="1">
        <v>0</v>
      </c>
      <c r="DW1458" s="1">
        <v>35.703234213598137</v>
      </c>
      <c r="DX1458" s="1">
        <v>2.170156312267161</v>
      </c>
      <c r="DY1458" s="1">
        <v>0.20657276849072759</v>
      </c>
      <c r="DZ1458" s="1">
        <v>0</v>
      </c>
      <c r="EA1458" s="1">
        <v>-44.747873333333317</v>
      </c>
      <c r="EB1458" s="1">
        <v>-2.4552880978865508</v>
      </c>
      <c r="EC1458" s="1">
        <v>0.2195672849543446</v>
      </c>
      <c r="ED1458" s="1">
        <v>0</v>
      </c>
      <c r="EE1458" s="1">
        <v>897.94333806305713</v>
      </c>
      <c r="EF1458" s="1">
        <v>343.85176877595279</v>
      </c>
      <c r="EG1458" s="1">
        <v>33.980232910329669</v>
      </c>
      <c r="EH1458" s="1">
        <v>0</v>
      </c>
      <c r="EI1458" s="1">
        <v>1.7352337499999999</v>
      </c>
      <c r="EJ1458" s="1">
        <v>-6.3820750469044896E-2</v>
      </c>
      <c r="EK1458" s="1">
        <v>8.0025854220683035E-3</v>
      </c>
      <c r="EL1458" s="1">
        <v>1</v>
      </c>
      <c r="EM1458" s="1">
        <v>1.97451318494414</v>
      </c>
      <c r="EN1458" s="1">
        <v>-2.6424355034614191E-3</v>
      </c>
      <c r="EO1458" s="1">
        <v>1.0170642233522311E-3</v>
      </c>
      <c r="EP1458" s="1">
        <v>1</v>
      </c>
      <c r="EQ1458" s="1">
        <v>2</v>
      </c>
      <c r="ER1458" s="1">
        <v>6</v>
      </c>
      <c r="ES1458" s="1" t="s">
        <v>387</v>
      </c>
      <c r="ET1458" s="1">
        <v>2.94116</v>
      </c>
      <c r="EU1458" s="1">
        <v>2.8013599999999999</v>
      </c>
      <c r="EV1458" s="1">
        <v>0.17544699999999999</v>
      </c>
      <c r="EW1458" s="1">
        <v>0.17998400000000001</v>
      </c>
      <c r="EX1458" s="1">
        <v>0.11752799999999999</v>
      </c>
      <c r="EY1458" s="1">
        <v>0.112328</v>
      </c>
      <c r="EZ1458" s="1">
        <v>16854.599999999999</v>
      </c>
      <c r="FA1458" s="1">
        <v>17573.8</v>
      </c>
      <c r="FB1458" s="1">
        <v>23782</v>
      </c>
      <c r="FC1458" s="1">
        <v>24952.6</v>
      </c>
      <c r="FD1458" s="1">
        <v>33602.9</v>
      </c>
      <c r="FE1458" s="1">
        <v>35376.300000000003</v>
      </c>
      <c r="FF1458" s="1">
        <v>43373.599999999999</v>
      </c>
      <c r="FG1458" s="1">
        <v>46130.400000000001</v>
      </c>
      <c r="FH1458" s="1">
        <v>1.8985799999999999</v>
      </c>
      <c r="FI1458" s="1">
        <v>1.81057</v>
      </c>
      <c r="FJ1458" s="1">
        <v>9.5140199999999994E-2</v>
      </c>
      <c r="FK1458" s="1">
        <v>0</v>
      </c>
      <c r="FL1458" s="1">
        <v>30.142199999999999</v>
      </c>
      <c r="FM1458" s="1">
        <v>999.9</v>
      </c>
      <c r="FN1458" s="1">
        <v>56.8</v>
      </c>
      <c r="FO1458" s="1">
        <v>38.1</v>
      </c>
      <c r="FP1458" s="1">
        <v>38.264400000000002</v>
      </c>
      <c r="FQ1458" s="1">
        <v>63.0458</v>
      </c>
      <c r="FR1458" s="1">
        <v>22.6082</v>
      </c>
      <c r="FS1458" s="1">
        <v>1</v>
      </c>
      <c r="FT1458" s="1">
        <v>0.52650399999999997</v>
      </c>
      <c r="FU1458" s="1">
        <v>2.6661100000000002</v>
      </c>
      <c r="FV1458" s="1">
        <v>20.3005</v>
      </c>
      <c r="FW1458" s="1">
        <v>5.2110000000000003</v>
      </c>
      <c r="FX1458" s="1">
        <v>11.908099999999999</v>
      </c>
      <c r="FY1458" s="1">
        <v>5.0027999999999997</v>
      </c>
      <c r="FZ1458" s="1">
        <v>3.2903799999999999</v>
      </c>
      <c r="GA1458" s="1">
        <v>9999</v>
      </c>
      <c r="GB1458" s="1">
        <v>9999</v>
      </c>
      <c r="GC1458" s="1">
        <v>9999</v>
      </c>
      <c r="GD1458" s="1">
        <v>999.9</v>
      </c>
      <c r="GE1458" s="1">
        <v>1.8597399999999999</v>
      </c>
      <c r="GF1458" s="1">
        <v>1.8547199999999999</v>
      </c>
      <c r="GG1458" s="1">
        <v>1.85791</v>
      </c>
      <c r="GH1458" s="1">
        <v>1.8563799999999999</v>
      </c>
      <c r="GI1458" s="1">
        <v>1.8551500000000001</v>
      </c>
      <c r="GJ1458" s="1">
        <v>1.8547100000000001</v>
      </c>
      <c r="GK1458" s="1">
        <v>1.8535200000000001</v>
      </c>
      <c r="GL1458" s="1">
        <v>1.8565400000000001</v>
      </c>
      <c r="GM1458" s="1">
        <v>0</v>
      </c>
      <c r="GN1458" s="1">
        <v>0</v>
      </c>
      <c r="GO1458" s="1">
        <v>0</v>
      </c>
      <c r="GP1458" s="1">
        <v>0</v>
      </c>
      <c r="GQ1458" s="1" t="s">
        <v>359</v>
      </c>
      <c r="GR1458" s="1" t="s">
        <v>360</v>
      </c>
      <c r="GS1458" s="1" t="s">
        <v>361</v>
      </c>
      <c r="GT1458" s="1" t="s">
        <v>361</v>
      </c>
      <c r="GU1458" s="1" t="s">
        <v>361</v>
      </c>
      <c r="GV1458" s="1" t="s">
        <v>361</v>
      </c>
      <c r="GW1458" s="1">
        <v>0</v>
      </c>
      <c r="GX1458" s="1">
        <v>100</v>
      </c>
      <c r="GY1458" s="1">
        <v>100</v>
      </c>
      <c r="GZ1458" s="1">
        <v>2.25</v>
      </c>
      <c r="HA1458" s="1">
        <v>7.7999999999999996E-3</v>
      </c>
      <c r="HB1458" s="1">
        <v>0.32140272067045289</v>
      </c>
      <c r="HC1458" s="1">
        <v>2.7716384584972409E-3</v>
      </c>
      <c r="HD1458" s="1">
        <v>-1.1467119688665799E-6</v>
      </c>
      <c r="HE1458" s="1">
        <v>2.0626329066488061E-10</v>
      </c>
      <c r="HF1458" s="1">
        <v>-7.4589808594339752E-2</v>
      </c>
      <c r="HG1458" s="1">
        <v>1.066993184659233E-2</v>
      </c>
      <c r="HH1458" s="1">
        <v>-3.4528890892081033E-4</v>
      </c>
      <c r="HI1458" s="1">
        <v>2.382551249023132E-6</v>
      </c>
      <c r="HJ1458" s="1">
        <v>1</v>
      </c>
      <c r="HK1458" s="1">
        <v>2115</v>
      </c>
      <c r="HL1458" s="1">
        <v>2</v>
      </c>
      <c r="HM1458" s="1">
        <v>30</v>
      </c>
      <c r="HN1458" s="1">
        <v>6.8</v>
      </c>
      <c r="HO1458" s="1">
        <v>6.8</v>
      </c>
      <c r="HP1458" s="1">
        <v>2.4291999999999998</v>
      </c>
      <c r="HQ1458" s="1">
        <v>2.3059099999999999</v>
      </c>
      <c r="HR1458" s="1">
        <v>1.4978</v>
      </c>
      <c r="HS1458" s="1">
        <v>2.3010299999999999</v>
      </c>
      <c r="HT1458" s="1">
        <v>1.5478499999999999</v>
      </c>
      <c r="HU1458" s="1">
        <v>2.4499499999999999</v>
      </c>
      <c r="HV1458" s="1">
        <v>41.274099999999997</v>
      </c>
      <c r="HW1458" s="1">
        <v>14.263400000000001</v>
      </c>
      <c r="HX1458" s="1">
        <v>18</v>
      </c>
      <c r="HY1458" s="1">
        <v>473.161</v>
      </c>
      <c r="HZ1458" s="1">
        <v>477.71100000000001</v>
      </c>
      <c r="IA1458" s="1">
        <v>26.301300000000001</v>
      </c>
      <c r="IB1458" s="1">
        <v>33.553199999999997</v>
      </c>
      <c r="IC1458" s="1">
        <v>30.000499999999999</v>
      </c>
      <c r="ID1458" s="1">
        <v>33.341000000000001</v>
      </c>
      <c r="IE1458" s="1">
        <v>33.442599999999999</v>
      </c>
      <c r="IF1458" s="1">
        <v>48.627000000000002</v>
      </c>
      <c r="IG1458" s="1">
        <v>34.945300000000003</v>
      </c>
      <c r="IH1458" s="1">
        <v>0</v>
      </c>
      <c r="II1458" s="1">
        <v>26.303000000000001</v>
      </c>
      <c r="IJ1458" s="1">
        <v>1167.08</v>
      </c>
      <c r="IK1458" s="1">
        <v>25.520499999999998</v>
      </c>
      <c r="IL1458" s="1">
        <v>100.28700000000001</v>
      </c>
      <c r="IM1458" s="1">
        <v>99.973600000000005</v>
      </c>
      <c r="IN1458" s="1" t="s">
        <v>362</v>
      </c>
    </row>
    <row r="1459" spans="1:248" ht="15.75" customHeight="1" x14ac:dyDescent="0.3">
      <c r="A1459" s="1">
        <v>1443</v>
      </c>
      <c r="B1459" s="1">
        <v>1660328181.5999999</v>
      </c>
      <c r="C1459" s="1">
        <v>17215</v>
      </c>
      <c r="D1459" s="1" t="s">
        <v>3175</v>
      </c>
      <c r="E1459" s="1" t="s">
        <v>3176</v>
      </c>
      <c r="F1459" s="1">
        <v>1</v>
      </c>
      <c r="G1459" s="1" t="s">
        <v>354</v>
      </c>
      <c r="H1459" s="1" t="s">
        <v>350</v>
      </c>
      <c r="I1459" s="1" t="s">
        <v>351</v>
      </c>
      <c r="J1459" s="1" t="s">
        <v>352</v>
      </c>
      <c r="K1459" s="1" t="s">
        <v>2753</v>
      </c>
      <c r="L1459" s="1" t="s">
        <v>354</v>
      </c>
      <c r="M1459" s="1" t="s">
        <v>355</v>
      </c>
      <c r="N1459" s="1">
        <v>1660328173.5999999</v>
      </c>
      <c r="O1459" s="1">
        <f t="shared" si="170"/>
        <v>1.4730833283379239E-3</v>
      </c>
      <c r="P1459" s="1">
        <f t="shared" si="171"/>
        <v>1.4730833283379239</v>
      </c>
      <c r="Q1459" s="1">
        <f t="shared" si="172"/>
        <v>4.6305275167981268</v>
      </c>
      <c r="R1459" s="1">
        <f t="shared" si="173"/>
        <v>1057.0106249999999</v>
      </c>
      <c r="S1459" s="1">
        <f t="shared" si="174"/>
        <v>920.9043364673704</v>
      </c>
      <c r="T1459" s="1">
        <f t="shared" si="175"/>
        <v>91.580289348127565</v>
      </c>
      <c r="U1459" s="1">
        <f t="shared" si="176"/>
        <v>105.11552074222971</v>
      </c>
      <c r="V1459" s="1">
        <f t="shared" si="177"/>
        <v>7.2403583411682168E-2</v>
      </c>
      <c r="W1459" s="1">
        <f t="shared" si="178"/>
        <v>2.9185433460076364</v>
      </c>
      <c r="X1459" s="1">
        <f t="shared" si="179"/>
        <v>7.142032125362352E-2</v>
      </c>
      <c r="Y1459" s="1">
        <f t="shared" si="180"/>
        <v>4.4724930491677049E-2</v>
      </c>
      <c r="Z1459" s="1">
        <f t="shared" si="181"/>
        <v>321.51661799999994</v>
      </c>
      <c r="AA1459" s="1">
        <f t="shared" si="182"/>
        <v>32.497995852094839</v>
      </c>
      <c r="AB1459" s="1">
        <f t="shared" si="183"/>
        <v>31.687525000000001</v>
      </c>
      <c r="AC1459" s="1">
        <f t="shared" si="184"/>
        <v>4.6912772072266424</v>
      </c>
      <c r="AD1459" s="1">
        <f t="shared" si="185"/>
        <v>60.270505466464073</v>
      </c>
      <c r="AE1459" s="1">
        <f t="shared" si="186"/>
        <v>2.7165432307809665</v>
      </c>
      <c r="AF1459" s="1">
        <f t="shared" si="187"/>
        <v>4.5072514487082156</v>
      </c>
      <c r="AG1459" s="1">
        <f t="shared" si="188"/>
        <v>1.9747339764456759</v>
      </c>
      <c r="AH1459" s="1">
        <f t="shared" si="189"/>
        <v>-64.962974779702449</v>
      </c>
      <c r="AI1459" s="1">
        <f t="shared" si="190"/>
        <v>-110.70366282818483</v>
      </c>
      <c r="AJ1459" s="1">
        <f t="shared" si="191"/>
        <v>-8.5460709041799987</v>
      </c>
      <c r="AK1459" s="1">
        <f t="shared" si="192"/>
        <v>137.30390948793266</v>
      </c>
      <c r="AL1459" s="1">
        <f t="shared" si="193"/>
        <v>35.802605597555484</v>
      </c>
      <c r="AM1459" s="1">
        <f t="shared" si="194"/>
        <v>1.4834141387748416</v>
      </c>
      <c r="AN1459" s="1">
        <f t="shared" si="195"/>
        <v>4.6305275167981268</v>
      </c>
      <c r="AO1459" s="1">
        <v>1157.934383405591</v>
      </c>
      <c r="AP1459" s="1">
        <v>1125.584787878787</v>
      </c>
      <c r="AQ1459" s="1">
        <v>5.1662987095046278</v>
      </c>
      <c r="AR1459" s="1">
        <v>65.662157139145961</v>
      </c>
      <c r="AS1459" s="1">
        <f t="shared" si="196"/>
        <v>1.4730833283379239</v>
      </c>
      <c r="AT1459" s="1">
        <v>25.588349923077249</v>
      </c>
      <c r="AU1459" s="1">
        <v>27.30736727272728</v>
      </c>
      <c r="AV1459" s="1">
        <v>-1.259148192929095E-5</v>
      </c>
      <c r="AW1459" s="1">
        <v>81.5194902957615</v>
      </c>
      <c r="AX1459" s="1">
        <v>20</v>
      </c>
      <c r="AY1459" s="1">
        <v>4</v>
      </c>
      <c r="AZ1459" s="1">
        <f t="shared" si="197"/>
        <v>1</v>
      </c>
      <c r="BA1459" s="1">
        <f t="shared" si="198"/>
        <v>0</v>
      </c>
      <c r="BB1459" s="1">
        <f t="shared" si="199"/>
        <v>51856.861931017622</v>
      </c>
      <c r="BC1459" s="1">
        <f t="shared" si="200"/>
        <v>2000.0074999999999</v>
      </c>
      <c r="BD1459" s="1">
        <f t="shared" si="201"/>
        <v>1681.2059999999997</v>
      </c>
      <c r="BE1459" s="1">
        <f t="shared" si="202"/>
        <v>0.84059984775057084</v>
      </c>
      <c r="BF1459" s="1">
        <f t="shared" si="203"/>
        <v>0.16075770615860188</v>
      </c>
      <c r="BG1459" s="1">
        <v>6</v>
      </c>
      <c r="BH1459" s="1">
        <v>0.5</v>
      </c>
      <c r="BI1459" s="1" t="s">
        <v>356</v>
      </c>
      <c r="BJ1459" s="1">
        <v>2</v>
      </c>
      <c r="BK1459" s="1" t="b">
        <v>1</v>
      </c>
      <c r="BL1459" s="1">
        <v>1660328173.5999999</v>
      </c>
      <c r="BM1459" s="1">
        <v>1057.0106249999999</v>
      </c>
      <c r="BN1459" s="1">
        <v>1101.8425</v>
      </c>
      <c r="BO1459" s="1">
        <v>27.316756250000001</v>
      </c>
      <c r="BP1459" s="1">
        <v>25.58578125</v>
      </c>
      <c r="BQ1459" s="1">
        <v>1054.7993750000001</v>
      </c>
      <c r="BR1459" s="1">
        <v>27.308949999999999</v>
      </c>
      <c r="BS1459" s="1">
        <v>500.143125</v>
      </c>
      <c r="BT1459" s="1">
        <v>99.346012500000001</v>
      </c>
      <c r="BU1459" s="1">
        <v>0.10002735625</v>
      </c>
      <c r="BV1459" s="1">
        <v>30.98395</v>
      </c>
      <c r="BW1459" s="1">
        <v>31.687525000000001</v>
      </c>
      <c r="BX1459" s="1">
        <v>999.9</v>
      </c>
      <c r="BY1459" s="1">
        <v>0</v>
      </c>
      <c r="BZ1459" s="1">
        <v>0</v>
      </c>
      <c r="CA1459" s="1">
        <v>10002.80875</v>
      </c>
      <c r="CB1459" s="1">
        <v>0</v>
      </c>
      <c r="CC1459" s="1">
        <v>39.207025000000002</v>
      </c>
      <c r="CD1459" s="1">
        <v>-44.831931249999997</v>
      </c>
      <c r="CE1459" s="1">
        <v>1086.6956250000001</v>
      </c>
      <c r="CF1459" s="1">
        <v>1130.7725</v>
      </c>
      <c r="CG1459" s="1">
        <v>1.7309924999999999</v>
      </c>
      <c r="CH1459" s="1">
        <v>1101.8425</v>
      </c>
      <c r="CI1459" s="1">
        <v>25.58578125</v>
      </c>
      <c r="CJ1459" s="1">
        <v>2.7138118750000002</v>
      </c>
      <c r="CK1459" s="1">
        <v>2.5418443750000002</v>
      </c>
      <c r="CL1459" s="1">
        <v>22.368993750000001</v>
      </c>
      <c r="CM1459" s="1">
        <v>21.296937499999999</v>
      </c>
      <c r="CN1459" s="1">
        <v>2000.0074999999999</v>
      </c>
      <c r="CO1459" s="1">
        <v>0.9800044375000001</v>
      </c>
      <c r="CP1459" s="1">
        <v>1.9995943749999998E-2</v>
      </c>
      <c r="CQ1459" s="1">
        <v>0</v>
      </c>
      <c r="CR1459" s="1">
        <v>2.8067500000000001</v>
      </c>
      <c r="CS1459" s="1">
        <v>0</v>
      </c>
      <c r="CT1459" s="1">
        <v>25868.75</v>
      </c>
      <c r="CU1459" s="1">
        <v>17412.393749999999</v>
      </c>
      <c r="CV1459" s="1">
        <v>44.523249999999997</v>
      </c>
      <c r="CW1459" s="1">
        <v>46.194875000000003</v>
      </c>
      <c r="CX1459" s="1">
        <v>44.655999999999999</v>
      </c>
      <c r="CY1459" s="1">
        <v>44.202749999999988</v>
      </c>
      <c r="CZ1459" s="1">
        <v>44.398249999999997</v>
      </c>
      <c r="DA1459" s="1">
        <v>1960.0174999999999</v>
      </c>
      <c r="DB1459" s="1">
        <v>39.99</v>
      </c>
      <c r="DC1459" s="1">
        <v>0</v>
      </c>
      <c r="DD1459" s="1">
        <v>1660328179.8</v>
      </c>
      <c r="DE1459" s="1">
        <v>0</v>
      </c>
      <c r="DF1459" s="1">
        <v>1660327771.0999999</v>
      </c>
      <c r="DG1459" s="1" t="s">
        <v>2754</v>
      </c>
      <c r="DH1459" s="1">
        <v>1660327771.0999999</v>
      </c>
      <c r="DI1459" s="1">
        <v>1660327770.5999999</v>
      </c>
      <c r="DJ1459" s="1">
        <v>42</v>
      </c>
      <c r="DK1459" s="1">
        <v>0.13300000000000001</v>
      </c>
      <c r="DL1459" s="1">
        <v>-5.0000000000000001E-3</v>
      </c>
      <c r="DM1459" s="1">
        <v>1.258</v>
      </c>
      <c r="DN1459" s="1">
        <v>1.2E-2</v>
      </c>
      <c r="DO1459" s="1">
        <v>400</v>
      </c>
      <c r="DP1459" s="1">
        <v>26</v>
      </c>
      <c r="DQ1459" s="1">
        <v>0.6</v>
      </c>
      <c r="DR1459" s="1">
        <v>0.12</v>
      </c>
      <c r="DS1459" s="1">
        <v>4.4808441777107566</v>
      </c>
      <c r="DT1459" s="1">
        <v>-2.0196842009596958</v>
      </c>
      <c r="DU1459" s="1">
        <v>0.20831594759470501</v>
      </c>
      <c r="DV1459" s="1">
        <v>0</v>
      </c>
      <c r="DW1459" s="1">
        <v>35.787483985922798</v>
      </c>
      <c r="DX1459" s="1">
        <v>1.283823380613369</v>
      </c>
      <c r="DY1459" s="1">
        <v>0.12514552396644399</v>
      </c>
      <c r="DZ1459" s="1">
        <v>0</v>
      </c>
      <c r="EA1459" s="1">
        <v>-44.816341935483862</v>
      </c>
      <c r="EB1459" s="1">
        <v>-1.983899999999968</v>
      </c>
      <c r="EC1459" s="1">
        <v>0.17733719616775609</v>
      </c>
      <c r="ED1459" s="1">
        <v>0</v>
      </c>
      <c r="EE1459" s="1">
        <v>907.44198465232876</v>
      </c>
      <c r="EF1459" s="1">
        <v>335.49585216124183</v>
      </c>
      <c r="EG1459" s="1">
        <v>32.400945046890122</v>
      </c>
      <c r="EH1459" s="1">
        <v>0</v>
      </c>
      <c r="EI1459" s="1">
        <v>1.7344978048780491</v>
      </c>
      <c r="EJ1459" s="1">
        <v>-8.1141742160279917E-2</v>
      </c>
      <c r="EK1459" s="1">
        <v>8.5897481470774365E-3</v>
      </c>
      <c r="EL1459" s="1">
        <v>1</v>
      </c>
      <c r="EM1459" s="1">
        <v>1.974712326654007</v>
      </c>
      <c r="EN1459" s="1">
        <v>-1.426205184661169E-3</v>
      </c>
      <c r="EO1459" s="1">
        <v>1.084113260375474E-3</v>
      </c>
      <c r="EP1459" s="1">
        <v>1</v>
      </c>
      <c r="EQ1459" s="1">
        <v>2</v>
      </c>
      <c r="ER1459" s="1">
        <v>6</v>
      </c>
      <c r="ES1459" s="1" t="s">
        <v>387</v>
      </c>
      <c r="ET1459" s="1">
        <v>2.9412099999999999</v>
      </c>
      <c r="EU1459" s="1">
        <v>2.8013499999999998</v>
      </c>
      <c r="EV1459" s="1">
        <v>0.175956</v>
      </c>
      <c r="EW1459" s="1">
        <v>0.18046799999999999</v>
      </c>
      <c r="EX1459" s="1">
        <v>0.117525</v>
      </c>
      <c r="EY1459" s="1">
        <v>0.112328</v>
      </c>
      <c r="EZ1459" s="1">
        <v>16844.099999999999</v>
      </c>
      <c r="FA1459" s="1">
        <v>17563.400000000001</v>
      </c>
      <c r="FB1459" s="1">
        <v>23781.8</v>
      </c>
      <c r="FC1459" s="1">
        <v>24952.6</v>
      </c>
      <c r="FD1459" s="1">
        <v>33602.800000000003</v>
      </c>
      <c r="FE1459" s="1">
        <v>35376.1</v>
      </c>
      <c r="FF1459" s="1">
        <v>43373.3</v>
      </c>
      <c r="FG1459" s="1">
        <v>46130.3</v>
      </c>
      <c r="FH1459" s="1">
        <v>1.8985799999999999</v>
      </c>
      <c r="FI1459" s="1">
        <v>1.81063</v>
      </c>
      <c r="FJ1459" s="1">
        <v>9.5039600000000002E-2</v>
      </c>
      <c r="FK1459" s="1">
        <v>0</v>
      </c>
      <c r="FL1459" s="1">
        <v>30.140799999999999</v>
      </c>
      <c r="FM1459" s="1">
        <v>999.9</v>
      </c>
      <c r="FN1459" s="1">
        <v>56.8</v>
      </c>
      <c r="FO1459" s="1">
        <v>38.1</v>
      </c>
      <c r="FP1459" s="1">
        <v>38.265900000000002</v>
      </c>
      <c r="FQ1459" s="1">
        <v>63.065800000000003</v>
      </c>
      <c r="FR1459" s="1">
        <v>22.427900000000001</v>
      </c>
      <c r="FS1459" s="1">
        <v>1</v>
      </c>
      <c r="FT1459" s="1">
        <v>0.52647600000000006</v>
      </c>
      <c r="FU1459" s="1">
        <v>2.6652</v>
      </c>
      <c r="FV1459" s="1">
        <v>20.3005</v>
      </c>
      <c r="FW1459" s="1">
        <v>5.2110000000000003</v>
      </c>
      <c r="FX1459" s="1">
        <v>11.908099999999999</v>
      </c>
      <c r="FY1459" s="1">
        <v>5.00265</v>
      </c>
      <c r="FZ1459" s="1">
        <v>3.2904300000000002</v>
      </c>
      <c r="GA1459" s="1">
        <v>9999</v>
      </c>
      <c r="GB1459" s="1">
        <v>9999</v>
      </c>
      <c r="GC1459" s="1">
        <v>9999</v>
      </c>
      <c r="GD1459" s="1">
        <v>999.9</v>
      </c>
      <c r="GE1459" s="1">
        <v>1.8597300000000001</v>
      </c>
      <c r="GF1459" s="1">
        <v>1.8547100000000001</v>
      </c>
      <c r="GG1459" s="1">
        <v>1.85791</v>
      </c>
      <c r="GH1459" s="1">
        <v>1.8563799999999999</v>
      </c>
      <c r="GI1459" s="1">
        <v>1.8551500000000001</v>
      </c>
      <c r="GJ1459" s="1">
        <v>1.8547100000000001</v>
      </c>
      <c r="GK1459" s="1">
        <v>1.85351</v>
      </c>
      <c r="GL1459" s="1">
        <v>1.8565400000000001</v>
      </c>
      <c r="GM1459" s="1">
        <v>0</v>
      </c>
      <c r="GN1459" s="1">
        <v>0</v>
      </c>
      <c r="GO1459" s="1">
        <v>0</v>
      </c>
      <c r="GP1459" s="1">
        <v>0</v>
      </c>
      <c r="GQ1459" s="1" t="s">
        <v>359</v>
      </c>
      <c r="GR1459" s="1" t="s">
        <v>360</v>
      </c>
      <c r="GS1459" s="1" t="s">
        <v>361</v>
      </c>
      <c r="GT1459" s="1" t="s">
        <v>361</v>
      </c>
      <c r="GU1459" s="1" t="s">
        <v>361</v>
      </c>
      <c r="GV1459" s="1" t="s">
        <v>361</v>
      </c>
      <c r="GW1459" s="1">
        <v>0</v>
      </c>
      <c r="GX1459" s="1">
        <v>100</v>
      </c>
      <c r="GY1459" s="1">
        <v>100</v>
      </c>
      <c r="GZ1459" s="1">
        <v>2.25</v>
      </c>
      <c r="HA1459" s="1">
        <v>7.9000000000000008E-3</v>
      </c>
      <c r="HB1459" s="1">
        <v>0.32140272067045289</v>
      </c>
      <c r="HC1459" s="1">
        <v>2.7716384584972409E-3</v>
      </c>
      <c r="HD1459" s="1">
        <v>-1.1467119688665799E-6</v>
      </c>
      <c r="HE1459" s="1">
        <v>2.0626329066488061E-10</v>
      </c>
      <c r="HF1459" s="1">
        <v>-7.4589808594339752E-2</v>
      </c>
      <c r="HG1459" s="1">
        <v>1.066993184659233E-2</v>
      </c>
      <c r="HH1459" s="1">
        <v>-3.4528890892081033E-4</v>
      </c>
      <c r="HI1459" s="1">
        <v>2.382551249023132E-6</v>
      </c>
      <c r="HJ1459" s="1">
        <v>1</v>
      </c>
      <c r="HK1459" s="1">
        <v>2115</v>
      </c>
      <c r="HL1459" s="1">
        <v>2</v>
      </c>
      <c r="HM1459" s="1">
        <v>30</v>
      </c>
      <c r="HN1459" s="1">
        <v>6.8</v>
      </c>
      <c r="HO1459" s="1">
        <v>6.8</v>
      </c>
      <c r="HP1459" s="1">
        <v>2.4352999999999998</v>
      </c>
      <c r="HQ1459" s="1">
        <v>2.3290999999999999</v>
      </c>
      <c r="HR1459" s="1">
        <v>1.4978</v>
      </c>
      <c r="HS1459" s="1">
        <v>2.3010299999999999</v>
      </c>
      <c r="HT1459" s="1">
        <v>1.5478499999999999</v>
      </c>
      <c r="HU1459" s="1">
        <v>2.4267599999999998</v>
      </c>
      <c r="HV1459" s="1">
        <v>41.274099999999997</v>
      </c>
      <c r="HW1459" s="1">
        <v>14.2546</v>
      </c>
      <c r="HX1459" s="1">
        <v>18</v>
      </c>
      <c r="HY1459" s="1">
        <v>473.16500000000002</v>
      </c>
      <c r="HZ1459" s="1">
        <v>477.74799999999999</v>
      </c>
      <c r="IA1459" s="1">
        <v>26.302600000000002</v>
      </c>
      <c r="IB1459" s="1">
        <v>33.553800000000003</v>
      </c>
      <c r="IC1459" s="1">
        <v>30.000399999999999</v>
      </c>
      <c r="ID1459" s="1">
        <v>33.3416</v>
      </c>
      <c r="IE1459" s="1">
        <v>33.443199999999997</v>
      </c>
      <c r="IF1459" s="1">
        <v>48.7483</v>
      </c>
      <c r="IG1459" s="1">
        <v>34.945300000000003</v>
      </c>
      <c r="IH1459" s="1">
        <v>0</v>
      </c>
      <c r="II1459" s="1">
        <v>26.303000000000001</v>
      </c>
      <c r="IJ1459" s="1">
        <v>1177.1500000000001</v>
      </c>
      <c r="IK1459" s="1">
        <v>25.5213</v>
      </c>
      <c r="IL1459" s="1">
        <v>100.286</v>
      </c>
      <c r="IM1459" s="1">
        <v>99.973299999999995</v>
      </c>
      <c r="IN1459" s="1" t="s">
        <v>362</v>
      </c>
    </row>
    <row r="1460" spans="1:248" ht="15.75" customHeight="1" x14ac:dyDescent="0.3">
      <c r="A1460" s="1">
        <v>1444</v>
      </c>
      <c r="B1460" s="1">
        <v>1660328182.5999999</v>
      </c>
      <c r="C1460" s="1">
        <v>17216</v>
      </c>
      <c r="D1460" s="1" t="s">
        <v>3177</v>
      </c>
      <c r="E1460" s="1" t="s">
        <v>3178</v>
      </c>
      <c r="F1460" s="1">
        <v>1</v>
      </c>
      <c r="G1460" s="1" t="s">
        <v>354</v>
      </c>
      <c r="H1460" s="1" t="s">
        <v>350</v>
      </c>
      <c r="I1460" s="1" t="s">
        <v>351</v>
      </c>
      <c r="J1460" s="1" t="s">
        <v>352</v>
      </c>
      <c r="K1460" s="1" t="s">
        <v>2753</v>
      </c>
      <c r="L1460" s="1" t="s">
        <v>354</v>
      </c>
      <c r="M1460" s="1" t="s">
        <v>355</v>
      </c>
      <c r="N1460" s="1">
        <v>1660328175.099999</v>
      </c>
      <c r="O1460" s="1">
        <f t="shared" si="170"/>
        <v>1.4724970431287455E-3</v>
      </c>
      <c r="P1460" s="1">
        <f t="shared" si="171"/>
        <v>1.4724970431287454</v>
      </c>
      <c r="Q1460" s="1">
        <f t="shared" si="172"/>
        <v>4.6604975698607367</v>
      </c>
      <c r="R1460" s="1">
        <f t="shared" si="173"/>
        <v>1064.556</v>
      </c>
      <c r="S1460" s="1">
        <f t="shared" si="174"/>
        <v>927.51912189112306</v>
      </c>
      <c r="T1460" s="1">
        <f t="shared" si="175"/>
        <v>92.238409388101687</v>
      </c>
      <c r="U1460" s="1">
        <f t="shared" si="176"/>
        <v>105.86622941460648</v>
      </c>
      <c r="V1460" s="1">
        <f t="shared" si="177"/>
        <v>7.2382005227002388E-2</v>
      </c>
      <c r="W1460" s="1">
        <f t="shared" si="178"/>
        <v>2.9185605388010156</v>
      </c>
      <c r="X1460" s="1">
        <f t="shared" si="179"/>
        <v>7.1399330472839251E-2</v>
      </c>
      <c r="Y1460" s="1">
        <f t="shared" si="180"/>
        <v>4.471175947492146E-2</v>
      </c>
      <c r="Z1460" s="1">
        <f t="shared" si="181"/>
        <v>321.51712339999989</v>
      </c>
      <c r="AA1460" s="1">
        <f t="shared" si="182"/>
        <v>32.497080937490956</v>
      </c>
      <c r="AB1460" s="1">
        <f t="shared" si="183"/>
        <v>31.686073333333329</v>
      </c>
      <c r="AC1460" s="1">
        <f t="shared" si="184"/>
        <v>4.6908908775140263</v>
      </c>
      <c r="AD1460" s="1">
        <f t="shared" si="185"/>
        <v>60.269867008149205</v>
      </c>
      <c r="AE1460" s="1">
        <f t="shared" si="186"/>
        <v>2.7163497400942176</v>
      </c>
      <c r="AF1460" s="1">
        <f t="shared" si="187"/>
        <v>4.5069781549823809</v>
      </c>
      <c r="AG1460" s="1">
        <f t="shared" si="188"/>
        <v>1.9745411374198087</v>
      </c>
      <c r="AH1460" s="1">
        <f t="shared" si="189"/>
        <v>-64.93711960197767</v>
      </c>
      <c r="AI1460" s="1">
        <f t="shared" si="190"/>
        <v>-110.64321249280076</v>
      </c>
      <c r="AJ1460" s="1">
        <f t="shared" si="191"/>
        <v>-8.5412480703155609</v>
      </c>
      <c r="AK1460" s="1">
        <f t="shared" si="192"/>
        <v>137.39554323490589</v>
      </c>
      <c r="AL1460" s="1">
        <f t="shared" si="193"/>
        <v>35.830626600878553</v>
      </c>
      <c r="AM1460" s="1">
        <f t="shared" si="194"/>
        <v>1.4811718321058605</v>
      </c>
      <c r="AN1460" s="1">
        <f t="shared" si="195"/>
        <v>4.6604975698607367</v>
      </c>
      <c r="AO1460" s="1">
        <v>1163.1601666505319</v>
      </c>
      <c r="AP1460" s="1">
        <v>1130.759818181818</v>
      </c>
      <c r="AQ1460" s="1">
        <v>5.1689559303630928</v>
      </c>
      <c r="AR1460" s="1">
        <v>65.662157139145961</v>
      </c>
      <c r="AS1460" s="1">
        <f t="shared" si="196"/>
        <v>1.4724970431287454</v>
      </c>
      <c r="AT1460" s="1">
        <v>25.587803878881189</v>
      </c>
      <c r="AU1460" s="1">
        <v>27.306159393939399</v>
      </c>
      <c r="AV1460" s="1">
        <v>-1.606681462838293E-5</v>
      </c>
      <c r="AW1460" s="1">
        <v>81.5194902957615</v>
      </c>
      <c r="AX1460" s="1">
        <v>20</v>
      </c>
      <c r="AY1460" s="1">
        <v>4</v>
      </c>
      <c r="AZ1460" s="1">
        <f t="shared" si="197"/>
        <v>1</v>
      </c>
      <c r="BA1460" s="1">
        <f t="shared" si="198"/>
        <v>0</v>
      </c>
      <c r="BB1460" s="1">
        <f t="shared" si="199"/>
        <v>51857.539030794775</v>
      </c>
      <c r="BC1460" s="1">
        <f t="shared" si="200"/>
        <v>2000.0106666666661</v>
      </c>
      <c r="BD1460" s="1">
        <f t="shared" si="201"/>
        <v>1681.2086599999993</v>
      </c>
      <c r="BE1460" s="1">
        <f t="shared" si="202"/>
        <v>0.84059984680081701</v>
      </c>
      <c r="BF1460" s="1">
        <f t="shared" si="203"/>
        <v>0.16075770432557693</v>
      </c>
      <c r="BG1460" s="1">
        <v>6</v>
      </c>
      <c r="BH1460" s="1">
        <v>0.5</v>
      </c>
      <c r="BI1460" s="1" t="s">
        <v>356</v>
      </c>
      <c r="BJ1460" s="1">
        <v>2</v>
      </c>
      <c r="BK1460" s="1" t="b">
        <v>1</v>
      </c>
      <c r="BL1460" s="1">
        <v>1660328175.099999</v>
      </c>
      <c r="BM1460" s="1">
        <v>1064.556</v>
      </c>
      <c r="BN1460" s="1">
        <v>1109.432</v>
      </c>
      <c r="BO1460" s="1">
        <v>27.314720000000001</v>
      </c>
      <c r="BP1460" s="1">
        <v>25.586359999999999</v>
      </c>
      <c r="BQ1460" s="1">
        <v>1062.336666666667</v>
      </c>
      <c r="BR1460" s="1">
        <v>27.30690666666667</v>
      </c>
      <c r="BS1460" s="1">
        <v>500.14373333333339</v>
      </c>
      <c r="BT1460" s="1">
        <v>99.346353333333326</v>
      </c>
      <c r="BU1460" s="1">
        <v>0.1000162466666667</v>
      </c>
      <c r="BV1460" s="1">
        <v>30.982886666666669</v>
      </c>
      <c r="BW1460" s="1">
        <v>31.686073333333329</v>
      </c>
      <c r="BX1460" s="1">
        <v>999.89999999999986</v>
      </c>
      <c r="BY1460" s="1">
        <v>0</v>
      </c>
      <c r="BZ1460" s="1">
        <v>0</v>
      </c>
      <c r="CA1460" s="1">
        <v>10002.87266666667</v>
      </c>
      <c r="CB1460" s="1">
        <v>0</v>
      </c>
      <c r="CC1460" s="1">
        <v>38.725826666666663</v>
      </c>
      <c r="CD1460" s="1">
        <v>-44.875846666666668</v>
      </c>
      <c r="CE1460" s="1">
        <v>1094.451333333333</v>
      </c>
      <c r="CF1460" s="1">
        <v>1138.5619999999999</v>
      </c>
      <c r="CG1460" s="1">
        <v>1.7283740000000001</v>
      </c>
      <c r="CH1460" s="1">
        <v>1109.432</v>
      </c>
      <c r="CI1460" s="1">
        <v>25.586359999999999</v>
      </c>
      <c r="CJ1460" s="1">
        <v>2.7136186666666671</v>
      </c>
      <c r="CK1460" s="1">
        <v>2.5419106666666669</v>
      </c>
      <c r="CL1460" s="1">
        <v>22.367819999999998</v>
      </c>
      <c r="CM1460" s="1">
        <v>21.297366666666669</v>
      </c>
      <c r="CN1460" s="1">
        <v>2000.0106666666661</v>
      </c>
      <c r="CO1460" s="1">
        <v>0.98000440000000022</v>
      </c>
      <c r="CP1460" s="1">
        <v>1.999598E-2</v>
      </c>
      <c r="CQ1460" s="1">
        <v>0</v>
      </c>
      <c r="CR1460" s="1">
        <v>2.6177333333333328</v>
      </c>
      <c r="CS1460" s="1">
        <v>0</v>
      </c>
      <c r="CT1460" s="1">
        <v>25860.486666666671</v>
      </c>
      <c r="CU1460" s="1">
        <v>17412.42666666667</v>
      </c>
      <c r="CV1460" s="1">
        <v>44.516533333333342</v>
      </c>
      <c r="CW1460" s="1">
        <v>46.186999999999998</v>
      </c>
      <c r="CX1460" s="1">
        <v>44.649799999999999</v>
      </c>
      <c r="CY1460" s="1">
        <v>44.199599999999997</v>
      </c>
      <c r="CZ1460" s="1">
        <v>44.391533333333342</v>
      </c>
      <c r="DA1460" s="1">
        <v>1960.020666666667</v>
      </c>
      <c r="DB1460" s="1">
        <v>39.99</v>
      </c>
      <c r="DC1460" s="1">
        <v>0</v>
      </c>
      <c r="DD1460" s="1">
        <v>1660328181</v>
      </c>
      <c r="DE1460" s="1">
        <v>0</v>
      </c>
      <c r="DF1460" s="1">
        <v>1660327771.0999999</v>
      </c>
      <c r="DG1460" s="1" t="s">
        <v>2754</v>
      </c>
      <c r="DH1460" s="1">
        <v>1660327771.0999999</v>
      </c>
      <c r="DI1460" s="1">
        <v>1660327770.5999999</v>
      </c>
      <c r="DJ1460" s="1">
        <v>42</v>
      </c>
      <c r="DK1460" s="1">
        <v>0.13300000000000001</v>
      </c>
      <c r="DL1460" s="1">
        <v>-5.0000000000000001E-3</v>
      </c>
      <c r="DM1460" s="1">
        <v>1.258</v>
      </c>
      <c r="DN1460" s="1">
        <v>1.2E-2</v>
      </c>
      <c r="DO1460" s="1">
        <v>400</v>
      </c>
      <c r="DP1460" s="1">
        <v>26</v>
      </c>
      <c r="DQ1460" s="1">
        <v>0.6</v>
      </c>
      <c r="DR1460" s="1">
        <v>0.12</v>
      </c>
      <c r="DS1460" s="1">
        <v>4.4785373090632108</v>
      </c>
      <c r="DT1460" s="1">
        <v>-1.747489048675605</v>
      </c>
      <c r="DU1460" s="1">
        <v>0.21153844994767401</v>
      </c>
      <c r="DV1460" s="1">
        <v>0</v>
      </c>
      <c r="DW1460" s="1">
        <v>35.820560071253567</v>
      </c>
      <c r="DX1460" s="1">
        <v>0.87588507234680568</v>
      </c>
      <c r="DY1460" s="1">
        <v>8.603298797520044E-2</v>
      </c>
      <c r="DZ1460" s="1">
        <v>0</v>
      </c>
      <c r="EA1460" s="1">
        <v>-44.856703225806463</v>
      </c>
      <c r="EB1460" s="1">
        <v>-1.410454838709561</v>
      </c>
      <c r="EC1460" s="1">
        <v>0.12648902154036709</v>
      </c>
      <c r="ED1460" s="1">
        <v>0</v>
      </c>
      <c r="EE1460" s="1">
        <v>912.62075024292938</v>
      </c>
      <c r="EF1460" s="1">
        <v>326.20944533516598</v>
      </c>
      <c r="EG1460" s="1">
        <v>31.566183637554179</v>
      </c>
      <c r="EH1460" s="1">
        <v>0</v>
      </c>
      <c r="EI1460" s="1">
        <v>1.7335570731707319</v>
      </c>
      <c r="EJ1460" s="1">
        <v>-9.0062717770030012E-2</v>
      </c>
      <c r="EK1460" s="1">
        <v>9.1353417824650198E-3</v>
      </c>
      <c r="EL1460" s="1">
        <v>1</v>
      </c>
      <c r="EM1460" s="1">
        <v>1.974710451857139</v>
      </c>
      <c r="EN1460" s="1">
        <v>1.306505909543862E-3</v>
      </c>
      <c r="EO1460" s="1">
        <v>1.0823507424651869E-3</v>
      </c>
      <c r="EP1460" s="1">
        <v>1</v>
      </c>
      <c r="EQ1460" s="1">
        <v>2</v>
      </c>
      <c r="ER1460" s="1">
        <v>6</v>
      </c>
      <c r="ES1460" s="1" t="s">
        <v>387</v>
      </c>
      <c r="ET1460" s="1">
        <v>2.9411999999999998</v>
      </c>
      <c r="EU1460" s="1">
        <v>2.80125</v>
      </c>
      <c r="EV1460" s="1">
        <v>0.17646600000000001</v>
      </c>
      <c r="EW1460" s="1">
        <v>0.18093999999999999</v>
      </c>
      <c r="EX1460" s="1">
        <v>0.117524</v>
      </c>
      <c r="EY1460" s="1">
        <v>0.112332</v>
      </c>
      <c r="EZ1460" s="1">
        <v>16833.5</v>
      </c>
      <c r="FA1460" s="1">
        <v>17553.099999999999</v>
      </c>
      <c r="FB1460" s="1">
        <v>23781.599999999999</v>
      </c>
      <c r="FC1460" s="1">
        <v>24952.3</v>
      </c>
      <c r="FD1460" s="1">
        <v>33602.400000000001</v>
      </c>
      <c r="FE1460" s="1">
        <v>35375.9</v>
      </c>
      <c r="FF1460" s="1">
        <v>43372.7</v>
      </c>
      <c r="FG1460" s="1">
        <v>46130.1</v>
      </c>
      <c r="FH1460" s="1">
        <v>1.8984799999999999</v>
      </c>
      <c r="FI1460" s="1">
        <v>1.8105199999999999</v>
      </c>
      <c r="FJ1460" s="1">
        <v>9.4793699999999995E-2</v>
      </c>
      <c r="FK1460" s="1">
        <v>0</v>
      </c>
      <c r="FL1460" s="1">
        <v>30.1389</v>
      </c>
      <c r="FM1460" s="1">
        <v>999.9</v>
      </c>
      <c r="FN1460" s="1">
        <v>56.8</v>
      </c>
      <c r="FO1460" s="1">
        <v>38.1</v>
      </c>
      <c r="FP1460" s="1">
        <v>38.270099999999999</v>
      </c>
      <c r="FQ1460" s="1">
        <v>63.085799999999999</v>
      </c>
      <c r="FR1460" s="1">
        <v>22.988800000000001</v>
      </c>
      <c r="FS1460" s="1">
        <v>1</v>
      </c>
      <c r="FT1460" s="1">
        <v>0.52657799999999999</v>
      </c>
      <c r="FU1460" s="1">
        <v>2.6647099999999999</v>
      </c>
      <c r="FV1460" s="1">
        <v>20.3004</v>
      </c>
      <c r="FW1460" s="1">
        <v>5.2110000000000003</v>
      </c>
      <c r="FX1460" s="1">
        <v>11.908099999999999</v>
      </c>
      <c r="FY1460" s="1">
        <v>5.0024499999999996</v>
      </c>
      <c r="FZ1460" s="1">
        <v>3.2904300000000002</v>
      </c>
      <c r="GA1460" s="1">
        <v>9999</v>
      </c>
      <c r="GB1460" s="1">
        <v>9999</v>
      </c>
      <c r="GC1460" s="1">
        <v>9999</v>
      </c>
      <c r="GD1460" s="1">
        <v>999.9</v>
      </c>
      <c r="GE1460" s="1">
        <v>1.8597300000000001</v>
      </c>
      <c r="GF1460" s="1">
        <v>1.8547100000000001</v>
      </c>
      <c r="GG1460" s="1">
        <v>1.85791</v>
      </c>
      <c r="GH1460" s="1">
        <v>1.8563799999999999</v>
      </c>
      <c r="GI1460" s="1">
        <v>1.85514</v>
      </c>
      <c r="GJ1460" s="1">
        <v>1.8547100000000001</v>
      </c>
      <c r="GK1460" s="1">
        <v>1.8534999999999999</v>
      </c>
      <c r="GL1460" s="1">
        <v>1.8565400000000001</v>
      </c>
      <c r="GM1460" s="1">
        <v>0</v>
      </c>
      <c r="GN1460" s="1">
        <v>0</v>
      </c>
      <c r="GO1460" s="1">
        <v>0</v>
      </c>
      <c r="GP1460" s="1">
        <v>0</v>
      </c>
      <c r="GQ1460" s="1" t="s">
        <v>359</v>
      </c>
      <c r="GR1460" s="1" t="s">
        <v>360</v>
      </c>
      <c r="GS1460" s="1" t="s">
        <v>361</v>
      </c>
      <c r="GT1460" s="1" t="s">
        <v>361</v>
      </c>
      <c r="GU1460" s="1" t="s">
        <v>361</v>
      </c>
      <c r="GV1460" s="1" t="s">
        <v>361</v>
      </c>
      <c r="GW1460" s="1">
        <v>0</v>
      </c>
      <c r="GX1460" s="1">
        <v>100</v>
      </c>
      <c r="GY1460" s="1">
        <v>100</v>
      </c>
      <c r="GZ1460" s="1">
        <v>2.2599999999999998</v>
      </c>
      <c r="HA1460" s="1">
        <v>7.9000000000000008E-3</v>
      </c>
      <c r="HB1460" s="1">
        <v>0.32140272067045289</v>
      </c>
      <c r="HC1460" s="1">
        <v>2.7716384584972409E-3</v>
      </c>
      <c r="HD1460" s="1">
        <v>-1.1467119688665799E-6</v>
      </c>
      <c r="HE1460" s="1">
        <v>2.0626329066488061E-10</v>
      </c>
      <c r="HF1460" s="1">
        <v>-7.4589808594339752E-2</v>
      </c>
      <c r="HG1460" s="1">
        <v>1.066993184659233E-2</v>
      </c>
      <c r="HH1460" s="1">
        <v>-3.4528890892081033E-4</v>
      </c>
      <c r="HI1460" s="1">
        <v>2.382551249023132E-6</v>
      </c>
      <c r="HJ1460" s="1">
        <v>1</v>
      </c>
      <c r="HK1460" s="1">
        <v>2115</v>
      </c>
      <c r="HL1460" s="1">
        <v>2</v>
      </c>
      <c r="HM1460" s="1">
        <v>30</v>
      </c>
      <c r="HN1460" s="1">
        <v>6.9</v>
      </c>
      <c r="HO1460" s="1">
        <v>6.9</v>
      </c>
      <c r="HP1460" s="1">
        <v>2.4462899999999999</v>
      </c>
      <c r="HQ1460" s="1">
        <v>2.3339799999999999</v>
      </c>
      <c r="HR1460" s="1">
        <v>1.4978</v>
      </c>
      <c r="HS1460" s="1">
        <v>2.3010299999999999</v>
      </c>
      <c r="HT1460" s="1">
        <v>1.5478499999999999</v>
      </c>
      <c r="HU1460" s="1">
        <v>2.2900399999999999</v>
      </c>
      <c r="HV1460" s="1">
        <v>41.274099999999997</v>
      </c>
      <c r="HW1460" s="1">
        <v>14.228300000000001</v>
      </c>
      <c r="HX1460" s="1">
        <v>18</v>
      </c>
      <c r="HY1460" s="1">
        <v>473.113</v>
      </c>
      <c r="HZ1460" s="1">
        <v>477.68799999999999</v>
      </c>
      <c r="IA1460" s="1">
        <v>26.304400000000001</v>
      </c>
      <c r="IB1460" s="1">
        <v>33.554699999999997</v>
      </c>
      <c r="IC1460" s="1">
        <v>30.000399999999999</v>
      </c>
      <c r="ID1460" s="1">
        <v>33.342500000000001</v>
      </c>
      <c r="IE1460" s="1">
        <v>33.443800000000003</v>
      </c>
      <c r="IF1460" s="1">
        <v>48.987000000000002</v>
      </c>
      <c r="IG1460" s="1">
        <v>34.945300000000003</v>
      </c>
      <c r="IH1460" s="1">
        <v>0</v>
      </c>
      <c r="II1460" s="1">
        <v>26.319099999999999</v>
      </c>
      <c r="IJ1460" s="1">
        <v>1177.1500000000001</v>
      </c>
      <c r="IK1460" s="1">
        <v>25.514600000000002</v>
      </c>
      <c r="IL1460" s="1">
        <v>100.285</v>
      </c>
      <c r="IM1460" s="1">
        <v>99.972800000000007</v>
      </c>
      <c r="IN1460" s="1" t="s">
        <v>362</v>
      </c>
    </row>
    <row r="1461" spans="1:248" ht="15.75" customHeight="1" x14ac:dyDescent="0.3">
      <c r="A1461" s="1">
        <v>1445</v>
      </c>
      <c r="B1461" s="1">
        <v>1660328183.5999999</v>
      </c>
      <c r="C1461" s="1">
        <v>17217</v>
      </c>
      <c r="D1461" s="1" t="s">
        <v>3179</v>
      </c>
      <c r="E1461" s="1" t="s">
        <v>3180</v>
      </c>
      <c r="F1461" s="1">
        <v>1</v>
      </c>
      <c r="G1461" s="1" t="s">
        <v>354</v>
      </c>
      <c r="H1461" s="1" t="s">
        <v>350</v>
      </c>
      <c r="I1461" s="1" t="s">
        <v>351</v>
      </c>
      <c r="J1461" s="1" t="s">
        <v>352</v>
      </c>
      <c r="K1461" s="1" t="s">
        <v>2753</v>
      </c>
      <c r="L1461" s="1" t="s">
        <v>354</v>
      </c>
      <c r="M1461" s="1" t="s">
        <v>355</v>
      </c>
      <c r="N1461" s="1">
        <v>1660328175.5999999</v>
      </c>
      <c r="O1461" s="1">
        <f t="shared" si="170"/>
        <v>1.4729074203171674E-3</v>
      </c>
      <c r="P1461" s="1">
        <f t="shared" si="171"/>
        <v>1.4729074203171675</v>
      </c>
      <c r="Q1461" s="1">
        <f t="shared" si="172"/>
        <v>4.5628320270588558</v>
      </c>
      <c r="R1461" s="1">
        <f t="shared" si="173"/>
        <v>1067.079375</v>
      </c>
      <c r="S1461" s="1">
        <f t="shared" si="174"/>
        <v>932.14237848954861</v>
      </c>
      <c r="T1461" s="1">
        <f t="shared" si="175"/>
        <v>92.698299996187046</v>
      </c>
      <c r="U1461" s="1">
        <f t="shared" si="176"/>
        <v>106.11731244724528</v>
      </c>
      <c r="V1461" s="1">
        <f t="shared" si="177"/>
        <v>7.2404997347007213E-2</v>
      </c>
      <c r="W1461" s="1">
        <f t="shared" si="178"/>
        <v>2.9186277393318694</v>
      </c>
      <c r="X1461" s="1">
        <f t="shared" si="179"/>
        <v>7.1421725082607829E-2</v>
      </c>
      <c r="Y1461" s="1">
        <f t="shared" si="180"/>
        <v>4.472580879164989E-2</v>
      </c>
      <c r="Z1461" s="1">
        <f t="shared" si="181"/>
        <v>321.51532125</v>
      </c>
      <c r="AA1461" s="1">
        <f t="shared" si="182"/>
        <v>32.496463711696038</v>
      </c>
      <c r="AB1461" s="1">
        <f t="shared" si="183"/>
        <v>31.685649999999999</v>
      </c>
      <c r="AC1461" s="1">
        <f t="shared" si="184"/>
        <v>4.6907782217127023</v>
      </c>
      <c r="AD1461" s="1">
        <f t="shared" si="185"/>
        <v>60.270408755940139</v>
      </c>
      <c r="AE1461" s="1">
        <f t="shared" si="186"/>
        <v>2.7163016768518711</v>
      </c>
      <c r="AF1461" s="1">
        <f t="shared" si="187"/>
        <v>4.506857897465574</v>
      </c>
      <c r="AG1461" s="1">
        <f t="shared" si="188"/>
        <v>1.9744765448608312</v>
      </c>
      <c r="AH1461" s="1">
        <f t="shared" si="189"/>
        <v>-64.955217235987078</v>
      </c>
      <c r="AI1461" s="1">
        <f t="shared" si="190"/>
        <v>-110.65277522387053</v>
      </c>
      <c r="AJ1461" s="1">
        <f t="shared" si="191"/>
        <v>-8.5417520805319143</v>
      </c>
      <c r="AK1461" s="1">
        <f t="shared" si="192"/>
        <v>137.36557670961048</v>
      </c>
      <c r="AL1461" s="1">
        <f t="shared" si="193"/>
        <v>35.813889261641108</v>
      </c>
      <c r="AM1461" s="1">
        <f t="shared" si="194"/>
        <v>1.4804649370033904</v>
      </c>
      <c r="AN1461" s="1">
        <f t="shared" si="195"/>
        <v>4.5628320270588558</v>
      </c>
      <c r="AO1461" s="1">
        <v>1168.2719519322461</v>
      </c>
      <c r="AP1461" s="1">
        <v>1135.9471515151511</v>
      </c>
      <c r="AQ1461" s="1">
        <v>5.1776225970297922</v>
      </c>
      <c r="AR1461" s="1">
        <v>65.662157139145961</v>
      </c>
      <c r="AS1461" s="1">
        <f t="shared" si="196"/>
        <v>1.4729074203171675</v>
      </c>
      <c r="AT1461" s="1">
        <v>25.587485109603879</v>
      </c>
      <c r="AU1461" s="1">
        <v>27.306339999999992</v>
      </c>
      <c r="AV1461" s="1">
        <v>-2.006576087342169E-5</v>
      </c>
      <c r="AW1461" s="1">
        <v>81.5194902957615</v>
      </c>
      <c r="AX1461" s="1">
        <v>20</v>
      </c>
      <c r="AY1461" s="1">
        <v>4</v>
      </c>
      <c r="AZ1461" s="1">
        <f t="shared" si="197"/>
        <v>1</v>
      </c>
      <c r="BA1461" s="1">
        <f t="shared" si="198"/>
        <v>0</v>
      </c>
      <c r="BB1461" s="1">
        <f t="shared" si="199"/>
        <v>51859.530806241062</v>
      </c>
      <c r="BC1461" s="1">
        <f t="shared" si="200"/>
        <v>1999.9993750000001</v>
      </c>
      <c r="BD1461" s="1">
        <f t="shared" si="201"/>
        <v>1681.1991750000002</v>
      </c>
      <c r="BE1461" s="1">
        <f t="shared" si="202"/>
        <v>0.8405998501874532</v>
      </c>
      <c r="BF1461" s="1">
        <f t="shared" si="203"/>
        <v>0.16075771086178464</v>
      </c>
      <c r="BG1461" s="1">
        <v>6</v>
      </c>
      <c r="BH1461" s="1">
        <v>0.5</v>
      </c>
      <c r="BI1461" s="1" t="s">
        <v>356</v>
      </c>
      <c r="BJ1461" s="1">
        <v>2</v>
      </c>
      <c r="BK1461" s="1" t="b">
        <v>1</v>
      </c>
      <c r="BL1461" s="1">
        <v>1660328175.5999999</v>
      </c>
      <c r="BM1461" s="1">
        <v>1067.079375</v>
      </c>
      <c r="BN1461" s="1">
        <v>1111.93875</v>
      </c>
      <c r="BO1461" s="1">
        <v>27.3142</v>
      </c>
      <c r="BP1461" s="1">
        <v>25.586668750000001</v>
      </c>
      <c r="BQ1461" s="1">
        <v>1064.8575000000001</v>
      </c>
      <c r="BR1461" s="1">
        <v>27.3063875</v>
      </c>
      <c r="BS1461" s="1">
        <v>500.14512500000001</v>
      </c>
      <c r="BT1461" s="1">
        <v>99.346487499999995</v>
      </c>
      <c r="BU1461" s="1">
        <v>0.10001566874999999</v>
      </c>
      <c r="BV1461" s="1">
        <v>30.982418750000001</v>
      </c>
      <c r="BW1461" s="1">
        <v>31.685649999999999</v>
      </c>
      <c r="BX1461" s="1">
        <v>999.9</v>
      </c>
      <c r="BY1461" s="1">
        <v>0</v>
      </c>
      <c r="BZ1461" s="1">
        <v>0</v>
      </c>
      <c r="CA1461" s="1">
        <v>10003.243125000001</v>
      </c>
      <c r="CB1461" s="1">
        <v>0</v>
      </c>
      <c r="CC1461" s="1">
        <v>38.633143750000002</v>
      </c>
      <c r="CD1461" s="1">
        <v>-44.858831250000001</v>
      </c>
      <c r="CE1461" s="1">
        <v>1097.0450000000001</v>
      </c>
      <c r="CF1461" s="1">
        <v>1141.135</v>
      </c>
      <c r="CG1461" s="1">
        <v>1.7275443749999999</v>
      </c>
      <c r="CH1461" s="1">
        <v>1111.93875</v>
      </c>
      <c r="CI1461" s="1">
        <v>25.586668750000001</v>
      </c>
      <c r="CJ1461" s="1">
        <v>2.713570625</v>
      </c>
      <c r="CK1461" s="1">
        <v>2.5419450000000001</v>
      </c>
      <c r="CL1461" s="1">
        <v>22.367531249999999</v>
      </c>
      <c r="CM1461" s="1">
        <v>21.297587499999999</v>
      </c>
      <c r="CN1461" s="1">
        <v>1999.9993750000001</v>
      </c>
      <c r="CO1461" s="1">
        <v>0.98000425000000002</v>
      </c>
      <c r="CP1461" s="1">
        <v>1.9996125E-2</v>
      </c>
      <c r="CQ1461" s="1">
        <v>0</v>
      </c>
      <c r="CR1461" s="1">
        <v>2.70425</v>
      </c>
      <c r="CS1461" s="1">
        <v>0</v>
      </c>
      <c r="CT1461" s="1">
        <v>25857.224999999999</v>
      </c>
      <c r="CU1461" s="1">
        <v>17412.325000000001</v>
      </c>
      <c r="CV1461" s="1">
        <v>44.515500000000003</v>
      </c>
      <c r="CW1461" s="1">
        <v>46.186999999999998</v>
      </c>
      <c r="CX1461" s="1">
        <v>44.648249999999997</v>
      </c>
      <c r="CY1461" s="1">
        <v>44.198812500000003</v>
      </c>
      <c r="CZ1461" s="1">
        <v>44.390500000000003</v>
      </c>
      <c r="DA1461" s="1">
        <v>1960.0093750000001</v>
      </c>
      <c r="DB1461" s="1">
        <v>39.99</v>
      </c>
      <c r="DC1461" s="1">
        <v>0</v>
      </c>
      <c r="DD1461" s="1">
        <v>1660328182.2</v>
      </c>
      <c r="DE1461" s="1">
        <v>0</v>
      </c>
      <c r="DF1461" s="1">
        <v>1660327771.0999999</v>
      </c>
      <c r="DG1461" s="1" t="s">
        <v>2754</v>
      </c>
      <c r="DH1461" s="1">
        <v>1660327771.0999999</v>
      </c>
      <c r="DI1461" s="1">
        <v>1660327770.5999999</v>
      </c>
      <c r="DJ1461" s="1">
        <v>42</v>
      </c>
      <c r="DK1461" s="1">
        <v>0.13300000000000001</v>
      </c>
      <c r="DL1461" s="1">
        <v>-5.0000000000000001E-3</v>
      </c>
      <c r="DM1461" s="1">
        <v>1.258</v>
      </c>
      <c r="DN1461" s="1">
        <v>1.2E-2</v>
      </c>
      <c r="DO1461" s="1">
        <v>400</v>
      </c>
      <c r="DP1461" s="1">
        <v>26</v>
      </c>
      <c r="DQ1461" s="1">
        <v>0.6</v>
      </c>
      <c r="DR1461" s="1">
        <v>0.12</v>
      </c>
      <c r="DS1461" s="1">
        <v>4.4837593285957871</v>
      </c>
      <c r="DT1461" s="1">
        <v>-0.93823592442740644</v>
      </c>
      <c r="DU1461" s="1">
        <v>0.20994463562194871</v>
      </c>
      <c r="DV1461" s="1">
        <v>0</v>
      </c>
      <c r="DW1461" s="1">
        <v>35.82533710724163</v>
      </c>
      <c r="DX1461" s="1">
        <v>0.26544899250419379</v>
      </c>
      <c r="DY1461" s="1">
        <v>7.6686748688764794E-2</v>
      </c>
      <c r="DZ1461" s="1">
        <v>1</v>
      </c>
      <c r="EA1461" s="1">
        <v>-44.869483333333328</v>
      </c>
      <c r="EB1461" s="1">
        <v>-0.38373036707442731</v>
      </c>
      <c r="EC1461" s="1">
        <v>0.1106234486394677</v>
      </c>
      <c r="ED1461" s="1">
        <v>1</v>
      </c>
      <c r="EE1461" s="1">
        <v>918.82001903719015</v>
      </c>
      <c r="EF1461" s="1">
        <v>313.93318377945252</v>
      </c>
      <c r="EG1461" s="1">
        <v>31.206216124058141</v>
      </c>
      <c r="EH1461" s="1">
        <v>0</v>
      </c>
      <c r="EI1461" s="1">
        <v>1.7313447500000001</v>
      </c>
      <c r="EJ1461" s="1">
        <v>-9.8996960600382392E-2</v>
      </c>
      <c r="EK1461" s="1">
        <v>9.60461893765183E-3</v>
      </c>
      <c r="EL1461" s="1">
        <v>1</v>
      </c>
      <c r="EM1461" s="1">
        <v>1.974579506398249</v>
      </c>
      <c r="EN1461" s="1">
        <v>2.2722537429805041E-3</v>
      </c>
      <c r="EO1461" s="1">
        <v>1.030946297733088E-3</v>
      </c>
      <c r="EP1461" s="1">
        <v>1</v>
      </c>
      <c r="EQ1461" s="1">
        <v>4</v>
      </c>
      <c r="ER1461" s="1">
        <v>6</v>
      </c>
      <c r="ES1461" s="1" t="s">
        <v>377</v>
      </c>
      <c r="ET1461" s="1">
        <v>2.9411100000000001</v>
      </c>
      <c r="EU1461" s="1">
        <v>2.8012299999999999</v>
      </c>
      <c r="EV1461" s="1">
        <v>0.17697299999999999</v>
      </c>
      <c r="EW1461" s="1">
        <v>0.18143400000000001</v>
      </c>
      <c r="EX1461" s="1">
        <v>0.117525</v>
      </c>
      <c r="EY1461" s="1">
        <v>0.11233700000000001</v>
      </c>
      <c r="EZ1461" s="1">
        <v>16822.900000000001</v>
      </c>
      <c r="FA1461" s="1">
        <v>17542.5</v>
      </c>
      <c r="FB1461" s="1">
        <v>23781.200000000001</v>
      </c>
      <c r="FC1461" s="1">
        <v>24952.3</v>
      </c>
      <c r="FD1461" s="1">
        <v>33601.9</v>
      </c>
      <c r="FE1461" s="1">
        <v>35375.699999999997</v>
      </c>
      <c r="FF1461" s="1">
        <v>43372.1</v>
      </c>
      <c r="FG1461" s="1">
        <v>46130.1</v>
      </c>
      <c r="FH1461" s="1">
        <v>1.89852</v>
      </c>
      <c r="FI1461" s="1">
        <v>1.8106199999999999</v>
      </c>
      <c r="FJ1461" s="1">
        <v>9.4901799999999994E-2</v>
      </c>
      <c r="FK1461" s="1">
        <v>0</v>
      </c>
      <c r="FL1461" s="1">
        <v>30.137499999999999</v>
      </c>
      <c r="FM1461" s="1">
        <v>999.9</v>
      </c>
      <c r="FN1461" s="1">
        <v>56.8</v>
      </c>
      <c r="FO1461" s="1">
        <v>38.1</v>
      </c>
      <c r="FP1461" s="1">
        <v>38.269399999999997</v>
      </c>
      <c r="FQ1461" s="1">
        <v>63.165799999999997</v>
      </c>
      <c r="FR1461" s="1">
        <v>22.860600000000002</v>
      </c>
      <c r="FS1461" s="1">
        <v>1</v>
      </c>
      <c r="FT1461" s="1">
        <v>0.52662600000000004</v>
      </c>
      <c r="FU1461" s="1">
        <v>2.6479499999999998</v>
      </c>
      <c r="FV1461" s="1">
        <v>20.300599999999999</v>
      </c>
      <c r="FW1461" s="1">
        <v>5.2108499999999998</v>
      </c>
      <c r="FX1461" s="1">
        <v>11.908099999999999</v>
      </c>
      <c r="FY1461" s="1">
        <v>5.0024499999999996</v>
      </c>
      <c r="FZ1461" s="1">
        <v>3.2904300000000002</v>
      </c>
      <c r="GA1461" s="1">
        <v>9999</v>
      </c>
      <c r="GB1461" s="1">
        <v>9999</v>
      </c>
      <c r="GC1461" s="1">
        <v>9999</v>
      </c>
      <c r="GD1461" s="1">
        <v>999.9</v>
      </c>
      <c r="GE1461" s="1">
        <v>1.8597300000000001</v>
      </c>
      <c r="GF1461" s="1">
        <v>1.8547100000000001</v>
      </c>
      <c r="GG1461" s="1">
        <v>1.85791</v>
      </c>
      <c r="GH1461" s="1">
        <v>1.8563799999999999</v>
      </c>
      <c r="GI1461" s="1">
        <v>1.8551500000000001</v>
      </c>
      <c r="GJ1461" s="1">
        <v>1.8547100000000001</v>
      </c>
      <c r="GK1461" s="1">
        <v>1.8535200000000001</v>
      </c>
      <c r="GL1461" s="1">
        <v>1.8565400000000001</v>
      </c>
      <c r="GM1461" s="1">
        <v>0</v>
      </c>
      <c r="GN1461" s="1">
        <v>0</v>
      </c>
      <c r="GO1461" s="1">
        <v>0</v>
      </c>
      <c r="GP1461" s="1">
        <v>0</v>
      </c>
      <c r="GQ1461" s="1" t="s">
        <v>359</v>
      </c>
      <c r="GR1461" s="1" t="s">
        <v>360</v>
      </c>
      <c r="GS1461" s="1" t="s">
        <v>361</v>
      </c>
      <c r="GT1461" s="1" t="s">
        <v>361</v>
      </c>
      <c r="GU1461" s="1" t="s">
        <v>361</v>
      </c>
      <c r="GV1461" s="1" t="s">
        <v>361</v>
      </c>
      <c r="GW1461" s="1">
        <v>0</v>
      </c>
      <c r="GX1461" s="1">
        <v>100</v>
      </c>
      <c r="GY1461" s="1">
        <v>100</v>
      </c>
      <c r="GZ1461" s="1">
        <v>2.2599999999999998</v>
      </c>
      <c r="HA1461" s="1">
        <v>7.9000000000000008E-3</v>
      </c>
      <c r="HB1461" s="1">
        <v>0.32140272067045289</v>
      </c>
      <c r="HC1461" s="1">
        <v>2.7716384584972409E-3</v>
      </c>
      <c r="HD1461" s="1">
        <v>-1.1467119688665799E-6</v>
      </c>
      <c r="HE1461" s="1">
        <v>2.0626329066488061E-10</v>
      </c>
      <c r="HF1461" s="1">
        <v>-7.4589808594339752E-2</v>
      </c>
      <c r="HG1461" s="1">
        <v>1.066993184659233E-2</v>
      </c>
      <c r="HH1461" s="1">
        <v>-3.4528890892081033E-4</v>
      </c>
      <c r="HI1461" s="1">
        <v>2.382551249023132E-6</v>
      </c>
      <c r="HJ1461" s="1">
        <v>1</v>
      </c>
      <c r="HK1461" s="1">
        <v>2115</v>
      </c>
      <c r="HL1461" s="1">
        <v>2</v>
      </c>
      <c r="HM1461" s="1">
        <v>30</v>
      </c>
      <c r="HN1461" s="1">
        <v>6.9</v>
      </c>
      <c r="HO1461" s="1">
        <v>6.9</v>
      </c>
      <c r="HP1461" s="1">
        <v>2.4523899999999998</v>
      </c>
      <c r="HQ1461" s="1">
        <v>2.3095699999999999</v>
      </c>
      <c r="HR1461" s="1">
        <v>1.4978</v>
      </c>
      <c r="HS1461" s="1">
        <v>2.3010299999999999</v>
      </c>
      <c r="HT1461" s="1">
        <v>1.5478499999999999</v>
      </c>
      <c r="HU1461" s="1">
        <v>2.4133300000000002</v>
      </c>
      <c r="HV1461" s="1">
        <v>41.274099999999997</v>
      </c>
      <c r="HW1461" s="1">
        <v>14.245900000000001</v>
      </c>
      <c r="HX1461" s="1">
        <v>18</v>
      </c>
      <c r="HY1461" s="1">
        <v>473.14600000000002</v>
      </c>
      <c r="HZ1461" s="1">
        <v>477.75299999999999</v>
      </c>
      <c r="IA1461" s="1">
        <v>26.305900000000001</v>
      </c>
      <c r="IB1461" s="1">
        <v>33.555300000000003</v>
      </c>
      <c r="IC1461" s="1">
        <v>30.000399999999999</v>
      </c>
      <c r="ID1461" s="1">
        <v>33.3431</v>
      </c>
      <c r="IE1461" s="1">
        <v>33.443800000000003</v>
      </c>
      <c r="IF1461" s="1">
        <v>49.104900000000001</v>
      </c>
      <c r="IG1461" s="1">
        <v>34.945300000000003</v>
      </c>
      <c r="IH1461" s="1">
        <v>0</v>
      </c>
      <c r="II1461" s="1">
        <v>26.319099999999999</v>
      </c>
      <c r="IJ1461" s="1">
        <v>1187.22</v>
      </c>
      <c r="IK1461" s="1">
        <v>25.5169</v>
      </c>
      <c r="IL1461" s="1">
        <v>100.28400000000001</v>
      </c>
      <c r="IM1461" s="1">
        <v>99.972800000000007</v>
      </c>
      <c r="IN1461" s="1" t="s">
        <v>362</v>
      </c>
    </row>
    <row r="1462" spans="1:248" ht="15.75" customHeight="1" x14ac:dyDescent="0.3">
      <c r="A1462" s="1">
        <v>1446</v>
      </c>
      <c r="B1462" s="1">
        <v>1660328184.5999999</v>
      </c>
      <c r="C1462" s="1">
        <v>17218</v>
      </c>
      <c r="D1462" s="1" t="s">
        <v>3181</v>
      </c>
      <c r="E1462" s="1" t="s">
        <v>3182</v>
      </c>
      <c r="F1462" s="1">
        <v>1</v>
      </c>
      <c r="G1462" s="1" t="s">
        <v>354</v>
      </c>
      <c r="H1462" s="1" t="s">
        <v>350</v>
      </c>
      <c r="I1462" s="1" t="s">
        <v>351</v>
      </c>
      <c r="J1462" s="1" t="s">
        <v>352</v>
      </c>
      <c r="K1462" s="1" t="s">
        <v>2753</v>
      </c>
      <c r="L1462" s="1" t="s">
        <v>354</v>
      </c>
      <c r="M1462" s="1" t="s">
        <v>355</v>
      </c>
      <c r="N1462" s="1">
        <v>1660328177.099999</v>
      </c>
      <c r="O1462" s="1">
        <f t="shared" si="170"/>
        <v>1.4725338091269614E-3</v>
      </c>
      <c r="P1462" s="1">
        <f t="shared" si="171"/>
        <v>1.4725338091269615</v>
      </c>
      <c r="Q1462" s="1">
        <f t="shared" si="172"/>
        <v>4.3664396223596826</v>
      </c>
      <c r="R1462" s="1">
        <f t="shared" si="173"/>
        <v>1074.651333333333</v>
      </c>
      <c r="S1462" s="1">
        <f t="shared" si="174"/>
        <v>943.77871955278954</v>
      </c>
      <c r="T1462" s="1">
        <f t="shared" si="175"/>
        <v>93.855585566901411</v>
      </c>
      <c r="U1462" s="1">
        <f t="shared" si="176"/>
        <v>106.87042214518769</v>
      </c>
      <c r="V1462" s="1">
        <f t="shared" si="177"/>
        <v>7.2394360401713653E-2</v>
      </c>
      <c r="W1462" s="1">
        <f t="shared" si="178"/>
        <v>2.9190251476855322</v>
      </c>
      <c r="X1462" s="1">
        <f t="shared" si="179"/>
        <v>7.1411506772615721E-2</v>
      </c>
      <c r="Y1462" s="1">
        <f t="shared" si="180"/>
        <v>4.4719385518577744E-2</v>
      </c>
      <c r="Z1462" s="1">
        <f t="shared" si="181"/>
        <v>321.51574019999998</v>
      </c>
      <c r="AA1462" s="1">
        <f t="shared" si="182"/>
        <v>32.495021356553508</v>
      </c>
      <c r="AB1462" s="1">
        <f t="shared" si="183"/>
        <v>31.684239999999999</v>
      </c>
      <c r="AC1462" s="1">
        <f t="shared" si="184"/>
        <v>4.6904030150490277</v>
      </c>
      <c r="AD1462" s="1">
        <f t="shared" si="185"/>
        <v>60.271407820613767</v>
      </c>
      <c r="AE1462" s="1">
        <f t="shared" si="186"/>
        <v>2.7161372732820159</v>
      </c>
      <c r="AF1462" s="1">
        <f t="shared" si="187"/>
        <v>4.5065104192788645</v>
      </c>
      <c r="AG1462" s="1">
        <f t="shared" si="188"/>
        <v>1.9742657417670118</v>
      </c>
      <c r="AH1462" s="1">
        <f t="shared" si="189"/>
        <v>-64.938740982498999</v>
      </c>
      <c r="AI1462" s="1">
        <f t="shared" si="190"/>
        <v>-110.65872763522144</v>
      </c>
      <c r="AJ1462" s="1">
        <f t="shared" si="191"/>
        <v>-8.5409323226752534</v>
      </c>
      <c r="AK1462" s="1">
        <f t="shared" si="192"/>
        <v>137.3773392596043</v>
      </c>
      <c r="AL1462" s="1">
        <f t="shared" si="193"/>
        <v>35.797629210075002</v>
      </c>
      <c r="AM1462" s="1">
        <f t="shared" si="194"/>
        <v>1.4783774888426748</v>
      </c>
      <c r="AN1462" s="1">
        <f t="shared" si="195"/>
        <v>4.3664396223596826</v>
      </c>
      <c r="AO1462" s="1">
        <v>1173.24742784669</v>
      </c>
      <c r="AP1462" s="1">
        <v>1141.136</v>
      </c>
      <c r="AQ1462" s="1">
        <v>5.1830944256766092</v>
      </c>
      <c r="AR1462" s="1">
        <v>65.662157139145961</v>
      </c>
      <c r="AS1462" s="1">
        <f t="shared" si="196"/>
        <v>1.4725338091269615</v>
      </c>
      <c r="AT1462" s="1">
        <v>25.58827937773659</v>
      </c>
      <c r="AU1462" s="1">
        <v>27.306666060606052</v>
      </c>
      <c r="AV1462" s="1">
        <v>-1.487482551616613E-5</v>
      </c>
      <c r="AW1462" s="1">
        <v>81.5194902957615</v>
      </c>
      <c r="AX1462" s="1">
        <v>20</v>
      </c>
      <c r="AY1462" s="1">
        <v>4</v>
      </c>
      <c r="AZ1462" s="1">
        <f t="shared" si="197"/>
        <v>1</v>
      </c>
      <c r="BA1462" s="1">
        <f t="shared" si="198"/>
        <v>0</v>
      </c>
      <c r="BB1462" s="1">
        <f t="shared" si="199"/>
        <v>51871.055100603357</v>
      </c>
      <c r="BC1462" s="1">
        <f t="shared" si="200"/>
        <v>2000.002</v>
      </c>
      <c r="BD1462" s="1">
        <f t="shared" si="201"/>
        <v>1681.2013799999997</v>
      </c>
      <c r="BE1462" s="1">
        <f t="shared" si="202"/>
        <v>0.84059984940015053</v>
      </c>
      <c r="BF1462" s="1">
        <f t="shared" si="203"/>
        <v>0.16075770934229064</v>
      </c>
      <c r="BG1462" s="1">
        <v>6</v>
      </c>
      <c r="BH1462" s="1">
        <v>0.5</v>
      </c>
      <c r="BI1462" s="1" t="s">
        <v>356</v>
      </c>
      <c r="BJ1462" s="1">
        <v>2</v>
      </c>
      <c r="BK1462" s="1" t="b">
        <v>1</v>
      </c>
      <c r="BL1462" s="1">
        <v>1660328177.099999</v>
      </c>
      <c r="BM1462" s="1">
        <v>1074.651333333333</v>
      </c>
      <c r="BN1462" s="1">
        <v>1119.502</v>
      </c>
      <c r="BO1462" s="1">
        <v>27.312519999999999</v>
      </c>
      <c r="BP1462" s="1">
        <v>25.587420000000002</v>
      </c>
      <c r="BQ1462" s="1">
        <v>1072.421333333333</v>
      </c>
      <c r="BR1462" s="1">
        <v>27.304706666666672</v>
      </c>
      <c r="BS1462" s="1">
        <v>500.14466666666681</v>
      </c>
      <c r="BT1462" s="1">
        <v>99.34663333333333</v>
      </c>
      <c r="BU1462" s="1">
        <v>9.9967466666666657E-2</v>
      </c>
      <c r="BV1462" s="1">
        <v>30.98106666666666</v>
      </c>
      <c r="BW1462" s="1">
        <v>31.684239999999999</v>
      </c>
      <c r="BX1462" s="1">
        <v>999.89999999999986</v>
      </c>
      <c r="BY1462" s="1">
        <v>0</v>
      </c>
      <c r="BZ1462" s="1">
        <v>0</v>
      </c>
      <c r="CA1462" s="1">
        <v>10005.49933333333</v>
      </c>
      <c r="CB1462" s="1">
        <v>0</v>
      </c>
      <c r="CC1462" s="1">
        <v>38.274660000000011</v>
      </c>
      <c r="CD1462" s="1">
        <v>-44.849980000000002</v>
      </c>
      <c r="CE1462" s="1">
        <v>1104.8273333333341</v>
      </c>
      <c r="CF1462" s="1">
        <v>1148.8973333333331</v>
      </c>
      <c r="CG1462" s="1">
        <v>1.725106666666667</v>
      </c>
      <c r="CH1462" s="1">
        <v>1119.502</v>
      </c>
      <c r="CI1462" s="1">
        <v>25.587420000000002</v>
      </c>
      <c r="CJ1462" s="1">
        <v>2.7134079999999998</v>
      </c>
      <c r="CK1462" s="1">
        <v>2.5420240000000001</v>
      </c>
      <c r="CL1462" s="1">
        <v>22.366540000000001</v>
      </c>
      <c r="CM1462" s="1">
        <v>21.29809333333333</v>
      </c>
      <c r="CN1462" s="1">
        <v>2000.002</v>
      </c>
      <c r="CO1462" s="1">
        <v>0.98000420000000021</v>
      </c>
      <c r="CP1462" s="1">
        <v>1.9996173333333329E-2</v>
      </c>
      <c r="CQ1462" s="1">
        <v>0</v>
      </c>
      <c r="CR1462" s="1">
        <v>2.6712666666666669</v>
      </c>
      <c r="CS1462" s="1">
        <v>0</v>
      </c>
      <c r="CT1462" s="1">
        <v>25848.673333333329</v>
      </c>
      <c r="CU1462" s="1">
        <v>17412.346666666672</v>
      </c>
      <c r="CV1462" s="1">
        <v>44.508266666666671</v>
      </c>
      <c r="CW1462" s="1">
        <v>46.182866666666669</v>
      </c>
      <c r="CX1462" s="1">
        <v>44.641533333333342</v>
      </c>
      <c r="CY1462" s="1">
        <v>44.195399999999999</v>
      </c>
      <c r="CZ1462" s="1">
        <v>44.391533333333342</v>
      </c>
      <c r="DA1462" s="1">
        <v>1960.0119999999999</v>
      </c>
      <c r="DB1462" s="1">
        <v>39.99</v>
      </c>
      <c r="DC1462" s="1">
        <v>0</v>
      </c>
      <c r="DD1462" s="1">
        <v>1660328182.8</v>
      </c>
      <c r="DE1462" s="1">
        <v>0</v>
      </c>
      <c r="DF1462" s="1">
        <v>1660327771.0999999</v>
      </c>
      <c r="DG1462" s="1" t="s">
        <v>2754</v>
      </c>
      <c r="DH1462" s="1">
        <v>1660327771.0999999</v>
      </c>
      <c r="DI1462" s="1">
        <v>1660327770.5999999</v>
      </c>
      <c r="DJ1462" s="1">
        <v>42</v>
      </c>
      <c r="DK1462" s="1">
        <v>0.13300000000000001</v>
      </c>
      <c r="DL1462" s="1">
        <v>-5.0000000000000001E-3</v>
      </c>
      <c r="DM1462" s="1">
        <v>1.258</v>
      </c>
      <c r="DN1462" s="1">
        <v>1.2E-2</v>
      </c>
      <c r="DO1462" s="1">
        <v>400</v>
      </c>
      <c r="DP1462" s="1">
        <v>26</v>
      </c>
      <c r="DQ1462" s="1">
        <v>0.6</v>
      </c>
      <c r="DR1462" s="1">
        <v>0.12</v>
      </c>
      <c r="DS1462" s="1">
        <v>4.4837593285957871</v>
      </c>
      <c r="DT1462" s="1">
        <v>-0.93823592442740644</v>
      </c>
      <c r="DU1462" s="1">
        <v>0.20994463562194871</v>
      </c>
      <c r="DV1462" s="1">
        <v>0</v>
      </c>
      <c r="DW1462" s="1">
        <v>35.82533710724163</v>
      </c>
      <c r="DX1462" s="1">
        <v>0.26544899250419379</v>
      </c>
      <c r="DY1462" s="1">
        <v>7.6686748688764794E-2</v>
      </c>
      <c r="DZ1462" s="1">
        <v>1</v>
      </c>
      <c r="EA1462" s="1">
        <v>-44.869483333333328</v>
      </c>
      <c r="EB1462" s="1">
        <v>-0.38373036707442731</v>
      </c>
      <c r="EC1462" s="1">
        <v>0.1106234486394677</v>
      </c>
      <c r="ED1462" s="1">
        <v>1</v>
      </c>
      <c r="EE1462" s="1">
        <v>918.82001903719015</v>
      </c>
      <c r="EF1462" s="1">
        <v>313.93318377945252</v>
      </c>
      <c r="EG1462" s="1">
        <v>31.206216124058141</v>
      </c>
      <c r="EH1462" s="1">
        <v>0</v>
      </c>
      <c r="EI1462" s="1">
        <v>1.7313447500000001</v>
      </c>
      <c r="EJ1462" s="1">
        <v>-9.8996960600382392E-2</v>
      </c>
      <c r="EK1462" s="1">
        <v>9.60461893765183E-3</v>
      </c>
      <c r="EL1462" s="1">
        <v>1</v>
      </c>
      <c r="EM1462" s="1">
        <v>1.974579506398249</v>
      </c>
      <c r="EN1462" s="1">
        <v>2.2722537429805041E-3</v>
      </c>
      <c r="EO1462" s="1">
        <v>1.030946297733088E-3</v>
      </c>
      <c r="EP1462" s="1">
        <v>1</v>
      </c>
      <c r="EQ1462" s="1">
        <v>4</v>
      </c>
      <c r="ER1462" s="1">
        <v>6</v>
      </c>
      <c r="ES1462" s="1" t="s">
        <v>377</v>
      </c>
      <c r="ET1462" s="1">
        <v>2.9410500000000002</v>
      </c>
      <c r="EU1462" s="1">
        <v>2.8012000000000001</v>
      </c>
      <c r="EV1462" s="1">
        <v>0.177478</v>
      </c>
      <c r="EW1462" s="1">
        <v>0.18192800000000001</v>
      </c>
      <c r="EX1462" s="1">
        <v>0.11752600000000001</v>
      </c>
      <c r="EY1462" s="1">
        <v>0.112341</v>
      </c>
      <c r="EZ1462" s="1">
        <v>16812.400000000001</v>
      </c>
      <c r="FA1462" s="1">
        <v>17531.8</v>
      </c>
      <c r="FB1462" s="1">
        <v>23781</v>
      </c>
      <c r="FC1462" s="1">
        <v>24952.3</v>
      </c>
      <c r="FD1462" s="1">
        <v>33601.599999999999</v>
      </c>
      <c r="FE1462" s="1">
        <v>35375.599999999999</v>
      </c>
      <c r="FF1462" s="1">
        <v>43371.7</v>
      </c>
      <c r="FG1462" s="1">
        <v>46130.1</v>
      </c>
      <c r="FH1462" s="1">
        <v>1.89852</v>
      </c>
      <c r="FI1462" s="1">
        <v>1.81043</v>
      </c>
      <c r="FJ1462" s="1">
        <v>9.4723000000000002E-2</v>
      </c>
      <c r="FK1462" s="1">
        <v>0</v>
      </c>
      <c r="FL1462" s="1">
        <v>30.135200000000001</v>
      </c>
      <c r="FM1462" s="1">
        <v>999.9</v>
      </c>
      <c r="FN1462" s="1">
        <v>56.8</v>
      </c>
      <c r="FO1462" s="1">
        <v>38.1</v>
      </c>
      <c r="FP1462" s="1">
        <v>38.270000000000003</v>
      </c>
      <c r="FQ1462" s="1">
        <v>62.6158</v>
      </c>
      <c r="FR1462" s="1">
        <v>23.0288</v>
      </c>
      <c r="FS1462" s="1">
        <v>1</v>
      </c>
      <c r="FT1462" s="1">
        <v>0.52654500000000004</v>
      </c>
      <c r="FU1462" s="1">
        <v>2.6362199999999998</v>
      </c>
      <c r="FV1462" s="1">
        <v>20.300699999999999</v>
      </c>
      <c r="FW1462" s="1">
        <v>5.2114500000000001</v>
      </c>
      <c r="FX1462" s="1">
        <v>11.908099999999999</v>
      </c>
      <c r="FY1462" s="1">
        <v>5.0027499999999998</v>
      </c>
      <c r="FZ1462" s="1">
        <v>3.2905199999999999</v>
      </c>
      <c r="GA1462" s="1">
        <v>9999</v>
      </c>
      <c r="GB1462" s="1">
        <v>9999</v>
      </c>
      <c r="GC1462" s="1">
        <v>9999</v>
      </c>
      <c r="GD1462" s="1">
        <v>999.9</v>
      </c>
      <c r="GE1462" s="1">
        <v>1.85972</v>
      </c>
      <c r="GF1462" s="1">
        <v>1.8547100000000001</v>
      </c>
      <c r="GG1462" s="1">
        <v>1.85791</v>
      </c>
      <c r="GH1462" s="1">
        <v>1.8563799999999999</v>
      </c>
      <c r="GI1462" s="1">
        <v>1.8551500000000001</v>
      </c>
      <c r="GJ1462" s="1">
        <v>1.8547100000000001</v>
      </c>
      <c r="GK1462" s="1">
        <v>1.85351</v>
      </c>
      <c r="GL1462" s="1">
        <v>1.8565400000000001</v>
      </c>
      <c r="GM1462" s="1">
        <v>0</v>
      </c>
      <c r="GN1462" s="1">
        <v>0</v>
      </c>
      <c r="GO1462" s="1">
        <v>0</v>
      </c>
      <c r="GP1462" s="1">
        <v>0</v>
      </c>
      <c r="GQ1462" s="1" t="s">
        <v>359</v>
      </c>
      <c r="GR1462" s="1" t="s">
        <v>360</v>
      </c>
      <c r="GS1462" s="1" t="s">
        <v>361</v>
      </c>
      <c r="GT1462" s="1" t="s">
        <v>361</v>
      </c>
      <c r="GU1462" s="1" t="s">
        <v>361</v>
      </c>
      <c r="GV1462" s="1" t="s">
        <v>361</v>
      </c>
      <c r="GW1462" s="1">
        <v>0</v>
      </c>
      <c r="GX1462" s="1">
        <v>100</v>
      </c>
      <c r="GY1462" s="1">
        <v>100</v>
      </c>
      <c r="GZ1462" s="1">
        <v>2.2599999999999998</v>
      </c>
      <c r="HA1462" s="1">
        <v>7.9000000000000008E-3</v>
      </c>
      <c r="HB1462" s="1">
        <v>0.32140272067045289</v>
      </c>
      <c r="HC1462" s="1">
        <v>2.7716384584972409E-3</v>
      </c>
      <c r="HD1462" s="1">
        <v>-1.1467119688665799E-6</v>
      </c>
      <c r="HE1462" s="1">
        <v>2.0626329066488061E-10</v>
      </c>
      <c r="HF1462" s="1">
        <v>-7.4589808594339752E-2</v>
      </c>
      <c r="HG1462" s="1">
        <v>1.066993184659233E-2</v>
      </c>
      <c r="HH1462" s="1">
        <v>-3.4528890892081033E-4</v>
      </c>
      <c r="HI1462" s="1">
        <v>2.382551249023132E-6</v>
      </c>
      <c r="HJ1462" s="1">
        <v>1</v>
      </c>
      <c r="HK1462" s="1">
        <v>2115</v>
      </c>
      <c r="HL1462" s="1">
        <v>2</v>
      </c>
      <c r="HM1462" s="1">
        <v>30</v>
      </c>
      <c r="HN1462" s="1">
        <v>6.9</v>
      </c>
      <c r="HO1462" s="1">
        <v>6.9</v>
      </c>
      <c r="HP1462" s="1">
        <v>2.4645999999999999</v>
      </c>
      <c r="HQ1462" s="1">
        <v>2.3144499999999999</v>
      </c>
      <c r="HR1462" s="1">
        <v>1.4978</v>
      </c>
      <c r="HS1462" s="1">
        <v>2.3010299999999999</v>
      </c>
      <c r="HT1462" s="1">
        <v>1.5478499999999999</v>
      </c>
      <c r="HU1462" s="1">
        <v>2.4548299999999998</v>
      </c>
      <c r="HV1462" s="1">
        <v>41.274099999999997</v>
      </c>
      <c r="HW1462" s="1">
        <v>14.245900000000001</v>
      </c>
      <c r="HX1462" s="1">
        <v>18</v>
      </c>
      <c r="HY1462" s="1">
        <v>473.15199999999999</v>
      </c>
      <c r="HZ1462" s="1">
        <v>477.62400000000002</v>
      </c>
      <c r="IA1462" s="1">
        <v>26.307600000000001</v>
      </c>
      <c r="IB1462" s="1">
        <v>33.556199999999997</v>
      </c>
      <c r="IC1462" s="1">
        <v>30.000299999999999</v>
      </c>
      <c r="ID1462" s="1">
        <v>33.344000000000001</v>
      </c>
      <c r="IE1462" s="1">
        <v>33.444000000000003</v>
      </c>
      <c r="IF1462" s="1">
        <v>49.331200000000003</v>
      </c>
      <c r="IG1462" s="1">
        <v>34.945300000000003</v>
      </c>
      <c r="IH1462" s="1">
        <v>0</v>
      </c>
      <c r="II1462" s="1">
        <v>26.319099999999999</v>
      </c>
      <c r="IJ1462" s="1">
        <v>1187.22</v>
      </c>
      <c r="IK1462" s="1">
        <v>25.517199999999999</v>
      </c>
      <c r="IL1462" s="1">
        <v>100.283</v>
      </c>
      <c r="IM1462" s="1">
        <v>99.9726</v>
      </c>
      <c r="IN1462" s="1" t="s">
        <v>362</v>
      </c>
    </row>
    <row r="1463" spans="1:248" ht="15.75" customHeight="1" x14ac:dyDescent="0.3">
      <c r="A1463" s="1">
        <v>1447</v>
      </c>
      <c r="B1463" s="1">
        <v>1660328185.5999999</v>
      </c>
      <c r="C1463" s="1">
        <v>17219</v>
      </c>
      <c r="D1463" s="1" t="s">
        <v>3183</v>
      </c>
      <c r="E1463" s="1" t="s">
        <v>3184</v>
      </c>
      <c r="F1463" s="1">
        <v>1</v>
      </c>
      <c r="G1463" s="1" t="s">
        <v>354</v>
      </c>
      <c r="H1463" s="1" t="s">
        <v>350</v>
      </c>
      <c r="I1463" s="1" t="s">
        <v>351</v>
      </c>
      <c r="J1463" s="1" t="s">
        <v>352</v>
      </c>
      <c r="K1463" s="1" t="s">
        <v>2753</v>
      </c>
      <c r="L1463" s="1" t="s">
        <v>354</v>
      </c>
      <c r="M1463" s="1" t="s">
        <v>355</v>
      </c>
      <c r="N1463" s="1">
        <v>1660328177.5999999</v>
      </c>
      <c r="O1463" s="1">
        <f t="shared" si="170"/>
        <v>1.472008203601483E-3</v>
      </c>
      <c r="P1463" s="1">
        <f t="shared" si="171"/>
        <v>1.472008203601483</v>
      </c>
      <c r="Q1463" s="1">
        <f t="shared" si="172"/>
        <v>4.2164574572448164</v>
      </c>
      <c r="R1463" s="1">
        <f t="shared" si="173"/>
        <v>1077.1743750000001</v>
      </c>
      <c r="S1463" s="1">
        <f t="shared" si="174"/>
        <v>949.49473580742756</v>
      </c>
      <c r="T1463" s="1">
        <f t="shared" si="175"/>
        <v>94.424066099240292</v>
      </c>
      <c r="U1463" s="1">
        <f t="shared" si="176"/>
        <v>107.12137787569206</v>
      </c>
      <c r="V1463" s="1">
        <f t="shared" si="177"/>
        <v>7.2373008914397727E-2</v>
      </c>
      <c r="W1463" s="1">
        <f t="shared" si="178"/>
        <v>2.919184687263328</v>
      </c>
      <c r="X1463" s="1">
        <f t="shared" si="179"/>
        <v>7.1390783607960057E-2</v>
      </c>
      <c r="Y1463" s="1">
        <f t="shared" si="180"/>
        <v>4.4706378181275416E-2</v>
      </c>
      <c r="Z1463" s="1">
        <f t="shared" si="181"/>
        <v>321.51432374999996</v>
      </c>
      <c r="AA1463" s="1">
        <f t="shared" si="182"/>
        <v>32.494581789438385</v>
      </c>
      <c r="AB1463" s="1">
        <f t="shared" si="183"/>
        <v>31.683631250000001</v>
      </c>
      <c r="AC1463" s="1">
        <f t="shared" si="184"/>
        <v>4.6902410323054022</v>
      </c>
      <c r="AD1463" s="1">
        <f t="shared" si="185"/>
        <v>60.272363267727712</v>
      </c>
      <c r="AE1463" s="1">
        <f t="shared" si="186"/>
        <v>2.716104176523908</v>
      </c>
      <c r="AF1463" s="1">
        <f t="shared" si="187"/>
        <v>4.5063840693603945</v>
      </c>
      <c r="AG1463" s="1">
        <f t="shared" si="188"/>
        <v>1.9741368557814942</v>
      </c>
      <c r="AH1463" s="1">
        <f t="shared" si="189"/>
        <v>-64.915561778825406</v>
      </c>
      <c r="AI1463" s="1">
        <f t="shared" si="190"/>
        <v>-110.6463492299209</v>
      </c>
      <c r="AJ1463" s="1">
        <f t="shared" si="191"/>
        <v>-8.5394638771763329</v>
      </c>
      <c r="AK1463" s="1">
        <f t="shared" si="192"/>
        <v>137.41294886407732</v>
      </c>
      <c r="AL1463" s="1">
        <f t="shared" si="193"/>
        <v>35.785665641147133</v>
      </c>
      <c r="AM1463" s="1">
        <f t="shared" si="194"/>
        <v>1.4777551612161202</v>
      </c>
      <c r="AN1463" s="1">
        <f t="shared" si="195"/>
        <v>4.2164574572448164</v>
      </c>
      <c r="AO1463" s="1">
        <v>1178.2541516305889</v>
      </c>
      <c r="AP1463" s="1">
        <v>1146.3170303030299</v>
      </c>
      <c r="AQ1463" s="1">
        <v>5.1850862436303489</v>
      </c>
      <c r="AR1463" s="1">
        <v>65.662157139145961</v>
      </c>
      <c r="AS1463" s="1">
        <f t="shared" si="196"/>
        <v>1.472008203601483</v>
      </c>
      <c r="AT1463" s="1">
        <v>25.589427914053559</v>
      </c>
      <c r="AU1463" s="1">
        <v>27.307130303030309</v>
      </c>
      <c r="AV1463" s="1">
        <v>-3.831583213685734E-6</v>
      </c>
      <c r="AW1463" s="1">
        <v>81.5194902957615</v>
      </c>
      <c r="AX1463" s="1">
        <v>20</v>
      </c>
      <c r="AY1463" s="1">
        <v>4</v>
      </c>
      <c r="AZ1463" s="1">
        <f t="shared" si="197"/>
        <v>1</v>
      </c>
      <c r="BA1463" s="1">
        <f t="shared" si="198"/>
        <v>0</v>
      </c>
      <c r="BB1463" s="1">
        <f t="shared" si="199"/>
        <v>51875.673016546556</v>
      </c>
      <c r="BC1463" s="1">
        <f t="shared" si="200"/>
        <v>1999.993125</v>
      </c>
      <c r="BD1463" s="1">
        <f t="shared" si="201"/>
        <v>1681.1939249999998</v>
      </c>
      <c r="BE1463" s="1">
        <f t="shared" si="202"/>
        <v>0.84059985206199139</v>
      </c>
      <c r="BF1463" s="1">
        <f t="shared" si="203"/>
        <v>0.16075771447964352</v>
      </c>
      <c r="BG1463" s="1">
        <v>6</v>
      </c>
      <c r="BH1463" s="1">
        <v>0.5</v>
      </c>
      <c r="BI1463" s="1" t="s">
        <v>356</v>
      </c>
      <c r="BJ1463" s="1">
        <v>2</v>
      </c>
      <c r="BK1463" s="1" t="b">
        <v>1</v>
      </c>
      <c r="BL1463" s="1">
        <v>1660328177.5999999</v>
      </c>
      <c r="BM1463" s="1">
        <v>1077.1743750000001</v>
      </c>
      <c r="BN1463" s="1">
        <v>1122.014375</v>
      </c>
      <c r="BO1463" s="1">
        <v>27.312175</v>
      </c>
      <c r="BP1463" s="1">
        <v>25.587800000000001</v>
      </c>
      <c r="BQ1463" s="1">
        <v>1074.941875</v>
      </c>
      <c r="BR1463" s="1">
        <v>27.304356250000001</v>
      </c>
      <c r="BS1463" s="1">
        <v>500.14449999999999</v>
      </c>
      <c r="BT1463" s="1">
        <v>99.346687500000002</v>
      </c>
      <c r="BU1463" s="1">
        <v>9.9957687500000003E-2</v>
      </c>
      <c r="BV1463" s="1">
        <v>30.980575000000002</v>
      </c>
      <c r="BW1463" s="1">
        <v>31.683631250000001</v>
      </c>
      <c r="BX1463" s="1">
        <v>999.9</v>
      </c>
      <c r="BY1463" s="1">
        <v>0</v>
      </c>
      <c r="BZ1463" s="1">
        <v>0</v>
      </c>
      <c r="CA1463" s="1">
        <v>10006.405624999999</v>
      </c>
      <c r="CB1463" s="1">
        <v>0</v>
      </c>
      <c r="CC1463" s="1">
        <v>38.207631249999999</v>
      </c>
      <c r="CD1463" s="1">
        <v>-44.839399999999998</v>
      </c>
      <c r="CE1463" s="1">
        <v>1107.420625</v>
      </c>
      <c r="CF1463" s="1">
        <v>1151.4762499999999</v>
      </c>
      <c r="CG1463" s="1">
        <v>1.7243781250000001</v>
      </c>
      <c r="CH1463" s="1">
        <v>1122.014375</v>
      </c>
      <c r="CI1463" s="1">
        <v>25.587800000000001</v>
      </c>
      <c r="CJ1463" s="1">
        <v>2.7133750000000001</v>
      </c>
      <c r="CK1463" s="1">
        <v>2.5420631249999999</v>
      </c>
      <c r="CL1463" s="1">
        <v>22.3663375</v>
      </c>
      <c r="CM1463" s="1">
        <v>21.298343750000001</v>
      </c>
      <c r="CN1463" s="1">
        <v>1999.993125</v>
      </c>
      <c r="CO1463" s="1">
        <v>0.98000406249999994</v>
      </c>
      <c r="CP1463" s="1">
        <v>1.9996306249999998E-2</v>
      </c>
      <c r="CQ1463" s="1">
        <v>0</v>
      </c>
      <c r="CR1463" s="1">
        <v>2.6843750000000002</v>
      </c>
      <c r="CS1463" s="1">
        <v>0</v>
      </c>
      <c r="CT1463" s="1">
        <v>25845.631249999999</v>
      </c>
      <c r="CU1463" s="1">
        <v>17412.268749999999</v>
      </c>
      <c r="CV1463" s="1">
        <v>44.507750000000001</v>
      </c>
      <c r="CW1463" s="1">
        <v>46.179250000000003</v>
      </c>
      <c r="CX1463" s="1">
        <v>44.640500000000003</v>
      </c>
      <c r="CY1463" s="1">
        <v>44.194875000000003</v>
      </c>
      <c r="CZ1463" s="1">
        <v>44.390500000000003</v>
      </c>
      <c r="DA1463" s="1">
        <v>1960.003125</v>
      </c>
      <c r="DB1463" s="1">
        <v>39.99</v>
      </c>
      <c r="DC1463" s="1">
        <v>0</v>
      </c>
      <c r="DD1463" s="1">
        <v>1660328184</v>
      </c>
      <c r="DE1463" s="1">
        <v>0</v>
      </c>
      <c r="DF1463" s="1">
        <v>1660327771.0999999</v>
      </c>
      <c r="DG1463" s="1" t="s">
        <v>2754</v>
      </c>
      <c r="DH1463" s="1">
        <v>1660327771.0999999</v>
      </c>
      <c r="DI1463" s="1">
        <v>1660327770.5999999</v>
      </c>
      <c r="DJ1463" s="1">
        <v>42</v>
      </c>
      <c r="DK1463" s="1">
        <v>0.13300000000000001</v>
      </c>
      <c r="DL1463" s="1">
        <v>-5.0000000000000001E-3</v>
      </c>
      <c r="DM1463" s="1">
        <v>1.258</v>
      </c>
      <c r="DN1463" s="1">
        <v>1.2E-2</v>
      </c>
      <c r="DO1463" s="1">
        <v>400</v>
      </c>
      <c r="DP1463" s="1">
        <v>26</v>
      </c>
      <c r="DQ1463" s="1">
        <v>0.6</v>
      </c>
      <c r="DR1463" s="1">
        <v>0.12</v>
      </c>
      <c r="DS1463" s="1">
        <v>4.456966983426228</v>
      </c>
      <c r="DT1463" s="1">
        <v>-0.32223802606601032</v>
      </c>
      <c r="DU1463" s="1">
        <v>0.19281911886200581</v>
      </c>
      <c r="DV1463" s="1">
        <v>1</v>
      </c>
      <c r="DW1463" s="1">
        <v>35.803845796590288</v>
      </c>
      <c r="DX1463" s="1">
        <v>-0.36079674739922252</v>
      </c>
      <c r="DY1463" s="1">
        <v>0.1069637436535878</v>
      </c>
      <c r="DZ1463" s="1">
        <v>1</v>
      </c>
      <c r="EA1463" s="1">
        <v>-44.848409677419347</v>
      </c>
      <c r="EB1463" s="1">
        <v>0.15467419354848511</v>
      </c>
      <c r="EC1463" s="1">
        <v>0.12850247482200461</v>
      </c>
      <c r="ED1463" s="1">
        <v>1</v>
      </c>
      <c r="EE1463" s="1">
        <v>928.00595135880303</v>
      </c>
      <c r="EF1463" s="1">
        <v>304.92553663947888</v>
      </c>
      <c r="EG1463" s="1">
        <v>29.59593436744224</v>
      </c>
      <c r="EH1463" s="1">
        <v>0</v>
      </c>
      <c r="EI1463" s="1">
        <v>1.7294914634146339</v>
      </c>
      <c r="EJ1463" s="1">
        <v>-9.8611986062714596E-2</v>
      </c>
      <c r="EK1463" s="1">
        <v>9.8021651567833101E-3</v>
      </c>
      <c r="EL1463" s="1">
        <v>1</v>
      </c>
      <c r="EM1463" s="1">
        <v>1.97433469369265</v>
      </c>
      <c r="EN1463" s="1">
        <v>3.4343855429130889E-3</v>
      </c>
      <c r="EO1463" s="1">
        <v>1.023578101036446E-3</v>
      </c>
      <c r="EP1463" s="1">
        <v>1</v>
      </c>
      <c r="EQ1463" s="1">
        <v>5</v>
      </c>
      <c r="ER1463" s="1">
        <v>6</v>
      </c>
      <c r="ES1463" s="1" t="s">
        <v>358</v>
      </c>
      <c r="ET1463" s="1">
        <v>2.9411399999999999</v>
      </c>
      <c r="EU1463" s="1">
        <v>2.8011699999999999</v>
      </c>
      <c r="EV1463" s="1">
        <v>0.177983</v>
      </c>
      <c r="EW1463" s="1">
        <v>0.18242900000000001</v>
      </c>
      <c r="EX1463" s="1">
        <v>0.117525</v>
      </c>
      <c r="EY1463" s="1">
        <v>0.112346</v>
      </c>
      <c r="EZ1463" s="1">
        <v>16802</v>
      </c>
      <c r="FA1463" s="1">
        <v>17521.099999999999</v>
      </c>
      <c r="FB1463" s="1">
        <v>23781</v>
      </c>
      <c r="FC1463" s="1">
        <v>24952.3</v>
      </c>
      <c r="FD1463" s="1">
        <v>33601.599999999999</v>
      </c>
      <c r="FE1463" s="1">
        <v>35375.5</v>
      </c>
      <c r="FF1463" s="1">
        <v>43371.6</v>
      </c>
      <c r="FG1463" s="1">
        <v>46130.3</v>
      </c>
      <c r="FH1463" s="1">
        <v>1.8985000000000001</v>
      </c>
      <c r="FI1463" s="1">
        <v>1.81033</v>
      </c>
      <c r="FJ1463" s="1">
        <v>9.4853300000000002E-2</v>
      </c>
      <c r="FK1463" s="1">
        <v>0</v>
      </c>
      <c r="FL1463" s="1">
        <v>30.133600000000001</v>
      </c>
      <c r="FM1463" s="1">
        <v>999.9</v>
      </c>
      <c r="FN1463" s="1">
        <v>56.8</v>
      </c>
      <c r="FO1463" s="1">
        <v>38.1</v>
      </c>
      <c r="FP1463" s="1">
        <v>38.265900000000002</v>
      </c>
      <c r="FQ1463" s="1">
        <v>62.905799999999999</v>
      </c>
      <c r="FR1463" s="1">
        <v>23.068899999999999</v>
      </c>
      <c r="FS1463" s="1">
        <v>1</v>
      </c>
      <c r="FT1463" s="1">
        <v>0.52649400000000002</v>
      </c>
      <c r="FU1463" s="1">
        <v>2.62622</v>
      </c>
      <c r="FV1463" s="1">
        <v>20.300899999999999</v>
      </c>
      <c r="FW1463" s="1">
        <v>5.2112999999999996</v>
      </c>
      <c r="FX1463" s="1">
        <v>11.908099999999999</v>
      </c>
      <c r="FY1463" s="1">
        <v>5.0027499999999998</v>
      </c>
      <c r="FZ1463" s="1">
        <v>3.2905000000000002</v>
      </c>
      <c r="GA1463" s="1">
        <v>9999</v>
      </c>
      <c r="GB1463" s="1">
        <v>9999</v>
      </c>
      <c r="GC1463" s="1">
        <v>9999</v>
      </c>
      <c r="GD1463" s="1">
        <v>999.9</v>
      </c>
      <c r="GE1463" s="1">
        <v>1.8597300000000001</v>
      </c>
      <c r="GF1463" s="1">
        <v>1.8547100000000001</v>
      </c>
      <c r="GG1463" s="1">
        <v>1.85791</v>
      </c>
      <c r="GH1463" s="1">
        <v>1.8563799999999999</v>
      </c>
      <c r="GI1463" s="1">
        <v>1.8551500000000001</v>
      </c>
      <c r="GJ1463" s="1">
        <v>1.8547100000000001</v>
      </c>
      <c r="GK1463" s="1">
        <v>1.85351</v>
      </c>
      <c r="GL1463" s="1">
        <v>1.8565400000000001</v>
      </c>
      <c r="GM1463" s="1">
        <v>0</v>
      </c>
      <c r="GN1463" s="1">
        <v>0</v>
      </c>
      <c r="GO1463" s="1">
        <v>0</v>
      </c>
      <c r="GP1463" s="1">
        <v>0</v>
      </c>
      <c r="GQ1463" s="1" t="s">
        <v>359</v>
      </c>
      <c r="GR1463" s="1" t="s">
        <v>360</v>
      </c>
      <c r="GS1463" s="1" t="s">
        <v>361</v>
      </c>
      <c r="GT1463" s="1" t="s">
        <v>361</v>
      </c>
      <c r="GU1463" s="1" t="s">
        <v>361</v>
      </c>
      <c r="GV1463" s="1" t="s">
        <v>361</v>
      </c>
      <c r="GW1463" s="1">
        <v>0</v>
      </c>
      <c r="GX1463" s="1">
        <v>100</v>
      </c>
      <c r="GY1463" s="1">
        <v>100</v>
      </c>
      <c r="GZ1463" s="1">
        <v>2.27</v>
      </c>
      <c r="HA1463" s="1">
        <v>7.7999999999999996E-3</v>
      </c>
      <c r="HB1463" s="1">
        <v>0.32140272067045289</v>
      </c>
      <c r="HC1463" s="1">
        <v>2.7716384584972409E-3</v>
      </c>
      <c r="HD1463" s="1">
        <v>-1.1467119688665799E-6</v>
      </c>
      <c r="HE1463" s="1">
        <v>2.0626329066488061E-10</v>
      </c>
      <c r="HF1463" s="1">
        <v>-7.4589808594339752E-2</v>
      </c>
      <c r="HG1463" s="1">
        <v>1.066993184659233E-2</v>
      </c>
      <c r="HH1463" s="1">
        <v>-3.4528890892081033E-4</v>
      </c>
      <c r="HI1463" s="1">
        <v>2.382551249023132E-6</v>
      </c>
      <c r="HJ1463" s="1">
        <v>1</v>
      </c>
      <c r="HK1463" s="1">
        <v>2115</v>
      </c>
      <c r="HL1463" s="1">
        <v>2</v>
      </c>
      <c r="HM1463" s="1">
        <v>30</v>
      </c>
      <c r="HN1463" s="1">
        <v>6.9</v>
      </c>
      <c r="HO1463" s="1">
        <v>6.9</v>
      </c>
      <c r="HP1463" s="1">
        <v>2.4706999999999999</v>
      </c>
      <c r="HQ1463" s="1">
        <v>2.3327599999999999</v>
      </c>
      <c r="HR1463" s="1">
        <v>1.4978</v>
      </c>
      <c r="HS1463" s="1">
        <v>2.3010299999999999</v>
      </c>
      <c r="HT1463" s="1">
        <v>1.5478499999999999</v>
      </c>
      <c r="HU1463" s="1">
        <v>2.3645</v>
      </c>
      <c r="HV1463" s="1">
        <v>41.274099999999997</v>
      </c>
      <c r="HW1463" s="1">
        <v>14.245900000000001</v>
      </c>
      <c r="HX1463" s="1">
        <v>18</v>
      </c>
      <c r="HY1463" s="1">
        <v>473.14100000000002</v>
      </c>
      <c r="HZ1463" s="1">
        <v>477.56299999999999</v>
      </c>
      <c r="IA1463" s="1">
        <v>26.31</v>
      </c>
      <c r="IB1463" s="1">
        <v>33.557299999999998</v>
      </c>
      <c r="IC1463" s="1">
        <v>30.0002</v>
      </c>
      <c r="ID1463" s="1">
        <v>33.3446</v>
      </c>
      <c r="IE1463" s="1">
        <v>33.444600000000001</v>
      </c>
      <c r="IF1463" s="1">
        <v>49.451099999999997</v>
      </c>
      <c r="IG1463" s="1">
        <v>34.945300000000003</v>
      </c>
      <c r="IH1463" s="1">
        <v>0</v>
      </c>
      <c r="II1463" s="1">
        <v>26.319099999999999</v>
      </c>
      <c r="IJ1463" s="1">
        <v>1197.29</v>
      </c>
      <c r="IK1463" s="1">
        <v>25.518799999999999</v>
      </c>
      <c r="IL1463" s="1">
        <v>100.283</v>
      </c>
      <c r="IM1463" s="1">
        <v>99.972899999999996</v>
      </c>
      <c r="IN1463" s="1" t="s">
        <v>362</v>
      </c>
    </row>
    <row r="1464" spans="1:248" ht="15.75" customHeight="1" x14ac:dyDescent="0.3">
      <c r="A1464" s="1">
        <v>1448</v>
      </c>
      <c r="B1464" s="1">
        <v>1660328186.5999999</v>
      </c>
      <c r="C1464" s="1">
        <v>17220</v>
      </c>
      <c r="D1464" s="1" t="s">
        <v>3185</v>
      </c>
      <c r="E1464" s="1" t="s">
        <v>3186</v>
      </c>
      <c r="F1464" s="1">
        <v>1</v>
      </c>
      <c r="G1464" s="1" t="s">
        <v>354</v>
      </c>
      <c r="H1464" s="1" t="s">
        <v>350</v>
      </c>
      <c r="I1464" s="1" t="s">
        <v>351</v>
      </c>
      <c r="J1464" s="1" t="s">
        <v>352</v>
      </c>
      <c r="K1464" s="1" t="s">
        <v>2753</v>
      </c>
      <c r="L1464" s="1" t="s">
        <v>354</v>
      </c>
      <c r="M1464" s="1" t="s">
        <v>355</v>
      </c>
      <c r="N1464" s="1">
        <v>1660328179.099999</v>
      </c>
      <c r="O1464" s="1">
        <f t="shared" si="170"/>
        <v>1.470281582443026E-3</v>
      </c>
      <c r="P1464" s="1">
        <f t="shared" si="171"/>
        <v>1.470281582443026</v>
      </c>
      <c r="Q1464" s="1">
        <f t="shared" si="172"/>
        <v>4.1470086544954459</v>
      </c>
      <c r="R1464" s="1">
        <f t="shared" si="173"/>
        <v>1084.752</v>
      </c>
      <c r="S1464" s="1">
        <f t="shared" si="174"/>
        <v>958.25800472827677</v>
      </c>
      <c r="T1464" s="1">
        <f t="shared" si="175"/>
        <v>95.295568593213247</v>
      </c>
      <c r="U1464" s="1">
        <f t="shared" si="176"/>
        <v>107.8749753329088</v>
      </c>
      <c r="V1464" s="1">
        <f t="shared" si="177"/>
        <v>7.229306295062897E-2</v>
      </c>
      <c r="W1464" s="1">
        <f t="shared" si="178"/>
        <v>2.9189392956058664</v>
      </c>
      <c r="X1464" s="1">
        <f t="shared" si="179"/>
        <v>7.1312909417803161E-2</v>
      </c>
      <c r="Y1464" s="1">
        <f t="shared" si="180"/>
        <v>4.4657524127610745E-2</v>
      </c>
      <c r="Z1464" s="1">
        <f t="shared" si="181"/>
        <v>321.51180339999996</v>
      </c>
      <c r="AA1464" s="1">
        <f t="shared" si="182"/>
        <v>32.493587733605203</v>
      </c>
      <c r="AB1464" s="1">
        <f t="shared" si="183"/>
        <v>31.682533333333339</v>
      </c>
      <c r="AC1464" s="1">
        <f t="shared" si="184"/>
        <v>4.6899488991511209</v>
      </c>
      <c r="AD1464" s="1">
        <f t="shared" si="185"/>
        <v>60.274695770869023</v>
      </c>
      <c r="AE1464" s="1">
        <f t="shared" si="186"/>
        <v>2.7159694701231345</v>
      </c>
      <c r="AF1464" s="1">
        <f t="shared" si="187"/>
        <v>4.505986194352178</v>
      </c>
      <c r="AG1464" s="1">
        <f t="shared" si="188"/>
        <v>1.9739794290279864</v>
      </c>
      <c r="AH1464" s="1">
        <f t="shared" si="189"/>
        <v>-64.839417785737453</v>
      </c>
      <c r="AI1464" s="1">
        <f t="shared" si="190"/>
        <v>-110.70792831256135</v>
      </c>
      <c r="AJ1464" s="1">
        <f t="shared" si="191"/>
        <v>-8.5448232938249919</v>
      </c>
      <c r="AK1464" s="1">
        <f t="shared" si="192"/>
        <v>137.41963400787614</v>
      </c>
      <c r="AL1464" s="1">
        <f t="shared" si="193"/>
        <v>35.776610897271532</v>
      </c>
      <c r="AM1464" s="1">
        <f t="shared" si="194"/>
        <v>1.4756782400123025</v>
      </c>
      <c r="AN1464" s="1">
        <f t="shared" si="195"/>
        <v>4.1470086544954459</v>
      </c>
      <c r="AO1464" s="1">
        <v>1183.3734910954499</v>
      </c>
      <c r="AP1464" s="1">
        <v>1151.507878787879</v>
      </c>
      <c r="AQ1464" s="1">
        <v>5.1878438768316313</v>
      </c>
      <c r="AR1464" s="1">
        <v>65.662157139145961</v>
      </c>
      <c r="AS1464" s="1">
        <f t="shared" si="196"/>
        <v>1.470281582443026</v>
      </c>
      <c r="AT1464" s="1">
        <v>25.590877747416059</v>
      </c>
      <c r="AU1464" s="1">
        <v>27.306504242424239</v>
      </c>
      <c r="AV1464" s="1">
        <v>2.6872920052097628E-6</v>
      </c>
      <c r="AW1464" s="1">
        <v>81.5194902957615</v>
      </c>
      <c r="AX1464" s="1">
        <v>20</v>
      </c>
      <c r="AY1464" s="1">
        <v>4</v>
      </c>
      <c r="AZ1464" s="1">
        <f t="shared" si="197"/>
        <v>1</v>
      </c>
      <c r="BA1464" s="1">
        <f t="shared" si="198"/>
        <v>0</v>
      </c>
      <c r="BB1464" s="1">
        <f t="shared" si="199"/>
        <v>51868.965732099372</v>
      </c>
      <c r="BC1464" s="1">
        <f t="shared" si="200"/>
        <v>1999.977333333333</v>
      </c>
      <c r="BD1464" s="1">
        <f t="shared" si="201"/>
        <v>1681.1806599999998</v>
      </c>
      <c r="BE1464" s="1">
        <f t="shared" si="202"/>
        <v>0.84059985679837701</v>
      </c>
      <c r="BF1464" s="1">
        <f t="shared" si="203"/>
        <v>0.16075772362086771</v>
      </c>
      <c r="BG1464" s="1">
        <v>6</v>
      </c>
      <c r="BH1464" s="1">
        <v>0.5</v>
      </c>
      <c r="BI1464" s="1" t="s">
        <v>356</v>
      </c>
      <c r="BJ1464" s="1">
        <v>2</v>
      </c>
      <c r="BK1464" s="1" t="b">
        <v>1</v>
      </c>
      <c r="BL1464" s="1">
        <v>1660328179.099999</v>
      </c>
      <c r="BM1464" s="1">
        <v>1084.752</v>
      </c>
      <c r="BN1464" s="1">
        <v>1129.5913333333331</v>
      </c>
      <c r="BO1464" s="1">
        <v>27.310813333333339</v>
      </c>
      <c r="BP1464" s="1">
        <v>25.58888</v>
      </c>
      <c r="BQ1464" s="1">
        <v>1082.5113333333329</v>
      </c>
      <c r="BR1464" s="1">
        <v>27.30299333333334</v>
      </c>
      <c r="BS1464" s="1">
        <v>500.15046666666672</v>
      </c>
      <c r="BT1464" s="1">
        <v>99.346713333333341</v>
      </c>
      <c r="BU1464" s="1">
        <v>9.995773333333334E-2</v>
      </c>
      <c r="BV1464" s="1">
        <v>30.97902666666667</v>
      </c>
      <c r="BW1464" s="1">
        <v>31.682533333333339</v>
      </c>
      <c r="BX1464" s="1">
        <v>999.89999999999986</v>
      </c>
      <c r="BY1464" s="1">
        <v>0</v>
      </c>
      <c r="BZ1464" s="1">
        <v>0</v>
      </c>
      <c r="CA1464" s="1">
        <v>10005.00066666667</v>
      </c>
      <c r="CB1464" s="1">
        <v>0</v>
      </c>
      <c r="CC1464" s="1">
        <v>37.953279999999992</v>
      </c>
      <c r="CD1464" s="1">
        <v>-44.839013333333327</v>
      </c>
      <c r="CE1464" s="1">
        <v>1115.209333333333</v>
      </c>
      <c r="CF1464" s="1">
        <v>1159.2539999999999</v>
      </c>
      <c r="CG1464" s="1">
        <v>1.7219346666666659</v>
      </c>
      <c r="CH1464" s="1">
        <v>1129.5913333333331</v>
      </c>
      <c r="CI1464" s="1">
        <v>25.58888</v>
      </c>
      <c r="CJ1464" s="1">
        <v>2.7132399999999999</v>
      </c>
      <c r="CK1464" s="1">
        <v>2.5421706666666659</v>
      </c>
      <c r="CL1464" s="1">
        <v>22.365526666666661</v>
      </c>
      <c r="CM1464" s="1">
        <v>21.29903333333333</v>
      </c>
      <c r="CN1464" s="1">
        <v>1999.977333333333</v>
      </c>
      <c r="CO1464" s="1">
        <v>0.9800038000000002</v>
      </c>
      <c r="CP1464" s="1">
        <v>1.999656E-2</v>
      </c>
      <c r="CQ1464" s="1">
        <v>0</v>
      </c>
      <c r="CR1464" s="1">
        <v>2.6783333333333341</v>
      </c>
      <c r="CS1464" s="1">
        <v>0</v>
      </c>
      <c r="CT1464" s="1">
        <v>25836.639999999999</v>
      </c>
      <c r="CU1464" s="1">
        <v>17412.126666666671</v>
      </c>
      <c r="CV1464" s="1">
        <v>44.5</v>
      </c>
      <c r="CW1464" s="1">
        <v>46.174600000000012</v>
      </c>
      <c r="CX1464" s="1">
        <v>44.633266666666671</v>
      </c>
      <c r="CY1464" s="1">
        <v>44.191200000000002</v>
      </c>
      <c r="CZ1464" s="1">
        <v>44.391533333333342</v>
      </c>
      <c r="DA1464" s="1">
        <v>1959.987333333333</v>
      </c>
      <c r="DB1464" s="1">
        <v>39.99</v>
      </c>
      <c r="DC1464" s="1">
        <v>0</v>
      </c>
      <c r="DD1464" s="1">
        <v>1660328185.2</v>
      </c>
      <c r="DE1464" s="1">
        <v>0</v>
      </c>
      <c r="DF1464" s="1">
        <v>1660327771.0999999</v>
      </c>
      <c r="DG1464" s="1" t="s">
        <v>2754</v>
      </c>
      <c r="DH1464" s="1">
        <v>1660327771.0999999</v>
      </c>
      <c r="DI1464" s="1">
        <v>1660327770.5999999</v>
      </c>
      <c r="DJ1464" s="1">
        <v>42</v>
      </c>
      <c r="DK1464" s="1">
        <v>0.13300000000000001</v>
      </c>
      <c r="DL1464" s="1">
        <v>-5.0000000000000001E-3</v>
      </c>
      <c r="DM1464" s="1">
        <v>1.258</v>
      </c>
      <c r="DN1464" s="1">
        <v>1.2E-2</v>
      </c>
      <c r="DO1464" s="1">
        <v>400</v>
      </c>
      <c r="DP1464" s="1">
        <v>26</v>
      </c>
      <c r="DQ1464" s="1">
        <v>0.6</v>
      </c>
      <c r="DR1464" s="1">
        <v>0.12</v>
      </c>
      <c r="DS1464" s="1">
        <v>4.4064865898768737</v>
      </c>
      <c r="DT1464" s="1">
        <v>0.32948072293752412</v>
      </c>
      <c r="DU1464" s="1">
        <v>0.1577409016006375</v>
      </c>
      <c r="DV1464" s="1">
        <v>1</v>
      </c>
      <c r="DW1464" s="1">
        <v>35.786648807303507</v>
      </c>
      <c r="DX1464" s="1">
        <v>-0.60554953652032073</v>
      </c>
      <c r="DY1464" s="1">
        <v>0.1186872899532207</v>
      </c>
      <c r="DZ1464" s="1">
        <v>0</v>
      </c>
      <c r="EA1464" s="1">
        <v>-44.837790322580652</v>
      </c>
      <c r="EB1464" s="1">
        <v>0.36447096774193388</v>
      </c>
      <c r="EC1464" s="1">
        <v>0.13412728993887729</v>
      </c>
      <c r="ED1464" s="1">
        <v>1</v>
      </c>
      <c r="EE1464" s="1">
        <v>933.26748201418229</v>
      </c>
      <c r="EF1464" s="1">
        <v>306.56296026936229</v>
      </c>
      <c r="EG1464" s="1">
        <v>29.756126290889021</v>
      </c>
      <c r="EH1464" s="1">
        <v>0</v>
      </c>
      <c r="EI1464" s="1">
        <v>1.727913902439024</v>
      </c>
      <c r="EJ1464" s="1">
        <v>-9.734550522648075E-2</v>
      </c>
      <c r="EK1464" s="1">
        <v>9.682003390260643E-3</v>
      </c>
      <c r="EL1464" s="1">
        <v>1</v>
      </c>
      <c r="EM1464" s="1">
        <v>1.9741688152747729</v>
      </c>
      <c r="EN1464" s="1">
        <v>8.0081102238308281E-4</v>
      </c>
      <c r="EO1464" s="1">
        <v>1.14711816531179E-3</v>
      </c>
      <c r="EP1464" s="1">
        <v>1</v>
      </c>
      <c r="EQ1464" s="1">
        <v>4</v>
      </c>
      <c r="ER1464" s="1">
        <v>6</v>
      </c>
      <c r="ES1464" s="1" t="s">
        <v>377</v>
      </c>
      <c r="ET1464" s="1">
        <v>2.9412600000000002</v>
      </c>
      <c r="EU1464" s="1">
        <v>2.8011699999999999</v>
      </c>
      <c r="EV1464" s="1">
        <v>0.17848600000000001</v>
      </c>
      <c r="EW1464" s="1">
        <v>0.18293499999999999</v>
      </c>
      <c r="EX1464" s="1">
        <v>0.117519</v>
      </c>
      <c r="EY1464" s="1">
        <v>0.112348</v>
      </c>
      <c r="EZ1464" s="1">
        <v>16791.7</v>
      </c>
      <c r="FA1464" s="1">
        <v>17510.3</v>
      </c>
      <c r="FB1464" s="1">
        <v>23780.9</v>
      </c>
      <c r="FC1464" s="1">
        <v>24952.3</v>
      </c>
      <c r="FD1464" s="1">
        <v>33601.800000000003</v>
      </c>
      <c r="FE1464" s="1">
        <v>35375.5</v>
      </c>
      <c r="FF1464" s="1">
        <v>43371.6</v>
      </c>
      <c r="FG1464" s="1">
        <v>46130.400000000001</v>
      </c>
      <c r="FH1464" s="1">
        <v>1.89863</v>
      </c>
      <c r="FI1464" s="1">
        <v>1.81047</v>
      </c>
      <c r="FJ1464" s="1">
        <v>9.4585100000000005E-2</v>
      </c>
      <c r="FK1464" s="1">
        <v>0</v>
      </c>
      <c r="FL1464" s="1">
        <v>30.1313</v>
      </c>
      <c r="FM1464" s="1">
        <v>999.9</v>
      </c>
      <c r="FN1464" s="1">
        <v>56.8</v>
      </c>
      <c r="FO1464" s="1">
        <v>38.1</v>
      </c>
      <c r="FP1464" s="1">
        <v>38.270000000000003</v>
      </c>
      <c r="FQ1464" s="1">
        <v>63.2258</v>
      </c>
      <c r="FR1464" s="1">
        <v>22.656199999999998</v>
      </c>
      <c r="FS1464" s="1">
        <v>1</v>
      </c>
      <c r="FT1464" s="1">
        <v>0.526509</v>
      </c>
      <c r="FU1464" s="1">
        <v>2.6240000000000001</v>
      </c>
      <c r="FV1464" s="1">
        <v>20.300999999999998</v>
      </c>
      <c r="FW1464" s="1">
        <v>5.2114500000000001</v>
      </c>
      <c r="FX1464" s="1">
        <v>11.907999999999999</v>
      </c>
      <c r="FY1464" s="1">
        <v>5.0027999999999997</v>
      </c>
      <c r="FZ1464" s="1">
        <v>3.2904800000000001</v>
      </c>
      <c r="GA1464" s="1">
        <v>9999</v>
      </c>
      <c r="GB1464" s="1">
        <v>9999</v>
      </c>
      <c r="GC1464" s="1">
        <v>9999</v>
      </c>
      <c r="GD1464" s="1">
        <v>999.9</v>
      </c>
      <c r="GE1464" s="1">
        <v>1.8597300000000001</v>
      </c>
      <c r="GF1464" s="1">
        <v>1.8547199999999999</v>
      </c>
      <c r="GG1464" s="1">
        <v>1.85791</v>
      </c>
      <c r="GH1464" s="1">
        <v>1.8563799999999999</v>
      </c>
      <c r="GI1464" s="1">
        <v>1.8551599999999999</v>
      </c>
      <c r="GJ1464" s="1">
        <v>1.8547100000000001</v>
      </c>
      <c r="GK1464" s="1">
        <v>1.85351</v>
      </c>
      <c r="GL1464" s="1">
        <v>1.8565400000000001</v>
      </c>
      <c r="GM1464" s="1">
        <v>0</v>
      </c>
      <c r="GN1464" s="1">
        <v>0</v>
      </c>
      <c r="GO1464" s="1">
        <v>0</v>
      </c>
      <c r="GP1464" s="1">
        <v>0</v>
      </c>
      <c r="GQ1464" s="1" t="s">
        <v>359</v>
      </c>
      <c r="GR1464" s="1" t="s">
        <v>360</v>
      </c>
      <c r="GS1464" s="1" t="s">
        <v>361</v>
      </c>
      <c r="GT1464" s="1" t="s">
        <v>361</v>
      </c>
      <c r="GU1464" s="1" t="s">
        <v>361</v>
      </c>
      <c r="GV1464" s="1" t="s">
        <v>361</v>
      </c>
      <c r="GW1464" s="1">
        <v>0</v>
      </c>
      <c r="GX1464" s="1">
        <v>100</v>
      </c>
      <c r="GY1464" s="1">
        <v>100</v>
      </c>
      <c r="GZ1464" s="1">
        <v>2.2799999999999998</v>
      </c>
      <c r="HA1464" s="1">
        <v>7.9000000000000008E-3</v>
      </c>
      <c r="HB1464" s="1">
        <v>0.32140272067045289</v>
      </c>
      <c r="HC1464" s="1">
        <v>2.7716384584972409E-3</v>
      </c>
      <c r="HD1464" s="1">
        <v>-1.1467119688665799E-6</v>
      </c>
      <c r="HE1464" s="1">
        <v>2.0626329066488061E-10</v>
      </c>
      <c r="HF1464" s="1">
        <v>-7.4589808594339752E-2</v>
      </c>
      <c r="HG1464" s="1">
        <v>1.066993184659233E-2</v>
      </c>
      <c r="HH1464" s="1">
        <v>-3.4528890892081033E-4</v>
      </c>
      <c r="HI1464" s="1">
        <v>2.382551249023132E-6</v>
      </c>
      <c r="HJ1464" s="1">
        <v>1</v>
      </c>
      <c r="HK1464" s="1">
        <v>2115</v>
      </c>
      <c r="HL1464" s="1">
        <v>2</v>
      </c>
      <c r="HM1464" s="1">
        <v>30</v>
      </c>
      <c r="HN1464" s="1">
        <v>6.9</v>
      </c>
      <c r="HO1464" s="1">
        <v>6.9</v>
      </c>
      <c r="HP1464" s="1">
        <v>2.48169</v>
      </c>
      <c r="HQ1464" s="1">
        <v>2.32422</v>
      </c>
      <c r="HR1464" s="1">
        <v>1.4978</v>
      </c>
      <c r="HS1464" s="1">
        <v>2.3010299999999999</v>
      </c>
      <c r="HT1464" s="1">
        <v>1.5478499999999999</v>
      </c>
      <c r="HU1464" s="1">
        <v>2.3046899999999999</v>
      </c>
      <c r="HV1464" s="1">
        <v>41.274099999999997</v>
      </c>
      <c r="HW1464" s="1">
        <v>14.2196</v>
      </c>
      <c r="HX1464" s="1">
        <v>18</v>
      </c>
      <c r="HY1464" s="1">
        <v>473.22</v>
      </c>
      <c r="HZ1464" s="1">
        <v>477.66699999999997</v>
      </c>
      <c r="IA1464" s="1">
        <v>26.313600000000001</v>
      </c>
      <c r="IB1464" s="1">
        <v>33.558399999999999</v>
      </c>
      <c r="IC1464" s="1">
        <v>30.0002</v>
      </c>
      <c r="ID1464" s="1">
        <v>33.345500000000001</v>
      </c>
      <c r="IE1464" s="1">
        <v>33.445500000000003</v>
      </c>
      <c r="IF1464" s="1">
        <v>49.685899999999997</v>
      </c>
      <c r="IG1464" s="1">
        <v>34.945300000000003</v>
      </c>
      <c r="IH1464" s="1">
        <v>0</v>
      </c>
      <c r="II1464" s="1">
        <v>26.319099999999999</v>
      </c>
      <c r="IJ1464" s="1">
        <v>1197.29</v>
      </c>
      <c r="IK1464" s="1">
        <v>25.5183</v>
      </c>
      <c r="IL1464" s="1">
        <v>100.282</v>
      </c>
      <c r="IM1464" s="1">
        <v>99.973100000000002</v>
      </c>
      <c r="IN1464" s="1" t="s">
        <v>362</v>
      </c>
    </row>
    <row r="1465" spans="1:248" ht="15.75" customHeight="1" x14ac:dyDescent="0.3">
      <c r="A1465" s="1">
        <v>1449</v>
      </c>
      <c r="B1465" s="1">
        <v>1660328187.5999999</v>
      </c>
      <c r="C1465" s="1">
        <v>17221</v>
      </c>
      <c r="D1465" s="1" t="s">
        <v>3187</v>
      </c>
      <c r="E1465" s="1" t="s">
        <v>3188</v>
      </c>
      <c r="F1465" s="1">
        <v>1</v>
      </c>
      <c r="G1465" s="1" t="s">
        <v>354</v>
      </c>
      <c r="H1465" s="1" t="s">
        <v>350</v>
      </c>
      <c r="I1465" s="1" t="s">
        <v>351</v>
      </c>
      <c r="J1465" s="1" t="s">
        <v>352</v>
      </c>
      <c r="K1465" s="1" t="s">
        <v>2753</v>
      </c>
      <c r="L1465" s="1" t="s">
        <v>354</v>
      </c>
      <c r="M1465" s="1" t="s">
        <v>355</v>
      </c>
      <c r="N1465" s="1">
        <v>1660328179.5999999</v>
      </c>
      <c r="O1465" s="1">
        <f t="shared" si="170"/>
        <v>1.4673268352586746E-3</v>
      </c>
      <c r="P1465" s="1">
        <f t="shared" si="171"/>
        <v>1.4673268352586746</v>
      </c>
      <c r="Q1465" s="1">
        <f t="shared" si="172"/>
        <v>4.2646265660206621</v>
      </c>
      <c r="R1465" s="1">
        <f t="shared" si="173"/>
        <v>1087.27125</v>
      </c>
      <c r="S1465" s="1">
        <f t="shared" si="174"/>
        <v>957.93042827725765</v>
      </c>
      <c r="T1465" s="1">
        <f t="shared" si="175"/>
        <v>95.263043977787831</v>
      </c>
      <c r="U1465" s="1">
        <f t="shared" si="176"/>
        <v>108.12556512147425</v>
      </c>
      <c r="V1465" s="1">
        <f t="shared" si="177"/>
        <v>7.2154712632086102E-2</v>
      </c>
      <c r="W1465" s="1">
        <f t="shared" si="178"/>
        <v>2.9189818255674291</v>
      </c>
      <c r="X1465" s="1">
        <f t="shared" si="179"/>
        <v>7.1178293729502948E-2</v>
      </c>
      <c r="Y1465" s="1">
        <f t="shared" si="180"/>
        <v>4.4573060092389274E-2</v>
      </c>
      <c r="Z1465" s="1">
        <f t="shared" si="181"/>
        <v>321.51286368750004</v>
      </c>
      <c r="AA1465" s="1">
        <f t="shared" si="182"/>
        <v>32.493884954924859</v>
      </c>
      <c r="AB1465" s="1">
        <f t="shared" si="183"/>
        <v>31.6815125</v>
      </c>
      <c r="AC1465" s="1">
        <f t="shared" si="184"/>
        <v>4.6896772905078672</v>
      </c>
      <c r="AD1465" s="1">
        <f t="shared" si="185"/>
        <v>60.275500630099422</v>
      </c>
      <c r="AE1465" s="1">
        <f t="shared" si="186"/>
        <v>2.7159348138486754</v>
      </c>
      <c r="AF1465" s="1">
        <f t="shared" si="187"/>
        <v>4.5058685294310692</v>
      </c>
      <c r="AG1465" s="1">
        <f t="shared" si="188"/>
        <v>1.9737424766591918</v>
      </c>
      <c r="AH1465" s="1">
        <f t="shared" si="189"/>
        <v>-64.70911343490755</v>
      </c>
      <c r="AI1465" s="1">
        <f t="shared" si="190"/>
        <v>-110.62095621219861</v>
      </c>
      <c r="AJ1465" s="1">
        <f t="shared" si="191"/>
        <v>-8.5379238354947109</v>
      </c>
      <c r="AK1465" s="1">
        <f t="shared" si="192"/>
        <v>137.64487020489918</v>
      </c>
      <c r="AL1465" s="1">
        <f t="shared" si="193"/>
        <v>35.777229010533119</v>
      </c>
      <c r="AM1465" s="1">
        <f t="shared" si="194"/>
        <v>1.475070384669283</v>
      </c>
      <c r="AN1465" s="1">
        <f t="shared" si="195"/>
        <v>4.2646265660206621</v>
      </c>
      <c r="AO1465" s="1">
        <v>1188.590341654786</v>
      </c>
      <c r="AP1465" s="1">
        <v>1156.6530303030299</v>
      </c>
      <c r="AQ1465" s="1">
        <v>5.1736591165012884</v>
      </c>
      <c r="AR1465" s="1">
        <v>65.662157139145961</v>
      </c>
      <c r="AS1465" s="1">
        <f t="shared" si="196"/>
        <v>1.4673268352586746</v>
      </c>
      <c r="AT1465" s="1">
        <v>25.592563343525558</v>
      </c>
      <c r="AU1465" s="1">
        <v>27.304747878787861</v>
      </c>
      <c r="AV1465" s="1">
        <v>2.301077542011207E-6</v>
      </c>
      <c r="AW1465" s="1">
        <v>81.5194902957615</v>
      </c>
      <c r="AX1465" s="1">
        <v>20</v>
      </c>
      <c r="AY1465" s="1">
        <v>4</v>
      </c>
      <c r="AZ1465" s="1">
        <f t="shared" si="197"/>
        <v>1</v>
      </c>
      <c r="BA1465" s="1">
        <f t="shared" si="198"/>
        <v>0</v>
      </c>
      <c r="BB1465" s="1">
        <f t="shared" si="199"/>
        <v>51870.253390948543</v>
      </c>
      <c r="BC1465" s="1">
        <f t="shared" si="200"/>
        <v>1999.9837500000001</v>
      </c>
      <c r="BD1465" s="1">
        <f t="shared" si="201"/>
        <v>1681.18606875</v>
      </c>
      <c r="BE1465" s="1">
        <f t="shared" si="202"/>
        <v>0.84059986424889699</v>
      </c>
      <c r="BF1465" s="1">
        <f t="shared" si="203"/>
        <v>0.16075773800037127</v>
      </c>
      <c r="BG1465" s="1">
        <v>6</v>
      </c>
      <c r="BH1465" s="1">
        <v>0.5</v>
      </c>
      <c r="BI1465" s="1" t="s">
        <v>356</v>
      </c>
      <c r="BJ1465" s="1">
        <v>2</v>
      </c>
      <c r="BK1465" s="1" t="b">
        <v>1</v>
      </c>
      <c r="BL1465" s="1">
        <v>1660328179.5999999</v>
      </c>
      <c r="BM1465" s="1">
        <v>1087.27125</v>
      </c>
      <c r="BN1465" s="1">
        <v>1132.115</v>
      </c>
      <c r="BO1465" s="1">
        <v>27.310449999999999</v>
      </c>
      <c r="BP1465" s="1">
        <v>25.589224999999999</v>
      </c>
      <c r="BQ1465" s="1">
        <v>1085.028125</v>
      </c>
      <c r="BR1465" s="1">
        <v>27.302631250000001</v>
      </c>
      <c r="BS1465" s="1">
        <v>500.15037499999988</v>
      </c>
      <c r="BT1465" s="1">
        <v>99.346768749999995</v>
      </c>
      <c r="BU1465" s="1">
        <v>9.9956362500000007E-2</v>
      </c>
      <c r="BV1465" s="1">
        <v>30.978568750000001</v>
      </c>
      <c r="BW1465" s="1">
        <v>31.6815125</v>
      </c>
      <c r="BX1465" s="1">
        <v>999.9</v>
      </c>
      <c r="BY1465" s="1">
        <v>0</v>
      </c>
      <c r="BZ1465" s="1">
        <v>0</v>
      </c>
      <c r="CA1465" s="1">
        <v>10005.238125</v>
      </c>
      <c r="CB1465" s="1">
        <v>0</v>
      </c>
      <c r="CC1465" s="1">
        <v>37.90325</v>
      </c>
      <c r="CD1465" s="1">
        <v>-44.843224999999997</v>
      </c>
      <c r="CE1465" s="1">
        <v>1117.7987499999999</v>
      </c>
      <c r="CF1465" s="1">
        <v>1161.8443749999999</v>
      </c>
      <c r="CG1465" s="1">
        <v>1.7212274999999999</v>
      </c>
      <c r="CH1465" s="1">
        <v>1132.115</v>
      </c>
      <c r="CI1465" s="1">
        <v>25.589224999999999</v>
      </c>
      <c r="CJ1465" s="1">
        <v>2.713205625000001</v>
      </c>
      <c r="CK1465" s="1">
        <v>2.54220625</v>
      </c>
      <c r="CL1465" s="1">
        <v>22.36531875</v>
      </c>
      <c r="CM1465" s="1">
        <v>21.299262500000001</v>
      </c>
      <c r="CN1465" s="1">
        <v>1999.9837500000001</v>
      </c>
      <c r="CO1465" s="1">
        <v>0.9800036875</v>
      </c>
      <c r="CP1465" s="1">
        <v>1.9996668749999998E-2</v>
      </c>
      <c r="CQ1465" s="1">
        <v>0</v>
      </c>
      <c r="CR1465" s="1">
        <v>2.7275624999999999</v>
      </c>
      <c r="CS1465" s="1">
        <v>0</v>
      </c>
      <c r="CT1465" s="1">
        <v>25833.912499999999</v>
      </c>
      <c r="CU1465" s="1">
        <v>17412.1875</v>
      </c>
      <c r="CV1465" s="1">
        <v>44.5</v>
      </c>
      <c r="CW1465" s="1">
        <v>46.171499999999988</v>
      </c>
      <c r="CX1465" s="1">
        <v>44.632750000000001</v>
      </c>
      <c r="CY1465" s="1">
        <v>44.190937499999997</v>
      </c>
      <c r="CZ1465" s="1">
        <v>44.390500000000003</v>
      </c>
      <c r="DA1465" s="1">
        <v>1959.993125</v>
      </c>
      <c r="DB1465" s="1">
        <v>39.990625000000009</v>
      </c>
      <c r="DC1465" s="1">
        <v>0</v>
      </c>
      <c r="DD1465" s="1">
        <v>1660328186.4000001</v>
      </c>
      <c r="DE1465" s="1">
        <v>0</v>
      </c>
      <c r="DF1465" s="1">
        <v>1660327771.0999999</v>
      </c>
      <c r="DG1465" s="1" t="s">
        <v>2754</v>
      </c>
      <c r="DH1465" s="1">
        <v>1660327771.0999999</v>
      </c>
      <c r="DI1465" s="1">
        <v>1660327770.5999999</v>
      </c>
      <c r="DJ1465" s="1">
        <v>42</v>
      </c>
      <c r="DK1465" s="1">
        <v>0.13300000000000001</v>
      </c>
      <c r="DL1465" s="1">
        <v>-5.0000000000000001E-3</v>
      </c>
      <c r="DM1465" s="1">
        <v>1.258</v>
      </c>
      <c r="DN1465" s="1">
        <v>1.2E-2</v>
      </c>
      <c r="DO1465" s="1">
        <v>400</v>
      </c>
      <c r="DP1465" s="1">
        <v>26</v>
      </c>
      <c r="DQ1465" s="1">
        <v>0.6</v>
      </c>
      <c r="DR1465" s="1">
        <v>0.12</v>
      </c>
      <c r="DS1465" s="1">
        <v>4.3688065975819432</v>
      </c>
      <c r="DT1465" s="1">
        <v>0.16867464404692839</v>
      </c>
      <c r="DU1465" s="1">
        <v>0.15738227924618231</v>
      </c>
      <c r="DV1465" s="1">
        <v>1</v>
      </c>
      <c r="DW1465" s="1">
        <v>35.776401565500677</v>
      </c>
      <c r="DX1465" s="1">
        <v>-0.82079737129901464</v>
      </c>
      <c r="DY1465" s="1">
        <v>0.12273844873775901</v>
      </c>
      <c r="DZ1465" s="1">
        <v>0</v>
      </c>
      <c r="EA1465" s="1">
        <v>-44.847206666666658</v>
      </c>
      <c r="EB1465" s="1">
        <v>0.69764983314784856</v>
      </c>
      <c r="EC1465" s="1">
        <v>0.1343164048886894</v>
      </c>
      <c r="ED1465" s="1">
        <v>1</v>
      </c>
      <c r="EE1465" s="1">
        <v>939.88598594328766</v>
      </c>
      <c r="EF1465" s="1">
        <v>312.2664224184648</v>
      </c>
      <c r="EG1465" s="1">
        <v>31.050171358538591</v>
      </c>
      <c r="EH1465" s="1">
        <v>0</v>
      </c>
      <c r="EI1465" s="1">
        <v>1.724931</v>
      </c>
      <c r="EJ1465" s="1">
        <v>-9.2510544090054603E-2</v>
      </c>
      <c r="EK1465" s="1">
        <v>8.9585916303847636E-3</v>
      </c>
      <c r="EL1465" s="1">
        <v>1</v>
      </c>
      <c r="EM1465" s="1">
        <v>1.973934363411926</v>
      </c>
      <c r="EN1465" s="1">
        <v>-4.9208691746119946E-3</v>
      </c>
      <c r="EO1465" s="1">
        <v>1.3768098493967781E-3</v>
      </c>
      <c r="EP1465" s="1">
        <v>1</v>
      </c>
      <c r="EQ1465" s="1">
        <v>4</v>
      </c>
      <c r="ER1465" s="1">
        <v>6</v>
      </c>
      <c r="ES1465" s="1" t="s">
        <v>377</v>
      </c>
      <c r="ET1465" s="1">
        <v>2.9411</v>
      </c>
      <c r="EU1465" s="1">
        <v>2.8012199999999998</v>
      </c>
      <c r="EV1465" s="1">
        <v>0.17898900000000001</v>
      </c>
      <c r="EW1465" s="1">
        <v>0.18342800000000001</v>
      </c>
      <c r="EX1465" s="1">
        <v>0.117518</v>
      </c>
      <c r="EY1465" s="1">
        <v>0.11235299999999999</v>
      </c>
      <c r="EZ1465" s="1">
        <v>16781.400000000001</v>
      </c>
      <c r="FA1465" s="1">
        <v>17499.8</v>
      </c>
      <c r="FB1465" s="1">
        <v>23781.1</v>
      </c>
      <c r="FC1465" s="1">
        <v>24952.5</v>
      </c>
      <c r="FD1465" s="1">
        <v>33602.1</v>
      </c>
      <c r="FE1465" s="1">
        <v>35375.599999999999</v>
      </c>
      <c r="FF1465" s="1">
        <v>43371.8</v>
      </c>
      <c r="FG1465" s="1">
        <v>46130.7</v>
      </c>
      <c r="FH1465" s="1">
        <v>1.8987799999999999</v>
      </c>
      <c r="FI1465" s="1">
        <v>1.8105</v>
      </c>
      <c r="FJ1465" s="1">
        <v>9.4473399999999999E-2</v>
      </c>
      <c r="FK1465" s="1">
        <v>0</v>
      </c>
      <c r="FL1465" s="1">
        <v>30.129100000000001</v>
      </c>
      <c r="FM1465" s="1">
        <v>999.9</v>
      </c>
      <c r="FN1465" s="1">
        <v>56.8</v>
      </c>
      <c r="FO1465" s="1">
        <v>38.1</v>
      </c>
      <c r="FP1465" s="1">
        <v>38.271000000000001</v>
      </c>
      <c r="FQ1465" s="1">
        <v>62.7958</v>
      </c>
      <c r="FR1465" s="1">
        <v>23.004799999999999</v>
      </c>
      <c r="FS1465" s="1">
        <v>1</v>
      </c>
      <c r="FT1465" s="1">
        <v>0.52659299999999998</v>
      </c>
      <c r="FU1465" s="1">
        <v>2.6249099999999999</v>
      </c>
      <c r="FV1465" s="1">
        <v>20.300999999999998</v>
      </c>
      <c r="FW1465" s="1">
        <v>5.2114500000000001</v>
      </c>
      <c r="FX1465" s="1">
        <v>11.907999999999999</v>
      </c>
      <c r="FY1465" s="1">
        <v>5.0027499999999998</v>
      </c>
      <c r="FZ1465" s="1">
        <v>3.2905199999999999</v>
      </c>
      <c r="GA1465" s="1">
        <v>9999</v>
      </c>
      <c r="GB1465" s="1">
        <v>9999</v>
      </c>
      <c r="GC1465" s="1">
        <v>9999</v>
      </c>
      <c r="GD1465" s="1">
        <v>999.9</v>
      </c>
      <c r="GE1465" s="1">
        <v>1.8597300000000001</v>
      </c>
      <c r="GF1465" s="1">
        <v>1.8547199999999999</v>
      </c>
      <c r="GG1465" s="1">
        <v>1.85791</v>
      </c>
      <c r="GH1465" s="1">
        <v>1.8563799999999999</v>
      </c>
      <c r="GI1465" s="1">
        <v>1.8551500000000001</v>
      </c>
      <c r="GJ1465" s="1">
        <v>1.8547100000000001</v>
      </c>
      <c r="GK1465" s="1">
        <v>1.8534999999999999</v>
      </c>
      <c r="GL1465" s="1">
        <v>1.8565400000000001</v>
      </c>
      <c r="GM1465" s="1">
        <v>0</v>
      </c>
      <c r="GN1465" s="1">
        <v>0</v>
      </c>
      <c r="GO1465" s="1">
        <v>0</v>
      </c>
      <c r="GP1465" s="1">
        <v>0</v>
      </c>
      <c r="GQ1465" s="1" t="s">
        <v>359</v>
      </c>
      <c r="GR1465" s="1" t="s">
        <v>360</v>
      </c>
      <c r="GS1465" s="1" t="s">
        <v>361</v>
      </c>
      <c r="GT1465" s="1" t="s">
        <v>361</v>
      </c>
      <c r="GU1465" s="1" t="s">
        <v>361</v>
      </c>
      <c r="GV1465" s="1" t="s">
        <v>361</v>
      </c>
      <c r="GW1465" s="1">
        <v>0</v>
      </c>
      <c r="GX1465" s="1">
        <v>100</v>
      </c>
      <c r="GY1465" s="1">
        <v>100</v>
      </c>
      <c r="GZ1465" s="1">
        <v>2.2799999999999998</v>
      </c>
      <c r="HA1465" s="1">
        <v>7.7999999999999996E-3</v>
      </c>
      <c r="HB1465" s="1">
        <v>0.32140272067045289</v>
      </c>
      <c r="HC1465" s="1">
        <v>2.7716384584972409E-3</v>
      </c>
      <c r="HD1465" s="1">
        <v>-1.1467119688665799E-6</v>
      </c>
      <c r="HE1465" s="1">
        <v>2.0626329066488061E-10</v>
      </c>
      <c r="HF1465" s="1">
        <v>-7.4589808594339752E-2</v>
      </c>
      <c r="HG1465" s="1">
        <v>1.066993184659233E-2</v>
      </c>
      <c r="HH1465" s="1">
        <v>-3.4528890892081033E-4</v>
      </c>
      <c r="HI1465" s="1">
        <v>2.382551249023132E-6</v>
      </c>
      <c r="HJ1465" s="1">
        <v>1</v>
      </c>
      <c r="HK1465" s="1">
        <v>2115</v>
      </c>
      <c r="HL1465" s="1">
        <v>2</v>
      </c>
      <c r="HM1465" s="1">
        <v>30</v>
      </c>
      <c r="HN1465" s="1">
        <v>6.9</v>
      </c>
      <c r="HO1465" s="1">
        <v>7</v>
      </c>
      <c r="HP1465" s="1">
        <v>2.4877899999999999</v>
      </c>
      <c r="HQ1465" s="1">
        <v>2.3046899999999999</v>
      </c>
      <c r="HR1465" s="1">
        <v>1.4978</v>
      </c>
      <c r="HS1465" s="1">
        <v>2.3010299999999999</v>
      </c>
      <c r="HT1465" s="1">
        <v>1.5478499999999999</v>
      </c>
      <c r="HU1465" s="1">
        <v>2.4487299999999999</v>
      </c>
      <c r="HV1465" s="1">
        <v>41.274099999999997</v>
      </c>
      <c r="HW1465" s="1">
        <v>14.245900000000001</v>
      </c>
      <c r="HX1465" s="1">
        <v>18</v>
      </c>
      <c r="HY1465" s="1">
        <v>473.31099999999998</v>
      </c>
      <c r="HZ1465" s="1">
        <v>477.69</v>
      </c>
      <c r="IA1465" s="1">
        <v>26.316299999999998</v>
      </c>
      <c r="IB1465" s="1">
        <v>33.5593</v>
      </c>
      <c r="IC1465" s="1">
        <v>30.000299999999999</v>
      </c>
      <c r="ID1465" s="1">
        <v>33.3459</v>
      </c>
      <c r="IE1465" s="1">
        <v>33.446399999999997</v>
      </c>
      <c r="IF1465" s="1">
        <v>49.797899999999998</v>
      </c>
      <c r="IG1465" s="1">
        <v>34.945300000000003</v>
      </c>
      <c r="IH1465" s="1">
        <v>0</v>
      </c>
      <c r="II1465" s="1">
        <v>26.337499999999999</v>
      </c>
      <c r="IJ1465" s="1">
        <v>1207.3699999999999</v>
      </c>
      <c r="IK1465" s="1">
        <v>25.515000000000001</v>
      </c>
      <c r="IL1465" s="1">
        <v>100.283</v>
      </c>
      <c r="IM1465" s="1">
        <v>99.973799999999997</v>
      </c>
      <c r="IN1465" s="1" t="s">
        <v>362</v>
      </c>
    </row>
    <row r="1466" spans="1:248" ht="15.75" customHeight="1" x14ac:dyDescent="0.3">
      <c r="A1466" s="1">
        <v>1450</v>
      </c>
      <c r="B1466" s="1">
        <v>1660328188.5999999</v>
      </c>
      <c r="C1466" s="1">
        <v>17222</v>
      </c>
      <c r="D1466" s="1" t="s">
        <v>3189</v>
      </c>
      <c r="E1466" s="1" t="s">
        <v>3190</v>
      </c>
      <c r="F1466" s="1">
        <v>1</v>
      </c>
      <c r="G1466" s="1" t="s">
        <v>354</v>
      </c>
      <c r="H1466" s="1" t="s">
        <v>350</v>
      </c>
      <c r="I1466" s="1" t="s">
        <v>351</v>
      </c>
      <c r="J1466" s="1" t="s">
        <v>352</v>
      </c>
      <c r="K1466" s="1" t="s">
        <v>2753</v>
      </c>
      <c r="L1466" s="1" t="s">
        <v>354</v>
      </c>
      <c r="M1466" s="1" t="s">
        <v>355</v>
      </c>
      <c r="N1466" s="1">
        <v>1660328181.099999</v>
      </c>
      <c r="O1466" s="1">
        <f t="shared" si="170"/>
        <v>1.4658674891724053E-3</v>
      </c>
      <c r="P1466" s="1">
        <f t="shared" si="171"/>
        <v>1.4658674891724053</v>
      </c>
      <c r="Q1466" s="1">
        <f t="shared" si="172"/>
        <v>4.3250980153183693</v>
      </c>
      <c r="R1466" s="1">
        <f t="shared" si="173"/>
        <v>1094.8446666666671</v>
      </c>
      <c r="S1466" s="1">
        <f t="shared" si="174"/>
        <v>963.84667668378427</v>
      </c>
      <c r="T1466" s="1">
        <f t="shared" si="175"/>
        <v>95.851603165125852</v>
      </c>
      <c r="U1466" s="1">
        <f t="shared" si="176"/>
        <v>108.87895248843307</v>
      </c>
      <c r="V1466" s="1">
        <f t="shared" si="177"/>
        <v>7.2092409273068217E-2</v>
      </c>
      <c r="W1466" s="1">
        <f t="shared" si="178"/>
        <v>2.9183099709378286</v>
      </c>
      <c r="X1466" s="1">
        <f t="shared" si="179"/>
        <v>7.1117442440888523E-2</v>
      </c>
      <c r="Y1466" s="1">
        <f t="shared" si="180"/>
        <v>4.4534899896629877E-2</v>
      </c>
      <c r="Z1466" s="1">
        <f t="shared" si="181"/>
        <v>321.50982039999991</v>
      </c>
      <c r="AA1466" s="1">
        <f t="shared" si="182"/>
        <v>32.493030326199616</v>
      </c>
      <c r="AB1466" s="1">
        <f t="shared" si="183"/>
        <v>31.680066666666669</v>
      </c>
      <c r="AC1466" s="1">
        <f t="shared" si="184"/>
        <v>4.6892926274162461</v>
      </c>
      <c r="AD1466" s="1">
        <f t="shared" si="185"/>
        <v>60.278173038478933</v>
      </c>
      <c r="AE1466" s="1">
        <f t="shared" si="186"/>
        <v>2.7158163891411524</v>
      </c>
      <c r="AF1466" s="1">
        <f t="shared" si="187"/>
        <v>4.505472299911105</v>
      </c>
      <c r="AG1466" s="1">
        <f t="shared" si="188"/>
        <v>1.9734762382750937</v>
      </c>
      <c r="AH1466" s="1">
        <f t="shared" si="189"/>
        <v>-64.644756272503074</v>
      </c>
      <c r="AI1466" s="1">
        <f t="shared" si="190"/>
        <v>-110.61063806578557</v>
      </c>
      <c r="AJ1466" s="1">
        <f t="shared" si="191"/>
        <v>-8.5389671322018881</v>
      </c>
      <c r="AK1466" s="1">
        <f t="shared" si="192"/>
        <v>137.7154589295094</v>
      </c>
      <c r="AL1466" s="1">
        <f t="shared" si="193"/>
        <v>35.774579756810098</v>
      </c>
      <c r="AM1466" s="1">
        <f t="shared" si="194"/>
        <v>1.473059788360443</v>
      </c>
      <c r="AN1466" s="1">
        <f t="shared" si="195"/>
        <v>4.3250980153183693</v>
      </c>
      <c r="AO1466" s="1">
        <v>1193.8585356439769</v>
      </c>
      <c r="AP1466" s="1">
        <v>1161.8396363636371</v>
      </c>
      <c r="AQ1466" s="1">
        <v>5.1749137563695076</v>
      </c>
      <c r="AR1466" s="1">
        <v>65.662157139145961</v>
      </c>
      <c r="AS1466" s="1">
        <f t="shared" si="196"/>
        <v>1.4658674891724053</v>
      </c>
      <c r="AT1466" s="1">
        <v>25.59370762355778</v>
      </c>
      <c r="AU1466" s="1">
        <v>27.30426666666667</v>
      </c>
      <c r="AV1466" s="1">
        <v>-5.6778957685287004E-6</v>
      </c>
      <c r="AW1466" s="1">
        <v>81.5194902957615</v>
      </c>
      <c r="AX1466" s="1">
        <v>20</v>
      </c>
      <c r="AY1466" s="1">
        <v>4</v>
      </c>
      <c r="AZ1466" s="1">
        <f t="shared" si="197"/>
        <v>1</v>
      </c>
      <c r="BA1466" s="1">
        <f t="shared" si="198"/>
        <v>0</v>
      </c>
      <c r="BB1466" s="1">
        <f t="shared" si="199"/>
        <v>51851.433337128547</v>
      </c>
      <c r="BC1466" s="1">
        <f t="shared" si="200"/>
        <v>1999.9646666666661</v>
      </c>
      <c r="BD1466" s="1">
        <f t="shared" si="201"/>
        <v>1681.1700399999995</v>
      </c>
      <c r="BE1466" s="1">
        <f t="shared" si="202"/>
        <v>0.84059987059771391</v>
      </c>
      <c r="BF1466" s="1">
        <f t="shared" si="203"/>
        <v>0.16075775025358782</v>
      </c>
      <c r="BG1466" s="1">
        <v>6</v>
      </c>
      <c r="BH1466" s="1">
        <v>0.5</v>
      </c>
      <c r="BI1466" s="1" t="s">
        <v>356</v>
      </c>
      <c r="BJ1466" s="1">
        <v>2</v>
      </c>
      <c r="BK1466" s="1" t="b">
        <v>1</v>
      </c>
      <c r="BL1466" s="1">
        <v>1660328181.099999</v>
      </c>
      <c r="BM1466" s="1">
        <v>1094.8446666666671</v>
      </c>
      <c r="BN1466" s="1">
        <v>1139.6966666666669</v>
      </c>
      <c r="BO1466" s="1">
        <v>27.309200000000001</v>
      </c>
      <c r="BP1466" s="1">
        <v>25.590293333333332</v>
      </c>
      <c r="BQ1466" s="1">
        <v>1092.593333333333</v>
      </c>
      <c r="BR1466" s="1">
        <v>27.301373333333331</v>
      </c>
      <c r="BS1466" s="1">
        <v>500.1429333333333</v>
      </c>
      <c r="BT1466" s="1">
        <v>99.346953333333346</v>
      </c>
      <c r="BU1466" s="1">
        <v>9.9987226666666679E-2</v>
      </c>
      <c r="BV1466" s="1">
        <v>30.977026666666671</v>
      </c>
      <c r="BW1466" s="1">
        <v>31.680066666666669</v>
      </c>
      <c r="BX1466" s="1">
        <v>999.89999999999986</v>
      </c>
      <c r="BY1466" s="1">
        <v>0</v>
      </c>
      <c r="BZ1466" s="1">
        <v>0</v>
      </c>
      <c r="CA1466" s="1">
        <v>10001.38066666667</v>
      </c>
      <c r="CB1466" s="1">
        <v>0</v>
      </c>
      <c r="CC1466" s="1">
        <v>37.707839999999997</v>
      </c>
      <c r="CD1466" s="1">
        <v>-44.85149333333333</v>
      </c>
      <c r="CE1466" s="1">
        <v>1125.582666666666</v>
      </c>
      <c r="CF1466" s="1">
        <v>1169.626</v>
      </c>
      <c r="CG1466" s="1">
        <v>1.7189099999999999</v>
      </c>
      <c r="CH1466" s="1">
        <v>1139.6966666666669</v>
      </c>
      <c r="CI1466" s="1">
        <v>25.590293333333332</v>
      </c>
      <c r="CJ1466" s="1">
        <v>2.7130866666666669</v>
      </c>
      <c r="CK1466" s="1">
        <v>2.542317333333334</v>
      </c>
      <c r="CL1466" s="1">
        <v>22.364593333333339</v>
      </c>
      <c r="CM1466" s="1">
        <v>21.299973333333341</v>
      </c>
      <c r="CN1466" s="1">
        <v>1999.9646666666661</v>
      </c>
      <c r="CO1466" s="1">
        <v>0.9800034000000003</v>
      </c>
      <c r="CP1466" s="1">
        <v>1.9996946666666671E-2</v>
      </c>
      <c r="CQ1466" s="1">
        <v>0</v>
      </c>
      <c r="CR1466" s="1">
        <v>2.8992</v>
      </c>
      <c r="CS1466" s="1">
        <v>0</v>
      </c>
      <c r="CT1466" s="1">
        <v>25824.613333333331</v>
      </c>
      <c r="CU1466" s="1">
        <v>17412.02</v>
      </c>
      <c r="CV1466" s="1">
        <v>44.5</v>
      </c>
      <c r="CW1466" s="1">
        <v>46.166333333333327</v>
      </c>
      <c r="CX1466" s="1">
        <v>44.629133333333343</v>
      </c>
      <c r="CY1466" s="1">
        <v>44.191200000000002</v>
      </c>
      <c r="CZ1466" s="1">
        <v>44.383266666666671</v>
      </c>
      <c r="DA1466" s="1">
        <v>1959.9739999999999</v>
      </c>
      <c r="DB1466" s="1">
        <v>39.990666666666669</v>
      </c>
      <c r="DC1466" s="1">
        <v>0</v>
      </c>
      <c r="DD1466" s="1">
        <v>1660328187</v>
      </c>
      <c r="DE1466" s="1">
        <v>0</v>
      </c>
      <c r="DF1466" s="1">
        <v>1660327771.0999999</v>
      </c>
      <c r="DG1466" s="1" t="s">
        <v>2754</v>
      </c>
      <c r="DH1466" s="1">
        <v>1660327771.0999999</v>
      </c>
      <c r="DI1466" s="1">
        <v>1660327770.5999999</v>
      </c>
      <c r="DJ1466" s="1">
        <v>42</v>
      </c>
      <c r="DK1466" s="1">
        <v>0.13300000000000001</v>
      </c>
      <c r="DL1466" s="1">
        <v>-5.0000000000000001E-3</v>
      </c>
      <c r="DM1466" s="1">
        <v>1.258</v>
      </c>
      <c r="DN1466" s="1">
        <v>1.2E-2</v>
      </c>
      <c r="DO1466" s="1">
        <v>400</v>
      </c>
      <c r="DP1466" s="1">
        <v>26</v>
      </c>
      <c r="DQ1466" s="1">
        <v>0.6</v>
      </c>
      <c r="DR1466" s="1">
        <v>0.12</v>
      </c>
      <c r="DS1466" s="1">
        <v>4.3688065975819432</v>
      </c>
      <c r="DT1466" s="1">
        <v>0.16867464404692839</v>
      </c>
      <c r="DU1466" s="1">
        <v>0.15738227924618231</v>
      </c>
      <c r="DV1466" s="1">
        <v>1</v>
      </c>
      <c r="DW1466" s="1">
        <v>35.776401565500677</v>
      </c>
      <c r="DX1466" s="1">
        <v>-0.82079737129901464</v>
      </c>
      <c r="DY1466" s="1">
        <v>0.12273844873775901</v>
      </c>
      <c r="DZ1466" s="1">
        <v>0</v>
      </c>
      <c r="EA1466" s="1">
        <v>-44.847206666666658</v>
      </c>
      <c r="EB1466" s="1">
        <v>0.69764983314784856</v>
      </c>
      <c r="EC1466" s="1">
        <v>0.1343164048886894</v>
      </c>
      <c r="ED1466" s="1">
        <v>1</v>
      </c>
      <c r="EE1466" s="1">
        <v>939.88598594328766</v>
      </c>
      <c r="EF1466" s="1">
        <v>312.2664224184648</v>
      </c>
      <c r="EG1466" s="1">
        <v>31.050171358538591</v>
      </c>
      <c r="EH1466" s="1">
        <v>0</v>
      </c>
      <c r="EI1466" s="1">
        <v>1.724931</v>
      </c>
      <c r="EJ1466" s="1">
        <v>-9.2510544090054603E-2</v>
      </c>
      <c r="EK1466" s="1">
        <v>8.9585916303847636E-3</v>
      </c>
      <c r="EL1466" s="1">
        <v>1</v>
      </c>
      <c r="EM1466" s="1">
        <v>1.973934363411926</v>
      </c>
      <c r="EN1466" s="1">
        <v>-4.9208691746119946E-3</v>
      </c>
      <c r="EO1466" s="1">
        <v>1.3768098493967781E-3</v>
      </c>
      <c r="EP1466" s="1">
        <v>1</v>
      </c>
      <c r="EQ1466" s="1">
        <v>4</v>
      </c>
      <c r="ER1466" s="1">
        <v>6</v>
      </c>
      <c r="ES1466" s="1" t="s">
        <v>377</v>
      </c>
      <c r="ET1466" s="1">
        <v>2.9411700000000001</v>
      </c>
      <c r="EU1466" s="1">
        <v>2.8011200000000001</v>
      </c>
      <c r="EV1466" s="1">
        <v>0.17949000000000001</v>
      </c>
      <c r="EW1466" s="1">
        <v>0.183923</v>
      </c>
      <c r="EX1466" s="1">
        <v>0.117517</v>
      </c>
      <c r="EY1466" s="1">
        <v>0.11235299999999999</v>
      </c>
      <c r="EZ1466" s="1">
        <v>16771.3</v>
      </c>
      <c r="FA1466" s="1">
        <v>17489.2</v>
      </c>
      <c r="FB1466" s="1">
        <v>23781.200000000001</v>
      </c>
      <c r="FC1466" s="1">
        <v>24952.6</v>
      </c>
      <c r="FD1466" s="1">
        <v>33602.300000000003</v>
      </c>
      <c r="FE1466" s="1">
        <v>35375.699999999997</v>
      </c>
      <c r="FF1466" s="1">
        <v>43372</v>
      </c>
      <c r="FG1466" s="1">
        <v>46130.7</v>
      </c>
      <c r="FH1466" s="1">
        <v>1.8985799999999999</v>
      </c>
      <c r="FI1466" s="1">
        <v>1.8106</v>
      </c>
      <c r="FJ1466" s="1">
        <v>9.4439800000000004E-2</v>
      </c>
      <c r="FK1466" s="1">
        <v>0</v>
      </c>
      <c r="FL1466" s="1">
        <v>30.127400000000002</v>
      </c>
      <c r="FM1466" s="1">
        <v>999.9</v>
      </c>
      <c r="FN1466" s="1">
        <v>56.8</v>
      </c>
      <c r="FO1466" s="1">
        <v>38.1</v>
      </c>
      <c r="FP1466" s="1">
        <v>38.269500000000001</v>
      </c>
      <c r="FQ1466" s="1">
        <v>62.485799999999998</v>
      </c>
      <c r="FR1466" s="1">
        <v>23.2532</v>
      </c>
      <c r="FS1466" s="1">
        <v>1</v>
      </c>
      <c r="FT1466" s="1">
        <v>0.52670499999999998</v>
      </c>
      <c r="FU1466" s="1">
        <v>2.60833</v>
      </c>
      <c r="FV1466" s="1">
        <v>20.301200000000001</v>
      </c>
      <c r="FW1466" s="1">
        <v>5.2110000000000003</v>
      </c>
      <c r="FX1466" s="1">
        <v>11.9077</v>
      </c>
      <c r="FY1466" s="1">
        <v>5.00265</v>
      </c>
      <c r="FZ1466" s="1">
        <v>3.2904499999999999</v>
      </c>
      <c r="GA1466" s="1">
        <v>9999</v>
      </c>
      <c r="GB1466" s="1">
        <v>9999</v>
      </c>
      <c r="GC1466" s="1">
        <v>9999</v>
      </c>
      <c r="GD1466" s="1">
        <v>999.9</v>
      </c>
      <c r="GE1466" s="1">
        <v>1.8597399999999999</v>
      </c>
      <c r="GF1466" s="1">
        <v>1.85473</v>
      </c>
      <c r="GG1466" s="1">
        <v>1.85791</v>
      </c>
      <c r="GH1466" s="1">
        <v>1.8563799999999999</v>
      </c>
      <c r="GI1466" s="1">
        <v>1.8551599999999999</v>
      </c>
      <c r="GJ1466" s="1">
        <v>1.8547100000000001</v>
      </c>
      <c r="GK1466" s="1">
        <v>1.85351</v>
      </c>
      <c r="GL1466" s="1">
        <v>1.8565400000000001</v>
      </c>
      <c r="GM1466" s="1">
        <v>0</v>
      </c>
      <c r="GN1466" s="1">
        <v>0</v>
      </c>
      <c r="GO1466" s="1">
        <v>0</v>
      </c>
      <c r="GP1466" s="1">
        <v>0</v>
      </c>
      <c r="GQ1466" s="1" t="s">
        <v>359</v>
      </c>
      <c r="GR1466" s="1" t="s">
        <v>360</v>
      </c>
      <c r="GS1466" s="1" t="s">
        <v>361</v>
      </c>
      <c r="GT1466" s="1" t="s">
        <v>361</v>
      </c>
      <c r="GU1466" s="1" t="s">
        <v>361</v>
      </c>
      <c r="GV1466" s="1" t="s">
        <v>361</v>
      </c>
      <c r="GW1466" s="1">
        <v>0</v>
      </c>
      <c r="GX1466" s="1">
        <v>100</v>
      </c>
      <c r="GY1466" s="1">
        <v>100</v>
      </c>
      <c r="GZ1466" s="1">
        <v>2.29</v>
      </c>
      <c r="HA1466" s="1">
        <v>7.9000000000000008E-3</v>
      </c>
      <c r="HB1466" s="1">
        <v>0.32140272067045289</v>
      </c>
      <c r="HC1466" s="1">
        <v>2.7716384584972409E-3</v>
      </c>
      <c r="HD1466" s="1">
        <v>-1.1467119688665799E-6</v>
      </c>
      <c r="HE1466" s="1">
        <v>2.0626329066488061E-10</v>
      </c>
      <c r="HF1466" s="1">
        <v>-7.4589808594339752E-2</v>
      </c>
      <c r="HG1466" s="1">
        <v>1.066993184659233E-2</v>
      </c>
      <c r="HH1466" s="1">
        <v>-3.4528890892081033E-4</v>
      </c>
      <c r="HI1466" s="1">
        <v>2.382551249023132E-6</v>
      </c>
      <c r="HJ1466" s="1">
        <v>1</v>
      </c>
      <c r="HK1466" s="1">
        <v>2115</v>
      </c>
      <c r="HL1466" s="1">
        <v>2</v>
      </c>
      <c r="HM1466" s="1">
        <v>30</v>
      </c>
      <c r="HN1466" s="1">
        <v>7</v>
      </c>
      <c r="HO1466" s="1">
        <v>7</v>
      </c>
      <c r="HP1466" s="1">
        <v>2.49878</v>
      </c>
      <c r="HQ1466" s="1">
        <v>2.31812</v>
      </c>
      <c r="HR1466" s="1">
        <v>1.4978</v>
      </c>
      <c r="HS1466" s="1">
        <v>2.3010299999999999</v>
      </c>
      <c r="HT1466" s="1">
        <v>1.5478499999999999</v>
      </c>
      <c r="HU1466" s="1">
        <v>2.4352999999999998</v>
      </c>
      <c r="HV1466" s="1">
        <v>41.3001</v>
      </c>
      <c r="HW1466" s="1">
        <v>14.2371</v>
      </c>
      <c r="HX1466" s="1">
        <v>18</v>
      </c>
      <c r="HY1466" s="1">
        <v>473.19600000000003</v>
      </c>
      <c r="HZ1466" s="1">
        <v>477.75900000000001</v>
      </c>
      <c r="IA1466" s="1">
        <v>26.319199999999999</v>
      </c>
      <c r="IB1466" s="1">
        <v>33.56</v>
      </c>
      <c r="IC1466" s="1">
        <v>30.000399999999999</v>
      </c>
      <c r="ID1466" s="1">
        <v>33.346299999999999</v>
      </c>
      <c r="IE1466" s="1">
        <v>33.446800000000003</v>
      </c>
      <c r="IF1466" s="1">
        <v>50.025700000000001</v>
      </c>
      <c r="IG1466" s="1">
        <v>35.225700000000003</v>
      </c>
      <c r="IH1466" s="1">
        <v>0</v>
      </c>
      <c r="II1466" s="1">
        <v>26.337499999999999</v>
      </c>
      <c r="IJ1466" s="1">
        <v>1207.3699999999999</v>
      </c>
      <c r="IK1466" s="1">
        <v>25.513999999999999</v>
      </c>
      <c r="IL1466" s="1">
        <v>100.28400000000001</v>
      </c>
      <c r="IM1466" s="1">
        <v>99.974000000000004</v>
      </c>
      <c r="IN1466" s="1" t="s">
        <v>362</v>
      </c>
    </row>
    <row r="1467" spans="1:248" ht="15.75" customHeight="1" x14ac:dyDescent="0.3">
      <c r="A1467" s="1">
        <v>1451</v>
      </c>
      <c r="B1467" s="1">
        <v>1660328189.5999999</v>
      </c>
      <c r="C1467" s="1">
        <v>17223</v>
      </c>
      <c r="D1467" s="1" t="s">
        <v>3191</v>
      </c>
      <c r="E1467" s="1" t="s">
        <v>3192</v>
      </c>
      <c r="F1467" s="1">
        <v>1</v>
      </c>
      <c r="G1467" s="1" t="s">
        <v>354</v>
      </c>
      <c r="H1467" s="1" t="s">
        <v>350</v>
      </c>
      <c r="I1467" s="1" t="s">
        <v>351</v>
      </c>
      <c r="J1467" s="1" t="s">
        <v>352</v>
      </c>
      <c r="K1467" s="1" t="s">
        <v>2753</v>
      </c>
      <c r="L1467" s="1" t="s">
        <v>354</v>
      </c>
      <c r="M1467" s="1" t="s">
        <v>355</v>
      </c>
      <c r="N1467" s="1">
        <v>1660328181.5999999</v>
      </c>
      <c r="O1467" s="1">
        <f t="shared" si="170"/>
        <v>1.4651925338281214E-3</v>
      </c>
      <c r="P1467" s="1">
        <f t="shared" si="171"/>
        <v>1.4651925338281213</v>
      </c>
      <c r="Q1467" s="1">
        <f t="shared" si="172"/>
        <v>4.2969033764897766</v>
      </c>
      <c r="R1467" s="1">
        <f t="shared" si="173"/>
        <v>1097.36625</v>
      </c>
      <c r="S1467" s="1">
        <f t="shared" si="174"/>
        <v>966.88240621293164</v>
      </c>
      <c r="T1467" s="1">
        <f t="shared" si="175"/>
        <v>96.153588515713679</v>
      </c>
      <c r="U1467" s="1">
        <f t="shared" si="176"/>
        <v>109.12981989900291</v>
      </c>
      <c r="V1467" s="1">
        <f t="shared" si="177"/>
        <v>7.2068378989902815E-2</v>
      </c>
      <c r="W1467" s="1">
        <f t="shared" si="178"/>
        <v>2.9180435186113716</v>
      </c>
      <c r="X1467" s="1">
        <f t="shared" si="179"/>
        <v>7.1093969606606217E-2</v>
      </c>
      <c r="Y1467" s="1">
        <f t="shared" si="180"/>
        <v>4.4520180180264227E-2</v>
      </c>
      <c r="Z1467" s="1">
        <f t="shared" si="181"/>
        <v>321.50917293749995</v>
      </c>
      <c r="AA1467" s="1">
        <f t="shared" si="182"/>
        <v>32.492923253151652</v>
      </c>
      <c r="AB1467" s="1">
        <f t="shared" si="183"/>
        <v>31.679024999999999</v>
      </c>
      <c r="AC1467" s="1">
        <f t="shared" si="184"/>
        <v>4.689015509650341</v>
      </c>
      <c r="AD1467" s="1">
        <f t="shared" si="185"/>
        <v>60.279025520426522</v>
      </c>
      <c r="AE1467" s="1">
        <f t="shared" si="186"/>
        <v>2.7157916209700979</v>
      </c>
      <c r="AF1467" s="1">
        <f t="shared" si="187"/>
        <v>4.5053674931254619</v>
      </c>
      <c r="AG1467" s="1">
        <f t="shared" si="188"/>
        <v>1.9732238886802431</v>
      </c>
      <c r="AH1467" s="1">
        <f t="shared" si="189"/>
        <v>-64.614990741820151</v>
      </c>
      <c r="AI1467" s="1">
        <f t="shared" si="190"/>
        <v>-110.50083890674777</v>
      </c>
      <c r="AJ1467" s="1">
        <f t="shared" si="191"/>
        <v>-8.5312087712019089</v>
      </c>
      <c r="AK1467" s="1">
        <f t="shared" si="192"/>
        <v>137.86213451773011</v>
      </c>
      <c r="AL1467" s="1">
        <f t="shared" si="193"/>
        <v>35.773379149344407</v>
      </c>
      <c r="AM1467" s="1">
        <f t="shared" si="194"/>
        <v>1.4725435542156826</v>
      </c>
      <c r="AN1467" s="1">
        <f t="shared" si="195"/>
        <v>4.2969033764897766</v>
      </c>
      <c r="AO1467" s="1">
        <v>1199.108471624322</v>
      </c>
      <c r="AP1467" s="1">
        <v>1167.057636363636</v>
      </c>
      <c r="AQ1467" s="1">
        <v>5.1878168031689089</v>
      </c>
      <c r="AR1467" s="1">
        <v>65.662157139145961</v>
      </c>
      <c r="AS1467" s="1">
        <f t="shared" si="196"/>
        <v>1.4651925338281213</v>
      </c>
      <c r="AT1467" s="1">
        <v>25.594873800095979</v>
      </c>
      <c r="AU1467" s="1">
        <v>27.30469272727273</v>
      </c>
      <c r="AV1467" s="1">
        <v>-1.297911945355361E-5</v>
      </c>
      <c r="AW1467" s="1">
        <v>81.5194902957615</v>
      </c>
      <c r="AX1467" s="1">
        <v>20</v>
      </c>
      <c r="AY1467" s="1">
        <v>4</v>
      </c>
      <c r="AZ1467" s="1">
        <f t="shared" si="197"/>
        <v>1</v>
      </c>
      <c r="BA1467" s="1">
        <f t="shared" si="198"/>
        <v>0</v>
      </c>
      <c r="BB1467" s="1">
        <f t="shared" si="199"/>
        <v>51843.935798037557</v>
      </c>
      <c r="BC1467" s="1">
        <f t="shared" si="200"/>
        <v>1999.9606249999999</v>
      </c>
      <c r="BD1467" s="1">
        <f t="shared" si="201"/>
        <v>1681.16664375</v>
      </c>
      <c r="BE1467" s="1">
        <f t="shared" si="202"/>
        <v>0.84059987118496404</v>
      </c>
      <c r="BF1467" s="1">
        <f t="shared" si="203"/>
        <v>0.16075775138698042</v>
      </c>
      <c r="BG1467" s="1">
        <v>6</v>
      </c>
      <c r="BH1467" s="1">
        <v>0.5</v>
      </c>
      <c r="BI1467" s="1" t="s">
        <v>356</v>
      </c>
      <c r="BJ1467" s="1">
        <v>2</v>
      </c>
      <c r="BK1467" s="1" t="b">
        <v>1</v>
      </c>
      <c r="BL1467" s="1">
        <v>1660328181.5999999</v>
      </c>
      <c r="BM1467" s="1">
        <v>1097.36625</v>
      </c>
      <c r="BN1467" s="1">
        <v>1142.2206249999999</v>
      </c>
      <c r="BO1467" s="1">
        <v>27.308924999999999</v>
      </c>
      <c r="BP1467" s="1">
        <v>25.590618750000001</v>
      </c>
      <c r="BQ1467" s="1">
        <v>1095.1125</v>
      </c>
      <c r="BR1467" s="1">
        <v>27.301100000000002</v>
      </c>
      <c r="BS1467" s="1">
        <v>500.14249999999998</v>
      </c>
      <c r="BT1467" s="1">
        <v>99.347043749999997</v>
      </c>
      <c r="BU1467" s="1">
        <v>9.9991275000000004E-2</v>
      </c>
      <c r="BV1467" s="1">
        <v>30.97661875</v>
      </c>
      <c r="BW1467" s="1">
        <v>31.679024999999999</v>
      </c>
      <c r="BX1467" s="1">
        <v>999.9</v>
      </c>
      <c r="BY1467" s="1">
        <v>0</v>
      </c>
      <c r="BZ1467" s="1">
        <v>0</v>
      </c>
      <c r="CA1467" s="1">
        <v>9999.8493750000016</v>
      </c>
      <c r="CB1467" s="1">
        <v>0</v>
      </c>
      <c r="CC1467" s="1">
        <v>37.683868750000002</v>
      </c>
      <c r="CD1467" s="1">
        <v>-44.853350000000013</v>
      </c>
      <c r="CE1467" s="1">
        <v>1128.175</v>
      </c>
      <c r="CF1467" s="1">
        <v>1172.2162499999999</v>
      </c>
      <c r="CG1467" s="1">
        <v>1.7183062499999999</v>
      </c>
      <c r="CH1467" s="1">
        <v>1142.2206249999999</v>
      </c>
      <c r="CI1467" s="1">
        <v>25.590618750000001</v>
      </c>
      <c r="CJ1467" s="1">
        <v>2.7130618750000002</v>
      </c>
      <c r="CK1467" s="1">
        <v>2.5423524999999998</v>
      </c>
      <c r="CL1467" s="1">
        <v>22.36444375</v>
      </c>
      <c r="CM1467" s="1">
        <v>21.3002</v>
      </c>
      <c r="CN1467" s="1">
        <v>1999.9606249999999</v>
      </c>
      <c r="CO1467" s="1">
        <v>0.98000331250000006</v>
      </c>
      <c r="CP1467" s="1">
        <v>1.9997031249999998E-2</v>
      </c>
      <c r="CQ1467" s="1">
        <v>0</v>
      </c>
      <c r="CR1467" s="1">
        <v>2.827</v>
      </c>
      <c r="CS1467" s="1">
        <v>0</v>
      </c>
      <c r="CT1467" s="1">
        <v>25821.618750000001</v>
      </c>
      <c r="CU1467" s="1">
        <v>17411.987499999999</v>
      </c>
      <c r="CV1467" s="1">
        <v>44.5</v>
      </c>
      <c r="CW1467" s="1">
        <v>46.163749999999993</v>
      </c>
      <c r="CX1467" s="1">
        <v>44.628875000000001</v>
      </c>
      <c r="CY1467" s="1">
        <v>44.190937499999997</v>
      </c>
      <c r="CZ1467" s="1">
        <v>44.382750000000001</v>
      </c>
      <c r="DA1467" s="1">
        <v>1959.97</v>
      </c>
      <c r="DB1467" s="1">
        <v>39.990625000000009</v>
      </c>
      <c r="DC1467" s="1">
        <v>0</v>
      </c>
      <c r="DD1467" s="1">
        <v>1660328188.2</v>
      </c>
      <c r="DE1467" s="1">
        <v>0</v>
      </c>
      <c r="DF1467" s="1">
        <v>1660327771.0999999</v>
      </c>
      <c r="DG1467" s="1" t="s">
        <v>2754</v>
      </c>
      <c r="DH1467" s="1">
        <v>1660327771.0999999</v>
      </c>
      <c r="DI1467" s="1">
        <v>1660327770.5999999</v>
      </c>
      <c r="DJ1467" s="1">
        <v>42</v>
      </c>
      <c r="DK1467" s="1">
        <v>0.13300000000000001</v>
      </c>
      <c r="DL1467" s="1">
        <v>-5.0000000000000001E-3</v>
      </c>
      <c r="DM1467" s="1">
        <v>1.258</v>
      </c>
      <c r="DN1467" s="1">
        <v>1.2E-2</v>
      </c>
      <c r="DO1467" s="1">
        <v>400</v>
      </c>
      <c r="DP1467" s="1">
        <v>26</v>
      </c>
      <c r="DQ1467" s="1">
        <v>0.6</v>
      </c>
      <c r="DR1467" s="1">
        <v>0.12</v>
      </c>
      <c r="DS1467" s="1">
        <v>4.3625238017018946</v>
      </c>
      <c r="DT1467" s="1">
        <v>-3.1286725339062037E-2</v>
      </c>
      <c r="DU1467" s="1">
        <v>0.16089725741900271</v>
      </c>
      <c r="DV1467" s="1">
        <v>1</v>
      </c>
      <c r="DW1467" s="1">
        <v>35.775236592417819</v>
      </c>
      <c r="DX1467" s="1">
        <v>-0.98880509963186292</v>
      </c>
      <c r="DY1467" s="1">
        <v>0.1246287729199451</v>
      </c>
      <c r="DZ1467" s="1">
        <v>0</v>
      </c>
      <c r="EA1467" s="1">
        <v>-44.85170967741935</v>
      </c>
      <c r="EB1467" s="1">
        <v>0.63554516129023342</v>
      </c>
      <c r="EC1467" s="1">
        <v>0.13210820920217539</v>
      </c>
      <c r="ED1467" s="1">
        <v>1</v>
      </c>
      <c r="EE1467" s="1">
        <v>949.09405490166648</v>
      </c>
      <c r="EF1467" s="1">
        <v>309.09293679061187</v>
      </c>
      <c r="EG1467" s="1">
        <v>30.002982735700531</v>
      </c>
      <c r="EH1467" s="1">
        <v>0</v>
      </c>
      <c r="EI1467" s="1">
        <v>1.7229395121951221</v>
      </c>
      <c r="EJ1467" s="1">
        <v>-9.0787317073169838E-2</v>
      </c>
      <c r="EK1467" s="1">
        <v>9.0017618739454061E-3</v>
      </c>
      <c r="EL1467" s="1">
        <v>1</v>
      </c>
      <c r="EM1467" s="1">
        <v>1.9735568211462839</v>
      </c>
      <c r="EN1467" s="1">
        <v>-1.5510416392621259E-2</v>
      </c>
      <c r="EO1467" s="1">
        <v>1.8833582654015539E-3</v>
      </c>
      <c r="EP1467" s="1">
        <v>1</v>
      </c>
      <c r="EQ1467" s="1">
        <v>4</v>
      </c>
      <c r="ER1467" s="1">
        <v>6</v>
      </c>
      <c r="ES1467" s="1" t="s">
        <v>377</v>
      </c>
      <c r="ET1467" s="1">
        <v>2.9411200000000002</v>
      </c>
      <c r="EU1467" s="1">
        <v>2.8010600000000001</v>
      </c>
      <c r="EV1467" s="1">
        <v>0.17999200000000001</v>
      </c>
      <c r="EW1467" s="1">
        <v>0.184417</v>
      </c>
      <c r="EX1467" s="1">
        <v>0.117519</v>
      </c>
      <c r="EY1467" s="1">
        <v>0.11235299999999999</v>
      </c>
      <c r="EZ1467" s="1">
        <v>16761</v>
      </c>
      <c r="FA1467" s="1">
        <v>17478.7</v>
      </c>
      <c r="FB1467" s="1">
        <v>23781.200000000001</v>
      </c>
      <c r="FC1467" s="1">
        <v>24952.7</v>
      </c>
      <c r="FD1467" s="1">
        <v>33602.199999999997</v>
      </c>
      <c r="FE1467" s="1">
        <v>35375.800000000003</v>
      </c>
      <c r="FF1467" s="1">
        <v>43372</v>
      </c>
      <c r="FG1467" s="1">
        <v>46130.8</v>
      </c>
      <c r="FH1467" s="1">
        <v>1.89845</v>
      </c>
      <c r="FI1467" s="1">
        <v>1.8106800000000001</v>
      </c>
      <c r="FJ1467" s="1">
        <v>9.4734100000000002E-2</v>
      </c>
      <c r="FK1467" s="1">
        <v>0</v>
      </c>
      <c r="FL1467" s="1">
        <v>30.125599999999999</v>
      </c>
      <c r="FM1467" s="1">
        <v>999.9</v>
      </c>
      <c r="FN1467" s="1">
        <v>56.8</v>
      </c>
      <c r="FO1467" s="1">
        <v>38.1</v>
      </c>
      <c r="FP1467" s="1">
        <v>38.265799999999999</v>
      </c>
      <c r="FQ1467" s="1">
        <v>63.165799999999997</v>
      </c>
      <c r="FR1467" s="1">
        <v>22.524000000000001</v>
      </c>
      <c r="FS1467" s="1">
        <v>1</v>
      </c>
      <c r="FT1467" s="1">
        <v>0.52668400000000004</v>
      </c>
      <c r="FU1467" s="1">
        <v>2.5914899999999998</v>
      </c>
      <c r="FV1467" s="1">
        <v>20.301500000000001</v>
      </c>
      <c r="FW1467" s="1">
        <v>5.2110000000000003</v>
      </c>
      <c r="FX1467" s="1">
        <v>11.907500000000001</v>
      </c>
      <c r="FY1467" s="1">
        <v>5.00265</v>
      </c>
      <c r="FZ1467" s="1">
        <v>3.2904800000000001</v>
      </c>
      <c r="GA1467" s="1">
        <v>9999</v>
      </c>
      <c r="GB1467" s="1">
        <v>9999</v>
      </c>
      <c r="GC1467" s="1">
        <v>9999</v>
      </c>
      <c r="GD1467" s="1">
        <v>999.9</v>
      </c>
      <c r="GE1467" s="1">
        <v>1.8597399999999999</v>
      </c>
      <c r="GF1467" s="1">
        <v>1.85473</v>
      </c>
      <c r="GG1467" s="1">
        <v>1.85791</v>
      </c>
      <c r="GH1467" s="1">
        <v>1.8563799999999999</v>
      </c>
      <c r="GI1467" s="1">
        <v>1.8551599999999999</v>
      </c>
      <c r="GJ1467" s="1">
        <v>1.8547100000000001</v>
      </c>
      <c r="GK1467" s="1">
        <v>1.8535200000000001</v>
      </c>
      <c r="GL1467" s="1">
        <v>1.8565400000000001</v>
      </c>
      <c r="GM1467" s="1">
        <v>0</v>
      </c>
      <c r="GN1467" s="1">
        <v>0</v>
      </c>
      <c r="GO1467" s="1">
        <v>0</v>
      </c>
      <c r="GP1467" s="1">
        <v>0</v>
      </c>
      <c r="GQ1467" s="1" t="s">
        <v>359</v>
      </c>
      <c r="GR1467" s="1" t="s">
        <v>360</v>
      </c>
      <c r="GS1467" s="1" t="s">
        <v>361</v>
      </c>
      <c r="GT1467" s="1" t="s">
        <v>361</v>
      </c>
      <c r="GU1467" s="1" t="s">
        <v>361</v>
      </c>
      <c r="GV1467" s="1" t="s">
        <v>361</v>
      </c>
      <c r="GW1467" s="1">
        <v>0</v>
      </c>
      <c r="GX1467" s="1">
        <v>100</v>
      </c>
      <c r="GY1467" s="1">
        <v>100</v>
      </c>
      <c r="GZ1467" s="1">
        <v>2.2999999999999998</v>
      </c>
      <c r="HA1467" s="1">
        <v>7.7999999999999996E-3</v>
      </c>
      <c r="HB1467" s="1">
        <v>0.32140272067045289</v>
      </c>
      <c r="HC1467" s="1">
        <v>2.7716384584972409E-3</v>
      </c>
      <c r="HD1467" s="1">
        <v>-1.1467119688665799E-6</v>
      </c>
      <c r="HE1467" s="1">
        <v>2.0626329066488061E-10</v>
      </c>
      <c r="HF1467" s="1">
        <v>-7.4589808594339752E-2</v>
      </c>
      <c r="HG1467" s="1">
        <v>1.066993184659233E-2</v>
      </c>
      <c r="HH1467" s="1">
        <v>-3.4528890892081033E-4</v>
      </c>
      <c r="HI1467" s="1">
        <v>2.382551249023132E-6</v>
      </c>
      <c r="HJ1467" s="1">
        <v>1</v>
      </c>
      <c r="HK1467" s="1">
        <v>2115</v>
      </c>
      <c r="HL1467" s="1">
        <v>2</v>
      </c>
      <c r="HM1467" s="1">
        <v>30</v>
      </c>
      <c r="HN1467" s="1">
        <v>7</v>
      </c>
      <c r="HO1467" s="1">
        <v>7</v>
      </c>
      <c r="HP1467" s="1">
        <v>2.50488</v>
      </c>
      <c r="HQ1467" s="1">
        <v>2.3303199999999999</v>
      </c>
      <c r="HR1467" s="1">
        <v>1.4978</v>
      </c>
      <c r="HS1467" s="1">
        <v>2.3010299999999999</v>
      </c>
      <c r="HT1467" s="1">
        <v>1.5478499999999999</v>
      </c>
      <c r="HU1467" s="1">
        <v>2.3071299999999999</v>
      </c>
      <c r="HV1467" s="1">
        <v>41.274099999999997</v>
      </c>
      <c r="HW1467" s="1">
        <v>14.228300000000001</v>
      </c>
      <c r="HX1467" s="1">
        <v>18</v>
      </c>
      <c r="HY1467" s="1">
        <v>473.12799999999999</v>
      </c>
      <c r="HZ1467" s="1">
        <v>477.80799999999999</v>
      </c>
      <c r="IA1467" s="1">
        <v>26.322900000000001</v>
      </c>
      <c r="IB1467" s="1">
        <v>33.560600000000001</v>
      </c>
      <c r="IC1467" s="1">
        <v>30.000299999999999</v>
      </c>
      <c r="ID1467" s="1">
        <v>33.346899999999998</v>
      </c>
      <c r="IE1467" s="1">
        <v>33.446800000000003</v>
      </c>
      <c r="IF1467" s="1">
        <v>50.143900000000002</v>
      </c>
      <c r="IG1467" s="1">
        <v>35.225700000000003</v>
      </c>
      <c r="IH1467" s="1">
        <v>0</v>
      </c>
      <c r="II1467" s="1">
        <v>26.337499999999999</v>
      </c>
      <c r="IJ1467" s="1">
        <v>1217.54</v>
      </c>
      <c r="IK1467" s="1">
        <v>25.5122</v>
      </c>
      <c r="IL1467" s="1">
        <v>100.283</v>
      </c>
      <c r="IM1467" s="1">
        <v>99.974299999999999</v>
      </c>
      <c r="IN1467" s="1" t="s">
        <v>362</v>
      </c>
    </row>
    <row r="1468" spans="1:248" ht="15.75" customHeight="1" x14ac:dyDescent="0.3">
      <c r="A1468" s="1">
        <v>1452</v>
      </c>
      <c r="B1468" s="1">
        <v>1660328190.5999999</v>
      </c>
      <c r="C1468" s="1">
        <v>17224</v>
      </c>
      <c r="D1468" s="1" t="s">
        <v>3193</v>
      </c>
      <c r="E1468" s="1" t="s">
        <v>3194</v>
      </c>
      <c r="F1468" s="1">
        <v>1</v>
      </c>
      <c r="G1468" s="1" t="s">
        <v>354</v>
      </c>
      <c r="H1468" s="1" t="s">
        <v>350</v>
      </c>
      <c r="I1468" s="1" t="s">
        <v>351</v>
      </c>
      <c r="J1468" s="1" t="s">
        <v>352</v>
      </c>
      <c r="K1468" s="1" t="s">
        <v>2753</v>
      </c>
      <c r="L1468" s="1" t="s">
        <v>354</v>
      </c>
      <c r="M1468" s="1" t="s">
        <v>355</v>
      </c>
      <c r="N1468" s="1">
        <v>1660328183.099999</v>
      </c>
      <c r="O1468" s="1">
        <f t="shared" si="170"/>
        <v>1.4652953908853151E-3</v>
      </c>
      <c r="P1468" s="1">
        <f t="shared" si="171"/>
        <v>1.4652953908853152</v>
      </c>
      <c r="Q1468" s="1">
        <f t="shared" si="172"/>
        <v>4.2703056282127685</v>
      </c>
      <c r="R1468" s="1">
        <f t="shared" si="173"/>
        <v>1104.9380000000001</v>
      </c>
      <c r="S1468" s="1">
        <f t="shared" si="174"/>
        <v>974.81314535858451</v>
      </c>
      <c r="T1468" s="1">
        <f t="shared" si="175"/>
        <v>96.942561831835107</v>
      </c>
      <c r="U1468" s="1">
        <f t="shared" si="176"/>
        <v>109.8831308290799</v>
      </c>
      <c r="V1468" s="1">
        <f t="shared" si="177"/>
        <v>7.2079212492968489E-2</v>
      </c>
      <c r="W1468" s="1">
        <f t="shared" si="178"/>
        <v>2.9175130053720544</v>
      </c>
      <c r="X1468" s="1">
        <f t="shared" si="179"/>
        <v>7.1104337620798208E-2</v>
      </c>
      <c r="Y1468" s="1">
        <f t="shared" si="180"/>
        <v>4.4526701128086113E-2</v>
      </c>
      <c r="Z1468" s="1">
        <f t="shared" si="181"/>
        <v>321.50599000000005</v>
      </c>
      <c r="AA1468" s="1">
        <f t="shared" si="182"/>
        <v>32.491516685791311</v>
      </c>
      <c r="AB1468" s="1">
        <f t="shared" si="183"/>
        <v>31.678126666666671</v>
      </c>
      <c r="AC1468" s="1">
        <f t="shared" si="184"/>
        <v>4.6887765347401489</v>
      </c>
      <c r="AD1468" s="1">
        <f t="shared" si="185"/>
        <v>60.282387037885577</v>
      </c>
      <c r="AE1468" s="1">
        <f t="shared" si="186"/>
        <v>2.7156923627694827</v>
      </c>
      <c r="AF1468" s="1">
        <f t="shared" si="187"/>
        <v>4.5049516056203212</v>
      </c>
      <c r="AG1468" s="1">
        <f t="shared" si="188"/>
        <v>1.9730841719706662</v>
      </c>
      <c r="AH1468" s="1">
        <f t="shared" si="189"/>
        <v>-64.619526738042396</v>
      </c>
      <c r="AI1468" s="1">
        <f t="shared" si="190"/>
        <v>-110.59406295378183</v>
      </c>
      <c r="AJ1468" s="1">
        <f t="shared" si="191"/>
        <v>-8.5398528023000928</v>
      </c>
      <c r="AK1468" s="1">
        <f t="shared" si="192"/>
        <v>137.75254750587573</v>
      </c>
      <c r="AL1468" s="1">
        <f t="shared" si="193"/>
        <v>35.765695728642655</v>
      </c>
      <c r="AM1468" s="1">
        <f t="shared" si="194"/>
        <v>1.4710901653618844</v>
      </c>
      <c r="AN1468" s="1">
        <f t="shared" si="195"/>
        <v>4.2703056282127685</v>
      </c>
      <c r="AO1468" s="1">
        <v>1204.318456502891</v>
      </c>
      <c r="AP1468" s="1">
        <v>1172.2592121212119</v>
      </c>
      <c r="AQ1468" s="1">
        <v>5.1956524979541809</v>
      </c>
      <c r="AR1468" s="1">
        <v>65.662157139145961</v>
      </c>
      <c r="AS1468" s="1">
        <f t="shared" si="196"/>
        <v>1.4652953908853152</v>
      </c>
      <c r="AT1468" s="1">
        <v>25.5957928380559</v>
      </c>
      <c r="AU1468" s="1">
        <v>27.305718181818179</v>
      </c>
      <c r="AV1468" s="1">
        <v>-6.8114863764506821E-6</v>
      </c>
      <c r="AW1468" s="1">
        <v>81.5194902957615</v>
      </c>
      <c r="AX1468" s="1">
        <v>20</v>
      </c>
      <c r="AY1468" s="1">
        <v>4</v>
      </c>
      <c r="AZ1468" s="1">
        <f t="shared" si="197"/>
        <v>1</v>
      </c>
      <c r="BA1468" s="1">
        <f t="shared" si="198"/>
        <v>0</v>
      </c>
      <c r="BB1468" s="1">
        <f t="shared" si="199"/>
        <v>51829.148536597968</v>
      </c>
      <c r="BC1468" s="1">
        <f t="shared" si="200"/>
        <v>1999.9406666666671</v>
      </c>
      <c r="BD1468" s="1">
        <f t="shared" si="201"/>
        <v>1681.1498800000004</v>
      </c>
      <c r="BE1468" s="1">
        <f t="shared" si="202"/>
        <v>0.84059987779637468</v>
      </c>
      <c r="BF1468" s="1">
        <f t="shared" si="203"/>
        <v>0.16075776414700302</v>
      </c>
      <c r="BG1468" s="1">
        <v>6</v>
      </c>
      <c r="BH1468" s="1">
        <v>0.5</v>
      </c>
      <c r="BI1468" s="1" t="s">
        <v>356</v>
      </c>
      <c r="BJ1468" s="1">
        <v>2</v>
      </c>
      <c r="BK1468" s="1" t="b">
        <v>1</v>
      </c>
      <c r="BL1468" s="1">
        <v>1660328183.099999</v>
      </c>
      <c r="BM1468" s="1">
        <v>1104.9380000000001</v>
      </c>
      <c r="BN1468" s="1">
        <v>1149.795333333333</v>
      </c>
      <c r="BO1468" s="1">
        <v>27.30784666666667</v>
      </c>
      <c r="BP1468" s="1">
        <v>25.591206666666661</v>
      </c>
      <c r="BQ1468" s="1">
        <v>1102.6759999999999</v>
      </c>
      <c r="BR1468" s="1">
        <v>27.30002</v>
      </c>
      <c r="BS1468" s="1">
        <v>500.13440000000003</v>
      </c>
      <c r="BT1468" s="1">
        <v>99.347306666666697</v>
      </c>
      <c r="BU1468" s="1">
        <v>0.10002054</v>
      </c>
      <c r="BV1468" s="1">
        <v>30.975000000000001</v>
      </c>
      <c r="BW1468" s="1">
        <v>31.678126666666671</v>
      </c>
      <c r="BX1468" s="1">
        <v>999.89999999999986</v>
      </c>
      <c r="BY1468" s="1">
        <v>0</v>
      </c>
      <c r="BZ1468" s="1">
        <v>0</v>
      </c>
      <c r="CA1468" s="1">
        <v>9996.7926666666663</v>
      </c>
      <c r="CB1468" s="1">
        <v>0</v>
      </c>
      <c r="CC1468" s="1">
        <v>37.54493333333334</v>
      </c>
      <c r="CD1468" s="1">
        <v>-44.856886666666668</v>
      </c>
      <c r="CE1468" s="1">
        <v>1135.9580000000001</v>
      </c>
      <c r="CF1468" s="1">
        <v>1179.990666666667</v>
      </c>
      <c r="CG1468" s="1">
        <v>1.716641333333333</v>
      </c>
      <c r="CH1468" s="1">
        <v>1149.795333333333</v>
      </c>
      <c r="CI1468" s="1">
        <v>25.591206666666661</v>
      </c>
      <c r="CJ1468" s="1">
        <v>2.7129620000000001</v>
      </c>
      <c r="CK1468" s="1">
        <v>2.5424180000000001</v>
      </c>
      <c r="CL1468" s="1">
        <v>22.36384</v>
      </c>
      <c r="CM1468" s="1">
        <v>21.300619999999999</v>
      </c>
      <c r="CN1468" s="1">
        <v>1999.9406666666671</v>
      </c>
      <c r="CO1468" s="1">
        <v>0.98000300000000029</v>
      </c>
      <c r="CP1468" s="1">
        <v>1.9997333333333339E-2</v>
      </c>
      <c r="CQ1468" s="1">
        <v>0</v>
      </c>
      <c r="CR1468" s="1">
        <v>2.7464</v>
      </c>
      <c r="CS1468" s="1">
        <v>0</v>
      </c>
      <c r="CT1468" s="1">
        <v>25812.60666666667</v>
      </c>
      <c r="CU1468" s="1">
        <v>17411.813333333339</v>
      </c>
      <c r="CV1468" s="1">
        <v>44.5</v>
      </c>
      <c r="CW1468" s="1">
        <v>46.158066666666663</v>
      </c>
      <c r="CX1468" s="1">
        <v>44.625</v>
      </c>
      <c r="CY1468" s="1">
        <v>44.186999999999998</v>
      </c>
      <c r="CZ1468" s="1">
        <v>44.383266666666671</v>
      </c>
      <c r="DA1468" s="1">
        <v>1959.95</v>
      </c>
      <c r="DB1468" s="1">
        <v>39.990666666666669</v>
      </c>
      <c r="DC1468" s="1">
        <v>0</v>
      </c>
      <c r="DD1468" s="1">
        <v>1660328188.8</v>
      </c>
      <c r="DE1468" s="1">
        <v>0</v>
      </c>
      <c r="DF1468" s="1">
        <v>1660327771.0999999</v>
      </c>
      <c r="DG1468" s="1" t="s">
        <v>2754</v>
      </c>
      <c r="DH1468" s="1">
        <v>1660327771.0999999</v>
      </c>
      <c r="DI1468" s="1">
        <v>1660327770.5999999</v>
      </c>
      <c r="DJ1468" s="1">
        <v>42</v>
      </c>
      <c r="DK1468" s="1">
        <v>0.13300000000000001</v>
      </c>
      <c r="DL1468" s="1">
        <v>-5.0000000000000001E-3</v>
      </c>
      <c r="DM1468" s="1">
        <v>1.258</v>
      </c>
      <c r="DN1468" s="1">
        <v>1.2E-2</v>
      </c>
      <c r="DO1468" s="1">
        <v>400</v>
      </c>
      <c r="DP1468" s="1">
        <v>26</v>
      </c>
      <c r="DQ1468" s="1">
        <v>0.6</v>
      </c>
      <c r="DR1468" s="1">
        <v>0.12</v>
      </c>
      <c r="DS1468" s="1">
        <v>4.3562034386252853</v>
      </c>
      <c r="DT1468" s="1">
        <v>-5.1710400598336682E-2</v>
      </c>
      <c r="DU1468" s="1">
        <v>0.16116474177774631</v>
      </c>
      <c r="DV1468" s="1">
        <v>1</v>
      </c>
      <c r="DW1468" s="1">
        <v>35.770358787013741</v>
      </c>
      <c r="DX1468" s="1">
        <v>-0.91949271991917592</v>
      </c>
      <c r="DY1468" s="1">
        <v>0.12374187001378829</v>
      </c>
      <c r="DZ1468" s="1">
        <v>0</v>
      </c>
      <c r="EA1468" s="1">
        <v>-44.853809677419363</v>
      </c>
      <c r="EB1468" s="1">
        <v>0.55139032258065912</v>
      </c>
      <c r="EC1468" s="1">
        <v>0.13254683251429841</v>
      </c>
      <c r="ED1468" s="1">
        <v>1</v>
      </c>
      <c r="EE1468" s="1">
        <v>954.4703534684844</v>
      </c>
      <c r="EF1468" s="1">
        <v>303.33396845516842</v>
      </c>
      <c r="EG1468" s="1">
        <v>29.423537723374771</v>
      </c>
      <c r="EH1468" s="1">
        <v>0</v>
      </c>
      <c r="EI1468" s="1">
        <v>1.721513414634146</v>
      </c>
      <c r="EJ1468" s="1">
        <v>-8.7972125435538132E-2</v>
      </c>
      <c r="EK1468" s="1">
        <v>8.7380051889282447E-3</v>
      </c>
      <c r="EL1468" s="1">
        <v>1</v>
      </c>
      <c r="EM1468" s="1">
        <v>1.973288038352232</v>
      </c>
      <c r="EN1468" s="1">
        <v>-2.232756312699145E-2</v>
      </c>
      <c r="EO1468" s="1">
        <v>2.1665074882383458E-3</v>
      </c>
      <c r="EP1468" s="1">
        <v>1</v>
      </c>
      <c r="EQ1468" s="1">
        <v>4</v>
      </c>
      <c r="ER1468" s="1">
        <v>6</v>
      </c>
      <c r="ES1468" s="1" t="s">
        <v>377</v>
      </c>
      <c r="ET1468" s="1">
        <v>2.9411700000000001</v>
      </c>
      <c r="EU1468" s="1">
        <v>2.8011400000000002</v>
      </c>
      <c r="EV1468" s="1">
        <v>0.18049000000000001</v>
      </c>
      <c r="EW1468" s="1">
        <v>0.18490999999999999</v>
      </c>
      <c r="EX1468" s="1">
        <v>0.117521</v>
      </c>
      <c r="EY1468" s="1">
        <v>0.112329</v>
      </c>
      <c r="EZ1468" s="1">
        <v>16750.8</v>
      </c>
      <c r="FA1468" s="1">
        <v>17468.099999999999</v>
      </c>
      <c r="FB1468" s="1">
        <v>23781.200000000001</v>
      </c>
      <c r="FC1468" s="1">
        <v>24952.7</v>
      </c>
      <c r="FD1468" s="1">
        <v>33602.199999999997</v>
      </c>
      <c r="FE1468" s="1">
        <v>35376.800000000003</v>
      </c>
      <c r="FF1468" s="1">
        <v>43372.1</v>
      </c>
      <c r="FG1468" s="1">
        <v>46130.9</v>
      </c>
      <c r="FH1468" s="1">
        <v>1.89835</v>
      </c>
      <c r="FI1468" s="1">
        <v>1.81057</v>
      </c>
      <c r="FJ1468" s="1">
        <v>9.54121E-2</v>
      </c>
      <c r="FK1468" s="1">
        <v>0</v>
      </c>
      <c r="FL1468" s="1">
        <v>30.123000000000001</v>
      </c>
      <c r="FM1468" s="1">
        <v>999.9</v>
      </c>
      <c r="FN1468" s="1">
        <v>56.8</v>
      </c>
      <c r="FO1468" s="1">
        <v>38.1</v>
      </c>
      <c r="FP1468" s="1">
        <v>38.267499999999998</v>
      </c>
      <c r="FQ1468" s="1">
        <v>62.855800000000002</v>
      </c>
      <c r="FR1468" s="1">
        <v>22.488</v>
      </c>
      <c r="FS1468" s="1">
        <v>1</v>
      </c>
      <c r="FT1468" s="1">
        <v>0.52665099999999998</v>
      </c>
      <c r="FU1468" s="1">
        <v>2.5813600000000001</v>
      </c>
      <c r="FV1468" s="1">
        <v>20.301600000000001</v>
      </c>
      <c r="FW1468" s="1">
        <v>5.2111499999999999</v>
      </c>
      <c r="FX1468" s="1">
        <v>11.9071</v>
      </c>
      <c r="FY1468" s="1">
        <v>5.0027999999999997</v>
      </c>
      <c r="FZ1468" s="1">
        <v>3.2904800000000001</v>
      </c>
      <c r="GA1468" s="1">
        <v>9999</v>
      </c>
      <c r="GB1468" s="1">
        <v>9999</v>
      </c>
      <c r="GC1468" s="1">
        <v>9999</v>
      </c>
      <c r="GD1468" s="1">
        <v>999.9</v>
      </c>
      <c r="GE1468" s="1">
        <v>1.8597399999999999</v>
      </c>
      <c r="GF1468" s="1">
        <v>1.8547199999999999</v>
      </c>
      <c r="GG1468" s="1">
        <v>1.85791</v>
      </c>
      <c r="GH1468" s="1">
        <v>1.8563799999999999</v>
      </c>
      <c r="GI1468" s="1">
        <v>1.8551500000000001</v>
      </c>
      <c r="GJ1468" s="1">
        <v>1.8547100000000001</v>
      </c>
      <c r="GK1468" s="1">
        <v>1.8535200000000001</v>
      </c>
      <c r="GL1468" s="1">
        <v>1.8565400000000001</v>
      </c>
      <c r="GM1468" s="1">
        <v>0</v>
      </c>
      <c r="GN1468" s="1">
        <v>0</v>
      </c>
      <c r="GO1468" s="1">
        <v>0</v>
      </c>
      <c r="GP1468" s="1">
        <v>0</v>
      </c>
      <c r="GQ1468" s="1" t="s">
        <v>359</v>
      </c>
      <c r="GR1468" s="1" t="s">
        <v>360</v>
      </c>
      <c r="GS1468" s="1" t="s">
        <v>361</v>
      </c>
      <c r="GT1468" s="1" t="s">
        <v>361</v>
      </c>
      <c r="GU1468" s="1" t="s">
        <v>361</v>
      </c>
      <c r="GV1468" s="1" t="s">
        <v>361</v>
      </c>
      <c r="GW1468" s="1">
        <v>0</v>
      </c>
      <c r="GX1468" s="1">
        <v>100</v>
      </c>
      <c r="GY1468" s="1">
        <v>100</v>
      </c>
      <c r="GZ1468" s="1">
        <v>2.29</v>
      </c>
      <c r="HA1468" s="1">
        <v>7.7999999999999996E-3</v>
      </c>
      <c r="HB1468" s="1">
        <v>0.32140272067045289</v>
      </c>
      <c r="HC1468" s="1">
        <v>2.7716384584972409E-3</v>
      </c>
      <c r="HD1468" s="1">
        <v>-1.1467119688665799E-6</v>
      </c>
      <c r="HE1468" s="1">
        <v>2.0626329066488061E-10</v>
      </c>
      <c r="HF1468" s="1">
        <v>-7.4589808594339752E-2</v>
      </c>
      <c r="HG1468" s="1">
        <v>1.066993184659233E-2</v>
      </c>
      <c r="HH1468" s="1">
        <v>-3.4528890892081033E-4</v>
      </c>
      <c r="HI1468" s="1">
        <v>2.382551249023132E-6</v>
      </c>
      <c r="HJ1468" s="1">
        <v>1</v>
      </c>
      <c r="HK1468" s="1">
        <v>2115</v>
      </c>
      <c r="HL1468" s="1">
        <v>2</v>
      </c>
      <c r="HM1468" s="1">
        <v>30</v>
      </c>
      <c r="HN1468" s="1">
        <v>7</v>
      </c>
      <c r="HO1468" s="1">
        <v>7</v>
      </c>
      <c r="HP1468" s="1">
        <v>2.5158700000000001</v>
      </c>
      <c r="HQ1468" s="1">
        <v>2.3156699999999999</v>
      </c>
      <c r="HR1468" s="1">
        <v>1.4978</v>
      </c>
      <c r="HS1468" s="1">
        <v>2.3010299999999999</v>
      </c>
      <c r="HT1468" s="1">
        <v>1.5478499999999999</v>
      </c>
      <c r="HU1468" s="1">
        <v>2.36328</v>
      </c>
      <c r="HV1468" s="1">
        <v>41.3001</v>
      </c>
      <c r="HW1468" s="1">
        <v>14.228300000000001</v>
      </c>
      <c r="HX1468" s="1">
        <v>18</v>
      </c>
      <c r="HY1468" s="1">
        <v>473.07499999999999</v>
      </c>
      <c r="HZ1468" s="1">
        <v>477.74299999999999</v>
      </c>
      <c r="IA1468" s="1">
        <v>26.325900000000001</v>
      </c>
      <c r="IB1468" s="1">
        <v>33.561500000000002</v>
      </c>
      <c r="IC1468" s="1">
        <v>30.000299999999999</v>
      </c>
      <c r="ID1468" s="1">
        <v>33.347700000000003</v>
      </c>
      <c r="IE1468" s="1">
        <v>33.446800000000003</v>
      </c>
      <c r="IF1468" s="1">
        <v>50.373899999999999</v>
      </c>
      <c r="IG1468" s="1">
        <v>35.225700000000003</v>
      </c>
      <c r="IH1468" s="1">
        <v>0</v>
      </c>
      <c r="II1468" s="1">
        <v>26.337499999999999</v>
      </c>
      <c r="IJ1468" s="1">
        <v>1217.54</v>
      </c>
      <c r="IK1468" s="1">
        <v>25.514900000000001</v>
      </c>
      <c r="IL1468" s="1">
        <v>100.28400000000001</v>
      </c>
      <c r="IM1468" s="1">
        <v>99.974299999999999</v>
      </c>
      <c r="IN1468" s="1" t="s">
        <v>362</v>
      </c>
    </row>
    <row r="1469" spans="1:248" ht="15.75" customHeight="1" x14ac:dyDescent="0.3">
      <c r="A1469" s="1">
        <v>1453</v>
      </c>
      <c r="B1469" s="1">
        <v>1660328191.5999999</v>
      </c>
      <c r="C1469" s="1">
        <v>17225</v>
      </c>
      <c r="D1469" s="1" t="s">
        <v>3195</v>
      </c>
      <c r="E1469" s="1" t="s">
        <v>3196</v>
      </c>
      <c r="F1469" s="1">
        <v>1</v>
      </c>
      <c r="G1469" s="1" t="s">
        <v>354</v>
      </c>
      <c r="H1469" s="1" t="s">
        <v>350</v>
      </c>
      <c r="I1469" s="1" t="s">
        <v>351</v>
      </c>
      <c r="J1469" s="1" t="s">
        <v>352</v>
      </c>
      <c r="K1469" s="1" t="s">
        <v>2753</v>
      </c>
      <c r="L1469" s="1" t="s">
        <v>354</v>
      </c>
      <c r="M1469" s="1" t="s">
        <v>355</v>
      </c>
      <c r="N1469" s="1">
        <v>1660328183.5999999</v>
      </c>
      <c r="O1469" s="1">
        <f t="shared" si="170"/>
        <v>1.4641163533492447E-3</v>
      </c>
      <c r="P1469" s="1">
        <f t="shared" si="171"/>
        <v>1.4641163533492447</v>
      </c>
      <c r="Q1469" s="1">
        <f t="shared" si="172"/>
        <v>4.2512709785907443</v>
      </c>
      <c r="R1469" s="1">
        <f t="shared" si="173"/>
        <v>1107.461875</v>
      </c>
      <c r="S1469" s="1">
        <f t="shared" si="174"/>
        <v>977.60429619184538</v>
      </c>
      <c r="T1469" s="1">
        <f t="shared" si="175"/>
        <v>97.220165409442828</v>
      </c>
      <c r="U1469" s="1">
        <f t="shared" si="176"/>
        <v>110.13415866885977</v>
      </c>
      <c r="V1469" s="1">
        <f t="shared" si="177"/>
        <v>7.2022910032486773E-2</v>
      </c>
      <c r="W1469" s="1">
        <f t="shared" si="178"/>
        <v>2.9173092025024117</v>
      </c>
      <c r="X1469" s="1">
        <f t="shared" si="179"/>
        <v>7.10494794547194E-2</v>
      </c>
      <c r="Y1469" s="1">
        <f t="shared" si="180"/>
        <v>4.4492287405535402E-2</v>
      </c>
      <c r="Z1469" s="1">
        <f t="shared" si="181"/>
        <v>321.50538243750003</v>
      </c>
      <c r="AA1469" s="1">
        <f t="shared" si="182"/>
        <v>32.491369033610077</v>
      </c>
      <c r="AB1469" s="1">
        <f t="shared" si="183"/>
        <v>31.677837499999999</v>
      </c>
      <c r="AC1469" s="1">
        <f t="shared" si="184"/>
        <v>4.6886996127905602</v>
      </c>
      <c r="AD1469" s="1">
        <f t="shared" si="185"/>
        <v>60.283987149561582</v>
      </c>
      <c r="AE1469" s="1">
        <f t="shared" si="186"/>
        <v>2.7156792670809673</v>
      </c>
      <c r="AF1469" s="1">
        <f t="shared" si="187"/>
        <v>4.5048103078243678</v>
      </c>
      <c r="AG1469" s="1">
        <f t="shared" si="188"/>
        <v>1.9730203457095929</v>
      </c>
      <c r="AH1469" s="1">
        <f t="shared" si="189"/>
        <v>-64.567531182701686</v>
      </c>
      <c r="AI1469" s="1">
        <f t="shared" si="190"/>
        <v>-110.62736074371121</v>
      </c>
      <c r="AJ1469" s="1">
        <f t="shared" si="191"/>
        <v>-8.5429854369431801</v>
      </c>
      <c r="AK1469" s="1">
        <f t="shared" si="192"/>
        <v>137.76750507414397</v>
      </c>
      <c r="AL1469" s="1">
        <f t="shared" si="193"/>
        <v>35.763845519098226</v>
      </c>
      <c r="AM1469" s="1">
        <f t="shared" si="194"/>
        <v>1.4715824883228801</v>
      </c>
      <c r="AN1469" s="1">
        <f t="shared" si="195"/>
        <v>4.2512709785907443</v>
      </c>
      <c r="AO1469" s="1">
        <v>1209.5472075780019</v>
      </c>
      <c r="AP1469" s="1">
        <v>1177.466545454545</v>
      </c>
      <c r="AQ1469" s="1">
        <v>5.2043679571615877</v>
      </c>
      <c r="AR1469" s="1">
        <v>65.662157139145961</v>
      </c>
      <c r="AS1469" s="1">
        <f t="shared" si="196"/>
        <v>1.4641163533492447</v>
      </c>
      <c r="AT1469" s="1">
        <v>25.597521651578148</v>
      </c>
      <c r="AU1469" s="1">
        <v>27.306009696969689</v>
      </c>
      <c r="AV1469" s="1">
        <v>1.384581185447001E-6</v>
      </c>
      <c r="AW1469" s="1">
        <v>81.5194902957615</v>
      </c>
      <c r="AX1469" s="1">
        <v>20</v>
      </c>
      <c r="AY1469" s="1">
        <v>4</v>
      </c>
      <c r="AZ1469" s="1">
        <f t="shared" si="197"/>
        <v>1</v>
      </c>
      <c r="BA1469" s="1">
        <f t="shared" si="198"/>
        <v>0</v>
      </c>
      <c r="BB1469" s="1">
        <f t="shared" si="199"/>
        <v>51823.454508462106</v>
      </c>
      <c r="BC1469" s="1">
        <f t="shared" si="200"/>
        <v>1999.9368750000001</v>
      </c>
      <c r="BD1469" s="1">
        <f t="shared" si="201"/>
        <v>1681.1466937500002</v>
      </c>
      <c r="BE1469" s="1">
        <f t="shared" si="202"/>
        <v>0.84059987830865912</v>
      </c>
      <c r="BF1469" s="1">
        <f t="shared" si="203"/>
        <v>0.16075776513571211</v>
      </c>
      <c r="BG1469" s="1">
        <v>6</v>
      </c>
      <c r="BH1469" s="1">
        <v>0.5</v>
      </c>
      <c r="BI1469" s="1" t="s">
        <v>356</v>
      </c>
      <c r="BJ1469" s="1">
        <v>2</v>
      </c>
      <c r="BK1469" s="1" t="b">
        <v>1</v>
      </c>
      <c r="BL1469" s="1">
        <v>1660328183.5999999</v>
      </c>
      <c r="BM1469" s="1">
        <v>1107.461875</v>
      </c>
      <c r="BN1469" s="1">
        <v>1152.3218750000001</v>
      </c>
      <c r="BO1469" s="1">
        <v>27.307706249999999</v>
      </c>
      <c r="BP1469" s="1">
        <v>25.590499999999999</v>
      </c>
      <c r="BQ1469" s="1">
        <v>1105.1975</v>
      </c>
      <c r="BR1469" s="1">
        <v>27.299881249999999</v>
      </c>
      <c r="BS1469" s="1">
        <v>500.13687499999997</v>
      </c>
      <c r="BT1469" s="1">
        <v>99.347337500000009</v>
      </c>
      <c r="BU1469" s="1">
        <v>0.10002150625</v>
      </c>
      <c r="BV1469" s="1">
        <v>30.974450000000001</v>
      </c>
      <c r="BW1469" s="1">
        <v>31.677837499999999</v>
      </c>
      <c r="BX1469" s="1">
        <v>999.9</v>
      </c>
      <c r="BY1469" s="1">
        <v>0</v>
      </c>
      <c r="BZ1469" s="1">
        <v>0</v>
      </c>
      <c r="CA1469" s="1">
        <v>9995.6256250000006</v>
      </c>
      <c r="CB1469" s="1">
        <v>0</v>
      </c>
      <c r="CC1469" s="1">
        <v>37.589074999999987</v>
      </c>
      <c r="CD1469" s="1">
        <v>-44.859518750000007</v>
      </c>
      <c r="CE1469" s="1">
        <v>1138.5525</v>
      </c>
      <c r="CF1469" s="1">
        <v>1182.5831250000001</v>
      </c>
      <c r="CG1469" s="1">
        <v>1.7172099999999999</v>
      </c>
      <c r="CH1469" s="1">
        <v>1152.3218750000001</v>
      </c>
      <c r="CI1469" s="1">
        <v>25.590499999999999</v>
      </c>
      <c r="CJ1469" s="1">
        <v>2.712949375</v>
      </c>
      <c r="CK1469" s="1">
        <v>2.5423487499999999</v>
      </c>
      <c r="CL1469" s="1">
        <v>22.3637625</v>
      </c>
      <c r="CM1469" s="1">
        <v>21.300174999999999</v>
      </c>
      <c r="CN1469" s="1">
        <v>1999.9368750000001</v>
      </c>
      <c r="CO1469" s="1">
        <v>0.98000293750000012</v>
      </c>
      <c r="CP1469" s="1">
        <v>1.9997393749999998E-2</v>
      </c>
      <c r="CQ1469" s="1">
        <v>0</v>
      </c>
      <c r="CR1469" s="1">
        <v>2.73475</v>
      </c>
      <c r="CS1469" s="1">
        <v>0</v>
      </c>
      <c r="CT1469" s="1">
        <v>25809.71875</v>
      </c>
      <c r="CU1469" s="1">
        <v>17411.78125</v>
      </c>
      <c r="CV1469" s="1">
        <v>44.5</v>
      </c>
      <c r="CW1469" s="1">
        <v>46.155999999999999</v>
      </c>
      <c r="CX1469" s="1">
        <v>44.625</v>
      </c>
      <c r="CY1469" s="1">
        <v>44.186999999999998</v>
      </c>
      <c r="CZ1469" s="1">
        <v>44.382750000000001</v>
      </c>
      <c r="DA1469" s="1">
        <v>1959.94625</v>
      </c>
      <c r="DB1469" s="1">
        <v>39.990625000000009</v>
      </c>
      <c r="DC1469" s="1">
        <v>0</v>
      </c>
      <c r="DD1469" s="1">
        <v>1660328190</v>
      </c>
      <c r="DE1469" s="1">
        <v>0</v>
      </c>
      <c r="DF1469" s="1">
        <v>1660327771.0999999</v>
      </c>
      <c r="DG1469" s="1" t="s">
        <v>2754</v>
      </c>
      <c r="DH1469" s="1">
        <v>1660327771.0999999</v>
      </c>
      <c r="DI1469" s="1">
        <v>1660327770.5999999</v>
      </c>
      <c r="DJ1469" s="1">
        <v>42</v>
      </c>
      <c r="DK1469" s="1">
        <v>0.13300000000000001</v>
      </c>
      <c r="DL1469" s="1">
        <v>-5.0000000000000001E-3</v>
      </c>
      <c r="DM1469" s="1">
        <v>1.258</v>
      </c>
      <c r="DN1469" s="1">
        <v>1.2E-2</v>
      </c>
      <c r="DO1469" s="1">
        <v>400</v>
      </c>
      <c r="DP1469" s="1">
        <v>26</v>
      </c>
      <c r="DQ1469" s="1">
        <v>0.6</v>
      </c>
      <c r="DR1469" s="1">
        <v>0.12</v>
      </c>
      <c r="DS1469" s="1">
        <v>4.3498961913468541</v>
      </c>
      <c r="DT1469" s="1">
        <v>-0.33449635410642092</v>
      </c>
      <c r="DU1469" s="1">
        <v>0.16075143966757699</v>
      </c>
      <c r="DV1469" s="1">
        <v>1</v>
      </c>
      <c r="DW1469" s="1">
        <v>35.768162621096323</v>
      </c>
      <c r="DX1469" s="1">
        <v>-0.62606632912973914</v>
      </c>
      <c r="DY1469" s="1">
        <v>0.1203579560701479</v>
      </c>
      <c r="DZ1469" s="1">
        <v>0</v>
      </c>
      <c r="EA1469" s="1">
        <v>-44.859730000000013</v>
      </c>
      <c r="EB1469" s="1">
        <v>0.25909588431590053</v>
      </c>
      <c r="EC1469" s="1">
        <v>0.13834204988602269</v>
      </c>
      <c r="ED1469" s="1">
        <v>1</v>
      </c>
      <c r="EE1469" s="1">
        <v>961.16953494404629</v>
      </c>
      <c r="EF1469" s="1">
        <v>297.88622796153209</v>
      </c>
      <c r="EG1469" s="1">
        <v>29.5628983103556</v>
      </c>
      <c r="EH1469" s="1">
        <v>0</v>
      </c>
      <c r="EI1469" s="1">
        <v>1.71981725</v>
      </c>
      <c r="EJ1469" s="1">
        <v>-6.8820225140717908E-2</v>
      </c>
      <c r="EK1469" s="1">
        <v>7.5144976503755713E-3</v>
      </c>
      <c r="EL1469" s="1">
        <v>1</v>
      </c>
      <c r="EM1469" s="1">
        <v>1.973072858612674</v>
      </c>
      <c r="EN1469" s="1">
        <v>-2.5289478940409778E-2</v>
      </c>
      <c r="EO1469" s="1">
        <v>2.2611183127359429E-3</v>
      </c>
      <c r="EP1469" s="1">
        <v>1</v>
      </c>
      <c r="EQ1469" s="1">
        <v>4</v>
      </c>
      <c r="ER1469" s="1">
        <v>6</v>
      </c>
      <c r="ES1469" s="1" t="s">
        <v>377</v>
      </c>
      <c r="ET1469" s="1">
        <v>2.9412600000000002</v>
      </c>
      <c r="EU1469" s="1">
        <v>2.80097</v>
      </c>
      <c r="EV1469" s="1">
        <v>0.18098900000000001</v>
      </c>
      <c r="EW1469" s="1">
        <v>0.185389</v>
      </c>
      <c r="EX1469" s="1">
        <v>0.117521</v>
      </c>
      <c r="EY1469" s="1">
        <v>0.11226999999999999</v>
      </c>
      <c r="EZ1469" s="1">
        <v>16740.599999999999</v>
      </c>
      <c r="FA1469" s="1">
        <v>17457.599999999999</v>
      </c>
      <c r="FB1469" s="1">
        <v>23781.200000000001</v>
      </c>
      <c r="FC1469" s="1">
        <v>24952.5</v>
      </c>
      <c r="FD1469" s="1">
        <v>33602.199999999997</v>
      </c>
      <c r="FE1469" s="1">
        <v>35379</v>
      </c>
      <c r="FF1469" s="1">
        <v>43372.1</v>
      </c>
      <c r="FG1469" s="1">
        <v>46130.7</v>
      </c>
      <c r="FH1469" s="1">
        <v>1.8984000000000001</v>
      </c>
      <c r="FI1469" s="1">
        <v>1.8104499999999999</v>
      </c>
      <c r="FJ1469" s="1">
        <v>9.5508999999999997E-2</v>
      </c>
      <c r="FK1469" s="1">
        <v>0</v>
      </c>
      <c r="FL1469" s="1">
        <v>30.1206</v>
      </c>
      <c r="FM1469" s="1">
        <v>999.9</v>
      </c>
      <c r="FN1469" s="1">
        <v>56.8</v>
      </c>
      <c r="FO1469" s="1">
        <v>38.1</v>
      </c>
      <c r="FP1469" s="1">
        <v>38.267899999999997</v>
      </c>
      <c r="FQ1469" s="1">
        <v>62.9358</v>
      </c>
      <c r="FR1469" s="1">
        <v>22.760400000000001</v>
      </c>
      <c r="FS1469" s="1">
        <v>1</v>
      </c>
      <c r="FT1469" s="1">
        <v>0.52664599999999995</v>
      </c>
      <c r="FU1469" s="1">
        <v>2.5790299999999999</v>
      </c>
      <c r="FV1469" s="1">
        <v>20.3017</v>
      </c>
      <c r="FW1469" s="1">
        <v>5.2112999999999996</v>
      </c>
      <c r="FX1469" s="1">
        <v>11.9068</v>
      </c>
      <c r="FY1469" s="1">
        <v>5.0027999999999997</v>
      </c>
      <c r="FZ1469" s="1">
        <v>3.2904800000000001</v>
      </c>
      <c r="GA1469" s="1">
        <v>9999</v>
      </c>
      <c r="GB1469" s="1">
        <v>9999</v>
      </c>
      <c r="GC1469" s="1">
        <v>9999</v>
      </c>
      <c r="GD1469" s="1">
        <v>999.9</v>
      </c>
      <c r="GE1469" s="1">
        <v>1.8597399999999999</v>
      </c>
      <c r="GF1469" s="1">
        <v>1.8547199999999999</v>
      </c>
      <c r="GG1469" s="1">
        <v>1.85791</v>
      </c>
      <c r="GH1469" s="1">
        <v>1.8563799999999999</v>
      </c>
      <c r="GI1469" s="1">
        <v>1.8551500000000001</v>
      </c>
      <c r="GJ1469" s="1">
        <v>1.8547100000000001</v>
      </c>
      <c r="GK1469" s="1">
        <v>1.85351</v>
      </c>
      <c r="GL1469" s="1">
        <v>1.8565400000000001</v>
      </c>
      <c r="GM1469" s="1">
        <v>0</v>
      </c>
      <c r="GN1469" s="1">
        <v>0</v>
      </c>
      <c r="GO1469" s="1">
        <v>0</v>
      </c>
      <c r="GP1469" s="1">
        <v>0</v>
      </c>
      <c r="GQ1469" s="1" t="s">
        <v>359</v>
      </c>
      <c r="GR1469" s="1" t="s">
        <v>360</v>
      </c>
      <c r="GS1469" s="1" t="s">
        <v>361</v>
      </c>
      <c r="GT1469" s="1" t="s">
        <v>361</v>
      </c>
      <c r="GU1469" s="1" t="s">
        <v>361</v>
      </c>
      <c r="GV1469" s="1" t="s">
        <v>361</v>
      </c>
      <c r="GW1469" s="1">
        <v>0</v>
      </c>
      <c r="GX1469" s="1">
        <v>100</v>
      </c>
      <c r="GY1469" s="1">
        <v>100</v>
      </c>
      <c r="GZ1469" s="1">
        <v>2.2999999999999998</v>
      </c>
      <c r="HA1469" s="1">
        <v>7.9000000000000008E-3</v>
      </c>
      <c r="HB1469" s="1">
        <v>0.32140272067045289</v>
      </c>
      <c r="HC1469" s="1">
        <v>2.7716384584972409E-3</v>
      </c>
      <c r="HD1469" s="1">
        <v>-1.1467119688665799E-6</v>
      </c>
      <c r="HE1469" s="1">
        <v>2.0626329066488061E-10</v>
      </c>
      <c r="HF1469" s="1">
        <v>-7.4589808594339752E-2</v>
      </c>
      <c r="HG1469" s="1">
        <v>1.066993184659233E-2</v>
      </c>
      <c r="HH1469" s="1">
        <v>-3.4528890892081033E-4</v>
      </c>
      <c r="HI1469" s="1">
        <v>2.382551249023132E-6</v>
      </c>
      <c r="HJ1469" s="1">
        <v>1</v>
      </c>
      <c r="HK1469" s="1">
        <v>2115</v>
      </c>
      <c r="HL1469" s="1">
        <v>2</v>
      </c>
      <c r="HM1469" s="1">
        <v>30</v>
      </c>
      <c r="HN1469" s="1">
        <v>7</v>
      </c>
      <c r="HO1469" s="1">
        <v>7</v>
      </c>
      <c r="HP1469" s="1">
        <v>2.52197</v>
      </c>
      <c r="HQ1469" s="1">
        <v>2.3083499999999999</v>
      </c>
      <c r="HR1469" s="1">
        <v>1.4978</v>
      </c>
      <c r="HS1469" s="1">
        <v>2.3010299999999999</v>
      </c>
      <c r="HT1469" s="1">
        <v>1.5478499999999999</v>
      </c>
      <c r="HU1469" s="1">
        <v>2.47559</v>
      </c>
      <c r="HV1469" s="1">
        <v>41.3001</v>
      </c>
      <c r="HW1469" s="1">
        <v>14.2546</v>
      </c>
      <c r="HX1469" s="1">
        <v>18</v>
      </c>
      <c r="HY1469" s="1">
        <v>473.108</v>
      </c>
      <c r="HZ1469" s="1">
        <v>477.661</v>
      </c>
      <c r="IA1469" s="1">
        <v>26.3294</v>
      </c>
      <c r="IB1469" s="1">
        <v>33.562100000000001</v>
      </c>
      <c r="IC1469" s="1">
        <v>30.0002</v>
      </c>
      <c r="ID1469" s="1">
        <v>33.348399999999998</v>
      </c>
      <c r="IE1469" s="1">
        <v>33.447000000000003</v>
      </c>
      <c r="IF1469" s="1">
        <v>50.497399999999999</v>
      </c>
      <c r="IG1469" s="1">
        <v>35.225700000000003</v>
      </c>
      <c r="IH1469" s="1">
        <v>0</v>
      </c>
      <c r="II1469" s="1">
        <v>26.337499999999999</v>
      </c>
      <c r="IJ1469" s="1">
        <v>1227.57</v>
      </c>
      <c r="IK1469" s="1">
        <v>25.5136</v>
      </c>
      <c r="IL1469" s="1">
        <v>100.28400000000001</v>
      </c>
      <c r="IM1469" s="1">
        <v>99.973699999999994</v>
      </c>
      <c r="IN1469" s="1" t="s">
        <v>362</v>
      </c>
    </row>
    <row r="1470" spans="1:248" ht="15.75" customHeight="1" x14ac:dyDescent="0.3">
      <c r="A1470" s="1">
        <v>1454</v>
      </c>
      <c r="B1470" s="1">
        <v>1660328192.5999999</v>
      </c>
      <c r="C1470" s="1">
        <v>17226</v>
      </c>
      <c r="D1470" s="1" t="s">
        <v>3197</v>
      </c>
      <c r="E1470" s="1" t="s">
        <v>3198</v>
      </c>
      <c r="F1470" s="1">
        <v>1</v>
      </c>
      <c r="G1470" s="1" t="s">
        <v>354</v>
      </c>
      <c r="H1470" s="1" t="s">
        <v>350</v>
      </c>
      <c r="I1470" s="1" t="s">
        <v>351</v>
      </c>
      <c r="J1470" s="1" t="s">
        <v>352</v>
      </c>
      <c r="K1470" s="1" t="s">
        <v>2753</v>
      </c>
      <c r="L1470" s="1" t="s">
        <v>354</v>
      </c>
      <c r="M1470" s="1" t="s">
        <v>355</v>
      </c>
      <c r="N1470" s="1">
        <v>1660328185.099999</v>
      </c>
      <c r="O1470" s="1">
        <f t="shared" si="170"/>
        <v>1.464995445772141E-3</v>
      </c>
      <c r="P1470" s="1">
        <f t="shared" si="171"/>
        <v>1.464995445772141</v>
      </c>
      <c r="Q1470" s="1">
        <f t="shared" si="172"/>
        <v>4.331219390381742</v>
      </c>
      <c r="R1470" s="1">
        <f t="shared" si="173"/>
        <v>1115.027333333333</v>
      </c>
      <c r="S1470" s="1">
        <f t="shared" si="174"/>
        <v>983.23348298561211</v>
      </c>
      <c r="T1470" s="1">
        <f t="shared" si="175"/>
        <v>97.780148526259708</v>
      </c>
      <c r="U1470" s="1">
        <f t="shared" si="176"/>
        <v>110.88672238165429</v>
      </c>
      <c r="V1470" s="1">
        <f t="shared" si="177"/>
        <v>7.2077396670354468E-2</v>
      </c>
      <c r="W1470" s="1">
        <f t="shared" si="178"/>
        <v>2.9171441420498523</v>
      </c>
      <c r="X1470" s="1">
        <f t="shared" si="179"/>
        <v>7.1102449092074402E-2</v>
      </c>
      <c r="Y1470" s="1">
        <f t="shared" si="180"/>
        <v>4.4525527138587886E-2</v>
      </c>
      <c r="Z1470" s="1">
        <f t="shared" si="181"/>
        <v>321.5076924</v>
      </c>
      <c r="AA1470" s="1">
        <f t="shared" si="182"/>
        <v>32.489558605163154</v>
      </c>
      <c r="AB1470" s="1">
        <f t="shared" si="183"/>
        <v>31.676480000000002</v>
      </c>
      <c r="AC1470" s="1">
        <f t="shared" si="184"/>
        <v>4.6883385155007185</v>
      </c>
      <c r="AD1470" s="1">
        <f t="shared" si="185"/>
        <v>60.287903122412544</v>
      </c>
      <c r="AE1470" s="1">
        <f t="shared" si="186"/>
        <v>2.7155960019507512</v>
      </c>
      <c r="AF1470" s="1">
        <f t="shared" si="187"/>
        <v>4.504379587455257</v>
      </c>
      <c r="AG1470" s="1">
        <f t="shared" si="188"/>
        <v>1.9727425135499672</v>
      </c>
      <c r="AH1470" s="1">
        <f t="shared" si="189"/>
        <v>-64.606299158551423</v>
      </c>
      <c r="AI1470" s="1">
        <f t="shared" si="190"/>
        <v>-110.67129652828388</v>
      </c>
      <c r="AJ1470" s="1">
        <f t="shared" si="191"/>
        <v>-8.5467340636327691</v>
      </c>
      <c r="AK1470" s="1">
        <f t="shared" si="192"/>
        <v>137.68336264953194</v>
      </c>
      <c r="AL1470" s="1">
        <f t="shared" si="193"/>
        <v>35.746312526560438</v>
      </c>
      <c r="AM1470" s="1">
        <f t="shared" si="194"/>
        <v>1.4725098100193301</v>
      </c>
      <c r="AN1470" s="1">
        <f t="shared" si="195"/>
        <v>4.331219390381742</v>
      </c>
      <c r="AO1470" s="1">
        <v>1214.7948758399191</v>
      </c>
      <c r="AP1470" s="1">
        <v>1182.649272727273</v>
      </c>
      <c r="AQ1470" s="1">
        <v>5.1977799839599772</v>
      </c>
      <c r="AR1470" s="1">
        <v>65.662157139145961</v>
      </c>
      <c r="AS1470" s="1">
        <f t="shared" si="196"/>
        <v>1.464995445772141</v>
      </c>
      <c r="AT1470" s="1">
        <v>25.596272322390629</v>
      </c>
      <c r="AU1470" s="1">
        <v>27.3057703030303</v>
      </c>
      <c r="AV1470" s="1">
        <v>6.5331899238112546E-6</v>
      </c>
      <c r="AW1470" s="1">
        <v>81.5194902957615</v>
      </c>
      <c r="AX1470" s="1">
        <v>20</v>
      </c>
      <c r="AY1470" s="1">
        <v>4</v>
      </c>
      <c r="AZ1470" s="1">
        <f t="shared" si="197"/>
        <v>1</v>
      </c>
      <c r="BA1470" s="1">
        <f t="shared" si="198"/>
        <v>0</v>
      </c>
      <c r="BB1470" s="1">
        <f t="shared" si="199"/>
        <v>51819.055884668451</v>
      </c>
      <c r="BC1470" s="1">
        <f t="shared" si="200"/>
        <v>1999.951333333333</v>
      </c>
      <c r="BD1470" s="1">
        <f t="shared" si="201"/>
        <v>1681.1588399999998</v>
      </c>
      <c r="BE1470" s="1">
        <f t="shared" si="202"/>
        <v>0.84059987459694863</v>
      </c>
      <c r="BF1470" s="1">
        <f t="shared" si="203"/>
        <v>0.16075775797211067</v>
      </c>
      <c r="BG1470" s="1">
        <v>6</v>
      </c>
      <c r="BH1470" s="1">
        <v>0.5</v>
      </c>
      <c r="BI1470" s="1" t="s">
        <v>356</v>
      </c>
      <c r="BJ1470" s="1">
        <v>2</v>
      </c>
      <c r="BK1470" s="1" t="b">
        <v>1</v>
      </c>
      <c r="BL1470" s="1">
        <v>1660328185.099999</v>
      </c>
      <c r="BM1470" s="1">
        <v>1115.027333333333</v>
      </c>
      <c r="BN1470" s="1">
        <v>1159.881333333333</v>
      </c>
      <c r="BO1470" s="1">
        <v>27.306820000000009</v>
      </c>
      <c r="BP1470" s="1">
        <v>25.588513333333331</v>
      </c>
      <c r="BQ1470" s="1">
        <v>1112.7560000000001</v>
      </c>
      <c r="BR1470" s="1">
        <v>27.298993333333339</v>
      </c>
      <c r="BS1470" s="1">
        <v>500.13200000000001</v>
      </c>
      <c r="BT1470" s="1">
        <v>99.347500000000011</v>
      </c>
      <c r="BU1470" s="1">
        <v>0.1000373533333333</v>
      </c>
      <c r="BV1470" s="1">
        <v>30.972773333333329</v>
      </c>
      <c r="BW1470" s="1">
        <v>31.676480000000002</v>
      </c>
      <c r="BX1470" s="1">
        <v>999.89999999999986</v>
      </c>
      <c r="BY1470" s="1">
        <v>0</v>
      </c>
      <c r="BZ1470" s="1">
        <v>0</v>
      </c>
      <c r="CA1470" s="1">
        <v>9994.6666666666661</v>
      </c>
      <c r="CB1470" s="1">
        <v>0</v>
      </c>
      <c r="CC1470" s="1">
        <v>37.579226666666663</v>
      </c>
      <c r="CD1470" s="1">
        <v>-44.853306666666668</v>
      </c>
      <c r="CE1470" s="1">
        <v>1146.3293333333329</v>
      </c>
      <c r="CF1470" s="1">
        <v>1190.338666666667</v>
      </c>
      <c r="CG1470" s="1">
        <v>1.718311333333334</v>
      </c>
      <c r="CH1470" s="1">
        <v>1159.881333333333</v>
      </c>
      <c r="CI1470" s="1">
        <v>25.588513333333331</v>
      </c>
      <c r="CJ1470" s="1">
        <v>2.712866</v>
      </c>
      <c r="CK1470" s="1">
        <v>2.542155333333334</v>
      </c>
      <c r="CL1470" s="1">
        <v>22.363253333333329</v>
      </c>
      <c r="CM1470" s="1">
        <v>21.298933333333331</v>
      </c>
      <c r="CN1470" s="1">
        <v>1999.951333333333</v>
      </c>
      <c r="CO1470" s="1">
        <v>0.98000300000000029</v>
      </c>
      <c r="CP1470" s="1">
        <v>1.9997333333333329E-2</v>
      </c>
      <c r="CQ1470" s="1">
        <v>0</v>
      </c>
      <c r="CR1470" s="1">
        <v>2.7936000000000001</v>
      </c>
      <c r="CS1470" s="1">
        <v>0</v>
      </c>
      <c r="CT1470" s="1">
        <v>25801.16</v>
      </c>
      <c r="CU1470" s="1">
        <v>17411.906666666669</v>
      </c>
      <c r="CV1470" s="1">
        <v>44.5</v>
      </c>
      <c r="CW1470" s="1">
        <v>46.149799999999999</v>
      </c>
      <c r="CX1470" s="1">
        <v>44.625</v>
      </c>
      <c r="CY1470" s="1">
        <v>44.186999999999998</v>
      </c>
      <c r="CZ1470" s="1">
        <v>44.379133333333343</v>
      </c>
      <c r="DA1470" s="1">
        <v>1959.9606666666659</v>
      </c>
      <c r="DB1470" s="1">
        <v>39.990666666666669</v>
      </c>
      <c r="DC1470" s="1">
        <v>0</v>
      </c>
      <c r="DD1470" s="1">
        <v>1660328191.2</v>
      </c>
      <c r="DE1470" s="1">
        <v>0</v>
      </c>
      <c r="DF1470" s="1">
        <v>1660327771.0999999</v>
      </c>
      <c r="DG1470" s="1" t="s">
        <v>2754</v>
      </c>
      <c r="DH1470" s="1">
        <v>1660327771.0999999</v>
      </c>
      <c r="DI1470" s="1">
        <v>1660327770.5999999</v>
      </c>
      <c r="DJ1470" s="1">
        <v>42</v>
      </c>
      <c r="DK1470" s="1">
        <v>0.13300000000000001</v>
      </c>
      <c r="DL1470" s="1">
        <v>-5.0000000000000001E-3</v>
      </c>
      <c r="DM1470" s="1">
        <v>1.258</v>
      </c>
      <c r="DN1470" s="1">
        <v>1.2E-2</v>
      </c>
      <c r="DO1470" s="1">
        <v>400</v>
      </c>
      <c r="DP1470" s="1">
        <v>26</v>
      </c>
      <c r="DQ1470" s="1">
        <v>0.6</v>
      </c>
      <c r="DR1470" s="1">
        <v>0.12</v>
      </c>
      <c r="DS1470" s="1">
        <v>4.3555595745957989</v>
      </c>
      <c r="DT1470" s="1">
        <v>-0.75319994378380395</v>
      </c>
      <c r="DU1470" s="1">
        <v>0.16098506539260141</v>
      </c>
      <c r="DV1470" s="1">
        <v>0</v>
      </c>
      <c r="DW1470" s="1">
        <v>35.760884113977859</v>
      </c>
      <c r="DX1470" s="1">
        <v>-0.60188545836291141</v>
      </c>
      <c r="DY1470" s="1">
        <v>0.1197434833012377</v>
      </c>
      <c r="DZ1470" s="1">
        <v>0</v>
      </c>
      <c r="EA1470" s="1">
        <v>-44.857529999999997</v>
      </c>
      <c r="EB1470" s="1">
        <v>0.31471501668528618</v>
      </c>
      <c r="EC1470" s="1">
        <v>0.13890900414779991</v>
      </c>
      <c r="ED1470" s="1">
        <v>1</v>
      </c>
      <c r="EE1470" s="1">
        <v>966.37050474314685</v>
      </c>
      <c r="EF1470" s="1">
        <v>294.27612750037241</v>
      </c>
      <c r="EG1470" s="1">
        <v>29.18942889309232</v>
      </c>
      <c r="EH1470" s="1">
        <v>0</v>
      </c>
      <c r="EI1470" s="1">
        <v>1.7202515</v>
      </c>
      <c r="EJ1470" s="1">
        <v>-3.6498911819890192E-2</v>
      </c>
      <c r="EK1470" s="1">
        <v>8.5706270336539624E-3</v>
      </c>
      <c r="EL1470" s="1">
        <v>1</v>
      </c>
      <c r="EM1470" s="1">
        <v>1.972968205300017</v>
      </c>
      <c r="EN1470" s="1">
        <v>-2.6123158472749201E-2</v>
      </c>
      <c r="EO1470" s="1">
        <v>2.2724732911581559E-3</v>
      </c>
      <c r="EP1470" s="1">
        <v>1</v>
      </c>
      <c r="EQ1470" s="1">
        <v>3</v>
      </c>
      <c r="ER1470" s="1">
        <v>6</v>
      </c>
      <c r="ES1470" s="1" t="s">
        <v>382</v>
      </c>
      <c r="ET1470" s="1">
        <v>2.94103</v>
      </c>
      <c r="EU1470" s="1">
        <v>2.8010100000000002</v>
      </c>
      <c r="EV1470" s="1">
        <v>0.18148700000000001</v>
      </c>
      <c r="EW1470" s="1">
        <v>0.185862</v>
      </c>
      <c r="EX1470" s="1">
        <v>0.117518</v>
      </c>
      <c r="EY1470" s="1">
        <v>0.11219800000000001</v>
      </c>
      <c r="EZ1470" s="1">
        <v>16730.3</v>
      </c>
      <c r="FA1470" s="1">
        <v>17447.5</v>
      </c>
      <c r="FB1470" s="1">
        <v>23781.1</v>
      </c>
      <c r="FC1470" s="1">
        <v>24952.400000000001</v>
      </c>
      <c r="FD1470" s="1">
        <v>33602.300000000003</v>
      </c>
      <c r="FE1470" s="1">
        <v>35382</v>
      </c>
      <c r="FF1470" s="1">
        <v>43372</v>
      </c>
      <c r="FG1470" s="1">
        <v>46130.8</v>
      </c>
      <c r="FH1470" s="1">
        <v>1.89815</v>
      </c>
      <c r="FI1470" s="1">
        <v>1.8104499999999999</v>
      </c>
      <c r="FJ1470" s="1">
        <v>9.5516400000000001E-2</v>
      </c>
      <c r="FK1470" s="1">
        <v>0</v>
      </c>
      <c r="FL1470" s="1">
        <v>30.117799999999999</v>
      </c>
      <c r="FM1470" s="1">
        <v>999.9</v>
      </c>
      <c r="FN1470" s="1">
        <v>56.8</v>
      </c>
      <c r="FO1470" s="1">
        <v>38.1</v>
      </c>
      <c r="FP1470" s="1">
        <v>38.267600000000002</v>
      </c>
      <c r="FQ1470" s="1">
        <v>62.895800000000001</v>
      </c>
      <c r="FR1470" s="1">
        <v>23.421500000000002</v>
      </c>
      <c r="FS1470" s="1">
        <v>1</v>
      </c>
      <c r="FT1470" s="1">
        <v>0.52657799999999999</v>
      </c>
      <c r="FU1470" s="1">
        <v>2.5784699999999998</v>
      </c>
      <c r="FV1470" s="1">
        <v>20.301600000000001</v>
      </c>
      <c r="FW1470" s="1">
        <v>5.2111499999999999</v>
      </c>
      <c r="FX1470" s="1">
        <v>11.9069</v>
      </c>
      <c r="FY1470" s="1">
        <v>5.0026000000000002</v>
      </c>
      <c r="FZ1470" s="1">
        <v>3.2904800000000001</v>
      </c>
      <c r="GA1470" s="1">
        <v>9999</v>
      </c>
      <c r="GB1470" s="1">
        <v>9999</v>
      </c>
      <c r="GC1470" s="1">
        <v>9999</v>
      </c>
      <c r="GD1470" s="1">
        <v>999.9</v>
      </c>
      <c r="GE1470" s="1">
        <v>1.8597399999999999</v>
      </c>
      <c r="GF1470" s="1">
        <v>1.8547100000000001</v>
      </c>
      <c r="GG1470" s="1">
        <v>1.85791</v>
      </c>
      <c r="GH1470" s="1">
        <v>1.8563799999999999</v>
      </c>
      <c r="GI1470" s="1">
        <v>1.8551500000000001</v>
      </c>
      <c r="GJ1470" s="1">
        <v>1.8547100000000001</v>
      </c>
      <c r="GK1470" s="1">
        <v>1.8534999999999999</v>
      </c>
      <c r="GL1470" s="1">
        <v>1.8565400000000001</v>
      </c>
      <c r="GM1470" s="1">
        <v>0</v>
      </c>
      <c r="GN1470" s="1">
        <v>0</v>
      </c>
      <c r="GO1470" s="1">
        <v>0</v>
      </c>
      <c r="GP1470" s="1">
        <v>0</v>
      </c>
      <c r="GQ1470" s="1" t="s">
        <v>359</v>
      </c>
      <c r="GR1470" s="1" t="s">
        <v>360</v>
      </c>
      <c r="GS1470" s="1" t="s">
        <v>361</v>
      </c>
      <c r="GT1470" s="1" t="s">
        <v>361</v>
      </c>
      <c r="GU1470" s="1" t="s">
        <v>361</v>
      </c>
      <c r="GV1470" s="1" t="s">
        <v>361</v>
      </c>
      <c r="GW1470" s="1">
        <v>0</v>
      </c>
      <c r="GX1470" s="1">
        <v>100</v>
      </c>
      <c r="GY1470" s="1">
        <v>100</v>
      </c>
      <c r="GZ1470" s="1">
        <v>2.2999999999999998</v>
      </c>
      <c r="HA1470" s="1">
        <v>7.7999999999999996E-3</v>
      </c>
      <c r="HB1470" s="1">
        <v>0.32140272067045289</v>
      </c>
      <c r="HC1470" s="1">
        <v>2.7716384584972409E-3</v>
      </c>
      <c r="HD1470" s="1">
        <v>-1.1467119688665799E-6</v>
      </c>
      <c r="HE1470" s="1">
        <v>2.0626329066488061E-10</v>
      </c>
      <c r="HF1470" s="1">
        <v>-7.4589808594339752E-2</v>
      </c>
      <c r="HG1470" s="1">
        <v>1.066993184659233E-2</v>
      </c>
      <c r="HH1470" s="1">
        <v>-3.4528890892081033E-4</v>
      </c>
      <c r="HI1470" s="1">
        <v>2.382551249023132E-6</v>
      </c>
      <c r="HJ1470" s="1">
        <v>1</v>
      </c>
      <c r="HK1470" s="1">
        <v>2115</v>
      </c>
      <c r="HL1470" s="1">
        <v>2</v>
      </c>
      <c r="HM1470" s="1">
        <v>30</v>
      </c>
      <c r="HN1470" s="1">
        <v>7</v>
      </c>
      <c r="HO1470" s="1">
        <v>7</v>
      </c>
      <c r="HP1470" s="1">
        <v>2.5341800000000001</v>
      </c>
      <c r="HQ1470" s="1">
        <v>2.3290999999999999</v>
      </c>
      <c r="HR1470" s="1">
        <v>1.4978</v>
      </c>
      <c r="HS1470" s="1">
        <v>2.3010299999999999</v>
      </c>
      <c r="HT1470" s="1">
        <v>1.5478499999999999</v>
      </c>
      <c r="HU1470" s="1">
        <v>2.3877000000000002</v>
      </c>
      <c r="HV1470" s="1">
        <v>41.3001</v>
      </c>
      <c r="HW1470" s="1">
        <v>14.245900000000001</v>
      </c>
      <c r="HX1470" s="1">
        <v>18</v>
      </c>
      <c r="HY1470" s="1">
        <v>472.96499999999997</v>
      </c>
      <c r="HZ1470" s="1">
        <v>477.66699999999997</v>
      </c>
      <c r="IA1470" s="1">
        <v>26.333400000000001</v>
      </c>
      <c r="IB1470" s="1">
        <v>33.563000000000002</v>
      </c>
      <c r="IC1470" s="1">
        <v>30.0002</v>
      </c>
      <c r="ID1470" s="1">
        <v>33.348799999999997</v>
      </c>
      <c r="IE1470" s="1">
        <v>33.447800000000001</v>
      </c>
      <c r="IF1470" s="1">
        <v>50.731999999999999</v>
      </c>
      <c r="IG1470" s="1">
        <v>35.225700000000003</v>
      </c>
      <c r="IH1470" s="1">
        <v>0</v>
      </c>
      <c r="II1470" s="1">
        <v>26.359500000000001</v>
      </c>
      <c r="IJ1470" s="1">
        <v>1227.57</v>
      </c>
      <c r="IK1470" s="1">
        <v>25.515000000000001</v>
      </c>
      <c r="IL1470" s="1">
        <v>100.283</v>
      </c>
      <c r="IM1470" s="1">
        <v>99.9739</v>
      </c>
      <c r="IN1470" s="1" t="s">
        <v>362</v>
      </c>
    </row>
    <row r="1471" spans="1:248" ht="15.75" customHeight="1" x14ac:dyDescent="0.3">
      <c r="A1471" s="1">
        <v>1455</v>
      </c>
      <c r="B1471" s="1">
        <v>1660328193.5999999</v>
      </c>
      <c r="C1471" s="1">
        <v>17227</v>
      </c>
      <c r="D1471" s="1" t="s">
        <v>3199</v>
      </c>
      <c r="E1471" s="1" t="s">
        <v>3200</v>
      </c>
      <c r="F1471" s="1">
        <v>1</v>
      </c>
      <c r="G1471" s="1" t="s">
        <v>354</v>
      </c>
      <c r="H1471" s="1" t="s">
        <v>350</v>
      </c>
      <c r="I1471" s="1" t="s">
        <v>351</v>
      </c>
      <c r="J1471" s="1" t="s">
        <v>352</v>
      </c>
      <c r="K1471" s="1" t="s">
        <v>2753</v>
      </c>
      <c r="L1471" s="1" t="s">
        <v>354</v>
      </c>
      <c r="M1471" s="1" t="s">
        <v>355</v>
      </c>
      <c r="N1471" s="1">
        <v>1660328185.5999999</v>
      </c>
      <c r="O1471" s="1">
        <f t="shared" si="170"/>
        <v>1.4712149684282742E-3</v>
      </c>
      <c r="P1471" s="1">
        <f t="shared" si="171"/>
        <v>1.4712149684282743</v>
      </c>
      <c r="Q1471" s="1">
        <f t="shared" si="172"/>
        <v>4.2733492025263384</v>
      </c>
      <c r="R1471" s="1">
        <f t="shared" si="173"/>
        <v>1117.5525</v>
      </c>
      <c r="S1471" s="1">
        <f t="shared" si="174"/>
        <v>987.3671469990021</v>
      </c>
      <c r="T1471" s="1">
        <f t="shared" si="175"/>
        <v>98.191222540515312</v>
      </c>
      <c r="U1471" s="1">
        <f t="shared" si="176"/>
        <v>111.13783414987387</v>
      </c>
      <c r="V1471" s="1">
        <f t="shared" si="177"/>
        <v>7.2394069635830019E-2</v>
      </c>
      <c r="W1471" s="1">
        <f t="shared" si="178"/>
        <v>2.9172155365778001</v>
      </c>
      <c r="X1471" s="1">
        <f t="shared" si="179"/>
        <v>7.1410623095685258E-2</v>
      </c>
      <c r="Y1471" s="1">
        <f t="shared" si="180"/>
        <v>4.471888514588554E-2</v>
      </c>
      <c r="Z1471" s="1">
        <f t="shared" si="181"/>
        <v>321.50687868749998</v>
      </c>
      <c r="AA1471" s="1">
        <f t="shared" si="182"/>
        <v>32.487252331886374</v>
      </c>
      <c r="AB1471" s="1">
        <f t="shared" si="183"/>
        <v>31.675762500000001</v>
      </c>
      <c r="AC1471" s="1">
        <f t="shared" si="184"/>
        <v>4.6881476690719461</v>
      </c>
      <c r="AD1471" s="1">
        <f t="shared" si="185"/>
        <v>60.289723966411614</v>
      </c>
      <c r="AE1471" s="1">
        <f t="shared" si="186"/>
        <v>2.7155776123857507</v>
      </c>
      <c r="AF1471" s="1">
        <f t="shared" si="187"/>
        <v>4.5042130461546703</v>
      </c>
      <c r="AG1471" s="1">
        <f t="shared" si="188"/>
        <v>1.9725700566861954</v>
      </c>
      <c r="AH1471" s="1">
        <f t="shared" si="189"/>
        <v>-64.880580107686896</v>
      </c>
      <c r="AI1471" s="1">
        <f t="shared" si="190"/>
        <v>-110.66312706666713</v>
      </c>
      <c r="AJ1471" s="1">
        <f t="shared" si="191"/>
        <v>-8.5458364791251178</v>
      </c>
      <c r="AK1471" s="1">
        <f t="shared" si="192"/>
        <v>137.41733503402082</v>
      </c>
      <c r="AL1471" s="1">
        <f t="shared" si="193"/>
        <v>35.734266511710253</v>
      </c>
      <c r="AM1471" s="1">
        <f t="shared" si="194"/>
        <v>1.4753203376567727</v>
      </c>
      <c r="AN1471" s="1">
        <f t="shared" si="195"/>
        <v>4.2733492025263384</v>
      </c>
      <c r="AO1471" s="1">
        <v>1219.9408975843601</v>
      </c>
      <c r="AP1471" s="1">
        <v>1187.857999999999</v>
      </c>
      <c r="AQ1471" s="1">
        <v>5.19938086211193</v>
      </c>
      <c r="AR1471" s="1">
        <v>65.662157139145961</v>
      </c>
      <c r="AS1471" s="1">
        <f t="shared" si="196"/>
        <v>1.4712149684282743</v>
      </c>
      <c r="AT1471" s="1">
        <v>25.587322831978831</v>
      </c>
      <c r="AU1471" s="1">
        <v>27.3041012121212</v>
      </c>
      <c r="AV1471" s="1">
        <v>5.528309619682537E-6</v>
      </c>
      <c r="AW1471" s="1">
        <v>81.5194902957615</v>
      </c>
      <c r="AX1471" s="1">
        <v>20</v>
      </c>
      <c r="AY1471" s="1">
        <v>4</v>
      </c>
      <c r="AZ1471" s="1">
        <f t="shared" si="197"/>
        <v>1</v>
      </c>
      <c r="BA1471" s="1">
        <f t="shared" si="198"/>
        <v>0</v>
      </c>
      <c r="BB1471" s="1">
        <f t="shared" si="199"/>
        <v>51821.193955436655</v>
      </c>
      <c r="BC1471" s="1">
        <f t="shared" si="200"/>
        <v>1999.94625</v>
      </c>
      <c r="BD1471" s="1">
        <f t="shared" si="201"/>
        <v>1681.15456875</v>
      </c>
      <c r="BE1471" s="1">
        <f t="shared" si="202"/>
        <v>0.84059987549665394</v>
      </c>
      <c r="BF1471" s="1">
        <f t="shared" si="203"/>
        <v>0.16075775970854217</v>
      </c>
      <c r="BG1471" s="1">
        <v>6</v>
      </c>
      <c r="BH1471" s="1">
        <v>0.5</v>
      </c>
      <c r="BI1471" s="1" t="s">
        <v>356</v>
      </c>
      <c r="BJ1471" s="1">
        <v>2</v>
      </c>
      <c r="BK1471" s="1" t="b">
        <v>1</v>
      </c>
      <c r="BL1471" s="1">
        <v>1660328185.5999999</v>
      </c>
      <c r="BM1471" s="1">
        <v>1117.5525</v>
      </c>
      <c r="BN1471" s="1">
        <v>1162.400625</v>
      </c>
      <c r="BO1471" s="1">
        <v>27.306637500000001</v>
      </c>
      <c r="BP1471" s="1">
        <v>25.585037499999999</v>
      </c>
      <c r="BQ1471" s="1">
        <v>1115.2787499999999</v>
      </c>
      <c r="BR1471" s="1">
        <v>27.2988125</v>
      </c>
      <c r="BS1471" s="1">
        <v>500.12812500000001</v>
      </c>
      <c r="BT1471" s="1">
        <v>99.347493749999998</v>
      </c>
      <c r="BU1471" s="1">
        <v>0.10003479999999999</v>
      </c>
      <c r="BV1471" s="1">
        <v>30.972124999999998</v>
      </c>
      <c r="BW1471" s="1">
        <v>31.675762500000001</v>
      </c>
      <c r="BX1471" s="1">
        <v>999.9</v>
      </c>
      <c r="BY1471" s="1">
        <v>0</v>
      </c>
      <c r="BZ1471" s="1">
        <v>0</v>
      </c>
      <c r="CA1471" s="1">
        <v>9995.0750000000007</v>
      </c>
      <c r="CB1471" s="1">
        <v>0</v>
      </c>
      <c r="CC1471" s="1">
        <v>37.738</v>
      </c>
      <c r="CD1471" s="1">
        <v>-44.847437499999998</v>
      </c>
      <c r="CE1471" s="1">
        <v>1148.925</v>
      </c>
      <c r="CF1471" s="1">
        <v>1192.92</v>
      </c>
      <c r="CG1471" s="1">
        <v>1.72160625</v>
      </c>
      <c r="CH1471" s="1">
        <v>1162.400625</v>
      </c>
      <c r="CI1471" s="1">
        <v>25.585037499999999</v>
      </c>
      <c r="CJ1471" s="1">
        <v>2.7128481249999998</v>
      </c>
      <c r="CK1471" s="1">
        <v>2.5418099999999999</v>
      </c>
      <c r="CL1471" s="1">
        <v>22.363143749999999</v>
      </c>
      <c r="CM1471" s="1">
        <v>21.29671875</v>
      </c>
      <c r="CN1471" s="1">
        <v>1999.94625</v>
      </c>
      <c r="CO1471" s="1">
        <v>0.98000293750000012</v>
      </c>
      <c r="CP1471" s="1">
        <v>1.9997393749999998E-2</v>
      </c>
      <c r="CQ1471" s="1">
        <v>0</v>
      </c>
      <c r="CR1471" s="1">
        <v>2.86225</v>
      </c>
      <c r="CS1471" s="1">
        <v>0</v>
      </c>
      <c r="CT1471" s="1">
        <v>25798.337500000001</v>
      </c>
      <c r="CU1471" s="1">
        <v>17411.862499999999</v>
      </c>
      <c r="CV1471" s="1">
        <v>44.5</v>
      </c>
      <c r="CW1471" s="1">
        <v>46.148249999999997</v>
      </c>
      <c r="CX1471" s="1">
        <v>44.625</v>
      </c>
      <c r="CY1471" s="1">
        <v>44.186999999999998</v>
      </c>
      <c r="CZ1471" s="1">
        <v>44.378875000000001</v>
      </c>
      <c r="DA1471" s="1">
        <v>1959.9556250000001</v>
      </c>
      <c r="DB1471" s="1">
        <v>39.990625000000009</v>
      </c>
      <c r="DC1471" s="1">
        <v>0</v>
      </c>
      <c r="DD1471" s="1">
        <v>1660328192.4000001</v>
      </c>
      <c r="DE1471" s="1">
        <v>0</v>
      </c>
      <c r="DF1471" s="1">
        <v>1660327771.0999999</v>
      </c>
      <c r="DG1471" s="1" t="s">
        <v>2754</v>
      </c>
      <c r="DH1471" s="1">
        <v>1660327771.0999999</v>
      </c>
      <c r="DI1471" s="1">
        <v>1660327770.5999999</v>
      </c>
      <c r="DJ1471" s="1">
        <v>42</v>
      </c>
      <c r="DK1471" s="1">
        <v>0.13300000000000001</v>
      </c>
      <c r="DL1471" s="1">
        <v>-5.0000000000000001E-3</v>
      </c>
      <c r="DM1471" s="1">
        <v>1.258</v>
      </c>
      <c r="DN1471" s="1">
        <v>1.2E-2</v>
      </c>
      <c r="DO1471" s="1">
        <v>400</v>
      </c>
      <c r="DP1471" s="1">
        <v>26</v>
      </c>
      <c r="DQ1471" s="1">
        <v>0.6</v>
      </c>
      <c r="DR1471" s="1">
        <v>0.12</v>
      </c>
      <c r="DS1471" s="1">
        <v>4.3555595745957989</v>
      </c>
      <c r="DT1471" s="1">
        <v>-0.75319994378380395</v>
      </c>
      <c r="DU1471" s="1">
        <v>0.16098506539260141</v>
      </c>
      <c r="DV1471" s="1">
        <v>0</v>
      </c>
      <c r="DW1471" s="1">
        <v>35.760884113977859</v>
      </c>
      <c r="DX1471" s="1">
        <v>-0.60188545836291141</v>
      </c>
      <c r="DY1471" s="1">
        <v>0.1197434833012377</v>
      </c>
      <c r="DZ1471" s="1">
        <v>0</v>
      </c>
      <c r="EA1471" s="1">
        <v>-44.857529999999997</v>
      </c>
      <c r="EB1471" s="1">
        <v>0.31471501668528618</v>
      </c>
      <c r="EC1471" s="1">
        <v>0.13890900414779991</v>
      </c>
      <c r="ED1471" s="1">
        <v>1</v>
      </c>
      <c r="EE1471" s="1">
        <v>966.37050474314685</v>
      </c>
      <c r="EF1471" s="1">
        <v>294.27612750037241</v>
      </c>
      <c r="EG1471" s="1">
        <v>29.18942889309232</v>
      </c>
      <c r="EH1471" s="1">
        <v>0</v>
      </c>
      <c r="EI1471" s="1">
        <v>1.7202515</v>
      </c>
      <c r="EJ1471" s="1">
        <v>-3.6498911819890192E-2</v>
      </c>
      <c r="EK1471" s="1">
        <v>8.5706270336539624E-3</v>
      </c>
      <c r="EL1471" s="1">
        <v>1</v>
      </c>
      <c r="EM1471" s="1">
        <v>1.972968205300017</v>
      </c>
      <c r="EN1471" s="1">
        <v>-2.6123158472749201E-2</v>
      </c>
      <c r="EO1471" s="1">
        <v>2.2724732911581559E-3</v>
      </c>
      <c r="EP1471" s="1">
        <v>1</v>
      </c>
      <c r="EQ1471" s="1">
        <v>3</v>
      </c>
      <c r="ER1471" s="1">
        <v>6</v>
      </c>
      <c r="ES1471" s="1" t="s">
        <v>382</v>
      </c>
      <c r="ET1471" s="1">
        <v>2.9410500000000002</v>
      </c>
      <c r="EU1471" s="1">
        <v>2.8012000000000001</v>
      </c>
      <c r="EV1471" s="1">
        <v>0.181981</v>
      </c>
      <c r="EW1471" s="1">
        <v>0.18635399999999999</v>
      </c>
      <c r="EX1471" s="1">
        <v>0.117508</v>
      </c>
      <c r="EY1471" s="1">
        <v>0.11211699999999999</v>
      </c>
      <c r="EZ1471" s="1">
        <v>16720.2</v>
      </c>
      <c r="FA1471" s="1">
        <v>17436.900000000001</v>
      </c>
      <c r="FB1471" s="1">
        <v>23781.1</v>
      </c>
      <c r="FC1471" s="1">
        <v>24952.400000000001</v>
      </c>
      <c r="FD1471" s="1">
        <v>33602.699999999997</v>
      </c>
      <c r="FE1471" s="1">
        <v>35385.199999999997</v>
      </c>
      <c r="FF1471" s="1">
        <v>43372</v>
      </c>
      <c r="FG1471" s="1">
        <v>46130.7</v>
      </c>
      <c r="FH1471" s="1">
        <v>1.8982300000000001</v>
      </c>
      <c r="FI1471" s="1">
        <v>1.81043</v>
      </c>
      <c r="FJ1471" s="1">
        <v>9.5069399999999998E-2</v>
      </c>
      <c r="FK1471" s="1">
        <v>0</v>
      </c>
      <c r="FL1471" s="1">
        <v>30.115400000000001</v>
      </c>
      <c r="FM1471" s="1">
        <v>999.9</v>
      </c>
      <c r="FN1471" s="1">
        <v>56.8</v>
      </c>
      <c r="FO1471" s="1">
        <v>38.1</v>
      </c>
      <c r="FP1471" s="1">
        <v>38.270200000000003</v>
      </c>
      <c r="FQ1471" s="1">
        <v>62.885800000000003</v>
      </c>
      <c r="FR1471" s="1">
        <v>22.796500000000002</v>
      </c>
      <c r="FS1471" s="1">
        <v>1</v>
      </c>
      <c r="FT1471" s="1">
        <v>0.52662299999999995</v>
      </c>
      <c r="FU1471" s="1">
        <v>2.5563199999999999</v>
      </c>
      <c r="FV1471" s="1">
        <v>20.302</v>
      </c>
      <c r="FW1471" s="1">
        <v>5.2112999999999996</v>
      </c>
      <c r="FX1471" s="1">
        <v>11.9068</v>
      </c>
      <c r="FY1471" s="1">
        <v>5.0026000000000002</v>
      </c>
      <c r="FZ1471" s="1">
        <v>3.2904800000000001</v>
      </c>
      <c r="GA1471" s="1">
        <v>9999</v>
      </c>
      <c r="GB1471" s="1">
        <v>9999</v>
      </c>
      <c r="GC1471" s="1">
        <v>9999</v>
      </c>
      <c r="GD1471" s="1">
        <v>999.9</v>
      </c>
      <c r="GE1471" s="1">
        <v>1.8597399999999999</v>
      </c>
      <c r="GF1471" s="1">
        <v>1.8547100000000001</v>
      </c>
      <c r="GG1471" s="1">
        <v>1.8579000000000001</v>
      </c>
      <c r="GH1471" s="1">
        <v>1.8563799999999999</v>
      </c>
      <c r="GI1471" s="1">
        <v>1.8551500000000001</v>
      </c>
      <c r="GJ1471" s="1">
        <v>1.8547100000000001</v>
      </c>
      <c r="GK1471" s="1">
        <v>1.8534999999999999</v>
      </c>
      <c r="GL1471" s="1">
        <v>1.8565400000000001</v>
      </c>
      <c r="GM1471" s="1">
        <v>0</v>
      </c>
      <c r="GN1471" s="1">
        <v>0</v>
      </c>
      <c r="GO1471" s="1">
        <v>0</v>
      </c>
      <c r="GP1471" s="1">
        <v>0</v>
      </c>
      <c r="GQ1471" s="1" t="s">
        <v>359</v>
      </c>
      <c r="GR1471" s="1" t="s">
        <v>360</v>
      </c>
      <c r="GS1471" s="1" t="s">
        <v>361</v>
      </c>
      <c r="GT1471" s="1" t="s">
        <v>361</v>
      </c>
      <c r="GU1471" s="1" t="s">
        <v>361</v>
      </c>
      <c r="GV1471" s="1" t="s">
        <v>361</v>
      </c>
      <c r="GW1471" s="1">
        <v>0</v>
      </c>
      <c r="GX1471" s="1">
        <v>100</v>
      </c>
      <c r="GY1471" s="1">
        <v>100</v>
      </c>
      <c r="GZ1471" s="1">
        <v>2.31</v>
      </c>
      <c r="HA1471" s="1">
        <v>7.9000000000000008E-3</v>
      </c>
      <c r="HB1471" s="1">
        <v>0.32140272067045289</v>
      </c>
      <c r="HC1471" s="1">
        <v>2.7716384584972409E-3</v>
      </c>
      <c r="HD1471" s="1">
        <v>-1.1467119688665799E-6</v>
      </c>
      <c r="HE1471" s="1">
        <v>2.0626329066488061E-10</v>
      </c>
      <c r="HF1471" s="1">
        <v>-7.4589808594339752E-2</v>
      </c>
      <c r="HG1471" s="1">
        <v>1.066993184659233E-2</v>
      </c>
      <c r="HH1471" s="1">
        <v>-3.4528890892081033E-4</v>
      </c>
      <c r="HI1471" s="1">
        <v>2.382551249023132E-6</v>
      </c>
      <c r="HJ1471" s="1">
        <v>1</v>
      </c>
      <c r="HK1471" s="1">
        <v>2115</v>
      </c>
      <c r="HL1471" s="1">
        <v>2</v>
      </c>
      <c r="HM1471" s="1">
        <v>30</v>
      </c>
      <c r="HN1471" s="1">
        <v>7</v>
      </c>
      <c r="HO1471" s="1">
        <v>7</v>
      </c>
      <c r="HP1471" s="1">
        <v>2.5390600000000001</v>
      </c>
      <c r="HQ1471" s="1">
        <v>2.3290999999999999</v>
      </c>
      <c r="HR1471" s="1">
        <v>1.4978</v>
      </c>
      <c r="HS1471" s="1">
        <v>2.3010299999999999</v>
      </c>
      <c r="HT1471" s="1">
        <v>1.5478499999999999</v>
      </c>
      <c r="HU1471" s="1">
        <v>2.2570800000000002</v>
      </c>
      <c r="HV1471" s="1">
        <v>41.3001</v>
      </c>
      <c r="HW1471" s="1">
        <v>14.2371</v>
      </c>
      <c r="HX1471" s="1">
        <v>18</v>
      </c>
      <c r="HY1471" s="1">
        <v>473.00900000000001</v>
      </c>
      <c r="HZ1471" s="1">
        <v>477.65600000000001</v>
      </c>
      <c r="IA1471" s="1">
        <v>26.3371</v>
      </c>
      <c r="IB1471" s="1">
        <v>33.563600000000001</v>
      </c>
      <c r="IC1471" s="1">
        <v>30.0002</v>
      </c>
      <c r="ID1471" s="1">
        <v>33.348799999999997</v>
      </c>
      <c r="IE1471" s="1">
        <v>33.448500000000003</v>
      </c>
      <c r="IF1471" s="1">
        <v>50.838500000000003</v>
      </c>
      <c r="IG1471" s="1">
        <v>35.225700000000003</v>
      </c>
      <c r="IH1471" s="1">
        <v>0</v>
      </c>
      <c r="II1471" s="1">
        <v>26.359500000000001</v>
      </c>
      <c r="IJ1471" s="1">
        <v>1237.6199999999999</v>
      </c>
      <c r="IK1471" s="1">
        <v>25.5169</v>
      </c>
      <c r="IL1471" s="1">
        <v>100.283</v>
      </c>
      <c r="IM1471" s="1">
        <v>99.973799999999997</v>
      </c>
      <c r="IN1471" s="1" t="s">
        <v>362</v>
      </c>
    </row>
    <row r="1472" spans="1:248" ht="15.75" customHeight="1" x14ac:dyDescent="0.3">
      <c r="A1472" s="1">
        <v>1456</v>
      </c>
      <c r="B1472" s="1">
        <v>1660328194.5999999</v>
      </c>
      <c r="C1472" s="1">
        <v>17228</v>
      </c>
      <c r="D1472" s="1" t="s">
        <v>3201</v>
      </c>
      <c r="E1472" s="1" t="s">
        <v>3202</v>
      </c>
      <c r="F1472" s="1">
        <v>1</v>
      </c>
      <c r="G1472" s="1" t="s">
        <v>354</v>
      </c>
      <c r="H1472" s="1" t="s">
        <v>350</v>
      </c>
      <c r="I1472" s="1" t="s">
        <v>351</v>
      </c>
      <c r="J1472" s="1" t="s">
        <v>352</v>
      </c>
      <c r="K1472" s="1" t="s">
        <v>2753</v>
      </c>
      <c r="L1472" s="1" t="s">
        <v>354</v>
      </c>
      <c r="M1472" s="1" t="s">
        <v>355</v>
      </c>
      <c r="N1472" s="1">
        <v>1660328187.099999</v>
      </c>
      <c r="O1472" s="1">
        <f t="shared" si="170"/>
        <v>1.4836773073150632E-3</v>
      </c>
      <c r="P1472" s="1">
        <f t="shared" si="171"/>
        <v>1.4836773073150633</v>
      </c>
      <c r="Q1472" s="1">
        <f t="shared" si="172"/>
        <v>4.2191982881161954</v>
      </c>
      <c r="R1472" s="1">
        <f t="shared" si="173"/>
        <v>1125.114</v>
      </c>
      <c r="S1472" s="1">
        <f t="shared" si="174"/>
        <v>996.70530887741472</v>
      </c>
      <c r="T1472" s="1">
        <f t="shared" si="175"/>
        <v>99.119978537012287</v>
      </c>
      <c r="U1472" s="1">
        <f t="shared" si="176"/>
        <v>111.88991825206391</v>
      </c>
      <c r="V1472" s="1">
        <f t="shared" si="177"/>
        <v>7.3044064163057448E-2</v>
      </c>
      <c r="W1472" s="1">
        <f t="shared" si="178"/>
        <v>2.9172398794956864</v>
      </c>
      <c r="X1472" s="1">
        <f t="shared" si="179"/>
        <v>7.204301837929046E-2</v>
      </c>
      <c r="Y1472" s="1">
        <f t="shared" si="180"/>
        <v>4.5115683501421644E-2</v>
      </c>
      <c r="Z1472" s="1">
        <f t="shared" si="181"/>
        <v>321.50652200000002</v>
      </c>
      <c r="AA1472" s="1">
        <f t="shared" si="182"/>
        <v>32.482463691559737</v>
      </c>
      <c r="AB1472" s="1">
        <f t="shared" si="183"/>
        <v>31.672613333333342</v>
      </c>
      <c r="AC1472" s="1">
        <f t="shared" si="184"/>
        <v>4.6873101083541888</v>
      </c>
      <c r="AD1472" s="1">
        <f t="shared" si="185"/>
        <v>60.292848115831532</v>
      </c>
      <c r="AE1472" s="1">
        <f t="shared" si="186"/>
        <v>2.7154811222865294</v>
      </c>
      <c r="AF1472" s="1">
        <f t="shared" si="187"/>
        <v>4.5038196189864612</v>
      </c>
      <c r="AG1472" s="1">
        <f t="shared" si="188"/>
        <v>1.9718289860676594</v>
      </c>
      <c r="AH1472" s="1">
        <f t="shared" si="189"/>
        <v>-65.430169252594283</v>
      </c>
      <c r="AI1472" s="1">
        <f t="shared" si="190"/>
        <v>-110.40965942585626</v>
      </c>
      <c r="AJ1472" s="1">
        <f t="shared" si="191"/>
        <v>-8.5259948122308735</v>
      </c>
      <c r="AK1472" s="1">
        <f t="shared" si="192"/>
        <v>137.14069850931861</v>
      </c>
      <c r="AL1472" s="1">
        <f t="shared" si="193"/>
        <v>35.707649138599052</v>
      </c>
      <c r="AM1472" s="1">
        <f t="shared" si="194"/>
        <v>1.479112283990671</v>
      </c>
      <c r="AN1472" s="1">
        <f t="shared" si="195"/>
        <v>4.2191982881161954</v>
      </c>
      <c r="AO1472" s="1">
        <v>1224.9966193835221</v>
      </c>
      <c r="AP1472" s="1">
        <v>1193.0281818181811</v>
      </c>
      <c r="AQ1472" s="1">
        <v>5.1901872878541822</v>
      </c>
      <c r="AR1472" s="1">
        <v>65.662157139145961</v>
      </c>
      <c r="AS1472" s="1">
        <f t="shared" si="196"/>
        <v>1.4836773073150633</v>
      </c>
      <c r="AT1472" s="1">
        <v>25.569127695021528</v>
      </c>
      <c r="AU1472" s="1">
        <v>27.300478181818171</v>
      </c>
      <c r="AV1472" s="1">
        <v>-2.2328143784270311E-6</v>
      </c>
      <c r="AW1472" s="1">
        <v>81.5194902957615</v>
      </c>
      <c r="AX1472" s="1">
        <v>20</v>
      </c>
      <c r="AY1472" s="1">
        <v>4</v>
      </c>
      <c r="AZ1472" s="1">
        <f t="shared" si="197"/>
        <v>1</v>
      </c>
      <c r="BA1472" s="1">
        <f t="shared" si="198"/>
        <v>0</v>
      </c>
      <c r="BB1472" s="1">
        <f t="shared" si="199"/>
        <v>51822.14842617877</v>
      </c>
      <c r="BC1472" s="1">
        <f t="shared" si="200"/>
        <v>1999.944</v>
      </c>
      <c r="BD1472" s="1">
        <f t="shared" si="201"/>
        <v>1681.1526800000001</v>
      </c>
      <c r="BE1472" s="1">
        <f t="shared" si="202"/>
        <v>0.84059987679655035</v>
      </c>
      <c r="BF1472" s="1">
        <f t="shared" si="203"/>
        <v>0.16075776221734209</v>
      </c>
      <c r="BG1472" s="1">
        <v>6</v>
      </c>
      <c r="BH1472" s="1">
        <v>0.5</v>
      </c>
      <c r="BI1472" s="1" t="s">
        <v>356</v>
      </c>
      <c r="BJ1472" s="1">
        <v>2</v>
      </c>
      <c r="BK1472" s="1" t="b">
        <v>1</v>
      </c>
      <c r="BL1472" s="1">
        <v>1660328187.099999</v>
      </c>
      <c r="BM1472" s="1">
        <v>1125.114</v>
      </c>
      <c r="BN1472" s="1">
        <v>1169.9480000000001</v>
      </c>
      <c r="BO1472" s="1">
        <v>27.30564</v>
      </c>
      <c r="BP1472" s="1">
        <v>25.579640000000001</v>
      </c>
      <c r="BQ1472" s="1">
        <v>1122.832666666666</v>
      </c>
      <c r="BR1472" s="1">
        <v>27.29780666666667</v>
      </c>
      <c r="BS1472" s="1">
        <v>500.13586666666669</v>
      </c>
      <c r="BT1472" s="1">
        <v>99.347586666666686</v>
      </c>
      <c r="BU1472" s="1">
        <v>0.1000410866666667</v>
      </c>
      <c r="BV1472" s="1">
        <v>30.97059333333333</v>
      </c>
      <c r="BW1472" s="1">
        <v>31.672613333333342</v>
      </c>
      <c r="BX1472" s="1">
        <v>999.89999999999986</v>
      </c>
      <c r="BY1472" s="1">
        <v>0</v>
      </c>
      <c r="BZ1472" s="1">
        <v>0</v>
      </c>
      <c r="CA1472" s="1">
        <v>9995.2046666666647</v>
      </c>
      <c r="CB1472" s="1">
        <v>0</v>
      </c>
      <c r="CC1472" s="1">
        <v>37.950573333333331</v>
      </c>
      <c r="CD1472" s="1">
        <v>-44.833300000000008</v>
      </c>
      <c r="CE1472" s="1">
        <v>1156.6973333333331</v>
      </c>
      <c r="CF1472" s="1">
        <v>1200.659333333334</v>
      </c>
      <c r="CG1472" s="1">
        <v>1.7260073333333339</v>
      </c>
      <c r="CH1472" s="1">
        <v>1169.9480000000001</v>
      </c>
      <c r="CI1472" s="1">
        <v>25.579640000000001</v>
      </c>
      <c r="CJ1472" s="1">
        <v>2.7127513333333328</v>
      </c>
      <c r="CK1472" s="1">
        <v>2.5412766666666671</v>
      </c>
      <c r="CL1472" s="1">
        <v>22.362559999999998</v>
      </c>
      <c r="CM1472" s="1">
        <v>21.29328666666667</v>
      </c>
      <c r="CN1472" s="1">
        <v>1999.944</v>
      </c>
      <c r="CO1472" s="1">
        <v>0.9800028000000004</v>
      </c>
      <c r="CP1472" s="1">
        <v>1.9997526666666671E-2</v>
      </c>
      <c r="CQ1472" s="1">
        <v>0</v>
      </c>
      <c r="CR1472" s="1">
        <v>2.8178000000000001</v>
      </c>
      <c r="CS1472" s="1">
        <v>0</v>
      </c>
      <c r="CT1472" s="1">
        <v>25789.56</v>
      </c>
      <c r="CU1472" s="1">
        <v>17411.84</v>
      </c>
      <c r="CV1472" s="1">
        <v>44.495800000000003</v>
      </c>
      <c r="CW1472" s="1">
        <v>46.141533333333342</v>
      </c>
      <c r="CX1472" s="1">
        <v>44.625</v>
      </c>
      <c r="CY1472" s="1">
        <v>44.182866666666669</v>
      </c>
      <c r="CZ1472" s="1">
        <v>44.379133333333343</v>
      </c>
      <c r="DA1472" s="1">
        <v>1959.9533333333341</v>
      </c>
      <c r="DB1472" s="1">
        <v>39.990666666666677</v>
      </c>
      <c r="DC1472" s="1">
        <v>0</v>
      </c>
      <c r="DD1472" s="1">
        <v>1660328193</v>
      </c>
      <c r="DE1472" s="1">
        <v>0</v>
      </c>
      <c r="DF1472" s="1">
        <v>1660327771.0999999</v>
      </c>
      <c r="DG1472" s="1" t="s">
        <v>2754</v>
      </c>
      <c r="DH1472" s="1">
        <v>1660327771.0999999</v>
      </c>
      <c r="DI1472" s="1">
        <v>1660327770.5999999</v>
      </c>
      <c r="DJ1472" s="1">
        <v>42</v>
      </c>
      <c r="DK1472" s="1">
        <v>0.13300000000000001</v>
      </c>
      <c r="DL1472" s="1">
        <v>-5.0000000000000001E-3</v>
      </c>
      <c r="DM1472" s="1">
        <v>1.258</v>
      </c>
      <c r="DN1472" s="1">
        <v>1.2E-2</v>
      </c>
      <c r="DO1472" s="1">
        <v>400</v>
      </c>
      <c r="DP1472" s="1">
        <v>26</v>
      </c>
      <c r="DQ1472" s="1">
        <v>0.6</v>
      </c>
      <c r="DR1472" s="1">
        <v>0.12</v>
      </c>
      <c r="DS1472" s="1">
        <v>4.3597666749345994</v>
      </c>
      <c r="DT1472" s="1">
        <v>-1.0149531561254059</v>
      </c>
      <c r="DU1472" s="1">
        <v>0.15510752528600619</v>
      </c>
      <c r="DV1472" s="1">
        <v>0</v>
      </c>
      <c r="DW1472" s="1">
        <v>35.734522927139558</v>
      </c>
      <c r="DX1472" s="1">
        <v>-0.90470082312649225</v>
      </c>
      <c r="DY1472" s="1">
        <v>0.13262476130681281</v>
      </c>
      <c r="DZ1472" s="1">
        <v>0</v>
      </c>
      <c r="EA1472" s="1">
        <v>-44.84743548387096</v>
      </c>
      <c r="EB1472" s="1">
        <v>0.42687580645182982</v>
      </c>
      <c r="EC1472" s="1">
        <v>0.13931008010303619</v>
      </c>
      <c r="ED1472" s="1">
        <v>1</v>
      </c>
      <c r="EE1472" s="1">
        <v>974.91655311828367</v>
      </c>
      <c r="EF1472" s="1">
        <v>296.19667730523832</v>
      </c>
      <c r="EG1472" s="1">
        <v>28.670919414123748</v>
      </c>
      <c r="EH1472" s="1">
        <v>0</v>
      </c>
      <c r="EI1472" s="1">
        <v>1.72336512195122</v>
      </c>
      <c r="EJ1472" s="1">
        <v>3.7261045296170588E-2</v>
      </c>
      <c r="EK1472" s="1">
        <v>1.57329319243537E-2</v>
      </c>
      <c r="EL1472" s="1">
        <v>1</v>
      </c>
      <c r="EM1472" s="1">
        <v>1.9724838704468131</v>
      </c>
      <c r="EN1472" s="1">
        <v>-2.607716393756191E-2</v>
      </c>
      <c r="EO1472" s="1">
        <v>2.233883894946154E-3</v>
      </c>
      <c r="EP1472" s="1">
        <v>1</v>
      </c>
      <c r="EQ1472" s="1">
        <v>3</v>
      </c>
      <c r="ER1472" s="1">
        <v>6</v>
      </c>
      <c r="ES1472" s="1" t="s">
        <v>382</v>
      </c>
      <c r="ET1472" s="1">
        <v>2.9413100000000001</v>
      </c>
      <c r="EU1472" s="1">
        <v>2.8010799999999998</v>
      </c>
      <c r="EV1472" s="1">
        <v>0.18246799999999999</v>
      </c>
      <c r="EW1472" s="1">
        <v>0.186838</v>
      </c>
      <c r="EX1472" s="1">
        <v>0.117497</v>
      </c>
      <c r="EY1472" s="1">
        <v>0.11206000000000001</v>
      </c>
      <c r="EZ1472" s="1">
        <v>16710.2</v>
      </c>
      <c r="FA1472" s="1">
        <v>17426.5</v>
      </c>
      <c r="FB1472" s="1">
        <v>23781</v>
      </c>
      <c r="FC1472" s="1">
        <v>24952.5</v>
      </c>
      <c r="FD1472" s="1">
        <v>33603.300000000003</v>
      </c>
      <c r="FE1472" s="1">
        <v>35387.599999999999</v>
      </c>
      <c r="FF1472" s="1">
        <v>43372.1</v>
      </c>
      <c r="FG1472" s="1">
        <v>46130.8</v>
      </c>
      <c r="FH1472" s="1">
        <v>1.8983699999999999</v>
      </c>
      <c r="FI1472" s="1">
        <v>1.8103</v>
      </c>
      <c r="FJ1472" s="1">
        <v>9.4957600000000003E-2</v>
      </c>
      <c r="FK1472" s="1">
        <v>0</v>
      </c>
      <c r="FL1472" s="1">
        <v>30.112500000000001</v>
      </c>
      <c r="FM1472" s="1">
        <v>999.9</v>
      </c>
      <c r="FN1472" s="1">
        <v>56.8</v>
      </c>
      <c r="FO1472" s="1">
        <v>38.1</v>
      </c>
      <c r="FP1472" s="1">
        <v>38.268900000000002</v>
      </c>
      <c r="FQ1472" s="1">
        <v>62.995800000000003</v>
      </c>
      <c r="FR1472" s="1">
        <v>22.439900000000002</v>
      </c>
      <c r="FS1472" s="1">
        <v>1</v>
      </c>
      <c r="FT1472" s="1">
        <v>0.52666900000000005</v>
      </c>
      <c r="FU1472" s="1">
        <v>2.5425599999999999</v>
      </c>
      <c r="FV1472" s="1">
        <v>20.302199999999999</v>
      </c>
      <c r="FW1472" s="1">
        <v>5.2111499999999999</v>
      </c>
      <c r="FX1472" s="1">
        <v>11.9072</v>
      </c>
      <c r="FY1472" s="1">
        <v>5.0025500000000003</v>
      </c>
      <c r="FZ1472" s="1">
        <v>3.2905000000000002</v>
      </c>
      <c r="GA1472" s="1">
        <v>9999</v>
      </c>
      <c r="GB1472" s="1">
        <v>9999</v>
      </c>
      <c r="GC1472" s="1">
        <v>9999</v>
      </c>
      <c r="GD1472" s="1">
        <v>999.9</v>
      </c>
      <c r="GE1472" s="1">
        <v>1.8597399999999999</v>
      </c>
      <c r="GF1472" s="1">
        <v>1.8547199999999999</v>
      </c>
      <c r="GG1472" s="1">
        <v>1.8579000000000001</v>
      </c>
      <c r="GH1472" s="1">
        <v>1.8563799999999999</v>
      </c>
      <c r="GI1472" s="1">
        <v>1.8551599999999999</v>
      </c>
      <c r="GJ1472" s="1">
        <v>1.8547199999999999</v>
      </c>
      <c r="GK1472" s="1">
        <v>1.8535299999999999</v>
      </c>
      <c r="GL1472" s="1">
        <v>1.8565499999999999</v>
      </c>
      <c r="GM1472" s="1">
        <v>0</v>
      </c>
      <c r="GN1472" s="1">
        <v>0</v>
      </c>
      <c r="GO1472" s="1">
        <v>0</v>
      </c>
      <c r="GP1472" s="1">
        <v>0</v>
      </c>
      <c r="GQ1472" s="1" t="s">
        <v>359</v>
      </c>
      <c r="GR1472" s="1" t="s">
        <v>360</v>
      </c>
      <c r="GS1472" s="1" t="s">
        <v>361</v>
      </c>
      <c r="GT1472" s="1" t="s">
        <v>361</v>
      </c>
      <c r="GU1472" s="1" t="s">
        <v>361</v>
      </c>
      <c r="GV1472" s="1" t="s">
        <v>361</v>
      </c>
      <c r="GW1472" s="1">
        <v>0</v>
      </c>
      <c r="GX1472" s="1">
        <v>100</v>
      </c>
      <c r="GY1472" s="1">
        <v>100</v>
      </c>
      <c r="GZ1472" s="1">
        <v>2.3199999999999998</v>
      </c>
      <c r="HA1472" s="1">
        <v>7.9000000000000008E-3</v>
      </c>
      <c r="HB1472" s="1">
        <v>0.32140272067045289</v>
      </c>
      <c r="HC1472" s="1">
        <v>2.7716384584972409E-3</v>
      </c>
      <c r="HD1472" s="1">
        <v>-1.1467119688665799E-6</v>
      </c>
      <c r="HE1472" s="1">
        <v>2.0626329066488061E-10</v>
      </c>
      <c r="HF1472" s="1">
        <v>-7.4589808594339752E-2</v>
      </c>
      <c r="HG1472" s="1">
        <v>1.066993184659233E-2</v>
      </c>
      <c r="HH1472" s="1">
        <v>-3.4528890892081033E-4</v>
      </c>
      <c r="HI1472" s="1">
        <v>2.382551249023132E-6</v>
      </c>
      <c r="HJ1472" s="1">
        <v>1</v>
      </c>
      <c r="HK1472" s="1">
        <v>2115</v>
      </c>
      <c r="HL1472" s="1">
        <v>2</v>
      </c>
      <c r="HM1472" s="1">
        <v>30</v>
      </c>
      <c r="HN1472" s="1">
        <v>7.1</v>
      </c>
      <c r="HO1472" s="1">
        <v>7.1</v>
      </c>
      <c r="HP1472" s="1">
        <v>2.5500500000000001</v>
      </c>
      <c r="HQ1472" s="1">
        <v>2.3059099999999999</v>
      </c>
      <c r="HR1472" s="1">
        <v>1.4978</v>
      </c>
      <c r="HS1472" s="1">
        <v>2.3010299999999999</v>
      </c>
      <c r="HT1472" s="1">
        <v>1.5478499999999999</v>
      </c>
      <c r="HU1472" s="1">
        <v>2.4365199999999998</v>
      </c>
      <c r="HV1472" s="1">
        <v>41.3001</v>
      </c>
      <c r="HW1472" s="1">
        <v>14.2371</v>
      </c>
      <c r="HX1472" s="1">
        <v>18</v>
      </c>
      <c r="HY1472" s="1">
        <v>473.09899999999999</v>
      </c>
      <c r="HZ1472" s="1">
        <v>477.58</v>
      </c>
      <c r="IA1472" s="1">
        <v>26.340299999999999</v>
      </c>
      <c r="IB1472" s="1">
        <v>33.564500000000002</v>
      </c>
      <c r="IC1472" s="1">
        <v>30.000299999999999</v>
      </c>
      <c r="ID1472" s="1">
        <v>33.349200000000003</v>
      </c>
      <c r="IE1472" s="1">
        <v>33.449300000000001</v>
      </c>
      <c r="IF1472" s="1">
        <v>51.0672</v>
      </c>
      <c r="IG1472" s="1">
        <v>35.225700000000003</v>
      </c>
      <c r="IH1472" s="1">
        <v>0</v>
      </c>
      <c r="II1472" s="1">
        <v>26.359500000000001</v>
      </c>
      <c r="IJ1472" s="1">
        <v>1237.6199999999999</v>
      </c>
      <c r="IK1472" s="1">
        <v>25.518999999999998</v>
      </c>
      <c r="IL1472" s="1">
        <v>100.283</v>
      </c>
      <c r="IM1472" s="1">
        <v>99.974100000000007</v>
      </c>
      <c r="IN1472" s="1" t="s">
        <v>362</v>
      </c>
    </row>
    <row r="1473" spans="1:248" ht="15.75" customHeight="1" x14ac:dyDescent="0.3">
      <c r="A1473" s="1">
        <v>1457</v>
      </c>
      <c r="B1473" s="1">
        <v>1660328195.5999999</v>
      </c>
      <c r="C1473" s="1">
        <v>17229</v>
      </c>
      <c r="D1473" s="1" t="s">
        <v>3203</v>
      </c>
      <c r="E1473" s="1" t="s">
        <v>3204</v>
      </c>
      <c r="F1473" s="1">
        <v>1</v>
      </c>
      <c r="G1473" s="1" t="s">
        <v>354</v>
      </c>
      <c r="H1473" s="1" t="s">
        <v>350</v>
      </c>
      <c r="I1473" s="1" t="s">
        <v>351</v>
      </c>
      <c r="J1473" s="1" t="s">
        <v>352</v>
      </c>
      <c r="K1473" s="1" t="s">
        <v>2753</v>
      </c>
      <c r="L1473" s="1" t="s">
        <v>354</v>
      </c>
      <c r="M1473" s="1" t="s">
        <v>355</v>
      </c>
      <c r="N1473" s="1">
        <v>1660328187.5999999</v>
      </c>
      <c r="O1473" s="1">
        <f t="shared" si="170"/>
        <v>1.5007014454535899E-3</v>
      </c>
      <c r="P1473" s="1">
        <f t="shared" si="171"/>
        <v>1.5007014454535899</v>
      </c>
      <c r="Q1473" s="1">
        <f t="shared" si="172"/>
        <v>4.2651678142754115</v>
      </c>
      <c r="R1473" s="1">
        <f t="shared" si="173"/>
        <v>1127.63625</v>
      </c>
      <c r="S1473" s="1">
        <f t="shared" si="174"/>
        <v>999.21666471181652</v>
      </c>
      <c r="T1473" s="1">
        <f t="shared" si="175"/>
        <v>99.369634255246964</v>
      </c>
      <c r="U1473" s="1">
        <f t="shared" si="176"/>
        <v>112.14064546028693</v>
      </c>
      <c r="V1473" s="1">
        <f t="shared" si="177"/>
        <v>7.390302590215321E-2</v>
      </c>
      <c r="W1473" s="1">
        <f t="shared" si="178"/>
        <v>2.9170034247471772</v>
      </c>
      <c r="X1473" s="1">
        <f t="shared" si="179"/>
        <v>7.287839434500408E-2</v>
      </c>
      <c r="Y1473" s="1">
        <f t="shared" si="180"/>
        <v>4.5639872008699893E-2</v>
      </c>
      <c r="Z1473" s="1">
        <f t="shared" si="181"/>
        <v>321.50618043750001</v>
      </c>
      <c r="AA1473" s="1">
        <f t="shared" si="182"/>
        <v>32.477499986993799</v>
      </c>
      <c r="AB1473" s="1">
        <f t="shared" si="183"/>
        <v>31.671487500000001</v>
      </c>
      <c r="AC1473" s="1">
        <f t="shared" si="184"/>
        <v>4.6870107103518936</v>
      </c>
      <c r="AD1473" s="1">
        <f t="shared" si="185"/>
        <v>60.293618419649121</v>
      </c>
      <c r="AE1473" s="1">
        <f t="shared" si="186"/>
        <v>2.7154161867811566</v>
      </c>
      <c r="AF1473" s="1">
        <f t="shared" si="187"/>
        <v>4.503654379940528</v>
      </c>
      <c r="AG1473" s="1">
        <f t="shared" si="188"/>
        <v>1.9715945235707371</v>
      </c>
      <c r="AH1473" s="1">
        <f t="shared" si="189"/>
        <v>-66.180933744503321</v>
      </c>
      <c r="AI1473" s="1">
        <f t="shared" si="190"/>
        <v>-110.32483158325526</v>
      </c>
      <c r="AJ1473" s="1">
        <f t="shared" si="191"/>
        <v>-8.5200605632020903</v>
      </c>
      <c r="AK1473" s="1">
        <f t="shared" si="192"/>
        <v>136.48035454653933</v>
      </c>
      <c r="AL1473" s="1">
        <f t="shared" si="193"/>
        <v>35.707321160346488</v>
      </c>
      <c r="AM1473" s="1">
        <f t="shared" si="194"/>
        <v>1.4829399818853599</v>
      </c>
      <c r="AN1473" s="1">
        <f t="shared" si="195"/>
        <v>4.2651678142754115</v>
      </c>
      <c r="AO1473" s="1">
        <v>1230.101917446505</v>
      </c>
      <c r="AP1473" s="1">
        <v>1198.1724848484839</v>
      </c>
      <c r="AQ1473" s="1">
        <v>5.1716726533326014</v>
      </c>
      <c r="AR1473" s="1">
        <v>65.662157139145961</v>
      </c>
      <c r="AS1473" s="1">
        <f t="shared" si="196"/>
        <v>1.5007014454535899</v>
      </c>
      <c r="AT1473" s="1">
        <v>25.544426521981389</v>
      </c>
      <c r="AU1473" s="1">
        <v>27.295726060606071</v>
      </c>
      <c r="AV1473" s="1">
        <v>-1.4713531395862869E-5</v>
      </c>
      <c r="AW1473" s="1">
        <v>81.5194902957615</v>
      </c>
      <c r="AX1473" s="1">
        <v>20</v>
      </c>
      <c r="AY1473" s="1">
        <v>4</v>
      </c>
      <c r="AZ1473" s="1">
        <f t="shared" si="197"/>
        <v>1</v>
      </c>
      <c r="BA1473" s="1">
        <f t="shared" si="198"/>
        <v>0</v>
      </c>
      <c r="BB1473" s="1">
        <f t="shared" si="199"/>
        <v>51815.540600773755</v>
      </c>
      <c r="BC1473" s="1">
        <f t="shared" si="200"/>
        <v>1999.941875</v>
      </c>
      <c r="BD1473" s="1">
        <f t="shared" si="201"/>
        <v>1681.15089375</v>
      </c>
      <c r="BE1473" s="1">
        <f t="shared" si="202"/>
        <v>0.84059987680891979</v>
      </c>
      <c r="BF1473" s="1">
        <f t="shared" si="203"/>
        <v>0.16075776224121513</v>
      </c>
      <c r="BG1473" s="1">
        <v>6</v>
      </c>
      <c r="BH1473" s="1">
        <v>0.5</v>
      </c>
      <c r="BI1473" s="1" t="s">
        <v>356</v>
      </c>
      <c r="BJ1473" s="1">
        <v>2</v>
      </c>
      <c r="BK1473" s="1" t="b">
        <v>1</v>
      </c>
      <c r="BL1473" s="1">
        <v>1660328187.5999999</v>
      </c>
      <c r="BM1473" s="1">
        <v>1127.63625</v>
      </c>
      <c r="BN1473" s="1">
        <v>1172.4793749999999</v>
      </c>
      <c r="BO1473" s="1">
        <v>27.3050125</v>
      </c>
      <c r="BP1473" s="1">
        <v>25.574549999999999</v>
      </c>
      <c r="BQ1473" s="1">
        <v>1125.3525</v>
      </c>
      <c r="BR1473" s="1">
        <v>27.297174999999999</v>
      </c>
      <c r="BS1473" s="1">
        <v>500.13737500000002</v>
      </c>
      <c r="BT1473" s="1">
        <v>99.347493749999998</v>
      </c>
      <c r="BU1473" s="1">
        <v>0.10004126875</v>
      </c>
      <c r="BV1473" s="1">
        <v>30.969950000000001</v>
      </c>
      <c r="BW1473" s="1">
        <v>31.671487500000001</v>
      </c>
      <c r="BX1473" s="1">
        <v>999.9</v>
      </c>
      <c r="BY1473" s="1">
        <v>0</v>
      </c>
      <c r="BZ1473" s="1">
        <v>0</v>
      </c>
      <c r="CA1473" s="1">
        <v>9993.8637500000004</v>
      </c>
      <c r="CB1473" s="1">
        <v>0</v>
      </c>
      <c r="CC1473" s="1">
        <v>38.245406250000002</v>
      </c>
      <c r="CD1473" s="1">
        <v>-44.842149999999997</v>
      </c>
      <c r="CE1473" s="1">
        <v>1159.29</v>
      </c>
      <c r="CF1473" s="1">
        <v>1203.2506249999999</v>
      </c>
      <c r="CG1473" s="1">
        <v>1.7304675</v>
      </c>
      <c r="CH1473" s="1">
        <v>1172.4793749999999</v>
      </c>
      <c r="CI1473" s="1">
        <v>25.574549999999999</v>
      </c>
      <c r="CJ1473" s="1">
        <v>2.71268625</v>
      </c>
      <c r="CK1473" s="1">
        <v>2.5407687499999998</v>
      </c>
      <c r="CL1473" s="1">
        <v>22.362168749999999</v>
      </c>
      <c r="CM1473" s="1">
        <v>21.290025</v>
      </c>
      <c r="CN1473" s="1">
        <v>1999.941875</v>
      </c>
      <c r="CO1473" s="1">
        <v>0.98000275000000003</v>
      </c>
      <c r="CP1473" s="1">
        <v>1.9997575E-2</v>
      </c>
      <c r="CQ1473" s="1">
        <v>0</v>
      </c>
      <c r="CR1473" s="1">
        <v>2.7915624999999999</v>
      </c>
      <c r="CS1473" s="1">
        <v>0</v>
      </c>
      <c r="CT1473" s="1">
        <v>25786.756249999999</v>
      </c>
      <c r="CU1473" s="1">
        <v>17411.818749999999</v>
      </c>
      <c r="CV1473" s="1">
        <v>44.492125000000001</v>
      </c>
      <c r="CW1473" s="1">
        <v>46.140500000000003</v>
      </c>
      <c r="CX1473" s="1">
        <v>44.625</v>
      </c>
      <c r="CY1473" s="1">
        <v>44.183124999999997</v>
      </c>
      <c r="CZ1473" s="1">
        <v>44.378875000000001</v>
      </c>
      <c r="DA1473" s="1">
        <v>1959.9512500000001</v>
      </c>
      <c r="DB1473" s="1">
        <v>39.990625000000009</v>
      </c>
      <c r="DC1473" s="1">
        <v>0</v>
      </c>
      <c r="DD1473" s="1">
        <v>1660328194.2</v>
      </c>
      <c r="DE1473" s="1">
        <v>0</v>
      </c>
      <c r="DF1473" s="1">
        <v>1660327771.0999999</v>
      </c>
      <c r="DG1473" s="1" t="s">
        <v>2754</v>
      </c>
      <c r="DH1473" s="1">
        <v>1660327771.0999999</v>
      </c>
      <c r="DI1473" s="1">
        <v>1660327770.5999999</v>
      </c>
      <c r="DJ1473" s="1">
        <v>42</v>
      </c>
      <c r="DK1473" s="1">
        <v>0.13300000000000001</v>
      </c>
      <c r="DL1473" s="1">
        <v>-5.0000000000000001E-3</v>
      </c>
      <c r="DM1473" s="1">
        <v>1.258</v>
      </c>
      <c r="DN1473" s="1">
        <v>1.2E-2</v>
      </c>
      <c r="DO1473" s="1">
        <v>400</v>
      </c>
      <c r="DP1473" s="1">
        <v>26</v>
      </c>
      <c r="DQ1473" s="1">
        <v>0.6</v>
      </c>
      <c r="DR1473" s="1">
        <v>0.12</v>
      </c>
      <c r="DS1473" s="1">
        <v>4.3563314749942688</v>
      </c>
      <c r="DT1473" s="1">
        <v>-1.493610210328727</v>
      </c>
      <c r="DU1473" s="1">
        <v>0.15678251844292529</v>
      </c>
      <c r="DV1473" s="1">
        <v>0</v>
      </c>
      <c r="DW1473" s="1">
        <v>35.711171886355253</v>
      </c>
      <c r="DX1473" s="1">
        <v>-0.75565648214442149</v>
      </c>
      <c r="DY1473" s="1">
        <v>0.1248925402485544</v>
      </c>
      <c r="DZ1473" s="1">
        <v>0</v>
      </c>
      <c r="EA1473" s="1">
        <v>-44.828296666666667</v>
      </c>
      <c r="EB1473" s="1">
        <v>-0.3660947719690314</v>
      </c>
      <c r="EC1473" s="1">
        <v>0.1236261393161749</v>
      </c>
      <c r="ED1473" s="1">
        <v>1</v>
      </c>
      <c r="EE1473" s="1">
        <v>981.29756934211343</v>
      </c>
      <c r="EF1473" s="1">
        <v>299.47753063820318</v>
      </c>
      <c r="EG1473" s="1">
        <v>29.70408125511582</v>
      </c>
      <c r="EH1473" s="1">
        <v>0</v>
      </c>
      <c r="EI1473" s="1">
        <v>1.7282165</v>
      </c>
      <c r="EJ1473" s="1">
        <v>0.13995804878048779</v>
      </c>
      <c r="EK1473" s="1">
        <v>2.473834145107549E-2</v>
      </c>
      <c r="EL1473" s="1">
        <v>1</v>
      </c>
      <c r="EM1473" s="1">
        <v>1.971843081458359</v>
      </c>
      <c r="EN1473" s="1">
        <v>-2.596808233504138E-2</v>
      </c>
      <c r="EO1473" s="1">
        <v>2.2667881134615371E-3</v>
      </c>
      <c r="EP1473" s="1">
        <v>1</v>
      </c>
      <c r="EQ1473" s="1">
        <v>3</v>
      </c>
      <c r="ER1473" s="1">
        <v>6</v>
      </c>
      <c r="ES1473" s="1" t="s">
        <v>382</v>
      </c>
      <c r="ET1473" s="1">
        <v>2.9411800000000001</v>
      </c>
      <c r="EU1473" s="1">
        <v>2.8009499999999998</v>
      </c>
      <c r="EV1473" s="1">
        <v>0.18296299999999999</v>
      </c>
      <c r="EW1473" s="1">
        <v>0.187332</v>
      </c>
      <c r="EX1473" s="1">
        <v>0.117476</v>
      </c>
      <c r="EY1473" s="1">
        <v>0.112036</v>
      </c>
      <c r="EZ1473" s="1">
        <v>16700</v>
      </c>
      <c r="FA1473" s="1">
        <v>17416</v>
      </c>
      <c r="FB1473" s="1">
        <v>23781</v>
      </c>
      <c r="FC1473" s="1">
        <v>24952.6</v>
      </c>
      <c r="FD1473" s="1">
        <v>33603.9</v>
      </c>
      <c r="FE1473" s="1">
        <v>35388.6</v>
      </c>
      <c r="FF1473" s="1">
        <v>43372</v>
      </c>
      <c r="FG1473" s="1">
        <v>46130.9</v>
      </c>
      <c r="FH1473" s="1">
        <v>1.89842</v>
      </c>
      <c r="FI1473" s="1">
        <v>1.8102499999999999</v>
      </c>
      <c r="FJ1473" s="1">
        <v>9.4987500000000002E-2</v>
      </c>
      <c r="FK1473" s="1">
        <v>0</v>
      </c>
      <c r="FL1473" s="1">
        <v>30.110199999999999</v>
      </c>
      <c r="FM1473" s="1">
        <v>999.9</v>
      </c>
      <c r="FN1473" s="1">
        <v>56.8</v>
      </c>
      <c r="FO1473" s="1">
        <v>38.1</v>
      </c>
      <c r="FP1473" s="1">
        <v>38.268599999999999</v>
      </c>
      <c r="FQ1473" s="1">
        <v>63.165799999999997</v>
      </c>
      <c r="FR1473" s="1">
        <v>23.068899999999999</v>
      </c>
      <c r="FS1473" s="1">
        <v>1</v>
      </c>
      <c r="FT1473" s="1">
        <v>0.52654000000000001</v>
      </c>
      <c r="FU1473" s="1">
        <v>2.5305599999999999</v>
      </c>
      <c r="FV1473" s="1">
        <v>20.302499999999998</v>
      </c>
      <c r="FW1473" s="1">
        <v>5.2111499999999999</v>
      </c>
      <c r="FX1473" s="1">
        <v>11.907500000000001</v>
      </c>
      <c r="FY1473" s="1">
        <v>5.0026000000000002</v>
      </c>
      <c r="FZ1473" s="1">
        <v>3.2904499999999999</v>
      </c>
      <c r="GA1473" s="1">
        <v>9999</v>
      </c>
      <c r="GB1473" s="1">
        <v>9999</v>
      </c>
      <c r="GC1473" s="1">
        <v>9999</v>
      </c>
      <c r="GD1473" s="1">
        <v>999.9</v>
      </c>
      <c r="GE1473" s="1">
        <v>1.8597399999999999</v>
      </c>
      <c r="GF1473" s="1">
        <v>1.85473</v>
      </c>
      <c r="GG1473" s="1">
        <v>1.85791</v>
      </c>
      <c r="GH1473" s="1">
        <v>1.8563799999999999</v>
      </c>
      <c r="GI1473" s="1">
        <v>1.8551599999999999</v>
      </c>
      <c r="GJ1473" s="1">
        <v>1.8547199999999999</v>
      </c>
      <c r="GK1473" s="1">
        <v>1.85354</v>
      </c>
      <c r="GL1473" s="1">
        <v>1.8565499999999999</v>
      </c>
      <c r="GM1473" s="1">
        <v>0</v>
      </c>
      <c r="GN1473" s="1">
        <v>0</v>
      </c>
      <c r="GO1473" s="1">
        <v>0</v>
      </c>
      <c r="GP1473" s="1">
        <v>0</v>
      </c>
      <c r="GQ1473" s="1" t="s">
        <v>359</v>
      </c>
      <c r="GR1473" s="1" t="s">
        <v>360</v>
      </c>
      <c r="GS1473" s="1" t="s">
        <v>361</v>
      </c>
      <c r="GT1473" s="1" t="s">
        <v>361</v>
      </c>
      <c r="GU1473" s="1" t="s">
        <v>361</v>
      </c>
      <c r="GV1473" s="1" t="s">
        <v>361</v>
      </c>
      <c r="GW1473" s="1">
        <v>0</v>
      </c>
      <c r="GX1473" s="1">
        <v>100</v>
      </c>
      <c r="GY1473" s="1">
        <v>100</v>
      </c>
      <c r="GZ1473" s="1">
        <v>2.3199999999999998</v>
      </c>
      <c r="HA1473" s="1">
        <v>7.9000000000000008E-3</v>
      </c>
      <c r="HB1473" s="1">
        <v>0.32140272067045289</v>
      </c>
      <c r="HC1473" s="1">
        <v>2.7716384584972409E-3</v>
      </c>
      <c r="HD1473" s="1">
        <v>-1.1467119688665799E-6</v>
      </c>
      <c r="HE1473" s="1">
        <v>2.0626329066488061E-10</v>
      </c>
      <c r="HF1473" s="1">
        <v>-7.4589808594339752E-2</v>
      </c>
      <c r="HG1473" s="1">
        <v>1.066993184659233E-2</v>
      </c>
      <c r="HH1473" s="1">
        <v>-3.4528890892081033E-4</v>
      </c>
      <c r="HI1473" s="1">
        <v>2.382551249023132E-6</v>
      </c>
      <c r="HJ1473" s="1">
        <v>1</v>
      </c>
      <c r="HK1473" s="1">
        <v>2115</v>
      </c>
      <c r="HL1473" s="1">
        <v>2</v>
      </c>
      <c r="HM1473" s="1">
        <v>30</v>
      </c>
      <c r="HN1473" s="1">
        <v>7.1</v>
      </c>
      <c r="HO1473" s="1">
        <v>7.1</v>
      </c>
      <c r="HP1473" s="1">
        <v>2.5573700000000001</v>
      </c>
      <c r="HQ1473" s="1">
        <v>2.3156699999999999</v>
      </c>
      <c r="HR1473" s="1">
        <v>1.4978</v>
      </c>
      <c r="HS1473" s="1">
        <v>2.3010299999999999</v>
      </c>
      <c r="HT1473" s="1">
        <v>1.5478499999999999</v>
      </c>
      <c r="HU1473" s="1">
        <v>2.4536099999999998</v>
      </c>
      <c r="HV1473" s="1">
        <v>41.3001</v>
      </c>
      <c r="HW1473" s="1">
        <v>14.263400000000001</v>
      </c>
      <c r="HX1473" s="1">
        <v>18</v>
      </c>
      <c r="HY1473" s="1">
        <v>473.13299999999998</v>
      </c>
      <c r="HZ1473" s="1">
        <v>477.55200000000002</v>
      </c>
      <c r="IA1473" s="1">
        <v>26.344799999999999</v>
      </c>
      <c r="IB1473" s="1">
        <v>33.565100000000001</v>
      </c>
      <c r="IC1473" s="1">
        <v>30.0002</v>
      </c>
      <c r="ID1473" s="1">
        <v>33.349899999999998</v>
      </c>
      <c r="IE1473" s="1">
        <v>33.449800000000003</v>
      </c>
      <c r="IF1473" s="1">
        <v>51.182699999999997</v>
      </c>
      <c r="IG1473" s="1">
        <v>35.225700000000003</v>
      </c>
      <c r="IH1473" s="1">
        <v>0</v>
      </c>
      <c r="II1473" s="1">
        <v>26.359500000000001</v>
      </c>
      <c r="IJ1473" s="1">
        <v>1247.6600000000001</v>
      </c>
      <c r="IK1473" s="1">
        <v>25.518999999999998</v>
      </c>
      <c r="IL1473" s="1">
        <v>100.283</v>
      </c>
      <c r="IM1473" s="1">
        <v>99.974199999999996</v>
      </c>
      <c r="IN1473" s="1" t="s">
        <v>362</v>
      </c>
    </row>
    <row r="1474" spans="1:248" ht="15.75" customHeight="1" x14ac:dyDescent="0.3">
      <c r="A1474" s="1">
        <v>1458</v>
      </c>
      <c r="B1474" s="1">
        <v>1660328196.5999999</v>
      </c>
      <c r="C1474" s="1">
        <v>17230</v>
      </c>
      <c r="D1474" s="1" t="s">
        <v>3205</v>
      </c>
      <c r="E1474" s="1" t="s">
        <v>3206</v>
      </c>
      <c r="F1474" s="1">
        <v>1</v>
      </c>
      <c r="G1474" s="1" t="s">
        <v>354</v>
      </c>
      <c r="H1474" s="1" t="s">
        <v>350</v>
      </c>
      <c r="I1474" s="1" t="s">
        <v>351</v>
      </c>
      <c r="J1474" s="1" t="s">
        <v>352</v>
      </c>
      <c r="K1474" s="1" t="s">
        <v>2753</v>
      </c>
      <c r="L1474" s="1" t="s">
        <v>354</v>
      </c>
      <c r="M1474" s="1" t="s">
        <v>355</v>
      </c>
      <c r="N1474" s="1">
        <v>1660328189.099999</v>
      </c>
      <c r="O1474" s="1">
        <f t="shared" si="170"/>
        <v>1.5148213500191911E-3</v>
      </c>
      <c r="P1474" s="1">
        <f t="shared" si="171"/>
        <v>1.5148213500191912</v>
      </c>
      <c r="Q1474" s="1">
        <f t="shared" si="172"/>
        <v>4.1703063739812576</v>
      </c>
      <c r="R1474" s="1">
        <f t="shared" si="173"/>
        <v>1135.206666666666</v>
      </c>
      <c r="S1474" s="1">
        <f t="shared" si="174"/>
        <v>1009.4728337902476</v>
      </c>
      <c r="T1474" s="1">
        <f t="shared" si="175"/>
        <v>100.38957079017642</v>
      </c>
      <c r="U1474" s="1">
        <f t="shared" si="176"/>
        <v>112.89348876969697</v>
      </c>
      <c r="V1474" s="1">
        <f t="shared" si="177"/>
        <v>7.4636040119484465E-2</v>
      </c>
      <c r="W1474" s="1">
        <f t="shared" si="178"/>
        <v>2.916961316108722</v>
      </c>
      <c r="X1474" s="1">
        <f t="shared" si="179"/>
        <v>7.3591122048930716E-2</v>
      </c>
      <c r="Y1474" s="1">
        <f t="shared" si="180"/>
        <v>4.6087114259827623E-2</v>
      </c>
      <c r="Z1474" s="1">
        <f t="shared" si="181"/>
        <v>321.50875640000004</v>
      </c>
      <c r="AA1474" s="1">
        <f t="shared" si="182"/>
        <v>32.472370319061085</v>
      </c>
      <c r="AB1474" s="1">
        <f t="shared" si="183"/>
        <v>31.66823333333333</v>
      </c>
      <c r="AC1474" s="1">
        <f t="shared" si="184"/>
        <v>4.6861454085628367</v>
      </c>
      <c r="AD1474" s="1">
        <f t="shared" si="185"/>
        <v>60.295378748483827</v>
      </c>
      <c r="AE1474" s="1">
        <f t="shared" si="186"/>
        <v>2.7152647253658633</v>
      </c>
      <c r="AF1474" s="1">
        <f t="shared" si="187"/>
        <v>4.5032716963141066</v>
      </c>
      <c r="AG1474" s="1">
        <f t="shared" si="188"/>
        <v>1.9708806831969734</v>
      </c>
      <c r="AH1474" s="1">
        <f t="shared" si="189"/>
        <v>-66.803621535846332</v>
      </c>
      <c r="AI1474" s="1">
        <f t="shared" si="190"/>
        <v>-110.04580750898266</v>
      </c>
      <c r="AJ1474" s="1">
        <f t="shared" si="191"/>
        <v>-8.4984362541531446</v>
      </c>
      <c r="AK1474" s="1">
        <f t="shared" si="192"/>
        <v>136.16089110101791</v>
      </c>
      <c r="AL1474" s="1">
        <f t="shared" si="193"/>
        <v>35.680304357493561</v>
      </c>
      <c r="AM1474" s="1">
        <f t="shared" si="194"/>
        <v>1.4878437570734042</v>
      </c>
      <c r="AN1474" s="1">
        <f t="shared" si="195"/>
        <v>4.1703063739812576</v>
      </c>
      <c r="AO1474" s="1">
        <v>1235.2971230584981</v>
      </c>
      <c r="AP1474" s="1">
        <v>1203.403515151515</v>
      </c>
      <c r="AQ1474" s="1">
        <v>5.1873755073269958</v>
      </c>
      <c r="AR1474" s="1">
        <v>65.662157139145961</v>
      </c>
      <c r="AS1474" s="1">
        <f t="shared" si="196"/>
        <v>1.5148213500191912</v>
      </c>
      <c r="AT1474" s="1">
        <v>25.520853100786681</v>
      </c>
      <c r="AU1474" s="1">
        <v>27.288751515151489</v>
      </c>
      <c r="AV1474" s="1">
        <v>-3.2977163990837097E-5</v>
      </c>
      <c r="AW1474" s="1">
        <v>81.5194902957615</v>
      </c>
      <c r="AX1474" s="1">
        <v>20</v>
      </c>
      <c r="AY1474" s="1">
        <v>4</v>
      </c>
      <c r="AZ1474" s="1">
        <f t="shared" si="197"/>
        <v>1</v>
      </c>
      <c r="BA1474" s="1">
        <f t="shared" si="198"/>
        <v>0</v>
      </c>
      <c r="BB1474" s="1">
        <f t="shared" si="199"/>
        <v>51814.599114410819</v>
      </c>
      <c r="BC1474" s="1">
        <f t="shared" si="200"/>
        <v>1999.9580000000001</v>
      </c>
      <c r="BD1474" s="1">
        <f t="shared" si="201"/>
        <v>1681.1644400000002</v>
      </c>
      <c r="BE1474" s="1">
        <f t="shared" si="202"/>
        <v>0.8405998725973246</v>
      </c>
      <c r="BF1474" s="1">
        <f t="shared" si="203"/>
        <v>0.16075775411283638</v>
      </c>
      <c r="BG1474" s="1">
        <v>6</v>
      </c>
      <c r="BH1474" s="1">
        <v>0.5</v>
      </c>
      <c r="BI1474" s="1" t="s">
        <v>356</v>
      </c>
      <c r="BJ1474" s="1">
        <v>2</v>
      </c>
      <c r="BK1474" s="1" t="b">
        <v>1</v>
      </c>
      <c r="BL1474" s="1">
        <v>1660328189.099999</v>
      </c>
      <c r="BM1474" s="1">
        <v>1135.206666666666</v>
      </c>
      <c r="BN1474" s="1">
        <v>1180.037333333333</v>
      </c>
      <c r="BO1474" s="1">
        <v>27.303493333333329</v>
      </c>
      <c r="BP1474" s="1">
        <v>25.567313333333331</v>
      </c>
      <c r="BQ1474" s="1">
        <v>1132.9159999999999</v>
      </c>
      <c r="BR1474" s="1">
        <v>27.29565333333333</v>
      </c>
      <c r="BS1474" s="1">
        <v>500.1395333333333</v>
      </c>
      <c r="BT1474" s="1">
        <v>99.347513333333339</v>
      </c>
      <c r="BU1474" s="1">
        <v>0.10000762000000001</v>
      </c>
      <c r="BV1474" s="1">
        <v>30.96846</v>
      </c>
      <c r="BW1474" s="1">
        <v>31.66823333333333</v>
      </c>
      <c r="BX1474" s="1">
        <v>999.89999999999986</v>
      </c>
      <c r="BY1474" s="1">
        <v>0</v>
      </c>
      <c r="BZ1474" s="1">
        <v>0</v>
      </c>
      <c r="CA1474" s="1">
        <v>9993.6213333333344</v>
      </c>
      <c r="CB1474" s="1">
        <v>0</v>
      </c>
      <c r="CC1474" s="1">
        <v>38.729500000000002</v>
      </c>
      <c r="CD1474" s="1">
        <v>-44.829079999999998</v>
      </c>
      <c r="CE1474" s="1">
        <v>1167.0713333333331</v>
      </c>
      <c r="CF1474" s="1">
        <v>1210.997333333333</v>
      </c>
      <c r="CG1474" s="1">
        <v>1.736186</v>
      </c>
      <c r="CH1474" s="1">
        <v>1180.037333333333</v>
      </c>
      <c r="CI1474" s="1">
        <v>25.567313333333331</v>
      </c>
      <c r="CJ1474" s="1">
        <v>2.7125360000000001</v>
      </c>
      <c r="CK1474" s="1">
        <v>2.5400499999999999</v>
      </c>
      <c r="CL1474" s="1">
        <v>22.36125333333333</v>
      </c>
      <c r="CM1474" s="1">
        <v>21.28540666666667</v>
      </c>
      <c r="CN1474" s="1">
        <v>1999.9580000000001</v>
      </c>
      <c r="CO1474" s="1">
        <v>0.98000280000000017</v>
      </c>
      <c r="CP1474" s="1">
        <v>1.9997526666666671E-2</v>
      </c>
      <c r="CQ1474" s="1">
        <v>0</v>
      </c>
      <c r="CR1474" s="1">
        <v>2.6728666666666658</v>
      </c>
      <c r="CS1474" s="1">
        <v>0</v>
      </c>
      <c r="CT1474" s="1">
        <v>25778.553333333341</v>
      </c>
      <c r="CU1474" s="1">
        <v>17411.96</v>
      </c>
      <c r="CV1474" s="1">
        <v>44.487400000000001</v>
      </c>
      <c r="CW1474" s="1">
        <v>46.133266666666671</v>
      </c>
      <c r="CX1474" s="1">
        <v>44.625</v>
      </c>
      <c r="CY1474" s="1">
        <v>44.178733333333327</v>
      </c>
      <c r="CZ1474" s="1">
        <v>44.375</v>
      </c>
      <c r="DA1474" s="1">
        <v>1959.967333333333</v>
      </c>
      <c r="DB1474" s="1">
        <v>39.990666666666677</v>
      </c>
      <c r="DC1474" s="1">
        <v>0</v>
      </c>
      <c r="DD1474" s="1">
        <v>1660328194.8</v>
      </c>
      <c r="DE1474" s="1">
        <v>0</v>
      </c>
      <c r="DF1474" s="1">
        <v>1660327771.0999999</v>
      </c>
      <c r="DG1474" s="1" t="s">
        <v>2754</v>
      </c>
      <c r="DH1474" s="1">
        <v>1660327771.0999999</v>
      </c>
      <c r="DI1474" s="1">
        <v>1660327770.5999999</v>
      </c>
      <c r="DJ1474" s="1">
        <v>42</v>
      </c>
      <c r="DK1474" s="1">
        <v>0.13300000000000001</v>
      </c>
      <c r="DL1474" s="1">
        <v>-5.0000000000000001E-3</v>
      </c>
      <c r="DM1474" s="1">
        <v>1.258</v>
      </c>
      <c r="DN1474" s="1">
        <v>1.2E-2</v>
      </c>
      <c r="DO1474" s="1">
        <v>400</v>
      </c>
      <c r="DP1474" s="1">
        <v>26</v>
      </c>
      <c r="DQ1474" s="1">
        <v>0.6</v>
      </c>
      <c r="DR1474" s="1">
        <v>0.12</v>
      </c>
      <c r="DS1474" s="1">
        <v>4.3312081557353572</v>
      </c>
      <c r="DT1474" s="1">
        <v>-1.3120824364708821</v>
      </c>
      <c r="DU1474" s="1">
        <v>0.14735981749257171</v>
      </c>
      <c r="DV1474" s="1">
        <v>0</v>
      </c>
      <c r="DW1474" s="1">
        <v>35.694680423838832</v>
      </c>
      <c r="DX1474" s="1">
        <v>-0.36360672788149878</v>
      </c>
      <c r="DY1474" s="1">
        <v>0.1062394912213153</v>
      </c>
      <c r="DZ1474" s="1">
        <v>1</v>
      </c>
      <c r="EA1474" s="1">
        <v>-44.826853333333339</v>
      </c>
      <c r="EB1474" s="1">
        <v>-0.99772725250284933</v>
      </c>
      <c r="EC1474" s="1">
        <v>0.12055261294923859</v>
      </c>
      <c r="ED1474" s="1">
        <v>1</v>
      </c>
      <c r="EE1474" s="1">
        <v>986.31121962330633</v>
      </c>
      <c r="EF1474" s="1">
        <v>303.76279735412521</v>
      </c>
      <c r="EG1474" s="1">
        <v>30.122892038394919</v>
      </c>
      <c r="EH1474" s="1">
        <v>0</v>
      </c>
      <c r="EI1474" s="1">
        <v>1.7318</v>
      </c>
      <c r="EJ1474" s="1">
        <v>0.19676240150093621</v>
      </c>
      <c r="EK1474" s="1">
        <v>2.894729296497342E-2</v>
      </c>
      <c r="EL1474" s="1">
        <v>0</v>
      </c>
      <c r="EM1474" s="1">
        <v>1.971346039301423</v>
      </c>
      <c r="EN1474" s="1">
        <v>-2.473090739845114E-2</v>
      </c>
      <c r="EO1474" s="1">
        <v>2.1750518269805881E-3</v>
      </c>
      <c r="EP1474" s="1">
        <v>1</v>
      </c>
      <c r="EQ1474" s="1">
        <v>3</v>
      </c>
      <c r="ER1474" s="1">
        <v>6</v>
      </c>
      <c r="ES1474" s="1" t="s">
        <v>382</v>
      </c>
      <c r="ET1474" s="1">
        <v>2.9411200000000002</v>
      </c>
      <c r="EU1474" s="1">
        <v>2.8010100000000002</v>
      </c>
      <c r="EV1474" s="1">
        <v>0.18345900000000001</v>
      </c>
      <c r="EW1474" s="1">
        <v>0.18782199999999999</v>
      </c>
      <c r="EX1474" s="1">
        <v>0.117454</v>
      </c>
      <c r="EY1474" s="1">
        <v>0.112024</v>
      </c>
      <c r="EZ1474" s="1">
        <v>16689.8</v>
      </c>
      <c r="FA1474" s="1">
        <v>17405.5</v>
      </c>
      <c r="FB1474" s="1">
        <v>23780.9</v>
      </c>
      <c r="FC1474" s="1">
        <v>24952.6</v>
      </c>
      <c r="FD1474" s="1">
        <v>33604.6</v>
      </c>
      <c r="FE1474" s="1">
        <v>35389</v>
      </c>
      <c r="FF1474" s="1">
        <v>43371.7</v>
      </c>
      <c r="FG1474" s="1">
        <v>46130.7</v>
      </c>
      <c r="FH1474" s="1">
        <v>1.89855</v>
      </c>
      <c r="FI1474" s="1">
        <v>1.81043</v>
      </c>
      <c r="FJ1474" s="1">
        <v>9.5330200000000004E-2</v>
      </c>
      <c r="FK1474" s="1">
        <v>0</v>
      </c>
      <c r="FL1474" s="1">
        <v>30.107299999999999</v>
      </c>
      <c r="FM1474" s="1">
        <v>999.9</v>
      </c>
      <c r="FN1474" s="1">
        <v>56.8</v>
      </c>
      <c r="FO1474" s="1">
        <v>38.1</v>
      </c>
      <c r="FP1474" s="1">
        <v>38.270200000000003</v>
      </c>
      <c r="FQ1474" s="1">
        <v>63.035800000000002</v>
      </c>
      <c r="FR1474" s="1">
        <v>23.325299999999999</v>
      </c>
      <c r="FS1474" s="1">
        <v>1</v>
      </c>
      <c r="FT1474" s="1">
        <v>0.52652399999999999</v>
      </c>
      <c r="FU1474" s="1">
        <v>2.5320800000000001</v>
      </c>
      <c r="FV1474" s="1">
        <v>20.302499999999998</v>
      </c>
      <c r="FW1474" s="1">
        <v>5.2112999999999996</v>
      </c>
      <c r="FX1474" s="1">
        <v>11.907500000000001</v>
      </c>
      <c r="FY1474" s="1">
        <v>5.0025500000000003</v>
      </c>
      <c r="FZ1474" s="1">
        <v>3.2904300000000002</v>
      </c>
      <c r="GA1474" s="1">
        <v>9999</v>
      </c>
      <c r="GB1474" s="1">
        <v>9999</v>
      </c>
      <c r="GC1474" s="1">
        <v>9999</v>
      </c>
      <c r="GD1474" s="1">
        <v>999.9</v>
      </c>
      <c r="GE1474" s="1">
        <v>1.8597399999999999</v>
      </c>
      <c r="GF1474" s="1">
        <v>1.85473</v>
      </c>
      <c r="GG1474" s="1">
        <v>1.85791</v>
      </c>
      <c r="GH1474" s="1">
        <v>1.8563799999999999</v>
      </c>
      <c r="GI1474" s="1">
        <v>1.8551599999999999</v>
      </c>
      <c r="GJ1474" s="1">
        <v>1.8547199999999999</v>
      </c>
      <c r="GK1474" s="1">
        <v>1.85355</v>
      </c>
      <c r="GL1474" s="1">
        <v>1.8565499999999999</v>
      </c>
      <c r="GM1474" s="1">
        <v>0</v>
      </c>
      <c r="GN1474" s="1">
        <v>0</v>
      </c>
      <c r="GO1474" s="1">
        <v>0</v>
      </c>
      <c r="GP1474" s="1">
        <v>0</v>
      </c>
      <c r="GQ1474" s="1" t="s">
        <v>359</v>
      </c>
      <c r="GR1474" s="1" t="s">
        <v>360</v>
      </c>
      <c r="GS1474" s="1" t="s">
        <v>361</v>
      </c>
      <c r="GT1474" s="1" t="s">
        <v>361</v>
      </c>
      <c r="GU1474" s="1" t="s">
        <v>361</v>
      </c>
      <c r="GV1474" s="1" t="s">
        <v>361</v>
      </c>
      <c r="GW1474" s="1">
        <v>0</v>
      </c>
      <c r="GX1474" s="1">
        <v>100</v>
      </c>
      <c r="GY1474" s="1">
        <v>100</v>
      </c>
      <c r="GZ1474" s="1">
        <v>2.33</v>
      </c>
      <c r="HA1474" s="1">
        <v>7.9000000000000008E-3</v>
      </c>
      <c r="HB1474" s="1">
        <v>0.32140272067045289</v>
      </c>
      <c r="HC1474" s="1">
        <v>2.7716384584972409E-3</v>
      </c>
      <c r="HD1474" s="1">
        <v>-1.1467119688665799E-6</v>
      </c>
      <c r="HE1474" s="1">
        <v>2.0626329066488061E-10</v>
      </c>
      <c r="HF1474" s="1">
        <v>-7.4589808594339752E-2</v>
      </c>
      <c r="HG1474" s="1">
        <v>1.066993184659233E-2</v>
      </c>
      <c r="HH1474" s="1">
        <v>-3.4528890892081033E-4</v>
      </c>
      <c r="HI1474" s="1">
        <v>2.382551249023132E-6</v>
      </c>
      <c r="HJ1474" s="1">
        <v>1</v>
      </c>
      <c r="HK1474" s="1">
        <v>2115</v>
      </c>
      <c r="HL1474" s="1">
        <v>2</v>
      </c>
      <c r="HM1474" s="1">
        <v>30</v>
      </c>
      <c r="HN1474" s="1">
        <v>7.1</v>
      </c>
      <c r="HO1474" s="1">
        <v>7.1</v>
      </c>
      <c r="HP1474" s="1">
        <v>2.5683600000000002</v>
      </c>
      <c r="HQ1474" s="1">
        <v>2.3315399999999999</v>
      </c>
      <c r="HR1474" s="1">
        <v>1.4978</v>
      </c>
      <c r="HS1474" s="1">
        <v>2.3010299999999999</v>
      </c>
      <c r="HT1474" s="1">
        <v>1.5478499999999999</v>
      </c>
      <c r="HU1474" s="1">
        <v>2.323</v>
      </c>
      <c r="HV1474" s="1">
        <v>41.3001</v>
      </c>
      <c r="HW1474" s="1">
        <v>14.2196</v>
      </c>
      <c r="HX1474" s="1">
        <v>18</v>
      </c>
      <c r="HY1474" s="1">
        <v>473.21100000000001</v>
      </c>
      <c r="HZ1474" s="1">
        <v>477.666</v>
      </c>
      <c r="IA1474" s="1">
        <v>26.3507</v>
      </c>
      <c r="IB1474" s="1">
        <v>33.566000000000003</v>
      </c>
      <c r="IC1474" s="1">
        <v>30.0001</v>
      </c>
      <c r="ID1474" s="1">
        <v>33.350700000000003</v>
      </c>
      <c r="IE1474" s="1">
        <v>33.449800000000003</v>
      </c>
      <c r="IF1474" s="1">
        <v>51.417200000000001</v>
      </c>
      <c r="IG1474" s="1">
        <v>35.225700000000003</v>
      </c>
      <c r="IH1474" s="1">
        <v>0</v>
      </c>
      <c r="II1474" s="1">
        <v>26.359500000000001</v>
      </c>
      <c r="IJ1474" s="1">
        <v>1247.6600000000001</v>
      </c>
      <c r="IK1474" s="1">
        <v>25.518999999999998</v>
      </c>
      <c r="IL1474" s="1">
        <v>100.283</v>
      </c>
      <c r="IM1474" s="1">
        <v>99.974000000000004</v>
      </c>
      <c r="IN1474" s="1" t="s">
        <v>362</v>
      </c>
    </row>
    <row r="1475" spans="1:248" ht="15.75" customHeight="1" x14ac:dyDescent="0.3">
      <c r="A1475" s="1">
        <v>1459</v>
      </c>
      <c r="B1475" s="1">
        <v>1660328197.5999999</v>
      </c>
      <c r="C1475" s="1">
        <v>17231</v>
      </c>
      <c r="D1475" s="1" t="s">
        <v>3207</v>
      </c>
      <c r="E1475" s="1" t="s">
        <v>3208</v>
      </c>
      <c r="F1475" s="1">
        <v>1</v>
      </c>
      <c r="G1475" s="1" t="s">
        <v>354</v>
      </c>
      <c r="H1475" s="1" t="s">
        <v>350</v>
      </c>
      <c r="I1475" s="1" t="s">
        <v>351</v>
      </c>
      <c r="J1475" s="1" t="s">
        <v>352</v>
      </c>
      <c r="K1475" s="1" t="s">
        <v>2753</v>
      </c>
      <c r="L1475" s="1" t="s">
        <v>354</v>
      </c>
      <c r="M1475" s="1" t="s">
        <v>355</v>
      </c>
      <c r="N1475" s="1">
        <v>1660328189.5999999</v>
      </c>
      <c r="O1475" s="1">
        <f t="shared" si="170"/>
        <v>1.522823030407582E-3</v>
      </c>
      <c r="P1475" s="1">
        <f t="shared" si="171"/>
        <v>1.522823030407582</v>
      </c>
      <c r="Q1475" s="1">
        <f t="shared" si="172"/>
        <v>4.1136603489651202</v>
      </c>
      <c r="R1475" s="1">
        <f t="shared" si="173"/>
        <v>1137.734375</v>
      </c>
      <c r="S1475" s="1">
        <f t="shared" si="174"/>
        <v>1013.5920756580485</v>
      </c>
      <c r="T1475" s="1">
        <f t="shared" si="175"/>
        <v>100.79913556374647</v>
      </c>
      <c r="U1475" s="1">
        <f t="shared" si="176"/>
        <v>113.14476923737256</v>
      </c>
      <c r="V1475" s="1">
        <f t="shared" si="177"/>
        <v>7.5036808407140429E-2</v>
      </c>
      <c r="W1475" s="1">
        <f t="shared" si="178"/>
        <v>2.9167013097941461</v>
      </c>
      <c r="X1475" s="1">
        <f t="shared" si="179"/>
        <v>7.3980631451820586E-2</v>
      </c>
      <c r="Y1475" s="1">
        <f t="shared" si="180"/>
        <v>4.6331549455319192E-2</v>
      </c>
      <c r="Z1475" s="1">
        <f t="shared" si="181"/>
        <v>321.50797593750002</v>
      </c>
      <c r="AA1475" s="1">
        <f t="shared" si="182"/>
        <v>32.469828333995409</v>
      </c>
      <c r="AB1475" s="1">
        <f t="shared" si="183"/>
        <v>31.667637500000001</v>
      </c>
      <c r="AC1475" s="1">
        <f t="shared" si="184"/>
        <v>4.6859869880905869</v>
      </c>
      <c r="AD1475" s="1">
        <f t="shared" si="185"/>
        <v>60.294283265131924</v>
      </c>
      <c r="AE1475" s="1">
        <f t="shared" si="186"/>
        <v>2.7151257741158541</v>
      </c>
      <c r="AF1475" s="1">
        <f t="shared" si="187"/>
        <v>4.5031230608988873</v>
      </c>
      <c r="AG1475" s="1">
        <f t="shared" si="188"/>
        <v>1.9708612139747328</v>
      </c>
      <c r="AH1475" s="1">
        <f t="shared" si="189"/>
        <v>-67.15649564097437</v>
      </c>
      <c r="AI1475" s="1">
        <f t="shared" si="190"/>
        <v>-110.03331219178834</v>
      </c>
      <c r="AJ1475" s="1">
        <f t="shared" si="191"/>
        <v>-8.4981795830852516</v>
      </c>
      <c r="AK1475" s="1">
        <f t="shared" si="192"/>
        <v>135.81998852165208</v>
      </c>
      <c r="AL1475" s="1">
        <f t="shared" si="193"/>
        <v>35.682258810459132</v>
      </c>
      <c r="AM1475" s="1">
        <f t="shared" si="194"/>
        <v>1.4907650555830403</v>
      </c>
      <c r="AN1475" s="1">
        <f t="shared" si="195"/>
        <v>4.1136603489651202</v>
      </c>
      <c r="AO1475" s="1">
        <v>1240.5620638428909</v>
      </c>
      <c r="AP1475" s="1">
        <v>1208.641333333333</v>
      </c>
      <c r="AQ1475" s="1">
        <v>5.2061875875918382</v>
      </c>
      <c r="AR1475" s="1">
        <v>65.662157139145961</v>
      </c>
      <c r="AS1475" s="1">
        <f t="shared" si="196"/>
        <v>1.522823030407582</v>
      </c>
      <c r="AT1475" s="1">
        <v>25.503746586877082</v>
      </c>
      <c r="AU1475" s="1">
        <v>27.281107878787871</v>
      </c>
      <c r="AV1475" s="1">
        <v>-5.2003344228192937E-5</v>
      </c>
      <c r="AW1475" s="1">
        <v>81.5194902957615</v>
      </c>
      <c r="AX1475" s="1">
        <v>20</v>
      </c>
      <c r="AY1475" s="1">
        <v>4</v>
      </c>
      <c r="AZ1475" s="1">
        <f t="shared" si="197"/>
        <v>1</v>
      </c>
      <c r="BA1475" s="1">
        <f t="shared" si="198"/>
        <v>0</v>
      </c>
      <c r="BB1475" s="1">
        <f t="shared" si="199"/>
        <v>51807.312029258828</v>
      </c>
      <c r="BC1475" s="1">
        <f t="shared" si="200"/>
        <v>1999.953125</v>
      </c>
      <c r="BD1475" s="1">
        <f t="shared" si="201"/>
        <v>1681.16034375</v>
      </c>
      <c r="BE1475" s="1">
        <f t="shared" si="202"/>
        <v>0.84059987343453368</v>
      </c>
      <c r="BF1475" s="1">
        <f t="shared" si="203"/>
        <v>0.16075775572864989</v>
      </c>
      <c r="BG1475" s="1">
        <v>6</v>
      </c>
      <c r="BH1475" s="1">
        <v>0.5</v>
      </c>
      <c r="BI1475" s="1" t="s">
        <v>356</v>
      </c>
      <c r="BJ1475" s="1">
        <v>2</v>
      </c>
      <c r="BK1475" s="1" t="b">
        <v>1</v>
      </c>
      <c r="BL1475" s="1">
        <v>1660328189.5999999</v>
      </c>
      <c r="BM1475" s="1">
        <v>1137.734375</v>
      </c>
      <c r="BN1475" s="1">
        <v>1182.5756249999999</v>
      </c>
      <c r="BO1475" s="1">
        <v>27.302118750000002</v>
      </c>
      <c r="BP1475" s="1">
        <v>25.562537500000001</v>
      </c>
      <c r="BQ1475" s="1">
        <v>1135.441875</v>
      </c>
      <c r="BR1475" s="1">
        <v>27.294274999999999</v>
      </c>
      <c r="BS1475" s="1">
        <v>500.14243750000003</v>
      </c>
      <c r="BT1475" s="1">
        <v>99.34743125</v>
      </c>
      <c r="BU1475" s="1">
        <v>0.10000720624999999</v>
      </c>
      <c r="BV1475" s="1">
        <v>30.967881250000001</v>
      </c>
      <c r="BW1475" s="1">
        <v>31.667637500000001</v>
      </c>
      <c r="BX1475" s="1">
        <v>999.9</v>
      </c>
      <c r="BY1475" s="1">
        <v>0</v>
      </c>
      <c r="BZ1475" s="1">
        <v>0</v>
      </c>
      <c r="CA1475" s="1">
        <v>9992.1450000000004</v>
      </c>
      <c r="CB1475" s="1">
        <v>0</v>
      </c>
      <c r="CC1475" s="1">
        <v>39.141824999999997</v>
      </c>
      <c r="CD1475" s="1">
        <v>-44.839587499999993</v>
      </c>
      <c r="CE1475" s="1">
        <v>1169.66875</v>
      </c>
      <c r="CF1475" s="1">
        <v>1213.5962500000001</v>
      </c>
      <c r="CG1475" s="1">
        <v>1.7395875000000001</v>
      </c>
      <c r="CH1475" s="1">
        <v>1182.5756249999999</v>
      </c>
      <c r="CI1475" s="1">
        <v>25.562537500000001</v>
      </c>
      <c r="CJ1475" s="1">
        <v>2.712396875</v>
      </c>
      <c r="CK1475" s="1">
        <v>2.539573125</v>
      </c>
      <c r="CL1475" s="1">
        <v>22.360412499999999</v>
      </c>
      <c r="CM1475" s="1">
        <v>21.282343749999999</v>
      </c>
      <c r="CN1475" s="1">
        <v>1999.953125</v>
      </c>
      <c r="CO1475" s="1">
        <v>0.98000275000000003</v>
      </c>
      <c r="CP1475" s="1">
        <v>1.9997575E-2</v>
      </c>
      <c r="CQ1475" s="1">
        <v>0</v>
      </c>
      <c r="CR1475" s="1">
        <v>2.6565625000000002</v>
      </c>
      <c r="CS1475" s="1">
        <v>0</v>
      </c>
      <c r="CT1475" s="1">
        <v>25775.668750000001</v>
      </c>
      <c r="CU1475" s="1">
        <v>17411.912499999999</v>
      </c>
      <c r="CV1475" s="1">
        <v>44.484250000000003</v>
      </c>
      <c r="CW1475" s="1">
        <v>46.132750000000001</v>
      </c>
      <c r="CX1475" s="1">
        <v>44.625</v>
      </c>
      <c r="CY1475" s="1">
        <v>44.175375000000003</v>
      </c>
      <c r="CZ1475" s="1">
        <v>44.375</v>
      </c>
      <c r="DA1475" s="1">
        <v>1959.9625000000001</v>
      </c>
      <c r="DB1475" s="1">
        <v>39.990625000000009</v>
      </c>
      <c r="DC1475" s="1">
        <v>0</v>
      </c>
      <c r="DD1475" s="1">
        <v>1660328196</v>
      </c>
      <c r="DE1475" s="1">
        <v>0</v>
      </c>
      <c r="DF1475" s="1">
        <v>1660327771.0999999</v>
      </c>
      <c r="DG1475" s="1" t="s">
        <v>2754</v>
      </c>
      <c r="DH1475" s="1">
        <v>1660327771.0999999</v>
      </c>
      <c r="DI1475" s="1">
        <v>1660327770.5999999</v>
      </c>
      <c r="DJ1475" s="1">
        <v>42</v>
      </c>
      <c r="DK1475" s="1">
        <v>0.13300000000000001</v>
      </c>
      <c r="DL1475" s="1">
        <v>-5.0000000000000001E-3</v>
      </c>
      <c r="DM1475" s="1">
        <v>1.258</v>
      </c>
      <c r="DN1475" s="1">
        <v>1.2E-2</v>
      </c>
      <c r="DO1475" s="1">
        <v>400</v>
      </c>
      <c r="DP1475" s="1">
        <v>26</v>
      </c>
      <c r="DQ1475" s="1">
        <v>0.6</v>
      </c>
      <c r="DR1475" s="1">
        <v>0.12</v>
      </c>
      <c r="DS1475" s="1">
        <v>4.3312081557353572</v>
      </c>
      <c r="DT1475" s="1">
        <v>-1.3120824364708821</v>
      </c>
      <c r="DU1475" s="1">
        <v>0.14735981749257171</v>
      </c>
      <c r="DV1475" s="1">
        <v>0</v>
      </c>
      <c r="DW1475" s="1">
        <v>35.694680423838832</v>
      </c>
      <c r="DX1475" s="1">
        <v>-0.36360672788149878</v>
      </c>
      <c r="DY1475" s="1">
        <v>0.1062394912213153</v>
      </c>
      <c r="DZ1475" s="1">
        <v>1</v>
      </c>
      <c r="EA1475" s="1">
        <v>-44.826853333333339</v>
      </c>
      <c r="EB1475" s="1">
        <v>-0.99772725250284933</v>
      </c>
      <c r="EC1475" s="1">
        <v>0.12055261294923859</v>
      </c>
      <c r="ED1475" s="1">
        <v>1</v>
      </c>
      <c r="EE1475" s="1">
        <v>986.31121962330633</v>
      </c>
      <c r="EF1475" s="1">
        <v>303.76279735412521</v>
      </c>
      <c r="EG1475" s="1">
        <v>30.122892038394919</v>
      </c>
      <c r="EH1475" s="1">
        <v>0</v>
      </c>
      <c r="EI1475" s="1">
        <v>1.7318</v>
      </c>
      <c r="EJ1475" s="1">
        <v>0.19676240150093621</v>
      </c>
      <c r="EK1475" s="1">
        <v>2.894729296497342E-2</v>
      </c>
      <c r="EL1475" s="1">
        <v>0</v>
      </c>
      <c r="EM1475" s="1">
        <v>1.971346039301423</v>
      </c>
      <c r="EN1475" s="1">
        <v>-2.473090739845114E-2</v>
      </c>
      <c r="EO1475" s="1">
        <v>2.1750518269805881E-3</v>
      </c>
      <c r="EP1475" s="1">
        <v>1</v>
      </c>
      <c r="EQ1475" s="1">
        <v>3</v>
      </c>
      <c r="ER1475" s="1">
        <v>6</v>
      </c>
      <c r="ES1475" s="1" t="s">
        <v>382</v>
      </c>
      <c r="ET1475" s="1">
        <v>2.9411800000000001</v>
      </c>
      <c r="EU1475" s="1">
        <v>2.8009900000000001</v>
      </c>
      <c r="EV1475" s="1">
        <v>0.18395500000000001</v>
      </c>
      <c r="EW1475" s="1">
        <v>0.18829899999999999</v>
      </c>
      <c r="EX1475" s="1">
        <v>0.117434</v>
      </c>
      <c r="EY1475" s="1">
        <v>0.112023</v>
      </c>
      <c r="EZ1475" s="1">
        <v>16679.5</v>
      </c>
      <c r="FA1475" s="1">
        <v>17395.2</v>
      </c>
      <c r="FB1475" s="1">
        <v>23780.7</v>
      </c>
      <c r="FC1475" s="1">
        <v>24952.6</v>
      </c>
      <c r="FD1475" s="1">
        <v>33605.1</v>
      </c>
      <c r="FE1475" s="1">
        <v>35388.9</v>
      </c>
      <c r="FF1475" s="1">
        <v>43371.3</v>
      </c>
      <c r="FG1475" s="1">
        <v>46130.6</v>
      </c>
      <c r="FH1475" s="1">
        <v>1.8985799999999999</v>
      </c>
      <c r="FI1475" s="1">
        <v>1.8104</v>
      </c>
      <c r="FJ1475" s="1">
        <v>9.5725099999999994E-2</v>
      </c>
      <c r="FK1475" s="1">
        <v>0</v>
      </c>
      <c r="FL1475" s="1">
        <v>30.105</v>
      </c>
      <c r="FM1475" s="1">
        <v>999.9</v>
      </c>
      <c r="FN1475" s="1">
        <v>56.8</v>
      </c>
      <c r="FO1475" s="1">
        <v>38.1</v>
      </c>
      <c r="FP1475" s="1">
        <v>38.2682</v>
      </c>
      <c r="FQ1475" s="1">
        <v>63.145800000000001</v>
      </c>
      <c r="FR1475" s="1">
        <v>22.624199999999998</v>
      </c>
      <c r="FS1475" s="1">
        <v>1</v>
      </c>
      <c r="FT1475" s="1">
        <v>0.526555</v>
      </c>
      <c r="FU1475" s="1">
        <v>2.5345800000000001</v>
      </c>
      <c r="FV1475" s="1">
        <v>20.302499999999998</v>
      </c>
      <c r="FW1475" s="1">
        <v>5.2112999999999996</v>
      </c>
      <c r="FX1475" s="1">
        <v>11.9078</v>
      </c>
      <c r="FY1475" s="1">
        <v>5.00265</v>
      </c>
      <c r="FZ1475" s="1">
        <v>3.2904</v>
      </c>
      <c r="GA1475" s="1">
        <v>9999</v>
      </c>
      <c r="GB1475" s="1">
        <v>9999</v>
      </c>
      <c r="GC1475" s="1">
        <v>9999</v>
      </c>
      <c r="GD1475" s="1">
        <v>999.9</v>
      </c>
      <c r="GE1475" s="1">
        <v>1.8597399999999999</v>
      </c>
      <c r="GF1475" s="1">
        <v>1.8547400000000001</v>
      </c>
      <c r="GG1475" s="1">
        <v>1.85791</v>
      </c>
      <c r="GH1475" s="1">
        <v>1.8563799999999999</v>
      </c>
      <c r="GI1475" s="1">
        <v>1.8551599999999999</v>
      </c>
      <c r="GJ1475" s="1">
        <v>1.8547199999999999</v>
      </c>
      <c r="GK1475" s="1">
        <v>1.85355</v>
      </c>
      <c r="GL1475" s="1">
        <v>1.8565499999999999</v>
      </c>
      <c r="GM1475" s="1">
        <v>0</v>
      </c>
      <c r="GN1475" s="1">
        <v>0</v>
      </c>
      <c r="GO1475" s="1">
        <v>0</v>
      </c>
      <c r="GP1475" s="1">
        <v>0</v>
      </c>
      <c r="GQ1475" s="1" t="s">
        <v>359</v>
      </c>
      <c r="GR1475" s="1" t="s">
        <v>360</v>
      </c>
      <c r="GS1475" s="1" t="s">
        <v>361</v>
      </c>
      <c r="GT1475" s="1" t="s">
        <v>361</v>
      </c>
      <c r="GU1475" s="1" t="s">
        <v>361</v>
      </c>
      <c r="GV1475" s="1" t="s">
        <v>361</v>
      </c>
      <c r="GW1475" s="1">
        <v>0</v>
      </c>
      <c r="GX1475" s="1">
        <v>100</v>
      </c>
      <c r="GY1475" s="1">
        <v>100</v>
      </c>
      <c r="GZ1475" s="1">
        <v>2.34</v>
      </c>
      <c r="HA1475" s="1">
        <v>7.9000000000000008E-3</v>
      </c>
      <c r="HB1475" s="1">
        <v>0.32140272067045289</v>
      </c>
      <c r="HC1475" s="1">
        <v>2.7716384584972409E-3</v>
      </c>
      <c r="HD1475" s="1">
        <v>-1.1467119688665799E-6</v>
      </c>
      <c r="HE1475" s="1">
        <v>2.0626329066488061E-10</v>
      </c>
      <c r="HF1475" s="1">
        <v>-7.4589808594339752E-2</v>
      </c>
      <c r="HG1475" s="1">
        <v>1.066993184659233E-2</v>
      </c>
      <c r="HH1475" s="1">
        <v>-3.4528890892081033E-4</v>
      </c>
      <c r="HI1475" s="1">
        <v>2.382551249023132E-6</v>
      </c>
      <c r="HJ1475" s="1">
        <v>1</v>
      </c>
      <c r="HK1475" s="1">
        <v>2115</v>
      </c>
      <c r="HL1475" s="1">
        <v>2</v>
      </c>
      <c r="HM1475" s="1">
        <v>30</v>
      </c>
      <c r="HN1475" s="1">
        <v>7.1</v>
      </c>
      <c r="HO1475" s="1">
        <v>7.1</v>
      </c>
      <c r="HP1475" s="1">
        <v>2.5732400000000002</v>
      </c>
      <c r="HQ1475" s="1">
        <v>2.32056</v>
      </c>
      <c r="HR1475" s="1">
        <v>1.4978</v>
      </c>
      <c r="HS1475" s="1">
        <v>2.3010299999999999</v>
      </c>
      <c r="HT1475" s="1">
        <v>1.5478499999999999</v>
      </c>
      <c r="HU1475" s="1">
        <v>2.32178</v>
      </c>
      <c r="HV1475" s="1">
        <v>41.3001</v>
      </c>
      <c r="HW1475" s="1">
        <v>14.245900000000001</v>
      </c>
      <c r="HX1475" s="1">
        <v>18</v>
      </c>
      <c r="HY1475" s="1">
        <v>473.23</v>
      </c>
      <c r="HZ1475" s="1">
        <v>477.65</v>
      </c>
      <c r="IA1475" s="1">
        <v>26.355399999999999</v>
      </c>
      <c r="IB1475" s="1">
        <v>33.566000000000003</v>
      </c>
      <c r="IC1475" s="1">
        <v>30.0002</v>
      </c>
      <c r="ID1475" s="1">
        <v>33.351399999999998</v>
      </c>
      <c r="IE1475" s="1">
        <v>33.449800000000003</v>
      </c>
      <c r="IF1475" s="1">
        <v>51.530099999999997</v>
      </c>
      <c r="IG1475" s="1">
        <v>35.225700000000003</v>
      </c>
      <c r="IH1475" s="1">
        <v>0</v>
      </c>
      <c r="II1475" s="1">
        <v>26.387</v>
      </c>
      <c r="IJ1475" s="1">
        <v>1257.71</v>
      </c>
      <c r="IK1475" s="1">
        <v>25.518999999999998</v>
      </c>
      <c r="IL1475" s="1">
        <v>100.282</v>
      </c>
      <c r="IM1475" s="1">
        <v>99.973799999999997</v>
      </c>
      <c r="IN1475" s="1" t="s">
        <v>362</v>
      </c>
    </row>
    <row r="1476" spans="1:248" ht="15.75" customHeight="1" x14ac:dyDescent="0.3">
      <c r="A1476" s="1">
        <v>1460</v>
      </c>
      <c r="B1476" s="1">
        <v>1660328198.5999999</v>
      </c>
      <c r="C1476" s="1">
        <v>17232</v>
      </c>
      <c r="D1476" s="1" t="s">
        <v>3209</v>
      </c>
      <c r="E1476" s="1" t="s">
        <v>3210</v>
      </c>
      <c r="F1476" s="1">
        <v>1</v>
      </c>
      <c r="G1476" s="1" t="s">
        <v>354</v>
      </c>
      <c r="H1476" s="1" t="s">
        <v>350</v>
      </c>
      <c r="I1476" s="1" t="s">
        <v>351</v>
      </c>
      <c r="J1476" s="1" t="s">
        <v>352</v>
      </c>
      <c r="K1476" s="1" t="s">
        <v>2753</v>
      </c>
      <c r="L1476" s="1" t="s">
        <v>354</v>
      </c>
      <c r="M1476" s="1" t="s">
        <v>355</v>
      </c>
      <c r="N1476" s="1">
        <v>1660328191.099999</v>
      </c>
      <c r="O1476" s="1">
        <f t="shared" si="170"/>
        <v>1.4901390667175691E-3</v>
      </c>
      <c r="P1476" s="1">
        <f t="shared" si="171"/>
        <v>1.4901390667175691</v>
      </c>
      <c r="Q1476" s="1">
        <f t="shared" si="172"/>
        <v>4.0642432334702248</v>
      </c>
      <c r="R1476" s="1">
        <f t="shared" si="173"/>
        <v>1145.3140000000001</v>
      </c>
      <c r="S1476" s="1">
        <f t="shared" si="174"/>
        <v>1020.0991132221692</v>
      </c>
      <c r="T1476" s="1">
        <f t="shared" si="175"/>
        <v>101.44608099104509</v>
      </c>
      <c r="U1476" s="1">
        <f t="shared" si="176"/>
        <v>113.89836075553289</v>
      </c>
      <c r="V1476" s="1">
        <f t="shared" si="177"/>
        <v>7.3416832504533014E-2</v>
      </c>
      <c r="W1476" s="1">
        <f t="shared" si="178"/>
        <v>2.916467735792311</v>
      </c>
      <c r="X1476" s="1">
        <f t="shared" si="179"/>
        <v>7.240535583095932E-2</v>
      </c>
      <c r="Y1476" s="1">
        <f t="shared" si="180"/>
        <v>4.534306357151828E-2</v>
      </c>
      <c r="Z1476" s="1">
        <f t="shared" si="181"/>
        <v>321.50719822814744</v>
      </c>
      <c r="AA1476" s="1">
        <f t="shared" si="182"/>
        <v>32.476787841420069</v>
      </c>
      <c r="AB1476" s="1">
        <f t="shared" si="183"/>
        <v>31.665453333333339</v>
      </c>
      <c r="AC1476" s="1">
        <f t="shared" si="184"/>
        <v>4.6854063006141686</v>
      </c>
      <c r="AD1476" s="1">
        <f t="shared" si="185"/>
        <v>60.294571890812797</v>
      </c>
      <c r="AE1476" s="1">
        <f t="shared" si="186"/>
        <v>2.7148815420401973</v>
      </c>
      <c r="AF1476" s="1">
        <f t="shared" si="187"/>
        <v>4.5026964399988865</v>
      </c>
      <c r="AG1476" s="1">
        <f t="shared" si="188"/>
        <v>1.9705247585739714</v>
      </c>
      <c r="AH1476" s="1">
        <f t="shared" si="189"/>
        <v>-65.715132842244799</v>
      </c>
      <c r="AI1476" s="1">
        <f t="shared" si="190"/>
        <v>-109.94228100052024</v>
      </c>
      <c r="AJ1476" s="1">
        <f t="shared" si="191"/>
        <v>-8.4916680571015579</v>
      </c>
      <c r="AK1476" s="1">
        <f t="shared" si="192"/>
        <v>137.35811632828086</v>
      </c>
      <c r="AL1476" s="1">
        <f t="shared" si="193"/>
        <v>35.677329096165302</v>
      </c>
      <c r="AM1476" s="1">
        <f t="shared" si="194"/>
        <v>1.4959362479065577</v>
      </c>
      <c r="AN1476" s="1">
        <f t="shared" si="195"/>
        <v>4.0642432334702248</v>
      </c>
      <c r="AO1476" s="1">
        <v>1245.846835660775</v>
      </c>
      <c r="AP1476" s="1">
        <v>1213.880484848484</v>
      </c>
      <c r="AQ1476" s="1">
        <v>5.2268120802644367</v>
      </c>
      <c r="AR1476" s="1">
        <v>65.662157139145961</v>
      </c>
      <c r="AS1476" s="1">
        <f t="shared" si="196"/>
        <v>1.4901390667175691</v>
      </c>
      <c r="AT1476" s="1">
        <v>25.494950878319639</v>
      </c>
      <c r="AU1476" s="1">
        <v>27.274098181818179</v>
      </c>
      <c r="AV1476" s="1">
        <v>-6.2842258979576519E-3</v>
      </c>
      <c r="AW1476" s="1">
        <v>81.5194902957615</v>
      </c>
      <c r="AX1476" s="1">
        <v>20</v>
      </c>
      <c r="AY1476" s="1">
        <v>4</v>
      </c>
      <c r="AZ1476" s="1">
        <f t="shared" si="197"/>
        <v>1</v>
      </c>
      <c r="BA1476" s="1">
        <f t="shared" si="198"/>
        <v>0</v>
      </c>
      <c r="BB1476" s="1">
        <f t="shared" si="199"/>
        <v>51800.95908736049</v>
      </c>
      <c r="BC1476" s="1">
        <f t="shared" si="200"/>
        <v>1999.9480000000001</v>
      </c>
      <c r="BD1476" s="1">
        <f t="shared" si="201"/>
        <v>1681.1560596000766</v>
      </c>
      <c r="BE1476" s="1">
        <f t="shared" si="202"/>
        <v>0.84059988539705854</v>
      </c>
      <c r="BF1476" s="1">
        <f t="shared" si="203"/>
        <v>0.16075777881632294</v>
      </c>
      <c r="BG1476" s="1">
        <v>6</v>
      </c>
      <c r="BH1476" s="1">
        <v>0.5</v>
      </c>
      <c r="BI1476" s="1" t="s">
        <v>356</v>
      </c>
      <c r="BJ1476" s="1">
        <v>2</v>
      </c>
      <c r="BK1476" s="1" t="b">
        <v>1</v>
      </c>
      <c r="BL1476" s="1">
        <v>1660328191.099999</v>
      </c>
      <c r="BM1476" s="1">
        <v>1145.3140000000001</v>
      </c>
      <c r="BN1476" s="1">
        <v>1190.17</v>
      </c>
      <c r="BO1476" s="1">
        <v>27.299706666666669</v>
      </c>
      <c r="BP1476" s="1">
        <v>25.55408666666666</v>
      </c>
      <c r="BQ1476" s="1">
        <v>1143.014666666666</v>
      </c>
      <c r="BR1476" s="1">
        <v>27.29186</v>
      </c>
      <c r="BS1476" s="1">
        <v>500.14240000000001</v>
      </c>
      <c r="BT1476" s="1">
        <v>99.347286666666662</v>
      </c>
      <c r="BU1476" s="1">
        <v>9.999220666666668E-2</v>
      </c>
      <c r="BV1476" s="1">
        <v>30.96622</v>
      </c>
      <c r="BW1476" s="1">
        <v>31.665453333333339</v>
      </c>
      <c r="BX1476" s="1">
        <v>999.89999999999986</v>
      </c>
      <c r="BY1476" s="1">
        <v>0</v>
      </c>
      <c r="BZ1476" s="1">
        <v>0</v>
      </c>
      <c r="CA1476" s="1">
        <v>9990.8260000000009</v>
      </c>
      <c r="CB1476" s="1">
        <v>0</v>
      </c>
      <c r="CC1476" s="1">
        <v>39.883466666666664</v>
      </c>
      <c r="CD1476" s="1">
        <v>-44.854593333333348</v>
      </c>
      <c r="CE1476" s="1">
        <v>1177.4580000000001</v>
      </c>
      <c r="CF1476" s="1">
        <v>1221.378666666667</v>
      </c>
      <c r="CG1476" s="1">
        <v>1.7456259999999999</v>
      </c>
      <c r="CH1476" s="1">
        <v>1190.17</v>
      </c>
      <c r="CI1476" s="1">
        <v>25.55408666666666</v>
      </c>
      <c r="CJ1476" s="1">
        <v>2.7121533333333332</v>
      </c>
      <c r="CK1476" s="1">
        <v>2.5387300000000002</v>
      </c>
      <c r="CL1476" s="1">
        <v>22.358933333333329</v>
      </c>
      <c r="CM1476" s="1">
        <v>21.276926666666661</v>
      </c>
      <c r="CN1476" s="1">
        <v>1999.9480000000001</v>
      </c>
      <c r="CO1476" s="1">
        <v>0.98000260000000028</v>
      </c>
      <c r="CP1476" s="1">
        <v>1.999772E-2</v>
      </c>
      <c r="CQ1476" s="1">
        <v>0</v>
      </c>
      <c r="CR1476" s="1">
        <v>2.5672666666666668</v>
      </c>
      <c r="CS1476" s="1">
        <v>0</v>
      </c>
      <c r="CT1476" s="1">
        <v>25767.34</v>
      </c>
      <c r="CU1476" s="1">
        <v>17411.87333333334</v>
      </c>
      <c r="CV1476" s="1">
        <v>44.479000000000013</v>
      </c>
      <c r="CW1476" s="1">
        <v>46.125</v>
      </c>
      <c r="CX1476" s="1">
        <v>44.625</v>
      </c>
      <c r="CY1476" s="1">
        <v>44.17046666666667</v>
      </c>
      <c r="CZ1476" s="1">
        <v>44.375</v>
      </c>
      <c r="DA1476" s="1">
        <v>1959.9573333333331</v>
      </c>
      <c r="DB1476" s="1">
        <v>39.991333333333337</v>
      </c>
      <c r="DC1476" s="1">
        <v>0</v>
      </c>
      <c r="DD1476" s="1">
        <v>1660328197.2</v>
      </c>
      <c r="DE1476" s="1">
        <v>0</v>
      </c>
      <c r="DF1476" s="1">
        <v>1660327771.0999999</v>
      </c>
      <c r="DG1476" s="1" t="s">
        <v>2754</v>
      </c>
      <c r="DH1476" s="1">
        <v>1660327771.0999999</v>
      </c>
      <c r="DI1476" s="1">
        <v>1660327770.5999999</v>
      </c>
      <c r="DJ1476" s="1">
        <v>42</v>
      </c>
      <c r="DK1476" s="1">
        <v>0.13300000000000001</v>
      </c>
      <c r="DL1476" s="1">
        <v>-5.0000000000000001E-3</v>
      </c>
      <c r="DM1476" s="1">
        <v>1.258</v>
      </c>
      <c r="DN1476" s="1">
        <v>1.2E-2</v>
      </c>
      <c r="DO1476" s="1">
        <v>400</v>
      </c>
      <c r="DP1476" s="1">
        <v>26</v>
      </c>
      <c r="DQ1476" s="1">
        <v>0.6</v>
      </c>
      <c r="DR1476" s="1">
        <v>0.12</v>
      </c>
      <c r="DS1476" s="1">
        <v>4.2801394967680384</v>
      </c>
      <c r="DT1476" s="1">
        <v>-0.88874086991916579</v>
      </c>
      <c r="DU1476" s="1">
        <v>0.11192898324336439</v>
      </c>
      <c r="DV1476" s="1">
        <v>0</v>
      </c>
      <c r="DW1476" s="1">
        <v>35.676137596458467</v>
      </c>
      <c r="DX1476" s="1">
        <v>0.27912300530907858</v>
      </c>
      <c r="DY1476" s="1">
        <v>8.3070620370123374E-2</v>
      </c>
      <c r="DZ1476" s="1">
        <v>1</v>
      </c>
      <c r="EA1476" s="1">
        <v>-44.840112903225808</v>
      </c>
      <c r="EB1476" s="1">
        <v>-1.317280645161186</v>
      </c>
      <c r="EC1476" s="1">
        <v>0.127928169719184</v>
      </c>
      <c r="ED1476" s="1">
        <v>0</v>
      </c>
      <c r="EE1476" s="1">
        <v>995.16133386417619</v>
      </c>
      <c r="EF1476" s="1">
        <v>318.02211065090211</v>
      </c>
      <c r="EG1476" s="1">
        <v>30.740428577441659</v>
      </c>
      <c r="EH1476" s="1">
        <v>0</v>
      </c>
      <c r="EI1476" s="1">
        <v>1.7365039024390241</v>
      </c>
      <c r="EJ1476" s="1">
        <v>0.24578278745644019</v>
      </c>
      <c r="EK1476" s="1">
        <v>3.2367182934454342E-2</v>
      </c>
      <c r="EL1476" s="1">
        <v>0</v>
      </c>
      <c r="EM1476" s="1">
        <v>1.9706807131339901</v>
      </c>
      <c r="EN1476" s="1">
        <v>-1.7105085668820331E-2</v>
      </c>
      <c r="EO1476" s="1">
        <v>1.694464713695045E-3</v>
      </c>
      <c r="EP1476" s="1">
        <v>1</v>
      </c>
      <c r="EQ1476" s="1">
        <v>2</v>
      </c>
      <c r="ER1476" s="1">
        <v>6</v>
      </c>
      <c r="ES1476" s="1" t="s">
        <v>387</v>
      </c>
      <c r="ET1476" s="1">
        <v>2.9411100000000001</v>
      </c>
      <c r="EU1476" s="1">
        <v>2.80111</v>
      </c>
      <c r="EV1476" s="1">
        <v>0.18445700000000001</v>
      </c>
      <c r="EW1476" s="1">
        <v>0.188775</v>
      </c>
      <c r="EX1476" s="1">
        <v>0.11741500000000001</v>
      </c>
      <c r="EY1476" s="1">
        <v>0.112026</v>
      </c>
      <c r="EZ1476" s="1">
        <v>16669.2</v>
      </c>
      <c r="FA1476" s="1">
        <v>17385</v>
      </c>
      <c r="FB1476" s="1">
        <v>23780.7</v>
      </c>
      <c r="FC1476" s="1">
        <v>24952.6</v>
      </c>
      <c r="FD1476" s="1">
        <v>33605.699999999997</v>
      </c>
      <c r="FE1476" s="1">
        <v>35388.800000000003</v>
      </c>
      <c r="FF1476" s="1">
        <v>43371.1</v>
      </c>
      <c r="FG1476" s="1">
        <v>46130.5</v>
      </c>
      <c r="FH1476" s="1">
        <v>1.8985799999999999</v>
      </c>
      <c r="FI1476" s="1">
        <v>1.81043</v>
      </c>
      <c r="FJ1476" s="1">
        <v>9.5848000000000003E-2</v>
      </c>
      <c r="FK1476" s="1">
        <v>0</v>
      </c>
      <c r="FL1476" s="1">
        <v>30.1021</v>
      </c>
      <c r="FM1476" s="1">
        <v>999.9</v>
      </c>
      <c r="FN1476" s="1">
        <v>56.8</v>
      </c>
      <c r="FO1476" s="1">
        <v>38.1</v>
      </c>
      <c r="FP1476" s="1">
        <v>38.270099999999999</v>
      </c>
      <c r="FQ1476" s="1">
        <v>63.195799999999998</v>
      </c>
      <c r="FR1476" s="1">
        <v>22.6282</v>
      </c>
      <c r="FS1476" s="1">
        <v>1</v>
      </c>
      <c r="FT1476" s="1">
        <v>0.52664599999999995</v>
      </c>
      <c r="FU1476" s="1">
        <v>2.5129100000000002</v>
      </c>
      <c r="FV1476" s="1">
        <v>20.302700000000002</v>
      </c>
      <c r="FW1476" s="1">
        <v>5.2114500000000001</v>
      </c>
      <c r="FX1476" s="1">
        <v>11.9077</v>
      </c>
      <c r="FY1476" s="1">
        <v>5.0027999999999997</v>
      </c>
      <c r="FZ1476" s="1">
        <v>3.2904800000000001</v>
      </c>
      <c r="GA1476" s="1">
        <v>9999</v>
      </c>
      <c r="GB1476" s="1">
        <v>9999</v>
      </c>
      <c r="GC1476" s="1">
        <v>9999</v>
      </c>
      <c r="GD1476" s="1">
        <v>999.9</v>
      </c>
      <c r="GE1476" s="1">
        <v>1.8597399999999999</v>
      </c>
      <c r="GF1476" s="1">
        <v>1.8547400000000001</v>
      </c>
      <c r="GG1476" s="1">
        <v>1.85791</v>
      </c>
      <c r="GH1476" s="1">
        <v>1.8563799999999999</v>
      </c>
      <c r="GI1476" s="1">
        <v>1.8551599999999999</v>
      </c>
      <c r="GJ1476" s="1">
        <v>1.8547100000000001</v>
      </c>
      <c r="GK1476" s="1">
        <v>1.8535200000000001</v>
      </c>
      <c r="GL1476" s="1">
        <v>1.8565499999999999</v>
      </c>
      <c r="GM1476" s="1">
        <v>0</v>
      </c>
      <c r="GN1476" s="1">
        <v>0</v>
      </c>
      <c r="GO1476" s="1">
        <v>0</v>
      </c>
      <c r="GP1476" s="1">
        <v>0</v>
      </c>
      <c r="GQ1476" s="1" t="s">
        <v>359</v>
      </c>
      <c r="GR1476" s="1" t="s">
        <v>360</v>
      </c>
      <c r="GS1476" s="1" t="s">
        <v>361</v>
      </c>
      <c r="GT1476" s="1" t="s">
        <v>361</v>
      </c>
      <c r="GU1476" s="1" t="s">
        <v>361</v>
      </c>
      <c r="GV1476" s="1" t="s">
        <v>361</v>
      </c>
      <c r="GW1476" s="1">
        <v>0</v>
      </c>
      <c r="GX1476" s="1">
        <v>100</v>
      </c>
      <c r="GY1476" s="1">
        <v>100</v>
      </c>
      <c r="GZ1476" s="1">
        <v>2.34</v>
      </c>
      <c r="HA1476" s="1">
        <v>8.0000000000000002E-3</v>
      </c>
      <c r="HB1476" s="1">
        <v>0.32140272067045289</v>
      </c>
      <c r="HC1476" s="1">
        <v>2.7716384584972409E-3</v>
      </c>
      <c r="HD1476" s="1">
        <v>-1.1467119688665799E-6</v>
      </c>
      <c r="HE1476" s="1">
        <v>2.0626329066488061E-10</v>
      </c>
      <c r="HF1476" s="1">
        <v>-7.4589808594339752E-2</v>
      </c>
      <c r="HG1476" s="1">
        <v>1.066993184659233E-2</v>
      </c>
      <c r="HH1476" s="1">
        <v>-3.4528890892081033E-4</v>
      </c>
      <c r="HI1476" s="1">
        <v>2.382551249023132E-6</v>
      </c>
      <c r="HJ1476" s="1">
        <v>1</v>
      </c>
      <c r="HK1476" s="1">
        <v>2115</v>
      </c>
      <c r="HL1476" s="1">
        <v>2</v>
      </c>
      <c r="HM1476" s="1">
        <v>30</v>
      </c>
      <c r="HN1476" s="1">
        <v>7.1</v>
      </c>
      <c r="HO1476" s="1">
        <v>7.1</v>
      </c>
      <c r="HP1476" s="1">
        <v>2.5854499999999998</v>
      </c>
      <c r="HQ1476" s="1">
        <v>2.3034699999999999</v>
      </c>
      <c r="HR1476" s="1">
        <v>1.4978</v>
      </c>
      <c r="HS1476" s="1">
        <v>2.3010299999999999</v>
      </c>
      <c r="HT1476" s="1">
        <v>1.5478499999999999</v>
      </c>
      <c r="HU1476" s="1">
        <v>2.4609399999999999</v>
      </c>
      <c r="HV1476" s="1">
        <v>41.3001</v>
      </c>
      <c r="HW1476" s="1">
        <v>14.2371</v>
      </c>
      <c r="HX1476" s="1">
        <v>18</v>
      </c>
      <c r="HY1476" s="1">
        <v>473.23399999999998</v>
      </c>
      <c r="HZ1476" s="1">
        <v>477.666</v>
      </c>
      <c r="IA1476" s="1">
        <v>26.36</v>
      </c>
      <c r="IB1476" s="1">
        <v>33.566000000000003</v>
      </c>
      <c r="IC1476" s="1">
        <v>30.0001</v>
      </c>
      <c r="ID1476" s="1">
        <v>33.351799999999997</v>
      </c>
      <c r="IE1476" s="1">
        <v>33.449800000000003</v>
      </c>
      <c r="IF1476" s="1">
        <v>51.765500000000003</v>
      </c>
      <c r="IG1476" s="1">
        <v>35.225700000000003</v>
      </c>
      <c r="IH1476" s="1">
        <v>0</v>
      </c>
      <c r="II1476" s="1">
        <v>26.387</v>
      </c>
      <c r="IJ1476" s="1">
        <v>1257.71</v>
      </c>
      <c r="IK1476" s="1">
        <v>25.518999999999998</v>
      </c>
      <c r="IL1476" s="1">
        <v>100.28100000000001</v>
      </c>
      <c r="IM1476" s="1">
        <v>99.973600000000005</v>
      </c>
      <c r="IN1476" s="1" t="s">
        <v>362</v>
      </c>
    </row>
    <row r="1477" spans="1:248" ht="15.75" customHeight="1" x14ac:dyDescent="0.3">
      <c r="A1477" s="1">
        <v>1461</v>
      </c>
      <c r="B1477" s="1">
        <v>1660328199.5999999</v>
      </c>
      <c r="C1477" s="1">
        <v>17233</v>
      </c>
      <c r="D1477" s="1" t="s">
        <v>3211</v>
      </c>
      <c r="E1477" s="1" t="s">
        <v>3212</v>
      </c>
      <c r="F1477" s="1">
        <v>1</v>
      </c>
      <c r="G1477" s="1" t="s">
        <v>354</v>
      </c>
      <c r="H1477" s="1" t="s">
        <v>350</v>
      </c>
      <c r="I1477" s="1" t="s">
        <v>351</v>
      </c>
      <c r="J1477" s="1" t="s">
        <v>352</v>
      </c>
      <c r="K1477" s="1" t="s">
        <v>2753</v>
      </c>
      <c r="L1477" s="1" t="s">
        <v>354</v>
      </c>
      <c r="M1477" s="1" t="s">
        <v>355</v>
      </c>
      <c r="N1477" s="1">
        <v>1660328191.5999999</v>
      </c>
      <c r="O1477" s="1">
        <f t="shared" si="170"/>
        <v>1.4835009363969457E-3</v>
      </c>
      <c r="P1477" s="1">
        <f t="shared" si="171"/>
        <v>1.4835009363969456</v>
      </c>
      <c r="Q1477" s="1">
        <f t="shared" si="172"/>
        <v>3.9724147228510223</v>
      </c>
      <c r="R1477" s="1">
        <f t="shared" si="173"/>
        <v>1147.8475000000001</v>
      </c>
      <c r="S1477" s="1">
        <f t="shared" si="174"/>
        <v>1024.1500280130947</v>
      </c>
      <c r="T1477" s="1">
        <f t="shared" si="175"/>
        <v>101.84892706392242</v>
      </c>
      <c r="U1477" s="1">
        <f t="shared" si="176"/>
        <v>114.15030328594682</v>
      </c>
      <c r="V1477" s="1">
        <f t="shared" si="177"/>
        <v>7.3081244396169739E-2</v>
      </c>
      <c r="W1477" s="1">
        <f t="shared" si="178"/>
        <v>2.9168694305315617</v>
      </c>
      <c r="X1477" s="1">
        <f t="shared" si="179"/>
        <v>7.2079061423243163E-2</v>
      </c>
      <c r="Y1477" s="1">
        <f t="shared" si="180"/>
        <v>4.5138310561203147E-2</v>
      </c>
      <c r="Z1477" s="1">
        <f t="shared" si="181"/>
        <v>321.50641540138793</v>
      </c>
      <c r="AA1477" s="1">
        <f t="shared" si="182"/>
        <v>32.477742972792136</v>
      </c>
      <c r="AB1477" s="1">
        <f t="shared" si="183"/>
        <v>31.6651375</v>
      </c>
      <c r="AC1477" s="1">
        <f t="shared" si="184"/>
        <v>4.6853223376370829</v>
      </c>
      <c r="AD1477" s="1">
        <f t="shared" si="185"/>
        <v>60.292352274955697</v>
      </c>
      <c r="AE1477" s="1">
        <f t="shared" si="186"/>
        <v>2.7146923807200123</v>
      </c>
      <c r="AF1477" s="1">
        <f t="shared" si="187"/>
        <v>4.5025484630952839</v>
      </c>
      <c r="AG1477" s="1">
        <f t="shared" si="188"/>
        <v>1.9706299569170707</v>
      </c>
      <c r="AH1477" s="1">
        <f t="shared" si="189"/>
        <v>-65.422391295105299</v>
      </c>
      <c r="AI1477" s="1">
        <f t="shared" si="190"/>
        <v>-109.99837534564803</v>
      </c>
      <c r="AJ1477" s="1">
        <f t="shared" si="191"/>
        <v>-8.4947932788877853</v>
      </c>
      <c r="AK1477" s="1">
        <f t="shared" si="192"/>
        <v>137.59085548174681</v>
      </c>
      <c r="AL1477" s="1">
        <f t="shared" si="193"/>
        <v>35.665676895351389</v>
      </c>
      <c r="AM1477" s="1">
        <f t="shared" si="194"/>
        <v>1.4977370158352654</v>
      </c>
      <c r="AN1477" s="1">
        <f t="shared" si="195"/>
        <v>3.9724147228510223</v>
      </c>
      <c r="AO1477" s="1">
        <v>1251.03850597063</v>
      </c>
      <c r="AP1477" s="1">
        <v>1219.1259999999991</v>
      </c>
      <c r="AQ1477" s="1">
        <v>5.2382376438942444</v>
      </c>
      <c r="AR1477" s="1">
        <v>65.662157139145961</v>
      </c>
      <c r="AS1477" s="1">
        <f t="shared" si="196"/>
        <v>1.4835009363969456</v>
      </c>
      <c r="AT1477" s="1">
        <v>25.491432116324219</v>
      </c>
      <c r="AU1477" s="1">
        <v>27.268719999999998</v>
      </c>
      <c r="AV1477" s="1">
        <v>-7.1998922432099646E-3</v>
      </c>
      <c r="AW1477" s="1">
        <v>81.5194902957615</v>
      </c>
      <c r="AX1477" s="1">
        <v>20</v>
      </c>
      <c r="AY1477" s="1">
        <v>4</v>
      </c>
      <c r="AZ1477" s="1">
        <f t="shared" si="197"/>
        <v>1</v>
      </c>
      <c r="BA1477" s="1">
        <f t="shared" si="198"/>
        <v>0</v>
      </c>
      <c r="BB1477" s="1">
        <f t="shared" si="199"/>
        <v>51812.465095852553</v>
      </c>
      <c r="BC1477" s="1">
        <f t="shared" si="200"/>
        <v>1999.943125</v>
      </c>
      <c r="BD1477" s="1">
        <f t="shared" si="201"/>
        <v>1681.1519621250716</v>
      </c>
      <c r="BE1477" s="1">
        <f t="shared" si="202"/>
        <v>0.84059988562178312</v>
      </c>
      <c r="BF1477" s="1">
        <f t="shared" si="203"/>
        <v>0.16075777925004139</v>
      </c>
      <c r="BG1477" s="1">
        <v>6</v>
      </c>
      <c r="BH1477" s="1">
        <v>0.5</v>
      </c>
      <c r="BI1477" s="1" t="s">
        <v>356</v>
      </c>
      <c r="BJ1477" s="1">
        <v>2</v>
      </c>
      <c r="BK1477" s="1" t="b">
        <v>1</v>
      </c>
      <c r="BL1477" s="1">
        <v>1660328191.5999999</v>
      </c>
      <c r="BM1477" s="1">
        <v>1147.8475000000001</v>
      </c>
      <c r="BN1477" s="1">
        <v>1192.6968750000001</v>
      </c>
      <c r="BO1477" s="1">
        <v>27.297806250000001</v>
      </c>
      <c r="BP1477" s="1">
        <v>25.550068750000001</v>
      </c>
      <c r="BQ1477" s="1">
        <v>1145.5462500000001</v>
      </c>
      <c r="BR1477" s="1">
        <v>27.289950000000001</v>
      </c>
      <c r="BS1477" s="1">
        <v>500.13875000000002</v>
      </c>
      <c r="BT1477" s="1">
        <v>99.34729999999999</v>
      </c>
      <c r="BU1477" s="1">
        <v>9.9972643750000006E-2</v>
      </c>
      <c r="BV1477" s="1">
        <v>30.965643750000002</v>
      </c>
      <c r="BW1477" s="1">
        <v>31.6651375</v>
      </c>
      <c r="BX1477" s="1">
        <v>999.9</v>
      </c>
      <c r="BY1477" s="1">
        <v>0</v>
      </c>
      <c r="BZ1477" s="1">
        <v>0</v>
      </c>
      <c r="CA1477" s="1">
        <v>9993.1181250000009</v>
      </c>
      <c r="CB1477" s="1">
        <v>0</v>
      </c>
      <c r="CC1477" s="1">
        <v>40.372043750000003</v>
      </c>
      <c r="CD1477" s="1">
        <v>-44.848100000000002</v>
      </c>
      <c r="CE1477" s="1">
        <v>1180.0606250000001</v>
      </c>
      <c r="CF1477" s="1">
        <v>1223.9668750000001</v>
      </c>
      <c r="CG1477" s="1">
        <v>1.7477393750000001</v>
      </c>
      <c r="CH1477" s="1">
        <v>1192.6968750000001</v>
      </c>
      <c r="CI1477" s="1">
        <v>25.550068750000001</v>
      </c>
      <c r="CJ1477" s="1">
        <v>2.711964375</v>
      </c>
      <c r="CK1477" s="1">
        <v>2.5383312500000001</v>
      </c>
      <c r="CL1477" s="1">
        <v>22.357787500000001</v>
      </c>
      <c r="CM1477" s="1">
        <v>21.274362499999999</v>
      </c>
      <c r="CN1477" s="1">
        <v>1999.943125</v>
      </c>
      <c r="CO1477" s="1">
        <v>0.98000256249999995</v>
      </c>
      <c r="CP1477" s="1">
        <v>1.9997756249999998E-2</v>
      </c>
      <c r="CQ1477" s="1">
        <v>0</v>
      </c>
      <c r="CR1477" s="1">
        <v>2.4933749999999999</v>
      </c>
      <c r="CS1477" s="1">
        <v>0</v>
      </c>
      <c r="CT1477" s="1">
        <v>25764.706249999999</v>
      </c>
      <c r="CU1477" s="1">
        <v>17411.831249999999</v>
      </c>
      <c r="CV1477" s="1">
        <v>44.476374999999997</v>
      </c>
      <c r="CW1477" s="1">
        <v>46.121062500000001</v>
      </c>
      <c r="CX1477" s="1">
        <v>44.625</v>
      </c>
      <c r="CY1477" s="1">
        <v>44.167625000000001</v>
      </c>
      <c r="CZ1477" s="1">
        <v>44.375</v>
      </c>
      <c r="DA1477" s="1">
        <v>1959.9525000000001</v>
      </c>
      <c r="DB1477" s="1">
        <v>39.991250000000008</v>
      </c>
      <c r="DC1477" s="1">
        <v>0</v>
      </c>
      <c r="DD1477" s="1">
        <v>1660328198.4000001</v>
      </c>
      <c r="DE1477" s="1">
        <v>0</v>
      </c>
      <c r="DF1477" s="1">
        <v>1660327771.0999999</v>
      </c>
      <c r="DG1477" s="1" t="s">
        <v>2754</v>
      </c>
      <c r="DH1477" s="1">
        <v>1660327771.0999999</v>
      </c>
      <c r="DI1477" s="1">
        <v>1660327770.5999999</v>
      </c>
      <c r="DJ1477" s="1">
        <v>42</v>
      </c>
      <c r="DK1477" s="1">
        <v>0.13300000000000001</v>
      </c>
      <c r="DL1477" s="1">
        <v>-5.0000000000000001E-3</v>
      </c>
      <c r="DM1477" s="1">
        <v>1.258</v>
      </c>
      <c r="DN1477" s="1">
        <v>1.2E-2</v>
      </c>
      <c r="DO1477" s="1">
        <v>400</v>
      </c>
      <c r="DP1477" s="1">
        <v>26</v>
      </c>
      <c r="DQ1477" s="1">
        <v>0.6</v>
      </c>
      <c r="DR1477" s="1">
        <v>0.12</v>
      </c>
      <c r="DS1477" s="1">
        <v>4.2359931150103467</v>
      </c>
      <c r="DT1477" s="1">
        <v>-0.79932677317028922</v>
      </c>
      <c r="DU1477" s="1">
        <v>9.8730979898410259E-2</v>
      </c>
      <c r="DV1477" s="1">
        <v>0</v>
      </c>
      <c r="DW1477" s="1">
        <v>35.671211558583302</v>
      </c>
      <c r="DX1477" s="1">
        <v>-0.115030084010197</v>
      </c>
      <c r="DY1477" s="1">
        <v>8.7648187221642665E-2</v>
      </c>
      <c r="DZ1477" s="1">
        <v>1</v>
      </c>
      <c r="EA1477" s="1">
        <v>-44.85990666666666</v>
      </c>
      <c r="EB1477" s="1">
        <v>-0.56922981090101987</v>
      </c>
      <c r="EC1477" s="1">
        <v>0.1075693355727159</v>
      </c>
      <c r="ED1477" s="1">
        <v>1</v>
      </c>
      <c r="EE1477" s="1">
        <v>1001.679274979349</v>
      </c>
      <c r="EF1477" s="1">
        <v>327.30358454945798</v>
      </c>
      <c r="EG1477" s="1">
        <v>32.375212409743028</v>
      </c>
      <c r="EH1477" s="1">
        <v>0</v>
      </c>
      <c r="EI1477" s="1">
        <v>1.7412535</v>
      </c>
      <c r="EJ1477" s="1">
        <v>0.29330138836772662</v>
      </c>
      <c r="EK1477" s="1">
        <v>3.4404973662974937E-2</v>
      </c>
      <c r="EL1477" s="1">
        <v>0</v>
      </c>
      <c r="EM1477" s="1">
        <v>1.970594867089617</v>
      </c>
      <c r="EN1477" s="1">
        <v>-8.9448574142967884E-3</v>
      </c>
      <c r="EO1477" s="1">
        <v>1.53483960194639E-3</v>
      </c>
      <c r="EP1477" s="1">
        <v>1</v>
      </c>
      <c r="EQ1477" s="1">
        <v>3</v>
      </c>
      <c r="ER1477" s="1">
        <v>6</v>
      </c>
      <c r="ES1477" s="1" t="s">
        <v>382</v>
      </c>
      <c r="ET1477" s="1">
        <v>2.9410799999999999</v>
      </c>
      <c r="EU1477" s="1">
        <v>2.80125</v>
      </c>
      <c r="EV1477" s="1">
        <v>0.184942</v>
      </c>
      <c r="EW1477" s="1">
        <v>0.189249</v>
      </c>
      <c r="EX1477" s="1">
        <v>0.11740299999999999</v>
      </c>
      <c r="EY1477" s="1">
        <v>0.112028</v>
      </c>
      <c r="EZ1477" s="1">
        <v>16659.3</v>
      </c>
      <c r="FA1477" s="1">
        <v>17374.900000000001</v>
      </c>
      <c r="FB1477" s="1">
        <v>23780.799999999999</v>
      </c>
      <c r="FC1477" s="1">
        <v>24952.6</v>
      </c>
      <c r="FD1477" s="1">
        <v>33606.300000000003</v>
      </c>
      <c r="FE1477" s="1">
        <v>35388.699999999997</v>
      </c>
      <c r="FF1477" s="1">
        <v>43371.3</v>
      </c>
      <c r="FG1477" s="1">
        <v>46130.5</v>
      </c>
      <c r="FH1477" s="1">
        <v>1.8984799999999999</v>
      </c>
      <c r="FI1477" s="1">
        <v>1.8105500000000001</v>
      </c>
      <c r="FJ1477" s="1">
        <v>9.6090099999999998E-2</v>
      </c>
      <c r="FK1477" s="1">
        <v>0</v>
      </c>
      <c r="FL1477" s="1">
        <v>30.099699999999999</v>
      </c>
      <c r="FM1477" s="1">
        <v>999.9</v>
      </c>
      <c r="FN1477" s="1">
        <v>56.8</v>
      </c>
      <c r="FO1477" s="1">
        <v>38.1</v>
      </c>
      <c r="FP1477" s="1">
        <v>38.2729</v>
      </c>
      <c r="FQ1477" s="1">
        <v>62.765799999999999</v>
      </c>
      <c r="FR1477" s="1">
        <v>22.668299999999999</v>
      </c>
      <c r="FS1477" s="1">
        <v>1</v>
      </c>
      <c r="FT1477" s="1">
        <v>0.52672300000000005</v>
      </c>
      <c r="FU1477" s="1">
        <v>2.4950700000000001</v>
      </c>
      <c r="FV1477" s="1">
        <v>20.303000000000001</v>
      </c>
      <c r="FW1477" s="1">
        <v>5.2111499999999999</v>
      </c>
      <c r="FX1477" s="1">
        <v>11.907500000000001</v>
      </c>
      <c r="FY1477" s="1">
        <v>5.0026999999999999</v>
      </c>
      <c r="FZ1477" s="1">
        <v>3.2905199999999999</v>
      </c>
      <c r="GA1477" s="1">
        <v>9999</v>
      </c>
      <c r="GB1477" s="1">
        <v>9999</v>
      </c>
      <c r="GC1477" s="1">
        <v>9999</v>
      </c>
      <c r="GD1477" s="1">
        <v>999.9</v>
      </c>
      <c r="GE1477" s="1">
        <v>1.8597399999999999</v>
      </c>
      <c r="GF1477" s="1">
        <v>1.8547400000000001</v>
      </c>
      <c r="GG1477" s="1">
        <v>1.85791</v>
      </c>
      <c r="GH1477" s="1">
        <v>1.8563799999999999</v>
      </c>
      <c r="GI1477" s="1">
        <v>1.8551599999999999</v>
      </c>
      <c r="GJ1477" s="1">
        <v>1.8547100000000001</v>
      </c>
      <c r="GK1477" s="1">
        <v>1.8535200000000001</v>
      </c>
      <c r="GL1477" s="1">
        <v>1.8565400000000001</v>
      </c>
      <c r="GM1477" s="1">
        <v>0</v>
      </c>
      <c r="GN1477" s="1">
        <v>0</v>
      </c>
      <c r="GO1477" s="1">
        <v>0</v>
      </c>
      <c r="GP1477" s="1">
        <v>0</v>
      </c>
      <c r="GQ1477" s="1" t="s">
        <v>359</v>
      </c>
      <c r="GR1477" s="1" t="s">
        <v>360</v>
      </c>
      <c r="GS1477" s="1" t="s">
        <v>361</v>
      </c>
      <c r="GT1477" s="1" t="s">
        <v>361</v>
      </c>
      <c r="GU1477" s="1" t="s">
        <v>361</v>
      </c>
      <c r="GV1477" s="1" t="s">
        <v>361</v>
      </c>
      <c r="GW1477" s="1">
        <v>0</v>
      </c>
      <c r="GX1477" s="1">
        <v>100</v>
      </c>
      <c r="GY1477" s="1">
        <v>100</v>
      </c>
      <c r="GZ1477" s="1">
        <v>2.33</v>
      </c>
      <c r="HA1477" s="1">
        <v>7.9000000000000008E-3</v>
      </c>
      <c r="HB1477" s="1">
        <v>0.32140272067045289</v>
      </c>
      <c r="HC1477" s="1">
        <v>2.7716384584972409E-3</v>
      </c>
      <c r="HD1477" s="1">
        <v>-1.1467119688665799E-6</v>
      </c>
      <c r="HE1477" s="1">
        <v>2.0626329066488061E-10</v>
      </c>
      <c r="HF1477" s="1">
        <v>-7.4589808594339752E-2</v>
      </c>
      <c r="HG1477" s="1">
        <v>1.066993184659233E-2</v>
      </c>
      <c r="HH1477" s="1">
        <v>-3.4528890892081033E-4</v>
      </c>
      <c r="HI1477" s="1">
        <v>2.382551249023132E-6</v>
      </c>
      <c r="HJ1477" s="1">
        <v>1</v>
      </c>
      <c r="HK1477" s="1">
        <v>2115</v>
      </c>
      <c r="HL1477" s="1">
        <v>2</v>
      </c>
      <c r="HM1477" s="1">
        <v>30</v>
      </c>
      <c r="HN1477" s="1">
        <v>7.1</v>
      </c>
      <c r="HO1477" s="1">
        <v>7.2</v>
      </c>
      <c r="HP1477" s="1">
        <v>2.5915499999999998</v>
      </c>
      <c r="HQ1477" s="1">
        <v>2.31934</v>
      </c>
      <c r="HR1477" s="1">
        <v>1.4978</v>
      </c>
      <c r="HS1477" s="1">
        <v>2.3010299999999999</v>
      </c>
      <c r="HT1477" s="1">
        <v>1.5478499999999999</v>
      </c>
      <c r="HU1477" s="1">
        <v>2.4096700000000002</v>
      </c>
      <c r="HV1477" s="1">
        <v>41.3001</v>
      </c>
      <c r="HW1477" s="1">
        <v>14.245900000000001</v>
      </c>
      <c r="HX1477" s="1">
        <v>18</v>
      </c>
      <c r="HY1477" s="1">
        <v>473.17500000000001</v>
      </c>
      <c r="HZ1477" s="1">
        <v>477.74799999999999</v>
      </c>
      <c r="IA1477" s="1">
        <v>26.364599999999999</v>
      </c>
      <c r="IB1477" s="1">
        <v>33.566699999999997</v>
      </c>
      <c r="IC1477" s="1">
        <v>30.0001</v>
      </c>
      <c r="ID1477" s="1">
        <v>33.351799999999997</v>
      </c>
      <c r="IE1477" s="1">
        <v>33.449800000000003</v>
      </c>
      <c r="IF1477" s="1">
        <v>51.874600000000001</v>
      </c>
      <c r="IG1477" s="1">
        <v>35.225700000000003</v>
      </c>
      <c r="IH1477" s="1">
        <v>0</v>
      </c>
      <c r="II1477" s="1">
        <v>26.387</v>
      </c>
      <c r="IJ1477" s="1">
        <v>1267.78</v>
      </c>
      <c r="IK1477" s="1">
        <v>25.518999999999998</v>
      </c>
      <c r="IL1477" s="1">
        <v>100.282</v>
      </c>
      <c r="IM1477" s="1">
        <v>99.973699999999994</v>
      </c>
      <c r="IN1477" s="1" t="s">
        <v>362</v>
      </c>
    </row>
    <row r="1478" spans="1:248" ht="15.75" customHeight="1" x14ac:dyDescent="0.3">
      <c r="A1478" s="1">
        <v>1462</v>
      </c>
      <c r="B1478" s="1">
        <v>1660328200.5999999</v>
      </c>
      <c r="C1478" s="1">
        <v>17234</v>
      </c>
      <c r="D1478" s="1" t="s">
        <v>3213</v>
      </c>
      <c r="E1478" s="1" t="s">
        <v>3214</v>
      </c>
      <c r="F1478" s="1">
        <v>1</v>
      </c>
      <c r="G1478" s="1" t="s">
        <v>354</v>
      </c>
      <c r="H1478" s="1" t="s">
        <v>350</v>
      </c>
      <c r="I1478" s="1" t="s">
        <v>351</v>
      </c>
      <c r="J1478" s="1" t="s">
        <v>352</v>
      </c>
      <c r="K1478" s="1" t="s">
        <v>2753</v>
      </c>
      <c r="L1478" s="1" t="s">
        <v>354</v>
      </c>
      <c r="M1478" s="1" t="s">
        <v>355</v>
      </c>
      <c r="N1478" s="1">
        <v>1660328193.099999</v>
      </c>
      <c r="O1478" s="1">
        <f t="shared" si="170"/>
        <v>1.482439003145106E-3</v>
      </c>
      <c r="P1478" s="1">
        <f t="shared" si="171"/>
        <v>1.482439003145106</v>
      </c>
      <c r="Q1478" s="1">
        <f t="shared" si="172"/>
        <v>4.0270363386107686</v>
      </c>
      <c r="R1478" s="1">
        <f t="shared" si="173"/>
        <v>1155.4306666666671</v>
      </c>
      <c r="S1478" s="1">
        <f t="shared" si="174"/>
        <v>1030.24222074656</v>
      </c>
      <c r="T1478" s="1">
        <f t="shared" si="175"/>
        <v>102.45479865510721</v>
      </c>
      <c r="U1478" s="1">
        <f t="shared" si="176"/>
        <v>114.90445055482837</v>
      </c>
      <c r="V1478" s="1">
        <f t="shared" si="177"/>
        <v>7.3032979399696329E-2</v>
      </c>
      <c r="W1478" s="1">
        <f t="shared" si="178"/>
        <v>2.9165556671071471</v>
      </c>
      <c r="X1478" s="1">
        <f t="shared" si="179"/>
        <v>7.2032003874143491E-2</v>
      </c>
      <c r="Y1478" s="1">
        <f t="shared" si="180"/>
        <v>4.5108793110377972E-2</v>
      </c>
      <c r="Z1478" s="1">
        <f t="shared" si="181"/>
        <v>321.50773022814889</v>
      </c>
      <c r="AA1478" s="1">
        <f t="shared" si="182"/>
        <v>32.476403147931045</v>
      </c>
      <c r="AB1478" s="1">
        <f t="shared" si="183"/>
        <v>31.663440000000001</v>
      </c>
      <c r="AC1478" s="1">
        <f t="shared" si="184"/>
        <v>4.6848710867702126</v>
      </c>
      <c r="AD1478" s="1">
        <f t="shared" si="185"/>
        <v>60.291009642095482</v>
      </c>
      <c r="AE1478" s="1">
        <f t="shared" si="186"/>
        <v>2.7143568106862208</v>
      </c>
      <c r="AF1478" s="1">
        <f t="shared" si="187"/>
        <v>4.5020921474020952</v>
      </c>
      <c r="AG1478" s="1">
        <f t="shared" si="188"/>
        <v>1.9705142760839918</v>
      </c>
      <c r="AH1478" s="1">
        <f t="shared" si="189"/>
        <v>-65.375560038699177</v>
      </c>
      <c r="AI1478" s="1">
        <f t="shared" si="190"/>
        <v>-109.99905645192912</v>
      </c>
      <c r="AJ1478" s="1">
        <f t="shared" si="191"/>
        <v>-8.4956142553454495</v>
      </c>
      <c r="AK1478" s="1">
        <f t="shared" si="192"/>
        <v>137.63749948217514</v>
      </c>
      <c r="AL1478" s="1">
        <f t="shared" si="193"/>
        <v>35.662101193317802</v>
      </c>
      <c r="AM1478" s="1">
        <f t="shared" si="194"/>
        <v>1.5030076331452846</v>
      </c>
      <c r="AN1478" s="1">
        <f t="shared" si="195"/>
        <v>4.0270363386107686</v>
      </c>
      <c r="AO1478" s="1">
        <v>1256.1566911043631</v>
      </c>
      <c r="AP1478" s="1">
        <v>1224.29503030303</v>
      </c>
      <c r="AQ1478" s="1">
        <v>5.2153264150486329</v>
      </c>
      <c r="AR1478" s="1">
        <v>65.662157139145961</v>
      </c>
      <c r="AS1478" s="1">
        <f t="shared" si="196"/>
        <v>1.482439003145106</v>
      </c>
      <c r="AT1478" s="1">
        <v>25.490217354367019</v>
      </c>
      <c r="AU1478" s="1">
        <v>27.264963636363628</v>
      </c>
      <c r="AV1478" s="1">
        <v>-6.9955530298257754E-3</v>
      </c>
      <c r="AW1478" s="1">
        <v>81.5194902957615</v>
      </c>
      <c r="AX1478" s="1">
        <v>20</v>
      </c>
      <c r="AY1478" s="1">
        <v>4</v>
      </c>
      <c r="AZ1478" s="1">
        <f t="shared" si="197"/>
        <v>1</v>
      </c>
      <c r="BA1478" s="1">
        <f t="shared" si="198"/>
        <v>0</v>
      </c>
      <c r="BB1478" s="1">
        <f t="shared" si="199"/>
        <v>51803.857607710393</v>
      </c>
      <c r="BC1478" s="1">
        <f t="shared" si="200"/>
        <v>1999.9513333333341</v>
      </c>
      <c r="BD1478" s="1">
        <f t="shared" si="201"/>
        <v>1681.1588596000777</v>
      </c>
      <c r="BE1478" s="1">
        <f t="shared" si="202"/>
        <v>0.84059988439722555</v>
      </c>
      <c r="BF1478" s="1">
        <f t="shared" si="203"/>
        <v>0.16075777688664528</v>
      </c>
      <c r="BG1478" s="1">
        <v>6</v>
      </c>
      <c r="BH1478" s="1">
        <v>0.5</v>
      </c>
      <c r="BI1478" s="1" t="s">
        <v>356</v>
      </c>
      <c r="BJ1478" s="1">
        <v>2</v>
      </c>
      <c r="BK1478" s="1" t="b">
        <v>1</v>
      </c>
      <c r="BL1478" s="1">
        <v>1660328193.099999</v>
      </c>
      <c r="BM1478" s="1">
        <v>1155.4306666666671</v>
      </c>
      <c r="BN1478" s="1">
        <v>1200.2966666666659</v>
      </c>
      <c r="BO1478" s="1">
        <v>27.294426666666659</v>
      </c>
      <c r="BP1478" s="1">
        <v>25.540533333333329</v>
      </c>
      <c r="BQ1478" s="1">
        <v>1153.1226666666671</v>
      </c>
      <c r="BR1478" s="1">
        <v>27.286560000000001</v>
      </c>
      <c r="BS1478" s="1">
        <v>500.13893333333328</v>
      </c>
      <c r="BT1478" s="1">
        <v>99.347306666666654</v>
      </c>
      <c r="BU1478" s="1">
        <v>9.9985039999999997E-2</v>
      </c>
      <c r="BV1478" s="1">
        <v>30.963866666666672</v>
      </c>
      <c r="BW1478" s="1">
        <v>31.663440000000001</v>
      </c>
      <c r="BX1478" s="1">
        <v>999.89999999999986</v>
      </c>
      <c r="BY1478" s="1">
        <v>0</v>
      </c>
      <c r="BZ1478" s="1">
        <v>0</v>
      </c>
      <c r="CA1478" s="1">
        <v>9991.3260000000009</v>
      </c>
      <c r="CB1478" s="1">
        <v>0</v>
      </c>
      <c r="CC1478" s="1">
        <v>41.360940000000006</v>
      </c>
      <c r="CD1478" s="1">
        <v>-44.864060000000002</v>
      </c>
      <c r="CE1478" s="1">
        <v>1187.8526666666669</v>
      </c>
      <c r="CF1478" s="1">
        <v>1231.7539999999999</v>
      </c>
      <c r="CG1478" s="1">
        <v>1.753894666666667</v>
      </c>
      <c r="CH1478" s="1">
        <v>1200.2966666666659</v>
      </c>
      <c r="CI1478" s="1">
        <v>25.540533333333329</v>
      </c>
      <c r="CJ1478" s="1">
        <v>2.7116286666666669</v>
      </c>
      <c r="CK1478" s="1">
        <v>2.5373839999999999</v>
      </c>
      <c r="CL1478" s="1">
        <v>22.35575333333334</v>
      </c>
      <c r="CM1478" s="1">
        <v>21.268280000000001</v>
      </c>
      <c r="CN1478" s="1">
        <v>1999.9513333333341</v>
      </c>
      <c r="CO1478" s="1">
        <v>0.98000260000000028</v>
      </c>
      <c r="CP1478" s="1">
        <v>1.999772E-2</v>
      </c>
      <c r="CQ1478" s="1">
        <v>0</v>
      </c>
      <c r="CR1478" s="1">
        <v>2.5154666666666672</v>
      </c>
      <c r="CS1478" s="1">
        <v>0</v>
      </c>
      <c r="CT1478" s="1">
        <v>25756.52</v>
      </c>
      <c r="CU1478" s="1">
        <v>17411.900000000009</v>
      </c>
      <c r="CV1478" s="1">
        <v>44.470599999999997</v>
      </c>
      <c r="CW1478" s="1">
        <v>46.116599999999998</v>
      </c>
      <c r="CX1478" s="1">
        <v>44.625</v>
      </c>
      <c r="CY1478" s="1">
        <v>44.162199999999999</v>
      </c>
      <c r="CZ1478" s="1">
        <v>44.375</v>
      </c>
      <c r="DA1478" s="1">
        <v>1959.9606666666671</v>
      </c>
      <c r="DB1478" s="1">
        <v>39.991333333333337</v>
      </c>
      <c r="DC1478" s="1">
        <v>0</v>
      </c>
      <c r="DD1478" s="1">
        <v>1660328199</v>
      </c>
      <c r="DE1478" s="1">
        <v>0</v>
      </c>
      <c r="DF1478" s="1">
        <v>1660327771.0999999</v>
      </c>
      <c r="DG1478" s="1" t="s">
        <v>2754</v>
      </c>
      <c r="DH1478" s="1">
        <v>1660327771.0999999</v>
      </c>
      <c r="DI1478" s="1">
        <v>1660327770.5999999</v>
      </c>
      <c r="DJ1478" s="1">
        <v>42</v>
      </c>
      <c r="DK1478" s="1">
        <v>0.13300000000000001</v>
      </c>
      <c r="DL1478" s="1">
        <v>-5.0000000000000001E-3</v>
      </c>
      <c r="DM1478" s="1">
        <v>1.258</v>
      </c>
      <c r="DN1478" s="1">
        <v>1.2E-2</v>
      </c>
      <c r="DO1478" s="1">
        <v>400</v>
      </c>
      <c r="DP1478" s="1">
        <v>26</v>
      </c>
      <c r="DQ1478" s="1">
        <v>0.6</v>
      </c>
      <c r="DR1478" s="1">
        <v>0.12</v>
      </c>
      <c r="DS1478" s="1">
        <v>4.2359931150103467</v>
      </c>
      <c r="DT1478" s="1">
        <v>-0.79932677317028922</v>
      </c>
      <c r="DU1478" s="1">
        <v>9.8730979898410259E-2</v>
      </c>
      <c r="DV1478" s="1">
        <v>0</v>
      </c>
      <c r="DW1478" s="1">
        <v>35.671211558583302</v>
      </c>
      <c r="DX1478" s="1">
        <v>-0.115030084010197</v>
      </c>
      <c r="DY1478" s="1">
        <v>8.7648187221642665E-2</v>
      </c>
      <c r="DZ1478" s="1">
        <v>1</v>
      </c>
      <c r="EA1478" s="1">
        <v>-44.85990666666666</v>
      </c>
      <c r="EB1478" s="1">
        <v>-0.56922981090101987</v>
      </c>
      <c r="EC1478" s="1">
        <v>0.1075693355727159</v>
      </c>
      <c r="ED1478" s="1">
        <v>1</v>
      </c>
      <c r="EE1478" s="1">
        <v>1001.679274979349</v>
      </c>
      <c r="EF1478" s="1">
        <v>327.30358454945798</v>
      </c>
      <c r="EG1478" s="1">
        <v>32.375212409743028</v>
      </c>
      <c r="EH1478" s="1">
        <v>0</v>
      </c>
      <c r="EI1478" s="1">
        <v>1.7412535</v>
      </c>
      <c r="EJ1478" s="1">
        <v>0.29330138836772662</v>
      </c>
      <c r="EK1478" s="1">
        <v>3.4404973662974937E-2</v>
      </c>
      <c r="EL1478" s="1">
        <v>0</v>
      </c>
      <c r="EM1478" s="1">
        <v>1.970594867089617</v>
      </c>
      <c r="EN1478" s="1">
        <v>-8.9448574142967884E-3</v>
      </c>
      <c r="EO1478" s="1">
        <v>1.53483960194639E-3</v>
      </c>
      <c r="EP1478" s="1">
        <v>1</v>
      </c>
      <c r="EQ1478" s="1">
        <v>3</v>
      </c>
      <c r="ER1478" s="1">
        <v>6</v>
      </c>
      <c r="ES1478" s="1" t="s">
        <v>382</v>
      </c>
      <c r="ET1478" s="1">
        <v>2.9412699999999998</v>
      </c>
      <c r="EU1478" s="1">
        <v>2.8011200000000001</v>
      </c>
      <c r="EV1478" s="1">
        <v>0.18542900000000001</v>
      </c>
      <c r="EW1478" s="1">
        <v>0.18972700000000001</v>
      </c>
      <c r="EX1478" s="1">
        <v>0.11738899999999999</v>
      </c>
      <c r="EY1478" s="1">
        <v>0.11203</v>
      </c>
      <c r="EZ1478" s="1">
        <v>16649.400000000001</v>
      </c>
      <c r="FA1478" s="1">
        <v>17364.599999999999</v>
      </c>
      <c r="FB1478" s="1">
        <v>23780.9</v>
      </c>
      <c r="FC1478" s="1">
        <v>24952.7</v>
      </c>
      <c r="FD1478" s="1">
        <v>33607</v>
      </c>
      <c r="FE1478" s="1">
        <v>35388.699999999997</v>
      </c>
      <c r="FF1478" s="1">
        <v>43371.5</v>
      </c>
      <c r="FG1478" s="1">
        <v>46130.5</v>
      </c>
      <c r="FH1478" s="1">
        <v>1.8985799999999999</v>
      </c>
      <c r="FI1478" s="1">
        <v>1.81043</v>
      </c>
      <c r="FJ1478" s="1">
        <v>9.6250299999999997E-2</v>
      </c>
      <c r="FK1478" s="1">
        <v>0</v>
      </c>
      <c r="FL1478" s="1">
        <v>30.096900000000002</v>
      </c>
      <c r="FM1478" s="1">
        <v>999.9</v>
      </c>
      <c r="FN1478" s="1">
        <v>56.8</v>
      </c>
      <c r="FO1478" s="1">
        <v>38.1</v>
      </c>
      <c r="FP1478" s="1">
        <v>38.269500000000001</v>
      </c>
      <c r="FQ1478" s="1">
        <v>62.9358</v>
      </c>
      <c r="FR1478" s="1">
        <v>22.992799999999999</v>
      </c>
      <c r="FS1478" s="1">
        <v>1</v>
      </c>
      <c r="FT1478" s="1">
        <v>0.52666199999999996</v>
      </c>
      <c r="FU1478" s="1">
        <v>2.4762200000000001</v>
      </c>
      <c r="FV1478" s="1">
        <v>20.3032</v>
      </c>
      <c r="FW1478" s="1">
        <v>5.2115999999999998</v>
      </c>
      <c r="FX1478" s="1">
        <v>11.907500000000001</v>
      </c>
      <c r="FY1478" s="1">
        <v>5.0029500000000002</v>
      </c>
      <c r="FZ1478" s="1">
        <v>3.2906300000000002</v>
      </c>
      <c r="GA1478" s="1">
        <v>9999</v>
      </c>
      <c r="GB1478" s="1">
        <v>9999</v>
      </c>
      <c r="GC1478" s="1">
        <v>9999</v>
      </c>
      <c r="GD1478" s="1">
        <v>999.9</v>
      </c>
      <c r="GE1478" s="1">
        <v>1.8597399999999999</v>
      </c>
      <c r="GF1478" s="1">
        <v>1.8547400000000001</v>
      </c>
      <c r="GG1478" s="1">
        <v>1.85791</v>
      </c>
      <c r="GH1478" s="1">
        <v>1.8563799999999999</v>
      </c>
      <c r="GI1478" s="1">
        <v>1.8551599999999999</v>
      </c>
      <c r="GJ1478" s="1">
        <v>1.8547100000000001</v>
      </c>
      <c r="GK1478" s="1">
        <v>1.85351</v>
      </c>
      <c r="GL1478" s="1">
        <v>1.8565400000000001</v>
      </c>
      <c r="GM1478" s="1">
        <v>0</v>
      </c>
      <c r="GN1478" s="1">
        <v>0</v>
      </c>
      <c r="GO1478" s="1">
        <v>0</v>
      </c>
      <c r="GP1478" s="1">
        <v>0</v>
      </c>
      <c r="GQ1478" s="1" t="s">
        <v>359</v>
      </c>
      <c r="GR1478" s="1" t="s">
        <v>360</v>
      </c>
      <c r="GS1478" s="1" t="s">
        <v>361</v>
      </c>
      <c r="GT1478" s="1" t="s">
        <v>361</v>
      </c>
      <c r="GU1478" s="1" t="s">
        <v>361</v>
      </c>
      <c r="GV1478" s="1" t="s">
        <v>361</v>
      </c>
      <c r="GW1478" s="1">
        <v>0</v>
      </c>
      <c r="GX1478" s="1">
        <v>100</v>
      </c>
      <c r="GY1478" s="1">
        <v>100</v>
      </c>
      <c r="GZ1478" s="1">
        <v>2.35</v>
      </c>
      <c r="HA1478" s="1">
        <v>8.0000000000000002E-3</v>
      </c>
      <c r="HB1478" s="1">
        <v>0.32140272067045289</v>
      </c>
      <c r="HC1478" s="1">
        <v>2.7716384584972409E-3</v>
      </c>
      <c r="HD1478" s="1">
        <v>-1.1467119688665799E-6</v>
      </c>
      <c r="HE1478" s="1">
        <v>2.0626329066488061E-10</v>
      </c>
      <c r="HF1478" s="1">
        <v>-7.4589808594339752E-2</v>
      </c>
      <c r="HG1478" s="1">
        <v>1.066993184659233E-2</v>
      </c>
      <c r="HH1478" s="1">
        <v>-3.4528890892081033E-4</v>
      </c>
      <c r="HI1478" s="1">
        <v>2.382551249023132E-6</v>
      </c>
      <c r="HJ1478" s="1">
        <v>1</v>
      </c>
      <c r="HK1478" s="1">
        <v>2115</v>
      </c>
      <c r="HL1478" s="1">
        <v>2</v>
      </c>
      <c r="HM1478" s="1">
        <v>30</v>
      </c>
      <c r="HN1478" s="1">
        <v>7.2</v>
      </c>
      <c r="HO1478" s="1">
        <v>7.2</v>
      </c>
      <c r="HP1478" s="1">
        <v>2.6025399999999999</v>
      </c>
      <c r="HQ1478" s="1">
        <v>2.32544</v>
      </c>
      <c r="HR1478" s="1">
        <v>1.4978</v>
      </c>
      <c r="HS1478" s="1">
        <v>2.3010299999999999</v>
      </c>
      <c r="HT1478" s="1">
        <v>1.5478499999999999</v>
      </c>
      <c r="HU1478" s="1">
        <v>2.2888199999999999</v>
      </c>
      <c r="HV1478" s="1">
        <v>41.3001</v>
      </c>
      <c r="HW1478" s="1">
        <v>14.228300000000001</v>
      </c>
      <c r="HX1478" s="1">
        <v>18</v>
      </c>
      <c r="HY1478" s="1">
        <v>473.23500000000001</v>
      </c>
      <c r="HZ1478" s="1">
        <v>477.66699999999997</v>
      </c>
      <c r="IA1478" s="1">
        <v>26.3705</v>
      </c>
      <c r="IB1478" s="1">
        <v>33.567500000000003</v>
      </c>
      <c r="IC1478" s="1">
        <v>30.0001</v>
      </c>
      <c r="ID1478" s="1">
        <v>33.352200000000003</v>
      </c>
      <c r="IE1478" s="1">
        <v>33.450000000000003</v>
      </c>
      <c r="IF1478" s="1">
        <v>52.1053</v>
      </c>
      <c r="IG1478" s="1">
        <v>35.225700000000003</v>
      </c>
      <c r="IH1478" s="1">
        <v>0</v>
      </c>
      <c r="II1478" s="1">
        <v>26.387</v>
      </c>
      <c r="IJ1478" s="1">
        <v>1267.78</v>
      </c>
      <c r="IK1478" s="1">
        <v>25.518999999999998</v>
      </c>
      <c r="IL1478" s="1">
        <v>100.282</v>
      </c>
      <c r="IM1478" s="1">
        <v>99.9739</v>
      </c>
      <c r="IN1478" s="1" t="s">
        <v>362</v>
      </c>
    </row>
    <row r="1479" spans="1:248" ht="15.75" customHeight="1" x14ac:dyDescent="0.3">
      <c r="A1479" s="1">
        <v>1463</v>
      </c>
      <c r="B1479" s="1">
        <v>1660328201.5999999</v>
      </c>
      <c r="C1479" s="1">
        <v>17235</v>
      </c>
      <c r="D1479" s="1" t="s">
        <v>3215</v>
      </c>
      <c r="E1479" s="1" t="s">
        <v>3216</v>
      </c>
      <c r="F1479" s="1">
        <v>1</v>
      </c>
      <c r="G1479" s="1" t="s">
        <v>354</v>
      </c>
      <c r="H1479" s="1" t="s">
        <v>350</v>
      </c>
      <c r="I1479" s="1" t="s">
        <v>351</v>
      </c>
      <c r="J1479" s="1" t="s">
        <v>352</v>
      </c>
      <c r="K1479" s="1" t="s">
        <v>2753</v>
      </c>
      <c r="L1479" s="1" t="s">
        <v>354</v>
      </c>
      <c r="M1479" s="1" t="s">
        <v>355</v>
      </c>
      <c r="N1479" s="1">
        <v>1660328193.5999999</v>
      </c>
      <c r="O1479" s="1">
        <f t="shared" si="170"/>
        <v>1.4851642838055066E-3</v>
      </c>
      <c r="P1479" s="1">
        <f t="shared" si="171"/>
        <v>1.4851642838055066</v>
      </c>
      <c r="Q1479" s="1">
        <f t="shared" si="172"/>
        <v>4.0327348342822376</v>
      </c>
      <c r="R1479" s="1">
        <f t="shared" si="173"/>
        <v>1157.964375</v>
      </c>
      <c r="S1479" s="1">
        <f t="shared" si="174"/>
        <v>1032.7204284140048</v>
      </c>
      <c r="T1479" s="1">
        <f t="shared" si="175"/>
        <v>102.70126687092264</v>
      </c>
      <c r="U1479" s="1">
        <f t="shared" si="176"/>
        <v>115.15644024446549</v>
      </c>
      <c r="V1479" s="1">
        <f t="shared" si="177"/>
        <v>7.3162309825429372E-2</v>
      </c>
      <c r="W1479" s="1">
        <f t="shared" si="178"/>
        <v>2.916911685128686</v>
      </c>
      <c r="X1479" s="1">
        <f t="shared" si="179"/>
        <v>7.2157933085483239E-2</v>
      </c>
      <c r="Y1479" s="1">
        <f t="shared" si="180"/>
        <v>4.518779870889239E-2</v>
      </c>
      <c r="Z1479" s="1">
        <f t="shared" si="181"/>
        <v>321.50721340138978</v>
      </c>
      <c r="AA1479" s="1">
        <f t="shared" si="182"/>
        <v>32.47485931899282</v>
      </c>
      <c r="AB1479" s="1">
        <f t="shared" si="183"/>
        <v>31.663337500000001</v>
      </c>
      <c r="AC1479" s="1">
        <f t="shared" si="184"/>
        <v>4.6848438401385293</v>
      </c>
      <c r="AD1479" s="1">
        <f t="shared" si="185"/>
        <v>60.288675694096447</v>
      </c>
      <c r="AE1479" s="1">
        <f t="shared" si="186"/>
        <v>2.7141495026136142</v>
      </c>
      <c r="AF1479" s="1">
        <f t="shared" si="187"/>
        <v>4.5019225772766269</v>
      </c>
      <c r="AG1479" s="1">
        <f t="shared" si="188"/>
        <v>1.9706943375249151</v>
      </c>
      <c r="AH1479" s="1">
        <f t="shared" si="189"/>
        <v>-65.49574491582284</v>
      </c>
      <c r="AI1479" s="1">
        <f t="shared" si="190"/>
        <v>-110.1002198592991</v>
      </c>
      <c r="AJ1479" s="1">
        <f t="shared" si="191"/>
        <v>-8.5023576365714266</v>
      </c>
      <c r="AK1479" s="1">
        <f t="shared" si="192"/>
        <v>137.40889098969637</v>
      </c>
      <c r="AL1479" s="1">
        <f t="shared" si="193"/>
        <v>35.654141739825157</v>
      </c>
      <c r="AM1479" s="1">
        <f t="shared" si="194"/>
        <v>1.5038171885148248</v>
      </c>
      <c r="AN1479" s="1">
        <f t="shared" si="195"/>
        <v>4.0327348342822376</v>
      </c>
      <c r="AO1479" s="1">
        <v>1261.2598019679911</v>
      </c>
      <c r="AP1479" s="1">
        <v>1229.4739999999999</v>
      </c>
      <c r="AQ1479" s="1">
        <v>5.1992883320781109</v>
      </c>
      <c r="AR1479" s="1">
        <v>65.662157139145961</v>
      </c>
      <c r="AS1479" s="1">
        <f t="shared" si="196"/>
        <v>1.4851642838055066</v>
      </c>
      <c r="AT1479" s="1">
        <v>25.490440556377141</v>
      </c>
      <c r="AU1479" s="1">
        <v>27.261160606060589</v>
      </c>
      <c r="AV1479" s="1">
        <v>-5.8709017875935906E-3</v>
      </c>
      <c r="AW1479" s="1">
        <v>81.5194902957615</v>
      </c>
      <c r="AX1479" s="1">
        <v>20</v>
      </c>
      <c r="AY1479" s="1">
        <v>4</v>
      </c>
      <c r="AZ1479" s="1">
        <f t="shared" si="197"/>
        <v>1</v>
      </c>
      <c r="BA1479" s="1">
        <f t="shared" si="198"/>
        <v>0</v>
      </c>
      <c r="BB1479" s="1">
        <f t="shared" si="199"/>
        <v>51814.081413767664</v>
      </c>
      <c r="BC1479" s="1">
        <f t="shared" si="200"/>
        <v>1999.9481249999999</v>
      </c>
      <c r="BD1479" s="1">
        <f t="shared" si="201"/>
        <v>1681.1561621250721</v>
      </c>
      <c r="BE1479" s="1">
        <f t="shared" si="202"/>
        <v>0.84059988412203057</v>
      </c>
      <c r="BF1479" s="1">
        <f t="shared" si="203"/>
        <v>0.16075777635551911</v>
      </c>
      <c r="BG1479" s="1">
        <v>6</v>
      </c>
      <c r="BH1479" s="1">
        <v>0.5</v>
      </c>
      <c r="BI1479" s="1" t="s">
        <v>356</v>
      </c>
      <c r="BJ1479" s="1">
        <v>2</v>
      </c>
      <c r="BK1479" s="1" t="b">
        <v>1</v>
      </c>
      <c r="BL1479" s="1">
        <v>1660328193.5999999</v>
      </c>
      <c r="BM1479" s="1">
        <v>1157.964375</v>
      </c>
      <c r="BN1479" s="1">
        <v>1202.8262500000001</v>
      </c>
      <c r="BO1479" s="1">
        <v>27.292337499999999</v>
      </c>
      <c r="BP1479" s="1">
        <v>25.53750625</v>
      </c>
      <c r="BQ1479" s="1">
        <v>1155.6543750000001</v>
      </c>
      <c r="BR1479" s="1">
        <v>27.2844625</v>
      </c>
      <c r="BS1479" s="1">
        <v>500.14193749999998</v>
      </c>
      <c r="BT1479" s="1">
        <v>99.347337500000009</v>
      </c>
      <c r="BU1479" s="1">
        <v>9.9970837499999993E-2</v>
      </c>
      <c r="BV1479" s="1">
        <v>30.963206249999999</v>
      </c>
      <c r="BW1479" s="1">
        <v>31.663337500000001</v>
      </c>
      <c r="BX1479" s="1">
        <v>999.9</v>
      </c>
      <c r="BY1479" s="1">
        <v>0</v>
      </c>
      <c r="BZ1479" s="1">
        <v>0</v>
      </c>
      <c r="CA1479" s="1">
        <v>9993.3556250000001</v>
      </c>
      <c r="CB1479" s="1">
        <v>0</v>
      </c>
      <c r="CC1479" s="1">
        <v>41.900462500000003</v>
      </c>
      <c r="CD1479" s="1">
        <v>-44.859924999999997</v>
      </c>
      <c r="CE1479" s="1">
        <v>1190.4549999999999</v>
      </c>
      <c r="CF1479" s="1">
        <v>1234.3462500000001</v>
      </c>
      <c r="CG1479" s="1">
        <v>1.7548325</v>
      </c>
      <c r="CH1479" s="1">
        <v>1202.8262500000001</v>
      </c>
      <c r="CI1479" s="1">
        <v>25.53750625</v>
      </c>
      <c r="CJ1479" s="1">
        <v>2.7114218750000001</v>
      </c>
      <c r="CK1479" s="1">
        <v>2.5370837499999999</v>
      </c>
      <c r="CL1479" s="1">
        <v>22.354500000000002</v>
      </c>
      <c r="CM1479" s="1">
        <v>21.266349999999999</v>
      </c>
      <c r="CN1479" s="1">
        <v>1999.9481249999999</v>
      </c>
      <c r="CO1479" s="1">
        <v>0.98000256249999995</v>
      </c>
      <c r="CP1479" s="1">
        <v>1.9997756249999998E-2</v>
      </c>
      <c r="CQ1479" s="1">
        <v>0</v>
      </c>
      <c r="CR1479" s="1">
        <v>2.4335624999999999</v>
      </c>
      <c r="CS1479" s="1">
        <v>0</v>
      </c>
      <c r="CT1479" s="1">
        <v>25753.85</v>
      </c>
      <c r="CU1479" s="1">
        <v>17411.875</v>
      </c>
      <c r="CV1479" s="1">
        <v>44.468499999999999</v>
      </c>
      <c r="CW1479" s="1">
        <v>46.113187500000002</v>
      </c>
      <c r="CX1479" s="1">
        <v>44.625</v>
      </c>
      <c r="CY1479" s="1">
        <v>44.159875</v>
      </c>
      <c r="CZ1479" s="1">
        <v>44.375</v>
      </c>
      <c r="DA1479" s="1">
        <v>1959.9575</v>
      </c>
      <c r="DB1479" s="1">
        <v>39.991250000000008</v>
      </c>
      <c r="DC1479" s="1">
        <v>0</v>
      </c>
      <c r="DD1479" s="1">
        <v>1660328200.2</v>
      </c>
      <c r="DE1479" s="1">
        <v>0</v>
      </c>
      <c r="DF1479" s="1">
        <v>1660327771.0999999</v>
      </c>
      <c r="DG1479" s="1" t="s">
        <v>2754</v>
      </c>
      <c r="DH1479" s="1">
        <v>1660327771.0999999</v>
      </c>
      <c r="DI1479" s="1">
        <v>1660327770.5999999</v>
      </c>
      <c r="DJ1479" s="1">
        <v>42</v>
      </c>
      <c r="DK1479" s="1">
        <v>0.13300000000000001</v>
      </c>
      <c r="DL1479" s="1">
        <v>-5.0000000000000001E-3</v>
      </c>
      <c r="DM1479" s="1">
        <v>1.258</v>
      </c>
      <c r="DN1479" s="1">
        <v>1.2E-2</v>
      </c>
      <c r="DO1479" s="1">
        <v>400</v>
      </c>
      <c r="DP1479" s="1">
        <v>26</v>
      </c>
      <c r="DQ1479" s="1">
        <v>0.6</v>
      </c>
      <c r="DR1479" s="1">
        <v>0.12</v>
      </c>
      <c r="DS1479" s="1">
        <v>4.1977864399619049</v>
      </c>
      <c r="DT1479" s="1">
        <v>-1.0051621483984881</v>
      </c>
      <c r="DU1479" s="1">
        <v>0.10842809008671681</v>
      </c>
      <c r="DV1479" s="1">
        <v>0</v>
      </c>
      <c r="DW1479" s="1">
        <v>35.664247434719947</v>
      </c>
      <c r="DX1479" s="1">
        <v>-0.84567573904515114</v>
      </c>
      <c r="DY1479" s="1">
        <v>0.1015631462442141</v>
      </c>
      <c r="DZ1479" s="1">
        <v>0</v>
      </c>
      <c r="EA1479" s="1">
        <v>-44.861322580645158</v>
      </c>
      <c r="EB1479" s="1">
        <v>4.9514516129144877E-2</v>
      </c>
      <c r="EC1479" s="1">
        <v>9.9849091648435445E-2</v>
      </c>
      <c r="ED1479" s="1">
        <v>1</v>
      </c>
      <c r="EE1479" s="1">
        <v>1011.030982329611</v>
      </c>
      <c r="EF1479" s="1">
        <v>334.30584282457272</v>
      </c>
      <c r="EG1479" s="1">
        <v>32.234193711878731</v>
      </c>
      <c r="EH1479" s="1">
        <v>0</v>
      </c>
      <c r="EI1479" s="1">
        <v>1.744514390243902</v>
      </c>
      <c r="EJ1479" s="1">
        <v>0.29274188153310438</v>
      </c>
      <c r="EK1479" s="1">
        <v>3.4643264720315481E-2</v>
      </c>
      <c r="EL1479" s="1">
        <v>0</v>
      </c>
      <c r="EM1479" s="1">
        <v>1.970505050130642</v>
      </c>
      <c r="EN1479" s="1">
        <v>2.4429275407520752E-3</v>
      </c>
      <c r="EO1479" s="1">
        <v>1.4681236743276111E-3</v>
      </c>
      <c r="EP1479" s="1">
        <v>1</v>
      </c>
      <c r="EQ1479" s="1">
        <v>2</v>
      </c>
      <c r="ER1479" s="1">
        <v>6</v>
      </c>
      <c r="ES1479" s="1" t="s">
        <v>387</v>
      </c>
      <c r="ET1479" s="1">
        <v>2.9413299999999998</v>
      </c>
      <c r="EU1479" s="1">
        <v>2.80104</v>
      </c>
      <c r="EV1479" s="1">
        <v>0.185917</v>
      </c>
      <c r="EW1479" s="1">
        <v>0.19020100000000001</v>
      </c>
      <c r="EX1479" s="1">
        <v>0.11738</v>
      </c>
      <c r="EY1479" s="1">
        <v>0.11203100000000001</v>
      </c>
      <c r="EZ1479" s="1">
        <v>16639.599999999999</v>
      </c>
      <c r="FA1479" s="1">
        <v>17354.400000000001</v>
      </c>
      <c r="FB1479" s="1">
        <v>23781.1</v>
      </c>
      <c r="FC1479" s="1">
        <v>24952.7</v>
      </c>
      <c r="FD1479" s="1">
        <v>33607.699999999997</v>
      </c>
      <c r="FE1479" s="1">
        <v>35388.699999999997</v>
      </c>
      <c r="FF1479" s="1">
        <v>43372</v>
      </c>
      <c r="FG1479" s="1">
        <v>46130.5</v>
      </c>
      <c r="FH1479" s="1">
        <v>1.8985799999999999</v>
      </c>
      <c r="FI1479" s="1">
        <v>1.81047</v>
      </c>
      <c r="FJ1479" s="1">
        <v>9.64999E-2</v>
      </c>
      <c r="FK1479" s="1">
        <v>0</v>
      </c>
      <c r="FL1479" s="1">
        <v>30.0945</v>
      </c>
      <c r="FM1479" s="1">
        <v>999.9</v>
      </c>
      <c r="FN1479" s="1">
        <v>56.8</v>
      </c>
      <c r="FO1479" s="1">
        <v>38.1</v>
      </c>
      <c r="FP1479" s="1">
        <v>38.267600000000002</v>
      </c>
      <c r="FQ1479" s="1">
        <v>62.985799999999998</v>
      </c>
      <c r="FR1479" s="1">
        <v>22.784500000000001</v>
      </c>
      <c r="FS1479" s="1">
        <v>1</v>
      </c>
      <c r="FT1479" s="1">
        <v>0.52653700000000003</v>
      </c>
      <c r="FU1479" s="1">
        <v>2.4765799999999998</v>
      </c>
      <c r="FV1479" s="1">
        <v>20.3032</v>
      </c>
      <c r="FW1479" s="1">
        <v>5.2112999999999996</v>
      </c>
      <c r="FX1479" s="1">
        <v>11.907500000000001</v>
      </c>
      <c r="FY1479" s="1">
        <v>5.0027999999999997</v>
      </c>
      <c r="FZ1479" s="1">
        <v>3.2906300000000002</v>
      </c>
      <c r="GA1479" s="1">
        <v>9999</v>
      </c>
      <c r="GB1479" s="1">
        <v>9999</v>
      </c>
      <c r="GC1479" s="1">
        <v>9999</v>
      </c>
      <c r="GD1479" s="1">
        <v>999.9</v>
      </c>
      <c r="GE1479" s="1">
        <v>1.8597399999999999</v>
      </c>
      <c r="GF1479" s="1">
        <v>1.85473</v>
      </c>
      <c r="GG1479" s="1">
        <v>1.85791</v>
      </c>
      <c r="GH1479" s="1">
        <v>1.8563799999999999</v>
      </c>
      <c r="GI1479" s="1">
        <v>1.8551599999999999</v>
      </c>
      <c r="GJ1479" s="1">
        <v>1.8547100000000001</v>
      </c>
      <c r="GK1479" s="1">
        <v>1.8535200000000001</v>
      </c>
      <c r="GL1479" s="1">
        <v>1.8565400000000001</v>
      </c>
      <c r="GM1479" s="1">
        <v>0</v>
      </c>
      <c r="GN1479" s="1">
        <v>0</v>
      </c>
      <c r="GO1479" s="1">
        <v>0</v>
      </c>
      <c r="GP1479" s="1">
        <v>0</v>
      </c>
      <c r="GQ1479" s="1" t="s">
        <v>359</v>
      </c>
      <c r="GR1479" s="1" t="s">
        <v>360</v>
      </c>
      <c r="GS1479" s="1" t="s">
        <v>361</v>
      </c>
      <c r="GT1479" s="1" t="s">
        <v>361</v>
      </c>
      <c r="GU1479" s="1" t="s">
        <v>361</v>
      </c>
      <c r="GV1479" s="1" t="s">
        <v>361</v>
      </c>
      <c r="GW1479" s="1">
        <v>0</v>
      </c>
      <c r="GX1479" s="1">
        <v>100</v>
      </c>
      <c r="GY1479" s="1">
        <v>100</v>
      </c>
      <c r="GZ1479" s="1">
        <v>2.35</v>
      </c>
      <c r="HA1479" s="1">
        <v>7.9000000000000008E-3</v>
      </c>
      <c r="HB1479" s="1">
        <v>0.32140272067045289</v>
      </c>
      <c r="HC1479" s="1">
        <v>2.7716384584972409E-3</v>
      </c>
      <c r="HD1479" s="1">
        <v>-1.1467119688665799E-6</v>
      </c>
      <c r="HE1479" s="1">
        <v>2.0626329066488061E-10</v>
      </c>
      <c r="HF1479" s="1">
        <v>-7.4589808594339752E-2</v>
      </c>
      <c r="HG1479" s="1">
        <v>1.066993184659233E-2</v>
      </c>
      <c r="HH1479" s="1">
        <v>-3.4528890892081033E-4</v>
      </c>
      <c r="HI1479" s="1">
        <v>2.382551249023132E-6</v>
      </c>
      <c r="HJ1479" s="1">
        <v>1</v>
      </c>
      <c r="HK1479" s="1">
        <v>2115</v>
      </c>
      <c r="HL1479" s="1">
        <v>2</v>
      </c>
      <c r="HM1479" s="1">
        <v>30</v>
      </c>
      <c r="HN1479" s="1">
        <v>7.2</v>
      </c>
      <c r="HO1479" s="1">
        <v>7.2</v>
      </c>
      <c r="HP1479" s="1">
        <v>2.6074199999999998</v>
      </c>
      <c r="HQ1479" s="1">
        <v>2.3059099999999999</v>
      </c>
      <c r="HR1479" s="1">
        <v>1.4978</v>
      </c>
      <c r="HS1479" s="1">
        <v>2.3010299999999999</v>
      </c>
      <c r="HT1479" s="1">
        <v>1.5478499999999999</v>
      </c>
      <c r="HU1479" s="1">
        <v>2.4023400000000001</v>
      </c>
      <c r="HV1479" s="1">
        <v>41.3001</v>
      </c>
      <c r="HW1479" s="1">
        <v>14.2546</v>
      </c>
      <c r="HX1479" s="1">
        <v>18</v>
      </c>
      <c r="HY1479" s="1">
        <v>473.24</v>
      </c>
      <c r="HZ1479" s="1">
        <v>477.70499999999998</v>
      </c>
      <c r="IA1479" s="1">
        <v>26.3764</v>
      </c>
      <c r="IB1479" s="1">
        <v>33.568199999999997</v>
      </c>
      <c r="IC1479" s="1">
        <v>30</v>
      </c>
      <c r="ID1479" s="1">
        <v>33.352800000000002</v>
      </c>
      <c r="IE1479" s="1">
        <v>33.450699999999998</v>
      </c>
      <c r="IF1479" s="1">
        <v>52.215200000000003</v>
      </c>
      <c r="IG1479" s="1">
        <v>35.225700000000003</v>
      </c>
      <c r="IH1479" s="1">
        <v>0</v>
      </c>
      <c r="II1479" s="1">
        <v>26.387</v>
      </c>
      <c r="IJ1479" s="1">
        <v>1277.8499999999999</v>
      </c>
      <c r="IK1479" s="1">
        <v>25.518999999999998</v>
      </c>
      <c r="IL1479" s="1">
        <v>100.283</v>
      </c>
      <c r="IM1479" s="1">
        <v>99.9739</v>
      </c>
      <c r="IN1479" s="1" t="s">
        <v>362</v>
      </c>
    </row>
    <row r="1480" spans="1:248" ht="15.75" customHeight="1" x14ac:dyDescent="0.3">
      <c r="A1480" s="1">
        <v>1464</v>
      </c>
      <c r="B1480" s="1">
        <v>1660328202.5999999</v>
      </c>
      <c r="C1480" s="1">
        <v>17236</v>
      </c>
      <c r="D1480" s="1" t="s">
        <v>3217</v>
      </c>
      <c r="E1480" s="1" t="s">
        <v>3218</v>
      </c>
      <c r="F1480" s="1">
        <v>1</v>
      </c>
      <c r="G1480" s="1" t="s">
        <v>354</v>
      </c>
      <c r="H1480" s="1" t="s">
        <v>350</v>
      </c>
      <c r="I1480" s="1" t="s">
        <v>351</v>
      </c>
      <c r="J1480" s="1" t="s">
        <v>352</v>
      </c>
      <c r="K1480" s="1" t="s">
        <v>2753</v>
      </c>
      <c r="L1480" s="1" t="s">
        <v>354</v>
      </c>
      <c r="M1480" s="1" t="s">
        <v>355</v>
      </c>
      <c r="N1480" s="1">
        <v>1660328195.099999</v>
      </c>
      <c r="O1480" s="1">
        <f t="shared" si="170"/>
        <v>1.4939219162015752E-3</v>
      </c>
      <c r="P1480" s="1">
        <f t="shared" si="171"/>
        <v>1.4939219162015751</v>
      </c>
      <c r="Q1480" s="1">
        <f t="shared" si="172"/>
        <v>3.9503414866387332</v>
      </c>
      <c r="R1480" s="1">
        <f t="shared" si="173"/>
        <v>1165.5593333333329</v>
      </c>
      <c r="S1480" s="1">
        <f t="shared" si="174"/>
        <v>1042.3588159771505</v>
      </c>
      <c r="T1480" s="1">
        <f t="shared" si="175"/>
        <v>103.65983843258927</v>
      </c>
      <c r="U1480" s="1">
        <f t="shared" si="176"/>
        <v>115.91180534475211</v>
      </c>
      <c r="V1480" s="1">
        <f t="shared" si="177"/>
        <v>7.3593337224884703E-2</v>
      </c>
      <c r="W1480" s="1">
        <f t="shared" si="178"/>
        <v>2.9169078327756219</v>
      </c>
      <c r="X1480" s="1">
        <f t="shared" si="179"/>
        <v>7.2577178589102648E-2</v>
      </c>
      <c r="Y1480" s="1">
        <f t="shared" si="180"/>
        <v>4.5450865491635906E-2</v>
      </c>
      <c r="Z1480" s="1">
        <f t="shared" si="181"/>
        <v>321.50641482815865</v>
      </c>
      <c r="AA1480" s="1">
        <f t="shared" si="182"/>
        <v>32.470605201551848</v>
      </c>
      <c r="AB1480" s="1">
        <f t="shared" si="183"/>
        <v>31.662500000000001</v>
      </c>
      <c r="AC1480" s="1">
        <f t="shared" si="184"/>
        <v>4.684621220390409</v>
      </c>
      <c r="AD1480" s="1">
        <f t="shared" si="185"/>
        <v>60.28657487565696</v>
      </c>
      <c r="AE1480" s="1">
        <f t="shared" si="186"/>
        <v>2.7137495512505296</v>
      </c>
      <c r="AF1480" s="1">
        <f t="shared" si="187"/>
        <v>4.5014160397198335</v>
      </c>
      <c r="AG1480" s="1">
        <f t="shared" si="188"/>
        <v>1.9708716691398793</v>
      </c>
      <c r="AH1480" s="1">
        <f t="shared" si="189"/>
        <v>-65.881956504489466</v>
      </c>
      <c r="AI1480" s="1">
        <f t="shared" si="190"/>
        <v>-110.27862591418754</v>
      </c>
      <c r="AJ1480" s="1">
        <f t="shared" si="191"/>
        <v>-8.5160281415695831</v>
      </c>
      <c r="AK1480" s="1">
        <f t="shared" si="192"/>
        <v>136.8298042679121</v>
      </c>
      <c r="AL1480" s="1">
        <f t="shared" si="193"/>
        <v>35.626372088544223</v>
      </c>
      <c r="AM1480" s="1">
        <f t="shared" si="194"/>
        <v>1.5094509144365635</v>
      </c>
      <c r="AN1480" s="1">
        <f t="shared" si="195"/>
        <v>3.9503414866387332</v>
      </c>
      <c r="AO1480" s="1">
        <v>1266.449824374746</v>
      </c>
      <c r="AP1480" s="1">
        <v>1234.7230909090911</v>
      </c>
      <c r="AQ1480" s="1">
        <v>5.2074013172281806</v>
      </c>
      <c r="AR1480" s="1">
        <v>65.662157139145961</v>
      </c>
      <c r="AS1480" s="1">
        <f t="shared" si="196"/>
        <v>1.4939219162015751</v>
      </c>
      <c r="AT1480" s="1">
        <v>25.491236228568521</v>
      </c>
      <c r="AU1480" s="1">
        <v>27.258250303030309</v>
      </c>
      <c r="AV1480" s="1">
        <v>-3.6924231208008899E-3</v>
      </c>
      <c r="AW1480" s="1">
        <v>81.5194902957615</v>
      </c>
      <c r="AX1480" s="1">
        <v>20</v>
      </c>
      <c r="AY1480" s="1">
        <v>4</v>
      </c>
      <c r="AZ1480" s="1">
        <f t="shared" si="197"/>
        <v>1</v>
      </c>
      <c r="BA1480" s="1">
        <f t="shared" si="198"/>
        <v>0</v>
      </c>
      <c r="BB1480" s="1">
        <f t="shared" si="199"/>
        <v>51814.309924500922</v>
      </c>
      <c r="BC1480" s="1">
        <f t="shared" si="200"/>
        <v>1999.9433333333341</v>
      </c>
      <c r="BD1480" s="1">
        <f t="shared" si="201"/>
        <v>1681.1521196000829</v>
      </c>
      <c r="BE1480" s="1">
        <f t="shared" si="202"/>
        <v>0.84059987679655035</v>
      </c>
      <c r="BF1480" s="1">
        <f t="shared" si="203"/>
        <v>0.16075776221734209</v>
      </c>
      <c r="BG1480" s="1">
        <v>6</v>
      </c>
      <c r="BH1480" s="1">
        <v>0.5</v>
      </c>
      <c r="BI1480" s="1" t="s">
        <v>356</v>
      </c>
      <c r="BJ1480" s="1">
        <v>2</v>
      </c>
      <c r="BK1480" s="1" t="b">
        <v>1</v>
      </c>
      <c r="BL1480" s="1">
        <v>1660328195.099999</v>
      </c>
      <c r="BM1480" s="1">
        <v>1165.5593333333329</v>
      </c>
      <c r="BN1480" s="1">
        <v>1210.4100000000001</v>
      </c>
      <c r="BO1480" s="1">
        <v>27.2883</v>
      </c>
      <c r="BP1480" s="1">
        <v>25.52686666666667</v>
      </c>
      <c r="BQ1480" s="1">
        <v>1163.242</v>
      </c>
      <c r="BR1480" s="1">
        <v>27.280406666666671</v>
      </c>
      <c r="BS1480" s="1">
        <v>500.13606666666658</v>
      </c>
      <c r="BT1480" s="1">
        <v>99.347413333333336</v>
      </c>
      <c r="BU1480" s="1">
        <v>9.9952433333333313E-2</v>
      </c>
      <c r="BV1480" s="1">
        <v>30.96123333333334</v>
      </c>
      <c r="BW1480" s="1">
        <v>31.662500000000001</v>
      </c>
      <c r="BX1480" s="1">
        <v>999.89999999999986</v>
      </c>
      <c r="BY1480" s="1">
        <v>0</v>
      </c>
      <c r="BZ1480" s="1">
        <v>0</v>
      </c>
      <c r="CA1480" s="1">
        <v>9993.3260000000009</v>
      </c>
      <c r="CB1480" s="1">
        <v>0</v>
      </c>
      <c r="CC1480" s="1">
        <v>43.136346666666668</v>
      </c>
      <c r="CD1480" s="1">
        <v>-44.849179999999997</v>
      </c>
      <c r="CE1480" s="1">
        <v>1198.258</v>
      </c>
      <c r="CF1480" s="1">
        <v>1242.1153333333341</v>
      </c>
      <c r="CG1480" s="1">
        <v>1.7614240000000001</v>
      </c>
      <c r="CH1480" s="1">
        <v>1210.4100000000001</v>
      </c>
      <c r="CI1480" s="1">
        <v>25.52686666666667</v>
      </c>
      <c r="CJ1480" s="1">
        <v>2.711022666666667</v>
      </c>
      <c r="CK1480" s="1">
        <v>2.536029333333333</v>
      </c>
      <c r="CL1480" s="1">
        <v>22.35207333333333</v>
      </c>
      <c r="CM1480" s="1">
        <v>21.259579999999989</v>
      </c>
      <c r="CN1480" s="1">
        <v>1999.9433333333341</v>
      </c>
      <c r="CO1480" s="1">
        <v>0.98000260000000028</v>
      </c>
      <c r="CP1480" s="1">
        <v>1.999772E-2</v>
      </c>
      <c r="CQ1480" s="1">
        <v>0</v>
      </c>
      <c r="CR1480" s="1">
        <v>2.2935333333333339</v>
      </c>
      <c r="CS1480" s="1">
        <v>0</v>
      </c>
      <c r="CT1480" s="1">
        <v>25745.74</v>
      </c>
      <c r="CU1480" s="1">
        <v>17411.826666666671</v>
      </c>
      <c r="CV1480" s="1">
        <v>44.46220000000001</v>
      </c>
      <c r="CW1480" s="1">
        <v>46.108199999999997</v>
      </c>
      <c r="CX1480" s="1">
        <v>44.625</v>
      </c>
      <c r="CY1480" s="1">
        <v>44.153933333333327</v>
      </c>
      <c r="CZ1480" s="1">
        <v>44.375</v>
      </c>
      <c r="DA1480" s="1">
        <v>1959.9533333333341</v>
      </c>
      <c r="DB1480" s="1">
        <v>39.990666666666669</v>
      </c>
      <c r="DC1480" s="1">
        <v>0</v>
      </c>
      <c r="DD1480" s="1">
        <v>1660328200.8</v>
      </c>
      <c r="DE1480" s="1">
        <v>0</v>
      </c>
      <c r="DF1480" s="1">
        <v>1660327771.0999999</v>
      </c>
      <c r="DG1480" s="1" t="s">
        <v>2754</v>
      </c>
      <c r="DH1480" s="1">
        <v>1660327771.0999999</v>
      </c>
      <c r="DI1480" s="1">
        <v>1660327770.5999999</v>
      </c>
      <c r="DJ1480" s="1">
        <v>42</v>
      </c>
      <c r="DK1480" s="1">
        <v>0.13300000000000001</v>
      </c>
      <c r="DL1480" s="1">
        <v>-5.0000000000000001E-3</v>
      </c>
      <c r="DM1480" s="1">
        <v>1.258</v>
      </c>
      <c r="DN1480" s="1">
        <v>1.2E-2</v>
      </c>
      <c r="DO1480" s="1">
        <v>400</v>
      </c>
      <c r="DP1480" s="1">
        <v>26</v>
      </c>
      <c r="DQ1480" s="1">
        <v>0.6</v>
      </c>
      <c r="DR1480" s="1">
        <v>0.12</v>
      </c>
      <c r="DS1480" s="1">
        <v>4.1881037967743557</v>
      </c>
      <c r="DT1480" s="1">
        <v>-1.155224820311697</v>
      </c>
      <c r="DU1480" s="1">
        <v>0.1139394591191788</v>
      </c>
      <c r="DV1480" s="1">
        <v>0</v>
      </c>
      <c r="DW1480" s="1">
        <v>35.6560696019354</v>
      </c>
      <c r="DX1480" s="1">
        <v>-1.1162075212590381</v>
      </c>
      <c r="DY1480" s="1">
        <v>0.1081730782221431</v>
      </c>
      <c r="DZ1480" s="1">
        <v>0</v>
      </c>
      <c r="EA1480" s="1">
        <v>-44.863387096774197</v>
      </c>
      <c r="EB1480" s="1">
        <v>0.42726290322595473</v>
      </c>
      <c r="EC1480" s="1">
        <v>9.7734078785689557E-2</v>
      </c>
      <c r="ED1480" s="1">
        <v>1</v>
      </c>
      <c r="EE1480" s="1">
        <v>1016.599736917305</v>
      </c>
      <c r="EF1480" s="1">
        <v>331.69229836335012</v>
      </c>
      <c r="EG1480" s="1">
        <v>31.982329293904989</v>
      </c>
      <c r="EH1480" s="1">
        <v>0</v>
      </c>
      <c r="EI1480" s="1">
        <v>1.7468739024390241</v>
      </c>
      <c r="EJ1480" s="1">
        <v>0.28962020905923269</v>
      </c>
      <c r="EK1480" s="1">
        <v>3.4519923400845448E-2</v>
      </c>
      <c r="EL1480" s="1">
        <v>0</v>
      </c>
      <c r="EM1480" s="1">
        <v>1.970583379658231</v>
      </c>
      <c r="EN1480" s="1">
        <v>9.1043734240208625E-3</v>
      </c>
      <c r="EO1480" s="1">
        <v>1.5734420088063469E-3</v>
      </c>
      <c r="EP1480" s="1">
        <v>1</v>
      </c>
      <c r="EQ1480" s="1">
        <v>2</v>
      </c>
      <c r="ER1480" s="1">
        <v>6</v>
      </c>
      <c r="ES1480" s="1" t="s">
        <v>387</v>
      </c>
      <c r="ET1480" s="1">
        <v>2.9409900000000002</v>
      </c>
      <c r="EU1480" s="1">
        <v>2.8010100000000002</v>
      </c>
      <c r="EV1480" s="1">
        <v>0.18640300000000001</v>
      </c>
      <c r="EW1480" s="1">
        <v>0.190668</v>
      </c>
      <c r="EX1480" s="1">
        <v>0.11737</v>
      </c>
      <c r="EY1480" s="1">
        <v>0.11203200000000001</v>
      </c>
      <c r="EZ1480" s="1">
        <v>16629.7</v>
      </c>
      <c r="FA1480" s="1">
        <v>17344.400000000001</v>
      </c>
      <c r="FB1480" s="1">
        <v>23781.200000000001</v>
      </c>
      <c r="FC1480" s="1">
        <v>24952.7</v>
      </c>
      <c r="FD1480" s="1">
        <v>33608.199999999997</v>
      </c>
      <c r="FE1480" s="1">
        <v>35388.6</v>
      </c>
      <c r="FF1480" s="1">
        <v>43372</v>
      </c>
      <c r="FG1480" s="1">
        <v>46130.5</v>
      </c>
      <c r="FH1480" s="1">
        <v>1.89842</v>
      </c>
      <c r="FI1480" s="1">
        <v>1.8105500000000001</v>
      </c>
      <c r="FJ1480" s="1">
        <v>9.6626600000000007E-2</v>
      </c>
      <c r="FK1480" s="1">
        <v>0</v>
      </c>
      <c r="FL1480" s="1">
        <v>30.091699999999999</v>
      </c>
      <c r="FM1480" s="1">
        <v>999.9</v>
      </c>
      <c r="FN1480" s="1">
        <v>56.7</v>
      </c>
      <c r="FO1480" s="1">
        <v>38.1</v>
      </c>
      <c r="FP1480" s="1">
        <v>38.200800000000001</v>
      </c>
      <c r="FQ1480" s="1">
        <v>63.245800000000003</v>
      </c>
      <c r="FR1480" s="1">
        <v>23.0288</v>
      </c>
      <c r="FS1480" s="1">
        <v>1</v>
      </c>
      <c r="FT1480" s="1">
        <v>0.52639000000000002</v>
      </c>
      <c r="FU1480" s="1">
        <v>2.47905</v>
      </c>
      <c r="FV1480" s="1">
        <v>20.303100000000001</v>
      </c>
      <c r="FW1480" s="1">
        <v>5.2112999999999996</v>
      </c>
      <c r="FX1480" s="1">
        <v>11.907400000000001</v>
      </c>
      <c r="FY1480" s="1">
        <v>5.0026999999999999</v>
      </c>
      <c r="FZ1480" s="1">
        <v>3.2906300000000002</v>
      </c>
      <c r="GA1480" s="1">
        <v>9999</v>
      </c>
      <c r="GB1480" s="1">
        <v>9999</v>
      </c>
      <c r="GC1480" s="1">
        <v>9999</v>
      </c>
      <c r="GD1480" s="1">
        <v>999.9</v>
      </c>
      <c r="GE1480" s="1">
        <v>1.8597399999999999</v>
      </c>
      <c r="GF1480" s="1">
        <v>1.85473</v>
      </c>
      <c r="GG1480" s="1">
        <v>1.85791</v>
      </c>
      <c r="GH1480" s="1">
        <v>1.8563799999999999</v>
      </c>
      <c r="GI1480" s="1">
        <v>1.8551599999999999</v>
      </c>
      <c r="GJ1480" s="1">
        <v>1.8547199999999999</v>
      </c>
      <c r="GK1480" s="1">
        <v>1.8535299999999999</v>
      </c>
      <c r="GL1480" s="1">
        <v>1.8565400000000001</v>
      </c>
      <c r="GM1480" s="1">
        <v>0</v>
      </c>
      <c r="GN1480" s="1">
        <v>0</v>
      </c>
      <c r="GO1480" s="1">
        <v>0</v>
      </c>
      <c r="GP1480" s="1">
        <v>0</v>
      </c>
      <c r="GQ1480" s="1" t="s">
        <v>359</v>
      </c>
      <c r="GR1480" s="1" t="s">
        <v>360</v>
      </c>
      <c r="GS1480" s="1" t="s">
        <v>361</v>
      </c>
      <c r="GT1480" s="1" t="s">
        <v>361</v>
      </c>
      <c r="GU1480" s="1" t="s">
        <v>361</v>
      </c>
      <c r="GV1480" s="1" t="s">
        <v>361</v>
      </c>
      <c r="GW1480" s="1">
        <v>0</v>
      </c>
      <c r="GX1480" s="1">
        <v>100</v>
      </c>
      <c r="GY1480" s="1">
        <v>100</v>
      </c>
      <c r="GZ1480" s="1">
        <v>2.35</v>
      </c>
      <c r="HA1480" s="1">
        <v>8.0000000000000002E-3</v>
      </c>
      <c r="HB1480" s="1">
        <v>0.32140272067045289</v>
      </c>
      <c r="HC1480" s="1">
        <v>2.7716384584972409E-3</v>
      </c>
      <c r="HD1480" s="1">
        <v>-1.1467119688665799E-6</v>
      </c>
      <c r="HE1480" s="1">
        <v>2.0626329066488061E-10</v>
      </c>
      <c r="HF1480" s="1">
        <v>-7.4589808594339752E-2</v>
      </c>
      <c r="HG1480" s="1">
        <v>1.066993184659233E-2</v>
      </c>
      <c r="HH1480" s="1">
        <v>-3.4528890892081033E-4</v>
      </c>
      <c r="HI1480" s="1">
        <v>2.382551249023132E-6</v>
      </c>
      <c r="HJ1480" s="1">
        <v>1</v>
      </c>
      <c r="HK1480" s="1">
        <v>2115</v>
      </c>
      <c r="HL1480" s="1">
        <v>2</v>
      </c>
      <c r="HM1480" s="1">
        <v>30</v>
      </c>
      <c r="HN1480" s="1">
        <v>7.2</v>
      </c>
      <c r="HO1480" s="1">
        <v>7.2</v>
      </c>
      <c r="HP1480" s="1">
        <v>2.6208499999999999</v>
      </c>
      <c r="HQ1480" s="1">
        <v>2.3071299999999999</v>
      </c>
      <c r="HR1480" s="1">
        <v>1.4978</v>
      </c>
      <c r="HS1480" s="1">
        <v>2.3010299999999999</v>
      </c>
      <c r="HT1480" s="1">
        <v>1.5478499999999999</v>
      </c>
      <c r="HU1480" s="1">
        <v>2.4414099999999999</v>
      </c>
      <c r="HV1480" s="1">
        <v>41.3001</v>
      </c>
      <c r="HW1480" s="1">
        <v>14.2371</v>
      </c>
      <c r="HX1480" s="1">
        <v>18</v>
      </c>
      <c r="HY1480" s="1">
        <v>473.15800000000002</v>
      </c>
      <c r="HZ1480" s="1">
        <v>477.76</v>
      </c>
      <c r="IA1480" s="1">
        <v>26.3825</v>
      </c>
      <c r="IB1480" s="1">
        <v>33.569000000000003</v>
      </c>
      <c r="IC1480" s="1">
        <v>30</v>
      </c>
      <c r="ID1480" s="1">
        <v>33.353700000000003</v>
      </c>
      <c r="IE1480" s="1">
        <v>33.451500000000003</v>
      </c>
      <c r="IF1480" s="1">
        <v>52.456000000000003</v>
      </c>
      <c r="IG1480" s="1">
        <v>35.225700000000003</v>
      </c>
      <c r="IH1480" s="1">
        <v>0</v>
      </c>
      <c r="II1480" s="1">
        <v>26.418099999999999</v>
      </c>
      <c r="IJ1480" s="1">
        <v>1277.8499999999999</v>
      </c>
      <c r="IK1480" s="1">
        <v>25.518999999999998</v>
      </c>
      <c r="IL1480" s="1">
        <v>100.283</v>
      </c>
      <c r="IM1480" s="1">
        <v>99.9739</v>
      </c>
      <c r="IN1480" s="1" t="s">
        <v>362</v>
      </c>
    </row>
    <row r="1481" spans="1:248" ht="15.75" customHeight="1" x14ac:dyDescent="0.3">
      <c r="A1481" s="1">
        <v>1465</v>
      </c>
      <c r="B1481" s="1">
        <v>1660328203.5999999</v>
      </c>
      <c r="C1481" s="1">
        <v>17237</v>
      </c>
      <c r="D1481" s="1" t="s">
        <v>3219</v>
      </c>
      <c r="E1481" s="1" t="s">
        <v>3220</v>
      </c>
      <c r="F1481" s="1">
        <v>1</v>
      </c>
      <c r="G1481" s="1" t="s">
        <v>354</v>
      </c>
      <c r="H1481" s="1" t="s">
        <v>350</v>
      </c>
      <c r="I1481" s="1" t="s">
        <v>351</v>
      </c>
      <c r="J1481" s="1" t="s">
        <v>352</v>
      </c>
      <c r="K1481" s="1" t="s">
        <v>2753</v>
      </c>
      <c r="L1481" s="1" t="s">
        <v>354</v>
      </c>
      <c r="M1481" s="1" t="s">
        <v>355</v>
      </c>
      <c r="N1481" s="1">
        <v>1660328195.5999999</v>
      </c>
      <c r="O1481" s="1">
        <f t="shared" si="170"/>
        <v>1.4985915354841001E-3</v>
      </c>
      <c r="P1481" s="1">
        <f t="shared" si="171"/>
        <v>1.4985915354841</v>
      </c>
      <c r="Q1481" s="1">
        <f t="shared" si="172"/>
        <v>3.8713214662385989</v>
      </c>
      <c r="R1481" s="1">
        <f t="shared" si="173"/>
        <v>1168.096875</v>
      </c>
      <c r="S1481" s="1">
        <f t="shared" si="174"/>
        <v>1046.7745842859392</v>
      </c>
      <c r="T1481" s="1">
        <f t="shared" si="175"/>
        <v>104.09904622009483</v>
      </c>
      <c r="U1481" s="1">
        <f t="shared" si="176"/>
        <v>116.1642366996536</v>
      </c>
      <c r="V1481" s="1">
        <f t="shared" si="177"/>
        <v>7.3819108300621078E-2</v>
      </c>
      <c r="W1481" s="1">
        <f t="shared" si="178"/>
        <v>2.916749259244821</v>
      </c>
      <c r="X1481" s="1">
        <f t="shared" si="179"/>
        <v>7.2796697269136013E-2</v>
      </c>
      <c r="Y1481" s="1">
        <f t="shared" si="180"/>
        <v>4.558861561400767E-2</v>
      </c>
      <c r="Z1481" s="1">
        <f t="shared" si="181"/>
        <v>321.50558121389741</v>
      </c>
      <c r="AA1481" s="1">
        <f t="shared" si="182"/>
        <v>32.468690454714782</v>
      </c>
      <c r="AB1481" s="1">
        <f t="shared" si="183"/>
        <v>31.662493749999999</v>
      </c>
      <c r="AC1481" s="1">
        <f t="shared" si="184"/>
        <v>4.6846195590836297</v>
      </c>
      <c r="AD1481" s="1">
        <f t="shared" si="185"/>
        <v>60.28469604348151</v>
      </c>
      <c r="AE1481" s="1">
        <f t="shared" si="186"/>
        <v>2.7135456770796385</v>
      </c>
      <c r="AF1481" s="1">
        <f t="shared" si="187"/>
        <v>4.5012181451863684</v>
      </c>
      <c r="AG1481" s="1">
        <f t="shared" si="188"/>
        <v>1.9710738820039913</v>
      </c>
      <c r="AH1481" s="1">
        <f t="shared" si="189"/>
        <v>-66.087886714848807</v>
      </c>
      <c r="AI1481" s="1">
        <f t="shared" si="190"/>
        <v>-110.39285981052824</v>
      </c>
      <c r="AJ1481" s="1">
        <f t="shared" si="191"/>
        <v>-8.5252804431006428</v>
      </c>
      <c r="AK1481" s="1">
        <f t="shared" si="192"/>
        <v>136.49955424541969</v>
      </c>
      <c r="AL1481" s="1">
        <f t="shared" si="193"/>
        <v>35.608554113642562</v>
      </c>
      <c r="AM1481" s="1">
        <f t="shared" si="194"/>
        <v>1.5094677409106114</v>
      </c>
      <c r="AN1481" s="1">
        <f t="shared" si="195"/>
        <v>3.8713214662385989</v>
      </c>
      <c r="AO1481" s="1">
        <v>1271.629251730729</v>
      </c>
      <c r="AP1481" s="1">
        <v>1239.946606060606</v>
      </c>
      <c r="AQ1481" s="1">
        <v>5.2176348700994613</v>
      </c>
      <c r="AR1481" s="1">
        <v>65.662157139145961</v>
      </c>
      <c r="AS1481" s="1">
        <f t="shared" si="196"/>
        <v>1.4985915354841</v>
      </c>
      <c r="AT1481" s="1">
        <v>25.492005454672171</v>
      </c>
      <c r="AU1481" s="1">
        <v>27.25528666666666</v>
      </c>
      <c r="AV1481" s="1">
        <v>-2.255025793526082E-3</v>
      </c>
      <c r="AW1481" s="1">
        <v>81.5194902957615</v>
      </c>
      <c r="AX1481" s="1">
        <v>20</v>
      </c>
      <c r="AY1481" s="1">
        <v>4</v>
      </c>
      <c r="AZ1481" s="1">
        <f t="shared" si="197"/>
        <v>1</v>
      </c>
      <c r="BA1481" s="1">
        <f t="shared" si="198"/>
        <v>0</v>
      </c>
      <c r="BB1481" s="1">
        <f t="shared" si="199"/>
        <v>51809.939016266551</v>
      </c>
      <c r="BC1481" s="1">
        <f t="shared" si="200"/>
        <v>1999.9381249999999</v>
      </c>
      <c r="BD1481" s="1">
        <f t="shared" si="201"/>
        <v>1681.1477433750761</v>
      </c>
      <c r="BE1481" s="1">
        <f t="shared" si="202"/>
        <v>0.84059987774625589</v>
      </c>
      <c r="BF1481" s="1">
        <f t="shared" si="203"/>
        <v>0.16075776405027403</v>
      </c>
      <c r="BG1481" s="1">
        <v>6</v>
      </c>
      <c r="BH1481" s="1">
        <v>0.5</v>
      </c>
      <c r="BI1481" s="1" t="s">
        <v>356</v>
      </c>
      <c r="BJ1481" s="1">
        <v>2</v>
      </c>
      <c r="BK1481" s="1" t="b">
        <v>1</v>
      </c>
      <c r="BL1481" s="1">
        <v>1660328195.5999999</v>
      </c>
      <c r="BM1481" s="1">
        <v>1168.096875</v>
      </c>
      <c r="BN1481" s="1">
        <v>1212.9312500000001</v>
      </c>
      <c r="BO1481" s="1">
        <v>27.28623125</v>
      </c>
      <c r="BP1481" s="1">
        <v>25.524756249999999</v>
      </c>
      <c r="BQ1481" s="1">
        <v>1165.776875</v>
      </c>
      <c r="BR1481" s="1">
        <v>27.278331250000001</v>
      </c>
      <c r="BS1481" s="1">
        <v>500.13087500000012</v>
      </c>
      <c r="BT1481" s="1">
        <v>99.34746874999999</v>
      </c>
      <c r="BU1481" s="1">
        <v>9.9965093750000011E-2</v>
      </c>
      <c r="BV1481" s="1">
        <v>30.960462499999998</v>
      </c>
      <c r="BW1481" s="1">
        <v>31.662493749999999</v>
      </c>
      <c r="BX1481" s="1">
        <v>999.9</v>
      </c>
      <c r="BY1481" s="1">
        <v>0</v>
      </c>
      <c r="BZ1481" s="1">
        <v>0</v>
      </c>
      <c r="CA1481" s="1">
        <v>9992.4150000000009</v>
      </c>
      <c r="CB1481" s="1">
        <v>0</v>
      </c>
      <c r="CC1481" s="1">
        <v>43.66969375</v>
      </c>
      <c r="CD1481" s="1">
        <v>-44.832812500000003</v>
      </c>
      <c r="CE1481" s="1">
        <v>1200.8643750000001</v>
      </c>
      <c r="CF1481" s="1">
        <v>1244.7</v>
      </c>
      <c r="CG1481" s="1">
        <v>1.7614643750000001</v>
      </c>
      <c r="CH1481" s="1">
        <v>1212.9312500000001</v>
      </c>
      <c r="CI1481" s="1">
        <v>25.524756249999999</v>
      </c>
      <c r="CJ1481" s="1">
        <v>2.7108181249999999</v>
      </c>
      <c r="CK1481" s="1">
        <v>2.5358212500000001</v>
      </c>
      <c r="CL1481" s="1">
        <v>22.350831249999999</v>
      </c>
      <c r="CM1481" s="1">
        <v>21.2582375</v>
      </c>
      <c r="CN1481" s="1">
        <v>1999.9381249999999</v>
      </c>
      <c r="CO1481" s="1">
        <v>0.98000256249999995</v>
      </c>
      <c r="CP1481" s="1">
        <v>1.9997756249999998E-2</v>
      </c>
      <c r="CQ1481" s="1">
        <v>0</v>
      </c>
      <c r="CR1481" s="1">
        <v>2.3203749999999999</v>
      </c>
      <c r="CS1481" s="1">
        <v>0</v>
      </c>
      <c r="CT1481" s="1">
        <v>25743.143749999999</v>
      </c>
      <c r="CU1481" s="1">
        <v>17411.78125</v>
      </c>
      <c r="CV1481" s="1">
        <v>44.460624999999993</v>
      </c>
      <c r="CW1481" s="1">
        <v>46.105312499999997</v>
      </c>
      <c r="CX1481" s="1">
        <v>44.625</v>
      </c>
      <c r="CY1481" s="1">
        <v>44.152124999999998</v>
      </c>
      <c r="CZ1481" s="1">
        <v>44.371062500000001</v>
      </c>
      <c r="DA1481" s="1">
        <v>1959.9481249999999</v>
      </c>
      <c r="DB1481" s="1">
        <v>39.990625000000009</v>
      </c>
      <c r="DC1481" s="1">
        <v>0</v>
      </c>
      <c r="DD1481" s="1">
        <v>1660328202</v>
      </c>
      <c r="DE1481" s="1">
        <v>0</v>
      </c>
      <c r="DF1481" s="1">
        <v>1660327771.0999999</v>
      </c>
      <c r="DG1481" s="1" t="s">
        <v>2754</v>
      </c>
      <c r="DH1481" s="1">
        <v>1660327771.0999999</v>
      </c>
      <c r="DI1481" s="1">
        <v>1660327770.5999999</v>
      </c>
      <c r="DJ1481" s="1">
        <v>42</v>
      </c>
      <c r="DK1481" s="1">
        <v>0.13300000000000001</v>
      </c>
      <c r="DL1481" s="1">
        <v>-5.0000000000000001E-3</v>
      </c>
      <c r="DM1481" s="1">
        <v>1.258</v>
      </c>
      <c r="DN1481" s="1">
        <v>1.2E-2</v>
      </c>
      <c r="DO1481" s="1">
        <v>400</v>
      </c>
      <c r="DP1481" s="1">
        <v>26</v>
      </c>
      <c r="DQ1481" s="1">
        <v>0.6</v>
      </c>
      <c r="DR1481" s="1">
        <v>0.12</v>
      </c>
      <c r="DS1481" s="1">
        <v>4.1668604834576781</v>
      </c>
      <c r="DT1481" s="1">
        <v>-1.5697473973667759</v>
      </c>
      <c r="DU1481" s="1">
        <v>0.1290318997646816</v>
      </c>
      <c r="DV1481" s="1">
        <v>0</v>
      </c>
      <c r="DW1481" s="1">
        <v>35.624650472155217</v>
      </c>
      <c r="DX1481" s="1">
        <v>-1.381721013227347</v>
      </c>
      <c r="DY1481" s="1">
        <v>0.12743740396353079</v>
      </c>
      <c r="DZ1481" s="1">
        <v>0</v>
      </c>
      <c r="EA1481" s="1">
        <v>-44.837709999999987</v>
      </c>
      <c r="EB1481" s="1">
        <v>1.018537041156736</v>
      </c>
      <c r="EC1481" s="1">
        <v>0.1249168799642386</v>
      </c>
      <c r="ED1481" s="1">
        <v>0</v>
      </c>
      <c r="EE1481" s="1">
        <v>1023.675828750099</v>
      </c>
      <c r="EF1481" s="1">
        <v>328.22843360820451</v>
      </c>
      <c r="EG1481" s="1">
        <v>32.424461027766611</v>
      </c>
      <c r="EH1481" s="1">
        <v>0</v>
      </c>
      <c r="EI1481" s="1">
        <v>1.7510885</v>
      </c>
      <c r="EJ1481" s="1">
        <v>0.27466356472795439</v>
      </c>
      <c r="EK1481" s="1">
        <v>3.373622826799106E-2</v>
      </c>
      <c r="EL1481" s="1">
        <v>0</v>
      </c>
      <c r="EM1481" s="1">
        <v>1.970904876568295</v>
      </c>
      <c r="EN1481" s="1">
        <v>1.467482946106867E-2</v>
      </c>
      <c r="EO1481" s="1">
        <v>1.8180610807633751E-3</v>
      </c>
      <c r="EP1481" s="1">
        <v>1</v>
      </c>
      <c r="EQ1481" s="1">
        <v>1</v>
      </c>
      <c r="ER1481" s="1">
        <v>6</v>
      </c>
      <c r="ES1481" s="1" t="s">
        <v>854</v>
      </c>
      <c r="ET1481" s="1">
        <v>2.9411800000000001</v>
      </c>
      <c r="EU1481" s="1">
        <v>2.8012700000000001</v>
      </c>
      <c r="EV1481" s="1">
        <v>0.186892</v>
      </c>
      <c r="EW1481" s="1">
        <v>0.19114200000000001</v>
      </c>
      <c r="EX1481" s="1">
        <v>0.11736099999999999</v>
      </c>
      <c r="EY1481" s="1">
        <v>0.11203</v>
      </c>
      <c r="EZ1481" s="1">
        <v>16619.7</v>
      </c>
      <c r="FA1481" s="1">
        <v>17334.2</v>
      </c>
      <c r="FB1481" s="1">
        <v>23781.3</v>
      </c>
      <c r="FC1481" s="1">
        <v>24952.6</v>
      </c>
      <c r="FD1481" s="1">
        <v>33608.5</v>
      </c>
      <c r="FE1481" s="1">
        <v>35388.699999999997</v>
      </c>
      <c r="FF1481" s="1">
        <v>43372</v>
      </c>
      <c r="FG1481" s="1">
        <v>46130.5</v>
      </c>
      <c r="FH1481" s="1">
        <v>1.89835</v>
      </c>
      <c r="FI1481" s="1">
        <v>1.8105</v>
      </c>
      <c r="FJ1481" s="1">
        <v>9.6842600000000001E-2</v>
      </c>
      <c r="FK1481" s="1">
        <v>0</v>
      </c>
      <c r="FL1481" s="1">
        <v>30.089300000000001</v>
      </c>
      <c r="FM1481" s="1">
        <v>999.9</v>
      </c>
      <c r="FN1481" s="1">
        <v>56.8</v>
      </c>
      <c r="FO1481" s="1">
        <v>38.1</v>
      </c>
      <c r="FP1481" s="1">
        <v>38.267499999999998</v>
      </c>
      <c r="FQ1481" s="1">
        <v>63.205800000000004</v>
      </c>
      <c r="FR1481" s="1">
        <v>23.241199999999999</v>
      </c>
      <c r="FS1481" s="1">
        <v>1</v>
      </c>
      <c r="FT1481" s="1">
        <v>0.52630600000000005</v>
      </c>
      <c r="FU1481" s="1">
        <v>2.4515099999999999</v>
      </c>
      <c r="FV1481" s="1">
        <v>20.3035</v>
      </c>
      <c r="FW1481" s="1">
        <v>5.2111499999999999</v>
      </c>
      <c r="FX1481" s="1">
        <v>11.907400000000001</v>
      </c>
      <c r="FY1481" s="1">
        <v>5.0026999999999999</v>
      </c>
      <c r="FZ1481" s="1">
        <v>3.2906300000000002</v>
      </c>
      <c r="GA1481" s="1">
        <v>9999</v>
      </c>
      <c r="GB1481" s="1">
        <v>9999</v>
      </c>
      <c r="GC1481" s="1">
        <v>9999</v>
      </c>
      <c r="GD1481" s="1">
        <v>999.9</v>
      </c>
      <c r="GE1481" s="1">
        <v>1.8597399999999999</v>
      </c>
      <c r="GF1481" s="1">
        <v>1.8547199999999999</v>
      </c>
      <c r="GG1481" s="1">
        <v>1.85791</v>
      </c>
      <c r="GH1481" s="1">
        <v>1.8563799999999999</v>
      </c>
      <c r="GI1481" s="1">
        <v>1.8551599999999999</v>
      </c>
      <c r="GJ1481" s="1">
        <v>1.8547199999999999</v>
      </c>
      <c r="GK1481" s="1">
        <v>1.8535200000000001</v>
      </c>
      <c r="GL1481" s="1">
        <v>1.8565400000000001</v>
      </c>
      <c r="GM1481" s="1">
        <v>0</v>
      </c>
      <c r="GN1481" s="1">
        <v>0</v>
      </c>
      <c r="GO1481" s="1">
        <v>0</v>
      </c>
      <c r="GP1481" s="1">
        <v>0</v>
      </c>
      <c r="GQ1481" s="1" t="s">
        <v>359</v>
      </c>
      <c r="GR1481" s="1" t="s">
        <v>360</v>
      </c>
      <c r="GS1481" s="1" t="s">
        <v>361</v>
      </c>
      <c r="GT1481" s="1" t="s">
        <v>361</v>
      </c>
      <c r="GU1481" s="1" t="s">
        <v>361</v>
      </c>
      <c r="GV1481" s="1" t="s">
        <v>361</v>
      </c>
      <c r="GW1481" s="1">
        <v>0</v>
      </c>
      <c r="GX1481" s="1">
        <v>100</v>
      </c>
      <c r="GY1481" s="1">
        <v>100</v>
      </c>
      <c r="GZ1481" s="1">
        <v>2.36</v>
      </c>
      <c r="HA1481" s="1">
        <v>8.0000000000000002E-3</v>
      </c>
      <c r="HB1481" s="1">
        <v>0.32140272067045289</v>
      </c>
      <c r="HC1481" s="1">
        <v>2.7716384584972409E-3</v>
      </c>
      <c r="HD1481" s="1">
        <v>-1.1467119688665799E-6</v>
      </c>
      <c r="HE1481" s="1">
        <v>2.0626329066488061E-10</v>
      </c>
      <c r="HF1481" s="1">
        <v>-7.4589808594339752E-2</v>
      </c>
      <c r="HG1481" s="1">
        <v>1.066993184659233E-2</v>
      </c>
      <c r="HH1481" s="1">
        <v>-3.4528890892081033E-4</v>
      </c>
      <c r="HI1481" s="1">
        <v>2.382551249023132E-6</v>
      </c>
      <c r="HJ1481" s="1">
        <v>1</v>
      </c>
      <c r="HK1481" s="1">
        <v>2115</v>
      </c>
      <c r="HL1481" s="1">
        <v>2</v>
      </c>
      <c r="HM1481" s="1">
        <v>30</v>
      </c>
      <c r="HN1481" s="1">
        <v>7.2</v>
      </c>
      <c r="HO1481" s="1">
        <v>7.2</v>
      </c>
      <c r="HP1481" s="1">
        <v>2.6257299999999999</v>
      </c>
      <c r="HQ1481" s="1">
        <v>2.3278799999999999</v>
      </c>
      <c r="HR1481" s="1">
        <v>1.4978</v>
      </c>
      <c r="HS1481" s="1">
        <v>2.3010299999999999</v>
      </c>
      <c r="HT1481" s="1">
        <v>1.5478499999999999</v>
      </c>
      <c r="HU1481" s="1">
        <v>2.35229</v>
      </c>
      <c r="HV1481" s="1">
        <v>41.3001</v>
      </c>
      <c r="HW1481" s="1">
        <v>14.245900000000001</v>
      </c>
      <c r="HX1481" s="1">
        <v>18</v>
      </c>
      <c r="HY1481" s="1">
        <v>473.11799999999999</v>
      </c>
      <c r="HZ1481" s="1">
        <v>477.73200000000003</v>
      </c>
      <c r="IA1481" s="1">
        <v>26.3889</v>
      </c>
      <c r="IB1481" s="1">
        <v>33.569099999999999</v>
      </c>
      <c r="IC1481" s="1">
        <v>30</v>
      </c>
      <c r="ID1481" s="1">
        <v>33.354300000000002</v>
      </c>
      <c r="IE1481" s="1">
        <v>33.452199999999998</v>
      </c>
      <c r="IF1481" s="1">
        <v>52.562899999999999</v>
      </c>
      <c r="IG1481" s="1">
        <v>35.225700000000003</v>
      </c>
      <c r="IH1481" s="1">
        <v>0</v>
      </c>
      <c r="II1481" s="1">
        <v>26.418099999999999</v>
      </c>
      <c r="IJ1481" s="1">
        <v>1287.9100000000001</v>
      </c>
      <c r="IK1481" s="1">
        <v>25.518999999999998</v>
      </c>
      <c r="IL1481" s="1">
        <v>100.28400000000001</v>
      </c>
      <c r="IM1481" s="1">
        <v>99.973699999999994</v>
      </c>
      <c r="IN1481" s="1" t="s">
        <v>362</v>
      </c>
    </row>
    <row r="1482" spans="1:248" ht="15.75" customHeight="1" x14ac:dyDescent="0.3">
      <c r="A1482" s="1">
        <v>1466</v>
      </c>
      <c r="B1482" s="1">
        <v>1660328204.5999999</v>
      </c>
      <c r="C1482" s="1">
        <v>17238</v>
      </c>
      <c r="D1482" s="1" t="s">
        <v>3221</v>
      </c>
      <c r="E1482" s="1" t="s">
        <v>3222</v>
      </c>
      <c r="F1482" s="1">
        <v>1</v>
      </c>
      <c r="G1482" s="1" t="s">
        <v>354</v>
      </c>
      <c r="H1482" s="1" t="s">
        <v>350</v>
      </c>
      <c r="I1482" s="1" t="s">
        <v>351</v>
      </c>
      <c r="J1482" s="1" t="s">
        <v>352</v>
      </c>
      <c r="K1482" s="1" t="s">
        <v>2753</v>
      </c>
      <c r="L1482" s="1" t="s">
        <v>354</v>
      </c>
      <c r="M1482" s="1" t="s">
        <v>355</v>
      </c>
      <c r="N1482" s="1">
        <v>1660328197.099999</v>
      </c>
      <c r="O1482" s="1">
        <f t="shared" si="170"/>
        <v>1.499937077413357E-3</v>
      </c>
      <c r="P1482" s="1">
        <f t="shared" si="171"/>
        <v>1.4999370774133569</v>
      </c>
      <c r="Q1482" s="1">
        <f t="shared" si="172"/>
        <v>3.8776967040226666</v>
      </c>
      <c r="R1482" s="1">
        <f t="shared" si="173"/>
        <v>1175.6953333333331</v>
      </c>
      <c r="S1482" s="1">
        <f t="shared" si="174"/>
        <v>1054.0379119498355</v>
      </c>
      <c r="T1482" s="1">
        <f t="shared" si="175"/>
        <v>104.82128202665344</v>
      </c>
      <c r="U1482" s="1">
        <f t="shared" si="176"/>
        <v>116.919790754755</v>
      </c>
      <c r="V1482" s="1">
        <f t="shared" si="177"/>
        <v>7.3869430829827484E-2</v>
      </c>
      <c r="W1482" s="1">
        <f t="shared" si="178"/>
        <v>2.9166230492526117</v>
      </c>
      <c r="X1482" s="1">
        <f t="shared" si="179"/>
        <v>7.2845592150929214E-2</v>
      </c>
      <c r="Y1482" s="1">
        <f t="shared" si="180"/>
        <v>4.5619300693530991E-2</v>
      </c>
      <c r="Z1482" s="1">
        <f t="shared" si="181"/>
        <v>321.50630842815832</v>
      </c>
      <c r="AA1482" s="1">
        <f t="shared" si="182"/>
        <v>32.4661648309093</v>
      </c>
      <c r="AB1482" s="1">
        <f t="shared" si="183"/>
        <v>31.662400000000002</v>
      </c>
      <c r="AC1482" s="1">
        <f t="shared" si="184"/>
        <v>4.6845946395435281</v>
      </c>
      <c r="AD1482" s="1">
        <f t="shared" si="185"/>
        <v>60.281875180033076</v>
      </c>
      <c r="AE1482" s="1">
        <f t="shared" si="186"/>
        <v>2.7130716794645546</v>
      </c>
      <c r="AF1482" s="1">
        <f t="shared" si="187"/>
        <v>4.5006424756395011</v>
      </c>
      <c r="AG1482" s="1">
        <f t="shared" si="188"/>
        <v>1.9715229600789734</v>
      </c>
      <c r="AH1482" s="1">
        <f t="shared" si="189"/>
        <v>-66.147225113929039</v>
      </c>
      <c r="AI1482" s="1">
        <f t="shared" si="190"/>
        <v>-110.72595458596977</v>
      </c>
      <c r="AJ1482" s="1">
        <f t="shared" si="191"/>
        <v>-8.5512758852934336</v>
      </c>
      <c r="AK1482" s="1">
        <f t="shared" si="192"/>
        <v>136.0818528429661</v>
      </c>
      <c r="AL1482" s="1">
        <f t="shared" si="193"/>
        <v>35.570153476746889</v>
      </c>
      <c r="AM1482" s="1">
        <f t="shared" si="194"/>
        <v>1.5153377527779064</v>
      </c>
      <c r="AN1482" s="1">
        <f t="shared" si="195"/>
        <v>3.8776967040226666</v>
      </c>
      <c r="AO1482" s="1">
        <v>1276.783452289166</v>
      </c>
      <c r="AP1482" s="1">
        <v>1245.1294545454541</v>
      </c>
      <c r="AQ1482" s="1">
        <v>5.2105851459401364</v>
      </c>
      <c r="AR1482" s="1">
        <v>65.662157139145961</v>
      </c>
      <c r="AS1482" s="1">
        <f t="shared" si="196"/>
        <v>1.4999370774133569</v>
      </c>
      <c r="AT1482" s="1">
        <v>25.492435016014031</v>
      </c>
      <c r="AU1482" s="1">
        <v>27.252116363636372</v>
      </c>
      <c r="AV1482" s="1">
        <v>-1.4490003376254599E-3</v>
      </c>
      <c r="AW1482" s="1">
        <v>81.5194902957615</v>
      </c>
      <c r="AX1482" s="1">
        <v>20</v>
      </c>
      <c r="AY1482" s="1">
        <v>4</v>
      </c>
      <c r="AZ1482" s="1">
        <f t="shared" si="197"/>
        <v>1</v>
      </c>
      <c r="BA1482" s="1">
        <f t="shared" si="198"/>
        <v>0</v>
      </c>
      <c r="BB1482" s="1">
        <f t="shared" si="199"/>
        <v>51806.734952669605</v>
      </c>
      <c r="BC1482" s="1">
        <f t="shared" si="200"/>
        <v>1999.942666666667</v>
      </c>
      <c r="BD1482" s="1">
        <f t="shared" si="201"/>
        <v>1681.1515596000822</v>
      </c>
      <c r="BE1482" s="1">
        <f t="shared" si="202"/>
        <v>0.84059987699651484</v>
      </c>
      <c r="BF1482" s="1">
        <f t="shared" si="203"/>
        <v>0.16075776260327376</v>
      </c>
      <c r="BG1482" s="1">
        <v>6</v>
      </c>
      <c r="BH1482" s="1">
        <v>0.5</v>
      </c>
      <c r="BI1482" s="1" t="s">
        <v>356</v>
      </c>
      <c r="BJ1482" s="1">
        <v>2</v>
      </c>
      <c r="BK1482" s="1" t="b">
        <v>1</v>
      </c>
      <c r="BL1482" s="1">
        <v>1660328197.099999</v>
      </c>
      <c r="BM1482" s="1">
        <v>1175.6953333333331</v>
      </c>
      <c r="BN1482" s="1">
        <v>1220.505333333334</v>
      </c>
      <c r="BO1482" s="1">
        <v>27.28148666666667</v>
      </c>
      <c r="BP1482" s="1">
        <v>25.51316666666667</v>
      </c>
      <c r="BQ1482" s="1">
        <v>1173.368666666667</v>
      </c>
      <c r="BR1482" s="1">
        <v>27.273573333333339</v>
      </c>
      <c r="BS1482" s="1">
        <v>500.13473333333332</v>
      </c>
      <c r="BT1482" s="1">
        <v>99.347373333333323</v>
      </c>
      <c r="BU1482" s="1">
        <v>9.9981299999999995E-2</v>
      </c>
      <c r="BV1482" s="1">
        <v>30.958220000000001</v>
      </c>
      <c r="BW1482" s="1">
        <v>31.662400000000002</v>
      </c>
      <c r="BX1482" s="1">
        <v>999.89999999999986</v>
      </c>
      <c r="BY1482" s="1">
        <v>0</v>
      </c>
      <c r="BZ1482" s="1">
        <v>0</v>
      </c>
      <c r="CA1482" s="1">
        <v>9991.7039999999997</v>
      </c>
      <c r="CB1482" s="1">
        <v>0</v>
      </c>
      <c r="CC1482" s="1">
        <v>45.080286666666659</v>
      </c>
      <c r="CD1482" s="1">
        <v>-44.808893333333337</v>
      </c>
      <c r="CE1482" s="1">
        <v>1208.67</v>
      </c>
      <c r="CF1482" s="1">
        <v>1252.459333333333</v>
      </c>
      <c r="CG1482" s="1">
        <v>1.7683180000000001</v>
      </c>
      <c r="CH1482" s="1">
        <v>1220.505333333334</v>
      </c>
      <c r="CI1482" s="1">
        <v>25.51316666666667</v>
      </c>
      <c r="CJ1482" s="1">
        <v>2.7103440000000001</v>
      </c>
      <c r="CK1482" s="1">
        <v>2.534666666666666</v>
      </c>
      <c r="CL1482" s="1">
        <v>22.34796</v>
      </c>
      <c r="CM1482" s="1">
        <v>21.250820000000001</v>
      </c>
      <c r="CN1482" s="1">
        <v>1999.942666666667</v>
      </c>
      <c r="CO1482" s="1">
        <v>0.98000260000000028</v>
      </c>
      <c r="CP1482" s="1">
        <v>1.999772E-2</v>
      </c>
      <c r="CQ1482" s="1">
        <v>0</v>
      </c>
      <c r="CR1482" s="1">
        <v>2.2861333333333329</v>
      </c>
      <c r="CS1482" s="1">
        <v>0</v>
      </c>
      <c r="CT1482" s="1">
        <v>25735.406666666669</v>
      </c>
      <c r="CU1482" s="1">
        <v>17411.82</v>
      </c>
      <c r="CV1482" s="1">
        <v>44.453800000000001</v>
      </c>
      <c r="CW1482" s="1">
        <v>46.099800000000002</v>
      </c>
      <c r="CX1482" s="1">
        <v>44.620800000000003</v>
      </c>
      <c r="CY1482" s="1">
        <v>44.145666666666664</v>
      </c>
      <c r="CZ1482" s="1">
        <v>44.370800000000003</v>
      </c>
      <c r="DA1482" s="1">
        <v>1959.952666666667</v>
      </c>
      <c r="DB1482" s="1">
        <v>39.990666666666669</v>
      </c>
      <c r="DC1482" s="1">
        <v>0</v>
      </c>
      <c r="DD1482" s="1">
        <v>1660328203.2</v>
      </c>
      <c r="DE1482" s="1">
        <v>0</v>
      </c>
      <c r="DF1482" s="1">
        <v>1660327771.0999999</v>
      </c>
      <c r="DG1482" s="1" t="s">
        <v>2754</v>
      </c>
      <c r="DH1482" s="1">
        <v>1660327771.0999999</v>
      </c>
      <c r="DI1482" s="1">
        <v>1660327770.5999999</v>
      </c>
      <c r="DJ1482" s="1">
        <v>42</v>
      </c>
      <c r="DK1482" s="1">
        <v>0.13300000000000001</v>
      </c>
      <c r="DL1482" s="1">
        <v>-5.0000000000000001E-3</v>
      </c>
      <c r="DM1482" s="1">
        <v>1.258</v>
      </c>
      <c r="DN1482" s="1">
        <v>1.2E-2</v>
      </c>
      <c r="DO1482" s="1">
        <v>400</v>
      </c>
      <c r="DP1482" s="1">
        <v>26</v>
      </c>
      <c r="DQ1482" s="1">
        <v>0.6</v>
      </c>
      <c r="DR1482" s="1">
        <v>0.12</v>
      </c>
      <c r="DS1482" s="1">
        <v>4.1668604834576781</v>
      </c>
      <c r="DT1482" s="1">
        <v>-1.5697473973667759</v>
      </c>
      <c r="DU1482" s="1">
        <v>0.1290318997646816</v>
      </c>
      <c r="DV1482" s="1">
        <v>0</v>
      </c>
      <c r="DW1482" s="1">
        <v>35.624650472155217</v>
      </c>
      <c r="DX1482" s="1">
        <v>-1.381721013227347</v>
      </c>
      <c r="DY1482" s="1">
        <v>0.12743740396353079</v>
      </c>
      <c r="DZ1482" s="1">
        <v>0</v>
      </c>
      <c r="EA1482" s="1">
        <v>-44.837709999999987</v>
      </c>
      <c r="EB1482" s="1">
        <v>1.018537041156736</v>
      </c>
      <c r="EC1482" s="1">
        <v>0.1249168799642386</v>
      </c>
      <c r="ED1482" s="1">
        <v>0</v>
      </c>
      <c r="EE1482" s="1">
        <v>1023.675828750099</v>
      </c>
      <c r="EF1482" s="1">
        <v>328.22843360820451</v>
      </c>
      <c r="EG1482" s="1">
        <v>32.424461027766611</v>
      </c>
      <c r="EH1482" s="1">
        <v>0</v>
      </c>
      <c r="EI1482" s="1">
        <v>1.7510885</v>
      </c>
      <c r="EJ1482" s="1">
        <v>0.27466356472795439</v>
      </c>
      <c r="EK1482" s="1">
        <v>3.373622826799106E-2</v>
      </c>
      <c r="EL1482" s="1">
        <v>0</v>
      </c>
      <c r="EM1482" s="1">
        <v>1.970904876568295</v>
      </c>
      <c r="EN1482" s="1">
        <v>1.467482946106867E-2</v>
      </c>
      <c r="EO1482" s="1">
        <v>1.8180610807633751E-3</v>
      </c>
      <c r="EP1482" s="1">
        <v>1</v>
      </c>
      <c r="EQ1482" s="1">
        <v>1</v>
      </c>
      <c r="ER1482" s="1">
        <v>6</v>
      </c>
      <c r="ES1482" s="1" t="s">
        <v>854</v>
      </c>
      <c r="ET1482" s="1">
        <v>2.9412799999999999</v>
      </c>
      <c r="EU1482" s="1">
        <v>2.80132</v>
      </c>
      <c r="EV1482" s="1">
        <v>0.18737699999999999</v>
      </c>
      <c r="EW1482" s="1">
        <v>0.19161600000000001</v>
      </c>
      <c r="EX1482" s="1">
        <v>0.117356</v>
      </c>
      <c r="EY1482" s="1">
        <v>0.112035</v>
      </c>
      <c r="EZ1482" s="1">
        <v>16609.900000000001</v>
      </c>
      <c r="FA1482" s="1">
        <v>17324</v>
      </c>
      <c r="FB1482" s="1">
        <v>23781.4</v>
      </c>
      <c r="FC1482" s="1">
        <v>24952.6</v>
      </c>
      <c r="FD1482" s="1">
        <v>33608.9</v>
      </c>
      <c r="FE1482" s="1">
        <v>35388.6</v>
      </c>
      <c r="FF1482" s="1">
        <v>43372.3</v>
      </c>
      <c r="FG1482" s="1">
        <v>46130.6</v>
      </c>
      <c r="FH1482" s="1">
        <v>1.89845</v>
      </c>
      <c r="FI1482" s="1">
        <v>1.81043</v>
      </c>
      <c r="FJ1482" s="1">
        <v>9.6961900000000004E-2</v>
      </c>
      <c r="FK1482" s="1">
        <v>0</v>
      </c>
      <c r="FL1482" s="1">
        <v>30.086500000000001</v>
      </c>
      <c r="FM1482" s="1">
        <v>999.9</v>
      </c>
      <c r="FN1482" s="1">
        <v>56.8</v>
      </c>
      <c r="FO1482" s="1">
        <v>38.1</v>
      </c>
      <c r="FP1482" s="1">
        <v>38.267899999999997</v>
      </c>
      <c r="FQ1482" s="1">
        <v>63.075800000000001</v>
      </c>
      <c r="FR1482" s="1">
        <v>22.5962</v>
      </c>
      <c r="FS1482" s="1">
        <v>1</v>
      </c>
      <c r="FT1482" s="1">
        <v>0.52631300000000003</v>
      </c>
      <c r="FU1482" s="1">
        <v>2.4376600000000002</v>
      </c>
      <c r="FV1482" s="1">
        <v>20.303699999999999</v>
      </c>
      <c r="FW1482" s="1">
        <v>5.2107000000000001</v>
      </c>
      <c r="FX1482" s="1">
        <v>11.9072</v>
      </c>
      <c r="FY1482" s="1">
        <v>5.0026000000000002</v>
      </c>
      <c r="FZ1482" s="1">
        <v>3.2905500000000001</v>
      </c>
      <c r="GA1482" s="1">
        <v>9999</v>
      </c>
      <c r="GB1482" s="1">
        <v>9999</v>
      </c>
      <c r="GC1482" s="1">
        <v>9999</v>
      </c>
      <c r="GD1482" s="1">
        <v>999.9</v>
      </c>
      <c r="GE1482" s="1">
        <v>1.8597300000000001</v>
      </c>
      <c r="GF1482" s="1">
        <v>1.8547199999999999</v>
      </c>
      <c r="GG1482" s="1">
        <v>1.85791</v>
      </c>
      <c r="GH1482" s="1">
        <v>1.8563799999999999</v>
      </c>
      <c r="GI1482" s="1">
        <v>1.8551599999999999</v>
      </c>
      <c r="GJ1482" s="1">
        <v>1.8547199999999999</v>
      </c>
      <c r="GK1482" s="1">
        <v>1.8535299999999999</v>
      </c>
      <c r="GL1482" s="1">
        <v>1.8565400000000001</v>
      </c>
      <c r="GM1482" s="1">
        <v>0</v>
      </c>
      <c r="GN1482" s="1">
        <v>0</v>
      </c>
      <c r="GO1482" s="1">
        <v>0</v>
      </c>
      <c r="GP1482" s="1">
        <v>0</v>
      </c>
      <c r="GQ1482" s="1" t="s">
        <v>359</v>
      </c>
      <c r="GR1482" s="1" t="s">
        <v>360</v>
      </c>
      <c r="GS1482" s="1" t="s">
        <v>361</v>
      </c>
      <c r="GT1482" s="1" t="s">
        <v>361</v>
      </c>
      <c r="GU1482" s="1" t="s">
        <v>361</v>
      </c>
      <c r="GV1482" s="1" t="s">
        <v>361</v>
      </c>
      <c r="GW1482" s="1">
        <v>0</v>
      </c>
      <c r="GX1482" s="1">
        <v>100</v>
      </c>
      <c r="GY1482" s="1">
        <v>100</v>
      </c>
      <c r="GZ1482" s="1">
        <v>2.36</v>
      </c>
      <c r="HA1482" s="1">
        <v>8.0000000000000002E-3</v>
      </c>
      <c r="HB1482" s="1">
        <v>0.32140272067045289</v>
      </c>
      <c r="HC1482" s="1">
        <v>2.7716384584972409E-3</v>
      </c>
      <c r="HD1482" s="1">
        <v>-1.1467119688665799E-6</v>
      </c>
      <c r="HE1482" s="1">
        <v>2.0626329066488061E-10</v>
      </c>
      <c r="HF1482" s="1">
        <v>-7.4589808594339752E-2</v>
      </c>
      <c r="HG1482" s="1">
        <v>1.066993184659233E-2</v>
      </c>
      <c r="HH1482" s="1">
        <v>-3.4528890892081033E-4</v>
      </c>
      <c r="HI1482" s="1">
        <v>2.382551249023132E-6</v>
      </c>
      <c r="HJ1482" s="1">
        <v>1</v>
      </c>
      <c r="HK1482" s="1">
        <v>2115</v>
      </c>
      <c r="HL1482" s="1">
        <v>2</v>
      </c>
      <c r="HM1482" s="1">
        <v>30</v>
      </c>
      <c r="HN1482" s="1">
        <v>7.2</v>
      </c>
      <c r="HO1482" s="1">
        <v>7.2</v>
      </c>
      <c r="HP1482" s="1">
        <v>2.63672</v>
      </c>
      <c r="HQ1482" s="1">
        <v>2.32666</v>
      </c>
      <c r="HR1482" s="1">
        <v>1.4978</v>
      </c>
      <c r="HS1482" s="1">
        <v>2.3010299999999999</v>
      </c>
      <c r="HT1482" s="1">
        <v>1.5478499999999999</v>
      </c>
      <c r="HU1482" s="1">
        <v>2.3034699999999999</v>
      </c>
      <c r="HV1482" s="1">
        <v>41.3001</v>
      </c>
      <c r="HW1482" s="1">
        <v>14.228300000000001</v>
      </c>
      <c r="HX1482" s="1">
        <v>18</v>
      </c>
      <c r="HY1482" s="1">
        <v>473.18</v>
      </c>
      <c r="HZ1482" s="1">
        <v>477.68799999999999</v>
      </c>
      <c r="IA1482" s="1">
        <v>26.393599999999999</v>
      </c>
      <c r="IB1482" s="1">
        <v>33.569099999999999</v>
      </c>
      <c r="IC1482" s="1">
        <v>30</v>
      </c>
      <c r="ID1482" s="1">
        <v>33.354799999999997</v>
      </c>
      <c r="IE1482" s="1">
        <v>33.452800000000003</v>
      </c>
      <c r="IF1482" s="1">
        <v>52.796700000000001</v>
      </c>
      <c r="IG1482" s="1">
        <v>35.225700000000003</v>
      </c>
      <c r="IH1482" s="1">
        <v>0</v>
      </c>
      <c r="II1482" s="1">
        <v>26.418099999999999</v>
      </c>
      <c r="IJ1482" s="1">
        <v>1287.9100000000001</v>
      </c>
      <c r="IK1482" s="1">
        <v>25.518999999999998</v>
      </c>
      <c r="IL1482" s="1">
        <v>100.28400000000001</v>
      </c>
      <c r="IM1482" s="1">
        <v>99.973799999999997</v>
      </c>
      <c r="IN1482" s="1" t="s">
        <v>362</v>
      </c>
    </row>
    <row r="1483" spans="1:248" ht="15.75" customHeight="1" x14ac:dyDescent="0.3">
      <c r="A1483" s="1">
        <v>1467</v>
      </c>
      <c r="B1483" s="1">
        <v>1660328205.5999999</v>
      </c>
      <c r="C1483" s="1">
        <v>17239</v>
      </c>
      <c r="D1483" s="1" t="s">
        <v>3223</v>
      </c>
      <c r="E1483" s="1" t="s">
        <v>3224</v>
      </c>
      <c r="F1483" s="1">
        <v>1</v>
      </c>
      <c r="G1483" s="1" t="s">
        <v>354</v>
      </c>
      <c r="H1483" s="1" t="s">
        <v>350</v>
      </c>
      <c r="I1483" s="1" t="s">
        <v>351</v>
      </c>
      <c r="J1483" s="1" t="s">
        <v>352</v>
      </c>
      <c r="K1483" s="1" t="s">
        <v>2753</v>
      </c>
      <c r="L1483" s="1" t="s">
        <v>354</v>
      </c>
      <c r="M1483" s="1" t="s">
        <v>355</v>
      </c>
      <c r="N1483" s="1">
        <v>1660328197.5999999</v>
      </c>
      <c r="O1483" s="1">
        <f t="shared" si="170"/>
        <v>1.5002217612782851E-3</v>
      </c>
      <c r="P1483" s="1">
        <f t="shared" si="171"/>
        <v>1.5002217612782851</v>
      </c>
      <c r="Q1483" s="1">
        <f t="shared" si="172"/>
        <v>3.9193665314451906</v>
      </c>
      <c r="R1483" s="1">
        <f t="shared" si="173"/>
        <v>1178.2275</v>
      </c>
      <c r="S1483" s="1">
        <f t="shared" si="174"/>
        <v>1055.5956929400036</v>
      </c>
      <c r="T1483" s="1">
        <f t="shared" si="175"/>
        <v>104.97625955031847</v>
      </c>
      <c r="U1483" s="1">
        <f t="shared" si="176"/>
        <v>117.17167536449273</v>
      </c>
      <c r="V1483" s="1">
        <f t="shared" si="177"/>
        <v>7.3877514053100349E-2</v>
      </c>
      <c r="W1483" s="1">
        <f t="shared" si="178"/>
        <v>2.9165984085277055</v>
      </c>
      <c r="X1483" s="1">
        <f t="shared" si="179"/>
        <v>7.2853444445686186E-2</v>
      </c>
      <c r="Y1483" s="1">
        <f t="shared" si="180"/>
        <v>4.5624228721968293E-2</v>
      </c>
      <c r="Z1483" s="1">
        <f t="shared" si="181"/>
        <v>321.50877321390476</v>
      </c>
      <c r="AA1483" s="1">
        <f t="shared" si="182"/>
        <v>32.465441546978425</v>
      </c>
      <c r="AB1483" s="1">
        <f t="shared" si="183"/>
        <v>31.662299999999998</v>
      </c>
      <c r="AC1483" s="1">
        <f t="shared" si="184"/>
        <v>4.6845680588279714</v>
      </c>
      <c r="AD1483" s="1">
        <f t="shared" si="185"/>
        <v>60.279941657051474</v>
      </c>
      <c r="AE1483" s="1">
        <f t="shared" si="186"/>
        <v>2.7128800205108745</v>
      </c>
      <c r="AF1483" s="1">
        <f t="shared" si="187"/>
        <v>4.5004688888804276</v>
      </c>
      <c r="AG1483" s="1">
        <f t="shared" si="188"/>
        <v>1.9716880383170969</v>
      </c>
      <c r="AH1483" s="1">
        <f t="shared" si="189"/>
        <v>-66.15977967237238</v>
      </c>
      <c r="AI1483" s="1">
        <f t="shared" si="190"/>
        <v>-110.81562848186816</v>
      </c>
      <c r="AJ1483" s="1">
        <f t="shared" si="191"/>
        <v>-8.5582409037422167</v>
      </c>
      <c r="AK1483" s="1">
        <f t="shared" si="192"/>
        <v>135.975124155922</v>
      </c>
      <c r="AL1483" s="1">
        <f t="shared" si="193"/>
        <v>35.551622998865824</v>
      </c>
      <c r="AM1483" s="1">
        <f t="shared" si="194"/>
        <v>1.5146871068766856</v>
      </c>
      <c r="AN1483" s="1">
        <f t="shared" si="195"/>
        <v>3.9193665314451906</v>
      </c>
      <c r="AO1483" s="1">
        <v>1281.914226285327</v>
      </c>
      <c r="AP1483" s="1">
        <v>1250.2959393939391</v>
      </c>
      <c r="AQ1483" s="1">
        <v>5.1937337189428909</v>
      </c>
      <c r="AR1483" s="1">
        <v>65.662157139145961</v>
      </c>
      <c r="AS1483" s="1">
        <f t="shared" si="196"/>
        <v>1.5002217612782851</v>
      </c>
      <c r="AT1483" s="1">
        <v>25.492516077423979</v>
      </c>
      <c r="AU1483" s="1">
        <v>27.25036727272726</v>
      </c>
      <c r="AV1483" s="1">
        <v>-1.112122050572836E-3</v>
      </c>
      <c r="AW1483" s="1">
        <v>81.5194902957615</v>
      </c>
      <c r="AX1483" s="1">
        <v>20</v>
      </c>
      <c r="AY1483" s="1">
        <v>4</v>
      </c>
      <c r="AZ1483" s="1">
        <f t="shared" si="197"/>
        <v>1</v>
      </c>
      <c r="BA1483" s="1">
        <f t="shared" si="198"/>
        <v>0</v>
      </c>
      <c r="BB1483" s="1">
        <f t="shared" si="199"/>
        <v>51806.151407070611</v>
      </c>
      <c r="BC1483" s="1">
        <f t="shared" si="200"/>
        <v>1999.9581250000001</v>
      </c>
      <c r="BD1483" s="1">
        <f t="shared" si="201"/>
        <v>1681.1645433750803</v>
      </c>
      <c r="BE1483" s="1">
        <f t="shared" si="202"/>
        <v>0.84059987174735484</v>
      </c>
      <c r="BF1483" s="1">
        <f t="shared" si="203"/>
        <v>0.16075775247239477</v>
      </c>
      <c r="BG1483" s="1">
        <v>6</v>
      </c>
      <c r="BH1483" s="1">
        <v>0.5</v>
      </c>
      <c r="BI1483" s="1" t="s">
        <v>356</v>
      </c>
      <c r="BJ1483" s="1">
        <v>2</v>
      </c>
      <c r="BK1483" s="1" t="b">
        <v>1</v>
      </c>
      <c r="BL1483" s="1">
        <v>1660328197.5999999</v>
      </c>
      <c r="BM1483" s="1">
        <v>1178.2275</v>
      </c>
      <c r="BN1483" s="1">
        <v>1223.01875</v>
      </c>
      <c r="BO1483" s="1">
        <v>27.279543749999998</v>
      </c>
      <c r="BP1483" s="1">
        <v>25.5119875</v>
      </c>
      <c r="BQ1483" s="1">
        <v>1175.8987500000001</v>
      </c>
      <c r="BR1483" s="1">
        <v>27.271625</v>
      </c>
      <c r="BS1483" s="1">
        <v>500.137</v>
      </c>
      <c r="BT1483" s="1">
        <v>99.347418750000003</v>
      </c>
      <c r="BU1483" s="1">
        <v>9.9993031250000003E-2</v>
      </c>
      <c r="BV1483" s="1">
        <v>30.957543749999999</v>
      </c>
      <c r="BW1483" s="1">
        <v>31.662299999999998</v>
      </c>
      <c r="BX1483" s="1">
        <v>999.9</v>
      </c>
      <c r="BY1483" s="1">
        <v>0</v>
      </c>
      <c r="BZ1483" s="1">
        <v>0</v>
      </c>
      <c r="CA1483" s="1">
        <v>9991.5587500000001</v>
      </c>
      <c r="CB1483" s="1">
        <v>0</v>
      </c>
      <c r="CC1483" s="1">
        <v>45.516112499999998</v>
      </c>
      <c r="CD1483" s="1">
        <v>-44.790037499999997</v>
      </c>
      <c r="CE1483" s="1">
        <v>1211.2706250000001</v>
      </c>
      <c r="CF1483" s="1">
        <v>1255.036875</v>
      </c>
      <c r="CG1483" s="1">
        <v>1.7675531250000001</v>
      </c>
      <c r="CH1483" s="1">
        <v>1223.01875</v>
      </c>
      <c r="CI1483" s="1">
        <v>25.5119875</v>
      </c>
      <c r="CJ1483" s="1">
        <v>2.7101518750000002</v>
      </c>
      <c r="CK1483" s="1">
        <v>2.5345506250000001</v>
      </c>
      <c r="CL1483" s="1">
        <v>22.34679375</v>
      </c>
      <c r="CM1483" s="1">
        <v>21.250074999999999</v>
      </c>
      <c r="CN1483" s="1">
        <v>1999.9581250000001</v>
      </c>
      <c r="CO1483" s="1">
        <v>0.98000275000000003</v>
      </c>
      <c r="CP1483" s="1">
        <v>1.9997575E-2</v>
      </c>
      <c r="CQ1483" s="1">
        <v>0</v>
      </c>
      <c r="CR1483" s="1">
        <v>2.3072499999999998</v>
      </c>
      <c r="CS1483" s="1">
        <v>0</v>
      </c>
      <c r="CT1483" s="1">
        <v>25733.193749999999</v>
      </c>
      <c r="CU1483" s="1">
        <v>17411.956249999999</v>
      </c>
      <c r="CV1483" s="1">
        <v>44.452749999999988</v>
      </c>
      <c r="CW1483" s="1">
        <v>46.097437499999998</v>
      </c>
      <c r="CX1483" s="1">
        <v>44.621062500000001</v>
      </c>
      <c r="CY1483" s="1">
        <v>44.144374999999997</v>
      </c>
      <c r="CZ1483" s="1">
        <v>44.367125000000001</v>
      </c>
      <c r="DA1483" s="1">
        <v>1959.9681250000001</v>
      </c>
      <c r="DB1483" s="1">
        <v>39.990625000000009</v>
      </c>
      <c r="DC1483" s="1">
        <v>0</v>
      </c>
      <c r="DD1483" s="1">
        <v>1660328204.4000001</v>
      </c>
      <c r="DE1483" s="1">
        <v>0</v>
      </c>
      <c r="DF1483" s="1">
        <v>1660327771.0999999</v>
      </c>
      <c r="DG1483" s="1" t="s">
        <v>2754</v>
      </c>
      <c r="DH1483" s="1">
        <v>1660327771.0999999</v>
      </c>
      <c r="DI1483" s="1">
        <v>1660327770.5999999</v>
      </c>
      <c r="DJ1483" s="1">
        <v>42</v>
      </c>
      <c r="DK1483" s="1">
        <v>0.13300000000000001</v>
      </c>
      <c r="DL1483" s="1">
        <v>-5.0000000000000001E-3</v>
      </c>
      <c r="DM1483" s="1">
        <v>1.258</v>
      </c>
      <c r="DN1483" s="1">
        <v>1.2E-2</v>
      </c>
      <c r="DO1483" s="1">
        <v>400</v>
      </c>
      <c r="DP1483" s="1">
        <v>26</v>
      </c>
      <c r="DQ1483" s="1">
        <v>0.6</v>
      </c>
      <c r="DR1483" s="1">
        <v>0.12</v>
      </c>
      <c r="DS1483" s="1">
        <v>4.1248649804813864</v>
      </c>
      <c r="DT1483" s="1">
        <v>-1.830590618728916</v>
      </c>
      <c r="DU1483" s="1">
        <v>0.14676269171326409</v>
      </c>
      <c r="DV1483" s="1">
        <v>0</v>
      </c>
      <c r="DW1483" s="1">
        <v>35.578130918511988</v>
      </c>
      <c r="DX1483" s="1">
        <v>-1.7278476704334309</v>
      </c>
      <c r="DY1483" s="1">
        <v>0.1469224347736304</v>
      </c>
      <c r="DZ1483" s="1">
        <v>0</v>
      </c>
      <c r="EA1483" s="1">
        <v>-44.806616129032243</v>
      </c>
      <c r="EB1483" s="1">
        <v>1.431440322580851</v>
      </c>
      <c r="EC1483" s="1">
        <v>0.14847960454439771</v>
      </c>
      <c r="ED1483" s="1">
        <v>0</v>
      </c>
      <c r="EE1483" s="1">
        <v>1033.5936465399241</v>
      </c>
      <c r="EF1483" s="1">
        <v>326.8155429754255</v>
      </c>
      <c r="EG1483" s="1">
        <v>31.49380238547084</v>
      </c>
      <c r="EH1483" s="1">
        <v>0</v>
      </c>
      <c r="EI1483" s="1">
        <v>1.7534392682926829</v>
      </c>
      <c r="EJ1483" s="1">
        <v>0.23274376306620481</v>
      </c>
      <c r="EK1483" s="1">
        <v>3.2368047809171303E-2</v>
      </c>
      <c r="EL1483" s="1">
        <v>0</v>
      </c>
      <c r="EM1483" s="1">
        <v>1.9714493010294569</v>
      </c>
      <c r="EN1483" s="1">
        <v>1.8329526833574229E-2</v>
      </c>
      <c r="EO1483" s="1">
        <v>2.0049052976351379E-3</v>
      </c>
      <c r="EP1483" s="1">
        <v>1</v>
      </c>
      <c r="EQ1483" s="1">
        <v>1</v>
      </c>
      <c r="ER1483" s="1">
        <v>6</v>
      </c>
      <c r="ES1483" s="1" t="s">
        <v>854</v>
      </c>
      <c r="ET1483" s="1">
        <v>2.94109</v>
      </c>
      <c r="EU1483" s="1">
        <v>2.80132</v>
      </c>
      <c r="EV1483" s="1">
        <v>0.18785199999999999</v>
      </c>
      <c r="EW1483" s="1">
        <v>0.19208700000000001</v>
      </c>
      <c r="EX1483" s="1">
        <v>0.11734799999999999</v>
      </c>
      <c r="EY1483" s="1">
        <v>0.112039</v>
      </c>
      <c r="EZ1483" s="1">
        <v>16600</v>
      </c>
      <c r="FA1483" s="1">
        <v>17313.900000000001</v>
      </c>
      <c r="FB1483" s="1">
        <v>23781.1</v>
      </c>
      <c r="FC1483" s="1">
        <v>24952.6</v>
      </c>
      <c r="FD1483" s="1">
        <v>33609.1</v>
      </c>
      <c r="FE1483" s="1">
        <v>35388.5</v>
      </c>
      <c r="FF1483" s="1">
        <v>43372.1</v>
      </c>
      <c r="FG1483" s="1">
        <v>46130.6</v>
      </c>
      <c r="FH1483" s="1">
        <v>1.8985000000000001</v>
      </c>
      <c r="FI1483" s="1">
        <v>1.81037</v>
      </c>
      <c r="FJ1483" s="1">
        <v>9.6969299999999994E-2</v>
      </c>
      <c r="FK1483" s="1">
        <v>0</v>
      </c>
      <c r="FL1483" s="1">
        <v>30.0837</v>
      </c>
      <c r="FM1483" s="1">
        <v>999.9</v>
      </c>
      <c r="FN1483" s="1">
        <v>56.7</v>
      </c>
      <c r="FO1483" s="1">
        <v>38.1</v>
      </c>
      <c r="FP1483" s="1">
        <v>38.1999</v>
      </c>
      <c r="FQ1483" s="1">
        <v>62.915799999999997</v>
      </c>
      <c r="FR1483" s="1">
        <v>23.004799999999999</v>
      </c>
      <c r="FS1483" s="1">
        <v>1</v>
      </c>
      <c r="FT1483" s="1">
        <v>0.52632599999999996</v>
      </c>
      <c r="FU1483" s="1">
        <v>2.4228299999999998</v>
      </c>
      <c r="FV1483" s="1">
        <v>20.303899999999999</v>
      </c>
      <c r="FW1483" s="1">
        <v>5.2107000000000001</v>
      </c>
      <c r="FX1483" s="1">
        <v>11.9071</v>
      </c>
      <c r="FY1483" s="1">
        <v>5.0026999999999999</v>
      </c>
      <c r="FZ1483" s="1">
        <v>3.2905500000000001</v>
      </c>
      <c r="GA1483" s="1">
        <v>9999</v>
      </c>
      <c r="GB1483" s="1">
        <v>9999</v>
      </c>
      <c r="GC1483" s="1">
        <v>9999</v>
      </c>
      <c r="GD1483" s="1">
        <v>999.9</v>
      </c>
      <c r="GE1483" s="1">
        <v>1.8597300000000001</v>
      </c>
      <c r="GF1483" s="1">
        <v>1.8547199999999999</v>
      </c>
      <c r="GG1483" s="1">
        <v>1.85791</v>
      </c>
      <c r="GH1483" s="1">
        <v>1.8563799999999999</v>
      </c>
      <c r="GI1483" s="1">
        <v>1.8551599999999999</v>
      </c>
      <c r="GJ1483" s="1">
        <v>1.8547100000000001</v>
      </c>
      <c r="GK1483" s="1">
        <v>1.8535200000000001</v>
      </c>
      <c r="GL1483" s="1">
        <v>1.8565400000000001</v>
      </c>
      <c r="GM1483" s="1">
        <v>0</v>
      </c>
      <c r="GN1483" s="1">
        <v>0</v>
      </c>
      <c r="GO1483" s="1">
        <v>0</v>
      </c>
      <c r="GP1483" s="1">
        <v>0</v>
      </c>
      <c r="GQ1483" s="1" t="s">
        <v>359</v>
      </c>
      <c r="GR1483" s="1" t="s">
        <v>360</v>
      </c>
      <c r="GS1483" s="1" t="s">
        <v>361</v>
      </c>
      <c r="GT1483" s="1" t="s">
        <v>361</v>
      </c>
      <c r="GU1483" s="1" t="s">
        <v>361</v>
      </c>
      <c r="GV1483" s="1" t="s">
        <v>361</v>
      </c>
      <c r="GW1483" s="1">
        <v>0</v>
      </c>
      <c r="GX1483" s="1">
        <v>100</v>
      </c>
      <c r="GY1483" s="1">
        <v>100</v>
      </c>
      <c r="GZ1483" s="1">
        <v>2.37</v>
      </c>
      <c r="HA1483" s="1">
        <v>8.0000000000000002E-3</v>
      </c>
      <c r="HB1483" s="1">
        <v>0.32140272067045289</v>
      </c>
      <c r="HC1483" s="1">
        <v>2.7716384584972409E-3</v>
      </c>
      <c r="HD1483" s="1">
        <v>-1.1467119688665799E-6</v>
      </c>
      <c r="HE1483" s="1">
        <v>2.0626329066488061E-10</v>
      </c>
      <c r="HF1483" s="1">
        <v>-7.4589808594339752E-2</v>
      </c>
      <c r="HG1483" s="1">
        <v>1.066993184659233E-2</v>
      </c>
      <c r="HH1483" s="1">
        <v>-3.4528890892081033E-4</v>
      </c>
      <c r="HI1483" s="1">
        <v>2.382551249023132E-6</v>
      </c>
      <c r="HJ1483" s="1">
        <v>1</v>
      </c>
      <c r="HK1483" s="1">
        <v>2115</v>
      </c>
      <c r="HL1483" s="1">
        <v>2</v>
      </c>
      <c r="HM1483" s="1">
        <v>30</v>
      </c>
      <c r="HN1483" s="1">
        <v>7.2</v>
      </c>
      <c r="HO1483" s="1">
        <v>7.2</v>
      </c>
      <c r="HP1483" s="1">
        <v>2.6428199999999999</v>
      </c>
      <c r="HQ1483" s="1">
        <v>2.3022499999999999</v>
      </c>
      <c r="HR1483" s="1">
        <v>1.4978</v>
      </c>
      <c r="HS1483" s="1">
        <v>2.3010299999999999</v>
      </c>
      <c r="HT1483" s="1">
        <v>1.5478499999999999</v>
      </c>
      <c r="HU1483" s="1">
        <v>2.4548299999999998</v>
      </c>
      <c r="HV1483" s="1">
        <v>41.3001</v>
      </c>
      <c r="HW1483" s="1">
        <v>14.2546</v>
      </c>
      <c r="HX1483" s="1">
        <v>18</v>
      </c>
      <c r="HY1483" s="1">
        <v>473.209</v>
      </c>
      <c r="HZ1483" s="1">
        <v>477.65499999999997</v>
      </c>
      <c r="IA1483" s="1">
        <v>26.400500000000001</v>
      </c>
      <c r="IB1483" s="1">
        <v>33.569099999999999</v>
      </c>
      <c r="IC1483" s="1">
        <v>30</v>
      </c>
      <c r="ID1483" s="1">
        <v>33.354799999999997</v>
      </c>
      <c r="IE1483" s="1">
        <v>33.452800000000003</v>
      </c>
      <c r="IF1483" s="1">
        <v>52.910200000000003</v>
      </c>
      <c r="IG1483" s="1">
        <v>35.225700000000003</v>
      </c>
      <c r="IH1483" s="1">
        <v>0</v>
      </c>
      <c r="II1483" s="1">
        <v>26.418099999999999</v>
      </c>
      <c r="IJ1483" s="1">
        <v>1297.96</v>
      </c>
      <c r="IK1483" s="1">
        <v>25.518999999999998</v>
      </c>
      <c r="IL1483" s="1">
        <v>100.283</v>
      </c>
      <c r="IM1483" s="1">
        <v>99.9739</v>
      </c>
      <c r="IN1483" s="1" t="s">
        <v>362</v>
      </c>
    </row>
    <row r="1484" spans="1:248" ht="15.75" customHeight="1" x14ac:dyDescent="0.3">
      <c r="A1484" s="1">
        <v>1468</v>
      </c>
      <c r="B1484" s="1">
        <v>1660328206.5999999</v>
      </c>
      <c r="C1484" s="1">
        <v>17240</v>
      </c>
      <c r="D1484" s="1" t="s">
        <v>3225</v>
      </c>
      <c r="E1484" s="1" t="s">
        <v>3226</v>
      </c>
      <c r="F1484" s="1">
        <v>1</v>
      </c>
      <c r="G1484" s="1" t="s">
        <v>354</v>
      </c>
      <c r="H1484" s="1" t="s">
        <v>350</v>
      </c>
      <c r="I1484" s="1" t="s">
        <v>351</v>
      </c>
      <c r="J1484" s="1" t="s">
        <v>352</v>
      </c>
      <c r="K1484" s="1" t="s">
        <v>2753</v>
      </c>
      <c r="L1484" s="1" t="s">
        <v>354</v>
      </c>
      <c r="M1484" s="1" t="s">
        <v>355</v>
      </c>
      <c r="N1484" s="1">
        <v>1660328199.099999</v>
      </c>
      <c r="O1484" s="1">
        <f t="shared" si="170"/>
        <v>1.499246616611809E-3</v>
      </c>
      <c r="P1484" s="1">
        <f t="shared" si="171"/>
        <v>1.499246616611809</v>
      </c>
      <c r="Q1484" s="1">
        <f t="shared" si="172"/>
        <v>4.0644607386542573</v>
      </c>
      <c r="R1484" s="1">
        <f t="shared" si="173"/>
        <v>1185.82</v>
      </c>
      <c r="S1484" s="1">
        <f t="shared" si="174"/>
        <v>1059.748955293745</v>
      </c>
      <c r="T1484" s="1">
        <f t="shared" si="175"/>
        <v>105.38923844544341</v>
      </c>
      <c r="U1484" s="1">
        <f t="shared" si="176"/>
        <v>117.92667132069532</v>
      </c>
      <c r="V1484" s="1">
        <f t="shared" si="177"/>
        <v>7.3824132636064424E-2</v>
      </c>
      <c r="W1484" s="1">
        <f t="shared" si="178"/>
        <v>2.9167762418296164</v>
      </c>
      <c r="X1484" s="1">
        <f t="shared" si="179"/>
        <v>7.2801592781167684E-2</v>
      </c>
      <c r="Y1484" s="1">
        <f t="shared" si="180"/>
        <v>4.5591686666378625E-2</v>
      </c>
      <c r="Z1484" s="1">
        <f t="shared" si="181"/>
        <v>321.51049585631142</v>
      </c>
      <c r="AA1484" s="1">
        <f t="shared" si="182"/>
        <v>32.463612008868303</v>
      </c>
      <c r="AB1484" s="1">
        <f t="shared" si="183"/>
        <v>31.660693333333331</v>
      </c>
      <c r="AC1484" s="1">
        <f t="shared" si="184"/>
        <v>4.6841410133354531</v>
      </c>
      <c r="AD1484" s="1">
        <f t="shared" si="185"/>
        <v>60.274454824066062</v>
      </c>
      <c r="AE1484" s="1">
        <f t="shared" si="186"/>
        <v>2.7123220591474038</v>
      </c>
      <c r="AF1484" s="1">
        <f t="shared" si="187"/>
        <v>4.4999528690294222</v>
      </c>
      <c r="AG1484" s="1">
        <f t="shared" si="188"/>
        <v>1.9718189541880493</v>
      </c>
      <c r="AH1484" s="1">
        <f t="shared" si="189"/>
        <v>-66.116775792580782</v>
      </c>
      <c r="AI1484" s="1">
        <f t="shared" si="190"/>
        <v>-110.88587460693022</v>
      </c>
      <c r="AJ1484" s="1">
        <f t="shared" si="191"/>
        <v>-8.5629912005557234</v>
      </c>
      <c r="AK1484" s="1">
        <f t="shared" si="192"/>
        <v>135.94485425624475</v>
      </c>
      <c r="AL1484" s="1">
        <f t="shared" si="193"/>
        <v>35.510130991146362</v>
      </c>
      <c r="AM1484" s="1">
        <f t="shared" si="194"/>
        <v>1.5193635424979626</v>
      </c>
      <c r="AN1484" s="1">
        <f t="shared" si="195"/>
        <v>4.0644607386542573</v>
      </c>
      <c r="AO1484" s="1">
        <v>1287.047059764086</v>
      </c>
      <c r="AP1484" s="1">
        <v>1255.414666666667</v>
      </c>
      <c r="AQ1484" s="1">
        <v>5.1618124124081577</v>
      </c>
      <c r="AR1484" s="1">
        <v>65.662157139145961</v>
      </c>
      <c r="AS1484" s="1">
        <f t="shared" si="196"/>
        <v>1.499246616611809</v>
      </c>
      <c r="AT1484" s="1">
        <v>25.492879762556381</v>
      </c>
      <c r="AU1484" s="1">
        <v>27.247866060606061</v>
      </c>
      <c r="AV1484" s="1">
        <v>-8.4130169521638308E-4</v>
      </c>
      <c r="AW1484" s="1">
        <v>81.5194902957615</v>
      </c>
      <c r="AX1484" s="1">
        <v>20</v>
      </c>
      <c r="AY1484" s="1">
        <v>4</v>
      </c>
      <c r="AZ1484" s="1">
        <f t="shared" si="197"/>
        <v>1</v>
      </c>
      <c r="BA1484" s="1">
        <f t="shared" si="198"/>
        <v>0</v>
      </c>
      <c r="BB1484" s="1">
        <f t="shared" si="199"/>
        <v>51811.543202584828</v>
      </c>
      <c r="BC1484" s="1">
        <f t="shared" si="200"/>
        <v>1999.9686666666671</v>
      </c>
      <c r="BD1484" s="1">
        <f t="shared" si="201"/>
        <v>1681.1734192001616</v>
      </c>
      <c r="BE1484" s="1">
        <f t="shared" si="202"/>
        <v>0.84059987899818489</v>
      </c>
      <c r="BF1484" s="1">
        <f t="shared" si="203"/>
        <v>0.16075776646649698</v>
      </c>
      <c r="BG1484" s="1">
        <v>6</v>
      </c>
      <c r="BH1484" s="1">
        <v>0.5</v>
      </c>
      <c r="BI1484" s="1" t="s">
        <v>356</v>
      </c>
      <c r="BJ1484" s="1">
        <v>2</v>
      </c>
      <c r="BK1484" s="1" t="b">
        <v>1</v>
      </c>
      <c r="BL1484" s="1">
        <v>1660328199.099999</v>
      </c>
      <c r="BM1484" s="1">
        <v>1185.82</v>
      </c>
      <c r="BN1484" s="1">
        <v>1230.5820000000001</v>
      </c>
      <c r="BO1484" s="1">
        <v>27.273946666666671</v>
      </c>
      <c r="BP1484" s="1">
        <v>25.500920000000001</v>
      </c>
      <c r="BQ1484" s="1">
        <v>1183.484666666666</v>
      </c>
      <c r="BR1484" s="1">
        <v>27.266006666666669</v>
      </c>
      <c r="BS1484" s="1">
        <v>500.13613333333331</v>
      </c>
      <c r="BT1484" s="1">
        <v>99.347359999999995</v>
      </c>
      <c r="BU1484" s="1">
        <v>0.10000243333333329</v>
      </c>
      <c r="BV1484" s="1">
        <v>30.955533333333332</v>
      </c>
      <c r="BW1484" s="1">
        <v>31.660693333333331</v>
      </c>
      <c r="BX1484" s="1">
        <v>999.89999999999986</v>
      </c>
      <c r="BY1484" s="1">
        <v>0</v>
      </c>
      <c r="BZ1484" s="1">
        <v>0</v>
      </c>
      <c r="CA1484" s="1">
        <v>9992.58</v>
      </c>
      <c r="CB1484" s="1">
        <v>0</v>
      </c>
      <c r="CC1484" s="1">
        <v>46.958366666666663</v>
      </c>
      <c r="CD1484" s="1">
        <v>-44.760840000000009</v>
      </c>
      <c r="CE1484" s="1">
        <v>1219.0693333333329</v>
      </c>
      <c r="CF1484" s="1">
        <v>1262.7840000000001</v>
      </c>
      <c r="CG1484" s="1">
        <v>1.773013333333334</v>
      </c>
      <c r="CH1484" s="1">
        <v>1230.5820000000001</v>
      </c>
      <c r="CI1484" s="1">
        <v>25.500920000000001</v>
      </c>
      <c r="CJ1484" s="1">
        <v>2.7095933333333329</v>
      </c>
      <c r="CK1484" s="1">
        <v>2.5334500000000002</v>
      </c>
      <c r="CL1484" s="1">
        <v>22.34340666666667</v>
      </c>
      <c r="CM1484" s="1">
        <v>21.242999999999999</v>
      </c>
      <c r="CN1484" s="1">
        <v>1999.9686666666671</v>
      </c>
      <c r="CO1484" s="1">
        <v>0.98000280000000017</v>
      </c>
      <c r="CP1484" s="1">
        <v>1.9997526666666671E-2</v>
      </c>
      <c r="CQ1484" s="1">
        <v>0</v>
      </c>
      <c r="CR1484" s="1">
        <v>2.4514</v>
      </c>
      <c r="CS1484" s="1">
        <v>0</v>
      </c>
      <c r="CT1484" s="1">
        <v>25725.58</v>
      </c>
      <c r="CU1484" s="1">
        <v>17412.046666666669</v>
      </c>
      <c r="CV1484" s="1">
        <v>44.445399999999999</v>
      </c>
      <c r="CW1484" s="1">
        <v>46.091400000000007</v>
      </c>
      <c r="CX1484" s="1">
        <v>44.620800000000003</v>
      </c>
      <c r="CY1484" s="1">
        <v>44.133200000000002</v>
      </c>
      <c r="CZ1484" s="1">
        <v>44.362400000000001</v>
      </c>
      <c r="DA1484" s="1">
        <v>1959.9786666666671</v>
      </c>
      <c r="DB1484" s="1">
        <v>39.991333333333337</v>
      </c>
      <c r="DC1484" s="1">
        <v>0</v>
      </c>
      <c r="DD1484" s="1">
        <v>1660328205</v>
      </c>
      <c r="DE1484" s="1">
        <v>0</v>
      </c>
      <c r="DF1484" s="1">
        <v>1660327771.0999999</v>
      </c>
      <c r="DG1484" s="1" t="s">
        <v>2754</v>
      </c>
      <c r="DH1484" s="1">
        <v>1660327771.0999999</v>
      </c>
      <c r="DI1484" s="1">
        <v>1660327770.5999999</v>
      </c>
      <c r="DJ1484" s="1">
        <v>42</v>
      </c>
      <c r="DK1484" s="1">
        <v>0.13300000000000001</v>
      </c>
      <c r="DL1484" s="1">
        <v>-5.0000000000000001E-3</v>
      </c>
      <c r="DM1484" s="1">
        <v>1.258</v>
      </c>
      <c r="DN1484" s="1">
        <v>1.2E-2</v>
      </c>
      <c r="DO1484" s="1">
        <v>400</v>
      </c>
      <c r="DP1484" s="1">
        <v>26</v>
      </c>
      <c r="DQ1484" s="1">
        <v>0.6</v>
      </c>
      <c r="DR1484" s="1">
        <v>0.12</v>
      </c>
      <c r="DS1484" s="1">
        <v>4.1045207886928941</v>
      </c>
      <c r="DT1484" s="1">
        <v>-1.8641532035477331</v>
      </c>
      <c r="DU1484" s="1">
        <v>0.15237724535547681</v>
      </c>
      <c r="DV1484" s="1">
        <v>0</v>
      </c>
      <c r="DW1484" s="1">
        <v>35.543921421086203</v>
      </c>
      <c r="DX1484" s="1">
        <v>-1.782910890659827</v>
      </c>
      <c r="DY1484" s="1">
        <v>0.15048436634404719</v>
      </c>
      <c r="DZ1484" s="1">
        <v>0</v>
      </c>
      <c r="EA1484" s="1">
        <v>-44.780090322580627</v>
      </c>
      <c r="EB1484" s="1">
        <v>1.551483870967838</v>
      </c>
      <c r="EC1484" s="1">
        <v>0.15535295787094219</v>
      </c>
      <c r="ED1484" s="1">
        <v>0</v>
      </c>
      <c r="EE1484" s="1">
        <v>1038.972703489783</v>
      </c>
      <c r="EF1484" s="1">
        <v>329.79605141384951</v>
      </c>
      <c r="EG1484" s="1">
        <v>31.775392782874739</v>
      </c>
      <c r="EH1484" s="1">
        <v>0</v>
      </c>
      <c r="EI1484" s="1">
        <v>1.7554329268292681</v>
      </c>
      <c r="EJ1484" s="1">
        <v>0.19894285714286061</v>
      </c>
      <c r="EK1484" s="1">
        <v>3.113011264651783E-2</v>
      </c>
      <c r="EL1484" s="1">
        <v>0</v>
      </c>
      <c r="EM1484" s="1">
        <v>1.9717093900801119</v>
      </c>
      <c r="EN1484" s="1">
        <v>2.069388495309132E-2</v>
      </c>
      <c r="EO1484" s="1">
        <v>2.0950388831681211E-3</v>
      </c>
      <c r="EP1484" s="1">
        <v>1</v>
      </c>
      <c r="EQ1484" s="1">
        <v>1</v>
      </c>
      <c r="ER1484" s="1">
        <v>6</v>
      </c>
      <c r="ES1484" s="1" t="s">
        <v>854</v>
      </c>
      <c r="ET1484" s="1">
        <v>2.9410799999999999</v>
      </c>
      <c r="EU1484" s="1">
        <v>2.8014000000000001</v>
      </c>
      <c r="EV1484" s="1">
        <v>0.18833</v>
      </c>
      <c r="EW1484" s="1">
        <v>0.19256499999999999</v>
      </c>
      <c r="EX1484" s="1">
        <v>0.117343</v>
      </c>
      <c r="EY1484" s="1">
        <v>0.112042</v>
      </c>
      <c r="EZ1484" s="1">
        <v>16590.099999999999</v>
      </c>
      <c r="FA1484" s="1">
        <v>17303.7</v>
      </c>
      <c r="FB1484" s="1">
        <v>23781</v>
      </c>
      <c r="FC1484" s="1">
        <v>24952.7</v>
      </c>
      <c r="FD1484" s="1">
        <v>33609.300000000003</v>
      </c>
      <c r="FE1484" s="1">
        <v>35388.5</v>
      </c>
      <c r="FF1484" s="1">
        <v>43372.1</v>
      </c>
      <c r="FG1484" s="1">
        <v>46130.7</v>
      </c>
      <c r="FH1484" s="1">
        <v>1.89842</v>
      </c>
      <c r="FI1484" s="1">
        <v>1.8104</v>
      </c>
      <c r="FJ1484" s="1">
        <v>9.6801700000000004E-2</v>
      </c>
      <c r="FK1484" s="1">
        <v>0</v>
      </c>
      <c r="FL1484" s="1">
        <v>30.080100000000002</v>
      </c>
      <c r="FM1484" s="1">
        <v>999.9</v>
      </c>
      <c r="FN1484" s="1">
        <v>56.7</v>
      </c>
      <c r="FO1484" s="1">
        <v>38.1</v>
      </c>
      <c r="FP1484" s="1">
        <v>38.202199999999998</v>
      </c>
      <c r="FQ1484" s="1">
        <v>63.235799999999998</v>
      </c>
      <c r="FR1484" s="1">
        <v>23.357399999999998</v>
      </c>
      <c r="FS1484" s="1">
        <v>1</v>
      </c>
      <c r="FT1484" s="1">
        <v>0.52629599999999999</v>
      </c>
      <c r="FU1484" s="1">
        <v>2.42841</v>
      </c>
      <c r="FV1484" s="1">
        <v>20.303799999999999</v>
      </c>
      <c r="FW1484" s="1">
        <v>5.2105499999999996</v>
      </c>
      <c r="FX1484" s="1">
        <v>11.9072</v>
      </c>
      <c r="FY1484" s="1">
        <v>5.00265</v>
      </c>
      <c r="FZ1484" s="1">
        <v>3.2904800000000001</v>
      </c>
      <c r="GA1484" s="1">
        <v>9999</v>
      </c>
      <c r="GB1484" s="1">
        <v>9999</v>
      </c>
      <c r="GC1484" s="1">
        <v>9999</v>
      </c>
      <c r="GD1484" s="1">
        <v>999.9</v>
      </c>
      <c r="GE1484" s="1">
        <v>1.8597399999999999</v>
      </c>
      <c r="GF1484" s="1">
        <v>1.8547100000000001</v>
      </c>
      <c r="GG1484" s="1">
        <v>1.85791</v>
      </c>
      <c r="GH1484" s="1">
        <v>1.8563799999999999</v>
      </c>
      <c r="GI1484" s="1">
        <v>1.8551599999999999</v>
      </c>
      <c r="GJ1484" s="1">
        <v>1.8547100000000001</v>
      </c>
      <c r="GK1484" s="1">
        <v>1.8535200000000001</v>
      </c>
      <c r="GL1484" s="1">
        <v>1.8565400000000001</v>
      </c>
      <c r="GM1484" s="1">
        <v>0</v>
      </c>
      <c r="GN1484" s="1">
        <v>0</v>
      </c>
      <c r="GO1484" s="1">
        <v>0</v>
      </c>
      <c r="GP1484" s="1">
        <v>0</v>
      </c>
      <c r="GQ1484" s="1" t="s">
        <v>359</v>
      </c>
      <c r="GR1484" s="1" t="s">
        <v>360</v>
      </c>
      <c r="GS1484" s="1" t="s">
        <v>361</v>
      </c>
      <c r="GT1484" s="1" t="s">
        <v>361</v>
      </c>
      <c r="GU1484" s="1" t="s">
        <v>361</v>
      </c>
      <c r="GV1484" s="1" t="s">
        <v>361</v>
      </c>
      <c r="GW1484" s="1">
        <v>0</v>
      </c>
      <c r="GX1484" s="1">
        <v>100</v>
      </c>
      <c r="GY1484" s="1">
        <v>100</v>
      </c>
      <c r="GZ1484" s="1">
        <v>2.38</v>
      </c>
      <c r="HA1484" s="1">
        <v>8.0999999999999996E-3</v>
      </c>
      <c r="HB1484" s="1">
        <v>0.32140272067045289</v>
      </c>
      <c r="HC1484" s="1">
        <v>2.7716384584972409E-3</v>
      </c>
      <c r="HD1484" s="1">
        <v>-1.1467119688665799E-6</v>
      </c>
      <c r="HE1484" s="1">
        <v>2.0626329066488061E-10</v>
      </c>
      <c r="HF1484" s="1">
        <v>-7.4589808594339752E-2</v>
      </c>
      <c r="HG1484" s="1">
        <v>1.066993184659233E-2</v>
      </c>
      <c r="HH1484" s="1">
        <v>-3.4528890892081033E-4</v>
      </c>
      <c r="HI1484" s="1">
        <v>2.382551249023132E-6</v>
      </c>
      <c r="HJ1484" s="1">
        <v>1</v>
      </c>
      <c r="HK1484" s="1">
        <v>2115</v>
      </c>
      <c r="HL1484" s="1">
        <v>2</v>
      </c>
      <c r="HM1484" s="1">
        <v>30</v>
      </c>
      <c r="HN1484" s="1">
        <v>7.3</v>
      </c>
      <c r="HO1484" s="1">
        <v>7.3</v>
      </c>
      <c r="HP1484" s="1">
        <v>2.65503</v>
      </c>
      <c r="HQ1484" s="1">
        <v>2.3156699999999999</v>
      </c>
      <c r="HR1484" s="1">
        <v>1.4978</v>
      </c>
      <c r="HS1484" s="1">
        <v>2.3010299999999999</v>
      </c>
      <c r="HT1484" s="1">
        <v>1.5478499999999999</v>
      </c>
      <c r="HU1484" s="1">
        <v>2.4365199999999998</v>
      </c>
      <c r="HV1484" s="1">
        <v>41.3001</v>
      </c>
      <c r="HW1484" s="1">
        <v>14.228300000000001</v>
      </c>
      <c r="HX1484" s="1">
        <v>18</v>
      </c>
      <c r="HY1484" s="1">
        <v>473.166</v>
      </c>
      <c r="HZ1484" s="1">
        <v>477.67200000000003</v>
      </c>
      <c r="IA1484" s="1">
        <v>26.4084</v>
      </c>
      <c r="IB1484" s="1">
        <v>33.569800000000001</v>
      </c>
      <c r="IC1484" s="1">
        <v>30</v>
      </c>
      <c r="ID1484" s="1">
        <v>33.354799999999997</v>
      </c>
      <c r="IE1484" s="1">
        <v>33.452800000000003</v>
      </c>
      <c r="IF1484" s="1">
        <v>53.139800000000001</v>
      </c>
      <c r="IG1484" s="1">
        <v>35.225700000000003</v>
      </c>
      <c r="IH1484" s="1">
        <v>0</v>
      </c>
      <c r="II1484" s="1">
        <v>26.418099999999999</v>
      </c>
      <c r="IJ1484" s="1">
        <v>1297.96</v>
      </c>
      <c r="IK1484" s="1">
        <v>25.518999999999998</v>
      </c>
      <c r="IL1484" s="1">
        <v>100.283</v>
      </c>
      <c r="IM1484" s="1">
        <v>99.974100000000007</v>
      </c>
      <c r="IN1484" s="1" t="s">
        <v>362</v>
      </c>
    </row>
    <row r="1485" spans="1:248" ht="15.75" customHeight="1" x14ac:dyDescent="0.3">
      <c r="A1485" s="1">
        <v>1469</v>
      </c>
      <c r="B1485" s="1">
        <v>1660328207.5999999</v>
      </c>
      <c r="C1485" s="1">
        <v>17241</v>
      </c>
      <c r="D1485" s="1" t="s">
        <v>3227</v>
      </c>
      <c r="E1485" s="1" t="s">
        <v>3228</v>
      </c>
      <c r="F1485" s="1">
        <v>1</v>
      </c>
      <c r="G1485" s="1" t="s">
        <v>354</v>
      </c>
      <c r="H1485" s="1" t="s">
        <v>350</v>
      </c>
      <c r="I1485" s="1" t="s">
        <v>351</v>
      </c>
      <c r="J1485" s="1" t="s">
        <v>352</v>
      </c>
      <c r="K1485" s="1" t="s">
        <v>2753</v>
      </c>
      <c r="L1485" s="1" t="s">
        <v>354</v>
      </c>
      <c r="M1485" s="1" t="s">
        <v>355</v>
      </c>
      <c r="N1485" s="1">
        <v>1660328199.5999999</v>
      </c>
      <c r="O1485" s="1">
        <f t="shared" si="170"/>
        <v>1.4984402065355751E-3</v>
      </c>
      <c r="P1485" s="1">
        <f t="shared" si="171"/>
        <v>1.4984402065355751</v>
      </c>
      <c r="Q1485" s="1">
        <f t="shared" si="172"/>
        <v>4.099897970664184</v>
      </c>
      <c r="R1485" s="1">
        <f t="shared" si="173"/>
        <v>1188.346875</v>
      </c>
      <c r="S1485" s="1">
        <f t="shared" si="174"/>
        <v>1061.3822398686443</v>
      </c>
      <c r="T1485" s="1">
        <f t="shared" si="175"/>
        <v>105.5516401133285</v>
      </c>
      <c r="U1485" s="1">
        <f t="shared" si="176"/>
        <v>118.17793530756828</v>
      </c>
      <c r="V1485" s="1">
        <f t="shared" si="177"/>
        <v>7.3784132780300535E-2</v>
      </c>
      <c r="W1485" s="1">
        <f t="shared" si="178"/>
        <v>2.917096770297241</v>
      </c>
      <c r="X1485" s="1">
        <f t="shared" si="179"/>
        <v>7.2762802996109835E-2</v>
      </c>
      <c r="Y1485" s="1">
        <f t="shared" si="180"/>
        <v>4.5567336482675573E-2</v>
      </c>
      <c r="Z1485" s="1">
        <f t="shared" si="181"/>
        <v>321.51279867780528</v>
      </c>
      <c r="AA1485" s="1">
        <f t="shared" si="182"/>
        <v>32.463111485472297</v>
      </c>
      <c r="AB1485" s="1">
        <f t="shared" si="183"/>
        <v>31.660018749999999</v>
      </c>
      <c r="AC1485" s="1">
        <f t="shared" si="184"/>
        <v>4.6839617219216807</v>
      </c>
      <c r="AD1485" s="1">
        <f t="shared" si="185"/>
        <v>60.27258472265148</v>
      </c>
      <c r="AE1485" s="1">
        <f t="shared" si="186"/>
        <v>2.7121496012108</v>
      </c>
      <c r="AF1485" s="1">
        <f t="shared" si="187"/>
        <v>4.4998063608702799</v>
      </c>
      <c r="AG1485" s="1">
        <f t="shared" si="188"/>
        <v>1.9718121207108807</v>
      </c>
      <c r="AH1485" s="1">
        <f t="shared" si="189"/>
        <v>-66.081213108218861</v>
      </c>
      <c r="AI1485" s="1">
        <f t="shared" si="190"/>
        <v>-110.88174360339725</v>
      </c>
      <c r="AJ1485" s="1">
        <f t="shared" si="191"/>
        <v>-8.5616787669147456</v>
      </c>
      <c r="AK1485" s="1">
        <f t="shared" si="192"/>
        <v>135.98816319927442</v>
      </c>
      <c r="AL1485" s="1">
        <f t="shared" si="193"/>
        <v>35.503730774851959</v>
      </c>
      <c r="AM1485" s="1">
        <f t="shared" si="194"/>
        <v>1.518115424880883</v>
      </c>
      <c r="AN1485" s="1">
        <f t="shared" si="195"/>
        <v>4.099897970664184</v>
      </c>
      <c r="AO1485" s="1">
        <v>1292.212999432493</v>
      </c>
      <c r="AP1485" s="1">
        <v>1260.5812727272721</v>
      </c>
      <c r="AQ1485" s="1">
        <v>5.1532559036299563</v>
      </c>
      <c r="AR1485" s="1">
        <v>65.662157139145961</v>
      </c>
      <c r="AS1485" s="1">
        <f t="shared" si="196"/>
        <v>1.4984402065355751</v>
      </c>
      <c r="AT1485" s="1">
        <v>25.49355101547075</v>
      </c>
      <c r="AU1485" s="1">
        <v>27.246310303030299</v>
      </c>
      <c r="AV1485" s="1">
        <v>-6.4175251238130979E-4</v>
      </c>
      <c r="AW1485" s="1">
        <v>81.5194902957615</v>
      </c>
      <c r="AX1485" s="1">
        <v>20</v>
      </c>
      <c r="AY1485" s="1">
        <v>4</v>
      </c>
      <c r="AZ1485" s="1">
        <f t="shared" si="197"/>
        <v>1</v>
      </c>
      <c r="BA1485" s="1">
        <f t="shared" si="198"/>
        <v>0</v>
      </c>
      <c r="BB1485" s="1">
        <f t="shared" si="199"/>
        <v>51820.743403651177</v>
      </c>
      <c r="BC1485" s="1">
        <f t="shared" si="200"/>
        <v>1999.983125</v>
      </c>
      <c r="BD1485" s="1">
        <f t="shared" si="201"/>
        <v>1681.1855617501578</v>
      </c>
      <c r="BE1485" s="1">
        <f t="shared" si="202"/>
        <v>0.8405998734365111</v>
      </c>
      <c r="BF1485" s="1">
        <f t="shared" si="203"/>
        <v>0.16075775573246665</v>
      </c>
      <c r="BG1485" s="1">
        <v>6</v>
      </c>
      <c r="BH1485" s="1">
        <v>0.5</v>
      </c>
      <c r="BI1485" s="1" t="s">
        <v>356</v>
      </c>
      <c r="BJ1485" s="1">
        <v>2</v>
      </c>
      <c r="BK1485" s="1" t="b">
        <v>1</v>
      </c>
      <c r="BL1485" s="1">
        <v>1660328199.5999999</v>
      </c>
      <c r="BM1485" s="1">
        <v>1188.346875</v>
      </c>
      <c r="BN1485" s="1">
        <v>1233.10375</v>
      </c>
      <c r="BO1485" s="1">
        <v>27.27221875</v>
      </c>
      <c r="BP1485" s="1">
        <v>25.500656249999999</v>
      </c>
      <c r="BQ1485" s="1">
        <v>1186.00875</v>
      </c>
      <c r="BR1485" s="1">
        <v>27.264275000000001</v>
      </c>
      <c r="BS1485" s="1">
        <v>500.13918749999999</v>
      </c>
      <c r="BT1485" s="1">
        <v>99.347337500000009</v>
      </c>
      <c r="BU1485" s="1">
        <v>0.10000215625</v>
      </c>
      <c r="BV1485" s="1">
        <v>30.954962500000001</v>
      </c>
      <c r="BW1485" s="1">
        <v>31.660018749999999</v>
      </c>
      <c r="BX1485" s="1">
        <v>999.9</v>
      </c>
      <c r="BY1485" s="1">
        <v>0</v>
      </c>
      <c r="BZ1485" s="1">
        <v>0</v>
      </c>
      <c r="CA1485" s="1">
        <v>9994.4125000000004</v>
      </c>
      <c r="CB1485" s="1">
        <v>0</v>
      </c>
      <c r="CC1485" s="1">
        <v>47.27499375</v>
      </c>
      <c r="CD1485" s="1">
        <v>-44.755624999999988</v>
      </c>
      <c r="CE1485" s="1">
        <v>1221.6643750000001</v>
      </c>
      <c r="CF1485" s="1">
        <v>1265.3712499999999</v>
      </c>
      <c r="CG1485" s="1">
        <v>1.7715512499999999</v>
      </c>
      <c r="CH1485" s="1">
        <v>1233.10375</v>
      </c>
      <c r="CI1485" s="1">
        <v>25.500656249999999</v>
      </c>
      <c r="CJ1485" s="1">
        <v>2.7094212500000001</v>
      </c>
      <c r="CK1485" s="1">
        <v>2.5334231250000001</v>
      </c>
      <c r="CL1485" s="1">
        <v>22.3423625</v>
      </c>
      <c r="CM1485" s="1">
        <v>21.242825</v>
      </c>
      <c r="CN1485" s="1">
        <v>1999.983125</v>
      </c>
      <c r="CO1485" s="1">
        <v>0.98000293750000012</v>
      </c>
      <c r="CP1485" s="1">
        <v>1.9997393749999998E-2</v>
      </c>
      <c r="CQ1485" s="1">
        <v>0</v>
      </c>
      <c r="CR1485" s="1">
        <v>2.4441875</v>
      </c>
      <c r="CS1485" s="1">
        <v>0</v>
      </c>
      <c r="CT1485" s="1">
        <v>25723.40625</v>
      </c>
      <c r="CU1485" s="1">
        <v>17412.174999999999</v>
      </c>
      <c r="CV1485" s="1">
        <v>44.444875000000003</v>
      </c>
      <c r="CW1485" s="1">
        <v>46.0895625</v>
      </c>
      <c r="CX1485" s="1">
        <v>44.621062500000001</v>
      </c>
      <c r="CY1485" s="1">
        <v>44.132687500000003</v>
      </c>
      <c r="CZ1485" s="1">
        <v>44.359250000000003</v>
      </c>
      <c r="DA1485" s="1">
        <v>1959.993125</v>
      </c>
      <c r="DB1485" s="1">
        <v>39.991250000000008</v>
      </c>
      <c r="DC1485" s="1">
        <v>0</v>
      </c>
      <c r="DD1485" s="1">
        <v>1660328206.2</v>
      </c>
      <c r="DE1485" s="1">
        <v>0</v>
      </c>
      <c r="DF1485" s="1">
        <v>1660327771.0999999</v>
      </c>
      <c r="DG1485" s="1" t="s">
        <v>2754</v>
      </c>
      <c r="DH1485" s="1">
        <v>1660327771.0999999</v>
      </c>
      <c r="DI1485" s="1">
        <v>1660327770.5999999</v>
      </c>
      <c r="DJ1485" s="1">
        <v>42</v>
      </c>
      <c r="DK1485" s="1">
        <v>0.13300000000000001</v>
      </c>
      <c r="DL1485" s="1">
        <v>-5.0000000000000001E-3</v>
      </c>
      <c r="DM1485" s="1">
        <v>1.258</v>
      </c>
      <c r="DN1485" s="1">
        <v>1.2E-2</v>
      </c>
      <c r="DO1485" s="1">
        <v>400</v>
      </c>
      <c r="DP1485" s="1">
        <v>26</v>
      </c>
      <c r="DQ1485" s="1">
        <v>0.6</v>
      </c>
      <c r="DR1485" s="1">
        <v>0.12</v>
      </c>
      <c r="DS1485" s="1">
        <v>4.1045207886928941</v>
      </c>
      <c r="DT1485" s="1">
        <v>-1.8641532035477331</v>
      </c>
      <c r="DU1485" s="1">
        <v>0.15237724535547681</v>
      </c>
      <c r="DV1485" s="1">
        <v>0</v>
      </c>
      <c r="DW1485" s="1">
        <v>35.543921421086203</v>
      </c>
      <c r="DX1485" s="1">
        <v>-1.782910890659827</v>
      </c>
      <c r="DY1485" s="1">
        <v>0.15048436634404719</v>
      </c>
      <c r="DZ1485" s="1">
        <v>0</v>
      </c>
      <c r="EA1485" s="1">
        <v>-44.780090322580627</v>
      </c>
      <c r="EB1485" s="1">
        <v>1.551483870967838</v>
      </c>
      <c r="EC1485" s="1">
        <v>0.15535295787094219</v>
      </c>
      <c r="ED1485" s="1">
        <v>0</v>
      </c>
      <c r="EE1485" s="1">
        <v>1038.972703489783</v>
      </c>
      <c r="EF1485" s="1">
        <v>329.79605141384951</v>
      </c>
      <c r="EG1485" s="1">
        <v>31.775392782874739</v>
      </c>
      <c r="EH1485" s="1">
        <v>0</v>
      </c>
      <c r="EI1485" s="1">
        <v>1.7554329268292681</v>
      </c>
      <c r="EJ1485" s="1">
        <v>0.19894285714286061</v>
      </c>
      <c r="EK1485" s="1">
        <v>3.113011264651783E-2</v>
      </c>
      <c r="EL1485" s="1">
        <v>0</v>
      </c>
      <c r="EM1485" s="1">
        <v>1.9717093900801119</v>
      </c>
      <c r="EN1485" s="1">
        <v>2.069388495309132E-2</v>
      </c>
      <c r="EO1485" s="1">
        <v>2.0950388831681211E-3</v>
      </c>
      <c r="EP1485" s="1">
        <v>1</v>
      </c>
      <c r="EQ1485" s="1">
        <v>1</v>
      </c>
      <c r="ER1485" s="1">
        <v>6</v>
      </c>
      <c r="ES1485" s="1" t="s">
        <v>854</v>
      </c>
      <c r="ET1485" s="1">
        <v>2.9413</v>
      </c>
      <c r="EU1485" s="1">
        <v>2.80125</v>
      </c>
      <c r="EV1485" s="1">
        <v>0.188809</v>
      </c>
      <c r="EW1485" s="1">
        <v>0.19303400000000001</v>
      </c>
      <c r="EX1485" s="1">
        <v>0.11734</v>
      </c>
      <c r="EY1485" s="1">
        <v>0.11204699999999999</v>
      </c>
      <c r="EZ1485" s="1">
        <v>16580.2</v>
      </c>
      <c r="FA1485" s="1">
        <v>17293.599999999999</v>
      </c>
      <c r="FB1485" s="1">
        <v>23780.9</v>
      </c>
      <c r="FC1485" s="1">
        <v>24952.6</v>
      </c>
      <c r="FD1485" s="1">
        <v>33609.4</v>
      </c>
      <c r="FE1485" s="1">
        <v>35388.199999999997</v>
      </c>
      <c r="FF1485" s="1">
        <v>43372.1</v>
      </c>
      <c r="FG1485" s="1">
        <v>46130.6</v>
      </c>
      <c r="FH1485" s="1">
        <v>1.89845</v>
      </c>
      <c r="FI1485" s="1">
        <v>1.8104</v>
      </c>
      <c r="FJ1485" s="1">
        <v>9.6581899999999998E-2</v>
      </c>
      <c r="FK1485" s="1">
        <v>0</v>
      </c>
      <c r="FL1485" s="1">
        <v>30.076899999999998</v>
      </c>
      <c r="FM1485" s="1">
        <v>999.9</v>
      </c>
      <c r="FN1485" s="1">
        <v>56.7</v>
      </c>
      <c r="FO1485" s="1">
        <v>38.1</v>
      </c>
      <c r="FP1485" s="1">
        <v>38.201599999999999</v>
      </c>
      <c r="FQ1485" s="1">
        <v>62.805799999999998</v>
      </c>
      <c r="FR1485" s="1">
        <v>23.064900000000002</v>
      </c>
      <c r="FS1485" s="1">
        <v>1</v>
      </c>
      <c r="FT1485" s="1">
        <v>0.52634099999999995</v>
      </c>
      <c r="FU1485" s="1">
        <v>2.4331299999999998</v>
      </c>
      <c r="FV1485" s="1">
        <v>20.303799999999999</v>
      </c>
      <c r="FW1485" s="1">
        <v>5.2107000000000001</v>
      </c>
      <c r="FX1485" s="1">
        <v>11.9071</v>
      </c>
      <c r="FY1485" s="1">
        <v>5.0028499999999996</v>
      </c>
      <c r="FZ1485" s="1">
        <v>3.2904499999999999</v>
      </c>
      <c r="GA1485" s="1">
        <v>9999</v>
      </c>
      <c r="GB1485" s="1">
        <v>9999</v>
      </c>
      <c r="GC1485" s="1">
        <v>9999</v>
      </c>
      <c r="GD1485" s="1">
        <v>999.9</v>
      </c>
      <c r="GE1485" s="1">
        <v>1.8597399999999999</v>
      </c>
      <c r="GF1485" s="1">
        <v>1.8547100000000001</v>
      </c>
      <c r="GG1485" s="1">
        <v>1.85791</v>
      </c>
      <c r="GH1485" s="1">
        <v>1.8563799999999999</v>
      </c>
      <c r="GI1485" s="1">
        <v>1.8551599999999999</v>
      </c>
      <c r="GJ1485" s="1">
        <v>1.8547100000000001</v>
      </c>
      <c r="GK1485" s="1">
        <v>1.8535200000000001</v>
      </c>
      <c r="GL1485" s="1">
        <v>1.8565400000000001</v>
      </c>
      <c r="GM1485" s="1">
        <v>0</v>
      </c>
      <c r="GN1485" s="1">
        <v>0</v>
      </c>
      <c r="GO1485" s="1">
        <v>0</v>
      </c>
      <c r="GP1485" s="1">
        <v>0</v>
      </c>
      <c r="GQ1485" s="1" t="s">
        <v>359</v>
      </c>
      <c r="GR1485" s="1" t="s">
        <v>360</v>
      </c>
      <c r="GS1485" s="1" t="s">
        <v>361</v>
      </c>
      <c r="GT1485" s="1" t="s">
        <v>361</v>
      </c>
      <c r="GU1485" s="1" t="s">
        <v>361</v>
      </c>
      <c r="GV1485" s="1" t="s">
        <v>361</v>
      </c>
      <c r="GW1485" s="1">
        <v>0</v>
      </c>
      <c r="GX1485" s="1">
        <v>100</v>
      </c>
      <c r="GY1485" s="1">
        <v>100</v>
      </c>
      <c r="GZ1485" s="1">
        <v>2.38</v>
      </c>
      <c r="HA1485" s="1">
        <v>8.0000000000000002E-3</v>
      </c>
      <c r="HB1485" s="1">
        <v>0.32140272067045289</v>
      </c>
      <c r="HC1485" s="1">
        <v>2.7716384584972409E-3</v>
      </c>
      <c r="HD1485" s="1">
        <v>-1.1467119688665799E-6</v>
      </c>
      <c r="HE1485" s="1">
        <v>2.0626329066488061E-10</v>
      </c>
      <c r="HF1485" s="1">
        <v>-7.4589808594339752E-2</v>
      </c>
      <c r="HG1485" s="1">
        <v>1.066993184659233E-2</v>
      </c>
      <c r="HH1485" s="1">
        <v>-3.4528890892081033E-4</v>
      </c>
      <c r="HI1485" s="1">
        <v>2.382551249023132E-6</v>
      </c>
      <c r="HJ1485" s="1">
        <v>1</v>
      </c>
      <c r="HK1485" s="1">
        <v>2115</v>
      </c>
      <c r="HL1485" s="1">
        <v>2</v>
      </c>
      <c r="HM1485" s="1">
        <v>30</v>
      </c>
      <c r="HN1485" s="1">
        <v>7.3</v>
      </c>
      <c r="HO1485" s="1">
        <v>7.3</v>
      </c>
      <c r="HP1485" s="1">
        <v>2.66113</v>
      </c>
      <c r="HQ1485" s="1">
        <v>2.3303199999999999</v>
      </c>
      <c r="HR1485" s="1">
        <v>1.4978</v>
      </c>
      <c r="HS1485" s="1">
        <v>2.3010299999999999</v>
      </c>
      <c r="HT1485" s="1">
        <v>1.5478499999999999</v>
      </c>
      <c r="HU1485" s="1">
        <v>2.3059099999999999</v>
      </c>
      <c r="HV1485" s="1">
        <v>41.3001</v>
      </c>
      <c r="HW1485" s="1">
        <v>14.2371</v>
      </c>
      <c r="HX1485" s="1">
        <v>18</v>
      </c>
      <c r="HY1485" s="1">
        <v>473.18</v>
      </c>
      <c r="HZ1485" s="1">
        <v>477.67200000000003</v>
      </c>
      <c r="IA1485" s="1">
        <v>26.415400000000002</v>
      </c>
      <c r="IB1485" s="1">
        <v>33.570500000000003</v>
      </c>
      <c r="IC1485" s="1">
        <v>30</v>
      </c>
      <c r="ID1485" s="1">
        <v>33.354799999999997</v>
      </c>
      <c r="IE1485" s="1">
        <v>33.452800000000003</v>
      </c>
      <c r="IF1485" s="1">
        <v>53.252600000000001</v>
      </c>
      <c r="IG1485" s="1">
        <v>35.225700000000003</v>
      </c>
      <c r="IH1485" s="1">
        <v>0</v>
      </c>
      <c r="II1485" s="1">
        <v>26.454699999999999</v>
      </c>
      <c r="IJ1485" s="1">
        <v>1297.96</v>
      </c>
      <c r="IK1485" s="1">
        <v>25.518999999999998</v>
      </c>
      <c r="IL1485" s="1">
        <v>100.283</v>
      </c>
      <c r="IM1485" s="1">
        <v>99.9739</v>
      </c>
      <c r="IN1485" s="1" t="s">
        <v>362</v>
      </c>
    </row>
    <row r="1486" spans="1:248" ht="15.75" customHeight="1" x14ac:dyDescent="0.3">
      <c r="A1486" s="1">
        <v>1470</v>
      </c>
      <c r="B1486" s="1">
        <v>1660328208.5999999</v>
      </c>
      <c r="C1486" s="1">
        <v>17242</v>
      </c>
      <c r="D1486" s="1" t="s">
        <v>3229</v>
      </c>
      <c r="E1486" s="1" t="s">
        <v>3230</v>
      </c>
      <c r="F1486" s="1">
        <v>1</v>
      </c>
      <c r="G1486" s="1" t="s">
        <v>354</v>
      </c>
      <c r="H1486" s="1" t="s">
        <v>350</v>
      </c>
      <c r="I1486" s="1" t="s">
        <v>351</v>
      </c>
      <c r="J1486" s="1" t="s">
        <v>352</v>
      </c>
      <c r="K1486" s="1" t="s">
        <v>2753</v>
      </c>
      <c r="L1486" s="1" t="s">
        <v>354</v>
      </c>
      <c r="M1486" s="1" t="s">
        <v>355</v>
      </c>
      <c r="N1486" s="1">
        <v>1660328201.099999</v>
      </c>
      <c r="O1486" s="1">
        <f t="shared" si="170"/>
        <v>1.4975296823314384E-3</v>
      </c>
      <c r="P1486" s="1">
        <f t="shared" si="171"/>
        <v>1.4975296823314383</v>
      </c>
      <c r="Q1486" s="1">
        <f t="shared" si="172"/>
        <v>4.0490237001617793</v>
      </c>
      <c r="R1486" s="1">
        <f t="shared" si="173"/>
        <v>1195.936666666667</v>
      </c>
      <c r="S1486" s="1">
        <f t="shared" si="174"/>
        <v>1069.7694907078692</v>
      </c>
      <c r="T1486" s="1">
        <f t="shared" si="175"/>
        <v>106.38570206492854</v>
      </c>
      <c r="U1486" s="1">
        <f t="shared" si="176"/>
        <v>118.93268878357617</v>
      </c>
      <c r="V1486" s="1">
        <f t="shared" si="177"/>
        <v>7.3737206337625261E-2</v>
      </c>
      <c r="W1486" s="1">
        <f t="shared" si="178"/>
        <v>2.9177689782493386</v>
      </c>
      <c r="X1486" s="1">
        <f t="shared" si="179"/>
        <v>7.2717397076708726E-2</v>
      </c>
      <c r="Y1486" s="1">
        <f t="shared" si="180"/>
        <v>4.5538823925906212E-2</v>
      </c>
      <c r="Z1486" s="1">
        <f t="shared" si="181"/>
        <v>321.51124065631507</v>
      </c>
      <c r="AA1486" s="1">
        <f t="shared" si="182"/>
        <v>32.461282698607377</v>
      </c>
      <c r="AB1486" s="1">
        <f t="shared" si="183"/>
        <v>31.65788666666667</v>
      </c>
      <c r="AC1486" s="1">
        <f t="shared" si="184"/>
        <v>4.6833950940289988</v>
      </c>
      <c r="AD1486" s="1">
        <f t="shared" si="185"/>
        <v>60.264983157658556</v>
      </c>
      <c r="AE1486" s="1">
        <f t="shared" si="186"/>
        <v>2.7115390724754223</v>
      </c>
      <c r="AF1486" s="1">
        <f t="shared" si="187"/>
        <v>4.499360873264985</v>
      </c>
      <c r="AG1486" s="1">
        <f t="shared" si="188"/>
        <v>1.9718560215535765</v>
      </c>
      <c r="AH1486" s="1">
        <f t="shared" si="189"/>
        <v>-66.041058990816438</v>
      </c>
      <c r="AI1486" s="1">
        <f t="shared" si="190"/>
        <v>-110.84496367575065</v>
      </c>
      <c r="AJ1486" s="1">
        <f t="shared" si="191"/>
        <v>-8.5567038461007172</v>
      </c>
      <c r="AK1486" s="1">
        <f t="shared" si="192"/>
        <v>136.06851414364723</v>
      </c>
      <c r="AL1486" s="1">
        <f t="shared" si="193"/>
        <v>35.487273739256096</v>
      </c>
      <c r="AM1486" s="1">
        <f t="shared" si="194"/>
        <v>1.518149172400951</v>
      </c>
      <c r="AN1486" s="1">
        <f t="shared" si="195"/>
        <v>4.0490237001617793</v>
      </c>
      <c r="AO1486" s="1">
        <v>1297.422994033268</v>
      </c>
      <c r="AP1486" s="1">
        <v>1265.7827878787871</v>
      </c>
      <c r="AQ1486" s="1">
        <v>5.1671542275251312</v>
      </c>
      <c r="AR1486" s="1">
        <v>65.662157139145961</v>
      </c>
      <c r="AS1486" s="1">
        <f t="shared" si="196"/>
        <v>1.4975296823314383</v>
      </c>
      <c r="AT1486" s="1">
        <v>25.49467507956221</v>
      </c>
      <c r="AU1486" s="1">
        <v>27.245418181818181</v>
      </c>
      <c r="AV1486" s="1">
        <v>-4.9873174160262239E-4</v>
      </c>
      <c r="AW1486" s="1">
        <v>81.5194902957615</v>
      </c>
      <c r="AX1486" s="1">
        <v>20</v>
      </c>
      <c r="AY1486" s="1">
        <v>4</v>
      </c>
      <c r="AZ1486" s="1">
        <f t="shared" si="197"/>
        <v>1</v>
      </c>
      <c r="BA1486" s="1">
        <f t="shared" si="198"/>
        <v>0</v>
      </c>
      <c r="BB1486" s="1">
        <f t="shared" si="199"/>
        <v>51840.132904466947</v>
      </c>
      <c r="BC1486" s="1">
        <f t="shared" si="200"/>
        <v>1999.973333333334</v>
      </c>
      <c r="BD1486" s="1">
        <f t="shared" si="201"/>
        <v>1681.1773392001635</v>
      </c>
      <c r="BE1486" s="1">
        <f t="shared" si="202"/>
        <v>0.84059987759844945</v>
      </c>
      <c r="BF1486" s="1">
        <f t="shared" si="203"/>
        <v>0.16075776376500767</v>
      </c>
      <c r="BG1486" s="1">
        <v>6</v>
      </c>
      <c r="BH1486" s="1">
        <v>0.5</v>
      </c>
      <c r="BI1486" s="1" t="s">
        <v>356</v>
      </c>
      <c r="BJ1486" s="1">
        <v>2</v>
      </c>
      <c r="BK1486" s="1" t="b">
        <v>1</v>
      </c>
      <c r="BL1486" s="1">
        <v>1660328201.099999</v>
      </c>
      <c r="BM1486" s="1">
        <v>1195.936666666667</v>
      </c>
      <c r="BN1486" s="1">
        <v>1240.686666666667</v>
      </c>
      <c r="BO1486" s="1">
        <v>27.26608666666667</v>
      </c>
      <c r="BP1486" s="1">
        <v>25.49451333333333</v>
      </c>
      <c r="BQ1486" s="1">
        <v>1193.5913333333331</v>
      </c>
      <c r="BR1486" s="1">
        <v>27.258120000000002</v>
      </c>
      <c r="BS1486" s="1">
        <v>500.15039999999999</v>
      </c>
      <c r="BT1486" s="1">
        <v>99.347333333333339</v>
      </c>
      <c r="BU1486" s="1">
        <v>9.9980306666666671E-2</v>
      </c>
      <c r="BV1486" s="1">
        <v>30.953226666666659</v>
      </c>
      <c r="BW1486" s="1">
        <v>31.65788666666667</v>
      </c>
      <c r="BX1486" s="1">
        <v>999.89999999999986</v>
      </c>
      <c r="BY1486" s="1">
        <v>0</v>
      </c>
      <c r="BZ1486" s="1">
        <v>0</v>
      </c>
      <c r="CA1486" s="1">
        <v>9998.2520000000004</v>
      </c>
      <c r="CB1486" s="1">
        <v>0</v>
      </c>
      <c r="CC1486" s="1">
        <v>48.623353333333327</v>
      </c>
      <c r="CD1486" s="1">
        <v>-44.74816666666667</v>
      </c>
      <c r="CE1486" s="1">
        <v>1229.46</v>
      </c>
      <c r="CF1486" s="1">
        <v>1273.144</v>
      </c>
      <c r="CG1486" s="1">
        <v>1.7715626666666671</v>
      </c>
      <c r="CH1486" s="1">
        <v>1240.686666666667</v>
      </c>
      <c r="CI1486" s="1">
        <v>25.49451333333333</v>
      </c>
      <c r="CJ1486" s="1">
        <v>2.7088113333333341</v>
      </c>
      <c r="CK1486" s="1">
        <v>2.5328119999999998</v>
      </c>
      <c r="CL1486" s="1">
        <v>22.338666666666668</v>
      </c>
      <c r="CM1486" s="1">
        <v>21.238900000000001</v>
      </c>
      <c r="CN1486" s="1">
        <v>1999.973333333334</v>
      </c>
      <c r="CO1486" s="1">
        <v>0.98000280000000017</v>
      </c>
      <c r="CP1486" s="1">
        <v>1.9997526666666671E-2</v>
      </c>
      <c r="CQ1486" s="1">
        <v>0</v>
      </c>
      <c r="CR1486" s="1">
        <v>2.2766000000000002</v>
      </c>
      <c r="CS1486" s="1">
        <v>0</v>
      </c>
      <c r="CT1486" s="1">
        <v>25715.86</v>
      </c>
      <c r="CU1486" s="1">
        <v>17412.093333333331</v>
      </c>
      <c r="CV1486" s="1">
        <v>44.436999999999998</v>
      </c>
      <c r="CW1486" s="1">
        <v>46.082999999999998</v>
      </c>
      <c r="CX1486" s="1">
        <v>44.616599999999998</v>
      </c>
      <c r="CY1486" s="1">
        <v>44.124933333333338</v>
      </c>
      <c r="CZ1486" s="1">
        <v>44.354000000000013</v>
      </c>
      <c r="DA1486" s="1">
        <v>1959.9833333333329</v>
      </c>
      <c r="DB1486" s="1">
        <v>39.991333333333337</v>
      </c>
      <c r="DC1486" s="1">
        <v>0</v>
      </c>
      <c r="DD1486" s="1">
        <v>1660328206.8</v>
      </c>
      <c r="DE1486" s="1">
        <v>0</v>
      </c>
      <c r="DF1486" s="1">
        <v>1660327771.0999999</v>
      </c>
      <c r="DG1486" s="1" t="s">
        <v>2754</v>
      </c>
      <c r="DH1486" s="1">
        <v>1660327771.0999999</v>
      </c>
      <c r="DI1486" s="1">
        <v>1660327770.5999999</v>
      </c>
      <c r="DJ1486" s="1">
        <v>42</v>
      </c>
      <c r="DK1486" s="1">
        <v>0.13300000000000001</v>
      </c>
      <c r="DL1486" s="1">
        <v>-5.0000000000000001E-3</v>
      </c>
      <c r="DM1486" s="1">
        <v>1.258</v>
      </c>
      <c r="DN1486" s="1">
        <v>1.2E-2</v>
      </c>
      <c r="DO1486" s="1">
        <v>400</v>
      </c>
      <c r="DP1486" s="1">
        <v>26</v>
      </c>
      <c r="DQ1486" s="1">
        <v>0.6</v>
      </c>
      <c r="DR1486" s="1">
        <v>0.12</v>
      </c>
      <c r="DS1486" s="1">
        <v>4.0738380836779262</v>
      </c>
      <c r="DT1486" s="1">
        <v>-1.446647174997832</v>
      </c>
      <c r="DU1486" s="1">
        <v>0.13870241492564289</v>
      </c>
      <c r="DV1486" s="1">
        <v>0</v>
      </c>
      <c r="DW1486" s="1">
        <v>35.500703192688803</v>
      </c>
      <c r="DX1486" s="1">
        <v>-1.585809500350041</v>
      </c>
      <c r="DY1486" s="1">
        <v>0.14024766904194641</v>
      </c>
      <c r="DZ1486" s="1">
        <v>0</v>
      </c>
      <c r="EA1486" s="1">
        <v>-44.754003225806443</v>
      </c>
      <c r="EB1486" s="1">
        <v>1.4603516129032419</v>
      </c>
      <c r="EC1486" s="1">
        <v>0.15118632700566911</v>
      </c>
      <c r="ED1486" s="1">
        <v>0</v>
      </c>
      <c r="EE1486" s="1">
        <v>1049.2063803110141</v>
      </c>
      <c r="EF1486" s="1">
        <v>329.29431530981662</v>
      </c>
      <c r="EG1486" s="1">
        <v>31.72974005664155</v>
      </c>
      <c r="EH1486" s="1">
        <v>0</v>
      </c>
      <c r="EI1486" s="1">
        <v>1.759261463414634</v>
      </c>
      <c r="EJ1486" s="1">
        <v>0.1084873170731728</v>
      </c>
      <c r="EK1486" s="1">
        <v>2.7699745403512149E-2</v>
      </c>
      <c r="EL1486" s="1">
        <v>1</v>
      </c>
      <c r="EM1486" s="1">
        <v>1.9718457769475539</v>
      </c>
      <c r="EN1486" s="1">
        <v>2.4181666054473382E-2</v>
      </c>
      <c r="EO1486" s="1">
        <v>2.1524230318612802E-3</v>
      </c>
      <c r="EP1486" s="1">
        <v>1</v>
      </c>
      <c r="EQ1486" s="1">
        <v>2</v>
      </c>
      <c r="ER1486" s="1">
        <v>6</v>
      </c>
      <c r="ES1486" s="1" t="s">
        <v>387</v>
      </c>
      <c r="ET1486" s="1">
        <v>2.9412699999999998</v>
      </c>
      <c r="EU1486" s="1">
        <v>2.8010700000000002</v>
      </c>
      <c r="EV1486" s="1">
        <v>0.18928500000000001</v>
      </c>
      <c r="EW1486" s="1">
        <v>0.193498</v>
      </c>
      <c r="EX1486" s="1">
        <v>0.117336</v>
      </c>
      <c r="EY1486" s="1">
        <v>0.112049</v>
      </c>
      <c r="EZ1486" s="1">
        <v>16570.3</v>
      </c>
      <c r="FA1486" s="1">
        <v>17283.5</v>
      </c>
      <c r="FB1486" s="1">
        <v>23780.7</v>
      </c>
      <c r="FC1486" s="1">
        <v>24952.5</v>
      </c>
      <c r="FD1486" s="1">
        <v>33609.5</v>
      </c>
      <c r="FE1486" s="1">
        <v>35388</v>
      </c>
      <c r="FF1486" s="1">
        <v>43371.9</v>
      </c>
      <c r="FG1486" s="1">
        <v>46130.400000000001</v>
      </c>
      <c r="FH1486" s="1">
        <v>1.8983000000000001</v>
      </c>
      <c r="FI1486" s="1">
        <v>1.8104499999999999</v>
      </c>
      <c r="FJ1486" s="1">
        <v>9.6526000000000001E-2</v>
      </c>
      <c r="FK1486" s="1">
        <v>0</v>
      </c>
      <c r="FL1486" s="1">
        <v>30.073599999999999</v>
      </c>
      <c r="FM1486" s="1">
        <v>999.9</v>
      </c>
      <c r="FN1486" s="1">
        <v>56.7</v>
      </c>
      <c r="FO1486" s="1">
        <v>38.1</v>
      </c>
      <c r="FP1486" s="1">
        <v>38.197699999999998</v>
      </c>
      <c r="FQ1486" s="1">
        <v>62.705800000000004</v>
      </c>
      <c r="FR1486" s="1">
        <v>22.475999999999999</v>
      </c>
      <c r="FS1486" s="1">
        <v>1</v>
      </c>
      <c r="FT1486" s="1">
        <v>0.52634099999999995</v>
      </c>
      <c r="FU1486" s="1">
        <v>2.4095399999999998</v>
      </c>
      <c r="FV1486" s="1">
        <v>20.304099999999998</v>
      </c>
      <c r="FW1486" s="1">
        <v>5.2111499999999999</v>
      </c>
      <c r="FX1486" s="1">
        <v>11.9071</v>
      </c>
      <c r="FY1486" s="1">
        <v>5.00305</v>
      </c>
      <c r="FZ1486" s="1">
        <v>3.2905199999999999</v>
      </c>
      <c r="GA1486" s="1">
        <v>9999</v>
      </c>
      <c r="GB1486" s="1">
        <v>9999</v>
      </c>
      <c r="GC1486" s="1">
        <v>9999</v>
      </c>
      <c r="GD1486" s="1">
        <v>999.9</v>
      </c>
      <c r="GE1486" s="1">
        <v>1.8597399999999999</v>
      </c>
      <c r="GF1486" s="1">
        <v>1.8547199999999999</v>
      </c>
      <c r="GG1486" s="1">
        <v>1.85791</v>
      </c>
      <c r="GH1486" s="1">
        <v>1.8563799999999999</v>
      </c>
      <c r="GI1486" s="1">
        <v>1.8551599999999999</v>
      </c>
      <c r="GJ1486" s="1">
        <v>1.8547100000000001</v>
      </c>
      <c r="GK1486" s="1">
        <v>1.85351</v>
      </c>
      <c r="GL1486" s="1">
        <v>1.8565400000000001</v>
      </c>
      <c r="GM1486" s="1">
        <v>0</v>
      </c>
      <c r="GN1486" s="1">
        <v>0</v>
      </c>
      <c r="GO1486" s="1">
        <v>0</v>
      </c>
      <c r="GP1486" s="1">
        <v>0</v>
      </c>
      <c r="GQ1486" s="1" t="s">
        <v>359</v>
      </c>
      <c r="GR1486" s="1" t="s">
        <v>360</v>
      </c>
      <c r="GS1486" s="1" t="s">
        <v>361</v>
      </c>
      <c r="GT1486" s="1" t="s">
        <v>361</v>
      </c>
      <c r="GU1486" s="1" t="s">
        <v>361</v>
      </c>
      <c r="GV1486" s="1" t="s">
        <v>361</v>
      </c>
      <c r="GW1486" s="1">
        <v>0</v>
      </c>
      <c r="GX1486" s="1">
        <v>100</v>
      </c>
      <c r="GY1486" s="1">
        <v>100</v>
      </c>
      <c r="GZ1486" s="1">
        <v>2.38</v>
      </c>
      <c r="HA1486" s="1">
        <v>8.0000000000000002E-3</v>
      </c>
      <c r="HB1486" s="1">
        <v>0.32140272067045289</v>
      </c>
      <c r="HC1486" s="1">
        <v>2.7716384584972409E-3</v>
      </c>
      <c r="HD1486" s="1">
        <v>-1.1467119688665799E-6</v>
      </c>
      <c r="HE1486" s="1">
        <v>2.0626329066488061E-10</v>
      </c>
      <c r="HF1486" s="1">
        <v>-7.4589808594339752E-2</v>
      </c>
      <c r="HG1486" s="1">
        <v>1.066993184659233E-2</v>
      </c>
      <c r="HH1486" s="1">
        <v>-3.4528890892081033E-4</v>
      </c>
      <c r="HI1486" s="1">
        <v>2.382551249023132E-6</v>
      </c>
      <c r="HJ1486" s="1">
        <v>1</v>
      </c>
      <c r="HK1486" s="1">
        <v>2115</v>
      </c>
      <c r="HL1486" s="1">
        <v>2</v>
      </c>
      <c r="HM1486" s="1">
        <v>30</v>
      </c>
      <c r="HN1486" s="1">
        <v>7.3</v>
      </c>
      <c r="HO1486" s="1">
        <v>7.3</v>
      </c>
      <c r="HP1486" s="1">
        <v>2.6709000000000001</v>
      </c>
      <c r="HQ1486" s="1">
        <v>2.3120099999999999</v>
      </c>
      <c r="HR1486" s="1">
        <v>1.4978</v>
      </c>
      <c r="HS1486" s="1">
        <v>2.3010299999999999</v>
      </c>
      <c r="HT1486" s="1">
        <v>1.5478499999999999</v>
      </c>
      <c r="HU1486" s="1">
        <v>2.36572</v>
      </c>
      <c r="HV1486" s="1">
        <v>41.3001</v>
      </c>
      <c r="HW1486" s="1">
        <v>14.245900000000001</v>
      </c>
      <c r="HX1486" s="1">
        <v>18</v>
      </c>
      <c r="HY1486" s="1">
        <v>473.09500000000003</v>
      </c>
      <c r="HZ1486" s="1">
        <v>477.70400000000001</v>
      </c>
      <c r="IA1486" s="1">
        <v>26.421299999999999</v>
      </c>
      <c r="IB1486" s="1">
        <v>33.571300000000001</v>
      </c>
      <c r="IC1486" s="1">
        <v>30</v>
      </c>
      <c r="ID1486" s="1">
        <v>33.3551</v>
      </c>
      <c r="IE1486" s="1">
        <v>33.452800000000003</v>
      </c>
      <c r="IF1486" s="1">
        <v>53.488500000000002</v>
      </c>
      <c r="IG1486" s="1">
        <v>35.225700000000003</v>
      </c>
      <c r="IH1486" s="1">
        <v>0</v>
      </c>
      <c r="II1486" s="1">
        <v>26.454699999999999</v>
      </c>
      <c r="IJ1486" s="1">
        <v>1308.08</v>
      </c>
      <c r="IK1486" s="1">
        <v>25.518999999999998</v>
      </c>
      <c r="IL1486" s="1">
        <v>100.283</v>
      </c>
      <c r="IM1486" s="1">
        <v>99.973500000000001</v>
      </c>
      <c r="IN1486" s="1" t="s">
        <v>362</v>
      </c>
    </row>
    <row r="1487" spans="1:248" ht="15.75" customHeight="1" x14ac:dyDescent="0.3">
      <c r="A1487" s="1">
        <v>1471</v>
      </c>
      <c r="B1487" s="1">
        <v>1660328209.5999999</v>
      </c>
      <c r="C1487" s="1">
        <v>17243</v>
      </c>
      <c r="D1487" s="1" t="s">
        <v>3231</v>
      </c>
      <c r="E1487" s="1" t="s">
        <v>3232</v>
      </c>
      <c r="F1487" s="1">
        <v>1</v>
      </c>
      <c r="G1487" s="1" t="s">
        <v>354</v>
      </c>
      <c r="H1487" s="1" t="s">
        <v>350</v>
      </c>
      <c r="I1487" s="1" t="s">
        <v>351</v>
      </c>
      <c r="J1487" s="1" t="s">
        <v>352</v>
      </c>
      <c r="K1487" s="1" t="s">
        <v>2753</v>
      </c>
      <c r="L1487" s="1" t="s">
        <v>354</v>
      </c>
      <c r="M1487" s="1" t="s">
        <v>355</v>
      </c>
      <c r="N1487" s="1">
        <v>1660328201.5999999</v>
      </c>
      <c r="O1487" s="1">
        <f t="shared" si="170"/>
        <v>1.4964493077620055E-3</v>
      </c>
      <c r="P1487" s="1">
        <f t="shared" si="171"/>
        <v>1.4964493077620056</v>
      </c>
      <c r="Q1487" s="1">
        <f t="shared" si="172"/>
        <v>4.0011443876525528</v>
      </c>
      <c r="R1487" s="1">
        <f t="shared" si="173"/>
        <v>1198.463125</v>
      </c>
      <c r="S1487" s="1">
        <f t="shared" si="174"/>
        <v>1073.1949678677368</v>
      </c>
      <c r="T1487" s="1">
        <f t="shared" si="175"/>
        <v>106.72636468647397</v>
      </c>
      <c r="U1487" s="1">
        <f t="shared" si="176"/>
        <v>119.18394734572115</v>
      </c>
      <c r="V1487" s="1">
        <f t="shared" si="177"/>
        <v>7.3688634134150902E-2</v>
      </c>
      <c r="W1487" s="1">
        <f t="shared" si="178"/>
        <v>2.9179251701297613</v>
      </c>
      <c r="X1487" s="1">
        <f t="shared" si="179"/>
        <v>7.2670211667805337E-2</v>
      </c>
      <c r="Y1487" s="1">
        <f t="shared" si="180"/>
        <v>4.5509210867573438E-2</v>
      </c>
      <c r="Z1487" s="1">
        <f t="shared" si="181"/>
        <v>321.511139115275</v>
      </c>
      <c r="AA1487" s="1">
        <f t="shared" si="182"/>
        <v>32.460918565777632</v>
      </c>
      <c r="AB1487" s="1">
        <f t="shared" si="183"/>
        <v>31.656862499999999</v>
      </c>
      <c r="AC1487" s="1">
        <f t="shared" si="184"/>
        <v>4.6831229301106969</v>
      </c>
      <c r="AD1487" s="1">
        <f t="shared" si="185"/>
        <v>60.263980213639137</v>
      </c>
      <c r="AE1487" s="1">
        <f t="shared" si="186"/>
        <v>2.7114057293123475</v>
      </c>
      <c r="AF1487" s="1">
        <f t="shared" si="187"/>
        <v>4.4992144888211243</v>
      </c>
      <c r="AG1487" s="1">
        <f t="shared" si="188"/>
        <v>1.9717172007983494</v>
      </c>
      <c r="AH1487" s="1">
        <f t="shared" si="189"/>
        <v>-65.993414472304437</v>
      </c>
      <c r="AI1487" s="1">
        <f t="shared" si="190"/>
        <v>-110.77951739875338</v>
      </c>
      <c r="AJ1487" s="1">
        <f t="shared" si="191"/>
        <v>-8.5511267207601929</v>
      </c>
      <c r="AK1487" s="1">
        <f t="shared" si="192"/>
        <v>136.18708052345698</v>
      </c>
      <c r="AL1487" s="1">
        <f t="shared" si="193"/>
        <v>35.480318161124075</v>
      </c>
      <c r="AM1487" s="1">
        <f t="shared" si="194"/>
        <v>1.5167685437328327</v>
      </c>
      <c r="AN1487" s="1">
        <f t="shared" si="195"/>
        <v>4.0011443876525528</v>
      </c>
      <c r="AO1487" s="1">
        <v>1302.639381414743</v>
      </c>
      <c r="AP1487" s="1">
        <v>1270.978060606061</v>
      </c>
      <c r="AQ1487" s="1">
        <v>5.1826477750499302</v>
      </c>
      <c r="AR1487" s="1">
        <v>65.662157139145961</v>
      </c>
      <c r="AS1487" s="1">
        <f t="shared" si="196"/>
        <v>1.4964493077620056</v>
      </c>
      <c r="AT1487" s="1">
        <v>25.495996087564389</v>
      </c>
      <c r="AU1487" s="1">
        <v>27.24463272727273</v>
      </c>
      <c r="AV1487" s="1">
        <v>-3.6583321953465421E-4</v>
      </c>
      <c r="AW1487" s="1">
        <v>81.5194902957615</v>
      </c>
      <c r="AX1487" s="1">
        <v>20</v>
      </c>
      <c r="AY1487" s="1">
        <v>4</v>
      </c>
      <c r="AZ1487" s="1">
        <f t="shared" si="197"/>
        <v>1</v>
      </c>
      <c r="BA1487" s="1">
        <f t="shared" si="198"/>
        <v>0</v>
      </c>
      <c r="BB1487" s="1">
        <f t="shared" si="199"/>
        <v>51844.667488149666</v>
      </c>
      <c r="BC1487" s="1">
        <f t="shared" si="200"/>
        <v>1999.9725000000001</v>
      </c>
      <c r="BD1487" s="1">
        <f t="shared" si="201"/>
        <v>1681.1766555001425</v>
      </c>
      <c r="BE1487" s="1">
        <f t="shared" si="202"/>
        <v>0.84059988599850366</v>
      </c>
      <c r="BF1487" s="1">
        <f t="shared" si="203"/>
        <v>0.16075777997711219</v>
      </c>
      <c r="BG1487" s="1">
        <v>6</v>
      </c>
      <c r="BH1487" s="1">
        <v>0.5</v>
      </c>
      <c r="BI1487" s="1" t="s">
        <v>356</v>
      </c>
      <c r="BJ1487" s="1">
        <v>2</v>
      </c>
      <c r="BK1487" s="1" t="b">
        <v>1</v>
      </c>
      <c r="BL1487" s="1">
        <v>1660328201.5999999</v>
      </c>
      <c r="BM1487" s="1">
        <v>1198.463125</v>
      </c>
      <c r="BN1487" s="1">
        <v>1243.2075</v>
      </c>
      <c r="BO1487" s="1">
        <v>27.264743750000001</v>
      </c>
      <c r="BP1487" s="1">
        <v>25.494775000000001</v>
      </c>
      <c r="BQ1487" s="1">
        <v>1196.1156249999999</v>
      </c>
      <c r="BR1487" s="1">
        <v>27.256775000000001</v>
      </c>
      <c r="BS1487" s="1">
        <v>500.14925000000011</v>
      </c>
      <c r="BT1487" s="1">
        <v>99.347350000000006</v>
      </c>
      <c r="BU1487" s="1">
        <v>9.997120625E-2</v>
      </c>
      <c r="BV1487" s="1">
        <v>30.95265625</v>
      </c>
      <c r="BW1487" s="1">
        <v>31.656862499999999</v>
      </c>
      <c r="BX1487" s="1">
        <v>999.9</v>
      </c>
      <c r="BY1487" s="1">
        <v>0</v>
      </c>
      <c r="BZ1487" s="1">
        <v>0</v>
      </c>
      <c r="CA1487" s="1">
        <v>9999.1424999999999</v>
      </c>
      <c r="CB1487" s="1">
        <v>0</v>
      </c>
      <c r="CC1487" s="1">
        <v>48.84881875</v>
      </c>
      <c r="CD1487" s="1">
        <v>-44.7423</v>
      </c>
      <c r="CE1487" s="1">
        <v>1232.055625</v>
      </c>
      <c r="CF1487" s="1">
        <v>1275.73125</v>
      </c>
      <c r="CG1487" s="1">
        <v>1.76995875</v>
      </c>
      <c r="CH1487" s="1">
        <v>1243.2075</v>
      </c>
      <c r="CI1487" s="1">
        <v>25.494775000000001</v>
      </c>
      <c r="CJ1487" s="1">
        <v>2.7086787499999998</v>
      </c>
      <c r="CK1487" s="1">
        <v>2.5328387499999998</v>
      </c>
      <c r="CL1487" s="1">
        <v>22.3378625</v>
      </c>
      <c r="CM1487" s="1">
        <v>21.239068750000001</v>
      </c>
      <c r="CN1487" s="1">
        <v>1999.9725000000001</v>
      </c>
      <c r="CO1487" s="1">
        <v>0.98000275000000003</v>
      </c>
      <c r="CP1487" s="1">
        <v>1.9997575E-2</v>
      </c>
      <c r="CQ1487" s="1">
        <v>0</v>
      </c>
      <c r="CR1487" s="1">
        <v>2.296875</v>
      </c>
      <c r="CS1487" s="1">
        <v>0</v>
      </c>
      <c r="CT1487" s="1">
        <v>25713.631249999999</v>
      </c>
      <c r="CU1487" s="1">
        <v>17412.081249999999</v>
      </c>
      <c r="CV1487" s="1">
        <v>44.433124999999997</v>
      </c>
      <c r="CW1487" s="1">
        <v>46.081687500000001</v>
      </c>
      <c r="CX1487" s="1">
        <v>44.613187500000002</v>
      </c>
      <c r="CY1487" s="1">
        <v>44.124937500000001</v>
      </c>
      <c r="CZ1487" s="1">
        <v>44.351374999999997</v>
      </c>
      <c r="DA1487" s="1">
        <v>1959.9818749999999</v>
      </c>
      <c r="DB1487" s="1">
        <v>39.991875000000007</v>
      </c>
      <c r="DC1487" s="1">
        <v>0</v>
      </c>
      <c r="DD1487" s="1">
        <v>1660328208</v>
      </c>
      <c r="DE1487" s="1">
        <v>0</v>
      </c>
      <c r="DF1487" s="1">
        <v>1660327771.0999999</v>
      </c>
      <c r="DG1487" s="1" t="s">
        <v>2754</v>
      </c>
      <c r="DH1487" s="1">
        <v>1660327771.0999999</v>
      </c>
      <c r="DI1487" s="1">
        <v>1660327770.5999999</v>
      </c>
      <c r="DJ1487" s="1">
        <v>42</v>
      </c>
      <c r="DK1487" s="1">
        <v>0.13300000000000001</v>
      </c>
      <c r="DL1487" s="1">
        <v>-5.0000000000000001E-3</v>
      </c>
      <c r="DM1487" s="1">
        <v>1.258</v>
      </c>
      <c r="DN1487" s="1">
        <v>1.2E-2</v>
      </c>
      <c r="DO1487" s="1">
        <v>400</v>
      </c>
      <c r="DP1487" s="1">
        <v>26</v>
      </c>
      <c r="DQ1487" s="1">
        <v>0.6</v>
      </c>
      <c r="DR1487" s="1">
        <v>0.12</v>
      </c>
      <c r="DS1487" s="1">
        <v>4.050464044575909</v>
      </c>
      <c r="DT1487" s="1">
        <v>-0.90058962990426672</v>
      </c>
      <c r="DU1487" s="1">
        <v>0.11624038539332721</v>
      </c>
      <c r="DV1487" s="1">
        <v>0</v>
      </c>
      <c r="DW1487" s="1">
        <v>35.487196748949351</v>
      </c>
      <c r="DX1487" s="1">
        <v>-1.583149696216106</v>
      </c>
      <c r="DY1487" s="1">
        <v>0.14091520651097381</v>
      </c>
      <c r="DZ1487" s="1">
        <v>0</v>
      </c>
      <c r="EA1487" s="1">
        <v>-44.739456666666662</v>
      </c>
      <c r="EB1487" s="1">
        <v>1.7037196885427781</v>
      </c>
      <c r="EC1487" s="1">
        <v>0.1545598021982286</v>
      </c>
      <c r="ED1487" s="1">
        <v>0</v>
      </c>
      <c r="EE1487" s="1">
        <v>1055.7160724471801</v>
      </c>
      <c r="EF1487" s="1">
        <v>324.54126334840788</v>
      </c>
      <c r="EG1487" s="1">
        <v>32.06806627463871</v>
      </c>
      <c r="EH1487" s="1">
        <v>0</v>
      </c>
      <c r="EI1487" s="1">
        <v>1.76337075</v>
      </c>
      <c r="EJ1487" s="1">
        <v>9.531332082502983E-4</v>
      </c>
      <c r="EK1487" s="1">
        <v>2.293775854213961E-2</v>
      </c>
      <c r="EL1487" s="1">
        <v>1</v>
      </c>
      <c r="EM1487" s="1">
        <v>1.9717771086389111</v>
      </c>
      <c r="EN1487" s="1">
        <v>1.670739230848162E-2</v>
      </c>
      <c r="EO1487" s="1">
        <v>2.1451152889324599E-3</v>
      </c>
      <c r="EP1487" s="1">
        <v>1</v>
      </c>
      <c r="EQ1487" s="1">
        <v>2</v>
      </c>
      <c r="ER1487" s="1">
        <v>6</v>
      </c>
      <c r="ES1487" s="1" t="s">
        <v>387</v>
      </c>
      <c r="ET1487" s="1">
        <v>2.9411200000000002</v>
      </c>
      <c r="EU1487" s="1">
        <v>2.80105</v>
      </c>
      <c r="EV1487" s="1">
        <v>0.18976599999999999</v>
      </c>
      <c r="EW1487" s="1">
        <v>0.19397</v>
      </c>
      <c r="EX1487" s="1">
        <v>0.117336</v>
      </c>
      <c r="EY1487" s="1">
        <v>0.112049</v>
      </c>
      <c r="EZ1487" s="1">
        <v>16560.5</v>
      </c>
      <c r="FA1487" s="1">
        <v>17273.400000000001</v>
      </c>
      <c r="FB1487" s="1">
        <v>23780.799999999999</v>
      </c>
      <c r="FC1487" s="1">
        <v>24952.6</v>
      </c>
      <c r="FD1487" s="1">
        <v>33609.5</v>
      </c>
      <c r="FE1487" s="1">
        <v>35388.1</v>
      </c>
      <c r="FF1487" s="1">
        <v>43371.9</v>
      </c>
      <c r="FG1487" s="1">
        <v>46130.5</v>
      </c>
      <c r="FH1487" s="1">
        <v>1.89818</v>
      </c>
      <c r="FI1487" s="1">
        <v>1.8105500000000001</v>
      </c>
      <c r="FJ1487" s="1">
        <v>9.6622899999999998E-2</v>
      </c>
      <c r="FK1487" s="1">
        <v>0</v>
      </c>
      <c r="FL1487" s="1">
        <v>30.070799999999998</v>
      </c>
      <c r="FM1487" s="1">
        <v>999.9</v>
      </c>
      <c r="FN1487" s="1">
        <v>56.7</v>
      </c>
      <c r="FO1487" s="1">
        <v>38.1</v>
      </c>
      <c r="FP1487" s="1">
        <v>38.201500000000003</v>
      </c>
      <c r="FQ1487" s="1">
        <v>62.995800000000003</v>
      </c>
      <c r="FR1487" s="1">
        <v>22.820499999999999</v>
      </c>
      <c r="FS1487" s="1">
        <v>1</v>
      </c>
      <c r="FT1487" s="1">
        <v>0.52635699999999996</v>
      </c>
      <c r="FU1487" s="1">
        <v>2.3872599999999999</v>
      </c>
      <c r="FV1487" s="1">
        <v>20.304500000000001</v>
      </c>
      <c r="FW1487" s="1">
        <v>5.2110000000000003</v>
      </c>
      <c r="FX1487" s="1">
        <v>11.9071</v>
      </c>
      <c r="FY1487" s="1">
        <v>5.00305</v>
      </c>
      <c r="FZ1487" s="1">
        <v>3.2905199999999999</v>
      </c>
      <c r="GA1487" s="1">
        <v>9999</v>
      </c>
      <c r="GB1487" s="1">
        <v>9999</v>
      </c>
      <c r="GC1487" s="1">
        <v>9999</v>
      </c>
      <c r="GD1487" s="1">
        <v>999.9</v>
      </c>
      <c r="GE1487" s="1">
        <v>1.8597399999999999</v>
      </c>
      <c r="GF1487" s="1">
        <v>1.8547199999999999</v>
      </c>
      <c r="GG1487" s="1">
        <v>1.85791</v>
      </c>
      <c r="GH1487" s="1">
        <v>1.8563799999999999</v>
      </c>
      <c r="GI1487" s="1">
        <v>1.8551599999999999</v>
      </c>
      <c r="GJ1487" s="1">
        <v>1.8547100000000001</v>
      </c>
      <c r="GK1487" s="1">
        <v>1.85351</v>
      </c>
      <c r="GL1487" s="1">
        <v>1.8565400000000001</v>
      </c>
      <c r="GM1487" s="1">
        <v>0</v>
      </c>
      <c r="GN1487" s="1">
        <v>0</v>
      </c>
      <c r="GO1487" s="1">
        <v>0</v>
      </c>
      <c r="GP1487" s="1">
        <v>0</v>
      </c>
      <c r="GQ1487" s="1" t="s">
        <v>359</v>
      </c>
      <c r="GR1487" s="1" t="s">
        <v>360</v>
      </c>
      <c r="GS1487" s="1" t="s">
        <v>361</v>
      </c>
      <c r="GT1487" s="1" t="s">
        <v>361</v>
      </c>
      <c r="GU1487" s="1" t="s">
        <v>361</v>
      </c>
      <c r="GV1487" s="1" t="s">
        <v>361</v>
      </c>
      <c r="GW1487" s="1">
        <v>0</v>
      </c>
      <c r="GX1487" s="1">
        <v>100</v>
      </c>
      <c r="GY1487" s="1">
        <v>100</v>
      </c>
      <c r="GZ1487" s="1">
        <v>2.38</v>
      </c>
      <c r="HA1487" s="1">
        <v>8.0000000000000002E-3</v>
      </c>
      <c r="HB1487" s="1">
        <v>0.32140272067045289</v>
      </c>
      <c r="HC1487" s="1">
        <v>2.7716384584972409E-3</v>
      </c>
      <c r="HD1487" s="1">
        <v>-1.1467119688665799E-6</v>
      </c>
      <c r="HE1487" s="1">
        <v>2.0626329066488061E-10</v>
      </c>
      <c r="HF1487" s="1">
        <v>-7.4589808594339752E-2</v>
      </c>
      <c r="HG1487" s="1">
        <v>1.066993184659233E-2</v>
      </c>
      <c r="HH1487" s="1">
        <v>-3.4528890892081033E-4</v>
      </c>
      <c r="HI1487" s="1">
        <v>2.382551249023132E-6</v>
      </c>
      <c r="HJ1487" s="1">
        <v>1</v>
      </c>
      <c r="HK1487" s="1">
        <v>2115</v>
      </c>
      <c r="HL1487" s="1">
        <v>2</v>
      </c>
      <c r="HM1487" s="1">
        <v>30</v>
      </c>
      <c r="HN1487" s="1">
        <v>7.3</v>
      </c>
      <c r="HO1487" s="1">
        <v>7.3</v>
      </c>
      <c r="HP1487" s="1">
        <v>2.677</v>
      </c>
      <c r="HQ1487" s="1">
        <v>2.3083499999999999</v>
      </c>
      <c r="HR1487" s="1">
        <v>1.4978</v>
      </c>
      <c r="HS1487" s="1">
        <v>2.3010299999999999</v>
      </c>
      <c r="HT1487" s="1">
        <v>1.5478499999999999</v>
      </c>
      <c r="HU1487" s="1">
        <v>2.4548299999999998</v>
      </c>
      <c r="HV1487" s="1">
        <v>41.3001</v>
      </c>
      <c r="HW1487" s="1">
        <v>14.2546</v>
      </c>
      <c r="HX1487" s="1">
        <v>18</v>
      </c>
      <c r="HY1487" s="1">
        <v>473.02699999999999</v>
      </c>
      <c r="HZ1487" s="1">
        <v>477.77100000000002</v>
      </c>
      <c r="IA1487" s="1">
        <v>26.428000000000001</v>
      </c>
      <c r="IB1487" s="1">
        <v>33.572000000000003</v>
      </c>
      <c r="IC1487" s="1">
        <v>30</v>
      </c>
      <c r="ID1487" s="1">
        <v>33.355899999999998</v>
      </c>
      <c r="IE1487" s="1">
        <v>33.453000000000003</v>
      </c>
      <c r="IF1487" s="1">
        <v>53.596800000000002</v>
      </c>
      <c r="IG1487" s="1">
        <v>35.225700000000003</v>
      </c>
      <c r="IH1487" s="1">
        <v>0</v>
      </c>
      <c r="II1487" s="1">
        <v>26.454699999999999</v>
      </c>
      <c r="IJ1487" s="1">
        <v>1308.08</v>
      </c>
      <c r="IK1487" s="1">
        <v>25.518999999999998</v>
      </c>
      <c r="IL1487" s="1">
        <v>100.283</v>
      </c>
      <c r="IM1487" s="1">
        <v>99.973600000000005</v>
      </c>
      <c r="IN1487" s="1" t="s">
        <v>362</v>
      </c>
    </row>
    <row r="1488" spans="1:248" ht="15.75" customHeight="1" x14ac:dyDescent="0.3">
      <c r="A1488" s="1">
        <v>1472</v>
      </c>
      <c r="B1488" s="1">
        <v>1660328210.5999999</v>
      </c>
      <c r="C1488" s="1">
        <v>17244</v>
      </c>
      <c r="D1488" s="1" t="s">
        <v>3233</v>
      </c>
      <c r="E1488" s="1" t="s">
        <v>3234</v>
      </c>
      <c r="F1488" s="1">
        <v>1</v>
      </c>
      <c r="G1488" s="1" t="s">
        <v>354</v>
      </c>
      <c r="H1488" s="1" t="s">
        <v>350</v>
      </c>
      <c r="I1488" s="1" t="s">
        <v>351</v>
      </c>
      <c r="J1488" s="1" t="s">
        <v>352</v>
      </c>
      <c r="K1488" s="1" t="s">
        <v>2753</v>
      </c>
      <c r="L1488" s="1" t="s">
        <v>354</v>
      </c>
      <c r="M1488" s="1" t="s">
        <v>355</v>
      </c>
      <c r="N1488" s="1">
        <v>1660328203.099999</v>
      </c>
      <c r="O1488" s="1">
        <f t="shared" si="170"/>
        <v>1.4968746747244424E-3</v>
      </c>
      <c r="P1488" s="1">
        <f t="shared" si="171"/>
        <v>1.4968746747244424</v>
      </c>
      <c r="Q1488" s="1">
        <f t="shared" si="172"/>
        <v>3.8809670988896912</v>
      </c>
      <c r="R1488" s="1">
        <f t="shared" si="173"/>
        <v>1206.061333333334</v>
      </c>
      <c r="S1488" s="1">
        <f t="shared" si="174"/>
        <v>1083.1470794442944</v>
      </c>
      <c r="T1488" s="1">
        <f t="shared" si="175"/>
        <v>107.71620594890996</v>
      </c>
      <c r="U1488" s="1">
        <f t="shared" si="176"/>
        <v>119.93971403680608</v>
      </c>
      <c r="V1488" s="1">
        <f t="shared" si="177"/>
        <v>7.3696064263968811E-2</v>
      </c>
      <c r="W1488" s="1">
        <f t="shared" si="178"/>
        <v>2.9182821433495052</v>
      </c>
      <c r="X1488" s="1">
        <f t="shared" si="179"/>
        <v>7.2677560684547657E-2</v>
      </c>
      <c r="Y1488" s="1">
        <f t="shared" si="180"/>
        <v>4.5513811222141848E-2</v>
      </c>
      <c r="Z1488" s="1">
        <f t="shared" si="181"/>
        <v>321.51557385628405</v>
      </c>
      <c r="AA1488" s="1">
        <f t="shared" si="182"/>
        <v>32.458994897316323</v>
      </c>
      <c r="AB1488" s="1">
        <f t="shared" si="183"/>
        <v>31.656140000000001</v>
      </c>
      <c r="AC1488" s="1">
        <f t="shared" si="184"/>
        <v>4.6829309399270436</v>
      </c>
      <c r="AD1488" s="1">
        <f t="shared" si="185"/>
        <v>60.257198732890792</v>
      </c>
      <c r="AE1488" s="1">
        <f t="shared" si="186"/>
        <v>2.7108424520001893</v>
      </c>
      <c r="AF1488" s="1">
        <f t="shared" si="187"/>
        <v>4.4987860521310674</v>
      </c>
      <c r="AG1488" s="1">
        <f t="shared" si="188"/>
        <v>1.9720884879268543</v>
      </c>
      <c r="AH1488" s="1">
        <f t="shared" si="189"/>
        <v>-66.012173155347909</v>
      </c>
      <c r="AI1488" s="1">
        <f t="shared" si="190"/>
        <v>-110.94207497193523</v>
      </c>
      <c r="AJ1488" s="1">
        <f t="shared" si="191"/>
        <v>-8.5625261542430291</v>
      </c>
      <c r="AK1488" s="1">
        <f t="shared" si="192"/>
        <v>135.9987995747579</v>
      </c>
      <c r="AL1488" s="1">
        <f t="shared" si="193"/>
        <v>35.44346595223783</v>
      </c>
      <c r="AM1488" s="1">
        <f t="shared" si="194"/>
        <v>1.5126817741093055</v>
      </c>
      <c r="AN1488" s="1">
        <f t="shared" si="195"/>
        <v>3.8809670988896912</v>
      </c>
      <c r="AO1488" s="1">
        <v>1307.815685317926</v>
      </c>
      <c r="AP1488" s="1">
        <v>1276.2032727272731</v>
      </c>
      <c r="AQ1488" s="1">
        <v>5.2017299276573503</v>
      </c>
      <c r="AR1488" s="1">
        <v>65.662157139145961</v>
      </c>
      <c r="AS1488" s="1">
        <f t="shared" si="196"/>
        <v>1.4968746747244424</v>
      </c>
      <c r="AT1488" s="1">
        <v>25.49730320450729</v>
      </c>
      <c r="AU1488" s="1">
        <v>27.245615757575759</v>
      </c>
      <c r="AV1488" s="1">
        <v>-2.3440618243085649E-4</v>
      </c>
      <c r="AW1488" s="1">
        <v>81.5194902957615</v>
      </c>
      <c r="AX1488" s="1">
        <v>20</v>
      </c>
      <c r="AY1488" s="1">
        <v>4</v>
      </c>
      <c r="AZ1488" s="1">
        <f t="shared" si="197"/>
        <v>1</v>
      </c>
      <c r="BA1488" s="1">
        <f t="shared" si="198"/>
        <v>0</v>
      </c>
      <c r="BB1488" s="1">
        <f t="shared" si="199"/>
        <v>51855.096202695466</v>
      </c>
      <c r="BC1488" s="1">
        <f t="shared" si="200"/>
        <v>2000</v>
      </c>
      <c r="BD1488" s="1">
        <f t="shared" si="201"/>
        <v>1681.1997792001468</v>
      </c>
      <c r="BE1488" s="1">
        <f t="shared" si="202"/>
        <v>0.84059988960007348</v>
      </c>
      <c r="BF1488" s="1">
        <f t="shared" si="203"/>
        <v>0.16075778692814202</v>
      </c>
      <c r="BG1488" s="1">
        <v>6</v>
      </c>
      <c r="BH1488" s="1">
        <v>0.5</v>
      </c>
      <c r="BI1488" s="1" t="s">
        <v>356</v>
      </c>
      <c r="BJ1488" s="1">
        <v>2</v>
      </c>
      <c r="BK1488" s="1" t="b">
        <v>1</v>
      </c>
      <c r="BL1488" s="1">
        <v>1660328203.099999</v>
      </c>
      <c r="BM1488" s="1">
        <v>1206.061333333334</v>
      </c>
      <c r="BN1488" s="1">
        <v>1250.77</v>
      </c>
      <c r="BO1488" s="1">
        <v>27.25904666666667</v>
      </c>
      <c r="BP1488" s="1">
        <v>25.493813333333328</v>
      </c>
      <c r="BQ1488" s="1">
        <v>1203.706666666666</v>
      </c>
      <c r="BR1488" s="1">
        <v>27.251066666666659</v>
      </c>
      <c r="BS1488" s="1">
        <v>500.14266666666663</v>
      </c>
      <c r="BT1488" s="1">
        <v>99.34747999999999</v>
      </c>
      <c r="BU1488" s="1">
        <v>9.9961620000000001E-2</v>
      </c>
      <c r="BV1488" s="1">
        <v>30.950986666666669</v>
      </c>
      <c r="BW1488" s="1">
        <v>31.656140000000001</v>
      </c>
      <c r="BX1488" s="1">
        <v>999.89999999999986</v>
      </c>
      <c r="BY1488" s="1">
        <v>0</v>
      </c>
      <c r="BZ1488" s="1">
        <v>0</v>
      </c>
      <c r="CA1488" s="1">
        <v>10001.16866666667</v>
      </c>
      <c r="CB1488" s="1">
        <v>0</v>
      </c>
      <c r="CC1488" s="1">
        <v>49.986539999999998</v>
      </c>
      <c r="CD1488" s="1">
        <v>-44.707186666666658</v>
      </c>
      <c r="CE1488" s="1">
        <v>1239.859333333334</v>
      </c>
      <c r="CF1488" s="1">
        <v>1283.490666666667</v>
      </c>
      <c r="CG1488" s="1">
        <v>1.7652233333333329</v>
      </c>
      <c r="CH1488" s="1">
        <v>1250.77</v>
      </c>
      <c r="CI1488" s="1">
        <v>25.493813333333328</v>
      </c>
      <c r="CJ1488" s="1">
        <v>2.7081160000000009</v>
      </c>
      <c r="CK1488" s="1">
        <v>2.5327459999999999</v>
      </c>
      <c r="CL1488" s="1">
        <v>22.334446666666661</v>
      </c>
      <c r="CM1488" s="1">
        <v>21.238473333333339</v>
      </c>
      <c r="CN1488" s="1">
        <v>2000</v>
      </c>
      <c r="CO1488" s="1">
        <v>0.98000300000000018</v>
      </c>
      <c r="CP1488" s="1">
        <v>1.9997333333333329E-2</v>
      </c>
      <c r="CQ1488" s="1">
        <v>0</v>
      </c>
      <c r="CR1488" s="1">
        <v>2.2833333333333332</v>
      </c>
      <c r="CS1488" s="1">
        <v>0</v>
      </c>
      <c r="CT1488" s="1">
        <v>25706.92</v>
      </c>
      <c r="CU1488" s="1">
        <v>17412.326666666671</v>
      </c>
      <c r="CV1488" s="1">
        <v>44.432866666666669</v>
      </c>
      <c r="CW1488" s="1">
        <v>46.074599999999997</v>
      </c>
      <c r="CX1488" s="1">
        <v>44.608199999999997</v>
      </c>
      <c r="CY1488" s="1">
        <v>44.120800000000003</v>
      </c>
      <c r="CZ1488" s="1">
        <v>44.345599999999997</v>
      </c>
      <c r="DA1488" s="1">
        <v>1960.0086666666659</v>
      </c>
      <c r="DB1488" s="1">
        <v>39.992666666666672</v>
      </c>
      <c r="DC1488" s="1">
        <v>0</v>
      </c>
      <c r="DD1488" s="1">
        <v>1660328209.2</v>
      </c>
      <c r="DE1488" s="1">
        <v>0</v>
      </c>
      <c r="DF1488" s="1">
        <v>1660327771.0999999</v>
      </c>
      <c r="DG1488" s="1" t="s">
        <v>2754</v>
      </c>
      <c r="DH1488" s="1">
        <v>1660327771.0999999</v>
      </c>
      <c r="DI1488" s="1">
        <v>1660327770.5999999</v>
      </c>
      <c r="DJ1488" s="1">
        <v>42</v>
      </c>
      <c r="DK1488" s="1">
        <v>0.13300000000000001</v>
      </c>
      <c r="DL1488" s="1">
        <v>-5.0000000000000001E-3</v>
      </c>
      <c r="DM1488" s="1">
        <v>1.258</v>
      </c>
      <c r="DN1488" s="1">
        <v>1.2E-2</v>
      </c>
      <c r="DO1488" s="1">
        <v>400</v>
      </c>
      <c r="DP1488" s="1">
        <v>26</v>
      </c>
      <c r="DQ1488" s="1">
        <v>0.6</v>
      </c>
      <c r="DR1488" s="1">
        <v>0.12</v>
      </c>
      <c r="DS1488" s="1">
        <v>4.050464044575909</v>
      </c>
      <c r="DT1488" s="1">
        <v>-0.90058962990426672</v>
      </c>
      <c r="DU1488" s="1">
        <v>0.11624038539332721</v>
      </c>
      <c r="DV1488" s="1">
        <v>0</v>
      </c>
      <c r="DW1488" s="1">
        <v>35.487196748949351</v>
      </c>
      <c r="DX1488" s="1">
        <v>-1.583149696216106</v>
      </c>
      <c r="DY1488" s="1">
        <v>0.14091520651097381</v>
      </c>
      <c r="DZ1488" s="1">
        <v>0</v>
      </c>
      <c r="EA1488" s="1">
        <v>-44.739456666666662</v>
      </c>
      <c r="EB1488" s="1">
        <v>1.7037196885427781</v>
      </c>
      <c r="EC1488" s="1">
        <v>0.1545598021982286</v>
      </c>
      <c r="ED1488" s="1">
        <v>0</v>
      </c>
      <c r="EE1488" s="1">
        <v>1055.7160724471801</v>
      </c>
      <c r="EF1488" s="1">
        <v>324.54126334840788</v>
      </c>
      <c r="EG1488" s="1">
        <v>32.06806627463871</v>
      </c>
      <c r="EH1488" s="1">
        <v>0</v>
      </c>
      <c r="EI1488" s="1">
        <v>1.76337075</v>
      </c>
      <c r="EJ1488" s="1">
        <v>9.531332082502983E-4</v>
      </c>
      <c r="EK1488" s="1">
        <v>2.293775854213961E-2</v>
      </c>
      <c r="EL1488" s="1">
        <v>1</v>
      </c>
      <c r="EM1488" s="1">
        <v>1.9717771086389111</v>
      </c>
      <c r="EN1488" s="1">
        <v>1.670739230848162E-2</v>
      </c>
      <c r="EO1488" s="1">
        <v>2.1451152889324599E-3</v>
      </c>
      <c r="EP1488" s="1">
        <v>1</v>
      </c>
      <c r="EQ1488" s="1">
        <v>2</v>
      </c>
      <c r="ER1488" s="1">
        <v>6</v>
      </c>
      <c r="ES1488" s="1" t="s">
        <v>387</v>
      </c>
      <c r="ET1488" s="1">
        <v>2.9411</v>
      </c>
      <c r="EU1488" s="1">
        <v>2.8010999999999999</v>
      </c>
      <c r="EV1488" s="1">
        <v>0.190243</v>
      </c>
      <c r="EW1488" s="1">
        <v>0.19442699999999999</v>
      </c>
      <c r="EX1488" s="1">
        <v>0.117338</v>
      </c>
      <c r="EY1488" s="1">
        <v>0.11205</v>
      </c>
      <c r="EZ1488" s="1">
        <v>16550.8</v>
      </c>
      <c r="FA1488" s="1">
        <v>17263.400000000001</v>
      </c>
      <c r="FB1488" s="1">
        <v>23780.9</v>
      </c>
      <c r="FC1488" s="1">
        <v>24952.400000000001</v>
      </c>
      <c r="FD1488" s="1">
        <v>33609.5</v>
      </c>
      <c r="FE1488" s="1">
        <v>35388</v>
      </c>
      <c r="FF1488" s="1">
        <v>43372</v>
      </c>
      <c r="FG1488" s="1">
        <v>46130.400000000001</v>
      </c>
      <c r="FH1488" s="1">
        <v>1.89825</v>
      </c>
      <c r="FI1488" s="1">
        <v>1.8105199999999999</v>
      </c>
      <c r="FJ1488" s="1">
        <v>9.7170500000000007E-2</v>
      </c>
      <c r="FK1488" s="1">
        <v>0</v>
      </c>
      <c r="FL1488" s="1">
        <v>30.068200000000001</v>
      </c>
      <c r="FM1488" s="1">
        <v>999.9</v>
      </c>
      <c r="FN1488" s="1">
        <v>56.7</v>
      </c>
      <c r="FO1488" s="1">
        <v>38.1</v>
      </c>
      <c r="FP1488" s="1">
        <v>38.199800000000003</v>
      </c>
      <c r="FQ1488" s="1">
        <v>63.375799999999998</v>
      </c>
      <c r="FR1488" s="1">
        <v>23.477599999999999</v>
      </c>
      <c r="FS1488" s="1">
        <v>1</v>
      </c>
      <c r="FT1488" s="1">
        <v>0.52633399999999997</v>
      </c>
      <c r="FU1488" s="1">
        <v>2.3688600000000002</v>
      </c>
      <c r="FV1488" s="1">
        <v>20.3048</v>
      </c>
      <c r="FW1488" s="1">
        <v>5.2114500000000001</v>
      </c>
      <c r="FX1488" s="1">
        <v>11.907400000000001</v>
      </c>
      <c r="FY1488" s="1">
        <v>5.0030999999999999</v>
      </c>
      <c r="FZ1488" s="1">
        <v>3.2905799999999998</v>
      </c>
      <c r="GA1488" s="1">
        <v>9999</v>
      </c>
      <c r="GB1488" s="1">
        <v>9999</v>
      </c>
      <c r="GC1488" s="1">
        <v>9999</v>
      </c>
      <c r="GD1488" s="1">
        <v>999.9</v>
      </c>
      <c r="GE1488" s="1">
        <v>1.8597399999999999</v>
      </c>
      <c r="GF1488" s="1">
        <v>1.8547199999999999</v>
      </c>
      <c r="GG1488" s="1">
        <v>1.85791</v>
      </c>
      <c r="GH1488" s="1">
        <v>1.8563799999999999</v>
      </c>
      <c r="GI1488" s="1">
        <v>1.8551599999999999</v>
      </c>
      <c r="GJ1488" s="1">
        <v>1.8547100000000001</v>
      </c>
      <c r="GK1488" s="1">
        <v>1.8535200000000001</v>
      </c>
      <c r="GL1488" s="1">
        <v>1.8565400000000001</v>
      </c>
      <c r="GM1488" s="1">
        <v>0</v>
      </c>
      <c r="GN1488" s="1">
        <v>0</v>
      </c>
      <c r="GO1488" s="1">
        <v>0</v>
      </c>
      <c r="GP1488" s="1">
        <v>0</v>
      </c>
      <c r="GQ1488" s="1" t="s">
        <v>359</v>
      </c>
      <c r="GR1488" s="1" t="s">
        <v>360</v>
      </c>
      <c r="GS1488" s="1" t="s">
        <v>361</v>
      </c>
      <c r="GT1488" s="1" t="s">
        <v>361</v>
      </c>
      <c r="GU1488" s="1" t="s">
        <v>361</v>
      </c>
      <c r="GV1488" s="1" t="s">
        <v>361</v>
      </c>
      <c r="GW1488" s="1">
        <v>0</v>
      </c>
      <c r="GX1488" s="1">
        <v>100</v>
      </c>
      <c r="GY1488" s="1">
        <v>100</v>
      </c>
      <c r="GZ1488" s="1">
        <v>2.39</v>
      </c>
      <c r="HA1488" s="1">
        <v>8.0999999999999996E-3</v>
      </c>
      <c r="HB1488" s="1">
        <v>0.32140272067045289</v>
      </c>
      <c r="HC1488" s="1">
        <v>2.7716384584972409E-3</v>
      </c>
      <c r="HD1488" s="1">
        <v>-1.1467119688665799E-6</v>
      </c>
      <c r="HE1488" s="1">
        <v>2.0626329066488061E-10</v>
      </c>
      <c r="HF1488" s="1">
        <v>-7.4589808594339752E-2</v>
      </c>
      <c r="HG1488" s="1">
        <v>1.066993184659233E-2</v>
      </c>
      <c r="HH1488" s="1">
        <v>-3.4528890892081033E-4</v>
      </c>
      <c r="HI1488" s="1">
        <v>2.382551249023132E-6</v>
      </c>
      <c r="HJ1488" s="1">
        <v>1</v>
      </c>
      <c r="HK1488" s="1">
        <v>2115</v>
      </c>
      <c r="HL1488" s="1">
        <v>2</v>
      </c>
      <c r="HM1488" s="1">
        <v>30</v>
      </c>
      <c r="HN1488" s="1">
        <v>7.3</v>
      </c>
      <c r="HO1488" s="1">
        <v>7.3</v>
      </c>
      <c r="HP1488" s="1">
        <v>2.6892100000000001</v>
      </c>
      <c r="HQ1488" s="1">
        <v>2.31934</v>
      </c>
      <c r="HR1488" s="1">
        <v>1.4978</v>
      </c>
      <c r="HS1488" s="1">
        <v>2.3010299999999999</v>
      </c>
      <c r="HT1488" s="1">
        <v>1.5478499999999999</v>
      </c>
      <c r="HU1488" s="1">
        <v>2.3852500000000001</v>
      </c>
      <c r="HV1488" s="1">
        <v>41.3001</v>
      </c>
      <c r="HW1488" s="1">
        <v>14.245900000000001</v>
      </c>
      <c r="HX1488" s="1">
        <v>18</v>
      </c>
      <c r="HY1488" s="1">
        <v>473.07600000000002</v>
      </c>
      <c r="HZ1488" s="1">
        <v>477.76</v>
      </c>
      <c r="IA1488" s="1">
        <v>26.4359</v>
      </c>
      <c r="IB1488" s="1">
        <v>33.572099999999999</v>
      </c>
      <c r="IC1488" s="1">
        <v>30</v>
      </c>
      <c r="ID1488" s="1">
        <v>33.3566</v>
      </c>
      <c r="IE1488" s="1">
        <v>33.453699999999998</v>
      </c>
      <c r="IF1488" s="1">
        <v>53.832700000000003</v>
      </c>
      <c r="IG1488" s="1">
        <v>35.225700000000003</v>
      </c>
      <c r="IH1488" s="1">
        <v>0</v>
      </c>
      <c r="II1488" s="1">
        <v>26.454699999999999</v>
      </c>
      <c r="IJ1488" s="1">
        <v>1318.13</v>
      </c>
      <c r="IK1488" s="1">
        <v>25.518999999999998</v>
      </c>
      <c r="IL1488" s="1">
        <v>100.283</v>
      </c>
      <c r="IM1488" s="1">
        <v>99.973299999999995</v>
      </c>
      <c r="IN1488" s="1" t="s">
        <v>362</v>
      </c>
    </row>
    <row r="1489" spans="1:248" ht="15.75" customHeight="1" x14ac:dyDescent="0.3">
      <c r="A1489" s="1">
        <v>1473</v>
      </c>
      <c r="B1489" s="1">
        <v>1660328211.5999999</v>
      </c>
      <c r="C1489" s="1">
        <v>17245</v>
      </c>
      <c r="D1489" s="1" t="s">
        <v>3235</v>
      </c>
      <c r="E1489" s="1" t="s">
        <v>3236</v>
      </c>
      <c r="F1489" s="1">
        <v>1</v>
      </c>
      <c r="G1489" s="1" t="s">
        <v>354</v>
      </c>
      <c r="H1489" s="1" t="s">
        <v>350</v>
      </c>
      <c r="I1489" s="1" t="s">
        <v>351</v>
      </c>
      <c r="J1489" s="1" t="s">
        <v>352</v>
      </c>
      <c r="K1489" s="1" t="s">
        <v>2753</v>
      </c>
      <c r="L1489" s="1" t="s">
        <v>354</v>
      </c>
      <c r="M1489" s="1" t="s">
        <v>355</v>
      </c>
      <c r="N1489" s="1">
        <v>1660328203.5999999</v>
      </c>
      <c r="O1489" s="1">
        <f t="shared" si="170"/>
        <v>1.4972728086388939E-3</v>
      </c>
      <c r="P1489" s="1">
        <f t="shared" si="171"/>
        <v>1.497272808638894</v>
      </c>
      <c r="Q1489" s="1">
        <f t="shared" si="172"/>
        <v>3.7328675666453637</v>
      </c>
      <c r="R1489" s="1">
        <f t="shared" si="173"/>
        <v>1208.5912499999999</v>
      </c>
      <c r="S1489" s="1">
        <f t="shared" si="174"/>
        <v>1088.8213932997373</v>
      </c>
      <c r="T1489" s="1">
        <f t="shared" si="175"/>
        <v>108.28051605726898</v>
      </c>
      <c r="U1489" s="1">
        <f t="shared" si="176"/>
        <v>120.19132344167116</v>
      </c>
      <c r="V1489" s="1">
        <f t="shared" si="177"/>
        <v>7.371818216482523E-2</v>
      </c>
      <c r="W1489" s="1">
        <f t="shared" si="178"/>
        <v>2.9180573543581243</v>
      </c>
      <c r="X1489" s="1">
        <f t="shared" si="179"/>
        <v>7.2698994363546876E-2</v>
      </c>
      <c r="Y1489" s="1">
        <f t="shared" si="180"/>
        <v>4.5527267522825411E-2</v>
      </c>
      <c r="Z1489" s="1">
        <f t="shared" si="181"/>
        <v>321.51579999025063</v>
      </c>
      <c r="AA1489" s="1">
        <f t="shared" si="182"/>
        <v>32.458607968657155</v>
      </c>
      <c r="AB1489" s="1">
        <f t="shared" si="183"/>
        <v>31.6556125</v>
      </c>
      <c r="AC1489" s="1">
        <f t="shared" si="184"/>
        <v>4.6827907714916197</v>
      </c>
      <c r="AD1489" s="1">
        <f t="shared" si="185"/>
        <v>60.256643960621545</v>
      </c>
      <c r="AE1489" s="1">
        <f t="shared" si="186"/>
        <v>2.7107567418268554</v>
      </c>
      <c r="AF1489" s="1">
        <f t="shared" si="187"/>
        <v>4.4986852297953535</v>
      </c>
      <c r="AG1489" s="1">
        <f t="shared" si="188"/>
        <v>1.9720340296647643</v>
      </c>
      <c r="AH1489" s="1">
        <f t="shared" si="189"/>
        <v>-66.029730860975221</v>
      </c>
      <c r="AI1489" s="1">
        <f t="shared" si="190"/>
        <v>-110.91235692042619</v>
      </c>
      <c r="AJ1489" s="1">
        <f t="shared" si="191"/>
        <v>-8.5608530925504152</v>
      </c>
      <c r="AK1489" s="1">
        <f t="shared" si="192"/>
        <v>136.01285911629878</v>
      </c>
      <c r="AL1489" s="1">
        <f t="shared" si="193"/>
        <v>35.432495828184919</v>
      </c>
      <c r="AM1489" s="1">
        <f t="shared" si="194"/>
        <v>1.5116112665886432</v>
      </c>
      <c r="AN1489" s="1">
        <f t="shared" si="195"/>
        <v>3.7328675666453637</v>
      </c>
      <c r="AO1489" s="1">
        <v>1312.9710361127361</v>
      </c>
      <c r="AP1489" s="1">
        <v>1281.44490909091</v>
      </c>
      <c r="AQ1489" s="1">
        <v>5.2203097188127394</v>
      </c>
      <c r="AR1489" s="1">
        <v>65.662157139145961</v>
      </c>
      <c r="AS1489" s="1">
        <f t="shared" si="196"/>
        <v>1.497272808638894</v>
      </c>
      <c r="AT1489" s="1">
        <v>25.49803336579485</v>
      </c>
      <c r="AU1489" s="1">
        <v>27.245873939393931</v>
      </c>
      <c r="AV1489" s="1">
        <v>-8.6992376758136567E-5</v>
      </c>
      <c r="AW1489" s="1">
        <v>81.5194902957615</v>
      </c>
      <c r="AX1489" s="1">
        <v>20</v>
      </c>
      <c r="AY1489" s="1">
        <v>4</v>
      </c>
      <c r="AZ1489" s="1">
        <f t="shared" si="197"/>
        <v>1</v>
      </c>
      <c r="BA1489" s="1">
        <f t="shared" si="198"/>
        <v>0</v>
      </c>
      <c r="BB1489" s="1">
        <f t="shared" si="199"/>
        <v>51848.777187417363</v>
      </c>
      <c r="BC1489" s="1">
        <f t="shared" si="200"/>
        <v>2000.00125</v>
      </c>
      <c r="BD1489" s="1">
        <f t="shared" si="201"/>
        <v>1681.2008430001299</v>
      </c>
      <c r="BE1489" s="1">
        <f t="shared" si="202"/>
        <v>0.84059989612512986</v>
      </c>
      <c r="BF1489" s="1">
        <f t="shared" si="203"/>
        <v>0.1607577995215006</v>
      </c>
      <c r="BG1489" s="1">
        <v>6</v>
      </c>
      <c r="BH1489" s="1">
        <v>0.5</v>
      </c>
      <c r="BI1489" s="1" t="s">
        <v>356</v>
      </c>
      <c r="BJ1489" s="1">
        <v>2</v>
      </c>
      <c r="BK1489" s="1" t="b">
        <v>1</v>
      </c>
      <c r="BL1489" s="1">
        <v>1660328203.5999999</v>
      </c>
      <c r="BM1489" s="1">
        <v>1208.5912499999999</v>
      </c>
      <c r="BN1489" s="1">
        <v>1253.29</v>
      </c>
      <c r="BO1489" s="1">
        <v>27.25818125</v>
      </c>
      <c r="BP1489" s="1">
        <v>25.494187499999999</v>
      </c>
      <c r="BQ1489" s="1">
        <v>1206.234375</v>
      </c>
      <c r="BR1489" s="1">
        <v>27.2502</v>
      </c>
      <c r="BS1489" s="1">
        <v>500.14037500000001</v>
      </c>
      <c r="BT1489" s="1">
        <v>99.347481250000001</v>
      </c>
      <c r="BU1489" s="1">
        <v>9.9973331250000005E-2</v>
      </c>
      <c r="BV1489" s="1">
        <v>30.950593749999999</v>
      </c>
      <c r="BW1489" s="1">
        <v>31.6556125</v>
      </c>
      <c r="BX1489" s="1">
        <v>999.9</v>
      </c>
      <c r="BY1489" s="1">
        <v>0</v>
      </c>
      <c r="BZ1489" s="1">
        <v>0</v>
      </c>
      <c r="CA1489" s="1">
        <v>9999.8843750000015</v>
      </c>
      <c r="CB1489" s="1">
        <v>0</v>
      </c>
      <c r="CC1489" s="1">
        <v>50.121537500000002</v>
      </c>
      <c r="CD1489" s="1">
        <v>-44.697618749999997</v>
      </c>
      <c r="CE1489" s="1">
        <v>1242.45875</v>
      </c>
      <c r="CF1489" s="1">
        <v>1286.0775000000001</v>
      </c>
      <c r="CG1489" s="1">
        <v>1.7639843749999999</v>
      </c>
      <c r="CH1489" s="1">
        <v>1253.29</v>
      </c>
      <c r="CI1489" s="1">
        <v>25.494187499999999</v>
      </c>
      <c r="CJ1489" s="1">
        <v>2.7080306250000001</v>
      </c>
      <c r="CK1489" s="1">
        <v>2.5327831249999999</v>
      </c>
      <c r="CL1489" s="1">
        <v>22.333925000000001</v>
      </c>
      <c r="CM1489" s="1">
        <v>21.238712499999998</v>
      </c>
      <c r="CN1489" s="1">
        <v>2000.00125</v>
      </c>
      <c r="CO1489" s="1">
        <v>0.98000293750000012</v>
      </c>
      <c r="CP1489" s="1">
        <v>1.9997393749999998E-2</v>
      </c>
      <c r="CQ1489" s="1">
        <v>0</v>
      </c>
      <c r="CR1489" s="1">
        <v>2.2173124999999998</v>
      </c>
      <c r="CS1489" s="1">
        <v>0</v>
      </c>
      <c r="CT1489" s="1">
        <v>25704.875</v>
      </c>
      <c r="CU1489" s="1">
        <v>17412.337500000001</v>
      </c>
      <c r="CV1489" s="1">
        <v>44.433124999999997</v>
      </c>
      <c r="CW1489" s="1">
        <v>46.073812500000003</v>
      </c>
      <c r="CX1489" s="1">
        <v>44.605312499999997</v>
      </c>
      <c r="CY1489" s="1">
        <v>44.117125000000001</v>
      </c>
      <c r="CZ1489" s="1">
        <v>44.343499999999999</v>
      </c>
      <c r="DA1489" s="1">
        <v>1960.0093750000001</v>
      </c>
      <c r="DB1489" s="1">
        <v>39.993125000000013</v>
      </c>
      <c r="DC1489" s="1">
        <v>0</v>
      </c>
      <c r="DD1489" s="1">
        <v>1660328209.8</v>
      </c>
      <c r="DE1489" s="1">
        <v>0</v>
      </c>
      <c r="DF1489" s="1">
        <v>1660327771.0999999</v>
      </c>
      <c r="DG1489" s="1" t="s">
        <v>2754</v>
      </c>
      <c r="DH1489" s="1">
        <v>1660327771.0999999</v>
      </c>
      <c r="DI1489" s="1">
        <v>1660327770.5999999</v>
      </c>
      <c r="DJ1489" s="1">
        <v>42</v>
      </c>
      <c r="DK1489" s="1">
        <v>0.13300000000000001</v>
      </c>
      <c r="DL1489" s="1">
        <v>-5.0000000000000001E-3</v>
      </c>
      <c r="DM1489" s="1">
        <v>1.258</v>
      </c>
      <c r="DN1489" s="1">
        <v>1.2E-2</v>
      </c>
      <c r="DO1489" s="1">
        <v>400</v>
      </c>
      <c r="DP1489" s="1">
        <v>26</v>
      </c>
      <c r="DQ1489" s="1">
        <v>0.6</v>
      </c>
      <c r="DR1489" s="1">
        <v>0.12</v>
      </c>
      <c r="DS1489" s="1">
        <v>4.0213912094962758</v>
      </c>
      <c r="DT1489" s="1">
        <v>-0.6888296200979197</v>
      </c>
      <c r="DU1489" s="1">
        <v>0.1042787292365502</v>
      </c>
      <c r="DV1489" s="1">
        <v>0</v>
      </c>
      <c r="DW1489" s="1">
        <v>35.452362192945131</v>
      </c>
      <c r="DX1489" s="1">
        <v>-1.5301154505122041</v>
      </c>
      <c r="DY1489" s="1">
        <v>0.1354920064547776</v>
      </c>
      <c r="DZ1489" s="1">
        <v>0</v>
      </c>
      <c r="EA1489" s="1">
        <v>-44.710848387096767</v>
      </c>
      <c r="EB1489" s="1">
        <v>1.5569080645162789</v>
      </c>
      <c r="EC1489" s="1">
        <v>0.14947969086558049</v>
      </c>
      <c r="ED1489" s="1">
        <v>0</v>
      </c>
      <c r="EE1489" s="1">
        <v>1065.1277514565791</v>
      </c>
      <c r="EF1489" s="1">
        <v>322.0194621308749</v>
      </c>
      <c r="EG1489" s="1">
        <v>31.050080644189329</v>
      </c>
      <c r="EH1489" s="1">
        <v>0</v>
      </c>
      <c r="EI1489" s="1">
        <v>1.764739268292683</v>
      </c>
      <c r="EJ1489" s="1">
        <v>-6.5878118466898478E-2</v>
      </c>
      <c r="EK1489" s="1">
        <v>1.990099217899716E-2</v>
      </c>
      <c r="EL1489" s="1">
        <v>1</v>
      </c>
      <c r="EM1489" s="1">
        <v>1.972036291897463</v>
      </c>
      <c r="EN1489" s="1">
        <v>1.53755932605708E-3</v>
      </c>
      <c r="EO1489" s="1">
        <v>1.8670422811305279E-3</v>
      </c>
      <c r="EP1489" s="1">
        <v>1</v>
      </c>
      <c r="EQ1489" s="1">
        <v>2</v>
      </c>
      <c r="ER1489" s="1">
        <v>6</v>
      </c>
      <c r="ES1489" s="1" t="s">
        <v>387</v>
      </c>
      <c r="ET1489" s="1">
        <v>2.9411399999999999</v>
      </c>
      <c r="EU1489" s="1">
        <v>2.8012600000000001</v>
      </c>
      <c r="EV1489" s="1">
        <v>0.190723</v>
      </c>
      <c r="EW1489" s="1">
        <v>0.19490499999999999</v>
      </c>
      <c r="EX1489" s="1">
        <v>0.11733399999999999</v>
      </c>
      <c r="EY1489" s="1">
        <v>0.112058</v>
      </c>
      <c r="EZ1489" s="1">
        <v>16541</v>
      </c>
      <c r="FA1489" s="1">
        <v>17253.3</v>
      </c>
      <c r="FB1489" s="1">
        <v>23780.9</v>
      </c>
      <c r="FC1489" s="1">
        <v>24952.6</v>
      </c>
      <c r="FD1489" s="1">
        <v>33609.699999999997</v>
      </c>
      <c r="FE1489" s="1">
        <v>35387.9</v>
      </c>
      <c r="FF1489" s="1">
        <v>43372</v>
      </c>
      <c r="FG1489" s="1">
        <v>46130.7</v>
      </c>
      <c r="FH1489" s="1">
        <v>1.89825</v>
      </c>
      <c r="FI1489" s="1">
        <v>1.8105500000000001</v>
      </c>
      <c r="FJ1489" s="1">
        <v>9.7330700000000006E-2</v>
      </c>
      <c r="FK1489" s="1">
        <v>0</v>
      </c>
      <c r="FL1489" s="1">
        <v>30.0656</v>
      </c>
      <c r="FM1489" s="1">
        <v>999.9</v>
      </c>
      <c r="FN1489" s="1">
        <v>56.7</v>
      </c>
      <c r="FO1489" s="1">
        <v>38.1</v>
      </c>
      <c r="FP1489" s="1">
        <v>38.2029</v>
      </c>
      <c r="FQ1489" s="1">
        <v>63.005800000000001</v>
      </c>
      <c r="FR1489" s="1">
        <v>22.728400000000001</v>
      </c>
      <c r="FS1489" s="1">
        <v>1</v>
      </c>
      <c r="FT1489" s="1">
        <v>0.52627299999999999</v>
      </c>
      <c r="FU1489" s="1">
        <v>2.3757199999999998</v>
      </c>
      <c r="FV1489" s="1">
        <v>20.3047</v>
      </c>
      <c r="FW1489" s="1">
        <v>5.2112999999999996</v>
      </c>
      <c r="FX1489" s="1">
        <v>11.907400000000001</v>
      </c>
      <c r="FY1489" s="1">
        <v>5.0029500000000002</v>
      </c>
      <c r="FZ1489" s="1">
        <v>3.2905500000000001</v>
      </c>
      <c r="GA1489" s="1">
        <v>9999</v>
      </c>
      <c r="GB1489" s="1">
        <v>9999</v>
      </c>
      <c r="GC1489" s="1">
        <v>9999</v>
      </c>
      <c r="GD1489" s="1">
        <v>999.9</v>
      </c>
      <c r="GE1489" s="1">
        <v>1.8597399999999999</v>
      </c>
      <c r="GF1489" s="1">
        <v>1.85473</v>
      </c>
      <c r="GG1489" s="1">
        <v>1.85791</v>
      </c>
      <c r="GH1489" s="1">
        <v>1.8563799999999999</v>
      </c>
      <c r="GI1489" s="1">
        <v>1.8551599999999999</v>
      </c>
      <c r="GJ1489" s="1">
        <v>1.8547100000000001</v>
      </c>
      <c r="GK1489" s="1">
        <v>1.8535200000000001</v>
      </c>
      <c r="GL1489" s="1">
        <v>1.8565400000000001</v>
      </c>
      <c r="GM1489" s="1">
        <v>0</v>
      </c>
      <c r="GN1489" s="1">
        <v>0</v>
      </c>
      <c r="GO1489" s="1">
        <v>0</v>
      </c>
      <c r="GP1489" s="1">
        <v>0</v>
      </c>
      <c r="GQ1489" s="1" t="s">
        <v>359</v>
      </c>
      <c r="GR1489" s="1" t="s">
        <v>360</v>
      </c>
      <c r="GS1489" s="1" t="s">
        <v>361</v>
      </c>
      <c r="GT1489" s="1" t="s">
        <v>361</v>
      </c>
      <c r="GU1489" s="1" t="s">
        <v>361</v>
      </c>
      <c r="GV1489" s="1" t="s">
        <v>361</v>
      </c>
      <c r="GW1489" s="1">
        <v>0</v>
      </c>
      <c r="GX1489" s="1">
        <v>100</v>
      </c>
      <c r="GY1489" s="1">
        <v>100</v>
      </c>
      <c r="GZ1489" s="1">
        <v>2.39</v>
      </c>
      <c r="HA1489" s="1">
        <v>8.0000000000000002E-3</v>
      </c>
      <c r="HB1489" s="1">
        <v>0.32140272067045289</v>
      </c>
      <c r="HC1489" s="1">
        <v>2.7716384584972409E-3</v>
      </c>
      <c r="HD1489" s="1">
        <v>-1.1467119688665799E-6</v>
      </c>
      <c r="HE1489" s="1">
        <v>2.0626329066488061E-10</v>
      </c>
      <c r="HF1489" s="1">
        <v>-7.4589808594339752E-2</v>
      </c>
      <c r="HG1489" s="1">
        <v>1.066993184659233E-2</v>
      </c>
      <c r="HH1489" s="1">
        <v>-3.4528890892081033E-4</v>
      </c>
      <c r="HI1489" s="1">
        <v>2.382551249023132E-6</v>
      </c>
      <c r="HJ1489" s="1">
        <v>1</v>
      </c>
      <c r="HK1489" s="1">
        <v>2115</v>
      </c>
      <c r="HL1489" s="1">
        <v>2</v>
      </c>
      <c r="HM1489" s="1">
        <v>30</v>
      </c>
      <c r="HN1489" s="1">
        <v>7.3</v>
      </c>
      <c r="HO1489" s="1">
        <v>7.3</v>
      </c>
      <c r="HP1489" s="1">
        <v>2.6940900000000001</v>
      </c>
      <c r="HQ1489" s="1">
        <v>2.32544</v>
      </c>
      <c r="HR1489" s="1">
        <v>1.4978</v>
      </c>
      <c r="HS1489" s="1">
        <v>2.3010299999999999</v>
      </c>
      <c r="HT1489" s="1">
        <v>1.5478499999999999</v>
      </c>
      <c r="HU1489" s="1">
        <v>2.2705099999999998</v>
      </c>
      <c r="HV1489" s="1">
        <v>41.326099999999997</v>
      </c>
      <c r="HW1489" s="1">
        <v>14.228300000000001</v>
      </c>
      <c r="HX1489" s="1">
        <v>18</v>
      </c>
      <c r="HY1489" s="1">
        <v>473.08100000000002</v>
      </c>
      <c r="HZ1489" s="1">
        <v>477.78199999999998</v>
      </c>
      <c r="IA1489" s="1">
        <v>26.444600000000001</v>
      </c>
      <c r="IB1489" s="1">
        <v>33.572099999999999</v>
      </c>
      <c r="IC1489" s="1">
        <v>30</v>
      </c>
      <c r="ID1489" s="1">
        <v>33.357399999999998</v>
      </c>
      <c r="IE1489" s="1">
        <v>33.454500000000003</v>
      </c>
      <c r="IF1489" s="1">
        <v>53.934199999999997</v>
      </c>
      <c r="IG1489" s="1">
        <v>35.225700000000003</v>
      </c>
      <c r="IH1489" s="1">
        <v>0</v>
      </c>
      <c r="II1489" s="1">
        <v>26.454699999999999</v>
      </c>
      <c r="IJ1489" s="1">
        <v>1318.13</v>
      </c>
      <c r="IK1489" s="1">
        <v>25.518999999999998</v>
      </c>
      <c r="IL1489" s="1">
        <v>100.283</v>
      </c>
      <c r="IM1489" s="1">
        <v>99.9739</v>
      </c>
      <c r="IN1489" s="1" t="s">
        <v>362</v>
      </c>
    </row>
    <row r="1490" spans="1:248" ht="15.75" customHeight="1" x14ac:dyDescent="0.3">
      <c r="A1490" s="1">
        <v>1474</v>
      </c>
      <c r="B1490" s="1">
        <v>1660328212.5999999</v>
      </c>
      <c r="C1490" s="1">
        <v>17246</v>
      </c>
      <c r="D1490" s="1" t="s">
        <v>3237</v>
      </c>
      <c r="E1490" s="1" t="s">
        <v>3238</v>
      </c>
      <c r="F1490" s="1">
        <v>1</v>
      </c>
      <c r="G1490" s="1" t="s">
        <v>354</v>
      </c>
      <c r="H1490" s="1" t="s">
        <v>350</v>
      </c>
      <c r="I1490" s="1" t="s">
        <v>351</v>
      </c>
      <c r="J1490" s="1" t="s">
        <v>352</v>
      </c>
      <c r="K1490" s="1" t="s">
        <v>2753</v>
      </c>
      <c r="L1490" s="1" t="s">
        <v>354</v>
      </c>
      <c r="M1490" s="1" t="s">
        <v>355</v>
      </c>
      <c r="N1490" s="1">
        <v>1660328205.099999</v>
      </c>
      <c r="O1490" s="1">
        <f t="shared" si="170"/>
        <v>1.4969515880556611E-3</v>
      </c>
      <c r="P1490" s="1">
        <f t="shared" si="171"/>
        <v>1.496951588055661</v>
      </c>
      <c r="Q1490" s="1">
        <f t="shared" si="172"/>
        <v>3.558933139632229</v>
      </c>
      <c r="R1490" s="1">
        <f t="shared" si="173"/>
        <v>1216.191333333333</v>
      </c>
      <c r="S1490" s="1">
        <f t="shared" si="174"/>
        <v>1099.9035031611791</v>
      </c>
      <c r="T1490" s="1">
        <f t="shared" si="175"/>
        <v>109.38278102144508</v>
      </c>
      <c r="U1490" s="1">
        <f t="shared" si="176"/>
        <v>120.94732848094685</v>
      </c>
      <c r="V1490" s="1">
        <f t="shared" si="177"/>
        <v>7.3692840125850659E-2</v>
      </c>
      <c r="W1490" s="1">
        <f t="shared" si="178"/>
        <v>2.918306315050847</v>
      </c>
      <c r="X1490" s="1">
        <f t="shared" si="179"/>
        <v>7.2674433307312797E-2</v>
      </c>
      <c r="Y1490" s="1">
        <f t="shared" si="180"/>
        <v>4.5511848089229721E-2</v>
      </c>
      <c r="Z1490" s="1">
        <f t="shared" si="181"/>
        <v>321.51447988434126</v>
      </c>
      <c r="AA1490" s="1">
        <f t="shared" si="182"/>
        <v>32.457005566097493</v>
      </c>
      <c r="AB1490" s="1">
        <f t="shared" si="183"/>
        <v>31.654906666666669</v>
      </c>
      <c r="AC1490" s="1">
        <f t="shared" si="184"/>
        <v>4.6826032216533582</v>
      </c>
      <c r="AD1490" s="1">
        <f t="shared" si="185"/>
        <v>60.252212624749127</v>
      </c>
      <c r="AE1490" s="1">
        <f t="shared" si="186"/>
        <v>2.7103161502576394</v>
      </c>
      <c r="AF1490" s="1">
        <f t="shared" si="187"/>
        <v>4.498284846628775</v>
      </c>
      <c r="AG1490" s="1">
        <f t="shared" si="188"/>
        <v>1.9722870713957188</v>
      </c>
      <c r="AH1490" s="1">
        <f t="shared" si="189"/>
        <v>-66.01556503325466</v>
      </c>
      <c r="AI1490" s="1">
        <f t="shared" si="190"/>
        <v>-111.05627273445084</v>
      </c>
      <c r="AJ1490" s="1">
        <f t="shared" si="191"/>
        <v>-8.5711343471483357</v>
      </c>
      <c r="AK1490" s="1">
        <f t="shared" si="192"/>
        <v>135.87150776948738</v>
      </c>
      <c r="AL1490" s="1">
        <f t="shared" si="193"/>
        <v>35.383066613702539</v>
      </c>
      <c r="AM1490" s="1">
        <f t="shared" si="194"/>
        <v>1.5070057090201123</v>
      </c>
      <c r="AN1490" s="1">
        <f t="shared" si="195"/>
        <v>3.558933139632229</v>
      </c>
      <c r="AO1490" s="1">
        <v>1318.126990366015</v>
      </c>
      <c r="AP1490" s="1">
        <v>1286.70703030303</v>
      </c>
      <c r="AQ1490" s="1">
        <v>5.2411800374262381</v>
      </c>
      <c r="AR1490" s="1">
        <v>65.662157139145961</v>
      </c>
      <c r="AS1490" s="1">
        <f t="shared" si="196"/>
        <v>1.496951588055661</v>
      </c>
      <c r="AT1490" s="1">
        <v>25.498416813916808</v>
      </c>
      <c r="AU1490" s="1">
        <v>27.245040606060599</v>
      </c>
      <c r="AV1490" s="1">
        <v>4.5626523695629803E-5</v>
      </c>
      <c r="AW1490" s="1">
        <v>81.5194902957615</v>
      </c>
      <c r="AX1490" s="1">
        <v>20</v>
      </c>
      <c r="AY1490" s="1">
        <v>4</v>
      </c>
      <c r="AZ1490" s="1">
        <f t="shared" si="197"/>
        <v>1</v>
      </c>
      <c r="BA1490" s="1">
        <f t="shared" si="198"/>
        <v>0</v>
      </c>
      <c r="BB1490" s="1">
        <f t="shared" si="199"/>
        <v>51856.11916019288</v>
      </c>
      <c r="BC1490" s="1">
        <f t="shared" si="200"/>
        <v>1999.992666666667</v>
      </c>
      <c r="BD1490" s="1">
        <f t="shared" si="201"/>
        <v>1681.193658800177</v>
      </c>
      <c r="BE1490" s="1">
        <f t="shared" si="202"/>
        <v>0.84059991159976422</v>
      </c>
      <c r="BF1490" s="1">
        <f t="shared" si="203"/>
        <v>0.16075782938754501</v>
      </c>
      <c r="BG1490" s="1">
        <v>6</v>
      </c>
      <c r="BH1490" s="1">
        <v>0.5</v>
      </c>
      <c r="BI1490" s="1" t="s">
        <v>356</v>
      </c>
      <c r="BJ1490" s="1">
        <v>2</v>
      </c>
      <c r="BK1490" s="1" t="b">
        <v>1</v>
      </c>
      <c r="BL1490" s="1">
        <v>1660328205.099999</v>
      </c>
      <c r="BM1490" s="1">
        <v>1216.191333333333</v>
      </c>
      <c r="BN1490" s="1">
        <v>1260.838</v>
      </c>
      <c r="BO1490" s="1">
        <v>27.25370666666667</v>
      </c>
      <c r="BP1490" s="1">
        <v>25.49507333333333</v>
      </c>
      <c r="BQ1490" s="1">
        <v>1213.8273333333329</v>
      </c>
      <c r="BR1490" s="1">
        <v>27.245713333333342</v>
      </c>
      <c r="BS1490" s="1">
        <v>500.13866666666661</v>
      </c>
      <c r="BT1490" s="1">
        <v>99.347619999999992</v>
      </c>
      <c r="BU1490" s="1">
        <v>9.9995820000000013E-2</v>
      </c>
      <c r="BV1490" s="1">
        <v>30.949033333333329</v>
      </c>
      <c r="BW1490" s="1">
        <v>31.654906666666669</v>
      </c>
      <c r="BX1490" s="1">
        <v>999.89999999999986</v>
      </c>
      <c r="BY1490" s="1">
        <v>0</v>
      </c>
      <c r="BZ1490" s="1">
        <v>0</v>
      </c>
      <c r="CA1490" s="1">
        <v>10001.29266666667</v>
      </c>
      <c r="CB1490" s="1">
        <v>0</v>
      </c>
      <c r="CC1490" s="1">
        <v>50.969073333333327</v>
      </c>
      <c r="CD1490" s="1">
        <v>-44.64589999999999</v>
      </c>
      <c r="CE1490" s="1">
        <v>1250.2660000000001</v>
      </c>
      <c r="CF1490" s="1">
        <v>1293.8246666666671</v>
      </c>
      <c r="CG1490" s="1">
        <v>1.758626</v>
      </c>
      <c r="CH1490" s="1">
        <v>1260.838</v>
      </c>
      <c r="CI1490" s="1">
        <v>25.49507333333333</v>
      </c>
      <c r="CJ1490" s="1">
        <v>2.7075900000000002</v>
      </c>
      <c r="CK1490" s="1">
        <v>2.5328746666666668</v>
      </c>
      <c r="CL1490" s="1">
        <v>22.331246666666669</v>
      </c>
      <c r="CM1490" s="1">
        <v>21.2393</v>
      </c>
      <c r="CN1490" s="1">
        <v>1999.992666666667</v>
      </c>
      <c r="CO1490" s="1">
        <v>0.98000280000000017</v>
      </c>
      <c r="CP1490" s="1">
        <v>1.9997526666666671E-2</v>
      </c>
      <c r="CQ1490" s="1">
        <v>0</v>
      </c>
      <c r="CR1490" s="1">
        <v>2.279866666666666</v>
      </c>
      <c r="CS1490" s="1">
        <v>0</v>
      </c>
      <c r="CT1490" s="1">
        <v>25697.86</v>
      </c>
      <c r="CU1490" s="1">
        <v>17412.273333333331</v>
      </c>
      <c r="CV1490" s="1">
        <v>44.432866666666669</v>
      </c>
      <c r="CW1490" s="1">
        <v>46.066200000000002</v>
      </c>
      <c r="CX1490" s="1">
        <v>44.599800000000002</v>
      </c>
      <c r="CY1490" s="1">
        <v>44.112400000000001</v>
      </c>
      <c r="CZ1490" s="1">
        <v>44.33720000000001</v>
      </c>
      <c r="DA1490" s="1">
        <v>1960.000666666667</v>
      </c>
      <c r="DB1490" s="1">
        <v>39.994000000000007</v>
      </c>
      <c r="DC1490" s="1">
        <v>0</v>
      </c>
      <c r="DD1490" s="1">
        <v>1660328211</v>
      </c>
      <c r="DE1490" s="1">
        <v>0</v>
      </c>
      <c r="DF1490" s="1">
        <v>1660327771.0999999</v>
      </c>
      <c r="DG1490" s="1" t="s">
        <v>2754</v>
      </c>
      <c r="DH1490" s="1">
        <v>1660327771.0999999</v>
      </c>
      <c r="DI1490" s="1">
        <v>1660327770.5999999</v>
      </c>
      <c r="DJ1490" s="1">
        <v>42</v>
      </c>
      <c r="DK1490" s="1">
        <v>0.13300000000000001</v>
      </c>
      <c r="DL1490" s="1">
        <v>-5.0000000000000001E-3</v>
      </c>
      <c r="DM1490" s="1">
        <v>1.258</v>
      </c>
      <c r="DN1490" s="1">
        <v>1.2E-2</v>
      </c>
      <c r="DO1490" s="1">
        <v>400</v>
      </c>
      <c r="DP1490" s="1">
        <v>26</v>
      </c>
      <c r="DQ1490" s="1">
        <v>0.6</v>
      </c>
      <c r="DR1490" s="1">
        <v>0.12</v>
      </c>
      <c r="DS1490" s="1">
        <v>3.9682535916976311</v>
      </c>
      <c r="DT1490" s="1">
        <v>-0.71194248487918355</v>
      </c>
      <c r="DU1490" s="1">
        <v>0.1111265929904772</v>
      </c>
      <c r="DV1490" s="1">
        <v>0</v>
      </c>
      <c r="DW1490" s="1">
        <v>35.418135028980657</v>
      </c>
      <c r="DX1490" s="1">
        <v>-1.309124377965597</v>
      </c>
      <c r="DY1490" s="1">
        <v>0.12211967693033909</v>
      </c>
      <c r="DZ1490" s="1">
        <v>0</v>
      </c>
      <c r="EA1490" s="1">
        <v>-44.655796666666667</v>
      </c>
      <c r="EB1490" s="1">
        <v>0.91711768631804624</v>
      </c>
      <c r="EC1490" s="1">
        <v>9.8162183768609509E-2</v>
      </c>
      <c r="ED1490" s="1">
        <v>1</v>
      </c>
      <c r="EE1490" s="1">
        <v>1072.0830741324769</v>
      </c>
      <c r="EF1490" s="1">
        <v>324.46766188505683</v>
      </c>
      <c r="EG1490" s="1">
        <v>32.070659506643032</v>
      </c>
      <c r="EH1490" s="1">
        <v>0</v>
      </c>
      <c r="EI1490" s="1">
        <v>1.76646725</v>
      </c>
      <c r="EJ1490" s="1">
        <v>-0.16293669793621149</v>
      </c>
      <c r="EK1490" s="1">
        <v>1.7738789274849041E-2</v>
      </c>
      <c r="EL1490" s="1">
        <v>0</v>
      </c>
      <c r="EM1490" s="1">
        <v>1.972176034946153</v>
      </c>
      <c r="EN1490" s="1">
        <v>-6.0970926854624343E-3</v>
      </c>
      <c r="EO1490" s="1">
        <v>1.620383652285949E-3</v>
      </c>
      <c r="EP1490" s="1">
        <v>1</v>
      </c>
      <c r="EQ1490" s="1">
        <v>2</v>
      </c>
      <c r="ER1490" s="1">
        <v>6</v>
      </c>
      <c r="ES1490" s="1" t="s">
        <v>387</v>
      </c>
      <c r="ET1490" s="1">
        <v>2.9411499999999999</v>
      </c>
      <c r="EU1490" s="1">
        <v>2.80132</v>
      </c>
      <c r="EV1490" s="1">
        <v>0.19120300000000001</v>
      </c>
      <c r="EW1490" s="1">
        <v>0.19536999999999999</v>
      </c>
      <c r="EX1490" s="1">
        <v>0.11733300000000001</v>
      </c>
      <c r="EY1490" s="1">
        <v>0.11205900000000001</v>
      </c>
      <c r="EZ1490" s="1">
        <v>16531.2</v>
      </c>
      <c r="FA1490" s="1">
        <v>17243.400000000001</v>
      </c>
      <c r="FB1490" s="1">
        <v>23781</v>
      </c>
      <c r="FC1490" s="1">
        <v>24952.6</v>
      </c>
      <c r="FD1490" s="1">
        <v>33609.699999999997</v>
      </c>
      <c r="FE1490" s="1">
        <v>35387.9</v>
      </c>
      <c r="FF1490" s="1">
        <v>43371.9</v>
      </c>
      <c r="FG1490" s="1">
        <v>46130.7</v>
      </c>
      <c r="FH1490" s="1">
        <v>1.8984000000000001</v>
      </c>
      <c r="FI1490" s="1">
        <v>1.8105</v>
      </c>
      <c r="FJ1490" s="1">
        <v>9.7475900000000004E-2</v>
      </c>
      <c r="FK1490" s="1">
        <v>0</v>
      </c>
      <c r="FL1490" s="1">
        <v>30.062999999999999</v>
      </c>
      <c r="FM1490" s="1">
        <v>999.9</v>
      </c>
      <c r="FN1490" s="1">
        <v>56.7</v>
      </c>
      <c r="FO1490" s="1">
        <v>38.1</v>
      </c>
      <c r="FP1490" s="1">
        <v>38.1997</v>
      </c>
      <c r="FQ1490" s="1">
        <v>63.055799999999998</v>
      </c>
      <c r="FR1490" s="1">
        <v>22.504000000000001</v>
      </c>
      <c r="FS1490" s="1">
        <v>1</v>
      </c>
      <c r="FT1490" s="1">
        <v>0.52626300000000004</v>
      </c>
      <c r="FU1490" s="1">
        <v>2.3845299999999998</v>
      </c>
      <c r="FV1490" s="1">
        <v>20.304500000000001</v>
      </c>
      <c r="FW1490" s="1">
        <v>5.2110000000000003</v>
      </c>
      <c r="FX1490" s="1">
        <v>11.9069</v>
      </c>
      <c r="FY1490" s="1">
        <v>5.0027499999999998</v>
      </c>
      <c r="FZ1490" s="1">
        <v>3.2905199999999999</v>
      </c>
      <c r="GA1490" s="1">
        <v>9999</v>
      </c>
      <c r="GB1490" s="1">
        <v>9999</v>
      </c>
      <c r="GC1490" s="1">
        <v>9999</v>
      </c>
      <c r="GD1490" s="1">
        <v>999.9</v>
      </c>
      <c r="GE1490" s="1">
        <v>1.8597399999999999</v>
      </c>
      <c r="GF1490" s="1">
        <v>1.8547199999999999</v>
      </c>
      <c r="GG1490" s="1">
        <v>1.85791</v>
      </c>
      <c r="GH1490" s="1">
        <v>1.8563799999999999</v>
      </c>
      <c r="GI1490" s="1">
        <v>1.8551599999999999</v>
      </c>
      <c r="GJ1490" s="1">
        <v>1.8547100000000001</v>
      </c>
      <c r="GK1490" s="1">
        <v>1.8535200000000001</v>
      </c>
      <c r="GL1490" s="1">
        <v>1.8565400000000001</v>
      </c>
      <c r="GM1490" s="1">
        <v>0</v>
      </c>
      <c r="GN1490" s="1">
        <v>0</v>
      </c>
      <c r="GO1490" s="1">
        <v>0</v>
      </c>
      <c r="GP1490" s="1">
        <v>0</v>
      </c>
      <c r="GQ1490" s="1" t="s">
        <v>359</v>
      </c>
      <c r="GR1490" s="1" t="s">
        <v>360</v>
      </c>
      <c r="GS1490" s="1" t="s">
        <v>361</v>
      </c>
      <c r="GT1490" s="1" t="s">
        <v>361</v>
      </c>
      <c r="GU1490" s="1" t="s">
        <v>361</v>
      </c>
      <c r="GV1490" s="1" t="s">
        <v>361</v>
      </c>
      <c r="GW1490" s="1">
        <v>0</v>
      </c>
      <c r="GX1490" s="1">
        <v>100</v>
      </c>
      <c r="GY1490" s="1">
        <v>100</v>
      </c>
      <c r="GZ1490" s="1">
        <v>2.39</v>
      </c>
      <c r="HA1490" s="1">
        <v>8.0000000000000002E-3</v>
      </c>
      <c r="HB1490" s="1">
        <v>0.32140272067045289</v>
      </c>
      <c r="HC1490" s="1">
        <v>2.7716384584972409E-3</v>
      </c>
      <c r="HD1490" s="1">
        <v>-1.1467119688665799E-6</v>
      </c>
      <c r="HE1490" s="1">
        <v>2.0626329066488061E-10</v>
      </c>
      <c r="HF1490" s="1">
        <v>-7.4589808594339752E-2</v>
      </c>
      <c r="HG1490" s="1">
        <v>1.066993184659233E-2</v>
      </c>
      <c r="HH1490" s="1">
        <v>-3.4528890892081033E-4</v>
      </c>
      <c r="HI1490" s="1">
        <v>2.382551249023132E-6</v>
      </c>
      <c r="HJ1490" s="1">
        <v>1</v>
      </c>
      <c r="HK1490" s="1">
        <v>2115</v>
      </c>
      <c r="HL1490" s="1">
        <v>2</v>
      </c>
      <c r="HM1490" s="1">
        <v>30</v>
      </c>
      <c r="HN1490" s="1">
        <v>7.4</v>
      </c>
      <c r="HO1490" s="1">
        <v>7.4</v>
      </c>
      <c r="HP1490" s="1">
        <v>2.7063000000000001</v>
      </c>
      <c r="HQ1490" s="1">
        <v>2.3046899999999999</v>
      </c>
      <c r="HR1490" s="1">
        <v>1.4978</v>
      </c>
      <c r="HS1490" s="1">
        <v>2.3010299999999999</v>
      </c>
      <c r="HT1490" s="1">
        <v>1.5478499999999999</v>
      </c>
      <c r="HU1490" s="1">
        <v>2.4352999999999998</v>
      </c>
      <c r="HV1490" s="1">
        <v>41.326099999999997</v>
      </c>
      <c r="HW1490" s="1">
        <v>14.245900000000001</v>
      </c>
      <c r="HX1490" s="1">
        <v>18</v>
      </c>
      <c r="HY1490" s="1">
        <v>473.17099999999999</v>
      </c>
      <c r="HZ1490" s="1">
        <v>477.75400000000002</v>
      </c>
      <c r="IA1490" s="1">
        <v>26.4526</v>
      </c>
      <c r="IB1490" s="1">
        <v>33.572099999999999</v>
      </c>
      <c r="IC1490" s="1">
        <v>29.9999</v>
      </c>
      <c r="ID1490" s="1">
        <v>33.357799999999997</v>
      </c>
      <c r="IE1490" s="1">
        <v>33.455199999999998</v>
      </c>
      <c r="IF1490" s="1">
        <v>54.174500000000002</v>
      </c>
      <c r="IG1490" s="1">
        <v>35.225700000000003</v>
      </c>
      <c r="IH1490" s="1">
        <v>0</v>
      </c>
      <c r="II1490" s="1">
        <v>26.493500000000001</v>
      </c>
      <c r="IJ1490" s="1">
        <v>1328.2</v>
      </c>
      <c r="IK1490" s="1">
        <v>25.518999999999998</v>
      </c>
      <c r="IL1490" s="1">
        <v>100.283</v>
      </c>
      <c r="IM1490" s="1">
        <v>99.974100000000007</v>
      </c>
      <c r="IN1490" s="1" t="s">
        <v>362</v>
      </c>
    </row>
    <row r="1491" spans="1:248" ht="15.75" customHeight="1" x14ac:dyDescent="0.3">
      <c r="A1491" s="1">
        <v>1475</v>
      </c>
      <c r="B1491" s="1">
        <v>1660328213.5999999</v>
      </c>
      <c r="C1491" s="1">
        <v>17247</v>
      </c>
      <c r="D1491" s="1" t="s">
        <v>3239</v>
      </c>
      <c r="E1491" s="1" t="s">
        <v>3240</v>
      </c>
      <c r="F1491" s="1">
        <v>1</v>
      </c>
      <c r="G1491" s="1" t="s">
        <v>354</v>
      </c>
      <c r="H1491" s="1" t="s">
        <v>350</v>
      </c>
      <c r="I1491" s="1" t="s">
        <v>351</v>
      </c>
      <c r="J1491" s="1" t="s">
        <v>352</v>
      </c>
      <c r="K1491" s="1" t="s">
        <v>2753</v>
      </c>
      <c r="L1491" s="1" t="s">
        <v>354</v>
      </c>
      <c r="M1491" s="1" t="s">
        <v>355</v>
      </c>
      <c r="N1491" s="1">
        <v>1660328205.5999999</v>
      </c>
      <c r="O1491" s="1">
        <f t="shared" si="170"/>
        <v>1.4956631628708133E-3</v>
      </c>
      <c r="P1491" s="1">
        <f t="shared" si="171"/>
        <v>1.4956631628708132</v>
      </c>
      <c r="Q1491" s="1">
        <f t="shared" si="172"/>
        <v>3.4589576677968488</v>
      </c>
      <c r="R1491" s="1">
        <f t="shared" si="173"/>
        <v>1218.7268750000001</v>
      </c>
      <c r="S1491" s="1">
        <f t="shared" si="174"/>
        <v>1104.4591090337688</v>
      </c>
      <c r="T1491" s="1">
        <f t="shared" si="175"/>
        <v>109.83576125594395</v>
      </c>
      <c r="U1491" s="1">
        <f t="shared" si="176"/>
        <v>121.19941153440195</v>
      </c>
      <c r="V1491" s="1">
        <f t="shared" si="177"/>
        <v>7.3632298329096929E-2</v>
      </c>
      <c r="W1491" s="1">
        <f t="shared" si="178"/>
        <v>2.9180309938308731</v>
      </c>
      <c r="X1491" s="1">
        <f t="shared" si="179"/>
        <v>7.2615457200313774E-2</v>
      </c>
      <c r="Y1491" s="1">
        <f t="shared" si="180"/>
        <v>4.547484999173796E-2</v>
      </c>
      <c r="Z1491" s="1">
        <f t="shared" si="181"/>
        <v>321.5158716415587</v>
      </c>
      <c r="AA1491" s="1">
        <f t="shared" si="182"/>
        <v>32.457229465724517</v>
      </c>
      <c r="AB1491" s="1">
        <f t="shared" si="183"/>
        <v>31.6543375</v>
      </c>
      <c r="AC1491" s="1">
        <f t="shared" si="184"/>
        <v>4.6824519908329645</v>
      </c>
      <c r="AD1491" s="1">
        <f t="shared" si="185"/>
        <v>60.251854676841077</v>
      </c>
      <c r="AE1491" s="1">
        <f t="shared" si="186"/>
        <v>2.7102610787570862</v>
      </c>
      <c r="AF1491" s="1">
        <f t="shared" si="187"/>
        <v>4.4982201681483271</v>
      </c>
      <c r="AG1491" s="1">
        <f t="shared" si="188"/>
        <v>1.9721909120758783</v>
      </c>
      <c r="AH1491" s="1">
        <f t="shared" si="189"/>
        <v>-65.958745482602865</v>
      </c>
      <c r="AI1491" s="1">
        <f t="shared" si="190"/>
        <v>-110.99591281064424</v>
      </c>
      <c r="AJ1491" s="1">
        <f t="shared" si="191"/>
        <v>-8.5672494401509116</v>
      </c>
      <c r="AK1491" s="1">
        <f t="shared" si="192"/>
        <v>135.99396390816065</v>
      </c>
      <c r="AL1491" s="1">
        <f t="shared" si="193"/>
        <v>35.373623494072696</v>
      </c>
      <c r="AM1491" s="1">
        <f t="shared" si="194"/>
        <v>1.5061938719606764</v>
      </c>
      <c r="AN1491" s="1">
        <f t="shared" si="195"/>
        <v>3.4589576677968488</v>
      </c>
      <c r="AO1491" s="1">
        <v>1323.3269018505939</v>
      </c>
      <c r="AP1491" s="1">
        <v>1291.9704848484851</v>
      </c>
      <c r="AQ1491" s="1">
        <v>5.2527170227066691</v>
      </c>
      <c r="AR1491" s="1">
        <v>65.662157139145961</v>
      </c>
      <c r="AS1491" s="1">
        <f t="shared" si="196"/>
        <v>1.4956631628708132</v>
      </c>
      <c r="AT1491" s="1">
        <v>25.49963106408519</v>
      </c>
      <c r="AU1491" s="1">
        <v>27.24483575757575</v>
      </c>
      <c r="AV1491" s="1">
        <v>3.2585986178045043E-5</v>
      </c>
      <c r="AW1491" s="1">
        <v>81.5194902957615</v>
      </c>
      <c r="AX1491" s="1">
        <v>20</v>
      </c>
      <c r="AY1491" s="1">
        <v>4</v>
      </c>
      <c r="AZ1491" s="1">
        <f t="shared" si="197"/>
        <v>1</v>
      </c>
      <c r="BA1491" s="1">
        <f t="shared" si="198"/>
        <v>0</v>
      </c>
      <c r="BB1491" s="1">
        <f t="shared" si="199"/>
        <v>51848.33883836009</v>
      </c>
      <c r="BC1491" s="1">
        <f t="shared" si="200"/>
        <v>2000.00125</v>
      </c>
      <c r="BD1491" s="1">
        <f t="shared" si="201"/>
        <v>1681.20088012516</v>
      </c>
      <c r="BE1491" s="1">
        <f t="shared" si="202"/>
        <v>0.84059991468763329</v>
      </c>
      <c r="BF1491" s="1">
        <f t="shared" si="203"/>
        <v>0.16075783534713226</v>
      </c>
      <c r="BG1491" s="1">
        <v>6</v>
      </c>
      <c r="BH1491" s="1">
        <v>0.5</v>
      </c>
      <c r="BI1491" s="1" t="s">
        <v>356</v>
      </c>
      <c r="BJ1491" s="1">
        <v>2</v>
      </c>
      <c r="BK1491" s="1" t="b">
        <v>1</v>
      </c>
      <c r="BL1491" s="1">
        <v>1660328205.5999999</v>
      </c>
      <c r="BM1491" s="1">
        <v>1218.7268750000001</v>
      </c>
      <c r="BN1491" s="1">
        <v>1263.3656249999999</v>
      </c>
      <c r="BO1491" s="1">
        <v>27.25316875</v>
      </c>
      <c r="BP1491" s="1">
        <v>25.495481250000001</v>
      </c>
      <c r="BQ1491" s="1">
        <v>1216.360625</v>
      </c>
      <c r="BR1491" s="1">
        <v>27.245175</v>
      </c>
      <c r="BS1491" s="1">
        <v>500.13850000000002</v>
      </c>
      <c r="BT1491" s="1">
        <v>99.34754375</v>
      </c>
      <c r="BU1491" s="1">
        <v>0.10001420625</v>
      </c>
      <c r="BV1491" s="1">
        <v>30.94878125</v>
      </c>
      <c r="BW1491" s="1">
        <v>31.6543375</v>
      </c>
      <c r="BX1491" s="1">
        <v>999.9</v>
      </c>
      <c r="BY1491" s="1">
        <v>0</v>
      </c>
      <c r="BZ1491" s="1">
        <v>0</v>
      </c>
      <c r="CA1491" s="1">
        <v>9999.7275000000009</v>
      </c>
      <c r="CB1491" s="1">
        <v>0</v>
      </c>
      <c r="CC1491" s="1">
        <v>51.017781249999999</v>
      </c>
      <c r="CD1491" s="1">
        <v>-44.638125000000002</v>
      </c>
      <c r="CE1491" s="1">
        <v>1252.871875</v>
      </c>
      <c r="CF1491" s="1">
        <v>1296.41875</v>
      </c>
      <c r="CG1491" s="1">
        <v>1.7576762500000001</v>
      </c>
      <c r="CH1491" s="1">
        <v>1263.3656249999999</v>
      </c>
      <c r="CI1491" s="1">
        <v>25.495481250000001</v>
      </c>
      <c r="CJ1491" s="1">
        <v>2.7075343749999998</v>
      </c>
      <c r="CK1491" s="1">
        <v>2.5329137500000001</v>
      </c>
      <c r="CL1491" s="1">
        <v>22.3309125</v>
      </c>
      <c r="CM1491" s="1">
        <v>21.239550000000001</v>
      </c>
      <c r="CN1491" s="1">
        <v>2000.00125</v>
      </c>
      <c r="CO1491" s="1">
        <v>0.98000275000000003</v>
      </c>
      <c r="CP1491" s="1">
        <v>1.9997575E-2</v>
      </c>
      <c r="CQ1491" s="1">
        <v>0</v>
      </c>
      <c r="CR1491" s="1">
        <v>2.2739375000000002</v>
      </c>
      <c r="CS1491" s="1">
        <v>0</v>
      </c>
      <c r="CT1491" s="1">
        <v>25695.818749999999</v>
      </c>
      <c r="CU1491" s="1">
        <v>17412.34375</v>
      </c>
      <c r="CV1491" s="1">
        <v>44.429250000000003</v>
      </c>
      <c r="CW1491" s="1">
        <v>46.065937499999997</v>
      </c>
      <c r="CX1491" s="1">
        <v>44.597437499999998</v>
      </c>
      <c r="CY1491" s="1">
        <v>44.109250000000003</v>
      </c>
      <c r="CZ1491" s="1">
        <v>44.335624999999993</v>
      </c>
      <c r="DA1491" s="1">
        <v>1960.00875</v>
      </c>
      <c r="DB1491" s="1">
        <v>39.994375000000012</v>
      </c>
      <c r="DC1491" s="1">
        <v>0</v>
      </c>
      <c r="DD1491" s="1">
        <v>1660328212.2</v>
      </c>
      <c r="DE1491" s="1">
        <v>0</v>
      </c>
      <c r="DF1491" s="1">
        <v>1660327771.0999999</v>
      </c>
      <c r="DG1491" s="1" t="s">
        <v>2754</v>
      </c>
      <c r="DH1491" s="1">
        <v>1660327771.0999999</v>
      </c>
      <c r="DI1491" s="1">
        <v>1660327770.5999999</v>
      </c>
      <c r="DJ1491" s="1">
        <v>42</v>
      </c>
      <c r="DK1491" s="1">
        <v>0.13300000000000001</v>
      </c>
      <c r="DL1491" s="1">
        <v>-5.0000000000000001E-3</v>
      </c>
      <c r="DM1491" s="1">
        <v>1.258</v>
      </c>
      <c r="DN1491" s="1">
        <v>1.2E-2</v>
      </c>
      <c r="DO1491" s="1">
        <v>400</v>
      </c>
      <c r="DP1491" s="1">
        <v>26</v>
      </c>
      <c r="DQ1491" s="1">
        <v>0.6</v>
      </c>
      <c r="DR1491" s="1">
        <v>0.12</v>
      </c>
      <c r="DS1491" s="1">
        <v>3.9682535916976311</v>
      </c>
      <c r="DT1491" s="1">
        <v>-0.71194248487918355</v>
      </c>
      <c r="DU1491" s="1">
        <v>0.1111265929904772</v>
      </c>
      <c r="DV1491" s="1">
        <v>0</v>
      </c>
      <c r="DW1491" s="1">
        <v>35.418135028980657</v>
      </c>
      <c r="DX1491" s="1">
        <v>-1.309124377965597</v>
      </c>
      <c r="DY1491" s="1">
        <v>0.12211967693033909</v>
      </c>
      <c r="DZ1491" s="1">
        <v>0</v>
      </c>
      <c r="EA1491" s="1">
        <v>-44.655796666666667</v>
      </c>
      <c r="EB1491" s="1">
        <v>0.91711768631804624</v>
      </c>
      <c r="EC1491" s="1">
        <v>9.8162183768609509E-2</v>
      </c>
      <c r="ED1491" s="1">
        <v>1</v>
      </c>
      <c r="EE1491" s="1">
        <v>1072.0830741324769</v>
      </c>
      <c r="EF1491" s="1">
        <v>324.46766188505683</v>
      </c>
      <c r="EG1491" s="1">
        <v>32.070659506643032</v>
      </c>
      <c r="EH1491" s="1">
        <v>0</v>
      </c>
      <c r="EI1491" s="1">
        <v>1.76646725</v>
      </c>
      <c r="EJ1491" s="1">
        <v>-0.16293669793621149</v>
      </c>
      <c r="EK1491" s="1">
        <v>1.7738789274849041E-2</v>
      </c>
      <c r="EL1491" s="1">
        <v>0</v>
      </c>
      <c r="EM1491" s="1">
        <v>1.972176034946153</v>
      </c>
      <c r="EN1491" s="1">
        <v>-6.0970926854624343E-3</v>
      </c>
      <c r="EO1491" s="1">
        <v>1.620383652285949E-3</v>
      </c>
      <c r="EP1491" s="1">
        <v>1</v>
      </c>
      <c r="EQ1491" s="1">
        <v>2</v>
      </c>
      <c r="ER1491" s="1">
        <v>6</v>
      </c>
      <c r="ES1491" s="1" t="s">
        <v>387</v>
      </c>
      <c r="ET1491" s="1">
        <v>2.9410500000000002</v>
      </c>
      <c r="EU1491" s="1">
        <v>2.80131</v>
      </c>
      <c r="EV1491" s="1">
        <v>0.19167699999999999</v>
      </c>
      <c r="EW1491" s="1">
        <v>0.195828</v>
      </c>
      <c r="EX1491" s="1">
        <v>0.117331</v>
      </c>
      <c r="EY1491" s="1">
        <v>0.112064</v>
      </c>
      <c r="EZ1491" s="1">
        <v>16521.599999999999</v>
      </c>
      <c r="FA1491" s="1">
        <v>17233.400000000001</v>
      </c>
      <c r="FB1491" s="1">
        <v>23781.200000000001</v>
      </c>
      <c r="FC1491" s="1">
        <v>24952.5</v>
      </c>
      <c r="FD1491" s="1">
        <v>33610</v>
      </c>
      <c r="FE1491" s="1">
        <v>35387.599999999999</v>
      </c>
      <c r="FF1491" s="1">
        <v>43372.2</v>
      </c>
      <c r="FG1491" s="1">
        <v>46130.6</v>
      </c>
      <c r="FH1491" s="1">
        <v>1.8984000000000001</v>
      </c>
      <c r="FI1491" s="1">
        <v>1.8105</v>
      </c>
      <c r="FJ1491" s="1">
        <v>9.7457299999999997E-2</v>
      </c>
      <c r="FK1491" s="1">
        <v>0</v>
      </c>
      <c r="FL1491" s="1">
        <v>30.060400000000001</v>
      </c>
      <c r="FM1491" s="1">
        <v>999.9</v>
      </c>
      <c r="FN1491" s="1">
        <v>56.7</v>
      </c>
      <c r="FO1491" s="1">
        <v>38.1</v>
      </c>
      <c r="FP1491" s="1">
        <v>38.201900000000002</v>
      </c>
      <c r="FQ1491" s="1">
        <v>63.105800000000002</v>
      </c>
      <c r="FR1491" s="1">
        <v>23.173100000000002</v>
      </c>
      <c r="FS1491" s="1">
        <v>1</v>
      </c>
      <c r="FT1491" s="1">
        <v>0.52623699999999995</v>
      </c>
      <c r="FU1491" s="1">
        <v>2.3612099999999998</v>
      </c>
      <c r="FV1491" s="1">
        <v>20.3048</v>
      </c>
      <c r="FW1491" s="1">
        <v>5.2110000000000003</v>
      </c>
      <c r="FX1491" s="1">
        <v>11.9069</v>
      </c>
      <c r="FY1491" s="1">
        <v>5.0027999999999997</v>
      </c>
      <c r="FZ1491" s="1">
        <v>3.2905199999999999</v>
      </c>
      <c r="GA1491" s="1">
        <v>9999</v>
      </c>
      <c r="GB1491" s="1">
        <v>9999</v>
      </c>
      <c r="GC1491" s="1">
        <v>9999</v>
      </c>
      <c r="GD1491" s="1">
        <v>999.9</v>
      </c>
      <c r="GE1491" s="1">
        <v>1.8597399999999999</v>
      </c>
      <c r="GF1491" s="1">
        <v>1.8547199999999999</v>
      </c>
      <c r="GG1491" s="1">
        <v>1.85791</v>
      </c>
      <c r="GH1491" s="1">
        <v>1.8563799999999999</v>
      </c>
      <c r="GI1491" s="1">
        <v>1.8551599999999999</v>
      </c>
      <c r="GJ1491" s="1">
        <v>1.8547199999999999</v>
      </c>
      <c r="GK1491" s="1">
        <v>1.8535200000000001</v>
      </c>
      <c r="GL1491" s="1">
        <v>1.8565499999999999</v>
      </c>
      <c r="GM1491" s="1">
        <v>0</v>
      </c>
      <c r="GN1491" s="1">
        <v>0</v>
      </c>
      <c r="GO1491" s="1">
        <v>0</v>
      </c>
      <c r="GP1491" s="1">
        <v>0</v>
      </c>
      <c r="GQ1491" s="1" t="s">
        <v>359</v>
      </c>
      <c r="GR1491" s="1" t="s">
        <v>360</v>
      </c>
      <c r="GS1491" s="1" t="s">
        <v>361</v>
      </c>
      <c r="GT1491" s="1" t="s">
        <v>361</v>
      </c>
      <c r="GU1491" s="1" t="s">
        <v>361</v>
      </c>
      <c r="GV1491" s="1" t="s">
        <v>361</v>
      </c>
      <c r="GW1491" s="1">
        <v>0</v>
      </c>
      <c r="GX1491" s="1">
        <v>100</v>
      </c>
      <c r="GY1491" s="1">
        <v>100</v>
      </c>
      <c r="GZ1491" s="1">
        <v>2.4</v>
      </c>
      <c r="HA1491" s="1">
        <v>8.0000000000000002E-3</v>
      </c>
      <c r="HB1491" s="1">
        <v>0.32140272067045289</v>
      </c>
      <c r="HC1491" s="1">
        <v>2.7716384584972409E-3</v>
      </c>
      <c r="HD1491" s="1">
        <v>-1.1467119688665799E-6</v>
      </c>
      <c r="HE1491" s="1">
        <v>2.0626329066488061E-10</v>
      </c>
      <c r="HF1491" s="1">
        <v>-7.4589808594339752E-2</v>
      </c>
      <c r="HG1491" s="1">
        <v>1.066993184659233E-2</v>
      </c>
      <c r="HH1491" s="1">
        <v>-3.4528890892081033E-4</v>
      </c>
      <c r="HI1491" s="1">
        <v>2.382551249023132E-6</v>
      </c>
      <c r="HJ1491" s="1">
        <v>1</v>
      </c>
      <c r="HK1491" s="1">
        <v>2115</v>
      </c>
      <c r="HL1491" s="1">
        <v>2</v>
      </c>
      <c r="HM1491" s="1">
        <v>30</v>
      </c>
      <c r="HN1491" s="1">
        <v>7.4</v>
      </c>
      <c r="HO1491" s="1">
        <v>7.4</v>
      </c>
      <c r="HP1491" s="1">
        <v>2.7111800000000001</v>
      </c>
      <c r="HQ1491" s="1">
        <v>2.3107899999999999</v>
      </c>
      <c r="HR1491" s="1">
        <v>1.4978</v>
      </c>
      <c r="HS1491" s="1">
        <v>2.3010299999999999</v>
      </c>
      <c r="HT1491" s="1">
        <v>1.5478499999999999</v>
      </c>
      <c r="HU1491" s="1">
        <v>2.4633799999999999</v>
      </c>
      <c r="HV1491" s="1">
        <v>41.326099999999997</v>
      </c>
      <c r="HW1491" s="1">
        <v>14.2546</v>
      </c>
      <c r="HX1491" s="1">
        <v>18</v>
      </c>
      <c r="HY1491" s="1">
        <v>473.17099999999999</v>
      </c>
      <c r="HZ1491" s="1">
        <v>477.75900000000001</v>
      </c>
      <c r="IA1491" s="1">
        <v>26.4589</v>
      </c>
      <c r="IB1491" s="1">
        <v>33.572099999999999</v>
      </c>
      <c r="IC1491" s="1">
        <v>29.9999</v>
      </c>
      <c r="ID1491" s="1">
        <v>33.357799999999997</v>
      </c>
      <c r="IE1491" s="1">
        <v>33.4557</v>
      </c>
      <c r="IF1491" s="1">
        <v>54.281500000000001</v>
      </c>
      <c r="IG1491" s="1">
        <v>35.225700000000003</v>
      </c>
      <c r="IH1491" s="1">
        <v>0</v>
      </c>
      <c r="II1491" s="1">
        <v>26.493500000000001</v>
      </c>
      <c r="IJ1491" s="1">
        <v>1328.2</v>
      </c>
      <c r="IK1491" s="1">
        <v>25.518999999999998</v>
      </c>
      <c r="IL1491" s="1">
        <v>100.28400000000001</v>
      </c>
      <c r="IM1491" s="1">
        <v>99.973600000000005</v>
      </c>
      <c r="IN1491" s="1" t="s">
        <v>362</v>
      </c>
    </row>
    <row r="1492" spans="1:248" ht="15.75" customHeight="1" x14ac:dyDescent="0.3">
      <c r="A1492" s="1">
        <v>1476</v>
      </c>
      <c r="B1492" s="1">
        <v>1660328214.5999999</v>
      </c>
      <c r="C1492" s="1">
        <v>17248</v>
      </c>
      <c r="D1492" s="1" t="s">
        <v>3241</v>
      </c>
      <c r="E1492" s="1" t="s">
        <v>3242</v>
      </c>
      <c r="F1492" s="1">
        <v>1</v>
      </c>
      <c r="G1492" s="1" t="s">
        <v>354</v>
      </c>
      <c r="H1492" s="1" t="s">
        <v>350</v>
      </c>
      <c r="I1492" s="1" t="s">
        <v>351</v>
      </c>
      <c r="J1492" s="1" t="s">
        <v>352</v>
      </c>
      <c r="K1492" s="1" t="s">
        <v>2753</v>
      </c>
      <c r="L1492" s="1" t="s">
        <v>354</v>
      </c>
      <c r="M1492" s="1" t="s">
        <v>355</v>
      </c>
      <c r="N1492" s="1">
        <v>1660328207.099999</v>
      </c>
      <c r="O1492" s="1">
        <f t="shared" si="170"/>
        <v>1.4935871438745477E-3</v>
      </c>
      <c r="P1492" s="1">
        <f t="shared" si="171"/>
        <v>1.4935871438745476</v>
      </c>
      <c r="Q1492" s="1">
        <f t="shared" si="172"/>
        <v>3.5997138622061349</v>
      </c>
      <c r="R1492" s="1">
        <f t="shared" si="173"/>
        <v>1226.320666666667</v>
      </c>
      <c r="S1492" s="1">
        <f t="shared" si="174"/>
        <v>1108.6604485981672</v>
      </c>
      <c r="T1492" s="1">
        <f t="shared" si="175"/>
        <v>110.25357875804261</v>
      </c>
      <c r="U1492" s="1">
        <f t="shared" si="176"/>
        <v>121.95460059561849</v>
      </c>
      <c r="V1492" s="1">
        <f t="shared" si="177"/>
        <v>7.3533207727551855E-2</v>
      </c>
      <c r="W1492" s="1">
        <f t="shared" si="178"/>
        <v>2.9179104548874757</v>
      </c>
      <c r="X1492" s="1">
        <f t="shared" si="179"/>
        <v>7.251903998813608E-2</v>
      </c>
      <c r="Y1492" s="1">
        <f t="shared" si="180"/>
        <v>4.541435361414986E-2</v>
      </c>
      <c r="Z1492" s="1">
        <f t="shared" si="181"/>
        <v>321.52011985625427</v>
      </c>
      <c r="AA1492" s="1">
        <f t="shared" si="182"/>
        <v>32.456426424740457</v>
      </c>
      <c r="AB1492" s="1">
        <f t="shared" si="183"/>
        <v>31.652760000000001</v>
      </c>
      <c r="AC1492" s="1">
        <f t="shared" si="184"/>
        <v>4.6820328623386542</v>
      </c>
      <c r="AD1492" s="1">
        <f t="shared" si="185"/>
        <v>60.249920750724094</v>
      </c>
      <c r="AE1492" s="1">
        <f t="shared" si="186"/>
        <v>2.7099533587745506</v>
      </c>
      <c r="AF1492" s="1">
        <f t="shared" si="187"/>
        <v>4.4978538145910871</v>
      </c>
      <c r="AG1492" s="1">
        <f t="shared" si="188"/>
        <v>1.9720795035641037</v>
      </c>
      <c r="AH1492" s="1">
        <f t="shared" si="189"/>
        <v>-65.867193044867548</v>
      </c>
      <c r="AI1492" s="1">
        <f t="shared" si="190"/>
        <v>-110.96779674424468</v>
      </c>
      <c r="AJ1492" s="1">
        <f t="shared" si="191"/>
        <v>-8.5653062194547989</v>
      </c>
      <c r="AK1492" s="1">
        <f t="shared" si="192"/>
        <v>136.11982384768726</v>
      </c>
      <c r="AL1492" s="1">
        <f t="shared" si="193"/>
        <v>35.346812255826144</v>
      </c>
      <c r="AM1492" s="1">
        <f t="shared" si="194"/>
        <v>1.5024510081518783</v>
      </c>
      <c r="AN1492" s="1">
        <f t="shared" si="195"/>
        <v>3.5997138622061349</v>
      </c>
      <c r="AO1492" s="1">
        <v>1328.5652018136279</v>
      </c>
      <c r="AP1492" s="1">
        <v>1297.144909090908</v>
      </c>
      <c r="AQ1492" s="1">
        <v>5.2315042570948007</v>
      </c>
      <c r="AR1492" s="1">
        <v>65.662157139145961</v>
      </c>
      <c r="AS1492" s="1">
        <f t="shared" si="196"/>
        <v>1.4935871438745476</v>
      </c>
      <c r="AT1492" s="1">
        <v>25.500817936652961</v>
      </c>
      <c r="AU1492" s="1">
        <v>27.24416848484849</v>
      </c>
      <c r="AV1492" s="1">
        <v>-5.6810625249014903E-5</v>
      </c>
      <c r="AW1492" s="1">
        <v>81.5194902957615</v>
      </c>
      <c r="AX1492" s="1">
        <v>20</v>
      </c>
      <c r="AY1492" s="1">
        <v>4</v>
      </c>
      <c r="AZ1492" s="1">
        <f t="shared" si="197"/>
        <v>1</v>
      </c>
      <c r="BA1492" s="1">
        <f t="shared" si="198"/>
        <v>0</v>
      </c>
      <c r="BB1492" s="1">
        <f t="shared" si="199"/>
        <v>51845.157607509522</v>
      </c>
      <c r="BC1492" s="1">
        <f t="shared" si="200"/>
        <v>2000.028</v>
      </c>
      <c r="BD1492" s="1">
        <f t="shared" si="201"/>
        <v>1681.2233392001319</v>
      </c>
      <c r="BE1492" s="1">
        <f t="shared" si="202"/>
        <v>0.84059990120144912</v>
      </c>
      <c r="BF1492" s="1">
        <f t="shared" si="203"/>
        <v>0.16075780931879666</v>
      </c>
      <c r="BG1492" s="1">
        <v>6</v>
      </c>
      <c r="BH1492" s="1">
        <v>0.5</v>
      </c>
      <c r="BI1492" s="1" t="s">
        <v>356</v>
      </c>
      <c r="BJ1492" s="1">
        <v>2</v>
      </c>
      <c r="BK1492" s="1" t="b">
        <v>1</v>
      </c>
      <c r="BL1492" s="1">
        <v>1660328207.099999</v>
      </c>
      <c r="BM1492" s="1">
        <v>1226.320666666667</v>
      </c>
      <c r="BN1492" s="1">
        <v>1270.9353333333329</v>
      </c>
      <c r="BO1492" s="1">
        <v>27.250073333333329</v>
      </c>
      <c r="BP1492" s="1">
        <v>25.496753333333331</v>
      </c>
      <c r="BQ1492" s="1">
        <v>1223.9473333333331</v>
      </c>
      <c r="BR1492" s="1">
        <v>27.24207333333333</v>
      </c>
      <c r="BS1492" s="1">
        <v>500.14</v>
      </c>
      <c r="BT1492" s="1">
        <v>99.347520000000003</v>
      </c>
      <c r="BU1492" s="1">
        <v>0.1000420533333333</v>
      </c>
      <c r="BV1492" s="1">
        <v>30.947353333333339</v>
      </c>
      <c r="BW1492" s="1">
        <v>31.652760000000001</v>
      </c>
      <c r="BX1492" s="1">
        <v>999.89999999999986</v>
      </c>
      <c r="BY1492" s="1">
        <v>0</v>
      </c>
      <c r="BZ1492" s="1">
        <v>0</v>
      </c>
      <c r="CA1492" s="1">
        <v>9999.0413333333327</v>
      </c>
      <c r="CB1492" s="1">
        <v>0</v>
      </c>
      <c r="CC1492" s="1">
        <v>51.576179999999987</v>
      </c>
      <c r="CD1492" s="1">
        <v>-44.613793333333327</v>
      </c>
      <c r="CE1492" s="1">
        <v>1260.674</v>
      </c>
      <c r="CF1492" s="1">
        <v>1304.1886666666669</v>
      </c>
      <c r="CG1492" s="1">
        <v>1.753314666666667</v>
      </c>
      <c r="CH1492" s="1">
        <v>1270.9353333333329</v>
      </c>
      <c r="CI1492" s="1">
        <v>25.496753333333331</v>
      </c>
      <c r="CJ1492" s="1">
        <v>2.7072266666666658</v>
      </c>
      <c r="CK1492" s="1">
        <v>2.5330386666666671</v>
      </c>
      <c r="CL1492" s="1">
        <v>22.32904666666667</v>
      </c>
      <c r="CM1492" s="1">
        <v>21.240353333333331</v>
      </c>
      <c r="CN1492" s="1">
        <v>2000.028</v>
      </c>
      <c r="CO1492" s="1">
        <v>0.98000300000000029</v>
      </c>
      <c r="CP1492" s="1">
        <v>1.9997333333333329E-2</v>
      </c>
      <c r="CQ1492" s="1">
        <v>0</v>
      </c>
      <c r="CR1492" s="1">
        <v>2.3963999999999999</v>
      </c>
      <c r="CS1492" s="1">
        <v>0</v>
      </c>
      <c r="CT1492" s="1">
        <v>25689.5</v>
      </c>
      <c r="CU1492" s="1">
        <v>17412.57333333333</v>
      </c>
      <c r="CV1492" s="1">
        <v>44.428733333333327</v>
      </c>
      <c r="CW1492" s="1">
        <v>46.057866666666669</v>
      </c>
      <c r="CX1492" s="1">
        <v>44.591400000000007</v>
      </c>
      <c r="CY1492" s="1">
        <v>44.108199999999997</v>
      </c>
      <c r="CZ1492" s="1">
        <v>44.328800000000001</v>
      </c>
      <c r="DA1492" s="1">
        <v>1960.035333333333</v>
      </c>
      <c r="DB1492" s="1">
        <v>39.994000000000007</v>
      </c>
      <c r="DC1492" s="1">
        <v>0</v>
      </c>
      <c r="DD1492" s="1">
        <v>1660328212.8</v>
      </c>
      <c r="DE1492" s="1">
        <v>0</v>
      </c>
      <c r="DF1492" s="1">
        <v>1660327771.0999999</v>
      </c>
      <c r="DG1492" s="1" t="s">
        <v>2754</v>
      </c>
      <c r="DH1492" s="1">
        <v>1660327771.0999999</v>
      </c>
      <c r="DI1492" s="1">
        <v>1660327770.5999999</v>
      </c>
      <c r="DJ1492" s="1">
        <v>42</v>
      </c>
      <c r="DK1492" s="1">
        <v>0.13300000000000001</v>
      </c>
      <c r="DL1492" s="1">
        <v>-5.0000000000000001E-3</v>
      </c>
      <c r="DM1492" s="1">
        <v>1.258</v>
      </c>
      <c r="DN1492" s="1">
        <v>1.2E-2</v>
      </c>
      <c r="DO1492" s="1">
        <v>400</v>
      </c>
      <c r="DP1492" s="1">
        <v>26</v>
      </c>
      <c r="DQ1492" s="1">
        <v>0.6</v>
      </c>
      <c r="DR1492" s="1">
        <v>0.12</v>
      </c>
      <c r="DS1492" s="1">
        <v>3.9201956425322808</v>
      </c>
      <c r="DT1492" s="1">
        <v>-1.375872367547549</v>
      </c>
      <c r="DU1492" s="1">
        <v>0.1699385737293457</v>
      </c>
      <c r="DV1492" s="1">
        <v>0</v>
      </c>
      <c r="DW1492" s="1">
        <v>35.369206801964772</v>
      </c>
      <c r="DX1492" s="1">
        <v>-0.90169882885671016</v>
      </c>
      <c r="DY1492" s="1">
        <v>8.4221388331628039E-2</v>
      </c>
      <c r="DZ1492" s="1">
        <v>0</v>
      </c>
      <c r="EA1492" s="1">
        <v>-44.627767741935493</v>
      </c>
      <c r="EB1492" s="1">
        <v>0.78755806451625476</v>
      </c>
      <c r="EC1492" s="1">
        <v>8.6155974039198516E-2</v>
      </c>
      <c r="ED1492" s="1">
        <v>1</v>
      </c>
      <c r="EE1492" s="1">
        <v>1082.2774917013039</v>
      </c>
      <c r="EF1492" s="1">
        <v>327.3412216308073</v>
      </c>
      <c r="EG1492" s="1">
        <v>31.59732232876669</v>
      </c>
      <c r="EH1492" s="1">
        <v>0</v>
      </c>
      <c r="EI1492" s="1">
        <v>1.7647624390243899</v>
      </c>
      <c r="EJ1492" s="1">
        <v>-0.18169317073170449</v>
      </c>
      <c r="EK1492" s="1">
        <v>1.858588827125697E-2</v>
      </c>
      <c r="EL1492" s="1">
        <v>0</v>
      </c>
      <c r="EM1492" s="1">
        <v>1.972233261267518</v>
      </c>
      <c r="EN1492" s="1">
        <v>-1.429693326985667E-2</v>
      </c>
      <c r="EO1492" s="1">
        <v>1.591538377387684E-3</v>
      </c>
      <c r="EP1492" s="1">
        <v>1</v>
      </c>
      <c r="EQ1492" s="1">
        <v>2</v>
      </c>
      <c r="ER1492" s="1">
        <v>6</v>
      </c>
      <c r="ES1492" s="1" t="s">
        <v>387</v>
      </c>
      <c r="ET1492" s="1">
        <v>2.9412500000000001</v>
      </c>
      <c r="EU1492" s="1">
        <v>2.80131</v>
      </c>
      <c r="EV1492" s="1">
        <v>0.19215599999999999</v>
      </c>
      <c r="EW1492" s="1">
        <v>0.19630500000000001</v>
      </c>
      <c r="EX1492" s="1">
        <v>0.117331</v>
      </c>
      <c r="EY1492" s="1">
        <v>0.112069</v>
      </c>
      <c r="EZ1492" s="1">
        <v>16511.900000000001</v>
      </c>
      <c r="FA1492" s="1">
        <v>17223.3</v>
      </c>
      <c r="FB1492" s="1">
        <v>23781.3</v>
      </c>
      <c r="FC1492" s="1">
        <v>24952.7</v>
      </c>
      <c r="FD1492" s="1">
        <v>33610.1</v>
      </c>
      <c r="FE1492" s="1">
        <v>35387.5</v>
      </c>
      <c r="FF1492" s="1">
        <v>43372.3</v>
      </c>
      <c r="FG1492" s="1">
        <v>46130.6</v>
      </c>
      <c r="FH1492" s="1">
        <v>1.89845</v>
      </c>
      <c r="FI1492" s="1">
        <v>1.8105199999999999</v>
      </c>
      <c r="FJ1492" s="1">
        <v>9.7487099999999993E-2</v>
      </c>
      <c r="FK1492" s="1">
        <v>0</v>
      </c>
      <c r="FL1492" s="1">
        <v>30.0578</v>
      </c>
      <c r="FM1492" s="1">
        <v>999.9</v>
      </c>
      <c r="FN1492" s="1">
        <v>56.7</v>
      </c>
      <c r="FO1492" s="1">
        <v>38.1</v>
      </c>
      <c r="FP1492" s="1">
        <v>38.199199999999998</v>
      </c>
      <c r="FQ1492" s="1">
        <v>63.425800000000002</v>
      </c>
      <c r="FR1492" s="1">
        <v>23.241199999999999</v>
      </c>
      <c r="FS1492" s="1">
        <v>1</v>
      </c>
      <c r="FT1492" s="1">
        <v>0.52622999999999998</v>
      </c>
      <c r="FU1492" s="1">
        <v>2.3369300000000002</v>
      </c>
      <c r="FV1492" s="1">
        <v>20.305099999999999</v>
      </c>
      <c r="FW1492" s="1">
        <v>5.2107000000000001</v>
      </c>
      <c r="FX1492" s="1">
        <v>11.906499999999999</v>
      </c>
      <c r="FY1492" s="1">
        <v>5.0027499999999998</v>
      </c>
      <c r="FZ1492" s="1">
        <v>3.2905500000000001</v>
      </c>
      <c r="GA1492" s="1">
        <v>9999</v>
      </c>
      <c r="GB1492" s="1">
        <v>9999</v>
      </c>
      <c r="GC1492" s="1">
        <v>9999</v>
      </c>
      <c r="GD1492" s="1">
        <v>999.9</v>
      </c>
      <c r="GE1492" s="1">
        <v>1.8597399999999999</v>
      </c>
      <c r="GF1492" s="1">
        <v>1.8547199999999999</v>
      </c>
      <c r="GG1492" s="1">
        <v>1.85791</v>
      </c>
      <c r="GH1492" s="1">
        <v>1.8563799999999999</v>
      </c>
      <c r="GI1492" s="1">
        <v>1.8551599999999999</v>
      </c>
      <c r="GJ1492" s="1">
        <v>1.8547199999999999</v>
      </c>
      <c r="GK1492" s="1">
        <v>1.8535200000000001</v>
      </c>
      <c r="GL1492" s="1">
        <v>1.8565499999999999</v>
      </c>
      <c r="GM1492" s="1">
        <v>0</v>
      </c>
      <c r="GN1492" s="1">
        <v>0</v>
      </c>
      <c r="GO1492" s="1">
        <v>0</v>
      </c>
      <c r="GP1492" s="1">
        <v>0</v>
      </c>
      <c r="GQ1492" s="1" t="s">
        <v>359</v>
      </c>
      <c r="GR1492" s="1" t="s">
        <v>360</v>
      </c>
      <c r="GS1492" s="1" t="s">
        <v>361</v>
      </c>
      <c r="GT1492" s="1" t="s">
        <v>361</v>
      </c>
      <c r="GU1492" s="1" t="s">
        <v>361</v>
      </c>
      <c r="GV1492" s="1" t="s">
        <v>361</v>
      </c>
      <c r="GW1492" s="1">
        <v>0</v>
      </c>
      <c r="GX1492" s="1">
        <v>100</v>
      </c>
      <c r="GY1492" s="1">
        <v>100</v>
      </c>
      <c r="GZ1492" s="1">
        <v>2.4</v>
      </c>
      <c r="HA1492" s="1">
        <v>8.0000000000000002E-3</v>
      </c>
      <c r="HB1492" s="1">
        <v>0.32140272067045289</v>
      </c>
      <c r="HC1492" s="1">
        <v>2.7716384584972409E-3</v>
      </c>
      <c r="HD1492" s="1">
        <v>-1.1467119688665799E-6</v>
      </c>
      <c r="HE1492" s="1">
        <v>2.0626329066488061E-10</v>
      </c>
      <c r="HF1492" s="1">
        <v>-7.4589808594339752E-2</v>
      </c>
      <c r="HG1492" s="1">
        <v>1.066993184659233E-2</v>
      </c>
      <c r="HH1492" s="1">
        <v>-3.4528890892081033E-4</v>
      </c>
      <c r="HI1492" s="1">
        <v>2.382551249023132E-6</v>
      </c>
      <c r="HJ1492" s="1">
        <v>1</v>
      </c>
      <c r="HK1492" s="1">
        <v>2115</v>
      </c>
      <c r="HL1492" s="1">
        <v>2</v>
      </c>
      <c r="HM1492" s="1">
        <v>30</v>
      </c>
      <c r="HN1492" s="1">
        <v>7.4</v>
      </c>
      <c r="HO1492" s="1">
        <v>7.4</v>
      </c>
      <c r="HP1492" s="1">
        <v>2.7233900000000002</v>
      </c>
      <c r="HQ1492" s="1">
        <v>2.32544</v>
      </c>
      <c r="HR1492" s="1">
        <v>1.4978</v>
      </c>
      <c r="HS1492" s="1">
        <v>2.3010299999999999</v>
      </c>
      <c r="HT1492" s="1">
        <v>1.5478499999999999</v>
      </c>
      <c r="HU1492" s="1">
        <v>2.3315399999999999</v>
      </c>
      <c r="HV1492" s="1">
        <v>41.326099999999997</v>
      </c>
      <c r="HW1492" s="1">
        <v>14.2371</v>
      </c>
      <c r="HX1492" s="1">
        <v>18</v>
      </c>
      <c r="HY1492" s="1">
        <v>473.2</v>
      </c>
      <c r="HZ1492" s="1">
        <v>477.77499999999998</v>
      </c>
      <c r="IA1492" s="1">
        <v>26.465699999999998</v>
      </c>
      <c r="IB1492" s="1">
        <v>33.572099999999999</v>
      </c>
      <c r="IC1492" s="1">
        <v>29.9999</v>
      </c>
      <c r="ID1492" s="1">
        <v>33.357799999999997</v>
      </c>
      <c r="IE1492" s="1">
        <v>33.4557</v>
      </c>
      <c r="IF1492" s="1">
        <v>54.515700000000002</v>
      </c>
      <c r="IG1492" s="1">
        <v>35.225700000000003</v>
      </c>
      <c r="IH1492" s="1">
        <v>0</v>
      </c>
      <c r="II1492" s="1">
        <v>26.493500000000001</v>
      </c>
      <c r="IJ1492" s="1">
        <v>1338.25</v>
      </c>
      <c r="IK1492" s="1">
        <v>25.518999999999998</v>
      </c>
      <c r="IL1492" s="1">
        <v>100.28400000000001</v>
      </c>
      <c r="IM1492" s="1">
        <v>99.9739</v>
      </c>
      <c r="IN1492" s="1" t="s">
        <v>362</v>
      </c>
    </row>
    <row r="1493" spans="1:248" ht="15.75" customHeight="1" x14ac:dyDescent="0.3">
      <c r="A1493" s="1">
        <v>1477</v>
      </c>
      <c r="B1493" s="1">
        <v>1660328215.5999999</v>
      </c>
      <c r="C1493" s="1">
        <v>17249</v>
      </c>
      <c r="D1493" s="1" t="s">
        <v>3243</v>
      </c>
      <c r="E1493" s="1" t="s">
        <v>3244</v>
      </c>
      <c r="F1493" s="1">
        <v>1</v>
      </c>
      <c r="G1493" s="1" t="s">
        <v>354</v>
      </c>
      <c r="H1493" s="1" t="s">
        <v>350</v>
      </c>
      <c r="I1493" s="1" t="s">
        <v>351</v>
      </c>
      <c r="J1493" s="1" t="s">
        <v>352</v>
      </c>
      <c r="K1493" s="1" t="s">
        <v>2753</v>
      </c>
      <c r="L1493" s="1" t="s">
        <v>354</v>
      </c>
      <c r="M1493" s="1" t="s">
        <v>355</v>
      </c>
      <c r="N1493" s="1">
        <v>1660328207.5999999</v>
      </c>
      <c r="O1493" s="1">
        <f t="shared" si="170"/>
        <v>1.492836291850097E-3</v>
      </c>
      <c r="P1493" s="1">
        <f t="shared" si="171"/>
        <v>1.492836291850097</v>
      </c>
      <c r="Q1493" s="1">
        <f t="shared" si="172"/>
        <v>3.5954145223907039</v>
      </c>
      <c r="R1493" s="1">
        <f t="shared" si="173"/>
        <v>1228.85625</v>
      </c>
      <c r="S1493" s="1">
        <f t="shared" si="174"/>
        <v>1111.1761211460951</v>
      </c>
      <c r="T1493" s="1">
        <f t="shared" si="175"/>
        <v>110.50370795471758</v>
      </c>
      <c r="U1493" s="1">
        <f t="shared" si="176"/>
        <v>122.2067047555602</v>
      </c>
      <c r="V1493" s="1">
        <f t="shared" si="177"/>
        <v>7.350101061822592E-2</v>
      </c>
      <c r="W1493" s="1">
        <f t="shared" si="178"/>
        <v>2.9180296737540972</v>
      </c>
      <c r="X1493" s="1">
        <f t="shared" si="179"/>
        <v>7.2487764991808534E-2</v>
      </c>
      <c r="Y1493" s="1">
        <f t="shared" si="180"/>
        <v>4.5394725501177111E-2</v>
      </c>
      <c r="Z1493" s="1">
        <f t="shared" si="181"/>
        <v>321.51916339158112</v>
      </c>
      <c r="AA1493" s="1">
        <f t="shared" si="182"/>
        <v>32.456393321263249</v>
      </c>
      <c r="AB1493" s="1">
        <f t="shared" si="183"/>
        <v>31.652106249999999</v>
      </c>
      <c r="AC1493" s="1">
        <f t="shared" si="184"/>
        <v>4.681859176031236</v>
      </c>
      <c r="AD1493" s="1">
        <f t="shared" si="185"/>
        <v>60.249735609175225</v>
      </c>
      <c r="AE1493" s="1">
        <f t="shared" si="186"/>
        <v>2.7099193979124263</v>
      </c>
      <c r="AF1493" s="1">
        <f t="shared" si="187"/>
        <v>4.4978112692327601</v>
      </c>
      <c r="AG1493" s="1">
        <f t="shared" si="188"/>
        <v>1.9719397781188097</v>
      </c>
      <c r="AH1493" s="1">
        <f t="shared" si="189"/>
        <v>-65.834080470589285</v>
      </c>
      <c r="AI1493" s="1">
        <f t="shared" si="190"/>
        <v>-110.89557312757749</v>
      </c>
      <c r="AJ1493" s="1">
        <f t="shared" si="191"/>
        <v>-8.5593471607032274</v>
      </c>
      <c r="AK1493" s="1">
        <f t="shared" si="192"/>
        <v>136.23016263271109</v>
      </c>
      <c r="AL1493" s="1">
        <f t="shared" si="193"/>
        <v>35.339031480479228</v>
      </c>
      <c r="AM1493" s="1">
        <f t="shared" si="194"/>
        <v>1.5016843086135303</v>
      </c>
      <c r="AN1493" s="1">
        <f t="shared" si="195"/>
        <v>3.5954145223907039</v>
      </c>
      <c r="AO1493" s="1">
        <v>1333.7718335096861</v>
      </c>
      <c r="AP1493" s="1">
        <v>1302.380363636363</v>
      </c>
      <c r="AQ1493" s="1">
        <v>5.226944921055428</v>
      </c>
      <c r="AR1493" s="1">
        <v>65.662157139145961</v>
      </c>
      <c r="AS1493" s="1">
        <f t="shared" si="196"/>
        <v>1.492836291850097</v>
      </c>
      <c r="AT1493" s="1">
        <v>25.501948800875571</v>
      </c>
      <c r="AU1493" s="1">
        <v>27.244338181818179</v>
      </c>
      <c r="AV1493" s="1">
        <v>-4.3732431610510299E-5</v>
      </c>
      <c r="AW1493" s="1">
        <v>81.5194902957615</v>
      </c>
      <c r="AX1493" s="1">
        <v>20</v>
      </c>
      <c r="AY1493" s="1">
        <v>4</v>
      </c>
      <c r="AZ1493" s="1">
        <f t="shared" si="197"/>
        <v>1</v>
      </c>
      <c r="BA1493" s="1">
        <f t="shared" si="198"/>
        <v>0</v>
      </c>
      <c r="BB1493" s="1">
        <f t="shared" si="199"/>
        <v>51848.57187103686</v>
      </c>
      <c r="BC1493" s="1">
        <f t="shared" si="200"/>
        <v>2000.0218749999999</v>
      </c>
      <c r="BD1493" s="1">
        <f t="shared" si="201"/>
        <v>1681.2182051251716</v>
      </c>
      <c r="BE1493" s="1">
        <f t="shared" si="202"/>
        <v>0.84059990850108657</v>
      </c>
      <c r="BF1493" s="1">
        <f t="shared" si="203"/>
        <v>0.16075782340709704</v>
      </c>
      <c r="BG1493" s="1">
        <v>6</v>
      </c>
      <c r="BH1493" s="1">
        <v>0.5</v>
      </c>
      <c r="BI1493" s="1" t="s">
        <v>356</v>
      </c>
      <c r="BJ1493" s="1">
        <v>2</v>
      </c>
      <c r="BK1493" s="1" t="b">
        <v>1</v>
      </c>
      <c r="BL1493" s="1">
        <v>1660328207.5999999</v>
      </c>
      <c r="BM1493" s="1">
        <v>1228.85625</v>
      </c>
      <c r="BN1493" s="1">
        <v>1273.4649999999999</v>
      </c>
      <c r="BO1493" s="1">
        <v>27.24974375</v>
      </c>
      <c r="BP1493" s="1">
        <v>25.497318750000002</v>
      </c>
      <c r="BQ1493" s="1">
        <v>1226.4806249999999</v>
      </c>
      <c r="BR1493" s="1">
        <v>27.241743750000001</v>
      </c>
      <c r="BS1493" s="1">
        <v>500.14024999999998</v>
      </c>
      <c r="BT1493" s="1">
        <v>99.347481250000001</v>
      </c>
      <c r="BU1493" s="1">
        <v>0.10003733125</v>
      </c>
      <c r="BV1493" s="1">
        <v>30.947187499999998</v>
      </c>
      <c r="BW1493" s="1">
        <v>31.652106249999999</v>
      </c>
      <c r="BX1493" s="1">
        <v>999.9</v>
      </c>
      <c r="BY1493" s="1">
        <v>0</v>
      </c>
      <c r="BZ1493" s="1">
        <v>0</v>
      </c>
      <c r="CA1493" s="1">
        <v>9999.7262499999997</v>
      </c>
      <c r="CB1493" s="1">
        <v>0</v>
      </c>
      <c r="CC1493" s="1">
        <v>51.570599999999999</v>
      </c>
      <c r="CD1493" s="1">
        <v>-44.607900000000001</v>
      </c>
      <c r="CE1493" s="1">
        <v>1263.2806250000001</v>
      </c>
      <c r="CF1493" s="1">
        <v>1306.785625</v>
      </c>
      <c r="CG1493" s="1">
        <v>1.7524200000000001</v>
      </c>
      <c r="CH1493" s="1">
        <v>1273.4649999999999</v>
      </c>
      <c r="CI1493" s="1">
        <v>25.497318750000002</v>
      </c>
      <c r="CJ1493" s="1">
        <v>2.7071925000000001</v>
      </c>
      <c r="CK1493" s="1">
        <v>2.5330937499999999</v>
      </c>
      <c r="CL1493" s="1">
        <v>22.328837499999999</v>
      </c>
      <c r="CM1493" s="1">
        <v>21.240706249999999</v>
      </c>
      <c r="CN1493" s="1">
        <v>2000.0218749999999</v>
      </c>
      <c r="CO1493" s="1">
        <v>0.98000293750000012</v>
      </c>
      <c r="CP1493" s="1">
        <v>1.9997393749999998E-2</v>
      </c>
      <c r="CQ1493" s="1">
        <v>0</v>
      </c>
      <c r="CR1493" s="1">
        <v>2.4488124999999998</v>
      </c>
      <c r="CS1493" s="1">
        <v>0</v>
      </c>
      <c r="CT1493" s="1">
        <v>25687.287499999999</v>
      </c>
      <c r="CU1493" s="1">
        <v>17412.518749999999</v>
      </c>
      <c r="CV1493" s="1">
        <v>44.429250000000003</v>
      </c>
      <c r="CW1493" s="1">
        <v>46.054250000000003</v>
      </c>
      <c r="CX1493" s="1">
        <v>44.5895625</v>
      </c>
      <c r="CY1493" s="1">
        <v>44.105312499999997</v>
      </c>
      <c r="CZ1493" s="1">
        <v>44.327749999999988</v>
      </c>
      <c r="DA1493" s="1">
        <v>1960.0293750000001</v>
      </c>
      <c r="DB1493" s="1">
        <v>39.994375000000012</v>
      </c>
      <c r="DC1493" s="1">
        <v>0</v>
      </c>
      <c r="DD1493" s="1">
        <v>1660328214</v>
      </c>
      <c r="DE1493" s="1">
        <v>0</v>
      </c>
      <c r="DF1493" s="1">
        <v>1660327771.0999999</v>
      </c>
      <c r="DG1493" s="1" t="s">
        <v>2754</v>
      </c>
      <c r="DH1493" s="1">
        <v>1660327771.0999999</v>
      </c>
      <c r="DI1493" s="1">
        <v>1660327770.5999999</v>
      </c>
      <c r="DJ1493" s="1">
        <v>42</v>
      </c>
      <c r="DK1493" s="1">
        <v>0.13300000000000001</v>
      </c>
      <c r="DL1493" s="1">
        <v>-5.0000000000000001E-3</v>
      </c>
      <c r="DM1493" s="1">
        <v>1.258</v>
      </c>
      <c r="DN1493" s="1">
        <v>1.2E-2</v>
      </c>
      <c r="DO1493" s="1">
        <v>400</v>
      </c>
      <c r="DP1493" s="1">
        <v>26</v>
      </c>
      <c r="DQ1493" s="1">
        <v>0.6</v>
      </c>
      <c r="DR1493" s="1">
        <v>0.12</v>
      </c>
      <c r="DS1493" s="1">
        <v>3.886234445754968</v>
      </c>
      <c r="DT1493" s="1">
        <v>-1.7160207464609949</v>
      </c>
      <c r="DU1493" s="1">
        <v>0.18747606084168381</v>
      </c>
      <c r="DV1493" s="1">
        <v>0</v>
      </c>
      <c r="DW1493" s="1">
        <v>35.350825395100017</v>
      </c>
      <c r="DX1493" s="1">
        <v>-0.90369940753756006</v>
      </c>
      <c r="DY1493" s="1">
        <v>8.491116050718818E-2</v>
      </c>
      <c r="DZ1493" s="1">
        <v>0</v>
      </c>
      <c r="EA1493" s="1">
        <v>-44.61396451612903</v>
      </c>
      <c r="EB1493" s="1">
        <v>0.70325806451629158</v>
      </c>
      <c r="EC1493" s="1">
        <v>8.1528857144856859E-2</v>
      </c>
      <c r="ED1493" s="1">
        <v>1</v>
      </c>
      <c r="EE1493" s="1">
        <v>1087.9273856039649</v>
      </c>
      <c r="EF1493" s="1">
        <v>329.12655529103063</v>
      </c>
      <c r="EG1493" s="1">
        <v>31.774720538637531</v>
      </c>
      <c r="EH1493" s="1">
        <v>0</v>
      </c>
      <c r="EI1493" s="1">
        <v>1.762485609756097</v>
      </c>
      <c r="EJ1493" s="1">
        <v>-0.1828777003484279</v>
      </c>
      <c r="EK1493" s="1">
        <v>1.8638256755182318E-2</v>
      </c>
      <c r="EL1493" s="1">
        <v>0</v>
      </c>
      <c r="EM1493" s="1">
        <v>1.9721165170581449</v>
      </c>
      <c r="EN1493" s="1">
        <v>-1.7601988825974569E-2</v>
      </c>
      <c r="EO1493" s="1">
        <v>1.6648901453271559E-3</v>
      </c>
      <c r="EP1493" s="1">
        <v>1</v>
      </c>
      <c r="EQ1493" s="1">
        <v>2</v>
      </c>
      <c r="ER1493" s="1">
        <v>6</v>
      </c>
      <c r="ES1493" s="1" t="s">
        <v>387</v>
      </c>
      <c r="ET1493" s="1">
        <v>2.9411999999999998</v>
      </c>
      <c r="EU1493" s="1">
        <v>2.80125</v>
      </c>
      <c r="EV1493" s="1">
        <v>0.19262699999999999</v>
      </c>
      <c r="EW1493" s="1">
        <v>0.19676299999999999</v>
      </c>
      <c r="EX1493" s="1">
        <v>0.11733200000000001</v>
      </c>
      <c r="EY1493" s="1">
        <v>0.112068</v>
      </c>
      <c r="EZ1493" s="1">
        <v>16502.2</v>
      </c>
      <c r="FA1493" s="1">
        <v>17213.400000000001</v>
      </c>
      <c r="FB1493" s="1">
        <v>23781.200000000001</v>
      </c>
      <c r="FC1493" s="1">
        <v>24952.6</v>
      </c>
      <c r="FD1493" s="1">
        <v>33610.1</v>
      </c>
      <c r="FE1493" s="1">
        <v>35387.5</v>
      </c>
      <c r="FF1493" s="1">
        <v>43372.3</v>
      </c>
      <c r="FG1493" s="1">
        <v>46130.6</v>
      </c>
      <c r="FH1493" s="1">
        <v>1.8983000000000001</v>
      </c>
      <c r="FI1493" s="1">
        <v>1.81057</v>
      </c>
      <c r="FJ1493" s="1">
        <v>9.7692000000000001E-2</v>
      </c>
      <c r="FK1493" s="1">
        <v>0</v>
      </c>
      <c r="FL1493" s="1">
        <v>30.055199999999999</v>
      </c>
      <c r="FM1493" s="1">
        <v>999.9</v>
      </c>
      <c r="FN1493" s="1">
        <v>56.7</v>
      </c>
      <c r="FO1493" s="1">
        <v>38.1</v>
      </c>
      <c r="FP1493" s="1">
        <v>38.199599999999997</v>
      </c>
      <c r="FQ1493" s="1">
        <v>63.1158</v>
      </c>
      <c r="FR1493" s="1">
        <v>22.5441</v>
      </c>
      <c r="FS1493" s="1">
        <v>1</v>
      </c>
      <c r="FT1493" s="1">
        <v>0.52619899999999997</v>
      </c>
      <c r="FU1493" s="1">
        <v>2.3169499999999998</v>
      </c>
      <c r="FV1493" s="1">
        <v>20.305399999999999</v>
      </c>
      <c r="FW1493" s="1">
        <v>5.2105499999999996</v>
      </c>
      <c r="FX1493" s="1">
        <v>11.906499999999999</v>
      </c>
      <c r="FY1493" s="1">
        <v>5.0028499999999996</v>
      </c>
      <c r="FZ1493" s="1">
        <v>3.2905799999999998</v>
      </c>
      <c r="GA1493" s="1">
        <v>9999</v>
      </c>
      <c r="GB1493" s="1">
        <v>9999</v>
      </c>
      <c r="GC1493" s="1">
        <v>9999</v>
      </c>
      <c r="GD1493" s="1">
        <v>999.9</v>
      </c>
      <c r="GE1493" s="1">
        <v>1.8597399999999999</v>
      </c>
      <c r="GF1493" s="1">
        <v>1.8547100000000001</v>
      </c>
      <c r="GG1493" s="1">
        <v>1.85791</v>
      </c>
      <c r="GH1493" s="1">
        <v>1.8563799999999999</v>
      </c>
      <c r="GI1493" s="1">
        <v>1.8551599999999999</v>
      </c>
      <c r="GJ1493" s="1">
        <v>1.8547199999999999</v>
      </c>
      <c r="GK1493" s="1">
        <v>1.8535200000000001</v>
      </c>
      <c r="GL1493" s="1">
        <v>1.8565400000000001</v>
      </c>
      <c r="GM1493" s="1">
        <v>0</v>
      </c>
      <c r="GN1493" s="1">
        <v>0</v>
      </c>
      <c r="GO1493" s="1">
        <v>0</v>
      </c>
      <c r="GP1493" s="1">
        <v>0</v>
      </c>
      <c r="GQ1493" s="1" t="s">
        <v>359</v>
      </c>
      <c r="GR1493" s="1" t="s">
        <v>360</v>
      </c>
      <c r="GS1493" s="1" t="s">
        <v>361</v>
      </c>
      <c r="GT1493" s="1" t="s">
        <v>361</v>
      </c>
      <c r="GU1493" s="1" t="s">
        <v>361</v>
      </c>
      <c r="GV1493" s="1" t="s">
        <v>361</v>
      </c>
      <c r="GW1493" s="1">
        <v>0</v>
      </c>
      <c r="GX1493" s="1">
        <v>100</v>
      </c>
      <c r="GY1493" s="1">
        <v>100</v>
      </c>
      <c r="GZ1493" s="1">
        <v>2.41</v>
      </c>
      <c r="HA1493" s="1">
        <v>8.0999999999999996E-3</v>
      </c>
      <c r="HB1493" s="1">
        <v>0.32140272067045289</v>
      </c>
      <c r="HC1493" s="1">
        <v>2.7716384584972409E-3</v>
      </c>
      <c r="HD1493" s="1">
        <v>-1.1467119688665799E-6</v>
      </c>
      <c r="HE1493" s="1">
        <v>2.0626329066488061E-10</v>
      </c>
      <c r="HF1493" s="1">
        <v>-7.4589808594339752E-2</v>
      </c>
      <c r="HG1493" s="1">
        <v>1.066993184659233E-2</v>
      </c>
      <c r="HH1493" s="1">
        <v>-3.4528890892081033E-4</v>
      </c>
      <c r="HI1493" s="1">
        <v>2.382551249023132E-6</v>
      </c>
      <c r="HJ1493" s="1">
        <v>1</v>
      </c>
      <c r="HK1493" s="1">
        <v>2115</v>
      </c>
      <c r="HL1493" s="1">
        <v>2</v>
      </c>
      <c r="HM1493" s="1">
        <v>30</v>
      </c>
      <c r="HN1493" s="1">
        <v>7.4</v>
      </c>
      <c r="HO1493" s="1">
        <v>7.4</v>
      </c>
      <c r="HP1493" s="1">
        <v>2.7282700000000002</v>
      </c>
      <c r="HQ1493" s="1">
        <v>2.3144499999999999</v>
      </c>
      <c r="HR1493" s="1">
        <v>1.4978</v>
      </c>
      <c r="HS1493" s="1">
        <v>2.3010299999999999</v>
      </c>
      <c r="HT1493" s="1">
        <v>1.5478499999999999</v>
      </c>
      <c r="HU1493" s="1">
        <v>2.33643</v>
      </c>
      <c r="HV1493" s="1">
        <v>41.326099999999997</v>
      </c>
      <c r="HW1493" s="1">
        <v>14.2371</v>
      </c>
      <c r="HX1493" s="1">
        <v>18</v>
      </c>
      <c r="HY1493" s="1">
        <v>473.113</v>
      </c>
      <c r="HZ1493" s="1">
        <v>477.80799999999999</v>
      </c>
      <c r="IA1493" s="1">
        <v>26.4739</v>
      </c>
      <c r="IB1493" s="1">
        <v>33.572099999999999</v>
      </c>
      <c r="IC1493" s="1">
        <v>29.9999</v>
      </c>
      <c r="ID1493" s="1">
        <v>33.357799999999997</v>
      </c>
      <c r="IE1493" s="1">
        <v>33.4557</v>
      </c>
      <c r="IF1493" s="1">
        <v>54.616500000000002</v>
      </c>
      <c r="IG1493" s="1">
        <v>35.225700000000003</v>
      </c>
      <c r="IH1493" s="1">
        <v>0</v>
      </c>
      <c r="II1493" s="1">
        <v>26.493500000000001</v>
      </c>
      <c r="IJ1493" s="1">
        <v>1338.25</v>
      </c>
      <c r="IK1493" s="1">
        <v>25.518999999999998</v>
      </c>
      <c r="IL1493" s="1">
        <v>100.28400000000001</v>
      </c>
      <c r="IM1493" s="1">
        <v>99.973799999999997</v>
      </c>
      <c r="IN1493" s="1" t="s">
        <v>362</v>
      </c>
    </row>
    <row r="1494" spans="1:248" ht="15.75" customHeight="1" x14ac:dyDescent="0.3">
      <c r="A1494" s="1">
        <v>1478</v>
      </c>
      <c r="B1494" s="1">
        <v>1660328216.5999999</v>
      </c>
      <c r="C1494" s="1">
        <v>17250</v>
      </c>
      <c r="D1494" s="1" t="s">
        <v>3245</v>
      </c>
      <c r="E1494" s="1" t="s">
        <v>3246</v>
      </c>
      <c r="F1494" s="1">
        <v>1</v>
      </c>
      <c r="G1494" s="1" t="s">
        <v>354</v>
      </c>
      <c r="H1494" s="1" t="s">
        <v>350</v>
      </c>
      <c r="I1494" s="1" t="s">
        <v>351</v>
      </c>
      <c r="J1494" s="1" t="s">
        <v>352</v>
      </c>
      <c r="K1494" s="1" t="s">
        <v>2753</v>
      </c>
      <c r="L1494" s="1" t="s">
        <v>354</v>
      </c>
      <c r="M1494" s="1" t="s">
        <v>355</v>
      </c>
      <c r="N1494" s="1">
        <v>1660328209.099999</v>
      </c>
      <c r="O1494" s="1">
        <f t="shared" si="170"/>
        <v>1.4919814572891047E-3</v>
      </c>
      <c r="P1494" s="1">
        <f t="shared" si="171"/>
        <v>1.4919814572891046</v>
      </c>
      <c r="Q1494" s="1">
        <f t="shared" si="172"/>
        <v>3.6925188584557564</v>
      </c>
      <c r="R1494" s="1">
        <f t="shared" si="173"/>
        <v>1236.4506666666671</v>
      </c>
      <c r="S1494" s="1">
        <f t="shared" si="174"/>
        <v>1116.391341459519</v>
      </c>
      <c r="T1494" s="1">
        <f t="shared" si="175"/>
        <v>111.02224963354944</v>
      </c>
      <c r="U1494" s="1">
        <f t="shared" si="176"/>
        <v>122.96184095692662</v>
      </c>
      <c r="V1494" s="1">
        <f t="shared" si="177"/>
        <v>7.3469175509873461E-2</v>
      </c>
      <c r="W1494" s="1">
        <f t="shared" si="178"/>
        <v>2.9175646048240464</v>
      </c>
      <c r="X1494" s="1">
        <f t="shared" si="179"/>
        <v>7.2456641920989301E-2</v>
      </c>
      <c r="Y1494" s="1">
        <f t="shared" si="180"/>
        <v>4.5375210739223473E-2</v>
      </c>
      <c r="Z1494" s="1">
        <f t="shared" si="181"/>
        <v>321.51817391238797</v>
      </c>
      <c r="AA1494" s="1">
        <f t="shared" si="182"/>
        <v>32.455733755848847</v>
      </c>
      <c r="AB1494" s="1">
        <f t="shared" si="183"/>
        <v>31.650273333333331</v>
      </c>
      <c r="AC1494" s="1">
        <f t="shared" si="184"/>
        <v>4.6813722422319231</v>
      </c>
      <c r="AD1494" s="1">
        <f t="shared" si="185"/>
        <v>60.248857648283213</v>
      </c>
      <c r="AE1494" s="1">
        <f t="shared" si="186"/>
        <v>2.7097097568807786</v>
      </c>
      <c r="AF1494" s="1">
        <f t="shared" si="187"/>
        <v>4.4975288539068119</v>
      </c>
      <c r="AG1494" s="1">
        <f t="shared" si="188"/>
        <v>1.9716624853511444</v>
      </c>
      <c r="AH1494" s="1">
        <f t="shared" si="189"/>
        <v>-65.796382266449513</v>
      </c>
      <c r="AI1494" s="1">
        <f t="shared" si="190"/>
        <v>-110.76274817994745</v>
      </c>
      <c r="AJ1494" s="1">
        <f t="shared" si="191"/>
        <v>-8.5503342971183347</v>
      </c>
      <c r="AK1494" s="1">
        <f t="shared" si="192"/>
        <v>136.40870916887263</v>
      </c>
      <c r="AL1494" s="1">
        <f t="shared" si="193"/>
        <v>35.313222926545876</v>
      </c>
      <c r="AM1494" s="1">
        <f t="shared" si="194"/>
        <v>1.4988164746609931</v>
      </c>
      <c r="AN1494" s="1">
        <f t="shared" si="195"/>
        <v>3.6925188584557564</v>
      </c>
      <c r="AO1494" s="1">
        <v>1338.9746484218781</v>
      </c>
      <c r="AP1494" s="1">
        <v>1307.5641818181809</v>
      </c>
      <c r="AQ1494" s="1">
        <v>5.207425563629708</v>
      </c>
      <c r="AR1494" s="1">
        <v>65.662157139145961</v>
      </c>
      <c r="AS1494" s="1">
        <f t="shared" si="196"/>
        <v>1.4919814572891046</v>
      </c>
      <c r="AT1494" s="1">
        <v>25.503444241965909</v>
      </c>
      <c r="AU1494" s="1">
        <v>27.244890303030299</v>
      </c>
      <c r="AV1494" s="1">
        <v>-5.1641742911314981E-5</v>
      </c>
      <c r="AW1494" s="1">
        <v>81.5194902957615</v>
      </c>
      <c r="AX1494" s="1">
        <v>20</v>
      </c>
      <c r="AY1494" s="1">
        <v>4</v>
      </c>
      <c r="AZ1494" s="1">
        <f t="shared" si="197"/>
        <v>1</v>
      </c>
      <c r="BA1494" s="1">
        <f t="shared" si="198"/>
        <v>0</v>
      </c>
      <c r="BB1494" s="1">
        <f t="shared" si="199"/>
        <v>51835.54585890907</v>
      </c>
      <c r="BC1494" s="1">
        <f t="shared" si="200"/>
        <v>2000.015333333333</v>
      </c>
      <c r="BD1494" s="1">
        <f t="shared" si="201"/>
        <v>1681.2127384002006</v>
      </c>
      <c r="BE1494" s="1">
        <f t="shared" si="202"/>
        <v>0.84059992460067845</v>
      </c>
      <c r="BF1494" s="1">
        <f t="shared" si="203"/>
        <v>0.16075785447930965</v>
      </c>
      <c r="BG1494" s="1">
        <v>6</v>
      </c>
      <c r="BH1494" s="1">
        <v>0.5</v>
      </c>
      <c r="BI1494" s="1" t="s">
        <v>356</v>
      </c>
      <c r="BJ1494" s="1">
        <v>2</v>
      </c>
      <c r="BK1494" s="1" t="b">
        <v>1</v>
      </c>
      <c r="BL1494" s="1">
        <v>1660328209.099999</v>
      </c>
      <c r="BM1494" s="1">
        <v>1236.4506666666671</v>
      </c>
      <c r="BN1494" s="1">
        <v>1281.038</v>
      </c>
      <c r="BO1494" s="1">
        <v>27.24766</v>
      </c>
      <c r="BP1494" s="1">
        <v>25.49857333333334</v>
      </c>
      <c r="BQ1494" s="1">
        <v>1234.067333333333</v>
      </c>
      <c r="BR1494" s="1">
        <v>27.239660000000001</v>
      </c>
      <c r="BS1494" s="1">
        <v>500.1389333333334</v>
      </c>
      <c r="BT1494" s="1">
        <v>99.347366666666673</v>
      </c>
      <c r="BU1494" s="1">
        <v>0.1000632</v>
      </c>
      <c r="BV1494" s="1">
        <v>30.94608666666667</v>
      </c>
      <c r="BW1494" s="1">
        <v>31.650273333333331</v>
      </c>
      <c r="BX1494" s="1">
        <v>999.89999999999986</v>
      </c>
      <c r="BY1494" s="1">
        <v>0</v>
      </c>
      <c r="BZ1494" s="1">
        <v>0</v>
      </c>
      <c r="CA1494" s="1">
        <v>9997.0813333333335</v>
      </c>
      <c r="CB1494" s="1">
        <v>0</v>
      </c>
      <c r="CC1494" s="1">
        <v>51.858426666666659</v>
      </c>
      <c r="CD1494" s="1">
        <v>-44.587039999999988</v>
      </c>
      <c r="CE1494" s="1">
        <v>1271.0846666666671</v>
      </c>
      <c r="CF1494" s="1">
        <v>1314.558666666667</v>
      </c>
      <c r="CG1494" s="1">
        <v>1.7490853333333329</v>
      </c>
      <c r="CH1494" s="1">
        <v>1281.038</v>
      </c>
      <c r="CI1494" s="1">
        <v>25.49857333333334</v>
      </c>
      <c r="CJ1494" s="1">
        <v>2.7069826666666672</v>
      </c>
      <c r="CK1494" s="1">
        <v>2.5332159999999999</v>
      </c>
      <c r="CL1494" s="1">
        <v>22.327566666666669</v>
      </c>
      <c r="CM1494" s="1">
        <v>21.241493333333331</v>
      </c>
      <c r="CN1494" s="1">
        <v>2000.015333333333</v>
      </c>
      <c r="CO1494" s="1">
        <v>0.98000280000000017</v>
      </c>
      <c r="CP1494" s="1">
        <v>1.9997526666666671E-2</v>
      </c>
      <c r="CQ1494" s="1">
        <v>0</v>
      </c>
      <c r="CR1494" s="1">
        <v>2.4756</v>
      </c>
      <c r="CS1494" s="1">
        <v>0</v>
      </c>
      <c r="CT1494" s="1">
        <v>25680.913333333341</v>
      </c>
      <c r="CU1494" s="1">
        <v>17412.46</v>
      </c>
      <c r="CV1494" s="1">
        <v>44.424600000000012</v>
      </c>
      <c r="CW1494" s="1">
        <v>46.049600000000012</v>
      </c>
      <c r="CX1494" s="1">
        <v>44.583000000000013</v>
      </c>
      <c r="CY1494" s="1">
        <v>44.099800000000002</v>
      </c>
      <c r="CZ1494" s="1">
        <v>44.320399999999999</v>
      </c>
      <c r="DA1494" s="1">
        <v>1960.022666666667</v>
      </c>
      <c r="DB1494" s="1">
        <v>39.995333333333328</v>
      </c>
      <c r="DC1494" s="1">
        <v>0</v>
      </c>
      <c r="DD1494" s="1">
        <v>1660328215.2</v>
      </c>
      <c r="DE1494" s="1">
        <v>0</v>
      </c>
      <c r="DF1494" s="1">
        <v>1660327771.0999999</v>
      </c>
      <c r="DG1494" s="1" t="s">
        <v>2754</v>
      </c>
      <c r="DH1494" s="1">
        <v>1660327771.0999999</v>
      </c>
      <c r="DI1494" s="1">
        <v>1660327770.5999999</v>
      </c>
      <c r="DJ1494" s="1">
        <v>42</v>
      </c>
      <c r="DK1494" s="1">
        <v>0.13300000000000001</v>
      </c>
      <c r="DL1494" s="1">
        <v>-5.0000000000000001E-3</v>
      </c>
      <c r="DM1494" s="1">
        <v>1.258</v>
      </c>
      <c r="DN1494" s="1">
        <v>1.2E-2</v>
      </c>
      <c r="DO1494" s="1">
        <v>400</v>
      </c>
      <c r="DP1494" s="1">
        <v>26</v>
      </c>
      <c r="DQ1494" s="1">
        <v>0.6</v>
      </c>
      <c r="DR1494" s="1">
        <v>0.12</v>
      </c>
      <c r="DS1494" s="1">
        <v>3.8416932435529469</v>
      </c>
      <c r="DT1494" s="1">
        <v>-2.091905626217847</v>
      </c>
      <c r="DU1494" s="1">
        <v>0.20193784692867639</v>
      </c>
      <c r="DV1494" s="1">
        <v>0</v>
      </c>
      <c r="DW1494" s="1">
        <v>35.330207831451879</v>
      </c>
      <c r="DX1494" s="1">
        <v>-0.85989971592567094</v>
      </c>
      <c r="DY1494" s="1">
        <v>8.310956723773312E-2</v>
      </c>
      <c r="DZ1494" s="1">
        <v>0</v>
      </c>
      <c r="EA1494" s="1">
        <v>-44.587753333333318</v>
      </c>
      <c r="EB1494" s="1">
        <v>0.4268903225805315</v>
      </c>
      <c r="EC1494" s="1">
        <v>6.4055011426810526E-2</v>
      </c>
      <c r="ED1494" s="1">
        <v>1</v>
      </c>
      <c r="EE1494" s="1">
        <v>1094.9278101231309</v>
      </c>
      <c r="EF1494" s="1">
        <v>329.38794179770389</v>
      </c>
      <c r="EG1494" s="1">
        <v>32.587658312761597</v>
      </c>
      <c r="EH1494" s="1">
        <v>0</v>
      </c>
      <c r="EI1494" s="1">
        <v>1.757269</v>
      </c>
      <c r="EJ1494" s="1">
        <v>-0.1573010881801177</v>
      </c>
      <c r="EK1494" s="1">
        <v>1.5782519729118032E-2</v>
      </c>
      <c r="EL1494" s="1">
        <v>0</v>
      </c>
      <c r="EM1494" s="1">
        <v>1.9718608050955251</v>
      </c>
      <c r="EN1494" s="1">
        <v>-1.9408189721906239E-2</v>
      </c>
      <c r="EO1494" s="1">
        <v>1.7498855964934079E-3</v>
      </c>
      <c r="EP1494" s="1">
        <v>1</v>
      </c>
      <c r="EQ1494" s="1">
        <v>2</v>
      </c>
      <c r="ER1494" s="1">
        <v>6</v>
      </c>
      <c r="ES1494" s="1" t="s">
        <v>387</v>
      </c>
      <c r="ET1494" s="1">
        <v>2.9410599999999998</v>
      </c>
      <c r="EU1494" s="1">
        <v>2.8013300000000001</v>
      </c>
      <c r="EV1494" s="1">
        <v>0.19309799999999999</v>
      </c>
      <c r="EW1494" s="1">
        <v>0.19722999999999999</v>
      </c>
      <c r="EX1494" s="1">
        <v>0.11733499999999999</v>
      </c>
      <c r="EY1494" s="1">
        <v>0.11207300000000001</v>
      </c>
      <c r="EZ1494" s="1">
        <v>16492.7</v>
      </c>
      <c r="FA1494" s="1">
        <v>17203.400000000001</v>
      </c>
      <c r="FB1494" s="1">
        <v>23781.4</v>
      </c>
      <c r="FC1494" s="1">
        <v>24952.6</v>
      </c>
      <c r="FD1494" s="1">
        <v>33610.300000000003</v>
      </c>
      <c r="FE1494" s="1">
        <v>35387.5</v>
      </c>
      <c r="FF1494" s="1">
        <v>43372.7</v>
      </c>
      <c r="FG1494" s="1">
        <v>46130.8</v>
      </c>
      <c r="FH1494" s="1">
        <v>1.89818</v>
      </c>
      <c r="FI1494" s="1">
        <v>1.8106800000000001</v>
      </c>
      <c r="FJ1494" s="1">
        <v>9.7949099999999997E-2</v>
      </c>
      <c r="FK1494" s="1">
        <v>0</v>
      </c>
      <c r="FL1494" s="1">
        <v>30.052600000000002</v>
      </c>
      <c r="FM1494" s="1">
        <v>999.9</v>
      </c>
      <c r="FN1494" s="1">
        <v>56.7</v>
      </c>
      <c r="FO1494" s="1">
        <v>38.1</v>
      </c>
      <c r="FP1494" s="1">
        <v>38.2027</v>
      </c>
      <c r="FQ1494" s="1">
        <v>63.345799999999997</v>
      </c>
      <c r="FR1494" s="1">
        <v>22.692299999999999</v>
      </c>
      <c r="FS1494" s="1">
        <v>1</v>
      </c>
      <c r="FT1494" s="1">
        <v>0.52617899999999995</v>
      </c>
      <c r="FU1494" s="1">
        <v>2.3230499999999998</v>
      </c>
      <c r="FV1494" s="1">
        <v>20.305399999999999</v>
      </c>
      <c r="FW1494" s="1">
        <v>5.2107000000000001</v>
      </c>
      <c r="FX1494" s="1">
        <v>11.9069</v>
      </c>
      <c r="FY1494" s="1">
        <v>5.0029000000000003</v>
      </c>
      <c r="FZ1494" s="1">
        <v>3.2906</v>
      </c>
      <c r="GA1494" s="1">
        <v>9999</v>
      </c>
      <c r="GB1494" s="1">
        <v>9999</v>
      </c>
      <c r="GC1494" s="1">
        <v>9999</v>
      </c>
      <c r="GD1494" s="1">
        <v>999.9</v>
      </c>
      <c r="GE1494" s="1">
        <v>1.8597399999999999</v>
      </c>
      <c r="GF1494" s="1">
        <v>1.8547199999999999</v>
      </c>
      <c r="GG1494" s="1">
        <v>1.85791</v>
      </c>
      <c r="GH1494" s="1">
        <v>1.8563799999999999</v>
      </c>
      <c r="GI1494" s="1">
        <v>1.8551599999999999</v>
      </c>
      <c r="GJ1494" s="1">
        <v>1.8547199999999999</v>
      </c>
      <c r="GK1494" s="1">
        <v>1.8535299999999999</v>
      </c>
      <c r="GL1494" s="1">
        <v>1.8565400000000001</v>
      </c>
      <c r="GM1494" s="1">
        <v>0</v>
      </c>
      <c r="GN1494" s="1">
        <v>0</v>
      </c>
      <c r="GO1494" s="1">
        <v>0</v>
      </c>
      <c r="GP1494" s="1">
        <v>0</v>
      </c>
      <c r="GQ1494" s="1" t="s">
        <v>359</v>
      </c>
      <c r="GR1494" s="1" t="s">
        <v>360</v>
      </c>
      <c r="GS1494" s="1" t="s">
        <v>361</v>
      </c>
      <c r="GT1494" s="1" t="s">
        <v>361</v>
      </c>
      <c r="GU1494" s="1" t="s">
        <v>361</v>
      </c>
      <c r="GV1494" s="1" t="s">
        <v>361</v>
      </c>
      <c r="GW1494" s="1">
        <v>0</v>
      </c>
      <c r="GX1494" s="1">
        <v>100</v>
      </c>
      <c r="GY1494" s="1">
        <v>100</v>
      </c>
      <c r="GZ1494" s="1">
        <v>2.42</v>
      </c>
      <c r="HA1494" s="1">
        <v>8.0000000000000002E-3</v>
      </c>
      <c r="HB1494" s="1">
        <v>0.32140272067045289</v>
      </c>
      <c r="HC1494" s="1">
        <v>2.7716384584972409E-3</v>
      </c>
      <c r="HD1494" s="1">
        <v>-1.1467119688665799E-6</v>
      </c>
      <c r="HE1494" s="1">
        <v>2.0626329066488061E-10</v>
      </c>
      <c r="HF1494" s="1">
        <v>-7.4589808594339752E-2</v>
      </c>
      <c r="HG1494" s="1">
        <v>1.066993184659233E-2</v>
      </c>
      <c r="HH1494" s="1">
        <v>-3.4528890892081033E-4</v>
      </c>
      <c r="HI1494" s="1">
        <v>2.382551249023132E-6</v>
      </c>
      <c r="HJ1494" s="1">
        <v>1</v>
      </c>
      <c r="HK1494" s="1">
        <v>2115</v>
      </c>
      <c r="HL1494" s="1">
        <v>2</v>
      </c>
      <c r="HM1494" s="1">
        <v>30</v>
      </c>
      <c r="HN1494" s="1">
        <v>7.4</v>
      </c>
      <c r="HO1494" s="1">
        <v>7.4</v>
      </c>
      <c r="HP1494" s="1">
        <v>2.7392599999999998</v>
      </c>
      <c r="HQ1494" s="1">
        <v>2.3034699999999999</v>
      </c>
      <c r="HR1494" s="1">
        <v>1.4978</v>
      </c>
      <c r="HS1494" s="1">
        <v>2.3010299999999999</v>
      </c>
      <c r="HT1494" s="1">
        <v>1.5478499999999999</v>
      </c>
      <c r="HU1494" s="1">
        <v>2.4523899999999998</v>
      </c>
      <c r="HV1494" s="1">
        <v>41.326099999999997</v>
      </c>
      <c r="HW1494" s="1">
        <v>14.2546</v>
      </c>
      <c r="HX1494" s="1">
        <v>18</v>
      </c>
      <c r="HY1494" s="1">
        <v>473.04</v>
      </c>
      <c r="HZ1494" s="1">
        <v>477.87299999999999</v>
      </c>
      <c r="IA1494" s="1">
        <v>26.482900000000001</v>
      </c>
      <c r="IB1494" s="1">
        <v>33.572800000000001</v>
      </c>
      <c r="IC1494" s="1">
        <v>29.9999</v>
      </c>
      <c r="ID1494" s="1">
        <v>33.357799999999997</v>
      </c>
      <c r="IE1494" s="1">
        <v>33.4557</v>
      </c>
      <c r="IF1494" s="1">
        <v>54.846299999999999</v>
      </c>
      <c r="IG1494" s="1">
        <v>35.225700000000003</v>
      </c>
      <c r="IH1494" s="1">
        <v>0</v>
      </c>
      <c r="II1494" s="1">
        <v>26.493500000000001</v>
      </c>
      <c r="IJ1494" s="1">
        <v>1348.26</v>
      </c>
      <c r="IK1494" s="1">
        <v>25.518999999999998</v>
      </c>
      <c r="IL1494" s="1">
        <v>100.285</v>
      </c>
      <c r="IM1494" s="1">
        <v>99.974100000000007</v>
      </c>
      <c r="IN1494" s="1" t="s">
        <v>362</v>
      </c>
    </row>
    <row r="1495" spans="1:248" ht="15.75" customHeight="1" x14ac:dyDescent="0.3">
      <c r="A1495" s="1">
        <v>1479</v>
      </c>
      <c r="B1495" s="1">
        <v>1660328217.5999999</v>
      </c>
      <c r="C1495" s="1">
        <v>17251</v>
      </c>
      <c r="D1495" s="1" t="s">
        <v>3247</v>
      </c>
      <c r="E1495" s="1" t="s">
        <v>3248</v>
      </c>
      <c r="F1495" s="1">
        <v>1</v>
      </c>
      <c r="G1495" s="1" t="s">
        <v>354</v>
      </c>
      <c r="H1495" s="1" t="s">
        <v>350</v>
      </c>
      <c r="I1495" s="1" t="s">
        <v>351</v>
      </c>
      <c r="J1495" s="1" t="s">
        <v>352</v>
      </c>
      <c r="K1495" s="1" t="s">
        <v>2753</v>
      </c>
      <c r="L1495" s="1" t="s">
        <v>354</v>
      </c>
      <c r="M1495" s="1" t="s">
        <v>355</v>
      </c>
      <c r="N1495" s="1">
        <v>1660328209.5999999</v>
      </c>
      <c r="O1495" s="1">
        <f t="shared" si="170"/>
        <v>1.491960377800271E-3</v>
      </c>
      <c r="P1495" s="1">
        <f t="shared" si="171"/>
        <v>1.491960377800271</v>
      </c>
      <c r="Q1495" s="1">
        <f t="shared" si="172"/>
        <v>3.6719019693375206</v>
      </c>
      <c r="R1495" s="1">
        <f t="shared" si="173"/>
        <v>1238.9875</v>
      </c>
      <c r="S1495" s="1">
        <f t="shared" si="174"/>
        <v>1119.2972006925022</v>
      </c>
      <c r="T1495" s="1">
        <f t="shared" si="175"/>
        <v>111.31109108229852</v>
      </c>
      <c r="U1495" s="1">
        <f t="shared" si="176"/>
        <v>123.21396888780154</v>
      </c>
      <c r="V1495" s="1">
        <f t="shared" si="177"/>
        <v>7.3471333169913111E-2</v>
      </c>
      <c r="W1495" s="1">
        <f t="shared" si="178"/>
        <v>2.9178132249089281</v>
      </c>
      <c r="X1495" s="1">
        <f t="shared" si="179"/>
        <v>7.2458825547881675E-2</v>
      </c>
      <c r="Y1495" s="1">
        <f t="shared" si="180"/>
        <v>4.5376573266704176E-2</v>
      </c>
      <c r="Z1495" s="1">
        <f t="shared" si="181"/>
        <v>321.52043131920459</v>
      </c>
      <c r="AA1495" s="1">
        <f t="shared" si="182"/>
        <v>32.455590252139679</v>
      </c>
      <c r="AB1495" s="1">
        <f t="shared" si="183"/>
        <v>31.64988125</v>
      </c>
      <c r="AC1495" s="1">
        <f t="shared" si="184"/>
        <v>4.6812680868513681</v>
      </c>
      <c r="AD1495" s="1">
        <f t="shared" si="185"/>
        <v>60.24865915023301</v>
      </c>
      <c r="AE1495" s="1">
        <f t="shared" si="186"/>
        <v>2.7096941961030323</v>
      </c>
      <c r="AF1495" s="1">
        <f t="shared" si="187"/>
        <v>4.4975178440839256</v>
      </c>
      <c r="AG1495" s="1">
        <f t="shared" si="188"/>
        <v>1.9715738907483358</v>
      </c>
      <c r="AH1495" s="1">
        <f t="shared" si="189"/>
        <v>-65.795452660991955</v>
      </c>
      <c r="AI1495" s="1">
        <f t="shared" si="190"/>
        <v>-110.71726110690859</v>
      </c>
      <c r="AJ1495" s="1">
        <f t="shared" si="191"/>
        <v>-8.5460763294516653</v>
      </c>
      <c r="AK1495" s="1">
        <f t="shared" si="192"/>
        <v>136.46164122185235</v>
      </c>
      <c r="AL1495" s="1">
        <f t="shared" si="193"/>
        <v>35.302746203002272</v>
      </c>
      <c r="AM1495" s="1">
        <f t="shared" si="194"/>
        <v>1.4982229425554299</v>
      </c>
      <c r="AN1495" s="1">
        <f t="shared" si="195"/>
        <v>3.6719019693375206</v>
      </c>
      <c r="AO1495" s="1">
        <v>1344.2046821636411</v>
      </c>
      <c r="AP1495" s="1">
        <v>1312.7948484848471</v>
      </c>
      <c r="AQ1495" s="1">
        <v>5.2121860240920634</v>
      </c>
      <c r="AR1495" s="1">
        <v>65.662157139145961</v>
      </c>
      <c r="AS1495" s="1">
        <f t="shared" si="196"/>
        <v>1.491960377800271</v>
      </c>
      <c r="AT1495" s="1">
        <v>25.504594536715079</v>
      </c>
      <c r="AU1495" s="1">
        <v>27.245778181818189</v>
      </c>
      <c r="AV1495" s="1">
        <v>-1.289272566275329E-5</v>
      </c>
      <c r="AW1495" s="1">
        <v>81.5194902957615</v>
      </c>
      <c r="AX1495" s="1">
        <v>20</v>
      </c>
      <c r="AY1495" s="1">
        <v>4</v>
      </c>
      <c r="AZ1495" s="1">
        <f t="shared" si="197"/>
        <v>1</v>
      </c>
      <c r="BA1495" s="1">
        <f t="shared" si="198"/>
        <v>0</v>
      </c>
      <c r="BB1495" s="1">
        <f t="shared" si="199"/>
        <v>51842.613018978627</v>
      </c>
      <c r="BC1495" s="1">
        <f t="shared" si="200"/>
        <v>2000.0293750000001</v>
      </c>
      <c r="BD1495" s="1">
        <f t="shared" si="201"/>
        <v>1681.2245418752354</v>
      </c>
      <c r="BE1495" s="1">
        <f t="shared" si="202"/>
        <v>0.84059992462622479</v>
      </c>
      <c r="BF1495" s="1">
        <f t="shared" si="203"/>
        <v>0.16075785452861391</v>
      </c>
      <c r="BG1495" s="1">
        <v>6</v>
      </c>
      <c r="BH1495" s="1">
        <v>0.5</v>
      </c>
      <c r="BI1495" s="1" t="s">
        <v>356</v>
      </c>
      <c r="BJ1495" s="1">
        <v>2</v>
      </c>
      <c r="BK1495" s="1" t="b">
        <v>1</v>
      </c>
      <c r="BL1495" s="1">
        <v>1660328209.5999999</v>
      </c>
      <c r="BM1495" s="1">
        <v>1238.9875</v>
      </c>
      <c r="BN1495" s="1">
        <v>1283.5662500000001</v>
      </c>
      <c r="BO1495" s="1">
        <v>27.2475375</v>
      </c>
      <c r="BP1495" s="1">
        <v>25.499131250000001</v>
      </c>
      <c r="BQ1495" s="1">
        <v>1236.6018750000001</v>
      </c>
      <c r="BR1495" s="1">
        <v>27.239537500000001</v>
      </c>
      <c r="BS1495" s="1">
        <v>500.13549999999998</v>
      </c>
      <c r="BT1495" s="1">
        <v>99.34724374999999</v>
      </c>
      <c r="BU1495" s="1">
        <v>0.100062125</v>
      </c>
      <c r="BV1495" s="1">
        <v>30.946043750000001</v>
      </c>
      <c r="BW1495" s="1">
        <v>31.64988125</v>
      </c>
      <c r="BX1495" s="1">
        <v>999.9</v>
      </c>
      <c r="BY1495" s="1">
        <v>0</v>
      </c>
      <c r="BZ1495" s="1">
        <v>0</v>
      </c>
      <c r="CA1495" s="1">
        <v>9998.5137500000019</v>
      </c>
      <c r="CB1495" s="1">
        <v>0</v>
      </c>
      <c r="CC1495" s="1">
        <v>51.916381250000001</v>
      </c>
      <c r="CD1495" s="1">
        <v>-44.578462500000001</v>
      </c>
      <c r="CE1495" s="1">
        <v>1273.6925000000001</v>
      </c>
      <c r="CF1495" s="1">
        <v>1317.1537499999999</v>
      </c>
      <c r="CG1495" s="1">
        <v>1.7484081250000001</v>
      </c>
      <c r="CH1495" s="1">
        <v>1283.5662500000001</v>
      </c>
      <c r="CI1495" s="1">
        <v>25.499131250000001</v>
      </c>
      <c r="CJ1495" s="1">
        <v>2.706966875</v>
      </c>
      <c r="CK1495" s="1">
        <v>2.5332681250000002</v>
      </c>
      <c r="CL1495" s="1">
        <v>22.327475</v>
      </c>
      <c r="CM1495" s="1">
        <v>21.241831250000001</v>
      </c>
      <c r="CN1495" s="1">
        <v>2000.0293750000001</v>
      </c>
      <c r="CO1495" s="1">
        <v>0.98000293750000012</v>
      </c>
      <c r="CP1495" s="1">
        <v>1.9997393749999998E-2</v>
      </c>
      <c r="CQ1495" s="1">
        <v>0</v>
      </c>
      <c r="CR1495" s="1">
        <v>2.5098750000000001</v>
      </c>
      <c r="CS1495" s="1">
        <v>0</v>
      </c>
      <c r="CT1495" s="1">
        <v>25679.287499999999</v>
      </c>
      <c r="CU1495" s="1">
        <v>17412.581249999999</v>
      </c>
      <c r="CV1495" s="1">
        <v>44.421499999999988</v>
      </c>
      <c r="CW1495" s="1">
        <v>46.046499999999988</v>
      </c>
      <c r="CX1495" s="1">
        <v>44.581687499999987</v>
      </c>
      <c r="CY1495" s="1">
        <v>44.097437499999998</v>
      </c>
      <c r="CZ1495" s="1">
        <v>44.319875000000003</v>
      </c>
      <c r="DA1495" s="1">
        <v>1960.036875</v>
      </c>
      <c r="DB1495" s="1">
        <v>39.995624999999997</v>
      </c>
      <c r="DC1495" s="1">
        <v>0</v>
      </c>
      <c r="DD1495" s="1">
        <v>1660328215.8</v>
      </c>
      <c r="DE1495" s="1">
        <v>0</v>
      </c>
      <c r="DF1495" s="1">
        <v>1660327771.0999999</v>
      </c>
      <c r="DG1495" s="1" t="s">
        <v>2754</v>
      </c>
      <c r="DH1495" s="1">
        <v>1660327771.0999999</v>
      </c>
      <c r="DI1495" s="1">
        <v>1660327770.5999999</v>
      </c>
      <c r="DJ1495" s="1">
        <v>42</v>
      </c>
      <c r="DK1495" s="1">
        <v>0.13300000000000001</v>
      </c>
      <c r="DL1495" s="1">
        <v>-5.0000000000000001E-3</v>
      </c>
      <c r="DM1495" s="1">
        <v>1.258</v>
      </c>
      <c r="DN1495" s="1">
        <v>1.2E-2</v>
      </c>
      <c r="DO1495" s="1">
        <v>400</v>
      </c>
      <c r="DP1495" s="1">
        <v>26</v>
      </c>
      <c r="DQ1495" s="1">
        <v>0.6</v>
      </c>
      <c r="DR1495" s="1">
        <v>0.12</v>
      </c>
      <c r="DS1495" s="1">
        <v>3.8416932435529469</v>
      </c>
      <c r="DT1495" s="1">
        <v>-2.091905626217847</v>
      </c>
      <c r="DU1495" s="1">
        <v>0.20193784692867639</v>
      </c>
      <c r="DV1495" s="1">
        <v>0</v>
      </c>
      <c r="DW1495" s="1">
        <v>35.330207831451879</v>
      </c>
      <c r="DX1495" s="1">
        <v>-0.85989971592567094</v>
      </c>
      <c r="DY1495" s="1">
        <v>8.310956723773312E-2</v>
      </c>
      <c r="DZ1495" s="1">
        <v>0</v>
      </c>
      <c r="EA1495" s="1">
        <v>-44.587753333333318</v>
      </c>
      <c r="EB1495" s="1">
        <v>0.4268903225805315</v>
      </c>
      <c r="EC1495" s="1">
        <v>6.4055011426810526E-2</v>
      </c>
      <c r="ED1495" s="1">
        <v>1</v>
      </c>
      <c r="EE1495" s="1">
        <v>1094.9278101231309</v>
      </c>
      <c r="EF1495" s="1">
        <v>329.38794179770389</v>
      </c>
      <c r="EG1495" s="1">
        <v>32.587658312761597</v>
      </c>
      <c r="EH1495" s="1">
        <v>0</v>
      </c>
      <c r="EI1495" s="1">
        <v>1.757269</v>
      </c>
      <c r="EJ1495" s="1">
        <v>-0.1573010881801177</v>
      </c>
      <c r="EK1495" s="1">
        <v>1.5782519729118032E-2</v>
      </c>
      <c r="EL1495" s="1">
        <v>0</v>
      </c>
      <c r="EM1495" s="1">
        <v>1.9718608050955251</v>
      </c>
      <c r="EN1495" s="1">
        <v>-1.9408189721906239E-2</v>
      </c>
      <c r="EO1495" s="1">
        <v>1.7498855964934079E-3</v>
      </c>
      <c r="EP1495" s="1">
        <v>1</v>
      </c>
      <c r="EQ1495" s="1">
        <v>2</v>
      </c>
      <c r="ER1495" s="1">
        <v>6</v>
      </c>
      <c r="ES1495" s="1" t="s">
        <v>387</v>
      </c>
      <c r="ET1495" s="1">
        <v>2.9411299999999998</v>
      </c>
      <c r="EU1495" s="1">
        <v>2.80138</v>
      </c>
      <c r="EV1495" s="1">
        <v>0.193575</v>
      </c>
      <c r="EW1495" s="1">
        <v>0.197685</v>
      </c>
      <c r="EX1495" s="1">
        <v>0.117337</v>
      </c>
      <c r="EY1495" s="1">
        <v>0.11207499999999999</v>
      </c>
      <c r="EZ1495" s="1">
        <v>16483</v>
      </c>
      <c r="FA1495" s="1">
        <v>17193.599999999999</v>
      </c>
      <c r="FB1495" s="1">
        <v>23781.5</v>
      </c>
      <c r="FC1495" s="1">
        <v>24952.6</v>
      </c>
      <c r="FD1495" s="1">
        <v>33610.199999999997</v>
      </c>
      <c r="FE1495" s="1">
        <v>35387.300000000003</v>
      </c>
      <c r="FF1495" s="1">
        <v>43372.7</v>
      </c>
      <c r="FG1495" s="1">
        <v>46130.7</v>
      </c>
      <c r="FH1495" s="1">
        <v>1.8982300000000001</v>
      </c>
      <c r="FI1495" s="1">
        <v>1.81063</v>
      </c>
      <c r="FJ1495" s="1">
        <v>9.8042199999999996E-2</v>
      </c>
      <c r="FK1495" s="1">
        <v>0</v>
      </c>
      <c r="FL1495" s="1">
        <v>30.05</v>
      </c>
      <c r="FM1495" s="1">
        <v>999.9</v>
      </c>
      <c r="FN1495" s="1">
        <v>56.7</v>
      </c>
      <c r="FO1495" s="1">
        <v>38.1</v>
      </c>
      <c r="FP1495" s="1">
        <v>38.200299999999999</v>
      </c>
      <c r="FQ1495" s="1">
        <v>63.065800000000003</v>
      </c>
      <c r="FR1495" s="1">
        <v>23.345400000000001</v>
      </c>
      <c r="FS1495" s="1">
        <v>1</v>
      </c>
      <c r="FT1495" s="1">
        <v>0.52617400000000003</v>
      </c>
      <c r="FU1495" s="1">
        <v>2.33372</v>
      </c>
      <c r="FV1495" s="1">
        <v>20.305199999999999</v>
      </c>
      <c r="FW1495" s="1">
        <v>5.2107000000000001</v>
      </c>
      <c r="FX1495" s="1">
        <v>11.9068</v>
      </c>
      <c r="FY1495" s="1">
        <v>5.0029500000000002</v>
      </c>
      <c r="FZ1495" s="1">
        <v>3.2905500000000001</v>
      </c>
      <c r="GA1495" s="1">
        <v>9999</v>
      </c>
      <c r="GB1495" s="1">
        <v>9999</v>
      </c>
      <c r="GC1495" s="1">
        <v>9999</v>
      </c>
      <c r="GD1495" s="1">
        <v>999.9</v>
      </c>
      <c r="GE1495" s="1">
        <v>1.8597399999999999</v>
      </c>
      <c r="GF1495" s="1">
        <v>1.8547199999999999</v>
      </c>
      <c r="GG1495" s="1">
        <v>1.85791</v>
      </c>
      <c r="GH1495" s="1">
        <v>1.8563799999999999</v>
      </c>
      <c r="GI1495" s="1">
        <v>1.8551599999999999</v>
      </c>
      <c r="GJ1495" s="1">
        <v>1.8547100000000001</v>
      </c>
      <c r="GK1495" s="1">
        <v>1.8535299999999999</v>
      </c>
      <c r="GL1495" s="1">
        <v>1.8565400000000001</v>
      </c>
      <c r="GM1495" s="1">
        <v>0</v>
      </c>
      <c r="GN1495" s="1">
        <v>0</v>
      </c>
      <c r="GO1495" s="1">
        <v>0</v>
      </c>
      <c r="GP1495" s="1">
        <v>0</v>
      </c>
      <c r="GQ1495" s="1" t="s">
        <v>359</v>
      </c>
      <c r="GR1495" s="1" t="s">
        <v>360</v>
      </c>
      <c r="GS1495" s="1" t="s">
        <v>361</v>
      </c>
      <c r="GT1495" s="1" t="s">
        <v>361</v>
      </c>
      <c r="GU1495" s="1" t="s">
        <v>361</v>
      </c>
      <c r="GV1495" s="1" t="s">
        <v>361</v>
      </c>
      <c r="GW1495" s="1">
        <v>0</v>
      </c>
      <c r="GX1495" s="1">
        <v>100</v>
      </c>
      <c r="GY1495" s="1">
        <v>100</v>
      </c>
      <c r="GZ1495" s="1">
        <v>2.4300000000000002</v>
      </c>
      <c r="HA1495" s="1">
        <v>8.0000000000000002E-3</v>
      </c>
      <c r="HB1495" s="1">
        <v>0.32140272067045289</v>
      </c>
      <c r="HC1495" s="1">
        <v>2.7716384584972409E-3</v>
      </c>
      <c r="HD1495" s="1">
        <v>-1.1467119688665799E-6</v>
      </c>
      <c r="HE1495" s="1">
        <v>2.0626329066488061E-10</v>
      </c>
      <c r="HF1495" s="1">
        <v>-7.4589808594339752E-2</v>
      </c>
      <c r="HG1495" s="1">
        <v>1.066993184659233E-2</v>
      </c>
      <c r="HH1495" s="1">
        <v>-3.4528890892081033E-4</v>
      </c>
      <c r="HI1495" s="1">
        <v>2.382551249023132E-6</v>
      </c>
      <c r="HJ1495" s="1">
        <v>1</v>
      </c>
      <c r="HK1495" s="1">
        <v>2115</v>
      </c>
      <c r="HL1495" s="1">
        <v>2</v>
      </c>
      <c r="HM1495" s="1">
        <v>30</v>
      </c>
      <c r="HN1495" s="1">
        <v>7.4</v>
      </c>
      <c r="HO1495" s="1">
        <v>7.5</v>
      </c>
      <c r="HP1495" s="1">
        <v>2.7465799999999998</v>
      </c>
      <c r="HQ1495" s="1">
        <v>2.31812</v>
      </c>
      <c r="HR1495" s="1">
        <v>1.4978</v>
      </c>
      <c r="HS1495" s="1">
        <v>2.3010299999999999</v>
      </c>
      <c r="HT1495" s="1">
        <v>1.5478499999999999</v>
      </c>
      <c r="HU1495" s="1">
        <v>2.4182100000000002</v>
      </c>
      <c r="HV1495" s="1">
        <v>41.326099999999997</v>
      </c>
      <c r="HW1495" s="1">
        <v>14.2546</v>
      </c>
      <c r="HX1495" s="1">
        <v>18</v>
      </c>
      <c r="HY1495" s="1">
        <v>473.06900000000002</v>
      </c>
      <c r="HZ1495" s="1">
        <v>477.84100000000001</v>
      </c>
      <c r="IA1495" s="1">
        <v>26.491499999999998</v>
      </c>
      <c r="IB1495" s="1">
        <v>33.573500000000003</v>
      </c>
      <c r="IC1495" s="1">
        <v>29.9999</v>
      </c>
      <c r="ID1495" s="1">
        <v>33.357799999999997</v>
      </c>
      <c r="IE1495" s="1">
        <v>33.4557</v>
      </c>
      <c r="IF1495" s="1">
        <v>54.963799999999999</v>
      </c>
      <c r="IG1495" s="1">
        <v>35.225700000000003</v>
      </c>
      <c r="IH1495" s="1">
        <v>0</v>
      </c>
      <c r="II1495" s="1">
        <v>26.532</v>
      </c>
      <c r="IJ1495" s="1">
        <v>1348.26</v>
      </c>
      <c r="IK1495" s="1">
        <v>25.518999999999998</v>
      </c>
      <c r="IL1495" s="1">
        <v>100.285</v>
      </c>
      <c r="IM1495" s="1">
        <v>99.974000000000004</v>
      </c>
      <c r="IN1495" s="1" t="s">
        <v>362</v>
      </c>
    </row>
    <row r="1496" spans="1:248" ht="15.75" customHeight="1" x14ac:dyDescent="0.3">
      <c r="A1496" s="1">
        <v>1480</v>
      </c>
      <c r="B1496" s="1">
        <v>1660328218.5999999</v>
      </c>
      <c r="C1496" s="1">
        <v>17252</v>
      </c>
      <c r="D1496" s="1" t="s">
        <v>3249</v>
      </c>
      <c r="E1496" s="1" t="s">
        <v>3250</v>
      </c>
      <c r="F1496" s="1">
        <v>1</v>
      </c>
      <c r="G1496" s="1" t="s">
        <v>354</v>
      </c>
      <c r="H1496" s="1" t="s">
        <v>350</v>
      </c>
      <c r="I1496" s="1" t="s">
        <v>351</v>
      </c>
      <c r="J1496" s="1" t="s">
        <v>352</v>
      </c>
      <c r="K1496" s="1" t="s">
        <v>2753</v>
      </c>
      <c r="L1496" s="1" t="s">
        <v>354</v>
      </c>
      <c r="M1496" s="1" t="s">
        <v>355</v>
      </c>
      <c r="N1496" s="1">
        <v>1660328211.099999</v>
      </c>
      <c r="O1496" s="1">
        <f t="shared" si="170"/>
        <v>1.4921128746369391E-3</v>
      </c>
      <c r="P1496" s="1">
        <f t="shared" si="171"/>
        <v>1.4921128746369392</v>
      </c>
      <c r="Q1496" s="1">
        <f t="shared" si="172"/>
        <v>3.4794708910277836</v>
      </c>
      <c r="R1496" s="1">
        <f t="shared" si="173"/>
        <v>1246.5820000000001</v>
      </c>
      <c r="S1496" s="1">
        <f t="shared" si="174"/>
        <v>1130.8519235043361</v>
      </c>
      <c r="T1496" s="1">
        <f t="shared" si="175"/>
        <v>112.45987331196629</v>
      </c>
      <c r="U1496" s="1">
        <f t="shared" si="176"/>
        <v>123.96888653516098</v>
      </c>
      <c r="V1496" s="1">
        <f t="shared" si="177"/>
        <v>7.3495819361597853E-2</v>
      </c>
      <c r="W1496" s="1">
        <f t="shared" si="178"/>
        <v>2.9181416987798676</v>
      </c>
      <c r="X1496" s="1">
        <f t="shared" si="179"/>
        <v>7.2482754108228006E-2</v>
      </c>
      <c r="Y1496" s="1">
        <f t="shared" si="180"/>
        <v>4.5391577825098145E-2</v>
      </c>
      <c r="Z1496" s="1">
        <f t="shared" si="181"/>
        <v>321.52225494047093</v>
      </c>
      <c r="AA1496" s="1">
        <f t="shared" si="182"/>
        <v>32.454840388266454</v>
      </c>
      <c r="AB1496" s="1">
        <f t="shared" si="183"/>
        <v>31.64767333333333</v>
      </c>
      <c r="AC1496" s="1">
        <f t="shared" si="184"/>
        <v>4.6806816002291542</v>
      </c>
      <c r="AD1496" s="1">
        <f t="shared" si="185"/>
        <v>60.247505761695905</v>
      </c>
      <c r="AE1496" s="1">
        <f t="shared" si="186"/>
        <v>2.7095551911007774</v>
      </c>
      <c r="AF1496" s="1">
        <f t="shared" si="187"/>
        <v>4.4973732220852458</v>
      </c>
      <c r="AG1496" s="1">
        <f t="shared" si="188"/>
        <v>1.9711264091283769</v>
      </c>
      <c r="AH1496" s="1">
        <f t="shared" si="189"/>
        <v>-65.802177771489013</v>
      </c>
      <c r="AI1496" s="1">
        <f t="shared" si="190"/>
        <v>-110.47106014778072</v>
      </c>
      <c r="AJ1496" s="1">
        <f t="shared" si="191"/>
        <v>-8.5259961262142507</v>
      </c>
      <c r="AK1496" s="1">
        <f t="shared" si="192"/>
        <v>136.72302089498694</v>
      </c>
      <c r="AL1496" s="1">
        <f t="shared" si="193"/>
        <v>35.276656776004849</v>
      </c>
      <c r="AM1496" s="1">
        <f t="shared" si="194"/>
        <v>1.4958036350261774</v>
      </c>
      <c r="AN1496" s="1">
        <f t="shared" si="195"/>
        <v>3.4794708910277836</v>
      </c>
      <c r="AO1496" s="1">
        <v>1349.4137225555351</v>
      </c>
      <c r="AP1496" s="1">
        <v>1318.09303030303</v>
      </c>
      <c r="AQ1496" s="1">
        <v>5.2409411297698174</v>
      </c>
      <c r="AR1496" s="1">
        <v>65.662157139145961</v>
      </c>
      <c r="AS1496" s="1">
        <f t="shared" si="196"/>
        <v>1.4921128746369392</v>
      </c>
      <c r="AT1496" s="1">
        <v>25.505450296764451</v>
      </c>
      <c r="AU1496" s="1">
        <v>27.24635878787878</v>
      </c>
      <c r="AV1496" s="1">
        <v>5.2709003693574668E-5</v>
      </c>
      <c r="AW1496" s="1">
        <v>81.5194902957615</v>
      </c>
      <c r="AX1496" s="1">
        <v>20</v>
      </c>
      <c r="AY1496" s="1">
        <v>4</v>
      </c>
      <c r="AZ1496" s="1">
        <f t="shared" si="197"/>
        <v>1</v>
      </c>
      <c r="BA1496" s="1">
        <f t="shared" si="198"/>
        <v>0</v>
      </c>
      <c r="BB1496" s="1">
        <f t="shared" si="199"/>
        <v>51852.034701541001</v>
      </c>
      <c r="BC1496" s="1">
        <f t="shared" si="200"/>
        <v>2000.040666666667</v>
      </c>
      <c r="BD1496" s="1">
        <f t="shared" si="201"/>
        <v>1681.2340380002443</v>
      </c>
      <c r="BE1496" s="1">
        <f t="shared" si="202"/>
        <v>0.84059992680161033</v>
      </c>
      <c r="BF1496" s="1">
        <f t="shared" si="203"/>
        <v>0.16075785872710799</v>
      </c>
      <c r="BG1496" s="1">
        <v>6</v>
      </c>
      <c r="BH1496" s="1">
        <v>0.5</v>
      </c>
      <c r="BI1496" s="1" t="s">
        <v>356</v>
      </c>
      <c r="BJ1496" s="1">
        <v>2</v>
      </c>
      <c r="BK1496" s="1" t="b">
        <v>1</v>
      </c>
      <c r="BL1496" s="1">
        <v>1660328211.099999</v>
      </c>
      <c r="BM1496" s="1">
        <v>1246.5820000000001</v>
      </c>
      <c r="BN1496" s="1">
        <v>1291.1386666666669</v>
      </c>
      <c r="BO1496" s="1">
        <v>27.24621333333333</v>
      </c>
      <c r="BP1496" s="1">
        <v>25.50066</v>
      </c>
      <c r="BQ1496" s="1">
        <v>1244.19</v>
      </c>
      <c r="BR1496" s="1">
        <v>27.23820666666667</v>
      </c>
      <c r="BS1496" s="1">
        <v>500.14466666666669</v>
      </c>
      <c r="BT1496" s="1">
        <v>99.346966666666674</v>
      </c>
      <c r="BU1496" s="1">
        <v>0.10007054</v>
      </c>
      <c r="BV1496" s="1">
        <v>30.94548</v>
      </c>
      <c r="BW1496" s="1">
        <v>31.64767333333333</v>
      </c>
      <c r="BX1496" s="1">
        <v>999.89999999999986</v>
      </c>
      <c r="BY1496" s="1">
        <v>0</v>
      </c>
      <c r="BZ1496" s="1">
        <v>0</v>
      </c>
      <c r="CA1496" s="1">
        <v>10000.418</v>
      </c>
      <c r="CB1496" s="1">
        <v>0</v>
      </c>
      <c r="CC1496" s="1">
        <v>52.303780000000003</v>
      </c>
      <c r="CD1496" s="1">
        <v>-44.556259999999988</v>
      </c>
      <c r="CE1496" s="1">
        <v>1281.498</v>
      </c>
      <c r="CF1496" s="1">
        <v>1324.9259999999999</v>
      </c>
      <c r="CG1496" s="1">
        <v>1.7455553333333329</v>
      </c>
      <c r="CH1496" s="1">
        <v>1291.1386666666669</v>
      </c>
      <c r="CI1496" s="1">
        <v>25.50066</v>
      </c>
      <c r="CJ1496" s="1">
        <v>2.7068280000000011</v>
      </c>
      <c r="CK1496" s="1">
        <v>2.533412666666667</v>
      </c>
      <c r="CL1496" s="1">
        <v>22.32663333333333</v>
      </c>
      <c r="CM1496" s="1">
        <v>21.242766666666672</v>
      </c>
      <c r="CN1496" s="1">
        <v>2000.040666666667</v>
      </c>
      <c r="CO1496" s="1">
        <v>0.98000300000000029</v>
      </c>
      <c r="CP1496" s="1">
        <v>1.9997333333333329E-2</v>
      </c>
      <c r="CQ1496" s="1">
        <v>0</v>
      </c>
      <c r="CR1496" s="1">
        <v>2.4962</v>
      </c>
      <c r="CS1496" s="1">
        <v>0</v>
      </c>
      <c r="CT1496" s="1">
        <v>25673.513333333329</v>
      </c>
      <c r="CU1496" s="1">
        <v>17412.686666666668</v>
      </c>
      <c r="CV1496" s="1">
        <v>44.416333333333327</v>
      </c>
      <c r="CW1496" s="1">
        <v>46.041333333333327</v>
      </c>
      <c r="CX1496" s="1">
        <v>44.574599999999997</v>
      </c>
      <c r="CY1496" s="1">
        <v>44.091400000000007</v>
      </c>
      <c r="CZ1496" s="1">
        <v>44.316200000000002</v>
      </c>
      <c r="DA1496" s="1">
        <v>1960.048</v>
      </c>
      <c r="DB1496" s="1">
        <v>39.996000000000002</v>
      </c>
      <c r="DC1496" s="1">
        <v>0</v>
      </c>
      <c r="DD1496" s="1">
        <v>1660328217</v>
      </c>
      <c r="DE1496" s="1">
        <v>0</v>
      </c>
      <c r="DF1496" s="1">
        <v>1660327771.0999999</v>
      </c>
      <c r="DG1496" s="1" t="s">
        <v>2754</v>
      </c>
      <c r="DH1496" s="1">
        <v>1660327771.0999999</v>
      </c>
      <c r="DI1496" s="1">
        <v>1660327770.5999999</v>
      </c>
      <c r="DJ1496" s="1">
        <v>42</v>
      </c>
      <c r="DK1496" s="1">
        <v>0.13300000000000001</v>
      </c>
      <c r="DL1496" s="1">
        <v>-5.0000000000000001E-3</v>
      </c>
      <c r="DM1496" s="1">
        <v>1.258</v>
      </c>
      <c r="DN1496" s="1">
        <v>1.2E-2</v>
      </c>
      <c r="DO1496" s="1">
        <v>400</v>
      </c>
      <c r="DP1496" s="1">
        <v>26</v>
      </c>
      <c r="DQ1496" s="1">
        <v>0.6</v>
      </c>
      <c r="DR1496" s="1">
        <v>0.12</v>
      </c>
      <c r="DS1496" s="1">
        <v>3.8211026360346501</v>
      </c>
      <c r="DT1496" s="1">
        <v>-1.890536758088277</v>
      </c>
      <c r="DU1496" s="1">
        <v>0.1972864232432904</v>
      </c>
      <c r="DV1496" s="1">
        <v>0</v>
      </c>
      <c r="DW1496" s="1">
        <v>35.301285897979163</v>
      </c>
      <c r="DX1496" s="1">
        <v>-0.68953402589116342</v>
      </c>
      <c r="DY1496" s="1">
        <v>6.9949375175980114E-2</v>
      </c>
      <c r="DZ1496" s="1">
        <v>0</v>
      </c>
      <c r="EA1496" s="1">
        <v>-44.571409677419361</v>
      </c>
      <c r="EB1496" s="1">
        <v>0.49644677419371203</v>
      </c>
      <c r="EC1496" s="1">
        <v>6.9475432440533016E-2</v>
      </c>
      <c r="ED1496" s="1">
        <v>1</v>
      </c>
      <c r="EE1496" s="1">
        <v>1104.2884119510511</v>
      </c>
      <c r="EF1496" s="1">
        <v>328.95262600360093</v>
      </c>
      <c r="EG1496" s="1">
        <v>31.758804323694608</v>
      </c>
      <c r="EH1496" s="1">
        <v>0</v>
      </c>
      <c r="EI1496" s="1">
        <v>1.754189024390244</v>
      </c>
      <c r="EJ1496" s="1">
        <v>-0.13670195121950909</v>
      </c>
      <c r="EK1496" s="1">
        <v>1.4096421584473469E-2</v>
      </c>
      <c r="EL1496" s="1">
        <v>1</v>
      </c>
      <c r="EM1496" s="1">
        <v>1.9714824531657309</v>
      </c>
      <c r="EN1496" s="1">
        <v>-1.8952416825588059E-2</v>
      </c>
      <c r="EO1496" s="1">
        <v>1.7023600816191359E-3</v>
      </c>
      <c r="EP1496" s="1">
        <v>1</v>
      </c>
      <c r="EQ1496" s="1">
        <v>3</v>
      </c>
      <c r="ER1496" s="1">
        <v>6</v>
      </c>
      <c r="ES1496" s="1" t="s">
        <v>382</v>
      </c>
      <c r="ET1496" s="1">
        <v>2.94129</v>
      </c>
      <c r="EU1496" s="1">
        <v>2.8012600000000001</v>
      </c>
      <c r="EV1496" s="1">
        <v>0.19404099999999999</v>
      </c>
      <c r="EW1496" s="1">
        <v>0.19813700000000001</v>
      </c>
      <c r="EX1496" s="1">
        <v>0.117337</v>
      </c>
      <c r="EY1496" s="1">
        <v>0.112076</v>
      </c>
      <c r="EZ1496" s="1">
        <v>16473.5</v>
      </c>
      <c r="FA1496" s="1">
        <v>17183.900000000001</v>
      </c>
      <c r="FB1496" s="1">
        <v>23781.599999999999</v>
      </c>
      <c r="FC1496" s="1">
        <v>24952.7</v>
      </c>
      <c r="FD1496" s="1">
        <v>33610.400000000001</v>
      </c>
      <c r="FE1496" s="1">
        <v>35387.199999999997</v>
      </c>
      <c r="FF1496" s="1">
        <v>43372.9</v>
      </c>
      <c r="FG1496" s="1">
        <v>46130.6</v>
      </c>
      <c r="FH1496" s="1">
        <v>1.8982300000000001</v>
      </c>
      <c r="FI1496" s="1">
        <v>1.8105</v>
      </c>
      <c r="FJ1496" s="1">
        <v>9.8016099999999995E-2</v>
      </c>
      <c r="FK1496" s="1">
        <v>0</v>
      </c>
      <c r="FL1496" s="1">
        <v>30.047899999999998</v>
      </c>
      <c r="FM1496" s="1">
        <v>999.9</v>
      </c>
      <c r="FN1496" s="1">
        <v>56.7</v>
      </c>
      <c r="FO1496" s="1">
        <v>38.1</v>
      </c>
      <c r="FP1496" s="1">
        <v>38.201900000000002</v>
      </c>
      <c r="FQ1496" s="1">
        <v>62.905799999999999</v>
      </c>
      <c r="FR1496" s="1">
        <v>22.868600000000001</v>
      </c>
      <c r="FS1496" s="1">
        <v>1</v>
      </c>
      <c r="FT1496" s="1">
        <v>0.52618100000000001</v>
      </c>
      <c r="FU1496" s="1">
        <v>2.3155800000000002</v>
      </c>
      <c r="FV1496" s="1">
        <v>20.305399999999999</v>
      </c>
      <c r="FW1496" s="1">
        <v>5.2107000000000001</v>
      </c>
      <c r="FX1496" s="1">
        <v>11.9072</v>
      </c>
      <c r="FY1496" s="1">
        <v>5.0030999999999999</v>
      </c>
      <c r="FZ1496" s="1">
        <v>3.2905500000000001</v>
      </c>
      <c r="GA1496" s="1">
        <v>9999</v>
      </c>
      <c r="GB1496" s="1">
        <v>9999</v>
      </c>
      <c r="GC1496" s="1">
        <v>9999</v>
      </c>
      <c r="GD1496" s="1">
        <v>999.9</v>
      </c>
      <c r="GE1496" s="1">
        <v>1.8597399999999999</v>
      </c>
      <c r="GF1496" s="1">
        <v>1.8547199999999999</v>
      </c>
      <c r="GG1496" s="1">
        <v>1.85791</v>
      </c>
      <c r="GH1496" s="1">
        <v>1.8563799999999999</v>
      </c>
      <c r="GI1496" s="1">
        <v>1.8551599999999999</v>
      </c>
      <c r="GJ1496" s="1">
        <v>1.8547100000000001</v>
      </c>
      <c r="GK1496" s="1">
        <v>1.8535299999999999</v>
      </c>
      <c r="GL1496" s="1">
        <v>1.8565400000000001</v>
      </c>
      <c r="GM1496" s="1">
        <v>0</v>
      </c>
      <c r="GN1496" s="1">
        <v>0</v>
      </c>
      <c r="GO1496" s="1">
        <v>0</v>
      </c>
      <c r="GP1496" s="1">
        <v>0</v>
      </c>
      <c r="GQ1496" s="1" t="s">
        <v>359</v>
      </c>
      <c r="GR1496" s="1" t="s">
        <v>360</v>
      </c>
      <c r="GS1496" s="1" t="s">
        <v>361</v>
      </c>
      <c r="GT1496" s="1" t="s">
        <v>361</v>
      </c>
      <c r="GU1496" s="1" t="s">
        <v>361</v>
      </c>
      <c r="GV1496" s="1" t="s">
        <v>361</v>
      </c>
      <c r="GW1496" s="1">
        <v>0</v>
      </c>
      <c r="GX1496" s="1">
        <v>100</v>
      </c>
      <c r="GY1496" s="1">
        <v>100</v>
      </c>
      <c r="GZ1496" s="1">
        <v>2.42</v>
      </c>
      <c r="HA1496" s="1">
        <v>8.0000000000000002E-3</v>
      </c>
      <c r="HB1496" s="1">
        <v>0.32140272067045289</v>
      </c>
      <c r="HC1496" s="1">
        <v>2.7716384584972409E-3</v>
      </c>
      <c r="HD1496" s="1">
        <v>-1.1467119688665799E-6</v>
      </c>
      <c r="HE1496" s="1">
        <v>2.0626329066488061E-10</v>
      </c>
      <c r="HF1496" s="1">
        <v>-7.4589808594339752E-2</v>
      </c>
      <c r="HG1496" s="1">
        <v>1.066993184659233E-2</v>
      </c>
      <c r="HH1496" s="1">
        <v>-3.4528890892081033E-4</v>
      </c>
      <c r="HI1496" s="1">
        <v>2.382551249023132E-6</v>
      </c>
      <c r="HJ1496" s="1">
        <v>1</v>
      </c>
      <c r="HK1496" s="1">
        <v>2115</v>
      </c>
      <c r="HL1496" s="1">
        <v>2</v>
      </c>
      <c r="HM1496" s="1">
        <v>30</v>
      </c>
      <c r="HN1496" s="1">
        <v>7.5</v>
      </c>
      <c r="HO1496" s="1">
        <v>7.5</v>
      </c>
      <c r="HP1496" s="1">
        <v>2.7575699999999999</v>
      </c>
      <c r="HQ1496" s="1">
        <v>2.323</v>
      </c>
      <c r="HR1496" s="1">
        <v>1.4978</v>
      </c>
      <c r="HS1496" s="1">
        <v>2.3010299999999999</v>
      </c>
      <c r="HT1496" s="1">
        <v>1.5478499999999999</v>
      </c>
      <c r="HU1496" s="1">
        <v>2.2839399999999999</v>
      </c>
      <c r="HV1496" s="1">
        <v>41.326099999999997</v>
      </c>
      <c r="HW1496" s="1">
        <v>14.228300000000001</v>
      </c>
      <c r="HX1496" s="1">
        <v>18</v>
      </c>
      <c r="HY1496" s="1">
        <v>473.07100000000003</v>
      </c>
      <c r="HZ1496" s="1">
        <v>477.75900000000001</v>
      </c>
      <c r="IA1496" s="1">
        <v>26.498799999999999</v>
      </c>
      <c r="IB1496" s="1">
        <v>33.574199999999998</v>
      </c>
      <c r="IC1496" s="1">
        <v>29.9999</v>
      </c>
      <c r="ID1496" s="1">
        <v>33.3581</v>
      </c>
      <c r="IE1496" s="1">
        <v>33.4557</v>
      </c>
      <c r="IF1496" s="1">
        <v>55.1965</v>
      </c>
      <c r="IG1496" s="1">
        <v>35.225700000000003</v>
      </c>
      <c r="IH1496" s="1">
        <v>0</v>
      </c>
      <c r="II1496" s="1">
        <v>26.532</v>
      </c>
      <c r="IJ1496" s="1">
        <v>1358.29</v>
      </c>
      <c r="IK1496" s="1">
        <v>25.518999999999998</v>
      </c>
      <c r="IL1496" s="1">
        <v>100.285</v>
      </c>
      <c r="IM1496" s="1">
        <v>99.9739</v>
      </c>
      <c r="IN1496" s="1" t="s">
        <v>362</v>
      </c>
    </row>
    <row r="1497" spans="1:248" ht="15.75" customHeight="1" x14ac:dyDescent="0.3">
      <c r="A1497" s="1">
        <v>1481</v>
      </c>
      <c r="B1497" s="1">
        <v>1660328219.5999999</v>
      </c>
      <c r="C1497" s="1">
        <v>17253</v>
      </c>
      <c r="D1497" s="1" t="s">
        <v>3251</v>
      </c>
      <c r="E1497" s="1" t="s">
        <v>3252</v>
      </c>
      <c r="F1497" s="1">
        <v>1</v>
      </c>
      <c r="G1497" s="1" t="s">
        <v>354</v>
      </c>
      <c r="H1497" s="1" t="s">
        <v>350</v>
      </c>
      <c r="I1497" s="1" t="s">
        <v>351</v>
      </c>
      <c r="J1497" s="1" t="s">
        <v>352</v>
      </c>
      <c r="K1497" s="1" t="s">
        <v>2753</v>
      </c>
      <c r="L1497" s="1" t="s">
        <v>354</v>
      </c>
      <c r="M1497" s="1" t="s">
        <v>355</v>
      </c>
      <c r="N1497" s="1">
        <v>1660328211.5999999</v>
      </c>
      <c r="O1497" s="1">
        <f t="shared" si="170"/>
        <v>1.4914117059032096E-3</v>
      </c>
      <c r="P1497" s="1">
        <f t="shared" si="171"/>
        <v>1.4914117059032095</v>
      </c>
      <c r="Q1497" s="1">
        <f t="shared" si="172"/>
        <v>3.4702480751340414</v>
      </c>
      <c r="R1497" s="1">
        <f t="shared" si="173"/>
        <v>1249.121875</v>
      </c>
      <c r="S1497" s="1">
        <f t="shared" si="174"/>
        <v>1133.4802981784362</v>
      </c>
      <c r="T1497" s="1">
        <f t="shared" si="175"/>
        <v>112.7210906080449</v>
      </c>
      <c r="U1497" s="1">
        <f t="shared" si="176"/>
        <v>124.22128578559587</v>
      </c>
      <c r="V1497" s="1">
        <f t="shared" si="177"/>
        <v>7.3464872543281573E-2</v>
      </c>
      <c r="W1497" s="1">
        <f t="shared" si="178"/>
        <v>2.918093492103464</v>
      </c>
      <c r="X1497" s="1">
        <f t="shared" si="179"/>
        <v>7.2452637442339568E-2</v>
      </c>
      <c r="Y1497" s="1">
        <f t="shared" si="180"/>
        <v>4.5372681739064731E-2</v>
      </c>
      <c r="Z1497" s="1">
        <f t="shared" si="181"/>
        <v>321.5237230692419</v>
      </c>
      <c r="AA1497" s="1">
        <f t="shared" si="182"/>
        <v>32.455049726778256</v>
      </c>
      <c r="AB1497" s="1">
        <f t="shared" si="183"/>
        <v>31.647256250000002</v>
      </c>
      <c r="AC1497" s="1">
        <f t="shared" si="184"/>
        <v>4.6805708179990386</v>
      </c>
      <c r="AD1497" s="1">
        <f t="shared" si="185"/>
        <v>60.247487242428186</v>
      </c>
      <c r="AE1497" s="1">
        <f t="shared" si="186"/>
        <v>2.7095535854495538</v>
      </c>
      <c r="AF1497" s="1">
        <f t="shared" si="187"/>
        <v>4.4973719394248866</v>
      </c>
      <c r="AG1497" s="1">
        <f t="shared" si="188"/>
        <v>1.9710172325494848</v>
      </c>
      <c r="AH1497" s="1">
        <f t="shared" si="189"/>
        <v>-65.771256230331545</v>
      </c>
      <c r="AI1497" s="1">
        <f t="shared" si="190"/>
        <v>-110.4044061490147</v>
      </c>
      <c r="AJ1497" s="1">
        <f t="shared" si="191"/>
        <v>-8.5209748888980705</v>
      </c>
      <c r="AK1497" s="1">
        <f t="shared" si="192"/>
        <v>136.82708580099757</v>
      </c>
      <c r="AL1497" s="1">
        <f t="shared" si="193"/>
        <v>35.260494909962667</v>
      </c>
      <c r="AM1497" s="1">
        <f t="shared" si="194"/>
        <v>1.4954092266990295</v>
      </c>
      <c r="AN1497" s="1">
        <f t="shared" si="195"/>
        <v>3.4702480751340414</v>
      </c>
      <c r="AO1497" s="1">
        <v>1354.576135247288</v>
      </c>
      <c r="AP1497" s="1">
        <v>1323.295575757576</v>
      </c>
      <c r="AQ1497" s="1">
        <v>5.2354542007920317</v>
      </c>
      <c r="AR1497" s="1">
        <v>65.662157139145961</v>
      </c>
      <c r="AS1497" s="1">
        <f t="shared" si="196"/>
        <v>1.4914117059032095</v>
      </c>
      <c r="AT1497" s="1">
        <v>25.506687950182709</v>
      </c>
      <c r="AU1497" s="1">
        <v>27.246707272727271</v>
      </c>
      <c r="AV1497" s="1">
        <v>5.9906313789019981E-5</v>
      </c>
      <c r="AW1497" s="1">
        <v>81.5194902957615</v>
      </c>
      <c r="AX1497" s="1">
        <v>20</v>
      </c>
      <c r="AY1497" s="1">
        <v>4</v>
      </c>
      <c r="AZ1497" s="1">
        <f t="shared" si="197"/>
        <v>1</v>
      </c>
      <c r="BA1497" s="1">
        <f t="shared" si="198"/>
        <v>0</v>
      </c>
      <c r="BB1497" s="1">
        <f t="shared" si="199"/>
        <v>51850.662880430144</v>
      </c>
      <c r="BC1497" s="1">
        <f t="shared" si="200"/>
        <v>2000.05</v>
      </c>
      <c r="BD1497" s="1">
        <f t="shared" si="201"/>
        <v>1681.2418668752548</v>
      </c>
      <c r="BE1497" s="1">
        <f t="shared" si="202"/>
        <v>0.84059991843966642</v>
      </c>
      <c r="BF1497" s="1">
        <f t="shared" si="203"/>
        <v>0.16075784258855624</v>
      </c>
      <c r="BG1497" s="1">
        <v>6</v>
      </c>
      <c r="BH1497" s="1">
        <v>0.5</v>
      </c>
      <c r="BI1497" s="1" t="s">
        <v>356</v>
      </c>
      <c r="BJ1497" s="1">
        <v>2</v>
      </c>
      <c r="BK1497" s="1" t="b">
        <v>1</v>
      </c>
      <c r="BL1497" s="1">
        <v>1660328211.5999999</v>
      </c>
      <c r="BM1497" s="1">
        <v>1249.121875</v>
      </c>
      <c r="BN1497" s="1">
        <v>1293.6624999999999</v>
      </c>
      <c r="BO1497" s="1">
        <v>27.246237499999999</v>
      </c>
      <c r="BP1497" s="1">
        <v>25.501168750000001</v>
      </c>
      <c r="BQ1497" s="1">
        <v>1246.7281250000001</v>
      </c>
      <c r="BR1497" s="1">
        <v>27.238231249999998</v>
      </c>
      <c r="BS1497" s="1">
        <v>500.15162500000002</v>
      </c>
      <c r="BT1497" s="1">
        <v>99.346818749999997</v>
      </c>
      <c r="BU1497" s="1">
        <v>0.10007131875</v>
      </c>
      <c r="BV1497" s="1">
        <v>30.945474999999998</v>
      </c>
      <c r="BW1497" s="1">
        <v>31.647256250000002</v>
      </c>
      <c r="BX1497" s="1">
        <v>999.9</v>
      </c>
      <c r="BY1497" s="1">
        <v>0</v>
      </c>
      <c r="BZ1497" s="1">
        <v>0</v>
      </c>
      <c r="CA1497" s="1">
        <v>10000.157499999999</v>
      </c>
      <c r="CB1497" s="1">
        <v>0</v>
      </c>
      <c r="CC1497" s="1">
        <v>53.020387499999998</v>
      </c>
      <c r="CD1497" s="1">
        <v>-44.539775000000013</v>
      </c>
      <c r="CE1497" s="1">
        <v>1284.109375</v>
      </c>
      <c r="CF1497" s="1">
        <v>1327.5162499999999</v>
      </c>
      <c r="CG1497" s="1">
        <v>1.7450699999999999</v>
      </c>
      <c r="CH1497" s="1">
        <v>1293.6624999999999</v>
      </c>
      <c r="CI1497" s="1">
        <v>25.501168750000001</v>
      </c>
      <c r="CJ1497" s="1">
        <v>2.7068262500000002</v>
      </c>
      <c r="CK1497" s="1">
        <v>2.5334593750000001</v>
      </c>
      <c r="CL1497" s="1">
        <v>22.326625</v>
      </c>
      <c r="CM1497" s="1">
        <v>21.243068749999999</v>
      </c>
      <c r="CN1497" s="1">
        <v>2000.05</v>
      </c>
      <c r="CO1497" s="1">
        <v>0.98000312500000009</v>
      </c>
      <c r="CP1497" s="1">
        <v>1.99972125E-2</v>
      </c>
      <c r="CQ1497" s="1">
        <v>0</v>
      </c>
      <c r="CR1497" s="1">
        <v>2.4642499999999998</v>
      </c>
      <c r="CS1497" s="1">
        <v>0</v>
      </c>
      <c r="CT1497" s="1">
        <v>25672.075000000001</v>
      </c>
      <c r="CU1497" s="1">
        <v>17412.768749999999</v>
      </c>
      <c r="CV1497" s="1">
        <v>44.41375</v>
      </c>
      <c r="CW1497" s="1">
        <v>46.038749999999993</v>
      </c>
      <c r="CX1497" s="1">
        <v>44.573812500000003</v>
      </c>
      <c r="CY1497" s="1">
        <v>44.0895625</v>
      </c>
      <c r="CZ1497" s="1">
        <v>44.315937499999997</v>
      </c>
      <c r="DA1497" s="1">
        <v>1960.0574999999999</v>
      </c>
      <c r="DB1497" s="1">
        <v>39.995624999999997</v>
      </c>
      <c r="DC1497" s="1">
        <v>0</v>
      </c>
      <c r="DD1497" s="1">
        <v>1660328218.2</v>
      </c>
      <c r="DE1497" s="1">
        <v>0</v>
      </c>
      <c r="DF1497" s="1">
        <v>1660327771.0999999</v>
      </c>
      <c r="DG1497" s="1" t="s">
        <v>2754</v>
      </c>
      <c r="DH1497" s="1">
        <v>1660327771.0999999</v>
      </c>
      <c r="DI1497" s="1">
        <v>1660327770.5999999</v>
      </c>
      <c r="DJ1497" s="1">
        <v>42</v>
      </c>
      <c r="DK1497" s="1">
        <v>0.13300000000000001</v>
      </c>
      <c r="DL1497" s="1">
        <v>-5.0000000000000001E-3</v>
      </c>
      <c r="DM1497" s="1">
        <v>1.258</v>
      </c>
      <c r="DN1497" s="1">
        <v>1.2E-2</v>
      </c>
      <c r="DO1497" s="1">
        <v>400</v>
      </c>
      <c r="DP1497" s="1">
        <v>26</v>
      </c>
      <c r="DQ1497" s="1">
        <v>0.6</v>
      </c>
      <c r="DR1497" s="1">
        <v>0.12</v>
      </c>
      <c r="DS1497" s="1">
        <v>3.786416726726396</v>
      </c>
      <c r="DT1497" s="1">
        <v>-2.1063823069322689</v>
      </c>
      <c r="DU1497" s="1">
        <v>0.20596923428655581</v>
      </c>
      <c r="DV1497" s="1">
        <v>0</v>
      </c>
      <c r="DW1497" s="1">
        <v>35.28222956193224</v>
      </c>
      <c r="DX1497" s="1">
        <v>-0.95715308413271893</v>
      </c>
      <c r="DY1497" s="1">
        <v>9.0465550821602098E-2</v>
      </c>
      <c r="DZ1497" s="1">
        <v>0</v>
      </c>
      <c r="EA1497" s="1">
        <v>-44.553761290322583</v>
      </c>
      <c r="EB1497" s="1">
        <v>0.7943758064516655</v>
      </c>
      <c r="EC1497" s="1">
        <v>9.1504481390060552E-2</v>
      </c>
      <c r="ED1497" s="1">
        <v>1</v>
      </c>
      <c r="EE1497" s="1">
        <v>1109.8036894350271</v>
      </c>
      <c r="EF1497" s="1">
        <v>330.91055548986719</v>
      </c>
      <c r="EG1497" s="1">
        <v>31.94740807253033</v>
      </c>
      <c r="EH1497" s="1">
        <v>0</v>
      </c>
      <c r="EI1497" s="1">
        <v>1.7518329268292681</v>
      </c>
      <c r="EJ1497" s="1">
        <v>-0.1216208362369338</v>
      </c>
      <c r="EK1497" s="1">
        <v>1.254265079616927E-2</v>
      </c>
      <c r="EL1497" s="1">
        <v>1</v>
      </c>
      <c r="EM1497" s="1">
        <v>1.971206112356807</v>
      </c>
      <c r="EN1497" s="1">
        <v>-1.7149955784948399E-2</v>
      </c>
      <c r="EO1497" s="1">
        <v>1.607812120638575E-3</v>
      </c>
      <c r="EP1497" s="1">
        <v>1</v>
      </c>
      <c r="EQ1497" s="1">
        <v>3</v>
      </c>
      <c r="ER1497" s="1">
        <v>6</v>
      </c>
      <c r="ES1497" s="1" t="s">
        <v>382</v>
      </c>
      <c r="ET1497" s="1">
        <v>2.9413900000000002</v>
      </c>
      <c r="EU1497" s="1">
        <v>2.80111</v>
      </c>
      <c r="EV1497" s="1">
        <v>0.19451099999999999</v>
      </c>
      <c r="EW1497" s="1">
        <v>0.1986</v>
      </c>
      <c r="EX1497" s="1">
        <v>0.117338</v>
      </c>
      <c r="EY1497" s="1">
        <v>0.112078</v>
      </c>
      <c r="EZ1497" s="1">
        <v>16463.900000000001</v>
      </c>
      <c r="FA1497" s="1">
        <v>17174</v>
      </c>
      <c r="FB1497" s="1">
        <v>23781.7</v>
      </c>
      <c r="FC1497" s="1">
        <v>24952.7</v>
      </c>
      <c r="FD1497" s="1">
        <v>33610.5</v>
      </c>
      <c r="FE1497" s="1">
        <v>35387</v>
      </c>
      <c r="FF1497" s="1">
        <v>43373.1</v>
      </c>
      <c r="FG1497" s="1">
        <v>46130.400000000001</v>
      </c>
      <c r="FH1497" s="1">
        <v>1.89832</v>
      </c>
      <c r="FI1497" s="1">
        <v>1.81043</v>
      </c>
      <c r="FJ1497" s="1">
        <v>9.8180000000000003E-2</v>
      </c>
      <c r="FK1497" s="1">
        <v>0</v>
      </c>
      <c r="FL1497" s="1">
        <v>30.0459</v>
      </c>
      <c r="FM1497" s="1">
        <v>999.9</v>
      </c>
      <c r="FN1497" s="1">
        <v>56.7</v>
      </c>
      <c r="FO1497" s="1">
        <v>38.1</v>
      </c>
      <c r="FP1497" s="1">
        <v>38.201500000000003</v>
      </c>
      <c r="FQ1497" s="1">
        <v>63.195799999999998</v>
      </c>
      <c r="FR1497" s="1">
        <v>22.363800000000001</v>
      </c>
      <c r="FS1497" s="1">
        <v>1</v>
      </c>
      <c r="FT1497" s="1">
        <v>0.52618900000000002</v>
      </c>
      <c r="FU1497" s="1">
        <v>2.2953800000000002</v>
      </c>
      <c r="FV1497" s="1">
        <v>20.305599999999998</v>
      </c>
      <c r="FW1497" s="1">
        <v>5.2107000000000001</v>
      </c>
      <c r="FX1497" s="1">
        <v>11.907500000000001</v>
      </c>
      <c r="FY1497" s="1">
        <v>5.0031999999999996</v>
      </c>
      <c r="FZ1497" s="1">
        <v>3.2905799999999998</v>
      </c>
      <c r="GA1497" s="1">
        <v>9999</v>
      </c>
      <c r="GB1497" s="1">
        <v>9999</v>
      </c>
      <c r="GC1497" s="1">
        <v>9999</v>
      </c>
      <c r="GD1497" s="1">
        <v>999.9</v>
      </c>
      <c r="GE1497" s="1">
        <v>1.8597399999999999</v>
      </c>
      <c r="GF1497" s="1">
        <v>1.8547199999999999</v>
      </c>
      <c r="GG1497" s="1">
        <v>1.85791</v>
      </c>
      <c r="GH1497" s="1">
        <v>1.8563799999999999</v>
      </c>
      <c r="GI1497" s="1">
        <v>1.8551599999999999</v>
      </c>
      <c r="GJ1497" s="1">
        <v>1.8547100000000001</v>
      </c>
      <c r="GK1497" s="1">
        <v>1.8535600000000001</v>
      </c>
      <c r="GL1497" s="1">
        <v>1.8565400000000001</v>
      </c>
      <c r="GM1497" s="1">
        <v>0</v>
      </c>
      <c r="GN1497" s="1">
        <v>0</v>
      </c>
      <c r="GO1497" s="1">
        <v>0</v>
      </c>
      <c r="GP1497" s="1">
        <v>0</v>
      </c>
      <c r="GQ1497" s="1" t="s">
        <v>359</v>
      </c>
      <c r="GR1497" s="1" t="s">
        <v>360</v>
      </c>
      <c r="GS1497" s="1" t="s">
        <v>361</v>
      </c>
      <c r="GT1497" s="1" t="s">
        <v>361</v>
      </c>
      <c r="GU1497" s="1" t="s">
        <v>361</v>
      </c>
      <c r="GV1497" s="1" t="s">
        <v>361</v>
      </c>
      <c r="GW1497" s="1">
        <v>0</v>
      </c>
      <c r="GX1497" s="1">
        <v>100</v>
      </c>
      <c r="GY1497" s="1">
        <v>100</v>
      </c>
      <c r="GZ1497" s="1">
        <v>2.4300000000000002</v>
      </c>
      <c r="HA1497" s="1">
        <v>8.0000000000000002E-3</v>
      </c>
      <c r="HB1497" s="1">
        <v>0.32140272067045289</v>
      </c>
      <c r="HC1497" s="1">
        <v>2.7716384584972409E-3</v>
      </c>
      <c r="HD1497" s="1">
        <v>-1.1467119688665799E-6</v>
      </c>
      <c r="HE1497" s="1">
        <v>2.0626329066488061E-10</v>
      </c>
      <c r="HF1497" s="1">
        <v>-7.4589808594339752E-2</v>
      </c>
      <c r="HG1497" s="1">
        <v>1.066993184659233E-2</v>
      </c>
      <c r="HH1497" s="1">
        <v>-3.4528890892081033E-4</v>
      </c>
      <c r="HI1497" s="1">
        <v>2.382551249023132E-6</v>
      </c>
      <c r="HJ1497" s="1">
        <v>1</v>
      </c>
      <c r="HK1497" s="1">
        <v>2115</v>
      </c>
      <c r="HL1497" s="1">
        <v>2</v>
      </c>
      <c r="HM1497" s="1">
        <v>30</v>
      </c>
      <c r="HN1497" s="1">
        <v>7.5</v>
      </c>
      <c r="HO1497" s="1">
        <v>7.5</v>
      </c>
      <c r="HP1497" s="1">
        <v>2.7612299999999999</v>
      </c>
      <c r="HQ1497" s="1">
        <v>2.3034699999999999</v>
      </c>
      <c r="HR1497" s="1">
        <v>1.4978</v>
      </c>
      <c r="HS1497" s="1">
        <v>2.3010299999999999</v>
      </c>
      <c r="HT1497" s="1">
        <v>1.5478499999999999</v>
      </c>
      <c r="HU1497" s="1">
        <v>2.4072300000000002</v>
      </c>
      <c r="HV1497" s="1">
        <v>41.326099999999997</v>
      </c>
      <c r="HW1497" s="1">
        <v>14.2546</v>
      </c>
      <c r="HX1497" s="1">
        <v>18</v>
      </c>
      <c r="HY1497" s="1">
        <v>473.13499999999999</v>
      </c>
      <c r="HZ1497" s="1">
        <v>477.71</v>
      </c>
      <c r="IA1497" s="1">
        <v>26.5062</v>
      </c>
      <c r="IB1497" s="1">
        <v>33.575000000000003</v>
      </c>
      <c r="IC1497" s="1">
        <v>29.9999</v>
      </c>
      <c r="ID1497" s="1">
        <v>33.358899999999998</v>
      </c>
      <c r="IE1497" s="1">
        <v>33.4557</v>
      </c>
      <c r="IF1497" s="1">
        <v>55.289200000000001</v>
      </c>
      <c r="IG1497" s="1">
        <v>35.225700000000003</v>
      </c>
      <c r="IH1497" s="1">
        <v>0</v>
      </c>
      <c r="II1497" s="1">
        <v>26.532</v>
      </c>
      <c r="IJ1497" s="1">
        <v>1358.29</v>
      </c>
      <c r="IK1497" s="1">
        <v>25.518999999999998</v>
      </c>
      <c r="IL1497" s="1">
        <v>100.286</v>
      </c>
      <c r="IM1497" s="1">
        <v>99.973600000000005</v>
      </c>
      <c r="IN1497" s="1" t="s">
        <v>362</v>
      </c>
    </row>
    <row r="1498" spans="1:248" ht="15.75" customHeight="1" x14ac:dyDescent="0.3">
      <c r="A1498" s="1">
        <v>1482</v>
      </c>
      <c r="B1498" s="1">
        <v>1660328220.5999999</v>
      </c>
      <c r="C1498" s="1">
        <v>17254</v>
      </c>
      <c r="D1498" s="1" t="s">
        <v>3253</v>
      </c>
      <c r="E1498" s="1" t="s">
        <v>3254</v>
      </c>
      <c r="F1498" s="1">
        <v>1</v>
      </c>
      <c r="G1498" s="1" t="s">
        <v>354</v>
      </c>
      <c r="H1498" s="1" t="s">
        <v>350</v>
      </c>
      <c r="I1498" s="1" t="s">
        <v>351</v>
      </c>
      <c r="J1498" s="1" t="s">
        <v>352</v>
      </c>
      <c r="K1498" s="1" t="s">
        <v>2753</v>
      </c>
      <c r="L1498" s="1" t="s">
        <v>354</v>
      </c>
      <c r="M1498" s="1" t="s">
        <v>355</v>
      </c>
      <c r="N1498" s="1">
        <v>1660328213.099999</v>
      </c>
      <c r="O1498" s="1">
        <f t="shared" si="170"/>
        <v>1.4908257375103834E-3</v>
      </c>
      <c r="P1498" s="1">
        <f t="shared" si="171"/>
        <v>1.4908257375103833</v>
      </c>
      <c r="Q1498" s="1">
        <f t="shared" si="172"/>
        <v>3.4120894015658418</v>
      </c>
      <c r="R1498" s="1">
        <f t="shared" si="173"/>
        <v>1256.7253333333331</v>
      </c>
      <c r="S1498" s="1">
        <f t="shared" si="174"/>
        <v>1142.1019263692378</v>
      </c>
      <c r="T1498" s="1">
        <f t="shared" si="175"/>
        <v>113.57813074872676</v>
      </c>
      <c r="U1498" s="1">
        <f t="shared" si="176"/>
        <v>124.9770365753015</v>
      </c>
      <c r="V1498" s="1">
        <f t="shared" si="177"/>
        <v>7.3456576362710885E-2</v>
      </c>
      <c r="W1498" s="1">
        <f t="shared" si="178"/>
        <v>2.91881199425689</v>
      </c>
      <c r="X1498" s="1">
        <f t="shared" si="179"/>
        <v>7.2444813586620596E-2</v>
      </c>
      <c r="Y1498" s="1">
        <f t="shared" si="180"/>
        <v>4.5367750345248578E-2</v>
      </c>
      <c r="Z1498" s="1">
        <f t="shared" si="181"/>
        <v>321.52261196849406</v>
      </c>
      <c r="AA1498" s="1">
        <f t="shared" si="182"/>
        <v>32.45457588782115</v>
      </c>
      <c r="AB1498" s="1">
        <f t="shared" si="183"/>
        <v>31.644886666666672</v>
      </c>
      <c r="AC1498" s="1">
        <f t="shared" si="184"/>
        <v>4.6799414721746961</v>
      </c>
      <c r="AD1498" s="1">
        <f t="shared" si="185"/>
        <v>60.246908570696057</v>
      </c>
      <c r="AE1498" s="1">
        <f t="shared" si="186"/>
        <v>2.7094850587483887</v>
      </c>
      <c r="AF1498" s="1">
        <f t="shared" si="187"/>
        <v>4.4973013935959454</v>
      </c>
      <c r="AG1498" s="1">
        <f t="shared" si="188"/>
        <v>1.9704564134263074</v>
      </c>
      <c r="AH1498" s="1">
        <f t="shared" si="189"/>
        <v>-65.745415024207901</v>
      </c>
      <c r="AI1498" s="1">
        <f t="shared" si="190"/>
        <v>-110.10198874649828</v>
      </c>
      <c r="AJ1498" s="1">
        <f t="shared" si="191"/>
        <v>-8.4954317998647184</v>
      </c>
      <c r="AK1498" s="1">
        <f t="shared" si="192"/>
        <v>137.17977639792318</v>
      </c>
      <c r="AL1498" s="1">
        <f t="shared" si="193"/>
        <v>35.238388341216037</v>
      </c>
      <c r="AM1498" s="1">
        <f t="shared" si="194"/>
        <v>1.4935480346328904</v>
      </c>
      <c r="AN1498" s="1">
        <f t="shared" si="195"/>
        <v>3.4120894015658418</v>
      </c>
      <c r="AO1498" s="1">
        <v>1359.6970345902571</v>
      </c>
      <c r="AP1498" s="1">
        <v>1328.5083030303031</v>
      </c>
      <c r="AQ1498" s="1">
        <v>5.2314866292401758</v>
      </c>
      <c r="AR1498" s="1">
        <v>65.662157139145961</v>
      </c>
      <c r="AS1498" s="1">
        <f t="shared" si="196"/>
        <v>1.4908257375103833</v>
      </c>
      <c r="AT1498" s="1">
        <v>25.50779207142428</v>
      </c>
      <c r="AU1498" s="1">
        <v>27.247117575757571</v>
      </c>
      <c r="AV1498" s="1">
        <v>6.3759408883001537E-5</v>
      </c>
      <c r="AW1498" s="1">
        <v>81.5194902957615</v>
      </c>
      <c r="AX1498" s="1">
        <v>20</v>
      </c>
      <c r="AY1498" s="1">
        <v>4</v>
      </c>
      <c r="AZ1498" s="1">
        <f t="shared" si="197"/>
        <v>1</v>
      </c>
      <c r="BA1498" s="1">
        <f t="shared" si="198"/>
        <v>0</v>
      </c>
      <c r="BB1498" s="1">
        <f t="shared" si="199"/>
        <v>51871.117767320444</v>
      </c>
      <c r="BC1498" s="1">
        <f t="shared" si="200"/>
        <v>2000.0426666666669</v>
      </c>
      <c r="BD1498" s="1">
        <f t="shared" si="201"/>
        <v>1681.235737600256</v>
      </c>
      <c r="BE1498" s="1">
        <f t="shared" si="202"/>
        <v>0.84059993600149319</v>
      </c>
      <c r="BF1498" s="1">
        <f t="shared" si="203"/>
        <v>0.16075787648288203</v>
      </c>
      <c r="BG1498" s="1">
        <v>6</v>
      </c>
      <c r="BH1498" s="1">
        <v>0.5</v>
      </c>
      <c r="BI1498" s="1" t="s">
        <v>356</v>
      </c>
      <c r="BJ1498" s="1">
        <v>2</v>
      </c>
      <c r="BK1498" s="1" t="b">
        <v>1</v>
      </c>
      <c r="BL1498" s="1">
        <v>1660328213.099999</v>
      </c>
      <c r="BM1498" s="1">
        <v>1256.7253333333331</v>
      </c>
      <c r="BN1498" s="1">
        <v>1301.250666666667</v>
      </c>
      <c r="BO1498" s="1">
        <v>27.245633333333341</v>
      </c>
      <c r="BP1498" s="1">
        <v>25.50272</v>
      </c>
      <c r="BQ1498" s="1">
        <v>1254.3246666666671</v>
      </c>
      <c r="BR1498" s="1">
        <v>27.237626666666671</v>
      </c>
      <c r="BS1498" s="1">
        <v>500.1472</v>
      </c>
      <c r="BT1498" s="1">
        <v>99.346553333333318</v>
      </c>
      <c r="BU1498" s="1">
        <v>0.1000268066666667</v>
      </c>
      <c r="BV1498" s="1">
        <v>30.9452</v>
      </c>
      <c r="BW1498" s="1">
        <v>31.644886666666672</v>
      </c>
      <c r="BX1498" s="1">
        <v>999.89999999999986</v>
      </c>
      <c r="BY1498" s="1">
        <v>0</v>
      </c>
      <c r="BZ1498" s="1">
        <v>0</v>
      </c>
      <c r="CA1498" s="1">
        <v>10004.28933333334</v>
      </c>
      <c r="CB1498" s="1">
        <v>0</v>
      </c>
      <c r="CC1498" s="1">
        <v>54.768626666666677</v>
      </c>
      <c r="CD1498" s="1">
        <v>-44.524773333333329</v>
      </c>
      <c r="CE1498" s="1">
        <v>1291.9253333333329</v>
      </c>
      <c r="CF1498" s="1">
        <v>1335.3046666666669</v>
      </c>
      <c r="CG1498" s="1">
        <v>1.7429140000000001</v>
      </c>
      <c r="CH1498" s="1">
        <v>1301.250666666667</v>
      </c>
      <c r="CI1498" s="1">
        <v>25.50272</v>
      </c>
      <c r="CJ1498" s="1">
        <v>2.7067593333333329</v>
      </c>
      <c r="CK1498" s="1">
        <v>2.533606666666667</v>
      </c>
      <c r="CL1498" s="1">
        <v>22.326213333333339</v>
      </c>
      <c r="CM1498" s="1">
        <v>21.244013333333331</v>
      </c>
      <c r="CN1498" s="1">
        <v>2000.0426666666669</v>
      </c>
      <c r="CO1498" s="1">
        <v>0.98000300000000018</v>
      </c>
      <c r="CP1498" s="1">
        <v>1.9997333333333329E-2</v>
      </c>
      <c r="CQ1498" s="1">
        <v>0</v>
      </c>
      <c r="CR1498" s="1">
        <v>2.570733333333334</v>
      </c>
      <c r="CS1498" s="1">
        <v>0</v>
      </c>
      <c r="CT1498" s="1">
        <v>25666.7</v>
      </c>
      <c r="CU1498" s="1">
        <v>17412.7</v>
      </c>
      <c r="CV1498" s="1">
        <v>44.408066666666663</v>
      </c>
      <c r="CW1498" s="1">
        <v>46.033066666666663</v>
      </c>
      <c r="CX1498" s="1">
        <v>44.570399999999999</v>
      </c>
      <c r="CY1498" s="1">
        <v>44.082999999999998</v>
      </c>
      <c r="CZ1498" s="1">
        <v>44.311999999999998</v>
      </c>
      <c r="DA1498" s="1">
        <v>1960.05</v>
      </c>
      <c r="DB1498" s="1">
        <v>39.99666666666667</v>
      </c>
      <c r="DC1498" s="1">
        <v>0</v>
      </c>
      <c r="DD1498" s="1">
        <v>1660328218.8</v>
      </c>
      <c r="DE1498" s="1">
        <v>0</v>
      </c>
      <c r="DF1498" s="1">
        <v>1660327771.0999999</v>
      </c>
      <c r="DG1498" s="1" t="s">
        <v>2754</v>
      </c>
      <c r="DH1498" s="1">
        <v>1660327771.0999999</v>
      </c>
      <c r="DI1498" s="1">
        <v>1660327770.5999999</v>
      </c>
      <c r="DJ1498" s="1">
        <v>42</v>
      </c>
      <c r="DK1498" s="1">
        <v>0.13300000000000001</v>
      </c>
      <c r="DL1498" s="1">
        <v>-5.0000000000000001E-3</v>
      </c>
      <c r="DM1498" s="1">
        <v>1.258</v>
      </c>
      <c r="DN1498" s="1">
        <v>1.2E-2</v>
      </c>
      <c r="DO1498" s="1">
        <v>400</v>
      </c>
      <c r="DP1498" s="1">
        <v>26</v>
      </c>
      <c r="DQ1498" s="1">
        <v>0.6</v>
      </c>
      <c r="DR1498" s="1">
        <v>0.12</v>
      </c>
      <c r="DS1498" s="1">
        <v>3.7445551684510079</v>
      </c>
      <c r="DT1498" s="1">
        <v>-2.7078595482652279</v>
      </c>
      <c r="DU1498" s="1">
        <v>0.2260606139039652</v>
      </c>
      <c r="DV1498" s="1">
        <v>0</v>
      </c>
      <c r="DW1498" s="1">
        <v>35.257211601168152</v>
      </c>
      <c r="DX1498" s="1">
        <v>-1.293016358214248</v>
      </c>
      <c r="DY1498" s="1">
        <v>0.1124547386222027</v>
      </c>
      <c r="DZ1498" s="1">
        <v>0</v>
      </c>
      <c r="EA1498" s="1">
        <v>-44.532306666666663</v>
      </c>
      <c r="EB1498" s="1">
        <v>1.4339025583983189</v>
      </c>
      <c r="EC1498" s="1">
        <v>0.1170262589716034</v>
      </c>
      <c r="ED1498" s="1">
        <v>0</v>
      </c>
      <c r="EE1498" s="1">
        <v>1116.668797151448</v>
      </c>
      <c r="EF1498" s="1">
        <v>334.77115274341583</v>
      </c>
      <c r="EG1498" s="1">
        <v>33.112290757710731</v>
      </c>
      <c r="EH1498" s="1">
        <v>0</v>
      </c>
      <c r="EI1498" s="1">
        <v>1.7482547500000001</v>
      </c>
      <c r="EJ1498" s="1">
        <v>-9.7934296435275611E-2</v>
      </c>
      <c r="EK1498" s="1">
        <v>9.8984076970743198E-3</v>
      </c>
      <c r="EL1498" s="1">
        <v>1</v>
      </c>
      <c r="EM1498" s="1">
        <v>1.9708189722888241</v>
      </c>
      <c r="EN1498" s="1">
        <v>-1.3957315297748209E-2</v>
      </c>
      <c r="EO1498" s="1">
        <v>1.403604329000733E-3</v>
      </c>
      <c r="EP1498" s="1">
        <v>1</v>
      </c>
      <c r="EQ1498" s="1">
        <v>2</v>
      </c>
      <c r="ER1498" s="1">
        <v>6</v>
      </c>
      <c r="ES1498" s="1" t="s">
        <v>387</v>
      </c>
      <c r="ET1498" s="1">
        <v>2.9411700000000001</v>
      </c>
      <c r="EU1498" s="1">
        <v>2.8010899999999999</v>
      </c>
      <c r="EV1498" s="1">
        <v>0.19497900000000001</v>
      </c>
      <c r="EW1498" s="1">
        <v>0.19905600000000001</v>
      </c>
      <c r="EX1498" s="1">
        <v>0.11734</v>
      </c>
      <c r="EY1498" s="1">
        <v>0.112083</v>
      </c>
      <c r="EZ1498" s="1">
        <v>16454.2</v>
      </c>
      <c r="FA1498" s="1">
        <v>17164.2</v>
      </c>
      <c r="FB1498" s="1">
        <v>23781.5</v>
      </c>
      <c r="FC1498" s="1">
        <v>24952.7</v>
      </c>
      <c r="FD1498" s="1">
        <v>33610.300000000003</v>
      </c>
      <c r="FE1498" s="1">
        <v>35386.9</v>
      </c>
      <c r="FF1498" s="1">
        <v>43372.9</v>
      </c>
      <c r="FG1498" s="1">
        <v>46130.400000000001</v>
      </c>
      <c r="FH1498" s="1">
        <v>1.89825</v>
      </c>
      <c r="FI1498" s="1">
        <v>1.81043</v>
      </c>
      <c r="FJ1498" s="1">
        <v>9.81987E-2</v>
      </c>
      <c r="FK1498" s="1">
        <v>0</v>
      </c>
      <c r="FL1498" s="1">
        <v>30.044</v>
      </c>
      <c r="FM1498" s="1">
        <v>999.9</v>
      </c>
      <c r="FN1498" s="1">
        <v>56.7</v>
      </c>
      <c r="FO1498" s="1">
        <v>38.1</v>
      </c>
      <c r="FP1498" s="1">
        <v>38.198900000000002</v>
      </c>
      <c r="FQ1498" s="1">
        <v>62.675800000000002</v>
      </c>
      <c r="FR1498" s="1">
        <v>22.988800000000001</v>
      </c>
      <c r="FS1498" s="1">
        <v>1</v>
      </c>
      <c r="FT1498" s="1">
        <v>0.52604899999999999</v>
      </c>
      <c r="FU1498" s="1">
        <v>2.2781799999999999</v>
      </c>
      <c r="FV1498" s="1">
        <v>20.3063</v>
      </c>
      <c r="FW1498" s="1">
        <v>5.2107000000000001</v>
      </c>
      <c r="FX1498" s="1">
        <v>11.9077</v>
      </c>
      <c r="FY1498" s="1">
        <v>5.0033500000000002</v>
      </c>
      <c r="FZ1498" s="1">
        <v>3.2905799999999998</v>
      </c>
      <c r="GA1498" s="1">
        <v>9999</v>
      </c>
      <c r="GB1498" s="1">
        <v>9999</v>
      </c>
      <c r="GC1498" s="1">
        <v>9999</v>
      </c>
      <c r="GD1498" s="1">
        <v>999.9</v>
      </c>
      <c r="GE1498" s="1">
        <v>1.8597399999999999</v>
      </c>
      <c r="GF1498" s="1">
        <v>1.8547199999999999</v>
      </c>
      <c r="GG1498" s="1">
        <v>1.85791</v>
      </c>
      <c r="GH1498" s="1">
        <v>1.8563799999999999</v>
      </c>
      <c r="GI1498" s="1">
        <v>1.8551599999999999</v>
      </c>
      <c r="GJ1498" s="1">
        <v>1.8547199999999999</v>
      </c>
      <c r="GK1498" s="1">
        <v>1.8535600000000001</v>
      </c>
      <c r="GL1498" s="1">
        <v>1.8565400000000001</v>
      </c>
      <c r="GM1498" s="1">
        <v>0</v>
      </c>
      <c r="GN1498" s="1">
        <v>0</v>
      </c>
      <c r="GO1498" s="1">
        <v>0</v>
      </c>
      <c r="GP1498" s="1">
        <v>0</v>
      </c>
      <c r="GQ1498" s="1" t="s">
        <v>359</v>
      </c>
      <c r="GR1498" s="1" t="s">
        <v>360</v>
      </c>
      <c r="GS1498" s="1" t="s">
        <v>361</v>
      </c>
      <c r="GT1498" s="1" t="s">
        <v>361</v>
      </c>
      <c r="GU1498" s="1" t="s">
        <v>361</v>
      </c>
      <c r="GV1498" s="1" t="s">
        <v>361</v>
      </c>
      <c r="GW1498" s="1">
        <v>0</v>
      </c>
      <c r="GX1498" s="1">
        <v>100</v>
      </c>
      <c r="GY1498" s="1">
        <v>100</v>
      </c>
      <c r="GZ1498" s="1">
        <v>2.4300000000000002</v>
      </c>
      <c r="HA1498" s="1">
        <v>8.0000000000000002E-3</v>
      </c>
      <c r="HB1498" s="1">
        <v>0.32140272067045289</v>
      </c>
      <c r="HC1498" s="1">
        <v>2.7716384584972409E-3</v>
      </c>
      <c r="HD1498" s="1">
        <v>-1.1467119688665799E-6</v>
      </c>
      <c r="HE1498" s="1">
        <v>2.0626329066488061E-10</v>
      </c>
      <c r="HF1498" s="1">
        <v>-7.4589808594339752E-2</v>
      </c>
      <c r="HG1498" s="1">
        <v>1.066993184659233E-2</v>
      </c>
      <c r="HH1498" s="1">
        <v>-3.4528890892081033E-4</v>
      </c>
      <c r="HI1498" s="1">
        <v>2.382551249023132E-6</v>
      </c>
      <c r="HJ1498" s="1">
        <v>1</v>
      </c>
      <c r="HK1498" s="1">
        <v>2115</v>
      </c>
      <c r="HL1498" s="1">
        <v>2</v>
      </c>
      <c r="HM1498" s="1">
        <v>30</v>
      </c>
      <c r="HN1498" s="1">
        <v>7.5</v>
      </c>
      <c r="HO1498" s="1">
        <v>7.5</v>
      </c>
      <c r="HP1498" s="1">
        <v>2.7734399999999999</v>
      </c>
      <c r="HQ1498" s="1">
        <v>2.3059099999999999</v>
      </c>
      <c r="HR1498" s="1">
        <v>1.4978</v>
      </c>
      <c r="HS1498" s="1">
        <v>2.3010299999999999</v>
      </c>
      <c r="HT1498" s="1">
        <v>1.5478499999999999</v>
      </c>
      <c r="HU1498" s="1">
        <v>2.4597199999999999</v>
      </c>
      <c r="HV1498" s="1">
        <v>41.326099999999997</v>
      </c>
      <c r="HW1498" s="1">
        <v>14.2546</v>
      </c>
      <c r="HX1498" s="1">
        <v>18</v>
      </c>
      <c r="HY1498" s="1">
        <v>473.09500000000003</v>
      </c>
      <c r="HZ1498" s="1">
        <v>477.71</v>
      </c>
      <c r="IA1498" s="1">
        <v>26.514500000000002</v>
      </c>
      <c r="IB1498" s="1">
        <v>33.575099999999999</v>
      </c>
      <c r="IC1498" s="1">
        <v>29.9998</v>
      </c>
      <c r="ID1498" s="1">
        <v>33.3596</v>
      </c>
      <c r="IE1498" s="1">
        <v>33.4557</v>
      </c>
      <c r="IF1498" s="1">
        <v>55.522500000000001</v>
      </c>
      <c r="IG1498" s="1">
        <v>35.225700000000003</v>
      </c>
      <c r="IH1498" s="1">
        <v>0</v>
      </c>
      <c r="II1498" s="1">
        <v>26.532</v>
      </c>
      <c r="IJ1498" s="1">
        <v>1368.32</v>
      </c>
      <c r="IK1498" s="1">
        <v>25.518999999999998</v>
      </c>
      <c r="IL1498" s="1">
        <v>100.285</v>
      </c>
      <c r="IM1498" s="1">
        <v>99.973600000000005</v>
      </c>
      <c r="IN1498" s="1" t="s">
        <v>362</v>
      </c>
    </row>
    <row r="1499" spans="1:248" ht="15.75" customHeight="1" x14ac:dyDescent="0.3">
      <c r="A1499" s="1">
        <v>1483</v>
      </c>
      <c r="B1499" s="1">
        <v>1660328221.5999999</v>
      </c>
      <c r="C1499" s="1">
        <v>17255</v>
      </c>
      <c r="D1499" s="1" t="s">
        <v>3255</v>
      </c>
      <c r="E1499" s="1" t="s">
        <v>3256</v>
      </c>
      <c r="F1499" s="1">
        <v>1</v>
      </c>
      <c r="G1499" s="1" t="s">
        <v>354</v>
      </c>
      <c r="H1499" s="1" t="s">
        <v>350</v>
      </c>
      <c r="I1499" s="1" t="s">
        <v>351</v>
      </c>
      <c r="J1499" s="1" t="s">
        <v>352</v>
      </c>
      <c r="K1499" s="1" t="s">
        <v>2753</v>
      </c>
      <c r="L1499" s="1" t="s">
        <v>354</v>
      </c>
      <c r="M1499" s="1" t="s">
        <v>355</v>
      </c>
      <c r="N1499" s="1">
        <v>1660328213.5999999</v>
      </c>
      <c r="O1499" s="1">
        <f t="shared" si="170"/>
        <v>1.4906844081514188E-3</v>
      </c>
      <c r="P1499" s="1">
        <f t="shared" si="171"/>
        <v>1.4906844081514188</v>
      </c>
      <c r="Q1499" s="1">
        <f t="shared" si="172"/>
        <v>3.4928765676151383</v>
      </c>
      <c r="R1499" s="1">
        <f t="shared" si="173"/>
        <v>1259.2637500000001</v>
      </c>
      <c r="S1499" s="1">
        <f t="shared" si="174"/>
        <v>1142.8036941568412</v>
      </c>
      <c r="T1499" s="1">
        <f t="shared" si="175"/>
        <v>113.64793080899703</v>
      </c>
      <c r="U1499" s="1">
        <f t="shared" si="176"/>
        <v>125.22948627311402</v>
      </c>
      <c r="V1499" s="1">
        <f t="shared" si="177"/>
        <v>7.3452417370785381E-2</v>
      </c>
      <c r="W1499" s="1">
        <f t="shared" si="178"/>
        <v>2.9189844278894777</v>
      </c>
      <c r="X1499" s="1">
        <f t="shared" si="179"/>
        <v>7.2440827183125861E-2</v>
      </c>
      <c r="Y1499" s="1">
        <f t="shared" si="180"/>
        <v>4.5365243666864181E-2</v>
      </c>
      <c r="Z1499" s="1">
        <f t="shared" si="181"/>
        <v>321.52159949674865</v>
      </c>
      <c r="AA1499" s="1">
        <f t="shared" si="182"/>
        <v>32.454611300512056</v>
      </c>
      <c r="AB1499" s="1">
        <f t="shared" si="183"/>
        <v>31.64464375</v>
      </c>
      <c r="AC1499" s="1">
        <f t="shared" si="184"/>
        <v>4.6798769592619989</v>
      </c>
      <c r="AD1499" s="1">
        <f t="shared" si="185"/>
        <v>60.246899672576895</v>
      </c>
      <c r="AE1499" s="1">
        <f t="shared" si="186"/>
        <v>2.7094981817703201</v>
      </c>
      <c r="AF1499" s="1">
        <f t="shared" si="187"/>
        <v>4.497323839891509</v>
      </c>
      <c r="AG1499" s="1">
        <f t="shared" si="188"/>
        <v>1.9703787774916788</v>
      </c>
      <c r="AH1499" s="1">
        <f t="shared" si="189"/>
        <v>-65.739182399477571</v>
      </c>
      <c r="AI1499" s="1">
        <f t="shared" si="190"/>
        <v>-110.05649609775776</v>
      </c>
      <c r="AJ1499" s="1">
        <f t="shared" si="191"/>
        <v>-8.4914134420116092</v>
      </c>
      <c r="AK1499" s="1">
        <f t="shared" si="192"/>
        <v>137.23450755750173</v>
      </c>
      <c r="AL1499" s="1">
        <f t="shared" si="193"/>
        <v>35.231474470185709</v>
      </c>
      <c r="AM1499" s="1">
        <f t="shared" si="194"/>
        <v>1.4932209094208764</v>
      </c>
      <c r="AN1499" s="1">
        <f t="shared" si="195"/>
        <v>3.4928765676151383</v>
      </c>
      <c r="AO1499" s="1">
        <v>1364.853685094281</v>
      </c>
      <c r="AP1499" s="1">
        <v>1333.688484848484</v>
      </c>
      <c r="AQ1499" s="1">
        <v>5.2076251245536236</v>
      </c>
      <c r="AR1499" s="1">
        <v>65.662157139145961</v>
      </c>
      <c r="AS1499" s="1">
        <f t="shared" si="196"/>
        <v>1.4906844081514188</v>
      </c>
      <c r="AT1499" s="1">
        <v>25.50836798019861</v>
      </c>
      <c r="AU1499" s="1">
        <v>27.247694545454529</v>
      </c>
      <c r="AV1499" s="1">
        <v>3.8638821205139939E-5</v>
      </c>
      <c r="AW1499" s="1">
        <v>81.5194902957615</v>
      </c>
      <c r="AX1499" s="1">
        <v>20</v>
      </c>
      <c r="AY1499" s="1">
        <v>4</v>
      </c>
      <c r="AZ1499" s="1">
        <f t="shared" si="197"/>
        <v>1</v>
      </c>
      <c r="BA1499" s="1">
        <f t="shared" si="198"/>
        <v>0</v>
      </c>
      <c r="BB1499" s="1">
        <f t="shared" si="199"/>
        <v>51876.003117979082</v>
      </c>
      <c r="BC1499" s="1">
        <f t="shared" si="200"/>
        <v>2000.0362500000001</v>
      </c>
      <c r="BD1499" s="1">
        <f t="shared" si="201"/>
        <v>1681.2303536252584</v>
      </c>
      <c r="BE1499" s="1">
        <f t="shared" si="202"/>
        <v>0.84059994093869961</v>
      </c>
      <c r="BF1499" s="1">
        <f t="shared" si="203"/>
        <v>0.16075788601169036</v>
      </c>
      <c r="BG1499" s="1">
        <v>6</v>
      </c>
      <c r="BH1499" s="1">
        <v>0.5</v>
      </c>
      <c r="BI1499" s="1" t="s">
        <v>356</v>
      </c>
      <c r="BJ1499" s="1">
        <v>2</v>
      </c>
      <c r="BK1499" s="1" t="b">
        <v>1</v>
      </c>
      <c r="BL1499" s="1">
        <v>1660328213.5999999</v>
      </c>
      <c r="BM1499" s="1">
        <v>1259.2637500000001</v>
      </c>
      <c r="BN1499" s="1">
        <v>1303.7850000000001</v>
      </c>
      <c r="BO1499" s="1">
        <v>27.245762500000001</v>
      </c>
      <c r="BP1499" s="1">
        <v>25.503225</v>
      </c>
      <c r="BQ1499" s="1">
        <v>1256.8612499999999</v>
      </c>
      <c r="BR1499" s="1">
        <v>27.23775625</v>
      </c>
      <c r="BS1499" s="1">
        <v>500.14543750000001</v>
      </c>
      <c r="BT1499" s="1">
        <v>99.346587499999998</v>
      </c>
      <c r="BU1499" s="1">
        <v>0.1000028375</v>
      </c>
      <c r="BV1499" s="1">
        <v>30.945287499999999</v>
      </c>
      <c r="BW1499" s="1">
        <v>31.64464375</v>
      </c>
      <c r="BX1499" s="1">
        <v>999.9</v>
      </c>
      <c r="BY1499" s="1">
        <v>0</v>
      </c>
      <c r="BZ1499" s="1">
        <v>0</v>
      </c>
      <c r="CA1499" s="1">
        <v>10005.27125</v>
      </c>
      <c r="CB1499" s="1">
        <v>0</v>
      </c>
      <c r="CC1499" s="1">
        <v>57.772212500000002</v>
      </c>
      <c r="CD1499" s="1">
        <v>-44.5206625</v>
      </c>
      <c r="CE1499" s="1">
        <v>1294.5350000000001</v>
      </c>
      <c r="CF1499" s="1">
        <v>1337.90625</v>
      </c>
      <c r="CG1499" s="1">
        <v>1.74253875</v>
      </c>
      <c r="CH1499" s="1">
        <v>1303.7850000000001</v>
      </c>
      <c r="CI1499" s="1">
        <v>25.503225</v>
      </c>
      <c r="CJ1499" s="1">
        <v>2.7067731249999998</v>
      </c>
      <c r="CK1499" s="1">
        <v>2.5336574999999999</v>
      </c>
      <c r="CL1499" s="1">
        <v>22.326293750000001</v>
      </c>
      <c r="CM1499" s="1">
        <v>21.244343749999999</v>
      </c>
      <c r="CN1499" s="1">
        <v>2000.0362500000001</v>
      </c>
      <c r="CO1499" s="1">
        <v>0.98000293750000012</v>
      </c>
      <c r="CP1499" s="1">
        <v>1.9997393749999998E-2</v>
      </c>
      <c r="CQ1499" s="1">
        <v>0</v>
      </c>
      <c r="CR1499" s="1">
        <v>2.5747499999999999</v>
      </c>
      <c r="CS1499" s="1">
        <v>0</v>
      </c>
      <c r="CT1499" s="1">
        <v>25665.481250000001</v>
      </c>
      <c r="CU1499" s="1">
        <v>17412.643749999999</v>
      </c>
      <c r="CV1499" s="1">
        <v>44.406000000000013</v>
      </c>
      <c r="CW1499" s="1">
        <v>46.030999999999999</v>
      </c>
      <c r="CX1499" s="1">
        <v>44.569875000000003</v>
      </c>
      <c r="CY1499" s="1">
        <v>44.081687500000001</v>
      </c>
      <c r="CZ1499" s="1">
        <v>44.311999999999998</v>
      </c>
      <c r="DA1499" s="1">
        <v>1960.04375</v>
      </c>
      <c r="DB1499" s="1">
        <v>39.996875000000003</v>
      </c>
      <c r="DC1499" s="1">
        <v>0</v>
      </c>
      <c r="DD1499" s="1">
        <v>1660328220</v>
      </c>
      <c r="DE1499" s="1">
        <v>0</v>
      </c>
      <c r="DF1499" s="1">
        <v>1660327771.0999999</v>
      </c>
      <c r="DG1499" s="1" t="s">
        <v>2754</v>
      </c>
      <c r="DH1499" s="1">
        <v>1660327771.0999999</v>
      </c>
      <c r="DI1499" s="1">
        <v>1660327770.5999999</v>
      </c>
      <c r="DJ1499" s="1">
        <v>42</v>
      </c>
      <c r="DK1499" s="1">
        <v>0.13300000000000001</v>
      </c>
      <c r="DL1499" s="1">
        <v>-5.0000000000000001E-3</v>
      </c>
      <c r="DM1499" s="1">
        <v>1.258</v>
      </c>
      <c r="DN1499" s="1">
        <v>1.2E-2</v>
      </c>
      <c r="DO1499" s="1">
        <v>400</v>
      </c>
      <c r="DP1499" s="1">
        <v>26</v>
      </c>
      <c r="DQ1499" s="1">
        <v>0.6</v>
      </c>
      <c r="DR1499" s="1">
        <v>0.12</v>
      </c>
      <c r="DS1499" s="1">
        <v>3.7445551684510079</v>
      </c>
      <c r="DT1499" s="1">
        <v>-2.7078595482652279</v>
      </c>
      <c r="DU1499" s="1">
        <v>0.2260606139039652</v>
      </c>
      <c r="DV1499" s="1">
        <v>0</v>
      </c>
      <c r="DW1499" s="1">
        <v>35.257211601168152</v>
      </c>
      <c r="DX1499" s="1">
        <v>-1.293016358214248</v>
      </c>
      <c r="DY1499" s="1">
        <v>0.1124547386222027</v>
      </c>
      <c r="DZ1499" s="1">
        <v>0</v>
      </c>
      <c r="EA1499" s="1">
        <v>-44.532306666666663</v>
      </c>
      <c r="EB1499" s="1">
        <v>1.4339025583983189</v>
      </c>
      <c r="EC1499" s="1">
        <v>0.1170262589716034</v>
      </c>
      <c r="ED1499" s="1">
        <v>0</v>
      </c>
      <c r="EE1499" s="1">
        <v>1116.668797151448</v>
      </c>
      <c r="EF1499" s="1">
        <v>334.77115274341583</v>
      </c>
      <c r="EG1499" s="1">
        <v>33.112290757710731</v>
      </c>
      <c r="EH1499" s="1">
        <v>0</v>
      </c>
      <c r="EI1499" s="1">
        <v>1.7482547500000001</v>
      </c>
      <c r="EJ1499" s="1">
        <v>-9.7934296435275611E-2</v>
      </c>
      <c r="EK1499" s="1">
        <v>9.8984076970743198E-3</v>
      </c>
      <c r="EL1499" s="1">
        <v>1</v>
      </c>
      <c r="EM1499" s="1">
        <v>1.9708189722888241</v>
      </c>
      <c r="EN1499" s="1">
        <v>-1.3957315297748209E-2</v>
      </c>
      <c r="EO1499" s="1">
        <v>1.403604329000733E-3</v>
      </c>
      <c r="EP1499" s="1">
        <v>1</v>
      </c>
      <c r="EQ1499" s="1">
        <v>2</v>
      </c>
      <c r="ER1499" s="1">
        <v>6</v>
      </c>
      <c r="ES1499" s="1" t="s">
        <v>387</v>
      </c>
      <c r="ET1499" s="1">
        <v>2.94123</v>
      </c>
      <c r="EU1499" s="1">
        <v>2.80104</v>
      </c>
      <c r="EV1499" s="1">
        <v>0.19544400000000001</v>
      </c>
      <c r="EW1499" s="1">
        <v>0.19953099999999999</v>
      </c>
      <c r="EX1499" s="1">
        <v>0.117342</v>
      </c>
      <c r="EY1499" s="1">
        <v>0.11208600000000001</v>
      </c>
      <c r="EZ1499" s="1">
        <v>16444.7</v>
      </c>
      <c r="FA1499" s="1">
        <v>17154.2</v>
      </c>
      <c r="FB1499" s="1">
        <v>23781.5</v>
      </c>
      <c r="FC1499" s="1">
        <v>24952.9</v>
      </c>
      <c r="FD1499" s="1">
        <v>33610.199999999997</v>
      </c>
      <c r="FE1499" s="1">
        <v>35387</v>
      </c>
      <c r="FF1499" s="1">
        <v>43372.800000000003</v>
      </c>
      <c r="FG1499" s="1">
        <v>46130.7</v>
      </c>
      <c r="FH1499" s="1">
        <v>1.89825</v>
      </c>
      <c r="FI1499" s="1">
        <v>1.8105</v>
      </c>
      <c r="FJ1499" s="1">
        <v>9.8500400000000002E-2</v>
      </c>
      <c r="FK1499" s="1">
        <v>0</v>
      </c>
      <c r="FL1499" s="1">
        <v>30.042000000000002</v>
      </c>
      <c r="FM1499" s="1">
        <v>999.9</v>
      </c>
      <c r="FN1499" s="1">
        <v>56.7</v>
      </c>
      <c r="FO1499" s="1">
        <v>38.1</v>
      </c>
      <c r="FP1499" s="1">
        <v>38.203000000000003</v>
      </c>
      <c r="FQ1499" s="1">
        <v>62.815800000000003</v>
      </c>
      <c r="FR1499" s="1">
        <v>23.257200000000001</v>
      </c>
      <c r="FS1499" s="1">
        <v>1</v>
      </c>
      <c r="FT1499" s="1">
        <v>0.52586100000000002</v>
      </c>
      <c r="FU1499" s="1">
        <v>2.28701</v>
      </c>
      <c r="FV1499" s="1">
        <v>20.305199999999999</v>
      </c>
      <c r="FW1499" s="1">
        <v>5.2107000000000001</v>
      </c>
      <c r="FX1499" s="1">
        <v>11.907999999999999</v>
      </c>
      <c r="FY1499" s="1">
        <v>5.0033500000000002</v>
      </c>
      <c r="FZ1499" s="1">
        <v>3.2906300000000002</v>
      </c>
      <c r="GA1499" s="1">
        <v>9999</v>
      </c>
      <c r="GB1499" s="1">
        <v>9999</v>
      </c>
      <c r="GC1499" s="1">
        <v>9999</v>
      </c>
      <c r="GD1499" s="1">
        <v>999.9</v>
      </c>
      <c r="GE1499" s="1">
        <v>1.8597399999999999</v>
      </c>
      <c r="GF1499" s="1">
        <v>1.8547199999999999</v>
      </c>
      <c r="GG1499" s="1">
        <v>1.85791</v>
      </c>
      <c r="GH1499" s="1">
        <v>1.8563799999999999</v>
      </c>
      <c r="GI1499" s="1">
        <v>1.8551599999999999</v>
      </c>
      <c r="GJ1499" s="1">
        <v>1.8547199999999999</v>
      </c>
      <c r="GK1499" s="1">
        <v>1.85358</v>
      </c>
      <c r="GL1499" s="1">
        <v>1.8565400000000001</v>
      </c>
      <c r="GM1499" s="1">
        <v>0</v>
      </c>
      <c r="GN1499" s="1">
        <v>0</v>
      </c>
      <c r="GO1499" s="1">
        <v>0</v>
      </c>
      <c r="GP1499" s="1">
        <v>0</v>
      </c>
      <c r="GQ1499" s="1" t="s">
        <v>359</v>
      </c>
      <c r="GR1499" s="1" t="s">
        <v>360</v>
      </c>
      <c r="GS1499" s="1" t="s">
        <v>361</v>
      </c>
      <c r="GT1499" s="1" t="s">
        <v>361</v>
      </c>
      <c r="GU1499" s="1" t="s">
        <v>361</v>
      </c>
      <c r="GV1499" s="1" t="s">
        <v>361</v>
      </c>
      <c r="GW1499" s="1">
        <v>0</v>
      </c>
      <c r="GX1499" s="1">
        <v>100</v>
      </c>
      <c r="GY1499" s="1">
        <v>100</v>
      </c>
      <c r="GZ1499" s="1">
        <v>2.4300000000000002</v>
      </c>
      <c r="HA1499" s="1">
        <v>8.0000000000000002E-3</v>
      </c>
      <c r="HB1499" s="1">
        <v>0.32140272067045289</v>
      </c>
      <c r="HC1499" s="1">
        <v>2.7716384584972409E-3</v>
      </c>
      <c r="HD1499" s="1">
        <v>-1.1467119688665799E-6</v>
      </c>
      <c r="HE1499" s="1">
        <v>2.0626329066488061E-10</v>
      </c>
      <c r="HF1499" s="1">
        <v>-7.4589808594339752E-2</v>
      </c>
      <c r="HG1499" s="1">
        <v>1.066993184659233E-2</v>
      </c>
      <c r="HH1499" s="1">
        <v>-3.4528890892081033E-4</v>
      </c>
      <c r="HI1499" s="1">
        <v>2.382551249023132E-6</v>
      </c>
      <c r="HJ1499" s="1">
        <v>1</v>
      </c>
      <c r="HK1499" s="1">
        <v>2115</v>
      </c>
      <c r="HL1499" s="1">
        <v>2</v>
      </c>
      <c r="HM1499" s="1">
        <v>30</v>
      </c>
      <c r="HN1499" s="1">
        <v>7.5</v>
      </c>
      <c r="HO1499" s="1">
        <v>7.5</v>
      </c>
      <c r="HP1499" s="1">
        <v>2.7795399999999999</v>
      </c>
      <c r="HQ1499" s="1">
        <v>2.32544</v>
      </c>
      <c r="HR1499" s="1">
        <v>1.4978</v>
      </c>
      <c r="HS1499" s="1">
        <v>2.3010299999999999</v>
      </c>
      <c r="HT1499" s="1">
        <v>1.5478499999999999</v>
      </c>
      <c r="HU1499" s="1">
        <v>2.34863</v>
      </c>
      <c r="HV1499" s="1">
        <v>41.326099999999997</v>
      </c>
      <c r="HW1499" s="1">
        <v>14.2371</v>
      </c>
      <c r="HX1499" s="1">
        <v>18</v>
      </c>
      <c r="HY1499" s="1">
        <v>473.1</v>
      </c>
      <c r="HZ1499" s="1">
        <v>477.75900000000001</v>
      </c>
      <c r="IA1499" s="1">
        <v>26.523599999999998</v>
      </c>
      <c r="IB1499" s="1">
        <v>33.575099999999999</v>
      </c>
      <c r="IC1499" s="1">
        <v>29.9998</v>
      </c>
      <c r="ID1499" s="1">
        <v>33.360300000000002</v>
      </c>
      <c r="IE1499" s="1">
        <v>33.4557</v>
      </c>
      <c r="IF1499" s="1">
        <v>55.625999999999998</v>
      </c>
      <c r="IG1499" s="1">
        <v>35.225700000000003</v>
      </c>
      <c r="IH1499" s="1">
        <v>0</v>
      </c>
      <c r="II1499" s="1">
        <v>26.532</v>
      </c>
      <c r="IJ1499" s="1">
        <v>1368.32</v>
      </c>
      <c r="IK1499" s="1">
        <v>25.518999999999998</v>
      </c>
      <c r="IL1499" s="1">
        <v>100.285</v>
      </c>
      <c r="IM1499" s="1">
        <v>99.974500000000006</v>
      </c>
      <c r="IN1499" s="1" t="s">
        <v>362</v>
      </c>
    </row>
    <row r="1500" spans="1:248" ht="15.75" customHeight="1" x14ac:dyDescent="0.3">
      <c r="A1500" s="1">
        <v>1484</v>
      </c>
      <c r="B1500" s="1">
        <v>1660328222.5999999</v>
      </c>
      <c r="C1500" s="1">
        <v>17256</v>
      </c>
      <c r="D1500" s="1" t="s">
        <v>3257</v>
      </c>
      <c r="E1500" s="1" t="s">
        <v>3258</v>
      </c>
      <c r="F1500" s="1">
        <v>1</v>
      </c>
      <c r="G1500" s="1" t="s">
        <v>354</v>
      </c>
      <c r="H1500" s="1" t="s">
        <v>350</v>
      </c>
      <c r="I1500" s="1" t="s">
        <v>351</v>
      </c>
      <c r="J1500" s="1" t="s">
        <v>352</v>
      </c>
      <c r="K1500" s="1" t="s">
        <v>2753</v>
      </c>
      <c r="L1500" s="1" t="s">
        <v>354</v>
      </c>
      <c r="M1500" s="1" t="s">
        <v>355</v>
      </c>
      <c r="N1500" s="1">
        <v>1660328215.099999</v>
      </c>
      <c r="O1500" s="1">
        <f t="shared" si="170"/>
        <v>1.490723946663361E-3</v>
      </c>
      <c r="P1500" s="1">
        <f t="shared" si="171"/>
        <v>1.4907239466633611</v>
      </c>
      <c r="Q1500" s="1">
        <f t="shared" si="172"/>
        <v>3.516303938309</v>
      </c>
      <c r="R1500" s="1">
        <f t="shared" si="173"/>
        <v>1266.878666666667</v>
      </c>
      <c r="S1500" s="1">
        <f t="shared" si="174"/>
        <v>1149.6845212437895</v>
      </c>
      <c r="T1500" s="1">
        <f t="shared" si="175"/>
        <v>114.33207237892782</v>
      </c>
      <c r="U1500" s="1">
        <f t="shared" si="176"/>
        <v>125.98661696858551</v>
      </c>
      <c r="V1500" s="1">
        <f t="shared" si="177"/>
        <v>7.3466093476022246E-2</v>
      </c>
      <c r="W1500" s="1">
        <f t="shared" si="178"/>
        <v>2.9189418349079763</v>
      </c>
      <c r="X1500" s="1">
        <f t="shared" si="179"/>
        <v>7.2454114808570447E-2</v>
      </c>
      <c r="Y1500" s="1">
        <f t="shared" si="180"/>
        <v>4.5373582661003803E-2</v>
      </c>
      <c r="Z1500" s="1">
        <f t="shared" si="181"/>
        <v>321.52282476849717</v>
      </c>
      <c r="AA1500" s="1">
        <f t="shared" si="182"/>
        <v>32.454607881877344</v>
      </c>
      <c r="AB1500" s="1">
        <f t="shared" si="183"/>
        <v>31.64348</v>
      </c>
      <c r="AC1500" s="1">
        <f t="shared" si="184"/>
        <v>4.6795679055684971</v>
      </c>
      <c r="AD1500" s="1">
        <f t="shared" si="185"/>
        <v>60.246954503764371</v>
      </c>
      <c r="AE1500" s="1">
        <f t="shared" si="186"/>
        <v>2.7094974278892749</v>
      </c>
      <c r="AF1500" s="1">
        <f t="shared" si="187"/>
        <v>4.4973184955265735</v>
      </c>
      <c r="AG1500" s="1">
        <f t="shared" si="188"/>
        <v>1.9700704776792222</v>
      </c>
      <c r="AH1500" s="1">
        <f t="shared" si="189"/>
        <v>-65.740926047854217</v>
      </c>
      <c r="AI1500" s="1">
        <f t="shared" si="190"/>
        <v>-109.87503396975389</v>
      </c>
      <c r="AJ1500" s="1">
        <f t="shared" si="191"/>
        <v>-8.477486886454459</v>
      </c>
      <c r="AK1500" s="1">
        <f t="shared" si="192"/>
        <v>137.42937786443463</v>
      </c>
      <c r="AL1500" s="1">
        <f t="shared" si="193"/>
        <v>35.205563653682987</v>
      </c>
      <c r="AM1500" s="1">
        <f t="shared" si="194"/>
        <v>1.491986819824642</v>
      </c>
      <c r="AN1500" s="1">
        <f t="shared" si="195"/>
        <v>3.516303938309</v>
      </c>
      <c r="AO1500" s="1">
        <v>1370.068788412382</v>
      </c>
      <c r="AP1500" s="1">
        <v>1338.896787878788</v>
      </c>
      <c r="AQ1500" s="1">
        <v>5.2033468701646521</v>
      </c>
      <c r="AR1500" s="1">
        <v>65.662157139145961</v>
      </c>
      <c r="AS1500" s="1">
        <f t="shared" si="196"/>
        <v>1.4907239466633611</v>
      </c>
      <c r="AT1500" s="1">
        <v>25.50914279650236</v>
      </c>
      <c r="AU1500" s="1">
        <v>27.248460606060611</v>
      </c>
      <c r="AV1500" s="1">
        <v>4.7414672622965738E-5</v>
      </c>
      <c r="AW1500" s="1">
        <v>81.5194902957615</v>
      </c>
      <c r="AX1500" s="1">
        <v>20</v>
      </c>
      <c r="AY1500" s="1">
        <v>4</v>
      </c>
      <c r="AZ1500" s="1">
        <f t="shared" si="197"/>
        <v>1</v>
      </c>
      <c r="BA1500" s="1">
        <f t="shared" si="198"/>
        <v>0</v>
      </c>
      <c r="BB1500" s="1">
        <f t="shared" si="199"/>
        <v>51874.794398125836</v>
      </c>
      <c r="BC1500" s="1">
        <f t="shared" si="200"/>
        <v>2000.0440000000001</v>
      </c>
      <c r="BD1500" s="1">
        <f t="shared" si="201"/>
        <v>1681.2368576002577</v>
      </c>
      <c r="BE1500" s="1">
        <f t="shared" si="202"/>
        <v>0.84059993560154556</v>
      </c>
      <c r="BF1500" s="1">
        <f t="shared" si="203"/>
        <v>0.16075787571098293</v>
      </c>
      <c r="BG1500" s="1">
        <v>6</v>
      </c>
      <c r="BH1500" s="1">
        <v>0.5</v>
      </c>
      <c r="BI1500" s="1" t="s">
        <v>356</v>
      </c>
      <c r="BJ1500" s="1">
        <v>2</v>
      </c>
      <c r="BK1500" s="1" t="b">
        <v>1</v>
      </c>
      <c r="BL1500" s="1">
        <v>1660328215.099999</v>
      </c>
      <c r="BM1500" s="1">
        <v>1266.878666666667</v>
      </c>
      <c r="BN1500" s="1">
        <v>1311.3806666666669</v>
      </c>
      <c r="BO1500" s="1">
        <v>27.245786666666671</v>
      </c>
      <c r="BP1500" s="1">
        <v>25.504686666666672</v>
      </c>
      <c r="BQ1500" s="1">
        <v>1264.47</v>
      </c>
      <c r="BR1500" s="1">
        <v>27.237780000000001</v>
      </c>
      <c r="BS1500" s="1">
        <v>500.14466666666658</v>
      </c>
      <c r="BT1500" s="1">
        <v>99.346493333333314</v>
      </c>
      <c r="BU1500" s="1">
        <v>9.9981126666666656E-2</v>
      </c>
      <c r="BV1500" s="1">
        <v>30.945266666666669</v>
      </c>
      <c r="BW1500" s="1">
        <v>31.64348</v>
      </c>
      <c r="BX1500" s="1">
        <v>999.89999999999986</v>
      </c>
      <c r="BY1500" s="1">
        <v>0</v>
      </c>
      <c r="BZ1500" s="1">
        <v>0</v>
      </c>
      <c r="CA1500" s="1">
        <v>10005.03733333333</v>
      </c>
      <c r="CB1500" s="1">
        <v>0</v>
      </c>
      <c r="CC1500" s="1">
        <v>64.660186666666675</v>
      </c>
      <c r="CD1500" s="1">
        <v>-44.50152666666667</v>
      </c>
      <c r="CE1500" s="1">
        <v>1302.363333333333</v>
      </c>
      <c r="CF1500" s="1">
        <v>1345.7033333333329</v>
      </c>
      <c r="CG1500" s="1">
        <v>1.7411033333333339</v>
      </c>
      <c r="CH1500" s="1">
        <v>1311.3806666666669</v>
      </c>
      <c r="CI1500" s="1">
        <v>25.504686666666672</v>
      </c>
      <c r="CJ1500" s="1">
        <v>2.706773333333333</v>
      </c>
      <c r="CK1500" s="1">
        <v>2.5337999999999998</v>
      </c>
      <c r="CL1500" s="1">
        <v>22.326293333333329</v>
      </c>
      <c r="CM1500" s="1">
        <v>21.245266666666669</v>
      </c>
      <c r="CN1500" s="1">
        <v>2000.0440000000001</v>
      </c>
      <c r="CO1500" s="1">
        <v>0.98000300000000018</v>
      </c>
      <c r="CP1500" s="1">
        <v>1.9997333333333329E-2</v>
      </c>
      <c r="CQ1500" s="1">
        <v>0</v>
      </c>
      <c r="CR1500" s="1">
        <v>2.5238</v>
      </c>
      <c r="CS1500" s="1">
        <v>0</v>
      </c>
      <c r="CT1500" s="1">
        <v>25660.92</v>
      </c>
      <c r="CU1500" s="1">
        <v>17412.71333333333</v>
      </c>
      <c r="CV1500" s="1">
        <v>44.399799999999999</v>
      </c>
      <c r="CW1500" s="1">
        <v>46.024799999999999</v>
      </c>
      <c r="CX1500" s="1">
        <v>44.561999999999998</v>
      </c>
      <c r="CY1500" s="1">
        <v>44.078800000000001</v>
      </c>
      <c r="CZ1500" s="1">
        <v>44.311999999999998</v>
      </c>
      <c r="DA1500" s="1">
        <v>1960.051333333334</v>
      </c>
      <c r="DB1500" s="1">
        <v>39.99666666666667</v>
      </c>
      <c r="DC1500" s="1">
        <v>0</v>
      </c>
      <c r="DD1500" s="1">
        <v>1660328221.2</v>
      </c>
      <c r="DE1500" s="1">
        <v>0</v>
      </c>
      <c r="DF1500" s="1">
        <v>1660327771.0999999</v>
      </c>
      <c r="DG1500" s="1" t="s">
        <v>2754</v>
      </c>
      <c r="DH1500" s="1">
        <v>1660327771.0999999</v>
      </c>
      <c r="DI1500" s="1">
        <v>1660327770.5999999</v>
      </c>
      <c r="DJ1500" s="1">
        <v>42</v>
      </c>
      <c r="DK1500" s="1">
        <v>0.13300000000000001</v>
      </c>
      <c r="DL1500" s="1">
        <v>-5.0000000000000001E-3</v>
      </c>
      <c r="DM1500" s="1">
        <v>1.258</v>
      </c>
      <c r="DN1500" s="1">
        <v>1.2E-2</v>
      </c>
      <c r="DO1500" s="1">
        <v>400</v>
      </c>
      <c r="DP1500" s="1">
        <v>26</v>
      </c>
      <c r="DQ1500" s="1">
        <v>0.6</v>
      </c>
      <c r="DR1500" s="1">
        <v>0.12</v>
      </c>
      <c r="DS1500" s="1">
        <v>3.7113392240441572</v>
      </c>
      <c r="DT1500" s="1">
        <v>-2.6788092604571658</v>
      </c>
      <c r="DU1500" s="1">
        <v>0.2326828095808138</v>
      </c>
      <c r="DV1500" s="1">
        <v>0</v>
      </c>
      <c r="DW1500" s="1">
        <v>35.227473421045879</v>
      </c>
      <c r="DX1500" s="1">
        <v>-1.6118806684570051</v>
      </c>
      <c r="DY1500" s="1">
        <v>0.1250272639729498</v>
      </c>
      <c r="DZ1500" s="1">
        <v>0</v>
      </c>
      <c r="EA1500" s="1">
        <v>-44.516932258064507</v>
      </c>
      <c r="EB1500" s="1">
        <v>1.3201596774195139</v>
      </c>
      <c r="EC1500" s="1">
        <v>0.11698554194400811</v>
      </c>
      <c r="ED1500" s="1">
        <v>0</v>
      </c>
      <c r="EE1500" s="1">
        <v>1126.368150391668</v>
      </c>
      <c r="EF1500" s="1">
        <v>336.63581229925143</v>
      </c>
      <c r="EG1500" s="1">
        <v>32.489494991772588</v>
      </c>
      <c r="EH1500" s="1">
        <v>0</v>
      </c>
      <c r="EI1500" s="1">
        <v>1.7464026829268291</v>
      </c>
      <c r="EJ1500" s="1">
        <v>-8.4885993031356174E-2</v>
      </c>
      <c r="EK1500" s="1">
        <v>8.8760953358816511E-3</v>
      </c>
      <c r="EL1500" s="1">
        <v>1</v>
      </c>
      <c r="EM1500" s="1">
        <v>1.970233319372501</v>
      </c>
      <c r="EN1500" s="1">
        <v>-7.5621049179316266E-3</v>
      </c>
      <c r="EO1500" s="1">
        <v>8.0255860266043608E-4</v>
      </c>
      <c r="EP1500" s="1">
        <v>1</v>
      </c>
      <c r="EQ1500" s="1">
        <v>2</v>
      </c>
      <c r="ER1500" s="1">
        <v>6</v>
      </c>
      <c r="ES1500" s="1" t="s">
        <v>387</v>
      </c>
      <c r="ET1500" s="1">
        <v>2.9411900000000002</v>
      </c>
      <c r="EU1500" s="1">
        <v>2.8011699999999999</v>
      </c>
      <c r="EV1500" s="1">
        <v>0.195908</v>
      </c>
      <c r="EW1500" s="1">
        <v>0.19998099999999999</v>
      </c>
      <c r="EX1500" s="1">
        <v>0.117345</v>
      </c>
      <c r="EY1500" s="1">
        <v>0.11208899999999999</v>
      </c>
      <c r="EZ1500" s="1">
        <v>16435.099999999999</v>
      </c>
      <c r="FA1500" s="1">
        <v>17144.5</v>
      </c>
      <c r="FB1500" s="1">
        <v>23781.4</v>
      </c>
      <c r="FC1500" s="1">
        <v>24952.9</v>
      </c>
      <c r="FD1500" s="1">
        <v>33610</v>
      </c>
      <c r="FE1500" s="1">
        <v>35387</v>
      </c>
      <c r="FF1500" s="1">
        <v>43372.7</v>
      </c>
      <c r="FG1500" s="1">
        <v>46130.8</v>
      </c>
      <c r="FH1500" s="1">
        <v>1.8980999999999999</v>
      </c>
      <c r="FI1500" s="1">
        <v>1.8105500000000001</v>
      </c>
      <c r="FJ1500" s="1">
        <v>9.8802100000000004E-2</v>
      </c>
      <c r="FK1500" s="1">
        <v>0</v>
      </c>
      <c r="FL1500" s="1">
        <v>30.0396</v>
      </c>
      <c r="FM1500" s="1">
        <v>999.9</v>
      </c>
      <c r="FN1500" s="1">
        <v>56.7</v>
      </c>
      <c r="FO1500" s="1">
        <v>38.1</v>
      </c>
      <c r="FP1500" s="1">
        <v>38.200600000000001</v>
      </c>
      <c r="FQ1500" s="1">
        <v>63.315800000000003</v>
      </c>
      <c r="FR1500" s="1">
        <v>22.616199999999999</v>
      </c>
      <c r="FS1500" s="1">
        <v>1</v>
      </c>
      <c r="FT1500" s="1">
        <v>0.52570899999999998</v>
      </c>
      <c r="FU1500" s="1">
        <v>2.2991100000000002</v>
      </c>
      <c r="FV1500" s="1">
        <v>20.3048</v>
      </c>
      <c r="FW1500" s="1">
        <v>5.2108499999999998</v>
      </c>
      <c r="FX1500" s="1">
        <v>11.9078</v>
      </c>
      <c r="FY1500" s="1">
        <v>5.0033500000000002</v>
      </c>
      <c r="FZ1500" s="1">
        <v>3.2906300000000002</v>
      </c>
      <c r="GA1500" s="1">
        <v>9999</v>
      </c>
      <c r="GB1500" s="1">
        <v>9999</v>
      </c>
      <c r="GC1500" s="1">
        <v>9999</v>
      </c>
      <c r="GD1500" s="1">
        <v>999.9</v>
      </c>
      <c r="GE1500" s="1">
        <v>1.8597399999999999</v>
      </c>
      <c r="GF1500" s="1">
        <v>1.8547199999999999</v>
      </c>
      <c r="GG1500" s="1">
        <v>1.85791</v>
      </c>
      <c r="GH1500" s="1">
        <v>1.8563799999999999</v>
      </c>
      <c r="GI1500" s="1">
        <v>1.8551500000000001</v>
      </c>
      <c r="GJ1500" s="1">
        <v>1.8547199999999999</v>
      </c>
      <c r="GK1500" s="1">
        <v>1.85358</v>
      </c>
      <c r="GL1500" s="1">
        <v>1.8565400000000001</v>
      </c>
      <c r="GM1500" s="1">
        <v>0</v>
      </c>
      <c r="GN1500" s="1">
        <v>0</v>
      </c>
      <c r="GO1500" s="1">
        <v>0</v>
      </c>
      <c r="GP1500" s="1">
        <v>0</v>
      </c>
      <c r="GQ1500" s="1" t="s">
        <v>359</v>
      </c>
      <c r="GR1500" s="1" t="s">
        <v>360</v>
      </c>
      <c r="GS1500" s="1" t="s">
        <v>361</v>
      </c>
      <c r="GT1500" s="1" t="s">
        <v>361</v>
      </c>
      <c r="GU1500" s="1" t="s">
        <v>361</v>
      </c>
      <c r="GV1500" s="1" t="s">
        <v>361</v>
      </c>
      <c r="GW1500" s="1">
        <v>0</v>
      </c>
      <c r="GX1500" s="1">
        <v>100</v>
      </c>
      <c r="GY1500" s="1">
        <v>100</v>
      </c>
      <c r="GZ1500" s="1">
        <v>2.44</v>
      </c>
      <c r="HA1500" s="1">
        <v>8.0000000000000002E-3</v>
      </c>
      <c r="HB1500" s="1">
        <v>0.32140272067045289</v>
      </c>
      <c r="HC1500" s="1">
        <v>2.7716384584972409E-3</v>
      </c>
      <c r="HD1500" s="1">
        <v>-1.1467119688665799E-6</v>
      </c>
      <c r="HE1500" s="1">
        <v>2.0626329066488061E-10</v>
      </c>
      <c r="HF1500" s="1">
        <v>-7.4589808594339752E-2</v>
      </c>
      <c r="HG1500" s="1">
        <v>1.066993184659233E-2</v>
      </c>
      <c r="HH1500" s="1">
        <v>-3.4528890892081033E-4</v>
      </c>
      <c r="HI1500" s="1">
        <v>2.382551249023132E-6</v>
      </c>
      <c r="HJ1500" s="1">
        <v>1</v>
      </c>
      <c r="HK1500" s="1">
        <v>2115</v>
      </c>
      <c r="HL1500" s="1">
        <v>2</v>
      </c>
      <c r="HM1500" s="1">
        <v>30</v>
      </c>
      <c r="HN1500" s="1">
        <v>7.5</v>
      </c>
      <c r="HO1500" s="1">
        <v>7.5</v>
      </c>
      <c r="HP1500" s="1">
        <v>2.79053</v>
      </c>
      <c r="HQ1500" s="1">
        <v>2.31934</v>
      </c>
      <c r="HR1500" s="1">
        <v>1.4978</v>
      </c>
      <c r="HS1500" s="1">
        <v>2.3010299999999999</v>
      </c>
      <c r="HT1500" s="1">
        <v>1.5478499999999999</v>
      </c>
      <c r="HU1500" s="1">
        <v>2.32544</v>
      </c>
      <c r="HV1500" s="1">
        <v>41.326099999999997</v>
      </c>
      <c r="HW1500" s="1">
        <v>14.2371</v>
      </c>
      <c r="HX1500" s="1">
        <v>18</v>
      </c>
      <c r="HY1500" s="1">
        <v>473.01600000000002</v>
      </c>
      <c r="HZ1500" s="1">
        <v>477.791</v>
      </c>
      <c r="IA1500" s="1">
        <v>26.5319</v>
      </c>
      <c r="IB1500" s="1">
        <v>33.575099999999999</v>
      </c>
      <c r="IC1500" s="1">
        <v>29.9998</v>
      </c>
      <c r="ID1500" s="1">
        <v>33.360700000000001</v>
      </c>
      <c r="IE1500" s="1">
        <v>33.4557</v>
      </c>
      <c r="IF1500" s="1">
        <v>55.860300000000002</v>
      </c>
      <c r="IG1500" s="1">
        <v>35.225700000000003</v>
      </c>
      <c r="IH1500" s="1">
        <v>0</v>
      </c>
      <c r="II1500" s="1">
        <v>26.569700000000001</v>
      </c>
      <c r="IJ1500" s="1">
        <v>1378.35</v>
      </c>
      <c r="IK1500" s="1">
        <v>25.518999999999998</v>
      </c>
      <c r="IL1500" s="1">
        <v>100.285</v>
      </c>
      <c r="IM1500" s="1">
        <v>99.974599999999995</v>
      </c>
      <c r="IN1500" s="1" t="s">
        <v>362</v>
      </c>
    </row>
    <row r="1501" spans="1:248" ht="15.75" customHeight="1" x14ac:dyDescent="0.3">
      <c r="A1501" s="1">
        <v>1485</v>
      </c>
      <c r="B1501" s="1">
        <v>1660328223.5999999</v>
      </c>
      <c r="C1501" s="1">
        <v>17257</v>
      </c>
      <c r="D1501" s="1" t="s">
        <v>3259</v>
      </c>
      <c r="E1501" s="1" t="s">
        <v>3260</v>
      </c>
      <c r="F1501" s="1">
        <v>1</v>
      </c>
      <c r="G1501" s="1" t="s">
        <v>354</v>
      </c>
      <c r="H1501" s="1" t="s">
        <v>350</v>
      </c>
      <c r="I1501" s="1" t="s">
        <v>351</v>
      </c>
      <c r="J1501" s="1" t="s">
        <v>352</v>
      </c>
      <c r="K1501" s="1" t="s">
        <v>2753</v>
      </c>
      <c r="L1501" s="1" t="s">
        <v>354</v>
      </c>
      <c r="M1501" s="1" t="s">
        <v>355</v>
      </c>
      <c r="N1501" s="1">
        <v>1660328215.5999999</v>
      </c>
      <c r="O1501" s="1">
        <f t="shared" si="170"/>
        <v>1.4913471620775979E-3</v>
      </c>
      <c r="P1501" s="1">
        <f t="shared" si="171"/>
        <v>1.491347162077598</v>
      </c>
      <c r="Q1501" s="1">
        <f t="shared" si="172"/>
        <v>3.6416080862631262</v>
      </c>
      <c r="R1501" s="1">
        <f t="shared" si="173"/>
        <v>1269.4143750000001</v>
      </c>
      <c r="S1501" s="1">
        <f t="shared" si="174"/>
        <v>1149.4521337294525</v>
      </c>
      <c r="T1501" s="1">
        <f t="shared" si="175"/>
        <v>114.30897651599858</v>
      </c>
      <c r="U1501" s="1">
        <f t="shared" si="176"/>
        <v>126.23879996650615</v>
      </c>
      <c r="V1501" s="1">
        <f t="shared" si="177"/>
        <v>7.3495795151071575E-2</v>
      </c>
      <c r="W1501" s="1">
        <f t="shared" si="178"/>
        <v>2.9190172289985608</v>
      </c>
      <c r="X1501" s="1">
        <f t="shared" si="179"/>
        <v>7.2483029903367593E-2</v>
      </c>
      <c r="Y1501" s="1">
        <f t="shared" si="180"/>
        <v>4.5391723930879292E-2</v>
      </c>
      <c r="Z1501" s="1">
        <f t="shared" si="181"/>
        <v>321.52209897043286</v>
      </c>
      <c r="AA1501" s="1">
        <f t="shared" si="182"/>
        <v>32.454669525304396</v>
      </c>
      <c r="AB1501" s="1">
        <f t="shared" si="183"/>
        <v>31.643725</v>
      </c>
      <c r="AC1501" s="1">
        <f t="shared" si="184"/>
        <v>4.6796329680271116</v>
      </c>
      <c r="AD1501" s="1">
        <f t="shared" si="185"/>
        <v>60.246676524254852</v>
      </c>
      <c r="AE1501" s="1">
        <f t="shared" si="186"/>
        <v>2.7095258180016466</v>
      </c>
      <c r="AF1501" s="1">
        <f t="shared" si="187"/>
        <v>4.4973863693722791</v>
      </c>
      <c r="AG1501" s="1">
        <f t="shared" si="188"/>
        <v>1.970107150025465</v>
      </c>
      <c r="AH1501" s="1">
        <f t="shared" si="189"/>
        <v>-65.768409847622067</v>
      </c>
      <c r="AI1501" s="1">
        <f t="shared" si="190"/>
        <v>-109.87479012965463</v>
      </c>
      <c r="AJ1501" s="1">
        <f t="shared" si="191"/>
        <v>-8.4772704056511277</v>
      </c>
      <c r="AK1501" s="1">
        <f t="shared" si="192"/>
        <v>137.401628587505</v>
      </c>
      <c r="AL1501" s="1">
        <f t="shared" si="193"/>
        <v>35.20118454774731</v>
      </c>
      <c r="AM1501" s="1">
        <f t="shared" si="194"/>
        <v>1.4918699963907189</v>
      </c>
      <c r="AN1501" s="1">
        <f t="shared" si="195"/>
        <v>3.6416080862631262</v>
      </c>
      <c r="AO1501" s="1">
        <v>1375.368669303102</v>
      </c>
      <c r="AP1501" s="1">
        <v>1344.083151515151</v>
      </c>
      <c r="AQ1501" s="1">
        <v>5.1954337456761088</v>
      </c>
      <c r="AR1501" s="1">
        <v>65.662157139145961</v>
      </c>
      <c r="AS1501" s="1">
        <f t="shared" si="196"/>
        <v>1.491347162077598</v>
      </c>
      <c r="AT1501" s="1">
        <v>25.510030861826209</v>
      </c>
      <c r="AU1501" s="1">
        <v>27.250101818181829</v>
      </c>
      <c r="AV1501" s="1">
        <v>4.3787381582835871E-5</v>
      </c>
      <c r="AW1501" s="1">
        <v>81.5194902957615</v>
      </c>
      <c r="AX1501" s="1">
        <v>20</v>
      </c>
      <c r="AY1501" s="1">
        <v>4</v>
      </c>
      <c r="AZ1501" s="1">
        <f t="shared" si="197"/>
        <v>1</v>
      </c>
      <c r="BA1501" s="1">
        <f t="shared" si="198"/>
        <v>0</v>
      </c>
      <c r="BB1501" s="1">
        <f t="shared" si="199"/>
        <v>51876.891945236828</v>
      </c>
      <c r="BC1501" s="1">
        <f t="shared" si="200"/>
        <v>2000.0393750000001</v>
      </c>
      <c r="BD1501" s="1">
        <f t="shared" si="201"/>
        <v>1681.2329790002241</v>
      </c>
      <c r="BE1501" s="1">
        <f t="shared" si="202"/>
        <v>0.84059994018878958</v>
      </c>
      <c r="BF1501" s="1">
        <f t="shared" si="203"/>
        <v>0.16075788456436407</v>
      </c>
      <c r="BG1501" s="1">
        <v>6</v>
      </c>
      <c r="BH1501" s="1">
        <v>0.5</v>
      </c>
      <c r="BI1501" s="1" t="s">
        <v>356</v>
      </c>
      <c r="BJ1501" s="1">
        <v>2</v>
      </c>
      <c r="BK1501" s="1" t="b">
        <v>1</v>
      </c>
      <c r="BL1501" s="1">
        <v>1660328215.5999999</v>
      </c>
      <c r="BM1501" s="1">
        <v>1269.4143750000001</v>
      </c>
      <c r="BN1501" s="1">
        <v>1313.9156250000001</v>
      </c>
      <c r="BO1501" s="1">
        <v>27.246068749999999</v>
      </c>
      <c r="BP1501" s="1">
        <v>25.505099999999999</v>
      </c>
      <c r="BQ1501" s="1">
        <v>1267.0037500000001</v>
      </c>
      <c r="BR1501" s="1">
        <v>27.238062500000002</v>
      </c>
      <c r="BS1501" s="1">
        <v>500.14306249999998</v>
      </c>
      <c r="BT1501" s="1">
        <v>99.346512499999989</v>
      </c>
      <c r="BU1501" s="1">
        <v>9.9974362499999997E-2</v>
      </c>
      <c r="BV1501" s="1">
        <v>30.945531249999998</v>
      </c>
      <c r="BW1501" s="1">
        <v>31.643725</v>
      </c>
      <c r="BX1501" s="1">
        <v>999.9</v>
      </c>
      <c r="BY1501" s="1">
        <v>0</v>
      </c>
      <c r="BZ1501" s="1">
        <v>0</v>
      </c>
      <c r="CA1501" s="1">
        <v>10005.466249999999</v>
      </c>
      <c r="CB1501" s="1">
        <v>0</v>
      </c>
      <c r="CC1501" s="1">
        <v>73.996237500000007</v>
      </c>
      <c r="CD1501" s="1">
        <v>-44.5002</v>
      </c>
      <c r="CE1501" s="1">
        <v>1304.9706249999999</v>
      </c>
      <c r="CF1501" s="1">
        <v>1348.3050000000001</v>
      </c>
      <c r="CG1501" s="1">
        <v>1.7409706250000001</v>
      </c>
      <c r="CH1501" s="1">
        <v>1313.9156250000001</v>
      </c>
      <c r="CI1501" s="1">
        <v>25.505099999999999</v>
      </c>
      <c r="CJ1501" s="1">
        <v>2.706801875</v>
      </c>
      <c r="CK1501" s="1">
        <v>2.5338418749999998</v>
      </c>
      <c r="CL1501" s="1">
        <v>22.32646875</v>
      </c>
      <c r="CM1501" s="1">
        <v>21.245531249999999</v>
      </c>
      <c r="CN1501" s="1">
        <v>2000.0393750000001</v>
      </c>
      <c r="CO1501" s="1">
        <v>0.98000293750000012</v>
      </c>
      <c r="CP1501" s="1">
        <v>1.9997393749999998E-2</v>
      </c>
      <c r="CQ1501" s="1">
        <v>0</v>
      </c>
      <c r="CR1501" s="1">
        <v>2.5499999999999998</v>
      </c>
      <c r="CS1501" s="1">
        <v>0</v>
      </c>
      <c r="CT1501" s="1">
        <v>25660.037499999999</v>
      </c>
      <c r="CU1501" s="1">
        <v>17412.674999999999</v>
      </c>
      <c r="CV1501" s="1">
        <v>44.398249999999997</v>
      </c>
      <c r="CW1501" s="1">
        <v>46.019312499999998</v>
      </c>
      <c r="CX1501" s="1">
        <v>44.561999999999998</v>
      </c>
      <c r="CY1501" s="1">
        <v>44.077749999999988</v>
      </c>
      <c r="CZ1501" s="1">
        <v>44.311999999999998</v>
      </c>
      <c r="DA1501" s="1">
        <v>1960.0462500000001</v>
      </c>
      <c r="DB1501" s="1">
        <v>39.996875000000003</v>
      </c>
      <c r="DC1501" s="1">
        <v>0</v>
      </c>
      <c r="DD1501" s="1">
        <v>1660328221.8</v>
      </c>
      <c r="DE1501" s="1">
        <v>0</v>
      </c>
      <c r="DF1501" s="1">
        <v>1660327771.0999999</v>
      </c>
      <c r="DG1501" s="1" t="s">
        <v>2754</v>
      </c>
      <c r="DH1501" s="1">
        <v>1660327771.0999999</v>
      </c>
      <c r="DI1501" s="1">
        <v>1660327770.5999999</v>
      </c>
      <c r="DJ1501" s="1">
        <v>42</v>
      </c>
      <c r="DK1501" s="1">
        <v>0.13300000000000001</v>
      </c>
      <c r="DL1501" s="1">
        <v>-5.0000000000000001E-3</v>
      </c>
      <c r="DM1501" s="1">
        <v>1.258</v>
      </c>
      <c r="DN1501" s="1">
        <v>1.2E-2</v>
      </c>
      <c r="DO1501" s="1">
        <v>400</v>
      </c>
      <c r="DP1501" s="1">
        <v>26</v>
      </c>
      <c r="DQ1501" s="1">
        <v>0.6</v>
      </c>
      <c r="DR1501" s="1">
        <v>0.12</v>
      </c>
      <c r="DS1501" s="1">
        <v>3.647619237857485</v>
      </c>
      <c r="DT1501" s="1">
        <v>-2.109566905499801</v>
      </c>
      <c r="DU1501" s="1">
        <v>0.19716998263409671</v>
      </c>
      <c r="DV1501" s="1">
        <v>0</v>
      </c>
      <c r="DW1501" s="1">
        <v>35.210067415808787</v>
      </c>
      <c r="DX1501" s="1">
        <v>-1.3000655201824209</v>
      </c>
      <c r="DY1501" s="1">
        <v>0.1148071840434443</v>
      </c>
      <c r="DZ1501" s="1">
        <v>0</v>
      </c>
      <c r="EA1501" s="1">
        <v>-44.493586666666651</v>
      </c>
      <c r="EB1501" s="1">
        <v>0.91567341490554988</v>
      </c>
      <c r="EC1501" s="1">
        <v>0.1014523918999554</v>
      </c>
      <c r="ED1501" s="1">
        <v>1</v>
      </c>
      <c r="EE1501" s="1">
        <v>1133.114273952684</v>
      </c>
      <c r="EF1501" s="1">
        <v>334.37274621313958</v>
      </c>
      <c r="EG1501" s="1">
        <v>33.078180928200901</v>
      </c>
      <c r="EH1501" s="1">
        <v>0</v>
      </c>
      <c r="EI1501" s="1">
        <v>1.743949</v>
      </c>
      <c r="EJ1501" s="1">
        <v>-6.558416510319412E-2</v>
      </c>
      <c r="EK1501" s="1">
        <v>6.8160233274248763E-3</v>
      </c>
      <c r="EL1501" s="1">
        <v>1</v>
      </c>
      <c r="EM1501" s="1">
        <v>1.970086800834568</v>
      </c>
      <c r="EN1501" s="1">
        <v>-4.4089403002551091E-3</v>
      </c>
      <c r="EO1501" s="1">
        <v>6.1860017426134002E-4</v>
      </c>
      <c r="EP1501" s="1">
        <v>1</v>
      </c>
      <c r="EQ1501" s="1">
        <v>3</v>
      </c>
      <c r="ER1501" s="1">
        <v>6</v>
      </c>
      <c r="ES1501" s="1" t="s">
        <v>382</v>
      </c>
      <c r="ET1501" s="1">
        <v>2.9409900000000002</v>
      </c>
      <c r="EU1501" s="1">
        <v>2.8012700000000001</v>
      </c>
      <c r="EV1501" s="1">
        <v>0.19637299999999999</v>
      </c>
      <c r="EW1501" s="1">
        <v>0.20042699999999999</v>
      </c>
      <c r="EX1501" s="1">
        <v>0.117351</v>
      </c>
      <c r="EY1501" s="1">
        <v>0.112092</v>
      </c>
      <c r="EZ1501" s="1">
        <v>16425.5</v>
      </c>
      <c r="FA1501" s="1">
        <v>17134.900000000001</v>
      </c>
      <c r="FB1501" s="1">
        <v>23781.3</v>
      </c>
      <c r="FC1501" s="1">
        <v>24952.9</v>
      </c>
      <c r="FD1501" s="1">
        <v>33609.699999999997</v>
      </c>
      <c r="FE1501" s="1">
        <v>35387</v>
      </c>
      <c r="FF1501" s="1">
        <v>43372.5</v>
      </c>
      <c r="FG1501" s="1">
        <v>46130.9</v>
      </c>
      <c r="FH1501" s="1">
        <v>1.89805</v>
      </c>
      <c r="FI1501" s="1">
        <v>1.8106500000000001</v>
      </c>
      <c r="FJ1501" s="1">
        <v>9.9234299999999998E-2</v>
      </c>
      <c r="FK1501" s="1">
        <v>0</v>
      </c>
      <c r="FL1501" s="1">
        <v>30.036999999999999</v>
      </c>
      <c r="FM1501" s="1">
        <v>999.9</v>
      </c>
      <c r="FN1501" s="1">
        <v>56.7</v>
      </c>
      <c r="FO1501" s="1">
        <v>38.1</v>
      </c>
      <c r="FP1501" s="1">
        <v>38.202800000000003</v>
      </c>
      <c r="FQ1501" s="1">
        <v>63.1858</v>
      </c>
      <c r="FR1501" s="1">
        <v>22.568100000000001</v>
      </c>
      <c r="FS1501" s="1">
        <v>1</v>
      </c>
      <c r="FT1501" s="1">
        <v>0.52556700000000001</v>
      </c>
      <c r="FU1501" s="1">
        <v>2.2824900000000001</v>
      </c>
      <c r="FV1501" s="1">
        <v>20.305900000000001</v>
      </c>
      <c r="FW1501" s="1">
        <v>5.2108499999999998</v>
      </c>
      <c r="FX1501" s="1">
        <v>11.9078</v>
      </c>
      <c r="FY1501" s="1">
        <v>5.0033000000000003</v>
      </c>
      <c r="FZ1501" s="1">
        <v>3.2906300000000002</v>
      </c>
      <c r="GA1501" s="1">
        <v>9999</v>
      </c>
      <c r="GB1501" s="1">
        <v>9999</v>
      </c>
      <c r="GC1501" s="1">
        <v>9999</v>
      </c>
      <c r="GD1501" s="1">
        <v>999.9</v>
      </c>
      <c r="GE1501" s="1">
        <v>1.8597399999999999</v>
      </c>
      <c r="GF1501" s="1">
        <v>1.8547199999999999</v>
      </c>
      <c r="GG1501" s="1">
        <v>1.85791</v>
      </c>
      <c r="GH1501" s="1">
        <v>1.8563799999999999</v>
      </c>
      <c r="GI1501" s="1">
        <v>1.8551500000000001</v>
      </c>
      <c r="GJ1501" s="1">
        <v>1.8547100000000001</v>
      </c>
      <c r="GK1501" s="1">
        <v>1.8535600000000001</v>
      </c>
      <c r="GL1501" s="1">
        <v>1.8565400000000001</v>
      </c>
      <c r="GM1501" s="1">
        <v>0</v>
      </c>
      <c r="GN1501" s="1">
        <v>0</v>
      </c>
      <c r="GO1501" s="1">
        <v>0</v>
      </c>
      <c r="GP1501" s="1">
        <v>0</v>
      </c>
      <c r="GQ1501" s="1" t="s">
        <v>359</v>
      </c>
      <c r="GR1501" s="1" t="s">
        <v>360</v>
      </c>
      <c r="GS1501" s="1" t="s">
        <v>361</v>
      </c>
      <c r="GT1501" s="1" t="s">
        <v>361</v>
      </c>
      <c r="GU1501" s="1" t="s">
        <v>361</v>
      </c>
      <c r="GV1501" s="1" t="s">
        <v>361</v>
      </c>
      <c r="GW1501" s="1">
        <v>0</v>
      </c>
      <c r="GX1501" s="1">
        <v>100</v>
      </c>
      <c r="GY1501" s="1">
        <v>100</v>
      </c>
      <c r="GZ1501" s="1">
        <v>2.44</v>
      </c>
      <c r="HA1501" s="1">
        <v>8.0000000000000002E-3</v>
      </c>
      <c r="HB1501" s="1">
        <v>0.32140272067045289</v>
      </c>
      <c r="HC1501" s="1">
        <v>2.7716384584972409E-3</v>
      </c>
      <c r="HD1501" s="1">
        <v>-1.1467119688665799E-6</v>
      </c>
      <c r="HE1501" s="1">
        <v>2.0626329066488061E-10</v>
      </c>
      <c r="HF1501" s="1">
        <v>-7.4589808594339752E-2</v>
      </c>
      <c r="HG1501" s="1">
        <v>1.066993184659233E-2</v>
      </c>
      <c r="HH1501" s="1">
        <v>-3.4528890892081033E-4</v>
      </c>
      <c r="HI1501" s="1">
        <v>2.382551249023132E-6</v>
      </c>
      <c r="HJ1501" s="1">
        <v>1</v>
      </c>
      <c r="HK1501" s="1">
        <v>2115</v>
      </c>
      <c r="HL1501" s="1">
        <v>2</v>
      </c>
      <c r="HM1501" s="1">
        <v>30</v>
      </c>
      <c r="HN1501" s="1">
        <v>7.5</v>
      </c>
      <c r="HO1501" s="1">
        <v>7.5</v>
      </c>
      <c r="HP1501" s="1">
        <v>2.79541</v>
      </c>
      <c r="HQ1501" s="1">
        <v>2.3046899999999999</v>
      </c>
      <c r="HR1501" s="1">
        <v>1.4978</v>
      </c>
      <c r="HS1501" s="1">
        <v>2.3010299999999999</v>
      </c>
      <c r="HT1501" s="1">
        <v>1.5478499999999999</v>
      </c>
      <c r="HU1501" s="1">
        <v>2.4352999999999998</v>
      </c>
      <c r="HV1501" s="1">
        <v>41.326099999999997</v>
      </c>
      <c r="HW1501" s="1">
        <v>14.2546</v>
      </c>
      <c r="HX1501" s="1">
        <v>18</v>
      </c>
      <c r="HY1501" s="1">
        <v>472.98700000000002</v>
      </c>
      <c r="HZ1501" s="1">
        <v>477.85700000000003</v>
      </c>
      <c r="IA1501" s="1">
        <v>26.538900000000002</v>
      </c>
      <c r="IB1501" s="1">
        <v>33.575099999999999</v>
      </c>
      <c r="IC1501" s="1">
        <v>29.9998</v>
      </c>
      <c r="ID1501" s="1">
        <v>33.360700000000001</v>
      </c>
      <c r="IE1501" s="1">
        <v>33.4557</v>
      </c>
      <c r="IF1501" s="1">
        <v>55.967599999999997</v>
      </c>
      <c r="IG1501" s="1">
        <v>35.225700000000003</v>
      </c>
      <c r="IH1501" s="1">
        <v>0</v>
      </c>
      <c r="II1501" s="1">
        <v>26.569700000000001</v>
      </c>
      <c r="IJ1501" s="1">
        <v>1378.35</v>
      </c>
      <c r="IK1501" s="1">
        <v>25.518999999999998</v>
      </c>
      <c r="IL1501" s="1">
        <v>100.28400000000001</v>
      </c>
      <c r="IM1501" s="1">
        <v>99.974800000000002</v>
      </c>
      <c r="IN1501" s="1" t="s">
        <v>362</v>
      </c>
    </row>
    <row r="1502" spans="1:248" ht="15.75" customHeight="1" x14ac:dyDescent="0.3">
      <c r="A1502" s="1">
        <v>1486</v>
      </c>
      <c r="B1502" s="1">
        <v>1660328224.0999999</v>
      </c>
      <c r="C1502" s="1">
        <v>17257.5</v>
      </c>
      <c r="D1502" s="1" t="s">
        <v>3261</v>
      </c>
      <c r="E1502" s="1" t="s">
        <v>3262</v>
      </c>
      <c r="F1502" s="1">
        <v>1</v>
      </c>
      <c r="G1502" s="1" t="s">
        <v>354</v>
      </c>
      <c r="H1502" s="1" t="s">
        <v>350</v>
      </c>
      <c r="I1502" s="1" t="s">
        <v>351</v>
      </c>
      <c r="J1502" s="1" t="s">
        <v>352</v>
      </c>
      <c r="K1502" s="1" t="s">
        <v>2753</v>
      </c>
      <c r="L1502" s="1" t="s">
        <v>354</v>
      </c>
      <c r="M1502" s="1" t="s">
        <v>355</v>
      </c>
      <c r="N1502" s="1">
        <v>1660328215.5999999</v>
      </c>
      <c r="O1502" s="1">
        <f t="shared" si="170"/>
        <v>1.4919778485813224E-3</v>
      </c>
      <c r="P1502" s="1">
        <f t="shared" si="171"/>
        <v>1.4919778485813224</v>
      </c>
      <c r="Q1502" s="1">
        <f t="shared" si="172"/>
        <v>3.6297660920781252</v>
      </c>
      <c r="R1502" s="1">
        <f t="shared" si="173"/>
        <v>1269.4143750000001</v>
      </c>
      <c r="S1502" s="1">
        <f t="shared" si="174"/>
        <v>1149.7421567861181</v>
      </c>
      <c r="T1502" s="1">
        <f t="shared" si="175"/>
        <v>114.33781829009311</v>
      </c>
      <c r="U1502" s="1">
        <f t="shared" si="176"/>
        <v>126.23879996650615</v>
      </c>
      <c r="V1502" s="1">
        <f t="shared" si="177"/>
        <v>7.3527310298574927E-2</v>
      </c>
      <c r="W1502" s="1">
        <f t="shared" si="178"/>
        <v>2.9190172289985608</v>
      </c>
      <c r="X1502" s="1">
        <f t="shared" si="179"/>
        <v>7.2513682772043342E-2</v>
      </c>
      <c r="Y1502" s="1">
        <f t="shared" si="180"/>
        <v>4.5410957965226331E-2</v>
      </c>
      <c r="Z1502" s="1">
        <f t="shared" si="181"/>
        <v>321.52209897043286</v>
      </c>
      <c r="AA1502" s="1">
        <f t="shared" si="182"/>
        <v>32.454505406156294</v>
      </c>
      <c r="AB1502" s="1">
        <f t="shared" si="183"/>
        <v>31.643725</v>
      </c>
      <c r="AC1502" s="1">
        <f t="shared" si="184"/>
        <v>4.6796329680271116</v>
      </c>
      <c r="AD1502" s="1">
        <f t="shared" si="185"/>
        <v>60.246676524254852</v>
      </c>
      <c r="AE1502" s="1">
        <f t="shared" si="186"/>
        <v>2.7095258180016466</v>
      </c>
      <c r="AF1502" s="1">
        <f t="shared" si="187"/>
        <v>4.4973863693722791</v>
      </c>
      <c r="AG1502" s="1">
        <f t="shared" si="188"/>
        <v>1.970107150025465</v>
      </c>
      <c r="AH1502" s="1">
        <f t="shared" si="189"/>
        <v>-65.796223122436317</v>
      </c>
      <c r="AI1502" s="1">
        <f t="shared" si="190"/>
        <v>-109.87479012965463</v>
      </c>
      <c r="AJ1502" s="1">
        <f t="shared" si="191"/>
        <v>-8.4772704056511277</v>
      </c>
      <c r="AK1502" s="1">
        <f t="shared" si="192"/>
        <v>137.37381531269077</v>
      </c>
      <c r="AL1502" s="1">
        <f t="shared" si="193"/>
        <v>35.20118454774731</v>
      </c>
      <c r="AM1502" s="1">
        <f t="shared" si="194"/>
        <v>1.4918699963907189</v>
      </c>
      <c r="AN1502" s="1">
        <f t="shared" si="195"/>
        <v>3.6297660920781252</v>
      </c>
      <c r="AO1502" s="1">
        <v>1378.0114044422689</v>
      </c>
      <c r="AP1502" s="1">
        <v>1346.7063030303029</v>
      </c>
      <c r="AQ1502" s="1">
        <v>5.2020557108252348</v>
      </c>
      <c r="AR1502" s="1">
        <v>65.662157139145961</v>
      </c>
      <c r="AS1502" s="1">
        <f t="shared" si="196"/>
        <v>1.4919778485813224</v>
      </c>
      <c r="AT1502" s="1">
        <v>25.51034213848806</v>
      </c>
      <c r="AU1502" s="1">
        <v>27.25111333333334</v>
      </c>
      <c r="AV1502" s="1">
        <v>4.9086717295880242E-5</v>
      </c>
      <c r="AW1502" s="1">
        <v>81.5194902957615</v>
      </c>
      <c r="AX1502" s="1">
        <v>20</v>
      </c>
      <c r="AY1502" s="1">
        <v>4</v>
      </c>
      <c r="AZ1502" s="1">
        <f t="shared" si="197"/>
        <v>1</v>
      </c>
      <c r="BA1502" s="1">
        <f t="shared" si="198"/>
        <v>0</v>
      </c>
      <c r="BB1502" s="1">
        <f t="shared" si="199"/>
        <v>51876.891945236828</v>
      </c>
      <c r="BC1502" s="1">
        <f t="shared" si="200"/>
        <v>2000.0393750000001</v>
      </c>
      <c r="BD1502" s="1">
        <f t="shared" si="201"/>
        <v>1681.2329790002241</v>
      </c>
      <c r="BE1502" s="1">
        <f t="shared" si="202"/>
        <v>0.84059994018878958</v>
      </c>
      <c r="BF1502" s="1">
        <f t="shared" si="203"/>
        <v>0.16075788456436407</v>
      </c>
      <c r="BG1502" s="1">
        <v>6</v>
      </c>
      <c r="BH1502" s="1">
        <v>0.5</v>
      </c>
      <c r="BI1502" s="1" t="s">
        <v>356</v>
      </c>
      <c r="BJ1502" s="1">
        <v>2</v>
      </c>
      <c r="BK1502" s="1" t="b">
        <v>1</v>
      </c>
      <c r="BL1502" s="1">
        <v>1660328215.5999999</v>
      </c>
      <c r="BM1502" s="1">
        <v>1269.4143750000001</v>
      </c>
      <c r="BN1502" s="1">
        <v>1313.9156250000001</v>
      </c>
      <c r="BO1502" s="1">
        <v>27.246068749999999</v>
      </c>
      <c r="BP1502" s="1">
        <v>25.505099999999999</v>
      </c>
      <c r="BQ1502" s="1">
        <v>1267.0037500000001</v>
      </c>
      <c r="BR1502" s="1">
        <v>27.238062500000002</v>
      </c>
      <c r="BS1502" s="1">
        <v>500.14306249999998</v>
      </c>
      <c r="BT1502" s="1">
        <v>99.346512499999989</v>
      </c>
      <c r="BU1502" s="1">
        <v>9.9974362499999997E-2</v>
      </c>
      <c r="BV1502" s="1">
        <v>30.945531249999998</v>
      </c>
      <c r="BW1502" s="1">
        <v>31.643725</v>
      </c>
      <c r="BX1502" s="1">
        <v>999.9</v>
      </c>
      <c r="BY1502" s="1">
        <v>0</v>
      </c>
      <c r="BZ1502" s="1">
        <v>0</v>
      </c>
      <c r="CA1502" s="1">
        <v>10005.466249999999</v>
      </c>
      <c r="CB1502" s="1">
        <v>0</v>
      </c>
      <c r="CC1502" s="1">
        <v>73.996237500000007</v>
      </c>
      <c r="CD1502" s="1">
        <v>-44.5002</v>
      </c>
      <c r="CE1502" s="1">
        <v>1304.9706249999999</v>
      </c>
      <c r="CF1502" s="1">
        <v>1348.3050000000001</v>
      </c>
      <c r="CG1502" s="1">
        <v>1.7409706250000001</v>
      </c>
      <c r="CH1502" s="1">
        <v>1313.9156250000001</v>
      </c>
      <c r="CI1502" s="1">
        <v>25.505099999999999</v>
      </c>
      <c r="CJ1502" s="1">
        <v>2.706801875</v>
      </c>
      <c r="CK1502" s="1">
        <v>2.5338418749999998</v>
      </c>
      <c r="CL1502" s="1">
        <v>22.32646875</v>
      </c>
      <c r="CM1502" s="1">
        <v>21.245531249999999</v>
      </c>
      <c r="CN1502" s="1">
        <v>2000.0393750000001</v>
      </c>
      <c r="CO1502" s="1">
        <v>0.98000293750000012</v>
      </c>
      <c r="CP1502" s="1">
        <v>1.9997393749999998E-2</v>
      </c>
      <c r="CQ1502" s="1">
        <v>0</v>
      </c>
      <c r="CR1502" s="1">
        <v>2.5499999999999998</v>
      </c>
      <c r="CS1502" s="1">
        <v>0</v>
      </c>
      <c r="CT1502" s="1">
        <v>25660.037499999999</v>
      </c>
      <c r="CU1502" s="1">
        <v>17412.674999999999</v>
      </c>
      <c r="CV1502" s="1">
        <v>44.398249999999997</v>
      </c>
      <c r="CW1502" s="1">
        <v>46.019312499999998</v>
      </c>
      <c r="CX1502" s="1">
        <v>44.561999999999998</v>
      </c>
      <c r="CY1502" s="1">
        <v>44.077749999999988</v>
      </c>
      <c r="CZ1502" s="1">
        <v>44.311999999999998</v>
      </c>
      <c r="DA1502" s="1">
        <v>1960.0462500000001</v>
      </c>
      <c r="DB1502" s="1">
        <v>39.996875000000003</v>
      </c>
      <c r="DC1502" s="1">
        <v>0</v>
      </c>
      <c r="DD1502" s="1">
        <v>1660328222.4000001</v>
      </c>
      <c r="DE1502" s="1">
        <v>0</v>
      </c>
      <c r="DF1502" s="1">
        <v>1660327771.0999999</v>
      </c>
      <c r="DG1502" s="1" t="s">
        <v>2754</v>
      </c>
      <c r="DH1502" s="1">
        <v>1660327771.0999999</v>
      </c>
      <c r="DI1502" s="1">
        <v>1660327770.5999999</v>
      </c>
      <c r="DJ1502" s="1">
        <v>42</v>
      </c>
      <c r="DK1502" s="1">
        <v>0.13300000000000001</v>
      </c>
      <c r="DL1502" s="1">
        <v>-5.0000000000000001E-3</v>
      </c>
      <c r="DM1502" s="1">
        <v>1.258</v>
      </c>
      <c r="DN1502" s="1">
        <v>1.2E-2</v>
      </c>
      <c r="DO1502" s="1">
        <v>400</v>
      </c>
      <c r="DP1502" s="1">
        <v>26</v>
      </c>
      <c r="DQ1502" s="1">
        <v>0.6</v>
      </c>
      <c r="DR1502" s="1">
        <v>0.12</v>
      </c>
      <c r="DS1502" s="1">
        <v>3.647619237857485</v>
      </c>
      <c r="DT1502" s="1">
        <v>-2.109566905499801</v>
      </c>
      <c r="DU1502" s="1">
        <v>0.19716998263409671</v>
      </c>
      <c r="DV1502" s="1">
        <v>0</v>
      </c>
      <c r="DW1502" s="1">
        <v>35.210067415808787</v>
      </c>
      <c r="DX1502" s="1">
        <v>-1.3000655201824209</v>
      </c>
      <c r="DY1502" s="1">
        <v>0.1148071840434443</v>
      </c>
      <c r="DZ1502" s="1">
        <v>0</v>
      </c>
      <c r="EA1502" s="1">
        <v>-44.493586666666651</v>
      </c>
      <c r="EB1502" s="1">
        <v>0.91567341490554988</v>
      </c>
      <c r="EC1502" s="1">
        <v>0.1014523918999554</v>
      </c>
      <c r="ED1502" s="1">
        <v>1</v>
      </c>
      <c r="EE1502" s="1">
        <v>1133.114273952684</v>
      </c>
      <c r="EF1502" s="1">
        <v>334.37274621313958</v>
      </c>
      <c r="EG1502" s="1">
        <v>33.078180928200901</v>
      </c>
      <c r="EH1502" s="1">
        <v>0</v>
      </c>
      <c r="EI1502" s="1">
        <v>1.743949</v>
      </c>
      <c r="EJ1502" s="1">
        <v>-6.558416510319412E-2</v>
      </c>
      <c r="EK1502" s="1">
        <v>6.8160233274248763E-3</v>
      </c>
      <c r="EL1502" s="1">
        <v>1</v>
      </c>
      <c r="EM1502" s="1">
        <v>1.970086800834568</v>
      </c>
      <c r="EN1502" s="1">
        <v>-4.4089403002551091E-3</v>
      </c>
      <c r="EO1502" s="1">
        <v>6.1860017426134002E-4</v>
      </c>
      <c r="EP1502" s="1">
        <v>1</v>
      </c>
      <c r="EQ1502" s="1">
        <v>3</v>
      </c>
      <c r="ER1502" s="1">
        <v>6</v>
      </c>
      <c r="ES1502" s="1" t="s">
        <v>382</v>
      </c>
      <c r="ET1502" s="1">
        <v>2.9411700000000001</v>
      </c>
      <c r="EU1502" s="1">
        <v>2.8014600000000001</v>
      </c>
      <c r="EV1502" s="1">
        <v>0.196607</v>
      </c>
      <c r="EW1502" s="1">
        <v>0.20064899999999999</v>
      </c>
      <c r="EX1502" s="1">
        <v>0.117352</v>
      </c>
      <c r="EY1502" s="1">
        <v>0.112091</v>
      </c>
      <c r="EZ1502" s="1">
        <v>16420.7</v>
      </c>
      <c r="FA1502" s="1">
        <v>17130.2</v>
      </c>
      <c r="FB1502" s="1">
        <v>23781.3</v>
      </c>
      <c r="FC1502" s="1">
        <v>24953</v>
      </c>
      <c r="FD1502" s="1">
        <v>33609.599999999999</v>
      </c>
      <c r="FE1502" s="1">
        <v>35387.1</v>
      </c>
      <c r="FF1502" s="1">
        <v>43372.4</v>
      </c>
      <c r="FG1502" s="1">
        <v>46131</v>
      </c>
      <c r="FH1502" s="1">
        <v>1.8981300000000001</v>
      </c>
      <c r="FI1502" s="1">
        <v>1.81063</v>
      </c>
      <c r="FJ1502" s="1">
        <v>9.9331100000000006E-2</v>
      </c>
      <c r="FK1502" s="1">
        <v>0</v>
      </c>
      <c r="FL1502" s="1">
        <v>30.036200000000001</v>
      </c>
      <c r="FM1502" s="1">
        <v>999.9</v>
      </c>
      <c r="FN1502" s="1">
        <v>56.7</v>
      </c>
      <c r="FO1502" s="1">
        <v>38.1</v>
      </c>
      <c r="FP1502" s="1">
        <v>38.206099999999999</v>
      </c>
      <c r="FQ1502" s="1">
        <v>62.995800000000003</v>
      </c>
      <c r="FR1502" s="1">
        <v>22.728400000000001</v>
      </c>
      <c r="FS1502" s="1">
        <v>1</v>
      </c>
      <c r="FT1502" s="1">
        <v>0.52554900000000004</v>
      </c>
      <c r="FU1502" s="1">
        <v>2.2770299999999999</v>
      </c>
      <c r="FV1502" s="1">
        <v>20.3062</v>
      </c>
      <c r="FW1502" s="1">
        <v>5.2117500000000003</v>
      </c>
      <c r="FX1502" s="1">
        <v>11.9077</v>
      </c>
      <c r="FY1502" s="1">
        <v>5.0035999999999996</v>
      </c>
      <c r="FZ1502" s="1">
        <v>3.2907799999999998</v>
      </c>
      <c r="GA1502" s="1">
        <v>9999</v>
      </c>
      <c r="GB1502" s="1">
        <v>9999</v>
      </c>
      <c r="GC1502" s="1">
        <v>9999</v>
      </c>
      <c r="GD1502" s="1">
        <v>999.9</v>
      </c>
      <c r="GE1502" s="1">
        <v>1.8597399999999999</v>
      </c>
      <c r="GF1502" s="1">
        <v>1.8547199999999999</v>
      </c>
      <c r="GG1502" s="1">
        <v>1.85791</v>
      </c>
      <c r="GH1502" s="1">
        <v>1.8563799999999999</v>
      </c>
      <c r="GI1502" s="1">
        <v>1.8551500000000001</v>
      </c>
      <c r="GJ1502" s="1">
        <v>1.8547100000000001</v>
      </c>
      <c r="GK1502" s="1">
        <v>1.8535699999999999</v>
      </c>
      <c r="GL1502" s="1">
        <v>1.8565400000000001</v>
      </c>
      <c r="GM1502" s="1">
        <v>0</v>
      </c>
      <c r="GN1502" s="1">
        <v>0</v>
      </c>
      <c r="GO1502" s="1">
        <v>0</v>
      </c>
      <c r="GP1502" s="1">
        <v>0</v>
      </c>
      <c r="GQ1502" s="1" t="s">
        <v>359</v>
      </c>
      <c r="GR1502" s="1" t="s">
        <v>360</v>
      </c>
      <c r="GS1502" s="1" t="s">
        <v>361</v>
      </c>
      <c r="GT1502" s="1" t="s">
        <v>361</v>
      </c>
      <c r="GU1502" s="1" t="s">
        <v>361</v>
      </c>
      <c r="GV1502" s="1" t="s">
        <v>361</v>
      </c>
      <c r="GW1502" s="1">
        <v>0</v>
      </c>
      <c r="GX1502" s="1">
        <v>100</v>
      </c>
      <c r="GY1502" s="1">
        <v>100</v>
      </c>
      <c r="GZ1502" s="1">
        <v>2.4500000000000002</v>
      </c>
      <c r="HA1502" s="1">
        <v>8.0000000000000002E-3</v>
      </c>
      <c r="HB1502" s="1">
        <v>0.32140272067045289</v>
      </c>
      <c r="HC1502" s="1">
        <v>2.7716384584972409E-3</v>
      </c>
      <c r="HD1502" s="1">
        <v>-1.1467119688665799E-6</v>
      </c>
      <c r="HE1502" s="1">
        <v>2.0626329066488061E-10</v>
      </c>
      <c r="HF1502" s="1">
        <v>-7.4589808594339752E-2</v>
      </c>
      <c r="HG1502" s="1">
        <v>1.066993184659233E-2</v>
      </c>
      <c r="HH1502" s="1">
        <v>-3.4528890892081033E-4</v>
      </c>
      <c r="HI1502" s="1">
        <v>2.382551249023132E-6</v>
      </c>
      <c r="HJ1502" s="1">
        <v>1</v>
      </c>
      <c r="HK1502" s="1">
        <v>2115</v>
      </c>
      <c r="HL1502" s="1">
        <v>2</v>
      </c>
      <c r="HM1502" s="1">
        <v>30</v>
      </c>
      <c r="HN1502" s="1">
        <v>7.5</v>
      </c>
      <c r="HO1502" s="1">
        <v>7.6</v>
      </c>
      <c r="HP1502" s="1">
        <v>2.7978499999999999</v>
      </c>
      <c r="HQ1502" s="1">
        <v>2.3046899999999999</v>
      </c>
      <c r="HR1502" s="1">
        <v>1.4978</v>
      </c>
      <c r="HS1502" s="1">
        <v>2.3010299999999999</v>
      </c>
      <c r="HT1502" s="1">
        <v>1.5478499999999999</v>
      </c>
      <c r="HU1502" s="1">
        <v>2.4658199999999999</v>
      </c>
      <c r="HV1502" s="1">
        <v>41.326099999999997</v>
      </c>
      <c r="HW1502" s="1">
        <v>14.228300000000001</v>
      </c>
      <c r="HX1502" s="1">
        <v>18</v>
      </c>
      <c r="HY1502" s="1">
        <v>473.03</v>
      </c>
      <c r="HZ1502" s="1">
        <v>477.84</v>
      </c>
      <c r="IA1502" s="1">
        <v>26.5412</v>
      </c>
      <c r="IB1502" s="1">
        <v>33.575099999999999</v>
      </c>
      <c r="IC1502" s="1">
        <v>29.9998</v>
      </c>
      <c r="ID1502" s="1">
        <v>33.360700000000001</v>
      </c>
      <c r="IE1502" s="1">
        <v>33.4557</v>
      </c>
      <c r="IF1502" s="1">
        <v>56.008200000000002</v>
      </c>
      <c r="IG1502" s="1">
        <v>35.225700000000003</v>
      </c>
      <c r="IH1502" s="1">
        <v>0</v>
      </c>
      <c r="II1502" s="1">
        <v>26.569700000000001</v>
      </c>
      <c r="IJ1502" s="1">
        <v>1388.41</v>
      </c>
      <c r="IK1502" s="1">
        <v>25.518999999999998</v>
      </c>
      <c r="IL1502" s="1">
        <v>100.28400000000001</v>
      </c>
      <c r="IM1502" s="1">
        <v>99.975099999999998</v>
      </c>
      <c r="IN1502" s="1" t="s">
        <v>362</v>
      </c>
    </row>
    <row r="1503" spans="1:248" ht="15.75" customHeight="1" x14ac:dyDescent="0.3">
      <c r="A1503" s="1">
        <v>1487</v>
      </c>
      <c r="B1503" s="1">
        <v>1660328225.5999999</v>
      </c>
      <c r="C1503" s="1">
        <v>17259</v>
      </c>
      <c r="D1503" s="1" t="s">
        <v>3263</v>
      </c>
      <c r="E1503" s="1" t="s">
        <v>3264</v>
      </c>
      <c r="F1503" s="1">
        <v>1</v>
      </c>
      <c r="G1503" s="1" t="s">
        <v>354</v>
      </c>
      <c r="H1503" s="1" t="s">
        <v>350</v>
      </c>
      <c r="I1503" s="1" t="s">
        <v>351</v>
      </c>
      <c r="J1503" s="1" t="s">
        <v>352</v>
      </c>
      <c r="K1503" s="1" t="s">
        <v>2753</v>
      </c>
      <c r="L1503" s="1" t="s">
        <v>354</v>
      </c>
      <c r="M1503" s="1" t="s">
        <v>355</v>
      </c>
      <c r="N1503" s="1">
        <v>1660328217.6312499</v>
      </c>
      <c r="O1503" s="1">
        <f t="shared" si="170"/>
        <v>1.4929623283851741E-3</v>
      </c>
      <c r="P1503" s="1">
        <f t="shared" si="171"/>
        <v>1.4929623283851741</v>
      </c>
      <c r="Q1503" s="1">
        <f t="shared" si="172"/>
        <v>3.2587585242550205</v>
      </c>
      <c r="R1503" s="1">
        <f t="shared" si="173"/>
        <v>1279.743125</v>
      </c>
      <c r="S1503" s="1">
        <f t="shared" si="174"/>
        <v>1167.8109382670589</v>
      </c>
      <c r="T1503" s="1">
        <f t="shared" si="175"/>
        <v>116.13437062479437</v>
      </c>
      <c r="U1503" s="1">
        <f t="shared" si="176"/>
        <v>127.26560225906631</v>
      </c>
      <c r="V1503" s="1">
        <f t="shared" si="177"/>
        <v>7.3569440976565773E-2</v>
      </c>
      <c r="W1503" s="1">
        <f t="shared" si="178"/>
        <v>2.9183207534081861</v>
      </c>
      <c r="X1503" s="1">
        <f t="shared" si="179"/>
        <v>7.2554421577029252E-2</v>
      </c>
      <c r="Y1503" s="1">
        <f t="shared" si="180"/>
        <v>4.5436542242859472E-2</v>
      </c>
      <c r="Z1503" s="1">
        <f t="shared" si="181"/>
        <v>321.52592493423759</v>
      </c>
      <c r="AA1503" s="1">
        <f t="shared" si="182"/>
        <v>32.455542656779102</v>
      </c>
      <c r="AB1503" s="1">
        <f t="shared" si="183"/>
        <v>31.64474375</v>
      </c>
      <c r="AC1503" s="1">
        <f t="shared" si="184"/>
        <v>4.6799035167995262</v>
      </c>
      <c r="AD1503" s="1">
        <f t="shared" si="185"/>
        <v>60.24538710184828</v>
      </c>
      <c r="AE1503" s="1">
        <f t="shared" si="186"/>
        <v>2.7096127208988303</v>
      </c>
      <c r="AF1503" s="1">
        <f t="shared" si="187"/>
        <v>4.49762687443285</v>
      </c>
      <c r="AG1503" s="1">
        <f t="shared" si="188"/>
        <v>1.9702907959006959</v>
      </c>
      <c r="AH1503" s="1">
        <f t="shared" si="189"/>
        <v>-65.839638681786184</v>
      </c>
      <c r="AI1503" s="1">
        <f t="shared" si="190"/>
        <v>-109.86135734332971</v>
      </c>
      <c r="AJ1503" s="1">
        <f t="shared" si="191"/>
        <v>-8.4783386804409666</v>
      </c>
      <c r="AK1503" s="1">
        <f t="shared" si="192"/>
        <v>137.34659022868072</v>
      </c>
      <c r="AL1503" s="1">
        <f t="shared" si="193"/>
        <v>35.137373372486415</v>
      </c>
      <c r="AM1503" s="1">
        <f t="shared" si="194"/>
        <v>1.4909866322563357</v>
      </c>
      <c r="AN1503" s="1">
        <f t="shared" si="195"/>
        <v>3.2587585242550205</v>
      </c>
      <c r="AO1503" s="1">
        <v>1385.781498289979</v>
      </c>
      <c r="AP1503" s="1">
        <v>1354.6595757575751</v>
      </c>
      <c r="AQ1503" s="1">
        <v>5.2550226504960484</v>
      </c>
      <c r="AR1503" s="1">
        <v>65.662157139145961</v>
      </c>
      <c r="AS1503" s="1">
        <f t="shared" si="196"/>
        <v>1.4929623283851741</v>
      </c>
      <c r="AT1503" s="1">
        <v>25.511424314279139</v>
      </c>
      <c r="AU1503" s="1">
        <v>27.2529915151515</v>
      </c>
      <c r="AV1503" s="1">
        <v>1.077655946312774E-4</v>
      </c>
      <c r="AW1503" s="1">
        <v>81.5194902957615</v>
      </c>
      <c r="AX1503" s="1">
        <v>20</v>
      </c>
      <c r="AY1503" s="1">
        <v>4</v>
      </c>
      <c r="AZ1503" s="1">
        <f t="shared" si="197"/>
        <v>1</v>
      </c>
      <c r="BA1503" s="1">
        <f t="shared" si="198"/>
        <v>0</v>
      </c>
      <c r="BB1503" s="1">
        <f t="shared" si="199"/>
        <v>51856.93604801008</v>
      </c>
      <c r="BC1503" s="1">
        <f t="shared" si="200"/>
        <v>2000.0631249999999</v>
      </c>
      <c r="BD1503" s="1">
        <f t="shared" si="201"/>
        <v>1681.2529473752525</v>
      </c>
      <c r="BE1503" s="1">
        <f t="shared" si="202"/>
        <v>0.8405999422519489</v>
      </c>
      <c r="BF1503" s="1">
        <f t="shared" si="203"/>
        <v>0.16075788854626155</v>
      </c>
      <c r="BG1503" s="1">
        <v>6</v>
      </c>
      <c r="BH1503" s="1">
        <v>0.5</v>
      </c>
      <c r="BI1503" s="1" t="s">
        <v>356</v>
      </c>
      <c r="BJ1503" s="1">
        <v>2</v>
      </c>
      <c r="BK1503" s="1" t="b">
        <v>1</v>
      </c>
      <c r="BL1503" s="1">
        <v>1660328217.6312499</v>
      </c>
      <c r="BM1503" s="1">
        <v>1279.743125</v>
      </c>
      <c r="BN1503" s="1">
        <v>1324.1856250000001</v>
      </c>
      <c r="BO1503" s="1">
        <v>27.247018749999999</v>
      </c>
      <c r="BP1503" s="1">
        <v>25.507056250000002</v>
      </c>
      <c r="BQ1503" s="1">
        <v>1277.32375</v>
      </c>
      <c r="BR1503" s="1">
        <v>27.239012500000001</v>
      </c>
      <c r="BS1503" s="1">
        <v>500.13549999999998</v>
      </c>
      <c r="BT1503" s="1">
        <v>99.346174999999988</v>
      </c>
      <c r="BU1503" s="1">
        <v>0.1000339875</v>
      </c>
      <c r="BV1503" s="1">
        <v>30.946468750000001</v>
      </c>
      <c r="BW1503" s="1">
        <v>31.64474375</v>
      </c>
      <c r="BX1503" s="1">
        <v>999.9</v>
      </c>
      <c r="BY1503" s="1">
        <v>0</v>
      </c>
      <c r="BZ1503" s="1">
        <v>0</v>
      </c>
      <c r="CA1503" s="1">
        <v>10001.520624999999</v>
      </c>
      <c r="CB1503" s="1">
        <v>0</v>
      </c>
      <c r="CC1503" s="1">
        <v>115.31428750000001</v>
      </c>
      <c r="CD1503" s="1">
        <v>-44.441762500000003</v>
      </c>
      <c r="CE1503" s="1">
        <v>1315.59</v>
      </c>
      <c r="CF1503" s="1">
        <v>1358.846875</v>
      </c>
      <c r="CG1503" s="1">
        <v>1.7399575</v>
      </c>
      <c r="CH1503" s="1">
        <v>1324.1856250000001</v>
      </c>
      <c r="CI1503" s="1">
        <v>25.507056250000002</v>
      </c>
      <c r="CJ1503" s="1">
        <v>2.7068868749999999</v>
      </c>
      <c r="CK1503" s="1">
        <v>2.5340281249999999</v>
      </c>
      <c r="CL1503" s="1">
        <v>22.326981249999999</v>
      </c>
      <c r="CM1503" s="1">
        <v>21.24673125</v>
      </c>
      <c r="CN1503" s="1">
        <v>2000.0631249999999</v>
      </c>
      <c r="CO1503" s="1">
        <v>0.98000312500000009</v>
      </c>
      <c r="CP1503" s="1">
        <v>1.99972125E-2</v>
      </c>
      <c r="CQ1503" s="1">
        <v>0</v>
      </c>
      <c r="CR1503" s="1">
        <v>2.5193124999999998</v>
      </c>
      <c r="CS1503" s="1">
        <v>0</v>
      </c>
      <c r="CT1503" s="1">
        <v>25657.206249999999</v>
      </c>
      <c r="CU1503" s="1">
        <v>17412.881249999999</v>
      </c>
      <c r="CV1503" s="1">
        <v>44.394374999999997</v>
      </c>
      <c r="CW1503" s="1">
        <v>46.003687499999998</v>
      </c>
      <c r="CX1503" s="1">
        <v>44.554250000000003</v>
      </c>
      <c r="CY1503" s="1">
        <v>44.069875000000003</v>
      </c>
      <c r="CZ1503" s="1">
        <v>44.311999999999998</v>
      </c>
      <c r="DA1503" s="1">
        <v>1960.07</v>
      </c>
      <c r="DB1503" s="1">
        <v>39.997500000000002</v>
      </c>
      <c r="DC1503" s="1">
        <v>0</v>
      </c>
      <c r="DD1503" s="1">
        <v>1660328224.2</v>
      </c>
      <c r="DE1503" s="1">
        <v>0</v>
      </c>
      <c r="DF1503" s="1">
        <v>1660327771.0999999</v>
      </c>
      <c r="DG1503" s="1" t="s">
        <v>2754</v>
      </c>
      <c r="DH1503" s="1">
        <v>1660327771.0999999</v>
      </c>
      <c r="DI1503" s="1">
        <v>1660327770.5999999</v>
      </c>
      <c r="DJ1503" s="1">
        <v>42</v>
      </c>
      <c r="DK1503" s="1">
        <v>0.13300000000000001</v>
      </c>
      <c r="DL1503" s="1">
        <v>-5.0000000000000001E-3</v>
      </c>
      <c r="DM1503" s="1">
        <v>1.258</v>
      </c>
      <c r="DN1503" s="1">
        <v>1.2E-2</v>
      </c>
      <c r="DO1503" s="1">
        <v>400</v>
      </c>
      <c r="DP1503" s="1">
        <v>26</v>
      </c>
      <c r="DQ1503" s="1">
        <v>0.6</v>
      </c>
      <c r="DR1503" s="1">
        <v>0.12</v>
      </c>
      <c r="DS1503" s="1">
        <v>3.6201130247486879</v>
      </c>
      <c r="DT1503" s="1">
        <v>-1.470198075018327</v>
      </c>
      <c r="DU1503" s="1">
        <v>0.1648081395266629</v>
      </c>
      <c r="DV1503" s="1">
        <v>0</v>
      </c>
      <c r="DW1503" s="1">
        <v>35.188961833348749</v>
      </c>
      <c r="DX1503" s="1">
        <v>-1.188403020392804</v>
      </c>
      <c r="DY1503" s="1">
        <v>0.1086615126102906</v>
      </c>
      <c r="DZ1503" s="1">
        <v>0</v>
      </c>
      <c r="EA1503" s="1">
        <v>-44.470726666666657</v>
      </c>
      <c r="EB1503" s="1">
        <v>0.9337628476083949</v>
      </c>
      <c r="EC1503" s="1">
        <v>0.1030987033003912</v>
      </c>
      <c r="ED1503" s="1">
        <v>1</v>
      </c>
      <c r="EE1503" s="1">
        <v>1138.3060699506</v>
      </c>
      <c r="EF1503" s="1">
        <v>332.13903365061748</v>
      </c>
      <c r="EG1503" s="1">
        <v>32.872272181287777</v>
      </c>
      <c r="EH1503" s="1">
        <v>0</v>
      </c>
      <c r="EI1503" s="1">
        <v>1.7428695000000001</v>
      </c>
      <c r="EJ1503" s="1">
        <v>-5.4932082551598607E-2</v>
      </c>
      <c r="EK1503" s="1">
        <v>5.8021810338871804E-3</v>
      </c>
      <c r="EL1503" s="1">
        <v>1</v>
      </c>
      <c r="EM1503" s="1">
        <v>1.9701121384103311</v>
      </c>
      <c r="EN1503" s="1">
        <v>-2.501404627565687E-3</v>
      </c>
      <c r="EO1503" s="1">
        <v>6.4433985523600101E-4</v>
      </c>
      <c r="EP1503" s="1">
        <v>1</v>
      </c>
      <c r="EQ1503" s="1">
        <v>3</v>
      </c>
      <c r="ER1503" s="1">
        <v>6</v>
      </c>
      <c r="ES1503" s="1" t="s">
        <v>382</v>
      </c>
      <c r="ET1503" s="1">
        <v>2.9410599999999998</v>
      </c>
      <c r="EU1503" s="1">
        <v>2.8013400000000002</v>
      </c>
      <c r="EV1503" s="1">
        <v>0.197301</v>
      </c>
      <c r="EW1503" s="1">
        <v>0.201323</v>
      </c>
      <c r="EX1503" s="1">
        <v>0.117356</v>
      </c>
      <c r="EY1503" s="1">
        <v>0.112097</v>
      </c>
      <c r="EZ1503" s="1">
        <v>16406.599999999999</v>
      </c>
      <c r="FA1503" s="1">
        <v>17115.7</v>
      </c>
      <c r="FB1503" s="1">
        <v>23781.4</v>
      </c>
      <c r="FC1503" s="1">
        <v>24953</v>
      </c>
      <c r="FD1503" s="1">
        <v>33609.5</v>
      </c>
      <c r="FE1503" s="1">
        <v>35386.800000000003</v>
      </c>
      <c r="FF1503" s="1">
        <v>43372.5</v>
      </c>
      <c r="FG1503" s="1">
        <v>46130.9</v>
      </c>
      <c r="FH1503" s="1">
        <v>1.8982000000000001</v>
      </c>
      <c r="FI1503" s="1">
        <v>1.8107200000000001</v>
      </c>
      <c r="FJ1503" s="1">
        <v>9.9472699999999997E-2</v>
      </c>
      <c r="FK1503" s="1">
        <v>0</v>
      </c>
      <c r="FL1503" s="1">
        <v>30.032299999999999</v>
      </c>
      <c r="FM1503" s="1">
        <v>999.9</v>
      </c>
      <c r="FN1503" s="1">
        <v>56.7</v>
      </c>
      <c r="FO1503" s="1">
        <v>38.200000000000003</v>
      </c>
      <c r="FP1503" s="1">
        <v>38.411700000000003</v>
      </c>
      <c r="FQ1503" s="1">
        <v>63.105800000000002</v>
      </c>
      <c r="FR1503" s="1">
        <v>23.040900000000001</v>
      </c>
      <c r="FS1503" s="1">
        <v>1</v>
      </c>
      <c r="FT1503" s="1">
        <v>0.52558899999999997</v>
      </c>
      <c r="FU1503" s="1">
        <v>2.2490199999999998</v>
      </c>
      <c r="FV1503" s="1">
        <v>20.306899999999999</v>
      </c>
      <c r="FW1503" s="1">
        <v>5.2102500000000003</v>
      </c>
      <c r="FX1503" s="1">
        <v>11.9078</v>
      </c>
      <c r="FY1503" s="1">
        <v>5.00305</v>
      </c>
      <c r="FZ1503" s="1">
        <v>3.2905199999999999</v>
      </c>
      <c r="GA1503" s="1">
        <v>9999</v>
      </c>
      <c r="GB1503" s="1">
        <v>9999</v>
      </c>
      <c r="GC1503" s="1">
        <v>9999</v>
      </c>
      <c r="GD1503" s="1">
        <v>999.9</v>
      </c>
      <c r="GE1503" s="1">
        <v>1.8597399999999999</v>
      </c>
      <c r="GF1503" s="1">
        <v>1.8547199999999999</v>
      </c>
      <c r="GG1503" s="1">
        <v>1.85791</v>
      </c>
      <c r="GH1503" s="1">
        <v>1.8563799999999999</v>
      </c>
      <c r="GI1503" s="1">
        <v>1.8551500000000001</v>
      </c>
      <c r="GJ1503" s="1">
        <v>1.8547199999999999</v>
      </c>
      <c r="GK1503" s="1">
        <v>1.85358</v>
      </c>
      <c r="GL1503" s="1">
        <v>1.8565400000000001</v>
      </c>
      <c r="GM1503" s="1">
        <v>0</v>
      </c>
      <c r="GN1503" s="1">
        <v>0</v>
      </c>
      <c r="GO1503" s="1">
        <v>0</v>
      </c>
      <c r="GP1503" s="1">
        <v>0</v>
      </c>
      <c r="GQ1503" s="1" t="s">
        <v>359</v>
      </c>
      <c r="GR1503" s="1" t="s">
        <v>360</v>
      </c>
      <c r="GS1503" s="1" t="s">
        <v>361</v>
      </c>
      <c r="GT1503" s="1" t="s">
        <v>361</v>
      </c>
      <c r="GU1503" s="1" t="s">
        <v>361</v>
      </c>
      <c r="GV1503" s="1" t="s">
        <v>361</v>
      </c>
      <c r="GW1503" s="1">
        <v>0</v>
      </c>
      <c r="GX1503" s="1">
        <v>100</v>
      </c>
      <c r="GY1503" s="1">
        <v>100</v>
      </c>
      <c r="GZ1503" s="1">
        <v>2.4500000000000002</v>
      </c>
      <c r="HA1503" s="1">
        <v>8.0000000000000002E-3</v>
      </c>
      <c r="HB1503" s="1">
        <v>0.32140272067045289</v>
      </c>
      <c r="HC1503" s="1">
        <v>2.7716384584972409E-3</v>
      </c>
      <c r="HD1503" s="1">
        <v>-1.1467119688665799E-6</v>
      </c>
      <c r="HE1503" s="1">
        <v>2.0626329066488061E-10</v>
      </c>
      <c r="HF1503" s="1">
        <v>-7.4589808594339752E-2</v>
      </c>
      <c r="HG1503" s="1">
        <v>1.066993184659233E-2</v>
      </c>
      <c r="HH1503" s="1">
        <v>-3.4528890892081033E-4</v>
      </c>
      <c r="HI1503" s="1">
        <v>2.382551249023132E-6</v>
      </c>
      <c r="HJ1503" s="1">
        <v>1</v>
      </c>
      <c r="HK1503" s="1">
        <v>2115</v>
      </c>
      <c r="HL1503" s="1">
        <v>2</v>
      </c>
      <c r="HM1503" s="1">
        <v>30</v>
      </c>
      <c r="HN1503" s="1">
        <v>7.6</v>
      </c>
      <c r="HO1503" s="1">
        <v>7.6</v>
      </c>
      <c r="HP1503" s="1">
        <v>2.81006</v>
      </c>
      <c r="HQ1503" s="1">
        <v>2.32666</v>
      </c>
      <c r="HR1503" s="1">
        <v>1.4978</v>
      </c>
      <c r="HS1503" s="1">
        <v>2.3010299999999999</v>
      </c>
      <c r="HT1503" s="1">
        <v>1.5478499999999999</v>
      </c>
      <c r="HU1503" s="1">
        <v>2.3034699999999999</v>
      </c>
      <c r="HV1503" s="1">
        <v>41.326099999999997</v>
      </c>
      <c r="HW1503" s="1">
        <v>14.2371</v>
      </c>
      <c r="HX1503" s="1">
        <v>18</v>
      </c>
      <c r="HY1503" s="1">
        <v>473.07400000000001</v>
      </c>
      <c r="HZ1503" s="1">
        <v>477.90600000000001</v>
      </c>
      <c r="IA1503" s="1">
        <v>26.554300000000001</v>
      </c>
      <c r="IB1503" s="1">
        <v>33.575099999999999</v>
      </c>
      <c r="IC1503" s="1">
        <v>29.9999</v>
      </c>
      <c r="ID1503" s="1">
        <v>33.360700000000001</v>
      </c>
      <c r="IE1503" s="1">
        <v>33.4557</v>
      </c>
      <c r="IF1503" s="1">
        <v>56.255000000000003</v>
      </c>
      <c r="IG1503" s="1">
        <v>35.225700000000003</v>
      </c>
      <c r="IH1503" s="1">
        <v>0</v>
      </c>
      <c r="II1503" s="1">
        <v>26.569700000000001</v>
      </c>
      <c r="IJ1503" s="1">
        <v>1388.41</v>
      </c>
      <c r="IK1503" s="1">
        <v>25.518999999999998</v>
      </c>
      <c r="IL1503" s="1">
        <v>100.285</v>
      </c>
      <c r="IM1503" s="1">
        <v>99.974800000000002</v>
      </c>
      <c r="IN1503" s="1" t="s">
        <v>362</v>
      </c>
    </row>
    <row r="1504" spans="1:248" ht="15.75" customHeight="1" x14ac:dyDescent="0.3">
      <c r="A1504" s="1">
        <v>1488</v>
      </c>
      <c r="B1504" s="1">
        <v>1660328226.0999999</v>
      </c>
      <c r="C1504" s="1">
        <v>17259.5</v>
      </c>
      <c r="D1504" s="1" t="s">
        <v>3265</v>
      </c>
      <c r="E1504" s="1" t="s">
        <v>3266</v>
      </c>
      <c r="F1504" s="1">
        <v>1</v>
      </c>
      <c r="G1504" s="1" t="s">
        <v>354</v>
      </c>
      <c r="H1504" s="1" t="s">
        <v>350</v>
      </c>
      <c r="I1504" s="1" t="s">
        <v>351</v>
      </c>
      <c r="J1504" s="1" t="s">
        <v>352</v>
      </c>
      <c r="K1504" s="1" t="s">
        <v>2753</v>
      </c>
      <c r="L1504" s="1" t="s">
        <v>354</v>
      </c>
      <c r="M1504" s="1" t="s">
        <v>355</v>
      </c>
      <c r="N1504" s="1">
        <v>1660328217.6312499</v>
      </c>
      <c r="O1504" s="1">
        <f t="shared" si="170"/>
        <v>1.4933040376884869E-3</v>
      </c>
      <c r="P1504" s="1">
        <f t="shared" si="171"/>
        <v>1.493304037688487</v>
      </c>
      <c r="Q1504" s="1">
        <f t="shared" si="172"/>
        <v>3.2226027749531312</v>
      </c>
      <c r="R1504" s="1">
        <f t="shared" si="173"/>
        <v>1279.743125</v>
      </c>
      <c r="S1504" s="1">
        <f t="shared" si="174"/>
        <v>1168.6098348559351</v>
      </c>
      <c r="T1504" s="1">
        <f t="shared" si="175"/>
        <v>116.21381786193116</v>
      </c>
      <c r="U1504" s="1">
        <f t="shared" si="176"/>
        <v>127.26560225906631</v>
      </c>
      <c r="V1504" s="1">
        <f t="shared" si="177"/>
        <v>7.3586514914735959E-2</v>
      </c>
      <c r="W1504" s="1">
        <f t="shared" si="178"/>
        <v>2.9183207534081861</v>
      </c>
      <c r="X1504" s="1">
        <f t="shared" si="179"/>
        <v>7.2571027837199362E-2</v>
      </c>
      <c r="Y1504" s="1">
        <f t="shared" si="180"/>
        <v>4.5446962370371116E-2</v>
      </c>
      <c r="Z1504" s="1">
        <f t="shared" si="181"/>
        <v>321.52592493423759</v>
      </c>
      <c r="AA1504" s="1">
        <f t="shared" si="182"/>
        <v>32.45545371650428</v>
      </c>
      <c r="AB1504" s="1">
        <f t="shared" si="183"/>
        <v>31.64474375</v>
      </c>
      <c r="AC1504" s="1">
        <f t="shared" si="184"/>
        <v>4.6799035167995262</v>
      </c>
      <c r="AD1504" s="1">
        <f t="shared" si="185"/>
        <v>60.24538710184828</v>
      </c>
      <c r="AE1504" s="1">
        <f t="shared" si="186"/>
        <v>2.7096127208988303</v>
      </c>
      <c r="AF1504" s="1">
        <f t="shared" si="187"/>
        <v>4.49762687443285</v>
      </c>
      <c r="AG1504" s="1">
        <f t="shared" si="188"/>
        <v>1.9702907959006959</v>
      </c>
      <c r="AH1504" s="1">
        <f t="shared" si="189"/>
        <v>-65.854708062062272</v>
      </c>
      <c r="AI1504" s="1">
        <f t="shared" si="190"/>
        <v>-109.86135734332971</v>
      </c>
      <c r="AJ1504" s="1">
        <f t="shared" si="191"/>
        <v>-8.4783386804409666</v>
      </c>
      <c r="AK1504" s="1">
        <f t="shared" si="192"/>
        <v>137.33152084840464</v>
      </c>
      <c r="AL1504" s="1">
        <f t="shared" si="193"/>
        <v>35.137373372486415</v>
      </c>
      <c r="AM1504" s="1">
        <f t="shared" si="194"/>
        <v>1.4909866322563357</v>
      </c>
      <c r="AN1504" s="1">
        <f t="shared" si="195"/>
        <v>3.2226027749531312</v>
      </c>
      <c r="AO1504" s="1">
        <v>1388.3289920675379</v>
      </c>
      <c r="AP1504" s="1">
        <v>1357.265575757576</v>
      </c>
      <c r="AQ1504" s="1">
        <v>5.2523097188124206</v>
      </c>
      <c r="AR1504" s="1">
        <v>65.662157139145961</v>
      </c>
      <c r="AS1504" s="1">
        <f t="shared" si="196"/>
        <v>1.493304037688487</v>
      </c>
      <c r="AT1504" s="1">
        <v>25.511837206202049</v>
      </c>
      <c r="AU1504" s="1">
        <v>27.253747878787859</v>
      </c>
      <c r="AV1504" s="1">
        <v>1.16187638689625E-4</v>
      </c>
      <c r="AW1504" s="1">
        <v>81.5194902957615</v>
      </c>
      <c r="AX1504" s="1">
        <v>20</v>
      </c>
      <c r="AY1504" s="1">
        <v>4</v>
      </c>
      <c r="AZ1504" s="1">
        <f t="shared" si="197"/>
        <v>1</v>
      </c>
      <c r="BA1504" s="1">
        <f t="shared" si="198"/>
        <v>0</v>
      </c>
      <c r="BB1504" s="1">
        <f t="shared" si="199"/>
        <v>51856.93604801008</v>
      </c>
      <c r="BC1504" s="1">
        <f t="shared" si="200"/>
        <v>2000.0631249999999</v>
      </c>
      <c r="BD1504" s="1">
        <f t="shared" si="201"/>
        <v>1681.2529473752525</v>
      </c>
      <c r="BE1504" s="1">
        <f t="shared" si="202"/>
        <v>0.8405999422519489</v>
      </c>
      <c r="BF1504" s="1">
        <f t="shared" si="203"/>
        <v>0.16075788854626155</v>
      </c>
      <c r="BG1504" s="1">
        <v>6</v>
      </c>
      <c r="BH1504" s="1">
        <v>0.5</v>
      </c>
      <c r="BI1504" s="1" t="s">
        <v>356</v>
      </c>
      <c r="BJ1504" s="1">
        <v>2</v>
      </c>
      <c r="BK1504" s="1" t="b">
        <v>1</v>
      </c>
      <c r="BL1504" s="1">
        <v>1660328217.6312499</v>
      </c>
      <c r="BM1504" s="1">
        <v>1279.743125</v>
      </c>
      <c r="BN1504" s="1">
        <v>1324.1856250000001</v>
      </c>
      <c r="BO1504" s="1">
        <v>27.247018749999999</v>
      </c>
      <c r="BP1504" s="1">
        <v>25.507056250000002</v>
      </c>
      <c r="BQ1504" s="1">
        <v>1277.32375</v>
      </c>
      <c r="BR1504" s="1">
        <v>27.239012500000001</v>
      </c>
      <c r="BS1504" s="1">
        <v>500.13549999999998</v>
      </c>
      <c r="BT1504" s="1">
        <v>99.346174999999988</v>
      </c>
      <c r="BU1504" s="1">
        <v>0.1000339875</v>
      </c>
      <c r="BV1504" s="1">
        <v>30.946468750000001</v>
      </c>
      <c r="BW1504" s="1">
        <v>31.64474375</v>
      </c>
      <c r="BX1504" s="1">
        <v>999.9</v>
      </c>
      <c r="BY1504" s="1">
        <v>0</v>
      </c>
      <c r="BZ1504" s="1">
        <v>0</v>
      </c>
      <c r="CA1504" s="1">
        <v>10001.520624999999</v>
      </c>
      <c r="CB1504" s="1">
        <v>0</v>
      </c>
      <c r="CC1504" s="1">
        <v>115.31428750000001</v>
      </c>
      <c r="CD1504" s="1">
        <v>-44.441762500000003</v>
      </c>
      <c r="CE1504" s="1">
        <v>1315.59</v>
      </c>
      <c r="CF1504" s="1">
        <v>1358.846875</v>
      </c>
      <c r="CG1504" s="1">
        <v>1.7399575</v>
      </c>
      <c r="CH1504" s="1">
        <v>1324.1856250000001</v>
      </c>
      <c r="CI1504" s="1">
        <v>25.507056250000002</v>
      </c>
      <c r="CJ1504" s="1">
        <v>2.7068868749999999</v>
      </c>
      <c r="CK1504" s="1">
        <v>2.5340281249999999</v>
      </c>
      <c r="CL1504" s="1">
        <v>22.326981249999999</v>
      </c>
      <c r="CM1504" s="1">
        <v>21.24673125</v>
      </c>
      <c r="CN1504" s="1">
        <v>2000.0631249999999</v>
      </c>
      <c r="CO1504" s="1">
        <v>0.98000312500000009</v>
      </c>
      <c r="CP1504" s="1">
        <v>1.99972125E-2</v>
      </c>
      <c r="CQ1504" s="1">
        <v>0</v>
      </c>
      <c r="CR1504" s="1">
        <v>2.5193124999999998</v>
      </c>
      <c r="CS1504" s="1">
        <v>0</v>
      </c>
      <c r="CT1504" s="1">
        <v>25657.206249999999</v>
      </c>
      <c r="CU1504" s="1">
        <v>17412.881249999999</v>
      </c>
      <c r="CV1504" s="1">
        <v>44.394374999999997</v>
      </c>
      <c r="CW1504" s="1">
        <v>46.003687499999998</v>
      </c>
      <c r="CX1504" s="1">
        <v>44.554250000000003</v>
      </c>
      <c r="CY1504" s="1">
        <v>44.069875000000003</v>
      </c>
      <c r="CZ1504" s="1">
        <v>44.311999999999998</v>
      </c>
      <c r="DA1504" s="1">
        <v>1960.07</v>
      </c>
      <c r="DB1504" s="1">
        <v>39.997500000000002</v>
      </c>
      <c r="DC1504" s="1">
        <v>0</v>
      </c>
      <c r="DD1504" s="1">
        <v>1660328224.8</v>
      </c>
      <c r="DE1504" s="1">
        <v>0</v>
      </c>
      <c r="DF1504" s="1">
        <v>1660327771.0999999</v>
      </c>
      <c r="DG1504" s="1" t="s">
        <v>2754</v>
      </c>
      <c r="DH1504" s="1">
        <v>1660327771.0999999</v>
      </c>
      <c r="DI1504" s="1">
        <v>1660327770.5999999</v>
      </c>
      <c r="DJ1504" s="1">
        <v>42</v>
      </c>
      <c r="DK1504" s="1">
        <v>0.13300000000000001</v>
      </c>
      <c r="DL1504" s="1">
        <v>-5.0000000000000001E-3</v>
      </c>
      <c r="DM1504" s="1">
        <v>1.258</v>
      </c>
      <c r="DN1504" s="1">
        <v>1.2E-2</v>
      </c>
      <c r="DO1504" s="1">
        <v>400</v>
      </c>
      <c r="DP1504" s="1">
        <v>26</v>
      </c>
      <c r="DQ1504" s="1">
        <v>0.6</v>
      </c>
      <c r="DR1504" s="1">
        <v>0.12</v>
      </c>
      <c r="DS1504" s="1">
        <v>3.5513155590958911</v>
      </c>
      <c r="DT1504" s="1">
        <v>-0.8388617321313</v>
      </c>
      <c r="DU1504" s="1">
        <v>0.1133725550965872</v>
      </c>
      <c r="DV1504" s="1">
        <v>0</v>
      </c>
      <c r="DW1504" s="1">
        <v>35.13868288396764</v>
      </c>
      <c r="DX1504" s="1">
        <v>-1.3514456695872661</v>
      </c>
      <c r="DY1504" s="1">
        <v>0.1204160279381894</v>
      </c>
      <c r="DZ1504" s="1">
        <v>0</v>
      </c>
      <c r="EA1504" s="1">
        <v>-44.435170967741939</v>
      </c>
      <c r="EB1504" s="1">
        <v>1.203237096774362</v>
      </c>
      <c r="EC1504" s="1">
        <v>0.1239638531954515</v>
      </c>
      <c r="ED1504" s="1">
        <v>0</v>
      </c>
      <c r="EE1504" s="1">
        <v>1147.7492653634911</v>
      </c>
      <c r="EF1504" s="1">
        <v>336.73212314624942</v>
      </c>
      <c r="EG1504" s="1">
        <v>32.512105611352482</v>
      </c>
      <c r="EH1504" s="1">
        <v>0</v>
      </c>
      <c r="EI1504" s="1">
        <v>1.7418553658536591</v>
      </c>
      <c r="EJ1504" s="1">
        <v>-4.3557073170731563E-2</v>
      </c>
      <c r="EK1504" s="1">
        <v>4.8424732128707418E-3</v>
      </c>
      <c r="EL1504" s="1">
        <v>1</v>
      </c>
      <c r="EM1504" s="1">
        <v>1.970288135398002</v>
      </c>
      <c r="EN1504" s="1">
        <v>-1.28017844111734E-3</v>
      </c>
      <c r="EO1504" s="1">
        <v>7.3621494535539575E-4</v>
      </c>
      <c r="EP1504" s="1">
        <v>1</v>
      </c>
      <c r="EQ1504" s="1">
        <v>2</v>
      </c>
      <c r="ER1504" s="1">
        <v>6</v>
      </c>
      <c r="ES1504" s="1" t="s">
        <v>387</v>
      </c>
      <c r="ET1504" s="1">
        <v>2.9411900000000002</v>
      </c>
      <c r="EU1504" s="1">
        <v>2.8014999999999999</v>
      </c>
      <c r="EV1504" s="1">
        <v>0.19753299999999999</v>
      </c>
      <c r="EW1504" s="1">
        <v>0.20154900000000001</v>
      </c>
      <c r="EX1504" s="1">
        <v>0.117357</v>
      </c>
      <c r="EY1504" s="1">
        <v>0.11210100000000001</v>
      </c>
      <c r="EZ1504" s="1">
        <v>16401.900000000001</v>
      </c>
      <c r="FA1504" s="1">
        <v>17110.900000000001</v>
      </c>
      <c r="FB1504" s="1">
        <v>23781.5</v>
      </c>
      <c r="FC1504" s="1">
        <v>24953.1</v>
      </c>
      <c r="FD1504" s="1">
        <v>33609.5</v>
      </c>
      <c r="FE1504" s="1">
        <v>35386.699999999997</v>
      </c>
      <c r="FF1504" s="1">
        <v>43372.5</v>
      </c>
      <c r="FG1504" s="1">
        <v>46131</v>
      </c>
      <c r="FH1504" s="1">
        <v>1.8982000000000001</v>
      </c>
      <c r="FI1504" s="1">
        <v>1.8107500000000001</v>
      </c>
      <c r="FJ1504" s="1">
        <v>9.9495100000000003E-2</v>
      </c>
      <c r="FK1504" s="1">
        <v>0</v>
      </c>
      <c r="FL1504" s="1">
        <v>30.031700000000001</v>
      </c>
      <c r="FM1504" s="1">
        <v>999.9</v>
      </c>
      <c r="FN1504" s="1">
        <v>56.7</v>
      </c>
      <c r="FO1504" s="1">
        <v>38.200000000000003</v>
      </c>
      <c r="FP1504" s="1">
        <v>38.4099</v>
      </c>
      <c r="FQ1504" s="1">
        <v>63.065800000000003</v>
      </c>
      <c r="FR1504" s="1">
        <v>22.7364</v>
      </c>
      <c r="FS1504" s="1">
        <v>1</v>
      </c>
      <c r="FT1504" s="1">
        <v>0.52558899999999997</v>
      </c>
      <c r="FU1504" s="1">
        <v>2.2442700000000002</v>
      </c>
      <c r="FV1504" s="1">
        <v>20.307099999999998</v>
      </c>
      <c r="FW1504" s="1">
        <v>5.2110000000000003</v>
      </c>
      <c r="FX1504" s="1">
        <v>11.9078</v>
      </c>
      <c r="FY1504" s="1">
        <v>5.0033500000000002</v>
      </c>
      <c r="FZ1504" s="1">
        <v>3.29067</v>
      </c>
      <c r="GA1504" s="1">
        <v>9999</v>
      </c>
      <c r="GB1504" s="1">
        <v>9999</v>
      </c>
      <c r="GC1504" s="1">
        <v>9999</v>
      </c>
      <c r="GD1504" s="1">
        <v>999.9</v>
      </c>
      <c r="GE1504" s="1">
        <v>1.8597399999999999</v>
      </c>
      <c r="GF1504" s="1">
        <v>1.8547199999999999</v>
      </c>
      <c r="GG1504" s="1">
        <v>1.85791</v>
      </c>
      <c r="GH1504" s="1">
        <v>1.8563799999999999</v>
      </c>
      <c r="GI1504" s="1">
        <v>1.8551500000000001</v>
      </c>
      <c r="GJ1504" s="1">
        <v>1.8547199999999999</v>
      </c>
      <c r="GK1504" s="1">
        <v>1.85358</v>
      </c>
      <c r="GL1504" s="1">
        <v>1.8565400000000001</v>
      </c>
      <c r="GM1504" s="1">
        <v>0</v>
      </c>
      <c r="GN1504" s="1">
        <v>0</v>
      </c>
      <c r="GO1504" s="1">
        <v>0</v>
      </c>
      <c r="GP1504" s="1">
        <v>0</v>
      </c>
      <c r="GQ1504" s="1" t="s">
        <v>359</v>
      </c>
      <c r="GR1504" s="1" t="s">
        <v>360</v>
      </c>
      <c r="GS1504" s="1" t="s">
        <v>361</v>
      </c>
      <c r="GT1504" s="1" t="s">
        <v>361</v>
      </c>
      <c r="GU1504" s="1" t="s">
        <v>361</v>
      </c>
      <c r="GV1504" s="1" t="s">
        <v>361</v>
      </c>
      <c r="GW1504" s="1">
        <v>0</v>
      </c>
      <c r="GX1504" s="1">
        <v>100</v>
      </c>
      <c r="GY1504" s="1">
        <v>100</v>
      </c>
      <c r="GZ1504" s="1">
        <v>2.46</v>
      </c>
      <c r="HA1504" s="1">
        <v>8.0000000000000002E-3</v>
      </c>
      <c r="HB1504" s="1">
        <v>0.32140272067045289</v>
      </c>
      <c r="HC1504" s="1">
        <v>2.7716384584972409E-3</v>
      </c>
      <c r="HD1504" s="1">
        <v>-1.1467119688665799E-6</v>
      </c>
      <c r="HE1504" s="1">
        <v>2.0626329066488061E-10</v>
      </c>
      <c r="HF1504" s="1">
        <v>-7.4589808594339752E-2</v>
      </c>
      <c r="HG1504" s="1">
        <v>1.066993184659233E-2</v>
      </c>
      <c r="HH1504" s="1">
        <v>-3.4528890892081033E-4</v>
      </c>
      <c r="HI1504" s="1">
        <v>2.382551249023132E-6</v>
      </c>
      <c r="HJ1504" s="1">
        <v>1</v>
      </c>
      <c r="HK1504" s="1">
        <v>2115</v>
      </c>
      <c r="HL1504" s="1">
        <v>2</v>
      </c>
      <c r="HM1504" s="1">
        <v>30</v>
      </c>
      <c r="HN1504" s="1">
        <v>7.6</v>
      </c>
      <c r="HO1504" s="1">
        <v>7.6</v>
      </c>
      <c r="HP1504" s="1">
        <v>2.8125</v>
      </c>
      <c r="HQ1504" s="1">
        <v>2.3156699999999999</v>
      </c>
      <c r="HR1504" s="1">
        <v>1.4978</v>
      </c>
      <c r="HS1504" s="1">
        <v>2.3010299999999999</v>
      </c>
      <c r="HT1504" s="1">
        <v>1.5478499999999999</v>
      </c>
      <c r="HU1504" s="1">
        <v>2.31812</v>
      </c>
      <c r="HV1504" s="1">
        <v>41.326099999999997</v>
      </c>
      <c r="HW1504" s="1">
        <v>14.210800000000001</v>
      </c>
      <c r="HX1504" s="1">
        <v>18</v>
      </c>
      <c r="HY1504" s="1">
        <v>473.07400000000001</v>
      </c>
      <c r="HZ1504" s="1">
        <v>477.92200000000003</v>
      </c>
      <c r="IA1504" s="1">
        <v>26.557099999999998</v>
      </c>
      <c r="IB1504" s="1">
        <v>33.575099999999999</v>
      </c>
      <c r="IC1504" s="1">
        <v>29.9999</v>
      </c>
      <c r="ID1504" s="1">
        <v>33.360700000000001</v>
      </c>
      <c r="IE1504" s="1">
        <v>33.4557</v>
      </c>
      <c r="IF1504" s="1">
        <v>56.299399999999999</v>
      </c>
      <c r="IG1504" s="1">
        <v>35.225700000000003</v>
      </c>
      <c r="IH1504" s="1">
        <v>0</v>
      </c>
      <c r="II1504" s="1">
        <v>26.569700000000001</v>
      </c>
      <c r="IJ1504" s="1">
        <v>1398.88</v>
      </c>
      <c r="IK1504" s="1">
        <v>25.518999999999998</v>
      </c>
      <c r="IL1504" s="1">
        <v>100.285</v>
      </c>
      <c r="IM1504" s="1">
        <v>99.975099999999998</v>
      </c>
      <c r="IN1504" s="1" t="s">
        <v>362</v>
      </c>
    </row>
    <row r="1505" spans="1:248" ht="15.75" customHeight="1" x14ac:dyDescent="0.3">
      <c r="A1505" s="1">
        <v>1489</v>
      </c>
      <c r="B1505" s="1">
        <v>1660328227.0999999</v>
      </c>
      <c r="C1505" s="1">
        <v>17260.5</v>
      </c>
      <c r="D1505" s="1" t="s">
        <v>3267</v>
      </c>
      <c r="E1505" s="1" t="s">
        <v>3268</v>
      </c>
      <c r="F1505" s="1">
        <v>1</v>
      </c>
      <c r="G1505" s="1" t="s">
        <v>354</v>
      </c>
      <c r="H1505" s="1" t="s">
        <v>350</v>
      </c>
      <c r="I1505" s="1" t="s">
        <v>351</v>
      </c>
      <c r="J1505" s="1" t="s">
        <v>352</v>
      </c>
      <c r="K1505" s="1" t="s">
        <v>2753</v>
      </c>
      <c r="L1505" s="1" t="s">
        <v>354</v>
      </c>
      <c r="M1505" s="1" t="s">
        <v>355</v>
      </c>
      <c r="N1505" s="1">
        <v>1660328219.166666</v>
      </c>
      <c r="O1505" s="1">
        <f t="shared" si="170"/>
        <v>1.4931898182414202E-3</v>
      </c>
      <c r="P1505" s="1">
        <f t="shared" si="171"/>
        <v>1.4931898182414203</v>
      </c>
      <c r="Q1505" s="1">
        <f t="shared" si="172"/>
        <v>3.1576532265099497</v>
      </c>
      <c r="R1505" s="1">
        <f t="shared" si="173"/>
        <v>1287.5526666666669</v>
      </c>
      <c r="S1505" s="1">
        <f t="shared" si="174"/>
        <v>1177.5687845788082</v>
      </c>
      <c r="T1505" s="1">
        <f t="shared" si="175"/>
        <v>117.10452103644036</v>
      </c>
      <c r="U1505" s="1">
        <f t="shared" si="176"/>
        <v>128.04197963953487</v>
      </c>
      <c r="V1505" s="1">
        <f t="shared" si="177"/>
        <v>7.3581432770022645E-2</v>
      </c>
      <c r="W1505" s="1">
        <f t="shared" si="178"/>
        <v>2.9187219719067783</v>
      </c>
      <c r="X1505" s="1">
        <f t="shared" si="179"/>
        <v>7.2566222407147121E-2</v>
      </c>
      <c r="Y1505" s="1">
        <f t="shared" si="180"/>
        <v>4.544393467018594E-2</v>
      </c>
      <c r="Z1505" s="1">
        <f t="shared" si="181"/>
        <v>321.52296822456617</v>
      </c>
      <c r="AA1505" s="1">
        <f t="shared" si="182"/>
        <v>32.456030485163673</v>
      </c>
      <c r="AB1505" s="1">
        <f t="shared" si="183"/>
        <v>31.644893333333339</v>
      </c>
      <c r="AC1505" s="1">
        <f t="shared" si="184"/>
        <v>4.6799432426943683</v>
      </c>
      <c r="AD1505" s="1">
        <f t="shared" si="185"/>
        <v>60.244229321174899</v>
      </c>
      <c r="AE1505" s="1">
        <f t="shared" si="186"/>
        <v>2.7096777890330528</v>
      </c>
      <c r="AF1505" s="1">
        <f t="shared" si="187"/>
        <v>4.4978213176023543</v>
      </c>
      <c r="AG1505" s="1">
        <f t="shared" si="188"/>
        <v>1.9702654536613156</v>
      </c>
      <c r="AH1505" s="1">
        <f t="shared" si="189"/>
        <v>-65.849670984446632</v>
      </c>
      <c r="AI1505" s="1">
        <f t="shared" si="190"/>
        <v>-109.78073760705864</v>
      </c>
      <c r="AJ1505" s="1">
        <f t="shared" si="191"/>
        <v>-8.4709902734391527</v>
      </c>
      <c r="AK1505" s="1">
        <f t="shared" si="192"/>
        <v>137.42156935962174</v>
      </c>
      <c r="AL1505" s="1">
        <f t="shared" si="193"/>
        <v>35.087613334521251</v>
      </c>
      <c r="AM1505" s="1">
        <f t="shared" si="194"/>
        <v>1.4901382443532385</v>
      </c>
      <c r="AN1505" s="1">
        <f t="shared" si="195"/>
        <v>3.1576532265099497</v>
      </c>
      <c r="AO1505" s="1">
        <v>1393.4688017947819</v>
      </c>
      <c r="AP1505" s="1">
        <v>1362.491939393939</v>
      </c>
      <c r="AQ1505" s="1">
        <v>5.2511608460723211</v>
      </c>
      <c r="AR1505" s="1">
        <v>65.662157139145961</v>
      </c>
      <c r="AS1505" s="1">
        <f t="shared" si="196"/>
        <v>1.4931898182414203</v>
      </c>
      <c r="AT1505" s="1">
        <v>25.512972610655321</v>
      </c>
      <c r="AU1505" s="1">
        <v>27.25474303030304</v>
      </c>
      <c r="AV1505" s="1">
        <v>1.121210551787934E-4</v>
      </c>
      <c r="AW1505" s="1">
        <v>81.5194902957615</v>
      </c>
      <c r="AX1505" s="1">
        <v>20</v>
      </c>
      <c r="AY1505" s="1">
        <v>4</v>
      </c>
      <c r="AZ1505" s="1">
        <f t="shared" si="197"/>
        <v>1</v>
      </c>
      <c r="BA1505" s="1">
        <f t="shared" si="198"/>
        <v>0</v>
      </c>
      <c r="BB1505" s="1">
        <f t="shared" si="199"/>
        <v>51868.201820483409</v>
      </c>
      <c r="BC1505" s="1">
        <f t="shared" si="200"/>
        <v>2000.0446666666669</v>
      </c>
      <c r="BD1505" s="1">
        <f t="shared" si="201"/>
        <v>1681.2374368002936</v>
      </c>
      <c r="BE1505" s="1">
        <f t="shared" si="202"/>
        <v>0.84059994500137503</v>
      </c>
      <c r="BF1505" s="1">
        <f t="shared" si="203"/>
        <v>0.16075789385265368</v>
      </c>
      <c r="BG1505" s="1">
        <v>6</v>
      </c>
      <c r="BH1505" s="1">
        <v>0.5</v>
      </c>
      <c r="BI1505" s="1" t="s">
        <v>356</v>
      </c>
      <c r="BJ1505" s="1">
        <v>2</v>
      </c>
      <c r="BK1505" s="1" t="b">
        <v>1</v>
      </c>
      <c r="BL1505" s="1">
        <v>1660328219.166666</v>
      </c>
      <c r="BM1505" s="1">
        <v>1287.5526666666669</v>
      </c>
      <c r="BN1505" s="1">
        <v>1331.9473333333331</v>
      </c>
      <c r="BO1505" s="1">
        <v>27.247726666666669</v>
      </c>
      <c r="BP1505" s="1">
        <v>25.508786666666669</v>
      </c>
      <c r="BQ1505" s="1">
        <v>1285.1273333333329</v>
      </c>
      <c r="BR1505" s="1">
        <v>27.23972666666667</v>
      </c>
      <c r="BS1505" s="1">
        <v>500.14446666666657</v>
      </c>
      <c r="BT1505" s="1">
        <v>99.345979999999997</v>
      </c>
      <c r="BU1505" s="1">
        <v>0.10003332</v>
      </c>
      <c r="BV1505" s="1">
        <v>30.947226666666669</v>
      </c>
      <c r="BW1505" s="1">
        <v>31.644893333333339</v>
      </c>
      <c r="BX1505" s="1">
        <v>999.89999999999986</v>
      </c>
      <c r="BY1505" s="1">
        <v>0</v>
      </c>
      <c r="BZ1505" s="1">
        <v>0</v>
      </c>
      <c r="CA1505" s="1">
        <v>10003.832666666671</v>
      </c>
      <c r="CB1505" s="1">
        <v>0</v>
      </c>
      <c r="CC1505" s="1">
        <v>155.97787333333329</v>
      </c>
      <c r="CD1505" s="1">
        <v>-44.393419999999992</v>
      </c>
      <c r="CE1505" s="1">
        <v>1323.62</v>
      </c>
      <c r="CF1505" s="1">
        <v>1366.8140000000001</v>
      </c>
      <c r="CG1505" s="1">
        <v>1.7389353333333339</v>
      </c>
      <c r="CH1505" s="1">
        <v>1331.9473333333331</v>
      </c>
      <c r="CI1505" s="1">
        <v>25.508786666666669</v>
      </c>
      <c r="CJ1505" s="1">
        <v>2.7069519999999998</v>
      </c>
      <c r="CK1505" s="1">
        <v>2.534196000000001</v>
      </c>
      <c r="CL1505" s="1">
        <v>22.327380000000002</v>
      </c>
      <c r="CM1505" s="1">
        <v>21.247806666666669</v>
      </c>
      <c r="CN1505" s="1">
        <v>2000.0446666666669</v>
      </c>
      <c r="CO1505" s="1">
        <v>0.98000300000000029</v>
      </c>
      <c r="CP1505" s="1">
        <v>1.9997333333333339E-2</v>
      </c>
      <c r="CQ1505" s="1">
        <v>0</v>
      </c>
      <c r="CR1505" s="1">
        <v>2.6295333333333328</v>
      </c>
      <c r="CS1505" s="1">
        <v>0</v>
      </c>
      <c r="CT1505" s="1">
        <v>25654.69333333334</v>
      </c>
      <c r="CU1505" s="1">
        <v>17412.72</v>
      </c>
      <c r="CV1505" s="1">
        <v>44.387399999999992</v>
      </c>
      <c r="CW1505" s="1">
        <v>45.991466666666668</v>
      </c>
      <c r="CX1505" s="1">
        <v>44.549600000000012</v>
      </c>
      <c r="CY1505" s="1">
        <v>44.066200000000002</v>
      </c>
      <c r="CZ1505" s="1">
        <v>44.311999999999998</v>
      </c>
      <c r="DA1505" s="1">
        <v>1960.0526666666669</v>
      </c>
      <c r="DB1505" s="1">
        <v>39.997333333333337</v>
      </c>
      <c r="DC1505" s="1">
        <v>0</v>
      </c>
      <c r="DD1505" s="1">
        <v>1660328225.4000001</v>
      </c>
      <c r="DE1505" s="1">
        <v>0</v>
      </c>
      <c r="DF1505" s="1">
        <v>1660327771.0999999</v>
      </c>
      <c r="DG1505" s="1" t="s">
        <v>2754</v>
      </c>
      <c r="DH1505" s="1">
        <v>1660327771.0999999</v>
      </c>
      <c r="DI1505" s="1">
        <v>1660327770.5999999</v>
      </c>
      <c r="DJ1505" s="1">
        <v>42</v>
      </c>
      <c r="DK1505" s="1">
        <v>0.13300000000000001</v>
      </c>
      <c r="DL1505" s="1">
        <v>-5.0000000000000001E-3</v>
      </c>
      <c r="DM1505" s="1">
        <v>1.258</v>
      </c>
      <c r="DN1505" s="1">
        <v>1.2E-2</v>
      </c>
      <c r="DO1505" s="1">
        <v>400</v>
      </c>
      <c r="DP1505" s="1">
        <v>26</v>
      </c>
      <c r="DQ1505" s="1">
        <v>0.6</v>
      </c>
      <c r="DR1505" s="1">
        <v>0.12</v>
      </c>
      <c r="DS1505" s="1">
        <v>3.5513155590958911</v>
      </c>
      <c r="DT1505" s="1">
        <v>-0.8388617321313</v>
      </c>
      <c r="DU1505" s="1">
        <v>0.1133725550965872</v>
      </c>
      <c r="DV1505" s="1">
        <v>0</v>
      </c>
      <c r="DW1505" s="1">
        <v>35.13868288396764</v>
      </c>
      <c r="DX1505" s="1">
        <v>-1.3514456695872661</v>
      </c>
      <c r="DY1505" s="1">
        <v>0.1204160279381894</v>
      </c>
      <c r="DZ1505" s="1">
        <v>0</v>
      </c>
      <c r="EA1505" s="1">
        <v>-44.435170967741939</v>
      </c>
      <c r="EB1505" s="1">
        <v>1.203237096774362</v>
      </c>
      <c r="EC1505" s="1">
        <v>0.1239638531954515</v>
      </c>
      <c r="ED1505" s="1">
        <v>0</v>
      </c>
      <c r="EE1505" s="1">
        <v>1147.7492653634911</v>
      </c>
      <c r="EF1505" s="1">
        <v>336.73212314624942</v>
      </c>
      <c r="EG1505" s="1">
        <v>32.512105611352482</v>
      </c>
      <c r="EH1505" s="1">
        <v>0</v>
      </c>
      <c r="EI1505" s="1">
        <v>1.7418553658536591</v>
      </c>
      <c r="EJ1505" s="1">
        <v>-4.3557073170731563E-2</v>
      </c>
      <c r="EK1505" s="1">
        <v>4.8424732128707418E-3</v>
      </c>
      <c r="EL1505" s="1">
        <v>1</v>
      </c>
      <c r="EM1505" s="1">
        <v>1.970288135398002</v>
      </c>
      <c r="EN1505" s="1">
        <v>-1.28017844111734E-3</v>
      </c>
      <c r="EO1505" s="1">
        <v>7.3621494535539575E-4</v>
      </c>
      <c r="EP1505" s="1">
        <v>1</v>
      </c>
      <c r="EQ1505" s="1">
        <v>2</v>
      </c>
      <c r="ER1505" s="1">
        <v>6</v>
      </c>
      <c r="ES1505" s="1" t="s">
        <v>387</v>
      </c>
      <c r="ET1505" s="1">
        <v>2.9412099999999999</v>
      </c>
      <c r="EU1505" s="1">
        <v>2.8011900000000001</v>
      </c>
      <c r="EV1505" s="1">
        <v>0.19800100000000001</v>
      </c>
      <c r="EW1505" s="1">
        <v>0.20197699999999999</v>
      </c>
      <c r="EX1505" s="1">
        <v>0.11736099999999999</v>
      </c>
      <c r="EY1505" s="1">
        <v>0.112107</v>
      </c>
      <c r="EZ1505" s="1">
        <v>16392.400000000001</v>
      </c>
      <c r="FA1505" s="1">
        <v>17101.8</v>
      </c>
      <c r="FB1505" s="1">
        <v>23781.599999999999</v>
      </c>
      <c r="FC1505" s="1">
        <v>24953.1</v>
      </c>
      <c r="FD1505" s="1">
        <v>33609.4</v>
      </c>
      <c r="FE1505" s="1">
        <v>35386.6</v>
      </c>
      <c r="FF1505" s="1">
        <v>43372.6</v>
      </c>
      <c r="FG1505" s="1">
        <v>46131.1</v>
      </c>
      <c r="FH1505" s="1">
        <v>1.8984799999999999</v>
      </c>
      <c r="FI1505" s="1">
        <v>1.8107800000000001</v>
      </c>
      <c r="FJ1505" s="1">
        <v>9.9524899999999999E-2</v>
      </c>
      <c r="FK1505" s="1">
        <v>0</v>
      </c>
      <c r="FL1505" s="1">
        <v>30.029299999999999</v>
      </c>
      <c r="FM1505" s="1">
        <v>999.9</v>
      </c>
      <c r="FN1505" s="1">
        <v>56.7</v>
      </c>
      <c r="FO1505" s="1">
        <v>38.200000000000003</v>
      </c>
      <c r="FP1505" s="1">
        <v>38.411799999999999</v>
      </c>
      <c r="FQ1505" s="1">
        <v>62.995800000000003</v>
      </c>
      <c r="FR1505" s="1">
        <v>22.512</v>
      </c>
      <c r="FS1505" s="1">
        <v>1</v>
      </c>
      <c r="FT1505" s="1">
        <v>0.52559400000000001</v>
      </c>
      <c r="FU1505" s="1">
        <v>2.2761800000000001</v>
      </c>
      <c r="FV1505" s="1">
        <v>20.306899999999999</v>
      </c>
      <c r="FW1505" s="1">
        <v>5.2095000000000002</v>
      </c>
      <c r="FX1505" s="1">
        <v>11.9078</v>
      </c>
      <c r="FY1505" s="1">
        <v>5.0027999999999997</v>
      </c>
      <c r="FZ1505" s="1">
        <v>3.2904300000000002</v>
      </c>
      <c r="GA1505" s="1">
        <v>9999</v>
      </c>
      <c r="GB1505" s="1">
        <v>9999</v>
      </c>
      <c r="GC1505" s="1">
        <v>9999</v>
      </c>
      <c r="GD1505" s="1">
        <v>999.9</v>
      </c>
      <c r="GE1505" s="1">
        <v>1.8597399999999999</v>
      </c>
      <c r="GF1505" s="1">
        <v>1.8547199999999999</v>
      </c>
      <c r="GG1505" s="1">
        <v>1.85791</v>
      </c>
      <c r="GH1505" s="1">
        <v>1.8563799999999999</v>
      </c>
      <c r="GI1505" s="1">
        <v>1.8551500000000001</v>
      </c>
      <c r="GJ1505" s="1">
        <v>1.8547199999999999</v>
      </c>
      <c r="GK1505" s="1">
        <v>1.8535900000000001</v>
      </c>
      <c r="GL1505" s="1">
        <v>1.8565400000000001</v>
      </c>
      <c r="GM1505" s="1">
        <v>0</v>
      </c>
      <c r="GN1505" s="1">
        <v>0</v>
      </c>
      <c r="GO1505" s="1">
        <v>0</v>
      </c>
      <c r="GP1505" s="1">
        <v>0</v>
      </c>
      <c r="GQ1505" s="1" t="s">
        <v>359</v>
      </c>
      <c r="GR1505" s="1" t="s">
        <v>360</v>
      </c>
      <c r="GS1505" s="1" t="s">
        <v>361</v>
      </c>
      <c r="GT1505" s="1" t="s">
        <v>361</v>
      </c>
      <c r="GU1505" s="1" t="s">
        <v>361</v>
      </c>
      <c r="GV1505" s="1" t="s">
        <v>361</v>
      </c>
      <c r="GW1505" s="1">
        <v>0</v>
      </c>
      <c r="GX1505" s="1">
        <v>100</v>
      </c>
      <c r="GY1505" s="1">
        <v>100</v>
      </c>
      <c r="GZ1505" s="1">
        <v>2.46</v>
      </c>
      <c r="HA1505" s="1">
        <v>8.0000000000000002E-3</v>
      </c>
      <c r="HB1505" s="1">
        <v>0.32140272067045289</v>
      </c>
      <c r="HC1505" s="1">
        <v>2.7716384584972409E-3</v>
      </c>
      <c r="HD1505" s="1">
        <v>-1.1467119688665799E-6</v>
      </c>
      <c r="HE1505" s="1">
        <v>2.0626329066488061E-10</v>
      </c>
      <c r="HF1505" s="1">
        <v>-7.4589808594339752E-2</v>
      </c>
      <c r="HG1505" s="1">
        <v>1.066993184659233E-2</v>
      </c>
      <c r="HH1505" s="1">
        <v>-3.4528890892081033E-4</v>
      </c>
      <c r="HI1505" s="1">
        <v>2.382551249023132E-6</v>
      </c>
      <c r="HJ1505" s="1">
        <v>1</v>
      </c>
      <c r="HK1505" s="1">
        <v>2115</v>
      </c>
      <c r="HL1505" s="1">
        <v>2</v>
      </c>
      <c r="HM1505" s="1">
        <v>30</v>
      </c>
      <c r="HN1505" s="1">
        <v>7.6</v>
      </c>
      <c r="HO1505" s="1">
        <v>7.6</v>
      </c>
      <c r="HP1505" s="1">
        <v>2.8234900000000001</v>
      </c>
      <c r="HQ1505" s="1">
        <v>2.3010299999999999</v>
      </c>
      <c r="HR1505" s="1">
        <v>1.4978</v>
      </c>
      <c r="HS1505" s="1">
        <v>2.3010299999999999</v>
      </c>
      <c r="HT1505" s="1">
        <v>1.5478499999999999</v>
      </c>
      <c r="HU1505" s="1">
        <v>2.4499499999999999</v>
      </c>
      <c r="HV1505" s="1">
        <v>41.326099999999997</v>
      </c>
      <c r="HW1505" s="1">
        <v>14.2546</v>
      </c>
      <c r="HX1505" s="1">
        <v>18</v>
      </c>
      <c r="HY1505" s="1">
        <v>473.23500000000001</v>
      </c>
      <c r="HZ1505" s="1">
        <v>477.93900000000002</v>
      </c>
      <c r="IA1505" s="1">
        <v>26.5672</v>
      </c>
      <c r="IB1505" s="1">
        <v>33.575099999999999</v>
      </c>
      <c r="IC1505" s="1">
        <v>29.9999</v>
      </c>
      <c r="ID1505" s="1">
        <v>33.360700000000001</v>
      </c>
      <c r="IE1505" s="1">
        <v>33.4557</v>
      </c>
      <c r="IF1505" s="1">
        <v>56.527299999999997</v>
      </c>
      <c r="IG1505" s="1">
        <v>35.225700000000003</v>
      </c>
      <c r="IH1505" s="1">
        <v>0</v>
      </c>
      <c r="II1505" s="1">
        <v>26.6035</v>
      </c>
      <c r="IJ1505" s="1">
        <v>1398.88</v>
      </c>
      <c r="IK1505" s="1">
        <v>25.518999999999998</v>
      </c>
      <c r="IL1505" s="1">
        <v>100.285</v>
      </c>
      <c r="IM1505" s="1">
        <v>99.975399999999993</v>
      </c>
      <c r="IN1505" s="1" t="s">
        <v>362</v>
      </c>
    </row>
    <row r="1506" spans="1:248" ht="15.75" customHeight="1" x14ac:dyDescent="0.3">
      <c r="A1506" s="1">
        <v>1490</v>
      </c>
      <c r="B1506" s="1">
        <v>1660328228.5999999</v>
      </c>
      <c r="C1506" s="1">
        <v>17262</v>
      </c>
      <c r="D1506" s="1" t="s">
        <v>3269</v>
      </c>
      <c r="E1506" s="1" t="s">
        <v>3270</v>
      </c>
      <c r="F1506" s="1">
        <v>1</v>
      </c>
      <c r="G1506" s="1" t="s">
        <v>354</v>
      </c>
      <c r="H1506" s="1" t="s">
        <v>350</v>
      </c>
      <c r="I1506" s="1" t="s">
        <v>351</v>
      </c>
      <c r="J1506" s="1" t="s">
        <v>352</v>
      </c>
      <c r="K1506" s="1" t="s">
        <v>2753</v>
      </c>
      <c r="L1506" s="1" t="s">
        <v>354</v>
      </c>
      <c r="M1506" s="1" t="s">
        <v>355</v>
      </c>
      <c r="N1506" s="1">
        <v>1660328220.6937499</v>
      </c>
      <c r="O1506" s="1">
        <f t="shared" si="170"/>
        <v>1.492456271371345E-3</v>
      </c>
      <c r="P1506" s="1">
        <f t="shared" si="171"/>
        <v>1.492456271371345</v>
      </c>
      <c r="Q1506" s="1">
        <f t="shared" si="172"/>
        <v>3.183665162286418</v>
      </c>
      <c r="R1506" s="1">
        <f t="shared" si="173"/>
        <v>1295.3131249999999</v>
      </c>
      <c r="S1506" s="1">
        <f t="shared" si="174"/>
        <v>1184.4918030777269</v>
      </c>
      <c r="T1506" s="1">
        <f t="shared" si="175"/>
        <v>117.79279649225926</v>
      </c>
      <c r="U1506" s="1">
        <f t="shared" si="176"/>
        <v>128.81351726573754</v>
      </c>
      <c r="V1506" s="1">
        <f t="shared" si="177"/>
        <v>7.3551851848468588E-2</v>
      </c>
      <c r="W1506" s="1">
        <f t="shared" si="178"/>
        <v>2.9191700388192405</v>
      </c>
      <c r="X1506" s="1">
        <f t="shared" si="179"/>
        <v>7.2537604901770122E-2</v>
      </c>
      <c r="Y1506" s="1">
        <f t="shared" si="180"/>
        <v>4.5425963914785511E-2</v>
      </c>
      <c r="Z1506" s="1">
        <f t="shared" si="181"/>
        <v>321.52712121058079</v>
      </c>
      <c r="AA1506" s="1">
        <f t="shared" si="182"/>
        <v>32.457003110850913</v>
      </c>
      <c r="AB1506" s="1">
        <f t="shared" si="183"/>
        <v>31.644606249999999</v>
      </c>
      <c r="AC1506" s="1">
        <f t="shared" si="184"/>
        <v>4.6798670002192591</v>
      </c>
      <c r="AD1506" s="1">
        <f t="shared" si="185"/>
        <v>60.24351924887015</v>
      </c>
      <c r="AE1506" s="1">
        <f t="shared" si="186"/>
        <v>2.7097962907364082</v>
      </c>
      <c r="AF1506" s="1">
        <f t="shared" si="187"/>
        <v>4.4980710365575627</v>
      </c>
      <c r="AG1506" s="1">
        <f t="shared" si="188"/>
        <v>1.9700707094828509</v>
      </c>
      <c r="AH1506" s="1">
        <f t="shared" si="189"/>
        <v>-65.817321567476313</v>
      </c>
      <c r="AI1506" s="1">
        <f t="shared" si="190"/>
        <v>-109.59922834484229</v>
      </c>
      <c r="AJ1506" s="1">
        <f t="shared" si="191"/>
        <v>-8.4557149997515637</v>
      </c>
      <c r="AK1506" s="1">
        <f t="shared" si="192"/>
        <v>137.65485629851059</v>
      </c>
      <c r="AL1506" s="1">
        <f t="shared" si="193"/>
        <v>34.98759947457058</v>
      </c>
      <c r="AM1506" s="1">
        <f t="shared" si="194"/>
        <v>1.4896838696034556</v>
      </c>
      <c r="AN1506" s="1">
        <f t="shared" si="195"/>
        <v>3.183665162286418</v>
      </c>
      <c r="AO1506" s="1">
        <v>1401.1930037149129</v>
      </c>
      <c r="AP1506" s="1">
        <v>1370.3108484848481</v>
      </c>
      <c r="AQ1506" s="1">
        <v>5.2266638394052718</v>
      </c>
      <c r="AR1506" s="1">
        <v>65.662157139145961</v>
      </c>
      <c r="AS1506" s="1">
        <f t="shared" si="196"/>
        <v>1.492456271371345</v>
      </c>
      <c r="AT1506" s="1">
        <v>25.515611666731871</v>
      </c>
      <c r="AU1506" s="1">
        <v>27.256680606060598</v>
      </c>
      <c r="AV1506" s="1">
        <v>8.5292454728915515E-5</v>
      </c>
      <c r="AW1506" s="1">
        <v>81.5194902957615</v>
      </c>
      <c r="AX1506" s="1">
        <v>20</v>
      </c>
      <c r="AY1506" s="1">
        <v>4</v>
      </c>
      <c r="AZ1506" s="1">
        <f t="shared" si="197"/>
        <v>1</v>
      </c>
      <c r="BA1506" s="1">
        <f t="shared" si="198"/>
        <v>0</v>
      </c>
      <c r="BB1506" s="1">
        <f t="shared" si="199"/>
        <v>51880.764760862548</v>
      </c>
      <c r="BC1506" s="1">
        <f t="shared" si="200"/>
        <v>2000.0706250000001</v>
      </c>
      <c r="BD1506" s="1">
        <f t="shared" si="201"/>
        <v>1681.259247000301</v>
      </c>
      <c r="BE1506" s="1">
        <f t="shared" si="202"/>
        <v>0.84059993981477577</v>
      </c>
      <c r="BF1506" s="1">
        <f t="shared" si="203"/>
        <v>0.16075788384251721</v>
      </c>
      <c r="BG1506" s="1">
        <v>6</v>
      </c>
      <c r="BH1506" s="1">
        <v>0.5</v>
      </c>
      <c r="BI1506" s="1" t="s">
        <v>356</v>
      </c>
      <c r="BJ1506" s="1">
        <v>2</v>
      </c>
      <c r="BK1506" s="1" t="b">
        <v>1</v>
      </c>
      <c r="BL1506" s="1">
        <v>1660328220.6937499</v>
      </c>
      <c r="BM1506" s="1">
        <v>1295.3131249999999</v>
      </c>
      <c r="BN1506" s="1">
        <v>1339.600625</v>
      </c>
      <c r="BO1506" s="1">
        <v>27.248962500000001</v>
      </c>
      <c r="BP1506" s="1">
        <v>25.510568750000001</v>
      </c>
      <c r="BQ1506" s="1">
        <v>1292.8812499999999</v>
      </c>
      <c r="BR1506" s="1">
        <v>27.240962499999998</v>
      </c>
      <c r="BS1506" s="1">
        <v>500.1484375</v>
      </c>
      <c r="BT1506" s="1">
        <v>99.345868749999994</v>
      </c>
      <c r="BU1506" s="1">
        <v>9.9983206249999998E-2</v>
      </c>
      <c r="BV1506" s="1">
        <v>30.9482</v>
      </c>
      <c r="BW1506" s="1">
        <v>31.644606249999999</v>
      </c>
      <c r="BX1506" s="1">
        <v>999.9</v>
      </c>
      <c r="BY1506" s="1">
        <v>0</v>
      </c>
      <c r="BZ1506" s="1">
        <v>0</v>
      </c>
      <c r="CA1506" s="1">
        <v>10006.404375</v>
      </c>
      <c r="CB1506" s="1">
        <v>0</v>
      </c>
      <c r="CC1506" s="1">
        <v>234.39612500000001</v>
      </c>
      <c r="CD1506" s="1">
        <v>-44.285793750000003</v>
      </c>
      <c r="CE1506" s="1">
        <v>1331.599375</v>
      </c>
      <c r="CF1506" s="1">
        <v>1374.67</v>
      </c>
      <c r="CG1506" s="1">
        <v>1.7383875</v>
      </c>
      <c r="CH1506" s="1">
        <v>1339.600625</v>
      </c>
      <c r="CI1506" s="1">
        <v>25.510568750000001</v>
      </c>
      <c r="CJ1506" s="1">
        <v>2.707071875</v>
      </c>
      <c r="CK1506" s="1">
        <v>2.5343706250000002</v>
      </c>
      <c r="CL1506" s="1">
        <v>22.3281125</v>
      </c>
      <c r="CM1506" s="1">
        <v>21.248931249999998</v>
      </c>
      <c r="CN1506" s="1">
        <v>2000.0706250000001</v>
      </c>
      <c r="CO1506" s="1">
        <v>0.98000312500000009</v>
      </c>
      <c r="CP1506" s="1">
        <v>1.99972125E-2</v>
      </c>
      <c r="CQ1506" s="1">
        <v>0</v>
      </c>
      <c r="CR1506" s="1">
        <v>2.6365625000000001</v>
      </c>
      <c r="CS1506" s="1">
        <v>0</v>
      </c>
      <c r="CT1506" s="1">
        <v>25654.46875</v>
      </c>
      <c r="CU1506" s="1">
        <v>17412.943749999999</v>
      </c>
      <c r="CV1506" s="1">
        <v>44.382750000000001</v>
      </c>
      <c r="CW1506" s="1">
        <v>45.980249999999998</v>
      </c>
      <c r="CX1506" s="1">
        <v>44.542625000000001</v>
      </c>
      <c r="CY1506" s="1">
        <v>44.065937499999997</v>
      </c>
      <c r="CZ1506" s="1">
        <v>44.311999999999998</v>
      </c>
      <c r="DA1506" s="1">
        <v>1960.078125</v>
      </c>
      <c r="DB1506" s="1">
        <v>39.997500000000002</v>
      </c>
      <c r="DC1506" s="1">
        <v>0</v>
      </c>
      <c r="DD1506" s="1">
        <v>1660328227.2</v>
      </c>
      <c r="DE1506" s="1">
        <v>0</v>
      </c>
      <c r="DF1506" s="1">
        <v>1660327771.0999999</v>
      </c>
      <c r="DG1506" s="1" t="s">
        <v>2754</v>
      </c>
      <c r="DH1506" s="1">
        <v>1660327771.0999999</v>
      </c>
      <c r="DI1506" s="1">
        <v>1660327770.5999999</v>
      </c>
      <c r="DJ1506" s="1">
        <v>42</v>
      </c>
      <c r="DK1506" s="1">
        <v>0.13300000000000001</v>
      </c>
      <c r="DL1506" s="1">
        <v>-5.0000000000000001E-3</v>
      </c>
      <c r="DM1506" s="1">
        <v>1.258</v>
      </c>
      <c r="DN1506" s="1">
        <v>1.2E-2</v>
      </c>
      <c r="DO1506" s="1">
        <v>400</v>
      </c>
      <c r="DP1506" s="1">
        <v>26</v>
      </c>
      <c r="DQ1506" s="1">
        <v>0.6</v>
      </c>
      <c r="DR1506" s="1">
        <v>0.12</v>
      </c>
      <c r="DS1506" s="1">
        <v>3.502472549171773</v>
      </c>
      <c r="DT1506" s="1">
        <v>-1.1119154381552241</v>
      </c>
      <c r="DU1506" s="1">
        <v>0.13622796915276761</v>
      </c>
      <c r="DV1506" s="1">
        <v>0</v>
      </c>
      <c r="DW1506" s="1">
        <v>35.096849234184333</v>
      </c>
      <c r="DX1506" s="1">
        <v>-1.7495268006824889</v>
      </c>
      <c r="DY1506" s="1">
        <v>0.15460207290991551</v>
      </c>
      <c r="DZ1506" s="1">
        <v>0</v>
      </c>
      <c r="EA1506" s="1">
        <v>-44.372460000000011</v>
      </c>
      <c r="EB1506" s="1">
        <v>1.90226829810897</v>
      </c>
      <c r="EC1506" s="1">
        <v>0.18262364870593009</v>
      </c>
      <c r="ED1506" s="1">
        <v>0</v>
      </c>
      <c r="EE1506" s="1">
        <v>1155.0150307492761</v>
      </c>
      <c r="EF1506" s="1">
        <v>338.92867836008469</v>
      </c>
      <c r="EG1506" s="1">
        <v>33.537399745898497</v>
      </c>
      <c r="EH1506" s="1">
        <v>0</v>
      </c>
      <c r="EI1506" s="1">
        <v>1.74049575</v>
      </c>
      <c r="EJ1506" s="1">
        <v>-3.2614446529087827E-2</v>
      </c>
      <c r="EK1506" s="1">
        <v>3.657886608070302E-3</v>
      </c>
      <c r="EL1506" s="1">
        <v>1</v>
      </c>
      <c r="EM1506" s="1">
        <v>1.970270994401232</v>
      </c>
      <c r="EN1506" s="1">
        <v>9.3565999813801065E-4</v>
      </c>
      <c r="EO1506" s="1">
        <v>7.0200879568966786E-4</v>
      </c>
      <c r="EP1506" s="1">
        <v>1</v>
      </c>
      <c r="EQ1506" s="1">
        <v>2</v>
      </c>
      <c r="ER1506" s="1">
        <v>6</v>
      </c>
      <c r="ES1506" s="1" t="s">
        <v>387</v>
      </c>
      <c r="ET1506" s="1">
        <v>2.94116</v>
      </c>
      <c r="EU1506" s="1">
        <v>2.8011200000000001</v>
      </c>
      <c r="EV1506" s="1">
        <v>0.198683</v>
      </c>
      <c r="EW1506" s="1">
        <v>0.202596</v>
      </c>
      <c r="EX1506" s="1">
        <v>0.117368</v>
      </c>
      <c r="EY1506" s="1">
        <v>0.11211400000000001</v>
      </c>
      <c r="EZ1506" s="1">
        <v>16378.3</v>
      </c>
      <c r="FA1506" s="1">
        <v>17088.5</v>
      </c>
      <c r="FB1506" s="1">
        <v>23781.5</v>
      </c>
      <c r="FC1506" s="1">
        <v>24953.200000000001</v>
      </c>
      <c r="FD1506" s="1">
        <v>33609.1</v>
      </c>
      <c r="FE1506" s="1">
        <v>35386.5</v>
      </c>
      <c r="FF1506" s="1">
        <v>43372.5</v>
      </c>
      <c r="FG1506" s="1">
        <v>46131.3</v>
      </c>
      <c r="FH1506" s="1">
        <v>1.8984000000000001</v>
      </c>
      <c r="FI1506" s="1">
        <v>1.8109</v>
      </c>
      <c r="FJ1506" s="1">
        <v>9.9491300000000005E-2</v>
      </c>
      <c r="FK1506" s="1">
        <v>0</v>
      </c>
      <c r="FL1506" s="1">
        <v>30.026900000000001</v>
      </c>
      <c r="FM1506" s="1">
        <v>999.9</v>
      </c>
      <c r="FN1506" s="1">
        <v>56.7</v>
      </c>
      <c r="FO1506" s="1">
        <v>38.1</v>
      </c>
      <c r="FP1506" s="1">
        <v>38.200099999999999</v>
      </c>
      <c r="FQ1506" s="1">
        <v>63.135800000000003</v>
      </c>
      <c r="FR1506" s="1">
        <v>23.381399999999999</v>
      </c>
      <c r="FS1506" s="1">
        <v>1</v>
      </c>
      <c r="FT1506" s="1">
        <v>0.52560499999999999</v>
      </c>
      <c r="FU1506" s="1">
        <v>2.2605</v>
      </c>
      <c r="FV1506" s="1">
        <v>20.305</v>
      </c>
      <c r="FW1506" s="1">
        <v>5.2090500000000004</v>
      </c>
      <c r="FX1506" s="1">
        <v>11.907500000000001</v>
      </c>
      <c r="FY1506" s="1">
        <v>5.0027499999999998</v>
      </c>
      <c r="FZ1506" s="1">
        <v>3.2903500000000001</v>
      </c>
      <c r="GA1506" s="1">
        <v>9999</v>
      </c>
      <c r="GB1506" s="1">
        <v>9999</v>
      </c>
      <c r="GC1506" s="1">
        <v>9999</v>
      </c>
      <c r="GD1506" s="1">
        <v>999.9</v>
      </c>
      <c r="GE1506" s="1">
        <v>1.8597399999999999</v>
      </c>
      <c r="GF1506" s="1">
        <v>1.85473</v>
      </c>
      <c r="GG1506" s="1">
        <v>1.85791</v>
      </c>
      <c r="GH1506" s="1">
        <v>1.8563799999999999</v>
      </c>
      <c r="GI1506" s="1">
        <v>1.8551500000000001</v>
      </c>
      <c r="GJ1506" s="1">
        <v>1.8547199999999999</v>
      </c>
      <c r="GK1506" s="1">
        <v>1.85358</v>
      </c>
      <c r="GL1506" s="1">
        <v>1.8565400000000001</v>
      </c>
      <c r="GM1506" s="1">
        <v>0</v>
      </c>
      <c r="GN1506" s="1">
        <v>0</v>
      </c>
      <c r="GO1506" s="1">
        <v>0</v>
      </c>
      <c r="GP1506" s="1">
        <v>0</v>
      </c>
      <c r="GQ1506" s="1" t="s">
        <v>359</v>
      </c>
      <c r="GR1506" s="1" t="s">
        <v>360</v>
      </c>
      <c r="GS1506" s="1" t="s">
        <v>361</v>
      </c>
      <c r="GT1506" s="1" t="s">
        <v>361</v>
      </c>
      <c r="GU1506" s="1" t="s">
        <v>361</v>
      </c>
      <c r="GV1506" s="1" t="s">
        <v>361</v>
      </c>
      <c r="GW1506" s="1">
        <v>0</v>
      </c>
      <c r="GX1506" s="1">
        <v>100</v>
      </c>
      <c r="GY1506" s="1">
        <v>100</v>
      </c>
      <c r="GZ1506" s="1">
        <v>2.4700000000000002</v>
      </c>
      <c r="HA1506" s="1">
        <v>8.0000000000000002E-3</v>
      </c>
      <c r="HB1506" s="1">
        <v>0.32140272067045289</v>
      </c>
      <c r="HC1506" s="1">
        <v>2.7716384584972409E-3</v>
      </c>
      <c r="HD1506" s="1">
        <v>-1.1467119688665799E-6</v>
      </c>
      <c r="HE1506" s="1">
        <v>2.0626329066488061E-10</v>
      </c>
      <c r="HF1506" s="1">
        <v>-7.4589808594339752E-2</v>
      </c>
      <c r="HG1506" s="1">
        <v>1.066993184659233E-2</v>
      </c>
      <c r="HH1506" s="1">
        <v>-3.4528890892081033E-4</v>
      </c>
      <c r="HI1506" s="1">
        <v>2.382551249023132E-6</v>
      </c>
      <c r="HJ1506" s="1">
        <v>1</v>
      </c>
      <c r="HK1506" s="1">
        <v>2115</v>
      </c>
      <c r="HL1506" s="1">
        <v>2</v>
      </c>
      <c r="HM1506" s="1">
        <v>30</v>
      </c>
      <c r="HN1506" s="1">
        <v>7.6</v>
      </c>
      <c r="HO1506" s="1">
        <v>7.6</v>
      </c>
      <c r="HP1506" s="1">
        <v>2.83691</v>
      </c>
      <c r="HQ1506" s="1">
        <v>2.32178</v>
      </c>
      <c r="HR1506" s="1">
        <v>1.4978</v>
      </c>
      <c r="HS1506" s="1">
        <v>2.3010299999999999</v>
      </c>
      <c r="HT1506" s="1">
        <v>1.5478499999999999</v>
      </c>
      <c r="HU1506" s="1">
        <v>2.3571800000000001</v>
      </c>
      <c r="HV1506" s="1">
        <v>41.326099999999997</v>
      </c>
      <c r="HW1506" s="1">
        <v>14.245900000000001</v>
      </c>
      <c r="HX1506" s="1">
        <v>18</v>
      </c>
      <c r="HY1506" s="1">
        <v>473.19099999999997</v>
      </c>
      <c r="HZ1506" s="1">
        <v>478.02</v>
      </c>
      <c r="IA1506" s="1">
        <v>26.5776</v>
      </c>
      <c r="IB1506" s="1">
        <v>33.575099999999999</v>
      </c>
      <c r="IC1506" s="1">
        <v>29.9999</v>
      </c>
      <c r="ID1506" s="1">
        <v>33.360700000000001</v>
      </c>
      <c r="IE1506" s="1">
        <v>33.4557</v>
      </c>
      <c r="IF1506" s="1">
        <v>56.791699999999999</v>
      </c>
      <c r="IG1506" s="1">
        <v>35.225700000000003</v>
      </c>
      <c r="IH1506" s="1">
        <v>0</v>
      </c>
      <c r="II1506" s="1">
        <v>26.6035</v>
      </c>
      <c r="IJ1506" s="1">
        <v>1408.93</v>
      </c>
      <c r="IK1506" s="1">
        <v>25.518999999999998</v>
      </c>
      <c r="IL1506" s="1">
        <v>100.285</v>
      </c>
      <c r="IM1506" s="1">
        <v>99.975700000000003</v>
      </c>
      <c r="IN1506" s="1" t="s">
        <v>362</v>
      </c>
    </row>
    <row r="1507" spans="1:248" ht="15.75" customHeight="1" x14ac:dyDescent="0.3">
      <c r="A1507" s="1">
        <v>1491</v>
      </c>
      <c r="B1507" s="1">
        <v>1660328229.5999999</v>
      </c>
      <c r="C1507" s="1">
        <v>17263</v>
      </c>
      <c r="D1507" s="1" t="s">
        <v>3271</v>
      </c>
      <c r="E1507" s="1" t="s">
        <v>3272</v>
      </c>
      <c r="F1507" s="1">
        <v>1</v>
      </c>
      <c r="G1507" s="1" t="s">
        <v>354</v>
      </c>
      <c r="H1507" s="1" t="s">
        <v>350</v>
      </c>
      <c r="I1507" s="1" t="s">
        <v>351</v>
      </c>
      <c r="J1507" s="1" t="s">
        <v>352</v>
      </c>
      <c r="K1507" s="1" t="s">
        <v>2753</v>
      </c>
      <c r="L1507" s="1" t="s">
        <v>354</v>
      </c>
      <c r="M1507" s="1" t="s">
        <v>355</v>
      </c>
      <c r="N1507" s="1">
        <v>1660328222.2</v>
      </c>
      <c r="O1507" s="1">
        <f t="shared" si="170"/>
        <v>1.4922141939902849E-3</v>
      </c>
      <c r="P1507" s="1">
        <f t="shared" si="171"/>
        <v>1.4922141939902849</v>
      </c>
      <c r="Q1507" s="1">
        <f t="shared" si="172"/>
        <v>3.2986905732933565</v>
      </c>
      <c r="R1507" s="1">
        <f t="shared" si="173"/>
        <v>1302.9573333333331</v>
      </c>
      <c r="S1507" s="1">
        <f t="shared" si="174"/>
        <v>1189.3905052908026</v>
      </c>
      <c r="T1507" s="1">
        <f t="shared" si="175"/>
        <v>118.27977383800054</v>
      </c>
      <c r="U1507" s="1">
        <f t="shared" si="176"/>
        <v>129.57350678493148</v>
      </c>
      <c r="V1507" s="1">
        <f t="shared" si="177"/>
        <v>7.3542626145803439E-2</v>
      </c>
      <c r="W1507" s="1">
        <f t="shared" si="178"/>
        <v>2.9194471846881012</v>
      </c>
      <c r="X1507" s="1">
        <f t="shared" si="179"/>
        <v>7.2528726556657014E-2</v>
      </c>
      <c r="Y1507" s="1">
        <f t="shared" si="180"/>
        <v>4.5420384391994972E-2</v>
      </c>
      <c r="Z1507" s="1">
        <f t="shared" si="181"/>
        <v>321.52350022457642</v>
      </c>
      <c r="AA1507" s="1">
        <f t="shared" si="182"/>
        <v>32.457804109651384</v>
      </c>
      <c r="AB1507" s="1">
        <f t="shared" si="183"/>
        <v>31.64472666666666</v>
      </c>
      <c r="AC1507" s="1">
        <f t="shared" si="184"/>
        <v>4.6798989798775699</v>
      </c>
      <c r="AD1507" s="1">
        <f t="shared" si="185"/>
        <v>60.243006190049066</v>
      </c>
      <c r="AE1507" s="1">
        <f t="shared" si="186"/>
        <v>2.7099112928106646</v>
      </c>
      <c r="AF1507" s="1">
        <f t="shared" si="187"/>
        <v>4.4983002412955404</v>
      </c>
      <c r="AG1507" s="1">
        <f t="shared" si="188"/>
        <v>1.9699876870669053</v>
      </c>
      <c r="AH1507" s="1">
        <f t="shared" si="189"/>
        <v>-65.806645954971572</v>
      </c>
      <c r="AI1507" s="1">
        <f t="shared" si="190"/>
        <v>-109.48798183471993</v>
      </c>
      <c r="AJ1507" s="1">
        <f t="shared" si="191"/>
        <v>-8.4463724840928975</v>
      </c>
      <c r="AK1507" s="1">
        <f t="shared" si="192"/>
        <v>137.78249995079204</v>
      </c>
      <c r="AL1507" s="1">
        <f t="shared" si="193"/>
        <v>34.878573068349219</v>
      </c>
      <c r="AM1507" s="1">
        <f t="shared" si="194"/>
        <v>1.4891855221939125</v>
      </c>
      <c r="AN1507" s="1">
        <f t="shared" si="195"/>
        <v>3.2986905732933565</v>
      </c>
      <c r="AO1507" s="1">
        <v>1406.2217320936711</v>
      </c>
      <c r="AP1507" s="1">
        <v>1375.421454545454</v>
      </c>
      <c r="AQ1507" s="1">
        <v>5.1833981902293234</v>
      </c>
      <c r="AR1507" s="1">
        <v>65.662157139145961</v>
      </c>
      <c r="AS1507" s="1">
        <f t="shared" si="196"/>
        <v>1.4922141939902849</v>
      </c>
      <c r="AT1507" s="1">
        <v>25.517500546108121</v>
      </c>
      <c r="AU1507" s="1">
        <v>27.25829878787879</v>
      </c>
      <c r="AV1507" s="1">
        <v>8.1425322243549147E-5</v>
      </c>
      <c r="AW1507" s="1">
        <v>81.5194902957615</v>
      </c>
      <c r="AX1507" s="1">
        <v>20</v>
      </c>
      <c r="AY1507" s="1">
        <v>4</v>
      </c>
      <c r="AZ1507" s="1">
        <f t="shared" si="197"/>
        <v>1</v>
      </c>
      <c r="BA1507" s="1">
        <f t="shared" si="198"/>
        <v>0</v>
      </c>
      <c r="BB1507" s="1">
        <f t="shared" si="199"/>
        <v>51888.484967334807</v>
      </c>
      <c r="BC1507" s="1">
        <f t="shared" si="200"/>
        <v>2000.048</v>
      </c>
      <c r="BD1507" s="1">
        <f t="shared" si="201"/>
        <v>1681.2402368002986</v>
      </c>
      <c r="BE1507" s="1">
        <f t="shared" si="202"/>
        <v>0.84059994400149329</v>
      </c>
      <c r="BF1507" s="1">
        <f t="shared" si="203"/>
        <v>0.16075789192288206</v>
      </c>
      <c r="BG1507" s="1">
        <v>6</v>
      </c>
      <c r="BH1507" s="1">
        <v>0.5</v>
      </c>
      <c r="BI1507" s="1" t="s">
        <v>356</v>
      </c>
      <c r="BJ1507" s="1">
        <v>2</v>
      </c>
      <c r="BK1507" s="1" t="b">
        <v>1</v>
      </c>
      <c r="BL1507" s="1">
        <v>1660328222.2</v>
      </c>
      <c r="BM1507" s="1">
        <v>1302.9573333333331</v>
      </c>
      <c r="BN1507" s="1">
        <v>1347.126666666667</v>
      </c>
      <c r="BO1507" s="1">
        <v>27.250160000000001</v>
      </c>
      <c r="BP1507" s="1">
        <v>25.512360000000001</v>
      </c>
      <c r="BQ1507" s="1">
        <v>1300.5193333333341</v>
      </c>
      <c r="BR1507" s="1">
        <v>27.242159999999998</v>
      </c>
      <c r="BS1507" s="1">
        <v>500.15133333333341</v>
      </c>
      <c r="BT1507" s="1">
        <v>99.345739999999992</v>
      </c>
      <c r="BU1507" s="1">
        <v>9.9962073333333332E-2</v>
      </c>
      <c r="BV1507" s="1">
        <v>30.949093333333341</v>
      </c>
      <c r="BW1507" s="1">
        <v>31.64472666666666</v>
      </c>
      <c r="BX1507" s="1">
        <v>999.89999999999986</v>
      </c>
      <c r="BY1507" s="1">
        <v>0</v>
      </c>
      <c r="BZ1507" s="1">
        <v>0</v>
      </c>
      <c r="CA1507" s="1">
        <v>10008.00133333333</v>
      </c>
      <c r="CB1507" s="1">
        <v>0</v>
      </c>
      <c r="CC1507" s="1">
        <v>296.91347999999999</v>
      </c>
      <c r="CD1507" s="1">
        <v>-44.167246666666671</v>
      </c>
      <c r="CE1507" s="1">
        <v>1339.46</v>
      </c>
      <c r="CF1507" s="1">
        <v>1382.3953333333329</v>
      </c>
      <c r="CG1507" s="1">
        <v>1.737793333333334</v>
      </c>
      <c r="CH1507" s="1">
        <v>1347.126666666667</v>
      </c>
      <c r="CI1507" s="1">
        <v>25.512360000000001</v>
      </c>
      <c r="CJ1507" s="1">
        <v>2.7071873333333332</v>
      </c>
      <c r="CK1507" s="1">
        <v>2.534545333333333</v>
      </c>
      <c r="CL1507" s="1">
        <v>22.328806666666662</v>
      </c>
      <c r="CM1507" s="1">
        <v>21.250060000000001</v>
      </c>
      <c r="CN1507" s="1">
        <v>2000.048</v>
      </c>
      <c r="CO1507" s="1">
        <v>0.98000300000000029</v>
      </c>
      <c r="CP1507" s="1">
        <v>1.9997333333333329E-2</v>
      </c>
      <c r="CQ1507" s="1">
        <v>0</v>
      </c>
      <c r="CR1507" s="1">
        <v>2.633</v>
      </c>
      <c r="CS1507" s="1">
        <v>0</v>
      </c>
      <c r="CT1507" s="1">
        <v>25653.08</v>
      </c>
      <c r="CU1507" s="1">
        <v>17412.75333333333</v>
      </c>
      <c r="CV1507" s="1">
        <v>44.379133333333343</v>
      </c>
      <c r="CW1507" s="1">
        <v>45.970599999999997</v>
      </c>
      <c r="CX1507" s="1">
        <v>44.537199999999999</v>
      </c>
      <c r="CY1507" s="1">
        <v>44.061999999999998</v>
      </c>
      <c r="CZ1507" s="1">
        <v>44.311999999999998</v>
      </c>
      <c r="DA1507" s="1">
        <v>1960.056</v>
      </c>
      <c r="DB1507" s="1">
        <v>39.997333333333337</v>
      </c>
      <c r="DC1507" s="1">
        <v>0</v>
      </c>
      <c r="DD1507" s="1">
        <v>1660328227.8</v>
      </c>
      <c r="DE1507" s="1">
        <v>0</v>
      </c>
      <c r="DF1507" s="1">
        <v>1660327771.0999999</v>
      </c>
      <c r="DG1507" s="1" t="s">
        <v>2754</v>
      </c>
      <c r="DH1507" s="1">
        <v>1660327771.0999999</v>
      </c>
      <c r="DI1507" s="1">
        <v>1660327770.5999999</v>
      </c>
      <c r="DJ1507" s="1">
        <v>42</v>
      </c>
      <c r="DK1507" s="1">
        <v>0.13300000000000001</v>
      </c>
      <c r="DL1507" s="1">
        <v>-5.0000000000000001E-3</v>
      </c>
      <c r="DM1507" s="1">
        <v>1.258</v>
      </c>
      <c r="DN1507" s="1">
        <v>1.2E-2</v>
      </c>
      <c r="DO1507" s="1">
        <v>400</v>
      </c>
      <c r="DP1507" s="1">
        <v>26</v>
      </c>
      <c r="DQ1507" s="1">
        <v>0.6</v>
      </c>
      <c r="DR1507" s="1">
        <v>0.12</v>
      </c>
      <c r="DS1507" s="1">
        <v>3.4624155318921082</v>
      </c>
      <c r="DT1507" s="1">
        <v>-1.8393826298469</v>
      </c>
      <c r="DU1507" s="1">
        <v>0.1708605708033939</v>
      </c>
      <c r="DV1507" s="1">
        <v>0</v>
      </c>
      <c r="DW1507" s="1">
        <v>35.007601512274107</v>
      </c>
      <c r="DX1507" s="1">
        <v>-2.7555202007609259</v>
      </c>
      <c r="DY1507" s="1">
        <v>0.24119513612582691</v>
      </c>
      <c r="DZ1507" s="1">
        <v>0</v>
      </c>
      <c r="EA1507" s="1">
        <v>-44.276254838709683</v>
      </c>
      <c r="EB1507" s="1">
        <v>3.2982774193550588</v>
      </c>
      <c r="EC1507" s="1">
        <v>0.31878516968653231</v>
      </c>
      <c r="ED1507" s="1">
        <v>0</v>
      </c>
      <c r="EE1507" s="1">
        <v>1165.354012558716</v>
      </c>
      <c r="EF1507" s="1">
        <v>335.57717469306789</v>
      </c>
      <c r="EG1507" s="1">
        <v>32.394243150658781</v>
      </c>
      <c r="EH1507" s="1">
        <v>0</v>
      </c>
      <c r="EI1507" s="1">
        <v>1.739848048780487</v>
      </c>
      <c r="EJ1507" s="1">
        <v>-2.7927386759582541E-2</v>
      </c>
      <c r="EK1507" s="1">
        <v>3.2897188103664771E-3</v>
      </c>
      <c r="EL1507" s="1">
        <v>1</v>
      </c>
      <c r="EM1507" s="1">
        <v>1.9700860568159571</v>
      </c>
      <c r="EN1507" s="1">
        <v>1.929451377278602E-3</v>
      </c>
      <c r="EO1507" s="1">
        <v>6.9644052533750418E-4</v>
      </c>
      <c r="EP1507" s="1">
        <v>1</v>
      </c>
      <c r="EQ1507" s="1">
        <v>2</v>
      </c>
      <c r="ER1507" s="1">
        <v>6</v>
      </c>
      <c r="ES1507" s="1" t="s">
        <v>387</v>
      </c>
      <c r="ET1507" s="1">
        <v>2.94129</v>
      </c>
      <c r="EU1507" s="1">
        <v>2.8011400000000002</v>
      </c>
      <c r="EV1507" s="1">
        <v>0.199128</v>
      </c>
      <c r="EW1507" s="1">
        <v>0.20299800000000001</v>
      </c>
      <c r="EX1507" s="1">
        <v>0.11737</v>
      </c>
      <c r="EY1507" s="1">
        <v>0.11211599999999999</v>
      </c>
      <c r="EZ1507" s="1">
        <v>16369.2</v>
      </c>
      <c r="FA1507" s="1">
        <v>17080</v>
      </c>
      <c r="FB1507" s="1">
        <v>23781.5</v>
      </c>
      <c r="FC1507" s="1">
        <v>24953.3</v>
      </c>
      <c r="FD1507" s="1">
        <v>33609</v>
      </c>
      <c r="FE1507" s="1">
        <v>35386.6</v>
      </c>
      <c r="FF1507" s="1">
        <v>43372.4</v>
      </c>
      <c r="FG1507" s="1">
        <v>46131.5</v>
      </c>
      <c r="FH1507" s="1">
        <v>1.89842</v>
      </c>
      <c r="FI1507" s="1">
        <v>1.8109200000000001</v>
      </c>
      <c r="FJ1507" s="1">
        <v>9.9904800000000002E-2</v>
      </c>
      <c r="FK1507" s="1">
        <v>0</v>
      </c>
      <c r="FL1507" s="1">
        <v>30.025099999999998</v>
      </c>
      <c r="FM1507" s="1">
        <v>999.9</v>
      </c>
      <c r="FN1507" s="1">
        <v>56.7</v>
      </c>
      <c r="FO1507" s="1">
        <v>38.1</v>
      </c>
      <c r="FP1507" s="1">
        <v>38.201099999999997</v>
      </c>
      <c r="FQ1507" s="1">
        <v>63.065800000000003</v>
      </c>
      <c r="FR1507" s="1">
        <v>22.668299999999999</v>
      </c>
      <c r="FS1507" s="1">
        <v>1</v>
      </c>
      <c r="FT1507" s="1">
        <v>0.52561000000000002</v>
      </c>
      <c r="FU1507" s="1">
        <v>2.2489499999999998</v>
      </c>
      <c r="FV1507" s="1">
        <v>20.306100000000001</v>
      </c>
      <c r="FW1507" s="1">
        <v>5.2093499999999997</v>
      </c>
      <c r="FX1507" s="1">
        <v>11.9069</v>
      </c>
      <c r="FY1507" s="1">
        <v>5.0027999999999997</v>
      </c>
      <c r="FZ1507" s="1">
        <v>3.2904300000000002</v>
      </c>
      <c r="GA1507" s="1">
        <v>9999</v>
      </c>
      <c r="GB1507" s="1">
        <v>9999</v>
      </c>
      <c r="GC1507" s="1">
        <v>9999</v>
      </c>
      <c r="GD1507" s="1">
        <v>999.9</v>
      </c>
      <c r="GE1507" s="1">
        <v>1.8597399999999999</v>
      </c>
      <c r="GF1507" s="1">
        <v>1.85473</v>
      </c>
      <c r="GG1507" s="1">
        <v>1.85791</v>
      </c>
      <c r="GH1507" s="1">
        <v>1.8563799999999999</v>
      </c>
      <c r="GI1507" s="1">
        <v>1.8551500000000001</v>
      </c>
      <c r="GJ1507" s="1">
        <v>1.8547199999999999</v>
      </c>
      <c r="GK1507" s="1">
        <v>1.85358</v>
      </c>
      <c r="GL1507" s="1">
        <v>1.8565400000000001</v>
      </c>
      <c r="GM1507" s="1">
        <v>0</v>
      </c>
      <c r="GN1507" s="1">
        <v>0</v>
      </c>
      <c r="GO1507" s="1">
        <v>0</v>
      </c>
      <c r="GP1507" s="1">
        <v>0</v>
      </c>
      <c r="GQ1507" s="1" t="s">
        <v>359</v>
      </c>
      <c r="GR1507" s="1" t="s">
        <v>360</v>
      </c>
      <c r="GS1507" s="1" t="s">
        <v>361</v>
      </c>
      <c r="GT1507" s="1" t="s">
        <v>361</v>
      </c>
      <c r="GU1507" s="1" t="s">
        <v>361</v>
      </c>
      <c r="GV1507" s="1" t="s">
        <v>361</v>
      </c>
      <c r="GW1507" s="1">
        <v>0</v>
      </c>
      <c r="GX1507" s="1">
        <v>100</v>
      </c>
      <c r="GY1507" s="1">
        <v>100</v>
      </c>
      <c r="GZ1507" s="1">
        <v>2.4700000000000002</v>
      </c>
      <c r="HA1507" s="1">
        <v>8.0000000000000002E-3</v>
      </c>
      <c r="HB1507" s="1">
        <v>0.32140272067045289</v>
      </c>
      <c r="HC1507" s="1">
        <v>2.7716384584972409E-3</v>
      </c>
      <c r="HD1507" s="1">
        <v>-1.1467119688665799E-6</v>
      </c>
      <c r="HE1507" s="1">
        <v>2.0626329066488061E-10</v>
      </c>
      <c r="HF1507" s="1">
        <v>-7.4589808594339752E-2</v>
      </c>
      <c r="HG1507" s="1">
        <v>1.066993184659233E-2</v>
      </c>
      <c r="HH1507" s="1">
        <v>-3.4528890892081033E-4</v>
      </c>
      <c r="HI1507" s="1">
        <v>2.382551249023132E-6</v>
      </c>
      <c r="HJ1507" s="1">
        <v>1</v>
      </c>
      <c r="HK1507" s="1">
        <v>2115</v>
      </c>
      <c r="HL1507" s="1">
        <v>2</v>
      </c>
      <c r="HM1507" s="1">
        <v>30</v>
      </c>
      <c r="HN1507" s="1">
        <v>7.6</v>
      </c>
      <c r="HO1507" s="1">
        <v>7.7</v>
      </c>
      <c r="HP1507" s="1">
        <v>2.8430200000000001</v>
      </c>
      <c r="HQ1507" s="1">
        <v>2.32178</v>
      </c>
      <c r="HR1507" s="1">
        <v>1.4978</v>
      </c>
      <c r="HS1507" s="1">
        <v>2.3010299999999999</v>
      </c>
      <c r="HT1507" s="1">
        <v>1.5478499999999999</v>
      </c>
      <c r="HU1507" s="1">
        <v>2.2753899999999998</v>
      </c>
      <c r="HV1507" s="1">
        <v>41.326099999999997</v>
      </c>
      <c r="HW1507" s="1">
        <v>14.228300000000001</v>
      </c>
      <c r="HX1507" s="1">
        <v>18</v>
      </c>
      <c r="HY1507" s="1">
        <v>473.20600000000002</v>
      </c>
      <c r="HZ1507" s="1">
        <v>478.03800000000001</v>
      </c>
      <c r="IA1507" s="1">
        <v>26.584599999999998</v>
      </c>
      <c r="IB1507" s="1">
        <v>33.575099999999999</v>
      </c>
      <c r="IC1507" s="1">
        <v>29.9999</v>
      </c>
      <c r="ID1507" s="1">
        <v>33.360700000000001</v>
      </c>
      <c r="IE1507" s="1">
        <v>33.4559</v>
      </c>
      <c r="IF1507" s="1">
        <v>56.912999999999997</v>
      </c>
      <c r="IG1507" s="1">
        <v>35.225700000000003</v>
      </c>
      <c r="IH1507" s="1">
        <v>0</v>
      </c>
      <c r="II1507" s="1">
        <v>26.6035</v>
      </c>
      <c r="IJ1507" s="1">
        <v>1408.93</v>
      </c>
      <c r="IK1507" s="1">
        <v>25.518999999999998</v>
      </c>
      <c r="IL1507" s="1">
        <v>100.28400000000001</v>
      </c>
      <c r="IM1507" s="1">
        <v>99.976100000000002</v>
      </c>
      <c r="IN1507" s="1" t="s">
        <v>362</v>
      </c>
    </row>
    <row r="1508" spans="1:248" ht="15.75" customHeight="1" x14ac:dyDescent="0.3">
      <c r="A1508" s="1">
        <v>1492</v>
      </c>
      <c r="B1508" s="1">
        <v>1660328230.0999999</v>
      </c>
      <c r="C1508" s="1">
        <v>17263.5</v>
      </c>
      <c r="D1508" s="1" t="s">
        <v>3273</v>
      </c>
      <c r="E1508" s="1" t="s">
        <v>3274</v>
      </c>
      <c r="F1508" s="1">
        <v>1</v>
      </c>
      <c r="G1508" s="1" t="s">
        <v>354</v>
      </c>
      <c r="H1508" s="1" t="s">
        <v>350</v>
      </c>
      <c r="I1508" s="1" t="s">
        <v>351</v>
      </c>
      <c r="J1508" s="1" t="s">
        <v>352</v>
      </c>
      <c r="K1508" s="1" t="s">
        <v>2753</v>
      </c>
      <c r="L1508" s="1" t="s">
        <v>354</v>
      </c>
      <c r="M1508" s="1" t="s">
        <v>355</v>
      </c>
      <c r="N1508" s="1">
        <v>1660328222.2</v>
      </c>
      <c r="O1508" s="1">
        <f t="shared" si="170"/>
        <v>1.4916709304664579E-3</v>
      </c>
      <c r="P1508" s="1">
        <f t="shared" si="171"/>
        <v>1.4916709304664579</v>
      </c>
      <c r="Q1508" s="1">
        <f t="shared" si="172"/>
        <v>3.3877369500591423</v>
      </c>
      <c r="R1508" s="1">
        <f t="shared" si="173"/>
        <v>1302.9573333333331</v>
      </c>
      <c r="S1508" s="1">
        <f t="shared" si="174"/>
        <v>1187.4348885050922</v>
      </c>
      <c r="T1508" s="1">
        <f t="shared" si="175"/>
        <v>118.08529615375917</v>
      </c>
      <c r="U1508" s="1">
        <f t="shared" si="176"/>
        <v>129.57350678493148</v>
      </c>
      <c r="V1508" s="1">
        <f t="shared" si="177"/>
        <v>7.3515478089864819E-2</v>
      </c>
      <c r="W1508" s="1">
        <f t="shared" si="178"/>
        <v>2.9194471846881012</v>
      </c>
      <c r="X1508" s="1">
        <f t="shared" si="179"/>
        <v>7.2502321358444491E-2</v>
      </c>
      <c r="Y1508" s="1">
        <f t="shared" si="180"/>
        <v>4.5403815676215493E-2</v>
      </c>
      <c r="Z1508" s="1">
        <f t="shared" si="181"/>
        <v>321.52350022457642</v>
      </c>
      <c r="AA1508" s="1">
        <f t="shared" si="182"/>
        <v>32.457945459639049</v>
      </c>
      <c r="AB1508" s="1">
        <f t="shared" si="183"/>
        <v>31.64472666666666</v>
      </c>
      <c r="AC1508" s="1">
        <f t="shared" si="184"/>
        <v>4.6798989798775699</v>
      </c>
      <c r="AD1508" s="1">
        <f t="shared" si="185"/>
        <v>60.243006190049066</v>
      </c>
      <c r="AE1508" s="1">
        <f t="shared" si="186"/>
        <v>2.7099112928106646</v>
      </c>
      <c r="AF1508" s="1">
        <f t="shared" si="187"/>
        <v>4.4983002412955404</v>
      </c>
      <c r="AG1508" s="1">
        <f t="shared" si="188"/>
        <v>1.9699876870669053</v>
      </c>
      <c r="AH1508" s="1">
        <f t="shared" si="189"/>
        <v>-65.782688033570793</v>
      </c>
      <c r="AI1508" s="1">
        <f t="shared" si="190"/>
        <v>-109.48798183471993</v>
      </c>
      <c r="AJ1508" s="1">
        <f t="shared" si="191"/>
        <v>-8.4463724840928975</v>
      </c>
      <c r="AK1508" s="1">
        <f t="shared" si="192"/>
        <v>137.80645787219282</v>
      </c>
      <c r="AL1508" s="1">
        <f t="shared" si="193"/>
        <v>34.878573068349219</v>
      </c>
      <c r="AM1508" s="1">
        <f t="shared" si="194"/>
        <v>1.4891855221939125</v>
      </c>
      <c r="AN1508" s="1">
        <f t="shared" si="195"/>
        <v>3.3877369500591423</v>
      </c>
      <c r="AO1508" s="1">
        <v>1408.6549305324511</v>
      </c>
      <c r="AP1508" s="1">
        <v>1377.9262424242429</v>
      </c>
      <c r="AQ1508" s="1">
        <v>5.1482710363672526</v>
      </c>
      <c r="AR1508" s="1">
        <v>65.662157139145961</v>
      </c>
      <c r="AS1508" s="1">
        <f t="shared" si="196"/>
        <v>1.4916709304664579</v>
      </c>
      <c r="AT1508" s="1">
        <v>25.518476395410111</v>
      </c>
      <c r="AU1508" s="1">
        <v>27.2586593939394</v>
      </c>
      <c r="AV1508" s="1">
        <v>7.8403021744451618E-5</v>
      </c>
      <c r="AW1508" s="1">
        <v>81.5194902957615</v>
      </c>
      <c r="AX1508" s="1">
        <v>20</v>
      </c>
      <c r="AY1508" s="1">
        <v>4</v>
      </c>
      <c r="AZ1508" s="1">
        <f t="shared" si="197"/>
        <v>1</v>
      </c>
      <c r="BA1508" s="1">
        <f t="shared" si="198"/>
        <v>0</v>
      </c>
      <c r="BB1508" s="1">
        <f t="shared" si="199"/>
        <v>51888.484967334807</v>
      </c>
      <c r="BC1508" s="1">
        <f t="shared" si="200"/>
        <v>2000.048</v>
      </c>
      <c r="BD1508" s="1">
        <f t="shared" si="201"/>
        <v>1681.2402368002986</v>
      </c>
      <c r="BE1508" s="1">
        <f t="shared" si="202"/>
        <v>0.84059994400149329</v>
      </c>
      <c r="BF1508" s="1">
        <f t="shared" si="203"/>
        <v>0.16075789192288206</v>
      </c>
      <c r="BG1508" s="1">
        <v>6</v>
      </c>
      <c r="BH1508" s="1">
        <v>0.5</v>
      </c>
      <c r="BI1508" s="1" t="s">
        <v>356</v>
      </c>
      <c r="BJ1508" s="1">
        <v>2</v>
      </c>
      <c r="BK1508" s="1" t="b">
        <v>1</v>
      </c>
      <c r="BL1508" s="1">
        <v>1660328222.2</v>
      </c>
      <c r="BM1508" s="1">
        <v>1302.9573333333331</v>
      </c>
      <c r="BN1508" s="1">
        <v>1347.126666666667</v>
      </c>
      <c r="BO1508" s="1">
        <v>27.250160000000001</v>
      </c>
      <c r="BP1508" s="1">
        <v>25.512360000000001</v>
      </c>
      <c r="BQ1508" s="1">
        <v>1300.5193333333341</v>
      </c>
      <c r="BR1508" s="1">
        <v>27.242159999999998</v>
      </c>
      <c r="BS1508" s="1">
        <v>500.15133333333341</v>
      </c>
      <c r="BT1508" s="1">
        <v>99.345739999999992</v>
      </c>
      <c r="BU1508" s="1">
        <v>9.9962073333333332E-2</v>
      </c>
      <c r="BV1508" s="1">
        <v>30.949093333333341</v>
      </c>
      <c r="BW1508" s="1">
        <v>31.64472666666666</v>
      </c>
      <c r="BX1508" s="1">
        <v>999.89999999999986</v>
      </c>
      <c r="BY1508" s="1">
        <v>0</v>
      </c>
      <c r="BZ1508" s="1">
        <v>0</v>
      </c>
      <c r="CA1508" s="1">
        <v>10008.00133333333</v>
      </c>
      <c r="CB1508" s="1">
        <v>0</v>
      </c>
      <c r="CC1508" s="1">
        <v>296.91347999999999</v>
      </c>
      <c r="CD1508" s="1">
        <v>-44.167246666666671</v>
      </c>
      <c r="CE1508" s="1">
        <v>1339.46</v>
      </c>
      <c r="CF1508" s="1">
        <v>1382.3953333333329</v>
      </c>
      <c r="CG1508" s="1">
        <v>1.737793333333334</v>
      </c>
      <c r="CH1508" s="1">
        <v>1347.126666666667</v>
      </c>
      <c r="CI1508" s="1">
        <v>25.512360000000001</v>
      </c>
      <c r="CJ1508" s="1">
        <v>2.7071873333333332</v>
      </c>
      <c r="CK1508" s="1">
        <v>2.534545333333333</v>
      </c>
      <c r="CL1508" s="1">
        <v>22.328806666666662</v>
      </c>
      <c r="CM1508" s="1">
        <v>21.250060000000001</v>
      </c>
      <c r="CN1508" s="1">
        <v>2000.048</v>
      </c>
      <c r="CO1508" s="1">
        <v>0.98000300000000029</v>
      </c>
      <c r="CP1508" s="1">
        <v>1.9997333333333329E-2</v>
      </c>
      <c r="CQ1508" s="1">
        <v>0</v>
      </c>
      <c r="CR1508" s="1">
        <v>2.633</v>
      </c>
      <c r="CS1508" s="1">
        <v>0</v>
      </c>
      <c r="CT1508" s="1">
        <v>25653.08</v>
      </c>
      <c r="CU1508" s="1">
        <v>17412.75333333333</v>
      </c>
      <c r="CV1508" s="1">
        <v>44.379133333333343</v>
      </c>
      <c r="CW1508" s="1">
        <v>45.970599999999997</v>
      </c>
      <c r="CX1508" s="1">
        <v>44.537199999999999</v>
      </c>
      <c r="CY1508" s="1">
        <v>44.061999999999998</v>
      </c>
      <c r="CZ1508" s="1">
        <v>44.311999999999998</v>
      </c>
      <c r="DA1508" s="1">
        <v>1960.056</v>
      </c>
      <c r="DB1508" s="1">
        <v>39.997333333333337</v>
      </c>
      <c r="DC1508" s="1">
        <v>0</v>
      </c>
      <c r="DD1508" s="1">
        <v>1660328228.4000001</v>
      </c>
      <c r="DE1508" s="1">
        <v>0</v>
      </c>
      <c r="DF1508" s="1">
        <v>1660327771.0999999</v>
      </c>
      <c r="DG1508" s="1" t="s">
        <v>2754</v>
      </c>
      <c r="DH1508" s="1">
        <v>1660327771.0999999</v>
      </c>
      <c r="DI1508" s="1">
        <v>1660327770.5999999</v>
      </c>
      <c r="DJ1508" s="1">
        <v>42</v>
      </c>
      <c r="DK1508" s="1">
        <v>0.13300000000000001</v>
      </c>
      <c r="DL1508" s="1">
        <v>-5.0000000000000001E-3</v>
      </c>
      <c r="DM1508" s="1">
        <v>1.258</v>
      </c>
      <c r="DN1508" s="1">
        <v>1.2E-2</v>
      </c>
      <c r="DO1508" s="1">
        <v>400</v>
      </c>
      <c r="DP1508" s="1">
        <v>26</v>
      </c>
      <c r="DQ1508" s="1">
        <v>0.6</v>
      </c>
      <c r="DR1508" s="1">
        <v>0.12</v>
      </c>
      <c r="DS1508" s="1">
        <v>3.4477165929021512</v>
      </c>
      <c r="DT1508" s="1">
        <v>-1.8765330751937801</v>
      </c>
      <c r="DU1508" s="1">
        <v>0.17411595363528379</v>
      </c>
      <c r="DV1508" s="1">
        <v>0</v>
      </c>
      <c r="DW1508" s="1">
        <v>34.923237823012911</v>
      </c>
      <c r="DX1508" s="1">
        <v>-3.970846650789408</v>
      </c>
      <c r="DY1508" s="1">
        <v>0.34975539321034221</v>
      </c>
      <c r="DZ1508" s="1">
        <v>0</v>
      </c>
      <c r="EA1508" s="1">
        <v>-44.173832258064508</v>
      </c>
      <c r="EB1508" s="1">
        <v>4.8477580645161922</v>
      </c>
      <c r="EC1508" s="1">
        <v>0.45538476279430379</v>
      </c>
      <c r="ED1508" s="1">
        <v>0</v>
      </c>
      <c r="EE1508" s="1">
        <v>1171.0851812151029</v>
      </c>
      <c r="EF1508" s="1">
        <v>330.40746389174973</v>
      </c>
      <c r="EG1508" s="1">
        <v>31.882809870982481</v>
      </c>
      <c r="EH1508" s="1">
        <v>0</v>
      </c>
      <c r="EI1508" s="1">
        <v>1.7393807317073171</v>
      </c>
      <c r="EJ1508" s="1">
        <v>-2.4598327526129761E-2</v>
      </c>
      <c r="EK1508" s="1">
        <v>3.0006717867706741E-3</v>
      </c>
      <c r="EL1508" s="1">
        <v>1</v>
      </c>
      <c r="EM1508" s="1">
        <v>1.9700201870734311</v>
      </c>
      <c r="EN1508" s="1">
        <v>1.074380150975903E-3</v>
      </c>
      <c r="EO1508" s="1">
        <v>7.2416724181677196E-4</v>
      </c>
      <c r="EP1508" s="1">
        <v>1</v>
      </c>
      <c r="EQ1508" s="1">
        <v>2</v>
      </c>
      <c r="ER1508" s="1">
        <v>6</v>
      </c>
      <c r="ES1508" s="1" t="s">
        <v>387</v>
      </c>
      <c r="ET1508" s="1">
        <v>2.9412199999999999</v>
      </c>
      <c r="EU1508" s="1">
        <v>2.80118</v>
      </c>
      <c r="EV1508" s="1">
        <v>0.199349</v>
      </c>
      <c r="EW1508" s="1">
        <v>0.203204</v>
      </c>
      <c r="EX1508" s="1">
        <v>0.117371</v>
      </c>
      <c r="EY1508" s="1">
        <v>0.11211599999999999</v>
      </c>
      <c r="EZ1508" s="1">
        <v>16364.7</v>
      </c>
      <c r="FA1508" s="1">
        <v>17075.599999999999</v>
      </c>
      <c r="FB1508" s="1">
        <v>23781.5</v>
      </c>
      <c r="FC1508" s="1">
        <v>24953.3</v>
      </c>
      <c r="FD1508" s="1">
        <v>33608.9</v>
      </c>
      <c r="FE1508" s="1">
        <v>35386.5</v>
      </c>
      <c r="FF1508" s="1">
        <v>43372.3</v>
      </c>
      <c r="FG1508" s="1">
        <v>46131.4</v>
      </c>
      <c r="FH1508" s="1">
        <v>1.8983699999999999</v>
      </c>
      <c r="FI1508" s="1">
        <v>1.81098</v>
      </c>
      <c r="FJ1508" s="1">
        <v>0.10009899999999999</v>
      </c>
      <c r="FK1508" s="1">
        <v>0</v>
      </c>
      <c r="FL1508" s="1">
        <v>30.023900000000001</v>
      </c>
      <c r="FM1508" s="1">
        <v>999.9</v>
      </c>
      <c r="FN1508" s="1">
        <v>56.7</v>
      </c>
      <c r="FO1508" s="1">
        <v>38.1</v>
      </c>
      <c r="FP1508" s="1">
        <v>38.203299999999999</v>
      </c>
      <c r="FQ1508" s="1">
        <v>62.815800000000003</v>
      </c>
      <c r="FR1508" s="1">
        <v>22.383800000000001</v>
      </c>
      <c r="FS1508" s="1">
        <v>1</v>
      </c>
      <c r="FT1508" s="1">
        <v>0.52558700000000003</v>
      </c>
      <c r="FU1508" s="1">
        <v>2.2415400000000001</v>
      </c>
      <c r="FV1508" s="1">
        <v>20.3063</v>
      </c>
      <c r="FW1508" s="1">
        <v>5.2098000000000004</v>
      </c>
      <c r="FX1508" s="1">
        <v>11.9071</v>
      </c>
      <c r="FY1508" s="1">
        <v>5.0029000000000003</v>
      </c>
      <c r="FZ1508" s="1">
        <v>3.2905000000000002</v>
      </c>
      <c r="GA1508" s="1">
        <v>9999</v>
      </c>
      <c r="GB1508" s="1">
        <v>9999</v>
      </c>
      <c r="GC1508" s="1">
        <v>9999</v>
      </c>
      <c r="GD1508" s="1">
        <v>999.9</v>
      </c>
      <c r="GE1508" s="1">
        <v>1.8597399999999999</v>
      </c>
      <c r="GF1508" s="1">
        <v>1.8547199999999999</v>
      </c>
      <c r="GG1508" s="1">
        <v>1.85791</v>
      </c>
      <c r="GH1508" s="1">
        <v>1.8563799999999999</v>
      </c>
      <c r="GI1508" s="1">
        <v>1.8551599999999999</v>
      </c>
      <c r="GJ1508" s="1">
        <v>1.8547199999999999</v>
      </c>
      <c r="GK1508" s="1">
        <v>1.85358</v>
      </c>
      <c r="GL1508" s="1">
        <v>1.8565400000000001</v>
      </c>
      <c r="GM1508" s="1">
        <v>0</v>
      </c>
      <c r="GN1508" s="1">
        <v>0</v>
      </c>
      <c r="GO1508" s="1">
        <v>0</v>
      </c>
      <c r="GP1508" s="1">
        <v>0</v>
      </c>
      <c r="GQ1508" s="1" t="s">
        <v>359</v>
      </c>
      <c r="GR1508" s="1" t="s">
        <v>360</v>
      </c>
      <c r="GS1508" s="1" t="s">
        <v>361</v>
      </c>
      <c r="GT1508" s="1" t="s">
        <v>361</v>
      </c>
      <c r="GU1508" s="1" t="s">
        <v>361</v>
      </c>
      <c r="GV1508" s="1" t="s">
        <v>361</v>
      </c>
      <c r="GW1508" s="1">
        <v>0</v>
      </c>
      <c r="GX1508" s="1">
        <v>100</v>
      </c>
      <c r="GY1508" s="1">
        <v>100</v>
      </c>
      <c r="GZ1508" s="1">
        <v>2.4700000000000002</v>
      </c>
      <c r="HA1508" s="1">
        <v>8.0000000000000002E-3</v>
      </c>
      <c r="HB1508" s="1">
        <v>0.32140272067045289</v>
      </c>
      <c r="HC1508" s="1">
        <v>2.7716384584972409E-3</v>
      </c>
      <c r="HD1508" s="1">
        <v>-1.1467119688665799E-6</v>
      </c>
      <c r="HE1508" s="1">
        <v>2.0626329066488061E-10</v>
      </c>
      <c r="HF1508" s="1">
        <v>-7.4589808594339752E-2</v>
      </c>
      <c r="HG1508" s="1">
        <v>1.066993184659233E-2</v>
      </c>
      <c r="HH1508" s="1">
        <v>-3.4528890892081033E-4</v>
      </c>
      <c r="HI1508" s="1">
        <v>2.382551249023132E-6</v>
      </c>
      <c r="HJ1508" s="1">
        <v>1</v>
      </c>
      <c r="HK1508" s="1">
        <v>2115</v>
      </c>
      <c r="HL1508" s="1">
        <v>2</v>
      </c>
      <c r="HM1508" s="1">
        <v>30</v>
      </c>
      <c r="HN1508" s="1">
        <v>7.7</v>
      </c>
      <c r="HO1508" s="1">
        <v>7.7</v>
      </c>
      <c r="HP1508" s="1">
        <v>2.8454600000000001</v>
      </c>
      <c r="HQ1508" s="1">
        <v>2.3095699999999999</v>
      </c>
      <c r="HR1508" s="1">
        <v>1.4978</v>
      </c>
      <c r="HS1508" s="1">
        <v>2.3010299999999999</v>
      </c>
      <c r="HT1508" s="1">
        <v>1.5478499999999999</v>
      </c>
      <c r="HU1508" s="1">
        <v>2.3754900000000001</v>
      </c>
      <c r="HV1508" s="1">
        <v>41.3521</v>
      </c>
      <c r="HW1508" s="1">
        <v>14.2196</v>
      </c>
      <c r="HX1508" s="1">
        <v>18</v>
      </c>
      <c r="HY1508" s="1">
        <v>473.17599999999999</v>
      </c>
      <c r="HZ1508" s="1">
        <v>478.07400000000001</v>
      </c>
      <c r="IA1508" s="1">
        <v>26.589600000000001</v>
      </c>
      <c r="IB1508" s="1">
        <v>33.575099999999999</v>
      </c>
      <c r="IC1508" s="1">
        <v>29.9999</v>
      </c>
      <c r="ID1508" s="1">
        <v>33.360700000000001</v>
      </c>
      <c r="IE1508" s="1">
        <v>33.456400000000002</v>
      </c>
      <c r="IF1508" s="1">
        <v>56.965899999999998</v>
      </c>
      <c r="IG1508" s="1">
        <v>35.225700000000003</v>
      </c>
      <c r="IH1508" s="1">
        <v>0</v>
      </c>
      <c r="II1508" s="1">
        <v>26.6035</v>
      </c>
      <c r="IJ1508" s="1">
        <v>1419.04</v>
      </c>
      <c r="IK1508" s="1">
        <v>25.518999999999998</v>
      </c>
      <c r="IL1508" s="1">
        <v>100.28400000000001</v>
      </c>
      <c r="IM1508" s="1">
        <v>99.975999999999999</v>
      </c>
      <c r="IN1508" s="1" t="s">
        <v>362</v>
      </c>
    </row>
    <row r="1509" spans="1:248" ht="15.75" customHeight="1" x14ac:dyDescent="0.3">
      <c r="A1509" s="1">
        <v>1493</v>
      </c>
      <c r="B1509" s="1">
        <v>1660328231.0999999</v>
      </c>
      <c r="C1509" s="1">
        <v>17264.5</v>
      </c>
      <c r="D1509" s="1" t="s">
        <v>3275</v>
      </c>
      <c r="E1509" s="1" t="s">
        <v>3276</v>
      </c>
      <c r="F1509" s="1">
        <v>1</v>
      </c>
      <c r="G1509" s="1" t="s">
        <v>354</v>
      </c>
      <c r="H1509" s="1" t="s">
        <v>350</v>
      </c>
      <c r="I1509" s="1" t="s">
        <v>351</v>
      </c>
      <c r="J1509" s="1" t="s">
        <v>352</v>
      </c>
      <c r="K1509" s="1" t="s">
        <v>2753</v>
      </c>
      <c r="L1509" s="1" t="s">
        <v>354</v>
      </c>
      <c r="M1509" s="1" t="s">
        <v>355</v>
      </c>
      <c r="N1509" s="1">
        <v>1660328223.2333331</v>
      </c>
      <c r="O1509" s="1">
        <f t="shared" si="170"/>
        <v>1.4910159867968966E-3</v>
      </c>
      <c r="P1509" s="1">
        <f t="shared" si="171"/>
        <v>1.4910159867968966</v>
      </c>
      <c r="Q1509" s="1">
        <f t="shared" si="172"/>
        <v>3.5020542408076296</v>
      </c>
      <c r="R1509" s="1">
        <f t="shared" si="173"/>
        <v>1308.1780000000001</v>
      </c>
      <c r="S1509" s="1">
        <f t="shared" si="174"/>
        <v>1189.9713568488667</v>
      </c>
      <c r="T1509" s="1">
        <f t="shared" si="175"/>
        <v>118.33732456357342</v>
      </c>
      <c r="U1509" s="1">
        <f t="shared" si="176"/>
        <v>130.09244607606774</v>
      </c>
      <c r="V1509" s="1">
        <f t="shared" si="177"/>
        <v>7.3479587312733324E-2</v>
      </c>
      <c r="W1509" s="1">
        <f t="shared" si="178"/>
        <v>2.9195024481748098</v>
      </c>
      <c r="X1509" s="1">
        <f t="shared" si="179"/>
        <v>7.2467431131177595E-2</v>
      </c>
      <c r="Y1509" s="1">
        <f t="shared" si="180"/>
        <v>4.5381921117436011E-2</v>
      </c>
      <c r="Z1509" s="1">
        <f t="shared" si="181"/>
        <v>321.52360662457852</v>
      </c>
      <c r="AA1509" s="1">
        <f t="shared" si="182"/>
        <v>32.459055608707047</v>
      </c>
      <c r="AB1509" s="1">
        <f t="shared" si="183"/>
        <v>31.645366666666671</v>
      </c>
      <c r="AC1509" s="1">
        <f t="shared" si="184"/>
        <v>4.6800689510817133</v>
      </c>
      <c r="AD1509" s="1">
        <f t="shared" si="185"/>
        <v>60.241757620997994</v>
      </c>
      <c r="AE1509" s="1">
        <f t="shared" si="186"/>
        <v>2.7100045469686429</v>
      </c>
      <c r="AF1509" s="1">
        <f t="shared" si="187"/>
        <v>4.498548272808093</v>
      </c>
      <c r="AG1509" s="1">
        <f t="shared" si="188"/>
        <v>1.9700644041130704</v>
      </c>
      <c r="AH1509" s="1">
        <f t="shared" si="189"/>
        <v>-65.753805017743147</v>
      </c>
      <c r="AI1509" s="1">
        <f t="shared" si="190"/>
        <v>-109.43863828317158</v>
      </c>
      <c r="AJ1509" s="1">
        <f t="shared" si="191"/>
        <v>-8.4424729536675915</v>
      </c>
      <c r="AK1509" s="1">
        <f t="shared" si="192"/>
        <v>137.88869036999614</v>
      </c>
      <c r="AL1509" s="1">
        <f t="shared" si="193"/>
        <v>34.770173602276856</v>
      </c>
      <c r="AM1509" s="1">
        <f t="shared" si="194"/>
        <v>1.489076856188136</v>
      </c>
      <c r="AN1509" s="1">
        <f t="shared" si="195"/>
        <v>3.5020542408076296</v>
      </c>
      <c r="AO1509" s="1">
        <v>1413.377601264548</v>
      </c>
      <c r="AP1509" s="1">
        <v>1382.910666666666</v>
      </c>
      <c r="AQ1509" s="1">
        <v>5.0702452264661284</v>
      </c>
      <c r="AR1509" s="1">
        <v>65.662157139145961</v>
      </c>
      <c r="AS1509" s="1">
        <f t="shared" si="196"/>
        <v>1.4910159867968966</v>
      </c>
      <c r="AT1509" s="1">
        <v>25.520048915124249</v>
      </c>
      <c r="AU1509" s="1">
        <v>27.259420000000009</v>
      </c>
      <c r="AV1509" s="1">
        <v>8.6968364615012592E-5</v>
      </c>
      <c r="AW1509" s="1">
        <v>81.5194902957615</v>
      </c>
      <c r="AX1509" s="1">
        <v>20</v>
      </c>
      <c r="AY1509" s="1">
        <v>4</v>
      </c>
      <c r="AZ1509" s="1">
        <f t="shared" si="197"/>
        <v>1</v>
      </c>
      <c r="BA1509" s="1">
        <f t="shared" si="198"/>
        <v>0</v>
      </c>
      <c r="BB1509" s="1">
        <f t="shared" si="199"/>
        <v>51889.8866586148</v>
      </c>
      <c r="BC1509" s="1">
        <f t="shared" si="200"/>
        <v>2000.048666666667</v>
      </c>
      <c r="BD1509" s="1">
        <f t="shared" si="201"/>
        <v>1681.2407968003001</v>
      </c>
      <c r="BE1509" s="1">
        <f t="shared" si="202"/>
        <v>0.84059994380151737</v>
      </c>
      <c r="BF1509" s="1">
        <f t="shared" si="203"/>
        <v>0.16075789153692849</v>
      </c>
      <c r="BG1509" s="1">
        <v>6</v>
      </c>
      <c r="BH1509" s="1">
        <v>0.5</v>
      </c>
      <c r="BI1509" s="1" t="s">
        <v>356</v>
      </c>
      <c r="BJ1509" s="1">
        <v>2</v>
      </c>
      <c r="BK1509" s="1" t="b">
        <v>1</v>
      </c>
      <c r="BL1509" s="1">
        <v>1660328223.2333331</v>
      </c>
      <c r="BM1509" s="1">
        <v>1308.1780000000001</v>
      </c>
      <c r="BN1509" s="1">
        <v>1352.226666666666</v>
      </c>
      <c r="BO1509" s="1">
        <v>27.25114666666666</v>
      </c>
      <c r="BP1509" s="1">
        <v>25.51346666666667</v>
      </c>
      <c r="BQ1509" s="1">
        <v>1305.7360000000001</v>
      </c>
      <c r="BR1509" s="1">
        <v>27.243146666666672</v>
      </c>
      <c r="BS1509" s="1">
        <v>500.14886666666672</v>
      </c>
      <c r="BT1509" s="1">
        <v>99.345566666666656</v>
      </c>
      <c r="BU1509" s="1">
        <v>9.9956859999999995E-2</v>
      </c>
      <c r="BV1509" s="1">
        <v>30.950060000000011</v>
      </c>
      <c r="BW1509" s="1">
        <v>31.645366666666671</v>
      </c>
      <c r="BX1509" s="1">
        <v>999.89999999999986</v>
      </c>
      <c r="BY1509" s="1">
        <v>0</v>
      </c>
      <c r="BZ1509" s="1">
        <v>0</v>
      </c>
      <c r="CA1509" s="1">
        <v>10008.334666666669</v>
      </c>
      <c r="CB1509" s="1">
        <v>0</v>
      </c>
      <c r="CC1509" s="1">
        <v>348.86268666666672</v>
      </c>
      <c r="CD1509" s="1">
        <v>-44.046626666666661</v>
      </c>
      <c r="CE1509" s="1">
        <v>1344.828</v>
      </c>
      <c r="CF1509" s="1">
        <v>1387.63</v>
      </c>
      <c r="CG1509" s="1">
        <v>1.7376720000000001</v>
      </c>
      <c r="CH1509" s="1">
        <v>1352.226666666666</v>
      </c>
      <c r="CI1509" s="1">
        <v>25.51346666666667</v>
      </c>
      <c r="CJ1509" s="1">
        <v>2.7072806666666671</v>
      </c>
      <c r="CK1509" s="1">
        <v>2.534651333333334</v>
      </c>
      <c r="CL1509" s="1">
        <v>22.32938</v>
      </c>
      <c r="CM1509" s="1">
        <v>21.25074</v>
      </c>
      <c r="CN1509" s="1">
        <v>2000.048666666667</v>
      </c>
      <c r="CO1509" s="1">
        <v>0.98000300000000029</v>
      </c>
      <c r="CP1509" s="1">
        <v>1.9997333333333339E-2</v>
      </c>
      <c r="CQ1509" s="1">
        <v>0</v>
      </c>
      <c r="CR1509" s="1">
        <v>2.5529999999999999</v>
      </c>
      <c r="CS1509" s="1">
        <v>0</v>
      </c>
      <c r="CT1509" s="1">
        <v>25652.64000000001</v>
      </c>
      <c r="CU1509" s="1">
        <v>17412.759999999998</v>
      </c>
      <c r="CV1509" s="1">
        <v>44.375</v>
      </c>
      <c r="CW1509" s="1">
        <v>45.966400000000007</v>
      </c>
      <c r="CX1509" s="1">
        <v>44.533066666666663</v>
      </c>
      <c r="CY1509" s="1">
        <v>44.057866666666669</v>
      </c>
      <c r="CZ1509" s="1">
        <v>44.311999999999998</v>
      </c>
      <c r="DA1509" s="1">
        <v>1960.0566666666671</v>
      </c>
      <c r="DB1509" s="1">
        <v>39.997333333333337</v>
      </c>
      <c r="DC1509" s="1">
        <v>0</v>
      </c>
      <c r="DD1509" s="1">
        <v>1660328229.5999999</v>
      </c>
      <c r="DE1509" s="1">
        <v>0</v>
      </c>
      <c r="DF1509" s="1">
        <v>1660327771.0999999</v>
      </c>
      <c r="DG1509" s="1" t="s">
        <v>2754</v>
      </c>
      <c r="DH1509" s="1">
        <v>1660327771.0999999</v>
      </c>
      <c r="DI1509" s="1">
        <v>1660327770.5999999</v>
      </c>
      <c r="DJ1509" s="1">
        <v>42</v>
      </c>
      <c r="DK1509" s="1">
        <v>0.13300000000000001</v>
      </c>
      <c r="DL1509" s="1">
        <v>-5.0000000000000001E-3</v>
      </c>
      <c r="DM1509" s="1">
        <v>1.258</v>
      </c>
      <c r="DN1509" s="1">
        <v>1.2E-2</v>
      </c>
      <c r="DO1509" s="1">
        <v>400</v>
      </c>
      <c r="DP1509" s="1">
        <v>26</v>
      </c>
      <c r="DQ1509" s="1">
        <v>0.6</v>
      </c>
      <c r="DR1509" s="1">
        <v>0.12</v>
      </c>
      <c r="DS1509" s="1">
        <v>3.4477165929021512</v>
      </c>
      <c r="DT1509" s="1">
        <v>-1.8765330751937801</v>
      </c>
      <c r="DU1509" s="1">
        <v>0.17411595363528379</v>
      </c>
      <c r="DV1509" s="1">
        <v>0</v>
      </c>
      <c r="DW1509" s="1">
        <v>34.923237823012911</v>
      </c>
      <c r="DX1509" s="1">
        <v>-3.970846650789408</v>
      </c>
      <c r="DY1509" s="1">
        <v>0.34975539321034221</v>
      </c>
      <c r="DZ1509" s="1">
        <v>0</v>
      </c>
      <c r="EA1509" s="1">
        <v>-44.173832258064508</v>
      </c>
      <c r="EB1509" s="1">
        <v>4.8477580645161922</v>
      </c>
      <c r="EC1509" s="1">
        <v>0.45538476279430379</v>
      </c>
      <c r="ED1509" s="1">
        <v>0</v>
      </c>
      <c r="EE1509" s="1">
        <v>1171.0851812151029</v>
      </c>
      <c r="EF1509" s="1">
        <v>330.40746389174973</v>
      </c>
      <c r="EG1509" s="1">
        <v>31.882809870982481</v>
      </c>
      <c r="EH1509" s="1">
        <v>0</v>
      </c>
      <c r="EI1509" s="1">
        <v>1.7393807317073171</v>
      </c>
      <c r="EJ1509" s="1">
        <v>-2.4598327526129761E-2</v>
      </c>
      <c r="EK1509" s="1">
        <v>3.0006717867706741E-3</v>
      </c>
      <c r="EL1509" s="1">
        <v>1</v>
      </c>
      <c r="EM1509" s="1">
        <v>1.9700201870734311</v>
      </c>
      <c r="EN1509" s="1">
        <v>1.074380150975903E-3</v>
      </c>
      <c r="EO1509" s="1">
        <v>7.2416724181677196E-4</v>
      </c>
      <c r="EP1509" s="1">
        <v>1</v>
      </c>
      <c r="EQ1509" s="1">
        <v>2</v>
      </c>
      <c r="ER1509" s="1">
        <v>6</v>
      </c>
      <c r="ES1509" s="1" t="s">
        <v>387</v>
      </c>
      <c r="ET1509" s="1">
        <v>2.9411499999999999</v>
      </c>
      <c r="EU1509" s="1">
        <v>2.8011400000000002</v>
      </c>
      <c r="EV1509" s="1">
        <v>0.19977900000000001</v>
      </c>
      <c r="EW1509" s="1">
        <v>0.20363200000000001</v>
      </c>
      <c r="EX1509" s="1">
        <v>0.11737300000000001</v>
      </c>
      <c r="EY1509" s="1">
        <v>0.112121</v>
      </c>
      <c r="EZ1509" s="1">
        <v>16355.9</v>
      </c>
      <c r="FA1509" s="1">
        <v>17066.400000000001</v>
      </c>
      <c r="FB1509" s="1">
        <v>23781.5</v>
      </c>
      <c r="FC1509" s="1">
        <v>24953.4</v>
      </c>
      <c r="FD1509" s="1">
        <v>33608.9</v>
      </c>
      <c r="FE1509" s="1">
        <v>35386.300000000003</v>
      </c>
      <c r="FF1509" s="1">
        <v>43372.4</v>
      </c>
      <c r="FG1509" s="1">
        <v>46131.4</v>
      </c>
      <c r="FH1509" s="1">
        <v>1.89835</v>
      </c>
      <c r="FI1509" s="1">
        <v>1.8109999999999999</v>
      </c>
      <c r="FJ1509" s="1">
        <v>0.10032199999999999</v>
      </c>
      <c r="FK1509" s="1">
        <v>0</v>
      </c>
      <c r="FL1509" s="1">
        <v>30.022300000000001</v>
      </c>
      <c r="FM1509" s="1">
        <v>999.9</v>
      </c>
      <c r="FN1509" s="1">
        <v>56.7</v>
      </c>
      <c r="FO1509" s="1">
        <v>38.200000000000003</v>
      </c>
      <c r="FP1509" s="1">
        <v>38.410800000000002</v>
      </c>
      <c r="FQ1509" s="1">
        <v>62.925800000000002</v>
      </c>
      <c r="FR1509" s="1">
        <v>22.772400000000001</v>
      </c>
      <c r="FS1509" s="1">
        <v>1</v>
      </c>
      <c r="FT1509" s="1">
        <v>0.52557900000000002</v>
      </c>
      <c r="FU1509" s="1">
        <v>2.2326999999999999</v>
      </c>
      <c r="FV1509" s="1">
        <v>20.305599999999998</v>
      </c>
      <c r="FW1509" s="1">
        <v>5.2092000000000001</v>
      </c>
      <c r="FX1509" s="1">
        <v>11.9068</v>
      </c>
      <c r="FY1509" s="1">
        <v>5.0029500000000002</v>
      </c>
      <c r="FZ1509" s="1">
        <v>3.2904</v>
      </c>
      <c r="GA1509" s="1">
        <v>9999</v>
      </c>
      <c r="GB1509" s="1">
        <v>9999</v>
      </c>
      <c r="GC1509" s="1">
        <v>9999</v>
      </c>
      <c r="GD1509" s="1">
        <v>999.9</v>
      </c>
      <c r="GE1509" s="1">
        <v>1.8597399999999999</v>
      </c>
      <c r="GF1509" s="1">
        <v>1.8547199999999999</v>
      </c>
      <c r="GG1509" s="1">
        <v>1.85791</v>
      </c>
      <c r="GH1509" s="1">
        <v>1.8563799999999999</v>
      </c>
      <c r="GI1509" s="1">
        <v>1.8551599999999999</v>
      </c>
      <c r="GJ1509" s="1">
        <v>1.8547199999999999</v>
      </c>
      <c r="GK1509" s="1">
        <v>1.85355</v>
      </c>
      <c r="GL1509" s="1">
        <v>1.8565400000000001</v>
      </c>
      <c r="GM1509" s="1">
        <v>0</v>
      </c>
      <c r="GN1509" s="1">
        <v>0</v>
      </c>
      <c r="GO1509" s="1">
        <v>0</v>
      </c>
      <c r="GP1509" s="1">
        <v>0</v>
      </c>
      <c r="GQ1509" s="1" t="s">
        <v>359</v>
      </c>
      <c r="GR1509" s="1" t="s">
        <v>360</v>
      </c>
      <c r="GS1509" s="1" t="s">
        <v>361</v>
      </c>
      <c r="GT1509" s="1" t="s">
        <v>361</v>
      </c>
      <c r="GU1509" s="1" t="s">
        <v>361</v>
      </c>
      <c r="GV1509" s="1" t="s">
        <v>361</v>
      </c>
      <c r="GW1509" s="1">
        <v>0</v>
      </c>
      <c r="GX1509" s="1">
        <v>100</v>
      </c>
      <c r="GY1509" s="1">
        <v>100</v>
      </c>
      <c r="GZ1509" s="1">
        <v>2.48</v>
      </c>
      <c r="HA1509" s="1">
        <v>8.0000000000000002E-3</v>
      </c>
      <c r="HB1509" s="1">
        <v>0.32140272067045289</v>
      </c>
      <c r="HC1509" s="1">
        <v>2.7716384584972409E-3</v>
      </c>
      <c r="HD1509" s="1">
        <v>-1.1467119688665799E-6</v>
      </c>
      <c r="HE1509" s="1">
        <v>2.0626329066488061E-10</v>
      </c>
      <c r="HF1509" s="1">
        <v>-7.4589808594339752E-2</v>
      </c>
      <c r="HG1509" s="1">
        <v>1.066993184659233E-2</v>
      </c>
      <c r="HH1509" s="1">
        <v>-3.4528890892081033E-4</v>
      </c>
      <c r="HI1509" s="1">
        <v>2.382551249023132E-6</v>
      </c>
      <c r="HJ1509" s="1">
        <v>1</v>
      </c>
      <c r="HK1509" s="1">
        <v>2115</v>
      </c>
      <c r="HL1509" s="1">
        <v>2</v>
      </c>
      <c r="HM1509" s="1">
        <v>30</v>
      </c>
      <c r="HN1509" s="1">
        <v>7.7</v>
      </c>
      <c r="HO1509" s="1">
        <v>7.7</v>
      </c>
      <c r="HP1509" s="1">
        <v>2.8564500000000002</v>
      </c>
      <c r="HQ1509" s="1">
        <v>2.3034699999999999</v>
      </c>
      <c r="HR1509" s="1">
        <v>1.4978</v>
      </c>
      <c r="HS1509" s="1">
        <v>2.3010299999999999</v>
      </c>
      <c r="HT1509" s="1">
        <v>1.5478499999999999</v>
      </c>
      <c r="HU1509" s="1">
        <v>2.48047</v>
      </c>
      <c r="HV1509" s="1">
        <v>41.3521</v>
      </c>
      <c r="HW1509" s="1">
        <v>14.2546</v>
      </c>
      <c r="HX1509" s="1">
        <v>18</v>
      </c>
      <c r="HY1509" s="1">
        <v>473.16199999999998</v>
      </c>
      <c r="HZ1509" s="1">
        <v>478.09500000000003</v>
      </c>
      <c r="IA1509" s="1">
        <v>26.5959</v>
      </c>
      <c r="IB1509" s="1">
        <v>33.575099999999999</v>
      </c>
      <c r="IC1509" s="1">
        <v>29.9999</v>
      </c>
      <c r="ID1509" s="1">
        <v>33.360700000000001</v>
      </c>
      <c r="IE1509" s="1">
        <v>33.457099999999997</v>
      </c>
      <c r="IF1509" s="1">
        <v>57.193300000000001</v>
      </c>
      <c r="IG1509" s="1">
        <v>35.225700000000003</v>
      </c>
      <c r="IH1509" s="1">
        <v>0</v>
      </c>
      <c r="II1509" s="1">
        <v>26.6035</v>
      </c>
      <c r="IJ1509" s="1">
        <v>1419.04</v>
      </c>
      <c r="IK1509" s="1">
        <v>25.518999999999998</v>
      </c>
      <c r="IL1509" s="1">
        <v>100.285</v>
      </c>
      <c r="IM1509" s="1">
        <v>99.976100000000002</v>
      </c>
      <c r="IN1509" s="1" t="s">
        <v>362</v>
      </c>
    </row>
    <row r="1510" spans="1:248" ht="15.75" customHeight="1" x14ac:dyDescent="0.3">
      <c r="A1510" s="1">
        <v>1494</v>
      </c>
      <c r="B1510" s="1">
        <v>1660328232.0999999</v>
      </c>
      <c r="C1510" s="1">
        <v>17265.5</v>
      </c>
      <c r="D1510" s="1" t="s">
        <v>3277</v>
      </c>
      <c r="E1510" s="1" t="s">
        <v>3278</v>
      </c>
      <c r="F1510" s="1">
        <v>1</v>
      </c>
      <c r="G1510" s="1" t="s">
        <v>354</v>
      </c>
      <c r="H1510" s="1" t="s">
        <v>350</v>
      </c>
      <c r="I1510" s="1" t="s">
        <v>351</v>
      </c>
      <c r="J1510" s="1" t="s">
        <v>352</v>
      </c>
      <c r="K1510" s="1" t="s">
        <v>2753</v>
      </c>
      <c r="L1510" s="1" t="s">
        <v>354</v>
      </c>
      <c r="M1510" s="1" t="s">
        <v>355</v>
      </c>
      <c r="N1510" s="1">
        <v>1660328224.2666659</v>
      </c>
      <c r="O1510" s="1">
        <f t="shared" si="170"/>
        <v>1.4904962841131432E-3</v>
      </c>
      <c r="P1510" s="1">
        <f t="shared" si="171"/>
        <v>1.4904962841131433</v>
      </c>
      <c r="Q1510" s="1">
        <f t="shared" si="172"/>
        <v>3.6432423461097172</v>
      </c>
      <c r="R1510" s="1">
        <f t="shared" si="173"/>
        <v>1313.3820000000001</v>
      </c>
      <c r="S1510" s="1">
        <f t="shared" si="174"/>
        <v>1191.9135385385546</v>
      </c>
      <c r="T1510" s="1">
        <f t="shared" si="175"/>
        <v>118.53031939999099</v>
      </c>
      <c r="U1510" s="1">
        <f t="shared" si="176"/>
        <v>130.60979921838799</v>
      </c>
      <c r="V1510" s="1">
        <f t="shared" si="177"/>
        <v>7.3450447139149166E-2</v>
      </c>
      <c r="W1510" s="1">
        <f t="shared" si="178"/>
        <v>2.9193839281567384</v>
      </c>
      <c r="X1510" s="1">
        <f t="shared" si="179"/>
        <v>7.2439047183227162E-2</v>
      </c>
      <c r="Y1510" s="1">
        <f t="shared" si="180"/>
        <v>4.5364114480508012E-2</v>
      </c>
      <c r="Z1510" s="1">
        <f t="shared" si="181"/>
        <v>321.52622879663943</v>
      </c>
      <c r="AA1510" s="1">
        <f t="shared" si="182"/>
        <v>32.460355360572059</v>
      </c>
      <c r="AB1510" s="1">
        <f t="shared" si="183"/>
        <v>31.646033333333339</v>
      </c>
      <c r="AC1510" s="1">
        <f t="shared" si="184"/>
        <v>4.6802460101351331</v>
      </c>
      <c r="AD1510" s="1">
        <f t="shared" si="185"/>
        <v>60.240166475569765</v>
      </c>
      <c r="AE1510" s="1">
        <f t="shared" si="186"/>
        <v>2.7101019702321065</v>
      </c>
      <c r="AF1510" s="1">
        <f t="shared" si="187"/>
        <v>4.4988288193578958</v>
      </c>
      <c r="AG1510" s="1">
        <f t="shared" si="188"/>
        <v>1.9701440399030266</v>
      </c>
      <c r="AH1510" s="1">
        <f t="shared" si="189"/>
        <v>-65.730886129389617</v>
      </c>
      <c r="AI1510" s="1">
        <f t="shared" si="190"/>
        <v>-109.36704252351581</v>
      </c>
      <c r="AJ1510" s="1">
        <f t="shared" si="191"/>
        <v>-8.4373655167194155</v>
      </c>
      <c r="AK1510" s="1">
        <f t="shared" si="192"/>
        <v>137.99093462701461</v>
      </c>
      <c r="AL1510" s="1">
        <f t="shared" si="193"/>
        <v>34.663470980782321</v>
      </c>
      <c r="AM1510" s="1">
        <f t="shared" si="194"/>
        <v>1.4888657546326531</v>
      </c>
      <c r="AN1510" s="1">
        <f t="shared" si="195"/>
        <v>3.6432423461097172</v>
      </c>
      <c r="AO1510" s="1">
        <v>1418.0258314629</v>
      </c>
      <c r="AP1510" s="1">
        <v>1387.8018787878791</v>
      </c>
      <c r="AQ1510" s="1">
        <v>4.9894237003929804</v>
      </c>
      <c r="AR1510" s="1">
        <v>65.662157139145961</v>
      </c>
      <c r="AS1510" s="1">
        <f t="shared" si="196"/>
        <v>1.4904962841131433</v>
      </c>
      <c r="AT1510" s="1">
        <v>25.5210436489517</v>
      </c>
      <c r="AU1510" s="1">
        <v>27.25986363636364</v>
      </c>
      <c r="AV1510" s="1">
        <v>8.0516275698474073E-5</v>
      </c>
      <c r="AW1510" s="1">
        <v>81.5194902957615</v>
      </c>
      <c r="AX1510" s="1">
        <v>20</v>
      </c>
      <c r="AY1510" s="1">
        <v>4</v>
      </c>
      <c r="AZ1510" s="1">
        <f t="shared" si="197"/>
        <v>1</v>
      </c>
      <c r="BA1510" s="1">
        <f t="shared" si="198"/>
        <v>0</v>
      </c>
      <c r="BB1510" s="1">
        <f t="shared" si="199"/>
        <v>51886.329464654751</v>
      </c>
      <c r="BC1510" s="1">
        <f t="shared" si="200"/>
        <v>2000.065333333333</v>
      </c>
      <c r="BD1510" s="1">
        <f t="shared" si="201"/>
        <v>1681.2547772003311</v>
      </c>
      <c r="BE1510" s="1">
        <f t="shared" si="202"/>
        <v>0.84059992900248492</v>
      </c>
      <c r="BF1510" s="1">
        <f t="shared" si="203"/>
        <v>0.16075786297479588</v>
      </c>
      <c r="BG1510" s="1">
        <v>6</v>
      </c>
      <c r="BH1510" s="1">
        <v>0.5</v>
      </c>
      <c r="BI1510" s="1" t="s">
        <v>356</v>
      </c>
      <c r="BJ1510" s="1">
        <v>2</v>
      </c>
      <c r="BK1510" s="1" t="b">
        <v>1</v>
      </c>
      <c r="BL1510" s="1">
        <v>1660328224.2666659</v>
      </c>
      <c r="BM1510" s="1">
        <v>1313.3820000000001</v>
      </c>
      <c r="BN1510" s="1">
        <v>1357.3119999999999</v>
      </c>
      <c r="BO1510" s="1">
        <v>27.25216</v>
      </c>
      <c r="BP1510" s="1">
        <v>25.51471333333334</v>
      </c>
      <c r="BQ1510" s="1">
        <v>1310.9359999999999</v>
      </c>
      <c r="BR1510" s="1">
        <v>27.244160000000001</v>
      </c>
      <c r="BS1510" s="1">
        <v>500.14460000000003</v>
      </c>
      <c r="BT1510" s="1">
        <v>99.34544666666666</v>
      </c>
      <c r="BU1510" s="1">
        <v>9.9954000000000001E-2</v>
      </c>
      <c r="BV1510" s="1">
        <v>30.951153333333341</v>
      </c>
      <c r="BW1510" s="1">
        <v>31.646033333333339</v>
      </c>
      <c r="BX1510" s="1">
        <v>999.89999999999986</v>
      </c>
      <c r="BY1510" s="1">
        <v>0</v>
      </c>
      <c r="BZ1510" s="1">
        <v>0</v>
      </c>
      <c r="CA1510" s="1">
        <v>10007.66933333333</v>
      </c>
      <c r="CB1510" s="1">
        <v>0</v>
      </c>
      <c r="CC1510" s="1">
        <v>401.02563333333342</v>
      </c>
      <c r="CD1510" s="1">
        <v>-43.928046666666667</v>
      </c>
      <c r="CE1510" s="1">
        <v>1350.179333333333</v>
      </c>
      <c r="CF1510" s="1">
        <v>1392.85</v>
      </c>
      <c r="CG1510" s="1">
        <v>1.7374373333333331</v>
      </c>
      <c r="CH1510" s="1">
        <v>1357.3119999999999</v>
      </c>
      <c r="CI1510" s="1">
        <v>25.51471333333334</v>
      </c>
      <c r="CJ1510" s="1">
        <v>2.7073773333333331</v>
      </c>
      <c r="CK1510" s="1">
        <v>2.534771333333333</v>
      </c>
      <c r="CL1510" s="1">
        <v>22.329966666666671</v>
      </c>
      <c r="CM1510" s="1">
        <v>21.251513333333332</v>
      </c>
      <c r="CN1510" s="1">
        <v>2000.065333333333</v>
      </c>
      <c r="CO1510" s="1">
        <v>0.9800032000000003</v>
      </c>
      <c r="CP1510" s="1">
        <v>1.999714E-2</v>
      </c>
      <c r="CQ1510" s="1">
        <v>0</v>
      </c>
      <c r="CR1510" s="1">
        <v>2.6698666666666671</v>
      </c>
      <c r="CS1510" s="1">
        <v>0</v>
      </c>
      <c r="CT1510" s="1">
        <v>25652.153333333339</v>
      </c>
      <c r="CU1510" s="1">
        <v>17412.906666666669</v>
      </c>
      <c r="CV1510" s="1">
        <v>44.375</v>
      </c>
      <c r="CW1510" s="1">
        <v>45.96220000000001</v>
      </c>
      <c r="CX1510" s="1">
        <v>44.528933333333327</v>
      </c>
      <c r="CY1510" s="1">
        <v>44.053733333333327</v>
      </c>
      <c r="CZ1510" s="1">
        <v>44.311999999999998</v>
      </c>
      <c r="DA1510" s="1">
        <v>1960.0733333333339</v>
      </c>
      <c r="DB1510" s="1">
        <v>39.99666666666667</v>
      </c>
      <c r="DC1510" s="1">
        <v>0</v>
      </c>
      <c r="DD1510" s="1">
        <v>1660328230.2</v>
      </c>
      <c r="DE1510" s="1">
        <v>0</v>
      </c>
      <c r="DF1510" s="1">
        <v>1660327771.0999999</v>
      </c>
      <c r="DG1510" s="1" t="s">
        <v>2754</v>
      </c>
      <c r="DH1510" s="1">
        <v>1660327771.0999999</v>
      </c>
      <c r="DI1510" s="1">
        <v>1660327770.5999999</v>
      </c>
      <c r="DJ1510" s="1">
        <v>42</v>
      </c>
      <c r="DK1510" s="1">
        <v>0.13300000000000001</v>
      </c>
      <c r="DL1510" s="1">
        <v>-5.0000000000000001E-3</v>
      </c>
      <c r="DM1510" s="1">
        <v>1.258</v>
      </c>
      <c r="DN1510" s="1">
        <v>1.2E-2</v>
      </c>
      <c r="DO1510" s="1">
        <v>400</v>
      </c>
      <c r="DP1510" s="1">
        <v>26</v>
      </c>
      <c r="DQ1510" s="1">
        <v>0.6</v>
      </c>
      <c r="DR1510" s="1">
        <v>0.12</v>
      </c>
      <c r="DS1510" s="1">
        <v>3.4334520077092479</v>
      </c>
      <c r="DT1510" s="1">
        <v>-1.533399272472475</v>
      </c>
      <c r="DU1510" s="1">
        <v>0.16845941655600941</v>
      </c>
      <c r="DV1510" s="1">
        <v>0</v>
      </c>
      <c r="DW1510" s="1">
        <v>34.778717870851693</v>
      </c>
      <c r="DX1510" s="1">
        <v>-5.7205581798906762</v>
      </c>
      <c r="DY1510" s="1">
        <v>0.50156528215605378</v>
      </c>
      <c r="DZ1510" s="1">
        <v>0</v>
      </c>
      <c r="EA1510" s="1">
        <v>-43.98092333333333</v>
      </c>
      <c r="EB1510" s="1">
        <v>7.1396262513905127</v>
      </c>
      <c r="EC1510" s="1">
        <v>0.60581401969214599</v>
      </c>
      <c r="ED1510" s="1">
        <v>0</v>
      </c>
      <c r="EE1510" s="1">
        <v>1177.708503756284</v>
      </c>
      <c r="EF1510" s="1">
        <v>321.09066335707229</v>
      </c>
      <c r="EG1510" s="1">
        <v>31.77333471848209</v>
      </c>
      <c r="EH1510" s="1">
        <v>0</v>
      </c>
      <c r="EI1510" s="1">
        <v>1.7384580000000001</v>
      </c>
      <c r="EJ1510" s="1">
        <v>-1.5432495309574889E-2</v>
      </c>
      <c r="EK1510" s="1">
        <v>1.9062780489739761E-3</v>
      </c>
      <c r="EL1510" s="1">
        <v>1</v>
      </c>
      <c r="EM1510" s="1">
        <v>1.9700928848250041</v>
      </c>
      <c r="EN1510" s="1">
        <v>2.0527620439104808E-3</v>
      </c>
      <c r="EO1510" s="1">
        <v>7.4149931065893256E-4</v>
      </c>
      <c r="EP1510" s="1">
        <v>1</v>
      </c>
      <c r="EQ1510" s="1">
        <v>2</v>
      </c>
      <c r="ER1510" s="1">
        <v>6</v>
      </c>
      <c r="ES1510" s="1" t="s">
        <v>387</v>
      </c>
      <c r="ET1510" s="1">
        <v>2.9410699999999999</v>
      </c>
      <c r="EU1510" s="1">
        <v>2.8011699999999999</v>
      </c>
      <c r="EV1510" s="1">
        <v>0.200208</v>
      </c>
      <c r="EW1510" s="1">
        <v>0.204067</v>
      </c>
      <c r="EX1510" s="1">
        <v>0.11737400000000001</v>
      </c>
      <c r="EY1510" s="1">
        <v>0.112123</v>
      </c>
      <c r="EZ1510" s="1">
        <v>16347.1</v>
      </c>
      <c r="FA1510" s="1">
        <v>17057.099999999999</v>
      </c>
      <c r="FB1510" s="1">
        <v>23781.5</v>
      </c>
      <c r="FC1510" s="1">
        <v>24953.5</v>
      </c>
      <c r="FD1510" s="1">
        <v>33608.800000000003</v>
      </c>
      <c r="FE1510" s="1">
        <v>35386.199999999997</v>
      </c>
      <c r="FF1510" s="1">
        <v>43372.4</v>
      </c>
      <c r="FG1510" s="1">
        <v>46131.3</v>
      </c>
      <c r="FH1510" s="1">
        <v>1.89835</v>
      </c>
      <c r="FI1510" s="1">
        <v>1.81105</v>
      </c>
      <c r="FJ1510" s="1">
        <v>0.10059800000000001</v>
      </c>
      <c r="FK1510" s="1">
        <v>0</v>
      </c>
      <c r="FL1510" s="1">
        <v>30.020900000000001</v>
      </c>
      <c r="FM1510" s="1">
        <v>999.9</v>
      </c>
      <c r="FN1510" s="1">
        <v>56.7</v>
      </c>
      <c r="FO1510" s="1">
        <v>38.200000000000003</v>
      </c>
      <c r="FP1510" s="1">
        <v>38.410899999999998</v>
      </c>
      <c r="FQ1510" s="1">
        <v>63.215800000000002</v>
      </c>
      <c r="FR1510" s="1">
        <v>23.385400000000001</v>
      </c>
      <c r="FS1510" s="1">
        <v>1</v>
      </c>
      <c r="FT1510" s="1">
        <v>0.52557900000000002</v>
      </c>
      <c r="FU1510" s="1">
        <v>2.2655099999999999</v>
      </c>
      <c r="FV1510" s="1">
        <v>20.3064</v>
      </c>
      <c r="FW1510" s="1">
        <v>5.2090500000000004</v>
      </c>
      <c r="FX1510" s="1">
        <v>11.9069</v>
      </c>
      <c r="FY1510" s="1">
        <v>5.0029000000000003</v>
      </c>
      <c r="FZ1510" s="1">
        <v>3.2903500000000001</v>
      </c>
      <c r="GA1510" s="1">
        <v>9999</v>
      </c>
      <c r="GB1510" s="1">
        <v>9999</v>
      </c>
      <c r="GC1510" s="1">
        <v>9999</v>
      </c>
      <c r="GD1510" s="1">
        <v>999.9</v>
      </c>
      <c r="GE1510" s="1">
        <v>1.8597399999999999</v>
      </c>
      <c r="GF1510" s="1">
        <v>1.8547199999999999</v>
      </c>
      <c r="GG1510" s="1">
        <v>1.85791</v>
      </c>
      <c r="GH1510" s="1">
        <v>1.8563799999999999</v>
      </c>
      <c r="GI1510" s="1">
        <v>1.8551599999999999</v>
      </c>
      <c r="GJ1510" s="1">
        <v>1.8547199999999999</v>
      </c>
      <c r="GK1510" s="1">
        <v>1.85354</v>
      </c>
      <c r="GL1510" s="1">
        <v>1.8565400000000001</v>
      </c>
      <c r="GM1510" s="1">
        <v>0</v>
      </c>
      <c r="GN1510" s="1">
        <v>0</v>
      </c>
      <c r="GO1510" s="1">
        <v>0</v>
      </c>
      <c r="GP1510" s="1">
        <v>0</v>
      </c>
      <c r="GQ1510" s="1" t="s">
        <v>359</v>
      </c>
      <c r="GR1510" s="1" t="s">
        <v>360</v>
      </c>
      <c r="GS1510" s="1" t="s">
        <v>361</v>
      </c>
      <c r="GT1510" s="1" t="s">
        <v>361</v>
      </c>
      <c r="GU1510" s="1" t="s">
        <v>361</v>
      </c>
      <c r="GV1510" s="1" t="s">
        <v>361</v>
      </c>
      <c r="GW1510" s="1">
        <v>0</v>
      </c>
      <c r="GX1510" s="1">
        <v>100</v>
      </c>
      <c r="GY1510" s="1">
        <v>100</v>
      </c>
      <c r="GZ1510" s="1">
        <v>2.48</v>
      </c>
      <c r="HA1510" s="1">
        <v>8.0000000000000002E-3</v>
      </c>
      <c r="HB1510" s="1">
        <v>0.32140272067045289</v>
      </c>
      <c r="HC1510" s="1">
        <v>2.7716384584972409E-3</v>
      </c>
      <c r="HD1510" s="1">
        <v>-1.1467119688665799E-6</v>
      </c>
      <c r="HE1510" s="1">
        <v>2.0626329066488061E-10</v>
      </c>
      <c r="HF1510" s="1">
        <v>-7.4589808594339752E-2</v>
      </c>
      <c r="HG1510" s="1">
        <v>1.066993184659233E-2</v>
      </c>
      <c r="HH1510" s="1">
        <v>-3.4528890892081033E-4</v>
      </c>
      <c r="HI1510" s="1">
        <v>2.382551249023132E-6</v>
      </c>
      <c r="HJ1510" s="1">
        <v>1</v>
      </c>
      <c r="HK1510" s="1">
        <v>2115</v>
      </c>
      <c r="HL1510" s="1">
        <v>2</v>
      </c>
      <c r="HM1510" s="1">
        <v>30</v>
      </c>
      <c r="HN1510" s="1">
        <v>7.7</v>
      </c>
      <c r="HO1510" s="1">
        <v>7.7</v>
      </c>
      <c r="HP1510" s="1">
        <v>2.8625500000000001</v>
      </c>
      <c r="HQ1510" s="1">
        <v>2.31934</v>
      </c>
      <c r="HR1510" s="1">
        <v>1.4978</v>
      </c>
      <c r="HS1510" s="1">
        <v>2.3010299999999999</v>
      </c>
      <c r="HT1510" s="1">
        <v>1.5478499999999999</v>
      </c>
      <c r="HU1510" s="1">
        <v>2.3815900000000001</v>
      </c>
      <c r="HV1510" s="1">
        <v>41.3521</v>
      </c>
      <c r="HW1510" s="1">
        <v>14.2371</v>
      </c>
      <c r="HX1510" s="1">
        <v>18</v>
      </c>
      <c r="HY1510" s="1">
        <v>473.16199999999998</v>
      </c>
      <c r="HZ1510" s="1">
        <v>478.13299999999998</v>
      </c>
      <c r="IA1510" s="1">
        <v>26.6037</v>
      </c>
      <c r="IB1510" s="1">
        <v>33.575099999999999</v>
      </c>
      <c r="IC1510" s="1">
        <v>29.9999</v>
      </c>
      <c r="ID1510" s="1">
        <v>33.360700000000001</v>
      </c>
      <c r="IE1510" s="1">
        <v>33.457799999999999</v>
      </c>
      <c r="IF1510" s="1">
        <v>57.295699999999997</v>
      </c>
      <c r="IG1510" s="1">
        <v>35.225700000000003</v>
      </c>
      <c r="IH1510" s="1">
        <v>0</v>
      </c>
      <c r="II1510" s="1">
        <v>26.633299999999998</v>
      </c>
      <c r="IJ1510" s="1">
        <v>1429.11</v>
      </c>
      <c r="IK1510" s="1">
        <v>25.518999999999998</v>
      </c>
      <c r="IL1510" s="1">
        <v>100.28400000000001</v>
      </c>
      <c r="IM1510" s="1">
        <v>99.976100000000002</v>
      </c>
      <c r="IN1510" s="1" t="s">
        <v>362</v>
      </c>
    </row>
    <row r="1511" spans="1:248" ht="15.75" customHeight="1" x14ac:dyDescent="0.3">
      <c r="A1511" s="1">
        <v>1495</v>
      </c>
      <c r="B1511" s="1">
        <v>1660328233.0999999</v>
      </c>
      <c r="C1511" s="1">
        <v>17266.5</v>
      </c>
      <c r="D1511" s="1" t="s">
        <v>3279</v>
      </c>
      <c r="E1511" s="1" t="s">
        <v>3280</v>
      </c>
      <c r="F1511" s="1">
        <v>1</v>
      </c>
      <c r="G1511" s="1" t="s">
        <v>354</v>
      </c>
      <c r="H1511" s="1" t="s">
        <v>350</v>
      </c>
      <c r="I1511" s="1" t="s">
        <v>351</v>
      </c>
      <c r="J1511" s="1" t="s">
        <v>352</v>
      </c>
      <c r="K1511" s="1" t="s">
        <v>2753</v>
      </c>
      <c r="L1511" s="1" t="s">
        <v>354</v>
      </c>
      <c r="M1511" s="1" t="s">
        <v>355</v>
      </c>
      <c r="N1511" s="1">
        <v>1660328225.299999</v>
      </c>
      <c r="O1511" s="1">
        <f t="shared" si="170"/>
        <v>1.4890743463013033E-3</v>
      </c>
      <c r="P1511" s="1">
        <f t="shared" si="171"/>
        <v>1.4890743463013034</v>
      </c>
      <c r="Q1511" s="1">
        <f t="shared" si="172"/>
        <v>4.004022339342451</v>
      </c>
      <c r="R1511" s="1">
        <f t="shared" si="173"/>
        <v>1318.556</v>
      </c>
      <c r="S1511" s="1">
        <f t="shared" si="174"/>
        <v>1189.0023461864112</v>
      </c>
      <c r="T1511" s="1">
        <f t="shared" si="175"/>
        <v>118.24080123475444</v>
      </c>
      <c r="U1511" s="1">
        <f t="shared" si="176"/>
        <v>131.12431477780268</v>
      </c>
      <c r="V1511" s="1">
        <f t="shared" si="177"/>
        <v>7.3373549309647484E-2</v>
      </c>
      <c r="W1511" s="1">
        <f t="shared" si="178"/>
        <v>2.9188075391678527</v>
      </c>
      <c r="X1511" s="1">
        <f t="shared" si="179"/>
        <v>7.2364053940428386E-2</v>
      </c>
      <c r="Y1511" s="1">
        <f t="shared" si="180"/>
        <v>4.5317075737362121E-2</v>
      </c>
      <c r="Z1511" s="1">
        <f t="shared" si="181"/>
        <v>321.52325036850323</v>
      </c>
      <c r="AA1511" s="1">
        <f t="shared" si="182"/>
        <v>32.462183298716219</v>
      </c>
      <c r="AB1511" s="1">
        <f t="shared" si="183"/>
        <v>31.646973333333339</v>
      </c>
      <c r="AC1511" s="1">
        <f t="shared" si="184"/>
        <v>4.6804956733103271</v>
      </c>
      <c r="AD1511" s="1">
        <f t="shared" si="185"/>
        <v>60.238114294346467</v>
      </c>
      <c r="AE1511" s="1">
        <f t="shared" si="186"/>
        <v>2.7101951400402666</v>
      </c>
      <c r="AF1511" s="1">
        <f t="shared" si="187"/>
        <v>4.499136753845276</v>
      </c>
      <c r="AG1511" s="1">
        <f t="shared" si="188"/>
        <v>1.9703005332700605</v>
      </c>
      <c r="AH1511" s="1">
        <f t="shared" si="189"/>
        <v>-65.668178671887475</v>
      </c>
      <c r="AI1511" s="1">
        <f t="shared" si="190"/>
        <v>-109.30453635009447</v>
      </c>
      <c r="AJ1511" s="1">
        <f t="shared" si="191"/>
        <v>-8.4342975103255444</v>
      </c>
      <c r="AK1511" s="1">
        <f t="shared" si="192"/>
        <v>138.11623783619575</v>
      </c>
      <c r="AL1511" s="1">
        <f t="shared" si="193"/>
        <v>34.578925295418365</v>
      </c>
      <c r="AM1511" s="1">
        <f t="shared" si="194"/>
        <v>1.4887638506370622</v>
      </c>
      <c r="AN1511" s="1">
        <f t="shared" si="195"/>
        <v>4.004022339342451</v>
      </c>
      <c r="AO1511" s="1">
        <v>1422.822492388002</v>
      </c>
      <c r="AP1511" s="1">
        <v>1392.6061818181811</v>
      </c>
      <c r="AQ1511" s="1">
        <v>4.9019084339902257</v>
      </c>
      <c r="AR1511" s="1">
        <v>65.662157139145961</v>
      </c>
      <c r="AS1511" s="1">
        <f t="shared" si="196"/>
        <v>1.4890743463013034</v>
      </c>
      <c r="AT1511" s="1">
        <v>25.522239158761838</v>
      </c>
      <c r="AU1511" s="1">
        <v>27.259601212121211</v>
      </c>
      <c r="AV1511" s="1">
        <v>4.715474531372817E-5</v>
      </c>
      <c r="AW1511" s="1">
        <v>81.5194902957615</v>
      </c>
      <c r="AX1511" s="1">
        <v>20</v>
      </c>
      <c r="AY1511" s="1">
        <v>4</v>
      </c>
      <c r="AZ1511" s="1">
        <f t="shared" si="197"/>
        <v>1</v>
      </c>
      <c r="BA1511" s="1">
        <f t="shared" si="198"/>
        <v>0</v>
      </c>
      <c r="BB1511" s="1">
        <f t="shared" si="199"/>
        <v>51869.746325675187</v>
      </c>
      <c r="BC1511" s="1">
        <f t="shared" si="200"/>
        <v>2000.0466666666659</v>
      </c>
      <c r="BD1511" s="1">
        <f t="shared" si="201"/>
        <v>1681.2390976002603</v>
      </c>
      <c r="BE1511" s="1">
        <f t="shared" si="202"/>
        <v>0.84059993480165174</v>
      </c>
      <c r="BF1511" s="1">
        <f t="shared" si="203"/>
        <v>0.16075787416718776</v>
      </c>
      <c r="BG1511" s="1">
        <v>6</v>
      </c>
      <c r="BH1511" s="1">
        <v>0.5</v>
      </c>
      <c r="BI1511" s="1" t="s">
        <v>356</v>
      </c>
      <c r="BJ1511" s="1">
        <v>2</v>
      </c>
      <c r="BK1511" s="1" t="b">
        <v>1</v>
      </c>
      <c r="BL1511" s="1">
        <v>1660328225.299999</v>
      </c>
      <c r="BM1511" s="1">
        <v>1318.556</v>
      </c>
      <c r="BN1511" s="1">
        <v>1362.393333333333</v>
      </c>
      <c r="BO1511" s="1">
        <v>27.2531</v>
      </c>
      <c r="BP1511" s="1">
        <v>25.51578666666666</v>
      </c>
      <c r="BQ1511" s="1">
        <v>1316.106</v>
      </c>
      <c r="BR1511" s="1">
        <v>27.245106666666661</v>
      </c>
      <c r="BS1511" s="1">
        <v>500.14826666666681</v>
      </c>
      <c r="BT1511" s="1">
        <v>99.345426666666668</v>
      </c>
      <c r="BU1511" s="1">
        <v>9.9962666666666672E-2</v>
      </c>
      <c r="BV1511" s="1">
        <v>30.952353333333338</v>
      </c>
      <c r="BW1511" s="1">
        <v>31.646973333333339</v>
      </c>
      <c r="BX1511" s="1">
        <v>999.89999999999986</v>
      </c>
      <c r="BY1511" s="1">
        <v>0</v>
      </c>
      <c r="BZ1511" s="1">
        <v>0</v>
      </c>
      <c r="CA1511" s="1">
        <v>10004.37733333333</v>
      </c>
      <c r="CB1511" s="1">
        <v>0</v>
      </c>
      <c r="CC1511" s="1">
        <v>453.23045333333329</v>
      </c>
      <c r="CD1511" s="1">
        <v>-43.835586666666671</v>
      </c>
      <c r="CE1511" s="1">
        <v>1355.499333333333</v>
      </c>
      <c r="CF1511" s="1">
        <v>1398.066</v>
      </c>
      <c r="CG1511" s="1">
        <v>1.7373019999999999</v>
      </c>
      <c r="CH1511" s="1">
        <v>1362.393333333333</v>
      </c>
      <c r="CI1511" s="1">
        <v>25.51578666666666</v>
      </c>
      <c r="CJ1511" s="1">
        <v>2.707470666666667</v>
      </c>
      <c r="CK1511" s="1">
        <v>2.534878</v>
      </c>
      <c r="CL1511" s="1">
        <v>22.330526666666671</v>
      </c>
      <c r="CM1511" s="1">
        <v>21.252193333333331</v>
      </c>
      <c r="CN1511" s="1">
        <v>2000.0466666666659</v>
      </c>
      <c r="CO1511" s="1">
        <v>0.98000300000000029</v>
      </c>
      <c r="CP1511" s="1">
        <v>1.9997333333333329E-2</v>
      </c>
      <c r="CQ1511" s="1">
        <v>0</v>
      </c>
      <c r="CR1511" s="1">
        <v>2.6602666666666659</v>
      </c>
      <c r="CS1511" s="1">
        <v>0</v>
      </c>
      <c r="CT1511" s="1">
        <v>25651.206666666669</v>
      </c>
      <c r="CU1511" s="1">
        <v>17412.74666666667</v>
      </c>
      <c r="CV1511" s="1">
        <v>44.375</v>
      </c>
      <c r="CW1511" s="1">
        <v>45.957999999999998</v>
      </c>
      <c r="CX1511" s="1">
        <v>44.524799999999999</v>
      </c>
      <c r="CY1511" s="1">
        <v>44.053733333333327</v>
      </c>
      <c r="CZ1511" s="1">
        <v>44.307866666666669</v>
      </c>
      <c r="DA1511" s="1">
        <v>1960.0540000000001</v>
      </c>
      <c r="DB1511" s="1">
        <v>39.99666666666667</v>
      </c>
      <c r="DC1511" s="1">
        <v>0</v>
      </c>
      <c r="DD1511" s="1">
        <v>1660328231.4000001</v>
      </c>
      <c r="DE1511" s="1">
        <v>0</v>
      </c>
      <c r="DF1511" s="1">
        <v>1660327771.0999999</v>
      </c>
      <c r="DG1511" s="1" t="s">
        <v>2754</v>
      </c>
      <c r="DH1511" s="1">
        <v>1660327771.0999999</v>
      </c>
      <c r="DI1511" s="1">
        <v>1660327770.5999999</v>
      </c>
      <c r="DJ1511" s="1">
        <v>42</v>
      </c>
      <c r="DK1511" s="1">
        <v>0.13300000000000001</v>
      </c>
      <c r="DL1511" s="1">
        <v>-5.0000000000000001E-3</v>
      </c>
      <c r="DM1511" s="1">
        <v>1.258</v>
      </c>
      <c r="DN1511" s="1">
        <v>1.2E-2</v>
      </c>
      <c r="DO1511" s="1">
        <v>400</v>
      </c>
      <c r="DP1511" s="1">
        <v>26</v>
      </c>
      <c r="DQ1511" s="1">
        <v>0.6</v>
      </c>
      <c r="DR1511" s="1">
        <v>0.12</v>
      </c>
      <c r="DS1511" s="1">
        <v>3.4307614123106291</v>
      </c>
      <c r="DT1511" s="1">
        <v>-0.910598010223023</v>
      </c>
      <c r="DU1511" s="1">
        <v>0.16499893388960571</v>
      </c>
      <c r="DV1511" s="1">
        <v>0</v>
      </c>
      <c r="DW1511" s="1">
        <v>34.676627118587788</v>
      </c>
      <c r="DX1511" s="1">
        <v>-6.5488324864223344</v>
      </c>
      <c r="DY1511" s="1">
        <v>0.55482218740225298</v>
      </c>
      <c r="DZ1511" s="1">
        <v>0</v>
      </c>
      <c r="EA1511" s="1">
        <v>-43.872033333333327</v>
      </c>
      <c r="EB1511" s="1">
        <v>7.900703893214553</v>
      </c>
      <c r="EC1511" s="1">
        <v>0.64745406495150115</v>
      </c>
      <c r="ED1511" s="1">
        <v>0</v>
      </c>
      <c r="EE1511" s="1">
        <v>1182.7483297849469</v>
      </c>
      <c r="EF1511" s="1">
        <v>312.04916648556377</v>
      </c>
      <c r="EG1511" s="1">
        <v>30.924848132553858</v>
      </c>
      <c r="EH1511" s="1">
        <v>0</v>
      </c>
      <c r="EI1511" s="1">
        <v>1.73807125</v>
      </c>
      <c r="EJ1511" s="1">
        <v>-1.316859287054881E-2</v>
      </c>
      <c r="EK1511" s="1">
        <v>1.63141378488108E-3</v>
      </c>
      <c r="EL1511" s="1">
        <v>1</v>
      </c>
      <c r="EM1511" s="1">
        <v>1.9701702194113739</v>
      </c>
      <c r="EN1511" s="1">
        <v>3.7521453844225109E-3</v>
      </c>
      <c r="EO1511" s="1">
        <v>7.9837391017513741E-4</v>
      </c>
      <c r="EP1511" s="1">
        <v>1</v>
      </c>
      <c r="EQ1511" s="1">
        <v>2</v>
      </c>
      <c r="ER1511" s="1">
        <v>6</v>
      </c>
      <c r="ES1511" s="1" t="s">
        <v>387</v>
      </c>
      <c r="ET1511" s="1">
        <v>2.9411200000000002</v>
      </c>
      <c r="EU1511" s="1">
        <v>2.80118</v>
      </c>
      <c r="EV1511" s="1">
        <v>0.20063400000000001</v>
      </c>
      <c r="EW1511" s="1">
        <v>0.20450499999999999</v>
      </c>
      <c r="EX1511" s="1">
        <v>0.117379</v>
      </c>
      <c r="EY1511" s="1">
        <v>0.112127</v>
      </c>
      <c r="EZ1511" s="1">
        <v>16338.3</v>
      </c>
      <c r="FA1511" s="1">
        <v>17047.7</v>
      </c>
      <c r="FB1511" s="1">
        <v>23781.5</v>
      </c>
      <c r="FC1511" s="1">
        <v>24953.5</v>
      </c>
      <c r="FD1511" s="1">
        <v>33608.6</v>
      </c>
      <c r="FE1511" s="1">
        <v>35386</v>
      </c>
      <c r="FF1511" s="1">
        <v>43372.3</v>
      </c>
      <c r="FG1511" s="1">
        <v>46131.199999999997</v>
      </c>
      <c r="FH1511" s="1">
        <v>1.8982000000000001</v>
      </c>
      <c r="FI1511" s="1">
        <v>1.8111299999999999</v>
      </c>
      <c r="FJ1511" s="1">
        <v>0.10090300000000001</v>
      </c>
      <c r="FK1511" s="1">
        <v>0</v>
      </c>
      <c r="FL1511" s="1">
        <v>30.019100000000002</v>
      </c>
      <c r="FM1511" s="1">
        <v>999.9</v>
      </c>
      <c r="FN1511" s="1">
        <v>56.7</v>
      </c>
      <c r="FO1511" s="1">
        <v>38.200000000000003</v>
      </c>
      <c r="FP1511" s="1">
        <v>38.411999999999999</v>
      </c>
      <c r="FQ1511" s="1">
        <v>63.2958</v>
      </c>
      <c r="FR1511" s="1">
        <v>22.788499999999999</v>
      </c>
      <c r="FS1511" s="1">
        <v>1</v>
      </c>
      <c r="FT1511" s="1">
        <v>0.52542900000000003</v>
      </c>
      <c r="FU1511" s="1">
        <v>2.2606099999999998</v>
      </c>
      <c r="FV1511" s="1">
        <v>20.305499999999999</v>
      </c>
      <c r="FW1511" s="1">
        <v>5.2088999999999999</v>
      </c>
      <c r="FX1511" s="1">
        <v>11.9072</v>
      </c>
      <c r="FY1511" s="1">
        <v>5.0029500000000002</v>
      </c>
      <c r="FZ1511" s="1">
        <v>3.2903799999999999</v>
      </c>
      <c r="GA1511" s="1">
        <v>9999</v>
      </c>
      <c r="GB1511" s="1">
        <v>9999</v>
      </c>
      <c r="GC1511" s="1">
        <v>9999</v>
      </c>
      <c r="GD1511" s="1">
        <v>999.9</v>
      </c>
      <c r="GE1511" s="1">
        <v>1.8597399999999999</v>
      </c>
      <c r="GF1511" s="1">
        <v>1.8547199999999999</v>
      </c>
      <c r="GG1511" s="1">
        <v>1.85791</v>
      </c>
      <c r="GH1511" s="1">
        <v>1.8563799999999999</v>
      </c>
      <c r="GI1511" s="1">
        <v>1.8551599999999999</v>
      </c>
      <c r="GJ1511" s="1">
        <v>1.8547100000000001</v>
      </c>
      <c r="GK1511" s="1">
        <v>1.85354</v>
      </c>
      <c r="GL1511" s="1">
        <v>1.8565499999999999</v>
      </c>
      <c r="GM1511" s="1">
        <v>0</v>
      </c>
      <c r="GN1511" s="1">
        <v>0</v>
      </c>
      <c r="GO1511" s="1">
        <v>0</v>
      </c>
      <c r="GP1511" s="1">
        <v>0</v>
      </c>
      <c r="GQ1511" s="1" t="s">
        <v>359</v>
      </c>
      <c r="GR1511" s="1" t="s">
        <v>360</v>
      </c>
      <c r="GS1511" s="1" t="s">
        <v>361</v>
      </c>
      <c r="GT1511" s="1" t="s">
        <v>361</v>
      </c>
      <c r="GU1511" s="1" t="s">
        <v>361</v>
      </c>
      <c r="GV1511" s="1" t="s">
        <v>361</v>
      </c>
      <c r="GW1511" s="1">
        <v>0</v>
      </c>
      <c r="GX1511" s="1">
        <v>100</v>
      </c>
      <c r="GY1511" s="1">
        <v>100</v>
      </c>
      <c r="GZ1511" s="1">
        <v>2.4900000000000002</v>
      </c>
      <c r="HA1511" s="1">
        <v>8.0000000000000002E-3</v>
      </c>
      <c r="HB1511" s="1">
        <v>0.32140272067045289</v>
      </c>
      <c r="HC1511" s="1">
        <v>2.7716384584972409E-3</v>
      </c>
      <c r="HD1511" s="1">
        <v>-1.1467119688665799E-6</v>
      </c>
      <c r="HE1511" s="1">
        <v>2.0626329066488061E-10</v>
      </c>
      <c r="HF1511" s="1">
        <v>-7.4589808594339752E-2</v>
      </c>
      <c r="HG1511" s="1">
        <v>1.066993184659233E-2</v>
      </c>
      <c r="HH1511" s="1">
        <v>-3.4528890892081033E-4</v>
      </c>
      <c r="HI1511" s="1">
        <v>2.382551249023132E-6</v>
      </c>
      <c r="HJ1511" s="1">
        <v>1</v>
      </c>
      <c r="HK1511" s="1">
        <v>2115</v>
      </c>
      <c r="HL1511" s="1">
        <v>2</v>
      </c>
      <c r="HM1511" s="1">
        <v>30</v>
      </c>
      <c r="HN1511" s="1">
        <v>7.7</v>
      </c>
      <c r="HO1511" s="1">
        <v>7.7</v>
      </c>
      <c r="HP1511" s="1">
        <v>2.8735400000000002</v>
      </c>
      <c r="HQ1511" s="1">
        <v>2.32056</v>
      </c>
      <c r="HR1511" s="1">
        <v>1.4978</v>
      </c>
      <c r="HS1511" s="1">
        <v>2.3010299999999999</v>
      </c>
      <c r="HT1511" s="1">
        <v>1.5478499999999999</v>
      </c>
      <c r="HU1511" s="1">
        <v>2.2570800000000002</v>
      </c>
      <c r="HV1511" s="1">
        <v>41.3521</v>
      </c>
      <c r="HW1511" s="1">
        <v>14.228300000000001</v>
      </c>
      <c r="HX1511" s="1">
        <v>18</v>
      </c>
      <c r="HY1511" s="1">
        <v>473.07400000000001</v>
      </c>
      <c r="HZ1511" s="1">
        <v>478.18799999999999</v>
      </c>
      <c r="IA1511" s="1">
        <v>26.6098</v>
      </c>
      <c r="IB1511" s="1">
        <v>33.575099999999999</v>
      </c>
      <c r="IC1511" s="1">
        <v>29.9999</v>
      </c>
      <c r="ID1511" s="1">
        <v>33.360700000000001</v>
      </c>
      <c r="IE1511" s="1">
        <v>33.458500000000001</v>
      </c>
      <c r="IF1511" s="1">
        <v>57.525599999999997</v>
      </c>
      <c r="IG1511" s="1">
        <v>35.225700000000003</v>
      </c>
      <c r="IH1511" s="1">
        <v>0</v>
      </c>
      <c r="II1511" s="1">
        <v>26.633299999999998</v>
      </c>
      <c r="IJ1511" s="1">
        <v>1429.11</v>
      </c>
      <c r="IK1511" s="1">
        <v>25.518999999999998</v>
      </c>
      <c r="IL1511" s="1">
        <v>100.28400000000001</v>
      </c>
      <c r="IM1511" s="1">
        <v>99.975899999999996</v>
      </c>
      <c r="IN1511" s="1" t="s">
        <v>362</v>
      </c>
    </row>
    <row r="1512" spans="1:248" ht="15.75" customHeight="1" x14ac:dyDescent="0.3">
      <c r="A1512" s="1">
        <v>1496</v>
      </c>
      <c r="B1512" s="1">
        <v>1660328234.0999999</v>
      </c>
      <c r="C1512" s="1">
        <v>17267.5</v>
      </c>
      <c r="D1512" s="1" t="s">
        <v>3281</v>
      </c>
      <c r="E1512" s="1" t="s">
        <v>3282</v>
      </c>
      <c r="F1512" s="1">
        <v>1</v>
      </c>
      <c r="G1512" s="1" t="s">
        <v>354</v>
      </c>
      <c r="H1512" s="1" t="s">
        <v>350</v>
      </c>
      <c r="I1512" s="1" t="s">
        <v>351</v>
      </c>
      <c r="J1512" s="1" t="s">
        <v>352</v>
      </c>
      <c r="K1512" s="1" t="s">
        <v>2753</v>
      </c>
      <c r="L1512" s="1" t="s">
        <v>354</v>
      </c>
      <c r="M1512" s="1" t="s">
        <v>355</v>
      </c>
      <c r="N1512" s="1">
        <v>1660328226.333333</v>
      </c>
      <c r="O1512" s="1">
        <f t="shared" si="170"/>
        <v>1.489887631998013E-3</v>
      </c>
      <c r="P1512" s="1">
        <f t="shared" si="171"/>
        <v>1.489887631998013</v>
      </c>
      <c r="Q1512" s="1">
        <f t="shared" si="172"/>
        <v>4.0987438917753654</v>
      </c>
      <c r="R1512" s="1">
        <f t="shared" si="173"/>
        <v>1323.7086666666671</v>
      </c>
      <c r="S1512" s="1">
        <f t="shared" si="174"/>
        <v>1191.9670238690405</v>
      </c>
      <c r="T1512" s="1">
        <f t="shared" si="175"/>
        <v>118.53563866743332</v>
      </c>
      <c r="U1512" s="1">
        <f t="shared" si="176"/>
        <v>131.63673916384207</v>
      </c>
      <c r="V1512" s="1">
        <f t="shared" si="177"/>
        <v>7.3406477472440501E-2</v>
      </c>
      <c r="W1512" s="1">
        <f t="shared" si="178"/>
        <v>2.9182817848383835</v>
      </c>
      <c r="X1512" s="1">
        <f t="shared" si="179"/>
        <v>7.2395903227419595E-2</v>
      </c>
      <c r="Y1512" s="1">
        <f t="shared" si="180"/>
        <v>4.5337076520853788E-2</v>
      </c>
      <c r="Z1512" s="1">
        <f t="shared" si="181"/>
        <v>321.52658659655475</v>
      </c>
      <c r="AA1512" s="1">
        <f t="shared" si="182"/>
        <v>32.463495887006403</v>
      </c>
      <c r="AB1512" s="1">
        <f t="shared" si="183"/>
        <v>31.648140000000001</v>
      </c>
      <c r="AC1512" s="1">
        <f t="shared" si="184"/>
        <v>4.6808055550810579</v>
      </c>
      <c r="AD1512" s="1">
        <f t="shared" si="185"/>
        <v>60.236143328193428</v>
      </c>
      <c r="AE1512" s="1">
        <f t="shared" si="186"/>
        <v>2.71030020714882</v>
      </c>
      <c r="AF1512" s="1">
        <f t="shared" si="187"/>
        <v>4.499458393911266</v>
      </c>
      <c r="AG1512" s="1">
        <f t="shared" si="188"/>
        <v>1.9705053479322379</v>
      </c>
      <c r="AH1512" s="1">
        <f t="shared" si="189"/>
        <v>-65.704044571112377</v>
      </c>
      <c r="AI1512" s="1">
        <f t="shared" si="190"/>
        <v>-109.27121241415104</v>
      </c>
      <c r="AJ1512" s="1">
        <f t="shared" si="191"/>
        <v>-8.4333457740385072</v>
      </c>
      <c r="AK1512" s="1">
        <f t="shared" si="192"/>
        <v>138.11798383725284</v>
      </c>
      <c r="AL1512" s="1">
        <f t="shared" si="193"/>
        <v>34.510641500267909</v>
      </c>
      <c r="AM1512" s="1">
        <f t="shared" si="194"/>
        <v>1.4886611998921344</v>
      </c>
      <c r="AN1512" s="1">
        <f t="shared" si="195"/>
        <v>4.0987438917753654</v>
      </c>
      <c r="AO1512" s="1">
        <v>1427.775526049357</v>
      </c>
      <c r="AP1512" s="1">
        <v>1397.5278787878781</v>
      </c>
      <c r="AQ1512" s="1">
        <v>4.8853698528043594</v>
      </c>
      <c r="AR1512" s="1">
        <v>65.662157139145961</v>
      </c>
      <c r="AS1512" s="1">
        <f t="shared" si="196"/>
        <v>1.489887631998013</v>
      </c>
      <c r="AT1512" s="1">
        <v>25.52281005085932</v>
      </c>
      <c r="AU1512" s="1">
        <v>27.261256969696959</v>
      </c>
      <c r="AV1512" s="1">
        <v>2.6790028908498509E-5</v>
      </c>
      <c r="AW1512" s="1">
        <v>81.5194902957615</v>
      </c>
      <c r="AX1512" s="1">
        <v>20</v>
      </c>
      <c r="AY1512" s="1">
        <v>4</v>
      </c>
      <c r="AZ1512" s="1">
        <f t="shared" si="197"/>
        <v>1</v>
      </c>
      <c r="BA1512" s="1">
        <f t="shared" si="198"/>
        <v>0</v>
      </c>
      <c r="BB1512" s="1">
        <f t="shared" si="199"/>
        <v>51854.595059716143</v>
      </c>
      <c r="BC1512" s="1">
        <f t="shared" si="200"/>
        <v>2000.067333333333</v>
      </c>
      <c r="BD1512" s="1">
        <f t="shared" si="201"/>
        <v>1681.256477200287</v>
      </c>
      <c r="BE1512" s="1">
        <f t="shared" si="202"/>
        <v>0.84059993840221747</v>
      </c>
      <c r="BF1512" s="1">
        <f t="shared" si="203"/>
        <v>0.16075788111627981</v>
      </c>
      <c r="BG1512" s="1">
        <v>6</v>
      </c>
      <c r="BH1512" s="1">
        <v>0.5</v>
      </c>
      <c r="BI1512" s="1" t="s">
        <v>356</v>
      </c>
      <c r="BJ1512" s="1">
        <v>2</v>
      </c>
      <c r="BK1512" s="1" t="b">
        <v>1</v>
      </c>
      <c r="BL1512" s="1">
        <v>1660328226.333333</v>
      </c>
      <c r="BM1512" s="1">
        <v>1323.7086666666671</v>
      </c>
      <c r="BN1512" s="1">
        <v>1367.4733333333329</v>
      </c>
      <c r="BO1512" s="1">
        <v>27.254153333333331</v>
      </c>
      <c r="BP1512" s="1">
        <v>25.51695333333333</v>
      </c>
      <c r="BQ1512" s="1">
        <v>1321.254666666666</v>
      </c>
      <c r="BR1512" s="1">
        <v>27.246166666666671</v>
      </c>
      <c r="BS1512" s="1">
        <v>500.14586666666668</v>
      </c>
      <c r="BT1512" s="1">
        <v>99.345420000000004</v>
      </c>
      <c r="BU1512" s="1">
        <v>9.9981E-2</v>
      </c>
      <c r="BV1512" s="1">
        <v>30.953606666666669</v>
      </c>
      <c r="BW1512" s="1">
        <v>31.648140000000001</v>
      </c>
      <c r="BX1512" s="1">
        <v>999.89999999999986</v>
      </c>
      <c r="BY1512" s="1">
        <v>0</v>
      </c>
      <c r="BZ1512" s="1">
        <v>0</v>
      </c>
      <c r="CA1512" s="1">
        <v>10001.374</v>
      </c>
      <c r="CB1512" s="1">
        <v>0</v>
      </c>
      <c r="CC1512" s="1">
        <v>505.18296666666657</v>
      </c>
      <c r="CD1512" s="1">
        <v>-43.762800000000013</v>
      </c>
      <c r="CE1512" s="1">
        <v>1360.798</v>
      </c>
      <c r="CF1512" s="1">
        <v>1403.2813333333329</v>
      </c>
      <c r="CG1512" s="1">
        <v>1.7371926666666659</v>
      </c>
      <c r="CH1512" s="1">
        <v>1367.4733333333329</v>
      </c>
      <c r="CI1512" s="1">
        <v>25.51695333333333</v>
      </c>
      <c r="CJ1512" s="1">
        <v>2.7075753333333328</v>
      </c>
      <c r="CK1512" s="1">
        <v>2.5349939999999989</v>
      </c>
      <c r="CL1512" s="1">
        <v>22.331160000000001</v>
      </c>
      <c r="CM1512" s="1">
        <v>21.252933333333331</v>
      </c>
      <c r="CN1512" s="1">
        <v>2000.067333333333</v>
      </c>
      <c r="CO1512" s="1">
        <v>0.9800032000000003</v>
      </c>
      <c r="CP1512" s="1">
        <v>1.999714E-2</v>
      </c>
      <c r="CQ1512" s="1">
        <v>0</v>
      </c>
      <c r="CR1512" s="1">
        <v>2.8218000000000001</v>
      </c>
      <c r="CS1512" s="1">
        <v>0</v>
      </c>
      <c r="CT1512" s="1">
        <v>25650.593333333331</v>
      </c>
      <c r="CU1512" s="1">
        <v>17412.92666666667</v>
      </c>
      <c r="CV1512" s="1">
        <v>44.375</v>
      </c>
      <c r="CW1512" s="1">
        <v>45.953800000000001</v>
      </c>
      <c r="CX1512" s="1">
        <v>44.520666666666664</v>
      </c>
      <c r="CY1512" s="1">
        <v>44.049600000000012</v>
      </c>
      <c r="CZ1512" s="1">
        <v>44.307866666666669</v>
      </c>
      <c r="DA1512" s="1">
        <v>1960.0746666666671</v>
      </c>
      <c r="DB1512" s="1">
        <v>39.997333333333337</v>
      </c>
      <c r="DC1512" s="1">
        <v>0</v>
      </c>
      <c r="DD1512" s="1">
        <v>1660328232.5999999</v>
      </c>
      <c r="DE1512" s="1">
        <v>0</v>
      </c>
      <c r="DF1512" s="1">
        <v>1660327771.0999999</v>
      </c>
      <c r="DG1512" s="1" t="s">
        <v>2754</v>
      </c>
      <c r="DH1512" s="1">
        <v>1660327771.0999999</v>
      </c>
      <c r="DI1512" s="1">
        <v>1660327770.5999999</v>
      </c>
      <c r="DJ1512" s="1">
        <v>42</v>
      </c>
      <c r="DK1512" s="1">
        <v>0.13300000000000001</v>
      </c>
      <c r="DL1512" s="1">
        <v>-5.0000000000000001E-3</v>
      </c>
      <c r="DM1512" s="1">
        <v>1.258</v>
      </c>
      <c r="DN1512" s="1">
        <v>1.2E-2</v>
      </c>
      <c r="DO1512" s="1">
        <v>400</v>
      </c>
      <c r="DP1512" s="1">
        <v>26</v>
      </c>
      <c r="DQ1512" s="1">
        <v>0.6</v>
      </c>
      <c r="DR1512" s="1">
        <v>0.12</v>
      </c>
      <c r="DS1512" s="1">
        <v>3.46210945540343</v>
      </c>
      <c r="DT1512" s="1">
        <v>0.82057220701501932</v>
      </c>
      <c r="DU1512" s="1">
        <v>0.23006326244228339</v>
      </c>
      <c r="DV1512" s="1">
        <v>0</v>
      </c>
      <c r="DW1512" s="1">
        <v>34.535127794514622</v>
      </c>
      <c r="DX1512" s="1">
        <v>-7.3045535876253576</v>
      </c>
      <c r="DY1512" s="1">
        <v>0.5796844489778642</v>
      </c>
      <c r="DZ1512" s="1">
        <v>0</v>
      </c>
      <c r="EA1512" s="1">
        <v>-43.770235483870962</v>
      </c>
      <c r="EB1512" s="1">
        <v>7.8550451612904899</v>
      </c>
      <c r="EC1512" s="1">
        <v>0.65697424683084782</v>
      </c>
      <c r="ED1512" s="1">
        <v>0</v>
      </c>
      <c r="EE1512" s="1">
        <v>1190.563240873131</v>
      </c>
      <c r="EF1512" s="1">
        <v>295.02349829832212</v>
      </c>
      <c r="EG1512" s="1">
        <v>28.794145916411431</v>
      </c>
      <c r="EH1512" s="1">
        <v>0</v>
      </c>
      <c r="EI1512" s="1">
        <v>1.7376458536585371</v>
      </c>
      <c r="EJ1512" s="1">
        <v>-1.0570452961670409E-2</v>
      </c>
      <c r="EK1512" s="1">
        <v>1.263861631068294E-3</v>
      </c>
      <c r="EL1512" s="1">
        <v>1</v>
      </c>
      <c r="EM1512" s="1">
        <v>1.9704123142433529</v>
      </c>
      <c r="EN1512" s="1">
        <v>8.8557521297438647E-3</v>
      </c>
      <c r="EO1512" s="1">
        <v>1.060229103656167E-3</v>
      </c>
      <c r="EP1512" s="1">
        <v>1</v>
      </c>
      <c r="EQ1512" s="1">
        <v>2</v>
      </c>
      <c r="ER1512" s="1">
        <v>6</v>
      </c>
      <c r="ES1512" s="1" t="s">
        <v>387</v>
      </c>
      <c r="ET1512" s="1">
        <v>2.9411200000000002</v>
      </c>
      <c r="EU1512" s="1">
        <v>2.8012000000000001</v>
      </c>
      <c r="EV1512" s="1">
        <v>0.201068</v>
      </c>
      <c r="EW1512" s="1">
        <v>0.20494899999999999</v>
      </c>
      <c r="EX1512" s="1">
        <v>0.117385</v>
      </c>
      <c r="EY1512" s="1">
        <v>0.112139</v>
      </c>
      <c r="EZ1512" s="1">
        <v>16329.4</v>
      </c>
      <c r="FA1512" s="1">
        <v>17038.099999999999</v>
      </c>
      <c r="FB1512" s="1">
        <v>23781.3</v>
      </c>
      <c r="FC1512" s="1">
        <v>24953.4</v>
      </c>
      <c r="FD1512" s="1">
        <v>33608.300000000003</v>
      </c>
      <c r="FE1512" s="1">
        <v>35385.599999999999</v>
      </c>
      <c r="FF1512" s="1">
        <v>43372.2</v>
      </c>
      <c r="FG1512" s="1">
        <v>46131.3</v>
      </c>
      <c r="FH1512" s="1">
        <v>1.8982000000000001</v>
      </c>
      <c r="FI1512" s="1">
        <v>1.8111299999999999</v>
      </c>
      <c r="FJ1512" s="1">
        <v>0.100989</v>
      </c>
      <c r="FK1512" s="1">
        <v>0</v>
      </c>
      <c r="FL1512" s="1">
        <v>30.0182</v>
      </c>
      <c r="FM1512" s="1">
        <v>999.9</v>
      </c>
      <c r="FN1512" s="1">
        <v>56.7</v>
      </c>
      <c r="FO1512" s="1">
        <v>38.200000000000003</v>
      </c>
      <c r="FP1512" s="1">
        <v>38.4131</v>
      </c>
      <c r="FQ1512" s="1">
        <v>63.2258</v>
      </c>
      <c r="FR1512" s="1">
        <v>23.305299999999999</v>
      </c>
      <c r="FS1512" s="1">
        <v>1</v>
      </c>
      <c r="FT1512" s="1">
        <v>0.52532500000000004</v>
      </c>
      <c r="FU1512" s="1">
        <v>2.2526799999999998</v>
      </c>
      <c r="FV1512" s="1">
        <v>20.3066</v>
      </c>
      <c r="FW1512" s="1">
        <v>5.2088999999999999</v>
      </c>
      <c r="FX1512" s="1">
        <v>11.9071</v>
      </c>
      <c r="FY1512" s="1">
        <v>5.0029500000000002</v>
      </c>
      <c r="FZ1512" s="1">
        <v>3.2903500000000001</v>
      </c>
      <c r="GA1512" s="1">
        <v>9999</v>
      </c>
      <c r="GB1512" s="1">
        <v>9999</v>
      </c>
      <c r="GC1512" s="1">
        <v>9999</v>
      </c>
      <c r="GD1512" s="1">
        <v>999.9</v>
      </c>
      <c r="GE1512" s="1">
        <v>1.8597399999999999</v>
      </c>
      <c r="GF1512" s="1">
        <v>1.8547199999999999</v>
      </c>
      <c r="GG1512" s="1">
        <v>1.85791</v>
      </c>
      <c r="GH1512" s="1">
        <v>1.8563799999999999</v>
      </c>
      <c r="GI1512" s="1">
        <v>1.8551599999999999</v>
      </c>
      <c r="GJ1512" s="1">
        <v>1.8547199999999999</v>
      </c>
      <c r="GK1512" s="1">
        <v>1.85354</v>
      </c>
      <c r="GL1512" s="1">
        <v>1.8565499999999999</v>
      </c>
      <c r="GM1512" s="1">
        <v>0</v>
      </c>
      <c r="GN1512" s="1">
        <v>0</v>
      </c>
      <c r="GO1512" s="1">
        <v>0</v>
      </c>
      <c r="GP1512" s="1">
        <v>0</v>
      </c>
      <c r="GQ1512" s="1" t="s">
        <v>359</v>
      </c>
      <c r="GR1512" s="1" t="s">
        <v>360</v>
      </c>
      <c r="GS1512" s="1" t="s">
        <v>361</v>
      </c>
      <c r="GT1512" s="1" t="s">
        <v>361</v>
      </c>
      <c r="GU1512" s="1" t="s">
        <v>361</v>
      </c>
      <c r="GV1512" s="1" t="s">
        <v>361</v>
      </c>
      <c r="GW1512" s="1">
        <v>0</v>
      </c>
      <c r="GX1512" s="1">
        <v>100</v>
      </c>
      <c r="GY1512" s="1">
        <v>100</v>
      </c>
      <c r="GZ1512" s="1">
        <v>2.4900000000000002</v>
      </c>
      <c r="HA1512" s="1">
        <v>7.9000000000000008E-3</v>
      </c>
      <c r="HB1512" s="1">
        <v>0.32140272067045289</v>
      </c>
      <c r="HC1512" s="1">
        <v>2.7716384584972409E-3</v>
      </c>
      <c r="HD1512" s="1">
        <v>-1.1467119688665799E-6</v>
      </c>
      <c r="HE1512" s="1">
        <v>2.0626329066488061E-10</v>
      </c>
      <c r="HF1512" s="1">
        <v>-7.4589808594339752E-2</v>
      </c>
      <c r="HG1512" s="1">
        <v>1.066993184659233E-2</v>
      </c>
      <c r="HH1512" s="1">
        <v>-3.4528890892081033E-4</v>
      </c>
      <c r="HI1512" s="1">
        <v>2.382551249023132E-6</v>
      </c>
      <c r="HJ1512" s="1">
        <v>1</v>
      </c>
      <c r="HK1512" s="1">
        <v>2115</v>
      </c>
      <c r="HL1512" s="1">
        <v>2</v>
      </c>
      <c r="HM1512" s="1">
        <v>30</v>
      </c>
      <c r="HN1512" s="1">
        <v>7.7</v>
      </c>
      <c r="HO1512" s="1">
        <v>7.7</v>
      </c>
      <c r="HP1512" s="1">
        <v>2.8784200000000002</v>
      </c>
      <c r="HQ1512" s="1">
        <v>2.2949199999999998</v>
      </c>
      <c r="HR1512" s="1">
        <v>1.4978</v>
      </c>
      <c r="HS1512" s="1">
        <v>2.3010299999999999</v>
      </c>
      <c r="HT1512" s="1">
        <v>1.5478499999999999</v>
      </c>
      <c r="HU1512" s="1">
        <v>2.4316399999999998</v>
      </c>
      <c r="HV1512" s="1">
        <v>41.3521</v>
      </c>
      <c r="HW1512" s="1">
        <v>14.245900000000001</v>
      </c>
      <c r="HX1512" s="1">
        <v>18</v>
      </c>
      <c r="HY1512" s="1">
        <v>473.07400000000001</v>
      </c>
      <c r="HZ1512" s="1">
        <v>478.18900000000002</v>
      </c>
      <c r="IA1512" s="1">
        <v>26.613800000000001</v>
      </c>
      <c r="IB1512" s="1">
        <v>33.575099999999999</v>
      </c>
      <c r="IC1512" s="1">
        <v>29.9999</v>
      </c>
      <c r="ID1512" s="1">
        <v>33.360700000000001</v>
      </c>
      <c r="IE1512" s="1">
        <v>33.4587</v>
      </c>
      <c r="IF1512" s="1">
        <v>57.634300000000003</v>
      </c>
      <c r="IG1512" s="1">
        <v>35.225700000000003</v>
      </c>
      <c r="IH1512" s="1">
        <v>0</v>
      </c>
      <c r="II1512" s="1">
        <v>26.633299999999998</v>
      </c>
      <c r="IJ1512" s="1">
        <v>1439.26</v>
      </c>
      <c r="IK1512" s="1">
        <v>25.518999999999998</v>
      </c>
      <c r="IL1512" s="1">
        <v>100.28400000000001</v>
      </c>
      <c r="IM1512" s="1">
        <v>99.975899999999996</v>
      </c>
      <c r="IN1512" s="1" t="s">
        <v>362</v>
      </c>
    </row>
    <row r="1513" spans="1:248" ht="15.75" customHeight="1" x14ac:dyDescent="0.3">
      <c r="A1513" s="1">
        <v>1497</v>
      </c>
      <c r="B1513" s="1">
        <v>1660328235.0999999</v>
      </c>
      <c r="C1513" s="1">
        <v>17268.5</v>
      </c>
      <c r="D1513" s="1" t="s">
        <v>3283</v>
      </c>
      <c r="E1513" s="1" t="s">
        <v>3284</v>
      </c>
      <c r="F1513" s="1">
        <v>1</v>
      </c>
      <c r="G1513" s="1" t="s">
        <v>354</v>
      </c>
      <c r="H1513" s="1" t="s">
        <v>350</v>
      </c>
      <c r="I1513" s="1" t="s">
        <v>351</v>
      </c>
      <c r="J1513" s="1" t="s">
        <v>352</v>
      </c>
      <c r="K1513" s="1" t="s">
        <v>2753</v>
      </c>
      <c r="L1513" s="1" t="s">
        <v>354</v>
      </c>
      <c r="M1513" s="1" t="s">
        <v>355</v>
      </c>
      <c r="N1513" s="1">
        <v>1660328227.3666661</v>
      </c>
      <c r="O1513" s="1">
        <f t="shared" si="170"/>
        <v>1.4915678709462442E-3</v>
      </c>
      <c r="P1513" s="1">
        <f t="shared" si="171"/>
        <v>1.4915678709462443</v>
      </c>
      <c r="Q1513" s="1">
        <f t="shared" si="172"/>
        <v>3.8915362507048052</v>
      </c>
      <c r="R1513" s="1">
        <f t="shared" si="173"/>
        <v>1328.85</v>
      </c>
      <c r="S1513" s="1">
        <f t="shared" si="174"/>
        <v>1201.5219291042863</v>
      </c>
      <c r="T1513" s="1">
        <f t="shared" si="175"/>
        <v>119.48584238569447</v>
      </c>
      <c r="U1513" s="1">
        <f t="shared" si="176"/>
        <v>132.14803476170999</v>
      </c>
      <c r="V1513" s="1">
        <f t="shared" si="177"/>
        <v>7.3483278076884595E-2</v>
      </c>
      <c r="W1513" s="1">
        <f t="shared" si="178"/>
        <v>2.9181214481280744</v>
      </c>
      <c r="X1513" s="1">
        <f t="shared" si="179"/>
        <v>7.2470549039522741E-2</v>
      </c>
      <c r="Y1513" s="1">
        <f t="shared" si="180"/>
        <v>4.5383920022913429E-2</v>
      </c>
      <c r="Z1513" s="1">
        <f t="shared" si="181"/>
        <v>321.52339459650074</v>
      </c>
      <c r="AA1513" s="1">
        <f t="shared" si="182"/>
        <v>32.464375382419469</v>
      </c>
      <c r="AB1513" s="1">
        <f t="shared" si="183"/>
        <v>31.649266666666659</v>
      </c>
      <c r="AC1513" s="1">
        <f t="shared" si="184"/>
        <v>4.6811048292895432</v>
      </c>
      <c r="AD1513" s="1">
        <f t="shared" si="185"/>
        <v>60.234325425049519</v>
      </c>
      <c r="AE1513" s="1">
        <f t="shared" si="186"/>
        <v>2.7104131917575636</v>
      </c>
      <c r="AF1513" s="1">
        <f t="shared" si="187"/>
        <v>4.4997817650173104</v>
      </c>
      <c r="AG1513" s="1">
        <f t="shared" si="188"/>
        <v>1.9706916375319796</v>
      </c>
      <c r="AH1513" s="1">
        <f t="shared" si="189"/>
        <v>-65.778143108729367</v>
      </c>
      <c r="AI1513" s="1">
        <f t="shared" si="190"/>
        <v>-109.24423258237026</v>
      </c>
      <c r="AJ1513" s="1">
        <f t="shared" si="191"/>
        <v>-8.4318259714689923</v>
      </c>
      <c r="AK1513" s="1">
        <f t="shared" si="192"/>
        <v>138.06919293393213</v>
      </c>
      <c r="AL1513" s="1">
        <f t="shared" si="193"/>
        <v>34.456118270188632</v>
      </c>
      <c r="AM1513" s="1">
        <f t="shared" si="194"/>
        <v>1.4883467783454463</v>
      </c>
      <c r="AN1513" s="1">
        <f t="shared" si="195"/>
        <v>3.8915362507048052</v>
      </c>
      <c r="AO1513" s="1">
        <v>1432.8076276276479</v>
      </c>
      <c r="AP1513" s="1">
        <v>1402.5716363636359</v>
      </c>
      <c r="AQ1513" s="1">
        <v>4.9324796785491856</v>
      </c>
      <c r="AR1513" s="1">
        <v>65.662157139145961</v>
      </c>
      <c r="AS1513" s="1">
        <f t="shared" si="196"/>
        <v>1.4915678709462443</v>
      </c>
      <c r="AT1513" s="1">
        <v>25.523432763332728</v>
      </c>
      <c r="AU1513" s="1">
        <v>27.263916363636351</v>
      </c>
      <c r="AV1513" s="1">
        <v>1.8718785636723791E-5</v>
      </c>
      <c r="AW1513" s="1">
        <v>81.5194902957615</v>
      </c>
      <c r="AX1513" s="1">
        <v>20</v>
      </c>
      <c r="AY1513" s="1">
        <v>4</v>
      </c>
      <c r="AZ1513" s="1">
        <f t="shared" si="197"/>
        <v>1</v>
      </c>
      <c r="BA1513" s="1">
        <f t="shared" si="198"/>
        <v>0</v>
      </c>
      <c r="BB1513" s="1">
        <f t="shared" si="199"/>
        <v>51849.82526900166</v>
      </c>
      <c r="BC1513" s="1">
        <f t="shared" si="200"/>
        <v>2000.047333333333</v>
      </c>
      <c r="BD1513" s="1">
        <f t="shared" si="201"/>
        <v>1681.2396772002594</v>
      </c>
      <c r="BE1513" s="1">
        <f t="shared" si="202"/>
        <v>0.8405999444014457</v>
      </c>
      <c r="BF1513" s="1">
        <f t="shared" si="203"/>
        <v>0.16075789269478996</v>
      </c>
      <c r="BG1513" s="1">
        <v>6</v>
      </c>
      <c r="BH1513" s="1">
        <v>0.5</v>
      </c>
      <c r="BI1513" s="1" t="s">
        <v>356</v>
      </c>
      <c r="BJ1513" s="1">
        <v>2</v>
      </c>
      <c r="BK1513" s="1" t="b">
        <v>1</v>
      </c>
      <c r="BL1513" s="1">
        <v>1660328227.3666661</v>
      </c>
      <c r="BM1513" s="1">
        <v>1328.85</v>
      </c>
      <c r="BN1513" s="1">
        <v>1372.558666666667</v>
      </c>
      <c r="BO1513" s="1">
        <v>27.25528666666667</v>
      </c>
      <c r="BP1513" s="1">
        <v>25.518426666666659</v>
      </c>
      <c r="BQ1513" s="1">
        <v>1326.391333333333</v>
      </c>
      <c r="BR1513" s="1">
        <v>27.247299999999999</v>
      </c>
      <c r="BS1513" s="1">
        <v>500.13753333333341</v>
      </c>
      <c r="BT1513" s="1">
        <v>99.345426666666683</v>
      </c>
      <c r="BU1513" s="1">
        <v>9.9984599999999979E-2</v>
      </c>
      <c r="BV1513" s="1">
        <v>30.954866666666671</v>
      </c>
      <c r="BW1513" s="1">
        <v>31.649266666666659</v>
      </c>
      <c r="BX1513" s="1">
        <v>999.89999999999986</v>
      </c>
      <c r="BY1513" s="1">
        <v>0</v>
      </c>
      <c r="BZ1513" s="1">
        <v>0</v>
      </c>
      <c r="CA1513" s="1">
        <v>10000.45733333333</v>
      </c>
      <c r="CB1513" s="1">
        <v>0</v>
      </c>
      <c r="CC1513" s="1">
        <v>556.58093333333341</v>
      </c>
      <c r="CD1513" s="1">
        <v>-43.707766666666672</v>
      </c>
      <c r="CE1513" s="1">
        <v>1366.084666666666</v>
      </c>
      <c r="CF1513" s="1">
        <v>1408.502666666667</v>
      </c>
      <c r="CG1513" s="1">
        <v>1.7368506666666661</v>
      </c>
      <c r="CH1513" s="1">
        <v>1372.558666666667</v>
      </c>
      <c r="CI1513" s="1">
        <v>25.518426666666659</v>
      </c>
      <c r="CJ1513" s="1">
        <v>2.7076880000000001</v>
      </c>
      <c r="CK1513" s="1">
        <v>2.535140666666666</v>
      </c>
      <c r="CL1513" s="1">
        <v>22.33184</v>
      </c>
      <c r="CM1513" s="1">
        <v>21.253873333333331</v>
      </c>
      <c r="CN1513" s="1">
        <v>2000.047333333333</v>
      </c>
      <c r="CO1513" s="1">
        <v>0.98000300000000018</v>
      </c>
      <c r="CP1513" s="1">
        <v>1.9997333333333329E-2</v>
      </c>
      <c r="CQ1513" s="1">
        <v>0</v>
      </c>
      <c r="CR1513" s="1">
        <v>2.8875999999999999</v>
      </c>
      <c r="CS1513" s="1">
        <v>0</v>
      </c>
      <c r="CT1513" s="1">
        <v>25649.400000000009</v>
      </c>
      <c r="CU1513" s="1">
        <v>17412.746666666659</v>
      </c>
      <c r="CV1513" s="1">
        <v>44.375</v>
      </c>
      <c r="CW1513" s="1">
        <v>45.949599999999997</v>
      </c>
      <c r="CX1513" s="1">
        <v>44.516533333333342</v>
      </c>
      <c r="CY1513" s="1">
        <v>44.04546666666667</v>
      </c>
      <c r="CZ1513" s="1">
        <v>44.303733333333327</v>
      </c>
      <c r="DA1513" s="1">
        <v>1960.0546666666669</v>
      </c>
      <c r="DB1513" s="1">
        <v>39.997333333333337</v>
      </c>
      <c r="DC1513" s="1">
        <v>0</v>
      </c>
      <c r="DD1513" s="1">
        <v>1660328233.2</v>
      </c>
      <c r="DE1513" s="1">
        <v>0</v>
      </c>
      <c r="DF1513" s="1">
        <v>1660327771.0999999</v>
      </c>
      <c r="DG1513" s="1" t="s">
        <v>2754</v>
      </c>
      <c r="DH1513" s="1">
        <v>1660327771.0999999</v>
      </c>
      <c r="DI1513" s="1">
        <v>1660327770.5999999</v>
      </c>
      <c r="DJ1513" s="1">
        <v>42</v>
      </c>
      <c r="DK1513" s="1">
        <v>0.13300000000000001</v>
      </c>
      <c r="DL1513" s="1">
        <v>-5.0000000000000001E-3</v>
      </c>
      <c r="DM1513" s="1">
        <v>1.258</v>
      </c>
      <c r="DN1513" s="1">
        <v>1.2E-2</v>
      </c>
      <c r="DO1513" s="1">
        <v>400</v>
      </c>
      <c r="DP1513" s="1">
        <v>26</v>
      </c>
      <c r="DQ1513" s="1">
        <v>0.6</v>
      </c>
      <c r="DR1513" s="1">
        <v>0.12</v>
      </c>
      <c r="DS1513" s="1">
        <v>3.46210945540343</v>
      </c>
      <c r="DT1513" s="1">
        <v>0.82057220701501932</v>
      </c>
      <c r="DU1513" s="1">
        <v>0.23006326244228339</v>
      </c>
      <c r="DV1513" s="1">
        <v>0</v>
      </c>
      <c r="DW1513" s="1">
        <v>34.535127794514622</v>
      </c>
      <c r="DX1513" s="1">
        <v>-7.3045535876253576</v>
      </c>
      <c r="DY1513" s="1">
        <v>0.5796844489778642</v>
      </c>
      <c r="DZ1513" s="1">
        <v>0</v>
      </c>
      <c r="EA1513" s="1">
        <v>-43.770235483870962</v>
      </c>
      <c r="EB1513" s="1">
        <v>7.8550451612904899</v>
      </c>
      <c r="EC1513" s="1">
        <v>0.65697424683084782</v>
      </c>
      <c r="ED1513" s="1">
        <v>0</v>
      </c>
      <c r="EE1513" s="1">
        <v>1190.563240873131</v>
      </c>
      <c r="EF1513" s="1">
        <v>295.02349829832212</v>
      </c>
      <c r="EG1513" s="1">
        <v>28.794145916411431</v>
      </c>
      <c r="EH1513" s="1">
        <v>0</v>
      </c>
      <c r="EI1513" s="1">
        <v>1.7376458536585371</v>
      </c>
      <c r="EJ1513" s="1">
        <v>-1.0570452961670409E-2</v>
      </c>
      <c r="EK1513" s="1">
        <v>1.263861631068294E-3</v>
      </c>
      <c r="EL1513" s="1">
        <v>1</v>
      </c>
      <c r="EM1513" s="1">
        <v>1.9704123142433529</v>
      </c>
      <c r="EN1513" s="1">
        <v>8.8557521297438647E-3</v>
      </c>
      <c r="EO1513" s="1">
        <v>1.060229103656167E-3</v>
      </c>
      <c r="EP1513" s="1">
        <v>1</v>
      </c>
      <c r="EQ1513" s="1">
        <v>2</v>
      </c>
      <c r="ER1513" s="1">
        <v>6</v>
      </c>
      <c r="ES1513" s="1" t="s">
        <v>387</v>
      </c>
      <c r="ET1513" s="1">
        <v>2.9410099999999999</v>
      </c>
      <c r="EU1513" s="1">
        <v>2.80138</v>
      </c>
      <c r="EV1513" s="1">
        <v>0.20150399999999999</v>
      </c>
      <c r="EW1513" s="1">
        <v>0.20538999999999999</v>
      </c>
      <c r="EX1513" s="1">
        <v>0.117391</v>
      </c>
      <c r="EY1513" s="1">
        <v>0.11215</v>
      </c>
      <c r="EZ1513" s="1">
        <v>16320.4</v>
      </c>
      <c r="FA1513" s="1">
        <v>17028.7</v>
      </c>
      <c r="FB1513" s="1">
        <v>23781.3</v>
      </c>
      <c r="FC1513" s="1">
        <v>24953.4</v>
      </c>
      <c r="FD1513" s="1">
        <v>33608</v>
      </c>
      <c r="FE1513" s="1">
        <v>35385.199999999997</v>
      </c>
      <c r="FF1513" s="1">
        <v>43372.1</v>
      </c>
      <c r="FG1513" s="1">
        <v>46131.3</v>
      </c>
      <c r="FH1513" s="1">
        <v>1.89818</v>
      </c>
      <c r="FI1513" s="1">
        <v>1.8110999999999999</v>
      </c>
      <c r="FJ1513" s="1">
        <v>0.101089</v>
      </c>
      <c r="FK1513" s="1">
        <v>0</v>
      </c>
      <c r="FL1513" s="1">
        <v>30.016500000000001</v>
      </c>
      <c r="FM1513" s="1">
        <v>999.9</v>
      </c>
      <c r="FN1513" s="1">
        <v>56.7</v>
      </c>
      <c r="FO1513" s="1">
        <v>38.200000000000003</v>
      </c>
      <c r="FP1513" s="1">
        <v>38.409599999999998</v>
      </c>
      <c r="FQ1513" s="1">
        <v>63.125799999999998</v>
      </c>
      <c r="FR1513" s="1">
        <v>23.161100000000001</v>
      </c>
      <c r="FS1513" s="1">
        <v>1</v>
      </c>
      <c r="FT1513" s="1">
        <v>0.52515000000000001</v>
      </c>
      <c r="FU1513" s="1">
        <v>2.2429399999999999</v>
      </c>
      <c r="FV1513" s="1">
        <v>20.306100000000001</v>
      </c>
      <c r="FW1513" s="1">
        <v>5.2092000000000001</v>
      </c>
      <c r="FX1513" s="1">
        <v>11.9071</v>
      </c>
      <c r="FY1513" s="1">
        <v>5.0030999999999999</v>
      </c>
      <c r="FZ1513" s="1">
        <v>3.2904300000000002</v>
      </c>
      <c r="GA1513" s="1">
        <v>9999</v>
      </c>
      <c r="GB1513" s="1">
        <v>9999</v>
      </c>
      <c r="GC1513" s="1">
        <v>9999</v>
      </c>
      <c r="GD1513" s="1">
        <v>999.9</v>
      </c>
      <c r="GE1513" s="1">
        <v>1.85975</v>
      </c>
      <c r="GF1513" s="1">
        <v>1.85473</v>
      </c>
      <c r="GG1513" s="1">
        <v>1.85791</v>
      </c>
      <c r="GH1513" s="1">
        <v>1.8563799999999999</v>
      </c>
      <c r="GI1513" s="1">
        <v>1.8551599999999999</v>
      </c>
      <c r="GJ1513" s="1">
        <v>1.8547400000000001</v>
      </c>
      <c r="GK1513" s="1">
        <v>1.8535600000000001</v>
      </c>
      <c r="GL1513" s="1">
        <v>1.8565700000000001</v>
      </c>
      <c r="GM1513" s="1">
        <v>0</v>
      </c>
      <c r="GN1513" s="1">
        <v>0</v>
      </c>
      <c r="GO1513" s="1">
        <v>0</v>
      </c>
      <c r="GP1513" s="1">
        <v>0</v>
      </c>
      <c r="GQ1513" s="1" t="s">
        <v>359</v>
      </c>
      <c r="GR1513" s="1" t="s">
        <v>360</v>
      </c>
      <c r="GS1513" s="1" t="s">
        <v>361</v>
      </c>
      <c r="GT1513" s="1" t="s">
        <v>361</v>
      </c>
      <c r="GU1513" s="1" t="s">
        <v>361</v>
      </c>
      <c r="GV1513" s="1" t="s">
        <v>361</v>
      </c>
      <c r="GW1513" s="1">
        <v>0</v>
      </c>
      <c r="GX1513" s="1">
        <v>100</v>
      </c>
      <c r="GY1513" s="1">
        <v>100</v>
      </c>
      <c r="GZ1513" s="1">
        <v>2.4900000000000002</v>
      </c>
      <c r="HA1513" s="1">
        <v>7.9000000000000008E-3</v>
      </c>
      <c r="HB1513" s="1">
        <v>0.32140272067045289</v>
      </c>
      <c r="HC1513" s="1">
        <v>2.7716384584972409E-3</v>
      </c>
      <c r="HD1513" s="1">
        <v>-1.1467119688665799E-6</v>
      </c>
      <c r="HE1513" s="1">
        <v>2.0626329066488061E-10</v>
      </c>
      <c r="HF1513" s="1">
        <v>-7.4589808594339752E-2</v>
      </c>
      <c r="HG1513" s="1">
        <v>1.066993184659233E-2</v>
      </c>
      <c r="HH1513" s="1">
        <v>-3.4528890892081033E-4</v>
      </c>
      <c r="HI1513" s="1">
        <v>2.382551249023132E-6</v>
      </c>
      <c r="HJ1513" s="1">
        <v>1</v>
      </c>
      <c r="HK1513" s="1">
        <v>2115</v>
      </c>
      <c r="HL1513" s="1">
        <v>2</v>
      </c>
      <c r="HM1513" s="1">
        <v>30</v>
      </c>
      <c r="HN1513" s="1">
        <v>7.7</v>
      </c>
      <c r="HO1513" s="1">
        <v>7.7</v>
      </c>
      <c r="HP1513" s="1">
        <v>2.8906200000000002</v>
      </c>
      <c r="HQ1513" s="1">
        <v>2.3071299999999999</v>
      </c>
      <c r="HR1513" s="1">
        <v>1.4978</v>
      </c>
      <c r="HS1513" s="1">
        <v>2.3010299999999999</v>
      </c>
      <c r="HT1513" s="1">
        <v>1.5478499999999999</v>
      </c>
      <c r="HU1513" s="1">
        <v>2.4670399999999999</v>
      </c>
      <c r="HV1513" s="1">
        <v>41.3521</v>
      </c>
      <c r="HW1513" s="1">
        <v>14.245900000000001</v>
      </c>
      <c r="HX1513" s="1">
        <v>18</v>
      </c>
      <c r="HY1513" s="1">
        <v>473.06400000000002</v>
      </c>
      <c r="HZ1513" s="1">
        <v>478.173</v>
      </c>
      <c r="IA1513" s="1">
        <v>26.6219</v>
      </c>
      <c r="IB1513" s="1">
        <v>33.575099999999999</v>
      </c>
      <c r="IC1513" s="1">
        <v>29.9999</v>
      </c>
      <c r="ID1513" s="1">
        <v>33.361499999999999</v>
      </c>
      <c r="IE1513" s="1">
        <v>33.4587</v>
      </c>
      <c r="IF1513" s="1">
        <v>57.857199999999999</v>
      </c>
      <c r="IG1513" s="1">
        <v>35.225700000000003</v>
      </c>
      <c r="IH1513" s="1">
        <v>0</v>
      </c>
      <c r="II1513" s="1">
        <v>26.633299999999998</v>
      </c>
      <c r="IJ1513" s="1">
        <v>1439.26</v>
      </c>
      <c r="IK1513" s="1">
        <v>25.518999999999998</v>
      </c>
      <c r="IL1513" s="1">
        <v>100.28400000000001</v>
      </c>
      <c r="IM1513" s="1">
        <v>99.976100000000002</v>
      </c>
      <c r="IN1513" s="1" t="s">
        <v>362</v>
      </c>
    </row>
    <row r="1514" spans="1:248" ht="15.75" customHeight="1" x14ac:dyDescent="0.3">
      <c r="A1514" s="1">
        <v>1498</v>
      </c>
      <c r="B1514" s="1">
        <v>1660328236.0999999</v>
      </c>
      <c r="C1514" s="1">
        <v>17269.5</v>
      </c>
      <c r="D1514" s="1" t="s">
        <v>3285</v>
      </c>
      <c r="E1514" s="1" t="s">
        <v>3286</v>
      </c>
      <c r="F1514" s="1">
        <v>1</v>
      </c>
      <c r="G1514" s="1" t="s">
        <v>354</v>
      </c>
      <c r="H1514" s="1" t="s">
        <v>350</v>
      </c>
      <c r="I1514" s="1" t="s">
        <v>351</v>
      </c>
      <c r="J1514" s="1" t="s">
        <v>352</v>
      </c>
      <c r="K1514" s="1" t="s">
        <v>2753</v>
      </c>
      <c r="L1514" s="1" t="s">
        <v>354</v>
      </c>
      <c r="M1514" s="1" t="s">
        <v>355</v>
      </c>
      <c r="N1514" s="1">
        <v>1660328228.3999989</v>
      </c>
      <c r="O1514" s="1">
        <f t="shared" si="170"/>
        <v>1.4926516628231373E-3</v>
      </c>
      <c r="P1514" s="1">
        <f t="shared" si="171"/>
        <v>1.4926516628231372</v>
      </c>
      <c r="Q1514" s="1">
        <f t="shared" si="172"/>
        <v>3.6536385765528774</v>
      </c>
      <c r="R1514" s="1">
        <f t="shared" si="173"/>
        <v>1333.9786666666671</v>
      </c>
      <c r="S1514" s="1">
        <f t="shared" si="174"/>
        <v>1211.6848017531511</v>
      </c>
      <c r="T1514" s="1">
        <f t="shared" si="175"/>
        <v>120.49645126928048</v>
      </c>
      <c r="U1514" s="1">
        <f t="shared" si="176"/>
        <v>132.65801070516878</v>
      </c>
      <c r="V1514" s="1">
        <f t="shared" si="177"/>
        <v>7.3528372718143539E-2</v>
      </c>
      <c r="W1514" s="1">
        <f t="shared" si="178"/>
        <v>2.9177780937266258</v>
      </c>
      <c r="X1514" s="1">
        <f t="shared" si="179"/>
        <v>7.2514292035041311E-2</v>
      </c>
      <c r="Y1514" s="1">
        <f t="shared" si="180"/>
        <v>4.5411378445212432E-2</v>
      </c>
      <c r="Z1514" s="1">
        <f t="shared" si="181"/>
        <v>321.52339459650074</v>
      </c>
      <c r="AA1514" s="1">
        <f t="shared" si="182"/>
        <v>32.465543487894948</v>
      </c>
      <c r="AB1514" s="1">
        <f t="shared" si="183"/>
        <v>31.650639999999999</v>
      </c>
      <c r="AC1514" s="1">
        <f t="shared" si="184"/>
        <v>4.6814696476017366</v>
      </c>
      <c r="AD1514" s="1">
        <f t="shared" si="185"/>
        <v>60.232756912561122</v>
      </c>
      <c r="AE1514" s="1">
        <f t="shared" si="186"/>
        <v>2.7105415222629943</v>
      </c>
      <c r="AF1514" s="1">
        <f t="shared" si="187"/>
        <v>4.5001120008467179</v>
      </c>
      <c r="AG1514" s="1">
        <f t="shared" si="188"/>
        <v>1.9709281253387423</v>
      </c>
      <c r="AH1514" s="1">
        <f t="shared" si="189"/>
        <v>-65.82593833050035</v>
      </c>
      <c r="AI1514" s="1">
        <f t="shared" si="190"/>
        <v>-109.24501154635109</v>
      </c>
      <c r="AJ1514" s="1">
        <f t="shared" si="191"/>
        <v>-8.4329889054878713</v>
      </c>
      <c r="AK1514" s="1">
        <f t="shared" si="192"/>
        <v>138.0194558141614</v>
      </c>
      <c r="AL1514" s="1">
        <f t="shared" si="193"/>
        <v>34.407136393854323</v>
      </c>
      <c r="AM1514" s="1">
        <f t="shared" si="194"/>
        <v>1.4880670552650572</v>
      </c>
      <c r="AN1514" s="1">
        <f t="shared" si="195"/>
        <v>3.6536385765528774</v>
      </c>
      <c r="AO1514" s="1">
        <v>1437.936147334929</v>
      </c>
      <c r="AP1514" s="1">
        <v>1407.657272727273</v>
      </c>
      <c r="AQ1514" s="1">
        <v>4.997581022511099</v>
      </c>
      <c r="AR1514" s="1">
        <v>65.662157139145961</v>
      </c>
      <c r="AS1514" s="1">
        <f t="shared" si="196"/>
        <v>1.4926516628231372</v>
      </c>
      <c r="AT1514" s="1">
        <v>25.525308430481619</v>
      </c>
      <c r="AU1514" s="1">
        <v>27.266766666666669</v>
      </c>
      <c r="AV1514" s="1">
        <v>6.354581569608872E-5</v>
      </c>
      <c r="AW1514" s="1">
        <v>81.5194902957615</v>
      </c>
      <c r="AX1514" s="1">
        <v>20</v>
      </c>
      <c r="AY1514" s="1">
        <v>4</v>
      </c>
      <c r="AZ1514" s="1">
        <f t="shared" si="197"/>
        <v>1</v>
      </c>
      <c r="BA1514" s="1">
        <f t="shared" si="198"/>
        <v>0</v>
      </c>
      <c r="BB1514" s="1">
        <f t="shared" si="199"/>
        <v>51839.850646476218</v>
      </c>
      <c r="BC1514" s="1">
        <f t="shared" si="200"/>
        <v>2000.047333333333</v>
      </c>
      <c r="BD1514" s="1">
        <f t="shared" si="201"/>
        <v>1681.2396772002594</v>
      </c>
      <c r="BE1514" s="1">
        <f t="shared" si="202"/>
        <v>0.8405999444014457</v>
      </c>
      <c r="BF1514" s="1">
        <f t="shared" si="203"/>
        <v>0.16075789269478996</v>
      </c>
      <c r="BG1514" s="1">
        <v>6</v>
      </c>
      <c r="BH1514" s="1">
        <v>0.5</v>
      </c>
      <c r="BI1514" s="1" t="s">
        <v>356</v>
      </c>
      <c r="BJ1514" s="1">
        <v>2</v>
      </c>
      <c r="BK1514" s="1" t="b">
        <v>1</v>
      </c>
      <c r="BL1514" s="1">
        <v>1660328228.3999989</v>
      </c>
      <c r="BM1514" s="1">
        <v>1333.9786666666671</v>
      </c>
      <c r="BN1514" s="1">
        <v>1377.6373333333329</v>
      </c>
      <c r="BO1514" s="1">
        <v>27.256586666666671</v>
      </c>
      <c r="BP1514" s="1">
        <v>25.52005333333333</v>
      </c>
      <c r="BQ1514" s="1">
        <v>1331.515333333333</v>
      </c>
      <c r="BR1514" s="1">
        <v>27.2486</v>
      </c>
      <c r="BS1514" s="1">
        <v>500.13693333333327</v>
      </c>
      <c r="BT1514" s="1">
        <v>99.345359999999999</v>
      </c>
      <c r="BU1514" s="1">
        <v>0.10001646666666671</v>
      </c>
      <c r="BV1514" s="1">
        <v>30.95615333333334</v>
      </c>
      <c r="BW1514" s="1">
        <v>31.650639999999999</v>
      </c>
      <c r="BX1514" s="1">
        <v>999.89999999999986</v>
      </c>
      <c r="BY1514" s="1">
        <v>0</v>
      </c>
      <c r="BZ1514" s="1">
        <v>0</v>
      </c>
      <c r="CA1514" s="1">
        <v>9998.5026666666654</v>
      </c>
      <c r="CB1514" s="1">
        <v>0</v>
      </c>
      <c r="CC1514" s="1">
        <v>607.08026666666672</v>
      </c>
      <c r="CD1514" s="1">
        <v>-43.657539999999997</v>
      </c>
      <c r="CE1514" s="1">
        <v>1371.358666666667</v>
      </c>
      <c r="CF1514" s="1">
        <v>1413.7166666666669</v>
      </c>
      <c r="CG1514" s="1">
        <v>1.736523333333333</v>
      </c>
      <c r="CH1514" s="1">
        <v>1377.6373333333329</v>
      </c>
      <c r="CI1514" s="1">
        <v>25.52005333333333</v>
      </c>
      <c r="CJ1514" s="1">
        <v>2.707815333333333</v>
      </c>
      <c r="CK1514" s="1">
        <v>2.5352999999999999</v>
      </c>
      <c r="CL1514" s="1">
        <v>22.332613333333331</v>
      </c>
      <c r="CM1514" s="1">
        <v>21.254899999999999</v>
      </c>
      <c r="CN1514" s="1">
        <v>2000.047333333333</v>
      </c>
      <c r="CO1514" s="1">
        <v>0.98000300000000029</v>
      </c>
      <c r="CP1514" s="1">
        <v>1.9997333333333339E-2</v>
      </c>
      <c r="CQ1514" s="1">
        <v>0</v>
      </c>
      <c r="CR1514" s="1">
        <v>2.7783333333333342</v>
      </c>
      <c r="CS1514" s="1">
        <v>0</v>
      </c>
      <c r="CT1514" s="1">
        <v>25648.46</v>
      </c>
      <c r="CU1514" s="1">
        <v>17412.74666666667</v>
      </c>
      <c r="CV1514" s="1">
        <v>44.375</v>
      </c>
      <c r="CW1514" s="1">
        <v>45.945399999999999</v>
      </c>
      <c r="CX1514" s="1">
        <v>44.512399999999992</v>
      </c>
      <c r="CY1514" s="1">
        <v>44.041333333333327</v>
      </c>
      <c r="CZ1514" s="1">
        <v>44.299600000000012</v>
      </c>
      <c r="DA1514" s="1">
        <v>1960.0546666666669</v>
      </c>
      <c r="DB1514" s="1">
        <v>39.997333333333337</v>
      </c>
      <c r="DC1514" s="1">
        <v>0</v>
      </c>
      <c r="DD1514" s="1">
        <v>1660328234.4000001</v>
      </c>
      <c r="DE1514" s="1">
        <v>0</v>
      </c>
      <c r="DF1514" s="1">
        <v>1660327771.0999999</v>
      </c>
      <c r="DG1514" s="1" t="s">
        <v>2754</v>
      </c>
      <c r="DH1514" s="1">
        <v>1660327771.0999999</v>
      </c>
      <c r="DI1514" s="1">
        <v>1660327770.5999999</v>
      </c>
      <c r="DJ1514" s="1">
        <v>42</v>
      </c>
      <c r="DK1514" s="1">
        <v>0.13300000000000001</v>
      </c>
      <c r="DL1514" s="1">
        <v>-5.0000000000000001E-3</v>
      </c>
      <c r="DM1514" s="1">
        <v>1.258</v>
      </c>
      <c r="DN1514" s="1">
        <v>1.2E-2</v>
      </c>
      <c r="DO1514" s="1">
        <v>400</v>
      </c>
      <c r="DP1514" s="1">
        <v>26</v>
      </c>
      <c r="DQ1514" s="1">
        <v>0.6</v>
      </c>
      <c r="DR1514" s="1">
        <v>0.12</v>
      </c>
      <c r="DS1514" s="1">
        <v>3.5129139135027772</v>
      </c>
      <c r="DT1514" s="1">
        <v>1.846297696154207</v>
      </c>
      <c r="DU1514" s="1">
        <v>0.2775425050512968</v>
      </c>
      <c r="DV1514" s="1">
        <v>0</v>
      </c>
      <c r="DW1514" s="1">
        <v>34.460777677239719</v>
      </c>
      <c r="DX1514" s="1">
        <v>-6.6849174532327336</v>
      </c>
      <c r="DY1514" s="1">
        <v>0.56754127211430716</v>
      </c>
      <c r="DZ1514" s="1">
        <v>0</v>
      </c>
      <c r="EA1514" s="1">
        <v>-43.662856666666663</v>
      </c>
      <c r="EB1514" s="1">
        <v>7.3586162402669268</v>
      </c>
      <c r="EC1514" s="1">
        <v>0.63602864646352397</v>
      </c>
      <c r="ED1514" s="1">
        <v>0</v>
      </c>
      <c r="EE1514" s="1">
        <v>1195.8648815193051</v>
      </c>
      <c r="EF1514" s="1">
        <v>279.26470837476433</v>
      </c>
      <c r="EG1514" s="1">
        <v>28.098955052402999</v>
      </c>
      <c r="EH1514" s="1">
        <v>0</v>
      </c>
      <c r="EI1514" s="1">
        <v>1.7371045000000001</v>
      </c>
      <c r="EJ1514" s="1">
        <v>-1.3063789868671421E-2</v>
      </c>
      <c r="EK1514" s="1">
        <v>1.575645819973505E-3</v>
      </c>
      <c r="EL1514" s="1">
        <v>1</v>
      </c>
      <c r="EM1514" s="1">
        <v>1.970684032849372</v>
      </c>
      <c r="EN1514" s="1">
        <v>1.059214339247296E-2</v>
      </c>
      <c r="EO1514" s="1">
        <v>1.1735804813671009E-3</v>
      </c>
      <c r="EP1514" s="1">
        <v>1</v>
      </c>
      <c r="EQ1514" s="1">
        <v>2</v>
      </c>
      <c r="ER1514" s="1">
        <v>6</v>
      </c>
      <c r="ES1514" s="1" t="s">
        <v>387</v>
      </c>
      <c r="ET1514" s="1">
        <v>2.9411299999999998</v>
      </c>
      <c r="EU1514" s="1">
        <v>2.8014100000000002</v>
      </c>
      <c r="EV1514" s="1">
        <v>0.20194100000000001</v>
      </c>
      <c r="EW1514" s="1">
        <v>0.20583499999999999</v>
      </c>
      <c r="EX1514" s="1">
        <v>0.1174</v>
      </c>
      <c r="EY1514" s="1">
        <v>0.112163</v>
      </c>
      <c r="EZ1514" s="1">
        <v>16311.4</v>
      </c>
      <c r="FA1514" s="1">
        <v>17019.099999999999</v>
      </c>
      <c r="FB1514" s="1">
        <v>23781.200000000001</v>
      </c>
      <c r="FC1514" s="1">
        <v>24953.5</v>
      </c>
      <c r="FD1514" s="1">
        <v>33607.699999999997</v>
      </c>
      <c r="FE1514" s="1">
        <v>35384.800000000003</v>
      </c>
      <c r="FF1514" s="1">
        <v>43372.1</v>
      </c>
      <c r="FG1514" s="1">
        <v>46131.5</v>
      </c>
      <c r="FH1514" s="1">
        <v>1.8982300000000001</v>
      </c>
      <c r="FI1514" s="1">
        <v>1.8109999999999999</v>
      </c>
      <c r="FJ1514" s="1">
        <v>0.101302</v>
      </c>
      <c r="FK1514" s="1">
        <v>0</v>
      </c>
      <c r="FL1514" s="1">
        <v>30.015599999999999</v>
      </c>
      <c r="FM1514" s="1">
        <v>999.9</v>
      </c>
      <c r="FN1514" s="1">
        <v>56.7</v>
      </c>
      <c r="FO1514" s="1">
        <v>38.200000000000003</v>
      </c>
      <c r="FP1514" s="1">
        <v>38.408900000000003</v>
      </c>
      <c r="FQ1514" s="1">
        <v>63.145800000000001</v>
      </c>
      <c r="FR1514" s="1">
        <v>23.353400000000001</v>
      </c>
      <c r="FS1514" s="1">
        <v>1</v>
      </c>
      <c r="FT1514" s="1">
        <v>0.52504300000000004</v>
      </c>
      <c r="FU1514" s="1">
        <v>2.2384300000000001</v>
      </c>
      <c r="FV1514" s="1">
        <v>20.306000000000001</v>
      </c>
      <c r="FW1514" s="1">
        <v>5.2092000000000001</v>
      </c>
      <c r="FX1514" s="1">
        <v>11.9071</v>
      </c>
      <c r="FY1514" s="1">
        <v>5.0030000000000001</v>
      </c>
      <c r="FZ1514" s="1">
        <v>3.2904300000000002</v>
      </c>
      <c r="GA1514" s="1">
        <v>9999</v>
      </c>
      <c r="GB1514" s="1">
        <v>9999</v>
      </c>
      <c r="GC1514" s="1">
        <v>9999</v>
      </c>
      <c r="GD1514" s="1">
        <v>999.9</v>
      </c>
      <c r="GE1514" s="1">
        <v>1.85975</v>
      </c>
      <c r="GF1514" s="1">
        <v>1.8547400000000001</v>
      </c>
      <c r="GG1514" s="1">
        <v>1.85791</v>
      </c>
      <c r="GH1514" s="1">
        <v>1.8563799999999999</v>
      </c>
      <c r="GI1514" s="1">
        <v>1.8551599999999999</v>
      </c>
      <c r="GJ1514" s="1">
        <v>1.8547400000000001</v>
      </c>
      <c r="GK1514" s="1">
        <v>1.85358</v>
      </c>
      <c r="GL1514" s="1">
        <v>1.8565700000000001</v>
      </c>
      <c r="GM1514" s="1">
        <v>0</v>
      </c>
      <c r="GN1514" s="1">
        <v>0</v>
      </c>
      <c r="GO1514" s="1">
        <v>0</v>
      </c>
      <c r="GP1514" s="1">
        <v>0</v>
      </c>
      <c r="GQ1514" s="1" t="s">
        <v>359</v>
      </c>
      <c r="GR1514" s="1" t="s">
        <v>360</v>
      </c>
      <c r="GS1514" s="1" t="s">
        <v>361</v>
      </c>
      <c r="GT1514" s="1" t="s">
        <v>361</v>
      </c>
      <c r="GU1514" s="1" t="s">
        <v>361</v>
      </c>
      <c r="GV1514" s="1" t="s">
        <v>361</v>
      </c>
      <c r="GW1514" s="1">
        <v>0</v>
      </c>
      <c r="GX1514" s="1">
        <v>100</v>
      </c>
      <c r="GY1514" s="1">
        <v>100</v>
      </c>
      <c r="GZ1514" s="1">
        <v>2.5</v>
      </c>
      <c r="HA1514" s="1">
        <v>8.0000000000000002E-3</v>
      </c>
      <c r="HB1514" s="1">
        <v>0.32140272067045289</v>
      </c>
      <c r="HC1514" s="1">
        <v>2.7716384584972409E-3</v>
      </c>
      <c r="HD1514" s="1">
        <v>-1.1467119688665799E-6</v>
      </c>
      <c r="HE1514" s="1">
        <v>2.0626329066488061E-10</v>
      </c>
      <c r="HF1514" s="1">
        <v>-7.4589808594339752E-2</v>
      </c>
      <c r="HG1514" s="1">
        <v>1.066993184659233E-2</v>
      </c>
      <c r="HH1514" s="1">
        <v>-3.4528890892081033E-4</v>
      </c>
      <c r="HI1514" s="1">
        <v>2.382551249023132E-6</v>
      </c>
      <c r="HJ1514" s="1">
        <v>1</v>
      </c>
      <c r="HK1514" s="1">
        <v>2115</v>
      </c>
      <c r="HL1514" s="1">
        <v>2</v>
      </c>
      <c r="HM1514" s="1">
        <v>30</v>
      </c>
      <c r="HN1514" s="1">
        <v>7.8</v>
      </c>
      <c r="HO1514" s="1">
        <v>7.8</v>
      </c>
      <c r="HP1514" s="1">
        <v>2.8955099999999998</v>
      </c>
      <c r="HQ1514" s="1">
        <v>2.32544</v>
      </c>
      <c r="HR1514" s="1">
        <v>1.4978</v>
      </c>
      <c r="HS1514" s="1">
        <v>2.3010299999999999</v>
      </c>
      <c r="HT1514" s="1">
        <v>1.5478499999999999</v>
      </c>
      <c r="HU1514" s="1">
        <v>2.2839399999999999</v>
      </c>
      <c r="HV1514" s="1">
        <v>41.3521</v>
      </c>
      <c r="HW1514" s="1">
        <v>14.2196</v>
      </c>
      <c r="HX1514" s="1">
        <v>18</v>
      </c>
      <c r="HY1514" s="1">
        <v>473.09699999999998</v>
      </c>
      <c r="HZ1514" s="1">
        <v>478.108</v>
      </c>
      <c r="IA1514" s="1">
        <v>26.627099999999999</v>
      </c>
      <c r="IB1514" s="1">
        <v>33.575099999999999</v>
      </c>
      <c r="IC1514" s="1">
        <v>29.9999</v>
      </c>
      <c r="ID1514" s="1">
        <v>33.362000000000002</v>
      </c>
      <c r="IE1514" s="1">
        <v>33.4587</v>
      </c>
      <c r="IF1514" s="1">
        <v>57.961399999999998</v>
      </c>
      <c r="IG1514" s="1">
        <v>35.225700000000003</v>
      </c>
      <c r="IH1514" s="1">
        <v>0</v>
      </c>
      <c r="II1514" s="1">
        <v>26.633299999999998</v>
      </c>
      <c r="IJ1514" s="1">
        <v>1449.3</v>
      </c>
      <c r="IK1514" s="1">
        <v>25.518999999999998</v>
      </c>
      <c r="IL1514" s="1">
        <v>100.28400000000001</v>
      </c>
      <c r="IM1514" s="1">
        <v>99.976200000000006</v>
      </c>
      <c r="IN1514" s="1" t="s">
        <v>362</v>
      </c>
    </row>
    <row r="1515" spans="1:248" ht="15.75" customHeight="1" x14ac:dyDescent="0.3">
      <c r="A1515" s="1">
        <v>1499</v>
      </c>
      <c r="B1515" s="1">
        <v>1660328237.0999999</v>
      </c>
      <c r="C1515" s="1">
        <v>17270.5</v>
      </c>
      <c r="D1515" s="1" t="s">
        <v>3287</v>
      </c>
      <c r="E1515" s="1" t="s">
        <v>3288</v>
      </c>
      <c r="F1515" s="1">
        <v>1</v>
      </c>
      <c r="G1515" s="1" t="s">
        <v>354</v>
      </c>
      <c r="H1515" s="1" t="s">
        <v>350</v>
      </c>
      <c r="I1515" s="1" t="s">
        <v>351</v>
      </c>
      <c r="J1515" s="1" t="s">
        <v>352</v>
      </c>
      <c r="K1515" s="1" t="s">
        <v>2753</v>
      </c>
      <c r="L1515" s="1" t="s">
        <v>354</v>
      </c>
      <c r="M1515" s="1" t="s">
        <v>355</v>
      </c>
      <c r="N1515" s="1">
        <v>1660328229.4333329</v>
      </c>
      <c r="O1515" s="1">
        <f t="shared" si="170"/>
        <v>1.4925917355733767E-3</v>
      </c>
      <c r="P1515" s="1">
        <f t="shared" si="171"/>
        <v>1.4925917355733767</v>
      </c>
      <c r="Q1515" s="1">
        <f t="shared" si="172"/>
        <v>3.5072153807485362</v>
      </c>
      <c r="R1515" s="1">
        <f t="shared" si="173"/>
        <v>1339.104</v>
      </c>
      <c r="S1515" s="1">
        <f t="shared" si="174"/>
        <v>1219.7980803725723</v>
      </c>
      <c r="T1515" s="1">
        <f t="shared" si="175"/>
        <v>121.3030292492293</v>
      </c>
      <c r="U1515" s="1">
        <f t="shared" si="176"/>
        <v>133.16742688277182</v>
      </c>
      <c r="V1515" s="1">
        <f t="shared" si="177"/>
        <v>7.3515518487495518E-2</v>
      </c>
      <c r="W1515" s="1">
        <f t="shared" si="178"/>
        <v>2.9179199868499879</v>
      </c>
      <c r="X1515" s="1">
        <f t="shared" si="179"/>
        <v>7.2501838263530502E-2</v>
      </c>
      <c r="Y1515" s="1">
        <f t="shared" si="180"/>
        <v>4.540355957455805E-2</v>
      </c>
      <c r="Z1515" s="1">
        <f t="shared" si="181"/>
        <v>321.52328819649887</v>
      </c>
      <c r="AA1515" s="1">
        <f t="shared" si="182"/>
        <v>32.466715665034904</v>
      </c>
      <c r="AB1515" s="1">
        <f t="shared" si="183"/>
        <v>31.65209333333333</v>
      </c>
      <c r="AC1515" s="1">
        <f t="shared" si="184"/>
        <v>4.6818557444271205</v>
      </c>
      <c r="AD1515" s="1">
        <f t="shared" si="185"/>
        <v>60.231571268312365</v>
      </c>
      <c r="AE1515" s="1">
        <f t="shared" si="186"/>
        <v>2.7106778095922985</v>
      </c>
      <c r="AF1515" s="1">
        <f t="shared" si="187"/>
        <v>4.5004268567344798</v>
      </c>
      <c r="AG1515" s="1">
        <f t="shared" si="188"/>
        <v>1.971177934834822</v>
      </c>
      <c r="AH1515" s="1">
        <f t="shared" si="189"/>
        <v>-65.823295538785914</v>
      </c>
      <c r="AI1515" s="1">
        <f t="shared" si="190"/>
        <v>-109.28598132808206</v>
      </c>
      <c r="AJ1515" s="1">
        <f t="shared" si="191"/>
        <v>-8.4358527136482007</v>
      </c>
      <c r="AK1515" s="1">
        <f t="shared" si="192"/>
        <v>137.97815861598269</v>
      </c>
      <c r="AL1515" s="1">
        <f t="shared" si="193"/>
        <v>34.362055663432017</v>
      </c>
      <c r="AM1515" s="1">
        <f t="shared" si="194"/>
        <v>1.4876485493931866</v>
      </c>
      <c r="AN1515" s="1">
        <f t="shared" si="195"/>
        <v>3.5072153807485362</v>
      </c>
      <c r="AO1515" s="1">
        <v>1443.1006701125559</v>
      </c>
      <c r="AP1515" s="1">
        <v>1412.7349090909081</v>
      </c>
      <c r="AQ1515" s="1">
        <v>5.0494504095060577</v>
      </c>
      <c r="AR1515" s="1">
        <v>65.662157139145961</v>
      </c>
      <c r="AS1515" s="1">
        <f t="shared" si="196"/>
        <v>1.4925917355733767</v>
      </c>
      <c r="AT1515" s="1">
        <v>25.5284341357718</v>
      </c>
      <c r="AU1515" s="1">
        <v>27.26945454545455</v>
      </c>
      <c r="AV1515" s="1">
        <v>1.1777408013462591E-4</v>
      </c>
      <c r="AW1515" s="1">
        <v>81.5194902957615</v>
      </c>
      <c r="AX1515" s="1">
        <v>20</v>
      </c>
      <c r="AY1515" s="1">
        <v>4</v>
      </c>
      <c r="AZ1515" s="1">
        <f t="shared" si="197"/>
        <v>1</v>
      </c>
      <c r="BA1515" s="1">
        <f t="shared" si="198"/>
        <v>0</v>
      </c>
      <c r="BB1515" s="1">
        <f t="shared" si="199"/>
        <v>51843.667278939633</v>
      </c>
      <c r="BC1515" s="1">
        <f t="shared" si="200"/>
        <v>2000.0466666666659</v>
      </c>
      <c r="BD1515" s="1">
        <f t="shared" si="201"/>
        <v>1681.2391172002581</v>
      </c>
      <c r="BE1515" s="1">
        <f t="shared" si="202"/>
        <v>0.84059994460142196</v>
      </c>
      <c r="BF1515" s="1">
        <f t="shared" si="203"/>
        <v>0.16075789308074429</v>
      </c>
      <c r="BG1515" s="1">
        <v>6</v>
      </c>
      <c r="BH1515" s="1">
        <v>0.5</v>
      </c>
      <c r="BI1515" s="1" t="s">
        <v>356</v>
      </c>
      <c r="BJ1515" s="1">
        <v>2</v>
      </c>
      <c r="BK1515" s="1" t="b">
        <v>1</v>
      </c>
      <c r="BL1515" s="1">
        <v>1660328229.4333329</v>
      </c>
      <c r="BM1515" s="1">
        <v>1339.104</v>
      </c>
      <c r="BN1515" s="1">
        <v>1382.7166666666669</v>
      </c>
      <c r="BO1515" s="1">
        <v>27.258013333333331</v>
      </c>
      <c r="BP1515" s="1">
        <v>25.52198666666667</v>
      </c>
      <c r="BQ1515" s="1">
        <v>1336.636</v>
      </c>
      <c r="BR1515" s="1">
        <v>27.250033333333331</v>
      </c>
      <c r="BS1515" s="1">
        <v>500.1414666666667</v>
      </c>
      <c r="BT1515" s="1">
        <v>99.345133333333322</v>
      </c>
      <c r="BU1515" s="1">
        <v>0.1000381266666667</v>
      </c>
      <c r="BV1515" s="1">
        <v>30.957380000000001</v>
      </c>
      <c r="BW1515" s="1">
        <v>31.65209333333333</v>
      </c>
      <c r="BX1515" s="1">
        <v>999.89999999999986</v>
      </c>
      <c r="BY1515" s="1">
        <v>0</v>
      </c>
      <c r="BZ1515" s="1">
        <v>0</v>
      </c>
      <c r="CA1515" s="1">
        <v>9999.3360000000011</v>
      </c>
      <c r="CB1515" s="1">
        <v>0</v>
      </c>
      <c r="CC1515" s="1">
        <v>655.91793333333351</v>
      </c>
      <c r="CD1515" s="1">
        <v>-43.611833333333337</v>
      </c>
      <c r="CE1515" s="1">
        <v>1376.6293333333331</v>
      </c>
      <c r="CF1515" s="1">
        <v>1418.931333333333</v>
      </c>
      <c r="CG1515" s="1">
        <v>1.736016666666667</v>
      </c>
      <c r="CH1515" s="1">
        <v>1382.7166666666669</v>
      </c>
      <c r="CI1515" s="1">
        <v>25.52198666666667</v>
      </c>
      <c r="CJ1515" s="1">
        <v>2.7079513333333329</v>
      </c>
      <c r="CK1515" s="1">
        <v>2.535486666666666</v>
      </c>
      <c r="CL1515" s="1">
        <v>22.33344</v>
      </c>
      <c r="CM1515" s="1">
        <v>21.2561</v>
      </c>
      <c r="CN1515" s="1">
        <v>2000.0466666666659</v>
      </c>
      <c r="CO1515" s="1">
        <v>0.98000300000000029</v>
      </c>
      <c r="CP1515" s="1">
        <v>1.9997333333333339E-2</v>
      </c>
      <c r="CQ1515" s="1">
        <v>0</v>
      </c>
      <c r="CR1515" s="1">
        <v>2.7713333333333332</v>
      </c>
      <c r="CS1515" s="1">
        <v>0</v>
      </c>
      <c r="CT1515" s="1">
        <v>25647.133333333339</v>
      </c>
      <c r="CU1515" s="1">
        <v>17412.740000000002</v>
      </c>
      <c r="CV1515" s="1">
        <v>44.375</v>
      </c>
      <c r="CW1515" s="1">
        <v>45.941200000000002</v>
      </c>
      <c r="CX1515" s="1">
        <v>44.508266666666671</v>
      </c>
      <c r="CY1515" s="1">
        <v>44.037199999999999</v>
      </c>
      <c r="CZ1515" s="1">
        <v>44.29546666666667</v>
      </c>
      <c r="DA1515" s="1">
        <v>1960.0540000000001</v>
      </c>
      <c r="DB1515" s="1">
        <v>39.997333333333337</v>
      </c>
      <c r="DC1515" s="1">
        <v>0</v>
      </c>
      <c r="DD1515" s="1">
        <v>1660328235.5999999</v>
      </c>
      <c r="DE1515" s="1">
        <v>0</v>
      </c>
      <c r="DF1515" s="1">
        <v>1660327771.0999999</v>
      </c>
      <c r="DG1515" s="1" t="s">
        <v>2754</v>
      </c>
      <c r="DH1515" s="1">
        <v>1660327771.0999999</v>
      </c>
      <c r="DI1515" s="1">
        <v>1660327770.5999999</v>
      </c>
      <c r="DJ1515" s="1">
        <v>42</v>
      </c>
      <c r="DK1515" s="1">
        <v>0.13300000000000001</v>
      </c>
      <c r="DL1515" s="1">
        <v>-5.0000000000000001E-3</v>
      </c>
      <c r="DM1515" s="1">
        <v>1.258</v>
      </c>
      <c r="DN1515" s="1">
        <v>1.2E-2</v>
      </c>
      <c r="DO1515" s="1">
        <v>400</v>
      </c>
      <c r="DP1515" s="1">
        <v>26</v>
      </c>
      <c r="DQ1515" s="1">
        <v>0.6</v>
      </c>
      <c r="DR1515" s="1">
        <v>0.12</v>
      </c>
      <c r="DS1515" s="1">
        <v>3.5304234694231078</v>
      </c>
      <c r="DT1515" s="1">
        <v>1.9976139937981181</v>
      </c>
      <c r="DU1515" s="1">
        <v>0.28101807325670192</v>
      </c>
      <c r="DV1515" s="1">
        <v>0</v>
      </c>
      <c r="DW1515" s="1">
        <v>34.409886379129169</v>
      </c>
      <c r="DX1515" s="1">
        <v>-6.0760962661510138</v>
      </c>
      <c r="DY1515" s="1">
        <v>0.54910323195450417</v>
      </c>
      <c r="DZ1515" s="1">
        <v>0</v>
      </c>
      <c r="EA1515" s="1">
        <v>-43.610190000000003</v>
      </c>
      <c r="EB1515" s="1">
        <v>6.1889859844270472</v>
      </c>
      <c r="EC1515" s="1">
        <v>0.60498274980917155</v>
      </c>
      <c r="ED1515" s="1">
        <v>0</v>
      </c>
      <c r="EE1515" s="1">
        <v>1200.5554879957999</v>
      </c>
      <c r="EF1515" s="1">
        <v>274.20746073851183</v>
      </c>
      <c r="EG1515" s="1">
        <v>27.603362350874601</v>
      </c>
      <c r="EH1515" s="1">
        <v>0</v>
      </c>
      <c r="EI1515" s="1">
        <v>1.7367377500000001</v>
      </c>
      <c r="EJ1515" s="1">
        <v>-1.540086303940507E-2</v>
      </c>
      <c r="EK1515" s="1">
        <v>1.8585323342627121E-3</v>
      </c>
      <c r="EL1515" s="1">
        <v>1</v>
      </c>
      <c r="EM1515" s="1">
        <v>1.9708931501586959</v>
      </c>
      <c r="EN1515" s="1">
        <v>1.120616816895318E-2</v>
      </c>
      <c r="EO1515" s="1">
        <v>1.209334316896407E-3</v>
      </c>
      <c r="EP1515" s="1">
        <v>1</v>
      </c>
      <c r="EQ1515" s="1">
        <v>2</v>
      </c>
      <c r="ER1515" s="1">
        <v>6</v>
      </c>
      <c r="ES1515" s="1" t="s">
        <v>387</v>
      </c>
      <c r="ET1515" s="1">
        <v>2.94137</v>
      </c>
      <c r="EU1515" s="1">
        <v>2.8013499999999998</v>
      </c>
      <c r="EV1515" s="1">
        <v>0.20238100000000001</v>
      </c>
      <c r="EW1515" s="1">
        <v>0.206289</v>
      </c>
      <c r="EX1515" s="1">
        <v>0.117406</v>
      </c>
      <c r="EY1515" s="1">
        <v>0.112175</v>
      </c>
      <c r="EZ1515" s="1">
        <v>16302.4</v>
      </c>
      <c r="FA1515" s="1">
        <v>17009.400000000001</v>
      </c>
      <c r="FB1515" s="1">
        <v>23781.3</v>
      </c>
      <c r="FC1515" s="1">
        <v>24953.5</v>
      </c>
      <c r="FD1515" s="1">
        <v>33607.699999999997</v>
      </c>
      <c r="FE1515" s="1">
        <v>35384.400000000001</v>
      </c>
      <c r="FF1515" s="1">
        <v>43372.3</v>
      </c>
      <c r="FG1515" s="1">
        <v>46131.5</v>
      </c>
      <c r="FH1515" s="1">
        <v>1.89852</v>
      </c>
      <c r="FI1515" s="1">
        <v>1.8108</v>
      </c>
      <c r="FJ1515" s="1">
        <v>0.101522</v>
      </c>
      <c r="FK1515" s="1">
        <v>0</v>
      </c>
      <c r="FL1515" s="1">
        <v>30.014500000000002</v>
      </c>
      <c r="FM1515" s="1">
        <v>999.9</v>
      </c>
      <c r="FN1515" s="1">
        <v>56.7</v>
      </c>
      <c r="FO1515" s="1">
        <v>38.200000000000003</v>
      </c>
      <c r="FP1515" s="1">
        <v>38.408700000000003</v>
      </c>
      <c r="FQ1515" s="1">
        <v>62.835799999999999</v>
      </c>
      <c r="FR1515" s="1">
        <v>22.484000000000002</v>
      </c>
      <c r="FS1515" s="1">
        <v>1</v>
      </c>
      <c r="FT1515" s="1">
        <v>0.52501799999999998</v>
      </c>
      <c r="FU1515" s="1">
        <v>2.2682699999999998</v>
      </c>
      <c r="FV1515" s="1">
        <v>20.3066</v>
      </c>
      <c r="FW1515" s="1">
        <v>5.2098000000000004</v>
      </c>
      <c r="FX1515" s="1">
        <v>11.9069</v>
      </c>
      <c r="FY1515" s="1">
        <v>5.00305</v>
      </c>
      <c r="FZ1515" s="1">
        <v>3.2904800000000001</v>
      </c>
      <c r="GA1515" s="1">
        <v>9999</v>
      </c>
      <c r="GB1515" s="1">
        <v>9999</v>
      </c>
      <c r="GC1515" s="1">
        <v>9999</v>
      </c>
      <c r="GD1515" s="1">
        <v>999.9</v>
      </c>
      <c r="GE1515" s="1">
        <v>1.85975</v>
      </c>
      <c r="GF1515" s="1">
        <v>1.8547400000000001</v>
      </c>
      <c r="GG1515" s="1">
        <v>1.85791</v>
      </c>
      <c r="GH1515" s="1">
        <v>1.8563799999999999</v>
      </c>
      <c r="GI1515" s="1">
        <v>1.8551599999999999</v>
      </c>
      <c r="GJ1515" s="1">
        <v>1.8547400000000001</v>
      </c>
      <c r="GK1515" s="1">
        <v>1.8535900000000001</v>
      </c>
      <c r="GL1515" s="1">
        <v>1.8565700000000001</v>
      </c>
      <c r="GM1515" s="1">
        <v>0</v>
      </c>
      <c r="GN1515" s="1">
        <v>0</v>
      </c>
      <c r="GO1515" s="1">
        <v>0</v>
      </c>
      <c r="GP1515" s="1">
        <v>0</v>
      </c>
      <c r="GQ1515" s="1" t="s">
        <v>359</v>
      </c>
      <c r="GR1515" s="1" t="s">
        <v>360</v>
      </c>
      <c r="GS1515" s="1" t="s">
        <v>361</v>
      </c>
      <c r="GT1515" s="1" t="s">
        <v>361</v>
      </c>
      <c r="GU1515" s="1" t="s">
        <v>361</v>
      </c>
      <c r="GV1515" s="1" t="s">
        <v>361</v>
      </c>
      <c r="GW1515" s="1">
        <v>0</v>
      </c>
      <c r="GX1515" s="1">
        <v>100</v>
      </c>
      <c r="GY1515" s="1">
        <v>100</v>
      </c>
      <c r="GZ1515" s="1">
        <v>2.5</v>
      </c>
      <c r="HA1515" s="1">
        <v>7.9000000000000008E-3</v>
      </c>
      <c r="HB1515" s="1">
        <v>0.32140272067045289</v>
      </c>
      <c r="HC1515" s="1">
        <v>2.7716384584972409E-3</v>
      </c>
      <c r="HD1515" s="1">
        <v>-1.1467119688665799E-6</v>
      </c>
      <c r="HE1515" s="1">
        <v>2.0626329066488061E-10</v>
      </c>
      <c r="HF1515" s="1">
        <v>-7.4589808594339752E-2</v>
      </c>
      <c r="HG1515" s="1">
        <v>1.066993184659233E-2</v>
      </c>
      <c r="HH1515" s="1">
        <v>-3.4528890892081033E-4</v>
      </c>
      <c r="HI1515" s="1">
        <v>2.382551249023132E-6</v>
      </c>
      <c r="HJ1515" s="1">
        <v>1</v>
      </c>
      <c r="HK1515" s="1">
        <v>2115</v>
      </c>
      <c r="HL1515" s="1">
        <v>2</v>
      </c>
      <c r="HM1515" s="1">
        <v>30</v>
      </c>
      <c r="HN1515" s="1">
        <v>7.8</v>
      </c>
      <c r="HO1515" s="1">
        <v>7.8</v>
      </c>
      <c r="HP1515" s="1">
        <v>2.9064899999999998</v>
      </c>
      <c r="HQ1515" s="1">
        <v>2.3059099999999999</v>
      </c>
      <c r="HR1515" s="1">
        <v>1.4978</v>
      </c>
      <c r="HS1515" s="1">
        <v>2.3010299999999999</v>
      </c>
      <c r="HT1515" s="1">
        <v>1.5478499999999999</v>
      </c>
      <c r="HU1515" s="1">
        <v>2.3913600000000002</v>
      </c>
      <c r="HV1515" s="1">
        <v>41.3521</v>
      </c>
      <c r="HW1515" s="1">
        <v>14.2371</v>
      </c>
      <c r="HX1515" s="1">
        <v>18</v>
      </c>
      <c r="HY1515" s="1">
        <v>473.279</v>
      </c>
      <c r="HZ1515" s="1">
        <v>477.97699999999998</v>
      </c>
      <c r="IA1515" s="1">
        <v>26.635999999999999</v>
      </c>
      <c r="IB1515" s="1">
        <v>33.575099999999999</v>
      </c>
      <c r="IC1515" s="1">
        <v>29.9999</v>
      </c>
      <c r="ID1515" s="1">
        <v>33.363</v>
      </c>
      <c r="IE1515" s="1">
        <v>33.4587</v>
      </c>
      <c r="IF1515" s="1">
        <v>58.184800000000003</v>
      </c>
      <c r="IG1515" s="1">
        <v>35.225700000000003</v>
      </c>
      <c r="IH1515" s="1">
        <v>0</v>
      </c>
      <c r="II1515" s="1">
        <v>26.658100000000001</v>
      </c>
      <c r="IJ1515" s="1">
        <v>1449.3</v>
      </c>
      <c r="IK1515" s="1">
        <v>25.518999999999998</v>
      </c>
      <c r="IL1515" s="1">
        <v>100.28400000000001</v>
      </c>
      <c r="IM1515" s="1">
        <v>99.976299999999995</v>
      </c>
      <c r="IN1515" s="1" t="s">
        <v>362</v>
      </c>
    </row>
    <row r="1516" spans="1:248" ht="15.75" customHeight="1" x14ac:dyDescent="0.3">
      <c r="A1516" s="1">
        <v>1500</v>
      </c>
      <c r="B1516" s="1">
        <v>1660328238.0999999</v>
      </c>
      <c r="C1516" s="1">
        <v>17271.5</v>
      </c>
      <c r="D1516" s="1" t="s">
        <v>3289</v>
      </c>
      <c r="E1516" s="1" t="s">
        <v>3290</v>
      </c>
      <c r="F1516" s="1">
        <v>1</v>
      </c>
      <c r="G1516" s="1" t="s">
        <v>354</v>
      </c>
      <c r="H1516" s="1" t="s">
        <v>350</v>
      </c>
      <c r="I1516" s="1" t="s">
        <v>351</v>
      </c>
      <c r="J1516" s="1" t="s">
        <v>352</v>
      </c>
      <c r="K1516" s="1" t="s">
        <v>2753</v>
      </c>
      <c r="L1516" s="1" t="s">
        <v>354</v>
      </c>
      <c r="M1516" s="1" t="s">
        <v>355</v>
      </c>
      <c r="N1516" s="1">
        <v>1660328230.466666</v>
      </c>
      <c r="O1516" s="1">
        <f t="shared" si="170"/>
        <v>1.4911413014965338E-3</v>
      </c>
      <c r="P1516" s="1">
        <f t="shared" si="171"/>
        <v>1.4911413014965338</v>
      </c>
      <c r="Q1516" s="1">
        <f t="shared" si="172"/>
        <v>3.5026729852610297</v>
      </c>
      <c r="R1516" s="1">
        <f t="shared" si="173"/>
        <v>1344.22</v>
      </c>
      <c r="S1516" s="1">
        <f t="shared" si="174"/>
        <v>1224.7579880585763</v>
      </c>
      <c r="T1516" s="1">
        <f t="shared" si="175"/>
        <v>121.79602576437907</v>
      </c>
      <c r="U1516" s="1">
        <f t="shared" si="176"/>
        <v>133.67592238570759</v>
      </c>
      <c r="V1516" s="1">
        <f t="shared" si="177"/>
        <v>7.343352337202172E-2</v>
      </c>
      <c r="W1516" s="1">
        <f t="shared" si="178"/>
        <v>2.9181569839013921</v>
      </c>
      <c r="X1516" s="1">
        <f t="shared" si="179"/>
        <v>7.2422167240762281E-2</v>
      </c>
      <c r="Y1516" s="1">
        <f t="shared" si="180"/>
        <v>4.5353560412430396E-2</v>
      </c>
      <c r="Z1516" s="1">
        <f t="shared" si="181"/>
        <v>321.52045322441364</v>
      </c>
      <c r="AA1516" s="1">
        <f t="shared" si="182"/>
        <v>32.468181345596449</v>
      </c>
      <c r="AB1516" s="1">
        <f t="shared" si="183"/>
        <v>31.653559999999999</v>
      </c>
      <c r="AC1516" s="1">
        <f t="shared" si="184"/>
        <v>4.6822454115336543</v>
      </c>
      <c r="AD1516" s="1">
        <f t="shared" si="185"/>
        <v>60.230677881114843</v>
      </c>
      <c r="AE1516" s="1">
        <f t="shared" si="186"/>
        <v>2.7108262240024246</v>
      </c>
      <c r="AF1516" s="1">
        <f t="shared" si="187"/>
        <v>4.5007400204811514</v>
      </c>
      <c r="AG1516" s="1">
        <f t="shared" si="188"/>
        <v>1.9714191875312297</v>
      </c>
      <c r="AH1516" s="1">
        <f t="shared" si="189"/>
        <v>-65.759331395997137</v>
      </c>
      <c r="AI1516" s="1">
        <f t="shared" si="190"/>
        <v>-109.33366417751091</v>
      </c>
      <c r="AJ1516" s="1">
        <f t="shared" si="191"/>
        <v>-8.4389597352002266</v>
      </c>
      <c r="AK1516" s="1">
        <f t="shared" si="192"/>
        <v>137.98849791570535</v>
      </c>
      <c r="AL1516" s="1">
        <f t="shared" si="193"/>
        <v>34.321982033992789</v>
      </c>
      <c r="AM1516" s="1">
        <f t="shared" si="194"/>
        <v>1.4871632130378241</v>
      </c>
      <c r="AN1516" s="1">
        <f t="shared" si="195"/>
        <v>3.5026729852610297</v>
      </c>
      <c r="AO1516" s="1">
        <v>1448.3131707755331</v>
      </c>
      <c r="AP1516" s="1">
        <v>1417.8224242424239</v>
      </c>
      <c r="AQ1516" s="1">
        <v>5.0748284443572098</v>
      </c>
      <c r="AR1516" s="1">
        <v>65.662157139145961</v>
      </c>
      <c r="AS1516" s="1">
        <f t="shared" si="196"/>
        <v>1.4911413014965338</v>
      </c>
      <c r="AT1516" s="1">
        <v>25.532717143217749</v>
      </c>
      <c r="AU1516" s="1">
        <v>27.271941212121199</v>
      </c>
      <c r="AV1516" s="1">
        <v>1.3158060956571909E-4</v>
      </c>
      <c r="AW1516" s="1">
        <v>81.5194902957615</v>
      </c>
      <c r="AX1516" s="1">
        <v>20</v>
      </c>
      <c r="AY1516" s="1">
        <v>4</v>
      </c>
      <c r="AZ1516" s="1">
        <f t="shared" si="197"/>
        <v>1</v>
      </c>
      <c r="BA1516" s="1">
        <f t="shared" si="198"/>
        <v>0</v>
      </c>
      <c r="BB1516" s="1">
        <f t="shared" si="199"/>
        <v>51850.187547559712</v>
      </c>
      <c r="BC1516" s="1">
        <f t="shared" si="200"/>
        <v>2000.0286666666659</v>
      </c>
      <c r="BD1516" s="1">
        <f t="shared" si="201"/>
        <v>1681.2240168002138</v>
      </c>
      <c r="BE1516" s="1">
        <f t="shared" si="202"/>
        <v>0.84059995980068336</v>
      </c>
      <c r="BF1516" s="1">
        <f t="shared" si="203"/>
        <v>0.16075792241531892</v>
      </c>
      <c r="BG1516" s="1">
        <v>6</v>
      </c>
      <c r="BH1516" s="1">
        <v>0.5</v>
      </c>
      <c r="BI1516" s="1" t="s">
        <v>356</v>
      </c>
      <c r="BJ1516" s="1">
        <v>2</v>
      </c>
      <c r="BK1516" s="1" t="b">
        <v>1</v>
      </c>
      <c r="BL1516" s="1">
        <v>1660328230.466666</v>
      </c>
      <c r="BM1516" s="1">
        <v>1344.22</v>
      </c>
      <c r="BN1516" s="1">
        <v>1387.7926666666669</v>
      </c>
      <c r="BO1516" s="1">
        <v>27.25956</v>
      </c>
      <c r="BP1516" s="1">
        <v>25.524113333333329</v>
      </c>
      <c r="BQ1516" s="1">
        <v>1341.748</v>
      </c>
      <c r="BR1516" s="1">
        <v>27.251586666666661</v>
      </c>
      <c r="BS1516" s="1">
        <v>500.14460000000003</v>
      </c>
      <c r="BT1516" s="1">
        <v>99.344939999999994</v>
      </c>
      <c r="BU1516" s="1">
        <v>0.10003358</v>
      </c>
      <c r="BV1516" s="1">
        <v>30.958600000000001</v>
      </c>
      <c r="BW1516" s="1">
        <v>31.653559999999999</v>
      </c>
      <c r="BX1516" s="1">
        <v>999.89999999999986</v>
      </c>
      <c r="BY1516" s="1">
        <v>0</v>
      </c>
      <c r="BZ1516" s="1">
        <v>0</v>
      </c>
      <c r="CA1516" s="1">
        <v>10000.709333333331</v>
      </c>
      <c r="CB1516" s="1">
        <v>0</v>
      </c>
      <c r="CC1516" s="1">
        <v>701.74006666666673</v>
      </c>
      <c r="CD1516" s="1">
        <v>-43.571480000000001</v>
      </c>
      <c r="CE1516" s="1">
        <v>1381.891333333333</v>
      </c>
      <c r="CF1516" s="1">
        <v>1424.1426666666671</v>
      </c>
      <c r="CG1516" s="1">
        <v>1.735436666666667</v>
      </c>
      <c r="CH1516" s="1">
        <v>1387.7926666666669</v>
      </c>
      <c r="CI1516" s="1">
        <v>25.524113333333329</v>
      </c>
      <c r="CJ1516" s="1">
        <v>2.7080993333333341</v>
      </c>
      <c r="CK1516" s="1">
        <v>2.5356926666666668</v>
      </c>
      <c r="CL1516" s="1">
        <v>22.334340000000001</v>
      </c>
      <c r="CM1516" s="1">
        <v>21.25742</v>
      </c>
      <c r="CN1516" s="1">
        <v>2000.0286666666659</v>
      </c>
      <c r="CO1516" s="1">
        <v>0.98000280000000017</v>
      </c>
      <c r="CP1516" s="1">
        <v>1.9997526666666671E-2</v>
      </c>
      <c r="CQ1516" s="1">
        <v>0</v>
      </c>
      <c r="CR1516" s="1">
        <v>2.788666666666666</v>
      </c>
      <c r="CS1516" s="1">
        <v>0</v>
      </c>
      <c r="CT1516" s="1">
        <v>25645.42</v>
      </c>
      <c r="CU1516" s="1">
        <v>17412.580000000002</v>
      </c>
      <c r="CV1516" s="1">
        <v>44.375</v>
      </c>
      <c r="CW1516" s="1">
        <v>45.936999999999998</v>
      </c>
      <c r="CX1516" s="1">
        <v>44.504133333333343</v>
      </c>
      <c r="CY1516" s="1">
        <v>44.033066666666663</v>
      </c>
      <c r="CZ1516" s="1">
        <v>44.291333333333327</v>
      </c>
      <c r="DA1516" s="1">
        <v>1960.0360000000001</v>
      </c>
      <c r="DB1516" s="1">
        <v>39.997999999999998</v>
      </c>
      <c r="DC1516" s="1">
        <v>0</v>
      </c>
      <c r="DD1516" s="1">
        <v>1660328236.2</v>
      </c>
      <c r="DE1516" s="1">
        <v>0</v>
      </c>
      <c r="DF1516" s="1">
        <v>1660327771.0999999</v>
      </c>
      <c r="DG1516" s="1" t="s">
        <v>2754</v>
      </c>
      <c r="DH1516" s="1">
        <v>1660327771.0999999</v>
      </c>
      <c r="DI1516" s="1">
        <v>1660327770.5999999</v>
      </c>
      <c r="DJ1516" s="1">
        <v>42</v>
      </c>
      <c r="DK1516" s="1">
        <v>0.13300000000000001</v>
      </c>
      <c r="DL1516" s="1">
        <v>-5.0000000000000001E-3</v>
      </c>
      <c r="DM1516" s="1">
        <v>1.258</v>
      </c>
      <c r="DN1516" s="1">
        <v>1.2E-2</v>
      </c>
      <c r="DO1516" s="1">
        <v>400</v>
      </c>
      <c r="DP1516" s="1">
        <v>26</v>
      </c>
      <c r="DQ1516" s="1">
        <v>0.6</v>
      </c>
      <c r="DR1516" s="1">
        <v>0.12</v>
      </c>
      <c r="DS1516" s="1">
        <v>3.537931533011677</v>
      </c>
      <c r="DT1516" s="1">
        <v>2.0645725033936282</v>
      </c>
      <c r="DU1516" s="1">
        <v>0.28517112648899801</v>
      </c>
      <c r="DV1516" s="1">
        <v>0</v>
      </c>
      <c r="DW1516" s="1">
        <v>34.318273894080932</v>
      </c>
      <c r="DX1516" s="1">
        <v>-3.973275933665493</v>
      </c>
      <c r="DY1516" s="1">
        <v>0.48347964690108791</v>
      </c>
      <c r="DZ1516" s="1">
        <v>0</v>
      </c>
      <c r="EA1516" s="1">
        <v>-43.576209677419357</v>
      </c>
      <c r="EB1516" s="1">
        <v>3.581511290322664</v>
      </c>
      <c r="EC1516" s="1">
        <v>0.55235533931889336</v>
      </c>
      <c r="ED1516" s="1">
        <v>0</v>
      </c>
      <c r="EE1516" s="1">
        <v>1209.2778722380799</v>
      </c>
      <c r="EF1516" s="1">
        <v>265.29148988499139</v>
      </c>
      <c r="EG1516" s="1">
        <v>26.05154412767444</v>
      </c>
      <c r="EH1516" s="1">
        <v>0</v>
      </c>
      <c r="EI1516" s="1">
        <v>1.736117560975609</v>
      </c>
      <c r="EJ1516" s="1">
        <v>-2.1480418118467879E-2</v>
      </c>
      <c r="EK1516" s="1">
        <v>2.6017309252222101E-3</v>
      </c>
      <c r="EL1516" s="1">
        <v>1</v>
      </c>
      <c r="EM1516" s="1">
        <v>1.9712942795238271</v>
      </c>
      <c r="EN1516" s="1">
        <v>1.1603056778670819E-2</v>
      </c>
      <c r="EO1516" s="1">
        <v>1.222893323832944E-3</v>
      </c>
      <c r="EP1516" s="1">
        <v>1</v>
      </c>
      <c r="EQ1516" s="1">
        <v>2</v>
      </c>
      <c r="ER1516" s="1">
        <v>6</v>
      </c>
      <c r="ES1516" s="1" t="s">
        <v>387</v>
      </c>
      <c r="ET1516" s="1">
        <v>2.9413200000000002</v>
      </c>
      <c r="EU1516" s="1">
        <v>2.8012299999999999</v>
      </c>
      <c r="EV1516" s="1">
        <v>0.20282500000000001</v>
      </c>
      <c r="EW1516" s="1">
        <v>0.20672399999999999</v>
      </c>
      <c r="EX1516" s="1">
        <v>0.117413</v>
      </c>
      <c r="EY1516" s="1">
        <v>0.112189</v>
      </c>
      <c r="EZ1516" s="1">
        <v>16293.5</v>
      </c>
      <c r="FA1516" s="1">
        <v>17000.099999999999</v>
      </c>
      <c r="FB1516" s="1">
        <v>23781.5</v>
      </c>
      <c r="FC1516" s="1">
        <v>24953.599999999999</v>
      </c>
      <c r="FD1516" s="1">
        <v>33607.599999999999</v>
      </c>
      <c r="FE1516" s="1">
        <v>35384.1</v>
      </c>
      <c r="FF1516" s="1">
        <v>43372.6</v>
      </c>
      <c r="FG1516" s="1">
        <v>46131.8</v>
      </c>
      <c r="FH1516" s="1">
        <v>1.89852</v>
      </c>
      <c r="FI1516" s="1">
        <v>1.8107200000000001</v>
      </c>
      <c r="FJ1516" s="1">
        <v>0.10173</v>
      </c>
      <c r="FK1516" s="1">
        <v>0</v>
      </c>
      <c r="FL1516" s="1">
        <v>30.0136</v>
      </c>
      <c r="FM1516" s="1">
        <v>999.9</v>
      </c>
      <c r="FN1516" s="1">
        <v>56.7</v>
      </c>
      <c r="FO1516" s="1">
        <v>38.200000000000003</v>
      </c>
      <c r="FP1516" s="1">
        <v>38.409799999999997</v>
      </c>
      <c r="FQ1516" s="1">
        <v>62.915799999999997</v>
      </c>
      <c r="FR1516" s="1">
        <v>22.443899999999999</v>
      </c>
      <c r="FS1516" s="1">
        <v>1</v>
      </c>
      <c r="FT1516" s="1">
        <v>0.52507099999999995</v>
      </c>
      <c r="FU1516" s="1">
        <v>2.2688999999999999</v>
      </c>
      <c r="FV1516" s="1">
        <v>20.305099999999999</v>
      </c>
      <c r="FW1516" s="1">
        <v>5.2098000000000004</v>
      </c>
      <c r="FX1516" s="1">
        <v>11.9072</v>
      </c>
      <c r="FY1516" s="1">
        <v>5.0029500000000002</v>
      </c>
      <c r="FZ1516" s="1">
        <v>3.2905000000000002</v>
      </c>
      <c r="GA1516" s="1">
        <v>9999</v>
      </c>
      <c r="GB1516" s="1">
        <v>9999</v>
      </c>
      <c r="GC1516" s="1">
        <v>9999</v>
      </c>
      <c r="GD1516" s="1">
        <v>999.9</v>
      </c>
      <c r="GE1516" s="1">
        <v>1.8597399999999999</v>
      </c>
      <c r="GF1516" s="1">
        <v>1.85473</v>
      </c>
      <c r="GG1516" s="1">
        <v>1.85791</v>
      </c>
      <c r="GH1516" s="1">
        <v>1.8563799999999999</v>
      </c>
      <c r="GI1516" s="1">
        <v>1.8551599999999999</v>
      </c>
      <c r="GJ1516" s="1">
        <v>1.85473</v>
      </c>
      <c r="GK1516" s="1">
        <v>1.8535900000000001</v>
      </c>
      <c r="GL1516" s="1">
        <v>1.85656</v>
      </c>
      <c r="GM1516" s="1">
        <v>0</v>
      </c>
      <c r="GN1516" s="1">
        <v>0</v>
      </c>
      <c r="GO1516" s="1">
        <v>0</v>
      </c>
      <c r="GP1516" s="1">
        <v>0</v>
      </c>
      <c r="GQ1516" s="1" t="s">
        <v>359</v>
      </c>
      <c r="GR1516" s="1" t="s">
        <v>360</v>
      </c>
      <c r="GS1516" s="1" t="s">
        <v>361</v>
      </c>
      <c r="GT1516" s="1" t="s">
        <v>361</v>
      </c>
      <c r="GU1516" s="1" t="s">
        <v>361</v>
      </c>
      <c r="GV1516" s="1" t="s">
        <v>361</v>
      </c>
      <c r="GW1516" s="1">
        <v>0</v>
      </c>
      <c r="GX1516" s="1">
        <v>100</v>
      </c>
      <c r="GY1516" s="1">
        <v>100</v>
      </c>
      <c r="GZ1516" s="1">
        <v>2.5099999999999998</v>
      </c>
      <c r="HA1516" s="1">
        <v>7.9000000000000008E-3</v>
      </c>
      <c r="HB1516" s="1">
        <v>0.32140272067045289</v>
      </c>
      <c r="HC1516" s="1">
        <v>2.7716384584972409E-3</v>
      </c>
      <c r="HD1516" s="1">
        <v>-1.1467119688665799E-6</v>
      </c>
      <c r="HE1516" s="1">
        <v>2.0626329066488061E-10</v>
      </c>
      <c r="HF1516" s="1">
        <v>-7.4589808594339752E-2</v>
      </c>
      <c r="HG1516" s="1">
        <v>1.066993184659233E-2</v>
      </c>
      <c r="HH1516" s="1">
        <v>-3.4528890892081033E-4</v>
      </c>
      <c r="HI1516" s="1">
        <v>2.382551249023132E-6</v>
      </c>
      <c r="HJ1516" s="1">
        <v>1</v>
      </c>
      <c r="HK1516" s="1">
        <v>2115</v>
      </c>
      <c r="HL1516" s="1">
        <v>2</v>
      </c>
      <c r="HM1516" s="1">
        <v>30</v>
      </c>
      <c r="HN1516" s="1">
        <v>7.8</v>
      </c>
      <c r="HO1516" s="1">
        <v>7.8</v>
      </c>
      <c r="HP1516" s="1">
        <v>2.9125999999999999</v>
      </c>
      <c r="HQ1516" s="1">
        <v>2.3059099999999999</v>
      </c>
      <c r="HR1516" s="1">
        <v>1.4978</v>
      </c>
      <c r="HS1516" s="1">
        <v>2.3010299999999999</v>
      </c>
      <c r="HT1516" s="1">
        <v>1.5478499999999999</v>
      </c>
      <c r="HU1516" s="1">
        <v>2.4645999999999999</v>
      </c>
      <c r="HV1516" s="1">
        <v>41.3521</v>
      </c>
      <c r="HW1516" s="1">
        <v>14.245900000000001</v>
      </c>
      <c r="HX1516" s="1">
        <v>18</v>
      </c>
      <c r="HY1516" s="1">
        <v>473.28199999999998</v>
      </c>
      <c r="HZ1516" s="1">
        <v>477.928</v>
      </c>
      <c r="IA1516" s="1">
        <v>26.6404</v>
      </c>
      <c r="IB1516" s="1">
        <v>33.575099999999999</v>
      </c>
      <c r="IC1516" s="1">
        <v>30</v>
      </c>
      <c r="ID1516" s="1">
        <v>33.363500000000002</v>
      </c>
      <c r="IE1516" s="1">
        <v>33.4587</v>
      </c>
      <c r="IF1516" s="1">
        <v>58.297400000000003</v>
      </c>
      <c r="IG1516" s="1">
        <v>35.225700000000003</v>
      </c>
      <c r="IH1516" s="1">
        <v>0</v>
      </c>
      <c r="II1516" s="1">
        <v>26.658100000000001</v>
      </c>
      <c r="IJ1516" s="1">
        <v>1459.35</v>
      </c>
      <c r="IK1516" s="1">
        <v>25.518999999999998</v>
      </c>
      <c r="IL1516" s="1">
        <v>100.285</v>
      </c>
      <c r="IM1516" s="1">
        <v>99.977000000000004</v>
      </c>
      <c r="IN1516" s="1" t="s">
        <v>362</v>
      </c>
    </row>
    <row r="1517" spans="1:248" ht="15.75" customHeight="1" x14ac:dyDescent="0.3">
      <c r="A1517" s="1">
        <v>1501</v>
      </c>
      <c r="B1517" s="1">
        <v>1660328239.0999999</v>
      </c>
      <c r="C1517" s="1">
        <v>17272.5</v>
      </c>
      <c r="D1517" s="1" t="s">
        <v>3291</v>
      </c>
      <c r="E1517" s="1" t="s">
        <v>3292</v>
      </c>
      <c r="F1517" s="1">
        <v>1</v>
      </c>
      <c r="G1517" s="1" t="s">
        <v>354</v>
      </c>
      <c r="H1517" s="1" t="s">
        <v>350</v>
      </c>
      <c r="I1517" s="1" t="s">
        <v>351</v>
      </c>
      <c r="J1517" s="1" t="s">
        <v>352</v>
      </c>
      <c r="K1517" s="1" t="s">
        <v>2753</v>
      </c>
      <c r="L1517" s="1" t="s">
        <v>354</v>
      </c>
      <c r="M1517" s="1" t="s">
        <v>355</v>
      </c>
      <c r="N1517" s="1">
        <v>1660328231.5</v>
      </c>
      <c r="O1517" s="1">
        <f t="shared" si="170"/>
        <v>1.4894662426519854E-3</v>
      </c>
      <c r="P1517" s="1">
        <f t="shared" si="171"/>
        <v>1.4894662426519854</v>
      </c>
      <c r="Q1517" s="1">
        <f t="shared" si="172"/>
        <v>3.5416770522568548</v>
      </c>
      <c r="R1517" s="1">
        <f t="shared" si="173"/>
        <v>1349.330666666667</v>
      </c>
      <c r="S1517" s="1">
        <f t="shared" si="174"/>
        <v>1228.7549703149907</v>
      </c>
      <c r="T1517" s="1">
        <f t="shared" si="175"/>
        <v>122.19329294369956</v>
      </c>
      <c r="U1517" s="1">
        <f t="shared" si="176"/>
        <v>134.18391901816744</v>
      </c>
      <c r="V1517" s="1">
        <f t="shared" si="177"/>
        <v>7.3340046509386775E-2</v>
      </c>
      <c r="W1517" s="1">
        <f t="shared" si="178"/>
        <v>2.9183722581649083</v>
      </c>
      <c r="X1517" s="1">
        <f t="shared" si="179"/>
        <v>7.2331317779565793E-2</v>
      </c>
      <c r="Y1517" s="1">
        <f t="shared" si="180"/>
        <v>4.5296547985940738E-2</v>
      </c>
      <c r="Z1517" s="1">
        <f t="shared" si="181"/>
        <v>321.51966982450227</v>
      </c>
      <c r="AA1517" s="1">
        <f t="shared" si="182"/>
        <v>32.469708017740388</v>
      </c>
      <c r="AB1517" s="1">
        <f t="shared" si="183"/>
        <v>31.655080000000002</v>
      </c>
      <c r="AC1517" s="1">
        <f t="shared" si="184"/>
        <v>4.6826492781506239</v>
      </c>
      <c r="AD1517" s="1">
        <f t="shared" si="185"/>
        <v>60.229985935818966</v>
      </c>
      <c r="AE1517" s="1">
        <f t="shared" si="186"/>
        <v>2.7109806188707672</v>
      </c>
      <c r="AF1517" s="1">
        <f t="shared" si="187"/>
        <v>4.5010480689130272</v>
      </c>
      <c r="AG1517" s="1">
        <f t="shared" si="188"/>
        <v>1.9716686592798567</v>
      </c>
      <c r="AH1517" s="1">
        <f t="shared" si="189"/>
        <v>-65.685461300952554</v>
      </c>
      <c r="AI1517" s="1">
        <f t="shared" si="190"/>
        <v>-109.39207708147239</v>
      </c>
      <c r="AJ1517" s="1">
        <f t="shared" si="191"/>
        <v>-8.4429587314876056</v>
      </c>
      <c r="AK1517" s="1">
        <f t="shared" si="192"/>
        <v>137.99917271058973</v>
      </c>
      <c r="AL1517" s="1">
        <f t="shared" si="193"/>
        <v>34.285370730050801</v>
      </c>
      <c r="AM1517" s="1">
        <f t="shared" si="194"/>
        <v>1.4865922563476486</v>
      </c>
      <c r="AN1517" s="1">
        <f t="shared" si="195"/>
        <v>3.5416770522568548</v>
      </c>
      <c r="AO1517" s="1">
        <v>1453.575406415637</v>
      </c>
      <c r="AP1517" s="1">
        <v>1422.932121212121</v>
      </c>
      <c r="AQ1517" s="1">
        <v>5.0951542275253026</v>
      </c>
      <c r="AR1517" s="1">
        <v>65.662157139145961</v>
      </c>
      <c r="AS1517" s="1">
        <f t="shared" si="196"/>
        <v>1.4894662426519854</v>
      </c>
      <c r="AT1517" s="1">
        <v>25.537005584621841</v>
      </c>
      <c r="AU1517" s="1">
        <v>27.27417333333333</v>
      </c>
      <c r="AV1517" s="1">
        <v>1.451288238162994E-4</v>
      </c>
      <c r="AW1517" s="1">
        <v>81.5194902957615</v>
      </c>
      <c r="AX1517" s="1">
        <v>20</v>
      </c>
      <c r="AY1517" s="1">
        <v>4</v>
      </c>
      <c r="AZ1517" s="1">
        <f t="shared" si="197"/>
        <v>1</v>
      </c>
      <c r="BA1517" s="1">
        <f t="shared" si="198"/>
        <v>0</v>
      </c>
      <c r="BB1517" s="1">
        <f t="shared" si="199"/>
        <v>51856.094953649292</v>
      </c>
      <c r="BC1517" s="1">
        <f t="shared" si="200"/>
        <v>2000.0239999999999</v>
      </c>
      <c r="BD1517" s="1">
        <f t="shared" si="201"/>
        <v>1681.2200768002601</v>
      </c>
      <c r="BE1517" s="1">
        <f t="shared" si="202"/>
        <v>0.84059995120071573</v>
      </c>
      <c r="BF1517" s="1">
        <f t="shared" si="203"/>
        <v>0.16075790581738134</v>
      </c>
      <c r="BG1517" s="1">
        <v>6</v>
      </c>
      <c r="BH1517" s="1">
        <v>0.5</v>
      </c>
      <c r="BI1517" s="1" t="s">
        <v>356</v>
      </c>
      <c r="BJ1517" s="1">
        <v>2</v>
      </c>
      <c r="BK1517" s="1" t="b">
        <v>1</v>
      </c>
      <c r="BL1517" s="1">
        <v>1660328231.5</v>
      </c>
      <c r="BM1517" s="1">
        <v>1349.330666666667</v>
      </c>
      <c r="BN1517" s="1">
        <v>1392.8673333333329</v>
      </c>
      <c r="BO1517" s="1">
        <v>27.26116</v>
      </c>
      <c r="BP1517" s="1">
        <v>25.526393333333331</v>
      </c>
      <c r="BQ1517" s="1">
        <v>1346.8546666666671</v>
      </c>
      <c r="BR1517" s="1">
        <v>27.253186666666661</v>
      </c>
      <c r="BS1517" s="1">
        <v>500.14773333333329</v>
      </c>
      <c r="BT1517" s="1">
        <v>99.344773333333322</v>
      </c>
      <c r="BU1517" s="1">
        <v>0.1000272133333333</v>
      </c>
      <c r="BV1517" s="1">
        <v>30.959799999999991</v>
      </c>
      <c r="BW1517" s="1">
        <v>31.655080000000002</v>
      </c>
      <c r="BX1517" s="1">
        <v>999.89999999999986</v>
      </c>
      <c r="BY1517" s="1">
        <v>0</v>
      </c>
      <c r="BZ1517" s="1">
        <v>0</v>
      </c>
      <c r="CA1517" s="1">
        <v>10001.956</v>
      </c>
      <c r="CB1517" s="1">
        <v>0</v>
      </c>
      <c r="CC1517" s="1">
        <v>743.42280000000005</v>
      </c>
      <c r="CD1517" s="1">
        <v>-43.53591333333334</v>
      </c>
      <c r="CE1517" s="1">
        <v>1387.1473333333331</v>
      </c>
      <c r="CF1517" s="1">
        <v>1429.354</v>
      </c>
      <c r="CG1517" s="1">
        <v>1.7347566666666669</v>
      </c>
      <c r="CH1517" s="1">
        <v>1392.8673333333329</v>
      </c>
      <c r="CI1517" s="1">
        <v>25.526393333333331</v>
      </c>
      <c r="CJ1517" s="1">
        <v>2.708253333333333</v>
      </c>
      <c r="CK1517" s="1">
        <v>2.5359146666666659</v>
      </c>
      <c r="CL1517" s="1">
        <v>22.33527333333333</v>
      </c>
      <c r="CM1517" s="1">
        <v>21.258853333333331</v>
      </c>
      <c r="CN1517" s="1">
        <v>2000.0239999999999</v>
      </c>
      <c r="CO1517" s="1">
        <v>0.9800028000000004</v>
      </c>
      <c r="CP1517" s="1">
        <v>1.9997526666666671E-2</v>
      </c>
      <c r="CQ1517" s="1">
        <v>0</v>
      </c>
      <c r="CR1517" s="1">
        <v>2.8052666666666668</v>
      </c>
      <c r="CS1517" s="1">
        <v>0</v>
      </c>
      <c r="CT1517" s="1">
        <v>25643.653333333328</v>
      </c>
      <c r="CU1517" s="1">
        <v>17412.54</v>
      </c>
      <c r="CV1517" s="1">
        <v>44.375</v>
      </c>
      <c r="CW1517" s="1">
        <v>45.936999999999998</v>
      </c>
      <c r="CX1517" s="1">
        <v>44.5</v>
      </c>
      <c r="CY1517" s="1">
        <v>44.028933333333327</v>
      </c>
      <c r="CZ1517" s="1">
        <v>44.287199999999999</v>
      </c>
      <c r="DA1517" s="1">
        <v>1960.0319999999999</v>
      </c>
      <c r="DB1517" s="1">
        <v>39.997333333333337</v>
      </c>
      <c r="DC1517" s="1">
        <v>0</v>
      </c>
      <c r="DD1517" s="1">
        <v>1660328237.4000001</v>
      </c>
      <c r="DE1517" s="1">
        <v>0</v>
      </c>
      <c r="DF1517" s="1">
        <v>1660327771.0999999</v>
      </c>
      <c r="DG1517" s="1" t="s">
        <v>2754</v>
      </c>
      <c r="DH1517" s="1">
        <v>1660327771.0999999</v>
      </c>
      <c r="DI1517" s="1">
        <v>1660327770.5999999</v>
      </c>
      <c r="DJ1517" s="1">
        <v>42</v>
      </c>
      <c r="DK1517" s="1">
        <v>0.13300000000000001</v>
      </c>
      <c r="DL1517" s="1">
        <v>-5.0000000000000001E-3</v>
      </c>
      <c r="DM1517" s="1">
        <v>1.258</v>
      </c>
      <c r="DN1517" s="1">
        <v>1.2E-2</v>
      </c>
      <c r="DO1517" s="1">
        <v>400</v>
      </c>
      <c r="DP1517" s="1">
        <v>26</v>
      </c>
      <c r="DQ1517" s="1">
        <v>0.6</v>
      </c>
      <c r="DR1517" s="1">
        <v>0.12</v>
      </c>
      <c r="DS1517" s="1">
        <v>3.537931533011677</v>
      </c>
      <c r="DT1517" s="1">
        <v>2.0645725033936282</v>
      </c>
      <c r="DU1517" s="1">
        <v>0.28517112648899801</v>
      </c>
      <c r="DV1517" s="1">
        <v>0</v>
      </c>
      <c r="DW1517" s="1">
        <v>34.318273894080932</v>
      </c>
      <c r="DX1517" s="1">
        <v>-3.973275933665493</v>
      </c>
      <c r="DY1517" s="1">
        <v>0.48347964690108791</v>
      </c>
      <c r="DZ1517" s="1">
        <v>0</v>
      </c>
      <c r="EA1517" s="1">
        <v>-43.576209677419357</v>
      </c>
      <c r="EB1517" s="1">
        <v>3.581511290322664</v>
      </c>
      <c r="EC1517" s="1">
        <v>0.55235533931889336</v>
      </c>
      <c r="ED1517" s="1">
        <v>0</v>
      </c>
      <c r="EE1517" s="1">
        <v>1209.2778722380799</v>
      </c>
      <c r="EF1517" s="1">
        <v>265.29148988499139</v>
      </c>
      <c r="EG1517" s="1">
        <v>26.05154412767444</v>
      </c>
      <c r="EH1517" s="1">
        <v>0</v>
      </c>
      <c r="EI1517" s="1">
        <v>1.736117560975609</v>
      </c>
      <c r="EJ1517" s="1">
        <v>-2.1480418118467879E-2</v>
      </c>
      <c r="EK1517" s="1">
        <v>2.6017309252222101E-3</v>
      </c>
      <c r="EL1517" s="1">
        <v>1</v>
      </c>
      <c r="EM1517" s="1">
        <v>1.9712942795238271</v>
      </c>
      <c r="EN1517" s="1">
        <v>1.1603056778670819E-2</v>
      </c>
      <c r="EO1517" s="1">
        <v>1.222893323832944E-3</v>
      </c>
      <c r="EP1517" s="1">
        <v>1</v>
      </c>
      <c r="EQ1517" s="1">
        <v>2</v>
      </c>
      <c r="ER1517" s="1">
        <v>6</v>
      </c>
      <c r="ES1517" s="1" t="s">
        <v>387</v>
      </c>
      <c r="ET1517" s="1">
        <v>2.9411499999999999</v>
      </c>
      <c r="EU1517" s="1">
        <v>2.8011300000000001</v>
      </c>
      <c r="EV1517" s="1">
        <v>0.203264</v>
      </c>
      <c r="EW1517" s="1">
        <v>0.20716899999999999</v>
      </c>
      <c r="EX1517" s="1">
        <v>0.117419</v>
      </c>
      <c r="EY1517" s="1">
        <v>0.112194</v>
      </c>
      <c r="EZ1517" s="1">
        <v>16284.5</v>
      </c>
      <c r="FA1517" s="1">
        <v>16990.599999999999</v>
      </c>
      <c r="FB1517" s="1">
        <v>23781.5</v>
      </c>
      <c r="FC1517" s="1">
        <v>24953.7</v>
      </c>
      <c r="FD1517" s="1">
        <v>33607.599999999999</v>
      </c>
      <c r="FE1517" s="1">
        <v>35383.9</v>
      </c>
      <c r="FF1517" s="1">
        <v>43372.9</v>
      </c>
      <c r="FG1517" s="1">
        <v>46131.8</v>
      </c>
      <c r="FH1517" s="1">
        <v>1.89852</v>
      </c>
      <c r="FI1517" s="1">
        <v>1.8109200000000001</v>
      </c>
      <c r="FJ1517" s="1">
        <v>0.102133</v>
      </c>
      <c r="FK1517" s="1">
        <v>0</v>
      </c>
      <c r="FL1517" s="1">
        <v>30.012699999999999</v>
      </c>
      <c r="FM1517" s="1">
        <v>999.9</v>
      </c>
      <c r="FN1517" s="1">
        <v>56.7</v>
      </c>
      <c r="FO1517" s="1">
        <v>38.200000000000003</v>
      </c>
      <c r="FP1517" s="1">
        <v>38.410899999999998</v>
      </c>
      <c r="FQ1517" s="1">
        <v>62.995800000000003</v>
      </c>
      <c r="FR1517" s="1">
        <v>23.381399999999999</v>
      </c>
      <c r="FS1517" s="1">
        <v>1</v>
      </c>
      <c r="FT1517" s="1">
        <v>0.52511399999999997</v>
      </c>
      <c r="FU1517" s="1">
        <v>2.2609900000000001</v>
      </c>
      <c r="FV1517" s="1">
        <v>20.305900000000001</v>
      </c>
      <c r="FW1517" s="1">
        <v>5.2098000000000004</v>
      </c>
      <c r="FX1517" s="1">
        <v>11.9071</v>
      </c>
      <c r="FY1517" s="1">
        <v>5.0030000000000001</v>
      </c>
      <c r="FZ1517" s="1">
        <v>3.2905000000000002</v>
      </c>
      <c r="GA1517" s="1">
        <v>9999</v>
      </c>
      <c r="GB1517" s="1">
        <v>9999</v>
      </c>
      <c r="GC1517" s="1">
        <v>9999</v>
      </c>
      <c r="GD1517" s="1">
        <v>999.9</v>
      </c>
      <c r="GE1517" s="1">
        <v>1.8597399999999999</v>
      </c>
      <c r="GF1517" s="1">
        <v>1.8547199999999999</v>
      </c>
      <c r="GG1517" s="1">
        <v>1.85791</v>
      </c>
      <c r="GH1517" s="1">
        <v>1.8563799999999999</v>
      </c>
      <c r="GI1517" s="1">
        <v>1.8551500000000001</v>
      </c>
      <c r="GJ1517" s="1">
        <v>1.8547100000000001</v>
      </c>
      <c r="GK1517" s="1">
        <v>1.85358</v>
      </c>
      <c r="GL1517" s="1">
        <v>1.8565400000000001</v>
      </c>
      <c r="GM1517" s="1">
        <v>0</v>
      </c>
      <c r="GN1517" s="1">
        <v>0</v>
      </c>
      <c r="GO1517" s="1">
        <v>0</v>
      </c>
      <c r="GP1517" s="1">
        <v>0</v>
      </c>
      <c r="GQ1517" s="1" t="s">
        <v>359</v>
      </c>
      <c r="GR1517" s="1" t="s">
        <v>360</v>
      </c>
      <c r="GS1517" s="1" t="s">
        <v>361</v>
      </c>
      <c r="GT1517" s="1" t="s">
        <v>361</v>
      </c>
      <c r="GU1517" s="1" t="s">
        <v>361</v>
      </c>
      <c r="GV1517" s="1" t="s">
        <v>361</v>
      </c>
      <c r="GW1517" s="1">
        <v>0</v>
      </c>
      <c r="GX1517" s="1">
        <v>100</v>
      </c>
      <c r="GY1517" s="1">
        <v>100</v>
      </c>
      <c r="GZ1517" s="1">
        <v>2.5</v>
      </c>
      <c r="HA1517" s="1">
        <v>7.9000000000000008E-3</v>
      </c>
      <c r="HB1517" s="1">
        <v>0.32140272067045289</v>
      </c>
      <c r="HC1517" s="1">
        <v>2.7716384584972409E-3</v>
      </c>
      <c r="HD1517" s="1">
        <v>-1.1467119688665799E-6</v>
      </c>
      <c r="HE1517" s="1">
        <v>2.0626329066488061E-10</v>
      </c>
      <c r="HF1517" s="1">
        <v>-7.4589808594339752E-2</v>
      </c>
      <c r="HG1517" s="1">
        <v>1.066993184659233E-2</v>
      </c>
      <c r="HH1517" s="1">
        <v>-3.4528890892081033E-4</v>
      </c>
      <c r="HI1517" s="1">
        <v>2.382551249023132E-6</v>
      </c>
      <c r="HJ1517" s="1">
        <v>1</v>
      </c>
      <c r="HK1517" s="1">
        <v>2115</v>
      </c>
      <c r="HL1517" s="1">
        <v>2</v>
      </c>
      <c r="HM1517" s="1">
        <v>30</v>
      </c>
      <c r="HN1517" s="1">
        <v>7.8</v>
      </c>
      <c r="HO1517" s="1">
        <v>7.8</v>
      </c>
      <c r="HP1517" s="1">
        <v>2.9235799999999998</v>
      </c>
      <c r="HQ1517" s="1">
        <v>2.3132299999999999</v>
      </c>
      <c r="HR1517" s="1">
        <v>1.4978</v>
      </c>
      <c r="HS1517" s="1">
        <v>2.3010299999999999</v>
      </c>
      <c r="HT1517" s="1">
        <v>1.5478499999999999</v>
      </c>
      <c r="HU1517" s="1">
        <v>2.3925800000000002</v>
      </c>
      <c r="HV1517" s="1">
        <v>41.3521</v>
      </c>
      <c r="HW1517" s="1">
        <v>14.2371</v>
      </c>
      <c r="HX1517" s="1">
        <v>18</v>
      </c>
      <c r="HY1517" s="1">
        <v>473.28399999999999</v>
      </c>
      <c r="HZ1517" s="1">
        <v>478.05900000000003</v>
      </c>
      <c r="IA1517" s="1">
        <v>26.646000000000001</v>
      </c>
      <c r="IB1517" s="1">
        <v>33.575099999999999</v>
      </c>
      <c r="IC1517" s="1">
        <v>30</v>
      </c>
      <c r="ID1517" s="1">
        <v>33.363700000000001</v>
      </c>
      <c r="IE1517" s="1">
        <v>33.4587</v>
      </c>
      <c r="IF1517" s="1">
        <v>58.517699999999998</v>
      </c>
      <c r="IG1517" s="1">
        <v>35.225700000000003</v>
      </c>
      <c r="IH1517" s="1">
        <v>0</v>
      </c>
      <c r="II1517" s="1">
        <v>26.658100000000001</v>
      </c>
      <c r="IJ1517" s="1">
        <v>1459.35</v>
      </c>
      <c r="IK1517" s="1">
        <v>25.518999999999998</v>
      </c>
      <c r="IL1517" s="1">
        <v>100.285</v>
      </c>
      <c r="IM1517" s="1">
        <v>99.977199999999996</v>
      </c>
      <c r="IN1517" s="1" t="s">
        <v>362</v>
      </c>
    </row>
    <row r="1518" spans="1:248" ht="15.75" customHeight="1" x14ac:dyDescent="0.3">
      <c r="A1518" s="1">
        <v>1502</v>
      </c>
      <c r="B1518" s="1">
        <v>1660328240.0999999</v>
      </c>
      <c r="C1518" s="1">
        <v>17273.5</v>
      </c>
      <c r="D1518" s="1" t="s">
        <v>3293</v>
      </c>
      <c r="E1518" s="1" t="s">
        <v>3294</v>
      </c>
      <c r="F1518" s="1">
        <v>1</v>
      </c>
      <c r="G1518" s="1" t="s">
        <v>354</v>
      </c>
      <c r="H1518" s="1" t="s">
        <v>350</v>
      </c>
      <c r="I1518" s="1" t="s">
        <v>351</v>
      </c>
      <c r="J1518" s="1" t="s">
        <v>352</v>
      </c>
      <c r="K1518" s="1" t="s">
        <v>2753</v>
      </c>
      <c r="L1518" s="1" t="s">
        <v>354</v>
      </c>
      <c r="M1518" s="1" t="s">
        <v>355</v>
      </c>
      <c r="N1518" s="1">
        <v>1660328232.0062499</v>
      </c>
      <c r="O1518" s="1">
        <f t="shared" si="170"/>
        <v>1.4874631483942306E-3</v>
      </c>
      <c r="P1518" s="1">
        <f t="shared" si="171"/>
        <v>1.4874631483942307</v>
      </c>
      <c r="Q1518" s="1">
        <f t="shared" si="172"/>
        <v>3.6776475272276499</v>
      </c>
      <c r="R1518" s="1">
        <f t="shared" si="173"/>
        <v>1351.8131249999999</v>
      </c>
      <c r="S1518" s="1">
        <f t="shared" si="174"/>
        <v>1228.0810633649301</v>
      </c>
      <c r="T1518" s="1">
        <f t="shared" si="175"/>
        <v>122.12626154577652</v>
      </c>
      <c r="U1518" s="1">
        <f t="shared" si="176"/>
        <v>134.4307702395584</v>
      </c>
      <c r="V1518" s="1">
        <f t="shared" si="177"/>
        <v>7.3230893019552434E-2</v>
      </c>
      <c r="W1518" s="1">
        <f t="shared" si="178"/>
        <v>2.9185631051194889</v>
      </c>
      <c r="X1518" s="1">
        <f t="shared" si="179"/>
        <v>7.2225207268471897E-2</v>
      </c>
      <c r="Y1518" s="1">
        <f t="shared" si="180"/>
        <v>4.5229960765610346E-2</v>
      </c>
      <c r="Z1518" s="1">
        <f t="shared" si="181"/>
        <v>321.51894171043244</v>
      </c>
      <c r="AA1518" s="1">
        <f t="shared" si="182"/>
        <v>32.470732720745495</v>
      </c>
      <c r="AB1518" s="1">
        <f t="shared" si="183"/>
        <v>31.656318750000001</v>
      </c>
      <c r="AC1518" s="1">
        <f t="shared" si="184"/>
        <v>4.6829784385905002</v>
      </c>
      <c r="AD1518" s="1">
        <f t="shared" si="185"/>
        <v>60.229980468180003</v>
      </c>
      <c r="AE1518" s="1">
        <f t="shared" si="186"/>
        <v>2.7110731456728172</v>
      </c>
      <c r="AF1518" s="1">
        <f t="shared" si="187"/>
        <v>4.5012021000157878</v>
      </c>
      <c r="AG1518" s="1">
        <f t="shared" si="188"/>
        <v>1.971905292917683</v>
      </c>
      <c r="AH1518" s="1">
        <f t="shared" si="189"/>
        <v>-65.597124844185572</v>
      </c>
      <c r="AI1518" s="1">
        <f t="shared" si="190"/>
        <v>-109.49973526185111</v>
      </c>
      <c r="AJ1518" s="1">
        <f t="shared" si="191"/>
        <v>-8.45079184676122</v>
      </c>
      <c r="AK1518" s="1">
        <f t="shared" si="192"/>
        <v>137.97128975763457</v>
      </c>
      <c r="AL1518" s="1">
        <f t="shared" si="193"/>
        <v>34.308999783346962</v>
      </c>
      <c r="AM1518" s="1">
        <f t="shared" si="194"/>
        <v>1.4862010398974372</v>
      </c>
      <c r="AN1518" s="1">
        <f t="shared" si="195"/>
        <v>3.6776475272276499</v>
      </c>
      <c r="AO1518" s="1">
        <v>1458.8167039019741</v>
      </c>
      <c r="AP1518" s="1">
        <v>1428.010303030303</v>
      </c>
      <c r="AQ1518" s="1">
        <v>5.0943421472606936</v>
      </c>
      <c r="AR1518" s="1">
        <v>65.662157139145961</v>
      </c>
      <c r="AS1518" s="1">
        <f t="shared" si="196"/>
        <v>1.4874631483942307</v>
      </c>
      <c r="AT1518" s="1">
        <v>25.541041448854202</v>
      </c>
      <c r="AU1518" s="1">
        <v>27.276006060606051</v>
      </c>
      <c r="AV1518" s="1">
        <v>1.2329627524893761E-4</v>
      </c>
      <c r="AW1518" s="1">
        <v>81.5194902957615</v>
      </c>
      <c r="AX1518" s="1">
        <v>20</v>
      </c>
      <c r="AY1518" s="1">
        <v>4</v>
      </c>
      <c r="AZ1518" s="1">
        <f t="shared" si="197"/>
        <v>1</v>
      </c>
      <c r="BA1518" s="1">
        <f t="shared" si="198"/>
        <v>0</v>
      </c>
      <c r="BB1518" s="1">
        <f t="shared" si="199"/>
        <v>51861.414571543894</v>
      </c>
      <c r="BC1518" s="1">
        <f t="shared" si="200"/>
        <v>2000.0193750000001</v>
      </c>
      <c r="BD1518" s="1">
        <f t="shared" si="201"/>
        <v>1681.2161970002239</v>
      </c>
      <c r="BE1518" s="1">
        <f t="shared" si="202"/>
        <v>0.84059995518804609</v>
      </c>
      <c r="BF1518" s="1">
        <f t="shared" si="203"/>
        <v>0.16075791351292906</v>
      </c>
      <c r="BG1518" s="1">
        <v>6</v>
      </c>
      <c r="BH1518" s="1">
        <v>0.5</v>
      </c>
      <c r="BI1518" s="1" t="s">
        <v>356</v>
      </c>
      <c r="BJ1518" s="1">
        <v>2</v>
      </c>
      <c r="BK1518" s="1" t="b">
        <v>1</v>
      </c>
      <c r="BL1518" s="1">
        <v>1660328232.0062499</v>
      </c>
      <c r="BM1518" s="1">
        <v>1351.8131249999999</v>
      </c>
      <c r="BN1518" s="1">
        <v>1395.381875</v>
      </c>
      <c r="BO1518" s="1">
        <v>27.262093749999998</v>
      </c>
      <c r="BP1518" s="1">
        <v>25.527787499999999</v>
      </c>
      <c r="BQ1518" s="1">
        <v>1349.335</v>
      </c>
      <c r="BR1518" s="1">
        <v>27.25411875</v>
      </c>
      <c r="BS1518" s="1">
        <v>500.14837499999999</v>
      </c>
      <c r="BT1518" s="1">
        <v>99.344774999999998</v>
      </c>
      <c r="BU1518" s="1">
        <v>0.10001345</v>
      </c>
      <c r="BV1518" s="1">
        <v>30.9604</v>
      </c>
      <c r="BW1518" s="1">
        <v>31.656318750000001</v>
      </c>
      <c r="BX1518" s="1">
        <v>999.9</v>
      </c>
      <c r="BY1518" s="1">
        <v>0</v>
      </c>
      <c r="BZ1518" s="1">
        <v>0</v>
      </c>
      <c r="CA1518" s="1">
        <v>10003.046249999999</v>
      </c>
      <c r="CB1518" s="1">
        <v>0</v>
      </c>
      <c r="CC1518" s="1">
        <v>749.52025000000003</v>
      </c>
      <c r="CD1518" s="1">
        <v>-43.567812500000002</v>
      </c>
      <c r="CE1518" s="1">
        <v>1389.7006249999999</v>
      </c>
      <c r="CF1518" s="1">
        <v>1431.93625</v>
      </c>
      <c r="CG1518" s="1">
        <v>1.7342975</v>
      </c>
      <c r="CH1518" s="1">
        <v>1395.381875</v>
      </c>
      <c r="CI1518" s="1">
        <v>25.527787499999999</v>
      </c>
      <c r="CJ1518" s="1">
        <v>2.70834625</v>
      </c>
      <c r="CK1518" s="1">
        <v>2.536053125</v>
      </c>
      <c r="CL1518" s="1">
        <v>22.3358375</v>
      </c>
      <c r="CM1518" s="1">
        <v>21.259743749999998</v>
      </c>
      <c r="CN1518" s="1">
        <v>2000.0193750000001</v>
      </c>
      <c r="CO1518" s="1">
        <v>0.98000275000000003</v>
      </c>
      <c r="CP1518" s="1">
        <v>1.9997575E-2</v>
      </c>
      <c r="CQ1518" s="1">
        <v>0</v>
      </c>
      <c r="CR1518" s="1">
        <v>2.7840625000000001</v>
      </c>
      <c r="CS1518" s="1">
        <v>0</v>
      </c>
      <c r="CT1518" s="1">
        <v>25641.981250000001</v>
      </c>
      <c r="CU1518" s="1">
        <v>17412.5</v>
      </c>
      <c r="CV1518" s="1">
        <v>44.375</v>
      </c>
      <c r="CW1518" s="1">
        <v>45.936999999999998</v>
      </c>
      <c r="CX1518" s="1">
        <v>44.5</v>
      </c>
      <c r="CY1518" s="1">
        <v>44.027124999999998</v>
      </c>
      <c r="CZ1518" s="1">
        <v>44.284875</v>
      </c>
      <c r="DA1518" s="1">
        <v>1960.026875</v>
      </c>
      <c r="DB1518" s="1">
        <v>39.997500000000002</v>
      </c>
      <c r="DC1518" s="1">
        <v>0</v>
      </c>
      <c r="DD1518" s="1">
        <v>1660328238.5999999</v>
      </c>
      <c r="DE1518" s="1">
        <v>0</v>
      </c>
      <c r="DF1518" s="1">
        <v>1660327771.0999999</v>
      </c>
      <c r="DG1518" s="1" t="s">
        <v>2754</v>
      </c>
      <c r="DH1518" s="1">
        <v>1660327771.0999999</v>
      </c>
      <c r="DI1518" s="1">
        <v>1660327770.5999999</v>
      </c>
      <c r="DJ1518" s="1">
        <v>42</v>
      </c>
      <c r="DK1518" s="1">
        <v>0.13300000000000001</v>
      </c>
      <c r="DL1518" s="1">
        <v>-5.0000000000000001E-3</v>
      </c>
      <c r="DM1518" s="1">
        <v>1.258</v>
      </c>
      <c r="DN1518" s="1">
        <v>1.2E-2</v>
      </c>
      <c r="DO1518" s="1">
        <v>400</v>
      </c>
      <c r="DP1518" s="1">
        <v>26</v>
      </c>
      <c r="DQ1518" s="1">
        <v>0.6</v>
      </c>
      <c r="DR1518" s="1">
        <v>0.12</v>
      </c>
      <c r="DS1518" s="1">
        <v>3.5314251766303011</v>
      </c>
      <c r="DT1518" s="1">
        <v>1.934554026234425</v>
      </c>
      <c r="DU1518" s="1">
        <v>0.2799578004915263</v>
      </c>
      <c r="DV1518" s="1">
        <v>0</v>
      </c>
      <c r="DW1518" s="1">
        <v>34.290435838404008</v>
      </c>
      <c r="DX1518" s="1">
        <v>-1.7856520116580019</v>
      </c>
      <c r="DY1518" s="1">
        <v>0.43483932782653878</v>
      </c>
      <c r="DZ1518" s="1">
        <v>0</v>
      </c>
      <c r="EA1518" s="1">
        <v>-43.50644333333333</v>
      </c>
      <c r="EB1518" s="1">
        <v>0.13127919911024599</v>
      </c>
      <c r="EC1518" s="1">
        <v>0.48629386841246058</v>
      </c>
      <c r="ED1518" s="1">
        <v>1</v>
      </c>
      <c r="EE1518" s="1">
        <v>1215.2703327816509</v>
      </c>
      <c r="EF1518" s="1">
        <v>266.07294964961051</v>
      </c>
      <c r="EG1518" s="1">
        <v>26.739582627363749</v>
      </c>
      <c r="EH1518" s="1">
        <v>0</v>
      </c>
      <c r="EI1518" s="1">
        <v>1.7353274999999999</v>
      </c>
      <c r="EJ1518" s="1">
        <v>-2.951166979362544E-2</v>
      </c>
      <c r="EK1518" s="1">
        <v>3.2833091158159361E-3</v>
      </c>
      <c r="EL1518" s="1">
        <v>1</v>
      </c>
      <c r="EM1518" s="1">
        <v>1.9716010965831829</v>
      </c>
      <c r="EN1518" s="1">
        <v>1.444920714664822E-2</v>
      </c>
      <c r="EO1518" s="1">
        <v>1.402760196602652E-3</v>
      </c>
      <c r="EP1518" s="1">
        <v>1</v>
      </c>
      <c r="EQ1518" s="1">
        <v>3</v>
      </c>
      <c r="ER1518" s="1">
        <v>6</v>
      </c>
      <c r="ES1518" s="1" t="s">
        <v>382</v>
      </c>
      <c r="ET1518" s="1">
        <v>2.9412600000000002</v>
      </c>
      <c r="EU1518" s="1">
        <v>2.8012100000000002</v>
      </c>
      <c r="EV1518" s="1">
        <v>0.203703</v>
      </c>
      <c r="EW1518" s="1">
        <v>0.20760200000000001</v>
      </c>
      <c r="EX1518" s="1">
        <v>0.117427</v>
      </c>
      <c r="EY1518" s="1">
        <v>0.112203</v>
      </c>
      <c r="EZ1518" s="1">
        <v>16275.5</v>
      </c>
      <c r="FA1518" s="1">
        <v>16981.3</v>
      </c>
      <c r="FB1518" s="1">
        <v>23781.599999999999</v>
      </c>
      <c r="FC1518" s="1">
        <v>24953.7</v>
      </c>
      <c r="FD1518" s="1">
        <v>33607.5</v>
      </c>
      <c r="FE1518" s="1">
        <v>35383.5</v>
      </c>
      <c r="FF1518" s="1">
        <v>43373.1</v>
      </c>
      <c r="FG1518" s="1">
        <v>46131.8</v>
      </c>
      <c r="FH1518" s="1">
        <v>1.8984799999999999</v>
      </c>
      <c r="FI1518" s="1">
        <v>1.8109999999999999</v>
      </c>
      <c r="FJ1518" s="1">
        <v>0.102337</v>
      </c>
      <c r="FK1518" s="1">
        <v>0</v>
      </c>
      <c r="FL1518" s="1">
        <v>30.0123</v>
      </c>
      <c r="FM1518" s="1">
        <v>999.9</v>
      </c>
      <c r="FN1518" s="1">
        <v>56.7</v>
      </c>
      <c r="FO1518" s="1">
        <v>38.200000000000003</v>
      </c>
      <c r="FP1518" s="1">
        <v>38.407800000000002</v>
      </c>
      <c r="FQ1518" s="1">
        <v>63.375799999999998</v>
      </c>
      <c r="FR1518" s="1">
        <v>23.0168</v>
      </c>
      <c r="FS1518" s="1">
        <v>1</v>
      </c>
      <c r="FT1518" s="1">
        <v>0.52512999999999999</v>
      </c>
      <c r="FU1518" s="1">
        <v>2.2558799999999999</v>
      </c>
      <c r="FV1518" s="1">
        <v>20.3063</v>
      </c>
      <c r="FW1518" s="1">
        <v>5.2098000000000004</v>
      </c>
      <c r="FX1518" s="1">
        <v>11.9068</v>
      </c>
      <c r="FY1518" s="1">
        <v>5.00305</v>
      </c>
      <c r="FZ1518" s="1">
        <v>3.2905500000000001</v>
      </c>
      <c r="GA1518" s="1">
        <v>9999</v>
      </c>
      <c r="GB1518" s="1">
        <v>9999</v>
      </c>
      <c r="GC1518" s="1">
        <v>9999</v>
      </c>
      <c r="GD1518" s="1">
        <v>999.9</v>
      </c>
      <c r="GE1518" s="1">
        <v>1.8597399999999999</v>
      </c>
      <c r="GF1518" s="1">
        <v>1.8547100000000001</v>
      </c>
      <c r="GG1518" s="1">
        <v>1.85791</v>
      </c>
      <c r="GH1518" s="1">
        <v>1.8563799999999999</v>
      </c>
      <c r="GI1518" s="1">
        <v>1.8551500000000001</v>
      </c>
      <c r="GJ1518" s="1">
        <v>1.8547100000000001</v>
      </c>
      <c r="GK1518" s="1">
        <v>1.8535900000000001</v>
      </c>
      <c r="GL1518" s="1">
        <v>1.8565400000000001</v>
      </c>
      <c r="GM1518" s="1">
        <v>0</v>
      </c>
      <c r="GN1518" s="1">
        <v>0</v>
      </c>
      <c r="GO1518" s="1">
        <v>0</v>
      </c>
      <c r="GP1518" s="1">
        <v>0</v>
      </c>
      <c r="GQ1518" s="1" t="s">
        <v>359</v>
      </c>
      <c r="GR1518" s="1" t="s">
        <v>360</v>
      </c>
      <c r="GS1518" s="1" t="s">
        <v>361</v>
      </c>
      <c r="GT1518" s="1" t="s">
        <v>361</v>
      </c>
      <c r="GU1518" s="1" t="s">
        <v>361</v>
      </c>
      <c r="GV1518" s="1" t="s">
        <v>361</v>
      </c>
      <c r="GW1518" s="1">
        <v>0</v>
      </c>
      <c r="GX1518" s="1">
        <v>100</v>
      </c>
      <c r="GY1518" s="1">
        <v>100</v>
      </c>
      <c r="GZ1518" s="1">
        <v>2.5099999999999998</v>
      </c>
      <c r="HA1518" s="1">
        <v>7.9000000000000008E-3</v>
      </c>
      <c r="HB1518" s="1">
        <v>0.32140272067045289</v>
      </c>
      <c r="HC1518" s="1">
        <v>2.7716384584972409E-3</v>
      </c>
      <c r="HD1518" s="1">
        <v>-1.1467119688665799E-6</v>
      </c>
      <c r="HE1518" s="1">
        <v>2.0626329066488061E-10</v>
      </c>
      <c r="HF1518" s="1">
        <v>-7.4589808594339752E-2</v>
      </c>
      <c r="HG1518" s="1">
        <v>1.066993184659233E-2</v>
      </c>
      <c r="HH1518" s="1">
        <v>-3.4528890892081033E-4</v>
      </c>
      <c r="HI1518" s="1">
        <v>2.382551249023132E-6</v>
      </c>
      <c r="HJ1518" s="1">
        <v>1</v>
      </c>
      <c r="HK1518" s="1">
        <v>2115</v>
      </c>
      <c r="HL1518" s="1">
        <v>2</v>
      </c>
      <c r="HM1518" s="1">
        <v>30</v>
      </c>
      <c r="HN1518" s="1">
        <v>7.8</v>
      </c>
      <c r="HO1518" s="1">
        <v>7.8</v>
      </c>
      <c r="HP1518" s="1">
        <v>2.9284699999999999</v>
      </c>
      <c r="HQ1518" s="1">
        <v>2.32544</v>
      </c>
      <c r="HR1518" s="1">
        <v>1.4978</v>
      </c>
      <c r="HS1518" s="1">
        <v>2.3010299999999999</v>
      </c>
      <c r="HT1518" s="1">
        <v>1.5478499999999999</v>
      </c>
      <c r="HU1518" s="1">
        <v>2.2753899999999998</v>
      </c>
      <c r="HV1518" s="1">
        <v>41.3521</v>
      </c>
      <c r="HW1518" s="1">
        <v>14.2196</v>
      </c>
      <c r="HX1518" s="1">
        <v>18</v>
      </c>
      <c r="HY1518" s="1">
        <v>473.255</v>
      </c>
      <c r="HZ1518" s="1">
        <v>478.108</v>
      </c>
      <c r="IA1518" s="1">
        <v>26.6496</v>
      </c>
      <c r="IB1518" s="1">
        <v>33.575099999999999</v>
      </c>
      <c r="IC1518" s="1">
        <v>30</v>
      </c>
      <c r="ID1518" s="1">
        <v>33.363700000000001</v>
      </c>
      <c r="IE1518" s="1">
        <v>33.4587</v>
      </c>
      <c r="IF1518" s="1">
        <v>58.6297</v>
      </c>
      <c r="IG1518" s="1">
        <v>35.225700000000003</v>
      </c>
      <c r="IH1518" s="1">
        <v>0</v>
      </c>
      <c r="II1518" s="1">
        <v>26.658100000000001</v>
      </c>
      <c r="IJ1518" s="1">
        <v>1469.37</v>
      </c>
      <c r="IK1518" s="1">
        <v>25.518999999999998</v>
      </c>
      <c r="IL1518" s="1">
        <v>100.286</v>
      </c>
      <c r="IM1518" s="1">
        <v>99.977099999999993</v>
      </c>
      <c r="IN1518" s="1" t="s">
        <v>362</v>
      </c>
    </row>
    <row r="1519" spans="1:248" ht="15.75" customHeight="1" x14ac:dyDescent="0.3">
      <c r="A1519" s="1">
        <v>1503</v>
      </c>
      <c r="B1519" s="1">
        <v>1660328241.0999999</v>
      </c>
      <c r="C1519" s="1">
        <v>17274.5</v>
      </c>
      <c r="D1519" s="1" t="s">
        <v>3295</v>
      </c>
      <c r="E1519" s="1" t="s">
        <v>3296</v>
      </c>
      <c r="F1519" s="1">
        <v>1</v>
      </c>
      <c r="G1519" s="1" t="s">
        <v>354</v>
      </c>
      <c r="H1519" s="1" t="s">
        <v>350</v>
      </c>
      <c r="I1519" s="1" t="s">
        <v>351</v>
      </c>
      <c r="J1519" s="1" t="s">
        <v>352</v>
      </c>
      <c r="K1519" s="1" t="s">
        <v>2753</v>
      </c>
      <c r="L1519" s="1" t="s">
        <v>354</v>
      </c>
      <c r="M1519" s="1" t="s">
        <v>355</v>
      </c>
      <c r="N1519" s="1">
        <v>1660328233.5333331</v>
      </c>
      <c r="O1519" s="1">
        <f t="shared" si="170"/>
        <v>1.486159229252292E-3</v>
      </c>
      <c r="P1519" s="1">
        <f t="shared" si="171"/>
        <v>1.486159229252292</v>
      </c>
      <c r="Q1519" s="1">
        <f t="shared" si="172"/>
        <v>3.6959230777572545</v>
      </c>
      <c r="R1519" s="1">
        <f t="shared" si="173"/>
        <v>1359.3440000000001</v>
      </c>
      <c r="S1519" s="1">
        <f t="shared" si="174"/>
        <v>1234.8812831096316</v>
      </c>
      <c r="T1519" s="1">
        <f t="shared" si="175"/>
        <v>122.80251466510724</v>
      </c>
      <c r="U1519" s="1">
        <f t="shared" si="176"/>
        <v>135.17968389201474</v>
      </c>
      <c r="V1519" s="1">
        <f t="shared" si="177"/>
        <v>7.3154451974949797E-2</v>
      </c>
      <c r="W1519" s="1">
        <f t="shared" si="178"/>
        <v>2.9186648930428429</v>
      </c>
      <c r="X1519" s="1">
        <f t="shared" si="179"/>
        <v>7.2150883637865953E-2</v>
      </c>
      <c r="Y1519" s="1">
        <f t="shared" si="180"/>
        <v>4.518332189660694E-2</v>
      </c>
      <c r="Z1519" s="1">
        <f t="shared" si="181"/>
        <v>321.51548239645757</v>
      </c>
      <c r="AA1519" s="1">
        <f t="shared" si="182"/>
        <v>32.472860759024805</v>
      </c>
      <c r="AB1519" s="1">
        <f t="shared" si="183"/>
        <v>31.658293333333329</v>
      </c>
      <c r="AC1519" s="1">
        <f t="shared" si="184"/>
        <v>4.6835031661907323</v>
      </c>
      <c r="AD1519" s="1">
        <f t="shared" si="185"/>
        <v>60.228733553835447</v>
      </c>
      <c r="AE1519" s="1">
        <f t="shared" si="186"/>
        <v>2.7113046271577486</v>
      </c>
      <c r="AF1519" s="1">
        <f t="shared" si="187"/>
        <v>4.5016796256129963</v>
      </c>
      <c r="AG1519" s="1">
        <f t="shared" si="188"/>
        <v>1.9721985390329837</v>
      </c>
      <c r="AH1519" s="1">
        <f t="shared" si="189"/>
        <v>-65.539622010026079</v>
      </c>
      <c r="AI1519" s="1">
        <f t="shared" si="190"/>
        <v>-109.52158398814288</v>
      </c>
      <c r="AJ1519" s="1">
        <f t="shared" si="191"/>
        <v>-8.4523430366032262</v>
      </c>
      <c r="AK1519" s="1">
        <f t="shared" si="192"/>
        <v>138.00193336168539</v>
      </c>
      <c r="AL1519" s="1">
        <f t="shared" si="193"/>
        <v>34.254880832435056</v>
      </c>
      <c r="AM1519" s="1">
        <f t="shared" si="194"/>
        <v>1.4853308294089786</v>
      </c>
      <c r="AN1519" s="1">
        <f t="shared" si="195"/>
        <v>3.6959230777572545</v>
      </c>
      <c r="AO1519" s="1">
        <v>1463.998407477384</v>
      </c>
      <c r="AP1519" s="1">
        <v>1433.128424242424</v>
      </c>
      <c r="AQ1519" s="1">
        <v>5.1024019491091677</v>
      </c>
      <c r="AR1519" s="1">
        <v>65.662157139145961</v>
      </c>
      <c r="AS1519" s="1">
        <f t="shared" si="196"/>
        <v>1.486159229252292</v>
      </c>
      <c r="AT1519" s="1">
        <v>25.54432688077441</v>
      </c>
      <c r="AU1519" s="1">
        <v>27.277796363636359</v>
      </c>
      <c r="AV1519" s="1">
        <v>1.155530783178197E-4</v>
      </c>
      <c r="AW1519" s="1">
        <v>81.5194902957615</v>
      </c>
      <c r="AX1519" s="1">
        <v>20</v>
      </c>
      <c r="AY1519" s="1">
        <v>4</v>
      </c>
      <c r="AZ1519" s="1">
        <f t="shared" si="197"/>
        <v>1</v>
      </c>
      <c r="BA1519" s="1">
        <f t="shared" si="198"/>
        <v>0</v>
      </c>
      <c r="BB1519" s="1">
        <f t="shared" si="199"/>
        <v>51863.989758802294</v>
      </c>
      <c r="BC1519" s="1">
        <f t="shared" si="200"/>
        <v>1999.998</v>
      </c>
      <c r="BD1519" s="1">
        <f t="shared" si="201"/>
        <v>1681.1982172002372</v>
      </c>
      <c r="BE1519" s="1">
        <f t="shared" si="202"/>
        <v>0.84059994920006775</v>
      </c>
      <c r="BF1519" s="1">
        <f t="shared" si="203"/>
        <v>0.16075790195613074</v>
      </c>
      <c r="BG1519" s="1">
        <v>6</v>
      </c>
      <c r="BH1519" s="1">
        <v>0.5</v>
      </c>
      <c r="BI1519" s="1" t="s">
        <v>356</v>
      </c>
      <c r="BJ1519" s="1">
        <v>2</v>
      </c>
      <c r="BK1519" s="1" t="b">
        <v>1</v>
      </c>
      <c r="BL1519" s="1">
        <v>1660328233.5333331</v>
      </c>
      <c r="BM1519" s="1">
        <v>1359.3440000000001</v>
      </c>
      <c r="BN1519" s="1">
        <v>1402.8593333333331</v>
      </c>
      <c r="BO1519" s="1">
        <v>27.264419999999991</v>
      </c>
      <c r="BP1519" s="1">
        <v>25.531153333333339</v>
      </c>
      <c r="BQ1519" s="1">
        <v>1356.8593333333331</v>
      </c>
      <c r="BR1519" s="1">
        <v>27.256453333333329</v>
      </c>
      <c r="BS1519" s="1">
        <v>500.15413333333328</v>
      </c>
      <c r="BT1519" s="1">
        <v>99.34480666666667</v>
      </c>
      <c r="BU1519" s="1">
        <v>9.9987213333333325E-2</v>
      </c>
      <c r="BV1519" s="1">
        <v>30.962260000000001</v>
      </c>
      <c r="BW1519" s="1">
        <v>31.658293333333329</v>
      </c>
      <c r="BX1519" s="1">
        <v>999.89999999999986</v>
      </c>
      <c r="BY1519" s="1">
        <v>0</v>
      </c>
      <c r="BZ1519" s="1">
        <v>0</v>
      </c>
      <c r="CA1519" s="1">
        <v>10003.62466666667</v>
      </c>
      <c r="CB1519" s="1">
        <v>0</v>
      </c>
      <c r="CC1519" s="1">
        <v>804.64033333333339</v>
      </c>
      <c r="CD1519" s="1">
        <v>-43.514973333333337</v>
      </c>
      <c r="CE1519" s="1">
        <v>1397.4453333333331</v>
      </c>
      <c r="CF1519" s="1">
        <v>1439.614</v>
      </c>
      <c r="CG1519" s="1">
        <v>1.733266</v>
      </c>
      <c r="CH1519" s="1">
        <v>1402.8593333333331</v>
      </c>
      <c r="CI1519" s="1">
        <v>25.531153333333339</v>
      </c>
      <c r="CJ1519" s="1">
        <v>2.7085780000000002</v>
      </c>
      <c r="CK1519" s="1">
        <v>2.5363873333333329</v>
      </c>
      <c r="CL1519" s="1">
        <v>22.337246666666669</v>
      </c>
      <c r="CM1519" s="1">
        <v>21.26189333333333</v>
      </c>
      <c r="CN1519" s="1">
        <v>1999.998</v>
      </c>
      <c r="CO1519" s="1">
        <v>0.98000260000000039</v>
      </c>
      <c r="CP1519" s="1">
        <v>1.999772E-2</v>
      </c>
      <c r="CQ1519" s="1">
        <v>0</v>
      </c>
      <c r="CR1519" s="1">
        <v>2.8334000000000001</v>
      </c>
      <c r="CS1519" s="1">
        <v>0</v>
      </c>
      <c r="CT1519" s="1">
        <v>25637.84</v>
      </c>
      <c r="CU1519" s="1">
        <v>17412.313333333332</v>
      </c>
      <c r="CV1519" s="1">
        <v>44.375</v>
      </c>
      <c r="CW1519" s="1">
        <v>45.936999999999998</v>
      </c>
      <c r="CX1519" s="1">
        <v>44.5</v>
      </c>
      <c r="CY1519" s="1">
        <v>44.020666666666664</v>
      </c>
      <c r="CZ1519" s="1">
        <v>44.278933333333327</v>
      </c>
      <c r="DA1519" s="1">
        <v>1960.0060000000001</v>
      </c>
      <c r="DB1519" s="1">
        <v>39.99666666666667</v>
      </c>
      <c r="DC1519" s="1">
        <v>0</v>
      </c>
      <c r="DD1519" s="1">
        <v>1660328239.2</v>
      </c>
      <c r="DE1519" s="1">
        <v>0</v>
      </c>
      <c r="DF1519" s="1">
        <v>1660327771.0999999</v>
      </c>
      <c r="DG1519" s="1" t="s">
        <v>2754</v>
      </c>
      <c r="DH1519" s="1">
        <v>1660327771.0999999</v>
      </c>
      <c r="DI1519" s="1">
        <v>1660327770.5999999</v>
      </c>
      <c r="DJ1519" s="1">
        <v>42</v>
      </c>
      <c r="DK1519" s="1">
        <v>0.13300000000000001</v>
      </c>
      <c r="DL1519" s="1">
        <v>-5.0000000000000001E-3</v>
      </c>
      <c r="DM1519" s="1">
        <v>1.258</v>
      </c>
      <c r="DN1519" s="1">
        <v>1.2E-2</v>
      </c>
      <c r="DO1519" s="1">
        <v>400</v>
      </c>
      <c r="DP1519" s="1">
        <v>26</v>
      </c>
      <c r="DQ1519" s="1">
        <v>0.6</v>
      </c>
      <c r="DR1519" s="1">
        <v>0.12</v>
      </c>
      <c r="DS1519" s="1">
        <v>3.539598698282302</v>
      </c>
      <c r="DT1519" s="1">
        <v>2.2632533326938158</v>
      </c>
      <c r="DU1519" s="1">
        <v>0.28418306272204052</v>
      </c>
      <c r="DV1519" s="1">
        <v>0</v>
      </c>
      <c r="DW1519" s="1">
        <v>34.270642911607268</v>
      </c>
      <c r="DX1519" s="1">
        <v>-0.15906899279757161</v>
      </c>
      <c r="DY1519" s="1">
        <v>0.40933446094765952</v>
      </c>
      <c r="DZ1519" s="1">
        <v>0</v>
      </c>
      <c r="EA1519" s="1">
        <v>-43.496986666666658</v>
      </c>
      <c r="EB1519" s="1">
        <v>-1.8658278086764299</v>
      </c>
      <c r="EC1519" s="1">
        <v>0.4740188707448495</v>
      </c>
      <c r="ED1519" s="1">
        <v>0</v>
      </c>
      <c r="EE1519" s="1">
        <v>1219.884524039602</v>
      </c>
      <c r="EF1519" s="1">
        <v>263.98000673542231</v>
      </c>
      <c r="EG1519" s="1">
        <v>26.528894327376712</v>
      </c>
      <c r="EH1519" s="1">
        <v>0</v>
      </c>
      <c r="EI1519" s="1">
        <v>1.7347987499999999</v>
      </c>
      <c r="EJ1519" s="1">
        <v>-3.3856097560982928E-2</v>
      </c>
      <c r="EK1519" s="1">
        <v>3.6509116584080882E-3</v>
      </c>
      <c r="EL1519" s="1">
        <v>1</v>
      </c>
      <c r="EM1519" s="1">
        <v>1.971856190701456</v>
      </c>
      <c r="EN1519" s="1">
        <v>1.899965798485493E-2</v>
      </c>
      <c r="EO1519" s="1">
        <v>1.656361232163363E-3</v>
      </c>
      <c r="EP1519" s="1">
        <v>1</v>
      </c>
      <c r="EQ1519" s="1">
        <v>2</v>
      </c>
      <c r="ER1519" s="1">
        <v>6</v>
      </c>
      <c r="ES1519" s="1" t="s">
        <v>387</v>
      </c>
      <c r="ET1519" s="1">
        <v>2.9411299999999998</v>
      </c>
      <c r="EU1519" s="1">
        <v>2.8012100000000002</v>
      </c>
      <c r="EV1519" s="1">
        <v>0.204152</v>
      </c>
      <c r="EW1519" s="1">
        <v>0.208034</v>
      </c>
      <c r="EX1519" s="1">
        <v>0.11743099999999999</v>
      </c>
      <c r="EY1519" s="1">
        <v>0.112215</v>
      </c>
      <c r="EZ1519" s="1">
        <v>16266.4</v>
      </c>
      <c r="FA1519" s="1">
        <v>16972.099999999999</v>
      </c>
      <c r="FB1519" s="1">
        <v>23781.7</v>
      </c>
      <c r="FC1519" s="1">
        <v>24953.8</v>
      </c>
      <c r="FD1519" s="1">
        <v>33607.4</v>
      </c>
      <c r="FE1519" s="1">
        <v>35383.1</v>
      </c>
      <c r="FF1519" s="1">
        <v>43373.1</v>
      </c>
      <c r="FG1519" s="1">
        <v>46131.9</v>
      </c>
      <c r="FH1519" s="1">
        <v>1.89845</v>
      </c>
      <c r="FI1519" s="1">
        <v>1.81105</v>
      </c>
      <c r="FJ1519" s="1">
        <v>0.102341</v>
      </c>
      <c r="FK1519" s="1">
        <v>0</v>
      </c>
      <c r="FL1519" s="1">
        <v>30.011399999999998</v>
      </c>
      <c r="FM1519" s="1">
        <v>999.9</v>
      </c>
      <c r="FN1519" s="1">
        <v>56.7</v>
      </c>
      <c r="FO1519" s="1">
        <v>38.200000000000003</v>
      </c>
      <c r="FP1519" s="1">
        <v>38.410800000000002</v>
      </c>
      <c r="FQ1519" s="1">
        <v>63.155799999999999</v>
      </c>
      <c r="FR1519" s="1">
        <v>22.4038</v>
      </c>
      <c r="FS1519" s="1">
        <v>1</v>
      </c>
      <c r="FT1519" s="1">
        <v>0.52514499999999997</v>
      </c>
      <c r="FU1519" s="1">
        <v>2.24899</v>
      </c>
      <c r="FV1519" s="1">
        <v>20.306899999999999</v>
      </c>
      <c r="FW1519" s="1">
        <v>5.2099500000000001</v>
      </c>
      <c r="FX1519" s="1">
        <v>11.9068</v>
      </c>
      <c r="FY1519" s="1">
        <v>5.0031499999999998</v>
      </c>
      <c r="FZ1519" s="1">
        <v>3.2905799999999998</v>
      </c>
      <c r="GA1519" s="1">
        <v>9999</v>
      </c>
      <c r="GB1519" s="1">
        <v>9999</v>
      </c>
      <c r="GC1519" s="1">
        <v>9999</v>
      </c>
      <c r="GD1519" s="1">
        <v>999.9</v>
      </c>
      <c r="GE1519" s="1">
        <v>1.8597399999999999</v>
      </c>
      <c r="GF1519" s="1">
        <v>1.85473</v>
      </c>
      <c r="GG1519" s="1">
        <v>1.85791</v>
      </c>
      <c r="GH1519" s="1">
        <v>1.8563799999999999</v>
      </c>
      <c r="GI1519" s="1">
        <v>1.8551500000000001</v>
      </c>
      <c r="GJ1519" s="1">
        <v>1.8547199999999999</v>
      </c>
      <c r="GK1519" s="1">
        <v>1.85361</v>
      </c>
      <c r="GL1519" s="1">
        <v>1.8565499999999999</v>
      </c>
      <c r="GM1519" s="1">
        <v>0</v>
      </c>
      <c r="GN1519" s="1">
        <v>0</v>
      </c>
      <c r="GO1519" s="1">
        <v>0</v>
      </c>
      <c r="GP1519" s="1">
        <v>0</v>
      </c>
      <c r="GQ1519" s="1" t="s">
        <v>359</v>
      </c>
      <c r="GR1519" s="1" t="s">
        <v>360</v>
      </c>
      <c r="GS1519" s="1" t="s">
        <v>361</v>
      </c>
      <c r="GT1519" s="1" t="s">
        <v>361</v>
      </c>
      <c r="GU1519" s="1" t="s">
        <v>361</v>
      </c>
      <c r="GV1519" s="1" t="s">
        <v>361</v>
      </c>
      <c r="GW1519" s="1">
        <v>0</v>
      </c>
      <c r="GX1519" s="1">
        <v>100</v>
      </c>
      <c r="GY1519" s="1">
        <v>100</v>
      </c>
      <c r="GZ1519" s="1">
        <v>2.52</v>
      </c>
      <c r="HA1519" s="1">
        <v>7.9000000000000008E-3</v>
      </c>
      <c r="HB1519" s="1">
        <v>0.32140272067045289</v>
      </c>
      <c r="HC1519" s="1">
        <v>2.7716384584972409E-3</v>
      </c>
      <c r="HD1519" s="1">
        <v>-1.1467119688665799E-6</v>
      </c>
      <c r="HE1519" s="1">
        <v>2.0626329066488061E-10</v>
      </c>
      <c r="HF1519" s="1">
        <v>-7.4589808594339752E-2</v>
      </c>
      <c r="HG1519" s="1">
        <v>1.066993184659233E-2</v>
      </c>
      <c r="HH1519" s="1">
        <v>-3.4528890892081033E-4</v>
      </c>
      <c r="HI1519" s="1">
        <v>2.382551249023132E-6</v>
      </c>
      <c r="HJ1519" s="1">
        <v>1</v>
      </c>
      <c r="HK1519" s="1">
        <v>2115</v>
      </c>
      <c r="HL1519" s="1">
        <v>2</v>
      </c>
      <c r="HM1519" s="1">
        <v>30</v>
      </c>
      <c r="HN1519" s="1">
        <v>7.8</v>
      </c>
      <c r="HO1519" s="1">
        <v>7.8</v>
      </c>
      <c r="HP1519" s="1">
        <v>2.9394499999999999</v>
      </c>
      <c r="HQ1519" s="1">
        <v>2.2997999999999998</v>
      </c>
      <c r="HR1519" s="1">
        <v>1.4978</v>
      </c>
      <c r="HS1519" s="1">
        <v>2.3010299999999999</v>
      </c>
      <c r="HT1519" s="1">
        <v>1.5478499999999999</v>
      </c>
      <c r="HU1519" s="1">
        <v>2.4084500000000002</v>
      </c>
      <c r="HV1519" s="1">
        <v>41.3521</v>
      </c>
      <c r="HW1519" s="1">
        <v>14.245900000000001</v>
      </c>
      <c r="HX1519" s="1">
        <v>18</v>
      </c>
      <c r="HY1519" s="1">
        <v>473.24</v>
      </c>
      <c r="HZ1519" s="1">
        <v>478.14</v>
      </c>
      <c r="IA1519" s="1">
        <v>26.656199999999998</v>
      </c>
      <c r="IB1519" s="1">
        <v>33.575099999999999</v>
      </c>
      <c r="IC1519" s="1">
        <v>30</v>
      </c>
      <c r="ID1519" s="1">
        <v>33.363700000000001</v>
      </c>
      <c r="IE1519" s="1">
        <v>33.4587</v>
      </c>
      <c r="IF1519" s="1">
        <v>58.849899999999998</v>
      </c>
      <c r="IG1519" s="1">
        <v>35.225700000000003</v>
      </c>
      <c r="IH1519" s="1">
        <v>0</v>
      </c>
      <c r="II1519" s="1">
        <v>26.658100000000001</v>
      </c>
      <c r="IJ1519" s="1">
        <v>1469.37</v>
      </c>
      <c r="IK1519" s="1">
        <v>25.518999999999998</v>
      </c>
      <c r="IL1519" s="1">
        <v>100.286</v>
      </c>
      <c r="IM1519" s="1">
        <v>99.9773</v>
      </c>
      <c r="IN1519" s="1" t="s">
        <v>362</v>
      </c>
    </row>
    <row r="1520" spans="1:248" ht="15.75" customHeight="1" x14ac:dyDescent="0.3">
      <c r="A1520" s="1">
        <v>1504</v>
      </c>
      <c r="B1520" s="1">
        <v>1660328242.0999999</v>
      </c>
      <c r="C1520" s="1">
        <v>17275.5</v>
      </c>
      <c r="D1520" s="1" t="s">
        <v>3297</v>
      </c>
      <c r="E1520" s="1" t="s">
        <v>3298</v>
      </c>
      <c r="F1520" s="1">
        <v>1</v>
      </c>
      <c r="G1520" s="1" t="s">
        <v>354</v>
      </c>
      <c r="H1520" s="1" t="s">
        <v>350</v>
      </c>
      <c r="I1520" s="1" t="s">
        <v>351</v>
      </c>
      <c r="J1520" s="1" t="s">
        <v>352</v>
      </c>
      <c r="K1520" s="1" t="s">
        <v>2753</v>
      </c>
      <c r="L1520" s="1" t="s">
        <v>354</v>
      </c>
      <c r="M1520" s="1" t="s">
        <v>355</v>
      </c>
      <c r="N1520" s="1">
        <v>1660328234.0374999</v>
      </c>
      <c r="O1520" s="1">
        <f t="shared" si="170"/>
        <v>1.4852115097180882E-3</v>
      </c>
      <c r="P1520" s="1">
        <f t="shared" si="171"/>
        <v>1.4852115097180882</v>
      </c>
      <c r="Q1520" s="1">
        <f t="shared" si="172"/>
        <v>3.5111703042780724</v>
      </c>
      <c r="R1520" s="1">
        <f t="shared" si="173"/>
        <v>1361.826875</v>
      </c>
      <c r="S1520" s="1">
        <f t="shared" si="174"/>
        <v>1241.247764622811</v>
      </c>
      <c r="T1520" s="1">
        <f t="shared" si="175"/>
        <v>123.43567349935694</v>
      </c>
      <c r="U1520" s="1">
        <f t="shared" si="176"/>
        <v>135.42664268662833</v>
      </c>
      <c r="V1520" s="1">
        <f t="shared" si="177"/>
        <v>7.3100993939439113E-2</v>
      </c>
      <c r="W1520" s="1">
        <f t="shared" si="178"/>
        <v>2.9185847707519788</v>
      </c>
      <c r="X1520" s="1">
        <f t="shared" si="179"/>
        <v>7.2098853855491765E-2</v>
      </c>
      <c r="Y1520" s="1">
        <f t="shared" si="180"/>
        <v>4.5150677384824527E-2</v>
      </c>
      <c r="Z1520" s="1">
        <f t="shared" si="181"/>
        <v>321.51727405925976</v>
      </c>
      <c r="AA1520" s="1">
        <f t="shared" si="182"/>
        <v>32.473901945145236</v>
      </c>
      <c r="AB1520" s="1">
        <f t="shared" si="183"/>
        <v>31.659256249999999</v>
      </c>
      <c r="AC1520" s="1">
        <f t="shared" si="184"/>
        <v>4.6837590711250803</v>
      </c>
      <c r="AD1520" s="1">
        <f t="shared" si="185"/>
        <v>60.22826050280382</v>
      </c>
      <c r="AE1520" s="1">
        <f t="shared" si="186"/>
        <v>2.7113987294400976</v>
      </c>
      <c r="AF1520" s="1">
        <f t="shared" si="187"/>
        <v>4.5018712259071023</v>
      </c>
      <c r="AG1520" s="1">
        <f t="shared" si="188"/>
        <v>1.9723603416849826</v>
      </c>
      <c r="AH1520" s="1">
        <f t="shared" si="189"/>
        <v>-65.497827578567694</v>
      </c>
      <c r="AI1520" s="1">
        <f t="shared" si="190"/>
        <v>-109.55266922944341</v>
      </c>
      <c r="AJ1520" s="1">
        <f t="shared" si="191"/>
        <v>-8.4550453860489263</v>
      </c>
      <c r="AK1520" s="1">
        <f t="shared" si="192"/>
        <v>138.01173186519972</v>
      </c>
      <c r="AL1520" s="1">
        <f t="shared" si="193"/>
        <v>34.276364407808344</v>
      </c>
      <c r="AM1520" s="1">
        <f t="shared" si="194"/>
        <v>1.4848428902751147</v>
      </c>
      <c r="AN1520" s="1">
        <f t="shared" si="195"/>
        <v>3.5111703042780724</v>
      </c>
      <c r="AO1520" s="1">
        <v>1469.142777411603</v>
      </c>
      <c r="AP1520" s="1">
        <v>1438.32896969697</v>
      </c>
      <c r="AQ1520" s="1">
        <v>5.1355766317501308</v>
      </c>
      <c r="AR1520" s="1">
        <v>65.662157139145961</v>
      </c>
      <c r="AS1520" s="1">
        <f t="shared" si="196"/>
        <v>1.4852115097180882</v>
      </c>
      <c r="AT1520" s="1">
        <v>25.54687802484159</v>
      </c>
      <c r="AU1520" s="1">
        <v>27.279368484848479</v>
      </c>
      <c r="AV1520" s="1">
        <v>9.6964976384785809E-5</v>
      </c>
      <c r="AW1520" s="1">
        <v>81.5194902957615</v>
      </c>
      <c r="AX1520" s="1">
        <v>20</v>
      </c>
      <c r="AY1520" s="1">
        <v>4</v>
      </c>
      <c r="AZ1520" s="1">
        <f t="shared" si="197"/>
        <v>1</v>
      </c>
      <c r="BA1520" s="1">
        <f t="shared" si="198"/>
        <v>0</v>
      </c>
      <c r="BB1520" s="1">
        <f t="shared" si="199"/>
        <v>51861.586763156149</v>
      </c>
      <c r="BC1520" s="1">
        <f t="shared" si="200"/>
        <v>2000.0093750000001</v>
      </c>
      <c r="BD1520" s="1">
        <f t="shared" si="201"/>
        <v>1681.2077598752642</v>
      </c>
      <c r="BE1520" s="1">
        <f t="shared" si="202"/>
        <v>0.84059993962541502</v>
      </c>
      <c r="BF1520" s="1">
        <f t="shared" si="203"/>
        <v>0.16075788347705108</v>
      </c>
      <c r="BG1520" s="1">
        <v>6</v>
      </c>
      <c r="BH1520" s="1">
        <v>0.5</v>
      </c>
      <c r="BI1520" s="1" t="s">
        <v>356</v>
      </c>
      <c r="BJ1520" s="1">
        <v>2</v>
      </c>
      <c r="BK1520" s="1" t="b">
        <v>1</v>
      </c>
      <c r="BL1520" s="1">
        <v>1660328234.0374999</v>
      </c>
      <c r="BM1520" s="1">
        <v>1361.826875</v>
      </c>
      <c r="BN1520" s="1">
        <v>1405.371875</v>
      </c>
      <c r="BO1520" s="1">
        <v>27.26535625</v>
      </c>
      <c r="BP1520" s="1">
        <v>25.53265</v>
      </c>
      <c r="BQ1520" s="1">
        <v>1359.34</v>
      </c>
      <c r="BR1520" s="1">
        <v>27.257393749999999</v>
      </c>
      <c r="BS1520" s="1">
        <v>500.15106250000002</v>
      </c>
      <c r="BT1520" s="1">
        <v>99.344837499999997</v>
      </c>
      <c r="BU1520" s="1">
        <v>9.9992949999999997E-2</v>
      </c>
      <c r="BV1520" s="1">
        <v>30.963006249999999</v>
      </c>
      <c r="BW1520" s="1">
        <v>31.659256249999999</v>
      </c>
      <c r="BX1520" s="1">
        <v>999.9</v>
      </c>
      <c r="BY1520" s="1">
        <v>0</v>
      </c>
      <c r="BZ1520" s="1">
        <v>0</v>
      </c>
      <c r="CA1520" s="1">
        <v>10003.16375</v>
      </c>
      <c r="CB1520" s="1">
        <v>0</v>
      </c>
      <c r="CC1520" s="1">
        <v>807.06756250000001</v>
      </c>
      <c r="CD1520" s="1">
        <v>-43.544481249999997</v>
      </c>
      <c r="CE1520" s="1">
        <v>1399.9993750000001</v>
      </c>
      <c r="CF1520" s="1">
        <v>1442.194375</v>
      </c>
      <c r="CG1520" s="1">
        <v>1.7327062499999999</v>
      </c>
      <c r="CH1520" s="1">
        <v>1405.371875</v>
      </c>
      <c r="CI1520" s="1">
        <v>25.53265</v>
      </c>
      <c r="CJ1520" s="1">
        <v>2.7086718749999998</v>
      </c>
      <c r="CK1520" s="1">
        <v>2.5365368749999999</v>
      </c>
      <c r="CL1520" s="1">
        <v>22.33781875</v>
      </c>
      <c r="CM1520" s="1">
        <v>21.262856249999999</v>
      </c>
      <c r="CN1520" s="1">
        <v>2000.0093750000001</v>
      </c>
      <c r="CO1520" s="1">
        <v>0.98000275000000003</v>
      </c>
      <c r="CP1520" s="1">
        <v>1.9997575E-2</v>
      </c>
      <c r="CQ1520" s="1">
        <v>0</v>
      </c>
      <c r="CR1520" s="1">
        <v>2.8210625</v>
      </c>
      <c r="CS1520" s="1">
        <v>0</v>
      </c>
      <c r="CT1520" s="1">
        <v>25636.356250000001</v>
      </c>
      <c r="CU1520" s="1">
        <v>17412.412499999999</v>
      </c>
      <c r="CV1520" s="1">
        <v>44.375</v>
      </c>
      <c r="CW1520" s="1">
        <v>45.936999999999998</v>
      </c>
      <c r="CX1520" s="1">
        <v>44.5</v>
      </c>
      <c r="CY1520" s="1">
        <v>44.019374999999997</v>
      </c>
      <c r="CZ1520" s="1">
        <v>44.277124999999998</v>
      </c>
      <c r="DA1520" s="1">
        <v>1960.0174999999999</v>
      </c>
      <c r="DB1520" s="1">
        <v>39.996250000000003</v>
      </c>
      <c r="DC1520" s="1">
        <v>0</v>
      </c>
      <c r="DD1520" s="1">
        <v>1660328240.4000001</v>
      </c>
      <c r="DE1520" s="1">
        <v>0</v>
      </c>
      <c r="DF1520" s="1">
        <v>1660327771.0999999</v>
      </c>
      <c r="DG1520" s="1" t="s">
        <v>2754</v>
      </c>
      <c r="DH1520" s="1">
        <v>1660327771.0999999</v>
      </c>
      <c r="DI1520" s="1">
        <v>1660327770.5999999</v>
      </c>
      <c r="DJ1520" s="1">
        <v>42</v>
      </c>
      <c r="DK1520" s="1">
        <v>0.13300000000000001</v>
      </c>
      <c r="DL1520" s="1">
        <v>-5.0000000000000001E-3</v>
      </c>
      <c r="DM1520" s="1">
        <v>1.258</v>
      </c>
      <c r="DN1520" s="1">
        <v>1.2E-2</v>
      </c>
      <c r="DO1520" s="1">
        <v>400</v>
      </c>
      <c r="DP1520" s="1">
        <v>26</v>
      </c>
      <c r="DQ1520" s="1">
        <v>0.6</v>
      </c>
      <c r="DR1520" s="1">
        <v>0.12</v>
      </c>
      <c r="DS1520" s="1">
        <v>3.5709680705229929</v>
      </c>
      <c r="DT1520" s="1">
        <v>1.817050550011811</v>
      </c>
      <c r="DU1520" s="1">
        <v>0.27106507683719872</v>
      </c>
      <c r="DV1520" s="1">
        <v>0</v>
      </c>
      <c r="DW1520" s="1">
        <v>34.227269447273358</v>
      </c>
      <c r="DX1520" s="1">
        <v>2.757432059998473</v>
      </c>
      <c r="DY1520" s="1">
        <v>0.3703125685466932</v>
      </c>
      <c r="DZ1520" s="1">
        <v>0</v>
      </c>
      <c r="EA1520" s="1">
        <v>-43.501399999999997</v>
      </c>
      <c r="EB1520" s="1">
        <v>-3.773298387096832</v>
      </c>
      <c r="EC1520" s="1">
        <v>0.46031243246720061</v>
      </c>
      <c r="ED1520" s="1">
        <v>0</v>
      </c>
      <c r="EE1520" s="1">
        <v>1227.859782064342</v>
      </c>
      <c r="EF1520" s="1">
        <v>260.52189969186293</v>
      </c>
      <c r="EG1520" s="1">
        <v>25.584746694256481</v>
      </c>
      <c r="EH1520" s="1">
        <v>0</v>
      </c>
      <c r="EI1520" s="1">
        <v>1.734001707317073</v>
      </c>
      <c r="EJ1520" s="1">
        <v>-4.043372822299849E-2</v>
      </c>
      <c r="EK1520" s="1">
        <v>4.3057278370816337E-3</v>
      </c>
      <c r="EL1520" s="1">
        <v>1</v>
      </c>
      <c r="EM1520" s="1">
        <v>1.9723110724114969</v>
      </c>
      <c r="EN1520" s="1">
        <v>2.5615528051943021E-2</v>
      </c>
      <c r="EO1520" s="1">
        <v>1.930679763395082E-3</v>
      </c>
      <c r="EP1520" s="1">
        <v>1</v>
      </c>
      <c r="EQ1520" s="1">
        <v>2</v>
      </c>
      <c r="ER1520" s="1">
        <v>6</v>
      </c>
      <c r="ES1520" s="1" t="s">
        <v>387</v>
      </c>
      <c r="ET1520" s="1">
        <v>2.9410599999999998</v>
      </c>
      <c r="EU1520" s="1">
        <v>2.8012600000000001</v>
      </c>
      <c r="EV1520" s="1">
        <v>0.20458499999999999</v>
      </c>
      <c r="EW1520" s="1">
        <v>0.20846999999999999</v>
      </c>
      <c r="EX1520" s="1">
        <v>0.117435</v>
      </c>
      <c r="EY1520" s="1">
        <v>0.112223</v>
      </c>
      <c r="EZ1520" s="1">
        <v>16257.4</v>
      </c>
      <c r="FA1520" s="1">
        <v>16962.599999999999</v>
      </c>
      <c r="FB1520" s="1">
        <v>23781.599999999999</v>
      </c>
      <c r="FC1520" s="1">
        <v>24953.5</v>
      </c>
      <c r="FD1520" s="1">
        <v>33607.199999999997</v>
      </c>
      <c r="FE1520" s="1">
        <v>35382.6</v>
      </c>
      <c r="FF1520" s="1">
        <v>43373</v>
      </c>
      <c r="FG1520" s="1">
        <v>46131.6</v>
      </c>
      <c r="FH1520" s="1">
        <v>1.89863</v>
      </c>
      <c r="FI1520" s="1">
        <v>1.8110999999999999</v>
      </c>
      <c r="FJ1520" s="1">
        <v>0.102315</v>
      </c>
      <c r="FK1520" s="1">
        <v>0</v>
      </c>
      <c r="FL1520" s="1">
        <v>30.010899999999999</v>
      </c>
      <c r="FM1520" s="1">
        <v>999.9</v>
      </c>
      <c r="FN1520" s="1">
        <v>56.7</v>
      </c>
      <c r="FO1520" s="1">
        <v>38.200000000000003</v>
      </c>
      <c r="FP1520" s="1">
        <v>38.411099999999998</v>
      </c>
      <c r="FQ1520" s="1">
        <v>63.145800000000001</v>
      </c>
      <c r="FR1520" s="1">
        <v>23.1891</v>
      </c>
      <c r="FS1520" s="1">
        <v>1</v>
      </c>
      <c r="FT1520" s="1">
        <v>0.52509099999999997</v>
      </c>
      <c r="FU1520" s="1">
        <v>2.2688600000000001</v>
      </c>
      <c r="FV1520" s="1">
        <v>20.3078</v>
      </c>
      <c r="FW1520" s="1">
        <v>5.2099500000000001</v>
      </c>
      <c r="FX1520" s="1">
        <v>11.9069</v>
      </c>
      <c r="FY1520" s="1">
        <v>5.0031499999999998</v>
      </c>
      <c r="FZ1520" s="1">
        <v>3.2906</v>
      </c>
      <c r="GA1520" s="1">
        <v>9999</v>
      </c>
      <c r="GB1520" s="1">
        <v>9999</v>
      </c>
      <c r="GC1520" s="1">
        <v>9999</v>
      </c>
      <c r="GD1520" s="1">
        <v>999.9</v>
      </c>
      <c r="GE1520" s="1">
        <v>1.8597399999999999</v>
      </c>
      <c r="GF1520" s="1">
        <v>1.8547499999999999</v>
      </c>
      <c r="GG1520" s="1">
        <v>1.85792</v>
      </c>
      <c r="GH1520" s="1">
        <v>1.8563799999999999</v>
      </c>
      <c r="GI1520" s="1">
        <v>1.8551599999999999</v>
      </c>
      <c r="GJ1520" s="1">
        <v>1.85473</v>
      </c>
      <c r="GK1520" s="1">
        <v>1.85362</v>
      </c>
      <c r="GL1520" s="1">
        <v>1.8565499999999999</v>
      </c>
      <c r="GM1520" s="1">
        <v>0</v>
      </c>
      <c r="GN1520" s="1">
        <v>0</v>
      </c>
      <c r="GO1520" s="1">
        <v>0</v>
      </c>
      <c r="GP1520" s="1">
        <v>0</v>
      </c>
      <c r="GQ1520" s="1" t="s">
        <v>359</v>
      </c>
      <c r="GR1520" s="1" t="s">
        <v>360</v>
      </c>
      <c r="GS1520" s="1" t="s">
        <v>361</v>
      </c>
      <c r="GT1520" s="1" t="s">
        <v>361</v>
      </c>
      <c r="GU1520" s="1" t="s">
        <v>361</v>
      </c>
      <c r="GV1520" s="1" t="s">
        <v>361</v>
      </c>
      <c r="GW1520" s="1">
        <v>0</v>
      </c>
      <c r="GX1520" s="1">
        <v>100</v>
      </c>
      <c r="GY1520" s="1">
        <v>100</v>
      </c>
      <c r="GZ1520" s="1">
        <v>2.52</v>
      </c>
      <c r="HA1520" s="1">
        <v>7.9000000000000008E-3</v>
      </c>
      <c r="HB1520" s="1">
        <v>0.32140272067045289</v>
      </c>
      <c r="HC1520" s="1">
        <v>2.7716384584972409E-3</v>
      </c>
      <c r="HD1520" s="1">
        <v>-1.1467119688665799E-6</v>
      </c>
      <c r="HE1520" s="1">
        <v>2.0626329066488061E-10</v>
      </c>
      <c r="HF1520" s="1">
        <v>-7.4589808594339752E-2</v>
      </c>
      <c r="HG1520" s="1">
        <v>1.066993184659233E-2</v>
      </c>
      <c r="HH1520" s="1">
        <v>-3.4528890892081033E-4</v>
      </c>
      <c r="HI1520" s="1">
        <v>2.382551249023132E-6</v>
      </c>
      <c r="HJ1520" s="1">
        <v>1</v>
      </c>
      <c r="HK1520" s="1">
        <v>2115</v>
      </c>
      <c r="HL1520" s="1">
        <v>2</v>
      </c>
      <c r="HM1520" s="1">
        <v>30</v>
      </c>
      <c r="HN1520" s="1">
        <v>7.8</v>
      </c>
      <c r="HO1520" s="1">
        <v>7.9</v>
      </c>
      <c r="HP1520" s="1">
        <v>2.94556</v>
      </c>
      <c r="HQ1520" s="1">
        <v>2.3095699999999999</v>
      </c>
      <c r="HR1520" s="1">
        <v>1.4978</v>
      </c>
      <c r="HS1520" s="1">
        <v>2.3010299999999999</v>
      </c>
      <c r="HT1520" s="1">
        <v>1.5478499999999999</v>
      </c>
      <c r="HU1520" s="1">
        <v>2.4462899999999999</v>
      </c>
      <c r="HV1520" s="1">
        <v>41.3521</v>
      </c>
      <c r="HW1520" s="1">
        <v>14.2371</v>
      </c>
      <c r="HX1520" s="1">
        <v>18</v>
      </c>
      <c r="HY1520" s="1">
        <v>473.34300000000002</v>
      </c>
      <c r="HZ1520" s="1">
        <v>478.173</v>
      </c>
      <c r="IA1520" s="1">
        <v>26.660399999999999</v>
      </c>
      <c r="IB1520" s="1">
        <v>33.575099999999999</v>
      </c>
      <c r="IC1520" s="1">
        <v>30</v>
      </c>
      <c r="ID1520" s="1">
        <v>33.363700000000001</v>
      </c>
      <c r="IE1520" s="1">
        <v>33.4587</v>
      </c>
      <c r="IF1520" s="1">
        <v>58.963700000000003</v>
      </c>
      <c r="IG1520" s="1">
        <v>35.225700000000003</v>
      </c>
      <c r="IH1520" s="1">
        <v>0</v>
      </c>
      <c r="II1520" s="1">
        <v>26.678999999999998</v>
      </c>
      <c r="IJ1520" s="1">
        <v>1479.41</v>
      </c>
      <c r="IK1520" s="1">
        <v>25.518999999999998</v>
      </c>
      <c r="IL1520" s="1">
        <v>100.285</v>
      </c>
      <c r="IM1520" s="1">
        <v>99.976600000000005</v>
      </c>
      <c r="IN1520" s="1" t="s">
        <v>362</v>
      </c>
    </row>
    <row r="1521" spans="1:248" ht="15.75" customHeight="1" x14ac:dyDescent="0.3">
      <c r="A1521" s="1">
        <v>1505</v>
      </c>
      <c r="B1521" s="1">
        <v>1660328243.0999999</v>
      </c>
      <c r="C1521" s="1">
        <v>17276.5</v>
      </c>
      <c r="D1521" s="1" t="s">
        <v>3299</v>
      </c>
      <c r="E1521" s="1" t="s">
        <v>3300</v>
      </c>
      <c r="F1521" s="1">
        <v>1</v>
      </c>
      <c r="G1521" s="1" t="s">
        <v>354</v>
      </c>
      <c r="H1521" s="1" t="s">
        <v>350</v>
      </c>
      <c r="I1521" s="1" t="s">
        <v>351</v>
      </c>
      <c r="J1521" s="1" t="s">
        <v>352</v>
      </c>
      <c r="K1521" s="1" t="s">
        <v>2753</v>
      </c>
      <c r="L1521" s="1" t="s">
        <v>354</v>
      </c>
      <c r="M1521" s="1" t="s">
        <v>355</v>
      </c>
      <c r="N1521" s="1">
        <v>1660328235.5333331</v>
      </c>
      <c r="O1521" s="1">
        <f t="shared" si="170"/>
        <v>1.4837868079929427E-3</v>
      </c>
      <c r="P1521" s="1">
        <f t="shared" si="171"/>
        <v>1.4837868079929426</v>
      </c>
      <c r="Q1521" s="1">
        <f t="shared" si="172"/>
        <v>3.6368941706696942</v>
      </c>
      <c r="R1521" s="1">
        <f t="shared" si="173"/>
        <v>1369.161333333333</v>
      </c>
      <c r="S1521" s="1">
        <f t="shared" si="174"/>
        <v>1245.497080916228</v>
      </c>
      <c r="T1521" s="1">
        <f t="shared" si="175"/>
        <v>123.85814411865812</v>
      </c>
      <c r="U1521" s="1">
        <f t="shared" si="176"/>
        <v>136.15590461355737</v>
      </c>
      <c r="V1521" s="1">
        <f t="shared" si="177"/>
        <v>7.3010559935654626E-2</v>
      </c>
      <c r="W1521" s="1">
        <f t="shared" si="178"/>
        <v>2.9182992088483077</v>
      </c>
      <c r="X1521" s="1">
        <f t="shared" si="179"/>
        <v>7.2010783173940385E-2</v>
      </c>
      <c r="Y1521" s="1">
        <f t="shared" si="180"/>
        <v>4.5095424853220989E-2</v>
      </c>
      <c r="Z1521" s="1">
        <f t="shared" si="181"/>
        <v>321.51544379654763</v>
      </c>
      <c r="AA1521" s="1">
        <f t="shared" si="182"/>
        <v>32.476544043298325</v>
      </c>
      <c r="AB1521" s="1">
        <f t="shared" si="183"/>
        <v>31.662046666666662</v>
      </c>
      <c r="AC1521" s="1">
        <f t="shared" si="184"/>
        <v>4.6845007216029568</v>
      </c>
      <c r="AD1521" s="1">
        <f t="shared" si="185"/>
        <v>60.226115920479515</v>
      </c>
      <c r="AE1521" s="1">
        <f t="shared" si="186"/>
        <v>2.7116342127005097</v>
      </c>
      <c r="AF1521" s="1">
        <f t="shared" si="187"/>
        <v>4.5024225309180785</v>
      </c>
      <c r="AG1521" s="1">
        <f t="shared" si="188"/>
        <v>1.9728665089024471</v>
      </c>
      <c r="AH1521" s="1">
        <f t="shared" si="189"/>
        <v>-65.434998232488766</v>
      </c>
      <c r="AI1521" s="1">
        <f t="shared" si="190"/>
        <v>-109.64316681201572</v>
      </c>
      <c r="AJ1521" s="1">
        <f t="shared" si="191"/>
        <v>-8.4630638166808545</v>
      </c>
      <c r="AK1521" s="1">
        <f t="shared" si="192"/>
        <v>137.97421493536228</v>
      </c>
      <c r="AL1521" s="1">
        <f t="shared" si="193"/>
        <v>34.268257789206352</v>
      </c>
      <c r="AM1521" s="1">
        <f t="shared" si="194"/>
        <v>1.4837215302994882</v>
      </c>
      <c r="AN1521" s="1">
        <f t="shared" si="195"/>
        <v>3.6368941706696942</v>
      </c>
      <c r="AO1521" s="1">
        <v>1474.261914853894</v>
      </c>
      <c r="AP1521" s="1">
        <v>1443.383818181818</v>
      </c>
      <c r="AQ1521" s="1">
        <v>5.1179578260060019</v>
      </c>
      <c r="AR1521" s="1">
        <v>65.662157139145961</v>
      </c>
      <c r="AS1521" s="1">
        <f t="shared" si="196"/>
        <v>1.4837868079929426</v>
      </c>
      <c r="AT1521" s="1">
        <v>25.549731050940739</v>
      </c>
      <c r="AU1521" s="1">
        <v>27.28067515151513</v>
      </c>
      <c r="AV1521" s="1">
        <v>8.3652590147458711E-5</v>
      </c>
      <c r="AW1521" s="1">
        <v>81.5194902957615</v>
      </c>
      <c r="AX1521" s="1">
        <v>20</v>
      </c>
      <c r="AY1521" s="1">
        <v>4</v>
      </c>
      <c r="AZ1521" s="1">
        <f t="shared" si="197"/>
        <v>1</v>
      </c>
      <c r="BA1521" s="1">
        <f t="shared" si="198"/>
        <v>0</v>
      </c>
      <c r="BB1521" s="1">
        <f t="shared" si="199"/>
        <v>51853.105880209994</v>
      </c>
      <c r="BC1521" s="1">
        <f t="shared" si="200"/>
        <v>1999.998</v>
      </c>
      <c r="BD1521" s="1">
        <f t="shared" si="201"/>
        <v>1681.1981972002836</v>
      </c>
      <c r="BE1521" s="1">
        <f t="shared" si="202"/>
        <v>0.84059993920008103</v>
      </c>
      <c r="BF1521" s="1">
        <f t="shared" si="203"/>
        <v>0.16075788265615645</v>
      </c>
      <c r="BG1521" s="1">
        <v>6</v>
      </c>
      <c r="BH1521" s="1">
        <v>0.5</v>
      </c>
      <c r="BI1521" s="1" t="s">
        <v>356</v>
      </c>
      <c r="BJ1521" s="1">
        <v>2</v>
      </c>
      <c r="BK1521" s="1" t="b">
        <v>1</v>
      </c>
      <c r="BL1521" s="1">
        <v>1660328235.5333331</v>
      </c>
      <c r="BM1521" s="1">
        <v>1369.161333333333</v>
      </c>
      <c r="BN1521" s="1">
        <v>1412.7086666666671</v>
      </c>
      <c r="BO1521" s="1">
        <v>27.26774666666666</v>
      </c>
      <c r="BP1521" s="1">
        <v>25.53632</v>
      </c>
      <c r="BQ1521" s="1">
        <v>1366.6679999999999</v>
      </c>
      <c r="BR1521" s="1">
        <v>27.25978666666667</v>
      </c>
      <c r="BS1521" s="1">
        <v>500.14146666666682</v>
      </c>
      <c r="BT1521" s="1">
        <v>99.344746666666694</v>
      </c>
      <c r="BU1521" s="1">
        <v>0.1000019533333333</v>
      </c>
      <c r="BV1521" s="1">
        <v>30.96515333333334</v>
      </c>
      <c r="BW1521" s="1">
        <v>31.662046666666662</v>
      </c>
      <c r="BX1521" s="1">
        <v>999.89999999999986</v>
      </c>
      <c r="BY1521" s="1">
        <v>0</v>
      </c>
      <c r="BZ1521" s="1">
        <v>0</v>
      </c>
      <c r="CA1521" s="1">
        <v>10001.541333333331</v>
      </c>
      <c r="CB1521" s="1">
        <v>0</v>
      </c>
      <c r="CC1521" s="1">
        <v>829.88613333333342</v>
      </c>
      <c r="CD1521" s="1">
        <v>-43.547339999999998</v>
      </c>
      <c r="CE1521" s="1">
        <v>1407.5419999999999</v>
      </c>
      <c r="CF1521" s="1">
        <v>1449.7286666666671</v>
      </c>
      <c r="CG1521" s="1">
        <v>1.731427333333333</v>
      </c>
      <c r="CH1521" s="1">
        <v>1412.7086666666671</v>
      </c>
      <c r="CI1521" s="1">
        <v>25.53632</v>
      </c>
      <c r="CJ1521" s="1">
        <v>2.708906666666667</v>
      </c>
      <c r="CK1521" s="1">
        <v>2.5368986666666671</v>
      </c>
      <c r="CL1521" s="1">
        <v>22.33924</v>
      </c>
      <c r="CM1521" s="1">
        <v>21.265186666666668</v>
      </c>
      <c r="CN1521" s="1">
        <v>1999.998</v>
      </c>
      <c r="CO1521" s="1">
        <v>0.9800028000000004</v>
      </c>
      <c r="CP1521" s="1">
        <v>1.9997526666666671E-2</v>
      </c>
      <c r="CQ1521" s="1">
        <v>0</v>
      </c>
      <c r="CR1521" s="1">
        <v>2.8279333333333341</v>
      </c>
      <c r="CS1521" s="1">
        <v>0</v>
      </c>
      <c r="CT1521" s="1">
        <v>25631.386666666669</v>
      </c>
      <c r="CU1521" s="1">
        <v>17412.313333333332</v>
      </c>
      <c r="CV1521" s="1">
        <v>44.375</v>
      </c>
      <c r="CW1521" s="1">
        <v>45.936999999999998</v>
      </c>
      <c r="CX1521" s="1">
        <v>44.5</v>
      </c>
      <c r="CY1521" s="1">
        <v>44.0124</v>
      </c>
      <c r="CZ1521" s="1">
        <v>44.270666666666664</v>
      </c>
      <c r="DA1521" s="1">
        <v>1960.0066666666669</v>
      </c>
      <c r="DB1521" s="1">
        <v>39.996000000000002</v>
      </c>
      <c r="DC1521" s="1">
        <v>0</v>
      </c>
      <c r="DD1521" s="1">
        <v>1660328241.5999999</v>
      </c>
      <c r="DE1521" s="1">
        <v>0</v>
      </c>
      <c r="DF1521" s="1">
        <v>1660327771.0999999</v>
      </c>
      <c r="DG1521" s="1" t="s">
        <v>2754</v>
      </c>
      <c r="DH1521" s="1">
        <v>1660327771.0999999</v>
      </c>
      <c r="DI1521" s="1">
        <v>1660327770.5999999</v>
      </c>
      <c r="DJ1521" s="1">
        <v>42</v>
      </c>
      <c r="DK1521" s="1">
        <v>0.13300000000000001</v>
      </c>
      <c r="DL1521" s="1">
        <v>-5.0000000000000001E-3</v>
      </c>
      <c r="DM1521" s="1">
        <v>1.258</v>
      </c>
      <c r="DN1521" s="1">
        <v>1.2E-2</v>
      </c>
      <c r="DO1521" s="1">
        <v>400</v>
      </c>
      <c r="DP1521" s="1">
        <v>26</v>
      </c>
      <c r="DQ1521" s="1">
        <v>0.6</v>
      </c>
      <c r="DR1521" s="1">
        <v>0.12</v>
      </c>
      <c r="DS1521" s="1">
        <v>3.5709680705229929</v>
      </c>
      <c r="DT1521" s="1">
        <v>1.817050550011811</v>
      </c>
      <c r="DU1521" s="1">
        <v>0.27106507683719872</v>
      </c>
      <c r="DV1521" s="1">
        <v>0</v>
      </c>
      <c r="DW1521" s="1">
        <v>34.227269447273358</v>
      </c>
      <c r="DX1521" s="1">
        <v>2.757432059998473</v>
      </c>
      <c r="DY1521" s="1">
        <v>0.3703125685466932</v>
      </c>
      <c r="DZ1521" s="1">
        <v>0</v>
      </c>
      <c r="EA1521" s="1">
        <v>-43.501399999999997</v>
      </c>
      <c r="EB1521" s="1">
        <v>-3.773298387096832</v>
      </c>
      <c r="EC1521" s="1">
        <v>0.46031243246720061</v>
      </c>
      <c r="ED1521" s="1">
        <v>0</v>
      </c>
      <c r="EE1521" s="1">
        <v>1227.859782064342</v>
      </c>
      <c r="EF1521" s="1">
        <v>260.52189969186293</v>
      </c>
      <c r="EG1521" s="1">
        <v>25.584746694256481</v>
      </c>
      <c r="EH1521" s="1">
        <v>0</v>
      </c>
      <c r="EI1521" s="1">
        <v>1.734001707317073</v>
      </c>
      <c r="EJ1521" s="1">
        <v>-4.043372822299849E-2</v>
      </c>
      <c r="EK1521" s="1">
        <v>4.3057278370816337E-3</v>
      </c>
      <c r="EL1521" s="1">
        <v>1</v>
      </c>
      <c r="EM1521" s="1">
        <v>1.9723110724114969</v>
      </c>
      <c r="EN1521" s="1">
        <v>2.5615528051943021E-2</v>
      </c>
      <c r="EO1521" s="1">
        <v>1.930679763395082E-3</v>
      </c>
      <c r="EP1521" s="1">
        <v>1</v>
      </c>
      <c r="EQ1521" s="1">
        <v>2</v>
      </c>
      <c r="ER1521" s="1">
        <v>6</v>
      </c>
      <c r="ES1521" s="1" t="s">
        <v>387</v>
      </c>
      <c r="ET1521" s="1">
        <v>2.9411200000000002</v>
      </c>
      <c r="EU1521" s="1">
        <v>2.8011599999999999</v>
      </c>
      <c r="EV1521" s="1">
        <v>0.20501800000000001</v>
      </c>
      <c r="EW1521" s="1">
        <v>0.208902</v>
      </c>
      <c r="EX1521" s="1">
        <v>0.117442</v>
      </c>
      <c r="EY1521" s="1">
        <v>0.112236</v>
      </c>
      <c r="EZ1521" s="1">
        <v>16248.5</v>
      </c>
      <c r="FA1521" s="1">
        <v>16953.2</v>
      </c>
      <c r="FB1521" s="1">
        <v>23781.5</v>
      </c>
      <c r="FC1521" s="1">
        <v>24953.4</v>
      </c>
      <c r="FD1521" s="1">
        <v>33606.9</v>
      </c>
      <c r="FE1521" s="1">
        <v>35382.1</v>
      </c>
      <c r="FF1521" s="1">
        <v>43372.9</v>
      </c>
      <c r="FG1521" s="1">
        <v>46131.6</v>
      </c>
      <c r="FH1521" s="1">
        <v>1.8988700000000001</v>
      </c>
      <c r="FI1521" s="1">
        <v>1.8109200000000001</v>
      </c>
      <c r="FJ1521" s="1">
        <v>0.102408</v>
      </c>
      <c r="FK1521" s="1">
        <v>0</v>
      </c>
      <c r="FL1521" s="1">
        <v>30.010100000000001</v>
      </c>
      <c r="FM1521" s="1">
        <v>999.9</v>
      </c>
      <c r="FN1521" s="1">
        <v>56.7</v>
      </c>
      <c r="FO1521" s="1">
        <v>38.200000000000003</v>
      </c>
      <c r="FP1521" s="1">
        <v>38.409700000000001</v>
      </c>
      <c r="FQ1521" s="1">
        <v>63.015799999999999</v>
      </c>
      <c r="FR1521" s="1">
        <v>23.3293</v>
      </c>
      <c r="FS1521" s="1">
        <v>1</v>
      </c>
      <c r="FT1521" s="1">
        <v>0.52513200000000004</v>
      </c>
      <c r="FU1521" s="1">
        <v>2.2776999999999998</v>
      </c>
      <c r="FV1521" s="1">
        <v>20.306899999999999</v>
      </c>
      <c r="FW1521" s="1">
        <v>5.2099500000000001</v>
      </c>
      <c r="FX1521" s="1">
        <v>11.9072</v>
      </c>
      <c r="FY1521" s="1">
        <v>5.00305</v>
      </c>
      <c r="FZ1521" s="1">
        <v>3.2906</v>
      </c>
      <c r="GA1521" s="1">
        <v>9999</v>
      </c>
      <c r="GB1521" s="1">
        <v>9999</v>
      </c>
      <c r="GC1521" s="1">
        <v>9999</v>
      </c>
      <c r="GD1521" s="1">
        <v>999.9</v>
      </c>
      <c r="GE1521" s="1">
        <v>1.8597399999999999</v>
      </c>
      <c r="GF1521" s="1">
        <v>1.85477</v>
      </c>
      <c r="GG1521" s="1">
        <v>1.8579300000000001</v>
      </c>
      <c r="GH1521" s="1">
        <v>1.85639</v>
      </c>
      <c r="GI1521" s="1">
        <v>1.8551599999999999</v>
      </c>
      <c r="GJ1521" s="1">
        <v>1.8547400000000001</v>
      </c>
      <c r="GK1521" s="1">
        <v>1.8536300000000001</v>
      </c>
      <c r="GL1521" s="1">
        <v>1.8565700000000001</v>
      </c>
      <c r="GM1521" s="1">
        <v>0</v>
      </c>
      <c r="GN1521" s="1">
        <v>0</v>
      </c>
      <c r="GO1521" s="1">
        <v>0</v>
      </c>
      <c r="GP1521" s="1">
        <v>0</v>
      </c>
      <c r="GQ1521" s="1" t="s">
        <v>359</v>
      </c>
      <c r="GR1521" s="1" t="s">
        <v>360</v>
      </c>
      <c r="GS1521" s="1" t="s">
        <v>361</v>
      </c>
      <c r="GT1521" s="1" t="s">
        <v>361</v>
      </c>
      <c r="GU1521" s="1" t="s">
        <v>361</v>
      </c>
      <c r="GV1521" s="1" t="s">
        <v>361</v>
      </c>
      <c r="GW1521" s="1">
        <v>0</v>
      </c>
      <c r="GX1521" s="1">
        <v>100</v>
      </c>
      <c r="GY1521" s="1">
        <v>100</v>
      </c>
      <c r="GZ1521" s="1">
        <v>2.5299999999999998</v>
      </c>
      <c r="HA1521" s="1">
        <v>7.9000000000000008E-3</v>
      </c>
      <c r="HB1521" s="1">
        <v>0.32140272067045289</v>
      </c>
      <c r="HC1521" s="1">
        <v>2.7716384584972409E-3</v>
      </c>
      <c r="HD1521" s="1">
        <v>-1.1467119688665799E-6</v>
      </c>
      <c r="HE1521" s="1">
        <v>2.0626329066488061E-10</v>
      </c>
      <c r="HF1521" s="1">
        <v>-7.4589808594339752E-2</v>
      </c>
      <c r="HG1521" s="1">
        <v>1.066993184659233E-2</v>
      </c>
      <c r="HH1521" s="1">
        <v>-3.4528890892081033E-4</v>
      </c>
      <c r="HI1521" s="1">
        <v>2.382551249023132E-6</v>
      </c>
      <c r="HJ1521" s="1">
        <v>1</v>
      </c>
      <c r="HK1521" s="1">
        <v>2115</v>
      </c>
      <c r="HL1521" s="1">
        <v>2</v>
      </c>
      <c r="HM1521" s="1">
        <v>30</v>
      </c>
      <c r="HN1521" s="1">
        <v>7.9</v>
      </c>
      <c r="HO1521" s="1">
        <v>7.9</v>
      </c>
      <c r="HP1521" s="1">
        <v>2.9565399999999999</v>
      </c>
      <c r="HQ1521" s="1">
        <v>2.32056</v>
      </c>
      <c r="HR1521" s="1">
        <v>1.4978</v>
      </c>
      <c r="HS1521" s="1">
        <v>2.3010299999999999</v>
      </c>
      <c r="HT1521" s="1">
        <v>1.5478499999999999</v>
      </c>
      <c r="HU1521" s="1">
        <v>2.3559600000000001</v>
      </c>
      <c r="HV1521" s="1">
        <v>41.378100000000003</v>
      </c>
      <c r="HW1521" s="1">
        <v>14.2371</v>
      </c>
      <c r="HX1521" s="1">
        <v>18</v>
      </c>
      <c r="HY1521" s="1">
        <v>473.48899999999998</v>
      </c>
      <c r="HZ1521" s="1">
        <v>478.05900000000003</v>
      </c>
      <c r="IA1521" s="1">
        <v>26.6662</v>
      </c>
      <c r="IB1521" s="1">
        <v>33.575099999999999</v>
      </c>
      <c r="IC1521" s="1">
        <v>30</v>
      </c>
      <c r="ID1521" s="1">
        <v>33.363700000000001</v>
      </c>
      <c r="IE1521" s="1">
        <v>33.4587</v>
      </c>
      <c r="IF1521" s="1">
        <v>59.182699999999997</v>
      </c>
      <c r="IG1521" s="1">
        <v>35.225700000000003</v>
      </c>
      <c r="IH1521" s="1">
        <v>0</v>
      </c>
      <c r="II1521" s="1">
        <v>26.678999999999998</v>
      </c>
      <c r="IJ1521" s="1">
        <v>1479.41</v>
      </c>
      <c r="IK1521" s="1">
        <v>25.518999999999998</v>
      </c>
      <c r="IL1521" s="1">
        <v>100.285</v>
      </c>
      <c r="IM1521" s="1">
        <v>99.976399999999998</v>
      </c>
      <c r="IN1521" s="1" t="s">
        <v>362</v>
      </c>
    </row>
    <row r="1522" spans="1:248" ht="15.75" customHeight="1" x14ac:dyDescent="0.3">
      <c r="A1522" s="1">
        <v>1506</v>
      </c>
      <c r="B1522" s="1">
        <v>1660328244.0999999</v>
      </c>
      <c r="C1522" s="1">
        <v>17277.5</v>
      </c>
      <c r="D1522" s="1" t="s">
        <v>3301</v>
      </c>
      <c r="E1522" s="1" t="s">
        <v>3302</v>
      </c>
      <c r="F1522" s="1">
        <v>1</v>
      </c>
      <c r="G1522" s="1" t="s">
        <v>354</v>
      </c>
      <c r="H1522" s="1" t="s">
        <v>350</v>
      </c>
      <c r="I1522" s="1" t="s">
        <v>351</v>
      </c>
      <c r="J1522" s="1" t="s">
        <v>352</v>
      </c>
      <c r="K1522" s="1" t="s">
        <v>2753</v>
      </c>
      <c r="L1522" s="1" t="s">
        <v>354</v>
      </c>
      <c r="M1522" s="1" t="s">
        <v>355</v>
      </c>
      <c r="N1522" s="1">
        <v>1660328236.5666659</v>
      </c>
      <c r="O1522" s="1">
        <f t="shared" si="170"/>
        <v>1.4826575717393697E-3</v>
      </c>
      <c r="P1522" s="1">
        <f t="shared" si="171"/>
        <v>1.4826575717393697</v>
      </c>
      <c r="Q1522" s="1">
        <f t="shared" si="172"/>
        <v>3.73594263091683</v>
      </c>
      <c r="R1522" s="1">
        <f t="shared" si="173"/>
        <v>1374.23</v>
      </c>
      <c r="S1522" s="1">
        <f t="shared" si="174"/>
        <v>1248.1562183099086</v>
      </c>
      <c r="T1522" s="1">
        <f t="shared" si="175"/>
        <v>124.12254833378414</v>
      </c>
      <c r="U1522" s="1">
        <f t="shared" si="176"/>
        <v>136.65992052477529</v>
      </c>
      <c r="V1522" s="1">
        <f t="shared" si="177"/>
        <v>7.2940951127623915E-2</v>
      </c>
      <c r="W1522" s="1">
        <f t="shared" si="178"/>
        <v>2.9182623302218587</v>
      </c>
      <c r="X1522" s="1">
        <f t="shared" si="179"/>
        <v>7.1943053372180599E-2</v>
      </c>
      <c r="Y1522" s="1">
        <f t="shared" si="180"/>
        <v>4.5052928103483096E-2</v>
      </c>
      <c r="Z1522" s="1">
        <f t="shared" si="181"/>
        <v>321.51189476849407</v>
      </c>
      <c r="AA1522" s="1">
        <f t="shared" si="182"/>
        <v>32.478446365893028</v>
      </c>
      <c r="AB1522" s="1">
        <f t="shared" si="183"/>
        <v>31.663979999999999</v>
      </c>
      <c r="AC1522" s="1">
        <f t="shared" si="184"/>
        <v>4.6850146322787856</v>
      </c>
      <c r="AD1522" s="1">
        <f t="shared" si="185"/>
        <v>60.224283648062205</v>
      </c>
      <c r="AE1522" s="1">
        <f t="shared" si="186"/>
        <v>2.7118012211121805</v>
      </c>
      <c r="AF1522" s="1">
        <f t="shared" si="187"/>
        <v>4.502836824028269</v>
      </c>
      <c r="AG1522" s="1">
        <f t="shared" si="188"/>
        <v>1.9732134111666051</v>
      </c>
      <c r="AH1522" s="1">
        <f t="shared" si="189"/>
        <v>-65.385198913706205</v>
      </c>
      <c r="AI1522" s="1">
        <f t="shared" si="190"/>
        <v>-109.69212664313605</v>
      </c>
      <c r="AJ1522" s="1">
        <f t="shared" si="191"/>
        <v>-8.4670979224891649</v>
      </c>
      <c r="AK1522" s="1">
        <f t="shared" si="192"/>
        <v>137.96747128916263</v>
      </c>
      <c r="AL1522" s="1">
        <f t="shared" si="193"/>
        <v>34.301906670157145</v>
      </c>
      <c r="AM1522" s="1">
        <f t="shared" si="194"/>
        <v>1.482727270025938</v>
      </c>
      <c r="AN1522" s="1">
        <f t="shared" si="195"/>
        <v>3.73594263091683</v>
      </c>
      <c r="AO1522" s="1">
        <v>1479.393197104687</v>
      </c>
      <c r="AP1522" s="1">
        <v>1448.462181818182</v>
      </c>
      <c r="AQ1522" s="1">
        <v>5.1045700456091874</v>
      </c>
      <c r="AR1522" s="1">
        <v>65.662157139145961</v>
      </c>
      <c r="AS1522" s="1">
        <f t="shared" si="196"/>
        <v>1.4826575717393697</v>
      </c>
      <c r="AT1522" s="1">
        <v>25.552830396138219</v>
      </c>
      <c r="AU1522" s="1">
        <v>27.282533333333319</v>
      </c>
      <c r="AV1522" s="1">
        <v>7.2727272727643349E-5</v>
      </c>
      <c r="AW1522" s="1">
        <v>81.5194902957615</v>
      </c>
      <c r="AX1522" s="1">
        <v>20</v>
      </c>
      <c r="AY1522" s="1">
        <v>4</v>
      </c>
      <c r="AZ1522" s="1">
        <f t="shared" si="197"/>
        <v>1</v>
      </c>
      <c r="BA1522" s="1">
        <f t="shared" si="198"/>
        <v>0</v>
      </c>
      <c r="BB1522" s="1">
        <f t="shared" si="199"/>
        <v>51851.782157384034</v>
      </c>
      <c r="BC1522" s="1">
        <f t="shared" si="200"/>
        <v>1999.9760000000001</v>
      </c>
      <c r="BD1522" s="1">
        <f t="shared" si="201"/>
        <v>1681.1796976002561</v>
      </c>
      <c r="BE1522" s="1">
        <f t="shared" si="202"/>
        <v>0.84059993599936</v>
      </c>
      <c r="BF1522" s="1">
        <f t="shared" si="203"/>
        <v>0.16075787647876477</v>
      </c>
      <c r="BG1522" s="1">
        <v>6</v>
      </c>
      <c r="BH1522" s="1">
        <v>0.5</v>
      </c>
      <c r="BI1522" s="1" t="s">
        <v>356</v>
      </c>
      <c r="BJ1522" s="1">
        <v>2</v>
      </c>
      <c r="BK1522" s="1" t="b">
        <v>1</v>
      </c>
      <c r="BL1522" s="1">
        <v>1660328236.5666659</v>
      </c>
      <c r="BM1522" s="1">
        <v>1374.23</v>
      </c>
      <c r="BN1522" s="1">
        <v>1417.8253333333339</v>
      </c>
      <c r="BO1522" s="1">
        <v>27.269433333333339</v>
      </c>
      <c r="BP1522" s="1">
        <v>25.539159999999999</v>
      </c>
      <c r="BQ1522" s="1">
        <v>1371.732666666667</v>
      </c>
      <c r="BR1522" s="1">
        <v>27.261479999999999</v>
      </c>
      <c r="BS1522" s="1">
        <v>500.13860000000011</v>
      </c>
      <c r="BT1522" s="1">
        <v>99.344706666666681</v>
      </c>
      <c r="BU1522" s="1">
        <v>0.10001548666666669</v>
      </c>
      <c r="BV1522" s="1">
        <v>30.966766666666668</v>
      </c>
      <c r="BW1522" s="1">
        <v>31.663979999999999</v>
      </c>
      <c r="BX1522" s="1">
        <v>999.89999999999986</v>
      </c>
      <c r="BY1522" s="1">
        <v>0</v>
      </c>
      <c r="BZ1522" s="1">
        <v>0</v>
      </c>
      <c r="CA1522" s="1">
        <v>10001.334666666669</v>
      </c>
      <c r="CB1522" s="1">
        <v>0</v>
      </c>
      <c r="CC1522" s="1">
        <v>835.93413333333342</v>
      </c>
      <c r="CD1522" s="1">
        <v>-43.595679999999987</v>
      </c>
      <c r="CE1522" s="1">
        <v>1412.755333333334</v>
      </c>
      <c r="CF1522" s="1">
        <v>1454.9839999999999</v>
      </c>
      <c r="CG1522" s="1">
        <v>1.7302759999999999</v>
      </c>
      <c r="CH1522" s="1">
        <v>1417.8253333333339</v>
      </c>
      <c r="CI1522" s="1">
        <v>25.539159999999999</v>
      </c>
      <c r="CJ1522" s="1">
        <v>2.7090733333333339</v>
      </c>
      <c r="CK1522" s="1">
        <v>2.537179333333333</v>
      </c>
      <c r="CL1522" s="1">
        <v>22.34025333333333</v>
      </c>
      <c r="CM1522" s="1">
        <v>21.266993333333339</v>
      </c>
      <c r="CN1522" s="1">
        <v>1999.9760000000001</v>
      </c>
      <c r="CO1522" s="1">
        <v>0.98000260000000028</v>
      </c>
      <c r="CP1522" s="1">
        <v>1.999772E-2</v>
      </c>
      <c r="CQ1522" s="1">
        <v>0</v>
      </c>
      <c r="CR1522" s="1">
        <v>2.844733333333334</v>
      </c>
      <c r="CS1522" s="1">
        <v>0</v>
      </c>
      <c r="CT1522" s="1">
        <v>25627.706666666669</v>
      </c>
      <c r="CU1522" s="1">
        <v>17412.12</v>
      </c>
      <c r="CV1522" s="1">
        <v>44.370800000000003</v>
      </c>
      <c r="CW1522" s="1">
        <v>45.936999999999998</v>
      </c>
      <c r="CX1522" s="1">
        <v>44.5</v>
      </c>
      <c r="CY1522" s="1">
        <v>44.008266666666671</v>
      </c>
      <c r="CZ1522" s="1">
        <v>44.266533333333342</v>
      </c>
      <c r="DA1522" s="1">
        <v>1959.984666666667</v>
      </c>
      <c r="DB1522" s="1">
        <v>39.995333333333328</v>
      </c>
      <c r="DC1522" s="1">
        <v>0</v>
      </c>
      <c r="DD1522" s="1">
        <v>1660328242.8</v>
      </c>
      <c r="DE1522" s="1">
        <v>0</v>
      </c>
      <c r="DF1522" s="1">
        <v>1660327771.0999999</v>
      </c>
      <c r="DG1522" s="1" t="s">
        <v>2754</v>
      </c>
      <c r="DH1522" s="1">
        <v>1660327771.0999999</v>
      </c>
      <c r="DI1522" s="1">
        <v>1660327770.5999999</v>
      </c>
      <c r="DJ1522" s="1">
        <v>42</v>
      </c>
      <c r="DK1522" s="1">
        <v>0.13300000000000001</v>
      </c>
      <c r="DL1522" s="1">
        <v>-5.0000000000000001E-3</v>
      </c>
      <c r="DM1522" s="1">
        <v>1.258</v>
      </c>
      <c r="DN1522" s="1">
        <v>1.2E-2</v>
      </c>
      <c r="DO1522" s="1">
        <v>400</v>
      </c>
      <c r="DP1522" s="1">
        <v>26</v>
      </c>
      <c r="DQ1522" s="1">
        <v>0.6</v>
      </c>
      <c r="DR1522" s="1">
        <v>0.12</v>
      </c>
      <c r="DS1522" s="1">
        <v>3.609320659713501</v>
      </c>
      <c r="DT1522" s="1">
        <v>0.79827638170065773</v>
      </c>
      <c r="DU1522" s="1">
        <v>0.23653009612734471</v>
      </c>
      <c r="DV1522" s="1">
        <v>0</v>
      </c>
      <c r="DW1522" s="1">
        <v>34.246053736665388</v>
      </c>
      <c r="DX1522" s="1">
        <v>4.0173565694267372</v>
      </c>
      <c r="DY1522" s="1">
        <v>0.37746301897065959</v>
      </c>
      <c r="DZ1522" s="1">
        <v>0</v>
      </c>
      <c r="EA1522" s="1">
        <v>-43.532319999999999</v>
      </c>
      <c r="EB1522" s="1">
        <v>-6.4555835372637036</v>
      </c>
      <c r="EC1522" s="1">
        <v>0.49674083813057551</v>
      </c>
      <c r="ED1522" s="1">
        <v>0</v>
      </c>
      <c r="EE1522" s="1">
        <v>1233.741790523334</v>
      </c>
      <c r="EF1522" s="1">
        <v>261.97766424388669</v>
      </c>
      <c r="EG1522" s="1">
        <v>26.33461407708652</v>
      </c>
      <c r="EH1522" s="1">
        <v>0</v>
      </c>
      <c r="EI1522" s="1">
        <v>1.732775</v>
      </c>
      <c r="EJ1522" s="1">
        <v>-5.0217185741087973E-2</v>
      </c>
      <c r="EK1522" s="1">
        <v>5.0607217864648488E-3</v>
      </c>
      <c r="EL1522" s="1">
        <v>1</v>
      </c>
      <c r="EM1522" s="1">
        <v>1.9726890858255639</v>
      </c>
      <c r="EN1522" s="1">
        <v>2.5371534018994231E-2</v>
      </c>
      <c r="EO1522" s="1">
        <v>1.9649868351574668E-3</v>
      </c>
      <c r="EP1522" s="1">
        <v>1</v>
      </c>
      <c r="EQ1522" s="1">
        <v>2</v>
      </c>
      <c r="ER1522" s="1">
        <v>6</v>
      </c>
      <c r="ES1522" s="1" t="s">
        <v>387</v>
      </c>
      <c r="ET1522" s="1">
        <v>2.94116</v>
      </c>
      <c r="EU1522" s="1">
        <v>2.80118</v>
      </c>
      <c r="EV1522" s="1">
        <v>0.20546</v>
      </c>
      <c r="EW1522" s="1">
        <v>0.209344</v>
      </c>
      <c r="EX1522" s="1">
        <v>0.117448</v>
      </c>
      <c r="EY1522" s="1">
        <v>0.11225</v>
      </c>
      <c r="EZ1522" s="1">
        <v>16239.4</v>
      </c>
      <c r="FA1522" s="1">
        <v>16943.599999999999</v>
      </c>
      <c r="FB1522" s="1">
        <v>23781.4</v>
      </c>
      <c r="FC1522" s="1">
        <v>24953.3</v>
      </c>
      <c r="FD1522" s="1">
        <v>33606.6</v>
      </c>
      <c r="FE1522" s="1">
        <v>35381.599999999999</v>
      </c>
      <c r="FF1522" s="1">
        <v>43372.9</v>
      </c>
      <c r="FG1522" s="1">
        <v>46131.6</v>
      </c>
      <c r="FH1522" s="1">
        <v>1.899</v>
      </c>
      <c r="FI1522" s="1">
        <v>1.8109</v>
      </c>
      <c r="FJ1522" s="1">
        <v>0.102293</v>
      </c>
      <c r="FK1522" s="1">
        <v>0</v>
      </c>
      <c r="FL1522" s="1">
        <v>30.009599999999999</v>
      </c>
      <c r="FM1522" s="1">
        <v>999.9</v>
      </c>
      <c r="FN1522" s="1">
        <v>56.7</v>
      </c>
      <c r="FO1522" s="1">
        <v>38.200000000000003</v>
      </c>
      <c r="FP1522" s="1">
        <v>38.411000000000001</v>
      </c>
      <c r="FQ1522" s="1">
        <v>63.305799999999998</v>
      </c>
      <c r="FR1522" s="1">
        <v>23.369399999999999</v>
      </c>
      <c r="FS1522" s="1">
        <v>1</v>
      </c>
      <c r="FT1522" s="1">
        <v>0.52514700000000003</v>
      </c>
      <c r="FU1522" s="1">
        <v>2.2736499999999999</v>
      </c>
      <c r="FV1522" s="1">
        <v>20.3047</v>
      </c>
      <c r="FW1522" s="1">
        <v>5.2099500000000001</v>
      </c>
      <c r="FX1522" s="1">
        <v>11.907500000000001</v>
      </c>
      <c r="FY1522" s="1">
        <v>5.00305</v>
      </c>
      <c r="FZ1522" s="1">
        <v>3.2905799999999998</v>
      </c>
      <c r="GA1522" s="1">
        <v>9999</v>
      </c>
      <c r="GB1522" s="1">
        <v>9999</v>
      </c>
      <c r="GC1522" s="1">
        <v>9999</v>
      </c>
      <c r="GD1522" s="1">
        <v>999.9</v>
      </c>
      <c r="GE1522" s="1">
        <v>1.8597399999999999</v>
      </c>
      <c r="GF1522" s="1">
        <v>1.8547800000000001</v>
      </c>
      <c r="GG1522" s="1">
        <v>1.8579300000000001</v>
      </c>
      <c r="GH1522" s="1">
        <v>1.8563799999999999</v>
      </c>
      <c r="GI1522" s="1">
        <v>1.8551599999999999</v>
      </c>
      <c r="GJ1522" s="1">
        <v>1.85476</v>
      </c>
      <c r="GK1522" s="1">
        <v>1.8536300000000001</v>
      </c>
      <c r="GL1522" s="1">
        <v>1.8565700000000001</v>
      </c>
      <c r="GM1522" s="1">
        <v>0</v>
      </c>
      <c r="GN1522" s="1">
        <v>0</v>
      </c>
      <c r="GO1522" s="1">
        <v>0</v>
      </c>
      <c r="GP1522" s="1">
        <v>0</v>
      </c>
      <c r="GQ1522" s="1" t="s">
        <v>359</v>
      </c>
      <c r="GR1522" s="1" t="s">
        <v>360</v>
      </c>
      <c r="GS1522" s="1" t="s">
        <v>361</v>
      </c>
      <c r="GT1522" s="1" t="s">
        <v>361</v>
      </c>
      <c r="GU1522" s="1" t="s">
        <v>361</v>
      </c>
      <c r="GV1522" s="1" t="s">
        <v>361</v>
      </c>
      <c r="GW1522" s="1">
        <v>0</v>
      </c>
      <c r="GX1522" s="1">
        <v>100</v>
      </c>
      <c r="GY1522" s="1">
        <v>100</v>
      </c>
      <c r="GZ1522" s="1">
        <v>2.52</v>
      </c>
      <c r="HA1522" s="1">
        <v>7.9000000000000008E-3</v>
      </c>
      <c r="HB1522" s="1">
        <v>0.32140272067045289</v>
      </c>
      <c r="HC1522" s="1">
        <v>2.7716384584972409E-3</v>
      </c>
      <c r="HD1522" s="1">
        <v>-1.1467119688665799E-6</v>
      </c>
      <c r="HE1522" s="1">
        <v>2.0626329066488061E-10</v>
      </c>
      <c r="HF1522" s="1">
        <v>-7.4589808594339752E-2</v>
      </c>
      <c r="HG1522" s="1">
        <v>1.066993184659233E-2</v>
      </c>
      <c r="HH1522" s="1">
        <v>-3.4528890892081033E-4</v>
      </c>
      <c r="HI1522" s="1">
        <v>2.382551249023132E-6</v>
      </c>
      <c r="HJ1522" s="1">
        <v>1</v>
      </c>
      <c r="HK1522" s="1">
        <v>2115</v>
      </c>
      <c r="HL1522" s="1">
        <v>2</v>
      </c>
      <c r="HM1522" s="1">
        <v>30</v>
      </c>
      <c r="HN1522" s="1">
        <v>7.9</v>
      </c>
      <c r="HO1522" s="1">
        <v>7.9</v>
      </c>
      <c r="HP1522" s="1">
        <v>2.96143</v>
      </c>
      <c r="HQ1522" s="1">
        <v>2.31934</v>
      </c>
      <c r="HR1522" s="1">
        <v>1.4978</v>
      </c>
      <c r="HS1522" s="1">
        <v>2.3010299999999999</v>
      </c>
      <c r="HT1522" s="1">
        <v>1.5478499999999999</v>
      </c>
      <c r="HU1522" s="1">
        <v>2.3168899999999999</v>
      </c>
      <c r="HV1522" s="1">
        <v>41.3521</v>
      </c>
      <c r="HW1522" s="1">
        <v>14.228300000000001</v>
      </c>
      <c r="HX1522" s="1">
        <v>18</v>
      </c>
      <c r="HY1522" s="1">
        <v>473.56200000000001</v>
      </c>
      <c r="HZ1522" s="1">
        <v>478.04199999999997</v>
      </c>
      <c r="IA1522" s="1">
        <v>26.670400000000001</v>
      </c>
      <c r="IB1522" s="1">
        <v>33.575099999999999</v>
      </c>
      <c r="IC1522" s="1">
        <v>30</v>
      </c>
      <c r="ID1522" s="1">
        <v>33.363700000000001</v>
      </c>
      <c r="IE1522" s="1">
        <v>33.4587</v>
      </c>
      <c r="IF1522" s="1">
        <v>59.286499999999997</v>
      </c>
      <c r="IG1522" s="1">
        <v>35.225700000000003</v>
      </c>
      <c r="IH1522" s="1">
        <v>0</v>
      </c>
      <c r="II1522" s="1">
        <v>26.678999999999998</v>
      </c>
      <c r="IJ1522" s="1">
        <v>1489.47</v>
      </c>
      <c r="IK1522" s="1">
        <v>25.518999999999998</v>
      </c>
      <c r="IL1522" s="1">
        <v>100.285</v>
      </c>
      <c r="IM1522" s="1">
        <v>99.976299999999995</v>
      </c>
      <c r="IN1522" s="1" t="s">
        <v>362</v>
      </c>
    </row>
    <row r="1523" spans="1:248" ht="15.75" customHeight="1" x14ac:dyDescent="0.3">
      <c r="A1523" s="1">
        <v>1507</v>
      </c>
      <c r="B1523" s="1">
        <v>1660328245.0999999</v>
      </c>
      <c r="C1523" s="1">
        <v>17278.5</v>
      </c>
      <c r="D1523" s="1" t="s">
        <v>3303</v>
      </c>
      <c r="E1523" s="1" t="s">
        <v>3304</v>
      </c>
      <c r="F1523" s="1">
        <v>1</v>
      </c>
      <c r="G1523" s="1" t="s">
        <v>354</v>
      </c>
      <c r="H1523" s="1" t="s">
        <v>350</v>
      </c>
      <c r="I1523" s="1" t="s">
        <v>351</v>
      </c>
      <c r="J1523" s="1" t="s">
        <v>352</v>
      </c>
      <c r="K1523" s="1" t="s">
        <v>2753</v>
      </c>
      <c r="L1523" s="1" t="s">
        <v>354</v>
      </c>
      <c r="M1523" s="1" t="s">
        <v>355</v>
      </c>
      <c r="N1523" s="1">
        <v>1660328237.599999</v>
      </c>
      <c r="O1523" s="1">
        <f t="shared" si="170"/>
        <v>1.4826959869436228E-3</v>
      </c>
      <c r="P1523" s="1">
        <f t="shared" si="171"/>
        <v>1.4826959869436227</v>
      </c>
      <c r="Q1523" s="1">
        <f t="shared" si="172"/>
        <v>3.6097099138613098</v>
      </c>
      <c r="R1523" s="1">
        <f t="shared" si="173"/>
        <v>1379.302666666666</v>
      </c>
      <c r="S1523" s="1">
        <f t="shared" si="174"/>
        <v>1255.8067059692439</v>
      </c>
      <c r="T1523" s="1">
        <f t="shared" si="175"/>
        <v>124.88320258494663</v>
      </c>
      <c r="U1523" s="1">
        <f t="shared" si="176"/>
        <v>137.16420968969487</v>
      </c>
      <c r="V1523" s="1">
        <f t="shared" si="177"/>
        <v>7.2932839701911056E-2</v>
      </c>
      <c r="W1523" s="1">
        <f t="shared" si="178"/>
        <v>2.918253214227458</v>
      </c>
      <c r="X1523" s="1">
        <f t="shared" si="179"/>
        <v>7.1935159169866189E-2</v>
      </c>
      <c r="Y1523" s="1">
        <f t="shared" si="180"/>
        <v>4.5047975078911451E-2</v>
      </c>
      <c r="Z1523" s="1">
        <f t="shared" si="181"/>
        <v>321.51459336845551</v>
      </c>
      <c r="AA1523" s="1">
        <f t="shared" si="182"/>
        <v>32.480074952885047</v>
      </c>
      <c r="AB1523" s="1">
        <f t="shared" si="183"/>
        <v>31.66564</v>
      </c>
      <c r="AC1523" s="1">
        <f t="shared" si="184"/>
        <v>4.6854559257865187</v>
      </c>
      <c r="AD1523" s="1">
        <f t="shared" si="185"/>
        <v>60.222771305606216</v>
      </c>
      <c r="AE1523" s="1">
        <f t="shared" si="186"/>
        <v>2.7119836726992803</v>
      </c>
      <c r="AF1523" s="1">
        <f t="shared" si="187"/>
        <v>4.5032528625045494</v>
      </c>
      <c r="AG1523" s="1">
        <f t="shared" si="188"/>
        <v>1.9734722530872384</v>
      </c>
      <c r="AH1523" s="1">
        <f t="shared" si="189"/>
        <v>-65.386893024213762</v>
      </c>
      <c r="AI1523" s="1">
        <f t="shared" si="190"/>
        <v>-109.69807714432346</v>
      </c>
      <c r="AJ1523" s="1">
        <f t="shared" si="191"/>
        <v>-8.4677205915048894</v>
      </c>
      <c r="AK1523" s="1">
        <f t="shared" si="192"/>
        <v>137.96190260841342</v>
      </c>
      <c r="AL1523" s="1">
        <f t="shared" si="193"/>
        <v>34.36533415331192</v>
      </c>
      <c r="AM1523" s="1">
        <f t="shared" si="194"/>
        <v>1.4816927387941441</v>
      </c>
      <c r="AN1523" s="1">
        <f t="shared" si="195"/>
        <v>3.6097099138613098</v>
      </c>
      <c r="AO1523" s="1">
        <v>1484.56215082772</v>
      </c>
      <c r="AP1523" s="1">
        <v>1453.666727272727</v>
      </c>
      <c r="AQ1523" s="1">
        <v>5.1278372582845311</v>
      </c>
      <c r="AR1523" s="1">
        <v>65.662157139145961</v>
      </c>
      <c r="AS1523" s="1">
        <f t="shared" si="196"/>
        <v>1.4826959869436227</v>
      </c>
      <c r="AT1523" s="1">
        <v>25.55637585486307</v>
      </c>
      <c r="AU1523" s="1">
        <v>27.286155757575759</v>
      </c>
      <c r="AV1523" s="1">
        <v>6.6271385951650592E-5</v>
      </c>
      <c r="AW1523" s="1">
        <v>81.5194902957615</v>
      </c>
      <c r="AX1523" s="1">
        <v>20</v>
      </c>
      <c r="AY1523" s="1">
        <v>4</v>
      </c>
      <c r="AZ1523" s="1">
        <f t="shared" si="197"/>
        <v>1</v>
      </c>
      <c r="BA1523" s="1">
        <f t="shared" si="198"/>
        <v>0</v>
      </c>
      <c r="BB1523" s="1">
        <f t="shared" si="199"/>
        <v>51851.244285556189</v>
      </c>
      <c r="BC1523" s="1">
        <f t="shared" si="200"/>
        <v>1999.992666666667</v>
      </c>
      <c r="BD1523" s="1">
        <f t="shared" si="201"/>
        <v>1681.1937176002361</v>
      </c>
      <c r="BE1523" s="1">
        <f t="shared" si="202"/>
        <v>0.84059994099990165</v>
      </c>
      <c r="BF1523" s="1">
        <f t="shared" si="203"/>
        <v>0.16075788612981021</v>
      </c>
      <c r="BG1523" s="1">
        <v>6</v>
      </c>
      <c r="BH1523" s="1">
        <v>0.5</v>
      </c>
      <c r="BI1523" s="1" t="s">
        <v>356</v>
      </c>
      <c r="BJ1523" s="1">
        <v>2</v>
      </c>
      <c r="BK1523" s="1" t="b">
        <v>1</v>
      </c>
      <c r="BL1523" s="1">
        <v>1660328237.599999</v>
      </c>
      <c r="BM1523" s="1">
        <v>1379.302666666666</v>
      </c>
      <c r="BN1523" s="1">
        <v>1422.9813333333329</v>
      </c>
      <c r="BO1523" s="1">
        <v>27.2713</v>
      </c>
      <c r="BP1523" s="1">
        <v>25.54224</v>
      </c>
      <c r="BQ1523" s="1">
        <v>1376.800666666667</v>
      </c>
      <c r="BR1523" s="1">
        <v>27.263353333333331</v>
      </c>
      <c r="BS1523" s="1">
        <v>500.13940000000008</v>
      </c>
      <c r="BT1523" s="1">
        <v>99.344586666666672</v>
      </c>
      <c r="BU1523" s="1">
        <v>0.1000189333333333</v>
      </c>
      <c r="BV1523" s="1">
        <v>30.968386666666671</v>
      </c>
      <c r="BW1523" s="1">
        <v>31.66564</v>
      </c>
      <c r="BX1523" s="1">
        <v>999.89999999999986</v>
      </c>
      <c r="BY1523" s="1">
        <v>0</v>
      </c>
      <c r="BZ1523" s="1">
        <v>0</v>
      </c>
      <c r="CA1523" s="1">
        <v>10001.294666666659</v>
      </c>
      <c r="CB1523" s="1">
        <v>0</v>
      </c>
      <c r="CC1523" s="1">
        <v>838.42060000000015</v>
      </c>
      <c r="CD1523" s="1">
        <v>-43.67946666666667</v>
      </c>
      <c r="CE1523" s="1">
        <v>1417.9726666666661</v>
      </c>
      <c r="CF1523" s="1">
        <v>1460.28</v>
      </c>
      <c r="CG1523" s="1">
        <v>1.7290673333333331</v>
      </c>
      <c r="CH1523" s="1">
        <v>1422.9813333333329</v>
      </c>
      <c r="CI1523" s="1">
        <v>25.54224</v>
      </c>
      <c r="CJ1523" s="1">
        <v>2.7092559999999999</v>
      </c>
      <c r="CK1523" s="1">
        <v>2.5374819999999998</v>
      </c>
      <c r="CL1523" s="1">
        <v>22.341360000000002</v>
      </c>
      <c r="CM1523" s="1">
        <v>21.268933333333329</v>
      </c>
      <c r="CN1523" s="1">
        <v>1999.992666666667</v>
      </c>
      <c r="CO1523" s="1">
        <v>0.98000260000000028</v>
      </c>
      <c r="CP1523" s="1">
        <v>1.999772E-2</v>
      </c>
      <c r="CQ1523" s="1">
        <v>0</v>
      </c>
      <c r="CR1523" s="1">
        <v>2.912866666666666</v>
      </c>
      <c r="CS1523" s="1">
        <v>0</v>
      </c>
      <c r="CT1523" s="1">
        <v>25624.453333333331</v>
      </c>
      <c r="CU1523" s="1">
        <v>17412.259999999998</v>
      </c>
      <c r="CV1523" s="1">
        <v>44.370800000000003</v>
      </c>
      <c r="CW1523" s="1">
        <v>45.936999999999998</v>
      </c>
      <c r="CX1523" s="1">
        <v>44.5</v>
      </c>
      <c r="CY1523" s="1">
        <v>44.004133333333343</v>
      </c>
      <c r="CZ1523" s="1">
        <v>44.262399999999992</v>
      </c>
      <c r="DA1523" s="1">
        <v>1960.000666666667</v>
      </c>
      <c r="DB1523" s="1">
        <v>39.996000000000002</v>
      </c>
      <c r="DC1523" s="1">
        <v>0</v>
      </c>
      <c r="DD1523" s="1">
        <v>1660328243.4000001</v>
      </c>
      <c r="DE1523" s="1">
        <v>0</v>
      </c>
      <c r="DF1523" s="1">
        <v>1660327771.0999999</v>
      </c>
      <c r="DG1523" s="1" t="s">
        <v>2754</v>
      </c>
      <c r="DH1523" s="1">
        <v>1660327771.0999999</v>
      </c>
      <c r="DI1523" s="1">
        <v>1660327770.5999999</v>
      </c>
      <c r="DJ1523" s="1">
        <v>42</v>
      </c>
      <c r="DK1523" s="1">
        <v>0.13300000000000001</v>
      </c>
      <c r="DL1523" s="1">
        <v>-5.0000000000000001E-3</v>
      </c>
      <c r="DM1523" s="1">
        <v>1.258</v>
      </c>
      <c r="DN1523" s="1">
        <v>1.2E-2</v>
      </c>
      <c r="DO1523" s="1">
        <v>400</v>
      </c>
      <c r="DP1523" s="1">
        <v>26</v>
      </c>
      <c r="DQ1523" s="1">
        <v>0.6</v>
      </c>
      <c r="DR1523" s="1">
        <v>0.12</v>
      </c>
      <c r="DS1523" s="1">
        <v>3.645702685191921</v>
      </c>
      <c r="DT1523" s="1">
        <v>0.26772194632660762</v>
      </c>
      <c r="DU1523" s="1">
        <v>0.20803479317782059</v>
      </c>
      <c r="DV1523" s="1">
        <v>1</v>
      </c>
      <c r="DW1523" s="1">
        <v>34.27019540099969</v>
      </c>
      <c r="DX1523" s="1">
        <v>4.9398482426463968</v>
      </c>
      <c r="DY1523" s="1">
        <v>0.39583829531165909</v>
      </c>
      <c r="DZ1523" s="1">
        <v>0</v>
      </c>
      <c r="EA1523" s="1">
        <v>-43.60673666666667</v>
      </c>
      <c r="EB1523" s="1">
        <v>-6.8011061179087386</v>
      </c>
      <c r="EC1523" s="1">
        <v>0.511484576817544</v>
      </c>
      <c r="ED1523" s="1">
        <v>0</v>
      </c>
      <c r="EE1523" s="1">
        <v>1238.3611739034641</v>
      </c>
      <c r="EF1523" s="1">
        <v>257.0413758118861</v>
      </c>
      <c r="EG1523" s="1">
        <v>25.824081527209401</v>
      </c>
      <c r="EH1523" s="1">
        <v>0</v>
      </c>
      <c r="EI1523" s="1">
        <v>1.7318182499999999</v>
      </c>
      <c r="EJ1523" s="1">
        <v>-5.6266378986865893E-2</v>
      </c>
      <c r="EK1523" s="1">
        <v>5.6590347619978418E-3</v>
      </c>
      <c r="EL1523" s="1">
        <v>1</v>
      </c>
      <c r="EM1523" s="1">
        <v>1.9730315791417501</v>
      </c>
      <c r="EN1523" s="1">
        <v>2.2156164371110069E-2</v>
      </c>
      <c r="EO1523" s="1">
        <v>1.7694355279932179E-3</v>
      </c>
      <c r="EP1523" s="1">
        <v>1</v>
      </c>
      <c r="EQ1523" s="1">
        <v>3</v>
      </c>
      <c r="ER1523" s="1">
        <v>6</v>
      </c>
      <c r="ES1523" s="1" t="s">
        <v>382</v>
      </c>
      <c r="ET1523" s="1">
        <v>2.9411499999999999</v>
      </c>
      <c r="EU1523" s="1">
        <v>2.80111</v>
      </c>
      <c r="EV1523" s="1">
        <v>0.20589499999999999</v>
      </c>
      <c r="EW1523" s="1">
        <v>0.20977899999999999</v>
      </c>
      <c r="EX1523" s="1">
        <v>0.117456</v>
      </c>
      <c r="EY1523" s="1">
        <v>0.112258</v>
      </c>
      <c r="EZ1523" s="1">
        <v>16230.5</v>
      </c>
      <c r="FA1523" s="1">
        <v>16934.2</v>
      </c>
      <c r="FB1523" s="1">
        <v>23781.4</v>
      </c>
      <c r="FC1523" s="1">
        <v>24953.1</v>
      </c>
      <c r="FD1523" s="1">
        <v>33606.300000000003</v>
      </c>
      <c r="FE1523" s="1">
        <v>35381.1</v>
      </c>
      <c r="FF1523" s="1">
        <v>43372.9</v>
      </c>
      <c r="FG1523" s="1">
        <v>46131.4</v>
      </c>
      <c r="FH1523" s="1">
        <v>1.8988</v>
      </c>
      <c r="FI1523" s="1">
        <v>1.8110299999999999</v>
      </c>
      <c r="FJ1523" s="1">
        <v>0.102349</v>
      </c>
      <c r="FK1523" s="1">
        <v>0</v>
      </c>
      <c r="FL1523" s="1">
        <v>30.008900000000001</v>
      </c>
      <c r="FM1523" s="1">
        <v>999.9</v>
      </c>
      <c r="FN1523" s="1">
        <v>56.7</v>
      </c>
      <c r="FO1523" s="1">
        <v>38.200000000000003</v>
      </c>
      <c r="FP1523" s="1">
        <v>38.409399999999998</v>
      </c>
      <c r="FQ1523" s="1">
        <v>63.175800000000002</v>
      </c>
      <c r="FR1523" s="1">
        <v>22.540099999999999</v>
      </c>
      <c r="FS1523" s="1">
        <v>1</v>
      </c>
      <c r="FT1523" s="1">
        <v>0.52514499999999997</v>
      </c>
      <c r="FU1523" s="1">
        <v>2.27007</v>
      </c>
      <c r="FV1523" s="1">
        <v>20.302800000000001</v>
      </c>
      <c r="FW1523" s="1">
        <v>5.2093499999999997</v>
      </c>
      <c r="FX1523" s="1">
        <v>11.9077</v>
      </c>
      <c r="FY1523" s="1">
        <v>5.0029000000000003</v>
      </c>
      <c r="FZ1523" s="1">
        <v>3.2904800000000001</v>
      </c>
      <c r="GA1523" s="1">
        <v>9999</v>
      </c>
      <c r="GB1523" s="1">
        <v>9999</v>
      </c>
      <c r="GC1523" s="1">
        <v>9999</v>
      </c>
      <c r="GD1523" s="1">
        <v>999.9</v>
      </c>
      <c r="GE1523" s="1">
        <v>1.8597399999999999</v>
      </c>
      <c r="GF1523" s="1">
        <v>1.8547800000000001</v>
      </c>
      <c r="GG1523" s="1">
        <v>1.8579300000000001</v>
      </c>
      <c r="GH1523" s="1">
        <v>1.85639</v>
      </c>
      <c r="GI1523" s="1">
        <v>1.8551599999999999</v>
      </c>
      <c r="GJ1523" s="1">
        <v>1.85476</v>
      </c>
      <c r="GK1523" s="1">
        <v>1.85362</v>
      </c>
      <c r="GL1523" s="1">
        <v>1.8565700000000001</v>
      </c>
      <c r="GM1523" s="1">
        <v>0</v>
      </c>
      <c r="GN1523" s="1">
        <v>0</v>
      </c>
      <c r="GO1523" s="1">
        <v>0</v>
      </c>
      <c r="GP1523" s="1">
        <v>0</v>
      </c>
      <c r="GQ1523" s="1" t="s">
        <v>359</v>
      </c>
      <c r="GR1523" s="1" t="s">
        <v>360</v>
      </c>
      <c r="GS1523" s="1" t="s">
        <v>361</v>
      </c>
      <c r="GT1523" s="1" t="s">
        <v>361</v>
      </c>
      <c r="GU1523" s="1" t="s">
        <v>361</v>
      </c>
      <c r="GV1523" s="1" t="s">
        <v>361</v>
      </c>
      <c r="GW1523" s="1">
        <v>0</v>
      </c>
      <c r="GX1523" s="1">
        <v>100</v>
      </c>
      <c r="GY1523" s="1">
        <v>100</v>
      </c>
      <c r="GZ1523" s="1">
        <v>2.5299999999999998</v>
      </c>
      <c r="HA1523" s="1">
        <v>7.9000000000000008E-3</v>
      </c>
      <c r="HB1523" s="1">
        <v>0.32140272067045289</v>
      </c>
      <c r="HC1523" s="1">
        <v>2.7716384584972409E-3</v>
      </c>
      <c r="HD1523" s="1">
        <v>-1.1467119688665799E-6</v>
      </c>
      <c r="HE1523" s="1">
        <v>2.0626329066488061E-10</v>
      </c>
      <c r="HF1523" s="1">
        <v>-7.4589808594339752E-2</v>
      </c>
      <c r="HG1523" s="1">
        <v>1.066993184659233E-2</v>
      </c>
      <c r="HH1523" s="1">
        <v>-3.4528890892081033E-4</v>
      </c>
      <c r="HI1523" s="1">
        <v>2.382551249023132E-6</v>
      </c>
      <c r="HJ1523" s="1">
        <v>1</v>
      </c>
      <c r="HK1523" s="1">
        <v>2115</v>
      </c>
      <c r="HL1523" s="1">
        <v>2</v>
      </c>
      <c r="HM1523" s="1">
        <v>30</v>
      </c>
      <c r="HN1523" s="1">
        <v>7.9</v>
      </c>
      <c r="HO1523" s="1">
        <v>7.9</v>
      </c>
      <c r="HP1523" s="1">
        <v>2.97241</v>
      </c>
      <c r="HQ1523" s="1">
        <v>2.2949199999999998</v>
      </c>
      <c r="HR1523" s="1">
        <v>1.4978</v>
      </c>
      <c r="HS1523" s="1">
        <v>2.3010299999999999</v>
      </c>
      <c r="HT1523" s="1">
        <v>1.5478499999999999</v>
      </c>
      <c r="HU1523" s="1">
        <v>2.4572799999999999</v>
      </c>
      <c r="HV1523" s="1">
        <v>41.3521</v>
      </c>
      <c r="HW1523" s="1">
        <v>14.245900000000001</v>
      </c>
      <c r="HX1523" s="1">
        <v>18</v>
      </c>
      <c r="HY1523" s="1">
        <v>473.44499999999999</v>
      </c>
      <c r="HZ1523" s="1">
        <v>478.12400000000002</v>
      </c>
      <c r="IA1523" s="1">
        <v>26.674199999999999</v>
      </c>
      <c r="IB1523" s="1">
        <v>33.575099999999999</v>
      </c>
      <c r="IC1523" s="1">
        <v>30</v>
      </c>
      <c r="ID1523" s="1">
        <v>33.363700000000001</v>
      </c>
      <c r="IE1523" s="1">
        <v>33.4587</v>
      </c>
      <c r="IF1523" s="1">
        <v>59.509</v>
      </c>
      <c r="IG1523" s="1">
        <v>35.225700000000003</v>
      </c>
      <c r="IH1523" s="1">
        <v>0</v>
      </c>
      <c r="II1523" s="1">
        <v>26.678999999999998</v>
      </c>
      <c r="IJ1523" s="1">
        <v>1489.47</v>
      </c>
      <c r="IK1523" s="1">
        <v>25.518899999999999</v>
      </c>
      <c r="IL1523" s="1">
        <v>100.285</v>
      </c>
      <c r="IM1523" s="1">
        <v>99.975700000000003</v>
      </c>
      <c r="IN1523" s="1" t="s">
        <v>362</v>
      </c>
    </row>
    <row r="1524" spans="1:248" ht="15.75" customHeight="1" x14ac:dyDescent="0.3">
      <c r="A1524" s="1">
        <v>1508</v>
      </c>
      <c r="B1524" s="1">
        <v>1660328246.0999999</v>
      </c>
      <c r="C1524" s="1">
        <v>17279.5</v>
      </c>
      <c r="D1524" s="1" t="s">
        <v>3305</v>
      </c>
      <c r="E1524" s="1" t="s">
        <v>3306</v>
      </c>
      <c r="F1524" s="1">
        <v>1</v>
      </c>
      <c r="G1524" s="1" t="s">
        <v>354</v>
      </c>
      <c r="H1524" s="1" t="s">
        <v>350</v>
      </c>
      <c r="I1524" s="1" t="s">
        <v>351</v>
      </c>
      <c r="J1524" s="1" t="s">
        <v>352</v>
      </c>
      <c r="K1524" s="1" t="s">
        <v>2753</v>
      </c>
      <c r="L1524" s="1" t="s">
        <v>354</v>
      </c>
      <c r="M1524" s="1" t="s">
        <v>355</v>
      </c>
      <c r="N1524" s="1">
        <v>1660328238.0999999</v>
      </c>
      <c r="O1524" s="1">
        <f t="shared" si="170"/>
        <v>1.4813750124932693E-3</v>
      </c>
      <c r="P1524" s="1">
        <f t="shared" si="171"/>
        <v>1.4813750124932692</v>
      </c>
      <c r="Q1524" s="1">
        <f t="shared" si="172"/>
        <v>3.5863248195896364</v>
      </c>
      <c r="R1524" s="1">
        <f t="shared" si="173"/>
        <v>1381.7837500000001</v>
      </c>
      <c r="S1524" s="1">
        <f t="shared" si="174"/>
        <v>1258.6457707824645</v>
      </c>
      <c r="T1524" s="1">
        <f t="shared" si="175"/>
        <v>125.16545969677497</v>
      </c>
      <c r="U1524" s="1">
        <f t="shared" si="176"/>
        <v>137.41086037476967</v>
      </c>
      <c r="V1524" s="1">
        <f t="shared" si="177"/>
        <v>7.2865522878494751E-2</v>
      </c>
      <c r="W1524" s="1">
        <f t="shared" si="178"/>
        <v>2.9183136680482309</v>
      </c>
      <c r="X1524" s="1">
        <f t="shared" si="179"/>
        <v>7.1869689975181963E-2</v>
      </c>
      <c r="Y1524" s="1">
        <f t="shared" si="180"/>
        <v>4.5006893989768912E-2</v>
      </c>
      <c r="Z1524" s="1">
        <f t="shared" si="181"/>
        <v>321.51418253289347</v>
      </c>
      <c r="AA1524" s="1">
        <f t="shared" si="182"/>
        <v>32.481174762269831</v>
      </c>
      <c r="AB1524" s="1">
        <f t="shared" si="183"/>
        <v>31.666162499999999</v>
      </c>
      <c r="AC1524" s="1">
        <f t="shared" si="184"/>
        <v>4.6855948343942648</v>
      </c>
      <c r="AD1524" s="1">
        <f t="shared" si="185"/>
        <v>60.222388882187957</v>
      </c>
      <c r="AE1524" s="1">
        <f t="shared" si="186"/>
        <v>2.712088381699004</v>
      </c>
      <c r="AF1524" s="1">
        <f t="shared" si="187"/>
        <v>4.5034553295529616</v>
      </c>
      <c r="AG1524" s="1">
        <f t="shared" si="188"/>
        <v>1.9735064526952608</v>
      </c>
      <c r="AH1524" s="1">
        <f t="shared" si="189"/>
        <v>-65.328638050953174</v>
      </c>
      <c r="AI1524" s="1">
        <f t="shared" si="190"/>
        <v>-109.65852549927482</v>
      </c>
      <c r="AJ1524" s="1">
        <f t="shared" si="191"/>
        <v>-8.4645468885269946</v>
      </c>
      <c r="AK1524" s="1">
        <f t="shared" si="192"/>
        <v>138.06247209413851</v>
      </c>
      <c r="AL1524" s="1">
        <f t="shared" si="193"/>
        <v>34.400027324541263</v>
      </c>
      <c r="AM1524" s="1">
        <f t="shared" si="194"/>
        <v>1.4810838319832165</v>
      </c>
      <c r="AN1524" s="1">
        <f t="shared" si="195"/>
        <v>3.5863248195896364</v>
      </c>
      <c r="AO1524" s="1">
        <v>1489.760550963734</v>
      </c>
      <c r="AP1524" s="1">
        <v>1458.817575757575</v>
      </c>
      <c r="AQ1524" s="1">
        <v>5.1426424202647087</v>
      </c>
      <c r="AR1524" s="1">
        <v>65.662157139145961</v>
      </c>
      <c r="AS1524" s="1">
        <f t="shared" si="196"/>
        <v>1.4813750124932692</v>
      </c>
      <c r="AT1524" s="1">
        <v>25.56066427708026</v>
      </c>
      <c r="AU1524" s="1">
        <v>27.28874787878787</v>
      </c>
      <c r="AV1524" s="1">
        <v>9.0110846636312275E-5</v>
      </c>
      <c r="AW1524" s="1">
        <v>81.5194902957615</v>
      </c>
      <c r="AX1524" s="1">
        <v>20</v>
      </c>
      <c r="AY1524" s="1">
        <v>4</v>
      </c>
      <c r="AZ1524" s="1">
        <f t="shared" si="197"/>
        <v>1</v>
      </c>
      <c r="BA1524" s="1">
        <f t="shared" si="198"/>
        <v>0</v>
      </c>
      <c r="BB1524" s="1">
        <f t="shared" si="199"/>
        <v>51852.826128827466</v>
      </c>
      <c r="BC1524" s="1">
        <f t="shared" si="200"/>
        <v>1999.99</v>
      </c>
      <c r="BD1524" s="1">
        <f t="shared" si="201"/>
        <v>1681.1914852502036</v>
      </c>
      <c r="BE1524" s="1">
        <f t="shared" si="202"/>
        <v>0.84059994562482998</v>
      </c>
      <c r="BF1524" s="1">
        <f t="shared" si="203"/>
        <v>0.16075789505592203</v>
      </c>
      <c r="BG1524" s="1">
        <v>6</v>
      </c>
      <c r="BH1524" s="1">
        <v>0.5</v>
      </c>
      <c r="BI1524" s="1" t="s">
        <v>356</v>
      </c>
      <c r="BJ1524" s="1">
        <v>2</v>
      </c>
      <c r="BK1524" s="1" t="b">
        <v>1</v>
      </c>
      <c r="BL1524" s="1">
        <v>1660328238.0999999</v>
      </c>
      <c r="BM1524" s="1">
        <v>1381.7837500000001</v>
      </c>
      <c r="BN1524" s="1">
        <v>1425.5074999999999</v>
      </c>
      <c r="BO1524" s="1">
        <v>27.272368749999998</v>
      </c>
      <c r="BP1524" s="1">
        <v>25.544018749999999</v>
      </c>
      <c r="BQ1524" s="1">
        <v>1379.2793750000001</v>
      </c>
      <c r="BR1524" s="1">
        <v>27.264424999999999</v>
      </c>
      <c r="BS1524" s="1">
        <v>500.13868749999989</v>
      </c>
      <c r="BT1524" s="1">
        <v>99.344537500000001</v>
      </c>
      <c r="BU1524" s="1">
        <v>0.10001044375</v>
      </c>
      <c r="BV1524" s="1">
        <v>30.969175</v>
      </c>
      <c r="BW1524" s="1">
        <v>31.666162499999999</v>
      </c>
      <c r="BX1524" s="1">
        <v>999.9</v>
      </c>
      <c r="BY1524" s="1">
        <v>0</v>
      </c>
      <c r="BZ1524" s="1">
        <v>0</v>
      </c>
      <c r="CA1524" s="1">
        <v>10001.645</v>
      </c>
      <c r="CB1524" s="1">
        <v>0</v>
      </c>
      <c r="CC1524" s="1">
        <v>838.7483749999999</v>
      </c>
      <c r="CD1524" s="1">
        <v>-43.724518750000001</v>
      </c>
      <c r="CE1524" s="1">
        <v>1420.524375</v>
      </c>
      <c r="CF1524" s="1">
        <v>1462.875</v>
      </c>
      <c r="CG1524" s="1">
        <v>1.7283575</v>
      </c>
      <c r="CH1524" s="1">
        <v>1425.5074999999999</v>
      </c>
      <c r="CI1524" s="1">
        <v>25.544018749999999</v>
      </c>
      <c r="CJ1524" s="1">
        <v>2.709360625</v>
      </c>
      <c r="CK1524" s="1">
        <v>2.5376574999999999</v>
      </c>
      <c r="CL1524" s="1">
        <v>22.34199375</v>
      </c>
      <c r="CM1524" s="1">
        <v>21.270062500000002</v>
      </c>
      <c r="CN1524" s="1">
        <v>1999.99</v>
      </c>
      <c r="CO1524" s="1">
        <v>0.98000256250000006</v>
      </c>
      <c r="CP1524" s="1">
        <v>1.9997756249999998E-2</v>
      </c>
      <c r="CQ1524" s="1">
        <v>0</v>
      </c>
      <c r="CR1524" s="1">
        <v>2.8898125000000001</v>
      </c>
      <c r="CS1524" s="1">
        <v>0</v>
      </c>
      <c r="CT1524" s="1">
        <v>25622.912499999999</v>
      </c>
      <c r="CU1524" s="1">
        <v>17412.237499999999</v>
      </c>
      <c r="CV1524" s="1">
        <v>44.371062500000001</v>
      </c>
      <c r="CW1524" s="1">
        <v>45.936999999999998</v>
      </c>
      <c r="CX1524" s="1">
        <v>44.5</v>
      </c>
      <c r="CY1524" s="1">
        <v>44.003875000000001</v>
      </c>
      <c r="CZ1524" s="1">
        <v>44.261625000000002</v>
      </c>
      <c r="DA1524" s="1">
        <v>1959.9974999999999</v>
      </c>
      <c r="DB1524" s="1">
        <v>39.996250000000003</v>
      </c>
      <c r="DC1524" s="1">
        <v>0</v>
      </c>
      <c r="DD1524" s="1">
        <v>1660328244.5999999</v>
      </c>
      <c r="DE1524" s="1">
        <v>0</v>
      </c>
      <c r="DF1524" s="1">
        <v>1660327771.0999999</v>
      </c>
      <c r="DG1524" s="1" t="s">
        <v>2754</v>
      </c>
      <c r="DH1524" s="1">
        <v>1660327771.0999999</v>
      </c>
      <c r="DI1524" s="1">
        <v>1660327770.5999999</v>
      </c>
      <c r="DJ1524" s="1">
        <v>42</v>
      </c>
      <c r="DK1524" s="1">
        <v>0.13300000000000001</v>
      </c>
      <c r="DL1524" s="1">
        <v>-5.0000000000000001E-3</v>
      </c>
      <c r="DM1524" s="1">
        <v>1.258</v>
      </c>
      <c r="DN1524" s="1">
        <v>1.2E-2</v>
      </c>
      <c r="DO1524" s="1">
        <v>400</v>
      </c>
      <c r="DP1524" s="1">
        <v>26</v>
      </c>
      <c r="DQ1524" s="1">
        <v>0.6</v>
      </c>
      <c r="DR1524" s="1">
        <v>0.12</v>
      </c>
      <c r="DS1524" s="1">
        <v>3.6760492122800441</v>
      </c>
      <c r="DT1524" s="1">
        <v>-0.61299436398065865</v>
      </c>
      <c r="DU1524" s="1">
        <v>0.1766498397998775</v>
      </c>
      <c r="DV1524" s="1">
        <v>0</v>
      </c>
      <c r="DW1524" s="1">
        <v>34.387583432952027</v>
      </c>
      <c r="DX1524" s="1">
        <v>5.0102571203311017</v>
      </c>
      <c r="DY1524" s="1">
        <v>0.38292287656034679</v>
      </c>
      <c r="DZ1524" s="1">
        <v>0</v>
      </c>
      <c r="EA1524" s="1">
        <v>-43.730261290322581</v>
      </c>
      <c r="EB1524" s="1">
        <v>-6.3057435483870394</v>
      </c>
      <c r="EC1524" s="1">
        <v>0.49334040899435971</v>
      </c>
      <c r="ED1524" s="1">
        <v>0</v>
      </c>
      <c r="EE1524" s="1">
        <v>1246.3453212708271</v>
      </c>
      <c r="EF1524" s="1">
        <v>256.82974942230629</v>
      </c>
      <c r="EG1524" s="1">
        <v>25.191119710966039</v>
      </c>
      <c r="EH1524" s="1">
        <v>0</v>
      </c>
      <c r="EI1524" s="1">
        <v>1.730524390243902</v>
      </c>
      <c r="EJ1524" s="1">
        <v>-6.1969756097565928E-2</v>
      </c>
      <c r="EK1524" s="1">
        <v>6.3386711113186589E-3</v>
      </c>
      <c r="EL1524" s="1">
        <v>1</v>
      </c>
      <c r="EM1524" s="1">
        <v>1.9735109862658531</v>
      </c>
      <c r="EN1524" s="1">
        <v>1.4185117046942079E-2</v>
      </c>
      <c r="EO1524" s="1">
        <v>1.292677553261715E-3</v>
      </c>
      <c r="EP1524" s="1">
        <v>1</v>
      </c>
      <c r="EQ1524" s="1">
        <v>2</v>
      </c>
      <c r="ER1524" s="1">
        <v>6</v>
      </c>
      <c r="ES1524" s="1" t="s">
        <v>387</v>
      </c>
      <c r="ET1524" s="1">
        <v>2.9411299999999998</v>
      </c>
      <c r="EU1524" s="1">
        <v>2.8011400000000002</v>
      </c>
      <c r="EV1524" s="1">
        <v>0.20633299999999999</v>
      </c>
      <c r="EW1524" s="1">
        <v>0.21021599999999999</v>
      </c>
      <c r="EX1524" s="1">
        <v>0.117464</v>
      </c>
      <c r="EY1524" s="1">
        <v>0.112273</v>
      </c>
      <c r="EZ1524" s="1">
        <v>16221.5</v>
      </c>
      <c r="FA1524" s="1">
        <v>16924.8</v>
      </c>
      <c r="FB1524" s="1">
        <v>23781.4</v>
      </c>
      <c r="FC1524" s="1">
        <v>24953.200000000001</v>
      </c>
      <c r="FD1524" s="1">
        <v>33606.1</v>
      </c>
      <c r="FE1524" s="1">
        <v>35380.5</v>
      </c>
      <c r="FF1524" s="1">
        <v>43373</v>
      </c>
      <c r="FG1524" s="1">
        <v>46131.4</v>
      </c>
      <c r="FH1524" s="1">
        <v>1.8986499999999999</v>
      </c>
      <c r="FI1524" s="1">
        <v>1.81107</v>
      </c>
      <c r="FJ1524" s="1">
        <v>0.10244499999999999</v>
      </c>
      <c r="FK1524" s="1">
        <v>0</v>
      </c>
      <c r="FL1524" s="1">
        <v>30.008900000000001</v>
      </c>
      <c r="FM1524" s="1">
        <v>999.9</v>
      </c>
      <c r="FN1524" s="1">
        <v>56.7</v>
      </c>
      <c r="FO1524" s="1">
        <v>38.200000000000003</v>
      </c>
      <c r="FP1524" s="1">
        <v>38.406599999999997</v>
      </c>
      <c r="FQ1524" s="1">
        <v>63.105800000000002</v>
      </c>
      <c r="FR1524" s="1">
        <v>22.592099999999999</v>
      </c>
      <c r="FS1524" s="1">
        <v>1</v>
      </c>
      <c r="FT1524" s="1">
        <v>0.525173</v>
      </c>
      <c r="FU1524" s="1">
        <v>2.2675399999999999</v>
      </c>
      <c r="FV1524" s="1">
        <v>20.302</v>
      </c>
      <c r="FW1524" s="1">
        <v>5.2093499999999997</v>
      </c>
      <c r="FX1524" s="1">
        <v>11.907500000000001</v>
      </c>
      <c r="FY1524" s="1">
        <v>5.0029500000000002</v>
      </c>
      <c r="FZ1524" s="1">
        <v>3.2904800000000001</v>
      </c>
      <c r="GA1524" s="1">
        <v>9999</v>
      </c>
      <c r="GB1524" s="1">
        <v>9999</v>
      </c>
      <c r="GC1524" s="1">
        <v>9999</v>
      </c>
      <c r="GD1524" s="1">
        <v>999.9</v>
      </c>
      <c r="GE1524" s="1">
        <v>1.8597399999999999</v>
      </c>
      <c r="GF1524" s="1">
        <v>1.8547800000000001</v>
      </c>
      <c r="GG1524" s="1">
        <v>1.85792</v>
      </c>
      <c r="GH1524" s="1">
        <v>1.85639</v>
      </c>
      <c r="GI1524" s="1">
        <v>1.8551599999999999</v>
      </c>
      <c r="GJ1524" s="1">
        <v>1.85477</v>
      </c>
      <c r="GK1524" s="1">
        <v>1.85362</v>
      </c>
      <c r="GL1524" s="1">
        <v>1.8565700000000001</v>
      </c>
      <c r="GM1524" s="1">
        <v>0</v>
      </c>
      <c r="GN1524" s="1">
        <v>0</v>
      </c>
      <c r="GO1524" s="1">
        <v>0</v>
      </c>
      <c r="GP1524" s="1">
        <v>0</v>
      </c>
      <c r="GQ1524" s="1" t="s">
        <v>359</v>
      </c>
      <c r="GR1524" s="1" t="s">
        <v>360</v>
      </c>
      <c r="GS1524" s="1" t="s">
        <v>361</v>
      </c>
      <c r="GT1524" s="1" t="s">
        <v>361</v>
      </c>
      <c r="GU1524" s="1" t="s">
        <v>361</v>
      </c>
      <c r="GV1524" s="1" t="s">
        <v>361</v>
      </c>
      <c r="GW1524" s="1">
        <v>0</v>
      </c>
      <c r="GX1524" s="1">
        <v>100</v>
      </c>
      <c r="GY1524" s="1">
        <v>100</v>
      </c>
      <c r="GZ1524" s="1">
        <v>2.5299999999999998</v>
      </c>
      <c r="HA1524" s="1">
        <v>7.7999999999999996E-3</v>
      </c>
      <c r="HB1524" s="1">
        <v>0.32140272067045289</v>
      </c>
      <c r="HC1524" s="1">
        <v>2.7716384584972409E-3</v>
      </c>
      <c r="HD1524" s="1">
        <v>-1.1467119688665799E-6</v>
      </c>
      <c r="HE1524" s="1">
        <v>2.0626329066488061E-10</v>
      </c>
      <c r="HF1524" s="1">
        <v>-7.4589808594339752E-2</v>
      </c>
      <c r="HG1524" s="1">
        <v>1.066993184659233E-2</v>
      </c>
      <c r="HH1524" s="1">
        <v>-3.4528890892081033E-4</v>
      </c>
      <c r="HI1524" s="1">
        <v>2.382551249023132E-6</v>
      </c>
      <c r="HJ1524" s="1">
        <v>1</v>
      </c>
      <c r="HK1524" s="1">
        <v>2115</v>
      </c>
      <c r="HL1524" s="1">
        <v>2</v>
      </c>
      <c r="HM1524" s="1">
        <v>30</v>
      </c>
      <c r="HN1524" s="1">
        <v>7.9</v>
      </c>
      <c r="HO1524" s="1">
        <v>7.9</v>
      </c>
      <c r="HP1524" s="1">
        <v>2.9785200000000001</v>
      </c>
      <c r="HQ1524" s="1">
        <v>2.3120099999999999</v>
      </c>
      <c r="HR1524" s="1">
        <v>1.4978</v>
      </c>
      <c r="HS1524" s="1">
        <v>2.3010299999999999</v>
      </c>
      <c r="HT1524" s="1">
        <v>1.5478499999999999</v>
      </c>
      <c r="HU1524" s="1">
        <v>2.4340799999999998</v>
      </c>
      <c r="HV1524" s="1">
        <v>41.3521</v>
      </c>
      <c r="HW1524" s="1">
        <v>14.2371</v>
      </c>
      <c r="HX1524" s="1">
        <v>18</v>
      </c>
      <c r="HY1524" s="1">
        <v>473.35700000000003</v>
      </c>
      <c r="HZ1524" s="1">
        <v>478.15699999999998</v>
      </c>
      <c r="IA1524" s="1">
        <v>26.677700000000002</v>
      </c>
      <c r="IB1524" s="1">
        <v>33.575099999999999</v>
      </c>
      <c r="IC1524" s="1">
        <v>30.0001</v>
      </c>
      <c r="ID1524" s="1">
        <v>33.363700000000001</v>
      </c>
      <c r="IE1524" s="1">
        <v>33.4587</v>
      </c>
      <c r="IF1524" s="1">
        <v>59.616700000000002</v>
      </c>
      <c r="IG1524" s="1">
        <v>35.225700000000003</v>
      </c>
      <c r="IH1524" s="1">
        <v>0</v>
      </c>
      <c r="II1524" s="1">
        <v>26.678999999999998</v>
      </c>
      <c r="IJ1524" s="1">
        <v>1499.51</v>
      </c>
      <c r="IK1524" s="1">
        <v>25.518899999999999</v>
      </c>
      <c r="IL1524" s="1">
        <v>100.285</v>
      </c>
      <c r="IM1524" s="1">
        <v>99.975800000000007</v>
      </c>
      <c r="IN1524" s="1" t="s">
        <v>362</v>
      </c>
    </row>
    <row r="1525" spans="1:248" ht="15.75" customHeight="1" x14ac:dyDescent="0.3">
      <c r="A1525" s="1">
        <v>1509</v>
      </c>
      <c r="B1525" s="1">
        <v>1660328247.0999999</v>
      </c>
      <c r="C1525" s="1">
        <v>17280.5</v>
      </c>
      <c r="D1525" s="1" t="s">
        <v>3307</v>
      </c>
      <c r="E1525" s="1" t="s">
        <v>3308</v>
      </c>
      <c r="F1525" s="1">
        <v>1</v>
      </c>
      <c r="G1525" s="1" t="s">
        <v>354</v>
      </c>
      <c r="H1525" s="1" t="s">
        <v>350</v>
      </c>
      <c r="I1525" s="1" t="s">
        <v>351</v>
      </c>
      <c r="J1525" s="1" t="s">
        <v>352</v>
      </c>
      <c r="K1525" s="1" t="s">
        <v>2753</v>
      </c>
      <c r="L1525" s="1" t="s">
        <v>354</v>
      </c>
      <c r="M1525" s="1" t="s">
        <v>355</v>
      </c>
      <c r="N1525" s="1">
        <v>1660328239.599999</v>
      </c>
      <c r="O1525" s="1">
        <f t="shared" si="170"/>
        <v>1.4796063606522174E-3</v>
      </c>
      <c r="P1525" s="1">
        <f t="shared" si="171"/>
        <v>1.4796063606522174</v>
      </c>
      <c r="Q1525" s="1">
        <f t="shared" si="172"/>
        <v>3.6682570135956154</v>
      </c>
      <c r="R1525" s="1">
        <f t="shared" si="173"/>
        <v>1389.1573333333331</v>
      </c>
      <c r="S1525" s="1">
        <f t="shared" si="174"/>
        <v>1263.8750656704399</v>
      </c>
      <c r="T1525" s="1">
        <f t="shared" si="175"/>
        <v>125.68548371565134</v>
      </c>
      <c r="U1525" s="1">
        <f t="shared" si="176"/>
        <v>138.14412210476434</v>
      </c>
      <c r="V1525" s="1">
        <f t="shared" si="177"/>
        <v>7.2766304482805869E-2</v>
      </c>
      <c r="W1525" s="1">
        <f t="shared" si="178"/>
        <v>2.9183616104507699</v>
      </c>
      <c r="X1525" s="1">
        <f t="shared" si="179"/>
        <v>7.1773177857419768E-2</v>
      </c>
      <c r="Y1525" s="1">
        <f t="shared" si="180"/>
        <v>4.4946335382741565E-2</v>
      </c>
      <c r="Z1525" s="1">
        <f t="shared" si="181"/>
        <v>321.51161494034227</v>
      </c>
      <c r="AA1525" s="1">
        <f t="shared" si="182"/>
        <v>32.483699631857085</v>
      </c>
      <c r="AB1525" s="1">
        <f t="shared" si="183"/>
        <v>31.668320000000001</v>
      </c>
      <c r="AC1525" s="1">
        <f t="shared" si="184"/>
        <v>4.6861684519290998</v>
      </c>
      <c r="AD1525" s="1">
        <f t="shared" si="185"/>
        <v>60.221557680548422</v>
      </c>
      <c r="AE1525" s="1">
        <f t="shared" si="186"/>
        <v>2.7123765454261068</v>
      </c>
      <c r="AF1525" s="1">
        <f t="shared" si="187"/>
        <v>4.5039959939498626</v>
      </c>
      <c r="AG1525" s="1">
        <f t="shared" si="188"/>
        <v>1.973791906502993</v>
      </c>
      <c r="AH1525" s="1">
        <f t="shared" si="189"/>
        <v>-65.250640504762785</v>
      </c>
      <c r="AI1525" s="1">
        <f t="shared" si="190"/>
        <v>-109.66858705485338</v>
      </c>
      <c r="AJ1525" s="1">
        <f t="shared" si="191"/>
        <v>-8.4653623307199126</v>
      </c>
      <c r="AK1525" s="1">
        <f t="shared" si="192"/>
        <v>138.12702505000618</v>
      </c>
      <c r="AL1525" s="1">
        <f t="shared" si="193"/>
        <v>34.532900097223084</v>
      </c>
      <c r="AM1525" s="1">
        <f t="shared" si="194"/>
        <v>1.4795615678064866</v>
      </c>
      <c r="AN1525" s="1">
        <f t="shared" si="195"/>
        <v>3.6682570135956154</v>
      </c>
      <c r="AO1525" s="1">
        <v>1494.9948418633439</v>
      </c>
      <c r="AP1525" s="1">
        <v>1463.937393939394</v>
      </c>
      <c r="AQ1525" s="1">
        <v>5.1453644980192479</v>
      </c>
      <c r="AR1525" s="1">
        <v>65.662157139145961</v>
      </c>
      <c r="AS1525" s="1">
        <f t="shared" si="196"/>
        <v>1.4796063606522174</v>
      </c>
      <c r="AT1525" s="1">
        <v>25.564989943869879</v>
      </c>
      <c r="AU1525" s="1">
        <v>27.29084545454544</v>
      </c>
      <c r="AV1525" s="1">
        <v>1.1281002414884809E-4</v>
      </c>
      <c r="AW1525" s="1">
        <v>81.5194902957615</v>
      </c>
      <c r="AX1525" s="1">
        <v>20</v>
      </c>
      <c r="AY1525" s="1">
        <v>4</v>
      </c>
      <c r="AZ1525" s="1">
        <f t="shared" si="197"/>
        <v>1</v>
      </c>
      <c r="BA1525" s="1">
        <f t="shared" si="198"/>
        <v>0</v>
      </c>
      <c r="BB1525" s="1">
        <f t="shared" si="199"/>
        <v>51853.828767422165</v>
      </c>
      <c r="BC1525" s="1">
        <f t="shared" si="200"/>
        <v>1999.9739999999999</v>
      </c>
      <c r="BD1525" s="1">
        <f t="shared" si="201"/>
        <v>1681.1780380001771</v>
      </c>
      <c r="BE1525" s="1">
        <f t="shared" si="202"/>
        <v>0.84059994679939698</v>
      </c>
      <c r="BF1525" s="1">
        <f t="shared" si="203"/>
        <v>0.16075789732283632</v>
      </c>
      <c r="BG1525" s="1">
        <v>6</v>
      </c>
      <c r="BH1525" s="1">
        <v>0.5</v>
      </c>
      <c r="BI1525" s="1" t="s">
        <v>356</v>
      </c>
      <c r="BJ1525" s="1">
        <v>2</v>
      </c>
      <c r="BK1525" s="1" t="b">
        <v>1</v>
      </c>
      <c r="BL1525" s="1">
        <v>1660328239.599999</v>
      </c>
      <c r="BM1525" s="1">
        <v>1389.1573333333331</v>
      </c>
      <c r="BN1525" s="1">
        <v>1433.050666666667</v>
      </c>
      <c r="BO1525" s="1">
        <v>27.275266666666671</v>
      </c>
      <c r="BP1525" s="1">
        <v>25.548713333333339</v>
      </c>
      <c r="BQ1525" s="1">
        <v>1386.646666666667</v>
      </c>
      <c r="BR1525" s="1">
        <v>27.26733333333333</v>
      </c>
      <c r="BS1525" s="1">
        <v>500.14306666666658</v>
      </c>
      <c r="BT1525" s="1">
        <v>99.344526666666681</v>
      </c>
      <c r="BU1525" s="1">
        <v>0.10002060666666671</v>
      </c>
      <c r="BV1525" s="1">
        <v>30.97128</v>
      </c>
      <c r="BW1525" s="1">
        <v>31.668320000000001</v>
      </c>
      <c r="BX1525" s="1">
        <v>999.89999999999986</v>
      </c>
      <c r="BY1525" s="1">
        <v>0</v>
      </c>
      <c r="BZ1525" s="1">
        <v>0</v>
      </c>
      <c r="CA1525" s="1">
        <v>10001.92</v>
      </c>
      <c r="CB1525" s="1">
        <v>0</v>
      </c>
      <c r="CC1525" s="1">
        <v>839.91359999999997</v>
      </c>
      <c r="CD1525" s="1">
        <v>-43.89391333333333</v>
      </c>
      <c r="CE1525" s="1">
        <v>1428.1086666666661</v>
      </c>
      <c r="CF1525" s="1">
        <v>1470.6226666666671</v>
      </c>
      <c r="CG1525" s="1">
        <v>1.726566666666667</v>
      </c>
      <c r="CH1525" s="1">
        <v>1433.050666666667</v>
      </c>
      <c r="CI1525" s="1">
        <v>25.548713333333339</v>
      </c>
      <c r="CJ1525" s="1">
        <v>2.709649333333334</v>
      </c>
      <c r="CK1525" s="1">
        <v>2.5381233333333331</v>
      </c>
      <c r="CL1525" s="1">
        <v>22.34374</v>
      </c>
      <c r="CM1525" s="1">
        <v>21.27305999999999</v>
      </c>
      <c r="CN1525" s="1">
        <v>1999.9739999999999</v>
      </c>
      <c r="CO1525" s="1">
        <v>0.98000240000000027</v>
      </c>
      <c r="CP1525" s="1">
        <v>1.9997913333333339E-2</v>
      </c>
      <c r="CQ1525" s="1">
        <v>0</v>
      </c>
      <c r="CR1525" s="1">
        <v>2.9226666666666659</v>
      </c>
      <c r="CS1525" s="1">
        <v>0</v>
      </c>
      <c r="CT1525" s="1">
        <v>25617.846666666672</v>
      </c>
      <c r="CU1525" s="1">
        <v>17412.093333333331</v>
      </c>
      <c r="CV1525" s="1">
        <v>44.366599999999998</v>
      </c>
      <c r="CW1525" s="1">
        <v>45.936999999999998</v>
      </c>
      <c r="CX1525" s="1">
        <v>44.495800000000003</v>
      </c>
      <c r="CY1525" s="1">
        <v>44.004133333333343</v>
      </c>
      <c r="CZ1525" s="1">
        <v>44.254133333333343</v>
      </c>
      <c r="DA1525" s="1">
        <v>1959.9813333333329</v>
      </c>
      <c r="DB1525" s="1">
        <v>39.996000000000002</v>
      </c>
      <c r="DC1525" s="1">
        <v>0</v>
      </c>
      <c r="DD1525" s="1">
        <v>1660328245.2</v>
      </c>
      <c r="DE1525" s="1">
        <v>0</v>
      </c>
      <c r="DF1525" s="1">
        <v>1660327771.0999999</v>
      </c>
      <c r="DG1525" s="1" t="s">
        <v>2754</v>
      </c>
      <c r="DH1525" s="1">
        <v>1660327771.0999999</v>
      </c>
      <c r="DI1525" s="1">
        <v>1660327770.5999999</v>
      </c>
      <c r="DJ1525" s="1">
        <v>42</v>
      </c>
      <c r="DK1525" s="1">
        <v>0.13300000000000001</v>
      </c>
      <c r="DL1525" s="1">
        <v>-5.0000000000000001E-3</v>
      </c>
      <c r="DM1525" s="1">
        <v>1.258</v>
      </c>
      <c r="DN1525" s="1">
        <v>1.2E-2</v>
      </c>
      <c r="DO1525" s="1">
        <v>400</v>
      </c>
      <c r="DP1525" s="1">
        <v>26</v>
      </c>
      <c r="DQ1525" s="1">
        <v>0.6</v>
      </c>
      <c r="DR1525" s="1">
        <v>0.12</v>
      </c>
      <c r="DS1525" s="1">
        <v>3.6760492122800441</v>
      </c>
      <c r="DT1525" s="1">
        <v>-0.61299436398065865</v>
      </c>
      <c r="DU1525" s="1">
        <v>0.1766498397998775</v>
      </c>
      <c r="DV1525" s="1">
        <v>0</v>
      </c>
      <c r="DW1525" s="1">
        <v>34.387583432952027</v>
      </c>
      <c r="DX1525" s="1">
        <v>5.0102571203311017</v>
      </c>
      <c r="DY1525" s="1">
        <v>0.38292287656034679</v>
      </c>
      <c r="DZ1525" s="1">
        <v>0</v>
      </c>
      <c r="EA1525" s="1">
        <v>-43.730261290322581</v>
      </c>
      <c r="EB1525" s="1">
        <v>-6.3057435483870394</v>
      </c>
      <c r="EC1525" s="1">
        <v>0.49334040899435971</v>
      </c>
      <c r="ED1525" s="1">
        <v>0</v>
      </c>
      <c r="EE1525" s="1">
        <v>1246.3453212708271</v>
      </c>
      <c r="EF1525" s="1">
        <v>256.82974942230629</v>
      </c>
      <c r="EG1525" s="1">
        <v>25.191119710966039</v>
      </c>
      <c r="EH1525" s="1">
        <v>0</v>
      </c>
      <c r="EI1525" s="1">
        <v>1.730524390243902</v>
      </c>
      <c r="EJ1525" s="1">
        <v>-6.1969756097565928E-2</v>
      </c>
      <c r="EK1525" s="1">
        <v>6.3386711113186589E-3</v>
      </c>
      <c r="EL1525" s="1">
        <v>1</v>
      </c>
      <c r="EM1525" s="1">
        <v>1.9735109862658531</v>
      </c>
      <c r="EN1525" s="1">
        <v>1.4185117046942079E-2</v>
      </c>
      <c r="EO1525" s="1">
        <v>1.292677553261715E-3</v>
      </c>
      <c r="EP1525" s="1">
        <v>1</v>
      </c>
      <c r="EQ1525" s="1">
        <v>2</v>
      </c>
      <c r="ER1525" s="1">
        <v>6</v>
      </c>
      <c r="ES1525" s="1" t="s">
        <v>387</v>
      </c>
      <c r="ET1525" s="1">
        <v>2.9412199999999999</v>
      </c>
      <c r="EU1525" s="1">
        <v>2.8012600000000001</v>
      </c>
      <c r="EV1525" s="1">
        <v>0.20677599999999999</v>
      </c>
      <c r="EW1525" s="1">
        <v>0.21063899999999999</v>
      </c>
      <c r="EX1525" s="1">
        <v>0.11747100000000001</v>
      </c>
      <c r="EY1525" s="1">
        <v>0.11228200000000001</v>
      </c>
      <c r="EZ1525" s="1">
        <v>16212.5</v>
      </c>
      <c r="FA1525" s="1">
        <v>16915.599999999999</v>
      </c>
      <c r="FB1525" s="1">
        <v>23781.4</v>
      </c>
      <c r="FC1525" s="1">
        <v>24953</v>
      </c>
      <c r="FD1525" s="1">
        <v>33605.800000000003</v>
      </c>
      <c r="FE1525" s="1">
        <v>35380</v>
      </c>
      <c r="FF1525" s="1">
        <v>43372.9</v>
      </c>
      <c r="FG1525" s="1">
        <v>46131.1</v>
      </c>
      <c r="FH1525" s="1">
        <v>1.89852</v>
      </c>
      <c r="FI1525" s="1">
        <v>1.8111999999999999</v>
      </c>
      <c r="FJ1525" s="1">
        <v>0.102371</v>
      </c>
      <c r="FK1525" s="1">
        <v>0</v>
      </c>
      <c r="FL1525" s="1">
        <v>30.008900000000001</v>
      </c>
      <c r="FM1525" s="1">
        <v>999.9</v>
      </c>
      <c r="FN1525" s="1">
        <v>56.7</v>
      </c>
      <c r="FO1525" s="1">
        <v>38.200000000000003</v>
      </c>
      <c r="FP1525" s="1">
        <v>38.409399999999998</v>
      </c>
      <c r="FQ1525" s="1">
        <v>63.245800000000003</v>
      </c>
      <c r="FR1525" s="1">
        <v>23.004799999999999</v>
      </c>
      <c r="FS1525" s="1">
        <v>1</v>
      </c>
      <c r="FT1525" s="1">
        <v>0.52513500000000002</v>
      </c>
      <c r="FU1525" s="1">
        <v>2.2881499999999999</v>
      </c>
      <c r="FV1525" s="1">
        <v>20.3018</v>
      </c>
      <c r="FW1525" s="1">
        <v>5.2090500000000004</v>
      </c>
      <c r="FX1525" s="1">
        <v>11.9072</v>
      </c>
      <c r="FY1525" s="1">
        <v>5.0029000000000003</v>
      </c>
      <c r="FZ1525" s="1">
        <v>3.2904</v>
      </c>
      <c r="GA1525" s="1">
        <v>9999</v>
      </c>
      <c r="GB1525" s="1">
        <v>9999</v>
      </c>
      <c r="GC1525" s="1">
        <v>9999</v>
      </c>
      <c r="GD1525" s="1">
        <v>999.9</v>
      </c>
      <c r="GE1525" s="1">
        <v>1.8597399999999999</v>
      </c>
      <c r="GF1525" s="1">
        <v>1.85477</v>
      </c>
      <c r="GG1525" s="1">
        <v>1.85792</v>
      </c>
      <c r="GH1525" s="1">
        <v>1.8563799999999999</v>
      </c>
      <c r="GI1525" s="1">
        <v>1.8551599999999999</v>
      </c>
      <c r="GJ1525" s="1">
        <v>1.85477</v>
      </c>
      <c r="GK1525" s="1">
        <v>1.8536300000000001</v>
      </c>
      <c r="GL1525" s="1">
        <v>1.8565700000000001</v>
      </c>
      <c r="GM1525" s="1">
        <v>0</v>
      </c>
      <c r="GN1525" s="1">
        <v>0</v>
      </c>
      <c r="GO1525" s="1">
        <v>0</v>
      </c>
      <c r="GP1525" s="1">
        <v>0</v>
      </c>
      <c r="GQ1525" s="1" t="s">
        <v>359</v>
      </c>
      <c r="GR1525" s="1" t="s">
        <v>360</v>
      </c>
      <c r="GS1525" s="1" t="s">
        <v>361</v>
      </c>
      <c r="GT1525" s="1" t="s">
        <v>361</v>
      </c>
      <c r="GU1525" s="1" t="s">
        <v>361</v>
      </c>
      <c r="GV1525" s="1" t="s">
        <v>361</v>
      </c>
      <c r="GW1525" s="1">
        <v>0</v>
      </c>
      <c r="GX1525" s="1">
        <v>100</v>
      </c>
      <c r="GY1525" s="1">
        <v>100</v>
      </c>
      <c r="GZ1525" s="1">
        <v>2.54</v>
      </c>
      <c r="HA1525" s="1">
        <v>7.9000000000000008E-3</v>
      </c>
      <c r="HB1525" s="1">
        <v>0.32140272067045289</v>
      </c>
      <c r="HC1525" s="1">
        <v>2.7716384584972409E-3</v>
      </c>
      <c r="HD1525" s="1">
        <v>-1.1467119688665799E-6</v>
      </c>
      <c r="HE1525" s="1">
        <v>2.0626329066488061E-10</v>
      </c>
      <c r="HF1525" s="1">
        <v>-7.4589808594339752E-2</v>
      </c>
      <c r="HG1525" s="1">
        <v>1.066993184659233E-2</v>
      </c>
      <c r="HH1525" s="1">
        <v>-3.4528890892081033E-4</v>
      </c>
      <c r="HI1525" s="1">
        <v>2.382551249023132E-6</v>
      </c>
      <c r="HJ1525" s="1">
        <v>1</v>
      </c>
      <c r="HK1525" s="1">
        <v>2115</v>
      </c>
      <c r="HL1525" s="1">
        <v>2</v>
      </c>
      <c r="HM1525" s="1">
        <v>30</v>
      </c>
      <c r="HN1525" s="1">
        <v>7.9</v>
      </c>
      <c r="HO1525" s="1">
        <v>7.9</v>
      </c>
      <c r="HP1525" s="1">
        <v>2.9895</v>
      </c>
      <c r="HQ1525" s="1">
        <v>2.32422</v>
      </c>
      <c r="HR1525" s="1">
        <v>1.4978</v>
      </c>
      <c r="HS1525" s="1">
        <v>2.3010299999999999</v>
      </c>
      <c r="HT1525" s="1">
        <v>1.5478499999999999</v>
      </c>
      <c r="HU1525" s="1">
        <v>2.3071299999999999</v>
      </c>
      <c r="HV1525" s="1">
        <v>41.3521</v>
      </c>
      <c r="HW1525" s="1">
        <v>14.2196</v>
      </c>
      <c r="HX1525" s="1">
        <v>18</v>
      </c>
      <c r="HY1525" s="1">
        <v>473.28399999999999</v>
      </c>
      <c r="HZ1525" s="1">
        <v>478.238</v>
      </c>
      <c r="IA1525" s="1">
        <v>26.683299999999999</v>
      </c>
      <c r="IB1525" s="1">
        <v>33.575099999999999</v>
      </c>
      <c r="IC1525" s="1">
        <v>30</v>
      </c>
      <c r="ID1525" s="1">
        <v>33.363700000000001</v>
      </c>
      <c r="IE1525" s="1">
        <v>33.4587</v>
      </c>
      <c r="IF1525" s="1">
        <v>59.841200000000001</v>
      </c>
      <c r="IG1525" s="1">
        <v>35.225700000000003</v>
      </c>
      <c r="IH1525" s="1">
        <v>0</v>
      </c>
      <c r="II1525" s="1">
        <v>26.693000000000001</v>
      </c>
      <c r="IJ1525" s="1">
        <v>1499.51</v>
      </c>
      <c r="IK1525" s="1">
        <v>25.5166</v>
      </c>
      <c r="IL1525" s="1">
        <v>100.285</v>
      </c>
      <c r="IM1525" s="1">
        <v>99.974999999999994</v>
      </c>
      <c r="IN1525" s="1" t="s">
        <v>362</v>
      </c>
    </row>
    <row r="1526" spans="1:248" ht="15.75" customHeight="1" x14ac:dyDescent="0.3">
      <c r="A1526" s="1">
        <v>1510</v>
      </c>
      <c r="B1526" s="1">
        <v>1660328248.0999999</v>
      </c>
      <c r="C1526" s="1">
        <v>17281.5</v>
      </c>
      <c r="D1526" s="1" t="s">
        <v>3309</v>
      </c>
      <c r="E1526" s="1" t="s">
        <v>3310</v>
      </c>
      <c r="F1526" s="1">
        <v>1</v>
      </c>
      <c r="G1526" s="1" t="s">
        <v>354</v>
      </c>
      <c r="H1526" s="1" t="s">
        <v>350</v>
      </c>
      <c r="I1526" s="1" t="s">
        <v>351</v>
      </c>
      <c r="J1526" s="1" t="s">
        <v>352</v>
      </c>
      <c r="K1526" s="1" t="s">
        <v>2753</v>
      </c>
      <c r="L1526" s="1" t="s">
        <v>354</v>
      </c>
      <c r="M1526" s="1" t="s">
        <v>355</v>
      </c>
      <c r="N1526" s="1">
        <v>1660328240.0999999</v>
      </c>
      <c r="O1526" s="1">
        <f t="shared" si="170"/>
        <v>1.4786194382503607E-3</v>
      </c>
      <c r="P1526" s="1">
        <f t="shared" si="171"/>
        <v>1.4786194382503608</v>
      </c>
      <c r="Q1526" s="1">
        <f t="shared" si="172"/>
        <v>3.5980919493792971</v>
      </c>
      <c r="R1526" s="1">
        <f t="shared" si="173"/>
        <v>1391.65</v>
      </c>
      <c r="S1526" s="1">
        <f t="shared" si="174"/>
        <v>1267.7709052372843</v>
      </c>
      <c r="T1526" s="1">
        <f t="shared" si="175"/>
        <v>126.072840228187</v>
      </c>
      <c r="U1526" s="1">
        <f t="shared" si="176"/>
        <v>138.3919345196822</v>
      </c>
      <c r="V1526" s="1">
        <f t="shared" si="177"/>
        <v>7.2717577767683367E-2</v>
      </c>
      <c r="W1526" s="1">
        <f t="shared" si="178"/>
        <v>2.9184151770572622</v>
      </c>
      <c r="X1526" s="1">
        <f t="shared" si="179"/>
        <v>7.1725788918854991E-2</v>
      </c>
      <c r="Y1526" s="1">
        <f t="shared" si="180"/>
        <v>4.4916599386877233E-2</v>
      </c>
      <c r="Z1526" s="1">
        <f t="shared" si="181"/>
        <v>321.51085531909598</v>
      </c>
      <c r="AA1526" s="1">
        <f t="shared" si="182"/>
        <v>32.48478282169166</v>
      </c>
      <c r="AB1526" s="1">
        <f t="shared" si="183"/>
        <v>31.668681249999999</v>
      </c>
      <c r="AC1526" s="1">
        <f t="shared" si="184"/>
        <v>4.6862645039463757</v>
      </c>
      <c r="AD1526" s="1">
        <f t="shared" si="185"/>
        <v>60.221112209333342</v>
      </c>
      <c r="AE1526" s="1">
        <f t="shared" si="186"/>
        <v>2.7124891263118172</v>
      </c>
      <c r="AF1526" s="1">
        <f t="shared" si="187"/>
        <v>4.5042162570544875</v>
      </c>
      <c r="AG1526" s="1">
        <f t="shared" si="188"/>
        <v>1.9737753776345586</v>
      </c>
      <c r="AH1526" s="1">
        <f t="shared" si="189"/>
        <v>-65.207117226840907</v>
      </c>
      <c r="AI1526" s="1">
        <f t="shared" si="190"/>
        <v>-109.59252124122588</v>
      </c>
      <c r="AJ1526" s="1">
        <f t="shared" si="191"/>
        <v>-8.4593863102537288</v>
      </c>
      <c r="AK1526" s="1">
        <f t="shared" si="192"/>
        <v>138.25183054077547</v>
      </c>
      <c r="AL1526" s="1">
        <f t="shared" si="193"/>
        <v>34.548695015146485</v>
      </c>
      <c r="AM1526" s="1">
        <f t="shared" si="194"/>
        <v>1.4790484961528931</v>
      </c>
      <c r="AN1526" s="1">
        <f t="shared" si="195"/>
        <v>3.5980919493792971</v>
      </c>
      <c r="AO1526" s="1">
        <v>1500.2098704247419</v>
      </c>
      <c r="AP1526" s="1">
        <v>1469.146787878788</v>
      </c>
      <c r="AQ1526" s="1">
        <v>5.163249285082979</v>
      </c>
      <c r="AR1526" s="1">
        <v>65.662157139145961</v>
      </c>
      <c r="AS1526" s="1">
        <f t="shared" si="196"/>
        <v>1.4786194382503608</v>
      </c>
      <c r="AT1526" s="1">
        <v>25.568631184784</v>
      </c>
      <c r="AU1526" s="1">
        <v>27.293293333333331</v>
      </c>
      <c r="AV1526" s="1">
        <v>1.1726718945767991E-4</v>
      </c>
      <c r="AW1526" s="1">
        <v>81.5194902957615</v>
      </c>
      <c r="AX1526" s="1">
        <v>20</v>
      </c>
      <c r="AY1526" s="1">
        <v>4</v>
      </c>
      <c r="AZ1526" s="1">
        <f t="shared" si="197"/>
        <v>1</v>
      </c>
      <c r="BA1526" s="1">
        <f t="shared" si="198"/>
        <v>0</v>
      </c>
      <c r="BB1526" s="1">
        <f t="shared" si="199"/>
        <v>51855.203120789156</v>
      </c>
      <c r="BC1526" s="1">
        <f t="shared" si="200"/>
        <v>1999.9693749999999</v>
      </c>
      <c r="BD1526" s="1">
        <f t="shared" si="201"/>
        <v>1681.174141875179</v>
      </c>
      <c r="BE1526" s="1">
        <f t="shared" si="202"/>
        <v>0.84059994262421101</v>
      </c>
      <c r="BF1526" s="1">
        <f t="shared" si="203"/>
        <v>0.16075788926472737</v>
      </c>
      <c r="BG1526" s="1">
        <v>6</v>
      </c>
      <c r="BH1526" s="1">
        <v>0.5</v>
      </c>
      <c r="BI1526" s="1" t="s">
        <v>356</v>
      </c>
      <c r="BJ1526" s="1">
        <v>2</v>
      </c>
      <c r="BK1526" s="1" t="b">
        <v>1</v>
      </c>
      <c r="BL1526" s="1">
        <v>1660328240.0999999</v>
      </c>
      <c r="BM1526" s="1">
        <v>1391.65</v>
      </c>
      <c r="BN1526" s="1">
        <v>1435.565625</v>
      </c>
      <c r="BO1526" s="1">
        <v>27.276412499999999</v>
      </c>
      <c r="BP1526" s="1">
        <v>25.55046875</v>
      </c>
      <c r="BQ1526" s="1">
        <v>1389.1375</v>
      </c>
      <c r="BR1526" s="1">
        <v>27.268487499999999</v>
      </c>
      <c r="BS1526" s="1">
        <v>500.145625</v>
      </c>
      <c r="BT1526" s="1">
        <v>99.344475000000003</v>
      </c>
      <c r="BU1526" s="1">
        <v>0.10002219375</v>
      </c>
      <c r="BV1526" s="1">
        <v>30.972137499999999</v>
      </c>
      <c r="BW1526" s="1">
        <v>31.668681249999999</v>
      </c>
      <c r="BX1526" s="1">
        <v>999.9</v>
      </c>
      <c r="BY1526" s="1">
        <v>0</v>
      </c>
      <c r="BZ1526" s="1">
        <v>0</v>
      </c>
      <c r="CA1526" s="1">
        <v>10002.231250000001</v>
      </c>
      <c r="CB1526" s="1">
        <v>0</v>
      </c>
      <c r="CC1526" s="1">
        <v>840.12275</v>
      </c>
      <c r="CD1526" s="1">
        <v>-43.9159875</v>
      </c>
      <c r="CE1526" s="1">
        <v>1430.673125</v>
      </c>
      <c r="CF1526" s="1">
        <v>1473.20625</v>
      </c>
      <c r="CG1526" s="1">
        <v>1.7259599999999999</v>
      </c>
      <c r="CH1526" s="1">
        <v>1435.565625</v>
      </c>
      <c r="CI1526" s="1">
        <v>25.55046875</v>
      </c>
      <c r="CJ1526" s="1">
        <v>2.7097618749999999</v>
      </c>
      <c r="CK1526" s="1">
        <v>2.5382962500000001</v>
      </c>
      <c r="CL1526" s="1">
        <v>22.344425000000001</v>
      </c>
      <c r="CM1526" s="1">
        <v>21.274168750000001</v>
      </c>
      <c r="CN1526" s="1">
        <v>1999.9693749999999</v>
      </c>
      <c r="CO1526" s="1">
        <v>0.98000237499999998</v>
      </c>
      <c r="CP1526" s="1">
        <v>1.99979375E-2</v>
      </c>
      <c r="CQ1526" s="1">
        <v>0</v>
      </c>
      <c r="CR1526" s="1">
        <v>2.9235000000000002</v>
      </c>
      <c r="CS1526" s="1">
        <v>0</v>
      </c>
      <c r="CT1526" s="1">
        <v>25616.212500000001</v>
      </c>
      <c r="CU1526" s="1">
        <v>17412.056250000001</v>
      </c>
      <c r="CV1526" s="1">
        <v>44.367125000000001</v>
      </c>
      <c r="CW1526" s="1">
        <v>45.936999999999998</v>
      </c>
      <c r="CX1526" s="1">
        <v>44.496062500000001</v>
      </c>
      <c r="CY1526" s="1">
        <v>44.003875000000001</v>
      </c>
      <c r="CZ1526" s="1">
        <v>44.253875000000001</v>
      </c>
      <c r="DA1526" s="1">
        <v>1959.9768750000001</v>
      </c>
      <c r="DB1526" s="1">
        <v>39.995624999999997</v>
      </c>
      <c r="DC1526" s="1">
        <v>0</v>
      </c>
      <c r="DD1526" s="1">
        <v>1660328246.4000001</v>
      </c>
      <c r="DE1526" s="1">
        <v>0</v>
      </c>
      <c r="DF1526" s="1">
        <v>1660327771.0999999</v>
      </c>
      <c r="DG1526" s="1" t="s">
        <v>2754</v>
      </c>
      <c r="DH1526" s="1">
        <v>1660327771.0999999</v>
      </c>
      <c r="DI1526" s="1">
        <v>1660327770.5999999</v>
      </c>
      <c r="DJ1526" s="1">
        <v>42</v>
      </c>
      <c r="DK1526" s="1">
        <v>0.13300000000000001</v>
      </c>
      <c r="DL1526" s="1">
        <v>-5.0000000000000001E-3</v>
      </c>
      <c r="DM1526" s="1">
        <v>1.258</v>
      </c>
      <c r="DN1526" s="1">
        <v>1.2E-2</v>
      </c>
      <c r="DO1526" s="1">
        <v>400</v>
      </c>
      <c r="DP1526" s="1">
        <v>26</v>
      </c>
      <c r="DQ1526" s="1">
        <v>0.6</v>
      </c>
      <c r="DR1526" s="1">
        <v>0.12</v>
      </c>
      <c r="DS1526" s="1">
        <v>3.6885750010306531</v>
      </c>
      <c r="DT1526" s="1">
        <v>-1.0971037189211621</v>
      </c>
      <c r="DU1526" s="1">
        <v>0.16793718270456051</v>
      </c>
      <c r="DV1526" s="1">
        <v>0</v>
      </c>
      <c r="DW1526" s="1">
        <v>34.48666758816475</v>
      </c>
      <c r="DX1526" s="1">
        <v>4.3572137521674144</v>
      </c>
      <c r="DY1526" s="1">
        <v>0.34609962279115269</v>
      </c>
      <c r="DZ1526" s="1">
        <v>0</v>
      </c>
      <c r="EA1526" s="1">
        <v>-43.91335333333334</v>
      </c>
      <c r="EB1526" s="1">
        <v>-4.8692395995550628</v>
      </c>
      <c r="EC1526" s="1">
        <v>0.37330889687882968</v>
      </c>
      <c r="ED1526" s="1">
        <v>0</v>
      </c>
      <c r="EE1526" s="1">
        <v>1251.785448482832</v>
      </c>
      <c r="EF1526" s="1">
        <v>264.01998176927009</v>
      </c>
      <c r="EG1526" s="1">
        <v>26.479714688252141</v>
      </c>
      <c r="EH1526" s="1">
        <v>0</v>
      </c>
      <c r="EI1526" s="1">
        <v>1.7288384999999999</v>
      </c>
      <c r="EJ1526" s="1">
        <v>-6.9513996247656626E-2</v>
      </c>
      <c r="EK1526" s="1">
        <v>6.831761687149213E-3</v>
      </c>
      <c r="EL1526" s="1">
        <v>1</v>
      </c>
      <c r="EM1526" s="1">
        <v>1.973681502039087</v>
      </c>
      <c r="EN1526" s="1">
        <v>9.2798215410030225E-3</v>
      </c>
      <c r="EO1526" s="1">
        <v>1.108481985476587E-3</v>
      </c>
      <c r="EP1526" s="1">
        <v>1</v>
      </c>
      <c r="EQ1526" s="1">
        <v>2</v>
      </c>
      <c r="ER1526" s="1">
        <v>6</v>
      </c>
      <c r="ES1526" s="1" t="s">
        <v>387</v>
      </c>
      <c r="ET1526" s="1">
        <v>2.9411399999999999</v>
      </c>
      <c r="EU1526" s="1">
        <v>2.80131</v>
      </c>
      <c r="EV1526" s="1">
        <v>0.20721100000000001</v>
      </c>
      <c r="EW1526" s="1">
        <v>0.211065</v>
      </c>
      <c r="EX1526" s="1">
        <v>0.117476</v>
      </c>
      <c r="EY1526" s="1">
        <v>0.112292</v>
      </c>
      <c r="EZ1526" s="1">
        <v>16203.6</v>
      </c>
      <c r="FA1526" s="1">
        <v>16906.5</v>
      </c>
      <c r="FB1526" s="1">
        <v>23781.5</v>
      </c>
      <c r="FC1526" s="1">
        <v>24953</v>
      </c>
      <c r="FD1526" s="1">
        <v>33605.699999999997</v>
      </c>
      <c r="FE1526" s="1">
        <v>35379.5</v>
      </c>
      <c r="FF1526" s="1">
        <v>43373</v>
      </c>
      <c r="FG1526" s="1">
        <v>46131</v>
      </c>
      <c r="FH1526" s="1">
        <v>1.8985000000000001</v>
      </c>
      <c r="FI1526" s="1">
        <v>1.8112200000000001</v>
      </c>
      <c r="FJ1526" s="1">
        <v>0.102535</v>
      </c>
      <c r="FK1526" s="1">
        <v>0</v>
      </c>
      <c r="FL1526" s="1">
        <v>30.008900000000001</v>
      </c>
      <c r="FM1526" s="1">
        <v>999.9</v>
      </c>
      <c r="FN1526" s="1">
        <v>56.7</v>
      </c>
      <c r="FO1526" s="1">
        <v>38.200000000000003</v>
      </c>
      <c r="FP1526" s="1">
        <v>38.411200000000001</v>
      </c>
      <c r="FQ1526" s="1">
        <v>62.9358</v>
      </c>
      <c r="FR1526" s="1">
        <v>22.3918</v>
      </c>
      <c r="FS1526" s="1">
        <v>1</v>
      </c>
      <c r="FT1526" s="1">
        <v>0.52519099999999996</v>
      </c>
      <c r="FU1526" s="1">
        <v>2.2932800000000002</v>
      </c>
      <c r="FV1526" s="1">
        <v>20.3033</v>
      </c>
      <c r="FW1526" s="1">
        <v>5.2088999999999999</v>
      </c>
      <c r="FX1526" s="1">
        <v>11.9072</v>
      </c>
      <c r="FY1526" s="1">
        <v>5.0029500000000002</v>
      </c>
      <c r="FZ1526" s="1">
        <v>3.2904499999999999</v>
      </c>
      <c r="GA1526" s="1">
        <v>9999</v>
      </c>
      <c r="GB1526" s="1">
        <v>9999</v>
      </c>
      <c r="GC1526" s="1">
        <v>9999</v>
      </c>
      <c r="GD1526" s="1">
        <v>999.9</v>
      </c>
      <c r="GE1526" s="1">
        <v>1.8597399999999999</v>
      </c>
      <c r="GF1526" s="1">
        <v>1.85477</v>
      </c>
      <c r="GG1526" s="1">
        <v>1.85792</v>
      </c>
      <c r="GH1526" s="1">
        <v>1.8563799999999999</v>
      </c>
      <c r="GI1526" s="1">
        <v>1.8551599999999999</v>
      </c>
      <c r="GJ1526" s="1">
        <v>1.85476</v>
      </c>
      <c r="GK1526" s="1">
        <v>1.85364</v>
      </c>
      <c r="GL1526" s="1">
        <v>1.8565799999999999</v>
      </c>
      <c r="GM1526" s="1">
        <v>0</v>
      </c>
      <c r="GN1526" s="1">
        <v>0</v>
      </c>
      <c r="GO1526" s="1">
        <v>0</v>
      </c>
      <c r="GP1526" s="1">
        <v>0</v>
      </c>
      <c r="GQ1526" s="1" t="s">
        <v>359</v>
      </c>
      <c r="GR1526" s="1" t="s">
        <v>360</v>
      </c>
      <c r="GS1526" s="1" t="s">
        <v>361</v>
      </c>
      <c r="GT1526" s="1" t="s">
        <v>361</v>
      </c>
      <c r="GU1526" s="1" t="s">
        <v>361</v>
      </c>
      <c r="GV1526" s="1" t="s">
        <v>361</v>
      </c>
      <c r="GW1526" s="1">
        <v>0</v>
      </c>
      <c r="GX1526" s="1">
        <v>100</v>
      </c>
      <c r="GY1526" s="1">
        <v>100</v>
      </c>
      <c r="GZ1526" s="1">
        <v>2.54</v>
      </c>
      <c r="HA1526" s="1">
        <v>7.7999999999999996E-3</v>
      </c>
      <c r="HB1526" s="1">
        <v>0.32140272067045289</v>
      </c>
      <c r="HC1526" s="1">
        <v>2.7716384584972409E-3</v>
      </c>
      <c r="HD1526" s="1">
        <v>-1.1467119688665799E-6</v>
      </c>
      <c r="HE1526" s="1">
        <v>2.0626329066488061E-10</v>
      </c>
      <c r="HF1526" s="1">
        <v>-7.4589808594339752E-2</v>
      </c>
      <c r="HG1526" s="1">
        <v>1.066993184659233E-2</v>
      </c>
      <c r="HH1526" s="1">
        <v>-3.4528890892081033E-4</v>
      </c>
      <c r="HI1526" s="1">
        <v>2.382551249023132E-6</v>
      </c>
      <c r="HJ1526" s="1">
        <v>1</v>
      </c>
      <c r="HK1526" s="1">
        <v>2115</v>
      </c>
      <c r="HL1526" s="1">
        <v>2</v>
      </c>
      <c r="HM1526" s="1">
        <v>30</v>
      </c>
      <c r="HN1526" s="1">
        <v>8</v>
      </c>
      <c r="HO1526" s="1">
        <v>8</v>
      </c>
      <c r="HP1526" s="1">
        <v>2.99438</v>
      </c>
      <c r="HQ1526" s="1">
        <v>2.3083499999999999</v>
      </c>
      <c r="HR1526" s="1">
        <v>1.4978</v>
      </c>
      <c r="HS1526" s="1">
        <v>2.3010299999999999</v>
      </c>
      <c r="HT1526" s="1">
        <v>1.5478499999999999</v>
      </c>
      <c r="HU1526" s="1">
        <v>2.3852500000000001</v>
      </c>
      <c r="HV1526" s="1">
        <v>41.3521</v>
      </c>
      <c r="HW1526" s="1">
        <v>14.228300000000001</v>
      </c>
      <c r="HX1526" s="1">
        <v>18</v>
      </c>
      <c r="HY1526" s="1">
        <v>473.26900000000001</v>
      </c>
      <c r="HZ1526" s="1">
        <v>478.255</v>
      </c>
      <c r="IA1526" s="1">
        <v>26.687200000000001</v>
      </c>
      <c r="IB1526" s="1">
        <v>33.575099999999999</v>
      </c>
      <c r="IC1526" s="1">
        <v>30.0001</v>
      </c>
      <c r="ID1526" s="1">
        <v>33.363700000000001</v>
      </c>
      <c r="IE1526" s="1">
        <v>33.4587</v>
      </c>
      <c r="IF1526" s="1">
        <v>59.952199999999998</v>
      </c>
      <c r="IG1526" s="1">
        <v>35.225700000000003</v>
      </c>
      <c r="IH1526" s="1">
        <v>0</v>
      </c>
      <c r="II1526" s="1">
        <v>26.693000000000001</v>
      </c>
      <c r="IJ1526" s="1">
        <v>1509.56</v>
      </c>
      <c r="IK1526" s="1">
        <v>25.517700000000001</v>
      </c>
      <c r="IL1526" s="1">
        <v>100.285</v>
      </c>
      <c r="IM1526" s="1">
        <v>99.974999999999994</v>
      </c>
      <c r="IN1526" s="1" t="s">
        <v>362</v>
      </c>
    </row>
    <row r="1527" spans="1:248" ht="15.75" customHeight="1" x14ac:dyDescent="0.3">
      <c r="A1527" s="1">
        <v>1511</v>
      </c>
      <c r="B1527" s="1">
        <v>1660328249.0999999</v>
      </c>
      <c r="C1527" s="1">
        <v>17282.5</v>
      </c>
      <c r="D1527" s="1" t="s">
        <v>3311</v>
      </c>
      <c r="E1527" s="1" t="s">
        <v>3312</v>
      </c>
      <c r="F1527" s="1">
        <v>1</v>
      </c>
      <c r="G1527" s="1" t="s">
        <v>354</v>
      </c>
      <c r="H1527" s="1" t="s">
        <v>350</v>
      </c>
      <c r="I1527" s="1" t="s">
        <v>351</v>
      </c>
      <c r="J1527" s="1" t="s">
        <v>352</v>
      </c>
      <c r="K1527" s="1" t="s">
        <v>2753</v>
      </c>
      <c r="L1527" s="1" t="s">
        <v>354</v>
      </c>
      <c r="M1527" s="1" t="s">
        <v>355</v>
      </c>
      <c r="N1527" s="1">
        <v>1660328241.599999</v>
      </c>
      <c r="O1527" s="1">
        <f t="shared" si="170"/>
        <v>1.4770740483338683E-3</v>
      </c>
      <c r="P1527" s="1">
        <f t="shared" si="171"/>
        <v>1.4770740483338682</v>
      </c>
      <c r="Q1527" s="1">
        <f t="shared" si="172"/>
        <v>3.6624977779650498</v>
      </c>
      <c r="R1527" s="1">
        <f t="shared" si="173"/>
        <v>1399.0846666666671</v>
      </c>
      <c r="S1527" s="1">
        <f t="shared" si="174"/>
        <v>1273.456856485556</v>
      </c>
      <c r="T1527" s="1">
        <f t="shared" si="175"/>
        <v>126.63810913576894</v>
      </c>
      <c r="U1527" s="1">
        <f t="shared" si="176"/>
        <v>139.13108701340909</v>
      </c>
      <c r="V1527" s="1">
        <f t="shared" si="177"/>
        <v>7.2632471626864509E-2</v>
      </c>
      <c r="W1527" s="1">
        <f t="shared" si="178"/>
        <v>2.9193731763600996</v>
      </c>
      <c r="X1527" s="1">
        <f t="shared" si="179"/>
        <v>7.1643305830125223E-2</v>
      </c>
      <c r="Y1527" s="1">
        <f t="shared" si="180"/>
        <v>4.4864816423297954E-2</v>
      </c>
      <c r="Z1527" s="1">
        <f t="shared" si="181"/>
        <v>321.50738891233556</v>
      </c>
      <c r="AA1527" s="1">
        <f t="shared" si="182"/>
        <v>32.486843746344</v>
      </c>
      <c r="AB1527" s="1">
        <f t="shared" si="183"/>
        <v>31.670633333333331</v>
      </c>
      <c r="AC1527" s="1">
        <f t="shared" si="184"/>
        <v>4.6867835690166855</v>
      </c>
      <c r="AD1527" s="1">
        <f t="shared" si="185"/>
        <v>60.220932149960618</v>
      </c>
      <c r="AE1527" s="1">
        <f t="shared" si="186"/>
        <v>2.7128124586215376</v>
      </c>
      <c r="AF1527" s="1">
        <f t="shared" si="187"/>
        <v>4.5047666347411592</v>
      </c>
      <c r="AG1527" s="1">
        <f t="shared" si="188"/>
        <v>1.9739711103951478</v>
      </c>
      <c r="AH1527" s="1">
        <f t="shared" si="189"/>
        <v>-65.138965531523596</v>
      </c>
      <c r="AI1527" s="1">
        <f t="shared" si="190"/>
        <v>-109.59852655917356</v>
      </c>
      <c r="AJ1527" s="1">
        <f t="shared" si="191"/>
        <v>-8.4572444152775912</v>
      </c>
      <c r="AK1527" s="1">
        <f t="shared" si="192"/>
        <v>138.3126524063608</v>
      </c>
      <c r="AL1527" s="1">
        <f t="shared" si="193"/>
        <v>34.650543121289239</v>
      </c>
      <c r="AM1527" s="1">
        <f t="shared" si="194"/>
        <v>1.4772500144457417</v>
      </c>
      <c r="AN1527" s="1">
        <f t="shared" si="195"/>
        <v>3.6624977779650498</v>
      </c>
      <c r="AO1527" s="1">
        <v>1505.34781149951</v>
      </c>
      <c r="AP1527" s="1">
        <v>1474.263212121213</v>
      </c>
      <c r="AQ1527" s="1">
        <v>5.1520827844883206</v>
      </c>
      <c r="AR1527" s="1">
        <v>65.662157139145961</v>
      </c>
      <c r="AS1527" s="1">
        <f t="shared" si="196"/>
        <v>1.4770740483338682</v>
      </c>
      <c r="AT1527" s="1">
        <v>25.571723771028239</v>
      </c>
      <c r="AU1527" s="1">
        <v>27.294708484848471</v>
      </c>
      <c r="AV1527" s="1">
        <v>9.733884481749925E-5</v>
      </c>
      <c r="AW1527" s="1">
        <v>81.5194902957615</v>
      </c>
      <c r="AX1527" s="1">
        <v>20</v>
      </c>
      <c r="AY1527" s="1">
        <v>4</v>
      </c>
      <c r="AZ1527" s="1">
        <f t="shared" si="197"/>
        <v>1</v>
      </c>
      <c r="BA1527" s="1">
        <f t="shared" si="198"/>
        <v>0</v>
      </c>
      <c r="BB1527" s="1">
        <f t="shared" si="199"/>
        <v>51882.053524866715</v>
      </c>
      <c r="BC1527" s="1">
        <f t="shared" si="200"/>
        <v>1999.9480000000001</v>
      </c>
      <c r="BD1527" s="1">
        <f t="shared" si="201"/>
        <v>1681.1561584001738</v>
      </c>
      <c r="BE1527" s="1">
        <f t="shared" si="202"/>
        <v>0.84059993479839168</v>
      </c>
      <c r="BF1527" s="1">
        <f t="shared" si="203"/>
        <v>0.16075787416089596</v>
      </c>
      <c r="BG1527" s="1">
        <v>6</v>
      </c>
      <c r="BH1527" s="1">
        <v>0.5</v>
      </c>
      <c r="BI1527" s="1" t="s">
        <v>356</v>
      </c>
      <c r="BJ1527" s="1">
        <v>2</v>
      </c>
      <c r="BK1527" s="1" t="b">
        <v>1</v>
      </c>
      <c r="BL1527" s="1">
        <v>1660328241.599999</v>
      </c>
      <c r="BM1527" s="1">
        <v>1399.0846666666671</v>
      </c>
      <c r="BN1527" s="1">
        <v>1443.1326666666671</v>
      </c>
      <c r="BO1527" s="1">
        <v>27.279699999999998</v>
      </c>
      <c r="BP1527" s="1">
        <v>25.555859999999999</v>
      </c>
      <c r="BQ1527" s="1">
        <v>1396.566</v>
      </c>
      <c r="BR1527" s="1">
        <v>27.27178</v>
      </c>
      <c r="BS1527" s="1">
        <v>500.1454</v>
      </c>
      <c r="BT1527" s="1">
        <v>99.344379999999987</v>
      </c>
      <c r="BU1527" s="1">
        <v>9.9985540000000012E-2</v>
      </c>
      <c r="BV1527" s="1">
        <v>30.97428</v>
      </c>
      <c r="BW1527" s="1">
        <v>31.670633333333331</v>
      </c>
      <c r="BX1527" s="1">
        <v>999.89999999999986</v>
      </c>
      <c r="BY1527" s="1">
        <v>0</v>
      </c>
      <c r="BZ1527" s="1">
        <v>0</v>
      </c>
      <c r="CA1527" s="1">
        <v>10007.71533333333</v>
      </c>
      <c r="CB1527" s="1">
        <v>0</v>
      </c>
      <c r="CC1527" s="1">
        <v>840.89940000000013</v>
      </c>
      <c r="CD1527" s="1">
        <v>-44.048053333333343</v>
      </c>
      <c r="CE1527" s="1">
        <v>1438.3213333333331</v>
      </c>
      <c r="CF1527" s="1">
        <v>1480.979333333333</v>
      </c>
      <c r="CG1527" s="1">
        <v>1.7238573333333329</v>
      </c>
      <c r="CH1527" s="1">
        <v>1443.1326666666671</v>
      </c>
      <c r="CI1527" s="1">
        <v>25.555859999999999</v>
      </c>
      <c r="CJ1527" s="1">
        <v>2.710086</v>
      </c>
      <c r="CK1527" s="1">
        <v>2.5388286666666668</v>
      </c>
      <c r="CL1527" s="1">
        <v>22.346393333333332</v>
      </c>
      <c r="CM1527" s="1">
        <v>21.277593333333328</v>
      </c>
      <c r="CN1527" s="1">
        <v>1999.9480000000001</v>
      </c>
      <c r="CO1527" s="1">
        <v>0.98000220000000027</v>
      </c>
      <c r="CP1527" s="1">
        <v>1.9998106666666671E-2</v>
      </c>
      <c r="CQ1527" s="1">
        <v>0</v>
      </c>
      <c r="CR1527" s="1">
        <v>2.9094000000000002</v>
      </c>
      <c r="CS1527" s="1">
        <v>0</v>
      </c>
      <c r="CT1527" s="1">
        <v>25611.173333333329</v>
      </c>
      <c r="CU1527" s="1">
        <v>17411.866666666661</v>
      </c>
      <c r="CV1527" s="1">
        <v>44.366599999999998</v>
      </c>
      <c r="CW1527" s="1">
        <v>45.936999999999998</v>
      </c>
      <c r="CX1527" s="1">
        <v>44.495800000000003</v>
      </c>
      <c r="CY1527" s="1">
        <v>44</v>
      </c>
      <c r="CZ1527" s="1">
        <v>44.25</v>
      </c>
      <c r="DA1527" s="1">
        <v>1959.9559999999999</v>
      </c>
      <c r="DB1527" s="1">
        <v>39.994666666666667</v>
      </c>
      <c r="DC1527" s="1">
        <v>0</v>
      </c>
      <c r="DD1527" s="1">
        <v>1660328247.5999999</v>
      </c>
      <c r="DE1527" s="1">
        <v>0</v>
      </c>
      <c r="DF1527" s="1">
        <v>1660327771.0999999</v>
      </c>
      <c r="DG1527" s="1" t="s">
        <v>2754</v>
      </c>
      <c r="DH1527" s="1">
        <v>1660327771.0999999</v>
      </c>
      <c r="DI1527" s="1">
        <v>1660327770.5999999</v>
      </c>
      <c r="DJ1527" s="1">
        <v>42</v>
      </c>
      <c r="DK1527" s="1">
        <v>0.13300000000000001</v>
      </c>
      <c r="DL1527" s="1">
        <v>-5.0000000000000001E-3</v>
      </c>
      <c r="DM1527" s="1">
        <v>1.258</v>
      </c>
      <c r="DN1527" s="1">
        <v>1.2E-2</v>
      </c>
      <c r="DO1527" s="1">
        <v>400</v>
      </c>
      <c r="DP1527" s="1">
        <v>26</v>
      </c>
      <c r="DQ1527" s="1">
        <v>0.6</v>
      </c>
      <c r="DR1527" s="1">
        <v>0.12</v>
      </c>
      <c r="DS1527" s="1">
        <v>3.6811429728869971</v>
      </c>
      <c r="DT1527" s="1">
        <v>-1.1511162315375909</v>
      </c>
      <c r="DU1527" s="1">
        <v>0.16726631016218091</v>
      </c>
      <c r="DV1527" s="1">
        <v>0</v>
      </c>
      <c r="DW1527" s="1">
        <v>34.555311577209878</v>
      </c>
      <c r="DX1527" s="1">
        <v>3.5570524030993642</v>
      </c>
      <c r="DY1527" s="1">
        <v>0.28831470145257349</v>
      </c>
      <c r="DZ1527" s="1">
        <v>0</v>
      </c>
      <c r="EA1527" s="1">
        <v>-43.989179999999998</v>
      </c>
      <c r="EB1527" s="1">
        <v>-3.9921156840934322</v>
      </c>
      <c r="EC1527" s="1">
        <v>0.3127468064318692</v>
      </c>
      <c r="ED1527" s="1">
        <v>0</v>
      </c>
      <c r="EE1527" s="1">
        <v>1256.009811810198</v>
      </c>
      <c r="EF1527" s="1">
        <v>273.07368326981981</v>
      </c>
      <c r="EG1527" s="1">
        <v>27.30888544433785</v>
      </c>
      <c r="EH1527" s="1">
        <v>0</v>
      </c>
      <c r="EI1527" s="1">
        <v>1.7277992499999999</v>
      </c>
      <c r="EJ1527" s="1">
        <v>-7.3047242026271872E-2</v>
      </c>
      <c r="EK1527" s="1">
        <v>7.125158379818643E-3</v>
      </c>
      <c r="EL1527" s="1">
        <v>1</v>
      </c>
      <c r="EM1527" s="1">
        <v>1.9737891578173961</v>
      </c>
      <c r="EN1527" s="1">
        <v>5.7548146312217923E-3</v>
      </c>
      <c r="EO1527" s="1">
        <v>9.8485542117338759E-4</v>
      </c>
      <c r="EP1527" s="1">
        <v>1</v>
      </c>
      <c r="EQ1527" s="1">
        <v>2</v>
      </c>
      <c r="ER1527" s="1">
        <v>6</v>
      </c>
      <c r="ES1527" s="1" t="s">
        <v>387</v>
      </c>
      <c r="ET1527" s="1">
        <v>2.94116</v>
      </c>
      <c r="EU1527" s="1">
        <v>2.8011699999999999</v>
      </c>
      <c r="EV1527" s="1">
        <v>0.20763599999999999</v>
      </c>
      <c r="EW1527" s="1">
        <v>0.211502</v>
      </c>
      <c r="EX1527" s="1">
        <v>0.117482</v>
      </c>
      <c r="EY1527" s="1">
        <v>0.112306</v>
      </c>
      <c r="EZ1527" s="1">
        <v>16195</v>
      </c>
      <c r="FA1527" s="1">
        <v>16897.099999999999</v>
      </c>
      <c r="FB1527" s="1">
        <v>23781.599999999999</v>
      </c>
      <c r="FC1527" s="1">
        <v>24953</v>
      </c>
      <c r="FD1527" s="1">
        <v>33605.800000000003</v>
      </c>
      <c r="FE1527" s="1">
        <v>35378.9</v>
      </c>
      <c r="FF1527" s="1">
        <v>43373.3</v>
      </c>
      <c r="FG1527" s="1">
        <v>46130.9</v>
      </c>
      <c r="FH1527" s="1">
        <v>1.89852</v>
      </c>
      <c r="FI1527" s="1">
        <v>1.8111999999999999</v>
      </c>
      <c r="FJ1527" s="1">
        <v>0.10281800000000001</v>
      </c>
      <c r="FK1527" s="1">
        <v>0</v>
      </c>
      <c r="FL1527" s="1">
        <v>30.008900000000001</v>
      </c>
      <c r="FM1527" s="1">
        <v>999.9</v>
      </c>
      <c r="FN1527" s="1">
        <v>56.7</v>
      </c>
      <c r="FO1527" s="1">
        <v>38.200000000000003</v>
      </c>
      <c r="FP1527" s="1">
        <v>38.4069</v>
      </c>
      <c r="FQ1527" s="1">
        <v>63.105800000000002</v>
      </c>
      <c r="FR1527" s="1">
        <v>22.896599999999999</v>
      </c>
      <c r="FS1527" s="1">
        <v>1</v>
      </c>
      <c r="FT1527" s="1">
        <v>0.52518299999999996</v>
      </c>
      <c r="FU1527" s="1">
        <v>2.2940800000000001</v>
      </c>
      <c r="FV1527" s="1">
        <v>20.304300000000001</v>
      </c>
      <c r="FW1527" s="1">
        <v>5.2088999999999999</v>
      </c>
      <c r="FX1527" s="1">
        <v>11.907400000000001</v>
      </c>
      <c r="FY1527" s="1">
        <v>5.0030000000000001</v>
      </c>
      <c r="FZ1527" s="1">
        <v>3.2904800000000001</v>
      </c>
      <c r="GA1527" s="1">
        <v>9999</v>
      </c>
      <c r="GB1527" s="1">
        <v>9999</v>
      </c>
      <c r="GC1527" s="1">
        <v>9999</v>
      </c>
      <c r="GD1527" s="1">
        <v>999.9</v>
      </c>
      <c r="GE1527" s="1">
        <v>1.8597399999999999</v>
      </c>
      <c r="GF1527" s="1">
        <v>1.85477</v>
      </c>
      <c r="GG1527" s="1">
        <v>1.85791</v>
      </c>
      <c r="GH1527" s="1">
        <v>1.8563799999999999</v>
      </c>
      <c r="GI1527" s="1">
        <v>1.8551599999999999</v>
      </c>
      <c r="GJ1527" s="1">
        <v>1.8547400000000001</v>
      </c>
      <c r="GK1527" s="1">
        <v>1.8536300000000001</v>
      </c>
      <c r="GL1527" s="1">
        <v>1.8565799999999999</v>
      </c>
      <c r="GM1527" s="1">
        <v>0</v>
      </c>
      <c r="GN1527" s="1">
        <v>0</v>
      </c>
      <c r="GO1527" s="1">
        <v>0</v>
      </c>
      <c r="GP1527" s="1">
        <v>0</v>
      </c>
      <c r="GQ1527" s="1" t="s">
        <v>359</v>
      </c>
      <c r="GR1527" s="1" t="s">
        <v>360</v>
      </c>
      <c r="GS1527" s="1" t="s">
        <v>361</v>
      </c>
      <c r="GT1527" s="1" t="s">
        <v>361</v>
      </c>
      <c r="GU1527" s="1" t="s">
        <v>361</v>
      </c>
      <c r="GV1527" s="1" t="s">
        <v>361</v>
      </c>
      <c r="GW1527" s="1">
        <v>0</v>
      </c>
      <c r="GX1527" s="1">
        <v>100</v>
      </c>
      <c r="GY1527" s="1">
        <v>100</v>
      </c>
      <c r="GZ1527" s="1">
        <v>2.5499999999999998</v>
      </c>
      <c r="HA1527" s="1">
        <v>7.9000000000000008E-3</v>
      </c>
      <c r="HB1527" s="1">
        <v>0.32140272067045289</v>
      </c>
      <c r="HC1527" s="1">
        <v>2.7716384584972409E-3</v>
      </c>
      <c r="HD1527" s="1">
        <v>-1.1467119688665799E-6</v>
      </c>
      <c r="HE1527" s="1">
        <v>2.0626329066488061E-10</v>
      </c>
      <c r="HF1527" s="1">
        <v>-7.4589808594339752E-2</v>
      </c>
      <c r="HG1527" s="1">
        <v>1.066993184659233E-2</v>
      </c>
      <c r="HH1527" s="1">
        <v>-3.4528890892081033E-4</v>
      </c>
      <c r="HI1527" s="1">
        <v>2.382551249023132E-6</v>
      </c>
      <c r="HJ1527" s="1">
        <v>1</v>
      </c>
      <c r="HK1527" s="1">
        <v>2115</v>
      </c>
      <c r="HL1527" s="1">
        <v>2</v>
      </c>
      <c r="HM1527" s="1">
        <v>30</v>
      </c>
      <c r="HN1527" s="1">
        <v>8</v>
      </c>
      <c r="HO1527" s="1">
        <v>8</v>
      </c>
      <c r="HP1527" s="1">
        <v>3.0053700000000001</v>
      </c>
      <c r="HQ1527" s="1">
        <v>2.3046899999999999</v>
      </c>
      <c r="HR1527" s="1">
        <v>1.4978</v>
      </c>
      <c r="HS1527" s="1">
        <v>2.3010299999999999</v>
      </c>
      <c r="HT1527" s="1">
        <v>1.5478499999999999</v>
      </c>
      <c r="HU1527" s="1">
        <v>2.4572799999999999</v>
      </c>
      <c r="HV1527" s="1">
        <v>41.3521</v>
      </c>
      <c r="HW1527" s="1">
        <v>14.2196</v>
      </c>
      <c r="HX1527" s="1">
        <v>18</v>
      </c>
      <c r="HY1527" s="1">
        <v>473.28399999999999</v>
      </c>
      <c r="HZ1527" s="1">
        <v>478.238</v>
      </c>
      <c r="IA1527" s="1">
        <v>26.689800000000002</v>
      </c>
      <c r="IB1527" s="1">
        <v>33.575099999999999</v>
      </c>
      <c r="IC1527" s="1">
        <v>30.0001</v>
      </c>
      <c r="ID1527" s="1">
        <v>33.363700000000001</v>
      </c>
      <c r="IE1527" s="1">
        <v>33.4587</v>
      </c>
      <c r="IF1527" s="1">
        <v>60.169600000000003</v>
      </c>
      <c r="IG1527" s="1">
        <v>35.225700000000003</v>
      </c>
      <c r="IH1527" s="1">
        <v>0</v>
      </c>
      <c r="II1527" s="1">
        <v>26.693000000000001</v>
      </c>
      <c r="IJ1527" s="1">
        <v>1509.56</v>
      </c>
      <c r="IK1527" s="1">
        <v>25.517399999999999</v>
      </c>
      <c r="IL1527" s="1">
        <v>100.286</v>
      </c>
      <c r="IM1527" s="1">
        <v>99.974900000000005</v>
      </c>
      <c r="IN1527" s="1" t="s">
        <v>362</v>
      </c>
    </row>
    <row r="1528" spans="1:248" ht="15.75" customHeight="1" x14ac:dyDescent="0.3">
      <c r="A1528" s="1">
        <v>1512</v>
      </c>
      <c r="B1528" s="1">
        <v>1660328250.0999999</v>
      </c>
      <c r="C1528" s="1">
        <v>17283.5</v>
      </c>
      <c r="D1528" s="1" t="s">
        <v>3313</v>
      </c>
      <c r="E1528" s="1" t="s">
        <v>3314</v>
      </c>
      <c r="F1528" s="1">
        <v>1</v>
      </c>
      <c r="G1528" s="1" t="s">
        <v>354</v>
      </c>
      <c r="H1528" s="1" t="s">
        <v>350</v>
      </c>
      <c r="I1528" s="1" t="s">
        <v>351</v>
      </c>
      <c r="J1528" s="1" t="s">
        <v>352</v>
      </c>
      <c r="K1528" s="1" t="s">
        <v>2753</v>
      </c>
      <c r="L1528" s="1" t="s">
        <v>354</v>
      </c>
      <c r="M1528" s="1" t="s">
        <v>355</v>
      </c>
      <c r="N1528" s="1">
        <v>1660328242.0999999</v>
      </c>
      <c r="O1528" s="1">
        <f t="shared" si="170"/>
        <v>1.4755962818706982E-3</v>
      </c>
      <c r="P1528" s="1">
        <f t="shared" si="171"/>
        <v>1.4755962818706982</v>
      </c>
      <c r="Q1528" s="1">
        <f t="shared" si="172"/>
        <v>3.9251893523486934</v>
      </c>
      <c r="R1528" s="1">
        <f t="shared" si="173"/>
        <v>1401.57375</v>
      </c>
      <c r="S1528" s="1">
        <f t="shared" si="174"/>
        <v>1270.0134012131596</v>
      </c>
      <c r="T1528" s="1">
        <f t="shared" si="175"/>
        <v>126.29567066882426</v>
      </c>
      <c r="U1528" s="1">
        <f t="shared" si="176"/>
        <v>139.37860543753362</v>
      </c>
      <c r="V1528" s="1">
        <f t="shared" si="177"/>
        <v>7.2555884294877901E-2</v>
      </c>
      <c r="W1528" s="1">
        <f t="shared" si="178"/>
        <v>2.9194462942588713</v>
      </c>
      <c r="X1528" s="1">
        <f t="shared" si="179"/>
        <v>7.1568812523117378E-2</v>
      </c>
      <c r="Y1528" s="1">
        <f t="shared" si="180"/>
        <v>4.4818073532276306E-2</v>
      </c>
      <c r="Z1528" s="1">
        <f t="shared" si="181"/>
        <v>321.50679366783021</v>
      </c>
      <c r="AA1528" s="1">
        <f t="shared" si="182"/>
        <v>32.488189728292667</v>
      </c>
      <c r="AB1528" s="1">
        <f t="shared" si="183"/>
        <v>31.671306250000001</v>
      </c>
      <c r="AC1528" s="1">
        <f t="shared" si="184"/>
        <v>4.686962511267434</v>
      </c>
      <c r="AD1528" s="1">
        <f t="shared" si="185"/>
        <v>60.219808472151193</v>
      </c>
      <c r="AE1528" s="1">
        <f t="shared" si="186"/>
        <v>2.7129167411204689</v>
      </c>
      <c r="AF1528" s="1">
        <f t="shared" si="187"/>
        <v>4.505023861666821</v>
      </c>
      <c r="AG1528" s="1">
        <f t="shared" si="188"/>
        <v>1.9740457701469651</v>
      </c>
      <c r="AH1528" s="1">
        <f t="shared" si="189"/>
        <v>-65.073796030497789</v>
      </c>
      <c r="AI1528" s="1">
        <f t="shared" si="190"/>
        <v>-109.54959410651044</v>
      </c>
      <c r="AJ1528" s="1">
        <f t="shared" si="191"/>
        <v>-8.4533265367472108</v>
      </c>
      <c r="AK1528" s="1">
        <f t="shared" si="192"/>
        <v>138.43007699407474</v>
      </c>
      <c r="AL1528" s="1">
        <f t="shared" si="193"/>
        <v>34.670685183847304</v>
      </c>
      <c r="AM1528" s="1">
        <f t="shared" si="194"/>
        <v>1.4766020643008329</v>
      </c>
      <c r="AN1528" s="1">
        <f t="shared" si="195"/>
        <v>3.9251893523486934</v>
      </c>
      <c r="AO1528" s="1">
        <v>1510.4444150944271</v>
      </c>
      <c r="AP1528" s="1">
        <v>1479.278</v>
      </c>
      <c r="AQ1528" s="1">
        <v>5.1052433308229883</v>
      </c>
      <c r="AR1528" s="1">
        <v>65.662157139145961</v>
      </c>
      <c r="AS1528" s="1">
        <f t="shared" si="196"/>
        <v>1.4755962818706982</v>
      </c>
      <c r="AT1528" s="1">
        <v>25.5750490096849</v>
      </c>
      <c r="AU1528" s="1">
        <v>27.296355757575739</v>
      </c>
      <c r="AV1528" s="1">
        <v>9.0483588207700342E-5</v>
      </c>
      <c r="AW1528" s="1">
        <v>81.5194902957615</v>
      </c>
      <c r="AX1528" s="1">
        <v>20</v>
      </c>
      <c r="AY1528" s="1">
        <v>4</v>
      </c>
      <c r="AZ1528" s="1">
        <f t="shared" si="197"/>
        <v>1</v>
      </c>
      <c r="BA1528" s="1">
        <f t="shared" si="198"/>
        <v>0</v>
      </c>
      <c r="BB1528" s="1">
        <f t="shared" si="199"/>
        <v>51883.96025507505</v>
      </c>
      <c r="BC1528" s="1">
        <f t="shared" si="200"/>
        <v>1999.944375</v>
      </c>
      <c r="BD1528" s="1">
        <f t="shared" si="201"/>
        <v>1681.153104750171</v>
      </c>
      <c r="BE1528" s="1">
        <f t="shared" si="202"/>
        <v>0.84059993156068202</v>
      </c>
      <c r="BF1528" s="1">
        <f t="shared" si="203"/>
        <v>0.16075786791211641</v>
      </c>
      <c r="BG1528" s="1">
        <v>6</v>
      </c>
      <c r="BH1528" s="1">
        <v>0.5</v>
      </c>
      <c r="BI1528" s="1" t="s">
        <v>356</v>
      </c>
      <c r="BJ1528" s="1">
        <v>2</v>
      </c>
      <c r="BK1528" s="1" t="b">
        <v>1</v>
      </c>
      <c r="BL1528" s="1">
        <v>1660328242.0999999</v>
      </c>
      <c r="BM1528" s="1">
        <v>1401.57375</v>
      </c>
      <c r="BN1528" s="1">
        <v>1445.649375</v>
      </c>
      <c r="BO1528" s="1">
        <v>27.280750000000001</v>
      </c>
      <c r="BP1528" s="1">
        <v>25.557662499999999</v>
      </c>
      <c r="BQ1528" s="1">
        <v>1399.0531249999999</v>
      </c>
      <c r="BR1528" s="1">
        <v>27.272831249999999</v>
      </c>
      <c r="BS1528" s="1">
        <v>500.14381250000002</v>
      </c>
      <c r="BT1528" s="1">
        <v>99.344381249999998</v>
      </c>
      <c r="BU1528" s="1">
        <v>9.9979375000000009E-2</v>
      </c>
      <c r="BV1528" s="1">
        <v>30.975281249999998</v>
      </c>
      <c r="BW1528" s="1">
        <v>31.671306250000001</v>
      </c>
      <c r="BX1528" s="1">
        <v>999.9</v>
      </c>
      <c r="BY1528" s="1">
        <v>0</v>
      </c>
      <c r="BZ1528" s="1">
        <v>0</v>
      </c>
      <c r="CA1528" s="1">
        <v>10008.133125</v>
      </c>
      <c r="CB1528" s="1">
        <v>0</v>
      </c>
      <c r="CC1528" s="1">
        <v>841.05</v>
      </c>
      <c r="CD1528" s="1">
        <v>-44.076174999999992</v>
      </c>
      <c r="CE1528" s="1">
        <v>1440.8812499999999</v>
      </c>
      <c r="CF1528" s="1">
        <v>1483.5650000000001</v>
      </c>
      <c r="CG1528" s="1">
        <v>1.7230993750000001</v>
      </c>
      <c r="CH1528" s="1">
        <v>1445.649375</v>
      </c>
      <c r="CI1528" s="1">
        <v>25.557662499999999</v>
      </c>
      <c r="CJ1528" s="1">
        <v>2.7101899999999999</v>
      </c>
      <c r="CK1528" s="1">
        <v>2.5390081250000001</v>
      </c>
      <c r="CL1528" s="1">
        <v>22.347024999999999</v>
      </c>
      <c r="CM1528" s="1">
        <v>21.27874375</v>
      </c>
      <c r="CN1528" s="1">
        <v>1999.944375</v>
      </c>
      <c r="CO1528" s="1">
        <v>0.98000218750000001</v>
      </c>
      <c r="CP1528" s="1">
        <v>1.9998118749999998E-2</v>
      </c>
      <c r="CQ1528" s="1">
        <v>0</v>
      </c>
      <c r="CR1528" s="1">
        <v>2.9256875</v>
      </c>
      <c r="CS1528" s="1">
        <v>0</v>
      </c>
      <c r="CT1528" s="1">
        <v>25609.53125</v>
      </c>
      <c r="CU1528" s="1">
        <v>17411.831249999999</v>
      </c>
      <c r="CV1528" s="1">
        <v>44.363187500000002</v>
      </c>
      <c r="CW1528" s="1">
        <v>45.936999999999998</v>
      </c>
      <c r="CX1528" s="1">
        <v>44.492125000000001</v>
      </c>
      <c r="CY1528" s="1">
        <v>44</v>
      </c>
      <c r="CZ1528" s="1">
        <v>44.25</v>
      </c>
      <c r="DA1528" s="1">
        <v>1959.9525000000001</v>
      </c>
      <c r="DB1528" s="1">
        <v>39.994375000000012</v>
      </c>
      <c r="DC1528" s="1">
        <v>0</v>
      </c>
      <c r="DD1528" s="1">
        <v>1660328248.8</v>
      </c>
      <c r="DE1528" s="1">
        <v>0</v>
      </c>
      <c r="DF1528" s="1">
        <v>1660327771.0999999</v>
      </c>
      <c r="DG1528" s="1" t="s">
        <v>2754</v>
      </c>
      <c r="DH1528" s="1">
        <v>1660327771.0999999</v>
      </c>
      <c r="DI1528" s="1">
        <v>1660327770.5999999</v>
      </c>
      <c r="DJ1528" s="1">
        <v>42</v>
      </c>
      <c r="DK1528" s="1">
        <v>0.13300000000000001</v>
      </c>
      <c r="DL1528" s="1">
        <v>-5.0000000000000001E-3</v>
      </c>
      <c r="DM1528" s="1">
        <v>1.258</v>
      </c>
      <c r="DN1528" s="1">
        <v>1.2E-2</v>
      </c>
      <c r="DO1528" s="1">
        <v>400</v>
      </c>
      <c r="DP1528" s="1">
        <v>26</v>
      </c>
      <c r="DQ1528" s="1">
        <v>0.6</v>
      </c>
      <c r="DR1528" s="1">
        <v>0.12</v>
      </c>
      <c r="DS1528" s="1">
        <v>3.6811429728869971</v>
      </c>
      <c r="DT1528" s="1">
        <v>-1.1511162315375909</v>
      </c>
      <c r="DU1528" s="1">
        <v>0.16726631016218091</v>
      </c>
      <c r="DV1528" s="1">
        <v>0</v>
      </c>
      <c r="DW1528" s="1">
        <v>34.555311577209878</v>
      </c>
      <c r="DX1528" s="1">
        <v>3.5570524030993642</v>
      </c>
      <c r="DY1528" s="1">
        <v>0.28831470145257349</v>
      </c>
      <c r="DZ1528" s="1">
        <v>0</v>
      </c>
      <c r="EA1528" s="1">
        <v>-43.989179999999998</v>
      </c>
      <c r="EB1528" s="1">
        <v>-3.9921156840934322</v>
      </c>
      <c r="EC1528" s="1">
        <v>0.3127468064318692</v>
      </c>
      <c r="ED1528" s="1">
        <v>0</v>
      </c>
      <c r="EE1528" s="1">
        <v>1256.009811810198</v>
      </c>
      <c r="EF1528" s="1">
        <v>273.07368326981981</v>
      </c>
      <c r="EG1528" s="1">
        <v>27.30888544433785</v>
      </c>
      <c r="EH1528" s="1">
        <v>0</v>
      </c>
      <c r="EI1528" s="1">
        <v>1.7277992499999999</v>
      </c>
      <c r="EJ1528" s="1">
        <v>-7.3047242026271872E-2</v>
      </c>
      <c r="EK1528" s="1">
        <v>7.125158379818643E-3</v>
      </c>
      <c r="EL1528" s="1">
        <v>1</v>
      </c>
      <c r="EM1528" s="1">
        <v>1.9737891578173961</v>
      </c>
      <c r="EN1528" s="1">
        <v>5.7548146312217923E-3</v>
      </c>
      <c r="EO1528" s="1">
        <v>9.8485542117338759E-4</v>
      </c>
      <c r="EP1528" s="1">
        <v>1</v>
      </c>
      <c r="EQ1528" s="1">
        <v>2</v>
      </c>
      <c r="ER1528" s="1">
        <v>6</v>
      </c>
      <c r="ES1528" s="1" t="s">
        <v>387</v>
      </c>
      <c r="ET1528" s="1">
        <v>2.9412799999999999</v>
      </c>
      <c r="EU1528" s="1">
        <v>2.8011499999999998</v>
      </c>
      <c r="EV1528" s="1">
        <v>0.208067</v>
      </c>
      <c r="EW1528" s="1">
        <v>0.21193100000000001</v>
      </c>
      <c r="EX1528" s="1">
        <v>0.11748500000000001</v>
      </c>
      <c r="EY1528" s="1">
        <v>0.112314</v>
      </c>
      <c r="EZ1528" s="1">
        <v>16186.2</v>
      </c>
      <c r="FA1528" s="1">
        <v>16887.8</v>
      </c>
      <c r="FB1528" s="1">
        <v>23781.7</v>
      </c>
      <c r="FC1528" s="1">
        <v>24953</v>
      </c>
      <c r="FD1528" s="1">
        <v>33605.800000000003</v>
      </c>
      <c r="FE1528" s="1">
        <v>35378.6</v>
      </c>
      <c r="FF1528" s="1">
        <v>43373.4</v>
      </c>
      <c r="FG1528" s="1">
        <v>46130.8</v>
      </c>
      <c r="FH1528" s="1">
        <v>1.89863</v>
      </c>
      <c r="FI1528" s="1">
        <v>1.8111699999999999</v>
      </c>
      <c r="FJ1528" s="1">
        <v>0.103004</v>
      </c>
      <c r="FK1528" s="1">
        <v>0</v>
      </c>
      <c r="FL1528" s="1">
        <v>30.008900000000001</v>
      </c>
      <c r="FM1528" s="1">
        <v>999.9</v>
      </c>
      <c r="FN1528" s="1">
        <v>56.7</v>
      </c>
      <c r="FO1528" s="1">
        <v>38.200000000000003</v>
      </c>
      <c r="FP1528" s="1">
        <v>38.407600000000002</v>
      </c>
      <c r="FQ1528" s="1">
        <v>63.005800000000001</v>
      </c>
      <c r="FR1528" s="1">
        <v>22.9407</v>
      </c>
      <c r="FS1528" s="1">
        <v>1</v>
      </c>
      <c r="FT1528" s="1">
        <v>0.52520299999999998</v>
      </c>
      <c r="FU1528" s="1">
        <v>2.2928799999999998</v>
      </c>
      <c r="FV1528" s="1">
        <v>20.305299999999999</v>
      </c>
      <c r="FW1528" s="1">
        <v>5.2088999999999999</v>
      </c>
      <c r="FX1528" s="1">
        <v>11.9071</v>
      </c>
      <c r="FY1528" s="1">
        <v>5.0029000000000003</v>
      </c>
      <c r="FZ1528" s="1">
        <v>3.2904800000000001</v>
      </c>
      <c r="GA1528" s="1">
        <v>9999</v>
      </c>
      <c r="GB1528" s="1">
        <v>9999</v>
      </c>
      <c r="GC1528" s="1">
        <v>9999</v>
      </c>
      <c r="GD1528" s="1">
        <v>999.9</v>
      </c>
      <c r="GE1528" s="1">
        <v>1.85975</v>
      </c>
      <c r="GF1528" s="1">
        <v>1.85476</v>
      </c>
      <c r="GG1528" s="1">
        <v>1.85792</v>
      </c>
      <c r="GH1528" s="1">
        <v>1.8563799999999999</v>
      </c>
      <c r="GI1528" s="1">
        <v>1.8551599999999999</v>
      </c>
      <c r="GJ1528" s="1">
        <v>1.8547400000000001</v>
      </c>
      <c r="GK1528" s="1">
        <v>1.8536300000000001</v>
      </c>
      <c r="GL1528" s="1">
        <v>1.85659</v>
      </c>
      <c r="GM1528" s="1">
        <v>0</v>
      </c>
      <c r="GN1528" s="1">
        <v>0</v>
      </c>
      <c r="GO1528" s="1">
        <v>0</v>
      </c>
      <c r="GP1528" s="1">
        <v>0</v>
      </c>
      <c r="GQ1528" s="1" t="s">
        <v>359</v>
      </c>
      <c r="GR1528" s="1" t="s">
        <v>360</v>
      </c>
      <c r="GS1528" s="1" t="s">
        <v>361</v>
      </c>
      <c r="GT1528" s="1" t="s">
        <v>361</v>
      </c>
      <c r="GU1528" s="1" t="s">
        <v>361</v>
      </c>
      <c r="GV1528" s="1" t="s">
        <v>361</v>
      </c>
      <c r="GW1528" s="1">
        <v>0</v>
      </c>
      <c r="GX1528" s="1">
        <v>100</v>
      </c>
      <c r="GY1528" s="1">
        <v>100</v>
      </c>
      <c r="GZ1528" s="1">
        <v>2.5499999999999998</v>
      </c>
      <c r="HA1528" s="1">
        <v>7.9000000000000008E-3</v>
      </c>
      <c r="HB1528" s="1">
        <v>0.32140272067045289</v>
      </c>
      <c r="HC1528" s="1">
        <v>2.7716384584972409E-3</v>
      </c>
      <c r="HD1528" s="1">
        <v>-1.1467119688665799E-6</v>
      </c>
      <c r="HE1528" s="1">
        <v>2.0626329066488061E-10</v>
      </c>
      <c r="HF1528" s="1">
        <v>-7.4589808594339752E-2</v>
      </c>
      <c r="HG1528" s="1">
        <v>1.066993184659233E-2</v>
      </c>
      <c r="HH1528" s="1">
        <v>-3.4528890892081033E-4</v>
      </c>
      <c r="HI1528" s="1">
        <v>2.382551249023132E-6</v>
      </c>
      <c r="HJ1528" s="1">
        <v>1</v>
      </c>
      <c r="HK1528" s="1">
        <v>2115</v>
      </c>
      <c r="HL1528" s="1">
        <v>2</v>
      </c>
      <c r="HM1528" s="1">
        <v>30</v>
      </c>
      <c r="HN1528" s="1">
        <v>8</v>
      </c>
      <c r="HO1528" s="1">
        <v>8</v>
      </c>
      <c r="HP1528" s="1">
        <v>3.0114700000000001</v>
      </c>
      <c r="HQ1528" s="1">
        <v>2.323</v>
      </c>
      <c r="HR1528" s="1">
        <v>1.4978</v>
      </c>
      <c r="HS1528" s="1">
        <v>2.3010299999999999</v>
      </c>
      <c r="HT1528" s="1">
        <v>1.5478499999999999</v>
      </c>
      <c r="HU1528" s="1">
        <v>2.3559600000000001</v>
      </c>
      <c r="HV1528" s="1">
        <v>41.378100000000003</v>
      </c>
      <c r="HW1528" s="1">
        <v>14.2196</v>
      </c>
      <c r="HX1528" s="1">
        <v>18</v>
      </c>
      <c r="HY1528" s="1">
        <v>473.34199999999998</v>
      </c>
      <c r="HZ1528" s="1">
        <v>478.22199999999998</v>
      </c>
      <c r="IA1528" s="1">
        <v>26.691800000000001</v>
      </c>
      <c r="IB1528" s="1">
        <v>33.575099999999999</v>
      </c>
      <c r="IC1528" s="1">
        <v>30.0001</v>
      </c>
      <c r="ID1528" s="1">
        <v>33.363700000000001</v>
      </c>
      <c r="IE1528" s="1">
        <v>33.4587</v>
      </c>
      <c r="IF1528" s="1">
        <v>60.277999999999999</v>
      </c>
      <c r="IG1528" s="1">
        <v>35.225700000000003</v>
      </c>
      <c r="IH1528" s="1">
        <v>0</v>
      </c>
      <c r="II1528" s="1">
        <v>26.693000000000001</v>
      </c>
      <c r="IJ1528" s="1">
        <v>1519.61</v>
      </c>
      <c r="IK1528" s="1">
        <v>25.5151</v>
      </c>
      <c r="IL1528" s="1">
        <v>100.286</v>
      </c>
      <c r="IM1528" s="1">
        <v>99.974699999999999</v>
      </c>
      <c r="IN1528" s="1" t="s">
        <v>362</v>
      </c>
    </row>
    <row r="1529" spans="1:248" ht="15.75" customHeight="1" x14ac:dyDescent="0.3">
      <c r="A1529" s="1">
        <v>1513</v>
      </c>
      <c r="B1529" s="1">
        <v>1660328251.0999999</v>
      </c>
      <c r="C1529" s="1">
        <v>17284.5</v>
      </c>
      <c r="D1529" s="1" t="s">
        <v>3315</v>
      </c>
      <c r="E1529" s="1" t="s">
        <v>3316</v>
      </c>
      <c r="F1529" s="1">
        <v>1</v>
      </c>
      <c r="G1529" s="1" t="s">
        <v>354</v>
      </c>
      <c r="H1529" s="1" t="s">
        <v>350</v>
      </c>
      <c r="I1529" s="1" t="s">
        <v>351</v>
      </c>
      <c r="J1529" s="1" t="s">
        <v>352</v>
      </c>
      <c r="K1529" s="1" t="s">
        <v>2753</v>
      </c>
      <c r="L1529" s="1" t="s">
        <v>354</v>
      </c>
      <c r="M1529" s="1" t="s">
        <v>355</v>
      </c>
      <c r="N1529" s="1">
        <v>1660328243.599999</v>
      </c>
      <c r="O1529" s="1">
        <f t="shared" si="170"/>
        <v>1.4735953783451038E-3</v>
      </c>
      <c r="P1529" s="1">
        <f t="shared" si="171"/>
        <v>1.4735953783451039</v>
      </c>
      <c r="Q1529" s="1">
        <f t="shared" si="172"/>
        <v>4.0190595775402382</v>
      </c>
      <c r="R1529" s="1">
        <f t="shared" si="173"/>
        <v>1409.0319999999999</v>
      </c>
      <c r="S1529" s="1">
        <f t="shared" si="174"/>
        <v>1275.0237247069863</v>
      </c>
      <c r="T1529" s="1">
        <f t="shared" si="175"/>
        <v>126.79387492899563</v>
      </c>
      <c r="U1529" s="1">
        <f t="shared" si="176"/>
        <v>140.12023754303843</v>
      </c>
      <c r="V1529" s="1">
        <f t="shared" si="177"/>
        <v>7.2441762855840405E-2</v>
      </c>
      <c r="W1529" s="1">
        <f t="shared" si="178"/>
        <v>2.9198469252382759</v>
      </c>
      <c r="X1529" s="1">
        <f t="shared" si="179"/>
        <v>7.1457904054768859E-2</v>
      </c>
      <c r="Y1529" s="1">
        <f t="shared" si="180"/>
        <v>4.4748472585016047E-2</v>
      </c>
      <c r="Z1529" s="1">
        <f t="shared" si="181"/>
        <v>321.51022388431034</v>
      </c>
      <c r="AA1529" s="1">
        <f t="shared" si="182"/>
        <v>32.491140370604015</v>
      </c>
      <c r="AB1529" s="1">
        <f t="shared" si="183"/>
        <v>31.673913333333331</v>
      </c>
      <c r="AC1529" s="1">
        <f t="shared" si="184"/>
        <v>4.6876558440095302</v>
      </c>
      <c r="AD1529" s="1">
        <f t="shared" si="185"/>
        <v>60.217999004738289</v>
      </c>
      <c r="AE1529" s="1">
        <f t="shared" si="186"/>
        <v>2.713238327439933</v>
      </c>
      <c r="AF1529" s="1">
        <f t="shared" si="187"/>
        <v>4.5056932682642614</v>
      </c>
      <c r="AG1529" s="1">
        <f t="shared" si="188"/>
        <v>1.9744175165695972</v>
      </c>
      <c r="AH1529" s="1">
        <f t="shared" si="189"/>
        <v>-64.985556185019078</v>
      </c>
      <c r="AI1529" s="1">
        <f t="shared" si="190"/>
        <v>-109.5648897813424</v>
      </c>
      <c r="AJ1529" s="1">
        <f t="shared" si="191"/>
        <v>-8.4535639658788497</v>
      </c>
      <c r="AK1529" s="1">
        <f t="shared" si="192"/>
        <v>138.50621395207</v>
      </c>
      <c r="AL1529" s="1">
        <f t="shared" si="193"/>
        <v>34.750682312992851</v>
      </c>
      <c r="AM1529" s="1">
        <f t="shared" si="194"/>
        <v>1.4747737064033108</v>
      </c>
      <c r="AN1529" s="1">
        <f t="shared" si="195"/>
        <v>4.0190595775402382</v>
      </c>
      <c r="AO1529" s="1">
        <v>1515.6113117783291</v>
      </c>
      <c r="AP1529" s="1">
        <v>1484.3936363636369</v>
      </c>
      <c r="AQ1529" s="1">
        <v>5.0928674913527434</v>
      </c>
      <c r="AR1529" s="1">
        <v>65.662157139145961</v>
      </c>
      <c r="AS1529" s="1">
        <f t="shared" si="196"/>
        <v>1.4735953783451039</v>
      </c>
      <c r="AT1529" s="1">
        <v>25.578850430330199</v>
      </c>
      <c r="AU1529" s="1">
        <v>27.297924242424241</v>
      </c>
      <c r="AV1529" s="1">
        <v>7.181442184168146E-5</v>
      </c>
      <c r="AW1529" s="1">
        <v>81.5194902957615</v>
      </c>
      <c r="AX1529" s="1">
        <v>20</v>
      </c>
      <c r="AY1529" s="1">
        <v>4</v>
      </c>
      <c r="AZ1529" s="1">
        <f t="shared" si="197"/>
        <v>1</v>
      </c>
      <c r="BA1529" s="1">
        <f t="shared" si="198"/>
        <v>0</v>
      </c>
      <c r="BB1529" s="1">
        <f t="shared" si="199"/>
        <v>51894.899674664601</v>
      </c>
      <c r="BC1529" s="1">
        <f t="shared" si="200"/>
        <v>1999.9659999999999</v>
      </c>
      <c r="BD1529" s="1">
        <f t="shared" si="201"/>
        <v>1681.1712588001608</v>
      </c>
      <c r="BE1529" s="1">
        <f t="shared" si="202"/>
        <v>0.84059991959871361</v>
      </c>
      <c r="BF1529" s="1">
        <f t="shared" si="203"/>
        <v>0.16075784482551722</v>
      </c>
      <c r="BG1529" s="1">
        <v>6</v>
      </c>
      <c r="BH1529" s="1">
        <v>0.5</v>
      </c>
      <c r="BI1529" s="1" t="s">
        <v>356</v>
      </c>
      <c r="BJ1529" s="1">
        <v>2</v>
      </c>
      <c r="BK1529" s="1" t="b">
        <v>1</v>
      </c>
      <c r="BL1529" s="1">
        <v>1660328243.599999</v>
      </c>
      <c r="BM1529" s="1">
        <v>1409.0319999999999</v>
      </c>
      <c r="BN1529" s="1">
        <v>1453.2133333333329</v>
      </c>
      <c r="BO1529" s="1">
        <v>27.283993333333331</v>
      </c>
      <c r="BP1529" s="1">
        <v>25.56306</v>
      </c>
      <c r="BQ1529" s="1">
        <v>1406.5060000000001</v>
      </c>
      <c r="BR1529" s="1">
        <v>27.276086666666671</v>
      </c>
      <c r="BS1529" s="1">
        <v>500.14813333333331</v>
      </c>
      <c r="BT1529" s="1">
        <v>99.344379999999987</v>
      </c>
      <c r="BU1529" s="1">
        <v>9.994599333333333E-2</v>
      </c>
      <c r="BV1529" s="1">
        <v>30.97788666666667</v>
      </c>
      <c r="BW1529" s="1">
        <v>31.673913333333331</v>
      </c>
      <c r="BX1529" s="1">
        <v>999.89999999999986</v>
      </c>
      <c r="BY1529" s="1">
        <v>0</v>
      </c>
      <c r="BZ1529" s="1">
        <v>0</v>
      </c>
      <c r="CA1529" s="1">
        <v>10010.42333333333</v>
      </c>
      <c r="CB1529" s="1">
        <v>0</v>
      </c>
      <c r="CC1529" s="1">
        <v>841.96566666666672</v>
      </c>
      <c r="CD1529" s="1">
        <v>-44.181680000000007</v>
      </c>
      <c r="CE1529" s="1">
        <v>1448.5533333333331</v>
      </c>
      <c r="CF1529" s="1">
        <v>1491.335333333333</v>
      </c>
      <c r="CG1529" s="1">
        <v>1.7209473333333329</v>
      </c>
      <c r="CH1529" s="1">
        <v>1453.2133333333329</v>
      </c>
      <c r="CI1529" s="1">
        <v>25.56306</v>
      </c>
      <c r="CJ1529" s="1">
        <v>2.710512</v>
      </c>
      <c r="CK1529" s="1">
        <v>2.539544666666667</v>
      </c>
      <c r="CL1529" s="1">
        <v>22.348980000000001</v>
      </c>
      <c r="CM1529" s="1">
        <v>21.282186666666671</v>
      </c>
      <c r="CN1529" s="1">
        <v>1999.9659999999999</v>
      </c>
      <c r="CO1529" s="1">
        <v>0.98000240000000027</v>
      </c>
      <c r="CP1529" s="1">
        <v>1.9997913333333339E-2</v>
      </c>
      <c r="CQ1529" s="1">
        <v>0</v>
      </c>
      <c r="CR1529" s="1">
        <v>2.9611999999999998</v>
      </c>
      <c r="CS1529" s="1">
        <v>0</v>
      </c>
      <c r="CT1529" s="1">
        <v>25605.026666666668</v>
      </c>
      <c r="CU1529" s="1">
        <v>17412.026666666661</v>
      </c>
      <c r="CV1529" s="1">
        <v>44.358199999999997</v>
      </c>
      <c r="CW1529" s="1">
        <v>45.936999999999998</v>
      </c>
      <c r="CX1529" s="1">
        <v>44.491599999999998</v>
      </c>
      <c r="CY1529" s="1">
        <v>44</v>
      </c>
      <c r="CZ1529" s="1">
        <v>44.25</v>
      </c>
      <c r="DA1529" s="1">
        <v>1959.9739999999999</v>
      </c>
      <c r="DB1529" s="1">
        <v>39.994000000000007</v>
      </c>
      <c r="DC1529" s="1">
        <v>0</v>
      </c>
      <c r="DD1529" s="1">
        <v>1660328249.4000001</v>
      </c>
      <c r="DE1529" s="1">
        <v>0</v>
      </c>
      <c r="DF1529" s="1">
        <v>1660327771.0999999</v>
      </c>
      <c r="DG1529" s="1" t="s">
        <v>2754</v>
      </c>
      <c r="DH1529" s="1">
        <v>1660327771.0999999</v>
      </c>
      <c r="DI1529" s="1">
        <v>1660327770.5999999</v>
      </c>
      <c r="DJ1529" s="1">
        <v>42</v>
      </c>
      <c r="DK1529" s="1">
        <v>0.13300000000000001</v>
      </c>
      <c r="DL1529" s="1">
        <v>-5.0000000000000001E-3</v>
      </c>
      <c r="DM1529" s="1">
        <v>1.258</v>
      </c>
      <c r="DN1529" s="1">
        <v>1.2E-2</v>
      </c>
      <c r="DO1529" s="1">
        <v>400</v>
      </c>
      <c r="DP1529" s="1">
        <v>26</v>
      </c>
      <c r="DQ1529" s="1">
        <v>0.6</v>
      </c>
      <c r="DR1529" s="1">
        <v>0.12</v>
      </c>
      <c r="DS1529" s="1">
        <v>3.6327201060027439</v>
      </c>
      <c r="DT1529" s="1">
        <v>0.50908920223259257</v>
      </c>
      <c r="DU1529" s="1">
        <v>9.6221078828807705E-2</v>
      </c>
      <c r="DV1529" s="1">
        <v>0</v>
      </c>
      <c r="DW1529" s="1">
        <v>34.672557114615692</v>
      </c>
      <c r="DX1529" s="1">
        <v>2.498083400730597</v>
      </c>
      <c r="DY1529" s="1">
        <v>0.2041729678859725</v>
      </c>
      <c r="DZ1529" s="1">
        <v>0</v>
      </c>
      <c r="EA1529" s="1">
        <v>-44.132813333333317</v>
      </c>
      <c r="EB1529" s="1">
        <v>-3.0796778642937501</v>
      </c>
      <c r="EC1529" s="1">
        <v>0.2374653416582905</v>
      </c>
      <c r="ED1529" s="1">
        <v>0</v>
      </c>
      <c r="EE1529" s="1">
        <v>1264.33312189812</v>
      </c>
      <c r="EF1529" s="1">
        <v>286.03000901670339</v>
      </c>
      <c r="EG1529" s="1">
        <v>28.44749372219319</v>
      </c>
      <c r="EH1529" s="1">
        <v>0</v>
      </c>
      <c r="EI1529" s="1">
        <v>1.7253404999999999</v>
      </c>
      <c r="EJ1529" s="1">
        <v>-8.0620187617261002E-2</v>
      </c>
      <c r="EK1529" s="1">
        <v>7.8133110618994282E-3</v>
      </c>
      <c r="EL1529" s="1">
        <v>1</v>
      </c>
      <c r="EM1529" s="1">
        <v>1.9740355788451049</v>
      </c>
      <c r="EN1529" s="1">
        <v>4.1621050780102087E-3</v>
      </c>
      <c r="EO1529" s="1">
        <v>9.2823142115934878E-4</v>
      </c>
      <c r="EP1529" s="1">
        <v>1</v>
      </c>
      <c r="EQ1529" s="1">
        <v>2</v>
      </c>
      <c r="ER1529" s="1">
        <v>6</v>
      </c>
      <c r="ES1529" s="1" t="s">
        <v>387</v>
      </c>
      <c r="ET1529" s="1">
        <v>2.9411999999999998</v>
      </c>
      <c r="EU1529" s="1">
        <v>2.8010999999999999</v>
      </c>
      <c r="EV1529" s="1">
        <v>0.20850099999999999</v>
      </c>
      <c r="EW1529" s="1">
        <v>0.21235999999999999</v>
      </c>
      <c r="EX1529" s="1">
        <v>0.117494</v>
      </c>
      <c r="EY1529" s="1">
        <v>0.112328</v>
      </c>
      <c r="EZ1529" s="1">
        <v>16177.4</v>
      </c>
      <c r="FA1529" s="1">
        <v>16878.7</v>
      </c>
      <c r="FB1529" s="1">
        <v>23781.9</v>
      </c>
      <c r="FC1529" s="1">
        <v>24953.1</v>
      </c>
      <c r="FD1529" s="1">
        <v>33605.800000000003</v>
      </c>
      <c r="FE1529" s="1">
        <v>35378.199999999997</v>
      </c>
      <c r="FF1529" s="1">
        <v>43373.9</v>
      </c>
      <c r="FG1529" s="1">
        <v>46131.1</v>
      </c>
      <c r="FH1529" s="1">
        <v>1.8984000000000001</v>
      </c>
      <c r="FI1529" s="1">
        <v>1.8111699999999999</v>
      </c>
      <c r="FJ1529" s="1">
        <v>0.103436</v>
      </c>
      <c r="FK1529" s="1">
        <v>0</v>
      </c>
      <c r="FL1529" s="1">
        <v>30.008900000000001</v>
      </c>
      <c r="FM1529" s="1">
        <v>999.9</v>
      </c>
      <c r="FN1529" s="1">
        <v>56.7</v>
      </c>
      <c r="FO1529" s="1">
        <v>38.200000000000003</v>
      </c>
      <c r="FP1529" s="1">
        <v>38.412199999999999</v>
      </c>
      <c r="FQ1529" s="1">
        <v>62.965800000000002</v>
      </c>
      <c r="FR1529" s="1">
        <v>22.700299999999999</v>
      </c>
      <c r="FS1529" s="1">
        <v>1</v>
      </c>
      <c r="FT1529" s="1">
        <v>0.52519300000000002</v>
      </c>
      <c r="FU1529" s="1">
        <v>2.2909799999999998</v>
      </c>
      <c r="FV1529" s="1">
        <v>20.306000000000001</v>
      </c>
      <c r="FW1529" s="1">
        <v>5.20845</v>
      </c>
      <c r="FX1529" s="1">
        <v>11.9072</v>
      </c>
      <c r="FY1529" s="1">
        <v>5.0027499999999998</v>
      </c>
      <c r="FZ1529" s="1">
        <v>3.2904499999999999</v>
      </c>
      <c r="GA1529" s="1">
        <v>9999</v>
      </c>
      <c r="GB1529" s="1">
        <v>9999</v>
      </c>
      <c r="GC1529" s="1">
        <v>9999</v>
      </c>
      <c r="GD1529" s="1">
        <v>999.9</v>
      </c>
      <c r="GE1529" s="1">
        <v>1.85975</v>
      </c>
      <c r="GF1529" s="1">
        <v>1.85476</v>
      </c>
      <c r="GG1529" s="1">
        <v>1.85791</v>
      </c>
      <c r="GH1529" s="1">
        <v>1.8563799999999999</v>
      </c>
      <c r="GI1529" s="1">
        <v>1.8551599999999999</v>
      </c>
      <c r="GJ1529" s="1">
        <v>1.85473</v>
      </c>
      <c r="GK1529" s="1">
        <v>1.85362</v>
      </c>
      <c r="GL1529" s="1">
        <v>1.8565799999999999</v>
      </c>
      <c r="GM1529" s="1">
        <v>0</v>
      </c>
      <c r="GN1529" s="1">
        <v>0</v>
      </c>
      <c r="GO1529" s="1">
        <v>0</v>
      </c>
      <c r="GP1529" s="1">
        <v>0</v>
      </c>
      <c r="GQ1529" s="1" t="s">
        <v>359</v>
      </c>
      <c r="GR1529" s="1" t="s">
        <v>360</v>
      </c>
      <c r="GS1529" s="1" t="s">
        <v>361</v>
      </c>
      <c r="GT1529" s="1" t="s">
        <v>361</v>
      </c>
      <c r="GU1529" s="1" t="s">
        <v>361</v>
      </c>
      <c r="GV1529" s="1" t="s">
        <v>361</v>
      </c>
      <c r="GW1529" s="1">
        <v>0</v>
      </c>
      <c r="GX1529" s="1">
        <v>100</v>
      </c>
      <c r="GY1529" s="1">
        <v>100</v>
      </c>
      <c r="GZ1529" s="1">
        <v>2.5499999999999998</v>
      </c>
      <c r="HA1529" s="1">
        <v>7.9000000000000008E-3</v>
      </c>
      <c r="HB1529" s="1">
        <v>0.32140272067045289</v>
      </c>
      <c r="HC1529" s="1">
        <v>2.7716384584972409E-3</v>
      </c>
      <c r="HD1529" s="1">
        <v>-1.1467119688665799E-6</v>
      </c>
      <c r="HE1529" s="1">
        <v>2.0626329066488061E-10</v>
      </c>
      <c r="HF1529" s="1">
        <v>-7.4589808594339752E-2</v>
      </c>
      <c r="HG1529" s="1">
        <v>1.066993184659233E-2</v>
      </c>
      <c r="HH1529" s="1">
        <v>-3.4528890892081033E-4</v>
      </c>
      <c r="HI1529" s="1">
        <v>2.382551249023132E-6</v>
      </c>
      <c r="HJ1529" s="1">
        <v>1</v>
      </c>
      <c r="HK1529" s="1">
        <v>2115</v>
      </c>
      <c r="HL1529" s="1">
        <v>2</v>
      </c>
      <c r="HM1529" s="1">
        <v>30</v>
      </c>
      <c r="HN1529" s="1">
        <v>8</v>
      </c>
      <c r="HO1529" s="1">
        <v>8</v>
      </c>
      <c r="HP1529" s="1">
        <v>3.0224600000000001</v>
      </c>
      <c r="HQ1529" s="1">
        <v>2.3156699999999999</v>
      </c>
      <c r="HR1529" s="1">
        <v>1.4978</v>
      </c>
      <c r="HS1529" s="1">
        <v>2.3010299999999999</v>
      </c>
      <c r="HT1529" s="1">
        <v>1.5478499999999999</v>
      </c>
      <c r="HU1529" s="1">
        <v>2.3083499999999999</v>
      </c>
      <c r="HV1529" s="1">
        <v>41.3521</v>
      </c>
      <c r="HW1529" s="1">
        <v>14.2196</v>
      </c>
      <c r="HX1529" s="1">
        <v>18</v>
      </c>
      <c r="HY1529" s="1">
        <v>473.21100000000001</v>
      </c>
      <c r="HZ1529" s="1">
        <v>478.226</v>
      </c>
      <c r="IA1529" s="1">
        <v>26.695</v>
      </c>
      <c r="IB1529" s="1">
        <v>33.575099999999999</v>
      </c>
      <c r="IC1529" s="1">
        <v>30.0001</v>
      </c>
      <c r="ID1529" s="1">
        <v>33.363700000000001</v>
      </c>
      <c r="IE1529" s="1">
        <v>33.459299999999999</v>
      </c>
      <c r="IF1529" s="1">
        <v>60.505600000000001</v>
      </c>
      <c r="IG1529" s="1">
        <v>35.225700000000003</v>
      </c>
      <c r="IH1529" s="1">
        <v>0</v>
      </c>
      <c r="II1529" s="1">
        <v>26.693000000000001</v>
      </c>
      <c r="IJ1529" s="1">
        <v>1519.61</v>
      </c>
      <c r="IK1529" s="1">
        <v>25.510400000000001</v>
      </c>
      <c r="IL1529" s="1">
        <v>100.28700000000001</v>
      </c>
      <c r="IM1529" s="1">
        <v>99.975300000000004</v>
      </c>
      <c r="IN1529" s="1" t="s">
        <v>362</v>
      </c>
    </row>
    <row r="1530" spans="1:248" ht="15.75" customHeight="1" x14ac:dyDescent="0.3">
      <c r="A1530" s="1">
        <v>1514</v>
      </c>
      <c r="B1530" s="1">
        <v>1660328252.0999999</v>
      </c>
      <c r="C1530" s="1">
        <v>17285.5</v>
      </c>
      <c r="D1530" s="1" t="s">
        <v>3317</v>
      </c>
      <c r="E1530" s="1" t="s">
        <v>3318</v>
      </c>
      <c r="F1530" s="1">
        <v>1</v>
      </c>
      <c r="G1530" s="1" t="s">
        <v>354</v>
      </c>
      <c r="H1530" s="1" t="s">
        <v>350</v>
      </c>
      <c r="I1530" s="1" t="s">
        <v>351</v>
      </c>
      <c r="J1530" s="1" t="s">
        <v>352</v>
      </c>
      <c r="K1530" s="1" t="s">
        <v>2753</v>
      </c>
      <c r="L1530" s="1" t="s">
        <v>354</v>
      </c>
      <c r="M1530" s="1" t="s">
        <v>355</v>
      </c>
      <c r="N1530" s="1">
        <v>1660328244.0999999</v>
      </c>
      <c r="O1530" s="1">
        <f t="shared" si="170"/>
        <v>1.473185230598288E-3</v>
      </c>
      <c r="P1530" s="1">
        <f t="shared" si="171"/>
        <v>1.473185230598288</v>
      </c>
      <c r="Q1530" s="1">
        <f t="shared" si="172"/>
        <v>3.9072758532938718</v>
      </c>
      <c r="R1530" s="1">
        <f t="shared" si="173"/>
        <v>1411.5250000000001</v>
      </c>
      <c r="S1530" s="1">
        <f t="shared" si="174"/>
        <v>1279.8559391592905</v>
      </c>
      <c r="T1530" s="1">
        <f t="shared" si="175"/>
        <v>127.27441490238118</v>
      </c>
      <c r="U1530" s="1">
        <f t="shared" si="176"/>
        <v>140.36815628881828</v>
      </c>
      <c r="V1530" s="1">
        <f t="shared" si="177"/>
        <v>7.241364717864511E-2</v>
      </c>
      <c r="W1530" s="1">
        <f t="shared" si="178"/>
        <v>2.9197604300727349</v>
      </c>
      <c r="X1530" s="1">
        <f t="shared" si="179"/>
        <v>7.1430517642989133E-2</v>
      </c>
      <c r="Y1530" s="1">
        <f t="shared" si="180"/>
        <v>4.4731291773704995E-2</v>
      </c>
      <c r="Z1530" s="1">
        <f t="shared" si="181"/>
        <v>321.50965095405058</v>
      </c>
      <c r="AA1530" s="1">
        <f t="shared" si="182"/>
        <v>32.49239746679018</v>
      </c>
      <c r="AB1530" s="1">
        <f t="shared" si="183"/>
        <v>31.675081250000002</v>
      </c>
      <c r="AC1530" s="1">
        <f t="shared" si="184"/>
        <v>4.6879664709704461</v>
      </c>
      <c r="AD1530" s="1">
        <f t="shared" si="185"/>
        <v>60.216564816931282</v>
      </c>
      <c r="AE1530" s="1">
        <f t="shared" si="186"/>
        <v>2.7133459711674455</v>
      </c>
      <c r="AF1530" s="1">
        <f t="shared" si="187"/>
        <v>4.5059793420904759</v>
      </c>
      <c r="AG1530" s="1">
        <f t="shared" si="188"/>
        <v>1.9746204998030006</v>
      </c>
      <c r="AH1530" s="1">
        <f t="shared" si="189"/>
        <v>-64.967468669384502</v>
      </c>
      <c r="AI1530" s="1">
        <f t="shared" si="190"/>
        <v>-109.57023608963283</v>
      </c>
      <c r="AJ1530" s="1">
        <f t="shared" si="191"/>
        <v>-8.4543219678609898</v>
      </c>
      <c r="AK1530" s="1">
        <f t="shared" si="192"/>
        <v>138.51762422717223</v>
      </c>
      <c r="AL1530" s="1">
        <f t="shared" si="193"/>
        <v>34.764722082492142</v>
      </c>
      <c r="AM1530" s="1">
        <f t="shared" si="194"/>
        <v>1.4741339322772271</v>
      </c>
      <c r="AN1530" s="1">
        <f t="shared" si="195"/>
        <v>3.9072758532938718</v>
      </c>
      <c r="AO1530" s="1">
        <v>1520.8146494488669</v>
      </c>
      <c r="AP1530" s="1">
        <v>1489.588424242424</v>
      </c>
      <c r="AQ1530" s="1">
        <v>5.1212562033675342</v>
      </c>
      <c r="AR1530" s="1">
        <v>65.662157139145961</v>
      </c>
      <c r="AS1530" s="1">
        <f t="shared" si="196"/>
        <v>1.473185230598288</v>
      </c>
      <c r="AT1530" s="1">
        <v>25.582516983256109</v>
      </c>
      <c r="AU1530" s="1">
        <v>27.301200606060601</v>
      </c>
      <c r="AV1530" s="1">
        <v>5.5566225332664748E-5</v>
      </c>
      <c r="AW1530" s="1">
        <v>81.5194902957615</v>
      </c>
      <c r="AX1530" s="1">
        <v>20</v>
      </c>
      <c r="AY1530" s="1">
        <v>4</v>
      </c>
      <c r="AZ1530" s="1">
        <f t="shared" si="197"/>
        <v>1</v>
      </c>
      <c r="BA1530" s="1">
        <f t="shared" si="198"/>
        <v>0</v>
      </c>
      <c r="BB1530" s="1">
        <f t="shared" si="199"/>
        <v>51892.25188632276</v>
      </c>
      <c r="BC1530" s="1">
        <f t="shared" si="200"/>
        <v>1999.9625000000001</v>
      </c>
      <c r="BD1530" s="1">
        <f t="shared" si="201"/>
        <v>1681.1683113751558</v>
      </c>
      <c r="BE1530" s="1">
        <f t="shared" si="202"/>
        <v>0.84059991693602043</v>
      </c>
      <c r="BF1530" s="1">
        <f t="shared" si="203"/>
        <v>0.16075783968651941</v>
      </c>
      <c r="BG1530" s="1">
        <v>6</v>
      </c>
      <c r="BH1530" s="1">
        <v>0.5</v>
      </c>
      <c r="BI1530" s="1" t="s">
        <v>356</v>
      </c>
      <c r="BJ1530" s="1">
        <v>2</v>
      </c>
      <c r="BK1530" s="1" t="b">
        <v>1</v>
      </c>
      <c r="BL1530" s="1">
        <v>1660328244.0999999</v>
      </c>
      <c r="BM1530" s="1">
        <v>1411.5250000000001</v>
      </c>
      <c r="BN1530" s="1">
        <v>1455.7262499999999</v>
      </c>
      <c r="BO1530" s="1">
        <v>27.285074999999999</v>
      </c>
      <c r="BP1530" s="1">
        <v>25.564900000000002</v>
      </c>
      <c r="BQ1530" s="1">
        <v>1408.9974999999999</v>
      </c>
      <c r="BR1530" s="1">
        <v>27.277175</v>
      </c>
      <c r="BS1530" s="1">
        <v>500.15100000000001</v>
      </c>
      <c r="BT1530" s="1">
        <v>99.344387499999996</v>
      </c>
      <c r="BU1530" s="1">
        <v>9.9941356250000002E-2</v>
      </c>
      <c r="BV1530" s="1">
        <v>30.978999999999999</v>
      </c>
      <c r="BW1530" s="1">
        <v>31.675081250000002</v>
      </c>
      <c r="BX1530" s="1">
        <v>999.9</v>
      </c>
      <c r="BY1530" s="1">
        <v>0</v>
      </c>
      <c r="BZ1530" s="1">
        <v>0</v>
      </c>
      <c r="CA1530" s="1">
        <v>10009.928125</v>
      </c>
      <c r="CB1530" s="1">
        <v>0</v>
      </c>
      <c r="CC1530" s="1">
        <v>841.91056249999997</v>
      </c>
      <c r="CD1530" s="1">
        <v>-44.201781250000003</v>
      </c>
      <c r="CE1530" s="1">
        <v>1451.118125</v>
      </c>
      <c r="CF1530" s="1">
        <v>1493.9175</v>
      </c>
      <c r="CG1530" s="1">
        <v>1.7201906250000001</v>
      </c>
      <c r="CH1530" s="1">
        <v>1455.7262499999999</v>
      </c>
      <c r="CI1530" s="1">
        <v>25.564900000000002</v>
      </c>
      <c r="CJ1530" s="1">
        <v>2.7106193749999998</v>
      </c>
      <c r="CK1530" s="1">
        <v>2.5397275000000001</v>
      </c>
      <c r="CL1530" s="1">
        <v>22.349631250000002</v>
      </c>
      <c r="CM1530" s="1">
        <v>21.283362499999999</v>
      </c>
      <c r="CN1530" s="1">
        <v>1999.9625000000001</v>
      </c>
      <c r="CO1530" s="1">
        <v>0.98000237499999998</v>
      </c>
      <c r="CP1530" s="1">
        <v>1.99979375E-2</v>
      </c>
      <c r="CQ1530" s="1">
        <v>0</v>
      </c>
      <c r="CR1530" s="1">
        <v>2.9673750000000001</v>
      </c>
      <c r="CS1530" s="1">
        <v>0</v>
      </c>
      <c r="CT1530" s="1">
        <v>25603.474999999999</v>
      </c>
      <c r="CU1530" s="1">
        <v>17412</v>
      </c>
      <c r="CV1530" s="1">
        <v>44.355312499999997</v>
      </c>
      <c r="CW1530" s="1">
        <v>45.936999999999998</v>
      </c>
      <c r="CX1530" s="1">
        <v>44.488187500000002</v>
      </c>
      <c r="CY1530" s="1">
        <v>44</v>
      </c>
      <c r="CZ1530" s="1">
        <v>44.25</v>
      </c>
      <c r="DA1530" s="1">
        <v>1959.9706249999999</v>
      </c>
      <c r="DB1530" s="1">
        <v>39.993750000000013</v>
      </c>
      <c r="DC1530" s="1">
        <v>0</v>
      </c>
      <c r="DD1530" s="1">
        <v>1660328250.5999999</v>
      </c>
      <c r="DE1530" s="1">
        <v>0</v>
      </c>
      <c r="DF1530" s="1">
        <v>1660327771.0999999</v>
      </c>
      <c r="DG1530" s="1" t="s">
        <v>2754</v>
      </c>
      <c r="DH1530" s="1">
        <v>1660327771.0999999</v>
      </c>
      <c r="DI1530" s="1">
        <v>1660327770.5999999</v>
      </c>
      <c r="DJ1530" s="1">
        <v>42</v>
      </c>
      <c r="DK1530" s="1">
        <v>0.13300000000000001</v>
      </c>
      <c r="DL1530" s="1">
        <v>-5.0000000000000001E-3</v>
      </c>
      <c r="DM1530" s="1">
        <v>1.258</v>
      </c>
      <c r="DN1530" s="1">
        <v>1.2E-2</v>
      </c>
      <c r="DO1530" s="1">
        <v>400</v>
      </c>
      <c r="DP1530" s="1">
        <v>26</v>
      </c>
      <c r="DQ1530" s="1">
        <v>0.6</v>
      </c>
      <c r="DR1530" s="1">
        <v>0.12</v>
      </c>
      <c r="DS1530" s="1">
        <v>3.6628912175479629</v>
      </c>
      <c r="DT1530" s="1">
        <v>1.3096909185205821</v>
      </c>
      <c r="DU1530" s="1">
        <v>0.14221288538416541</v>
      </c>
      <c r="DV1530" s="1">
        <v>0</v>
      </c>
      <c r="DW1530" s="1">
        <v>34.760943164022642</v>
      </c>
      <c r="DX1530" s="1">
        <v>1.9743387073490219</v>
      </c>
      <c r="DY1530" s="1">
        <v>0.1530747970931905</v>
      </c>
      <c r="DZ1530" s="1">
        <v>0</v>
      </c>
      <c r="EA1530" s="1">
        <v>-44.205064516129028</v>
      </c>
      <c r="EB1530" s="1">
        <v>-2.751779032257855</v>
      </c>
      <c r="EC1530" s="1">
        <v>0.21567815261423301</v>
      </c>
      <c r="ED1530" s="1">
        <v>0</v>
      </c>
      <c r="EE1530" s="1">
        <v>1271.623144174632</v>
      </c>
      <c r="EF1530" s="1">
        <v>286.29280397667083</v>
      </c>
      <c r="EG1530" s="1">
        <v>27.80704988963646</v>
      </c>
      <c r="EH1530" s="1">
        <v>0</v>
      </c>
      <c r="EI1530" s="1">
        <v>1.723626341463415</v>
      </c>
      <c r="EJ1530" s="1">
        <v>-8.3739512195125321E-2</v>
      </c>
      <c r="EK1530" s="1">
        <v>8.3070721431031218E-3</v>
      </c>
      <c r="EL1530" s="1">
        <v>1</v>
      </c>
      <c r="EM1530" s="1">
        <v>1.9744696157448369</v>
      </c>
      <c r="EN1530" s="1">
        <v>4.2645169634183402E-3</v>
      </c>
      <c r="EO1530" s="1">
        <v>9.9322593216365782E-4</v>
      </c>
      <c r="EP1530" s="1">
        <v>1</v>
      </c>
      <c r="EQ1530" s="1">
        <v>2</v>
      </c>
      <c r="ER1530" s="1">
        <v>6</v>
      </c>
      <c r="ES1530" s="1" t="s">
        <v>387</v>
      </c>
      <c r="ET1530" s="1">
        <v>2.9411800000000001</v>
      </c>
      <c r="EU1530" s="1">
        <v>2.8010700000000002</v>
      </c>
      <c r="EV1530" s="1">
        <v>0.20893100000000001</v>
      </c>
      <c r="EW1530" s="1">
        <v>0.212779</v>
      </c>
      <c r="EX1530" s="1">
        <v>0.117502</v>
      </c>
      <c r="EY1530" s="1">
        <v>0.11233799999999999</v>
      </c>
      <c r="EZ1530" s="1">
        <v>16168.6</v>
      </c>
      <c r="FA1530" s="1">
        <v>16869.599999999999</v>
      </c>
      <c r="FB1530" s="1">
        <v>23781.9</v>
      </c>
      <c r="FC1530" s="1">
        <v>24953</v>
      </c>
      <c r="FD1530" s="1">
        <v>33605.5</v>
      </c>
      <c r="FE1530" s="1">
        <v>35377.800000000003</v>
      </c>
      <c r="FF1530" s="1">
        <v>43373.9</v>
      </c>
      <c r="FG1530" s="1">
        <v>46131.1</v>
      </c>
      <c r="FH1530" s="1">
        <v>1.8983000000000001</v>
      </c>
      <c r="FI1530" s="1">
        <v>1.8111999999999999</v>
      </c>
      <c r="FJ1530" s="1">
        <v>0.10372000000000001</v>
      </c>
      <c r="FK1530" s="1">
        <v>0</v>
      </c>
      <c r="FL1530" s="1">
        <v>30.008900000000001</v>
      </c>
      <c r="FM1530" s="1">
        <v>999.9</v>
      </c>
      <c r="FN1530" s="1">
        <v>56.7</v>
      </c>
      <c r="FO1530" s="1">
        <v>38.200000000000003</v>
      </c>
      <c r="FP1530" s="1">
        <v>38.410699999999999</v>
      </c>
      <c r="FQ1530" s="1">
        <v>62.925800000000002</v>
      </c>
      <c r="FR1530" s="1">
        <v>23.052900000000001</v>
      </c>
      <c r="FS1530" s="1">
        <v>1</v>
      </c>
      <c r="FT1530" s="1">
        <v>0.52512700000000001</v>
      </c>
      <c r="FU1530" s="1">
        <v>2.3038500000000002</v>
      </c>
      <c r="FV1530" s="1">
        <v>20.3062</v>
      </c>
      <c r="FW1530" s="1">
        <v>5.2085999999999997</v>
      </c>
      <c r="FX1530" s="1">
        <v>11.9072</v>
      </c>
      <c r="FY1530" s="1">
        <v>5.0027499999999998</v>
      </c>
      <c r="FZ1530" s="1">
        <v>3.2904499999999999</v>
      </c>
      <c r="GA1530" s="1">
        <v>9999</v>
      </c>
      <c r="GB1530" s="1">
        <v>9999</v>
      </c>
      <c r="GC1530" s="1">
        <v>9999</v>
      </c>
      <c r="GD1530" s="1">
        <v>999.9</v>
      </c>
      <c r="GE1530" s="1">
        <v>1.85975</v>
      </c>
      <c r="GF1530" s="1">
        <v>1.8547400000000001</v>
      </c>
      <c r="GG1530" s="1">
        <v>1.85791</v>
      </c>
      <c r="GH1530" s="1">
        <v>1.8563799999999999</v>
      </c>
      <c r="GI1530" s="1">
        <v>1.8551599999999999</v>
      </c>
      <c r="GJ1530" s="1">
        <v>1.85473</v>
      </c>
      <c r="GK1530" s="1">
        <v>1.85362</v>
      </c>
      <c r="GL1530" s="1">
        <v>1.8565700000000001</v>
      </c>
      <c r="GM1530" s="1">
        <v>0</v>
      </c>
      <c r="GN1530" s="1">
        <v>0</v>
      </c>
      <c r="GO1530" s="1">
        <v>0</v>
      </c>
      <c r="GP1530" s="1">
        <v>0</v>
      </c>
      <c r="GQ1530" s="1" t="s">
        <v>359</v>
      </c>
      <c r="GR1530" s="1" t="s">
        <v>360</v>
      </c>
      <c r="GS1530" s="1" t="s">
        <v>361</v>
      </c>
      <c r="GT1530" s="1" t="s">
        <v>361</v>
      </c>
      <c r="GU1530" s="1" t="s">
        <v>361</v>
      </c>
      <c r="GV1530" s="1" t="s">
        <v>361</v>
      </c>
      <c r="GW1530" s="1">
        <v>0</v>
      </c>
      <c r="GX1530" s="1">
        <v>100</v>
      </c>
      <c r="GY1530" s="1">
        <v>100</v>
      </c>
      <c r="GZ1530" s="1">
        <v>2.56</v>
      </c>
      <c r="HA1530" s="1">
        <v>7.7999999999999996E-3</v>
      </c>
      <c r="HB1530" s="1">
        <v>0.32140272067045289</v>
      </c>
      <c r="HC1530" s="1">
        <v>2.7716384584972409E-3</v>
      </c>
      <c r="HD1530" s="1">
        <v>-1.1467119688665799E-6</v>
      </c>
      <c r="HE1530" s="1">
        <v>2.0626329066488061E-10</v>
      </c>
      <c r="HF1530" s="1">
        <v>-7.4589808594339752E-2</v>
      </c>
      <c r="HG1530" s="1">
        <v>1.066993184659233E-2</v>
      </c>
      <c r="HH1530" s="1">
        <v>-3.4528890892081033E-4</v>
      </c>
      <c r="HI1530" s="1">
        <v>2.382551249023132E-6</v>
      </c>
      <c r="HJ1530" s="1">
        <v>1</v>
      </c>
      <c r="HK1530" s="1">
        <v>2115</v>
      </c>
      <c r="HL1530" s="1">
        <v>2</v>
      </c>
      <c r="HM1530" s="1">
        <v>30</v>
      </c>
      <c r="HN1530" s="1">
        <v>8</v>
      </c>
      <c r="HO1530" s="1">
        <v>8</v>
      </c>
      <c r="HP1530" s="1">
        <v>3.0273400000000001</v>
      </c>
      <c r="HQ1530" s="1">
        <v>2.3010299999999999</v>
      </c>
      <c r="HR1530" s="1">
        <v>1.4978</v>
      </c>
      <c r="HS1530" s="1">
        <v>2.3010299999999999</v>
      </c>
      <c r="HT1530" s="1">
        <v>1.5478499999999999</v>
      </c>
      <c r="HU1530" s="1">
        <v>2.4414099999999999</v>
      </c>
      <c r="HV1530" s="1">
        <v>41.378100000000003</v>
      </c>
      <c r="HW1530" s="1">
        <v>14.2371</v>
      </c>
      <c r="HX1530" s="1">
        <v>18</v>
      </c>
      <c r="HY1530" s="1">
        <v>473.15300000000002</v>
      </c>
      <c r="HZ1530" s="1">
        <v>478.24700000000001</v>
      </c>
      <c r="IA1530" s="1">
        <v>26.697199999999999</v>
      </c>
      <c r="IB1530" s="1">
        <v>33.5749</v>
      </c>
      <c r="IC1530" s="1">
        <v>30</v>
      </c>
      <c r="ID1530" s="1">
        <v>33.363700000000001</v>
      </c>
      <c r="IE1530" s="1">
        <v>33.459899999999998</v>
      </c>
      <c r="IF1530" s="1">
        <v>60.616500000000002</v>
      </c>
      <c r="IG1530" s="1">
        <v>35.225700000000003</v>
      </c>
      <c r="IH1530" s="1">
        <v>0</v>
      </c>
      <c r="II1530" s="1">
        <v>26.699400000000001</v>
      </c>
      <c r="IJ1530" s="1">
        <v>1529.66</v>
      </c>
      <c r="IK1530" s="1">
        <v>25.509399999999999</v>
      </c>
      <c r="IL1530" s="1">
        <v>100.28700000000001</v>
      </c>
      <c r="IM1530" s="1">
        <v>99.975099999999998</v>
      </c>
      <c r="IN1530" s="1" t="s">
        <v>362</v>
      </c>
    </row>
    <row r="1531" spans="1:248" ht="15.75" customHeight="1" x14ac:dyDescent="0.3">
      <c r="A1531" s="1">
        <v>1515</v>
      </c>
      <c r="B1531" s="1">
        <v>1660328253.0999999</v>
      </c>
      <c r="C1531" s="1">
        <v>17286.5</v>
      </c>
      <c r="D1531" s="1" t="s">
        <v>3319</v>
      </c>
      <c r="E1531" s="1" t="s">
        <v>3320</v>
      </c>
      <c r="F1531" s="1">
        <v>1</v>
      </c>
      <c r="G1531" s="1" t="s">
        <v>354</v>
      </c>
      <c r="H1531" s="1" t="s">
        <v>350</v>
      </c>
      <c r="I1531" s="1" t="s">
        <v>351</v>
      </c>
      <c r="J1531" s="1" t="s">
        <v>352</v>
      </c>
      <c r="K1531" s="1" t="s">
        <v>2753</v>
      </c>
      <c r="L1531" s="1" t="s">
        <v>354</v>
      </c>
      <c r="M1531" s="1" t="s">
        <v>355</v>
      </c>
      <c r="N1531" s="1">
        <v>1660328245.599999</v>
      </c>
      <c r="O1531" s="1">
        <f t="shared" si="170"/>
        <v>1.4723863669750252E-3</v>
      </c>
      <c r="P1531" s="1">
        <f t="shared" si="171"/>
        <v>1.4723863669750252</v>
      </c>
      <c r="Q1531" s="1">
        <f t="shared" si="172"/>
        <v>3.8716299361768556</v>
      </c>
      <c r="R1531" s="1">
        <f t="shared" si="173"/>
        <v>1418.995333333334</v>
      </c>
      <c r="S1531" s="1">
        <f t="shared" si="174"/>
        <v>1287.7899995532875</v>
      </c>
      <c r="T1531" s="1">
        <f t="shared" si="175"/>
        <v>128.06358656779179</v>
      </c>
      <c r="U1531" s="1">
        <f t="shared" si="176"/>
        <v>141.11123069185359</v>
      </c>
      <c r="V1531" s="1">
        <f t="shared" si="177"/>
        <v>7.235593842067789E-2</v>
      </c>
      <c r="W1531" s="1">
        <f t="shared" si="178"/>
        <v>2.9191427038666506</v>
      </c>
      <c r="X1531" s="1">
        <f t="shared" si="179"/>
        <v>7.1374159108588395E-2</v>
      </c>
      <c r="Y1531" s="1">
        <f t="shared" si="180"/>
        <v>4.4695948544614825E-2</v>
      </c>
      <c r="Z1531" s="1">
        <f t="shared" si="181"/>
        <v>321.5128082281351</v>
      </c>
      <c r="AA1531" s="1">
        <f t="shared" si="182"/>
        <v>32.495918145745598</v>
      </c>
      <c r="AB1531" s="1">
        <f t="shared" si="183"/>
        <v>31.678093333333329</v>
      </c>
      <c r="AC1531" s="1">
        <f t="shared" si="184"/>
        <v>4.6887676676005912</v>
      </c>
      <c r="AD1531" s="1">
        <f t="shared" si="185"/>
        <v>60.213418031677399</v>
      </c>
      <c r="AE1531" s="1">
        <f t="shared" si="186"/>
        <v>2.7136683848130292</v>
      </c>
      <c r="AF1531" s="1">
        <f t="shared" si="187"/>
        <v>4.5067502784602063</v>
      </c>
      <c r="AG1531" s="1">
        <f t="shared" si="188"/>
        <v>1.975099282787562</v>
      </c>
      <c r="AH1531" s="1">
        <f t="shared" si="189"/>
        <v>-64.932238783598606</v>
      </c>
      <c r="AI1531" s="1">
        <f t="shared" si="190"/>
        <v>-109.54895623313269</v>
      </c>
      <c r="AJ1531" s="1">
        <f t="shared" si="191"/>
        <v>-8.4547192611138886</v>
      </c>
      <c r="AK1531" s="1">
        <f t="shared" si="192"/>
        <v>138.5768939502899</v>
      </c>
      <c r="AL1531" s="1">
        <f t="shared" si="193"/>
        <v>34.810202195399441</v>
      </c>
      <c r="AM1531" s="1">
        <f t="shared" si="194"/>
        <v>1.4723976886777712</v>
      </c>
      <c r="AN1531" s="1">
        <f t="shared" si="195"/>
        <v>3.8716299361768556</v>
      </c>
      <c r="AO1531" s="1">
        <v>1525.99682047241</v>
      </c>
      <c r="AP1531" s="1">
        <v>1494.7276969696959</v>
      </c>
      <c r="AQ1531" s="1">
        <v>5.1380368192083878</v>
      </c>
      <c r="AR1531" s="1">
        <v>65.662157139145961</v>
      </c>
      <c r="AS1531" s="1">
        <f t="shared" si="196"/>
        <v>1.4723863669750252</v>
      </c>
      <c r="AT1531" s="1">
        <v>25.586363992726639</v>
      </c>
      <c r="AU1531" s="1">
        <v>27.30401393939394</v>
      </c>
      <c r="AV1531" s="1">
        <v>7.4286596181496098E-5</v>
      </c>
      <c r="AW1531" s="1">
        <v>81.5194902957615</v>
      </c>
      <c r="AX1531" s="1">
        <v>20</v>
      </c>
      <c r="AY1531" s="1">
        <v>4</v>
      </c>
      <c r="AZ1531" s="1">
        <f t="shared" si="197"/>
        <v>1</v>
      </c>
      <c r="BA1531" s="1">
        <f t="shared" si="198"/>
        <v>0</v>
      </c>
      <c r="BB1531" s="1">
        <f t="shared" si="199"/>
        <v>51874.190700633728</v>
      </c>
      <c r="BC1531" s="1">
        <f t="shared" si="200"/>
        <v>1999.982666666667</v>
      </c>
      <c r="BD1531" s="1">
        <f t="shared" si="201"/>
        <v>1681.1852196000702</v>
      </c>
      <c r="BE1531" s="1">
        <f t="shared" si="202"/>
        <v>0.84059989499912502</v>
      </c>
      <c r="BF1531" s="1">
        <f t="shared" si="203"/>
        <v>0.16075779734831122</v>
      </c>
      <c r="BG1531" s="1">
        <v>6</v>
      </c>
      <c r="BH1531" s="1">
        <v>0.5</v>
      </c>
      <c r="BI1531" s="1" t="s">
        <v>356</v>
      </c>
      <c r="BJ1531" s="1">
        <v>2</v>
      </c>
      <c r="BK1531" s="1" t="b">
        <v>1</v>
      </c>
      <c r="BL1531" s="1">
        <v>1660328245.599999</v>
      </c>
      <c r="BM1531" s="1">
        <v>1418.995333333334</v>
      </c>
      <c r="BN1531" s="1">
        <v>1463.2619999999999</v>
      </c>
      <c r="BO1531" s="1">
        <v>27.28828</v>
      </c>
      <c r="BP1531" s="1">
        <v>25.570113333333332</v>
      </c>
      <c r="BQ1531" s="1">
        <v>1416.462</v>
      </c>
      <c r="BR1531" s="1">
        <v>27.280386666666669</v>
      </c>
      <c r="BS1531" s="1">
        <v>500.14420000000001</v>
      </c>
      <c r="BT1531" s="1">
        <v>99.344526666666667</v>
      </c>
      <c r="BU1531" s="1">
        <v>9.9937579999999998E-2</v>
      </c>
      <c r="BV1531" s="1">
        <v>30.981999999999999</v>
      </c>
      <c r="BW1531" s="1">
        <v>31.678093333333329</v>
      </c>
      <c r="BX1531" s="1">
        <v>999.89999999999986</v>
      </c>
      <c r="BY1531" s="1">
        <v>0</v>
      </c>
      <c r="BZ1531" s="1">
        <v>0</v>
      </c>
      <c r="CA1531" s="1">
        <v>10006.38333333333</v>
      </c>
      <c r="CB1531" s="1">
        <v>0</v>
      </c>
      <c r="CC1531" s="1">
        <v>842.5942</v>
      </c>
      <c r="CD1531" s="1">
        <v>-44.267026666666673</v>
      </c>
      <c r="CE1531" s="1">
        <v>1458.802666666666</v>
      </c>
      <c r="CF1531" s="1">
        <v>1501.6593333333331</v>
      </c>
      <c r="CG1531" s="1">
        <v>1.7181873333333331</v>
      </c>
      <c r="CH1531" s="1">
        <v>1463.2619999999999</v>
      </c>
      <c r="CI1531" s="1">
        <v>25.570113333333332</v>
      </c>
      <c r="CJ1531" s="1">
        <v>2.710941333333333</v>
      </c>
      <c r="CK1531" s="1">
        <v>2.5402486666666659</v>
      </c>
      <c r="CL1531" s="1">
        <v>22.35158666666667</v>
      </c>
      <c r="CM1531" s="1">
        <v>21.28670666666666</v>
      </c>
      <c r="CN1531" s="1">
        <v>1999.982666666667</v>
      </c>
      <c r="CO1531" s="1">
        <v>0.98000260000000028</v>
      </c>
      <c r="CP1531" s="1">
        <v>1.999772E-2</v>
      </c>
      <c r="CQ1531" s="1">
        <v>0</v>
      </c>
      <c r="CR1531" s="1">
        <v>2.8794000000000008</v>
      </c>
      <c r="CS1531" s="1">
        <v>0</v>
      </c>
      <c r="CT1531" s="1">
        <v>25599.14</v>
      </c>
      <c r="CU1531" s="1">
        <v>17412.173333333329</v>
      </c>
      <c r="CV1531" s="1">
        <v>44.349800000000002</v>
      </c>
      <c r="CW1531" s="1">
        <v>45.936999999999998</v>
      </c>
      <c r="CX1531" s="1">
        <v>44.487400000000001</v>
      </c>
      <c r="CY1531" s="1">
        <v>44</v>
      </c>
      <c r="CZ1531" s="1">
        <v>44.25</v>
      </c>
      <c r="DA1531" s="1">
        <v>1959.990666666667</v>
      </c>
      <c r="DB1531" s="1">
        <v>39.992666666666672</v>
      </c>
      <c r="DC1531" s="1">
        <v>0</v>
      </c>
      <c r="DD1531" s="1">
        <v>1660328251.2</v>
      </c>
      <c r="DE1531" s="1">
        <v>0</v>
      </c>
      <c r="DF1531" s="1">
        <v>1660327771.0999999</v>
      </c>
      <c r="DG1531" s="1" t="s">
        <v>2754</v>
      </c>
      <c r="DH1531" s="1">
        <v>1660327771.0999999</v>
      </c>
      <c r="DI1531" s="1">
        <v>1660327770.5999999</v>
      </c>
      <c r="DJ1531" s="1">
        <v>42</v>
      </c>
      <c r="DK1531" s="1">
        <v>0.13300000000000001</v>
      </c>
      <c r="DL1531" s="1">
        <v>-5.0000000000000001E-3</v>
      </c>
      <c r="DM1531" s="1">
        <v>1.258</v>
      </c>
      <c r="DN1531" s="1">
        <v>1.2E-2</v>
      </c>
      <c r="DO1531" s="1">
        <v>400</v>
      </c>
      <c r="DP1531" s="1">
        <v>26</v>
      </c>
      <c r="DQ1531" s="1">
        <v>0.6</v>
      </c>
      <c r="DR1531" s="1">
        <v>0.12</v>
      </c>
      <c r="DS1531" s="1">
        <v>3.6628912175479629</v>
      </c>
      <c r="DT1531" s="1">
        <v>1.3096909185205821</v>
      </c>
      <c r="DU1531" s="1">
        <v>0.14221288538416541</v>
      </c>
      <c r="DV1531" s="1">
        <v>0</v>
      </c>
      <c r="DW1531" s="1">
        <v>34.760943164022642</v>
      </c>
      <c r="DX1531" s="1">
        <v>1.9743387073490219</v>
      </c>
      <c r="DY1531" s="1">
        <v>0.1530747970931905</v>
      </c>
      <c r="DZ1531" s="1">
        <v>0</v>
      </c>
      <c r="EA1531" s="1">
        <v>-44.205064516129028</v>
      </c>
      <c r="EB1531" s="1">
        <v>-2.751779032257855</v>
      </c>
      <c r="EC1531" s="1">
        <v>0.21567815261423301</v>
      </c>
      <c r="ED1531" s="1">
        <v>0</v>
      </c>
      <c r="EE1531" s="1">
        <v>1271.623144174632</v>
      </c>
      <c r="EF1531" s="1">
        <v>286.29280397667083</v>
      </c>
      <c r="EG1531" s="1">
        <v>27.80704988963646</v>
      </c>
      <c r="EH1531" s="1">
        <v>0</v>
      </c>
      <c r="EI1531" s="1">
        <v>1.723626341463415</v>
      </c>
      <c r="EJ1531" s="1">
        <v>-8.3739512195125321E-2</v>
      </c>
      <c r="EK1531" s="1">
        <v>8.3070721431031218E-3</v>
      </c>
      <c r="EL1531" s="1">
        <v>1</v>
      </c>
      <c r="EM1531" s="1">
        <v>1.9744696157448369</v>
      </c>
      <c r="EN1531" s="1">
        <v>4.2645169634183402E-3</v>
      </c>
      <c r="EO1531" s="1">
        <v>9.9322593216365782E-4</v>
      </c>
      <c r="EP1531" s="1">
        <v>1</v>
      </c>
      <c r="EQ1531" s="1">
        <v>2</v>
      </c>
      <c r="ER1531" s="1">
        <v>6</v>
      </c>
      <c r="ES1531" s="1" t="s">
        <v>387</v>
      </c>
      <c r="ET1531" s="1">
        <v>2.94102</v>
      </c>
      <c r="EU1531" s="1">
        <v>2.8010000000000002</v>
      </c>
      <c r="EV1531" s="1">
        <v>0.209366</v>
      </c>
      <c r="EW1531" s="1">
        <v>0.21320700000000001</v>
      </c>
      <c r="EX1531" s="1">
        <v>0.11751200000000001</v>
      </c>
      <c r="EY1531" s="1">
        <v>0.11235199999999999</v>
      </c>
      <c r="EZ1531" s="1">
        <v>16159.8</v>
      </c>
      <c r="FA1531" s="1">
        <v>16860.400000000001</v>
      </c>
      <c r="FB1531" s="1">
        <v>23782</v>
      </c>
      <c r="FC1531" s="1">
        <v>24953</v>
      </c>
      <c r="FD1531" s="1">
        <v>33605.1</v>
      </c>
      <c r="FE1531" s="1">
        <v>35377.4</v>
      </c>
      <c r="FF1531" s="1">
        <v>43373.9</v>
      </c>
      <c r="FG1531" s="1">
        <v>46131.3</v>
      </c>
      <c r="FH1531" s="1">
        <v>1.89825</v>
      </c>
      <c r="FI1531" s="1">
        <v>1.8113300000000001</v>
      </c>
      <c r="FJ1531" s="1">
        <v>0.104196</v>
      </c>
      <c r="FK1531" s="1">
        <v>0</v>
      </c>
      <c r="FL1531" s="1">
        <v>30.008900000000001</v>
      </c>
      <c r="FM1531" s="1">
        <v>999.9</v>
      </c>
      <c r="FN1531" s="1">
        <v>56.7</v>
      </c>
      <c r="FO1531" s="1">
        <v>38.200000000000003</v>
      </c>
      <c r="FP1531" s="1">
        <v>38.412199999999999</v>
      </c>
      <c r="FQ1531" s="1">
        <v>63.065800000000003</v>
      </c>
      <c r="FR1531" s="1">
        <v>23.289300000000001</v>
      </c>
      <c r="FS1531" s="1">
        <v>1</v>
      </c>
      <c r="FT1531" s="1">
        <v>0.52513500000000002</v>
      </c>
      <c r="FU1531" s="1">
        <v>2.3152300000000001</v>
      </c>
      <c r="FV1531" s="1">
        <v>20.3064</v>
      </c>
      <c r="FW1531" s="1">
        <v>5.2087500000000002</v>
      </c>
      <c r="FX1531" s="1">
        <v>11.9071</v>
      </c>
      <c r="FY1531" s="1">
        <v>5.0026999999999999</v>
      </c>
      <c r="FZ1531" s="1">
        <v>3.2904300000000002</v>
      </c>
      <c r="GA1531" s="1">
        <v>9999</v>
      </c>
      <c r="GB1531" s="1">
        <v>9999</v>
      </c>
      <c r="GC1531" s="1">
        <v>9999</v>
      </c>
      <c r="GD1531" s="1">
        <v>999.9</v>
      </c>
      <c r="GE1531" s="1">
        <v>1.85975</v>
      </c>
      <c r="GF1531" s="1">
        <v>1.85473</v>
      </c>
      <c r="GG1531" s="1">
        <v>1.85791</v>
      </c>
      <c r="GH1531" s="1">
        <v>1.8563799999999999</v>
      </c>
      <c r="GI1531" s="1">
        <v>1.8551599999999999</v>
      </c>
      <c r="GJ1531" s="1">
        <v>1.85473</v>
      </c>
      <c r="GK1531" s="1">
        <v>1.85361</v>
      </c>
      <c r="GL1531" s="1">
        <v>1.85656</v>
      </c>
      <c r="GM1531" s="1">
        <v>0</v>
      </c>
      <c r="GN1531" s="1">
        <v>0</v>
      </c>
      <c r="GO1531" s="1">
        <v>0</v>
      </c>
      <c r="GP1531" s="1">
        <v>0</v>
      </c>
      <c r="GQ1531" s="1" t="s">
        <v>359</v>
      </c>
      <c r="GR1531" s="1" t="s">
        <v>360</v>
      </c>
      <c r="GS1531" s="1" t="s">
        <v>361</v>
      </c>
      <c r="GT1531" s="1" t="s">
        <v>361</v>
      </c>
      <c r="GU1531" s="1" t="s">
        <v>361</v>
      </c>
      <c r="GV1531" s="1" t="s">
        <v>361</v>
      </c>
      <c r="GW1531" s="1">
        <v>0</v>
      </c>
      <c r="GX1531" s="1">
        <v>100</v>
      </c>
      <c r="GY1531" s="1">
        <v>100</v>
      </c>
      <c r="GZ1531" s="1">
        <v>2.56</v>
      </c>
      <c r="HA1531" s="1">
        <v>7.7999999999999996E-3</v>
      </c>
      <c r="HB1531" s="1">
        <v>0.32140272067045289</v>
      </c>
      <c r="HC1531" s="1">
        <v>2.7716384584972409E-3</v>
      </c>
      <c r="HD1531" s="1">
        <v>-1.1467119688665799E-6</v>
      </c>
      <c r="HE1531" s="1">
        <v>2.0626329066488061E-10</v>
      </c>
      <c r="HF1531" s="1">
        <v>-7.4589808594339752E-2</v>
      </c>
      <c r="HG1531" s="1">
        <v>1.066993184659233E-2</v>
      </c>
      <c r="HH1531" s="1">
        <v>-3.4528890892081033E-4</v>
      </c>
      <c r="HI1531" s="1">
        <v>2.382551249023132E-6</v>
      </c>
      <c r="HJ1531" s="1">
        <v>1</v>
      </c>
      <c r="HK1531" s="1">
        <v>2115</v>
      </c>
      <c r="HL1531" s="1">
        <v>2</v>
      </c>
      <c r="HM1531" s="1">
        <v>30</v>
      </c>
      <c r="HN1531" s="1">
        <v>8</v>
      </c>
      <c r="HO1531" s="1">
        <v>8</v>
      </c>
      <c r="HP1531" s="1">
        <v>3.0383300000000002</v>
      </c>
      <c r="HQ1531" s="1">
        <v>2.3083499999999999</v>
      </c>
      <c r="HR1531" s="1">
        <v>1.4978</v>
      </c>
      <c r="HS1531" s="1">
        <v>2.3010299999999999</v>
      </c>
      <c r="HT1531" s="1">
        <v>1.5478499999999999</v>
      </c>
      <c r="HU1531" s="1">
        <v>2.4548299999999998</v>
      </c>
      <c r="HV1531" s="1">
        <v>41.378100000000003</v>
      </c>
      <c r="HW1531" s="1">
        <v>14.2371</v>
      </c>
      <c r="HX1531" s="1">
        <v>18</v>
      </c>
      <c r="HY1531" s="1">
        <v>473.12299999999999</v>
      </c>
      <c r="HZ1531" s="1">
        <v>478.33499999999998</v>
      </c>
      <c r="IA1531" s="1">
        <v>26.6999</v>
      </c>
      <c r="IB1531" s="1">
        <v>33.573999999999998</v>
      </c>
      <c r="IC1531" s="1">
        <v>30.0001</v>
      </c>
      <c r="ID1531" s="1">
        <v>33.363700000000001</v>
      </c>
      <c r="IE1531" s="1">
        <v>33.460799999999999</v>
      </c>
      <c r="IF1531" s="1">
        <v>60.831400000000002</v>
      </c>
      <c r="IG1531" s="1">
        <v>35.225700000000003</v>
      </c>
      <c r="IH1531" s="1">
        <v>0</v>
      </c>
      <c r="II1531" s="1">
        <v>26.699400000000001</v>
      </c>
      <c r="IJ1531" s="1">
        <v>1529.66</v>
      </c>
      <c r="IK1531" s="1">
        <v>25.505199999999999</v>
      </c>
      <c r="IL1531" s="1">
        <v>100.28700000000001</v>
      </c>
      <c r="IM1531" s="1">
        <v>99.975499999999997</v>
      </c>
      <c r="IN1531" s="1" t="s">
        <v>362</v>
      </c>
    </row>
    <row r="1532" spans="1:248" ht="15.75" customHeight="1" x14ac:dyDescent="0.3">
      <c r="A1532" s="1">
        <v>1516</v>
      </c>
      <c r="B1532" s="1">
        <v>1660328254.0999999</v>
      </c>
      <c r="C1532" s="1">
        <v>17287.5</v>
      </c>
      <c r="D1532" s="1" t="s">
        <v>3321</v>
      </c>
      <c r="E1532" s="1" t="s">
        <v>3322</v>
      </c>
      <c r="F1532" s="1">
        <v>1</v>
      </c>
      <c r="G1532" s="1" t="s">
        <v>354</v>
      </c>
      <c r="H1532" s="1" t="s">
        <v>350</v>
      </c>
      <c r="I1532" s="1" t="s">
        <v>351</v>
      </c>
      <c r="J1532" s="1" t="s">
        <v>352</v>
      </c>
      <c r="K1532" s="1" t="s">
        <v>2753</v>
      </c>
      <c r="L1532" s="1" t="s">
        <v>354</v>
      </c>
      <c r="M1532" s="1" t="s">
        <v>355</v>
      </c>
      <c r="N1532" s="1">
        <v>1660328246.0999999</v>
      </c>
      <c r="O1532" s="1">
        <f t="shared" si="170"/>
        <v>1.4718862541712753E-3</v>
      </c>
      <c r="P1532" s="1">
        <f t="shared" si="171"/>
        <v>1.4718862541712754</v>
      </c>
      <c r="Q1532" s="1">
        <f t="shared" si="172"/>
        <v>3.7769241951413557</v>
      </c>
      <c r="R1532" s="1">
        <f t="shared" si="173"/>
        <v>1421.49125</v>
      </c>
      <c r="S1532" s="1">
        <f t="shared" si="174"/>
        <v>1292.2392636742713</v>
      </c>
      <c r="T1532" s="1">
        <f t="shared" si="175"/>
        <v>128.50606921972945</v>
      </c>
      <c r="U1532" s="1">
        <f t="shared" si="176"/>
        <v>141.35946654982973</v>
      </c>
      <c r="V1532" s="1">
        <f t="shared" si="177"/>
        <v>7.2318392791297217E-2</v>
      </c>
      <c r="W1532" s="1">
        <f t="shared" si="178"/>
        <v>2.9190666356847261</v>
      </c>
      <c r="X1532" s="1">
        <f t="shared" si="179"/>
        <v>7.1337599477846195E-2</v>
      </c>
      <c r="Y1532" s="1">
        <f t="shared" si="180"/>
        <v>4.4673011839765651E-2</v>
      </c>
      <c r="Z1532" s="1">
        <f t="shared" si="181"/>
        <v>321.51187427637763</v>
      </c>
      <c r="AA1532" s="1">
        <f t="shared" si="182"/>
        <v>32.497115796831743</v>
      </c>
      <c r="AB1532" s="1">
        <f t="shared" si="183"/>
        <v>31.6797875</v>
      </c>
      <c r="AC1532" s="1">
        <f t="shared" si="184"/>
        <v>4.689218358456289</v>
      </c>
      <c r="AD1532" s="1">
        <f t="shared" si="185"/>
        <v>60.212408974112478</v>
      </c>
      <c r="AE1532" s="1">
        <f t="shared" si="186"/>
        <v>2.7137834608185263</v>
      </c>
      <c r="AF1532" s="1">
        <f t="shared" si="187"/>
        <v>4.5070169206903534</v>
      </c>
      <c r="AG1532" s="1">
        <f t="shared" si="188"/>
        <v>1.9754348976377627</v>
      </c>
      <c r="AH1532" s="1">
        <f t="shared" si="189"/>
        <v>-64.910183808953235</v>
      </c>
      <c r="AI1532" s="1">
        <f t="shared" si="190"/>
        <v>-109.64944298261986</v>
      </c>
      <c r="AJ1532" s="1">
        <f t="shared" si="191"/>
        <v>-8.4628090688399737</v>
      </c>
      <c r="AK1532" s="1">
        <f t="shared" si="192"/>
        <v>138.48943841596454</v>
      </c>
      <c r="AL1532" s="1">
        <f t="shared" si="193"/>
        <v>34.821022556715164</v>
      </c>
      <c r="AM1532" s="1">
        <f t="shared" si="194"/>
        <v>1.4717699301983609</v>
      </c>
      <c r="AN1532" s="1">
        <f t="shared" si="195"/>
        <v>3.7769241951413557</v>
      </c>
      <c r="AO1532" s="1">
        <v>1531.12393580005</v>
      </c>
      <c r="AP1532" s="1">
        <v>1499.8899393939389</v>
      </c>
      <c r="AQ1532" s="1">
        <v>5.1538262489769711</v>
      </c>
      <c r="AR1532" s="1">
        <v>65.662157139145961</v>
      </c>
      <c r="AS1532" s="1">
        <f t="shared" si="196"/>
        <v>1.4718862541712754</v>
      </c>
      <c r="AT1532" s="1">
        <v>25.589938887101241</v>
      </c>
      <c r="AU1532" s="1">
        <v>27.306884242424228</v>
      </c>
      <c r="AV1532" s="1">
        <v>9.323639823650741E-5</v>
      </c>
      <c r="AW1532" s="1">
        <v>81.5194902957615</v>
      </c>
      <c r="AX1532" s="1">
        <v>20</v>
      </c>
      <c r="AY1532" s="1">
        <v>4</v>
      </c>
      <c r="AZ1532" s="1">
        <f t="shared" si="197"/>
        <v>1</v>
      </c>
      <c r="BA1532" s="1">
        <f t="shared" si="198"/>
        <v>0</v>
      </c>
      <c r="BB1532" s="1">
        <f t="shared" si="199"/>
        <v>51871.853059170731</v>
      </c>
      <c r="BC1532" s="1">
        <f t="shared" si="200"/>
        <v>1999.9768750000001</v>
      </c>
      <c r="BD1532" s="1">
        <f t="shared" si="201"/>
        <v>1681.1803496250659</v>
      </c>
      <c r="BE1532" s="1">
        <f t="shared" si="202"/>
        <v>0.84059989424881021</v>
      </c>
      <c r="BF1532" s="1">
        <f t="shared" si="203"/>
        <v>0.16075779590020389</v>
      </c>
      <c r="BG1532" s="1">
        <v>6</v>
      </c>
      <c r="BH1532" s="1">
        <v>0.5</v>
      </c>
      <c r="BI1532" s="1" t="s">
        <v>356</v>
      </c>
      <c r="BJ1532" s="1">
        <v>2</v>
      </c>
      <c r="BK1532" s="1" t="b">
        <v>1</v>
      </c>
      <c r="BL1532" s="1">
        <v>1660328246.0999999</v>
      </c>
      <c r="BM1532" s="1">
        <v>1421.49125</v>
      </c>
      <c r="BN1532" s="1">
        <v>1465.774375</v>
      </c>
      <c r="BO1532" s="1">
        <v>27.28943125</v>
      </c>
      <c r="BP1532" s="1">
        <v>25.571993750000001</v>
      </c>
      <c r="BQ1532" s="1">
        <v>1418.95625</v>
      </c>
      <c r="BR1532" s="1">
        <v>27.281537499999999</v>
      </c>
      <c r="BS1532" s="1">
        <v>500.14262500000012</v>
      </c>
      <c r="BT1532" s="1">
        <v>99.344556249999997</v>
      </c>
      <c r="BU1532" s="1">
        <v>9.9929637500000001E-2</v>
      </c>
      <c r="BV1532" s="1">
        <v>30.983037499999998</v>
      </c>
      <c r="BW1532" s="1">
        <v>31.6797875</v>
      </c>
      <c r="BX1532" s="1">
        <v>999.9</v>
      </c>
      <c r="BY1532" s="1">
        <v>0</v>
      </c>
      <c r="BZ1532" s="1">
        <v>0</v>
      </c>
      <c r="CA1532" s="1">
        <v>10005.945625</v>
      </c>
      <c r="CB1532" s="1">
        <v>0</v>
      </c>
      <c r="CC1532" s="1">
        <v>842.47862499999997</v>
      </c>
      <c r="CD1532" s="1">
        <v>-44.283387500000003</v>
      </c>
      <c r="CE1532" s="1">
        <v>1461.370625</v>
      </c>
      <c r="CF1532" s="1">
        <v>1504.2406249999999</v>
      </c>
      <c r="CG1532" s="1">
        <v>1.717454375</v>
      </c>
      <c r="CH1532" s="1">
        <v>1465.774375</v>
      </c>
      <c r="CI1532" s="1">
        <v>25.571993750000001</v>
      </c>
      <c r="CJ1532" s="1">
        <v>2.7110562499999999</v>
      </c>
      <c r="CK1532" s="1">
        <v>2.54043625</v>
      </c>
      <c r="CL1532" s="1">
        <v>22.352287499999999</v>
      </c>
      <c r="CM1532" s="1">
        <v>21.287912500000001</v>
      </c>
      <c r="CN1532" s="1">
        <v>1999.9768750000001</v>
      </c>
      <c r="CO1532" s="1">
        <v>0.98000256249999995</v>
      </c>
      <c r="CP1532" s="1">
        <v>1.9997756249999998E-2</v>
      </c>
      <c r="CQ1532" s="1">
        <v>0</v>
      </c>
      <c r="CR1532" s="1">
        <v>2.8565</v>
      </c>
      <c r="CS1532" s="1">
        <v>0</v>
      </c>
      <c r="CT1532" s="1">
        <v>25597.643749999999</v>
      </c>
      <c r="CU1532" s="1">
        <v>17412.125</v>
      </c>
      <c r="CV1532" s="1">
        <v>44.347437499999998</v>
      </c>
      <c r="CW1532" s="1">
        <v>45.936999999999998</v>
      </c>
      <c r="CX1532" s="1">
        <v>44.484250000000003</v>
      </c>
      <c r="CY1532" s="1">
        <v>43.996062500000001</v>
      </c>
      <c r="CZ1532" s="1">
        <v>44.25</v>
      </c>
      <c r="DA1532" s="1">
        <v>1959.9849999999999</v>
      </c>
      <c r="DB1532" s="1">
        <v>39.992500000000007</v>
      </c>
      <c r="DC1532" s="1">
        <v>0</v>
      </c>
      <c r="DD1532" s="1">
        <v>1660328252.4000001</v>
      </c>
      <c r="DE1532" s="1">
        <v>0</v>
      </c>
      <c r="DF1532" s="1">
        <v>1660327771.0999999</v>
      </c>
      <c r="DG1532" s="1" t="s">
        <v>2754</v>
      </c>
      <c r="DH1532" s="1">
        <v>1660327771.0999999</v>
      </c>
      <c r="DI1532" s="1">
        <v>1660327770.5999999</v>
      </c>
      <c r="DJ1532" s="1">
        <v>42</v>
      </c>
      <c r="DK1532" s="1">
        <v>0.13300000000000001</v>
      </c>
      <c r="DL1532" s="1">
        <v>-5.0000000000000001E-3</v>
      </c>
      <c r="DM1532" s="1">
        <v>1.258</v>
      </c>
      <c r="DN1532" s="1">
        <v>1.2E-2</v>
      </c>
      <c r="DO1532" s="1">
        <v>400</v>
      </c>
      <c r="DP1532" s="1">
        <v>26</v>
      </c>
      <c r="DQ1532" s="1">
        <v>0.6</v>
      </c>
      <c r="DR1532" s="1">
        <v>0.12</v>
      </c>
      <c r="DS1532" s="1">
        <v>3.696760169659175</v>
      </c>
      <c r="DT1532" s="1">
        <v>1.493314791116884</v>
      </c>
      <c r="DU1532" s="1">
        <v>0.15147278900677791</v>
      </c>
      <c r="DV1532" s="1">
        <v>0</v>
      </c>
      <c r="DW1532" s="1">
        <v>34.797654399155888</v>
      </c>
      <c r="DX1532" s="1">
        <v>1.814660672090455</v>
      </c>
      <c r="DY1532" s="1">
        <v>0.14626724224838841</v>
      </c>
      <c r="DZ1532" s="1">
        <v>0</v>
      </c>
      <c r="EA1532" s="1">
        <v>-44.278983333333343</v>
      </c>
      <c r="EB1532" s="1">
        <v>-2.5094949944382821</v>
      </c>
      <c r="EC1532" s="1">
        <v>0.19337285242648569</v>
      </c>
      <c r="ED1532" s="1">
        <v>0</v>
      </c>
      <c r="EE1532" s="1">
        <v>1277.247963219922</v>
      </c>
      <c r="EF1532" s="1">
        <v>281.18658737807868</v>
      </c>
      <c r="EG1532" s="1">
        <v>28.00088198192331</v>
      </c>
      <c r="EH1532" s="1">
        <v>0</v>
      </c>
      <c r="EI1532" s="1">
        <v>1.7212460000000001</v>
      </c>
      <c r="EJ1532" s="1">
        <v>-8.5400825515947132E-2</v>
      </c>
      <c r="EK1532" s="1">
        <v>8.2575268089180292E-3</v>
      </c>
      <c r="EL1532" s="1">
        <v>1</v>
      </c>
      <c r="EM1532" s="1">
        <v>1.974927571238303</v>
      </c>
      <c r="EN1532" s="1">
        <v>9.4916871878074575E-3</v>
      </c>
      <c r="EO1532" s="1">
        <v>1.438218458356015E-3</v>
      </c>
      <c r="EP1532" s="1">
        <v>1</v>
      </c>
      <c r="EQ1532" s="1">
        <v>2</v>
      </c>
      <c r="ER1532" s="1">
        <v>6</v>
      </c>
      <c r="ES1532" s="1" t="s">
        <v>387</v>
      </c>
      <c r="ET1532" s="1">
        <v>2.9409800000000001</v>
      </c>
      <c r="EU1532" s="1">
        <v>2.8010799999999998</v>
      </c>
      <c r="EV1532" s="1">
        <v>0.20979800000000001</v>
      </c>
      <c r="EW1532" s="1">
        <v>0.21363199999999999</v>
      </c>
      <c r="EX1532" s="1">
        <v>0.117521</v>
      </c>
      <c r="EY1532" s="1">
        <v>0.11236500000000001</v>
      </c>
      <c r="EZ1532" s="1">
        <v>16150.9</v>
      </c>
      <c r="FA1532" s="1">
        <v>16851.400000000001</v>
      </c>
      <c r="FB1532" s="1">
        <v>23782</v>
      </c>
      <c r="FC1532" s="1">
        <v>24953.200000000001</v>
      </c>
      <c r="FD1532" s="1">
        <v>33604.800000000003</v>
      </c>
      <c r="FE1532" s="1">
        <v>35377.1</v>
      </c>
      <c r="FF1532" s="1">
        <v>43374</v>
      </c>
      <c r="FG1532" s="1">
        <v>46131.6</v>
      </c>
      <c r="FH1532" s="1">
        <v>1.8980999999999999</v>
      </c>
      <c r="FI1532" s="1">
        <v>1.8113999999999999</v>
      </c>
      <c r="FJ1532" s="1">
        <v>0.104494</v>
      </c>
      <c r="FK1532" s="1">
        <v>0</v>
      </c>
      <c r="FL1532" s="1">
        <v>30.008900000000001</v>
      </c>
      <c r="FM1532" s="1">
        <v>999.9</v>
      </c>
      <c r="FN1532" s="1">
        <v>56.7</v>
      </c>
      <c r="FO1532" s="1">
        <v>38.200000000000003</v>
      </c>
      <c r="FP1532" s="1">
        <v>38.409199999999998</v>
      </c>
      <c r="FQ1532" s="1">
        <v>63.055799999999998</v>
      </c>
      <c r="FR1532" s="1">
        <v>22.852599999999999</v>
      </c>
      <c r="FS1532" s="1">
        <v>1</v>
      </c>
      <c r="FT1532" s="1">
        <v>0.52511699999999994</v>
      </c>
      <c r="FU1532" s="1">
        <v>2.32009</v>
      </c>
      <c r="FV1532" s="1">
        <v>20.305900000000001</v>
      </c>
      <c r="FW1532" s="1">
        <v>5.2088999999999999</v>
      </c>
      <c r="FX1532" s="1">
        <v>11.907500000000001</v>
      </c>
      <c r="FY1532" s="1">
        <v>5.0028499999999996</v>
      </c>
      <c r="FZ1532" s="1">
        <v>3.2904300000000002</v>
      </c>
      <c r="GA1532" s="1">
        <v>9999</v>
      </c>
      <c r="GB1532" s="1">
        <v>9999</v>
      </c>
      <c r="GC1532" s="1">
        <v>9999</v>
      </c>
      <c r="GD1532" s="1">
        <v>999.9</v>
      </c>
      <c r="GE1532" s="1">
        <v>1.8597399999999999</v>
      </c>
      <c r="GF1532" s="1">
        <v>1.85473</v>
      </c>
      <c r="GG1532" s="1">
        <v>1.85791</v>
      </c>
      <c r="GH1532" s="1">
        <v>1.8563799999999999</v>
      </c>
      <c r="GI1532" s="1">
        <v>1.8551599999999999</v>
      </c>
      <c r="GJ1532" s="1">
        <v>1.85473</v>
      </c>
      <c r="GK1532" s="1">
        <v>1.8535999999999999</v>
      </c>
      <c r="GL1532" s="1">
        <v>1.8565499999999999</v>
      </c>
      <c r="GM1532" s="1">
        <v>0</v>
      </c>
      <c r="GN1532" s="1">
        <v>0</v>
      </c>
      <c r="GO1532" s="1">
        <v>0</v>
      </c>
      <c r="GP1532" s="1">
        <v>0</v>
      </c>
      <c r="GQ1532" s="1" t="s">
        <v>359</v>
      </c>
      <c r="GR1532" s="1" t="s">
        <v>360</v>
      </c>
      <c r="GS1532" s="1" t="s">
        <v>361</v>
      </c>
      <c r="GT1532" s="1" t="s">
        <v>361</v>
      </c>
      <c r="GU1532" s="1" t="s">
        <v>361</v>
      </c>
      <c r="GV1532" s="1" t="s">
        <v>361</v>
      </c>
      <c r="GW1532" s="1">
        <v>0</v>
      </c>
      <c r="GX1532" s="1">
        <v>100</v>
      </c>
      <c r="GY1532" s="1">
        <v>100</v>
      </c>
      <c r="GZ1532" s="1">
        <v>2.57</v>
      </c>
      <c r="HA1532" s="1">
        <v>7.9000000000000008E-3</v>
      </c>
      <c r="HB1532" s="1">
        <v>0.32140272067045289</v>
      </c>
      <c r="HC1532" s="1">
        <v>2.7716384584972409E-3</v>
      </c>
      <c r="HD1532" s="1">
        <v>-1.1467119688665799E-6</v>
      </c>
      <c r="HE1532" s="1">
        <v>2.0626329066488061E-10</v>
      </c>
      <c r="HF1532" s="1">
        <v>-7.4589808594339752E-2</v>
      </c>
      <c r="HG1532" s="1">
        <v>1.066993184659233E-2</v>
      </c>
      <c r="HH1532" s="1">
        <v>-3.4528890892081033E-4</v>
      </c>
      <c r="HI1532" s="1">
        <v>2.382551249023132E-6</v>
      </c>
      <c r="HJ1532" s="1">
        <v>1</v>
      </c>
      <c r="HK1532" s="1">
        <v>2115</v>
      </c>
      <c r="HL1532" s="1">
        <v>2</v>
      </c>
      <c r="HM1532" s="1">
        <v>30</v>
      </c>
      <c r="HN1532" s="1">
        <v>8.1</v>
      </c>
      <c r="HO1532" s="1">
        <v>8.1</v>
      </c>
      <c r="HP1532" s="1">
        <v>3.0444300000000002</v>
      </c>
      <c r="HQ1532" s="1">
        <v>2.32056</v>
      </c>
      <c r="HR1532" s="1">
        <v>1.4978</v>
      </c>
      <c r="HS1532" s="1">
        <v>2.3010299999999999</v>
      </c>
      <c r="HT1532" s="1">
        <v>1.5478499999999999</v>
      </c>
      <c r="HU1532" s="1">
        <v>2.3071299999999999</v>
      </c>
      <c r="HV1532" s="1">
        <v>41.378100000000003</v>
      </c>
      <c r="HW1532" s="1">
        <v>14.2196</v>
      </c>
      <c r="HX1532" s="1">
        <v>18</v>
      </c>
      <c r="HY1532" s="1">
        <v>473.036</v>
      </c>
      <c r="HZ1532" s="1">
        <v>478.38900000000001</v>
      </c>
      <c r="IA1532" s="1">
        <v>26.7013</v>
      </c>
      <c r="IB1532" s="1">
        <v>33.573399999999999</v>
      </c>
      <c r="IC1532" s="1">
        <v>30</v>
      </c>
      <c r="ID1532" s="1">
        <v>33.363700000000001</v>
      </c>
      <c r="IE1532" s="1">
        <v>33.461399999999998</v>
      </c>
      <c r="IF1532" s="1">
        <v>60.939</v>
      </c>
      <c r="IG1532" s="1">
        <v>35.225700000000003</v>
      </c>
      <c r="IH1532" s="1">
        <v>0</v>
      </c>
      <c r="II1532" s="1">
        <v>26.699400000000001</v>
      </c>
      <c r="IJ1532" s="1">
        <v>1539.71</v>
      </c>
      <c r="IK1532" s="1">
        <v>25.5063</v>
      </c>
      <c r="IL1532" s="1">
        <v>100.288</v>
      </c>
      <c r="IM1532" s="1">
        <v>99.975999999999999</v>
      </c>
      <c r="IN1532" s="1" t="s">
        <v>362</v>
      </c>
    </row>
    <row r="1533" spans="1:248" ht="15.75" customHeight="1" x14ac:dyDescent="0.3">
      <c r="A1533" s="1">
        <v>1517</v>
      </c>
      <c r="B1533" s="1">
        <v>1660328255.0999999</v>
      </c>
      <c r="C1533" s="1">
        <v>17288.5</v>
      </c>
      <c r="D1533" s="1" t="s">
        <v>3323</v>
      </c>
      <c r="E1533" s="1" t="s">
        <v>3324</v>
      </c>
      <c r="F1533" s="1">
        <v>1</v>
      </c>
      <c r="G1533" s="1" t="s">
        <v>354</v>
      </c>
      <c r="H1533" s="1" t="s">
        <v>350</v>
      </c>
      <c r="I1533" s="1" t="s">
        <v>351</v>
      </c>
      <c r="J1533" s="1" t="s">
        <v>352</v>
      </c>
      <c r="K1533" s="1" t="s">
        <v>2753</v>
      </c>
      <c r="L1533" s="1" t="s">
        <v>354</v>
      </c>
      <c r="M1533" s="1" t="s">
        <v>355</v>
      </c>
      <c r="N1533" s="1">
        <v>1660328247.599999</v>
      </c>
      <c r="O1533" s="1">
        <f t="shared" si="170"/>
        <v>1.4712365523918967E-3</v>
      </c>
      <c r="P1533" s="1">
        <f t="shared" si="171"/>
        <v>1.4712365523918967</v>
      </c>
      <c r="Q1533" s="1">
        <f t="shared" si="172"/>
        <v>3.6423593519955921</v>
      </c>
      <c r="R1533" s="1">
        <f t="shared" si="173"/>
        <v>1428.979333333333</v>
      </c>
      <c r="S1533" s="1">
        <f t="shared" si="174"/>
        <v>1302.380767222535</v>
      </c>
      <c r="T1533" s="1">
        <f t="shared" si="175"/>
        <v>129.51463894489771</v>
      </c>
      <c r="U1533" s="1">
        <f t="shared" si="176"/>
        <v>142.10417342930873</v>
      </c>
      <c r="V1533" s="1">
        <f t="shared" si="177"/>
        <v>7.2267542932347398E-2</v>
      </c>
      <c r="W1533" s="1">
        <f t="shared" si="178"/>
        <v>2.9185752596623002</v>
      </c>
      <c r="X1533" s="1">
        <f t="shared" si="179"/>
        <v>7.1287955841952452E-2</v>
      </c>
      <c r="Y1533" s="1">
        <f t="shared" si="180"/>
        <v>4.4641878138577534E-2</v>
      </c>
      <c r="Z1533" s="1">
        <f t="shared" si="181"/>
        <v>321.51223762814664</v>
      </c>
      <c r="AA1533" s="1">
        <f t="shared" si="182"/>
        <v>32.500589620934271</v>
      </c>
      <c r="AB1533" s="1">
        <f t="shared" si="183"/>
        <v>31.68285333333333</v>
      </c>
      <c r="AC1533" s="1">
        <f t="shared" si="184"/>
        <v>4.6900340429658547</v>
      </c>
      <c r="AD1533" s="1">
        <f t="shared" si="185"/>
        <v>60.209048640035711</v>
      </c>
      <c r="AE1533" s="1">
        <f t="shared" si="186"/>
        <v>2.7141069812832397</v>
      </c>
      <c r="AF1533" s="1">
        <f t="shared" si="187"/>
        <v>4.507805790969611</v>
      </c>
      <c r="AG1533" s="1">
        <f t="shared" si="188"/>
        <v>1.975927061682615</v>
      </c>
      <c r="AH1533" s="1">
        <f t="shared" si="189"/>
        <v>-64.881531960482647</v>
      </c>
      <c r="AI1533" s="1">
        <f t="shared" si="190"/>
        <v>-109.63046084626073</v>
      </c>
      <c r="AJ1533" s="1">
        <f t="shared" si="191"/>
        <v>-8.4630244847445599</v>
      </c>
      <c r="AK1533" s="1">
        <f t="shared" si="192"/>
        <v>138.53722033665872</v>
      </c>
      <c r="AL1533" s="1">
        <f t="shared" si="193"/>
        <v>34.861152996368695</v>
      </c>
      <c r="AM1533" s="1">
        <f t="shared" si="194"/>
        <v>1.4698106620119926</v>
      </c>
      <c r="AN1533" s="1">
        <f t="shared" si="195"/>
        <v>3.6423593519955921</v>
      </c>
      <c r="AO1533" s="1">
        <v>1536.2493966249681</v>
      </c>
      <c r="AP1533" s="1">
        <v>1505.090242424242</v>
      </c>
      <c r="AQ1533" s="1">
        <v>5.1714529370301632</v>
      </c>
      <c r="AR1533" s="1">
        <v>65.662157139145961</v>
      </c>
      <c r="AS1533" s="1">
        <f t="shared" si="196"/>
        <v>1.4712365523918967</v>
      </c>
      <c r="AT1533" s="1">
        <v>25.593771659474189</v>
      </c>
      <c r="AU1533" s="1">
        <v>27.309888484848489</v>
      </c>
      <c r="AV1533" s="1">
        <v>1.0462980323296771E-4</v>
      </c>
      <c r="AW1533" s="1">
        <v>81.5194902957615</v>
      </c>
      <c r="AX1533" s="1">
        <v>20</v>
      </c>
      <c r="AY1533" s="1">
        <v>4</v>
      </c>
      <c r="AZ1533" s="1">
        <f t="shared" si="197"/>
        <v>1</v>
      </c>
      <c r="BA1533" s="1">
        <f t="shared" si="198"/>
        <v>0</v>
      </c>
      <c r="BB1533" s="1">
        <f t="shared" si="199"/>
        <v>51857.370016865636</v>
      </c>
      <c r="BC1533" s="1">
        <f t="shared" si="200"/>
        <v>1999.979333333333</v>
      </c>
      <c r="BD1533" s="1">
        <f t="shared" si="201"/>
        <v>1681.1823996000755</v>
      </c>
      <c r="BE1533" s="1">
        <f t="shared" si="202"/>
        <v>0.84059988599885993</v>
      </c>
      <c r="BF1533" s="1">
        <f t="shared" si="203"/>
        <v>0.16075777997779978</v>
      </c>
      <c r="BG1533" s="1">
        <v>6</v>
      </c>
      <c r="BH1533" s="1">
        <v>0.5</v>
      </c>
      <c r="BI1533" s="1" t="s">
        <v>356</v>
      </c>
      <c r="BJ1533" s="1">
        <v>2</v>
      </c>
      <c r="BK1533" s="1" t="b">
        <v>1</v>
      </c>
      <c r="BL1533" s="1">
        <v>1660328247.599999</v>
      </c>
      <c r="BM1533" s="1">
        <v>1428.979333333333</v>
      </c>
      <c r="BN1533" s="1">
        <v>1473.320666666667</v>
      </c>
      <c r="BO1533" s="1">
        <v>27.29267333333333</v>
      </c>
      <c r="BP1533" s="1">
        <v>25.57752</v>
      </c>
      <c r="BQ1533" s="1">
        <v>1426.4380000000001</v>
      </c>
      <c r="BR1533" s="1">
        <v>27.284800000000001</v>
      </c>
      <c r="BS1533" s="1">
        <v>500.14033333333327</v>
      </c>
      <c r="BT1533" s="1">
        <v>99.344579999999993</v>
      </c>
      <c r="BU1533" s="1">
        <v>9.9946673333333333E-2</v>
      </c>
      <c r="BV1533" s="1">
        <v>30.986106666666672</v>
      </c>
      <c r="BW1533" s="1">
        <v>31.68285333333333</v>
      </c>
      <c r="BX1533" s="1">
        <v>999.89999999999986</v>
      </c>
      <c r="BY1533" s="1">
        <v>0</v>
      </c>
      <c r="BZ1533" s="1">
        <v>0</v>
      </c>
      <c r="CA1533" s="1">
        <v>10003.13533333333</v>
      </c>
      <c r="CB1533" s="1">
        <v>0</v>
      </c>
      <c r="CC1533" s="1">
        <v>842.7202666666667</v>
      </c>
      <c r="CD1533" s="1">
        <v>-44.341893333333338</v>
      </c>
      <c r="CE1533" s="1">
        <v>1469.073333333333</v>
      </c>
      <c r="CF1533" s="1">
        <v>1511.9933333333331</v>
      </c>
      <c r="CG1533" s="1">
        <v>1.715174</v>
      </c>
      <c r="CH1533" s="1">
        <v>1473.320666666667</v>
      </c>
      <c r="CI1533" s="1">
        <v>25.57752</v>
      </c>
      <c r="CJ1533" s="1">
        <v>2.7113793333333329</v>
      </c>
      <c r="CK1533" s="1">
        <v>2.540985333333333</v>
      </c>
      <c r="CL1533" s="1">
        <v>22.354246666666668</v>
      </c>
      <c r="CM1533" s="1">
        <v>21.291440000000001</v>
      </c>
      <c r="CN1533" s="1">
        <v>1999.979333333333</v>
      </c>
      <c r="CO1533" s="1">
        <v>0.98000260000000028</v>
      </c>
      <c r="CP1533" s="1">
        <v>1.999772E-2</v>
      </c>
      <c r="CQ1533" s="1">
        <v>0</v>
      </c>
      <c r="CR1533" s="1">
        <v>2.8894000000000002</v>
      </c>
      <c r="CS1533" s="1">
        <v>0</v>
      </c>
      <c r="CT1533" s="1">
        <v>25593.10666666667</v>
      </c>
      <c r="CU1533" s="1">
        <v>17412.14666666666</v>
      </c>
      <c r="CV1533" s="1">
        <v>44.341400000000007</v>
      </c>
      <c r="CW1533" s="1">
        <v>45.936999999999998</v>
      </c>
      <c r="CX1533" s="1">
        <v>44.479000000000013</v>
      </c>
      <c r="CY1533" s="1">
        <v>43.991599999999998</v>
      </c>
      <c r="CZ1533" s="1">
        <v>44.25</v>
      </c>
      <c r="DA1533" s="1">
        <v>1959.988000000001</v>
      </c>
      <c r="DB1533" s="1">
        <v>39.991999999999997</v>
      </c>
      <c r="DC1533" s="1">
        <v>0</v>
      </c>
      <c r="DD1533" s="1">
        <v>1660328253.5999999</v>
      </c>
      <c r="DE1533" s="1">
        <v>0</v>
      </c>
      <c r="DF1533" s="1">
        <v>1660327771.0999999</v>
      </c>
      <c r="DG1533" s="1" t="s">
        <v>2754</v>
      </c>
      <c r="DH1533" s="1">
        <v>1660327771.0999999</v>
      </c>
      <c r="DI1533" s="1">
        <v>1660327770.5999999</v>
      </c>
      <c r="DJ1533" s="1">
        <v>42</v>
      </c>
      <c r="DK1533" s="1">
        <v>0.13300000000000001</v>
      </c>
      <c r="DL1533" s="1">
        <v>-5.0000000000000001E-3</v>
      </c>
      <c r="DM1533" s="1">
        <v>1.258</v>
      </c>
      <c r="DN1533" s="1">
        <v>1.2E-2</v>
      </c>
      <c r="DO1533" s="1">
        <v>400</v>
      </c>
      <c r="DP1533" s="1">
        <v>26</v>
      </c>
      <c r="DQ1533" s="1">
        <v>0.6</v>
      </c>
      <c r="DR1533" s="1">
        <v>0.12</v>
      </c>
      <c r="DS1533" s="1">
        <v>3.715333016516992</v>
      </c>
      <c r="DT1533" s="1">
        <v>1.314537582031748</v>
      </c>
      <c r="DU1533" s="1">
        <v>0.14383490881711899</v>
      </c>
      <c r="DV1533" s="1">
        <v>0</v>
      </c>
      <c r="DW1533" s="1">
        <v>34.824644091288761</v>
      </c>
      <c r="DX1533" s="1">
        <v>1.7070562534243989</v>
      </c>
      <c r="DY1533" s="1">
        <v>0.1393150942224414</v>
      </c>
      <c r="DZ1533" s="1">
        <v>0</v>
      </c>
      <c r="EA1533" s="1">
        <v>-44.314483333333342</v>
      </c>
      <c r="EB1533" s="1">
        <v>-2.4071145717464151</v>
      </c>
      <c r="EC1533" s="1">
        <v>0.18708049975582389</v>
      </c>
      <c r="ED1533" s="1">
        <v>0</v>
      </c>
      <c r="EE1533" s="1">
        <v>1282.2613189736901</v>
      </c>
      <c r="EF1533" s="1">
        <v>273.57118927546537</v>
      </c>
      <c r="EG1533" s="1">
        <v>27.192813158218161</v>
      </c>
      <c r="EH1533" s="1">
        <v>0</v>
      </c>
      <c r="EI1533" s="1">
        <v>1.7198315</v>
      </c>
      <c r="EJ1533" s="1">
        <v>-8.5492682926833083E-2</v>
      </c>
      <c r="EK1533" s="1">
        <v>8.2664229113928005E-3</v>
      </c>
      <c r="EL1533" s="1">
        <v>1</v>
      </c>
      <c r="EM1533" s="1">
        <v>1.975346610294942</v>
      </c>
      <c r="EN1533" s="1">
        <v>1.474953318368216E-2</v>
      </c>
      <c r="EO1533" s="1">
        <v>1.881643350010435E-3</v>
      </c>
      <c r="EP1533" s="1">
        <v>1</v>
      </c>
      <c r="EQ1533" s="1">
        <v>2</v>
      </c>
      <c r="ER1533" s="1">
        <v>6</v>
      </c>
      <c r="ES1533" s="1" t="s">
        <v>387</v>
      </c>
      <c r="ET1533" s="1">
        <v>2.9411999999999998</v>
      </c>
      <c r="EU1533" s="1">
        <v>2.8011499999999998</v>
      </c>
      <c r="EV1533" s="1">
        <v>0.210225</v>
      </c>
      <c r="EW1533" s="1">
        <v>0.21406900000000001</v>
      </c>
      <c r="EX1533" s="1">
        <v>0.11752600000000001</v>
      </c>
      <c r="EY1533" s="1">
        <v>0.112374</v>
      </c>
      <c r="EZ1533" s="1">
        <v>16142.1</v>
      </c>
      <c r="FA1533" s="1">
        <v>16842.099999999999</v>
      </c>
      <c r="FB1533" s="1">
        <v>23781.9</v>
      </c>
      <c r="FC1533" s="1">
        <v>24953.200000000001</v>
      </c>
      <c r="FD1533" s="1">
        <v>33604.6</v>
      </c>
      <c r="FE1533" s="1">
        <v>35376.800000000003</v>
      </c>
      <c r="FF1533" s="1">
        <v>43373.9</v>
      </c>
      <c r="FG1533" s="1">
        <v>46131.5</v>
      </c>
      <c r="FH1533" s="1">
        <v>1.89835</v>
      </c>
      <c r="FI1533" s="1">
        <v>1.81138</v>
      </c>
      <c r="FJ1533" s="1">
        <v>0.104867</v>
      </c>
      <c r="FK1533" s="1">
        <v>0</v>
      </c>
      <c r="FL1533" s="1">
        <v>30.008900000000001</v>
      </c>
      <c r="FM1533" s="1">
        <v>999.9</v>
      </c>
      <c r="FN1533" s="1">
        <v>56.7</v>
      </c>
      <c r="FO1533" s="1">
        <v>38.200000000000003</v>
      </c>
      <c r="FP1533" s="1">
        <v>38.409100000000002</v>
      </c>
      <c r="FQ1533" s="1">
        <v>62.835799999999999</v>
      </c>
      <c r="FR1533" s="1">
        <v>22.475999999999999</v>
      </c>
      <c r="FS1533" s="1">
        <v>1</v>
      </c>
      <c r="FT1533" s="1">
        <v>0.52513699999999996</v>
      </c>
      <c r="FU1533" s="1">
        <v>2.3256800000000002</v>
      </c>
      <c r="FV1533" s="1">
        <v>20.3064</v>
      </c>
      <c r="FW1533" s="1">
        <v>5.2090500000000004</v>
      </c>
      <c r="FX1533" s="1">
        <v>11.9077</v>
      </c>
      <c r="FY1533" s="1">
        <v>5.0027999999999997</v>
      </c>
      <c r="FZ1533" s="1">
        <v>3.2904800000000001</v>
      </c>
      <c r="GA1533" s="1">
        <v>9999</v>
      </c>
      <c r="GB1533" s="1">
        <v>9999</v>
      </c>
      <c r="GC1533" s="1">
        <v>9999</v>
      </c>
      <c r="GD1533" s="1">
        <v>999.9</v>
      </c>
      <c r="GE1533" s="1">
        <v>1.8597399999999999</v>
      </c>
      <c r="GF1533" s="1">
        <v>1.85473</v>
      </c>
      <c r="GG1533" s="1">
        <v>1.85791</v>
      </c>
      <c r="GH1533" s="1">
        <v>1.8563799999999999</v>
      </c>
      <c r="GI1533" s="1">
        <v>1.8551599999999999</v>
      </c>
      <c r="GJ1533" s="1">
        <v>1.8547400000000001</v>
      </c>
      <c r="GK1533" s="1">
        <v>1.85361</v>
      </c>
      <c r="GL1533" s="1">
        <v>1.8565499999999999</v>
      </c>
      <c r="GM1533" s="1">
        <v>0</v>
      </c>
      <c r="GN1533" s="1">
        <v>0</v>
      </c>
      <c r="GO1533" s="1">
        <v>0</v>
      </c>
      <c r="GP1533" s="1">
        <v>0</v>
      </c>
      <c r="GQ1533" s="1" t="s">
        <v>359</v>
      </c>
      <c r="GR1533" s="1" t="s">
        <v>360</v>
      </c>
      <c r="GS1533" s="1" t="s">
        <v>361</v>
      </c>
      <c r="GT1533" s="1" t="s">
        <v>361</v>
      </c>
      <c r="GU1533" s="1" t="s">
        <v>361</v>
      </c>
      <c r="GV1533" s="1" t="s">
        <v>361</v>
      </c>
      <c r="GW1533" s="1">
        <v>0</v>
      </c>
      <c r="GX1533" s="1">
        <v>100</v>
      </c>
      <c r="GY1533" s="1">
        <v>100</v>
      </c>
      <c r="GZ1533" s="1">
        <v>2.57</v>
      </c>
      <c r="HA1533" s="1">
        <v>7.7999999999999996E-3</v>
      </c>
      <c r="HB1533" s="1">
        <v>0.32140272067045289</v>
      </c>
      <c r="HC1533" s="1">
        <v>2.7716384584972409E-3</v>
      </c>
      <c r="HD1533" s="1">
        <v>-1.1467119688665799E-6</v>
      </c>
      <c r="HE1533" s="1">
        <v>2.0626329066488061E-10</v>
      </c>
      <c r="HF1533" s="1">
        <v>-7.4589808594339752E-2</v>
      </c>
      <c r="HG1533" s="1">
        <v>1.066993184659233E-2</v>
      </c>
      <c r="HH1533" s="1">
        <v>-3.4528890892081033E-4</v>
      </c>
      <c r="HI1533" s="1">
        <v>2.382551249023132E-6</v>
      </c>
      <c r="HJ1533" s="1">
        <v>1</v>
      </c>
      <c r="HK1533" s="1">
        <v>2115</v>
      </c>
      <c r="HL1533" s="1">
        <v>2</v>
      </c>
      <c r="HM1533" s="1">
        <v>30</v>
      </c>
      <c r="HN1533" s="1">
        <v>8.1</v>
      </c>
      <c r="HO1533" s="1">
        <v>8.1</v>
      </c>
      <c r="HP1533" s="1">
        <v>3.0541999999999998</v>
      </c>
      <c r="HQ1533" s="1">
        <v>2.3071299999999999</v>
      </c>
      <c r="HR1533" s="1">
        <v>1.4978</v>
      </c>
      <c r="HS1533" s="1">
        <v>2.3010299999999999</v>
      </c>
      <c r="HT1533" s="1">
        <v>1.5478499999999999</v>
      </c>
      <c r="HU1533" s="1">
        <v>2.36084</v>
      </c>
      <c r="HV1533" s="1">
        <v>41.378100000000003</v>
      </c>
      <c r="HW1533" s="1">
        <v>14.228300000000001</v>
      </c>
      <c r="HX1533" s="1">
        <v>18</v>
      </c>
      <c r="HY1533" s="1">
        <v>473.18200000000002</v>
      </c>
      <c r="HZ1533" s="1">
        <v>478.375</v>
      </c>
      <c r="IA1533" s="1">
        <v>26.703099999999999</v>
      </c>
      <c r="IB1533" s="1">
        <v>33.572499999999998</v>
      </c>
      <c r="IC1533" s="1">
        <v>30.0001</v>
      </c>
      <c r="ID1533" s="1">
        <v>33.363700000000001</v>
      </c>
      <c r="IE1533" s="1">
        <v>33.4617</v>
      </c>
      <c r="IF1533" s="1">
        <v>61.156700000000001</v>
      </c>
      <c r="IG1533" s="1">
        <v>35.225700000000003</v>
      </c>
      <c r="IH1533" s="1">
        <v>0</v>
      </c>
      <c r="II1533" s="1">
        <v>26.699400000000001</v>
      </c>
      <c r="IJ1533" s="1">
        <v>1539.71</v>
      </c>
      <c r="IK1533" s="1">
        <v>25.503900000000002</v>
      </c>
      <c r="IL1533" s="1">
        <v>100.28700000000001</v>
      </c>
      <c r="IM1533" s="1">
        <v>99.975999999999999</v>
      </c>
      <c r="IN1533" s="1" t="s">
        <v>362</v>
      </c>
    </row>
    <row r="1534" spans="1:248" ht="15.75" customHeight="1" x14ac:dyDescent="0.3">
      <c r="A1534" s="1">
        <v>1518</v>
      </c>
      <c r="B1534" s="1">
        <v>1660328256.0999999</v>
      </c>
      <c r="C1534" s="1">
        <v>17289.5</v>
      </c>
      <c r="D1534" s="1" t="s">
        <v>3325</v>
      </c>
      <c r="E1534" s="1" t="s">
        <v>3326</v>
      </c>
      <c r="F1534" s="1">
        <v>1</v>
      </c>
      <c r="G1534" s="1" t="s">
        <v>354</v>
      </c>
      <c r="H1534" s="1" t="s">
        <v>350</v>
      </c>
      <c r="I1534" s="1" t="s">
        <v>351</v>
      </c>
      <c r="J1534" s="1" t="s">
        <v>352</v>
      </c>
      <c r="K1534" s="1" t="s">
        <v>2753</v>
      </c>
      <c r="L1534" s="1" t="s">
        <v>354</v>
      </c>
      <c r="M1534" s="1" t="s">
        <v>355</v>
      </c>
      <c r="N1534" s="1">
        <v>1660328248.0999999</v>
      </c>
      <c r="O1534" s="1">
        <f t="shared" si="170"/>
        <v>1.4684912997754353E-3</v>
      </c>
      <c r="P1534" s="1">
        <f t="shared" si="171"/>
        <v>1.4684912997754354</v>
      </c>
      <c r="Q1534" s="1">
        <f t="shared" si="172"/>
        <v>3.7653185755768765</v>
      </c>
      <c r="R1534" s="1">
        <f t="shared" si="173"/>
        <v>1431.4768750000001</v>
      </c>
      <c r="S1534" s="1">
        <f t="shared" si="174"/>
        <v>1301.9048719636751</v>
      </c>
      <c r="T1534" s="1">
        <f t="shared" si="175"/>
        <v>129.46736204456417</v>
      </c>
      <c r="U1534" s="1">
        <f t="shared" si="176"/>
        <v>142.35259336153499</v>
      </c>
      <c r="V1534" s="1">
        <f t="shared" si="177"/>
        <v>7.2115187627582858E-2</v>
      </c>
      <c r="W1534" s="1">
        <f t="shared" si="178"/>
        <v>2.9189182356868608</v>
      </c>
      <c r="X1534" s="1">
        <f t="shared" si="179"/>
        <v>7.1139809424258182E-2</v>
      </c>
      <c r="Y1534" s="1">
        <f t="shared" si="180"/>
        <v>4.4548915641515557E-2</v>
      </c>
      <c r="Z1534" s="1">
        <f t="shared" si="181"/>
        <v>321.51153883888821</v>
      </c>
      <c r="AA1534" s="1">
        <f t="shared" si="182"/>
        <v>32.50208320417314</v>
      </c>
      <c r="AB1534" s="1">
        <f t="shared" si="183"/>
        <v>31.6848375</v>
      </c>
      <c r="AC1534" s="1">
        <f t="shared" si="184"/>
        <v>4.6905620090084366</v>
      </c>
      <c r="AD1534" s="1">
        <f t="shared" si="185"/>
        <v>60.208310101541606</v>
      </c>
      <c r="AE1534" s="1">
        <f t="shared" si="186"/>
        <v>2.7142206557788593</v>
      </c>
      <c r="AF1534" s="1">
        <f t="shared" si="187"/>
        <v>4.5080498874678812</v>
      </c>
      <c r="AG1534" s="1">
        <f t="shared" si="188"/>
        <v>1.9763413532295773</v>
      </c>
      <c r="AH1534" s="1">
        <f t="shared" si="189"/>
        <v>-64.760466320096697</v>
      </c>
      <c r="AI1534" s="1">
        <f t="shared" si="190"/>
        <v>-109.80615097331764</v>
      </c>
      <c r="AJ1534" s="1">
        <f t="shared" si="191"/>
        <v>-8.4757136270846178</v>
      </c>
      <c r="AK1534" s="1">
        <f t="shared" si="192"/>
        <v>138.46920791838923</v>
      </c>
      <c r="AL1534" s="1">
        <f t="shared" si="193"/>
        <v>34.883179617865423</v>
      </c>
      <c r="AM1534" s="1">
        <f t="shared" si="194"/>
        <v>1.4691656687165702</v>
      </c>
      <c r="AN1534" s="1">
        <f t="shared" si="195"/>
        <v>3.7653185755768765</v>
      </c>
      <c r="AO1534" s="1">
        <v>1541.413518787318</v>
      </c>
      <c r="AP1534" s="1">
        <v>1510.1957575757581</v>
      </c>
      <c r="AQ1534" s="1">
        <v>5.1534513735308236</v>
      </c>
      <c r="AR1534" s="1">
        <v>65.662157139145961</v>
      </c>
      <c r="AS1534" s="1">
        <f t="shared" si="196"/>
        <v>1.4684912997754354</v>
      </c>
      <c r="AT1534" s="1">
        <v>25.598196526174629</v>
      </c>
      <c r="AU1534" s="1">
        <v>27.311103636363629</v>
      </c>
      <c r="AV1534" s="1">
        <v>1.06457229674525E-4</v>
      </c>
      <c r="AW1534" s="1">
        <v>81.5194902957615</v>
      </c>
      <c r="AX1534" s="1">
        <v>20</v>
      </c>
      <c r="AY1534" s="1">
        <v>4</v>
      </c>
      <c r="AZ1534" s="1">
        <f t="shared" si="197"/>
        <v>1</v>
      </c>
      <c r="BA1534" s="1">
        <f t="shared" si="198"/>
        <v>0</v>
      </c>
      <c r="BB1534" s="1">
        <f t="shared" si="199"/>
        <v>51866.952905681646</v>
      </c>
      <c r="BC1534" s="1">
        <f t="shared" si="200"/>
        <v>1999.9749999999999</v>
      </c>
      <c r="BD1534" s="1">
        <f t="shared" si="201"/>
        <v>1681.1787558750716</v>
      </c>
      <c r="BE1534" s="1">
        <f t="shared" si="202"/>
        <v>0.84059988543610376</v>
      </c>
      <c r="BF1534" s="1">
        <f t="shared" si="203"/>
        <v>0.16075777889168025</v>
      </c>
      <c r="BG1534" s="1">
        <v>6</v>
      </c>
      <c r="BH1534" s="1">
        <v>0.5</v>
      </c>
      <c r="BI1534" s="1" t="s">
        <v>356</v>
      </c>
      <c r="BJ1534" s="1">
        <v>2</v>
      </c>
      <c r="BK1534" s="1" t="b">
        <v>1</v>
      </c>
      <c r="BL1534" s="1">
        <v>1660328248.0999999</v>
      </c>
      <c r="BM1534" s="1">
        <v>1431.4768750000001</v>
      </c>
      <c r="BN1534" s="1">
        <v>1475.848125</v>
      </c>
      <c r="BO1534" s="1">
        <v>27.293806249999999</v>
      </c>
      <c r="BP1534" s="1">
        <v>25.5794</v>
      </c>
      <c r="BQ1534" s="1">
        <v>1428.9337499999999</v>
      </c>
      <c r="BR1534" s="1">
        <v>27.285937499999999</v>
      </c>
      <c r="BS1534" s="1">
        <v>500.138125</v>
      </c>
      <c r="BT1534" s="1">
        <v>99.34463749999999</v>
      </c>
      <c r="BU1534" s="1">
        <v>9.9926256249999998E-2</v>
      </c>
      <c r="BV1534" s="1">
        <v>30.987056249999998</v>
      </c>
      <c r="BW1534" s="1">
        <v>31.6848375</v>
      </c>
      <c r="BX1534" s="1">
        <v>999.9</v>
      </c>
      <c r="BY1534" s="1">
        <v>0</v>
      </c>
      <c r="BZ1534" s="1">
        <v>0</v>
      </c>
      <c r="CA1534" s="1">
        <v>10005.089375</v>
      </c>
      <c r="CB1534" s="1">
        <v>0</v>
      </c>
      <c r="CC1534" s="1">
        <v>842.65487499999995</v>
      </c>
      <c r="CD1534" s="1">
        <v>-44.372193749999987</v>
      </c>
      <c r="CE1534" s="1">
        <v>1471.6424999999999</v>
      </c>
      <c r="CF1534" s="1">
        <v>1514.590625</v>
      </c>
      <c r="CG1534" s="1">
        <v>1.7144237499999999</v>
      </c>
      <c r="CH1534" s="1">
        <v>1475.848125</v>
      </c>
      <c r="CI1534" s="1">
        <v>25.5794</v>
      </c>
      <c r="CJ1534" s="1">
        <v>2.7114931250000001</v>
      </c>
      <c r="CK1534" s="1">
        <v>2.54117375</v>
      </c>
      <c r="CL1534" s="1">
        <v>22.354937499999998</v>
      </c>
      <c r="CM1534" s="1">
        <v>21.292649999999998</v>
      </c>
      <c r="CN1534" s="1">
        <v>1999.9749999999999</v>
      </c>
      <c r="CO1534" s="1">
        <v>0.98000256249999995</v>
      </c>
      <c r="CP1534" s="1">
        <v>1.9997756249999998E-2</v>
      </c>
      <c r="CQ1534" s="1">
        <v>0</v>
      </c>
      <c r="CR1534" s="1">
        <v>2.9101875000000001</v>
      </c>
      <c r="CS1534" s="1">
        <v>0</v>
      </c>
      <c r="CT1534" s="1">
        <v>25591.456249999999</v>
      </c>
      <c r="CU1534" s="1">
        <v>17412.106250000001</v>
      </c>
      <c r="CV1534" s="1">
        <v>44.3395625</v>
      </c>
      <c r="CW1534" s="1">
        <v>45.936999999999998</v>
      </c>
      <c r="CX1534" s="1">
        <v>44.476374999999997</v>
      </c>
      <c r="CY1534" s="1">
        <v>43.988187500000002</v>
      </c>
      <c r="CZ1534" s="1">
        <v>44.25</v>
      </c>
      <c r="DA1534" s="1">
        <v>1959.9837500000001</v>
      </c>
      <c r="DB1534" s="1">
        <v>39.991875000000007</v>
      </c>
      <c r="DC1534" s="1">
        <v>0</v>
      </c>
      <c r="DD1534" s="1">
        <v>1660328254.8</v>
      </c>
      <c r="DE1534" s="1">
        <v>0</v>
      </c>
      <c r="DF1534" s="1">
        <v>1660327771.0999999</v>
      </c>
      <c r="DG1534" s="1" t="s">
        <v>2754</v>
      </c>
      <c r="DH1534" s="1">
        <v>1660327771.0999999</v>
      </c>
      <c r="DI1534" s="1">
        <v>1660327770.5999999</v>
      </c>
      <c r="DJ1534" s="1">
        <v>42</v>
      </c>
      <c r="DK1534" s="1">
        <v>0.13300000000000001</v>
      </c>
      <c r="DL1534" s="1">
        <v>-5.0000000000000001E-3</v>
      </c>
      <c r="DM1534" s="1">
        <v>1.258</v>
      </c>
      <c r="DN1534" s="1">
        <v>1.2E-2</v>
      </c>
      <c r="DO1534" s="1">
        <v>400</v>
      </c>
      <c r="DP1534" s="1">
        <v>26</v>
      </c>
      <c r="DQ1534" s="1">
        <v>0.6</v>
      </c>
      <c r="DR1534" s="1">
        <v>0.12</v>
      </c>
      <c r="DS1534" s="1">
        <v>3.722357617273544</v>
      </c>
      <c r="DT1534" s="1">
        <v>0.96106994103730825</v>
      </c>
      <c r="DU1534" s="1">
        <v>0.13907505914456311</v>
      </c>
      <c r="DV1534" s="1">
        <v>0</v>
      </c>
      <c r="DW1534" s="1">
        <v>34.87101961545747</v>
      </c>
      <c r="DX1534" s="1">
        <v>1.7422954288415271</v>
      </c>
      <c r="DY1534" s="1">
        <v>0.1392048541835432</v>
      </c>
      <c r="DZ1534" s="1">
        <v>0</v>
      </c>
      <c r="EA1534" s="1">
        <v>-44.370196774193559</v>
      </c>
      <c r="EB1534" s="1">
        <v>-2.5935048387095798</v>
      </c>
      <c r="EC1534" s="1">
        <v>0.2072704801101164</v>
      </c>
      <c r="ED1534" s="1">
        <v>0</v>
      </c>
      <c r="EE1534" s="1">
        <v>1291.0978883935809</v>
      </c>
      <c r="EF1534" s="1">
        <v>263.62480822169852</v>
      </c>
      <c r="EG1534" s="1">
        <v>25.475475664250471</v>
      </c>
      <c r="EH1534" s="1">
        <v>0</v>
      </c>
      <c r="EI1534" s="1">
        <v>1.7180631707317069</v>
      </c>
      <c r="EJ1534" s="1">
        <v>-8.6740348432058384E-2</v>
      </c>
      <c r="EK1534" s="1">
        <v>8.5907339301514452E-3</v>
      </c>
      <c r="EL1534" s="1">
        <v>1</v>
      </c>
      <c r="EM1534" s="1">
        <v>1.976006226571722</v>
      </c>
      <c r="EN1534" s="1">
        <v>2.8815935420659071E-2</v>
      </c>
      <c r="EO1534" s="1">
        <v>2.6701882567049511E-3</v>
      </c>
      <c r="EP1534" s="1">
        <v>1</v>
      </c>
      <c r="EQ1534" s="1">
        <v>2</v>
      </c>
      <c r="ER1534" s="1">
        <v>6</v>
      </c>
      <c r="ES1534" s="1" t="s">
        <v>387</v>
      </c>
      <c r="ET1534" s="1">
        <v>2.94102</v>
      </c>
      <c r="EU1534" s="1">
        <v>2.8011699999999999</v>
      </c>
      <c r="EV1534" s="1">
        <v>0.21065600000000001</v>
      </c>
      <c r="EW1534" s="1">
        <v>0.214502</v>
      </c>
      <c r="EX1534" s="1">
        <v>0.117532</v>
      </c>
      <c r="EY1534" s="1">
        <v>0.112388</v>
      </c>
      <c r="EZ1534" s="1">
        <v>16133.3</v>
      </c>
      <c r="FA1534" s="1">
        <v>16832.8</v>
      </c>
      <c r="FB1534" s="1">
        <v>23781.9</v>
      </c>
      <c r="FC1534" s="1">
        <v>24953.3</v>
      </c>
      <c r="FD1534" s="1">
        <v>33604.5</v>
      </c>
      <c r="FE1534" s="1">
        <v>35376.300000000003</v>
      </c>
      <c r="FF1534" s="1">
        <v>43373.9</v>
      </c>
      <c r="FG1534" s="1">
        <v>46131.6</v>
      </c>
      <c r="FH1534" s="1">
        <v>1.89842</v>
      </c>
      <c r="FI1534" s="1">
        <v>1.81142</v>
      </c>
      <c r="FJ1534" s="1">
        <v>0.105016</v>
      </c>
      <c r="FK1534" s="1">
        <v>0</v>
      </c>
      <c r="FL1534" s="1">
        <v>30.008900000000001</v>
      </c>
      <c r="FM1534" s="1">
        <v>999.9</v>
      </c>
      <c r="FN1534" s="1">
        <v>56.7</v>
      </c>
      <c r="FO1534" s="1">
        <v>38.200000000000003</v>
      </c>
      <c r="FP1534" s="1">
        <v>38.411799999999999</v>
      </c>
      <c r="FQ1534" s="1">
        <v>62.6158</v>
      </c>
      <c r="FR1534" s="1">
        <v>22.7043</v>
      </c>
      <c r="FS1534" s="1">
        <v>1</v>
      </c>
      <c r="FT1534" s="1">
        <v>0.525173</v>
      </c>
      <c r="FU1534" s="1">
        <v>2.3289200000000001</v>
      </c>
      <c r="FV1534" s="1">
        <v>20.305099999999999</v>
      </c>
      <c r="FW1534" s="1">
        <v>5.2090500000000004</v>
      </c>
      <c r="FX1534" s="1">
        <v>11.9077</v>
      </c>
      <c r="FY1534" s="1">
        <v>5.0029000000000003</v>
      </c>
      <c r="FZ1534" s="1">
        <v>3.2904800000000001</v>
      </c>
      <c r="GA1534" s="1">
        <v>9999</v>
      </c>
      <c r="GB1534" s="1">
        <v>9999</v>
      </c>
      <c r="GC1534" s="1">
        <v>9999</v>
      </c>
      <c r="GD1534" s="1">
        <v>999.9</v>
      </c>
      <c r="GE1534" s="1">
        <v>1.8597399999999999</v>
      </c>
      <c r="GF1534" s="1">
        <v>1.8547400000000001</v>
      </c>
      <c r="GG1534" s="1">
        <v>1.85791</v>
      </c>
      <c r="GH1534" s="1">
        <v>1.8563799999999999</v>
      </c>
      <c r="GI1534" s="1">
        <v>1.8551599999999999</v>
      </c>
      <c r="GJ1534" s="1">
        <v>1.85473</v>
      </c>
      <c r="GK1534" s="1">
        <v>1.85358</v>
      </c>
      <c r="GL1534" s="1">
        <v>1.8565499999999999</v>
      </c>
      <c r="GM1534" s="1">
        <v>0</v>
      </c>
      <c r="GN1534" s="1">
        <v>0</v>
      </c>
      <c r="GO1534" s="1">
        <v>0</v>
      </c>
      <c r="GP1534" s="1">
        <v>0</v>
      </c>
      <c r="GQ1534" s="1" t="s">
        <v>359</v>
      </c>
      <c r="GR1534" s="1" t="s">
        <v>360</v>
      </c>
      <c r="GS1534" s="1" t="s">
        <v>361</v>
      </c>
      <c r="GT1534" s="1" t="s">
        <v>361</v>
      </c>
      <c r="GU1534" s="1" t="s">
        <v>361</v>
      </c>
      <c r="GV1534" s="1" t="s">
        <v>361</v>
      </c>
      <c r="GW1534" s="1">
        <v>0</v>
      </c>
      <c r="GX1534" s="1">
        <v>100</v>
      </c>
      <c r="GY1534" s="1">
        <v>100</v>
      </c>
      <c r="GZ1534" s="1">
        <v>2.57</v>
      </c>
      <c r="HA1534" s="1">
        <v>7.7999999999999996E-3</v>
      </c>
      <c r="HB1534" s="1">
        <v>0.32140272067045289</v>
      </c>
      <c r="HC1534" s="1">
        <v>2.7716384584972409E-3</v>
      </c>
      <c r="HD1534" s="1">
        <v>-1.1467119688665799E-6</v>
      </c>
      <c r="HE1534" s="1">
        <v>2.0626329066488061E-10</v>
      </c>
      <c r="HF1534" s="1">
        <v>-7.4589808594339752E-2</v>
      </c>
      <c r="HG1534" s="1">
        <v>1.066993184659233E-2</v>
      </c>
      <c r="HH1534" s="1">
        <v>-3.4528890892081033E-4</v>
      </c>
      <c r="HI1534" s="1">
        <v>2.382551249023132E-6</v>
      </c>
      <c r="HJ1534" s="1">
        <v>1</v>
      </c>
      <c r="HK1534" s="1">
        <v>2115</v>
      </c>
      <c r="HL1534" s="1">
        <v>2</v>
      </c>
      <c r="HM1534" s="1">
        <v>30</v>
      </c>
      <c r="HN1534" s="1">
        <v>8.1</v>
      </c>
      <c r="HO1534" s="1">
        <v>8.1</v>
      </c>
      <c r="HP1534" s="1">
        <v>3.0602999999999998</v>
      </c>
      <c r="HQ1534" s="1">
        <v>2.2985799999999998</v>
      </c>
      <c r="HR1534" s="1">
        <v>1.4978</v>
      </c>
      <c r="HS1534" s="1">
        <v>2.3010299999999999</v>
      </c>
      <c r="HT1534" s="1">
        <v>1.5478499999999999</v>
      </c>
      <c r="HU1534" s="1">
        <v>2.4572799999999999</v>
      </c>
      <c r="HV1534" s="1">
        <v>41.378100000000003</v>
      </c>
      <c r="HW1534" s="1">
        <v>14.2371</v>
      </c>
      <c r="HX1534" s="1">
        <v>18</v>
      </c>
      <c r="HY1534" s="1">
        <v>473.22899999999998</v>
      </c>
      <c r="HZ1534" s="1">
        <v>478.40800000000002</v>
      </c>
      <c r="IA1534" s="1">
        <v>26.7043</v>
      </c>
      <c r="IB1534" s="1">
        <v>33.572099999999999</v>
      </c>
      <c r="IC1534" s="1">
        <v>30.0001</v>
      </c>
      <c r="ID1534" s="1">
        <v>33.3643</v>
      </c>
      <c r="IE1534" s="1">
        <v>33.4617</v>
      </c>
      <c r="IF1534" s="1">
        <v>61.263399999999997</v>
      </c>
      <c r="IG1534" s="1">
        <v>35.225700000000003</v>
      </c>
      <c r="IH1534" s="1">
        <v>0</v>
      </c>
      <c r="II1534" s="1">
        <v>26.699400000000001</v>
      </c>
      <c r="IJ1534" s="1">
        <v>1549.73</v>
      </c>
      <c r="IK1534" s="1">
        <v>25.5</v>
      </c>
      <c r="IL1534" s="1">
        <v>100.28700000000001</v>
      </c>
      <c r="IM1534" s="1">
        <v>99.976200000000006</v>
      </c>
      <c r="IN1534" s="1" t="s">
        <v>362</v>
      </c>
    </row>
    <row r="1535" spans="1:248" ht="15.75" customHeight="1" x14ac:dyDescent="0.3">
      <c r="A1535" s="1">
        <v>1519</v>
      </c>
      <c r="B1535" s="1">
        <v>1660328257.0999999</v>
      </c>
      <c r="C1535" s="1">
        <v>17290.5</v>
      </c>
      <c r="D1535" s="1" t="s">
        <v>3327</v>
      </c>
      <c r="E1535" s="1" t="s">
        <v>3328</v>
      </c>
      <c r="F1535" s="1">
        <v>1</v>
      </c>
      <c r="G1535" s="1" t="s">
        <v>354</v>
      </c>
      <c r="H1535" s="1" t="s">
        <v>350</v>
      </c>
      <c r="I1535" s="1" t="s">
        <v>351</v>
      </c>
      <c r="J1535" s="1" t="s">
        <v>352</v>
      </c>
      <c r="K1535" s="1" t="s">
        <v>2753</v>
      </c>
      <c r="L1535" s="1" t="s">
        <v>354</v>
      </c>
      <c r="M1535" s="1" t="s">
        <v>355</v>
      </c>
      <c r="N1535" s="1">
        <v>1660328249.599999</v>
      </c>
      <c r="O1535" s="1">
        <f t="shared" si="170"/>
        <v>1.4666590147876279E-3</v>
      </c>
      <c r="P1535" s="1">
        <f t="shared" si="171"/>
        <v>1.4666590147876279</v>
      </c>
      <c r="Q1535" s="1">
        <f t="shared" si="172"/>
        <v>3.7917693924502656</v>
      </c>
      <c r="R1535" s="1">
        <f t="shared" si="173"/>
        <v>1438.967333333333</v>
      </c>
      <c r="S1535" s="1">
        <f t="shared" si="174"/>
        <v>1308.4218576781657</v>
      </c>
      <c r="T1535" s="1">
        <f t="shared" si="175"/>
        <v>130.115238141417</v>
      </c>
      <c r="U1535" s="1">
        <f t="shared" si="176"/>
        <v>143.09725579381143</v>
      </c>
      <c r="V1535" s="1">
        <f t="shared" si="177"/>
        <v>7.2000238122697457E-2</v>
      </c>
      <c r="W1535" s="1">
        <f t="shared" si="178"/>
        <v>2.9195371854628642</v>
      </c>
      <c r="X1535" s="1">
        <f t="shared" si="179"/>
        <v>7.1028147411718118E-2</v>
      </c>
      <c r="Y1535" s="1">
        <f t="shared" si="180"/>
        <v>4.4478837166686359E-2</v>
      </c>
      <c r="Z1535" s="1">
        <f t="shared" si="181"/>
        <v>321.50925842813939</v>
      </c>
      <c r="AA1535" s="1">
        <f t="shared" si="182"/>
        <v>32.505135538348981</v>
      </c>
      <c r="AB1535" s="1">
        <f t="shared" si="183"/>
        <v>31.688400000000001</v>
      </c>
      <c r="AC1535" s="1">
        <f t="shared" si="184"/>
        <v>4.6915100829491267</v>
      </c>
      <c r="AD1535" s="1">
        <f t="shared" si="185"/>
        <v>60.205646502783217</v>
      </c>
      <c r="AE1535" s="1">
        <f t="shared" si="186"/>
        <v>2.7145479501407368</v>
      </c>
      <c r="AF1535" s="1">
        <f t="shared" si="187"/>
        <v>4.5087929585063877</v>
      </c>
      <c r="AG1535" s="1">
        <f t="shared" si="188"/>
        <v>1.9769621328083899</v>
      </c>
      <c r="AH1535" s="1">
        <f t="shared" si="189"/>
        <v>-64.679662552134388</v>
      </c>
      <c r="AI1535" s="1">
        <f t="shared" si="190"/>
        <v>-109.93521974261473</v>
      </c>
      <c r="AJ1535" s="1">
        <f t="shared" si="191"/>
        <v>-8.4841470497770342</v>
      </c>
      <c r="AK1535" s="1">
        <f t="shared" si="192"/>
        <v>138.41022908361322</v>
      </c>
      <c r="AL1535" s="1">
        <f t="shared" si="193"/>
        <v>34.941660122051395</v>
      </c>
      <c r="AM1535" s="1">
        <f t="shared" si="194"/>
        <v>1.4671414334379802</v>
      </c>
      <c r="AN1535" s="1">
        <f t="shared" si="195"/>
        <v>3.7917693924502656</v>
      </c>
      <c r="AO1535" s="1">
        <v>1546.6705034358599</v>
      </c>
      <c r="AP1535" s="1">
        <v>1515.3797575757569</v>
      </c>
      <c r="AQ1535" s="1">
        <v>5.1613075234321508</v>
      </c>
      <c r="AR1535" s="1">
        <v>65.662157139145961</v>
      </c>
      <c r="AS1535" s="1">
        <f t="shared" si="196"/>
        <v>1.4666590147876279</v>
      </c>
      <c r="AT1535" s="1">
        <v>25.602303783180531</v>
      </c>
      <c r="AU1535" s="1">
        <v>27.313170303030301</v>
      </c>
      <c r="AV1535" s="1">
        <v>9.1976490291324238E-5</v>
      </c>
      <c r="AW1535" s="1">
        <v>81.5194902957615</v>
      </c>
      <c r="AX1535" s="1">
        <v>20</v>
      </c>
      <c r="AY1535" s="1">
        <v>4</v>
      </c>
      <c r="AZ1535" s="1">
        <f t="shared" si="197"/>
        <v>1</v>
      </c>
      <c r="BA1535" s="1">
        <f t="shared" si="198"/>
        <v>0</v>
      </c>
      <c r="BB1535" s="1">
        <f t="shared" si="199"/>
        <v>51884.042722290724</v>
      </c>
      <c r="BC1535" s="1">
        <f t="shared" si="200"/>
        <v>1999.9606666666659</v>
      </c>
      <c r="BD1535" s="1">
        <f t="shared" si="201"/>
        <v>1681.1667196000717</v>
      </c>
      <c r="BE1535" s="1">
        <f t="shared" si="202"/>
        <v>0.84059989159790427</v>
      </c>
      <c r="BF1535" s="1">
        <f t="shared" si="203"/>
        <v>0.16075779078395516</v>
      </c>
      <c r="BG1535" s="1">
        <v>6</v>
      </c>
      <c r="BH1535" s="1">
        <v>0.5</v>
      </c>
      <c r="BI1535" s="1" t="s">
        <v>356</v>
      </c>
      <c r="BJ1535" s="1">
        <v>2</v>
      </c>
      <c r="BK1535" s="1" t="b">
        <v>1</v>
      </c>
      <c r="BL1535" s="1">
        <v>1660328249.599999</v>
      </c>
      <c r="BM1535" s="1">
        <v>1438.967333333333</v>
      </c>
      <c r="BN1535" s="1">
        <v>1483.4186666666669</v>
      </c>
      <c r="BO1535" s="1">
        <v>27.297139999999999</v>
      </c>
      <c r="BP1535" s="1">
        <v>25.58509333333334</v>
      </c>
      <c r="BQ1535" s="1">
        <v>1436.419333333333</v>
      </c>
      <c r="BR1535" s="1">
        <v>27.289280000000009</v>
      </c>
      <c r="BS1535" s="1">
        <v>500.13566666666668</v>
      </c>
      <c r="BT1535" s="1">
        <v>99.344520000000003</v>
      </c>
      <c r="BU1535" s="1">
        <v>9.9888833333333343E-2</v>
      </c>
      <c r="BV1535" s="1">
        <v>30.989946666666679</v>
      </c>
      <c r="BW1535" s="1">
        <v>31.688400000000001</v>
      </c>
      <c r="BX1535" s="1">
        <v>999.89999999999986</v>
      </c>
      <c r="BY1535" s="1">
        <v>0</v>
      </c>
      <c r="BZ1535" s="1">
        <v>0</v>
      </c>
      <c r="CA1535" s="1">
        <v>10008.638666666669</v>
      </c>
      <c r="CB1535" s="1">
        <v>0</v>
      </c>
      <c r="CC1535" s="1">
        <v>842.50626666666676</v>
      </c>
      <c r="CD1535" s="1">
        <v>-44.452160000000013</v>
      </c>
      <c r="CE1535" s="1">
        <v>1479.348</v>
      </c>
      <c r="CF1535" s="1">
        <v>1522.3693333333331</v>
      </c>
      <c r="CG1535" s="1">
        <v>1.7120593333333329</v>
      </c>
      <c r="CH1535" s="1">
        <v>1483.4186666666669</v>
      </c>
      <c r="CI1535" s="1">
        <v>25.58509333333334</v>
      </c>
      <c r="CJ1535" s="1">
        <v>2.7118213333333339</v>
      </c>
      <c r="CK1535" s="1">
        <v>2.5417366666666661</v>
      </c>
      <c r="CL1535" s="1">
        <v>22.35692666666667</v>
      </c>
      <c r="CM1535" s="1">
        <v>21.29626</v>
      </c>
      <c r="CN1535" s="1">
        <v>1999.9606666666659</v>
      </c>
      <c r="CO1535" s="1">
        <v>0.98000240000000027</v>
      </c>
      <c r="CP1535" s="1">
        <v>1.9997913333333339E-2</v>
      </c>
      <c r="CQ1535" s="1">
        <v>0</v>
      </c>
      <c r="CR1535" s="1">
        <v>3.0306000000000002</v>
      </c>
      <c r="CS1535" s="1">
        <v>0</v>
      </c>
      <c r="CT1535" s="1">
        <v>25586.633333333339</v>
      </c>
      <c r="CU1535" s="1">
        <v>17411.986666666671</v>
      </c>
      <c r="CV1535" s="1">
        <v>44.333000000000013</v>
      </c>
      <c r="CW1535" s="1">
        <v>45.936999999999998</v>
      </c>
      <c r="CX1535" s="1">
        <v>44.470599999999997</v>
      </c>
      <c r="CY1535" s="1">
        <v>43.983199999999997</v>
      </c>
      <c r="CZ1535" s="1">
        <v>44.25</v>
      </c>
      <c r="DA1535" s="1">
        <v>1959.969333333333</v>
      </c>
      <c r="DB1535" s="1">
        <v>39.991999999999997</v>
      </c>
      <c r="DC1535" s="1">
        <v>0</v>
      </c>
      <c r="DD1535" s="1">
        <v>1660328255.4000001</v>
      </c>
      <c r="DE1535" s="1">
        <v>0</v>
      </c>
      <c r="DF1535" s="1">
        <v>1660327771.0999999</v>
      </c>
      <c r="DG1535" s="1" t="s">
        <v>2754</v>
      </c>
      <c r="DH1535" s="1">
        <v>1660327771.0999999</v>
      </c>
      <c r="DI1535" s="1">
        <v>1660327770.5999999</v>
      </c>
      <c r="DJ1535" s="1">
        <v>42</v>
      </c>
      <c r="DK1535" s="1">
        <v>0.13300000000000001</v>
      </c>
      <c r="DL1535" s="1">
        <v>-5.0000000000000001E-3</v>
      </c>
      <c r="DM1535" s="1">
        <v>1.258</v>
      </c>
      <c r="DN1535" s="1">
        <v>1.2E-2</v>
      </c>
      <c r="DO1535" s="1">
        <v>400</v>
      </c>
      <c r="DP1535" s="1">
        <v>26</v>
      </c>
      <c r="DQ1535" s="1">
        <v>0.6</v>
      </c>
      <c r="DR1535" s="1">
        <v>0.12</v>
      </c>
      <c r="DS1535" s="1">
        <v>3.722357617273544</v>
      </c>
      <c r="DT1535" s="1">
        <v>0.96106994103730825</v>
      </c>
      <c r="DU1535" s="1">
        <v>0.13907505914456311</v>
      </c>
      <c r="DV1535" s="1">
        <v>0</v>
      </c>
      <c r="DW1535" s="1">
        <v>34.87101961545747</v>
      </c>
      <c r="DX1535" s="1">
        <v>1.7422954288415271</v>
      </c>
      <c r="DY1535" s="1">
        <v>0.1392048541835432</v>
      </c>
      <c r="DZ1535" s="1">
        <v>0</v>
      </c>
      <c r="EA1535" s="1">
        <v>-44.370196774193559</v>
      </c>
      <c r="EB1535" s="1">
        <v>-2.5935048387095798</v>
      </c>
      <c r="EC1535" s="1">
        <v>0.2072704801101164</v>
      </c>
      <c r="ED1535" s="1">
        <v>0</v>
      </c>
      <c r="EE1535" s="1">
        <v>1291.0978883935809</v>
      </c>
      <c r="EF1535" s="1">
        <v>263.62480822169852</v>
      </c>
      <c r="EG1535" s="1">
        <v>25.475475664250471</v>
      </c>
      <c r="EH1535" s="1">
        <v>0</v>
      </c>
      <c r="EI1535" s="1">
        <v>1.7180631707317069</v>
      </c>
      <c r="EJ1535" s="1">
        <v>-8.6740348432058384E-2</v>
      </c>
      <c r="EK1535" s="1">
        <v>8.5907339301514452E-3</v>
      </c>
      <c r="EL1535" s="1">
        <v>1</v>
      </c>
      <c r="EM1535" s="1">
        <v>1.976006226571722</v>
      </c>
      <c r="EN1535" s="1">
        <v>2.8815935420659071E-2</v>
      </c>
      <c r="EO1535" s="1">
        <v>2.6701882567049511E-3</v>
      </c>
      <c r="EP1535" s="1">
        <v>1</v>
      </c>
      <c r="EQ1535" s="1">
        <v>2</v>
      </c>
      <c r="ER1535" s="1">
        <v>6</v>
      </c>
      <c r="ES1535" s="1" t="s">
        <v>387</v>
      </c>
      <c r="ET1535" s="1">
        <v>2.9410599999999998</v>
      </c>
      <c r="EU1535" s="1">
        <v>2.80118</v>
      </c>
      <c r="EV1535" s="1">
        <v>0.21109</v>
      </c>
      <c r="EW1535" s="1">
        <v>0.214916</v>
      </c>
      <c r="EX1535" s="1">
        <v>0.117539</v>
      </c>
      <c r="EY1535" s="1">
        <v>0.11239499999999999</v>
      </c>
      <c r="EZ1535" s="1">
        <v>16124.3</v>
      </c>
      <c r="FA1535" s="1">
        <v>16823.900000000001</v>
      </c>
      <c r="FB1535" s="1">
        <v>23781.8</v>
      </c>
      <c r="FC1535" s="1">
        <v>24953.200000000001</v>
      </c>
      <c r="FD1535" s="1">
        <v>33604.199999999997</v>
      </c>
      <c r="FE1535" s="1">
        <v>35375.9</v>
      </c>
      <c r="FF1535" s="1">
        <v>43374</v>
      </c>
      <c r="FG1535" s="1">
        <v>46131.4</v>
      </c>
      <c r="FH1535" s="1">
        <v>1.8986700000000001</v>
      </c>
      <c r="FI1535" s="1">
        <v>1.81125</v>
      </c>
      <c r="FJ1535" s="1">
        <v>0.105225</v>
      </c>
      <c r="FK1535" s="1">
        <v>0</v>
      </c>
      <c r="FL1535" s="1">
        <v>30.008900000000001</v>
      </c>
      <c r="FM1535" s="1">
        <v>999.9</v>
      </c>
      <c r="FN1535" s="1">
        <v>56.7</v>
      </c>
      <c r="FO1535" s="1">
        <v>38.200000000000003</v>
      </c>
      <c r="FP1535" s="1">
        <v>38.410600000000002</v>
      </c>
      <c r="FQ1535" s="1">
        <v>62.635800000000003</v>
      </c>
      <c r="FR1535" s="1">
        <v>23.3934</v>
      </c>
      <c r="FS1535" s="1">
        <v>1</v>
      </c>
      <c r="FT1535" s="1">
        <v>0.52518299999999996</v>
      </c>
      <c r="FU1535" s="1">
        <v>2.33961</v>
      </c>
      <c r="FV1535" s="1">
        <v>20.304200000000002</v>
      </c>
      <c r="FW1535" s="1">
        <v>5.2093499999999997</v>
      </c>
      <c r="FX1535" s="1">
        <v>11.9078</v>
      </c>
      <c r="FY1535" s="1">
        <v>5.0030000000000001</v>
      </c>
      <c r="FZ1535" s="1">
        <v>3.2905500000000001</v>
      </c>
      <c r="GA1535" s="1">
        <v>9999</v>
      </c>
      <c r="GB1535" s="1">
        <v>9999</v>
      </c>
      <c r="GC1535" s="1">
        <v>9999</v>
      </c>
      <c r="GD1535" s="1">
        <v>999.9</v>
      </c>
      <c r="GE1535" s="1">
        <v>1.85975</v>
      </c>
      <c r="GF1535" s="1">
        <v>1.8547499999999999</v>
      </c>
      <c r="GG1535" s="1">
        <v>1.85791</v>
      </c>
      <c r="GH1535" s="1">
        <v>1.8563799999999999</v>
      </c>
      <c r="GI1535" s="1">
        <v>1.8551599999999999</v>
      </c>
      <c r="GJ1535" s="1">
        <v>1.85473</v>
      </c>
      <c r="GK1535" s="1">
        <v>1.85358</v>
      </c>
      <c r="GL1535" s="1">
        <v>1.8565499999999999</v>
      </c>
      <c r="GM1535" s="1">
        <v>0</v>
      </c>
      <c r="GN1535" s="1">
        <v>0</v>
      </c>
      <c r="GO1535" s="1">
        <v>0</v>
      </c>
      <c r="GP1535" s="1">
        <v>0</v>
      </c>
      <c r="GQ1535" s="1" t="s">
        <v>359</v>
      </c>
      <c r="GR1535" s="1" t="s">
        <v>360</v>
      </c>
      <c r="GS1535" s="1" t="s">
        <v>361</v>
      </c>
      <c r="GT1535" s="1" t="s">
        <v>361</v>
      </c>
      <c r="GU1535" s="1" t="s">
        <v>361</v>
      </c>
      <c r="GV1535" s="1" t="s">
        <v>361</v>
      </c>
      <c r="GW1535" s="1">
        <v>0</v>
      </c>
      <c r="GX1535" s="1">
        <v>100</v>
      </c>
      <c r="GY1535" s="1">
        <v>100</v>
      </c>
      <c r="GZ1535" s="1">
        <v>2.58</v>
      </c>
      <c r="HA1535" s="1">
        <v>7.9000000000000008E-3</v>
      </c>
      <c r="HB1535" s="1">
        <v>0.32140272067045289</v>
      </c>
      <c r="HC1535" s="1">
        <v>2.7716384584972409E-3</v>
      </c>
      <c r="HD1535" s="1">
        <v>-1.1467119688665799E-6</v>
      </c>
      <c r="HE1535" s="1">
        <v>2.0626329066488061E-10</v>
      </c>
      <c r="HF1535" s="1">
        <v>-7.4589808594339752E-2</v>
      </c>
      <c r="HG1535" s="1">
        <v>1.066993184659233E-2</v>
      </c>
      <c r="HH1535" s="1">
        <v>-3.4528890892081033E-4</v>
      </c>
      <c r="HI1535" s="1">
        <v>2.382551249023132E-6</v>
      </c>
      <c r="HJ1535" s="1">
        <v>1</v>
      </c>
      <c r="HK1535" s="1">
        <v>2115</v>
      </c>
      <c r="HL1535" s="1">
        <v>2</v>
      </c>
      <c r="HM1535" s="1">
        <v>30</v>
      </c>
      <c r="HN1535" s="1">
        <v>8.1</v>
      </c>
      <c r="HO1535" s="1">
        <v>8.1</v>
      </c>
      <c r="HP1535" s="1">
        <v>3.0712899999999999</v>
      </c>
      <c r="HQ1535" s="1">
        <v>2.31812</v>
      </c>
      <c r="HR1535" s="1">
        <v>1.4978</v>
      </c>
      <c r="HS1535" s="1">
        <v>2.3010299999999999</v>
      </c>
      <c r="HT1535" s="1">
        <v>1.5478499999999999</v>
      </c>
      <c r="HU1535" s="1">
        <v>2.36694</v>
      </c>
      <c r="HV1535" s="1">
        <v>41.378100000000003</v>
      </c>
      <c r="HW1535" s="1">
        <v>14.228300000000001</v>
      </c>
      <c r="HX1535" s="1">
        <v>18</v>
      </c>
      <c r="HY1535" s="1">
        <v>473.38099999999997</v>
      </c>
      <c r="HZ1535" s="1">
        <v>478.29300000000001</v>
      </c>
      <c r="IA1535" s="1">
        <v>26.7058</v>
      </c>
      <c r="IB1535" s="1">
        <v>33.572099999999999</v>
      </c>
      <c r="IC1535" s="1">
        <v>30.0001</v>
      </c>
      <c r="ID1535" s="1">
        <v>33.365200000000002</v>
      </c>
      <c r="IE1535" s="1">
        <v>33.4617</v>
      </c>
      <c r="IF1535" s="1">
        <v>61.487099999999998</v>
      </c>
      <c r="IG1535" s="1">
        <v>35.515500000000003</v>
      </c>
      <c r="IH1535" s="1">
        <v>0</v>
      </c>
      <c r="II1535" s="1">
        <v>26.4831</v>
      </c>
      <c r="IJ1535" s="1">
        <v>1549.73</v>
      </c>
      <c r="IK1535" s="1">
        <v>25.4953</v>
      </c>
      <c r="IL1535" s="1">
        <v>100.28700000000001</v>
      </c>
      <c r="IM1535" s="1">
        <v>99.975899999999996</v>
      </c>
      <c r="IN1535" s="1" t="s">
        <v>362</v>
      </c>
    </row>
    <row r="1536" spans="1:248" ht="15.75" customHeight="1" x14ac:dyDescent="0.3">
      <c r="A1536" s="1">
        <v>1520</v>
      </c>
      <c r="B1536" s="1">
        <v>1660328258.0999999</v>
      </c>
      <c r="C1536" s="1">
        <v>17291.5</v>
      </c>
      <c r="D1536" s="1" t="s">
        <v>3329</v>
      </c>
      <c r="E1536" s="1" t="s">
        <v>3330</v>
      </c>
      <c r="F1536" s="1">
        <v>1</v>
      </c>
      <c r="G1536" s="1" t="s">
        <v>354</v>
      </c>
      <c r="H1536" s="1" t="s">
        <v>350</v>
      </c>
      <c r="I1536" s="1" t="s">
        <v>351</v>
      </c>
      <c r="J1536" s="1" t="s">
        <v>352</v>
      </c>
      <c r="K1536" s="1" t="s">
        <v>2753</v>
      </c>
      <c r="L1536" s="1" t="s">
        <v>354</v>
      </c>
      <c r="M1536" s="1" t="s">
        <v>355</v>
      </c>
      <c r="N1536" s="1">
        <v>1660328250.0999999</v>
      </c>
      <c r="O1536" s="1">
        <f t="shared" si="170"/>
        <v>1.465656315809951E-3</v>
      </c>
      <c r="P1536" s="1">
        <f t="shared" si="171"/>
        <v>1.4656563158099509</v>
      </c>
      <c r="Q1536" s="1">
        <f t="shared" si="172"/>
        <v>3.7291784241190444</v>
      </c>
      <c r="R1536" s="1">
        <f t="shared" si="173"/>
        <v>1441.474375</v>
      </c>
      <c r="S1536" s="1">
        <f t="shared" si="174"/>
        <v>1312.1485497581868</v>
      </c>
      <c r="T1536" s="1">
        <f t="shared" si="175"/>
        <v>130.48581758190588</v>
      </c>
      <c r="U1536" s="1">
        <f t="shared" si="176"/>
        <v>143.34654592264334</v>
      </c>
      <c r="V1536" s="1">
        <f t="shared" si="177"/>
        <v>7.1934951880641862E-2</v>
      </c>
      <c r="W1536" s="1">
        <f t="shared" si="178"/>
        <v>2.9197159473939576</v>
      </c>
      <c r="X1536" s="1">
        <f t="shared" si="179"/>
        <v>7.0964668992337054E-2</v>
      </c>
      <c r="Y1536" s="1">
        <f t="shared" si="180"/>
        <v>4.4439003802129763E-2</v>
      </c>
      <c r="Z1536" s="1">
        <f t="shared" si="181"/>
        <v>321.50908055274289</v>
      </c>
      <c r="AA1536" s="1">
        <f t="shared" si="182"/>
        <v>32.506186599696093</v>
      </c>
      <c r="AB1536" s="1">
        <f t="shared" si="183"/>
        <v>31.690381250000002</v>
      </c>
      <c r="AC1536" s="1">
        <f t="shared" si="184"/>
        <v>4.6920374173187138</v>
      </c>
      <c r="AD1536" s="1">
        <f t="shared" si="185"/>
        <v>60.205263391812395</v>
      </c>
      <c r="AE1536" s="1">
        <f t="shared" si="186"/>
        <v>2.7146666343309547</v>
      </c>
      <c r="AF1536" s="1">
        <f t="shared" si="187"/>
        <v>4.5090187824012338</v>
      </c>
      <c r="AG1536" s="1">
        <f t="shared" si="188"/>
        <v>1.9773707829877591</v>
      </c>
      <c r="AH1536" s="1">
        <f t="shared" si="189"/>
        <v>-64.63544352721884</v>
      </c>
      <c r="AI1536" s="1">
        <f t="shared" si="190"/>
        <v>-110.11555863065054</v>
      </c>
      <c r="AJ1536" s="1">
        <f t="shared" si="191"/>
        <v>-8.4976640335963065</v>
      </c>
      <c r="AK1536" s="1">
        <f t="shared" si="192"/>
        <v>138.26041436127718</v>
      </c>
      <c r="AL1536" s="1">
        <f t="shared" si="193"/>
        <v>34.95016597705105</v>
      </c>
      <c r="AM1536" s="1">
        <f t="shared" si="194"/>
        <v>1.4666797818776192</v>
      </c>
      <c r="AN1536" s="1">
        <f t="shared" si="195"/>
        <v>3.7291784241190444</v>
      </c>
      <c r="AO1536" s="1">
        <v>1551.978224556887</v>
      </c>
      <c r="AP1536" s="1">
        <v>1520.6243030303031</v>
      </c>
      <c r="AQ1536" s="1">
        <v>5.1885297348523443</v>
      </c>
      <c r="AR1536" s="1">
        <v>65.662157139145961</v>
      </c>
      <c r="AS1536" s="1">
        <f t="shared" si="196"/>
        <v>1.4656563158099509</v>
      </c>
      <c r="AT1536" s="1">
        <v>25.60640045369291</v>
      </c>
      <c r="AU1536" s="1">
        <v>27.31622484848484</v>
      </c>
      <c r="AV1536" s="1">
        <v>7.0248300512994435E-5</v>
      </c>
      <c r="AW1536" s="1">
        <v>81.5194902957615</v>
      </c>
      <c r="AX1536" s="1">
        <v>20</v>
      </c>
      <c r="AY1536" s="1">
        <v>4</v>
      </c>
      <c r="AZ1536" s="1">
        <f t="shared" si="197"/>
        <v>1</v>
      </c>
      <c r="BA1536" s="1">
        <f t="shared" si="198"/>
        <v>0</v>
      </c>
      <c r="BB1536" s="1">
        <f t="shared" si="199"/>
        <v>51888.972031888734</v>
      </c>
      <c r="BC1536" s="1">
        <f t="shared" si="200"/>
        <v>1999.9593749999999</v>
      </c>
      <c r="BD1536" s="1">
        <f t="shared" si="201"/>
        <v>1681.1656492501259</v>
      </c>
      <c r="BE1536" s="1">
        <f t="shared" si="202"/>
        <v>0.84059989931051771</v>
      </c>
      <c r="BF1536" s="1">
        <f t="shared" si="203"/>
        <v>0.16075780566929912</v>
      </c>
      <c r="BG1536" s="1">
        <v>6</v>
      </c>
      <c r="BH1536" s="1">
        <v>0.5</v>
      </c>
      <c r="BI1536" s="1" t="s">
        <v>356</v>
      </c>
      <c r="BJ1536" s="1">
        <v>2</v>
      </c>
      <c r="BK1536" s="1" t="b">
        <v>1</v>
      </c>
      <c r="BL1536" s="1">
        <v>1660328250.0999999</v>
      </c>
      <c r="BM1536" s="1">
        <v>1441.474375</v>
      </c>
      <c r="BN1536" s="1">
        <v>1485.9393749999999</v>
      </c>
      <c r="BO1536" s="1">
        <v>27.298337499999999</v>
      </c>
      <c r="BP1536" s="1">
        <v>25.586837500000001</v>
      </c>
      <c r="BQ1536" s="1">
        <v>1438.9243750000001</v>
      </c>
      <c r="BR1536" s="1">
        <v>27.290481249999999</v>
      </c>
      <c r="BS1536" s="1">
        <v>500.13737500000002</v>
      </c>
      <c r="BT1536" s="1">
        <v>99.344512500000008</v>
      </c>
      <c r="BU1536" s="1">
        <v>9.9881662499999996E-2</v>
      </c>
      <c r="BV1536" s="1">
        <v>30.990825000000001</v>
      </c>
      <c r="BW1536" s="1">
        <v>31.690381250000002</v>
      </c>
      <c r="BX1536" s="1">
        <v>999.9</v>
      </c>
      <c r="BY1536" s="1">
        <v>0</v>
      </c>
      <c r="BZ1536" s="1">
        <v>0</v>
      </c>
      <c r="CA1536" s="1">
        <v>10009.661249999999</v>
      </c>
      <c r="CB1536" s="1">
        <v>0</v>
      </c>
      <c r="CC1536" s="1">
        <v>842.39462499999991</v>
      </c>
      <c r="CD1536" s="1">
        <v>-44.465975</v>
      </c>
      <c r="CE1536" s="1">
        <v>1481.9275</v>
      </c>
      <c r="CF1536" s="1">
        <v>1524.9593749999999</v>
      </c>
      <c r="CG1536" s="1">
        <v>1.711516875</v>
      </c>
      <c r="CH1536" s="1">
        <v>1485.9393749999999</v>
      </c>
      <c r="CI1536" s="1">
        <v>25.586837500000001</v>
      </c>
      <c r="CJ1536" s="1">
        <v>2.711940625</v>
      </c>
      <c r="CK1536" s="1">
        <v>2.5419093749999999</v>
      </c>
      <c r="CL1536" s="1">
        <v>22.35765</v>
      </c>
      <c r="CM1536" s="1">
        <v>21.29736875</v>
      </c>
      <c r="CN1536" s="1">
        <v>1999.9593749999999</v>
      </c>
      <c r="CO1536" s="1">
        <v>0.98000237499999998</v>
      </c>
      <c r="CP1536" s="1">
        <v>1.99979375E-2</v>
      </c>
      <c r="CQ1536" s="1">
        <v>0</v>
      </c>
      <c r="CR1536" s="1">
        <v>2.9528124999999998</v>
      </c>
      <c r="CS1536" s="1">
        <v>0</v>
      </c>
      <c r="CT1536" s="1">
        <v>25585.231250000001</v>
      </c>
      <c r="CU1536" s="1">
        <v>17411.974999999999</v>
      </c>
      <c r="CV1536" s="1">
        <v>44.331687499999987</v>
      </c>
      <c r="CW1536" s="1">
        <v>45.936999999999998</v>
      </c>
      <c r="CX1536" s="1">
        <v>44.468499999999999</v>
      </c>
      <c r="CY1536" s="1">
        <v>43.980312499999997</v>
      </c>
      <c r="CZ1536" s="1">
        <v>44.246062500000001</v>
      </c>
      <c r="DA1536" s="1">
        <v>1959.9681250000001</v>
      </c>
      <c r="DB1536" s="1">
        <v>39.992500000000007</v>
      </c>
      <c r="DC1536" s="1">
        <v>0</v>
      </c>
      <c r="DD1536" s="1">
        <v>1660328256.5999999</v>
      </c>
      <c r="DE1536" s="1">
        <v>0</v>
      </c>
      <c r="DF1536" s="1">
        <v>1660327771.0999999</v>
      </c>
      <c r="DG1536" s="1" t="s">
        <v>2754</v>
      </c>
      <c r="DH1536" s="1">
        <v>1660327771.0999999</v>
      </c>
      <c r="DI1536" s="1">
        <v>1660327770.5999999</v>
      </c>
      <c r="DJ1536" s="1">
        <v>42</v>
      </c>
      <c r="DK1536" s="1">
        <v>0.13300000000000001</v>
      </c>
      <c r="DL1536" s="1">
        <v>-5.0000000000000001E-3</v>
      </c>
      <c r="DM1536" s="1">
        <v>1.258</v>
      </c>
      <c r="DN1536" s="1">
        <v>1.2E-2</v>
      </c>
      <c r="DO1536" s="1">
        <v>400</v>
      </c>
      <c r="DP1536" s="1">
        <v>26</v>
      </c>
      <c r="DQ1536" s="1">
        <v>0.6</v>
      </c>
      <c r="DR1536" s="1">
        <v>0.12</v>
      </c>
      <c r="DS1536" s="1">
        <v>3.7335456581248421</v>
      </c>
      <c r="DT1536" s="1">
        <v>0.94775241409785072</v>
      </c>
      <c r="DU1536" s="1">
        <v>0.13647276388224741</v>
      </c>
      <c r="DV1536" s="1">
        <v>0</v>
      </c>
      <c r="DW1536" s="1">
        <v>34.921838485917327</v>
      </c>
      <c r="DX1536" s="1">
        <v>1.8754082618765631</v>
      </c>
      <c r="DY1536" s="1">
        <v>0.15355356234659079</v>
      </c>
      <c r="DZ1536" s="1">
        <v>0</v>
      </c>
      <c r="EA1536" s="1">
        <v>-44.459223333333327</v>
      </c>
      <c r="EB1536" s="1">
        <v>-2.4630433815351722</v>
      </c>
      <c r="EC1536" s="1">
        <v>0.19324569625795651</v>
      </c>
      <c r="ED1536" s="1">
        <v>0</v>
      </c>
      <c r="EE1536" s="1">
        <v>1296.7830528037141</v>
      </c>
      <c r="EF1536" s="1">
        <v>263.77084163671532</v>
      </c>
      <c r="EG1536" s="1">
        <v>26.117453962096299</v>
      </c>
      <c r="EH1536" s="1">
        <v>0</v>
      </c>
      <c r="EI1536" s="1">
        <v>1.7156042499999999</v>
      </c>
      <c r="EJ1536" s="1">
        <v>-8.8099699812388771E-2</v>
      </c>
      <c r="EK1536" s="1">
        <v>8.5099144788593466E-3</v>
      </c>
      <c r="EL1536" s="1">
        <v>1</v>
      </c>
      <c r="EM1536" s="1">
        <v>1.976710656065422</v>
      </c>
      <c r="EN1536" s="1">
        <v>3.8683193334908987E-2</v>
      </c>
      <c r="EO1536" s="1">
        <v>3.2871844600567681E-3</v>
      </c>
      <c r="EP1536" s="1">
        <v>1</v>
      </c>
      <c r="EQ1536" s="1">
        <v>2</v>
      </c>
      <c r="ER1536" s="1">
        <v>6</v>
      </c>
      <c r="ES1536" s="1" t="s">
        <v>387</v>
      </c>
      <c r="ET1536" s="1">
        <v>2.9413200000000002</v>
      </c>
      <c r="EU1536" s="1">
        <v>2.80118</v>
      </c>
      <c r="EV1536" s="1">
        <v>0.21151800000000001</v>
      </c>
      <c r="EW1536" s="1">
        <v>0.215333</v>
      </c>
      <c r="EX1536" s="1">
        <v>0.117548</v>
      </c>
      <c r="EY1536" s="1">
        <v>0.112399</v>
      </c>
      <c r="EZ1536" s="1">
        <v>16115.6</v>
      </c>
      <c r="FA1536" s="1">
        <v>16814.8</v>
      </c>
      <c r="FB1536" s="1">
        <v>23781.8</v>
      </c>
      <c r="FC1536" s="1">
        <v>24953.1</v>
      </c>
      <c r="FD1536" s="1">
        <v>33603.9</v>
      </c>
      <c r="FE1536" s="1">
        <v>35375.599999999999</v>
      </c>
      <c r="FF1536" s="1">
        <v>43374</v>
      </c>
      <c r="FG1536" s="1">
        <v>46131.3</v>
      </c>
      <c r="FH1536" s="1">
        <v>1.8990199999999999</v>
      </c>
      <c r="FI1536" s="1">
        <v>1.8110999999999999</v>
      </c>
      <c r="FJ1536" s="1">
        <v>0.105448</v>
      </c>
      <c r="FK1536" s="1">
        <v>0</v>
      </c>
      <c r="FL1536" s="1">
        <v>30.008900000000001</v>
      </c>
      <c r="FM1536" s="1">
        <v>999.9</v>
      </c>
      <c r="FN1536" s="1">
        <v>56.7</v>
      </c>
      <c r="FO1536" s="1">
        <v>38.200000000000003</v>
      </c>
      <c r="FP1536" s="1">
        <v>38.411999999999999</v>
      </c>
      <c r="FQ1536" s="1">
        <v>62.985799999999998</v>
      </c>
      <c r="FR1536" s="1">
        <v>22.772400000000001</v>
      </c>
      <c r="FS1536" s="1">
        <v>1</v>
      </c>
      <c r="FT1536" s="1">
        <v>0.52528699999999995</v>
      </c>
      <c r="FU1536" s="1">
        <v>2.5678800000000002</v>
      </c>
      <c r="FV1536" s="1">
        <v>20.3002</v>
      </c>
      <c r="FW1536" s="1">
        <v>5.2092000000000001</v>
      </c>
      <c r="FX1536" s="1">
        <v>11.9077</v>
      </c>
      <c r="FY1536" s="1">
        <v>5.0030000000000001</v>
      </c>
      <c r="FZ1536" s="1">
        <v>3.2905500000000001</v>
      </c>
      <c r="GA1536" s="1">
        <v>9999</v>
      </c>
      <c r="GB1536" s="1">
        <v>9999</v>
      </c>
      <c r="GC1536" s="1">
        <v>9999</v>
      </c>
      <c r="GD1536" s="1">
        <v>999.9</v>
      </c>
      <c r="GE1536" s="1">
        <v>1.85975</v>
      </c>
      <c r="GF1536" s="1">
        <v>1.8547400000000001</v>
      </c>
      <c r="GG1536" s="1">
        <v>1.85791</v>
      </c>
      <c r="GH1536" s="1">
        <v>1.8563799999999999</v>
      </c>
      <c r="GI1536" s="1">
        <v>1.8551599999999999</v>
      </c>
      <c r="GJ1536" s="1">
        <v>1.8547199999999999</v>
      </c>
      <c r="GK1536" s="1">
        <v>1.8535699999999999</v>
      </c>
      <c r="GL1536" s="1">
        <v>1.8565499999999999</v>
      </c>
      <c r="GM1536" s="1">
        <v>0</v>
      </c>
      <c r="GN1536" s="1">
        <v>0</v>
      </c>
      <c r="GO1536" s="1">
        <v>0</v>
      </c>
      <c r="GP1536" s="1">
        <v>0</v>
      </c>
      <c r="GQ1536" s="1" t="s">
        <v>359</v>
      </c>
      <c r="GR1536" s="1" t="s">
        <v>360</v>
      </c>
      <c r="GS1536" s="1" t="s">
        <v>361</v>
      </c>
      <c r="GT1536" s="1" t="s">
        <v>361</v>
      </c>
      <c r="GU1536" s="1" t="s">
        <v>361</v>
      </c>
      <c r="GV1536" s="1" t="s">
        <v>361</v>
      </c>
      <c r="GW1536" s="1">
        <v>0</v>
      </c>
      <c r="GX1536" s="1">
        <v>100</v>
      </c>
      <c r="GY1536" s="1">
        <v>100</v>
      </c>
      <c r="GZ1536" s="1">
        <v>2.58</v>
      </c>
      <c r="HA1536" s="1">
        <v>7.7999999999999996E-3</v>
      </c>
      <c r="HB1536" s="1">
        <v>0.32140272067045289</v>
      </c>
      <c r="HC1536" s="1">
        <v>2.7716384584972409E-3</v>
      </c>
      <c r="HD1536" s="1">
        <v>-1.1467119688665799E-6</v>
      </c>
      <c r="HE1536" s="1">
        <v>2.0626329066488061E-10</v>
      </c>
      <c r="HF1536" s="1">
        <v>-7.4589808594339752E-2</v>
      </c>
      <c r="HG1536" s="1">
        <v>1.066993184659233E-2</v>
      </c>
      <c r="HH1536" s="1">
        <v>-3.4528890892081033E-4</v>
      </c>
      <c r="HI1536" s="1">
        <v>2.382551249023132E-6</v>
      </c>
      <c r="HJ1536" s="1">
        <v>1</v>
      </c>
      <c r="HK1536" s="1">
        <v>2115</v>
      </c>
      <c r="HL1536" s="1">
        <v>2</v>
      </c>
      <c r="HM1536" s="1">
        <v>30</v>
      </c>
      <c r="HN1536" s="1">
        <v>8.1</v>
      </c>
      <c r="HO1536" s="1">
        <v>8.1</v>
      </c>
      <c r="HP1536" s="1">
        <v>3.0773899999999998</v>
      </c>
      <c r="HQ1536" s="1">
        <v>2.32178</v>
      </c>
      <c r="HR1536" s="1">
        <v>1.4978</v>
      </c>
      <c r="HS1536" s="1">
        <v>2.3010299999999999</v>
      </c>
      <c r="HT1536" s="1">
        <v>1.5478499999999999</v>
      </c>
      <c r="HU1536" s="1">
        <v>2.2888199999999999</v>
      </c>
      <c r="HV1536" s="1">
        <v>41.378100000000003</v>
      </c>
      <c r="HW1536" s="1">
        <v>14.1846</v>
      </c>
      <c r="HX1536" s="1">
        <v>18</v>
      </c>
      <c r="HY1536" s="1">
        <v>473.589</v>
      </c>
      <c r="HZ1536" s="1">
        <v>478.19499999999999</v>
      </c>
      <c r="IA1536" s="1">
        <v>26.7059</v>
      </c>
      <c r="IB1536" s="1">
        <v>33.572099999999999</v>
      </c>
      <c r="IC1536" s="1">
        <v>30.0002</v>
      </c>
      <c r="ID1536" s="1">
        <v>33.3658</v>
      </c>
      <c r="IE1536" s="1">
        <v>33.4617</v>
      </c>
      <c r="IF1536" s="1">
        <v>61.6</v>
      </c>
      <c r="IG1536" s="1">
        <v>35.515500000000003</v>
      </c>
      <c r="IH1536" s="1">
        <v>0</v>
      </c>
      <c r="II1536" s="1">
        <v>26.4831</v>
      </c>
      <c r="IJ1536" s="1">
        <v>1559.78</v>
      </c>
      <c r="IK1536" s="1">
        <v>25.4923</v>
      </c>
      <c r="IL1536" s="1">
        <v>100.28700000000001</v>
      </c>
      <c r="IM1536" s="1">
        <v>99.975499999999997</v>
      </c>
      <c r="IN1536" s="1" t="s">
        <v>362</v>
      </c>
    </row>
    <row r="1537" spans="1:248" ht="15.75" customHeight="1" x14ac:dyDescent="0.3">
      <c r="A1537" s="1">
        <v>1521</v>
      </c>
      <c r="B1537" s="1">
        <v>1660328259.0999999</v>
      </c>
      <c r="C1537" s="1">
        <v>17292.5</v>
      </c>
      <c r="D1537" s="1" t="s">
        <v>3331</v>
      </c>
      <c r="E1537" s="1" t="s">
        <v>3332</v>
      </c>
      <c r="F1537" s="1">
        <v>1</v>
      </c>
      <c r="G1537" s="1" t="s">
        <v>354</v>
      </c>
      <c r="H1537" s="1" t="s">
        <v>350</v>
      </c>
      <c r="I1537" s="1" t="s">
        <v>351</v>
      </c>
      <c r="J1537" s="1" t="s">
        <v>352</v>
      </c>
      <c r="K1537" s="1" t="s">
        <v>2753</v>
      </c>
      <c r="L1537" s="1" t="s">
        <v>354</v>
      </c>
      <c r="M1537" s="1" t="s">
        <v>355</v>
      </c>
      <c r="N1537" s="1">
        <v>1660328251.599999</v>
      </c>
      <c r="O1537" s="1">
        <f t="shared" si="170"/>
        <v>1.4660983824601444E-3</v>
      </c>
      <c r="P1537" s="1">
        <f t="shared" si="171"/>
        <v>1.4660983824601443</v>
      </c>
      <c r="Q1537" s="1">
        <f t="shared" si="172"/>
        <v>3.6635556093609609</v>
      </c>
      <c r="R1537" s="1">
        <f t="shared" si="173"/>
        <v>1448.984666666666</v>
      </c>
      <c r="S1537" s="1">
        <f t="shared" si="174"/>
        <v>1320.8319543057014</v>
      </c>
      <c r="T1537" s="1">
        <f t="shared" si="175"/>
        <v>131.34923298539866</v>
      </c>
      <c r="U1537" s="1">
        <f t="shared" si="176"/>
        <v>144.09329207538281</v>
      </c>
      <c r="V1537" s="1">
        <f t="shared" si="177"/>
        <v>7.1921942202405525E-2</v>
      </c>
      <c r="W1537" s="1">
        <f t="shared" si="178"/>
        <v>2.920009614226752</v>
      </c>
      <c r="X1537" s="1">
        <f t="shared" si="179"/>
        <v>7.0952103816775094E-2</v>
      </c>
      <c r="Y1537" s="1">
        <f t="shared" si="180"/>
        <v>4.4431111431979003E-2</v>
      </c>
      <c r="Z1537" s="1">
        <f t="shared" si="181"/>
        <v>321.51089302813051</v>
      </c>
      <c r="AA1537" s="1">
        <f t="shared" si="182"/>
        <v>32.508759430641149</v>
      </c>
      <c r="AB1537" s="1">
        <f t="shared" si="183"/>
        <v>31.695239999999998</v>
      </c>
      <c r="AC1537" s="1">
        <f t="shared" si="184"/>
        <v>4.6933308526402246</v>
      </c>
      <c r="AD1537" s="1">
        <f t="shared" si="185"/>
        <v>60.203681140227602</v>
      </c>
      <c r="AE1537" s="1">
        <f t="shared" si="186"/>
        <v>2.7150320868487485</v>
      </c>
      <c r="AF1537" s="1">
        <f t="shared" si="187"/>
        <v>4.5097443136821518</v>
      </c>
      <c r="AG1537" s="1">
        <f t="shared" si="188"/>
        <v>1.9782987657914761</v>
      </c>
      <c r="AH1537" s="1">
        <f t="shared" si="189"/>
        <v>-64.65493866649237</v>
      </c>
      <c r="AI1537" s="1">
        <f t="shared" si="190"/>
        <v>-110.44731902846071</v>
      </c>
      <c r="AJ1537" s="1">
        <f t="shared" si="191"/>
        <v>-8.5227316140144787</v>
      </c>
      <c r="AK1537" s="1">
        <f t="shared" si="192"/>
        <v>137.88590371916291</v>
      </c>
      <c r="AL1537" s="1">
        <f t="shared" si="193"/>
        <v>34.98496279551496</v>
      </c>
      <c r="AM1537" s="1">
        <f t="shared" si="194"/>
        <v>1.4653160024006628</v>
      </c>
      <c r="AN1537" s="1">
        <f t="shared" si="195"/>
        <v>3.6635556093609609</v>
      </c>
      <c r="AO1537" s="1">
        <v>1557.178334023045</v>
      </c>
      <c r="AP1537" s="1">
        <v>1525.832606060605</v>
      </c>
      <c r="AQ1537" s="1">
        <v>5.2027768245549364</v>
      </c>
      <c r="AR1537" s="1">
        <v>65.662157139145961</v>
      </c>
      <c r="AS1537" s="1">
        <f t="shared" si="196"/>
        <v>1.4660983824601443</v>
      </c>
      <c r="AT1537" s="1">
        <v>25.609733179741369</v>
      </c>
      <c r="AU1537" s="1">
        <v>27.32002606060605</v>
      </c>
      <c r="AV1537" s="1">
        <v>7.1069448805833569E-5</v>
      </c>
      <c r="AW1537" s="1">
        <v>81.5194902957615</v>
      </c>
      <c r="AX1537" s="1">
        <v>20</v>
      </c>
      <c r="AY1537" s="1">
        <v>4</v>
      </c>
      <c r="AZ1537" s="1">
        <f t="shared" si="197"/>
        <v>1</v>
      </c>
      <c r="BA1537" s="1">
        <f t="shared" si="198"/>
        <v>0</v>
      </c>
      <c r="BB1537" s="1">
        <f t="shared" si="199"/>
        <v>51896.833938143151</v>
      </c>
      <c r="BC1537" s="1">
        <f t="shared" si="200"/>
        <v>1999.9706666666671</v>
      </c>
      <c r="BD1537" s="1">
        <f t="shared" si="201"/>
        <v>1681.1751396000677</v>
      </c>
      <c r="BE1537" s="1">
        <f t="shared" si="202"/>
        <v>0.84059989859854645</v>
      </c>
      <c r="BF1537" s="1">
        <f t="shared" si="203"/>
        <v>0.16075780429519487</v>
      </c>
      <c r="BG1537" s="1">
        <v>6</v>
      </c>
      <c r="BH1537" s="1">
        <v>0.5</v>
      </c>
      <c r="BI1537" s="1" t="s">
        <v>356</v>
      </c>
      <c r="BJ1537" s="1">
        <v>2</v>
      </c>
      <c r="BK1537" s="1" t="b">
        <v>1</v>
      </c>
      <c r="BL1537" s="1">
        <v>1660328251.599999</v>
      </c>
      <c r="BM1537" s="1">
        <v>1448.984666666666</v>
      </c>
      <c r="BN1537" s="1">
        <v>1493.5013333333329</v>
      </c>
      <c r="BO1537" s="1">
        <v>27.30203333333333</v>
      </c>
      <c r="BP1537" s="1">
        <v>25.592166666666671</v>
      </c>
      <c r="BQ1537" s="1">
        <v>1446.4286666666669</v>
      </c>
      <c r="BR1537" s="1">
        <v>27.294186666666661</v>
      </c>
      <c r="BS1537" s="1">
        <v>500.14773333333329</v>
      </c>
      <c r="BT1537" s="1">
        <v>99.344459999999984</v>
      </c>
      <c r="BU1537" s="1">
        <v>9.9858073333333339E-2</v>
      </c>
      <c r="BV1537" s="1">
        <v>30.99364666666667</v>
      </c>
      <c r="BW1537" s="1">
        <v>31.695239999999998</v>
      </c>
      <c r="BX1537" s="1">
        <v>999.89999999999986</v>
      </c>
      <c r="BY1537" s="1">
        <v>0</v>
      </c>
      <c r="BZ1537" s="1">
        <v>0</v>
      </c>
      <c r="CA1537" s="1">
        <v>10011.345333333329</v>
      </c>
      <c r="CB1537" s="1">
        <v>0</v>
      </c>
      <c r="CC1537" s="1">
        <v>842.10280000000012</v>
      </c>
      <c r="CD1537" s="1">
        <v>-44.51746</v>
      </c>
      <c r="CE1537" s="1">
        <v>1489.654666666667</v>
      </c>
      <c r="CF1537" s="1">
        <v>1532.7280000000001</v>
      </c>
      <c r="CG1537" s="1">
        <v>1.7098813333333329</v>
      </c>
      <c r="CH1537" s="1">
        <v>1493.5013333333329</v>
      </c>
      <c r="CI1537" s="1">
        <v>25.592166666666671</v>
      </c>
      <c r="CJ1537" s="1">
        <v>2.7123059999999999</v>
      </c>
      <c r="CK1537" s="1">
        <v>2.5424379999999989</v>
      </c>
      <c r="CL1537" s="1">
        <v>22.359860000000001</v>
      </c>
      <c r="CM1537" s="1">
        <v>21.300760000000011</v>
      </c>
      <c r="CN1537" s="1">
        <v>1999.9706666666671</v>
      </c>
      <c r="CO1537" s="1">
        <v>0.98000240000000027</v>
      </c>
      <c r="CP1537" s="1">
        <v>1.9997913333333339E-2</v>
      </c>
      <c r="CQ1537" s="1">
        <v>0</v>
      </c>
      <c r="CR1537" s="1">
        <v>2.9508000000000001</v>
      </c>
      <c r="CS1537" s="1">
        <v>0</v>
      </c>
      <c r="CT1537" s="1">
        <v>25580.92666666667</v>
      </c>
      <c r="CU1537" s="1">
        <v>17412.07333333333</v>
      </c>
      <c r="CV1537" s="1">
        <v>44.328800000000001</v>
      </c>
      <c r="CW1537" s="1">
        <v>45.936999999999998</v>
      </c>
      <c r="CX1537" s="1">
        <v>44.46220000000001</v>
      </c>
      <c r="CY1537" s="1">
        <v>43.974800000000002</v>
      </c>
      <c r="CZ1537" s="1">
        <v>44.241599999999998</v>
      </c>
      <c r="DA1537" s="1">
        <v>1959.9786666666671</v>
      </c>
      <c r="DB1537" s="1">
        <v>39.992666666666672</v>
      </c>
      <c r="DC1537" s="1">
        <v>0</v>
      </c>
      <c r="DD1537" s="1">
        <v>1660328257.2</v>
      </c>
      <c r="DE1537" s="1">
        <v>0</v>
      </c>
      <c r="DF1537" s="1">
        <v>1660327771.0999999</v>
      </c>
      <c r="DG1537" s="1" t="s">
        <v>2754</v>
      </c>
      <c r="DH1537" s="1">
        <v>1660327771.0999999</v>
      </c>
      <c r="DI1537" s="1">
        <v>1660327770.5999999</v>
      </c>
      <c r="DJ1537" s="1">
        <v>42</v>
      </c>
      <c r="DK1537" s="1">
        <v>0.13300000000000001</v>
      </c>
      <c r="DL1537" s="1">
        <v>-5.0000000000000001E-3</v>
      </c>
      <c r="DM1537" s="1">
        <v>1.258</v>
      </c>
      <c r="DN1537" s="1">
        <v>1.2E-2</v>
      </c>
      <c r="DO1537" s="1">
        <v>400</v>
      </c>
      <c r="DP1537" s="1">
        <v>26</v>
      </c>
      <c r="DQ1537" s="1">
        <v>0.6</v>
      </c>
      <c r="DR1537" s="1">
        <v>0.12</v>
      </c>
      <c r="DS1537" s="1">
        <v>3.7477007857065749</v>
      </c>
      <c r="DT1537" s="1">
        <v>0.61869898826334047</v>
      </c>
      <c r="DU1537" s="1">
        <v>0.124522737655459</v>
      </c>
      <c r="DV1537" s="1">
        <v>0</v>
      </c>
      <c r="DW1537" s="1">
        <v>34.950452390966909</v>
      </c>
      <c r="DX1537" s="1">
        <v>1.6465951264741261</v>
      </c>
      <c r="DY1537" s="1">
        <v>0.13839403507316089</v>
      </c>
      <c r="DZ1537" s="1">
        <v>0</v>
      </c>
      <c r="EA1537" s="1">
        <v>-44.492183333333323</v>
      </c>
      <c r="EB1537" s="1">
        <v>-2.2404226918800312</v>
      </c>
      <c r="EC1537" s="1">
        <v>0.1810781066894124</v>
      </c>
      <c r="ED1537" s="1">
        <v>0</v>
      </c>
      <c r="EE1537" s="1">
        <v>1301.282101555247</v>
      </c>
      <c r="EF1537" s="1">
        <v>266.42026193704447</v>
      </c>
      <c r="EG1537" s="1">
        <v>26.382339005188101</v>
      </c>
      <c r="EH1537" s="1">
        <v>0</v>
      </c>
      <c r="EI1537" s="1">
        <v>1.71436575</v>
      </c>
      <c r="EJ1537" s="1">
        <v>-8.5957485928705779E-2</v>
      </c>
      <c r="EK1537" s="1">
        <v>8.3359144331920793E-3</v>
      </c>
      <c r="EL1537" s="1">
        <v>1</v>
      </c>
      <c r="EM1537" s="1">
        <v>1.977268186826358</v>
      </c>
      <c r="EN1537" s="1">
        <v>4.4983529560888698E-2</v>
      </c>
      <c r="EO1537" s="1">
        <v>3.625708530019841E-3</v>
      </c>
      <c r="EP1537" s="1">
        <v>1</v>
      </c>
      <c r="EQ1537" s="1">
        <v>2</v>
      </c>
      <c r="ER1537" s="1">
        <v>6</v>
      </c>
      <c r="ES1537" s="1" t="s">
        <v>387</v>
      </c>
      <c r="ET1537" s="1">
        <v>2.9412600000000002</v>
      </c>
      <c r="EU1537" s="1">
        <v>2.8008500000000001</v>
      </c>
      <c r="EV1537" s="1">
        <v>0.211949</v>
      </c>
      <c r="EW1537" s="1">
        <v>0.21575900000000001</v>
      </c>
      <c r="EX1537" s="1">
        <v>0.117558</v>
      </c>
      <c r="EY1537" s="1">
        <v>0.112396</v>
      </c>
      <c r="EZ1537" s="1">
        <v>16106.8</v>
      </c>
      <c r="FA1537" s="1">
        <v>16805.7</v>
      </c>
      <c r="FB1537" s="1">
        <v>23781.9</v>
      </c>
      <c r="FC1537" s="1">
        <v>24953.200000000001</v>
      </c>
      <c r="FD1537" s="1">
        <v>33603.599999999999</v>
      </c>
      <c r="FE1537" s="1">
        <v>35375.800000000003</v>
      </c>
      <c r="FF1537" s="1">
        <v>43374.1</v>
      </c>
      <c r="FG1537" s="1">
        <v>46131.3</v>
      </c>
      <c r="FH1537" s="1">
        <v>1.8991800000000001</v>
      </c>
      <c r="FI1537" s="1">
        <v>1.8111299999999999</v>
      </c>
      <c r="FJ1537" s="1">
        <v>0.106089</v>
      </c>
      <c r="FK1537" s="1">
        <v>0</v>
      </c>
      <c r="FL1537" s="1">
        <v>30.009699999999999</v>
      </c>
      <c r="FM1537" s="1">
        <v>999.9</v>
      </c>
      <c r="FN1537" s="1">
        <v>56.7</v>
      </c>
      <c r="FO1537" s="1">
        <v>38.200000000000003</v>
      </c>
      <c r="FP1537" s="1">
        <v>38.412700000000001</v>
      </c>
      <c r="FQ1537" s="1">
        <v>62.825800000000001</v>
      </c>
      <c r="FR1537" s="1">
        <v>22.527999999999999</v>
      </c>
      <c r="FS1537" s="1">
        <v>1</v>
      </c>
      <c r="FT1537" s="1">
        <v>0.525864</v>
      </c>
      <c r="FU1537" s="1">
        <v>2.8814199999999999</v>
      </c>
      <c r="FV1537" s="1">
        <v>20.2941</v>
      </c>
      <c r="FW1537" s="1">
        <v>5.2095000000000002</v>
      </c>
      <c r="FX1537" s="1">
        <v>11.9078</v>
      </c>
      <c r="FY1537" s="1">
        <v>5.00265</v>
      </c>
      <c r="FZ1537" s="1">
        <v>3.2906300000000002</v>
      </c>
      <c r="GA1537" s="1">
        <v>9999</v>
      </c>
      <c r="GB1537" s="1">
        <v>9999</v>
      </c>
      <c r="GC1537" s="1">
        <v>9999</v>
      </c>
      <c r="GD1537" s="1">
        <v>999.9</v>
      </c>
      <c r="GE1537" s="1">
        <v>1.85975</v>
      </c>
      <c r="GF1537" s="1">
        <v>1.8547400000000001</v>
      </c>
      <c r="GG1537" s="1">
        <v>1.85791</v>
      </c>
      <c r="GH1537" s="1">
        <v>1.8563799999999999</v>
      </c>
      <c r="GI1537" s="1">
        <v>1.8551599999999999</v>
      </c>
      <c r="GJ1537" s="1">
        <v>1.8547100000000001</v>
      </c>
      <c r="GK1537" s="1">
        <v>1.85354</v>
      </c>
      <c r="GL1537" s="1">
        <v>1.8565400000000001</v>
      </c>
      <c r="GM1537" s="1">
        <v>0</v>
      </c>
      <c r="GN1537" s="1">
        <v>0</v>
      </c>
      <c r="GO1537" s="1">
        <v>0</v>
      </c>
      <c r="GP1537" s="1">
        <v>0</v>
      </c>
      <c r="GQ1537" s="1" t="s">
        <v>359</v>
      </c>
      <c r="GR1537" s="1" t="s">
        <v>360</v>
      </c>
      <c r="GS1537" s="1" t="s">
        <v>361</v>
      </c>
      <c r="GT1537" s="1" t="s">
        <v>361</v>
      </c>
      <c r="GU1537" s="1" t="s">
        <v>361</v>
      </c>
      <c r="GV1537" s="1" t="s">
        <v>361</v>
      </c>
      <c r="GW1537" s="1">
        <v>0</v>
      </c>
      <c r="GX1537" s="1">
        <v>100</v>
      </c>
      <c r="GY1537" s="1">
        <v>100</v>
      </c>
      <c r="GZ1537" s="1">
        <v>2.58</v>
      </c>
      <c r="HA1537" s="1">
        <v>7.7999999999999996E-3</v>
      </c>
      <c r="HB1537" s="1">
        <v>0.32140272067045289</v>
      </c>
      <c r="HC1537" s="1">
        <v>2.7716384584972409E-3</v>
      </c>
      <c r="HD1537" s="1">
        <v>-1.1467119688665799E-6</v>
      </c>
      <c r="HE1537" s="1">
        <v>2.0626329066488061E-10</v>
      </c>
      <c r="HF1537" s="1">
        <v>-7.4589808594339752E-2</v>
      </c>
      <c r="HG1537" s="1">
        <v>1.066993184659233E-2</v>
      </c>
      <c r="HH1537" s="1">
        <v>-3.4528890892081033E-4</v>
      </c>
      <c r="HI1537" s="1">
        <v>2.382551249023132E-6</v>
      </c>
      <c r="HJ1537" s="1">
        <v>1</v>
      </c>
      <c r="HK1537" s="1">
        <v>2115</v>
      </c>
      <c r="HL1537" s="1">
        <v>2</v>
      </c>
      <c r="HM1537" s="1">
        <v>30</v>
      </c>
      <c r="HN1537" s="1">
        <v>8.1</v>
      </c>
      <c r="HO1537" s="1">
        <v>8.1</v>
      </c>
      <c r="HP1537" s="1">
        <v>3.0871599999999999</v>
      </c>
      <c r="HQ1537" s="1">
        <v>2.3010299999999999</v>
      </c>
      <c r="HR1537" s="1">
        <v>1.4978</v>
      </c>
      <c r="HS1537" s="1">
        <v>2.3010299999999999</v>
      </c>
      <c r="HT1537" s="1">
        <v>1.5478499999999999</v>
      </c>
      <c r="HU1537" s="1">
        <v>2.4694799999999999</v>
      </c>
      <c r="HV1537" s="1">
        <v>41.378100000000003</v>
      </c>
      <c r="HW1537" s="1">
        <v>14.2021</v>
      </c>
      <c r="HX1537" s="1">
        <v>18</v>
      </c>
      <c r="HY1537" s="1">
        <v>473.68299999999999</v>
      </c>
      <c r="HZ1537" s="1">
        <v>478.21100000000001</v>
      </c>
      <c r="IA1537" s="1">
        <v>26.6921</v>
      </c>
      <c r="IB1537" s="1">
        <v>33.572099999999999</v>
      </c>
      <c r="IC1537" s="1">
        <v>30.000599999999999</v>
      </c>
      <c r="ID1537" s="1">
        <v>33.366599999999998</v>
      </c>
      <c r="IE1537" s="1">
        <v>33.4617</v>
      </c>
      <c r="IF1537" s="1">
        <v>61.808900000000001</v>
      </c>
      <c r="IG1537" s="1">
        <v>35.515500000000003</v>
      </c>
      <c r="IH1537" s="1">
        <v>0</v>
      </c>
      <c r="II1537" s="1">
        <v>26.4831</v>
      </c>
      <c r="IJ1537" s="1">
        <v>1559.78</v>
      </c>
      <c r="IK1537" s="1">
        <v>25.4847</v>
      </c>
      <c r="IL1537" s="1">
        <v>100.288</v>
      </c>
      <c r="IM1537" s="1">
        <v>99.975700000000003</v>
      </c>
      <c r="IN1537" s="1" t="s">
        <v>362</v>
      </c>
    </row>
    <row r="1538" spans="1:248" ht="15.75" customHeight="1" x14ac:dyDescent="0.3">
      <c r="A1538" s="1">
        <v>1522</v>
      </c>
      <c r="B1538" s="1">
        <v>1660328260.0999999</v>
      </c>
      <c r="C1538" s="1">
        <v>17293.5</v>
      </c>
      <c r="D1538" s="1" t="s">
        <v>3333</v>
      </c>
      <c r="E1538" s="1" t="s">
        <v>3334</v>
      </c>
      <c r="F1538" s="1">
        <v>1</v>
      </c>
      <c r="G1538" s="1" t="s">
        <v>354</v>
      </c>
      <c r="H1538" s="1" t="s">
        <v>350</v>
      </c>
      <c r="I1538" s="1" t="s">
        <v>351</v>
      </c>
      <c r="J1538" s="1" t="s">
        <v>352</v>
      </c>
      <c r="K1538" s="1" t="s">
        <v>2753</v>
      </c>
      <c r="L1538" s="1" t="s">
        <v>354</v>
      </c>
      <c r="M1538" s="1" t="s">
        <v>355</v>
      </c>
      <c r="N1538" s="1">
        <v>1660328252.0999999</v>
      </c>
      <c r="O1538" s="1">
        <f t="shared" si="170"/>
        <v>1.4664122909467223E-3</v>
      </c>
      <c r="P1538" s="1">
        <f t="shared" si="171"/>
        <v>1.4664122909467223</v>
      </c>
      <c r="Q1538" s="1">
        <f t="shared" si="172"/>
        <v>3.6253245259917311</v>
      </c>
      <c r="R1538" s="1">
        <f t="shared" si="173"/>
        <v>1451.496875</v>
      </c>
      <c r="S1538" s="1">
        <f t="shared" si="174"/>
        <v>1324.0909528220925</v>
      </c>
      <c r="T1538" s="1">
        <f t="shared" si="175"/>
        <v>131.67328224924822</v>
      </c>
      <c r="U1538" s="1">
        <f t="shared" si="176"/>
        <v>144.34307348632453</v>
      </c>
      <c r="V1538" s="1">
        <f t="shared" si="177"/>
        <v>7.1917101338585004E-2</v>
      </c>
      <c r="W1538" s="1">
        <f t="shared" si="178"/>
        <v>2.9196731860143239</v>
      </c>
      <c r="X1538" s="1">
        <f t="shared" si="179"/>
        <v>7.0947282440965306E-2</v>
      </c>
      <c r="Y1538" s="1">
        <f t="shared" si="180"/>
        <v>4.4428096291692407E-2</v>
      </c>
      <c r="Z1538" s="1">
        <f t="shared" si="181"/>
        <v>321.5105132402266</v>
      </c>
      <c r="AA1538" s="1">
        <f t="shared" si="182"/>
        <v>32.509690061354931</v>
      </c>
      <c r="AB1538" s="1">
        <f t="shared" si="183"/>
        <v>31.697800000000001</v>
      </c>
      <c r="AC1538" s="1">
        <f t="shared" si="184"/>
        <v>4.6940124685154956</v>
      </c>
      <c r="AD1538" s="1">
        <f t="shared" si="185"/>
        <v>60.20369212246711</v>
      </c>
      <c r="AE1538" s="1">
        <f t="shared" si="186"/>
        <v>2.715164690967506</v>
      </c>
      <c r="AF1538" s="1">
        <f t="shared" si="187"/>
        <v>4.5099637501372571</v>
      </c>
      <c r="AG1538" s="1">
        <f t="shared" si="188"/>
        <v>1.9788477775479896</v>
      </c>
      <c r="AH1538" s="1">
        <f t="shared" si="189"/>
        <v>-64.66878203075045</v>
      </c>
      <c r="AI1538" s="1">
        <f t="shared" si="190"/>
        <v>-110.70323245173788</v>
      </c>
      <c r="AJ1538" s="1">
        <f t="shared" si="191"/>
        <v>-8.5436074383366218</v>
      </c>
      <c r="AK1538" s="1">
        <f t="shared" si="192"/>
        <v>137.59489131940168</v>
      </c>
      <c r="AL1538" s="1">
        <f t="shared" si="193"/>
        <v>34.989862641826271</v>
      </c>
      <c r="AM1538" s="1">
        <f t="shared" si="194"/>
        <v>1.4655114410244139</v>
      </c>
      <c r="AN1538" s="1">
        <f t="shared" si="195"/>
        <v>3.6253245259917311</v>
      </c>
      <c r="AO1538" s="1">
        <v>1562.299466083389</v>
      </c>
      <c r="AP1538" s="1">
        <v>1531.0070909090909</v>
      </c>
      <c r="AQ1538" s="1">
        <v>5.201546431088734</v>
      </c>
      <c r="AR1538" s="1">
        <v>65.662157139145961</v>
      </c>
      <c r="AS1538" s="1">
        <f t="shared" si="196"/>
        <v>1.4664122909467223</v>
      </c>
      <c r="AT1538" s="1">
        <v>25.612980147215261</v>
      </c>
      <c r="AU1538" s="1">
        <v>27.32348606060604</v>
      </c>
      <c r="AV1538" s="1">
        <v>9.5245472740345907E-5</v>
      </c>
      <c r="AW1538" s="1">
        <v>81.5194902957615</v>
      </c>
      <c r="AX1538" s="1">
        <v>20</v>
      </c>
      <c r="AY1538" s="1">
        <v>4</v>
      </c>
      <c r="AZ1538" s="1">
        <f t="shared" si="197"/>
        <v>1</v>
      </c>
      <c r="BA1538" s="1">
        <f t="shared" si="198"/>
        <v>0</v>
      </c>
      <c r="BB1538" s="1">
        <f t="shared" si="199"/>
        <v>51887.127965501684</v>
      </c>
      <c r="BC1538" s="1">
        <f t="shared" si="200"/>
        <v>1999.9681250000001</v>
      </c>
      <c r="BD1538" s="1">
        <f t="shared" si="201"/>
        <v>1681.1730180001173</v>
      </c>
      <c r="BE1538" s="1">
        <f t="shared" si="202"/>
        <v>0.8405999060610615</v>
      </c>
      <c r="BF1538" s="1">
        <f t="shared" si="203"/>
        <v>0.1607578186978488</v>
      </c>
      <c r="BG1538" s="1">
        <v>6</v>
      </c>
      <c r="BH1538" s="1">
        <v>0.5</v>
      </c>
      <c r="BI1538" s="1" t="s">
        <v>356</v>
      </c>
      <c r="BJ1538" s="1">
        <v>2</v>
      </c>
      <c r="BK1538" s="1" t="b">
        <v>1</v>
      </c>
      <c r="BL1538" s="1">
        <v>1660328252.0999999</v>
      </c>
      <c r="BM1538" s="1">
        <v>1451.496875</v>
      </c>
      <c r="BN1538" s="1">
        <v>1496.024375</v>
      </c>
      <c r="BO1538" s="1">
        <v>27.303374999999999</v>
      </c>
      <c r="BP1538" s="1">
        <v>25.593274999999998</v>
      </c>
      <c r="BQ1538" s="1">
        <v>1448.93875</v>
      </c>
      <c r="BR1538" s="1">
        <v>27.295537499999998</v>
      </c>
      <c r="BS1538" s="1">
        <v>500.14550000000003</v>
      </c>
      <c r="BT1538" s="1">
        <v>99.344431249999985</v>
      </c>
      <c r="BU1538" s="1">
        <v>9.9856899999999998E-2</v>
      </c>
      <c r="BV1538" s="1">
        <v>30.994499999999999</v>
      </c>
      <c r="BW1538" s="1">
        <v>31.697800000000001</v>
      </c>
      <c r="BX1538" s="1">
        <v>999.9</v>
      </c>
      <c r="BY1538" s="1">
        <v>0</v>
      </c>
      <c r="BZ1538" s="1">
        <v>0</v>
      </c>
      <c r="CA1538" s="1">
        <v>10009.424999999999</v>
      </c>
      <c r="CB1538" s="1">
        <v>0</v>
      </c>
      <c r="CC1538" s="1">
        <v>842.01068750000002</v>
      </c>
      <c r="CD1538" s="1">
        <v>-44.528368749999998</v>
      </c>
      <c r="CE1538" s="1">
        <v>1492.2393750000001</v>
      </c>
      <c r="CF1538" s="1">
        <v>1535.3187499999999</v>
      </c>
      <c r="CG1538" s="1">
        <v>1.71011625</v>
      </c>
      <c r="CH1538" s="1">
        <v>1496.024375</v>
      </c>
      <c r="CI1538" s="1">
        <v>25.593274999999998</v>
      </c>
      <c r="CJ1538" s="1">
        <v>2.71243875</v>
      </c>
      <c r="CK1538" s="1">
        <v>2.5425475</v>
      </c>
      <c r="CL1538" s="1">
        <v>22.3606625</v>
      </c>
      <c r="CM1538" s="1">
        <v>21.3014625</v>
      </c>
      <c r="CN1538" s="1">
        <v>1999.9681250000001</v>
      </c>
      <c r="CO1538" s="1">
        <v>0.98000237499999998</v>
      </c>
      <c r="CP1538" s="1">
        <v>1.99979375E-2</v>
      </c>
      <c r="CQ1538" s="1">
        <v>0</v>
      </c>
      <c r="CR1538" s="1">
        <v>2.9456250000000002</v>
      </c>
      <c r="CS1538" s="1">
        <v>0</v>
      </c>
      <c r="CT1538" s="1">
        <v>25579.45</v>
      </c>
      <c r="CU1538" s="1">
        <v>17412.05</v>
      </c>
      <c r="CV1538" s="1">
        <v>44.327749999999988</v>
      </c>
      <c r="CW1538" s="1">
        <v>45.933124999999997</v>
      </c>
      <c r="CX1538" s="1">
        <v>44.460624999999993</v>
      </c>
      <c r="CY1538" s="1">
        <v>43.972437499999998</v>
      </c>
      <c r="CZ1538" s="1">
        <v>44.238187500000002</v>
      </c>
      <c r="DA1538" s="1">
        <v>1959.9762499999999</v>
      </c>
      <c r="DB1538" s="1">
        <v>39.993125000000013</v>
      </c>
      <c r="DC1538" s="1">
        <v>0</v>
      </c>
      <c r="DD1538" s="1">
        <v>1660328258.4000001</v>
      </c>
      <c r="DE1538" s="1">
        <v>0</v>
      </c>
      <c r="DF1538" s="1">
        <v>1660327771.0999999</v>
      </c>
      <c r="DG1538" s="1" t="s">
        <v>2754</v>
      </c>
      <c r="DH1538" s="1">
        <v>1660327771.0999999</v>
      </c>
      <c r="DI1538" s="1">
        <v>1660327770.5999999</v>
      </c>
      <c r="DJ1538" s="1">
        <v>42</v>
      </c>
      <c r="DK1538" s="1">
        <v>0.13300000000000001</v>
      </c>
      <c r="DL1538" s="1">
        <v>-5.0000000000000001E-3</v>
      </c>
      <c r="DM1538" s="1">
        <v>1.258</v>
      </c>
      <c r="DN1538" s="1">
        <v>1.2E-2</v>
      </c>
      <c r="DO1538" s="1">
        <v>400</v>
      </c>
      <c r="DP1538" s="1">
        <v>26</v>
      </c>
      <c r="DQ1538" s="1">
        <v>0.6</v>
      </c>
      <c r="DR1538" s="1">
        <v>0.12</v>
      </c>
      <c r="DS1538" s="1">
        <v>3.7464527785846542</v>
      </c>
      <c r="DT1538" s="1">
        <v>0.37467767047524042</v>
      </c>
      <c r="DU1538" s="1">
        <v>0.124924535213199</v>
      </c>
      <c r="DV1538" s="1">
        <v>1</v>
      </c>
      <c r="DW1538" s="1">
        <v>34.987212105952707</v>
      </c>
      <c r="DX1538" s="1">
        <v>1.3791077814706949</v>
      </c>
      <c r="DY1538" s="1">
        <v>0.1222960426344798</v>
      </c>
      <c r="DZ1538" s="1">
        <v>0</v>
      </c>
      <c r="EA1538" s="1">
        <v>-44.52771612903225</v>
      </c>
      <c r="EB1538" s="1">
        <v>-2.0118629032257518</v>
      </c>
      <c r="EC1538" s="1">
        <v>0.17268840500660529</v>
      </c>
      <c r="ED1538" s="1">
        <v>0</v>
      </c>
      <c r="EE1538" s="1">
        <v>1309.2246940065579</v>
      </c>
      <c r="EF1538" s="1">
        <v>273.19208573739797</v>
      </c>
      <c r="EG1538" s="1">
        <v>26.40474905274845</v>
      </c>
      <c r="EH1538" s="1">
        <v>0</v>
      </c>
      <c r="EI1538" s="1">
        <v>1.7133170731707319</v>
      </c>
      <c r="EJ1538" s="1">
        <v>-7.3296167247385413E-2</v>
      </c>
      <c r="EK1538" s="1">
        <v>7.7509808172122547E-3</v>
      </c>
      <c r="EL1538" s="1">
        <v>1</v>
      </c>
      <c r="EM1538" s="1">
        <v>1.9784640853584929</v>
      </c>
      <c r="EN1538" s="1">
        <v>5.7559979289255089E-2</v>
      </c>
      <c r="EO1538" s="1">
        <v>4.2407248601399484E-3</v>
      </c>
      <c r="EP1538" s="1">
        <v>1</v>
      </c>
      <c r="EQ1538" s="1">
        <v>3</v>
      </c>
      <c r="ER1538" s="1">
        <v>6</v>
      </c>
      <c r="ES1538" s="1" t="s">
        <v>382</v>
      </c>
      <c r="ET1538" s="1">
        <v>2.9412199999999999</v>
      </c>
      <c r="EU1538" s="1">
        <v>2.8009499999999998</v>
      </c>
      <c r="EV1538" s="1">
        <v>0.21237700000000001</v>
      </c>
      <c r="EW1538" s="1">
        <v>0.21618499999999999</v>
      </c>
      <c r="EX1538" s="1">
        <v>0.117567</v>
      </c>
      <c r="EY1538" s="1">
        <v>0.112371</v>
      </c>
      <c r="EZ1538" s="1">
        <v>16098</v>
      </c>
      <c r="FA1538" s="1">
        <v>16796.599999999999</v>
      </c>
      <c r="FB1538" s="1">
        <v>23781.8</v>
      </c>
      <c r="FC1538" s="1">
        <v>24953.200000000001</v>
      </c>
      <c r="FD1538" s="1">
        <v>33603.199999999997</v>
      </c>
      <c r="FE1538" s="1">
        <v>35376.699999999997</v>
      </c>
      <c r="FF1538" s="1">
        <v>43373.9</v>
      </c>
      <c r="FG1538" s="1">
        <v>46131.1</v>
      </c>
      <c r="FH1538" s="1">
        <v>1.8992</v>
      </c>
      <c r="FI1538" s="1">
        <v>1.8111999999999999</v>
      </c>
      <c r="FJ1538" s="1">
        <v>0.106268</v>
      </c>
      <c r="FK1538" s="1">
        <v>0</v>
      </c>
      <c r="FL1538" s="1">
        <v>30.010200000000001</v>
      </c>
      <c r="FM1538" s="1">
        <v>999.9</v>
      </c>
      <c r="FN1538" s="1">
        <v>56.7</v>
      </c>
      <c r="FO1538" s="1">
        <v>38.200000000000003</v>
      </c>
      <c r="FP1538" s="1">
        <v>38.4099</v>
      </c>
      <c r="FQ1538" s="1">
        <v>62.755800000000001</v>
      </c>
      <c r="FR1538" s="1">
        <v>22.9207</v>
      </c>
      <c r="FS1538" s="1">
        <v>1</v>
      </c>
      <c r="FT1538" s="1">
        <v>0.52659</v>
      </c>
      <c r="FU1538" s="1">
        <v>3.0720200000000002</v>
      </c>
      <c r="FV1538" s="1">
        <v>20.2911</v>
      </c>
      <c r="FW1538" s="1">
        <v>5.2095000000000002</v>
      </c>
      <c r="FX1538" s="1">
        <v>11.9078</v>
      </c>
      <c r="FY1538" s="1">
        <v>5.0024499999999996</v>
      </c>
      <c r="FZ1538" s="1">
        <v>3.2906</v>
      </c>
      <c r="GA1538" s="1">
        <v>9999</v>
      </c>
      <c r="GB1538" s="1">
        <v>9999</v>
      </c>
      <c r="GC1538" s="1">
        <v>9999</v>
      </c>
      <c r="GD1538" s="1">
        <v>999.9</v>
      </c>
      <c r="GE1538" s="1">
        <v>1.85975</v>
      </c>
      <c r="GF1538" s="1">
        <v>1.8547400000000001</v>
      </c>
      <c r="GG1538" s="1">
        <v>1.85791</v>
      </c>
      <c r="GH1538" s="1">
        <v>1.8563799999999999</v>
      </c>
      <c r="GI1538" s="1">
        <v>1.8551599999999999</v>
      </c>
      <c r="GJ1538" s="1">
        <v>1.8547199999999999</v>
      </c>
      <c r="GK1538" s="1">
        <v>1.85355</v>
      </c>
      <c r="GL1538" s="1">
        <v>1.8565400000000001</v>
      </c>
      <c r="GM1538" s="1">
        <v>0</v>
      </c>
      <c r="GN1538" s="1">
        <v>0</v>
      </c>
      <c r="GO1538" s="1">
        <v>0</v>
      </c>
      <c r="GP1538" s="1">
        <v>0</v>
      </c>
      <c r="GQ1538" s="1" t="s">
        <v>359</v>
      </c>
      <c r="GR1538" s="1" t="s">
        <v>360</v>
      </c>
      <c r="GS1538" s="1" t="s">
        <v>361</v>
      </c>
      <c r="GT1538" s="1" t="s">
        <v>361</v>
      </c>
      <c r="GU1538" s="1" t="s">
        <v>361</v>
      </c>
      <c r="GV1538" s="1" t="s">
        <v>361</v>
      </c>
      <c r="GW1538" s="1">
        <v>0</v>
      </c>
      <c r="GX1538" s="1">
        <v>100</v>
      </c>
      <c r="GY1538" s="1">
        <v>100</v>
      </c>
      <c r="GZ1538" s="1">
        <v>2.58</v>
      </c>
      <c r="HA1538" s="1">
        <v>7.7999999999999996E-3</v>
      </c>
      <c r="HB1538" s="1">
        <v>0.32140272067045289</v>
      </c>
      <c r="HC1538" s="1">
        <v>2.7716384584972409E-3</v>
      </c>
      <c r="HD1538" s="1">
        <v>-1.1467119688665799E-6</v>
      </c>
      <c r="HE1538" s="1">
        <v>2.0626329066488061E-10</v>
      </c>
      <c r="HF1538" s="1">
        <v>-7.4589808594339752E-2</v>
      </c>
      <c r="HG1538" s="1">
        <v>1.066993184659233E-2</v>
      </c>
      <c r="HH1538" s="1">
        <v>-3.4528890892081033E-4</v>
      </c>
      <c r="HI1538" s="1">
        <v>2.382551249023132E-6</v>
      </c>
      <c r="HJ1538" s="1">
        <v>1</v>
      </c>
      <c r="HK1538" s="1">
        <v>2115</v>
      </c>
      <c r="HL1538" s="1">
        <v>2</v>
      </c>
      <c r="HM1538" s="1">
        <v>30</v>
      </c>
      <c r="HN1538" s="1">
        <v>8.1999999999999993</v>
      </c>
      <c r="HO1538" s="1">
        <v>8.1999999999999993</v>
      </c>
      <c r="HP1538" s="1">
        <v>3.0932599999999999</v>
      </c>
      <c r="HQ1538" s="1">
        <v>2.3071299999999999</v>
      </c>
      <c r="HR1538" s="1">
        <v>1.4978</v>
      </c>
      <c r="HS1538" s="1">
        <v>2.3010299999999999</v>
      </c>
      <c r="HT1538" s="1">
        <v>1.5478499999999999</v>
      </c>
      <c r="HU1538" s="1">
        <v>2.4523899999999998</v>
      </c>
      <c r="HV1538" s="1">
        <v>41.378100000000003</v>
      </c>
      <c r="HW1538" s="1">
        <v>14.2196</v>
      </c>
      <c r="HX1538" s="1">
        <v>18</v>
      </c>
      <c r="HY1538" s="1">
        <v>473.69799999999998</v>
      </c>
      <c r="HZ1538" s="1">
        <v>478.26100000000002</v>
      </c>
      <c r="IA1538" s="1">
        <v>26.668099999999999</v>
      </c>
      <c r="IB1538" s="1">
        <v>33.572099999999999</v>
      </c>
      <c r="IC1538" s="1">
        <v>30.001200000000001</v>
      </c>
      <c r="ID1538" s="1">
        <v>33.366599999999998</v>
      </c>
      <c r="IE1538" s="1">
        <v>33.4617</v>
      </c>
      <c r="IF1538" s="1">
        <v>61.9129</v>
      </c>
      <c r="IG1538" s="1">
        <v>35.515500000000003</v>
      </c>
      <c r="IH1538" s="1">
        <v>0</v>
      </c>
      <c r="II1538" s="1">
        <v>26.4831</v>
      </c>
      <c r="IJ1538" s="1">
        <v>1569.82</v>
      </c>
      <c r="IK1538" s="1">
        <v>25.4834</v>
      </c>
      <c r="IL1538" s="1">
        <v>100.28700000000001</v>
      </c>
      <c r="IM1538" s="1">
        <v>99.975399999999993</v>
      </c>
      <c r="IN1538" s="1" t="s">
        <v>362</v>
      </c>
    </row>
    <row r="1539" spans="1:248" ht="15.75" customHeight="1" x14ac:dyDescent="0.3">
      <c r="A1539" s="1">
        <v>1523</v>
      </c>
      <c r="B1539" s="1">
        <v>1660328261.0999999</v>
      </c>
      <c r="C1539" s="1">
        <v>17294.5</v>
      </c>
      <c r="D1539" s="1" t="s">
        <v>3335</v>
      </c>
      <c r="E1539" s="1" t="s">
        <v>3336</v>
      </c>
      <c r="F1539" s="1">
        <v>1</v>
      </c>
      <c r="G1539" s="1" t="s">
        <v>354</v>
      </c>
      <c r="H1539" s="1" t="s">
        <v>350</v>
      </c>
      <c r="I1539" s="1" t="s">
        <v>351</v>
      </c>
      <c r="J1539" s="1" t="s">
        <v>352</v>
      </c>
      <c r="K1539" s="1" t="s">
        <v>2753</v>
      </c>
      <c r="L1539" s="1" t="s">
        <v>354</v>
      </c>
      <c r="M1539" s="1" t="s">
        <v>355</v>
      </c>
      <c r="N1539" s="1">
        <v>1660328253.599999</v>
      </c>
      <c r="O1539" s="1">
        <f t="shared" si="170"/>
        <v>1.4668113527743932E-3</v>
      </c>
      <c r="P1539" s="1">
        <f t="shared" si="171"/>
        <v>1.4668113527743931</v>
      </c>
      <c r="Q1539" s="1">
        <f t="shared" si="172"/>
        <v>3.6475473986820242</v>
      </c>
      <c r="R1539" s="1">
        <f t="shared" si="173"/>
        <v>1459.01</v>
      </c>
      <c r="S1539" s="1">
        <f t="shared" si="174"/>
        <v>1330.807956006581</v>
      </c>
      <c r="T1539" s="1">
        <f t="shared" si="175"/>
        <v>132.34141389812768</v>
      </c>
      <c r="U1539" s="1">
        <f t="shared" si="176"/>
        <v>145.09039070589418</v>
      </c>
      <c r="V1539" s="1">
        <f t="shared" si="177"/>
        <v>7.1889668610854204E-2</v>
      </c>
      <c r="W1539" s="1">
        <f t="shared" si="178"/>
        <v>2.9192521224092971</v>
      </c>
      <c r="X1539" s="1">
        <f t="shared" si="179"/>
        <v>7.092044632430608E-2</v>
      </c>
      <c r="Y1539" s="1">
        <f t="shared" si="180"/>
        <v>4.4411271040237434E-2</v>
      </c>
      <c r="Z1539" s="1">
        <f t="shared" si="181"/>
        <v>321.50833788437444</v>
      </c>
      <c r="AA1539" s="1">
        <f t="shared" si="182"/>
        <v>32.512653253121996</v>
      </c>
      <c r="AB1539" s="1">
        <f t="shared" si="183"/>
        <v>31.703913333333329</v>
      </c>
      <c r="AC1539" s="1">
        <f t="shared" si="184"/>
        <v>4.6956405301099347</v>
      </c>
      <c r="AD1539" s="1">
        <f t="shared" si="185"/>
        <v>60.201755380104913</v>
      </c>
      <c r="AE1539" s="1">
        <f t="shared" si="186"/>
        <v>2.7155232389439976</v>
      </c>
      <c r="AF1539" s="1">
        <f t="shared" si="187"/>
        <v>4.5107044168373305</v>
      </c>
      <c r="AG1539" s="1">
        <f t="shared" si="188"/>
        <v>1.980117291165937</v>
      </c>
      <c r="AH1539" s="1">
        <f t="shared" si="189"/>
        <v>-64.686380657350739</v>
      </c>
      <c r="AI1539" s="1">
        <f t="shared" si="190"/>
        <v>-111.1961380697628</v>
      </c>
      <c r="AJ1539" s="1">
        <f t="shared" si="191"/>
        <v>-8.5832661427094443</v>
      </c>
      <c r="AK1539" s="1">
        <f t="shared" si="192"/>
        <v>137.04255301455146</v>
      </c>
      <c r="AL1539" s="1">
        <f t="shared" si="193"/>
        <v>35.012444724115284</v>
      </c>
      <c r="AM1539" s="1">
        <f t="shared" si="194"/>
        <v>1.4654070992554364</v>
      </c>
      <c r="AN1539" s="1">
        <f t="shared" si="195"/>
        <v>3.6475473986820242</v>
      </c>
      <c r="AO1539" s="1">
        <v>1567.435540398367</v>
      </c>
      <c r="AP1539" s="1">
        <v>1536.180606060605</v>
      </c>
      <c r="AQ1539" s="1">
        <v>5.1889707309566928</v>
      </c>
      <c r="AR1539" s="1">
        <v>65.662157139145961</v>
      </c>
      <c r="AS1539" s="1">
        <f t="shared" si="196"/>
        <v>1.4668113527743931</v>
      </c>
      <c r="AT1539" s="1">
        <v>25.61453273632814</v>
      </c>
      <c r="AU1539" s="1">
        <v>27.325425454545449</v>
      </c>
      <c r="AV1539" s="1">
        <v>1.093239660731777E-4</v>
      </c>
      <c r="AW1539" s="1">
        <v>81.5194902957615</v>
      </c>
      <c r="AX1539" s="1">
        <v>20</v>
      </c>
      <c r="AY1539" s="1">
        <v>4</v>
      </c>
      <c r="AZ1539" s="1">
        <f t="shared" si="197"/>
        <v>1</v>
      </c>
      <c r="BA1539" s="1">
        <f t="shared" si="198"/>
        <v>0</v>
      </c>
      <c r="BB1539" s="1">
        <f t="shared" si="199"/>
        <v>51874.675366673488</v>
      </c>
      <c r="BC1539" s="1">
        <f t="shared" si="200"/>
        <v>1999.954666666667</v>
      </c>
      <c r="BD1539" s="1">
        <f t="shared" si="201"/>
        <v>1681.161698800194</v>
      </c>
      <c r="BE1539" s="1">
        <f t="shared" si="202"/>
        <v>0.84059990299789822</v>
      </c>
      <c r="BF1539" s="1">
        <f t="shared" si="203"/>
        <v>0.16075781278594367</v>
      </c>
      <c r="BG1539" s="1">
        <v>6</v>
      </c>
      <c r="BH1539" s="1">
        <v>0.5</v>
      </c>
      <c r="BI1539" s="1" t="s">
        <v>356</v>
      </c>
      <c r="BJ1539" s="1">
        <v>2</v>
      </c>
      <c r="BK1539" s="1" t="b">
        <v>1</v>
      </c>
      <c r="BL1539" s="1">
        <v>1660328253.599999</v>
      </c>
      <c r="BM1539" s="1">
        <v>1459.01</v>
      </c>
      <c r="BN1539" s="1">
        <v>1503.578</v>
      </c>
      <c r="BO1539" s="1">
        <v>27.306946666666668</v>
      </c>
      <c r="BP1539" s="1">
        <v>25.596959999999999</v>
      </c>
      <c r="BQ1539" s="1">
        <v>1456.4466666666669</v>
      </c>
      <c r="BR1539" s="1">
        <v>27.299119999999998</v>
      </c>
      <c r="BS1539" s="1">
        <v>500.14120000000003</v>
      </c>
      <c r="BT1539" s="1">
        <v>99.344546666666659</v>
      </c>
      <c r="BU1539" s="1">
        <v>9.9864753333333348E-2</v>
      </c>
      <c r="BV1539" s="1">
        <v>30.99738</v>
      </c>
      <c r="BW1539" s="1">
        <v>31.703913333333329</v>
      </c>
      <c r="BX1539" s="1">
        <v>999.89999999999986</v>
      </c>
      <c r="BY1539" s="1">
        <v>0</v>
      </c>
      <c r="BZ1539" s="1">
        <v>0</v>
      </c>
      <c r="CA1539" s="1">
        <v>10007.006666666661</v>
      </c>
      <c r="CB1539" s="1">
        <v>0</v>
      </c>
      <c r="CC1539" s="1">
        <v>841.65966666666668</v>
      </c>
      <c r="CD1539" s="1">
        <v>-44.569173333333339</v>
      </c>
      <c r="CE1539" s="1">
        <v>1499.969333333333</v>
      </c>
      <c r="CF1539" s="1">
        <v>1543.0773333333329</v>
      </c>
      <c r="CG1539" s="1">
        <v>1.7099973333333329</v>
      </c>
      <c r="CH1539" s="1">
        <v>1503.578</v>
      </c>
      <c r="CI1539" s="1">
        <v>25.596959999999999</v>
      </c>
      <c r="CJ1539" s="1">
        <v>2.7127966666666672</v>
      </c>
      <c r="CK1539" s="1">
        <v>2.5429166666666672</v>
      </c>
      <c r="CL1539" s="1">
        <v>22.362833333333331</v>
      </c>
      <c r="CM1539" s="1">
        <v>21.30383333333333</v>
      </c>
      <c r="CN1539" s="1">
        <v>1999.954666666667</v>
      </c>
      <c r="CO1539" s="1">
        <v>0.98000240000000027</v>
      </c>
      <c r="CP1539" s="1">
        <v>1.9997913333333339E-2</v>
      </c>
      <c r="CQ1539" s="1">
        <v>0</v>
      </c>
      <c r="CR1539" s="1">
        <v>2.946933333333333</v>
      </c>
      <c r="CS1539" s="1">
        <v>0</v>
      </c>
      <c r="CT1539" s="1">
        <v>25574.67333333334</v>
      </c>
      <c r="CU1539" s="1">
        <v>17411.933333333331</v>
      </c>
      <c r="CV1539" s="1">
        <v>44.320399999999999</v>
      </c>
      <c r="CW1539" s="1">
        <v>45.928733333333327</v>
      </c>
      <c r="CX1539" s="1">
        <v>44.453800000000001</v>
      </c>
      <c r="CY1539" s="1">
        <v>43.966400000000007</v>
      </c>
      <c r="CZ1539" s="1">
        <v>44.233199999999997</v>
      </c>
      <c r="DA1539" s="1">
        <v>1959.9639999999999</v>
      </c>
      <c r="DB1539" s="1">
        <v>39.992666666666672</v>
      </c>
      <c r="DC1539" s="1">
        <v>0</v>
      </c>
      <c r="DD1539" s="1">
        <v>1660328259.5999999</v>
      </c>
      <c r="DE1539" s="1">
        <v>0</v>
      </c>
      <c r="DF1539" s="1">
        <v>1660327771.0999999</v>
      </c>
      <c r="DG1539" s="1" t="s">
        <v>2754</v>
      </c>
      <c r="DH1539" s="1">
        <v>1660327771.0999999</v>
      </c>
      <c r="DI1539" s="1">
        <v>1660327770.5999999</v>
      </c>
      <c r="DJ1539" s="1">
        <v>42</v>
      </c>
      <c r="DK1539" s="1">
        <v>0.13300000000000001</v>
      </c>
      <c r="DL1539" s="1">
        <v>-5.0000000000000001E-3</v>
      </c>
      <c r="DM1539" s="1">
        <v>1.258</v>
      </c>
      <c r="DN1539" s="1">
        <v>1.2E-2</v>
      </c>
      <c r="DO1539" s="1">
        <v>400</v>
      </c>
      <c r="DP1539" s="1">
        <v>26</v>
      </c>
      <c r="DQ1539" s="1">
        <v>0.6</v>
      </c>
      <c r="DR1539" s="1">
        <v>0.12</v>
      </c>
      <c r="DS1539" s="1">
        <v>3.7464527785846542</v>
      </c>
      <c r="DT1539" s="1">
        <v>0.37467767047524042</v>
      </c>
      <c r="DU1539" s="1">
        <v>0.124924535213199</v>
      </c>
      <c r="DV1539" s="1">
        <v>1</v>
      </c>
      <c r="DW1539" s="1">
        <v>34.987212105952707</v>
      </c>
      <c r="DX1539" s="1">
        <v>1.3791077814706949</v>
      </c>
      <c r="DY1539" s="1">
        <v>0.1222960426344798</v>
      </c>
      <c r="DZ1539" s="1">
        <v>0</v>
      </c>
      <c r="EA1539" s="1">
        <v>-44.52771612903225</v>
      </c>
      <c r="EB1539" s="1">
        <v>-2.0118629032257518</v>
      </c>
      <c r="EC1539" s="1">
        <v>0.17268840500660529</v>
      </c>
      <c r="ED1539" s="1">
        <v>0</v>
      </c>
      <c r="EE1539" s="1">
        <v>1309.2246940065579</v>
      </c>
      <c r="EF1539" s="1">
        <v>273.19208573739797</v>
      </c>
      <c r="EG1539" s="1">
        <v>26.40474905274845</v>
      </c>
      <c r="EH1539" s="1">
        <v>0</v>
      </c>
      <c r="EI1539" s="1">
        <v>1.7133170731707319</v>
      </c>
      <c r="EJ1539" s="1">
        <v>-7.3296167247385413E-2</v>
      </c>
      <c r="EK1539" s="1">
        <v>7.7509808172122547E-3</v>
      </c>
      <c r="EL1539" s="1">
        <v>1</v>
      </c>
      <c r="EM1539" s="1">
        <v>1.9784640853584929</v>
      </c>
      <c r="EN1539" s="1">
        <v>5.7559979289255089E-2</v>
      </c>
      <c r="EO1539" s="1">
        <v>4.2407248601399484E-3</v>
      </c>
      <c r="EP1539" s="1">
        <v>1</v>
      </c>
      <c r="EQ1539" s="1">
        <v>3</v>
      </c>
      <c r="ER1539" s="1">
        <v>6</v>
      </c>
      <c r="ES1539" s="1" t="s">
        <v>382</v>
      </c>
      <c r="ET1539" s="1">
        <v>2.9411999999999998</v>
      </c>
      <c r="EU1539" s="1">
        <v>2.8010700000000002</v>
      </c>
      <c r="EV1539" s="1">
        <v>0.21280399999999999</v>
      </c>
      <c r="EW1539" s="1">
        <v>0.216611</v>
      </c>
      <c r="EX1539" s="1">
        <v>0.117566</v>
      </c>
      <c r="EY1539" s="1">
        <v>0.112343</v>
      </c>
      <c r="EZ1539" s="1">
        <v>16089.2</v>
      </c>
      <c r="FA1539" s="1">
        <v>16787.400000000001</v>
      </c>
      <c r="FB1539" s="1">
        <v>23781.7</v>
      </c>
      <c r="FC1539" s="1">
        <v>24953.1</v>
      </c>
      <c r="FD1539" s="1">
        <v>33603</v>
      </c>
      <c r="FE1539" s="1">
        <v>35377.699999999997</v>
      </c>
      <c r="FF1539" s="1">
        <v>43373.599999999999</v>
      </c>
      <c r="FG1539" s="1">
        <v>46131</v>
      </c>
      <c r="FH1539" s="1">
        <v>1.8992800000000001</v>
      </c>
      <c r="FI1539" s="1">
        <v>1.8112200000000001</v>
      </c>
      <c r="FJ1539" s="1">
        <v>0.106283</v>
      </c>
      <c r="FK1539" s="1">
        <v>0</v>
      </c>
      <c r="FL1539" s="1">
        <v>30.010999999999999</v>
      </c>
      <c r="FM1539" s="1">
        <v>999.9</v>
      </c>
      <c r="FN1539" s="1">
        <v>56.7</v>
      </c>
      <c r="FO1539" s="1">
        <v>38.200000000000003</v>
      </c>
      <c r="FP1539" s="1">
        <v>38.411499999999997</v>
      </c>
      <c r="FQ1539" s="1">
        <v>62.775799999999997</v>
      </c>
      <c r="FR1539" s="1">
        <v>23.2011</v>
      </c>
      <c r="FS1539" s="1">
        <v>1</v>
      </c>
      <c r="FT1539" s="1">
        <v>0.52780199999999999</v>
      </c>
      <c r="FU1539" s="1">
        <v>3.2889400000000002</v>
      </c>
      <c r="FV1539" s="1">
        <v>20.2883</v>
      </c>
      <c r="FW1539" s="1">
        <v>5.2095000000000002</v>
      </c>
      <c r="FX1539" s="1">
        <v>11.9078</v>
      </c>
      <c r="FY1539" s="1">
        <v>5.0025500000000003</v>
      </c>
      <c r="FZ1539" s="1">
        <v>3.2906</v>
      </c>
      <c r="GA1539" s="1">
        <v>9999</v>
      </c>
      <c r="GB1539" s="1">
        <v>9999</v>
      </c>
      <c r="GC1539" s="1">
        <v>9999</v>
      </c>
      <c r="GD1539" s="1">
        <v>999.9</v>
      </c>
      <c r="GE1539" s="1">
        <v>1.8597399999999999</v>
      </c>
      <c r="GF1539" s="1">
        <v>1.8547199999999999</v>
      </c>
      <c r="GG1539" s="1">
        <v>1.85791</v>
      </c>
      <c r="GH1539" s="1">
        <v>1.8563799999999999</v>
      </c>
      <c r="GI1539" s="1">
        <v>1.8551599999999999</v>
      </c>
      <c r="GJ1539" s="1">
        <v>1.8547199999999999</v>
      </c>
      <c r="GK1539" s="1">
        <v>1.85355</v>
      </c>
      <c r="GL1539" s="1">
        <v>1.8565400000000001</v>
      </c>
      <c r="GM1539" s="1">
        <v>0</v>
      </c>
      <c r="GN1539" s="1">
        <v>0</v>
      </c>
      <c r="GO1539" s="1">
        <v>0</v>
      </c>
      <c r="GP1539" s="1">
        <v>0</v>
      </c>
      <c r="GQ1539" s="1" t="s">
        <v>359</v>
      </c>
      <c r="GR1539" s="1" t="s">
        <v>360</v>
      </c>
      <c r="GS1539" s="1" t="s">
        <v>361</v>
      </c>
      <c r="GT1539" s="1" t="s">
        <v>361</v>
      </c>
      <c r="GU1539" s="1" t="s">
        <v>361</v>
      </c>
      <c r="GV1539" s="1" t="s">
        <v>361</v>
      </c>
      <c r="GW1539" s="1">
        <v>0</v>
      </c>
      <c r="GX1539" s="1">
        <v>100</v>
      </c>
      <c r="GY1539" s="1">
        <v>100</v>
      </c>
      <c r="GZ1539" s="1">
        <v>2.59</v>
      </c>
      <c r="HA1539" s="1">
        <v>7.7999999999999996E-3</v>
      </c>
      <c r="HB1539" s="1">
        <v>0.32140272067045289</v>
      </c>
      <c r="HC1539" s="1">
        <v>2.7716384584972409E-3</v>
      </c>
      <c r="HD1539" s="1">
        <v>-1.1467119688665799E-6</v>
      </c>
      <c r="HE1539" s="1">
        <v>2.0626329066488061E-10</v>
      </c>
      <c r="HF1539" s="1">
        <v>-7.4589808594339752E-2</v>
      </c>
      <c r="HG1539" s="1">
        <v>1.066993184659233E-2</v>
      </c>
      <c r="HH1539" s="1">
        <v>-3.4528890892081033E-4</v>
      </c>
      <c r="HI1539" s="1">
        <v>2.382551249023132E-6</v>
      </c>
      <c r="HJ1539" s="1">
        <v>1</v>
      </c>
      <c r="HK1539" s="1">
        <v>2115</v>
      </c>
      <c r="HL1539" s="1">
        <v>2</v>
      </c>
      <c r="HM1539" s="1">
        <v>30</v>
      </c>
      <c r="HN1539" s="1">
        <v>8.1999999999999993</v>
      </c>
      <c r="HO1539" s="1">
        <v>8.1999999999999993</v>
      </c>
      <c r="HP1539" s="1">
        <v>3.10425</v>
      </c>
      <c r="HQ1539" s="1">
        <v>2.31934</v>
      </c>
      <c r="HR1539" s="1">
        <v>1.4978</v>
      </c>
      <c r="HS1539" s="1">
        <v>2.3010299999999999</v>
      </c>
      <c r="HT1539" s="1">
        <v>1.5478499999999999</v>
      </c>
      <c r="HU1539" s="1">
        <v>2.3132299999999999</v>
      </c>
      <c r="HV1539" s="1">
        <v>41.378100000000003</v>
      </c>
      <c r="HW1539" s="1">
        <v>14.1846</v>
      </c>
      <c r="HX1539" s="1">
        <v>18</v>
      </c>
      <c r="HY1539" s="1">
        <v>473.74200000000002</v>
      </c>
      <c r="HZ1539" s="1">
        <v>478.27699999999999</v>
      </c>
      <c r="IA1539" s="1">
        <v>26.622399999999999</v>
      </c>
      <c r="IB1539" s="1">
        <v>33.572099999999999</v>
      </c>
      <c r="IC1539" s="1">
        <v>30.001999999999999</v>
      </c>
      <c r="ID1539" s="1">
        <v>33.366599999999998</v>
      </c>
      <c r="IE1539" s="1">
        <v>33.4617</v>
      </c>
      <c r="IF1539" s="1">
        <v>62.134399999999999</v>
      </c>
      <c r="IG1539" s="1">
        <v>35.515500000000003</v>
      </c>
      <c r="IH1539" s="1">
        <v>0</v>
      </c>
      <c r="II1539" s="1">
        <v>26.4831</v>
      </c>
      <c r="IJ1539" s="1">
        <v>1569.82</v>
      </c>
      <c r="IK1539" s="1">
        <v>25.484999999999999</v>
      </c>
      <c r="IL1539" s="1">
        <v>100.28700000000001</v>
      </c>
      <c r="IM1539" s="1">
        <v>99.975200000000001</v>
      </c>
      <c r="IN1539" s="1" t="s">
        <v>362</v>
      </c>
    </row>
    <row r="1540" spans="1:248" ht="15.75" customHeight="1" x14ac:dyDescent="0.3">
      <c r="A1540" s="1">
        <v>1524</v>
      </c>
      <c r="B1540" s="1">
        <v>1660328262.0999999</v>
      </c>
      <c r="C1540" s="1">
        <v>17295.5</v>
      </c>
      <c r="D1540" s="1" t="s">
        <v>3337</v>
      </c>
      <c r="E1540" s="1" t="s">
        <v>3338</v>
      </c>
      <c r="F1540" s="1">
        <v>1</v>
      </c>
      <c r="G1540" s="1" t="s">
        <v>354</v>
      </c>
      <c r="H1540" s="1" t="s">
        <v>350</v>
      </c>
      <c r="I1540" s="1" t="s">
        <v>351</v>
      </c>
      <c r="J1540" s="1" t="s">
        <v>352</v>
      </c>
      <c r="K1540" s="1" t="s">
        <v>2753</v>
      </c>
      <c r="L1540" s="1" t="s">
        <v>354</v>
      </c>
      <c r="M1540" s="1" t="s">
        <v>355</v>
      </c>
      <c r="N1540" s="1">
        <v>1660328254.0999999</v>
      </c>
      <c r="O1540" s="1">
        <f t="shared" si="170"/>
        <v>1.4678013074897846E-3</v>
      </c>
      <c r="P1540" s="1">
        <f t="shared" si="171"/>
        <v>1.4678013074897847</v>
      </c>
      <c r="Q1540" s="1">
        <f t="shared" si="172"/>
        <v>3.6047761542626846</v>
      </c>
      <c r="R1540" s="1">
        <f t="shared" si="173"/>
        <v>1461.528125</v>
      </c>
      <c r="S1540" s="1">
        <f t="shared" si="174"/>
        <v>1334.2170705727426</v>
      </c>
      <c r="T1540" s="1">
        <f t="shared" si="175"/>
        <v>132.68042408318306</v>
      </c>
      <c r="U1540" s="1">
        <f t="shared" si="176"/>
        <v>145.34079627032241</v>
      </c>
      <c r="V1540" s="1">
        <f t="shared" si="177"/>
        <v>7.1922321333864461E-2</v>
      </c>
      <c r="W1540" s="1">
        <f t="shared" si="178"/>
        <v>2.9188606927379466</v>
      </c>
      <c r="X1540" s="1">
        <f t="shared" si="179"/>
        <v>7.0952096599828804E-2</v>
      </c>
      <c r="Y1540" s="1">
        <f t="shared" si="180"/>
        <v>4.4431140771280797E-2</v>
      </c>
      <c r="Z1540" s="1">
        <f t="shared" si="181"/>
        <v>321.51121004296141</v>
      </c>
      <c r="AA1540" s="1">
        <f t="shared" si="182"/>
        <v>32.513470346942697</v>
      </c>
      <c r="AB1540" s="1">
        <f t="shared" si="183"/>
        <v>31.705981250000001</v>
      </c>
      <c r="AC1540" s="1">
        <f t="shared" si="184"/>
        <v>4.6961913549649656</v>
      </c>
      <c r="AD1540" s="1">
        <f t="shared" si="185"/>
        <v>60.201101686406403</v>
      </c>
      <c r="AE1540" s="1">
        <f t="shared" si="186"/>
        <v>2.7156284610875625</v>
      </c>
      <c r="AF1540" s="1">
        <f t="shared" si="187"/>
        <v>4.5109281807391906</v>
      </c>
      <c r="AG1540" s="1">
        <f t="shared" si="188"/>
        <v>1.9805628938774031</v>
      </c>
      <c r="AH1540" s="1">
        <f t="shared" si="189"/>
        <v>-64.730037660299502</v>
      </c>
      <c r="AI1540" s="1">
        <f t="shared" si="190"/>
        <v>-111.36973437340916</v>
      </c>
      <c r="AJ1540" s="1">
        <f t="shared" si="191"/>
        <v>-8.5979434744445502</v>
      </c>
      <c r="AK1540" s="1">
        <f t="shared" si="192"/>
        <v>136.8134945348082</v>
      </c>
      <c r="AL1540" s="1">
        <f t="shared" si="193"/>
        <v>35.021305097558255</v>
      </c>
      <c r="AM1540" s="1">
        <f t="shared" si="194"/>
        <v>1.4666262590056725</v>
      </c>
      <c r="AN1540" s="1">
        <f t="shared" si="195"/>
        <v>3.6047761542626846</v>
      </c>
      <c r="AO1540" s="1">
        <v>1572.623649377623</v>
      </c>
      <c r="AP1540" s="1">
        <v>1541.3920606060601</v>
      </c>
      <c r="AQ1540" s="1">
        <v>5.194696567590781</v>
      </c>
      <c r="AR1540" s="1">
        <v>65.662157139145961</v>
      </c>
      <c r="AS1540" s="1">
        <f t="shared" si="196"/>
        <v>1.4678013074897847</v>
      </c>
      <c r="AT1540" s="1">
        <v>25.611974486527689</v>
      </c>
      <c r="AU1540" s="1">
        <v>27.32401696969697</v>
      </c>
      <c r="AV1540" s="1">
        <v>1.0939117819797529E-4</v>
      </c>
      <c r="AW1540" s="1">
        <v>81.5194902957615</v>
      </c>
      <c r="AX1540" s="1">
        <v>20</v>
      </c>
      <c r="AY1540" s="1">
        <v>4</v>
      </c>
      <c r="AZ1540" s="1">
        <f t="shared" si="197"/>
        <v>1</v>
      </c>
      <c r="BA1540" s="1">
        <f t="shared" si="198"/>
        <v>0</v>
      </c>
      <c r="BB1540" s="1">
        <f t="shared" si="199"/>
        <v>51863.405930321322</v>
      </c>
      <c r="BC1540" s="1">
        <f t="shared" si="200"/>
        <v>1999.9725000000001</v>
      </c>
      <c r="BD1540" s="1">
        <f t="shared" si="201"/>
        <v>1681.1766922502393</v>
      </c>
      <c r="BE1540" s="1">
        <f t="shared" si="202"/>
        <v>0.84059990437380472</v>
      </c>
      <c r="BF1540" s="1">
        <f t="shared" si="203"/>
        <v>0.16075781544144302</v>
      </c>
      <c r="BG1540" s="1">
        <v>6</v>
      </c>
      <c r="BH1540" s="1">
        <v>0.5</v>
      </c>
      <c r="BI1540" s="1" t="s">
        <v>356</v>
      </c>
      <c r="BJ1540" s="1">
        <v>2</v>
      </c>
      <c r="BK1540" s="1" t="b">
        <v>1</v>
      </c>
      <c r="BL1540" s="1">
        <v>1660328254.0999999</v>
      </c>
      <c r="BM1540" s="1">
        <v>1461.528125</v>
      </c>
      <c r="BN1540" s="1">
        <v>1506.1131250000001</v>
      </c>
      <c r="BO1540" s="1">
        <v>27.308006249999998</v>
      </c>
      <c r="BP1540" s="1">
        <v>25.596606250000001</v>
      </c>
      <c r="BQ1540" s="1">
        <v>1458.963125</v>
      </c>
      <c r="BR1540" s="1">
        <v>27.300181250000001</v>
      </c>
      <c r="BS1540" s="1">
        <v>500.14337499999999</v>
      </c>
      <c r="BT1540" s="1">
        <v>99.344525000000004</v>
      </c>
      <c r="BU1540" s="1">
        <v>9.9881018749999995E-2</v>
      </c>
      <c r="BV1540" s="1">
        <v>30.998249999999999</v>
      </c>
      <c r="BW1540" s="1">
        <v>31.705981250000001</v>
      </c>
      <c r="BX1540" s="1">
        <v>999.9</v>
      </c>
      <c r="BY1540" s="1">
        <v>0</v>
      </c>
      <c r="BZ1540" s="1">
        <v>0</v>
      </c>
      <c r="CA1540" s="1">
        <v>10004.771875</v>
      </c>
      <c r="CB1540" s="1">
        <v>0</v>
      </c>
      <c r="CC1540" s="1">
        <v>841.56962500000009</v>
      </c>
      <c r="CD1540" s="1">
        <v>-44.586287499999997</v>
      </c>
      <c r="CE1540" s="1">
        <v>1502.56</v>
      </c>
      <c r="CF1540" s="1">
        <v>1545.67875</v>
      </c>
      <c r="CG1540" s="1">
        <v>1.7114125</v>
      </c>
      <c r="CH1540" s="1">
        <v>1506.1131250000001</v>
      </c>
      <c r="CI1540" s="1">
        <v>25.596606250000001</v>
      </c>
      <c r="CJ1540" s="1">
        <v>2.7129012499999998</v>
      </c>
      <c r="CK1540" s="1">
        <v>2.542880625</v>
      </c>
      <c r="CL1540" s="1">
        <v>22.363468749999999</v>
      </c>
      <c r="CM1540" s="1">
        <v>21.303606250000001</v>
      </c>
      <c r="CN1540" s="1">
        <v>1999.9725000000001</v>
      </c>
      <c r="CO1540" s="1">
        <v>0.98000256250000006</v>
      </c>
      <c r="CP1540" s="1">
        <v>1.9997756249999998E-2</v>
      </c>
      <c r="CQ1540" s="1">
        <v>0</v>
      </c>
      <c r="CR1540" s="1">
        <v>2.9486875000000001</v>
      </c>
      <c r="CS1540" s="1">
        <v>0</v>
      </c>
      <c r="CT1540" s="1">
        <v>25573.393749999999</v>
      </c>
      <c r="CU1540" s="1">
        <v>17412.087500000001</v>
      </c>
      <c r="CV1540" s="1">
        <v>44.319875000000003</v>
      </c>
      <c r="CW1540" s="1">
        <v>45.925375000000003</v>
      </c>
      <c r="CX1540" s="1">
        <v>44.452749999999988</v>
      </c>
      <c r="CY1540" s="1">
        <v>43.9645625</v>
      </c>
      <c r="CZ1540" s="1">
        <v>44.234250000000003</v>
      </c>
      <c r="DA1540" s="1">
        <v>1959.9818749999999</v>
      </c>
      <c r="DB1540" s="1">
        <v>39.993125000000013</v>
      </c>
      <c r="DC1540" s="1">
        <v>0</v>
      </c>
      <c r="DD1540" s="1">
        <v>1660328260.8</v>
      </c>
      <c r="DE1540" s="1">
        <v>0</v>
      </c>
      <c r="DF1540" s="1">
        <v>1660327771.0999999</v>
      </c>
      <c r="DG1540" s="1" t="s">
        <v>2754</v>
      </c>
      <c r="DH1540" s="1">
        <v>1660327771.0999999</v>
      </c>
      <c r="DI1540" s="1">
        <v>1660327770.5999999</v>
      </c>
      <c r="DJ1540" s="1">
        <v>42</v>
      </c>
      <c r="DK1540" s="1">
        <v>0.13300000000000001</v>
      </c>
      <c r="DL1540" s="1">
        <v>-5.0000000000000001E-3</v>
      </c>
      <c r="DM1540" s="1">
        <v>1.258</v>
      </c>
      <c r="DN1540" s="1">
        <v>1.2E-2</v>
      </c>
      <c r="DO1540" s="1">
        <v>400</v>
      </c>
      <c r="DP1540" s="1">
        <v>26</v>
      </c>
      <c r="DQ1540" s="1">
        <v>0.6</v>
      </c>
      <c r="DR1540" s="1">
        <v>0.12</v>
      </c>
      <c r="DS1540" s="1">
        <v>3.7475331461769001</v>
      </c>
      <c r="DT1540" s="1">
        <v>-0.15168511820392619</v>
      </c>
      <c r="DU1540" s="1">
        <v>0.1236758692913362</v>
      </c>
      <c r="DV1540" s="1">
        <v>1</v>
      </c>
      <c r="DW1540" s="1">
        <v>35.006081893515592</v>
      </c>
      <c r="DX1540" s="1">
        <v>1.198296276142057</v>
      </c>
      <c r="DY1540" s="1">
        <v>0.11608567225088059</v>
      </c>
      <c r="DZ1540" s="1">
        <v>0</v>
      </c>
      <c r="EA1540" s="1">
        <v>-44.575456666666661</v>
      </c>
      <c r="EB1540" s="1">
        <v>-2.0519786429366609</v>
      </c>
      <c r="EC1540" s="1">
        <v>0.17082641810394039</v>
      </c>
      <c r="ED1540" s="1">
        <v>0</v>
      </c>
      <c r="EE1540" s="1">
        <v>1315.290059119041</v>
      </c>
      <c r="EF1540" s="1">
        <v>276.58885017106002</v>
      </c>
      <c r="EG1540" s="1">
        <v>27.40426603464655</v>
      </c>
      <c r="EH1540" s="1">
        <v>0</v>
      </c>
      <c r="EI1540" s="1">
        <v>1.7127939999999999</v>
      </c>
      <c r="EJ1540" s="1">
        <v>-3.8469118198871458E-2</v>
      </c>
      <c r="EK1540" s="1">
        <v>7.2832310137740473E-3</v>
      </c>
      <c r="EL1540" s="1">
        <v>1</v>
      </c>
      <c r="EM1540" s="1">
        <v>1.9796390800853889</v>
      </c>
      <c r="EN1540" s="1">
        <v>6.2328475267251188E-2</v>
      </c>
      <c r="EO1540" s="1">
        <v>4.6967536986742726E-3</v>
      </c>
      <c r="EP1540" s="1">
        <v>1</v>
      </c>
      <c r="EQ1540" s="1">
        <v>3</v>
      </c>
      <c r="ER1540" s="1">
        <v>6</v>
      </c>
      <c r="ES1540" s="1" t="s">
        <v>382</v>
      </c>
      <c r="ET1540" s="1">
        <v>2.9411399999999999</v>
      </c>
      <c r="EU1540" s="1">
        <v>2.8010799999999998</v>
      </c>
      <c r="EV1540" s="1">
        <v>0.21323700000000001</v>
      </c>
      <c r="EW1540" s="1">
        <v>0.21703600000000001</v>
      </c>
      <c r="EX1540" s="1">
        <v>0.117558</v>
      </c>
      <c r="EY1540" s="1">
        <v>0.112312</v>
      </c>
      <c r="EZ1540" s="1">
        <v>16080.2</v>
      </c>
      <c r="FA1540" s="1">
        <v>16778.2</v>
      </c>
      <c r="FB1540" s="1">
        <v>23781.599999999999</v>
      </c>
      <c r="FC1540" s="1">
        <v>24953.1</v>
      </c>
      <c r="FD1540" s="1">
        <v>33603</v>
      </c>
      <c r="FE1540" s="1">
        <v>35378.800000000003</v>
      </c>
      <c r="FF1540" s="1">
        <v>43373.2</v>
      </c>
      <c r="FG1540" s="1">
        <v>46130.9</v>
      </c>
      <c r="FH1540" s="1">
        <v>1.89933</v>
      </c>
      <c r="FI1540" s="1">
        <v>1.8112699999999999</v>
      </c>
      <c r="FJ1540" s="1">
        <v>0.10607</v>
      </c>
      <c r="FK1540" s="1">
        <v>0</v>
      </c>
      <c r="FL1540" s="1">
        <v>30.011500000000002</v>
      </c>
      <c r="FM1540" s="1">
        <v>999.9</v>
      </c>
      <c r="FN1540" s="1">
        <v>56.7</v>
      </c>
      <c r="FO1540" s="1">
        <v>38.200000000000003</v>
      </c>
      <c r="FP1540" s="1">
        <v>38.406599999999997</v>
      </c>
      <c r="FQ1540" s="1">
        <v>63.065800000000003</v>
      </c>
      <c r="FR1540" s="1">
        <v>23.289300000000001</v>
      </c>
      <c r="FS1540" s="1">
        <v>1</v>
      </c>
      <c r="FT1540" s="1">
        <v>0.52870700000000004</v>
      </c>
      <c r="FU1540" s="1">
        <v>3.1990400000000001</v>
      </c>
      <c r="FV1540" s="1">
        <v>20.290099999999999</v>
      </c>
      <c r="FW1540" s="1">
        <v>5.2095000000000002</v>
      </c>
      <c r="FX1540" s="1">
        <v>11.907999999999999</v>
      </c>
      <c r="FY1540" s="1">
        <v>5.0025500000000003</v>
      </c>
      <c r="FZ1540" s="1">
        <v>3.2906</v>
      </c>
      <c r="GA1540" s="1">
        <v>9999</v>
      </c>
      <c r="GB1540" s="1">
        <v>9999</v>
      </c>
      <c r="GC1540" s="1">
        <v>9999</v>
      </c>
      <c r="GD1540" s="1">
        <v>999.9</v>
      </c>
      <c r="GE1540" s="1">
        <v>1.8597399999999999</v>
      </c>
      <c r="GF1540" s="1">
        <v>1.8547199999999999</v>
      </c>
      <c r="GG1540" s="1">
        <v>1.85791</v>
      </c>
      <c r="GH1540" s="1">
        <v>1.8563799999999999</v>
      </c>
      <c r="GI1540" s="1">
        <v>1.8551599999999999</v>
      </c>
      <c r="GJ1540" s="1">
        <v>1.8547199999999999</v>
      </c>
      <c r="GK1540" s="1">
        <v>1.8535600000000001</v>
      </c>
      <c r="GL1540" s="1">
        <v>1.8565400000000001</v>
      </c>
      <c r="GM1540" s="1">
        <v>0</v>
      </c>
      <c r="GN1540" s="1">
        <v>0</v>
      </c>
      <c r="GO1540" s="1">
        <v>0</v>
      </c>
      <c r="GP1540" s="1">
        <v>0</v>
      </c>
      <c r="GQ1540" s="1" t="s">
        <v>359</v>
      </c>
      <c r="GR1540" s="1" t="s">
        <v>360</v>
      </c>
      <c r="GS1540" s="1" t="s">
        <v>361</v>
      </c>
      <c r="GT1540" s="1" t="s">
        <v>361</v>
      </c>
      <c r="GU1540" s="1" t="s">
        <v>361</v>
      </c>
      <c r="GV1540" s="1" t="s">
        <v>361</v>
      </c>
      <c r="GW1540" s="1">
        <v>0</v>
      </c>
      <c r="GX1540" s="1">
        <v>100</v>
      </c>
      <c r="GY1540" s="1">
        <v>100</v>
      </c>
      <c r="GZ1540" s="1">
        <v>2.6</v>
      </c>
      <c r="HA1540" s="1">
        <v>7.7999999999999996E-3</v>
      </c>
      <c r="HB1540" s="1">
        <v>0.32140272067045289</v>
      </c>
      <c r="HC1540" s="1">
        <v>2.7716384584972409E-3</v>
      </c>
      <c r="HD1540" s="1">
        <v>-1.1467119688665799E-6</v>
      </c>
      <c r="HE1540" s="1">
        <v>2.0626329066488061E-10</v>
      </c>
      <c r="HF1540" s="1">
        <v>-7.4589808594339752E-2</v>
      </c>
      <c r="HG1540" s="1">
        <v>1.066993184659233E-2</v>
      </c>
      <c r="HH1540" s="1">
        <v>-3.4528890892081033E-4</v>
      </c>
      <c r="HI1540" s="1">
        <v>2.382551249023132E-6</v>
      </c>
      <c r="HJ1540" s="1">
        <v>1</v>
      </c>
      <c r="HK1540" s="1">
        <v>2115</v>
      </c>
      <c r="HL1540" s="1">
        <v>2</v>
      </c>
      <c r="HM1540" s="1">
        <v>30</v>
      </c>
      <c r="HN1540" s="1">
        <v>8.1999999999999993</v>
      </c>
      <c r="HO1540" s="1">
        <v>8.1999999999999993</v>
      </c>
      <c r="HP1540" s="1">
        <v>3.10791</v>
      </c>
      <c r="HQ1540" s="1">
        <v>2.3046899999999999</v>
      </c>
      <c r="HR1540" s="1">
        <v>1.4978</v>
      </c>
      <c r="HS1540" s="1">
        <v>2.3010299999999999</v>
      </c>
      <c r="HT1540" s="1">
        <v>1.5478499999999999</v>
      </c>
      <c r="HU1540" s="1">
        <v>2.3547400000000001</v>
      </c>
      <c r="HV1540" s="1">
        <v>41.378100000000003</v>
      </c>
      <c r="HW1540" s="1">
        <v>14.193300000000001</v>
      </c>
      <c r="HX1540" s="1">
        <v>18</v>
      </c>
      <c r="HY1540" s="1">
        <v>473.77100000000002</v>
      </c>
      <c r="HZ1540" s="1">
        <v>478.31</v>
      </c>
      <c r="IA1540" s="1">
        <v>26.5809</v>
      </c>
      <c r="IB1540" s="1">
        <v>33.572099999999999</v>
      </c>
      <c r="IC1540" s="1">
        <v>30.002400000000002</v>
      </c>
      <c r="ID1540" s="1">
        <v>33.366599999999998</v>
      </c>
      <c r="IE1540" s="1">
        <v>33.4617</v>
      </c>
      <c r="IF1540" s="1">
        <v>62.2333</v>
      </c>
      <c r="IG1540" s="1">
        <v>35.515500000000003</v>
      </c>
      <c r="IH1540" s="1">
        <v>0</v>
      </c>
      <c r="II1540" s="1">
        <v>26.4754</v>
      </c>
      <c r="IJ1540" s="1">
        <v>1579.87</v>
      </c>
      <c r="IK1540" s="1">
        <v>25.486599999999999</v>
      </c>
      <c r="IL1540" s="1">
        <v>100.286</v>
      </c>
      <c r="IM1540" s="1">
        <v>99.974900000000005</v>
      </c>
      <c r="IN1540" s="1" t="s">
        <v>362</v>
      </c>
    </row>
    <row r="1541" spans="1:248" ht="15.75" customHeight="1" x14ac:dyDescent="0.3">
      <c r="A1541" s="1">
        <v>1525</v>
      </c>
      <c r="B1541" s="1">
        <v>1660328263.0999999</v>
      </c>
      <c r="C1541" s="1">
        <v>17296.5</v>
      </c>
      <c r="D1541" s="1" t="s">
        <v>3339</v>
      </c>
      <c r="E1541" s="1" t="s">
        <v>3340</v>
      </c>
      <c r="F1541" s="1">
        <v>1</v>
      </c>
      <c r="G1541" s="1" t="s">
        <v>354</v>
      </c>
      <c r="H1541" s="1" t="s">
        <v>350</v>
      </c>
      <c r="I1541" s="1" t="s">
        <v>351</v>
      </c>
      <c r="J1541" s="1" t="s">
        <v>352</v>
      </c>
      <c r="K1541" s="1" t="s">
        <v>2753</v>
      </c>
      <c r="L1541" s="1" t="s">
        <v>354</v>
      </c>
      <c r="M1541" s="1" t="s">
        <v>355</v>
      </c>
      <c r="N1541" s="1">
        <v>1660328255.599999</v>
      </c>
      <c r="O1541" s="1">
        <f t="shared" si="170"/>
        <v>1.4692896669702582E-3</v>
      </c>
      <c r="P1541" s="1">
        <f t="shared" si="171"/>
        <v>1.4692896669702582</v>
      </c>
      <c r="Q1541" s="1">
        <f t="shared" si="172"/>
        <v>3.6791733185772189</v>
      </c>
      <c r="R1541" s="1">
        <f t="shared" si="173"/>
        <v>1469.046</v>
      </c>
      <c r="S1541" s="1">
        <f t="shared" si="174"/>
        <v>1339.8379462800042</v>
      </c>
      <c r="T1541" s="1">
        <f t="shared" si="175"/>
        <v>133.23940655071638</v>
      </c>
      <c r="U1541" s="1">
        <f t="shared" si="176"/>
        <v>146.08842642436872</v>
      </c>
      <c r="V1541" s="1">
        <f t="shared" si="177"/>
        <v>7.1945810133359392E-2</v>
      </c>
      <c r="W1541" s="1">
        <f t="shared" si="178"/>
        <v>2.9184644093304706</v>
      </c>
      <c r="X1541" s="1">
        <f t="shared" si="179"/>
        <v>7.0974826276985079E-2</v>
      </c>
      <c r="Y1541" s="1">
        <f t="shared" si="180"/>
        <v>4.4445413673795023E-2</v>
      </c>
      <c r="Z1541" s="1">
        <f t="shared" si="181"/>
        <v>321.51245674054684</v>
      </c>
      <c r="AA1541" s="1">
        <f t="shared" si="182"/>
        <v>32.515901920854631</v>
      </c>
      <c r="AB1541" s="1">
        <f t="shared" si="183"/>
        <v>31.71212666666667</v>
      </c>
      <c r="AC1541" s="1">
        <f t="shared" si="184"/>
        <v>4.6978286234914881</v>
      </c>
      <c r="AD1541" s="1">
        <f t="shared" si="185"/>
        <v>60.198381257394203</v>
      </c>
      <c r="AE1541" s="1">
        <f t="shared" si="186"/>
        <v>2.7159119508670204</v>
      </c>
      <c r="AF1541" s="1">
        <f t="shared" si="187"/>
        <v>4.5116029603095402</v>
      </c>
      <c r="AG1541" s="1">
        <f t="shared" si="188"/>
        <v>1.9819166726244677</v>
      </c>
      <c r="AH1541" s="1">
        <f t="shared" si="189"/>
        <v>-64.795674313388389</v>
      </c>
      <c r="AI1541" s="1">
        <f t="shared" si="190"/>
        <v>-111.90877958149171</v>
      </c>
      <c r="AJ1541" s="1">
        <f t="shared" si="191"/>
        <v>-8.6411054004799936</v>
      </c>
      <c r="AK1541" s="1">
        <f t="shared" si="192"/>
        <v>136.16689744518675</v>
      </c>
      <c r="AL1541" s="1">
        <f t="shared" si="193"/>
        <v>35.0468682959118</v>
      </c>
      <c r="AM1541" s="1">
        <f t="shared" si="194"/>
        <v>1.4675150348867065</v>
      </c>
      <c r="AN1541" s="1">
        <f t="shared" si="195"/>
        <v>3.6791733185772189</v>
      </c>
      <c r="AO1541" s="1">
        <v>1577.8755206556671</v>
      </c>
      <c r="AP1541" s="1">
        <v>1546.5767272727271</v>
      </c>
      <c r="AQ1541" s="1">
        <v>5.1899823721451819</v>
      </c>
      <c r="AR1541" s="1">
        <v>65.662157139145961</v>
      </c>
      <c r="AS1541" s="1">
        <f t="shared" si="196"/>
        <v>1.4692896669702582</v>
      </c>
      <c r="AT1541" s="1">
        <v>25.605241661748249</v>
      </c>
      <c r="AU1541" s="1">
        <v>27.319324242424241</v>
      </c>
      <c r="AV1541" s="1">
        <v>6.4543715641916964E-5</v>
      </c>
      <c r="AW1541" s="1">
        <v>81.5194902957615</v>
      </c>
      <c r="AX1541" s="1">
        <v>20</v>
      </c>
      <c r="AY1541" s="1">
        <v>4</v>
      </c>
      <c r="AZ1541" s="1">
        <f t="shared" si="197"/>
        <v>1</v>
      </c>
      <c r="BA1541" s="1">
        <f t="shared" si="198"/>
        <v>0</v>
      </c>
      <c r="BB1541" s="1">
        <f t="shared" si="199"/>
        <v>51851.701216339723</v>
      </c>
      <c r="BC1541" s="1">
        <f t="shared" si="200"/>
        <v>1999.98</v>
      </c>
      <c r="BD1541" s="1">
        <f t="shared" si="201"/>
        <v>1681.1830180002833</v>
      </c>
      <c r="BE1541" s="1">
        <f t="shared" si="202"/>
        <v>0.84059991499929165</v>
      </c>
      <c r="BF1541" s="1">
        <f t="shared" si="203"/>
        <v>0.16075783594863291</v>
      </c>
      <c r="BG1541" s="1">
        <v>6</v>
      </c>
      <c r="BH1541" s="1">
        <v>0.5</v>
      </c>
      <c r="BI1541" s="1" t="s">
        <v>356</v>
      </c>
      <c r="BJ1541" s="1">
        <v>2</v>
      </c>
      <c r="BK1541" s="1" t="b">
        <v>1</v>
      </c>
      <c r="BL1541" s="1">
        <v>1660328255.599999</v>
      </c>
      <c r="BM1541" s="1">
        <v>1469.046</v>
      </c>
      <c r="BN1541" s="1">
        <v>1513.676666666667</v>
      </c>
      <c r="BO1541" s="1">
        <v>27.310853333333341</v>
      </c>
      <c r="BP1541" s="1">
        <v>25.59841333333333</v>
      </c>
      <c r="BQ1541" s="1">
        <v>1466.4760000000001</v>
      </c>
      <c r="BR1541" s="1">
        <v>27.303033333333339</v>
      </c>
      <c r="BS1541" s="1">
        <v>500.14106666666669</v>
      </c>
      <c r="BT1541" s="1">
        <v>99.344533333333331</v>
      </c>
      <c r="BU1541" s="1">
        <v>9.9885986666666662E-2</v>
      </c>
      <c r="BV1541" s="1">
        <v>31.000873333333331</v>
      </c>
      <c r="BW1541" s="1">
        <v>31.71212666666667</v>
      </c>
      <c r="BX1541" s="1">
        <v>999.89999999999986</v>
      </c>
      <c r="BY1541" s="1">
        <v>0</v>
      </c>
      <c r="BZ1541" s="1">
        <v>0</v>
      </c>
      <c r="CA1541" s="1">
        <v>10002.506666666661</v>
      </c>
      <c r="CB1541" s="1">
        <v>0</v>
      </c>
      <c r="CC1541" s="1">
        <v>841.16553333333331</v>
      </c>
      <c r="CD1541" s="1">
        <v>-44.632373333333327</v>
      </c>
      <c r="CE1541" s="1">
        <v>1510.293333333334</v>
      </c>
      <c r="CF1541" s="1">
        <v>1553.444666666667</v>
      </c>
      <c r="CG1541" s="1">
        <v>1.7124440000000001</v>
      </c>
      <c r="CH1541" s="1">
        <v>1513.676666666667</v>
      </c>
      <c r="CI1541" s="1">
        <v>25.59841333333333</v>
      </c>
      <c r="CJ1541" s="1">
        <v>2.713184</v>
      </c>
      <c r="CK1541" s="1">
        <v>2.5430606666666669</v>
      </c>
      <c r="CL1541" s="1">
        <v>22.365179999999999</v>
      </c>
      <c r="CM1541" s="1">
        <v>21.304766666666669</v>
      </c>
      <c r="CN1541" s="1">
        <v>1999.98</v>
      </c>
      <c r="CO1541" s="1">
        <v>0.98000260000000028</v>
      </c>
      <c r="CP1541" s="1">
        <v>1.999772E-2</v>
      </c>
      <c r="CQ1541" s="1">
        <v>0</v>
      </c>
      <c r="CR1541" s="1">
        <v>2.9451333333333332</v>
      </c>
      <c r="CS1541" s="1">
        <v>0</v>
      </c>
      <c r="CT1541" s="1">
        <v>25569.18</v>
      </c>
      <c r="CU1541" s="1">
        <v>17412.153333333328</v>
      </c>
      <c r="CV1541" s="1">
        <v>44.316200000000002</v>
      </c>
      <c r="CW1541" s="1">
        <v>45.924600000000012</v>
      </c>
      <c r="CX1541" s="1">
        <v>44.449599999999997</v>
      </c>
      <c r="CY1541" s="1">
        <v>43.957999999999998</v>
      </c>
      <c r="CZ1541" s="1">
        <v>44.229000000000013</v>
      </c>
      <c r="DA1541" s="1">
        <v>1959.9893333333339</v>
      </c>
      <c r="DB1541" s="1">
        <v>39.994000000000007</v>
      </c>
      <c r="DC1541" s="1">
        <v>0</v>
      </c>
      <c r="DD1541" s="1">
        <v>1660328261.4000001</v>
      </c>
      <c r="DE1541" s="1">
        <v>0</v>
      </c>
      <c r="DF1541" s="1">
        <v>1660327771.0999999</v>
      </c>
      <c r="DG1541" s="1" t="s">
        <v>2754</v>
      </c>
      <c r="DH1541" s="1">
        <v>1660327771.0999999</v>
      </c>
      <c r="DI1541" s="1">
        <v>1660327770.5999999</v>
      </c>
      <c r="DJ1541" s="1">
        <v>42</v>
      </c>
      <c r="DK1541" s="1">
        <v>0.13300000000000001</v>
      </c>
      <c r="DL1541" s="1">
        <v>-5.0000000000000001E-3</v>
      </c>
      <c r="DM1541" s="1">
        <v>1.258</v>
      </c>
      <c r="DN1541" s="1">
        <v>1.2E-2</v>
      </c>
      <c r="DO1541" s="1">
        <v>400</v>
      </c>
      <c r="DP1541" s="1">
        <v>26</v>
      </c>
      <c r="DQ1541" s="1">
        <v>0.6</v>
      </c>
      <c r="DR1541" s="1">
        <v>0.12</v>
      </c>
      <c r="DS1541" s="1">
        <v>3.75168783081515</v>
      </c>
      <c r="DT1541" s="1">
        <v>-0.62031701454656207</v>
      </c>
      <c r="DU1541" s="1">
        <v>0.1234921132307782</v>
      </c>
      <c r="DV1541" s="1">
        <v>0</v>
      </c>
      <c r="DW1541" s="1">
        <v>35.020627304130308</v>
      </c>
      <c r="DX1541" s="1">
        <v>1.2551175943696249</v>
      </c>
      <c r="DY1541" s="1">
        <v>0.11843507373563281</v>
      </c>
      <c r="DZ1541" s="1">
        <v>0</v>
      </c>
      <c r="EA1541" s="1">
        <v>-44.610980000000012</v>
      </c>
      <c r="EB1541" s="1">
        <v>-1.948410233592893</v>
      </c>
      <c r="EC1541" s="1">
        <v>0.16352409486066591</v>
      </c>
      <c r="ED1541" s="1">
        <v>0</v>
      </c>
      <c r="EE1541" s="1">
        <v>1320.0257320428209</v>
      </c>
      <c r="EF1541" s="1">
        <v>279.84438295184299</v>
      </c>
      <c r="EG1541" s="1">
        <v>27.72915620879014</v>
      </c>
      <c r="EH1541" s="1">
        <v>0</v>
      </c>
      <c r="EI1541" s="1">
        <v>1.71330275</v>
      </c>
      <c r="EJ1541" s="1">
        <v>-9.3499812382753025E-3</v>
      </c>
      <c r="EK1541" s="1">
        <v>8.342929937228287E-3</v>
      </c>
      <c r="EL1541" s="1">
        <v>1</v>
      </c>
      <c r="EM1541" s="1">
        <v>1.9805082035429991</v>
      </c>
      <c r="EN1541" s="1">
        <v>6.4084236706523467E-2</v>
      </c>
      <c r="EO1541" s="1">
        <v>4.8040391397767591E-3</v>
      </c>
      <c r="EP1541" s="1">
        <v>1</v>
      </c>
      <c r="EQ1541" s="1">
        <v>2</v>
      </c>
      <c r="ER1541" s="1">
        <v>6</v>
      </c>
      <c r="ES1541" s="1" t="s">
        <v>387</v>
      </c>
      <c r="ET1541" s="1">
        <v>2.9411100000000001</v>
      </c>
      <c r="EU1541" s="1">
        <v>2.8014000000000001</v>
      </c>
      <c r="EV1541" s="1">
        <v>0.21366399999999999</v>
      </c>
      <c r="EW1541" s="1">
        <v>0.217442</v>
      </c>
      <c r="EX1541" s="1">
        <v>0.11754299999999999</v>
      </c>
      <c r="EY1541" s="1">
        <v>0.112293</v>
      </c>
      <c r="EZ1541" s="1">
        <v>16071.2</v>
      </c>
      <c r="FA1541" s="1">
        <v>16769.400000000001</v>
      </c>
      <c r="FB1541" s="1">
        <v>23781.3</v>
      </c>
      <c r="FC1541" s="1">
        <v>24952.9</v>
      </c>
      <c r="FD1541" s="1">
        <v>33603.199999999997</v>
      </c>
      <c r="FE1541" s="1">
        <v>35379.5</v>
      </c>
      <c r="FF1541" s="1">
        <v>43372.7</v>
      </c>
      <c r="FG1541" s="1">
        <v>46130.7</v>
      </c>
      <c r="FH1541" s="1">
        <v>1.8994</v>
      </c>
      <c r="FI1541" s="1">
        <v>1.81135</v>
      </c>
      <c r="FJ1541" s="1">
        <v>0.105999</v>
      </c>
      <c r="FK1541" s="1">
        <v>0</v>
      </c>
      <c r="FL1541" s="1">
        <v>30.011500000000002</v>
      </c>
      <c r="FM1541" s="1">
        <v>999.9</v>
      </c>
      <c r="FN1541" s="1">
        <v>56.7</v>
      </c>
      <c r="FO1541" s="1">
        <v>38.200000000000003</v>
      </c>
      <c r="FP1541" s="1">
        <v>38.4086</v>
      </c>
      <c r="FQ1541" s="1">
        <v>63.145800000000001</v>
      </c>
      <c r="FR1541" s="1">
        <v>22.776399999999999</v>
      </c>
      <c r="FS1541" s="1">
        <v>1</v>
      </c>
      <c r="FT1541" s="1">
        <v>0.52918399999999999</v>
      </c>
      <c r="FU1541" s="1">
        <v>3.0855899999999998</v>
      </c>
      <c r="FV1541" s="1">
        <v>20.292400000000001</v>
      </c>
      <c r="FW1541" s="1">
        <v>5.2096499999999999</v>
      </c>
      <c r="FX1541" s="1">
        <v>11.907999999999999</v>
      </c>
      <c r="FY1541" s="1">
        <v>5.0030999999999999</v>
      </c>
      <c r="FZ1541" s="1">
        <v>3.2905199999999999</v>
      </c>
      <c r="GA1541" s="1">
        <v>9999</v>
      </c>
      <c r="GB1541" s="1">
        <v>9999</v>
      </c>
      <c r="GC1541" s="1">
        <v>9999</v>
      </c>
      <c r="GD1541" s="1">
        <v>999.9</v>
      </c>
      <c r="GE1541" s="1">
        <v>1.8597399999999999</v>
      </c>
      <c r="GF1541" s="1">
        <v>1.85473</v>
      </c>
      <c r="GG1541" s="1">
        <v>1.85791</v>
      </c>
      <c r="GH1541" s="1">
        <v>1.8563799999999999</v>
      </c>
      <c r="GI1541" s="1">
        <v>1.8551599999999999</v>
      </c>
      <c r="GJ1541" s="1">
        <v>1.8547199999999999</v>
      </c>
      <c r="GK1541" s="1">
        <v>1.8535900000000001</v>
      </c>
      <c r="GL1541" s="1">
        <v>1.8565400000000001</v>
      </c>
      <c r="GM1541" s="1">
        <v>0</v>
      </c>
      <c r="GN1541" s="1">
        <v>0</v>
      </c>
      <c r="GO1541" s="1">
        <v>0</v>
      </c>
      <c r="GP1541" s="1">
        <v>0</v>
      </c>
      <c r="GQ1541" s="1" t="s">
        <v>359</v>
      </c>
      <c r="GR1541" s="1" t="s">
        <v>360</v>
      </c>
      <c r="GS1541" s="1" t="s">
        <v>361</v>
      </c>
      <c r="GT1541" s="1" t="s">
        <v>361</v>
      </c>
      <c r="GU1541" s="1" t="s">
        <v>361</v>
      </c>
      <c r="GV1541" s="1" t="s">
        <v>361</v>
      </c>
      <c r="GW1541" s="1">
        <v>0</v>
      </c>
      <c r="GX1541" s="1">
        <v>100</v>
      </c>
      <c r="GY1541" s="1">
        <v>100</v>
      </c>
      <c r="GZ1541" s="1">
        <v>2.6</v>
      </c>
      <c r="HA1541" s="1">
        <v>7.7999999999999996E-3</v>
      </c>
      <c r="HB1541" s="1">
        <v>0.32140272067045289</v>
      </c>
      <c r="HC1541" s="1">
        <v>2.7716384584972409E-3</v>
      </c>
      <c r="HD1541" s="1">
        <v>-1.1467119688665799E-6</v>
      </c>
      <c r="HE1541" s="1">
        <v>2.0626329066488061E-10</v>
      </c>
      <c r="HF1541" s="1">
        <v>-7.4589808594339752E-2</v>
      </c>
      <c r="HG1541" s="1">
        <v>1.066993184659233E-2</v>
      </c>
      <c r="HH1541" s="1">
        <v>-3.4528890892081033E-4</v>
      </c>
      <c r="HI1541" s="1">
        <v>2.382551249023132E-6</v>
      </c>
      <c r="HJ1541" s="1">
        <v>1</v>
      </c>
      <c r="HK1541" s="1">
        <v>2115</v>
      </c>
      <c r="HL1541" s="1">
        <v>2</v>
      </c>
      <c r="HM1541" s="1">
        <v>30</v>
      </c>
      <c r="HN1541" s="1">
        <v>8.1999999999999993</v>
      </c>
      <c r="HO1541" s="1">
        <v>8.1999999999999993</v>
      </c>
      <c r="HP1541" s="1">
        <v>3.12012</v>
      </c>
      <c r="HQ1541" s="1">
        <v>2.2961399999999998</v>
      </c>
      <c r="HR1541" s="1">
        <v>1.4978</v>
      </c>
      <c r="HS1541" s="1">
        <v>2.3010299999999999</v>
      </c>
      <c r="HT1541" s="1">
        <v>1.5478499999999999</v>
      </c>
      <c r="HU1541" s="1">
        <v>2.4719199999999999</v>
      </c>
      <c r="HV1541" s="1">
        <v>41.378100000000003</v>
      </c>
      <c r="HW1541" s="1">
        <v>14.193300000000001</v>
      </c>
      <c r="HX1541" s="1">
        <v>18</v>
      </c>
      <c r="HY1541" s="1">
        <v>473.815</v>
      </c>
      <c r="HZ1541" s="1">
        <v>478.35899999999998</v>
      </c>
      <c r="IA1541" s="1">
        <v>26.5383</v>
      </c>
      <c r="IB1541" s="1">
        <v>33.572099999999999</v>
      </c>
      <c r="IC1541" s="1">
        <v>30.002400000000002</v>
      </c>
      <c r="ID1541" s="1">
        <v>33.366599999999998</v>
      </c>
      <c r="IE1541" s="1">
        <v>33.4617</v>
      </c>
      <c r="IF1541" s="1">
        <v>62.463799999999999</v>
      </c>
      <c r="IG1541" s="1">
        <v>35.515500000000003</v>
      </c>
      <c r="IH1541" s="1">
        <v>0</v>
      </c>
      <c r="II1541" s="1">
        <v>26.4754</v>
      </c>
      <c r="IJ1541" s="1">
        <v>1579.87</v>
      </c>
      <c r="IK1541" s="1">
        <v>25.492799999999999</v>
      </c>
      <c r="IL1541" s="1">
        <v>100.285</v>
      </c>
      <c r="IM1541" s="1">
        <v>99.974400000000003</v>
      </c>
      <c r="IN1541" s="1" t="s">
        <v>362</v>
      </c>
    </row>
    <row r="1542" spans="1:248" ht="15.75" customHeight="1" x14ac:dyDescent="0.3">
      <c r="A1542" s="1">
        <v>1526</v>
      </c>
      <c r="B1542" s="1">
        <v>1660328264.0999999</v>
      </c>
      <c r="C1542" s="1">
        <v>17297.5</v>
      </c>
      <c r="D1542" s="1" t="s">
        <v>3341</v>
      </c>
      <c r="E1542" s="1" t="s">
        <v>3342</v>
      </c>
      <c r="F1542" s="1">
        <v>1</v>
      </c>
      <c r="G1542" s="1" t="s">
        <v>354</v>
      </c>
      <c r="H1542" s="1" t="s">
        <v>350</v>
      </c>
      <c r="I1542" s="1" t="s">
        <v>351</v>
      </c>
      <c r="J1542" s="1" t="s">
        <v>352</v>
      </c>
      <c r="K1542" s="1" t="s">
        <v>2753</v>
      </c>
      <c r="L1542" s="1" t="s">
        <v>354</v>
      </c>
      <c r="M1542" s="1" t="s">
        <v>355</v>
      </c>
      <c r="N1542" s="1">
        <v>1660328256.0999999</v>
      </c>
      <c r="O1542" s="1">
        <f t="shared" si="170"/>
        <v>1.4725630331823168E-3</v>
      </c>
      <c r="P1542" s="1">
        <f t="shared" si="171"/>
        <v>1.4725630331823167</v>
      </c>
      <c r="Q1542" s="1">
        <f t="shared" si="172"/>
        <v>3.5997288432506234</v>
      </c>
      <c r="R1542" s="1">
        <f t="shared" si="173"/>
        <v>1471.569375</v>
      </c>
      <c r="S1542" s="1">
        <f t="shared" si="174"/>
        <v>1344.1895512223202</v>
      </c>
      <c r="T1542" s="1">
        <f t="shared" si="175"/>
        <v>133.67211650179908</v>
      </c>
      <c r="U1542" s="1">
        <f t="shared" si="176"/>
        <v>146.33932599506232</v>
      </c>
      <c r="V1542" s="1">
        <f t="shared" si="177"/>
        <v>7.209338881830836E-2</v>
      </c>
      <c r="W1542" s="1">
        <f t="shared" si="178"/>
        <v>2.9181417949759165</v>
      </c>
      <c r="X1542" s="1">
        <f t="shared" si="179"/>
        <v>7.1118340314281422E-2</v>
      </c>
      <c r="Y1542" s="1">
        <f t="shared" si="180"/>
        <v>4.4535468236365394E-2</v>
      </c>
      <c r="Z1542" s="1">
        <f t="shared" si="181"/>
        <v>321.51207897056997</v>
      </c>
      <c r="AA1542" s="1">
        <f t="shared" si="182"/>
        <v>32.51554825504482</v>
      </c>
      <c r="AB1542" s="1">
        <f t="shared" si="183"/>
        <v>31.713706250000001</v>
      </c>
      <c r="AC1542" s="1">
        <f t="shared" si="184"/>
        <v>4.6982495380662925</v>
      </c>
      <c r="AD1542" s="1">
        <f t="shared" si="185"/>
        <v>60.197614359691379</v>
      </c>
      <c r="AE1542" s="1">
        <f t="shared" si="186"/>
        <v>2.7159308403094808</v>
      </c>
      <c r="AF1542" s="1">
        <f t="shared" si="187"/>
        <v>4.5116918156944132</v>
      </c>
      <c r="AG1542" s="1">
        <f t="shared" si="188"/>
        <v>1.9823186977568117</v>
      </c>
      <c r="AH1542" s="1">
        <f t="shared" si="189"/>
        <v>-64.940029763340164</v>
      </c>
      <c r="AI1542" s="1">
        <f t="shared" si="190"/>
        <v>-112.09057153539804</v>
      </c>
      <c r="AJ1542" s="1">
        <f t="shared" si="191"/>
        <v>-8.6561816087821324</v>
      </c>
      <c r="AK1542" s="1">
        <f t="shared" si="192"/>
        <v>135.82529606304968</v>
      </c>
      <c r="AL1542" s="1">
        <f t="shared" si="193"/>
        <v>35.038954163391452</v>
      </c>
      <c r="AM1542" s="1">
        <f t="shared" si="194"/>
        <v>1.4687787473575</v>
      </c>
      <c r="AN1542" s="1">
        <f t="shared" si="195"/>
        <v>3.5997288432506234</v>
      </c>
      <c r="AO1542" s="1">
        <v>1583.0875451402651</v>
      </c>
      <c r="AP1542" s="1">
        <v>1551.807515151515</v>
      </c>
      <c r="AQ1542" s="1">
        <v>5.2052804497691403</v>
      </c>
      <c r="AR1542" s="1">
        <v>65.662157139145961</v>
      </c>
      <c r="AS1542" s="1">
        <f t="shared" si="196"/>
        <v>1.4725630331823167</v>
      </c>
      <c r="AT1542" s="1">
        <v>25.59508413708782</v>
      </c>
      <c r="AU1542" s="1">
        <v>27.313545454545459</v>
      </c>
      <c r="AV1542" s="1">
        <v>-1.94932461819638E-5</v>
      </c>
      <c r="AW1542" s="1">
        <v>81.5194902957615</v>
      </c>
      <c r="AX1542" s="1">
        <v>20</v>
      </c>
      <c r="AY1542" s="1">
        <v>4</v>
      </c>
      <c r="AZ1542" s="1">
        <f t="shared" si="197"/>
        <v>1</v>
      </c>
      <c r="BA1542" s="1">
        <f t="shared" si="198"/>
        <v>0</v>
      </c>
      <c r="BB1542" s="1">
        <f t="shared" si="199"/>
        <v>51842.477046643835</v>
      </c>
      <c r="BC1542" s="1">
        <f t="shared" si="200"/>
        <v>1999.9775</v>
      </c>
      <c r="BD1542" s="1">
        <f t="shared" si="201"/>
        <v>1681.1809290002955</v>
      </c>
      <c r="BE1542" s="1">
        <f t="shared" si="202"/>
        <v>0.84059992124926175</v>
      </c>
      <c r="BF1542" s="1">
        <f t="shared" si="203"/>
        <v>0.16075784801107512</v>
      </c>
      <c r="BG1542" s="1">
        <v>6</v>
      </c>
      <c r="BH1542" s="1">
        <v>0.5</v>
      </c>
      <c r="BI1542" s="1" t="s">
        <v>356</v>
      </c>
      <c r="BJ1542" s="1">
        <v>2</v>
      </c>
      <c r="BK1542" s="1" t="b">
        <v>1</v>
      </c>
      <c r="BL1542" s="1">
        <v>1660328256.0999999</v>
      </c>
      <c r="BM1542" s="1">
        <v>1471.569375</v>
      </c>
      <c r="BN1542" s="1">
        <v>1516.1975</v>
      </c>
      <c r="BO1542" s="1">
        <v>27.311050000000002</v>
      </c>
      <c r="BP1542" s="1">
        <v>25.597124999999998</v>
      </c>
      <c r="BQ1542" s="1">
        <v>1468.9974999999999</v>
      </c>
      <c r="BR1542" s="1">
        <v>27.30323125</v>
      </c>
      <c r="BS1542" s="1">
        <v>500.13793750000002</v>
      </c>
      <c r="BT1542" s="1">
        <v>99.344468750000004</v>
      </c>
      <c r="BU1542" s="1">
        <v>9.9926112499999997E-2</v>
      </c>
      <c r="BV1542" s="1">
        <v>31.00121875</v>
      </c>
      <c r="BW1542" s="1">
        <v>31.713706250000001</v>
      </c>
      <c r="BX1542" s="1">
        <v>999.9</v>
      </c>
      <c r="BY1542" s="1">
        <v>0</v>
      </c>
      <c r="BZ1542" s="1">
        <v>0</v>
      </c>
      <c r="CA1542" s="1">
        <v>10000.67</v>
      </c>
      <c r="CB1542" s="1">
        <v>0</v>
      </c>
      <c r="CC1542" s="1">
        <v>841.03431250000006</v>
      </c>
      <c r="CD1542" s="1">
        <v>-44.629375000000003</v>
      </c>
      <c r="CE1542" s="1">
        <v>1512.8881249999999</v>
      </c>
      <c r="CF1542" s="1">
        <v>1556.0293750000001</v>
      </c>
      <c r="CG1542" s="1">
        <v>1.7139312499999999</v>
      </c>
      <c r="CH1542" s="1">
        <v>1516.1975</v>
      </c>
      <c r="CI1542" s="1">
        <v>25.597124999999998</v>
      </c>
      <c r="CJ1542" s="1">
        <v>2.7132018750000002</v>
      </c>
      <c r="CK1542" s="1">
        <v>2.5429306249999999</v>
      </c>
      <c r="CL1542" s="1">
        <v>22.365287500000001</v>
      </c>
      <c r="CM1542" s="1">
        <v>21.303931250000002</v>
      </c>
      <c r="CN1542" s="1">
        <v>1999.9775</v>
      </c>
      <c r="CO1542" s="1">
        <v>0.98000256249999995</v>
      </c>
      <c r="CP1542" s="1">
        <v>1.9997756249999998E-2</v>
      </c>
      <c r="CQ1542" s="1">
        <v>0</v>
      </c>
      <c r="CR1542" s="1">
        <v>2.9328124999999998</v>
      </c>
      <c r="CS1542" s="1">
        <v>0</v>
      </c>
      <c r="CT1542" s="1">
        <v>25567.618750000001</v>
      </c>
      <c r="CU1542" s="1">
        <v>17412.131249999999</v>
      </c>
      <c r="CV1542" s="1">
        <v>44.315937499999997</v>
      </c>
      <c r="CW1542" s="1">
        <v>45.921499999999988</v>
      </c>
      <c r="CX1542" s="1">
        <v>44.448812500000003</v>
      </c>
      <c r="CY1542" s="1">
        <v>43.956687500000001</v>
      </c>
      <c r="CZ1542" s="1">
        <v>44.230312499999997</v>
      </c>
      <c r="DA1542" s="1">
        <v>1959.9868750000001</v>
      </c>
      <c r="DB1542" s="1">
        <v>39.994375000000012</v>
      </c>
      <c r="DC1542" s="1">
        <v>0</v>
      </c>
      <c r="DD1542" s="1">
        <v>1660328262.5999999</v>
      </c>
      <c r="DE1542" s="1">
        <v>0</v>
      </c>
      <c r="DF1542" s="1">
        <v>1660327771.0999999</v>
      </c>
      <c r="DG1542" s="1" t="s">
        <v>2754</v>
      </c>
      <c r="DH1542" s="1">
        <v>1660327771.0999999</v>
      </c>
      <c r="DI1542" s="1">
        <v>1660327770.5999999</v>
      </c>
      <c r="DJ1542" s="1">
        <v>42</v>
      </c>
      <c r="DK1542" s="1">
        <v>0.13300000000000001</v>
      </c>
      <c r="DL1542" s="1">
        <v>-5.0000000000000001E-3</v>
      </c>
      <c r="DM1542" s="1">
        <v>1.258</v>
      </c>
      <c r="DN1542" s="1">
        <v>1.2E-2</v>
      </c>
      <c r="DO1542" s="1">
        <v>400</v>
      </c>
      <c r="DP1542" s="1">
        <v>26</v>
      </c>
      <c r="DQ1542" s="1">
        <v>0.6</v>
      </c>
      <c r="DR1542" s="1">
        <v>0.12</v>
      </c>
      <c r="DS1542" s="1">
        <v>3.7487893828340688</v>
      </c>
      <c r="DT1542" s="1">
        <v>-1.044370221627954</v>
      </c>
      <c r="DU1542" s="1">
        <v>0.1231002202581956</v>
      </c>
      <c r="DV1542" s="1">
        <v>0</v>
      </c>
      <c r="DW1542" s="1">
        <v>35.050475904063823</v>
      </c>
      <c r="DX1542" s="1">
        <v>0.62316926443489884</v>
      </c>
      <c r="DY1542" s="1">
        <v>8.7459831068193619E-2</v>
      </c>
      <c r="DZ1542" s="1">
        <v>0</v>
      </c>
      <c r="EA1542" s="1">
        <v>-44.63717096774193</v>
      </c>
      <c r="EB1542" s="1">
        <v>-1.2361741935481649</v>
      </c>
      <c r="EC1542" s="1">
        <v>0.12999387130354639</v>
      </c>
      <c r="ED1542" s="1">
        <v>0</v>
      </c>
      <c r="EE1542" s="1">
        <v>1328.271124824817</v>
      </c>
      <c r="EF1542" s="1">
        <v>287.83632906409849</v>
      </c>
      <c r="EG1542" s="1">
        <v>27.821844775204561</v>
      </c>
      <c r="EH1542" s="1">
        <v>0</v>
      </c>
      <c r="EI1542" s="1">
        <v>1.7146319512195121</v>
      </c>
      <c r="EJ1542" s="1">
        <v>2.7837700348429209E-2</v>
      </c>
      <c r="EK1542" s="1">
        <v>1.023294827208091E-2</v>
      </c>
      <c r="EL1542" s="1">
        <v>1</v>
      </c>
      <c r="EM1542" s="1">
        <v>1.982087250281199</v>
      </c>
      <c r="EN1542" s="1">
        <v>5.8797725222429251E-2</v>
      </c>
      <c r="EO1542" s="1">
        <v>4.3318556859184062E-3</v>
      </c>
      <c r="EP1542" s="1">
        <v>1</v>
      </c>
      <c r="EQ1542" s="1">
        <v>2</v>
      </c>
      <c r="ER1542" s="1">
        <v>6</v>
      </c>
      <c r="ES1542" s="1" t="s">
        <v>387</v>
      </c>
      <c r="ET1542" s="1">
        <v>2.9412199999999999</v>
      </c>
      <c r="EU1542" s="1">
        <v>2.8014199999999998</v>
      </c>
      <c r="EV1542" s="1">
        <v>0.21409300000000001</v>
      </c>
      <c r="EW1542" s="1">
        <v>0.21785199999999999</v>
      </c>
      <c r="EX1542" s="1">
        <v>0.11752600000000001</v>
      </c>
      <c r="EY1542" s="1">
        <v>0.11229</v>
      </c>
      <c r="EZ1542" s="1">
        <v>16062.4</v>
      </c>
      <c r="FA1542" s="1">
        <v>16760.599999999999</v>
      </c>
      <c r="FB1542" s="1">
        <v>23781.3</v>
      </c>
      <c r="FC1542" s="1">
        <v>24953</v>
      </c>
      <c r="FD1542" s="1">
        <v>33603.800000000003</v>
      </c>
      <c r="FE1542" s="1">
        <v>35379.699999999997</v>
      </c>
      <c r="FF1542" s="1">
        <v>43372.6</v>
      </c>
      <c r="FG1542" s="1">
        <v>46130.7</v>
      </c>
      <c r="FH1542" s="1">
        <v>1.8996</v>
      </c>
      <c r="FI1542" s="1">
        <v>1.8112999999999999</v>
      </c>
      <c r="FJ1542" s="1">
        <v>0.10632</v>
      </c>
      <c r="FK1542" s="1">
        <v>0</v>
      </c>
      <c r="FL1542" s="1">
        <v>30.011500000000002</v>
      </c>
      <c r="FM1542" s="1">
        <v>999.9</v>
      </c>
      <c r="FN1542" s="1">
        <v>56.8</v>
      </c>
      <c r="FO1542" s="1">
        <v>38.200000000000003</v>
      </c>
      <c r="FP1542" s="1">
        <v>38.477699999999999</v>
      </c>
      <c r="FQ1542" s="1">
        <v>63.015799999999999</v>
      </c>
      <c r="FR1542" s="1">
        <v>23.084900000000001</v>
      </c>
      <c r="FS1542" s="1">
        <v>1</v>
      </c>
      <c r="FT1542" s="1">
        <v>0.529304</v>
      </c>
      <c r="FU1542" s="1">
        <v>3.0213700000000001</v>
      </c>
      <c r="FV1542" s="1">
        <v>20.293600000000001</v>
      </c>
      <c r="FW1542" s="1">
        <v>5.2095000000000002</v>
      </c>
      <c r="FX1542" s="1">
        <v>11.9078</v>
      </c>
      <c r="FY1542" s="1">
        <v>5.0031999999999996</v>
      </c>
      <c r="FZ1542" s="1">
        <v>3.2905199999999999</v>
      </c>
      <c r="GA1542" s="1">
        <v>9999</v>
      </c>
      <c r="GB1542" s="1">
        <v>9999</v>
      </c>
      <c r="GC1542" s="1">
        <v>9999</v>
      </c>
      <c r="GD1542" s="1">
        <v>999.9</v>
      </c>
      <c r="GE1542" s="1">
        <v>1.8597399999999999</v>
      </c>
      <c r="GF1542" s="1">
        <v>1.8547199999999999</v>
      </c>
      <c r="GG1542" s="1">
        <v>1.85791</v>
      </c>
      <c r="GH1542" s="1">
        <v>1.8563799999999999</v>
      </c>
      <c r="GI1542" s="1">
        <v>1.8551599999999999</v>
      </c>
      <c r="GJ1542" s="1">
        <v>1.8547199999999999</v>
      </c>
      <c r="GK1542" s="1">
        <v>1.8535999999999999</v>
      </c>
      <c r="GL1542" s="1">
        <v>1.8565400000000001</v>
      </c>
      <c r="GM1542" s="1">
        <v>0</v>
      </c>
      <c r="GN1542" s="1">
        <v>0</v>
      </c>
      <c r="GO1542" s="1">
        <v>0</v>
      </c>
      <c r="GP1542" s="1">
        <v>0</v>
      </c>
      <c r="GQ1542" s="1" t="s">
        <v>359</v>
      </c>
      <c r="GR1542" s="1" t="s">
        <v>360</v>
      </c>
      <c r="GS1542" s="1" t="s">
        <v>361</v>
      </c>
      <c r="GT1542" s="1" t="s">
        <v>361</v>
      </c>
      <c r="GU1542" s="1" t="s">
        <v>361</v>
      </c>
      <c r="GV1542" s="1" t="s">
        <v>361</v>
      </c>
      <c r="GW1542" s="1">
        <v>0</v>
      </c>
      <c r="GX1542" s="1">
        <v>100</v>
      </c>
      <c r="GY1542" s="1">
        <v>100</v>
      </c>
      <c r="GZ1542" s="1">
        <v>2.61</v>
      </c>
      <c r="HA1542" s="1">
        <v>7.7999999999999996E-3</v>
      </c>
      <c r="HB1542" s="1">
        <v>0.32140272067045289</v>
      </c>
      <c r="HC1542" s="1">
        <v>2.7716384584972409E-3</v>
      </c>
      <c r="HD1542" s="1">
        <v>-1.1467119688665799E-6</v>
      </c>
      <c r="HE1542" s="1">
        <v>2.0626329066488061E-10</v>
      </c>
      <c r="HF1542" s="1">
        <v>-7.4589808594339752E-2</v>
      </c>
      <c r="HG1542" s="1">
        <v>1.066993184659233E-2</v>
      </c>
      <c r="HH1542" s="1">
        <v>-3.4528890892081033E-4</v>
      </c>
      <c r="HI1542" s="1">
        <v>2.382551249023132E-6</v>
      </c>
      <c r="HJ1542" s="1">
        <v>1</v>
      </c>
      <c r="HK1542" s="1">
        <v>2115</v>
      </c>
      <c r="HL1542" s="1">
        <v>2</v>
      </c>
      <c r="HM1542" s="1">
        <v>30</v>
      </c>
      <c r="HN1542" s="1">
        <v>8.1999999999999993</v>
      </c>
      <c r="HO1542" s="1">
        <v>8.1999999999999993</v>
      </c>
      <c r="HP1542" s="1">
        <v>3.12622</v>
      </c>
      <c r="HQ1542" s="1">
        <v>2.3144499999999999</v>
      </c>
      <c r="HR1542" s="1">
        <v>1.4978</v>
      </c>
      <c r="HS1542" s="1">
        <v>2.3010299999999999</v>
      </c>
      <c r="HT1542" s="1">
        <v>1.5478499999999999</v>
      </c>
      <c r="HU1542" s="1">
        <v>2.3864700000000001</v>
      </c>
      <c r="HV1542" s="1">
        <v>41.378100000000003</v>
      </c>
      <c r="HW1542" s="1">
        <v>14.193300000000001</v>
      </c>
      <c r="HX1542" s="1">
        <v>18</v>
      </c>
      <c r="HY1542" s="1">
        <v>473.93200000000002</v>
      </c>
      <c r="HZ1542" s="1">
        <v>478.32600000000002</v>
      </c>
      <c r="IA1542" s="1">
        <v>26.514800000000001</v>
      </c>
      <c r="IB1542" s="1">
        <v>33.572099999999999</v>
      </c>
      <c r="IC1542" s="1">
        <v>30.002099999999999</v>
      </c>
      <c r="ID1542" s="1">
        <v>33.366599999999998</v>
      </c>
      <c r="IE1542" s="1">
        <v>33.4617</v>
      </c>
      <c r="IF1542" s="1">
        <v>62.57</v>
      </c>
      <c r="IG1542" s="1">
        <v>35.515500000000003</v>
      </c>
      <c r="IH1542" s="1">
        <v>0</v>
      </c>
      <c r="II1542" s="1">
        <v>26.4754</v>
      </c>
      <c r="IJ1542" s="1">
        <v>1589.89</v>
      </c>
      <c r="IK1542" s="1">
        <v>25.494399999999999</v>
      </c>
      <c r="IL1542" s="1">
        <v>100.28400000000001</v>
      </c>
      <c r="IM1542" s="1">
        <v>99.974599999999995</v>
      </c>
      <c r="IN1542" s="1" t="s">
        <v>362</v>
      </c>
    </row>
    <row r="1543" spans="1:248" ht="15.75" customHeight="1" x14ac:dyDescent="0.3">
      <c r="A1543" s="1">
        <v>1527</v>
      </c>
      <c r="B1543" s="1">
        <v>1660328265.0999999</v>
      </c>
      <c r="C1543" s="1">
        <v>17298.5</v>
      </c>
      <c r="D1543" s="1" t="s">
        <v>3343</v>
      </c>
      <c r="E1543" s="1" t="s">
        <v>3344</v>
      </c>
      <c r="F1543" s="1">
        <v>1</v>
      </c>
      <c r="G1543" s="1" t="s">
        <v>354</v>
      </c>
      <c r="H1543" s="1" t="s">
        <v>350</v>
      </c>
      <c r="I1543" s="1" t="s">
        <v>351</v>
      </c>
      <c r="J1543" s="1" t="s">
        <v>352</v>
      </c>
      <c r="K1543" s="1" t="s">
        <v>2753</v>
      </c>
      <c r="L1543" s="1" t="s">
        <v>354</v>
      </c>
      <c r="M1543" s="1" t="s">
        <v>355</v>
      </c>
      <c r="N1543" s="1">
        <v>1660328257.599999</v>
      </c>
      <c r="O1543" s="1">
        <f t="shared" si="170"/>
        <v>1.4752438397146845E-3</v>
      </c>
      <c r="P1543" s="1">
        <f t="shared" si="171"/>
        <v>1.4752438397146845</v>
      </c>
      <c r="Q1543" s="1">
        <f t="shared" si="172"/>
        <v>3.4491885690163584</v>
      </c>
      <c r="R1543" s="1">
        <f t="shared" si="173"/>
        <v>1479.116</v>
      </c>
      <c r="S1543" s="1">
        <f t="shared" si="174"/>
        <v>1354.861433700207</v>
      </c>
      <c r="T1543" s="1">
        <f t="shared" si="175"/>
        <v>134.73327070784228</v>
      </c>
      <c r="U1543" s="1">
        <f t="shared" si="176"/>
        <v>147.08968126138078</v>
      </c>
      <c r="V1543" s="1">
        <f t="shared" si="177"/>
        <v>7.2170744927072386E-2</v>
      </c>
      <c r="W1543" s="1">
        <f t="shared" si="178"/>
        <v>2.9176144618143933</v>
      </c>
      <c r="X1543" s="1">
        <f t="shared" si="179"/>
        <v>7.1193444113494833E-2</v>
      </c>
      <c r="Y1543" s="1">
        <f t="shared" si="180"/>
        <v>4.4582606575030395E-2</v>
      </c>
      <c r="Z1543" s="1">
        <f t="shared" si="181"/>
        <v>321.51370356852027</v>
      </c>
      <c r="AA1543" s="1">
        <f t="shared" si="182"/>
        <v>32.516953378822052</v>
      </c>
      <c r="AB1543" s="1">
        <f t="shared" si="183"/>
        <v>31.72</v>
      </c>
      <c r="AC1543" s="1">
        <f t="shared" si="184"/>
        <v>4.6999269716820793</v>
      </c>
      <c r="AD1543" s="1">
        <f t="shared" si="185"/>
        <v>60.195384274958329</v>
      </c>
      <c r="AE1543" s="1">
        <f t="shared" si="186"/>
        <v>2.7161153538434228</v>
      </c>
      <c r="AF1543" s="1">
        <f t="shared" si="187"/>
        <v>4.5121654867038439</v>
      </c>
      <c r="AG1543" s="1">
        <f t="shared" si="188"/>
        <v>1.9838116178386564</v>
      </c>
      <c r="AH1543" s="1">
        <f t="shared" si="189"/>
        <v>-65.058253331417589</v>
      </c>
      <c r="AI1543" s="1">
        <f t="shared" si="190"/>
        <v>-112.77066926459472</v>
      </c>
      <c r="AJ1543" s="1">
        <f t="shared" si="191"/>
        <v>-8.7106254718157849</v>
      </c>
      <c r="AK1543" s="1">
        <f t="shared" si="192"/>
        <v>134.97415550069221</v>
      </c>
      <c r="AL1543" s="1">
        <f t="shared" si="193"/>
        <v>35.038285280509058</v>
      </c>
      <c r="AM1543" s="1">
        <f t="shared" si="194"/>
        <v>1.4698211252469877</v>
      </c>
      <c r="AN1543" s="1">
        <f t="shared" si="195"/>
        <v>3.4491885690163584</v>
      </c>
      <c r="AO1543" s="1">
        <v>1588.2232448531511</v>
      </c>
      <c r="AP1543" s="1">
        <v>1557.0490303030299</v>
      </c>
      <c r="AQ1543" s="1">
        <v>5.2207998071948598</v>
      </c>
      <c r="AR1543" s="1">
        <v>65.662157139145961</v>
      </c>
      <c r="AS1543" s="1">
        <f t="shared" si="196"/>
        <v>1.4752438397146845</v>
      </c>
      <c r="AT1543" s="1">
        <v>25.58558072329998</v>
      </c>
      <c r="AU1543" s="1">
        <v>27.307673939393929</v>
      </c>
      <c r="AV1543" s="1">
        <v>-9.9355153903136004E-5</v>
      </c>
      <c r="AW1543" s="1">
        <v>81.5194902957615</v>
      </c>
      <c r="AX1543" s="1">
        <v>20</v>
      </c>
      <c r="AY1543" s="1">
        <v>4</v>
      </c>
      <c r="AZ1543" s="1">
        <f t="shared" si="197"/>
        <v>1</v>
      </c>
      <c r="BA1543" s="1">
        <f t="shared" si="198"/>
        <v>0</v>
      </c>
      <c r="BB1543" s="1">
        <f t="shared" si="199"/>
        <v>51827.183153576014</v>
      </c>
      <c r="BC1543" s="1">
        <f t="shared" si="200"/>
        <v>1999.987333333333</v>
      </c>
      <c r="BD1543" s="1">
        <f t="shared" si="201"/>
        <v>1681.1892176002693</v>
      </c>
      <c r="BE1543" s="1">
        <f t="shared" si="202"/>
        <v>0.84059993259970789</v>
      </c>
      <c r="BF1543" s="1">
        <f t="shared" si="203"/>
        <v>0.16075786991743629</v>
      </c>
      <c r="BG1543" s="1">
        <v>6</v>
      </c>
      <c r="BH1543" s="1">
        <v>0.5</v>
      </c>
      <c r="BI1543" s="1" t="s">
        <v>356</v>
      </c>
      <c r="BJ1543" s="1">
        <v>2</v>
      </c>
      <c r="BK1543" s="1" t="b">
        <v>1</v>
      </c>
      <c r="BL1543" s="1">
        <v>1660328257.599999</v>
      </c>
      <c r="BM1543" s="1">
        <v>1479.116</v>
      </c>
      <c r="BN1543" s="1">
        <v>1523.758</v>
      </c>
      <c r="BO1543" s="1">
        <v>27.312926666666669</v>
      </c>
      <c r="BP1543" s="1">
        <v>25.597806666666671</v>
      </c>
      <c r="BQ1543" s="1">
        <v>1476.5393333333329</v>
      </c>
      <c r="BR1543" s="1">
        <v>27.305119999999999</v>
      </c>
      <c r="BS1543" s="1">
        <v>500.14320000000009</v>
      </c>
      <c r="BT1543" s="1">
        <v>99.344353333333316</v>
      </c>
      <c r="BU1543" s="1">
        <v>9.9964259999999985E-2</v>
      </c>
      <c r="BV1543" s="1">
        <v>31.003060000000001</v>
      </c>
      <c r="BW1543" s="1">
        <v>31.72</v>
      </c>
      <c r="BX1543" s="1">
        <v>999.89999999999986</v>
      </c>
      <c r="BY1543" s="1">
        <v>0</v>
      </c>
      <c r="BZ1543" s="1">
        <v>0</v>
      </c>
      <c r="CA1543" s="1">
        <v>9997.6693333333315</v>
      </c>
      <c r="CB1543" s="1">
        <v>0</v>
      </c>
      <c r="CC1543" s="1">
        <v>840.6479333333333</v>
      </c>
      <c r="CD1543" s="1">
        <v>-44.642773333333338</v>
      </c>
      <c r="CE1543" s="1">
        <v>1520.65</v>
      </c>
      <c r="CF1543" s="1">
        <v>1563.7893333333341</v>
      </c>
      <c r="CG1543" s="1">
        <v>1.715133333333333</v>
      </c>
      <c r="CH1543" s="1">
        <v>1523.758</v>
      </c>
      <c r="CI1543" s="1">
        <v>25.597806666666671</v>
      </c>
      <c r="CJ1543" s="1">
        <v>2.713385333333334</v>
      </c>
      <c r="CK1543" s="1">
        <v>2.5429953333333328</v>
      </c>
      <c r="CL1543" s="1">
        <v>22.366399999999999</v>
      </c>
      <c r="CM1543" s="1">
        <v>21.304346666666671</v>
      </c>
      <c r="CN1543" s="1">
        <v>1999.987333333333</v>
      </c>
      <c r="CO1543" s="1">
        <v>0.98000260000000028</v>
      </c>
      <c r="CP1543" s="1">
        <v>1.999772E-2</v>
      </c>
      <c r="CQ1543" s="1">
        <v>0</v>
      </c>
      <c r="CR1543" s="1">
        <v>2.7986666666666662</v>
      </c>
      <c r="CS1543" s="1">
        <v>0</v>
      </c>
      <c r="CT1543" s="1">
        <v>25563.366666666661</v>
      </c>
      <c r="CU1543" s="1">
        <v>17412.22</v>
      </c>
      <c r="CV1543" s="1">
        <v>44.311999999999998</v>
      </c>
      <c r="CW1543" s="1">
        <v>45.916333333333327</v>
      </c>
      <c r="CX1543" s="1">
        <v>44.445399999999999</v>
      </c>
      <c r="CY1543" s="1">
        <v>43.949599999999997</v>
      </c>
      <c r="CZ1543" s="1">
        <v>44.224800000000002</v>
      </c>
      <c r="DA1543" s="1">
        <v>1959.9960000000001</v>
      </c>
      <c r="DB1543" s="1">
        <v>39.995333333333328</v>
      </c>
      <c r="DC1543" s="1">
        <v>0</v>
      </c>
      <c r="DD1543" s="1">
        <v>1660328263.2</v>
      </c>
      <c r="DE1543" s="1">
        <v>0</v>
      </c>
      <c r="DF1543" s="1">
        <v>1660327771.0999999</v>
      </c>
      <c r="DG1543" s="1" t="s">
        <v>2754</v>
      </c>
      <c r="DH1543" s="1">
        <v>1660327771.0999999</v>
      </c>
      <c r="DI1543" s="1">
        <v>1660327770.5999999</v>
      </c>
      <c r="DJ1543" s="1">
        <v>42</v>
      </c>
      <c r="DK1543" s="1">
        <v>0.13300000000000001</v>
      </c>
      <c r="DL1543" s="1">
        <v>-5.0000000000000001E-3</v>
      </c>
      <c r="DM1543" s="1">
        <v>1.258</v>
      </c>
      <c r="DN1543" s="1">
        <v>1.2E-2</v>
      </c>
      <c r="DO1543" s="1">
        <v>400</v>
      </c>
      <c r="DP1543" s="1">
        <v>26</v>
      </c>
      <c r="DQ1543" s="1">
        <v>0.6</v>
      </c>
      <c r="DR1543" s="1">
        <v>0.12</v>
      </c>
      <c r="DS1543" s="1">
        <v>3.7487893828340688</v>
      </c>
      <c r="DT1543" s="1">
        <v>-1.044370221627954</v>
      </c>
      <c r="DU1543" s="1">
        <v>0.1231002202581956</v>
      </c>
      <c r="DV1543" s="1">
        <v>0</v>
      </c>
      <c r="DW1543" s="1">
        <v>35.050475904063823</v>
      </c>
      <c r="DX1543" s="1">
        <v>0.62316926443489884</v>
      </c>
      <c r="DY1543" s="1">
        <v>8.7459831068193619E-2</v>
      </c>
      <c r="DZ1543" s="1">
        <v>0</v>
      </c>
      <c r="EA1543" s="1">
        <v>-44.63717096774193</v>
      </c>
      <c r="EB1543" s="1">
        <v>-1.2361741935481649</v>
      </c>
      <c r="EC1543" s="1">
        <v>0.12999387130354639</v>
      </c>
      <c r="ED1543" s="1">
        <v>0</v>
      </c>
      <c r="EE1543" s="1">
        <v>1328.271124824817</v>
      </c>
      <c r="EF1543" s="1">
        <v>287.83632906409849</v>
      </c>
      <c r="EG1543" s="1">
        <v>27.821844775204561</v>
      </c>
      <c r="EH1543" s="1">
        <v>0</v>
      </c>
      <c r="EI1543" s="1">
        <v>1.7146319512195121</v>
      </c>
      <c r="EJ1543" s="1">
        <v>2.7837700348429209E-2</v>
      </c>
      <c r="EK1543" s="1">
        <v>1.023294827208091E-2</v>
      </c>
      <c r="EL1543" s="1">
        <v>1</v>
      </c>
      <c r="EM1543" s="1">
        <v>1.982087250281199</v>
      </c>
      <c r="EN1543" s="1">
        <v>5.8797725222429251E-2</v>
      </c>
      <c r="EO1543" s="1">
        <v>4.3318556859184062E-3</v>
      </c>
      <c r="EP1543" s="1">
        <v>1</v>
      </c>
      <c r="EQ1543" s="1">
        <v>2</v>
      </c>
      <c r="ER1543" s="1">
        <v>6</v>
      </c>
      <c r="ES1543" s="1" t="s">
        <v>387</v>
      </c>
      <c r="ET1543" s="1">
        <v>2.9411999999999998</v>
      </c>
      <c r="EU1543" s="1">
        <v>2.8015099999999999</v>
      </c>
      <c r="EV1543" s="1">
        <v>0.21451600000000001</v>
      </c>
      <c r="EW1543" s="1">
        <v>0.21826300000000001</v>
      </c>
      <c r="EX1543" s="1">
        <v>0.117509</v>
      </c>
      <c r="EY1543" s="1">
        <v>0.112294</v>
      </c>
      <c r="EZ1543" s="1">
        <v>16053.7</v>
      </c>
      <c r="FA1543" s="1">
        <v>16751.900000000001</v>
      </c>
      <c r="FB1543" s="1">
        <v>23781.200000000001</v>
      </c>
      <c r="FC1543" s="1">
        <v>24953.1</v>
      </c>
      <c r="FD1543" s="1">
        <v>33604.400000000001</v>
      </c>
      <c r="FE1543" s="1">
        <v>35379.599999999999</v>
      </c>
      <c r="FF1543" s="1">
        <v>43372.5</v>
      </c>
      <c r="FG1543" s="1">
        <v>46130.9</v>
      </c>
      <c r="FH1543" s="1">
        <v>1.8996</v>
      </c>
      <c r="FI1543" s="1">
        <v>1.81138</v>
      </c>
      <c r="FJ1543" s="1">
        <v>0.10646899999999999</v>
      </c>
      <c r="FK1543" s="1">
        <v>0</v>
      </c>
      <c r="FL1543" s="1">
        <v>30.011700000000001</v>
      </c>
      <c r="FM1543" s="1">
        <v>999.9</v>
      </c>
      <c r="FN1543" s="1">
        <v>56.8</v>
      </c>
      <c r="FO1543" s="1">
        <v>38.200000000000003</v>
      </c>
      <c r="FP1543" s="1">
        <v>38.4739</v>
      </c>
      <c r="FQ1543" s="1">
        <v>63.125799999999998</v>
      </c>
      <c r="FR1543" s="1">
        <v>22.828499999999998</v>
      </c>
      <c r="FS1543" s="1">
        <v>1</v>
      </c>
      <c r="FT1543" s="1">
        <v>0.52917700000000001</v>
      </c>
      <c r="FU1543" s="1">
        <v>2.9618500000000001</v>
      </c>
      <c r="FV1543" s="1">
        <v>20.294799999999999</v>
      </c>
      <c r="FW1543" s="1">
        <v>5.2090500000000004</v>
      </c>
      <c r="FX1543" s="1">
        <v>11.9078</v>
      </c>
      <c r="FY1543" s="1">
        <v>5.0029500000000002</v>
      </c>
      <c r="FZ1543" s="1">
        <v>3.2904499999999999</v>
      </c>
      <c r="GA1543" s="1">
        <v>9999</v>
      </c>
      <c r="GB1543" s="1">
        <v>9999</v>
      </c>
      <c r="GC1543" s="1">
        <v>9999</v>
      </c>
      <c r="GD1543" s="1">
        <v>999.9</v>
      </c>
      <c r="GE1543" s="1">
        <v>1.8597399999999999</v>
      </c>
      <c r="GF1543" s="1">
        <v>1.85473</v>
      </c>
      <c r="GG1543" s="1">
        <v>1.85791</v>
      </c>
      <c r="GH1543" s="1">
        <v>1.8563799999999999</v>
      </c>
      <c r="GI1543" s="1">
        <v>1.8551599999999999</v>
      </c>
      <c r="GJ1543" s="1">
        <v>1.8547199999999999</v>
      </c>
      <c r="GK1543" s="1">
        <v>1.8535999999999999</v>
      </c>
      <c r="GL1543" s="1">
        <v>1.8565400000000001</v>
      </c>
      <c r="GM1543" s="1">
        <v>0</v>
      </c>
      <c r="GN1543" s="1">
        <v>0</v>
      </c>
      <c r="GO1543" s="1">
        <v>0</v>
      </c>
      <c r="GP1543" s="1">
        <v>0</v>
      </c>
      <c r="GQ1543" s="1" t="s">
        <v>359</v>
      </c>
      <c r="GR1543" s="1" t="s">
        <v>360</v>
      </c>
      <c r="GS1543" s="1" t="s">
        <v>361</v>
      </c>
      <c r="GT1543" s="1" t="s">
        <v>361</v>
      </c>
      <c r="GU1543" s="1" t="s">
        <v>361</v>
      </c>
      <c r="GV1543" s="1" t="s">
        <v>361</v>
      </c>
      <c r="GW1543" s="1">
        <v>0</v>
      </c>
      <c r="GX1543" s="1">
        <v>100</v>
      </c>
      <c r="GY1543" s="1">
        <v>100</v>
      </c>
      <c r="GZ1543" s="1">
        <v>2.61</v>
      </c>
      <c r="HA1543" s="1">
        <v>7.7999999999999996E-3</v>
      </c>
      <c r="HB1543" s="1">
        <v>0.32140272067045289</v>
      </c>
      <c r="HC1543" s="1">
        <v>2.7716384584972409E-3</v>
      </c>
      <c r="HD1543" s="1">
        <v>-1.1467119688665799E-6</v>
      </c>
      <c r="HE1543" s="1">
        <v>2.0626329066488061E-10</v>
      </c>
      <c r="HF1543" s="1">
        <v>-7.4589808594339752E-2</v>
      </c>
      <c r="HG1543" s="1">
        <v>1.066993184659233E-2</v>
      </c>
      <c r="HH1543" s="1">
        <v>-3.4528890892081033E-4</v>
      </c>
      <c r="HI1543" s="1">
        <v>2.382551249023132E-6</v>
      </c>
      <c r="HJ1543" s="1">
        <v>1</v>
      </c>
      <c r="HK1543" s="1">
        <v>2115</v>
      </c>
      <c r="HL1543" s="1">
        <v>2</v>
      </c>
      <c r="HM1543" s="1">
        <v>30</v>
      </c>
      <c r="HN1543" s="1">
        <v>8.1999999999999993</v>
      </c>
      <c r="HO1543" s="1">
        <v>8.1999999999999993</v>
      </c>
      <c r="HP1543" s="1">
        <v>3.1359900000000001</v>
      </c>
      <c r="HQ1543" s="1">
        <v>2.32056</v>
      </c>
      <c r="HR1543" s="1">
        <v>1.4978</v>
      </c>
      <c r="HS1543" s="1">
        <v>2.3010299999999999</v>
      </c>
      <c r="HT1543" s="1">
        <v>1.5478499999999999</v>
      </c>
      <c r="HU1543" s="1">
        <v>2.2607400000000002</v>
      </c>
      <c r="HV1543" s="1">
        <v>41.378100000000003</v>
      </c>
      <c r="HW1543" s="1">
        <v>14.175800000000001</v>
      </c>
      <c r="HX1543" s="1">
        <v>18</v>
      </c>
      <c r="HY1543" s="1">
        <v>473.93200000000002</v>
      </c>
      <c r="HZ1543" s="1">
        <v>478.375</v>
      </c>
      <c r="IA1543" s="1">
        <v>26.494299999999999</v>
      </c>
      <c r="IB1543" s="1">
        <v>33.572099999999999</v>
      </c>
      <c r="IC1543" s="1">
        <v>30.0016</v>
      </c>
      <c r="ID1543" s="1">
        <v>33.366599999999998</v>
      </c>
      <c r="IE1543" s="1">
        <v>33.4617</v>
      </c>
      <c r="IF1543" s="1">
        <v>62.788400000000003</v>
      </c>
      <c r="IG1543" s="1">
        <v>35.515500000000003</v>
      </c>
      <c r="IH1543" s="1">
        <v>0</v>
      </c>
      <c r="II1543" s="1">
        <v>26.4754</v>
      </c>
      <c r="IJ1543" s="1">
        <v>1589.89</v>
      </c>
      <c r="IK1543" s="1">
        <v>25.4971</v>
      </c>
      <c r="IL1543" s="1">
        <v>100.28400000000001</v>
      </c>
      <c r="IM1543" s="1">
        <v>99.974999999999994</v>
      </c>
      <c r="IN1543" s="1" t="s">
        <v>362</v>
      </c>
    </row>
    <row r="1544" spans="1:248" ht="15.75" customHeight="1" x14ac:dyDescent="0.3">
      <c r="A1544" s="1">
        <v>1528</v>
      </c>
      <c r="B1544" s="1">
        <v>1660328266.0999999</v>
      </c>
      <c r="C1544" s="1">
        <v>17299.5</v>
      </c>
      <c r="D1544" s="1" t="s">
        <v>3345</v>
      </c>
      <c r="E1544" s="1" t="s">
        <v>3346</v>
      </c>
      <c r="F1544" s="1">
        <v>1</v>
      </c>
      <c r="G1544" s="1" t="s">
        <v>354</v>
      </c>
      <c r="H1544" s="1" t="s">
        <v>350</v>
      </c>
      <c r="I1544" s="1" t="s">
        <v>351</v>
      </c>
      <c r="J1544" s="1" t="s">
        <v>352</v>
      </c>
      <c r="K1544" s="1" t="s">
        <v>2753</v>
      </c>
      <c r="L1544" s="1" t="s">
        <v>354</v>
      </c>
      <c r="M1544" s="1" t="s">
        <v>355</v>
      </c>
      <c r="N1544" s="1">
        <v>1660328258.0999999</v>
      </c>
      <c r="O1544" s="1">
        <f t="shared" si="170"/>
        <v>1.4478558592311134E-3</v>
      </c>
      <c r="P1544" s="1">
        <f t="shared" si="171"/>
        <v>1.4478558592311135</v>
      </c>
      <c r="Q1544" s="1">
        <f t="shared" si="172"/>
        <v>3.4680170060851405</v>
      </c>
      <c r="R1544" s="1">
        <f t="shared" si="173"/>
        <v>1481.6412499999999</v>
      </c>
      <c r="S1544" s="1">
        <f t="shared" si="174"/>
        <v>1355.4078360847</v>
      </c>
      <c r="T1544" s="1">
        <f t="shared" si="175"/>
        <v>134.78756186367403</v>
      </c>
      <c r="U1544" s="1">
        <f t="shared" si="176"/>
        <v>147.3407533344573</v>
      </c>
      <c r="V1544" s="1">
        <f t="shared" si="177"/>
        <v>7.0796092089493223E-2</v>
      </c>
      <c r="W1544" s="1">
        <f t="shared" si="178"/>
        <v>2.9173719077344118</v>
      </c>
      <c r="X1544" s="1">
        <f t="shared" si="179"/>
        <v>6.9855327708067627E-2</v>
      </c>
      <c r="Y1544" s="1">
        <f t="shared" si="180"/>
        <v>4.3743062204569576E-2</v>
      </c>
      <c r="Z1544" s="1">
        <f t="shared" si="181"/>
        <v>321.51624037182313</v>
      </c>
      <c r="AA1544" s="1">
        <f t="shared" si="182"/>
        <v>32.524243122505119</v>
      </c>
      <c r="AB1544" s="1">
        <f t="shared" si="183"/>
        <v>31.72148125</v>
      </c>
      <c r="AC1544" s="1">
        <f t="shared" si="184"/>
        <v>4.7003218357273209</v>
      </c>
      <c r="AD1544" s="1">
        <f t="shared" si="185"/>
        <v>60.193805826808365</v>
      </c>
      <c r="AE1544" s="1">
        <f t="shared" si="186"/>
        <v>2.7160483902688646</v>
      </c>
      <c r="AF1544" s="1">
        <f t="shared" si="187"/>
        <v>4.5121725615482262</v>
      </c>
      <c r="AG1544" s="1">
        <f t="shared" si="188"/>
        <v>1.9842734454584563</v>
      </c>
      <c r="AH1544" s="1">
        <f t="shared" si="189"/>
        <v>-63.850443392092103</v>
      </c>
      <c r="AI1544" s="1">
        <f t="shared" si="190"/>
        <v>-112.98994191331202</v>
      </c>
      <c r="AJ1544" s="1">
        <f t="shared" si="191"/>
        <v>-8.7283530875649706</v>
      </c>
      <c r="AK1544" s="1">
        <f t="shared" si="192"/>
        <v>135.94750197885401</v>
      </c>
      <c r="AL1544" s="1">
        <f t="shared" si="193"/>
        <v>35.022091646312738</v>
      </c>
      <c r="AM1544" s="1">
        <f t="shared" si="194"/>
        <v>1.4701436872862073</v>
      </c>
      <c r="AN1544" s="1">
        <f t="shared" si="195"/>
        <v>3.4680170060851405</v>
      </c>
      <c r="AO1544" s="1">
        <v>1593.273491558489</v>
      </c>
      <c r="AP1544" s="1">
        <v>1562.1986060606059</v>
      </c>
      <c r="AQ1544" s="1">
        <v>5.1970657885143003</v>
      </c>
      <c r="AR1544" s="1">
        <v>65.662157139145961</v>
      </c>
      <c r="AS1544" s="1">
        <f t="shared" si="196"/>
        <v>1.4478558592311135</v>
      </c>
      <c r="AT1544" s="1">
        <v>25.579669340570529</v>
      </c>
      <c r="AU1544" s="1">
        <v>27.30220303030303</v>
      </c>
      <c r="AV1544" s="1">
        <v>-5.1582242179513864E-3</v>
      </c>
      <c r="AW1544" s="1">
        <v>81.5194902957615</v>
      </c>
      <c r="AX1544" s="1">
        <v>20</v>
      </c>
      <c r="AY1544" s="1">
        <v>4</v>
      </c>
      <c r="AZ1544" s="1">
        <f t="shared" si="197"/>
        <v>1</v>
      </c>
      <c r="BA1544" s="1">
        <f t="shared" si="198"/>
        <v>0</v>
      </c>
      <c r="BB1544" s="1">
        <f t="shared" si="199"/>
        <v>51820.288433973197</v>
      </c>
      <c r="BC1544" s="1">
        <f t="shared" si="200"/>
        <v>2000.003125</v>
      </c>
      <c r="BD1544" s="1">
        <f t="shared" si="201"/>
        <v>1681.202491125297</v>
      </c>
      <c r="BE1544" s="1">
        <f t="shared" si="202"/>
        <v>0.84059993212525452</v>
      </c>
      <c r="BF1544" s="1">
        <f t="shared" si="203"/>
        <v>0.16075786900174124</v>
      </c>
      <c r="BG1544" s="1">
        <v>6</v>
      </c>
      <c r="BH1544" s="1">
        <v>0.5</v>
      </c>
      <c r="BI1544" s="1" t="s">
        <v>356</v>
      </c>
      <c r="BJ1544" s="1">
        <v>2</v>
      </c>
      <c r="BK1544" s="1" t="b">
        <v>1</v>
      </c>
      <c r="BL1544" s="1">
        <v>1660328258.0999999</v>
      </c>
      <c r="BM1544" s="1">
        <v>1481.6412499999999</v>
      </c>
      <c r="BN1544" s="1">
        <v>1526.26875</v>
      </c>
      <c r="BO1544" s="1">
        <v>27.312262499999999</v>
      </c>
      <c r="BP1544" s="1">
        <v>25.596768749999999</v>
      </c>
      <c r="BQ1544" s="1">
        <v>1479.0625</v>
      </c>
      <c r="BR1544" s="1">
        <v>27.304456250000001</v>
      </c>
      <c r="BS1544" s="1">
        <v>500.14431250000001</v>
      </c>
      <c r="BT1544" s="1">
        <v>99.344281249999995</v>
      </c>
      <c r="BU1544" s="1">
        <v>0.10000280625000001</v>
      </c>
      <c r="BV1544" s="1">
        <v>31.003087499999999</v>
      </c>
      <c r="BW1544" s="1">
        <v>31.72148125</v>
      </c>
      <c r="BX1544" s="1">
        <v>999.9</v>
      </c>
      <c r="BY1544" s="1">
        <v>0</v>
      </c>
      <c r="BZ1544" s="1">
        <v>0</v>
      </c>
      <c r="CA1544" s="1">
        <v>9996.2912500000002</v>
      </c>
      <c r="CB1544" s="1">
        <v>0</v>
      </c>
      <c r="CC1544" s="1">
        <v>840.64481250000006</v>
      </c>
      <c r="CD1544" s="1">
        <v>-44.628256250000007</v>
      </c>
      <c r="CE1544" s="1">
        <v>1523.2449999999999</v>
      </c>
      <c r="CF1544" s="1">
        <v>1566.3643750000001</v>
      </c>
      <c r="CG1544" s="1">
        <v>1.715506875</v>
      </c>
      <c r="CH1544" s="1">
        <v>1526.26875</v>
      </c>
      <c r="CI1544" s="1">
        <v>25.596768749999999</v>
      </c>
      <c r="CJ1544" s="1">
        <v>2.7133175</v>
      </c>
      <c r="CK1544" s="1">
        <v>2.5428906250000001</v>
      </c>
      <c r="CL1544" s="1">
        <v>22.365987499999999</v>
      </c>
      <c r="CM1544" s="1">
        <v>21.303674999999998</v>
      </c>
      <c r="CN1544" s="1">
        <v>2000.003125</v>
      </c>
      <c r="CO1544" s="1">
        <v>0.98000275000000003</v>
      </c>
      <c r="CP1544" s="1">
        <v>1.9997575E-2</v>
      </c>
      <c r="CQ1544" s="1">
        <v>0</v>
      </c>
      <c r="CR1544" s="1">
        <v>2.7489374999999998</v>
      </c>
      <c r="CS1544" s="1">
        <v>0</v>
      </c>
      <c r="CT1544" s="1">
        <v>25562.15625</v>
      </c>
      <c r="CU1544" s="1">
        <v>17412.356250000001</v>
      </c>
      <c r="CV1544" s="1">
        <v>44.311999999999998</v>
      </c>
      <c r="CW1544" s="1">
        <v>45.913749999999993</v>
      </c>
      <c r="CX1544" s="1">
        <v>44.444875000000003</v>
      </c>
      <c r="CY1544" s="1">
        <v>43.948812500000003</v>
      </c>
      <c r="CZ1544" s="1">
        <v>44.222437499999998</v>
      </c>
      <c r="DA1544" s="1">
        <v>1960.0118749999999</v>
      </c>
      <c r="DB1544" s="1">
        <v>39.995624999999997</v>
      </c>
      <c r="DC1544" s="1">
        <v>0</v>
      </c>
      <c r="DD1544" s="1">
        <v>1660328264.4000001</v>
      </c>
      <c r="DE1544" s="1">
        <v>0</v>
      </c>
      <c r="DF1544" s="1">
        <v>1660327771.0999999</v>
      </c>
      <c r="DG1544" s="1" t="s">
        <v>2754</v>
      </c>
      <c r="DH1544" s="1">
        <v>1660327771.0999999</v>
      </c>
      <c r="DI1544" s="1">
        <v>1660327770.5999999</v>
      </c>
      <c r="DJ1544" s="1">
        <v>42</v>
      </c>
      <c r="DK1544" s="1">
        <v>0.13300000000000001</v>
      </c>
      <c r="DL1544" s="1">
        <v>-5.0000000000000001E-3</v>
      </c>
      <c r="DM1544" s="1">
        <v>1.258</v>
      </c>
      <c r="DN1544" s="1">
        <v>1.2E-2</v>
      </c>
      <c r="DO1544" s="1">
        <v>400</v>
      </c>
      <c r="DP1544" s="1">
        <v>26</v>
      </c>
      <c r="DQ1544" s="1">
        <v>0.6</v>
      </c>
      <c r="DR1544" s="1">
        <v>0.12</v>
      </c>
      <c r="DS1544" s="1">
        <v>3.733935222374416</v>
      </c>
      <c r="DT1544" s="1">
        <v>-1.6571420824607821</v>
      </c>
      <c r="DU1544" s="1">
        <v>0.13777288542520699</v>
      </c>
      <c r="DV1544" s="1">
        <v>0</v>
      </c>
      <c r="DW1544" s="1">
        <v>35.039696449459377</v>
      </c>
      <c r="DX1544" s="1">
        <v>-9.4858244709932996E-2</v>
      </c>
      <c r="DY1544" s="1">
        <v>0.1012531955039344</v>
      </c>
      <c r="DZ1544" s="1">
        <v>1</v>
      </c>
      <c r="EA1544" s="1">
        <v>-44.641280000000002</v>
      </c>
      <c r="EB1544" s="1">
        <v>-0.27119199110118197</v>
      </c>
      <c r="EC1544" s="1">
        <v>0.12848567857936599</v>
      </c>
      <c r="ED1544" s="1">
        <v>1</v>
      </c>
      <c r="EE1544" s="1">
        <v>1334.561370267553</v>
      </c>
      <c r="EF1544" s="1">
        <v>294.51220455323909</v>
      </c>
      <c r="EG1544" s="1">
        <v>29.18355450308422</v>
      </c>
      <c r="EH1544" s="1">
        <v>0</v>
      </c>
      <c r="EI1544" s="1">
        <v>1.7152555</v>
      </c>
      <c r="EJ1544" s="1">
        <v>5.6925703564723963E-2</v>
      </c>
      <c r="EK1544" s="1">
        <v>1.10039099755496E-2</v>
      </c>
      <c r="EL1544" s="1">
        <v>1</v>
      </c>
      <c r="EM1544" s="1">
        <v>1.9832435446261769</v>
      </c>
      <c r="EN1544" s="1">
        <v>5.5741803684528579E-2</v>
      </c>
      <c r="EO1544" s="1">
        <v>4.249069224275254E-3</v>
      </c>
      <c r="EP1544" s="1">
        <v>1</v>
      </c>
      <c r="EQ1544" s="1">
        <v>4</v>
      </c>
      <c r="ER1544" s="1">
        <v>6</v>
      </c>
      <c r="ES1544" s="1" t="s">
        <v>377</v>
      </c>
      <c r="ET1544" s="1">
        <v>2.94123</v>
      </c>
      <c r="EU1544" s="1">
        <v>2.8015300000000001</v>
      </c>
      <c r="EV1544" s="1">
        <v>0.21493499999999999</v>
      </c>
      <c r="EW1544" s="1">
        <v>0.21867800000000001</v>
      </c>
      <c r="EX1544" s="1">
        <v>0.117494</v>
      </c>
      <c r="EY1544" s="1">
        <v>0.112306</v>
      </c>
      <c r="EZ1544" s="1">
        <v>16045.1</v>
      </c>
      <c r="FA1544" s="1">
        <v>16743</v>
      </c>
      <c r="FB1544" s="1">
        <v>23781.200000000001</v>
      </c>
      <c r="FC1544" s="1">
        <v>24953.200000000001</v>
      </c>
      <c r="FD1544" s="1">
        <v>33605.199999999997</v>
      </c>
      <c r="FE1544" s="1">
        <v>35379.4</v>
      </c>
      <c r="FF1544" s="1">
        <v>43372.800000000003</v>
      </c>
      <c r="FG1544" s="1">
        <v>46131.1</v>
      </c>
      <c r="FH1544" s="1">
        <v>1.8997200000000001</v>
      </c>
      <c r="FI1544" s="1">
        <v>1.81135</v>
      </c>
      <c r="FJ1544" s="1">
        <v>0.106558</v>
      </c>
      <c r="FK1544" s="1">
        <v>0</v>
      </c>
      <c r="FL1544" s="1">
        <v>30.0122</v>
      </c>
      <c r="FM1544" s="1">
        <v>999.9</v>
      </c>
      <c r="FN1544" s="1">
        <v>56.8</v>
      </c>
      <c r="FO1544" s="1">
        <v>38.200000000000003</v>
      </c>
      <c r="FP1544" s="1">
        <v>38.477899999999998</v>
      </c>
      <c r="FQ1544" s="1">
        <v>63.1158</v>
      </c>
      <c r="FR1544" s="1">
        <v>22.612200000000001</v>
      </c>
      <c r="FS1544" s="1">
        <v>1</v>
      </c>
      <c r="FT1544" s="1">
        <v>0.52888199999999996</v>
      </c>
      <c r="FU1544" s="1">
        <v>2.9253300000000002</v>
      </c>
      <c r="FV1544" s="1">
        <v>20.295500000000001</v>
      </c>
      <c r="FW1544" s="1">
        <v>5.2090500000000004</v>
      </c>
      <c r="FX1544" s="1">
        <v>11.907500000000001</v>
      </c>
      <c r="FY1544" s="1">
        <v>5.0030000000000001</v>
      </c>
      <c r="FZ1544" s="1">
        <v>3.2904</v>
      </c>
      <c r="GA1544" s="1">
        <v>9999</v>
      </c>
      <c r="GB1544" s="1">
        <v>9999</v>
      </c>
      <c r="GC1544" s="1">
        <v>9999</v>
      </c>
      <c r="GD1544" s="1">
        <v>999.9</v>
      </c>
      <c r="GE1544" s="1">
        <v>1.8597399999999999</v>
      </c>
      <c r="GF1544" s="1">
        <v>1.8547199999999999</v>
      </c>
      <c r="GG1544" s="1">
        <v>1.85791</v>
      </c>
      <c r="GH1544" s="1">
        <v>1.8563799999999999</v>
      </c>
      <c r="GI1544" s="1">
        <v>1.8551599999999999</v>
      </c>
      <c r="GJ1544" s="1">
        <v>1.8547100000000001</v>
      </c>
      <c r="GK1544" s="1">
        <v>1.85358</v>
      </c>
      <c r="GL1544" s="1">
        <v>1.8565400000000001</v>
      </c>
      <c r="GM1544" s="1">
        <v>0</v>
      </c>
      <c r="GN1544" s="1">
        <v>0</v>
      </c>
      <c r="GO1544" s="1">
        <v>0</v>
      </c>
      <c r="GP1544" s="1">
        <v>0</v>
      </c>
      <c r="GQ1544" s="1" t="s">
        <v>359</v>
      </c>
      <c r="GR1544" s="1" t="s">
        <v>360</v>
      </c>
      <c r="GS1544" s="1" t="s">
        <v>361</v>
      </c>
      <c r="GT1544" s="1" t="s">
        <v>361</v>
      </c>
      <c r="GU1544" s="1" t="s">
        <v>361</v>
      </c>
      <c r="GV1544" s="1" t="s">
        <v>361</v>
      </c>
      <c r="GW1544" s="1">
        <v>0</v>
      </c>
      <c r="GX1544" s="1">
        <v>100</v>
      </c>
      <c r="GY1544" s="1">
        <v>100</v>
      </c>
      <c r="GZ1544" s="1">
        <v>2.61</v>
      </c>
      <c r="HA1544" s="1">
        <v>7.9000000000000008E-3</v>
      </c>
      <c r="HB1544" s="1">
        <v>0.32140272067045289</v>
      </c>
      <c r="HC1544" s="1">
        <v>2.7716384584972409E-3</v>
      </c>
      <c r="HD1544" s="1">
        <v>-1.1467119688665799E-6</v>
      </c>
      <c r="HE1544" s="1">
        <v>2.0626329066488061E-10</v>
      </c>
      <c r="HF1544" s="1">
        <v>-7.4589808594339752E-2</v>
      </c>
      <c r="HG1544" s="1">
        <v>1.066993184659233E-2</v>
      </c>
      <c r="HH1544" s="1">
        <v>-3.4528890892081033E-4</v>
      </c>
      <c r="HI1544" s="1">
        <v>2.382551249023132E-6</v>
      </c>
      <c r="HJ1544" s="1">
        <v>1</v>
      </c>
      <c r="HK1544" s="1">
        <v>2115</v>
      </c>
      <c r="HL1544" s="1">
        <v>2</v>
      </c>
      <c r="HM1544" s="1">
        <v>30</v>
      </c>
      <c r="HN1544" s="1">
        <v>8.1999999999999993</v>
      </c>
      <c r="HO1544" s="1">
        <v>8.3000000000000007</v>
      </c>
      <c r="HP1544" s="1">
        <v>3.1408700000000001</v>
      </c>
      <c r="HQ1544" s="1">
        <v>2.2997999999999998</v>
      </c>
      <c r="HR1544" s="1">
        <v>1.4978</v>
      </c>
      <c r="HS1544" s="1">
        <v>2.3010299999999999</v>
      </c>
      <c r="HT1544" s="1">
        <v>1.5478499999999999</v>
      </c>
      <c r="HU1544" s="1">
        <v>2.4218799999999998</v>
      </c>
      <c r="HV1544" s="1">
        <v>41.378100000000003</v>
      </c>
      <c r="HW1544" s="1">
        <v>14.193300000000001</v>
      </c>
      <c r="HX1544" s="1">
        <v>18</v>
      </c>
      <c r="HY1544" s="1">
        <v>474.005</v>
      </c>
      <c r="HZ1544" s="1">
        <v>478.35899999999998</v>
      </c>
      <c r="IA1544" s="1">
        <v>26.482800000000001</v>
      </c>
      <c r="IB1544" s="1">
        <v>33.572099999999999</v>
      </c>
      <c r="IC1544" s="1">
        <v>30.001100000000001</v>
      </c>
      <c r="ID1544" s="1">
        <v>33.366599999999998</v>
      </c>
      <c r="IE1544" s="1">
        <v>33.4617</v>
      </c>
      <c r="IF1544" s="1">
        <v>62.889699999999998</v>
      </c>
      <c r="IG1544" s="1">
        <v>35.515500000000003</v>
      </c>
      <c r="IH1544" s="1">
        <v>0</v>
      </c>
      <c r="II1544" s="1">
        <v>26.4754</v>
      </c>
      <c r="IJ1544" s="1">
        <v>1599.92</v>
      </c>
      <c r="IK1544" s="1">
        <v>25.4998</v>
      </c>
      <c r="IL1544" s="1">
        <v>100.285</v>
      </c>
      <c r="IM1544" s="1">
        <v>99.975300000000004</v>
      </c>
      <c r="IN1544" s="1" t="s">
        <v>362</v>
      </c>
    </row>
    <row r="1545" spans="1:248" ht="15.75" customHeight="1" x14ac:dyDescent="0.3">
      <c r="A1545" s="1">
        <v>1529</v>
      </c>
      <c r="B1545" s="1">
        <v>1660328267.0999999</v>
      </c>
      <c r="C1545" s="1">
        <v>17300.5</v>
      </c>
      <c r="D1545" s="1" t="s">
        <v>3347</v>
      </c>
      <c r="E1545" s="1" t="s">
        <v>3348</v>
      </c>
      <c r="F1545" s="1">
        <v>1</v>
      </c>
      <c r="G1545" s="1" t="s">
        <v>354</v>
      </c>
      <c r="H1545" s="1" t="s">
        <v>350</v>
      </c>
      <c r="I1545" s="1" t="s">
        <v>351</v>
      </c>
      <c r="J1545" s="1" t="s">
        <v>352</v>
      </c>
      <c r="K1545" s="1" t="s">
        <v>2753</v>
      </c>
      <c r="L1545" s="1" t="s">
        <v>354</v>
      </c>
      <c r="M1545" s="1" t="s">
        <v>355</v>
      </c>
      <c r="N1545" s="1">
        <v>1660328259.599999</v>
      </c>
      <c r="O1545" s="1">
        <f t="shared" si="170"/>
        <v>1.4428460447741041E-3</v>
      </c>
      <c r="P1545" s="1">
        <f t="shared" si="171"/>
        <v>1.4428460447741041</v>
      </c>
      <c r="Q1545" s="1">
        <f t="shared" si="172"/>
        <v>3.5097322441684593</v>
      </c>
      <c r="R1545" s="1">
        <f t="shared" si="173"/>
        <v>1489.201333333333</v>
      </c>
      <c r="S1545" s="1">
        <f t="shared" si="174"/>
        <v>1361.4164890549428</v>
      </c>
      <c r="T1545" s="1">
        <f t="shared" si="175"/>
        <v>135.38497127924117</v>
      </c>
      <c r="U1545" s="1">
        <f t="shared" si="176"/>
        <v>148.09243267084031</v>
      </c>
      <c r="V1545" s="1">
        <f t="shared" si="177"/>
        <v>7.049545417771369E-2</v>
      </c>
      <c r="W1545" s="1">
        <f t="shared" si="178"/>
        <v>2.9174071400821795</v>
      </c>
      <c r="X1545" s="1">
        <f t="shared" si="179"/>
        <v>6.9562617138567776E-2</v>
      </c>
      <c r="Y1545" s="1">
        <f t="shared" si="180"/>
        <v>4.3559418964738E-2</v>
      </c>
      <c r="Z1545" s="1">
        <f t="shared" si="181"/>
        <v>321.51463042450854</v>
      </c>
      <c r="AA1545" s="1">
        <f t="shared" si="182"/>
        <v>32.526831935568758</v>
      </c>
      <c r="AB1545" s="1">
        <f t="shared" si="183"/>
        <v>31.727133333333331</v>
      </c>
      <c r="AC1545" s="1">
        <f t="shared" si="184"/>
        <v>4.70182880457899</v>
      </c>
      <c r="AD1545" s="1">
        <f t="shared" si="185"/>
        <v>60.190860136011139</v>
      </c>
      <c r="AE1545" s="1">
        <f t="shared" si="186"/>
        <v>2.7161187246603178</v>
      </c>
      <c r="AF1545" s="1">
        <f t="shared" si="187"/>
        <v>4.5125102358112201</v>
      </c>
      <c r="AG1545" s="1">
        <f t="shared" si="188"/>
        <v>1.9857100799186722</v>
      </c>
      <c r="AH1545" s="1">
        <f t="shared" si="189"/>
        <v>-63.629510574537996</v>
      </c>
      <c r="AI1545" s="1">
        <f t="shared" si="190"/>
        <v>-113.67385025021281</v>
      </c>
      <c r="AJ1545" s="1">
        <f t="shared" si="191"/>
        <v>-8.7813797853727493</v>
      </c>
      <c r="AK1545" s="1">
        <f t="shared" si="192"/>
        <v>135.42988981438501</v>
      </c>
      <c r="AL1545" s="1">
        <f t="shared" si="193"/>
        <v>35.014758590812704</v>
      </c>
      <c r="AM1545" s="1">
        <f t="shared" si="194"/>
        <v>1.4705543644640184</v>
      </c>
      <c r="AN1545" s="1">
        <f t="shared" si="195"/>
        <v>3.5097322441684593</v>
      </c>
      <c r="AO1545" s="1">
        <v>1598.3495198092489</v>
      </c>
      <c r="AP1545" s="1">
        <v>1567.330121212121</v>
      </c>
      <c r="AQ1545" s="1">
        <v>5.1763025007907357</v>
      </c>
      <c r="AR1545" s="1">
        <v>65.662157139145961</v>
      </c>
      <c r="AS1545" s="1">
        <f t="shared" si="196"/>
        <v>1.4428460447741041</v>
      </c>
      <c r="AT1545" s="1">
        <v>25.578095731647331</v>
      </c>
      <c r="AU1545" s="1">
        <v>27.29786</v>
      </c>
      <c r="AV1545" s="1">
        <v>-5.634148775781926E-3</v>
      </c>
      <c r="AW1545" s="1">
        <v>81.5194902957615</v>
      </c>
      <c r="AX1545" s="1">
        <v>20</v>
      </c>
      <c r="AY1545" s="1">
        <v>4</v>
      </c>
      <c r="AZ1545" s="1">
        <f t="shared" si="197"/>
        <v>1</v>
      </c>
      <c r="BA1545" s="1">
        <f t="shared" si="198"/>
        <v>0</v>
      </c>
      <c r="BB1545" s="1">
        <f t="shared" si="199"/>
        <v>51821.062834620279</v>
      </c>
      <c r="BC1545" s="1">
        <f t="shared" si="200"/>
        <v>1999.992666666667</v>
      </c>
      <c r="BD1545" s="1">
        <f t="shared" si="201"/>
        <v>1681.1937368002637</v>
      </c>
      <c r="BE1545" s="1">
        <f t="shared" si="202"/>
        <v>0.84059995059995052</v>
      </c>
      <c r="BF1545" s="1">
        <f t="shared" si="203"/>
        <v>0.16075790465790465</v>
      </c>
      <c r="BG1545" s="1">
        <v>6</v>
      </c>
      <c r="BH1545" s="1">
        <v>0.5</v>
      </c>
      <c r="BI1545" s="1" t="s">
        <v>356</v>
      </c>
      <c r="BJ1545" s="1">
        <v>2</v>
      </c>
      <c r="BK1545" s="1" t="b">
        <v>1</v>
      </c>
      <c r="BL1545" s="1">
        <v>1660328259.599999</v>
      </c>
      <c r="BM1545" s="1">
        <v>1489.201333333333</v>
      </c>
      <c r="BN1545" s="1">
        <v>1533.8346666666671</v>
      </c>
      <c r="BO1545" s="1">
        <v>27.312993333333331</v>
      </c>
      <c r="BP1545" s="1">
        <v>25.597000000000001</v>
      </c>
      <c r="BQ1545" s="1">
        <v>1486.616666666667</v>
      </c>
      <c r="BR1545" s="1">
        <v>27.305193333333332</v>
      </c>
      <c r="BS1545" s="1">
        <v>500.13800000000009</v>
      </c>
      <c r="BT1545" s="1">
        <v>99.344166666666666</v>
      </c>
      <c r="BU1545" s="1">
        <v>0.10003161333333339</v>
      </c>
      <c r="BV1545" s="1">
        <v>31.00439999999999</v>
      </c>
      <c r="BW1545" s="1">
        <v>31.727133333333331</v>
      </c>
      <c r="BX1545" s="1">
        <v>999.89999999999986</v>
      </c>
      <c r="BY1545" s="1">
        <v>0</v>
      </c>
      <c r="BZ1545" s="1">
        <v>0</v>
      </c>
      <c r="CA1545" s="1">
        <v>9996.503999999999</v>
      </c>
      <c r="CB1545" s="1">
        <v>0</v>
      </c>
      <c r="CC1545" s="1">
        <v>840.66500000000008</v>
      </c>
      <c r="CD1545" s="1">
        <v>-44.633913333333332</v>
      </c>
      <c r="CE1545" s="1">
        <v>1531.0186666666671</v>
      </c>
      <c r="CF1545" s="1">
        <v>1574.129333333334</v>
      </c>
      <c r="CG1545" s="1">
        <v>1.7160093333333331</v>
      </c>
      <c r="CH1545" s="1">
        <v>1533.8346666666671</v>
      </c>
      <c r="CI1545" s="1">
        <v>25.597000000000001</v>
      </c>
      <c r="CJ1545" s="1">
        <v>2.7133880000000001</v>
      </c>
      <c r="CK1545" s="1">
        <v>2.5429106666666672</v>
      </c>
      <c r="CL1545" s="1">
        <v>22.366420000000002</v>
      </c>
      <c r="CM1545" s="1">
        <v>21.30380666666667</v>
      </c>
      <c r="CN1545" s="1">
        <v>1999.992666666667</v>
      </c>
      <c r="CO1545" s="1">
        <v>0.98000260000000028</v>
      </c>
      <c r="CP1545" s="1">
        <v>1.999772E-2</v>
      </c>
      <c r="CQ1545" s="1">
        <v>0</v>
      </c>
      <c r="CR1545" s="1">
        <v>2.780933333333333</v>
      </c>
      <c r="CS1545" s="1">
        <v>0</v>
      </c>
      <c r="CT1545" s="1">
        <v>25557.533333333329</v>
      </c>
      <c r="CU1545" s="1">
        <v>17412.259999999991</v>
      </c>
      <c r="CV1545" s="1">
        <v>44.311999999999998</v>
      </c>
      <c r="CW1545" s="1">
        <v>45.908066666666663</v>
      </c>
      <c r="CX1545" s="1">
        <v>44.441200000000002</v>
      </c>
      <c r="CY1545" s="1">
        <v>43.941200000000002</v>
      </c>
      <c r="CZ1545" s="1">
        <v>44.2164</v>
      </c>
      <c r="DA1545" s="1">
        <v>1960.0013333333341</v>
      </c>
      <c r="DB1545" s="1">
        <v>39.99666666666667</v>
      </c>
      <c r="DC1545" s="1">
        <v>0</v>
      </c>
      <c r="DD1545" s="1">
        <v>1660328265.5999999</v>
      </c>
      <c r="DE1545" s="1">
        <v>0</v>
      </c>
      <c r="DF1545" s="1">
        <v>1660327771.0999999</v>
      </c>
      <c r="DG1545" s="1" t="s">
        <v>2754</v>
      </c>
      <c r="DH1545" s="1">
        <v>1660327771.0999999</v>
      </c>
      <c r="DI1545" s="1">
        <v>1660327770.5999999</v>
      </c>
      <c r="DJ1545" s="1">
        <v>42</v>
      </c>
      <c r="DK1545" s="1">
        <v>0.13300000000000001</v>
      </c>
      <c r="DL1545" s="1">
        <v>-5.0000000000000001E-3</v>
      </c>
      <c r="DM1545" s="1">
        <v>1.258</v>
      </c>
      <c r="DN1545" s="1">
        <v>1.2E-2</v>
      </c>
      <c r="DO1545" s="1">
        <v>400</v>
      </c>
      <c r="DP1545" s="1">
        <v>26</v>
      </c>
      <c r="DQ1545" s="1">
        <v>0.6</v>
      </c>
      <c r="DR1545" s="1">
        <v>0.12</v>
      </c>
      <c r="DS1545" s="1">
        <v>3.7013822759549408</v>
      </c>
      <c r="DT1545" s="1">
        <v>-1.6911353258848401</v>
      </c>
      <c r="DU1545" s="1">
        <v>0.1399622317414142</v>
      </c>
      <c r="DV1545" s="1">
        <v>0</v>
      </c>
      <c r="DW1545" s="1">
        <v>35.026497708058947</v>
      </c>
      <c r="DX1545" s="1">
        <v>-0.5416461275686153</v>
      </c>
      <c r="DY1545" s="1">
        <v>0.1190179365610788</v>
      </c>
      <c r="DZ1545" s="1">
        <v>0</v>
      </c>
      <c r="EA1545" s="1">
        <v>-44.634096666666657</v>
      </c>
      <c r="EB1545" s="1">
        <v>0.20948876529472829</v>
      </c>
      <c r="EC1545" s="1">
        <v>0.13669075921786261</v>
      </c>
      <c r="ED1545" s="1">
        <v>1</v>
      </c>
      <c r="EE1545" s="1">
        <v>1339.4794895428749</v>
      </c>
      <c r="EF1545" s="1">
        <v>301.39547646042308</v>
      </c>
      <c r="EG1545" s="1">
        <v>29.853536729950122</v>
      </c>
      <c r="EH1545" s="1">
        <v>0</v>
      </c>
      <c r="EI1545" s="1">
        <v>1.7153265</v>
      </c>
      <c r="EJ1545" s="1">
        <v>6.2093583489674843E-2</v>
      </c>
      <c r="EK1545" s="1">
        <v>1.103356391878888E-2</v>
      </c>
      <c r="EL1545" s="1">
        <v>1</v>
      </c>
      <c r="EM1545" s="1">
        <v>1.98424074710118</v>
      </c>
      <c r="EN1545" s="1">
        <v>5.3777553599552247E-2</v>
      </c>
      <c r="EO1545" s="1">
        <v>4.0926559474543838E-3</v>
      </c>
      <c r="EP1545" s="1">
        <v>1</v>
      </c>
      <c r="EQ1545" s="1">
        <v>3</v>
      </c>
      <c r="ER1545" s="1">
        <v>6</v>
      </c>
      <c r="ES1545" s="1" t="s">
        <v>382</v>
      </c>
      <c r="ET1545" s="1">
        <v>2.9410699999999999</v>
      </c>
      <c r="EU1545" s="1">
        <v>2.8013699999999999</v>
      </c>
      <c r="EV1545" s="1">
        <v>0.21535499999999999</v>
      </c>
      <c r="EW1545" s="1">
        <v>0.21909799999999999</v>
      </c>
      <c r="EX1545" s="1">
        <v>0.11748</v>
      </c>
      <c r="EY1545" s="1">
        <v>0.11232</v>
      </c>
      <c r="EZ1545" s="1">
        <v>16036.6</v>
      </c>
      <c r="FA1545" s="1">
        <v>16734.099999999999</v>
      </c>
      <c r="FB1545" s="1">
        <v>23781.3</v>
      </c>
      <c r="FC1545" s="1">
        <v>24953.3</v>
      </c>
      <c r="FD1545" s="1">
        <v>33605.800000000003</v>
      </c>
      <c r="FE1545" s="1">
        <v>35378.9</v>
      </c>
      <c r="FF1545" s="1">
        <v>43372.9</v>
      </c>
      <c r="FG1545" s="1">
        <v>46131.3</v>
      </c>
      <c r="FH1545" s="1">
        <v>1.8996500000000001</v>
      </c>
      <c r="FI1545" s="1">
        <v>1.81135</v>
      </c>
      <c r="FJ1545" s="1">
        <v>0.10635</v>
      </c>
      <c r="FK1545" s="1">
        <v>0</v>
      </c>
      <c r="FL1545" s="1">
        <v>30.013000000000002</v>
      </c>
      <c r="FM1545" s="1">
        <v>999.9</v>
      </c>
      <c r="FN1545" s="1">
        <v>56.8</v>
      </c>
      <c r="FO1545" s="1">
        <v>38.200000000000003</v>
      </c>
      <c r="FP1545" s="1">
        <v>38.475999999999999</v>
      </c>
      <c r="FQ1545" s="1">
        <v>63.015799999999999</v>
      </c>
      <c r="FR1545" s="1">
        <v>23.140999999999998</v>
      </c>
      <c r="FS1545" s="1">
        <v>1</v>
      </c>
      <c r="FT1545" s="1">
        <v>0.52863800000000005</v>
      </c>
      <c r="FU1545" s="1">
        <v>2.87276</v>
      </c>
      <c r="FV1545" s="1">
        <v>20.296399999999998</v>
      </c>
      <c r="FW1545" s="1">
        <v>5.2087500000000002</v>
      </c>
      <c r="FX1545" s="1">
        <v>11.907500000000001</v>
      </c>
      <c r="FY1545" s="1">
        <v>5.0027499999999998</v>
      </c>
      <c r="FZ1545" s="1">
        <v>3.2904</v>
      </c>
      <c r="GA1545" s="1">
        <v>9999</v>
      </c>
      <c r="GB1545" s="1">
        <v>9999</v>
      </c>
      <c r="GC1545" s="1">
        <v>9999</v>
      </c>
      <c r="GD1545" s="1">
        <v>999.9</v>
      </c>
      <c r="GE1545" s="1">
        <v>1.8597399999999999</v>
      </c>
      <c r="GF1545" s="1">
        <v>1.8547199999999999</v>
      </c>
      <c r="GG1545" s="1">
        <v>1.85791</v>
      </c>
      <c r="GH1545" s="1">
        <v>1.8563799999999999</v>
      </c>
      <c r="GI1545" s="1">
        <v>1.8551599999999999</v>
      </c>
      <c r="GJ1545" s="1">
        <v>1.8547100000000001</v>
      </c>
      <c r="GK1545" s="1">
        <v>1.8535600000000001</v>
      </c>
      <c r="GL1545" s="1">
        <v>1.8565400000000001</v>
      </c>
      <c r="GM1545" s="1">
        <v>0</v>
      </c>
      <c r="GN1545" s="1">
        <v>0</v>
      </c>
      <c r="GO1545" s="1">
        <v>0</v>
      </c>
      <c r="GP1545" s="1">
        <v>0</v>
      </c>
      <c r="GQ1545" s="1" t="s">
        <v>359</v>
      </c>
      <c r="GR1545" s="1" t="s">
        <v>360</v>
      </c>
      <c r="GS1545" s="1" t="s">
        <v>361</v>
      </c>
      <c r="GT1545" s="1" t="s">
        <v>361</v>
      </c>
      <c r="GU1545" s="1" t="s">
        <v>361</v>
      </c>
      <c r="GV1545" s="1" t="s">
        <v>361</v>
      </c>
      <c r="GW1545" s="1">
        <v>0</v>
      </c>
      <c r="GX1545" s="1">
        <v>100</v>
      </c>
      <c r="GY1545" s="1">
        <v>100</v>
      </c>
      <c r="GZ1545" s="1">
        <v>2.62</v>
      </c>
      <c r="HA1545" s="1">
        <v>7.9000000000000008E-3</v>
      </c>
      <c r="HB1545" s="1">
        <v>0.32140272067045289</v>
      </c>
      <c r="HC1545" s="1">
        <v>2.7716384584972409E-3</v>
      </c>
      <c r="HD1545" s="1">
        <v>-1.1467119688665799E-6</v>
      </c>
      <c r="HE1545" s="1">
        <v>2.0626329066488061E-10</v>
      </c>
      <c r="HF1545" s="1">
        <v>-7.4589808594339752E-2</v>
      </c>
      <c r="HG1545" s="1">
        <v>1.066993184659233E-2</v>
      </c>
      <c r="HH1545" s="1">
        <v>-3.4528890892081033E-4</v>
      </c>
      <c r="HI1545" s="1">
        <v>2.382551249023132E-6</v>
      </c>
      <c r="HJ1545" s="1">
        <v>1</v>
      </c>
      <c r="HK1545" s="1">
        <v>2115</v>
      </c>
      <c r="HL1545" s="1">
        <v>2</v>
      </c>
      <c r="HM1545" s="1">
        <v>30</v>
      </c>
      <c r="HN1545" s="1">
        <v>8.3000000000000007</v>
      </c>
      <c r="HO1545" s="1">
        <v>8.3000000000000007</v>
      </c>
      <c r="HP1545" s="1">
        <v>3.1530800000000001</v>
      </c>
      <c r="HQ1545" s="1">
        <v>2.3022499999999999</v>
      </c>
      <c r="HR1545" s="1">
        <v>1.4978</v>
      </c>
      <c r="HS1545" s="1">
        <v>2.3010299999999999</v>
      </c>
      <c r="HT1545" s="1">
        <v>1.5478499999999999</v>
      </c>
      <c r="HU1545" s="1">
        <v>2.4499499999999999</v>
      </c>
      <c r="HV1545" s="1">
        <v>41.378100000000003</v>
      </c>
      <c r="HW1545" s="1">
        <v>14.2021</v>
      </c>
      <c r="HX1545" s="1">
        <v>18</v>
      </c>
      <c r="HY1545" s="1">
        <v>473.96100000000001</v>
      </c>
      <c r="HZ1545" s="1">
        <v>478.35899999999998</v>
      </c>
      <c r="IA1545" s="1">
        <v>26.470600000000001</v>
      </c>
      <c r="IB1545" s="1">
        <v>33.572099999999999</v>
      </c>
      <c r="IC1545" s="1">
        <v>30.000599999999999</v>
      </c>
      <c r="ID1545" s="1">
        <v>33.366599999999998</v>
      </c>
      <c r="IE1545" s="1">
        <v>33.4617</v>
      </c>
      <c r="IF1545" s="1">
        <v>63.111199999999997</v>
      </c>
      <c r="IG1545" s="1">
        <v>35.515500000000003</v>
      </c>
      <c r="IH1545" s="1">
        <v>0</v>
      </c>
      <c r="II1545" s="1">
        <v>26.469799999999999</v>
      </c>
      <c r="IJ1545" s="1">
        <v>1599.92</v>
      </c>
      <c r="IK1545" s="1">
        <v>25.4998</v>
      </c>
      <c r="IL1545" s="1">
        <v>100.285</v>
      </c>
      <c r="IM1545" s="1">
        <v>99.975800000000007</v>
      </c>
      <c r="IN1545" s="1" t="s">
        <v>362</v>
      </c>
    </row>
    <row r="1546" spans="1:248" ht="15.75" customHeight="1" x14ac:dyDescent="0.3">
      <c r="A1546" s="1">
        <v>1530</v>
      </c>
      <c r="B1546" s="1">
        <v>1660328268.0999999</v>
      </c>
      <c r="C1546" s="1">
        <v>17301.5</v>
      </c>
      <c r="D1546" s="1" t="s">
        <v>3349</v>
      </c>
      <c r="E1546" s="1" t="s">
        <v>3350</v>
      </c>
      <c r="F1546" s="1">
        <v>1</v>
      </c>
      <c r="G1546" s="1" t="s">
        <v>354</v>
      </c>
      <c r="H1546" s="1" t="s">
        <v>350</v>
      </c>
      <c r="I1546" s="1" t="s">
        <v>351</v>
      </c>
      <c r="J1546" s="1" t="s">
        <v>352</v>
      </c>
      <c r="K1546" s="1" t="s">
        <v>2753</v>
      </c>
      <c r="L1546" s="1" t="s">
        <v>354</v>
      </c>
      <c r="M1546" s="1" t="s">
        <v>355</v>
      </c>
      <c r="N1546" s="1">
        <v>1660328260.0999999</v>
      </c>
      <c r="O1546" s="1">
        <f t="shared" si="170"/>
        <v>1.438014470145569E-3</v>
      </c>
      <c r="P1546" s="1">
        <f t="shared" si="171"/>
        <v>1.438014470145569</v>
      </c>
      <c r="Q1546" s="1">
        <f t="shared" si="172"/>
        <v>3.6267347216530799</v>
      </c>
      <c r="R1546" s="1">
        <f t="shared" si="173"/>
        <v>1491.7225000000001</v>
      </c>
      <c r="S1546" s="1">
        <f t="shared" si="174"/>
        <v>1360.9159967295907</v>
      </c>
      <c r="T1546" s="1">
        <f t="shared" si="175"/>
        <v>135.33509213214936</v>
      </c>
      <c r="U1546" s="1">
        <f t="shared" si="176"/>
        <v>148.34302959054239</v>
      </c>
      <c r="V1546" s="1">
        <f t="shared" si="177"/>
        <v>7.024440849711551E-2</v>
      </c>
      <c r="W1546" s="1">
        <f t="shared" si="178"/>
        <v>2.9178064142565581</v>
      </c>
      <c r="X1546" s="1">
        <f t="shared" si="179"/>
        <v>6.9318281467125542E-2</v>
      </c>
      <c r="Y1546" s="1">
        <f t="shared" si="180"/>
        <v>4.3406117416894624E-2</v>
      </c>
      <c r="Z1546" s="1">
        <f t="shared" si="181"/>
        <v>321.51378208552109</v>
      </c>
      <c r="AA1546" s="1">
        <f t="shared" si="182"/>
        <v>32.528072260408379</v>
      </c>
      <c r="AB1546" s="1">
        <f t="shared" si="183"/>
        <v>31.727881249999999</v>
      </c>
      <c r="AC1546" s="1">
        <f t="shared" si="184"/>
        <v>4.7020282470081849</v>
      </c>
      <c r="AD1546" s="1">
        <f t="shared" si="185"/>
        <v>60.187477636749435</v>
      </c>
      <c r="AE1546" s="1">
        <f t="shared" si="186"/>
        <v>2.7159941562236716</v>
      </c>
      <c r="AF1546" s="1">
        <f t="shared" si="187"/>
        <v>4.5125568687486126</v>
      </c>
      <c r="AG1546" s="1">
        <f t="shared" si="188"/>
        <v>1.9860340907845133</v>
      </c>
      <c r="AH1546" s="1">
        <f t="shared" si="189"/>
        <v>-63.416438133419597</v>
      </c>
      <c r="AI1546" s="1">
        <f t="shared" si="190"/>
        <v>-113.77854694392525</v>
      </c>
      <c r="AJ1546" s="1">
        <f t="shared" si="191"/>
        <v>-8.7883051811252173</v>
      </c>
      <c r="AK1546" s="1">
        <f t="shared" si="192"/>
        <v>135.53049182705101</v>
      </c>
      <c r="AL1546" s="1">
        <f t="shared" si="193"/>
        <v>35.008409020033469</v>
      </c>
      <c r="AM1546" s="1">
        <f t="shared" si="194"/>
        <v>1.4698111243132475</v>
      </c>
      <c r="AN1546" s="1">
        <f t="shared" si="195"/>
        <v>3.6267347216530799</v>
      </c>
      <c r="AO1546" s="1">
        <v>1603.4833732895861</v>
      </c>
      <c r="AP1546" s="1">
        <v>1572.4608484848479</v>
      </c>
      <c r="AQ1546" s="1">
        <v>5.1489978046195848</v>
      </c>
      <c r="AR1546" s="1">
        <v>65.662157139145961</v>
      </c>
      <c r="AS1546" s="1">
        <f t="shared" si="196"/>
        <v>1.438014470145569</v>
      </c>
      <c r="AT1546" s="1">
        <v>25.58009645289998</v>
      </c>
      <c r="AU1546" s="1">
        <v>27.293593333333341</v>
      </c>
      <c r="AV1546" s="1">
        <v>-5.5352279894259372E-3</v>
      </c>
      <c r="AW1546" s="1">
        <v>81.5194902957615</v>
      </c>
      <c r="AX1546" s="1">
        <v>20</v>
      </c>
      <c r="AY1546" s="1">
        <v>4</v>
      </c>
      <c r="AZ1546" s="1">
        <f t="shared" si="197"/>
        <v>1</v>
      </c>
      <c r="BA1546" s="1">
        <f t="shared" si="198"/>
        <v>0</v>
      </c>
      <c r="BB1546" s="1">
        <f t="shared" si="199"/>
        <v>51832.37006055066</v>
      </c>
      <c r="BC1546" s="1">
        <f t="shared" si="200"/>
        <v>1999.9875</v>
      </c>
      <c r="BD1546" s="1">
        <f t="shared" si="201"/>
        <v>1681.1893845002699</v>
      </c>
      <c r="BE1546" s="1">
        <f t="shared" si="202"/>
        <v>0.84059994599979748</v>
      </c>
      <c r="BF1546" s="1">
        <f t="shared" si="203"/>
        <v>0.16075789577960917</v>
      </c>
      <c r="BG1546" s="1">
        <v>6</v>
      </c>
      <c r="BH1546" s="1">
        <v>0.5</v>
      </c>
      <c r="BI1546" s="1" t="s">
        <v>356</v>
      </c>
      <c r="BJ1546" s="1">
        <v>2</v>
      </c>
      <c r="BK1546" s="1" t="b">
        <v>1</v>
      </c>
      <c r="BL1546" s="1">
        <v>1660328260.0999999</v>
      </c>
      <c r="BM1546" s="1">
        <v>1491.7225000000001</v>
      </c>
      <c r="BN1546" s="1">
        <v>1536.3512499999999</v>
      </c>
      <c r="BO1546" s="1">
        <v>27.3117625</v>
      </c>
      <c r="BP1546" s="1">
        <v>25.5966375</v>
      </c>
      <c r="BQ1546" s="1">
        <v>1489.13625</v>
      </c>
      <c r="BR1546" s="1">
        <v>27.303956249999999</v>
      </c>
      <c r="BS1546" s="1">
        <v>500.1389375</v>
      </c>
      <c r="BT1546" s="1">
        <v>99.344099999999997</v>
      </c>
      <c r="BU1546" s="1">
        <v>0.10001885625</v>
      </c>
      <c r="BV1546" s="1">
        <v>31.004581250000001</v>
      </c>
      <c r="BW1546" s="1">
        <v>31.727881249999999</v>
      </c>
      <c r="BX1546" s="1">
        <v>999.9</v>
      </c>
      <c r="BY1546" s="1">
        <v>0</v>
      </c>
      <c r="BZ1546" s="1">
        <v>0</v>
      </c>
      <c r="CA1546" s="1">
        <v>9998.7912499999984</v>
      </c>
      <c r="CB1546" s="1">
        <v>0</v>
      </c>
      <c r="CC1546" s="1">
        <v>840.91756250000003</v>
      </c>
      <c r="CD1546" s="1">
        <v>-44.628893750000003</v>
      </c>
      <c r="CE1546" s="1">
        <v>1533.6087500000001</v>
      </c>
      <c r="CF1546" s="1">
        <v>1576.7112500000001</v>
      </c>
      <c r="CG1546" s="1">
        <v>1.7151406250000001</v>
      </c>
      <c r="CH1546" s="1">
        <v>1536.3512499999999</v>
      </c>
      <c r="CI1546" s="1">
        <v>25.5966375</v>
      </c>
      <c r="CJ1546" s="1">
        <v>2.7132637499999999</v>
      </c>
      <c r="CK1546" s="1">
        <v>2.5428731249999998</v>
      </c>
      <c r="CL1546" s="1">
        <v>22.365668750000001</v>
      </c>
      <c r="CM1546" s="1">
        <v>21.303562500000002</v>
      </c>
      <c r="CN1546" s="1">
        <v>1999.9875</v>
      </c>
      <c r="CO1546" s="1">
        <v>0.98000256249999995</v>
      </c>
      <c r="CP1546" s="1">
        <v>1.9997756249999998E-2</v>
      </c>
      <c r="CQ1546" s="1">
        <v>0</v>
      </c>
      <c r="CR1546" s="1">
        <v>2.7119374999999999</v>
      </c>
      <c r="CS1546" s="1">
        <v>0</v>
      </c>
      <c r="CT1546" s="1">
        <v>25555.943749999999</v>
      </c>
      <c r="CU1546" s="1">
        <v>17412.212500000001</v>
      </c>
      <c r="CV1546" s="1">
        <v>44.311999999999998</v>
      </c>
      <c r="CW1546" s="1">
        <v>45.905999999999999</v>
      </c>
      <c r="CX1546" s="1">
        <v>44.440937499999997</v>
      </c>
      <c r="CY1546" s="1">
        <v>43.940937499999997</v>
      </c>
      <c r="CZ1546" s="1">
        <v>44.218499999999999</v>
      </c>
      <c r="DA1546" s="1">
        <v>1959.9962499999999</v>
      </c>
      <c r="DB1546" s="1">
        <v>39.996250000000003</v>
      </c>
      <c r="DC1546" s="1">
        <v>0</v>
      </c>
      <c r="DD1546" s="1">
        <v>1660328266.8</v>
      </c>
      <c r="DE1546" s="1">
        <v>0</v>
      </c>
      <c r="DF1546" s="1">
        <v>1660327771.0999999</v>
      </c>
      <c r="DG1546" s="1" t="s">
        <v>2754</v>
      </c>
      <c r="DH1546" s="1">
        <v>1660327771.0999999</v>
      </c>
      <c r="DI1546" s="1">
        <v>1660327770.5999999</v>
      </c>
      <c r="DJ1546" s="1">
        <v>42</v>
      </c>
      <c r="DK1546" s="1">
        <v>0.13300000000000001</v>
      </c>
      <c r="DL1546" s="1">
        <v>-5.0000000000000001E-3</v>
      </c>
      <c r="DM1546" s="1">
        <v>1.258</v>
      </c>
      <c r="DN1546" s="1">
        <v>1.2E-2</v>
      </c>
      <c r="DO1546" s="1">
        <v>400</v>
      </c>
      <c r="DP1546" s="1">
        <v>26</v>
      </c>
      <c r="DQ1546" s="1">
        <v>0.6</v>
      </c>
      <c r="DR1546" s="1">
        <v>0.12</v>
      </c>
      <c r="DS1546" s="1">
        <v>3.6595973020229779</v>
      </c>
      <c r="DT1546" s="1">
        <v>-1.3645435720051959</v>
      </c>
      <c r="DU1546" s="1">
        <v>0.11630988973415141</v>
      </c>
      <c r="DV1546" s="1">
        <v>0</v>
      </c>
      <c r="DW1546" s="1">
        <v>35.012778749154329</v>
      </c>
      <c r="DX1546" s="1">
        <v>-1.086546279912652</v>
      </c>
      <c r="DY1546" s="1">
        <v>0.13243168817979789</v>
      </c>
      <c r="DZ1546" s="1">
        <v>0</v>
      </c>
      <c r="EA1546" s="1">
        <v>-44.6315064516129</v>
      </c>
      <c r="EB1546" s="1">
        <v>0.60217258064519374</v>
      </c>
      <c r="EC1546" s="1">
        <v>0.13536553603289739</v>
      </c>
      <c r="ED1546" s="1">
        <v>1</v>
      </c>
      <c r="EE1546" s="1">
        <v>1347.850861684336</v>
      </c>
      <c r="EF1546" s="1">
        <v>309.53129105761968</v>
      </c>
      <c r="EG1546" s="1">
        <v>29.871523540139531</v>
      </c>
      <c r="EH1546" s="1">
        <v>0</v>
      </c>
      <c r="EI1546" s="1">
        <v>1.714602926829268</v>
      </c>
      <c r="EJ1546" s="1">
        <v>4.9051149825781307E-2</v>
      </c>
      <c r="EK1546" s="1">
        <v>1.115176224593081E-2</v>
      </c>
      <c r="EL1546" s="1">
        <v>1</v>
      </c>
      <c r="EM1546" s="1">
        <v>1.985873243087463</v>
      </c>
      <c r="EN1546" s="1">
        <v>4.9493990754782072E-2</v>
      </c>
      <c r="EO1546" s="1">
        <v>3.6466970909420468E-3</v>
      </c>
      <c r="EP1546" s="1">
        <v>1</v>
      </c>
      <c r="EQ1546" s="1">
        <v>3</v>
      </c>
      <c r="ER1546" s="1">
        <v>6</v>
      </c>
      <c r="ES1546" s="1" t="s">
        <v>382</v>
      </c>
      <c r="ET1546" s="1">
        <v>2.9412400000000001</v>
      </c>
      <c r="EU1546" s="1">
        <v>2.8012199999999998</v>
      </c>
      <c r="EV1546" s="1">
        <v>0.21577499999999999</v>
      </c>
      <c r="EW1546" s="1">
        <v>0.21951699999999999</v>
      </c>
      <c r="EX1546" s="1">
        <v>0.117467</v>
      </c>
      <c r="EY1546" s="1">
        <v>0.112335</v>
      </c>
      <c r="EZ1546" s="1">
        <v>16028.1</v>
      </c>
      <c r="FA1546" s="1">
        <v>16725.099999999999</v>
      </c>
      <c r="FB1546" s="1">
        <v>23781.5</v>
      </c>
      <c r="FC1546" s="1">
        <v>24953.4</v>
      </c>
      <c r="FD1546" s="1">
        <v>33606.400000000001</v>
      </c>
      <c r="FE1546" s="1">
        <v>35378.5</v>
      </c>
      <c r="FF1546" s="1">
        <v>43373</v>
      </c>
      <c r="FG1546" s="1">
        <v>46131.4</v>
      </c>
      <c r="FH1546" s="1">
        <v>1.8996299999999999</v>
      </c>
      <c r="FI1546" s="1">
        <v>1.81138</v>
      </c>
      <c r="FJ1546" s="1">
        <v>0.106119</v>
      </c>
      <c r="FK1546" s="1">
        <v>0</v>
      </c>
      <c r="FL1546" s="1">
        <v>30.013500000000001</v>
      </c>
      <c r="FM1546" s="1">
        <v>999.9</v>
      </c>
      <c r="FN1546" s="1">
        <v>56.8</v>
      </c>
      <c r="FO1546" s="1">
        <v>38.200000000000003</v>
      </c>
      <c r="FP1546" s="1">
        <v>38.474699999999999</v>
      </c>
      <c r="FQ1546" s="1">
        <v>63.035800000000002</v>
      </c>
      <c r="FR1546" s="1">
        <v>23.068899999999999</v>
      </c>
      <c r="FS1546" s="1">
        <v>1</v>
      </c>
      <c r="FT1546" s="1">
        <v>0.52829800000000005</v>
      </c>
      <c r="FU1546" s="1">
        <v>2.8273700000000002</v>
      </c>
      <c r="FV1546" s="1">
        <v>20.2971</v>
      </c>
      <c r="FW1546" s="1">
        <v>5.2088999999999999</v>
      </c>
      <c r="FX1546" s="1">
        <v>11.907500000000001</v>
      </c>
      <c r="FY1546" s="1">
        <v>5.0027499999999998</v>
      </c>
      <c r="FZ1546" s="1">
        <v>3.2904</v>
      </c>
      <c r="GA1546" s="1">
        <v>9999</v>
      </c>
      <c r="GB1546" s="1">
        <v>9999</v>
      </c>
      <c r="GC1546" s="1">
        <v>9999</v>
      </c>
      <c r="GD1546" s="1">
        <v>999.9</v>
      </c>
      <c r="GE1546" s="1">
        <v>1.8597399999999999</v>
      </c>
      <c r="GF1546" s="1">
        <v>1.8547199999999999</v>
      </c>
      <c r="GG1546" s="1">
        <v>1.85791</v>
      </c>
      <c r="GH1546" s="1">
        <v>1.8563799999999999</v>
      </c>
      <c r="GI1546" s="1">
        <v>1.8551599999999999</v>
      </c>
      <c r="GJ1546" s="1">
        <v>1.8547100000000001</v>
      </c>
      <c r="GK1546" s="1">
        <v>1.85354</v>
      </c>
      <c r="GL1546" s="1">
        <v>1.8565400000000001</v>
      </c>
      <c r="GM1546" s="1">
        <v>0</v>
      </c>
      <c r="GN1546" s="1">
        <v>0</v>
      </c>
      <c r="GO1546" s="1">
        <v>0</v>
      </c>
      <c r="GP1546" s="1">
        <v>0</v>
      </c>
      <c r="GQ1546" s="1" t="s">
        <v>359</v>
      </c>
      <c r="GR1546" s="1" t="s">
        <v>360</v>
      </c>
      <c r="GS1546" s="1" t="s">
        <v>361</v>
      </c>
      <c r="GT1546" s="1" t="s">
        <v>361</v>
      </c>
      <c r="GU1546" s="1" t="s">
        <v>361</v>
      </c>
      <c r="GV1546" s="1" t="s">
        <v>361</v>
      </c>
      <c r="GW1546" s="1">
        <v>0</v>
      </c>
      <c r="GX1546" s="1">
        <v>100</v>
      </c>
      <c r="GY1546" s="1">
        <v>100</v>
      </c>
      <c r="GZ1546" s="1">
        <v>2.62</v>
      </c>
      <c r="HA1546" s="1">
        <v>7.9000000000000008E-3</v>
      </c>
      <c r="HB1546" s="1">
        <v>0.32140272067045289</v>
      </c>
      <c r="HC1546" s="1">
        <v>2.7716384584972409E-3</v>
      </c>
      <c r="HD1546" s="1">
        <v>-1.1467119688665799E-6</v>
      </c>
      <c r="HE1546" s="1">
        <v>2.0626329066488061E-10</v>
      </c>
      <c r="HF1546" s="1">
        <v>-7.4589808594339752E-2</v>
      </c>
      <c r="HG1546" s="1">
        <v>1.066993184659233E-2</v>
      </c>
      <c r="HH1546" s="1">
        <v>-3.4528890892081033E-4</v>
      </c>
      <c r="HI1546" s="1">
        <v>2.382551249023132E-6</v>
      </c>
      <c r="HJ1546" s="1">
        <v>1</v>
      </c>
      <c r="HK1546" s="1">
        <v>2115</v>
      </c>
      <c r="HL1546" s="1">
        <v>2</v>
      </c>
      <c r="HM1546" s="1">
        <v>30</v>
      </c>
      <c r="HN1546" s="1">
        <v>8.3000000000000007</v>
      </c>
      <c r="HO1546" s="1">
        <v>8.3000000000000007</v>
      </c>
      <c r="HP1546" s="1">
        <v>3.1579600000000001</v>
      </c>
      <c r="HQ1546" s="1">
        <v>2.32056</v>
      </c>
      <c r="HR1546" s="1">
        <v>1.4978</v>
      </c>
      <c r="HS1546" s="1">
        <v>2.3010299999999999</v>
      </c>
      <c r="HT1546" s="1">
        <v>1.5478499999999999</v>
      </c>
      <c r="HU1546" s="1">
        <v>2.32178</v>
      </c>
      <c r="HV1546" s="1">
        <v>41.378100000000003</v>
      </c>
      <c r="HW1546" s="1">
        <v>14.2021</v>
      </c>
      <c r="HX1546" s="1">
        <v>18</v>
      </c>
      <c r="HY1546" s="1">
        <v>473.94600000000003</v>
      </c>
      <c r="HZ1546" s="1">
        <v>478.375</v>
      </c>
      <c r="IA1546" s="1">
        <v>26.461400000000001</v>
      </c>
      <c r="IB1546" s="1">
        <v>33.572099999999999</v>
      </c>
      <c r="IC1546" s="1">
        <v>30.0002</v>
      </c>
      <c r="ID1546" s="1">
        <v>33.366599999999998</v>
      </c>
      <c r="IE1546" s="1">
        <v>33.4617</v>
      </c>
      <c r="IF1546" s="1">
        <v>63.215499999999999</v>
      </c>
      <c r="IG1546" s="1">
        <v>35.515500000000003</v>
      </c>
      <c r="IH1546" s="1">
        <v>0</v>
      </c>
      <c r="II1546" s="1">
        <v>26.469799999999999</v>
      </c>
      <c r="IJ1546" s="1">
        <v>1609.97</v>
      </c>
      <c r="IK1546" s="1">
        <v>25.4998</v>
      </c>
      <c r="IL1546" s="1">
        <v>100.285</v>
      </c>
      <c r="IM1546" s="1">
        <v>99.976100000000002</v>
      </c>
      <c r="IN1546" s="1" t="s">
        <v>362</v>
      </c>
    </row>
    <row r="1547" spans="1:248" ht="15.75" customHeight="1" x14ac:dyDescent="0.3">
      <c r="A1547" s="1">
        <v>1531</v>
      </c>
      <c r="B1547" s="1">
        <v>1660328269.0999999</v>
      </c>
      <c r="C1547" s="1">
        <v>17302.5</v>
      </c>
      <c r="D1547" s="1" t="s">
        <v>3351</v>
      </c>
      <c r="E1547" s="1" t="s">
        <v>3352</v>
      </c>
      <c r="F1547" s="1">
        <v>1</v>
      </c>
      <c r="G1547" s="1" t="s">
        <v>354</v>
      </c>
      <c r="H1547" s="1" t="s">
        <v>350</v>
      </c>
      <c r="I1547" s="1" t="s">
        <v>351</v>
      </c>
      <c r="J1547" s="1" t="s">
        <v>352</v>
      </c>
      <c r="K1547" s="1" t="s">
        <v>2753</v>
      </c>
      <c r="L1547" s="1" t="s">
        <v>354</v>
      </c>
      <c r="M1547" s="1" t="s">
        <v>355</v>
      </c>
      <c r="N1547" s="1">
        <v>1660328261.599999</v>
      </c>
      <c r="O1547" s="1">
        <f t="shared" ref="O1547:O1624" si="204">(P1547)/1000</f>
        <v>1.4399681005750294E-3</v>
      </c>
      <c r="P1547" s="1">
        <f t="shared" ref="P1547:P1624" si="205">IF(BK1547, AS1547, AM1547)</f>
        <v>1.4399681005750296</v>
      </c>
      <c r="Q1547" s="1">
        <f t="shared" ref="Q1547:Q1624" si="206">IF(BK1547, AN1547, AL1547)</f>
        <v>3.6956793071063831</v>
      </c>
      <c r="R1547" s="1">
        <f t="shared" ref="R1547:R1624" si="207">BM1547 - IF(AZ1547&gt;1, Q1547*BG1547*100/(BB1547*CA1547), 0)</f>
        <v>1499.285333333333</v>
      </c>
      <c r="S1547" s="1">
        <f t="shared" ref="S1547:S1624" si="208">((Y1547-O1547/2)*R1547-Q1547)/(Y1547+O1547/2)</f>
        <v>1366.7098820564574</v>
      </c>
      <c r="T1547" s="1">
        <f t="shared" ref="T1547:T1624" si="209">S1547*(BT1547+BU1547)/1000</f>
        <v>135.91112832597452</v>
      </c>
      <c r="U1547" s="1">
        <f t="shared" ref="U1547:U1624" si="210">(BM1547 - IF(AZ1547&gt;1, Q1547*BG1547*100/(BB1547*CA1547), 0))*(BT1547+BU1547)/1000</f>
        <v>149.09496449188663</v>
      </c>
      <c r="V1547" s="1">
        <f t="shared" ref="V1547:V1624" si="211">2/((1/X1547-1/W1547)+SIGN(X1547)*SQRT((1/X1547-1/W1547)*(1/X1547-1/W1547) + 4*BH1547/((BH1547+1)*(BH1547+1))*(2*1/X1547*1/W1547-1/W1547*1/W1547)))</f>
        <v>7.0300693971083641E-2</v>
      </c>
      <c r="W1547" s="1">
        <f t="shared" ref="W1547:W1624" si="212">IF(LEFT(BI1547,1)&lt;&gt;"0",IF(LEFT(BI1547,1)="1",3,BJ1547),$D$5+$E$5*(CA1547*BT1547/($K$5*1000))+$F$5*(CA1547*BT1547/($K$5*1000))*MAX(MIN(BG1547,$J$5),$I$5)*MAX(MIN(BG1547,$J$5),$I$5)+$G$5*MAX(MIN(BG1547,$J$5),$I$5)*(CA1547*BT1547/($K$5*1000))+$H$5*(CA1547*BT1547/($K$5*1000))*(CA1547*BT1547/($K$5*1000)))</f>
        <v>2.9180601311627772</v>
      </c>
      <c r="X1547" s="1">
        <f t="shared" ref="X1547:X1624" si="213">O1547*(1000-(1000*0.61365*EXP(17.502*AB1547/(240.97+AB1547))/(BT1547+BU1547)+BO1547)/2)/(1000*0.61365*EXP(17.502*AB1547/(240.97+AB1547))/(BT1547+BU1547)-BO1547)</f>
        <v>6.9373172244667519E-2</v>
      </c>
      <c r="Y1547" s="1">
        <f t="shared" ref="Y1547:Y1624" si="214">1/((BH1547+1)/(V1547/1.6)+1/(W1547/1.37)) + BH1547/((BH1547+1)/(V1547/1.6) + BH1547/(W1547/1.37))</f>
        <v>4.3440547212317174E-2</v>
      </c>
      <c r="Z1547" s="1">
        <f t="shared" ref="Z1547:Z1624" si="215">(BC1547*BF1547)</f>
        <v>321.51211542435607</v>
      </c>
      <c r="AA1547" s="1">
        <f t="shared" ref="AA1547:AA1624" si="216">(BV1547+(Z1547+2*0.95*0.0000000567*(((BV1547+$B$7)+273)^4-(BV1547+273)^4)-44100*O1547)/(1.84*29.3*W1547+8*0.95*0.0000000567*(BV1547+273)^3))</f>
        <v>32.528595077707024</v>
      </c>
      <c r="AB1547" s="1">
        <f t="shared" ref="AB1547:AB1624" si="217">($C$7*BW1547+$D$7*BX1547+$E$7*AA1547)</f>
        <v>31.731819999999999</v>
      </c>
      <c r="AC1547" s="1">
        <f t="shared" ref="AC1547:AC1624" si="218">0.61365*EXP(17.502*AB1547/(240.97+AB1547))</f>
        <v>4.7030786912717364</v>
      </c>
      <c r="AD1547" s="1">
        <f t="shared" ref="AD1547:AD1624" si="219">(AE1547/AF1547*100)</f>
        <v>60.182107262832787</v>
      </c>
      <c r="AE1547" s="1">
        <f t="shared" ref="AE1547:AE1624" si="220">BO1547*(BT1547+BU1547)/1000</f>
        <v>2.7159322737757714</v>
      </c>
      <c r="AF1547" s="1">
        <f t="shared" ref="AF1547:AF1624" si="221">0.61365*EXP(17.502*BV1547/(240.97+BV1547))</f>
        <v>4.5128567232026366</v>
      </c>
      <c r="AG1547" s="1">
        <f t="shared" ref="AG1547:AG1624" si="222">(AC1547-BO1547*(BT1547+BU1547)/1000)</f>
        <v>1.987146417495965</v>
      </c>
      <c r="AH1547" s="1">
        <f t="shared" ref="AH1547:AH1624" si="223">(-O1547*44100)</f>
        <v>-63.502593235358802</v>
      </c>
      <c r="AI1547" s="1">
        <f t="shared" ref="AI1547:AI1624" si="224">2*29.3*W1547*0.92*(BV1547-AB1547)</f>
        <v>-114.2247370433514</v>
      </c>
      <c r="AJ1547" s="1">
        <f t="shared" ref="AJ1547:AJ1624" si="225">2*0.95*0.0000000567*(((BV1547+$B$7)+273)^4-(AB1547+273)^4)</f>
        <v>-8.8222239994345966</v>
      </c>
      <c r="AK1547" s="1">
        <f t="shared" ref="AK1547:AK1624" si="226">Z1547+AJ1547+AH1547+AI1547</f>
        <v>134.96256114621127</v>
      </c>
      <c r="AL1547" s="1">
        <f t="shared" ref="AL1547:AL1624" si="227">BS1547*AZ1547*(BN1547-BM1547*(1000-AZ1547*BP1547)/(1000-AZ1547*BO1547))/(100*BG1547)</f>
        <v>35.011231357805855</v>
      </c>
      <c r="AM1547" s="1">
        <f t="shared" ref="AM1547:AM1624" si="228">1000*BS1547*AZ1547*(BO1547-BP1547)/(100*BG1547*(1000-AZ1547*BO1547))</f>
        <v>1.4695058405420152</v>
      </c>
      <c r="AN1547" s="1">
        <f t="shared" ref="AN1547:AN1624" si="229">(AO1547 - AP1547 - BT1547*1000/(8.314*(BV1547+273.15)) * AR1547/BS1547 * AQ1547) * BS1547/(100*BG1547) * (1000 - BP1547)/1000</f>
        <v>3.6956793071063831</v>
      </c>
      <c r="AO1547" s="1">
        <v>1608.68308757818</v>
      </c>
      <c r="AP1547" s="1">
        <v>1577.610787878788</v>
      </c>
      <c r="AQ1547" s="1">
        <v>5.1422511807258324</v>
      </c>
      <c r="AR1547" s="1">
        <v>65.662157139145961</v>
      </c>
      <c r="AS1547" s="1">
        <f t="shared" ref="AS1547:AS1624" si="230">(AU1547 - AT1547 + BT1547*1000/(8.314*(BV1547+273.15)) * AW1547/BS1547 * AV1547) * BS1547/(100*BG1547) * 1000/(1000 - AU1547)</f>
        <v>1.4399681005750296</v>
      </c>
      <c r="AT1547" s="1">
        <v>25.58398069320674</v>
      </c>
      <c r="AU1547" s="1">
        <v>27.28972242424242</v>
      </c>
      <c r="AV1547" s="1">
        <v>-3.9686018231592486E-3</v>
      </c>
      <c r="AW1547" s="1">
        <v>81.5194902957615</v>
      </c>
      <c r="AX1547" s="1">
        <v>20</v>
      </c>
      <c r="AY1547" s="1">
        <v>4</v>
      </c>
      <c r="AZ1547" s="1">
        <f t="shared" ref="AZ1547:AZ1624" si="231">IF(AX1547*$H$13&gt;=BB1547,1,(BB1547/(BB1547-AX1547*$H$13)))</f>
        <v>1</v>
      </c>
      <c r="BA1547" s="1">
        <f t="shared" ref="BA1547:BA1624" si="232">(AZ1547-1)*100</f>
        <v>0</v>
      </c>
      <c r="BB1547" s="1">
        <f t="shared" ref="BB1547:BB1624" si="233">MAX(0,($B$13+$C$13*CA1547)/(1+$D$13*CA1547)*BT1547/(BV1547+273)*$E$13)</f>
        <v>51839.375084900988</v>
      </c>
      <c r="BC1547" s="1">
        <f t="shared" ref="BC1547:BC1624" si="234">$B$11*CB1547+$C$11*CC1547+$F$11*CN1547*(1-CQ1547)</f>
        <v>1999.976666666666</v>
      </c>
      <c r="BD1547" s="1">
        <f t="shared" ref="BD1547:BD1624" si="235">BC1547*BE1547</f>
        <v>1681.1803168001841</v>
      </c>
      <c r="BE1547" s="1">
        <f t="shared" ref="BE1547:BE1624" si="236">($B$11*$D$9+$C$11*$D$9+$F$11*((DA1547+CS1547)/MAX(DA1547+CS1547+DB1547, 0.1)*$I$9+DB1547/MAX(DA1547+CS1547+DB1547, 0.1)*$J$9))/($B$11+$C$11+$F$11)</f>
        <v>0.84059996539968862</v>
      </c>
      <c r="BF1547" s="1">
        <f t="shared" ref="BF1547:BF1624" si="237">($B$11*$K$9+$C$11*$K$9+$F$11*((DA1547+CS1547)/MAX(DA1547+CS1547+DB1547, 0.1)*$P$9+DB1547/MAX(DA1547+CS1547+DB1547, 0.1)*$Q$9))/($B$11+$C$11+$F$11)</f>
        <v>0.160757933221399</v>
      </c>
      <c r="BG1547" s="1">
        <v>6</v>
      </c>
      <c r="BH1547" s="1">
        <v>0.5</v>
      </c>
      <c r="BI1547" s="1" t="s">
        <v>356</v>
      </c>
      <c r="BJ1547" s="1">
        <v>2</v>
      </c>
      <c r="BK1547" s="1" t="b">
        <v>1</v>
      </c>
      <c r="BL1547" s="1">
        <v>1660328261.599999</v>
      </c>
      <c r="BM1547" s="1">
        <v>1499.285333333333</v>
      </c>
      <c r="BN1547" s="1">
        <v>1543.93</v>
      </c>
      <c r="BO1547" s="1">
        <v>27.311166666666669</v>
      </c>
      <c r="BP1547" s="1">
        <v>25.59640666666667</v>
      </c>
      <c r="BQ1547" s="1">
        <v>1496.6933333333329</v>
      </c>
      <c r="BR1547" s="1">
        <v>27.303359999999991</v>
      </c>
      <c r="BS1547" s="1">
        <v>500.1418000000001</v>
      </c>
      <c r="BT1547" s="1">
        <v>99.34398666666668</v>
      </c>
      <c r="BU1547" s="1">
        <v>0.10003587999999999</v>
      </c>
      <c r="BV1547" s="1">
        <v>31.00574666666666</v>
      </c>
      <c r="BW1547" s="1">
        <v>31.731819999999999</v>
      </c>
      <c r="BX1547" s="1">
        <v>999.89999999999986</v>
      </c>
      <c r="BY1547" s="1">
        <v>0</v>
      </c>
      <c r="BZ1547" s="1">
        <v>0</v>
      </c>
      <c r="CA1547" s="1">
        <v>10000.252</v>
      </c>
      <c r="CB1547" s="1">
        <v>0</v>
      </c>
      <c r="CC1547" s="1">
        <v>841.27693333333332</v>
      </c>
      <c r="CD1547" s="1">
        <v>-44.644840000000002</v>
      </c>
      <c r="CE1547" s="1">
        <v>1541.3826666666671</v>
      </c>
      <c r="CF1547" s="1">
        <v>1584.4886666666671</v>
      </c>
      <c r="CG1547" s="1">
        <v>1.7147760000000001</v>
      </c>
      <c r="CH1547" s="1">
        <v>1543.93</v>
      </c>
      <c r="CI1547" s="1">
        <v>25.59640666666667</v>
      </c>
      <c r="CJ1547" s="1">
        <v>2.7132013333333331</v>
      </c>
      <c r="CK1547" s="1">
        <v>2.542847333333333</v>
      </c>
      <c r="CL1547" s="1">
        <v>22.36528666666667</v>
      </c>
      <c r="CM1547" s="1">
        <v>21.3034</v>
      </c>
      <c r="CN1547" s="1">
        <v>1999.976666666666</v>
      </c>
      <c r="CO1547" s="1">
        <v>0.98000240000000027</v>
      </c>
      <c r="CP1547" s="1">
        <v>1.9997913333333339E-2</v>
      </c>
      <c r="CQ1547" s="1">
        <v>0</v>
      </c>
      <c r="CR1547" s="1">
        <v>2.9066666666666658</v>
      </c>
      <c r="CS1547" s="1">
        <v>0</v>
      </c>
      <c r="CT1547" s="1">
        <v>25551.25333333333</v>
      </c>
      <c r="CU1547" s="1">
        <v>17412.12</v>
      </c>
      <c r="CV1547" s="1">
        <v>44.311999999999998</v>
      </c>
      <c r="CW1547" s="1">
        <v>45.899800000000013</v>
      </c>
      <c r="CX1547" s="1">
        <v>44.436999999999998</v>
      </c>
      <c r="CY1547" s="1">
        <v>43.936999999999998</v>
      </c>
      <c r="CZ1547" s="1">
        <v>44.212200000000003</v>
      </c>
      <c r="DA1547" s="1">
        <v>1959.984666666667</v>
      </c>
      <c r="DB1547" s="1">
        <v>39.997333333333337</v>
      </c>
      <c r="DC1547" s="1">
        <v>0</v>
      </c>
      <c r="DD1547" s="1">
        <v>1660328267.4000001</v>
      </c>
      <c r="DE1547" s="1">
        <v>0</v>
      </c>
      <c r="DF1547" s="1">
        <v>1660327771.0999999</v>
      </c>
      <c r="DG1547" s="1" t="s">
        <v>2754</v>
      </c>
      <c r="DH1547" s="1">
        <v>1660327771.0999999</v>
      </c>
      <c r="DI1547" s="1">
        <v>1660327770.5999999</v>
      </c>
      <c r="DJ1547" s="1">
        <v>42</v>
      </c>
      <c r="DK1547" s="1">
        <v>0.13300000000000001</v>
      </c>
      <c r="DL1547" s="1">
        <v>-5.0000000000000001E-3</v>
      </c>
      <c r="DM1547" s="1">
        <v>1.258</v>
      </c>
      <c r="DN1547" s="1">
        <v>1.2E-2</v>
      </c>
      <c r="DO1547" s="1">
        <v>400</v>
      </c>
      <c r="DP1547" s="1">
        <v>26</v>
      </c>
      <c r="DQ1547" s="1">
        <v>0.6</v>
      </c>
      <c r="DR1547" s="1">
        <v>0.12</v>
      </c>
      <c r="DS1547" s="1">
        <v>3.6595973020229779</v>
      </c>
      <c r="DT1547" s="1">
        <v>-1.3645435720051959</v>
      </c>
      <c r="DU1547" s="1">
        <v>0.11630988973415141</v>
      </c>
      <c r="DV1547" s="1">
        <v>0</v>
      </c>
      <c r="DW1547" s="1">
        <v>35.012778749154329</v>
      </c>
      <c r="DX1547" s="1">
        <v>-1.086546279912652</v>
      </c>
      <c r="DY1547" s="1">
        <v>0.13243168817979789</v>
      </c>
      <c r="DZ1547" s="1">
        <v>0</v>
      </c>
      <c r="EA1547" s="1">
        <v>-44.6315064516129</v>
      </c>
      <c r="EB1547" s="1">
        <v>0.60217258064519374</v>
      </c>
      <c r="EC1547" s="1">
        <v>0.13536553603289739</v>
      </c>
      <c r="ED1547" s="1">
        <v>1</v>
      </c>
      <c r="EE1547" s="1">
        <v>1347.850861684336</v>
      </c>
      <c r="EF1547" s="1">
        <v>309.53129105761968</v>
      </c>
      <c r="EG1547" s="1">
        <v>29.871523540139531</v>
      </c>
      <c r="EH1547" s="1">
        <v>0</v>
      </c>
      <c r="EI1547" s="1">
        <v>1.714602926829268</v>
      </c>
      <c r="EJ1547" s="1">
        <v>4.9051149825781307E-2</v>
      </c>
      <c r="EK1547" s="1">
        <v>1.115176224593081E-2</v>
      </c>
      <c r="EL1547" s="1">
        <v>1</v>
      </c>
      <c r="EM1547" s="1">
        <v>1.985873243087463</v>
      </c>
      <c r="EN1547" s="1">
        <v>4.9493990754782072E-2</v>
      </c>
      <c r="EO1547" s="1">
        <v>3.6466970909420468E-3</v>
      </c>
      <c r="EP1547" s="1">
        <v>1</v>
      </c>
      <c r="EQ1547" s="1">
        <v>3</v>
      </c>
      <c r="ER1547" s="1">
        <v>6</v>
      </c>
      <c r="ES1547" s="1" t="s">
        <v>382</v>
      </c>
      <c r="ET1547" s="1">
        <v>2.9413100000000001</v>
      </c>
      <c r="EU1547" s="1">
        <v>2.8012000000000001</v>
      </c>
      <c r="EV1547" s="1">
        <v>0.216197</v>
      </c>
      <c r="EW1547" s="1">
        <v>0.21992999999999999</v>
      </c>
      <c r="EX1547" s="1">
        <v>0.117461</v>
      </c>
      <c r="EY1547" s="1">
        <v>0.112348</v>
      </c>
      <c r="EZ1547" s="1">
        <v>16019.5</v>
      </c>
      <c r="FA1547" s="1">
        <v>16716.2</v>
      </c>
      <c r="FB1547" s="1">
        <v>23781.599999999999</v>
      </c>
      <c r="FC1547" s="1">
        <v>24953.3</v>
      </c>
      <c r="FD1547" s="1">
        <v>33606.800000000003</v>
      </c>
      <c r="FE1547" s="1">
        <v>35377.9</v>
      </c>
      <c r="FF1547" s="1">
        <v>43373.1</v>
      </c>
      <c r="FG1547" s="1">
        <v>46131.4</v>
      </c>
      <c r="FH1547" s="1">
        <v>1.8996500000000001</v>
      </c>
      <c r="FI1547" s="1">
        <v>1.8111999999999999</v>
      </c>
      <c r="FJ1547" s="1">
        <v>0.10592500000000001</v>
      </c>
      <c r="FK1547" s="1">
        <v>0</v>
      </c>
      <c r="FL1547" s="1">
        <v>30.014299999999999</v>
      </c>
      <c r="FM1547" s="1">
        <v>999.9</v>
      </c>
      <c r="FN1547" s="1">
        <v>56.8</v>
      </c>
      <c r="FO1547" s="1">
        <v>38.200000000000003</v>
      </c>
      <c r="FP1547" s="1">
        <v>38.483800000000002</v>
      </c>
      <c r="FQ1547" s="1">
        <v>63.205800000000004</v>
      </c>
      <c r="FR1547" s="1">
        <v>22.459900000000001</v>
      </c>
      <c r="FS1547" s="1">
        <v>1</v>
      </c>
      <c r="FT1547" s="1">
        <v>0.52812999999999999</v>
      </c>
      <c r="FU1547" s="1">
        <v>2.7982399999999998</v>
      </c>
      <c r="FV1547" s="1">
        <v>20.297599999999999</v>
      </c>
      <c r="FW1547" s="1">
        <v>5.2092000000000001</v>
      </c>
      <c r="FX1547" s="1">
        <v>11.907400000000001</v>
      </c>
      <c r="FY1547" s="1">
        <v>5.0029000000000003</v>
      </c>
      <c r="FZ1547" s="1">
        <v>3.2904300000000002</v>
      </c>
      <c r="GA1547" s="1">
        <v>9999</v>
      </c>
      <c r="GB1547" s="1">
        <v>9999</v>
      </c>
      <c r="GC1547" s="1">
        <v>9999</v>
      </c>
      <c r="GD1547" s="1">
        <v>999.9</v>
      </c>
      <c r="GE1547" s="1">
        <v>1.8597399999999999</v>
      </c>
      <c r="GF1547" s="1">
        <v>1.8547199999999999</v>
      </c>
      <c r="GG1547" s="1">
        <v>1.85791</v>
      </c>
      <c r="GH1547" s="1">
        <v>1.8563799999999999</v>
      </c>
      <c r="GI1547" s="1">
        <v>1.8551500000000001</v>
      </c>
      <c r="GJ1547" s="1">
        <v>1.8547100000000001</v>
      </c>
      <c r="GK1547" s="1">
        <v>1.8535299999999999</v>
      </c>
      <c r="GL1547" s="1">
        <v>1.8565400000000001</v>
      </c>
      <c r="GM1547" s="1">
        <v>0</v>
      </c>
      <c r="GN1547" s="1">
        <v>0</v>
      </c>
      <c r="GO1547" s="1">
        <v>0</v>
      </c>
      <c r="GP1547" s="1">
        <v>0</v>
      </c>
      <c r="GQ1547" s="1" t="s">
        <v>359</v>
      </c>
      <c r="GR1547" s="1" t="s">
        <v>360</v>
      </c>
      <c r="GS1547" s="1" t="s">
        <v>361</v>
      </c>
      <c r="GT1547" s="1" t="s">
        <v>361</v>
      </c>
      <c r="GU1547" s="1" t="s">
        <v>361</v>
      </c>
      <c r="GV1547" s="1" t="s">
        <v>361</v>
      </c>
      <c r="GW1547" s="1">
        <v>0</v>
      </c>
      <c r="GX1547" s="1">
        <v>100</v>
      </c>
      <c r="GY1547" s="1">
        <v>100</v>
      </c>
      <c r="GZ1547" s="1">
        <v>2.62</v>
      </c>
      <c r="HA1547" s="1">
        <v>7.9000000000000008E-3</v>
      </c>
      <c r="HB1547" s="1">
        <v>0.32140272067045289</v>
      </c>
      <c r="HC1547" s="1">
        <v>2.7716384584972409E-3</v>
      </c>
      <c r="HD1547" s="1">
        <v>-1.1467119688665799E-6</v>
      </c>
      <c r="HE1547" s="1">
        <v>2.0626329066488061E-10</v>
      </c>
      <c r="HF1547" s="1">
        <v>-7.4589808594339752E-2</v>
      </c>
      <c r="HG1547" s="1">
        <v>1.066993184659233E-2</v>
      </c>
      <c r="HH1547" s="1">
        <v>-3.4528890892081033E-4</v>
      </c>
      <c r="HI1547" s="1">
        <v>2.382551249023132E-6</v>
      </c>
      <c r="HJ1547" s="1">
        <v>1</v>
      </c>
      <c r="HK1547" s="1">
        <v>2115</v>
      </c>
      <c r="HL1547" s="1">
        <v>2</v>
      </c>
      <c r="HM1547" s="1">
        <v>30</v>
      </c>
      <c r="HN1547" s="1">
        <v>8.3000000000000007</v>
      </c>
      <c r="HO1547" s="1">
        <v>8.3000000000000007</v>
      </c>
      <c r="HP1547" s="1">
        <v>3.1689500000000002</v>
      </c>
      <c r="HQ1547" s="1">
        <v>2.3095699999999999</v>
      </c>
      <c r="HR1547" s="1">
        <v>1.4978</v>
      </c>
      <c r="HS1547" s="1">
        <v>2.3010299999999999</v>
      </c>
      <c r="HT1547" s="1">
        <v>1.5478499999999999</v>
      </c>
      <c r="HU1547" s="1">
        <v>2.33521</v>
      </c>
      <c r="HV1547" s="1">
        <v>41.378100000000003</v>
      </c>
      <c r="HW1547" s="1">
        <v>14.193300000000001</v>
      </c>
      <c r="HX1547" s="1">
        <v>18</v>
      </c>
      <c r="HY1547" s="1">
        <v>473.96100000000001</v>
      </c>
      <c r="HZ1547" s="1">
        <v>478.26</v>
      </c>
      <c r="IA1547" s="1">
        <v>26.456399999999999</v>
      </c>
      <c r="IB1547" s="1">
        <v>33.572099999999999</v>
      </c>
      <c r="IC1547" s="1">
        <v>30</v>
      </c>
      <c r="ID1547" s="1">
        <v>33.366599999999998</v>
      </c>
      <c r="IE1547" s="1">
        <v>33.4617</v>
      </c>
      <c r="IF1547" s="1">
        <v>63.434899999999999</v>
      </c>
      <c r="IG1547" s="1">
        <v>35.795999999999999</v>
      </c>
      <c r="IH1547" s="1">
        <v>0</v>
      </c>
      <c r="II1547" s="1">
        <v>26.469799999999999</v>
      </c>
      <c r="IJ1547" s="1">
        <v>1609.97</v>
      </c>
      <c r="IK1547" s="1">
        <v>25.4998</v>
      </c>
      <c r="IL1547" s="1">
        <v>100.286</v>
      </c>
      <c r="IM1547" s="1">
        <v>99.975999999999999</v>
      </c>
      <c r="IN1547" s="1" t="s">
        <v>362</v>
      </c>
    </row>
    <row r="1548" spans="1:248" ht="15.75" customHeight="1" x14ac:dyDescent="0.3">
      <c r="A1548" s="1">
        <v>1532</v>
      </c>
      <c r="B1548" s="1">
        <v>1660328270.0999999</v>
      </c>
      <c r="C1548" s="1">
        <v>17303.5</v>
      </c>
      <c r="D1548" s="1" t="s">
        <v>3353</v>
      </c>
      <c r="E1548" s="1" t="s">
        <v>3354</v>
      </c>
      <c r="F1548" s="1">
        <v>1</v>
      </c>
      <c r="G1548" s="1" t="s">
        <v>354</v>
      </c>
      <c r="H1548" s="1" t="s">
        <v>350</v>
      </c>
      <c r="I1548" s="1" t="s">
        <v>351</v>
      </c>
      <c r="J1548" s="1" t="s">
        <v>352</v>
      </c>
      <c r="K1548" s="1" t="s">
        <v>2753</v>
      </c>
      <c r="L1548" s="1" t="s">
        <v>354</v>
      </c>
      <c r="M1548" s="1" t="s">
        <v>355</v>
      </c>
      <c r="N1548" s="1">
        <v>1660328262.0999999</v>
      </c>
      <c r="O1548" s="1">
        <f t="shared" si="204"/>
        <v>1.4423693663348739E-3</v>
      </c>
      <c r="P1548" s="1">
        <f t="shared" si="205"/>
        <v>1.4423693663348738</v>
      </c>
      <c r="Q1548" s="1">
        <f t="shared" si="206"/>
        <v>3.6822198312302001</v>
      </c>
      <c r="R1548" s="1">
        <f t="shared" si="207"/>
        <v>1501.8050000000001</v>
      </c>
      <c r="S1548" s="1">
        <f t="shared" si="208"/>
        <v>1369.5770208586034</v>
      </c>
      <c r="T1548" s="1">
        <f t="shared" si="209"/>
        <v>136.1961340690188</v>
      </c>
      <c r="U1548" s="1">
        <f t="shared" si="210"/>
        <v>149.34540519473254</v>
      </c>
      <c r="V1548" s="1">
        <f t="shared" si="211"/>
        <v>7.0411527112780772E-2</v>
      </c>
      <c r="W1548" s="1">
        <f t="shared" si="212"/>
        <v>2.9183976088726298</v>
      </c>
      <c r="X1548" s="1">
        <f t="shared" si="213"/>
        <v>6.9481205428747306E-2</v>
      </c>
      <c r="Y1548" s="1">
        <f t="shared" si="214"/>
        <v>4.3508314968981457E-2</v>
      </c>
      <c r="Z1548" s="1">
        <f t="shared" si="215"/>
        <v>321.51465173665099</v>
      </c>
      <c r="AA1548" s="1">
        <f t="shared" si="216"/>
        <v>32.527974737164115</v>
      </c>
      <c r="AB1548" s="1">
        <f t="shared" si="217"/>
        <v>31.732099999999999</v>
      </c>
      <c r="AC1548" s="1">
        <f t="shared" si="218"/>
        <v>4.7031533736024791</v>
      </c>
      <c r="AD1548" s="1">
        <f t="shared" si="219"/>
        <v>60.178409031915578</v>
      </c>
      <c r="AE1548" s="1">
        <f t="shared" si="220"/>
        <v>2.7157891201033735</v>
      </c>
      <c r="AF1548" s="1">
        <f t="shared" si="221"/>
        <v>4.5128961762067465</v>
      </c>
      <c r="AG1548" s="1">
        <f t="shared" si="222"/>
        <v>1.9873642534991056</v>
      </c>
      <c r="AH1548" s="1">
        <f t="shared" si="223"/>
        <v>-63.60848905536794</v>
      </c>
      <c r="AI1548" s="1">
        <f t="shared" si="224"/>
        <v>-114.25787660218462</v>
      </c>
      <c r="AJ1548" s="1">
        <f t="shared" si="225"/>
        <v>-8.8237819230885197</v>
      </c>
      <c r="AK1548" s="1">
        <f t="shared" si="226"/>
        <v>134.82450415600988</v>
      </c>
      <c r="AL1548" s="1">
        <f t="shared" si="227"/>
        <v>35.007218685891509</v>
      </c>
      <c r="AM1548" s="1">
        <f t="shared" si="228"/>
        <v>1.4681386103455252</v>
      </c>
      <c r="AN1548" s="1">
        <f t="shared" si="229"/>
        <v>3.6822198312302001</v>
      </c>
      <c r="AO1548" s="1">
        <v>1613.913549264993</v>
      </c>
      <c r="AP1548" s="1">
        <v>1582.790303030303</v>
      </c>
      <c r="AQ1548" s="1">
        <v>5.1553415153796882</v>
      </c>
      <c r="AR1548" s="1">
        <v>65.662157139145961</v>
      </c>
      <c r="AS1548" s="1">
        <f t="shared" si="230"/>
        <v>1.4423693663348738</v>
      </c>
      <c r="AT1548" s="1">
        <v>25.588741702965429</v>
      </c>
      <c r="AU1548" s="1">
        <v>27.28817939393938</v>
      </c>
      <c r="AV1548" s="1">
        <v>-2.5458296950354549E-3</v>
      </c>
      <c r="AW1548" s="1">
        <v>81.5194902957615</v>
      </c>
      <c r="AX1548" s="1">
        <v>20</v>
      </c>
      <c r="AY1548" s="1">
        <v>4</v>
      </c>
      <c r="AZ1548" s="1">
        <f t="shared" si="231"/>
        <v>1</v>
      </c>
      <c r="BA1548" s="1">
        <f t="shared" si="232"/>
        <v>0</v>
      </c>
      <c r="BB1548" s="1">
        <f t="shared" si="233"/>
        <v>51848.933373268352</v>
      </c>
      <c r="BC1548" s="1">
        <f t="shared" si="234"/>
        <v>1999.9925000000001</v>
      </c>
      <c r="BD1548" s="1">
        <f t="shared" si="235"/>
        <v>1681.1936216252077</v>
      </c>
      <c r="BE1548" s="1">
        <f t="shared" si="236"/>
        <v>0.84059996306246532</v>
      </c>
      <c r="BF1548" s="1">
        <f t="shared" si="237"/>
        <v>0.16075792871055816</v>
      </c>
      <c r="BG1548" s="1">
        <v>6</v>
      </c>
      <c r="BH1548" s="1">
        <v>0.5</v>
      </c>
      <c r="BI1548" s="1" t="s">
        <v>356</v>
      </c>
      <c r="BJ1548" s="1">
        <v>2</v>
      </c>
      <c r="BK1548" s="1" t="b">
        <v>1</v>
      </c>
      <c r="BL1548" s="1">
        <v>1660328262.0999999</v>
      </c>
      <c r="BM1548" s="1">
        <v>1501.8050000000001</v>
      </c>
      <c r="BN1548" s="1">
        <v>1546.4468750000001</v>
      </c>
      <c r="BO1548" s="1">
        <v>27.309750000000001</v>
      </c>
      <c r="BP1548" s="1">
        <v>25.59658125</v>
      </c>
      <c r="BQ1548" s="1">
        <v>1499.2112500000001</v>
      </c>
      <c r="BR1548" s="1">
        <v>27.301937500000001</v>
      </c>
      <c r="BS1548" s="1">
        <v>500.14131250000003</v>
      </c>
      <c r="BT1548" s="1">
        <v>99.343924999999999</v>
      </c>
      <c r="BU1548" s="1">
        <v>0.10001425625</v>
      </c>
      <c r="BV1548" s="1">
        <v>31.0059</v>
      </c>
      <c r="BW1548" s="1">
        <v>31.732099999999999</v>
      </c>
      <c r="BX1548" s="1">
        <v>999.9</v>
      </c>
      <c r="BY1548" s="1">
        <v>0</v>
      </c>
      <c r="BZ1548" s="1">
        <v>0</v>
      </c>
      <c r="CA1548" s="1">
        <v>10002.186250000001</v>
      </c>
      <c r="CB1548" s="1">
        <v>0</v>
      </c>
      <c r="CC1548" s="1">
        <v>841.66187500000001</v>
      </c>
      <c r="CD1548" s="1">
        <v>-44.64186875</v>
      </c>
      <c r="CE1548" s="1">
        <v>1543.9706249999999</v>
      </c>
      <c r="CF1548" s="1">
        <v>1587.0718750000001</v>
      </c>
      <c r="CG1548" s="1">
        <v>1.713184375</v>
      </c>
      <c r="CH1548" s="1">
        <v>1546.4468750000001</v>
      </c>
      <c r="CI1548" s="1">
        <v>25.59658125</v>
      </c>
      <c r="CJ1548" s="1">
        <v>2.7130587500000001</v>
      </c>
      <c r="CK1548" s="1">
        <v>2.5428631249999998</v>
      </c>
      <c r="CL1548" s="1">
        <v>22.364425000000001</v>
      </c>
      <c r="CM1548" s="1">
        <v>21.3035</v>
      </c>
      <c r="CN1548" s="1">
        <v>1999.9925000000001</v>
      </c>
      <c r="CO1548" s="1">
        <v>0.98000256249999995</v>
      </c>
      <c r="CP1548" s="1">
        <v>1.9997756249999998E-2</v>
      </c>
      <c r="CQ1548" s="1">
        <v>0</v>
      </c>
      <c r="CR1548" s="1">
        <v>2.7990624999999998</v>
      </c>
      <c r="CS1548" s="1">
        <v>0</v>
      </c>
      <c r="CT1548" s="1">
        <v>25550.075000000001</v>
      </c>
      <c r="CU1548" s="1">
        <v>17412.262500000001</v>
      </c>
      <c r="CV1548" s="1">
        <v>44.311999999999998</v>
      </c>
      <c r="CW1548" s="1">
        <v>45.898249999999997</v>
      </c>
      <c r="CX1548" s="1">
        <v>44.436999999999998</v>
      </c>
      <c r="CY1548" s="1">
        <v>43.936999999999998</v>
      </c>
      <c r="CZ1548" s="1">
        <v>44.210624999999993</v>
      </c>
      <c r="DA1548" s="1">
        <v>1960.0006249999999</v>
      </c>
      <c r="DB1548" s="1">
        <v>39.997500000000002</v>
      </c>
      <c r="DC1548" s="1">
        <v>0</v>
      </c>
      <c r="DD1548" s="1">
        <v>1660328268.5999999</v>
      </c>
      <c r="DE1548" s="1">
        <v>0</v>
      </c>
      <c r="DF1548" s="1">
        <v>1660327771.0999999</v>
      </c>
      <c r="DG1548" s="1" t="s">
        <v>2754</v>
      </c>
      <c r="DH1548" s="1">
        <v>1660327771.0999999</v>
      </c>
      <c r="DI1548" s="1">
        <v>1660327770.5999999</v>
      </c>
      <c r="DJ1548" s="1">
        <v>42</v>
      </c>
      <c r="DK1548" s="1">
        <v>0.13300000000000001</v>
      </c>
      <c r="DL1548" s="1">
        <v>-5.0000000000000001E-3</v>
      </c>
      <c r="DM1548" s="1">
        <v>1.258</v>
      </c>
      <c r="DN1548" s="1">
        <v>1.2E-2</v>
      </c>
      <c r="DO1548" s="1">
        <v>400</v>
      </c>
      <c r="DP1548" s="1">
        <v>26</v>
      </c>
      <c r="DQ1548" s="1">
        <v>0.6</v>
      </c>
      <c r="DR1548" s="1">
        <v>0.12</v>
      </c>
      <c r="DS1548" s="1">
        <v>3.640526798312242</v>
      </c>
      <c r="DT1548" s="1">
        <v>-0.85986736035627254</v>
      </c>
      <c r="DU1548" s="1">
        <v>9.5825211831224805E-2</v>
      </c>
      <c r="DV1548" s="1">
        <v>0</v>
      </c>
      <c r="DW1548" s="1">
        <v>35.008791533996217</v>
      </c>
      <c r="DX1548" s="1">
        <v>-1.190427997138753</v>
      </c>
      <c r="DY1548" s="1">
        <v>0.13174362279832211</v>
      </c>
      <c r="DZ1548" s="1">
        <v>0</v>
      </c>
      <c r="EA1548" s="1">
        <v>-44.64331</v>
      </c>
      <c r="EB1548" s="1">
        <v>1.1450776418241959</v>
      </c>
      <c r="EC1548" s="1">
        <v>0.1312575340059893</v>
      </c>
      <c r="ED1548" s="1">
        <v>0</v>
      </c>
      <c r="EE1548" s="1">
        <v>1353.658810942813</v>
      </c>
      <c r="EF1548" s="1">
        <v>309.90570280647938</v>
      </c>
      <c r="EG1548" s="1">
        <v>30.633801296988771</v>
      </c>
      <c r="EH1548" s="1">
        <v>0</v>
      </c>
      <c r="EI1548" s="1">
        <v>1.7131237500000001</v>
      </c>
      <c r="EJ1548" s="1">
        <v>2.785474671669207E-2</v>
      </c>
      <c r="EK1548" s="1">
        <v>1.2453219601271791E-2</v>
      </c>
      <c r="EL1548" s="1">
        <v>1</v>
      </c>
      <c r="EM1548" s="1">
        <v>1.986748610434359</v>
      </c>
      <c r="EN1548" s="1">
        <v>4.4258492848511639E-2</v>
      </c>
      <c r="EO1548" s="1">
        <v>3.4134689903860681E-3</v>
      </c>
      <c r="EP1548" s="1">
        <v>1</v>
      </c>
      <c r="EQ1548" s="1">
        <v>2</v>
      </c>
      <c r="ER1548" s="1">
        <v>6</v>
      </c>
      <c r="ES1548" s="1" t="s">
        <v>387</v>
      </c>
      <c r="ET1548" s="1">
        <v>2.9409299999999998</v>
      </c>
      <c r="EU1548" s="1">
        <v>2.8011499999999998</v>
      </c>
      <c r="EV1548" s="1">
        <v>0.216614</v>
      </c>
      <c r="EW1548" s="1">
        <v>0.22034799999999999</v>
      </c>
      <c r="EX1548" s="1">
        <v>0.117456</v>
      </c>
      <c r="EY1548" s="1">
        <v>0.112356</v>
      </c>
      <c r="EZ1548" s="1">
        <v>16010.9</v>
      </c>
      <c r="FA1548" s="1">
        <v>16707.2</v>
      </c>
      <c r="FB1548" s="1">
        <v>23781.5</v>
      </c>
      <c r="FC1548" s="1">
        <v>24953.3</v>
      </c>
      <c r="FD1548" s="1">
        <v>33606.9</v>
      </c>
      <c r="FE1548" s="1">
        <v>35377.5</v>
      </c>
      <c r="FF1548" s="1">
        <v>43373</v>
      </c>
      <c r="FG1548" s="1">
        <v>46131.199999999997</v>
      </c>
      <c r="FH1548" s="1">
        <v>1.8993</v>
      </c>
      <c r="FI1548" s="1">
        <v>1.8113300000000001</v>
      </c>
      <c r="FJ1548" s="1">
        <v>0.105768</v>
      </c>
      <c r="FK1548" s="1">
        <v>0</v>
      </c>
      <c r="FL1548" s="1">
        <v>30.0151</v>
      </c>
      <c r="FM1548" s="1">
        <v>999.9</v>
      </c>
      <c r="FN1548" s="1">
        <v>56.8</v>
      </c>
      <c r="FO1548" s="1">
        <v>38.200000000000003</v>
      </c>
      <c r="FP1548" s="1">
        <v>38.479399999999998</v>
      </c>
      <c r="FQ1548" s="1">
        <v>62.6858</v>
      </c>
      <c r="FR1548" s="1">
        <v>23.205100000000002</v>
      </c>
      <c r="FS1548" s="1">
        <v>1</v>
      </c>
      <c r="FT1548" s="1">
        <v>0.52798299999999998</v>
      </c>
      <c r="FU1548" s="1">
        <v>2.7681100000000001</v>
      </c>
      <c r="FV1548" s="1">
        <v>20.298100000000002</v>
      </c>
      <c r="FW1548" s="1">
        <v>5.2092000000000001</v>
      </c>
      <c r="FX1548" s="1">
        <v>11.9077</v>
      </c>
      <c r="FY1548" s="1">
        <v>5.0027999999999997</v>
      </c>
      <c r="FZ1548" s="1">
        <v>3.2904800000000001</v>
      </c>
      <c r="GA1548" s="1">
        <v>9999</v>
      </c>
      <c r="GB1548" s="1">
        <v>9999</v>
      </c>
      <c r="GC1548" s="1">
        <v>9999</v>
      </c>
      <c r="GD1548" s="1">
        <v>999.9</v>
      </c>
      <c r="GE1548" s="1">
        <v>1.8597399999999999</v>
      </c>
      <c r="GF1548" s="1">
        <v>1.8547199999999999</v>
      </c>
      <c r="GG1548" s="1">
        <v>1.85791</v>
      </c>
      <c r="GH1548" s="1">
        <v>1.8563799999999999</v>
      </c>
      <c r="GI1548" s="1">
        <v>1.8551500000000001</v>
      </c>
      <c r="GJ1548" s="1">
        <v>1.8547100000000001</v>
      </c>
      <c r="GK1548" s="1">
        <v>1.8535200000000001</v>
      </c>
      <c r="GL1548" s="1">
        <v>1.8565499999999999</v>
      </c>
      <c r="GM1548" s="1">
        <v>0</v>
      </c>
      <c r="GN1548" s="1">
        <v>0</v>
      </c>
      <c r="GO1548" s="1">
        <v>0</v>
      </c>
      <c r="GP1548" s="1">
        <v>0</v>
      </c>
      <c r="GQ1548" s="1" t="s">
        <v>359</v>
      </c>
      <c r="GR1548" s="1" t="s">
        <v>360</v>
      </c>
      <c r="GS1548" s="1" t="s">
        <v>361</v>
      </c>
      <c r="GT1548" s="1" t="s">
        <v>361</v>
      </c>
      <c r="GU1548" s="1" t="s">
        <v>361</v>
      </c>
      <c r="GV1548" s="1" t="s">
        <v>361</v>
      </c>
      <c r="GW1548" s="1">
        <v>0</v>
      </c>
      <c r="GX1548" s="1">
        <v>100</v>
      </c>
      <c r="GY1548" s="1">
        <v>100</v>
      </c>
      <c r="GZ1548" s="1">
        <v>2.62</v>
      </c>
      <c r="HA1548" s="1">
        <v>7.9000000000000008E-3</v>
      </c>
      <c r="HB1548" s="1">
        <v>0.32140272067045289</v>
      </c>
      <c r="HC1548" s="1">
        <v>2.7716384584972409E-3</v>
      </c>
      <c r="HD1548" s="1">
        <v>-1.1467119688665799E-6</v>
      </c>
      <c r="HE1548" s="1">
        <v>2.0626329066488061E-10</v>
      </c>
      <c r="HF1548" s="1">
        <v>-7.4589808594339752E-2</v>
      </c>
      <c r="HG1548" s="1">
        <v>1.066993184659233E-2</v>
      </c>
      <c r="HH1548" s="1">
        <v>-3.4528890892081033E-4</v>
      </c>
      <c r="HI1548" s="1">
        <v>2.382551249023132E-6</v>
      </c>
      <c r="HJ1548" s="1">
        <v>1</v>
      </c>
      <c r="HK1548" s="1">
        <v>2115</v>
      </c>
      <c r="HL1548" s="1">
        <v>2</v>
      </c>
      <c r="HM1548" s="1">
        <v>30</v>
      </c>
      <c r="HN1548" s="1">
        <v>8.3000000000000007</v>
      </c>
      <c r="HO1548" s="1">
        <v>8.3000000000000007</v>
      </c>
      <c r="HP1548" s="1">
        <v>3.1738300000000002</v>
      </c>
      <c r="HQ1548" s="1">
        <v>2.2961399999999998</v>
      </c>
      <c r="HR1548" s="1">
        <v>1.4978</v>
      </c>
      <c r="HS1548" s="1">
        <v>2.3010299999999999</v>
      </c>
      <c r="HT1548" s="1">
        <v>1.5478499999999999</v>
      </c>
      <c r="HU1548" s="1">
        <v>2.47559</v>
      </c>
      <c r="HV1548" s="1">
        <v>41.4041</v>
      </c>
      <c r="HW1548" s="1">
        <v>14.228300000000001</v>
      </c>
      <c r="HX1548" s="1">
        <v>18</v>
      </c>
      <c r="HY1548" s="1">
        <v>473.75700000000001</v>
      </c>
      <c r="HZ1548" s="1">
        <v>478.34199999999998</v>
      </c>
      <c r="IA1548" s="1">
        <v>26.451899999999998</v>
      </c>
      <c r="IB1548" s="1">
        <v>33.572099999999999</v>
      </c>
      <c r="IC1548" s="1">
        <v>29.9999</v>
      </c>
      <c r="ID1548" s="1">
        <v>33.366599999999998</v>
      </c>
      <c r="IE1548" s="1">
        <v>33.4617</v>
      </c>
      <c r="IF1548" s="1">
        <v>63.535800000000002</v>
      </c>
      <c r="IG1548" s="1">
        <v>35.795999999999999</v>
      </c>
      <c r="IH1548" s="1">
        <v>0</v>
      </c>
      <c r="II1548" s="1">
        <v>26.469799999999999</v>
      </c>
      <c r="IJ1548" s="1">
        <v>1620.01</v>
      </c>
      <c r="IK1548" s="1">
        <v>25.4998</v>
      </c>
      <c r="IL1548" s="1">
        <v>100.285</v>
      </c>
      <c r="IM1548" s="1">
        <v>99.975700000000003</v>
      </c>
      <c r="IN1548" s="1" t="s">
        <v>362</v>
      </c>
    </row>
    <row r="1549" spans="1:248" ht="15.75" customHeight="1" x14ac:dyDescent="0.3">
      <c r="A1549" s="1">
        <v>1533</v>
      </c>
      <c r="B1549" s="1">
        <v>1660328271.0999999</v>
      </c>
      <c r="C1549" s="1">
        <v>17304.5</v>
      </c>
      <c r="D1549" s="1" t="s">
        <v>3355</v>
      </c>
      <c r="E1549" s="1" t="s">
        <v>3356</v>
      </c>
      <c r="F1549" s="1">
        <v>1</v>
      </c>
      <c r="G1549" s="1" t="s">
        <v>354</v>
      </c>
      <c r="H1549" s="1" t="s">
        <v>350</v>
      </c>
      <c r="I1549" s="1" t="s">
        <v>351</v>
      </c>
      <c r="J1549" s="1" t="s">
        <v>352</v>
      </c>
      <c r="K1549" s="1" t="s">
        <v>2753</v>
      </c>
      <c r="L1549" s="1" t="s">
        <v>354</v>
      </c>
      <c r="M1549" s="1" t="s">
        <v>355</v>
      </c>
      <c r="N1549" s="1">
        <v>1660328263.599999</v>
      </c>
      <c r="O1549" s="1">
        <f t="shared" si="204"/>
        <v>1.4424177714928057E-3</v>
      </c>
      <c r="P1549" s="1">
        <f t="shared" si="205"/>
        <v>1.4424177714928057</v>
      </c>
      <c r="Q1549" s="1">
        <f t="shared" si="206"/>
        <v>3.598291422334484</v>
      </c>
      <c r="R1549" s="1">
        <f t="shared" si="207"/>
        <v>1509.373333333333</v>
      </c>
      <c r="S1549" s="1">
        <f t="shared" si="208"/>
        <v>1378.7431257854314</v>
      </c>
      <c r="T1549" s="1">
        <f t="shared" si="209"/>
        <v>137.10731717102175</v>
      </c>
      <c r="U1549" s="1">
        <f t="shared" si="210"/>
        <v>150.09766828387572</v>
      </c>
      <c r="V1549" s="1">
        <f t="shared" si="211"/>
        <v>7.038302658629865E-2</v>
      </c>
      <c r="W1549" s="1">
        <f t="shared" si="212"/>
        <v>2.9184398039545605</v>
      </c>
      <c r="X1549" s="1">
        <f t="shared" si="213"/>
        <v>6.945346577069364E-2</v>
      </c>
      <c r="Y1549" s="1">
        <f t="shared" si="214"/>
        <v>4.3490910581597875E-2</v>
      </c>
      <c r="Z1549" s="1">
        <f t="shared" si="215"/>
        <v>321.51555805236131</v>
      </c>
      <c r="AA1549" s="1">
        <f t="shared" si="216"/>
        <v>32.528846088148775</v>
      </c>
      <c r="AB1549" s="1">
        <f t="shared" si="217"/>
        <v>31.734686666666661</v>
      </c>
      <c r="AC1549" s="1">
        <f t="shared" si="218"/>
        <v>4.7038433449175603</v>
      </c>
      <c r="AD1549" s="1">
        <f t="shared" si="219"/>
        <v>60.171775477185342</v>
      </c>
      <c r="AE1549" s="1">
        <f t="shared" si="220"/>
        <v>2.7156290992823888</v>
      </c>
      <c r="AF1549" s="1">
        <f t="shared" si="221"/>
        <v>4.5131277542442527</v>
      </c>
      <c r="AG1549" s="1">
        <f t="shared" si="222"/>
        <v>1.9882142456351715</v>
      </c>
      <c r="AH1549" s="1">
        <f t="shared" si="223"/>
        <v>-63.610623722832734</v>
      </c>
      <c r="AI1549" s="1">
        <f t="shared" si="224"/>
        <v>-114.52490690043446</v>
      </c>
      <c r="AJ1549" s="1">
        <f t="shared" si="225"/>
        <v>-8.8444280039760059</v>
      </c>
      <c r="AK1549" s="1">
        <f t="shared" si="226"/>
        <v>134.53559942511811</v>
      </c>
      <c r="AL1549" s="1">
        <f t="shared" si="227"/>
        <v>34.991414155424948</v>
      </c>
      <c r="AM1549" s="1">
        <f t="shared" si="228"/>
        <v>1.4679058741945261</v>
      </c>
      <c r="AN1549" s="1">
        <f t="shared" si="229"/>
        <v>3.598291422334484</v>
      </c>
      <c r="AO1549" s="1">
        <v>1619.100930145479</v>
      </c>
      <c r="AP1549" s="1">
        <v>1587.996787878787</v>
      </c>
      <c r="AQ1549" s="1">
        <v>5.1716770440930242</v>
      </c>
      <c r="AR1549" s="1">
        <v>65.662157139145961</v>
      </c>
      <c r="AS1549" s="1">
        <f t="shared" si="230"/>
        <v>1.4424177714928057</v>
      </c>
      <c r="AT1549" s="1">
        <v>25.593887621465971</v>
      </c>
      <c r="AU1549" s="1">
        <v>27.287812727272708</v>
      </c>
      <c r="AV1549" s="1">
        <v>-1.6749739173594889E-3</v>
      </c>
      <c r="AW1549" s="1">
        <v>81.5194902957615</v>
      </c>
      <c r="AX1549" s="1">
        <v>20</v>
      </c>
      <c r="AY1549" s="1">
        <v>4</v>
      </c>
      <c r="AZ1549" s="1">
        <f t="shared" si="231"/>
        <v>1</v>
      </c>
      <c r="BA1549" s="1">
        <f t="shared" si="232"/>
        <v>0</v>
      </c>
      <c r="BB1549" s="1">
        <f t="shared" si="233"/>
        <v>51849.973201963236</v>
      </c>
      <c r="BC1549" s="1">
        <f t="shared" si="234"/>
        <v>1999.998</v>
      </c>
      <c r="BD1549" s="1">
        <f t="shared" si="235"/>
        <v>1681.1982564001871</v>
      </c>
      <c r="BE1549" s="1">
        <f t="shared" si="236"/>
        <v>0.84059996880006238</v>
      </c>
      <c r="BF1549" s="1">
        <f t="shared" si="237"/>
        <v>0.16075793978412042</v>
      </c>
      <c r="BG1549" s="1">
        <v>6</v>
      </c>
      <c r="BH1549" s="1">
        <v>0.5</v>
      </c>
      <c r="BI1549" s="1" t="s">
        <v>356</v>
      </c>
      <c r="BJ1549" s="1">
        <v>2</v>
      </c>
      <c r="BK1549" s="1" t="b">
        <v>1</v>
      </c>
      <c r="BL1549" s="1">
        <v>1660328263.599999</v>
      </c>
      <c r="BM1549" s="1">
        <v>1509.373333333333</v>
      </c>
      <c r="BN1549" s="1">
        <v>1554.009333333333</v>
      </c>
      <c r="BO1549" s="1">
        <v>27.30820666666666</v>
      </c>
      <c r="BP1549" s="1">
        <v>25.595300000000002</v>
      </c>
      <c r="BQ1549" s="1">
        <v>1506.7746666666669</v>
      </c>
      <c r="BR1549" s="1">
        <v>27.300393333333329</v>
      </c>
      <c r="BS1549" s="1">
        <v>500.13933333333341</v>
      </c>
      <c r="BT1549" s="1">
        <v>99.343680000000006</v>
      </c>
      <c r="BU1549" s="1">
        <v>0.10001955999999999</v>
      </c>
      <c r="BV1549" s="1">
        <v>31.006799999999991</v>
      </c>
      <c r="BW1549" s="1">
        <v>31.734686666666661</v>
      </c>
      <c r="BX1549" s="1">
        <v>999.89999999999986</v>
      </c>
      <c r="BY1549" s="1">
        <v>0</v>
      </c>
      <c r="BZ1549" s="1">
        <v>0</v>
      </c>
      <c r="CA1549" s="1">
        <v>10002.451999999999</v>
      </c>
      <c r="CB1549" s="1">
        <v>0</v>
      </c>
      <c r="CC1549" s="1">
        <v>842.1701333333333</v>
      </c>
      <c r="CD1549" s="1">
        <v>-44.635313333333343</v>
      </c>
      <c r="CE1549" s="1">
        <v>1551.749333333333</v>
      </c>
      <c r="CF1549" s="1">
        <v>1594.830666666667</v>
      </c>
      <c r="CG1549" s="1">
        <v>1.7129239999999999</v>
      </c>
      <c r="CH1549" s="1">
        <v>1554.009333333333</v>
      </c>
      <c r="CI1549" s="1">
        <v>25.595300000000002</v>
      </c>
      <c r="CJ1549" s="1">
        <v>2.7128993333333331</v>
      </c>
      <c r="CK1549" s="1">
        <v>2.5427300000000002</v>
      </c>
      <c r="CL1549" s="1">
        <v>22.36346</v>
      </c>
      <c r="CM1549" s="1">
        <v>21.30264</v>
      </c>
      <c r="CN1549" s="1">
        <v>1999.998</v>
      </c>
      <c r="CO1549" s="1">
        <v>0.98000260000000028</v>
      </c>
      <c r="CP1549" s="1">
        <v>1.999772E-2</v>
      </c>
      <c r="CQ1549" s="1">
        <v>0</v>
      </c>
      <c r="CR1549" s="1">
        <v>2.6829999999999998</v>
      </c>
      <c r="CS1549" s="1">
        <v>0</v>
      </c>
      <c r="CT1549" s="1">
        <v>25545.813333333339</v>
      </c>
      <c r="CU1549" s="1">
        <v>17412.313333333332</v>
      </c>
      <c r="CV1549" s="1">
        <v>44.311999999999998</v>
      </c>
      <c r="CW1549" s="1">
        <v>45.895666666666671</v>
      </c>
      <c r="CX1549" s="1">
        <v>44.436999999999998</v>
      </c>
      <c r="CY1549" s="1">
        <v>43.936999999999998</v>
      </c>
      <c r="CZ1549" s="1">
        <v>44.203800000000001</v>
      </c>
      <c r="DA1549" s="1">
        <v>1960.0060000000001</v>
      </c>
      <c r="DB1549" s="1">
        <v>39.997999999999998</v>
      </c>
      <c r="DC1549" s="1">
        <v>0</v>
      </c>
      <c r="DD1549" s="1">
        <v>1660328269.2</v>
      </c>
      <c r="DE1549" s="1">
        <v>0</v>
      </c>
      <c r="DF1549" s="1">
        <v>1660327771.0999999</v>
      </c>
      <c r="DG1549" s="1" t="s">
        <v>2754</v>
      </c>
      <c r="DH1549" s="1">
        <v>1660327771.0999999</v>
      </c>
      <c r="DI1549" s="1">
        <v>1660327770.5999999</v>
      </c>
      <c r="DJ1549" s="1">
        <v>42</v>
      </c>
      <c r="DK1549" s="1">
        <v>0.13300000000000001</v>
      </c>
      <c r="DL1549" s="1">
        <v>-5.0000000000000001E-3</v>
      </c>
      <c r="DM1549" s="1">
        <v>1.258</v>
      </c>
      <c r="DN1549" s="1">
        <v>1.2E-2</v>
      </c>
      <c r="DO1549" s="1">
        <v>400</v>
      </c>
      <c r="DP1549" s="1">
        <v>26</v>
      </c>
      <c r="DQ1549" s="1">
        <v>0.6</v>
      </c>
      <c r="DR1549" s="1">
        <v>0.12</v>
      </c>
      <c r="DS1549" s="1">
        <v>3.6363638396832298</v>
      </c>
      <c r="DT1549" s="1">
        <v>-0.65349032730132117</v>
      </c>
      <c r="DU1549" s="1">
        <v>9.2332145779663297E-2</v>
      </c>
      <c r="DV1549" s="1">
        <v>0</v>
      </c>
      <c r="DW1549" s="1">
        <v>35.00630743088869</v>
      </c>
      <c r="DX1549" s="1">
        <v>-1.3289444070219589</v>
      </c>
      <c r="DY1549" s="1">
        <v>0.13262000330703441</v>
      </c>
      <c r="DZ1549" s="1">
        <v>0</v>
      </c>
      <c r="EA1549" s="1">
        <v>-44.641436666666657</v>
      </c>
      <c r="EB1549" s="1">
        <v>1.1313290322581031</v>
      </c>
      <c r="EC1549" s="1">
        <v>0.130117952856459</v>
      </c>
      <c r="ED1549" s="1">
        <v>0</v>
      </c>
      <c r="EE1549" s="1">
        <v>1358.434200499511</v>
      </c>
      <c r="EF1549" s="1">
        <v>309.73572702194178</v>
      </c>
      <c r="EG1549" s="1">
        <v>30.616774010979441</v>
      </c>
      <c r="EH1549" s="1">
        <v>0</v>
      </c>
      <c r="EI1549" s="1">
        <v>1.7119854999999999</v>
      </c>
      <c r="EJ1549" s="1">
        <v>5.2120075046852886E-3</v>
      </c>
      <c r="EK1549" s="1">
        <v>1.3553970257824821E-2</v>
      </c>
      <c r="EL1549" s="1">
        <v>1</v>
      </c>
      <c r="EM1549" s="1">
        <v>1.9873861642441879</v>
      </c>
      <c r="EN1549" s="1">
        <v>3.9724465522010567E-2</v>
      </c>
      <c r="EO1549" s="1">
        <v>3.1184395002151239E-3</v>
      </c>
      <c r="EP1549" s="1">
        <v>1</v>
      </c>
      <c r="EQ1549" s="1">
        <v>2</v>
      </c>
      <c r="ER1549" s="1">
        <v>6</v>
      </c>
      <c r="ES1549" s="1" t="s">
        <v>387</v>
      </c>
      <c r="ET1549" s="1">
        <v>2.9410799999999999</v>
      </c>
      <c r="EU1549" s="1">
        <v>2.8012000000000001</v>
      </c>
      <c r="EV1549" s="1">
        <v>0.217034</v>
      </c>
      <c r="EW1549" s="1">
        <v>0.22075500000000001</v>
      </c>
      <c r="EX1549" s="1">
        <v>0.117455</v>
      </c>
      <c r="EY1549" s="1">
        <v>0.112329</v>
      </c>
      <c r="EZ1549" s="1">
        <v>16002.3</v>
      </c>
      <c r="FA1549" s="1">
        <v>16698.400000000001</v>
      </c>
      <c r="FB1549" s="1">
        <v>23781.4</v>
      </c>
      <c r="FC1549" s="1">
        <v>24953.3</v>
      </c>
      <c r="FD1549" s="1">
        <v>33606.800000000003</v>
      </c>
      <c r="FE1549" s="1">
        <v>35378.6</v>
      </c>
      <c r="FF1549" s="1">
        <v>43372.800000000003</v>
      </c>
      <c r="FG1549" s="1">
        <v>46131.199999999997</v>
      </c>
      <c r="FH1549" s="1">
        <v>1.8995</v>
      </c>
      <c r="FI1549" s="1">
        <v>1.81125</v>
      </c>
      <c r="FJ1549" s="1">
        <v>0.10545599999999999</v>
      </c>
      <c r="FK1549" s="1">
        <v>0</v>
      </c>
      <c r="FL1549" s="1">
        <v>30.015599999999999</v>
      </c>
      <c r="FM1549" s="1">
        <v>999.9</v>
      </c>
      <c r="FN1549" s="1">
        <v>56.8</v>
      </c>
      <c r="FO1549" s="1">
        <v>38.200000000000003</v>
      </c>
      <c r="FP1549" s="1">
        <v>38.476399999999998</v>
      </c>
      <c r="FQ1549" s="1">
        <v>62.345799999999997</v>
      </c>
      <c r="FR1549" s="1">
        <v>23.353400000000001</v>
      </c>
      <c r="FS1549" s="1">
        <v>1</v>
      </c>
      <c r="FT1549" s="1">
        <v>0.52775700000000003</v>
      </c>
      <c r="FU1549" s="1">
        <v>2.7338399999999998</v>
      </c>
      <c r="FV1549" s="1">
        <v>20.2987</v>
      </c>
      <c r="FW1549" s="1">
        <v>5.2090500000000004</v>
      </c>
      <c r="FX1549" s="1">
        <v>11.907400000000001</v>
      </c>
      <c r="FY1549" s="1">
        <v>5.0027499999999998</v>
      </c>
      <c r="FZ1549" s="1">
        <v>3.2904499999999999</v>
      </c>
      <c r="GA1549" s="1">
        <v>9999</v>
      </c>
      <c r="GB1549" s="1">
        <v>9999</v>
      </c>
      <c r="GC1549" s="1">
        <v>9999</v>
      </c>
      <c r="GD1549" s="1">
        <v>999.9</v>
      </c>
      <c r="GE1549" s="1">
        <v>1.8597399999999999</v>
      </c>
      <c r="GF1549" s="1">
        <v>1.8547199999999999</v>
      </c>
      <c r="GG1549" s="1">
        <v>1.85791</v>
      </c>
      <c r="GH1549" s="1">
        <v>1.8563799999999999</v>
      </c>
      <c r="GI1549" s="1">
        <v>1.8551500000000001</v>
      </c>
      <c r="GJ1549" s="1">
        <v>1.8547100000000001</v>
      </c>
      <c r="GK1549" s="1">
        <v>1.8535299999999999</v>
      </c>
      <c r="GL1549" s="1">
        <v>1.8565499999999999</v>
      </c>
      <c r="GM1549" s="1">
        <v>0</v>
      </c>
      <c r="GN1549" s="1">
        <v>0</v>
      </c>
      <c r="GO1549" s="1">
        <v>0</v>
      </c>
      <c r="GP1549" s="1">
        <v>0</v>
      </c>
      <c r="GQ1549" s="1" t="s">
        <v>359</v>
      </c>
      <c r="GR1549" s="1" t="s">
        <v>360</v>
      </c>
      <c r="GS1549" s="1" t="s">
        <v>361</v>
      </c>
      <c r="GT1549" s="1" t="s">
        <v>361</v>
      </c>
      <c r="GU1549" s="1" t="s">
        <v>361</v>
      </c>
      <c r="GV1549" s="1" t="s">
        <v>361</v>
      </c>
      <c r="GW1549" s="1">
        <v>0</v>
      </c>
      <c r="GX1549" s="1">
        <v>100</v>
      </c>
      <c r="GY1549" s="1">
        <v>100</v>
      </c>
      <c r="GZ1549" s="1">
        <v>2.63</v>
      </c>
      <c r="HA1549" s="1">
        <v>7.9000000000000008E-3</v>
      </c>
      <c r="HB1549" s="1">
        <v>0.32140272067045289</v>
      </c>
      <c r="HC1549" s="1">
        <v>2.7716384584972409E-3</v>
      </c>
      <c r="HD1549" s="1">
        <v>-1.1467119688665799E-6</v>
      </c>
      <c r="HE1549" s="1">
        <v>2.0626329066488061E-10</v>
      </c>
      <c r="HF1549" s="1">
        <v>-7.4589808594339752E-2</v>
      </c>
      <c r="HG1549" s="1">
        <v>1.066993184659233E-2</v>
      </c>
      <c r="HH1549" s="1">
        <v>-3.4528890892081033E-4</v>
      </c>
      <c r="HI1549" s="1">
        <v>2.382551249023132E-6</v>
      </c>
      <c r="HJ1549" s="1">
        <v>1</v>
      </c>
      <c r="HK1549" s="1">
        <v>2115</v>
      </c>
      <c r="HL1549" s="1">
        <v>2</v>
      </c>
      <c r="HM1549" s="1">
        <v>30</v>
      </c>
      <c r="HN1549" s="1">
        <v>8.3000000000000007</v>
      </c>
      <c r="HO1549" s="1">
        <v>8.3000000000000007</v>
      </c>
      <c r="HP1549" s="1">
        <v>3.1848100000000001</v>
      </c>
      <c r="HQ1549" s="1">
        <v>2.3107899999999999</v>
      </c>
      <c r="HR1549" s="1">
        <v>1.4978</v>
      </c>
      <c r="HS1549" s="1">
        <v>2.3010299999999999</v>
      </c>
      <c r="HT1549" s="1">
        <v>1.5478499999999999</v>
      </c>
      <c r="HU1549" s="1">
        <v>2.3962400000000001</v>
      </c>
      <c r="HV1549" s="1">
        <v>41.4041</v>
      </c>
      <c r="HW1549" s="1">
        <v>14.2021</v>
      </c>
      <c r="HX1549" s="1">
        <v>18</v>
      </c>
      <c r="HY1549" s="1">
        <v>473.87299999999999</v>
      </c>
      <c r="HZ1549" s="1">
        <v>478.29300000000001</v>
      </c>
      <c r="IA1549" s="1">
        <v>26.447700000000001</v>
      </c>
      <c r="IB1549" s="1">
        <v>33.572099999999999</v>
      </c>
      <c r="IC1549" s="1">
        <v>29.9999</v>
      </c>
      <c r="ID1549" s="1">
        <v>33.366599999999998</v>
      </c>
      <c r="IE1549" s="1">
        <v>33.4617</v>
      </c>
      <c r="IF1549" s="1">
        <v>63.755699999999997</v>
      </c>
      <c r="IG1549" s="1">
        <v>35.795999999999999</v>
      </c>
      <c r="IH1549" s="1">
        <v>0</v>
      </c>
      <c r="II1549" s="1">
        <v>26.469799999999999</v>
      </c>
      <c r="IJ1549" s="1">
        <v>1620.01</v>
      </c>
      <c r="IK1549" s="1">
        <v>25.4998</v>
      </c>
      <c r="IL1549" s="1">
        <v>100.285</v>
      </c>
      <c r="IM1549" s="1">
        <v>99.975700000000003</v>
      </c>
      <c r="IN1549" s="1" t="s">
        <v>362</v>
      </c>
    </row>
    <row r="1550" spans="1:248" ht="15.75" customHeight="1" x14ac:dyDescent="0.3">
      <c r="A1550" s="1">
        <v>1534</v>
      </c>
      <c r="B1550" s="1">
        <v>1660328272.0999999</v>
      </c>
      <c r="C1550" s="1">
        <v>17305.5</v>
      </c>
      <c r="D1550" s="1" t="s">
        <v>3357</v>
      </c>
      <c r="E1550" s="1" t="s">
        <v>3358</v>
      </c>
      <c r="F1550" s="1">
        <v>1</v>
      </c>
      <c r="G1550" s="1" t="s">
        <v>354</v>
      </c>
      <c r="H1550" s="1" t="s">
        <v>350</v>
      </c>
      <c r="I1550" s="1" t="s">
        <v>351</v>
      </c>
      <c r="J1550" s="1" t="s">
        <v>352</v>
      </c>
      <c r="K1550" s="1" t="s">
        <v>2753</v>
      </c>
      <c r="L1550" s="1" t="s">
        <v>354</v>
      </c>
      <c r="M1550" s="1" t="s">
        <v>355</v>
      </c>
      <c r="N1550" s="1">
        <v>1660328264.0999999</v>
      </c>
      <c r="O1550" s="1">
        <f t="shared" si="204"/>
        <v>1.44290952171835E-3</v>
      </c>
      <c r="P1550" s="1">
        <f t="shared" si="205"/>
        <v>1.4429095217183501</v>
      </c>
      <c r="Q1550" s="1">
        <f t="shared" si="206"/>
        <v>3.4794485631199823</v>
      </c>
      <c r="R1550" s="1">
        <f t="shared" si="207"/>
        <v>1511.8975</v>
      </c>
      <c r="S1550" s="1">
        <f t="shared" si="208"/>
        <v>1383.9013126651923</v>
      </c>
      <c r="T1550" s="1">
        <f t="shared" si="209"/>
        <v>137.62015279442528</v>
      </c>
      <c r="U1550" s="1">
        <f t="shared" si="210"/>
        <v>150.34855668920625</v>
      </c>
      <c r="V1550" s="1">
        <f t="shared" si="211"/>
        <v>7.0408106005259971E-2</v>
      </c>
      <c r="W1550" s="1">
        <f t="shared" si="212"/>
        <v>2.9186513447161992</v>
      </c>
      <c r="X1550" s="1">
        <f t="shared" si="213"/>
        <v>6.9477953797083478E-2</v>
      </c>
      <c r="Y1550" s="1">
        <f t="shared" si="214"/>
        <v>4.3506267795628918E-2</v>
      </c>
      <c r="Z1550" s="1">
        <f t="shared" si="215"/>
        <v>321.514786950337</v>
      </c>
      <c r="AA1550" s="1">
        <f t="shared" si="216"/>
        <v>32.528810914549517</v>
      </c>
      <c r="AB1550" s="1">
        <f t="shared" si="217"/>
        <v>31.734124999999999</v>
      </c>
      <c r="AC1550" s="1">
        <f t="shared" si="218"/>
        <v>4.7036935176250045</v>
      </c>
      <c r="AD1550" s="1">
        <f t="shared" si="219"/>
        <v>60.168256976768866</v>
      </c>
      <c r="AE1550" s="1">
        <f t="shared" si="220"/>
        <v>2.7155012693690157</v>
      </c>
      <c r="AF1550" s="1">
        <f t="shared" si="221"/>
        <v>4.5131792174359955</v>
      </c>
      <c r="AG1550" s="1">
        <f t="shared" si="222"/>
        <v>1.9881922482559888</v>
      </c>
      <c r="AH1550" s="1">
        <f t="shared" si="223"/>
        <v>-63.632309907779231</v>
      </c>
      <c r="AI1550" s="1">
        <f t="shared" si="224"/>
        <v>-114.41335964385061</v>
      </c>
      <c r="AJ1550" s="1">
        <f t="shared" si="225"/>
        <v>-8.8351573469859943</v>
      </c>
      <c r="AK1550" s="1">
        <f t="shared" si="226"/>
        <v>134.63396005172117</v>
      </c>
      <c r="AL1550" s="1">
        <f t="shared" si="227"/>
        <v>34.985438941118467</v>
      </c>
      <c r="AM1550" s="1">
        <f t="shared" si="228"/>
        <v>1.4675319281980974</v>
      </c>
      <c r="AN1550" s="1">
        <f t="shared" si="229"/>
        <v>3.4794485631199823</v>
      </c>
      <c r="AO1550" s="1">
        <v>1624.3194755707841</v>
      </c>
      <c r="AP1550" s="1">
        <v>1593.2223636363631</v>
      </c>
      <c r="AQ1550" s="1">
        <v>5.1987034858752494</v>
      </c>
      <c r="AR1550" s="1">
        <v>65.662157139145961</v>
      </c>
      <c r="AS1550" s="1">
        <f t="shared" si="230"/>
        <v>1.4429095217183501</v>
      </c>
      <c r="AT1550" s="1">
        <v>25.59919927874941</v>
      </c>
      <c r="AU1550" s="1">
        <v>27.287986666666669</v>
      </c>
      <c r="AV1550" s="1">
        <v>-7.8363212619051478E-4</v>
      </c>
      <c r="AW1550" s="1">
        <v>81.5194902957615</v>
      </c>
      <c r="AX1550" s="1">
        <v>20</v>
      </c>
      <c r="AY1550" s="1">
        <v>4</v>
      </c>
      <c r="AZ1550" s="1">
        <f t="shared" si="231"/>
        <v>1</v>
      </c>
      <c r="BA1550" s="1">
        <f t="shared" si="232"/>
        <v>0</v>
      </c>
      <c r="BB1550" s="1">
        <f t="shared" si="233"/>
        <v>51855.946661441681</v>
      </c>
      <c r="BC1550" s="1">
        <f t="shared" si="234"/>
        <v>1999.993125</v>
      </c>
      <c r="BD1550" s="1">
        <f t="shared" si="235"/>
        <v>1681.1941650001745</v>
      </c>
      <c r="BE1550" s="1">
        <f t="shared" si="236"/>
        <v>0.84059997206249126</v>
      </c>
      <c r="BF1550" s="1">
        <f t="shared" si="237"/>
        <v>0.16075794608060814</v>
      </c>
      <c r="BG1550" s="1">
        <v>6</v>
      </c>
      <c r="BH1550" s="1">
        <v>0.5</v>
      </c>
      <c r="BI1550" s="1" t="s">
        <v>356</v>
      </c>
      <c r="BJ1550" s="1">
        <v>2</v>
      </c>
      <c r="BK1550" s="1" t="b">
        <v>1</v>
      </c>
      <c r="BL1550" s="1">
        <v>1660328264.0999999</v>
      </c>
      <c r="BM1550" s="1">
        <v>1511.8975</v>
      </c>
      <c r="BN1550" s="1">
        <v>1556.53</v>
      </c>
      <c r="BO1550" s="1">
        <v>27.306943749999999</v>
      </c>
      <c r="BP1550" s="1">
        <v>25.594474999999999</v>
      </c>
      <c r="BQ1550" s="1">
        <v>1509.296875</v>
      </c>
      <c r="BR1550" s="1">
        <v>27.299125</v>
      </c>
      <c r="BS1550" s="1">
        <v>500.14043750000002</v>
      </c>
      <c r="BT1550" s="1">
        <v>99.343612500000006</v>
      </c>
      <c r="BU1550" s="1">
        <v>0.100005</v>
      </c>
      <c r="BV1550" s="1">
        <v>31.007000000000001</v>
      </c>
      <c r="BW1550" s="1">
        <v>31.734124999999999</v>
      </c>
      <c r="BX1550" s="1">
        <v>999.9</v>
      </c>
      <c r="BY1550" s="1">
        <v>0</v>
      </c>
      <c r="BZ1550" s="1">
        <v>0</v>
      </c>
      <c r="CA1550" s="1">
        <v>10003.6675</v>
      </c>
      <c r="CB1550" s="1">
        <v>0</v>
      </c>
      <c r="CC1550" s="1">
        <v>842.75850000000003</v>
      </c>
      <c r="CD1550" s="1">
        <v>-44.631462499999998</v>
      </c>
      <c r="CE1550" s="1">
        <v>1554.3425</v>
      </c>
      <c r="CF1550" s="1">
        <v>1597.4156250000001</v>
      </c>
      <c r="CG1550" s="1">
        <v>1.712485</v>
      </c>
      <c r="CH1550" s="1">
        <v>1556.53</v>
      </c>
      <c r="CI1550" s="1">
        <v>25.594474999999999</v>
      </c>
      <c r="CJ1550" s="1">
        <v>2.7127718750000001</v>
      </c>
      <c r="CK1550" s="1">
        <v>2.5426462500000002</v>
      </c>
      <c r="CL1550" s="1">
        <v>22.3626875</v>
      </c>
      <c r="CM1550" s="1">
        <v>21.302099999999999</v>
      </c>
      <c r="CN1550" s="1">
        <v>1999.993125</v>
      </c>
      <c r="CO1550" s="1">
        <v>0.98000256249999995</v>
      </c>
      <c r="CP1550" s="1">
        <v>1.9997756249999998E-2</v>
      </c>
      <c r="CQ1550" s="1">
        <v>0</v>
      </c>
      <c r="CR1550" s="1">
        <v>2.6944374999999998</v>
      </c>
      <c r="CS1550" s="1">
        <v>0</v>
      </c>
      <c r="CT1550" s="1">
        <v>25544.212500000001</v>
      </c>
      <c r="CU1550" s="1">
        <v>17412.268749999999</v>
      </c>
      <c r="CV1550" s="1">
        <v>44.311999999999998</v>
      </c>
      <c r="CW1550" s="1">
        <v>45.894374999999997</v>
      </c>
      <c r="CX1550" s="1">
        <v>44.436999999999998</v>
      </c>
      <c r="CY1550" s="1">
        <v>43.936999999999998</v>
      </c>
      <c r="CZ1550" s="1">
        <v>44.202749999999988</v>
      </c>
      <c r="DA1550" s="1">
        <v>1960.00125</v>
      </c>
      <c r="DB1550" s="1">
        <v>39.998125000000002</v>
      </c>
      <c r="DC1550" s="1">
        <v>0</v>
      </c>
      <c r="DD1550" s="1">
        <v>1660328270.4000001</v>
      </c>
      <c r="DE1550" s="1">
        <v>0</v>
      </c>
      <c r="DF1550" s="1">
        <v>1660327771.0999999</v>
      </c>
      <c r="DG1550" s="1" t="s">
        <v>2754</v>
      </c>
      <c r="DH1550" s="1">
        <v>1660327771.0999999</v>
      </c>
      <c r="DI1550" s="1">
        <v>1660327770.5999999</v>
      </c>
      <c r="DJ1550" s="1">
        <v>42</v>
      </c>
      <c r="DK1550" s="1">
        <v>0.13300000000000001</v>
      </c>
      <c r="DL1550" s="1">
        <v>-5.0000000000000001E-3</v>
      </c>
      <c r="DM1550" s="1">
        <v>1.258</v>
      </c>
      <c r="DN1550" s="1">
        <v>1.2E-2</v>
      </c>
      <c r="DO1550" s="1">
        <v>400</v>
      </c>
      <c r="DP1550" s="1">
        <v>26</v>
      </c>
      <c r="DQ1550" s="1">
        <v>0.6</v>
      </c>
      <c r="DR1550" s="1">
        <v>0.12</v>
      </c>
      <c r="DS1550" s="1">
        <v>3.6265213481349998</v>
      </c>
      <c r="DT1550" s="1">
        <v>-0.59185809492486396</v>
      </c>
      <c r="DU1550" s="1">
        <v>8.9484975369284264E-2</v>
      </c>
      <c r="DV1550" s="1">
        <v>0</v>
      </c>
      <c r="DW1550" s="1">
        <v>34.983543258039347</v>
      </c>
      <c r="DX1550" s="1">
        <v>-1.0172794344219029</v>
      </c>
      <c r="DY1550" s="1">
        <v>0.11916550527622841</v>
      </c>
      <c r="DZ1550" s="1">
        <v>0</v>
      </c>
      <c r="EA1550" s="1">
        <v>-44.626806451612893</v>
      </c>
      <c r="EB1550" s="1">
        <v>0.78035806451620249</v>
      </c>
      <c r="EC1550" s="1">
        <v>0.11876846528213431</v>
      </c>
      <c r="ED1550" s="1">
        <v>1</v>
      </c>
      <c r="EE1550" s="1">
        <v>1367.5180866618721</v>
      </c>
      <c r="EF1550" s="1">
        <v>302.31922691217801</v>
      </c>
      <c r="EG1550" s="1">
        <v>29.15194382658969</v>
      </c>
      <c r="EH1550" s="1">
        <v>0</v>
      </c>
      <c r="EI1550" s="1">
        <v>1.7110431707317071</v>
      </c>
      <c r="EJ1550" s="1">
        <v>-1.405170731707754E-2</v>
      </c>
      <c r="EK1550" s="1">
        <v>1.400633157157154E-2</v>
      </c>
      <c r="EL1550" s="1">
        <v>1</v>
      </c>
      <c r="EM1550" s="1">
        <v>1.98827940170002</v>
      </c>
      <c r="EN1550" s="1">
        <v>2.993524921573772E-2</v>
      </c>
      <c r="EO1550" s="1">
        <v>2.508448537641881E-3</v>
      </c>
      <c r="EP1550" s="1">
        <v>1</v>
      </c>
      <c r="EQ1550" s="1">
        <v>3</v>
      </c>
      <c r="ER1550" s="1">
        <v>6</v>
      </c>
      <c r="ES1550" s="1" t="s">
        <v>382</v>
      </c>
      <c r="ET1550" s="1">
        <v>2.94129</v>
      </c>
      <c r="EU1550" s="1">
        <v>2.8010100000000002</v>
      </c>
      <c r="EV1550" s="1">
        <v>0.21745100000000001</v>
      </c>
      <c r="EW1550" s="1">
        <v>0.221164</v>
      </c>
      <c r="EX1550" s="1">
        <v>0.117456</v>
      </c>
      <c r="EY1550" s="1">
        <v>0.112264</v>
      </c>
      <c r="EZ1550" s="1">
        <v>15993.5</v>
      </c>
      <c r="FA1550" s="1">
        <v>16689.7</v>
      </c>
      <c r="FB1550" s="1">
        <v>23781.1</v>
      </c>
      <c r="FC1550" s="1">
        <v>24953.4</v>
      </c>
      <c r="FD1550" s="1">
        <v>33606.400000000001</v>
      </c>
      <c r="FE1550" s="1">
        <v>35381.4</v>
      </c>
      <c r="FF1550" s="1">
        <v>43372.4</v>
      </c>
      <c r="FG1550" s="1">
        <v>46131.5</v>
      </c>
      <c r="FH1550" s="1">
        <v>1.8994</v>
      </c>
      <c r="FI1550" s="1">
        <v>1.81107</v>
      </c>
      <c r="FJ1550" s="1">
        <v>0.10510899999999999</v>
      </c>
      <c r="FK1550" s="1">
        <v>0</v>
      </c>
      <c r="FL1550" s="1">
        <v>30.016100000000002</v>
      </c>
      <c r="FM1550" s="1">
        <v>999.9</v>
      </c>
      <c r="FN1550" s="1">
        <v>56.8</v>
      </c>
      <c r="FO1550" s="1">
        <v>38.200000000000003</v>
      </c>
      <c r="FP1550" s="1">
        <v>38.476199999999999</v>
      </c>
      <c r="FQ1550" s="1">
        <v>62.905799999999999</v>
      </c>
      <c r="FR1550" s="1">
        <v>22.720400000000001</v>
      </c>
      <c r="FS1550" s="1">
        <v>1</v>
      </c>
      <c r="FT1550" s="1">
        <v>0.52751800000000004</v>
      </c>
      <c r="FU1550" s="1">
        <v>2.6949700000000001</v>
      </c>
      <c r="FV1550" s="1">
        <v>20.299299999999999</v>
      </c>
      <c r="FW1550" s="1">
        <v>5.2090500000000004</v>
      </c>
      <c r="FX1550" s="1">
        <v>11.907400000000001</v>
      </c>
      <c r="FY1550" s="1">
        <v>5.0027999999999997</v>
      </c>
      <c r="FZ1550" s="1">
        <v>3.2904300000000002</v>
      </c>
      <c r="GA1550" s="1">
        <v>9999</v>
      </c>
      <c r="GB1550" s="1">
        <v>9999</v>
      </c>
      <c r="GC1550" s="1">
        <v>9999</v>
      </c>
      <c r="GD1550" s="1">
        <v>999.9</v>
      </c>
      <c r="GE1550" s="1">
        <v>1.8597399999999999</v>
      </c>
      <c r="GF1550" s="1">
        <v>1.8547100000000001</v>
      </c>
      <c r="GG1550" s="1">
        <v>1.85791</v>
      </c>
      <c r="GH1550" s="1">
        <v>1.8563799999999999</v>
      </c>
      <c r="GI1550" s="1">
        <v>1.8551500000000001</v>
      </c>
      <c r="GJ1550" s="1">
        <v>1.8547100000000001</v>
      </c>
      <c r="GK1550" s="1">
        <v>1.85355</v>
      </c>
      <c r="GL1550" s="1">
        <v>1.8565499999999999</v>
      </c>
      <c r="GM1550" s="1">
        <v>0</v>
      </c>
      <c r="GN1550" s="1">
        <v>0</v>
      </c>
      <c r="GO1550" s="1">
        <v>0</v>
      </c>
      <c r="GP1550" s="1">
        <v>0</v>
      </c>
      <c r="GQ1550" s="1" t="s">
        <v>359</v>
      </c>
      <c r="GR1550" s="1" t="s">
        <v>360</v>
      </c>
      <c r="GS1550" s="1" t="s">
        <v>361</v>
      </c>
      <c r="GT1550" s="1" t="s">
        <v>361</v>
      </c>
      <c r="GU1550" s="1" t="s">
        <v>361</v>
      </c>
      <c r="GV1550" s="1" t="s">
        <v>361</v>
      </c>
      <c r="GW1550" s="1">
        <v>0</v>
      </c>
      <c r="GX1550" s="1">
        <v>100</v>
      </c>
      <c r="GY1550" s="1">
        <v>100</v>
      </c>
      <c r="GZ1550" s="1">
        <v>2.63</v>
      </c>
      <c r="HA1550" s="1">
        <v>7.7999999999999996E-3</v>
      </c>
      <c r="HB1550" s="1">
        <v>0.32140272067045289</v>
      </c>
      <c r="HC1550" s="1">
        <v>2.7716384584972409E-3</v>
      </c>
      <c r="HD1550" s="1">
        <v>-1.1467119688665799E-6</v>
      </c>
      <c r="HE1550" s="1">
        <v>2.0626329066488061E-10</v>
      </c>
      <c r="HF1550" s="1">
        <v>-7.4589808594339752E-2</v>
      </c>
      <c r="HG1550" s="1">
        <v>1.066993184659233E-2</v>
      </c>
      <c r="HH1550" s="1">
        <v>-3.4528890892081033E-4</v>
      </c>
      <c r="HI1550" s="1">
        <v>2.382551249023132E-6</v>
      </c>
      <c r="HJ1550" s="1">
        <v>1</v>
      </c>
      <c r="HK1550" s="1">
        <v>2115</v>
      </c>
      <c r="HL1550" s="1">
        <v>2</v>
      </c>
      <c r="HM1550" s="1">
        <v>30</v>
      </c>
      <c r="HN1550" s="1">
        <v>8.3000000000000007</v>
      </c>
      <c r="HO1550" s="1">
        <v>8.4</v>
      </c>
      <c r="HP1550" s="1">
        <v>3.1897000000000002</v>
      </c>
      <c r="HQ1550" s="1">
        <v>2.3168899999999999</v>
      </c>
      <c r="HR1550" s="1">
        <v>1.4978</v>
      </c>
      <c r="HS1550" s="1">
        <v>2.3010299999999999</v>
      </c>
      <c r="HT1550" s="1">
        <v>1.5478499999999999</v>
      </c>
      <c r="HU1550" s="1">
        <v>2.2717299999999998</v>
      </c>
      <c r="HV1550" s="1">
        <v>41.4041</v>
      </c>
      <c r="HW1550" s="1">
        <v>14.210800000000001</v>
      </c>
      <c r="HX1550" s="1">
        <v>18</v>
      </c>
      <c r="HY1550" s="1">
        <v>473.815</v>
      </c>
      <c r="HZ1550" s="1">
        <v>478.17899999999997</v>
      </c>
      <c r="IA1550" s="1">
        <v>26.444900000000001</v>
      </c>
      <c r="IB1550" s="1">
        <v>33.571899999999999</v>
      </c>
      <c r="IC1550" s="1">
        <v>29.9998</v>
      </c>
      <c r="ID1550" s="1">
        <v>33.366599999999998</v>
      </c>
      <c r="IE1550" s="1">
        <v>33.4617</v>
      </c>
      <c r="IF1550" s="1">
        <v>63.858400000000003</v>
      </c>
      <c r="IG1550" s="1">
        <v>35.795999999999999</v>
      </c>
      <c r="IH1550" s="1">
        <v>0</v>
      </c>
      <c r="II1550" s="1">
        <v>26.461099999999998</v>
      </c>
      <c r="IJ1550" s="1">
        <v>1630.05</v>
      </c>
      <c r="IK1550" s="1">
        <v>25.4998</v>
      </c>
      <c r="IL1550" s="1">
        <v>100.28400000000001</v>
      </c>
      <c r="IM1550" s="1">
        <v>99.976200000000006</v>
      </c>
      <c r="IN1550" s="1" t="s">
        <v>362</v>
      </c>
    </row>
    <row r="1551" spans="1:248" ht="15.75" customHeight="1" x14ac:dyDescent="0.3">
      <c r="A1551" s="1">
        <v>1535</v>
      </c>
      <c r="B1551" s="1">
        <v>1660328273.0999999</v>
      </c>
      <c r="C1551" s="1">
        <v>17306.5</v>
      </c>
      <c r="D1551" s="1" t="s">
        <v>3359</v>
      </c>
      <c r="E1551" s="1" t="s">
        <v>3360</v>
      </c>
      <c r="F1551" s="1">
        <v>1</v>
      </c>
      <c r="G1551" s="1" t="s">
        <v>354</v>
      </c>
      <c r="H1551" s="1" t="s">
        <v>350</v>
      </c>
      <c r="I1551" s="1" t="s">
        <v>351</v>
      </c>
      <c r="J1551" s="1" t="s">
        <v>352</v>
      </c>
      <c r="K1551" s="1" t="s">
        <v>2753</v>
      </c>
      <c r="L1551" s="1" t="s">
        <v>354</v>
      </c>
      <c r="M1551" s="1" t="s">
        <v>355</v>
      </c>
      <c r="N1551" s="1">
        <v>1660328265.599999</v>
      </c>
      <c r="O1551" s="1">
        <f t="shared" si="204"/>
        <v>1.4449904631643759E-3</v>
      </c>
      <c r="P1551" s="1">
        <f t="shared" si="205"/>
        <v>1.444990463164376</v>
      </c>
      <c r="Q1551" s="1">
        <f t="shared" si="206"/>
        <v>3.548170784927791</v>
      </c>
      <c r="R1551" s="1">
        <f t="shared" si="207"/>
        <v>1519.4680000000001</v>
      </c>
      <c r="S1551" s="1">
        <f t="shared" si="208"/>
        <v>1389.7490806904725</v>
      </c>
      <c r="T1551" s="1">
        <f t="shared" si="209"/>
        <v>138.20147986123973</v>
      </c>
      <c r="U1551" s="1">
        <f t="shared" si="210"/>
        <v>151.10118014790626</v>
      </c>
      <c r="V1551" s="1">
        <f t="shared" si="211"/>
        <v>7.0490055873033336E-2</v>
      </c>
      <c r="W1551" s="1">
        <f t="shared" si="212"/>
        <v>2.9180121051370222</v>
      </c>
      <c r="X1551" s="1">
        <f t="shared" si="213"/>
        <v>6.9557551284668326E-2</v>
      </c>
      <c r="Y1551" s="1">
        <f t="shared" si="214"/>
        <v>4.3556223590502263E-2</v>
      </c>
      <c r="Z1551" s="1">
        <f t="shared" si="215"/>
        <v>321.51580868028043</v>
      </c>
      <c r="AA1551" s="1">
        <f t="shared" si="216"/>
        <v>32.529290749389894</v>
      </c>
      <c r="AB1551" s="1">
        <f t="shared" si="217"/>
        <v>31.735426666666669</v>
      </c>
      <c r="AC1551" s="1">
        <f t="shared" si="218"/>
        <v>4.7040407498307015</v>
      </c>
      <c r="AD1551" s="1">
        <f t="shared" si="219"/>
        <v>60.160568739506914</v>
      </c>
      <c r="AE1551" s="1">
        <f t="shared" si="220"/>
        <v>2.7152636818447768</v>
      </c>
      <c r="AF1551" s="1">
        <f t="shared" si="221"/>
        <v>4.513361058140541</v>
      </c>
      <c r="AG1551" s="1">
        <f t="shared" si="222"/>
        <v>1.9887770679859247</v>
      </c>
      <c r="AH1551" s="1">
        <f t="shared" si="223"/>
        <v>-63.724079425548979</v>
      </c>
      <c r="AI1551" s="1">
        <f t="shared" si="224"/>
        <v>-114.48190390643309</v>
      </c>
      <c r="AJ1551" s="1">
        <f t="shared" si="225"/>
        <v>-8.8424746167955952</v>
      </c>
      <c r="AK1551" s="1">
        <f t="shared" si="226"/>
        <v>134.46735073150279</v>
      </c>
      <c r="AL1551" s="1">
        <f t="shared" si="227"/>
        <v>34.952710168563428</v>
      </c>
      <c r="AM1551" s="1">
        <f t="shared" si="228"/>
        <v>1.4697702407047597</v>
      </c>
      <c r="AN1551" s="1">
        <f t="shared" si="229"/>
        <v>3.548170784927791</v>
      </c>
      <c r="AO1551" s="1">
        <v>1629.515469555374</v>
      </c>
      <c r="AP1551" s="1">
        <v>1598.378545454545</v>
      </c>
      <c r="AQ1551" s="1">
        <v>5.1901303132668382</v>
      </c>
      <c r="AR1551" s="1">
        <v>65.662157139145961</v>
      </c>
      <c r="AS1551" s="1">
        <f t="shared" si="230"/>
        <v>1.444990463164376</v>
      </c>
      <c r="AT1551" s="1">
        <v>25.60001816847485</v>
      </c>
      <c r="AU1551" s="1">
        <v>27.28797272727272</v>
      </c>
      <c r="AV1551" s="1">
        <v>-2.7814732389217981E-4</v>
      </c>
      <c r="AW1551" s="1">
        <v>81.5194902957615</v>
      </c>
      <c r="AX1551" s="1">
        <v>20</v>
      </c>
      <c r="AY1551" s="1">
        <v>4</v>
      </c>
      <c r="AZ1551" s="1">
        <f t="shared" si="231"/>
        <v>1</v>
      </c>
      <c r="BA1551" s="1">
        <f t="shared" si="232"/>
        <v>0</v>
      </c>
      <c r="BB1551" s="1">
        <f t="shared" si="233"/>
        <v>51837.665278166896</v>
      </c>
      <c r="BC1551" s="1">
        <f t="shared" si="234"/>
        <v>1999.999333333333</v>
      </c>
      <c r="BD1551" s="1">
        <f t="shared" si="235"/>
        <v>1681.199396000145</v>
      </c>
      <c r="BE1551" s="1">
        <f t="shared" si="236"/>
        <v>0.84059997820006538</v>
      </c>
      <c r="BF1551" s="1">
        <f t="shared" si="237"/>
        <v>0.16075795792612621</v>
      </c>
      <c r="BG1551" s="1">
        <v>6</v>
      </c>
      <c r="BH1551" s="1">
        <v>0.5</v>
      </c>
      <c r="BI1551" s="1" t="s">
        <v>356</v>
      </c>
      <c r="BJ1551" s="1">
        <v>2</v>
      </c>
      <c r="BK1551" s="1" t="b">
        <v>1</v>
      </c>
      <c r="BL1551" s="1">
        <v>1660328265.599999</v>
      </c>
      <c r="BM1551" s="1">
        <v>1519.4680000000001</v>
      </c>
      <c r="BN1551" s="1">
        <v>1564.078</v>
      </c>
      <c r="BO1551" s="1">
        <v>27.304593333333329</v>
      </c>
      <c r="BP1551" s="1">
        <v>25.589533333333339</v>
      </c>
      <c r="BQ1551" s="1">
        <v>1516.8613333333331</v>
      </c>
      <c r="BR1551" s="1">
        <v>27.29676666666666</v>
      </c>
      <c r="BS1551" s="1">
        <v>500.14766666666668</v>
      </c>
      <c r="BT1551" s="1">
        <v>99.343446666666665</v>
      </c>
      <c r="BU1551" s="1">
        <v>0.1000297</v>
      </c>
      <c r="BV1551" s="1">
        <v>31.00770666666666</v>
      </c>
      <c r="BW1551" s="1">
        <v>31.735426666666669</v>
      </c>
      <c r="BX1551" s="1">
        <v>999.89999999999986</v>
      </c>
      <c r="BY1551" s="1">
        <v>0</v>
      </c>
      <c r="BZ1551" s="1">
        <v>0</v>
      </c>
      <c r="CA1551" s="1">
        <v>10000.031999999999</v>
      </c>
      <c r="CB1551" s="1">
        <v>0</v>
      </c>
      <c r="CC1551" s="1">
        <v>843.74686666666662</v>
      </c>
      <c r="CD1551" s="1">
        <v>-44.609026666666672</v>
      </c>
      <c r="CE1551" s="1">
        <v>1562.121333333333</v>
      </c>
      <c r="CF1551" s="1">
        <v>1605.153333333333</v>
      </c>
      <c r="CG1551" s="1">
        <v>1.7150773333333329</v>
      </c>
      <c r="CH1551" s="1">
        <v>1564.078</v>
      </c>
      <c r="CI1551" s="1">
        <v>25.589533333333339</v>
      </c>
      <c r="CJ1551" s="1">
        <v>2.712533333333333</v>
      </c>
      <c r="CK1551" s="1">
        <v>2.542151333333333</v>
      </c>
      <c r="CL1551" s="1">
        <v>22.361239999999999</v>
      </c>
      <c r="CM1551" s="1">
        <v>21.298919999999999</v>
      </c>
      <c r="CN1551" s="1">
        <v>1999.999333333333</v>
      </c>
      <c r="CO1551" s="1">
        <v>0.98000260000000028</v>
      </c>
      <c r="CP1551" s="1">
        <v>1.999772E-2</v>
      </c>
      <c r="CQ1551" s="1">
        <v>0</v>
      </c>
      <c r="CR1551" s="1">
        <v>2.7008000000000001</v>
      </c>
      <c r="CS1551" s="1">
        <v>0</v>
      </c>
      <c r="CT1551" s="1">
        <v>25539.88</v>
      </c>
      <c r="CU1551" s="1">
        <v>17412.32</v>
      </c>
      <c r="CV1551" s="1">
        <v>44.311999999999998</v>
      </c>
      <c r="CW1551" s="1">
        <v>45.8874</v>
      </c>
      <c r="CX1551" s="1">
        <v>44.436999999999998</v>
      </c>
      <c r="CY1551" s="1">
        <v>43.936999999999998</v>
      </c>
      <c r="CZ1551" s="1">
        <v>44.199599999999997</v>
      </c>
      <c r="DA1551" s="1">
        <v>1960.007333333333</v>
      </c>
      <c r="DB1551" s="1">
        <v>39.998666666666672</v>
      </c>
      <c r="DC1551" s="1">
        <v>0</v>
      </c>
      <c r="DD1551" s="1">
        <v>1660328271.5999999</v>
      </c>
      <c r="DE1551" s="1">
        <v>0</v>
      </c>
      <c r="DF1551" s="1">
        <v>1660327771.0999999</v>
      </c>
      <c r="DG1551" s="1" t="s">
        <v>2754</v>
      </c>
      <c r="DH1551" s="1">
        <v>1660327771.0999999</v>
      </c>
      <c r="DI1551" s="1">
        <v>1660327770.5999999</v>
      </c>
      <c r="DJ1551" s="1">
        <v>42</v>
      </c>
      <c r="DK1551" s="1">
        <v>0.13300000000000001</v>
      </c>
      <c r="DL1551" s="1">
        <v>-5.0000000000000001E-3</v>
      </c>
      <c r="DM1551" s="1">
        <v>1.258</v>
      </c>
      <c r="DN1551" s="1">
        <v>1.2E-2</v>
      </c>
      <c r="DO1551" s="1">
        <v>400</v>
      </c>
      <c r="DP1551" s="1">
        <v>26</v>
      </c>
      <c r="DQ1551" s="1">
        <v>0.6</v>
      </c>
      <c r="DR1551" s="1">
        <v>0.12</v>
      </c>
      <c r="DS1551" s="1">
        <v>3.5979962997058732</v>
      </c>
      <c r="DT1551" s="1">
        <v>-0.40156403926184397</v>
      </c>
      <c r="DU1551" s="1">
        <v>7.9919154177413868E-2</v>
      </c>
      <c r="DV1551" s="1">
        <v>1</v>
      </c>
      <c r="DW1551" s="1">
        <v>34.965704024674658</v>
      </c>
      <c r="DX1551" s="1">
        <v>-0.85027156049861075</v>
      </c>
      <c r="DY1551" s="1">
        <v>0.1096789191322904</v>
      </c>
      <c r="DZ1551" s="1">
        <v>0</v>
      </c>
      <c r="EA1551" s="1">
        <v>-44.614296774193541</v>
      </c>
      <c r="EB1551" s="1">
        <v>0.63684193548403067</v>
      </c>
      <c r="EC1551" s="1">
        <v>0.11195596335849969</v>
      </c>
      <c r="ED1551" s="1">
        <v>1</v>
      </c>
      <c r="EE1551" s="1">
        <v>1372.7488831691419</v>
      </c>
      <c r="EF1551" s="1">
        <v>300.80488945119311</v>
      </c>
      <c r="EG1551" s="1">
        <v>29.00072774037206</v>
      </c>
      <c r="EH1551" s="1">
        <v>0</v>
      </c>
      <c r="EI1551" s="1">
        <v>1.71180756097561</v>
      </c>
      <c r="EJ1551" s="1">
        <v>-4.8731707317079794E-3</v>
      </c>
      <c r="EK1551" s="1">
        <v>1.437322642810579E-2</v>
      </c>
      <c r="EL1551" s="1">
        <v>1</v>
      </c>
      <c r="EM1551" s="1">
        <v>1.9885757741776271</v>
      </c>
      <c r="EN1551" s="1">
        <v>2.0341539044684321E-2</v>
      </c>
      <c r="EO1551" s="1">
        <v>2.1265643345641859E-3</v>
      </c>
      <c r="EP1551" s="1">
        <v>1</v>
      </c>
      <c r="EQ1551" s="1">
        <v>4</v>
      </c>
      <c r="ER1551" s="1">
        <v>6</v>
      </c>
      <c r="ES1551" s="1" t="s">
        <v>377</v>
      </c>
      <c r="ET1551" s="1">
        <v>2.9412199999999999</v>
      </c>
      <c r="EU1551" s="1">
        <v>2.80097</v>
      </c>
      <c r="EV1551" s="1">
        <v>0.217863</v>
      </c>
      <c r="EW1551" s="1">
        <v>0.22156999999999999</v>
      </c>
      <c r="EX1551" s="1">
        <v>0.117452</v>
      </c>
      <c r="EY1551" s="1">
        <v>0.112178</v>
      </c>
      <c r="EZ1551" s="1">
        <v>15984.9</v>
      </c>
      <c r="FA1551" s="1">
        <v>16681.099999999999</v>
      </c>
      <c r="FB1551" s="1">
        <v>23780.9</v>
      </c>
      <c r="FC1551" s="1">
        <v>24953.599999999999</v>
      </c>
      <c r="FD1551" s="1">
        <v>33606.400000000001</v>
      </c>
      <c r="FE1551" s="1">
        <v>35385.1</v>
      </c>
      <c r="FF1551" s="1">
        <v>43372.2</v>
      </c>
      <c r="FG1551" s="1">
        <v>46131.8</v>
      </c>
      <c r="FH1551" s="1">
        <v>1.89937</v>
      </c>
      <c r="FI1551" s="1">
        <v>1.8112999999999999</v>
      </c>
      <c r="FJ1551" s="1">
        <v>0.10484499999999999</v>
      </c>
      <c r="FK1551" s="1">
        <v>0</v>
      </c>
      <c r="FL1551" s="1">
        <v>30.0169</v>
      </c>
      <c r="FM1551" s="1">
        <v>999.9</v>
      </c>
      <c r="FN1551" s="1">
        <v>56.8</v>
      </c>
      <c r="FO1551" s="1">
        <v>38.200000000000003</v>
      </c>
      <c r="FP1551" s="1">
        <v>38.475900000000003</v>
      </c>
      <c r="FQ1551" s="1">
        <v>63.105800000000002</v>
      </c>
      <c r="FR1551" s="1">
        <v>22.419899999999998</v>
      </c>
      <c r="FS1551" s="1">
        <v>1</v>
      </c>
      <c r="FT1551" s="1">
        <v>0.52734000000000003</v>
      </c>
      <c r="FU1551" s="1">
        <v>2.67971</v>
      </c>
      <c r="FV1551" s="1">
        <v>20.299499999999998</v>
      </c>
      <c r="FW1551" s="1">
        <v>5.2088999999999999</v>
      </c>
      <c r="FX1551" s="1">
        <v>11.907500000000001</v>
      </c>
      <c r="FY1551" s="1">
        <v>5.0025000000000004</v>
      </c>
      <c r="FZ1551" s="1">
        <v>3.2904300000000002</v>
      </c>
      <c r="GA1551" s="1">
        <v>9999</v>
      </c>
      <c r="GB1551" s="1">
        <v>9999</v>
      </c>
      <c r="GC1551" s="1">
        <v>9999</v>
      </c>
      <c r="GD1551" s="1">
        <v>999.9</v>
      </c>
      <c r="GE1551" s="1">
        <v>1.8597399999999999</v>
      </c>
      <c r="GF1551" s="1">
        <v>1.8547100000000001</v>
      </c>
      <c r="GG1551" s="1">
        <v>1.85791</v>
      </c>
      <c r="GH1551" s="1">
        <v>1.8563799999999999</v>
      </c>
      <c r="GI1551" s="1">
        <v>1.8551599999999999</v>
      </c>
      <c r="GJ1551" s="1">
        <v>1.8547100000000001</v>
      </c>
      <c r="GK1551" s="1">
        <v>1.8535699999999999</v>
      </c>
      <c r="GL1551" s="1">
        <v>1.8565499999999999</v>
      </c>
      <c r="GM1551" s="1">
        <v>0</v>
      </c>
      <c r="GN1551" s="1">
        <v>0</v>
      </c>
      <c r="GO1551" s="1">
        <v>0</v>
      </c>
      <c r="GP1551" s="1">
        <v>0</v>
      </c>
      <c r="GQ1551" s="1" t="s">
        <v>359</v>
      </c>
      <c r="GR1551" s="1" t="s">
        <v>360</v>
      </c>
      <c r="GS1551" s="1" t="s">
        <v>361</v>
      </c>
      <c r="GT1551" s="1" t="s">
        <v>361</v>
      </c>
      <c r="GU1551" s="1" t="s">
        <v>361</v>
      </c>
      <c r="GV1551" s="1" t="s">
        <v>361</v>
      </c>
      <c r="GW1551" s="1">
        <v>0</v>
      </c>
      <c r="GX1551" s="1">
        <v>100</v>
      </c>
      <c r="GY1551" s="1">
        <v>100</v>
      </c>
      <c r="GZ1551" s="1">
        <v>2.63</v>
      </c>
      <c r="HA1551" s="1">
        <v>7.9000000000000008E-3</v>
      </c>
      <c r="HB1551" s="1">
        <v>0.32140272067045289</v>
      </c>
      <c r="HC1551" s="1">
        <v>2.7716384584972409E-3</v>
      </c>
      <c r="HD1551" s="1">
        <v>-1.1467119688665799E-6</v>
      </c>
      <c r="HE1551" s="1">
        <v>2.0626329066488061E-10</v>
      </c>
      <c r="HF1551" s="1">
        <v>-7.4589808594339752E-2</v>
      </c>
      <c r="HG1551" s="1">
        <v>1.066993184659233E-2</v>
      </c>
      <c r="HH1551" s="1">
        <v>-3.4528890892081033E-4</v>
      </c>
      <c r="HI1551" s="1">
        <v>2.382551249023132E-6</v>
      </c>
      <c r="HJ1551" s="1">
        <v>1</v>
      </c>
      <c r="HK1551" s="1">
        <v>2115</v>
      </c>
      <c r="HL1551" s="1">
        <v>2</v>
      </c>
      <c r="HM1551" s="1">
        <v>30</v>
      </c>
      <c r="HN1551" s="1">
        <v>8.4</v>
      </c>
      <c r="HO1551" s="1">
        <v>8.4</v>
      </c>
      <c r="HP1551" s="1">
        <v>3.2006800000000002</v>
      </c>
      <c r="HQ1551" s="1">
        <v>2.2961399999999998</v>
      </c>
      <c r="HR1551" s="1">
        <v>1.4978</v>
      </c>
      <c r="HS1551" s="1">
        <v>2.3010299999999999</v>
      </c>
      <c r="HT1551" s="1">
        <v>1.5478499999999999</v>
      </c>
      <c r="HU1551" s="1">
        <v>2.4243199999999998</v>
      </c>
      <c r="HV1551" s="1">
        <v>41.4041</v>
      </c>
      <c r="HW1551" s="1">
        <v>14.193300000000001</v>
      </c>
      <c r="HX1551" s="1">
        <v>18</v>
      </c>
      <c r="HY1551" s="1">
        <v>473.8</v>
      </c>
      <c r="HZ1551" s="1">
        <v>478.32600000000002</v>
      </c>
      <c r="IA1551" s="1">
        <v>26.443899999999999</v>
      </c>
      <c r="IB1551" s="1">
        <v>33.570999999999998</v>
      </c>
      <c r="IC1551" s="1">
        <v>29.999700000000001</v>
      </c>
      <c r="ID1551" s="1">
        <v>33.366599999999998</v>
      </c>
      <c r="IE1551" s="1">
        <v>33.4617</v>
      </c>
      <c r="IF1551" s="1">
        <v>64.084599999999995</v>
      </c>
      <c r="IG1551" s="1">
        <v>35.795999999999999</v>
      </c>
      <c r="IH1551" s="1">
        <v>0</v>
      </c>
      <c r="II1551" s="1">
        <v>26.461099999999998</v>
      </c>
      <c r="IJ1551" s="1">
        <v>1630.05</v>
      </c>
      <c r="IK1551" s="1">
        <v>25.4998</v>
      </c>
      <c r="IL1551" s="1">
        <v>100.283</v>
      </c>
      <c r="IM1551" s="1">
        <v>99.976799999999997</v>
      </c>
      <c r="IN1551" s="1" t="s">
        <v>362</v>
      </c>
    </row>
    <row r="1552" spans="1:248" ht="15.75" customHeight="1" x14ac:dyDescent="0.3">
      <c r="A1552" s="1">
        <v>1536</v>
      </c>
      <c r="B1552" s="1">
        <v>1660328274.0999999</v>
      </c>
      <c r="C1552" s="1">
        <v>17307.5</v>
      </c>
      <c r="D1552" s="1" t="s">
        <v>3361</v>
      </c>
      <c r="E1552" s="1" t="s">
        <v>3362</v>
      </c>
      <c r="F1552" s="1">
        <v>1</v>
      </c>
      <c r="G1552" s="1" t="s">
        <v>354</v>
      </c>
      <c r="H1552" s="1" t="s">
        <v>350</v>
      </c>
      <c r="I1552" s="1" t="s">
        <v>351</v>
      </c>
      <c r="J1552" s="1" t="s">
        <v>352</v>
      </c>
      <c r="K1552" s="1" t="s">
        <v>2753</v>
      </c>
      <c r="L1552" s="1" t="s">
        <v>354</v>
      </c>
      <c r="M1552" s="1" t="s">
        <v>355</v>
      </c>
      <c r="N1552" s="1">
        <v>1660328266.0999999</v>
      </c>
      <c r="O1552" s="1">
        <f t="shared" si="204"/>
        <v>1.4522272691814488E-3</v>
      </c>
      <c r="P1552" s="1">
        <f t="shared" si="205"/>
        <v>1.4522272691814488</v>
      </c>
      <c r="Q1552" s="1">
        <f t="shared" si="206"/>
        <v>3.7101631062434635</v>
      </c>
      <c r="R1552" s="1">
        <f t="shared" si="207"/>
        <v>1521.9862499999999</v>
      </c>
      <c r="S1552" s="1">
        <f t="shared" si="208"/>
        <v>1388.9565254958934</v>
      </c>
      <c r="T1552" s="1">
        <f t="shared" si="209"/>
        <v>138.12272656918302</v>
      </c>
      <c r="U1552" s="1">
        <f t="shared" si="210"/>
        <v>151.35167069088209</v>
      </c>
      <c r="V1552" s="1">
        <f t="shared" si="211"/>
        <v>7.0853868849145421E-2</v>
      </c>
      <c r="W1552" s="1">
        <f t="shared" si="212"/>
        <v>2.9180740718118092</v>
      </c>
      <c r="X1552" s="1">
        <f t="shared" si="213"/>
        <v>6.9911802832310299E-2</v>
      </c>
      <c r="Y1552" s="1">
        <f t="shared" si="214"/>
        <v>4.3778474072271159E-2</v>
      </c>
      <c r="Z1552" s="1">
        <f t="shared" si="215"/>
        <v>321.51811416408088</v>
      </c>
      <c r="AA1552" s="1">
        <f t="shared" si="216"/>
        <v>32.527621274222497</v>
      </c>
      <c r="AB1552" s="1">
        <f t="shared" si="217"/>
        <v>31.734356250000001</v>
      </c>
      <c r="AC1552" s="1">
        <f t="shared" si="218"/>
        <v>4.7037552041747386</v>
      </c>
      <c r="AD1552" s="1">
        <f t="shared" si="219"/>
        <v>60.157050430159195</v>
      </c>
      <c r="AE1552" s="1">
        <f t="shared" si="220"/>
        <v>2.7151406210206921</v>
      </c>
      <c r="AF1552" s="1">
        <f t="shared" si="221"/>
        <v>4.5134204579609518</v>
      </c>
      <c r="AG1552" s="1">
        <f t="shared" si="222"/>
        <v>1.9886145831540465</v>
      </c>
      <c r="AH1552" s="1">
        <f t="shared" si="223"/>
        <v>-64.043222570901889</v>
      </c>
      <c r="AI1552" s="1">
        <f t="shared" si="224"/>
        <v>-114.27962341392964</v>
      </c>
      <c r="AJ1552" s="1">
        <f t="shared" si="225"/>
        <v>-8.8266266530275157</v>
      </c>
      <c r="AK1552" s="1">
        <f t="shared" si="226"/>
        <v>134.36864152622184</v>
      </c>
      <c r="AL1552" s="1">
        <f t="shared" si="227"/>
        <v>34.941918316630108</v>
      </c>
      <c r="AM1552" s="1">
        <f t="shared" si="228"/>
        <v>1.4719850432719364</v>
      </c>
      <c r="AN1552" s="1">
        <f t="shared" si="229"/>
        <v>3.7101631062434635</v>
      </c>
      <c r="AO1552" s="1">
        <v>1634.660881415133</v>
      </c>
      <c r="AP1552" s="1">
        <v>1603.478727272726</v>
      </c>
      <c r="AQ1552" s="1">
        <v>5.1602238073252744</v>
      </c>
      <c r="AR1552" s="1">
        <v>65.662157139145961</v>
      </c>
      <c r="AS1552" s="1">
        <f t="shared" si="230"/>
        <v>1.4522272691814488</v>
      </c>
      <c r="AT1552" s="1">
        <v>25.590384052017519</v>
      </c>
      <c r="AU1552" s="1">
        <v>27.285204242424228</v>
      </c>
      <c r="AV1552" s="1">
        <v>-3.0267800962073539E-5</v>
      </c>
      <c r="AW1552" s="1">
        <v>81.5194902957615</v>
      </c>
      <c r="AX1552" s="1">
        <v>20</v>
      </c>
      <c r="AY1552" s="1">
        <v>4</v>
      </c>
      <c r="AZ1552" s="1">
        <f t="shared" si="231"/>
        <v>1</v>
      </c>
      <c r="BA1552" s="1">
        <f t="shared" si="232"/>
        <v>0</v>
      </c>
      <c r="BB1552" s="1">
        <f t="shared" si="233"/>
        <v>51839.38721091154</v>
      </c>
      <c r="BC1552" s="1">
        <f t="shared" si="234"/>
        <v>2000.0137500000001</v>
      </c>
      <c r="BD1552" s="1">
        <f t="shared" si="235"/>
        <v>1681.2115083751714</v>
      </c>
      <c r="BE1552" s="1">
        <f t="shared" si="236"/>
        <v>0.84059997506275708</v>
      </c>
      <c r="BF1552" s="1">
        <f t="shared" si="237"/>
        <v>0.16075795187112132</v>
      </c>
      <c r="BG1552" s="1">
        <v>6</v>
      </c>
      <c r="BH1552" s="1">
        <v>0.5</v>
      </c>
      <c r="BI1552" s="1" t="s">
        <v>356</v>
      </c>
      <c r="BJ1552" s="1">
        <v>2</v>
      </c>
      <c r="BK1552" s="1" t="b">
        <v>1</v>
      </c>
      <c r="BL1552" s="1">
        <v>1660328266.0999999</v>
      </c>
      <c r="BM1552" s="1">
        <v>1521.9862499999999</v>
      </c>
      <c r="BN1552" s="1">
        <v>1566.5918750000001</v>
      </c>
      <c r="BO1552" s="1">
        <v>27.30334375</v>
      </c>
      <c r="BP1552" s="1">
        <v>25.585693750000001</v>
      </c>
      <c r="BQ1552" s="1">
        <v>1519.3775000000001</v>
      </c>
      <c r="BR1552" s="1">
        <v>27.295512500000001</v>
      </c>
      <c r="BS1552" s="1">
        <v>500.14668749999998</v>
      </c>
      <c r="BT1552" s="1">
        <v>99.343506250000004</v>
      </c>
      <c r="BU1552" s="1">
        <v>0.10001414375000001</v>
      </c>
      <c r="BV1552" s="1">
        <v>31.007937500000001</v>
      </c>
      <c r="BW1552" s="1">
        <v>31.734356250000001</v>
      </c>
      <c r="BX1552" s="1">
        <v>999.9</v>
      </c>
      <c r="BY1552" s="1">
        <v>0</v>
      </c>
      <c r="BZ1552" s="1">
        <v>0</v>
      </c>
      <c r="CA1552" s="1">
        <v>10000.379999999999</v>
      </c>
      <c r="CB1552" s="1">
        <v>0</v>
      </c>
      <c r="CC1552" s="1">
        <v>844.60462499999994</v>
      </c>
      <c r="CD1552" s="1">
        <v>-44.604906249999999</v>
      </c>
      <c r="CE1552" s="1">
        <v>1564.7081250000001</v>
      </c>
      <c r="CF1552" s="1">
        <v>1607.7268750000001</v>
      </c>
      <c r="CG1552" s="1">
        <v>1.717670625</v>
      </c>
      <c r="CH1552" s="1">
        <v>1566.5918750000001</v>
      </c>
      <c r="CI1552" s="1">
        <v>25.585693750000001</v>
      </c>
      <c r="CJ1552" s="1">
        <v>2.7124112500000002</v>
      </c>
      <c r="CK1552" s="1">
        <v>2.54177125</v>
      </c>
      <c r="CL1552" s="1">
        <v>22.360499999999998</v>
      </c>
      <c r="CM1552" s="1">
        <v>21.296481249999999</v>
      </c>
      <c r="CN1552" s="1">
        <v>2000.0137500000001</v>
      </c>
      <c r="CO1552" s="1">
        <v>0.98000275000000003</v>
      </c>
      <c r="CP1552" s="1">
        <v>1.9997575E-2</v>
      </c>
      <c r="CQ1552" s="1">
        <v>0</v>
      </c>
      <c r="CR1552" s="1">
        <v>2.7281249999999999</v>
      </c>
      <c r="CS1552" s="1">
        <v>0</v>
      </c>
      <c r="CT1552" s="1">
        <v>25538.581249999999</v>
      </c>
      <c r="CU1552" s="1">
        <v>17412.443749999999</v>
      </c>
      <c r="CV1552" s="1">
        <v>44.311999999999998</v>
      </c>
      <c r="CW1552" s="1">
        <v>45.886625000000002</v>
      </c>
      <c r="CX1552" s="1">
        <v>44.436999999999998</v>
      </c>
      <c r="CY1552" s="1">
        <v>43.936999999999998</v>
      </c>
      <c r="CZ1552" s="1">
        <v>44.198812500000003</v>
      </c>
      <c r="DA1552" s="1">
        <v>1960.0218749999999</v>
      </c>
      <c r="DB1552" s="1">
        <v>39.998750000000001</v>
      </c>
      <c r="DC1552" s="1">
        <v>0</v>
      </c>
      <c r="DD1552" s="1">
        <v>1660328272.8</v>
      </c>
      <c r="DE1552" s="1">
        <v>0</v>
      </c>
      <c r="DF1552" s="1">
        <v>1660327771.0999999</v>
      </c>
      <c r="DG1552" s="1" t="s">
        <v>2754</v>
      </c>
      <c r="DH1552" s="1">
        <v>1660327771.0999999</v>
      </c>
      <c r="DI1552" s="1">
        <v>1660327770.5999999</v>
      </c>
      <c r="DJ1552" s="1">
        <v>42</v>
      </c>
      <c r="DK1552" s="1">
        <v>0.13300000000000001</v>
      </c>
      <c r="DL1552" s="1">
        <v>-5.0000000000000001E-3</v>
      </c>
      <c r="DM1552" s="1">
        <v>1.258</v>
      </c>
      <c r="DN1552" s="1">
        <v>1.2E-2</v>
      </c>
      <c r="DO1552" s="1">
        <v>400</v>
      </c>
      <c r="DP1552" s="1">
        <v>26</v>
      </c>
      <c r="DQ1552" s="1">
        <v>0.6</v>
      </c>
      <c r="DR1552" s="1">
        <v>0.12</v>
      </c>
      <c r="DS1552" s="1">
        <v>3.5979962997058732</v>
      </c>
      <c r="DT1552" s="1">
        <v>-0.40156403926184397</v>
      </c>
      <c r="DU1552" s="1">
        <v>7.9919154177413868E-2</v>
      </c>
      <c r="DV1552" s="1">
        <v>1</v>
      </c>
      <c r="DW1552" s="1">
        <v>34.965704024674658</v>
      </c>
      <c r="DX1552" s="1">
        <v>-0.85027156049861075</v>
      </c>
      <c r="DY1552" s="1">
        <v>0.1096789191322904</v>
      </c>
      <c r="DZ1552" s="1">
        <v>0</v>
      </c>
      <c r="EA1552" s="1">
        <v>-44.614296774193541</v>
      </c>
      <c r="EB1552" s="1">
        <v>0.63684193548403067</v>
      </c>
      <c r="EC1552" s="1">
        <v>0.11195596335849969</v>
      </c>
      <c r="ED1552" s="1">
        <v>1</v>
      </c>
      <c r="EE1552" s="1">
        <v>1372.7488831691419</v>
      </c>
      <c r="EF1552" s="1">
        <v>300.80488945119311</v>
      </c>
      <c r="EG1552" s="1">
        <v>29.00072774037206</v>
      </c>
      <c r="EH1552" s="1">
        <v>0</v>
      </c>
      <c r="EI1552" s="1">
        <v>1.71180756097561</v>
      </c>
      <c r="EJ1552" s="1">
        <v>-4.8731707317079794E-3</v>
      </c>
      <c r="EK1552" s="1">
        <v>1.437322642810579E-2</v>
      </c>
      <c r="EL1552" s="1">
        <v>1</v>
      </c>
      <c r="EM1552" s="1">
        <v>1.9885757741776271</v>
      </c>
      <c r="EN1552" s="1">
        <v>2.0341539044684321E-2</v>
      </c>
      <c r="EO1552" s="1">
        <v>2.1265643345641859E-3</v>
      </c>
      <c r="EP1552" s="1">
        <v>1</v>
      </c>
      <c r="EQ1552" s="1">
        <v>4</v>
      </c>
      <c r="ER1552" s="1">
        <v>6</v>
      </c>
      <c r="ES1552" s="1" t="s">
        <v>377</v>
      </c>
      <c r="ET1552" s="1">
        <v>2.9412799999999999</v>
      </c>
      <c r="EU1552" s="1">
        <v>2.8011400000000002</v>
      </c>
      <c r="EV1552" s="1">
        <v>0.21828500000000001</v>
      </c>
      <c r="EW1552" s="1">
        <v>0.221968</v>
      </c>
      <c r="EX1552" s="1">
        <v>0.11744300000000001</v>
      </c>
      <c r="EY1552" s="1">
        <v>0.112093</v>
      </c>
      <c r="EZ1552" s="1">
        <v>15976.2</v>
      </c>
      <c r="FA1552" s="1">
        <v>16672.8</v>
      </c>
      <c r="FB1552" s="1">
        <v>23780.799999999999</v>
      </c>
      <c r="FC1552" s="1">
        <v>24953.9</v>
      </c>
      <c r="FD1552" s="1">
        <v>33606.6</v>
      </c>
      <c r="FE1552" s="1">
        <v>35388.9</v>
      </c>
      <c r="FF1552" s="1">
        <v>43371.9</v>
      </c>
      <c r="FG1552" s="1">
        <v>46132.3</v>
      </c>
      <c r="FH1552" s="1">
        <v>1.8994500000000001</v>
      </c>
      <c r="FI1552" s="1">
        <v>1.8111999999999999</v>
      </c>
      <c r="FJ1552" s="1">
        <v>0.104688</v>
      </c>
      <c r="FK1552" s="1">
        <v>0</v>
      </c>
      <c r="FL1552" s="1">
        <v>30.017399999999999</v>
      </c>
      <c r="FM1552" s="1">
        <v>999.9</v>
      </c>
      <c r="FN1552" s="1">
        <v>56.8</v>
      </c>
      <c r="FO1552" s="1">
        <v>38.200000000000003</v>
      </c>
      <c r="FP1552" s="1">
        <v>38.4788</v>
      </c>
      <c r="FQ1552" s="1">
        <v>63.035800000000002</v>
      </c>
      <c r="FR1552" s="1">
        <v>22.459900000000001</v>
      </c>
      <c r="FS1552" s="1">
        <v>1</v>
      </c>
      <c r="FT1552" s="1">
        <v>0.52716499999999999</v>
      </c>
      <c r="FU1552" s="1">
        <v>2.66648</v>
      </c>
      <c r="FV1552" s="1">
        <v>20.299800000000001</v>
      </c>
      <c r="FW1552" s="1">
        <v>5.2088999999999999</v>
      </c>
      <c r="FX1552" s="1">
        <v>11.907400000000001</v>
      </c>
      <c r="FY1552" s="1">
        <v>5.00265</v>
      </c>
      <c r="FZ1552" s="1">
        <v>3.2904300000000002</v>
      </c>
      <c r="GA1552" s="1">
        <v>9999</v>
      </c>
      <c r="GB1552" s="1">
        <v>9999</v>
      </c>
      <c r="GC1552" s="1">
        <v>9999</v>
      </c>
      <c r="GD1552" s="1">
        <v>999.9</v>
      </c>
      <c r="GE1552" s="1">
        <v>1.8597399999999999</v>
      </c>
      <c r="GF1552" s="1">
        <v>1.8547100000000001</v>
      </c>
      <c r="GG1552" s="1">
        <v>1.85791</v>
      </c>
      <c r="GH1552" s="1">
        <v>1.8563799999999999</v>
      </c>
      <c r="GI1552" s="1">
        <v>1.8551599999999999</v>
      </c>
      <c r="GJ1552" s="1">
        <v>1.8547100000000001</v>
      </c>
      <c r="GK1552" s="1">
        <v>1.85358</v>
      </c>
      <c r="GL1552" s="1">
        <v>1.8565400000000001</v>
      </c>
      <c r="GM1552" s="1">
        <v>0</v>
      </c>
      <c r="GN1552" s="1">
        <v>0</v>
      </c>
      <c r="GO1552" s="1">
        <v>0</v>
      </c>
      <c r="GP1552" s="1">
        <v>0</v>
      </c>
      <c r="GQ1552" s="1" t="s">
        <v>359</v>
      </c>
      <c r="GR1552" s="1" t="s">
        <v>360</v>
      </c>
      <c r="GS1552" s="1" t="s">
        <v>361</v>
      </c>
      <c r="GT1552" s="1" t="s">
        <v>361</v>
      </c>
      <c r="GU1552" s="1" t="s">
        <v>361</v>
      </c>
      <c r="GV1552" s="1" t="s">
        <v>361</v>
      </c>
      <c r="GW1552" s="1">
        <v>0</v>
      </c>
      <c r="GX1552" s="1">
        <v>100</v>
      </c>
      <c r="GY1552" s="1">
        <v>100</v>
      </c>
      <c r="GZ1552" s="1">
        <v>2.64</v>
      </c>
      <c r="HA1552" s="1">
        <v>8.0000000000000002E-3</v>
      </c>
      <c r="HB1552" s="1">
        <v>0.32140272067045289</v>
      </c>
      <c r="HC1552" s="1">
        <v>2.7716384584972409E-3</v>
      </c>
      <c r="HD1552" s="1">
        <v>-1.1467119688665799E-6</v>
      </c>
      <c r="HE1552" s="1">
        <v>2.0626329066488061E-10</v>
      </c>
      <c r="HF1552" s="1">
        <v>-7.4589808594339752E-2</v>
      </c>
      <c r="HG1552" s="1">
        <v>1.066993184659233E-2</v>
      </c>
      <c r="HH1552" s="1">
        <v>-3.4528890892081033E-4</v>
      </c>
      <c r="HI1552" s="1">
        <v>2.382551249023132E-6</v>
      </c>
      <c r="HJ1552" s="1">
        <v>1</v>
      </c>
      <c r="HK1552" s="1">
        <v>2115</v>
      </c>
      <c r="HL1552" s="1">
        <v>2</v>
      </c>
      <c r="HM1552" s="1">
        <v>30</v>
      </c>
      <c r="HN1552" s="1">
        <v>8.4</v>
      </c>
      <c r="HO1552" s="1">
        <v>8.4</v>
      </c>
      <c r="HP1552" s="1">
        <v>3.2055699999999998</v>
      </c>
      <c r="HQ1552" s="1">
        <v>2.2985799999999998</v>
      </c>
      <c r="HR1552" s="1">
        <v>1.4978</v>
      </c>
      <c r="HS1552" s="1">
        <v>2.3010299999999999</v>
      </c>
      <c r="HT1552" s="1">
        <v>1.5478499999999999</v>
      </c>
      <c r="HU1552" s="1">
        <v>2.4560499999999998</v>
      </c>
      <c r="HV1552" s="1">
        <v>41.4041</v>
      </c>
      <c r="HW1552" s="1">
        <v>14.228300000000001</v>
      </c>
      <c r="HX1552" s="1">
        <v>18</v>
      </c>
      <c r="HY1552" s="1">
        <v>473.84399999999999</v>
      </c>
      <c r="HZ1552" s="1">
        <v>478.26100000000002</v>
      </c>
      <c r="IA1552" s="1">
        <v>26.443300000000001</v>
      </c>
      <c r="IB1552" s="1">
        <v>33.570399999999999</v>
      </c>
      <c r="IC1552" s="1">
        <v>29.999600000000001</v>
      </c>
      <c r="ID1552" s="1">
        <v>33.366599999999998</v>
      </c>
      <c r="IE1552" s="1">
        <v>33.4617</v>
      </c>
      <c r="IF1552" s="1">
        <v>64.184799999999996</v>
      </c>
      <c r="IG1552" s="1">
        <v>35.795999999999999</v>
      </c>
      <c r="IH1552" s="1">
        <v>0</v>
      </c>
      <c r="II1552" s="1">
        <v>26.461099999999998</v>
      </c>
      <c r="IJ1552" s="1">
        <v>1640.09</v>
      </c>
      <c r="IK1552" s="1">
        <v>25.4998</v>
      </c>
      <c r="IL1552" s="1">
        <v>100.283</v>
      </c>
      <c r="IM1552" s="1">
        <v>99.977999999999994</v>
      </c>
      <c r="IN1552" s="1" t="s">
        <v>362</v>
      </c>
    </row>
    <row r="1553" spans="1:248" ht="15.75" customHeight="1" x14ac:dyDescent="0.3">
      <c r="A1553" s="1">
        <v>1537</v>
      </c>
      <c r="B1553" s="1">
        <v>1660328275.0999999</v>
      </c>
      <c r="C1553" s="1">
        <v>17308.5</v>
      </c>
      <c r="D1553" s="1" t="s">
        <v>3363</v>
      </c>
      <c r="E1553" s="1" t="s">
        <v>3364</v>
      </c>
      <c r="F1553" s="1">
        <v>1</v>
      </c>
      <c r="G1553" s="1" t="s">
        <v>354</v>
      </c>
      <c r="H1553" s="1" t="s">
        <v>350</v>
      </c>
      <c r="I1553" s="1" t="s">
        <v>351</v>
      </c>
      <c r="J1553" s="1" t="s">
        <v>352</v>
      </c>
      <c r="K1553" s="1" t="s">
        <v>2753</v>
      </c>
      <c r="L1553" s="1" t="s">
        <v>354</v>
      </c>
      <c r="M1553" s="1" t="s">
        <v>355</v>
      </c>
      <c r="N1553" s="1">
        <v>1660328267.599999</v>
      </c>
      <c r="O1553" s="1">
        <f t="shared" si="204"/>
        <v>1.4662543287261537E-3</v>
      </c>
      <c r="P1553" s="1">
        <f t="shared" si="205"/>
        <v>1.4662543287261536</v>
      </c>
      <c r="Q1553" s="1">
        <f t="shared" si="206"/>
        <v>3.6685568274447813</v>
      </c>
      <c r="R1553" s="1">
        <f t="shared" si="207"/>
        <v>1529.5493333333329</v>
      </c>
      <c r="S1553" s="1">
        <f t="shared" si="208"/>
        <v>1397.9874759869394</v>
      </c>
      <c r="T1553" s="1">
        <f t="shared" si="209"/>
        <v>139.02082114850717</v>
      </c>
      <c r="U1553" s="1">
        <f t="shared" si="210"/>
        <v>152.10379775186072</v>
      </c>
      <c r="V1553" s="1">
        <f t="shared" si="211"/>
        <v>7.154137286351113E-2</v>
      </c>
      <c r="W1553" s="1">
        <f t="shared" si="212"/>
        <v>2.917786284339225</v>
      </c>
      <c r="X1553" s="1">
        <f t="shared" si="213"/>
        <v>7.0580976445622168E-2</v>
      </c>
      <c r="Y1553" s="1">
        <f t="shared" si="214"/>
        <v>4.4198323923933948E-2</v>
      </c>
      <c r="Z1553" s="1">
        <f t="shared" si="215"/>
        <v>321.5176852804554</v>
      </c>
      <c r="AA1553" s="1">
        <f t="shared" si="216"/>
        <v>32.524521875608372</v>
      </c>
      <c r="AB1553" s="1">
        <f t="shared" si="217"/>
        <v>31.733560000000001</v>
      </c>
      <c r="AC1553" s="1">
        <f t="shared" si="218"/>
        <v>4.7035428053419341</v>
      </c>
      <c r="AD1553" s="1">
        <f t="shared" si="219"/>
        <v>60.146960755730149</v>
      </c>
      <c r="AE1553" s="1">
        <f t="shared" si="220"/>
        <v>2.7147495931519261</v>
      </c>
      <c r="AF1553" s="1">
        <f t="shared" si="221"/>
        <v>4.5135274651318005</v>
      </c>
      <c r="AG1553" s="1">
        <f t="shared" si="222"/>
        <v>1.988793212190008</v>
      </c>
      <c r="AH1553" s="1">
        <f t="shared" si="223"/>
        <v>-64.66181589682337</v>
      </c>
      <c r="AI1553" s="1">
        <f t="shared" si="224"/>
        <v>-114.07768769706735</v>
      </c>
      <c r="AJ1553" s="1">
        <f t="shared" si="225"/>
        <v>-8.8118822125038907</v>
      </c>
      <c r="AK1553" s="1">
        <f t="shared" si="226"/>
        <v>133.96629947406075</v>
      </c>
      <c r="AL1553" s="1">
        <f t="shared" si="227"/>
        <v>34.901260270520844</v>
      </c>
      <c r="AM1553" s="1">
        <f t="shared" si="228"/>
        <v>1.4763914611291553</v>
      </c>
      <c r="AN1553" s="1">
        <f t="shared" si="229"/>
        <v>3.6685568274447813</v>
      </c>
      <c r="AO1553" s="1">
        <v>1639.7554381166231</v>
      </c>
      <c r="AP1553" s="1">
        <v>1608.648363636363</v>
      </c>
      <c r="AQ1553" s="1">
        <v>5.1555640589433249</v>
      </c>
      <c r="AR1553" s="1">
        <v>65.662157139145961</v>
      </c>
      <c r="AS1553" s="1">
        <f t="shared" si="230"/>
        <v>1.4662543287261536</v>
      </c>
      <c r="AT1553" s="1">
        <v>25.569496835892441</v>
      </c>
      <c r="AU1553" s="1">
        <v>27.280999393939378</v>
      </c>
      <c r="AV1553" s="1">
        <v>-7.5891600594703781E-5</v>
      </c>
      <c r="AW1553" s="1">
        <v>81.5194902957615</v>
      </c>
      <c r="AX1553" s="1">
        <v>20</v>
      </c>
      <c r="AY1553" s="1">
        <v>4</v>
      </c>
      <c r="AZ1553" s="1">
        <f t="shared" si="231"/>
        <v>1</v>
      </c>
      <c r="BA1553" s="1">
        <f t="shared" si="232"/>
        <v>0</v>
      </c>
      <c r="BB1553" s="1">
        <f t="shared" si="233"/>
        <v>51831.142008216812</v>
      </c>
      <c r="BC1553" s="1">
        <f t="shared" si="234"/>
        <v>2000.0113333333329</v>
      </c>
      <c r="BD1553" s="1">
        <f t="shared" si="235"/>
        <v>1681.2094560002356</v>
      </c>
      <c r="BE1553" s="1">
        <f t="shared" si="236"/>
        <v>0.84059996460031861</v>
      </c>
      <c r="BF1553" s="1">
        <f t="shared" si="237"/>
        <v>0.16075793167861488</v>
      </c>
      <c r="BG1553" s="1">
        <v>6</v>
      </c>
      <c r="BH1553" s="1">
        <v>0.5</v>
      </c>
      <c r="BI1553" s="1" t="s">
        <v>356</v>
      </c>
      <c r="BJ1553" s="1">
        <v>2</v>
      </c>
      <c r="BK1553" s="1" t="b">
        <v>1</v>
      </c>
      <c r="BL1553" s="1">
        <v>1660328267.599999</v>
      </c>
      <c r="BM1553" s="1">
        <v>1529.5493333333329</v>
      </c>
      <c r="BN1553" s="1">
        <v>1574.1279999999999</v>
      </c>
      <c r="BO1553" s="1">
        <v>27.29940666666667</v>
      </c>
      <c r="BP1553" s="1">
        <v>25.576593333333332</v>
      </c>
      <c r="BQ1553" s="1">
        <v>1526.9353333333329</v>
      </c>
      <c r="BR1553" s="1">
        <v>27.29156</v>
      </c>
      <c r="BS1553" s="1">
        <v>500.14246666666662</v>
      </c>
      <c r="BT1553" s="1">
        <v>99.343479999999985</v>
      </c>
      <c r="BU1553" s="1">
        <v>0.1000583266666667</v>
      </c>
      <c r="BV1553" s="1">
        <v>31.008353333333329</v>
      </c>
      <c r="BW1553" s="1">
        <v>31.733560000000001</v>
      </c>
      <c r="BX1553" s="1">
        <v>999.89999999999986</v>
      </c>
      <c r="BY1553" s="1">
        <v>0</v>
      </c>
      <c r="BZ1553" s="1">
        <v>0</v>
      </c>
      <c r="CA1553" s="1">
        <v>9998.7386666666662</v>
      </c>
      <c r="CB1553" s="1">
        <v>0</v>
      </c>
      <c r="CC1553" s="1">
        <v>846.18933333333348</v>
      </c>
      <c r="CD1553" s="1">
        <v>-44.577826666666667</v>
      </c>
      <c r="CE1553" s="1">
        <v>1572.4766666666669</v>
      </c>
      <c r="CF1553" s="1">
        <v>1615.4459999999999</v>
      </c>
      <c r="CG1553" s="1">
        <v>1.7228319999999999</v>
      </c>
      <c r="CH1553" s="1">
        <v>1574.1279999999999</v>
      </c>
      <c r="CI1553" s="1">
        <v>25.576593333333332</v>
      </c>
      <c r="CJ1553" s="1">
        <v>2.7120193333333331</v>
      </c>
      <c r="CK1553" s="1">
        <v>2.5408659999999998</v>
      </c>
      <c r="CL1553" s="1">
        <v>22.358126666666671</v>
      </c>
      <c r="CM1553" s="1">
        <v>21.29066666666667</v>
      </c>
      <c r="CN1553" s="1">
        <v>2000.0113333333329</v>
      </c>
      <c r="CO1553" s="1">
        <v>0.98000280000000017</v>
      </c>
      <c r="CP1553" s="1">
        <v>1.9997526666666671E-2</v>
      </c>
      <c r="CQ1553" s="1">
        <v>0</v>
      </c>
      <c r="CR1553" s="1">
        <v>2.6412666666666671</v>
      </c>
      <c r="CS1553" s="1">
        <v>0</v>
      </c>
      <c r="CT1553" s="1">
        <v>25534.206666666669</v>
      </c>
      <c r="CU1553" s="1">
        <v>17412.42666666667</v>
      </c>
      <c r="CV1553" s="1">
        <v>44.311999999999998</v>
      </c>
      <c r="CW1553" s="1">
        <v>45.883266666666671</v>
      </c>
      <c r="CX1553" s="1">
        <v>44.436999999999998</v>
      </c>
      <c r="CY1553" s="1">
        <v>43.936999999999998</v>
      </c>
      <c r="CZ1553" s="1">
        <v>44.199599999999997</v>
      </c>
      <c r="DA1553" s="1">
        <v>1960.02</v>
      </c>
      <c r="DB1553" s="1">
        <v>39.997999999999998</v>
      </c>
      <c r="DC1553" s="1">
        <v>0</v>
      </c>
      <c r="DD1553" s="1">
        <v>1660328273.4000001</v>
      </c>
      <c r="DE1553" s="1">
        <v>0</v>
      </c>
      <c r="DF1553" s="1">
        <v>1660327771.0999999</v>
      </c>
      <c r="DG1553" s="1" t="s">
        <v>2754</v>
      </c>
      <c r="DH1553" s="1">
        <v>1660327771.0999999</v>
      </c>
      <c r="DI1553" s="1">
        <v>1660327770.5999999</v>
      </c>
      <c r="DJ1553" s="1">
        <v>42</v>
      </c>
      <c r="DK1553" s="1">
        <v>0.13300000000000001</v>
      </c>
      <c r="DL1553" s="1">
        <v>-5.0000000000000001E-3</v>
      </c>
      <c r="DM1553" s="1">
        <v>1.258</v>
      </c>
      <c r="DN1553" s="1">
        <v>1.2E-2</v>
      </c>
      <c r="DO1553" s="1">
        <v>400</v>
      </c>
      <c r="DP1553" s="1">
        <v>26</v>
      </c>
      <c r="DQ1553" s="1">
        <v>0.6</v>
      </c>
      <c r="DR1553" s="1">
        <v>0.12</v>
      </c>
      <c r="DS1553" s="1">
        <v>3.5990373237995841</v>
      </c>
      <c r="DT1553" s="1">
        <v>-8.3345935274269201E-2</v>
      </c>
      <c r="DU1553" s="1">
        <v>7.8416952526165942E-2</v>
      </c>
      <c r="DV1553" s="1">
        <v>1</v>
      </c>
      <c r="DW1553" s="1">
        <v>34.945909650199098</v>
      </c>
      <c r="DX1553" s="1">
        <v>-0.90863585453762608</v>
      </c>
      <c r="DY1553" s="1">
        <v>0.112687288339803</v>
      </c>
      <c r="DZ1553" s="1">
        <v>0</v>
      </c>
      <c r="EA1553" s="1">
        <v>-44.598020000000012</v>
      </c>
      <c r="EB1553" s="1">
        <v>0.71087519466073723</v>
      </c>
      <c r="EC1553" s="1">
        <v>0.1169548955794501</v>
      </c>
      <c r="ED1553" s="1">
        <v>1</v>
      </c>
      <c r="EE1553" s="1">
        <v>1378.920292715</v>
      </c>
      <c r="EF1553" s="1">
        <v>296.01851224478611</v>
      </c>
      <c r="EG1553" s="1">
        <v>29.254703034353408</v>
      </c>
      <c r="EH1553" s="1">
        <v>0</v>
      </c>
      <c r="EI1553" s="1">
        <v>1.7156182499999999</v>
      </c>
      <c r="EJ1553" s="1">
        <v>4.1568742964350272E-2</v>
      </c>
      <c r="EK1553" s="1">
        <v>1.873245978075223E-2</v>
      </c>
      <c r="EL1553" s="1">
        <v>1</v>
      </c>
      <c r="EM1553" s="1">
        <v>1.98870487787282</v>
      </c>
      <c r="EN1553" s="1">
        <v>6.798302617379964E-3</v>
      </c>
      <c r="EO1553" s="1">
        <v>1.7912303174280029E-3</v>
      </c>
      <c r="EP1553" s="1">
        <v>1</v>
      </c>
      <c r="EQ1553" s="1">
        <v>4</v>
      </c>
      <c r="ER1553" s="1">
        <v>6</v>
      </c>
      <c r="ES1553" s="1" t="s">
        <v>377</v>
      </c>
      <c r="ET1553" s="1">
        <v>2.9411800000000001</v>
      </c>
      <c r="EU1553" s="1">
        <v>2.8012199999999998</v>
      </c>
      <c r="EV1553" s="1">
        <v>0.218698</v>
      </c>
      <c r="EW1553" s="1">
        <v>0.22237199999999999</v>
      </c>
      <c r="EX1553" s="1">
        <v>0.11742900000000001</v>
      </c>
      <c r="EY1553" s="1">
        <v>0.112035</v>
      </c>
      <c r="EZ1553" s="1">
        <v>15967.7</v>
      </c>
      <c r="FA1553" s="1">
        <v>16664.2</v>
      </c>
      <c r="FB1553" s="1">
        <v>23780.799999999999</v>
      </c>
      <c r="FC1553" s="1">
        <v>24954.1</v>
      </c>
      <c r="FD1553" s="1">
        <v>33607.1</v>
      </c>
      <c r="FE1553" s="1">
        <v>35391.4</v>
      </c>
      <c r="FF1553" s="1">
        <v>43371.8</v>
      </c>
      <c r="FG1553" s="1">
        <v>46132.5</v>
      </c>
      <c r="FH1553" s="1">
        <v>1.89957</v>
      </c>
      <c r="FI1553" s="1">
        <v>1.81115</v>
      </c>
      <c r="FJ1553" s="1">
        <v>0.10473300000000001</v>
      </c>
      <c r="FK1553" s="1">
        <v>0</v>
      </c>
      <c r="FL1553" s="1">
        <v>30.0182</v>
      </c>
      <c r="FM1553" s="1">
        <v>999.9</v>
      </c>
      <c r="FN1553" s="1">
        <v>56.8</v>
      </c>
      <c r="FO1553" s="1">
        <v>38.200000000000003</v>
      </c>
      <c r="FP1553" s="1">
        <v>38.476700000000001</v>
      </c>
      <c r="FQ1553" s="1">
        <v>63.265799999999999</v>
      </c>
      <c r="FR1553" s="1">
        <v>23.237200000000001</v>
      </c>
      <c r="FS1553" s="1">
        <v>1</v>
      </c>
      <c r="FT1553" s="1">
        <v>0.52702000000000004</v>
      </c>
      <c r="FU1553" s="1">
        <v>2.65266</v>
      </c>
      <c r="FV1553" s="1">
        <v>20.3</v>
      </c>
      <c r="FW1553" s="1">
        <v>5.2092000000000001</v>
      </c>
      <c r="FX1553" s="1">
        <v>11.9068</v>
      </c>
      <c r="FY1553" s="1">
        <v>5.00265</v>
      </c>
      <c r="FZ1553" s="1">
        <v>3.2904</v>
      </c>
      <c r="GA1553" s="1">
        <v>9999</v>
      </c>
      <c r="GB1553" s="1">
        <v>9999</v>
      </c>
      <c r="GC1553" s="1">
        <v>9999</v>
      </c>
      <c r="GD1553" s="1">
        <v>999.9</v>
      </c>
      <c r="GE1553" s="1">
        <v>1.8597399999999999</v>
      </c>
      <c r="GF1553" s="1">
        <v>1.8547100000000001</v>
      </c>
      <c r="GG1553" s="1">
        <v>1.85792</v>
      </c>
      <c r="GH1553" s="1">
        <v>1.8563799999999999</v>
      </c>
      <c r="GI1553" s="1">
        <v>1.8551599999999999</v>
      </c>
      <c r="GJ1553" s="1">
        <v>1.8547100000000001</v>
      </c>
      <c r="GK1553" s="1">
        <v>1.85358</v>
      </c>
      <c r="GL1553" s="1">
        <v>1.8565400000000001</v>
      </c>
      <c r="GM1553" s="1">
        <v>0</v>
      </c>
      <c r="GN1553" s="1">
        <v>0</v>
      </c>
      <c r="GO1553" s="1">
        <v>0</v>
      </c>
      <c r="GP1553" s="1">
        <v>0</v>
      </c>
      <c r="GQ1553" s="1" t="s">
        <v>359</v>
      </c>
      <c r="GR1553" s="1" t="s">
        <v>360</v>
      </c>
      <c r="GS1553" s="1" t="s">
        <v>361</v>
      </c>
      <c r="GT1553" s="1" t="s">
        <v>361</v>
      </c>
      <c r="GU1553" s="1" t="s">
        <v>361</v>
      </c>
      <c r="GV1553" s="1" t="s">
        <v>361</v>
      </c>
      <c r="GW1553" s="1">
        <v>0</v>
      </c>
      <c r="GX1553" s="1">
        <v>100</v>
      </c>
      <c r="GY1553" s="1">
        <v>100</v>
      </c>
      <c r="GZ1553" s="1">
        <v>2.65</v>
      </c>
      <c r="HA1553" s="1">
        <v>7.9000000000000008E-3</v>
      </c>
      <c r="HB1553" s="1">
        <v>0.32140272067045289</v>
      </c>
      <c r="HC1553" s="1">
        <v>2.7716384584972409E-3</v>
      </c>
      <c r="HD1553" s="1">
        <v>-1.1467119688665799E-6</v>
      </c>
      <c r="HE1553" s="1">
        <v>2.0626329066488061E-10</v>
      </c>
      <c r="HF1553" s="1">
        <v>-7.4589808594339752E-2</v>
      </c>
      <c r="HG1553" s="1">
        <v>1.066993184659233E-2</v>
      </c>
      <c r="HH1553" s="1">
        <v>-3.4528890892081033E-4</v>
      </c>
      <c r="HI1553" s="1">
        <v>2.382551249023132E-6</v>
      </c>
      <c r="HJ1553" s="1">
        <v>1</v>
      </c>
      <c r="HK1553" s="1">
        <v>2115</v>
      </c>
      <c r="HL1553" s="1">
        <v>2</v>
      </c>
      <c r="HM1553" s="1">
        <v>30</v>
      </c>
      <c r="HN1553" s="1">
        <v>8.4</v>
      </c>
      <c r="HO1553" s="1">
        <v>8.4</v>
      </c>
      <c r="HP1553" s="1">
        <v>3.2177699999999998</v>
      </c>
      <c r="HQ1553" s="1">
        <v>2.31934</v>
      </c>
      <c r="HR1553" s="1">
        <v>1.4978</v>
      </c>
      <c r="HS1553" s="1">
        <v>2.3010299999999999</v>
      </c>
      <c r="HT1553" s="1">
        <v>1.5478499999999999</v>
      </c>
      <c r="HU1553" s="1">
        <v>2.32544</v>
      </c>
      <c r="HV1553" s="1">
        <v>41.4041</v>
      </c>
      <c r="HW1553" s="1">
        <v>14.1846</v>
      </c>
      <c r="HX1553" s="1">
        <v>18</v>
      </c>
      <c r="HY1553" s="1">
        <v>473.91699999999997</v>
      </c>
      <c r="HZ1553" s="1">
        <v>478.22800000000001</v>
      </c>
      <c r="IA1553" s="1">
        <v>26.442699999999999</v>
      </c>
      <c r="IB1553" s="1">
        <v>33.569499999999998</v>
      </c>
      <c r="IC1553" s="1">
        <v>29.999500000000001</v>
      </c>
      <c r="ID1553" s="1">
        <v>33.366599999999998</v>
      </c>
      <c r="IE1553" s="1">
        <v>33.4617</v>
      </c>
      <c r="IF1553" s="1">
        <v>64.413300000000007</v>
      </c>
      <c r="IG1553" s="1">
        <v>35.795999999999999</v>
      </c>
      <c r="IH1553" s="1">
        <v>0</v>
      </c>
      <c r="II1553" s="1">
        <v>26.461099999999998</v>
      </c>
      <c r="IJ1553" s="1">
        <v>1640.09</v>
      </c>
      <c r="IK1553" s="1">
        <v>25.4998</v>
      </c>
      <c r="IL1553" s="1">
        <v>100.282</v>
      </c>
      <c r="IM1553" s="1">
        <v>99.9786</v>
      </c>
      <c r="IN1553" s="1" t="s">
        <v>362</v>
      </c>
    </row>
    <row r="1554" spans="1:248" ht="15.75" customHeight="1" x14ac:dyDescent="0.3">
      <c r="A1554" s="1">
        <v>1538</v>
      </c>
      <c r="B1554" s="1">
        <v>1660328276.0999999</v>
      </c>
      <c r="C1554" s="1">
        <v>17309.5</v>
      </c>
      <c r="D1554" s="1" t="s">
        <v>3365</v>
      </c>
      <c r="E1554" s="1" t="s">
        <v>3366</v>
      </c>
      <c r="F1554" s="1">
        <v>1</v>
      </c>
      <c r="G1554" s="1" t="s">
        <v>354</v>
      </c>
      <c r="H1554" s="1" t="s">
        <v>350</v>
      </c>
      <c r="I1554" s="1" t="s">
        <v>351</v>
      </c>
      <c r="J1554" s="1" t="s">
        <v>352</v>
      </c>
      <c r="K1554" s="1" t="s">
        <v>2753</v>
      </c>
      <c r="L1554" s="1" t="s">
        <v>354</v>
      </c>
      <c r="M1554" s="1" t="s">
        <v>355</v>
      </c>
      <c r="N1554" s="1">
        <v>1660328268.0999999</v>
      </c>
      <c r="O1554" s="1">
        <f t="shared" si="204"/>
        <v>1.4840248505379903E-3</v>
      </c>
      <c r="P1554" s="1">
        <f t="shared" si="205"/>
        <v>1.4840248505379903</v>
      </c>
      <c r="Q1554" s="1">
        <f t="shared" si="206"/>
        <v>3.5704812550905642</v>
      </c>
      <c r="R1554" s="1">
        <f t="shared" si="207"/>
        <v>1532.06375</v>
      </c>
      <c r="S1554" s="1">
        <f t="shared" si="208"/>
        <v>1403.5635142165115</v>
      </c>
      <c r="T1554" s="1">
        <f t="shared" si="209"/>
        <v>139.57545648245102</v>
      </c>
      <c r="U1554" s="1">
        <f t="shared" si="210"/>
        <v>152.35398690584611</v>
      </c>
      <c r="V1554" s="1">
        <f t="shared" si="211"/>
        <v>7.2424231462675168E-2</v>
      </c>
      <c r="W1554" s="1">
        <f t="shared" si="212"/>
        <v>2.9171993544093437</v>
      </c>
      <c r="X1554" s="1">
        <f t="shared" si="213"/>
        <v>7.1439965905241237E-2</v>
      </c>
      <c r="Y1554" s="1">
        <f t="shared" si="214"/>
        <v>4.4737296597523589E-2</v>
      </c>
      <c r="Z1554" s="1">
        <f t="shared" si="215"/>
        <v>321.51738045039576</v>
      </c>
      <c r="AA1554" s="1">
        <f t="shared" si="216"/>
        <v>32.520335545571925</v>
      </c>
      <c r="AB1554" s="1">
        <f t="shared" si="217"/>
        <v>31.7326625</v>
      </c>
      <c r="AC1554" s="1">
        <f t="shared" si="218"/>
        <v>4.703303408191239</v>
      </c>
      <c r="AD1554" s="1">
        <f t="shared" si="219"/>
        <v>60.143180869724631</v>
      </c>
      <c r="AE1554" s="1">
        <f t="shared" si="220"/>
        <v>2.7146036211495326</v>
      </c>
      <c r="AF1554" s="1">
        <f t="shared" si="221"/>
        <v>4.5135684243731644</v>
      </c>
      <c r="AG1554" s="1">
        <f t="shared" si="222"/>
        <v>1.9886997870417065</v>
      </c>
      <c r="AH1554" s="1">
        <f t="shared" si="223"/>
        <v>-65.445495908725377</v>
      </c>
      <c r="AI1554" s="1">
        <f t="shared" si="224"/>
        <v>-113.88855616245907</v>
      </c>
      <c r="AJ1554" s="1">
        <f t="shared" si="225"/>
        <v>-8.7990107544117802</v>
      </c>
      <c r="AK1554" s="1">
        <f t="shared" si="226"/>
        <v>133.38431762479956</v>
      </c>
      <c r="AL1554" s="1">
        <f t="shared" si="227"/>
        <v>34.884883099015738</v>
      </c>
      <c r="AM1554" s="1">
        <f t="shared" si="228"/>
        <v>1.4796648075151921</v>
      </c>
      <c r="AN1554" s="1">
        <f t="shared" si="229"/>
        <v>3.5704812550905642</v>
      </c>
      <c r="AO1554" s="1">
        <v>1644.7764017140601</v>
      </c>
      <c r="AP1554" s="1">
        <v>1613.8119999999999</v>
      </c>
      <c r="AQ1554" s="1">
        <v>5.1513320695711506</v>
      </c>
      <c r="AR1554" s="1">
        <v>65.662157139145961</v>
      </c>
      <c r="AS1554" s="1">
        <f t="shared" si="230"/>
        <v>1.4840248505379903</v>
      </c>
      <c r="AT1554" s="1">
        <v>25.54113964666341</v>
      </c>
      <c r="AU1554" s="1">
        <v>27.275498787878789</v>
      </c>
      <c r="AV1554" s="1">
        <v>-4.0608253600882402E-4</v>
      </c>
      <c r="AW1554" s="1">
        <v>81.5194902957615</v>
      </c>
      <c r="AX1554" s="1">
        <v>20</v>
      </c>
      <c r="AY1554" s="1">
        <v>4</v>
      </c>
      <c r="AZ1554" s="1">
        <f t="shared" si="231"/>
        <v>1</v>
      </c>
      <c r="BA1554" s="1">
        <f t="shared" si="232"/>
        <v>0</v>
      </c>
      <c r="BB1554" s="1">
        <f t="shared" si="233"/>
        <v>51814.447850260185</v>
      </c>
      <c r="BC1554" s="1">
        <f t="shared" si="234"/>
        <v>2000.0093750000001</v>
      </c>
      <c r="BD1554" s="1">
        <f t="shared" si="235"/>
        <v>1681.2078150002048</v>
      </c>
      <c r="BE1554" s="1">
        <f t="shared" si="236"/>
        <v>0.8405999671877562</v>
      </c>
      <c r="BF1554" s="1">
        <f t="shared" si="237"/>
        <v>0.16075793667236973</v>
      </c>
      <c r="BG1554" s="1">
        <v>6</v>
      </c>
      <c r="BH1554" s="1">
        <v>0.5</v>
      </c>
      <c r="BI1554" s="1" t="s">
        <v>356</v>
      </c>
      <c r="BJ1554" s="1">
        <v>2</v>
      </c>
      <c r="BK1554" s="1" t="b">
        <v>1</v>
      </c>
      <c r="BL1554" s="1">
        <v>1660328268.0999999</v>
      </c>
      <c r="BM1554" s="1">
        <v>1532.06375</v>
      </c>
      <c r="BN1554" s="1">
        <v>1576.6331250000001</v>
      </c>
      <c r="BO1554" s="1">
        <v>27.297912499999999</v>
      </c>
      <c r="BP1554" s="1">
        <v>25.571281249999998</v>
      </c>
      <c r="BQ1554" s="1">
        <v>1529.4475</v>
      </c>
      <c r="BR1554" s="1">
        <v>27.290056249999999</v>
      </c>
      <c r="BS1554" s="1">
        <v>500.14375000000001</v>
      </c>
      <c r="BT1554" s="1">
        <v>99.343543750000009</v>
      </c>
      <c r="BU1554" s="1">
        <v>0.10009030625</v>
      </c>
      <c r="BV1554" s="1">
        <v>31.008512499999998</v>
      </c>
      <c r="BW1554" s="1">
        <v>31.7326625</v>
      </c>
      <c r="BX1554" s="1">
        <v>999.9</v>
      </c>
      <c r="BY1554" s="1">
        <v>0</v>
      </c>
      <c r="BZ1554" s="1">
        <v>0</v>
      </c>
      <c r="CA1554" s="1">
        <v>9995.380000000001</v>
      </c>
      <c r="CB1554" s="1">
        <v>0</v>
      </c>
      <c r="CC1554" s="1">
        <v>847.24762499999997</v>
      </c>
      <c r="CD1554" s="1">
        <v>-44.568775000000002</v>
      </c>
      <c r="CE1554" s="1">
        <v>1575.0587499999999</v>
      </c>
      <c r="CF1554" s="1">
        <v>1618.0074999999999</v>
      </c>
      <c r="CG1554" s="1">
        <v>1.726645625</v>
      </c>
      <c r="CH1554" s="1">
        <v>1576.6331250000001</v>
      </c>
      <c r="CI1554" s="1">
        <v>25.571281249999998</v>
      </c>
      <c r="CJ1554" s="1">
        <v>2.7118725000000001</v>
      </c>
      <c r="CK1554" s="1">
        <v>2.54034</v>
      </c>
      <c r="CL1554" s="1">
        <v>22.3572375</v>
      </c>
      <c r="CM1554" s="1">
        <v>21.287287500000001</v>
      </c>
      <c r="CN1554" s="1">
        <v>2000.0093750000001</v>
      </c>
      <c r="CO1554" s="1">
        <v>0.98000275000000003</v>
      </c>
      <c r="CP1554" s="1">
        <v>1.9997575E-2</v>
      </c>
      <c r="CQ1554" s="1">
        <v>0</v>
      </c>
      <c r="CR1554" s="1">
        <v>2.6428750000000001</v>
      </c>
      <c r="CS1554" s="1">
        <v>0</v>
      </c>
      <c r="CT1554" s="1">
        <v>25532.724999999999</v>
      </c>
      <c r="CU1554" s="1">
        <v>17412.40625</v>
      </c>
      <c r="CV1554" s="1">
        <v>44.311999999999998</v>
      </c>
      <c r="CW1554" s="1">
        <v>45.882750000000001</v>
      </c>
      <c r="CX1554" s="1">
        <v>44.436999999999998</v>
      </c>
      <c r="CY1554" s="1">
        <v>43.936999999999998</v>
      </c>
      <c r="CZ1554" s="1">
        <v>44.198812500000003</v>
      </c>
      <c r="DA1554" s="1">
        <v>1960.0174999999999</v>
      </c>
      <c r="DB1554" s="1">
        <v>39.998125000000002</v>
      </c>
      <c r="DC1554" s="1">
        <v>0</v>
      </c>
      <c r="DD1554" s="1">
        <v>1660328274.5999999</v>
      </c>
      <c r="DE1554" s="1">
        <v>0</v>
      </c>
      <c r="DF1554" s="1">
        <v>1660327771.0999999</v>
      </c>
      <c r="DG1554" s="1" t="s">
        <v>2754</v>
      </c>
      <c r="DH1554" s="1">
        <v>1660327771.0999999</v>
      </c>
      <c r="DI1554" s="1">
        <v>1660327770.5999999</v>
      </c>
      <c r="DJ1554" s="1">
        <v>42</v>
      </c>
      <c r="DK1554" s="1">
        <v>0.13300000000000001</v>
      </c>
      <c r="DL1554" s="1">
        <v>-5.0000000000000001E-3</v>
      </c>
      <c r="DM1554" s="1">
        <v>1.258</v>
      </c>
      <c r="DN1554" s="1">
        <v>1.2E-2</v>
      </c>
      <c r="DO1554" s="1">
        <v>400</v>
      </c>
      <c r="DP1554" s="1">
        <v>26</v>
      </c>
      <c r="DQ1554" s="1">
        <v>0.6</v>
      </c>
      <c r="DR1554" s="1">
        <v>0.12</v>
      </c>
      <c r="DS1554" s="1">
        <v>3.600107765179819</v>
      </c>
      <c r="DT1554" s="1">
        <v>0.15313604929076649</v>
      </c>
      <c r="DU1554" s="1">
        <v>7.9612932654730434E-2</v>
      </c>
      <c r="DV1554" s="1">
        <v>1</v>
      </c>
      <c r="DW1554" s="1">
        <v>34.896108863306381</v>
      </c>
      <c r="DX1554" s="1">
        <v>-1.212178254360661</v>
      </c>
      <c r="DY1554" s="1">
        <v>0.13609043678689439</v>
      </c>
      <c r="DZ1554" s="1">
        <v>0</v>
      </c>
      <c r="EA1554" s="1">
        <v>-44.571638709677423</v>
      </c>
      <c r="EB1554" s="1">
        <v>0.85685806451625657</v>
      </c>
      <c r="EC1554" s="1">
        <v>0.1241717948271393</v>
      </c>
      <c r="ED1554" s="1">
        <v>1</v>
      </c>
      <c r="EE1554" s="1">
        <v>1387.4921746420939</v>
      </c>
      <c r="EF1554" s="1">
        <v>295.22129357926377</v>
      </c>
      <c r="EG1554" s="1">
        <v>28.469528775171639</v>
      </c>
      <c r="EH1554" s="1">
        <v>0</v>
      </c>
      <c r="EI1554" s="1">
        <v>1.7209992682926829</v>
      </c>
      <c r="EJ1554" s="1">
        <v>0.1076600696864131</v>
      </c>
      <c r="EK1554" s="1">
        <v>2.506660360993837E-2</v>
      </c>
      <c r="EL1554" s="1">
        <v>1</v>
      </c>
      <c r="EM1554" s="1">
        <v>1.988792147836385</v>
      </c>
      <c r="EN1554" s="1">
        <v>-3.6417541355586308E-3</v>
      </c>
      <c r="EO1554" s="1">
        <v>1.753557164020594E-3</v>
      </c>
      <c r="EP1554" s="1">
        <v>1</v>
      </c>
      <c r="EQ1554" s="1">
        <v>4</v>
      </c>
      <c r="ER1554" s="1">
        <v>6</v>
      </c>
      <c r="ES1554" s="1" t="s">
        <v>377</v>
      </c>
      <c r="ET1554" s="1">
        <v>2.9410099999999999</v>
      </c>
      <c r="EU1554" s="1">
        <v>2.8014399999999999</v>
      </c>
      <c r="EV1554" s="1">
        <v>0.219113</v>
      </c>
      <c r="EW1554" s="1">
        <v>0.22278200000000001</v>
      </c>
      <c r="EX1554" s="1">
        <v>0.117411</v>
      </c>
      <c r="EY1554" s="1">
        <v>0.11201899999999999</v>
      </c>
      <c r="EZ1554" s="1">
        <v>15959.2</v>
      </c>
      <c r="FA1554" s="1">
        <v>16655.400000000001</v>
      </c>
      <c r="FB1554" s="1">
        <v>23780.799999999999</v>
      </c>
      <c r="FC1554" s="1">
        <v>24954.1</v>
      </c>
      <c r="FD1554" s="1">
        <v>33607.800000000003</v>
      </c>
      <c r="FE1554" s="1">
        <v>35392</v>
      </c>
      <c r="FF1554" s="1">
        <v>43371.8</v>
      </c>
      <c r="FG1554" s="1">
        <v>46132.4</v>
      </c>
      <c r="FH1554" s="1">
        <v>1.8996500000000001</v>
      </c>
      <c r="FI1554" s="1">
        <v>1.81135</v>
      </c>
      <c r="FJ1554" s="1">
        <v>0.10471</v>
      </c>
      <c r="FK1554" s="1">
        <v>0</v>
      </c>
      <c r="FL1554" s="1">
        <v>30.018699999999999</v>
      </c>
      <c r="FM1554" s="1">
        <v>999.9</v>
      </c>
      <c r="FN1554" s="1">
        <v>56.8</v>
      </c>
      <c r="FO1554" s="1">
        <v>38.200000000000003</v>
      </c>
      <c r="FP1554" s="1">
        <v>38.482300000000002</v>
      </c>
      <c r="FQ1554" s="1">
        <v>63.165799999999997</v>
      </c>
      <c r="FR1554" s="1">
        <v>22.804500000000001</v>
      </c>
      <c r="FS1554" s="1">
        <v>1</v>
      </c>
      <c r="FT1554" s="1">
        <v>0.526756</v>
      </c>
      <c r="FU1554" s="1">
        <v>2.63985</v>
      </c>
      <c r="FV1554" s="1">
        <v>20.3003</v>
      </c>
      <c r="FW1554" s="1">
        <v>5.2092000000000001</v>
      </c>
      <c r="FX1554" s="1">
        <v>11.906499999999999</v>
      </c>
      <c r="FY1554" s="1">
        <v>5.0026000000000002</v>
      </c>
      <c r="FZ1554" s="1">
        <v>3.2904499999999999</v>
      </c>
      <c r="GA1554" s="1">
        <v>9999</v>
      </c>
      <c r="GB1554" s="1">
        <v>9999</v>
      </c>
      <c r="GC1554" s="1">
        <v>9999</v>
      </c>
      <c r="GD1554" s="1">
        <v>999.9</v>
      </c>
      <c r="GE1554" s="1">
        <v>1.8597399999999999</v>
      </c>
      <c r="GF1554" s="1">
        <v>1.8547199999999999</v>
      </c>
      <c r="GG1554" s="1">
        <v>1.85792</v>
      </c>
      <c r="GH1554" s="1">
        <v>1.8563799999999999</v>
      </c>
      <c r="GI1554" s="1">
        <v>1.8551599999999999</v>
      </c>
      <c r="GJ1554" s="1">
        <v>1.8547199999999999</v>
      </c>
      <c r="GK1554" s="1">
        <v>1.85358</v>
      </c>
      <c r="GL1554" s="1">
        <v>1.8565400000000001</v>
      </c>
      <c r="GM1554" s="1">
        <v>0</v>
      </c>
      <c r="GN1554" s="1">
        <v>0</v>
      </c>
      <c r="GO1554" s="1">
        <v>0</v>
      </c>
      <c r="GP1554" s="1">
        <v>0</v>
      </c>
      <c r="GQ1554" s="1" t="s">
        <v>359</v>
      </c>
      <c r="GR1554" s="1" t="s">
        <v>360</v>
      </c>
      <c r="GS1554" s="1" t="s">
        <v>361</v>
      </c>
      <c r="GT1554" s="1" t="s">
        <v>361</v>
      </c>
      <c r="GU1554" s="1" t="s">
        <v>361</v>
      </c>
      <c r="GV1554" s="1" t="s">
        <v>361</v>
      </c>
      <c r="GW1554" s="1">
        <v>0</v>
      </c>
      <c r="GX1554" s="1">
        <v>100</v>
      </c>
      <c r="GY1554" s="1">
        <v>100</v>
      </c>
      <c r="GZ1554" s="1">
        <v>2.65</v>
      </c>
      <c r="HA1554" s="1">
        <v>8.0000000000000002E-3</v>
      </c>
      <c r="HB1554" s="1">
        <v>0.32140272067045289</v>
      </c>
      <c r="HC1554" s="1">
        <v>2.7716384584972409E-3</v>
      </c>
      <c r="HD1554" s="1">
        <v>-1.1467119688665799E-6</v>
      </c>
      <c r="HE1554" s="1">
        <v>2.0626329066488061E-10</v>
      </c>
      <c r="HF1554" s="1">
        <v>-7.4589808594339752E-2</v>
      </c>
      <c r="HG1554" s="1">
        <v>1.066993184659233E-2</v>
      </c>
      <c r="HH1554" s="1">
        <v>-3.4528890892081033E-4</v>
      </c>
      <c r="HI1554" s="1">
        <v>2.382551249023132E-6</v>
      </c>
      <c r="HJ1554" s="1">
        <v>1</v>
      </c>
      <c r="HK1554" s="1">
        <v>2115</v>
      </c>
      <c r="HL1554" s="1">
        <v>2</v>
      </c>
      <c r="HM1554" s="1">
        <v>30</v>
      </c>
      <c r="HN1554" s="1">
        <v>8.4</v>
      </c>
      <c r="HO1554" s="1">
        <v>8.4</v>
      </c>
      <c r="HP1554" s="1">
        <v>3.2214399999999999</v>
      </c>
      <c r="HQ1554" s="1">
        <v>2.3107899999999999</v>
      </c>
      <c r="HR1554" s="1">
        <v>1.4978</v>
      </c>
      <c r="HS1554" s="1">
        <v>2.3010299999999999</v>
      </c>
      <c r="HT1554" s="1">
        <v>1.5478499999999999</v>
      </c>
      <c r="HU1554" s="1">
        <v>2.32666</v>
      </c>
      <c r="HV1554" s="1">
        <v>41.4041</v>
      </c>
      <c r="HW1554" s="1">
        <v>14.210800000000001</v>
      </c>
      <c r="HX1554" s="1">
        <v>18</v>
      </c>
      <c r="HY1554" s="1">
        <v>473.96100000000001</v>
      </c>
      <c r="HZ1554" s="1">
        <v>478.35899999999998</v>
      </c>
      <c r="IA1554" s="1">
        <v>26.4421</v>
      </c>
      <c r="IB1554" s="1">
        <v>33.569099999999999</v>
      </c>
      <c r="IC1554" s="1">
        <v>29.999400000000001</v>
      </c>
      <c r="ID1554" s="1">
        <v>33.366599999999998</v>
      </c>
      <c r="IE1554" s="1">
        <v>33.4617</v>
      </c>
      <c r="IF1554" s="1">
        <v>64.506</v>
      </c>
      <c r="IG1554" s="1">
        <v>35.795999999999999</v>
      </c>
      <c r="IH1554" s="1">
        <v>0</v>
      </c>
      <c r="II1554" s="1">
        <v>26.461099999999998</v>
      </c>
      <c r="IJ1554" s="1">
        <v>1650.13</v>
      </c>
      <c r="IK1554" s="1">
        <v>25.4998</v>
      </c>
      <c r="IL1554" s="1">
        <v>100.282</v>
      </c>
      <c r="IM1554" s="1">
        <v>99.978499999999997</v>
      </c>
      <c r="IN1554" s="1" t="s">
        <v>362</v>
      </c>
    </row>
    <row r="1555" spans="1:248" ht="15.75" customHeight="1" x14ac:dyDescent="0.3">
      <c r="A1555" s="1">
        <v>1539</v>
      </c>
      <c r="B1555" s="1">
        <v>1660328277.0999999</v>
      </c>
      <c r="C1555" s="1">
        <v>17310.5</v>
      </c>
      <c r="D1555" s="1" t="s">
        <v>3367</v>
      </c>
      <c r="E1555" s="1" t="s">
        <v>3368</v>
      </c>
      <c r="F1555" s="1">
        <v>1</v>
      </c>
      <c r="G1555" s="1" t="s">
        <v>354</v>
      </c>
      <c r="H1555" s="1" t="s">
        <v>350</v>
      </c>
      <c r="I1555" s="1" t="s">
        <v>351</v>
      </c>
      <c r="J1555" s="1" t="s">
        <v>352</v>
      </c>
      <c r="K1555" s="1" t="s">
        <v>2753</v>
      </c>
      <c r="L1555" s="1" t="s">
        <v>354</v>
      </c>
      <c r="M1555" s="1" t="s">
        <v>355</v>
      </c>
      <c r="N1555" s="1">
        <v>1660328269.599999</v>
      </c>
      <c r="O1555" s="1">
        <f t="shared" si="204"/>
        <v>1.5002937550880973E-3</v>
      </c>
      <c r="P1555" s="1">
        <f t="shared" si="205"/>
        <v>1.5002937550880973</v>
      </c>
      <c r="Q1555" s="1">
        <f t="shared" si="206"/>
        <v>3.355636234330897</v>
      </c>
      <c r="R1555" s="1">
        <f t="shared" si="207"/>
        <v>1539.6253333333329</v>
      </c>
      <c r="S1555" s="1">
        <f t="shared" si="208"/>
        <v>1416.3945646199006</v>
      </c>
      <c r="T1555" s="1">
        <f t="shared" si="209"/>
        <v>140.85129765378116</v>
      </c>
      <c r="U1555" s="1">
        <f t="shared" si="210"/>
        <v>153.10580223726765</v>
      </c>
      <c r="V1555" s="1">
        <f t="shared" si="211"/>
        <v>7.3222721814379041E-2</v>
      </c>
      <c r="W1555" s="1">
        <f t="shared" si="212"/>
        <v>2.9175446775714517</v>
      </c>
      <c r="X1555" s="1">
        <f t="shared" si="213"/>
        <v>7.2216913043006675E-2</v>
      </c>
      <c r="Y1555" s="1">
        <f t="shared" si="214"/>
        <v>4.5224787517949949E-2</v>
      </c>
      <c r="Z1555" s="1">
        <f t="shared" si="215"/>
        <v>321.51789885241226</v>
      </c>
      <c r="AA1555" s="1">
        <f t="shared" si="216"/>
        <v>32.515851373034728</v>
      </c>
      <c r="AB1555" s="1">
        <f t="shared" si="217"/>
        <v>31.731306666666669</v>
      </c>
      <c r="AC1555" s="1">
        <f t="shared" si="218"/>
        <v>4.7029417763470942</v>
      </c>
      <c r="AD1555" s="1">
        <f t="shared" si="219"/>
        <v>60.131496820541649</v>
      </c>
      <c r="AE1555" s="1">
        <f t="shared" si="220"/>
        <v>2.7140629717450491</v>
      </c>
      <c r="AF1555" s="1">
        <f t="shared" si="221"/>
        <v>4.5135463363650912</v>
      </c>
      <c r="AG1555" s="1">
        <f t="shared" si="222"/>
        <v>1.9888788046020451</v>
      </c>
      <c r="AH1555" s="1">
        <f t="shared" si="223"/>
        <v>-66.162954599385088</v>
      </c>
      <c r="AI1555" s="1">
        <f t="shared" si="224"/>
        <v>-113.70227855893995</v>
      </c>
      <c r="AJ1555" s="1">
        <f t="shared" si="225"/>
        <v>-8.7835167735896942</v>
      </c>
      <c r="AK1555" s="1">
        <f t="shared" si="226"/>
        <v>132.86914892049754</v>
      </c>
      <c r="AL1555" s="1">
        <f t="shared" si="227"/>
        <v>34.835371364450729</v>
      </c>
      <c r="AM1555" s="1">
        <f t="shared" si="228"/>
        <v>1.4823930783120527</v>
      </c>
      <c r="AN1555" s="1">
        <f t="shared" si="229"/>
        <v>3.355636234330897</v>
      </c>
      <c r="AO1555" s="1">
        <v>1649.801068217432</v>
      </c>
      <c r="AP1555" s="1">
        <v>1619.003878787878</v>
      </c>
      <c r="AQ1555" s="1">
        <v>5.1701765782837734</v>
      </c>
      <c r="AR1555" s="1">
        <v>65.662157139145961</v>
      </c>
      <c r="AS1555" s="1">
        <f t="shared" si="230"/>
        <v>1.5002937550880973</v>
      </c>
      <c r="AT1555" s="1">
        <v>25.514415469339621</v>
      </c>
      <c r="AU1555" s="1">
        <v>27.269550303030311</v>
      </c>
      <c r="AV1555" s="1">
        <v>-6.8271111445648608E-4</v>
      </c>
      <c r="AW1555" s="1">
        <v>81.5194902957615</v>
      </c>
      <c r="AX1555" s="1">
        <v>19</v>
      </c>
      <c r="AY1555" s="1">
        <v>4</v>
      </c>
      <c r="AZ1555" s="1">
        <f t="shared" si="231"/>
        <v>1</v>
      </c>
      <c r="BA1555" s="1">
        <f t="shared" si="232"/>
        <v>0</v>
      </c>
      <c r="BB1555" s="1">
        <f t="shared" si="233"/>
        <v>51824.266798117926</v>
      </c>
      <c r="BC1555" s="1">
        <f t="shared" si="234"/>
        <v>2000.012666666667</v>
      </c>
      <c r="BD1555" s="1">
        <f t="shared" si="235"/>
        <v>1681.2105764002138</v>
      </c>
      <c r="BE1555" s="1">
        <f t="shared" si="236"/>
        <v>0.84059996440033224</v>
      </c>
      <c r="BF1555" s="1">
        <f t="shared" si="237"/>
        <v>0.16075793129264127</v>
      </c>
      <c r="BG1555" s="1">
        <v>6</v>
      </c>
      <c r="BH1555" s="1">
        <v>0.5</v>
      </c>
      <c r="BI1555" s="1" t="s">
        <v>356</v>
      </c>
      <c r="BJ1555" s="1">
        <v>2</v>
      </c>
      <c r="BK1555" s="1" t="b">
        <v>1</v>
      </c>
      <c r="BL1555" s="1">
        <v>1660328269.599999</v>
      </c>
      <c r="BM1555" s="1">
        <v>1539.6253333333329</v>
      </c>
      <c r="BN1555" s="1">
        <v>1584.154</v>
      </c>
      <c r="BO1555" s="1">
        <v>27.2925</v>
      </c>
      <c r="BP1555" s="1">
        <v>25.562666666666669</v>
      </c>
      <c r="BQ1555" s="1">
        <v>1537.0039999999999</v>
      </c>
      <c r="BR1555" s="1">
        <v>27.284626666666671</v>
      </c>
      <c r="BS1555" s="1">
        <v>500.14120000000003</v>
      </c>
      <c r="BT1555" s="1">
        <v>99.343433333333309</v>
      </c>
      <c r="BU1555" s="1">
        <v>0.1001123933333334</v>
      </c>
      <c r="BV1555" s="1">
        <v>31.008426666666669</v>
      </c>
      <c r="BW1555" s="1">
        <v>31.731306666666669</v>
      </c>
      <c r="BX1555" s="1">
        <v>999.89999999999986</v>
      </c>
      <c r="BY1555" s="1">
        <v>0</v>
      </c>
      <c r="BZ1555" s="1">
        <v>0</v>
      </c>
      <c r="CA1555" s="1">
        <v>9997.3633333333346</v>
      </c>
      <c r="CB1555" s="1">
        <v>0</v>
      </c>
      <c r="CC1555" s="1">
        <v>849.38986666666665</v>
      </c>
      <c r="CD1555" s="1">
        <v>-44.527160000000002</v>
      </c>
      <c r="CE1555" s="1">
        <v>1582.823333333333</v>
      </c>
      <c r="CF1555" s="1">
        <v>1625.71</v>
      </c>
      <c r="CG1555" s="1">
        <v>1.7298433333333341</v>
      </c>
      <c r="CH1555" s="1">
        <v>1584.154</v>
      </c>
      <c r="CI1555" s="1">
        <v>25.562666666666669</v>
      </c>
      <c r="CJ1555" s="1">
        <v>2.7113320000000001</v>
      </c>
      <c r="CK1555" s="1">
        <v>2.539482</v>
      </c>
      <c r="CL1555" s="1">
        <v>22.353960000000001</v>
      </c>
      <c r="CM1555" s="1">
        <v>21.28177333333333</v>
      </c>
      <c r="CN1555" s="1">
        <v>2000.012666666667</v>
      </c>
      <c r="CO1555" s="1">
        <v>0.98000280000000017</v>
      </c>
      <c r="CP1555" s="1">
        <v>1.9997526666666671E-2</v>
      </c>
      <c r="CQ1555" s="1">
        <v>0</v>
      </c>
      <c r="CR1555" s="1">
        <v>2.5941999999999998</v>
      </c>
      <c r="CS1555" s="1">
        <v>0</v>
      </c>
      <c r="CT1555" s="1">
        <v>25528.52</v>
      </c>
      <c r="CU1555" s="1">
        <v>17412.439999999999</v>
      </c>
      <c r="CV1555" s="1">
        <v>44.311999999999998</v>
      </c>
      <c r="CW1555" s="1">
        <v>45.883266666666671</v>
      </c>
      <c r="CX1555" s="1">
        <v>44.436999999999998</v>
      </c>
      <c r="CY1555" s="1">
        <v>43.936999999999998</v>
      </c>
      <c r="CZ1555" s="1">
        <v>44.195399999999999</v>
      </c>
      <c r="DA1555" s="1">
        <v>1960.020666666667</v>
      </c>
      <c r="DB1555" s="1">
        <v>39.997999999999998</v>
      </c>
      <c r="DC1555" s="1">
        <v>0</v>
      </c>
      <c r="DD1555" s="1">
        <v>1660328275.2</v>
      </c>
      <c r="DE1555" s="1">
        <v>0</v>
      </c>
      <c r="DF1555" s="1">
        <v>1660327771.0999999</v>
      </c>
      <c r="DG1555" s="1" t="s">
        <v>2754</v>
      </c>
      <c r="DH1555" s="1">
        <v>1660327771.0999999</v>
      </c>
      <c r="DI1555" s="1">
        <v>1660327770.5999999</v>
      </c>
      <c r="DJ1555" s="1">
        <v>42</v>
      </c>
      <c r="DK1555" s="1">
        <v>0.13300000000000001</v>
      </c>
      <c r="DL1555" s="1">
        <v>-5.0000000000000001E-3</v>
      </c>
      <c r="DM1555" s="1">
        <v>1.258</v>
      </c>
      <c r="DN1555" s="1">
        <v>1.2E-2</v>
      </c>
      <c r="DO1555" s="1">
        <v>400</v>
      </c>
      <c r="DP1555" s="1">
        <v>26</v>
      </c>
      <c r="DQ1555" s="1">
        <v>0.6</v>
      </c>
      <c r="DR1555" s="1">
        <v>0.12</v>
      </c>
      <c r="DS1555" s="1">
        <v>3.5884188240971491</v>
      </c>
      <c r="DT1555" s="1">
        <v>0.16605145401549351</v>
      </c>
      <c r="DU1555" s="1">
        <v>8.2995777841319493E-2</v>
      </c>
      <c r="DV1555" s="1">
        <v>1</v>
      </c>
      <c r="DW1555" s="1">
        <v>34.863813505145799</v>
      </c>
      <c r="DX1555" s="1">
        <v>-1.2540046038618899</v>
      </c>
      <c r="DY1555" s="1">
        <v>0.13887161095005371</v>
      </c>
      <c r="DZ1555" s="1">
        <v>0</v>
      </c>
      <c r="EA1555" s="1">
        <v>-44.547683870967752</v>
      </c>
      <c r="EB1555" s="1">
        <v>0.77030322580658883</v>
      </c>
      <c r="EC1555" s="1">
        <v>0.1180885427694099</v>
      </c>
      <c r="ED1555" s="1">
        <v>1</v>
      </c>
      <c r="EE1555" s="1">
        <v>1392.703849409181</v>
      </c>
      <c r="EF1555" s="1">
        <v>296.59766487186471</v>
      </c>
      <c r="EG1555" s="1">
        <v>28.61102550253721</v>
      </c>
      <c r="EH1555" s="1">
        <v>0</v>
      </c>
      <c r="EI1555" s="1">
        <v>1.724781707317073</v>
      </c>
      <c r="EJ1555" s="1">
        <v>0.1394218118466945</v>
      </c>
      <c r="EK1555" s="1">
        <v>2.7726926940663171E-2</v>
      </c>
      <c r="EL1555" s="1">
        <v>1</v>
      </c>
      <c r="EM1555" s="1">
        <v>1.9887929970402209</v>
      </c>
      <c r="EN1555" s="1">
        <v>-7.4451075100292908E-3</v>
      </c>
      <c r="EO1555" s="1">
        <v>1.7546989290594961E-3</v>
      </c>
      <c r="EP1555" s="1">
        <v>1</v>
      </c>
      <c r="EQ1555" s="1">
        <v>4</v>
      </c>
      <c r="ER1555" s="1">
        <v>6</v>
      </c>
      <c r="ES1555" s="1" t="s">
        <v>377</v>
      </c>
      <c r="ET1555" s="1">
        <v>2.9410400000000001</v>
      </c>
      <c r="EU1555" s="1">
        <v>2.8015099999999999</v>
      </c>
      <c r="EV1555" s="1">
        <v>0.219528</v>
      </c>
      <c r="EW1555" s="1">
        <v>0.22318299999999999</v>
      </c>
      <c r="EX1555" s="1">
        <v>0.117392</v>
      </c>
      <c r="EY1555" s="1">
        <v>0.112022</v>
      </c>
      <c r="EZ1555" s="1">
        <v>15950.8</v>
      </c>
      <c r="FA1555" s="1">
        <v>16646.8</v>
      </c>
      <c r="FB1555" s="1">
        <v>23780.9</v>
      </c>
      <c r="FC1555" s="1">
        <v>24954.1</v>
      </c>
      <c r="FD1555" s="1">
        <v>33608.5</v>
      </c>
      <c r="FE1555" s="1">
        <v>35391.9</v>
      </c>
      <c r="FF1555" s="1">
        <v>43371.9</v>
      </c>
      <c r="FG1555" s="1">
        <v>46132.3</v>
      </c>
      <c r="FH1555" s="1">
        <v>1.89977</v>
      </c>
      <c r="FI1555" s="1">
        <v>1.81125</v>
      </c>
      <c r="FJ1555" s="1">
        <v>0.104658</v>
      </c>
      <c r="FK1555" s="1">
        <v>0</v>
      </c>
      <c r="FL1555" s="1">
        <v>30.019400000000001</v>
      </c>
      <c r="FM1555" s="1">
        <v>999.9</v>
      </c>
      <c r="FN1555" s="1">
        <v>56.8</v>
      </c>
      <c r="FO1555" s="1">
        <v>38.200000000000003</v>
      </c>
      <c r="FP1555" s="1">
        <v>38.477699999999999</v>
      </c>
      <c r="FQ1555" s="1">
        <v>62.825800000000001</v>
      </c>
      <c r="FR1555" s="1">
        <v>22.7163</v>
      </c>
      <c r="FS1555" s="1">
        <v>1</v>
      </c>
      <c r="FT1555" s="1">
        <v>0.52657500000000002</v>
      </c>
      <c r="FU1555" s="1">
        <v>2.6246299999999998</v>
      </c>
      <c r="FV1555" s="1">
        <v>20.300599999999999</v>
      </c>
      <c r="FW1555" s="1">
        <v>5.2092000000000001</v>
      </c>
      <c r="FX1555" s="1">
        <v>11.9063</v>
      </c>
      <c r="FY1555" s="1">
        <v>5.0026000000000002</v>
      </c>
      <c r="FZ1555" s="1">
        <v>3.2904300000000002</v>
      </c>
      <c r="GA1555" s="1">
        <v>9999</v>
      </c>
      <c r="GB1555" s="1">
        <v>9999</v>
      </c>
      <c r="GC1555" s="1">
        <v>9999</v>
      </c>
      <c r="GD1555" s="1">
        <v>999.9</v>
      </c>
      <c r="GE1555" s="1">
        <v>1.8597399999999999</v>
      </c>
      <c r="GF1555" s="1">
        <v>1.8547199999999999</v>
      </c>
      <c r="GG1555" s="1">
        <v>1.85792</v>
      </c>
      <c r="GH1555" s="1">
        <v>1.8563799999999999</v>
      </c>
      <c r="GI1555" s="1">
        <v>1.8551599999999999</v>
      </c>
      <c r="GJ1555" s="1">
        <v>1.8547199999999999</v>
      </c>
      <c r="GK1555" s="1">
        <v>1.85358</v>
      </c>
      <c r="GL1555" s="1">
        <v>1.8565400000000001</v>
      </c>
      <c r="GM1555" s="1">
        <v>0</v>
      </c>
      <c r="GN1555" s="1">
        <v>0</v>
      </c>
      <c r="GO1555" s="1">
        <v>0</v>
      </c>
      <c r="GP1555" s="1">
        <v>0</v>
      </c>
      <c r="GQ1555" s="1" t="s">
        <v>359</v>
      </c>
      <c r="GR1555" s="1" t="s">
        <v>360</v>
      </c>
      <c r="GS1555" s="1" t="s">
        <v>361</v>
      </c>
      <c r="GT1555" s="1" t="s">
        <v>361</v>
      </c>
      <c r="GU1555" s="1" t="s">
        <v>361</v>
      </c>
      <c r="GV1555" s="1" t="s">
        <v>361</v>
      </c>
      <c r="GW1555" s="1">
        <v>0</v>
      </c>
      <c r="GX1555" s="1">
        <v>100</v>
      </c>
      <c r="GY1555" s="1">
        <v>100</v>
      </c>
      <c r="GZ1555" s="1">
        <v>2.65</v>
      </c>
      <c r="HA1555" s="1">
        <v>8.0000000000000002E-3</v>
      </c>
      <c r="HB1555" s="1">
        <v>0.32140272067045289</v>
      </c>
      <c r="HC1555" s="1">
        <v>2.7716384584972409E-3</v>
      </c>
      <c r="HD1555" s="1">
        <v>-1.1467119688665799E-6</v>
      </c>
      <c r="HE1555" s="1">
        <v>2.0626329066488061E-10</v>
      </c>
      <c r="HF1555" s="1">
        <v>-7.4589808594339752E-2</v>
      </c>
      <c r="HG1555" s="1">
        <v>1.066993184659233E-2</v>
      </c>
      <c r="HH1555" s="1">
        <v>-3.4528890892081033E-4</v>
      </c>
      <c r="HI1555" s="1">
        <v>2.382551249023132E-6</v>
      </c>
      <c r="HJ1555" s="1">
        <v>1</v>
      </c>
      <c r="HK1555" s="1">
        <v>2115</v>
      </c>
      <c r="HL1555" s="1">
        <v>2</v>
      </c>
      <c r="HM1555" s="1">
        <v>30</v>
      </c>
      <c r="HN1555" s="1">
        <v>8.4</v>
      </c>
      <c r="HO1555" s="1">
        <v>8.4</v>
      </c>
      <c r="HP1555" s="1">
        <v>3.2336399999999998</v>
      </c>
      <c r="HQ1555" s="1">
        <v>2.2936999999999999</v>
      </c>
      <c r="HR1555" s="1">
        <v>1.4978</v>
      </c>
      <c r="HS1555" s="1">
        <v>2.3010299999999999</v>
      </c>
      <c r="HT1555" s="1">
        <v>1.5478499999999999</v>
      </c>
      <c r="HU1555" s="1">
        <v>2.4645999999999999</v>
      </c>
      <c r="HV1555" s="1">
        <v>41.4041</v>
      </c>
      <c r="HW1555" s="1">
        <v>14.2021</v>
      </c>
      <c r="HX1555" s="1">
        <v>18</v>
      </c>
      <c r="HY1555" s="1">
        <v>474.03399999999999</v>
      </c>
      <c r="HZ1555" s="1">
        <v>478.29300000000001</v>
      </c>
      <c r="IA1555" s="1">
        <v>26.441800000000001</v>
      </c>
      <c r="IB1555" s="1">
        <v>33.569099999999999</v>
      </c>
      <c r="IC1555" s="1">
        <v>29.999300000000002</v>
      </c>
      <c r="ID1555" s="1">
        <v>33.366599999999998</v>
      </c>
      <c r="IE1555" s="1">
        <v>33.4617</v>
      </c>
      <c r="IF1555" s="1">
        <v>64.736000000000004</v>
      </c>
      <c r="IG1555" s="1">
        <v>35.795999999999999</v>
      </c>
      <c r="IH1555" s="1">
        <v>0</v>
      </c>
      <c r="II1555" s="1">
        <v>26.450099999999999</v>
      </c>
      <c r="IJ1555" s="1">
        <v>1650.13</v>
      </c>
      <c r="IK1555" s="1">
        <v>25.4998</v>
      </c>
      <c r="IL1555" s="1">
        <v>100.283</v>
      </c>
      <c r="IM1555" s="1">
        <v>99.978300000000004</v>
      </c>
      <c r="IN1555" s="1" t="s">
        <v>362</v>
      </c>
    </row>
    <row r="1556" spans="1:248" ht="15.75" customHeight="1" x14ac:dyDescent="0.3">
      <c r="A1556" s="1">
        <v>1540</v>
      </c>
      <c r="B1556" s="1">
        <v>1660328278.0999999</v>
      </c>
      <c r="C1556" s="1">
        <v>17311.5</v>
      </c>
      <c r="D1556" s="1" t="s">
        <v>3369</v>
      </c>
      <c r="E1556" s="1" t="s">
        <v>3370</v>
      </c>
      <c r="F1556" s="1">
        <v>1</v>
      </c>
      <c r="G1556" s="1" t="s">
        <v>354</v>
      </c>
      <c r="H1556" s="1" t="s">
        <v>350</v>
      </c>
      <c r="I1556" s="1" t="s">
        <v>351</v>
      </c>
      <c r="J1556" s="1" t="s">
        <v>352</v>
      </c>
      <c r="K1556" s="1" t="s">
        <v>2753</v>
      </c>
      <c r="L1556" s="1" t="s">
        <v>354</v>
      </c>
      <c r="M1556" s="1" t="s">
        <v>355</v>
      </c>
      <c r="N1556" s="1">
        <v>1660328270.0999999</v>
      </c>
      <c r="O1556" s="1">
        <f t="shared" si="204"/>
        <v>1.5086584906307955E-3</v>
      </c>
      <c r="P1556" s="1">
        <f t="shared" si="205"/>
        <v>1.5086584906307956</v>
      </c>
      <c r="Q1556" s="1">
        <f t="shared" si="206"/>
        <v>3.2540648150419198</v>
      </c>
      <c r="R1556" s="1">
        <f t="shared" si="207"/>
        <v>1542.1412499999999</v>
      </c>
      <c r="S1556" s="1">
        <f t="shared" si="208"/>
        <v>1421.4357084571952</v>
      </c>
      <c r="T1556" s="1">
        <f t="shared" si="209"/>
        <v>141.35256940539597</v>
      </c>
      <c r="U1556" s="1">
        <f t="shared" si="210"/>
        <v>153.35595326372331</v>
      </c>
      <c r="V1556" s="1">
        <f t="shared" si="211"/>
        <v>7.3639423940736318E-2</v>
      </c>
      <c r="W1556" s="1">
        <f t="shared" si="212"/>
        <v>2.9174154743370568</v>
      </c>
      <c r="X1556" s="1">
        <f t="shared" si="213"/>
        <v>7.2622176083904505E-2</v>
      </c>
      <c r="Y1556" s="1">
        <f t="shared" si="214"/>
        <v>4.5479085014521234E-2</v>
      </c>
      <c r="Z1556" s="1">
        <f t="shared" si="215"/>
        <v>321.51728142410207</v>
      </c>
      <c r="AA1556" s="1">
        <f t="shared" si="216"/>
        <v>32.513805261081401</v>
      </c>
      <c r="AB1556" s="1">
        <f t="shared" si="217"/>
        <v>31.73036875</v>
      </c>
      <c r="AC1556" s="1">
        <f t="shared" si="218"/>
        <v>4.7026916266288117</v>
      </c>
      <c r="AD1556" s="1">
        <f t="shared" si="219"/>
        <v>60.127208605267214</v>
      </c>
      <c r="AE1556" s="1">
        <f t="shared" si="220"/>
        <v>2.7138807679487615</v>
      </c>
      <c r="AF1556" s="1">
        <f t="shared" si="221"/>
        <v>4.5135652076671038</v>
      </c>
      <c r="AG1556" s="1">
        <f t="shared" si="222"/>
        <v>1.9888108586800501</v>
      </c>
      <c r="AH1556" s="1">
        <f t="shared" si="223"/>
        <v>-66.531839436818075</v>
      </c>
      <c r="AI1556" s="1">
        <f t="shared" si="224"/>
        <v>-113.53819011784988</v>
      </c>
      <c r="AJ1556" s="1">
        <f t="shared" si="225"/>
        <v>-8.7711919445693027</v>
      </c>
      <c r="AK1556" s="1">
        <f t="shared" si="226"/>
        <v>132.67605992486483</v>
      </c>
      <c r="AL1556" s="1">
        <f t="shared" si="227"/>
        <v>34.822674512511483</v>
      </c>
      <c r="AM1556" s="1">
        <f t="shared" si="228"/>
        <v>1.4845362194932201</v>
      </c>
      <c r="AN1556" s="1">
        <f t="shared" si="229"/>
        <v>3.2540648150419198</v>
      </c>
      <c r="AO1556" s="1">
        <v>1654.895568513731</v>
      </c>
      <c r="AP1556" s="1">
        <v>1624.1926060606061</v>
      </c>
      <c r="AQ1556" s="1">
        <v>5.1761589504291976</v>
      </c>
      <c r="AR1556" s="1">
        <v>65.662157139145961</v>
      </c>
      <c r="AS1556" s="1">
        <f t="shared" si="230"/>
        <v>1.5086584906307956</v>
      </c>
      <c r="AT1556" s="1">
        <v>25.49749039888221</v>
      </c>
      <c r="AU1556" s="1">
        <v>27.26329454545456</v>
      </c>
      <c r="AV1556" s="1">
        <v>-8.2275746508696083E-4</v>
      </c>
      <c r="AW1556" s="1">
        <v>81.5194902957615</v>
      </c>
      <c r="AX1556" s="1">
        <v>20</v>
      </c>
      <c r="AY1556" s="1">
        <v>4</v>
      </c>
      <c r="AZ1556" s="1">
        <f t="shared" si="231"/>
        <v>1</v>
      </c>
      <c r="BA1556" s="1">
        <f t="shared" si="232"/>
        <v>0</v>
      </c>
      <c r="BB1556" s="1">
        <f t="shared" si="233"/>
        <v>51820.584188853609</v>
      </c>
      <c r="BC1556" s="1">
        <f t="shared" si="234"/>
        <v>2000.00875</v>
      </c>
      <c r="BD1556" s="1">
        <f t="shared" si="235"/>
        <v>1681.2072903751823</v>
      </c>
      <c r="BE1556" s="1">
        <f t="shared" si="236"/>
        <v>0.84059996756273303</v>
      </c>
      <c r="BF1556" s="1">
        <f t="shared" si="237"/>
        <v>0.16075793739607494</v>
      </c>
      <c r="BG1556" s="1">
        <v>6</v>
      </c>
      <c r="BH1556" s="1">
        <v>0.5</v>
      </c>
      <c r="BI1556" s="1" t="s">
        <v>356</v>
      </c>
      <c r="BJ1556" s="1">
        <v>2</v>
      </c>
      <c r="BK1556" s="1" t="b">
        <v>1</v>
      </c>
      <c r="BL1556" s="1">
        <v>1660328270.0999999</v>
      </c>
      <c r="BM1556" s="1">
        <v>1542.1412499999999</v>
      </c>
      <c r="BN1556" s="1">
        <v>1586.663125</v>
      </c>
      <c r="BO1556" s="1">
        <v>27.290675</v>
      </c>
      <c r="BP1556" s="1">
        <v>25.5583375</v>
      </c>
      <c r="BQ1556" s="1">
        <v>1539.5181250000001</v>
      </c>
      <c r="BR1556" s="1">
        <v>27.282800000000002</v>
      </c>
      <c r="BS1556" s="1">
        <v>500.1411875</v>
      </c>
      <c r="BT1556" s="1">
        <v>99.343393750000004</v>
      </c>
      <c r="BU1556" s="1">
        <v>0.10012561875000001</v>
      </c>
      <c r="BV1556" s="1">
        <v>31.008500000000002</v>
      </c>
      <c r="BW1556" s="1">
        <v>31.73036875</v>
      </c>
      <c r="BX1556" s="1">
        <v>999.9</v>
      </c>
      <c r="BY1556" s="1">
        <v>0</v>
      </c>
      <c r="BZ1556" s="1">
        <v>0</v>
      </c>
      <c r="CA1556" s="1">
        <v>9996.6293750000004</v>
      </c>
      <c r="CB1556" s="1">
        <v>0</v>
      </c>
      <c r="CC1556" s="1">
        <v>850.58012499999995</v>
      </c>
      <c r="CD1556" s="1">
        <v>-44.520600000000002</v>
      </c>
      <c r="CE1556" s="1">
        <v>1585.4068749999999</v>
      </c>
      <c r="CF1556" s="1">
        <v>1628.2774999999999</v>
      </c>
      <c r="CG1556" s="1">
        <v>1.732346875</v>
      </c>
      <c r="CH1556" s="1">
        <v>1586.663125</v>
      </c>
      <c r="CI1556" s="1">
        <v>25.5583375</v>
      </c>
      <c r="CJ1556" s="1">
        <v>2.7111499999999999</v>
      </c>
      <c r="CK1556" s="1">
        <v>2.53905125</v>
      </c>
      <c r="CL1556" s="1">
        <v>22.352856249999999</v>
      </c>
      <c r="CM1556" s="1">
        <v>21.279006249999998</v>
      </c>
      <c r="CN1556" s="1">
        <v>2000.00875</v>
      </c>
      <c r="CO1556" s="1">
        <v>0.98000275000000003</v>
      </c>
      <c r="CP1556" s="1">
        <v>1.9997575E-2</v>
      </c>
      <c r="CQ1556" s="1">
        <v>0</v>
      </c>
      <c r="CR1556" s="1">
        <v>2.5328124999999999</v>
      </c>
      <c r="CS1556" s="1">
        <v>0</v>
      </c>
      <c r="CT1556" s="1">
        <v>25527.106250000001</v>
      </c>
      <c r="CU1556" s="1">
        <v>17412.40625</v>
      </c>
      <c r="CV1556" s="1">
        <v>44.311999999999998</v>
      </c>
      <c r="CW1556" s="1">
        <v>45.882750000000001</v>
      </c>
      <c r="CX1556" s="1">
        <v>44.436999999999998</v>
      </c>
      <c r="CY1556" s="1">
        <v>43.936999999999998</v>
      </c>
      <c r="CZ1556" s="1">
        <v>44.194875000000003</v>
      </c>
      <c r="DA1556" s="1">
        <v>1960.0162499999999</v>
      </c>
      <c r="DB1556" s="1">
        <v>39.998125000000002</v>
      </c>
      <c r="DC1556" s="1">
        <v>0</v>
      </c>
      <c r="DD1556" s="1">
        <v>1660328276.4000001</v>
      </c>
      <c r="DE1556" s="1">
        <v>0</v>
      </c>
      <c r="DF1556" s="1">
        <v>1660327771.0999999</v>
      </c>
      <c r="DG1556" s="1" t="s">
        <v>2754</v>
      </c>
      <c r="DH1556" s="1">
        <v>1660327771.0999999</v>
      </c>
      <c r="DI1556" s="1">
        <v>1660327770.5999999</v>
      </c>
      <c r="DJ1556" s="1">
        <v>42</v>
      </c>
      <c r="DK1556" s="1">
        <v>0.13300000000000001</v>
      </c>
      <c r="DL1556" s="1">
        <v>-5.0000000000000001E-3</v>
      </c>
      <c r="DM1556" s="1">
        <v>1.258</v>
      </c>
      <c r="DN1556" s="1">
        <v>1.2E-2</v>
      </c>
      <c r="DO1556" s="1">
        <v>400</v>
      </c>
      <c r="DP1556" s="1">
        <v>26</v>
      </c>
      <c r="DQ1556" s="1">
        <v>0.6</v>
      </c>
      <c r="DR1556" s="1">
        <v>0.12</v>
      </c>
      <c r="DS1556" s="1">
        <v>3.5884188240971491</v>
      </c>
      <c r="DT1556" s="1">
        <v>0.16605145401549351</v>
      </c>
      <c r="DU1556" s="1">
        <v>8.2995777841319493E-2</v>
      </c>
      <c r="DV1556" s="1">
        <v>1</v>
      </c>
      <c r="DW1556" s="1">
        <v>34.863813505145799</v>
      </c>
      <c r="DX1556" s="1">
        <v>-1.2540046038618899</v>
      </c>
      <c r="DY1556" s="1">
        <v>0.13887161095005371</v>
      </c>
      <c r="DZ1556" s="1">
        <v>0</v>
      </c>
      <c r="EA1556" s="1">
        <v>-44.547683870967752</v>
      </c>
      <c r="EB1556" s="1">
        <v>0.77030322580658883</v>
      </c>
      <c r="EC1556" s="1">
        <v>0.1180885427694099</v>
      </c>
      <c r="ED1556" s="1">
        <v>1</v>
      </c>
      <c r="EE1556" s="1">
        <v>1392.703849409181</v>
      </c>
      <c r="EF1556" s="1">
        <v>296.59766487186471</v>
      </c>
      <c r="EG1556" s="1">
        <v>28.61102550253721</v>
      </c>
      <c r="EH1556" s="1">
        <v>0</v>
      </c>
      <c r="EI1556" s="1">
        <v>1.724781707317073</v>
      </c>
      <c r="EJ1556" s="1">
        <v>0.1394218118466945</v>
      </c>
      <c r="EK1556" s="1">
        <v>2.7726926940663171E-2</v>
      </c>
      <c r="EL1556" s="1">
        <v>1</v>
      </c>
      <c r="EM1556" s="1">
        <v>1.9887929970402209</v>
      </c>
      <c r="EN1556" s="1">
        <v>-7.4451075100292908E-3</v>
      </c>
      <c r="EO1556" s="1">
        <v>1.7546989290594961E-3</v>
      </c>
      <c r="EP1556" s="1">
        <v>1</v>
      </c>
      <c r="EQ1556" s="1">
        <v>4</v>
      </c>
      <c r="ER1556" s="1">
        <v>6</v>
      </c>
      <c r="ES1556" s="1" t="s">
        <v>377</v>
      </c>
      <c r="ET1556" s="1">
        <v>2.9412400000000001</v>
      </c>
      <c r="EU1556" s="1">
        <v>2.8012100000000002</v>
      </c>
      <c r="EV1556" s="1">
        <v>0.21993499999999999</v>
      </c>
      <c r="EW1556" s="1">
        <v>0.22359499999999999</v>
      </c>
      <c r="EX1556" s="1">
        <v>0.117372</v>
      </c>
      <c r="EY1556" s="1">
        <v>0.112027</v>
      </c>
      <c r="EZ1556" s="1">
        <v>15942.5</v>
      </c>
      <c r="FA1556" s="1">
        <v>16637.8</v>
      </c>
      <c r="FB1556" s="1">
        <v>23780.9</v>
      </c>
      <c r="FC1556" s="1">
        <v>24953.8</v>
      </c>
      <c r="FD1556" s="1">
        <v>33609.4</v>
      </c>
      <c r="FE1556" s="1">
        <v>35391.5</v>
      </c>
      <c r="FF1556" s="1">
        <v>43372</v>
      </c>
      <c r="FG1556" s="1">
        <v>46132.1</v>
      </c>
      <c r="FH1556" s="1">
        <v>1.8998299999999999</v>
      </c>
      <c r="FI1556" s="1">
        <v>1.8112200000000001</v>
      </c>
      <c r="FJ1556" s="1">
        <v>0.104245</v>
      </c>
      <c r="FK1556" s="1">
        <v>0</v>
      </c>
      <c r="FL1556" s="1">
        <v>30.02</v>
      </c>
      <c r="FM1556" s="1">
        <v>999.9</v>
      </c>
      <c r="FN1556" s="1">
        <v>56.8</v>
      </c>
      <c r="FO1556" s="1">
        <v>38.200000000000003</v>
      </c>
      <c r="FP1556" s="1">
        <v>38.4788</v>
      </c>
      <c r="FQ1556" s="1">
        <v>63.085799999999999</v>
      </c>
      <c r="FR1556" s="1">
        <v>23.237200000000001</v>
      </c>
      <c r="FS1556" s="1">
        <v>1</v>
      </c>
      <c r="FT1556" s="1">
        <v>0.52641499999999997</v>
      </c>
      <c r="FU1556" s="1">
        <v>2.62174</v>
      </c>
      <c r="FV1556" s="1">
        <v>20.300699999999999</v>
      </c>
      <c r="FW1556" s="1">
        <v>5.2092000000000001</v>
      </c>
      <c r="FX1556" s="1">
        <v>11.9062</v>
      </c>
      <c r="FY1556" s="1">
        <v>5.0024499999999996</v>
      </c>
      <c r="FZ1556" s="1">
        <v>3.2904</v>
      </c>
      <c r="GA1556" s="1">
        <v>9999</v>
      </c>
      <c r="GB1556" s="1">
        <v>9999</v>
      </c>
      <c r="GC1556" s="1">
        <v>9999</v>
      </c>
      <c r="GD1556" s="1">
        <v>999.9</v>
      </c>
      <c r="GE1556" s="1">
        <v>1.8597399999999999</v>
      </c>
      <c r="GF1556" s="1">
        <v>1.8547199999999999</v>
      </c>
      <c r="GG1556" s="1">
        <v>1.85792</v>
      </c>
      <c r="GH1556" s="1">
        <v>1.8563700000000001</v>
      </c>
      <c r="GI1556" s="1">
        <v>1.8551500000000001</v>
      </c>
      <c r="GJ1556" s="1">
        <v>1.8547199999999999</v>
      </c>
      <c r="GK1556" s="1">
        <v>1.85358</v>
      </c>
      <c r="GL1556" s="1">
        <v>1.8565400000000001</v>
      </c>
      <c r="GM1556" s="1">
        <v>0</v>
      </c>
      <c r="GN1556" s="1">
        <v>0</v>
      </c>
      <c r="GO1556" s="1">
        <v>0</v>
      </c>
      <c r="GP1556" s="1">
        <v>0</v>
      </c>
      <c r="GQ1556" s="1" t="s">
        <v>359</v>
      </c>
      <c r="GR1556" s="1" t="s">
        <v>360</v>
      </c>
      <c r="GS1556" s="1" t="s">
        <v>361</v>
      </c>
      <c r="GT1556" s="1" t="s">
        <v>361</v>
      </c>
      <c r="GU1556" s="1" t="s">
        <v>361</v>
      </c>
      <c r="GV1556" s="1" t="s">
        <v>361</v>
      </c>
      <c r="GW1556" s="1">
        <v>0</v>
      </c>
      <c r="GX1556" s="1">
        <v>100</v>
      </c>
      <c r="GY1556" s="1">
        <v>100</v>
      </c>
      <c r="GZ1556" s="1">
        <v>2.65</v>
      </c>
      <c r="HA1556" s="1">
        <v>8.0000000000000002E-3</v>
      </c>
      <c r="HB1556" s="1">
        <v>0.32140272067045289</v>
      </c>
      <c r="HC1556" s="1">
        <v>2.7716384584972409E-3</v>
      </c>
      <c r="HD1556" s="1">
        <v>-1.1467119688665799E-6</v>
      </c>
      <c r="HE1556" s="1">
        <v>2.0626329066488061E-10</v>
      </c>
      <c r="HF1556" s="1">
        <v>-7.4589808594339752E-2</v>
      </c>
      <c r="HG1556" s="1">
        <v>1.066993184659233E-2</v>
      </c>
      <c r="HH1556" s="1">
        <v>-3.4528890892081033E-4</v>
      </c>
      <c r="HI1556" s="1">
        <v>2.382551249023132E-6</v>
      </c>
      <c r="HJ1556" s="1">
        <v>1</v>
      </c>
      <c r="HK1556" s="1">
        <v>2115</v>
      </c>
      <c r="HL1556" s="1">
        <v>2</v>
      </c>
      <c r="HM1556" s="1">
        <v>30</v>
      </c>
      <c r="HN1556" s="1">
        <v>8.4</v>
      </c>
      <c r="HO1556" s="1">
        <v>8.5</v>
      </c>
      <c r="HP1556" s="1">
        <v>3.2385299999999999</v>
      </c>
      <c r="HQ1556" s="1">
        <v>2.3132299999999999</v>
      </c>
      <c r="HR1556" s="1">
        <v>1.4978</v>
      </c>
      <c r="HS1556" s="1">
        <v>2.3010299999999999</v>
      </c>
      <c r="HT1556" s="1">
        <v>1.5478499999999999</v>
      </c>
      <c r="HU1556" s="1">
        <v>2.4377399999999998</v>
      </c>
      <c r="HV1556" s="1">
        <v>41.4041</v>
      </c>
      <c r="HW1556" s="1">
        <v>14.2196</v>
      </c>
      <c r="HX1556" s="1">
        <v>18</v>
      </c>
      <c r="HY1556" s="1">
        <v>474.06400000000002</v>
      </c>
      <c r="HZ1556" s="1">
        <v>478.27699999999999</v>
      </c>
      <c r="IA1556" s="1">
        <v>26.442</v>
      </c>
      <c r="IB1556" s="1">
        <v>33.569099999999999</v>
      </c>
      <c r="IC1556" s="1">
        <v>29.999300000000002</v>
      </c>
      <c r="ID1556" s="1">
        <v>33.366599999999998</v>
      </c>
      <c r="IE1556" s="1">
        <v>33.4617</v>
      </c>
      <c r="IF1556" s="1">
        <v>64.830500000000001</v>
      </c>
      <c r="IG1556" s="1">
        <v>35.795999999999999</v>
      </c>
      <c r="IH1556" s="1">
        <v>0</v>
      </c>
      <c r="II1556" s="1">
        <v>26.450099999999999</v>
      </c>
      <c r="IJ1556" s="1">
        <v>1660.18</v>
      </c>
      <c r="IK1556" s="1">
        <v>25.4998</v>
      </c>
      <c r="IL1556" s="1">
        <v>100.283</v>
      </c>
      <c r="IM1556" s="1">
        <v>99.977599999999995</v>
      </c>
      <c r="IN1556" s="1" t="s">
        <v>362</v>
      </c>
    </row>
    <row r="1557" spans="1:248" ht="15.75" customHeight="1" x14ac:dyDescent="0.3">
      <c r="A1557" s="1">
        <v>1541</v>
      </c>
      <c r="B1557" s="1">
        <v>1660328279.0999999</v>
      </c>
      <c r="C1557" s="1">
        <v>17312.5</v>
      </c>
      <c r="D1557" s="1" t="s">
        <v>3371</v>
      </c>
      <c r="E1557" s="1" t="s">
        <v>3372</v>
      </c>
      <c r="F1557" s="1">
        <v>1</v>
      </c>
      <c r="G1557" s="1" t="s">
        <v>354</v>
      </c>
      <c r="H1557" s="1" t="s">
        <v>350</v>
      </c>
      <c r="I1557" s="1" t="s">
        <v>351</v>
      </c>
      <c r="J1557" s="1" t="s">
        <v>352</v>
      </c>
      <c r="K1557" s="1" t="s">
        <v>2753</v>
      </c>
      <c r="L1557" s="1" t="s">
        <v>354</v>
      </c>
      <c r="M1557" s="1" t="s">
        <v>355</v>
      </c>
      <c r="N1557" s="1">
        <v>1660328271.599999</v>
      </c>
      <c r="O1557" s="1">
        <f t="shared" si="204"/>
        <v>1.4810965668635601E-3</v>
      </c>
      <c r="P1557" s="1">
        <f t="shared" si="205"/>
        <v>1.4810965668635601</v>
      </c>
      <c r="Q1557" s="1">
        <f t="shared" si="206"/>
        <v>3.312209692403663</v>
      </c>
      <c r="R1557" s="1">
        <f t="shared" si="207"/>
        <v>1549.6980000000001</v>
      </c>
      <c r="S1557" s="1">
        <f t="shared" si="208"/>
        <v>1426.1469808908334</v>
      </c>
      <c r="T1557" s="1">
        <f t="shared" si="209"/>
        <v>141.82099099944242</v>
      </c>
      <c r="U1557" s="1">
        <f t="shared" si="210"/>
        <v>154.10733189125426</v>
      </c>
      <c r="V1557" s="1">
        <f t="shared" si="211"/>
        <v>7.2273278495988913E-2</v>
      </c>
      <c r="W1557" s="1">
        <f t="shared" si="212"/>
        <v>2.9178645835938166</v>
      </c>
      <c r="X1557" s="1">
        <f t="shared" si="213"/>
        <v>7.1293301908140094E-2</v>
      </c>
      <c r="Y1557" s="1">
        <f t="shared" si="214"/>
        <v>4.4645253633138163E-2</v>
      </c>
      <c r="Z1557" s="1">
        <f t="shared" si="215"/>
        <v>321.5185387963279</v>
      </c>
      <c r="AA1557" s="1">
        <f t="shared" si="216"/>
        <v>32.520938597213515</v>
      </c>
      <c r="AB1557" s="1">
        <f t="shared" si="217"/>
        <v>31.728513333333339</v>
      </c>
      <c r="AC1557" s="1">
        <f t="shared" si="218"/>
        <v>4.7021968066036379</v>
      </c>
      <c r="AD1557" s="1">
        <f t="shared" si="219"/>
        <v>60.114142630043219</v>
      </c>
      <c r="AE1557" s="1">
        <f t="shared" si="220"/>
        <v>2.713316809339311</v>
      </c>
      <c r="AF1557" s="1">
        <f t="shared" si="221"/>
        <v>4.5136080972454522</v>
      </c>
      <c r="AG1557" s="1">
        <f t="shared" si="222"/>
        <v>1.988879997264327</v>
      </c>
      <c r="AH1557" s="1">
        <f t="shared" si="223"/>
        <v>-65.316358598682996</v>
      </c>
      <c r="AI1557" s="1">
        <f t="shared" si="224"/>
        <v>-113.23757856307876</v>
      </c>
      <c r="AJ1557" s="1">
        <f t="shared" si="225"/>
        <v>-8.7465494063230746</v>
      </c>
      <c r="AK1557" s="1">
        <f t="shared" si="226"/>
        <v>134.21805222824307</v>
      </c>
      <c r="AL1557" s="1">
        <f t="shared" si="227"/>
        <v>34.796877635770166</v>
      </c>
      <c r="AM1557" s="1">
        <f t="shared" si="228"/>
        <v>1.4856413192233999</v>
      </c>
      <c r="AN1557" s="1">
        <f t="shared" si="229"/>
        <v>3.312209692403663</v>
      </c>
      <c r="AO1557" s="1">
        <v>1660.0561910753249</v>
      </c>
      <c r="AP1557" s="1">
        <v>1629.329030303029</v>
      </c>
      <c r="AQ1557" s="1">
        <v>5.1670399786131087</v>
      </c>
      <c r="AR1557" s="1">
        <v>65.662157139145961</v>
      </c>
      <c r="AS1557" s="1">
        <f t="shared" si="230"/>
        <v>1.4810965668635601</v>
      </c>
      <c r="AT1557" s="1">
        <v>25.491771149962538</v>
      </c>
      <c r="AU1557" s="1">
        <v>27.2573418181818</v>
      </c>
      <c r="AV1557" s="1">
        <v>-5.8104021625924743E-3</v>
      </c>
      <c r="AW1557" s="1">
        <v>81.5194902957615</v>
      </c>
      <c r="AX1557" s="1">
        <v>20</v>
      </c>
      <c r="AY1557" s="1">
        <v>4</v>
      </c>
      <c r="AZ1557" s="1">
        <f t="shared" si="231"/>
        <v>1</v>
      </c>
      <c r="BA1557" s="1">
        <f t="shared" si="232"/>
        <v>0</v>
      </c>
      <c r="BB1557" s="1">
        <f t="shared" si="233"/>
        <v>51833.310114681553</v>
      </c>
      <c r="BC1557" s="1">
        <f t="shared" si="234"/>
        <v>2000.0166666666671</v>
      </c>
      <c r="BD1557" s="1">
        <f t="shared" si="235"/>
        <v>1681.21393720017</v>
      </c>
      <c r="BE1557" s="1">
        <f t="shared" si="236"/>
        <v>0.84059996360038813</v>
      </c>
      <c r="BF1557" s="1">
        <f t="shared" si="237"/>
        <v>0.16075792974874933</v>
      </c>
      <c r="BG1557" s="1">
        <v>6</v>
      </c>
      <c r="BH1557" s="1">
        <v>0.5</v>
      </c>
      <c r="BI1557" s="1" t="s">
        <v>356</v>
      </c>
      <c r="BJ1557" s="1">
        <v>2</v>
      </c>
      <c r="BK1557" s="1" t="b">
        <v>1</v>
      </c>
      <c r="BL1557" s="1">
        <v>1660328271.599999</v>
      </c>
      <c r="BM1557" s="1">
        <v>1549.6980000000001</v>
      </c>
      <c r="BN1557" s="1">
        <v>1594.203999999999</v>
      </c>
      <c r="BO1557" s="1">
        <v>27.28502000000001</v>
      </c>
      <c r="BP1557" s="1">
        <v>25.551400000000001</v>
      </c>
      <c r="BQ1557" s="1">
        <v>1547.0693333333329</v>
      </c>
      <c r="BR1557" s="1">
        <v>27.277126666666671</v>
      </c>
      <c r="BS1557" s="1">
        <v>500.1461333333333</v>
      </c>
      <c r="BT1557" s="1">
        <v>99.343373333333318</v>
      </c>
      <c r="BU1557" s="1">
        <v>0.10008719333333339</v>
      </c>
      <c r="BV1557" s="1">
        <v>31.00866666666667</v>
      </c>
      <c r="BW1557" s="1">
        <v>31.728513333333339</v>
      </c>
      <c r="BX1557" s="1">
        <v>999.89999999999986</v>
      </c>
      <c r="BY1557" s="1">
        <v>0</v>
      </c>
      <c r="BZ1557" s="1">
        <v>0</v>
      </c>
      <c r="CA1557" s="1">
        <v>9999.1966666666649</v>
      </c>
      <c r="CB1557" s="1">
        <v>0</v>
      </c>
      <c r="CC1557" s="1">
        <v>853.4602666666666</v>
      </c>
      <c r="CD1557" s="1">
        <v>-44.504739999999998</v>
      </c>
      <c r="CE1557" s="1">
        <v>1593.1659999999999</v>
      </c>
      <c r="CF1557" s="1">
        <v>1636.0039999999999</v>
      </c>
      <c r="CG1557" s="1">
        <v>1.7336266666666671</v>
      </c>
      <c r="CH1557" s="1">
        <v>1594.203999999999</v>
      </c>
      <c r="CI1557" s="1">
        <v>25.551400000000001</v>
      </c>
      <c r="CJ1557" s="1">
        <v>2.7105873333333341</v>
      </c>
      <c r="CK1557" s="1">
        <v>2.5383619999999998</v>
      </c>
      <c r="CL1557" s="1">
        <v>22.349446666666669</v>
      </c>
      <c r="CM1557" s="1">
        <v>21.27457333333334</v>
      </c>
      <c r="CN1557" s="1">
        <v>2000.0166666666671</v>
      </c>
      <c r="CO1557" s="1">
        <v>0.98000280000000017</v>
      </c>
      <c r="CP1557" s="1">
        <v>1.9997526666666671E-2</v>
      </c>
      <c r="CQ1557" s="1">
        <v>0</v>
      </c>
      <c r="CR1557" s="1">
        <v>2.464399999999999</v>
      </c>
      <c r="CS1557" s="1">
        <v>0</v>
      </c>
      <c r="CT1557" s="1">
        <v>25522.98</v>
      </c>
      <c r="CU1557" s="1">
        <v>17412.48</v>
      </c>
      <c r="CV1557" s="1">
        <v>44.311999999999998</v>
      </c>
      <c r="CW1557" s="1">
        <v>45.879133333333343</v>
      </c>
      <c r="CX1557" s="1">
        <v>44.436999999999998</v>
      </c>
      <c r="CY1557" s="1">
        <v>43.936999999999998</v>
      </c>
      <c r="CZ1557" s="1">
        <v>44.191200000000002</v>
      </c>
      <c r="DA1557" s="1">
        <v>1960.023333333334</v>
      </c>
      <c r="DB1557" s="1">
        <v>39.997999999999998</v>
      </c>
      <c r="DC1557" s="1">
        <v>0</v>
      </c>
      <c r="DD1557" s="1">
        <v>1660328277.5999999</v>
      </c>
      <c r="DE1557" s="1">
        <v>0</v>
      </c>
      <c r="DF1557" s="1">
        <v>1660327771.0999999</v>
      </c>
      <c r="DG1557" s="1" t="s">
        <v>2754</v>
      </c>
      <c r="DH1557" s="1">
        <v>1660327771.0999999</v>
      </c>
      <c r="DI1557" s="1">
        <v>1660327770.5999999</v>
      </c>
      <c r="DJ1557" s="1">
        <v>42</v>
      </c>
      <c r="DK1557" s="1">
        <v>0.13300000000000001</v>
      </c>
      <c r="DL1557" s="1">
        <v>-5.0000000000000001E-3</v>
      </c>
      <c r="DM1557" s="1">
        <v>1.258</v>
      </c>
      <c r="DN1557" s="1">
        <v>1.2E-2</v>
      </c>
      <c r="DO1557" s="1">
        <v>400</v>
      </c>
      <c r="DP1557" s="1">
        <v>26</v>
      </c>
      <c r="DQ1557" s="1">
        <v>0.6</v>
      </c>
      <c r="DR1557" s="1">
        <v>0.12</v>
      </c>
      <c r="DS1557" s="1">
        <v>3.5587079815064202</v>
      </c>
      <c r="DT1557" s="1">
        <v>-0.46683404732670258</v>
      </c>
      <c r="DU1557" s="1">
        <v>0.1231366349713775</v>
      </c>
      <c r="DV1557" s="1">
        <v>1</v>
      </c>
      <c r="DW1557" s="1">
        <v>34.820110506475267</v>
      </c>
      <c r="DX1557" s="1">
        <v>-1.2507814085465101</v>
      </c>
      <c r="DY1557" s="1">
        <v>0.13856784459865601</v>
      </c>
      <c r="DZ1557" s="1">
        <v>0</v>
      </c>
      <c r="EA1557" s="1">
        <v>-44.506480000000003</v>
      </c>
      <c r="EB1557" s="1">
        <v>0.41927652947710953</v>
      </c>
      <c r="EC1557" s="1">
        <v>9.4907637205864911E-2</v>
      </c>
      <c r="ED1557" s="1">
        <v>1</v>
      </c>
      <c r="EE1557" s="1">
        <v>1399.6417081415509</v>
      </c>
      <c r="EF1557" s="1">
        <v>305.39963180736811</v>
      </c>
      <c r="EG1557" s="1">
        <v>30.259858739811939</v>
      </c>
      <c r="EH1557" s="1">
        <v>0</v>
      </c>
      <c r="EI1557" s="1">
        <v>1.7303867500000001</v>
      </c>
      <c r="EJ1557" s="1">
        <v>0.16364769230768639</v>
      </c>
      <c r="EK1557" s="1">
        <v>2.9427217961225959E-2</v>
      </c>
      <c r="EL1557" s="1">
        <v>0</v>
      </c>
      <c r="EM1557" s="1">
        <v>1.9888605149681029</v>
      </c>
      <c r="EN1557" s="1">
        <v>-1.029790765566487E-2</v>
      </c>
      <c r="EO1557" s="1">
        <v>1.682512632722291E-3</v>
      </c>
      <c r="EP1557" s="1">
        <v>1</v>
      </c>
      <c r="EQ1557" s="1">
        <v>3</v>
      </c>
      <c r="ER1557" s="1">
        <v>6</v>
      </c>
      <c r="ES1557" s="1" t="s">
        <v>382</v>
      </c>
      <c r="ET1557" s="1">
        <v>2.9411800000000001</v>
      </c>
      <c r="EU1557" s="1">
        <v>2.8011300000000001</v>
      </c>
      <c r="EV1557" s="1">
        <v>0.22034699999999999</v>
      </c>
      <c r="EW1557" s="1">
        <v>0.22400300000000001</v>
      </c>
      <c r="EX1557" s="1">
        <v>0.117357</v>
      </c>
      <c r="EY1557" s="1">
        <v>0.11203299999999999</v>
      </c>
      <c r="EZ1557" s="1">
        <v>15934.1</v>
      </c>
      <c r="FA1557" s="1">
        <v>16628.900000000001</v>
      </c>
      <c r="FB1557" s="1">
        <v>23780.9</v>
      </c>
      <c r="FC1557" s="1">
        <v>24953.599999999999</v>
      </c>
      <c r="FD1557" s="1">
        <v>33610.1</v>
      </c>
      <c r="FE1557" s="1">
        <v>35391</v>
      </c>
      <c r="FF1557" s="1">
        <v>43372</v>
      </c>
      <c r="FG1557" s="1">
        <v>46131.8</v>
      </c>
      <c r="FH1557" s="1">
        <v>1.8995299999999999</v>
      </c>
      <c r="FI1557" s="1">
        <v>1.81135</v>
      </c>
      <c r="FJ1557" s="1">
        <v>0.10403999999999999</v>
      </c>
      <c r="FK1557" s="1">
        <v>0</v>
      </c>
      <c r="FL1557" s="1">
        <v>30.020800000000001</v>
      </c>
      <c r="FM1557" s="1">
        <v>999.9</v>
      </c>
      <c r="FN1557" s="1">
        <v>56.8</v>
      </c>
      <c r="FO1557" s="1">
        <v>38.200000000000003</v>
      </c>
      <c r="FP1557" s="1">
        <v>38.480699999999999</v>
      </c>
      <c r="FQ1557" s="1">
        <v>63.075800000000001</v>
      </c>
      <c r="FR1557" s="1">
        <v>22.848600000000001</v>
      </c>
      <c r="FS1557" s="1">
        <v>1</v>
      </c>
      <c r="FT1557" s="1">
        <v>0.52633399999999997</v>
      </c>
      <c r="FU1557" s="1">
        <v>2.6215099999999998</v>
      </c>
      <c r="FV1557" s="1">
        <v>20.300699999999999</v>
      </c>
      <c r="FW1557" s="1">
        <v>5.2090500000000004</v>
      </c>
      <c r="FX1557" s="1">
        <v>11.9069</v>
      </c>
      <c r="FY1557" s="1">
        <v>5.0022500000000001</v>
      </c>
      <c r="FZ1557" s="1">
        <v>3.2904</v>
      </c>
      <c r="GA1557" s="1">
        <v>9999</v>
      </c>
      <c r="GB1557" s="1">
        <v>9999</v>
      </c>
      <c r="GC1557" s="1">
        <v>9999</v>
      </c>
      <c r="GD1557" s="1">
        <v>999.9</v>
      </c>
      <c r="GE1557" s="1">
        <v>1.8597399999999999</v>
      </c>
      <c r="GF1557" s="1">
        <v>1.8547100000000001</v>
      </c>
      <c r="GG1557" s="1">
        <v>1.85791</v>
      </c>
      <c r="GH1557" s="1">
        <v>1.8563700000000001</v>
      </c>
      <c r="GI1557" s="1">
        <v>1.8551500000000001</v>
      </c>
      <c r="GJ1557" s="1">
        <v>1.8547199999999999</v>
      </c>
      <c r="GK1557" s="1">
        <v>1.8535600000000001</v>
      </c>
      <c r="GL1557" s="1">
        <v>1.8565400000000001</v>
      </c>
      <c r="GM1557" s="1">
        <v>0</v>
      </c>
      <c r="GN1557" s="1">
        <v>0</v>
      </c>
      <c r="GO1557" s="1">
        <v>0</v>
      </c>
      <c r="GP1557" s="1">
        <v>0</v>
      </c>
      <c r="GQ1557" s="1" t="s">
        <v>359</v>
      </c>
      <c r="GR1557" s="1" t="s">
        <v>360</v>
      </c>
      <c r="GS1557" s="1" t="s">
        <v>361</v>
      </c>
      <c r="GT1557" s="1" t="s">
        <v>361</v>
      </c>
      <c r="GU1557" s="1" t="s">
        <v>361</v>
      </c>
      <c r="GV1557" s="1" t="s">
        <v>361</v>
      </c>
      <c r="GW1557" s="1">
        <v>0</v>
      </c>
      <c r="GX1557" s="1">
        <v>100</v>
      </c>
      <c r="GY1557" s="1">
        <v>100</v>
      </c>
      <c r="GZ1557" s="1">
        <v>2.66</v>
      </c>
      <c r="HA1557" s="1">
        <v>8.0000000000000002E-3</v>
      </c>
      <c r="HB1557" s="1">
        <v>0.32140272067045289</v>
      </c>
      <c r="HC1557" s="1">
        <v>2.7716384584972409E-3</v>
      </c>
      <c r="HD1557" s="1">
        <v>-1.1467119688665799E-6</v>
      </c>
      <c r="HE1557" s="1">
        <v>2.0626329066488061E-10</v>
      </c>
      <c r="HF1557" s="1">
        <v>-7.4589808594339752E-2</v>
      </c>
      <c r="HG1557" s="1">
        <v>1.066993184659233E-2</v>
      </c>
      <c r="HH1557" s="1">
        <v>-3.4528890892081033E-4</v>
      </c>
      <c r="HI1557" s="1">
        <v>2.382551249023132E-6</v>
      </c>
      <c r="HJ1557" s="1">
        <v>1</v>
      </c>
      <c r="HK1557" s="1">
        <v>2115</v>
      </c>
      <c r="HL1557" s="1">
        <v>2</v>
      </c>
      <c r="HM1557" s="1">
        <v>30</v>
      </c>
      <c r="HN1557" s="1">
        <v>8.5</v>
      </c>
      <c r="HO1557" s="1">
        <v>8.5</v>
      </c>
      <c r="HP1557" s="1">
        <v>3.2495099999999999</v>
      </c>
      <c r="HQ1557" s="1">
        <v>2.3168899999999999</v>
      </c>
      <c r="HR1557" s="1">
        <v>1.4978</v>
      </c>
      <c r="HS1557" s="1">
        <v>2.3010299999999999</v>
      </c>
      <c r="HT1557" s="1">
        <v>1.5478499999999999</v>
      </c>
      <c r="HU1557" s="1">
        <v>2.2778299999999998</v>
      </c>
      <c r="HV1557" s="1">
        <v>41.4041</v>
      </c>
      <c r="HW1557" s="1">
        <v>14.175800000000001</v>
      </c>
      <c r="HX1557" s="1">
        <v>18</v>
      </c>
      <c r="HY1557" s="1">
        <v>473.88799999999998</v>
      </c>
      <c r="HZ1557" s="1">
        <v>478.35899999999998</v>
      </c>
      <c r="IA1557" s="1">
        <v>26.4422</v>
      </c>
      <c r="IB1557" s="1">
        <v>33.569099999999999</v>
      </c>
      <c r="IC1557" s="1">
        <v>29.999400000000001</v>
      </c>
      <c r="ID1557" s="1">
        <v>33.366599999999998</v>
      </c>
      <c r="IE1557" s="1">
        <v>33.4617</v>
      </c>
      <c r="IF1557" s="1">
        <v>65.053299999999993</v>
      </c>
      <c r="IG1557" s="1">
        <v>35.795999999999999</v>
      </c>
      <c r="IH1557" s="1">
        <v>0</v>
      </c>
      <c r="II1557" s="1">
        <v>26.450099999999999</v>
      </c>
      <c r="IJ1557" s="1">
        <v>1660.18</v>
      </c>
      <c r="IK1557" s="1">
        <v>25.4998</v>
      </c>
      <c r="IL1557" s="1">
        <v>100.283</v>
      </c>
      <c r="IM1557" s="1">
        <v>99.977000000000004</v>
      </c>
      <c r="IN1557" s="1" t="s">
        <v>362</v>
      </c>
    </row>
    <row r="1558" spans="1:248" ht="15.75" customHeight="1" x14ac:dyDescent="0.3">
      <c r="A1558" s="1">
        <v>1542</v>
      </c>
      <c r="B1558" s="1">
        <v>1660328280.0999999</v>
      </c>
      <c r="C1558" s="1">
        <v>17313.5</v>
      </c>
      <c r="D1558" s="1" t="s">
        <v>3373</v>
      </c>
      <c r="E1558" s="1" t="s">
        <v>3374</v>
      </c>
      <c r="F1558" s="1">
        <v>1</v>
      </c>
      <c r="G1558" s="1" t="s">
        <v>354</v>
      </c>
      <c r="H1558" s="1" t="s">
        <v>350</v>
      </c>
      <c r="I1558" s="1" t="s">
        <v>351</v>
      </c>
      <c r="J1558" s="1" t="s">
        <v>352</v>
      </c>
      <c r="K1558" s="1" t="s">
        <v>2753</v>
      </c>
      <c r="L1558" s="1" t="s">
        <v>354</v>
      </c>
      <c r="M1558" s="1" t="s">
        <v>355</v>
      </c>
      <c r="N1558" s="1">
        <v>1660328272.0999999</v>
      </c>
      <c r="O1558" s="1">
        <f t="shared" si="204"/>
        <v>1.4749178576113026E-3</v>
      </c>
      <c r="P1558" s="1">
        <f t="shared" si="205"/>
        <v>1.4749178576113027</v>
      </c>
      <c r="Q1558" s="1">
        <f t="shared" si="206"/>
        <v>3.3977467819547535</v>
      </c>
      <c r="R1558" s="1">
        <f t="shared" si="207"/>
        <v>1552.213125</v>
      </c>
      <c r="S1558" s="1">
        <f t="shared" si="208"/>
        <v>1426.3849169294506</v>
      </c>
      <c r="T1558" s="1">
        <f t="shared" si="209"/>
        <v>141.84460375436132</v>
      </c>
      <c r="U1558" s="1">
        <f t="shared" si="210"/>
        <v>154.35739192468878</v>
      </c>
      <c r="V1558" s="1">
        <f t="shared" si="211"/>
        <v>7.1970056856241235E-2</v>
      </c>
      <c r="W1558" s="1">
        <f t="shared" si="212"/>
        <v>2.9180503136503724</v>
      </c>
      <c r="X1558" s="1">
        <f t="shared" si="213"/>
        <v>7.0998287310762256E-2</v>
      </c>
      <c r="Y1558" s="1">
        <f t="shared" si="214"/>
        <v>4.4460146012426954E-2</v>
      </c>
      <c r="Z1558" s="1">
        <f t="shared" si="215"/>
        <v>321.51778089782022</v>
      </c>
      <c r="AA1558" s="1">
        <f t="shared" si="216"/>
        <v>32.522505041530657</v>
      </c>
      <c r="AB1558" s="1">
        <f t="shared" si="217"/>
        <v>31.727506250000001</v>
      </c>
      <c r="AC1558" s="1">
        <f t="shared" si="218"/>
        <v>4.7019282470979018</v>
      </c>
      <c r="AD1558" s="1">
        <f t="shared" si="219"/>
        <v>60.109410546054796</v>
      </c>
      <c r="AE1558" s="1">
        <f t="shared" si="220"/>
        <v>2.7131112781172289</v>
      </c>
      <c r="AF1558" s="1">
        <f t="shared" si="221"/>
        <v>4.5136215003114852</v>
      </c>
      <c r="AG1558" s="1">
        <f t="shared" si="222"/>
        <v>1.988816968980673</v>
      </c>
      <c r="AH1558" s="1">
        <f t="shared" si="223"/>
        <v>-65.043877520658441</v>
      </c>
      <c r="AI1558" s="1">
        <f t="shared" si="224"/>
        <v>-113.078160538536</v>
      </c>
      <c r="AJ1558" s="1">
        <f t="shared" si="225"/>
        <v>-8.7336387839513918</v>
      </c>
      <c r="AK1558" s="1">
        <f t="shared" si="226"/>
        <v>134.66210405467439</v>
      </c>
      <c r="AL1558" s="1">
        <f t="shared" si="227"/>
        <v>34.791133954099521</v>
      </c>
      <c r="AM1558" s="1">
        <f t="shared" si="228"/>
        <v>1.4867923329629122</v>
      </c>
      <c r="AN1558" s="1">
        <f t="shared" si="229"/>
        <v>3.3977467819547535</v>
      </c>
      <c r="AO1558" s="1">
        <v>1665.261110426185</v>
      </c>
      <c r="AP1558" s="1">
        <v>1634.474242424242</v>
      </c>
      <c r="AQ1558" s="1">
        <v>5.1582184525403054</v>
      </c>
      <c r="AR1558" s="1">
        <v>65.662157139145961</v>
      </c>
      <c r="AS1558" s="1">
        <f t="shared" si="230"/>
        <v>1.4749178576113027</v>
      </c>
      <c r="AT1558" s="1">
        <v>25.49225999936634</v>
      </c>
      <c r="AU1558" s="1">
        <v>27.252146666666661</v>
      </c>
      <c r="AV1558" s="1">
        <v>-6.0480096515177573E-3</v>
      </c>
      <c r="AW1558" s="1">
        <v>81.5194902957615</v>
      </c>
      <c r="AX1558" s="1">
        <v>20</v>
      </c>
      <c r="AY1558" s="1">
        <v>4</v>
      </c>
      <c r="AZ1558" s="1">
        <f t="shared" si="231"/>
        <v>1</v>
      </c>
      <c r="BA1558" s="1">
        <f t="shared" si="232"/>
        <v>0</v>
      </c>
      <c r="BB1558" s="1">
        <f t="shared" si="233"/>
        <v>51838.575995405954</v>
      </c>
      <c r="BC1558" s="1">
        <f t="shared" si="234"/>
        <v>2000.0118749999999</v>
      </c>
      <c r="BD1558" s="1">
        <f t="shared" si="235"/>
        <v>1681.2099157501657</v>
      </c>
      <c r="BE1558" s="1">
        <f t="shared" si="236"/>
        <v>0.84059996681277993</v>
      </c>
      <c r="BF1558" s="1">
        <f t="shared" si="237"/>
        <v>0.16075793594866541</v>
      </c>
      <c r="BG1558" s="1">
        <v>6</v>
      </c>
      <c r="BH1558" s="1">
        <v>0.5</v>
      </c>
      <c r="BI1558" s="1" t="s">
        <v>356</v>
      </c>
      <c r="BJ1558" s="1">
        <v>2</v>
      </c>
      <c r="BK1558" s="1" t="b">
        <v>1</v>
      </c>
      <c r="BL1558" s="1">
        <v>1660328272.0999999</v>
      </c>
      <c r="BM1558" s="1">
        <v>1552.213125</v>
      </c>
      <c r="BN1558" s="1">
        <v>1596.71875</v>
      </c>
      <c r="BO1558" s="1">
        <v>27.2829625</v>
      </c>
      <c r="BP1558" s="1">
        <v>25.547999999999998</v>
      </c>
      <c r="BQ1558" s="1">
        <v>1549.5825</v>
      </c>
      <c r="BR1558" s="1">
        <v>27.275062500000001</v>
      </c>
      <c r="BS1558" s="1">
        <v>500.14737500000001</v>
      </c>
      <c r="BT1558" s="1">
        <v>99.343356249999999</v>
      </c>
      <c r="BU1558" s="1">
        <v>0.100070325</v>
      </c>
      <c r="BV1558" s="1">
        <v>31.00871875</v>
      </c>
      <c r="BW1558" s="1">
        <v>31.727506250000001</v>
      </c>
      <c r="BX1558" s="1">
        <v>999.9</v>
      </c>
      <c r="BY1558" s="1">
        <v>0</v>
      </c>
      <c r="BZ1558" s="1">
        <v>0</v>
      </c>
      <c r="CA1558" s="1">
        <v>10000.259375</v>
      </c>
      <c r="CB1558" s="1">
        <v>0</v>
      </c>
      <c r="CC1558" s="1">
        <v>854.65562499999987</v>
      </c>
      <c r="CD1558" s="1">
        <v>-44.504512499999997</v>
      </c>
      <c r="CE1558" s="1">
        <v>1595.7481250000001</v>
      </c>
      <c r="CF1558" s="1">
        <v>1638.579375</v>
      </c>
      <c r="CG1558" s="1">
        <v>1.734973125</v>
      </c>
      <c r="CH1558" s="1">
        <v>1596.71875</v>
      </c>
      <c r="CI1558" s="1">
        <v>25.547999999999998</v>
      </c>
      <c r="CJ1558" s="1">
        <v>2.7103825000000001</v>
      </c>
      <c r="CK1558" s="1">
        <v>2.5380237499999998</v>
      </c>
      <c r="CL1558" s="1">
        <v>22.34820625</v>
      </c>
      <c r="CM1558" s="1">
        <v>21.272400000000001</v>
      </c>
      <c r="CN1558" s="1">
        <v>2000.0118749999999</v>
      </c>
      <c r="CO1558" s="1">
        <v>0.98000275000000003</v>
      </c>
      <c r="CP1558" s="1">
        <v>1.9997575E-2</v>
      </c>
      <c r="CQ1558" s="1">
        <v>0</v>
      </c>
      <c r="CR1558" s="1">
        <v>2.428375</v>
      </c>
      <c r="CS1558" s="1">
        <v>0</v>
      </c>
      <c r="CT1558" s="1">
        <v>25521.568749999999</v>
      </c>
      <c r="CU1558" s="1">
        <v>17412.4375</v>
      </c>
      <c r="CV1558" s="1">
        <v>44.311999999999998</v>
      </c>
      <c r="CW1558" s="1">
        <v>45.878875000000001</v>
      </c>
      <c r="CX1558" s="1">
        <v>44.436999999999998</v>
      </c>
      <c r="CY1558" s="1">
        <v>43.936999999999998</v>
      </c>
      <c r="CZ1558" s="1">
        <v>44.190937499999997</v>
      </c>
      <c r="DA1558" s="1">
        <v>1960.01875</v>
      </c>
      <c r="DB1558" s="1">
        <v>39.998125000000002</v>
      </c>
      <c r="DC1558" s="1">
        <v>0</v>
      </c>
      <c r="DD1558" s="1">
        <v>1660328278.8</v>
      </c>
      <c r="DE1558" s="1">
        <v>0</v>
      </c>
      <c r="DF1558" s="1">
        <v>1660327771.0999999</v>
      </c>
      <c r="DG1558" s="1" t="s">
        <v>2754</v>
      </c>
      <c r="DH1558" s="1">
        <v>1660327771.0999999</v>
      </c>
      <c r="DI1558" s="1">
        <v>1660327770.5999999</v>
      </c>
      <c r="DJ1558" s="1">
        <v>42</v>
      </c>
      <c r="DK1558" s="1">
        <v>0.13300000000000001</v>
      </c>
      <c r="DL1558" s="1">
        <v>-5.0000000000000001E-3</v>
      </c>
      <c r="DM1558" s="1">
        <v>1.258</v>
      </c>
      <c r="DN1558" s="1">
        <v>1.2E-2</v>
      </c>
      <c r="DO1558" s="1">
        <v>400</v>
      </c>
      <c r="DP1558" s="1">
        <v>26</v>
      </c>
      <c r="DQ1558" s="1">
        <v>0.6</v>
      </c>
      <c r="DR1558" s="1">
        <v>0.12</v>
      </c>
      <c r="DS1558" s="1">
        <v>3.5272554521819308</v>
      </c>
      <c r="DT1558" s="1">
        <v>-0.76644315380118089</v>
      </c>
      <c r="DU1558" s="1">
        <v>0.1389727101210268</v>
      </c>
      <c r="DV1558" s="1">
        <v>0</v>
      </c>
      <c r="DW1558" s="1">
        <v>34.792136374216192</v>
      </c>
      <c r="DX1558" s="1">
        <v>-1.2353421799738751</v>
      </c>
      <c r="DY1558" s="1">
        <v>0.13618739411654909</v>
      </c>
      <c r="DZ1558" s="1">
        <v>0</v>
      </c>
      <c r="EA1558" s="1">
        <v>-44.504322580645159</v>
      </c>
      <c r="EB1558" s="1">
        <v>0.33637741935492949</v>
      </c>
      <c r="EC1558" s="1">
        <v>9.2268191526299434E-2</v>
      </c>
      <c r="ED1558" s="1">
        <v>1</v>
      </c>
      <c r="EE1558" s="1">
        <v>1408.918959590691</v>
      </c>
      <c r="EF1558" s="1">
        <v>310.78116538050489</v>
      </c>
      <c r="EG1558" s="1">
        <v>30.06734118140411</v>
      </c>
      <c r="EH1558" s="1">
        <v>0</v>
      </c>
      <c r="EI1558" s="1">
        <v>1.7336026829268301</v>
      </c>
      <c r="EJ1558" s="1">
        <v>0.16466195121951219</v>
      </c>
      <c r="EK1558" s="1">
        <v>2.945164163915023E-2</v>
      </c>
      <c r="EL1558" s="1">
        <v>0</v>
      </c>
      <c r="EM1558" s="1">
        <v>1.988843852834024</v>
      </c>
      <c r="EN1558" s="1">
        <v>-1.892514212631841E-2</v>
      </c>
      <c r="EO1558" s="1">
        <v>1.6973419817010219E-3</v>
      </c>
      <c r="EP1558" s="1">
        <v>1</v>
      </c>
      <c r="EQ1558" s="1">
        <v>2</v>
      </c>
      <c r="ER1558" s="1">
        <v>6</v>
      </c>
      <c r="ES1558" s="1" t="s">
        <v>387</v>
      </c>
      <c r="ET1558" s="1">
        <v>2.9411499999999999</v>
      </c>
      <c r="EU1558" s="1">
        <v>2.8010199999999998</v>
      </c>
      <c r="EV1558" s="1">
        <v>0.220753</v>
      </c>
      <c r="EW1558" s="1">
        <v>0.224413</v>
      </c>
      <c r="EX1558" s="1">
        <v>0.11734</v>
      </c>
      <c r="EY1558" s="1">
        <v>0.112038</v>
      </c>
      <c r="EZ1558" s="1">
        <v>15925.8</v>
      </c>
      <c r="FA1558" s="1">
        <v>16620</v>
      </c>
      <c r="FB1558" s="1">
        <v>23781.1</v>
      </c>
      <c r="FC1558" s="1">
        <v>24953.599999999999</v>
      </c>
      <c r="FD1558" s="1">
        <v>33610.9</v>
      </c>
      <c r="FE1558" s="1">
        <v>35390.800000000003</v>
      </c>
      <c r="FF1558" s="1">
        <v>43372.3</v>
      </c>
      <c r="FG1558" s="1">
        <v>46131.8</v>
      </c>
      <c r="FH1558" s="1">
        <v>1.8996500000000001</v>
      </c>
      <c r="FI1558" s="1">
        <v>1.81135</v>
      </c>
      <c r="FJ1558" s="1">
        <v>0.103962</v>
      </c>
      <c r="FK1558" s="1">
        <v>0</v>
      </c>
      <c r="FL1558" s="1">
        <v>30.0214</v>
      </c>
      <c r="FM1558" s="1">
        <v>999.9</v>
      </c>
      <c r="FN1558" s="1">
        <v>56.8</v>
      </c>
      <c r="FO1558" s="1">
        <v>38.200000000000003</v>
      </c>
      <c r="FP1558" s="1">
        <v>38.482399999999998</v>
      </c>
      <c r="FQ1558" s="1">
        <v>62.9758</v>
      </c>
      <c r="FR1558" s="1">
        <v>22.992799999999999</v>
      </c>
      <c r="FS1558" s="1">
        <v>1</v>
      </c>
      <c r="FT1558" s="1">
        <v>0.52627000000000002</v>
      </c>
      <c r="FU1558" s="1">
        <v>2.6223900000000002</v>
      </c>
      <c r="FV1558" s="1">
        <v>20.300699999999999</v>
      </c>
      <c r="FW1558" s="1">
        <v>5.2090500000000004</v>
      </c>
      <c r="FX1558" s="1">
        <v>11.9071</v>
      </c>
      <c r="FY1558" s="1">
        <v>5.0022000000000002</v>
      </c>
      <c r="FZ1558" s="1">
        <v>3.2904</v>
      </c>
      <c r="GA1558" s="1">
        <v>9999</v>
      </c>
      <c r="GB1558" s="1">
        <v>9999</v>
      </c>
      <c r="GC1558" s="1">
        <v>9999</v>
      </c>
      <c r="GD1558" s="1">
        <v>999.9</v>
      </c>
      <c r="GE1558" s="1">
        <v>1.8597399999999999</v>
      </c>
      <c r="GF1558" s="1">
        <v>1.8547100000000001</v>
      </c>
      <c r="GG1558" s="1">
        <v>1.85791</v>
      </c>
      <c r="GH1558" s="1">
        <v>1.8563700000000001</v>
      </c>
      <c r="GI1558" s="1">
        <v>1.8551500000000001</v>
      </c>
      <c r="GJ1558" s="1">
        <v>1.8547100000000001</v>
      </c>
      <c r="GK1558" s="1">
        <v>1.85354</v>
      </c>
      <c r="GL1558" s="1">
        <v>1.8565400000000001</v>
      </c>
      <c r="GM1558" s="1">
        <v>0</v>
      </c>
      <c r="GN1558" s="1">
        <v>0</v>
      </c>
      <c r="GO1558" s="1">
        <v>0</v>
      </c>
      <c r="GP1558" s="1">
        <v>0</v>
      </c>
      <c r="GQ1558" s="1" t="s">
        <v>359</v>
      </c>
      <c r="GR1558" s="1" t="s">
        <v>360</v>
      </c>
      <c r="GS1558" s="1" t="s">
        <v>361</v>
      </c>
      <c r="GT1558" s="1" t="s">
        <v>361</v>
      </c>
      <c r="GU1558" s="1" t="s">
        <v>361</v>
      </c>
      <c r="GV1558" s="1" t="s">
        <v>361</v>
      </c>
      <c r="GW1558" s="1">
        <v>0</v>
      </c>
      <c r="GX1558" s="1">
        <v>100</v>
      </c>
      <c r="GY1558" s="1">
        <v>100</v>
      </c>
      <c r="GZ1558" s="1">
        <v>2.65</v>
      </c>
      <c r="HA1558" s="1">
        <v>8.0000000000000002E-3</v>
      </c>
      <c r="HB1558" s="1">
        <v>0.32140272067045289</v>
      </c>
      <c r="HC1558" s="1">
        <v>2.7716384584972409E-3</v>
      </c>
      <c r="HD1558" s="1">
        <v>-1.1467119688665799E-6</v>
      </c>
      <c r="HE1558" s="1">
        <v>2.0626329066488061E-10</v>
      </c>
      <c r="HF1558" s="1">
        <v>-7.4589808594339752E-2</v>
      </c>
      <c r="HG1558" s="1">
        <v>1.066993184659233E-2</v>
      </c>
      <c r="HH1558" s="1">
        <v>-3.4528890892081033E-4</v>
      </c>
      <c r="HI1558" s="1">
        <v>2.382551249023132E-6</v>
      </c>
      <c r="HJ1558" s="1">
        <v>1</v>
      </c>
      <c r="HK1558" s="1">
        <v>2115</v>
      </c>
      <c r="HL1558" s="1">
        <v>2</v>
      </c>
      <c r="HM1558" s="1">
        <v>30</v>
      </c>
      <c r="HN1558" s="1">
        <v>8.5</v>
      </c>
      <c r="HO1558" s="1">
        <v>8.5</v>
      </c>
      <c r="HP1558" s="1">
        <v>3.2543899999999999</v>
      </c>
      <c r="HQ1558" s="1">
        <v>2.2961399999999998</v>
      </c>
      <c r="HR1558" s="1">
        <v>1.4978</v>
      </c>
      <c r="HS1558" s="1">
        <v>2.3010299999999999</v>
      </c>
      <c r="HT1558" s="1">
        <v>1.5478499999999999</v>
      </c>
      <c r="HU1558" s="1">
        <v>2.4267599999999998</v>
      </c>
      <c r="HV1558" s="1">
        <v>41.4041</v>
      </c>
      <c r="HW1558" s="1">
        <v>14.2196</v>
      </c>
      <c r="HX1558" s="1">
        <v>18</v>
      </c>
      <c r="HY1558" s="1">
        <v>473.96100000000001</v>
      </c>
      <c r="HZ1558" s="1">
        <v>478.35899999999998</v>
      </c>
      <c r="IA1558" s="1">
        <v>26.4419</v>
      </c>
      <c r="IB1558" s="1">
        <v>33.569099999999999</v>
      </c>
      <c r="IC1558" s="1">
        <v>29.999500000000001</v>
      </c>
      <c r="ID1558" s="1">
        <v>33.366599999999998</v>
      </c>
      <c r="IE1558" s="1">
        <v>33.4617</v>
      </c>
      <c r="IF1558" s="1">
        <v>65.152900000000002</v>
      </c>
      <c r="IG1558" s="1">
        <v>35.795999999999999</v>
      </c>
      <c r="IH1558" s="1">
        <v>0</v>
      </c>
      <c r="II1558" s="1">
        <v>26.450099999999999</v>
      </c>
      <c r="IJ1558" s="1">
        <v>1670.22</v>
      </c>
      <c r="IK1558" s="1">
        <v>25.4998</v>
      </c>
      <c r="IL1558" s="1">
        <v>100.28400000000001</v>
      </c>
      <c r="IM1558" s="1">
        <v>99.976799999999997</v>
      </c>
      <c r="IN1558" s="1" t="s">
        <v>362</v>
      </c>
    </row>
    <row r="1559" spans="1:248" ht="15.75" customHeight="1" x14ac:dyDescent="0.3">
      <c r="A1559" s="1">
        <v>1543</v>
      </c>
      <c r="B1559" s="1">
        <v>1660328281.0999999</v>
      </c>
      <c r="C1559" s="1">
        <v>17314.5</v>
      </c>
      <c r="D1559" s="1" t="s">
        <v>3375</v>
      </c>
      <c r="E1559" s="1" t="s">
        <v>3376</v>
      </c>
      <c r="F1559" s="1">
        <v>1</v>
      </c>
      <c r="G1559" s="1" t="s">
        <v>354</v>
      </c>
      <c r="H1559" s="1" t="s">
        <v>350</v>
      </c>
      <c r="I1559" s="1" t="s">
        <v>351</v>
      </c>
      <c r="J1559" s="1" t="s">
        <v>352</v>
      </c>
      <c r="K1559" s="1" t="s">
        <v>2753</v>
      </c>
      <c r="L1559" s="1" t="s">
        <v>354</v>
      </c>
      <c r="M1559" s="1" t="s">
        <v>355</v>
      </c>
      <c r="N1559" s="1">
        <v>1660328273.599999</v>
      </c>
      <c r="O1559" s="1">
        <f t="shared" si="204"/>
        <v>1.4695216969491959E-3</v>
      </c>
      <c r="P1559" s="1">
        <f t="shared" si="205"/>
        <v>1.469521696949196</v>
      </c>
      <c r="Q1559" s="1">
        <f t="shared" si="206"/>
        <v>3.5436864953992093</v>
      </c>
      <c r="R1559" s="1">
        <f t="shared" si="207"/>
        <v>1559.7513333333341</v>
      </c>
      <c r="S1559" s="1">
        <f t="shared" si="208"/>
        <v>1430.1819435770969</v>
      </c>
      <c r="T1559" s="1">
        <f t="shared" si="209"/>
        <v>142.22211170572908</v>
      </c>
      <c r="U1559" s="1">
        <f t="shared" si="210"/>
        <v>155.10692842874298</v>
      </c>
      <c r="V1559" s="1">
        <f t="shared" si="211"/>
        <v>7.1715819929727323E-2</v>
      </c>
      <c r="W1559" s="1">
        <f t="shared" si="212"/>
        <v>2.9186448848036863</v>
      </c>
      <c r="X1559" s="1">
        <f t="shared" si="213"/>
        <v>7.0751047970905492E-2</v>
      </c>
      <c r="Y1559" s="1">
        <f t="shared" si="214"/>
        <v>4.430500458190216E-2</v>
      </c>
      <c r="Z1559" s="1">
        <f t="shared" si="215"/>
        <v>321.51523962431293</v>
      </c>
      <c r="AA1559" s="1">
        <f t="shared" si="216"/>
        <v>32.52430184819967</v>
      </c>
      <c r="AB1559" s="1">
        <f t="shared" si="217"/>
        <v>31.72425333333333</v>
      </c>
      <c r="AC1559" s="1">
        <f t="shared" si="218"/>
        <v>4.7010608811270442</v>
      </c>
      <c r="AD1559" s="1">
        <f t="shared" si="219"/>
        <v>60.095313896005464</v>
      </c>
      <c r="AE1559" s="1">
        <f t="shared" si="220"/>
        <v>2.7125824270216481</v>
      </c>
      <c r="AF1559" s="1">
        <f t="shared" si="221"/>
        <v>4.513800246914017</v>
      </c>
      <c r="AG1559" s="1">
        <f t="shared" si="222"/>
        <v>1.9884784541053961</v>
      </c>
      <c r="AH1559" s="1">
        <f t="shared" si="223"/>
        <v>-64.805906835459538</v>
      </c>
      <c r="AI1559" s="1">
        <f t="shared" si="224"/>
        <v>-112.48006186883359</v>
      </c>
      <c r="AJ1559" s="1">
        <f t="shared" si="225"/>
        <v>-8.6855649814964906</v>
      </c>
      <c r="AK1559" s="1">
        <f t="shared" si="226"/>
        <v>135.54370593852329</v>
      </c>
      <c r="AL1559" s="1">
        <f t="shared" si="227"/>
        <v>34.80142478955262</v>
      </c>
      <c r="AM1559" s="1">
        <f t="shared" si="228"/>
        <v>1.4887381161860753</v>
      </c>
      <c r="AN1559" s="1">
        <f t="shared" si="229"/>
        <v>3.5436864953992093</v>
      </c>
      <c r="AO1559" s="1">
        <v>1670.4606015670111</v>
      </c>
      <c r="AP1559" s="1">
        <v>1639.5949090909089</v>
      </c>
      <c r="AQ1559" s="1">
        <v>5.1386462115505811</v>
      </c>
      <c r="AR1559" s="1">
        <v>65.662157139145961</v>
      </c>
      <c r="AS1559" s="1">
        <f t="shared" si="230"/>
        <v>1.469521696949196</v>
      </c>
      <c r="AT1559" s="1">
        <v>25.494259860218939</v>
      </c>
      <c r="AU1559" s="1">
        <v>27.24778909090908</v>
      </c>
      <c r="AV1559" s="1">
        <v>-6.0356923683511782E-3</v>
      </c>
      <c r="AW1559" s="1">
        <v>81.5194902957615</v>
      </c>
      <c r="AX1559" s="1">
        <v>20</v>
      </c>
      <c r="AY1559" s="1">
        <v>4</v>
      </c>
      <c r="AZ1559" s="1">
        <f t="shared" si="231"/>
        <v>1</v>
      </c>
      <c r="BA1559" s="1">
        <f t="shared" si="232"/>
        <v>0</v>
      </c>
      <c r="BB1559" s="1">
        <f t="shared" si="233"/>
        <v>51855.34653729594</v>
      </c>
      <c r="BC1559" s="1">
        <f t="shared" si="234"/>
        <v>1999.9960000000001</v>
      </c>
      <c r="BD1559" s="1">
        <f t="shared" si="235"/>
        <v>1681.1965768001621</v>
      </c>
      <c r="BE1559" s="1">
        <f t="shared" si="236"/>
        <v>0.84059996960002026</v>
      </c>
      <c r="BF1559" s="1">
        <f t="shared" si="237"/>
        <v>0.16075794132803911</v>
      </c>
      <c r="BG1559" s="1">
        <v>6</v>
      </c>
      <c r="BH1559" s="1">
        <v>0.5</v>
      </c>
      <c r="BI1559" s="1" t="s">
        <v>356</v>
      </c>
      <c r="BJ1559" s="1">
        <v>2</v>
      </c>
      <c r="BK1559" s="1" t="b">
        <v>1</v>
      </c>
      <c r="BL1559" s="1">
        <v>1660328273.599999</v>
      </c>
      <c r="BM1559" s="1">
        <v>1559.7513333333341</v>
      </c>
      <c r="BN1559" s="1">
        <v>1604.286666666666</v>
      </c>
      <c r="BO1559" s="1">
        <v>27.277660000000012</v>
      </c>
      <c r="BP1559" s="1">
        <v>25.540406666666669</v>
      </c>
      <c r="BQ1559" s="1">
        <v>1557.115333333333</v>
      </c>
      <c r="BR1559" s="1">
        <v>27.269739999999999</v>
      </c>
      <c r="BS1559" s="1">
        <v>500.14426666666668</v>
      </c>
      <c r="BT1559" s="1">
        <v>99.343379999999996</v>
      </c>
      <c r="BU1559" s="1">
        <v>9.9989666666666671E-2</v>
      </c>
      <c r="BV1559" s="1">
        <v>31.009413333333331</v>
      </c>
      <c r="BW1559" s="1">
        <v>31.72425333333333</v>
      </c>
      <c r="BX1559" s="1">
        <v>999.89999999999986</v>
      </c>
      <c r="BY1559" s="1">
        <v>0</v>
      </c>
      <c r="BZ1559" s="1">
        <v>0</v>
      </c>
      <c r="CA1559" s="1">
        <v>10003.654</v>
      </c>
      <c r="CB1559" s="1">
        <v>0</v>
      </c>
      <c r="CC1559" s="1">
        <v>857.95606666666652</v>
      </c>
      <c r="CD1559" s="1">
        <v>-44.533993333333328</v>
      </c>
      <c r="CE1559" s="1">
        <v>1603.489333333333</v>
      </c>
      <c r="CF1559" s="1">
        <v>1646.3326666666669</v>
      </c>
      <c r="CG1559" s="1">
        <v>1.7372626666666671</v>
      </c>
      <c r="CH1559" s="1">
        <v>1604.286666666666</v>
      </c>
      <c r="CI1559" s="1">
        <v>25.540406666666669</v>
      </c>
      <c r="CJ1559" s="1">
        <v>2.7098559999999998</v>
      </c>
      <c r="CK1559" s="1">
        <v>2.5372693333333332</v>
      </c>
      <c r="CL1559" s="1">
        <v>22.345020000000002</v>
      </c>
      <c r="CM1559" s="1">
        <v>21.267553333333339</v>
      </c>
      <c r="CN1559" s="1">
        <v>1999.9960000000001</v>
      </c>
      <c r="CO1559" s="1">
        <v>0.98000260000000028</v>
      </c>
      <c r="CP1559" s="1">
        <v>1.999772E-2</v>
      </c>
      <c r="CQ1559" s="1">
        <v>0</v>
      </c>
      <c r="CR1559" s="1">
        <v>2.5181333333333331</v>
      </c>
      <c r="CS1559" s="1">
        <v>0</v>
      </c>
      <c r="CT1559" s="1">
        <v>25517.02</v>
      </c>
      <c r="CU1559" s="1">
        <v>17412.3</v>
      </c>
      <c r="CV1559" s="1">
        <v>44.311999999999998</v>
      </c>
      <c r="CW1559" s="1">
        <v>45.879133333333343</v>
      </c>
      <c r="CX1559" s="1">
        <v>44.436999999999998</v>
      </c>
      <c r="CY1559" s="1">
        <v>43.936999999999998</v>
      </c>
      <c r="CZ1559" s="1">
        <v>44.191200000000002</v>
      </c>
      <c r="DA1559" s="1">
        <v>1960.003333333334</v>
      </c>
      <c r="DB1559" s="1">
        <v>39.997999999999998</v>
      </c>
      <c r="DC1559" s="1">
        <v>0</v>
      </c>
      <c r="DD1559" s="1">
        <v>1660328279.4000001</v>
      </c>
      <c r="DE1559" s="1">
        <v>0</v>
      </c>
      <c r="DF1559" s="1">
        <v>1660327771.0999999</v>
      </c>
      <c r="DG1559" s="1" t="s">
        <v>2754</v>
      </c>
      <c r="DH1559" s="1">
        <v>1660327771.0999999</v>
      </c>
      <c r="DI1559" s="1">
        <v>1660327770.5999999</v>
      </c>
      <c r="DJ1559" s="1">
        <v>42</v>
      </c>
      <c r="DK1559" s="1">
        <v>0.13300000000000001</v>
      </c>
      <c r="DL1559" s="1">
        <v>-5.0000000000000001E-3</v>
      </c>
      <c r="DM1559" s="1">
        <v>1.258</v>
      </c>
      <c r="DN1559" s="1">
        <v>1.2E-2</v>
      </c>
      <c r="DO1559" s="1">
        <v>400</v>
      </c>
      <c r="DP1559" s="1">
        <v>26</v>
      </c>
      <c r="DQ1559" s="1">
        <v>0.6</v>
      </c>
      <c r="DR1559" s="1">
        <v>0.12</v>
      </c>
      <c r="DS1559" s="1">
        <v>3.5255681134317052</v>
      </c>
      <c r="DT1559" s="1">
        <v>-1.010643861996936</v>
      </c>
      <c r="DU1559" s="1">
        <v>0.1425201450621407</v>
      </c>
      <c r="DV1559" s="1">
        <v>0</v>
      </c>
      <c r="DW1559" s="1">
        <v>34.789302413612873</v>
      </c>
      <c r="DX1559" s="1">
        <v>-1.183292964175833</v>
      </c>
      <c r="DY1559" s="1">
        <v>0.13486903191971081</v>
      </c>
      <c r="DZ1559" s="1">
        <v>0</v>
      </c>
      <c r="EA1559" s="1">
        <v>-44.52156129032258</v>
      </c>
      <c r="EB1559" s="1">
        <v>0.22135161290327429</v>
      </c>
      <c r="EC1559" s="1">
        <v>0.1007430160147811</v>
      </c>
      <c r="ED1559" s="1">
        <v>1</v>
      </c>
      <c r="EE1559" s="1">
        <v>1410.2360516378369</v>
      </c>
      <c r="EF1559" s="1">
        <v>311.16123151868322</v>
      </c>
      <c r="EG1559" s="1">
        <v>30.84451954491886</v>
      </c>
      <c r="EH1559" s="1">
        <v>0</v>
      </c>
      <c r="EI1559" s="1">
        <v>1.7352807317073169</v>
      </c>
      <c r="EJ1559" s="1">
        <v>0.163746689895472</v>
      </c>
      <c r="EK1559" s="1">
        <v>2.9417228433910921E-2</v>
      </c>
      <c r="EL1559" s="1">
        <v>0</v>
      </c>
      <c r="EM1559" s="1">
        <v>1.988812539202089</v>
      </c>
      <c r="EN1559" s="1">
        <v>-1.7855466770536E-2</v>
      </c>
      <c r="EO1559" s="1">
        <v>1.678526615644012E-3</v>
      </c>
      <c r="EP1559" s="1">
        <v>1</v>
      </c>
      <c r="EQ1559" s="1">
        <v>2</v>
      </c>
      <c r="ER1559" s="1">
        <v>6</v>
      </c>
      <c r="ES1559" s="1" t="s">
        <v>387</v>
      </c>
      <c r="ET1559" s="1">
        <v>2.94109</v>
      </c>
      <c r="EU1559" s="1">
        <v>2.8009499999999998</v>
      </c>
      <c r="EV1559" s="1">
        <v>0.22115899999999999</v>
      </c>
      <c r="EW1559" s="1">
        <v>0.224828</v>
      </c>
      <c r="EX1559" s="1">
        <v>0.117329</v>
      </c>
      <c r="EY1559" s="1">
        <v>0.112039</v>
      </c>
      <c r="EZ1559" s="1">
        <v>15917.6</v>
      </c>
      <c r="FA1559" s="1">
        <v>16611.099999999999</v>
      </c>
      <c r="FB1559" s="1">
        <v>23781.200000000001</v>
      </c>
      <c r="FC1559" s="1">
        <v>24953.599999999999</v>
      </c>
      <c r="FD1559" s="1">
        <v>33611.5</v>
      </c>
      <c r="FE1559" s="1">
        <v>35390.699999999997</v>
      </c>
      <c r="FF1559" s="1">
        <v>43372.4</v>
      </c>
      <c r="FG1559" s="1">
        <v>46131.7</v>
      </c>
      <c r="FH1559" s="1">
        <v>1.8994500000000001</v>
      </c>
      <c r="FI1559" s="1">
        <v>1.81135</v>
      </c>
      <c r="FJ1559" s="1">
        <v>0.103898</v>
      </c>
      <c r="FK1559" s="1">
        <v>0</v>
      </c>
      <c r="FL1559" s="1">
        <v>30.0227</v>
      </c>
      <c r="FM1559" s="1">
        <v>999.9</v>
      </c>
      <c r="FN1559" s="1">
        <v>56.8</v>
      </c>
      <c r="FO1559" s="1">
        <v>38.200000000000003</v>
      </c>
      <c r="FP1559" s="1">
        <v>38.474699999999999</v>
      </c>
      <c r="FQ1559" s="1">
        <v>63.055900000000001</v>
      </c>
      <c r="FR1559" s="1">
        <v>23.076899999999998</v>
      </c>
      <c r="FS1559" s="1">
        <v>1</v>
      </c>
      <c r="FT1559" s="1">
        <v>0.52622500000000005</v>
      </c>
      <c r="FU1559" s="1">
        <v>2.6230799999999999</v>
      </c>
      <c r="FV1559" s="1">
        <v>20.300699999999999</v>
      </c>
      <c r="FW1559" s="1">
        <v>5.2095000000000002</v>
      </c>
      <c r="FX1559" s="1">
        <v>11.907400000000001</v>
      </c>
      <c r="FY1559" s="1">
        <v>5.0022000000000002</v>
      </c>
      <c r="FZ1559" s="1">
        <v>3.2905000000000002</v>
      </c>
      <c r="GA1559" s="1">
        <v>9999</v>
      </c>
      <c r="GB1559" s="1">
        <v>9999</v>
      </c>
      <c r="GC1559" s="1">
        <v>9999</v>
      </c>
      <c r="GD1559" s="1">
        <v>999.9</v>
      </c>
      <c r="GE1559" s="1">
        <v>1.8597300000000001</v>
      </c>
      <c r="GF1559" s="1">
        <v>1.8547100000000001</v>
      </c>
      <c r="GG1559" s="1">
        <v>1.85791</v>
      </c>
      <c r="GH1559" s="1">
        <v>1.85636</v>
      </c>
      <c r="GI1559" s="1">
        <v>1.85514</v>
      </c>
      <c r="GJ1559" s="1">
        <v>1.8547100000000001</v>
      </c>
      <c r="GK1559" s="1">
        <v>1.8535200000000001</v>
      </c>
      <c r="GL1559" s="1">
        <v>1.8565400000000001</v>
      </c>
      <c r="GM1559" s="1">
        <v>0</v>
      </c>
      <c r="GN1559" s="1">
        <v>0</v>
      </c>
      <c r="GO1559" s="1">
        <v>0</v>
      </c>
      <c r="GP1559" s="1">
        <v>0</v>
      </c>
      <c r="GQ1559" s="1" t="s">
        <v>359</v>
      </c>
      <c r="GR1559" s="1" t="s">
        <v>360</v>
      </c>
      <c r="GS1559" s="1" t="s">
        <v>361</v>
      </c>
      <c r="GT1559" s="1" t="s">
        <v>361</v>
      </c>
      <c r="GU1559" s="1" t="s">
        <v>361</v>
      </c>
      <c r="GV1559" s="1" t="s">
        <v>361</v>
      </c>
      <c r="GW1559" s="1">
        <v>0</v>
      </c>
      <c r="GX1559" s="1">
        <v>100</v>
      </c>
      <c r="GY1559" s="1">
        <v>100</v>
      </c>
      <c r="GZ1559" s="1">
        <v>2.66</v>
      </c>
      <c r="HA1559" s="1">
        <v>8.0000000000000002E-3</v>
      </c>
      <c r="HB1559" s="1">
        <v>0.32140272067045289</v>
      </c>
      <c r="HC1559" s="1">
        <v>2.7716384584972409E-3</v>
      </c>
      <c r="HD1559" s="1">
        <v>-1.1467119688665799E-6</v>
      </c>
      <c r="HE1559" s="1">
        <v>2.0626329066488061E-10</v>
      </c>
      <c r="HF1559" s="1">
        <v>-7.4589808594339752E-2</v>
      </c>
      <c r="HG1559" s="1">
        <v>1.066993184659233E-2</v>
      </c>
      <c r="HH1559" s="1">
        <v>-3.4528890892081033E-4</v>
      </c>
      <c r="HI1559" s="1">
        <v>2.382551249023132E-6</v>
      </c>
      <c r="HJ1559" s="1">
        <v>1</v>
      </c>
      <c r="HK1559" s="1">
        <v>2115</v>
      </c>
      <c r="HL1559" s="1">
        <v>2</v>
      </c>
      <c r="HM1559" s="1">
        <v>30</v>
      </c>
      <c r="HN1559" s="1">
        <v>8.5</v>
      </c>
      <c r="HO1559" s="1">
        <v>8.5</v>
      </c>
      <c r="HP1559" s="1">
        <v>3.2653799999999999</v>
      </c>
      <c r="HQ1559" s="1">
        <v>2.2973599999999998</v>
      </c>
      <c r="HR1559" s="1">
        <v>1.4978</v>
      </c>
      <c r="HS1559" s="1">
        <v>2.3010299999999999</v>
      </c>
      <c r="HT1559" s="1">
        <v>1.5478499999999999</v>
      </c>
      <c r="HU1559" s="1">
        <v>2.47559</v>
      </c>
      <c r="HV1559" s="1">
        <v>41.4041</v>
      </c>
      <c r="HW1559" s="1">
        <v>14.210800000000001</v>
      </c>
      <c r="HX1559" s="1">
        <v>18</v>
      </c>
      <c r="HY1559" s="1">
        <v>473.84399999999999</v>
      </c>
      <c r="HZ1559" s="1">
        <v>478.363</v>
      </c>
      <c r="IA1559" s="1">
        <v>26.441299999999998</v>
      </c>
      <c r="IB1559" s="1">
        <v>33.569099999999999</v>
      </c>
      <c r="IC1559" s="1">
        <v>29.999600000000001</v>
      </c>
      <c r="ID1559" s="1">
        <v>33.366599999999998</v>
      </c>
      <c r="IE1559" s="1">
        <v>33.462299999999999</v>
      </c>
      <c r="IF1559" s="1">
        <v>65.369200000000006</v>
      </c>
      <c r="IG1559" s="1">
        <v>35.795999999999999</v>
      </c>
      <c r="IH1559" s="1">
        <v>0</v>
      </c>
      <c r="II1559" s="1">
        <v>26.450099999999999</v>
      </c>
      <c r="IJ1559" s="1">
        <v>1670.22</v>
      </c>
      <c r="IK1559" s="1">
        <v>25.4998</v>
      </c>
      <c r="IL1559" s="1">
        <v>100.28400000000001</v>
      </c>
      <c r="IM1559" s="1">
        <v>99.976699999999994</v>
      </c>
      <c r="IN1559" s="1" t="s">
        <v>362</v>
      </c>
    </row>
    <row r="1560" spans="1:248" ht="15.75" customHeight="1" x14ac:dyDescent="0.3">
      <c r="A1560" s="1">
        <v>1544</v>
      </c>
      <c r="B1560" s="1">
        <v>1660328282.0999999</v>
      </c>
      <c r="C1560" s="1">
        <v>17315.5</v>
      </c>
      <c r="D1560" s="1" t="s">
        <v>3377</v>
      </c>
      <c r="E1560" s="1" t="s">
        <v>3378</v>
      </c>
      <c r="F1560" s="1">
        <v>1</v>
      </c>
      <c r="G1560" s="1" t="s">
        <v>354</v>
      </c>
      <c r="H1560" s="1" t="s">
        <v>350</v>
      </c>
      <c r="I1560" s="1" t="s">
        <v>351</v>
      </c>
      <c r="J1560" s="1" t="s">
        <v>352</v>
      </c>
      <c r="K1560" s="1" t="s">
        <v>2753</v>
      </c>
      <c r="L1560" s="1" t="s">
        <v>354</v>
      </c>
      <c r="M1560" s="1" t="s">
        <v>355</v>
      </c>
      <c r="N1560" s="1">
        <v>1660328274.0999999</v>
      </c>
      <c r="O1560" s="1">
        <f t="shared" si="204"/>
        <v>1.4688017093394013E-3</v>
      </c>
      <c r="P1560" s="1">
        <f t="shared" si="205"/>
        <v>1.4688017093394012</v>
      </c>
      <c r="Q1560" s="1">
        <f t="shared" si="206"/>
        <v>3.6281396045864756</v>
      </c>
      <c r="R1560" s="1">
        <f t="shared" si="207"/>
        <v>1562.2637500000001</v>
      </c>
      <c r="S1560" s="1">
        <f t="shared" si="208"/>
        <v>1430.6933465284483</v>
      </c>
      <c r="T1560" s="1">
        <f t="shared" si="209"/>
        <v>142.27287940745973</v>
      </c>
      <c r="U1560" s="1">
        <f t="shared" si="210"/>
        <v>155.35667559070191</v>
      </c>
      <c r="V1560" s="1">
        <f t="shared" si="211"/>
        <v>7.1677755888041636E-2</v>
      </c>
      <c r="W1560" s="1">
        <f t="shared" si="212"/>
        <v>2.918679530081028</v>
      </c>
      <c r="X1560" s="1">
        <f t="shared" si="213"/>
        <v>7.0714011639115462E-2</v>
      </c>
      <c r="Y1560" s="1">
        <f t="shared" si="214"/>
        <v>4.4281766267642804E-2</v>
      </c>
      <c r="Z1560" s="1">
        <f t="shared" si="215"/>
        <v>321.5173457104035</v>
      </c>
      <c r="AA1560" s="1">
        <f t="shared" si="216"/>
        <v>32.524565279039834</v>
      </c>
      <c r="AB1560" s="1">
        <f t="shared" si="217"/>
        <v>31.723737499999999</v>
      </c>
      <c r="AC1560" s="1">
        <f t="shared" si="218"/>
        <v>4.7009233508136177</v>
      </c>
      <c r="AD1560" s="1">
        <f t="shared" si="219"/>
        <v>60.090462872694815</v>
      </c>
      <c r="AE1560" s="1">
        <f t="shared" si="220"/>
        <v>2.7123758973103929</v>
      </c>
      <c r="AF1560" s="1">
        <f t="shared" si="221"/>
        <v>4.5138209420298869</v>
      </c>
      <c r="AG1560" s="1">
        <f t="shared" si="222"/>
        <v>1.9885474535032248</v>
      </c>
      <c r="AH1560" s="1">
        <f t="shared" si="223"/>
        <v>-64.774155381867601</v>
      </c>
      <c r="AI1560" s="1">
        <f t="shared" si="224"/>
        <v>-112.38757600320851</v>
      </c>
      <c r="AJ1560" s="1">
        <f t="shared" si="225"/>
        <v>-8.6783016856969191</v>
      </c>
      <c r="AK1560" s="1">
        <f t="shared" si="226"/>
        <v>135.67731263963049</v>
      </c>
      <c r="AL1560" s="1">
        <f t="shared" si="227"/>
        <v>34.810928416266762</v>
      </c>
      <c r="AM1560" s="1">
        <f t="shared" si="228"/>
        <v>1.48914322454477</v>
      </c>
      <c r="AN1560" s="1">
        <f t="shared" si="229"/>
        <v>3.6281396045864756</v>
      </c>
      <c r="AO1560" s="1">
        <v>1675.7021976972851</v>
      </c>
      <c r="AP1560" s="1">
        <v>1644.734909090909</v>
      </c>
      <c r="AQ1560" s="1">
        <v>5.1381221312206584</v>
      </c>
      <c r="AR1560" s="1">
        <v>65.662157139145961</v>
      </c>
      <c r="AS1560" s="1">
        <f t="shared" si="230"/>
        <v>1.4688017093394012</v>
      </c>
      <c r="AT1560" s="1">
        <v>25.495965989976799</v>
      </c>
      <c r="AU1560" s="1">
        <v>27.244486060606061</v>
      </c>
      <c r="AV1560" s="1">
        <v>-5.3805256481238763E-3</v>
      </c>
      <c r="AW1560" s="1">
        <v>81.5194902957615</v>
      </c>
      <c r="AX1560" s="1">
        <v>20</v>
      </c>
      <c r="AY1560" s="1">
        <v>4</v>
      </c>
      <c r="AZ1560" s="1">
        <f t="shared" si="231"/>
        <v>1</v>
      </c>
      <c r="BA1560" s="1">
        <f t="shared" si="232"/>
        <v>0</v>
      </c>
      <c r="BB1560" s="1">
        <f t="shared" si="233"/>
        <v>51856.315925750168</v>
      </c>
      <c r="BC1560" s="1">
        <f t="shared" si="234"/>
        <v>2000.0093750000001</v>
      </c>
      <c r="BD1560" s="1">
        <f t="shared" si="235"/>
        <v>1681.2077970002092</v>
      </c>
      <c r="BE1560" s="1">
        <f t="shared" si="236"/>
        <v>0.84059995818780053</v>
      </c>
      <c r="BF1560" s="1">
        <f t="shared" si="237"/>
        <v>0.160757919302455</v>
      </c>
      <c r="BG1560" s="1">
        <v>6</v>
      </c>
      <c r="BH1560" s="1">
        <v>0.5</v>
      </c>
      <c r="BI1560" s="1" t="s">
        <v>356</v>
      </c>
      <c r="BJ1560" s="1">
        <v>2</v>
      </c>
      <c r="BK1560" s="1" t="b">
        <v>1</v>
      </c>
      <c r="BL1560" s="1">
        <v>1660328274.0999999</v>
      </c>
      <c r="BM1560" s="1">
        <v>1562.2637500000001</v>
      </c>
      <c r="BN1560" s="1">
        <v>1606.8162500000001</v>
      </c>
      <c r="BO1560" s="1">
        <v>27.275600000000001</v>
      </c>
      <c r="BP1560" s="1">
        <v>25.537849999999999</v>
      </c>
      <c r="BQ1560" s="1">
        <v>1559.6256249999999</v>
      </c>
      <c r="BR1560" s="1">
        <v>27.267668749999999</v>
      </c>
      <c r="BS1560" s="1">
        <v>500.13843750000001</v>
      </c>
      <c r="BT1560" s="1">
        <v>99.343331250000006</v>
      </c>
      <c r="BU1560" s="1">
        <v>9.9976956249999999E-2</v>
      </c>
      <c r="BV1560" s="1">
        <v>31.009493750000001</v>
      </c>
      <c r="BW1560" s="1">
        <v>31.723737499999999</v>
      </c>
      <c r="BX1560" s="1">
        <v>999.9</v>
      </c>
      <c r="BY1560" s="1">
        <v>0</v>
      </c>
      <c r="BZ1560" s="1">
        <v>0</v>
      </c>
      <c r="CA1560" s="1">
        <v>10003.856874999999</v>
      </c>
      <c r="CB1560" s="1">
        <v>0</v>
      </c>
      <c r="CC1560" s="1">
        <v>859.08056250000004</v>
      </c>
      <c r="CD1560" s="1">
        <v>-44.551331249999997</v>
      </c>
      <c r="CE1560" s="1">
        <v>1606.0687499999999</v>
      </c>
      <c r="CF1560" s="1">
        <v>1648.9243750000001</v>
      </c>
      <c r="CG1560" s="1">
        <v>1.7377568750000001</v>
      </c>
      <c r="CH1560" s="1">
        <v>1606.8162500000001</v>
      </c>
      <c r="CI1560" s="1">
        <v>25.537849999999999</v>
      </c>
      <c r="CJ1560" s="1">
        <v>2.7096493750000001</v>
      </c>
      <c r="CK1560" s="1">
        <v>2.5370137499999998</v>
      </c>
      <c r="CL1560" s="1">
        <v>22.343768749999999</v>
      </c>
      <c r="CM1560" s="1">
        <v>21.265912499999999</v>
      </c>
      <c r="CN1560" s="1">
        <v>2000.0093750000001</v>
      </c>
      <c r="CO1560" s="1">
        <v>0.98000275000000003</v>
      </c>
      <c r="CP1560" s="1">
        <v>1.9997575E-2</v>
      </c>
      <c r="CQ1560" s="1">
        <v>0</v>
      </c>
      <c r="CR1560" s="1">
        <v>2.5145624999999998</v>
      </c>
      <c r="CS1560" s="1">
        <v>0</v>
      </c>
      <c r="CT1560" s="1">
        <v>25515.793750000001</v>
      </c>
      <c r="CU1560" s="1">
        <v>17412.418750000001</v>
      </c>
      <c r="CV1560" s="1">
        <v>44.308124999999997</v>
      </c>
      <c r="CW1560" s="1">
        <v>45.878875000000001</v>
      </c>
      <c r="CX1560" s="1">
        <v>44.433124999999997</v>
      </c>
      <c r="CY1560" s="1">
        <v>43.936999999999998</v>
      </c>
      <c r="CZ1560" s="1">
        <v>44.190937499999997</v>
      </c>
      <c r="DA1560" s="1">
        <v>1960.016875</v>
      </c>
      <c r="DB1560" s="1">
        <v>39.997500000000002</v>
      </c>
      <c r="DC1560" s="1">
        <v>0</v>
      </c>
      <c r="DD1560" s="1">
        <v>1660328280.5999999</v>
      </c>
      <c r="DE1560" s="1">
        <v>0</v>
      </c>
      <c r="DF1560" s="1">
        <v>1660327771.0999999</v>
      </c>
      <c r="DG1560" s="1" t="s">
        <v>2754</v>
      </c>
      <c r="DH1560" s="1">
        <v>1660327771.0999999</v>
      </c>
      <c r="DI1560" s="1">
        <v>1660327770.5999999</v>
      </c>
      <c r="DJ1560" s="1">
        <v>42</v>
      </c>
      <c r="DK1560" s="1">
        <v>0.13300000000000001</v>
      </c>
      <c r="DL1560" s="1">
        <v>-5.0000000000000001E-3</v>
      </c>
      <c r="DM1560" s="1">
        <v>1.258</v>
      </c>
      <c r="DN1560" s="1">
        <v>1.2E-2</v>
      </c>
      <c r="DO1560" s="1">
        <v>400</v>
      </c>
      <c r="DP1560" s="1">
        <v>26</v>
      </c>
      <c r="DQ1560" s="1">
        <v>0.6</v>
      </c>
      <c r="DR1560" s="1">
        <v>0.12</v>
      </c>
      <c r="DS1560" s="1">
        <v>3.5255681134317052</v>
      </c>
      <c r="DT1560" s="1">
        <v>-1.010643861996936</v>
      </c>
      <c r="DU1560" s="1">
        <v>0.1425201450621407</v>
      </c>
      <c r="DV1560" s="1">
        <v>0</v>
      </c>
      <c r="DW1560" s="1">
        <v>34.789302413612873</v>
      </c>
      <c r="DX1560" s="1">
        <v>-1.183292964175833</v>
      </c>
      <c r="DY1560" s="1">
        <v>0.13486903191971081</v>
      </c>
      <c r="DZ1560" s="1">
        <v>0</v>
      </c>
      <c r="EA1560" s="1">
        <v>-44.52156129032258</v>
      </c>
      <c r="EB1560" s="1">
        <v>0.22135161290327429</v>
      </c>
      <c r="EC1560" s="1">
        <v>0.1007430160147811</v>
      </c>
      <c r="ED1560" s="1">
        <v>1</v>
      </c>
      <c r="EE1560" s="1">
        <v>1410.2360516378369</v>
      </c>
      <c r="EF1560" s="1">
        <v>311.16123151868322</v>
      </c>
      <c r="EG1560" s="1">
        <v>30.84451954491886</v>
      </c>
      <c r="EH1560" s="1">
        <v>0</v>
      </c>
      <c r="EI1560" s="1">
        <v>1.7352807317073169</v>
      </c>
      <c r="EJ1560" s="1">
        <v>0.163746689895472</v>
      </c>
      <c r="EK1560" s="1">
        <v>2.9417228433910921E-2</v>
      </c>
      <c r="EL1560" s="1">
        <v>0</v>
      </c>
      <c r="EM1560" s="1">
        <v>1.988812539202089</v>
      </c>
      <c r="EN1560" s="1">
        <v>-1.7855466770536E-2</v>
      </c>
      <c r="EO1560" s="1">
        <v>1.678526615644012E-3</v>
      </c>
      <c r="EP1560" s="1">
        <v>1</v>
      </c>
      <c r="EQ1560" s="1">
        <v>2</v>
      </c>
      <c r="ER1560" s="1">
        <v>6</v>
      </c>
      <c r="ES1560" s="1" t="s">
        <v>387</v>
      </c>
      <c r="ET1560" s="1">
        <v>2.9410400000000001</v>
      </c>
      <c r="EU1560" s="1">
        <v>2.80111</v>
      </c>
      <c r="EV1560" s="1">
        <v>0.22157199999999999</v>
      </c>
      <c r="EW1560" s="1">
        <v>0.22522900000000001</v>
      </c>
      <c r="EX1560" s="1">
        <v>0.11731999999999999</v>
      </c>
      <c r="EY1560" s="1">
        <v>0.11205</v>
      </c>
      <c r="EZ1560" s="1">
        <v>15909.3</v>
      </c>
      <c r="FA1560" s="1">
        <v>16602.5</v>
      </c>
      <c r="FB1560" s="1">
        <v>23781.4</v>
      </c>
      <c r="FC1560" s="1">
        <v>24953.7</v>
      </c>
      <c r="FD1560" s="1">
        <v>33612</v>
      </c>
      <c r="FE1560" s="1">
        <v>35390.400000000001</v>
      </c>
      <c r="FF1560" s="1">
        <v>43372.7</v>
      </c>
      <c r="FG1560" s="1">
        <v>46131.8</v>
      </c>
      <c r="FH1560" s="1">
        <v>1.8994500000000001</v>
      </c>
      <c r="FI1560" s="1">
        <v>1.81142</v>
      </c>
      <c r="FJ1560" s="1">
        <v>0.104133</v>
      </c>
      <c r="FK1560" s="1">
        <v>0</v>
      </c>
      <c r="FL1560" s="1">
        <v>30.023299999999999</v>
      </c>
      <c r="FM1560" s="1">
        <v>999.9</v>
      </c>
      <c r="FN1560" s="1">
        <v>56.8</v>
      </c>
      <c r="FO1560" s="1">
        <v>38.200000000000003</v>
      </c>
      <c r="FP1560" s="1">
        <v>38.476700000000001</v>
      </c>
      <c r="FQ1560" s="1">
        <v>62.895899999999997</v>
      </c>
      <c r="FR1560" s="1">
        <v>22.4038</v>
      </c>
      <c r="FS1560" s="1">
        <v>1</v>
      </c>
      <c r="FT1560" s="1">
        <v>0.52618900000000002</v>
      </c>
      <c r="FU1560" s="1">
        <v>2.61198</v>
      </c>
      <c r="FV1560" s="1">
        <v>20.300799999999999</v>
      </c>
      <c r="FW1560" s="1">
        <v>5.2095000000000002</v>
      </c>
      <c r="FX1560" s="1">
        <v>11.9077</v>
      </c>
      <c r="FY1560" s="1">
        <v>5.0020499999999997</v>
      </c>
      <c r="FZ1560" s="1">
        <v>3.2905199999999999</v>
      </c>
      <c r="GA1560" s="1">
        <v>9999</v>
      </c>
      <c r="GB1560" s="1">
        <v>9999</v>
      </c>
      <c r="GC1560" s="1">
        <v>9999</v>
      </c>
      <c r="GD1560" s="1">
        <v>999.9</v>
      </c>
      <c r="GE1560" s="1">
        <v>1.8597399999999999</v>
      </c>
      <c r="GF1560" s="1">
        <v>1.8547100000000001</v>
      </c>
      <c r="GG1560" s="1">
        <v>1.85791</v>
      </c>
      <c r="GH1560" s="1">
        <v>1.8563700000000001</v>
      </c>
      <c r="GI1560" s="1">
        <v>1.8551500000000001</v>
      </c>
      <c r="GJ1560" s="1">
        <v>1.8547100000000001</v>
      </c>
      <c r="GK1560" s="1">
        <v>1.8535200000000001</v>
      </c>
      <c r="GL1560" s="1">
        <v>1.8565400000000001</v>
      </c>
      <c r="GM1560" s="1">
        <v>0</v>
      </c>
      <c r="GN1560" s="1">
        <v>0</v>
      </c>
      <c r="GO1560" s="1">
        <v>0</v>
      </c>
      <c r="GP1560" s="1">
        <v>0</v>
      </c>
      <c r="GQ1560" s="1" t="s">
        <v>359</v>
      </c>
      <c r="GR1560" s="1" t="s">
        <v>360</v>
      </c>
      <c r="GS1560" s="1" t="s">
        <v>361</v>
      </c>
      <c r="GT1560" s="1" t="s">
        <v>361</v>
      </c>
      <c r="GU1560" s="1" t="s">
        <v>361</v>
      </c>
      <c r="GV1560" s="1" t="s">
        <v>361</v>
      </c>
      <c r="GW1560" s="1">
        <v>0</v>
      </c>
      <c r="GX1560" s="1">
        <v>100</v>
      </c>
      <c r="GY1560" s="1">
        <v>100</v>
      </c>
      <c r="GZ1560" s="1">
        <v>2.67</v>
      </c>
      <c r="HA1560" s="1">
        <v>8.0000000000000002E-3</v>
      </c>
      <c r="HB1560" s="1">
        <v>0.32140272067045289</v>
      </c>
      <c r="HC1560" s="1">
        <v>2.7716384584972409E-3</v>
      </c>
      <c r="HD1560" s="1">
        <v>-1.1467119688665799E-6</v>
      </c>
      <c r="HE1560" s="1">
        <v>2.0626329066488061E-10</v>
      </c>
      <c r="HF1560" s="1">
        <v>-7.4589808594339752E-2</v>
      </c>
      <c r="HG1560" s="1">
        <v>1.066993184659233E-2</v>
      </c>
      <c r="HH1560" s="1">
        <v>-3.4528890892081033E-4</v>
      </c>
      <c r="HI1560" s="1">
        <v>2.382551249023132E-6</v>
      </c>
      <c r="HJ1560" s="1">
        <v>1</v>
      </c>
      <c r="HK1560" s="1">
        <v>2115</v>
      </c>
      <c r="HL1560" s="1">
        <v>2</v>
      </c>
      <c r="HM1560" s="1">
        <v>30</v>
      </c>
      <c r="HN1560" s="1">
        <v>8.5</v>
      </c>
      <c r="HO1560" s="1">
        <v>8.5</v>
      </c>
      <c r="HP1560" s="1">
        <v>3.2702599999999999</v>
      </c>
      <c r="HQ1560" s="1">
        <v>2.3168899999999999</v>
      </c>
      <c r="HR1560" s="1">
        <v>1.4978</v>
      </c>
      <c r="HS1560" s="1">
        <v>2.3010299999999999</v>
      </c>
      <c r="HT1560" s="1">
        <v>1.5478499999999999</v>
      </c>
      <c r="HU1560" s="1">
        <v>2.3535200000000001</v>
      </c>
      <c r="HV1560" s="1">
        <v>41.4041</v>
      </c>
      <c r="HW1560" s="1">
        <v>14.210800000000001</v>
      </c>
      <c r="HX1560" s="1">
        <v>18</v>
      </c>
      <c r="HY1560" s="1">
        <v>473.84399999999999</v>
      </c>
      <c r="HZ1560" s="1">
        <v>478.41699999999997</v>
      </c>
      <c r="IA1560" s="1">
        <v>26.4406</v>
      </c>
      <c r="IB1560" s="1">
        <v>33.569099999999999</v>
      </c>
      <c r="IC1560" s="1">
        <v>29.999700000000001</v>
      </c>
      <c r="ID1560" s="1">
        <v>33.366599999999998</v>
      </c>
      <c r="IE1560" s="1">
        <v>33.462899999999998</v>
      </c>
      <c r="IF1560" s="1">
        <v>65.469300000000004</v>
      </c>
      <c r="IG1560" s="1">
        <v>35.795999999999999</v>
      </c>
      <c r="IH1560" s="1">
        <v>0</v>
      </c>
      <c r="II1560" s="1">
        <v>26.440300000000001</v>
      </c>
      <c r="IJ1560" s="1">
        <v>1680.26</v>
      </c>
      <c r="IK1560" s="1">
        <v>25.4998</v>
      </c>
      <c r="IL1560" s="1">
        <v>100.285</v>
      </c>
      <c r="IM1560" s="1">
        <v>99.977000000000004</v>
      </c>
      <c r="IN1560" s="1" t="s">
        <v>362</v>
      </c>
    </row>
    <row r="1561" spans="1:248" ht="15.75" customHeight="1" x14ac:dyDescent="0.3">
      <c r="A1561" s="1">
        <v>1545</v>
      </c>
      <c r="B1561" s="1">
        <v>1660328283.0999999</v>
      </c>
      <c r="C1561" s="1">
        <v>17316.5</v>
      </c>
      <c r="D1561" s="1" t="s">
        <v>3379</v>
      </c>
      <c r="E1561" s="1" t="s">
        <v>3380</v>
      </c>
      <c r="F1561" s="1">
        <v>1</v>
      </c>
      <c r="G1561" s="1" t="s">
        <v>354</v>
      </c>
      <c r="H1561" s="1" t="s">
        <v>350</v>
      </c>
      <c r="I1561" s="1" t="s">
        <v>351</v>
      </c>
      <c r="J1561" s="1" t="s">
        <v>352</v>
      </c>
      <c r="K1561" s="1" t="s">
        <v>2753</v>
      </c>
      <c r="L1561" s="1" t="s">
        <v>354</v>
      </c>
      <c r="M1561" s="1" t="s">
        <v>355</v>
      </c>
      <c r="N1561" s="1">
        <v>1660328275.599999</v>
      </c>
      <c r="O1561" s="1">
        <f t="shared" si="204"/>
        <v>1.4747663541149799E-3</v>
      </c>
      <c r="P1561" s="1">
        <f t="shared" si="205"/>
        <v>1.47476635411498</v>
      </c>
      <c r="Q1561" s="1">
        <f t="shared" si="206"/>
        <v>3.5204867945956249</v>
      </c>
      <c r="R1561" s="1">
        <f t="shared" si="207"/>
        <v>1569.8093333333341</v>
      </c>
      <c r="S1561" s="1">
        <f t="shared" si="208"/>
        <v>1440.7225911259161</v>
      </c>
      <c r="T1561" s="1">
        <f t="shared" si="209"/>
        <v>143.27012486158958</v>
      </c>
      <c r="U1561" s="1">
        <f t="shared" si="210"/>
        <v>156.10692896804801</v>
      </c>
      <c r="V1561" s="1">
        <f t="shared" si="211"/>
        <v>7.198502026787712E-2</v>
      </c>
      <c r="W1561" s="1">
        <f t="shared" si="212"/>
        <v>2.9183817649716373</v>
      </c>
      <c r="X1561" s="1">
        <f t="shared" si="213"/>
        <v>7.1012958344344831E-2</v>
      </c>
      <c r="Y1561" s="1">
        <f t="shared" si="214"/>
        <v>4.4469341247009311E-2</v>
      </c>
      <c r="Z1561" s="1">
        <f t="shared" si="215"/>
        <v>321.51807459641066</v>
      </c>
      <c r="AA1561" s="1">
        <f t="shared" si="216"/>
        <v>32.523719723319417</v>
      </c>
      <c r="AB1561" s="1">
        <f t="shared" si="217"/>
        <v>31.72069333333333</v>
      </c>
      <c r="AC1561" s="1">
        <f t="shared" si="218"/>
        <v>4.7001117933385066</v>
      </c>
      <c r="AD1561" s="1">
        <f t="shared" si="219"/>
        <v>60.077608035993038</v>
      </c>
      <c r="AE1561" s="1">
        <f t="shared" si="220"/>
        <v>2.7118821709253824</v>
      </c>
      <c r="AF1561" s="1">
        <f t="shared" si="221"/>
        <v>4.513964952300813</v>
      </c>
      <c r="AG1561" s="1">
        <f t="shared" si="222"/>
        <v>1.9882296224131242</v>
      </c>
      <c r="AH1561" s="1">
        <f t="shared" si="223"/>
        <v>-65.037196216470619</v>
      </c>
      <c r="AI1561" s="1">
        <f t="shared" si="224"/>
        <v>-111.80911128687212</v>
      </c>
      <c r="AJ1561" s="1">
        <f t="shared" si="225"/>
        <v>-8.634409065558863</v>
      </c>
      <c r="AK1561" s="1">
        <f t="shared" si="226"/>
        <v>136.03735802750901</v>
      </c>
      <c r="AL1561" s="1">
        <f t="shared" si="227"/>
        <v>34.803661873093574</v>
      </c>
      <c r="AM1561" s="1">
        <f t="shared" si="228"/>
        <v>1.4926716893679073</v>
      </c>
      <c r="AN1561" s="1">
        <f t="shared" si="229"/>
        <v>3.5204867945956249</v>
      </c>
      <c r="AO1561" s="1">
        <v>1680.9786904348871</v>
      </c>
      <c r="AP1561" s="1">
        <v>1649.978303030302</v>
      </c>
      <c r="AQ1561" s="1">
        <v>5.1702432984165938</v>
      </c>
      <c r="AR1561" s="1">
        <v>65.662157139145961</v>
      </c>
      <c r="AS1561" s="1">
        <f t="shared" si="230"/>
        <v>1.47476635411498</v>
      </c>
      <c r="AT1561" s="1">
        <v>25.496803242376551</v>
      </c>
      <c r="AU1561" s="1">
        <v>27.241925454545441</v>
      </c>
      <c r="AV1561" s="1">
        <v>-3.7615602933171858E-3</v>
      </c>
      <c r="AW1561" s="1">
        <v>81.5194902957615</v>
      </c>
      <c r="AX1561" s="1">
        <v>20</v>
      </c>
      <c r="AY1561" s="1">
        <v>4</v>
      </c>
      <c r="AZ1561" s="1">
        <f t="shared" si="231"/>
        <v>1</v>
      </c>
      <c r="BA1561" s="1">
        <f t="shared" si="232"/>
        <v>0</v>
      </c>
      <c r="BB1561" s="1">
        <f t="shared" si="233"/>
        <v>51847.761204505376</v>
      </c>
      <c r="BC1561" s="1">
        <f t="shared" si="234"/>
        <v>2000.0139999999999</v>
      </c>
      <c r="BD1561" s="1">
        <f t="shared" si="235"/>
        <v>1681.2116772002125</v>
      </c>
      <c r="BE1561" s="1">
        <f t="shared" si="236"/>
        <v>0.84059995440042556</v>
      </c>
      <c r="BF1561" s="1">
        <f t="shared" si="237"/>
        <v>0.16075791199282138</v>
      </c>
      <c r="BG1561" s="1">
        <v>6</v>
      </c>
      <c r="BH1561" s="1">
        <v>0.5</v>
      </c>
      <c r="BI1561" s="1" t="s">
        <v>356</v>
      </c>
      <c r="BJ1561" s="1">
        <v>2</v>
      </c>
      <c r="BK1561" s="1" t="b">
        <v>1</v>
      </c>
      <c r="BL1561" s="1">
        <v>1660328275.599999</v>
      </c>
      <c r="BM1561" s="1">
        <v>1569.8093333333341</v>
      </c>
      <c r="BN1561" s="1">
        <v>1614.373333333333</v>
      </c>
      <c r="BO1561" s="1">
        <v>27.270653333333339</v>
      </c>
      <c r="BP1561" s="1">
        <v>25.52877333333333</v>
      </c>
      <c r="BQ1561" s="1">
        <v>1567.1659999999999</v>
      </c>
      <c r="BR1561" s="1">
        <v>27.262706666666659</v>
      </c>
      <c r="BS1561" s="1">
        <v>500.13740000000001</v>
      </c>
      <c r="BT1561" s="1">
        <v>99.343280000000007</v>
      </c>
      <c r="BU1561" s="1">
        <v>9.9961706666666678E-2</v>
      </c>
      <c r="BV1561" s="1">
        <v>31.010053333333339</v>
      </c>
      <c r="BW1561" s="1">
        <v>31.72069333333333</v>
      </c>
      <c r="BX1561" s="1">
        <v>999.89999999999986</v>
      </c>
      <c r="BY1561" s="1">
        <v>0</v>
      </c>
      <c r="BZ1561" s="1">
        <v>0</v>
      </c>
      <c r="CA1561" s="1">
        <v>10002.160666666659</v>
      </c>
      <c r="CB1561" s="1">
        <v>0</v>
      </c>
      <c r="CC1561" s="1">
        <v>862.3277333333333</v>
      </c>
      <c r="CD1561" s="1">
        <v>-44.562893333333342</v>
      </c>
      <c r="CE1561" s="1">
        <v>1613.817333333333</v>
      </c>
      <c r="CF1561" s="1">
        <v>1656.664</v>
      </c>
      <c r="CG1561" s="1">
        <v>1.741883333333333</v>
      </c>
      <c r="CH1561" s="1">
        <v>1614.373333333333</v>
      </c>
      <c r="CI1561" s="1">
        <v>25.52877333333333</v>
      </c>
      <c r="CJ1561" s="1">
        <v>2.7091560000000001</v>
      </c>
      <c r="CK1561" s="1">
        <v>2.5361106666666671</v>
      </c>
      <c r="CL1561" s="1">
        <v>22.340773333333331</v>
      </c>
      <c r="CM1561" s="1">
        <v>21.26011333333334</v>
      </c>
      <c r="CN1561" s="1">
        <v>2000.0139999999999</v>
      </c>
      <c r="CO1561" s="1">
        <v>0.98000280000000017</v>
      </c>
      <c r="CP1561" s="1">
        <v>1.9997526666666671E-2</v>
      </c>
      <c r="CQ1561" s="1">
        <v>0</v>
      </c>
      <c r="CR1561" s="1">
        <v>2.445866666666666</v>
      </c>
      <c r="CS1561" s="1">
        <v>0</v>
      </c>
      <c r="CT1561" s="1">
        <v>25511.666666666672</v>
      </c>
      <c r="CU1561" s="1">
        <v>17412.46666666666</v>
      </c>
      <c r="CV1561" s="1">
        <v>44.303733333333327</v>
      </c>
      <c r="CW1561" s="1">
        <v>45.879133333333343</v>
      </c>
      <c r="CX1561" s="1">
        <v>44.432866666666669</v>
      </c>
      <c r="CY1561" s="1">
        <v>43.936999999999998</v>
      </c>
      <c r="CZ1561" s="1">
        <v>44.186999999999998</v>
      </c>
      <c r="DA1561" s="1">
        <v>1960.021333333334</v>
      </c>
      <c r="DB1561" s="1">
        <v>39.997333333333337</v>
      </c>
      <c r="DC1561" s="1">
        <v>0</v>
      </c>
      <c r="DD1561" s="1">
        <v>1660328281.2</v>
      </c>
      <c r="DE1561" s="1">
        <v>0</v>
      </c>
      <c r="DF1561" s="1">
        <v>1660327771.0999999</v>
      </c>
      <c r="DG1561" s="1" t="s">
        <v>2754</v>
      </c>
      <c r="DH1561" s="1">
        <v>1660327771.0999999</v>
      </c>
      <c r="DI1561" s="1">
        <v>1660327770.5999999</v>
      </c>
      <c r="DJ1561" s="1">
        <v>42</v>
      </c>
      <c r="DK1561" s="1">
        <v>0.13300000000000001</v>
      </c>
      <c r="DL1561" s="1">
        <v>-5.0000000000000001E-3</v>
      </c>
      <c r="DM1561" s="1">
        <v>1.258</v>
      </c>
      <c r="DN1561" s="1">
        <v>1.2E-2</v>
      </c>
      <c r="DO1561" s="1">
        <v>400</v>
      </c>
      <c r="DP1561" s="1">
        <v>26</v>
      </c>
      <c r="DQ1561" s="1">
        <v>0.6</v>
      </c>
      <c r="DR1561" s="1">
        <v>0.12</v>
      </c>
      <c r="DS1561" s="1">
        <v>3.5348070808239278</v>
      </c>
      <c r="DT1561" s="1">
        <v>-0.91072144562862223</v>
      </c>
      <c r="DU1561" s="1">
        <v>0.14114443854704731</v>
      </c>
      <c r="DV1561" s="1">
        <v>0</v>
      </c>
      <c r="DW1561" s="1">
        <v>34.804398802622977</v>
      </c>
      <c r="DX1561" s="1">
        <v>-0.86964178077634302</v>
      </c>
      <c r="DY1561" s="1">
        <v>0.14233096105086479</v>
      </c>
      <c r="DZ1561" s="1">
        <v>0</v>
      </c>
      <c r="EA1561" s="1">
        <v>-44.55473666666667</v>
      </c>
      <c r="EB1561" s="1">
        <v>-0.14164805339263309</v>
      </c>
      <c r="EC1561" s="1">
        <v>0.1263750990328219</v>
      </c>
      <c r="ED1561" s="1">
        <v>1</v>
      </c>
      <c r="EE1561" s="1">
        <v>1420.1691326231689</v>
      </c>
      <c r="EF1561" s="1">
        <v>307.1381030306494</v>
      </c>
      <c r="EG1561" s="1">
        <v>30.467576192774011</v>
      </c>
      <c r="EH1561" s="1">
        <v>0</v>
      </c>
      <c r="EI1561" s="1">
        <v>1.73649425</v>
      </c>
      <c r="EJ1561" s="1">
        <v>0.17793872420262449</v>
      </c>
      <c r="EK1561" s="1">
        <v>2.9809519023920861E-2</v>
      </c>
      <c r="EL1561" s="1">
        <v>0</v>
      </c>
      <c r="EM1561" s="1">
        <v>1.988480214242704</v>
      </c>
      <c r="EN1561" s="1">
        <v>-1.3241774316853571E-2</v>
      </c>
      <c r="EO1561" s="1">
        <v>1.5371872742690671E-3</v>
      </c>
      <c r="EP1561" s="1">
        <v>1</v>
      </c>
      <c r="EQ1561" s="1">
        <v>2</v>
      </c>
      <c r="ER1561" s="1">
        <v>6</v>
      </c>
      <c r="ES1561" s="1" t="s">
        <v>387</v>
      </c>
      <c r="ET1561" s="1">
        <v>2.9413200000000002</v>
      </c>
      <c r="EU1561" s="1">
        <v>2.8011699999999999</v>
      </c>
      <c r="EV1561" s="1">
        <v>0.22198399999999999</v>
      </c>
      <c r="EW1561" s="1">
        <v>0.22562599999999999</v>
      </c>
      <c r="EX1561" s="1">
        <v>0.117313</v>
      </c>
      <c r="EY1561" s="1">
        <v>0.112067</v>
      </c>
      <c r="EZ1561" s="1">
        <v>15900.9</v>
      </c>
      <c r="FA1561" s="1">
        <v>16594</v>
      </c>
      <c r="FB1561" s="1">
        <v>23781.5</v>
      </c>
      <c r="FC1561" s="1">
        <v>24953.7</v>
      </c>
      <c r="FD1561" s="1">
        <v>33612.5</v>
      </c>
      <c r="FE1561" s="1">
        <v>35389.9</v>
      </c>
      <c r="FF1561" s="1">
        <v>43372.9</v>
      </c>
      <c r="FG1561" s="1">
        <v>46132</v>
      </c>
      <c r="FH1561" s="1">
        <v>1.8997200000000001</v>
      </c>
      <c r="FI1561" s="1">
        <v>1.8112999999999999</v>
      </c>
      <c r="FJ1561" s="1">
        <v>0.103839</v>
      </c>
      <c r="FK1561" s="1">
        <v>0</v>
      </c>
      <c r="FL1561" s="1">
        <v>30.024000000000001</v>
      </c>
      <c r="FM1561" s="1">
        <v>999.9</v>
      </c>
      <c r="FN1561" s="1">
        <v>56.8</v>
      </c>
      <c r="FO1561" s="1">
        <v>38.200000000000003</v>
      </c>
      <c r="FP1561" s="1">
        <v>38.481000000000002</v>
      </c>
      <c r="FQ1561" s="1">
        <v>63.005899999999997</v>
      </c>
      <c r="FR1561" s="1">
        <v>22.527999999999999</v>
      </c>
      <c r="FS1561" s="1">
        <v>1</v>
      </c>
      <c r="FT1561" s="1">
        <v>0.526092</v>
      </c>
      <c r="FU1561" s="1">
        <v>2.6098300000000001</v>
      </c>
      <c r="FV1561" s="1">
        <v>20.300899999999999</v>
      </c>
      <c r="FW1561" s="1">
        <v>5.2100999999999997</v>
      </c>
      <c r="FX1561" s="1">
        <v>11.9077</v>
      </c>
      <c r="FY1561" s="1">
        <v>5.0022500000000001</v>
      </c>
      <c r="FZ1561" s="1">
        <v>3.2906300000000002</v>
      </c>
      <c r="GA1561" s="1">
        <v>9999</v>
      </c>
      <c r="GB1561" s="1">
        <v>9999</v>
      </c>
      <c r="GC1561" s="1">
        <v>9999</v>
      </c>
      <c r="GD1561" s="1">
        <v>999.9</v>
      </c>
      <c r="GE1561" s="1">
        <v>1.8597399999999999</v>
      </c>
      <c r="GF1561" s="1">
        <v>1.8547100000000001</v>
      </c>
      <c r="GG1561" s="1">
        <v>1.85791</v>
      </c>
      <c r="GH1561" s="1">
        <v>1.8563799999999999</v>
      </c>
      <c r="GI1561" s="1">
        <v>1.8551599999999999</v>
      </c>
      <c r="GJ1561" s="1">
        <v>1.8547100000000001</v>
      </c>
      <c r="GK1561" s="1">
        <v>1.85351</v>
      </c>
      <c r="GL1561" s="1">
        <v>1.8565400000000001</v>
      </c>
      <c r="GM1561" s="1">
        <v>0</v>
      </c>
      <c r="GN1561" s="1">
        <v>0</v>
      </c>
      <c r="GO1561" s="1">
        <v>0</v>
      </c>
      <c r="GP1561" s="1">
        <v>0</v>
      </c>
      <c r="GQ1561" s="1" t="s">
        <v>359</v>
      </c>
      <c r="GR1561" s="1" t="s">
        <v>360</v>
      </c>
      <c r="GS1561" s="1" t="s">
        <v>361</v>
      </c>
      <c r="GT1561" s="1" t="s">
        <v>361</v>
      </c>
      <c r="GU1561" s="1" t="s">
        <v>361</v>
      </c>
      <c r="GV1561" s="1" t="s">
        <v>361</v>
      </c>
      <c r="GW1561" s="1">
        <v>0</v>
      </c>
      <c r="GX1561" s="1">
        <v>100</v>
      </c>
      <c r="GY1561" s="1">
        <v>100</v>
      </c>
      <c r="GZ1561" s="1">
        <v>2.66</v>
      </c>
      <c r="HA1561" s="1">
        <v>8.0000000000000002E-3</v>
      </c>
      <c r="HB1561" s="1">
        <v>0.32140272067045289</v>
      </c>
      <c r="HC1561" s="1">
        <v>2.7716384584972409E-3</v>
      </c>
      <c r="HD1561" s="1">
        <v>-1.1467119688665799E-6</v>
      </c>
      <c r="HE1561" s="1">
        <v>2.0626329066488061E-10</v>
      </c>
      <c r="HF1561" s="1">
        <v>-7.4589808594339752E-2</v>
      </c>
      <c r="HG1561" s="1">
        <v>1.066993184659233E-2</v>
      </c>
      <c r="HH1561" s="1">
        <v>-3.4528890892081033E-4</v>
      </c>
      <c r="HI1561" s="1">
        <v>2.382551249023132E-6</v>
      </c>
      <c r="HJ1561" s="1">
        <v>1</v>
      </c>
      <c r="HK1561" s="1">
        <v>2115</v>
      </c>
      <c r="HL1561" s="1">
        <v>2</v>
      </c>
      <c r="HM1561" s="1">
        <v>30</v>
      </c>
      <c r="HN1561" s="1">
        <v>8.5</v>
      </c>
      <c r="HO1561" s="1">
        <v>8.5</v>
      </c>
      <c r="HP1561" s="1">
        <v>3.28125</v>
      </c>
      <c r="HQ1561" s="1">
        <v>2.3095699999999999</v>
      </c>
      <c r="HR1561" s="1">
        <v>1.4978</v>
      </c>
      <c r="HS1561" s="1">
        <v>2.3010299999999999</v>
      </c>
      <c r="HT1561" s="1">
        <v>1.5478499999999999</v>
      </c>
      <c r="HU1561" s="1">
        <v>2.31812</v>
      </c>
      <c r="HV1561" s="1">
        <v>41.4041</v>
      </c>
      <c r="HW1561" s="1">
        <v>14.1846</v>
      </c>
      <c r="HX1561" s="1">
        <v>18</v>
      </c>
      <c r="HY1561" s="1">
        <v>474.005</v>
      </c>
      <c r="HZ1561" s="1">
        <v>478.34100000000001</v>
      </c>
      <c r="IA1561" s="1">
        <v>26.440300000000001</v>
      </c>
      <c r="IB1561" s="1">
        <v>33.569099999999999</v>
      </c>
      <c r="IC1561" s="1">
        <v>29.999700000000001</v>
      </c>
      <c r="ID1561" s="1">
        <v>33.366599999999998</v>
      </c>
      <c r="IE1561" s="1">
        <v>33.463700000000003</v>
      </c>
      <c r="IF1561" s="1">
        <v>65.695400000000006</v>
      </c>
      <c r="IG1561" s="1">
        <v>35.795999999999999</v>
      </c>
      <c r="IH1561" s="1">
        <v>0</v>
      </c>
      <c r="II1561" s="1">
        <v>26.440300000000001</v>
      </c>
      <c r="IJ1561" s="1">
        <v>1680.26</v>
      </c>
      <c r="IK1561" s="1">
        <v>25.4998</v>
      </c>
      <c r="IL1561" s="1">
        <v>100.285</v>
      </c>
      <c r="IM1561" s="1">
        <v>99.977400000000003</v>
      </c>
      <c r="IN1561" s="1" t="s">
        <v>362</v>
      </c>
    </row>
    <row r="1562" spans="1:248" ht="15.75" customHeight="1" x14ac:dyDescent="0.3">
      <c r="A1562" s="1">
        <v>1546</v>
      </c>
      <c r="B1562" s="1">
        <v>1660328284.0999999</v>
      </c>
      <c r="C1562" s="1">
        <v>17317.5</v>
      </c>
      <c r="D1562" s="1" t="s">
        <v>3381</v>
      </c>
      <c r="E1562" s="1" t="s">
        <v>3382</v>
      </c>
      <c r="F1562" s="1">
        <v>1</v>
      </c>
      <c r="G1562" s="1" t="s">
        <v>354</v>
      </c>
      <c r="H1562" s="1" t="s">
        <v>350</v>
      </c>
      <c r="I1562" s="1" t="s">
        <v>351</v>
      </c>
      <c r="J1562" s="1" t="s">
        <v>352</v>
      </c>
      <c r="K1562" s="1" t="s">
        <v>2753</v>
      </c>
      <c r="L1562" s="1" t="s">
        <v>354</v>
      </c>
      <c r="M1562" s="1" t="s">
        <v>355</v>
      </c>
      <c r="N1562" s="1">
        <v>1660328276.0999999</v>
      </c>
      <c r="O1562" s="1">
        <f t="shared" si="204"/>
        <v>1.4811690678715708E-3</v>
      </c>
      <c r="P1562" s="1">
        <f t="shared" si="205"/>
        <v>1.4811690678715708</v>
      </c>
      <c r="Q1562" s="1">
        <f t="shared" si="206"/>
        <v>3.4538716092537345</v>
      </c>
      <c r="R1562" s="1">
        <f t="shared" si="207"/>
        <v>1572.3256249999999</v>
      </c>
      <c r="S1562" s="1">
        <f t="shared" si="208"/>
        <v>1444.9604028883462</v>
      </c>
      <c r="T1562" s="1">
        <f t="shared" si="209"/>
        <v>143.69141618367885</v>
      </c>
      <c r="U1562" s="1">
        <f t="shared" si="210"/>
        <v>156.35701525559091</v>
      </c>
      <c r="V1562" s="1">
        <f t="shared" si="211"/>
        <v>7.2301136237959654E-2</v>
      </c>
      <c r="W1562" s="1">
        <f t="shared" si="212"/>
        <v>2.9182197560700787</v>
      </c>
      <c r="X1562" s="1">
        <f t="shared" si="213"/>
        <v>7.1320527185137525E-2</v>
      </c>
      <c r="Y1562" s="1">
        <f t="shared" si="214"/>
        <v>4.4662325253762569E-2</v>
      </c>
      <c r="Z1562" s="1">
        <f t="shared" si="215"/>
        <v>321.51714621039986</v>
      </c>
      <c r="AA1562" s="1">
        <f t="shared" si="216"/>
        <v>32.522253572054922</v>
      </c>
      <c r="AB1562" s="1">
        <f t="shared" si="217"/>
        <v>31.720062500000001</v>
      </c>
      <c r="AC1562" s="1">
        <f t="shared" si="218"/>
        <v>4.6999436320286216</v>
      </c>
      <c r="AD1562" s="1">
        <f t="shared" si="219"/>
        <v>60.072949870572344</v>
      </c>
      <c r="AE1562" s="1">
        <f t="shared" si="220"/>
        <v>2.7116916791415808</v>
      </c>
      <c r="AF1562" s="1">
        <f t="shared" si="221"/>
        <v>4.51399787255985</v>
      </c>
      <c r="AG1562" s="1">
        <f t="shared" si="222"/>
        <v>1.9882519528870408</v>
      </c>
      <c r="AH1562" s="1">
        <f t="shared" si="223"/>
        <v>-65.319555893136268</v>
      </c>
      <c r="AI1562" s="1">
        <f t="shared" si="224"/>
        <v>-111.68353248857856</v>
      </c>
      <c r="AJ1562" s="1">
        <f t="shared" si="225"/>
        <v>-8.6251687082470667</v>
      </c>
      <c r="AK1562" s="1">
        <f t="shared" si="226"/>
        <v>135.88888912043791</v>
      </c>
      <c r="AL1562" s="1">
        <f t="shared" si="227"/>
        <v>34.809056820950083</v>
      </c>
      <c r="AM1562" s="1">
        <f t="shared" si="228"/>
        <v>1.4920962048175725</v>
      </c>
      <c r="AN1562" s="1">
        <f t="shared" si="229"/>
        <v>3.4538716092537345</v>
      </c>
      <c r="AO1562" s="1">
        <v>1686.2143078698809</v>
      </c>
      <c r="AP1562" s="1">
        <v>1655.184787878788</v>
      </c>
      <c r="AQ1562" s="1">
        <v>5.1918196304297668</v>
      </c>
      <c r="AR1562" s="1">
        <v>65.662157139145961</v>
      </c>
      <c r="AS1562" s="1">
        <f t="shared" si="230"/>
        <v>1.4811690678715708</v>
      </c>
      <c r="AT1562" s="1">
        <v>25.498539069438412</v>
      </c>
      <c r="AU1562" s="1">
        <v>27.240337575757579</v>
      </c>
      <c r="AV1562" s="1">
        <v>-2.0760280557944101E-3</v>
      </c>
      <c r="AW1562" s="1">
        <v>81.5194902957615</v>
      </c>
      <c r="AX1562" s="1">
        <v>20</v>
      </c>
      <c r="AY1562" s="1">
        <v>4</v>
      </c>
      <c r="AZ1562" s="1">
        <f t="shared" si="231"/>
        <v>1</v>
      </c>
      <c r="BA1562" s="1">
        <f t="shared" si="232"/>
        <v>0</v>
      </c>
      <c r="BB1562" s="1">
        <f t="shared" si="233"/>
        <v>51843.135698850994</v>
      </c>
      <c r="BC1562" s="1">
        <f t="shared" si="234"/>
        <v>2000.0081250000001</v>
      </c>
      <c r="BD1562" s="1">
        <f t="shared" si="235"/>
        <v>1681.2067470002073</v>
      </c>
      <c r="BE1562" s="1">
        <f t="shared" si="236"/>
        <v>0.84059995856277192</v>
      </c>
      <c r="BF1562" s="1">
        <f t="shared" si="237"/>
        <v>0.16075792002614983</v>
      </c>
      <c r="BG1562" s="1">
        <v>6</v>
      </c>
      <c r="BH1562" s="1">
        <v>0.5</v>
      </c>
      <c r="BI1562" s="1" t="s">
        <v>356</v>
      </c>
      <c r="BJ1562" s="1">
        <v>2</v>
      </c>
      <c r="BK1562" s="1" t="b">
        <v>1</v>
      </c>
      <c r="BL1562" s="1">
        <v>1660328276.0999999</v>
      </c>
      <c r="BM1562" s="1">
        <v>1572.3256249999999</v>
      </c>
      <c r="BN1562" s="1">
        <v>1616.899375</v>
      </c>
      <c r="BO1562" s="1">
        <v>27.268762500000001</v>
      </c>
      <c r="BP1562" s="1">
        <v>25.52755625</v>
      </c>
      <c r="BQ1562" s="1">
        <v>1569.680625</v>
      </c>
      <c r="BR1562" s="1">
        <v>27.2608125</v>
      </c>
      <c r="BS1562" s="1">
        <v>500.13900000000001</v>
      </c>
      <c r="BT1562" s="1">
        <v>99.343187499999999</v>
      </c>
      <c r="BU1562" s="1">
        <v>9.9963949999999996E-2</v>
      </c>
      <c r="BV1562" s="1">
        <v>31.010181249999999</v>
      </c>
      <c r="BW1562" s="1">
        <v>31.720062500000001</v>
      </c>
      <c r="BX1562" s="1">
        <v>999.9</v>
      </c>
      <c r="BY1562" s="1">
        <v>0</v>
      </c>
      <c r="BZ1562" s="1">
        <v>0</v>
      </c>
      <c r="CA1562" s="1">
        <v>10001.244375</v>
      </c>
      <c r="CB1562" s="1">
        <v>0</v>
      </c>
      <c r="CC1562" s="1">
        <v>863.32468749999998</v>
      </c>
      <c r="CD1562" s="1">
        <v>-44.572606249999993</v>
      </c>
      <c r="CE1562" s="1">
        <v>1616.4012499999999</v>
      </c>
      <c r="CF1562" s="1">
        <v>1659.254375</v>
      </c>
      <c r="CG1562" s="1">
        <v>1.7412125000000001</v>
      </c>
      <c r="CH1562" s="1">
        <v>1616.899375</v>
      </c>
      <c r="CI1562" s="1">
        <v>25.52755625</v>
      </c>
      <c r="CJ1562" s="1">
        <v>2.7089656249999998</v>
      </c>
      <c r="CK1562" s="1">
        <v>2.5359875000000001</v>
      </c>
      <c r="CL1562" s="1">
        <v>22.33961875</v>
      </c>
      <c r="CM1562" s="1">
        <v>21.259318749999998</v>
      </c>
      <c r="CN1562" s="1">
        <v>2000.0081250000001</v>
      </c>
      <c r="CO1562" s="1">
        <v>0.98000275000000003</v>
      </c>
      <c r="CP1562" s="1">
        <v>1.9997575E-2</v>
      </c>
      <c r="CQ1562" s="1">
        <v>0</v>
      </c>
      <c r="CR1562" s="1">
        <v>2.4816875</v>
      </c>
      <c r="CS1562" s="1">
        <v>0</v>
      </c>
      <c r="CT1562" s="1">
        <v>25510.25</v>
      </c>
      <c r="CU1562" s="1">
        <v>17412.418750000001</v>
      </c>
      <c r="CV1562" s="1">
        <v>44.300375000000003</v>
      </c>
      <c r="CW1562" s="1">
        <v>45.878875000000001</v>
      </c>
      <c r="CX1562" s="1">
        <v>44.429250000000003</v>
      </c>
      <c r="CY1562" s="1">
        <v>43.936999999999998</v>
      </c>
      <c r="CZ1562" s="1">
        <v>44.186999999999998</v>
      </c>
      <c r="DA1562" s="1">
        <v>1960.015625</v>
      </c>
      <c r="DB1562" s="1">
        <v>39.997500000000002</v>
      </c>
      <c r="DC1562" s="1">
        <v>0</v>
      </c>
      <c r="DD1562" s="1">
        <v>1660328282.4000001</v>
      </c>
      <c r="DE1562" s="1">
        <v>0</v>
      </c>
      <c r="DF1562" s="1">
        <v>1660327771.0999999</v>
      </c>
      <c r="DG1562" s="1" t="s">
        <v>2754</v>
      </c>
      <c r="DH1562" s="1">
        <v>1660327771.0999999</v>
      </c>
      <c r="DI1562" s="1">
        <v>1660327770.5999999</v>
      </c>
      <c r="DJ1562" s="1">
        <v>42</v>
      </c>
      <c r="DK1562" s="1">
        <v>0.13300000000000001</v>
      </c>
      <c r="DL1562" s="1">
        <v>-5.0000000000000001E-3</v>
      </c>
      <c r="DM1562" s="1">
        <v>1.258</v>
      </c>
      <c r="DN1562" s="1">
        <v>1.2E-2</v>
      </c>
      <c r="DO1562" s="1">
        <v>400</v>
      </c>
      <c r="DP1562" s="1">
        <v>26</v>
      </c>
      <c r="DQ1562" s="1">
        <v>0.6</v>
      </c>
      <c r="DR1562" s="1">
        <v>0.12</v>
      </c>
      <c r="DS1562" s="1">
        <v>3.531401925481696</v>
      </c>
      <c r="DT1562" s="1">
        <v>-0.85561701728514672</v>
      </c>
      <c r="DU1562" s="1">
        <v>0.14081020211156309</v>
      </c>
      <c r="DV1562" s="1">
        <v>0</v>
      </c>
      <c r="DW1562" s="1">
        <v>34.797626739942217</v>
      </c>
      <c r="DX1562" s="1">
        <v>-0.5185738235823214</v>
      </c>
      <c r="DY1562" s="1">
        <v>0.1413960931281413</v>
      </c>
      <c r="DZ1562" s="1">
        <v>0</v>
      </c>
      <c r="EA1562" s="1">
        <v>-44.564954838709667</v>
      </c>
      <c r="EB1562" s="1">
        <v>-0.40261451612905119</v>
      </c>
      <c r="EC1562" s="1">
        <v>0.12948006656577371</v>
      </c>
      <c r="ED1562" s="1">
        <v>1</v>
      </c>
      <c r="EE1562" s="1">
        <v>1428.893363685158</v>
      </c>
      <c r="EF1562" s="1">
        <v>306.45216511320132</v>
      </c>
      <c r="EG1562" s="1">
        <v>29.675363753708972</v>
      </c>
      <c r="EH1562" s="1">
        <v>0</v>
      </c>
      <c r="EI1562" s="1">
        <v>1.7362468292682931</v>
      </c>
      <c r="EJ1562" s="1">
        <v>0.16346299651567769</v>
      </c>
      <c r="EK1562" s="1">
        <v>2.9455368837634589E-2</v>
      </c>
      <c r="EL1562" s="1">
        <v>0</v>
      </c>
      <c r="EM1562" s="1">
        <v>1.988197587070208</v>
      </c>
      <c r="EN1562" s="1">
        <v>-3.7727403709662752E-3</v>
      </c>
      <c r="EO1562" s="1">
        <v>1.226900045864754E-3</v>
      </c>
      <c r="EP1562" s="1">
        <v>1</v>
      </c>
      <c r="EQ1562" s="1">
        <v>2</v>
      </c>
      <c r="ER1562" s="1">
        <v>6</v>
      </c>
      <c r="ES1562" s="1" t="s">
        <v>387</v>
      </c>
      <c r="ET1562" s="1">
        <v>2.9411299999999998</v>
      </c>
      <c r="EU1562" s="1">
        <v>2.80118</v>
      </c>
      <c r="EV1562" s="1">
        <v>0.22239400000000001</v>
      </c>
      <c r="EW1562" s="1">
        <v>0.22602900000000001</v>
      </c>
      <c r="EX1562" s="1">
        <v>0.117311</v>
      </c>
      <c r="EY1562" s="1">
        <v>0.112079</v>
      </c>
      <c r="EZ1562" s="1">
        <v>15892.5</v>
      </c>
      <c r="FA1562" s="1">
        <v>16585.3</v>
      </c>
      <c r="FB1562" s="1">
        <v>23781.5</v>
      </c>
      <c r="FC1562" s="1">
        <v>24953.599999999999</v>
      </c>
      <c r="FD1562" s="1">
        <v>33612.6</v>
      </c>
      <c r="FE1562" s="1">
        <v>35389.300000000003</v>
      </c>
      <c r="FF1562" s="1">
        <v>43373</v>
      </c>
      <c r="FG1562" s="1">
        <v>46131.8</v>
      </c>
      <c r="FH1562" s="1">
        <v>1.89975</v>
      </c>
      <c r="FI1562" s="1">
        <v>1.8112200000000001</v>
      </c>
      <c r="FJ1562" s="1">
        <v>0.10380499999999999</v>
      </c>
      <c r="FK1562" s="1">
        <v>0</v>
      </c>
      <c r="FL1562" s="1">
        <v>30.0246</v>
      </c>
      <c r="FM1562" s="1">
        <v>999.9</v>
      </c>
      <c r="FN1562" s="1">
        <v>56.8</v>
      </c>
      <c r="FO1562" s="1">
        <v>38.200000000000003</v>
      </c>
      <c r="FP1562" s="1">
        <v>38.478400000000001</v>
      </c>
      <c r="FQ1562" s="1">
        <v>63.265900000000002</v>
      </c>
      <c r="FR1562" s="1">
        <v>23.289300000000001</v>
      </c>
      <c r="FS1562" s="1">
        <v>1</v>
      </c>
      <c r="FT1562" s="1">
        <v>0.526057</v>
      </c>
      <c r="FU1562" s="1">
        <v>2.6142300000000001</v>
      </c>
      <c r="FV1562" s="1">
        <v>20.300799999999999</v>
      </c>
      <c r="FW1562" s="1">
        <v>5.2100999999999997</v>
      </c>
      <c r="FX1562" s="1">
        <v>11.9078</v>
      </c>
      <c r="FY1562" s="1">
        <v>5.0020499999999997</v>
      </c>
      <c r="FZ1562" s="1">
        <v>3.2906</v>
      </c>
      <c r="GA1562" s="1">
        <v>9999</v>
      </c>
      <c r="GB1562" s="1">
        <v>9999</v>
      </c>
      <c r="GC1562" s="1">
        <v>9999</v>
      </c>
      <c r="GD1562" s="1">
        <v>999.9</v>
      </c>
      <c r="GE1562" s="1">
        <v>1.8597399999999999</v>
      </c>
      <c r="GF1562" s="1">
        <v>1.8547100000000001</v>
      </c>
      <c r="GG1562" s="1">
        <v>1.85791</v>
      </c>
      <c r="GH1562" s="1">
        <v>1.8563799999999999</v>
      </c>
      <c r="GI1562" s="1">
        <v>1.8551599999999999</v>
      </c>
      <c r="GJ1562" s="1">
        <v>1.8547100000000001</v>
      </c>
      <c r="GK1562" s="1">
        <v>1.8535200000000001</v>
      </c>
      <c r="GL1562" s="1">
        <v>1.8565400000000001</v>
      </c>
      <c r="GM1562" s="1">
        <v>0</v>
      </c>
      <c r="GN1562" s="1">
        <v>0</v>
      </c>
      <c r="GO1562" s="1">
        <v>0</v>
      </c>
      <c r="GP1562" s="1">
        <v>0</v>
      </c>
      <c r="GQ1562" s="1" t="s">
        <v>359</v>
      </c>
      <c r="GR1562" s="1" t="s">
        <v>360</v>
      </c>
      <c r="GS1562" s="1" t="s">
        <v>361</v>
      </c>
      <c r="GT1562" s="1" t="s">
        <v>361</v>
      </c>
      <c r="GU1562" s="1" t="s">
        <v>361</v>
      </c>
      <c r="GV1562" s="1" t="s">
        <v>361</v>
      </c>
      <c r="GW1562" s="1">
        <v>0</v>
      </c>
      <c r="GX1562" s="1">
        <v>100</v>
      </c>
      <c r="GY1562" s="1">
        <v>100</v>
      </c>
      <c r="GZ1562" s="1">
        <v>2.67</v>
      </c>
      <c r="HA1562" s="1">
        <v>8.0000000000000002E-3</v>
      </c>
      <c r="HB1562" s="1">
        <v>0.32140272067045289</v>
      </c>
      <c r="HC1562" s="1">
        <v>2.7716384584972409E-3</v>
      </c>
      <c r="HD1562" s="1">
        <v>-1.1467119688665799E-6</v>
      </c>
      <c r="HE1562" s="1">
        <v>2.0626329066488061E-10</v>
      </c>
      <c r="HF1562" s="1">
        <v>-7.4589808594339752E-2</v>
      </c>
      <c r="HG1562" s="1">
        <v>1.066993184659233E-2</v>
      </c>
      <c r="HH1562" s="1">
        <v>-3.4528890892081033E-4</v>
      </c>
      <c r="HI1562" s="1">
        <v>2.382551249023132E-6</v>
      </c>
      <c r="HJ1562" s="1">
        <v>1</v>
      </c>
      <c r="HK1562" s="1">
        <v>2115</v>
      </c>
      <c r="HL1562" s="1">
        <v>2</v>
      </c>
      <c r="HM1562" s="1">
        <v>30</v>
      </c>
      <c r="HN1562" s="1">
        <v>8.6</v>
      </c>
      <c r="HO1562" s="1">
        <v>8.6</v>
      </c>
      <c r="HP1562" s="1">
        <v>3.28613</v>
      </c>
      <c r="HQ1562" s="1">
        <v>2.2949199999999998</v>
      </c>
      <c r="HR1562" s="1">
        <v>1.4978</v>
      </c>
      <c r="HS1562" s="1">
        <v>2.3010299999999999</v>
      </c>
      <c r="HT1562" s="1">
        <v>1.5478499999999999</v>
      </c>
      <c r="HU1562" s="1">
        <v>2.4584999999999999</v>
      </c>
      <c r="HV1562" s="1">
        <v>41.4041</v>
      </c>
      <c r="HW1562" s="1">
        <v>14.2196</v>
      </c>
      <c r="HX1562" s="1">
        <v>18</v>
      </c>
      <c r="HY1562" s="1">
        <v>474.02</v>
      </c>
      <c r="HZ1562" s="1">
        <v>478.29599999999999</v>
      </c>
      <c r="IA1562" s="1">
        <v>26.440200000000001</v>
      </c>
      <c r="IB1562" s="1">
        <v>33.569099999999999</v>
      </c>
      <c r="IC1562" s="1">
        <v>29.999700000000001</v>
      </c>
      <c r="ID1562" s="1">
        <v>33.366599999999998</v>
      </c>
      <c r="IE1562" s="1">
        <v>33.464399999999998</v>
      </c>
      <c r="IF1562" s="1">
        <v>65.789699999999996</v>
      </c>
      <c r="IG1562" s="1">
        <v>35.795999999999999</v>
      </c>
      <c r="IH1562" s="1">
        <v>0</v>
      </c>
      <c r="II1562" s="1">
        <v>26.440300000000001</v>
      </c>
      <c r="IJ1562" s="1">
        <v>1690.29</v>
      </c>
      <c r="IK1562" s="1">
        <v>25.4998</v>
      </c>
      <c r="IL1562" s="1">
        <v>100.285</v>
      </c>
      <c r="IM1562" s="1">
        <v>99.977000000000004</v>
      </c>
      <c r="IN1562" s="1" t="s">
        <v>362</v>
      </c>
    </row>
    <row r="1563" spans="1:248" ht="15.75" customHeight="1" x14ac:dyDescent="0.3">
      <c r="A1563" s="1">
        <v>1547</v>
      </c>
      <c r="B1563" s="1">
        <v>1660328285.0999999</v>
      </c>
      <c r="C1563" s="1">
        <v>17318.5</v>
      </c>
      <c r="D1563" s="1" t="s">
        <v>3383</v>
      </c>
      <c r="E1563" s="1" t="s">
        <v>3384</v>
      </c>
      <c r="F1563" s="1">
        <v>1</v>
      </c>
      <c r="G1563" s="1" t="s">
        <v>354</v>
      </c>
      <c r="H1563" s="1" t="s">
        <v>350</v>
      </c>
      <c r="I1563" s="1" t="s">
        <v>351</v>
      </c>
      <c r="J1563" s="1" t="s">
        <v>352</v>
      </c>
      <c r="K1563" s="1" t="s">
        <v>2753</v>
      </c>
      <c r="L1563" s="1" t="s">
        <v>354</v>
      </c>
      <c r="M1563" s="1" t="s">
        <v>355</v>
      </c>
      <c r="N1563" s="1">
        <v>1660328277.599999</v>
      </c>
      <c r="O1563" s="1">
        <f t="shared" si="204"/>
        <v>1.4823748511389276E-3</v>
      </c>
      <c r="P1563" s="1">
        <f t="shared" si="205"/>
        <v>1.4823748511389276</v>
      </c>
      <c r="Q1563" s="1">
        <f t="shared" si="206"/>
        <v>3.3317947286833114</v>
      </c>
      <c r="R1563" s="1">
        <f t="shared" si="207"/>
        <v>1579.8826666666671</v>
      </c>
      <c r="S1563" s="1">
        <f t="shared" si="208"/>
        <v>1455.0332086536519</v>
      </c>
      <c r="T1563" s="1">
        <f t="shared" si="209"/>
        <v>144.69293505628994</v>
      </c>
      <c r="U1563" s="1">
        <f t="shared" si="210"/>
        <v>157.10834551747502</v>
      </c>
      <c r="V1563" s="1">
        <f t="shared" si="211"/>
        <v>7.2369174101972134E-2</v>
      </c>
      <c r="W1563" s="1">
        <f t="shared" si="212"/>
        <v>2.9174519567454982</v>
      </c>
      <c r="X1563" s="1">
        <f t="shared" si="213"/>
        <v>7.1386477361864001E-2</v>
      </c>
      <c r="Y1563" s="1">
        <f t="shared" si="214"/>
        <v>4.4703728009376283E-2</v>
      </c>
      <c r="Z1563" s="1">
        <f t="shared" si="215"/>
        <v>321.51764822446313</v>
      </c>
      <c r="AA1563" s="1">
        <f t="shared" si="216"/>
        <v>32.522757058364654</v>
      </c>
      <c r="AB1563" s="1">
        <f t="shared" si="217"/>
        <v>31.717526666666672</v>
      </c>
      <c r="AC1563" s="1">
        <f t="shared" si="218"/>
        <v>4.6992677075144842</v>
      </c>
      <c r="AD1563" s="1">
        <f t="shared" si="219"/>
        <v>60.06110446700832</v>
      </c>
      <c r="AE1563" s="1">
        <f t="shared" si="220"/>
        <v>2.7112258275795753</v>
      </c>
      <c r="AF1563" s="1">
        <f t="shared" si="221"/>
        <v>4.5141125053217372</v>
      </c>
      <c r="AG1563" s="1">
        <f t="shared" si="222"/>
        <v>1.9880418799349089</v>
      </c>
      <c r="AH1563" s="1">
        <f t="shared" si="223"/>
        <v>-65.372730935226713</v>
      </c>
      <c r="AI1563" s="1">
        <f t="shared" si="224"/>
        <v>-111.18524004670138</v>
      </c>
      <c r="AJ1563" s="1">
        <f t="shared" si="225"/>
        <v>-8.5888574699937372</v>
      </c>
      <c r="AK1563" s="1">
        <f t="shared" si="226"/>
        <v>136.3708197725413</v>
      </c>
      <c r="AL1563" s="1">
        <f t="shared" si="227"/>
        <v>34.784137096736721</v>
      </c>
      <c r="AM1563" s="1">
        <f t="shared" si="228"/>
        <v>1.4968382529694926</v>
      </c>
      <c r="AN1563" s="1">
        <f t="shared" si="229"/>
        <v>3.3317947286833114</v>
      </c>
      <c r="AO1563" s="1">
        <v>1691.3829293958991</v>
      </c>
      <c r="AP1563" s="1">
        <v>1660.403575757575</v>
      </c>
      <c r="AQ1563" s="1">
        <v>5.211215293135222</v>
      </c>
      <c r="AR1563" s="1">
        <v>65.662157139145961</v>
      </c>
      <c r="AS1563" s="1">
        <f t="shared" si="230"/>
        <v>1.4823748511389276</v>
      </c>
      <c r="AT1563" s="1">
        <v>25.502044210938081</v>
      </c>
      <c r="AU1563" s="1">
        <v>27.239892121212112</v>
      </c>
      <c r="AV1563" s="1">
        <v>-1.2373709622839049E-3</v>
      </c>
      <c r="AW1563" s="1">
        <v>81.5194902957615</v>
      </c>
      <c r="AX1563" s="1">
        <v>20</v>
      </c>
      <c r="AY1563" s="1">
        <v>4</v>
      </c>
      <c r="AZ1563" s="1">
        <f t="shared" si="231"/>
        <v>1</v>
      </c>
      <c r="BA1563" s="1">
        <f t="shared" si="232"/>
        <v>0</v>
      </c>
      <c r="BB1563" s="1">
        <f t="shared" si="233"/>
        <v>51821.250350986804</v>
      </c>
      <c r="BC1563" s="1">
        <f t="shared" si="234"/>
        <v>2000.0113333333329</v>
      </c>
      <c r="BD1563" s="1">
        <f t="shared" si="235"/>
        <v>1681.2094368002397</v>
      </c>
      <c r="BE1563" s="1">
        <f t="shared" si="236"/>
        <v>0.84059995500037499</v>
      </c>
      <c r="BF1563" s="1">
        <f t="shared" si="237"/>
        <v>0.16075791315072374</v>
      </c>
      <c r="BG1563" s="1">
        <v>6</v>
      </c>
      <c r="BH1563" s="1">
        <v>0.5</v>
      </c>
      <c r="BI1563" s="1" t="s">
        <v>356</v>
      </c>
      <c r="BJ1563" s="1">
        <v>2</v>
      </c>
      <c r="BK1563" s="1" t="b">
        <v>1</v>
      </c>
      <c r="BL1563" s="1">
        <v>1660328277.599999</v>
      </c>
      <c r="BM1563" s="1">
        <v>1579.8826666666671</v>
      </c>
      <c r="BN1563" s="1">
        <v>1624.449333333333</v>
      </c>
      <c r="BO1563" s="1">
        <v>27.26410666666667</v>
      </c>
      <c r="BP1563" s="1">
        <v>25.517346666666661</v>
      </c>
      <c r="BQ1563" s="1">
        <v>1577.232666666667</v>
      </c>
      <c r="BR1563" s="1">
        <v>27.256139999999998</v>
      </c>
      <c r="BS1563" s="1">
        <v>500.13566666666668</v>
      </c>
      <c r="BT1563" s="1">
        <v>99.343046666666652</v>
      </c>
      <c r="BU1563" s="1">
        <v>9.9999853333333347E-2</v>
      </c>
      <c r="BV1563" s="1">
        <v>31.01062666666666</v>
      </c>
      <c r="BW1563" s="1">
        <v>31.717526666666672</v>
      </c>
      <c r="BX1563" s="1">
        <v>999.89999999999986</v>
      </c>
      <c r="BY1563" s="1">
        <v>0</v>
      </c>
      <c r="BZ1563" s="1">
        <v>0</v>
      </c>
      <c r="CA1563" s="1">
        <v>9996.8726666666662</v>
      </c>
      <c r="CB1563" s="1">
        <v>0</v>
      </c>
      <c r="CC1563" s="1">
        <v>866.60533333333331</v>
      </c>
      <c r="CD1563" s="1">
        <v>-44.565320000000007</v>
      </c>
      <c r="CE1563" s="1">
        <v>1624.1626666666659</v>
      </c>
      <c r="CF1563" s="1">
        <v>1666.984666666666</v>
      </c>
      <c r="CG1563" s="1">
        <v>1.7467613333333329</v>
      </c>
      <c r="CH1563" s="1">
        <v>1624.449333333333</v>
      </c>
      <c r="CI1563" s="1">
        <v>25.517346666666661</v>
      </c>
      <c r="CJ1563" s="1">
        <v>2.708499333333334</v>
      </c>
      <c r="CK1563" s="1">
        <v>2.5349699999999999</v>
      </c>
      <c r="CL1563" s="1">
        <v>22.336786666666669</v>
      </c>
      <c r="CM1563" s="1">
        <v>21.252780000000001</v>
      </c>
      <c r="CN1563" s="1">
        <v>2000.0113333333329</v>
      </c>
      <c r="CO1563" s="1">
        <v>0.98000280000000017</v>
      </c>
      <c r="CP1563" s="1">
        <v>1.9997526666666671E-2</v>
      </c>
      <c r="CQ1563" s="1">
        <v>0</v>
      </c>
      <c r="CR1563" s="1">
        <v>2.4746000000000001</v>
      </c>
      <c r="CS1563" s="1">
        <v>0</v>
      </c>
      <c r="CT1563" s="1">
        <v>25506.046666666669</v>
      </c>
      <c r="CU1563" s="1">
        <v>17412.44666666667</v>
      </c>
      <c r="CV1563" s="1">
        <v>44.29546666666667</v>
      </c>
      <c r="CW1563" s="1">
        <v>45.879133333333343</v>
      </c>
      <c r="CX1563" s="1">
        <v>44.424600000000012</v>
      </c>
      <c r="CY1563" s="1">
        <v>43.936999999999998</v>
      </c>
      <c r="CZ1563" s="1">
        <v>44.186999999999998</v>
      </c>
      <c r="DA1563" s="1">
        <v>1960.0193333333341</v>
      </c>
      <c r="DB1563" s="1">
        <v>39.997333333333337</v>
      </c>
      <c r="DC1563" s="1">
        <v>0</v>
      </c>
      <c r="DD1563" s="1">
        <v>1660328283.5999999</v>
      </c>
      <c r="DE1563" s="1">
        <v>0</v>
      </c>
      <c r="DF1563" s="1">
        <v>1660327771.0999999</v>
      </c>
      <c r="DG1563" s="1" t="s">
        <v>2754</v>
      </c>
      <c r="DH1563" s="1">
        <v>1660327771.0999999</v>
      </c>
      <c r="DI1563" s="1">
        <v>1660327770.5999999</v>
      </c>
      <c r="DJ1563" s="1">
        <v>42</v>
      </c>
      <c r="DK1563" s="1">
        <v>0.13300000000000001</v>
      </c>
      <c r="DL1563" s="1">
        <v>-5.0000000000000001E-3</v>
      </c>
      <c r="DM1563" s="1">
        <v>1.258</v>
      </c>
      <c r="DN1563" s="1">
        <v>1.2E-2</v>
      </c>
      <c r="DO1563" s="1">
        <v>400</v>
      </c>
      <c r="DP1563" s="1">
        <v>26</v>
      </c>
      <c r="DQ1563" s="1">
        <v>0.6</v>
      </c>
      <c r="DR1563" s="1">
        <v>0.12</v>
      </c>
      <c r="DS1563" s="1">
        <v>3.5189614943507341</v>
      </c>
      <c r="DT1563" s="1">
        <v>-0.75148086906088463</v>
      </c>
      <c r="DU1563" s="1">
        <v>0.13795851024428901</v>
      </c>
      <c r="DV1563" s="1">
        <v>0</v>
      </c>
      <c r="DW1563" s="1">
        <v>34.800617332237962</v>
      </c>
      <c r="DX1563" s="1">
        <v>-0.40266920096742759</v>
      </c>
      <c r="DY1563" s="1">
        <v>0.1400579651748857</v>
      </c>
      <c r="DZ1563" s="1">
        <v>1</v>
      </c>
      <c r="EA1563" s="1">
        <v>-44.564167741935478</v>
      </c>
      <c r="EB1563" s="1">
        <v>-0.49668870967732531</v>
      </c>
      <c r="EC1563" s="1">
        <v>0.12960153171908631</v>
      </c>
      <c r="ED1563" s="1">
        <v>1</v>
      </c>
      <c r="EE1563" s="1">
        <v>1430.17449999724</v>
      </c>
      <c r="EF1563" s="1">
        <v>306.52506152652279</v>
      </c>
      <c r="EG1563" s="1">
        <v>30.410539478703861</v>
      </c>
      <c r="EH1563" s="1">
        <v>0</v>
      </c>
      <c r="EI1563" s="1">
        <v>1.735903658536585</v>
      </c>
      <c r="EJ1563" s="1">
        <v>0.15444459930313709</v>
      </c>
      <c r="EK1563" s="1">
        <v>2.9516120585537459E-2</v>
      </c>
      <c r="EL1563" s="1">
        <v>0</v>
      </c>
      <c r="EM1563" s="1">
        <v>1.9882101648286099</v>
      </c>
      <c r="EN1563" s="1">
        <v>-3.13604639713541E-3</v>
      </c>
      <c r="EO1563" s="1">
        <v>1.2089136376511279E-3</v>
      </c>
      <c r="EP1563" s="1">
        <v>1</v>
      </c>
      <c r="EQ1563" s="1">
        <v>3</v>
      </c>
      <c r="ER1563" s="1">
        <v>6</v>
      </c>
      <c r="ES1563" s="1" t="s">
        <v>382</v>
      </c>
      <c r="ET1563" s="1">
        <v>2.94123</v>
      </c>
      <c r="EU1563" s="1">
        <v>2.80125</v>
      </c>
      <c r="EV1563" s="1">
        <v>0.22280800000000001</v>
      </c>
      <c r="EW1563" s="1">
        <v>0.22643199999999999</v>
      </c>
      <c r="EX1563" s="1">
        <v>0.117308</v>
      </c>
      <c r="EY1563" s="1">
        <v>0.112097</v>
      </c>
      <c r="EZ1563" s="1">
        <v>15884</v>
      </c>
      <c r="FA1563" s="1">
        <v>16576.7</v>
      </c>
      <c r="FB1563" s="1">
        <v>23781.599999999999</v>
      </c>
      <c r="FC1563" s="1">
        <v>24953.599999999999</v>
      </c>
      <c r="FD1563" s="1">
        <v>33612.800000000003</v>
      </c>
      <c r="FE1563" s="1">
        <v>35388.6</v>
      </c>
      <c r="FF1563" s="1">
        <v>43373.1</v>
      </c>
      <c r="FG1563" s="1">
        <v>46131.8</v>
      </c>
      <c r="FH1563" s="1">
        <v>1.89988</v>
      </c>
      <c r="FI1563" s="1">
        <v>1.8112999999999999</v>
      </c>
      <c r="FJ1563" s="1">
        <v>0.10386099999999999</v>
      </c>
      <c r="FK1563" s="1">
        <v>0</v>
      </c>
      <c r="FL1563" s="1">
        <v>30.025300000000001</v>
      </c>
      <c r="FM1563" s="1">
        <v>999.9</v>
      </c>
      <c r="FN1563" s="1">
        <v>56.8</v>
      </c>
      <c r="FO1563" s="1">
        <v>38.200000000000003</v>
      </c>
      <c r="FP1563" s="1">
        <v>38.476300000000002</v>
      </c>
      <c r="FQ1563" s="1">
        <v>62.8658</v>
      </c>
      <c r="FR1563" s="1">
        <v>23.2532</v>
      </c>
      <c r="FS1563" s="1">
        <v>1</v>
      </c>
      <c r="FT1563" s="1">
        <v>0.526057</v>
      </c>
      <c r="FU1563" s="1">
        <v>2.6193599999999999</v>
      </c>
      <c r="FV1563" s="1">
        <v>20.300799999999999</v>
      </c>
      <c r="FW1563" s="1">
        <v>5.2100999999999997</v>
      </c>
      <c r="FX1563" s="1">
        <v>11.9078</v>
      </c>
      <c r="FY1563" s="1">
        <v>5.0021000000000004</v>
      </c>
      <c r="FZ1563" s="1">
        <v>3.2906</v>
      </c>
      <c r="GA1563" s="1">
        <v>9999</v>
      </c>
      <c r="GB1563" s="1">
        <v>9999</v>
      </c>
      <c r="GC1563" s="1">
        <v>9999</v>
      </c>
      <c r="GD1563" s="1">
        <v>999.9</v>
      </c>
      <c r="GE1563" s="1">
        <v>1.8597399999999999</v>
      </c>
      <c r="GF1563" s="1">
        <v>1.8547100000000001</v>
      </c>
      <c r="GG1563" s="1">
        <v>1.85791</v>
      </c>
      <c r="GH1563" s="1">
        <v>1.8563799999999999</v>
      </c>
      <c r="GI1563" s="1">
        <v>1.8551599999999999</v>
      </c>
      <c r="GJ1563" s="1">
        <v>1.8547100000000001</v>
      </c>
      <c r="GK1563" s="1">
        <v>1.8535299999999999</v>
      </c>
      <c r="GL1563" s="1">
        <v>1.8565400000000001</v>
      </c>
      <c r="GM1563" s="1">
        <v>0</v>
      </c>
      <c r="GN1563" s="1">
        <v>0</v>
      </c>
      <c r="GO1563" s="1">
        <v>0</v>
      </c>
      <c r="GP1563" s="1">
        <v>0</v>
      </c>
      <c r="GQ1563" s="1" t="s">
        <v>359</v>
      </c>
      <c r="GR1563" s="1" t="s">
        <v>360</v>
      </c>
      <c r="GS1563" s="1" t="s">
        <v>361</v>
      </c>
      <c r="GT1563" s="1" t="s">
        <v>361</v>
      </c>
      <c r="GU1563" s="1" t="s">
        <v>361</v>
      </c>
      <c r="GV1563" s="1" t="s">
        <v>361</v>
      </c>
      <c r="GW1563" s="1">
        <v>0</v>
      </c>
      <c r="GX1563" s="1">
        <v>100</v>
      </c>
      <c r="GY1563" s="1">
        <v>100</v>
      </c>
      <c r="GZ1563" s="1">
        <v>2.67</v>
      </c>
      <c r="HA1563" s="1">
        <v>8.0000000000000002E-3</v>
      </c>
      <c r="HB1563" s="1">
        <v>0.32140272067045289</v>
      </c>
      <c r="HC1563" s="1">
        <v>2.7716384584972409E-3</v>
      </c>
      <c r="HD1563" s="1">
        <v>-1.1467119688665799E-6</v>
      </c>
      <c r="HE1563" s="1">
        <v>2.0626329066488061E-10</v>
      </c>
      <c r="HF1563" s="1">
        <v>-7.4589808594339752E-2</v>
      </c>
      <c r="HG1563" s="1">
        <v>1.066993184659233E-2</v>
      </c>
      <c r="HH1563" s="1">
        <v>-3.4528890892081033E-4</v>
      </c>
      <c r="HI1563" s="1">
        <v>2.382551249023132E-6</v>
      </c>
      <c r="HJ1563" s="1">
        <v>1</v>
      </c>
      <c r="HK1563" s="1">
        <v>2115</v>
      </c>
      <c r="HL1563" s="1">
        <v>2</v>
      </c>
      <c r="HM1563" s="1">
        <v>30</v>
      </c>
      <c r="HN1563" s="1">
        <v>8.6</v>
      </c>
      <c r="HO1563" s="1">
        <v>8.6</v>
      </c>
      <c r="HP1563" s="1">
        <v>3.29834</v>
      </c>
      <c r="HQ1563" s="1">
        <v>2.3083499999999999</v>
      </c>
      <c r="HR1563" s="1">
        <v>1.4978</v>
      </c>
      <c r="HS1563" s="1">
        <v>2.3010299999999999</v>
      </c>
      <c r="HT1563" s="1">
        <v>1.5478499999999999</v>
      </c>
      <c r="HU1563" s="1">
        <v>2.4157700000000002</v>
      </c>
      <c r="HV1563" s="1">
        <v>41.4041</v>
      </c>
      <c r="HW1563" s="1">
        <v>14.193300000000001</v>
      </c>
      <c r="HX1563" s="1">
        <v>18</v>
      </c>
      <c r="HY1563" s="1">
        <v>474.09300000000002</v>
      </c>
      <c r="HZ1563" s="1">
        <v>478.34800000000001</v>
      </c>
      <c r="IA1563" s="1">
        <v>26.439699999999998</v>
      </c>
      <c r="IB1563" s="1">
        <v>33.569099999999999</v>
      </c>
      <c r="IC1563" s="1">
        <v>29.9998</v>
      </c>
      <c r="ID1563" s="1">
        <v>33.366599999999998</v>
      </c>
      <c r="IE1563" s="1">
        <v>33.464599999999997</v>
      </c>
      <c r="IF1563" s="1">
        <v>66.010599999999997</v>
      </c>
      <c r="IG1563" s="1">
        <v>35.795999999999999</v>
      </c>
      <c r="IH1563" s="1">
        <v>0</v>
      </c>
      <c r="II1563" s="1">
        <v>26.440300000000001</v>
      </c>
      <c r="IJ1563" s="1">
        <v>1690.29</v>
      </c>
      <c r="IK1563" s="1">
        <v>25.4998</v>
      </c>
      <c r="IL1563" s="1">
        <v>100.286</v>
      </c>
      <c r="IM1563" s="1">
        <v>99.977000000000004</v>
      </c>
      <c r="IN1563" s="1" t="s">
        <v>362</v>
      </c>
    </row>
    <row r="1564" spans="1:248" ht="15.75" customHeight="1" x14ac:dyDescent="0.3">
      <c r="A1564" s="1">
        <v>1548</v>
      </c>
      <c r="B1564" s="1">
        <v>1660328286.0999999</v>
      </c>
      <c r="C1564" s="1">
        <v>17319.5</v>
      </c>
      <c r="D1564" s="1" t="s">
        <v>3385</v>
      </c>
      <c r="E1564" s="1" t="s">
        <v>3386</v>
      </c>
      <c r="F1564" s="1">
        <v>1</v>
      </c>
      <c r="G1564" s="1" t="s">
        <v>354</v>
      </c>
      <c r="H1564" s="1" t="s">
        <v>350</v>
      </c>
      <c r="I1564" s="1" t="s">
        <v>351</v>
      </c>
      <c r="J1564" s="1" t="s">
        <v>352</v>
      </c>
      <c r="K1564" s="1" t="s">
        <v>2753</v>
      </c>
      <c r="L1564" s="1" t="s">
        <v>354</v>
      </c>
      <c r="M1564" s="1" t="s">
        <v>355</v>
      </c>
      <c r="N1564" s="1">
        <v>1660328278.0999999</v>
      </c>
      <c r="O1564" s="1">
        <f t="shared" si="204"/>
        <v>1.4809473453028521E-3</v>
      </c>
      <c r="P1564" s="1">
        <f t="shared" si="205"/>
        <v>1.4809473453028521</v>
      </c>
      <c r="Q1564" s="1">
        <f t="shared" si="206"/>
        <v>3.1797267569391439</v>
      </c>
      <c r="R1564" s="1">
        <f t="shared" si="207"/>
        <v>1582.4075</v>
      </c>
      <c r="S1564" s="1">
        <f t="shared" si="208"/>
        <v>1460.7505873967045</v>
      </c>
      <c r="T1564" s="1">
        <f t="shared" si="209"/>
        <v>145.26137426539998</v>
      </c>
      <c r="U1564" s="1">
        <f t="shared" si="210"/>
        <v>157.35929876128176</v>
      </c>
      <c r="V1564" s="1">
        <f t="shared" si="211"/>
        <v>7.2296340347265703E-2</v>
      </c>
      <c r="W1564" s="1">
        <f t="shared" si="212"/>
        <v>2.9173342279180279</v>
      </c>
      <c r="X1564" s="1">
        <f t="shared" si="213"/>
        <v>7.1315567169774247E-2</v>
      </c>
      <c r="Y1564" s="1">
        <f t="shared" si="214"/>
        <v>4.4659239545961557E-2</v>
      </c>
      <c r="Z1564" s="1">
        <f t="shared" si="215"/>
        <v>321.51684623669576</v>
      </c>
      <c r="AA1564" s="1">
        <f t="shared" si="216"/>
        <v>32.523403730680258</v>
      </c>
      <c r="AB1564" s="1">
        <f t="shared" si="217"/>
        <v>31.717175000000001</v>
      </c>
      <c r="AC1564" s="1">
        <f t="shared" si="218"/>
        <v>4.6991739777054971</v>
      </c>
      <c r="AD1564" s="1">
        <f t="shared" si="219"/>
        <v>60.056904551307554</v>
      </c>
      <c r="AE1564" s="1">
        <f t="shared" si="220"/>
        <v>2.7110707582789102</v>
      </c>
      <c r="AF1564" s="1">
        <f t="shared" si="221"/>
        <v>4.5141699835075579</v>
      </c>
      <c r="AG1564" s="1">
        <f t="shared" si="222"/>
        <v>1.9881032194265869</v>
      </c>
      <c r="AH1564" s="1">
        <f t="shared" si="223"/>
        <v>-65.309777927855777</v>
      </c>
      <c r="AI1564" s="1">
        <f t="shared" si="224"/>
        <v>-111.09031774417579</v>
      </c>
      <c r="AJ1564" s="1">
        <f t="shared" si="225"/>
        <v>-8.5818657551585389</v>
      </c>
      <c r="AK1564" s="1">
        <f t="shared" si="226"/>
        <v>136.53488480950563</v>
      </c>
      <c r="AL1564" s="1">
        <f t="shared" si="227"/>
        <v>34.780388132362816</v>
      </c>
      <c r="AM1564" s="1">
        <f t="shared" si="228"/>
        <v>1.4954508902520152</v>
      </c>
      <c r="AN1564" s="1">
        <f t="shared" si="229"/>
        <v>3.1797267569391439</v>
      </c>
      <c r="AO1564" s="1">
        <v>1696.518749553386</v>
      </c>
      <c r="AP1564" s="1">
        <v>1665.6502424242419</v>
      </c>
      <c r="AQ1564" s="1">
        <v>5.2260720749179637</v>
      </c>
      <c r="AR1564" s="1">
        <v>65.662157139145961</v>
      </c>
      <c r="AS1564" s="1">
        <f t="shared" si="230"/>
        <v>1.4809473453028521</v>
      </c>
      <c r="AT1564" s="1">
        <v>25.506752028215772</v>
      </c>
      <c r="AU1564" s="1">
        <v>27.23944363636361</v>
      </c>
      <c r="AV1564" s="1">
        <v>-6.9408376317609346E-4</v>
      </c>
      <c r="AW1564" s="1">
        <v>81.5194902957615</v>
      </c>
      <c r="AX1564" s="1">
        <v>20</v>
      </c>
      <c r="AY1564" s="1">
        <v>4</v>
      </c>
      <c r="AZ1564" s="1">
        <f t="shared" si="231"/>
        <v>1</v>
      </c>
      <c r="BA1564" s="1">
        <f t="shared" si="232"/>
        <v>0</v>
      </c>
      <c r="BB1564" s="1">
        <f t="shared" si="233"/>
        <v>51817.867182393042</v>
      </c>
      <c r="BC1564" s="1">
        <f t="shared" si="234"/>
        <v>2000.0062499999999</v>
      </c>
      <c r="BD1564" s="1">
        <f t="shared" si="235"/>
        <v>1681.2051716252308</v>
      </c>
      <c r="BE1564" s="1">
        <f t="shared" si="236"/>
        <v>0.84059995893774375</v>
      </c>
      <c r="BF1564" s="1">
        <f t="shared" si="237"/>
        <v>0.16075792074984555</v>
      </c>
      <c r="BG1564" s="1">
        <v>6</v>
      </c>
      <c r="BH1564" s="1">
        <v>0.5</v>
      </c>
      <c r="BI1564" s="1" t="s">
        <v>356</v>
      </c>
      <c r="BJ1564" s="1">
        <v>2</v>
      </c>
      <c r="BK1564" s="1" t="b">
        <v>1</v>
      </c>
      <c r="BL1564" s="1">
        <v>1660328278.0999999</v>
      </c>
      <c r="BM1564" s="1">
        <v>1582.4075</v>
      </c>
      <c r="BN1564" s="1">
        <v>1626.9712500000001</v>
      </c>
      <c r="BO1564" s="1">
        <v>27.26256875</v>
      </c>
      <c r="BP1564" s="1">
        <v>25.5174375</v>
      </c>
      <c r="BQ1564" s="1">
        <v>1579.755625</v>
      </c>
      <c r="BR1564" s="1">
        <v>27.254593750000002</v>
      </c>
      <c r="BS1564" s="1">
        <v>500.13925</v>
      </c>
      <c r="BT1564" s="1">
        <v>99.342962499999999</v>
      </c>
      <c r="BU1564" s="1">
        <v>0.1000057375</v>
      </c>
      <c r="BV1564" s="1">
        <v>31.010850000000001</v>
      </c>
      <c r="BW1564" s="1">
        <v>31.717175000000001</v>
      </c>
      <c r="BX1564" s="1">
        <v>999.9</v>
      </c>
      <c r="BY1564" s="1">
        <v>0</v>
      </c>
      <c r="BZ1564" s="1">
        <v>0</v>
      </c>
      <c r="CA1564" s="1">
        <v>9996.2087499999998</v>
      </c>
      <c r="CB1564" s="1">
        <v>0</v>
      </c>
      <c r="CC1564" s="1">
        <v>867.53674999999998</v>
      </c>
      <c r="CD1564" s="1">
        <v>-44.562768749999996</v>
      </c>
      <c r="CE1564" s="1">
        <v>1626.755625</v>
      </c>
      <c r="CF1564" s="1">
        <v>1669.5731249999999</v>
      </c>
      <c r="CG1564" s="1">
        <v>1.745130625</v>
      </c>
      <c r="CH1564" s="1">
        <v>1626.9712500000001</v>
      </c>
      <c r="CI1564" s="1">
        <v>25.5174375</v>
      </c>
      <c r="CJ1564" s="1">
        <v>2.7083443749999998</v>
      </c>
      <c r="CK1564" s="1">
        <v>2.5349768749999999</v>
      </c>
      <c r="CL1564" s="1">
        <v>22.335843749999999</v>
      </c>
      <c r="CM1564" s="1">
        <v>21.252825000000001</v>
      </c>
      <c r="CN1564" s="1">
        <v>2000.0062499999999</v>
      </c>
      <c r="CO1564" s="1">
        <v>0.98000275000000003</v>
      </c>
      <c r="CP1564" s="1">
        <v>1.9997575E-2</v>
      </c>
      <c r="CQ1564" s="1">
        <v>0</v>
      </c>
      <c r="CR1564" s="1">
        <v>2.4601250000000001</v>
      </c>
      <c r="CS1564" s="1">
        <v>0</v>
      </c>
      <c r="CT1564" s="1">
        <v>25504.7</v>
      </c>
      <c r="CU1564" s="1">
        <v>17412.40625</v>
      </c>
      <c r="CV1564" s="1">
        <v>44.292625000000001</v>
      </c>
      <c r="CW1564" s="1">
        <v>45.878875000000001</v>
      </c>
      <c r="CX1564" s="1">
        <v>44.421499999999988</v>
      </c>
      <c r="CY1564" s="1">
        <v>43.936999999999998</v>
      </c>
      <c r="CZ1564" s="1">
        <v>44.186999999999998</v>
      </c>
      <c r="DA1564" s="1">
        <v>1960.014375</v>
      </c>
      <c r="DB1564" s="1">
        <v>39.997500000000002</v>
      </c>
      <c r="DC1564" s="1">
        <v>0</v>
      </c>
      <c r="DD1564" s="1">
        <v>1660328284.8</v>
      </c>
      <c r="DE1564" s="1">
        <v>0</v>
      </c>
      <c r="DF1564" s="1">
        <v>1660327771.0999999</v>
      </c>
      <c r="DG1564" s="1" t="s">
        <v>2754</v>
      </c>
      <c r="DH1564" s="1">
        <v>1660327771.0999999</v>
      </c>
      <c r="DI1564" s="1">
        <v>1660327770.5999999</v>
      </c>
      <c r="DJ1564" s="1">
        <v>42</v>
      </c>
      <c r="DK1564" s="1">
        <v>0.13300000000000001</v>
      </c>
      <c r="DL1564" s="1">
        <v>-5.0000000000000001E-3</v>
      </c>
      <c r="DM1564" s="1">
        <v>1.258</v>
      </c>
      <c r="DN1564" s="1">
        <v>1.2E-2</v>
      </c>
      <c r="DO1564" s="1">
        <v>400</v>
      </c>
      <c r="DP1564" s="1">
        <v>26</v>
      </c>
      <c r="DQ1564" s="1">
        <v>0.6</v>
      </c>
      <c r="DR1564" s="1">
        <v>0.12</v>
      </c>
      <c r="DS1564" s="1">
        <v>3.5189614943507341</v>
      </c>
      <c r="DT1564" s="1">
        <v>-0.75148086906088463</v>
      </c>
      <c r="DU1564" s="1">
        <v>0.13795851024428901</v>
      </c>
      <c r="DV1564" s="1">
        <v>0</v>
      </c>
      <c r="DW1564" s="1">
        <v>34.800617332237962</v>
      </c>
      <c r="DX1564" s="1">
        <v>-0.40266920096742759</v>
      </c>
      <c r="DY1564" s="1">
        <v>0.1400579651748857</v>
      </c>
      <c r="DZ1564" s="1">
        <v>1</v>
      </c>
      <c r="EA1564" s="1">
        <v>-44.564167741935478</v>
      </c>
      <c r="EB1564" s="1">
        <v>-0.49668870967732531</v>
      </c>
      <c r="EC1564" s="1">
        <v>0.12960153171908631</v>
      </c>
      <c r="ED1564" s="1">
        <v>1</v>
      </c>
      <c r="EE1564" s="1">
        <v>1430.17449999724</v>
      </c>
      <c r="EF1564" s="1">
        <v>306.52506152652279</v>
      </c>
      <c r="EG1564" s="1">
        <v>30.410539478703861</v>
      </c>
      <c r="EH1564" s="1">
        <v>0</v>
      </c>
      <c r="EI1564" s="1">
        <v>1.735903658536585</v>
      </c>
      <c r="EJ1564" s="1">
        <v>0.15444459930313709</v>
      </c>
      <c r="EK1564" s="1">
        <v>2.9516120585537459E-2</v>
      </c>
      <c r="EL1564" s="1">
        <v>0</v>
      </c>
      <c r="EM1564" s="1">
        <v>1.9882101648286099</v>
      </c>
      <c r="EN1564" s="1">
        <v>-3.13604639713541E-3</v>
      </c>
      <c r="EO1564" s="1">
        <v>1.2089136376511279E-3</v>
      </c>
      <c r="EP1564" s="1">
        <v>1</v>
      </c>
      <c r="EQ1564" s="1">
        <v>3</v>
      </c>
      <c r="ER1564" s="1">
        <v>6</v>
      </c>
      <c r="ES1564" s="1" t="s">
        <v>382</v>
      </c>
      <c r="ET1564" s="1">
        <v>2.94129</v>
      </c>
      <c r="EU1564" s="1">
        <v>2.80111</v>
      </c>
      <c r="EV1564" s="1">
        <v>0.223216</v>
      </c>
      <c r="EW1564" s="1">
        <v>0.22683600000000001</v>
      </c>
      <c r="EX1564" s="1">
        <v>0.117309</v>
      </c>
      <c r="EY1564" s="1">
        <v>0.112106</v>
      </c>
      <c r="EZ1564" s="1">
        <v>15875.6</v>
      </c>
      <c r="FA1564" s="1">
        <v>16568</v>
      </c>
      <c r="FB1564" s="1">
        <v>23781.5</v>
      </c>
      <c r="FC1564" s="1">
        <v>24953.7</v>
      </c>
      <c r="FD1564" s="1">
        <v>33612.699999999997</v>
      </c>
      <c r="FE1564" s="1">
        <v>35388.300000000003</v>
      </c>
      <c r="FF1564" s="1">
        <v>43373</v>
      </c>
      <c r="FG1564" s="1">
        <v>46131.9</v>
      </c>
      <c r="FH1564" s="1">
        <v>1.89975</v>
      </c>
      <c r="FI1564" s="1">
        <v>1.8113300000000001</v>
      </c>
      <c r="FJ1564" s="1">
        <v>0.10380499999999999</v>
      </c>
      <c r="FK1564" s="1">
        <v>0</v>
      </c>
      <c r="FL1564" s="1">
        <v>30.0259</v>
      </c>
      <c r="FM1564" s="1">
        <v>999.9</v>
      </c>
      <c r="FN1564" s="1">
        <v>56.8</v>
      </c>
      <c r="FO1564" s="1">
        <v>38.200000000000003</v>
      </c>
      <c r="FP1564" s="1">
        <v>38.478700000000003</v>
      </c>
      <c r="FQ1564" s="1">
        <v>63.155799999999999</v>
      </c>
      <c r="FR1564" s="1">
        <v>23.3093</v>
      </c>
      <c r="FS1564" s="1">
        <v>1</v>
      </c>
      <c r="FT1564" s="1">
        <v>0.52609499999999998</v>
      </c>
      <c r="FU1564" s="1">
        <v>2.6232700000000002</v>
      </c>
      <c r="FV1564" s="1">
        <v>20.300699999999999</v>
      </c>
      <c r="FW1564" s="1">
        <v>5.2102500000000003</v>
      </c>
      <c r="FX1564" s="1">
        <v>11.9077</v>
      </c>
      <c r="FY1564" s="1">
        <v>5.0021500000000003</v>
      </c>
      <c r="FZ1564" s="1">
        <v>3.2905500000000001</v>
      </c>
      <c r="GA1564" s="1">
        <v>9999</v>
      </c>
      <c r="GB1564" s="1">
        <v>9999</v>
      </c>
      <c r="GC1564" s="1">
        <v>9999</v>
      </c>
      <c r="GD1564" s="1">
        <v>999.9</v>
      </c>
      <c r="GE1564" s="1">
        <v>1.8597399999999999</v>
      </c>
      <c r="GF1564" s="1">
        <v>1.8547100000000001</v>
      </c>
      <c r="GG1564" s="1">
        <v>1.85791</v>
      </c>
      <c r="GH1564" s="1">
        <v>1.8563799999999999</v>
      </c>
      <c r="GI1564" s="1">
        <v>1.8551599999999999</v>
      </c>
      <c r="GJ1564" s="1">
        <v>1.8547100000000001</v>
      </c>
      <c r="GK1564" s="1">
        <v>1.8535299999999999</v>
      </c>
      <c r="GL1564" s="1">
        <v>1.8565400000000001</v>
      </c>
      <c r="GM1564" s="1">
        <v>0</v>
      </c>
      <c r="GN1564" s="1">
        <v>0</v>
      </c>
      <c r="GO1564" s="1">
        <v>0</v>
      </c>
      <c r="GP1564" s="1">
        <v>0</v>
      </c>
      <c r="GQ1564" s="1" t="s">
        <v>359</v>
      </c>
      <c r="GR1564" s="1" t="s">
        <v>360</v>
      </c>
      <c r="GS1564" s="1" t="s">
        <v>361</v>
      </c>
      <c r="GT1564" s="1" t="s">
        <v>361</v>
      </c>
      <c r="GU1564" s="1" t="s">
        <v>361</v>
      </c>
      <c r="GV1564" s="1" t="s">
        <v>361</v>
      </c>
      <c r="GW1564" s="1">
        <v>0</v>
      </c>
      <c r="GX1564" s="1">
        <v>100</v>
      </c>
      <c r="GY1564" s="1">
        <v>100</v>
      </c>
      <c r="GZ1564" s="1">
        <v>2.67</v>
      </c>
      <c r="HA1564" s="1">
        <v>8.0999999999999996E-3</v>
      </c>
      <c r="HB1564" s="1">
        <v>0.32140272067045289</v>
      </c>
      <c r="HC1564" s="1">
        <v>2.7716384584972409E-3</v>
      </c>
      <c r="HD1564" s="1">
        <v>-1.1467119688665799E-6</v>
      </c>
      <c r="HE1564" s="1">
        <v>2.0626329066488061E-10</v>
      </c>
      <c r="HF1564" s="1">
        <v>-7.4589808594339752E-2</v>
      </c>
      <c r="HG1564" s="1">
        <v>1.066993184659233E-2</v>
      </c>
      <c r="HH1564" s="1">
        <v>-3.4528890892081033E-4</v>
      </c>
      <c r="HI1564" s="1">
        <v>2.382551249023132E-6</v>
      </c>
      <c r="HJ1564" s="1">
        <v>1</v>
      </c>
      <c r="HK1564" s="1">
        <v>2115</v>
      </c>
      <c r="HL1564" s="1">
        <v>2</v>
      </c>
      <c r="HM1564" s="1">
        <v>30</v>
      </c>
      <c r="HN1564" s="1">
        <v>8.6</v>
      </c>
      <c r="HO1564" s="1">
        <v>8.6</v>
      </c>
      <c r="HP1564" s="1">
        <v>3.302</v>
      </c>
      <c r="HQ1564" s="1">
        <v>2.32178</v>
      </c>
      <c r="HR1564" s="1">
        <v>1.4978</v>
      </c>
      <c r="HS1564" s="1">
        <v>2.3010299999999999</v>
      </c>
      <c r="HT1564" s="1">
        <v>1.5478499999999999</v>
      </c>
      <c r="HU1564" s="1">
        <v>2.2949199999999998</v>
      </c>
      <c r="HV1564" s="1">
        <v>41.4041</v>
      </c>
      <c r="HW1564" s="1">
        <v>14.2021</v>
      </c>
      <c r="HX1564" s="1">
        <v>18</v>
      </c>
      <c r="HY1564" s="1">
        <v>474.02</v>
      </c>
      <c r="HZ1564" s="1">
        <v>478.36399999999998</v>
      </c>
      <c r="IA1564" s="1">
        <v>26.438800000000001</v>
      </c>
      <c r="IB1564" s="1">
        <v>33.569099999999999</v>
      </c>
      <c r="IC1564" s="1">
        <v>29.9998</v>
      </c>
      <c r="ID1564" s="1">
        <v>33.366599999999998</v>
      </c>
      <c r="IE1564" s="1">
        <v>33.464599999999997</v>
      </c>
      <c r="IF1564" s="1">
        <v>66.106399999999994</v>
      </c>
      <c r="IG1564" s="1">
        <v>35.795999999999999</v>
      </c>
      <c r="IH1564" s="1">
        <v>0</v>
      </c>
      <c r="II1564" s="1">
        <v>26.440300000000001</v>
      </c>
      <c r="IJ1564" s="1">
        <v>1700.31</v>
      </c>
      <c r="IK1564" s="1">
        <v>25.4998</v>
      </c>
      <c r="IL1564" s="1">
        <v>100.285</v>
      </c>
      <c r="IM1564" s="1">
        <v>99.977199999999996</v>
      </c>
      <c r="IN1564" s="1" t="s">
        <v>362</v>
      </c>
    </row>
    <row r="1565" spans="1:248" ht="15.75" customHeight="1" x14ac:dyDescent="0.3">
      <c r="A1565" s="1">
        <v>1549</v>
      </c>
      <c r="B1565" s="1">
        <v>1660328287.0999999</v>
      </c>
      <c r="C1565" s="1">
        <v>17320.5</v>
      </c>
      <c r="D1565" s="1" t="s">
        <v>3387</v>
      </c>
      <c r="E1565" s="1" t="s">
        <v>3388</v>
      </c>
      <c r="F1565" s="1">
        <v>1</v>
      </c>
      <c r="G1565" s="1" t="s">
        <v>354</v>
      </c>
      <c r="H1565" s="1" t="s">
        <v>350</v>
      </c>
      <c r="I1565" s="1" t="s">
        <v>351</v>
      </c>
      <c r="J1565" s="1" t="s">
        <v>352</v>
      </c>
      <c r="K1565" s="1" t="s">
        <v>2753</v>
      </c>
      <c r="L1565" s="1" t="s">
        <v>354</v>
      </c>
      <c r="M1565" s="1" t="s">
        <v>355</v>
      </c>
      <c r="N1565" s="1">
        <v>1660328279.599999</v>
      </c>
      <c r="O1565" s="1">
        <f t="shared" si="204"/>
        <v>1.4787144484373113E-3</v>
      </c>
      <c r="P1565" s="1">
        <f t="shared" si="205"/>
        <v>1.4787144484373114</v>
      </c>
      <c r="Q1565" s="1">
        <f t="shared" si="206"/>
        <v>3.2176044116597953</v>
      </c>
      <c r="R1565" s="1">
        <f t="shared" si="207"/>
        <v>1589.9606666666659</v>
      </c>
      <c r="S1565" s="1">
        <f t="shared" si="208"/>
        <v>1467.1151561640606</v>
      </c>
      <c r="T1565" s="1">
        <f t="shared" si="209"/>
        <v>145.89434593275902</v>
      </c>
      <c r="U1565" s="1">
        <f t="shared" si="210"/>
        <v>158.11047316057244</v>
      </c>
      <c r="V1565" s="1">
        <f t="shared" si="211"/>
        <v>7.2185868601378267E-2</v>
      </c>
      <c r="W1565" s="1">
        <f t="shared" si="212"/>
        <v>2.9161513074030645</v>
      </c>
      <c r="X1565" s="1">
        <f t="shared" si="213"/>
        <v>7.1207677754636031E-2</v>
      </c>
      <c r="Y1565" s="1">
        <f t="shared" si="214"/>
        <v>4.459158078990362E-2</v>
      </c>
      <c r="Z1565" s="1">
        <f t="shared" si="215"/>
        <v>321.51811165241679</v>
      </c>
      <c r="AA1565" s="1">
        <f t="shared" si="216"/>
        <v>32.525065239729273</v>
      </c>
      <c r="AB1565" s="1">
        <f t="shared" si="217"/>
        <v>31.71543333333333</v>
      </c>
      <c r="AC1565" s="1">
        <f t="shared" si="218"/>
        <v>4.6987097948249632</v>
      </c>
      <c r="AD1565" s="1">
        <f t="shared" si="219"/>
        <v>60.044436717852768</v>
      </c>
      <c r="AE1565" s="1">
        <f t="shared" si="220"/>
        <v>2.7105857222837844</v>
      </c>
      <c r="AF1565" s="1">
        <f t="shared" si="221"/>
        <v>4.5142995262338053</v>
      </c>
      <c r="AG1565" s="1">
        <f t="shared" si="222"/>
        <v>1.9881240725411788</v>
      </c>
      <c r="AH1565" s="1">
        <f t="shared" si="223"/>
        <v>-65.211307176085427</v>
      </c>
      <c r="AI1565" s="1">
        <f t="shared" si="224"/>
        <v>-110.69232394038164</v>
      </c>
      <c r="AJ1565" s="1">
        <f t="shared" si="225"/>
        <v>-8.5545366704510535</v>
      </c>
      <c r="AK1565" s="1">
        <f t="shared" si="226"/>
        <v>137.05994386549867</v>
      </c>
      <c r="AL1565" s="1">
        <f t="shared" si="227"/>
        <v>34.758120001379218</v>
      </c>
      <c r="AM1565" s="1">
        <f t="shared" si="228"/>
        <v>1.4993594236778143</v>
      </c>
      <c r="AN1565" s="1">
        <f t="shared" si="229"/>
        <v>3.2176044116597953</v>
      </c>
      <c r="AO1565" s="1">
        <v>1701.6852077636329</v>
      </c>
      <c r="AP1565" s="1">
        <v>1670.8316363636361</v>
      </c>
      <c r="AQ1565" s="1">
        <v>5.214247089702682</v>
      </c>
      <c r="AR1565" s="1">
        <v>65.662157139145961</v>
      </c>
      <c r="AS1565" s="1">
        <f t="shared" si="230"/>
        <v>1.4787144484373114</v>
      </c>
      <c r="AT1565" s="1">
        <v>25.512017625214831</v>
      </c>
      <c r="AU1565" s="1">
        <v>27.239515757575759</v>
      </c>
      <c r="AV1565" s="1">
        <v>-2.9426209119026578E-4</v>
      </c>
      <c r="AW1565" s="1">
        <v>81.5194902957615</v>
      </c>
      <c r="AX1565" s="1">
        <v>20</v>
      </c>
      <c r="AY1565" s="1">
        <v>4</v>
      </c>
      <c r="AZ1565" s="1">
        <f t="shared" si="231"/>
        <v>1</v>
      </c>
      <c r="BA1565" s="1">
        <f t="shared" si="232"/>
        <v>0</v>
      </c>
      <c r="BB1565" s="1">
        <f t="shared" si="233"/>
        <v>51784.192837877243</v>
      </c>
      <c r="BC1565" s="1">
        <f t="shared" si="234"/>
        <v>2000.0139999999999</v>
      </c>
      <c r="BD1565" s="1">
        <f t="shared" si="235"/>
        <v>1681.2116964002157</v>
      </c>
      <c r="BE1565" s="1">
        <f t="shared" si="236"/>
        <v>0.84059996400035986</v>
      </c>
      <c r="BF1565" s="1">
        <f t="shared" si="237"/>
        <v>0.16075793052069476</v>
      </c>
      <c r="BG1565" s="1">
        <v>6</v>
      </c>
      <c r="BH1565" s="1">
        <v>0.5</v>
      </c>
      <c r="BI1565" s="1" t="s">
        <v>356</v>
      </c>
      <c r="BJ1565" s="1">
        <v>2</v>
      </c>
      <c r="BK1565" s="1" t="b">
        <v>1</v>
      </c>
      <c r="BL1565" s="1">
        <v>1660328279.599999</v>
      </c>
      <c r="BM1565" s="1">
        <v>1589.9606666666659</v>
      </c>
      <c r="BN1565" s="1">
        <v>1634.518</v>
      </c>
      <c r="BO1565" s="1">
        <v>27.257680000000001</v>
      </c>
      <c r="BP1565" s="1">
        <v>25.50800666666667</v>
      </c>
      <c r="BQ1565" s="1">
        <v>1587.3033333333331</v>
      </c>
      <c r="BR1565" s="1">
        <v>27.249686666666669</v>
      </c>
      <c r="BS1565" s="1">
        <v>500.14720000000011</v>
      </c>
      <c r="BT1565" s="1">
        <v>99.342946666666663</v>
      </c>
      <c r="BU1565" s="1">
        <v>0.1000625066666667</v>
      </c>
      <c r="BV1565" s="1">
        <v>31.011353333333329</v>
      </c>
      <c r="BW1565" s="1">
        <v>31.71543333333333</v>
      </c>
      <c r="BX1565" s="1">
        <v>999.89999999999986</v>
      </c>
      <c r="BY1565" s="1">
        <v>0</v>
      </c>
      <c r="BZ1565" s="1">
        <v>0</v>
      </c>
      <c r="CA1565" s="1">
        <v>9989.4560000000019</v>
      </c>
      <c r="CB1565" s="1">
        <v>0</v>
      </c>
      <c r="CC1565" s="1">
        <v>870.87900000000002</v>
      </c>
      <c r="CD1565" s="1">
        <v>-44.557199999999987</v>
      </c>
      <c r="CE1565" s="1">
        <v>1634.5119999999999</v>
      </c>
      <c r="CF1565" s="1">
        <v>1677.3019999999999</v>
      </c>
      <c r="CG1565" s="1">
        <v>1.749673333333333</v>
      </c>
      <c r="CH1565" s="1">
        <v>1634.518</v>
      </c>
      <c r="CI1565" s="1">
        <v>25.50800666666667</v>
      </c>
      <c r="CJ1565" s="1">
        <v>2.7078579999999999</v>
      </c>
      <c r="CK1565" s="1">
        <v>2.5340393333333342</v>
      </c>
      <c r="CL1565" s="1">
        <v>22.33288666666666</v>
      </c>
      <c r="CM1565" s="1">
        <v>21.246806666666661</v>
      </c>
      <c r="CN1565" s="1">
        <v>2000.0139999999999</v>
      </c>
      <c r="CO1565" s="1">
        <v>0.98000280000000017</v>
      </c>
      <c r="CP1565" s="1">
        <v>1.9997526666666671E-2</v>
      </c>
      <c r="CQ1565" s="1">
        <v>0</v>
      </c>
      <c r="CR1565" s="1">
        <v>2.5192666666666672</v>
      </c>
      <c r="CS1565" s="1">
        <v>0</v>
      </c>
      <c r="CT1565" s="1">
        <v>25500.799999999999</v>
      </c>
      <c r="CU1565" s="1">
        <v>17412.473333333332</v>
      </c>
      <c r="CV1565" s="1">
        <v>44.287199999999999</v>
      </c>
      <c r="CW1565" s="1">
        <v>45.875</v>
      </c>
      <c r="CX1565" s="1">
        <v>44.42046666666667</v>
      </c>
      <c r="CY1565" s="1">
        <v>43.936999999999998</v>
      </c>
      <c r="CZ1565" s="1">
        <v>44.186999999999998</v>
      </c>
      <c r="DA1565" s="1">
        <v>1960.0219999999999</v>
      </c>
      <c r="DB1565" s="1">
        <v>39.997999999999998</v>
      </c>
      <c r="DC1565" s="1">
        <v>0</v>
      </c>
      <c r="DD1565" s="1">
        <v>1660328285.4000001</v>
      </c>
      <c r="DE1565" s="1">
        <v>0</v>
      </c>
      <c r="DF1565" s="1">
        <v>1660327771.0999999</v>
      </c>
      <c r="DG1565" s="1" t="s">
        <v>2754</v>
      </c>
      <c r="DH1565" s="1">
        <v>1660327771.0999999</v>
      </c>
      <c r="DI1565" s="1">
        <v>1660327770.5999999</v>
      </c>
      <c r="DJ1565" s="1">
        <v>42</v>
      </c>
      <c r="DK1565" s="1">
        <v>0.13300000000000001</v>
      </c>
      <c r="DL1565" s="1">
        <v>-5.0000000000000001E-3</v>
      </c>
      <c r="DM1565" s="1">
        <v>1.258</v>
      </c>
      <c r="DN1565" s="1">
        <v>1.2E-2</v>
      </c>
      <c r="DO1565" s="1">
        <v>400</v>
      </c>
      <c r="DP1565" s="1">
        <v>26</v>
      </c>
      <c r="DQ1565" s="1">
        <v>0.6</v>
      </c>
      <c r="DR1565" s="1">
        <v>0.12</v>
      </c>
      <c r="DS1565" s="1">
        <v>3.4774173787257201</v>
      </c>
      <c r="DT1565" s="1">
        <v>-0.92804966823063362</v>
      </c>
      <c r="DU1565" s="1">
        <v>0.1486756654329657</v>
      </c>
      <c r="DV1565" s="1">
        <v>0</v>
      </c>
      <c r="DW1565" s="1">
        <v>34.774769615652247</v>
      </c>
      <c r="DX1565" s="1">
        <v>4.9251865373479989E-2</v>
      </c>
      <c r="DY1565" s="1">
        <v>0.12545174285726071</v>
      </c>
      <c r="DZ1565" s="1">
        <v>1</v>
      </c>
      <c r="EA1565" s="1">
        <v>-44.555103333333342</v>
      </c>
      <c r="EB1565" s="1">
        <v>-0.81673948832037424</v>
      </c>
      <c r="EC1565" s="1">
        <v>0.1286211374109591</v>
      </c>
      <c r="ED1565" s="1">
        <v>1</v>
      </c>
      <c r="EE1565" s="1">
        <v>1440.395095204572</v>
      </c>
      <c r="EF1565" s="1">
        <v>318.11738819219238</v>
      </c>
      <c r="EG1565" s="1">
        <v>31.529230707542471</v>
      </c>
      <c r="EH1565" s="1">
        <v>0</v>
      </c>
      <c r="EI1565" s="1">
        <v>1.7360465</v>
      </c>
      <c r="EJ1565" s="1">
        <v>0.1225562476547868</v>
      </c>
      <c r="EK1565" s="1">
        <v>2.98598934651482E-2</v>
      </c>
      <c r="EL1565" s="1">
        <v>1</v>
      </c>
      <c r="EM1565" s="1">
        <v>1.988062795336921</v>
      </c>
      <c r="EN1565" s="1">
        <v>6.5586107084711267E-3</v>
      </c>
      <c r="EO1565" s="1">
        <v>9.9473072606599583E-4</v>
      </c>
      <c r="EP1565" s="1">
        <v>1</v>
      </c>
      <c r="EQ1565" s="1">
        <v>4</v>
      </c>
      <c r="ER1565" s="1">
        <v>6</v>
      </c>
      <c r="ES1565" s="1" t="s">
        <v>377</v>
      </c>
      <c r="ET1565" s="1">
        <v>2.9412600000000002</v>
      </c>
      <c r="EU1565" s="1">
        <v>2.8010600000000001</v>
      </c>
      <c r="EV1565" s="1">
        <v>0.22362299999999999</v>
      </c>
      <c r="EW1565" s="1">
        <v>0.22724</v>
      </c>
      <c r="EX1565" s="1">
        <v>0.117311</v>
      </c>
      <c r="EY1565" s="1">
        <v>0.112112</v>
      </c>
      <c r="EZ1565" s="1">
        <v>15867.3</v>
      </c>
      <c r="FA1565" s="1">
        <v>16559.400000000001</v>
      </c>
      <c r="FB1565" s="1">
        <v>23781.599999999999</v>
      </c>
      <c r="FC1565" s="1">
        <v>24953.8</v>
      </c>
      <c r="FD1565" s="1">
        <v>33612.800000000003</v>
      </c>
      <c r="FE1565" s="1">
        <v>35388.199999999997</v>
      </c>
      <c r="FF1565" s="1">
        <v>43373.1</v>
      </c>
      <c r="FG1565" s="1">
        <v>46132.1</v>
      </c>
      <c r="FH1565" s="1">
        <v>1.89975</v>
      </c>
      <c r="FI1565" s="1">
        <v>1.81142</v>
      </c>
      <c r="FJ1565" s="1">
        <v>0.103876</v>
      </c>
      <c r="FK1565" s="1">
        <v>0</v>
      </c>
      <c r="FL1565" s="1">
        <v>30.026700000000002</v>
      </c>
      <c r="FM1565" s="1">
        <v>999.9</v>
      </c>
      <c r="FN1565" s="1">
        <v>56.8</v>
      </c>
      <c r="FO1565" s="1">
        <v>38.200000000000003</v>
      </c>
      <c r="FP1565" s="1">
        <v>38.477699999999999</v>
      </c>
      <c r="FQ1565" s="1">
        <v>63.415799999999997</v>
      </c>
      <c r="FR1565" s="1">
        <v>22.379799999999999</v>
      </c>
      <c r="FS1565" s="1">
        <v>1</v>
      </c>
      <c r="FT1565" s="1">
        <v>0.52605199999999996</v>
      </c>
      <c r="FU1565" s="1">
        <v>2.6184500000000002</v>
      </c>
      <c r="FV1565" s="1">
        <v>20.300699999999999</v>
      </c>
      <c r="FW1565" s="1">
        <v>5.2100999999999997</v>
      </c>
      <c r="FX1565" s="1">
        <v>11.9077</v>
      </c>
      <c r="FY1565" s="1">
        <v>5.0021500000000003</v>
      </c>
      <c r="FZ1565" s="1">
        <v>3.2905199999999999</v>
      </c>
      <c r="GA1565" s="1">
        <v>9999</v>
      </c>
      <c r="GB1565" s="1">
        <v>9999</v>
      </c>
      <c r="GC1565" s="1">
        <v>9999</v>
      </c>
      <c r="GD1565" s="1">
        <v>999.9</v>
      </c>
      <c r="GE1565" s="1">
        <v>1.8597399999999999</v>
      </c>
      <c r="GF1565" s="1">
        <v>1.8547100000000001</v>
      </c>
      <c r="GG1565" s="1">
        <v>1.85791</v>
      </c>
      <c r="GH1565" s="1">
        <v>1.8563700000000001</v>
      </c>
      <c r="GI1565" s="1">
        <v>1.8551599999999999</v>
      </c>
      <c r="GJ1565" s="1">
        <v>1.8547100000000001</v>
      </c>
      <c r="GK1565" s="1">
        <v>1.8535299999999999</v>
      </c>
      <c r="GL1565" s="1">
        <v>1.8565400000000001</v>
      </c>
      <c r="GM1565" s="1">
        <v>0</v>
      </c>
      <c r="GN1565" s="1">
        <v>0</v>
      </c>
      <c r="GO1565" s="1">
        <v>0</v>
      </c>
      <c r="GP1565" s="1">
        <v>0</v>
      </c>
      <c r="GQ1565" s="1" t="s">
        <v>359</v>
      </c>
      <c r="GR1565" s="1" t="s">
        <v>360</v>
      </c>
      <c r="GS1565" s="1" t="s">
        <v>361</v>
      </c>
      <c r="GT1565" s="1" t="s">
        <v>361</v>
      </c>
      <c r="GU1565" s="1" t="s">
        <v>361</v>
      </c>
      <c r="GV1565" s="1" t="s">
        <v>361</v>
      </c>
      <c r="GW1565" s="1">
        <v>0</v>
      </c>
      <c r="GX1565" s="1">
        <v>100</v>
      </c>
      <c r="GY1565" s="1">
        <v>100</v>
      </c>
      <c r="GZ1565" s="1">
        <v>2.69</v>
      </c>
      <c r="HA1565" s="1">
        <v>8.0000000000000002E-3</v>
      </c>
      <c r="HB1565" s="1">
        <v>0.32140272067045289</v>
      </c>
      <c r="HC1565" s="1">
        <v>2.7716384584972409E-3</v>
      </c>
      <c r="HD1565" s="1">
        <v>-1.1467119688665799E-6</v>
      </c>
      <c r="HE1565" s="1">
        <v>2.0626329066488061E-10</v>
      </c>
      <c r="HF1565" s="1">
        <v>-7.4589808594339752E-2</v>
      </c>
      <c r="HG1565" s="1">
        <v>1.066993184659233E-2</v>
      </c>
      <c r="HH1565" s="1">
        <v>-3.4528890892081033E-4</v>
      </c>
      <c r="HI1565" s="1">
        <v>2.382551249023132E-6</v>
      </c>
      <c r="HJ1565" s="1">
        <v>1</v>
      </c>
      <c r="HK1565" s="1">
        <v>2115</v>
      </c>
      <c r="HL1565" s="1">
        <v>2</v>
      </c>
      <c r="HM1565" s="1">
        <v>30</v>
      </c>
      <c r="HN1565" s="1">
        <v>8.6</v>
      </c>
      <c r="HO1565" s="1">
        <v>8.6</v>
      </c>
      <c r="HP1565" s="1">
        <v>3.3129900000000001</v>
      </c>
      <c r="HQ1565" s="1">
        <v>2.2912599999999999</v>
      </c>
      <c r="HR1565" s="1">
        <v>1.4978</v>
      </c>
      <c r="HS1565" s="1">
        <v>2.3010299999999999</v>
      </c>
      <c r="HT1565" s="1">
        <v>1.5478499999999999</v>
      </c>
      <c r="HU1565" s="1">
        <v>2.4096700000000002</v>
      </c>
      <c r="HV1565" s="1">
        <v>41.4041</v>
      </c>
      <c r="HW1565" s="1">
        <v>14.1846</v>
      </c>
      <c r="HX1565" s="1">
        <v>18</v>
      </c>
      <c r="HY1565" s="1">
        <v>474.02</v>
      </c>
      <c r="HZ1565" s="1">
        <v>478.43</v>
      </c>
      <c r="IA1565" s="1">
        <v>26.4375</v>
      </c>
      <c r="IB1565" s="1">
        <v>33.569099999999999</v>
      </c>
      <c r="IC1565" s="1">
        <v>29.9998</v>
      </c>
      <c r="ID1565" s="1">
        <v>33.366599999999998</v>
      </c>
      <c r="IE1565" s="1">
        <v>33.464599999999997</v>
      </c>
      <c r="IF1565" s="1">
        <v>66.331400000000002</v>
      </c>
      <c r="IG1565" s="1">
        <v>35.795999999999999</v>
      </c>
      <c r="IH1565" s="1">
        <v>0</v>
      </c>
      <c r="II1565" s="1">
        <v>26.4267</v>
      </c>
      <c r="IJ1565" s="1">
        <v>1700.31</v>
      </c>
      <c r="IK1565" s="1">
        <v>25.4998</v>
      </c>
      <c r="IL1565" s="1">
        <v>100.286</v>
      </c>
      <c r="IM1565" s="1">
        <v>99.977599999999995</v>
      </c>
      <c r="IN1565" s="1" t="s">
        <v>362</v>
      </c>
    </row>
    <row r="1566" spans="1:248" ht="15.75" customHeight="1" x14ac:dyDescent="0.3">
      <c r="A1566" s="1">
        <v>1550</v>
      </c>
      <c r="B1566" s="1">
        <v>1660328288.0999999</v>
      </c>
      <c r="C1566" s="1">
        <v>17321.5</v>
      </c>
      <c r="D1566" s="1" t="s">
        <v>3389</v>
      </c>
      <c r="E1566" s="1" t="s">
        <v>3390</v>
      </c>
      <c r="F1566" s="1">
        <v>1</v>
      </c>
      <c r="G1566" s="1" t="s">
        <v>354</v>
      </c>
      <c r="H1566" s="1" t="s">
        <v>350</v>
      </c>
      <c r="I1566" s="1" t="s">
        <v>351</v>
      </c>
      <c r="J1566" s="1" t="s">
        <v>352</v>
      </c>
      <c r="K1566" s="1" t="s">
        <v>2753</v>
      </c>
      <c r="L1566" s="1" t="s">
        <v>354</v>
      </c>
      <c r="M1566" s="1" t="s">
        <v>355</v>
      </c>
      <c r="N1566" s="1">
        <v>1660328280.0999999</v>
      </c>
      <c r="O1566" s="1">
        <f t="shared" si="204"/>
        <v>1.476405692267576E-3</v>
      </c>
      <c r="P1566" s="1">
        <f t="shared" si="205"/>
        <v>1.4764056922675761</v>
      </c>
      <c r="Q1566" s="1">
        <f t="shared" si="206"/>
        <v>3.187685690060047</v>
      </c>
      <c r="R1566" s="1">
        <f t="shared" si="207"/>
        <v>1592.49</v>
      </c>
      <c r="S1566" s="1">
        <f t="shared" si="208"/>
        <v>1470.106159697898</v>
      </c>
      <c r="T1566" s="1">
        <f t="shared" si="209"/>
        <v>146.19171599154129</v>
      </c>
      <c r="U1566" s="1">
        <f t="shared" si="210"/>
        <v>158.36192798975213</v>
      </c>
      <c r="V1566" s="1">
        <f t="shared" si="211"/>
        <v>7.2068303014546156E-2</v>
      </c>
      <c r="W1566" s="1">
        <f t="shared" si="212"/>
        <v>2.9161016988031072</v>
      </c>
      <c r="X1566" s="1">
        <f t="shared" si="213"/>
        <v>7.1093256284271752E-2</v>
      </c>
      <c r="Y1566" s="1">
        <f t="shared" si="214"/>
        <v>4.4519790180287858E-2</v>
      </c>
      <c r="Z1566" s="1">
        <f t="shared" si="215"/>
        <v>321.51738045039576</v>
      </c>
      <c r="AA1566" s="1">
        <f t="shared" si="216"/>
        <v>32.526026205297754</v>
      </c>
      <c r="AB1566" s="1">
        <f t="shared" si="217"/>
        <v>31.715356249999999</v>
      </c>
      <c r="AC1566" s="1">
        <f t="shared" si="218"/>
        <v>4.6986892517683883</v>
      </c>
      <c r="AD1566" s="1">
        <f t="shared" si="219"/>
        <v>60.040797096451229</v>
      </c>
      <c r="AE1566" s="1">
        <f t="shared" si="220"/>
        <v>2.7104740234696783</v>
      </c>
      <c r="AF1566" s="1">
        <f t="shared" si="221"/>
        <v>4.5143871409893119</v>
      </c>
      <c r="AG1566" s="1">
        <f t="shared" si="222"/>
        <v>1.98821522829871</v>
      </c>
      <c r="AH1566" s="1">
        <f t="shared" si="223"/>
        <v>-65.109491029000097</v>
      </c>
      <c r="AI1566" s="1">
        <f t="shared" si="224"/>
        <v>-110.62480450401448</v>
      </c>
      <c r="AJ1566" s="1">
        <f t="shared" si="225"/>
        <v>-8.549475148249746</v>
      </c>
      <c r="AK1566" s="1">
        <f t="shared" si="226"/>
        <v>137.23360976913142</v>
      </c>
      <c r="AL1566" s="1">
        <f t="shared" si="227"/>
        <v>34.756043016243048</v>
      </c>
      <c r="AM1566" s="1">
        <f t="shared" si="228"/>
        <v>1.4975717898651866</v>
      </c>
      <c r="AN1566" s="1">
        <f t="shared" si="229"/>
        <v>3.187685690060047</v>
      </c>
      <c r="AO1566" s="1">
        <v>1706.872037930649</v>
      </c>
      <c r="AP1566" s="1">
        <v>1676.046303030304</v>
      </c>
      <c r="AQ1566" s="1">
        <v>5.2159619170295297</v>
      </c>
      <c r="AR1566" s="1">
        <v>65.662157139145961</v>
      </c>
      <c r="AS1566" s="1">
        <f t="shared" si="230"/>
        <v>1.4764056922675761</v>
      </c>
      <c r="AT1566" s="1">
        <v>25.516211588991649</v>
      </c>
      <c r="AU1566" s="1">
        <v>27.239988484848471</v>
      </c>
      <c r="AV1566" s="1">
        <v>-1.3234710518438971E-4</v>
      </c>
      <c r="AW1566" s="1">
        <v>81.5194902957615</v>
      </c>
      <c r="AX1566" s="1">
        <v>20</v>
      </c>
      <c r="AY1566" s="1">
        <v>4</v>
      </c>
      <c r="AZ1566" s="1">
        <f t="shared" si="231"/>
        <v>1</v>
      </c>
      <c r="BA1566" s="1">
        <f t="shared" si="232"/>
        <v>0</v>
      </c>
      <c r="BB1566" s="1">
        <f t="shared" si="233"/>
        <v>51782.725453061474</v>
      </c>
      <c r="BC1566" s="1">
        <f t="shared" si="234"/>
        <v>2000.0093750000001</v>
      </c>
      <c r="BD1566" s="1">
        <f t="shared" si="235"/>
        <v>1681.2078150002048</v>
      </c>
      <c r="BE1566" s="1">
        <f t="shared" si="236"/>
        <v>0.8405999671877562</v>
      </c>
      <c r="BF1566" s="1">
        <f t="shared" si="237"/>
        <v>0.16075793667236973</v>
      </c>
      <c r="BG1566" s="1">
        <v>6</v>
      </c>
      <c r="BH1566" s="1">
        <v>0.5</v>
      </c>
      <c r="BI1566" s="1" t="s">
        <v>356</v>
      </c>
      <c r="BJ1566" s="1">
        <v>2</v>
      </c>
      <c r="BK1566" s="1" t="b">
        <v>1</v>
      </c>
      <c r="BL1566" s="1">
        <v>1660328280.0999999</v>
      </c>
      <c r="BM1566" s="1">
        <v>1592.49</v>
      </c>
      <c r="BN1566" s="1">
        <v>1637.0462500000001</v>
      </c>
      <c r="BO1566" s="1">
        <v>27.25656875</v>
      </c>
      <c r="BP1566" s="1">
        <v>25.508968750000001</v>
      </c>
      <c r="BQ1566" s="1">
        <v>1589.83125</v>
      </c>
      <c r="BR1566" s="1">
        <v>27.248574999999999</v>
      </c>
      <c r="BS1566" s="1">
        <v>500.14412499999997</v>
      </c>
      <c r="BT1566" s="1">
        <v>99.3429</v>
      </c>
      <c r="BU1566" s="1">
        <v>0.10006541250000001</v>
      </c>
      <c r="BV1566" s="1">
        <v>31.011693749999999</v>
      </c>
      <c r="BW1566" s="1">
        <v>31.715356249999999</v>
      </c>
      <c r="BX1566" s="1">
        <v>999.9</v>
      </c>
      <c r="BY1566" s="1">
        <v>0</v>
      </c>
      <c r="BZ1566" s="1">
        <v>0</v>
      </c>
      <c r="CA1566" s="1">
        <v>9989.1774999999998</v>
      </c>
      <c r="CB1566" s="1">
        <v>0</v>
      </c>
      <c r="CC1566" s="1">
        <v>871.81412499999988</v>
      </c>
      <c r="CD1566" s="1">
        <v>-44.555831249999997</v>
      </c>
      <c r="CE1566" s="1">
        <v>1637.110625</v>
      </c>
      <c r="CF1566" s="1">
        <v>1679.8981249999999</v>
      </c>
      <c r="CG1566" s="1">
        <v>1.747601875</v>
      </c>
      <c r="CH1566" s="1">
        <v>1637.0462500000001</v>
      </c>
      <c r="CI1566" s="1">
        <v>25.508968750000001</v>
      </c>
      <c r="CJ1566" s="1">
        <v>2.70774625</v>
      </c>
      <c r="CK1566" s="1">
        <v>2.5341337500000001</v>
      </c>
      <c r="CL1566" s="1">
        <v>22.332206249999999</v>
      </c>
      <c r="CM1566" s="1">
        <v>21.247412499999999</v>
      </c>
      <c r="CN1566" s="1">
        <v>2000.0093750000001</v>
      </c>
      <c r="CO1566" s="1">
        <v>0.98000275000000003</v>
      </c>
      <c r="CP1566" s="1">
        <v>1.9997575E-2</v>
      </c>
      <c r="CQ1566" s="1">
        <v>0</v>
      </c>
      <c r="CR1566" s="1">
        <v>2.5306875</v>
      </c>
      <c r="CS1566" s="1">
        <v>0</v>
      </c>
      <c r="CT1566" s="1">
        <v>25499.431250000001</v>
      </c>
      <c r="CU1566" s="1">
        <v>17412.431250000001</v>
      </c>
      <c r="CV1566" s="1">
        <v>44.284875</v>
      </c>
      <c r="CW1566" s="1">
        <v>45.875</v>
      </c>
      <c r="CX1566" s="1">
        <v>44.417624999999987</v>
      </c>
      <c r="CY1566" s="1">
        <v>43.933124999999997</v>
      </c>
      <c r="CZ1566" s="1">
        <v>44.186999999999998</v>
      </c>
      <c r="DA1566" s="1">
        <v>1960.0174999999999</v>
      </c>
      <c r="DB1566" s="1">
        <v>39.998125000000002</v>
      </c>
      <c r="DC1566" s="1">
        <v>0</v>
      </c>
      <c r="DD1566" s="1">
        <v>1660328286.5999999</v>
      </c>
      <c r="DE1566" s="1">
        <v>0</v>
      </c>
      <c r="DF1566" s="1">
        <v>1660327771.0999999</v>
      </c>
      <c r="DG1566" s="1" t="s">
        <v>2754</v>
      </c>
      <c r="DH1566" s="1">
        <v>1660327771.0999999</v>
      </c>
      <c r="DI1566" s="1">
        <v>1660327770.5999999</v>
      </c>
      <c r="DJ1566" s="1">
        <v>42</v>
      </c>
      <c r="DK1566" s="1">
        <v>0.13300000000000001</v>
      </c>
      <c r="DL1566" s="1">
        <v>-5.0000000000000001E-3</v>
      </c>
      <c r="DM1566" s="1">
        <v>1.258</v>
      </c>
      <c r="DN1566" s="1">
        <v>1.2E-2</v>
      </c>
      <c r="DO1566" s="1">
        <v>400</v>
      </c>
      <c r="DP1566" s="1">
        <v>26</v>
      </c>
      <c r="DQ1566" s="1">
        <v>0.6</v>
      </c>
      <c r="DR1566" s="1">
        <v>0.12</v>
      </c>
      <c r="DS1566" s="1">
        <v>3.445821793937581</v>
      </c>
      <c r="DT1566" s="1">
        <v>-1.2600308930789981</v>
      </c>
      <c r="DU1566" s="1">
        <v>0.1634815935469921</v>
      </c>
      <c r="DV1566" s="1">
        <v>0</v>
      </c>
      <c r="DW1566" s="1">
        <v>34.756938340079337</v>
      </c>
      <c r="DX1566" s="1">
        <v>0.67723781592141175</v>
      </c>
      <c r="DY1566" s="1">
        <v>0.1123795932121929</v>
      </c>
      <c r="DZ1566" s="1">
        <v>0</v>
      </c>
      <c r="EA1566" s="1">
        <v>-44.556990322580653</v>
      </c>
      <c r="EB1566" s="1">
        <v>-0.85544999999982096</v>
      </c>
      <c r="EC1566" s="1">
        <v>0.1275715140486702</v>
      </c>
      <c r="ED1566" s="1">
        <v>1</v>
      </c>
      <c r="EE1566" s="1">
        <v>1449.595704729481</v>
      </c>
      <c r="EF1566" s="1">
        <v>326.1373948142442</v>
      </c>
      <c r="EG1566" s="1">
        <v>31.52565644354063</v>
      </c>
      <c r="EH1566" s="1">
        <v>0</v>
      </c>
      <c r="EI1566" s="1">
        <v>1.7360414634146339</v>
      </c>
      <c r="EJ1566" s="1">
        <v>6.802996515679216E-2</v>
      </c>
      <c r="EK1566" s="1">
        <v>2.9294739106567109E-2</v>
      </c>
      <c r="EL1566" s="1">
        <v>1</v>
      </c>
      <c r="EM1566" s="1">
        <v>1.988162711217927</v>
      </c>
      <c r="EN1566" s="1">
        <v>1.2358006296475149E-2</v>
      </c>
      <c r="EO1566" s="1">
        <v>1.063599200714164E-3</v>
      </c>
      <c r="EP1566" s="1">
        <v>1</v>
      </c>
      <c r="EQ1566" s="1">
        <v>3</v>
      </c>
      <c r="ER1566" s="1">
        <v>6</v>
      </c>
      <c r="ES1566" s="1" t="s">
        <v>382</v>
      </c>
      <c r="ET1566" s="1">
        <v>2.9410400000000001</v>
      </c>
      <c r="EU1566" s="1">
        <v>2.8011200000000001</v>
      </c>
      <c r="EV1566" s="1">
        <v>0.22403500000000001</v>
      </c>
      <c r="EW1566" s="1">
        <v>0.22763</v>
      </c>
      <c r="EX1566" s="1">
        <v>0.117308</v>
      </c>
      <c r="EY1566" s="1">
        <v>0.112126</v>
      </c>
      <c r="EZ1566" s="1">
        <v>15859</v>
      </c>
      <c r="FA1566" s="1">
        <v>16551.099999999999</v>
      </c>
      <c r="FB1566" s="1">
        <v>23781.8</v>
      </c>
      <c r="FC1566" s="1">
        <v>24953.8</v>
      </c>
      <c r="FD1566" s="1">
        <v>33613.1</v>
      </c>
      <c r="FE1566" s="1">
        <v>35388</v>
      </c>
      <c r="FF1566" s="1">
        <v>43373.3</v>
      </c>
      <c r="FG1566" s="1">
        <v>46132.4</v>
      </c>
      <c r="FH1566" s="1">
        <v>1.8995500000000001</v>
      </c>
      <c r="FI1566" s="1">
        <v>1.81152</v>
      </c>
      <c r="FJ1566" s="1">
        <v>0.103731</v>
      </c>
      <c r="FK1566" s="1">
        <v>0</v>
      </c>
      <c r="FL1566" s="1">
        <v>30.027799999999999</v>
      </c>
      <c r="FM1566" s="1">
        <v>999.9</v>
      </c>
      <c r="FN1566" s="1">
        <v>56.8</v>
      </c>
      <c r="FO1566" s="1">
        <v>38.200000000000003</v>
      </c>
      <c r="FP1566" s="1">
        <v>38.4773</v>
      </c>
      <c r="FQ1566" s="1">
        <v>63.105800000000002</v>
      </c>
      <c r="FR1566" s="1">
        <v>23.349399999999999</v>
      </c>
      <c r="FS1566" s="1">
        <v>1</v>
      </c>
      <c r="FT1566" s="1">
        <v>0.52601399999999998</v>
      </c>
      <c r="FU1566" s="1">
        <v>2.6268600000000002</v>
      </c>
      <c r="FV1566" s="1">
        <v>20.3005</v>
      </c>
      <c r="FW1566" s="1">
        <v>5.2100999999999997</v>
      </c>
      <c r="FX1566" s="1">
        <v>11.9077</v>
      </c>
      <c r="FY1566" s="1">
        <v>5.0022500000000001</v>
      </c>
      <c r="FZ1566" s="1">
        <v>3.2905000000000002</v>
      </c>
      <c r="GA1566" s="1">
        <v>9999</v>
      </c>
      <c r="GB1566" s="1">
        <v>9999</v>
      </c>
      <c r="GC1566" s="1">
        <v>9999</v>
      </c>
      <c r="GD1566" s="1">
        <v>999.9</v>
      </c>
      <c r="GE1566" s="1">
        <v>1.8597399999999999</v>
      </c>
      <c r="GF1566" s="1">
        <v>1.8547100000000001</v>
      </c>
      <c r="GG1566" s="1">
        <v>1.85791</v>
      </c>
      <c r="GH1566" s="1">
        <v>1.8563700000000001</v>
      </c>
      <c r="GI1566" s="1">
        <v>1.8551599999999999</v>
      </c>
      <c r="GJ1566" s="1">
        <v>1.8547100000000001</v>
      </c>
      <c r="GK1566" s="1">
        <v>1.8535200000000001</v>
      </c>
      <c r="GL1566" s="1">
        <v>1.8565400000000001</v>
      </c>
      <c r="GM1566" s="1">
        <v>0</v>
      </c>
      <c r="GN1566" s="1">
        <v>0</v>
      </c>
      <c r="GO1566" s="1">
        <v>0</v>
      </c>
      <c r="GP1566" s="1">
        <v>0</v>
      </c>
      <c r="GQ1566" s="1" t="s">
        <v>359</v>
      </c>
      <c r="GR1566" s="1" t="s">
        <v>360</v>
      </c>
      <c r="GS1566" s="1" t="s">
        <v>361</v>
      </c>
      <c r="GT1566" s="1" t="s">
        <v>361</v>
      </c>
      <c r="GU1566" s="1" t="s">
        <v>361</v>
      </c>
      <c r="GV1566" s="1" t="s">
        <v>361</v>
      </c>
      <c r="GW1566" s="1">
        <v>0</v>
      </c>
      <c r="GX1566" s="1">
        <v>100</v>
      </c>
      <c r="GY1566" s="1">
        <v>100</v>
      </c>
      <c r="GZ1566" s="1">
        <v>2.68</v>
      </c>
      <c r="HA1566" s="1">
        <v>8.0000000000000002E-3</v>
      </c>
      <c r="HB1566" s="1">
        <v>0.32140272067045289</v>
      </c>
      <c r="HC1566" s="1">
        <v>2.7716384584972409E-3</v>
      </c>
      <c r="HD1566" s="1">
        <v>-1.1467119688665799E-6</v>
      </c>
      <c r="HE1566" s="1">
        <v>2.0626329066488061E-10</v>
      </c>
      <c r="HF1566" s="1">
        <v>-7.4589808594339752E-2</v>
      </c>
      <c r="HG1566" s="1">
        <v>1.066993184659233E-2</v>
      </c>
      <c r="HH1566" s="1">
        <v>-3.4528890892081033E-4</v>
      </c>
      <c r="HI1566" s="1">
        <v>2.382551249023132E-6</v>
      </c>
      <c r="HJ1566" s="1">
        <v>1</v>
      </c>
      <c r="HK1566" s="1">
        <v>2115</v>
      </c>
      <c r="HL1566" s="1">
        <v>2</v>
      </c>
      <c r="HM1566" s="1">
        <v>30</v>
      </c>
      <c r="HN1566" s="1">
        <v>8.6</v>
      </c>
      <c r="HO1566" s="1">
        <v>8.6</v>
      </c>
      <c r="HP1566" s="1">
        <v>3.3178700000000001</v>
      </c>
      <c r="HQ1566" s="1">
        <v>2.2936999999999999</v>
      </c>
      <c r="HR1566" s="1">
        <v>1.4978</v>
      </c>
      <c r="HS1566" s="1">
        <v>2.3010299999999999</v>
      </c>
      <c r="HT1566" s="1">
        <v>1.5478499999999999</v>
      </c>
      <c r="HU1566" s="1">
        <v>2.4548299999999998</v>
      </c>
      <c r="HV1566" s="1">
        <v>41.4041</v>
      </c>
      <c r="HW1566" s="1">
        <v>14.2196</v>
      </c>
      <c r="HX1566" s="1">
        <v>18</v>
      </c>
      <c r="HY1566" s="1">
        <v>473.90300000000002</v>
      </c>
      <c r="HZ1566" s="1">
        <v>478.495</v>
      </c>
      <c r="IA1566" s="1">
        <v>26.436299999999999</v>
      </c>
      <c r="IB1566" s="1">
        <v>33.569099999999999</v>
      </c>
      <c r="IC1566" s="1">
        <v>29.999700000000001</v>
      </c>
      <c r="ID1566" s="1">
        <v>33.366599999999998</v>
      </c>
      <c r="IE1566" s="1">
        <v>33.464599999999997</v>
      </c>
      <c r="IF1566" s="1">
        <v>66.426100000000005</v>
      </c>
      <c r="IG1566" s="1">
        <v>35.795999999999999</v>
      </c>
      <c r="IH1566" s="1">
        <v>0</v>
      </c>
      <c r="II1566" s="1">
        <v>26.4267</v>
      </c>
      <c r="IJ1566" s="1">
        <v>1710.36</v>
      </c>
      <c r="IK1566" s="1">
        <v>25.4998</v>
      </c>
      <c r="IL1566" s="1">
        <v>100.286</v>
      </c>
      <c r="IM1566" s="1">
        <v>99.978200000000001</v>
      </c>
      <c r="IN1566" s="1" t="s">
        <v>362</v>
      </c>
    </row>
    <row r="1567" spans="1:248" ht="15.75" customHeight="1" x14ac:dyDescent="0.3">
      <c r="A1567" s="1">
        <v>1551</v>
      </c>
      <c r="B1567" s="1">
        <v>1660328289.0999999</v>
      </c>
      <c r="C1567" s="1">
        <v>17322.5</v>
      </c>
      <c r="D1567" s="1" t="s">
        <v>3391</v>
      </c>
      <c r="E1567" s="1" t="s">
        <v>3392</v>
      </c>
      <c r="F1567" s="1">
        <v>1</v>
      </c>
      <c r="G1567" s="1" t="s">
        <v>354</v>
      </c>
      <c r="H1567" s="1" t="s">
        <v>350</v>
      </c>
      <c r="I1567" s="1" t="s">
        <v>351</v>
      </c>
      <c r="J1567" s="1" t="s">
        <v>352</v>
      </c>
      <c r="K1567" s="1" t="s">
        <v>2753</v>
      </c>
      <c r="L1567" s="1" t="s">
        <v>354</v>
      </c>
      <c r="M1567" s="1" t="s">
        <v>355</v>
      </c>
      <c r="N1567" s="1">
        <v>1660328281.599999</v>
      </c>
      <c r="O1567" s="1">
        <f t="shared" si="204"/>
        <v>1.4739088978723801E-3</v>
      </c>
      <c r="P1567" s="1">
        <f t="shared" si="205"/>
        <v>1.47390889787238</v>
      </c>
      <c r="Q1567" s="1">
        <f t="shared" si="206"/>
        <v>3.2609037345653658</v>
      </c>
      <c r="R1567" s="1">
        <f t="shared" si="207"/>
        <v>1600.0493333333329</v>
      </c>
      <c r="S1567" s="1">
        <f t="shared" si="208"/>
        <v>1475.6628491638569</v>
      </c>
      <c r="T1567" s="1">
        <f t="shared" si="209"/>
        <v>146.74420502712132</v>
      </c>
      <c r="U1567" s="1">
        <f t="shared" si="210"/>
        <v>159.11355873546395</v>
      </c>
      <c r="V1567" s="1">
        <f t="shared" si="211"/>
        <v>7.1935434258229777E-2</v>
      </c>
      <c r="W1567" s="1">
        <f t="shared" si="212"/>
        <v>2.915857801782074</v>
      </c>
      <c r="X1567" s="1">
        <f t="shared" si="213"/>
        <v>7.0963873295254665E-2</v>
      </c>
      <c r="Y1567" s="1">
        <f t="shared" si="214"/>
        <v>4.4438618456106756E-2</v>
      </c>
      <c r="Z1567" s="1">
        <f t="shared" si="215"/>
        <v>321.5185380243766</v>
      </c>
      <c r="AA1567" s="1">
        <f t="shared" si="216"/>
        <v>32.527313365323174</v>
      </c>
      <c r="AB1567" s="1">
        <f t="shared" si="217"/>
        <v>31.714426666666672</v>
      </c>
      <c r="AC1567" s="1">
        <f t="shared" si="218"/>
        <v>4.69844151976835</v>
      </c>
      <c r="AD1567" s="1">
        <f t="shared" si="219"/>
        <v>60.027724143103455</v>
      </c>
      <c r="AE1567" s="1">
        <f t="shared" si="220"/>
        <v>2.7099631051936508</v>
      </c>
      <c r="AF1567" s="1">
        <f t="shared" si="221"/>
        <v>4.5145191557374691</v>
      </c>
      <c r="AG1567" s="1">
        <f t="shared" si="222"/>
        <v>1.9884784145746992</v>
      </c>
      <c r="AH1567" s="1">
        <f t="shared" si="223"/>
        <v>-64.999382396171967</v>
      </c>
      <c r="AI1567" s="1">
        <f t="shared" si="224"/>
        <v>-110.38879145807186</v>
      </c>
      <c r="AJ1567" s="1">
        <f t="shared" si="225"/>
        <v>-8.5319312561845368</v>
      </c>
      <c r="AK1567" s="1">
        <f t="shared" si="226"/>
        <v>137.59843291394824</v>
      </c>
      <c r="AL1567" s="1">
        <f t="shared" si="227"/>
        <v>34.74671374907296</v>
      </c>
      <c r="AM1567" s="1">
        <f t="shared" si="228"/>
        <v>1.4958322620020843</v>
      </c>
      <c r="AN1567" s="1">
        <f t="shared" si="229"/>
        <v>3.2609037345653658</v>
      </c>
      <c r="AO1567" s="1">
        <v>1712.1015260421959</v>
      </c>
      <c r="AP1567" s="1">
        <v>1681.2439999999999</v>
      </c>
      <c r="AQ1567" s="1">
        <v>5.2045716091088856</v>
      </c>
      <c r="AR1567" s="1">
        <v>65.662157139145961</v>
      </c>
      <c r="AS1567" s="1">
        <f t="shared" si="230"/>
        <v>1.47390889787238</v>
      </c>
      <c r="AT1567" s="1">
        <v>25.519039637045989</v>
      </c>
      <c r="AU1567" s="1">
        <v>27.238976969696939</v>
      </c>
      <c r="AV1567" s="1">
        <v>1.6749652537442719E-5</v>
      </c>
      <c r="AW1567" s="1">
        <v>81.5194902957615</v>
      </c>
      <c r="AX1567" s="1">
        <v>20</v>
      </c>
      <c r="AY1567" s="1">
        <v>4</v>
      </c>
      <c r="AZ1567" s="1">
        <f t="shared" si="231"/>
        <v>1</v>
      </c>
      <c r="BA1567" s="1">
        <f t="shared" si="232"/>
        <v>0</v>
      </c>
      <c r="BB1567" s="1">
        <f t="shared" si="233"/>
        <v>51775.711995238089</v>
      </c>
      <c r="BC1567" s="1">
        <f t="shared" si="234"/>
        <v>2000.016666666666</v>
      </c>
      <c r="BD1567" s="1">
        <f t="shared" si="235"/>
        <v>1681.2139368001945</v>
      </c>
      <c r="BE1567" s="1">
        <f t="shared" si="236"/>
        <v>0.84059996340040255</v>
      </c>
      <c r="BF1567" s="1">
        <f t="shared" si="237"/>
        <v>0.160757929362777</v>
      </c>
      <c r="BG1567" s="1">
        <v>6</v>
      </c>
      <c r="BH1567" s="1">
        <v>0.5</v>
      </c>
      <c r="BI1567" s="1" t="s">
        <v>356</v>
      </c>
      <c r="BJ1567" s="1">
        <v>2</v>
      </c>
      <c r="BK1567" s="1" t="b">
        <v>1</v>
      </c>
      <c r="BL1567" s="1">
        <v>1660328281.599999</v>
      </c>
      <c r="BM1567" s="1">
        <v>1600.0493333333329</v>
      </c>
      <c r="BN1567" s="1">
        <v>1644.6053333333341</v>
      </c>
      <c r="BO1567" s="1">
        <v>27.25144666666667</v>
      </c>
      <c r="BP1567" s="1">
        <v>25.505839999999999</v>
      </c>
      <c r="BQ1567" s="1">
        <v>1597.3866666666661</v>
      </c>
      <c r="BR1567" s="1">
        <v>27.24344</v>
      </c>
      <c r="BS1567" s="1">
        <v>500.13626666666659</v>
      </c>
      <c r="BT1567" s="1">
        <v>99.342806666666675</v>
      </c>
      <c r="BU1567" s="1">
        <v>0.10010138666666669</v>
      </c>
      <c r="BV1567" s="1">
        <v>31.01220666666666</v>
      </c>
      <c r="BW1567" s="1">
        <v>31.714426666666672</v>
      </c>
      <c r="BX1567" s="1">
        <v>999.89999999999986</v>
      </c>
      <c r="BY1567" s="1">
        <v>0</v>
      </c>
      <c r="BZ1567" s="1">
        <v>0</v>
      </c>
      <c r="CA1567" s="1">
        <v>9987.7946666666667</v>
      </c>
      <c r="CB1567" s="1">
        <v>0</v>
      </c>
      <c r="CC1567" s="1">
        <v>875.06186666666667</v>
      </c>
      <c r="CD1567" s="1">
        <v>-44.554780000000001</v>
      </c>
      <c r="CE1567" s="1">
        <v>1644.874</v>
      </c>
      <c r="CF1567" s="1">
        <v>1687.65</v>
      </c>
      <c r="CG1567" s="1">
        <v>1.745604666666666</v>
      </c>
      <c r="CH1567" s="1">
        <v>1644.6053333333341</v>
      </c>
      <c r="CI1567" s="1">
        <v>25.505839999999999</v>
      </c>
      <c r="CJ1567" s="1">
        <v>2.707234666666666</v>
      </c>
      <c r="CK1567" s="1">
        <v>2.5338206666666672</v>
      </c>
      <c r="CL1567" s="1">
        <v>22.3291</v>
      </c>
      <c r="CM1567" s="1">
        <v>21.2454</v>
      </c>
      <c r="CN1567" s="1">
        <v>2000.016666666666</v>
      </c>
      <c r="CO1567" s="1">
        <v>0.98000280000000017</v>
      </c>
      <c r="CP1567" s="1">
        <v>1.9997526666666671E-2</v>
      </c>
      <c r="CQ1567" s="1">
        <v>0</v>
      </c>
      <c r="CR1567" s="1">
        <v>2.4516</v>
      </c>
      <c r="CS1567" s="1">
        <v>0</v>
      </c>
      <c r="CT1567" s="1">
        <v>25495.53333333334</v>
      </c>
      <c r="CU1567" s="1">
        <v>17412.5</v>
      </c>
      <c r="CV1567" s="1">
        <v>44.278933333333327</v>
      </c>
      <c r="CW1567" s="1">
        <v>45.875</v>
      </c>
      <c r="CX1567" s="1">
        <v>44.416333333333327</v>
      </c>
      <c r="CY1567" s="1">
        <v>43.932866666666669</v>
      </c>
      <c r="CZ1567" s="1">
        <v>44.186999999999998</v>
      </c>
      <c r="DA1567" s="1">
        <v>1960.0239999999999</v>
      </c>
      <c r="DB1567" s="1">
        <v>39.997999999999998</v>
      </c>
      <c r="DC1567" s="1">
        <v>0</v>
      </c>
      <c r="DD1567" s="1">
        <v>1660328287.2</v>
      </c>
      <c r="DE1567" s="1">
        <v>0</v>
      </c>
      <c r="DF1567" s="1">
        <v>1660327771.0999999</v>
      </c>
      <c r="DG1567" s="1" t="s">
        <v>2754</v>
      </c>
      <c r="DH1567" s="1">
        <v>1660327771.0999999</v>
      </c>
      <c r="DI1567" s="1">
        <v>1660327770.5999999</v>
      </c>
      <c r="DJ1567" s="1">
        <v>42</v>
      </c>
      <c r="DK1567" s="1">
        <v>0.13300000000000001</v>
      </c>
      <c r="DL1567" s="1">
        <v>-5.0000000000000001E-3</v>
      </c>
      <c r="DM1567" s="1">
        <v>1.258</v>
      </c>
      <c r="DN1567" s="1">
        <v>1.2E-2</v>
      </c>
      <c r="DO1567" s="1">
        <v>400</v>
      </c>
      <c r="DP1567" s="1">
        <v>26</v>
      </c>
      <c r="DQ1567" s="1">
        <v>0.6</v>
      </c>
      <c r="DR1567" s="1">
        <v>0.12</v>
      </c>
      <c r="DS1567" s="1">
        <v>3.445821793937581</v>
      </c>
      <c r="DT1567" s="1">
        <v>-1.2600308930789981</v>
      </c>
      <c r="DU1567" s="1">
        <v>0.1634815935469921</v>
      </c>
      <c r="DV1567" s="1">
        <v>0</v>
      </c>
      <c r="DW1567" s="1">
        <v>34.756938340079337</v>
      </c>
      <c r="DX1567" s="1">
        <v>0.67723781592141175</v>
      </c>
      <c r="DY1567" s="1">
        <v>0.1123795932121929</v>
      </c>
      <c r="DZ1567" s="1">
        <v>0</v>
      </c>
      <c r="EA1567" s="1">
        <v>-44.556990322580653</v>
      </c>
      <c r="EB1567" s="1">
        <v>-0.85544999999982096</v>
      </c>
      <c r="EC1567" s="1">
        <v>0.1275715140486702</v>
      </c>
      <c r="ED1567" s="1">
        <v>1</v>
      </c>
      <c r="EE1567" s="1">
        <v>1449.595704729481</v>
      </c>
      <c r="EF1567" s="1">
        <v>326.1373948142442</v>
      </c>
      <c r="EG1567" s="1">
        <v>31.52565644354063</v>
      </c>
      <c r="EH1567" s="1">
        <v>0</v>
      </c>
      <c r="EI1567" s="1">
        <v>1.7360414634146339</v>
      </c>
      <c r="EJ1567" s="1">
        <v>6.802996515679216E-2</v>
      </c>
      <c r="EK1567" s="1">
        <v>2.9294739106567109E-2</v>
      </c>
      <c r="EL1567" s="1">
        <v>1</v>
      </c>
      <c r="EM1567" s="1">
        <v>1.988162711217927</v>
      </c>
      <c r="EN1567" s="1">
        <v>1.2358006296475149E-2</v>
      </c>
      <c r="EO1567" s="1">
        <v>1.063599200714164E-3</v>
      </c>
      <c r="EP1567" s="1">
        <v>1</v>
      </c>
      <c r="EQ1567" s="1">
        <v>3</v>
      </c>
      <c r="ER1567" s="1">
        <v>6</v>
      </c>
      <c r="ES1567" s="1" t="s">
        <v>382</v>
      </c>
      <c r="ET1567" s="1">
        <v>2.9410500000000002</v>
      </c>
      <c r="EU1567" s="1">
        <v>2.80111</v>
      </c>
      <c r="EV1567" s="1">
        <v>0.224438</v>
      </c>
      <c r="EW1567" s="1">
        <v>0.22802500000000001</v>
      </c>
      <c r="EX1567" s="1">
        <v>0.117309</v>
      </c>
      <c r="EY1567" s="1">
        <v>0.112141</v>
      </c>
      <c r="EZ1567" s="1">
        <v>15850.9</v>
      </c>
      <c r="FA1567" s="1">
        <v>16542.7</v>
      </c>
      <c r="FB1567" s="1">
        <v>23781.9</v>
      </c>
      <c r="FC1567" s="1">
        <v>24954</v>
      </c>
      <c r="FD1567" s="1">
        <v>33613.300000000003</v>
      </c>
      <c r="FE1567" s="1">
        <v>35387.599999999999</v>
      </c>
      <c r="FF1567" s="1">
        <v>43373.599999999999</v>
      </c>
      <c r="FG1567" s="1">
        <v>46132.7</v>
      </c>
      <c r="FH1567" s="1">
        <v>1.89957</v>
      </c>
      <c r="FI1567" s="1">
        <v>1.8115000000000001</v>
      </c>
      <c r="FJ1567" s="1">
        <v>0.10352600000000001</v>
      </c>
      <c r="FK1567" s="1">
        <v>0</v>
      </c>
      <c r="FL1567" s="1">
        <v>30.028700000000001</v>
      </c>
      <c r="FM1567" s="1">
        <v>999.9</v>
      </c>
      <c r="FN1567" s="1">
        <v>56.8</v>
      </c>
      <c r="FO1567" s="1">
        <v>38.200000000000003</v>
      </c>
      <c r="FP1567" s="1">
        <v>38.476599999999998</v>
      </c>
      <c r="FQ1567" s="1">
        <v>63.095799999999997</v>
      </c>
      <c r="FR1567" s="1">
        <v>23.321300000000001</v>
      </c>
      <c r="FS1567" s="1">
        <v>1</v>
      </c>
      <c r="FT1567" s="1">
        <v>0.52595800000000004</v>
      </c>
      <c r="FU1567" s="1">
        <v>2.6377799999999998</v>
      </c>
      <c r="FV1567" s="1">
        <v>20.3003</v>
      </c>
      <c r="FW1567" s="1">
        <v>5.2100999999999997</v>
      </c>
      <c r="FX1567" s="1">
        <v>11.9077</v>
      </c>
      <c r="FY1567" s="1">
        <v>5.0023</v>
      </c>
      <c r="FZ1567" s="1">
        <v>3.2904800000000001</v>
      </c>
      <c r="GA1567" s="1">
        <v>9999</v>
      </c>
      <c r="GB1567" s="1">
        <v>9999</v>
      </c>
      <c r="GC1567" s="1">
        <v>9999</v>
      </c>
      <c r="GD1567" s="1">
        <v>999.9</v>
      </c>
      <c r="GE1567" s="1">
        <v>1.8597399999999999</v>
      </c>
      <c r="GF1567" s="1">
        <v>1.8547100000000001</v>
      </c>
      <c r="GG1567" s="1">
        <v>1.85791</v>
      </c>
      <c r="GH1567" s="1">
        <v>1.8563700000000001</v>
      </c>
      <c r="GI1567" s="1">
        <v>1.8551500000000001</v>
      </c>
      <c r="GJ1567" s="1">
        <v>1.8547100000000001</v>
      </c>
      <c r="GK1567" s="1">
        <v>1.85351</v>
      </c>
      <c r="GL1567" s="1">
        <v>1.8565400000000001</v>
      </c>
      <c r="GM1567" s="1">
        <v>0</v>
      </c>
      <c r="GN1567" s="1">
        <v>0</v>
      </c>
      <c r="GO1567" s="1">
        <v>0</v>
      </c>
      <c r="GP1567" s="1">
        <v>0</v>
      </c>
      <c r="GQ1567" s="1" t="s">
        <v>359</v>
      </c>
      <c r="GR1567" s="1" t="s">
        <v>360</v>
      </c>
      <c r="GS1567" s="1" t="s">
        <v>361</v>
      </c>
      <c r="GT1567" s="1" t="s">
        <v>361</v>
      </c>
      <c r="GU1567" s="1" t="s">
        <v>361</v>
      </c>
      <c r="GV1567" s="1" t="s">
        <v>361</v>
      </c>
      <c r="GW1567" s="1">
        <v>0</v>
      </c>
      <c r="GX1567" s="1">
        <v>100</v>
      </c>
      <c r="GY1567" s="1">
        <v>100</v>
      </c>
      <c r="GZ1567" s="1">
        <v>2.69</v>
      </c>
      <c r="HA1567" s="1">
        <v>8.0000000000000002E-3</v>
      </c>
      <c r="HB1567" s="1">
        <v>0.32140272067045289</v>
      </c>
      <c r="HC1567" s="1">
        <v>2.7716384584972409E-3</v>
      </c>
      <c r="HD1567" s="1">
        <v>-1.1467119688665799E-6</v>
      </c>
      <c r="HE1567" s="1">
        <v>2.0626329066488061E-10</v>
      </c>
      <c r="HF1567" s="1">
        <v>-7.4589808594339752E-2</v>
      </c>
      <c r="HG1567" s="1">
        <v>1.066993184659233E-2</v>
      </c>
      <c r="HH1567" s="1">
        <v>-3.4528890892081033E-4</v>
      </c>
      <c r="HI1567" s="1">
        <v>2.382551249023132E-6</v>
      </c>
      <c r="HJ1567" s="1">
        <v>1</v>
      </c>
      <c r="HK1567" s="1">
        <v>2115</v>
      </c>
      <c r="HL1567" s="1">
        <v>2</v>
      </c>
      <c r="HM1567" s="1">
        <v>30</v>
      </c>
      <c r="HN1567" s="1">
        <v>8.6</v>
      </c>
      <c r="HO1567" s="1">
        <v>8.6</v>
      </c>
      <c r="HP1567" s="1">
        <v>3.3300800000000002</v>
      </c>
      <c r="HQ1567" s="1">
        <v>2.3144499999999999</v>
      </c>
      <c r="HR1567" s="1">
        <v>1.4978</v>
      </c>
      <c r="HS1567" s="1">
        <v>2.3010299999999999</v>
      </c>
      <c r="HT1567" s="1">
        <v>1.5478499999999999</v>
      </c>
      <c r="HU1567" s="1">
        <v>2.33887</v>
      </c>
      <c r="HV1567" s="1">
        <v>41.4041</v>
      </c>
      <c r="HW1567" s="1">
        <v>14.1846</v>
      </c>
      <c r="HX1567" s="1">
        <v>18</v>
      </c>
      <c r="HY1567" s="1">
        <v>473.91699999999997</v>
      </c>
      <c r="HZ1567" s="1">
        <v>478.47899999999998</v>
      </c>
      <c r="IA1567" s="1">
        <v>26.434999999999999</v>
      </c>
      <c r="IB1567" s="1">
        <v>33.569099999999999</v>
      </c>
      <c r="IC1567" s="1">
        <v>29.9998</v>
      </c>
      <c r="ID1567" s="1">
        <v>33.366599999999998</v>
      </c>
      <c r="IE1567" s="1">
        <v>33.464599999999997</v>
      </c>
      <c r="IF1567" s="1">
        <v>66.649100000000004</v>
      </c>
      <c r="IG1567" s="1">
        <v>35.795999999999999</v>
      </c>
      <c r="IH1567" s="1">
        <v>0</v>
      </c>
      <c r="II1567" s="1">
        <v>26.4267</v>
      </c>
      <c r="IJ1567" s="1">
        <v>1710.36</v>
      </c>
      <c r="IK1567" s="1">
        <v>25.4998</v>
      </c>
      <c r="IL1567" s="1">
        <v>100.28700000000001</v>
      </c>
      <c r="IM1567" s="1">
        <v>99.978800000000007</v>
      </c>
      <c r="IN1567" s="1" t="s">
        <v>362</v>
      </c>
    </row>
    <row r="1568" spans="1:248" ht="15.75" customHeight="1" x14ac:dyDescent="0.3">
      <c r="A1568" s="1">
        <v>1552</v>
      </c>
      <c r="B1568" s="1">
        <v>1660328290.0999999</v>
      </c>
      <c r="C1568" s="1">
        <v>17323.5</v>
      </c>
      <c r="D1568" s="1" t="s">
        <v>3393</v>
      </c>
      <c r="E1568" s="1" t="s">
        <v>3394</v>
      </c>
      <c r="F1568" s="1">
        <v>1</v>
      </c>
      <c r="G1568" s="1" t="s">
        <v>354</v>
      </c>
      <c r="H1568" s="1" t="s">
        <v>350</v>
      </c>
      <c r="I1568" s="1" t="s">
        <v>351</v>
      </c>
      <c r="J1568" s="1" t="s">
        <v>352</v>
      </c>
      <c r="K1568" s="1" t="s">
        <v>2753</v>
      </c>
      <c r="L1568" s="1" t="s">
        <v>354</v>
      </c>
      <c r="M1568" s="1" t="s">
        <v>355</v>
      </c>
      <c r="N1568" s="1">
        <v>1660328282.0999999</v>
      </c>
      <c r="O1568" s="1">
        <f t="shared" si="204"/>
        <v>1.4713029267210474E-3</v>
      </c>
      <c r="P1568" s="1">
        <f t="shared" si="205"/>
        <v>1.4713029267210473</v>
      </c>
      <c r="Q1568" s="1">
        <f t="shared" si="206"/>
        <v>3.3582643519628186</v>
      </c>
      <c r="R1568" s="1">
        <f t="shared" si="207"/>
        <v>1602.5756249999999</v>
      </c>
      <c r="S1568" s="1">
        <f t="shared" si="208"/>
        <v>1475.8193307089637</v>
      </c>
      <c r="T1568" s="1">
        <f t="shared" si="209"/>
        <v>146.75981747130317</v>
      </c>
      <c r="U1568" s="1">
        <f t="shared" si="210"/>
        <v>159.3648364098712</v>
      </c>
      <c r="V1568" s="1">
        <f t="shared" si="211"/>
        <v>7.1806398220627371E-2</v>
      </c>
      <c r="W1568" s="1">
        <f t="shared" si="212"/>
        <v>2.9159853070255988</v>
      </c>
      <c r="X1568" s="1">
        <f t="shared" si="213"/>
        <v>7.0838336078768938E-2</v>
      </c>
      <c r="Y1568" s="1">
        <f t="shared" si="214"/>
        <v>4.4359849247576084E-2</v>
      </c>
      <c r="Z1568" s="1">
        <f t="shared" si="215"/>
        <v>321.51827964782927</v>
      </c>
      <c r="AA1568" s="1">
        <f t="shared" si="216"/>
        <v>32.528265806181025</v>
      </c>
      <c r="AB1568" s="1">
        <f t="shared" si="217"/>
        <v>31.7141625</v>
      </c>
      <c r="AC1568" s="1">
        <f t="shared" si="218"/>
        <v>4.6983711219832962</v>
      </c>
      <c r="AD1568" s="1">
        <f t="shared" si="219"/>
        <v>60.024919383953311</v>
      </c>
      <c r="AE1568" s="1">
        <f t="shared" si="220"/>
        <v>2.7098885617295108</v>
      </c>
      <c r="AF1568" s="1">
        <f t="shared" si="221"/>
        <v>4.5146059162454373</v>
      </c>
      <c r="AG1568" s="1">
        <f t="shared" si="222"/>
        <v>1.9884825602537854</v>
      </c>
      <c r="AH1568" s="1">
        <f t="shared" si="223"/>
        <v>-64.884459068398186</v>
      </c>
      <c r="AI1568" s="1">
        <f t="shared" si="224"/>
        <v>-110.29909809419848</v>
      </c>
      <c r="AJ1568" s="1">
        <f t="shared" si="225"/>
        <v>-8.5246291483873708</v>
      </c>
      <c r="AK1568" s="1">
        <f t="shared" si="226"/>
        <v>137.81009333684523</v>
      </c>
      <c r="AL1568" s="1">
        <f t="shared" si="227"/>
        <v>34.734083152348191</v>
      </c>
      <c r="AM1568" s="1">
        <f t="shared" si="228"/>
        <v>1.493700239442419</v>
      </c>
      <c r="AN1568" s="1">
        <f t="shared" si="229"/>
        <v>3.3582643519628186</v>
      </c>
      <c r="AO1568" s="1">
        <v>1717.29608438839</v>
      </c>
      <c r="AP1568" s="1">
        <v>1686.402545454546</v>
      </c>
      <c r="AQ1568" s="1">
        <v>5.1883216921445623</v>
      </c>
      <c r="AR1568" s="1">
        <v>65.662157139145961</v>
      </c>
      <c r="AS1568" s="1">
        <f t="shared" si="230"/>
        <v>1.4713029267210473</v>
      </c>
      <c r="AT1568" s="1">
        <v>25.521845411518079</v>
      </c>
      <c r="AU1568" s="1">
        <v>27.238952727272729</v>
      </c>
      <c r="AV1568" s="1">
        <v>-1.6409986353385309E-5</v>
      </c>
      <c r="AW1568" s="1">
        <v>81.5194902957615</v>
      </c>
      <c r="AX1568" s="1">
        <v>20</v>
      </c>
      <c r="AY1568" s="1">
        <v>4</v>
      </c>
      <c r="AZ1568" s="1">
        <f t="shared" si="231"/>
        <v>1</v>
      </c>
      <c r="BA1568" s="1">
        <f t="shared" si="232"/>
        <v>0</v>
      </c>
      <c r="BB1568" s="1">
        <f t="shared" si="233"/>
        <v>51779.275133254414</v>
      </c>
      <c r="BC1568" s="1">
        <f t="shared" si="234"/>
        <v>2000.0150000000001</v>
      </c>
      <c r="BD1568" s="1">
        <f t="shared" si="235"/>
        <v>1681.2125407501705</v>
      </c>
      <c r="BE1568" s="1">
        <f t="shared" si="236"/>
        <v>0.84059996587534114</v>
      </c>
      <c r="BF1568" s="1">
        <f t="shared" si="237"/>
        <v>0.16075793413940859</v>
      </c>
      <c r="BG1568" s="1">
        <v>6</v>
      </c>
      <c r="BH1568" s="1">
        <v>0.5</v>
      </c>
      <c r="BI1568" s="1" t="s">
        <v>356</v>
      </c>
      <c r="BJ1568" s="1">
        <v>2</v>
      </c>
      <c r="BK1568" s="1" t="b">
        <v>1</v>
      </c>
      <c r="BL1568" s="1">
        <v>1660328282.0999999</v>
      </c>
      <c r="BM1568" s="1">
        <v>1602.5756249999999</v>
      </c>
      <c r="BN1568" s="1">
        <v>1647.1168749999999</v>
      </c>
      <c r="BO1568" s="1">
        <v>27.250687500000002</v>
      </c>
      <c r="BP1568" s="1">
        <v>25.507568750000001</v>
      </c>
      <c r="BQ1568" s="1">
        <v>1599.9112500000001</v>
      </c>
      <c r="BR1568" s="1">
        <v>27.242674999999998</v>
      </c>
      <c r="BS1568" s="1">
        <v>500.13662499999998</v>
      </c>
      <c r="BT1568" s="1">
        <v>99.34284375</v>
      </c>
      <c r="BU1568" s="1">
        <v>0.100099175</v>
      </c>
      <c r="BV1568" s="1">
        <v>31.012543749999999</v>
      </c>
      <c r="BW1568" s="1">
        <v>31.7141625</v>
      </c>
      <c r="BX1568" s="1">
        <v>999.9</v>
      </c>
      <c r="BY1568" s="1">
        <v>0</v>
      </c>
      <c r="BZ1568" s="1">
        <v>0</v>
      </c>
      <c r="CA1568" s="1">
        <v>9988.5187499999993</v>
      </c>
      <c r="CB1568" s="1">
        <v>0</v>
      </c>
      <c r="CC1568" s="1">
        <v>876.00712499999997</v>
      </c>
      <c r="CD1568" s="1">
        <v>-44.540125000000003</v>
      </c>
      <c r="CE1568" s="1">
        <v>1647.4693749999999</v>
      </c>
      <c r="CF1568" s="1">
        <v>1690.23</v>
      </c>
      <c r="CG1568" s="1">
        <v>1.7431118750000001</v>
      </c>
      <c r="CH1568" s="1">
        <v>1647.1168749999999</v>
      </c>
      <c r="CI1568" s="1">
        <v>25.507568750000001</v>
      </c>
      <c r="CJ1568" s="1">
        <v>2.70716</v>
      </c>
      <c r="CK1568" s="1">
        <v>2.53399375</v>
      </c>
      <c r="CL1568" s="1">
        <v>22.328643750000001</v>
      </c>
      <c r="CM1568" s="1">
        <v>21.246512500000001</v>
      </c>
      <c r="CN1568" s="1">
        <v>2000.0150000000001</v>
      </c>
      <c r="CO1568" s="1">
        <v>0.98000275000000003</v>
      </c>
      <c r="CP1568" s="1">
        <v>1.9997575E-2</v>
      </c>
      <c r="CQ1568" s="1">
        <v>0</v>
      </c>
      <c r="CR1568" s="1">
        <v>2.5311875000000001</v>
      </c>
      <c r="CS1568" s="1">
        <v>0</v>
      </c>
      <c r="CT1568" s="1">
        <v>25494.224999999999</v>
      </c>
      <c r="CU1568" s="1">
        <v>17412.481250000001</v>
      </c>
      <c r="CV1568" s="1">
        <v>44.277124999999998</v>
      </c>
      <c r="CW1568" s="1">
        <v>45.875</v>
      </c>
      <c r="CX1568" s="1">
        <v>44.413749999999993</v>
      </c>
      <c r="CY1568" s="1">
        <v>43.933124999999997</v>
      </c>
      <c r="CZ1568" s="1">
        <v>44.186999999999998</v>
      </c>
      <c r="DA1568" s="1">
        <v>1960.0218749999999</v>
      </c>
      <c r="DB1568" s="1">
        <v>39.998125000000002</v>
      </c>
      <c r="DC1568" s="1">
        <v>0</v>
      </c>
      <c r="DD1568" s="1">
        <v>1660328288.4000001</v>
      </c>
      <c r="DE1568" s="1">
        <v>0</v>
      </c>
      <c r="DF1568" s="1">
        <v>1660327771.0999999</v>
      </c>
      <c r="DG1568" s="1" t="s">
        <v>2754</v>
      </c>
      <c r="DH1568" s="1">
        <v>1660327771.0999999</v>
      </c>
      <c r="DI1568" s="1">
        <v>1660327770.5999999</v>
      </c>
      <c r="DJ1568" s="1">
        <v>42</v>
      </c>
      <c r="DK1568" s="1">
        <v>0.13300000000000001</v>
      </c>
      <c r="DL1568" s="1">
        <v>-5.0000000000000001E-3</v>
      </c>
      <c r="DM1568" s="1">
        <v>1.258</v>
      </c>
      <c r="DN1568" s="1">
        <v>1.2E-2</v>
      </c>
      <c r="DO1568" s="1">
        <v>400</v>
      </c>
      <c r="DP1568" s="1">
        <v>26</v>
      </c>
      <c r="DQ1568" s="1">
        <v>0.6</v>
      </c>
      <c r="DR1568" s="1">
        <v>0.12</v>
      </c>
      <c r="DS1568" s="1">
        <v>3.408753174429386</v>
      </c>
      <c r="DT1568" s="1">
        <v>-1.3997878965755679</v>
      </c>
      <c r="DU1568" s="1">
        <v>0.16818599819188179</v>
      </c>
      <c r="DV1568" s="1">
        <v>0</v>
      </c>
      <c r="DW1568" s="1">
        <v>34.745487472403887</v>
      </c>
      <c r="DX1568" s="1">
        <v>0.63827005253148739</v>
      </c>
      <c r="DY1568" s="1">
        <v>0.1095021919338387</v>
      </c>
      <c r="DZ1568" s="1">
        <v>0</v>
      </c>
      <c r="EA1568" s="1">
        <v>-44.551499999999997</v>
      </c>
      <c r="EB1568" s="1">
        <v>-0.66656462736377364</v>
      </c>
      <c r="EC1568" s="1">
        <v>0.13036017796857999</v>
      </c>
      <c r="ED1568" s="1">
        <v>1</v>
      </c>
      <c r="EE1568" s="1">
        <v>1456.4408817231031</v>
      </c>
      <c r="EF1568" s="1">
        <v>326.88049667662011</v>
      </c>
      <c r="EG1568" s="1">
        <v>32.377547833589318</v>
      </c>
      <c r="EH1568" s="1">
        <v>0</v>
      </c>
      <c r="EI1568" s="1">
        <v>1.7380672500000001</v>
      </c>
      <c r="EJ1568" s="1">
        <v>-3.6581876172613811E-2</v>
      </c>
      <c r="EK1568" s="1">
        <v>2.7708451417166931E-2</v>
      </c>
      <c r="EL1568" s="1">
        <v>1</v>
      </c>
      <c r="EM1568" s="1">
        <v>1.9883614208642899</v>
      </c>
      <c r="EN1568" s="1">
        <v>1.1738724697625659E-2</v>
      </c>
      <c r="EO1568" s="1">
        <v>1.0511180615359399E-3</v>
      </c>
      <c r="EP1568" s="1">
        <v>1</v>
      </c>
      <c r="EQ1568" s="1">
        <v>3</v>
      </c>
      <c r="ER1568" s="1">
        <v>6</v>
      </c>
      <c r="ES1568" s="1" t="s">
        <v>382</v>
      </c>
      <c r="ET1568" s="1">
        <v>2.9411200000000002</v>
      </c>
      <c r="EU1568" s="1">
        <v>2.8012899999999998</v>
      </c>
      <c r="EV1568" s="1">
        <v>0.22484199999999999</v>
      </c>
      <c r="EW1568" s="1">
        <v>0.22841400000000001</v>
      </c>
      <c r="EX1568" s="1">
        <v>0.117311</v>
      </c>
      <c r="EY1568" s="1">
        <v>0.11215700000000001</v>
      </c>
      <c r="EZ1568" s="1">
        <v>15842.7</v>
      </c>
      <c r="FA1568" s="1">
        <v>16534.3</v>
      </c>
      <c r="FB1568" s="1">
        <v>23782.1</v>
      </c>
      <c r="FC1568" s="1">
        <v>24954</v>
      </c>
      <c r="FD1568" s="1">
        <v>33613.4</v>
      </c>
      <c r="FE1568" s="1">
        <v>35387.199999999997</v>
      </c>
      <c r="FF1568" s="1">
        <v>43373.9</v>
      </c>
      <c r="FG1568" s="1">
        <v>46133</v>
      </c>
      <c r="FH1568" s="1">
        <v>1.89977</v>
      </c>
      <c r="FI1568" s="1">
        <v>1.81148</v>
      </c>
      <c r="FJ1568" s="1">
        <v>0.103425</v>
      </c>
      <c r="FK1568" s="1">
        <v>0</v>
      </c>
      <c r="FL1568" s="1">
        <v>30.029900000000001</v>
      </c>
      <c r="FM1568" s="1">
        <v>999.9</v>
      </c>
      <c r="FN1568" s="1">
        <v>56.8</v>
      </c>
      <c r="FO1568" s="1">
        <v>38.200000000000003</v>
      </c>
      <c r="FP1568" s="1">
        <v>38.476599999999998</v>
      </c>
      <c r="FQ1568" s="1">
        <v>62.875799999999998</v>
      </c>
      <c r="FR1568" s="1">
        <v>22.383800000000001</v>
      </c>
      <c r="FS1568" s="1">
        <v>1</v>
      </c>
      <c r="FT1568" s="1">
        <v>0.52579299999999995</v>
      </c>
      <c r="FU1568" s="1">
        <v>2.64676</v>
      </c>
      <c r="FV1568" s="1">
        <v>20.3001</v>
      </c>
      <c r="FW1568" s="1">
        <v>5.2099500000000001</v>
      </c>
      <c r="FX1568" s="1">
        <v>11.9077</v>
      </c>
      <c r="FY1568" s="1">
        <v>5.0023</v>
      </c>
      <c r="FZ1568" s="1">
        <v>3.2905199999999999</v>
      </c>
      <c r="GA1568" s="1">
        <v>9999</v>
      </c>
      <c r="GB1568" s="1">
        <v>9999</v>
      </c>
      <c r="GC1568" s="1">
        <v>9999</v>
      </c>
      <c r="GD1568" s="1">
        <v>999.9</v>
      </c>
      <c r="GE1568" s="1">
        <v>1.8597399999999999</v>
      </c>
      <c r="GF1568" s="1">
        <v>1.8547199999999999</v>
      </c>
      <c r="GG1568" s="1">
        <v>1.85791</v>
      </c>
      <c r="GH1568" s="1">
        <v>1.8563799999999999</v>
      </c>
      <c r="GI1568" s="1">
        <v>1.8551599999999999</v>
      </c>
      <c r="GJ1568" s="1">
        <v>1.8547199999999999</v>
      </c>
      <c r="GK1568" s="1">
        <v>1.8535299999999999</v>
      </c>
      <c r="GL1568" s="1">
        <v>1.8565400000000001</v>
      </c>
      <c r="GM1568" s="1">
        <v>0</v>
      </c>
      <c r="GN1568" s="1">
        <v>0</v>
      </c>
      <c r="GO1568" s="1">
        <v>0</v>
      </c>
      <c r="GP1568" s="1">
        <v>0</v>
      </c>
      <c r="GQ1568" s="1" t="s">
        <v>359</v>
      </c>
      <c r="GR1568" s="1" t="s">
        <v>360</v>
      </c>
      <c r="GS1568" s="1" t="s">
        <v>361</v>
      </c>
      <c r="GT1568" s="1" t="s">
        <v>361</v>
      </c>
      <c r="GU1568" s="1" t="s">
        <v>361</v>
      </c>
      <c r="GV1568" s="1" t="s">
        <v>361</v>
      </c>
      <c r="GW1568" s="1">
        <v>0</v>
      </c>
      <c r="GX1568" s="1">
        <v>100</v>
      </c>
      <c r="GY1568" s="1">
        <v>100</v>
      </c>
      <c r="GZ1568" s="1">
        <v>2.7</v>
      </c>
      <c r="HA1568" s="1">
        <v>8.0000000000000002E-3</v>
      </c>
      <c r="HB1568" s="1">
        <v>0.32140272067045289</v>
      </c>
      <c r="HC1568" s="1">
        <v>2.7716384584972409E-3</v>
      </c>
      <c r="HD1568" s="1">
        <v>-1.1467119688665799E-6</v>
      </c>
      <c r="HE1568" s="1">
        <v>2.0626329066488061E-10</v>
      </c>
      <c r="HF1568" s="1">
        <v>-7.4589808594339752E-2</v>
      </c>
      <c r="HG1568" s="1">
        <v>1.066993184659233E-2</v>
      </c>
      <c r="HH1568" s="1">
        <v>-3.4528890892081033E-4</v>
      </c>
      <c r="HI1568" s="1">
        <v>2.382551249023132E-6</v>
      </c>
      <c r="HJ1568" s="1">
        <v>1</v>
      </c>
      <c r="HK1568" s="1">
        <v>2115</v>
      </c>
      <c r="HL1568" s="1">
        <v>2</v>
      </c>
      <c r="HM1568" s="1">
        <v>30</v>
      </c>
      <c r="HN1568" s="1">
        <v>8.6999999999999993</v>
      </c>
      <c r="HO1568" s="1">
        <v>8.6999999999999993</v>
      </c>
      <c r="HP1568" s="1">
        <v>3.3337400000000001</v>
      </c>
      <c r="HQ1568" s="1">
        <v>2.3120099999999999</v>
      </c>
      <c r="HR1568" s="1">
        <v>1.4978</v>
      </c>
      <c r="HS1568" s="1">
        <v>2.3010299999999999</v>
      </c>
      <c r="HT1568" s="1">
        <v>1.5478499999999999</v>
      </c>
      <c r="HU1568" s="1">
        <v>2.3144499999999999</v>
      </c>
      <c r="HV1568" s="1">
        <v>41.430100000000003</v>
      </c>
      <c r="HW1568" s="1">
        <v>14.2021</v>
      </c>
      <c r="HX1568" s="1">
        <v>18</v>
      </c>
      <c r="HY1568" s="1">
        <v>474.03399999999999</v>
      </c>
      <c r="HZ1568" s="1">
        <v>478.46199999999999</v>
      </c>
      <c r="IA1568" s="1">
        <v>26.433199999999999</v>
      </c>
      <c r="IB1568" s="1">
        <v>33.569099999999999</v>
      </c>
      <c r="IC1568" s="1">
        <v>29.999700000000001</v>
      </c>
      <c r="ID1568" s="1">
        <v>33.366599999999998</v>
      </c>
      <c r="IE1568" s="1">
        <v>33.464599999999997</v>
      </c>
      <c r="IF1568" s="1">
        <v>66.754900000000006</v>
      </c>
      <c r="IG1568" s="1">
        <v>35.795999999999999</v>
      </c>
      <c r="IH1568" s="1">
        <v>0</v>
      </c>
      <c r="II1568" s="1">
        <v>26.4267</v>
      </c>
      <c r="IJ1568" s="1">
        <v>1720.4</v>
      </c>
      <c r="IK1568" s="1">
        <v>25.4998</v>
      </c>
      <c r="IL1568" s="1">
        <v>100.288</v>
      </c>
      <c r="IM1568" s="1">
        <v>99.979200000000006</v>
      </c>
      <c r="IN1568" s="1" t="s">
        <v>362</v>
      </c>
    </row>
    <row r="1569" spans="1:248" ht="15.75" customHeight="1" x14ac:dyDescent="0.3">
      <c r="A1569" s="1">
        <v>1553</v>
      </c>
      <c r="B1569" s="1">
        <v>1660328291.0999999</v>
      </c>
      <c r="C1569" s="1">
        <v>17324.5</v>
      </c>
      <c r="D1569" s="1" t="s">
        <v>3395</v>
      </c>
      <c r="E1569" s="1" t="s">
        <v>3396</v>
      </c>
      <c r="F1569" s="1">
        <v>1</v>
      </c>
      <c r="G1569" s="1" t="s">
        <v>354</v>
      </c>
      <c r="H1569" s="1" t="s">
        <v>350</v>
      </c>
      <c r="I1569" s="1" t="s">
        <v>351</v>
      </c>
      <c r="J1569" s="1" t="s">
        <v>352</v>
      </c>
      <c r="K1569" s="1" t="s">
        <v>2753</v>
      </c>
      <c r="L1569" s="1" t="s">
        <v>354</v>
      </c>
      <c r="M1569" s="1" t="s">
        <v>355</v>
      </c>
      <c r="N1569" s="1">
        <v>1660328283.599999</v>
      </c>
      <c r="O1569" s="1">
        <f t="shared" si="204"/>
        <v>1.4680529899555536E-3</v>
      </c>
      <c r="P1569" s="1">
        <f t="shared" si="205"/>
        <v>1.4680529899555537</v>
      </c>
      <c r="Q1569" s="1">
        <f t="shared" si="206"/>
        <v>3.3028880382360164</v>
      </c>
      <c r="R1569" s="1">
        <f t="shared" si="207"/>
        <v>1610.1453333333329</v>
      </c>
      <c r="S1569" s="1">
        <f t="shared" si="208"/>
        <v>1484.1946588566366</v>
      </c>
      <c r="T1569" s="1">
        <f t="shared" si="209"/>
        <v>147.59228739425535</v>
      </c>
      <c r="U1569" s="1">
        <f t="shared" si="210"/>
        <v>160.1171594074624</v>
      </c>
      <c r="V1569" s="1">
        <f t="shared" si="211"/>
        <v>7.1637831596980978E-2</v>
      </c>
      <c r="W1569" s="1">
        <f t="shared" si="212"/>
        <v>2.9172262732069592</v>
      </c>
      <c r="X1569" s="1">
        <f t="shared" si="213"/>
        <v>7.0674680260794487E-2</v>
      </c>
      <c r="Y1569" s="1">
        <f t="shared" si="214"/>
        <v>4.4257131612297551E-2</v>
      </c>
      <c r="Z1569" s="1">
        <f t="shared" si="215"/>
        <v>321.51932142428814</v>
      </c>
      <c r="AA1569" s="1">
        <f t="shared" si="216"/>
        <v>32.528955204677104</v>
      </c>
      <c r="AB1569" s="1">
        <f t="shared" si="217"/>
        <v>31.713239999999999</v>
      </c>
      <c r="AC1569" s="1">
        <f t="shared" si="218"/>
        <v>4.6981252921265151</v>
      </c>
      <c r="AD1569" s="1">
        <f t="shared" si="219"/>
        <v>60.013468679666623</v>
      </c>
      <c r="AE1569" s="1">
        <f t="shared" si="220"/>
        <v>2.7094389947412489</v>
      </c>
      <c r="AF1569" s="1">
        <f t="shared" si="221"/>
        <v>4.5147182030143904</v>
      </c>
      <c r="AG1569" s="1">
        <f t="shared" si="222"/>
        <v>1.9886862973852661</v>
      </c>
      <c r="AH1569" s="1">
        <f t="shared" si="223"/>
        <v>-64.741136857039919</v>
      </c>
      <c r="AI1569" s="1">
        <f t="shared" si="224"/>
        <v>-110.13234309953222</v>
      </c>
      <c r="AJ1569" s="1">
        <f t="shared" si="225"/>
        <v>-8.5080999782405691</v>
      </c>
      <c r="AK1569" s="1">
        <f t="shared" si="226"/>
        <v>138.13774148947542</v>
      </c>
      <c r="AL1569" s="1">
        <f t="shared" si="227"/>
        <v>34.737897217078498</v>
      </c>
      <c r="AM1569" s="1">
        <f t="shared" si="228"/>
        <v>1.4868685296243718</v>
      </c>
      <c r="AN1569" s="1">
        <f t="shared" si="229"/>
        <v>3.3028880382360164</v>
      </c>
      <c r="AO1569" s="1">
        <v>1722.3860035422499</v>
      </c>
      <c r="AP1569" s="1">
        <v>1691.5837575757571</v>
      </c>
      <c r="AQ1569" s="1">
        <v>5.1838803963029454</v>
      </c>
      <c r="AR1569" s="1">
        <v>65.662157139145961</v>
      </c>
      <c r="AS1569" s="1">
        <f t="shared" si="230"/>
        <v>1.4680529899555537</v>
      </c>
      <c r="AT1569" s="1">
        <v>25.52584466399291</v>
      </c>
      <c r="AU1569" s="1">
        <v>27.239426666666649</v>
      </c>
      <c r="AV1569" s="1">
        <v>-5.9456450074152123E-5</v>
      </c>
      <c r="AW1569" s="1">
        <v>81.5194902957615</v>
      </c>
      <c r="AX1569" s="1">
        <v>20</v>
      </c>
      <c r="AY1569" s="1">
        <v>4</v>
      </c>
      <c r="AZ1569" s="1">
        <f t="shared" si="231"/>
        <v>1</v>
      </c>
      <c r="BA1569" s="1">
        <f t="shared" si="232"/>
        <v>0</v>
      </c>
      <c r="BB1569" s="1">
        <f t="shared" si="233"/>
        <v>51814.431490495146</v>
      </c>
      <c r="BC1569" s="1">
        <f t="shared" si="234"/>
        <v>2000.0213333333329</v>
      </c>
      <c r="BD1569" s="1">
        <f t="shared" si="235"/>
        <v>1681.2178768001488</v>
      </c>
      <c r="BE1569" s="1">
        <f t="shared" si="236"/>
        <v>0.84059997200037329</v>
      </c>
      <c r="BF1569" s="1">
        <f t="shared" si="237"/>
        <v>0.16075794596072052</v>
      </c>
      <c r="BG1569" s="1">
        <v>6</v>
      </c>
      <c r="BH1569" s="1">
        <v>0.5</v>
      </c>
      <c r="BI1569" s="1" t="s">
        <v>356</v>
      </c>
      <c r="BJ1569" s="1">
        <v>2</v>
      </c>
      <c r="BK1569" s="1" t="b">
        <v>1</v>
      </c>
      <c r="BL1569" s="1">
        <v>1660328283.599999</v>
      </c>
      <c r="BM1569" s="1">
        <v>1610.1453333333329</v>
      </c>
      <c r="BN1569" s="1">
        <v>1654.691333333333</v>
      </c>
      <c r="BO1569" s="1">
        <v>27.24624</v>
      </c>
      <c r="BP1569" s="1">
        <v>25.511093333333331</v>
      </c>
      <c r="BQ1569" s="1">
        <v>1607.4760000000001</v>
      </c>
      <c r="BR1569" s="1">
        <v>27.238219999999998</v>
      </c>
      <c r="BS1569" s="1">
        <v>500.13879999999989</v>
      </c>
      <c r="BT1569" s="1">
        <v>99.342633333333353</v>
      </c>
      <c r="BU1569" s="1">
        <v>0.1000418666666667</v>
      </c>
      <c r="BV1569" s="1">
        <v>31.012979999999999</v>
      </c>
      <c r="BW1569" s="1">
        <v>31.713239999999999</v>
      </c>
      <c r="BX1569" s="1">
        <v>999.89999999999986</v>
      </c>
      <c r="BY1569" s="1">
        <v>0</v>
      </c>
      <c r="BZ1569" s="1">
        <v>0</v>
      </c>
      <c r="CA1569" s="1">
        <v>9995.6253333333352</v>
      </c>
      <c r="CB1569" s="1">
        <v>0</v>
      </c>
      <c r="CC1569" s="1">
        <v>878.96786666666674</v>
      </c>
      <c r="CD1569" s="1">
        <v>-44.544846666666658</v>
      </c>
      <c r="CE1569" s="1">
        <v>1655.2446666666669</v>
      </c>
      <c r="CF1569" s="1">
        <v>1698.0093333333341</v>
      </c>
      <c r="CG1569" s="1">
        <v>1.7351460000000001</v>
      </c>
      <c r="CH1569" s="1">
        <v>1654.691333333333</v>
      </c>
      <c r="CI1569" s="1">
        <v>25.511093333333331</v>
      </c>
      <c r="CJ1569" s="1">
        <v>2.706712</v>
      </c>
      <c r="CK1569" s="1">
        <v>2.534338</v>
      </c>
      <c r="CL1569" s="1">
        <v>22.32592666666666</v>
      </c>
      <c r="CM1569" s="1">
        <v>21.248726666666659</v>
      </c>
      <c r="CN1569" s="1">
        <v>2000.0213333333329</v>
      </c>
      <c r="CO1569" s="1">
        <v>0.98000280000000017</v>
      </c>
      <c r="CP1569" s="1">
        <v>1.9997526666666671E-2</v>
      </c>
      <c r="CQ1569" s="1">
        <v>0</v>
      </c>
      <c r="CR1569" s="1">
        <v>2.468466666666667</v>
      </c>
      <c r="CS1569" s="1">
        <v>0</v>
      </c>
      <c r="CT1569" s="1">
        <v>25490.39333333333</v>
      </c>
      <c r="CU1569" s="1">
        <v>17412.54</v>
      </c>
      <c r="CV1569" s="1">
        <v>44.270666666666664</v>
      </c>
      <c r="CW1569" s="1">
        <v>45.875</v>
      </c>
      <c r="CX1569" s="1">
        <v>44.412199999999999</v>
      </c>
      <c r="CY1569" s="1">
        <v>43.932866666666669</v>
      </c>
      <c r="CZ1569" s="1">
        <v>44.186999999999998</v>
      </c>
      <c r="DA1569" s="1">
        <v>1960.028</v>
      </c>
      <c r="DB1569" s="1">
        <v>39.998666666666672</v>
      </c>
      <c r="DC1569" s="1">
        <v>0</v>
      </c>
      <c r="DD1569" s="1">
        <v>1660328289.5999999</v>
      </c>
      <c r="DE1569" s="1">
        <v>0</v>
      </c>
      <c r="DF1569" s="1">
        <v>1660327771.0999999</v>
      </c>
      <c r="DG1569" s="1" t="s">
        <v>2754</v>
      </c>
      <c r="DH1569" s="1">
        <v>1660327771.0999999</v>
      </c>
      <c r="DI1569" s="1">
        <v>1660327770.5999999</v>
      </c>
      <c r="DJ1569" s="1">
        <v>42</v>
      </c>
      <c r="DK1569" s="1">
        <v>0.13300000000000001</v>
      </c>
      <c r="DL1569" s="1">
        <v>-5.0000000000000001E-3</v>
      </c>
      <c r="DM1569" s="1">
        <v>1.258</v>
      </c>
      <c r="DN1569" s="1">
        <v>1.2E-2</v>
      </c>
      <c r="DO1569" s="1">
        <v>400</v>
      </c>
      <c r="DP1569" s="1">
        <v>26</v>
      </c>
      <c r="DQ1569" s="1">
        <v>0.6</v>
      </c>
      <c r="DR1569" s="1">
        <v>0.12</v>
      </c>
      <c r="DS1569" s="1">
        <v>3.38522018562549</v>
      </c>
      <c r="DT1569" s="1">
        <v>-1.038269053486865</v>
      </c>
      <c r="DU1569" s="1">
        <v>0.15029496298749381</v>
      </c>
      <c r="DV1569" s="1">
        <v>0</v>
      </c>
      <c r="DW1569" s="1">
        <v>34.736815544809858</v>
      </c>
      <c r="DX1569" s="1">
        <v>0.37618685858316381</v>
      </c>
      <c r="DY1569" s="1">
        <v>0.1157543789201594</v>
      </c>
      <c r="DZ1569" s="1">
        <v>1</v>
      </c>
      <c r="EA1569" s="1">
        <v>-44.546623333333329</v>
      </c>
      <c r="EB1569" s="1">
        <v>-2.867986651845714E-2</v>
      </c>
      <c r="EC1569" s="1">
        <v>0.13759785047578121</v>
      </c>
      <c r="ED1569" s="1">
        <v>1</v>
      </c>
      <c r="EE1569" s="1">
        <v>1461.7845797528739</v>
      </c>
      <c r="EF1569" s="1">
        <v>323.23211983397078</v>
      </c>
      <c r="EG1569" s="1">
        <v>32.02462318802344</v>
      </c>
      <c r="EH1569" s="1">
        <v>0</v>
      </c>
      <c r="EI1569" s="1">
        <v>1.73887025</v>
      </c>
      <c r="EJ1569" s="1">
        <v>-0.11193759849906409</v>
      </c>
      <c r="EK1569" s="1">
        <v>2.6468926639316159E-2</v>
      </c>
      <c r="EL1569" s="1">
        <v>1</v>
      </c>
      <c r="EM1569" s="1">
        <v>1.98851423347655</v>
      </c>
      <c r="EN1569" s="1">
        <v>8.8831087261388546E-3</v>
      </c>
      <c r="EO1569" s="1">
        <v>9.0290824668835844E-4</v>
      </c>
      <c r="EP1569" s="1">
        <v>1</v>
      </c>
      <c r="EQ1569" s="1">
        <v>4</v>
      </c>
      <c r="ER1569" s="1">
        <v>6</v>
      </c>
      <c r="ES1569" s="1" t="s">
        <v>377</v>
      </c>
      <c r="ET1569" s="1">
        <v>2.9411299999999998</v>
      </c>
      <c r="EU1569" s="1">
        <v>2.8013499999999998</v>
      </c>
      <c r="EV1569" s="1">
        <v>0.225247</v>
      </c>
      <c r="EW1569" s="1">
        <v>0.22881000000000001</v>
      </c>
      <c r="EX1569" s="1">
        <v>0.11731</v>
      </c>
      <c r="EY1569" s="1">
        <v>0.11217199999999999</v>
      </c>
      <c r="EZ1569" s="1">
        <v>15834.4</v>
      </c>
      <c r="FA1569" s="1">
        <v>16525.900000000001</v>
      </c>
      <c r="FB1569" s="1">
        <v>23782.1</v>
      </c>
      <c r="FC1569" s="1">
        <v>24954.1</v>
      </c>
      <c r="FD1569" s="1">
        <v>33613.5</v>
      </c>
      <c r="FE1569" s="1">
        <v>35386.6</v>
      </c>
      <c r="FF1569" s="1">
        <v>43373.9</v>
      </c>
      <c r="FG1569" s="1">
        <v>46133.1</v>
      </c>
      <c r="FH1569" s="1">
        <v>1.89977</v>
      </c>
      <c r="FI1569" s="1">
        <v>1.81155</v>
      </c>
      <c r="FJ1569" s="1">
        <v>0.103422</v>
      </c>
      <c r="FK1569" s="1">
        <v>0</v>
      </c>
      <c r="FL1569" s="1">
        <v>30.031199999999998</v>
      </c>
      <c r="FM1569" s="1">
        <v>999.9</v>
      </c>
      <c r="FN1569" s="1">
        <v>56.8</v>
      </c>
      <c r="FO1569" s="1">
        <v>38.200000000000003</v>
      </c>
      <c r="FP1569" s="1">
        <v>38.476199999999999</v>
      </c>
      <c r="FQ1569" s="1">
        <v>62.985799999999998</v>
      </c>
      <c r="FR1569" s="1">
        <v>22.568100000000001</v>
      </c>
      <c r="FS1569" s="1">
        <v>1</v>
      </c>
      <c r="FT1569" s="1">
        <v>0.52569900000000003</v>
      </c>
      <c r="FU1569" s="1">
        <v>2.6551999999999998</v>
      </c>
      <c r="FV1569" s="1">
        <v>20.3001</v>
      </c>
      <c r="FW1569" s="1">
        <v>5.2100999999999997</v>
      </c>
      <c r="FX1569" s="1">
        <v>11.9078</v>
      </c>
      <c r="FY1569" s="1">
        <v>5.0023499999999999</v>
      </c>
      <c r="FZ1569" s="1">
        <v>3.2905799999999998</v>
      </c>
      <c r="GA1569" s="1">
        <v>9999</v>
      </c>
      <c r="GB1569" s="1">
        <v>9999</v>
      </c>
      <c r="GC1569" s="1">
        <v>9999</v>
      </c>
      <c r="GD1569" s="1">
        <v>999.9</v>
      </c>
      <c r="GE1569" s="1">
        <v>1.8597399999999999</v>
      </c>
      <c r="GF1569" s="1">
        <v>1.8547199999999999</v>
      </c>
      <c r="GG1569" s="1">
        <v>1.85791</v>
      </c>
      <c r="GH1569" s="1">
        <v>1.8563799999999999</v>
      </c>
      <c r="GI1569" s="1">
        <v>1.8551599999999999</v>
      </c>
      <c r="GJ1569" s="1">
        <v>1.85473</v>
      </c>
      <c r="GK1569" s="1">
        <v>1.85355</v>
      </c>
      <c r="GL1569" s="1">
        <v>1.8565400000000001</v>
      </c>
      <c r="GM1569" s="1">
        <v>0</v>
      </c>
      <c r="GN1569" s="1">
        <v>0</v>
      </c>
      <c r="GO1569" s="1">
        <v>0</v>
      </c>
      <c r="GP1569" s="1">
        <v>0</v>
      </c>
      <c r="GQ1569" s="1" t="s">
        <v>359</v>
      </c>
      <c r="GR1569" s="1" t="s">
        <v>360</v>
      </c>
      <c r="GS1569" s="1" t="s">
        <v>361</v>
      </c>
      <c r="GT1569" s="1" t="s">
        <v>361</v>
      </c>
      <c r="GU1569" s="1" t="s">
        <v>361</v>
      </c>
      <c r="GV1569" s="1" t="s">
        <v>361</v>
      </c>
      <c r="GW1569" s="1">
        <v>0</v>
      </c>
      <c r="GX1569" s="1">
        <v>100</v>
      </c>
      <c r="GY1569" s="1">
        <v>100</v>
      </c>
      <c r="GZ1569" s="1">
        <v>2.7</v>
      </c>
      <c r="HA1569" s="1">
        <v>8.0000000000000002E-3</v>
      </c>
      <c r="HB1569" s="1">
        <v>0.32140272067045289</v>
      </c>
      <c r="HC1569" s="1">
        <v>2.7716384584972409E-3</v>
      </c>
      <c r="HD1569" s="1">
        <v>-1.1467119688665799E-6</v>
      </c>
      <c r="HE1569" s="1">
        <v>2.0626329066488061E-10</v>
      </c>
      <c r="HF1569" s="1">
        <v>-7.4589808594339752E-2</v>
      </c>
      <c r="HG1569" s="1">
        <v>1.066993184659233E-2</v>
      </c>
      <c r="HH1569" s="1">
        <v>-3.4528890892081033E-4</v>
      </c>
      <c r="HI1569" s="1">
        <v>2.382551249023132E-6</v>
      </c>
      <c r="HJ1569" s="1">
        <v>1</v>
      </c>
      <c r="HK1569" s="1">
        <v>2115</v>
      </c>
      <c r="HL1569" s="1">
        <v>2</v>
      </c>
      <c r="HM1569" s="1">
        <v>30</v>
      </c>
      <c r="HN1569" s="1">
        <v>8.6999999999999993</v>
      </c>
      <c r="HO1569" s="1">
        <v>8.6999999999999993</v>
      </c>
      <c r="HP1569" s="1">
        <v>3.3447300000000002</v>
      </c>
      <c r="HQ1569" s="1">
        <v>2.2936999999999999</v>
      </c>
      <c r="HR1569" s="1">
        <v>1.4978</v>
      </c>
      <c r="HS1569" s="1">
        <v>2.3010299999999999</v>
      </c>
      <c r="HT1569" s="1">
        <v>1.5478499999999999</v>
      </c>
      <c r="HU1569" s="1">
        <v>2.4572799999999999</v>
      </c>
      <c r="HV1569" s="1">
        <v>41.430100000000003</v>
      </c>
      <c r="HW1569" s="1">
        <v>14.193300000000001</v>
      </c>
      <c r="HX1569" s="1">
        <v>18</v>
      </c>
      <c r="HY1569" s="1">
        <v>474.03399999999999</v>
      </c>
      <c r="HZ1569" s="1">
        <v>478.512</v>
      </c>
      <c r="IA1569" s="1">
        <v>26.430800000000001</v>
      </c>
      <c r="IB1569" s="1">
        <v>33.569099999999999</v>
      </c>
      <c r="IC1569" s="1">
        <v>29.9998</v>
      </c>
      <c r="ID1569" s="1">
        <v>33.366599999999998</v>
      </c>
      <c r="IE1569" s="1">
        <v>33.464599999999997</v>
      </c>
      <c r="IF1569" s="1">
        <v>66.9679</v>
      </c>
      <c r="IG1569" s="1">
        <v>35.795999999999999</v>
      </c>
      <c r="IH1569" s="1">
        <v>0</v>
      </c>
      <c r="II1569" s="1">
        <v>26.4267</v>
      </c>
      <c r="IJ1569" s="1">
        <v>1720.4</v>
      </c>
      <c r="IK1569" s="1">
        <v>25.4998</v>
      </c>
      <c r="IL1569" s="1">
        <v>100.288</v>
      </c>
      <c r="IM1569" s="1">
        <v>99.979399999999998</v>
      </c>
      <c r="IN1569" s="1" t="s">
        <v>362</v>
      </c>
    </row>
    <row r="1570" spans="1:248" ht="15.75" customHeight="1" x14ac:dyDescent="0.3">
      <c r="A1570" s="1">
        <v>1554</v>
      </c>
      <c r="B1570" s="1">
        <v>1660328292.0999999</v>
      </c>
      <c r="C1570" s="1">
        <v>17325.5</v>
      </c>
      <c r="D1570" s="1" t="s">
        <v>3397</v>
      </c>
      <c r="E1570" s="1" t="s">
        <v>3398</v>
      </c>
      <c r="F1570" s="1">
        <v>1</v>
      </c>
      <c r="G1570" s="1" t="s">
        <v>354</v>
      </c>
      <c r="H1570" s="1" t="s">
        <v>350</v>
      </c>
      <c r="I1570" s="1" t="s">
        <v>351</v>
      </c>
      <c r="J1570" s="1" t="s">
        <v>352</v>
      </c>
      <c r="K1570" s="1" t="s">
        <v>2753</v>
      </c>
      <c r="L1570" s="1" t="s">
        <v>354</v>
      </c>
      <c r="M1570" s="1" t="s">
        <v>355</v>
      </c>
      <c r="N1570" s="1">
        <v>1660328284.0999999</v>
      </c>
      <c r="O1570" s="1">
        <f t="shared" si="204"/>
        <v>1.4644367676089926E-3</v>
      </c>
      <c r="P1570" s="1">
        <f t="shared" si="205"/>
        <v>1.4644367676089927</v>
      </c>
      <c r="Q1570" s="1">
        <f t="shared" si="206"/>
        <v>3.3021685467440984</v>
      </c>
      <c r="R1570" s="1">
        <f t="shared" si="207"/>
        <v>1612.6675</v>
      </c>
      <c r="S1570" s="1">
        <f t="shared" si="208"/>
        <v>1486.4683246783216</v>
      </c>
      <c r="T1570" s="1">
        <f t="shared" si="209"/>
        <v>147.81849623801446</v>
      </c>
      <c r="U1570" s="1">
        <f t="shared" si="210"/>
        <v>160.36808913066153</v>
      </c>
      <c r="V1570" s="1">
        <f t="shared" si="211"/>
        <v>7.1458675645646591E-2</v>
      </c>
      <c r="W1570" s="1">
        <f t="shared" si="212"/>
        <v>2.9175218740380453</v>
      </c>
      <c r="X1570" s="1">
        <f t="shared" si="213"/>
        <v>7.050039663815949E-2</v>
      </c>
      <c r="Y1570" s="1">
        <f t="shared" si="214"/>
        <v>4.4147774795511019E-2</v>
      </c>
      <c r="Z1570" s="1">
        <f t="shared" si="215"/>
        <v>321.51881458524787</v>
      </c>
      <c r="AA1570" s="1">
        <f t="shared" si="216"/>
        <v>32.52992083954021</v>
      </c>
      <c r="AB1570" s="1">
        <f t="shared" si="217"/>
        <v>31.713137499999998</v>
      </c>
      <c r="AC1570" s="1">
        <f t="shared" si="218"/>
        <v>4.6980979783893018</v>
      </c>
      <c r="AD1570" s="1">
        <f t="shared" si="219"/>
        <v>60.01211373681916</v>
      </c>
      <c r="AE1570" s="1">
        <f t="shared" si="220"/>
        <v>2.70940408245488</v>
      </c>
      <c r="AF1570" s="1">
        <f t="shared" si="221"/>
        <v>4.5147619601216986</v>
      </c>
      <c r="AG1570" s="1">
        <f t="shared" si="222"/>
        <v>1.9886938959344218</v>
      </c>
      <c r="AH1570" s="1">
        <f t="shared" si="223"/>
        <v>-64.58166145155657</v>
      </c>
      <c r="AI1570" s="1">
        <f t="shared" si="224"/>
        <v>-110.1006413732063</v>
      </c>
      <c r="AJ1570" s="1">
        <f t="shared" si="225"/>
        <v>-8.5047919466676678</v>
      </c>
      <c r="AK1570" s="1">
        <f t="shared" si="226"/>
        <v>138.3317198138173</v>
      </c>
      <c r="AL1570" s="1">
        <f t="shared" si="227"/>
        <v>34.724232305378791</v>
      </c>
      <c r="AM1570" s="1">
        <f t="shared" si="228"/>
        <v>1.48481890565645</v>
      </c>
      <c r="AN1570" s="1">
        <f t="shared" si="229"/>
        <v>3.3021685467440984</v>
      </c>
      <c r="AO1570" s="1">
        <v>1727.4709300719601</v>
      </c>
      <c r="AP1570" s="1">
        <v>1696.7487878787881</v>
      </c>
      <c r="AQ1570" s="1">
        <v>5.1685363533995243</v>
      </c>
      <c r="AR1570" s="1">
        <v>65.662157139145961</v>
      </c>
      <c r="AS1570" s="1">
        <f t="shared" si="230"/>
        <v>1.4644367676089927</v>
      </c>
      <c r="AT1570" s="1">
        <v>25.530887537466452</v>
      </c>
      <c r="AU1570" s="1">
        <v>27.240107878787882</v>
      </c>
      <c r="AV1570" s="1">
        <v>-3.8374256537248403E-5</v>
      </c>
      <c r="AW1570" s="1">
        <v>81.5194902957615</v>
      </c>
      <c r="AX1570" s="1">
        <v>20</v>
      </c>
      <c r="AY1570" s="1">
        <v>4</v>
      </c>
      <c r="AZ1570" s="1">
        <f t="shared" si="231"/>
        <v>1</v>
      </c>
      <c r="BA1570" s="1">
        <f t="shared" si="232"/>
        <v>0</v>
      </c>
      <c r="BB1570" s="1">
        <f t="shared" si="233"/>
        <v>51822.798814078604</v>
      </c>
      <c r="BC1570" s="1">
        <f t="shared" si="234"/>
        <v>2000.0181250000001</v>
      </c>
      <c r="BD1570" s="1">
        <f t="shared" si="235"/>
        <v>1681.2151845001285</v>
      </c>
      <c r="BE1570" s="1">
        <f t="shared" si="236"/>
        <v>0.84059997431279698</v>
      </c>
      <c r="BF1570" s="1">
        <f t="shared" si="237"/>
        <v>0.16075795042369823</v>
      </c>
      <c r="BG1570" s="1">
        <v>6</v>
      </c>
      <c r="BH1570" s="1">
        <v>0.5</v>
      </c>
      <c r="BI1570" s="1" t="s">
        <v>356</v>
      </c>
      <c r="BJ1570" s="1">
        <v>2</v>
      </c>
      <c r="BK1570" s="1" t="b">
        <v>1</v>
      </c>
      <c r="BL1570" s="1">
        <v>1660328284.0999999</v>
      </c>
      <c r="BM1570" s="1">
        <v>1612.6675</v>
      </c>
      <c r="BN1570" s="1">
        <v>1657.1975</v>
      </c>
      <c r="BO1570" s="1">
        <v>27.24586875</v>
      </c>
      <c r="BP1570" s="1">
        <v>25.51311875</v>
      </c>
      <c r="BQ1570" s="1">
        <v>1609.9962499999999</v>
      </c>
      <c r="BR1570" s="1">
        <v>27.237850000000002</v>
      </c>
      <c r="BS1570" s="1">
        <v>500.14037499999989</v>
      </c>
      <c r="BT1570" s="1">
        <v>99.342718750000003</v>
      </c>
      <c r="BU1570" s="1">
        <v>0.10003006875000001</v>
      </c>
      <c r="BV1570" s="1">
        <v>31.01315</v>
      </c>
      <c r="BW1570" s="1">
        <v>31.713137499999998</v>
      </c>
      <c r="BX1570" s="1">
        <v>999.9</v>
      </c>
      <c r="BY1570" s="1">
        <v>0</v>
      </c>
      <c r="BZ1570" s="1">
        <v>0</v>
      </c>
      <c r="CA1570" s="1">
        <v>9997.3050000000003</v>
      </c>
      <c r="CB1570" s="1">
        <v>0</v>
      </c>
      <c r="CC1570" s="1">
        <v>879.89893749999999</v>
      </c>
      <c r="CD1570" s="1">
        <v>-44.529349999999987</v>
      </c>
      <c r="CE1570" s="1">
        <v>1657.836875</v>
      </c>
      <c r="CF1570" s="1">
        <v>1700.585</v>
      </c>
      <c r="CG1570" s="1">
        <v>1.73275125</v>
      </c>
      <c r="CH1570" s="1">
        <v>1657.1975</v>
      </c>
      <c r="CI1570" s="1">
        <v>25.51311875</v>
      </c>
      <c r="CJ1570" s="1">
        <v>2.7066775000000001</v>
      </c>
      <c r="CK1570" s="1">
        <v>2.5345412500000002</v>
      </c>
      <c r="CL1570" s="1">
        <v>22.32571875</v>
      </c>
      <c r="CM1570" s="1">
        <v>21.250031249999999</v>
      </c>
      <c r="CN1570" s="1">
        <v>2000.0181250000001</v>
      </c>
      <c r="CO1570" s="1">
        <v>0.98000275000000003</v>
      </c>
      <c r="CP1570" s="1">
        <v>1.9997575E-2</v>
      </c>
      <c r="CQ1570" s="1">
        <v>0</v>
      </c>
      <c r="CR1570" s="1">
        <v>2.4684374999999998</v>
      </c>
      <c r="CS1570" s="1">
        <v>0</v>
      </c>
      <c r="CT1570" s="1">
        <v>25489.012500000001</v>
      </c>
      <c r="CU1570" s="1">
        <v>17412.512500000001</v>
      </c>
      <c r="CV1570" s="1">
        <v>44.269374999999997</v>
      </c>
      <c r="CW1570" s="1">
        <v>45.875</v>
      </c>
      <c r="CX1570" s="1">
        <v>44.409875</v>
      </c>
      <c r="CY1570" s="1">
        <v>43.933124999999997</v>
      </c>
      <c r="CZ1570" s="1">
        <v>44.186999999999998</v>
      </c>
      <c r="DA1570" s="1">
        <v>1960.024375</v>
      </c>
      <c r="DB1570" s="1">
        <v>39.998750000000001</v>
      </c>
      <c r="DC1570" s="1">
        <v>0</v>
      </c>
      <c r="DD1570" s="1">
        <v>1660328290.8</v>
      </c>
      <c r="DE1570" s="1">
        <v>0</v>
      </c>
      <c r="DF1570" s="1">
        <v>1660327771.0999999</v>
      </c>
      <c r="DG1570" s="1" t="s">
        <v>2754</v>
      </c>
      <c r="DH1570" s="1">
        <v>1660327771.0999999</v>
      </c>
      <c r="DI1570" s="1">
        <v>1660327770.5999999</v>
      </c>
      <c r="DJ1570" s="1">
        <v>42</v>
      </c>
      <c r="DK1570" s="1">
        <v>0.13300000000000001</v>
      </c>
      <c r="DL1570" s="1">
        <v>-5.0000000000000001E-3</v>
      </c>
      <c r="DM1570" s="1">
        <v>1.258</v>
      </c>
      <c r="DN1570" s="1">
        <v>1.2E-2</v>
      </c>
      <c r="DO1570" s="1">
        <v>400</v>
      </c>
      <c r="DP1570" s="1">
        <v>26</v>
      </c>
      <c r="DQ1570" s="1">
        <v>0.6</v>
      </c>
      <c r="DR1570" s="1">
        <v>0.12</v>
      </c>
      <c r="DS1570" s="1">
        <v>3.3560006405286571</v>
      </c>
      <c r="DT1570" s="1">
        <v>-0.60167755805071022</v>
      </c>
      <c r="DU1570" s="1">
        <v>0.13029967711284901</v>
      </c>
      <c r="DV1570" s="1">
        <v>0</v>
      </c>
      <c r="DW1570" s="1">
        <v>34.732369091466268</v>
      </c>
      <c r="DX1570" s="1">
        <v>-0.46726331854018088</v>
      </c>
      <c r="DY1570" s="1">
        <v>0.12704812357060161</v>
      </c>
      <c r="DZ1570" s="1">
        <v>1</v>
      </c>
      <c r="EA1570" s="1">
        <v>-44.531106451612906</v>
      </c>
      <c r="EB1570" s="1">
        <v>0.66477096774208189</v>
      </c>
      <c r="EC1570" s="1">
        <v>0.15121825486209631</v>
      </c>
      <c r="ED1570" s="1">
        <v>1</v>
      </c>
      <c r="EE1570" s="1">
        <v>1471.077403814752</v>
      </c>
      <c r="EF1570" s="1">
        <v>317.87444509879731</v>
      </c>
      <c r="EG1570" s="1">
        <v>30.746140879440901</v>
      </c>
      <c r="EH1570" s="1">
        <v>0</v>
      </c>
      <c r="EI1570" s="1">
        <v>1.7381319512195119</v>
      </c>
      <c r="EJ1570" s="1">
        <v>-0.19305052264807829</v>
      </c>
      <c r="EK1570" s="1">
        <v>2.6482536005184871E-2</v>
      </c>
      <c r="EL1570" s="1">
        <v>0</v>
      </c>
      <c r="EM1570" s="1">
        <v>1.9886987067923061</v>
      </c>
      <c r="EN1570" s="1">
        <v>6.4109985879505522E-3</v>
      </c>
      <c r="EO1570" s="1">
        <v>8.005358755790343E-4</v>
      </c>
      <c r="EP1570" s="1">
        <v>1</v>
      </c>
      <c r="EQ1570" s="1">
        <v>3</v>
      </c>
      <c r="ER1570" s="1">
        <v>6</v>
      </c>
      <c r="ES1570" s="1" t="s">
        <v>382</v>
      </c>
      <c r="ET1570" s="1">
        <v>2.9411800000000001</v>
      </c>
      <c r="EU1570" s="1">
        <v>2.8012299999999999</v>
      </c>
      <c r="EV1570" s="1">
        <v>0.22564899999999999</v>
      </c>
      <c r="EW1570" s="1">
        <v>0.229209</v>
      </c>
      <c r="EX1570" s="1">
        <v>0.117316</v>
      </c>
      <c r="EY1570" s="1">
        <v>0.112188</v>
      </c>
      <c r="EZ1570" s="1">
        <v>15826.2</v>
      </c>
      <c r="FA1570" s="1">
        <v>16517.400000000001</v>
      </c>
      <c r="FB1570" s="1">
        <v>23782.1</v>
      </c>
      <c r="FC1570" s="1">
        <v>24954.2</v>
      </c>
      <c r="FD1570" s="1">
        <v>33613.300000000003</v>
      </c>
      <c r="FE1570" s="1">
        <v>35386.1</v>
      </c>
      <c r="FF1570" s="1">
        <v>43373.9</v>
      </c>
      <c r="FG1570" s="1">
        <v>46133.1</v>
      </c>
      <c r="FH1570" s="1">
        <v>1.89985</v>
      </c>
      <c r="FI1570" s="1">
        <v>1.8116000000000001</v>
      </c>
      <c r="FJ1570" s="1">
        <v>0.103433</v>
      </c>
      <c r="FK1570" s="1">
        <v>0</v>
      </c>
      <c r="FL1570" s="1">
        <v>30.0318</v>
      </c>
      <c r="FM1570" s="1">
        <v>999.9</v>
      </c>
      <c r="FN1570" s="1">
        <v>56.8</v>
      </c>
      <c r="FO1570" s="1">
        <v>38.200000000000003</v>
      </c>
      <c r="FP1570" s="1">
        <v>38.479999999999997</v>
      </c>
      <c r="FQ1570" s="1">
        <v>62.9758</v>
      </c>
      <c r="FR1570" s="1">
        <v>23.2332</v>
      </c>
      <c r="FS1570" s="1">
        <v>1</v>
      </c>
      <c r="FT1570" s="1">
        <v>0.52561999999999998</v>
      </c>
      <c r="FU1570" s="1">
        <v>2.6458900000000001</v>
      </c>
      <c r="FV1570" s="1">
        <v>20.3003</v>
      </c>
      <c r="FW1570" s="1">
        <v>5.2100999999999997</v>
      </c>
      <c r="FX1570" s="1">
        <v>11.9078</v>
      </c>
      <c r="FY1570" s="1">
        <v>5.0022000000000002</v>
      </c>
      <c r="FZ1570" s="1">
        <v>3.2906300000000002</v>
      </c>
      <c r="GA1570" s="1">
        <v>9999</v>
      </c>
      <c r="GB1570" s="1">
        <v>9999</v>
      </c>
      <c r="GC1570" s="1">
        <v>9999</v>
      </c>
      <c r="GD1570" s="1">
        <v>999.9</v>
      </c>
      <c r="GE1570" s="1">
        <v>1.8597399999999999</v>
      </c>
      <c r="GF1570" s="1">
        <v>1.8547199999999999</v>
      </c>
      <c r="GG1570" s="1">
        <v>1.85791</v>
      </c>
      <c r="GH1570" s="1">
        <v>1.8563799999999999</v>
      </c>
      <c r="GI1570" s="1">
        <v>1.8551599999999999</v>
      </c>
      <c r="GJ1570" s="1">
        <v>1.85473</v>
      </c>
      <c r="GK1570" s="1">
        <v>1.8535600000000001</v>
      </c>
      <c r="GL1570" s="1">
        <v>1.8565400000000001</v>
      </c>
      <c r="GM1570" s="1">
        <v>0</v>
      </c>
      <c r="GN1570" s="1">
        <v>0</v>
      </c>
      <c r="GO1570" s="1">
        <v>0</v>
      </c>
      <c r="GP1570" s="1">
        <v>0</v>
      </c>
      <c r="GQ1570" s="1" t="s">
        <v>359</v>
      </c>
      <c r="GR1570" s="1" t="s">
        <v>360</v>
      </c>
      <c r="GS1570" s="1" t="s">
        <v>361</v>
      </c>
      <c r="GT1570" s="1" t="s">
        <v>361</v>
      </c>
      <c r="GU1570" s="1" t="s">
        <v>361</v>
      </c>
      <c r="GV1570" s="1" t="s">
        <v>361</v>
      </c>
      <c r="GW1570" s="1">
        <v>0</v>
      </c>
      <c r="GX1570" s="1">
        <v>100</v>
      </c>
      <c r="GY1570" s="1">
        <v>100</v>
      </c>
      <c r="GZ1570" s="1">
        <v>2.69</v>
      </c>
      <c r="HA1570" s="1">
        <v>8.0000000000000002E-3</v>
      </c>
      <c r="HB1570" s="1">
        <v>0.32140272067045289</v>
      </c>
      <c r="HC1570" s="1">
        <v>2.7716384584972409E-3</v>
      </c>
      <c r="HD1570" s="1">
        <v>-1.1467119688665799E-6</v>
      </c>
      <c r="HE1570" s="1">
        <v>2.0626329066488061E-10</v>
      </c>
      <c r="HF1570" s="1">
        <v>-7.4589808594339752E-2</v>
      </c>
      <c r="HG1570" s="1">
        <v>1.066993184659233E-2</v>
      </c>
      <c r="HH1570" s="1">
        <v>-3.4528890892081033E-4</v>
      </c>
      <c r="HI1570" s="1">
        <v>2.382551249023132E-6</v>
      </c>
      <c r="HJ1570" s="1">
        <v>1</v>
      </c>
      <c r="HK1570" s="1">
        <v>2115</v>
      </c>
      <c r="HL1570" s="1">
        <v>2</v>
      </c>
      <c r="HM1570" s="1">
        <v>30</v>
      </c>
      <c r="HN1570" s="1">
        <v>8.6999999999999993</v>
      </c>
      <c r="HO1570" s="1">
        <v>8.6999999999999993</v>
      </c>
      <c r="HP1570" s="1">
        <v>3.3508300000000002</v>
      </c>
      <c r="HQ1570" s="1">
        <v>2.3046899999999999</v>
      </c>
      <c r="HR1570" s="1">
        <v>1.4978</v>
      </c>
      <c r="HS1570" s="1">
        <v>2.3010299999999999</v>
      </c>
      <c r="HT1570" s="1">
        <v>1.5478499999999999</v>
      </c>
      <c r="HU1570" s="1">
        <v>2.4316399999999998</v>
      </c>
      <c r="HV1570" s="1">
        <v>41.430100000000003</v>
      </c>
      <c r="HW1570" s="1">
        <v>14.2196</v>
      </c>
      <c r="HX1570" s="1">
        <v>18</v>
      </c>
      <c r="HY1570" s="1">
        <v>474.07799999999997</v>
      </c>
      <c r="HZ1570" s="1">
        <v>478.54399999999998</v>
      </c>
      <c r="IA1570" s="1">
        <v>26.4282</v>
      </c>
      <c r="IB1570" s="1">
        <v>33.569099999999999</v>
      </c>
      <c r="IC1570" s="1">
        <v>29.9998</v>
      </c>
      <c r="ID1570" s="1">
        <v>33.366599999999998</v>
      </c>
      <c r="IE1570" s="1">
        <v>33.464599999999997</v>
      </c>
      <c r="IF1570" s="1">
        <v>67.067800000000005</v>
      </c>
      <c r="IG1570" s="1">
        <v>35.795999999999999</v>
      </c>
      <c r="IH1570" s="1">
        <v>0</v>
      </c>
      <c r="II1570" s="1">
        <v>26.41</v>
      </c>
      <c r="IJ1570" s="1">
        <v>1730.44</v>
      </c>
      <c r="IK1570" s="1">
        <v>25.4998</v>
      </c>
      <c r="IL1570" s="1">
        <v>100.288</v>
      </c>
      <c r="IM1570" s="1">
        <v>99.979600000000005</v>
      </c>
      <c r="IN1570" s="1" t="s">
        <v>362</v>
      </c>
    </row>
    <row r="1571" spans="1:248" ht="15.75" customHeight="1" x14ac:dyDescent="0.3">
      <c r="A1571" s="1">
        <v>1555</v>
      </c>
      <c r="B1571" s="1">
        <v>1660328293.0999999</v>
      </c>
      <c r="C1571" s="1">
        <v>17326.5</v>
      </c>
      <c r="D1571" s="1" t="s">
        <v>3399</v>
      </c>
      <c r="E1571" s="1" t="s">
        <v>3400</v>
      </c>
      <c r="F1571" s="1">
        <v>1</v>
      </c>
      <c r="G1571" s="1" t="s">
        <v>354</v>
      </c>
      <c r="H1571" s="1" t="s">
        <v>350</v>
      </c>
      <c r="I1571" s="1" t="s">
        <v>351</v>
      </c>
      <c r="J1571" s="1" t="s">
        <v>352</v>
      </c>
      <c r="K1571" s="1" t="s">
        <v>2753</v>
      </c>
      <c r="L1571" s="1" t="s">
        <v>354</v>
      </c>
      <c r="M1571" s="1" t="s">
        <v>355</v>
      </c>
      <c r="N1571" s="1">
        <v>1660328285.599999</v>
      </c>
      <c r="O1571" s="1">
        <f t="shared" si="204"/>
        <v>1.4620726880686366E-3</v>
      </c>
      <c r="P1571" s="1">
        <f t="shared" si="205"/>
        <v>1.4620726880686366</v>
      </c>
      <c r="Q1571" s="1">
        <f t="shared" si="206"/>
        <v>3.0985628710433439</v>
      </c>
      <c r="R1571" s="1">
        <f t="shared" si="207"/>
        <v>1620.2386666666671</v>
      </c>
      <c r="S1571" s="1">
        <f t="shared" si="208"/>
        <v>1498.2106317501621</v>
      </c>
      <c r="T1571" s="1">
        <f t="shared" si="209"/>
        <v>148.98601731110935</v>
      </c>
      <c r="U1571" s="1">
        <f t="shared" si="210"/>
        <v>161.12080699770584</v>
      </c>
      <c r="V1571" s="1">
        <f t="shared" si="211"/>
        <v>7.1337689701158807E-2</v>
      </c>
      <c r="W1571" s="1">
        <f t="shared" si="212"/>
        <v>2.9181310460158536</v>
      </c>
      <c r="X1571" s="1">
        <f t="shared" si="213"/>
        <v>7.0382825960350823E-2</v>
      </c>
      <c r="Y1571" s="1">
        <f t="shared" si="214"/>
        <v>4.4073992086280211E-2</v>
      </c>
      <c r="Z1571" s="1">
        <f t="shared" si="215"/>
        <v>321.51708779621242</v>
      </c>
      <c r="AA1571" s="1">
        <f t="shared" si="216"/>
        <v>32.530708131922971</v>
      </c>
      <c r="AB1571" s="1">
        <f t="shared" si="217"/>
        <v>31.712420000000002</v>
      </c>
      <c r="AC1571" s="1">
        <f t="shared" si="218"/>
        <v>4.6979067861000905</v>
      </c>
      <c r="AD1571" s="1">
        <f t="shared" si="219"/>
        <v>60.003833061678556</v>
      </c>
      <c r="AE1571" s="1">
        <f t="shared" si="220"/>
        <v>2.709103850466676</v>
      </c>
      <c r="AF1571" s="1">
        <f t="shared" si="221"/>
        <v>4.5148846535886467</v>
      </c>
      <c r="AG1571" s="1">
        <f t="shared" si="222"/>
        <v>1.9888029356334145</v>
      </c>
      <c r="AH1571" s="1">
        <f t="shared" si="223"/>
        <v>-64.477405543826876</v>
      </c>
      <c r="AI1571" s="1">
        <f t="shared" si="224"/>
        <v>-109.93576111461628</v>
      </c>
      <c r="AJ1571" s="1">
        <f t="shared" si="225"/>
        <v>-8.4902728020912459</v>
      </c>
      <c r="AK1571" s="1">
        <f t="shared" si="226"/>
        <v>138.61364833567802</v>
      </c>
      <c r="AL1571" s="1">
        <f t="shared" si="227"/>
        <v>34.718882929090455</v>
      </c>
      <c r="AM1571" s="1">
        <f t="shared" si="228"/>
        <v>1.4779336113478445</v>
      </c>
      <c r="AN1571" s="1">
        <f t="shared" si="229"/>
        <v>3.0985628710433439</v>
      </c>
      <c r="AO1571" s="1">
        <v>1732.571038322443</v>
      </c>
      <c r="AP1571" s="1">
        <v>1701.9757575757581</v>
      </c>
      <c r="AQ1571" s="1">
        <v>5.1925920642248844</v>
      </c>
      <c r="AR1571" s="1">
        <v>65.662157139145961</v>
      </c>
      <c r="AS1571" s="1">
        <f t="shared" si="230"/>
        <v>1.4620726880686366</v>
      </c>
      <c r="AT1571" s="1">
        <v>25.53606458846788</v>
      </c>
      <c r="AU1571" s="1">
        <v>27.24201212121211</v>
      </c>
      <c r="AV1571" s="1">
        <v>3.9263977096200309E-5</v>
      </c>
      <c r="AW1571" s="1">
        <v>81.5194902957615</v>
      </c>
      <c r="AX1571" s="1">
        <v>20</v>
      </c>
      <c r="AY1571" s="1">
        <v>4</v>
      </c>
      <c r="AZ1571" s="1">
        <f t="shared" si="231"/>
        <v>1</v>
      </c>
      <c r="BA1571" s="1">
        <f t="shared" si="232"/>
        <v>0</v>
      </c>
      <c r="BB1571" s="1">
        <f t="shared" si="233"/>
        <v>51840.017553767997</v>
      </c>
      <c r="BC1571" s="1">
        <f t="shared" si="234"/>
        <v>2000.007333333333</v>
      </c>
      <c r="BD1571" s="1">
        <f t="shared" si="235"/>
        <v>1681.2061172001097</v>
      </c>
      <c r="BE1571" s="1">
        <f t="shared" si="236"/>
        <v>0.8405999764001415</v>
      </c>
      <c r="BF1571" s="1">
        <f t="shared" si="237"/>
        <v>0.16075795445227326</v>
      </c>
      <c r="BG1571" s="1">
        <v>6</v>
      </c>
      <c r="BH1571" s="1">
        <v>0.5</v>
      </c>
      <c r="BI1571" s="1" t="s">
        <v>356</v>
      </c>
      <c r="BJ1571" s="1">
        <v>2</v>
      </c>
      <c r="BK1571" s="1" t="b">
        <v>1</v>
      </c>
      <c r="BL1571" s="1">
        <v>1660328285.599999</v>
      </c>
      <c r="BM1571" s="1">
        <v>1620.2386666666671</v>
      </c>
      <c r="BN1571" s="1">
        <v>1664.7619999999999</v>
      </c>
      <c r="BO1571" s="1">
        <v>27.24288</v>
      </c>
      <c r="BP1571" s="1">
        <v>25.51817333333333</v>
      </c>
      <c r="BQ1571" s="1">
        <v>1617.561999999999</v>
      </c>
      <c r="BR1571" s="1">
        <v>27.23484666666667</v>
      </c>
      <c r="BS1571" s="1">
        <v>500.14433333333329</v>
      </c>
      <c r="BT1571" s="1">
        <v>99.342673333333352</v>
      </c>
      <c r="BU1571" s="1">
        <v>9.9964539999999991E-2</v>
      </c>
      <c r="BV1571" s="1">
        <v>31.01362666666666</v>
      </c>
      <c r="BW1571" s="1">
        <v>31.712420000000002</v>
      </c>
      <c r="BX1571" s="1">
        <v>999.89999999999986</v>
      </c>
      <c r="BY1571" s="1">
        <v>0</v>
      </c>
      <c r="BZ1571" s="1">
        <v>0</v>
      </c>
      <c r="CA1571" s="1">
        <v>10000.78933333334</v>
      </c>
      <c r="CB1571" s="1">
        <v>0</v>
      </c>
      <c r="CC1571" s="1">
        <v>882.66300000000012</v>
      </c>
      <c r="CD1571" s="1">
        <v>-44.522986666666682</v>
      </c>
      <c r="CE1571" s="1">
        <v>1665.615333333333</v>
      </c>
      <c r="CF1571" s="1">
        <v>1708.3573333333341</v>
      </c>
      <c r="CG1571" s="1">
        <v>1.7247140000000001</v>
      </c>
      <c r="CH1571" s="1">
        <v>1664.7619999999999</v>
      </c>
      <c r="CI1571" s="1">
        <v>25.51817333333333</v>
      </c>
      <c r="CJ1571" s="1">
        <v>2.7063786666666658</v>
      </c>
      <c r="CK1571" s="1">
        <v>2.535041333333333</v>
      </c>
      <c r="CL1571" s="1">
        <v>22.323906666666669</v>
      </c>
      <c r="CM1571" s="1">
        <v>21.253246666666669</v>
      </c>
      <c r="CN1571" s="1">
        <v>2000.007333333333</v>
      </c>
      <c r="CO1571" s="1">
        <v>0.98000260000000028</v>
      </c>
      <c r="CP1571" s="1">
        <v>1.999772E-2</v>
      </c>
      <c r="CQ1571" s="1">
        <v>0</v>
      </c>
      <c r="CR1571" s="1">
        <v>2.5972666666666671</v>
      </c>
      <c r="CS1571" s="1">
        <v>0</v>
      </c>
      <c r="CT1571" s="1">
        <v>25484.813333333332</v>
      </c>
      <c r="CU1571" s="1">
        <v>17412.419999999998</v>
      </c>
      <c r="CV1571" s="1">
        <v>44.262399999999992</v>
      </c>
      <c r="CW1571" s="1">
        <v>45.875</v>
      </c>
      <c r="CX1571" s="1">
        <v>44.40806666666667</v>
      </c>
      <c r="CY1571" s="1">
        <v>43.928733333333327</v>
      </c>
      <c r="CZ1571" s="1">
        <v>44.186999999999998</v>
      </c>
      <c r="DA1571" s="1">
        <v>1960.013333333334</v>
      </c>
      <c r="DB1571" s="1">
        <v>39.998666666666672</v>
      </c>
      <c r="DC1571" s="1">
        <v>0</v>
      </c>
      <c r="DD1571" s="1">
        <v>1660328291.4000001</v>
      </c>
      <c r="DE1571" s="1">
        <v>0</v>
      </c>
      <c r="DF1571" s="1">
        <v>1660327771.0999999</v>
      </c>
      <c r="DG1571" s="1" t="s">
        <v>2754</v>
      </c>
      <c r="DH1571" s="1">
        <v>1660327771.0999999</v>
      </c>
      <c r="DI1571" s="1">
        <v>1660327770.5999999</v>
      </c>
      <c r="DJ1571" s="1">
        <v>42</v>
      </c>
      <c r="DK1571" s="1">
        <v>0.13300000000000001</v>
      </c>
      <c r="DL1571" s="1">
        <v>-5.0000000000000001E-3</v>
      </c>
      <c r="DM1571" s="1">
        <v>1.258</v>
      </c>
      <c r="DN1571" s="1">
        <v>1.2E-2</v>
      </c>
      <c r="DO1571" s="1">
        <v>400</v>
      </c>
      <c r="DP1571" s="1">
        <v>26</v>
      </c>
      <c r="DQ1571" s="1">
        <v>0.6</v>
      </c>
      <c r="DR1571" s="1">
        <v>0.12</v>
      </c>
      <c r="DS1571" s="1">
        <v>3.3560006405286571</v>
      </c>
      <c r="DT1571" s="1">
        <v>-0.60167755805071022</v>
      </c>
      <c r="DU1571" s="1">
        <v>0.13029967711284901</v>
      </c>
      <c r="DV1571" s="1">
        <v>0</v>
      </c>
      <c r="DW1571" s="1">
        <v>34.732369091466268</v>
      </c>
      <c r="DX1571" s="1">
        <v>-0.46726331854018088</v>
      </c>
      <c r="DY1571" s="1">
        <v>0.12704812357060161</v>
      </c>
      <c r="DZ1571" s="1">
        <v>1</v>
      </c>
      <c r="EA1571" s="1">
        <v>-44.531106451612906</v>
      </c>
      <c r="EB1571" s="1">
        <v>0.66477096774208189</v>
      </c>
      <c r="EC1571" s="1">
        <v>0.15121825486209631</v>
      </c>
      <c r="ED1571" s="1">
        <v>1</v>
      </c>
      <c r="EE1571" s="1">
        <v>1471.077403814752</v>
      </c>
      <c r="EF1571" s="1">
        <v>317.87444509879731</v>
      </c>
      <c r="EG1571" s="1">
        <v>30.746140879440901</v>
      </c>
      <c r="EH1571" s="1">
        <v>0</v>
      </c>
      <c r="EI1571" s="1">
        <v>1.7381319512195119</v>
      </c>
      <c r="EJ1571" s="1">
        <v>-0.19305052264807829</v>
      </c>
      <c r="EK1571" s="1">
        <v>2.6482536005184871E-2</v>
      </c>
      <c r="EL1571" s="1">
        <v>0</v>
      </c>
      <c r="EM1571" s="1">
        <v>1.9886987067923061</v>
      </c>
      <c r="EN1571" s="1">
        <v>6.4109985879505522E-3</v>
      </c>
      <c r="EO1571" s="1">
        <v>8.005358755790343E-4</v>
      </c>
      <c r="EP1571" s="1">
        <v>1</v>
      </c>
      <c r="EQ1571" s="1">
        <v>3</v>
      </c>
      <c r="ER1571" s="1">
        <v>6</v>
      </c>
      <c r="ES1571" s="1" t="s">
        <v>382</v>
      </c>
      <c r="ET1571" s="1">
        <v>2.9411800000000001</v>
      </c>
      <c r="EU1571" s="1">
        <v>2.8012100000000002</v>
      </c>
      <c r="EV1571" s="1">
        <v>0.22605</v>
      </c>
      <c r="EW1571" s="1">
        <v>0.229597</v>
      </c>
      <c r="EX1571" s="1">
        <v>0.11731999999999999</v>
      </c>
      <c r="EY1571" s="1">
        <v>0.11219800000000001</v>
      </c>
      <c r="EZ1571" s="1">
        <v>15817.8</v>
      </c>
      <c r="FA1571" s="1">
        <v>16508.900000000001</v>
      </c>
      <c r="FB1571" s="1">
        <v>23781.9</v>
      </c>
      <c r="FC1571" s="1">
        <v>24954</v>
      </c>
      <c r="FD1571" s="1">
        <v>33612.9</v>
      </c>
      <c r="FE1571" s="1">
        <v>35385.4</v>
      </c>
      <c r="FF1571" s="1">
        <v>43373.7</v>
      </c>
      <c r="FG1571" s="1">
        <v>46132.7</v>
      </c>
      <c r="FH1571" s="1">
        <v>1.8997200000000001</v>
      </c>
      <c r="FI1571" s="1">
        <v>1.8117000000000001</v>
      </c>
      <c r="FJ1571" s="1">
        <v>0.10363799999999999</v>
      </c>
      <c r="FK1571" s="1">
        <v>0</v>
      </c>
      <c r="FL1571" s="1">
        <v>30.033100000000001</v>
      </c>
      <c r="FM1571" s="1">
        <v>999.9</v>
      </c>
      <c r="FN1571" s="1">
        <v>56.8</v>
      </c>
      <c r="FO1571" s="1">
        <v>38.200000000000003</v>
      </c>
      <c r="FP1571" s="1">
        <v>38.479599999999998</v>
      </c>
      <c r="FQ1571" s="1">
        <v>62.905799999999999</v>
      </c>
      <c r="FR1571" s="1">
        <v>22.9407</v>
      </c>
      <c r="FS1571" s="1">
        <v>1</v>
      </c>
      <c r="FT1571" s="1">
        <v>0.52557399999999999</v>
      </c>
      <c r="FU1571" s="1">
        <v>2.6507900000000002</v>
      </c>
      <c r="FV1571" s="1">
        <v>20.3003</v>
      </c>
      <c r="FW1571" s="1">
        <v>5.2095000000000002</v>
      </c>
      <c r="FX1571" s="1">
        <v>11.9078</v>
      </c>
      <c r="FY1571" s="1">
        <v>5.0020499999999997</v>
      </c>
      <c r="FZ1571" s="1">
        <v>3.2905000000000002</v>
      </c>
      <c r="GA1571" s="1">
        <v>9999</v>
      </c>
      <c r="GB1571" s="1">
        <v>9999</v>
      </c>
      <c r="GC1571" s="1">
        <v>9999</v>
      </c>
      <c r="GD1571" s="1">
        <v>999.9</v>
      </c>
      <c r="GE1571" s="1">
        <v>1.8597399999999999</v>
      </c>
      <c r="GF1571" s="1">
        <v>1.8547199999999999</v>
      </c>
      <c r="GG1571" s="1">
        <v>1.85791</v>
      </c>
      <c r="GH1571" s="1">
        <v>1.8563799999999999</v>
      </c>
      <c r="GI1571" s="1">
        <v>1.8551599999999999</v>
      </c>
      <c r="GJ1571" s="1">
        <v>1.8547199999999999</v>
      </c>
      <c r="GK1571" s="1">
        <v>1.8535600000000001</v>
      </c>
      <c r="GL1571" s="1">
        <v>1.8565400000000001</v>
      </c>
      <c r="GM1571" s="1">
        <v>0</v>
      </c>
      <c r="GN1571" s="1">
        <v>0</v>
      </c>
      <c r="GO1571" s="1">
        <v>0</v>
      </c>
      <c r="GP1571" s="1">
        <v>0</v>
      </c>
      <c r="GQ1571" s="1" t="s">
        <v>359</v>
      </c>
      <c r="GR1571" s="1" t="s">
        <v>360</v>
      </c>
      <c r="GS1571" s="1" t="s">
        <v>361</v>
      </c>
      <c r="GT1571" s="1" t="s">
        <v>361</v>
      </c>
      <c r="GU1571" s="1" t="s">
        <v>361</v>
      </c>
      <c r="GV1571" s="1" t="s">
        <v>361</v>
      </c>
      <c r="GW1571" s="1">
        <v>0</v>
      </c>
      <c r="GX1571" s="1">
        <v>100</v>
      </c>
      <c r="GY1571" s="1">
        <v>100</v>
      </c>
      <c r="GZ1571" s="1">
        <v>2.71</v>
      </c>
      <c r="HA1571" s="1">
        <v>8.0000000000000002E-3</v>
      </c>
      <c r="HB1571" s="1">
        <v>0.32140272067045289</v>
      </c>
      <c r="HC1571" s="1">
        <v>2.7716384584972409E-3</v>
      </c>
      <c r="HD1571" s="1">
        <v>-1.1467119688665799E-6</v>
      </c>
      <c r="HE1571" s="1">
        <v>2.0626329066488061E-10</v>
      </c>
      <c r="HF1571" s="1">
        <v>-7.4589808594339752E-2</v>
      </c>
      <c r="HG1571" s="1">
        <v>1.066993184659233E-2</v>
      </c>
      <c r="HH1571" s="1">
        <v>-3.4528890892081033E-4</v>
      </c>
      <c r="HI1571" s="1">
        <v>2.382551249023132E-6</v>
      </c>
      <c r="HJ1571" s="1">
        <v>1</v>
      </c>
      <c r="HK1571" s="1">
        <v>2115</v>
      </c>
      <c r="HL1571" s="1">
        <v>2</v>
      </c>
      <c r="HM1571" s="1">
        <v>30</v>
      </c>
      <c r="HN1571" s="1">
        <v>8.6999999999999993</v>
      </c>
      <c r="HO1571" s="1">
        <v>8.6999999999999993</v>
      </c>
      <c r="HP1571" s="1">
        <v>3.3618199999999998</v>
      </c>
      <c r="HQ1571" s="1">
        <v>2.32056</v>
      </c>
      <c r="HR1571" s="1">
        <v>1.4978</v>
      </c>
      <c r="HS1571" s="1">
        <v>2.3010299999999999</v>
      </c>
      <c r="HT1571" s="1">
        <v>1.5478499999999999</v>
      </c>
      <c r="HU1571" s="1">
        <v>2.2863799999999999</v>
      </c>
      <c r="HV1571" s="1">
        <v>41.430100000000003</v>
      </c>
      <c r="HW1571" s="1">
        <v>14.175800000000001</v>
      </c>
      <c r="HX1571" s="1">
        <v>18</v>
      </c>
      <c r="HY1571" s="1">
        <v>474.005</v>
      </c>
      <c r="HZ1571" s="1">
        <v>478.61</v>
      </c>
      <c r="IA1571" s="1">
        <v>26.425999999999998</v>
      </c>
      <c r="IB1571" s="1">
        <v>33.569099999999999</v>
      </c>
      <c r="IC1571" s="1">
        <v>29.9999</v>
      </c>
      <c r="ID1571" s="1">
        <v>33.366599999999998</v>
      </c>
      <c r="IE1571" s="1">
        <v>33.464599999999997</v>
      </c>
      <c r="IF1571" s="1">
        <v>67.290499999999994</v>
      </c>
      <c r="IG1571" s="1">
        <v>35.795999999999999</v>
      </c>
      <c r="IH1571" s="1">
        <v>0</v>
      </c>
      <c r="II1571" s="1">
        <v>26.41</v>
      </c>
      <c r="IJ1571" s="1">
        <v>1730.44</v>
      </c>
      <c r="IK1571" s="1">
        <v>25.4998</v>
      </c>
      <c r="IL1571" s="1">
        <v>100.28700000000001</v>
      </c>
      <c r="IM1571" s="1">
        <v>99.978800000000007</v>
      </c>
      <c r="IN1571" s="1" t="s">
        <v>362</v>
      </c>
    </row>
    <row r="1572" spans="1:248" ht="15.75" customHeight="1" x14ac:dyDescent="0.3">
      <c r="A1572" s="1">
        <v>1556</v>
      </c>
      <c r="B1572" s="1">
        <v>1660328294.0999999</v>
      </c>
      <c r="C1572" s="1">
        <v>17327.5</v>
      </c>
      <c r="D1572" s="1" t="s">
        <v>3401</v>
      </c>
      <c r="E1572" s="1" t="s">
        <v>3402</v>
      </c>
      <c r="F1572" s="1">
        <v>1</v>
      </c>
      <c r="G1572" s="1" t="s">
        <v>354</v>
      </c>
      <c r="H1572" s="1" t="s">
        <v>350</v>
      </c>
      <c r="I1572" s="1" t="s">
        <v>351</v>
      </c>
      <c r="J1572" s="1" t="s">
        <v>352</v>
      </c>
      <c r="K1572" s="1" t="s">
        <v>2753</v>
      </c>
      <c r="L1572" s="1" t="s">
        <v>354</v>
      </c>
      <c r="M1572" s="1" t="s">
        <v>355</v>
      </c>
      <c r="N1572" s="1">
        <v>1660328286.0999999</v>
      </c>
      <c r="O1572" s="1">
        <f t="shared" si="204"/>
        <v>1.4594789954056047E-3</v>
      </c>
      <c r="P1572" s="1">
        <f t="shared" si="205"/>
        <v>1.4594789954056047</v>
      </c>
      <c r="Q1572" s="1">
        <f t="shared" si="206"/>
        <v>3.1295029316840606</v>
      </c>
      <c r="R1572" s="1">
        <f t="shared" si="207"/>
        <v>1622.76125</v>
      </c>
      <c r="S1572" s="1">
        <f t="shared" si="208"/>
        <v>1499.8291065158626</v>
      </c>
      <c r="T1572" s="1">
        <f t="shared" si="209"/>
        <v>149.14699161347383</v>
      </c>
      <c r="U1572" s="1">
        <f t="shared" si="210"/>
        <v>161.37169060991317</v>
      </c>
      <c r="V1572" s="1">
        <f t="shared" si="211"/>
        <v>7.1205454713730243E-2</v>
      </c>
      <c r="W1572" s="1">
        <f t="shared" si="212"/>
        <v>2.9180543939632715</v>
      </c>
      <c r="X1572" s="1">
        <f t="shared" si="213"/>
        <v>7.0254077568590159E-2</v>
      </c>
      <c r="Y1572" s="1">
        <f t="shared" si="214"/>
        <v>4.3993216881290341E-2</v>
      </c>
      <c r="Z1572" s="1">
        <f t="shared" si="215"/>
        <v>321.5166208089305</v>
      </c>
      <c r="AA1572" s="1">
        <f t="shared" si="216"/>
        <v>32.531453286583627</v>
      </c>
      <c r="AB1572" s="1">
        <f t="shared" si="217"/>
        <v>31.712837499999999</v>
      </c>
      <c r="AC1572" s="1">
        <f t="shared" si="218"/>
        <v>4.6980180365383246</v>
      </c>
      <c r="AD1572" s="1">
        <f t="shared" si="219"/>
        <v>60.003752391305319</v>
      </c>
      <c r="AE1572" s="1">
        <f t="shared" si="220"/>
        <v>2.7091057427848595</v>
      </c>
      <c r="AF1572" s="1">
        <f t="shared" si="221"/>
        <v>4.5148938771659468</v>
      </c>
      <c r="AG1572" s="1">
        <f t="shared" si="222"/>
        <v>1.9889122937534651</v>
      </c>
      <c r="AH1572" s="1">
        <f t="shared" si="223"/>
        <v>-64.363023697387163</v>
      </c>
      <c r="AI1572" s="1">
        <f t="shared" si="224"/>
        <v>-109.99291646864152</v>
      </c>
      <c r="AJ1572" s="1">
        <f t="shared" si="225"/>
        <v>-8.4949290072726242</v>
      </c>
      <c r="AK1572" s="1">
        <f t="shared" si="226"/>
        <v>138.66575163562919</v>
      </c>
      <c r="AL1572" s="1">
        <f t="shared" si="227"/>
        <v>34.707632290118475</v>
      </c>
      <c r="AM1572" s="1">
        <f t="shared" si="228"/>
        <v>1.4762088368706796</v>
      </c>
      <c r="AN1572" s="1">
        <f t="shared" si="229"/>
        <v>3.1295029316840606</v>
      </c>
      <c r="AO1572" s="1">
        <v>1737.7201328088779</v>
      </c>
      <c r="AP1572" s="1">
        <v>1707.1355757575759</v>
      </c>
      <c r="AQ1572" s="1">
        <v>5.1831690281186527</v>
      </c>
      <c r="AR1572" s="1">
        <v>65.662157139145961</v>
      </c>
      <c r="AS1572" s="1">
        <f t="shared" si="230"/>
        <v>1.4594789954056047</v>
      </c>
      <c r="AT1572" s="1">
        <v>25.541041887641729</v>
      </c>
      <c r="AU1572" s="1">
        <v>27.243566060606049</v>
      </c>
      <c r="AV1572" s="1">
        <v>9.8827903198587028E-5</v>
      </c>
      <c r="AW1572" s="1">
        <v>81.5194902957615</v>
      </c>
      <c r="AX1572" s="1">
        <v>20</v>
      </c>
      <c r="AY1572" s="1">
        <v>4</v>
      </c>
      <c r="AZ1572" s="1">
        <f t="shared" si="231"/>
        <v>1</v>
      </c>
      <c r="BA1572" s="1">
        <f t="shared" si="232"/>
        <v>0</v>
      </c>
      <c r="BB1572" s="1">
        <f t="shared" si="233"/>
        <v>51837.834774774026</v>
      </c>
      <c r="BC1572" s="1">
        <f t="shared" si="234"/>
        <v>2000.004375</v>
      </c>
      <c r="BD1572" s="1">
        <f t="shared" si="235"/>
        <v>1681.2036348750933</v>
      </c>
      <c r="BE1572" s="1">
        <f t="shared" si="236"/>
        <v>0.84059997862509339</v>
      </c>
      <c r="BF1572" s="1">
        <f t="shared" si="237"/>
        <v>0.16075795874643048</v>
      </c>
      <c r="BG1572" s="1">
        <v>6</v>
      </c>
      <c r="BH1572" s="1">
        <v>0.5</v>
      </c>
      <c r="BI1572" s="1" t="s">
        <v>356</v>
      </c>
      <c r="BJ1572" s="1">
        <v>2</v>
      </c>
      <c r="BK1572" s="1" t="b">
        <v>1</v>
      </c>
      <c r="BL1572" s="1">
        <v>1660328286.0999999</v>
      </c>
      <c r="BM1572" s="1">
        <v>1622.76125</v>
      </c>
      <c r="BN1572" s="1">
        <v>1667.2718749999999</v>
      </c>
      <c r="BO1572" s="1">
        <v>27.24289375</v>
      </c>
      <c r="BP1572" s="1">
        <v>25.5202125</v>
      </c>
      <c r="BQ1572" s="1">
        <v>1620.0831250000001</v>
      </c>
      <c r="BR1572" s="1">
        <v>27.234862499999998</v>
      </c>
      <c r="BS1572" s="1">
        <v>500.14800000000002</v>
      </c>
      <c r="BT1572" s="1">
        <v>99.342693749999995</v>
      </c>
      <c r="BU1572" s="1">
        <v>9.996339374999999E-2</v>
      </c>
      <c r="BV1572" s="1">
        <v>31.013662499999999</v>
      </c>
      <c r="BW1572" s="1">
        <v>31.712837499999999</v>
      </c>
      <c r="BX1572" s="1">
        <v>999.9</v>
      </c>
      <c r="BY1572" s="1">
        <v>0</v>
      </c>
      <c r="BZ1572" s="1">
        <v>0</v>
      </c>
      <c r="CA1572" s="1">
        <v>10000.349375</v>
      </c>
      <c r="CB1572" s="1">
        <v>0</v>
      </c>
      <c r="CC1572" s="1">
        <v>883.62281250000001</v>
      </c>
      <c r="CD1572" s="1">
        <v>-44.510168749999998</v>
      </c>
      <c r="CE1572" s="1">
        <v>1668.20875</v>
      </c>
      <c r="CF1572" s="1">
        <v>1710.93625</v>
      </c>
      <c r="CG1572" s="1">
        <v>1.7226887500000001</v>
      </c>
      <c r="CH1572" s="1">
        <v>1667.2718749999999</v>
      </c>
      <c r="CI1572" s="1">
        <v>25.5202125</v>
      </c>
      <c r="CJ1572" s="1">
        <v>2.7063812500000002</v>
      </c>
      <c r="CK1572" s="1">
        <v>2.5352450000000002</v>
      </c>
      <c r="CL1572" s="1">
        <v>22.323918750000001</v>
      </c>
      <c r="CM1572" s="1">
        <v>21.25455625</v>
      </c>
      <c r="CN1572" s="1">
        <v>2000.004375</v>
      </c>
      <c r="CO1572" s="1">
        <v>0.98000256249999995</v>
      </c>
      <c r="CP1572" s="1">
        <v>1.9997756249999998E-2</v>
      </c>
      <c r="CQ1572" s="1">
        <v>0</v>
      </c>
      <c r="CR1572" s="1">
        <v>2.5960000000000001</v>
      </c>
      <c r="CS1572" s="1">
        <v>0</v>
      </c>
      <c r="CT1572" s="1">
        <v>25483.487499999999</v>
      </c>
      <c r="CU1572" s="1">
        <v>17412.393749999999</v>
      </c>
      <c r="CV1572" s="1">
        <v>44.261625000000002</v>
      </c>
      <c r="CW1572" s="1">
        <v>45.875</v>
      </c>
      <c r="CX1572" s="1">
        <v>44.405999999999999</v>
      </c>
      <c r="CY1572" s="1">
        <v>43.925375000000003</v>
      </c>
      <c r="CZ1572" s="1">
        <v>44.186999999999998</v>
      </c>
      <c r="DA1572" s="1">
        <v>1960.01</v>
      </c>
      <c r="DB1572" s="1">
        <v>39.998750000000001</v>
      </c>
      <c r="DC1572" s="1">
        <v>0</v>
      </c>
      <c r="DD1572" s="1">
        <v>1660328292.5999999</v>
      </c>
      <c r="DE1572" s="1">
        <v>0</v>
      </c>
      <c r="DF1572" s="1">
        <v>1660327771.0999999</v>
      </c>
      <c r="DG1572" s="1" t="s">
        <v>2754</v>
      </c>
      <c r="DH1572" s="1">
        <v>1660327771.0999999</v>
      </c>
      <c r="DI1572" s="1">
        <v>1660327770.5999999</v>
      </c>
      <c r="DJ1572" s="1">
        <v>42</v>
      </c>
      <c r="DK1572" s="1">
        <v>0.13300000000000001</v>
      </c>
      <c r="DL1572" s="1">
        <v>-5.0000000000000001E-3</v>
      </c>
      <c r="DM1572" s="1">
        <v>1.258</v>
      </c>
      <c r="DN1572" s="1">
        <v>1.2E-2</v>
      </c>
      <c r="DO1572" s="1">
        <v>400</v>
      </c>
      <c r="DP1572" s="1">
        <v>26</v>
      </c>
      <c r="DQ1572" s="1">
        <v>0.6</v>
      </c>
      <c r="DR1572" s="1">
        <v>0.12</v>
      </c>
      <c r="DS1572" s="1">
        <v>3.3463071249807381</v>
      </c>
      <c r="DT1572" s="1">
        <v>-1.0950355300025789</v>
      </c>
      <c r="DU1572" s="1">
        <v>0.13822851804247371</v>
      </c>
      <c r="DV1572" s="1">
        <v>0</v>
      </c>
      <c r="DW1572" s="1">
        <v>34.71992338190779</v>
      </c>
      <c r="DX1572" s="1">
        <v>-1.153824280559165</v>
      </c>
      <c r="DY1572" s="1">
        <v>0.13892908907608961</v>
      </c>
      <c r="DZ1572" s="1">
        <v>0</v>
      </c>
      <c r="EA1572" s="1">
        <v>-44.520040000000002</v>
      </c>
      <c r="EB1572" s="1">
        <v>1.8470335928809289</v>
      </c>
      <c r="EC1572" s="1">
        <v>0.1713276132637894</v>
      </c>
      <c r="ED1572" s="1">
        <v>0</v>
      </c>
      <c r="EE1572" s="1">
        <v>1477.6145870305941</v>
      </c>
      <c r="EF1572" s="1">
        <v>318.02479244035032</v>
      </c>
      <c r="EG1572" s="1">
        <v>31.520775845458381</v>
      </c>
      <c r="EH1572" s="1">
        <v>0</v>
      </c>
      <c r="EI1572" s="1">
        <v>1.73621125</v>
      </c>
      <c r="EJ1572" s="1">
        <v>-0.29037557223264943</v>
      </c>
      <c r="EK1572" s="1">
        <v>2.8615051475359969E-2</v>
      </c>
      <c r="EL1572" s="1">
        <v>0</v>
      </c>
      <c r="EM1572" s="1">
        <v>1.988744309516902</v>
      </c>
      <c r="EN1572" s="1">
        <v>6.738609098582188E-3</v>
      </c>
      <c r="EO1572" s="1">
        <v>8.0399164876139573E-4</v>
      </c>
      <c r="EP1572" s="1">
        <v>1</v>
      </c>
      <c r="EQ1572" s="1">
        <v>1</v>
      </c>
      <c r="ER1572" s="1">
        <v>6</v>
      </c>
      <c r="ES1572" s="1" t="s">
        <v>854</v>
      </c>
      <c r="ET1572" s="1">
        <v>2.9411800000000001</v>
      </c>
      <c r="EU1572" s="1">
        <v>2.8009200000000001</v>
      </c>
      <c r="EV1572" s="1">
        <v>0.22645000000000001</v>
      </c>
      <c r="EW1572" s="1">
        <v>0.22999600000000001</v>
      </c>
      <c r="EX1572" s="1">
        <v>0.117323</v>
      </c>
      <c r="EY1572" s="1">
        <v>0.112209</v>
      </c>
      <c r="EZ1572" s="1">
        <v>15809.5</v>
      </c>
      <c r="FA1572" s="1">
        <v>16500.3</v>
      </c>
      <c r="FB1572" s="1">
        <v>23781.8</v>
      </c>
      <c r="FC1572" s="1">
        <v>24953.9</v>
      </c>
      <c r="FD1572" s="1">
        <v>33612.800000000003</v>
      </c>
      <c r="FE1572" s="1">
        <v>35384.699999999997</v>
      </c>
      <c r="FF1572" s="1">
        <v>43373.599999999999</v>
      </c>
      <c r="FG1572" s="1">
        <v>46132.4</v>
      </c>
      <c r="FH1572" s="1">
        <v>1.8997200000000001</v>
      </c>
      <c r="FI1572" s="1">
        <v>1.81165</v>
      </c>
      <c r="FJ1572" s="1">
        <v>0.10381600000000001</v>
      </c>
      <c r="FK1572" s="1">
        <v>0</v>
      </c>
      <c r="FL1572" s="1">
        <v>30.0337</v>
      </c>
      <c r="FM1572" s="1">
        <v>999.9</v>
      </c>
      <c r="FN1572" s="1">
        <v>56.8</v>
      </c>
      <c r="FO1572" s="1">
        <v>38.200000000000003</v>
      </c>
      <c r="FP1572" s="1">
        <v>38.481999999999999</v>
      </c>
      <c r="FQ1572" s="1">
        <v>63.0458</v>
      </c>
      <c r="FR1572" s="1">
        <v>23.317299999999999</v>
      </c>
      <c r="FS1572" s="1">
        <v>1</v>
      </c>
      <c r="FT1572" s="1">
        <v>0.52561199999999997</v>
      </c>
      <c r="FU1572" s="1">
        <v>2.66743</v>
      </c>
      <c r="FV1572" s="1">
        <v>20.3</v>
      </c>
      <c r="FW1572" s="1">
        <v>5.2096499999999999</v>
      </c>
      <c r="FX1572" s="1">
        <v>11.9078</v>
      </c>
      <c r="FY1572" s="1">
        <v>5.0019999999999998</v>
      </c>
      <c r="FZ1572" s="1">
        <v>3.2904800000000001</v>
      </c>
      <c r="GA1572" s="1">
        <v>9999</v>
      </c>
      <c r="GB1572" s="1">
        <v>9999</v>
      </c>
      <c r="GC1572" s="1">
        <v>9999</v>
      </c>
      <c r="GD1572" s="1">
        <v>999.9</v>
      </c>
      <c r="GE1572" s="1">
        <v>1.8597399999999999</v>
      </c>
      <c r="GF1572" s="1">
        <v>1.8547199999999999</v>
      </c>
      <c r="GG1572" s="1">
        <v>1.85791</v>
      </c>
      <c r="GH1572" s="1">
        <v>1.8563799999999999</v>
      </c>
      <c r="GI1572" s="1">
        <v>1.8551599999999999</v>
      </c>
      <c r="GJ1572" s="1">
        <v>1.8547199999999999</v>
      </c>
      <c r="GK1572" s="1">
        <v>1.8535600000000001</v>
      </c>
      <c r="GL1572" s="1">
        <v>1.8565400000000001</v>
      </c>
      <c r="GM1572" s="1">
        <v>0</v>
      </c>
      <c r="GN1572" s="1">
        <v>0</v>
      </c>
      <c r="GO1572" s="1">
        <v>0</v>
      </c>
      <c r="GP1572" s="1">
        <v>0</v>
      </c>
      <c r="GQ1572" s="1" t="s">
        <v>359</v>
      </c>
      <c r="GR1572" s="1" t="s">
        <v>360</v>
      </c>
      <c r="GS1572" s="1" t="s">
        <v>361</v>
      </c>
      <c r="GT1572" s="1" t="s">
        <v>361</v>
      </c>
      <c r="GU1572" s="1" t="s">
        <v>361</v>
      </c>
      <c r="GV1572" s="1" t="s">
        <v>361</v>
      </c>
      <c r="GW1572" s="1">
        <v>0</v>
      </c>
      <c r="GX1572" s="1">
        <v>100</v>
      </c>
      <c r="GY1572" s="1">
        <v>100</v>
      </c>
      <c r="GZ1572" s="1">
        <v>2.7</v>
      </c>
      <c r="HA1572" s="1">
        <v>8.0000000000000002E-3</v>
      </c>
      <c r="HB1572" s="1">
        <v>0.32140272067045289</v>
      </c>
      <c r="HC1572" s="1">
        <v>2.7716384584972409E-3</v>
      </c>
      <c r="HD1572" s="1">
        <v>-1.1467119688665799E-6</v>
      </c>
      <c r="HE1572" s="1">
        <v>2.0626329066488061E-10</v>
      </c>
      <c r="HF1572" s="1">
        <v>-7.4589808594339752E-2</v>
      </c>
      <c r="HG1572" s="1">
        <v>1.066993184659233E-2</v>
      </c>
      <c r="HH1572" s="1">
        <v>-3.4528890892081033E-4</v>
      </c>
      <c r="HI1572" s="1">
        <v>2.382551249023132E-6</v>
      </c>
      <c r="HJ1572" s="1">
        <v>1</v>
      </c>
      <c r="HK1572" s="1">
        <v>2115</v>
      </c>
      <c r="HL1572" s="1">
        <v>2</v>
      </c>
      <c r="HM1572" s="1">
        <v>30</v>
      </c>
      <c r="HN1572" s="1">
        <v>8.6999999999999993</v>
      </c>
      <c r="HO1572" s="1">
        <v>8.6999999999999993</v>
      </c>
      <c r="HP1572" s="1">
        <v>3.3654799999999998</v>
      </c>
      <c r="HQ1572" s="1">
        <v>2.2961399999999998</v>
      </c>
      <c r="HR1572" s="1">
        <v>1.4978</v>
      </c>
      <c r="HS1572" s="1">
        <v>2.3010299999999999</v>
      </c>
      <c r="HT1572" s="1">
        <v>1.5478499999999999</v>
      </c>
      <c r="HU1572" s="1">
        <v>2.3986800000000001</v>
      </c>
      <c r="HV1572" s="1">
        <v>41.430100000000003</v>
      </c>
      <c r="HW1572" s="1">
        <v>14.210800000000001</v>
      </c>
      <c r="HX1572" s="1">
        <v>18</v>
      </c>
      <c r="HY1572" s="1">
        <v>474.005</v>
      </c>
      <c r="HZ1572" s="1">
        <v>478.577</v>
      </c>
      <c r="IA1572" s="1">
        <v>26.423300000000001</v>
      </c>
      <c r="IB1572" s="1">
        <v>33.568899999999999</v>
      </c>
      <c r="IC1572" s="1">
        <v>29.9999</v>
      </c>
      <c r="ID1572" s="1">
        <v>33.366599999999998</v>
      </c>
      <c r="IE1572" s="1">
        <v>33.464599999999997</v>
      </c>
      <c r="IF1572" s="1">
        <v>67.388499999999993</v>
      </c>
      <c r="IG1572" s="1">
        <v>35.795999999999999</v>
      </c>
      <c r="IH1572" s="1">
        <v>0</v>
      </c>
      <c r="II1572" s="1">
        <v>26.41</v>
      </c>
      <c r="IJ1572" s="1">
        <v>1740.48</v>
      </c>
      <c r="IK1572" s="1">
        <v>25.4998</v>
      </c>
      <c r="IL1572" s="1">
        <v>100.28700000000001</v>
      </c>
      <c r="IM1572" s="1">
        <v>99.978200000000001</v>
      </c>
      <c r="IN1572" s="1" t="s">
        <v>362</v>
      </c>
    </row>
    <row r="1573" spans="1:248" ht="15.75" customHeight="1" x14ac:dyDescent="0.3">
      <c r="A1573" s="1">
        <v>1557</v>
      </c>
      <c r="B1573" s="1">
        <v>1660328295.0999999</v>
      </c>
      <c r="C1573" s="1">
        <v>17328.5</v>
      </c>
      <c r="D1573" s="1" t="s">
        <v>3403</v>
      </c>
      <c r="E1573" s="1" t="s">
        <v>3404</v>
      </c>
      <c r="F1573" s="1">
        <v>1</v>
      </c>
      <c r="G1573" s="1" t="s">
        <v>354</v>
      </c>
      <c r="H1573" s="1" t="s">
        <v>350</v>
      </c>
      <c r="I1573" s="1" t="s">
        <v>351</v>
      </c>
      <c r="J1573" s="1" t="s">
        <v>352</v>
      </c>
      <c r="K1573" s="1" t="s">
        <v>2753</v>
      </c>
      <c r="L1573" s="1" t="s">
        <v>354</v>
      </c>
      <c r="M1573" s="1" t="s">
        <v>355</v>
      </c>
      <c r="N1573" s="1">
        <v>1660328287.599999</v>
      </c>
      <c r="O1573" s="1">
        <f t="shared" si="204"/>
        <v>1.4576902229778172E-3</v>
      </c>
      <c r="P1573" s="1">
        <f t="shared" si="205"/>
        <v>1.4576902229778173</v>
      </c>
      <c r="Q1573" s="1">
        <f t="shared" si="206"/>
        <v>3.1705052981397768</v>
      </c>
      <c r="R1573" s="1">
        <f t="shared" si="207"/>
        <v>1630.33</v>
      </c>
      <c r="S1573" s="1">
        <f t="shared" si="208"/>
        <v>1506.1242958410114</v>
      </c>
      <c r="T1573" s="1">
        <f t="shared" si="209"/>
        <v>149.77298382780512</v>
      </c>
      <c r="U1573" s="1">
        <f t="shared" si="210"/>
        <v>162.12432758588301</v>
      </c>
      <c r="V1573" s="1">
        <f t="shared" si="211"/>
        <v>7.1103809086100769E-2</v>
      </c>
      <c r="W1573" s="1">
        <f t="shared" si="212"/>
        <v>2.9179201739025338</v>
      </c>
      <c r="X1573" s="1">
        <f t="shared" si="213"/>
        <v>7.0155083655986522E-2</v>
      </c>
      <c r="Y1573" s="1">
        <f t="shared" si="214"/>
        <v>4.3931111827902262E-2</v>
      </c>
      <c r="Z1573" s="1">
        <f t="shared" si="215"/>
        <v>321.5195357682162</v>
      </c>
      <c r="AA1573" s="1">
        <f t="shared" si="216"/>
        <v>32.532677713148971</v>
      </c>
      <c r="AB1573" s="1">
        <f t="shared" si="217"/>
        <v>31.71367333333334</v>
      </c>
      <c r="AC1573" s="1">
        <f t="shared" si="218"/>
        <v>4.6982407663645311</v>
      </c>
      <c r="AD1573" s="1">
        <f t="shared" si="219"/>
        <v>59.998299085699088</v>
      </c>
      <c r="AE1573" s="1">
        <f t="shared" si="220"/>
        <v>2.7089641646877811</v>
      </c>
      <c r="AF1573" s="1">
        <f t="shared" si="221"/>
        <v>4.5150682702161413</v>
      </c>
      <c r="AG1573" s="1">
        <f t="shared" si="222"/>
        <v>1.98927660167675</v>
      </c>
      <c r="AH1573" s="1">
        <f t="shared" si="223"/>
        <v>-64.284138833321734</v>
      </c>
      <c r="AI1573" s="1">
        <f t="shared" si="224"/>
        <v>-110.01276474919398</v>
      </c>
      <c r="AJ1573" s="1">
        <f t="shared" si="225"/>
        <v>-8.4969161229257413</v>
      </c>
      <c r="AK1573" s="1">
        <f t="shared" si="226"/>
        <v>138.72571606277472</v>
      </c>
      <c r="AL1573" s="1">
        <f t="shared" si="227"/>
        <v>34.697520821394818</v>
      </c>
      <c r="AM1573" s="1">
        <f t="shared" si="228"/>
        <v>1.4703052996165502</v>
      </c>
      <c r="AN1573" s="1">
        <f t="shared" si="229"/>
        <v>3.1705052981397768</v>
      </c>
      <c r="AO1573" s="1">
        <v>1742.8710383290279</v>
      </c>
      <c r="AP1573" s="1">
        <v>1712.2905454545451</v>
      </c>
      <c r="AQ1573" s="1">
        <v>5.1725593360392459</v>
      </c>
      <c r="AR1573" s="1">
        <v>65.662157139145961</v>
      </c>
      <c r="AS1573" s="1">
        <f t="shared" si="230"/>
        <v>1.4576902229778173</v>
      </c>
      <c r="AT1573" s="1">
        <v>25.545290092672431</v>
      </c>
      <c r="AU1573" s="1">
        <v>27.245128484848479</v>
      </c>
      <c r="AV1573" s="1">
        <v>1.9372604110320319E-4</v>
      </c>
      <c r="AW1573" s="1">
        <v>81.5194902957615</v>
      </c>
      <c r="AX1573" s="1">
        <v>20</v>
      </c>
      <c r="AY1573" s="1">
        <v>4</v>
      </c>
      <c r="AZ1573" s="1">
        <f t="shared" si="231"/>
        <v>1</v>
      </c>
      <c r="BA1573" s="1">
        <f t="shared" si="232"/>
        <v>0</v>
      </c>
      <c r="BB1573" s="1">
        <f t="shared" si="233"/>
        <v>51833.907165098921</v>
      </c>
      <c r="BC1573" s="1">
        <f t="shared" si="234"/>
        <v>2000.022666666667</v>
      </c>
      <c r="BD1573" s="1">
        <f t="shared" si="235"/>
        <v>1681.2189976001121</v>
      </c>
      <c r="BE1573" s="1">
        <f t="shared" si="236"/>
        <v>0.84059997200037329</v>
      </c>
      <c r="BF1573" s="1">
        <f t="shared" si="237"/>
        <v>0.16075794596072052</v>
      </c>
      <c r="BG1573" s="1">
        <v>6</v>
      </c>
      <c r="BH1573" s="1">
        <v>0.5</v>
      </c>
      <c r="BI1573" s="1" t="s">
        <v>356</v>
      </c>
      <c r="BJ1573" s="1">
        <v>2</v>
      </c>
      <c r="BK1573" s="1" t="b">
        <v>1</v>
      </c>
      <c r="BL1573" s="1">
        <v>1660328287.599999</v>
      </c>
      <c r="BM1573" s="1">
        <v>1630.33</v>
      </c>
      <c r="BN1573" s="1">
        <v>1674.830666666667</v>
      </c>
      <c r="BO1573" s="1">
        <v>27.241473333333339</v>
      </c>
      <c r="BP1573" s="1">
        <v>25.52566666666667</v>
      </c>
      <c r="BQ1573" s="1">
        <v>1627.646666666667</v>
      </c>
      <c r="BR1573" s="1">
        <v>27.233439999999991</v>
      </c>
      <c r="BS1573" s="1">
        <v>500.14446666666657</v>
      </c>
      <c r="BT1573" s="1">
        <v>99.342693333333344</v>
      </c>
      <c r="BU1573" s="1">
        <v>9.9951766666666664E-2</v>
      </c>
      <c r="BV1573" s="1">
        <v>31.014340000000001</v>
      </c>
      <c r="BW1573" s="1">
        <v>31.71367333333334</v>
      </c>
      <c r="BX1573" s="1">
        <v>999.89999999999986</v>
      </c>
      <c r="BY1573" s="1">
        <v>0</v>
      </c>
      <c r="BZ1573" s="1">
        <v>0</v>
      </c>
      <c r="CA1573" s="1">
        <v>9999.5826666666671</v>
      </c>
      <c r="CB1573" s="1">
        <v>0</v>
      </c>
      <c r="CC1573" s="1">
        <v>886.38953333333336</v>
      </c>
      <c r="CD1573" s="1">
        <v>-44.500093333333339</v>
      </c>
      <c r="CE1573" s="1">
        <v>1675.987333333333</v>
      </c>
      <c r="CF1573" s="1">
        <v>1718.702</v>
      </c>
      <c r="CG1573" s="1">
        <v>1.715816666666667</v>
      </c>
      <c r="CH1573" s="1">
        <v>1674.830666666667</v>
      </c>
      <c r="CI1573" s="1">
        <v>25.52566666666667</v>
      </c>
      <c r="CJ1573" s="1">
        <v>2.7062400000000002</v>
      </c>
      <c r="CK1573" s="1">
        <v>2.5357866666666671</v>
      </c>
      <c r="CL1573" s="1">
        <v>22.323060000000002</v>
      </c>
      <c r="CM1573" s="1">
        <v>21.258040000000001</v>
      </c>
      <c r="CN1573" s="1">
        <v>2000.022666666667</v>
      </c>
      <c r="CO1573" s="1">
        <v>0.98000260000000028</v>
      </c>
      <c r="CP1573" s="1">
        <v>1.999772E-2</v>
      </c>
      <c r="CQ1573" s="1">
        <v>0</v>
      </c>
      <c r="CR1573" s="1">
        <v>2.647333333333334</v>
      </c>
      <c r="CS1573" s="1">
        <v>0</v>
      </c>
      <c r="CT1573" s="1">
        <v>25479.74</v>
      </c>
      <c r="CU1573" s="1">
        <v>17412.55333333333</v>
      </c>
      <c r="CV1573" s="1">
        <v>44.254133333333343</v>
      </c>
      <c r="CW1573" s="1">
        <v>45.875</v>
      </c>
      <c r="CX1573" s="1">
        <v>44.399800000000013</v>
      </c>
      <c r="CY1573" s="1">
        <v>43.92046666666667</v>
      </c>
      <c r="CZ1573" s="1">
        <v>44.186999999999998</v>
      </c>
      <c r="DA1573" s="1">
        <v>1960.028</v>
      </c>
      <c r="DB1573" s="1">
        <v>39.998666666666672</v>
      </c>
      <c r="DC1573" s="1">
        <v>0</v>
      </c>
      <c r="DD1573" s="1">
        <v>1660328293.2</v>
      </c>
      <c r="DE1573" s="1">
        <v>0</v>
      </c>
      <c r="DF1573" s="1">
        <v>1660327771.0999999</v>
      </c>
      <c r="DG1573" s="1" t="s">
        <v>2754</v>
      </c>
      <c r="DH1573" s="1">
        <v>1660327771.0999999</v>
      </c>
      <c r="DI1573" s="1">
        <v>1660327770.5999999</v>
      </c>
      <c r="DJ1573" s="1">
        <v>42</v>
      </c>
      <c r="DK1573" s="1">
        <v>0.13300000000000001</v>
      </c>
      <c r="DL1573" s="1">
        <v>-5.0000000000000001E-3</v>
      </c>
      <c r="DM1573" s="1">
        <v>1.258</v>
      </c>
      <c r="DN1573" s="1">
        <v>1.2E-2</v>
      </c>
      <c r="DO1573" s="1">
        <v>400</v>
      </c>
      <c r="DP1573" s="1">
        <v>26</v>
      </c>
      <c r="DQ1573" s="1">
        <v>0.6</v>
      </c>
      <c r="DR1573" s="1">
        <v>0.12</v>
      </c>
      <c r="DS1573" s="1">
        <v>3.3312362953793779</v>
      </c>
      <c r="DT1573" s="1">
        <v>-1.221659824447177</v>
      </c>
      <c r="DU1573" s="1">
        <v>0.14616845549085239</v>
      </c>
      <c r="DV1573" s="1">
        <v>0</v>
      </c>
      <c r="DW1573" s="1">
        <v>34.710391389596701</v>
      </c>
      <c r="DX1573" s="1">
        <v>-1.584909311505289</v>
      </c>
      <c r="DY1573" s="1">
        <v>0.14884585110629731</v>
      </c>
      <c r="DZ1573" s="1">
        <v>0</v>
      </c>
      <c r="EA1573" s="1">
        <v>-44.506996666666673</v>
      </c>
      <c r="EB1573" s="1">
        <v>2.1866189098998712</v>
      </c>
      <c r="EC1573" s="1">
        <v>0.17921041540292451</v>
      </c>
      <c r="ED1573" s="1">
        <v>0</v>
      </c>
      <c r="EE1573" s="1">
        <v>1483.09839629013</v>
      </c>
      <c r="EF1573" s="1">
        <v>316.61785538994212</v>
      </c>
      <c r="EG1573" s="1">
        <v>31.375196135147</v>
      </c>
      <c r="EH1573" s="1">
        <v>0</v>
      </c>
      <c r="EI1573" s="1">
        <v>1.7326684999999999</v>
      </c>
      <c r="EJ1573" s="1">
        <v>-0.30375759849906431</v>
      </c>
      <c r="EK1573" s="1">
        <v>2.9481039207429591E-2</v>
      </c>
      <c r="EL1573" s="1">
        <v>0</v>
      </c>
      <c r="EM1573" s="1">
        <v>1.9889173338736541</v>
      </c>
      <c r="EN1573" s="1">
        <v>7.2392253013899384E-3</v>
      </c>
      <c r="EO1573" s="1">
        <v>8.3901717945399328E-4</v>
      </c>
      <c r="EP1573" s="1">
        <v>1</v>
      </c>
      <c r="EQ1573" s="1">
        <v>1</v>
      </c>
      <c r="ER1573" s="1">
        <v>6</v>
      </c>
      <c r="ES1573" s="1" t="s">
        <v>854</v>
      </c>
      <c r="ET1573" s="1">
        <v>2.9408699999999999</v>
      </c>
      <c r="EU1573" s="1">
        <v>2.8010000000000002</v>
      </c>
      <c r="EV1573" s="1">
        <v>0.22684399999999999</v>
      </c>
      <c r="EW1573" s="1">
        <v>0.23039899999999999</v>
      </c>
      <c r="EX1573" s="1">
        <v>0.11733</v>
      </c>
      <c r="EY1573" s="1">
        <v>0.112218</v>
      </c>
      <c r="EZ1573" s="1">
        <v>15801.5</v>
      </c>
      <c r="FA1573" s="1">
        <v>16491.400000000001</v>
      </c>
      <c r="FB1573" s="1">
        <v>23781.8</v>
      </c>
      <c r="FC1573" s="1">
        <v>24953.7</v>
      </c>
      <c r="FD1573" s="1">
        <v>33612.6</v>
      </c>
      <c r="FE1573" s="1">
        <v>35384.1</v>
      </c>
      <c r="FF1573" s="1">
        <v>43373.599999999999</v>
      </c>
      <c r="FG1573" s="1">
        <v>46132</v>
      </c>
      <c r="FH1573" s="1">
        <v>1.8994500000000001</v>
      </c>
      <c r="FI1573" s="1">
        <v>1.8117700000000001</v>
      </c>
      <c r="FJ1573" s="1">
        <v>0.10410700000000001</v>
      </c>
      <c r="FK1573" s="1">
        <v>0</v>
      </c>
      <c r="FL1573" s="1">
        <v>30.034500000000001</v>
      </c>
      <c r="FM1573" s="1">
        <v>999.9</v>
      </c>
      <c r="FN1573" s="1">
        <v>56.8</v>
      </c>
      <c r="FO1573" s="1">
        <v>38.200000000000003</v>
      </c>
      <c r="FP1573" s="1">
        <v>38.478999999999999</v>
      </c>
      <c r="FQ1573" s="1">
        <v>63.095799999999997</v>
      </c>
      <c r="FR1573" s="1">
        <v>23.064900000000002</v>
      </c>
      <c r="FS1573" s="1">
        <v>1</v>
      </c>
      <c r="FT1573" s="1">
        <v>0.52562699999999996</v>
      </c>
      <c r="FU1573" s="1">
        <v>2.6758500000000001</v>
      </c>
      <c r="FV1573" s="1">
        <v>20.299900000000001</v>
      </c>
      <c r="FW1573" s="1">
        <v>5.2092000000000001</v>
      </c>
      <c r="FX1573" s="1">
        <v>11.9078</v>
      </c>
      <c r="FY1573" s="1">
        <v>5.0019</v>
      </c>
      <c r="FZ1573" s="1">
        <v>3.2904</v>
      </c>
      <c r="GA1573" s="1">
        <v>9999</v>
      </c>
      <c r="GB1573" s="1">
        <v>9999</v>
      </c>
      <c r="GC1573" s="1">
        <v>9999</v>
      </c>
      <c r="GD1573" s="1">
        <v>999.9</v>
      </c>
      <c r="GE1573" s="1">
        <v>1.8597399999999999</v>
      </c>
      <c r="GF1573" s="1">
        <v>1.8547199999999999</v>
      </c>
      <c r="GG1573" s="1">
        <v>1.85791</v>
      </c>
      <c r="GH1573" s="1">
        <v>1.8563799999999999</v>
      </c>
      <c r="GI1573" s="1">
        <v>1.8551599999999999</v>
      </c>
      <c r="GJ1573" s="1">
        <v>1.8547199999999999</v>
      </c>
      <c r="GK1573" s="1">
        <v>1.8535600000000001</v>
      </c>
      <c r="GL1573" s="1">
        <v>1.8565400000000001</v>
      </c>
      <c r="GM1573" s="1">
        <v>0</v>
      </c>
      <c r="GN1573" s="1">
        <v>0</v>
      </c>
      <c r="GO1573" s="1">
        <v>0</v>
      </c>
      <c r="GP1573" s="1">
        <v>0</v>
      </c>
      <c r="GQ1573" s="1" t="s">
        <v>359</v>
      </c>
      <c r="GR1573" s="1" t="s">
        <v>360</v>
      </c>
      <c r="GS1573" s="1" t="s">
        <v>361</v>
      </c>
      <c r="GT1573" s="1" t="s">
        <v>361</v>
      </c>
      <c r="GU1573" s="1" t="s">
        <v>361</v>
      </c>
      <c r="GV1573" s="1" t="s">
        <v>361</v>
      </c>
      <c r="GW1573" s="1">
        <v>0</v>
      </c>
      <c r="GX1573" s="1">
        <v>100</v>
      </c>
      <c r="GY1573" s="1">
        <v>100</v>
      </c>
      <c r="GZ1573" s="1">
        <v>2.71</v>
      </c>
      <c r="HA1573" s="1">
        <v>8.0999999999999996E-3</v>
      </c>
      <c r="HB1573" s="1">
        <v>0.32140272067045289</v>
      </c>
      <c r="HC1573" s="1">
        <v>2.7716384584972409E-3</v>
      </c>
      <c r="HD1573" s="1">
        <v>-1.1467119688665799E-6</v>
      </c>
      <c r="HE1573" s="1">
        <v>2.0626329066488061E-10</v>
      </c>
      <c r="HF1573" s="1">
        <v>-7.4589808594339752E-2</v>
      </c>
      <c r="HG1573" s="1">
        <v>1.066993184659233E-2</v>
      </c>
      <c r="HH1573" s="1">
        <v>-3.4528890892081033E-4</v>
      </c>
      <c r="HI1573" s="1">
        <v>2.382551249023132E-6</v>
      </c>
      <c r="HJ1573" s="1">
        <v>1</v>
      </c>
      <c r="HK1573" s="1">
        <v>2115</v>
      </c>
      <c r="HL1573" s="1">
        <v>2</v>
      </c>
      <c r="HM1573" s="1">
        <v>30</v>
      </c>
      <c r="HN1573" s="1">
        <v>8.6999999999999993</v>
      </c>
      <c r="HO1573" s="1">
        <v>8.6999999999999993</v>
      </c>
      <c r="HP1573" s="1">
        <v>3.3764599999999998</v>
      </c>
      <c r="HQ1573" s="1">
        <v>2.2961399999999998</v>
      </c>
      <c r="HR1573" s="1">
        <v>1.4978</v>
      </c>
      <c r="HS1573" s="1">
        <v>2.3010299999999999</v>
      </c>
      <c r="HT1573" s="1">
        <v>1.5478499999999999</v>
      </c>
      <c r="HU1573" s="1">
        <v>2.4597199999999999</v>
      </c>
      <c r="HV1573" s="1">
        <v>41.430100000000003</v>
      </c>
      <c r="HW1573" s="1">
        <v>14.193300000000001</v>
      </c>
      <c r="HX1573" s="1">
        <v>18</v>
      </c>
      <c r="HY1573" s="1">
        <v>473.84399999999999</v>
      </c>
      <c r="HZ1573" s="1">
        <v>478.65899999999999</v>
      </c>
      <c r="IA1573" s="1">
        <v>26.421299999999999</v>
      </c>
      <c r="IB1573" s="1">
        <v>33.568300000000001</v>
      </c>
      <c r="IC1573" s="1">
        <v>29.9999</v>
      </c>
      <c r="ID1573" s="1">
        <v>33.366599999999998</v>
      </c>
      <c r="IE1573" s="1">
        <v>33.464599999999997</v>
      </c>
      <c r="IF1573" s="1">
        <v>67.606099999999998</v>
      </c>
      <c r="IG1573" s="1">
        <v>35.795999999999999</v>
      </c>
      <c r="IH1573" s="1">
        <v>0</v>
      </c>
      <c r="II1573" s="1">
        <v>26.41</v>
      </c>
      <c r="IJ1573" s="1">
        <v>1740.48</v>
      </c>
      <c r="IK1573" s="1">
        <v>25.4998</v>
      </c>
      <c r="IL1573" s="1">
        <v>100.28700000000001</v>
      </c>
      <c r="IM1573" s="1">
        <v>99.977400000000003</v>
      </c>
      <c r="IN1573" s="1" t="s">
        <v>362</v>
      </c>
    </row>
    <row r="1574" spans="1:248" ht="15.75" customHeight="1" x14ac:dyDescent="0.3">
      <c r="A1574" s="1">
        <v>1558</v>
      </c>
      <c r="B1574" s="1">
        <v>1660328296.0999999</v>
      </c>
      <c r="C1574" s="1">
        <v>17329.5</v>
      </c>
      <c r="D1574" s="1" t="s">
        <v>3405</v>
      </c>
      <c r="E1574" s="1" t="s">
        <v>3406</v>
      </c>
      <c r="F1574" s="1">
        <v>1</v>
      </c>
      <c r="G1574" s="1" t="s">
        <v>354</v>
      </c>
      <c r="H1574" s="1" t="s">
        <v>350</v>
      </c>
      <c r="I1574" s="1" t="s">
        <v>351</v>
      </c>
      <c r="J1574" s="1" t="s">
        <v>352</v>
      </c>
      <c r="K1574" s="1" t="s">
        <v>2753</v>
      </c>
      <c r="L1574" s="1" t="s">
        <v>354</v>
      </c>
      <c r="M1574" s="1" t="s">
        <v>355</v>
      </c>
      <c r="N1574" s="1">
        <v>1660328288.0999999</v>
      </c>
      <c r="O1574" s="1">
        <f t="shared" si="204"/>
        <v>1.4559147934194439E-3</v>
      </c>
      <c r="P1574" s="1">
        <f t="shared" si="205"/>
        <v>1.4559147934194439</v>
      </c>
      <c r="Q1574" s="1">
        <f t="shared" si="206"/>
        <v>3.2175021112456319</v>
      </c>
      <c r="R1574" s="1">
        <f t="shared" si="207"/>
        <v>1632.8525</v>
      </c>
      <c r="S1574" s="1">
        <f t="shared" si="208"/>
        <v>1507.4092157279563</v>
      </c>
      <c r="T1574" s="1">
        <f t="shared" si="209"/>
        <v>149.90083239259914</v>
      </c>
      <c r="U1574" s="1">
        <f t="shared" si="210"/>
        <v>162.37525044328089</v>
      </c>
      <c r="V1574" s="1">
        <f t="shared" si="211"/>
        <v>7.1007416293498535E-2</v>
      </c>
      <c r="W1574" s="1">
        <f t="shared" si="212"/>
        <v>2.9179870068770892</v>
      </c>
      <c r="X1574" s="1">
        <f t="shared" si="213"/>
        <v>7.0061264325362735E-2</v>
      </c>
      <c r="Y1574" s="1">
        <f t="shared" si="214"/>
        <v>4.3872247819014297E-2</v>
      </c>
      <c r="Z1574" s="1">
        <f t="shared" si="215"/>
        <v>321.5220080327266</v>
      </c>
      <c r="AA1574" s="1">
        <f t="shared" si="216"/>
        <v>32.533238277239256</v>
      </c>
      <c r="AB1574" s="1">
        <f t="shared" si="217"/>
        <v>31.714675</v>
      </c>
      <c r="AC1574" s="1">
        <f t="shared" si="218"/>
        <v>4.6985076989652814</v>
      </c>
      <c r="AD1574" s="1">
        <f t="shared" si="219"/>
        <v>59.998594959299787</v>
      </c>
      <c r="AE1574" s="1">
        <f t="shared" si="220"/>
        <v>2.7089954776346961</v>
      </c>
      <c r="AF1574" s="1">
        <f t="shared" si="221"/>
        <v>4.5150981943366348</v>
      </c>
      <c r="AG1574" s="1">
        <f t="shared" si="222"/>
        <v>1.9895122213305854</v>
      </c>
      <c r="AH1574" s="1">
        <f t="shared" si="223"/>
        <v>-64.205842389797468</v>
      </c>
      <c r="AI1574" s="1">
        <f t="shared" si="224"/>
        <v>-110.15457341059938</v>
      </c>
      <c r="AJ1574" s="1">
        <f t="shared" si="225"/>
        <v>-8.5077208568469107</v>
      </c>
      <c r="AK1574" s="1">
        <f t="shared" si="226"/>
        <v>138.65387137548288</v>
      </c>
      <c r="AL1574" s="1">
        <f t="shared" si="227"/>
        <v>34.695347257179399</v>
      </c>
      <c r="AM1574" s="1">
        <f t="shared" si="228"/>
        <v>1.4687849325464455</v>
      </c>
      <c r="AN1574" s="1">
        <f t="shared" si="229"/>
        <v>3.2175021112456319</v>
      </c>
      <c r="AO1574" s="1">
        <v>1748.055143274353</v>
      </c>
      <c r="AP1574" s="1">
        <v>1717.4463030303029</v>
      </c>
      <c r="AQ1574" s="1">
        <v>5.166772433794625</v>
      </c>
      <c r="AR1574" s="1">
        <v>65.662157139145961</v>
      </c>
      <c r="AS1574" s="1">
        <f t="shared" si="230"/>
        <v>1.4559147934194439</v>
      </c>
      <c r="AT1574" s="1">
        <v>25.54894882029285</v>
      </c>
      <c r="AU1574" s="1">
        <v>27.24667272727272</v>
      </c>
      <c r="AV1574" s="1">
        <v>2.027588480483724E-4</v>
      </c>
      <c r="AW1574" s="1">
        <v>81.5194902957615</v>
      </c>
      <c r="AX1574" s="1">
        <v>20</v>
      </c>
      <c r="AY1574" s="1">
        <v>4</v>
      </c>
      <c r="AZ1574" s="1">
        <f t="shared" si="231"/>
        <v>1</v>
      </c>
      <c r="BA1574" s="1">
        <f t="shared" si="232"/>
        <v>0</v>
      </c>
      <c r="BB1574" s="1">
        <f t="shared" si="233"/>
        <v>51835.786709396656</v>
      </c>
      <c r="BC1574" s="1">
        <f t="shared" si="234"/>
        <v>2000.038125</v>
      </c>
      <c r="BD1574" s="1">
        <f t="shared" si="235"/>
        <v>1681.2319852501173</v>
      </c>
      <c r="BE1574" s="1">
        <f t="shared" si="236"/>
        <v>0.84059996868815556</v>
      </c>
      <c r="BF1574" s="1">
        <f t="shared" si="237"/>
        <v>0.16075793956814027</v>
      </c>
      <c r="BG1574" s="1">
        <v>6</v>
      </c>
      <c r="BH1574" s="1">
        <v>0.5</v>
      </c>
      <c r="BI1574" s="1" t="s">
        <v>356</v>
      </c>
      <c r="BJ1574" s="1">
        <v>2</v>
      </c>
      <c r="BK1574" s="1" t="b">
        <v>1</v>
      </c>
      <c r="BL1574" s="1">
        <v>1660328288.0999999</v>
      </c>
      <c r="BM1574" s="1">
        <v>1632.8525</v>
      </c>
      <c r="BN1574" s="1">
        <v>1677.3525</v>
      </c>
      <c r="BO1574" s="1">
        <v>27.241775000000001</v>
      </c>
      <c r="BP1574" s="1">
        <v>25.527725</v>
      </c>
      <c r="BQ1574" s="1">
        <v>1630.1668749999999</v>
      </c>
      <c r="BR1574" s="1">
        <v>27.233743749999999</v>
      </c>
      <c r="BS1574" s="1">
        <v>500.13918749999999</v>
      </c>
      <c r="BT1574" s="1">
        <v>99.342749999999995</v>
      </c>
      <c r="BU1574" s="1">
        <v>9.9943349999999986E-2</v>
      </c>
      <c r="BV1574" s="1">
        <v>31.014456249999999</v>
      </c>
      <c r="BW1574" s="1">
        <v>31.714675</v>
      </c>
      <c r="BX1574" s="1">
        <v>999.9</v>
      </c>
      <c r="BY1574" s="1">
        <v>0</v>
      </c>
      <c r="BZ1574" s="1">
        <v>0</v>
      </c>
      <c r="CA1574" s="1">
        <v>9999.9587499999998</v>
      </c>
      <c r="CB1574" s="1">
        <v>0</v>
      </c>
      <c r="CC1574" s="1">
        <v>887.57593750000001</v>
      </c>
      <c r="CD1574" s="1">
        <v>-44.499856250000001</v>
      </c>
      <c r="CE1574" s="1">
        <v>1678.5806250000001</v>
      </c>
      <c r="CF1574" s="1">
        <v>1721.29375</v>
      </c>
      <c r="CG1574" s="1">
        <v>1.7140625</v>
      </c>
      <c r="CH1574" s="1">
        <v>1677.3525</v>
      </c>
      <c r="CI1574" s="1">
        <v>25.527725</v>
      </c>
      <c r="CJ1574" s="1">
        <v>2.7062718750000001</v>
      </c>
      <c r="CK1574" s="1">
        <v>2.5359924999999999</v>
      </c>
      <c r="CL1574" s="1">
        <v>22.323250000000002</v>
      </c>
      <c r="CM1574" s="1">
        <v>21.259362500000002</v>
      </c>
      <c r="CN1574" s="1">
        <v>2000.038125</v>
      </c>
      <c r="CO1574" s="1">
        <v>0.98000275000000003</v>
      </c>
      <c r="CP1574" s="1">
        <v>1.9997575E-2</v>
      </c>
      <c r="CQ1574" s="1">
        <v>0</v>
      </c>
      <c r="CR1574" s="1">
        <v>2.7303125000000001</v>
      </c>
      <c r="CS1574" s="1">
        <v>0</v>
      </c>
      <c r="CT1574" s="1">
        <v>25478.712500000001</v>
      </c>
      <c r="CU1574" s="1">
        <v>17412.6875</v>
      </c>
      <c r="CV1574" s="1">
        <v>44.253875000000001</v>
      </c>
      <c r="CW1574" s="1">
        <v>45.875</v>
      </c>
      <c r="CX1574" s="1">
        <v>44.398249999999997</v>
      </c>
      <c r="CY1574" s="1">
        <v>43.917625000000001</v>
      </c>
      <c r="CZ1574" s="1">
        <v>44.186999999999998</v>
      </c>
      <c r="DA1574" s="1">
        <v>1960.0431249999999</v>
      </c>
      <c r="DB1574" s="1">
        <v>39.998750000000001</v>
      </c>
      <c r="DC1574" s="1">
        <v>0</v>
      </c>
      <c r="DD1574" s="1">
        <v>1660328295</v>
      </c>
      <c r="DE1574" s="1">
        <v>0</v>
      </c>
      <c r="DF1574" s="1">
        <v>1660327771.0999999</v>
      </c>
      <c r="DG1574" s="1" t="s">
        <v>2754</v>
      </c>
      <c r="DH1574" s="1">
        <v>1660327771.0999999</v>
      </c>
      <c r="DI1574" s="1">
        <v>1660327770.5999999</v>
      </c>
      <c r="DJ1574" s="1">
        <v>42</v>
      </c>
      <c r="DK1574" s="1">
        <v>0.13300000000000001</v>
      </c>
      <c r="DL1574" s="1">
        <v>-5.0000000000000001E-3</v>
      </c>
      <c r="DM1574" s="1">
        <v>1.258</v>
      </c>
      <c r="DN1574" s="1">
        <v>1.2E-2</v>
      </c>
      <c r="DO1574" s="1">
        <v>400</v>
      </c>
      <c r="DP1574" s="1">
        <v>26</v>
      </c>
      <c r="DQ1574" s="1">
        <v>0.6</v>
      </c>
      <c r="DR1574" s="1">
        <v>0.12</v>
      </c>
      <c r="DS1574" s="1">
        <v>3.3312362953793779</v>
      </c>
      <c r="DT1574" s="1">
        <v>-1.221659824447177</v>
      </c>
      <c r="DU1574" s="1">
        <v>0.14616845549085239</v>
      </c>
      <c r="DV1574" s="1">
        <v>0</v>
      </c>
      <c r="DW1574" s="1">
        <v>34.710391389596701</v>
      </c>
      <c r="DX1574" s="1">
        <v>-1.584909311505289</v>
      </c>
      <c r="DY1574" s="1">
        <v>0.14884585110629731</v>
      </c>
      <c r="DZ1574" s="1">
        <v>0</v>
      </c>
      <c r="EA1574" s="1">
        <v>-44.506996666666673</v>
      </c>
      <c r="EB1574" s="1">
        <v>2.1866189098998712</v>
      </c>
      <c r="EC1574" s="1">
        <v>0.17921041540292451</v>
      </c>
      <c r="ED1574" s="1">
        <v>0</v>
      </c>
      <c r="EE1574" s="1">
        <v>1483.09839629013</v>
      </c>
      <c r="EF1574" s="1">
        <v>316.61785538994212</v>
      </c>
      <c r="EG1574" s="1">
        <v>31.375196135147</v>
      </c>
      <c r="EH1574" s="1">
        <v>0</v>
      </c>
      <c r="EI1574" s="1">
        <v>1.7326684999999999</v>
      </c>
      <c r="EJ1574" s="1">
        <v>-0.30375759849906431</v>
      </c>
      <c r="EK1574" s="1">
        <v>2.9481039207429591E-2</v>
      </c>
      <c r="EL1574" s="1">
        <v>0</v>
      </c>
      <c r="EM1574" s="1">
        <v>1.9889173338736541</v>
      </c>
      <c r="EN1574" s="1">
        <v>7.2392253013899384E-3</v>
      </c>
      <c r="EO1574" s="1">
        <v>8.3901717945399328E-4</v>
      </c>
      <c r="EP1574" s="1">
        <v>1</v>
      </c>
      <c r="EQ1574" s="1">
        <v>1</v>
      </c>
      <c r="ER1574" s="1">
        <v>6</v>
      </c>
      <c r="ES1574" s="1" t="s">
        <v>854</v>
      </c>
      <c r="ET1574" s="1">
        <v>2.9410799999999999</v>
      </c>
      <c r="EU1574" s="1">
        <v>2.8011200000000001</v>
      </c>
      <c r="EV1574" s="1">
        <v>0.22724</v>
      </c>
      <c r="EW1574" s="1">
        <v>0.230795</v>
      </c>
      <c r="EX1574" s="1">
        <v>0.117331</v>
      </c>
      <c r="EY1574" s="1">
        <v>0.11223</v>
      </c>
      <c r="EZ1574" s="1">
        <v>15793.3</v>
      </c>
      <c r="FA1574" s="1">
        <v>16482.900000000001</v>
      </c>
      <c r="FB1574" s="1">
        <v>23781.7</v>
      </c>
      <c r="FC1574" s="1">
        <v>24953.7</v>
      </c>
      <c r="FD1574" s="1">
        <v>33612.5</v>
      </c>
      <c r="FE1574" s="1">
        <v>35383.599999999999</v>
      </c>
      <c r="FF1574" s="1">
        <v>43373.5</v>
      </c>
      <c r="FG1574" s="1">
        <v>46132</v>
      </c>
      <c r="FH1574" s="1">
        <v>1.89957</v>
      </c>
      <c r="FI1574" s="1">
        <v>1.81162</v>
      </c>
      <c r="FJ1574" s="1">
        <v>0.104286</v>
      </c>
      <c r="FK1574" s="1">
        <v>0</v>
      </c>
      <c r="FL1574" s="1">
        <v>30.035799999999998</v>
      </c>
      <c r="FM1574" s="1">
        <v>999.9</v>
      </c>
      <c r="FN1574" s="1">
        <v>56.8</v>
      </c>
      <c r="FO1574" s="1">
        <v>38.200000000000003</v>
      </c>
      <c r="FP1574" s="1">
        <v>38.475000000000001</v>
      </c>
      <c r="FQ1574" s="1">
        <v>62.905799999999999</v>
      </c>
      <c r="FR1574" s="1">
        <v>22.6282</v>
      </c>
      <c r="FS1574" s="1">
        <v>1</v>
      </c>
      <c r="FT1574" s="1">
        <v>0.52564</v>
      </c>
      <c r="FU1574" s="1">
        <v>2.6853099999999999</v>
      </c>
      <c r="FV1574" s="1">
        <v>20.299800000000001</v>
      </c>
      <c r="FW1574" s="1">
        <v>5.2090500000000004</v>
      </c>
      <c r="FX1574" s="1">
        <v>11.907999999999999</v>
      </c>
      <c r="FY1574" s="1">
        <v>5.0019499999999999</v>
      </c>
      <c r="FZ1574" s="1">
        <v>3.2904</v>
      </c>
      <c r="GA1574" s="1">
        <v>9999</v>
      </c>
      <c r="GB1574" s="1">
        <v>9999</v>
      </c>
      <c r="GC1574" s="1">
        <v>9999</v>
      </c>
      <c r="GD1574" s="1">
        <v>999.9</v>
      </c>
      <c r="GE1574" s="1">
        <v>1.8597399999999999</v>
      </c>
      <c r="GF1574" s="1">
        <v>1.8547199999999999</v>
      </c>
      <c r="GG1574" s="1">
        <v>1.85791</v>
      </c>
      <c r="GH1574" s="1">
        <v>1.8563799999999999</v>
      </c>
      <c r="GI1574" s="1">
        <v>1.8551599999999999</v>
      </c>
      <c r="GJ1574" s="1">
        <v>1.8547400000000001</v>
      </c>
      <c r="GK1574" s="1">
        <v>1.85358</v>
      </c>
      <c r="GL1574" s="1">
        <v>1.8565499999999999</v>
      </c>
      <c r="GM1574" s="1">
        <v>0</v>
      </c>
      <c r="GN1574" s="1">
        <v>0</v>
      </c>
      <c r="GO1574" s="1">
        <v>0</v>
      </c>
      <c r="GP1574" s="1">
        <v>0</v>
      </c>
      <c r="GQ1574" s="1" t="s">
        <v>359</v>
      </c>
      <c r="GR1574" s="1" t="s">
        <v>360</v>
      </c>
      <c r="GS1574" s="1" t="s">
        <v>361</v>
      </c>
      <c r="GT1574" s="1" t="s">
        <v>361</v>
      </c>
      <c r="GU1574" s="1" t="s">
        <v>361</v>
      </c>
      <c r="GV1574" s="1" t="s">
        <v>361</v>
      </c>
      <c r="GW1574" s="1">
        <v>0</v>
      </c>
      <c r="GX1574" s="1">
        <v>100</v>
      </c>
      <c r="GY1574" s="1">
        <v>100</v>
      </c>
      <c r="GZ1574" s="1">
        <v>2.71</v>
      </c>
      <c r="HA1574" s="1">
        <v>8.0000000000000002E-3</v>
      </c>
      <c r="HB1574" s="1">
        <v>0.32140272067045289</v>
      </c>
      <c r="HC1574" s="1">
        <v>2.7716384584972409E-3</v>
      </c>
      <c r="HD1574" s="1">
        <v>-1.1467119688665799E-6</v>
      </c>
      <c r="HE1574" s="1">
        <v>2.0626329066488061E-10</v>
      </c>
      <c r="HF1574" s="1">
        <v>-7.4589808594339752E-2</v>
      </c>
      <c r="HG1574" s="1">
        <v>1.066993184659233E-2</v>
      </c>
      <c r="HH1574" s="1">
        <v>-3.4528890892081033E-4</v>
      </c>
      <c r="HI1574" s="1">
        <v>2.382551249023132E-6</v>
      </c>
      <c r="HJ1574" s="1">
        <v>1</v>
      </c>
      <c r="HK1574" s="1">
        <v>2115</v>
      </c>
      <c r="HL1574" s="1">
        <v>2</v>
      </c>
      <c r="HM1574" s="1">
        <v>30</v>
      </c>
      <c r="HN1574" s="1">
        <v>8.8000000000000007</v>
      </c>
      <c r="HO1574" s="1">
        <v>8.8000000000000007</v>
      </c>
      <c r="HP1574" s="1">
        <v>3.3825699999999999</v>
      </c>
      <c r="HQ1574" s="1">
        <v>2.3156699999999999</v>
      </c>
      <c r="HR1574" s="1">
        <v>1.4978</v>
      </c>
      <c r="HS1574" s="1">
        <v>2.3010299999999999</v>
      </c>
      <c r="HT1574" s="1">
        <v>1.5478499999999999</v>
      </c>
      <c r="HU1574" s="1">
        <v>2.36328</v>
      </c>
      <c r="HV1574" s="1">
        <v>41.430100000000003</v>
      </c>
      <c r="HW1574" s="1">
        <v>14.2021</v>
      </c>
      <c r="HX1574" s="1">
        <v>18</v>
      </c>
      <c r="HY1574" s="1">
        <v>473.91699999999997</v>
      </c>
      <c r="HZ1574" s="1">
        <v>478.56099999999998</v>
      </c>
      <c r="IA1574" s="1">
        <v>26.417999999999999</v>
      </c>
      <c r="IB1574" s="1">
        <v>33.567900000000002</v>
      </c>
      <c r="IC1574" s="1">
        <v>29.9999</v>
      </c>
      <c r="ID1574" s="1">
        <v>33.366599999999998</v>
      </c>
      <c r="IE1574" s="1">
        <v>33.464599999999997</v>
      </c>
      <c r="IF1574" s="1">
        <v>67.699100000000001</v>
      </c>
      <c r="IG1574" s="1">
        <v>35.795999999999999</v>
      </c>
      <c r="IH1574" s="1">
        <v>0</v>
      </c>
      <c r="II1574" s="1">
        <v>26.41</v>
      </c>
      <c r="IJ1574" s="1">
        <v>1750.52</v>
      </c>
      <c r="IK1574" s="1">
        <v>25.4998</v>
      </c>
      <c r="IL1574" s="1">
        <v>100.28700000000001</v>
      </c>
      <c r="IM1574" s="1">
        <v>99.9773</v>
      </c>
      <c r="IN1574" s="1" t="s">
        <v>362</v>
      </c>
    </row>
    <row r="1575" spans="1:248" ht="15.75" customHeight="1" x14ac:dyDescent="0.3">
      <c r="A1575" s="1">
        <v>1559</v>
      </c>
      <c r="B1575" s="1">
        <v>1660328297.0999999</v>
      </c>
      <c r="C1575" s="1">
        <v>17330.5</v>
      </c>
      <c r="D1575" s="1" t="s">
        <v>3407</v>
      </c>
      <c r="E1575" s="1" t="s">
        <v>3408</v>
      </c>
      <c r="F1575" s="1">
        <v>1</v>
      </c>
      <c r="G1575" s="1" t="s">
        <v>354</v>
      </c>
      <c r="H1575" s="1" t="s">
        <v>350</v>
      </c>
      <c r="I1575" s="1" t="s">
        <v>351</v>
      </c>
      <c r="J1575" s="1" t="s">
        <v>352</v>
      </c>
      <c r="K1575" s="1" t="s">
        <v>2753</v>
      </c>
      <c r="L1575" s="1" t="s">
        <v>354</v>
      </c>
      <c r="M1575" s="1" t="s">
        <v>355</v>
      </c>
      <c r="N1575" s="1">
        <v>1660328289.599999</v>
      </c>
      <c r="O1575" s="1">
        <f t="shared" si="204"/>
        <v>1.4530448884734004E-3</v>
      </c>
      <c r="P1575" s="1">
        <f t="shared" si="205"/>
        <v>1.4530448884734004</v>
      </c>
      <c r="Q1575" s="1">
        <f t="shared" si="206"/>
        <v>3.3911980249484639</v>
      </c>
      <c r="R1575" s="1">
        <f t="shared" si="207"/>
        <v>1640.4273333333331</v>
      </c>
      <c r="S1575" s="1">
        <f t="shared" si="208"/>
        <v>1510.6652445061934</v>
      </c>
      <c r="T1575" s="1">
        <f t="shared" si="209"/>
        <v>150.22471963768345</v>
      </c>
      <c r="U1575" s="1">
        <f t="shared" si="210"/>
        <v>163.12861974695571</v>
      </c>
      <c r="V1575" s="1">
        <f t="shared" si="211"/>
        <v>7.0850722615760447E-2</v>
      </c>
      <c r="W1575" s="1">
        <f t="shared" si="212"/>
        <v>2.9181030549187867</v>
      </c>
      <c r="X1575" s="1">
        <f t="shared" si="213"/>
        <v>6.9908748883086166E-2</v>
      </c>
      <c r="Y1575" s="1">
        <f t="shared" si="214"/>
        <v>4.3776557220682549E-2</v>
      </c>
      <c r="Z1575" s="1">
        <f t="shared" si="215"/>
        <v>321.52031994012361</v>
      </c>
      <c r="AA1575" s="1">
        <f t="shared" si="216"/>
        <v>32.534702137304322</v>
      </c>
      <c r="AB1575" s="1">
        <f t="shared" si="217"/>
        <v>31.716106666666668</v>
      </c>
      <c r="AC1575" s="1">
        <f t="shared" si="218"/>
        <v>4.6988892445252963</v>
      </c>
      <c r="AD1575" s="1">
        <f t="shared" si="219"/>
        <v>59.995333322507548</v>
      </c>
      <c r="AE1575" s="1">
        <f t="shared" si="220"/>
        <v>2.7089692527145743</v>
      </c>
      <c r="AF1575" s="1">
        <f t="shared" si="221"/>
        <v>4.5152999453347329</v>
      </c>
      <c r="AG1575" s="1">
        <f t="shared" si="222"/>
        <v>1.989919991810722</v>
      </c>
      <c r="AH1575" s="1">
        <f t="shared" si="223"/>
        <v>-64.079279581676957</v>
      </c>
      <c r="AI1575" s="1">
        <f t="shared" si="224"/>
        <v>-110.26088499672485</v>
      </c>
      <c r="AJ1575" s="1">
        <f t="shared" si="225"/>
        <v>-8.5156860990795131</v>
      </c>
      <c r="AK1575" s="1">
        <f t="shared" si="226"/>
        <v>138.66446926264229</v>
      </c>
      <c r="AL1575" s="1">
        <f t="shared" si="227"/>
        <v>34.667647087909373</v>
      </c>
      <c r="AM1575" s="1">
        <f t="shared" si="228"/>
        <v>1.4632897777550773</v>
      </c>
      <c r="AN1575" s="1">
        <f t="shared" si="229"/>
        <v>3.3911980249484639</v>
      </c>
      <c r="AO1575" s="1">
        <v>1753.3098653085301</v>
      </c>
      <c r="AP1575" s="1">
        <v>1722.583515151515</v>
      </c>
      <c r="AQ1575" s="1">
        <v>5.1481860240921824</v>
      </c>
      <c r="AR1575" s="1">
        <v>65.662157139145961</v>
      </c>
      <c r="AS1575" s="1">
        <f t="shared" si="230"/>
        <v>1.4530448884734004</v>
      </c>
      <c r="AT1575" s="1">
        <v>25.55254110541614</v>
      </c>
      <c r="AU1575" s="1">
        <v>27.246977575757569</v>
      </c>
      <c r="AV1575" s="1">
        <v>1.892620250881394E-4</v>
      </c>
      <c r="AW1575" s="1">
        <v>81.5194902957615</v>
      </c>
      <c r="AX1575" s="1">
        <v>20</v>
      </c>
      <c r="AY1575" s="1">
        <v>4</v>
      </c>
      <c r="AZ1575" s="1">
        <f t="shared" si="231"/>
        <v>1</v>
      </c>
      <c r="BA1575" s="1">
        <f t="shared" si="232"/>
        <v>0</v>
      </c>
      <c r="BB1575" s="1">
        <f t="shared" si="233"/>
        <v>51838.950281313453</v>
      </c>
      <c r="BC1575" s="1">
        <f t="shared" si="234"/>
        <v>2000.0273333333339</v>
      </c>
      <c r="BD1575" s="1">
        <f t="shared" si="235"/>
        <v>1681.2229380000645</v>
      </c>
      <c r="BE1575" s="1">
        <f t="shared" si="236"/>
        <v>0.84059998080029441</v>
      </c>
      <c r="BF1575" s="1">
        <f t="shared" si="237"/>
        <v>0.16075796294456818</v>
      </c>
      <c r="BG1575" s="1">
        <v>6</v>
      </c>
      <c r="BH1575" s="1">
        <v>0.5</v>
      </c>
      <c r="BI1575" s="1" t="s">
        <v>356</v>
      </c>
      <c r="BJ1575" s="1">
        <v>2</v>
      </c>
      <c r="BK1575" s="1" t="b">
        <v>1</v>
      </c>
      <c r="BL1575" s="1">
        <v>1660328289.599999</v>
      </c>
      <c r="BM1575" s="1">
        <v>1640.4273333333331</v>
      </c>
      <c r="BN1575" s="1">
        <v>1684.896</v>
      </c>
      <c r="BO1575" s="1">
        <v>27.241493333333331</v>
      </c>
      <c r="BP1575" s="1">
        <v>25.53388</v>
      </c>
      <c r="BQ1575" s="1">
        <v>1637.737333333333</v>
      </c>
      <c r="BR1575" s="1">
        <v>27.233466666666661</v>
      </c>
      <c r="BS1575" s="1">
        <v>500.1463333333333</v>
      </c>
      <c r="BT1575" s="1">
        <v>99.342806666666675</v>
      </c>
      <c r="BU1575" s="1">
        <v>9.9952199999999991E-2</v>
      </c>
      <c r="BV1575" s="1">
        <v>31.015239999999999</v>
      </c>
      <c r="BW1575" s="1">
        <v>31.716106666666668</v>
      </c>
      <c r="BX1575" s="1">
        <v>999.89999999999986</v>
      </c>
      <c r="BY1575" s="1">
        <v>0</v>
      </c>
      <c r="BZ1575" s="1">
        <v>0</v>
      </c>
      <c r="CA1575" s="1">
        <v>10000.616</v>
      </c>
      <c r="CB1575" s="1">
        <v>0</v>
      </c>
      <c r="CC1575" s="1">
        <v>890.62400000000002</v>
      </c>
      <c r="CD1575" s="1">
        <v>-44.468559999999997</v>
      </c>
      <c r="CE1575" s="1">
        <v>1686.3673333333329</v>
      </c>
      <c r="CF1575" s="1">
        <v>1729.046</v>
      </c>
      <c r="CG1575" s="1">
        <v>1.7076273333333329</v>
      </c>
      <c r="CH1575" s="1">
        <v>1684.896</v>
      </c>
      <c r="CI1575" s="1">
        <v>25.53388</v>
      </c>
      <c r="CJ1575" s="1">
        <v>2.7062460000000002</v>
      </c>
      <c r="CK1575" s="1">
        <v>2.536605999999999</v>
      </c>
      <c r="CL1575" s="1">
        <v>22.323086666666661</v>
      </c>
      <c r="CM1575" s="1">
        <v>21.263306666666669</v>
      </c>
      <c r="CN1575" s="1">
        <v>2000.0273333333339</v>
      </c>
      <c r="CO1575" s="1">
        <v>0.98000260000000028</v>
      </c>
      <c r="CP1575" s="1">
        <v>1.999772E-2</v>
      </c>
      <c r="CQ1575" s="1">
        <v>0</v>
      </c>
      <c r="CR1575" s="1">
        <v>2.7391333333333341</v>
      </c>
      <c r="CS1575" s="1">
        <v>0</v>
      </c>
      <c r="CT1575" s="1">
        <v>25474.839999999989</v>
      </c>
      <c r="CU1575" s="1">
        <v>17412.593333333331</v>
      </c>
      <c r="CV1575" s="1">
        <v>44.25</v>
      </c>
      <c r="CW1575" s="1">
        <v>45.879133333333343</v>
      </c>
      <c r="CX1575" s="1">
        <v>44.395666666666671</v>
      </c>
      <c r="CY1575" s="1">
        <v>43.912199999999999</v>
      </c>
      <c r="CZ1575" s="1">
        <v>44.186999999999998</v>
      </c>
      <c r="DA1575" s="1">
        <v>1960.031333333334</v>
      </c>
      <c r="DB1575" s="1">
        <v>39.999333333333333</v>
      </c>
      <c r="DC1575" s="1">
        <v>0</v>
      </c>
      <c r="DD1575" s="1">
        <v>1660328295.5999999</v>
      </c>
      <c r="DE1575" s="1">
        <v>0</v>
      </c>
      <c r="DF1575" s="1">
        <v>1660327771.0999999</v>
      </c>
      <c r="DG1575" s="1" t="s">
        <v>2754</v>
      </c>
      <c r="DH1575" s="1">
        <v>1660327771.0999999</v>
      </c>
      <c r="DI1575" s="1">
        <v>1660327770.5999999</v>
      </c>
      <c r="DJ1575" s="1">
        <v>42</v>
      </c>
      <c r="DK1575" s="1">
        <v>0.13300000000000001</v>
      </c>
      <c r="DL1575" s="1">
        <v>-5.0000000000000001E-3</v>
      </c>
      <c r="DM1575" s="1">
        <v>1.258</v>
      </c>
      <c r="DN1575" s="1">
        <v>1.2E-2</v>
      </c>
      <c r="DO1575" s="1">
        <v>400</v>
      </c>
      <c r="DP1575" s="1">
        <v>26</v>
      </c>
      <c r="DQ1575" s="1">
        <v>0.6</v>
      </c>
      <c r="DR1575" s="1">
        <v>0.12</v>
      </c>
      <c r="DS1575" s="1">
        <v>3.312465128764984</v>
      </c>
      <c r="DT1575" s="1">
        <v>-1.5733777427663529</v>
      </c>
      <c r="DU1575" s="1">
        <v>0.15389464988953461</v>
      </c>
      <c r="DV1575" s="1">
        <v>0</v>
      </c>
      <c r="DW1575" s="1">
        <v>34.69463819195461</v>
      </c>
      <c r="DX1575" s="1">
        <v>-1.7940592488566429</v>
      </c>
      <c r="DY1575" s="1">
        <v>0.1536065498901221</v>
      </c>
      <c r="DZ1575" s="1">
        <v>0</v>
      </c>
      <c r="EA1575" s="1">
        <v>-44.481433333333342</v>
      </c>
      <c r="EB1575" s="1">
        <v>1.6995256952169631</v>
      </c>
      <c r="EC1575" s="1">
        <v>0.1641146313471839</v>
      </c>
      <c r="ED1575" s="1">
        <v>0</v>
      </c>
      <c r="EE1575" s="1">
        <v>1493.852578595028</v>
      </c>
      <c r="EF1575" s="1">
        <v>307.50303190663578</v>
      </c>
      <c r="EG1575" s="1">
        <v>30.451195759805259</v>
      </c>
      <c r="EH1575" s="1">
        <v>0</v>
      </c>
      <c r="EI1575" s="1">
        <v>1.7233847499999999</v>
      </c>
      <c r="EJ1575" s="1">
        <v>-0.27727440900563088</v>
      </c>
      <c r="EK1575" s="1">
        <v>2.7038843539203009E-2</v>
      </c>
      <c r="EL1575" s="1">
        <v>0</v>
      </c>
      <c r="EM1575" s="1">
        <v>1.989487096139239</v>
      </c>
      <c r="EN1575" s="1">
        <v>1.020204073971071E-2</v>
      </c>
      <c r="EO1575" s="1">
        <v>1.1457084349963541E-3</v>
      </c>
      <c r="EP1575" s="1">
        <v>1</v>
      </c>
      <c r="EQ1575" s="1">
        <v>1</v>
      </c>
      <c r="ER1575" s="1">
        <v>6</v>
      </c>
      <c r="ES1575" s="1" t="s">
        <v>854</v>
      </c>
      <c r="ET1575" s="1">
        <v>2.9413399999999998</v>
      </c>
      <c r="EU1575" s="1">
        <v>2.8010899999999999</v>
      </c>
      <c r="EV1575" s="1">
        <v>0.22764400000000001</v>
      </c>
      <c r="EW1575" s="1">
        <v>0.23119300000000001</v>
      </c>
      <c r="EX1575" s="1">
        <v>0.117336</v>
      </c>
      <c r="EY1575" s="1">
        <v>0.112243</v>
      </c>
      <c r="EZ1575" s="1">
        <v>15785.2</v>
      </c>
      <c r="FA1575" s="1">
        <v>16474.400000000001</v>
      </c>
      <c r="FB1575" s="1">
        <v>23782</v>
      </c>
      <c r="FC1575" s="1">
        <v>24953.8</v>
      </c>
      <c r="FD1575" s="1">
        <v>33612.6</v>
      </c>
      <c r="FE1575" s="1">
        <v>35383.1</v>
      </c>
      <c r="FF1575" s="1">
        <v>43373.9</v>
      </c>
      <c r="FG1575" s="1">
        <v>46132.1</v>
      </c>
      <c r="FH1575" s="1">
        <v>1.89975</v>
      </c>
      <c r="FI1575" s="1">
        <v>1.81152</v>
      </c>
      <c r="FJ1575" s="1">
        <v>0.104301</v>
      </c>
      <c r="FK1575" s="1">
        <v>0</v>
      </c>
      <c r="FL1575" s="1">
        <v>30.0365</v>
      </c>
      <c r="FM1575" s="1">
        <v>999.9</v>
      </c>
      <c r="FN1575" s="1">
        <v>56.9</v>
      </c>
      <c r="FO1575" s="1">
        <v>38.200000000000003</v>
      </c>
      <c r="FP1575" s="1">
        <v>38.546199999999999</v>
      </c>
      <c r="FQ1575" s="1">
        <v>62.775799999999997</v>
      </c>
      <c r="FR1575" s="1">
        <v>22.552099999999999</v>
      </c>
      <c r="FS1575" s="1">
        <v>1</v>
      </c>
      <c r="FT1575" s="1">
        <v>0.52565499999999998</v>
      </c>
      <c r="FU1575" s="1">
        <v>2.6792500000000001</v>
      </c>
      <c r="FV1575" s="1">
        <v>20.299900000000001</v>
      </c>
      <c r="FW1575" s="1">
        <v>5.2093499999999997</v>
      </c>
      <c r="FX1575" s="1">
        <v>11.907500000000001</v>
      </c>
      <c r="FY1575" s="1">
        <v>5.0016999999999996</v>
      </c>
      <c r="FZ1575" s="1">
        <v>3.2904499999999999</v>
      </c>
      <c r="GA1575" s="1">
        <v>9999</v>
      </c>
      <c r="GB1575" s="1">
        <v>9999</v>
      </c>
      <c r="GC1575" s="1">
        <v>9999</v>
      </c>
      <c r="GD1575" s="1">
        <v>999.9</v>
      </c>
      <c r="GE1575" s="1">
        <v>1.8597399999999999</v>
      </c>
      <c r="GF1575" s="1">
        <v>1.8547400000000001</v>
      </c>
      <c r="GG1575" s="1">
        <v>1.85791</v>
      </c>
      <c r="GH1575" s="1">
        <v>1.8563799999999999</v>
      </c>
      <c r="GI1575" s="1">
        <v>1.8551599999999999</v>
      </c>
      <c r="GJ1575" s="1">
        <v>1.8547400000000001</v>
      </c>
      <c r="GK1575" s="1">
        <v>1.85361</v>
      </c>
      <c r="GL1575" s="1">
        <v>1.85656</v>
      </c>
      <c r="GM1575" s="1">
        <v>0</v>
      </c>
      <c r="GN1575" s="1">
        <v>0</v>
      </c>
      <c r="GO1575" s="1">
        <v>0</v>
      </c>
      <c r="GP1575" s="1">
        <v>0</v>
      </c>
      <c r="GQ1575" s="1" t="s">
        <v>359</v>
      </c>
      <c r="GR1575" s="1" t="s">
        <v>360</v>
      </c>
      <c r="GS1575" s="1" t="s">
        <v>361</v>
      </c>
      <c r="GT1575" s="1" t="s">
        <v>361</v>
      </c>
      <c r="GU1575" s="1" t="s">
        <v>361</v>
      </c>
      <c r="GV1575" s="1" t="s">
        <v>361</v>
      </c>
      <c r="GW1575" s="1">
        <v>0</v>
      </c>
      <c r="GX1575" s="1">
        <v>100</v>
      </c>
      <c r="GY1575" s="1">
        <v>100</v>
      </c>
      <c r="GZ1575" s="1">
        <v>2.72</v>
      </c>
      <c r="HA1575" s="1">
        <v>8.0000000000000002E-3</v>
      </c>
      <c r="HB1575" s="1">
        <v>0.32140272067045289</v>
      </c>
      <c r="HC1575" s="1">
        <v>2.7716384584972409E-3</v>
      </c>
      <c r="HD1575" s="1">
        <v>-1.1467119688665799E-6</v>
      </c>
      <c r="HE1575" s="1">
        <v>2.0626329066488061E-10</v>
      </c>
      <c r="HF1575" s="1">
        <v>-7.4589808594339752E-2</v>
      </c>
      <c r="HG1575" s="1">
        <v>1.066993184659233E-2</v>
      </c>
      <c r="HH1575" s="1">
        <v>-3.4528890892081033E-4</v>
      </c>
      <c r="HI1575" s="1">
        <v>2.382551249023132E-6</v>
      </c>
      <c r="HJ1575" s="1">
        <v>1</v>
      </c>
      <c r="HK1575" s="1">
        <v>2115</v>
      </c>
      <c r="HL1575" s="1">
        <v>2</v>
      </c>
      <c r="HM1575" s="1">
        <v>30</v>
      </c>
      <c r="HN1575" s="1">
        <v>8.8000000000000007</v>
      </c>
      <c r="HO1575" s="1">
        <v>8.8000000000000007</v>
      </c>
      <c r="HP1575" s="1">
        <v>3.3923299999999998</v>
      </c>
      <c r="HQ1575" s="1">
        <v>2.3120099999999999</v>
      </c>
      <c r="HR1575" s="1">
        <v>1.4978</v>
      </c>
      <c r="HS1575" s="1">
        <v>2.3010299999999999</v>
      </c>
      <c r="HT1575" s="1">
        <v>1.5478499999999999</v>
      </c>
      <c r="HU1575" s="1">
        <v>2.2997999999999998</v>
      </c>
      <c r="HV1575" s="1">
        <v>41.430100000000003</v>
      </c>
      <c r="HW1575" s="1">
        <v>14.175800000000001</v>
      </c>
      <c r="HX1575" s="1">
        <v>18</v>
      </c>
      <c r="HY1575" s="1">
        <v>474.02</v>
      </c>
      <c r="HZ1575" s="1">
        <v>478.495</v>
      </c>
      <c r="IA1575" s="1">
        <v>26.414200000000001</v>
      </c>
      <c r="IB1575" s="1">
        <v>33.567300000000003</v>
      </c>
      <c r="IC1575" s="1">
        <v>30</v>
      </c>
      <c r="ID1575" s="1">
        <v>33.366599999999998</v>
      </c>
      <c r="IE1575" s="1">
        <v>33.464599999999997</v>
      </c>
      <c r="IF1575" s="1">
        <v>67.9238</v>
      </c>
      <c r="IG1575" s="1">
        <v>35.795999999999999</v>
      </c>
      <c r="IH1575" s="1">
        <v>0</v>
      </c>
      <c r="II1575" s="1">
        <v>26.394200000000001</v>
      </c>
      <c r="IJ1575" s="1">
        <v>1750.52</v>
      </c>
      <c r="IK1575" s="1">
        <v>25.4998</v>
      </c>
      <c r="IL1575" s="1">
        <v>100.288</v>
      </c>
      <c r="IM1575" s="1">
        <v>99.977500000000006</v>
      </c>
      <c r="IN1575" s="1" t="s">
        <v>362</v>
      </c>
    </row>
    <row r="1576" spans="1:248" ht="15.75" customHeight="1" x14ac:dyDescent="0.3">
      <c r="A1576" s="1">
        <v>1560</v>
      </c>
      <c r="B1576" s="1">
        <v>1660328298.0999999</v>
      </c>
      <c r="C1576" s="1">
        <v>17331.5</v>
      </c>
      <c r="D1576" s="1" t="s">
        <v>3409</v>
      </c>
      <c r="E1576" s="1" t="s">
        <v>3410</v>
      </c>
      <c r="F1576" s="1">
        <v>1</v>
      </c>
      <c r="G1576" s="1" t="s">
        <v>354</v>
      </c>
      <c r="H1576" s="1" t="s">
        <v>350</v>
      </c>
      <c r="I1576" s="1" t="s">
        <v>351</v>
      </c>
      <c r="J1576" s="1" t="s">
        <v>352</v>
      </c>
      <c r="K1576" s="1" t="s">
        <v>2753</v>
      </c>
      <c r="L1576" s="1" t="s">
        <v>354</v>
      </c>
      <c r="M1576" s="1" t="s">
        <v>355</v>
      </c>
      <c r="N1576" s="1">
        <v>1660328290.0999999</v>
      </c>
      <c r="O1576" s="1">
        <f t="shared" si="204"/>
        <v>1.4509884274452826E-3</v>
      </c>
      <c r="P1576" s="1">
        <f t="shared" si="205"/>
        <v>1.4509884274452827</v>
      </c>
      <c r="Q1576" s="1">
        <f t="shared" si="206"/>
        <v>3.3062334352732141</v>
      </c>
      <c r="R1576" s="1">
        <f t="shared" si="207"/>
        <v>1642.9468750000001</v>
      </c>
      <c r="S1576" s="1">
        <f t="shared" si="208"/>
        <v>1514.8913030087688</v>
      </c>
      <c r="T1576" s="1">
        <f t="shared" si="209"/>
        <v>150.6449979296597</v>
      </c>
      <c r="U1576" s="1">
        <f t="shared" si="210"/>
        <v>163.37919961078771</v>
      </c>
      <c r="V1576" s="1">
        <f t="shared" si="211"/>
        <v>7.0740601496822486E-2</v>
      </c>
      <c r="W1576" s="1">
        <f t="shared" si="212"/>
        <v>2.9184929747954236</v>
      </c>
      <c r="X1576" s="1">
        <f t="shared" si="213"/>
        <v>6.9801656389382502E-2</v>
      </c>
      <c r="Y1576" s="1">
        <f t="shared" si="214"/>
        <v>4.3709357384888417E-2</v>
      </c>
      <c r="Z1576" s="1">
        <f t="shared" si="215"/>
        <v>321.51955119385286</v>
      </c>
      <c r="AA1576" s="1">
        <f t="shared" si="216"/>
        <v>32.535229104857251</v>
      </c>
      <c r="AB1576" s="1">
        <f t="shared" si="217"/>
        <v>31.7171375</v>
      </c>
      <c r="AC1576" s="1">
        <f t="shared" si="218"/>
        <v>4.6991639829166969</v>
      </c>
      <c r="AD1576" s="1">
        <f t="shared" si="219"/>
        <v>59.995703419125647</v>
      </c>
      <c r="AE1576" s="1">
        <f t="shared" si="220"/>
        <v>2.7090145356751725</v>
      </c>
      <c r="AF1576" s="1">
        <f t="shared" si="221"/>
        <v>4.5153475687253684</v>
      </c>
      <c r="AG1576" s="1">
        <f t="shared" si="222"/>
        <v>1.9901494472415244</v>
      </c>
      <c r="AH1576" s="1">
        <f t="shared" si="223"/>
        <v>-63.988589650336962</v>
      </c>
      <c r="AI1576" s="1">
        <f t="shared" si="224"/>
        <v>-110.40870310097243</v>
      </c>
      <c r="AJ1576" s="1">
        <f t="shared" si="225"/>
        <v>-8.52601427713501</v>
      </c>
      <c r="AK1576" s="1">
        <f t="shared" si="226"/>
        <v>138.59624416540845</v>
      </c>
      <c r="AL1576" s="1">
        <f t="shared" si="227"/>
        <v>34.675610232552259</v>
      </c>
      <c r="AM1576" s="1">
        <f t="shared" si="228"/>
        <v>1.4619509232647567</v>
      </c>
      <c r="AN1576" s="1">
        <f t="shared" si="229"/>
        <v>3.3062334352732141</v>
      </c>
      <c r="AO1576" s="1">
        <v>1758.56658404213</v>
      </c>
      <c r="AP1576" s="1">
        <v>1727.805878787879</v>
      </c>
      <c r="AQ1576" s="1">
        <v>5.1751284176240926</v>
      </c>
      <c r="AR1576" s="1">
        <v>65.662157139145961</v>
      </c>
      <c r="AS1576" s="1">
        <f t="shared" si="230"/>
        <v>1.4509884274452827</v>
      </c>
      <c r="AT1576" s="1">
        <v>25.5561543255942</v>
      </c>
      <c r="AU1576" s="1">
        <v>27.248296363636371</v>
      </c>
      <c r="AV1576" s="1">
        <v>1.7242356799178731E-4</v>
      </c>
      <c r="AW1576" s="1">
        <v>81.5194902957615</v>
      </c>
      <c r="AX1576" s="1">
        <v>20</v>
      </c>
      <c r="AY1576" s="1">
        <v>4</v>
      </c>
      <c r="AZ1576" s="1">
        <f t="shared" si="231"/>
        <v>1</v>
      </c>
      <c r="BA1576" s="1">
        <f t="shared" si="232"/>
        <v>0</v>
      </c>
      <c r="BB1576" s="1">
        <f t="shared" si="233"/>
        <v>51849.994635041883</v>
      </c>
      <c r="BC1576" s="1">
        <f t="shared" si="234"/>
        <v>2000.0225</v>
      </c>
      <c r="BD1576" s="1">
        <f t="shared" si="235"/>
        <v>1681.2188793750531</v>
      </c>
      <c r="BE1576" s="1">
        <f t="shared" si="236"/>
        <v>0.84059998293771854</v>
      </c>
      <c r="BF1576" s="1">
        <f t="shared" si="237"/>
        <v>0.16075796706979689</v>
      </c>
      <c r="BG1576" s="1">
        <v>6</v>
      </c>
      <c r="BH1576" s="1">
        <v>0.5</v>
      </c>
      <c r="BI1576" s="1" t="s">
        <v>356</v>
      </c>
      <c r="BJ1576" s="1">
        <v>2</v>
      </c>
      <c r="BK1576" s="1" t="b">
        <v>1</v>
      </c>
      <c r="BL1576" s="1">
        <v>1660328290.0999999</v>
      </c>
      <c r="BM1576" s="1">
        <v>1642.9468750000001</v>
      </c>
      <c r="BN1576" s="1">
        <v>1687.4268750000001</v>
      </c>
      <c r="BO1576" s="1">
        <v>27.241943750000001</v>
      </c>
      <c r="BP1576" s="1">
        <v>25.53589375</v>
      </c>
      <c r="BQ1576" s="1">
        <v>1640.2550000000001</v>
      </c>
      <c r="BR1576" s="1">
        <v>27.233918750000001</v>
      </c>
      <c r="BS1576" s="1">
        <v>500.14637499999998</v>
      </c>
      <c r="BT1576" s="1">
        <v>99.34284375</v>
      </c>
      <c r="BU1576" s="1">
        <v>9.9933187499999993E-2</v>
      </c>
      <c r="BV1576" s="1">
        <v>31.015425</v>
      </c>
      <c r="BW1576" s="1">
        <v>31.7171375</v>
      </c>
      <c r="BX1576" s="1">
        <v>999.9</v>
      </c>
      <c r="BY1576" s="1">
        <v>0</v>
      </c>
      <c r="BZ1576" s="1">
        <v>0</v>
      </c>
      <c r="CA1576" s="1">
        <v>10002.84</v>
      </c>
      <c r="CB1576" s="1">
        <v>0</v>
      </c>
      <c r="CC1576" s="1">
        <v>892.04581250000001</v>
      </c>
      <c r="CD1576" s="1">
        <v>-44.479962499999999</v>
      </c>
      <c r="CE1576" s="1">
        <v>1688.9581250000001</v>
      </c>
      <c r="CF1576" s="1">
        <v>1731.6468749999999</v>
      </c>
      <c r="CG1576" s="1">
        <v>1.7060675000000001</v>
      </c>
      <c r="CH1576" s="1">
        <v>1687.4268750000001</v>
      </c>
      <c r="CI1576" s="1">
        <v>25.53589375</v>
      </c>
      <c r="CJ1576" s="1">
        <v>2.7062918749999998</v>
      </c>
      <c r="CK1576" s="1">
        <v>2.5368068749999999</v>
      </c>
      <c r="CL1576" s="1">
        <v>22.32336875</v>
      </c>
      <c r="CM1576" s="1">
        <v>21.26459375</v>
      </c>
      <c r="CN1576" s="1">
        <v>2000.0225</v>
      </c>
      <c r="CO1576" s="1">
        <v>0.98000256249999995</v>
      </c>
      <c r="CP1576" s="1">
        <v>1.9997756249999998E-2</v>
      </c>
      <c r="CQ1576" s="1">
        <v>0</v>
      </c>
      <c r="CR1576" s="1">
        <v>2.6853125000000002</v>
      </c>
      <c r="CS1576" s="1">
        <v>0</v>
      </c>
      <c r="CT1576" s="1">
        <v>25473.537499999999</v>
      </c>
      <c r="CU1576" s="1">
        <v>17412.55</v>
      </c>
      <c r="CV1576" s="1">
        <v>44.25</v>
      </c>
      <c r="CW1576" s="1">
        <v>45.878875000000001</v>
      </c>
      <c r="CX1576" s="1">
        <v>44.394374999999997</v>
      </c>
      <c r="CY1576" s="1">
        <v>43.909875</v>
      </c>
      <c r="CZ1576" s="1">
        <v>44.186999999999998</v>
      </c>
      <c r="DA1576" s="1">
        <v>1960.0262499999999</v>
      </c>
      <c r="DB1576" s="1">
        <v>39.999375000000001</v>
      </c>
      <c r="DC1576" s="1">
        <v>0</v>
      </c>
      <c r="DD1576" s="1">
        <v>1660328296.8</v>
      </c>
      <c r="DE1576" s="1">
        <v>0</v>
      </c>
      <c r="DF1576" s="1">
        <v>1660327771.0999999</v>
      </c>
      <c r="DG1576" s="1" t="s">
        <v>2754</v>
      </c>
      <c r="DH1576" s="1">
        <v>1660327771.0999999</v>
      </c>
      <c r="DI1576" s="1">
        <v>1660327770.5999999</v>
      </c>
      <c r="DJ1576" s="1">
        <v>42</v>
      </c>
      <c r="DK1576" s="1">
        <v>0.13300000000000001</v>
      </c>
      <c r="DL1576" s="1">
        <v>-5.0000000000000001E-3</v>
      </c>
      <c r="DM1576" s="1">
        <v>1.258</v>
      </c>
      <c r="DN1576" s="1">
        <v>1.2E-2</v>
      </c>
      <c r="DO1576" s="1">
        <v>400</v>
      </c>
      <c r="DP1576" s="1">
        <v>26</v>
      </c>
      <c r="DQ1576" s="1">
        <v>0.6</v>
      </c>
      <c r="DR1576" s="1">
        <v>0.12</v>
      </c>
      <c r="DS1576" s="1">
        <v>3.2836346069732061</v>
      </c>
      <c r="DT1576" s="1">
        <v>-0.79490450609251195</v>
      </c>
      <c r="DU1576" s="1">
        <v>0.12313943542436689</v>
      </c>
      <c r="DV1576" s="1">
        <v>0</v>
      </c>
      <c r="DW1576" s="1">
        <v>34.667127099913799</v>
      </c>
      <c r="DX1576" s="1">
        <v>-1.011058877639347</v>
      </c>
      <c r="DY1576" s="1">
        <v>0.12696751318110899</v>
      </c>
      <c r="DZ1576" s="1">
        <v>0</v>
      </c>
      <c r="EA1576" s="1">
        <v>-44.474406451612907</v>
      </c>
      <c r="EB1576" s="1">
        <v>0.80019677419353186</v>
      </c>
      <c r="EC1576" s="1">
        <v>0.14775532507293551</v>
      </c>
      <c r="ED1576" s="1">
        <v>1</v>
      </c>
      <c r="EE1576" s="1">
        <v>1502.29934956079</v>
      </c>
      <c r="EF1576" s="1">
        <v>304.42123526390702</v>
      </c>
      <c r="EG1576" s="1">
        <v>29.42752136355125</v>
      </c>
      <c r="EH1576" s="1">
        <v>0</v>
      </c>
      <c r="EI1576" s="1">
        <v>1.717896341463415</v>
      </c>
      <c r="EJ1576" s="1">
        <v>-0.25673372822299367</v>
      </c>
      <c r="EK1576" s="1">
        <v>2.5675183211743072E-2</v>
      </c>
      <c r="EL1576" s="1">
        <v>0</v>
      </c>
      <c r="EM1576" s="1">
        <v>1.9899832571912011</v>
      </c>
      <c r="EN1576" s="1">
        <v>1.595934518233548E-2</v>
      </c>
      <c r="EO1576" s="1">
        <v>1.509751524869417E-3</v>
      </c>
      <c r="EP1576" s="1">
        <v>1</v>
      </c>
      <c r="EQ1576" s="1">
        <v>2</v>
      </c>
      <c r="ER1576" s="1">
        <v>6</v>
      </c>
      <c r="ES1576" s="1" t="s">
        <v>387</v>
      </c>
      <c r="ET1576" s="1">
        <v>2.9410400000000001</v>
      </c>
      <c r="EU1576" s="1">
        <v>2.8012600000000001</v>
      </c>
      <c r="EV1576" s="1">
        <v>0.22804199999999999</v>
      </c>
      <c r="EW1576" s="1">
        <v>0.23159099999999999</v>
      </c>
      <c r="EX1576" s="1">
        <v>0.117342</v>
      </c>
      <c r="EY1576" s="1">
        <v>0.112259</v>
      </c>
      <c r="EZ1576" s="1">
        <v>15777.1</v>
      </c>
      <c r="FA1576" s="1">
        <v>16465.900000000001</v>
      </c>
      <c r="FB1576" s="1">
        <v>23782.1</v>
      </c>
      <c r="FC1576" s="1">
        <v>24953.7</v>
      </c>
      <c r="FD1576" s="1">
        <v>33612.400000000001</v>
      </c>
      <c r="FE1576" s="1">
        <v>35382.6</v>
      </c>
      <c r="FF1576" s="1">
        <v>43374</v>
      </c>
      <c r="FG1576" s="1">
        <v>46132.1</v>
      </c>
      <c r="FH1576" s="1">
        <v>1.8996999999999999</v>
      </c>
      <c r="FI1576" s="1">
        <v>1.81168</v>
      </c>
      <c r="FJ1576" s="1">
        <v>0.104241</v>
      </c>
      <c r="FK1576" s="1">
        <v>0</v>
      </c>
      <c r="FL1576" s="1">
        <v>30.037800000000001</v>
      </c>
      <c r="FM1576" s="1">
        <v>999.9</v>
      </c>
      <c r="FN1576" s="1">
        <v>56.9</v>
      </c>
      <c r="FO1576" s="1">
        <v>38.200000000000003</v>
      </c>
      <c r="FP1576" s="1">
        <v>38.545099999999998</v>
      </c>
      <c r="FQ1576" s="1">
        <v>63.035800000000002</v>
      </c>
      <c r="FR1576" s="1">
        <v>22.507999999999999</v>
      </c>
      <c r="FS1576" s="1">
        <v>1</v>
      </c>
      <c r="FT1576" s="1">
        <v>0.52567299999999995</v>
      </c>
      <c r="FU1576" s="1">
        <v>2.68621</v>
      </c>
      <c r="FV1576" s="1">
        <v>20.299800000000001</v>
      </c>
      <c r="FW1576" s="1">
        <v>5.2092000000000001</v>
      </c>
      <c r="FX1576" s="1">
        <v>11.9077</v>
      </c>
      <c r="FY1576" s="1">
        <v>5.0016999999999996</v>
      </c>
      <c r="FZ1576" s="1">
        <v>3.2904300000000002</v>
      </c>
      <c r="GA1576" s="1">
        <v>9999</v>
      </c>
      <c r="GB1576" s="1">
        <v>9999</v>
      </c>
      <c r="GC1576" s="1">
        <v>9999</v>
      </c>
      <c r="GD1576" s="1">
        <v>999.9</v>
      </c>
      <c r="GE1576" s="1">
        <v>1.85975</v>
      </c>
      <c r="GF1576" s="1">
        <v>1.8547499999999999</v>
      </c>
      <c r="GG1576" s="1">
        <v>1.85791</v>
      </c>
      <c r="GH1576" s="1">
        <v>1.85639</v>
      </c>
      <c r="GI1576" s="1">
        <v>1.85517</v>
      </c>
      <c r="GJ1576" s="1">
        <v>1.8547400000000001</v>
      </c>
      <c r="GK1576" s="1">
        <v>1.85362</v>
      </c>
      <c r="GL1576" s="1">
        <v>1.85656</v>
      </c>
      <c r="GM1576" s="1">
        <v>0</v>
      </c>
      <c r="GN1576" s="1">
        <v>0</v>
      </c>
      <c r="GO1576" s="1">
        <v>0</v>
      </c>
      <c r="GP1576" s="1">
        <v>0</v>
      </c>
      <c r="GQ1576" s="1" t="s">
        <v>359</v>
      </c>
      <c r="GR1576" s="1" t="s">
        <v>360</v>
      </c>
      <c r="GS1576" s="1" t="s">
        <v>361</v>
      </c>
      <c r="GT1576" s="1" t="s">
        <v>361</v>
      </c>
      <c r="GU1576" s="1" t="s">
        <v>361</v>
      </c>
      <c r="GV1576" s="1" t="s">
        <v>361</v>
      </c>
      <c r="GW1576" s="1">
        <v>0</v>
      </c>
      <c r="GX1576" s="1">
        <v>100</v>
      </c>
      <c r="GY1576" s="1">
        <v>100</v>
      </c>
      <c r="GZ1576" s="1">
        <v>2.72</v>
      </c>
      <c r="HA1576" s="1">
        <v>8.0000000000000002E-3</v>
      </c>
      <c r="HB1576" s="1">
        <v>0.32140272067045289</v>
      </c>
      <c r="HC1576" s="1">
        <v>2.7716384584972409E-3</v>
      </c>
      <c r="HD1576" s="1">
        <v>-1.1467119688665799E-6</v>
      </c>
      <c r="HE1576" s="1">
        <v>2.0626329066488061E-10</v>
      </c>
      <c r="HF1576" s="1">
        <v>-7.4589808594339752E-2</v>
      </c>
      <c r="HG1576" s="1">
        <v>1.066993184659233E-2</v>
      </c>
      <c r="HH1576" s="1">
        <v>-3.4528890892081033E-4</v>
      </c>
      <c r="HI1576" s="1">
        <v>2.382551249023132E-6</v>
      </c>
      <c r="HJ1576" s="1">
        <v>1</v>
      </c>
      <c r="HK1576" s="1">
        <v>2115</v>
      </c>
      <c r="HL1576" s="1">
        <v>2</v>
      </c>
      <c r="HM1576" s="1">
        <v>30</v>
      </c>
      <c r="HN1576" s="1">
        <v>8.8000000000000007</v>
      </c>
      <c r="HO1576" s="1">
        <v>8.8000000000000007</v>
      </c>
      <c r="HP1576" s="1">
        <v>3.3972199999999999</v>
      </c>
      <c r="HQ1576" s="1">
        <v>2.2875999999999999</v>
      </c>
      <c r="HR1576" s="1">
        <v>1.4978</v>
      </c>
      <c r="HS1576" s="1">
        <v>2.3010299999999999</v>
      </c>
      <c r="HT1576" s="1">
        <v>1.5478499999999999</v>
      </c>
      <c r="HU1576" s="1">
        <v>2.4536099999999998</v>
      </c>
      <c r="HV1576" s="1">
        <v>41.430100000000003</v>
      </c>
      <c r="HW1576" s="1">
        <v>14.210800000000001</v>
      </c>
      <c r="HX1576" s="1">
        <v>18</v>
      </c>
      <c r="HY1576" s="1">
        <v>473.99</v>
      </c>
      <c r="HZ1576" s="1">
        <v>478.59399999999999</v>
      </c>
      <c r="IA1576" s="1">
        <v>26.410799999999998</v>
      </c>
      <c r="IB1576" s="1">
        <v>33.566800000000001</v>
      </c>
      <c r="IC1576" s="1">
        <v>30</v>
      </c>
      <c r="ID1576" s="1">
        <v>33.366599999999998</v>
      </c>
      <c r="IE1576" s="1">
        <v>33.464599999999997</v>
      </c>
      <c r="IF1576" s="1">
        <v>68.0107</v>
      </c>
      <c r="IG1576" s="1">
        <v>35.795999999999999</v>
      </c>
      <c r="IH1576" s="1">
        <v>0</v>
      </c>
      <c r="II1576" s="1">
        <v>26.394200000000001</v>
      </c>
      <c r="IJ1576" s="1">
        <v>1760.56</v>
      </c>
      <c r="IK1576" s="1">
        <v>25.4998</v>
      </c>
      <c r="IL1576" s="1">
        <v>100.288</v>
      </c>
      <c r="IM1576" s="1">
        <v>99.977500000000006</v>
      </c>
      <c r="IN1576" s="1" t="s">
        <v>362</v>
      </c>
    </row>
    <row r="1577" spans="1:248" ht="15.75" customHeight="1" x14ac:dyDescent="0.3">
      <c r="A1577" s="1">
        <v>1561</v>
      </c>
      <c r="B1577" s="1">
        <v>1660328299.0999999</v>
      </c>
      <c r="C1577" s="1">
        <v>17332.5</v>
      </c>
      <c r="D1577" s="1" t="s">
        <v>3411</v>
      </c>
      <c r="E1577" s="1" t="s">
        <v>3412</v>
      </c>
      <c r="F1577" s="1">
        <v>1</v>
      </c>
      <c r="G1577" s="1" t="s">
        <v>354</v>
      </c>
      <c r="H1577" s="1" t="s">
        <v>350</v>
      </c>
      <c r="I1577" s="1" t="s">
        <v>351</v>
      </c>
      <c r="J1577" s="1" t="s">
        <v>352</v>
      </c>
      <c r="K1577" s="1" t="s">
        <v>2753</v>
      </c>
      <c r="L1577" s="1" t="s">
        <v>354</v>
      </c>
      <c r="M1577" s="1" t="s">
        <v>355</v>
      </c>
      <c r="N1577" s="1">
        <v>1660328291.599999</v>
      </c>
      <c r="O1577" s="1">
        <f t="shared" si="204"/>
        <v>1.4488737228185518E-3</v>
      </c>
      <c r="P1577" s="1">
        <f t="shared" si="205"/>
        <v>1.4488737228185518</v>
      </c>
      <c r="Q1577" s="1">
        <f t="shared" si="206"/>
        <v>3.3598261993065242</v>
      </c>
      <c r="R1577" s="1">
        <f t="shared" si="207"/>
        <v>1650.5186666666671</v>
      </c>
      <c r="S1577" s="1">
        <f t="shared" si="208"/>
        <v>1520.8755044125105</v>
      </c>
      <c r="T1577" s="1">
        <f t="shared" si="209"/>
        <v>151.24026733153838</v>
      </c>
      <c r="U1577" s="1">
        <f t="shared" si="210"/>
        <v>164.13235906431871</v>
      </c>
      <c r="V1577" s="1">
        <f t="shared" si="211"/>
        <v>7.0622887679296809E-2</v>
      </c>
      <c r="W1577" s="1">
        <f t="shared" si="212"/>
        <v>2.918674001111258</v>
      </c>
      <c r="X1577" s="1">
        <f t="shared" si="213"/>
        <v>6.968709974314076E-2</v>
      </c>
      <c r="Y1577" s="1">
        <f t="shared" si="214"/>
        <v>4.3637481071343E-2</v>
      </c>
      <c r="Z1577" s="1">
        <f t="shared" si="215"/>
        <v>321.52078414006434</v>
      </c>
      <c r="AA1577" s="1">
        <f t="shared" si="216"/>
        <v>32.536453370915424</v>
      </c>
      <c r="AB1577" s="1">
        <f t="shared" si="217"/>
        <v>31.718746666666672</v>
      </c>
      <c r="AC1577" s="1">
        <f t="shared" si="218"/>
        <v>4.6995928870538304</v>
      </c>
      <c r="AD1577" s="1">
        <f t="shared" si="219"/>
        <v>59.994565781203121</v>
      </c>
      <c r="AE1577" s="1">
        <f t="shared" si="220"/>
        <v>2.7090797724797859</v>
      </c>
      <c r="AF1577" s="1">
        <f t="shared" si="221"/>
        <v>4.5155419281800464</v>
      </c>
      <c r="AG1577" s="1">
        <f t="shared" si="222"/>
        <v>1.9905131145740445</v>
      </c>
      <c r="AH1577" s="1">
        <f t="shared" si="223"/>
        <v>-63.895331176298136</v>
      </c>
      <c r="AI1577" s="1">
        <f t="shared" si="224"/>
        <v>-110.5499559089244</v>
      </c>
      <c r="AJ1577" s="1">
        <f t="shared" si="225"/>
        <v>-8.5364921422390498</v>
      </c>
      <c r="AK1577" s="1">
        <f t="shared" si="226"/>
        <v>138.53900491260273</v>
      </c>
      <c r="AL1577" s="1">
        <f t="shared" si="227"/>
        <v>34.656720153294181</v>
      </c>
      <c r="AM1577" s="1">
        <f t="shared" si="228"/>
        <v>1.4571730494649171</v>
      </c>
      <c r="AN1577" s="1">
        <f t="shared" si="229"/>
        <v>3.3598261993065242</v>
      </c>
      <c r="AO1577" s="1">
        <v>1763.8371315518609</v>
      </c>
      <c r="AP1577" s="1">
        <v>1732.9845454545441</v>
      </c>
      <c r="AQ1577" s="1">
        <v>5.1801290495048002</v>
      </c>
      <c r="AR1577" s="1">
        <v>65.662157139145961</v>
      </c>
      <c r="AS1577" s="1">
        <f t="shared" si="230"/>
        <v>1.4488737228185518</v>
      </c>
      <c r="AT1577" s="1">
        <v>25.55981642751938</v>
      </c>
      <c r="AU1577" s="1">
        <v>27.249996969696969</v>
      </c>
      <c r="AV1577" s="1">
        <v>9.3934671392346882E-5</v>
      </c>
      <c r="AW1577" s="1">
        <v>81.5194902957615</v>
      </c>
      <c r="AX1577" s="1">
        <v>20</v>
      </c>
      <c r="AY1577" s="1">
        <v>4</v>
      </c>
      <c r="AZ1577" s="1">
        <f t="shared" si="231"/>
        <v>1</v>
      </c>
      <c r="BA1577" s="1">
        <f t="shared" si="232"/>
        <v>0</v>
      </c>
      <c r="BB1577" s="1">
        <f t="shared" si="233"/>
        <v>51855.010452416347</v>
      </c>
      <c r="BC1577" s="1">
        <f t="shared" si="234"/>
        <v>2000.03</v>
      </c>
      <c r="BD1577" s="1">
        <f t="shared" si="235"/>
        <v>1681.2251980000333</v>
      </c>
      <c r="BE1577" s="1">
        <f t="shared" si="236"/>
        <v>0.84059999000016661</v>
      </c>
      <c r="BF1577" s="1">
        <f t="shared" si="237"/>
        <v>0.16075798070032166</v>
      </c>
      <c r="BG1577" s="1">
        <v>6</v>
      </c>
      <c r="BH1577" s="1">
        <v>0.5</v>
      </c>
      <c r="BI1577" s="1" t="s">
        <v>356</v>
      </c>
      <c r="BJ1577" s="1">
        <v>2</v>
      </c>
      <c r="BK1577" s="1" t="b">
        <v>1</v>
      </c>
      <c r="BL1577" s="1">
        <v>1660328291.599999</v>
      </c>
      <c r="BM1577" s="1">
        <v>1650.5186666666671</v>
      </c>
      <c r="BN1577" s="1">
        <v>1694.98</v>
      </c>
      <c r="BO1577" s="1">
        <v>27.242566666666669</v>
      </c>
      <c r="BP1577" s="1">
        <v>25.54208666666667</v>
      </c>
      <c r="BQ1577" s="1">
        <v>1647.8213333333331</v>
      </c>
      <c r="BR1577" s="1">
        <v>27.234539999999999</v>
      </c>
      <c r="BS1577" s="1">
        <v>500.14440000000002</v>
      </c>
      <c r="BT1577" s="1">
        <v>99.342959999999991</v>
      </c>
      <c r="BU1577" s="1">
        <v>9.9937786666666667E-2</v>
      </c>
      <c r="BV1577" s="1">
        <v>31.016179999999999</v>
      </c>
      <c r="BW1577" s="1">
        <v>31.718746666666672</v>
      </c>
      <c r="BX1577" s="1">
        <v>999.89999999999986</v>
      </c>
      <c r="BY1577" s="1">
        <v>0</v>
      </c>
      <c r="BZ1577" s="1">
        <v>0</v>
      </c>
      <c r="CA1577" s="1">
        <v>10003.86266666667</v>
      </c>
      <c r="CB1577" s="1">
        <v>0</v>
      </c>
      <c r="CC1577" s="1">
        <v>895.63319999999987</v>
      </c>
      <c r="CD1577" s="1">
        <v>-44.461213333333333</v>
      </c>
      <c r="CE1577" s="1">
        <v>1696.7426666666661</v>
      </c>
      <c r="CF1577" s="1">
        <v>1739.408666666666</v>
      </c>
      <c r="CG1577" s="1">
        <v>1.7004946666666669</v>
      </c>
      <c r="CH1577" s="1">
        <v>1694.98</v>
      </c>
      <c r="CI1577" s="1">
        <v>25.54208666666667</v>
      </c>
      <c r="CJ1577" s="1">
        <v>2.7063573333333339</v>
      </c>
      <c r="CK1577" s="1">
        <v>2.5374253333333332</v>
      </c>
      <c r="CL1577" s="1">
        <v>22.32376</v>
      </c>
      <c r="CM1577" s="1">
        <v>21.268573333333329</v>
      </c>
      <c r="CN1577" s="1">
        <v>2000.03</v>
      </c>
      <c r="CO1577" s="1">
        <v>0.98000260000000028</v>
      </c>
      <c r="CP1577" s="1">
        <v>1.999772E-2</v>
      </c>
      <c r="CQ1577" s="1">
        <v>0</v>
      </c>
      <c r="CR1577" s="1">
        <v>2.740333333333334</v>
      </c>
      <c r="CS1577" s="1">
        <v>0</v>
      </c>
      <c r="CT1577" s="1">
        <v>25469.919999999991</v>
      </c>
      <c r="CU1577" s="1">
        <v>17412.60666666667</v>
      </c>
      <c r="CV1577" s="1">
        <v>44.25</v>
      </c>
      <c r="CW1577" s="1">
        <v>45.879133333333343</v>
      </c>
      <c r="CX1577" s="1">
        <v>44.391533333333342</v>
      </c>
      <c r="CY1577" s="1">
        <v>43.903933333333327</v>
      </c>
      <c r="CZ1577" s="1">
        <v>44.186999999999998</v>
      </c>
      <c r="DA1577" s="1">
        <v>1960.033333333334</v>
      </c>
      <c r="DB1577" s="1">
        <v>40</v>
      </c>
      <c r="DC1577" s="1">
        <v>0</v>
      </c>
      <c r="DD1577" s="1">
        <v>1660328297.4000001</v>
      </c>
      <c r="DE1577" s="1">
        <v>0</v>
      </c>
      <c r="DF1577" s="1">
        <v>1660327771.0999999</v>
      </c>
      <c r="DG1577" s="1" t="s">
        <v>2754</v>
      </c>
      <c r="DH1577" s="1">
        <v>1660327771.0999999</v>
      </c>
      <c r="DI1577" s="1">
        <v>1660327770.5999999</v>
      </c>
      <c r="DJ1577" s="1">
        <v>42</v>
      </c>
      <c r="DK1577" s="1">
        <v>0.13300000000000001</v>
      </c>
      <c r="DL1577" s="1">
        <v>-5.0000000000000001E-3</v>
      </c>
      <c r="DM1577" s="1">
        <v>1.258</v>
      </c>
      <c r="DN1577" s="1">
        <v>1.2E-2</v>
      </c>
      <c r="DO1577" s="1">
        <v>400</v>
      </c>
      <c r="DP1577" s="1">
        <v>26</v>
      </c>
      <c r="DQ1577" s="1">
        <v>0.6</v>
      </c>
      <c r="DR1577" s="1">
        <v>0.12</v>
      </c>
      <c r="DS1577" s="1">
        <v>3.2836346069732061</v>
      </c>
      <c r="DT1577" s="1">
        <v>-0.79490450609251195</v>
      </c>
      <c r="DU1577" s="1">
        <v>0.12313943542436689</v>
      </c>
      <c r="DV1577" s="1">
        <v>0</v>
      </c>
      <c r="DW1577" s="1">
        <v>34.667127099913799</v>
      </c>
      <c r="DX1577" s="1">
        <v>-1.011058877639347</v>
      </c>
      <c r="DY1577" s="1">
        <v>0.12696751318110899</v>
      </c>
      <c r="DZ1577" s="1">
        <v>0</v>
      </c>
      <c r="EA1577" s="1">
        <v>-44.474406451612907</v>
      </c>
      <c r="EB1577" s="1">
        <v>0.80019677419353186</v>
      </c>
      <c r="EC1577" s="1">
        <v>0.14775532507293551</v>
      </c>
      <c r="ED1577" s="1">
        <v>1</v>
      </c>
      <c r="EE1577" s="1">
        <v>1502.29934956079</v>
      </c>
      <c r="EF1577" s="1">
        <v>304.42123526390702</v>
      </c>
      <c r="EG1577" s="1">
        <v>29.42752136355125</v>
      </c>
      <c r="EH1577" s="1">
        <v>0</v>
      </c>
      <c r="EI1577" s="1">
        <v>1.717896341463415</v>
      </c>
      <c r="EJ1577" s="1">
        <v>-0.25673372822299367</v>
      </c>
      <c r="EK1577" s="1">
        <v>2.5675183211743072E-2</v>
      </c>
      <c r="EL1577" s="1">
        <v>0</v>
      </c>
      <c r="EM1577" s="1">
        <v>1.9899832571912011</v>
      </c>
      <c r="EN1577" s="1">
        <v>1.595934518233548E-2</v>
      </c>
      <c r="EO1577" s="1">
        <v>1.509751524869417E-3</v>
      </c>
      <c r="EP1577" s="1">
        <v>1</v>
      </c>
      <c r="EQ1577" s="1">
        <v>2</v>
      </c>
      <c r="ER1577" s="1">
        <v>6</v>
      </c>
      <c r="ES1577" s="1" t="s">
        <v>387</v>
      </c>
      <c r="ET1577" s="1">
        <v>2.9412199999999999</v>
      </c>
      <c r="EU1577" s="1">
        <v>2.8011200000000001</v>
      </c>
      <c r="EV1577" s="1">
        <v>0.228437</v>
      </c>
      <c r="EW1577" s="1">
        <v>0.23197599999999999</v>
      </c>
      <c r="EX1577" s="1">
        <v>0.117343</v>
      </c>
      <c r="EY1577" s="1">
        <v>0.112277</v>
      </c>
      <c r="EZ1577" s="1">
        <v>15769</v>
      </c>
      <c r="FA1577" s="1">
        <v>16457.7</v>
      </c>
      <c r="FB1577" s="1">
        <v>23782.1</v>
      </c>
      <c r="FC1577" s="1">
        <v>24953.8</v>
      </c>
      <c r="FD1577" s="1">
        <v>33612.400000000001</v>
      </c>
      <c r="FE1577" s="1">
        <v>35381.9</v>
      </c>
      <c r="FF1577" s="1">
        <v>43374</v>
      </c>
      <c r="FG1577" s="1">
        <v>46132.2</v>
      </c>
      <c r="FH1577" s="1">
        <v>1.8998299999999999</v>
      </c>
      <c r="FI1577" s="1">
        <v>1.8116000000000001</v>
      </c>
      <c r="FJ1577" s="1">
        <v>0.104114</v>
      </c>
      <c r="FK1577" s="1">
        <v>0</v>
      </c>
      <c r="FL1577" s="1">
        <v>30.038900000000002</v>
      </c>
      <c r="FM1577" s="1">
        <v>999.9</v>
      </c>
      <c r="FN1577" s="1">
        <v>56.9</v>
      </c>
      <c r="FO1577" s="1">
        <v>38.200000000000003</v>
      </c>
      <c r="FP1577" s="1">
        <v>38.540999999999997</v>
      </c>
      <c r="FQ1577" s="1">
        <v>63.055799999999998</v>
      </c>
      <c r="FR1577" s="1">
        <v>23.301300000000001</v>
      </c>
      <c r="FS1577" s="1">
        <v>1</v>
      </c>
      <c r="FT1577" s="1">
        <v>0.52566800000000002</v>
      </c>
      <c r="FU1577" s="1">
        <v>2.6949399999999999</v>
      </c>
      <c r="FV1577" s="1">
        <v>20.299700000000001</v>
      </c>
      <c r="FW1577" s="1">
        <v>5.2090500000000004</v>
      </c>
      <c r="FX1577" s="1">
        <v>11.907400000000001</v>
      </c>
      <c r="FY1577" s="1">
        <v>5.0015499999999999</v>
      </c>
      <c r="FZ1577" s="1">
        <v>3.2904300000000002</v>
      </c>
      <c r="GA1577" s="1">
        <v>9999</v>
      </c>
      <c r="GB1577" s="1">
        <v>9999</v>
      </c>
      <c r="GC1577" s="1">
        <v>9999</v>
      </c>
      <c r="GD1577" s="1">
        <v>999.9</v>
      </c>
      <c r="GE1577" s="1">
        <v>1.85975</v>
      </c>
      <c r="GF1577" s="1">
        <v>1.85476</v>
      </c>
      <c r="GG1577" s="1">
        <v>1.85791</v>
      </c>
      <c r="GH1577" s="1">
        <v>1.85639</v>
      </c>
      <c r="GI1577" s="1">
        <v>1.85517</v>
      </c>
      <c r="GJ1577" s="1">
        <v>1.8547400000000001</v>
      </c>
      <c r="GK1577" s="1">
        <v>1.85362</v>
      </c>
      <c r="GL1577" s="1">
        <v>1.8565700000000001</v>
      </c>
      <c r="GM1577" s="1">
        <v>0</v>
      </c>
      <c r="GN1577" s="1">
        <v>0</v>
      </c>
      <c r="GO1577" s="1">
        <v>0</v>
      </c>
      <c r="GP1577" s="1">
        <v>0</v>
      </c>
      <c r="GQ1577" s="1" t="s">
        <v>359</v>
      </c>
      <c r="GR1577" s="1" t="s">
        <v>360</v>
      </c>
      <c r="GS1577" s="1" t="s">
        <v>361</v>
      </c>
      <c r="GT1577" s="1" t="s">
        <v>361</v>
      </c>
      <c r="GU1577" s="1" t="s">
        <v>361</v>
      </c>
      <c r="GV1577" s="1" t="s">
        <v>361</v>
      </c>
      <c r="GW1577" s="1">
        <v>0</v>
      </c>
      <c r="GX1577" s="1">
        <v>100</v>
      </c>
      <c r="GY1577" s="1">
        <v>100</v>
      </c>
      <c r="GZ1577" s="1">
        <v>2.72</v>
      </c>
      <c r="HA1577" s="1">
        <v>8.0000000000000002E-3</v>
      </c>
      <c r="HB1577" s="1">
        <v>0.32140272067045289</v>
      </c>
      <c r="HC1577" s="1">
        <v>2.7716384584972409E-3</v>
      </c>
      <c r="HD1577" s="1">
        <v>-1.1467119688665799E-6</v>
      </c>
      <c r="HE1577" s="1">
        <v>2.0626329066488061E-10</v>
      </c>
      <c r="HF1577" s="1">
        <v>-7.4589808594339752E-2</v>
      </c>
      <c r="HG1577" s="1">
        <v>1.066993184659233E-2</v>
      </c>
      <c r="HH1577" s="1">
        <v>-3.4528890892081033E-4</v>
      </c>
      <c r="HI1577" s="1">
        <v>2.382551249023132E-6</v>
      </c>
      <c r="HJ1577" s="1">
        <v>1</v>
      </c>
      <c r="HK1577" s="1">
        <v>2115</v>
      </c>
      <c r="HL1577" s="1">
        <v>2</v>
      </c>
      <c r="HM1577" s="1">
        <v>30</v>
      </c>
      <c r="HN1577" s="1">
        <v>8.8000000000000007</v>
      </c>
      <c r="HO1577" s="1">
        <v>8.8000000000000007</v>
      </c>
      <c r="HP1577" s="1">
        <v>3.4081999999999999</v>
      </c>
      <c r="HQ1577" s="1">
        <v>2.2997999999999998</v>
      </c>
      <c r="HR1577" s="1">
        <v>1.4978</v>
      </c>
      <c r="HS1577" s="1">
        <v>2.3010299999999999</v>
      </c>
      <c r="HT1577" s="1">
        <v>1.5478499999999999</v>
      </c>
      <c r="HU1577" s="1">
        <v>2.4243199999999998</v>
      </c>
      <c r="HV1577" s="1">
        <v>41.430100000000003</v>
      </c>
      <c r="HW1577" s="1">
        <v>14.1846</v>
      </c>
      <c r="HX1577" s="1">
        <v>18</v>
      </c>
      <c r="HY1577" s="1">
        <v>474.06299999999999</v>
      </c>
      <c r="HZ1577" s="1">
        <v>478.54399999999998</v>
      </c>
      <c r="IA1577" s="1">
        <v>26.407699999999998</v>
      </c>
      <c r="IB1577" s="1">
        <v>33.566499999999998</v>
      </c>
      <c r="IC1577" s="1">
        <v>30</v>
      </c>
      <c r="ID1577" s="1">
        <v>33.366599999999998</v>
      </c>
      <c r="IE1577" s="1">
        <v>33.464599999999997</v>
      </c>
      <c r="IF1577" s="1">
        <v>68.234300000000005</v>
      </c>
      <c r="IG1577" s="1">
        <v>35.795999999999999</v>
      </c>
      <c r="IH1577" s="1">
        <v>0</v>
      </c>
      <c r="II1577" s="1">
        <v>26.394200000000001</v>
      </c>
      <c r="IJ1577" s="1">
        <v>1760.56</v>
      </c>
      <c r="IK1577" s="1">
        <v>25.4998</v>
      </c>
      <c r="IL1577" s="1">
        <v>100.288</v>
      </c>
      <c r="IM1577" s="1">
        <v>99.977900000000005</v>
      </c>
      <c r="IN1577" s="1" t="s">
        <v>362</v>
      </c>
    </row>
    <row r="1578" spans="1:248" ht="15.75" customHeight="1" x14ac:dyDescent="0.3">
      <c r="A1578" s="1">
        <v>1562</v>
      </c>
      <c r="B1578" s="1">
        <v>1660328300.0999999</v>
      </c>
      <c r="C1578" s="1">
        <v>17333.5</v>
      </c>
      <c r="D1578" s="1" t="s">
        <v>3413</v>
      </c>
      <c r="E1578" s="1" t="s">
        <v>3414</v>
      </c>
      <c r="F1578" s="1">
        <v>1</v>
      </c>
      <c r="G1578" s="1" t="s">
        <v>354</v>
      </c>
      <c r="H1578" s="1" t="s">
        <v>350</v>
      </c>
      <c r="I1578" s="1" t="s">
        <v>351</v>
      </c>
      <c r="J1578" s="1" t="s">
        <v>352</v>
      </c>
      <c r="K1578" s="1" t="s">
        <v>2753</v>
      </c>
      <c r="L1578" s="1" t="s">
        <v>354</v>
      </c>
      <c r="M1578" s="1" t="s">
        <v>355</v>
      </c>
      <c r="N1578" s="1">
        <v>1660328292.0999999</v>
      </c>
      <c r="O1578" s="1">
        <f t="shared" si="204"/>
        <v>1.4467949932389218E-3</v>
      </c>
      <c r="P1578" s="1">
        <f t="shared" si="205"/>
        <v>1.4467949932389219</v>
      </c>
      <c r="Q1578" s="1">
        <f t="shared" si="206"/>
        <v>3.4780674184501539</v>
      </c>
      <c r="R1578" s="1">
        <f t="shared" si="207"/>
        <v>1653.0331249999999</v>
      </c>
      <c r="S1578" s="1">
        <f t="shared" si="208"/>
        <v>1520.518669558669</v>
      </c>
      <c r="T1578" s="1">
        <f t="shared" si="209"/>
        <v>151.20475561368883</v>
      </c>
      <c r="U1578" s="1">
        <f t="shared" si="210"/>
        <v>164.38237470606288</v>
      </c>
      <c r="V1578" s="1">
        <f t="shared" si="211"/>
        <v>7.0514282871865244E-2</v>
      </c>
      <c r="W1578" s="1">
        <f t="shared" si="212"/>
        <v>2.9187408427778117</v>
      </c>
      <c r="X1578" s="1">
        <f t="shared" si="213"/>
        <v>6.9581371414868948E-2</v>
      </c>
      <c r="Y1578" s="1">
        <f t="shared" si="214"/>
        <v>4.3571147183881151E-2</v>
      </c>
      <c r="Z1578" s="1">
        <f t="shared" si="215"/>
        <v>321.52248013132919</v>
      </c>
      <c r="AA1578" s="1">
        <f t="shared" si="216"/>
        <v>32.537266688568607</v>
      </c>
      <c r="AB1578" s="1">
        <f t="shared" si="217"/>
        <v>31.719562499999999</v>
      </c>
      <c r="AC1578" s="1">
        <f t="shared" si="218"/>
        <v>4.6998103506960422</v>
      </c>
      <c r="AD1578" s="1">
        <f t="shared" si="219"/>
        <v>59.994803156727237</v>
      </c>
      <c r="AE1578" s="1">
        <f t="shared" si="220"/>
        <v>2.7091360535765387</v>
      </c>
      <c r="AF1578" s="1">
        <f t="shared" si="221"/>
        <v>4.5156178719335669</v>
      </c>
      <c r="AG1578" s="1">
        <f t="shared" si="222"/>
        <v>1.9906742971195035</v>
      </c>
      <c r="AH1578" s="1">
        <f t="shared" si="223"/>
        <v>-63.803659201836453</v>
      </c>
      <c r="AI1578" s="1">
        <f t="shared" si="224"/>
        <v>-110.63444346621114</v>
      </c>
      <c r="AJ1578" s="1">
        <f t="shared" si="225"/>
        <v>-8.54286727925337</v>
      </c>
      <c r="AK1578" s="1">
        <f t="shared" si="226"/>
        <v>138.54151018402823</v>
      </c>
      <c r="AL1578" s="1">
        <f t="shared" si="227"/>
        <v>34.661394904879792</v>
      </c>
      <c r="AM1578" s="1">
        <f t="shared" si="228"/>
        <v>1.455833783620089</v>
      </c>
      <c r="AN1578" s="1">
        <f t="shared" si="229"/>
        <v>3.4780674184501539</v>
      </c>
      <c r="AO1578" s="1">
        <v>1769.069420676429</v>
      </c>
      <c r="AP1578" s="1">
        <v>1738.127696969696</v>
      </c>
      <c r="AQ1578" s="1">
        <v>5.1691825649500602</v>
      </c>
      <c r="AR1578" s="1">
        <v>65.662157139145961</v>
      </c>
      <c r="AS1578" s="1">
        <f t="shared" si="230"/>
        <v>1.4467949932389219</v>
      </c>
      <c r="AT1578" s="1">
        <v>25.56386219832045</v>
      </c>
      <c r="AU1578" s="1">
        <v>27.251427272727259</v>
      </c>
      <c r="AV1578" s="1">
        <v>1.2357721775008851E-4</v>
      </c>
      <c r="AW1578" s="1">
        <v>81.5194902957615</v>
      </c>
      <c r="AX1578" s="1">
        <v>20</v>
      </c>
      <c r="AY1578" s="1">
        <v>4</v>
      </c>
      <c r="AZ1578" s="1">
        <f t="shared" si="231"/>
        <v>1</v>
      </c>
      <c r="BA1578" s="1">
        <f t="shared" si="232"/>
        <v>0</v>
      </c>
      <c r="BB1578" s="1">
        <f t="shared" si="233"/>
        <v>51856.858491816485</v>
      </c>
      <c r="BC1578" s="1">
        <f t="shared" si="234"/>
        <v>2000.0406250000001</v>
      </c>
      <c r="BD1578" s="1">
        <f t="shared" si="235"/>
        <v>1681.2341231250409</v>
      </c>
      <c r="BE1578" s="1">
        <f t="shared" si="236"/>
        <v>0.84059998687528703</v>
      </c>
      <c r="BF1578" s="1">
        <f t="shared" si="237"/>
        <v>0.16075797466930411</v>
      </c>
      <c r="BG1578" s="1">
        <v>6</v>
      </c>
      <c r="BH1578" s="1">
        <v>0.5</v>
      </c>
      <c r="BI1578" s="1" t="s">
        <v>356</v>
      </c>
      <c r="BJ1578" s="1">
        <v>2</v>
      </c>
      <c r="BK1578" s="1" t="b">
        <v>1</v>
      </c>
      <c r="BL1578" s="1">
        <v>1660328292.0999999</v>
      </c>
      <c r="BM1578" s="1">
        <v>1653.0331249999999</v>
      </c>
      <c r="BN1578" s="1">
        <v>1697.5018749999999</v>
      </c>
      <c r="BO1578" s="1">
        <v>27.2431375</v>
      </c>
      <c r="BP1578" s="1">
        <v>25.544218749999999</v>
      </c>
      <c r="BQ1578" s="1">
        <v>1650.33375</v>
      </c>
      <c r="BR1578" s="1">
        <v>27.2351125</v>
      </c>
      <c r="BS1578" s="1">
        <v>500.14362499999999</v>
      </c>
      <c r="BT1578" s="1">
        <v>99.342943749999989</v>
      </c>
      <c r="BU1578" s="1">
        <v>9.9936262499999998E-2</v>
      </c>
      <c r="BV1578" s="1">
        <v>31.016475</v>
      </c>
      <c r="BW1578" s="1">
        <v>31.719562499999999</v>
      </c>
      <c r="BX1578" s="1">
        <v>999.9</v>
      </c>
      <c r="BY1578" s="1">
        <v>0</v>
      </c>
      <c r="BZ1578" s="1">
        <v>0</v>
      </c>
      <c r="CA1578" s="1">
        <v>10004.24625</v>
      </c>
      <c r="CB1578" s="1">
        <v>0</v>
      </c>
      <c r="CC1578" s="1">
        <v>897.24137500000006</v>
      </c>
      <c r="CD1578" s="1">
        <v>-44.468924999999999</v>
      </c>
      <c r="CE1578" s="1">
        <v>1699.328125</v>
      </c>
      <c r="CF1578" s="1">
        <v>1742.0006249999999</v>
      </c>
      <c r="CG1578" s="1">
        <v>1.698931875</v>
      </c>
      <c r="CH1578" s="1">
        <v>1697.5018749999999</v>
      </c>
      <c r="CI1578" s="1">
        <v>25.544218749999999</v>
      </c>
      <c r="CJ1578" s="1">
        <v>2.7064131250000001</v>
      </c>
      <c r="CK1578" s="1">
        <v>2.537636875</v>
      </c>
      <c r="CL1578" s="1">
        <v>22.324100000000001</v>
      </c>
      <c r="CM1578" s="1">
        <v>21.269931249999999</v>
      </c>
      <c r="CN1578" s="1">
        <v>2000.0406250000001</v>
      </c>
      <c r="CO1578" s="1">
        <v>0.98000256249999995</v>
      </c>
      <c r="CP1578" s="1">
        <v>1.9997756249999998E-2</v>
      </c>
      <c r="CQ1578" s="1">
        <v>0</v>
      </c>
      <c r="CR1578" s="1">
        <v>2.7565</v>
      </c>
      <c r="CS1578" s="1">
        <v>0</v>
      </c>
      <c r="CT1578" s="1">
        <v>25468.8125</v>
      </c>
      <c r="CU1578" s="1">
        <v>17412.7</v>
      </c>
      <c r="CV1578" s="1">
        <v>44.253875000000001</v>
      </c>
      <c r="CW1578" s="1">
        <v>45.878875000000001</v>
      </c>
      <c r="CX1578" s="1">
        <v>44.390500000000003</v>
      </c>
      <c r="CY1578" s="1">
        <v>43.902124999999998</v>
      </c>
      <c r="CZ1578" s="1">
        <v>44.186999999999998</v>
      </c>
      <c r="DA1578" s="1">
        <v>1960.04375</v>
      </c>
      <c r="DB1578" s="1">
        <v>40</v>
      </c>
      <c r="DC1578" s="1">
        <v>0</v>
      </c>
      <c r="DD1578" s="1">
        <v>1660328298.5999999</v>
      </c>
      <c r="DE1578" s="1">
        <v>0</v>
      </c>
      <c r="DF1578" s="1">
        <v>1660327771.0999999</v>
      </c>
      <c r="DG1578" s="1" t="s">
        <v>2754</v>
      </c>
      <c r="DH1578" s="1">
        <v>1660327771.0999999</v>
      </c>
      <c r="DI1578" s="1">
        <v>1660327770.5999999</v>
      </c>
      <c r="DJ1578" s="1">
        <v>42</v>
      </c>
      <c r="DK1578" s="1">
        <v>0.13300000000000001</v>
      </c>
      <c r="DL1578" s="1">
        <v>-5.0000000000000001E-3</v>
      </c>
      <c r="DM1578" s="1">
        <v>1.258</v>
      </c>
      <c r="DN1578" s="1">
        <v>1.2E-2</v>
      </c>
      <c r="DO1578" s="1">
        <v>400</v>
      </c>
      <c r="DP1578" s="1">
        <v>26</v>
      </c>
      <c r="DQ1578" s="1">
        <v>0.6</v>
      </c>
      <c r="DR1578" s="1">
        <v>0.12</v>
      </c>
      <c r="DS1578" s="1">
        <v>3.2565882773208612</v>
      </c>
      <c r="DT1578" s="1">
        <v>3.399008510043016E-2</v>
      </c>
      <c r="DU1578" s="1">
        <v>8.8523184440443464E-2</v>
      </c>
      <c r="DV1578" s="1">
        <v>1</v>
      </c>
      <c r="DW1578" s="1">
        <v>34.667346801634643</v>
      </c>
      <c r="DX1578" s="1">
        <v>-0.41601717735701221</v>
      </c>
      <c r="DY1578" s="1">
        <v>0.1226967324148672</v>
      </c>
      <c r="DZ1578" s="1">
        <v>1</v>
      </c>
      <c r="EA1578" s="1">
        <v>-44.463463333333337</v>
      </c>
      <c r="EB1578" s="1">
        <v>-0.11101134593988091</v>
      </c>
      <c r="EC1578" s="1">
        <v>0.1400562826945731</v>
      </c>
      <c r="ED1578" s="1">
        <v>1</v>
      </c>
      <c r="EE1578" s="1">
        <v>1508.1854984384299</v>
      </c>
      <c r="EF1578" s="1">
        <v>304.01853071445618</v>
      </c>
      <c r="EG1578" s="1">
        <v>30.110671807445801</v>
      </c>
      <c r="EH1578" s="1">
        <v>0</v>
      </c>
      <c r="EI1578" s="1">
        <v>1.71028125</v>
      </c>
      <c r="EJ1578" s="1">
        <v>-0.2335039024390308</v>
      </c>
      <c r="EK1578" s="1">
        <v>2.2750400236863959E-2</v>
      </c>
      <c r="EL1578" s="1">
        <v>0</v>
      </c>
      <c r="EM1578" s="1">
        <v>1.9903698858326979</v>
      </c>
      <c r="EN1578" s="1">
        <v>1.9309460161092008E-2</v>
      </c>
      <c r="EO1578" s="1">
        <v>1.736235982791429E-3</v>
      </c>
      <c r="EP1578" s="1">
        <v>1</v>
      </c>
      <c r="EQ1578" s="1">
        <v>4</v>
      </c>
      <c r="ER1578" s="1">
        <v>6</v>
      </c>
      <c r="ES1578" s="1" t="s">
        <v>377</v>
      </c>
      <c r="ET1578" s="1">
        <v>2.9412099999999999</v>
      </c>
      <c r="EU1578" s="1">
        <v>2.8012000000000001</v>
      </c>
      <c r="EV1578" s="1">
        <v>0.22883300000000001</v>
      </c>
      <c r="EW1578" s="1">
        <v>0.23236100000000001</v>
      </c>
      <c r="EX1578" s="1">
        <v>0.117353</v>
      </c>
      <c r="EY1578" s="1">
        <v>0.112289</v>
      </c>
      <c r="EZ1578" s="1">
        <v>15760.9</v>
      </c>
      <c r="FA1578" s="1">
        <v>16449.400000000001</v>
      </c>
      <c r="FB1578" s="1">
        <v>23782.1</v>
      </c>
      <c r="FC1578" s="1">
        <v>24953.8</v>
      </c>
      <c r="FD1578" s="1">
        <v>33612.1</v>
      </c>
      <c r="FE1578" s="1">
        <v>35381.5</v>
      </c>
      <c r="FF1578" s="1">
        <v>43374.1</v>
      </c>
      <c r="FG1578" s="1">
        <v>46132.2</v>
      </c>
      <c r="FH1578" s="1">
        <v>1.8995299999999999</v>
      </c>
      <c r="FI1578" s="1">
        <v>1.8117000000000001</v>
      </c>
      <c r="FJ1578" s="1">
        <v>0.10405499999999999</v>
      </c>
      <c r="FK1578" s="1">
        <v>0</v>
      </c>
      <c r="FL1578" s="1">
        <v>30.0397</v>
      </c>
      <c r="FM1578" s="1">
        <v>999.9</v>
      </c>
      <c r="FN1578" s="1">
        <v>56.9</v>
      </c>
      <c r="FO1578" s="1">
        <v>38.200000000000003</v>
      </c>
      <c r="FP1578" s="1">
        <v>38.544499999999999</v>
      </c>
      <c r="FQ1578" s="1">
        <v>62.985799999999998</v>
      </c>
      <c r="FR1578" s="1">
        <v>22.968800000000002</v>
      </c>
      <c r="FS1578" s="1">
        <v>1</v>
      </c>
      <c r="FT1578" s="1">
        <v>0.52568099999999995</v>
      </c>
      <c r="FU1578" s="1">
        <v>2.7030799999999999</v>
      </c>
      <c r="FV1578" s="1">
        <v>20.299499999999998</v>
      </c>
      <c r="FW1578" s="1">
        <v>5.2095000000000002</v>
      </c>
      <c r="FX1578" s="1">
        <v>11.9072</v>
      </c>
      <c r="FY1578" s="1">
        <v>5.0016999999999996</v>
      </c>
      <c r="FZ1578" s="1">
        <v>3.2904300000000002</v>
      </c>
      <c r="GA1578" s="1">
        <v>9999</v>
      </c>
      <c r="GB1578" s="1">
        <v>9999</v>
      </c>
      <c r="GC1578" s="1">
        <v>9999</v>
      </c>
      <c r="GD1578" s="1">
        <v>999.9</v>
      </c>
      <c r="GE1578" s="1">
        <v>1.85975</v>
      </c>
      <c r="GF1578" s="1">
        <v>1.8547499999999999</v>
      </c>
      <c r="GG1578" s="1">
        <v>1.85791</v>
      </c>
      <c r="GH1578" s="1">
        <v>1.85639</v>
      </c>
      <c r="GI1578" s="1">
        <v>1.85517</v>
      </c>
      <c r="GJ1578" s="1">
        <v>1.8547199999999999</v>
      </c>
      <c r="GK1578" s="1">
        <v>1.85361</v>
      </c>
      <c r="GL1578" s="1">
        <v>1.85656</v>
      </c>
      <c r="GM1578" s="1">
        <v>0</v>
      </c>
      <c r="GN1578" s="1">
        <v>0</v>
      </c>
      <c r="GO1578" s="1">
        <v>0</v>
      </c>
      <c r="GP1578" s="1">
        <v>0</v>
      </c>
      <c r="GQ1578" s="1" t="s">
        <v>359</v>
      </c>
      <c r="GR1578" s="1" t="s">
        <v>360</v>
      </c>
      <c r="GS1578" s="1" t="s">
        <v>361</v>
      </c>
      <c r="GT1578" s="1" t="s">
        <v>361</v>
      </c>
      <c r="GU1578" s="1" t="s">
        <v>361</v>
      </c>
      <c r="GV1578" s="1" t="s">
        <v>361</v>
      </c>
      <c r="GW1578" s="1">
        <v>0</v>
      </c>
      <c r="GX1578" s="1">
        <v>100</v>
      </c>
      <c r="GY1578" s="1">
        <v>100</v>
      </c>
      <c r="GZ1578" s="1">
        <v>2.72</v>
      </c>
      <c r="HA1578" s="1">
        <v>8.0000000000000002E-3</v>
      </c>
      <c r="HB1578" s="1">
        <v>0.32140272067045289</v>
      </c>
      <c r="HC1578" s="1">
        <v>2.7716384584972409E-3</v>
      </c>
      <c r="HD1578" s="1">
        <v>-1.1467119688665799E-6</v>
      </c>
      <c r="HE1578" s="1">
        <v>2.0626329066488061E-10</v>
      </c>
      <c r="HF1578" s="1">
        <v>-7.4589808594339752E-2</v>
      </c>
      <c r="HG1578" s="1">
        <v>1.066993184659233E-2</v>
      </c>
      <c r="HH1578" s="1">
        <v>-3.4528890892081033E-4</v>
      </c>
      <c r="HI1578" s="1">
        <v>2.382551249023132E-6</v>
      </c>
      <c r="HJ1578" s="1">
        <v>1</v>
      </c>
      <c r="HK1578" s="1">
        <v>2115</v>
      </c>
      <c r="HL1578" s="1">
        <v>2</v>
      </c>
      <c r="HM1578" s="1">
        <v>30</v>
      </c>
      <c r="HN1578" s="1">
        <v>8.8000000000000007</v>
      </c>
      <c r="HO1578" s="1">
        <v>8.8000000000000007</v>
      </c>
      <c r="HP1578" s="1">
        <v>3.41309</v>
      </c>
      <c r="HQ1578" s="1">
        <v>2.3156699999999999</v>
      </c>
      <c r="HR1578" s="1">
        <v>1.4978</v>
      </c>
      <c r="HS1578" s="1">
        <v>2.3010299999999999</v>
      </c>
      <c r="HT1578" s="1">
        <v>1.5478499999999999</v>
      </c>
      <c r="HU1578" s="1">
        <v>2.3071299999999999</v>
      </c>
      <c r="HV1578" s="1">
        <v>41.430100000000003</v>
      </c>
      <c r="HW1578" s="1">
        <v>14.193300000000001</v>
      </c>
      <c r="HX1578" s="1">
        <v>18</v>
      </c>
      <c r="HY1578" s="1">
        <v>473.88799999999998</v>
      </c>
      <c r="HZ1578" s="1">
        <v>478.61</v>
      </c>
      <c r="IA1578" s="1">
        <v>26.404299999999999</v>
      </c>
      <c r="IB1578" s="1">
        <v>33.566000000000003</v>
      </c>
      <c r="IC1578" s="1">
        <v>30</v>
      </c>
      <c r="ID1578" s="1">
        <v>33.366599999999998</v>
      </c>
      <c r="IE1578" s="1">
        <v>33.464599999999997</v>
      </c>
      <c r="IF1578" s="1">
        <v>68.329800000000006</v>
      </c>
      <c r="IG1578" s="1">
        <v>35.795999999999999</v>
      </c>
      <c r="IH1578" s="1">
        <v>0</v>
      </c>
      <c r="II1578" s="1">
        <v>26.394200000000001</v>
      </c>
      <c r="IJ1578" s="1">
        <v>1760.56</v>
      </c>
      <c r="IK1578" s="1">
        <v>25.4998</v>
      </c>
      <c r="IL1578" s="1">
        <v>100.288</v>
      </c>
      <c r="IM1578" s="1">
        <v>99.977900000000005</v>
      </c>
      <c r="IN1578" s="1" t="s">
        <v>362</v>
      </c>
    </row>
    <row r="1579" spans="1:248" ht="15.75" customHeight="1" x14ac:dyDescent="0.3">
      <c r="A1579" s="1">
        <v>1563</v>
      </c>
      <c r="B1579" s="1">
        <v>1660328301.0999999</v>
      </c>
      <c r="C1579" s="1">
        <v>17334.5</v>
      </c>
      <c r="D1579" s="1" t="s">
        <v>3415</v>
      </c>
      <c r="E1579" s="1" t="s">
        <v>3416</v>
      </c>
      <c r="F1579" s="1">
        <v>1</v>
      </c>
      <c r="G1579" s="1" t="s">
        <v>354</v>
      </c>
      <c r="H1579" s="1" t="s">
        <v>350</v>
      </c>
      <c r="I1579" s="1" t="s">
        <v>351</v>
      </c>
      <c r="J1579" s="1" t="s">
        <v>352</v>
      </c>
      <c r="K1579" s="1" t="s">
        <v>2753</v>
      </c>
      <c r="L1579" s="1" t="s">
        <v>354</v>
      </c>
      <c r="M1579" s="1" t="s">
        <v>355</v>
      </c>
      <c r="N1579" s="1">
        <v>1660328293.599999</v>
      </c>
      <c r="O1579" s="1">
        <f t="shared" si="204"/>
        <v>1.445056497628066E-3</v>
      </c>
      <c r="P1579" s="1">
        <f t="shared" si="205"/>
        <v>1.445056497628066</v>
      </c>
      <c r="Q1579" s="1">
        <f t="shared" si="206"/>
        <v>3.4985670141110505</v>
      </c>
      <c r="R1579" s="1">
        <f t="shared" si="207"/>
        <v>1660.5906666666669</v>
      </c>
      <c r="S1579" s="1">
        <f t="shared" si="208"/>
        <v>1527.2522388812761</v>
      </c>
      <c r="T1579" s="1">
        <f t="shared" si="209"/>
        <v>151.87464134104286</v>
      </c>
      <c r="U1579" s="1">
        <f t="shared" si="210"/>
        <v>165.13422307962887</v>
      </c>
      <c r="V1579" s="1">
        <f t="shared" si="211"/>
        <v>7.0418036336050996E-2</v>
      </c>
      <c r="W1579" s="1">
        <f t="shared" si="212"/>
        <v>2.9189759468815506</v>
      </c>
      <c r="X1579" s="1">
        <f t="shared" si="213"/>
        <v>6.948772559398407E-2</v>
      </c>
      <c r="Y1579" s="1">
        <f t="shared" si="214"/>
        <v>4.3512389207775767E-2</v>
      </c>
      <c r="Z1579" s="1">
        <f t="shared" si="215"/>
        <v>321.52078568403704</v>
      </c>
      <c r="AA1579" s="1">
        <f t="shared" si="216"/>
        <v>32.538332873617009</v>
      </c>
      <c r="AB1579" s="1">
        <f t="shared" si="217"/>
        <v>31.721106666666671</v>
      </c>
      <c r="AC1579" s="1">
        <f t="shared" si="218"/>
        <v>4.7002219784905943</v>
      </c>
      <c r="AD1579" s="1">
        <f t="shared" si="219"/>
        <v>59.995065945255909</v>
      </c>
      <c r="AE1579" s="1">
        <f t="shared" si="220"/>
        <v>2.7092619579982156</v>
      </c>
      <c r="AF1579" s="1">
        <f t="shared" si="221"/>
        <v>4.5158079507244038</v>
      </c>
      <c r="AG1579" s="1">
        <f t="shared" si="222"/>
        <v>1.9909600204923787</v>
      </c>
      <c r="AH1579" s="1">
        <f t="shared" si="223"/>
        <v>-63.726991545397709</v>
      </c>
      <c r="AI1579" s="1">
        <f t="shared" si="224"/>
        <v>-110.77016729678913</v>
      </c>
      <c r="AJ1579" s="1">
        <f t="shared" si="225"/>
        <v>-8.5527547930506618</v>
      </c>
      <c r="AK1579" s="1">
        <f t="shared" si="226"/>
        <v>138.47087204879955</v>
      </c>
      <c r="AL1579" s="1">
        <f t="shared" si="227"/>
        <v>34.652282738179828</v>
      </c>
      <c r="AM1579" s="1">
        <f t="shared" si="228"/>
        <v>1.4516436054643</v>
      </c>
      <c r="AN1579" s="1">
        <f t="shared" si="229"/>
        <v>3.4985670141110505</v>
      </c>
      <c r="AO1579" s="1">
        <v>1774.2519611452869</v>
      </c>
      <c r="AP1579" s="1">
        <v>1743.2939393939389</v>
      </c>
      <c r="AQ1579" s="1">
        <v>5.1674472825074869</v>
      </c>
      <c r="AR1579" s="1">
        <v>65.662157139145961</v>
      </c>
      <c r="AS1579" s="1">
        <f t="shared" si="230"/>
        <v>1.445056497628066</v>
      </c>
      <c r="AT1579" s="1">
        <v>25.56880443125878</v>
      </c>
      <c r="AU1579" s="1">
        <v>27.254203636363641</v>
      </c>
      <c r="AV1579" s="1">
        <v>1.4421699687303539E-4</v>
      </c>
      <c r="AW1579" s="1">
        <v>81.5194902957615</v>
      </c>
      <c r="AX1579" s="1">
        <v>20</v>
      </c>
      <c r="AY1579" s="1">
        <v>4</v>
      </c>
      <c r="AZ1579" s="1">
        <f t="shared" si="231"/>
        <v>1</v>
      </c>
      <c r="BA1579" s="1">
        <f t="shared" si="232"/>
        <v>0</v>
      </c>
      <c r="BB1579" s="1">
        <f t="shared" si="233"/>
        <v>51863.415180937503</v>
      </c>
      <c r="BC1579" s="1">
        <f t="shared" si="234"/>
        <v>2000.03</v>
      </c>
      <c r="BD1579" s="1">
        <f t="shared" si="235"/>
        <v>1681.2251988000194</v>
      </c>
      <c r="BE1579" s="1">
        <f t="shared" si="236"/>
        <v>0.84059999040015365</v>
      </c>
      <c r="BF1579" s="1">
        <f t="shared" si="237"/>
        <v>0.16075798147229645</v>
      </c>
      <c r="BG1579" s="1">
        <v>6</v>
      </c>
      <c r="BH1579" s="1">
        <v>0.5</v>
      </c>
      <c r="BI1579" s="1" t="s">
        <v>356</v>
      </c>
      <c r="BJ1579" s="1">
        <v>2</v>
      </c>
      <c r="BK1579" s="1" t="b">
        <v>1</v>
      </c>
      <c r="BL1579" s="1">
        <v>1660328293.599999</v>
      </c>
      <c r="BM1579" s="1">
        <v>1660.5906666666669</v>
      </c>
      <c r="BN1579" s="1">
        <v>1705.0533333333331</v>
      </c>
      <c r="BO1579" s="1">
        <v>27.244353333333329</v>
      </c>
      <c r="BP1579" s="1">
        <v>25.55032666666667</v>
      </c>
      <c r="BQ1579" s="1">
        <v>1657.886666666667</v>
      </c>
      <c r="BR1579" s="1">
        <v>27.236339999999998</v>
      </c>
      <c r="BS1579" s="1">
        <v>500.14366666666672</v>
      </c>
      <c r="BT1579" s="1">
        <v>99.343133333333327</v>
      </c>
      <c r="BU1579" s="1">
        <v>9.993014666666665E-2</v>
      </c>
      <c r="BV1579" s="1">
        <v>31.017213333333331</v>
      </c>
      <c r="BW1579" s="1">
        <v>31.721106666666671</v>
      </c>
      <c r="BX1579" s="1">
        <v>999.89999999999986</v>
      </c>
      <c r="BY1579" s="1">
        <v>0</v>
      </c>
      <c r="BZ1579" s="1">
        <v>0</v>
      </c>
      <c r="CA1579" s="1">
        <v>10005.57066666667</v>
      </c>
      <c r="CB1579" s="1">
        <v>0</v>
      </c>
      <c r="CC1579" s="1">
        <v>901.423</v>
      </c>
      <c r="CD1579" s="1">
        <v>-44.462646666666679</v>
      </c>
      <c r="CE1579" s="1">
        <v>1707.1</v>
      </c>
      <c r="CF1579" s="1">
        <v>1749.7613333333329</v>
      </c>
      <c r="CG1579" s="1">
        <v>1.694048666666667</v>
      </c>
      <c r="CH1579" s="1">
        <v>1705.0533333333331</v>
      </c>
      <c r="CI1579" s="1">
        <v>25.55032666666667</v>
      </c>
      <c r="CJ1579" s="1">
        <v>2.7065393333333332</v>
      </c>
      <c r="CK1579" s="1">
        <v>2.5382479999999998</v>
      </c>
      <c r="CL1579" s="1">
        <v>22.324866666666669</v>
      </c>
      <c r="CM1579" s="1">
        <v>21.273859999999999</v>
      </c>
      <c r="CN1579" s="1">
        <v>2000.03</v>
      </c>
      <c r="CO1579" s="1">
        <v>0.98000240000000027</v>
      </c>
      <c r="CP1579" s="1">
        <v>1.9997913333333339E-2</v>
      </c>
      <c r="CQ1579" s="1">
        <v>0</v>
      </c>
      <c r="CR1579" s="1">
        <v>2.859</v>
      </c>
      <c r="CS1579" s="1">
        <v>0</v>
      </c>
      <c r="CT1579" s="1">
        <v>25464.906666666669</v>
      </c>
      <c r="CU1579" s="1">
        <v>17412.599999999999</v>
      </c>
      <c r="CV1579" s="1">
        <v>44.254133333333343</v>
      </c>
      <c r="CW1579" s="1">
        <v>45.879133333333343</v>
      </c>
      <c r="CX1579" s="1">
        <v>44.391533333333342</v>
      </c>
      <c r="CY1579" s="1">
        <v>43.895666666666664</v>
      </c>
      <c r="CZ1579" s="1">
        <v>44.186999999999998</v>
      </c>
      <c r="DA1579" s="1">
        <v>1960.0319999999999</v>
      </c>
      <c r="DB1579" s="1">
        <v>40</v>
      </c>
      <c r="DC1579" s="1">
        <v>0</v>
      </c>
      <c r="DD1579" s="1">
        <v>1660328299.2</v>
      </c>
      <c r="DE1579" s="1">
        <v>0</v>
      </c>
      <c r="DF1579" s="1">
        <v>1660327771.0999999</v>
      </c>
      <c r="DG1579" s="1" t="s">
        <v>2754</v>
      </c>
      <c r="DH1579" s="1">
        <v>1660327771.0999999</v>
      </c>
      <c r="DI1579" s="1">
        <v>1660327770.5999999</v>
      </c>
      <c r="DJ1579" s="1">
        <v>42</v>
      </c>
      <c r="DK1579" s="1">
        <v>0.13300000000000001</v>
      </c>
      <c r="DL1579" s="1">
        <v>-5.0000000000000001E-3</v>
      </c>
      <c r="DM1579" s="1">
        <v>1.258</v>
      </c>
      <c r="DN1579" s="1">
        <v>1.2E-2</v>
      </c>
      <c r="DO1579" s="1">
        <v>400</v>
      </c>
      <c r="DP1579" s="1">
        <v>26</v>
      </c>
      <c r="DQ1579" s="1">
        <v>0.6</v>
      </c>
      <c r="DR1579" s="1">
        <v>0.12</v>
      </c>
      <c r="DS1579" s="1">
        <v>3.26889601535441</v>
      </c>
      <c r="DT1579" s="1">
        <v>0.65225841485525038</v>
      </c>
      <c r="DU1579" s="1">
        <v>0.10401074730076811</v>
      </c>
      <c r="DV1579" s="1">
        <v>0</v>
      </c>
      <c r="DW1579" s="1">
        <v>34.654465827981731</v>
      </c>
      <c r="DX1579" s="1">
        <v>0.17176211537045991</v>
      </c>
      <c r="DY1579" s="1">
        <v>0.1130821779406721</v>
      </c>
      <c r="DZ1579" s="1">
        <v>1</v>
      </c>
      <c r="EA1579" s="1">
        <v>-44.46467419354839</v>
      </c>
      <c r="EB1579" s="1">
        <v>-0.4031419354838538</v>
      </c>
      <c r="EC1579" s="1">
        <v>0.13801508792634731</v>
      </c>
      <c r="ED1579" s="1">
        <v>1</v>
      </c>
      <c r="EE1579" s="1">
        <v>1516.4542830748969</v>
      </c>
      <c r="EF1579" s="1">
        <v>297.43035022688179</v>
      </c>
      <c r="EG1579" s="1">
        <v>28.79778496229142</v>
      </c>
      <c r="EH1579" s="1">
        <v>0</v>
      </c>
      <c r="EI1579" s="1">
        <v>1.705563902439025</v>
      </c>
      <c r="EJ1579" s="1">
        <v>-0.22005031358884719</v>
      </c>
      <c r="EK1579" s="1">
        <v>2.1969621140649018E-2</v>
      </c>
      <c r="EL1579" s="1">
        <v>0</v>
      </c>
      <c r="EM1579" s="1">
        <v>1.9907963309271779</v>
      </c>
      <c r="EN1579" s="1">
        <v>2.1951834784611119E-2</v>
      </c>
      <c r="EO1579" s="1">
        <v>1.82554103612417E-3</v>
      </c>
      <c r="EP1579" s="1">
        <v>1</v>
      </c>
      <c r="EQ1579" s="1">
        <v>3</v>
      </c>
      <c r="ER1579" s="1">
        <v>6</v>
      </c>
      <c r="ES1579" s="1" t="s">
        <v>382</v>
      </c>
      <c r="ET1579" s="1">
        <v>2.9412799999999999</v>
      </c>
      <c r="EU1579" s="1">
        <v>2.8012700000000001</v>
      </c>
      <c r="EV1579" s="1">
        <v>0.22922699999999999</v>
      </c>
      <c r="EW1579" s="1">
        <v>0.23275000000000001</v>
      </c>
      <c r="EX1579" s="1">
        <v>0.117359</v>
      </c>
      <c r="EY1579" s="1">
        <v>0.112299</v>
      </c>
      <c r="EZ1579" s="1">
        <v>15752.7</v>
      </c>
      <c r="FA1579" s="1">
        <v>16441.099999999999</v>
      </c>
      <c r="FB1579" s="1">
        <v>23782</v>
      </c>
      <c r="FC1579" s="1">
        <v>24953.9</v>
      </c>
      <c r="FD1579" s="1">
        <v>33611.800000000003</v>
      </c>
      <c r="FE1579" s="1">
        <v>35381.300000000003</v>
      </c>
      <c r="FF1579" s="1">
        <v>43374</v>
      </c>
      <c r="FG1579" s="1">
        <v>46132.4</v>
      </c>
      <c r="FH1579" s="1">
        <v>1.8995</v>
      </c>
      <c r="FI1579" s="1">
        <v>1.81168</v>
      </c>
      <c r="FJ1579" s="1">
        <v>0.10395799999999999</v>
      </c>
      <c r="FK1579" s="1">
        <v>0</v>
      </c>
      <c r="FL1579" s="1">
        <v>30.040900000000001</v>
      </c>
      <c r="FM1579" s="1">
        <v>999.9</v>
      </c>
      <c r="FN1579" s="1">
        <v>56.9</v>
      </c>
      <c r="FO1579" s="1">
        <v>38.200000000000003</v>
      </c>
      <c r="FP1579" s="1">
        <v>38.545299999999997</v>
      </c>
      <c r="FQ1579" s="1">
        <v>62.9758</v>
      </c>
      <c r="FR1579" s="1">
        <v>22.339700000000001</v>
      </c>
      <c r="FS1579" s="1">
        <v>1</v>
      </c>
      <c r="FT1579" s="1">
        <v>0.52568599999999999</v>
      </c>
      <c r="FU1579" s="1">
        <v>2.7098</v>
      </c>
      <c r="FV1579" s="1">
        <v>20.299399999999999</v>
      </c>
      <c r="FW1579" s="1">
        <v>5.2095000000000002</v>
      </c>
      <c r="FX1579" s="1">
        <v>11.907500000000001</v>
      </c>
      <c r="FY1579" s="1">
        <v>5.0018000000000002</v>
      </c>
      <c r="FZ1579" s="1">
        <v>3.2905000000000002</v>
      </c>
      <c r="GA1579" s="1">
        <v>9999</v>
      </c>
      <c r="GB1579" s="1">
        <v>9999</v>
      </c>
      <c r="GC1579" s="1">
        <v>9999</v>
      </c>
      <c r="GD1579" s="1">
        <v>999.9</v>
      </c>
      <c r="GE1579" s="1">
        <v>1.8597399999999999</v>
      </c>
      <c r="GF1579" s="1">
        <v>1.8547499999999999</v>
      </c>
      <c r="GG1579" s="1">
        <v>1.85791</v>
      </c>
      <c r="GH1579" s="1">
        <v>1.85639</v>
      </c>
      <c r="GI1579" s="1">
        <v>1.8551599999999999</v>
      </c>
      <c r="GJ1579" s="1">
        <v>1.8547100000000001</v>
      </c>
      <c r="GK1579" s="1">
        <v>1.8535999999999999</v>
      </c>
      <c r="GL1579" s="1">
        <v>1.8565499999999999</v>
      </c>
      <c r="GM1579" s="1">
        <v>0</v>
      </c>
      <c r="GN1579" s="1">
        <v>0</v>
      </c>
      <c r="GO1579" s="1">
        <v>0</v>
      </c>
      <c r="GP1579" s="1">
        <v>0</v>
      </c>
      <c r="GQ1579" s="1" t="s">
        <v>359</v>
      </c>
      <c r="GR1579" s="1" t="s">
        <v>360</v>
      </c>
      <c r="GS1579" s="1" t="s">
        <v>361</v>
      </c>
      <c r="GT1579" s="1" t="s">
        <v>361</v>
      </c>
      <c r="GU1579" s="1" t="s">
        <v>361</v>
      </c>
      <c r="GV1579" s="1" t="s">
        <v>361</v>
      </c>
      <c r="GW1579" s="1">
        <v>0</v>
      </c>
      <c r="GX1579" s="1">
        <v>100</v>
      </c>
      <c r="GY1579" s="1">
        <v>100</v>
      </c>
      <c r="GZ1579" s="1">
        <v>2.73</v>
      </c>
      <c r="HA1579" s="1">
        <v>8.0000000000000002E-3</v>
      </c>
      <c r="HB1579" s="1">
        <v>0.32140272067045289</v>
      </c>
      <c r="HC1579" s="1">
        <v>2.7716384584972409E-3</v>
      </c>
      <c r="HD1579" s="1">
        <v>-1.1467119688665799E-6</v>
      </c>
      <c r="HE1579" s="1">
        <v>2.0626329066488061E-10</v>
      </c>
      <c r="HF1579" s="1">
        <v>-7.4589808594339752E-2</v>
      </c>
      <c r="HG1579" s="1">
        <v>1.066993184659233E-2</v>
      </c>
      <c r="HH1579" s="1">
        <v>-3.4528890892081033E-4</v>
      </c>
      <c r="HI1579" s="1">
        <v>2.382551249023132E-6</v>
      </c>
      <c r="HJ1579" s="1">
        <v>1</v>
      </c>
      <c r="HK1579" s="1">
        <v>2115</v>
      </c>
      <c r="HL1579" s="1">
        <v>2</v>
      </c>
      <c r="HM1579" s="1">
        <v>30</v>
      </c>
      <c r="HN1579" s="1">
        <v>8.8000000000000007</v>
      </c>
      <c r="HO1579" s="1">
        <v>8.8000000000000007</v>
      </c>
      <c r="HP1579" s="1">
        <v>3.4240699999999999</v>
      </c>
      <c r="HQ1579" s="1">
        <v>2.2949199999999998</v>
      </c>
      <c r="HR1579" s="1">
        <v>1.4978</v>
      </c>
      <c r="HS1579" s="1">
        <v>2.3010299999999999</v>
      </c>
      <c r="HT1579" s="1">
        <v>1.5478499999999999</v>
      </c>
      <c r="HU1579" s="1">
        <v>2.3718300000000001</v>
      </c>
      <c r="HV1579" s="1">
        <v>41.430100000000003</v>
      </c>
      <c r="HW1579" s="1">
        <v>14.2021</v>
      </c>
      <c r="HX1579" s="1">
        <v>18</v>
      </c>
      <c r="HY1579" s="1">
        <v>473.87799999999999</v>
      </c>
      <c r="HZ1579" s="1">
        <v>478.59300000000002</v>
      </c>
      <c r="IA1579" s="1">
        <v>26.400600000000001</v>
      </c>
      <c r="IB1579" s="1">
        <v>33.566000000000003</v>
      </c>
      <c r="IC1579" s="1">
        <v>30</v>
      </c>
      <c r="ID1579" s="1">
        <v>33.367400000000004</v>
      </c>
      <c r="IE1579" s="1">
        <v>33.464599999999997</v>
      </c>
      <c r="IF1579" s="1">
        <v>68.554199999999994</v>
      </c>
      <c r="IG1579" s="1">
        <v>35.795999999999999</v>
      </c>
      <c r="IH1579" s="1">
        <v>0</v>
      </c>
      <c r="II1579" s="1">
        <v>26.394200000000001</v>
      </c>
      <c r="IJ1579" s="1">
        <v>1770.61</v>
      </c>
      <c r="IK1579" s="1">
        <v>25.4998</v>
      </c>
      <c r="IL1579" s="1">
        <v>100.288</v>
      </c>
      <c r="IM1579" s="1">
        <v>99.978300000000004</v>
      </c>
      <c r="IN1579" s="1" t="s">
        <v>362</v>
      </c>
    </row>
    <row r="1580" spans="1:248" ht="15.75" customHeight="1" x14ac:dyDescent="0.3">
      <c r="A1580" s="1">
        <v>1564</v>
      </c>
      <c r="B1580" s="1">
        <v>1660328302.0999999</v>
      </c>
      <c r="C1580" s="1">
        <v>17335.5</v>
      </c>
      <c r="D1580" s="1" t="s">
        <v>3417</v>
      </c>
      <c r="E1580" s="1" t="s">
        <v>3418</v>
      </c>
      <c r="F1580" s="1">
        <v>1</v>
      </c>
      <c r="G1580" s="1" t="s">
        <v>354</v>
      </c>
      <c r="H1580" s="1" t="s">
        <v>350</v>
      </c>
      <c r="I1580" s="1" t="s">
        <v>351</v>
      </c>
      <c r="J1580" s="1" t="s">
        <v>352</v>
      </c>
      <c r="K1580" s="1" t="s">
        <v>2753</v>
      </c>
      <c r="L1580" s="1" t="s">
        <v>354</v>
      </c>
      <c r="M1580" s="1" t="s">
        <v>355</v>
      </c>
      <c r="N1580" s="1">
        <v>1660328294.0999999</v>
      </c>
      <c r="O1580" s="1">
        <f t="shared" si="204"/>
        <v>1.4428085517473959E-3</v>
      </c>
      <c r="P1580" s="1">
        <f t="shared" si="205"/>
        <v>1.4428085517473959</v>
      </c>
      <c r="Q1580" s="1">
        <f t="shared" si="206"/>
        <v>3.4133333765976208</v>
      </c>
      <c r="R1580" s="1">
        <f t="shared" si="207"/>
        <v>1663.1056249999999</v>
      </c>
      <c r="S1580" s="1">
        <f t="shared" si="208"/>
        <v>1531.4844627030411</v>
      </c>
      <c r="T1580" s="1">
        <f t="shared" si="209"/>
        <v>152.29557178107513</v>
      </c>
      <c r="U1580" s="1">
        <f t="shared" si="210"/>
        <v>165.38438897686007</v>
      </c>
      <c r="V1580" s="1">
        <f t="shared" si="211"/>
        <v>7.0303281809966645E-2</v>
      </c>
      <c r="W1580" s="1">
        <f t="shared" si="212"/>
        <v>2.9190042330894608</v>
      </c>
      <c r="X1580" s="1">
        <f t="shared" si="213"/>
        <v>6.9375988027392435E-2</v>
      </c>
      <c r="Y1580" s="1">
        <f t="shared" si="214"/>
        <v>4.3442287134873921E-2</v>
      </c>
      <c r="Z1580" s="1">
        <f t="shared" si="215"/>
        <v>321.5198873550388</v>
      </c>
      <c r="AA1580" s="1">
        <f t="shared" si="216"/>
        <v>32.539335024314674</v>
      </c>
      <c r="AB1580" s="1">
        <f t="shared" si="217"/>
        <v>31.721775000000001</v>
      </c>
      <c r="AC1580" s="1">
        <f t="shared" si="218"/>
        <v>4.7004001455311233</v>
      </c>
      <c r="AD1580" s="1">
        <f t="shared" si="219"/>
        <v>59.995242279652736</v>
      </c>
      <c r="AE1580" s="1">
        <f t="shared" si="220"/>
        <v>2.7093373676211634</v>
      </c>
      <c r="AF1580" s="1">
        <f t="shared" si="221"/>
        <v>4.5159203708058522</v>
      </c>
      <c r="AG1580" s="1">
        <f t="shared" si="222"/>
        <v>1.9910627779099599</v>
      </c>
      <c r="AH1580" s="1">
        <f t="shared" si="223"/>
        <v>-63.627857132060157</v>
      </c>
      <c r="AI1580" s="1">
        <f t="shared" si="224"/>
        <v>-110.80769794440758</v>
      </c>
      <c r="AJ1580" s="1">
        <f t="shared" si="225"/>
        <v>-8.5556162899676149</v>
      </c>
      <c r="AK1580" s="1">
        <f t="shared" si="226"/>
        <v>138.52871598860347</v>
      </c>
      <c r="AL1580" s="1">
        <f t="shared" si="227"/>
        <v>34.651360285870084</v>
      </c>
      <c r="AM1580" s="1">
        <f t="shared" si="228"/>
        <v>1.4505052144944237</v>
      </c>
      <c r="AN1580" s="1">
        <f t="shared" si="229"/>
        <v>3.4133333765976208</v>
      </c>
      <c r="AO1580" s="1">
        <v>1779.3598601451699</v>
      </c>
      <c r="AP1580" s="1">
        <v>1748.487636363637</v>
      </c>
      <c r="AQ1580" s="1">
        <v>5.1711501365021304</v>
      </c>
      <c r="AR1580" s="1">
        <v>65.662157139145961</v>
      </c>
      <c r="AS1580" s="1">
        <f t="shared" si="230"/>
        <v>1.4428085517473959</v>
      </c>
      <c r="AT1580" s="1">
        <v>25.57389020180106</v>
      </c>
      <c r="AU1580" s="1">
        <v>27.25663272727272</v>
      </c>
      <c r="AV1580" s="1">
        <v>1.4926124570173121E-4</v>
      </c>
      <c r="AW1580" s="1">
        <v>81.5194902957615</v>
      </c>
      <c r="AX1580" s="1">
        <v>20</v>
      </c>
      <c r="AY1580" s="1">
        <v>4</v>
      </c>
      <c r="AZ1580" s="1">
        <f t="shared" si="231"/>
        <v>1</v>
      </c>
      <c r="BA1580" s="1">
        <f t="shared" si="232"/>
        <v>0</v>
      </c>
      <c r="BB1580" s="1">
        <f t="shared" si="233"/>
        <v>51864.144991513836</v>
      </c>
      <c r="BC1580" s="1">
        <f t="shared" si="234"/>
        <v>2000.024375</v>
      </c>
      <c r="BD1580" s="1">
        <f t="shared" si="235"/>
        <v>1681.22047350002</v>
      </c>
      <c r="BE1580" s="1">
        <f t="shared" si="236"/>
        <v>0.84059999193760826</v>
      </c>
      <c r="BF1580" s="1">
        <f t="shared" si="237"/>
        <v>0.16075798443958406</v>
      </c>
      <c r="BG1580" s="1">
        <v>6</v>
      </c>
      <c r="BH1580" s="1">
        <v>0.5</v>
      </c>
      <c r="BI1580" s="1" t="s">
        <v>356</v>
      </c>
      <c r="BJ1580" s="1">
        <v>2</v>
      </c>
      <c r="BK1580" s="1" t="b">
        <v>1</v>
      </c>
      <c r="BL1580" s="1">
        <v>1660328294.0999999</v>
      </c>
      <c r="BM1580" s="1">
        <v>1663.1056249999999</v>
      </c>
      <c r="BN1580" s="1">
        <v>1707.569375</v>
      </c>
      <c r="BO1580" s="1">
        <v>27.245100000000001</v>
      </c>
      <c r="BP1580" s="1">
        <v>25.552399999999999</v>
      </c>
      <c r="BQ1580" s="1">
        <v>1660.4</v>
      </c>
      <c r="BR1580" s="1">
        <v>27.237087500000001</v>
      </c>
      <c r="BS1580" s="1">
        <v>500.14274999999998</v>
      </c>
      <c r="BT1580" s="1">
        <v>99.34316874999999</v>
      </c>
      <c r="BU1580" s="1">
        <v>9.9937262500000013E-2</v>
      </c>
      <c r="BV1580" s="1">
        <v>31.01765</v>
      </c>
      <c r="BW1580" s="1">
        <v>31.721775000000001</v>
      </c>
      <c r="BX1580" s="1">
        <v>999.9</v>
      </c>
      <c r="BY1580" s="1">
        <v>0</v>
      </c>
      <c r="BZ1580" s="1">
        <v>0</v>
      </c>
      <c r="CA1580" s="1">
        <v>10005.72875</v>
      </c>
      <c r="CB1580" s="1">
        <v>0</v>
      </c>
      <c r="CC1580" s="1">
        <v>903.23</v>
      </c>
      <c r="CD1580" s="1">
        <v>-44.463549999999998</v>
      </c>
      <c r="CE1580" s="1">
        <v>1709.6868750000001</v>
      </c>
      <c r="CF1580" s="1">
        <v>1752.346875</v>
      </c>
      <c r="CG1580" s="1">
        <v>1.6927218749999999</v>
      </c>
      <c r="CH1580" s="1">
        <v>1707.569375</v>
      </c>
      <c r="CI1580" s="1">
        <v>25.552399999999999</v>
      </c>
      <c r="CJ1580" s="1">
        <v>2.706614375</v>
      </c>
      <c r="CK1580" s="1">
        <v>2.5384549999999999</v>
      </c>
      <c r="CL1580" s="1">
        <v>22.325324999999999</v>
      </c>
      <c r="CM1580" s="1">
        <v>21.275187500000001</v>
      </c>
      <c r="CN1580" s="1">
        <v>2000.024375</v>
      </c>
      <c r="CO1580" s="1">
        <v>0.98000237499999998</v>
      </c>
      <c r="CP1580" s="1">
        <v>1.99979375E-2</v>
      </c>
      <c r="CQ1580" s="1">
        <v>0</v>
      </c>
      <c r="CR1580" s="1">
        <v>2.7948750000000002</v>
      </c>
      <c r="CS1580" s="1">
        <v>0</v>
      </c>
      <c r="CT1580" s="1">
        <v>25463.762500000001</v>
      </c>
      <c r="CU1580" s="1">
        <v>17412.55</v>
      </c>
      <c r="CV1580" s="1">
        <v>44.253875000000001</v>
      </c>
      <c r="CW1580" s="1">
        <v>45.878875000000001</v>
      </c>
      <c r="CX1580" s="1">
        <v>44.390500000000003</v>
      </c>
      <c r="CY1580" s="1">
        <v>43.894374999999997</v>
      </c>
      <c r="CZ1580" s="1">
        <v>44.186999999999998</v>
      </c>
      <c r="DA1580" s="1">
        <v>1960.026875</v>
      </c>
      <c r="DB1580" s="1">
        <v>40</v>
      </c>
      <c r="DC1580" s="1">
        <v>0</v>
      </c>
      <c r="DD1580" s="1">
        <v>1660328300.4000001</v>
      </c>
      <c r="DE1580" s="1">
        <v>0</v>
      </c>
      <c r="DF1580" s="1">
        <v>1660327771.0999999</v>
      </c>
      <c r="DG1580" s="1" t="s">
        <v>2754</v>
      </c>
      <c r="DH1580" s="1">
        <v>1660327771.0999999</v>
      </c>
      <c r="DI1580" s="1">
        <v>1660327770.5999999</v>
      </c>
      <c r="DJ1580" s="1">
        <v>42</v>
      </c>
      <c r="DK1580" s="1">
        <v>0.13300000000000001</v>
      </c>
      <c r="DL1580" s="1">
        <v>-5.0000000000000001E-3</v>
      </c>
      <c r="DM1580" s="1">
        <v>1.258</v>
      </c>
      <c r="DN1580" s="1">
        <v>1.2E-2</v>
      </c>
      <c r="DO1580" s="1">
        <v>400</v>
      </c>
      <c r="DP1580" s="1">
        <v>26</v>
      </c>
      <c r="DQ1580" s="1">
        <v>0.6</v>
      </c>
      <c r="DR1580" s="1">
        <v>0.12</v>
      </c>
      <c r="DS1580" s="1">
        <v>3.26889601535441</v>
      </c>
      <c r="DT1580" s="1">
        <v>0.65225841485525038</v>
      </c>
      <c r="DU1580" s="1">
        <v>0.10401074730076811</v>
      </c>
      <c r="DV1580" s="1">
        <v>0</v>
      </c>
      <c r="DW1580" s="1">
        <v>34.654465827981731</v>
      </c>
      <c r="DX1580" s="1">
        <v>0.17176211537045991</v>
      </c>
      <c r="DY1580" s="1">
        <v>0.1130821779406721</v>
      </c>
      <c r="DZ1580" s="1">
        <v>1</v>
      </c>
      <c r="EA1580" s="1">
        <v>-44.46467419354839</v>
      </c>
      <c r="EB1580" s="1">
        <v>-0.4031419354838538</v>
      </c>
      <c r="EC1580" s="1">
        <v>0.13801508792634731</v>
      </c>
      <c r="ED1580" s="1">
        <v>1</v>
      </c>
      <c r="EE1580" s="1">
        <v>1516.4542830748969</v>
      </c>
      <c r="EF1580" s="1">
        <v>297.43035022688179</v>
      </c>
      <c r="EG1580" s="1">
        <v>28.79778496229142</v>
      </c>
      <c r="EH1580" s="1">
        <v>0</v>
      </c>
      <c r="EI1580" s="1">
        <v>1.705563902439025</v>
      </c>
      <c r="EJ1580" s="1">
        <v>-0.22005031358884719</v>
      </c>
      <c r="EK1580" s="1">
        <v>2.1969621140649018E-2</v>
      </c>
      <c r="EL1580" s="1">
        <v>0</v>
      </c>
      <c r="EM1580" s="1">
        <v>1.9907963309271779</v>
      </c>
      <c r="EN1580" s="1">
        <v>2.1951834784611119E-2</v>
      </c>
      <c r="EO1580" s="1">
        <v>1.82554103612417E-3</v>
      </c>
      <c r="EP1580" s="1">
        <v>1</v>
      </c>
      <c r="EQ1580" s="1">
        <v>3</v>
      </c>
      <c r="ER1580" s="1">
        <v>6</v>
      </c>
      <c r="ES1580" s="1" t="s">
        <v>382</v>
      </c>
      <c r="ET1580" s="1">
        <v>2.9410400000000001</v>
      </c>
      <c r="EU1580" s="1">
        <v>2.8013499999999998</v>
      </c>
      <c r="EV1580" s="1">
        <v>0.229625</v>
      </c>
      <c r="EW1580" s="1">
        <v>0.23313500000000001</v>
      </c>
      <c r="EX1580" s="1">
        <v>0.117364</v>
      </c>
      <c r="EY1580" s="1">
        <v>0.112314</v>
      </c>
      <c r="EZ1580" s="1">
        <v>15744.7</v>
      </c>
      <c r="FA1580" s="1">
        <v>16432.900000000001</v>
      </c>
      <c r="FB1580" s="1">
        <v>23782.1</v>
      </c>
      <c r="FC1580" s="1">
        <v>24954</v>
      </c>
      <c r="FD1580" s="1">
        <v>33611.699999999997</v>
      </c>
      <c r="FE1580" s="1">
        <v>35380.9</v>
      </c>
      <c r="FF1580" s="1">
        <v>43374</v>
      </c>
      <c r="FG1580" s="1">
        <v>46132.7</v>
      </c>
      <c r="FH1580" s="1">
        <v>1.8994500000000001</v>
      </c>
      <c r="FI1580" s="1">
        <v>1.81175</v>
      </c>
      <c r="FJ1580" s="1">
        <v>0.104092</v>
      </c>
      <c r="FK1580" s="1">
        <v>0</v>
      </c>
      <c r="FL1580" s="1">
        <v>30.041699999999999</v>
      </c>
      <c r="FM1580" s="1">
        <v>999.9</v>
      </c>
      <c r="FN1580" s="1">
        <v>56.9</v>
      </c>
      <c r="FO1580" s="1">
        <v>38.200000000000003</v>
      </c>
      <c r="FP1580" s="1">
        <v>38.5456</v>
      </c>
      <c r="FQ1580" s="1">
        <v>62.665799999999997</v>
      </c>
      <c r="FR1580" s="1">
        <v>22.872599999999998</v>
      </c>
      <c r="FS1580" s="1">
        <v>1</v>
      </c>
      <c r="FT1580" s="1">
        <v>0.52567600000000003</v>
      </c>
      <c r="FU1580" s="1">
        <v>2.6962299999999999</v>
      </c>
      <c r="FV1580" s="1">
        <v>20.299600000000002</v>
      </c>
      <c r="FW1580" s="1">
        <v>5.2095000000000002</v>
      </c>
      <c r="FX1580" s="1">
        <v>11.907500000000001</v>
      </c>
      <c r="FY1580" s="1">
        <v>5.0018000000000002</v>
      </c>
      <c r="FZ1580" s="1">
        <v>3.2905199999999999</v>
      </c>
      <c r="GA1580" s="1">
        <v>9999</v>
      </c>
      <c r="GB1580" s="1">
        <v>9999</v>
      </c>
      <c r="GC1580" s="1">
        <v>9999</v>
      </c>
      <c r="GD1580" s="1">
        <v>999.9</v>
      </c>
      <c r="GE1580" s="1">
        <v>1.8597399999999999</v>
      </c>
      <c r="GF1580" s="1">
        <v>1.85477</v>
      </c>
      <c r="GG1580" s="1">
        <v>1.8579300000000001</v>
      </c>
      <c r="GH1580" s="1">
        <v>1.8563799999999999</v>
      </c>
      <c r="GI1580" s="1">
        <v>1.8551599999999999</v>
      </c>
      <c r="GJ1580" s="1">
        <v>1.8547199999999999</v>
      </c>
      <c r="GK1580" s="1">
        <v>1.85361</v>
      </c>
      <c r="GL1580" s="1">
        <v>1.85656</v>
      </c>
      <c r="GM1580" s="1">
        <v>0</v>
      </c>
      <c r="GN1580" s="1">
        <v>0</v>
      </c>
      <c r="GO1580" s="1">
        <v>0</v>
      </c>
      <c r="GP1580" s="1">
        <v>0</v>
      </c>
      <c r="GQ1580" s="1" t="s">
        <v>359</v>
      </c>
      <c r="GR1580" s="1" t="s">
        <v>360</v>
      </c>
      <c r="GS1580" s="1" t="s">
        <v>361</v>
      </c>
      <c r="GT1580" s="1" t="s">
        <v>361</v>
      </c>
      <c r="GU1580" s="1" t="s">
        <v>361</v>
      </c>
      <c r="GV1580" s="1" t="s">
        <v>361</v>
      </c>
      <c r="GW1580" s="1">
        <v>0</v>
      </c>
      <c r="GX1580" s="1">
        <v>100</v>
      </c>
      <c r="GY1580" s="1">
        <v>100</v>
      </c>
      <c r="GZ1580" s="1">
        <v>2.73</v>
      </c>
      <c r="HA1580" s="1">
        <v>8.0000000000000002E-3</v>
      </c>
      <c r="HB1580" s="1">
        <v>0.32140272067045289</v>
      </c>
      <c r="HC1580" s="1">
        <v>2.7716384584972409E-3</v>
      </c>
      <c r="HD1580" s="1">
        <v>-1.1467119688665799E-6</v>
      </c>
      <c r="HE1580" s="1">
        <v>2.0626329066488061E-10</v>
      </c>
      <c r="HF1580" s="1">
        <v>-7.4589808594339752E-2</v>
      </c>
      <c r="HG1580" s="1">
        <v>1.066993184659233E-2</v>
      </c>
      <c r="HH1580" s="1">
        <v>-3.4528890892081033E-4</v>
      </c>
      <c r="HI1580" s="1">
        <v>2.382551249023132E-6</v>
      </c>
      <c r="HJ1580" s="1">
        <v>1</v>
      </c>
      <c r="HK1580" s="1">
        <v>2115</v>
      </c>
      <c r="HL1580" s="1">
        <v>2</v>
      </c>
      <c r="HM1580" s="1">
        <v>30</v>
      </c>
      <c r="HN1580" s="1">
        <v>8.8000000000000007</v>
      </c>
      <c r="HO1580" s="1">
        <v>8.9</v>
      </c>
      <c r="HP1580" s="1">
        <v>3.42896</v>
      </c>
      <c r="HQ1580" s="1">
        <v>2.2888199999999999</v>
      </c>
      <c r="HR1580" s="1">
        <v>1.4978</v>
      </c>
      <c r="HS1580" s="1">
        <v>2.3010299999999999</v>
      </c>
      <c r="HT1580" s="1">
        <v>1.5478499999999999</v>
      </c>
      <c r="HU1580" s="1">
        <v>2.4694799999999999</v>
      </c>
      <c r="HV1580" s="1">
        <v>41.430100000000003</v>
      </c>
      <c r="HW1580" s="1">
        <v>14.2196</v>
      </c>
      <c r="HX1580" s="1">
        <v>18</v>
      </c>
      <c r="HY1580" s="1">
        <v>473.85300000000001</v>
      </c>
      <c r="HZ1580" s="1">
        <v>478.64299999999997</v>
      </c>
      <c r="IA1580" s="1">
        <v>26.396799999999999</v>
      </c>
      <c r="IB1580" s="1">
        <v>33.566000000000003</v>
      </c>
      <c r="IC1580" s="1">
        <v>30</v>
      </c>
      <c r="ID1580" s="1">
        <v>33.368099999999998</v>
      </c>
      <c r="IE1580" s="1">
        <v>33.464599999999997</v>
      </c>
      <c r="IF1580" s="1">
        <v>68.644499999999994</v>
      </c>
      <c r="IG1580" s="1">
        <v>35.795999999999999</v>
      </c>
      <c r="IH1580" s="1">
        <v>0</v>
      </c>
      <c r="II1580" s="1">
        <v>26.372800000000002</v>
      </c>
      <c r="IJ1580" s="1">
        <v>1770.61</v>
      </c>
      <c r="IK1580" s="1">
        <v>25.4998</v>
      </c>
      <c r="IL1580" s="1">
        <v>100.288</v>
      </c>
      <c r="IM1580" s="1">
        <v>99.978800000000007</v>
      </c>
      <c r="IN1580" s="1" t="s">
        <v>362</v>
      </c>
    </row>
    <row r="1581" spans="1:248" ht="15.75" customHeight="1" x14ac:dyDescent="0.3">
      <c r="A1581" s="1">
        <v>1565</v>
      </c>
      <c r="B1581" s="1">
        <v>1660328303.0999999</v>
      </c>
      <c r="C1581" s="1">
        <v>17336.5</v>
      </c>
      <c r="D1581" s="1" t="s">
        <v>3419</v>
      </c>
      <c r="E1581" s="1" t="s">
        <v>3420</v>
      </c>
      <c r="F1581" s="1">
        <v>1</v>
      </c>
      <c r="G1581" s="1" t="s">
        <v>354</v>
      </c>
      <c r="H1581" s="1" t="s">
        <v>350</v>
      </c>
      <c r="I1581" s="1" t="s">
        <v>351</v>
      </c>
      <c r="J1581" s="1" t="s">
        <v>352</v>
      </c>
      <c r="K1581" s="1" t="s">
        <v>2753</v>
      </c>
      <c r="L1581" s="1" t="s">
        <v>354</v>
      </c>
      <c r="M1581" s="1" t="s">
        <v>355</v>
      </c>
      <c r="N1581" s="1">
        <v>1660328295.599999</v>
      </c>
      <c r="O1581" s="1">
        <f t="shared" si="204"/>
        <v>1.4412986442575481E-3</v>
      </c>
      <c r="P1581" s="1">
        <f t="shared" si="205"/>
        <v>1.4412986442575482</v>
      </c>
      <c r="Q1581" s="1">
        <f t="shared" si="206"/>
        <v>3.2068024703104063</v>
      </c>
      <c r="R1581" s="1">
        <f t="shared" si="207"/>
        <v>1670.658666666666</v>
      </c>
      <c r="S1581" s="1">
        <f t="shared" si="208"/>
        <v>1543.3702128697678</v>
      </c>
      <c r="T1581" s="1">
        <f t="shared" si="209"/>
        <v>153.47767847320978</v>
      </c>
      <c r="U1581" s="1">
        <f t="shared" si="210"/>
        <v>166.13565011364136</v>
      </c>
      <c r="V1581" s="1">
        <f t="shared" si="211"/>
        <v>7.0216725601830524E-2</v>
      </c>
      <c r="W1581" s="1">
        <f t="shared" si="212"/>
        <v>2.9199328419633837</v>
      </c>
      <c r="X1581" s="1">
        <f t="shared" si="213"/>
        <v>6.929198755258123E-2</v>
      </c>
      <c r="Y1581" s="1">
        <f t="shared" si="214"/>
        <v>4.3389561573771072E-2</v>
      </c>
      <c r="Z1581" s="1">
        <f t="shared" si="215"/>
        <v>321.52042865604835</v>
      </c>
      <c r="AA1581" s="1">
        <f t="shared" si="216"/>
        <v>32.540010845264348</v>
      </c>
      <c r="AB1581" s="1">
        <f t="shared" si="217"/>
        <v>31.723600000000001</v>
      </c>
      <c r="AC1581" s="1">
        <f t="shared" si="218"/>
        <v>4.7008866914668301</v>
      </c>
      <c r="AD1581" s="1">
        <f t="shared" si="219"/>
        <v>59.996371614920484</v>
      </c>
      <c r="AE1581" s="1">
        <f t="shared" si="220"/>
        <v>2.7095011272985086</v>
      </c>
      <c r="AF1581" s="1">
        <f t="shared" si="221"/>
        <v>4.5161083151646508</v>
      </c>
      <c r="AG1581" s="1">
        <f t="shared" si="222"/>
        <v>1.9913855641683216</v>
      </c>
      <c r="AH1581" s="1">
        <f t="shared" si="223"/>
        <v>-63.561270211757872</v>
      </c>
      <c r="AI1581" s="1">
        <f t="shared" si="224"/>
        <v>-111.01532293229342</v>
      </c>
      <c r="AJ1581" s="1">
        <f t="shared" si="225"/>
        <v>-8.5690292461281423</v>
      </c>
      <c r="AK1581" s="1">
        <f t="shared" si="226"/>
        <v>138.37480626586893</v>
      </c>
      <c r="AL1581" s="1">
        <f t="shared" si="227"/>
        <v>34.636708935572535</v>
      </c>
      <c r="AM1581" s="1">
        <f t="shared" si="228"/>
        <v>1.4462877335662903</v>
      </c>
      <c r="AN1581" s="1">
        <f t="shared" si="229"/>
        <v>3.2068024703104063</v>
      </c>
      <c r="AO1581" s="1">
        <v>1784.4640849107959</v>
      </c>
      <c r="AP1581" s="1">
        <v>1753.717696969697</v>
      </c>
      <c r="AQ1581" s="1">
        <v>5.195989290429794</v>
      </c>
      <c r="AR1581" s="1">
        <v>65.662157139145961</v>
      </c>
      <c r="AS1581" s="1">
        <f t="shared" si="230"/>
        <v>1.4412986442575482</v>
      </c>
      <c r="AT1581" s="1">
        <v>25.57788918205425</v>
      </c>
      <c r="AU1581" s="1">
        <v>27.258471515151509</v>
      </c>
      <c r="AV1581" s="1">
        <v>2.137261380237613E-4</v>
      </c>
      <c r="AW1581" s="1">
        <v>81.5194902957615</v>
      </c>
      <c r="AX1581" s="1">
        <v>20</v>
      </c>
      <c r="AY1581" s="1">
        <v>4</v>
      </c>
      <c r="AZ1581" s="1">
        <f t="shared" si="231"/>
        <v>1</v>
      </c>
      <c r="BA1581" s="1">
        <f t="shared" si="232"/>
        <v>0</v>
      </c>
      <c r="BB1581" s="1">
        <f t="shared" si="233"/>
        <v>51890.40542681919</v>
      </c>
      <c r="BC1581" s="1">
        <f t="shared" si="234"/>
        <v>2000.028</v>
      </c>
      <c r="BD1581" s="1">
        <f t="shared" si="235"/>
        <v>1681.2234992000249</v>
      </c>
      <c r="BE1581" s="1">
        <f t="shared" si="236"/>
        <v>0.84059998120027568</v>
      </c>
      <c r="BF1581" s="1">
        <f t="shared" si="237"/>
        <v>0.16075796371653214</v>
      </c>
      <c r="BG1581" s="1">
        <v>6</v>
      </c>
      <c r="BH1581" s="1">
        <v>0.5</v>
      </c>
      <c r="BI1581" s="1" t="s">
        <v>356</v>
      </c>
      <c r="BJ1581" s="1">
        <v>2</v>
      </c>
      <c r="BK1581" s="1" t="b">
        <v>1</v>
      </c>
      <c r="BL1581" s="1">
        <v>1660328295.599999</v>
      </c>
      <c r="BM1581" s="1">
        <v>1670.658666666666</v>
      </c>
      <c r="BN1581" s="1">
        <v>1715.11</v>
      </c>
      <c r="BO1581" s="1">
        <v>27.24672</v>
      </c>
      <c r="BP1581" s="1">
        <v>25.558926666666661</v>
      </c>
      <c r="BQ1581" s="1">
        <v>1667.9473333333331</v>
      </c>
      <c r="BR1581" s="1">
        <v>27.238706666666658</v>
      </c>
      <c r="BS1581" s="1">
        <v>500.13746666666668</v>
      </c>
      <c r="BT1581" s="1">
        <v>99.343293333333321</v>
      </c>
      <c r="BU1581" s="1">
        <v>9.991037333333333E-2</v>
      </c>
      <c r="BV1581" s="1">
        <v>31.018380000000001</v>
      </c>
      <c r="BW1581" s="1">
        <v>31.723600000000001</v>
      </c>
      <c r="BX1581" s="1">
        <v>999.89999999999986</v>
      </c>
      <c r="BY1581" s="1">
        <v>0</v>
      </c>
      <c r="BZ1581" s="1">
        <v>0</v>
      </c>
      <c r="CA1581" s="1">
        <v>10011.023999999999</v>
      </c>
      <c r="CB1581" s="1">
        <v>0</v>
      </c>
      <c r="CC1581" s="1">
        <v>907.80513333333317</v>
      </c>
      <c r="CD1581" s="1">
        <v>-44.451740000000001</v>
      </c>
      <c r="CE1581" s="1">
        <v>1717.454</v>
      </c>
      <c r="CF1581" s="1">
        <v>1760.0973333333341</v>
      </c>
      <c r="CG1581" s="1">
        <v>1.6878153333333339</v>
      </c>
      <c r="CH1581" s="1">
        <v>1715.11</v>
      </c>
      <c r="CI1581" s="1">
        <v>25.558926666666661</v>
      </c>
      <c r="CJ1581" s="1">
        <v>2.7067786666666671</v>
      </c>
      <c r="CK1581" s="1">
        <v>2.5391066666666671</v>
      </c>
      <c r="CL1581" s="1">
        <v>22.32632666666667</v>
      </c>
      <c r="CM1581" s="1">
        <v>21.279373333333329</v>
      </c>
      <c r="CN1581" s="1">
        <v>2000.028</v>
      </c>
      <c r="CO1581" s="1">
        <v>0.98000240000000027</v>
      </c>
      <c r="CP1581" s="1">
        <v>1.9997913333333339E-2</v>
      </c>
      <c r="CQ1581" s="1">
        <v>0</v>
      </c>
      <c r="CR1581" s="1">
        <v>2.777533333333333</v>
      </c>
      <c r="CS1581" s="1">
        <v>0</v>
      </c>
      <c r="CT1581" s="1">
        <v>25460.21333333333</v>
      </c>
      <c r="CU1581" s="1">
        <v>17412.58666666667</v>
      </c>
      <c r="CV1581" s="1">
        <v>44.254133333333343</v>
      </c>
      <c r="CW1581" s="1">
        <v>45.879133333333343</v>
      </c>
      <c r="CX1581" s="1">
        <v>44.3874</v>
      </c>
      <c r="CY1581" s="1">
        <v>43.891533333333342</v>
      </c>
      <c r="CZ1581" s="1">
        <v>44.186999999999998</v>
      </c>
      <c r="DA1581" s="1">
        <v>1960.03</v>
      </c>
      <c r="DB1581" s="1">
        <v>39.999333333333333</v>
      </c>
      <c r="DC1581" s="1">
        <v>0</v>
      </c>
      <c r="DD1581" s="1">
        <v>1660328301.5999999</v>
      </c>
      <c r="DE1581" s="1">
        <v>0</v>
      </c>
      <c r="DF1581" s="1">
        <v>1660327771.0999999</v>
      </c>
      <c r="DG1581" s="1" t="s">
        <v>2754</v>
      </c>
      <c r="DH1581" s="1">
        <v>1660327771.0999999</v>
      </c>
      <c r="DI1581" s="1">
        <v>1660327770.5999999</v>
      </c>
      <c r="DJ1581" s="1">
        <v>42</v>
      </c>
      <c r="DK1581" s="1">
        <v>0.13300000000000001</v>
      </c>
      <c r="DL1581" s="1">
        <v>-5.0000000000000001E-3</v>
      </c>
      <c r="DM1581" s="1">
        <v>1.258</v>
      </c>
      <c r="DN1581" s="1">
        <v>1.2E-2</v>
      </c>
      <c r="DO1581" s="1">
        <v>400</v>
      </c>
      <c r="DP1581" s="1">
        <v>26</v>
      </c>
      <c r="DQ1581" s="1">
        <v>0.6</v>
      </c>
      <c r="DR1581" s="1">
        <v>0.12</v>
      </c>
      <c r="DS1581" s="1">
        <v>3.2905189886254358</v>
      </c>
      <c r="DT1581" s="1">
        <v>0.8974664324865812</v>
      </c>
      <c r="DU1581" s="1">
        <v>0.11649055583467589</v>
      </c>
      <c r="DV1581" s="1">
        <v>0</v>
      </c>
      <c r="DW1581" s="1">
        <v>34.648315174753648</v>
      </c>
      <c r="DX1581" s="1">
        <v>0.33857984117170259</v>
      </c>
      <c r="DY1581" s="1">
        <v>0.1074692421772199</v>
      </c>
      <c r="DZ1581" s="1">
        <v>1</v>
      </c>
      <c r="EA1581" s="1">
        <v>-44.449503333333332</v>
      </c>
      <c r="EB1581" s="1">
        <v>-0.94385139043372379</v>
      </c>
      <c r="EC1581" s="1">
        <v>0.13089422060919631</v>
      </c>
      <c r="ED1581" s="1">
        <v>1</v>
      </c>
      <c r="EE1581" s="1">
        <v>1522.4863402925489</v>
      </c>
      <c r="EF1581" s="1">
        <v>286.72262199418492</v>
      </c>
      <c r="EG1581" s="1">
        <v>28.45368003476208</v>
      </c>
      <c r="EH1581" s="1">
        <v>0</v>
      </c>
      <c r="EI1581" s="1">
        <v>1.6990155</v>
      </c>
      <c r="EJ1581" s="1">
        <v>-0.19780007504690861</v>
      </c>
      <c r="EK1581" s="1">
        <v>1.9206648581936402E-2</v>
      </c>
      <c r="EL1581" s="1">
        <v>0</v>
      </c>
      <c r="EM1581" s="1">
        <v>1.991051306102108</v>
      </c>
      <c r="EN1581" s="1">
        <v>2.04186236652803E-2</v>
      </c>
      <c r="EO1581" s="1">
        <v>1.7940292775595521E-3</v>
      </c>
      <c r="EP1581" s="1">
        <v>1</v>
      </c>
      <c r="EQ1581" s="1">
        <v>3</v>
      </c>
      <c r="ER1581" s="1">
        <v>6</v>
      </c>
      <c r="ES1581" s="1" t="s">
        <v>382</v>
      </c>
      <c r="ET1581" s="1">
        <v>2.9411900000000002</v>
      </c>
      <c r="EU1581" s="1">
        <v>2.8014100000000002</v>
      </c>
      <c r="EV1581" s="1">
        <v>0.23002400000000001</v>
      </c>
      <c r="EW1581" s="1">
        <v>0.23352600000000001</v>
      </c>
      <c r="EX1581" s="1">
        <v>0.11737400000000001</v>
      </c>
      <c r="EY1581" s="1">
        <v>0.112326</v>
      </c>
      <c r="EZ1581" s="1">
        <v>15736.5</v>
      </c>
      <c r="FA1581" s="1">
        <v>16424.5</v>
      </c>
      <c r="FB1581" s="1">
        <v>23782.1</v>
      </c>
      <c r="FC1581" s="1">
        <v>24954.1</v>
      </c>
      <c r="FD1581" s="1">
        <v>33611.4</v>
      </c>
      <c r="FE1581" s="1">
        <v>35380.400000000001</v>
      </c>
      <c r="FF1581" s="1">
        <v>43374.1</v>
      </c>
      <c r="FG1581" s="1">
        <v>46132.7</v>
      </c>
      <c r="FH1581" s="1">
        <v>1.8994800000000001</v>
      </c>
      <c r="FI1581" s="1">
        <v>1.8116000000000001</v>
      </c>
      <c r="FJ1581" s="1">
        <v>0.104085</v>
      </c>
      <c r="FK1581" s="1">
        <v>0</v>
      </c>
      <c r="FL1581" s="1">
        <v>30.042999999999999</v>
      </c>
      <c r="FM1581" s="1">
        <v>999.9</v>
      </c>
      <c r="FN1581" s="1">
        <v>56.9</v>
      </c>
      <c r="FO1581" s="1">
        <v>38.200000000000003</v>
      </c>
      <c r="FP1581" s="1">
        <v>38.548499999999997</v>
      </c>
      <c r="FQ1581" s="1">
        <v>63.345799999999997</v>
      </c>
      <c r="FR1581" s="1">
        <v>23.337299999999999</v>
      </c>
      <c r="FS1581" s="1">
        <v>1</v>
      </c>
      <c r="FT1581" s="1">
        <v>0.52566599999999997</v>
      </c>
      <c r="FU1581" s="1">
        <v>2.7091099999999999</v>
      </c>
      <c r="FV1581" s="1">
        <v>20.299299999999999</v>
      </c>
      <c r="FW1581" s="1">
        <v>5.2102500000000003</v>
      </c>
      <c r="FX1581" s="1">
        <v>11.9077</v>
      </c>
      <c r="FY1581" s="1">
        <v>5.0019499999999999</v>
      </c>
      <c r="FZ1581" s="1">
        <v>3.2905799999999998</v>
      </c>
      <c r="GA1581" s="1">
        <v>9999</v>
      </c>
      <c r="GB1581" s="1">
        <v>9999</v>
      </c>
      <c r="GC1581" s="1">
        <v>9999</v>
      </c>
      <c r="GD1581" s="1">
        <v>999.9</v>
      </c>
      <c r="GE1581" s="1">
        <v>1.8597399999999999</v>
      </c>
      <c r="GF1581" s="1">
        <v>1.8547800000000001</v>
      </c>
      <c r="GG1581" s="1">
        <v>1.8579300000000001</v>
      </c>
      <c r="GH1581" s="1">
        <v>1.8563799999999999</v>
      </c>
      <c r="GI1581" s="1">
        <v>1.8551599999999999</v>
      </c>
      <c r="GJ1581" s="1">
        <v>1.85473</v>
      </c>
      <c r="GK1581" s="1">
        <v>1.85361</v>
      </c>
      <c r="GL1581" s="1">
        <v>1.8565499999999999</v>
      </c>
      <c r="GM1581" s="1">
        <v>0</v>
      </c>
      <c r="GN1581" s="1">
        <v>0</v>
      </c>
      <c r="GO1581" s="1">
        <v>0</v>
      </c>
      <c r="GP1581" s="1">
        <v>0</v>
      </c>
      <c r="GQ1581" s="1" t="s">
        <v>359</v>
      </c>
      <c r="GR1581" s="1" t="s">
        <v>360</v>
      </c>
      <c r="GS1581" s="1" t="s">
        <v>361</v>
      </c>
      <c r="GT1581" s="1" t="s">
        <v>361</v>
      </c>
      <c r="GU1581" s="1" t="s">
        <v>361</v>
      </c>
      <c r="GV1581" s="1" t="s">
        <v>361</v>
      </c>
      <c r="GW1581" s="1">
        <v>0</v>
      </c>
      <c r="GX1581" s="1">
        <v>100</v>
      </c>
      <c r="GY1581" s="1">
        <v>100</v>
      </c>
      <c r="GZ1581" s="1">
        <v>2.74</v>
      </c>
      <c r="HA1581" s="1">
        <v>8.0000000000000002E-3</v>
      </c>
      <c r="HB1581" s="1">
        <v>0.32140272067045289</v>
      </c>
      <c r="HC1581" s="1">
        <v>2.7716384584972409E-3</v>
      </c>
      <c r="HD1581" s="1">
        <v>-1.1467119688665799E-6</v>
      </c>
      <c r="HE1581" s="1">
        <v>2.0626329066488061E-10</v>
      </c>
      <c r="HF1581" s="1">
        <v>-7.4589808594339752E-2</v>
      </c>
      <c r="HG1581" s="1">
        <v>1.066993184659233E-2</v>
      </c>
      <c r="HH1581" s="1">
        <v>-3.4528890892081033E-4</v>
      </c>
      <c r="HI1581" s="1">
        <v>2.382551249023132E-6</v>
      </c>
      <c r="HJ1581" s="1">
        <v>1</v>
      </c>
      <c r="HK1581" s="1">
        <v>2115</v>
      </c>
      <c r="HL1581" s="1">
        <v>2</v>
      </c>
      <c r="HM1581" s="1">
        <v>30</v>
      </c>
      <c r="HN1581" s="1">
        <v>8.9</v>
      </c>
      <c r="HO1581" s="1">
        <v>8.9</v>
      </c>
      <c r="HP1581" s="1">
        <v>3.43994</v>
      </c>
      <c r="HQ1581" s="1">
        <v>2.3083499999999999</v>
      </c>
      <c r="HR1581" s="1">
        <v>1.4978</v>
      </c>
      <c r="HS1581" s="1">
        <v>2.3010299999999999</v>
      </c>
      <c r="HT1581" s="1">
        <v>1.5478499999999999</v>
      </c>
      <c r="HU1581" s="1">
        <v>2.3559600000000001</v>
      </c>
      <c r="HV1581" s="1">
        <v>41.430100000000003</v>
      </c>
      <c r="HW1581" s="1">
        <v>14.2021</v>
      </c>
      <c r="HX1581" s="1">
        <v>18</v>
      </c>
      <c r="HY1581" s="1">
        <v>473.87299999999999</v>
      </c>
      <c r="HZ1581" s="1">
        <v>478.54399999999998</v>
      </c>
      <c r="IA1581" s="1">
        <v>26.393599999999999</v>
      </c>
      <c r="IB1581" s="1">
        <v>33.566000000000003</v>
      </c>
      <c r="IC1581" s="1">
        <v>30</v>
      </c>
      <c r="ID1581" s="1">
        <v>33.368899999999996</v>
      </c>
      <c r="IE1581" s="1">
        <v>33.464599999999997</v>
      </c>
      <c r="IF1581" s="1">
        <v>68.863699999999994</v>
      </c>
      <c r="IG1581" s="1">
        <v>35.795999999999999</v>
      </c>
      <c r="IH1581" s="1">
        <v>0</v>
      </c>
      <c r="II1581" s="1">
        <v>26.372800000000002</v>
      </c>
      <c r="IJ1581" s="1">
        <v>1780.63</v>
      </c>
      <c r="IK1581" s="1">
        <v>25.4998</v>
      </c>
      <c r="IL1581" s="1">
        <v>100.288</v>
      </c>
      <c r="IM1581" s="1">
        <v>99.978999999999999</v>
      </c>
      <c r="IN1581" s="1" t="s">
        <v>362</v>
      </c>
    </row>
    <row r="1582" spans="1:248" ht="15.75" customHeight="1" x14ac:dyDescent="0.3">
      <c r="A1582" s="1">
        <v>1566</v>
      </c>
      <c r="B1582" s="1">
        <v>1660328304.0999999</v>
      </c>
      <c r="C1582" s="1">
        <v>17337.5</v>
      </c>
      <c r="D1582" s="1" t="s">
        <v>3421</v>
      </c>
      <c r="E1582" s="1" t="s">
        <v>3422</v>
      </c>
      <c r="F1582" s="1">
        <v>1</v>
      </c>
      <c r="G1582" s="1" t="s">
        <v>354</v>
      </c>
      <c r="H1582" s="1" t="s">
        <v>350</v>
      </c>
      <c r="I1582" s="1" t="s">
        <v>351</v>
      </c>
      <c r="J1582" s="1" t="s">
        <v>352</v>
      </c>
      <c r="K1582" s="1" t="s">
        <v>2753</v>
      </c>
      <c r="L1582" s="1" t="s">
        <v>354</v>
      </c>
      <c r="M1582" s="1" t="s">
        <v>355</v>
      </c>
      <c r="N1582" s="1">
        <v>1660328296.0999999</v>
      </c>
      <c r="O1582" s="1">
        <f t="shared" si="204"/>
        <v>1.4401398918063978E-3</v>
      </c>
      <c r="P1582" s="1">
        <f t="shared" si="205"/>
        <v>1.4401398918063979</v>
      </c>
      <c r="Q1582" s="1">
        <f t="shared" si="206"/>
        <v>3.0485246067211773</v>
      </c>
      <c r="R1582" s="1">
        <f t="shared" si="207"/>
        <v>1673.17875</v>
      </c>
      <c r="S1582" s="1">
        <f t="shared" si="208"/>
        <v>1549.335677473121</v>
      </c>
      <c r="T1582" s="1">
        <f t="shared" si="209"/>
        <v>154.07093778925582</v>
      </c>
      <c r="U1582" s="1">
        <f t="shared" si="210"/>
        <v>166.38629242824436</v>
      </c>
      <c r="V1582" s="1">
        <f t="shared" si="211"/>
        <v>7.0156813941203752E-2</v>
      </c>
      <c r="W1582" s="1">
        <f t="shared" si="212"/>
        <v>2.9197851036878184</v>
      </c>
      <c r="X1582" s="1">
        <f t="shared" si="213"/>
        <v>6.9233596027713895E-2</v>
      </c>
      <c r="Y1582" s="1">
        <f t="shared" si="214"/>
        <v>4.3352932761085483E-2</v>
      </c>
      <c r="Z1582" s="1">
        <f t="shared" si="215"/>
        <v>321.51955264131038</v>
      </c>
      <c r="AA1582" s="1">
        <f t="shared" si="216"/>
        <v>32.540916788132776</v>
      </c>
      <c r="AB1582" s="1">
        <f t="shared" si="217"/>
        <v>31.724218749999999</v>
      </c>
      <c r="AC1582" s="1">
        <f t="shared" si="218"/>
        <v>4.7010516604875843</v>
      </c>
      <c r="AD1582" s="1">
        <f t="shared" si="219"/>
        <v>59.99652126882178</v>
      </c>
      <c r="AE1582" s="1">
        <f t="shared" si="220"/>
        <v>2.7095911069339209</v>
      </c>
      <c r="AF1582" s="1">
        <f t="shared" si="221"/>
        <v>4.5162470250454447</v>
      </c>
      <c r="AG1582" s="1">
        <f t="shared" si="222"/>
        <v>1.9914605535536634</v>
      </c>
      <c r="AH1582" s="1">
        <f t="shared" si="223"/>
        <v>-63.510169228662143</v>
      </c>
      <c r="AI1582" s="1">
        <f t="shared" si="224"/>
        <v>-111.02229886591509</v>
      </c>
      <c r="AJ1582" s="1">
        <f t="shared" si="225"/>
        <v>-8.5700502041653994</v>
      </c>
      <c r="AK1582" s="1">
        <f t="shared" si="226"/>
        <v>138.41703434256777</v>
      </c>
      <c r="AL1582" s="1">
        <f t="shared" si="227"/>
        <v>34.635995622449038</v>
      </c>
      <c r="AM1582" s="1">
        <f t="shared" si="228"/>
        <v>1.4452540123220561</v>
      </c>
      <c r="AN1582" s="1">
        <f t="shared" si="229"/>
        <v>3.0485246067211773</v>
      </c>
      <c r="AO1582" s="1">
        <v>1789.615322440329</v>
      </c>
      <c r="AP1582" s="1">
        <v>1758.956181818181</v>
      </c>
      <c r="AQ1582" s="1">
        <v>5.2168989557758554</v>
      </c>
      <c r="AR1582" s="1">
        <v>65.662157139145961</v>
      </c>
      <c r="AS1582" s="1">
        <f t="shared" si="230"/>
        <v>1.4401398918063979</v>
      </c>
      <c r="AT1582" s="1">
        <v>25.581903731127841</v>
      </c>
      <c r="AU1582" s="1">
        <v>27.261266060606051</v>
      </c>
      <c r="AV1582" s="1">
        <v>1.906986876545349E-4</v>
      </c>
      <c r="AW1582" s="1">
        <v>81.5194902957615</v>
      </c>
      <c r="AX1582" s="1">
        <v>20</v>
      </c>
      <c r="AY1582" s="1">
        <v>4</v>
      </c>
      <c r="AZ1582" s="1">
        <f t="shared" si="231"/>
        <v>1</v>
      </c>
      <c r="BA1582" s="1">
        <f t="shared" si="232"/>
        <v>0</v>
      </c>
      <c r="BB1582" s="1">
        <f t="shared" si="233"/>
        <v>51886.115937021379</v>
      </c>
      <c r="BC1582" s="1">
        <f t="shared" si="234"/>
        <v>2000.0225</v>
      </c>
      <c r="BD1582" s="1">
        <f t="shared" si="235"/>
        <v>1681.2188801250313</v>
      </c>
      <c r="BE1582" s="1">
        <f t="shared" si="236"/>
        <v>0.84059998331270336</v>
      </c>
      <c r="BF1582" s="1">
        <f t="shared" si="237"/>
        <v>0.1607579677935175</v>
      </c>
      <c r="BG1582" s="1">
        <v>6</v>
      </c>
      <c r="BH1582" s="1">
        <v>0.5</v>
      </c>
      <c r="BI1582" s="1" t="s">
        <v>356</v>
      </c>
      <c r="BJ1582" s="1">
        <v>2</v>
      </c>
      <c r="BK1582" s="1" t="b">
        <v>1</v>
      </c>
      <c r="BL1582" s="1">
        <v>1660328296.0999999</v>
      </c>
      <c r="BM1582" s="1">
        <v>1673.17875</v>
      </c>
      <c r="BN1582" s="1">
        <v>1717.6312499999999</v>
      </c>
      <c r="BO1582" s="1">
        <v>27.247618750000001</v>
      </c>
      <c r="BP1582" s="1">
        <v>25.56104375</v>
      </c>
      <c r="BQ1582" s="1">
        <v>1670.465625</v>
      </c>
      <c r="BR1582" s="1">
        <v>27.239606250000001</v>
      </c>
      <c r="BS1582" s="1">
        <v>500.14056249999999</v>
      </c>
      <c r="BT1582" s="1">
        <v>99.343299999999999</v>
      </c>
      <c r="BU1582" s="1">
        <v>9.9925912500000005E-2</v>
      </c>
      <c r="BV1582" s="1">
        <v>31.018918750000001</v>
      </c>
      <c r="BW1582" s="1">
        <v>31.724218749999999</v>
      </c>
      <c r="BX1582" s="1">
        <v>999.9</v>
      </c>
      <c r="BY1582" s="1">
        <v>0</v>
      </c>
      <c r="BZ1582" s="1">
        <v>0</v>
      </c>
      <c r="CA1582" s="1">
        <v>10010.178749999999</v>
      </c>
      <c r="CB1582" s="1">
        <v>0</v>
      </c>
      <c r="CC1582" s="1">
        <v>909.66493749999995</v>
      </c>
      <c r="CD1582" s="1">
        <v>-44.453062500000001</v>
      </c>
      <c r="CE1582" s="1">
        <v>1720.0462500000001</v>
      </c>
      <c r="CF1582" s="1">
        <v>1762.68875</v>
      </c>
      <c r="CG1582" s="1">
        <v>1.6865937499999999</v>
      </c>
      <c r="CH1582" s="1">
        <v>1717.6312499999999</v>
      </c>
      <c r="CI1582" s="1">
        <v>25.56104375</v>
      </c>
      <c r="CJ1582" s="1">
        <v>2.7068681250000002</v>
      </c>
      <c r="CK1582" s="1">
        <v>2.5393175000000001</v>
      </c>
      <c r="CL1582" s="1">
        <v>22.326868749999999</v>
      </c>
      <c r="CM1582" s="1">
        <v>21.280725</v>
      </c>
      <c r="CN1582" s="1">
        <v>2000.0225</v>
      </c>
      <c r="CO1582" s="1">
        <v>0.98000237499999998</v>
      </c>
      <c r="CP1582" s="1">
        <v>1.99979375E-2</v>
      </c>
      <c r="CQ1582" s="1">
        <v>0</v>
      </c>
      <c r="CR1582" s="1">
        <v>2.8010000000000002</v>
      </c>
      <c r="CS1582" s="1">
        <v>0</v>
      </c>
      <c r="CT1582" s="1">
        <v>25459.043750000001</v>
      </c>
      <c r="CU1582" s="1">
        <v>17412.537499999999</v>
      </c>
      <c r="CV1582" s="1">
        <v>44.253875000000001</v>
      </c>
      <c r="CW1582" s="1">
        <v>45.878875000000001</v>
      </c>
      <c r="CX1582" s="1">
        <v>44.386625000000002</v>
      </c>
      <c r="CY1582" s="1">
        <v>43.890500000000003</v>
      </c>
      <c r="CZ1582" s="1">
        <v>44.186999999999998</v>
      </c>
      <c r="DA1582" s="1">
        <v>1960.0250000000001</v>
      </c>
      <c r="DB1582" s="1">
        <v>39.999375000000001</v>
      </c>
      <c r="DC1582" s="1">
        <v>0</v>
      </c>
      <c r="DD1582" s="1">
        <v>1660328302.2</v>
      </c>
      <c r="DE1582" s="1">
        <v>0</v>
      </c>
      <c r="DF1582" s="1">
        <v>1660327771.0999999</v>
      </c>
      <c r="DG1582" s="1" t="s">
        <v>2754</v>
      </c>
      <c r="DH1582" s="1">
        <v>1660327771.0999999</v>
      </c>
      <c r="DI1582" s="1">
        <v>1660327770.5999999</v>
      </c>
      <c r="DJ1582" s="1">
        <v>42</v>
      </c>
      <c r="DK1582" s="1">
        <v>0.13300000000000001</v>
      </c>
      <c r="DL1582" s="1">
        <v>-5.0000000000000001E-3</v>
      </c>
      <c r="DM1582" s="1">
        <v>1.258</v>
      </c>
      <c r="DN1582" s="1">
        <v>1.2E-2</v>
      </c>
      <c r="DO1582" s="1">
        <v>400</v>
      </c>
      <c r="DP1582" s="1">
        <v>26</v>
      </c>
      <c r="DQ1582" s="1">
        <v>0.6</v>
      </c>
      <c r="DR1582" s="1">
        <v>0.12</v>
      </c>
      <c r="DS1582" s="1">
        <v>3.2903969070033159</v>
      </c>
      <c r="DT1582" s="1">
        <v>0.50452475674974173</v>
      </c>
      <c r="DU1582" s="1">
        <v>0.122869084846798</v>
      </c>
      <c r="DV1582" s="1">
        <v>0</v>
      </c>
      <c r="DW1582" s="1">
        <v>34.631385668342482</v>
      </c>
      <c r="DX1582" s="1">
        <v>0.65224712901741622</v>
      </c>
      <c r="DY1582" s="1">
        <v>0.1004348143967628</v>
      </c>
      <c r="DZ1582" s="1">
        <v>0</v>
      </c>
      <c r="EA1582" s="1">
        <v>-44.447612903225803</v>
      </c>
      <c r="EB1582" s="1">
        <v>-0.94818387096773871</v>
      </c>
      <c r="EC1582" s="1">
        <v>0.12835628022117379</v>
      </c>
      <c r="ED1582" s="1">
        <v>1</v>
      </c>
      <c r="EE1582" s="1">
        <v>1531.619153559524</v>
      </c>
      <c r="EF1582" s="1">
        <v>278.99380561411192</v>
      </c>
      <c r="EG1582" s="1">
        <v>26.968485729878761</v>
      </c>
      <c r="EH1582" s="1">
        <v>0</v>
      </c>
      <c r="EI1582" s="1">
        <v>1.6950597560975611</v>
      </c>
      <c r="EJ1582" s="1">
        <v>-0.1863171428571434</v>
      </c>
      <c r="EK1582" s="1">
        <v>1.854655138383398E-2</v>
      </c>
      <c r="EL1582" s="1">
        <v>0</v>
      </c>
      <c r="EM1582" s="1">
        <v>1.9914309874346761</v>
      </c>
      <c r="EN1582" s="1">
        <v>2.1728050727956558E-2</v>
      </c>
      <c r="EO1582" s="1">
        <v>1.817342182768516E-3</v>
      </c>
      <c r="EP1582" s="1">
        <v>1</v>
      </c>
      <c r="EQ1582" s="1">
        <v>2</v>
      </c>
      <c r="ER1582" s="1">
        <v>6</v>
      </c>
      <c r="ES1582" s="1" t="s">
        <v>387</v>
      </c>
      <c r="ET1582" s="1">
        <v>2.9412799999999999</v>
      </c>
      <c r="EU1582" s="1">
        <v>2.8013599999999999</v>
      </c>
      <c r="EV1582" s="1">
        <v>0.23041300000000001</v>
      </c>
      <c r="EW1582" s="1">
        <v>0.23391799999999999</v>
      </c>
      <c r="EX1582" s="1">
        <v>0.11738</v>
      </c>
      <c r="EY1582" s="1">
        <v>0.11234</v>
      </c>
      <c r="EZ1582" s="1">
        <v>15728.5</v>
      </c>
      <c r="FA1582" s="1">
        <v>16416.2</v>
      </c>
      <c r="FB1582" s="1">
        <v>23782.1</v>
      </c>
      <c r="FC1582" s="1">
        <v>24954.2</v>
      </c>
      <c r="FD1582" s="1">
        <v>33611.4</v>
      </c>
      <c r="FE1582" s="1">
        <v>35380</v>
      </c>
      <c r="FF1582" s="1">
        <v>43374.3</v>
      </c>
      <c r="FG1582" s="1">
        <v>46132.9</v>
      </c>
      <c r="FH1582" s="1">
        <v>1.8995</v>
      </c>
      <c r="FI1582" s="1">
        <v>1.81175</v>
      </c>
      <c r="FJ1582" s="1">
        <v>0.104003</v>
      </c>
      <c r="FK1582" s="1">
        <v>0</v>
      </c>
      <c r="FL1582" s="1">
        <v>30.0443</v>
      </c>
      <c r="FM1582" s="1">
        <v>999.9</v>
      </c>
      <c r="FN1582" s="1">
        <v>56.9</v>
      </c>
      <c r="FO1582" s="1">
        <v>38.200000000000003</v>
      </c>
      <c r="FP1582" s="1">
        <v>38.545400000000001</v>
      </c>
      <c r="FQ1582" s="1">
        <v>63.1858</v>
      </c>
      <c r="FR1582" s="1">
        <v>22.592099999999999</v>
      </c>
      <c r="FS1582" s="1">
        <v>1</v>
      </c>
      <c r="FT1582" s="1">
        <v>0.52569100000000002</v>
      </c>
      <c r="FU1582" s="1">
        <v>2.7241399999999998</v>
      </c>
      <c r="FV1582" s="1">
        <v>20.298999999999999</v>
      </c>
      <c r="FW1582" s="1">
        <v>5.2100999999999997</v>
      </c>
      <c r="FX1582" s="1">
        <v>11.9078</v>
      </c>
      <c r="FY1582" s="1">
        <v>5.0018500000000001</v>
      </c>
      <c r="FZ1582" s="1">
        <v>3.2905799999999998</v>
      </c>
      <c r="GA1582" s="1">
        <v>9999</v>
      </c>
      <c r="GB1582" s="1">
        <v>9999</v>
      </c>
      <c r="GC1582" s="1">
        <v>9999</v>
      </c>
      <c r="GD1582" s="1">
        <v>999.9</v>
      </c>
      <c r="GE1582" s="1">
        <v>1.8597399999999999</v>
      </c>
      <c r="GF1582" s="1">
        <v>1.85477</v>
      </c>
      <c r="GG1582" s="1">
        <v>1.8579300000000001</v>
      </c>
      <c r="GH1582" s="1">
        <v>1.8563799999999999</v>
      </c>
      <c r="GI1582" s="1">
        <v>1.8551599999999999</v>
      </c>
      <c r="GJ1582" s="1">
        <v>1.85473</v>
      </c>
      <c r="GK1582" s="1">
        <v>1.85361</v>
      </c>
      <c r="GL1582" s="1">
        <v>1.8565499999999999</v>
      </c>
      <c r="GM1582" s="1">
        <v>0</v>
      </c>
      <c r="GN1582" s="1">
        <v>0</v>
      </c>
      <c r="GO1582" s="1">
        <v>0</v>
      </c>
      <c r="GP1582" s="1">
        <v>0</v>
      </c>
      <c r="GQ1582" s="1" t="s">
        <v>359</v>
      </c>
      <c r="GR1582" s="1" t="s">
        <v>360</v>
      </c>
      <c r="GS1582" s="1" t="s">
        <v>361</v>
      </c>
      <c r="GT1582" s="1" t="s">
        <v>361</v>
      </c>
      <c r="GU1582" s="1" t="s">
        <v>361</v>
      </c>
      <c r="GV1582" s="1" t="s">
        <v>361</v>
      </c>
      <c r="GW1582" s="1">
        <v>0</v>
      </c>
      <c r="GX1582" s="1">
        <v>100</v>
      </c>
      <c r="GY1582" s="1">
        <v>100</v>
      </c>
      <c r="GZ1582" s="1">
        <v>2.74</v>
      </c>
      <c r="HA1582" s="1">
        <v>7.9000000000000008E-3</v>
      </c>
      <c r="HB1582" s="1">
        <v>0.32140272067045289</v>
      </c>
      <c r="HC1582" s="1">
        <v>2.7716384584972409E-3</v>
      </c>
      <c r="HD1582" s="1">
        <v>-1.1467119688665799E-6</v>
      </c>
      <c r="HE1582" s="1">
        <v>2.0626329066488061E-10</v>
      </c>
      <c r="HF1582" s="1">
        <v>-7.4589808594339752E-2</v>
      </c>
      <c r="HG1582" s="1">
        <v>1.066993184659233E-2</v>
      </c>
      <c r="HH1582" s="1">
        <v>-3.4528890892081033E-4</v>
      </c>
      <c r="HI1582" s="1">
        <v>2.382551249023132E-6</v>
      </c>
      <c r="HJ1582" s="1">
        <v>1</v>
      </c>
      <c r="HK1582" s="1">
        <v>2115</v>
      </c>
      <c r="HL1582" s="1">
        <v>2</v>
      </c>
      <c r="HM1582" s="1">
        <v>30</v>
      </c>
      <c r="HN1582" s="1">
        <v>8.9</v>
      </c>
      <c r="HO1582" s="1">
        <v>8.9</v>
      </c>
      <c r="HP1582" s="1">
        <v>3.44482</v>
      </c>
      <c r="HQ1582" s="1">
        <v>2.3132299999999999</v>
      </c>
      <c r="HR1582" s="1">
        <v>1.4978</v>
      </c>
      <c r="HS1582" s="1">
        <v>2.3010299999999999</v>
      </c>
      <c r="HT1582" s="1">
        <v>1.5478499999999999</v>
      </c>
      <c r="HU1582" s="1">
        <v>2.3132299999999999</v>
      </c>
      <c r="HV1582" s="1">
        <v>41.430100000000003</v>
      </c>
      <c r="HW1582" s="1">
        <v>14.193300000000001</v>
      </c>
      <c r="HX1582" s="1">
        <v>18</v>
      </c>
      <c r="HY1582" s="1">
        <v>473.89299999999997</v>
      </c>
      <c r="HZ1582" s="1">
        <v>478.64299999999997</v>
      </c>
      <c r="IA1582" s="1">
        <v>26.3903</v>
      </c>
      <c r="IB1582" s="1">
        <v>33.566000000000003</v>
      </c>
      <c r="IC1582" s="1">
        <v>30</v>
      </c>
      <c r="ID1582" s="1">
        <v>33.369599999999998</v>
      </c>
      <c r="IE1582" s="1">
        <v>33.464599999999997</v>
      </c>
      <c r="IF1582" s="1">
        <v>68.960599999999999</v>
      </c>
      <c r="IG1582" s="1">
        <v>35.795999999999999</v>
      </c>
      <c r="IH1582" s="1">
        <v>0</v>
      </c>
      <c r="II1582" s="1">
        <v>26.372800000000002</v>
      </c>
      <c r="IJ1582" s="1">
        <v>1780.63</v>
      </c>
      <c r="IK1582" s="1">
        <v>25.4998</v>
      </c>
      <c r="IL1582" s="1">
        <v>100.288</v>
      </c>
      <c r="IM1582" s="1">
        <v>99.979299999999995</v>
      </c>
      <c r="IN1582" s="1" t="s">
        <v>362</v>
      </c>
    </row>
    <row r="1583" spans="1:248" ht="15.75" customHeight="1" x14ac:dyDescent="0.3">
      <c r="A1583" s="1">
        <v>1567</v>
      </c>
      <c r="B1583" s="1">
        <v>1660328305.0999999</v>
      </c>
      <c r="C1583" s="1">
        <v>17338.5</v>
      </c>
      <c r="D1583" s="1" t="s">
        <v>3423</v>
      </c>
      <c r="E1583" s="1" t="s">
        <v>3424</v>
      </c>
      <c r="F1583" s="1">
        <v>1</v>
      </c>
      <c r="G1583" s="1" t="s">
        <v>354</v>
      </c>
      <c r="H1583" s="1" t="s">
        <v>350</v>
      </c>
      <c r="I1583" s="1" t="s">
        <v>351</v>
      </c>
      <c r="J1583" s="1" t="s">
        <v>352</v>
      </c>
      <c r="K1583" s="1" t="s">
        <v>2753</v>
      </c>
      <c r="L1583" s="1" t="s">
        <v>354</v>
      </c>
      <c r="M1583" s="1" t="s">
        <v>355</v>
      </c>
      <c r="N1583" s="1">
        <v>1660328297.599999</v>
      </c>
      <c r="O1583" s="1">
        <f t="shared" si="204"/>
        <v>1.4385332520301926E-3</v>
      </c>
      <c r="P1583" s="1">
        <f t="shared" si="205"/>
        <v>1.4385332520301926</v>
      </c>
      <c r="Q1583" s="1">
        <f t="shared" si="206"/>
        <v>3.2506656065119004</v>
      </c>
      <c r="R1583" s="1">
        <f t="shared" si="207"/>
        <v>1680.728666666666</v>
      </c>
      <c r="S1583" s="1">
        <f t="shared" si="208"/>
        <v>1551.9407325154016</v>
      </c>
      <c r="T1583" s="1">
        <f t="shared" si="209"/>
        <v>154.3300436574801</v>
      </c>
      <c r="U1583" s="1">
        <f t="shared" si="210"/>
        <v>167.13713550299556</v>
      </c>
      <c r="V1583" s="1">
        <f t="shared" si="211"/>
        <v>7.0061210683812519E-2</v>
      </c>
      <c r="W1583" s="1">
        <f t="shared" si="212"/>
        <v>2.9200134271072598</v>
      </c>
      <c r="X1583" s="1">
        <f t="shared" si="213"/>
        <v>6.9140560375706497E-2</v>
      </c>
      <c r="Y1583" s="1">
        <f t="shared" si="214"/>
        <v>4.3294559036368363E-2</v>
      </c>
      <c r="Z1583" s="1">
        <f t="shared" si="215"/>
        <v>321.51893828406253</v>
      </c>
      <c r="AA1583" s="1">
        <f t="shared" si="216"/>
        <v>32.541901105116608</v>
      </c>
      <c r="AB1583" s="1">
        <f t="shared" si="217"/>
        <v>31.72672</v>
      </c>
      <c r="AC1583" s="1">
        <f t="shared" si="218"/>
        <v>4.7017185866306086</v>
      </c>
      <c r="AD1583" s="1">
        <f t="shared" si="219"/>
        <v>59.9990723544948</v>
      </c>
      <c r="AE1583" s="1">
        <f t="shared" si="220"/>
        <v>2.7098115611085012</v>
      </c>
      <c r="AF1583" s="1">
        <f t="shared" si="221"/>
        <v>4.5164224291636019</v>
      </c>
      <c r="AG1583" s="1">
        <f t="shared" si="222"/>
        <v>1.9919070255221074</v>
      </c>
      <c r="AH1583" s="1">
        <f t="shared" si="223"/>
        <v>-63.43931641453149</v>
      </c>
      <c r="AI1583" s="1">
        <f t="shared" si="224"/>
        <v>-111.31749191638588</v>
      </c>
      <c r="AJ1583" s="1">
        <f t="shared" si="225"/>
        <v>-8.5922997142102382</v>
      </c>
      <c r="AK1583" s="1">
        <f t="shared" si="226"/>
        <v>138.16983023893491</v>
      </c>
      <c r="AL1583" s="1">
        <f t="shared" si="227"/>
        <v>34.638766354941119</v>
      </c>
      <c r="AM1583" s="1">
        <f t="shared" si="228"/>
        <v>1.4416987387041147</v>
      </c>
      <c r="AN1583" s="1">
        <f t="shared" si="229"/>
        <v>3.2506656065119004</v>
      </c>
      <c r="AO1583" s="1">
        <v>1794.8084128831929</v>
      </c>
      <c r="AP1583" s="1">
        <v>1764.0666060606061</v>
      </c>
      <c r="AQ1583" s="1">
        <v>5.1847343508239288</v>
      </c>
      <c r="AR1583" s="1">
        <v>65.662157139145961</v>
      </c>
      <c r="AS1583" s="1">
        <f t="shared" si="230"/>
        <v>1.4385332520301926</v>
      </c>
      <c r="AT1583" s="1">
        <v>25.586252807002548</v>
      </c>
      <c r="AU1583" s="1">
        <v>27.26375696969696</v>
      </c>
      <c r="AV1583" s="1">
        <v>1.8498791705124371E-4</v>
      </c>
      <c r="AW1583" s="1">
        <v>81.5194902957615</v>
      </c>
      <c r="AX1583" s="1">
        <v>20</v>
      </c>
      <c r="AY1583" s="1">
        <v>4</v>
      </c>
      <c r="AZ1583" s="1">
        <f t="shared" si="231"/>
        <v>1</v>
      </c>
      <c r="BA1583" s="1">
        <f t="shared" si="232"/>
        <v>0</v>
      </c>
      <c r="BB1583" s="1">
        <f t="shared" si="233"/>
        <v>51892.487911512981</v>
      </c>
      <c r="BC1583" s="1">
        <f t="shared" si="234"/>
        <v>2000.0186666666671</v>
      </c>
      <c r="BD1583" s="1">
        <f t="shared" si="235"/>
        <v>1681.2156588000325</v>
      </c>
      <c r="BE1583" s="1">
        <f t="shared" si="236"/>
        <v>0.84059998380016732</v>
      </c>
      <c r="BF1583" s="1">
        <f t="shared" si="237"/>
        <v>0.16075796873432305</v>
      </c>
      <c r="BG1583" s="1">
        <v>6</v>
      </c>
      <c r="BH1583" s="1">
        <v>0.5</v>
      </c>
      <c r="BI1583" s="1" t="s">
        <v>356</v>
      </c>
      <c r="BJ1583" s="1">
        <v>2</v>
      </c>
      <c r="BK1583" s="1" t="b">
        <v>1</v>
      </c>
      <c r="BL1583" s="1">
        <v>1660328297.599999</v>
      </c>
      <c r="BM1583" s="1">
        <v>1680.728666666666</v>
      </c>
      <c r="BN1583" s="1">
        <v>1725.19</v>
      </c>
      <c r="BO1583" s="1">
        <v>27.24982666666666</v>
      </c>
      <c r="BP1583" s="1">
        <v>25.567420000000009</v>
      </c>
      <c r="BQ1583" s="1">
        <v>1678.01</v>
      </c>
      <c r="BR1583" s="1">
        <v>27.241826666666661</v>
      </c>
      <c r="BS1583" s="1">
        <v>500.14519999999987</v>
      </c>
      <c r="BT1583" s="1">
        <v>99.343339999999984</v>
      </c>
      <c r="BU1583" s="1">
        <v>9.9918640000000017E-2</v>
      </c>
      <c r="BV1583" s="1">
        <v>31.019600000000001</v>
      </c>
      <c r="BW1583" s="1">
        <v>31.72672</v>
      </c>
      <c r="BX1583" s="1">
        <v>999.89999999999986</v>
      </c>
      <c r="BY1583" s="1">
        <v>0</v>
      </c>
      <c r="BZ1583" s="1">
        <v>0</v>
      </c>
      <c r="CA1583" s="1">
        <v>10011.48</v>
      </c>
      <c r="CB1583" s="1">
        <v>0</v>
      </c>
      <c r="CC1583" s="1">
        <v>914.42286666666655</v>
      </c>
      <c r="CD1583" s="1">
        <v>-44.462899999999998</v>
      </c>
      <c r="CE1583" s="1">
        <v>1727.811333333334</v>
      </c>
      <c r="CF1583" s="1">
        <v>1770.4580000000001</v>
      </c>
      <c r="CG1583" s="1">
        <v>1.682432000000001</v>
      </c>
      <c r="CH1583" s="1">
        <v>1725.19</v>
      </c>
      <c r="CI1583" s="1">
        <v>25.567420000000009</v>
      </c>
      <c r="CJ1583" s="1">
        <v>2.707088666666666</v>
      </c>
      <c r="CK1583" s="1">
        <v>2.539952</v>
      </c>
      <c r="CL1583" s="1">
        <v>22.328213333333331</v>
      </c>
      <c r="CM1583" s="1">
        <v>21.284800000000001</v>
      </c>
      <c r="CN1583" s="1">
        <v>2000.0186666666671</v>
      </c>
      <c r="CO1583" s="1">
        <v>0.98000220000000027</v>
      </c>
      <c r="CP1583" s="1">
        <v>1.9998106666666671E-2</v>
      </c>
      <c r="CQ1583" s="1">
        <v>0</v>
      </c>
      <c r="CR1583" s="1">
        <v>2.7993999999999999</v>
      </c>
      <c r="CS1583" s="1">
        <v>0</v>
      </c>
      <c r="CT1583" s="1">
        <v>25455.546666666669</v>
      </c>
      <c r="CU1583" s="1">
        <v>17412.506666666661</v>
      </c>
      <c r="CV1583" s="1">
        <v>44.254133333333343</v>
      </c>
      <c r="CW1583" s="1">
        <v>45.879133333333343</v>
      </c>
      <c r="CX1583" s="1">
        <v>44.383266666666671</v>
      </c>
      <c r="CY1583" s="1">
        <v>43.883266666666671</v>
      </c>
      <c r="CZ1583" s="1">
        <v>44.186999999999998</v>
      </c>
      <c r="DA1583" s="1">
        <v>1960.021333333334</v>
      </c>
      <c r="DB1583" s="1">
        <v>39.999333333333333</v>
      </c>
      <c r="DC1583" s="1">
        <v>0</v>
      </c>
      <c r="DD1583" s="1">
        <v>1660328303.4000001</v>
      </c>
      <c r="DE1583" s="1">
        <v>0</v>
      </c>
      <c r="DF1583" s="1">
        <v>1660327771.0999999</v>
      </c>
      <c r="DG1583" s="1" t="s">
        <v>2754</v>
      </c>
      <c r="DH1583" s="1">
        <v>1660327771.0999999</v>
      </c>
      <c r="DI1583" s="1">
        <v>1660327770.5999999</v>
      </c>
      <c r="DJ1583" s="1">
        <v>42</v>
      </c>
      <c r="DK1583" s="1">
        <v>0.13300000000000001</v>
      </c>
      <c r="DL1583" s="1">
        <v>-5.0000000000000001E-3</v>
      </c>
      <c r="DM1583" s="1">
        <v>1.258</v>
      </c>
      <c r="DN1583" s="1">
        <v>1.2E-2</v>
      </c>
      <c r="DO1583" s="1">
        <v>400</v>
      </c>
      <c r="DP1583" s="1">
        <v>26</v>
      </c>
      <c r="DQ1583" s="1">
        <v>0.6</v>
      </c>
      <c r="DR1583" s="1">
        <v>0.12</v>
      </c>
      <c r="DS1583" s="1">
        <v>3.2903969070033159</v>
      </c>
      <c r="DT1583" s="1">
        <v>0.50452475674974173</v>
      </c>
      <c r="DU1583" s="1">
        <v>0.122869084846798</v>
      </c>
      <c r="DV1583" s="1">
        <v>0</v>
      </c>
      <c r="DW1583" s="1">
        <v>34.631385668342482</v>
      </c>
      <c r="DX1583" s="1">
        <v>0.65224712901741622</v>
      </c>
      <c r="DY1583" s="1">
        <v>0.1004348143967628</v>
      </c>
      <c r="DZ1583" s="1">
        <v>0</v>
      </c>
      <c r="EA1583" s="1">
        <v>-44.447612903225803</v>
      </c>
      <c r="EB1583" s="1">
        <v>-0.94818387096773871</v>
      </c>
      <c r="EC1583" s="1">
        <v>0.12835628022117379</v>
      </c>
      <c r="ED1583" s="1">
        <v>1</v>
      </c>
      <c r="EE1583" s="1">
        <v>1531.619153559524</v>
      </c>
      <c r="EF1583" s="1">
        <v>278.99380561411192</v>
      </c>
      <c r="EG1583" s="1">
        <v>26.968485729878761</v>
      </c>
      <c r="EH1583" s="1">
        <v>0</v>
      </c>
      <c r="EI1583" s="1">
        <v>1.6950597560975611</v>
      </c>
      <c r="EJ1583" s="1">
        <v>-0.1863171428571434</v>
      </c>
      <c r="EK1583" s="1">
        <v>1.854655138383398E-2</v>
      </c>
      <c r="EL1583" s="1">
        <v>0</v>
      </c>
      <c r="EM1583" s="1">
        <v>1.9914309874346761</v>
      </c>
      <c r="EN1583" s="1">
        <v>2.1728050727956558E-2</v>
      </c>
      <c r="EO1583" s="1">
        <v>1.817342182768516E-3</v>
      </c>
      <c r="EP1583" s="1">
        <v>1</v>
      </c>
      <c r="EQ1583" s="1">
        <v>2</v>
      </c>
      <c r="ER1583" s="1">
        <v>6</v>
      </c>
      <c r="ES1583" s="1" t="s">
        <v>387</v>
      </c>
      <c r="ET1583" s="1">
        <v>2.9410400000000001</v>
      </c>
      <c r="EU1583" s="1">
        <v>2.8013699999999999</v>
      </c>
      <c r="EV1583" s="1">
        <v>0.23080300000000001</v>
      </c>
      <c r="EW1583" s="1">
        <v>0.23429900000000001</v>
      </c>
      <c r="EX1583" s="1">
        <v>0.117386</v>
      </c>
      <c r="EY1583" s="1">
        <v>0.112358</v>
      </c>
      <c r="EZ1583" s="1">
        <v>15720.5</v>
      </c>
      <c r="FA1583" s="1">
        <v>16408</v>
      </c>
      <c r="FB1583" s="1">
        <v>23782.1</v>
      </c>
      <c r="FC1583" s="1">
        <v>24954.2</v>
      </c>
      <c r="FD1583" s="1">
        <v>33611.1</v>
      </c>
      <c r="FE1583" s="1">
        <v>35379.5</v>
      </c>
      <c r="FF1583" s="1">
        <v>43374.2</v>
      </c>
      <c r="FG1583" s="1">
        <v>46133.1</v>
      </c>
      <c r="FH1583" s="1">
        <v>1.8994200000000001</v>
      </c>
      <c r="FI1583" s="1">
        <v>1.81185</v>
      </c>
      <c r="FJ1583" s="1">
        <v>0.103883</v>
      </c>
      <c r="FK1583" s="1">
        <v>0</v>
      </c>
      <c r="FL1583" s="1">
        <v>30.0457</v>
      </c>
      <c r="FM1583" s="1">
        <v>999.9</v>
      </c>
      <c r="FN1583" s="1">
        <v>56.9</v>
      </c>
      <c r="FO1583" s="1">
        <v>38.200000000000003</v>
      </c>
      <c r="FP1583" s="1">
        <v>38.546500000000002</v>
      </c>
      <c r="FQ1583" s="1">
        <v>62.875799999999998</v>
      </c>
      <c r="FR1583" s="1">
        <v>22.488</v>
      </c>
      <c r="FS1583" s="1">
        <v>1</v>
      </c>
      <c r="FT1583" s="1">
        <v>0.52569600000000005</v>
      </c>
      <c r="FU1583" s="1">
        <v>2.7383899999999999</v>
      </c>
      <c r="FV1583" s="1">
        <v>20.2988</v>
      </c>
      <c r="FW1583" s="1">
        <v>5.2102500000000003</v>
      </c>
      <c r="FX1583" s="1">
        <v>11.907999999999999</v>
      </c>
      <c r="FY1583" s="1">
        <v>5.0018500000000001</v>
      </c>
      <c r="FZ1583" s="1">
        <v>3.2905500000000001</v>
      </c>
      <c r="GA1583" s="1">
        <v>9999</v>
      </c>
      <c r="GB1583" s="1">
        <v>9999</v>
      </c>
      <c r="GC1583" s="1">
        <v>9999</v>
      </c>
      <c r="GD1583" s="1">
        <v>999.9</v>
      </c>
      <c r="GE1583" s="1">
        <v>1.8597399999999999</v>
      </c>
      <c r="GF1583" s="1">
        <v>1.85477</v>
      </c>
      <c r="GG1583" s="1">
        <v>1.8579399999999999</v>
      </c>
      <c r="GH1583" s="1">
        <v>1.8563799999999999</v>
      </c>
      <c r="GI1583" s="1">
        <v>1.8551599999999999</v>
      </c>
      <c r="GJ1583" s="1">
        <v>1.85473</v>
      </c>
      <c r="GK1583" s="1">
        <v>1.8535999999999999</v>
      </c>
      <c r="GL1583" s="1">
        <v>1.8565499999999999</v>
      </c>
      <c r="GM1583" s="1">
        <v>0</v>
      </c>
      <c r="GN1583" s="1">
        <v>0</v>
      </c>
      <c r="GO1583" s="1">
        <v>0</v>
      </c>
      <c r="GP1583" s="1">
        <v>0</v>
      </c>
      <c r="GQ1583" s="1" t="s">
        <v>359</v>
      </c>
      <c r="GR1583" s="1" t="s">
        <v>360</v>
      </c>
      <c r="GS1583" s="1" t="s">
        <v>361</v>
      </c>
      <c r="GT1583" s="1" t="s">
        <v>361</v>
      </c>
      <c r="GU1583" s="1" t="s">
        <v>361</v>
      </c>
      <c r="GV1583" s="1" t="s">
        <v>361</v>
      </c>
      <c r="GW1583" s="1">
        <v>0</v>
      </c>
      <c r="GX1583" s="1">
        <v>100</v>
      </c>
      <c r="GY1583" s="1">
        <v>100</v>
      </c>
      <c r="GZ1583" s="1">
        <v>2.74</v>
      </c>
      <c r="HA1583" s="1">
        <v>8.0000000000000002E-3</v>
      </c>
      <c r="HB1583" s="1">
        <v>0.32140272067045289</v>
      </c>
      <c r="HC1583" s="1">
        <v>2.7716384584972409E-3</v>
      </c>
      <c r="HD1583" s="1">
        <v>-1.1467119688665799E-6</v>
      </c>
      <c r="HE1583" s="1">
        <v>2.0626329066488061E-10</v>
      </c>
      <c r="HF1583" s="1">
        <v>-7.4589808594339752E-2</v>
      </c>
      <c r="HG1583" s="1">
        <v>1.066993184659233E-2</v>
      </c>
      <c r="HH1583" s="1">
        <v>-3.4528890892081033E-4</v>
      </c>
      <c r="HI1583" s="1">
        <v>2.382551249023132E-6</v>
      </c>
      <c r="HJ1583" s="1">
        <v>1</v>
      </c>
      <c r="HK1583" s="1">
        <v>2115</v>
      </c>
      <c r="HL1583" s="1">
        <v>2</v>
      </c>
      <c r="HM1583" s="1">
        <v>30</v>
      </c>
      <c r="HN1583" s="1">
        <v>8.9</v>
      </c>
      <c r="HO1583" s="1">
        <v>8.9</v>
      </c>
      <c r="HP1583" s="1">
        <v>3.45581</v>
      </c>
      <c r="HQ1583" s="1">
        <v>2.2924799999999999</v>
      </c>
      <c r="HR1583" s="1">
        <v>1.4978</v>
      </c>
      <c r="HS1583" s="1">
        <v>2.3010299999999999</v>
      </c>
      <c r="HT1583" s="1">
        <v>1.5478499999999999</v>
      </c>
      <c r="HU1583" s="1">
        <v>2.4572799999999999</v>
      </c>
      <c r="HV1583" s="1">
        <v>41.430100000000003</v>
      </c>
      <c r="HW1583" s="1">
        <v>14.2021</v>
      </c>
      <c r="HX1583" s="1">
        <v>18</v>
      </c>
      <c r="HY1583" s="1">
        <v>473.85</v>
      </c>
      <c r="HZ1583" s="1">
        <v>478.70800000000003</v>
      </c>
      <c r="IA1583" s="1">
        <v>26.386600000000001</v>
      </c>
      <c r="IB1583" s="1">
        <v>33.566000000000003</v>
      </c>
      <c r="IC1583" s="1">
        <v>30</v>
      </c>
      <c r="ID1583" s="1">
        <v>33.369599999999998</v>
      </c>
      <c r="IE1583" s="1">
        <v>33.464599999999997</v>
      </c>
      <c r="IF1583" s="1">
        <v>69.180199999999999</v>
      </c>
      <c r="IG1583" s="1">
        <v>35.795999999999999</v>
      </c>
      <c r="IH1583" s="1">
        <v>0</v>
      </c>
      <c r="II1583" s="1">
        <v>26.372800000000002</v>
      </c>
      <c r="IJ1583" s="1">
        <v>1790.64</v>
      </c>
      <c r="IK1583" s="1">
        <v>25.4998</v>
      </c>
      <c r="IL1583" s="1">
        <v>100.288</v>
      </c>
      <c r="IM1583" s="1">
        <v>99.979600000000005</v>
      </c>
      <c r="IN1583" s="1" t="s">
        <v>362</v>
      </c>
    </row>
    <row r="1584" spans="1:248" ht="15.75" customHeight="1" x14ac:dyDescent="0.3">
      <c r="A1584" s="1">
        <v>1568</v>
      </c>
      <c r="B1584" s="1">
        <v>1660328306.0999999</v>
      </c>
      <c r="C1584" s="1">
        <v>17339.5</v>
      </c>
      <c r="D1584" s="1" t="s">
        <v>3425</v>
      </c>
      <c r="E1584" s="1" t="s">
        <v>3426</v>
      </c>
      <c r="F1584" s="1">
        <v>1</v>
      </c>
      <c r="G1584" s="1" t="s">
        <v>354</v>
      </c>
      <c r="H1584" s="1" t="s">
        <v>350</v>
      </c>
      <c r="I1584" s="1" t="s">
        <v>351</v>
      </c>
      <c r="J1584" s="1" t="s">
        <v>352</v>
      </c>
      <c r="K1584" s="1" t="s">
        <v>2753</v>
      </c>
      <c r="L1584" s="1" t="s">
        <v>354</v>
      </c>
      <c r="M1584" s="1" t="s">
        <v>355</v>
      </c>
      <c r="N1584" s="1">
        <v>1660328298.0999999</v>
      </c>
      <c r="O1584" s="1">
        <f t="shared" si="204"/>
        <v>1.4373909243916875E-3</v>
      </c>
      <c r="P1584" s="1">
        <f t="shared" si="205"/>
        <v>1.4373909243916876</v>
      </c>
      <c r="Q1584" s="1">
        <f t="shared" si="206"/>
        <v>3.3758876926440027</v>
      </c>
      <c r="R1584" s="1">
        <f t="shared" si="207"/>
        <v>1683.2449999999999</v>
      </c>
      <c r="S1584" s="1">
        <f t="shared" si="208"/>
        <v>1551.4701148795971</v>
      </c>
      <c r="T1584" s="1">
        <f t="shared" si="209"/>
        <v>154.28326149211603</v>
      </c>
      <c r="U1584" s="1">
        <f t="shared" si="210"/>
        <v>167.38738696906884</v>
      </c>
      <c r="V1584" s="1">
        <f t="shared" si="211"/>
        <v>7.000575950135926E-2</v>
      </c>
      <c r="W1584" s="1">
        <f t="shared" si="212"/>
        <v>2.9196416600208184</v>
      </c>
      <c r="X1584" s="1">
        <f t="shared" si="213"/>
        <v>6.9086440248577435E-2</v>
      </c>
      <c r="Y1584" s="1">
        <f t="shared" si="214"/>
        <v>4.3260616482386341E-2</v>
      </c>
      <c r="Z1584" s="1">
        <f t="shared" si="215"/>
        <v>321.51865489130427</v>
      </c>
      <c r="AA1584" s="1">
        <f t="shared" si="216"/>
        <v>32.542726235824233</v>
      </c>
      <c r="AB1584" s="1">
        <f t="shared" si="217"/>
        <v>31.727018749999999</v>
      </c>
      <c r="AC1584" s="1">
        <f t="shared" si="218"/>
        <v>4.7017982499828479</v>
      </c>
      <c r="AD1584" s="1">
        <f t="shared" si="219"/>
        <v>60.000176458064793</v>
      </c>
      <c r="AE1584" s="1">
        <f t="shared" si="220"/>
        <v>2.7099154981595404</v>
      </c>
      <c r="AF1584" s="1">
        <f t="shared" si="221"/>
        <v>4.5165125473481718</v>
      </c>
      <c r="AG1584" s="1">
        <f t="shared" si="222"/>
        <v>1.9918827518233075</v>
      </c>
      <c r="AH1584" s="1">
        <f t="shared" si="223"/>
        <v>-63.38893976567342</v>
      </c>
      <c r="AI1584" s="1">
        <f t="shared" si="224"/>
        <v>-111.29525237658537</v>
      </c>
      <c r="AJ1584" s="1">
        <f t="shared" si="225"/>
        <v>-8.5917044364875927</v>
      </c>
      <c r="AK1584" s="1">
        <f t="shared" si="226"/>
        <v>138.2427583125579</v>
      </c>
      <c r="AL1584" s="1">
        <f t="shared" si="227"/>
        <v>34.636617851960402</v>
      </c>
      <c r="AM1584" s="1">
        <f t="shared" si="228"/>
        <v>1.4406240052034285</v>
      </c>
      <c r="AN1584" s="1">
        <f t="shared" si="229"/>
        <v>3.3758876926440027</v>
      </c>
      <c r="AO1584" s="1">
        <v>1800.026246982449</v>
      </c>
      <c r="AP1584" s="1">
        <v>1769.2198787878781</v>
      </c>
      <c r="AQ1584" s="1">
        <v>5.167323587787398</v>
      </c>
      <c r="AR1584" s="1">
        <v>65.662157139145961</v>
      </c>
      <c r="AS1584" s="1">
        <f t="shared" si="230"/>
        <v>1.4373909243916876</v>
      </c>
      <c r="AT1584" s="1">
        <v>25.590226952020782</v>
      </c>
      <c r="AU1584" s="1">
        <v>27.26632121212122</v>
      </c>
      <c r="AV1584" s="1">
        <v>1.9814137973380041E-4</v>
      </c>
      <c r="AW1584" s="1">
        <v>81.5194902957615</v>
      </c>
      <c r="AX1584" s="1">
        <v>20</v>
      </c>
      <c r="AY1584" s="1">
        <v>4</v>
      </c>
      <c r="AZ1584" s="1">
        <f t="shared" si="231"/>
        <v>1</v>
      </c>
      <c r="BA1584" s="1">
        <f t="shared" si="232"/>
        <v>0</v>
      </c>
      <c r="BB1584" s="1">
        <f t="shared" si="233"/>
        <v>51881.864960945313</v>
      </c>
      <c r="BC1584" s="1">
        <f t="shared" si="234"/>
        <v>2000.016875</v>
      </c>
      <c r="BD1584" s="1">
        <f t="shared" si="235"/>
        <v>1681.2141551250279</v>
      </c>
      <c r="BE1584" s="1">
        <f t="shared" si="236"/>
        <v>0.84059998500014055</v>
      </c>
      <c r="BF1584" s="1">
        <f t="shared" si="237"/>
        <v>0.1607579710502714</v>
      </c>
      <c r="BG1584" s="1">
        <v>6</v>
      </c>
      <c r="BH1584" s="1">
        <v>0.5</v>
      </c>
      <c r="BI1584" s="1" t="s">
        <v>356</v>
      </c>
      <c r="BJ1584" s="1">
        <v>2</v>
      </c>
      <c r="BK1584" s="1" t="b">
        <v>1</v>
      </c>
      <c r="BL1584" s="1">
        <v>1660328298.0999999</v>
      </c>
      <c r="BM1584" s="1">
        <v>1683.2449999999999</v>
      </c>
      <c r="BN1584" s="1">
        <v>1727.70625</v>
      </c>
      <c r="BO1584" s="1">
        <v>27.250868749999999</v>
      </c>
      <c r="BP1584" s="1">
        <v>25.569706249999999</v>
      </c>
      <c r="BQ1584" s="1">
        <v>1680.5250000000001</v>
      </c>
      <c r="BR1584" s="1">
        <v>27.24286875</v>
      </c>
      <c r="BS1584" s="1">
        <v>500.14168749999999</v>
      </c>
      <c r="BT1584" s="1">
        <v>99.343324999999993</v>
      </c>
      <c r="BU1584" s="1">
        <v>9.9944975000000005E-2</v>
      </c>
      <c r="BV1584" s="1">
        <v>31.019950000000001</v>
      </c>
      <c r="BW1584" s="1">
        <v>31.727018749999999</v>
      </c>
      <c r="BX1584" s="1">
        <v>999.9</v>
      </c>
      <c r="BY1584" s="1">
        <v>0</v>
      </c>
      <c r="BZ1584" s="1">
        <v>0</v>
      </c>
      <c r="CA1584" s="1">
        <v>10009.356250000001</v>
      </c>
      <c r="CB1584" s="1">
        <v>0</v>
      </c>
      <c r="CC1584" s="1">
        <v>916.28081250000002</v>
      </c>
      <c r="CD1584" s="1">
        <v>-44.462406250000001</v>
      </c>
      <c r="CE1584" s="1">
        <v>1730.4</v>
      </c>
      <c r="CF1584" s="1">
        <v>1773.0443749999999</v>
      </c>
      <c r="CG1584" s="1">
        <v>1.68118875</v>
      </c>
      <c r="CH1584" s="1">
        <v>1727.70625</v>
      </c>
      <c r="CI1584" s="1">
        <v>25.569706249999999</v>
      </c>
      <c r="CJ1584" s="1">
        <v>2.7071918749999999</v>
      </c>
      <c r="CK1584" s="1">
        <v>2.5401787499999999</v>
      </c>
      <c r="CL1584" s="1">
        <v>22.328837499999999</v>
      </c>
      <c r="CM1584" s="1">
        <v>21.286256250000001</v>
      </c>
      <c r="CN1584" s="1">
        <v>2000.016875</v>
      </c>
      <c r="CO1584" s="1">
        <v>0.98000218750000001</v>
      </c>
      <c r="CP1584" s="1">
        <v>1.9998118749999998E-2</v>
      </c>
      <c r="CQ1584" s="1">
        <v>0</v>
      </c>
      <c r="CR1584" s="1">
        <v>2.8571249999999999</v>
      </c>
      <c r="CS1584" s="1">
        <v>0</v>
      </c>
      <c r="CT1584" s="1">
        <v>25454.418750000001</v>
      </c>
      <c r="CU1584" s="1">
        <v>17412.487499999999</v>
      </c>
      <c r="CV1584" s="1">
        <v>44.253875000000001</v>
      </c>
      <c r="CW1584" s="1">
        <v>45.878875000000001</v>
      </c>
      <c r="CX1584" s="1">
        <v>44.382750000000001</v>
      </c>
      <c r="CY1584" s="1">
        <v>43.882750000000001</v>
      </c>
      <c r="CZ1584" s="1">
        <v>44.186999999999998</v>
      </c>
      <c r="DA1584" s="1">
        <v>1960.0193750000001</v>
      </c>
      <c r="DB1584" s="1">
        <v>39.999375000000001</v>
      </c>
      <c r="DC1584" s="1">
        <v>0</v>
      </c>
      <c r="DD1584" s="1">
        <v>1660328304.5999999</v>
      </c>
      <c r="DE1584" s="1">
        <v>0</v>
      </c>
      <c r="DF1584" s="1">
        <v>1660327771.0999999</v>
      </c>
      <c r="DG1584" s="1" t="s">
        <v>2754</v>
      </c>
      <c r="DH1584" s="1">
        <v>1660327771.0999999</v>
      </c>
      <c r="DI1584" s="1">
        <v>1660327770.5999999</v>
      </c>
      <c r="DJ1584" s="1">
        <v>42</v>
      </c>
      <c r="DK1584" s="1">
        <v>0.13300000000000001</v>
      </c>
      <c r="DL1584" s="1">
        <v>-5.0000000000000001E-3</v>
      </c>
      <c r="DM1584" s="1">
        <v>1.258</v>
      </c>
      <c r="DN1584" s="1">
        <v>1.2E-2</v>
      </c>
      <c r="DO1584" s="1">
        <v>400</v>
      </c>
      <c r="DP1584" s="1">
        <v>26</v>
      </c>
      <c r="DQ1584" s="1">
        <v>0.6</v>
      </c>
      <c r="DR1584" s="1">
        <v>0.12</v>
      </c>
      <c r="DS1584" s="1">
        <v>3.2770770380804728</v>
      </c>
      <c r="DT1584" s="1">
        <v>0.16943637715872281</v>
      </c>
      <c r="DU1584" s="1">
        <v>0.13338296081063611</v>
      </c>
      <c r="DV1584" s="1">
        <v>1</v>
      </c>
      <c r="DW1584" s="1">
        <v>34.631112720921138</v>
      </c>
      <c r="DX1584" s="1">
        <v>0.71078002755558356</v>
      </c>
      <c r="DY1584" s="1">
        <v>9.8082571212465788E-2</v>
      </c>
      <c r="DZ1584" s="1">
        <v>0</v>
      </c>
      <c r="EA1584" s="1">
        <v>-44.461456666666663</v>
      </c>
      <c r="EB1584" s="1">
        <v>-1.0146927697441031</v>
      </c>
      <c r="EC1584" s="1">
        <v>0.1262454796110431</v>
      </c>
      <c r="ED1584" s="1">
        <v>0</v>
      </c>
      <c r="EE1584" s="1">
        <v>1537.9846023559239</v>
      </c>
      <c r="EF1584" s="1">
        <v>280.31115348065612</v>
      </c>
      <c r="EG1584" s="1">
        <v>27.771565564587149</v>
      </c>
      <c r="EH1584" s="1">
        <v>0</v>
      </c>
      <c r="EI1584" s="1">
        <v>1.68970625</v>
      </c>
      <c r="EJ1584" s="1">
        <v>-0.17321819887429971</v>
      </c>
      <c r="EK1584" s="1">
        <v>1.6838860514818092E-2</v>
      </c>
      <c r="EL1584" s="1">
        <v>0</v>
      </c>
      <c r="EM1584" s="1">
        <v>1.991715554685088</v>
      </c>
      <c r="EN1584" s="1">
        <v>1.8395154681064181E-2</v>
      </c>
      <c r="EO1584" s="1">
        <v>1.6979442414133709E-3</v>
      </c>
      <c r="EP1584" s="1">
        <v>1</v>
      </c>
      <c r="EQ1584" s="1">
        <v>2</v>
      </c>
      <c r="ER1584" s="1">
        <v>6</v>
      </c>
      <c r="ES1584" s="1" t="s">
        <v>387</v>
      </c>
      <c r="ET1584" s="1">
        <v>2.9411100000000001</v>
      </c>
      <c r="EU1584" s="1">
        <v>2.8012100000000002</v>
      </c>
      <c r="EV1584" s="1">
        <v>0.23118900000000001</v>
      </c>
      <c r="EW1584" s="1">
        <v>0.234677</v>
      </c>
      <c r="EX1584" s="1">
        <v>0.117395</v>
      </c>
      <c r="EY1584" s="1">
        <v>0.112372</v>
      </c>
      <c r="EZ1584" s="1">
        <v>15712.6</v>
      </c>
      <c r="FA1584" s="1">
        <v>16399.900000000001</v>
      </c>
      <c r="FB1584" s="1">
        <v>23782.1</v>
      </c>
      <c r="FC1584" s="1">
        <v>24954.2</v>
      </c>
      <c r="FD1584" s="1">
        <v>33610.800000000003</v>
      </c>
      <c r="FE1584" s="1">
        <v>35379</v>
      </c>
      <c r="FF1584" s="1">
        <v>43374.3</v>
      </c>
      <c r="FG1584" s="1">
        <v>46133.2</v>
      </c>
      <c r="FH1584" s="1">
        <v>1.8996</v>
      </c>
      <c r="FI1584" s="1">
        <v>1.81165</v>
      </c>
      <c r="FJ1584" s="1">
        <v>0.103518</v>
      </c>
      <c r="FK1584" s="1">
        <v>0</v>
      </c>
      <c r="FL1584" s="1">
        <v>30.047599999999999</v>
      </c>
      <c r="FM1584" s="1">
        <v>999.9</v>
      </c>
      <c r="FN1584" s="1">
        <v>56.9</v>
      </c>
      <c r="FO1584" s="1">
        <v>38.200000000000003</v>
      </c>
      <c r="FP1584" s="1">
        <v>38.543799999999997</v>
      </c>
      <c r="FQ1584" s="1">
        <v>62.985799999999998</v>
      </c>
      <c r="FR1584" s="1">
        <v>23.225200000000001</v>
      </c>
      <c r="FS1584" s="1">
        <v>1</v>
      </c>
      <c r="FT1584" s="1">
        <v>0.52572099999999999</v>
      </c>
      <c r="FU1584" s="1">
        <v>2.7512400000000001</v>
      </c>
      <c r="FV1584" s="1">
        <v>20.2986</v>
      </c>
      <c r="FW1584" s="1">
        <v>5.2103999999999999</v>
      </c>
      <c r="FX1584" s="1">
        <v>11.907999999999999</v>
      </c>
      <c r="FY1584" s="1">
        <v>5.0018000000000002</v>
      </c>
      <c r="FZ1584" s="1">
        <v>3.2905500000000001</v>
      </c>
      <c r="GA1584" s="1">
        <v>9999</v>
      </c>
      <c r="GB1584" s="1">
        <v>9999</v>
      </c>
      <c r="GC1584" s="1">
        <v>9999</v>
      </c>
      <c r="GD1584" s="1">
        <v>999.9</v>
      </c>
      <c r="GE1584" s="1">
        <v>1.8597399999999999</v>
      </c>
      <c r="GF1584" s="1">
        <v>1.8547499999999999</v>
      </c>
      <c r="GG1584" s="1">
        <v>1.8579300000000001</v>
      </c>
      <c r="GH1584" s="1">
        <v>1.8563799999999999</v>
      </c>
      <c r="GI1584" s="1">
        <v>1.8551599999999999</v>
      </c>
      <c r="GJ1584" s="1">
        <v>1.8547199999999999</v>
      </c>
      <c r="GK1584" s="1">
        <v>1.85358</v>
      </c>
      <c r="GL1584" s="1">
        <v>1.8565400000000001</v>
      </c>
      <c r="GM1584" s="1">
        <v>0</v>
      </c>
      <c r="GN1584" s="1">
        <v>0</v>
      </c>
      <c r="GO1584" s="1">
        <v>0</v>
      </c>
      <c r="GP1584" s="1">
        <v>0</v>
      </c>
      <c r="GQ1584" s="1" t="s">
        <v>359</v>
      </c>
      <c r="GR1584" s="1" t="s">
        <v>360</v>
      </c>
      <c r="GS1584" s="1" t="s">
        <v>361</v>
      </c>
      <c r="GT1584" s="1" t="s">
        <v>361</v>
      </c>
      <c r="GU1584" s="1" t="s">
        <v>361</v>
      </c>
      <c r="GV1584" s="1" t="s">
        <v>361</v>
      </c>
      <c r="GW1584" s="1">
        <v>0</v>
      </c>
      <c r="GX1584" s="1">
        <v>100</v>
      </c>
      <c r="GY1584" s="1">
        <v>100</v>
      </c>
      <c r="GZ1584" s="1">
        <v>2.74</v>
      </c>
      <c r="HA1584" s="1">
        <v>8.0000000000000002E-3</v>
      </c>
      <c r="HB1584" s="1">
        <v>0.32140272067045289</v>
      </c>
      <c r="HC1584" s="1">
        <v>2.7716384584972409E-3</v>
      </c>
      <c r="HD1584" s="1">
        <v>-1.1467119688665799E-6</v>
      </c>
      <c r="HE1584" s="1">
        <v>2.0626329066488061E-10</v>
      </c>
      <c r="HF1584" s="1">
        <v>-7.4589808594339752E-2</v>
      </c>
      <c r="HG1584" s="1">
        <v>1.066993184659233E-2</v>
      </c>
      <c r="HH1584" s="1">
        <v>-3.4528890892081033E-4</v>
      </c>
      <c r="HI1584" s="1">
        <v>2.382551249023132E-6</v>
      </c>
      <c r="HJ1584" s="1">
        <v>1</v>
      </c>
      <c r="HK1584" s="1">
        <v>2115</v>
      </c>
      <c r="HL1584" s="1">
        <v>2</v>
      </c>
      <c r="HM1584" s="1">
        <v>30</v>
      </c>
      <c r="HN1584" s="1">
        <v>8.9</v>
      </c>
      <c r="HO1584" s="1">
        <v>8.9</v>
      </c>
      <c r="HP1584" s="1">
        <v>3.46069</v>
      </c>
      <c r="HQ1584" s="1">
        <v>2.2985799999999998</v>
      </c>
      <c r="HR1584" s="1">
        <v>1.4978</v>
      </c>
      <c r="HS1584" s="1">
        <v>2.3010299999999999</v>
      </c>
      <c r="HT1584" s="1">
        <v>1.5478499999999999</v>
      </c>
      <c r="HU1584" s="1">
        <v>2.4414099999999999</v>
      </c>
      <c r="HV1584" s="1">
        <v>41.430100000000003</v>
      </c>
      <c r="HW1584" s="1">
        <v>14.210800000000001</v>
      </c>
      <c r="HX1584" s="1">
        <v>18</v>
      </c>
      <c r="HY1584" s="1">
        <v>473.952</v>
      </c>
      <c r="HZ1584" s="1">
        <v>478.577</v>
      </c>
      <c r="IA1584" s="1">
        <v>26.382200000000001</v>
      </c>
      <c r="IB1584" s="1">
        <v>33.566000000000003</v>
      </c>
      <c r="IC1584" s="1">
        <v>30</v>
      </c>
      <c r="ID1584" s="1">
        <v>33.369599999999998</v>
      </c>
      <c r="IE1584" s="1">
        <v>33.464599999999997</v>
      </c>
      <c r="IF1584" s="1">
        <v>69.276799999999994</v>
      </c>
      <c r="IG1584" s="1">
        <v>36.078000000000003</v>
      </c>
      <c r="IH1584" s="1">
        <v>0</v>
      </c>
      <c r="II1584" s="1">
        <v>26.372800000000002</v>
      </c>
      <c r="IJ1584" s="1">
        <v>1790.64</v>
      </c>
      <c r="IK1584" s="1">
        <v>25.4998</v>
      </c>
      <c r="IL1584" s="1">
        <v>100.288</v>
      </c>
      <c r="IM1584" s="1">
        <v>99.979799999999997</v>
      </c>
      <c r="IN1584" s="1" t="s">
        <v>362</v>
      </c>
    </row>
    <row r="1585" spans="1:248" ht="15.75" customHeight="1" x14ac:dyDescent="0.3">
      <c r="A1585" s="1">
        <v>1569</v>
      </c>
      <c r="B1585" s="1">
        <v>1660328307.0999999</v>
      </c>
      <c r="C1585" s="1">
        <v>17340.5</v>
      </c>
      <c r="D1585" s="1" t="s">
        <v>3427</v>
      </c>
      <c r="E1585" s="1" t="s">
        <v>3428</v>
      </c>
      <c r="F1585" s="1">
        <v>1</v>
      </c>
      <c r="G1585" s="1" t="s">
        <v>354</v>
      </c>
      <c r="H1585" s="1" t="s">
        <v>350</v>
      </c>
      <c r="I1585" s="1" t="s">
        <v>351</v>
      </c>
      <c r="J1585" s="1" t="s">
        <v>352</v>
      </c>
      <c r="K1585" s="1" t="s">
        <v>2753</v>
      </c>
      <c r="L1585" s="1" t="s">
        <v>354</v>
      </c>
      <c r="M1585" s="1" t="s">
        <v>355</v>
      </c>
      <c r="N1585" s="1">
        <v>1660328299.599999</v>
      </c>
      <c r="O1585" s="1">
        <f t="shared" si="204"/>
        <v>1.435216489230867E-3</v>
      </c>
      <c r="P1585" s="1">
        <f t="shared" si="205"/>
        <v>1.435216489230867</v>
      </c>
      <c r="Q1585" s="1">
        <f t="shared" si="206"/>
        <v>3.5870506775000379</v>
      </c>
      <c r="R1585" s="1">
        <f t="shared" si="207"/>
        <v>1690.788</v>
      </c>
      <c r="S1585" s="1">
        <f t="shared" si="208"/>
        <v>1553.8205772758856</v>
      </c>
      <c r="T1585" s="1">
        <f t="shared" si="209"/>
        <v>154.51708489598599</v>
      </c>
      <c r="U1585" s="1">
        <f t="shared" si="210"/>
        <v>168.13758084935412</v>
      </c>
      <c r="V1585" s="1">
        <f t="shared" si="211"/>
        <v>6.988784034840631E-2</v>
      </c>
      <c r="W1585" s="1">
        <f t="shared" si="212"/>
        <v>2.9188478822235702</v>
      </c>
      <c r="X1585" s="1">
        <f t="shared" si="213"/>
        <v>6.8971348021735157E-2</v>
      </c>
      <c r="Y1585" s="1">
        <f t="shared" si="214"/>
        <v>4.3188434340465189E-2</v>
      </c>
      <c r="Z1585" s="1">
        <f t="shared" si="215"/>
        <v>321.51893751208439</v>
      </c>
      <c r="AA1585" s="1">
        <f t="shared" si="216"/>
        <v>32.54446076238969</v>
      </c>
      <c r="AB1585" s="1">
        <f t="shared" si="217"/>
        <v>31.72913333333333</v>
      </c>
      <c r="AC1585" s="1">
        <f t="shared" si="218"/>
        <v>4.7023621490108596</v>
      </c>
      <c r="AD1585" s="1">
        <f t="shared" si="219"/>
        <v>60.003382242445639</v>
      </c>
      <c r="AE1585" s="1">
        <f t="shared" si="220"/>
        <v>2.7101813138883739</v>
      </c>
      <c r="AF1585" s="1">
        <f t="shared" si="221"/>
        <v>4.5167142461033238</v>
      </c>
      <c r="AG1585" s="1">
        <f t="shared" si="222"/>
        <v>1.9921808351224857</v>
      </c>
      <c r="AH1585" s="1">
        <f t="shared" si="223"/>
        <v>-63.293047175081234</v>
      </c>
      <c r="AI1585" s="1">
        <f t="shared" si="224"/>
        <v>-111.47448070552824</v>
      </c>
      <c r="AJ1585" s="1">
        <f t="shared" si="225"/>
        <v>-8.6080036429170494</v>
      </c>
      <c r="AK1585" s="1">
        <f t="shared" si="226"/>
        <v>138.1434059885579</v>
      </c>
      <c r="AL1585" s="1">
        <f t="shared" si="227"/>
        <v>34.643688076193712</v>
      </c>
      <c r="AM1585" s="1">
        <f t="shared" si="228"/>
        <v>1.4374805846122096</v>
      </c>
      <c r="AN1585" s="1">
        <f t="shared" si="229"/>
        <v>3.5870506775000379</v>
      </c>
      <c r="AO1585" s="1">
        <v>1805.2114377550031</v>
      </c>
      <c r="AP1585" s="1">
        <v>1774.319515151516</v>
      </c>
      <c r="AQ1585" s="1">
        <v>5.1334743561706979</v>
      </c>
      <c r="AR1585" s="1">
        <v>65.662157139145961</v>
      </c>
      <c r="AS1585" s="1">
        <f t="shared" si="230"/>
        <v>1.435216489230867</v>
      </c>
      <c r="AT1585" s="1">
        <v>25.595096485180811</v>
      </c>
      <c r="AU1585" s="1">
        <v>27.268743030303039</v>
      </c>
      <c r="AV1585" s="1">
        <v>1.8508853929509811E-4</v>
      </c>
      <c r="AW1585" s="1">
        <v>81.5194902957615</v>
      </c>
      <c r="AX1585" s="1">
        <v>20</v>
      </c>
      <c r="AY1585" s="1">
        <v>4</v>
      </c>
      <c r="AZ1585" s="1">
        <f t="shared" si="231"/>
        <v>1</v>
      </c>
      <c r="BA1585" s="1">
        <f t="shared" si="232"/>
        <v>0</v>
      </c>
      <c r="BB1585" s="1">
        <f t="shared" si="233"/>
        <v>51859.181488186143</v>
      </c>
      <c r="BC1585" s="1">
        <f t="shared" si="234"/>
        <v>2000.0186666666671</v>
      </c>
      <c r="BD1585" s="1">
        <f t="shared" si="235"/>
        <v>1681.2156584000438</v>
      </c>
      <c r="BE1585" s="1">
        <f t="shared" si="236"/>
        <v>0.84059998360017485</v>
      </c>
      <c r="BF1585" s="1">
        <f t="shared" si="237"/>
        <v>0.16075796834833758</v>
      </c>
      <c r="BG1585" s="1">
        <v>6</v>
      </c>
      <c r="BH1585" s="1">
        <v>0.5</v>
      </c>
      <c r="BI1585" s="1" t="s">
        <v>356</v>
      </c>
      <c r="BJ1585" s="1">
        <v>2</v>
      </c>
      <c r="BK1585" s="1" t="b">
        <v>1</v>
      </c>
      <c r="BL1585" s="1">
        <v>1660328299.599999</v>
      </c>
      <c r="BM1585" s="1">
        <v>1690.788</v>
      </c>
      <c r="BN1585" s="1">
        <v>1735.2646666666669</v>
      </c>
      <c r="BO1585" s="1">
        <v>27.253526666666669</v>
      </c>
      <c r="BP1585" s="1">
        <v>25.576026666666671</v>
      </c>
      <c r="BQ1585" s="1">
        <v>1688.0640000000001</v>
      </c>
      <c r="BR1585" s="1">
        <v>27.24552666666667</v>
      </c>
      <c r="BS1585" s="1">
        <v>500.1386</v>
      </c>
      <c r="BT1585" s="1">
        <v>99.343353333333326</v>
      </c>
      <c r="BU1585" s="1">
        <v>9.9971820000000003E-2</v>
      </c>
      <c r="BV1585" s="1">
        <v>31.020733333333329</v>
      </c>
      <c r="BW1585" s="1">
        <v>31.72913333333333</v>
      </c>
      <c r="BX1585" s="1">
        <v>999.89999999999986</v>
      </c>
      <c r="BY1585" s="1">
        <v>0</v>
      </c>
      <c r="BZ1585" s="1">
        <v>0</v>
      </c>
      <c r="CA1585" s="1">
        <v>10004.816666666669</v>
      </c>
      <c r="CB1585" s="1">
        <v>0</v>
      </c>
      <c r="CC1585" s="1">
        <v>921.52806666666652</v>
      </c>
      <c r="CD1585" s="1">
        <v>-44.476873333333337</v>
      </c>
      <c r="CE1585" s="1">
        <v>1738.159333333334</v>
      </c>
      <c r="CF1585" s="1">
        <v>1780.8119999999999</v>
      </c>
      <c r="CG1585" s="1">
        <v>1.6775206666666671</v>
      </c>
      <c r="CH1585" s="1">
        <v>1735.2646666666669</v>
      </c>
      <c r="CI1585" s="1">
        <v>25.576026666666671</v>
      </c>
      <c r="CJ1585" s="1">
        <v>2.7074566666666668</v>
      </c>
      <c r="CK1585" s="1">
        <v>2.5408080000000002</v>
      </c>
      <c r="CL1585" s="1">
        <v>22.330439999999999</v>
      </c>
      <c r="CM1585" s="1">
        <v>21.290299999999998</v>
      </c>
      <c r="CN1585" s="1">
        <v>2000.0186666666671</v>
      </c>
      <c r="CO1585" s="1">
        <v>0.98000220000000027</v>
      </c>
      <c r="CP1585" s="1">
        <v>1.9998106666666671E-2</v>
      </c>
      <c r="CQ1585" s="1">
        <v>0</v>
      </c>
      <c r="CR1585" s="1">
        <v>2.958733333333333</v>
      </c>
      <c r="CS1585" s="1">
        <v>0</v>
      </c>
      <c r="CT1585" s="1">
        <v>25451.1</v>
      </c>
      <c r="CU1585" s="1">
        <v>17412.5</v>
      </c>
      <c r="CV1585" s="1">
        <v>44.254133333333343</v>
      </c>
      <c r="CW1585" s="1">
        <v>45.879133333333343</v>
      </c>
      <c r="CX1585" s="1">
        <v>44.379133333333343</v>
      </c>
      <c r="CY1585" s="1">
        <v>43.875</v>
      </c>
      <c r="CZ1585" s="1">
        <v>44.186999999999998</v>
      </c>
      <c r="DA1585" s="1">
        <v>1960.0220000000011</v>
      </c>
      <c r="DB1585" s="1">
        <v>39.999333333333333</v>
      </c>
      <c r="DC1585" s="1">
        <v>0</v>
      </c>
      <c r="DD1585" s="1">
        <v>1660328305.2</v>
      </c>
      <c r="DE1585" s="1">
        <v>0</v>
      </c>
      <c r="DF1585" s="1">
        <v>1660327771.0999999</v>
      </c>
      <c r="DG1585" s="1" t="s">
        <v>2754</v>
      </c>
      <c r="DH1585" s="1">
        <v>1660327771.0999999</v>
      </c>
      <c r="DI1585" s="1">
        <v>1660327770.5999999</v>
      </c>
      <c r="DJ1585" s="1">
        <v>42</v>
      </c>
      <c r="DK1585" s="1">
        <v>0.13300000000000001</v>
      </c>
      <c r="DL1585" s="1">
        <v>-5.0000000000000001E-3</v>
      </c>
      <c r="DM1585" s="1">
        <v>1.258</v>
      </c>
      <c r="DN1585" s="1">
        <v>1.2E-2</v>
      </c>
      <c r="DO1585" s="1">
        <v>400</v>
      </c>
      <c r="DP1585" s="1">
        <v>26</v>
      </c>
      <c r="DQ1585" s="1">
        <v>0.6</v>
      </c>
      <c r="DR1585" s="1">
        <v>0.12</v>
      </c>
      <c r="DS1585" s="1">
        <v>3.2841797159563288</v>
      </c>
      <c r="DT1585" s="1">
        <v>0.52460408144954174</v>
      </c>
      <c r="DU1585" s="1">
        <v>0.13939650888845539</v>
      </c>
      <c r="DV1585" s="1">
        <v>0</v>
      </c>
      <c r="DW1585" s="1">
        <v>34.641840166607757</v>
      </c>
      <c r="DX1585" s="1">
        <v>0.39446831153894762</v>
      </c>
      <c r="DY1585" s="1">
        <v>9.2639466629644007E-2</v>
      </c>
      <c r="DZ1585" s="1">
        <v>1</v>
      </c>
      <c r="EA1585" s="1">
        <v>-44.468832258064523</v>
      </c>
      <c r="EB1585" s="1">
        <v>-0.620158064516112</v>
      </c>
      <c r="EC1585" s="1">
        <v>0.11795787216027009</v>
      </c>
      <c r="ED1585" s="1">
        <v>1</v>
      </c>
      <c r="EE1585" s="1">
        <v>1546.028533882389</v>
      </c>
      <c r="EF1585" s="1">
        <v>278.17857487795311</v>
      </c>
      <c r="EG1585" s="1">
        <v>26.903580645292081</v>
      </c>
      <c r="EH1585" s="1">
        <v>0</v>
      </c>
      <c r="EI1585" s="1">
        <v>1.6861885365853659</v>
      </c>
      <c r="EJ1585" s="1">
        <v>-0.16666536585365641</v>
      </c>
      <c r="EK1585" s="1">
        <v>1.66054800770747E-2</v>
      </c>
      <c r="EL1585" s="1">
        <v>0</v>
      </c>
      <c r="EM1585" s="1">
        <v>1.992094952719244</v>
      </c>
      <c r="EN1585" s="1">
        <v>9.2615426229499618E-3</v>
      </c>
      <c r="EO1585" s="1">
        <v>1.309640726553682E-3</v>
      </c>
      <c r="EP1585" s="1">
        <v>1</v>
      </c>
      <c r="EQ1585" s="1">
        <v>3</v>
      </c>
      <c r="ER1585" s="1">
        <v>6</v>
      </c>
      <c r="ES1585" s="1" t="s">
        <v>382</v>
      </c>
      <c r="ET1585" s="1">
        <v>2.94123</v>
      </c>
      <c r="EU1585" s="1">
        <v>2.8011499999999998</v>
      </c>
      <c r="EV1585" s="1">
        <v>0.231575</v>
      </c>
      <c r="EW1585" s="1">
        <v>0.23506099999999999</v>
      </c>
      <c r="EX1585" s="1">
        <v>0.11740299999999999</v>
      </c>
      <c r="EY1585" s="1">
        <v>0.112387</v>
      </c>
      <c r="EZ1585" s="1">
        <v>15704.8</v>
      </c>
      <c r="FA1585" s="1">
        <v>16391.599999999999</v>
      </c>
      <c r="FB1585" s="1">
        <v>23782.2</v>
      </c>
      <c r="FC1585" s="1">
        <v>24954.2</v>
      </c>
      <c r="FD1585" s="1">
        <v>33610.6</v>
      </c>
      <c r="FE1585" s="1">
        <v>35378.6</v>
      </c>
      <c r="FF1585" s="1">
        <v>43374.5</v>
      </c>
      <c r="FG1585" s="1">
        <v>46133.5</v>
      </c>
      <c r="FH1585" s="1">
        <v>1.8996</v>
      </c>
      <c r="FI1585" s="1">
        <v>1.8116000000000001</v>
      </c>
      <c r="FJ1585" s="1">
        <v>0.10324999999999999</v>
      </c>
      <c r="FK1585" s="1">
        <v>0</v>
      </c>
      <c r="FL1585" s="1">
        <v>30.048999999999999</v>
      </c>
      <c r="FM1585" s="1">
        <v>999.9</v>
      </c>
      <c r="FN1585" s="1">
        <v>56.9</v>
      </c>
      <c r="FO1585" s="1">
        <v>38.299999999999997</v>
      </c>
      <c r="FP1585" s="1">
        <v>38.755200000000002</v>
      </c>
      <c r="FQ1585" s="1">
        <v>63.335799999999999</v>
      </c>
      <c r="FR1585" s="1">
        <v>22.9848</v>
      </c>
      <c r="FS1585" s="1">
        <v>1</v>
      </c>
      <c r="FT1585" s="1">
        <v>0.52573700000000001</v>
      </c>
      <c r="FU1585" s="1">
        <v>2.7363900000000001</v>
      </c>
      <c r="FV1585" s="1">
        <v>20.2989</v>
      </c>
      <c r="FW1585" s="1">
        <v>5.2099500000000001</v>
      </c>
      <c r="FX1585" s="1">
        <v>11.907999999999999</v>
      </c>
      <c r="FY1585" s="1">
        <v>5.0017500000000004</v>
      </c>
      <c r="FZ1585" s="1">
        <v>3.2905799999999998</v>
      </c>
      <c r="GA1585" s="1">
        <v>9999</v>
      </c>
      <c r="GB1585" s="1">
        <v>9999</v>
      </c>
      <c r="GC1585" s="1">
        <v>9999</v>
      </c>
      <c r="GD1585" s="1">
        <v>999.9</v>
      </c>
      <c r="GE1585" s="1">
        <v>1.8597399999999999</v>
      </c>
      <c r="GF1585" s="1">
        <v>1.8547499999999999</v>
      </c>
      <c r="GG1585" s="1">
        <v>1.85792</v>
      </c>
      <c r="GH1585" s="1">
        <v>1.8563799999999999</v>
      </c>
      <c r="GI1585" s="1">
        <v>1.8551599999999999</v>
      </c>
      <c r="GJ1585" s="1">
        <v>1.8547199999999999</v>
      </c>
      <c r="GK1585" s="1">
        <v>1.85358</v>
      </c>
      <c r="GL1585" s="1">
        <v>1.8565400000000001</v>
      </c>
      <c r="GM1585" s="1">
        <v>0</v>
      </c>
      <c r="GN1585" s="1">
        <v>0</v>
      </c>
      <c r="GO1585" s="1">
        <v>0</v>
      </c>
      <c r="GP1585" s="1">
        <v>0</v>
      </c>
      <c r="GQ1585" s="1" t="s">
        <v>359</v>
      </c>
      <c r="GR1585" s="1" t="s">
        <v>360</v>
      </c>
      <c r="GS1585" s="1" t="s">
        <v>361</v>
      </c>
      <c r="GT1585" s="1" t="s">
        <v>361</v>
      </c>
      <c r="GU1585" s="1" t="s">
        <v>361</v>
      </c>
      <c r="GV1585" s="1" t="s">
        <v>361</v>
      </c>
      <c r="GW1585" s="1">
        <v>0</v>
      </c>
      <c r="GX1585" s="1">
        <v>100</v>
      </c>
      <c r="GY1585" s="1">
        <v>100</v>
      </c>
      <c r="GZ1585" s="1">
        <v>2.75</v>
      </c>
      <c r="HA1585" s="1">
        <v>8.0000000000000002E-3</v>
      </c>
      <c r="HB1585" s="1">
        <v>0.32140272067045289</v>
      </c>
      <c r="HC1585" s="1">
        <v>2.7716384584972409E-3</v>
      </c>
      <c r="HD1585" s="1">
        <v>-1.1467119688665799E-6</v>
      </c>
      <c r="HE1585" s="1">
        <v>2.0626329066488061E-10</v>
      </c>
      <c r="HF1585" s="1">
        <v>-7.4589808594339752E-2</v>
      </c>
      <c r="HG1585" s="1">
        <v>1.066993184659233E-2</v>
      </c>
      <c r="HH1585" s="1">
        <v>-3.4528890892081033E-4</v>
      </c>
      <c r="HI1585" s="1">
        <v>2.382551249023132E-6</v>
      </c>
      <c r="HJ1585" s="1">
        <v>1</v>
      </c>
      <c r="HK1585" s="1">
        <v>2115</v>
      </c>
      <c r="HL1585" s="1">
        <v>2</v>
      </c>
      <c r="HM1585" s="1">
        <v>30</v>
      </c>
      <c r="HN1585" s="1">
        <v>8.9</v>
      </c>
      <c r="HO1585" s="1">
        <v>8.9</v>
      </c>
      <c r="HP1585" s="1">
        <v>3.4716800000000001</v>
      </c>
      <c r="HQ1585" s="1">
        <v>2.3144499999999999</v>
      </c>
      <c r="HR1585" s="1">
        <v>1.4978</v>
      </c>
      <c r="HS1585" s="1">
        <v>2.3010299999999999</v>
      </c>
      <c r="HT1585" s="1">
        <v>1.5478499999999999</v>
      </c>
      <c r="HU1585" s="1">
        <v>2.3120099999999999</v>
      </c>
      <c r="HV1585" s="1">
        <v>41.430100000000003</v>
      </c>
      <c r="HW1585" s="1">
        <v>14.193300000000001</v>
      </c>
      <c r="HX1585" s="1">
        <v>18</v>
      </c>
      <c r="HY1585" s="1">
        <v>473.952</v>
      </c>
      <c r="HZ1585" s="1">
        <v>478.548</v>
      </c>
      <c r="IA1585" s="1">
        <v>26.377500000000001</v>
      </c>
      <c r="IB1585" s="1">
        <v>33.566000000000003</v>
      </c>
      <c r="IC1585" s="1">
        <v>30.0001</v>
      </c>
      <c r="ID1585" s="1">
        <v>33.369599999999998</v>
      </c>
      <c r="IE1585" s="1">
        <v>33.465200000000003</v>
      </c>
      <c r="IF1585" s="1">
        <v>69.4983</v>
      </c>
      <c r="IG1585" s="1">
        <v>36.078000000000003</v>
      </c>
      <c r="IH1585" s="1">
        <v>0</v>
      </c>
      <c r="II1585" s="1">
        <v>26.347300000000001</v>
      </c>
      <c r="IJ1585" s="1">
        <v>1800.66</v>
      </c>
      <c r="IK1585" s="1">
        <v>25.4998</v>
      </c>
      <c r="IL1585" s="1">
        <v>100.289</v>
      </c>
      <c r="IM1585" s="1">
        <v>99.980199999999996</v>
      </c>
      <c r="IN1585" s="1" t="s">
        <v>362</v>
      </c>
    </row>
    <row r="1586" spans="1:248" ht="15.75" customHeight="1" x14ac:dyDescent="0.3">
      <c r="A1586" s="1">
        <v>1570</v>
      </c>
      <c r="B1586" s="1">
        <v>1660328308.0999999</v>
      </c>
      <c r="C1586" s="1">
        <v>17341.5</v>
      </c>
      <c r="D1586" s="1" t="s">
        <v>3429</v>
      </c>
      <c r="E1586" s="1" t="s">
        <v>3430</v>
      </c>
      <c r="F1586" s="1">
        <v>1</v>
      </c>
      <c r="G1586" s="1" t="s">
        <v>354</v>
      </c>
      <c r="H1586" s="1" t="s">
        <v>350</v>
      </c>
      <c r="I1586" s="1" t="s">
        <v>351</v>
      </c>
      <c r="J1586" s="1" t="s">
        <v>352</v>
      </c>
      <c r="K1586" s="1" t="s">
        <v>2753</v>
      </c>
      <c r="L1586" s="1" t="s">
        <v>354</v>
      </c>
      <c r="M1586" s="1" t="s">
        <v>355</v>
      </c>
      <c r="N1586" s="1">
        <v>1660328300.0999999</v>
      </c>
      <c r="O1586" s="1">
        <f t="shared" si="204"/>
        <v>1.4326943164822067E-3</v>
      </c>
      <c r="P1586" s="1">
        <f t="shared" si="205"/>
        <v>1.4326943164822068</v>
      </c>
      <c r="Q1586" s="1">
        <f t="shared" si="206"/>
        <v>3.5586812518199489</v>
      </c>
      <c r="R1586" s="1">
        <f t="shared" si="207"/>
        <v>1693.2993750000001</v>
      </c>
      <c r="S1586" s="1">
        <f t="shared" si="208"/>
        <v>1556.7638526202411</v>
      </c>
      <c r="T1586" s="1">
        <f t="shared" si="209"/>
        <v>154.80976628163003</v>
      </c>
      <c r="U1586" s="1">
        <f t="shared" si="210"/>
        <v>168.38731195316802</v>
      </c>
      <c r="V1586" s="1">
        <f t="shared" si="211"/>
        <v>6.9769203649497805E-2</v>
      </c>
      <c r="W1586" s="1">
        <f t="shared" si="212"/>
        <v>2.9187130011159432</v>
      </c>
      <c r="X1586" s="1">
        <f t="shared" si="213"/>
        <v>6.8855756684075606E-2</v>
      </c>
      <c r="Y1586" s="1">
        <f t="shared" si="214"/>
        <v>4.3115921090893426E-2</v>
      </c>
      <c r="Z1586" s="1">
        <f t="shared" si="215"/>
        <v>321.51815469383706</v>
      </c>
      <c r="AA1586" s="1">
        <f t="shared" si="216"/>
        <v>32.545325640566837</v>
      </c>
      <c r="AB1586" s="1">
        <f t="shared" si="217"/>
        <v>31.728937500000001</v>
      </c>
      <c r="AC1586" s="1">
        <f t="shared" si="218"/>
        <v>4.7023099233756298</v>
      </c>
      <c r="AD1586" s="1">
        <f t="shared" si="219"/>
        <v>60.005332710110068</v>
      </c>
      <c r="AE1586" s="1">
        <f t="shared" si="220"/>
        <v>2.7102922655385204</v>
      </c>
      <c r="AF1586" s="1">
        <f t="shared" si="221"/>
        <v>4.5167523337169557</v>
      </c>
      <c r="AG1586" s="1">
        <f t="shared" si="222"/>
        <v>1.9920176578371094</v>
      </c>
      <c r="AH1586" s="1">
        <f t="shared" si="223"/>
        <v>-63.181819356865319</v>
      </c>
      <c r="AI1586" s="1">
        <f t="shared" si="224"/>
        <v>-111.41523910695508</v>
      </c>
      <c r="AJ1586" s="1">
        <f t="shared" si="225"/>
        <v>-8.6038245795088706</v>
      </c>
      <c r="AK1586" s="1">
        <f t="shared" si="226"/>
        <v>138.31727165050779</v>
      </c>
      <c r="AL1586" s="1">
        <f t="shared" si="227"/>
        <v>34.643938716953478</v>
      </c>
      <c r="AM1586" s="1">
        <f t="shared" si="228"/>
        <v>1.4366088120444449</v>
      </c>
      <c r="AN1586" s="1">
        <f t="shared" si="229"/>
        <v>3.5586812518199489</v>
      </c>
      <c r="AO1586" s="1">
        <v>1810.2953797046321</v>
      </c>
      <c r="AP1586" s="1">
        <v>1779.4582424242419</v>
      </c>
      <c r="AQ1586" s="1">
        <v>5.1296455796696243</v>
      </c>
      <c r="AR1586" s="1">
        <v>65.662157139145961</v>
      </c>
      <c r="AS1586" s="1">
        <f t="shared" si="230"/>
        <v>1.4326943164822068</v>
      </c>
      <c r="AT1586" s="1">
        <v>25.600587055489122</v>
      </c>
      <c r="AU1586" s="1">
        <v>27.271273333333319</v>
      </c>
      <c r="AV1586" s="1">
        <v>1.8617222650140771E-4</v>
      </c>
      <c r="AW1586" s="1">
        <v>81.5194902957615</v>
      </c>
      <c r="AX1586" s="1">
        <v>20</v>
      </c>
      <c r="AY1586" s="1">
        <v>4</v>
      </c>
      <c r="AZ1586" s="1">
        <f t="shared" si="231"/>
        <v>1</v>
      </c>
      <c r="BA1586" s="1">
        <f t="shared" si="232"/>
        <v>0</v>
      </c>
      <c r="BB1586" s="1">
        <f t="shared" si="233"/>
        <v>51855.324609896263</v>
      </c>
      <c r="BC1586" s="1">
        <f t="shared" si="234"/>
        <v>2000.0137500000001</v>
      </c>
      <c r="BD1586" s="1">
        <f t="shared" si="235"/>
        <v>1681.2115293750451</v>
      </c>
      <c r="BE1586" s="1">
        <f t="shared" si="236"/>
        <v>0.84059998556262172</v>
      </c>
      <c r="BF1586" s="1">
        <f t="shared" si="237"/>
        <v>0.1607579721358601</v>
      </c>
      <c r="BG1586" s="1">
        <v>6</v>
      </c>
      <c r="BH1586" s="1">
        <v>0.5</v>
      </c>
      <c r="BI1586" s="1" t="s">
        <v>356</v>
      </c>
      <c r="BJ1586" s="1">
        <v>2</v>
      </c>
      <c r="BK1586" s="1" t="b">
        <v>1</v>
      </c>
      <c r="BL1586" s="1">
        <v>1660328300.0999999</v>
      </c>
      <c r="BM1586" s="1">
        <v>1693.2993750000001</v>
      </c>
      <c r="BN1586" s="1">
        <v>1737.7787499999999</v>
      </c>
      <c r="BO1586" s="1">
        <v>27.25464375</v>
      </c>
      <c r="BP1586" s="1">
        <v>25.57816875</v>
      </c>
      <c r="BQ1586" s="1">
        <v>1690.5731249999999</v>
      </c>
      <c r="BR1586" s="1">
        <v>27.246649999999999</v>
      </c>
      <c r="BS1586" s="1">
        <v>500.14031250000011</v>
      </c>
      <c r="BT1586" s="1">
        <v>99.343343750000003</v>
      </c>
      <c r="BU1586" s="1">
        <v>9.9976456250000012E-2</v>
      </c>
      <c r="BV1586" s="1">
        <v>31.020881249999999</v>
      </c>
      <c r="BW1586" s="1">
        <v>31.728937500000001</v>
      </c>
      <c r="BX1586" s="1">
        <v>999.9</v>
      </c>
      <c r="BY1586" s="1">
        <v>0</v>
      </c>
      <c r="BZ1586" s="1">
        <v>0</v>
      </c>
      <c r="CA1586" s="1">
        <v>10004.046875</v>
      </c>
      <c r="CB1586" s="1">
        <v>0</v>
      </c>
      <c r="CC1586" s="1">
        <v>923.50268749999998</v>
      </c>
      <c r="CD1586" s="1">
        <v>-44.480149999999988</v>
      </c>
      <c r="CE1586" s="1">
        <v>1740.7425000000001</v>
      </c>
      <c r="CF1586" s="1">
        <v>1783.39625</v>
      </c>
      <c r="CG1586" s="1">
        <v>1.6764950000000001</v>
      </c>
      <c r="CH1586" s="1">
        <v>1737.7787499999999</v>
      </c>
      <c r="CI1586" s="1">
        <v>25.57816875</v>
      </c>
      <c r="CJ1586" s="1">
        <v>2.7075675000000001</v>
      </c>
      <c r="CK1586" s="1">
        <v>2.5410206249999998</v>
      </c>
      <c r="CL1586" s="1">
        <v>22.3311125</v>
      </c>
      <c r="CM1586" s="1">
        <v>21.291662500000001</v>
      </c>
      <c r="CN1586" s="1">
        <v>2000.0137500000001</v>
      </c>
      <c r="CO1586" s="1">
        <v>0.98000218750000001</v>
      </c>
      <c r="CP1586" s="1">
        <v>1.9998118749999998E-2</v>
      </c>
      <c r="CQ1586" s="1">
        <v>0</v>
      </c>
      <c r="CR1586" s="1">
        <v>2.9539374999999999</v>
      </c>
      <c r="CS1586" s="1">
        <v>0</v>
      </c>
      <c r="CT1586" s="1">
        <v>25450.081249999999</v>
      </c>
      <c r="CU1586" s="1">
        <v>17412.456249999999</v>
      </c>
      <c r="CV1586" s="1">
        <v>44.253875000000001</v>
      </c>
      <c r="CW1586" s="1">
        <v>45.878875000000001</v>
      </c>
      <c r="CX1586" s="1">
        <v>44.378875000000001</v>
      </c>
      <c r="CY1586" s="1">
        <v>43.875</v>
      </c>
      <c r="CZ1586" s="1">
        <v>44.186999999999998</v>
      </c>
      <c r="DA1586" s="1">
        <v>1960.0174999999999</v>
      </c>
      <c r="DB1586" s="1">
        <v>39.999375000000001</v>
      </c>
      <c r="DC1586" s="1">
        <v>0</v>
      </c>
      <c r="DD1586" s="1">
        <v>1660328306.4000001</v>
      </c>
      <c r="DE1586" s="1">
        <v>0</v>
      </c>
      <c r="DF1586" s="1">
        <v>1660327771.0999999</v>
      </c>
      <c r="DG1586" s="1" t="s">
        <v>2754</v>
      </c>
      <c r="DH1586" s="1">
        <v>1660327771.0999999</v>
      </c>
      <c r="DI1586" s="1">
        <v>1660327770.5999999</v>
      </c>
      <c r="DJ1586" s="1">
        <v>42</v>
      </c>
      <c r="DK1586" s="1">
        <v>0.13300000000000001</v>
      </c>
      <c r="DL1586" s="1">
        <v>-5.0000000000000001E-3</v>
      </c>
      <c r="DM1586" s="1">
        <v>1.258</v>
      </c>
      <c r="DN1586" s="1">
        <v>1.2E-2</v>
      </c>
      <c r="DO1586" s="1">
        <v>400</v>
      </c>
      <c r="DP1586" s="1">
        <v>26</v>
      </c>
      <c r="DQ1586" s="1">
        <v>0.6</v>
      </c>
      <c r="DR1586" s="1">
        <v>0.12</v>
      </c>
      <c r="DS1586" s="1">
        <v>3.2841797159563288</v>
      </c>
      <c r="DT1586" s="1">
        <v>0.52460408144954174</v>
      </c>
      <c r="DU1586" s="1">
        <v>0.13939650888845539</v>
      </c>
      <c r="DV1586" s="1">
        <v>0</v>
      </c>
      <c r="DW1586" s="1">
        <v>34.641840166607757</v>
      </c>
      <c r="DX1586" s="1">
        <v>0.39446831153894762</v>
      </c>
      <c r="DY1586" s="1">
        <v>9.2639466629644007E-2</v>
      </c>
      <c r="DZ1586" s="1">
        <v>1</v>
      </c>
      <c r="EA1586" s="1">
        <v>-44.468832258064523</v>
      </c>
      <c r="EB1586" s="1">
        <v>-0.620158064516112</v>
      </c>
      <c r="EC1586" s="1">
        <v>0.11795787216027009</v>
      </c>
      <c r="ED1586" s="1">
        <v>1</v>
      </c>
      <c r="EE1586" s="1">
        <v>1546.028533882389</v>
      </c>
      <c r="EF1586" s="1">
        <v>278.17857487795311</v>
      </c>
      <c r="EG1586" s="1">
        <v>26.903580645292081</v>
      </c>
      <c r="EH1586" s="1">
        <v>0</v>
      </c>
      <c r="EI1586" s="1">
        <v>1.6861885365853659</v>
      </c>
      <c r="EJ1586" s="1">
        <v>-0.16666536585365641</v>
      </c>
      <c r="EK1586" s="1">
        <v>1.66054800770747E-2</v>
      </c>
      <c r="EL1586" s="1">
        <v>0</v>
      </c>
      <c r="EM1586" s="1">
        <v>1.992094952719244</v>
      </c>
      <c r="EN1586" s="1">
        <v>9.2615426229499618E-3</v>
      </c>
      <c r="EO1586" s="1">
        <v>1.309640726553682E-3</v>
      </c>
      <c r="EP1586" s="1">
        <v>1</v>
      </c>
      <c r="EQ1586" s="1">
        <v>3</v>
      </c>
      <c r="ER1586" s="1">
        <v>6</v>
      </c>
      <c r="ES1586" s="1" t="s">
        <v>382</v>
      </c>
      <c r="ET1586" s="1">
        <v>2.94129</v>
      </c>
      <c r="EU1586" s="1">
        <v>2.8010899999999999</v>
      </c>
      <c r="EV1586" s="1">
        <v>0.23196800000000001</v>
      </c>
      <c r="EW1586" s="1">
        <v>0.235454</v>
      </c>
      <c r="EX1586" s="1">
        <v>0.11741</v>
      </c>
      <c r="EY1586" s="1">
        <v>0.112382</v>
      </c>
      <c r="EZ1586" s="1">
        <v>15696.8</v>
      </c>
      <c r="FA1586" s="1">
        <v>16383.1</v>
      </c>
      <c r="FB1586" s="1">
        <v>23782.3</v>
      </c>
      <c r="FC1586" s="1">
        <v>24954.2</v>
      </c>
      <c r="FD1586" s="1">
        <v>33610.400000000001</v>
      </c>
      <c r="FE1586" s="1">
        <v>35379</v>
      </c>
      <c r="FF1586" s="1">
        <v>43374.5</v>
      </c>
      <c r="FG1586" s="1">
        <v>46133.599999999999</v>
      </c>
      <c r="FH1586" s="1">
        <v>1.8996299999999999</v>
      </c>
      <c r="FI1586" s="1">
        <v>1.81155</v>
      </c>
      <c r="FJ1586" s="1">
        <v>0.10304199999999999</v>
      </c>
      <c r="FK1586" s="1">
        <v>0</v>
      </c>
      <c r="FL1586" s="1">
        <v>30.050799999999999</v>
      </c>
      <c r="FM1586" s="1">
        <v>999.9</v>
      </c>
      <c r="FN1586" s="1">
        <v>56.9</v>
      </c>
      <c r="FO1586" s="1">
        <v>38.299999999999997</v>
      </c>
      <c r="FP1586" s="1">
        <v>38.754399999999997</v>
      </c>
      <c r="FQ1586" s="1">
        <v>63.025799999999997</v>
      </c>
      <c r="FR1586" s="1">
        <v>22.367799999999999</v>
      </c>
      <c r="FS1586" s="1">
        <v>1</v>
      </c>
      <c r="FT1586" s="1">
        <v>0.52572099999999999</v>
      </c>
      <c r="FU1586" s="1">
        <v>2.75326</v>
      </c>
      <c r="FV1586" s="1">
        <v>20.2987</v>
      </c>
      <c r="FW1586" s="1">
        <v>5.2099500000000001</v>
      </c>
      <c r="FX1586" s="1">
        <v>11.9077</v>
      </c>
      <c r="FY1586" s="1">
        <v>5.0019</v>
      </c>
      <c r="FZ1586" s="1">
        <v>3.2905799999999998</v>
      </c>
      <c r="GA1586" s="1">
        <v>9999</v>
      </c>
      <c r="GB1586" s="1">
        <v>9999</v>
      </c>
      <c r="GC1586" s="1">
        <v>9999</v>
      </c>
      <c r="GD1586" s="1">
        <v>999.9</v>
      </c>
      <c r="GE1586" s="1">
        <v>1.8597399999999999</v>
      </c>
      <c r="GF1586" s="1">
        <v>1.85476</v>
      </c>
      <c r="GG1586" s="1">
        <v>1.8579300000000001</v>
      </c>
      <c r="GH1586" s="1">
        <v>1.8563799999999999</v>
      </c>
      <c r="GI1586" s="1">
        <v>1.8551599999999999</v>
      </c>
      <c r="GJ1586" s="1">
        <v>1.8547199999999999</v>
      </c>
      <c r="GK1586" s="1">
        <v>1.8535600000000001</v>
      </c>
      <c r="GL1586" s="1">
        <v>1.8565499999999999</v>
      </c>
      <c r="GM1586" s="1">
        <v>0</v>
      </c>
      <c r="GN1586" s="1">
        <v>0</v>
      </c>
      <c r="GO1586" s="1">
        <v>0</v>
      </c>
      <c r="GP1586" s="1">
        <v>0</v>
      </c>
      <c r="GQ1586" s="1" t="s">
        <v>359</v>
      </c>
      <c r="GR1586" s="1" t="s">
        <v>360</v>
      </c>
      <c r="GS1586" s="1" t="s">
        <v>361</v>
      </c>
      <c r="GT1586" s="1" t="s">
        <v>361</v>
      </c>
      <c r="GU1586" s="1" t="s">
        <v>361</v>
      </c>
      <c r="GV1586" s="1" t="s">
        <v>361</v>
      </c>
      <c r="GW1586" s="1">
        <v>0</v>
      </c>
      <c r="GX1586" s="1">
        <v>100</v>
      </c>
      <c r="GY1586" s="1">
        <v>100</v>
      </c>
      <c r="GZ1586" s="1">
        <v>2.75</v>
      </c>
      <c r="HA1586" s="1">
        <v>7.9000000000000008E-3</v>
      </c>
      <c r="HB1586" s="1">
        <v>0.32140272067045289</v>
      </c>
      <c r="HC1586" s="1">
        <v>2.7716384584972409E-3</v>
      </c>
      <c r="HD1586" s="1">
        <v>-1.1467119688665799E-6</v>
      </c>
      <c r="HE1586" s="1">
        <v>2.0626329066488061E-10</v>
      </c>
      <c r="HF1586" s="1">
        <v>-7.4589808594339752E-2</v>
      </c>
      <c r="HG1586" s="1">
        <v>1.066993184659233E-2</v>
      </c>
      <c r="HH1586" s="1">
        <v>-3.4528890892081033E-4</v>
      </c>
      <c r="HI1586" s="1">
        <v>2.382551249023132E-6</v>
      </c>
      <c r="HJ1586" s="1">
        <v>1</v>
      </c>
      <c r="HK1586" s="1">
        <v>2115</v>
      </c>
      <c r="HL1586" s="1">
        <v>2</v>
      </c>
      <c r="HM1586" s="1">
        <v>30</v>
      </c>
      <c r="HN1586" s="1">
        <v>8.9</v>
      </c>
      <c r="HO1586" s="1">
        <v>9</v>
      </c>
      <c r="HP1586" s="1">
        <v>3.4753400000000001</v>
      </c>
      <c r="HQ1586" s="1">
        <v>2.2985799999999998</v>
      </c>
      <c r="HR1586" s="1">
        <v>1.4978</v>
      </c>
      <c r="HS1586" s="1">
        <v>2.3010299999999999</v>
      </c>
      <c r="HT1586" s="1">
        <v>1.5478499999999999</v>
      </c>
      <c r="HU1586" s="1">
        <v>2.36938</v>
      </c>
      <c r="HV1586" s="1">
        <v>41.430100000000003</v>
      </c>
      <c r="HW1586" s="1">
        <v>14.2021</v>
      </c>
      <c r="HX1586" s="1">
        <v>18</v>
      </c>
      <c r="HY1586" s="1">
        <v>473.96600000000001</v>
      </c>
      <c r="HZ1586" s="1">
        <v>478.52100000000002</v>
      </c>
      <c r="IA1586" s="1">
        <v>26.3736</v>
      </c>
      <c r="IB1586" s="1">
        <v>33.566000000000003</v>
      </c>
      <c r="IC1586" s="1">
        <v>30</v>
      </c>
      <c r="ID1586" s="1">
        <v>33.369599999999998</v>
      </c>
      <c r="IE1586" s="1">
        <v>33.466000000000001</v>
      </c>
      <c r="IF1586" s="1">
        <v>69.581000000000003</v>
      </c>
      <c r="IG1586" s="1">
        <v>36.078000000000003</v>
      </c>
      <c r="IH1586" s="1">
        <v>0</v>
      </c>
      <c r="II1586" s="1">
        <v>26.347300000000001</v>
      </c>
      <c r="IJ1586" s="1">
        <v>1800.66</v>
      </c>
      <c r="IK1586" s="1">
        <v>25.4998</v>
      </c>
      <c r="IL1586" s="1">
        <v>100.289</v>
      </c>
      <c r="IM1586" s="1">
        <v>99.980400000000003</v>
      </c>
      <c r="IN1586" s="1" t="s">
        <v>362</v>
      </c>
    </row>
    <row r="1587" spans="1:248" ht="15.75" customHeight="1" x14ac:dyDescent="0.3">
      <c r="A1587" s="1">
        <v>1571</v>
      </c>
      <c r="B1587" s="1">
        <v>1660328309.0999999</v>
      </c>
      <c r="C1587" s="1">
        <v>17342.5</v>
      </c>
      <c r="D1587" s="1" t="s">
        <v>3431</v>
      </c>
      <c r="E1587" s="1" t="s">
        <v>3432</v>
      </c>
      <c r="F1587" s="1">
        <v>1</v>
      </c>
      <c r="G1587" s="1" t="s">
        <v>354</v>
      </c>
      <c r="H1587" s="1" t="s">
        <v>350</v>
      </c>
      <c r="I1587" s="1" t="s">
        <v>351</v>
      </c>
      <c r="J1587" s="1" t="s">
        <v>352</v>
      </c>
      <c r="K1587" s="1" t="s">
        <v>2753</v>
      </c>
      <c r="L1587" s="1" t="s">
        <v>354</v>
      </c>
      <c r="M1587" s="1" t="s">
        <v>355</v>
      </c>
      <c r="N1587" s="1">
        <v>1660328301.599999</v>
      </c>
      <c r="O1587" s="1">
        <f t="shared" si="204"/>
        <v>1.4299237583962003E-3</v>
      </c>
      <c r="P1587" s="1">
        <f t="shared" si="205"/>
        <v>1.4299237583962003</v>
      </c>
      <c r="Q1587" s="1">
        <f t="shared" si="206"/>
        <v>3.2186778891872883</v>
      </c>
      <c r="R1587" s="1">
        <f t="shared" si="207"/>
        <v>1700.8420000000001</v>
      </c>
      <c r="S1587" s="1">
        <f t="shared" si="208"/>
        <v>1571.6706846977349</v>
      </c>
      <c r="T1587" s="1">
        <f t="shared" si="209"/>
        <v>156.29219191648767</v>
      </c>
      <c r="U1587" s="1">
        <f t="shared" si="210"/>
        <v>169.1374197354499</v>
      </c>
      <c r="V1587" s="1">
        <f t="shared" si="211"/>
        <v>6.9630635240692976E-2</v>
      </c>
      <c r="W1587" s="1">
        <f t="shared" si="212"/>
        <v>2.9185640268604534</v>
      </c>
      <c r="X1587" s="1">
        <f t="shared" si="213"/>
        <v>6.8720741757646059E-2</v>
      </c>
      <c r="Y1587" s="1">
        <f t="shared" si="214"/>
        <v>4.3031223262932454E-2</v>
      </c>
      <c r="Z1587" s="1">
        <f t="shared" si="215"/>
        <v>321.5212767681636</v>
      </c>
      <c r="AA1587" s="1">
        <f t="shared" si="216"/>
        <v>32.547281531073679</v>
      </c>
      <c r="AB1587" s="1">
        <f t="shared" si="217"/>
        <v>31.7302</v>
      </c>
      <c r="AC1587" s="1">
        <f t="shared" si="218"/>
        <v>4.7026466209123052</v>
      </c>
      <c r="AD1587" s="1">
        <f t="shared" si="219"/>
        <v>60.00780635329145</v>
      </c>
      <c r="AE1587" s="1">
        <f t="shared" si="220"/>
        <v>2.7105809851448956</v>
      </c>
      <c r="AF1587" s="1">
        <f t="shared" si="221"/>
        <v>4.5170472807930251</v>
      </c>
      <c r="AG1587" s="1">
        <f t="shared" si="222"/>
        <v>1.9920656357674096</v>
      </c>
      <c r="AH1587" s="1">
        <f t="shared" si="223"/>
        <v>-63.059637745272433</v>
      </c>
      <c r="AI1587" s="1">
        <f t="shared" si="224"/>
        <v>-111.42797490326046</v>
      </c>
      <c r="AJ1587" s="1">
        <f t="shared" si="225"/>
        <v>-8.605349416251304</v>
      </c>
      <c r="AK1587" s="1">
        <f t="shared" si="226"/>
        <v>138.42831470337939</v>
      </c>
      <c r="AL1587" s="1">
        <f t="shared" si="227"/>
        <v>34.666830713541891</v>
      </c>
      <c r="AM1587" s="1">
        <f t="shared" si="228"/>
        <v>1.434198949138924</v>
      </c>
      <c r="AN1587" s="1">
        <f t="shared" si="229"/>
        <v>3.2186778891872883</v>
      </c>
      <c r="AO1587" s="1">
        <v>1815.3900222630191</v>
      </c>
      <c r="AP1587" s="1">
        <v>1784.729454545454</v>
      </c>
      <c r="AQ1587" s="1">
        <v>5.1765325621135281</v>
      </c>
      <c r="AR1587" s="1">
        <v>65.662157139145961</v>
      </c>
      <c r="AS1587" s="1">
        <f t="shared" si="230"/>
        <v>1.4299237583962003</v>
      </c>
      <c r="AT1587" s="1">
        <v>25.606547698408271</v>
      </c>
      <c r="AU1587" s="1">
        <v>27.274067272727279</v>
      </c>
      <c r="AV1587" s="1">
        <v>1.7747470767929771E-4</v>
      </c>
      <c r="AW1587" s="1">
        <v>81.5194902957615</v>
      </c>
      <c r="AX1587" s="1">
        <v>20</v>
      </c>
      <c r="AY1587" s="1">
        <v>4</v>
      </c>
      <c r="AZ1587" s="1">
        <f t="shared" si="231"/>
        <v>1</v>
      </c>
      <c r="BA1587" s="1">
        <f t="shared" si="232"/>
        <v>0</v>
      </c>
      <c r="BB1587" s="1">
        <f t="shared" si="233"/>
        <v>51850.897821556035</v>
      </c>
      <c r="BC1587" s="1">
        <f t="shared" si="234"/>
        <v>2000.0333333333331</v>
      </c>
      <c r="BD1587" s="1">
        <f t="shared" si="235"/>
        <v>1681.2279776000846</v>
      </c>
      <c r="BE1587" s="1">
        <f t="shared" si="236"/>
        <v>0.84059997880039572</v>
      </c>
      <c r="BF1587" s="1">
        <f t="shared" si="237"/>
        <v>0.16075795908476373</v>
      </c>
      <c r="BG1587" s="1">
        <v>6</v>
      </c>
      <c r="BH1587" s="1">
        <v>0.5</v>
      </c>
      <c r="BI1587" s="1" t="s">
        <v>356</v>
      </c>
      <c r="BJ1587" s="1">
        <v>2</v>
      </c>
      <c r="BK1587" s="1" t="b">
        <v>1</v>
      </c>
      <c r="BL1587" s="1">
        <v>1660328301.599999</v>
      </c>
      <c r="BM1587" s="1">
        <v>1700.8420000000001</v>
      </c>
      <c r="BN1587" s="1">
        <v>1745.3573333333341</v>
      </c>
      <c r="BO1587" s="1">
        <v>27.257539999999999</v>
      </c>
      <c r="BP1587" s="1">
        <v>25.583866666666669</v>
      </c>
      <c r="BQ1587" s="1">
        <v>1698.110666666666</v>
      </c>
      <c r="BR1587" s="1">
        <v>27.249553333333338</v>
      </c>
      <c r="BS1587" s="1">
        <v>500.13566666666668</v>
      </c>
      <c r="BT1587" s="1">
        <v>99.34335333333334</v>
      </c>
      <c r="BU1587" s="1">
        <v>9.999280666666667E-2</v>
      </c>
      <c r="BV1587" s="1">
        <v>31.022026666666669</v>
      </c>
      <c r="BW1587" s="1">
        <v>31.7302</v>
      </c>
      <c r="BX1587" s="1">
        <v>999.89999999999986</v>
      </c>
      <c r="BY1587" s="1">
        <v>0</v>
      </c>
      <c r="BZ1587" s="1">
        <v>0</v>
      </c>
      <c r="CA1587" s="1">
        <v>10003.19466666667</v>
      </c>
      <c r="CB1587" s="1">
        <v>0</v>
      </c>
      <c r="CC1587" s="1">
        <v>929.35379999999998</v>
      </c>
      <c r="CD1587" s="1">
        <v>-44.515713333333338</v>
      </c>
      <c r="CE1587" s="1">
        <v>1748.5013333333329</v>
      </c>
      <c r="CF1587" s="1">
        <v>1791.184</v>
      </c>
      <c r="CG1587" s="1">
        <v>1.6736893333333329</v>
      </c>
      <c r="CH1587" s="1">
        <v>1745.3573333333341</v>
      </c>
      <c r="CI1587" s="1">
        <v>25.583866666666669</v>
      </c>
      <c r="CJ1587" s="1">
        <v>2.707854666666667</v>
      </c>
      <c r="CK1587" s="1">
        <v>2.5415873333333341</v>
      </c>
      <c r="CL1587" s="1">
        <v>22.33286</v>
      </c>
      <c r="CM1587" s="1">
        <v>21.29529333333333</v>
      </c>
      <c r="CN1587" s="1">
        <v>2000.0333333333331</v>
      </c>
      <c r="CO1587" s="1">
        <v>0.98000240000000027</v>
      </c>
      <c r="CP1587" s="1">
        <v>1.9997913333333339E-2</v>
      </c>
      <c r="CQ1587" s="1">
        <v>0</v>
      </c>
      <c r="CR1587" s="1">
        <v>2.8961999999999999</v>
      </c>
      <c r="CS1587" s="1">
        <v>0</v>
      </c>
      <c r="CT1587" s="1">
        <v>25447.119999999999</v>
      </c>
      <c r="CU1587" s="1">
        <v>17412.62666666666</v>
      </c>
      <c r="CV1587" s="1">
        <v>44.254133333333343</v>
      </c>
      <c r="CW1587" s="1">
        <v>45.879133333333343</v>
      </c>
      <c r="CX1587" s="1">
        <v>44.375</v>
      </c>
      <c r="CY1587" s="1">
        <v>43.875</v>
      </c>
      <c r="CZ1587" s="1">
        <v>44.186999999999998</v>
      </c>
      <c r="DA1587" s="1">
        <v>1960.038</v>
      </c>
      <c r="DB1587" s="1">
        <v>39.999333333333333</v>
      </c>
      <c r="DC1587" s="1">
        <v>0</v>
      </c>
      <c r="DD1587" s="1">
        <v>1660328307.5999999</v>
      </c>
      <c r="DE1587" s="1">
        <v>0</v>
      </c>
      <c r="DF1587" s="1">
        <v>1660327771.0999999</v>
      </c>
      <c r="DG1587" s="1" t="s">
        <v>2754</v>
      </c>
      <c r="DH1587" s="1">
        <v>1660327771.0999999</v>
      </c>
      <c r="DI1587" s="1">
        <v>1660327770.5999999</v>
      </c>
      <c r="DJ1587" s="1">
        <v>42</v>
      </c>
      <c r="DK1587" s="1">
        <v>0.13300000000000001</v>
      </c>
      <c r="DL1587" s="1">
        <v>-5.0000000000000001E-3</v>
      </c>
      <c r="DM1587" s="1">
        <v>1.258</v>
      </c>
      <c r="DN1587" s="1">
        <v>1.2E-2</v>
      </c>
      <c r="DO1587" s="1">
        <v>400</v>
      </c>
      <c r="DP1587" s="1">
        <v>26</v>
      </c>
      <c r="DQ1587" s="1">
        <v>0.6</v>
      </c>
      <c r="DR1587" s="1">
        <v>0.12</v>
      </c>
      <c r="DS1587" s="1">
        <v>3.312971080952027</v>
      </c>
      <c r="DT1587" s="1">
        <v>1.053483234298692</v>
      </c>
      <c r="DU1587" s="1">
        <v>0.16341191030158869</v>
      </c>
      <c r="DV1587" s="1">
        <v>0</v>
      </c>
      <c r="DW1587" s="1">
        <v>34.646482127886848</v>
      </c>
      <c r="DX1587" s="1">
        <v>0.13359262129921479</v>
      </c>
      <c r="DY1587" s="1">
        <v>8.7953327732340103E-2</v>
      </c>
      <c r="DZ1587" s="1">
        <v>1</v>
      </c>
      <c r="EA1587" s="1">
        <v>-44.504383333333337</v>
      </c>
      <c r="EB1587" s="1">
        <v>-8.8250055617309059E-2</v>
      </c>
      <c r="EC1587" s="1">
        <v>8.6498270053349494E-2</v>
      </c>
      <c r="ED1587" s="1">
        <v>1</v>
      </c>
      <c r="EE1587" s="1">
        <v>1551.4144059757191</v>
      </c>
      <c r="EF1587" s="1">
        <v>271.05449672870492</v>
      </c>
      <c r="EG1587" s="1">
        <v>26.901063229499009</v>
      </c>
      <c r="EH1587" s="1">
        <v>0</v>
      </c>
      <c r="EI1587" s="1">
        <v>1.68129175</v>
      </c>
      <c r="EJ1587" s="1">
        <v>-0.14943771106941989</v>
      </c>
      <c r="EK1587" s="1">
        <v>1.4510930860475489E-2</v>
      </c>
      <c r="EL1587" s="1">
        <v>1</v>
      </c>
      <c r="EM1587" s="1">
        <v>1.9920916411080929</v>
      </c>
      <c r="EN1587" s="1">
        <v>-1.099334261427976E-3</v>
      </c>
      <c r="EO1587" s="1">
        <v>1.2107529055156261E-3</v>
      </c>
      <c r="EP1587" s="1">
        <v>1</v>
      </c>
      <c r="EQ1587" s="1">
        <v>4</v>
      </c>
      <c r="ER1587" s="1">
        <v>6</v>
      </c>
      <c r="ES1587" s="1" t="s">
        <v>377</v>
      </c>
      <c r="ET1587" s="1">
        <v>2.9411200000000002</v>
      </c>
      <c r="EU1587" s="1">
        <v>2.8010999999999999</v>
      </c>
      <c r="EV1587" s="1">
        <v>0.23236000000000001</v>
      </c>
      <c r="EW1587" s="1">
        <v>0.235845</v>
      </c>
      <c r="EX1587" s="1">
        <v>0.11741799999999999</v>
      </c>
      <c r="EY1587" s="1">
        <v>0.112359</v>
      </c>
      <c r="EZ1587" s="1">
        <v>15688.8</v>
      </c>
      <c r="FA1587" s="1">
        <v>16374.8</v>
      </c>
      <c r="FB1587" s="1">
        <v>23782.400000000001</v>
      </c>
      <c r="FC1587" s="1">
        <v>24954.400000000001</v>
      </c>
      <c r="FD1587" s="1">
        <v>33610.400000000001</v>
      </c>
      <c r="FE1587" s="1">
        <v>35380.1</v>
      </c>
      <c r="FF1587" s="1">
        <v>43374.8</v>
      </c>
      <c r="FG1587" s="1">
        <v>46133.8</v>
      </c>
      <c r="FH1587" s="1">
        <v>1.8996299999999999</v>
      </c>
      <c r="FI1587" s="1">
        <v>1.8115000000000001</v>
      </c>
      <c r="FJ1587" s="1">
        <v>0.103004</v>
      </c>
      <c r="FK1587" s="1">
        <v>0</v>
      </c>
      <c r="FL1587" s="1">
        <v>30.052099999999999</v>
      </c>
      <c r="FM1587" s="1">
        <v>999.9</v>
      </c>
      <c r="FN1587" s="1">
        <v>56.9</v>
      </c>
      <c r="FO1587" s="1">
        <v>38.200000000000003</v>
      </c>
      <c r="FP1587" s="1">
        <v>38.547499999999999</v>
      </c>
      <c r="FQ1587" s="1">
        <v>63.075800000000001</v>
      </c>
      <c r="FR1587" s="1">
        <v>22.896599999999999</v>
      </c>
      <c r="FS1587" s="1">
        <v>1</v>
      </c>
      <c r="FT1587" s="1">
        <v>0.52571100000000004</v>
      </c>
      <c r="FU1587" s="1">
        <v>2.7706400000000002</v>
      </c>
      <c r="FV1587" s="1">
        <v>20.298400000000001</v>
      </c>
      <c r="FW1587" s="1">
        <v>5.2100999999999997</v>
      </c>
      <c r="FX1587" s="1">
        <v>11.907500000000001</v>
      </c>
      <c r="FY1587" s="1">
        <v>5.0019999999999998</v>
      </c>
      <c r="FZ1587" s="1">
        <v>3.2906</v>
      </c>
      <c r="GA1587" s="1">
        <v>9999</v>
      </c>
      <c r="GB1587" s="1">
        <v>9999</v>
      </c>
      <c r="GC1587" s="1">
        <v>9999</v>
      </c>
      <c r="GD1587" s="1">
        <v>999.9</v>
      </c>
      <c r="GE1587" s="1">
        <v>1.8597399999999999</v>
      </c>
      <c r="GF1587" s="1">
        <v>1.85476</v>
      </c>
      <c r="GG1587" s="1">
        <v>1.8579300000000001</v>
      </c>
      <c r="GH1587" s="1">
        <v>1.8563799999999999</v>
      </c>
      <c r="GI1587" s="1">
        <v>1.8551599999999999</v>
      </c>
      <c r="GJ1587" s="1">
        <v>1.8547199999999999</v>
      </c>
      <c r="GK1587" s="1">
        <v>1.8535699999999999</v>
      </c>
      <c r="GL1587" s="1">
        <v>1.8565499999999999</v>
      </c>
      <c r="GM1587" s="1">
        <v>0</v>
      </c>
      <c r="GN1587" s="1">
        <v>0</v>
      </c>
      <c r="GO1587" s="1">
        <v>0</v>
      </c>
      <c r="GP1587" s="1">
        <v>0</v>
      </c>
      <c r="GQ1587" s="1" t="s">
        <v>359</v>
      </c>
      <c r="GR1587" s="1" t="s">
        <v>360</v>
      </c>
      <c r="GS1587" s="1" t="s">
        <v>361</v>
      </c>
      <c r="GT1587" s="1" t="s">
        <v>361</v>
      </c>
      <c r="GU1587" s="1" t="s">
        <v>361</v>
      </c>
      <c r="GV1587" s="1" t="s">
        <v>361</v>
      </c>
      <c r="GW1587" s="1">
        <v>0</v>
      </c>
      <c r="GX1587" s="1">
        <v>100</v>
      </c>
      <c r="GY1587" s="1">
        <v>100</v>
      </c>
      <c r="GZ1587" s="1">
        <v>2.75</v>
      </c>
      <c r="HA1587" s="1">
        <v>8.0000000000000002E-3</v>
      </c>
      <c r="HB1587" s="1">
        <v>0.32140272067045289</v>
      </c>
      <c r="HC1587" s="1">
        <v>2.7716384584972409E-3</v>
      </c>
      <c r="HD1587" s="1">
        <v>-1.1467119688665799E-6</v>
      </c>
      <c r="HE1587" s="1">
        <v>2.0626329066488061E-10</v>
      </c>
      <c r="HF1587" s="1">
        <v>-7.4589808594339752E-2</v>
      </c>
      <c r="HG1587" s="1">
        <v>1.066993184659233E-2</v>
      </c>
      <c r="HH1587" s="1">
        <v>-3.4528890892081033E-4</v>
      </c>
      <c r="HI1587" s="1">
        <v>2.382551249023132E-6</v>
      </c>
      <c r="HJ1587" s="1">
        <v>1</v>
      </c>
      <c r="HK1587" s="1">
        <v>2115</v>
      </c>
      <c r="HL1587" s="1">
        <v>2</v>
      </c>
      <c r="HM1587" s="1">
        <v>30</v>
      </c>
      <c r="HN1587" s="1">
        <v>9</v>
      </c>
      <c r="HO1587" s="1">
        <v>9</v>
      </c>
      <c r="HP1587" s="1">
        <v>3.4863300000000002</v>
      </c>
      <c r="HQ1587" s="1">
        <v>2.2912599999999999</v>
      </c>
      <c r="HR1587" s="1">
        <v>1.4978</v>
      </c>
      <c r="HS1587" s="1">
        <v>2.3010299999999999</v>
      </c>
      <c r="HT1587" s="1">
        <v>1.5478499999999999</v>
      </c>
      <c r="HU1587" s="1">
        <v>2.47437</v>
      </c>
      <c r="HV1587" s="1">
        <v>41.430100000000003</v>
      </c>
      <c r="HW1587" s="1">
        <v>14.210800000000001</v>
      </c>
      <c r="HX1587" s="1">
        <v>18</v>
      </c>
      <c r="HY1587" s="1">
        <v>473.96600000000001</v>
      </c>
      <c r="HZ1587" s="1">
        <v>478.49299999999999</v>
      </c>
      <c r="IA1587" s="1">
        <v>26.369299999999999</v>
      </c>
      <c r="IB1587" s="1">
        <v>33.566000000000003</v>
      </c>
      <c r="IC1587" s="1">
        <v>30</v>
      </c>
      <c r="ID1587" s="1">
        <v>33.369599999999998</v>
      </c>
      <c r="IE1587" s="1">
        <v>33.466700000000003</v>
      </c>
      <c r="IF1587" s="1">
        <v>69.801100000000005</v>
      </c>
      <c r="IG1587" s="1">
        <v>36.078000000000003</v>
      </c>
      <c r="IH1587" s="1">
        <v>0</v>
      </c>
      <c r="II1587" s="1">
        <v>26.347300000000001</v>
      </c>
      <c r="IJ1587" s="1">
        <v>1810.68</v>
      </c>
      <c r="IK1587" s="1">
        <v>25.4998</v>
      </c>
      <c r="IL1587" s="1">
        <v>100.289</v>
      </c>
      <c r="IM1587" s="1">
        <v>99.980900000000005</v>
      </c>
      <c r="IN1587" s="1" t="s">
        <v>362</v>
      </c>
    </row>
    <row r="1588" spans="1:248" ht="15.75" customHeight="1" x14ac:dyDescent="0.3">
      <c r="A1588" s="1">
        <v>1572</v>
      </c>
      <c r="B1588" s="1">
        <v>1660328310.0999999</v>
      </c>
      <c r="C1588" s="1">
        <v>17343.5</v>
      </c>
      <c r="D1588" s="1" t="s">
        <v>3433</v>
      </c>
      <c r="E1588" s="1" t="s">
        <v>3434</v>
      </c>
      <c r="F1588" s="1">
        <v>1</v>
      </c>
      <c r="G1588" s="1" t="s">
        <v>354</v>
      </c>
      <c r="H1588" s="1" t="s">
        <v>350</v>
      </c>
      <c r="I1588" s="1" t="s">
        <v>351</v>
      </c>
      <c r="J1588" s="1" t="s">
        <v>352</v>
      </c>
      <c r="K1588" s="1" t="s">
        <v>2753</v>
      </c>
      <c r="L1588" s="1" t="s">
        <v>354</v>
      </c>
      <c r="M1588" s="1" t="s">
        <v>355</v>
      </c>
      <c r="N1588" s="1">
        <v>1660328302.0999999</v>
      </c>
      <c r="O1588" s="1">
        <f t="shared" si="204"/>
        <v>1.4287772163791008E-3</v>
      </c>
      <c r="P1588" s="1">
        <f t="shared" si="205"/>
        <v>1.4287772163791008</v>
      </c>
      <c r="Q1588" s="1">
        <f t="shared" si="206"/>
        <v>3.0041400556217459</v>
      </c>
      <c r="R1588" s="1">
        <f t="shared" si="207"/>
        <v>1703.3612499999999</v>
      </c>
      <c r="S1588" s="1">
        <f t="shared" si="208"/>
        <v>1578.9653749791921</v>
      </c>
      <c r="T1588" s="1">
        <f t="shared" si="209"/>
        <v>157.01754940154996</v>
      </c>
      <c r="U1588" s="1">
        <f t="shared" si="210"/>
        <v>169.38788744755436</v>
      </c>
      <c r="V1588" s="1">
        <f t="shared" si="211"/>
        <v>6.9579233479102554E-2</v>
      </c>
      <c r="W1588" s="1">
        <f t="shared" si="212"/>
        <v>2.9184397613504274</v>
      </c>
      <c r="X1588" s="1">
        <f t="shared" si="213"/>
        <v>6.8670635284613674E-2</v>
      </c>
      <c r="Y1588" s="1">
        <f t="shared" si="214"/>
        <v>4.2999792428562486E-2</v>
      </c>
      <c r="Z1588" s="1">
        <f t="shared" si="215"/>
        <v>321.52024799640827</v>
      </c>
      <c r="AA1588" s="1">
        <f t="shared" si="216"/>
        <v>32.547900954543501</v>
      </c>
      <c r="AB1588" s="1">
        <f t="shared" si="217"/>
        <v>31.730068750000001</v>
      </c>
      <c r="AC1588" s="1">
        <f t="shared" si="218"/>
        <v>4.7026116167254033</v>
      </c>
      <c r="AD1588" s="1">
        <f t="shared" si="219"/>
        <v>60.009358139987754</v>
      </c>
      <c r="AE1588" s="1">
        <f t="shared" si="220"/>
        <v>2.7106923526616371</v>
      </c>
      <c r="AF1588" s="1">
        <f t="shared" si="221"/>
        <v>4.5171160576959144</v>
      </c>
      <c r="AG1588" s="1">
        <f t="shared" si="222"/>
        <v>1.9919192640637662</v>
      </c>
      <c r="AH1588" s="1">
        <f t="shared" si="223"/>
        <v>-63.009075242318346</v>
      </c>
      <c r="AI1588" s="1">
        <f t="shared" si="224"/>
        <v>-111.36055722706548</v>
      </c>
      <c r="AJ1588" s="1">
        <f t="shared" si="225"/>
        <v>-8.6005148234542936</v>
      </c>
      <c r="AK1588" s="1">
        <f t="shared" si="226"/>
        <v>138.55010070357014</v>
      </c>
      <c r="AL1588" s="1">
        <f t="shared" si="227"/>
        <v>34.672715697197759</v>
      </c>
      <c r="AM1588" s="1">
        <f t="shared" si="228"/>
        <v>1.4345368236935094</v>
      </c>
      <c r="AN1588" s="1">
        <f t="shared" si="229"/>
        <v>3.0041400556217459</v>
      </c>
      <c r="AO1588" s="1">
        <v>1820.581868696371</v>
      </c>
      <c r="AP1588" s="1">
        <v>1789.9858787878779</v>
      </c>
      <c r="AQ1588" s="1">
        <v>5.2152196838959703</v>
      </c>
      <c r="AR1588" s="1">
        <v>65.662157139145961</v>
      </c>
      <c r="AS1588" s="1">
        <f t="shared" si="230"/>
        <v>1.4287772163791008</v>
      </c>
      <c r="AT1588" s="1">
        <v>25.609880979371269</v>
      </c>
      <c r="AU1588" s="1">
        <v>27.276092121212109</v>
      </c>
      <c r="AV1588" s="1">
        <v>1.7279792429923191E-4</v>
      </c>
      <c r="AW1588" s="1">
        <v>81.5194902957615</v>
      </c>
      <c r="AX1588" s="1">
        <v>20</v>
      </c>
      <c r="AY1588" s="1">
        <v>4</v>
      </c>
      <c r="AZ1588" s="1">
        <f t="shared" si="231"/>
        <v>1</v>
      </c>
      <c r="BA1588" s="1">
        <f t="shared" si="232"/>
        <v>0</v>
      </c>
      <c r="BB1588" s="1">
        <f t="shared" si="233"/>
        <v>51847.322001538603</v>
      </c>
      <c r="BC1588" s="1">
        <f t="shared" si="234"/>
        <v>2000.026875</v>
      </c>
      <c r="BD1588" s="1">
        <f t="shared" si="235"/>
        <v>1681.2225536250817</v>
      </c>
      <c r="BE1588" s="1">
        <f t="shared" si="236"/>
        <v>0.84059998125029278</v>
      </c>
      <c r="BF1588" s="1">
        <f t="shared" si="237"/>
        <v>0.1607579638130654</v>
      </c>
      <c r="BG1588" s="1">
        <v>6</v>
      </c>
      <c r="BH1588" s="1">
        <v>0.5</v>
      </c>
      <c r="BI1588" s="1" t="s">
        <v>356</v>
      </c>
      <c r="BJ1588" s="1">
        <v>2</v>
      </c>
      <c r="BK1588" s="1" t="b">
        <v>1</v>
      </c>
      <c r="BL1588" s="1">
        <v>1660328302.0999999</v>
      </c>
      <c r="BM1588" s="1">
        <v>1703.3612499999999</v>
      </c>
      <c r="BN1588" s="1">
        <v>1747.8887500000001</v>
      </c>
      <c r="BO1588" s="1">
        <v>27.258668749999998</v>
      </c>
      <c r="BP1588" s="1">
        <v>25.584599999999998</v>
      </c>
      <c r="BQ1588" s="1">
        <v>1700.6287500000001</v>
      </c>
      <c r="BR1588" s="1">
        <v>27.250687500000002</v>
      </c>
      <c r="BS1588" s="1">
        <v>500.13475000000011</v>
      </c>
      <c r="BT1588" s="1">
        <v>99.343324999999993</v>
      </c>
      <c r="BU1588" s="1">
        <v>9.9988887499999998E-2</v>
      </c>
      <c r="BV1588" s="1">
        <v>31.022293749999999</v>
      </c>
      <c r="BW1588" s="1">
        <v>31.730068750000001</v>
      </c>
      <c r="BX1588" s="1">
        <v>999.9</v>
      </c>
      <c r="BY1588" s="1">
        <v>0</v>
      </c>
      <c r="BZ1588" s="1">
        <v>0</v>
      </c>
      <c r="CA1588" s="1">
        <v>10002.487499999999</v>
      </c>
      <c r="CB1588" s="1">
        <v>0</v>
      </c>
      <c r="CC1588" s="1">
        <v>931.38149999999996</v>
      </c>
      <c r="CD1588" s="1">
        <v>-44.527487499999999</v>
      </c>
      <c r="CE1588" s="1">
        <v>1751.09375</v>
      </c>
      <c r="CF1588" s="1">
        <v>1793.7831249999999</v>
      </c>
      <c r="CG1588" s="1">
        <v>1.674086875</v>
      </c>
      <c r="CH1588" s="1">
        <v>1747.8887500000001</v>
      </c>
      <c r="CI1588" s="1">
        <v>25.584599999999998</v>
      </c>
      <c r="CJ1588" s="1">
        <v>2.7079662500000001</v>
      </c>
      <c r="CK1588" s="1">
        <v>2.5416593750000001</v>
      </c>
      <c r="CL1588" s="1">
        <v>22.333537499999998</v>
      </c>
      <c r="CM1588" s="1">
        <v>21.29575625</v>
      </c>
      <c r="CN1588" s="1">
        <v>2000.026875</v>
      </c>
      <c r="CO1588" s="1">
        <v>0.98000237499999998</v>
      </c>
      <c r="CP1588" s="1">
        <v>1.99979375E-2</v>
      </c>
      <c r="CQ1588" s="1">
        <v>0</v>
      </c>
      <c r="CR1588" s="1">
        <v>2.856125</v>
      </c>
      <c r="CS1588" s="1">
        <v>0</v>
      </c>
      <c r="CT1588" s="1">
        <v>25445.924999999999</v>
      </c>
      <c r="CU1588" s="1">
        <v>17412.568749999999</v>
      </c>
      <c r="CV1588" s="1">
        <v>44.253875000000001</v>
      </c>
      <c r="CW1588" s="1">
        <v>45.878875000000001</v>
      </c>
      <c r="CX1588" s="1">
        <v>44.375</v>
      </c>
      <c r="CY1588" s="1">
        <v>43.875</v>
      </c>
      <c r="CZ1588" s="1">
        <v>44.183124999999997</v>
      </c>
      <c r="DA1588" s="1">
        <v>1960.0318749999999</v>
      </c>
      <c r="DB1588" s="1">
        <v>39.999375000000001</v>
      </c>
      <c r="DC1588" s="1">
        <v>0</v>
      </c>
      <c r="DD1588" s="1">
        <v>1660328308.2</v>
      </c>
      <c r="DE1588" s="1">
        <v>0</v>
      </c>
      <c r="DF1588" s="1">
        <v>1660327771.0999999</v>
      </c>
      <c r="DG1588" s="1" t="s">
        <v>2754</v>
      </c>
      <c r="DH1588" s="1">
        <v>1660327771.0999999</v>
      </c>
      <c r="DI1588" s="1">
        <v>1660327770.5999999</v>
      </c>
      <c r="DJ1588" s="1">
        <v>42</v>
      </c>
      <c r="DK1588" s="1">
        <v>0.13300000000000001</v>
      </c>
      <c r="DL1588" s="1">
        <v>-5.0000000000000001E-3</v>
      </c>
      <c r="DM1588" s="1">
        <v>1.258</v>
      </c>
      <c r="DN1588" s="1">
        <v>1.2E-2</v>
      </c>
      <c r="DO1588" s="1">
        <v>400</v>
      </c>
      <c r="DP1588" s="1">
        <v>26</v>
      </c>
      <c r="DQ1588" s="1">
        <v>0.6</v>
      </c>
      <c r="DR1588" s="1">
        <v>0.12</v>
      </c>
      <c r="DS1588" s="1">
        <v>3.3305736671042361</v>
      </c>
      <c r="DT1588" s="1">
        <v>0.7409608477156836</v>
      </c>
      <c r="DU1588" s="1">
        <v>0.15664783485522871</v>
      </c>
      <c r="DV1588" s="1">
        <v>0</v>
      </c>
      <c r="DW1588" s="1">
        <v>34.6621038435473</v>
      </c>
      <c r="DX1588" s="1">
        <v>-0.1377162951455411</v>
      </c>
      <c r="DY1588" s="1">
        <v>7.0212221008295328E-2</v>
      </c>
      <c r="DZ1588" s="1">
        <v>1</v>
      </c>
      <c r="EA1588" s="1">
        <v>-44.524679999999996</v>
      </c>
      <c r="EB1588" s="1">
        <v>7.7189766407158883E-2</v>
      </c>
      <c r="EC1588" s="1">
        <v>7.4325999937213283E-2</v>
      </c>
      <c r="ED1588" s="1">
        <v>1</v>
      </c>
      <c r="EE1588" s="1">
        <v>1556.0100281596481</v>
      </c>
      <c r="EF1588" s="1">
        <v>273.6929607192514</v>
      </c>
      <c r="EG1588" s="1">
        <v>27.168121221561211</v>
      </c>
      <c r="EH1588" s="1">
        <v>0</v>
      </c>
      <c r="EI1588" s="1">
        <v>1.6793925000000001</v>
      </c>
      <c r="EJ1588" s="1">
        <v>-0.13144682926829609</v>
      </c>
      <c r="EK1588" s="1">
        <v>1.3156211983317999E-2</v>
      </c>
      <c r="EL1588" s="1">
        <v>1</v>
      </c>
      <c r="EM1588" s="1">
        <v>1.9920393997147321</v>
      </c>
      <c r="EN1588" s="1">
        <v>-8.9288165766883039E-3</v>
      </c>
      <c r="EO1588" s="1">
        <v>1.3176308914308479E-3</v>
      </c>
      <c r="EP1588" s="1">
        <v>1</v>
      </c>
      <c r="EQ1588" s="1">
        <v>4</v>
      </c>
      <c r="ER1588" s="1">
        <v>6</v>
      </c>
      <c r="ES1588" s="1" t="s">
        <v>377</v>
      </c>
      <c r="ET1588" s="1">
        <v>2.9412099999999999</v>
      </c>
      <c r="EU1588" s="1">
        <v>2.8011499999999998</v>
      </c>
      <c r="EV1588" s="1">
        <v>0.23275699999999999</v>
      </c>
      <c r="EW1588" s="1">
        <v>0.236239</v>
      </c>
      <c r="EX1588" s="1">
        <v>0.117421</v>
      </c>
      <c r="EY1588" s="1">
        <v>0.112326</v>
      </c>
      <c r="EZ1588" s="1">
        <v>15680.7</v>
      </c>
      <c r="FA1588" s="1">
        <v>16366.5</v>
      </c>
      <c r="FB1588" s="1">
        <v>23782.5</v>
      </c>
      <c r="FC1588" s="1">
        <v>24954.5</v>
      </c>
      <c r="FD1588" s="1">
        <v>33610.5</v>
      </c>
      <c r="FE1588" s="1">
        <v>35381.5</v>
      </c>
      <c r="FF1588" s="1">
        <v>43375.1</v>
      </c>
      <c r="FG1588" s="1">
        <v>46133.9</v>
      </c>
      <c r="FH1588" s="1">
        <v>1.8995500000000001</v>
      </c>
      <c r="FI1588" s="1">
        <v>1.81152</v>
      </c>
      <c r="FJ1588" s="1">
        <v>0.103146</v>
      </c>
      <c r="FK1588" s="1">
        <v>0</v>
      </c>
      <c r="FL1588" s="1">
        <v>30.0534</v>
      </c>
      <c r="FM1588" s="1">
        <v>999.9</v>
      </c>
      <c r="FN1588" s="1">
        <v>56.9</v>
      </c>
      <c r="FO1588" s="1">
        <v>38.299999999999997</v>
      </c>
      <c r="FP1588" s="1">
        <v>38.754399999999997</v>
      </c>
      <c r="FQ1588" s="1">
        <v>62.945799999999998</v>
      </c>
      <c r="FR1588" s="1">
        <v>23.281199999999998</v>
      </c>
      <c r="FS1588" s="1">
        <v>1</v>
      </c>
      <c r="FT1588" s="1">
        <v>0.525752</v>
      </c>
      <c r="FU1588" s="1">
        <v>2.7847</v>
      </c>
      <c r="FV1588" s="1">
        <v>20.298100000000002</v>
      </c>
      <c r="FW1588" s="1">
        <v>5.2100999999999997</v>
      </c>
      <c r="FX1588" s="1">
        <v>11.907500000000001</v>
      </c>
      <c r="FY1588" s="1">
        <v>5.0019999999999998</v>
      </c>
      <c r="FZ1588" s="1">
        <v>3.2906300000000002</v>
      </c>
      <c r="GA1588" s="1">
        <v>9999</v>
      </c>
      <c r="GB1588" s="1">
        <v>9999</v>
      </c>
      <c r="GC1588" s="1">
        <v>9999</v>
      </c>
      <c r="GD1588" s="1">
        <v>999.9</v>
      </c>
      <c r="GE1588" s="1">
        <v>1.8597399999999999</v>
      </c>
      <c r="GF1588" s="1">
        <v>1.8547400000000001</v>
      </c>
      <c r="GG1588" s="1">
        <v>1.8579300000000001</v>
      </c>
      <c r="GH1588" s="1">
        <v>1.8563799999999999</v>
      </c>
      <c r="GI1588" s="1">
        <v>1.8551599999999999</v>
      </c>
      <c r="GJ1588" s="1">
        <v>1.8547199999999999</v>
      </c>
      <c r="GK1588" s="1">
        <v>1.85355</v>
      </c>
      <c r="GL1588" s="1">
        <v>1.8565499999999999</v>
      </c>
      <c r="GM1588" s="1">
        <v>0</v>
      </c>
      <c r="GN1588" s="1">
        <v>0</v>
      </c>
      <c r="GO1588" s="1">
        <v>0</v>
      </c>
      <c r="GP1588" s="1">
        <v>0</v>
      </c>
      <c r="GQ1588" s="1" t="s">
        <v>359</v>
      </c>
      <c r="GR1588" s="1" t="s">
        <v>360</v>
      </c>
      <c r="GS1588" s="1" t="s">
        <v>361</v>
      </c>
      <c r="GT1588" s="1" t="s">
        <v>361</v>
      </c>
      <c r="GU1588" s="1" t="s">
        <v>361</v>
      </c>
      <c r="GV1588" s="1" t="s">
        <v>361</v>
      </c>
      <c r="GW1588" s="1">
        <v>0</v>
      </c>
      <c r="GX1588" s="1">
        <v>100</v>
      </c>
      <c r="GY1588" s="1">
        <v>100</v>
      </c>
      <c r="GZ1588" s="1">
        <v>2.75</v>
      </c>
      <c r="HA1588" s="1">
        <v>7.9000000000000008E-3</v>
      </c>
      <c r="HB1588" s="1">
        <v>0.32140272067045289</v>
      </c>
      <c r="HC1588" s="1">
        <v>2.7716384584972409E-3</v>
      </c>
      <c r="HD1588" s="1">
        <v>-1.1467119688665799E-6</v>
      </c>
      <c r="HE1588" s="1">
        <v>2.0626329066488061E-10</v>
      </c>
      <c r="HF1588" s="1">
        <v>-7.4589808594339752E-2</v>
      </c>
      <c r="HG1588" s="1">
        <v>1.066993184659233E-2</v>
      </c>
      <c r="HH1588" s="1">
        <v>-3.4528890892081033E-4</v>
      </c>
      <c r="HI1588" s="1">
        <v>2.382551249023132E-6</v>
      </c>
      <c r="HJ1588" s="1">
        <v>1</v>
      </c>
      <c r="HK1588" s="1">
        <v>2115</v>
      </c>
      <c r="HL1588" s="1">
        <v>2</v>
      </c>
      <c r="HM1588" s="1">
        <v>30</v>
      </c>
      <c r="HN1588" s="1">
        <v>9</v>
      </c>
      <c r="HO1588" s="1">
        <v>9</v>
      </c>
      <c r="HP1588" s="1">
        <v>3.4912100000000001</v>
      </c>
      <c r="HQ1588" s="1">
        <v>2.3083499999999999</v>
      </c>
      <c r="HR1588" s="1">
        <v>1.4978</v>
      </c>
      <c r="HS1588" s="1">
        <v>2.3010299999999999</v>
      </c>
      <c r="HT1588" s="1">
        <v>1.5478499999999999</v>
      </c>
      <c r="HU1588" s="1">
        <v>2.36328</v>
      </c>
      <c r="HV1588" s="1">
        <v>41.430100000000003</v>
      </c>
      <c r="HW1588" s="1">
        <v>14.2021</v>
      </c>
      <c r="HX1588" s="1">
        <v>18</v>
      </c>
      <c r="HY1588" s="1">
        <v>473.923</v>
      </c>
      <c r="HZ1588" s="1">
        <v>478.51499999999999</v>
      </c>
      <c r="IA1588" s="1">
        <v>26.363900000000001</v>
      </c>
      <c r="IB1588" s="1">
        <v>33.566000000000003</v>
      </c>
      <c r="IC1588" s="1">
        <v>30.0001</v>
      </c>
      <c r="ID1588" s="1">
        <v>33.369599999999998</v>
      </c>
      <c r="IE1588" s="1">
        <v>33.467500000000001</v>
      </c>
      <c r="IF1588" s="1">
        <v>69.888499999999993</v>
      </c>
      <c r="IG1588" s="1">
        <v>36.078000000000003</v>
      </c>
      <c r="IH1588" s="1">
        <v>0</v>
      </c>
      <c r="II1588" s="1">
        <v>26.347300000000001</v>
      </c>
      <c r="IJ1588" s="1">
        <v>1810.68</v>
      </c>
      <c r="IK1588" s="1">
        <v>25.4998</v>
      </c>
      <c r="IL1588" s="1">
        <v>100.29</v>
      </c>
      <c r="IM1588" s="1">
        <v>99.981300000000005</v>
      </c>
      <c r="IN1588" s="1" t="s">
        <v>362</v>
      </c>
    </row>
    <row r="1589" spans="1:248" ht="15.75" customHeight="1" x14ac:dyDescent="0.3">
      <c r="A1589" s="1">
        <v>1573</v>
      </c>
      <c r="B1589" s="1">
        <v>1660328311.0999999</v>
      </c>
      <c r="C1589" s="1">
        <v>17344.5</v>
      </c>
      <c r="D1589" s="1" t="s">
        <v>3435</v>
      </c>
      <c r="E1589" s="1" t="s">
        <v>3436</v>
      </c>
      <c r="F1589" s="1">
        <v>1</v>
      </c>
      <c r="G1589" s="1" t="s">
        <v>354</v>
      </c>
      <c r="H1589" s="1" t="s">
        <v>350</v>
      </c>
      <c r="I1589" s="1" t="s">
        <v>351</v>
      </c>
      <c r="J1589" s="1" t="s">
        <v>352</v>
      </c>
      <c r="K1589" s="1" t="s">
        <v>2753</v>
      </c>
      <c r="L1589" s="1" t="s">
        <v>354</v>
      </c>
      <c r="M1589" s="1" t="s">
        <v>355</v>
      </c>
      <c r="N1589" s="1">
        <v>1660328303.599999</v>
      </c>
      <c r="O1589" s="1">
        <f t="shared" si="204"/>
        <v>1.4310736674608105E-3</v>
      </c>
      <c r="P1589" s="1">
        <f t="shared" si="205"/>
        <v>1.4310736674608104</v>
      </c>
      <c r="Q1589" s="1">
        <f t="shared" si="206"/>
        <v>2.7912896255130084</v>
      </c>
      <c r="R1589" s="1">
        <f t="shared" si="207"/>
        <v>1710.919333333334</v>
      </c>
      <c r="S1589" s="1">
        <f t="shared" si="208"/>
        <v>1591.256770746651</v>
      </c>
      <c r="T1589" s="1">
        <f t="shared" si="209"/>
        <v>158.23970509674103</v>
      </c>
      <c r="U1589" s="1">
        <f t="shared" si="210"/>
        <v>170.13933623292289</v>
      </c>
      <c r="V1589" s="1">
        <f t="shared" si="211"/>
        <v>6.9697586978021114E-2</v>
      </c>
      <c r="W1589" s="1">
        <f t="shared" si="212"/>
        <v>2.9183724215292255</v>
      </c>
      <c r="X1589" s="1">
        <f t="shared" si="213"/>
        <v>6.8785896224188819E-2</v>
      </c>
      <c r="Y1589" s="1">
        <f t="shared" si="214"/>
        <v>4.3072103321479489E-2</v>
      </c>
      <c r="Z1589" s="1">
        <f t="shared" si="215"/>
        <v>321.51467842409465</v>
      </c>
      <c r="AA1589" s="1">
        <f t="shared" si="216"/>
        <v>32.548514704345209</v>
      </c>
      <c r="AB1589" s="1">
        <f t="shared" si="217"/>
        <v>31.730593333333331</v>
      </c>
      <c r="AC1589" s="1">
        <f t="shared" si="218"/>
        <v>4.7027515237072555</v>
      </c>
      <c r="AD1589" s="1">
        <f t="shared" si="219"/>
        <v>60.011578529478292</v>
      </c>
      <c r="AE1589" s="1">
        <f t="shared" si="220"/>
        <v>2.7109800969320776</v>
      </c>
      <c r="AF1589" s="1">
        <f t="shared" si="221"/>
        <v>4.5174284085868814</v>
      </c>
      <c r="AG1589" s="1">
        <f t="shared" si="222"/>
        <v>1.9917714267751778</v>
      </c>
      <c r="AH1589" s="1">
        <f t="shared" si="223"/>
        <v>-63.110348735021745</v>
      </c>
      <c r="AI1589" s="1">
        <f t="shared" si="224"/>
        <v>-111.24968857604323</v>
      </c>
      <c r="AJ1589" s="1">
        <f t="shared" si="225"/>
        <v>-8.5922241023536081</v>
      </c>
      <c r="AK1589" s="1">
        <f t="shared" si="226"/>
        <v>138.56241701067609</v>
      </c>
      <c r="AL1589" s="1">
        <f t="shared" si="227"/>
        <v>34.683457526042019</v>
      </c>
      <c r="AM1589" s="1">
        <f t="shared" si="228"/>
        <v>1.4338214558087243</v>
      </c>
      <c r="AN1589" s="1">
        <f t="shared" si="229"/>
        <v>2.7912896255130084</v>
      </c>
      <c r="AO1589" s="1">
        <v>1825.8795683366891</v>
      </c>
      <c r="AP1589" s="1">
        <v>1795.2937575757569</v>
      </c>
      <c r="AQ1589" s="1">
        <v>5.2641605139286511</v>
      </c>
      <c r="AR1589" s="1">
        <v>65.662157139145961</v>
      </c>
      <c r="AS1589" s="1">
        <f t="shared" si="230"/>
        <v>1.4310736674608104</v>
      </c>
      <c r="AT1589" s="1">
        <v>25.608108416899</v>
      </c>
      <c r="AU1589" s="1">
        <v>27.276955757575749</v>
      </c>
      <c r="AV1589" s="1">
        <v>1.759195581655102E-4</v>
      </c>
      <c r="AW1589" s="1">
        <v>81.5194902957615</v>
      </c>
      <c r="AX1589" s="1">
        <v>20</v>
      </c>
      <c r="AY1589" s="1">
        <v>4</v>
      </c>
      <c r="AZ1589" s="1">
        <f t="shared" si="231"/>
        <v>1</v>
      </c>
      <c r="BA1589" s="1">
        <f t="shared" si="232"/>
        <v>0</v>
      </c>
      <c r="BB1589" s="1">
        <f t="shared" si="233"/>
        <v>51845.199940114864</v>
      </c>
      <c r="BC1589" s="1">
        <f t="shared" si="234"/>
        <v>1999.992</v>
      </c>
      <c r="BD1589" s="1">
        <f t="shared" si="235"/>
        <v>1681.1932568000491</v>
      </c>
      <c r="BE1589" s="1">
        <f t="shared" si="236"/>
        <v>0.84059999079998771</v>
      </c>
      <c r="BF1589" s="1">
        <f t="shared" si="237"/>
        <v>0.16075798224397631</v>
      </c>
      <c r="BG1589" s="1">
        <v>6</v>
      </c>
      <c r="BH1589" s="1">
        <v>0.5</v>
      </c>
      <c r="BI1589" s="1" t="s">
        <v>356</v>
      </c>
      <c r="BJ1589" s="1">
        <v>2</v>
      </c>
      <c r="BK1589" s="1" t="b">
        <v>1</v>
      </c>
      <c r="BL1589" s="1">
        <v>1660328303.599999</v>
      </c>
      <c r="BM1589" s="1">
        <v>1710.919333333334</v>
      </c>
      <c r="BN1589" s="1">
        <v>1755.4706666666671</v>
      </c>
      <c r="BO1589" s="1">
        <v>27.26158666666667</v>
      </c>
      <c r="BP1589" s="1">
        <v>25.588380000000001</v>
      </c>
      <c r="BQ1589" s="1">
        <v>1708.182666666667</v>
      </c>
      <c r="BR1589" s="1">
        <v>27.253613333333341</v>
      </c>
      <c r="BS1589" s="1">
        <v>500.14140000000009</v>
      </c>
      <c r="BT1589" s="1">
        <v>99.343206666666674</v>
      </c>
      <c r="BU1589" s="1">
        <v>0.10001834</v>
      </c>
      <c r="BV1589" s="1">
        <v>31.02350666666667</v>
      </c>
      <c r="BW1589" s="1">
        <v>31.730593333333331</v>
      </c>
      <c r="BX1589" s="1">
        <v>999.89999999999986</v>
      </c>
      <c r="BY1589" s="1">
        <v>0</v>
      </c>
      <c r="BZ1589" s="1">
        <v>0</v>
      </c>
      <c r="CA1589" s="1">
        <v>10002.11466666667</v>
      </c>
      <c r="CB1589" s="1">
        <v>0</v>
      </c>
      <c r="CC1589" s="1">
        <v>937.43993333333333</v>
      </c>
      <c r="CD1589" s="1">
        <v>-44.55149333333334</v>
      </c>
      <c r="CE1589" s="1">
        <v>1758.8693333333331</v>
      </c>
      <c r="CF1589" s="1">
        <v>1801.5713333333331</v>
      </c>
      <c r="CG1589" s="1">
        <v>1.673221333333333</v>
      </c>
      <c r="CH1589" s="1">
        <v>1755.4706666666671</v>
      </c>
      <c r="CI1589" s="1">
        <v>25.588380000000001</v>
      </c>
      <c r="CJ1589" s="1">
        <v>2.7082526666666671</v>
      </c>
      <c r="CK1589" s="1">
        <v>2.5420319999999998</v>
      </c>
      <c r="CL1589" s="1">
        <v>22.335280000000001</v>
      </c>
      <c r="CM1589" s="1">
        <v>21.298146666666671</v>
      </c>
      <c r="CN1589" s="1">
        <v>1999.992</v>
      </c>
      <c r="CO1589" s="1">
        <v>0.98000220000000027</v>
      </c>
      <c r="CP1589" s="1">
        <v>1.9998106666666671E-2</v>
      </c>
      <c r="CQ1589" s="1">
        <v>0</v>
      </c>
      <c r="CR1589" s="1">
        <v>2.7817333333333338</v>
      </c>
      <c r="CS1589" s="1">
        <v>0</v>
      </c>
      <c r="CT1589" s="1">
        <v>25442.226666666669</v>
      </c>
      <c r="CU1589" s="1">
        <v>17412.26666666667</v>
      </c>
      <c r="CV1589" s="1">
        <v>44.254133333333343</v>
      </c>
      <c r="CW1589" s="1">
        <v>45.879133333333343</v>
      </c>
      <c r="CX1589" s="1">
        <v>44.375</v>
      </c>
      <c r="CY1589" s="1">
        <v>43.875</v>
      </c>
      <c r="CZ1589" s="1">
        <v>44.182866666666669</v>
      </c>
      <c r="DA1589" s="1">
        <v>1959.998</v>
      </c>
      <c r="DB1589" s="1">
        <v>39.999333333333333</v>
      </c>
      <c r="DC1589" s="1">
        <v>0</v>
      </c>
      <c r="DD1589" s="1">
        <v>1660328309.4000001</v>
      </c>
      <c r="DE1589" s="1">
        <v>0</v>
      </c>
      <c r="DF1589" s="1">
        <v>1660327771.0999999</v>
      </c>
      <c r="DG1589" s="1" t="s">
        <v>2754</v>
      </c>
      <c r="DH1589" s="1">
        <v>1660327771.0999999</v>
      </c>
      <c r="DI1589" s="1">
        <v>1660327770.5999999</v>
      </c>
      <c r="DJ1589" s="1">
        <v>42</v>
      </c>
      <c r="DK1589" s="1">
        <v>0.13300000000000001</v>
      </c>
      <c r="DL1589" s="1">
        <v>-5.0000000000000001E-3</v>
      </c>
      <c r="DM1589" s="1">
        <v>1.258</v>
      </c>
      <c r="DN1589" s="1">
        <v>1.2E-2</v>
      </c>
      <c r="DO1589" s="1">
        <v>400</v>
      </c>
      <c r="DP1589" s="1">
        <v>26</v>
      </c>
      <c r="DQ1589" s="1">
        <v>0.6</v>
      </c>
      <c r="DR1589" s="1">
        <v>0.12</v>
      </c>
      <c r="DS1589" s="1">
        <v>3.318027330615847</v>
      </c>
      <c r="DT1589" s="1">
        <v>-0.39048650197532092</v>
      </c>
      <c r="DU1589" s="1">
        <v>0.17783876782449801</v>
      </c>
      <c r="DV1589" s="1">
        <v>1</v>
      </c>
      <c r="DW1589" s="1">
        <v>34.682916130884792</v>
      </c>
      <c r="DX1589" s="1">
        <v>-0.28277608842138979</v>
      </c>
      <c r="DY1589" s="1">
        <v>6.3687675186146556E-2</v>
      </c>
      <c r="DZ1589" s="1">
        <v>1</v>
      </c>
      <c r="EA1589" s="1">
        <v>-44.548167741935487</v>
      </c>
      <c r="EB1589" s="1">
        <v>-0.12914032258065819</v>
      </c>
      <c r="EC1589" s="1">
        <v>8.311244768033961E-2</v>
      </c>
      <c r="ED1589" s="1">
        <v>1</v>
      </c>
      <c r="EE1589" s="1">
        <v>1564.867819004776</v>
      </c>
      <c r="EF1589" s="1">
        <v>281.91160062051171</v>
      </c>
      <c r="EG1589" s="1">
        <v>27.39690928386873</v>
      </c>
      <c r="EH1589" s="1">
        <v>0</v>
      </c>
      <c r="EI1589" s="1">
        <v>1.6786321951219521</v>
      </c>
      <c r="EJ1589" s="1">
        <v>-9.1375818815332063E-2</v>
      </c>
      <c r="EK1589" s="1">
        <v>1.190871693692813E-2</v>
      </c>
      <c r="EL1589" s="1">
        <v>1</v>
      </c>
      <c r="EM1589" s="1">
        <v>1.9919020545953079</v>
      </c>
      <c r="EN1589" s="1">
        <v>-1.7975238913701619E-2</v>
      </c>
      <c r="EO1589" s="1">
        <v>1.497401493095217E-3</v>
      </c>
      <c r="EP1589" s="1">
        <v>1</v>
      </c>
      <c r="EQ1589" s="1">
        <v>5</v>
      </c>
      <c r="ER1589" s="1">
        <v>6</v>
      </c>
      <c r="ES1589" s="1" t="s">
        <v>358</v>
      </c>
      <c r="ET1589" s="1">
        <v>2.9412799999999999</v>
      </c>
      <c r="EU1589" s="1">
        <v>2.8012899999999998</v>
      </c>
      <c r="EV1589" s="1">
        <v>0.23314599999999999</v>
      </c>
      <c r="EW1589" s="1">
        <v>0.23662</v>
      </c>
      <c r="EX1589" s="1">
        <v>0.117419</v>
      </c>
      <c r="EY1589" s="1">
        <v>0.112287</v>
      </c>
      <c r="EZ1589" s="1">
        <v>15672.7</v>
      </c>
      <c r="FA1589" s="1">
        <v>16358.3</v>
      </c>
      <c r="FB1589" s="1">
        <v>23782.5</v>
      </c>
      <c r="FC1589" s="1">
        <v>24954.6</v>
      </c>
      <c r="FD1589" s="1">
        <v>33610.6</v>
      </c>
      <c r="FE1589" s="1">
        <v>35382.800000000003</v>
      </c>
      <c r="FF1589" s="1">
        <v>43375.1</v>
      </c>
      <c r="FG1589" s="1">
        <v>46133.599999999999</v>
      </c>
      <c r="FH1589" s="1">
        <v>1.8994200000000001</v>
      </c>
      <c r="FI1589" s="1">
        <v>1.81175</v>
      </c>
      <c r="FJ1589" s="1">
        <v>0.10324999999999999</v>
      </c>
      <c r="FK1589" s="1">
        <v>0</v>
      </c>
      <c r="FL1589" s="1">
        <v>30.0547</v>
      </c>
      <c r="FM1589" s="1">
        <v>999.9</v>
      </c>
      <c r="FN1589" s="1">
        <v>56.9</v>
      </c>
      <c r="FO1589" s="1">
        <v>38.299999999999997</v>
      </c>
      <c r="FP1589" s="1">
        <v>38.755099999999999</v>
      </c>
      <c r="FQ1589" s="1">
        <v>63.1158</v>
      </c>
      <c r="FR1589" s="1">
        <v>22.5962</v>
      </c>
      <c r="FS1589" s="1">
        <v>1</v>
      </c>
      <c r="FT1589" s="1">
        <v>0.52579799999999999</v>
      </c>
      <c r="FU1589" s="1">
        <v>2.7966099999999998</v>
      </c>
      <c r="FV1589" s="1">
        <v>20.297899999999998</v>
      </c>
      <c r="FW1589" s="1">
        <v>5.2100999999999997</v>
      </c>
      <c r="FX1589" s="1">
        <v>11.9077</v>
      </c>
      <c r="FY1589" s="1">
        <v>5.0022000000000002</v>
      </c>
      <c r="FZ1589" s="1">
        <v>3.2906300000000002</v>
      </c>
      <c r="GA1589" s="1">
        <v>9999</v>
      </c>
      <c r="GB1589" s="1">
        <v>9999</v>
      </c>
      <c r="GC1589" s="1">
        <v>9999</v>
      </c>
      <c r="GD1589" s="1">
        <v>999.9</v>
      </c>
      <c r="GE1589" s="1">
        <v>1.8597399999999999</v>
      </c>
      <c r="GF1589" s="1">
        <v>1.85473</v>
      </c>
      <c r="GG1589" s="1">
        <v>1.8579300000000001</v>
      </c>
      <c r="GH1589" s="1">
        <v>1.8563799999999999</v>
      </c>
      <c r="GI1589" s="1">
        <v>1.8551599999999999</v>
      </c>
      <c r="GJ1589" s="1">
        <v>1.8547199999999999</v>
      </c>
      <c r="GK1589" s="1">
        <v>1.85355</v>
      </c>
      <c r="GL1589" s="1">
        <v>1.8565499999999999</v>
      </c>
      <c r="GM1589" s="1">
        <v>0</v>
      </c>
      <c r="GN1589" s="1">
        <v>0</v>
      </c>
      <c r="GO1589" s="1">
        <v>0</v>
      </c>
      <c r="GP1589" s="1">
        <v>0</v>
      </c>
      <c r="GQ1589" s="1" t="s">
        <v>359</v>
      </c>
      <c r="GR1589" s="1" t="s">
        <v>360</v>
      </c>
      <c r="GS1589" s="1" t="s">
        <v>361</v>
      </c>
      <c r="GT1589" s="1" t="s">
        <v>361</v>
      </c>
      <c r="GU1589" s="1" t="s">
        <v>361</v>
      </c>
      <c r="GV1589" s="1" t="s">
        <v>361</v>
      </c>
      <c r="GW1589" s="1">
        <v>0</v>
      </c>
      <c r="GX1589" s="1">
        <v>100</v>
      </c>
      <c r="GY1589" s="1">
        <v>100</v>
      </c>
      <c r="GZ1589" s="1">
        <v>2.76</v>
      </c>
      <c r="HA1589" s="1">
        <v>8.0000000000000002E-3</v>
      </c>
      <c r="HB1589" s="1">
        <v>0.32140272067045289</v>
      </c>
      <c r="HC1589" s="1">
        <v>2.7716384584972409E-3</v>
      </c>
      <c r="HD1589" s="1">
        <v>-1.1467119688665799E-6</v>
      </c>
      <c r="HE1589" s="1">
        <v>2.0626329066488061E-10</v>
      </c>
      <c r="HF1589" s="1">
        <v>-7.4589808594339752E-2</v>
      </c>
      <c r="HG1589" s="1">
        <v>1.066993184659233E-2</v>
      </c>
      <c r="HH1589" s="1">
        <v>-3.4528890892081033E-4</v>
      </c>
      <c r="HI1589" s="1">
        <v>2.382551249023132E-6</v>
      </c>
      <c r="HJ1589" s="1">
        <v>1</v>
      </c>
      <c r="HK1589" s="1">
        <v>2115</v>
      </c>
      <c r="HL1589" s="1">
        <v>2</v>
      </c>
      <c r="HM1589" s="1">
        <v>30</v>
      </c>
      <c r="HN1589" s="1">
        <v>9</v>
      </c>
      <c r="HO1589" s="1">
        <v>9</v>
      </c>
      <c r="HP1589" s="1">
        <v>3.5022000000000002</v>
      </c>
      <c r="HQ1589" s="1">
        <v>2.3156699999999999</v>
      </c>
      <c r="HR1589" s="1">
        <v>1.4978</v>
      </c>
      <c r="HS1589" s="1">
        <v>2.3010299999999999</v>
      </c>
      <c r="HT1589" s="1">
        <v>1.5478499999999999</v>
      </c>
      <c r="HU1589" s="1">
        <v>2.2839399999999999</v>
      </c>
      <c r="HV1589" s="1">
        <v>41.430100000000003</v>
      </c>
      <c r="HW1589" s="1">
        <v>14.1846</v>
      </c>
      <c r="HX1589" s="1">
        <v>18</v>
      </c>
      <c r="HY1589" s="1">
        <v>473.85</v>
      </c>
      <c r="HZ1589" s="1">
        <v>478.66500000000002</v>
      </c>
      <c r="IA1589" s="1">
        <v>26.358000000000001</v>
      </c>
      <c r="IB1589" s="1">
        <v>33.566000000000003</v>
      </c>
      <c r="IC1589" s="1">
        <v>30.0001</v>
      </c>
      <c r="ID1589" s="1">
        <v>33.369599999999998</v>
      </c>
      <c r="IE1589" s="1">
        <v>33.467599999999997</v>
      </c>
      <c r="IF1589" s="1">
        <v>70.108699999999999</v>
      </c>
      <c r="IG1589" s="1">
        <v>36.078000000000003</v>
      </c>
      <c r="IH1589" s="1">
        <v>0</v>
      </c>
      <c r="II1589" s="1">
        <v>26.347300000000001</v>
      </c>
      <c r="IJ1589" s="1">
        <v>1820.7</v>
      </c>
      <c r="IK1589" s="1">
        <v>25.4998</v>
      </c>
      <c r="IL1589" s="1">
        <v>100.29</v>
      </c>
      <c r="IM1589" s="1">
        <v>99.980800000000002</v>
      </c>
      <c r="IN1589" s="1" t="s">
        <v>362</v>
      </c>
    </row>
    <row r="1590" spans="1:248" ht="15.75" customHeight="1" x14ac:dyDescent="0.3">
      <c r="A1590" s="1">
        <v>1574</v>
      </c>
      <c r="B1590" s="1">
        <v>1660328312.0999999</v>
      </c>
      <c r="C1590" s="1">
        <v>17345.5</v>
      </c>
      <c r="D1590" s="1" t="s">
        <v>3437</v>
      </c>
      <c r="E1590" s="1" t="s">
        <v>3438</v>
      </c>
      <c r="F1590" s="1">
        <v>1</v>
      </c>
      <c r="G1590" s="1" t="s">
        <v>354</v>
      </c>
      <c r="H1590" s="1" t="s">
        <v>350</v>
      </c>
      <c r="I1590" s="1" t="s">
        <v>351</v>
      </c>
      <c r="J1590" s="1" t="s">
        <v>352</v>
      </c>
      <c r="K1590" s="1" t="s">
        <v>2753</v>
      </c>
      <c r="L1590" s="1" t="s">
        <v>354</v>
      </c>
      <c r="M1590" s="1" t="s">
        <v>355</v>
      </c>
      <c r="N1590" s="1">
        <v>1660328304.0999999</v>
      </c>
      <c r="O1590" s="1">
        <f t="shared" si="204"/>
        <v>1.4361708309706283E-3</v>
      </c>
      <c r="P1590" s="1">
        <f t="shared" si="205"/>
        <v>1.4361708309706283</v>
      </c>
      <c r="Q1590" s="1">
        <f t="shared" si="206"/>
        <v>3.1263809623196517</v>
      </c>
      <c r="R1590" s="1">
        <f t="shared" si="207"/>
        <v>1713.440625</v>
      </c>
      <c r="S1590" s="1">
        <f t="shared" si="208"/>
        <v>1586.2987793122456</v>
      </c>
      <c r="T1590" s="1">
        <f t="shared" si="209"/>
        <v>157.74666782629879</v>
      </c>
      <c r="U1590" s="1">
        <f t="shared" si="210"/>
        <v>170.39006310598518</v>
      </c>
      <c r="V1590" s="1">
        <f t="shared" si="211"/>
        <v>6.9950051813190417E-2</v>
      </c>
      <c r="W1590" s="1">
        <f t="shared" si="212"/>
        <v>2.9181644011527847</v>
      </c>
      <c r="X1590" s="1">
        <f t="shared" si="213"/>
        <v>6.9031726674371519E-2</v>
      </c>
      <c r="Y1590" s="1">
        <f t="shared" si="214"/>
        <v>4.3226332555811042E-2</v>
      </c>
      <c r="Z1590" s="1">
        <f t="shared" si="215"/>
        <v>321.51406204883136</v>
      </c>
      <c r="AA1590" s="1">
        <f t="shared" si="216"/>
        <v>32.547590825144461</v>
      </c>
      <c r="AB1590" s="1">
        <f t="shared" si="217"/>
        <v>31.730831250000001</v>
      </c>
      <c r="AC1590" s="1">
        <f t="shared" si="218"/>
        <v>4.7028149775520234</v>
      </c>
      <c r="AD1590" s="1">
        <f t="shared" si="219"/>
        <v>60.012502007467091</v>
      </c>
      <c r="AE1590" s="1">
        <f t="shared" si="220"/>
        <v>2.7110690810270932</v>
      </c>
      <c r="AF1590" s="1">
        <f t="shared" si="221"/>
        <v>4.5175071699056417</v>
      </c>
      <c r="AG1590" s="1">
        <f t="shared" si="222"/>
        <v>1.9917458965249302</v>
      </c>
      <c r="AH1590" s="1">
        <f t="shared" si="223"/>
        <v>-63.33513364580471</v>
      </c>
      <c r="AI1590" s="1">
        <f t="shared" si="224"/>
        <v>-111.23107381731431</v>
      </c>
      <c r="AJ1590" s="1">
        <f t="shared" si="225"/>
        <v>-8.5914218269139209</v>
      </c>
      <c r="AK1590" s="1">
        <f t="shared" si="226"/>
        <v>138.35643275879841</v>
      </c>
      <c r="AL1590" s="1">
        <f t="shared" si="227"/>
        <v>34.682594454018449</v>
      </c>
      <c r="AM1590" s="1">
        <f t="shared" si="228"/>
        <v>1.4353009354609036</v>
      </c>
      <c r="AN1590" s="1">
        <f t="shared" si="229"/>
        <v>3.1263809623196517</v>
      </c>
      <c r="AO1590" s="1">
        <v>1831.209561446417</v>
      </c>
      <c r="AP1590" s="1">
        <v>1800.413393939393</v>
      </c>
      <c r="AQ1590" s="1">
        <v>5.2249855315498346</v>
      </c>
      <c r="AR1590" s="1">
        <v>65.662157139145961</v>
      </c>
      <c r="AS1590" s="1">
        <f t="shared" si="230"/>
        <v>1.4361708309706283</v>
      </c>
      <c r="AT1590" s="1">
        <v>25.600767480652429</v>
      </c>
      <c r="AU1590" s="1">
        <v>27.275820606060609</v>
      </c>
      <c r="AV1590" s="1">
        <v>1.349425978617845E-4</v>
      </c>
      <c r="AW1590" s="1">
        <v>81.5194902957615</v>
      </c>
      <c r="AX1590" s="1">
        <v>20</v>
      </c>
      <c r="AY1590" s="1">
        <v>4</v>
      </c>
      <c r="AZ1590" s="1">
        <f t="shared" si="231"/>
        <v>1</v>
      </c>
      <c r="BA1590" s="1">
        <f t="shared" si="232"/>
        <v>0</v>
      </c>
      <c r="BB1590" s="1">
        <f t="shared" si="233"/>
        <v>51839.239188953165</v>
      </c>
      <c r="BC1590" s="1">
        <f t="shared" si="234"/>
        <v>1999.9881250000001</v>
      </c>
      <c r="BD1590" s="1">
        <f t="shared" si="235"/>
        <v>1681.190002875042</v>
      </c>
      <c r="BE1590" s="1">
        <f t="shared" si="236"/>
        <v>0.84059999249997641</v>
      </c>
      <c r="BF1590" s="1">
        <f t="shared" si="237"/>
        <v>0.16075798552495474</v>
      </c>
      <c r="BG1590" s="1">
        <v>6</v>
      </c>
      <c r="BH1590" s="1">
        <v>0.5</v>
      </c>
      <c r="BI1590" s="1" t="s">
        <v>356</v>
      </c>
      <c r="BJ1590" s="1">
        <v>2</v>
      </c>
      <c r="BK1590" s="1" t="b">
        <v>1</v>
      </c>
      <c r="BL1590" s="1">
        <v>1660328304.0999999</v>
      </c>
      <c r="BM1590" s="1">
        <v>1713.440625</v>
      </c>
      <c r="BN1590" s="1">
        <v>1757.9981250000001</v>
      </c>
      <c r="BO1590" s="1">
        <v>27.26248125</v>
      </c>
      <c r="BP1590" s="1">
        <v>25.587556249999999</v>
      </c>
      <c r="BQ1590" s="1">
        <v>1710.7025000000001</v>
      </c>
      <c r="BR1590" s="1">
        <v>27.254512500000001</v>
      </c>
      <c r="BS1590" s="1">
        <v>500.14337499999999</v>
      </c>
      <c r="BT1590" s="1">
        <v>99.343193749999998</v>
      </c>
      <c r="BU1590" s="1">
        <v>0.10003213125</v>
      </c>
      <c r="BV1590" s="1">
        <v>31.023812499999998</v>
      </c>
      <c r="BW1590" s="1">
        <v>31.730831250000001</v>
      </c>
      <c r="BX1590" s="1">
        <v>999.9</v>
      </c>
      <c r="BY1590" s="1">
        <v>0</v>
      </c>
      <c r="BZ1590" s="1">
        <v>0</v>
      </c>
      <c r="CA1590" s="1">
        <v>10000.9275</v>
      </c>
      <c r="CB1590" s="1">
        <v>0</v>
      </c>
      <c r="CC1590" s="1">
        <v>939.49599999999998</v>
      </c>
      <c r="CD1590" s="1">
        <v>-44.557193750000003</v>
      </c>
      <c r="CE1590" s="1">
        <v>1761.463125</v>
      </c>
      <c r="CF1590" s="1">
        <v>1804.163125</v>
      </c>
      <c r="CG1590" s="1">
        <v>1.6749406250000001</v>
      </c>
      <c r="CH1590" s="1">
        <v>1757.9981250000001</v>
      </c>
      <c r="CI1590" s="1">
        <v>25.587556249999999</v>
      </c>
      <c r="CJ1590" s="1">
        <v>2.7083412500000001</v>
      </c>
      <c r="CK1590" s="1">
        <v>2.5419493750000002</v>
      </c>
      <c r="CL1590" s="1">
        <v>22.335818750000001</v>
      </c>
      <c r="CM1590" s="1">
        <v>21.297618750000002</v>
      </c>
      <c r="CN1590" s="1">
        <v>1999.9881250000001</v>
      </c>
      <c r="CO1590" s="1">
        <v>0.98000218750000001</v>
      </c>
      <c r="CP1590" s="1">
        <v>1.9998118749999998E-2</v>
      </c>
      <c r="CQ1590" s="1">
        <v>0</v>
      </c>
      <c r="CR1590" s="1">
        <v>2.7326874999999999</v>
      </c>
      <c r="CS1590" s="1">
        <v>0</v>
      </c>
      <c r="CT1590" s="1">
        <v>25441.181250000001</v>
      </c>
      <c r="CU1590" s="1">
        <v>17412.231250000001</v>
      </c>
      <c r="CV1590" s="1">
        <v>44.253875000000001</v>
      </c>
      <c r="CW1590" s="1">
        <v>45.882750000000001</v>
      </c>
      <c r="CX1590" s="1">
        <v>44.375</v>
      </c>
      <c r="CY1590" s="1">
        <v>43.875</v>
      </c>
      <c r="CZ1590" s="1">
        <v>44.183124999999997</v>
      </c>
      <c r="DA1590" s="1">
        <v>1959.994375</v>
      </c>
      <c r="DB1590" s="1">
        <v>39.999375000000001</v>
      </c>
      <c r="DC1590" s="1">
        <v>0</v>
      </c>
      <c r="DD1590" s="1">
        <v>1660328310.5999999</v>
      </c>
      <c r="DE1590" s="1">
        <v>0</v>
      </c>
      <c r="DF1590" s="1">
        <v>1660327771.0999999</v>
      </c>
      <c r="DG1590" s="1" t="s">
        <v>2754</v>
      </c>
      <c r="DH1590" s="1">
        <v>1660327771.0999999</v>
      </c>
      <c r="DI1590" s="1">
        <v>1660327770.5999999</v>
      </c>
      <c r="DJ1590" s="1">
        <v>42</v>
      </c>
      <c r="DK1590" s="1">
        <v>0.13300000000000001</v>
      </c>
      <c r="DL1590" s="1">
        <v>-5.0000000000000001E-3</v>
      </c>
      <c r="DM1590" s="1">
        <v>1.258</v>
      </c>
      <c r="DN1590" s="1">
        <v>1.2E-2</v>
      </c>
      <c r="DO1590" s="1">
        <v>400</v>
      </c>
      <c r="DP1590" s="1">
        <v>26</v>
      </c>
      <c r="DQ1590" s="1">
        <v>0.6</v>
      </c>
      <c r="DR1590" s="1">
        <v>0.12</v>
      </c>
      <c r="DS1590" s="1">
        <v>3.318027330615847</v>
      </c>
      <c r="DT1590" s="1">
        <v>-0.39048650197532092</v>
      </c>
      <c r="DU1590" s="1">
        <v>0.17783876782449801</v>
      </c>
      <c r="DV1590" s="1">
        <v>1</v>
      </c>
      <c r="DW1590" s="1">
        <v>34.682916130884792</v>
      </c>
      <c r="DX1590" s="1">
        <v>-0.28277608842138979</v>
      </c>
      <c r="DY1590" s="1">
        <v>6.3687675186146556E-2</v>
      </c>
      <c r="DZ1590" s="1">
        <v>1</v>
      </c>
      <c r="EA1590" s="1">
        <v>-44.548167741935487</v>
      </c>
      <c r="EB1590" s="1">
        <v>-0.12914032258065819</v>
      </c>
      <c r="EC1590" s="1">
        <v>8.311244768033961E-2</v>
      </c>
      <c r="ED1590" s="1">
        <v>1</v>
      </c>
      <c r="EE1590" s="1">
        <v>1564.867819004776</v>
      </c>
      <c r="EF1590" s="1">
        <v>281.91160062051171</v>
      </c>
      <c r="EG1590" s="1">
        <v>27.39690928386873</v>
      </c>
      <c r="EH1590" s="1">
        <v>0</v>
      </c>
      <c r="EI1590" s="1">
        <v>1.6786321951219521</v>
      </c>
      <c r="EJ1590" s="1">
        <v>-9.1375818815332063E-2</v>
      </c>
      <c r="EK1590" s="1">
        <v>1.190871693692813E-2</v>
      </c>
      <c r="EL1590" s="1">
        <v>1</v>
      </c>
      <c r="EM1590" s="1">
        <v>1.9919020545953079</v>
      </c>
      <c r="EN1590" s="1">
        <v>-1.7975238913701619E-2</v>
      </c>
      <c r="EO1590" s="1">
        <v>1.497401493095217E-3</v>
      </c>
      <c r="EP1590" s="1">
        <v>1</v>
      </c>
      <c r="EQ1590" s="1">
        <v>5</v>
      </c>
      <c r="ER1590" s="1">
        <v>6</v>
      </c>
      <c r="ES1590" s="1" t="s">
        <v>358</v>
      </c>
      <c r="ET1590" s="1">
        <v>2.9411900000000002</v>
      </c>
      <c r="EU1590" s="1">
        <v>2.80124</v>
      </c>
      <c r="EV1590" s="1">
        <v>0.23353099999999999</v>
      </c>
      <c r="EW1590" s="1">
        <v>0.23699100000000001</v>
      </c>
      <c r="EX1590" s="1">
        <v>0.11741600000000001</v>
      </c>
      <c r="EY1590" s="1">
        <v>0.112273</v>
      </c>
      <c r="EZ1590" s="1">
        <v>15664.9</v>
      </c>
      <c r="FA1590" s="1">
        <v>16350.3</v>
      </c>
      <c r="FB1590" s="1">
        <v>23782.5</v>
      </c>
      <c r="FC1590" s="1">
        <v>24954.5</v>
      </c>
      <c r="FD1590" s="1">
        <v>33610.699999999997</v>
      </c>
      <c r="FE1590" s="1">
        <v>35383.199999999997</v>
      </c>
      <c r="FF1590" s="1">
        <v>43375.1</v>
      </c>
      <c r="FG1590" s="1">
        <v>46133.3</v>
      </c>
      <c r="FH1590" s="1">
        <v>1.8996</v>
      </c>
      <c r="FI1590" s="1">
        <v>1.81168</v>
      </c>
      <c r="FJ1590" s="1">
        <v>0.103325</v>
      </c>
      <c r="FK1590" s="1">
        <v>0</v>
      </c>
      <c r="FL1590" s="1">
        <v>30.056100000000001</v>
      </c>
      <c r="FM1590" s="1">
        <v>999.9</v>
      </c>
      <c r="FN1590" s="1">
        <v>56.9</v>
      </c>
      <c r="FO1590" s="1">
        <v>38.299999999999997</v>
      </c>
      <c r="FP1590" s="1">
        <v>38.753</v>
      </c>
      <c r="FQ1590" s="1">
        <v>63.105800000000002</v>
      </c>
      <c r="FR1590" s="1">
        <v>22.463899999999999</v>
      </c>
      <c r="FS1590" s="1">
        <v>1</v>
      </c>
      <c r="FT1590" s="1">
        <v>0.52580300000000002</v>
      </c>
      <c r="FU1590" s="1">
        <v>2.7753100000000002</v>
      </c>
      <c r="FV1590" s="1">
        <v>20.298300000000001</v>
      </c>
      <c r="FW1590" s="1">
        <v>5.2103999999999999</v>
      </c>
      <c r="FX1590" s="1">
        <v>11.9078</v>
      </c>
      <c r="FY1590" s="1">
        <v>5.0021000000000004</v>
      </c>
      <c r="FZ1590" s="1">
        <v>3.2906499999999999</v>
      </c>
      <c r="GA1590" s="1">
        <v>9999</v>
      </c>
      <c r="GB1590" s="1">
        <v>9999</v>
      </c>
      <c r="GC1590" s="1">
        <v>9999</v>
      </c>
      <c r="GD1590" s="1">
        <v>999.9</v>
      </c>
      <c r="GE1590" s="1">
        <v>1.8597399999999999</v>
      </c>
      <c r="GF1590" s="1">
        <v>1.8547400000000001</v>
      </c>
      <c r="GG1590" s="1">
        <v>1.85792</v>
      </c>
      <c r="GH1590" s="1">
        <v>1.8563799999999999</v>
      </c>
      <c r="GI1590" s="1">
        <v>1.8551599999999999</v>
      </c>
      <c r="GJ1590" s="1">
        <v>1.8547199999999999</v>
      </c>
      <c r="GK1590" s="1">
        <v>1.8535600000000001</v>
      </c>
      <c r="GL1590" s="1">
        <v>1.8565400000000001</v>
      </c>
      <c r="GM1590" s="1">
        <v>0</v>
      </c>
      <c r="GN1590" s="1">
        <v>0</v>
      </c>
      <c r="GO1590" s="1">
        <v>0</v>
      </c>
      <c r="GP1590" s="1">
        <v>0</v>
      </c>
      <c r="GQ1590" s="1" t="s">
        <v>359</v>
      </c>
      <c r="GR1590" s="1" t="s">
        <v>360</v>
      </c>
      <c r="GS1590" s="1" t="s">
        <v>361</v>
      </c>
      <c r="GT1590" s="1" t="s">
        <v>361</v>
      </c>
      <c r="GU1590" s="1" t="s">
        <v>361</v>
      </c>
      <c r="GV1590" s="1" t="s">
        <v>361</v>
      </c>
      <c r="GW1590" s="1">
        <v>0</v>
      </c>
      <c r="GX1590" s="1">
        <v>100</v>
      </c>
      <c r="GY1590" s="1">
        <v>100</v>
      </c>
      <c r="GZ1590" s="1">
        <v>2.77</v>
      </c>
      <c r="HA1590" s="1">
        <v>8.0000000000000002E-3</v>
      </c>
      <c r="HB1590" s="1">
        <v>0.32140272067045289</v>
      </c>
      <c r="HC1590" s="1">
        <v>2.7716384584972409E-3</v>
      </c>
      <c r="HD1590" s="1">
        <v>-1.1467119688665799E-6</v>
      </c>
      <c r="HE1590" s="1">
        <v>2.0626329066488061E-10</v>
      </c>
      <c r="HF1590" s="1">
        <v>-7.4589808594339752E-2</v>
      </c>
      <c r="HG1590" s="1">
        <v>1.066993184659233E-2</v>
      </c>
      <c r="HH1590" s="1">
        <v>-3.4528890892081033E-4</v>
      </c>
      <c r="HI1590" s="1">
        <v>2.382551249023132E-6</v>
      </c>
      <c r="HJ1590" s="1">
        <v>1</v>
      </c>
      <c r="HK1590" s="1">
        <v>2115</v>
      </c>
      <c r="HL1590" s="1">
        <v>2</v>
      </c>
      <c r="HM1590" s="1">
        <v>30</v>
      </c>
      <c r="HN1590" s="1">
        <v>9</v>
      </c>
      <c r="HO1590" s="1">
        <v>9</v>
      </c>
      <c r="HP1590" s="1">
        <v>3.5058600000000002</v>
      </c>
      <c r="HQ1590" s="1">
        <v>2.2839399999999999</v>
      </c>
      <c r="HR1590" s="1">
        <v>1.4978</v>
      </c>
      <c r="HS1590" s="1">
        <v>2.3010299999999999</v>
      </c>
      <c r="HT1590" s="1">
        <v>1.5478499999999999</v>
      </c>
      <c r="HU1590" s="1">
        <v>2.4328599999999998</v>
      </c>
      <c r="HV1590" s="1">
        <v>41.456200000000003</v>
      </c>
      <c r="HW1590" s="1">
        <v>14.210800000000001</v>
      </c>
      <c r="HX1590" s="1">
        <v>18</v>
      </c>
      <c r="HY1590" s="1">
        <v>473.952</v>
      </c>
      <c r="HZ1590" s="1">
        <v>478.61500000000001</v>
      </c>
      <c r="IA1590" s="1">
        <v>26.351900000000001</v>
      </c>
      <c r="IB1590" s="1">
        <v>33.566000000000003</v>
      </c>
      <c r="IC1590" s="1">
        <v>30.0001</v>
      </c>
      <c r="ID1590" s="1">
        <v>33.369599999999998</v>
      </c>
      <c r="IE1590" s="1">
        <v>33.467599999999997</v>
      </c>
      <c r="IF1590" s="1">
        <v>70.201700000000002</v>
      </c>
      <c r="IG1590" s="1">
        <v>36.078000000000003</v>
      </c>
      <c r="IH1590" s="1">
        <v>0</v>
      </c>
      <c r="II1590" s="1">
        <v>26.321000000000002</v>
      </c>
      <c r="IJ1590" s="1">
        <v>1820.7</v>
      </c>
      <c r="IK1590" s="1">
        <v>25.4998</v>
      </c>
      <c r="IL1590" s="1">
        <v>100.29</v>
      </c>
      <c r="IM1590" s="1">
        <v>99.9803</v>
      </c>
      <c r="IN1590" s="1" t="s">
        <v>362</v>
      </c>
    </row>
    <row r="1591" spans="1:248" ht="15.75" customHeight="1" x14ac:dyDescent="0.3">
      <c r="A1591" s="1">
        <v>1575</v>
      </c>
      <c r="B1591" s="1">
        <v>1660328313.0999999</v>
      </c>
      <c r="C1591" s="1">
        <v>17346.5</v>
      </c>
      <c r="D1591" s="1" t="s">
        <v>3439</v>
      </c>
      <c r="E1591" s="1" t="s">
        <v>3440</v>
      </c>
      <c r="F1591" s="1">
        <v>1</v>
      </c>
      <c r="G1591" s="1" t="s">
        <v>354</v>
      </c>
      <c r="H1591" s="1" t="s">
        <v>350</v>
      </c>
      <c r="I1591" s="1" t="s">
        <v>351</v>
      </c>
      <c r="J1591" s="1" t="s">
        <v>352</v>
      </c>
      <c r="K1591" s="1" t="s">
        <v>2753</v>
      </c>
      <c r="L1591" s="1" t="s">
        <v>354</v>
      </c>
      <c r="M1591" s="1" t="s">
        <v>355</v>
      </c>
      <c r="N1591" s="1">
        <v>1660328305.599999</v>
      </c>
      <c r="O1591" s="1">
        <f t="shared" si="204"/>
        <v>1.4442273460635649E-3</v>
      </c>
      <c r="P1591" s="1">
        <f t="shared" si="205"/>
        <v>1.4442273460635648</v>
      </c>
      <c r="Q1591" s="1">
        <f t="shared" si="206"/>
        <v>3.4694029463573575</v>
      </c>
      <c r="R1591" s="1">
        <f t="shared" si="207"/>
        <v>1720.9960000000001</v>
      </c>
      <c r="S1591" s="1">
        <f t="shared" si="208"/>
        <v>1586.2572424740661</v>
      </c>
      <c r="T1591" s="1">
        <f t="shared" si="209"/>
        <v>157.74246032308321</v>
      </c>
      <c r="U1591" s="1">
        <f t="shared" si="210"/>
        <v>171.14131048679721</v>
      </c>
      <c r="V1591" s="1">
        <f t="shared" si="211"/>
        <v>7.0355442335023846E-2</v>
      </c>
      <c r="W1591" s="1">
        <f t="shared" si="212"/>
        <v>2.917343172761389</v>
      </c>
      <c r="X1591" s="1">
        <f t="shared" si="213"/>
        <v>6.9426260634008391E-2</v>
      </c>
      <c r="Y1591" s="1">
        <f t="shared" si="214"/>
        <v>4.3473873742669242E-2</v>
      </c>
      <c r="Z1591" s="1">
        <f t="shared" si="215"/>
        <v>321.51765608019542</v>
      </c>
      <c r="AA1591" s="1">
        <f t="shared" si="216"/>
        <v>32.547012479524042</v>
      </c>
      <c r="AB1591" s="1">
        <f t="shared" si="217"/>
        <v>31.73106666666666</v>
      </c>
      <c r="AC1591" s="1">
        <f t="shared" si="218"/>
        <v>4.7028777653650922</v>
      </c>
      <c r="AD1591" s="1">
        <f t="shared" si="219"/>
        <v>60.014852517247888</v>
      </c>
      <c r="AE1591" s="1">
        <f t="shared" si="220"/>
        <v>2.7113454122190825</v>
      </c>
      <c r="AF1591" s="1">
        <f t="shared" si="221"/>
        <v>4.5177906776324397</v>
      </c>
      <c r="AG1591" s="1">
        <f t="shared" si="222"/>
        <v>1.9915323531460096</v>
      </c>
      <c r="AH1591" s="1">
        <f t="shared" si="223"/>
        <v>-63.690425961403214</v>
      </c>
      <c r="AI1591" s="1">
        <f t="shared" si="224"/>
        <v>-111.06365865850384</v>
      </c>
      <c r="AJ1591" s="1">
        <f t="shared" si="225"/>
        <v>-8.5809620925371206</v>
      </c>
      <c r="AK1591" s="1">
        <f t="shared" si="226"/>
        <v>138.18260936775127</v>
      </c>
      <c r="AL1591" s="1">
        <f t="shared" si="227"/>
        <v>34.668267043970694</v>
      </c>
      <c r="AM1591" s="1">
        <f t="shared" si="228"/>
        <v>1.4357867654414778</v>
      </c>
      <c r="AN1591" s="1">
        <f t="shared" si="229"/>
        <v>3.4694029463573575</v>
      </c>
      <c r="AO1591" s="1">
        <v>1836.4476672833341</v>
      </c>
      <c r="AP1591" s="1">
        <v>1805.5034545454539</v>
      </c>
      <c r="AQ1591" s="1">
        <v>5.1717809479845647</v>
      </c>
      <c r="AR1591" s="1">
        <v>65.662157139145961</v>
      </c>
      <c r="AS1591" s="1">
        <f t="shared" si="230"/>
        <v>1.4442273460635648</v>
      </c>
      <c r="AT1591" s="1">
        <v>25.589506174652829</v>
      </c>
      <c r="AU1591" s="1">
        <v>27.274496363636359</v>
      </c>
      <c r="AV1591" s="1">
        <v>5.3666199783673123E-5</v>
      </c>
      <c r="AW1591" s="1">
        <v>81.5194902957615</v>
      </c>
      <c r="AX1591" s="1">
        <v>20</v>
      </c>
      <c r="AY1591" s="1">
        <v>4</v>
      </c>
      <c r="AZ1591" s="1">
        <f t="shared" si="231"/>
        <v>1</v>
      </c>
      <c r="BA1591" s="1">
        <f t="shared" si="232"/>
        <v>0</v>
      </c>
      <c r="BB1591" s="1">
        <f t="shared" si="233"/>
        <v>51815.727163447038</v>
      </c>
      <c r="BC1591" s="1">
        <f t="shared" si="234"/>
        <v>2000.0106666666661</v>
      </c>
      <c r="BD1591" s="1">
        <f t="shared" si="235"/>
        <v>1681.2089360001007</v>
      </c>
      <c r="BE1591" s="1">
        <f t="shared" si="236"/>
        <v>0.84059998480013165</v>
      </c>
      <c r="BF1591" s="1">
        <f t="shared" si="237"/>
        <v>0.16075797066425421</v>
      </c>
      <c r="BG1591" s="1">
        <v>6</v>
      </c>
      <c r="BH1591" s="1">
        <v>0.5</v>
      </c>
      <c r="BI1591" s="1" t="s">
        <v>356</v>
      </c>
      <c r="BJ1591" s="1">
        <v>2</v>
      </c>
      <c r="BK1591" s="1" t="b">
        <v>1</v>
      </c>
      <c r="BL1591" s="1">
        <v>1660328305.599999</v>
      </c>
      <c r="BM1591" s="1">
        <v>1720.9960000000001</v>
      </c>
      <c r="BN1591" s="1">
        <v>1765.550666666667</v>
      </c>
      <c r="BO1591" s="1">
        <v>27.265273333333329</v>
      </c>
      <c r="BP1591" s="1">
        <v>25.58977333333333</v>
      </c>
      <c r="BQ1591" s="1">
        <v>1718.252666666667</v>
      </c>
      <c r="BR1591" s="1">
        <v>27.257306666666679</v>
      </c>
      <c r="BS1591" s="1">
        <v>500.13953333333342</v>
      </c>
      <c r="BT1591" s="1">
        <v>99.343100000000021</v>
      </c>
      <c r="BU1591" s="1">
        <v>0.1000773733333333</v>
      </c>
      <c r="BV1591" s="1">
        <v>31.02491333333333</v>
      </c>
      <c r="BW1591" s="1">
        <v>31.73106666666666</v>
      </c>
      <c r="BX1591" s="1">
        <v>999.89999999999986</v>
      </c>
      <c r="BY1591" s="1">
        <v>0</v>
      </c>
      <c r="BZ1591" s="1">
        <v>0</v>
      </c>
      <c r="CA1591" s="1">
        <v>9996.246000000001</v>
      </c>
      <c r="CB1591" s="1">
        <v>0</v>
      </c>
      <c r="CC1591" s="1">
        <v>945.60599999999999</v>
      </c>
      <c r="CD1591" s="1">
        <v>-44.554620000000007</v>
      </c>
      <c r="CE1591" s="1">
        <v>1769.234666666666</v>
      </c>
      <c r="CF1591" s="1">
        <v>1811.9179999999999</v>
      </c>
      <c r="CG1591" s="1">
        <v>1.6755139999999999</v>
      </c>
      <c r="CH1591" s="1">
        <v>1765.550666666667</v>
      </c>
      <c r="CI1591" s="1">
        <v>25.58977333333333</v>
      </c>
      <c r="CJ1591" s="1">
        <v>2.7086160000000001</v>
      </c>
      <c r="CK1591" s="1">
        <v>2.542167333333333</v>
      </c>
      <c r="CL1591" s="1">
        <v>22.33748000000001</v>
      </c>
      <c r="CM1591" s="1">
        <v>21.299019999999999</v>
      </c>
      <c r="CN1591" s="1">
        <v>2000.0106666666661</v>
      </c>
      <c r="CO1591" s="1">
        <v>0.98000240000000027</v>
      </c>
      <c r="CP1591" s="1">
        <v>1.9997913333333339E-2</v>
      </c>
      <c r="CQ1591" s="1">
        <v>0</v>
      </c>
      <c r="CR1591" s="1">
        <v>2.8488666666666669</v>
      </c>
      <c r="CS1591" s="1">
        <v>0</v>
      </c>
      <c r="CT1591" s="1">
        <v>25438.34</v>
      </c>
      <c r="CU1591" s="1">
        <v>17412.42666666667</v>
      </c>
      <c r="CV1591" s="1">
        <v>44.254133333333343</v>
      </c>
      <c r="CW1591" s="1">
        <v>45.883266666666671</v>
      </c>
      <c r="CX1591" s="1">
        <v>44.375</v>
      </c>
      <c r="CY1591" s="1">
        <v>43.875</v>
      </c>
      <c r="CZ1591" s="1">
        <v>44.178733333333327</v>
      </c>
      <c r="DA1591" s="1">
        <v>1960.018</v>
      </c>
      <c r="DB1591" s="1">
        <v>39.999333333333333</v>
      </c>
      <c r="DC1591" s="1">
        <v>0</v>
      </c>
      <c r="DD1591" s="1">
        <v>1660328311.2</v>
      </c>
      <c r="DE1591" s="1">
        <v>0</v>
      </c>
      <c r="DF1591" s="1">
        <v>1660327771.0999999</v>
      </c>
      <c r="DG1591" s="1" t="s">
        <v>2754</v>
      </c>
      <c r="DH1591" s="1">
        <v>1660327771.0999999</v>
      </c>
      <c r="DI1591" s="1">
        <v>1660327770.5999999</v>
      </c>
      <c r="DJ1591" s="1">
        <v>42</v>
      </c>
      <c r="DK1591" s="1">
        <v>0.13300000000000001</v>
      </c>
      <c r="DL1591" s="1">
        <v>-5.0000000000000001E-3</v>
      </c>
      <c r="DM1591" s="1">
        <v>1.258</v>
      </c>
      <c r="DN1591" s="1">
        <v>1.2E-2</v>
      </c>
      <c r="DO1591" s="1">
        <v>400</v>
      </c>
      <c r="DP1591" s="1">
        <v>26</v>
      </c>
      <c r="DQ1591" s="1">
        <v>0.6</v>
      </c>
      <c r="DR1591" s="1">
        <v>0.12</v>
      </c>
      <c r="DS1591" s="1">
        <v>3.2890166232049012</v>
      </c>
      <c r="DT1591" s="1">
        <v>-1.2144852174142799</v>
      </c>
      <c r="DU1591" s="1">
        <v>0.2102180322007437</v>
      </c>
      <c r="DV1591" s="1">
        <v>0</v>
      </c>
      <c r="DW1591" s="1">
        <v>34.683967008202437</v>
      </c>
      <c r="DX1591" s="1">
        <v>-0.20734987554357809</v>
      </c>
      <c r="DY1591" s="1">
        <v>6.2779755075294694E-2</v>
      </c>
      <c r="DZ1591" s="1">
        <v>1</v>
      </c>
      <c r="EA1591" s="1">
        <v>-44.556670000000011</v>
      </c>
      <c r="EB1591" s="1">
        <v>-0.36796885428251391</v>
      </c>
      <c r="EC1591" s="1">
        <v>8.9330760472899645E-2</v>
      </c>
      <c r="ED1591" s="1">
        <v>1</v>
      </c>
      <c r="EE1591" s="1">
        <v>1571.433962624943</v>
      </c>
      <c r="EF1591" s="1">
        <v>292.40660744139171</v>
      </c>
      <c r="EG1591" s="1">
        <v>29.179183905314389</v>
      </c>
      <c r="EH1591" s="1">
        <v>0</v>
      </c>
      <c r="EI1591" s="1">
        <v>1.67831375</v>
      </c>
      <c r="EJ1591" s="1">
        <v>-3.391778611632186E-2</v>
      </c>
      <c r="EK1591" s="1">
        <v>1.1935332774476811E-2</v>
      </c>
      <c r="EL1591" s="1">
        <v>1</v>
      </c>
      <c r="EM1591" s="1">
        <v>1.9917212293023061</v>
      </c>
      <c r="EN1591" s="1">
        <v>-1.6407073332342689E-2</v>
      </c>
      <c r="EO1591" s="1">
        <v>1.470489679979356E-3</v>
      </c>
      <c r="EP1591" s="1">
        <v>1</v>
      </c>
      <c r="EQ1591" s="1">
        <v>4</v>
      </c>
      <c r="ER1591" s="1">
        <v>6</v>
      </c>
      <c r="ES1591" s="1" t="s">
        <v>377</v>
      </c>
      <c r="ET1591" s="1">
        <v>2.9410699999999999</v>
      </c>
      <c r="EU1591" s="1">
        <v>2.8011900000000001</v>
      </c>
      <c r="EV1591" s="1">
        <v>0.23391300000000001</v>
      </c>
      <c r="EW1591" s="1">
        <v>0.23736399999999999</v>
      </c>
      <c r="EX1591" s="1">
        <v>0.117411</v>
      </c>
      <c r="EY1591" s="1">
        <v>0.112271</v>
      </c>
      <c r="EZ1591" s="1">
        <v>15657</v>
      </c>
      <c r="FA1591" s="1">
        <v>16342.2</v>
      </c>
      <c r="FB1591" s="1">
        <v>23782.5</v>
      </c>
      <c r="FC1591" s="1">
        <v>24954.400000000001</v>
      </c>
      <c r="FD1591" s="1">
        <v>33611</v>
      </c>
      <c r="FE1591" s="1">
        <v>35383.1</v>
      </c>
      <c r="FF1591" s="1">
        <v>43375.199999999997</v>
      </c>
      <c r="FG1591" s="1">
        <v>46133.1</v>
      </c>
      <c r="FH1591" s="1">
        <v>1.8996999999999999</v>
      </c>
      <c r="FI1591" s="1">
        <v>1.81175</v>
      </c>
      <c r="FJ1591" s="1">
        <v>0.103198</v>
      </c>
      <c r="FK1591" s="1">
        <v>0</v>
      </c>
      <c r="FL1591" s="1">
        <v>30.0579</v>
      </c>
      <c r="FM1591" s="1">
        <v>999.9</v>
      </c>
      <c r="FN1591" s="1">
        <v>56.9</v>
      </c>
      <c r="FO1591" s="1">
        <v>38.200000000000003</v>
      </c>
      <c r="FP1591" s="1">
        <v>38.545999999999999</v>
      </c>
      <c r="FQ1591" s="1">
        <v>63.1858</v>
      </c>
      <c r="FR1591" s="1">
        <v>23.277200000000001</v>
      </c>
      <c r="FS1591" s="1">
        <v>1</v>
      </c>
      <c r="FT1591" s="1">
        <v>0.52582799999999996</v>
      </c>
      <c r="FU1591" s="1">
        <v>2.7881800000000001</v>
      </c>
      <c r="FV1591" s="1">
        <v>20.297999999999998</v>
      </c>
      <c r="FW1591" s="1">
        <v>5.2102500000000003</v>
      </c>
      <c r="FX1591" s="1">
        <v>11.9078</v>
      </c>
      <c r="FY1591" s="1">
        <v>5.0020499999999997</v>
      </c>
      <c r="FZ1591" s="1">
        <v>3.2906499999999999</v>
      </c>
      <c r="GA1591" s="1">
        <v>9999</v>
      </c>
      <c r="GB1591" s="1">
        <v>9999</v>
      </c>
      <c r="GC1591" s="1">
        <v>9999</v>
      </c>
      <c r="GD1591" s="1">
        <v>999.9</v>
      </c>
      <c r="GE1591" s="1">
        <v>1.8597399999999999</v>
      </c>
      <c r="GF1591" s="1">
        <v>1.8547400000000001</v>
      </c>
      <c r="GG1591" s="1">
        <v>1.85792</v>
      </c>
      <c r="GH1591" s="1">
        <v>1.8563799999999999</v>
      </c>
      <c r="GI1591" s="1">
        <v>1.8551599999999999</v>
      </c>
      <c r="GJ1591" s="1">
        <v>1.8547199999999999</v>
      </c>
      <c r="GK1591" s="1">
        <v>1.8535600000000001</v>
      </c>
      <c r="GL1591" s="1">
        <v>1.8565400000000001</v>
      </c>
      <c r="GM1591" s="1">
        <v>0</v>
      </c>
      <c r="GN1591" s="1">
        <v>0</v>
      </c>
      <c r="GO1591" s="1">
        <v>0</v>
      </c>
      <c r="GP1591" s="1">
        <v>0</v>
      </c>
      <c r="GQ1591" s="1" t="s">
        <v>359</v>
      </c>
      <c r="GR1591" s="1" t="s">
        <v>360</v>
      </c>
      <c r="GS1591" s="1" t="s">
        <v>361</v>
      </c>
      <c r="GT1591" s="1" t="s">
        <v>361</v>
      </c>
      <c r="GU1591" s="1" t="s">
        <v>361</v>
      </c>
      <c r="GV1591" s="1" t="s">
        <v>361</v>
      </c>
      <c r="GW1591" s="1">
        <v>0</v>
      </c>
      <c r="GX1591" s="1">
        <v>100</v>
      </c>
      <c r="GY1591" s="1">
        <v>100</v>
      </c>
      <c r="GZ1591" s="1">
        <v>2.77</v>
      </c>
      <c r="HA1591" s="1">
        <v>7.9000000000000008E-3</v>
      </c>
      <c r="HB1591" s="1">
        <v>0.32140272067045289</v>
      </c>
      <c r="HC1591" s="1">
        <v>2.7716384584972409E-3</v>
      </c>
      <c r="HD1591" s="1">
        <v>-1.1467119688665799E-6</v>
      </c>
      <c r="HE1591" s="1">
        <v>2.0626329066488061E-10</v>
      </c>
      <c r="HF1591" s="1">
        <v>-7.4589808594339752E-2</v>
      </c>
      <c r="HG1591" s="1">
        <v>1.066993184659233E-2</v>
      </c>
      <c r="HH1591" s="1">
        <v>-3.4528890892081033E-4</v>
      </c>
      <c r="HI1591" s="1">
        <v>2.382551249023132E-6</v>
      </c>
      <c r="HJ1591" s="1">
        <v>1</v>
      </c>
      <c r="HK1591" s="1">
        <v>2115</v>
      </c>
      <c r="HL1591" s="1">
        <v>2</v>
      </c>
      <c r="HM1591" s="1">
        <v>30</v>
      </c>
      <c r="HN1591" s="1">
        <v>9</v>
      </c>
      <c r="HO1591" s="1">
        <v>9</v>
      </c>
      <c r="HP1591" s="1">
        <v>3.5180699999999998</v>
      </c>
      <c r="HQ1591" s="1">
        <v>2.2924799999999999</v>
      </c>
      <c r="HR1591" s="1">
        <v>1.4978</v>
      </c>
      <c r="HS1591" s="1">
        <v>2.3010299999999999</v>
      </c>
      <c r="HT1591" s="1">
        <v>1.5478499999999999</v>
      </c>
      <c r="HU1591" s="1">
        <v>2.4475099999999999</v>
      </c>
      <c r="HV1591" s="1">
        <v>41.456200000000003</v>
      </c>
      <c r="HW1591" s="1">
        <v>14.2021</v>
      </c>
      <c r="HX1591" s="1">
        <v>18</v>
      </c>
      <c r="HY1591" s="1">
        <v>474.01100000000002</v>
      </c>
      <c r="HZ1591" s="1">
        <v>478.66500000000002</v>
      </c>
      <c r="IA1591" s="1">
        <v>26.347000000000001</v>
      </c>
      <c r="IB1591" s="1">
        <v>33.566000000000003</v>
      </c>
      <c r="IC1591" s="1">
        <v>30.0002</v>
      </c>
      <c r="ID1591" s="1">
        <v>33.369599999999998</v>
      </c>
      <c r="IE1591" s="1">
        <v>33.467599999999997</v>
      </c>
      <c r="IF1591" s="1">
        <v>70.419700000000006</v>
      </c>
      <c r="IG1591" s="1">
        <v>36.078000000000003</v>
      </c>
      <c r="IH1591" s="1">
        <v>0</v>
      </c>
      <c r="II1591" s="1">
        <v>26.321000000000002</v>
      </c>
      <c r="IJ1591" s="1">
        <v>1830.71</v>
      </c>
      <c r="IK1591" s="1">
        <v>25.4998</v>
      </c>
      <c r="IL1591" s="1">
        <v>100.29</v>
      </c>
      <c r="IM1591" s="1">
        <v>99.979799999999997</v>
      </c>
      <c r="IN1591" s="1" t="s">
        <v>362</v>
      </c>
    </row>
    <row r="1592" spans="1:248" ht="15.75" customHeight="1" x14ac:dyDescent="0.3">
      <c r="A1592" s="1">
        <v>1576</v>
      </c>
      <c r="B1592" s="1">
        <v>1660328314.0999999</v>
      </c>
      <c r="C1592" s="1">
        <v>17347.5</v>
      </c>
      <c r="D1592" s="1" t="s">
        <v>3441</v>
      </c>
      <c r="E1592" s="1" t="s">
        <v>3442</v>
      </c>
      <c r="F1592" s="1">
        <v>1</v>
      </c>
      <c r="G1592" s="1" t="s">
        <v>354</v>
      </c>
      <c r="H1592" s="1" t="s">
        <v>350</v>
      </c>
      <c r="I1592" s="1" t="s">
        <v>351</v>
      </c>
      <c r="J1592" s="1" t="s">
        <v>352</v>
      </c>
      <c r="K1592" s="1" t="s">
        <v>2753</v>
      </c>
      <c r="L1592" s="1" t="s">
        <v>354</v>
      </c>
      <c r="M1592" s="1" t="s">
        <v>355</v>
      </c>
      <c r="N1592" s="1">
        <v>1660328306.0999999</v>
      </c>
      <c r="O1592" s="1">
        <f t="shared" si="204"/>
        <v>1.4502775216522414E-3</v>
      </c>
      <c r="P1592" s="1">
        <f t="shared" si="205"/>
        <v>1.4502775216522414</v>
      </c>
      <c r="Q1592" s="1">
        <f t="shared" si="206"/>
        <v>3.7286078842315353</v>
      </c>
      <c r="R1592" s="1">
        <f t="shared" si="207"/>
        <v>1723.5093750000001</v>
      </c>
      <c r="S1592" s="1">
        <f t="shared" si="208"/>
        <v>1583.1768384318505</v>
      </c>
      <c r="T1592" s="1">
        <f t="shared" si="209"/>
        <v>157.43610830553308</v>
      </c>
      <c r="U1592" s="1">
        <f t="shared" si="210"/>
        <v>171.39121925057262</v>
      </c>
      <c r="V1592" s="1">
        <f t="shared" si="211"/>
        <v>7.065420052410791E-2</v>
      </c>
      <c r="W1592" s="1">
        <f t="shared" si="212"/>
        <v>2.9174803325310559</v>
      </c>
      <c r="X1592" s="1">
        <f t="shared" si="213"/>
        <v>6.971721078917599E-2</v>
      </c>
      <c r="Y1592" s="1">
        <f t="shared" si="214"/>
        <v>4.3656406256899274E-2</v>
      </c>
      <c r="Z1592" s="1">
        <f t="shared" si="215"/>
        <v>321.51705382516053</v>
      </c>
      <c r="AA1592" s="1">
        <f t="shared" si="216"/>
        <v>32.545622546861793</v>
      </c>
      <c r="AB1592" s="1">
        <f t="shared" si="217"/>
        <v>31.731212500000002</v>
      </c>
      <c r="AC1592" s="1">
        <f t="shared" si="218"/>
        <v>4.7029166608366459</v>
      </c>
      <c r="AD1592" s="1">
        <f t="shared" si="219"/>
        <v>60.014935094000421</v>
      </c>
      <c r="AE1592" s="1">
        <f t="shared" si="220"/>
        <v>2.7113886218986063</v>
      </c>
      <c r="AF1592" s="1">
        <f t="shared" si="221"/>
        <v>4.5178564596492556</v>
      </c>
      <c r="AG1592" s="1">
        <f t="shared" si="222"/>
        <v>1.9915280389380396</v>
      </c>
      <c r="AH1592" s="1">
        <f t="shared" si="223"/>
        <v>-63.957238704863848</v>
      </c>
      <c r="AI1592" s="1">
        <f t="shared" si="224"/>
        <v>-111.05164429430123</v>
      </c>
      <c r="AJ1592" s="1">
        <f t="shared" si="225"/>
        <v>-8.5796474306748838</v>
      </c>
      <c r="AK1592" s="1">
        <f t="shared" si="226"/>
        <v>137.92852339532061</v>
      </c>
      <c r="AL1592" s="1">
        <f t="shared" si="227"/>
        <v>34.662835347844776</v>
      </c>
      <c r="AM1592" s="1">
        <f t="shared" si="228"/>
        <v>1.4369800489245279</v>
      </c>
      <c r="AN1592" s="1">
        <f t="shared" si="229"/>
        <v>3.7286078842315353</v>
      </c>
      <c r="AO1592" s="1">
        <v>1841.5804529730681</v>
      </c>
      <c r="AP1592" s="1">
        <v>1810.5806060606069</v>
      </c>
      <c r="AQ1592" s="1">
        <v>5.1206893495692922</v>
      </c>
      <c r="AR1592" s="1">
        <v>65.662157139145961</v>
      </c>
      <c r="AS1592" s="1">
        <f t="shared" si="230"/>
        <v>1.4502775216522414</v>
      </c>
      <c r="AT1592" s="1">
        <v>25.579715607178539</v>
      </c>
      <c r="AU1592" s="1">
        <v>27.27217636363638</v>
      </c>
      <c r="AV1592" s="1">
        <v>-9.4762765108211035E-6</v>
      </c>
      <c r="AW1592" s="1">
        <v>81.5194902957615</v>
      </c>
      <c r="AX1592" s="1">
        <v>20</v>
      </c>
      <c r="AY1592" s="1">
        <v>4</v>
      </c>
      <c r="AZ1592" s="1">
        <f t="shared" si="231"/>
        <v>1</v>
      </c>
      <c r="BA1592" s="1">
        <f t="shared" si="232"/>
        <v>0</v>
      </c>
      <c r="BB1592" s="1">
        <f t="shared" si="233"/>
        <v>51819.578315756647</v>
      </c>
      <c r="BC1592" s="1">
        <f t="shared" si="234"/>
        <v>2000.006875</v>
      </c>
      <c r="BD1592" s="1">
        <f t="shared" si="235"/>
        <v>1681.205752500083</v>
      </c>
      <c r="BE1592" s="1">
        <f t="shared" si="236"/>
        <v>0.84059998668758729</v>
      </c>
      <c r="BF1592" s="1">
        <f t="shared" si="237"/>
        <v>0.16075797430704358</v>
      </c>
      <c r="BG1592" s="1">
        <v>6</v>
      </c>
      <c r="BH1592" s="1">
        <v>0.5</v>
      </c>
      <c r="BI1592" s="1" t="s">
        <v>356</v>
      </c>
      <c r="BJ1592" s="1">
        <v>2</v>
      </c>
      <c r="BK1592" s="1" t="b">
        <v>1</v>
      </c>
      <c r="BL1592" s="1">
        <v>1660328306.0999999</v>
      </c>
      <c r="BM1592" s="1">
        <v>1723.5093750000001</v>
      </c>
      <c r="BN1592" s="1">
        <v>1768.0643749999999</v>
      </c>
      <c r="BO1592" s="1">
        <v>27.265712499999999</v>
      </c>
      <c r="BP1592" s="1">
        <v>25.588818750000002</v>
      </c>
      <c r="BQ1592" s="1">
        <v>1720.764375</v>
      </c>
      <c r="BR1592" s="1">
        <v>27.257750000000001</v>
      </c>
      <c r="BS1592" s="1">
        <v>500.1389375</v>
      </c>
      <c r="BT1592" s="1">
        <v>99.343087499999996</v>
      </c>
      <c r="BU1592" s="1">
        <v>0.1000729125</v>
      </c>
      <c r="BV1592" s="1">
        <v>31.025168749999999</v>
      </c>
      <c r="BW1592" s="1">
        <v>31.731212500000002</v>
      </c>
      <c r="BX1592" s="1">
        <v>999.9</v>
      </c>
      <c r="BY1592" s="1">
        <v>0</v>
      </c>
      <c r="BZ1592" s="1">
        <v>0</v>
      </c>
      <c r="CA1592" s="1">
        <v>9997.0306249999994</v>
      </c>
      <c r="CB1592" s="1">
        <v>0</v>
      </c>
      <c r="CC1592" s="1">
        <v>947.72518749999995</v>
      </c>
      <c r="CD1592" s="1">
        <v>-44.554699999999997</v>
      </c>
      <c r="CE1592" s="1">
        <v>1771.819375</v>
      </c>
      <c r="CF1592" s="1">
        <v>1814.495625</v>
      </c>
      <c r="CG1592" s="1">
        <v>1.676908125</v>
      </c>
      <c r="CH1592" s="1">
        <v>1768.0643749999999</v>
      </c>
      <c r="CI1592" s="1">
        <v>25.588818750000002</v>
      </c>
      <c r="CJ1592" s="1">
        <v>2.7086593749999999</v>
      </c>
      <c r="CK1592" s="1">
        <v>2.542071875</v>
      </c>
      <c r="CL1592" s="1">
        <v>22.337743750000001</v>
      </c>
      <c r="CM1592" s="1">
        <v>21.298406249999999</v>
      </c>
      <c r="CN1592" s="1">
        <v>2000.006875</v>
      </c>
      <c r="CO1592" s="1">
        <v>0.98000237499999998</v>
      </c>
      <c r="CP1592" s="1">
        <v>1.99979375E-2</v>
      </c>
      <c r="CQ1592" s="1">
        <v>0</v>
      </c>
      <c r="CR1592" s="1">
        <v>2.7790625000000002</v>
      </c>
      <c r="CS1592" s="1">
        <v>0</v>
      </c>
      <c r="CT1592" s="1">
        <v>25437.4</v>
      </c>
      <c r="CU1592" s="1">
        <v>17412.393749999999</v>
      </c>
      <c r="CV1592" s="1">
        <v>44.253875000000001</v>
      </c>
      <c r="CW1592" s="1">
        <v>45.886625000000002</v>
      </c>
      <c r="CX1592" s="1">
        <v>44.375</v>
      </c>
      <c r="CY1592" s="1">
        <v>43.875</v>
      </c>
      <c r="CZ1592" s="1">
        <v>44.179250000000003</v>
      </c>
      <c r="DA1592" s="1">
        <v>1960.0137500000001</v>
      </c>
      <c r="DB1592" s="1">
        <v>39.999375000000001</v>
      </c>
      <c r="DC1592" s="1">
        <v>0</v>
      </c>
      <c r="DD1592" s="1">
        <v>1660328312.4000001</v>
      </c>
      <c r="DE1592" s="1">
        <v>0</v>
      </c>
      <c r="DF1592" s="1">
        <v>1660327771.0999999</v>
      </c>
      <c r="DG1592" s="1" t="s">
        <v>2754</v>
      </c>
      <c r="DH1592" s="1">
        <v>1660327771.0999999</v>
      </c>
      <c r="DI1592" s="1">
        <v>1660327770.5999999</v>
      </c>
      <c r="DJ1592" s="1">
        <v>42</v>
      </c>
      <c r="DK1592" s="1">
        <v>0.13300000000000001</v>
      </c>
      <c r="DL1592" s="1">
        <v>-5.0000000000000001E-3</v>
      </c>
      <c r="DM1592" s="1">
        <v>1.258</v>
      </c>
      <c r="DN1592" s="1">
        <v>1.2E-2</v>
      </c>
      <c r="DO1592" s="1">
        <v>400</v>
      </c>
      <c r="DP1592" s="1">
        <v>26</v>
      </c>
      <c r="DQ1592" s="1">
        <v>0.6</v>
      </c>
      <c r="DR1592" s="1">
        <v>0.12</v>
      </c>
      <c r="DS1592" s="1">
        <v>3.2982684291580848</v>
      </c>
      <c r="DT1592" s="1">
        <v>-0.79943253716468599</v>
      </c>
      <c r="DU1592" s="1">
        <v>0.2220597850217669</v>
      </c>
      <c r="DV1592" s="1">
        <v>0</v>
      </c>
      <c r="DW1592" s="1">
        <v>34.665646759258763</v>
      </c>
      <c r="DX1592" s="1">
        <v>-8.1355040826478389E-2</v>
      </c>
      <c r="DY1592" s="1">
        <v>5.7820327839567642E-2</v>
      </c>
      <c r="DZ1592" s="1">
        <v>1</v>
      </c>
      <c r="EA1592" s="1">
        <v>-44.553761290322591</v>
      </c>
      <c r="EB1592" s="1">
        <v>-0.53889677419343784</v>
      </c>
      <c r="EC1592" s="1">
        <v>8.6503315906681338E-2</v>
      </c>
      <c r="ED1592" s="1">
        <v>1</v>
      </c>
      <c r="EE1592" s="1">
        <v>1579.337576443231</v>
      </c>
      <c r="EF1592" s="1">
        <v>292.64517513318879</v>
      </c>
      <c r="EG1592" s="1">
        <v>28.5207013466832</v>
      </c>
      <c r="EH1592" s="1">
        <v>0</v>
      </c>
      <c r="EI1592" s="1">
        <v>1.6790980487804881</v>
      </c>
      <c r="EJ1592" s="1">
        <v>8.221463414638433E-3</v>
      </c>
      <c r="EK1592" s="1">
        <v>1.2625994328293861E-2</v>
      </c>
      <c r="EL1592" s="1">
        <v>1</v>
      </c>
      <c r="EM1592" s="1">
        <v>1.991508870749318</v>
      </c>
      <c r="EN1592" s="1">
        <v>-1.2088851067173841E-2</v>
      </c>
      <c r="EO1592" s="1">
        <v>1.3542400051436559E-3</v>
      </c>
      <c r="EP1592" s="1">
        <v>1</v>
      </c>
      <c r="EQ1592" s="1">
        <v>4</v>
      </c>
      <c r="ER1592" s="1">
        <v>6</v>
      </c>
      <c r="ES1592" s="1" t="s">
        <v>377</v>
      </c>
      <c r="ET1592" s="1">
        <v>2.94102</v>
      </c>
      <c r="EU1592" s="1">
        <v>2.8012100000000002</v>
      </c>
      <c r="EV1592" s="1">
        <v>0.234292</v>
      </c>
      <c r="EW1592" s="1">
        <v>0.23774600000000001</v>
      </c>
      <c r="EX1592" s="1">
        <v>0.117407</v>
      </c>
      <c r="EY1592" s="1">
        <v>0.11228200000000001</v>
      </c>
      <c r="EZ1592" s="1">
        <v>15649.3</v>
      </c>
      <c r="FA1592" s="1">
        <v>16333.9</v>
      </c>
      <c r="FB1592" s="1">
        <v>23782.5</v>
      </c>
      <c r="FC1592" s="1">
        <v>24954.2</v>
      </c>
      <c r="FD1592" s="1">
        <v>33611.1</v>
      </c>
      <c r="FE1592" s="1">
        <v>35382.400000000001</v>
      </c>
      <c r="FF1592" s="1">
        <v>43375.1</v>
      </c>
      <c r="FG1592" s="1">
        <v>46132.800000000003</v>
      </c>
      <c r="FH1592" s="1">
        <v>1.8996</v>
      </c>
      <c r="FI1592" s="1">
        <v>1.81185</v>
      </c>
      <c r="FJ1592" s="1">
        <v>0.102937</v>
      </c>
      <c r="FK1592" s="1">
        <v>0</v>
      </c>
      <c r="FL1592" s="1">
        <v>30.0594</v>
      </c>
      <c r="FM1592" s="1">
        <v>999.9</v>
      </c>
      <c r="FN1592" s="1">
        <v>56.9</v>
      </c>
      <c r="FO1592" s="1">
        <v>38.200000000000003</v>
      </c>
      <c r="FP1592" s="1">
        <v>38.544199999999996</v>
      </c>
      <c r="FQ1592" s="1">
        <v>63.175800000000002</v>
      </c>
      <c r="FR1592" s="1">
        <v>23.076899999999998</v>
      </c>
      <c r="FS1592" s="1">
        <v>1</v>
      </c>
      <c r="FT1592" s="1">
        <v>0.52582799999999996</v>
      </c>
      <c r="FU1592" s="1">
        <v>2.8046199999999999</v>
      </c>
      <c r="FV1592" s="1">
        <v>20.297799999999999</v>
      </c>
      <c r="FW1592" s="1">
        <v>5.2100999999999997</v>
      </c>
      <c r="FX1592" s="1">
        <v>11.9077</v>
      </c>
      <c r="FY1592" s="1">
        <v>5.0021000000000004</v>
      </c>
      <c r="FZ1592" s="1">
        <v>3.2906</v>
      </c>
      <c r="GA1592" s="1">
        <v>9999</v>
      </c>
      <c r="GB1592" s="1">
        <v>9999</v>
      </c>
      <c r="GC1592" s="1">
        <v>9999</v>
      </c>
      <c r="GD1592" s="1">
        <v>999.9</v>
      </c>
      <c r="GE1592" s="1">
        <v>1.8597399999999999</v>
      </c>
      <c r="GF1592" s="1">
        <v>1.8547400000000001</v>
      </c>
      <c r="GG1592" s="1">
        <v>1.85792</v>
      </c>
      <c r="GH1592" s="1">
        <v>1.8563799999999999</v>
      </c>
      <c r="GI1592" s="1">
        <v>1.8551599999999999</v>
      </c>
      <c r="GJ1592" s="1">
        <v>1.8547199999999999</v>
      </c>
      <c r="GK1592" s="1">
        <v>1.85358</v>
      </c>
      <c r="GL1592" s="1">
        <v>1.8565400000000001</v>
      </c>
      <c r="GM1592" s="1">
        <v>0</v>
      </c>
      <c r="GN1592" s="1">
        <v>0</v>
      </c>
      <c r="GO1592" s="1">
        <v>0</v>
      </c>
      <c r="GP1592" s="1">
        <v>0</v>
      </c>
      <c r="GQ1592" s="1" t="s">
        <v>359</v>
      </c>
      <c r="GR1592" s="1" t="s">
        <v>360</v>
      </c>
      <c r="GS1592" s="1" t="s">
        <v>361</v>
      </c>
      <c r="GT1592" s="1" t="s">
        <v>361</v>
      </c>
      <c r="GU1592" s="1" t="s">
        <v>361</v>
      </c>
      <c r="GV1592" s="1" t="s">
        <v>361</v>
      </c>
      <c r="GW1592" s="1">
        <v>0</v>
      </c>
      <c r="GX1592" s="1">
        <v>100</v>
      </c>
      <c r="GY1592" s="1">
        <v>100</v>
      </c>
      <c r="GZ1592" s="1">
        <v>2.77</v>
      </c>
      <c r="HA1592" s="1">
        <v>7.9000000000000008E-3</v>
      </c>
      <c r="HB1592" s="1">
        <v>0.32140272067045289</v>
      </c>
      <c r="HC1592" s="1">
        <v>2.7716384584972409E-3</v>
      </c>
      <c r="HD1592" s="1">
        <v>-1.1467119688665799E-6</v>
      </c>
      <c r="HE1592" s="1">
        <v>2.0626329066488061E-10</v>
      </c>
      <c r="HF1592" s="1">
        <v>-7.4589808594339752E-2</v>
      </c>
      <c r="HG1592" s="1">
        <v>1.066993184659233E-2</v>
      </c>
      <c r="HH1592" s="1">
        <v>-3.4528890892081033E-4</v>
      </c>
      <c r="HI1592" s="1">
        <v>2.382551249023132E-6</v>
      </c>
      <c r="HJ1592" s="1">
        <v>1</v>
      </c>
      <c r="HK1592" s="1">
        <v>2115</v>
      </c>
      <c r="HL1592" s="1">
        <v>2</v>
      </c>
      <c r="HM1592" s="1">
        <v>30</v>
      </c>
      <c r="HN1592" s="1">
        <v>9.1</v>
      </c>
      <c r="HO1592" s="1">
        <v>9.1</v>
      </c>
      <c r="HP1592" s="1">
        <v>3.5229499999999998</v>
      </c>
      <c r="HQ1592" s="1">
        <v>2.3156699999999999</v>
      </c>
      <c r="HR1592" s="1">
        <v>1.4978</v>
      </c>
      <c r="HS1592" s="1">
        <v>2.3010299999999999</v>
      </c>
      <c r="HT1592" s="1">
        <v>1.5478499999999999</v>
      </c>
      <c r="HU1592" s="1">
        <v>2.32178</v>
      </c>
      <c r="HV1592" s="1">
        <v>41.456200000000003</v>
      </c>
      <c r="HW1592" s="1">
        <v>14.1846</v>
      </c>
      <c r="HX1592" s="1">
        <v>18</v>
      </c>
      <c r="HY1592" s="1">
        <v>473.952</v>
      </c>
      <c r="HZ1592" s="1">
        <v>478.73</v>
      </c>
      <c r="IA1592" s="1">
        <v>26.342500000000001</v>
      </c>
      <c r="IB1592" s="1">
        <v>33.566000000000003</v>
      </c>
      <c r="IC1592" s="1">
        <v>30.0002</v>
      </c>
      <c r="ID1592" s="1">
        <v>33.369599999999998</v>
      </c>
      <c r="IE1592" s="1">
        <v>33.467599999999997</v>
      </c>
      <c r="IF1592" s="1">
        <v>70.512799999999999</v>
      </c>
      <c r="IG1592" s="1">
        <v>36.078000000000003</v>
      </c>
      <c r="IH1592" s="1">
        <v>0</v>
      </c>
      <c r="II1592" s="1">
        <v>26.321000000000002</v>
      </c>
      <c r="IJ1592" s="1">
        <v>1830.71</v>
      </c>
      <c r="IK1592" s="1">
        <v>25.4998</v>
      </c>
      <c r="IL1592" s="1">
        <v>100.29</v>
      </c>
      <c r="IM1592" s="1">
        <v>99.979299999999995</v>
      </c>
      <c r="IN1592" s="1" t="s">
        <v>362</v>
      </c>
    </row>
    <row r="1593" spans="1:248" ht="15.75" customHeight="1" x14ac:dyDescent="0.3">
      <c r="A1593" s="1">
        <v>1577</v>
      </c>
      <c r="B1593" s="1">
        <v>1660328315.0999999</v>
      </c>
      <c r="C1593" s="1">
        <v>17348.5</v>
      </c>
      <c r="D1593" s="1" t="s">
        <v>3443</v>
      </c>
      <c r="E1593" s="1" t="s">
        <v>3444</v>
      </c>
      <c r="F1593" s="1">
        <v>1</v>
      </c>
      <c r="G1593" s="1" t="s">
        <v>354</v>
      </c>
      <c r="H1593" s="1" t="s">
        <v>350</v>
      </c>
      <c r="I1593" s="1" t="s">
        <v>351</v>
      </c>
      <c r="J1593" s="1" t="s">
        <v>352</v>
      </c>
      <c r="K1593" s="1" t="s">
        <v>2753</v>
      </c>
      <c r="L1593" s="1" t="s">
        <v>354</v>
      </c>
      <c r="M1593" s="1" t="s">
        <v>355</v>
      </c>
      <c r="N1593" s="1">
        <v>1660328307.599999</v>
      </c>
      <c r="O1593" s="1">
        <f t="shared" si="204"/>
        <v>1.4530054472837479E-3</v>
      </c>
      <c r="P1593" s="1">
        <f t="shared" si="205"/>
        <v>1.4530054472837479</v>
      </c>
      <c r="Q1593" s="1">
        <f t="shared" si="206"/>
        <v>3.7911767165108463</v>
      </c>
      <c r="R1593" s="1">
        <f t="shared" si="207"/>
        <v>1731.0540000000001</v>
      </c>
      <c r="S1593" s="1">
        <f t="shared" si="208"/>
        <v>1589.2422787302455</v>
      </c>
      <c r="T1593" s="1">
        <f t="shared" si="209"/>
        <v>158.03941988307866</v>
      </c>
      <c r="U1593" s="1">
        <f t="shared" si="210"/>
        <v>172.14163857059006</v>
      </c>
      <c r="V1593" s="1">
        <f t="shared" si="211"/>
        <v>7.0797343337847957E-2</v>
      </c>
      <c r="W1593" s="1">
        <f t="shared" si="212"/>
        <v>2.9171107598236121</v>
      </c>
      <c r="X1593" s="1">
        <f t="shared" si="213"/>
        <v>6.9856462924647672E-2</v>
      </c>
      <c r="Y1593" s="1">
        <f t="shared" si="214"/>
        <v>4.3743781901541587E-2</v>
      </c>
      <c r="Z1593" s="1">
        <f t="shared" si="215"/>
        <v>321.51520888013636</v>
      </c>
      <c r="AA1593" s="1">
        <f t="shared" si="216"/>
        <v>32.54600384281634</v>
      </c>
      <c r="AB1593" s="1">
        <f t="shared" si="217"/>
        <v>31.73122</v>
      </c>
      <c r="AC1593" s="1">
        <f t="shared" si="218"/>
        <v>4.702918661182756</v>
      </c>
      <c r="AD1593" s="1">
        <f t="shared" si="219"/>
        <v>60.016949833801448</v>
      </c>
      <c r="AE1593" s="1">
        <f t="shared" si="220"/>
        <v>2.711622564176734</v>
      </c>
      <c r="AF1593" s="1">
        <f t="shared" si="221"/>
        <v>4.5180945910875874</v>
      </c>
      <c r="AG1593" s="1">
        <f t="shared" si="222"/>
        <v>1.9912960970060221</v>
      </c>
      <c r="AH1593" s="1">
        <f t="shared" si="223"/>
        <v>-64.077540225213284</v>
      </c>
      <c r="AI1593" s="1">
        <f t="shared" si="224"/>
        <v>-110.89334959648222</v>
      </c>
      <c r="AJ1593" s="1">
        <f t="shared" si="225"/>
        <v>-8.5685426173798671</v>
      </c>
      <c r="AK1593" s="1">
        <f t="shared" si="226"/>
        <v>137.97577644106099</v>
      </c>
      <c r="AL1593" s="1">
        <f t="shared" si="227"/>
        <v>34.657031438358253</v>
      </c>
      <c r="AM1593" s="1">
        <f t="shared" si="228"/>
        <v>1.4378273194273847</v>
      </c>
      <c r="AN1593" s="1">
        <f t="shared" si="229"/>
        <v>3.7911767165108463</v>
      </c>
      <c r="AO1593" s="1">
        <v>1846.601786768457</v>
      </c>
      <c r="AP1593" s="1">
        <v>1815.6719393939379</v>
      </c>
      <c r="AQ1593" s="1">
        <v>5.0922090067319781</v>
      </c>
      <c r="AR1593" s="1">
        <v>65.662157139145961</v>
      </c>
      <c r="AS1593" s="1">
        <f t="shared" si="230"/>
        <v>1.4530054472837479</v>
      </c>
      <c r="AT1593" s="1">
        <v>25.57421303885128</v>
      </c>
      <c r="AU1593" s="1">
        <v>27.270269090909078</v>
      </c>
      <c r="AV1593" s="1">
        <v>-7.4104692848339188E-5</v>
      </c>
      <c r="AW1593" s="1">
        <v>81.5194902957615</v>
      </c>
      <c r="AX1593" s="1">
        <v>19</v>
      </c>
      <c r="AY1593" s="1">
        <v>4</v>
      </c>
      <c r="AZ1593" s="1">
        <f t="shared" si="231"/>
        <v>1</v>
      </c>
      <c r="BA1593" s="1">
        <f t="shared" si="232"/>
        <v>0</v>
      </c>
      <c r="BB1593" s="1">
        <f t="shared" si="233"/>
        <v>51808.927744468849</v>
      </c>
      <c r="BC1593" s="1">
        <f t="shared" si="234"/>
        <v>1999.9953333333331</v>
      </c>
      <c r="BD1593" s="1">
        <f t="shared" si="235"/>
        <v>1681.1960560000705</v>
      </c>
      <c r="BE1593" s="1">
        <f t="shared" si="236"/>
        <v>0.84059998940001057</v>
      </c>
      <c r="BF1593" s="1">
        <f t="shared" si="237"/>
        <v>0.16075797954202045</v>
      </c>
      <c r="BG1593" s="1">
        <v>6</v>
      </c>
      <c r="BH1593" s="1">
        <v>0.5</v>
      </c>
      <c r="BI1593" s="1" t="s">
        <v>356</v>
      </c>
      <c r="BJ1593" s="1">
        <v>2</v>
      </c>
      <c r="BK1593" s="1" t="b">
        <v>1</v>
      </c>
      <c r="BL1593" s="1">
        <v>1660328307.599999</v>
      </c>
      <c r="BM1593" s="1">
        <v>1731.0540000000001</v>
      </c>
      <c r="BN1593" s="1">
        <v>1775.6166666666661</v>
      </c>
      <c r="BO1593" s="1">
        <v>27.268039999999999</v>
      </c>
      <c r="BP1593" s="1">
        <v>25.590166666666669</v>
      </c>
      <c r="BQ1593" s="1">
        <v>1728.3046666666669</v>
      </c>
      <c r="BR1593" s="1">
        <v>27.260080000000009</v>
      </c>
      <c r="BS1593" s="1">
        <v>500.14046666666673</v>
      </c>
      <c r="BT1593" s="1">
        <v>99.343160000000026</v>
      </c>
      <c r="BU1593" s="1">
        <v>0.1000916666666667</v>
      </c>
      <c r="BV1593" s="1">
        <v>31.026093333333328</v>
      </c>
      <c r="BW1593" s="1">
        <v>31.73122</v>
      </c>
      <c r="BX1593" s="1">
        <v>999.89999999999986</v>
      </c>
      <c r="BY1593" s="1">
        <v>0</v>
      </c>
      <c r="BZ1593" s="1">
        <v>0</v>
      </c>
      <c r="CA1593" s="1">
        <v>9994.9126666666652</v>
      </c>
      <c r="CB1593" s="1">
        <v>0</v>
      </c>
      <c r="CC1593" s="1">
        <v>953.88160000000005</v>
      </c>
      <c r="CD1593" s="1">
        <v>-44.562213333333332</v>
      </c>
      <c r="CE1593" s="1">
        <v>1779.580666666667</v>
      </c>
      <c r="CF1593" s="1">
        <v>1822.2486666666671</v>
      </c>
      <c r="CG1593" s="1">
        <v>1.677887333333334</v>
      </c>
      <c r="CH1593" s="1">
        <v>1775.6166666666661</v>
      </c>
      <c r="CI1593" s="1">
        <v>25.590166666666669</v>
      </c>
      <c r="CJ1593" s="1">
        <v>2.7088926666666668</v>
      </c>
      <c r="CK1593" s="1">
        <v>2.5422073333333328</v>
      </c>
      <c r="CL1593" s="1">
        <v>22.33916</v>
      </c>
      <c r="CM1593" s="1">
        <v>21.299273333333339</v>
      </c>
      <c r="CN1593" s="1">
        <v>1999.9953333333331</v>
      </c>
      <c r="CO1593" s="1">
        <v>0.98000240000000027</v>
      </c>
      <c r="CP1593" s="1">
        <v>1.9997913333333339E-2</v>
      </c>
      <c r="CQ1593" s="1">
        <v>0</v>
      </c>
      <c r="CR1593" s="1">
        <v>2.7351333333333332</v>
      </c>
      <c r="CS1593" s="1">
        <v>0</v>
      </c>
      <c r="CT1593" s="1">
        <v>25434.293333333331</v>
      </c>
      <c r="CU1593" s="1">
        <v>17412.293333333331</v>
      </c>
      <c r="CV1593" s="1">
        <v>44.25</v>
      </c>
      <c r="CW1593" s="1">
        <v>45.891533333333342</v>
      </c>
      <c r="CX1593" s="1">
        <v>44.375</v>
      </c>
      <c r="CY1593" s="1">
        <v>43.875</v>
      </c>
      <c r="CZ1593" s="1">
        <v>44.178733333333327</v>
      </c>
      <c r="DA1593" s="1">
        <v>1960.002666666667</v>
      </c>
      <c r="DB1593" s="1">
        <v>39.999333333333333</v>
      </c>
      <c r="DC1593" s="1">
        <v>0</v>
      </c>
      <c r="DD1593" s="1">
        <v>1660328313.5999999</v>
      </c>
      <c r="DE1593" s="1">
        <v>0</v>
      </c>
      <c r="DF1593" s="1">
        <v>1660327771.0999999</v>
      </c>
      <c r="DG1593" s="1" t="s">
        <v>2754</v>
      </c>
      <c r="DH1593" s="1">
        <v>1660327771.0999999</v>
      </c>
      <c r="DI1593" s="1">
        <v>1660327770.5999999</v>
      </c>
      <c r="DJ1593" s="1">
        <v>42</v>
      </c>
      <c r="DK1593" s="1">
        <v>0.13300000000000001</v>
      </c>
      <c r="DL1593" s="1">
        <v>-5.0000000000000001E-3</v>
      </c>
      <c r="DM1593" s="1">
        <v>1.258</v>
      </c>
      <c r="DN1593" s="1">
        <v>1.2E-2</v>
      </c>
      <c r="DO1593" s="1">
        <v>400</v>
      </c>
      <c r="DP1593" s="1">
        <v>26</v>
      </c>
      <c r="DQ1593" s="1">
        <v>0.6</v>
      </c>
      <c r="DR1593" s="1">
        <v>0.12</v>
      </c>
      <c r="DS1593" s="1">
        <v>3.3260031944422628</v>
      </c>
      <c r="DT1593" s="1">
        <v>-0.1177034862246942</v>
      </c>
      <c r="DU1593" s="1">
        <v>0.2485014818778718</v>
      </c>
      <c r="DV1593" s="1">
        <v>1</v>
      </c>
      <c r="DW1593" s="1">
        <v>34.656898036619893</v>
      </c>
      <c r="DX1593" s="1">
        <v>1.6379851474218821E-2</v>
      </c>
      <c r="DY1593" s="1">
        <v>5.4324427919903773E-2</v>
      </c>
      <c r="DZ1593" s="1">
        <v>1</v>
      </c>
      <c r="EA1593" s="1">
        <v>-44.560838709677427</v>
      </c>
      <c r="EB1593" s="1">
        <v>-0.84417096774181499</v>
      </c>
      <c r="EC1593" s="1">
        <v>9.5087249161880896E-2</v>
      </c>
      <c r="ED1593" s="1">
        <v>1</v>
      </c>
      <c r="EE1593" s="1">
        <v>1583.48130124828</v>
      </c>
      <c r="EF1593" s="1">
        <v>288.178032406905</v>
      </c>
      <c r="EG1593" s="1">
        <v>28.15810976982273</v>
      </c>
      <c r="EH1593" s="1">
        <v>0</v>
      </c>
      <c r="EI1593" s="1">
        <v>1.6791812195121949</v>
      </c>
      <c r="EJ1593" s="1">
        <v>3.113665505226338E-2</v>
      </c>
      <c r="EK1593" s="1">
        <v>1.2717446091812469E-2</v>
      </c>
      <c r="EL1593" s="1">
        <v>1</v>
      </c>
      <c r="EM1593" s="1">
        <v>1.9914011634961839</v>
      </c>
      <c r="EN1593" s="1">
        <v>-9.9167047543733955E-3</v>
      </c>
      <c r="EO1593" s="1">
        <v>1.299394100574875E-3</v>
      </c>
      <c r="EP1593" s="1">
        <v>1</v>
      </c>
      <c r="EQ1593" s="1">
        <v>5</v>
      </c>
      <c r="ER1593" s="1">
        <v>6</v>
      </c>
      <c r="ES1593" s="1" t="s">
        <v>358</v>
      </c>
      <c r="ET1593" s="1">
        <v>2.94109</v>
      </c>
      <c r="EU1593" s="1">
        <v>2.8011599999999999</v>
      </c>
      <c r="EV1593" s="1">
        <v>0.234676</v>
      </c>
      <c r="EW1593" s="1">
        <v>0.23813200000000001</v>
      </c>
      <c r="EX1593" s="1">
        <v>0.11740299999999999</v>
      </c>
      <c r="EY1593" s="1">
        <v>0.11229699999999999</v>
      </c>
      <c r="EZ1593" s="1">
        <v>15641.5</v>
      </c>
      <c r="FA1593" s="1">
        <v>16325.5</v>
      </c>
      <c r="FB1593" s="1">
        <v>23782.6</v>
      </c>
      <c r="FC1593" s="1">
        <v>24954.1</v>
      </c>
      <c r="FD1593" s="1">
        <v>33611.300000000003</v>
      </c>
      <c r="FE1593" s="1">
        <v>35381.9</v>
      </c>
      <c r="FF1593" s="1">
        <v>43375.1</v>
      </c>
      <c r="FG1593" s="1">
        <v>46132.9</v>
      </c>
      <c r="FH1593" s="1">
        <v>1.8997999999999999</v>
      </c>
      <c r="FI1593" s="1">
        <v>1.8117000000000001</v>
      </c>
      <c r="FJ1593" s="1">
        <v>0.10272100000000001</v>
      </c>
      <c r="FK1593" s="1">
        <v>0</v>
      </c>
      <c r="FL1593" s="1">
        <v>30.061199999999999</v>
      </c>
      <c r="FM1593" s="1">
        <v>999.9</v>
      </c>
      <c r="FN1593" s="1">
        <v>56.9</v>
      </c>
      <c r="FO1593" s="1">
        <v>38.299999999999997</v>
      </c>
      <c r="FP1593" s="1">
        <v>38.7532</v>
      </c>
      <c r="FQ1593" s="1">
        <v>63.195799999999998</v>
      </c>
      <c r="FR1593" s="1">
        <v>22.419899999999998</v>
      </c>
      <c r="FS1593" s="1">
        <v>1</v>
      </c>
      <c r="FT1593" s="1">
        <v>0.52584299999999995</v>
      </c>
      <c r="FU1593" s="1">
        <v>2.8205100000000001</v>
      </c>
      <c r="FV1593" s="1">
        <v>20.297499999999999</v>
      </c>
      <c r="FW1593" s="1">
        <v>5.2103999999999999</v>
      </c>
      <c r="FX1593" s="1">
        <v>11.9077</v>
      </c>
      <c r="FY1593" s="1">
        <v>5.0019999999999998</v>
      </c>
      <c r="FZ1593" s="1">
        <v>3.2905799999999998</v>
      </c>
      <c r="GA1593" s="1">
        <v>9999</v>
      </c>
      <c r="GB1593" s="1">
        <v>9999</v>
      </c>
      <c r="GC1593" s="1">
        <v>9999</v>
      </c>
      <c r="GD1593" s="1">
        <v>999.9</v>
      </c>
      <c r="GE1593" s="1">
        <v>1.8597399999999999</v>
      </c>
      <c r="GF1593" s="1">
        <v>1.8547499999999999</v>
      </c>
      <c r="GG1593" s="1">
        <v>1.85792</v>
      </c>
      <c r="GH1593" s="1">
        <v>1.8563799999999999</v>
      </c>
      <c r="GI1593" s="1">
        <v>1.8551599999999999</v>
      </c>
      <c r="GJ1593" s="1">
        <v>1.8547199999999999</v>
      </c>
      <c r="GK1593" s="1">
        <v>1.8535900000000001</v>
      </c>
      <c r="GL1593" s="1">
        <v>1.8565400000000001</v>
      </c>
      <c r="GM1593" s="1">
        <v>0</v>
      </c>
      <c r="GN1593" s="1">
        <v>0</v>
      </c>
      <c r="GO1593" s="1">
        <v>0</v>
      </c>
      <c r="GP1593" s="1">
        <v>0</v>
      </c>
      <c r="GQ1593" s="1" t="s">
        <v>359</v>
      </c>
      <c r="GR1593" s="1" t="s">
        <v>360</v>
      </c>
      <c r="GS1593" s="1" t="s">
        <v>361</v>
      </c>
      <c r="GT1593" s="1" t="s">
        <v>361</v>
      </c>
      <c r="GU1593" s="1" t="s">
        <v>361</v>
      </c>
      <c r="GV1593" s="1" t="s">
        <v>361</v>
      </c>
      <c r="GW1593" s="1">
        <v>0</v>
      </c>
      <c r="GX1593" s="1">
        <v>100</v>
      </c>
      <c r="GY1593" s="1">
        <v>100</v>
      </c>
      <c r="GZ1593" s="1">
        <v>2.78</v>
      </c>
      <c r="HA1593" s="1">
        <v>7.9000000000000008E-3</v>
      </c>
      <c r="HB1593" s="1">
        <v>0.32140272067045289</v>
      </c>
      <c r="HC1593" s="1">
        <v>2.7716384584972409E-3</v>
      </c>
      <c r="HD1593" s="1">
        <v>-1.1467119688665799E-6</v>
      </c>
      <c r="HE1593" s="1">
        <v>2.0626329066488061E-10</v>
      </c>
      <c r="HF1593" s="1">
        <v>-7.4589808594339752E-2</v>
      </c>
      <c r="HG1593" s="1">
        <v>1.066993184659233E-2</v>
      </c>
      <c r="HH1593" s="1">
        <v>-3.4528890892081033E-4</v>
      </c>
      <c r="HI1593" s="1">
        <v>2.382551249023132E-6</v>
      </c>
      <c r="HJ1593" s="1">
        <v>1</v>
      </c>
      <c r="HK1593" s="1">
        <v>2115</v>
      </c>
      <c r="HL1593" s="1">
        <v>2</v>
      </c>
      <c r="HM1593" s="1">
        <v>30</v>
      </c>
      <c r="HN1593" s="1">
        <v>9.1</v>
      </c>
      <c r="HO1593" s="1">
        <v>9.1</v>
      </c>
      <c r="HP1593" s="1">
        <v>3.5327099999999998</v>
      </c>
      <c r="HQ1593" s="1">
        <v>2.2973599999999998</v>
      </c>
      <c r="HR1593" s="1">
        <v>1.4978</v>
      </c>
      <c r="HS1593" s="1">
        <v>2.3010299999999999</v>
      </c>
      <c r="HT1593" s="1">
        <v>1.5478499999999999</v>
      </c>
      <c r="HU1593" s="1">
        <v>2.3645</v>
      </c>
      <c r="HV1593" s="1">
        <v>41.456200000000003</v>
      </c>
      <c r="HW1593" s="1">
        <v>14.193300000000001</v>
      </c>
      <c r="HX1593" s="1">
        <v>18</v>
      </c>
      <c r="HY1593" s="1">
        <v>474.06900000000002</v>
      </c>
      <c r="HZ1593" s="1">
        <v>478.63200000000001</v>
      </c>
      <c r="IA1593" s="1">
        <v>26.337399999999999</v>
      </c>
      <c r="IB1593" s="1">
        <v>33.566000000000003</v>
      </c>
      <c r="IC1593" s="1">
        <v>30.0002</v>
      </c>
      <c r="ID1593" s="1">
        <v>33.369599999999998</v>
      </c>
      <c r="IE1593" s="1">
        <v>33.467599999999997</v>
      </c>
      <c r="IF1593" s="1">
        <v>70.725300000000004</v>
      </c>
      <c r="IG1593" s="1">
        <v>36.078000000000003</v>
      </c>
      <c r="IH1593" s="1">
        <v>0</v>
      </c>
      <c r="II1593" s="1">
        <v>26.321000000000002</v>
      </c>
      <c r="IJ1593" s="1">
        <v>1840.73</v>
      </c>
      <c r="IK1593" s="1">
        <v>25.4998</v>
      </c>
      <c r="IL1593" s="1">
        <v>100.29</v>
      </c>
      <c r="IM1593" s="1">
        <v>99.979200000000006</v>
      </c>
      <c r="IN1593" s="1" t="s">
        <v>362</v>
      </c>
    </row>
    <row r="1594" spans="1:248" ht="15.75" customHeight="1" x14ac:dyDescent="0.3">
      <c r="A1594" s="1">
        <v>1578</v>
      </c>
      <c r="B1594" s="1">
        <v>1660328316.0999999</v>
      </c>
      <c r="C1594" s="1">
        <v>17349.5</v>
      </c>
      <c r="D1594" s="1" t="s">
        <v>3445</v>
      </c>
      <c r="E1594" s="1" t="s">
        <v>3446</v>
      </c>
      <c r="F1594" s="1">
        <v>1</v>
      </c>
      <c r="G1594" s="1" t="s">
        <v>354</v>
      </c>
      <c r="H1594" s="1" t="s">
        <v>350</v>
      </c>
      <c r="I1594" s="1" t="s">
        <v>351</v>
      </c>
      <c r="J1594" s="1" t="s">
        <v>352</v>
      </c>
      <c r="K1594" s="1" t="s">
        <v>2753</v>
      </c>
      <c r="L1594" s="1" t="s">
        <v>354</v>
      </c>
      <c r="M1594" s="1" t="s">
        <v>355</v>
      </c>
      <c r="N1594" s="1">
        <v>1660328308.0999999</v>
      </c>
      <c r="O1594" s="1">
        <f t="shared" si="204"/>
        <v>1.4524084545825507E-3</v>
      </c>
      <c r="P1594" s="1">
        <f t="shared" si="205"/>
        <v>1.4524084545825506</v>
      </c>
      <c r="Q1594" s="1">
        <f t="shared" si="206"/>
        <v>3.5262718460976159</v>
      </c>
      <c r="R1594" s="1">
        <f t="shared" si="207"/>
        <v>1733.566875</v>
      </c>
      <c r="S1594" s="1">
        <f t="shared" si="208"/>
        <v>1597.599280728389</v>
      </c>
      <c r="T1594" s="1">
        <f t="shared" si="209"/>
        <v>158.87041712474476</v>
      </c>
      <c r="U1594" s="1">
        <f t="shared" si="210"/>
        <v>172.39147254705961</v>
      </c>
      <c r="V1594" s="1">
        <f t="shared" si="211"/>
        <v>7.0768831461863843E-2</v>
      </c>
      <c r="W1594" s="1">
        <f t="shared" si="212"/>
        <v>2.9175428230205456</v>
      </c>
      <c r="X1594" s="1">
        <f t="shared" si="213"/>
        <v>6.9828840532682318E-2</v>
      </c>
      <c r="Y1594" s="1">
        <f t="shared" si="214"/>
        <v>4.3726439539120025E-2</v>
      </c>
      <c r="Z1594" s="1">
        <f t="shared" si="215"/>
        <v>321.51475957510849</v>
      </c>
      <c r="AA1594" s="1">
        <f t="shared" si="216"/>
        <v>32.546135325504963</v>
      </c>
      <c r="AB1594" s="1">
        <f t="shared" si="217"/>
        <v>31.731131250000001</v>
      </c>
      <c r="AC1594" s="1">
        <f t="shared" si="218"/>
        <v>4.702894990467942</v>
      </c>
      <c r="AD1594" s="1">
        <f t="shared" si="219"/>
        <v>60.016475021112434</v>
      </c>
      <c r="AE1594" s="1">
        <f t="shared" si="220"/>
        <v>2.7116301598386796</v>
      </c>
      <c r="AF1594" s="1">
        <f t="shared" si="221"/>
        <v>4.5181429913782667</v>
      </c>
      <c r="AG1594" s="1">
        <f t="shared" si="222"/>
        <v>1.9912648306292624</v>
      </c>
      <c r="AH1594" s="1">
        <f t="shared" si="223"/>
        <v>-64.051212847090483</v>
      </c>
      <c r="AI1594" s="1">
        <f t="shared" si="224"/>
        <v>-110.86625733035085</v>
      </c>
      <c r="AJ1594" s="1">
        <f t="shared" si="225"/>
        <v>-8.5651848022935528</v>
      </c>
      <c r="AK1594" s="1">
        <f t="shared" si="226"/>
        <v>138.0321045953736</v>
      </c>
      <c r="AL1594" s="1">
        <f t="shared" si="227"/>
        <v>34.662806119324323</v>
      </c>
      <c r="AM1594" s="1">
        <f t="shared" si="228"/>
        <v>1.438233999931438</v>
      </c>
      <c r="AN1594" s="1">
        <f t="shared" si="229"/>
        <v>3.5262718460976159</v>
      </c>
      <c r="AO1594" s="1">
        <v>1851.6945707586699</v>
      </c>
      <c r="AP1594" s="1">
        <v>1820.8875151515149</v>
      </c>
      <c r="AQ1594" s="1">
        <v>5.1316118874597496</v>
      </c>
      <c r="AR1594" s="1">
        <v>65.662157139145961</v>
      </c>
      <c r="AS1594" s="1">
        <f t="shared" si="230"/>
        <v>1.4524084545825506</v>
      </c>
      <c r="AT1594" s="1">
        <v>25.57377317340735</v>
      </c>
      <c r="AU1594" s="1">
        <v>27.26933515151514</v>
      </c>
      <c r="AV1594" s="1">
        <v>-1.041514168861905E-4</v>
      </c>
      <c r="AW1594" s="1">
        <v>81.5194902957615</v>
      </c>
      <c r="AX1594" s="1">
        <v>20</v>
      </c>
      <c r="AY1594" s="1">
        <v>4</v>
      </c>
      <c r="AZ1594" s="1">
        <f t="shared" si="231"/>
        <v>1</v>
      </c>
      <c r="BA1594" s="1">
        <f t="shared" si="232"/>
        <v>0</v>
      </c>
      <c r="BB1594" s="1">
        <f t="shared" si="233"/>
        <v>51821.164745132206</v>
      </c>
      <c r="BC1594" s="1">
        <f t="shared" si="234"/>
        <v>1999.9925000000001</v>
      </c>
      <c r="BD1594" s="1">
        <f t="shared" si="235"/>
        <v>1681.1936775000561</v>
      </c>
      <c r="BE1594" s="1">
        <f t="shared" si="236"/>
        <v>0.84059999099999427</v>
      </c>
      <c r="BF1594" s="1">
        <f t="shared" si="237"/>
        <v>0.16075798262998911</v>
      </c>
      <c r="BG1594" s="1">
        <v>6</v>
      </c>
      <c r="BH1594" s="1">
        <v>0.5</v>
      </c>
      <c r="BI1594" s="1" t="s">
        <v>356</v>
      </c>
      <c r="BJ1594" s="1">
        <v>2</v>
      </c>
      <c r="BK1594" s="1" t="b">
        <v>1</v>
      </c>
      <c r="BL1594" s="1">
        <v>1660328308.0999999</v>
      </c>
      <c r="BM1594" s="1">
        <v>1733.566875</v>
      </c>
      <c r="BN1594" s="1">
        <v>1778.141875</v>
      </c>
      <c r="BO1594" s="1">
        <v>27.268125000000001</v>
      </c>
      <c r="BP1594" s="1">
        <v>25.589768750000001</v>
      </c>
      <c r="BQ1594" s="1">
        <v>1730.8162500000001</v>
      </c>
      <c r="BR1594" s="1">
        <v>27.260168749999998</v>
      </c>
      <c r="BS1594" s="1">
        <v>500.13793750000002</v>
      </c>
      <c r="BT1594" s="1">
        <v>99.343156249999993</v>
      </c>
      <c r="BU1594" s="1">
        <v>0.10006398750000001</v>
      </c>
      <c r="BV1594" s="1">
        <v>31.02628125</v>
      </c>
      <c r="BW1594" s="1">
        <v>31.731131250000001</v>
      </c>
      <c r="BX1594" s="1">
        <v>999.9</v>
      </c>
      <c r="BY1594" s="1">
        <v>0</v>
      </c>
      <c r="BZ1594" s="1">
        <v>0</v>
      </c>
      <c r="CA1594" s="1">
        <v>9997.3806249999998</v>
      </c>
      <c r="CB1594" s="1">
        <v>0</v>
      </c>
      <c r="CC1594" s="1">
        <v>955.95587499999999</v>
      </c>
      <c r="CD1594" s="1">
        <v>-44.574468749999987</v>
      </c>
      <c r="CE1594" s="1">
        <v>1782.1643750000001</v>
      </c>
      <c r="CF1594" s="1">
        <v>1824.839375</v>
      </c>
      <c r="CG1594" s="1">
        <v>1.6783699999999999</v>
      </c>
      <c r="CH1594" s="1">
        <v>1778.141875</v>
      </c>
      <c r="CI1594" s="1">
        <v>25.589768750000001</v>
      </c>
      <c r="CJ1594" s="1">
        <v>2.7089012499999998</v>
      </c>
      <c r="CK1594" s="1">
        <v>2.5421675000000001</v>
      </c>
      <c r="CL1594" s="1">
        <v>22.339212499999999</v>
      </c>
      <c r="CM1594" s="1">
        <v>21.299018749999998</v>
      </c>
      <c r="CN1594" s="1">
        <v>1999.9925000000001</v>
      </c>
      <c r="CO1594" s="1">
        <v>0.98000237499999998</v>
      </c>
      <c r="CP1594" s="1">
        <v>1.99979375E-2</v>
      </c>
      <c r="CQ1594" s="1">
        <v>0</v>
      </c>
      <c r="CR1594" s="1">
        <v>2.7850000000000001</v>
      </c>
      <c r="CS1594" s="1">
        <v>0</v>
      </c>
      <c r="CT1594" s="1">
        <v>25433.243750000001</v>
      </c>
      <c r="CU1594" s="1">
        <v>17412.268749999999</v>
      </c>
      <c r="CV1594" s="1">
        <v>44.25</v>
      </c>
      <c r="CW1594" s="1">
        <v>45.894374999999997</v>
      </c>
      <c r="CX1594" s="1">
        <v>44.375</v>
      </c>
      <c r="CY1594" s="1">
        <v>43.875</v>
      </c>
      <c r="CZ1594" s="1">
        <v>44.175375000000003</v>
      </c>
      <c r="DA1594" s="1">
        <v>1959.9993750000001</v>
      </c>
      <c r="DB1594" s="1">
        <v>39.999375000000001</v>
      </c>
      <c r="DC1594" s="1">
        <v>0</v>
      </c>
      <c r="DD1594" s="1">
        <v>1660328314.2</v>
      </c>
      <c r="DE1594" s="1">
        <v>0</v>
      </c>
      <c r="DF1594" s="1">
        <v>1660327771.0999999</v>
      </c>
      <c r="DG1594" s="1" t="s">
        <v>2754</v>
      </c>
      <c r="DH1594" s="1">
        <v>1660327771.0999999</v>
      </c>
      <c r="DI1594" s="1">
        <v>1660327770.5999999</v>
      </c>
      <c r="DJ1594" s="1">
        <v>42</v>
      </c>
      <c r="DK1594" s="1">
        <v>0.13300000000000001</v>
      </c>
      <c r="DL1594" s="1">
        <v>-5.0000000000000001E-3</v>
      </c>
      <c r="DM1594" s="1">
        <v>1.258</v>
      </c>
      <c r="DN1594" s="1">
        <v>1.2E-2</v>
      </c>
      <c r="DO1594" s="1">
        <v>400</v>
      </c>
      <c r="DP1594" s="1">
        <v>26</v>
      </c>
      <c r="DQ1594" s="1">
        <v>0.6</v>
      </c>
      <c r="DR1594" s="1">
        <v>0.12</v>
      </c>
      <c r="DS1594" s="1">
        <v>3.3260031944422628</v>
      </c>
      <c r="DT1594" s="1">
        <v>-0.1177034862246942</v>
      </c>
      <c r="DU1594" s="1">
        <v>0.2485014818778718</v>
      </c>
      <c r="DV1594" s="1">
        <v>1</v>
      </c>
      <c r="DW1594" s="1">
        <v>34.656898036619893</v>
      </c>
      <c r="DX1594" s="1">
        <v>1.6379851474218821E-2</v>
      </c>
      <c r="DY1594" s="1">
        <v>5.4324427919903773E-2</v>
      </c>
      <c r="DZ1594" s="1">
        <v>1</v>
      </c>
      <c r="EA1594" s="1">
        <v>-44.560838709677427</v>
      </c>
      <c r="EB1594" s="1">
        <v>-0.84417096774181499</v>
      </c>
      <c r="EC1594" s="1">
        <v>9.5087249161880896E-2</v>
      </c>
      <c r="ED1594" s="1">
        <v>1</v>
      </c>
      <c r="EE1594" s="1">
        <v>1583.48130124828</v>
      </c>
      <c r="EF1594" s="1">
        <v>288.178032406905</v>
      </c>
      <c r="EG1594" s="1">
        <v>28.15810976982273</v>
      </c>
      <c r="EH1594" s="1">
        <v>0</v>
      </c>
      <c r="EI1594" s="1">
        <v>1.6791812195121949</v>
      </c>
      <c r="EJ1594" s="1">
        <v>3.113665505226338E-2</v>
      </c>
      <c r="EK1594" s="1">
        <v>1.2717446091812469E-2</v>
      </c>
      <c r="EL1594" s="1">
        <v>1</v>
      </c>
      <c r="EM1594" s="1">
        <v>1.9914011634961839</v>
      </c>
      <c r="EN1594" s="1">
        <v>-9.9167047543733955E-3</v>
      </c>
      <c r="EO1594" s="1">
        <v>1.299394100574875E-3</v>
      </c>
      <c r="EP1594" s="1">
        <v>1</v>
      </c>
      <c r="EQ1594" s="1">
        <v>5</v>
      </c>
      <c r="ER1594" s="1">
        <v>6</v>
      </c>
      <c r="ES1594" s="1" t="s">
        <v>358</v>
      </c>
      <c r="ET1594" s="1">
        <v>2.94103</v>
      </c>
      <c r="EU1594" s="1">
        <v>2.8011699999999999</v>
      </c>
      <c r="EV1594" s="1">
        <v>0.23506099999999999</v>
      </c>
      <c r="EW1594" s="1">
        <v>0.238508</v>
      </c>
      <c r="EX1594" s="1">
        <v>0.117397</v>
      </c>
      <c r="EY1594" s="1">
        <v>0.11231099999999999</v>
      </c>
      <c r="EZ1594" s="1">
        <v>15633.6</v>
      </c>
      <c r="FA1594" s="1">
        <v>16317.3</v>
      </c>
      <c r="FB1594" s="1">
        <v>23782.6</v>
      </c>
      <c r="FC1594" s="1">
        <v>24953.9</v>
      </c>
      <c r="FD1594" s="1">
        <v>33611.5</v>
      </c>
      <c r="FE1594" s="1">
        <v>35381.199999999997</v>
      </c>
      <c r="FF1594" s="1">
        <v>43375.1</v>
      </c>
      <c r="FG1594" s="1">
        <v>46132.6</v>
      </c>
      <c r="FH1594" s="1">
        <v>1.8996299999999999</v>
      </c>
      <c r="FI1594" s="1">
        <v>1.81168</v>
      </c>
      <c r="FJ1594" s="1">
        <v>0.102647</v>
      </c>
      <c r="FK1594" s="1">
        <v>0</v>
      </c>
      <c r="FL1594" s="1">
        <v>30.0625</v>
      </c>
      <c r="FM1594" s="1">
        <v>999.9</v>
      </c>
      <c r="FN1594" s="1">
        <v>56.9</v>
      </c>
      <c r="FO1594" s="1">
        <v>38.299999999999997</v>
      </c>
      <c r="FP1594" s="1">
        <v>38.754199999999997</v>
      </c>
      <c r="FQ1594" s="1">
        <v>62.855800000000002</v>
      </c>
      <c r="FR1594" s="1">
        <v>22.8125</v>
      </c>
      <c r="FS1594" s="1">
        <v>1</v>
      </c>
      <c r="FT1594" s="1">
        <v>0.525864</v>
      </c>
      <c r="FU1594" s="1">
        <v>2.8339300000000001</v>
      </c>
      <c r="FV1594" s="1">
        <v>20.2973</v>
      </c>
      <c r="FW1594" s="1">
        <v>5.2100999999999997</v>
      </c>
      <c r="FX1594" s="1">
        <v>11.9078</v>
      </c>
      <c r="FY1594" s="1">
        <v>5.0019999999999998</v>
      </c>
      <c r="FZ1594" s="1">
        <v>3.2905500000000001</v>
      </c>
      <c r="GA1594" s="1">
        <v>9999</v>
      </c>
      <c r="GB1594" s="1">
        <v>9999</v>
      </c>
      <c r="GC1594" s="1">
        <v>9999</v>
      </c>
      <c r="GD1594" s="1">
        <v>999.9</v>
      </c>
      <c r="GE1594" s="1">
        <v>1.8597399999999999</v>
      </c>
      <c r="GF1594" s="1">
        <v>1.8547400000000001</v>
      </c>
      <c r="GG1594" s="1">
        <v>1.85792</v>
      </c>
      <c r="GH1594" s="1">
        <v>1.8563799999999999</v>
      </c>
      <c r="GI1594" s="1">
        <v>1.8551599999999999</v>
      </c>
      <c r="GJ1594" s="1">
        <v>1.8547199999999999</v>
      </c>
      <c r="GK1594" s="1">
        <v>1.8535999999999999</v>
      </c>
      <c r="GL1594" s="1">
        <v>1.8565499999999999</v>
      </c>
      <c r="GM1594" s="1">
        <v>0</v>
      </c>
      <c r="GN1594" s="1">
        <v>0</v>
      </c>
      <c r="GO1594" s="1">
        <v>0</v>
      </c>
      <c r="GP1594" s="1">
        <v>0</v>
      </c>
      <c r="GQ1594" s="1" t="s">
        <v>359</v>
      </c>
      <c r="GR1594" s="1" t="s">
        <v>360</v>
      </c>
      <c r="GS1594" s="1" t="s">
        <v>361</v>
      </c>
      <c r="GT1594" s="1" t="s">
        <v>361</v>
      </c>
      <c r="GU1594" s="1" t="s">
        <v>361</v>
      </c>
      <c r="GV1594" s="1" t="s">
        <v>361</v>
      </c>
      <c r="GW1594" s="1">
        <v>0</v>
      </c>
      <c r="GX1594" s="1">
        <v>100</v>
      </c>
      <c r="GY1594" s="1">
        <v>100</v>
      </c>
      <c r="GZ1594" s="1">
        <v>2.78</v>
      </c>
      <c r="HA1594" s="1">
        <v>8.0000000000000002E-3</v>
      </c>
      <c r="HB1594" s="1">
        <v>0.32140272067045289</v>
      </c>
      <c r="HC1594" s="1">
        <v>2.7716384584972409E-3</v>
      </c>
      <c r="HD1594" s="1">
        <v>-1.1467119688665799E-6</v>
      </c>
      <c r="HE1594" s="1">
        <v>2.0626329066488061E-10</v>
      </c>
      <c r="HF1594" s="1">
        <v>-7.4589808594339752E-2</v>
      </c>
      <c r="HG1594" s="1">
        <v>1.066993184659233E-2</v>
      </c>
      <c r="HH1594" s="1">
        <v>-3.4528890892081033E-4</v>
      </c>
      <c r="HI1594" s="1">
        <v>2.382551249023132E-6</v>
      </c>
      <c r="HJ1594" s="1">
        <v>1</v>
      </c>
      <c r="HK1594" s="1">
        <v>2115</v>
      </c>
      <c r="HL1594" s="1">
        <v>2</v>
      </c>
      <c r="HM1594" s="1">
        <v>30</v>
      </c>
      <c r="HN1594" s="1">
        <v>9.1</v>
      </c>
      <c r="HO1594" s="1">
        <v>9.1</v>
      </c>
      <c r="HP1594" s="1">
        <v>3.5375999999999999</v>
      </c>
      <c r="HQ1594" s="1">
        <v>2.2912599999999999</v>
      </c>
      <c r="HR1594" s="1">
        <v>1.4978</v>
      </c>
      <c r="HS1594" s="1">
        <v>2.3010299999999999</v>
      </c>
      <c r="HT1594" s="1">
        <v>1.5478499999999999</v>
      </c>
      <c r="HU1594" s="1">
        <v>2.4633799999999999</v>
      </c>
      <c r="HV1594" s="1">
        <v>41.456200000000003</v>
      </c>
      <c r="HW1594" s="1">
        <v>14.210800000000001</v>
      </c>
      <c r="HX1594" s="1">
        <v>18</v>
      </c>
      <c r="HY1594" s="1">
        <v>473.96699999999998</v>
      </c>
      <c r="HZ1594" s="1">
        <v>478.61500000000001</v>
      </c>
      <c r="IA1594" s="1">
        <v>26.331700000000001</v>
      </c>
      <c r="IB1594" s="1">
        <v>33.566000000000003</v>
      </c>
      <c r="IC1594" s="1">
        <v>30.0002</v>
      </c>
      <c r="ID1594" s="1">
        <v>33.369599999999998</v>
      </c>
      <c r="IE1594" s="1">
        <v>33.467599999999997</v>
      </c>
      <c r="IF1594" s="1">
        <v>70.815899999999999</v>
      </c>
      <c r="IG1594" s="1">
        <v>36.078000000000003</v>
      </c>
      <c r="IH1594" s="1">
        <v>0</v>
      </c>
      <c r="II1594" s="1">
        <v>26.321000000000002</v>
      </c>
      <c r="IJ1594" s="1">
        <v>1840.73</v>
      </c>
      <c r="IK1594" s="1">
        <v>25.4998</v>
      </c>
      <c r="IL1594" s="1">
        <v>100.29</v>
      </c>
      <c r="IM1594" s="1">
        <v>99.978499999999997</v>
      </c>
      <c r="IN1594" s="1" t="s">
        <v>362</v>
      </c>
    </row>
    <row r="1595" spans="1:248" ht="15.75" customHeight="1" x14ac:dyDescent="0.3">
      <c r="A1595" s="1">
        <v>1579</v>
      </c>
      <c r="B1595" s="1">
        <v>1660328317.0999999</v>
      </c>
      <c r="C1595" s="1">
        <v>17350.5</v>
      </c>
      <c r="D1595" s="1" t="s">
        <v>3447</v>
      </c>
      <c r="E1595" s="1" t="s">
        <v>3448</v>
      </c>
      <c r="F1595" s="1">
        <v>1</v>
      </c>
      <c r="G1595" s="1" t="s">
        <v>354</v>
      </c>
      <c r="H1595" s="1" t="s">
        <v>350</v>
      </c>
      <c r="I1595" s="1" t="s">
        <v>351</v>
      </c>
      <c r="J1595" s="1" t="s">
        <v>352</v>
      </c>
      <c r="K1595" s="1" t="s">
        <v>2753</v>
      </c>
      <c r="L1595" s="1" t="s">
        <v>354</v>
      </c>
      <c r="M1595" s="1" t="s">
        <v>355</v>
      </c>
      <c r="N1595" s="1">
        <v>1660328309.599999</v>
      </c>
      <c r="O1595" s="1">
        <f t="shared" si="204"/>
        <v>1.4484634200446402E-3</v>
      </c>
      <c r="P1595" s="1">
        <f t="shared" si="205"/>
        <v>1.4484634200446402</v>
      </c>
      <c r="Q1595" s="1">
        <f t="shared" si="206"/>
        <v>3.437201996052675</v>
      </c>
      <c r="R1595" s="1">
        <f t="shared" si="207"/>
        <v>1741.113333333333</v>
      </c>
      <c r="S1595" s="1">
        <f t="shared" si="208"/>
        <v>1606.7006536938088</v>
      </c>
      <c r="T1595" s="1">
        <f t="shared" si="209"/>
        <v>159.77551298286465</v>
      </c>
      <c r="U1595" s="1">
        <f t="shared" si="210"/>
        <v>173.14194486389576</v>
      </c>
      <c r="V1595" s="1">
        <f t="shared" si="211"/>
        <v>7.0578795518264334E-2</v>
      </c>
      <c r="W1595" s="1">
        <f t="shared" si="212"/>
        <v>2.9180026238705388</v>
      </c>
      <c r="X1595" s="1">
        <f t="shared" si="213"/>
        <v>6.9643955395775947E-2</v>
      </c>
      <c r="Y1595" s="1">
        <f t="shared" si="214"/>
        <v>4.3610432144009691E-2</v>
      </c>
      <c r="Z1595" s="1">
        <f t="shared" si="215"/>
        <v>321.51531605212273</v>
      </c>
      <c r="AA1595" s="1">
        <f t="shared" si="216"/>
        <v>32.547461293653285</v>
      </c>
      <c r="AB1595" s="1">
        <f t="shared" si="217"/>
        <v>31.731233333333329</v>
      </c>
      <c r="AC1595" s="1">
        <f t="shared" si="218"/>
        <v>4.702922217355443</v>
      </c>
      <c r="AD1595" s="1">
        <f t="shared" si="219"/>
        <v>60.018367189174818</v>
      </c>
      <c r="AE1595" s="1">
        <f t="shared" si="220"/>
        <v>2.7117958429798947</v>
      </c>
      <c r="AF1595" s="1">
        <f t="shared" si="221"/>
        <v>4.5182766042809082</v>
      </c>
      <c r="AG1595" s="1">
        <f t="shared" si="222"/>
        <v>1.9911263743755483</v>
      </c>
      <c r="AH1595" s="1">
        <f t="shared" si="223"/>
        <v>-63.877236823968637</v>
      </c>
      <c r="AI1595" s="1">
        <f t="shared" si="224"/>
        <v>-110.81818163874092</v>
      </c>
      <c r="AJ1595" s="1">
        <f t="shared" si="225"/>
        <v>-8.5601477352748478</v>
      </c>
      <c r="AK1595" s="1">
        <f t="shared" si="226"/>
        <v>138.25974985413833</v>
      </c>
      <c r="AL1595" s="1">
        <f t="shared" si="227"/>
        <v>34.664143576123877</v>
      </c>
      <c r="AM1595" s="1">
        <f t="shared" si="228"/>
        <v>1.4388609372689909</v>
      </c>
      <c r="AN1595" s="1">
        <f t="shared" si="229"/>
        <v>3.437201996052675</v>
      </c>
      <c r="AO1595" s="1">
        <v>1856.895238020717</v>
      </c>
      <c r="AP1595" s="1">
        <v>1826.070787878788</v>
      </c>
      <c r="AQ1595" s="1">
        <v>5.1561998606610882</v>
      </c>
      <c r="AR1595" s="1">
        <v>65.662157139145961</v>
      </c>
      <c r="AS1595" s="1">
        <f t="shared" si="230"/>
        <v>1.4484634200446402</v>
      </c>
      <c r="AT1595" s="1">
        <v>25.576652299679299</v>
      </c>
      <c r="AU1595" s="1">
        <v>27.26761333333334</v>
      </c>
      <c r="AV1595" s="1">
        <v>-1.017502740976805E-4</v>
      </c>
      <c r="AW1595" s="1">
        <v>81.5194902957615</v>
      </c>
      <c r="AX1595" s="1">
        <v>20</v>
      </c>
      <c r="AY1595" s="1">
        <v>4</v>
      </c>
      <c r="AZ1595" s="1">
        <f t="shared" si="231"/>
        <v>1</v>
      </c>
      <c r="BA1595" s="1">
        <f t="shared" si="232"/>
        <v>0</v>
      </c>
      <c r="BB1595" s="1">
        <f t="shared" si="233"/>
        <v>51834.135260675008</v>
      </c>
      <c r="BC1595" s="1">
        <f t="shared" si="234"/>
        <v>1999.9960000000001</v>
      </c>
      <c r="BD1595" s="1">
        <f t="shared" si="235"/>
        <v>1681.1966164000637</v>
      </c>
      <c r="BE1595" s="1">
        <f t="shared" si="236"/>
        <v>0.84059998940001057</v>
      </c>
      <c r="BF1595" s="1">
        <f t="shared" si="237"/>
        <v>0.16075797954202045</v>
      </c>
      <c r="BG1595" s="1">
        <v>6</v>
      </c>
      <c r="BH1595" s="1">
        <v>0.5</v>
      </c>
      <c r="BI1595" s="1" t="s">
        <v>356</v>
      </c>
      <c r="BJ1595" s="1">
        <v>2</v>
      </c>
      <c r="BK1595" s="1" t="b">
        <v>1</v>
      </c>
      <c r="BL1595" s="1">
        <v>1660328309.599999</v>
      </c>
      <c r="BM1595" s="1">
        <v>1741.113333333333</v>
      </c>
      <c r="BN1595" s="1">
        <v>1785.704666666667</v>
      </c>
      <c r="BO1595" s="1">
        <v>27.269786666666668</v>
      </c>
      <c r="BP1595" s="1">
        <v>25.59068666666667</v>
      </c>
      <c r="BQ1595" s="1">
        <v>1738.3573333333341</v>
      </c>
      <c r="BR1595" s="1">
        <v>27.26184000000001</v>
      </c>
      <c r="BS1595" s="1">
        <v>500.13346666666672</v>
      </c>
      <c r="BT1595" s="1">
        <v>99.34320000000001</v>
      </c>
      <c r="BU1595" s="1">
        <v>0.1000364333333333</v>
      </c>
      <c r="BV1595" s="1">
        <v>31.026799999999991</v>
      </c>
      <c r="BW1595" s="1">
        <v>31.731233333333329</v>
      </c>
      <c r="BX1595" s="1">
        <v>999.89999999999986</v>
      </c>
      <c r="BY1595" s="1">
        <v>0</v>
      </c>
      <c r="BZ1595" s="1">
        <v>0</v>
      </c>
      <c r="CA1595" s="1">
        <v>10000.002666666671</v>
      </c>
      <c r="CB1595" s="1">
        <v>0</v>
      </c>
      <c r="CC1595" s="1">
        <v>961.86773333333326</v>
      </c>
      <c r="CD1595" s="1">
        <v>-44.59132666666666</v>
      </c>
      <c r="CE1595" s="1">
        <v>1789.924666666667</v>
      </c>
      <c r="CF1595" s="1">
        <v>1832.6026666666669</v>
      </c>
      <c r="CG1595" s="1">
        <v>1.6791119999999999</v>
      </c>
      <c r="CH1595" s="1">
        <v>1785.704666666667</v>
      </c>
      <c r="CI1595" s="1">
        <v>25.59068666666667</v>
      </c>
      <c r="CJ1595" s="1">
        <v>2.709067333333333</v>
      </c>
      <c r="CK1595" s="1">
        <v>2.5422600000000002</v>
      </c>
      <c r="CL1595" s="1">
        <v>22.340219999999999</v>
      </c>
      <c r="CM1595" s="1">
        <v>21.29961333333333</v>
      </c>
      <c r="CN1595" s="1">
        <v>1999.9960000000001</v>
      </c>
      <c r="CO1595" s="1">
        <v>0.98000240000000027</v>
      </c>
      <c r="CP1595" s="1">
        <v>1.9997913333333339E-2</v>
      </c>
      <c r="CQ1595" s="1">
        <v>0</v>
      </c>
      <c r="CR1595" s="1">
        <v>2.8138666666666672</v>
      </c>
      <c r="CS1595" s="1">
        <v>0</v>
      </c>
      <c r="CT1595" s="1">
        <v>25430.326666666671</v>
      </c>
      <c r="CU1595" s="1">
        <v>17412.3</v>
      </c>
      <c r="CV1595" s="1">
        <v>44.25</v>
      </c>
      <c r="CW1595" s="1">
        <v>45.895666666666671</v>
      </c>
      <c r="CX1595" s="1">
        <v>44.375</v>
      </c>
      <c r="CY1595" s="1">
        <v>43.875</v>
      </c>
      <c r="CZ1595" s="1">
        <v>44.17046666666667</v>
      </c>
      <c r="DA1595" s="1">
        <v>1960.002666666667</v>
      </c>
      <c r="DB1595" s="1">
        <v>39.999333333333333</v>
      </c>
      <c r="DC1595" s="1">
        <v>0</v>
      </c>
      <c r="DD1595" s="1">
        <v>1660328315.4000001</v>
      </c>
      <c r="DE1595" s="1">
        <v>0</v>
      </c>
      <c r="DF1595" s="1">
        <v>1660327771.0999999</v>
      </c>
      <c r="DG1595" s="1" t="s">
        <v>2754</v>
      </c>
      <c r="DH1595" s="1">
        <v>1660327771.0999999</v>
      </c>
      <c r="DI1595" s="1">
        <v>1660327770.5999999</v>
      </c>
      <c r="DJ1595" s="1">
        <v>42</v>
      </c>
      <c r="DK1595" s="1">
        <v>0.13300000000000001</v>
      </c>
      <c r="DL1595" s="1">
        <v>-5.0000000000000001E-3</v>
      </c>
      <c r="DM1595" s="1">
        <v>1.258</v>
      </c>
      <c r="DN1595" s="1">
        <v>1.2E-2</v>
      </c>
      <c r="DO1595" s="1">
        <v>400</v>
      </c>
      <c r="DP1595" s="1">
        <v>26</v>
      </c>
      <c r="DQ1595" s="1">
        <v>0.6</v>
      </c>
      <c r="DR1595" s="1">
        <v>0.12</v>
      </c>
      <c r="DS1595" s="1">
        <v>3.3402112642511299</v>
      </c>
      <c r="DT1595" s="1">
        <v>1.11872379496629</v>
      </c>
      <c r="DU1595" s="1">
        <v>0.27034611771262668</v>
      </c>
      <c r="DV1595" s="1">
        <v>0</v>
      </c>
      <c r="DW1595" s="1">
        <v>34.662022120720358</v>
      </c>
      <c r="DX1595" s="1">
        <v>0.28353349696353541</v>
      </c>
      <c r="DY1595" s="1">
        <v>5.8144897114591081E-2</v>
      </c>
      <c r="DZ1595" s="1">
        <v>1</v>
      </c>
      <c r="EA1595" s="1">
        <v>-44.582240000000013</v>
      </c>
      <c r="EB1595" s="1">
        <v>-1.238875194660753</v>
      </c>
      <c r="EC1595" s="1">
        <v>0.1096422564525185</v>
      </c>
      <c r="ED1595" s="1">
        <v>0</v>
      </c>
      <c r="EE1595" s="1">
        <v>1588.863235332198</v>
      </c>
      <c r="EF1595" s="1">
        <v>282.99231422562178</v>
      </c>
      <c r="EG1595" s="1">
        <v>28.372630639242679</v>
      </c>
      <c r="EH1595" s="1">
        <v>0</v>
      </c>
      <c r="EI1595" s="1">
        <v>1.6786827499999999</v>
      </c>
      <c r="EJ1595" s="1">
        <v>6.1205966228891809E-2</v>
      </c>
      <c r="EK1595" s="1">
        <v>1.2618138330890989E-2</v>
      </c>
      <c r="EL1595" s="1">
        <v>1</v>
      </c>
      <c r="EM1595" s="1">
        <v>1.9912569793302439</v>
      </c>
      <c r="EN1595" s="1">
        <v>-7.7091218525988181E-3</v>
      </c>
      <c r="EO1595" s="1">
        <v>1.224362830387529E-3</v>
      </c>
      <c r="EP1595" s="1">
        <v>1</v>
      </c>
      <c r="EQ1595" s="1">
        <v>3</v>
      </c>
      <c r="ER1595" s="1">
        <v>6</v>
      </c>
      <c r="ES1595" s="1" t="s">
        <v>382</v>
      </c>
      <c r="ET1595" s="1">
        <v>2.9411700000000001</v>
      </c>
      <c r="EU1595" s="1">
        <v>2.8012100000000002</v>
      </c>
      <c r="EV1595" s="1">
        <v>0.23544499999999999</v>
      </c>
      <c r="EW1595" s="1">
        <v>0.23888899999999999</v>
      </c>
      <c r="EX1595" s="1">
        <v>0.117396</v>
      </c>
      <c r="EY1595" s="1">
        <v>0.112326</v>
      </c>
      <c r="EZ1595" s="1">
        <v>15625.7</v>
      </c>
      <c r="FA1595" s="1">
        <v>16309</v>
      </c>
      <c r="FB1595" s="1">
        <v>23782.6</v>
      </c>
      <c r="FC1595" s="1">
        <v>24953.7</v>
      </c>
      <c r="FD1595" s="1">
        <v>33611.5</v>
      </c>
      <c r="FE1595" s="1">
        <v>35380.400000000001</v>
      </c>
      <c r="FF1595" s="1">
        <v>43375.1</v>
      </c>
      <c r="FG1595" s="1">
        <v>46132.4</v>
      </c>
      <c r="FH1595" s="1">
        <v>1.8996500000000001</v>
      </c>
      <c r="FI1595" s="1">
        <v>1.8116000000000001</v>
      </c>
      <c r="FJ1595" s="1">
        <v>0.10260900000000001</v>
      </c>
      <c r="FK1595" s="1">
        <v>0</v>
      </c>
      <c r="FL1595" s="1">
        <v>30.063800000000001</v>
      </c>
      <c r="FM1595" s="1">
        <v>999.9</v>
      </c>
      <c r="FN1595" s="1">
        <v>56.9</v>
      </c>
      <c r="FO1595" s="1">
        <v>38.299999999999997</v>
      </c>
      <c r="FP1595" s="1">
        <v>38.756900000000002</v>
      </c>
      <c r="FQ1595" s="1">
        <v>63.1158</v>
      </c>
      <c r="FR1595" s="1">
        <v>23.349399999999999</v>
      </c>
      <c r="FS1595" s="1">
        <v>1</v>
      </c>
      <c r="FT1595" s="1">
        <v>0.52590400000000004</v>
      </c>
      <c r="FU1595" s="1">
        <v>2.81271</v>
      </c>
      <c r="FV1595" s="1">
        <v>20.297599999999999</v>
      </c>
      <c r="FW1595" s="1">
        <v>5.2100999999999997</v>
      </c>
      <c r="FX1595" s="1">
        <v>11.9077</v>
      </c>
      <c r="FY1595" s="1">
        <v>5.0021000000000004</v>
      </c>
      <c r="FZ1595" s="1">
        <v>3.2905500000000001</v>
      </c>
      <c r="GA1595" s="1">
        <v>9999</v>
      </c>
      <c r="GB1595" s="1">
        <v>9999</v>
      </c>
      <c r="GC1595" s="1">
        <v>9999</v>
      </c>
      <c r="GD1595" s="1">
        <v>999.9</v>
      </c>
      <c r="GE1595" s="1">
        <v>1.8597399999999999</v>
      </c>
      <c r="GF1595" s="1">
        <v>1.8547400000000001</v>
      </c>
      <c r="GG1595" s="1">
        <v>1.85791</v>
      </c>
      <c r="GH1595" s="1">
        <v>1.8563799999999999</v>
      </c>
      <c r="GI1595" s="1">
        <v>1.8551599999999999</v>
      </c>
      <c r="GJ1595" s="1">
        <v>1.8547199999999999</v>
      </c>
      <c r="GK1595" s="1">
        <v>1.8535999999999999</v>
      </c>
      <c r="GL1595" s="1">
        <v>1.8565499999999999</v>
      </c>
      <c r="GM1595" s="1">
        <v>0</v>
      </c>
      <c r="GN1595" s="1">
        <v>0</v>
      </c>
      <c r="GO1595" s="1">
        <v>0</v>
      </c>
      <c r="GP1595" s="1">
        <v>0</v>
      </c>
      <c r="GQ1595" s="1" t="s">
        <v>359</v>
      </c>
      <c r="GR1595" s="1" t="s">
        <v>360</v>
      </c>
      <c r="GS1595" s="1" t="s">
        <v>361</v>
      </c>
      <c r="GT1595" s="1" t="s">
        <v>361</v>
      </c>
      <c r="GU1595" s="1" t="s">
        <v>361</v>
      </c>
      <c r="GV1595" s="1" t="s">
        <v>361</v>
      </c>
      <c r="GW1595" s="1">
        <v>0</v>
      </c>
      <c r="GX1595" s="1">
        <v>100</v>
      </c>
      <c r="GY1595" s="1">
        <v>100</v>
      </c>
      <c r="GZ1595" s="1">
        <v>2.78</v>
      </c>
      <c r="HA1595" s="1">
        <v>7.9000000000000008E-3</v>
      </c>
      <c r="HB1595" s="1">
        <v>0.32140272067045289</v>
      </c>
      <c r="HC1595" s="1">
        <v>2.7716384584972409E-3</v>
      </c>
      <c r="HD1595" s="1">
        <v>-1.1467119688665799E-6</v>
      </c>
      <c r="HE1595" s="1">
        <v>2.0626329066488061E-10</v>
      </c>
      <c r="HF1595" s="1">
        <v>-7.4589808594339752E-2</v>
      </c>
      <c r="HG1595" s="1">
        <v>1.066993184659233E-2</v>
      </c>
      <c r="HH1595" s="1">
        <v>-3.4528890892081033E-4</v>
      </c>
      <c r="HI1595" s="1">
        <v>2.382551249023132E-6</v>
      </c>
      <c r="HJ1595" s="1">
        <v>1</v>
      </c>
      <c r="HK1595" s="1">
        <v>2115</v>
      </c>
      <c r="HL1595" s="1">
        <v>2</v>
      </c>
      <c r="HM1595" s="1">
        <v>30</v>
      </c>
      <c r="HN1595" s="1">
        <v>9.1</v>
      </c>
      <c r="HO1595" s="1">
        <v>9.1</v>
      </c>
      <c r="HP1595" s="1">
        <v>3.5485799999999998</v>
      </c>
      <c r="HQ1595" s="1">
        <v>2.3034699999999999</v>
      </c>
      <c r="HR1595" s="1">
        <v>1.4978</v>
      </c>
      <c r="HS1595" s="1">
        <v>2.3010299999999999</v>
      </c>
      <c r="HT1595" s="1">
        <v>1.5478499999999999</v>
      </c>
      <c r="HU1595" s="1">
        <v>2.3779300000000001</v>
      </c>
      <c r="HV1595" s="1">
        <v>41.456200000000003</v>
      </c>
      <c r="HW1595" s="1">
        <v>14.193300000000001</v>
      </c>
      <c r="HX1595" s="1">
        <v>18</v>
      </c>
      <c r="HY1595" s="1">
        <v>473.98099999999999</v>
      </c>
      <c r="HZ1595" s="1">
        <v>478.56599999999997</v>
      </c>
      <c r="IA1595" s="1">
        <v>26.325600000000001</v>
      </c>
      <c r="IB1595" s="1">
        <v>33.566000000000003</v>
      </c>
      <c r="IC1595" s="1">
        <v>30.000299999999999</v>
      </c>
      <c r="ID1595" s="1">
        <v>33.369599999999998</v>
      </c>
      <c r="IE1595" s="1">
        <v>33.467599999999997</v>
      </c>
      <c r="IF1595" s="1">
        <v>71.041899999999998</v>
      </c>
      <c r="IG1595" s="1">
        <v>36.078000000000003</v>
      </c>
      <c r="IH1595" s="1">
        <v>0</v>
      </c>
      <c r="II1595" s="1">
        <v>26.292400000000001</v>
      </c>
      <c r="IJ1595" s="1">
        <v>1850.75</v>
      </c>
      <c r="IK1595" s="1">
        <v>25.4998</v>
      </c>
      <c r="IL1595" s="1">
        <v>100.29</v>
      </c>
      <c r="IM1595" s="1">
        <v>99.977999999999994</v>
      </c>
      <c r="IN1595" s="1" t="s">
        <v>362</v>
      </c>
    </row>
    <row r="1596" spans="1:248" ht="15.75" customHeight="1" x14ac:dyDescent="0.3">
      <c r="A1596" s="1">
        <v>1580</v>
      </c>
      <c r="B1596" s="1">
        <v>1660328318.0999999</v>
      </c>
      <c r="C1596" s="1">
        <v>17351.5</v>
      </c>
      <c r="D1596" s="1" t="s">
        <v>3449</v>
      </c>
      <c r="E1596" s="1" t="s">
        <v>3450</v>
      </c>
      <c r="F1596" s="1">
        <v>1</v>
      </c>
      <c r="G1596" s="1" t="s">
        <v>354</v>
      </c>
      <c r="H1596" s="1" t="s">
        <v>350</v>
      </c>
      <c r="I1596" s="1" t="s">
        <v>351</v>
      </c>
      <c r="J1596" s="1" t="s">
        <v>352</v>
      </c>
      <c r="K1596" s="1" t="s">
        <v>2753</v>
      </c>
      <c r="L1596" s="1" t="s">
        <v>354</v>
      </c>
      <c r="M1596" s="1" t="s">
        <v>355</v>
      </c>
      <c r="N1596" s="1">
        <v>1660328310.0999999</v>
      </c>
      <c r="O1596" s="1">
        <f t="shared" si="204"/>
        <v>1.4442633712875906E-3</v>
      </c>
      <c r="P1596" s="1">
        <f t="shared" si="205"/>
        <v>1.4442633712875905</v>
      </c>
      <c r="Q1596" s="1">
        <f t="shared" si="206"/>
        <v>3.3985213257173217</v>
      </c>
      <c r="R1596" s="1">
        <f t="shared" si="207"/>
        <v>1743.625</v>
      </c>
      <c r="S1596" s="1">
        <f t="shared" si="208"/>
        <v>1609.7787246365292</v>
      </c>
      <c r="T1596" s="1">
        <f t="shared" si="209"/>
        <v>160.08167594901744</v>
      </c>
      <c r="U1596" s="1">
        <f t="shared" si="210"/>
        <v>173.39178854511718</v>
      </c>
      <c r="V1596" s="1">
        <f t="shared" si="211"/>
        <v>7.0371129990290937E-2</v>
      </c>
      <c r="W1596" s="1">
        <f t="shared" si="212"/>
        <v>2.9182979829027933</v>
      </c>
      <c r="X1596" s="1">
        <f t="shared" si="213"/>
        <v>6.9441836635994528E-2</v>
      </c>
      <c r="Y1596" s="1">
        <f t="shared" si="214"/>
        <v>4.3483618757625138E-2</v>
      </c>
      <c r="Z1596" s="1">
        <f t="shared" si="215"/>
        <v>321.51465982510626</v>
      </c>
      <c r="AA1596" s="1">
        <f t="shared" si="216"/>
        <v>32.548432625021356</v>
      </c>
      <c r="AB1596" s="1">
        <f t="shared" si="217"/>
        <v>31.731193749999999</v>
      </c>
      <c r="AC1596" s="1">
        <f t="shared" si="218"/>
        <v>4.7029116599746112</v>
      </c>
      <c r="AD1596" s="1">
        <f t="shared" si="219"/>
        <v>60.017910678738552</v>
      </c>
      <c r="AE1596" s="1">
        <f t="shared" si="220"/>
        <v>2.7117790812867484</v>
      </c>
      <c r="AF1596" s="1">
        <f t="shared" si="221"/>
        <v>4.5182830435438683</v>
      </c>
      <c r="AG1596" s="1">
        <f t="shared" si="222"/>
        <v>1.9911325786878629</v>
      </c>
      <c r="AH1596" s="1">
        <f t="shared" si="223"/>
        <v>-63.692014673782744</v>
      </c>
      <c r="AI1596" s="1">
        <f t="shared" si="224"/>
        <v>-110.81923763121087</v>
      </c>
      <c r="AJ1596" s="1">
        <f t="shared" si="225"/>
        <v>-8.5593623129302543</v>
      </c>
      <c r="AK1596" s="1">
        <f t="shared" si="226"/>
        <v>138.4440452071824</v>
      </c>
      <c r="AL1596" s="1">
        <f t="shared" si="227"/>
        <v>34.670314401062967</v>
      </c>
      <c r="AM1596" s="1">
        <f t="shared" si="228"/>
        <v>1.4385702960960778</v>
      </c>
      <c r="AN1596" s="1">
        <f t="shared" si="229"/>
        <v>3.3985213257173217</v>
      </c>
      <c r="AO1596" s="1">
        <v>1862.098821891941</v>
      </c>
      <c r="AP1596" s="1">
        <v>1831.2384848484851</v>
      </c>
      <c r="AQ1596" s="1">
        <v>5.172384321254528</v>
      </c>
      <c r="AR1596" s="1">
        <v>65.662157139145961</v>
      </c>
      <c r="AS1596" s="1">
        <f t="shared" si="230"/>
        <v>1.4442633712875905</v>
      </c>
      <c r="AT1596" s="1">
        <v>25.58095610443636</v>
      </c>
      <c r="AU1596" s="1">
        <v>27.26689575757576</v>
      </c>
      <c r="AV1596" s="1">
        <v>-8.2592315522983471E-5</v>
      </c>
      <c r="AW1596" s="1">
        <v>81.5194902957615</v>
      </c>
      <c r="AX1596" s="1">
        <v>20</v>
      </c>
      <c r="AY1596" s="1">
        <v>4</v>
      </c>
      <c r="AZ1596" s="1">
        <f t="shared" si="231"/>
        <v>1</v>
      </c>
      <c r="BA1596" s="1">
        <f t="shared" si="232"/>
        <v>0</v>
      </c>
      <c r="BB1596" s="1">
        <f t="shared" si="233"/>
        <v>51842.521001048561</v>
      </c>
      <c r="BC1596" s="1">
        <f t="shared" si="234"/>
        <v>1999.9918749999999</v>
      </c>
      <c r="BD1596" s="1">
        <f t="shared" si="235"/>
        <v>1681.1931525000548</v>
      </c>
      <c r="BE1596" s="1">
        <f t="shared" si="236"/>
        <v>0.84059999118749162</v>
      </c>
      <c r="BF1596" s="1">
        <f t="shared" si="237"/>
        <v>0.16075798299185903</v>
      </c>
      <c r="BG1596" s="1">
        <v>6</v>
      </c>
      <c r="BH1596" s="1">
        <v>0.5</v>
      </c>
      <c r="BI1596" s="1" t="s">
        <v>356</v>
      </c>
      <c r="BJ1596" s="1">
        <v>2</v>
      </c>
      <c r="BK1596" s="1" t="b">
        <v>1</v>
      </c>
      <c r="BL1596" s="1">
        <v>1660328310.0999999</v>
      </c>
      <c r="BM1596" s="1">
        <v>1743.625</v>
      </c>
      <c r="BN1596" s="1">
        <v>1788.2275</v>
      </c>
      <c r="BO1596" s="1">
        <v>27.269606249999999</v>
      </c>
      <c r="BP1596" s="1">
        <v>25.590843750000001</v>
      </c>
      <c r="BQ1596" s="1">
        <v>1740.8675000000001</v>
      </c>
      <c r="BR1596" s="1">
        <v>27.2616625</v>
      </c>
      <c r="BS1596" s="1">
        <v>500.13306249999999</v>
      </c>
      <c r="BT1596" s="1">
        <v>99.343262500000009</v>
      </c>
      <c r="BU1596" s="1">
        <v>0.10001718749999999</v>
      </c>
      <c r="BV1596" s="1">
        <v>31.026824999999999</v>
      </c>
      <c r="BW1596" s="1">
        <v>31.731193749999999</v>
      </c>
      <c r="BX1596" s="1">
        <v>999.9</v>
      </c>
      <c r="BY1596" s="1">
        <v>0</v>
      </c>
      <c r="BZ1596" s="1">
        <v>0</v>
      </c>
      <c r="CA1596" s="1">
        <v>10001.68375</v>
      </c>
      <c r="CB1596" s="1">
        <v>0</v>
      </c>
      <c r="CC1596" s="1">
        <v>963.67093750000004</v>
      </c>
      <c r="CD1596" s="1">
        <v>-44.602706249999997</v>
      </c>
      <c r="CE1596" s="1">
        <v>1792.5062499999999</v>
      </c>
      <c r="CF1596" s="1">
        <v>1835.1925000000001</v>
      </c>
      <c r="CG1596" s="1">
        <v>1.6787762500000001</v>
      </c>
      <c r="CH1596" s="1">
        <v>1788.2275</v>
      </c>
      <c r="CI1596" s="1">
        <v>25.590843750000001</v>
      </c>
      <c r="CJ1596" s="1">
        <v>2.7090512499999999</v>
      </c>
      <c r="CK1596" s="1">
        <v>2.5422768750000002</v>
      </c>
      <c r="CL1596" s="1">
        <v>22.340118749999998</v>
      </c>
      <c r="CM1596" s="1">
        <v>21.299724999999999</v>
      </c>
      <c r="CN1596" s="1">
        <v>1999.9918749999999</v>
      </c>
      <c r="CO1596" s="1">
        <v>0.98000237499999998</v>
      </c>
      <c r="CP1596" s="1">
        <v>1.99979375E-2</v>
      </c>
      <c r="CQ1596" s="1">
        <v>0</v>
      </c>
      <c r="CR1596" s="1">
        <v>2.8148124999999999</v>
      </c>
      <c r="CS1596" s="1">
        <v>0</v>
      </c>
      <c r="CT1596" s="1">
        <v>25429.3</v>
      </c>
      <c r="CU1596" s="1">
        <v>17412.262500000001</v>
      </c>
      <c r="CV1596" s="1">
        <v>44.25</v>
      </c>
      <c r="CW1596" s="1">
        <v>45.898249999999997</v>
      </c>
      <c r="CX1596" s="1">
        <v>44.375</v>
      </c>
      <c r="CY1596" s="1">
        <v>43.875</v>
      </c>
      <c r="CZ1596" s="1">
        <v>44.171499999999988</v>
      </c>
      <c r="DA1596" s="1">
        <v>1959.99875</v>
      </c>
      <c r="DB1596" s="1">
        <v>39.999375000000001</v>
      </c>
      <c r="DC1596" s="1">
        <v>0</v>
      </c>
      <c r="DD1596" s="1">
        <v>1660328316.5999999</v>
      </c>
      <c r="DE1596" s="1">
        <v>0</v>
      </c>
      <c r="DF1596" s="1">
        <v>1660327771.0999999</v>
      </c>
      <c r="DG1596" s="1" t="s">
        <v>2754</v>
      </c>
      <c r="DH1596" s="1">
        <v>1660327771.0999999</v>
      </c>
      <c r="DI1596" s="1">
        <v>1660327770.5999999</v>
      </c>
      <c r="DJ1596" s="1">
        <v>42</v>
      </c>
      <c r="DK1596" s="1">
        <v>0.13300000000000001</v>
      </c>
      <c r="DL1596" s="1">
        <v>-5.0000000000000001E-3</v>
      </c>
      <c r="DM1596" s="1">
        <v>1.258</v>
      </c>
      <c r="DN1596" s="1">
        <v>1.2E-2</v>
      </c>
      <c r="DO1596" s="1">
        <v>400</v>
      </c>
      <c r="DP1596" s="1">
        <v>26</v>
      </c>
      <c r="DQ1596" s="1">
        <v>0.6</v>
      </c>
      <c r="DR1596" s="1">
        <v>0.12</v>
      </c>
      <c r="DS1596" s="1">
        <v>3.3400662708013331</v>
      </c>
      <c r="DT1596" s="1">
        <v>1.470856522907952</v>
      </c>
      <c r="DU1596" s="1">
        <v>0.27014086296622469</v>
      </c>
      <c r="DV1596" s="1">
        <v>0</v>
      </c>
      <c r="DW1596" s="1">
        <v>34.663128890674592</v>
      </c>
      <c r="DX1596" s="1">
        <v>0.34251542840997867</v>
      </c>
      <c r="DY1596" s="1">
        <v>5.8861090496558931E-2</v>
      </c>
      <c r="DZ1596" s="1">
        <v>1</v>
      </c>
      <c r="EA1596" s="1">
        <v>-44.598466666666681</v>
      </c>
      <c r="EB1596" s="1">
        <v>-1.226605561735284</v>
      </c>
      <c r="EC1596" s="1">
        <v>0.1094976600460276</v>
      </c>
      <c r="ED1596" s="1">
        <v>0</v>
      </c>
      <c r="EE1596" s="1">
        <v>1593.5132866568911</v>
      </c>
      <c r="EF1596" s="1">
        <v>283.77070660382998</v>
      </c>
      <c r="EG1596" s="1">
        <v>28.446044771923479</v>
      </c>
      <c r="EH1596" s="1">
        <v>0</v>
      </c>
      <c r="EI1596" s="1">
        <v>1.67838025</v>
      </c>
      <c r="EJ1596" s="1">
        <v>6.6392983114444956E-2</v>
      </c>
      <c r="EK1596" s="1">
        <v>1.25515107631512E-2</v>
      </c>
      <c r="EL1596" s="1">
        <v>1</v>
      </c>
      <c r="EM1596" s="1">
        <v>1.991194903522516</v>
      </c>
      <c r="EN1596" s="1">
        <v>-6.2234794962301469E-3</v>
      </c>
      <c r="EO1596" s="1">
        <v>1.1991790956911259E-3</v>
      </c>
      <c r="EP1596" s="1">
        <v>1</v>
      </c>
      <c r="EQ1596" s="1">
        <v>3</v>
      </c>
      <c r="ER1596" s="1">
        <v>6</v>
      </c>
      <c r="ES1596" s="1" t="s">
        <v>382</v>
      </c>
      <c r="ET1596" s="1">
        <v>2.9412400000000001</v>
      </c>
      <c r="EU1596" s="1">
        <v>2.8012199999999998</v>
      </c>
      <c r="EV1596" s="1">
        <v>0.23582600000000001</v>
      </c>
      <c r="EW1596" s="1">
        <v>0.239259</v>
      </c>
      <c r="EX1596" s="1">
        <v>0.11738999999999999</v>
      </c>
      <c r="EY1596" s="1">
        <v>0.11233799999999999</v>
      </c>
      <c r="EZ1596" s="1">
        <v>15617.8</v>
      </c>
      <c r="FA1596" s="1">
        <v>16301</v>
      </c>
      <c r="FB1596" s="1">
        <v>23782.5</v>
      </c>
      <c r="FC1596" s="1">
        <v>24953.7</v>
      </c>
      <c r="FD1596" s="1">
        <v>33611.599999999999</v>
      </c>
      <c r="FE1596" s="1">
        <v>35379.9</v>
      </c>
      <c r="FF1596" s="1">
        <v>43374.8</v>
      </c>
      <c r="FG1596" s="1">
        <v>46132.4</v>
      </c>
      <c r="FH1596" s="1">
        <v>1.89957</v>
      </c>
      <c r="FI1596" s="1">
        <v>1.81162</v>
      </c>
      <c r="FJ1596" s="1">
        <v>0.102535</v>
      </c>
      <c r="FK1596" s="1">
        <v>0</v>
      </c>
      <c r="FL1596" s="1">
        <v>30.065100000000001</v>
      </c>
      <c r="FM1596" s="1">
        <v>999.9</v>
      </c>
      <c r="FN1596" s="1">
        <v>56.9</v>
      </c>
      <c r="FO1596" s="1">
        <v>38.299999999999997</v>
      </c>
      <c r="FP1596" s="1">
        <v>38.754600000000003</v>
      </c>
      <c r="FQ1596" s="1">
        <v>63.165799999999997</v>
      </c>
      <c r="FR1596" s="1">
        <v>22.720400000000001</v>
      </c>
      <c r="FS1596" s="1">
        <v>1</v>
      </c>
      <c r="FT1596" s="1">
        <v>0.52587399999999995</v>
      </c>
      <c r="FU1596" s="1">
        <v>2.8269700000000002</v>
      </c>
      <c r="FV1596" s="1">
        <v>20.2973</v>
      </c>
      <c r="FW1596" s="1">
        <v>5.2105499999999996</v>
      </c>
      <c r="FX1596" s="1">
        <v>11.907500000000001</v>
      </c>
      <c r="FY1596" s="1">
        <v>5.0021500000000003</v>
      </c>
      <c r="FZ1596" s="1">
        <v>3.2905799999999998</v>
      </c>
      <c r="GA1596" s="1">
        <v>9999</v>
      </c>
      <c r="GB1596" s="1">
        <v>9999</v>
      </c>
      <c r="GC1596" s="1">
        <v>9999</v>
      </c>
      <c r="GD1596" s="1">
        <v>999.9</v>
      </c>
      <c r="GE1596" s="1">
        <v>1.8597399999999999</v>
      </c>
      <c r="GF1596" s="1">
        <v>1.85473</v>
      </c>
      <c r="GG1596" s="1">
        <v>1.8579300000000001</v>
      </c>
      <c r="GH1596" s="1">
        <v>1.8563799999999999</v>
      </c>
      <c r="GI1596" s="1">
        <v>1.8551599999999999</v>
      </c>
      <c r="GJ1596" s="1">
        <v>1.85473</v>
      </c>
      <c r="GK1596" s="1">
        <v>1.85361</v>
      </c>
      <c r="GL1596" s="1">
        <v>1.85656</v>
      </c>
      <c r="GM1596" s="1">
        <v>0</v>
      </c>
      <c r="GN1596" s="1">
        <v>0</v>
      </c>
      <c r="GO1596" s="1">
        <v>0</v>
      </c>
      <c r="GP1596" s="1">
        <v>0</v>
      </c>
      <c r="GQ1596" s="1" t="s">
        <v>359</v>
      </c>
      <c r="GR1596" s="1" t="s">
        <v>360</v>
      </c>
      <c r="GS1596" s="1" t="s">
        <v>361</v>
      </c>
      <c r="GT1596" s="1" t="s">
        <v>361</v>
      </c>
      <c r="GU1596" s="1" t="s">
        <v>361</v>
      </c>
      <c r="GV1596" s="1" t="s">
        <v>361</v>
      </c>
      <c r="GW1596" s="1">
        <v>0</v>
      </c>
      <c r="GX1596" s="1">
        <v>100</v>
      </c>
      <c r="GY1596" s="1">
        <v>100</v>
      </c>
      <c r="GZ1596" s="1">
        <v>2.79</v>
      </c>
      <c r="HA1596" s="1">
        <v>8.0000000000000002E-3</v>
      </c>
      <c r="HB1596" s="1">
        <v>0.32140272067045289</v>
      </c>
      <c r="HC1596" s="1">
        <v>2.7716384584972409E-3</v>
      </c>
      <c r="HD1596" s="1">
        <v>-1.1467119688665799E-6</v>
      </c>
      <c r="HE1596" s="1">
        <v>2.0626329066488061E-10</v>
      </c>
      <c r="HF1596" s="1">
        <v>-7.4589808594339752E-2</v>
      </c>
      <c r="HG1596" s="1">
        <v>1.066993184659233E-2</v>
      </c>
      <c r="HH1596" s="1">
        <v>-3.4528890892081033E-4</v>
      </c>
      <c r="HI1596" s="1">
        <v>2.382551249023132E-6</v>
      </c>
      <c r="HJ1596" s="1">
        <v>1</v>
      </c>
      <c r="HK1596" s="1">
        <v>2115</v>
      </c>
      <c r="HL1596" s="1">
        <v>2</v>
      </c>
      <c r="HM1596" s="1">
        <v>30</v>
      </c>
      <c r="HN1596" s="1">
        <v>9.1</v>
      </c>
      <c r="HO1596" s="1">
        <v>9.1</v>
      </c>
      <c r="HP1596" s="1">
        <v>3.5522499999999999</v>
      </c>
      <c r="HQ1596" s="1">
        <v>2.3144499999999999</v>
      </c>
      <c r="HR1596" s="1">
        <v>1.4978</v>
      </c>
      <c r="HS1596" s="1">
        <v>2.3010299999999999</v>
      </c>
      <c r="HT1596" s="1">
        <v>1.5478499999999999</v>
      </c>
      <c r="HU1596" s="1">
        <v>2.2656200000000002</v>
      </c>
      <c r="HV1596" s="1">
        <v>41.456200000000003</v>
      </c>
      <c r="HW1596" s="1">
        <v>14.1846</v>
      </c>
      <c r="HX1596" s="1">
        <v>18</v>
      </c>
      <c r="HY1596" s="1">
        <v>473.93700000000001</v>
      </c>
      <c r="HZ1596" s="1">
        <v>478.58300000000003</v>
      </c>
      <c r="IA1596" s="1">
        <v>26.320399999999999</v>
      </c>
      <c r="IB1596" s="1">
        <v>33.566000000000003</v>
      </c>
      <c r="IC1596" s="1">
        <v>30.0002</v>
      </c>
      <c r="ID1596" s="1">
        <v>33.369599999999998</v>
      </c>
      <c r="IE1596" s="1">
        <v>33.467599999999997</v>
      </c>
      <c r="IF1596" s="1">
        <v>71.125299999999996</v>
      </c>
      <c r="IG1596" s="1">
        <v>36.078000000000003</v>
      </c>
      <c r="IH1596" s="1">
        <v>0</v>
      </c>
      <c r="II1596" s="1">
        <v>26.292400000000001</v>
      </c>
      <c r="IJ1596" s="1">
        <v>1850.75</v>
      </c>
      <c r="IK1596" s="1">
        <v>25.4998</v>
      </c>
      <c r="IL1596" s="1">
        <v>100.289</v>
      </c>
      <c r="IM1596" s="1">
        <v>99.977900000000005</v>
      </c>
      <c r="IN1596" s="1" t="s">
        <v>362</v>
      </c>
    </row>
    <row r="1597" spans="1:248" ht="15.75" customHeight="1" x14ac:dyDescent="0.3">
      <c r="A1597" s="1">
        <v>1581</v>
      </c>
      <c r="B1597" s="1">
        <v>1660328318.5999999</v>
      </c>
      <c r="C1597" s="1">
        <v>17352</v>
      </c>
      <c r="D1597" s="1" t="s">
        <v>3449</v>
      </c>
      <c r="E1597" s="1" t="s">
        <v>3450</v>
      </c>
      <c r="F1597" s="1">
        <v>1</v>
      </c>
      <c r="G1597" s="1" t="s">
        <v>354</v>
      </c>
      <c r="H1597" s="1" t="s">
        <v>350</v>
      </c>
      <c r="I1597" s="1" t="s">
        <v>351</v>
      </c>
      <c r="J1597" s="1" t="s">
        <v>352</v>
      </c>
      <c r="K1597" s="1" t="s">
        <v>2753</v>
      </c>
      <c r="L1597" s="1" t="s">
        <v>354</v>
      </c>
      <c r="M1597" s="1" t="s">
        <v>355</v>
      </c>
      <c r="N1597" s="1">
        <v>1660328310.0999999</v>
      </c>
      <c r="O1597" s="1">
        <f t="shared" si="204"/>
        <v>1.4417768031890572E-3</v>
      </c>
      <c r="P1597" s="1">
        <f t="shared" si="205"/>
        <v>1.4417768031890572</v>
      </c>
      <c r="Q1597" s="1">
        <f t="shared" si="206"/>
        <v>3.3667845786105413</v>
      </c>
      <c r="R1597" s="1">
        <f t="shared" si="207"/>
        <v>1743.625</v>
      </c>
      <c r="S1597" s="1">
        <f t="shared" si="208"/>
        <v>1610.3648765175074</v>
      </c>
      <c r="T1597" s="1">
        <f t="shared" si="209"/>
        <v>160.1399648144569</v>
      </c>
      <c r="U1597" s="1">
        <f t="shared" si="210"/>
        <v>173.39178854511718</v>
      </c>
      <c r="V1597" s="1">
        <f t="shared" si="211"/>
        <v>7.0248356183312641E-2</v>
      </c>
      <c r="W1597" s="1">
        <f t="shared" si="212"/>
        <v>2.9182979829027933</v>
      </c>
      <c r="X1597" s="1">
        <f t="shared" si="213"/>
        <v>6.9322279594588213E-2</v>
      </c>
      <c r="Y1597" s="1">
        <f t="shared" si="214"/>
        <v>4.3408611882439524E-2</v>
      </c>
      <c r="Z1597" s="1">
        <f t="shared" si="215"/>
        <v>321.51465982510626</v>
      </c>
      <c r="AA1597" s="1">
        <f t="shared" si="216"/>
        <v>32.549079798279045</v>
      </c>
      <c r="AB1597" s="1">
        <f t="shared" si="217"/>
        <v>31.731193749999999</v>
      </c>
      <c r="AC1597" s="1">
        <f t="shared" si="218"/>
        <v>4.7029116599746112</v>
      </c>
      <c r="AD1597" s="1">
        <f t="shared" si="219"/>
        <v>60.017910678738552</v>
      </c>
      <c r="AE1597" s="1">
        <f t="shared" si="220"/>
        <v>2.7117790812867484</v>
      </c>
      <c r="AF1597" s="1">
        <f t="shared" si="221"/>
        <v>4.5182830435438683</v>
      </c>
      <c r="AG1597" s="1">
        <f t="shared" si="222"/>
        <v>1.9911325786878629</v>
      </c>
      <c r="AH1597" s="1">
        <f t="shared" si="223"/>
        <v>-63.582357020637424</v>
      </c>
      <c r="AI1597" s="1">
        <f t="shared" si="224"/>
        <v>-110.81923763121087</v>
      </c>
      <c r="AJ1597" s="1">
        <f t="shared" si="225"/>
        <v>-8.5593623129302543</v>
      </c>
      <c r="AK1597" s="1">
        <f t="shared" si="226"/>
        <v>138.55370286032769</v>
      </c>
      <c r="AL1597" s="1">
        <f t="shared" si="227"/>
        <v>34.670314401062967</v>
      </c>
      <c r="AM1597" s="1">
        <f t="shared" si="228"/>
        <v>1.4385702960960778</v>
      </c>
      <c r="AN1597" s="1">
        <f t="shared" si="229"/>
        <v>3.3667845786105413</v>
      </c>
      <c r="AO1597" s="1">
        <v>1864.699588467857</v>
      </c>
      <c r="AP1597" s="1">
        <v>1833.836303030303</v>
      </c>
      <c r="AQ1597" s="1">
        <v>5.1805322623761896</v>
      </c>
      <c r="AR1597" s="1">
        <v>65.662157139145961</v>
      </c>
      <c r="AS1597" s="1">
        <f t="shared" si="230"/>
        <v>1.4417768031890572</v>
      </c>
      <c r="AT1597" s="1">
        <v>25.583377410551542</v>
      </c>
      <c r="AU1597" s="1">
        <v>27.26636969696969</v>
      </c>
      <c r="AV1597" s="1">
        <v>-7.5325580173158296E-5</v>
      </c>
      <c r="AW1597" s="1">
        <v>81.5194902957615</v>
      </c>
      <c r="AX1597" s="1">
        <v>20</v>
      </c>
      <c r="AY1597" s="1">
        <v>4</v>
      </c>
      <c r="AZ1597" s="1">
        <f t="shared" si="231"/>
        <v>1</v>
      </c>
      <c r="BA1597" s="1">
        <f t="shared" si="232"/>
        <v>0</v>
      </c>
      <c r="BB1597" s="1">
        <f t="shared" si="233"/>
        <v>51842.521001048561</v>
      </c>
      <c r="BC1597" s="1">
        <f t="shared" si="234"/>
        <v>1999.9918749999999</v>
      </c>
      <c r="BD1597" s="1">
        <f t="shared" si="235"/>
        <v>1681.1931525000548</v>
      </c>
      <c r="BE1597" s="1">
        <f t="shared" si="236"/>
        <v>0.84059999118749162</v>
      </c>
      <c r="BF1597" s="1">
        <f t="shared" si="237"/>
        <v>0.16075798299185903</v>
      </c>
      <c r="BG1597" s="1">
        <v>6</v>
      </c>
      <c r="BH1597" s="1">
        <v>0.5</v>
      </c>
      <c r="BI1597" s="1" t="s">
        <v>356</v>
      </c>
      <c r="BJ1597" s="1">
        <v>2</v>
      </c>
      <c r="BK1597" s="1" t="b">
        <v>1</v>
      </c>
      <c r="BL1597" s="1">
        <v>1660328310.0999999</v>
      </c>
      <c r="BM1597" s="1">
        <v>1743.625</v>
      </c>
      <c r="BN1597" s="1">
        <v>1788.2275</v>
      </c>
      <c r="BO1597" s="1">
        <v>27.269606249999999</v>
      </c>
      <c r="BP1597" s="1">
        <v>25.590843750000001</v>
      </c>
      <c r="BQ1597" s="1">
        <v>1740.8675000000001</v>
      </c>
      <c r="BR1597" s="1">
        <v>27.2616625</v>
      </c>
      <c r="BS1597" s="1">
        <v>500.13306249999999</v>
      </c>
      <c r="BT1597" s="1">
        <v>99.343262500000009</v>
      </c>
      <c r="BU1597" s="1">
        <v>0.10001718749999999</v>
      </c>
      <c r="BV1597" s="1">
        <v>31.026824999999999</v>
      </c>
      <c r="BW1597" s="1">
        <v>31.731193749999999</v>
      </c>
      <c r="BX1597" s="1">
        <v>999.9</v>
      </c>
      <c r="BY1597" s="1">
        <v>0</v>
      </c>
      <c r="BZ1597" s="1">
        <v>0</v>
      </c>
      <c r="CA1597" s="1">
        <v>10001.68375</v>
      </c>
      <c r="CB1597" s="1">
        <v>0</v>
      </c>
      <c r="CC1597" s="1">
        <v>963.67093750000004</v>
      </c>
      <c r="CD1597" s="1">
        <v>-44.602706249999997</v>
      </c>
      <c r="CE1597" s="1">
        <v>1792.5062499999999</v>
      </c>
      <c r="CF1597" s="1">
        <v>1835.1925000000001</v>
      </c>
      <c r="CG1597" s="1">
        <v>1.6787762500000001</v>
      </c>
      <c r="CH1597" s="1">
        <v>1788.2275</v>
      </c>
      <c r="CI1597" s="1">
        <v>25.590843750000001</v>
      </c>
      <c r="CJ1597" s="1">
        <v>2.7090512499999999</v>
      </c>
      <c r="CK1597" s="1">
        <v>2.5422768750000002</v>
      </c>
      <c r="CL1597" s="1">
        <v>22.340118749999998</v>
      </c>
      <c r="CM1597" s="1">
        <v>21.299724999999999</v>
      </c>
      <c r="CN1597" s="1">
        <v>1999.9918749999999</v>
      </c>
      <c r="CO1597" s="1">
        <v>0.98000237499999998</v>
      </c>
      <c r="CP1597" s="1">
        <v>1.99979375E-2</v>
      </c>
      <c r="CQ1597" s="1">
        <v>0</v>
      </c>
      <c r="CR1597" s="1">
        <v>2.8148124999999999</v>
      </c>
      <c r="CS1597" s="1">
        <v>0</v>
      </c>
      <c r="CT1597" s="1">
        <v>25429.3</v>
      </c>
      <c r="CU1597" s="1">
        <v>17412.262500000001</v>
      </c>
      <c r="CV1597" s="1">
        <v>44.25</v>
      </c>
      <c r="CW1597" s="1">
        <v>45.898249999999997</v>
      </c>
      <c r="CX1597" s="1">
        <v>44.375</v>
      </c>
      <c r="CY1597" s="1">
        <v>43.875</v>
      </c>
      <c r="CZ1597" s="1">
        <v>44.171499999999988</v>
      </c>
      <c r="DA1597" s="1">
        <v>1959.99875</v>
      </c>
      <c r="DB1597" s="1">
        <v>39.999375000000001</v>
      </c>
      <c r="DC1597" s="1">
        <v>0</v>
      </c>
      <c r="DD1597" s="1">
        <v>1660328317.2</v>
      </c>
      <c r="DE1597" s="1">
        <v>0</v>
      </c>
      <c r="DF1597" s="1">
        <v>1660327771.0999999</v>
      </c>
      <c r="DG1597" s="1" t="s">
        <v>2754</v>
      </c>
      <c r="DH1597" s="1">
        <v>1660327771.0999999</v>
      </c>
      <c r="DI1597" s="1">
        <v>1660327770.5999999</v>
      </c>
      <c r="DJ1597" s="1">
        <v>42</v>
      </c>
      <c r="DK1597" s="1">
        <v>0.13300000000000001</v>
      </c>
      <c r="DL1597" s="1">
        <v>-5.0000000000000001E-3</v>
      </c>
      <c r="DM1597" s="1">
        <v>1.258</v>
      </c>
      <c r="DN1597" s="1">
        <v>1.2E-2</v>
      </c>
      <c r="DO1597" s="1">
        <v>400</v>
      </c>
      <c r="DP1597" s="1">
        <v>26</v>
      </c>
      <c r="DQ1597" s="1">
        <v>0.6</v>
      </c>
      <c r="DR1597" s="1">
        <v>0.12</v>
      </c>
      <c r="DS1597" s="1">
        <v>3.3400662708013331</v>
      </c>
      <c r="DT1597" s="1">
        <v>1.470856522907952</v>
      </c>
      <c r="DU1597" s="1">
        <v>0.27014086296622469</v>
      </c>
      <c r="DV1597" s="1">
        <v>0</v>
      </c>
      <c r="DW1597" s="1">
        <v>34.663128890674592</v>
      </c>
      <c r="DX1597" s="1">
        <v>0.34251542840997867</v>
      </c>
      <c r="DY1597" s="1">
        <v>5.8861090496558931E-2</v>
      </c>
      <c r="DZ1597" s="1">
        <v>1</v>
      </c>
      <c r="EA1597" s="1">
        <v>-44.598466666666681</v>
      </c>
      <c r="EB1597" s="1">
        <v>-1.226605561735284</v>
      </c>
      <c r="EC1597" s="1">
        <v>0.1094976600460276</v>
      </c>
      <c r="ED1597" s="1">
        <v>0</v>
      </c>
      <c r="EE1597" s="1">
        <v>1593.5132866568911</v>
      </c>
      <c r="EF1597" s="1">
        <v>283.77070660382998</v>
      </c>
      <c r="EG1597" s="1">
        <v>28.446044771923479</v>
      </c>
      <c r="EH1597" s="1">
        <v>0</v>
      </c>
      <c r="EI1597" s="1">
        <v>1.67838025</v>
      </c>
      <c r="EJ1597" s="1">
        <v>6.6392983114444956E-2</v>
      </c>
      <c r="EK1597" s="1">
        <v>1.25515107631512E-2</v>
      </c>
      <c r="EL1597" s="1">
        <v>1</v>
      </c>
      <c r="EM1597" s="1">
        <v>1.991194903522516</v>
      </c>
      <c r="EN1597" s="1">
        <v>-6.2234794962301469E-3</v>
      </c>
      <c r="EO1597" s="1">
        <v>1.1991790956911259E-3</v>
      </c>
      <c r="EP1597" s="1">
        <v>1</v>
      </c>
      <c r="EQ1597" s="1">
        <v>3</v>
      </c>
      <c r="ER1597" s="1">
        <v>6</v>
      </c>
      <c r="ES1597" s="1" t="s">
        <v>382</v>
      </c>
      <c r="ET1597" s="1">
        <v>2.9410699999999999</v>
      </c>
      <c r="EU1597" s="1">
        <v>2.8014700000000001</v>
      </c>
      <c r="EV1597" s="1">
        <v>0.236017</v>
      </c>
      <c r="EW1597" s="1">
        <v>0.23943800000000001</v>
      </c>
      <c r="EX1597" s="1">
        <v>0.11738999999999999</v>
      </c>
      <c r="EY1597" s="1">
        <v>0.112342</v>
      </c>
      <c r="EZ1597" s="1">
        <v>15613.8</v>
      </c>
      <c r="FA1597" s="1">
        <v>16297.2</v>
      </c>
      <c r="FB1597" s="1">
        <v>23782.400000000001</v>
      </c>
      <c r="FC1597" s="1">
        <v>24953.7</v>
      </c>
      <c r="FD1597" s="1">
        <v>33611.5</v>
      </c>
      <c r="FE1597" s="1">
        <v>35379.699999999997</v>
      </c>
      <c r="FF1597" s="1">
        <v>43374.8</v>
      </c>
      <c r="FG1597" s="1">
        <v>46132.3</v>
      </c>
      <c r="FH1597" s="1">
        <v>1.8995500000000001</v>
      </c>
      <c r="FI1597" s="1">
        <v>1.81162</v>
      </c>
      <c r="FJ1597" s="1">
        <v>0.102546</v>
      </c>
      <c r="FK1597" s="1">
        <v>0</v>
      </c>
      <c r="FL1597" s="1">
        <v>30.0655</v>
      </c>
      <c r="FM1597" s="1">
        <v>999.9</v>
      </c>
      <c r="FN1597" s="1">
        <v>56.9</v>
      </c>
      <c r="FO1597" s="1">
        <v>38.299999999999997</v>
      </c>
      <c r="FP1597" s="1">
        <v>38.752400000000002</v>
      </c>
      <c r="FQ1597" s="1">
        <v>63.165799999999997</v>
      </c>
      <c r="FR1597" s="1">
        <v>23.3734</v>
      </c>
      <c r="FS1597" s="1">
        <v>1</v>
      </c>
      <c r="FT1597" s="1">
        <v>0.52586900000000003</v>
      </c>
      <c r="FU1597" s="1">
        <v>2.8319899999999998</v>
      </c>
      <c r="FV1597" s="1">
        <v>20.2974</v>
      </c>
      <c r="FW1597" s="1">
        <v>5.2114500000000001</v>
      </c>
      <c r="FX1597" s="1">
        <v>11.907500000000001</v>
      </c>
      <c r="FY1597" s="1">
        <v>5.0022500000000001</v>
      </c>
      <c r="FZ1597" s="1">
        <v>3.2907500000000001</v>
      </c>
      <c r="GA1597" s="1">
        <v>9999</v>
      </c>
      <c r="GB1597" s="1">
        <v>9999</v>
      </c>
      <c r="GC1597" s="1">
        <v>9999</v>
      </c>
      <c r="GD1597" s="1">
        <v>999.9</v>
      </c>
      <c r="GE1597" s="1">
        <v>1.8597399999999999</v>
      </c>
      <c r="GF1597" s="1">
        <v>1.85473</v>
      </c>
      <c r="GG1597" s="1">
        <v>1.8579300000000001</v>
      </c>
      <c r="GH1597" s="1">
        <v>1.8563799999999999</v>
      </c>
      <c r="GI1597" s="1">
        <v>1.8551599999999999</v>
      </c>
      <c r="GJ1597" s="1">
        <v>1.85473</v>
      </c>
      <c r="GK1597" s="1">
        <v>1.85361</v>
      </c>
      <c r="GL1597" s="1">
        <v>1.85656</v>
      </c>
      <c r="GM1597" s="1">
        <v>0</v>
      </c>
      <c r="GN1597" s="1">
        <v>0</v>
      </c>
      <c r="GO1597" s="1">
        <v>0</v>
      </c>
      <c r="GP1597" s="1">
        <v>0</v>
      </c>
      <c r="GQ1597" s="1" t="s">
        <v>359</v>
      </c>
      <c r="GR1597" s="1" t="s">
        <v>360</v>
      </c>
      <c r="GS1597" s="1" t="s">
        <v>361</v>
      </c>
      <c r="GT1597" s="1" t="s">
        <v>361</v>
      </c>
      <c r="GU1597" s="1" t="s">
        <v>361</v>
      </c>
      <c r="GV1597" s="1" t="s">
        <v>361</v>
      </c>
      <c r="GW1597" s="1">
        <v>0</v>
      </c>
      <c r="GX1597" s="1">
        <v>100</v>
      </c>
      <c r="GY1597" s="1">
        <v>100</v>
      </c>
      <c r="GZ1597" s="1">
        <v>2.79</v>
      </c>
      <c r="HA1597" s="1">
        <v>7.9000000000000008E-3</v>
      </c>
      <c r="HB1597" s="1">
        <v>0.32140272067045289</v>
      </c>
      <c r="HC1597" s="1">
        <v>2.7716384584972409E-3</v>
      </c>
      <c r="HD1597" s="1">
        <v>-1.1467119688665799E-6</v>
      </c>
      <c r="HE1597" s="1">
        <v>2.0626329066488061E-10</v>
      </c>
      <c r="HF1597" s="1">
        <v>-7.4589808594339752E-2</v>
      </c>
      <c r="HG1597" s="1">
        <v>1.066993184659233E-2</v>
      </c>
      <c r="HH1597" s="1">
        <v>-3.4528890892081033E-4</v>
      </c>
      <c r="HI1597" s="1">
        <v>2.382551249023132E-6</v>
      </c>
      <c r="HJ1597" s="1">
        <v>1</v>
      </c>
      <c r="HK1597" s="1">
        <v>2115</v>
      </c>
      <c r="HL1597" s="1">
        <v>2</v>
      </c>
      <c r="HM1597" s="1">
        <v>30</v>
      </c>
      <c r="HN1597" s="1">
        <v>9.1</v>
      </c>
      <c r="HO1597" s="1">
        <v>9.1</v>
      </c>
      <c r="HP1597" s="1">
        <v>3.5546899999999999</v>
      </c>
      <c r="HQ1597" s="1">
        <v>2.2997999999999998</v>
      </c>
      <c r="HR1597" s="1">
        <v>1.4978</v>
      </c>
      <c r="HS1597" s="1">
        <v>2.3010299999999999</v>
      </c>
      <c r="HT1597" s="1">
        <v>1.5478499999999999</v>
      </c>
      <c r="HU1597" s="1">
        <v>2.35229</v>
      </c>
      <c r="HV1597" s="1">
        <v>41.456200000000003</v>
      </c>
      <c r="HW1597" s="1">
        <v>14.1671</v>
      </c>
      <c r="HX1597" s="1">
        <v>18</v>
      </c>
      <c r="HY1597" s="1">
        <v>473.923</v>
      </c>
      <c r="HZ1597" s="1">
        <v>478.58300000000003</v>
      </c>
      <c r="IA1597" s="1">
        <v>26.3188</v>
      </c>
      <c r="IB1597" s="1">
        <v>33.566000000000003</v>
      </c>
      <c r="IC1597" s="1">
        <v>30.0002</v>
      </c>
      <c r="ID1597" s="1">
        <v>33.369599999999998</v>
      </c>
      <c r="IE1597" s="1">
        <v>33.467599999999997</v>
      </c>
      <c r="IF1597" s="1">
        <v>71.165700000000001</v>
      </c>
      <c r="IG1597" s="1">
        <v>36.078000000000003</v>
      </c>
      <c r="IH1597" s="1">
        <v>0</v>
      </c>
      <c r="II1597" s="1">
        <v>26.292400000000001</v>
      </c>
      <c r="IJ1597" s="1">
        <v>1860.77</v>
      </c>
      <c r="IK1597" s="1">
        <v>25.4998</v>
      </c>
      <c r="IL1597" s="1">
        <v>100.289</v>
      </c>
      <c r="IM1597" s="1">
        <v>99.977800000000002</v>
      </c>
      <c r="IN1597" s="1" t="s">
        <v>362</v>
      </c>
    </row>
    <row r="1598" spans="1:248" ht="15.75" customHeight="1" x14ac:dyDescent="0.3">
      <c r="A1598" s="1">
        <v>1582</v>
      </c>
      <c r="B1598" s="1">
        <v>1660328320.0999999</v>
      </c>
      <c r="C1598" s="1">
        <v>17353.5</v>
      </c>
      <c r="D1598" s="1" t="s">
        <v>3451</v>
      </c>
      <c r="E1598" s="1" t="s">
        <v>3452</v>
      </c>
      <c r="F1598" s="1">
        <v>1</v>
      </c>
      <c r="G1598" s="1" t="s">
        <v>354</v>
      </c>
      <c r="H1598" s="1" t="s">
        <v>350</v>
      </c>
      <c r="I1598" s="1" t="s">
        <v>351</v>
      </c>
      <c r="J1598" s="1" t="s">
        <v>352</v>
      </c>
      <c r="K1598" s="1" t="s">
        <v>2753</v>
      </c>
      <c r="L1598" s="1" t="s">
        <v>354</v>
      </c>
      <c r="M1598" s="1" t="s">
        <v>355</v>
      </c>
      <c r="N1598" s="1">
        <v>1660328312.1312499</v>
      </c>
      <c r="O1598" s="1">
        <f t="shared" si="204"/>
        <v>1.4347282155791287E-3</v>
      </c>
      <c r="P1598" s="1">
        <f t="shared" si="205"/>
        <v>1.4347282155791288</v>
      </c>
      <c r="Q1598" s="1">
        <f t="shared" si="206"/>
        <v>3.3966642366476312</v>
      </c>
      <c r="R1598" s="1">
        <f t="shared" si="207"/>
        <v>1753.8325</v>
      </c>
      <c r="S1598" s="1">
        <f t="shared" si="208"/>
        <v>1619.1935860068843</v>
      </c>
      <c r="T1598" s="1">
        <f t="shared" si="209"/>
        <v>161.01806259416637</v>
      </c>
      <c r="U1598" s="1">
        <f t="shared" si="210"/>
        <v>174.4070095788303</v>
      </c>
      <c r="V1598" s="1">
        <f t="shared" si="211"/>
        <v>6.9906186323692013E-2</v>
      </c>
      <c r="W1598" s="1">
        <f t="shared" si="212"/>
        <v>2.9187997385298678</v>
      </c>
      <c r="X1598" s="1">
        <f t="shared" si="213"/>
        <v>6.8989201257973948E-2</v>
      </c>
      <c r="Y1598" s="1">
        <f t="shared" si="214"/>
        <v>4.3199636070180264E-2</v>
      </c>
      <c r="Z1598" s="1">
        <f t="shared" si="215"/>
        <v>321.51519476250451</v>
      </c>
      <c r="AA1598" s="1">
        <f t="shared" si="216"/>
        <v>32.550861496143234</v>
      </c>
      <c r="AB1598" s="1">
        <f t="shared" si="217"/>
        <v>31.730824999999999</v>
      </c>
      <c r="AC1598" s="1">
        <f t="shared" si="218"/>
        <v>4.7028133106288772</v>
      </c>
      <c r="AD1598" s="1">
        <f t="shared" si="219"/>
        <v>60.018766413148725</v>
      </c>
      <c r="AE1598" s="1">
        <f t="shared" si="220"/>
        <v>2.7118467316888686</v>
      </c>
      <c r="AF1598" s="1">
        <f t="shared" si="221"/>
        <v>4.5183313382708334</v>
      </c>
      <c r="AG1598" s="1">
        <f t="shared" si="222"/>
        <v>1.9909665789400086</v>
      </c>
      <c r="AH1598" s="1">
        <f t="shared" si="223"/>
        <v>-63.271514307039574</v>
      </c>
      <c r="AI1598" s="1">
        <f t="shared" si="224"/>
        <v>-110.75076069139281</v>
      </c>
      <c r="AJ1598" s="1">
        <f t="shared" si="225"/>
        <v>-8.5525952056594416</v>
      </c>
      <c r="AK1598" s="1">
        <f t="shared" si="226"/>
        <v>138.94032455841267</v>
      </c>
      <c r="AL1598" s="1">
        <f t="shared" si="227"/>
        <v>34.662963394811605</v>
      </c>
      <c r="AM1598" s="1">
        <f t="shared" si="228"/>
        <v>1.4381579376024822</v>
      </c>
      <c r="AN1598" s="1">
        <f t="shared" si="229"/>
        <v>3.3966642366476312</v>
      </c>
      <c r="AO1598" s="1">
        <v>1872.437256683646</v>
      </c>
      <c r="AP1598" s="1">
        <v>1841.583515151515</v>
      </c>
      <c r="AQ1598" s="1">
        <v>5.1715193574254892</v>
      </c>
      <c r="AR1598" s="1">
        <v>65.662157139145961</v>
      </c>
      <c r="AS1598" s="1">
        <f t="shared" si="230"/>
        <v>1.4347282155791288</v>
      </c>
      <c r="AT1598" s="1">
        <v>25.59035961156518</v>
      </c>
      <c r="AU1598" s="1">
        <v>27.26500424242424</v>
      </c>
      <c r="AV1598" s="1">
        <v>-5.4734708432084542E-5</v>
      </c>
      <c r="AW1598" s="1">
        <v>81.5194902957615</v>
      </c>
      <c r="AX1598" s="1">
        <v>20</v>
      </c>
      <c r="AY1598" s="1">
        <v>4</v>
      </c>
      <c r="AZ1598" s="1">
        <f t="shared" si="231"/>
        <v>1</v>
      </c>
      <c r="BA1598" s="1">
        <f t="shared" si="232"/>
        <v>0</v>
      </c>
      <c r="BB1598" s="1">
        <f t="shared" si="233"/>
        <v>51856.743195352916</v>
      </c>
      <c r="BC1598" s="1">
        <f t="shared" si="234"/>
        <v>1999.9949999999999</v>
      </c>
      <c r="BD1598" s="1">
        <f t="shared" si="235"/>
        <v>1681.1957962500021</v>
      </c>
      <c r="BE1598" s="1">
        <f t="shared" si="236"/>
        <v>0.8405999996250002</v>
      </c>
      <c r="BF1598" s="1">
        <f t="shared" si="237"/>
        <v>0.16075799927625045</v>
      </c>
      <c r="BG1598" s="1">
        <v>6</v>
      </c>
      <c r="BH1598" s="1">
        <v>0.5</v>
      </c>
      <c r="BI1598" s="1" t="s">
        <v>356</v>
      </c>
      <c r="BJ1598" s="1">
        <v>2</v>
      </c>
      <c r="BK1598" s="1" t="b">
        <v>1</v>
      </c>
      <c r="BL1598" s="1">
        <v>1660328312.1312499</v>
      </c>
      <c r="BM1598" s="1">
        <v>1753.8325</v>
      </c>
      <c r="BN1598" s="1">
        <v>1798.443125</v>
      </c>
      <c r="BO1598" s="1">
        <v>27.270262500000001</v>
      </c>
      <c r="BP1598" s="1">
        <v>25.591975000000001</v>
      </c>
      <c r="BQ1598" s="1">
        <v>1751.0687499999999</v>
      </c>
      <c r="BR1598" s="1">
        <v>27.262318749999999</v>
      </c>
      <c r="BS1598" s="1">
        <v>500.130875</v>
      </c>
      <c r="BT1598" s="1">
        <v>99.343368749999996</v>
      </c>
      <c r="BU1598" s="1">
        <v>9.9998606249999997E-2</v>
      </c>
      <c r="BV1598" s="1">
        <v>31.027012500000001</v>
      </c>
      <c r="BW1598" s="1">
        <v>31.730824999999999</v>
      </c>
      <c r="BX1598" s="1">
        <v>999.9</v>
      </c>
      <c r="BY1598" s="1">
        <v>0</v>
      </c>
      <c r="BZ1598" s="1">
        <v>0</v>
      </c>
      <c r="CA1598" s="1">
        <v>10004.540000000001</v>
      </c>
      <c r="CB1598" s="1">
        <v>0</v>
      </c>
      <c r="CC1598" s="1">
        <v>970.70968749999997</v>
      </c>
      <c r="CD1598" s="1">
        <v>-44.609893749999998</v>
      </c>
      <c r="CE1598" s="1">
        <v>1803.00125</v>
      </c>
      <c r="CF1598" s="1">
        <v>1845.6781249999999</v>
      </c>
      <c r="CG1598" s="1">
        <v>1.6782993749999999</v>
      </c>
      <c r="CH1598" s="1">
        <v>1798.443125</v>
      </c>
      <c r="CI1598" s="1">
        <v>25.591975000000001</v>
      </c>
      <c r="CJ1598" s="1">
        <v>2.7091193750000002</v>
      </c>
      <c r="CK1598" s="1">
        <v>2.5423912500000001</v>
      </c>
      <c r="CL1598" s="1">
        <v>22.340531250000002</v>
      </c>
      <c r="CM1598" s="1">
        <v>21.300462499999998</v>
      </c>
      <c r="CN1598" s="1">
        <v>1999.9949999999999</v>
      </c>
      <c r="CO1598" s="1">
        <v>0.98000237499999998</v>
      </c>
      <c r="CP1598" s="1">
        <v>1.99979375E-2</v>
      </c>
      <c r="CQ1598" s="1">
        <v>0</v>
      </c>
      <c r="CR1598" s="1">
        <v>2.7755624999999999</v>
      </c>
      <c r="CS1598" s="1">
        <v>0</v>
      </c>
      <c r="CT1598" s="1">
        <v>25425.418750000001</v>
      </c>
      <c r="CU1598" s="1">
        <v>17412.287499999999</v>
      </c>
      <c r="CV1598" s="1">
        <v>44.25</v>
      </c>
      <c r="CW1598" s="1">
        <v>45.905999999999999</v>
      </c>
      <c r="CX1598" s="1">
        <v>44.375</v>
      </c>
      <c r="CY1598" s="1">
        <v>43.878875000000001</v>
      </c>
      <c r="CZ1598" s="1">
        <v>44.167624999999987</v>
      </c>
      <c r="DA1598" s="1">
        <v>1960.00125</v>
      </c>
      <c r="DB1598" s="1">
        <v>40</v>
      </c>
      <c r="DC1598" s="1">
        <v>0</v>
      </c>
      <c r="DD1598" s="1">
        <v>1660328318.4000001</v>
      </c>
      <c r="DE1598" s="1">
        <v>0</v>
      </c>
      <c r="DF1598" s="1">
        <v>1660327771.0999999</v>
      </c>
      <c r="DG1598" s="1" t="s">
        <v>2754</v>
      </c>
      <c r="DH1598" s="1">
        <v>1660327771.0999999</v>
      </c>
      <c r="DI1598" s="1">
        <v>1660327770.5999999</v>
      </c>
      <c r="DJ1598" s="1">
        <v>42</v>
      </c>
      <c r="DK1598" s="1">
        <v>0.13300000000000001</v>
      </c>
      <c r="DL1598" s="1">
        <v>-5.0000000000000001E-3</v>
      </c>
      <c r="DM1598" s="1">
        <v>1.258</v>
      </c>
      <c r="DN1598" s="1">
        <v>1.2E-2</v>
      </c>
      <c r="DO1598" s="1">
        <v>400</v>
      </c>
      <c r="DP1598" s="1">
        <v>26</v>
      </c>
      <c r="DQ1598" s="1">
        <v>0.6</v>
      </c>
      <c r="DR1598" s="1">
        <v>0.12</v>
      </c>
      <c r="DS1598" s="1">
        <v>3.3502335801886578</v>
      </c>
      <c r="DT1598" s="1">
        <v>1.2905513341531101</v>
      </c>
      <c r="DU1598" s="1">
        <v>0.26482686038655762</v>
      </c>
      <c r="DV1598" s="1">
        <v>0</v>
      </c>
      <c r="DW1598" s="1">
        <v>34.67585188170446</v>
      </c>
      <c r="DX1598" s="1">
        <v>0.34680395732311248</v>
      </c>
      <c r="DY1598" s="1">
        <v>5.9919721945615199E-2</v>
      </c>
      <c r="DZ1598" s="1">
        <v>1</v>
      </c>
      <c r="EA1598" s="1">
        <v>-44.614087096774213</v>
      </c>
      <c r="EB1598" s="1">
        <v>-1.001680645161104</v>
      </c>
      <c r="EC1598" s="1">
        <v>0.1054021721693762</v>
      </c>
      <c r="ED1598" s="1">
        <v>0</v>
      </c>
      <c r="EE1598" s="1">
        <v>1601.8956558535519</v>
      </c>
      <c r="EF1598" s="1">
        <v>284.09636762667759</v>
      </c>
      <c r="EG1598" s="1">
        <v>27.81632406288459</v>
      </c>
      <c r="EH1598" s="1">
        <v>0</v>
      </c>
      <c r="EI1598" s="1">
        <v>1.677719756097561</v>
      </c>
      <c r="EJ1598" s="1">
        <v>5.6655261324044581E-2</v>
      </c>
      <c r="EK1598" s="1">
        <v>1.24961880017331E-2</v>
      </c>
      <c r="EL1598" s="1">
        <v>1</v>
      </c>
      <c r="EM1598" s="1">
        <v>1.99098203619214</v>
      </c>
      <c r="EN1598" s="1">
        <v>-3.9096596938849592E-4</v>
      </c>
      <c r="EO1598" s="1">
        <v>1.025262116113444E-3</v>
      </c>
      <c r="EP1598" s="1">
        <v>1</v>
      </c>
      <c r="EQ1598" s="1">
        <v>3</v>
      </c>
      <c r="ER1598" s="1">
        <v>6</v>
      </c>
      <c r="ES1598" s="1" t="s">
        <v>382</v>
      </c>
      <c r="ET1598" s="1">
        <v>2.9409200000000002</v>
      </c>
      <c r="EU1598" s="1">
        <v>2.8014199999999998</v>
      </c>
      <c r="EV1598" s="1">
        <v>0.23658899999999999</v>
      </c>
      <c r="EW1598" s="1">
        <v>0.24000199999999999</v>
      </c>
      <c r="EX1598" s="1">
        <v>0.117386</v>
      </c>
      <c r="EY1598" s="1">
        <v>0.11236400000000001</v>
      </c>
      <c r="EZ1598" s="1">
        <v>15601.9</v>
      </c>
      <c r="FA1598" s="1">
        <v>16285.2</v>
      </c>
      <c r="FB1598" s="1">
        <v>23782.2</v>
      </c>
      <c r="FC1598" s="1">
        <v>24954</v>
      </c>
      <c r="FD1598" s="1">
        <v>33611.4</v>
      </c>
      <c r="FE1598" s="1">
        <v>35379.300000000003</v>
      </c>
      <c r="FF1598" s="1">
        <v>43374.400000000001</v>
      </c>
      <c r="FG1598" s="1">
        <v>46132.9</v>
      </c>
      <c r="FH1598" s="1">
        <v>1.8995299999999999</v>
      </c>
      <c r="FI1598" s="1">
        <v>1.81155</v>
      </c>
      <c r="FJ1598" s="1">
        <v>0.10213999999999999</v>
      </c>
      <c r="FK1598" s="1">
        <v>0</v>
      </c>
      <c r="FL1598" s="1">
        <v>30.0684</v>
      </c>
      <c r="FM1598" s="1">
        <v>999.9</v>
      </c>
      <c r="FN1598" s="1">
        <v>56.9</v>
      </c>
      <c r="FO1598" s="1">
        <v>38.299999999999997</v>
      </c>
      <c r="FP1598" s="1">
        <v>38.754800000000003</v>
      </c>
      <c r="FQ1598" s="1">
        <v>63.025799999999997</v>
      </c>
      <c r="FR1598" s="1">
        <v>23.325299999999999</v>
      </c>
      <c r="FS1598" s="1">
        <v>1</v>
      </c>
      <c r="FT1598" s="1">
        <v>0.52602400000000005</v>
      </c>
      <c r="FU1598" s="1">
        <v>2.8559700000000001</v>
      </c>
      <c r="FV1598" s="1">
        <v>20.296800000000001</v>
      </c>
      <c r="FW1598" s="1">
        <v>5.2102500000000003</v>
      </c>
      <c r="FX1598" s="1">
        <v>11.907400000000001</v>
      </c>
      <c r="FY1598" s="1">
        <v>5.0020499999999997</v>
      </c>
      <c r="FZ1598" s="1">
        <v>3.2905500000000001</v>
      </c>
      <c r="GA1598" s="1">
        <v>9999</v>
      </c>
      <c r="GB1598" s="1">
        <v>9999</v>
      </c>
      <c r="GC1598" s="1">
        <v>9999</v>
      </c>
      <c r="GD1598" s="1">
        <v>999.9</v>
      </c>
      <c r="GE1598" s="1">
        <v>1.8597399999999999</v>
      </c>
      <c r="GF1598" s="1">
        <v>1.8547199999999999</v>
      </c>
      <c r="GG1598" s="1">
        <v>1.85792</v>
      </c>
      <c r="GH1598" s="1">
        <v>1.8563799999999999</v>
      </c>
      <c r="GI1598" s="1">
        <v>1.8551599999999999</v>
      </c>
      <c r="GJ1598" s="1">
        <v>1.8547199999999999</v>
      </c>
      <c r="GK1598" s="1">
        <v>1.85361</v>
      </c>
      <c r="GL1598" s="1">
        <v>1.8565499999999999</v>
      </c>
      <c r="GM1598" s="1">
        <v>0</v>
      </c>
      <c r="GN1598" s="1">
        <v>0</v>
      </c>
      <c r="GO1598" s="1">
        <v>0</v>
      </c>
      <c r="GP1598" s="1">
        <v>0</v>
      </c>
      <c r="GQ1598" s="1" t="s">
        <v>359</v>
      </c>
      <c r="GR1598" s="1" t="s">
        <v>360</v>
      </c>
      <c r="GS1598" s="1" t="s">
        <v>361</v>
      </c>
      <c r="GT1598" s="1" t="s">
        <v>361</v>
      </c>
      <c r="GU1598" s="1" t="s">
        <v>361</v>
      </c>
      <c r="GV1598" s="1" t="s">
        <v>361</v>
      </c>
      <c r="GW1598" s="1">
        <v>0</v>
      </c>
      <c r="GX1598" s="1">
        <v>100</v>
      </c>
      <c r="GY1598" s="1">
        <v>100</v>
      </c>
      <c r="GZ1598" s="1">
        <v>2.8</v>
      </c>
      <c r="HA1598" s="1">
        <v>8.0000000000000002E-3</v>
      </c>
      <c r="HB1598" s="1">
        <v>0.32140272067045289</v>
      </c>
      <c r="HC1598" s="1">
        <v>2.7716384584972409E-3</v>
      </c>
      <c r="HD1598" s="1">
        <v>-1.1467119688665799E-6</v>
      </c>
      <c r="HE1598" s="1">
        <v>2.0626329066488061E-10</v>
      </c>
      <c r="HF1598" s="1">
        <v>-7.4589808594339752E-2</v>
      </c>
      <c r="HG1598" s="1">
        <v>1.066993184659233E-2</v>
      </c>
      <c r="HH1598" s="1">
        <v>-3.4528890892081033E-4</v>
      </c>
      <c r="HI1598" s="1">
        <v>2.382551249023132E-6</v>
      </c>
      <c r="HJ1598" s="1">
        <v>1</v>
      </c>
      <c r="HK1598" s="1">
        <v>2115</v>
      </c>
      <c r="HL1598" s="1">
        <v>2</v>
      </c>
      <c r="HM1598" s="1">
        <v>30</v>
      </c>
      <c r="HN1598" s="1">
        <v>9.1999999999999993</v>
      </c>
      <c r="HO1598" s="1">
        <v>9.1999999999999993</v>
      </c>
      <c r="HP1598" s="1">
        <v>3.5656699999999999</v>
      </c>
      <c r="HQ1598" s="1">
        <v>2.2961399999999998</v>
      </c>
      <c r="HR1598" s="1">
        <v>1.4978</v>
      </c>
      <c r="HS1598" s="1">
        <v>2.3010299999999999</v>
      </c>
      <c r="HT1598" s="1">
        <v>1.5478499999999999</v>
      </c>
      <c r="HU1598" s="1">
        <v>2.4621599999999999</v>
      </c>
      <c r="HV1598" s="1">
        <v>41.456200000000003</v>
      </c>
      <c r="HW1598" s="1">
        <v>14.2021</v>
      </c>
      <c r="HX1598" s="1">
        <v>18</v>
      </c>
      <c r="HY1598" s="1">
        <v>473.90800000000002</v>
      </c>
      <c r="HZ1598" s="1">
        <v>478.53300000000002</v>
      </c>
      <c r="IA1598" s="1">
        <v>26.309000000000001</v>
      </c>
      <c r="IB1598" s="1">
        <v>33.566000000000003</v>
      </c>
      <c r="IC1598" s="1">
        <v>30.000299999999999</v>
      </c>
      <c r="ID1598" s="1">
        <v>33.369599999999998</v>
      </c>
      <c r="IE1598" s="1">
        <v>33.467599999999997</v>
      </c>
      <c r="IF1598" s="1">
        <v>71.394999999999996</v>
      </c>
      <c r="IG1598" s="1">
        <v>36.372599999999998</v>
      </c>
      <c r="IH1598" s="1">
        <v>0</v>
      </c>
      <c r="II1598" s="1">
        <v>26.292400000000001</v>
      </c>
      <c r="IJ1598" s="1">
        <v>1860.77</v>
      </c>
      <c r="IK1598" s="1">
        <v>25.4998</v>
      </c>
      <c r="IL1598" s="1">
        <v>100.288</v>
      </c>
      <c r="IM1598" s="1">
        <v>99.979100000000003</v>
      </c>
      <c r="IN1598" s="1" t="s">
        <v>362</v>
      </c>
    </row>
    <row r="1599" spans="1:248" ht="15.75" customHeight="1" x14ac:dyDescent="0.3">
      <c r="A1599" s="1">
        <v>1583</v>
      </c>
      <c r="B1599" s="1">
        <v>1660328320.5999999</v>
      </c>
      <c r="C1599" s="1">
        <v>17354</v>
      </c>
      <c r="D1599" s="1" t="s">
        <v>3451</v>
      </c>
      <c r="E1599" s="1" t="s">
        <v>3452</v>
      </c>
      <c r="F1599" s="1">
        <v>1</v>
      </c>
      <c r="G1599" s="1" t="s">
        <v>354</v>
      </c>
      <c r="H1599" s="1" t="s">
        <v>350</v>
      </c>
      <c r="I1599" s="1" t="s">
        <v>351</v>
      </c>
      <c r="J1599" s="1" t="s">
        <v>352</v>
      </c>
      <c r="K1599" s="1" t="s">
        <v>2753</v>
      </c>
      <c r="L1599" s="1" t="s">
        <v>354</v>
      </c>
      <c r="M1599" s="1" t="s">
        <v>355</v>
      </c>
      <c r="N1599" s="1">
        <v>1660328312.1312499</v>
      </c>
      <c r="O1599" s="1">
        <f t="shared" si="204"/>
        <v>1.4325024593048296E-3</v>
      </c>
      <c r="P1599" s="1">
        <f t="shared" si="205"/>
        <v>1.4325024593048297</v>
      </c>
      <c r="Q1599" s="1">
        <f t="shared" si="206"/>
        <v>3.3901384753727841</v>
      </c>
      <c r="R1599" s="1">
        <f t="shared" si="207"/>
        <v>1753.8325</v>
      </c>
      <c r="S1599" s="1">
        <f t="shared" si="208"/>
        <v>1619.2218512805136</v>
      </c>
      <c r="T1599" s="1">
        <f t="shared" si="209"/>
        <v>161.02087338815531</v>
      </c>
      <c r="U1599" s="1">
        <f t="shared" si="210"/>
        <v>174.4070095788303</v>
      </c>
      <c r="V1599" s="1">
        <f t="shared" si="211"/>
        <v>6.9796300134580977E-2</v>
      </c>
      <c r="W1599" s="1">
        <f t="shared" si="212"/>
        <v>2.9187997385298678</v>
      </c>
      <c r="X1599" s="1">
        <f t="shared" si="213"/>
        <v>6.8882175309859558E-2</v>
      </c>
      <c r="Y1599" s="1">
        <f t="shared" si="214"/>
        <v>4.3132492543447525E-2</v>
      </c>
      <c r="Z1599" s="1">
        <f t="shared" si="215"/>
        <v>321.51519476250451</v>
      </c>
      <c r="AA1599" s="1">
        <f t="shared" si="216"/>
        <v>32.551440695974222</v>
      </c>
      <c r="AB1599" s="1">
        <f t="shared" si="217"/>
        <v>31.730824999999999</v>
      </c>
      <c r="AC1599" s="1">
        <f t="shared" si="218"/>
        <v>4.7028133106288772</v>
      </c>
      <c r="AD1599" s="1">
        <f t="shared" si="219"/>
        <v>60.018766413148725</v>
      </c>
      <c r="AE1599" s="1">
        <f t="shared" si="220"/>
        <v>2.7118467316888686</v>
      </c>
      <c r="AF1599" s="1">
        <f t="shared" si="221"/>
        <v>4.5183313382708334</v>
      </c>
      <c r="AG1599" s="1">
        <f t="shared" si="222"/>
        <v>1.9909665789400086</v>
      </c>
      <c r="AH1599" s="1">
        <f t="shared" si="223"/>
        <v>-63.173358455342985</v>
      </c>
      <c r="AI1599" s="1">
        <f t="shared" si="224"/>
        <v>-110.75076069139281</v>
      </c>
      <c r="AJ1599" s="1">
        <f t="shared" si="225"/>
        <v>-8.5525952056594416</v>
      </c>
      <c r="AK1599" s="1">
        <f t="shared" si="226"/>
        <v>139.03848041010929</v>
      </c>
      <c r="AL1599" s="1">
        <f t="shared" si="227"/>
        <v>34.662963394811605</v>
      </c>
      <c r="AM1599" s="1">
        <f t="shared" si="228"/>
        <v>1.4381579376024822</v>
      </c>
      <c r="AN1599" s="1">
        <f t="shared" si="229"/>
        <v>3.3901384753727841</v>
      </c>
      <c r="AO1599" s="1">
        <v>1874.9908305166939</v>
      </c>
      <c r="AP1599" s="1">
        <v>1844.156727272727</v>
      </c>
      <c r="AQ1599" s="1">
        <v>5.1692694404612114</v>
      </c>
      <c r="AR1599" s="1">
        <v>65.662157139145961</v>
      </c>
      <c r="AS1599" s="1">
        <f t="shared" si="230"/>
        <v>1.4325024593048297</v>
      </c>
      <c r="AT1599" s="1">
        <v>25.592513835440212</v>
      </c>
      <c r="AU1599" s="1">
        <v>27.264480606060619</v>
      </c>
      <c r="AV1599" s="1">
        <v>-4.2028884717415347E-5</v>
      </c>
      <c r="AW1599" s="1">
        <v>81.5194902957615</v>
      </c>
      <c r="AX1599" s="1">
        <v>20</v>
      </c>
      <c r="AY1599" s="1">
        <v>4</v>
      </c>
      <c r="AZ1599" s="1">
        <f t="shared" si="231"/>
        <v>1</v>
      </c>
      <c r="BA1599" s="1">
        <f t="shared" si="232"/>
        <v>0</v>
      </c>
      <c r="BB1599" s="1">
        <f t="shared" si="233"/>
        <v>51856.743195352916</v>
      </c>
      <c r="BC1599" s="1">
        <f t="shared" si="234"/>
        <v>1999.9949999999999</v>
      </c>
      <c r="BD1599" s="1">
        <f t="shared" si="235"/>
        <v>1681.1957962500021</v>
      </c>
      <c r="BE1599" s="1">
        <f t="shared" si="236"/>
        <v>0.8405999996250002</v>
      </c>
      <c r="BF1599" s="1">
        <f t="shared" si="237"/>
        <v>0.16075799927625045</v>
      </c>
      <c r="BG1599" s="1">
        <v>6</v>
      </c>
      <c r="BH1599" s="1">
        <v>0.5</v>
      </c>
      <c r="BI1599" s="1" t="s">
        <v>356</v>
      </c>
      <c r="BJ1599" s="1">
        <v>2</v>
      </c>
      <c r="BK1599" s="1" t="b">
        <v>1</v>
      </c>
      <c r="BL1599" s="1">
        <v>1660328312.1312499</v>
      </c>
      <c r="BM1599" s="1">
        <v>1753.8325</v>
      </c>
      <c r="BN1599" s="1">
        <v>1798.443125</v>
      </c>
      <c r="BO1599" s="1">
        <v>27.270262500000001</v>
      </c>
      <c r="BP1599" s="1">
        <v>25.591975000000001</v>
      </c>
      <c r="BQ1599" s="1">
        <v>1751.0687499999999</v>
      </c>
      <c r="BR1599" s="1">
        <v>27.262318749999999</v>
      </c>
      <c r="BS1599" s="1">
        <v>500.130875</v>
      </c>
      <c r="BT1599" s="1">
        <v>99.343368749999996</v>
      </c>
      <c r="BU1599" s="1">
        <v>9.9998606249999997E-2</v>
      </c>
      <c r="BV1599" s="1">
        <v>31.027012500000001</v>
      </c>
      <c r="BW1599" s="1">
        <v>31.730824999999999</v>
      </c>
      <c r="BX1599" s="1">
        <v>999.9</v>
      </c>
      <c r="BY1599" s="1">
        <v>0</v>
      </c>
      <c r="BZ1599" s="1">
        <v>0</v>
      </c>
      <c r="CA1599" s="1">
        <v>10004.540000000001</v>
      </c>
      <c r="CB1599" s="1">
        <v>0</v>
      </c>
      <c r="CC1599" s="1">
        <v>970.70968749999997</v>
      </c>
      <c r="CD1599" s="1">
        <v>-44.609893749999998</v>
      </c>
      <c r="CE1599" s="1">
        <v>1803.00125</v>
      </c>
      <c r="CF1599" s="1">
        <v>1845.6781249999999</v>
      </c>
      <c r="CG1599" s="1">
        <v>1.6782993749999999</v>
      </c>
      <c r="CH1599" s="1">
        <v>1798.443125</v>
      </c>
      <c r="CI1599" s="1">
        <v>25.591975000000001</v>
      </c>
      <c r="CJ1599" s="1">
        <v>2.7091193750000002</v>
      </c>
      <c r="CK1599" s="1">
        <v>2.5423912500000001</v>
      </c>
      <c r="CL1599" s="1">
        <v>22.340531250000002</v>
      </c>
      <c r="CM1599" s="1">
        <v>21.300462499999998</v>
      </c>
      <c r="CN1599" s="1">
        <v>1999.9949999999999</v>
      </c>
      <c r="CO1599" s="1">
        <v>0.98000237499999998</v>
      </c>
      <c r="CP1599" s="1">
        <v>1.99979375E-2</v>
      </c>
      <c r="CQ1599" s="1">
        <v>0</v>
      </c>
      <c r="CR1599" s="1">
        <v>2.7755624999999999</v>
      </c>
      <c r="CS1599" s="1">
        <v>0</v>
      </c>
      <c r="CT1599" s="1">
        <v>25425.418750000001</v>
      </c>
      <c r="CU1599" s="1">
        <v>17412.287499999999</v>
      </c>
      <c r="CV1599" s="1">
        <v>44.25</v>
      </c>
      <c r="CW1599" s="1">
        <v>45.905999999999999</v>
      </c>
      <c r="CX1599" s="1">
        <v>44.375</v>
      </c>
      <c r="CY1599" s="1">
        <v>43.878875000000001</v>
      </c>
      <c r="CZ1599" s="1">
        <v>44.167624999999987</v>
      </c>
      <c r="DA1599" s="1">
        <v>1960.00125</v>
      </c>
      <c r="DB1599" s="1">
        <v>40</v>
      </c>
      <c r="DC1599" s="1">
        <v>0</v>
      </c>
      <c r="DD1599" s="1">
        <v>1660328319</v>
      </c>
      <c r="DE1599" s="1">
        <v>0</v>
      </c>
      <c r="DF1599" s="1">
        <v>1660327771.0999999</v>
      </c>
      <c r="DG1599" s="1" t="s">
        <v>2754</v>
      </c>
      <c r="DH1599" s="1">
        <v>1660327771.0999999</v>
      </c>
      <c r="DI1599" s="1">
        <v>1660327770.5999999</v>
      </c>
      <c r="DJ1599" s="1">
        <v>42</v>
      </c>
      <c r="DK1599" s="1">
        <v>0.13300000000000001</v>
      </c>
      <c r="DL1599" s="1">
        <v>-5.0000000000000001E-3</v>
      </c>
      <c r="DM1599" s="1">
        <v>1.258</v>
      </c>
      <c r="DN1599" s="1">
        <v>1.2E-2</v>
      </c>
      <c r="DO1599" s="1">
        <v>400</v>
      </c>
      <c r="DP1599" s="1">
        <v>26</v>
      </c>
      <c r="DQ1599" s="1">
        <v>0.6</v>
      </c>
      <c r="DR1599" s="1">
        <v>0.12</v>
      </c>
      <c r="DS1599" s="1">
        <v>3.3854173385238591</v>
      </c>
      <c r="DT1599" s="1">
        <v>0.65015433180600335</v>
      </c>
      <c r="DU1599" s="1">
        <v>0.2514646779605586</v>
      </c>
      <c r="DV1599" s="1">
        <v>0</v>
      </c>
      <c r="DW1599" s="1">
        <v>34.667883188143932</v>
      </c>
      <c r="DX1599" s="1">
        <v>6.8285429757555735E-2</v>
      </c>
      <c r="DY1599" s="1">
        <v>6.5545544669273745E-2</v>
      </c>
      <c r="DZ1599" s="1">
        <v>1</v>
      </c>
      <c r="EA1599" s="1">
        <v>-44.621856666666673</v>
      </c>
      <c r="EB1599" s="1">
        <v>-0.55735261401556802</v>
      </c>
      <c r="EC1599" s="1">
        <v>0.10093312533003659</v>
      </c>
      <c r="ED1599" s="1">
        <v>1</v>
      </c>
      <c r="EE1599" s="1">
        <v>1607.9149599571131</v>
      </c>
      <c r="EF1599" s="1">
        <v>283.51556299781947</v>
      </c>
      <c r="EG1599" s="1">
        <v>28.41890912589465</v>
      </c>
      <c r="EH1599" s="1">
        <v>0</v>
      </c>
      <c r="EI1599" s="1">
        <v>1.6768479999999999</v>
      </c>
      <c r="EJ1599" s="1">
        <v>4.0599399624758191E-2</v>
      </c>
      <c r="EK1599" s="1">
        <v>1.31668787493468E-2</v>
      </c>
      <c r="EL1599" s="1">
        <v>1</v>
      </c>
      <c r="EM1599" s="1">
        <v>1.990933227048538</v>
      </c>
      <c r="EN1599" s="1">
        <v>3.5001827281181792E-3</v>
      </c>
      <c r="EO1599" s="1">
        <v>9.3434622182905151E-4</v>
      </c>
      <c r="EP1599" s="1">
        <v>1</v>
      </c>
      <c r="EQ1599" s="1">
        <v>4</v>
      </c>
      <c r="ER1599" s="1">
        <v>6</v>
      </c>
      <c r="ES1599" s="1" t="s">
        <v>377</v>
      </c>
      <c r="ET1599" s="1">
        <v>2.9410500000000002</v>
      </c>
      <c r="EU1599" s="1">
        <v>2.8016100000000002</v>
      </c>
      <c r="EV1599" s="1">
        <v>0.23677999999999999</v>
      </c>
      <c r="EW1599" s="1">
        <v>0.24018400000000001</v>
      </c>
      <c r="EX1599" s="1">
        <v>0.117384</v>
      </c>
      <c r="EY1599" s="1">
        <v>0.112369</v>
      </c>
      <c r="EZ1599" s="1">
        <v>15598</v>
      </c>
      <c r="FA1599" s="1">
        <v>16281.4</v>
      </c>
      <c r="FB1599" s="1">
        <v>23782.1</v>
      </c>
      <c r="FC1599" s="1">
        <v>24954.1</v>
      </c>
      <c r="FD1599" s="1">
        <v>33611.4</v>
      </c>
      <c r="FE1599" s="1">
        <v>35379.199999999997</v>
      </c>
      <c r="FF1599" s="1">
        <v>43374.2</v>
      </c>
      <c r="FG1599" s="1">
        <v>46133</v>
      </c>
      <c r="FH1599" s="1">
        <v>1.8996500000000001</v>
      </c>
      <c r="FI1599" s="1">
        <v>1.81148</v>
      </c>
      <c r="FJ1599" s="1">
        <v>0.101995</v>
      </c>
      <c r="FK1599" s="1">
        <v>0</v>
      </c>
      <c r="FL1599" s="1">
        <v>30.0687</v>
      </c>
      <c r="FM1599" s="1">
        <v>999.9</v>
      </c>
      <c r="FN1599" s="1">
        <v>56.9</v>
      </c>
      <c r="FO1599" s="1">
        <v>38.299999999999997</v>
      </c>
      <c r="FP1599" s="1">
        <v>38.755899999999997</v>
      </c>
      <c r="FQ1599" s="1">
        <v>63.025799999999997</v>
      </c>
      <c r="FR1599" s="1">
        <v>23.333300000000001</v>
      </c>
      <c r="FS1599" s="1">
        <v>1</v>
      </c>
      <c r="FT1599" s="1">
        <v>0.52602599999999999</v>
      </c>
      <c r="FU1599" s="1">
        <v>2.8599199999999998</v>
      </c>
      <c r="FV1599" s="1">
        <v>20.297000000000001</v>
      </c>
      <c r="FW1599" s="1">
        <v>5.2111499999999999</v>
      </c>
      <c r="FX1599" s="1">
        <v>11.907400000000001</v>
      </c>
      <c r="FY1599" s="1">
        <v>5.0023499999999999</v>
      </c>
      <c r="FZ1599" s="1">
        <v>3.2907000000000002</v>
      </c>
      <c r="GA1599" s="1">
        <v>9999</v>
      </c>
      <c r="GB1599" s="1">
        <v>9999</v>
      </c>
      <c r="GC1599" s="1">
        <v>9999</v>
      </c>
      <c r="GD1599" s="1">
        <v>999.9</v>
      </c>
      <c r="GE1599" s="1">
        <v>1.8597399999999999</v>
      </c>
      <c r="GF1599" s="1">
        <v>1.8547199999999999</v>
      </c>
      <c r="GG1599" s="1">
        <v>1.85792</v>
      </c>
      <c r="GH1599" s="1">
        <v>1.85639</v>
      </c>
      <c r="GI1599" s="1">
        <v>1.8551599999999999</v>
      </c>
      <c r="GJ1599" s="1">
        <v>1.8547199999999999</v>
      </c>
      <c r="GK1599" s="1">
        <v>1.85361</v>
      </c>
      <c r="GL1599" s="1">
        <v>1.8565499999999999</v>
      </c>
      <c r="GM1599" s="1">
        <v>0</v>
      </c>
      <c r="GN1599" s="1">
        <v>0</v>
      </c>
      <c r="GO1599" s="1">
        <v>0</v>
      </c>
      <c r="GP1599" s="1">
        <v>0</v>
      </c>
      <c r="GQ1599" s="1" t="s">
        <v>359</v>
      </c>
      <c r="GR1599" s="1" t="s">
        <v>360</v>
      </c>
      <c r="GS1599" s="1" t="s">
        <v>361</v>
      </c>
      <c r="GT1599" s="1" t="s">
        <v>361</v>
      </c>
      <c r="GU1599" s="1" t="s">
        <v>361</v>
      </c>
      <c r="GV1599" s="1" t="s">
        <v>361</v>
      </c>
      <c r="GW1599" s="1">
        <v>0</v>
      </c>
      <c r="GX1599" s="1">
        <v>100</v>
      </c>
      <c r="GY1599" s="1">
        <v>100</v>
      </c>
      <c r="GZ1599" s="1">
        <v>2.79</v>
      </c>
      <c r="HA1599" s="1">
        <v>8.0000000000000002E-3</v>
      </c>
      <c r="HB1599" s="1">
        <v>0.32140272067045289</v>
      </c>
      <c r="HC1599" s="1">
        <v>2.7716384584972409E-3</v>
      </c>
      <c r="HD1599" s="1">
        <v>-1.1467119688665799E-6</v>
      </c>
      <c r="HE1599" s="1">
        <v>2.0626329066488061E-10</v>
      </c>
      <c r="HF1599" s="1">
        <v>-7.4589808594339752E-2</v>
      </c>
      <c r="HG1599" s="1">
        <v>1.066993184659233E-2</v>
      </c>
      <c r="HH1599" s="1">
        <v>-3.4528890892081033E-4</v>
      </c>
      <c r="HI1599" s="1">
        <v>2.382551249023132E-6</v>
      </c>
      <c r="HJ1599" s="1">
        <v>1</v>
      </c>
      <c r="HK1599" s="1">
        <v>2115</v>
      </c>
      <c r="HL1599" s="1">
        <v>2</v>
      </c>
      <c r="HM1599" s="1">
        <v>30</v>
      </c>
      <c r="HN1599" s="1">
        <v>9.1999999999999993</v>
      </c>
      <c r="HO1599" s="1">
        <v>9.1999999999999993</v>
      </c>
      <c r="HP1599" s="1">
        <v>3.56812</v>
      </c>
      <c r="HQ1599" s="1">
        <v>2.3107899999999999</v>
      </c>
      <c r="HR1599" s="1">
        <v>1.4978</v>
      </c>
      <c r="HS1599" s="1">
        <v>2.3010299999999999</v>
      </c>
      <c r="HT1599" s="1">
        <v>1.5478499999999999</v>
      </c>
      <c r="HU1599" s="1">
        <v>2.36694</v>
      </c>
      <c r="HV1599" s="1">
        <v>41.456200000000003</v>
      </c>
      <c r="HW1599" s="1">
        <v>14.158300000000001</v>
      </c>
      <c r="HX1599" s="1">
        <v>18</v>
      </c>
      <c r="HY1599" s="1">
        <v>473.98099999999999</v>
      </c>
      <c r="HZ1599" s="1">
        <v>478.48399999999998</v>
      </c>
      <c r="IA1599" s="1">
        <v>26.306899999999999</v>
      </c>
      <c r="IB1599" s="1">
        <v>33.566000000000003</v>
      </c>
      <c r="IC1599" s="1">
        <v>30.000299999999999</v>
      </c>
      <c r="ID1599" s="1">
        <v>33.369599999999998</v>
      </c>
      <c r="IE1599" s="1">
        <v>33.467599999999997</v>
      </c>
      <c r="IF1599" s="1">
        <v>71.435199999999995</v>
      </c>
      <c r="IG1599" s="1">
        <v>36.372599999999998</v>
      </c>
      <c r="IH1599" s="1">
        <v>0</v>
      </c>
      <c r="II1599" s="1">
        <v>26.292400000000001</v>
      </c>
      <c r="IJ1599" s="1">
        <v>1870.81</v>
      </c>
      <c r="IK1599" s="1">
        <v>25.4998</v>
      </c>
      <c r="IL1599" s="1">
        <v>100.288</v>
      </c>
      <c r="IM1599" s="1">
        <v>99.979299999999995</v>
      </c>
      <c r="IN1599" s="1" t="s">
        <v>362</v>
      </c>
    </row>
    <row r="1600" spans="1:248" ht="15.75" customHeight="1" x14ac:dyDescent="0.3">
      <c r="A1600" s="1">
        <v>1584</v>
      </c>
      <c r="B1600" s="1">
        <v>1660328322.0999999</v>
      </c>
      <c r="C1600" s="1">
        <v>17355.5</v>
      </c>
      <c r="D1600" s="1" t="s">
        <v>3453</v>
      </c>
      <c r="E1600" s="1" t="s">
        <v>3454</v>
      </c>
      <c r="F1600" s="1">
        <v>1</v>
      </c>
      <c r="G1600" s="1" t="s">
        <v>354</v>
      </c>
      <c r="H1600" s="1" t="s">
        <v>350</v>
      </c>
      <c r="I1600" s="1" t="s">
        <v>351</v>
      </c>
      <c r="J1600" s="1" t="s">
        <v>352</v>
      </c>
      <c r="K1600" s="1" t="s">
        <v>2753</v>
      </c>
      <c r="L1600" s="1" t="s">
        <v>354</v>
      </c>
      <c r="M1600" s="1" t="s">
        <v>355</v>
      </c>
      <c r="N1600" s="1">
        <v>1660328314.1624999</v>
      </c>
      <c r="O1600" s="1">
        <f t="shared" si="204"/>
        <v>1.4265016995969255E-3</v>
      </c>
      <c r="P1600" s="1">
        <f t="shared" si="205"/>
        <v>1.4265016995969255</v>
      </c>
      <c r="Q1600" s="1">
        <f t="shared" si="206"/>
        <v>3.2575606025881449</v>
      </c>
      <c r="R1600" s="1">
        <f t="shared" si="207"/>
        <v>1764.0474999999999</v>
      </c>
      <c r="S1600" s="1">
        <f t="shared" si="208"/>
        <v>1631.8419285450977</v>
      </c>
      <c r="T1600" s="1">
        <f t="shared" si="209"/>
        <v>162.27579292978663</v>
      </c>
      <c r="U1600" s="1">
        <f t="shared" si="210"/>
        <v>175.42275499902786</v>
      </c>
      <c r="V1600" s="1">
        <f t="shared" si="211"/>
        <v>6.9515552491103014E-2</v>
      </c>
      <c r="W1600" s="1">
        <f t="shared" si="212"/>
        <v>2.9190929442305911</v>
      </c>
      <c r="X1600" s="1">
        <f t="shared" si="213"/>
        <v>6.860880508331077E-2</v>
      </c>
      <c r="Y1600" s="1">
        <f t="shared" si="214"/>
        <v>4.2960985386739044E-2</v>
      </c>
      <c r="Z1600" s="1">
        <f t="shared" si="215"/>
        <v>321.5170892888047</v>
      </c>
      <c r="AA1600" s="1">
        <f t="shared" si="216"/>
        <v>32.553420511677814</v>
      </c>
      <c r="AB1600" s="1">
        <f t="shared" si="217"/>
        <v>31.729156249999999</v>
      </c>
      <c r="AC1600" s="1">
        <f t="shared" si="218"/>
        <v>4.7023682605543735</v>
      </c>
      <c r="AD1600" s="1">
        <f t="shared" si="219"/>
        <v>60.016696128727766</v>
      </c>
      <c r="AE1600" s="1">
        <f t="shared" si="220"/>
        <v>2.7118382133077774</v>
      </c>
      <c r="AF1600" s="1">
        <f t="shared" si="221"/>
        <v>4.5184730053971114</v>
      </c>
      <c r="AG1600" s="1">
        <f t="shared" si="222"/>
        <v>1.9905300472465961</v>
      </c>
      <c r="AH1600" s="1">
        <f t="shared" si="223"/>
        <v>-62.908724952224411</v>
      </c>
      <c r="AI1600" s="1">
        <f t="shared" si="224"/>
        <v>-110.41271220027927</v>
      </c>
      <c r="AJ1600" s="1">
        <f t="shared" si="225"/>
        <v>-8.5255863032400736</v>
      </c>
      <c r="AK1600" s="1">
        <f t="shared" si="226"/>
        <v>139.67006583306096</v>
      </c>
      <c r="AL1600" s="1">
        <f t="shared" si="227"/>
        <v>34.621232326020476</v>
      </c>
      <c r="AM1600" s="1">
        <f t="shared" si="228"/>
        <v>1.4376283601233826</v>
      </c>
      <c r="AN1600" s="1">
        <f t="shared" si="229"/>
        <v>3.2575606025881449</v>
      </c>
      <c r="AO1600" s="1">
        <v>1882.6452352942381</v>
      </c>
      <c r="AP1600" s="1">
        <v>1851.9408484848479</v>
      </c>
      <c r="AQ1600" s="1">
        <v>5.1758045300990387</v>
      </c>
      <c r="AR1600" s="1">
        <v>65.662157139145961</v>
      </c>
      <c r="AS1600" s="1">
        <f t="shared" si="230"/>
        <v>1.4265016995969255</v>
      </c>
      <c r="AT1600" s="1">
        <v>25.59948459169895</v>
      </c>
      <c r="AU1600" s="1">
        <v>27.26449333333332</v>
      </c>
      <c r="AV1600" s="1">
        <v>-5.0121644761980992E-5</v>
      </c>
      <c r="AW1600" s="1">
        <v>81.5194902957615</v>
      </c>
      <c r="AX1600" s="1">
        <v>20</v>
      </c>
      <c r="AY1600" s="1">
        <v>4</v>
      </c>
      <c r="AZ1600" s="1">
        <f t="shared" si="231"/>
        <v>1</v>
      </c>
      <c r="BA1600" s="1">
        <f t="shared" si="232"/>
        <v>0</v>
      </c>
      <c r="BB1600" s="1">
        <f t="shared" si="233"/>
        <v>51864.977119641895</v>
      </c>
      <c r="BC1600" s="1">
        <f t="shared" si="234"/>
        <v>2000.006875</v>
      </c>
      <c r="BD1600" s="1">
        <f t="shared" si="235"/>
        <v>1681.2057708750283</v>
      </c>
      <c r="BE1600" s="1">
        <f t="shared" si="236"/>
        <v>0.84059999587502832</v>
      </c>
      <c r="BF1600" s="1">
        <f t="shared" si="237"/>
        <v>0.16075799203880473</v>
      </c>
      <c r="BG1600" s="1">
        <v>6</v>
      </c>
      <c r="BH1600" s="1">
        <v>0.5</v>
      </c>
      <c r="BI1600" s="1" t="s">
        <v>356</v>
      </c>
      <c r="BJ1600" s="1">
        <v>2</v>
      </c>
      <c r="BK1600" s="1" t="b">
        <v>1</v>
      </c>
      <c r="BL1600" s="1">
        <v>1660328314.1624999</v>
      </c>
      <c r="BM1600" s="1">
        <v>1764.0474999999999</v>
      </c>
      <c r="BN1600" s="1">
        <v>1808.6243750000001</v>
      </c>
      <c r="BO1600" s="1">
        <v>27.270187499999999</v>
      </c>
      <c r="BP1600" s="1">
        <v>25.592524999999998</v>
      </c>
      <c r="BQ1600" s="1">
        <v>1761.276875</v>
      </c>
      <c r="BR1600" s="1">
        <v>27.26224375</v>
      </c>
      <c r="BS1600" s="1">
        <v>500.13299999999998</v>
      </c>
      <c r="BT1600" s="1">
        <v>99.343312499999996</v>
      </c>
      <c r="BU1600" s="1">
        <v>0.10001598125</v>
      </c>
      <c r="BV1600" s="1">
        <v>31.027562499999998</v>
      </c>
      <c r="BW1600" s="1">
        <v>31.729156249999999</v>
      </c>
      <c r="BX1600" s="1">
        <v>999.9</v>
      </c>
      <c r="BY1600" s="1">
        <v>0</v>
      </c>
      <c r="BZ1600" s="1">
        <v>0</v>
      </c>
      <c r="CA1600" s="1">
        <v>10006.221250000001</v>
      </c>
      <c r="CB1600" s="1">
        <v>0</v>
      </c>
      <c r="CC1600" s="1">
        <v>977.58043750000002</v>
      </c>
      <c r="CD1600" s="1">
        <v>-44.575843749999997</v>
      </c>
      <c r="CE1600" s="1">
        <v>1813.5025000000001</v>
      </c>
      <c r="CF1600" s="1">
        <v>1856.1275000000001</v>
      </c>
      <c r="CG1600" s="1">
        <v>1.677663125</v>
      </c>
      <c r="CH1600" s="1">
        <v>1808.6243750000001</v>
      </c>
      <c r="CI1600" s="1">
        <v>25.592524999999998</v>
      </c>
      <c r="CJ1600" s="1">
        <v>2.7091099999999999</v>
      </c>
      <c r="CK1600" s="1">
        <v>2.5424449999999998</v>
      </c>
      <c r="CL1600" s="1">
        <v>22.340475000000001</v>
      </c>
      <c r="CM1600" s="1">
        <v>21.300806250000001</v>
      </c>
      <c r="CN1600" s="1">
        <v>2000.006875</v>
      </c>
      <c r="CO1600" s="1">
        <v>0.98000256249999995</v>
      </c>
      <c r="CP1600" s="1">
        <v>1.9997756249999998E-2</v>
      </c>
      <c r="CQ1600" s="1">
        <v>0</v>
      </c>
      <c r="CR1600" s="1">
        <v>2.5131250000000001</v>
      </c>
      <c r="CS1600" s="1">
        <v>0</v>
      </c>
      <c r="CT1600" s="1">
        <v>25421.762500000001</v>
      </c>
      <c r="CU1600" s="1">
        <v>17412.393749999999</v>
      </c>
      <c r="CV1600" s="1">
        <v>44.25</v>
      </c>
      <c r="CW1600" s="1">
        <v>45.909875</v>
      </c>
      <c r="CX1600" s="1">
        <v>44.375</v>
      </c>
      <c r="CY1600" s="1">
        <v>43.878875000000001</v>
      </c>
      <c r="CZ1600" s="1">
        <v>44.163749999999993</v>
      </c>
      <c r="DA1600" s="1">
        <v>1960.0137500000001</v>
      </c>
      <c r="DB1600" s="1">
        <v>40</v>
      </c>
      <c r="DC1600" s="1">
        <v>0</v>
      </c>
      <c r="DD1600" s="1">
        <v>1660328320.2</v>
      </c>
      <c r="DE1600" s="1">
        <v>0</v>
      </c>
      <c r="DF1600" s="1">
        <v>1660327771.0999999</v>
      </c>
      <c r="DG1600" s="1" t="s">
        <v>2754</v>
      </c>
      <c r="DH1600" s="1">
        <v>1660327771.0999999</v>
      </c>
      <c r="DI1600" s="1">
        <v>1660327770.5999999</v>
      </c>
      <c r="DJ1600" s="1">
        <v>42</v>
      </c>
      <c r="DK1600" s="1">
        <v>0.13300000000000001</v>
      </c>
      <c r="DL1600" s="1">
        <v>-5.0000000000000001E-3</v>
      </c>
      <c r="DM1600" s="1">
        <v>1.258</v>
      </c>
      <c r="DN1600" s="1">
        <v>1.2E-2</v>
      </c>
      <c r="DO1600" s="1">
        <v>400</v>
      </c>
      <c r="DP1600" s="1">
        <v>26</v>
      </c>
      <c r="DQ1600" s="1">
        <v>0.6</v>
      </c>
      <c r="DR1600" s="1">
        <v>0.12</v>
      </c>
      <c r="DS1600" s="1">
        <v>3.3862612951354869</v>
      </c>
      <c r="DT1600" s="1">
        <v>0.43599038466013412</v>
      </c>
      <c r="DU1600" s="1">
        <v>0.24697041804102679</v>
      </c>
      <c r="DV1600" s="1">
        <v>1</v>
      </c>
      <c r="DW1600" s="1">
        <v>34.655061666384817</v>
      </c>
      <c r="DX1600" s="1">
        <v>-0.48554411061304847</v>
      </c>
      <c r="DY1600" s="1">
        <v>9.0849056792106336E-2</v>
      </c>
      <c r="DZ1600" s="1">
        <v>1</v>
      </c>
      <c r="EA1600" s="1">
        <v>-44.602174193548393</v>
      </c>
      <c r="EB1600" s="1">
        <v>0.41374354838714988</v>
      </c>
      <c r="EC1600" s="1">
        <v>0.1370786846509699</v>
      </c>
      <c r="ED1600" s="1">
        <v>1</v>
      </c>
      <c r="EE1600" s="1">
        <v>1616.692734041977</v>
      </c>
      <c r="EF1600" s="1">
        <v>276.77422251504203</v>
      </c>
      <c r="EG1600" s="1">
        <v>27.080421911619599</v>
      </c>
      <c r="EH1600" s="1">
        <v>0</v>
      </c>
      <c r="EI1600" s="1">
        <v>1.6757270731707321</v>
      </c>
      <c r="EJ1600" s="1">
        <v>1.44792334494837E-2</v>
      </c>
      <c r="EK1600" s="1">
        <v>1.3768167996151709E-2</v>
      </c>
      <c r="EL1600" s="1">
        <v>1</v>
      </c>
      <c r="EM1600" s="1">
        <v>1.9907173548498149</v>
      </c>
      <c r="EN1600" s="1">
        <v>5.7158317472521241E-3</v>
      </c>
      <c r="EO1600" s="1">
        <v>8.7625239099125532E-4</v>
      </c>
      <c r="EP1600" s="1">
        <v>1</v>
      </c>
      <c r="EQ1600" s="1">
        <v>5</v>
      </c>
      <c r="ER1600" s="1">
        <v>6</v>
      </c>
      <c r="ES1600" s="1" t="s">
        <v>358</v>
      </c>
      <c r="ET1600" s="1">
        <v>2.9413200000000002</v>
      </c>
      <c r="EU1600" s="1">
        <v>2.8014600000000001</v>
      </c>
      <c r="EV1600" s="1">
        <v>0.237346</v>
      </c>
      <c r="EW1600" s="1">
        <v>0.24071500000000001</v>
      </c>
      <c r="EX1600" s="1">
        <v>0.11738899999999999</v>
      </c>
      <c r="EY1600" s="1">
        <v>0.112342</v>
      </c>
      <c r="EZ1600" s="1">
        <v>15586.3</v>
      </c>
      <c r="FA1600" s="1">
        <v>16269.9</v>
      </c>
      <c r="FB1600" s="1">
        <v>23781.9</v>
      </c>
      <c r="FC1600" s="1">
        <v>24954.1</v>
      </c>
      <c r="FD1600" s="1">
        <v>33611.1</v>
      </c>
      <c r="FE1600" s="1">
        <v>35380.400000000001</v>
      </c>
      <c r="FF1600" s="1">
        <v>43374.1</v>
      </c>
      <c r="FG1600" s="1">
        <v>46133.1</v>
      </c>
      <c r="FH1600" s="1">
        <v>1.8997999999999999</v>
      </c>
      <c r="FI1600" s="1">
        <v>1.8112200000000001</v>
      </c>
      <c r="FJ1600" s="1">
        <v>0.101276</v>
      </c>
      <c r="FK1600" s="1">
        <v>0</v>
      </c>
      <c r="FL1600" s="1">
        <v>30.0716</v>
      </c>
      <c r="FM1600" s="1">
        <v>999.9</v>
      </c>
      <c r="FN1600" s="1">
        <v>57</v>
      </c>
      <c r="FO1600" s="1">
        <v>38.299999999999997</v>
      </c>
      <c r="FP1600" s="1">
        <v>38.8217</v>
      </c>
      <c r="FQ1600" s="1">
        <v>63.245800000000003</v>
      </c>
      <c r="FR1600" s="1">
        <v>22.383800000000001</v>
      </c>
      <c r="FS1600" s="1">
        <v>1</v>
      </c>
      <c r="FT1600" s="1">
        <v>0.52608699999999997</v>
      </c>
      <c r="FU1600" s="1">
        <v>2.8432200000000001</v>
      </c>
      <c r="FV1600" s="1">
        <v>20.297000000000001</v>
      </c>
      <c r="FW1600" s="1">
        <v>5.2100999999999997</v>
      </c>
      <c r="FX1600" s="1">
        <v>11.9077</v>
      </c>
      <c r="FY1600" s="1">
        <v>5.0018000000000002</v>
      </c>
      <c r="FZ1600" s="1">
        <v>3.2905199999999999</v>
      </c>
      <c r="GA1600" s="1">
        <v>9999</v>
      </c>
      <c r="GB1600" s="1">
        <v>9999</v>
      </c>
      <c r="GC1600" s="1">
        <v>9999</v>
      </c>
      <c r="GD1600" s="1">
        <v>999.9</v>
      </c>
      <c r="GE1600" s="1">
        <v>1.8597399999999999</v>
      </c>
      <c r="GF1600" s="1">
        <v>1.8547199999999999</v>
      </c>
      <c r="GG1600" s="1">
        <v>1.85791</v>
      </c>
      <c r="GH1600" s="1">
        <v>1.8563799999999999</v>
      </c>
      <c r="GI1600" s="1">
        <v>1.8551599999999999</v>
      </c>
      <c r="GJ1600" s="1">
        <v>1.8547100000000001</v>
      </c>
      <c r="GK1600" s="1">
        <v>1.8535999999999999</v>
      </c>
      <c r="GL1600" s="1">
        <v>1.8565400000000001</v>
      </c>
      <c r="GM1600" s="1">
        <v>0</v>
      </c>
      <c r="GN1600" s="1">
        <v>0</v>
      </c>
      <c r="GO1600" s="1">
        <v>0</v>
      </c>
      <c r="GP1600" s="1">
        <v>0</v>
      </c>
      <c r="GQ1600" s="1" t="s">
        <v>359</v>
      </c>
      <c r="GR1600" s="1" t="s">
        <v>360</v>
      </c>
      <c r="GS1600" s="1" t="s">
        <v>361</v>
      </c>
      <c r="GT1600" s="1" t="s">
        <v>361</v>
      </c>
      <c r="GU1600" s="1" t="s">
        <v>361</v>
      </c>
      <c r="GV1600" s="1" t="s">
        <v>361</v>
      </c>
      <c r="GW1600" s="1">
        <v>0</v>
      </c>
      <c r="GX1600" s="1">
        <v>100</v>
      </c>
      <c r="GY1600" s="1">
        <v>100</v>
      </c>
      <c r="GZ1600" s="1">
        <v>2.8</v>
      </c>
      <c r="HA1600" s="1">
        <v>7.9000000000000008E-3</v>
      </c>
      <c r="HB1600" s="1">
        <v>0.32140272067045289</v>
      </c>
      <c r="HC1600" s="1">
        <v>2.7716384584972409E-3</v>
      </c>
      <c r="HD1600" s="1">
        <v>-1.1467119688665799E-6</v>
      </c>
      <c r="HE1600" s="1">
        <v>2.0626329066488061E-10</v>
      </c>
      <c r="HF1600" s="1">
        <v>-7.4589808594339752E-2</v>
      </c>
      <c r="HG1600" s="1">
        <v>1.066993184659233E-2</v>
      </c>
      <c r="HH1600" s="1">
        <v>-3.4528890892081033E-4</v>
      </c>
      <c r="HI1600" s="1">
        <v>2.382551249023132E-6</v>
      </c>
      <c r="HJ1600" s="1">
        <v>1</v>
      </c>
      <c r="HK1600" s="1">
        <v>2115</v>
      </c>
      <c r="HL1600" s="1">
        <v>2</v>
      </c>
      <c r="HM1600" s="1">
        <v>30</v>
      </c>
      <c r="HN1600" s="1">
        <v>9.1999999999999993</v>
      </c>
      <c r="HO1600" s="1">
        <v>9.1999999999999993</v>
      </c>
      <c r="HP1600" s="1">
        <v>3.5803199999999999</v>
      </c>
      <c r="HQ1600" s="1">
        <v>2.2900399999999999</v>
      </c>
      <c r="HR1600" s="1">
        <v>1.4978</v>
      </c>
      <c r="HS1600" s="1">
        <v>2.3010299999999999</v>
      </c>
      <c r="HT1600" s="1">
        <v>1.5478499999999999</v>
      </c>
      <c r="HU1600" s="1">
        <v>2.4218799999999998</v>
      </c>
      <c r="HV1600" s="1">
        <v>41.456200000000003</v>
      </c>
      <c r="HW1600" s="1">
        <v>14.193300000000001</v>
      </c>
      <c r="HX1600" s="1">
        <v>18</v>
      </c>
      <c r="HY1600" s="1">
        <v>474.06900000000002</v>
      </c>
      <c r="HZ1600" s="1">
        <v>478.32</v>
      </c>
      <c r="IA1600" s="1">
        <v>26.2959</v>
      </c>
      <c r="IB1600" s="1">
        <v>33.566000000000003</v>
      </c>
      <c r="IC1600" s="1">
        <v>30.000299999999999</v>
      </c>
      <c r="ID1600" s="1">
        <v>33.369599999999998</v>
      </c>
      <c r="IE1600" s="1">
        <v>33.467599999999997</v>
      </c>
      <c r="IF1600" s="1">
        <v>71.679299999999998</v>
      </c>
      <c r="IG1600" s="1">
        <v>36.372599999999998</v>
      </c>
      <c r="IH1600" s="1">
        <v>0</v>
      </c>
      <c r="II1600" s="1">
        <v>26.2638</v>
      </c>
      <c r="IJ1600" s="1">
        <v>1870.81</v>
      </c>
      <c r="IK1600" s="1">
        <v>25.4998</v>
      </c>
      <c r="IL1600" s="1">
        <v>100.288</v>
      </c>
      <c r="IM1600" s="1">
        <v>99.979399999999998</v>
      </c>
      <c r="IN1600" s="1" t="s">
        <v>362</v>
      </c>
    </row>
    <row r="1601" spans="1:248" ht="15.75" customHeight="1" x14ac:dyDescent="0.3">
      <c r="A1601" s="1">
        <v>1585</v>
      </c>
      <c r="B1601" s="1">
        <v>1660328322.5999999</v>
      </c>
      <c r="C1601" s="1">
        <v>17356</v>
      </c>
      <c r="D1601" s="1" t="s">
        <v>3453</v>
      </c>
      <c r="E1601" s="1" t="s">
        <v>3454</v>
      </c>
      <c r="F1601" s="1">
        <v>1</v>
      </c>
      <c r="G1601" s="1" t="s">
        <v>354</v>
      </c>
      <c r="H1601" s="1" t="s">
        <v>350</v>
      </c>
      <c r="I1601" s="1" t="s">
        <v>351</v>
      </c>
      <c r="J1601" s="1" t="s">
        <v>352</v>
      </c>
      <c r="K1601" s="1" t="s">
        <v>2753</v>
      </c>
      <c r="L1601" s="1" t="s">
        <v>354</v>
      </c>
      <c r="M1601" s="1" t="s">
        <v>355</v>
      </c>
      <c r="N1601" s="1">
        <v>1660328314.1624999</v>
      </c>
      <c r="O1601" s="1">
        <f t="shared" si="204"/>
        <v>1.4245312863576534E-3</v>
      </c>
      <c r="P1601" s="1">
        <f t="shared" si="205"/>
        <v>1.4245312863576534</v>
      </c>
      <c r="Q1601" s="1">
        <f t="shared" si="206"/>
        <v>3.3416085337849188</v>
      </c>
      <c r="R1601" s="1">
        <f t="shared" si="207"/>
        <v>1764.0474999999999</v>
      </c>
      <c r="S1601" s="1">
        <f t="shared" si="208"/>
        <v>1629.8113270411247</v>
      </c>
      <c r="T1601" s="1">
        <f t="shared" si="209"/>
        <v>162.07386315741252</v>
      </c>
      <c r="U1601" s="1">
        <f t="shared" si="210"/>
        <v>175.42275499902786</v>
      </c>
      <c r="V1601" s="1">
        <f t="shared" si="211"/>
        <v>6.9418265390778125E-2</v>
      </c>
      <c r="W1601" s="1">
        <f t="shared" si="212"/>
        <v>2.9190929442305911</v>
      </c>
      <c r="X1601" s="1">
        <f t="shared" si="213"/>
        <v>6.8514036392951005E-2</v>
      </c>
      <c r="Y1601" s="1">
        <f t="shared" si="214"/>
        <v>4.2901532777232979E-2</v>
      </c>
      <c r="Z1601" s="1">
        <f t="shared" si="215"/>
        <v>321.5170892888047</v>
      </c>
      <c r="AA1601" s="1">
        <f t="shared" si="216"/>
        <v>32.553933216569746</v>
      </c>
      <c r="AB1601" s="1">
        <f t="shared" si="217"/>
        <v>31.729156249999999</v>
      </c>
      <c r="AC1601" s="1">
        <f t="shared" si="218"/>
        <v>4.7023682605543735</v>
      </c>
      <c r="AD1601" s="1">
        <f t="shared" si="219"/>
        <v>60.016696128727766</v>
      </c>
      <c r="AE1601" s="1">
        <f t="shared" si="220"/>
        <v>2.7118382133077774</v>
      </c>
      <c r="AF1601" s="1">
        <f t="shared" si="221"/>
        <v>4.5184730053971114</v>
      </c>
      <c r="AG1601" s="1">
        <f t="shared" si="222"/>
        <v>1.9905300472465961</v>
      </c>
      <c r="AH1601" s="1">
        <f t="shared" si="223"/>
        <v>-62.821829728372521</v>
      </c>
      <c r="AI1601" s="1">
        <f t="shared" si="224"/>
        <v>-110.41271220027927</v>
      </c>
      <c r="AJ1601" s="1">
        <f t="shared" si="225"/>
        <v>-8.5255863032400736</v>
      </c>
      <c r="AK1601" s="1">
        <f t="shared" si="226"/>
        <v>139.75696105691287</v>
      </c>
      <c r="AL1601" s="1">
        <f t="shared" si="227"/>
        <v>34.621232326020476</v>
      </c>
      <c r="AM1601" s="1">
        <f t="shared" si="228"/>
        <v>1.4376283601233826</v>
      </c>
      <c r="AN1601" s="1">
        <f t="shared" si="229"/>
        <v>3.3416085337849188</v>
      </c>
      <c r="AO1601" s="1">
        <v>1885.19375713007</v>
      </c>
      <c r="AP1601" s="1">
        <v>1854.4786060606059</v>
      </c>
      <c r="AQ1601" s="1">
        <v>5.1578275127388666</v>
      </c>
      <c r="AR1601" s="1">
        <v>65.662157139145961</v>
      </c>
      <c r="AS1601" s="1">
        <f t="shared" si="230"/>
        <v>1.4245312863576534</v>
      </c>
      <c r="AT1601" s="1">
        <v>25.60255209434494</v>
      </c>
      <c r="AU1601" s="1">
        <v>27.265232121212119</v>
      </c>
      <c r="AV1601" s="1">
        <v>-4.5743208656700173E-5</v>
      </c>
      <c r="AW1601" s="1">
        <v>81.5194902957615</v>
      </c>
      <c r="AX1601" s="1">
        <v>20</v>
      </c>
      <c r="AY1601" s="1">
        <v>4</v>
      </c>
      <c r="AZ1601" s="1">
        <f t="shared" si="231"/>
        <v>1</v>
      </c>
      <c r="BA1601" s="1">
        <f t="shared" si="232"/>
        <v>0</v>
      </c>
      <c r="BB1601" s="1">
        <f t="shared" si="233"/>
        <v>51864.977119641895</v>
      </c>
      <c r="BC1601" s="1">
        <f t="shared" si="234"/>
        <v>2000.006875</v>
      </c>
      <c r="BD1601" s="1">
        <f t="shared" si="235"/>
        <v>1681.2057708750283</v>
      </c>
      <c r="BE1601" s="1">
        <f t="shared" si="236"/>
        <v>0.84059999587502832</v>
      </c>
      <c r="BF1601" s="1">
        <f t="shared" si="237"/>
        <v>0.16075799203880473</v>
      </c>
      <c r="BG1601" s="1">
        <v>6</v>
      </c>
      <c r="BH1601" s="1">
        <v>0.5</v>
      </c>
      <c r="BI1601" s="1" t="s">
        <v>356</v>
      </c>
      <c r="BJ1601" s="1">
        <v>2</v>
      </c>
      <c r="BK1601" s="1" t="b">
        <v>1</v>
      </c>
      <c r="BL1601" s="1">
        <v>1660328314.1624999</v>
      </c>
      <c r="BM1601" s="1">
        <v>1764.0474999999999</v>
      </c>
      <c r="BN1601" s="1">
        <v>1808.6243750000001</v>
      </c>
      <c r="BO1601" s="1">
        <v>27.270187499999999</v>
      </c>
      <c r="BP1601" s="1">
        <v>25.592524999999998</v>
      </c>
      <c r="BQ1601" s="1">
        <v>1761.276875</v>
      </c>
      <c r="BR1601" s="1">
        <v>27.26224375</v>
      </c>
      <c r="BS1601" s="1">
        <v>500.13299999999998</v>
      </c>
      <c r="BT1601" s="1">
        <v>99.343312499999996</v>
      </c>
      <c r="BU1601" s="1">
        <v>0.10001598125</v>
      </c>
      <c r="BV1601" s="1">
        <v>31.027562499999998</v>
      </c>
      <c r="BW1601" s="1">
        <v>31.729156249999999</v>
      </c>
      <c r="BX1601" s="1">
        <v>999.9</v>
      </c>
      <c r="BY1601" s="1">
        <v>0</v>
      </c>
      <c r="BZ1601" s="1">
        <v>0</v>
      </c>
      <c r="CA1601" s="1">
        <v>10006.221250000001</v>
      </c>
      <c r="CB1601" s="1">
        <v>0</v>
      </c>
      <c r="CC1601" s="1">
        <v>977.58043750000002</v>
      </c>
      <c r="CD1601" s="1">
        <v>-44.575843749999997</v>
      </c>
      <c r="CE1601" s="1">
        <v>1813.5025000000001</v>
      </c>
      <c r="CF1601" s="1">
        <v>1856.1275000000001</v>
      </c>
      <c r="CG1601" s="1">
        <v>1.677663125</v>
      </c>
      <c r="CH1601" s="1">
        <v>1808.6243750000001</v>
      </c>
      <c r="CI1601" s="1">
        <v>25.592524999999998</v>
      </c>
      <c r="CJ1601" s="1">
        <v>2.7091099999999999</v>
      </c>
      <c r="CK1601" s="1">
        <v>2.5424449999999998</v>
      </c>
      <c r="CL1601" s="1">
        <v>22.340475000000001</v>
      </c>
      <c r="CM1601" s="1">
        <v>21.300806250000001</v>
      </c>
      <c r="CN1601" s="1">
        <v>2000.006875</v>
      </c>
      <c r="CO1601" s="1">
        <v>0.98000256249999995</v>
      </c>
      <c r="CP1601" s="1">
        <v>1.9997756249999998E-2</v>
      </c>
      <c r="CQ1601" s="1">
        <v>0</v>
      </c>
      <c r="CR1601" s="1">
        <v>2.5131250000000001</v>
      </c>
      <c r="CS1601" s="1">
        <v>0</v>
      </c>
      <c r="CT1601" s="1">
        <v>25421.762500000001</v>
      </c>
      <c r="CU1601" s="1">
        <v>17412.393749999999</v>
      </c>
      <c r="CV1601" s="1">
        <v>44.25</v>
      </c>
      <c r="CW1601" s="1">
        <v>45.909875</v>
      </c>
      <c r="CX1601" s="1">
        <v>44.375</v>
      </c>
      <c r="CY1601" s="1">
        <v>43.878875000000001</v>
      </c>
      <c r="CZ1601" s="1">
        <v>44.163749999999993</v>
      </c>
      <c r="DA1601" s="1">
        <v>1960.0137500000001</v>
      </c>
      <c r="DB1601" s="1">
        <v>40</v>
      </c>
      <c r="DC1601" s="1">
        <v>0</v>
      </c>
      <c r="DD1601" s="1">
        <v>1660328320.8</v>
      </c>
      <c r="DE1601" s="1">
        <v>0</v>
      </c>
      <c r="DF1601" s="1">
        <v>1660327771.0999999</v>
      </c>
      <c r="DG1601" s="1" t="s">
        <v>2754</v>
      </c>
      <c r="DH1601" s="1">
        <v>1660327771.0999999</v>
      </c>
      <c r="DI1601" s="1">
        <v>1660327770.5999999</v>
      </c>
      <c r="DJ1601" s="1">
        <v>42</v>
      </c>
      <c r="DK1601" s="1">
        <v>0.13300000000000001</v>
      </c>
      <c r="DL1601" s="1">
        <v>-5.0000000000000001E-3</v>
      </c>
      <c r="DM1601" s="1">
        <v>1.258</v>
      </c>
      <c r="DN1601" s="1">
        <v>1.2E-2</v>
      </c>
      <c r="DO1601" s="1">
        <v>400</v>
      </c>
      <c r="DP1601" s="1">
        <v>26</v>
      </c>
      <c r="DQ1601" s="1">
        <v>0.6</v>
      </c>
      <c r="DR1601" s="1">
        <v>0.12</v>
      </c>
      <c r="DS1601" s="1">
        <v>3.3862612951354869</v>
      </c>
      <c r="DT1601" s="1">
        <v>0.43599038466013412</v>
      </c>
      <c r="DU1601" s="1">
        <v>0.24697041804102679</v>
      </c>
      <c r="DV1601" s="1">
        <v>1</v>
      </c>
      <c r="DW1601" s="1">
        <v>34.655061666384817</v>
      </c>
      <c r="DX1601" s="1">
        <v>-0.48554411061304847</v>
      </c>
      <c r="DY1601" s="1">
        <v>9.0849056792106336E-2</v>
      </c>
      <c r="DZ1601" s="1">
        <v>1</v>
      </c>
      <c r="EA1601" s="1">
        <v>-44.602174193548393</v>
      </c>
      <c r="EB1601" s="1">
        <v>0.41374354838714988</v>
      </c>
      <c r="EC1601" s="1">
        <v>0.1370786846509699</v>
      </c>
      <c r="ED1601" s="1">
        <v>1</v>
      </c>
      <c r="EE1601" s="1">
        <v>1616.692734041977</v>
      </c>
      <c r="EF1601" s="1">
        <v>276.77422251504203</v>
      </c>
      <c r="EG1601" s="1">
        <v>27.080421911619599</v>
      </c>
      <c r="EH1601" s="1">
        <v>0</v>
      </c>
      <c r="EI1601" s="1">
        <v>1.6757270731707321</v>
      </c>
      <c r="EJ1601" s="1">
        <v>1.44792334494837E-2</v>
      </c>
      <c r="EK1601" s="1">
        <v>1.3768167996151709E-2</v>
      </c>
      <c r="EL1601" s="1">
        <v>1</v>
      </c>
      <c r="EM1601" s="1">
        <v>1.9907173548498149</v>
      </c>
      <c r="EN1601" s="1">
        <v>5.7158317472521241E-3</v>
      </c>
      <c r="EO1601" s="1">
        <v>8.7625239099125532E-4</v>
      </c>
      <c r="EP1601" s="1">
        <v>1</v>
      </c>
      <c r="EQ1601" s="1">
        <v>5</v>
      </c>
      <c r="ER1601" s="1">
        <v>6</v>
      </c>
      <c r="ES1601" s="1" t="s">
        <v>358</v>
      </c>
      <c r="ET1601" s="1">
        <v>2.9412400000000001</v>
      </c>
      <c r="EU1601" s="1">
        <v>2.8014600000000001</v>
      </c>
      <c r="EV1601" s="1">
        <v>0.23753099999999999</v>
      </c>
      <c r="EW1601" s="1">
        <v>0.24088599999999999</v>
      </c>
      <c r="EX1601" s="1">
        <v>0.11738899999999999</v>
      </c>
      <c r="EY1601" s="1">
        <v>0.112315</v>
      </c>
      <c r="EZ1601" s="1">
        <v>15582.4</v>
      </c>
      <c r="FA1601" s="1">
        <v>16266.3</v>
      </c>
      <c r="FB1601" s="1">
        <v>23781.9</v>
      </c>
      <c r="FC1601" s="1">
        <v>24954</v>
      </c>
      <c r="FD1601" s="1">
        <v>33611</v>
      </c>
      <c r="FE1601" s="1">
        <v>35381.5</v>
      </c>
      <c r="FF1601" s="1">
        <v>43374</v>
      </c>
      <c r="FG1601" s="1">
        <v>46133.1</v>
      </c>
      <c r="FH1601" s="1">
        <v>1.89968</v>
      </c>
      <c r="FI1601" s="1">
        <v>1.8112999999999999</v>
      </c>
      <c r="FJ1601" s="1">
        <v>0.10120899999999999</v>
      </c>
      <c r="FK1601" s="1">
        <v>0</v>
      </c>
      <c r="FL1601" s="1">
        <v>30.071999999999999</v>
      </c>
      <c r="FM1601" s="1">
        <v>999.9</v>
      </c>
      <c r="FN1601" s="1">
        <v>57</v>
      </c>
      <c r="FO1601" s="1">
        <v>38.299999999999997</v>
      </c>
      <c r="FP1601" s="1">
        <v>38.825299999999999</v>
      </c>
      <c r="FQ1601" s="1">
        <v>63.245800000000003</v>
      </c>
      <c r="FR1601" s="1">
        <v>23.1691</v>
      </c>
      <c r="FS1601" s="1">
        <v>1</v>
      </c>
      <c r="FT1601" s="1">
        <v>0.52608699999999997</v>
      </c>
      <c r="FU1601" s="1">
        <v>2.84673</v>
      </c>
      <c r="FV1601" s="1">
        <v>20.297000000000001</v>
      </c>
      <c r="FW1601" s="1">
        <v>5.2100999999999997</v>
      </c>
      <c r="FX1601" s="1">
        <v>11.9077</v>
      </c>
      <c r="FY1601" s="1">
        <v>5.0019499999999999</v>
      </c>
      <c r="FZ1601" s="1">
        <v>3.2905199999999999</v>
      </c>
      <c r="GA1601" s="1">
        <v>9999</v>
      </c>
      <c r="GB1601" s="1">
        <v>9999</v>
      </c>
      <c r="GC1601" s="1">
        <v>9999</v>
      </c>
      <c r="GD1601" s="1">
        <v>999.9</v>
      </c>
      <c r="GE1601" s="1">
        <v>1.8597399999999999</v>
      </c>
      <c r="GF1601" s="1">
        <v>1.8547199999999999</v>
      </c>
      <c r="GG1601" s="1">
        <v>1.85791</v>
      </c>
      <c r="GH1601" s="1">
        <v>1.8563799999999999</v>
      </c>
      <c r="GI1601" s="1">
        <v>1.8551599999999999</v>
      </c>
      <c r="GJ1601" s="1">
        <v>1.8547100000000001</v>
      </c>
      <c r="GK1601" s="1">
        <v>1.85361</v>
      </c>
      <c r="GL1601" s="1">
        <v>1.8565400000000001</v>
      </c>
      <c r="GM1601" s="1">
        <v>0</v>
      </c>
      <c r="GN1601" s="1">
        <v>0</v>
      </c>
      <c r="GO1601" s="1">
        <v>0</v>
      </c>
      <c r="GP1601" s="1">
        <v>0</v>
      </c>
      <c r="GQ1601" s="1" t="s">
        <v>359</v>
      </c>
      <c r="GR1601" s="1" t="s">
        <v>360</v>
      </c>
      <c r="GS1601" s="1" t="s">
        <v>361</v>
      </c>
      <c r="GT1601" s="1" t="s">
        <v>361</v>
      </c>
      <c r="GU1601" s="1" t="s">
        <v>361</v>
      </c>
      <c r="GV1601" s="1" t="s">
        <v>361</v>
      </c>
      <c r="GW1601" s="1">
        <v>0</v>
      </c>
      <c r="GX1601" s="1">
        <v>100</v>
      </c>
      <c r="GY1601" s="1">
        <v>100</v>
      </c>
      <c r="GZ1601" s="1">
        <v>2.8</v>
      </c>
      <c r="HA1601" s="1">
        <v>8.0000000000000002E-3</v>
      </c>
      <c r="HB1601" s="1">
        <v>0.32140272067045289</v>
      </c>
      <c r="HC1601" s="1">
        <v>2.7716384584972409E-3</v>
      </c>
      <c r="HD1601" s="1">
        <v>-1.1467119688665799E-6</v>
      </c>
      <c r="HE1601" s="1">
        <v>2.0626329066488061E-10</v>
      </c>
      <c r="HF1601" s="1">
        <v>-7.4589808594339752E-2</v>
      </c>
      <c r="HG1601" s="1">
        <v>1.066993184659233E-2</v>
      </c>
      <c r="HH1601" s="1">
        <v>-3.4528890892081033E-4</v>
      </c>
      <c r="HI1601" s="1">
        <v>2.382551249023132E-6</v>
      </c>
      <c r="HJ1601" s="1">
        <v>1</v>
      </c>
      <c r="HK1601" s="1">
        <v>2115</v>
      </c>
      <c r="HL1601" s="1">
        <v>2</v>
      </c>
      <c r="HM1601" s="1">
        <v>30</v>
      </c>
      <c r="HN1601" s="1">
        <v>9.1999999999999993</v>
      </c>
      <c r="HO1601" s="1">
        <v>9.1999999999999993</v>
      </c>
      <c r="HP1601" s="1">
        <v>3.5827599999999999</v>
      </c>
      <c r="HQ1601" s="1">
        <v>2.2863799999999999</v>
      </c>
      <c r="HR1601" s="1">
        <v>1.4978</v>
      </c>
      <c r="HS1601" s="1">
        <v>2.3010299999999999</v>
      </c>
      <c r="HT1601" s="1">
        <v>1.5478499999999999</v>
      </c>
      <c r="HU1601" s="1">
        <v>2.4243199999999998</v>
      </c>
      <c r="HV1601" s="1">
        <v>41.456200000000003</v>
      </c>
      <c r="HW1601" s="1">
        <v>14.1671</v>
      </c>
      <c r="HX1601" s="1">
        <v>18</v>
      </c>
      <c r="HY1601" s="1">
        <v>473.99599999999998</v>
      </c>
      <c r="HZ1601" s="1">
        <v>478.37</v>
      </c>
      <c r="IA1601" s="1">
        <v>26.2942</v>
      </c>
      <c r="IB1601" s="1">
        <v>33.566000000000003</v>
      </c>
      <c r="IC1601" s="1">
        <v>30.000299999999999</v>
      </c>
      <c r="ID1601" s="1">
        <v>33.369599999999998</v>
      </c>
      <c r="IE1601" s="1">
        <v>33.467599999999997</v>
      </c>
      <c r="IF1601" s="1">
        <v>71.727599999999995</v>
      </c>
      <c r="IG1601" s="1">
        <v>36.372599999999998</v>
      </c>
      <c r="IH1601" s="1">
        <v>0</v>
      </c>
      <c r="II1601" s="1">
        <v>26.2638</v>
      </c>
      <c r="IJ1601" s="1">
        <v>1881.4</v>
      </c>
      <c r="IK1601" s="1">
        <v>25.4998</v>
      </c>
      <c r="IL1601" s="1">
        <v>100.28700000000001</v>
      </c>
      <c r="IM1601" s="1">
        <v>99.979399999999998</v>
      </c>
      <c r="IN1601" s="1" t="s">
        <v>362</v>
      </c>
    </row>
    <row r="1602" spans="1:248" ht="15.75" customHeight="1" x14ac:dyDescent="0.3">
      <c r="A1602" s="1">
        <v>1586</v>
      </c>
      <c r="B1602" s="1">
        <v>1660328323.5999999</v>
      </c>
      <c r="C1602" s="1">
        <v>17357</v>
      </c>
      <c r="D1602" s="1" t="s">
        <v>3455</v>
      </c>
      <c r="E1602" s="1" t="s">
        <v>3456</v>
      </c>
      <c r="F1602" s="1">
        <v>1</v>
      </c>
      <c r="G1602" s="1" t="s">
        <v>354</v>
      </c>
      <c r="H1602" s="1" t="s">
        <v>350</v>
      </c>
      <c r="I1602" s="1" t="s">
        <v>351</v>
      </c>
      <c r="J1602" s="1" t="s">
        <v>352</v>
      </c>
      <c r="K1602" s="1" t="s">
        <v>2753</v>
      </c>
      <c r="L1602" s="1" t="s">
        <v>354</v>
      </c>
      <c r="M1602" s="1" t="s">
        <v>355</v>
      </c>
      <c r="N1602" s="1">
        <v>1660328315.7</v>
      </c>
      <c r="O1602" s="1">
        <f t="shared" si="204"/>
        <v>1.4224603526874155E-3</v>
      </c>
      <c r="P1602" s="1">
        <f t="shared" si="205"/>
        <v>1.4224603526874156</v>
      </c>
      <c r="Q1602" s="1">
        <f t="shared" si="206"/>
        <v>3.49057246005958</v>
      </c>
      <c r="R1602" s="1">
        <f t="shared" si="207"/>
        <v>1771.7793333333329</v>
      </c>
      <c r="S1602" s="1">
        <f t="shared" si="208"/>
        <v>1633.7680223958678</v>
      </c>
      <c r="T1602" s="1">
        <f t="shared" si="209"/>
        <v>162.46721122737918</v>
      </c>
      <c r="U1602" s="1">
        <f t="shared" si="210"/>
        <v>176.19150531226592</v>
      </c>
      <c r="V1602" s="1">
        <f t="shared" si="211"/>
        <v>6.9320950207304041E-2</v>
      </c>
      <c r="W1602" s="1">
        <f t="shared" si="212"/>
        <v>2.9196015134363078</v>
      </c>
      <c r="X1602" s="1">
        <f t="shared" si="213"/>
        <v>6.8419391759459866E-2</v>
      </c>
      <c r="Y1602" s="1">
        <f t="shared" si="214"/>
        <v>4.2842144359463742E-2</v>
      </c>
      <c r="Z1602" s="1">
        <f t="shared" si="215"/>
        <v>321.51712485216223</v>
      </c>
      <c r="AA1602" s="1">
        <f t="shared" si="216"/>
        <v>32.554895424869343</v>
      </c>
      <c r="AB1602" s="1">
        <f t="shared" si="217"/>
        <v>31.72852</v>
      </c>
      <c r="AC1602" s="1">
        <f t="shared" si="218"/>
        <v>4.7021985844520628</v>
      </c>
      <c r="AD1602" s="1">
        <f t="shared" si="219"/>
        <v>60.013827122778849</v>
      </c>
      <c r="AE1602" s="1">
        <f t="shared" si="220"/>
        <v>2.7118122796622957</v>
      </c>
      <c r="AF1602" s="1">
        <f t="shared" si="221"/>
        <v>4.5186458015989457</v>
      </c>
      <c r="AG1602" s="1">
        <f t="shared" si="222"/>
        <v>1.9903863047897672</v>
      </c>
      <c r="AH1602" s="1">
        <f t="shared" si="223"/>
        <v>-62.730501553515019</v>
      </c>
      <c r="AI1602" s="1">
        <f t="shared" si="224"/>
        <v>-110.22621153427919</v>
      </c>
      <c r="AJ1602" s="1">
        <f t="shared" si="225"/>
        <v>-8.5097043719057499</v>
      </c>
      <c r="AK1602" s="1">
        <f t="shared" si="226"/>
        <v>140.0507073924623</v>
      </c>
      <c r="AL1602" s="1">
        <f t="shared" si="227"/>
        <v>34.567515920214326</v>
      </c>
      <c r="AM1602" s="1">
        <f t="shared" si="228"/>
        <v>1.4403231326699359</v>
      </c>
      <c r="AN1602" s="1">
        <f t="shared" si="229"/>
        <v>3.49057246005958</v>
      </c>
      <c r="AO1602" s="1">
        <v>1890.23733441382</v>
      </c>
      <c r="AP1602" s="1">
        <v>1859.5301818181811</v>
      </c>
      <c r="AQ1602" s="1">
        <v>5.1206663669289672</v>
      </c>
      <c r="AR1602" s="1">
        <v>65.662157139145961</v>
      </c>
      <c r="AS1602" s="1">
        <f t="shared" si="230"/>
        <v>1.4224603526874156</v>
      </c>
      <c r="AT1602" s="1">
        <v>25.606425994706079</v>
      </c>
      <c r="AU1602" s="1">
        <v>27.266510303030302</v>
      </c>
      <c r="AV1602" s="1">
        <v>-1.5190513965308E-5</v>
      </c>
      <c r="AW1602" s="1">
        <v>81.5194902957615</v>
      </c>
      <c r="AX1602" s="1">
        <v>20</v>
      </c>
      <c r="AY1602" s="1">
        <v>4</v>
      </c>
      <c r="AZ1602" s="1">
        <f t="shared" si="231"/>
        <v>1</v>
      </c>
      <c r="BA1602" s="1">
        <f t="shared" si="232"/>
        <v>0</v>
      </c>
      <c r="BB1602" s="1">
        <f t="shared" si="233"/>
        <v>51879.308869676686</v>
      </c>
      <c r="BC1602" s="1">
        <f t="shared" si="234"/>
        <v>2000.0073333333339</v>
      </c>
      <c r="BD1602" s="1">
        <f t="shared" si="235"/>
        <v>1681.2061364000842</v>
      </c>
      <c r="BE1602" s="1">
        <f t="shared" si="236"/>
        <v>0.84059998600009322</v>
      </c>
      <c r="BF1602" s="1">
        <f t="shared" si="237"/>
        <v>0.16075797298018013</v>
      </c>
      <c r="BG1602" s="1">
        <v>6</v>
      </c>
      <c r="BH1602" s="1">
        <v>0.5</v>
      </c>
      <c r="BI1602" s="1" t="s">
        <v>356</v>
      </c>
      <c r="BJ1602" s="1">
        <v>2</v>
      </c>
      <c r="BK1602" s="1" t="b">
        <v>1</v>
      </c>
      <c r="BL1602" s="1">
        <v>1660328315.7</v>
      </c>
      <c r="BM1602" s="1">
        <v>1771.7793333333329</v>
      </c>
      <c r="BN1602" s="1">
        <v>1816.311333333334</v>
      </c>
      <c r="BO1602" s="1">
        <v>27.269946666666669</v>
      </c>
      <c r="BP1602" s="1">
        <v>25.589120000000001</v>
      </c>
      <c r="BQ1602" s="1">
        <v>1769.0039999999999</v>
      </c>
      <c r="BR1602" s="1">
        <v>27.262006666666672</v>
      </c>
      <c r="BS1602" s="1">
        <v>500.1273333333333</v>
      </c>
      <c r="BT1602" s="1">
        <v>99.343233333333345</v>
      </c>
      <c r="BU1602" s="1">
        <v>0.10002237999999999</v>
      </c>
      <c r="BV1602" s="1">
        <v>31.028233333333329</v>
      </c>
      <c r="BW1602" s="1">
        <v>31.72852</v>
      </c>
      <c r="BX1602" s="1">
        <v>999.89999999999986</v>
      </c>
      <c r="BY1602" s="1">
        <v>0</v>
      </c>
      <c r="BZ1602" s="1">
        <v>0</v>
      </c>
      <c r="CA1602" s="1">
        <v>10009.136</v>
      </c>
      <c r="CB1602" s="1">
        <v>0</v>
      </c>
      <c r="CC1602" s="1">
        <v>983.00873333333357</v>
      </c>
      <c r="CD1602" s="1">
        <v>-44.530306666666668</v>
      </c>
      <c r="CE1602" s="1">
        <v>1821.4506666666671</v>
      </c>
      <c r="CF1602" s="1">
        <v>1864.01</v>
      </c>
      <c r="CG1602" s="1">
        <v>1.6808259999999999</v>
      </c>
      <c r="CH1602" s="1">
        <v>1816.311333333334</v>
      </c>
      <c r="CI1602" s="1">
        <v>25.589120000000001</v>
      </c>
      <c r="CJ1602" s="1">
        <v>2.7090839999999998</v>
      </c>
      <c r="CK1602" s="1">
        <v>2.5421053333333332</v>
      </c>
      <c r="CL1602" s="1">
        <v>22.340319999999998</v>
      </c>
      <c r="CM1602" s="1">
        <v>21.298626666666671</v>
      </c>
      <c r="CN1602" s="1">
        <v>2000.0073333333339</v>
      </c>
      <c r="CO1602" s="1">
        <v>0.98000260000000028</v>
      </c>
      <c r="CP1602" s="1">
        <v>1.999772E-2</v>
      </c>
      <c r="CQ1602" s="1">
        <v>0</v>
      </c>
      <c r="CR1602" s="1">
        <v>2.4731999999999998</v>
      </c>
      <c r="CS1602" s="1">
        <v>0</v>
      </c>
      <c r="CT1602" s="1">
        <v>25418.766666666659</v>
      </c>
      <c r="CU1602" s="1">
        <v>17412.400000000001</v>
      </c>
      <c r="CV1602" s="1">
        <v>44.25</v>
      </c>
      <c r="CW1602" s="1">
        <v>45.916333333333327</v>
      </c>
      <c r="CX1602" s="1">
        <v>44.375</v>
      </c>
      <c r="CY1602" s="1">
        <v>43.879133333333343</v>
      </c>
      <c r="CZ1602" s="1">
        <v>44.162199999999999</v>
      </c>
      <c r="DA1602" s="1">
        <v>1960.0139999999999</v>
      </c>
      <c r="DB1602" s="1">
        <v>39.999333333333333</v>
      </c>
      <c r="DC1602" s="1">
        <v>0</v>
      </c>
      <c r="DD1602" s="1">
        <v>1660328322</v>
      </c>
      <c r="DE1602" s="1">
        <v>0</v>
      </c>
      <c r="DF1602" s="1">
        <v>1660327771.0999999</v>
      </c>
      <c r="DG1602" s="1" t="s">
        <v>2754</v>
      </c>
      <c r="DH1602" s="1">
        <v>1660327771.0999999</v>
      </c>
      <c r="DI1602" s="1">
        <v>1660327770.5999999</v>
      </c>
      <c r="DJ1602" s="1">
        <v>42</v>
      </c>
      <c r="DK1602" s="1">
        <v>0.13300000000000001</v>
      </c>
      <c r="DL1602" s="1">
        <v>-5.0000000000000001E-3</v>
      </c>
      <c r="DM1602" s="1">
        <v>1.258</v>
      </c>
      <c r="DN1602" s="1">
        <v>1.2E-2</v>
      </c>
      <c r="DO1602" s="1">
        <v>400</v>
      </c>
      <c r="DP1602" s="1">
        <v>26</v>
      </c>
      <c r="DQ1602" s="1">
        <v>0.6</v>
      </c>
      <c r="DR1602" s="1">
        <v>0.12</v>
      </c>
      <c r="DS1602" s="1">
        <v>3.37063259974998</v>
      </c>
      <c r="DT1602" s="1">
        <v>0.57209486429515044</v>
      </c>
      <c r="DU1602" s="1">
        <v>0.2441040985197491</v>
      </c>
      <c r="DV1602" s="1">
        <v>0</v>
      </c>
      <c r="DW1602" s="1">
        <v>34.629928742288072</v>
      </c>
      <c r="DX1602" s="1">
        <v>-1.2284376634309571</v>
      </c>
      <c r="DY1602" s="1">
        <v>0.1406261640737389</v>
      </c>
      <c r="DZ1602" s="1">
        <v>0</v>
      </c>
      <c r="EA1602" s="1">
        <v>-44.575596774193549</v>
      </c>
      <c r="EB1602" s="1">
        <v>1.454129032258187</v>
      </c>
      <c r="EC1602" s="1">
        <v>0.19298396470887261</v>
      </c>
      <c r="ED1602" s="1">
        <v>0</v>
      </c>
      <c r="EE1602" s="1">
        <v>1621.592462320212</v>
      </c>
      <c r="EF1602" s="1">
        <v>277.01428550798732</v>
      </c>
      <c r="EG1602" s="1">
        <v>27.1042529182807</v>
      </c>
      <c r="EH1602" s="1">
        <v>0</v>
      </c>
      <c r="EI1602" s="1">
        <v>1.675847073170732</v>
      </c>
      <c r="EJ1602" s="1">
        <v>9.6827874564503549E-3</v>
      </c>
      <c r="EK1602" s="1">
        <v>1.377742749960389E-2</v>
      </c>
      <c r="EL1602" s="1">
        <v>1</v>
      </c>
      <c r="EM1602" s="1">
        <v>1.9905793895248249</v>
      </c>
      <c r="EN1602" s="1">
        <v>7.354618922695038E-4</v>
      </c>
      <c r="EO1602" s="1">
        <v>1.093767329503463E-3</v>
      </c>
      <c r="EP1602" s="1">
        <v>1</v>
      </c>
      <c r="EQ1602" s="1">
        <v>2</v>
      </c>
      <c r="ER1602" s="1">
        <v>6</v>
      </c>
      <c r="ES1602" s="1" t="s">
        <v>387</v>
      </c>
      <c r="ET1602" s="1">
        <v>2.94102</v>
      </c>
      <c r="EU1602" s="1">
        <v>2.8015500000000002</v>
      </c>
      <c r="EV1602" s="1">
        <v>0.237902</v>
      </c>
      <c r="EW1602" s="1">
        <v>0.24121100000000001</v>
      </c>
      <c r="EX1602" s="1">
        <v>0.11738800000000001</v>
      </c>
      <c r="EY1602" s="1">
        <v>0.112237</v>
      </c>
      <c r="EZ1602" s="1">
        <v>15574.9</v>
      </c>
      <c r="FA1602" s="1">
        <v>16259.1</v>
      </c>
      <c r="FB1602" s="1">
        <v>23782</v>
      </c>
      <c r="FC1602" s="1">
        <v>24953.8</v>
      </c>
      <c r="FD1602" s="1">
        <v>33611.1</v>
      </c>
      <c r="FE1602" s="1">
        <v>35384.5</v>
      </c>
      <c r="FF1602" s="1">
        <v>43374</v>
      </c>
      <c r="FG1602" s="1">
        <v>46132.9</v>
      </c>
      <c r="FH1602" s="1">
        <v>1.8996999999999999</v>
      </c>
      <c r="FI1602" s="1">
        <v>1.81142</v>
      </c>
      <c r="FJ1602" s="1">
        <v>0.10097399999999999</v>
      </c>
      <c r="FK1602" s="1">
        <v>0</v>
      </c>
      <c r="FL1602" s="1">
        <v>30.073599999999999</v>
      </c>
      <c r="FM1602" s="1">
        <v>999.9</v>
      </c>
      <c r="FN1602" s="1">
        <v>57</v>
      </c>
      <c r="FO1602" s="1">
        <v>38.299999999999997</v>
      </c>
      <c r="FP1602" s="1">
        <v>38.822099999999999</v>
      </c>
      <c r="FQ1602" s="1">
        <v>63.4758</v>
      </c>
      <c r="FR1602" s="1">
        <v>23.273199999999999</v>
      </c>
      <c r="FS1602" s="1">
        <v>1</v>
      </c>
      <c r="FT1602" s="1">
        <v>0.52598299999999998</v>
      </c>
      <c r="FU1602" s="1">
        <v>2.8654999999999999</v>
      </c>
      <c r="FV1602" s="1">
        <v>20.296600000000002</v>
      </c>
      <c r="FW1602" s="1">
        <v>5.2102500000000003</v>
      </c>
      <c r="FX1602" s="1">
        <v>11.9077</v>
      </c>
      <c r="FY1602" s="1">
        <v>5.0019499999999999</v>
      </c>
      <c r="FZ1602" s="1">
        <v>3.2904800000000001</v>
      </c>
      <c r="GA1602" s="1">
        <v>9999</v>
      </c>
      <c r="GB1602" s="1">
        <v>9999</v>
      </c>
      <c r="GC1602" s="1">
        <v>9999</v>
      </c>
      <c r="GD1602" s="1">
        <v>999.9</v>
      </c>
      <c r="GE1602" s="1">
        <v>1.8597399999999999</v>
      </c>
      <c r="GF1602" s="1">
        <v>1.8547199999999999</v>
      </c>
      <c r="GG1602" s="1">
        <v>1.85791</v>
      </c>
      <c r="GH1602" s="1">
        <v>1.8563799999999999</v>
      </c>
      <c r="GI1602" s="1">
        <v>1.8551599999999999</v>
      </c>
      <c r="GJ1602" s="1">
        <v>1.8547100000000001</v>
      </c>
      <c r="GK1602" s="1">
        <v>1.8535900000000001</v>
      </c>
      <c r="GL1602" s="1">
        <v>1.8565400000000001</v>
      </c>
      <c r="GM1602" s="1">
        <v>0</v>
      </c>
      <c r="GN1602" s="1">
        <v>0</v>
      </c>
      <c r="GO1602" s="1">
        <v>0</v>
      </c>
      <c r="GP1602" s="1">
        <v>0</v>
      </c>
      <c r="GQ1602" s="1" t="s">
        <v>359</v>
      </c>
      <c r="GR1602" s="1" t="s">
        <v>360</v>
      </c>
      <c r="GS1602" s="1" t="s">
        <v>361</v>
      </c>
      <c r="GT1602" s="1" t="s">
        <v>361</v>
      </c>
      <c r="GU1602" s="1" t="s">
        <v>361</v>
      </c>
      <c r="GV1602" s="1" t="s">
        <v>361</v>
      </c>
      <c r="GW1602" s="1">
        <v>0</v>
      </c>
      <c r="GX1602" s="1">
        <v>100</v>
      </c>
      <c r="GY1602" s="1">
        <v>100</v>
      </c>
      <c r="GZ1602" s="1">
        <v>2.81</v>
      </c>
      <c r="HA1602" s="1">
        <v>8.0000000000000002E-3</v>
      </c>
      <c r="HB1602" s="1">
        <v>0.32140272067045289</v>
      </c>
      <c r="HC1602" s="1">
        <v>2.7716384584972409E-3</v>
      </c>
      <c r="HD1602" s="1">
        <v>-1.1467119688665799E-6</v>
      </c>
      <c r="HE1602" s="1">
        <v>2.0626329066488061E-10</v>
      </c>
      <c r="HF1602" s="1">
        <v>-7.4589808594339752E-2</v>
      </c>
      <c r="HG1602" s="1">
        <v>1.066993184659233E-2</v>
      </c>
      <c r="HH1602" s="1">
        <v>-3.4528890892081033E-4</v>
      </c>
      <c r="HI1602" s="1">
        <v>2.382551249023132E-6</v>
      </c>
      <c r="HJ1602" s="1">
        <v>1</v>
      </c>
      <c r="HK1602" s="1">
        <v>2115</v>
      </c>
      <c r="HL1602" s="1">
        <v>2</v>
      </c>
      <c r="HM1602" s="1">
        <v>30</v>
      </c>
      <c r="HN1602" s="1">
        <v>9.1999999999999993</v>
      </c>
      <c r="HO1602" s="1">
        <v>9.1999999999999993</v>
      </c>
      <c r="HP1602" s="1">
        <v>3.59497</v>
      </c>
      <c r="HQ1602" s="1">
        <v>2.2949199999999998</v>
      </c>
      <c r="HR1602" s="1">
        <v>1.4978</v>
      </c>
      <c r="HS1602" s="1">
        <v>2.3010299999999999</v>
      </c>
      <c r="HT1602" s="1">
        <v>1.5478499999999999</v>
      </c>
      <c r="HU1602" s="1">
        <v>2.4536099999999998</v>
      </c>
      <c r="HV1602" s="1">
        <v>41.456200000000003</v>
      </c>
      <c r="HW1602" s="1">
        <v>14.2021</v>
      </c>
      <c r="HX1602" s="1">
        <v>18</v>
      </c>
      <c r="HY1602" s="1">
        <v>474.01</v>
      </c>
      <c r="HZ1602" s="1">
        <v>478.452</v>
      </c>
      <c r="IA1602" s="1">
        <v>26.288399999999999</v>
      </c>
      <c r="IB1602" s="1">
        <v>33.566000000000003</v>
      </c>
      <c r="IC1602" s="1">
        <v>30.0002</v>
      </c>
      <c r="ID1602" s="1">
        <v>33.369599999999998</v>
      </c>
      <c r="IE1602" s="1">
        <v>33.467599999999997</v>
      </c>
      <c r="IF1602" s="1">
        <v>71.955699999999993</v>
      </c>
      <c r="IG1602" s="1">
        <v>36.372599999999998</v>
      </c>
      <c r="IH1602" s="1">
        <v>0</v>
      </c>
      <c r="II1602" s="1">
        <v>26.2638</v>
      </c>
      <c r="IJ1602" s="1">
        <v>1881.4</v>
      </c>
      <c r="IK1602" s="1">
        <v>25.4998</v>
      </c>
      <c r="IL1602" s="1">
        <v>100.288</v>
      </c>
      <c r="IM1602" s="1">
        <v>99.978800000000007</v>
      </c>
      <c r="IN1602" s="1" t="s">
        <v>362</v>
      </c>
    </row>
    <row r="1603" spans="1:248" ht="15.75" customHeight="1" x14ac:dyDescent="0.3">
      <c r="A1603" s="1">
        <v>1587</v>
      </c>
      <c r="B1603" s="1">
        <v>1660328324.5999999</v>
      </c>
      <c r="C1603" s="1">
        <v>17358</v>
      </c>
      <c r="D1603" s="1" t="s">
        <v>3457</v>
      </c>
      <c r="E1603" s="1" t="s">
        <v>3458</v>
      </c>
      <c r="F1603" s="1">
        <v>1</v>
      </c>
      <c r="G1603" s="1" t="s">
        <v>354</v>
      </c>
      <c r="H1603" s="1" t="s">
        <v>350</v>
      </c>
      <c r="I1603" s="1" t="s">
        <v>351</v>
      </c>
      <c r="J1603" s="1" t="s">
        <v>352</v>
      </c>
      <c r="K1603" s="1" t="s">
        <v>2753</v>
      </c>
      <c r="L1603" s="1" t="s">
        <v>354</v>
      </c>
      <c r="M1603" s="1" t="s">
        <v>355</v>
      </c>
      <c r="N1603" s="1">
        <v>1660328316.7333331</v>
      </c>
      <c r="O1603" s="1">
        <f t="shared" si="204"/>
        <v>1.4260916528560227E-3</v>
      </c>
      <c r="P1603" s="1">
        <f t="shared" si="205"/>
        <v>1.4260916528560228</v>
      </c>
      <c r="Q1603" s="1">
        <f t="shared" si="206"/>
        <v>3.4745594483925855</v>
      </c>
      <c r="R1603" s="1">
        <f t="shared" si="207"/>
        <v>1776.9573333333331</v>
      </c>
      <c r="S1603" s="1">
        <f t="shared" si="208"/>
        <v>1639.3541936802737</v>
      </c>
      <c r="T1603" s="1">
        <f t="shared" si="209"/>
        <v>163.02273107383556</v>
      </c>
      <c r="U1603" s="1">
        <f t="shared" si="210"/>
        <v>176.70643635061674</v>
      </c>
      <c r="V1603" s="1">
        <f t="shared" si="211"/>
        <v>6.9503242312354205E-2</v>
      </c>
      <c r="W1603" s="1">
        <f t="shared" si="212"/>
        <v>2.9197469442146198</v>
      </c>
      <c r="X1603" s="1">
        <f t="shared" si="213"/>
        <v>6.8597013938897181E-2</v>
      </c>
      <c r="Y1603" s="1">
        <f t="shared" si="214"/>
        <v>4.2953570241274192E-2</v>
      </c>
      <c r="Z1603" s="1">
        <f t="shared" si="215"/>
        <v>321.51676782423891</v>
      </c>
      <c r="AA1603" s="1">
        <f t="shared" si="216"/>
        <v>32.554124436688483</v>
      </c>
      <c r="AB1603" s="1">
        <f t="shared" si="217"/>
        <v>31.727993333333341</v>
      </c>
      <c r="AC1603" s="1">
        <f t="shared" si="218"/>
        <v>4.7020581362297049</v>
      </c>
      <c r="AD1603" s="1">
        <f t="shared" si="219"/>
        <v>60.011726222494666</v>
      </c>
      <c r="AE1603" s="1">
        <f t="shared" si="220"/>
        <v>2.7117554782301325</v>
      </c>
      <c r="AF1603" s="1">
        <f t="shared" si="221"/>
        <v>4.5187093405316245</v>
      </c>
      <c r="AG1603" s="1">
        <f t="shared" si="222"/>
        <v>1.9903026579995724</v>
      </c>
      <c r="AH1603" s="1">
        <f t="shared" si="223"/>
        <v>-62.890641890950604</v>
      </c>
      <c r="AI1603" s="1">
        <f t="shared" si="224"/>
        <v>-110.10997217288566</v>
      </c>
      <c r="AJ1603" s="1">
        <f t="shared" si="225"/>
        <v>-8.5002952690723266</v>
      </c>
      <c r="AK1603" s="1">
        <f t="shared" si="226"/>
        <v>140.01585849133028</v>
      </c>
      <c r="AL1603" s="1">
        <f t="shared" si="227"/>
        <v>34.484654649554344</v>
      </c>
      <c r="AM1603" s="1">
        <f t="shared" si="228"/>
        <v>1.4430661366897926</v>
      </c>
      <c r="AN1603" s="1">
        <f t="shared" si="229"/>
        <v>3.4745594483925855</v>
      </c>
      <c r="AO1603" s="1">
        <v>1895.085198529815</v>
      </c>
      <c r="AP1603" s="1">
        <v>1864.580424242424</v>
      </c>
      <c r="AQ1603" s="1">
        <v>5.0852637859389569</v>
      </c>
      <c r="AR1603" s="1">
        <v>65.662157139145961</v>
      </c>
      <c r="AS1603" s="1">
        <f t="shared" si="230"/>
        <v>1.4260916528560228</v>
      </c>
      <c r="AT1603" s="1">
        <v>25.601863586045759</v>
      </c>
      <c r="AU1603" s="1">
        <v>27.265907878787878</v>
      </c>
      <c r="AV1603" s="1">
        <v>2.8026292146181581E-5</v>
      </c>
      <c r="AW1603" s="1">
        <v>81.5194902957615</v>
      </c>
      <c r="AX1603" s="1">
        <v>19</v>
      </c>
      <c r="AY1603" s="1">
        <v>4</v>
      </c>
      <c r="AZ1603" s="1">
        <f t="shared" si="231"/>
        <v>1</v>
      </c>
      <c r="BA1603" s="1">
        <f t="shared" si="232"/>
        <v>0</v>
      </c>
      <c r="BB1603" s="1">
        <f t="shared" si="233"/>
        <v>51883.39845354022</v>
      </c>
      <c r="BC1603" s="1">
        <f t="shared" si="234"/>
        <v>2000.005333333334</v>
      </c>
      <c r="BD1603" s="1">
        <f t="shared" si="235"/>
        <v>1681.2044368001243</v>
      </c>
      <c r="BE1603" s="1">
        <f t="shared" si="236"/>
        <v>0.84059997680012377</v>
      </c>
      <c r="BF1603" s="1">
        <f t="shared" si="237"/>
        <v>0.1607579552242388</v>
      </c>
      <c r="BG1603" s="1">
        <v>6</v>
      </c>
      <c r="BH1603" s="1">
        <v>0.5</v>
      </c>
      <c r="BI1603" s="1" t="s">
        <v>356</v>
      </c>
      <c r="BJ1603" s="1">
        <v>2</v>
      </c>
      <c r="BK1603" s="1" t="b">
        <v>1</v>
      </c>
      <c r="BL1603" s="1">
        <v>1660328316.7333331</v>
      </c>
      <c r="BM1603" s="1">
        <v>1776.9573333333331</v>
      </c>
      <c r="BN1603" s="1">
        <v>1821.404666666667</v>
      </c>
      <c r="BO1603" s="1">
        <v>27.269373333333341</v>
      </c>
      <c r="BP1603" s="1">
        <v>25.58534666666667</v>
      </c>
      <c r="BQ1603" s="1">
        <v>1774.1780000000001</v>
      </c>
      <c r="BR1603" s="1">
        <v>27.26143333333334</v>
      </c>
      <c r="BS1603" s="1">
        <v>500.12793333333337</v>
      </c>
      <c r="BT1603" s="1">
        <v>99.343226666666666</v>
      </c>
      <c r="BU1603" s="1">
        <v>0.10003684666666671</v>
      </c>
      <c r="BV1603" s="1">
        <v>31.028479999999998</v>
      </c>
      <c r="BW1603" s="1">
        <v>31.727993333333341</v>
      </c>
      <c r="BX1603" s="1">
        <v>999.89999999999986</v>
      </c>
      <c r="BY1603" s="1">
        <v>0</v>
      </c>
      <c r="BZ1603" s="1">
        <v>0</v>
      </c>
      <c r="CA1603" s="1">
        <v>10009.968000000001</v>
      </c>
      <c r="CB1603" s="1">
        <v>0</v>
      </c>
      <c r="CC1603" s="1">
        <v>986.52553333333344</v>
      </c>
      <c r="CD1603" s="1">
        <v>-44.446446666666667</v>
      </c>
      <c r="CE1603" s="1">
        <v>1826.772666666667</v>
      </c>
      <c r="CF1603" s="1">
        <v>1869.23</v>
      </c>
      <c r="CG1603" s="1">
        <v>1.6840293333333329</v>
      </c>
      <c r="CH1603" s="1">
        <v>1821.404666666667</v>
      </c>
      <c r="CI1603" s="1">
        <v>25.58534666666667</v>
      </c>
      <c r="CJ1603" s="1">
        <v>2.7090273333333328</v>
      </c>
      <c r="CK1603" s="1">
        <v>2.5417293333333331</v>
      </c>
      <c r="CL1603" s="1">
        <v>22.339973333333329</v>
      </c>
      <c r="CM1603" s="1">
        <v>21.296220000000002</v>
      </c>
      <c r="CN1603" s="1">
        <v>2000.005333333334</v>
      </c>
      <c r="CO1603" s="1">
        <v>0.98000260000000028</v>
      </c>
      <c r="CP1603" s="1">
        <v>1.999772E-2</v>
      </c>
      <c r="CQ1603" s="1">
        <v>0</v>
      </c>
      <c r="CR1603" s="1">
        <v>2.5085999999999999</v>
      </c>
      <c r="CS1603" s="1">
        <v>0</v>
      </c>
      <c r="CT1603" s="1">
        <v>25416.92666666667</v>
      </c>
      <c r="CU1603" s="1">
        <v>17412.38</v>
      </c>
      <c r="CV1603" s="1">
        <v>44.25</v>
      </c>
      <c r="CW1603" s="1">
        <v>45.92046666666667</v>
      </c>
      <c r="CX1603" s="1">
        <v>44.375</v>
      </c>
      <c r="CY1603" s="1">
        <v>43.883266666666671</v>
      </c>
      <c r="CZ1603" s="1">
        <v>44.15806666666667</v>
      </c>
      <c r="DA1603" s="1">
        <v>1960.0119999999999</v>
      </c>
      <c r="DB1603" s="1">
        <v>39.998666666666672</v>
      </c>
      <c r="DC1603" s="1">
        <v>0</v>
      </c>
      <c r="DD1603" s="1">
        <v>1660328323.2</v>
      </c>
      <c r="DE1603" s="1">
        <v>0</v>
      </c>
      <c r="DF1603" s="1">
        <v>1660327771.0999999</v>
      </c>
      <c r="DG1603" s="1" t="s">
        <v>2754</v>
      </c>
      <c r="DH1603" s="1">
        <v>1660327771.0999999</v>
      </c>
      <c r="DI1603" s="1">
        <v>1660327770.5999999</v>
      </c>
      <c r="DJ1603" s="1">
        <v>42</v>
      </c>
      <c r="DK1603" s="1">
        <v>0.13300000000000001</v>
      </c>
      <c r="DL1603" s="1">
        <v>-5.0000000000000001E-3</v>
      </c>
      <c r="DM1603" s="1">
        <v>1.258</v>
      </c>
      <c r="DN1603" s="1">
        <v>1.2E-2</v>
      </c>
      <c r="DO1603" s="1">
        <v>400</v>
      </c>
      <c r="DP1603" s="1">
        <v>26</v>
      </c>
      <c r="DQ1603" s="1">
        <v>0.6</v>
      </c>
      <c r="DR1603" s="1">
        <v>0.12</v>
      </c>
      <c r="DS1603" s="1">
        <v>3.3684919422878941</v>
      </c>
      <c r="DT1603" s="1">
        <v>1.2260039391840769</v>
      </c>
      <c r="DU1603" s="1">
        <v>0.2411759109625487</v>
      </c>
      <c r="DV1603" s="1">
        <v>0</v>
      </c>
      <c r="DW1603" s="1">
        <v>34.546312383045588</v>
      </c>
      <c r="DX1603" s="1">
        <v>-2.7639415326968488</v>
      </c>
      <c r="DY1603" s="1">
        <v>0.28886947090727982</v>
      </c>
      <c r="DZ1603" s="1">
        <v>0</v>
      </c>
      <c r="EA1603" s="1">
        <v>-44.463343333333327</v>
      </c>
      <c r="EB1603" s="1">
        <v>3.9847021134593379</v>
      </c>
      <c r="EC1603" s="1">
        <v>0.38762754690839762</v>
      </c>
      <c r="ED1603" s="1">
        <v>0</v>
      </c>
      <c r="EE1603" s="1">
        <v>1627.164276725865</v>
      </c>
      <c r="EF1603" s="1">
        <v>278.14023388533349</v>
      </c>
      <c r="EG1603" s="1">
        <v>27.850512606614661</v>
      </c>
      <c r="EH1603" s="1">
        <v>0</v>
      </c>
      <c r="EI1603" s="1">
        <v>1.6786557499999999</v>
      </c>
      <c r="EJ1603" s="1">
        <v>3.2468330206378682E-2</v>
      </c>
      <c r="EK1603" s="1">
        <v>1.5781308704841322E-2</v>
      </c>
      <c r="EL1603" s="1">
        <v>1</v>
      </c>
      <c r="EM1603" s="1">
        <v>1.990337745346781</v>
      </c>
      <c r="EN1603" s="1">
        <v>-7.8947144824742677E-3</v>
      </c>
      <c r="EO1603" s="1">
        <v>1.4336914626819101E-3</v>
      </c>
      <c r="EP1603" s="1">
        <v>1</v>
      </c>
      <c r="EQ1603" s="1">
        <v>2</v>
      </c>
      <c r="ER1603" s="1">
        <v>6</v>
      </c>
      <c r="ES1603" s="1" t="s">
        <v>387</v>
      </c>
      <c r="ET1603" s="1">
        <v>2.9411499999999999</v>
      </c>
      <c r="EU1603" s="1">
        <v>2.8012800000000002</v>
      </c>
      <c r="EV1603" s="1">
        <v>0.23827000000000001</v>
      </c>
      <c r="EW1603" s="1">
        <v>0.24155199999999999</v>
      </c>
      <c r="EX1603" s="1">
        <v>0.117382</v>
      </c>
      <c r="EY1603" s="1">
        <v>0.112155</v>
      </c>
      <c r="EZ1603" s="1">
        <v>15567.4</v>
      </c>
      <c r="FA1603" s="1">
        <v>16251.8</v>
      </c>
      <c r="FB1603" s="1">
        <v>23782</v>
      </c>
      <c r="FC1603" s="1">
        <v>24953.8</v>
      </c>
      <c r="FD1603" s="1">
        <v>33611.4</v>
      </c>
      <c r="FE1603" s="1">
        <v>35387.699999999997</v>
      </c>
      <c r="FF1603" s="1">
        <v>43374.1</v>
      </c>
      <c r="FG1603" s="1">
        <v>46132.9</v>
      </c>
      <c r="FH1603" s="1">
        <v>1.8998299999999999</v>
      </c>
      <c r="FI1603" s="1">
        <v>1.8113300000000001</v>
      </c>
      <c r="FJ1603" s="1">
        <v>0.10119</v>
      </c>
      <c r="FK1603" s="1">
        <v>0</v>
      </c>
      <c r="FL1603" s="1">
        <v>30.0749</v>
      </c>
      <c r="FM1603" s="1">
        <v>999.9</v>
      </c>
      <c r="FN1603" s="1">
        <v>57</v>
      </c>
      <c r="FO1603" s="1">
        <v>38.299999999999997</v>
      </c>
      <c r="FP1603" s="1">
        <v>38.822000000000003</v>
      </c>
      <c r="FQ1603" s="1">
        <v>63.075800000000001</v>
      </c>
      <c r="FR1603" s="1">
        <v>22.860600000000002</v>
      </c>
      <c r="FS1603" s="1">
        <v>1</v>
      </c>
      <c r="FT1603" s="1">
        <v>0.52598299999999998</v>
      </c>
      <c r="FU1603" s="1">
        <v>2.8808099999999999</v>
      </c>
      <c r="FV1603" s="1">
        <v>20.296199999999999</v>
      </c>
      <c r="FW1603" s="1">
        <v>5.2092000000000001</v>
      </c>
      <c r="FX1603" s="1">
        <v>11.907500000000001</v>
      </c>
      <c r="FY1603" s="1">
        <v>5.0017500000000004</v>
      </c>
      <c r="FZ1603" s="1">
        <v>3.2902999999999998</v>
      </c>
      <c r="GA1603" s="1">
        <v>9999</v>
      </c>
      <c r="GB1603" s="1">
        <v>9999</v>
      </c>
      <c r="GC1603" s="1">
        <v>9999</v>
      </c>
      <c r="GD1603" s="1">
        <v>999.9</v>
      </c>
      <c r="GE1603" s="1">
        <v>1.8597399999999999</v>
      </c>
      <c r="GF1603" s="1">
        <v>1.8547199999999999</v>
      </c>
      <c r="GG1603" s="1">
        <v>1.85791</v>
      </c>
      <c r="GH1603" s="1">
        <v>1.8563799999999999</v>
      </c>
      <c r="GI1603" s="1">
        <v>1.8551599999999999</v>
      </c>
      <c r="GJ1603" s="1">
        <v>1.8547100000000001</v>
      </c>
      <c r="GK1603" s="1">
        <v>1.8535699999999999</v>
      </c>
      <c r="GL1603" s="1">
        <v>1.8565499999999999</v>
      </c>
      <c r="GM1603" s="1">
        <v>0</v>
      </c>
      <c r="GN1603" s="1">
        <v>0</v>
      </c>
      <c r="GO1603" s="1">
        <v>0</v>
      </c>
      <c r="GP1603" s="1">
        <v>0</v>
      </c>
      <c r="GQ1603" s="1" t="s">
        <v>359</v>
      </c>
      <c r="GR1603" s="1" t="s">
        <v>360</v>
      </c>
      <c r="GS1603" s="1" t="s">
        <v>361</v>
      </c>
      <c r="GT1603" s="1" t="s">
        <v>361</v>
      </c>
      <c r="GU1603" s="1" t="s">
        <v>361</v>
      </c>
      <c r="GV1603" s="1" t="s">
        <v>361</v>
      </c>
      <c r="GW1603" s="1">
        <v>0</v>
      </c>
      <c r="GX1603" s="1">
        <v>100</v>
      </c>
      <c r="GY1603" s="1">
        <v>100</v>
      </c>
      <c r="GZ1603" s="1">
        <v>2.8</v>
      </c>
      <c r="HA1603" s="1">
        <v>8.0000000000000002E-3</v>
      </c>
      <c r="HB1603" s="1">
        <v>0.32140272067045289</v>
      </c>
      <c r="HC1603" s="1">
        <v>2.7716384584972409E-3</v>
      </c>
      <c r="HD1603" s="1">
        <v>-1.1467119688665799E-6</v>
      </c>
      <c r="HE1603" s="1">
        <v>2.0626329066488061E-10</v>
      </c>
      <c r="HF1603" s="1">
        <v>-7.4589808594339752E-2</v>
      </c>
      <c r="HG1603" s="1">
        <v>1.066993184659233E-2</v>
      </c>
      <c r="HH1603" s="1">
        <v>-3.4528890892081033E-4</v>
      </c>
      <c r="HI1603" s="1">
        <v>2.382551249023132E-6</v>
      </c>
      <c r="HJ1603" s="1">
        <v>1</v>
      </c>
      <c r="HK1603" s="1">
        <v>2115</v>
      </c>
      <c r="HL1603" s="1">
        <v>2</v>
      </c>
      <c r="HM1603" s="1">
        <v>30</v>
      </c>
      <c r="HN1603" s="1">
        <v>9.1999999999999993</v>
      </c>
      <c r="HO1603" s="1">
        <v>9.1999999999999993</v>
      </c>
      <c r="HP1603" s="1">
        <v>3.59863</v>
      </c>
      <c r="HQ1603" s="1">
        <v>2.3132299999999999</v>
      </c>
      <c r="HR1603" s="1">
        <v>1.4978</v>
      </c>
      <c r="HS1603" s="1">
        <v>2.3010299999999999</v>
      </c>
      <c r="HT1603" s="1">
        <v>1.5478499999999999</v>
      </c>
      <c r="HU1603" s="1">
        <v>2.31812</v>
      </c>
      <c r="HV1603" s="1">
        <v>41.482199999999999</v>
      </c>
      <c r="HW1603" s="1">
        <v>14.175800000000001</v>
      </c>
      <c r="HX1603" s="1">
        <v>18</v>
      </c>
      <c r="HY1603" s="1">
        <v>474.08300000000003</v>
      </c>
      <c r="HZ1603" s="1">
        <v>478.38600000000002</v>
      </c>
      <c r="IA1603" s="1">
        <v>26.283100000000001</v>
      </c>
      <c r="IB1603" s="1">
        <v>33.566000000000003</v>
      </c>
      <c r="IC1603" s="1">
        <v>30.0002</v>
      </c>
      <c r="ID1603" s="1">
        <v>33.369599999999998</v>
      </c>
      <c r="IE1603" s="1">
        <v>33.467599999999997</v>
      </c>
      <c r="IF1603" s="1">
        <v>72.043199999999999</v>
      </c>
      <c r="IG1603" s="1">
        <v>36.372599999999998</v>
      </c>
      <c r="IH1603" s="1">
        <v>0</v>
      </c>
      <c r="II1603" s="1">
        <v>26.2638</v>
      </c>
      <c r="IJ1603" s="1">
        <v>1891.56</v>
      </c>
      <c r="IK1603" s="1">
        <v>25.4998</v>
      </c>
      <c r="IL1603" s="1">
        <v>100.288</v>
      </c>
      <c r="IM1603" s="1">
        <v>99.978800000000007</v>
      </c>
      <c r="IN1603" s="1" t="s">
        <v>362</v>
      </c>
    </row>
    <row r="1604" spans="1:248" ht="15.75" customHeight="1" x14ac:dyDescent="0.3">
      <c r="A1604" s="1">
        <v>1588</v>
      </c>
      <c r="B1604" s="1">
        <v>1660328325.5999999</v>
      </c>
      <c r="C1604" s="1">
        <v>17359</v>
      </c>
      <c r="D1604" s="1" t="s">
        <v>3459</v>
      </c>
      <c r="E1604" s="1" t="s">
        <v>3460</v>
      </c>
      <c r="F1604" s="1">
        <v>1</v>
      </c>
      <c r="G1604" s="1" t="s">
        <v>354</v>
      </c>
      <c r="H1604" s="1" t="s">
        <v>350</v>
      </c>
      <c r="I1604" s="1" t="s">
        <v>351</v>
      </c>
      <c r="J1604" s="1" t="s">
        <v>352</v>
      </c>
      <c r="K1604" s="1" t="s">
        <v>2753</v>
      </c>
      <c r="L1604" s="1" t="s">
        <v>354</v>
      </c>
      <c r="M1604" s="1" t="s">
        <v>355</v>
      </c>
      <c r="N1604" s="1">
        <v>1660328317.7666659</v>
      </c>
      <c r="O1604" s="1">
        <f t="shared" si="204"/>
        <v>1.4359951760104506E-3</v>
      </c>
      <c r="P1604" s="1">
        <f t="shared" si="205"/>
        <v>1.4359951760104506</v>
      </c>
      <c r="Q1604" s="1">
        <f t="shared" si="206"/>
        <v>3.339821275172147</v>
      </c>
      <c r="R1604" s="1">
        <f t="shared" si="207"/>
        <v>1782.1220000000001</v>
      </c>
      <c r="S1604" s="1">
        <f t="shared" si="208"/>
        <v>1647.968017020987</v>
      </c>
      <c r="T1604" s="1">
        <f t="shared" si="209"/>
        <v>163.879340179542</v>
      </c>
      <c r="U1604" s="1">
        <f t="shared" si="210"/>
        <v>177.22005188388704</v>
      </c>
      <c r="V1604" s="1">
        <f t="shared" si="211"/>
        <v>6.9993891490090193E-2</v>
      </c>
      <c r="W1604" s="1">
        <f t="shared" si="212"/>
        <v>2.9199291013217508</v>
      </c>
      <c r="X1604" s="1">
        <f t="shared" si="213"/>
        <v>6.9074970894496143E-2</v>
      </c>
      <c r="Y1604" s="1">
        <f t="shared" si="214"/>
        <v>4.3253413019736869E-2</v>
      </c>
      <c r="Z1604" s="1">
        <f t="shared" si="215"/>
        <v>321.51619799628816</v>
      </c>
      <c r="AA1604" s="1">
        <f t="shared" si="216"/>
        <v>32.551516406988156</v>
      </c>
      <c r="AB1604" s="1">
        <f t="shared" si="217"/>
        <v>31.727473333333329</v>
      </c>
      <c r="AC1604" s="1">
        <f t="shared" si="218"/>
        <v>4.7019194694164028</v>
      </c>
      <c r="AD1604" s="1">
        <f t="shared" si="219"/>
        <v>60.009401828847153</v>
      </c>
      <c r="AE1604" s="1">
        <f t="shared" si="220"/>
        <v>2.7116597204106108</v>
      </c>
      <c r="AF1604" s="1">
        <f t="shared" si="221"/>
        <v>4.5187247960653512</v>
      </c>
      <c r="AG1604" s="1">
        <f t="shared" si="222"/>
        <v>1.9902597490057921</v>
      </c>
      <c r="AH1604" s="1">
        <f t="shared" si="223"/>
        <v>-63.327387262060874</v>
      </c>
      <c r="AI1604" s="1">
        <f t="shared" si="224"/>
        <v>-110.02553856509563</v>
      </c>
      <c r="AJ1604" s="1">
        <f t="shared" si="225"/>
        <v>-8.4932279951990974</v>
      </c>
      <c r="AK1604" s="1">
        <f t="shared" si="226"/>
        <v>139.67004417393252</v>
      </c>
      <c r="AL1604" s="1">
        <f t="shared" si="227"/>
        <v>34.381389966038505</v>
      </c>
      <c r="AM1604" s="1">
        <f t="shared" si="228"/>
        <v>1.4464995613623952</v>
      </c>
      <c r="AN1604" s="1">
        <f t="shared" si="229"/>
        <v>3.339821275172147</v>
      </c>
      <c r="AO1604" s="1">
        <v>1899.7597735706979</v>
      </c>
      <c r="AP1604" s="1">
        <v>1869.6018787878779</v>
      </c>
      <c r="AQ1604" s="1">
        <v>5.0502278983485702</v>
      </c>
      <c r="AR1604" s="1">
        <v>65.662157139145961</v>
      </c>
      <c r="AS1604" s="1">
        <f t="shared" si="230"/>
        <v>1.4359951760104506</v>
      </c>
      <c r="AT1604" s="1">
        <v>25.58608718358494</v>
      </c>
      <c r="AU1604" s="1">
        <v>27.261586666666659</v>
      </c>
      <c r="AV1604" s="1">
        <v>4.2789260273987868E-5</v>
      </c>
      <c r="AW1604" s="1">
        <v>81.5194902957615</v>
      </c>
      <c r="AX1604" s="1">
        <v>20</v>
      </c>
      <c r="AY1604" s="1">
        <v>4</v>
      </c>
      <c r="AZ1604" s="1">
        <f t="shared" si="231"/>
        <v>1</v>
      </c>
      <c r="BA1604" s="1">
        <f t="shared" si="232"/>
        <v>0</v>
      </c>
      <c r="BB1604" s="1">
        <f t="shared" si="233"/>
        <v>51888.563644269561</v>
      </c>
      <c r="BC1604" s="1">
        <f t="shared" si="234"/>
        <v>2000.002</v>
      </c>
      <c r="BD1604" s="1">
        <f t="shared" si="235"/>
        <v>1681.2016172001493</v>
      </c>
      <c r="BE1604" s="1">
        <f t="shared" si="236"/>
        <v>0.84059996800010661</v>
      </c>
      <c r="BF1604" s="1">
        <f t="shared" si="237"/>
        <v>0.16075793824020584</v>
      </c>
      <c r="BG1604" s="1">
        <v>6</v>
      </c>
      <c r="BH1604" s="1">
        <v>0.5</v>
      </c>
      <c r="BI1604" s="1" t="s">
        <v>356</v>
      </c>
      <c r="BJ1604" s="1">
        <v>2</v>
      </c>
      <c r="BK1604" s="1" t="b">
        <v>1</v>
      </c>
      <c r="BL1604" s="1">
        <v>1660328317.7666659</v>
      </c>
      <c r="BM1604" s="1">
        <v>1782.1220000000001</v>
      </c>
      <c r="BN1604" s="1">
        <v>1826.461333333333</v>
      </c>
      <c r="BO1604" s="1">
        <v>27.268406666666671</v>
      </c>
      <c r="BP1604" s="1">
        <v>25.580386666666659</v>
      </c>
      <c r="BQ1604" s="1">
        <v>1779.338666666667</v>
      </c>
      <c r="BR1604" s="1">
        <v>27.26046666666667</v>
      </c>
      <c r="BS1604" s="1">
        <v>500.13240000000008</v>
      </c>
      <c r="BT1604" s="1">
        <v>99.343226666666666</v>
      </c>
      <c r="BU1604" s="1">
        <v>0.10005044</v>
      </c>
      <c r="BV1604" s="1">
        <v>31.02854</v>
      </c>
      <c r="BW1604" s="1">
        <v>31.727473333333329</v>
      </c>
      <c r="BX1604" s="1">
        <v>999.89999999999986</v>
      </c>
      <c r="BY1604" s="1">
        <v>0</v>
      </c>
      <c r="BZ1604" s="1">
        <v>0</v>
      </c>
      <c r="CA1604" s="1">
        <v>10011.00933333333</v>
      </c>
      <c r="CB1604" s="1">
        <v>0</v>
      </c>
      <c r="CC1604" s="1">
        <v>990.12306666666677</v>
      </c>
      <c r="CD1604" s="1">
        <v>-44.338679999999997</v>
      </c>
      <c r="CE1604" s="1">
        <v>1832.08</v>
      </c>
      <c r="CF1604" s="1">
        <v>1874.4093333333331</v>
      </c>
      <c r="CG1604" s="1">
        <v>1.688018666666667</v>
      </c>
      <c r="CH1604" s="1">
        <v>1826.461333333333</v>
      </c>
      <c r="CI1604" s="1">
        <v>25.580386666666659</v>
      </c>
      <c r="CJ1604" s="1">
        <v>2.708931333333334</v>
      </c>
      <c r="CK1604" s="1">
        <v>2.5412366666666668</v>
      </c>
      <c r="CL1604" s="1">
        <v>22.33939333333333</v>
      </c>
      <c r="CM1604" s="1">
        <v>21.293060000000001</v>
      </c>
      <c r="CN1604" s="1">
        <v>2000.002</v>
      </c>
      <c r="CO1604" s="1">
        <v>0.98000260000000028</v>
      </c>
      <c r="CP1604" s="1">
        <v>1.999772E-2</v>
      </c>
      <c r="CQ1604" s="1">
        <v>0</v>
      </c>
      <c r="CR1604" s="1">
        <v>2.4767999999999999</v>
      </c>
      <c r="CS1604" s="1">
        <v>0</v>
      </c>
      <c r="CT1604" s="1">
        <v>25415.119999999999</v>
      </c>
      <c r="CU1604" s="1">
        <v>17412.353333333329</v>
      </c>
      <c r="CV1604" s="1">
        <v>44.25</v>
      </c>
      <c r="CW1604" s="1">
        <v>45.924600000000012</v>
      </c>
      <c r="CX1604" s="1">
        <v>44.375</v>
      </c>
      <c r="CY1604" s="1">
        <v>43.883266666666671</v>
      </c>
      <c r="CZ1604" s="1">
        <v>44.158066666666663</v>
      </c>
      <c r="DA1604" s="1">
        <v>1960.0086666666659</v>
      </c>
      <c r="DB1604" s="1">
        <v>39.997999999999998</v>
      </c>
      <c r="DC1604" s="1">
        <v>0</v>
      </c>
      <c r="DD1604" s="1">
        <v>1660328323.8</v>
      </c>
      <c r="DE1604" s="1">
        <v>0</v>
      </c>
      <c r="DF1604" s="1">
        <v>1660327771.0999999</v>
      </c>
      <c r="DG1604" s="1" t="s">
        <v>2754</v>
      </c>
      <c r="DH1604" s="1">
        <v>1660327771.0999999</v>
      </c>
      <c r="DI1604" s="1">
        <v>1660327770.5999999</v>
      </c>
      <c r="DJ1604" s="1">
        <v>42</v>
      </c>
      <c r="DK1604" s="1">
        <v>0.13300000000000001</v>
      </c>
      <c r="DL1604" s="1">
        <v>-5.0000000000000001E-3</v>
      </c>
      <c r="DM1604" s="1">
        <v>1.258</v>
      </c>
      <c r="DN1604" s="1">
        <v>1.2E-2</v>
      </c>
      <c r="DO1604" s="1">
        <v>400</v>
      </c>
      <c r="DP1604" s="1">
        <v>26</v>
      </c>
      <c r="DQ1604" s="1">
        <v>0.6</v>
      </c>
      <c r="DR1604" s="1">
        <v>0.12</v>
      </c>
      <c r="DS1604" s="1">
        <v>3.3684919422878941</v>
      </c>
      <c r="DT1604" s="1">
        <v>1.2260039391840769</v>
      </c>
      <c r="DU1604" s="1">
        <v>0.2411759109625487</v>
      </c>
      <c r="DV1604" s="1">
        <v>0</v>
      </c>
      <c r="DW1604" s="1">
        <v>34.546312383045588</v>
      </c>
      <c r="DX1604" s="1">
        <v>-2.7639415326968488</v>
      </c>
      <c r="DY1604" s="1">
        <v>0.28886947090727982</v>
      </c>
      <c r="DZ1604" s="1">
        <v>0</v>
      </c>
      <c r="EA1604" s="1">
        <v>-44.463343333333327</v>
      </c>
      <c r="EB1604" s="1">
        <v>3.9847021134593379</v>
      </c>
      <c r="EC1604" s="1">
        <v>0.38762754690839762</v>
      </c>
      <c r="ED1604" s="1">
        <v>0</v>
      </c>
      <c r="EE1604" s="1">
        <v>1627.164276725865</v>
      </c>
      <c r="EF1604" s="1">
        <v>278.14023388533349</v>
      </c>
      <c r="EG1604" s="1">
        <v>27.850512606614661</v>
      </c>
      <c r="EH1604" s="1">
        <v>0</v>
      </c>
      <c r="EI1604" s="1">
        <v>1.6786557499999999</v>
      </c>
      <c r="EJ1604" s="1">
        <v>3.2468330206378682E-2</v>
      </c>
      <c r="EK1604" s="1">
        <v>1.5781308704841322E-2</v>
      </c>
      <c r="EL1604" s="1">
        <v>1</v>
      </c>
      <c r="EM1604" s="1">
        <v>1.990337745346781</v>
      </c>
      <c r="EN1604" s="1">
        <v>-7.8947144824742677E-3</v>
      </c>
      <c r="EO1604" s="1">
        <v>1.4336914626819101E-3</v>
      </c>
      <c r="EP1604" s="1">
        <v>1</v>
      </c>
      <c r="EQ1604" s="1">
        <v>2</v>
      </c>
      <c r="ER1604" s="1">
        <v>6</v>
      </c>
      <c r="ES1604" s="1" t="s">
        <v>387</v>
      </c>
      <c r="ET1604" s="1">
        <v>2.94129</v>
      </c>
      <c r="EU1604" s="1">
        <v>2.8014399999999999</v>
      </c>
      <c r="EV1604" s="1">
        <v>0.23863300000000001</v>
      </c>
      <c r="EW1604" s="1">
        <v>0.241894</v>
      </c>
      <c r="EX1604" s="1">
        <v>0.117366</v>
      </c>
      <c r="EY1604" s="1">
        <v>0.112081</v>
      </c>
      <c r="EZ1604" s="1">
        <v>15559.9</v>
      </c>
      <c r="FA1604" s="1">
        <v>16244.5</v>
      </c>
      <c r="FB1604" s="1">
        <v>23782</v>
      </c>
      <c r="FC1604" s="1">
        <v>24953.9</v>
      </c>
      <c r="FD1604" s="1">
        <v>33612.1</v>
      </c>
      <c r="FE1604" s="1">
        <v>35390.6</v>
      </c>
      <c r="FF1604" s="1">
        <v>43374.1</v>
      </c>
      <c r="FG1604" s="1">
        <v>46132.800000000003</v>
      </c>
      <c r="FH1604" s="1">
        <v>1.8996500000000001</v>
      </c>
      <c r="FI1604" s="1">
        <v>1.8113999999999999</v>
      </c>
      <c r="FJ1604" s="1">
        <v>0.101216</v>
      </c>
      <c r="FK1604" s="1">
        <v>0</v>
      </c>
      <c r="FL1604" s="1">
        <v>30.0762</v>
      </c>
      <c r="FM1604" s="1">
        <v>999.9</v>
      </c>
      <c r="FN1604" s="1">
        <v>57</v>
      </c>
      <c r="FO1604" s="1">
        <v>38.299999999999997</v>
      </c>
      <c r="FP1604" s="1">
        <v>38.825699999999998</v>
      </c>
      <c r="FQ1604" s="1">
        <v>63.245800000000003</v>
      </c>
      <c r="FR1604" s="1">
        <v>22.411899999999999</v>
      </c>
      <c r="FS1604" s="1">
        <v>1</v>
      </c>
      <c r="FT1604" s="1">
        <v>0.52604399999999996</v>
      </c>
      <c r="FU1604" s="1">
        <v>2.8935499999999998</v>
      </c>
      <c r="FV1604" s="1">
        <v>20.296199999999999</v>
      </c>
      <c r="FW1604" s="1">
        <v>5.2098000000000004</v>
      </c>
      <c r="FX1604" s="1">
        <v>11.9077</v>
      </c>
      <c r="FY1604" s="1">
        <v>5.0018500000000001</v>
      </c>
      <c r="FZ1604" s="1">
        <v>3.2903799999999999</v>
      </c>
      <c r="GA1604" s="1">
        <v>9999</v>
      </c>
      <c r="GB1604" s="1">
        <v>9999</v>
      </c>
      <c r="GC1604" s="1">
        <v>9999</v>
      </c>
      <c r="GD1604" s="1">
        <v>999.9</v>
      </c>
      <c r="GE1604" s="1">
        <v>1.8597399999999999</v>
      </c>
      <c r="GF1604" s="1">
        <v>1.8547199999999999</v>
      </c>
      <c r="GG1604" s="1">
        <v>1.85791</v>
      </c>
      <c r="GH1604" s="1">
        <v>1.8563799999999999</v>
      </c>
      <c r="GI1604" s="1">
        <v>1.8551599999999999</v>
      </c>
      <c r="GJ1604" s="1">
        <v>1.8547100000000001</v>
      </c>
      <c r="GK1604" s="1">
        <v>1.8535699999999999</v>
      </c>
      <c r="GL1604" s="1">
        <v>1.8565499999999999</v>
      </c>
      <c r="GM1604" s="1">
        <v>0</v>
      </c>
      <c r="GN1604" s="1">
        <v>0</v>
      </c>
      <c r="GO1604" s="1">
        <v>0</v>
      </c>
      <c r="GP1604" s="1">
        <v>0</v>
      </c>
      <c r="GQ1604" s="1" t="s">
        <v>359</v>
      </c>
      <c r="GR1604" s="1" t="s">
        <v>360</v>
      </c>
      <c r="GS1604" s="1" t="s">
        <v>361</v>
      </c>
      <c r="GT1604" s="1" t="s">
        <v>361</v>
      </c>
      <c r="GU1604" s="1" t="s">
        <v>361</v>
      </c>
      <c r="GV1604" s="1" t="s">
        <v>361</v>
      </c>
      <c r="GW1604" s="1">
        <v>0</v>
      </c>
      <c r="GX1604" s="1">
        <v>100</v>
      </c>
      <c r="GY1604" s="1">
        <v>100</v>
      </c>
      <c r="GZ1604" s="1">
        <v>2.81</v>
      </c>
      <c r="HA1604" s="1">
        <v>8.0000000000000002E-3</v>
      </c>
      <c r="HB1604" s="1">
        <v>0.32140272067045289</v>
      </c>
      <c r="HC1604" s="1">
        <v>2.7716384584972409E-3</v>
      </c>
      <c r="HD1604" s="1">
        <v>-1.1467119688665799E-6</v>
      </c>
      <c r="HE1604" s="1">
        <v>2.0626329066488061E-10</v>
      </c>
      <c r="HF1604" s="1">
        <v>-7.4589808594339752E-2</v>
      </c>
      <c r="HG1604" s="1">
        <v>1.066993184659233E-2</v>
      </c>
      <c r="HH1604" s="1">
        <v>-3.4528890892081033E-4</v>
      </c>
      <c r="HI1604" s="1">
        <v>2.382551249023132E-6</v>
      </c>
      <c r="HJ1604" s="1">
        <v>1</v>
      </c>
      <c r="HK1604" s="1">
        <v>2115</v>
      </c>
      <c r="HL1604" s="1">
        <v>2</v>
      </c>
      <c r="HM1604" s="1">
        <v>30</v>
      </c>
      <c r="HN1604" s="1">
        <v>9.1999999999999993</v>
      </c>
      <c r="HO1604" s="1">
        <v>9.1999999999999993</v>
      </c>
      <c r="HP1604" s="1">
        <v>3.6096200000000001</v>
      </c>
      <c r="HQ1604" s="1">
        <v>2.3022499999999999</v>
      </c>
      <c r="HR1604" s="1">
        <v>1.4978</v>
      </c>
      <c r="HS1604" s="1">
        <v>2.3010299999999999</v>
      </c>
      <c r="HT1604" s="1">
        <v>1.5478499999999999</v>
      </c>
      <c r="HU1604" s="1">
        <v>2.34497</v>
      </c>
      <c r="HV1604" s="1">
        <v>41.456200000000003</v>
      </c>
      <c r="HW1604" s="1">
        <v>14.1846</v>
      </c>
      <c r="HX1604" s="1">
        <v>18</v>
      </c>
      <c r="HY1604" s="1">
        <v>473.98099999999999</v>
      </c>
      <c r="HZ1604" s="1">
        <v>478.435</v>
      </c>
      <c r="IA1604" s="1">
        <v>26.276700000000002</v>
      </c>
      <c r="IB1604" s="1">
        <v>33.566000000000003</v>
      </c>
      <c r="IC1604" s="1">
        <v>30.0002</v>
      </c>
      <c r="ID1604" s="1">
        <v>33.369599999999998</v>
      </c>
      <c r="IE1604" s="1">
        <v>33.467599999999997</v>
      </c>
      <c r="IF1604" s="1">
        <v>72.270200000000003</v>
      </c>
      <c r="IG1604" s="1">
        <v>36.372599999999998</v>
      </c>
      <c r="IH1604" s="1">
        <v>0</v>
      </c>
      <c r="II1604" s="1">
        <v>26.2638</v>
      </c>
      <c r="IJ1604" s="1">
        <v>1891.56</v>
      </c>
      <c r="IK1604" s="1">
        <v>25.4998</v>
      </c>
      <c r="IL1604" s="1">
        <v>100.288</v>
      </c>
      <c r="IM1604" s="1">
        <v>99.978700000000003</v>
      </c>
      <c r="IN1604" s="1" t="s">
        <v>362</v>
      </c>
    </row>
    <row r="1605" spans="1:248" ht="15.75" customHeight="1" x14ac:dyDescent="0.3">
      <c r="A1605" s="1">
        <v>1589</v>
      </c>
      <c r="B1605" s="1">
        <v>1660328326.5999999</v>
      </c>
      <c r="C1605" s="1">
        <v>17360</v>
      </c>
      <c r="D1605" s="1" t="s">
        <v>3461</v>
      </c>
      <c r="E1605" s="1" t="s">
        <v>3462</v>
      </c>
      <c r="F1605" s="1">
        <v>1</v>
      </c>
      <c r="G1605" s="1" t="s">
        <v>354</v>
      </c>
      <c r="H1605" s="1" t="s">
        <v>350</v>
      </c>
      <c r="I1605" s="1" t="s">
        <v>351</v>
      </c>
      <c r="J1605" s="1" t="s">
        <v>352</v>
      </c>
      <c r="K1605" s="1" t="s">
        <v>2753</v>
      </c>
      <c r="L1605" s="1" t="s">
        <v>354</v>
      </c>
      <c r="M1605" s="1" t="s">
        <v>355</v>
      </c>
      <c r="N1605" s="1">
        <v>1660328318.799999</v>
      </c>
      <c r="O1605" s="1">
        <f t="shared" si="204"/>
        <v>1.4516278497135261E-3</v>
      </c>
      <c r="P1605" s="1">
        <f t="shared" si="205"/>
        <v>1.4516278497135262</v>
      </c>
      <c r="Q1605" s="1">
        <f t="shared" si="206"/>
        <v>3.1627249786078337</v>
      </c>
      <c r="R1605" s="1">
        <f t="shared" si="207"/>
        <v>1787.2660000000001</v>
      </c>
      <c r="S1605" s="1">
        <f t="shared" si="208"/>
        <v>1657.75144812651</v>
      </c>
      <c r="T1605" s="1">
        <f t="shared" si="209"/>
        <v>164.85225934121732</v>
      </c>
      <c r="U1605" s="1">
        <f t="shared" si="210"/>
        <v>177.7316125868679</v>
      </c>
      <c r="V1605" s="1">
        <f t="shared" si="211"/>
        <v>7.0767563159007799E-2</v>
      </c>
      <c r="W1605" s="1">
        <f t="shared" si="212"/>
        <v>2.9201119452775814</v>
      </c>
      <c r="X1605" s="1">
        <f t="shared" si="213"/>
        <v>6.9828420822071441E-2</v>
      </c>
      <c r="Y1605" s="1">
        <f t="shared" si="214"/>
        <v>4.3726102834871924E-2</v>
      </c>
      <c r="Z1605" s="1">
        <f t="shared" si="215"/>
        <v>321.51651796825013</v>
      </c>
      <c r="AA1605" s="1">
        <f t="shared" si="216"/>
        <v>32.547250204493551</v>
      </c>
      <c r="AB1605" s="1">
        <f t="shared" si="217"/>
        <v>31.72679333333333</v>
      </c>
      <c r="AC1605" s="1">
        <f t="shared" si="218"/>
        <v>4.7017381412637498</v>
      </c>
      <c r="AD1605" s="1">
        <f t="shared" si="219"/>
        <v>60.006628777074965</v>
      </c>
      <c r="AE1605" s="1">
        <f t="shared" si="220"/>
        <v>2.7115168956490203</v>
      </c>
      <c r="AF1605" s="1">
        <f t="shared" si="221"/>
        <v>4.5186956023180773</v>
      </c>
      <c r="AG1605" s="1">
        <f t="shared" si="222"/>
        <v>1.9902212456147295</v>
      </c>
      <c r="AH1605" s="1">
        <f t="shared" si="223"/>
        <v>-64.016788172366503</v>
      </c>
      <c r="AI1605" s="1">
        <f t="shared" si="224"/>
        <v>-109.9432184795139</v>
      </c>
      <c r="AJ1605" s="1">
        <f t="shared" si="225"/>
        <v>-8.486308835654965</v>
      </c>
      <c r="AK1605" s="1">
        <f t="shared" si="226"/>
        <v>139.07020248071478</v>
      </c>
      <c r="AL1605" s="1">
        <f t="shared" si="227"/>
        <v>34.273096419846866</v>
      </c>
      <c r="AM1605" s="1">
        <f t="shared" si="228"/>
        <v>1.4497409361585767</v>
      </c>
      <c r="AN1605" s="1">
        <f t="shared" si="229"/>
        <v>3.1627249786078337</v>
      </c>
      <c r="AO1605" s="1">
        <v>1904.3554804294749</v>
      </c>
      <c r="AP1605" s="1">
        <v>1874.5777575757579</v>
      </c>
      <c r="AQ1605" s="1">
        <v>5.0187872343881006</v>
      </c>
      <c r="AR1605" s="1">
        <v>65.662157139145961</v>
      </c>
      <c r="AS1605" s="1">
        <f t="shared" si="230"/>
        <v>1.4516278497135262</v>
      </c>
      <c r="AT1605" s="1">
        <v>25.561011444298551</v>
      </c>
      <c r="AU1605" s="1">
        <v>27.255192727272721</v>
      </c>
      <c r="AV1605" s="1">
        <v>-2.3760690028443699E-5</v>
      </c>
      <c r="AW1605" s="1">
        <v>81.5194902957615</v>
      </c>
      <c r="AX1605" s="1">
        <v>20</v>
      </c>
      <c r="AY1605" s="1">
        <v>4</v>
      </c>
      <c r="AZ1605" s="1">
        <f t="shared" si="231"/>
        <v>1</v>
      </c>
      <c r="BA1605" s="1">
        <f t="shared" si="232"/>
        <v>0</v>
      </c>
      <c r="BB1605" s="1">
        <f t="shared" si="233"/>
        <v>51893.778140541741</v>
      </c>
      <c r="BC1605" s="1">
        <f t="shared" si="234"/>
        <v>2000.0039999999999</v>
      </c>
      <c r="BD1605" s="1">
        <f t="shared" si="235"/>
        <v>1681.2032976001294</v>
      </c>
      <c r="BE1605" s="1">
        <f t="shared" si="236"/>
        <v>0.84059996760012956</v>
      </c>
      <c r="BF1605" s="1">
        <f t="shared" si="237"/>
        <v>0.16075793746825012</v>
      </c>
      <c r="BG1605" s="1">
        <v>6</v>
      </c>
      <c r="BH1605" s="1">
        <v>0.5</v>
      </c>
      <c r="BI1605" s="1" t="s">
        <v>356</v>
      </c>
      <c r="BJ1605" s="1">
        <v>2</v>
      </c>
      <c r="BK1605" s="1" t="b">
        <v>1</v>
      </c>
      <c r="BL1605" s="1">
        <v>1660328318.799999</v>
      </c>
      <c r="BM1605" s="1">
        <v>1787.2660000000001</v>
      </c>
      <c r="BN1605" s="1">
        <v>1831.4913333333329</v>
      </c>
      <c r="BO1605" s="1">
        <v>27.266966666666669</v>
      </c>
      <c r="BP1605" s="1">
        <v>25.57516</v>
      </c>
      <c r="BQ1605" s="1">
        <v>1784.479333333333</v>
      </c>
      <c r="BR1605" s="1">
        <v>27.25902</v>
      </c>
      <c r="BS1605" s="1">
        <v>500.13193333333339</v>
      </c>
      <c r="BT1605" s="1">
        <v>99.343226666666666</v>
      </c>
      <c r="BU1605" s="1">
        <v>0.10006414</v>
      </c>
      <c r="BV1605" s="1">
        <v>31.028426666666661</v>
      </c>
      <c r="BW1605" s="1">
        <v>31.72679333333333</v>
      </c>
      <c r="BX1605" s="1">
        <v>999.89999999999986</v>
      </c>
      <c r="BY1605" s="1">
        <v>0</v>
      </c>
      <c r="BZ1605" s="1">
        <v>0</v>
      </c>
      <c r="CA1605" s="1">
        <v>10012.054666666671</v>
      </c>
      <c r="CB1605" s="1">
        <v>0</v>
      </c>
      <c r="CC1605" s="1">
        <v>993.72646666666674</v>
      </c>
      <c r="CD1605" s="1">
        <v>-44.22425333333333</v>
      </c>
      <c r="CE1605" s="1">
        <v>1837.366</v>
      </c>
      <c r="CF1605" s="1">
        <v>1879.560666666667</v>
      </c>
      <c r="CG1605" s="1">
        <v>1.691801333333333</v>
      </c>
      <c r="CH1605" s="1">
        <v>1831.4913333333329</v>
      </c>
      <c r="CI1605" s="1">
        <v>25.57516</v>
      </c>
      <c r="CJ1605" s="1">
        <v>2.7087880000000002</v>
      </c>
      <c r="CK1605" s="1">
        <v>2.540718</v>
      </c>
      <c r="CL1605" s="1">
        <v>22.338519999999999</v>
      </c>
      <c r="CM1605" s="1">
        <v>21.28972666666667</v>
      </c>
      <c r="CN1605" s="1">
        <v>2000.0039999999999</v>
      </c>
      <c r="CO1605" s="1">
        <v>0.98000260000000028</v>
      </c>
      <c r="CP1605" s="1">
        <v>1.999772E-2</v>
      </c>
      <c r="CQ1605" s="1">
        <v>0</v>
      </c>
      <c r="CR1605" s="1">
        <v>2.4746666666666668</v>
      </c>
      <c r="CS1605" s="1">
        <v>0</v>
      </c>
      <c r="CT1605" s="1">
        <v>25413.35333333334</v>
      </c>
      <c r="CU1605" s="1">
        <v>17412.366666666661</v>
      </c>
      <c r="CV1605" s="1">
        <v>44.25</v>
      </c>
      <c r="CW1605" s="1">
        <v>45.928733333333327</v>
      </c>
      <c r="CX1605" s="1">
        <v>44.375</v>
      </c>
      <c r="CY1605" s="1">
        <v>43.883266666666671</v>
      </c>
      <c r="CZ1605" s="1">
        <v>44.158066666666663</v>
      </c>
      <c r="DA1605" s="1">
        <v>1960.01</v>
      </c>
      <c r="DB1605" s="1">
        <v>39.997999999999998</v>
      </c>
      <c r="DC1605" s="1">
        <v>0</v>
      </c>
      <c r="DD1605" s="1">
        <v>1660328325</v>
      </c>
      <c r="DE1605" s="1">
        <v>0</v>
      </c>
      <c r="DF1605" s="1">
        <v>1660327771.0999999</v>
      </c>
      <c r="DG1605" s="1" t="s">
        <v>2754</v>
      </c>
      <c r="DH1605" s="1">
        <v>1660327771.0999999</v>
      </c>
      <c r="DI1605" s="1">
        <v>1660327770.5999999</v>
      </c>
      <c r="DJ1605" s="1">
        <v>42</v>
      </c>
      <c r="DK1605" s="1">
        <v>0.13300000000000001</v>
      </c>
      <c r="DL1605" s="1">
        <v>-5.0000000000000001E-3</v>
      </c>
      <c r="DM1605" s="1">
        <v>1.258</v>
      </c>
      <c r="DN1605" s="1">
        <v>1.2E-2</v>
      </c>
      <c r="DO1605" s="1">
        <v>400</v>
      </c>
      <c r="DP1605" s="1">
        <v>26</v>
      </c>
      <c r="DQ1605" s="1">
        <v>0.6</v>
      </c>
      <c r="DR1605" s="1">
        <v>0.12</v>
      </c>
      <c r="DS1605" s="1">
        <v>3.3911115070102742</v>
      </c>
      <c r="DT1605" s="1">
        <v>0.70989738609767716</v>
      </c>
      <c r="DU1605" s="1">
        <v>0.22412971057093251</v>
      </c>
      <c r="DV1605" s="1">
        <v>0</v>
      </c>
      <c r="DW1605" s="1">
        <v>34.397899734768288</v>
      </c>
      <c r="DX1605" s="1">
        <v>-5.0643443890548161</v>
      </c>
      <c r="DY1605" s="1">
        <v>0.46136552396698349</v>
      </c>
      <c r="DZ1605" s="1">
        <v>0</v>
      </c>
      <c r="EA1605" s="1">
        <v>-44.312945161290322</v>
      </c>
      <c r="EB1605" s="1">
        <v>6.0499887096776233</v>
      </c>
      <c r="EC1605" s="1">
        <v>0.55345333506040928</v>
      </c>
      <c r="ED1605" s="1">
        <v>0</v>
      </c>
      <c r="EE1605" s="1">
        <v>1635.136233864833</v>
      </c>
      <c r="EF1605" s="1">
        <v>284.32541898414831</v>
      </c>
      <c r="EG1605" s="1">
        <v>27.768431342209631</v>
      </c>
      <c r="EH1605" s="1">
        <v>0</v>
      </c>
      <c r="EI1605" s="1">
        <v>1.683655365853659</v>
      </c>
      <c r="EJ1605" s="1">
        <v>8.9680348432056051E-2</v>
      </c>
      <c r="EK1605" s="1">
        <v>2.1752590100621669E-2</v>
      </c>
      <c r="EL1605" s="1">
        <v>1</v>
      </c>
      <c r="EM1605" s="1">
        <v>1.990264971506176</v>
      </c>
      <c r="EN1605" s="1">
        <v>-1.6152622141166612E-2</v>
      </c>
      <c r="EO1605" s="1">
        <v>1.5460364756418809E-3</v>
      </c>
      <c r="EP1605" s="1">
        <v>1</v>
      </c>
      <c r="EQ1605" s="1">
        <v>2</v>
      </c>
      <c r="ER1605" s="1">
        <v>6</v>
      </c>
      <c r="ES1605" s="1" t="s">
        <v>387</v>
      </c>
      <c r="ET1605" s="1">
        <v>2.9412600000000002</v>
      </c>
      <c r="EU1605" s="1">
        <v>2.8014700000000001</v>
      </c>
      <c r="EV1605" s="1">
        <v>0.23899899999999999</v>
      </c>
      <c r="EW1605" s="1">
        <v>0.242261</v>
      </c>
      <c r="EX1605" s="1">
        <v>0.11734799999999999</v>
      </c>
      <c r="EY1605" s="1">
        <v>0.112055</v>
      </c>
      <c r="EZ1605" s="1">
        <v>15552.5</v>
      </c>
      <c r="FA1605" s="1">
        <v>16236.6</v>
      </c>
      <c r="FB1605" s="1">
        <v>23782.1</v>
      </c>
      <c r="FC1605" s="1">
        <v>24953.9</v>
      </c>
      <c r="FD1605" s="1">
        <v>33612.9</v>
      </c>
      <c r="FE1605" s="1">
        <v>35391.699999999997</v>
      </c>
      <c r="FF1605" s="1">
        <v>43374.2</v>
      </c>
      <c r="FG1605" s="1">
        <v>46132.800000000003</v>
      </c>
      <c r="FH1605" s="1">
        <v>1.8998299999999999</v>
      </c>
      <c r="FI1605" s="1">
        <v>1.81145</v>
      </c>
      <c r="FJ1605" s="1">
        <v>0.10112699999999999</v>
      </c>
      <c r="FK1605" s="1">
        <v>0</v>
      </c>
      <c r="FL1605" s="1">
        <v>30.077100000000002</v>
      </c>
      <c r="FM1605" s="1">
        <v>999.9</v>
      </c>
      <c r="FN1605" s="1">
        <v>57</v>
      </c>
      <c r="FO1605" s="1">
        <v>38.299999999999997</v>
      </c>
      <c r="FP1605" s="1">
        <v>38.822800000000001</v>
      </c>
      <c r="FQ1605" s="1">
        <v>63.205800000000004</v>
      </c>
      <c r="FR1605" s="1">
        <v>22.820499999999999</v>
      </c>
      <c r="FS1605" s="1">
        <v>1</v>
      </c>
      <c r="FT1605" s="1">
        <v>0.52610999999999997</v>
      </c>
      <c r="FU1605" s="1">
        <v>2.8923100000000002</v>
      </c>
      <c r="FV1605" s="1">
        <v>20.296099999999999</v>
      </c>
      <c r="FW1605" s="1">
        <v>5.2098000000000004</v>
      </c>
      <c r="FX1605" s="1">
        <v>11.9077</v>
      </c>
      <c r="FY1605" s="1">
        <v>5.0020499999999997</v>
      </c>
      <c r="FZ1605" s="1">
        <v>3.2903500000000001</v>
      </c>
      <c r="GA1605" s="1">
        <v>9999</v>
      </c>
      <c r="GB1605" s="1">
        <v>9999</v>
      </c>
      <c r="GC1605" s="1">
        <v>9999</v>
      </c>
      <c r="GD1605" s="1">
        <v>999.9</v>
      </c>
      <c r="GE1605" s="1">
        <v>1.8597399999999999</v>
      </c>
      <c r="GF1605" s="1">
        <v>1.8547199999999999</v>
      </c>
      <c r="GG1605" s="1">
        <v>1.85792</v>
      </c>
      <c r="GH1605" s="1">
        <v>1.8563799999999999</v>
      </c>
      <c r="GI1605" s="1">
        <v>1.8551599999999999</v>
      </c>
      <c r="GJ1605" s="1">
        <v>1.8547100000000001</v>
      </c>
      <c r="GK1605" s="1">
        <v>1.8535699999999999</v>
      </c>
      <c r="GL1605" s="1">
        <v>1.8565499999999999</v>
      </c>
      <c r="GM1605" s="1">
        <v>0</v>
      </c>
      <c r="GN1605" s="1">
        <v>0</v>
      </c>
      <c r="GO1605" s="1">
        <v>0</v>
      </c>
      <c r="GP1605" s="1">
        <v>0</v>
      </c>
      <c r="GQ1605" s="1" t="s">
        <v>359</v>
      </c>
      <c r="GR1605" s="1" t="s">
        <v>360</v>
      </c>
      <c r="GS1605" s="1" t="s">
        <v>361</v>
      </c>
      <c r="GT1605" s="1" t="s">
        <v>361</v>
      </c>
      <c r="GU1605" s="1" t="s">
        <v>361</v>
      </c>
      <c r="GV1605" s="1" t="s">
        <v>361</v>
      </c>
      <c r="GW1605" s="1">
        <v>0</v>
      </c>
      <c r="GX1605" s="1">
        <v>100</v>
      </c>
      <c r="GY1605" s="1">
        <v>100</v>
      </c>
      <c r="GZ1605" s="1">
        <v>2.81</v>
      </c>
      <c r="HA1605" s="1">
        <v>8.0000000000000002E-3</v>
      </c>
      <c r="HB1605" s="1">
        <v>0.32140272067045289</v>
      </c>
      <c r="HC1605" s="1">
        <v>2.7716384584972409E-3</v>
      </c>
      <c r="HD1605" s="1">
        <v>-1.1467119688665799E-6</v>
      </c>
      <c r="HE1605" s="1">
        <v>2.0626329066488061E-10</v>
      </c>
      <c r="HF1605" s="1">
        <v>-7.4589808594339752E-2</v>
      </c>
      <c r="HG1605" s="1">
        <v>1.066993184659233E-2</v>
      </c>
      <c r="HH1605" s="1">
        <v>-3.4528890892081033E-4</v>
      </c>
      <c r="HI1605" s="1">
        <v>2.382551249023132E-6</v>
      </c>
      <c r="HJ1605" s="1">
        <v>1</v>
      </c>
      <c r="HK1605" s="1">
        <v>2115</v>
      </c>
      <c r="HL1605" s="1">
        <v>2</v>
      </c>
      <c r="HM1605" s="1">
        <v>30</v>
      </c>
      <c r="HN1605" s="1">
        <v>9.3000000000000007</v>
      </c>
      <c r="HO1605" s="1">
        <v>9.3000000000000007</v>
      </c>
      <c r="HP1605" s="1">
        <v>3.6145</v>
      </c>
      <c r="HQ1605" s="1">
        <v>2.2863799999999999</v>
      </c>
      <c r="HR1605" s="1">
        <v>1.4978</v>
      </c>
      <c r="HS1605" s="1">
        <v>2.3010299999999999</v>
      </c>
      <c r="HT1605" s="1">
        <v>1.5478499999999999</v>
      </c>
      <c r="HU1605" s="1">
        <v>2.4609399999999999</v>
      </c>
      <c r="HV1605" s="1">
        <v>41.456200000000003</v>
      </c>
      <c r="HW1605" s="1">
        <v>14.193300000000001</v>
      </c>
      <c r="HX1605" s="1">
        <v>18</v>
      </c>
      <c r="HY1605" s="1">
        <v>474.084</v>
      </c>
      <c r="HZ1605" s="1">
        <v>478.46800000000002</v>
      </c>
      <c r="IA1605" s="1">
        <v>26.271599999999999</v>
      </c>
      <c r="IB1605" s="1">
        <v>33.566000000000003</v>
      </c>
      <c r="IC1605" s="1">
        <v>30.0002</v>
      </c>
      <c r="ID1605" s="1">
        <v>33.369799999999998</v>
      </c>
      <c r="IE1605" s="1">
        <v>33.467599999999997</v>
      </c>
      <c r="IF1605" s="1">
        <v>72.360600000000005</v>
      </c>
      <c r="IG1605" s="1">
        <v>36.372599999999998</v>
      </c>
      <c r="IH1605" s="1">
        <v>0</v>
      </c>
      <c r="II1605" s="1">
        <v>26.2638</v>
      </c>
      <c r="IJ1605" s="1">
        <v>1901.76</v>
      </c>
      <c r="IK1605" s="1">
        <v>25.4998</v>
      </c>
      <c r="IL1605" s="1">
        <v>100.288</v>
      </c>
      <c r="IM1605" s="1">
        <v>99.978800000000007</v>
      </c>
      <c r="IN1605" s="1" t="s">
        <v>362</v>
      </c>
    </row>
    <row r="1606" spans="1:248" ht="15.75" customHeight="1" x14ac:dyDescent="0.3">
      <c r="A1606" s="1">
        <v>1590</v>
      </c>
      <c r="B1606" s="1">
        <v>1660328327.5999999</v>
      </c>
      <c r="C1606" s="1">
        <v>17361</v>
      </c>
      <c r="D1606" s="1" t="s">
        <v>3463</v>
      </c>
      <c r="E1606" s="1" t="s">
        <v>3464</v>
      </c>
      <c r="F1606" s="1">
        <v>1</v>
      </c>
      <c r="G1606" s="1" t="s">
        <v>354</v>
      </c>
      <c r="H1606" s="1" t="s">
        <v>350</v>
      </c>
      <c r="I1606" s="1" t="s">
        <v>351</v>
      </c>
      <c r="J1606" s="1" t="s">
        <v>352</v>
      </c>
      <c r="K1606" s="1" t="s">
        <v>2753</v>
      </c>
      <c r="L1606" s="1" t="s">
        <v>354</v>
      </c>
      <c r="M1606" s="1" t="s">
        <v>355</v>
      </c>
      <c r="N1606" s="1">
        <v>1660328319.833333</v>
      </c>
      <c r="O1606" s="1">
        <f t="shared" si="204"/>
        <v>1.4674230821729878E-3</v>
      </c>
      <c r="P1606" s="1">
        <f t="shared" si="205"/>
        <v>1.4674230821729879</v>
      </c>
      <c r="Q1606" s="1">
        <f t="shared" si="206"/>
        <v>2.9999575737147559</v>
      </c>
      <c r="R1606" s="1">
        <f t="shared" si="207"/>
        <v>1792.404</v>
      </c>
      <c r="S1606" s="1">
        <f t="shared" si="208"/>
        <v>1667.1152952798727</v>
      </c>
      <c r="T1606" s="1">
        <f t="shared" si="209"/>
        <v>165.78339292870399</v>
      </c>
      <c r="U1606" s="1">
        <f t="shared" si="210"/>
        <v>178.24251115703157</v>
      </c>
      <c r="V1606" s="1">
        <f t="shared" si="211"/>
        <v>7.1549644493826517E-2</v>
      </c>
      <c r="W1606" s="1">
        <f t="shared" si="212"/>
        <v>2.9206806848449833</v>
      </c>
      <c r="X1606" s="1">
        <f t="shared" si="213"/>
        <v>7.0589965791517342E-2</v>
      </c>
      <c r="Y1606" s="1">
        <f t="shared" si="214"/>
        <v>4.420387950888683E-2</v>
      </c>
      <c r="Z1606" s="1">
        <f t="shared" si="215"/>
        <v>321.51626734026894</v>
      </c>
      <c r="AA1606" s="1">
        <f t="shared" si="216"/>
        <v>32.542646455500027</v>
      </c>
      <c r="AB1606" s="1">
        <f t="shared" si="217"/>
        <v>31.725913333333331</v>
      </c>
      <c r="AC1606" s="1">
        <f t="shared" si="218"/>
        <v>4.7015034903395474</v>
      </c>
      <c r="AD1606" s="1">
        <f t="shared" si="219"/>
        <v>60.003186120949024</v>
      </c>
      <c r="AE1606" s="1">
        <f t="shared" si="220"/>
        <v>2.7113273288446935</v>
      </c>
      <c r="AF1606" s="1">
        <f t="shared" si="221"/>
        <v>4.5186389325717533</v>
      </c>
      <c r="AG1606" s="1">
        <f t="shared" si="222"/>
        <v>1.9901761614948539</v>
      </c>
      <c r="AH1606" s="1">
        <f t="shared" si="223"/>
        <v>-64.713357923828767</v>
      </c>
      <c r="AI1606" s="1">
        <f t="shared" si="224"/>
        <v>-109.86070829324822</v>
      </c>
      <c r="AJ1606" s="1">
        <f t="shared" si="225"/>
        <v>-8.4782427643119629</v>
      </c>
      <c r="AK1606" s="1">
        <f t="shared" si="226"/>
        <v>138.46395835887998</v>
      </c>
      <c r="AL1606" s="1">
        <f t="shared" si="227"/>
        <v>34.181252613487146</v>
      </c>
      <c r="AM1606" s="1">
        <f t="shared" si="228"/>
        <v>1.4523134106557514</v>
      </c>
      <c r="AN1606" s="1">
        <f t="shared" si="229"/>
        <v>2.9999575737147559</v>
      </c>
      <c r="AO1606" s="1">
        <v>1909.0079884259769</v>
      </c>
      <c r="AP1606" s="1">
        <v>1879.5575151515161</v>
      </c>
      <c r="AQ1606" s="1">
        <v>4.994141022837769</v>
      </c>
      <c r="AR1606" s="1">
        <v>65.662157139145961</v>
      </c>
      <c r="AS1606" s="1">
        <f t="shared" si="230"/>
        <v>1.4674230821729879</v>
      </c>
      <c r="AT1606" s="1">
        <v>25.534226315969889</v>
      </c>
      <c r="AU1606" s="1">
        <v>27.247507878787872</v>
      </c>
      <c r="AV1606" s="1">
        <v>-1.2357380789555309E-4</v>
      </c>
      <c r="AW1606" s="1">
        <v>81.5194902957615</v>
      </c>
      <c r="AX1606" s="1">
        <v>19</v>
      </c>
      <c r="AY1606" s="1">
        <v>4</v>
      </c>
      <c r="AZ1606" s="1">
        <f t="shared" si="231"/>
        <v>1</v>
      </c>
      <c r="BA1606" s="1">
        <f t="shared" si="232"/>
        <v>0</v>
      </c>
      <c r="BB1606" s="1">
        <f t="shared" si="233"/>
        <v>51909.976653973667</v>
      </c>
      <c r="BC1606" s="1">
        <f t="shared" si="234"/>
        <v>2000.002666666667</v>
      </c>
      <c r="BD1606" s="1">
        <f t="shared" si="235"/>
        <v>1681.2021580001394</v>
      </c>
      <c r="BE1606" s="1">
        <f t="shared" si="236"/>
        <v>0.84059995820012534</v>
      </c>
      <c r="BF1606" s="1">
        <f t="shared" si="237"/>
        <v>0.160757919326242</v>
      </c>
      <c r="BG1606" s="1">
        <v>6</v>
      </c>
      <c r="BH1606" s="1">
        <v>0.5</v>
      </c>
      <c r="BI1606" s="1" t="s">
        <v>356</v>
      </c>
      <c r="BJ1606" s="1">
        <v>2</v>
      </c>
      <c r="BK1606" s="1" t="b">
        <v>1</v>
      </c>
      <c r="BL1606" s="1">
        <v>1660328319.833333</v>
      </c>
      <c r="BM1606" s="1">
        <v>1792.404</v>
      </c>
      <c r="BN1606" s="1">
        <v>1836.5340000000001</v>
      </c>
      <c r="BO1606" s="1">
        <v>27.265066666666669</v>
      </c>
      <c r="BP1606" s="1">
        <v>25.570240000000009</v>
      </c>
      <c r="BQ1606" s="1">
        <v>1789.614</v>
      </c>
      <c r="BR1606" s="1">
        <v>27.257113333333329</v>
      </c>
      <c r="BS1606" s="1">
        <v>500.12759999999997</v>
      </c>
      <c r="BT1606" s="1">
        <v>99.343226666666666</v>
      </c>
      <c r="BU1606" s="1">
        <v>0.1000412333333333</v>
      </c>
      <c r="BV1606" s="1">
        <v>31.028206666666659</v>
      </c>
      <c r="BW1606" s="1">
        <v>31.725913333333331</v>
      </c>
      <c r="BX1606" s="1">
        <v>999.89999999999986</v>
      </c>
      <c r="BY1606" s="1">
        <v>0</v>
      </c>
      <c r="BZ1606" s="1">
        <v>0</v>
      </c>
      <c r="CA1606" s="1">
        <v>10015.306666666669</v>
      </c>
      <c r="CB1606" s="1">
        <v>0</v>
      </c>
      <c r="CC1606" s="1">
        <v>997.32533333333345</v>
      </c>
      <c r="CD1606" s="1">
        <v>-44.128959999999999</v>
      </c>
      <c r="CE1606" s="1">
        <v>1842.644666666667</v>
      </c>
      <c r="CF1606" s="1">
        <v>1884.7260000000001</v>
      </c>
      <c r="CG1606" s="1">
        <v>1.6948160000000001</v>
      </c>
      <c r="CH1606" s="1">
        <v>1836.5340000000001</v>
      </c>
      <c r="CI1606" s="1">
        <v>25.570240000000009</v>
      </c>
      <c r="CJ1606" s="1">
        <v>2.7085993333333329</v>
      </c>
      <c r="CK1606" s="1">
        <v>2.5402300000000002</v>
      </c>
      <c r="CL1606" s="1">
        <v>22.337373333333328</v>
      </c>
      <c r="CM1606" s="1">
        <v>21.286586666666661</v>
      </c>
      <c r="CN1606" s="1">
        <v>2000.002666666667</v>
      </c>
      <c r="CO1606" s="1">
        <v>0.98000260000000028</v>
      </c>
      <c r="CP1606" s="1">
        <v>1.999772E-2</v>
      </c>
      <c r="CQ1606" s="1">
        <v>0</v>
      </c>
      <c r="CR1606" s="1">
        <v>2.5017333333333331</v>
      </c>
      <c r="CS1606" s="1">
        <v>0</v>
      </c>
      <c r="CT1606" s="1">
        <v>25411.486666666671</v>
      </c>
      <c r="CU1606" s="1">
        <v>17412.36</v>
      </c>
      <c r="CV1606" s="1">
        <v>44.25</v>
      </c>
      <c r="CW1606" s="1">
        <v>45.928733333333327</v>
      </c>
      <c r="CX1606" s="1">
        <v>44.375</v>
      </c>
      <c r="CY1606" s="1">
        <v>43.8874</v>
      </c>
      <c r="CZ1606" s="1">
        <v>44.153933333333342</v>
      </c>
      <c r="DA1606" s="1">
        <v>1960.0086666666659</v>
      </c>
      <c r="DB1606" s="1">
        <v>39.997333333333337</v>
      </c>
      <c r="DC1606" s="1">
        <v>0</v>
      </c>
      <c r="DD1606" s="1">
        <v>1660328326.2</v>
      </c>
      <c r="DE1606" s="1">
        <v>0</v>
      </c>
      <c r="DF1606" s="1">
        <v>1660327771.0999999</v>
      </c>
      <c r="DG1606" s="1" t="s">
        <v>2754</v>
      </c>
      <c r="DH1606" s="1">
        <v>1660327771.0999999</v>
      </c>
      <c r="DI1606" s="1">
        <v>1660327770.5999999</v>
      </c>
      <c r="DJ1606" s="1">
        <v>42</v>
      </c>
      <c r="DK1606" s="1">
        <v>0.13300000000000001</v>
      </c>
      <c r="DL1606" s="1">
        <v>-5.0000000000000001E-3</v>
      </c>
      <c r="DM1606" s="1">
        <v>1.258</v>
      </c>
      <c r="DN1606" s="1">
        <v>1.2E-2</v>
      </c>
      <c r="DO1606" s="1">
        <v>400</v>
      </c>
      <c r="DP1606" s="1">
        <v>26</v>
      </c>
      <c r="DQ1606" s="1">
        <v>0.6</v>
      </c>
      <c r="DR1606" s="1">
        <v>0.12</v>
      </c>
      <c r="DS1606" s="1">
        <v>3.415172440101474</v>
      </c>
      <c r="DT1606" s="1">
        <v>-0.40516635555072927</v>
      </c>
      <c r="DU1606" s="1">
        <v>0.1798869152577463</v>
      </c>
      <c r="DV1606" s="1">
        <v>1</v>
      </c>
      <c r="DW1606" s="1">
        <v>34.289261924993077</v>
      </c>
      <c r="DX1606" s="1">
        <v>-6.4797743677151907</v>
      </c>
      <c r="DY1606" s="1">
        <v>0.55573657191826653</v>
      </c>
      <c r="DZ1606" s="1">
        <v>0</v>
      </c>
      <c r="EA1606" s="1">
        <v>-44.204106451612901</v>
      </c>
      <c r="EB1606" s="1">
        <v>7.2792435483870914</v>
      </c>
      <c r="EC1606" s="1">
        <v>0.62903909921838164</v>
      </c>
      <c r="ED1606" s="1">
        <v>0</v>
      </c>
      <c r="EE1606" s="1">
        <v>1640.257312916953</v>
      </c>
      <c r="EF1606" s="1">
        <v>286.71952835255041</v>
      </c>
      <c r="EG1606" s="1">
        <v>28.011904598012009</v>
      </c>
      <c r="EH1606" s="1">
        <v>0</v>
      </c>
      <c r="EI1606" s="1">
        <v>1.6878631707317071</v>
      </c>
      <c r="EJ1606" s="1">
        <v>0.1236809059233428</v>
      </c>
      <c r="EK1606" s="1">
        <v>2.5299482443276969E-2</v>
      </c>
      <c r="EL1606" s="1">
        <v>1</v>
      </c>
      <c r="EM1606" s="1">
        <v>1.990200497032927</v>
      </c>
      <c r="EN1606" s="1">
        <v>-1.6532856790911661E-2</v>
      </c>
      <c r="EO1606" s="1">
        <v>1.5496088318825321E-3</v>
      </c>
      <c r="EP1606" s="1">
        <v>1</v>
      </c>
      <c r="EQ1606" s="1">
        <v>3</v>
      </c>
      <c r="ER1606" s="1">
        <v>6</v>
      </c>
      <c r="ES1606" s="1" t="s">
        <v>382</v>
      </c>
      <c r="ET1606" s="1">
        <v>2.94129</v>
      </c>
      <c r="EU1606" s="1">
        <v>2.8014000000000001</v>
      </c>
      <c r="EV1606" s="1">
        <v>0.23935500000000001</v>
      </c>
      <c r="EW1606" s="1">
        <v>0.242641</v>
      </c>
      <c r="EX1606" s="1">
        <v>0.117322</v>
      </c>
      <c r="EY1606" s="1">
        <v>0.112051</v>
      </c>
      <c r="EZ1606" s="1">
        <v>15545.1</v>
      </c>
      <c r="FA1606" s="1">
        <v>16228.5</v>
      </c>
      <c r="FB1606" s="1">
        <v>23782</v>
      </c>
      <c r="FC1606" s="1">
        <v>24954</v>
      </c>
      <c r="FD1606" s="1">
        <v>33613.9</v>
      </c>
      <c r="FE1606" s="1">
        <v>35391.9</v>
      </c>
      <c r="FF1606" s="1">
        <v>43374.2</v>
      </c>
      <c r="FG1606" s="1">
        <v>46132.800000000003</v>
      </c>
      <c r="FH1606" s="1">
        <v>1.90012</v>
      </c>
      <c r="FI1606" s="1">
        <v>1.8113300000000001</v>
      </c>
      <c r="FJ1606" s="1">
        <v>0.10116799999999999</v>
      </c>
      <c r="FK1606" s="1">
        <v>0</v>
      </c>
      <c r="FL1606" s="1">
        <v>30.078800000000001</v>
      </c>
      <c r="FM1606" s="1">
        <v>999.9</v>
      </c>
      <c r="FN1606" s="1">
        <v>57</v>
      </c>
      <c r="FO1606" s="1">
        <v>38.299999999999997</v>
      </c>
      <c r="FP1606" s="1">
        <v>38.822800000000001</v>
      </c>
      <c r="FQ1606" s="1">
        <v>63.075800000000001</v>
      </c>
      <c r="FR1606" s="1">
        <v>23.345400000000001</v>
      </c>
      <c r="FS1606" s="1">
        <v>1</v>
      </c>
      <c r="FT1606" s="1">
        <v>0.526308</v>
      </c>
      <c r="FU1606" s="1">
        <v>2.8742999999999999</v>
      </c>
      <c r="FV1606" s="1">
        <v>20.296500000000002</v>
      </c>
      <c r="FW1606" s="1">
        <v>5.2098000000000004</v>
      </c>
      <c r="FX1606" s="1">
        <v>11.9077</v>
      </c>
      <c r="FY1606" s="1">
        <v>5.0019499999999999</v>
      </c>
      <c r="FZ1606" s="1">
        <v>3.2904499999999999</v>
      </c>
      <c r="GA1606" s="1">
        <v>9999</v>
      </c>
      <c r="GB1606" s="1">
        <v>9999</v>
      </c>
      <c r="GC1606" s="1">
        <v>9999</v>
      </c>
      <c r="GD1606" s="1">
        <v>999.9</v>
      </c>
      <c r="GE1606" s="1">
        <v>1.8597399999999999</v>
      </c>
      <c r="GF1606" s="1">
        <v>1.85473</v>
      </c>
      <c r="GG1606" s="1">
        <v>1.85792</v>
      </c>
      <c r="GH1606" s="1">
        <v>1.8563799999999999</v>
      </c>
      <c r="GI1606" s="1">
        <v>1.8551599999999999</v>
      </c>
      <c r="GJ1606" s="1">
        <v>1.8547199999999999</v>
      </c>
      <c r="GK1606" s="1">
        <v>1.85358</v>
      </c>
      <c r="GL1606" s="1">
        <v>1.8565499999999999</v>
      </c>
      <c r="GM1606" s="1">
        <v>0</v>
      </c>
      <c r="GN1606" s="1">
        <v>0</v>
      </c>
      <c r="GO1606" s="1">
        <v>0</v>
      </c>
      <c r="GP1606" s="1">
        <v>0</v>
      </c>
      <c r="GQ1606" s="1" t="s">
        <v>359</v>
      </c>
      <c r="GR1606" s="1" t="s">
        <v>360</v>
      </c>
      <c r="GS1606" s="1" t="s">
        <v>361</v>
      </c>
      <c r="GT1606" s="1" t="s">
        <v>361</v>
      </c>
      <c r="GU1606" s="1" t="s">
        <v>361</v>
      </c>
      <c r="GV1606" s="1" t="s">
        <v>361</v>
      </c>
      <c r="GW1606" s="1">
        <v>0</v>
      </c>
      <c r="GX1606" s="1">
        <v>100</v>
      </c>
      <c r="GY1606" s="1">
        <v>100</v>
      </c>
      <c r="GZ1606" s="1">
        <v>2.81</v>
      </c>
      <c r="HA1606" s="1">
        <v>8.0000000000000002E-3</v>
      </c>
      <c r="HB1606" s="1">
        <v>0.32140272067045289</v>
      </c>
      <c r="HC1606" s="1">
        <v>2.7716384584972409E-3</v>
      </c>
      <c r="HD1606" s="1">
        <v>-1.1467119688665799E-6</v>
      </c>
      <c r="HE1606" s="1">
        <v>2.0626329066488061E-10</v>
      </c>
      <c r="HF1606" s="1">
        <v>-7.4589808594339752E-2</v>
      </c>
      <c r="HG1606" s="1">
        <v>1.066993184659233E-2</v>
      </c>
      <c r="HH1606" s="1">
        <v>-3.4528890892081033E-4</v>
      </c>
      <c r="HI1606" s="1">
        <v>2.382551249023132E-6</v>
      </c>
      <c r="HJ1606" s="1">
        <v>1</v>
      </c>
      <c r="HK1606" s="1">
        <v>2115</v>
      </c>
      <c r="HL1606" s="1">
        <v>2</v>
      </c>
      <c r="HM1606" s="1">
        <v>30</v>
      </c>
      <c r="HN1606" s="1">
        <v>9.3000000000000007</v>
      </c>
      <c r="HO1606" s="1">
        <v>9.3000000000000007</v>
      </c>
      <c r="HP1606" s="1">
        <v>3.6254900000000001</v>
      </c>
      <c r="HQ1606" s="1">
        <v>2.2985799999999998</v>
      </c>
      <c r="HR1606" s="1">
        <v>1.4978</v>
      </c>
      <c r="HS1606" s="1">
        <v>2.3010299999999999</v>
      </c>
      <c r="HT1606" s="1">
        <v>1.5478499999999999</v>
      </c>
      <c r="HU1606" s="1">
        <v>2.3974600000000001</v>
      </c>
      <c r="HV1606" s="1">
        <v>41.456200000000003</v>
      </c>
      <c r="HW1606" s="1">
        <v>14.193300000000001</v>
      </c>
      <c r="HX1606" s="1">
        <v>18</v>
      </c>
      <c r="HY1606" s="1">
        <v>474.26400000000001</v>
      </c>
      <c r="HZ1606" s="1">
        <v>478.392</v>
      </c>
      <c r="IA1606" s="1">
        <v>26.263200000000001</v>
      </c>
      <c r="IB1606" s="1">
        <v>33.566000000000003</v>
      </c>
      <c r="IC1606" s="1">
        <v>30.000299999999999</v>
      </c>
      <c r="ID1606" s="1">
        <v>33.370399999999997</v>
      </c>
      <c r="IE1606" s="1">
        <v>33.468600000000002</v>
      </c>
      <c r="IF1606" s="1">
        <v>72.572599999999994</v>
      </c>
      <c r="IG1606" s="1">
        <v>36.372599999999998</v>
      </c>
      <c r="IH1606" s="1">
        <v>0</v>
      </c>
      <c r="II1606" s="1">
        <v>26.2362</v>
      </c>
      <c r="IJ1606" s="1">
        <v>1901.76</v>
      </c>
      <c r="IK1606" s="1">
        <v>25.505299999999998</v>
      </c>
      <c r="IL1606" s="1">
        <v>100.288</v>
      </c>
      <c r="IM1606" s="1">
        <v>99.978999999999999</v>
      </c>
      <c r="IN1606" s="1" t="s">
        <v>362</v>
      </c>
    </row>
    <row r="1607" spans="1:248" ht="15.75" customHeight="1" x14ac:dyDescent="0.3">
      <c r="A1607" s="1">
        <v>1591</v>
      </c>
      <c r="B1607" s="1">
        <v>1660328328.5999999</v>
      </c>
      <c r="C1607" s="1">
        <v>17362</v>
      </c>
      <c r="D1607" s="1" t="s">
        <v>3465</v>
      </c>
      <c r="E1607" s="1" t="s">
        <v>3466</v>
      </c>
      <c r="F1607" s="1">
        <v>1</v>
      </c>
      <c r="G1607" s="1" t="s">
        <v>354</v>
      </c>
      <c r="H1607" s="1" t="s">
        <v>350</v>
      </c>
      <c r="I1607" s="1" t="s">
        <v>351</v>
      </c>
      <c r="J1607" s="1" t="s">
        <v>352</v>
      </c>
      <c r="K1607" s="1" t="s">
        <v>2753</v>
      </c>
      <c r="L1607" s="1" t="s">
        <v>354</v>
      </c>
      <c r="M1607" s="1" t="s">
        <v>355</v>
      </c>
      <c r="N1607" s="1">
        <v>1660328320.8666661</v>
      </c>
      <c r="O1607" s="1">
        <f t="shared" si="204"/>
        <v>1.4481348399913675E-3</v>
      </c>
      <c r="P1607" s="1">
        <f t="shared" si="205"/>
        <v>1.4481348399913674</v>
      </c>
      <c r="Q1607" s="1">
        <f t="shared" si="206"/>
        <v>3.1386599274470606</v>
      </c>
      <c r="R1607" s="1">
        <f t="shared" si="207"/>
        <v>1797.5293333333329</v>
      </c>
      <c r="S1607" s="1">
        <f t="shared" si="208"/>
        <v>1668.0500166551919</v>
      </c>
      <c r="T1607" s="1">
        <f t="shared" si="209"/>
        <v>165.87643297228928</v>
      </c>
      <c r="U1607" s="1">
        <f t="shared" si="210"/>
        <v>178.75228620199442</v>
      </c>
      <c r="V1607" s="1">
        <f t="shared" si="211"/>
        <v>7.0594743360726353E-2</v>
      </c>
      <c r="W1607" s="1">
        <f t="shared" si="212"/>
        <v>2.9208557888235487</v>
      </c>
      <c r="X1607" s="1">
        <f t="shared" si="213"/>
        <v>6.966038428441014E-2</v>
      </c>
      <c r="Y1607" s="1">
        <f t="shared" si="214"/>
        <v>4.362065827257397E-2</v>
      </c>
      <c r="Z1607" s="1">
        <f t="shared" si="215"/>
        <v>321.51537831225744</v>
      </c>
      <c r="AA1607" s="1">
        <f t="shared" si="216"/>
        <v>32.547353160472618</v>
      </c>
      <c r="AB1607" s="1">
        <f t="shared" si="217"/>
        <v>31.725226666666671</v>
      </c>
      <c r="AC1607" s="1">
        <f t="shared" si="218"/>
        <v>4.7013203985946799</v>
      </c>
      <c r="AD1607" s="1">
        <f t="shared" si="219"/>
        <v>59.998674077108646</v>
      </c>
      <c r="AE1607" s="1">
        <f t="shared" si="220"/>
        <v>2.7110894451500833</v>
      </c>
      <c r="AF1607" s="1">
        <f t="shared" si="221"/>
        <v>4.5185822634444648</v>
      </c>
      <c r="AG1607" s="1">
        <f t="shared" si="222"/>
        <v>1.9902309534445966</v>
      </c>
      <c r="AH1607" s="1">
        <f t="shared" si="223"/>
        <v>-63.862746443619308</v>
      </c>
      <c r="AI1607" s="1">
        <f t="shared" si="224"/>
        <v>-109.79380917162813</v>
      </c>
      <c r="AJ1607" s="1">
        <f t="shared" si="225"/>
        <v>-8.4725341525935338</v>
      </c>
      <c r="AK1607" s="1">
        <f t="shared" si="226"/>
        <v>139.38628854441646</v>
      </c>
      <c r="AL1607" s="1">
        <f t="shared" si="227"/>
        <v>34.112152608590236</v>
      </c>
      <c r="AM1607" s="1">
        <f t="shared" si="228"/>
        <v>1.4543580845095621</v>
      </c>
      <c r="AN1607" s="1">
        <f t="shared" si="229"/>
        <v>3.1386599274470606</v>
      </c>
      <c r="AO1607" s="1">
        <v>1913.8582336194279</v>
      </c>
      <c r="AP1607" s="1">
        <v>1884.451696969697</v>
      </c>
      <c r="AQ1607" s="1">
        <v>4.9525659545859604</v>
      </c>
      <c r="AR1607" s="1">
        <v>65.662157139145961</v>
      </c>
      <c r="AS1607" s="1">
        <f t="shared" si="230"/>
        <v>1.4481348399913674</v>
      </c>
      <c r="AT1607" s="1">
        <v>25.513989274816002</v>
      </c>
      <c r="AU1607" s="1">
        <v>27.238581212121218</v>
      </c>
      <c r="AV1607" s="1">
        <v>-5.4057472560298829E-3</v>
      </c>
      <c r="AW1607" s="1">
        <v>81.5194902957615</v>
      </c>
      <c r="AX1607" s="1">
        <v>19</v>
      </c>
      <c r="AY1607" s="1">
        <v>4</v>
      </c>
      <c r="AZ1607" s="1">
        <f t="shared" si="231"/>
        <v>1</v>
      </c>
      <c r="BA1607" s="1">
        <f t="shared" si="232"/>
        <v>0</v>
      </c>
      <c r="BB1607" s="1">
        <f t="shared" si="233"/>
        <v>51914.991281034789</v>
      </c>
      <c r="BC1607" s="1">
        <f t="shared" si="234"/>
        <v>1999.9973333333339</v>
      </c>
      <c r="BD1607" s="1">
        <f t="shared" si="235"/>
        <v>1681.1976584001338</v>
      </c>
      <c r="BE1607" s="1">
        <f t="shared" si="236"/>
        <v>0.84059994999999998</v>
      </c>
      <c r="BF1607" s="1">
        <f t="shared" si="237"/>
        <v>0.16075790349999999</v>
      </c>
      <c r="BG1607" s="1">
        <v>6</v>
      </c>
      <c r="BH1607" s="1">
        <v>0.5</v>
      </c>
      <c r="BI1607" s="1" t="s">
        <v>356</v>
      </c>
      <c r="BJ1607" s="1">
        <v>2</v>
      </c>
      <c r="BK1607" s="1" t="b">
        <v>1</v>
      </c>
      <c r="BL1607" s="1">
        <v>1660328320.8666661</v>
      </c>
      <c r="BM1607" s="1">
        <v>1797.5293333333329</v>
      </c>
      <c r="BN1607" s="1">
        <v>1841.5893333333329</v>
      </c>
      <c r="BO1607" s="1">
        <v>27.26266</v>
      </c>
      <c r="BP1607" s="1">
        <v>25.565460000000009</v>
      </c>
      <c r="BQ1607" s="1">
        <v>1794.7360000000001</v>
      </c>
      <c r="BR1607" s="1">
        <v>27.254706666666671</v>
      </c>
      <c r="BS1607" s="1">
        <v>500.13260000000002</v>
      </c>
      <c r="BT1607" s="1">
        <v>99.343273333333343</v>
      </c>
      <c r="BU1607" s="1">
        <v>0.1000475</v>
      </c>
      <c r="BV1607" s="1">
        <v>31.02798666666666</v>
      </c>
      <c r="BW1607" s="1">
        <v>31.725226666666671</v>
      </c>
      <c r="BX1607" s="1">
        <v>999.89999999999986</v>
      </c>
      <c r="BY1607" s="1">
        <v>0</v>
      </c>
      <c r="BZ1607" s="1">
        <v>0</v>
      </c>
      <c r="CA1607" s="1">
        <v>10016.303333333341</v>
      </c>
      <c r="CB1607" s="1">
        <v>0</v>
      </c>
      <c r="CC1607" s="1">
        <v>1001.0674</v>
      </c>
      <c r="CD1607" s="1">
        <v>-44.058926666666672</v>
      </c>
      <c r="CE1607" s="1">
        <v>1847.9093333333331</v>
      </c>
      <c r="CF1607" s="1">
        <v>1889.904</v>
      </c>
      <c r="CG1607" s="1">
        <v>1.6971886666666669</v>
      </c>
      <c r="CH1607" s="1">
        <v>1841.5893333333329</v>
      </c>
      <c r="CI1607" s="1">
        <v>25.565460000000009</v>
      </c>
      <c r="CJ1607" s="1">
        <v>2.7083620000000002</v>
      </c>
      <c r="CK1607" s="1">
        <v>2.539756666666666</v>
      </c>
      <c r="CL1607" s="1">
        <v>22.33593333333333</v>
      </c>
      <c r="CM1607" s="1">
        <v>21.28354666666667</v>
      </c>
      <c r="CN1607" s="1">
        <v>1999.9973333333339</v>
      </c>
      <c r="CO1607" s="1">
        <v>0.98000260000000028</v>
      </c>
      <c r="CP1607" s="1">
        <v>1.999772E-2</v>
      </c>
      <c r="CQ1607" s="1">
        <v>0</v>
      </c>
      <c r="CR1607" s="1">
        <v>2.4132666666666669</v>
      </c>
      <c r="CS1607" s="1">
        <v>0</v>
      </c>
      <c r="CT1607" s="1">
        <v>25409.62</v>
      </c>
      <c r="CU1607" s="1">
        <v>17412.32</v>
      </c>
      <c r="CV1607" s="1">
        <v>44.25</v>
      </c>
      <c r="CW1607" s="1">
        <v>45.928733333333327</v>
      </c>
      <c r="CX1607" s="1">
        <v>44.375</v>
      </c>
      <c r="CY1607" s="1">
        <v>43.891533333333342</v>
      </c>
      <c r="CZ1607" s="1">
        <v>44.153933333333342</v>
      </c>
      <c r="DA1607" s="1">
        <v>1960.0033333333331</v>
      </c>
      <c r="DB1607" s="1">
        <v>39.99666666666667</v>
      </c>
      <c r="DC1607" s="1">
        <v>0</v>
      </c>
      <c r="DD1607" s="1">
        <v>1660328326.8</v>
      </c>
      <c r="DE1607" s="1">
        <v>0</v>
      </c>
      <c r="DF1607" s="1">
        <v>1660327771.0999999</v>
      </c>
      <c r="DG1607" s="1" t="s">
        <v>2754</v>
      </c>
      <c r="DH1607" s="1">
        <v>1660327771.0999999</v>
      </c>
      <c r="DI1607" s="1">
        <v>1660327770.5999999</v>
      </c>
      <c r="DJ1607" s="1">
        <v>42</v>
      </c>
      <c r="DK1607" s="1">
        <v>0.13300000000000001</v>
      </c>
      <c r="DL1607" s="1">
        <v>-5.0000000000000001E-3</v>
      </c>
      <c r="DM1607" s="1">
        <v>1.258</v>
      </c>
      <c r="DN1607" s="1">
        <v>1.2E-2</v>
      </c>
      <c r="DO1607" s="1">
        <v>400</v>
      </c>
      <c r="DP1607" s="1">
        <v>26</v>
      </c>
      <c r="DQ1607" s="1">
        <v>0.6</v>
      </c>
      <c r="DR1607" s="1">
        <v>0.12</v>
      </c>
      <c r="DS1607" s="1">
        <v>3.4076478342643322</v>
      </c>
      <c r="DT1607" s="1">
        <v>-2.0725127276135389</v>
      </c>
      <c r="DU1607" s="1">
        <v>0.18716252166850081</v>
      </c>
      <c r="DV1607" s="1">
        <v>0</v>
      </c>
      <c r="DW1607" s="1">
        <v>34.171273446496258</v>
      </c>
      <c r="DX1607" s="1">
        <v>-7.2955783245154473</v>
      </c>
      <c r="DY1607" s="1">
        <v>0.61049894021376605</v>
      </c>
      <c r="DZ1607" s="1">
        <v>0</v>
      </c>
      <c r="EA1607" s="1">
        <v>-44.071436666666678</v>
      </c>
      <c r="EB1607" s="1">
        <v>8.2274909899888247</v>
      </c>
      <c r="EC1607" s="1">
        <v>0.65818256205166126</v>
      </c>
      <c r="ED1607" s="1">
        <v>0</v>
      </c>
      <c r="EE1607" s="1">
        <v>1647.2080701792131</v>
      </c>
      <c r="EF1607" s="1">
        <v>291.76836182778641</v>
      </c>
      <c r="EG1607" s="1">
        <v>29.221564810568989</v>
      </c>
      <c r="EH1607" s="1">
        <v>0</v>
      </c>
      <c r="EI1607" s="1">
        <v>1.69452475</v>
      </c>
      <c r="EJ1607" s="1">
        <v>0.14727163227016449</v>
      </c>
      <c r="EK1607" s="1">
        <v>2.7518363322288981E-2</v>
      </c>
      <c r="EL1607" s="1">
        <v>1</v>
      </c>
      <c r="EM1607" s="1">
        <v>1.990166500932302</v>
      </c>
      <c r="EN1607" s="1">
        <v>-1.17724573588449E-2</v>
      </c>
      <c r="EO1607" s="1">
        <v>1.507468289117121E-3</v>
      </c>
      <c r="EP1607" s="1">
        <v>1</v>
      </c>
      <c r="EQ1607" s="1">
        <v>2</v>
      </c>
      <c r="ER1607" s="1">
        <v>6</v>
      </c>
      <c r="ES1607" s="1" t="s">
        <v>387</v>
      </c>
      <c r="ET1607" s="1">
        <v>2.94109</v>
      </c>
      <c r="EU1607" s="1">
        <v>2.80139</v>
      </c>
      <c r="EV1607" s="1">
        <v>0.23971600000000001</v>
      </c>
      <c r="EW1607" s="1">
        <v>0.24302499999999999</v>
      </c>
      <c r="EX1607" s="1">
        <v>0.117296</v>
      </c>
      <c r="EY1607" s="1">
        <v>0.112057</v>
      </c>
      <c r="EZ1607" s="1">
        <v>15537.8</v>
      </c>
      <c r="FA1607" s="1">
        <v>16220.2</v>
      </c>
      <c r="FB1607" s="1">
        <v>23782.2</v>
      </c>
      <c r="FC1607" s="1">
        <v>24954</v>
      </c>
      <c r="FD1607" s="1">
        <v>33615</v>
      </c>
      <c r="FE1607" s="1">
        <v>35391.599999999999</v>
      </c>
      <c r="FF1607" s="1">
        <v>43374.400000000001</v>
      </c>
      <c r="FG1607" s="1">
        <v>46132.800000000003</v>
      </c>
      <c r="FH1607" s="1">
        <v>1.90005</v>
      </c>
      <c r="FI1607" s="1">
        <v>1.81138</v>
      </c>
      <c r="FJ1607" s="1">
        <v>0.101358</v>
      </c>
      <c r="FK1607" s="1">
        <v>0</v>
      </c>
      <c r="FL1607" s="1">
        <v>30.079699999999999</v>
      </c>
      <c r="FM1607" s="1">
        <v>999.9</v>
      </c>
      <c r="FN1607" s="1">
        <v>57</v>
      </c>
      <c r="FO1607" s="1">
        <v>38.299999999999997</v>
      </c>
      <c r="FP1607" s="1">
        <v>38.822299999999998</v>
      </c>
      <c r="FQ1607" s="1">
        <v>63.245800000000003</v>
      </c>
      <c r="FR1607" s="1">
        <v>23.032900000000001</v>
      </c>
      <c r="FS1607" s="1">
        <v>1</v>
      </c>
      <c r="FT1607" s="1">
        <v>0.52634400000000003</v>
      </c>
      <c r="FU1607" s="1">
        <v>2.88279</v>
      </c>
      <c r="FV1607" s="1">
        <v>20.296299999999999</v>
      </c>
      <c r="FW1607" s="1">
        <v>5.2099500000000001</v>
      </c>
      <c r="FX1607" s="1">
        <v>11.9077</v>
      </c>
      <c r="FY1607" s="1">
        <v>5.0019499999999999</v>
      </c>
      <c r="FZ1607" s="1">
        <v>3.2904800000000001</v>
      </c>
      <c r="GA1607" s="1">
        <v>9999</v>
      </c>
      <c r="GB1607" s="1">
        <v>9999</v>
      </c>
      <c r="GC1607" s="1">
        <v>9999</v>
      </c>
      <c r="GD1607" s="1">
        <v>999.9</v>
      </c>
      <c r="GE1607" s="1">
        <v>1.8597399999999999</v>
      </c>
      <c r="GF1607" s="1">
        <v>1.8547400000000001</v>
      </c>
      <c r="GG1607" s="1">
        <v>1.8579300000000001</v>
      </c>
      <c r="GH1607" s="1">
        <v>1.85639</v>
      </c>
      <c r="GI1607" s="1">
        <v>1.8551599999999999</v>
      </c>
      <c r="GJ1607" s="1">
        <v>1.8547199999999999</v>
      </c>
      <c r="GK1607" s="1">
        <v>1.8535900000000001</v>
      </c>
      <c r="GL1607" s="1">
        <v>1.8565499999999999</v>
      </c>
      <c r="GM1607" s="1">
        <v>0</v>
      </c>
      <c r="GN1607" s="1">
        <v>0</v>
      </c>
      <c r="GO1607" s="1">
        <v>0</v>
      </c>
      <c r="GP1607" s="1">
        <v>0</v>
      </c>
      <c r="GQ1607" s="1" t="s">
        <v>359</v>
      </c>
      <c r="GR1607" s="1" t="s">
        <v>360</v>
      </c>
      <c r="GS1607" s="1" t="s">
        <v>361</v>
      </c>
      <c r="GT1607" s="1" t="s">
        <v>361</v>
      </c>
      <c r="GU1607" s="1" t="s">
        <v>361</v>
      </c>
      <c r="GV1607" s="1" t="s">
        <v>361</v>
      </c>
      <c r="GW1607" s="1">
        <v>0</v>
      </c>
      <c r="GX1607" s="1">
        <v>100</v>
      </c>
      <c r="GY1607" s="1">
        <v>100</v>
      </c>
      <c r="GZ1607" s="1">
        <v>2.82</v>
      </c>
      <c r="HA1607" s="1">
        <v>8.0000000000000002E-3</v>
      </c>
      <c r="HB1607" s="1">
        <v>0.32140272067045289</v>
      </c>
      <c r="HC1607" s="1">
        <v>2.7716384584972409E-3</v>
      </c>
      <c r="HD1607" s="1">
        <v>-1.1467119688665799E-6</v>
      </c>
      <c r="HE1607" s="1">
        <v>2.0626329066488061E-10</v>
      </c>
      <c r="HF1607" s="1">
        <v>-7.4589808594339752E-2</v>
      </c>
      <c r="HG1607" s="1">
        <v>1.066993184659233E-2</v>
      </c>
      <c r="HH1607" s="1">
        <v>-3.4528890892081033E-4</v>
      </c>
      <c r="HI1607" s="1">
        <v>2.382551249023132E-6</v>
      </c>
      <c r="HJ1607" s="1">
        <v>1</v>
      </c>
      <c r="HK1607" s="1">
        <v>2115</v>
      </c>
      <c r="HL1607" s="1">
        <v>2</v>
      </c>
      <c r="HM1607" s="1">
        <v>30</v>
      </c>
      <c r="HN1607" s="1">
        <v>9.3000000000000007</v>
      </c>
      <c r="HO1607" s="1">
        <v>9.3000000000000007</v>
      </c>
      <c r="HP1607" s="1">
        <v>3.6303700000000001</v>
      </c>
      <c r="HQ1607" s="1">
        <v>2.3132299999999999</v>
      </c>
      <c r="HR1607" s="1">
        <v>1.4978</v>
      </c>
      <c r="HS1607" s="1">
        <v>2.3010299999999999</v>
      </c>
      <c r="HT1607" s="1">
        <v>1.5478499999999999</v>
      </c>
      <c r="HU1607" s="1">
        <v>2.2741699999999998</v>
      </c>
      <c r="HV1607" s="1">
        <v>41.482199999999999</v>
      </c>
      <c r="HW1607" s="1">
        <v>14.175800000000001</v>
      </c>
      <c r="HX1607" s="1">
        <v>18</v>
      </c>
      <c r="HY1607" s="1">
        <v>474.221</v>
      </c>
      <c r="HZ1607" s="1">
        <v>478.42899999999997</v>
      </c>
      <c r="IA1607" s="1">
        <v>26.259399999999999</v>
      </c>
      <c r="IB1607" s="1">
        <v>33.566000000000003</v>
      </c>
      <c r="IC1607" s="1">
        <v>30.0002</v>
      </c>
      <c r="ID1607" s="1">
        <v>33.3705</v>
      </c>
      <c r="IE1607" s="1">
        <v>33.469099999999997</v>
      </c>
      <c r="IF1607" s="1">
        <v>72.666200000000003</v>
      </c>
      <c r="IG1607" s="1">
        <v>36.372599999999998</v>
      </c>
      <c r="IH1607" s="1">
        <v>0</v>
      </c>
      <c r="II1607" s="1">
        <v>26.2362</v>
      </c>
      <c r="IJ1607" s="1">
        <v>1911.79</v>
      </c>
      <c r="IK1607" s="1">
        <v>25.508700000000001</v>
      </c>
      <c r="IL1607" s="1">
        <v>100.288</v>
      </c>
      <c r="IM1607" s="1">
        <v>99.978899999999996</v>
      </c>
      <c r="IN1607" s="1" t="s">
        <v>362</v>
      </c>
    </row>
    <row r="1608" spans="1:248" ht="15.75" customHeight="1" x14ac:dyDescent="0.3">
      <c r="A1608" s="1">
        <v>1592</v>
      </c>
      <c r="B1608" s="1">
        <v>1660328329.5999999</v>
      </c>
      <c r="C1608" s="1">
        <v>17363</v>
      </c>
      <c r="D1608" s="1" t="s">
        <v>3467</v>
      </c>
      <c r="E1608" s="1" t="s">
        <v>3468</v>
      </c>
      <c r="F1608" s="1">
        <v>1</v>
      </c>
      <c r="G1608" s="1" t="s">
        <v>354</v>
      </c>
      <c r="H1608" s="1" t="s">
        <v>350</v>
      </c>
      <c r="I1608" s="1" t="s">
        <v>351</v>
      </c>
      <c r="J1608" s="1" t="s">
        <v>352</v>
      </c>
      <c r="K1608" s="1" t="s">
        <v>2753</v>
      </c>
      <c r="L1608" s="1" t="s">
        <v>354</v>
      </c>
      <c r="M1608" s="1" t="s">
        <v>355</v>
      </c>
      <c r="N1608" s="1">
        <v>1660328321.8999989</v>
      </c>
      <c r="O1608" s="1">
        <f t="shared" si="204"/>
        <v>1.440421914020598E-3</v>
      </c>
      <c r="P1608" s="1">
        <f t="shared" si="205"/>
        <v>1.440421914020598</v>
      </c>
      <c r="Q1608" s="1">
        <f t="shared" si="206"/>
        <v>3.3837884201953718</v>
      </c>
      <c r="R1608" s="1">
        <f t="shared" si="207"/>
        <v>1802.644</v>
      </c>
      <c r="S1608" s="1">
        <f t="shared" si="208"/>
        <v>1667.0438765761839</v>
      </c>
      <c r="T1608" s="1">
        <f t="shared" si="209"/>
        <v>165.77635794572015</v>
      </c>
      <c r="U1608" s="1">
        <f t="shared" si="210"/>
        <v>179.26088280679272</v>
      </c>
      <c r="V1608" s="1">
        <f t="shared" si="211"/>
        <v>7.0205111602277076E-2</v>
      </c>
      <c r="W1608" s="1">
        <f t="shared" si="212"/>
        <v>2.9211611899529037</v>
      </c>
      <c r="X1608" s="1">
        <f t="shared" si="213"/>
        <v>6.9281060469898958E-2</v>
      </c>
      <c r="Y1608" s="1">
        <f t="shared" si="214"/>
        <v>4.3382671768852653E-2</v>
      </c>
      <c r="Z1608" s="1">
        <f t="shared" si="215"/>
        <v>321.51459491230162</v>
      </c>
      <c r="AA1608" s="1">
        <f t="shared" si="216"/>
        <v>32.548960231186712</v>
      </c>
      <c r="AB1608" s="1">
        <f t="shared" si="217"/>
        <v>31.725106666666669</v>
      </c>
      <c r="AC1608" s="1">
        <f t="shared" si="218"/>
        <v>4.701288402616334</v>
      </c>
      <c r="AD1608" s="1">
        <f t="shared" si="219"/>
        <v>59.993465260287401</v>
      </c>
      <c r="AE1608" s="1">
        <f t="shared" si="220"/>
        <v>2.7108159622032928</v>
      </c>
      <c r="AF1608" s="1">
        <f t="shared" si="221"/>
        <v>4.5185187260681774</v>
      </c>
      <c r="AG1608" s="1">
        <f t="shared" si="222"/>
        <v>1.9904724404130412</v>
      </c>
      <c r="AH1608" s="1">
        <f t="shared" si="223"/>
        <v>-63.52260640830837</v>
      </c>
      <c r="AI1608" s="1">
        <f t="shared" si="224"/>
        <v>-109.82523726012724</v>
      </c>
      <c r="AJ1608" s="1">
        <f t="shared" si="225"/>
        <v>-8.4740580382919237</v>
      </c>
      <c r="AK1608" s="1">
        <f t="shared" si="226"/>
        <v>139.6926932055741</v>
      </c>
      <c r="AL1608" s="1">
        <f t="shared" si="227"/>
        <v>34.07446711668814</v>
      </c>
      <c r="AM1608" s="1">
        <f t="shared" si="228"/>
        <v>1.4558974173784736</v>
      </c>
      <c r="AN1608" s="1">
        <f t="shared" si="229"/>
        <v>3.3837884201953718</v>
      </c>
      <c r="AO1608" s="1">
        <v>1918.960333967822</v>
      </c>
      <c r="AP1608" s="1">
        <v>1889.3646060606061</v>
      </c>
      <c r="AQ1608" s="1">
        <v>4.930781879602999</v>
      </c>
      <c r="AR1608" s="1">
        <v>65.662157139145961</v>
      </c>
      <c r="AS1608" s="1">
        <f t="shared" si="230"/>
        <v>1.440421914020598</v>
      </c>
      <c r="AT1608" s="1">
        <v>25.503951537029291</v>
      </c>
      <c r="AU1608" s="1">
        <v>27.230501212121212</v>
      </c>
      <c r="AV1608" s="1">
        <v>-7.1173902053255252E-3</v>
      </c>
      <c r="AW1608" s="1">
        <v>81.5194902957615</v>
      </c>
      <c r="AX1608" s="1">
        <v>19</v>
      </c>
      <c r="AY1608" s="1">
        <v>4</v>
      </c>
      <c r="AZ1608" s="1">
        <f t="shared" si="231"/>
        <v>1</v>
      </c>
      <c r="BA1608" s="1">
        <f t="shared" si="232"/>
        <v>0</v>
      </c>
      <c r="BB1608" s="1">
        <f t="shared" si="233"/>
        <v>51923.712672611277</v>
      </c>
      <c r="BC1608" s="1">
        <f t="shared" si="234"/>
        <v>1999.992666666667</v>
      </c>
      <c r="BD1608" s="1">
        <f t="shared" si="235"/>
        <v>1681.1937184001565</v>
      </c>
      <c r="BE1608" s="1">
        <f t="shared" si="236"/>
        <v>0.84059994139986327</v>
      </c>
      <c r="BF1608" s="1">
        <f t="shared" si="237"/>
        <v>0.16075788690173609</v>
      </c>
      <c r="BG1608" s="1">
        <v>6</v>
      </c>
      <c r="BH1608" s="1">
        <v>0.5</v>
      </c>
      <c r="BI1608" s="1" t="s">
        <v>356</v>
      </c>
      <c r="BJ1608" s="1">
        <v>2</v>
      </c>
      <c r="BK1608" s="1" t="b">
        <v>1</v>
      </c>
      <c r="BL1608" s="1">
        <v>1660328321.8999989</v>
      </c>
      <c r="BM1608" s="1">
        <v>1802.644</v>
      </c>
      <c r="BN1608" s="1">
        <v>1846.6706666666671</v>
      </c>
      <c r="BO1608" s="1">
        <v>27.25991333333333</v>
      </c>
      <c r="BP1608" s="1">
        <v>25.560926666666671</v>
      </c>
      <c r="BQ1608" s="1">
        <v>1799.8473333333341</v>
      </c>
      <c r="BR1608" s="1">
        <v>27.251953333333329</v>
      </c>
      <c r="BS1608" s="1">
        <v>500.13686666666672</v>
      </c>
      <c r="BT1608" s="1">
        <v>99.343273333333357</v>
      </c>
      <c r="BU1608" s="1">
        <v>0.1000348333333333</v>
      </c>
      <c r="BV1608" s="1">
        <v>31.027740000000001</v>
      </c>
      <c r="BW1608" s="1">
        <v>31.725106666666669</v>
      </c>
      <c r="BX1608" s="1">
        <v>999.89999999999986</v>
      </c>
      <c r="BY1608" s="1">
        <v>0</v>
      </c>
      <c r="BZ1608" s="1">
        <v>0</v>
      </c>
      <c r="CA1608" s="1">
        <v>10018.049999999999</v>
      </c>
      <c r="CB1608" s="1">
        <v>0</v>
      </c>
      <c r="CC1608" s="1">
        <v>1005.080533333334</v>
      </c>
      <c r="CD1608" s="1">
        <v>-44.025539999999999</v>
      </c>
      <c r="CE1608" s="1">
        <v>1853.162</v>
      </c>
      <c r="CF1608" s="1">
        <v>1895.109333333334</v>
      </c>
      <c r="CG1608" s="1">
        <v>1.698976</v>
      </c>
      <c r="CH1608" s="1">
        <v>1846.6706666666671</v>
      </c>
      <c r="CI1608" s="1">
        <v>25.560926666666671</v>
      </c>
      <c r="CJ1608" s="1">
        <v>2.708089333333334</v>
      </c>
      <c r="CK1608" s="1">
        <v>2.539306666666667</v>
      </c>
      <c r="CL1608" s="1">
        <v>22.334273333333339</v>
      </c>
      <c r="CM1608" s="1">
        <v>21.28065333333333</v>
      </c>
      <c r="CN1608" s="1">
        <v>1999.992666666667</v>
      </c>
      <c r="CO1608" s="1">
        <v>0.98000260000000028</v>
      </c>
      <c r="CP1608" s="1">
        <v>1.999772E-2</v>
      </c>
      <c r="CQ1608" s="1">
        <v>0</v>
      </c>
      <c r="CR1608" s="1">
        <v>2.5198666666666671</v>
      </c>
      <c r="CS1608" s="1">
        <v>0</v>
      </c>
      <c r="CT1608" s="1">
        <v>25407.64</v>
      </c>
      <c r="CU1608" s="1">
        <v>17412.28</v>
      </c>
      <c r="CV1608" s="1">
        <v>44.25</v>
      </c>
      <c r="CW1608" s="1">
        <v>45.928733333333327</v>
      </c>
      <c r="CX1608" s="1">
        <v>44.375</v>
      </c>
      <c r="CY1608" s="1">
        <v>43.895666666666671</v>
      </c>
      <c r="CZ1608" s="1">
        <v>44.149799999999999</v>
      </c>
      <c r="DA1608" s="1">
        <v>1959.999333333333</v>
      </c>
      <c r="DB1608" s="1">
        <v>39.996000000000002</v>
      </c>
      <c r="DC1608" s="1">
        <v>0</v>
      </c>
      <c r="DD1608" s="1">
        <v>1660328328</v>
      </c>
      <c r="DE1608" s="1">
        <v>0</v>
      </c>
      <c r="DF1608" s="1">
        <v>1660327771.0999999</v>
      </c>
      <c r="DG1608" s="1" t="s">
        <v>2754</v>
      </c>
      <c r="DH1608" s="1">
        <v>1660327771.0999999</v>
      </c>
      <c r="DI1608" s="1">
        <v>1660327770.5999999</v>
      </c>
      <c r="DJ1608" s="1">
        <v>42</v>
      </c>
      <c r="DK1608" s="1">
        <v>0.13300000000000001</v>
      </c>
      <c r="DL1608" s="1">
        <v>-5.0000000000000001E-3</v>
      </c>
      <c r="DM1608" s="1">
        <v>1.258</v>
      </c>
      <c r="DN1608" s="1">
        <v>1.2E-2</v>
      </c>
      <c r="DO1608" s="1">
        <v>400</v>
      </c>
      <c r="DP1608" s="1">
        <v>26</v>
      </c>
      <c r="DQ1608" s="1">
        <v>0.6</v>
      </c>
      <c r="DR1608" s="1">
        <v>0.12</v>
      </c>
      <c r="DS1608" s="1">
        <v>3.4076478342643322</v>
      </c>
      <c r="DT1608" s="1">
        <v>-2.0725127276135389</v>
      </c>
      <c r="DU1608" s="1">
        <v>0.18716252166850081</v>
      </c>
      <c r="DV1608" s="1">
        <v>0</v>
      </c>
      <c r="DW1608" s="1">
        <v>34.171273446496258</v>
      </c>
      <c r="DX1608" s="1">
        <v>-7.2955783245154473</v>
      </c>
      <c r="DY1608" s="1">
        <v>0.61049894021376605</v>
      </c>
      <c r="DZ1608" s="1">
        <v>0</v>
      </c>
      <c r="EA1608" s="1">
        <v>-44.071436666666678</v>
      </c>
      <c r="EB1608" s="1">
        <v>8.2274909899888247</v>
      </c>
      <c r="EC1608" s="1">
        <v>0.65818256205166126</v>
      </c>
      <c r="ED1608" s="1">
        <v>0</v>
      </c>
      <c r="EE1608" s="1">
        <v>1647.2080701792131</v>
      </c>
      <c r="EF1608" s="1">
        <v>291.76836182778641</v>
      </c>
      <c r="EG1608" s="1">
        <v>29.221564810568989</v>
      </c>
      <c r="EH1608" s="1">
        <v>0</v>
      </c>
      <c r="EI1608" s="1">
        <v>1.69452475</v>
      </c>
      <c r="EJ1608" s="1">
        <v>0.14727163227016449</v>
      </c>
      <c r="EK1608" s="1">
        <v>2.7518363322288981E-2</v>
      </c>
      <c r="EL1608" s="1">
        <v>1</v>
      </c>
      <c r="EM1608" s="1">
        <v>1.990166500932302</v>
      </c>
      <c r="EN1608" s="1">
        <v>-1.17724573588449E-2</v>
      </c>
      <c r="EO1608" s="1">
        <v>1.507468289117121E-3</v>
      </c>
      <c r="EP1608" s="1">
        <v>1</v>
      </c>
      <c r="EQ1608" s="1">
        <v>2</v>
      </c>
      <c r="ER1608" s="1">
        <v>6</v>
      </c>
      <c r="ES1608" s="1" t="s">
        <v>387</v>
      </c>
      <c r="ET1608" s="1">
        <v>2.9412699999999998</v>
      </c>
      <c r="EU1608" s="1">
        <v>2.8012800000000002</v>
      </c>
      <c r="EV1608" s="1">
        <v>0.24007899999999999</v>
      </c>
      <c r="EW1608" s="1">
        <v>0.24341099999999999</v>
      </c>
      <c r="EX1608" s="1">
        <v>0.117275</v>
      </c>
      <c r="EY1608" s="1">
        <v>0.112069</v>
      </c>
      <c r="EZ1608" s="1">
        <v>15530.4</v>
      </c>
      <c r="FA1608" s="1">
        <v>16211.8</v>
      </c>
      <c r="FB1608" s="1">
        <v>23782.3</v>
      </c>
      <c r="FC1608" s="1">
        <v>24953.9</v>
      </c>
      <c r="FD1608" s="1">
        <v>33615.9</v>
      </c>
      <c r="FE1608" s="1">
        <v>35391.1</v>
      </c>
      <c r="FF1608" s="1">
        <v>43374.5</v>
      </c>
      <c r="FG1608" s="1">
        <v>46132.7</v>
      </c>
      <c r="FH1608" s="1">
        <v>1.90015</v>
      </c>
      <c r="FI1608" s="1">
        <v>1.81152</v>
      </c>
      <c r="FJ1608" s="1">
        <v>0.101745</v>
      </c>
      <c r="FK1608" s="1">
        <v>0</v>
      </c>
      <c r="FL1608" s="1">
        <v>30.081399999999999</v>
      </c>
      <c r="FM1608" s="1">
        <v>999.9</v>
      </c>
      <c r="FN1608" s="1">
        <v>57</v>
      </c>
      <c r="FO1608" s="1">
        <v>38.299999999999997</v>
      </c>
      <c r="FP1608" s="1">
        <v>38.821100000000001</v>
      </c>
      <c r="FQ1608" s="1">
        <v>62.455800000000004</v>
      </c>
      <c r="FR1608" s="1">
        <v>22.415900000000001</v>
      </c>
      <c r="FS1608" s="1">
        <v>1</v>
      </c>
      <c r="FT1608" s="1">
        <v>0.52638499999999999</v>
      </c>
      <c r="FU1608" s="1">
        <v>2.8993500000000001</v>
      </c>
      <c r="FV1608" s="1">
        <v>20.295999999999999</v>
      </c>
      <c r="FW1608" s="1">
        <v>5.2103999999999999</v>
      </c>
      <c r="FX1608" s="1">
        <v>11.9078</v>
      </c>
      <c r="FY1608" s="1">
        <v>5.0021000000000004</v>
      </c>
      <c r="FZ1608" s="1">
        <v>3.2905500000000001</v>
      </c>
      <c r="GA1608" s="1">
        <v>9999</v>
      </c>
      <c r="GB1608" s="1">
        <v>9999</v>
      </c>
      <c r="GC1608" s="1">
        <v>9999</v>
      </c>
      <c r="GD1608" s="1">
        <v>999.9</v>
      </c>
      <c r="GE1608" s="1">
        <v>1.8597399999999999</v>
      </c>
      <c r="GF1608" s="1">
        <v>1.8547400000000001</v>
      </c>
      <c r="GG1608" s="1">
        <v>1.8579300000000001</v>
      </c>
      <c r="GH1608" s="1">
        <v>1.85639</v>
      </c>
      <c r="GI1608" s="1">
        <v>1.8551599999999999</v>
      </c>
      <c r="GJ1608" s="1">
        <v>1.8547199999999999</v>
      </c>
      <c r="GK1608" s="1">
        <v>1.85358</v>
      </c>
      <c r="GL1608" s="1">
        <v>1.8565499999999999</v>
      </c>
      <c r="GM1608" s="1">
        <v>0</v>
      </c>
      <c r="GN1608" s="1">
        <v>0</v>
      </c>
      <c r="GO1608" s="1">
        <v>0</v>
      </c>
      <c r="GP1608" s="1">
        <v>0</v>
      </c>
      <c r="GQ1608" s="1" t="s">
        <v>359</v>
      </c>
      <c r="GR1608" s="1" t="s">
        <v>360</v>
      </c>
      <c r="GS1608" s="1" t="s">
        <v>361</v>
      </c>
      <c r="GT1608" s="1" t="s">
        <v>361</v>
      </c>
      <c r="GU1608" s="1" t="s">
        <v>361</v>
      </c>
      <c r="GV1608" s="1" t="s">
        <v>361</v>
      </c>
      <c r="GW1608" s="1">
        <v>0</v>
      </c>
      <c r="GX1608" s="1">
        <v>100</v>
      </c>
      <c r="GY1608" s="1">
        <v>100</v>
      </c>
      <c r="GZ1608" s="1">
        <v>2.83</v>
      </c>
      <c r="HA1608" s="1">
        <v>8.0000000000000002E-3</v>
      </c>
      <c r="HB1608" s="1">
        <v>0.32140272067045289</v>
      </c>
      <c r="HC1608" s="1">
        <v>2.7716384584972409E-3</v>
      </c>
      <c r="HD1608" s="1">
        <v>-1.1467119688665799E-6</v>
      </c>
      <c r="HE1608" s="1">
        <v>2.0626329066488061E-10</v>
      </c>
      <c r="HF1608" s="1">
        <v>-7.4589808594339752E-2</v>
      </c>
      <c r="HG1608" s="1">
        <v>1.066993184659233E-2</v>
      </c>
      <c r="HH1608" s="1">
        <v>-3.4528890892081033E-4</v>
      </c>
      <c r="HI1608" s="1">
        <v>2.382551249023132E-6</v>
      </c>
      <c r="HJ1608" s="1">
        <v>1</v>
      </c>
      <c r="HK1608" s="1">
        <v>2115</v>
      </c>
      <c r="HL1608" s="1">
        <v>2</v>
      </c>
      <c r="HM1608" s="1">
        <v>30</v>
      </c>
      <c r="HN1608" s="1">
        <v>9.3000000000000007</v>
      </c>
      <c r="HO1608" s="1">
        <v>9.3000000000000007</v>
      </c>
      <c r="HP1608" s="1">
        <v>3.6401400000000002</v>
      </c>
      <c r="HQ1608" s="1">
        <v>2.2875999999999999</v>
      </c>
      <c r="HR1608" s="1">
        <v>1.4978</v>
      </c>
      <c r="HS1608" s="1">
        <v>2.3010299999999999</v>
      </c>
      <c r="HT1608" s="1">
        <v>1.5478499999999999</v>
      </c>
      <c r="HU1608" s="1">
        <v>2.4377399999999998</v>
      </c>
      <c r="HV1608" s="1">
        <v>41.482199999999999</v>
      </c>
      <c r="HW1608" s="1">
        <v>14.193300000000001</v>
      </c>
      <c r="HX1608" s="1">
        <v>18</v>
      </c>
      <c r="HY1608" s="1">
        <v>474.286</v>
      </c>
      <c r="HZ1608" s="1">
        <v>478.53399999999999</v>
      </c>
      <c r="IA1608" s="1">
        <v>26.2529</v>
      </c>
      <c r="IB1608" s="1">
        <v>33.566000000000003</v>
      </c>
      <c r="IC1608" s="1">
        <v>30.0001</v>
      </c>
      <c r="ID1608" s="1">
        <v>33.371499999999997</v>
      </c>
      <c r="IE1608" s="1">
        <v>33.470100000000002</v>
      </c>
      <c r="IF1608" s="1">
        <v>72.875500000000002</v>
      </c>
      <c r="IG1608" s="1">
        <v>36.372599999999998</v>
      </c>
      <c r="IH1608" s="1">
        <v>0</v>
      </c>
      <c r="II1608" s="1">
        <v>26.2362</v>
      </c>
      <c r="IJ1608" s="1">
        <v>1911.79</v>
      </c>
      <c r="IK1608" s="1">
        <v>25.513200000000001</v>
      </c>
      <c r="IL1608" s="1">
        <v>100.289</v>
      </c>
      <c r="IM1608" s="1">
        <v>99.9786</v>
      </c>
      <c r="IN1608" s="1" t="s">
        <v>362</v>
      </c>
    </row>
    <row r="1609" spans="1:248" ht="15.75" customHeight="1" x14ac:dyDescent="0.3">
      <c r="A1609" s="1">
        <v>1593</v>
      </c>
      <c r="B1609" s="1">
        <v>1660328330.5999999</v>
      </c>
      <c r="C1609" s="1">
        <v>17364</v>
      </c>
      <c r="D1609" s="1" t="s">
        <v>3469</v>
      </c>
      <c r="E1609" s="1" t="s">
        <v>3470</v>
      </c>
      <c r="F1609" s="1">
        <v>1</v>
      </c>
      <c r="G1609" s="1" t="s">
        <v>354</v>
      </c>
      <c r="H1609" s="1" t="s">
        <v>350</v>
      </c>
      <c r="I1609" s="1" t="s">
        <v>351</v>
      </c>
      <c r="J1609" s="1" t="s">
        <v>352</v>
      </c>
      <c r="K1609" s="1" t="s">
        <v>2753</v>
      </c>
      <c r="L1609" s="1" t="s">
        <v>354</v>
      </c>
      <c r="M1609" s="1" t="s">
        <v>355</v>
      </c>
      <c r="N1609" s="1">
        <v>1660328322.9333329</v>
      </c>
      <c r="O1609" s="1">
        <f t="shared" si="204"/>
        <v>1.4295181047618139E-3</v>
      </c>
      <c r="P1609" s="1">
        <f t="shared" si="205"/>
        <v>1.429518104761814</v>
      </c>
      <c r="Q1609" s="1">
        <f t="shared" si="206"/>
        <v>3.4967614770603932</v>
      </c>
      <c r="R1609" s="1">
        <f t="shared" si="207"/>
        <v>1807.7566666666669</v>
      </c>
      <c r="S1609" s="1">
        <f t="shared" si="208"/>
        <v>1668.7921289860838</v>
      </c>
      <c r="T1609" s="1">
        <f t="shared" si="209"/>
        <v>165.95006995946187</v>
      </c>
      <c r="U1609" s="1">
        <f t="shared" si="210"/>
        <v>179.76915164699861</v>
      </c>
      <c r="V1609" s="1">
        <f t="shared" si="211"/>
        <v>6.9651568250922766E-2</v>
      </c>
      <c r="W1609" s="1">
        <f t="shared" si="212"/>
        <v>2.921379252672867</v>
      </c>
      <c r="X1609" s="1">
        <f t="shared" si="213"/>
        <v>6.874199645954536E-2</v>
      </c>
      <c r="Y1609" s="1">
        <f t="shared" si="214"/>
        <v>4.304447954589867E-2</v>
      </c>
      <c r="Z1609" s="1">
        <f t="shared" si="215"/>
        <v>321.51381228425868</v>
      </c>
      <c r="AA1609" s="1">
        <f t="shared" si="216"/>
        <v>32.551478857350467</v>
      </c>
      <c r="AB1609" s="1">
        <f t="shared" si="217"/>
        <v>31.725540000000009</v>
      </c>
      <c r="AC1609" s="1">
        <f t="shared" si="218"/>
        <v>4.7014039445431113</v>
      </c>
      <c r="AD1609" s="1">
        <f t="shared" si="219"/>
        <v>59.987357603893329</v>
      </c>
      <c r="AE1609" s="1">
        <f t="shared" si="220"/>
        <v>2.7105080532840757</v>
      </c>
      <c r="AF1609" s="1">
        <f t="shared" si="221"/>
        <v>4.5184654926493328</v>
      </c>
      <c r="AG1609" s="1">
        <f t="shared" si="222"/>
        <v>1.9908958912590355</v>
      </c>
      <c r="AH1609" s="1">
        <f t="shared" si="223"/>
        <v>-63.04174841999599</v>
      </c>
      <c r="AI1609" s="1">
        <f t="shared" si="224"/>
        <v>-109.93423397518654</v>
      </c>
      <c r="AJ1609" s="1">
        <f t="shared" si="225"/>
        <v>-8.4818444996720377</v>
      </c>
      <c r="AK1609" s="1">
        <f t="shared" si="226"/>
        <v>140.0559853894041</v>
      </c>
      <c r="AL1609" s="1">
        <f t="shared" si="227"/>
        <v>34.040844435980588</v>
      </c>
      <c r="AM1609" s="1">
        <f t="shared" si="228"/>
        <v>1.4572472515766646</v>
      </c>
      <c r="AN1609" s="1">
        <f t="shared" si="229"/>
        <v>3.4967614770603932</v>
      </c>
      <c r="AO1609" s="1">
        <v>1924.2685959507271</v>
      </c>
      <c r="AP1609" s="1">
        <v>1894.3995757575749</v>
      </c>
      <c r="AQ1609" s="1">
        <v>4.9568325353801876</v>
      </c>
      <c r="AR1609" s="1">
        <v>65.662157139145961</v>
      </c>
      <c r="AS1609" s="1">
        <f t="shared" si="230"/>
        <v>1.429518104761814</v>
      </c>
      <c r="AT1609" s="1">
        <v>25.5021873987343</v>
      </c>
      <c r="AU1609" s="1">
        <v>27.224062424242419</v>
      </c>
      <c r="AV1609" s="1">
        <v>-8.3740856122963541E-3</v>
      </c>
      <c r="AW1609" s="1">
        <v>81.5194902957615</v>
      </c>
      <c r="AX1609" s="1">
        <v>19</v>
      </c>
      <c r="AY1609" s="1">
        <v>4</v>
      </c>
      <c r="AZ1609" s="1">
        <f t="shared" si="231"/>
        <v>1</v>
      </c>
      <c r="BA1609" s="1">
        <f t="shared" si="232"/>
        <v>0</v>
      </c>
      <c r="BB1609" s="1">
        <f t="shared" si="233"/>
        <v>51929.944210224421</v>
      </c>
      <c r="BC1609" s="1">
        <f t="shared" si="234"/>
        <v>1999.9880000000001</v>
      </c>
      <c r="BD1609" s="1">
        <f t="shared" si="235"/>
        <v>1681.189778800134</v>
      </c>
      <c r="BE1609" s="1">
        <f t="shared" si="236"/>
        <v>0.84059993299966496</v>
      </c>
      <c r="BF1609" s="1">
        <f t="shared" si="237"/>
        <v>0.16075787068935346</v>
      </c>
      <c r="BG1609" s="1">
        <v>6</v>
      </c>
      <c r="BH1609" s="1">
        <v>0.5</v>
      </c>
      <c r="BI1609" s="1" t="s">
        <v>356</v>
      </c>
      <c r="BJ1609" s="1">
        <v>2</v>
      </c>
      <c r="BK1609" s="1" t="b">
        <v>1</v>
      </c>
      <c r="BL1609" s="1">
        <v>1660328322.9333329</v>
      </c>
      <c r="BM1609" s="1">
        <v>1807.7566666666669</v>
      </c>
      <c r="BN1609" s="1">
        <v>1851.7546666666669</v>
      </c>
      <c r="BO1609" s="1">
        <v>27.25684</v>
      </c>
      <c r="BP1609" s="1">
        <v>25.556280000000001</v>
      </c>
      <c r="BQ1609" s="1">
        <v>1804.9559999999999</v>
      </c>
      <c r="BR1609" s="1">
        <v>27.248873333333329</v>
      </c>
      <c r="BS1609" s="1">
        <v>500.13900000000001</v>
      </c>
      <c r="BT1609" s="1">
        <v>99.343213333333352</v>
      </c>
      <c r="BU1609" s="1">
        <v>0.1000109466666667</v>
      </c>
      <c r="BV1609" s="1">
        <v>31.027533333333331</v>
      </c>
      <c r="BW1609" s="1">
        <v>31.725540000000009</v>
      </c>
      <c r="BX1609" s="1">
        <v>999.89999999999986</v>
      </c>
      <c r="BY1609" s="1">
        <v>0</v>
      </c>
      <c r="BZ1609" s="1">
        <v>0</v>
      </c>
      <c r="CA1609" s="1">
        <v>10019.30333333333</v>
      </c>
      <c r="CB1609" s="1">
        <v>0</v>
      </c>
      <c r="CC1609" s="1">
        <v>1009.377666666667</v>
      </c>
      <c r="CD1609" s="1">
        <v>-43.997320000000009</v>
      </c>
      <c r="CE1609" s="1">
        <v>1858.411333333333</v>
      </c>
      <c r="CF1609" s="1">
        <v>1900.317333333333</v>
      </c>
      <c r="CG1609" s="1">
        <v>1.7005533333333329</v>
      </c>
      <c r="CH1609" s="1">
        <v>1851.7546666666669</v>
      </c>
      <c r="CI1609" s="1">
        <v>25.556280000000001</v>
      </c>
      <c r="CJ1609" s="1">
        <v>2.7077826666666671</v>
      </c>
      <c r="CK1609" s="1">
        <v>2.5388433333333329</v>
      </c>
      <c r="CL1609" s="1">
        <v>22.332413333333331</v>
      </c>
      <c r="CM1609" s="1">
        <v>21.27768</v>
      </c>
      <c r="CN1609" s="1">
        <v>1999.9880000000001</v>
      </c>
      <c r="CO1609" s="1">
        <v>0.98000260000000028</v>
      </c>
      <c r="CP1609" s="1">
        <v>1.999772E-2</v>
      </c>
      <c r="CQ1609" s="1">
        <v>0</v>
      </c>
      <c r="CR1609" s="1">
        <v>2.6038000000000001</v>
      </c>
      <c r="CS1609" s="1">
        <v>0</v>
      </c>
      <c r="CT1609" s="1">
        <v>25405.766666666659</v>
      </c>
      <c r="CU1609" s="1">
        <v>17412.240000000002</v>
      </c>
      <c r="CV1609" s="1">
        <v>44.25</v>
      </c>
      <c r="CW1609" s="1">
        <v>45.928733333333327</v>
      </c>
      <c r="CX1609" s="1">
        <v>44.375</v>
      </c>
      <c r="CY1609" s="1">
        <v>43.899800000000013</v>
      </c>
      <c r="CZ1609" s="1">
        <v>44.145666666666664</v>
      </c>
      <c r="DA1609" s="1">
        <v>1959.9946666666669</v>
      </c>
      <c r="DB1609" s="1">
        <v>39.995333333333328</v>
      </c>
      <c r="DC1609" s="1">
        <v>0</v>
      </c>
      <c r="DD1609" s="1">
        <v>1660328329.2</v>
      </c>
      <c r="DE1609" s="1">
        <v>0</v>
      </c>
      <c r="DF1609" s="1">
        <v>1660327771.0999999</v>
      </c>
      <c r="DG1609" s="1" t="s">
        <v>2754</v>
      </c>
      <c r="DH1609" s="1">
        <v>1660327771.0999999</v>
      </c>
      <c r="DI1609" s="1">
        <v>1660327770.5999999</v>
      </c>
      <c r="DJ1609" s="1">
        <v>42</v>
      </c>
      <c r="DK1609" s="1">
        <v>0.13300000000000001</v>
      </c>
      <c r="DL1609" s="1">
        <v>-5.0000000000000001E-3</v>
      </c>
      <c r="DM1609" s="1">
        <v>1.258</v>
      </c>
      <c r="DN1609" s="1">
        <v>1.2E-2</v>
      </c>
      <c r="DO1609" s="1">
        <v>400</v>
      </c>
      <c r="DP1609" s="1">
        <v>26</v>
      </c>
      <c r="DQ1609" s="1">
        <v>0.6</v>
      </c>
      <c r="DR1609" s="1">
        <v>0.12</v>
      </c>
      <c r="DS1609" s="1">
        <v>3.3765310791382719</v>
      </c>
      <c r="DT1609" s="1">
        <v>-1.760840621899828</v>
      </c>
      <c r="DU1609" s="1">
        <v>0.1773481131069235</v>
      </c>
      <c r="DV1609" s="1">
        <v>0</v>
      </c>
      <c r="DW1609" s="1">
        <v>34.075564016011029</v>
      </c>
      <c r="DX1609" s="1">
        <v>-7.1806753636679117</v>
      </c>
      <c r="DY1609" s="1">
        <v>0.60371015220442259</v>
      </c>
      <c r="DZ1609" s="1">
        <v>0</v>
      </c>
      <c r="EA1609" s="1">
        <v>-44.032238709677429</v>
      </c>
      <c r="EB1609" s="1">
        <v>6.672358064516267</v>
      </c>
      <c r="EC1609" s="1">
        <v>0.63349283045942706</v>
      </c>
      <c r="ED1609" s="1">
        <v>0</v>
      </c>
      <c r="EE1609" s="1">
        <v>1655.811814785654</v>
      </c>
      <c r="EF1609" s="1">
        <v>292.06973560421892</v>
      </c>
      <c r="EG1609" s="1">
        <v>28.55574303301886</v>
      </c>
      <c r="EH1609" s="1">
        <v>0</v>
      </c>
      <c r="EI1609" s="1">
        <v>1.697904634146342</v>
      </c>
      <c r="EJ1609" s="1">
        <v>0.1521597909407704</v>
      </c>
      <c r="EK1609" s="1">
        <v>2.77709076673959E-2</v>
      </c>
      <c r="EL1609" s="1">
        <v>0</v>
      </c>
      <c r="EM1609" s="1">
        <v>1.990333917717394</v>
      </c>
      <c r="EN1609" s="1">
        <v>1.127249180135133E-5</v>
      </c>
      <c r="EO1609" s="1">
        <v>1.8465429959770999E-3</v>
      </c>
      <c r="EP1609" s="1">
        <v>1</v>
      </c>
      <c r="EQ1609" s="1">
        <v>1</v>
      </c>
      <c r="ER1609" s="1">
        <v>6</v>
      </c>
      <c r="ES1609" s="1" t="s">
        <v>854</v>
      </c>
      <c r="ET1609" s="1">
        <v>2.9411399999999999</v>
      </c>
      <c r="EU1609" s="1">
        <v>2.8010600000000001</v>
      </c>
      <c r="EV1609" s="1">
        <v>0.24043999999999999</v>
      </c>
      <c r="EW1609" s="1">
        <v>0.243784</v>
      </c>
      <c r="EX1609" s="1">
        <v>0.117253</v>
      </c>
      <c r="EY1609" s="1">
        <v>0.112078</v>
      </c>
      <c r="EZ1609" s="1">
        <v>15523</v>
      </c>
      <c r="FA1609" s="1">
        <v>16203.8</v>
      </c>
      <c r="FB1609" s="1">
        <v>23782.3</v>
      </c>
      <c r="FC1609" s="1">
        <v>24953.8</v>
      </c>
      <c r="FD1609" s="1">
        <v>33616.800000000003</v>
      </c>
      <c r="FE1609" s="1">
        <v>35390.800000000003</v>
      </c>
      <c r="FF1609" s="1">
        <v>43374.5</v>
      </c>
      <c r="FG1609" s="1">
        <v>46132.7</v>
      </c>
      <c r="FH1609" s="1">
        <v>1.9001999999999999</v>
      </c>
      <c r="FI1609" s="1">
        <v>1.81148</v>
      </c>
      <c r="FJ1609" s="1">
        <v>0.10193099999999999</v>
      </c>
      <c r="FK1609" s="1">
        <v>0</v>
      </c>
      <c r="FL1609" s="1">
        <v>30.0823</v>
      </c>
      <c r="FM1609" s="1">
        <v>999.9</v>
      </c>
      <c r="FN1609" s="1">
        <v>57</v>
      </c>
      <c r="FO1609" s="1">
        <v>38.299999999999997</v>
      </c>
      <c r="FP1609" s="1">
        <v>38.822499999999998</v>
      </c>
      <c r="FQ1609" s="1">
        <v>63.105800000000002</v>
      </c>
      <c r="FR1609" s="1">
        <v>22.9848</v>
      </c>
      <c r="FS1609" s="1">
        <v>1</v>
      </c>
      <c r="FT1609" s="1">
        <v>0.52638200000000002</v>
      </c>
      <c r="FU1609" s="1">
        <v>2.9081899999999998</v>
      </c>
      <c r="FV1609" s="1">
        <v>20.2959</v>
      </c>
      <c r="FW1609" s="1">
        <v>5.2102500000000003</v>
      </c>
      <c r="FX1609" s="1">
        <v>11.9077</v>
      </c>
      <c r="FY1609" s="1">
        <v>5.0021000000000004</v>
      </c>
      <c r="FZ1609" s="1">
        <v>3.2906</v>
      </c>
      <c r="GA1609" s="1">
        <v>9999</v>
      </c>
      <c r="GB1609" s="1">
        <v>9999</v>
      </c>
      <c r="GC1609" s="1">
        <v>9999</v>
      </c>
      <c r="GD1609" s="1">
        <v>999.9</v>
      </c>
      <c r="GE1609" s="1">
        <v>1.8597399999999999</v>
      </c>
      <c r="GF1609" s="1">
        <v>1.8547400000000001</v>
      </c>
      <c r="GG1609" s="1">
        <v>1.85792</v>
      </c>
      <c r="GH1609" s="1">
        <v>1.8563799999999999</v>
      </c>
      <c r="GI1609" s="1">
        <v>1.8551599999999999</v>
      </c>
      <c r="GJ1609" s="1">
        <v>1.8547100000000001</v>
      </c>
      <c r="GK1609" s="1">
        <v>1.8535600000000001</v>
      </c>
      <c r="GL1609" s="1">
        <v>1.8565400000000001</v>
      </c>
      <c r="GM1609" s="1">
        <v>0</v>
      </c>
      <c r="GN1609" s="1">
        <v>0</v>
      </c>
      <c r="GO1609" s="1">
        <v>0</v>
      </c>
      <c r="GP1609" s="1">
        <v>0</v>
      </c>
      <c r="GQ1609" s="1" t="s">
        <v>359</v>
      </c>
      <c r="GR1609" s="1" t="s">
        <v>360</v>
      </c>
      <c r="GS1609" s="1" t="s">
        <v>361</v>
      </c>
      <c r="GT1609" s="1" t="s">
        <v>361</v>
      </c>
      <c r="GU1609" s="1" t="s">
        <v>361</v>
      </c>
      <c r="GV1609" s="1" t="s">
        <v>361</v>
      </c>
      <c r="GW1609" s="1">
        <v>0</v>
      </c>
      <c r="GX1609" s="1">
        <v>100</v>
      </c>
      <c r="GY1609" s="1">
        <v>100</v>
      </c>
      <c r="GZ1609" s="1">
        <v>2.82</v>
      </c>
      <c r="HA1609" s="1">
        <v>8.0999999999999996E-3</v>
      </c>
      <c r="HB1609" s="1">
        <v>0.32140272067045289</v>
      </c>
      <c r="HC1609" s="1">
        <v>2.7716384584972409E-3</v>
      </c>
      <c r="HD1609" s="1">
        <v>-1.1467119688665799E-6</v>
      </c>
      <c r="HE1609" s="1">
        <v>2.0626329066488061E-10</v>
      </c>
      <c r="HF1609" s="1">
        <v>-7.4589808594339752E-2</v>
      </c>
      <c r="HG1609" s="1">
        <v>1.066993184659233E-2</v>
      </c>
      <c r="HH1609" s="1">
        <v>-3.4528890892081033E-4</v>
      </c>
      <c r="HI1609" s="1">
        <v>2.382551249023132E-6</v>
      </c>
      <c r="HJ1609" s="1">
        <v>1</v>
      </c>
      <c r="HK1609" s="1">
        <v>2115</v>
      </c>
      <c r="HL1609" s="1">
        <v>2</v>
      </c>
      <c r="HM1609" s="1">
        <v>30</v>
      </c>
      <c r="HN1609" s="1">
        <v>9.3000000000000007</v>
      </c>
      <c r="HO1609" s="1">
        <v>9.3000000000000007</v>
      </c>
      <c r="HP1609" s="1">
        <v>3.6450200000000001</v>
      </c>
      <c r="HQ1609" s="1">
        <v>2.2912599999999999</v>
      </c>
      <c r="HR1609" s="1">
        <v>1.4978</v>
      </c>
      <c r="HS1609" s="1">
        <v>2.3010299999999999</v>
      </c>
      <c r="HT1609" s="1">
        <v>1.5478499999999999</v>
      </c>
      <c r="HU1609" s="1">
        <v>2.4487299999999999</v>
      </c>
      <c r="HV1609" s="1">
        <v>41.482199999999999</v>
      </c>
      <c r="HW1609" s="1">
        <v>14.193300000000001</v>
      </c>
      <c r="HX1609" s="1">
        <v>18</v>
      </c>
      <c r="HY1609" s="1">
        <v>474.31799999999998</v>
      </c>
      <c r="HZ1609" s="1">
        <v>478.505</v>
      </c>
      <c r="IA1609" s="1">
        <v>26.2486</v>
      </c>
      <c r="IB1609" s="1">
        <v>33.566000000000003</v>
      </c>
      <c r="IC1609" s="1">
        <v>30.0001</v>
      </c>
      <c r="ID1609" s="1">
        <v>33.3718</v>
      </c>
      <c r="IE1609" s="1">
        <v>33.470599999999997</v>
      </c>
      <c r="IF1609" s="1">
        <v>72.968999999999994</v>
      </c>
      <c r="IG1609" s="1">
        <v>36.372599999999998</v>
      </c>
      <c r="IH1609" s="1">
        <v>0</v>
      </c>
      <c r="II1609" s="1">
        <v>26.2362</v>
      </c>
      <c r="IJ1609" s="1">
        <v>1921.88</v>
      </c>
      <c r="IK1609" s="1">
        <v>25.518599999999999</v>
      </c>
      <c r="IL1609" s="1">
        <v>100.289</v>
      </c>
      <c r="IM1609" s="1">
        <v>99.978499999999997</v>
      </c>
      <c r="IN1609" s="1" t="s">
        <v>362</v>
      </c>
    </row>
    <row r="1610" spans="1:248" ht="15.75" customHeight="1" x14ac:dyDescent="0.3">
      <c r="A1610" s="1">
        <v>1594</v>
      </c>
      <c r="B1610" s="1">
        <v>1660328331.5999999</v>
      </c>
      <c r="C1610" s="1">
        <v>17365</v>
      </c>
      <c r="D1610" s="1" t="s">
        <v>3471</v>
      </c>
      <c r="E1610" s="1" t="s">
        <v>3472</v>
      </c>
      <c r="F1610" s="1">
        <v>1</v>
      </c>
      <c r="G1610" s="1" t="s">
        <v>354</v>
      </c>
      <c r="H1610" s="1" t="s">
        <v>350</v>
      </c>
      <c r="I1610" s="1" t="s">
        <v>351</v>
      </c>
      <c r="J1610" s="1" t="s">
        <v>352</v>
      </c>
      <c r="K1610" s="1" t="s">
        <v>2753</v>
      </c>
      <c r="L1610" s="1" t="s">
        <v>354</v>
      </c>
      <c r="M1610" s="1" t="s">
        <v>355</v>
      </c>
      <c r="N1610" s="1">
        <v>1660328323.966666</v>
      </c>
      <c r="O1610" s="1">
        <f t="shared" si="204"/>
        <v>1.4246626900614691E-3</v>
      </c>
      <c r="P1610" s="1">
        <f t="shared" si="205"/>
        <v>1.424662690061469</v>
      </c>
      <c r="Q1610" s="1">
        <f t="shared" si="206"/>
        <v>3.4701957049585057</v>
      </c>
      <c r="R1610" s="1">
        <f t="shared" si="207"/>
        <v>1812.8613333333331</v>
      </c>
      <c r="S1610" s="1">
        <f t="shared" si="208"/>
        <v>1674.0288569988118</v>
      </c>
      <c r="T1610" s="1">
        <f t="shared" si="209"/>
        <v>166.47075526188692</v>
      </c>
      <c r="U1610" s="1">
        <f t="shared" si="210"/>
        <v>180.27669838745527</v>
      </c>
      <c r="V1610" s="1">
        <f t="shared" si="211"/>
        <v>6.9392923997355083E-2</v>
      </c>
      <c r="W1610" s="1">
        <f t="shared" si="212"/>
        <v>2.9208899278538274</v>
      </c>
      <c r="X1610" s="1">
        <f t="shared" si="213"/>
        <v>6.8489898522134093E-2</v>
      </c>
      <c r="Y1610" s="1">
        <f t="shared" si="214"/>
        <v>4.2886340728129642E-2</v>
      </c>
      <c r="Z1610" s="1">
        <f t="shared" si="215"/>
        <v>321.51313528429256</v>
      </c>
      <c r="AA1610" s="1">
        <f t="shared" si="216"/>
        <v>32.552794793515034</v>
      </c>
      <c r="AB1610" s="1">
        <f t="shared" si="217"/>
        <v>31.726313333333341</v>
      </c>
      <c r="AC1610" s="1">
        <f t="shared" si="218"/>
        <v>4.7016101485865081</v>
      </c>
      <c r="AD1610" s="1">
        <f t="shared" si="219"/>
        <v>59.980552440995595</v>
      </c>
      <c r="AE1610" s="1">
        <f t="shared" si="220"/>
        <v>2.7101727548762025</v>
      </c>
      <c r="AF1610" s="1">
        <f t="shared" si="221"/>
        <v>4.5184191285038073</v>
      </c>
      <c r="AG1610" s="1">
        <f t="shared" si="222"/>
        <v>1.9914373937103056</v>
      </c>
      <c r="AH1610" s="1">
        <f t="shared" si="223"/>
        <v>-62.827624631710783</v>
      </c>
      <c r="AI1610" s="1">
        <f t="shared" si="224"/>
        <v>-110.06594259481673</v>
      </c>
      <c r="AJ1610" s="1">
        <f t="shared" si="225"/>
        <v>-8.4934538175890193</v>
      </c>
      <c r="AK1610" s="1">
        <f t="shared" si="226"/>
        <v>140.12611424017604</v>
      </c>
      <c r="AL1610" s="1">
        <f t="shared" si="227"/>
        <v>34.013315945942402</v>
      </c>
      <c r="AM1610" s="1">
        <f t="shared" si="228"/>
        <v>1.4583857924855665</v>
      </c>
      <c r="AN1610" s="1">
        <f t="shared" si="229"/>
        <v>3.4701957049585057</v>
      </c>
      <c r="AO1610" s="1">
        <v>1929.6437039549589</v>
      </c>
      <c r="AP1610" s="1">
        <v>1899.5029090909079</v>
      </c>
      <c r="AQ1610" s="1">
        <v>5.0159244335332476</v>
      </c>
      <c r="AR1610" s="1">
        <v>65.662157139145961</v>
      </c>
      <c r="AS1610" s="1">
        <f t="shared" si="230"/>
        <v>1.424662690061469</v>
      </c>
      <c r="AT1610" s="1">
        <v>25.504016378471238</v>
      </c>
      <c r="AU1610" s="1">
        <v>27.218520000000002</v>
      </c>
      <c r="AV1610" s="1">
        <v>-8.1085854515774054E-3</v>
      </c>
      <c r="AW1610" s="1">
        <v>81.5194902957615</v>
      </c>
      <c r="AX1610" s="1">
        <v>19</v>
      </c>
      <c r="AY1610" s="1">
        <v>4</v>
      </c>
      <c r="AZ1610" s="1">
        <f t="shared" si="231"/>
        <v>1</v>
      </c>
      <c r="BA1610" s="1">
        <f t="shared" si="232"/>
        <v>0</v>
      </c>
      <c r="BB1610" s="1">
        <f t="shared" si="233"/>
        <v>51916.067161375395</v>
      </c>
      <c r="BC1610" s="1">
        <f t="shared" si="234"/>
        <v>1999.9839999999999</v>
      </c>
      <c r="BD1610" s="1">
        <f t="shared" si="235"/>
        <v>1681.1863988001512</v>
      </c>
      <c r="BE1610" s="1">
        <f t="shared" si="236"/>
        <v>0.84059992419946927</v>
      </c>
      <c r="BF1610" s="1">
        <f t="shared" si="237"/>
        <v>0.16075785370497592</v>
      </c>
      <c r="BG1610" s="1">
        <v>6</v>
      </c>
      <c r="BH1610" s="1">
        <v>0.5</v>
      </c>
      <c r="BI1610" s="1" t="s">
        <v>356</v>
      </c>
      <c r="BJ1610" s="1">
        <v>2</v>
      </c>
      <c r="BK1610" s="1" t="b">
        <v>1</v>
      </c>
      <c r="BL1610" s="1">
        <v>1660328323.966666</v>
      </c>
      <c r="BM1610" s="1">
        <v>1812.8613333333331</v>
      </c>
      <c r="BN1610" s="1">
        <v>1856.8373333333329</v>
      </c>
      <c r="BO1610" s="1">
        <v>27.25348</v>
      </c>
      <c r="BP1610" s="1">
        <v>25.551600000000001</v>
      </c>
      <c r="BQ1610" s="1">
        <v>1810.0566666666671</v>
      </c>
      <c r="BR1610" s="1">
        <v>27.2455</v>
      </c>
      <c r="BS1610" s="1">
        <v>500.14326666666659</v>
      </c>
      <c r="BT1610" s="1">
        <v>99.343159999999997</v>
      </c>
      <c r="BU1610" s="1">
        <v>0.10002137999999999</v>
      </c>
      <c r="BV1610" s="1">
        <v>31.027353333333341</v>
      </c>
      <c r="BW1610" s="1">
        <v>31.726313333333341</v>
      </c>
      <c r="BX1610" s="1">
        <v>999.89999999999986</v>
      </c>
      <c r="BY1610" s="1">
        <v>0</v>
      </c>
      <c r="BZ1610" s="1">
        <v>0</v>
      </c>
      <c r="CA1610" s="1">
        <v>10016.51</v>
      </c>
      <c r="CB1610" s="1">
        <v>0</v>
      </c>
      <c r="CC1610" s="1">
        <v>1014.093666666666</v>
      </c>
      <c r="CD1610" s="1">
        <v>-43.975366666666673</v>
      </c>
      <c r="CE1610" s="1">
        <v>1863.652</v>
      </c>
      <c r="CF1610" s="1">
        <v>1905.5239999999999</v>
      </c>
      <c r="CG1610" s="1">
        <v>1.701873333333334</v>
      </c>
      <c r="CH1610" s="1">
        <v>1856.8373333333329</v>
      </c>
      <c r="CI1610" s="1">
        <v>25.551600000000001</v>
      </c>
      <c r="CJ1610" s="1">
        <v>2.7074473333333331</v>
      </c>
      <c r="CK1610" s="1">
        <v>2.538377333333333</v>
      </c>
      <c r="CL1610" s="1">
        <v>22.330373333333331</v>
      </c>
      <c r="CM1610" s="1">
        <v>21.274686666666661</v>
      </c>
      <c r="CN1610" s="1">
        <v>1999.9839999999999</v>
      </c>
      <c r="CO1610" s="1">
        <v>0.98000260000000028</v>
      </c>
      <c r="CP1610" s="1">
        <v>1.999772E-2</v>
      </c>
      <c r="CQ1610" s="1">
        <v>0</v>
      </c>
      <c r="CR1610" s="1">
        <v>2.477199999999999</v>
      </c>
      <c r="CS1610" s="1">
        <v>0</v>
      </c>
      <c r="CT1610" s="1">
        <v>25404.093333333331</v>
      </c>
      <c r="CU1610" s="1">
        <v>17412.206666666669</v>
      </c>
      <c r="CV1610" s="1">
        <v>44.25</v>
      </c>
      <c r="CW1610" s="1">
        <v>45.928733333333327</v>
      </c>
      <c r="CX1610" s="1">
        <v>44.375</v>
      </c>
      <c r="CY1610" s="1">
        <v>43.903933333333342</v>
      </c>
      <c r="CZ1610" s="1">
        <v>44.145666666666664</v>
      </c>
      <c r="DA1610" s="1">
        <v>1959.9913333333341</v>
      </c>
      <c r="DB1610" s="1">
        <v>39.994666666666667</v>
      </c>
      <c r="DC1610" s="1">
        <v>0</v>
      </c>
      <c r="DD1610" s="1">
        <v>1660328329.8</v>
      </c>
      <c r="DE1610" s="1">
        <v>0</v>
      </c>
      <c r="DF1610" s="1">
        <v>1660327771.0999999</v>
      </c>
      <c r="DG1610" s="1" t="s">
        <v>2754</v>
      </c>
      <c r="DH1610" s="1">
        <v>1660327771.0999999</v>
      </c>
      <c r="DI1610" s="1">
        <v>1660327770.5999999</v>
      </c>
      <c r="DJ1610" s="1">
        <v>42</v>
      </c>
      <c r="DK1610" s="1">
        <v>0.13300000000000001</v>
      </c>
      <c r="DL1610" s="1">
        <v>-5.0000000000000001E-3</v>
      </c>
      <c r="DM1610" s="1">
        <v>1.258</v>
      </c>
      <c r="DN1610" s="1">
        <v>1.2E-2</v>
      </c>
      <c r="DO1610" s="1">
        <v>400</v>
      </c>
      <c r="DP1610" s="1">
        <v>26</v>
      </c>
      <c r="DQ1610" s="1">
        <v>0.6</v>
      </c>
      <c r="DR1610" s="1">
        <v>0.12</v>
      </c>
      <c r="DS1610" s="1">
        <v>3.3563990930744181</v>
      </c>
      <c r="DT1610" s="1">
        <v>-0.97912490435470056</v>
      </c>
      <c r="DU1610" s="1">
        <v>0.1449030701607901</v>
      </c>
      <c r="DV1610" s="1">
        <v>0</v>
      </c>
      <c r="DW1610" s="1">
        <v>34.038540116682483</v>
      </c>
      <c r="DX1610" s="1">
        <v>-5.865104029179812</v>
      </c>
      <c r="DY1610" s="1">
        <v>0.57821378950223923</v>
      </c>
      <c r="DZ1610" s="1">
        <v>0</v>
      </c>
      <c r="EA1610" s="1">
        <v>-44.007819354838723</v>
      </c>
      <c r="EB1610" s="1">
        <v>5.0294274193548869</v>
      </c>
      <c r="EC1610" s="1">
        <v>0.612132586533635</v>
      </c>
      <c r="ED1610" s="1">
        <v>0</v>
      </c>
      <c r="EE1610" s="1">
        <v>1659.998884284227</v>
      </c>
      <c r="EF1610" s="1">
        <v>295.80093035341861</v>
      </c>
      <c r="EG1610" s="1">
        <v>28.856513601311491</v>
      </c>
      <c r="EH1610" s="1">
        <v>0</v>
      </c>
      <c r="EI1610" s="1">
        <v>1.699361219512195</v>
      </c>
      <c r="EJ1610" s="1">
        <v>0.15060627177700089</v>
      </c>
      <c r="EK1610" s="1">
        <v>2.7726775752595922E-2</v>
      </c>
      <c r="EL1610" s="1">
        <v>0</v>
      </c>
      <c r="EM1610" s="1">
        <v>1.9907256886344331</v>
      </c>
      <c r="EN1610" s="1">
        <v>1.0729711506966749E-2</v>
      </c>
      <c r="EO1610" s="1">
        <v>2.458182070814979E-3</v>
      </c>
      <c r="EP1610" s="1">
        <v>1</v>
      </c>
      <c r="EQ1610" s="1">
        <v>1</v>
      </c>
      <c r="ER1610" s="1">
        <v>6</v>
      </c>
      <c r="ES1610" s="1" t="s">
        <v>854</v>
      </c>
      <c r="ET1610" s="1">
        <v>2.9411399999999999</v>
      </c>
      <c r="EU1610" s="1">
        <v>2.8007900000000001</v>
      </c>
      <c r="EV1610" s="1">
        <v>0.240815</v>
      </c>
      <c r="EW1610" s="1">
        <v>0.24415000000000001</v>
      </c>
      <c r="EX1610" s="1">
        <v>0.11724</v>
      </c>
      <c r="EY1610" s="1">
        <v>0.11208700000000001</v>
      </c>
      <c r="EZ1610" s="1">
        <v>15515.5</v>
      </c>
      <c r="FA1610" s="1">
        <v>16195.9</v>
      </c>
      <c r="FB1610" s="1">
        <v>23782.400000000001</v>
      </c>
      <c r="FC1610" s="1">
        <v>24953.8</v>
      </c>
      <c r="FD1610" s="1">
        <v>33617.4</v>
      </c>
      <c r="FE1610" s="1">
        <v>35390.5</v>
      </c>
      <c r="FF1610" s="1">
        <v>43374.7</v>
      </c>
      <c r="FG1610" s="1">
        <v>46132.7</v>
      </c>
      <c r="FH1610" s="1">
        <v>1.89998</v>
      </c>
      <c r="FI1610" s="1">
        <v>1.81162</v>
      </c>
      <c r="FJ1610" s="1">
        <v>0.102036</v>
      </c>
      <c r="FK1610" s="1">
        <v>0</v>
      </c>
      <c r="FL1610" s="1">
        <v>30.084</v>
      </c>
      <c r="FM1610" s="1">
        <v>999.9</v>
      </c>
      <c r="FN1610" s="1">
        <v>57</v>
      </c>
      <c r="FO1610" s="1">
        <v>38.299999999999997</v>
      </c>
      <c r="FP1610" s="1">
        <v>38.827500000000001</v>
      </c>
      <c r="FQ1610" s="1">
        <v>63.1858</v>
      </c>
      <c r="FR1610" s="1">
        <v>23.137</v>
      </c>
      <c r="FS1610" s="1">
        <v>1</v>
      </c>
      <c r="FT1610" s="1">
        <v>0.52624000000000004</v>
      </c>
      <c r="FU1610" s="1">
        <v>2.9036900000000001</v>
      </c>
      <c r="FV1610" s="1">
        <v>20.295999999999999</v>
      </c>
      <c r="FW1610" s="1">
        <v>5.2102500000000003</v>
      </c>
      <c r="FX1610" s="1">
        <v>11.9077</v>
      </c>
      <c r="FY1610" s="1">
        <v>5.0021000000000004</v>
      </c>
      <c r="FZ1610" s="1">
        <v>3.2906300000000002</v>
      </c>
      <c r="GA1610" s="1">
        <v>9999</v>
      </c>
      <c r="GB1610" s="1">
        <v>9999</v>
      </c>
      <c r="GC1610" s="1">
        <v>9999</v>
      </c>
      <c r="GD1610" s="1">
        <v>999.9</v>
      </c>
      <c r="GE1610" s="1">
        <v>1.8597399999999999</v>
      </c>
      <c r="GF1610" s="1">
        <v>1.8547400000000001</v>
      </c>
      <c r="GG1610" s="1">
        <v>1.85792</v>
      </c>
      <c r="GH1610" s="1">
        <v>1.8563799999999999</v>
      </c>
      <c r="GI1610" s="1">
        <v>1.8551599999999999</v>
      </c>
      <c r="GJ1610" s="1">
        <v>1.8547100000000001</v>
      </c>
      <c r="GK1610" s="1">
        <v>1.8535699999999999</v>
      </c>
      <c r="GL1610" s="1">
        <v>1.8565400000000001</v>
      </c>
      <c r="GM1610" s="1">
        <v>0</v>
      </c>
      <c r="GN1610" s="1">
        <v>0</v>
      </c>
      <c r="GO1610" s="1">
        <v>0</v>
      </c>
      <c r="GP1610" s="1">
        <v>0</v>
      </c>
      <c r="GQ1610" s="1" t="s">
        <v>359</v>
      </c>
      <c r="GR1610" s="1" t="s">
        <v>360</v>
      </c>
      <c r="GS1610" s="1" t="s">
        <v>361</v>
      </c>
      <c r="GT1610" s="1" t="s">
        <v>361</v>
      </c>
      <c r="GU1610" s="1" t="s">
        <v>361</v>
      </c>
      <c r="GV1610" s="1" t="s">
        <v>361</v>
      </c>
      <c r="GW1610" s="1">
        <v>0</v>
      </c>
      <c r="GX1610" s="1">
        <v>100</v>
      </c>
      <c r="GY1610" s="1">
        <v>100</v>
      </c>
      <c r="GZ1610" s="1">
        <v>2.83</v>
      </c>
      <c r="HA1610" s="1">
        <v>8.0999999999999996E-3</v>
      </c>
      <c r="HB1610" s="1">
        <v>0.32140272067045289</v>
      </c>
      <c r="HC1610" s="1">
        <v>2.7716384584972409E-3</v>
      </c>
      <c r="HD1610" s="1">
        <v>-1.1467119688665799E-6</v>
      </c>
      <c r="HE1610" s="1">
        <v>2.0626329066488061E-10</v>
      </c>
      <c r="HF1610" s="1">
        <v>-7.4589808594339752E-2</v>
      </c>
      <c r="HG1610" s="1">
        <v>1.066993184659233E-2</v>
      </c>
      <c r="HH1610" s="1">
        <v>-3.4528890892081033E-4</v>
      </c>
      <c r="HI1610" s="1">
        <v>2.382551249023132E-6</v>
      </c>
      <c r="HJ1610" s="1">
        <v>1</v>
      </c>
      <c r="HK1610" s="1">
        <v>2115</v>
      </c>
      <c r="HL1610" s="1">
        <v>2</v>
      </c>
      <c r="HM1610" s="1">
        <v>30</v>
      </c>
      <c r="HN1610" s="1">
        <v>9.3000000000000007</v>
      </c>
      <c r="HO1610" s="1">
        <v>9.3000000000000007</v>
      </c>
      <c r="HP1610" s="1">
        <v>3.6560100000000002</v>
      </c>
      <c r="HQ1610" s="1">
        <v>2.3156699999999999</v>
      </c>
      <c r="HR1610" s="1">
        <v>1.4978</v>
      </c>
      <c r="HS1610" s="1">
        <v>2.3010299999999999</v>
      </c>
      <c r="HT1610" s="1">
        <v>1.5478499999999999</v>
      </c>
      <c r="HU1610" s="1">
        <v>2.3278799999999999</v>
      </c>
      <c r="HV1610" s="1">
        <v>41.482199999999999</v>
      </c>
      <c r="HW1610" s="1">
        <v>14.1846</v>
      </c>
      <c r="HX1610" s="1">
        <v>18</v>
      </c>
      <c r="HY1610" s="1">
        <v>474.18799999999999</v>
      </c>
      <c r="HZ1610" s="1">
        <v>478.60399999999998</v>
      </c>
      <c r="IA1610" s="1">
        <v>26.2407</v>
      </c>
      <c r="IB1610" s="1">
        <v>33.566000000000003</v>
      </c>
      <c r="IC1610" s="1">
        <v>30</v>
      </c>
      <c r="ID1610" s="1">
        <v>33.372199999999999</v>
      </c>
      <c r="IE1610" s="1">
        <v>33.470599999999997</v>
      </c>
      <c r="IF1610" s="1">
        <v>73.183300000000003</v>
      </c>
      <c r="IG1610" s="1">
        <v>36.372599999999998</v>
      </c>
      <c r="IH1610" s="1">
        <v>0</v>
      </c>
      <c r="II1610" s="1">
        <v>26.2362</v>
      </c>
      <c r="IJ1610" s="1">
        <v>1921.88</v>
      </c>
      <c r="IK1610" s="1">
        <v>25.5197</v>
      </c>
      <c r="IL1610" s="1">
        <v>100.289</v>
      </c>
      <c r="IM1610" s="1">
        <v>99.978499999999997</v>
      </c>
      <c r="IN1610" s="1" t="s">
        <v>362</v>
      </c>
    </row>
    <row r="1611" spans="1:248" ht="15.75" customHeight="1" x14ac:dyDescent="0.3">
      <c r="A1611" s="1">
        <v>1595</v>
      </c>
      <c r="B1611" s="1">
        <v>1660328332.5999999</v>
      </c>
      <c r="C1611" s="1">
        <v>17366</v>
      </c>
      <c r="D1611" s="1" t="s">
        <v>3473</v>
      </c>
      <c r="E1611" s="1" t="s">
        <v>3474</v>
      </c>
      <c r="F1611" s="1">
        <v>1</v>
      </c>
      <c r="G1611" s="1" t="s">
        <v>354</v>
      </c>
      <c r="H1611" s="1" t="s">
        <v>350</v>
      </c>
      <c r="I1611" s="1" t="s">
        <v>351</v>
      </c>
      <c r="J1611" s="1" t="s">
        <v>352</v>
      </c>
      <c r="K1611" s="1" t="s">
        <v>2753</v>
      </c>
      <c r="L1611" s="1" t="s">
        <v>354</v>
      </c>
      <c r="M1611" s="1" t="s">
        <v>355</v>
      </c>
      <c r="N1611" s="1">
        <v>1660328325</v>
      </c>
      <c r="O1611" s="1">
        <f t="shared" si="204"/>
        <v>1.4243034160505463E-3</v>
      </c>
      <c r="P1611" s="1">
        <f t="shared" si="205"/>
        <v>1.4243034160505463</v>
      </c>
      <c r="Q1611" s="1">
        <f t="shared" si="206"/>
        <v>3.2359699420550343</v>
      </c>
      <c r="R1611" s="1">
        <f t="shared" si="207"/>
        <v>1817.9680000000001</v>
      </c>
      <c r="S1611" s="1">
        <f t="shared" si="208"/>
        <v>1684.2890393969847</v>
      </c>
      <c r="T1611" s="1">
        <f t="shared" si="209"/>
        <v>167.49070963737915</v>
      </c>
      <c r="U1611" s="1">
        <f t="shared" si="210"/>
        <v>180.7841429206608</v>
      </c>
      <c r="V1611" s="1">
        <f t="shared" si="211"/>
        <v>6.9357544056008691E-2</v>
      </c>
      <c r="W1611" s="1">
        <f t="shared" si="212"/>
        <v>2.92076190349924</v>
      </c>
      <c r="X1611" s="1">
        <f t="shared" si="213"/>
        <v>6.8455393717784377E-2</v>
      </c>
      <c r="Y1611" s="1">
        <f t="shared" si="214"/>
        <v>4.2864697995533926E-2</v>
      </c>
      <c r="Z1611" s="1">
        <f t="shared" si="215"/>
        <v>321.51554388434886</v>
      </c>
      <c r="AA1611" s="1">
        <f t="shared" si="216"/>
        <v>32.552864627988875</v>
      </c>
      <c r="AB1611" s="1">
        <f t="shared" si="217"/>
        <v>31.726873333333341</v>
      </c>
      <c r="AC1611" s="1">
        <f t="shared" si="218"/>
        <v>4.701759473671574</v>
      </c>
      <c r="AD1611" s="1">
        <f t="shared" si="219"/>
        <v>59.973153805777258</v>
      </c>
      <c r="AE1611" s="1">
        <f t="shared" si="220"/>
        <v>2.7098230058344623</v>
      </c>
      <c r="AF1611" s="1">
        <f t="shared" si="221"/>
        <v>4.5183933708242359</v>
      </c>
      <c r="AG1611" s="1">
        <f t="shared" si="222"/>
        <v>1.9919364678371116</v>
      </c>
      <c r="AH1611" s="1">
        <f t="shared" si="223"/>
        <v>-62.811780647829089</v>
      </c>
      <c r="AI1611" s="1">
        <f t="shared" si="224"/>
        <v>-110.1650446550339</v>
      </c>
      <c r="AJ1611" s="1">
        <f t="shared" si="225"/>
        <v>-8.5014931400526912</v>
      </c>
      <c r="AK1611" s="1">
        <f t="shared" si="226"/>
        <v>140.03722544143318</v>
      </c>
      <c r="AL1611" s="1">
        <f t="shared" si="227"/>
        <v>33.983487883220349</v>
      </c>
      <c r="AM1611" s="1">
        <f t="shared" si="228"/>
        <v>1.4595153691957092</v>
      </c>
      <c r="AN1611" s="1">
        <f t="shared" si="229"/>
        <v>3.2359699420550343</v>
      </c>
      <c r="AO1611" s="1">
        <v>1934.9988214476371</v>
      </c>
      <c r="AP1611" s="1">
        <v>1904.7159393939389</v>
      </c>
      <c r="AQ1611" s="1">
        <v>5.0994371724120278</v>
      </c>
      <c r="AR1611" s="1">
        <v>65.662157139145961</v>
      </c>
      <c r="AS1611" s="1">
        <f t="shared" si="230"/>
        <v>1.4243034160505463</v>
      </c>
      <c r="AT1611" s="1">
        <v>25.507432549453039</v>
      </c>
      <c r="AU1611" s="1">
        <v>27.215343636363631</v>
      </c>
      <c r="AV1611" s="1">
        <v>-7.1453013230252764E-3</v>
      </c>
      <c r="AW1611" s="1">
        <v>81.5194902957615</v>
      </c>
      <c r="AX1611" s="1">
        <v>19</v>
      </c>
      <c r="AY1611" s="1">
        <v>4</v>
      </c>
      <c r="AZ1611" s="1">
        <f t="shared" si="231"/>
        <v>1</v>
      </c>
      <c r="BA1611" s="1">
        <f t="shared" si="232"/>
        <v>0</v>
      </c>
      <c r="BB1611" s="1">
        <f t="shared" si="233"/>
        <v>51912.441997947702</v>
      </c>
      <c r="BC1611" s="1">
        <f t="shared" si="234"/>
        <v>1999.999333333333</v>
      </c>
      <c r="BD1611" s="1">
        <f t="shared" si="235"/>
        <v>1681.1992588001806</v>
      </c>
      <c r="BE1611" s="1">
        <f t="shared" si="236"/>
        <v>0.84059990960006026</v>
      </c>
      <c r="BF1611" s="1">
        <f t="shared" si="237"/>
        <v>0.16075782552811629</v>
      </c>
      <c r="BG1611" s="1">
        <v>6</v>
      </c>
      <c r="BH1611" s="1">
        <v>0.5</v>
      </c>
      <c r="BI1611" s="1" t="s">
        <v>356</v>
      </c>
      <c r="BJ1611" s="1">
        <v>2</v>
      </c>
      <c r="BK1611" s="1" t="b">
        <v>1</v>
      </c>
      <c r="BL1611" s="1">
        <v>1660328325</v>
      </c>
      <c r="BM1611" s="1">
        <v>1817.9680000000001</v>
      </c>
      <c r="BN1611" s="1">
        <v>1861.919333333334</v>
      </c>
      <c r="BO1611" s="1">
        <v>27.25002000000001</v>
      </c>
      <c r="BP1611" s="1">
        <v>25.546826666666671</v>
      </c>
      <c r="BQ1611" s="1">
        <v>1815.16</v>
      </c>
      <c r="BR1611" s="1">
        <v>27.242026666666661</v>
      </c>
      <c r="BS1611" s="1">
        <v>500.14646666666658</v>
      </c>
      <c r="BT1611" s="1">
        <v>99.342973333333319</v>
      </c>
      <c r="BU1611" s="1">
        <v>9.999976666666667E-2</v>
      </c>
      <c r="BV1611" s="1">
        <v>31.027253333333341</v>
      </c>
      <c r="BW1611" s="1">
        <v>31.726873333333341</v>
      </c>
      <c r="BX1611" s="1">
        <v>999.89999999999986</v>
      </c>
      <c r="BY1611" s="1">
        <v>0</v>
      </c>
      <c r="BZ1611" s="1">
        <v>0</v>
      </c>
      <c r="CA1611" s="1">
        <v>10015.796666666671</v>
      </c>
      <c r="CB1611" s="1">
        <v>0</v>
      </c>
      <c r="CC1611" s="1">
        <v>1019.215066666667</v>
      </c>
      <c r="CD1611" s="1">
        <v>-43.950886666666662</v>
      </c>
      <c r="CE1611" s="1">
        <v>1868.8953333333329</v>
      </c>
      <c r="CF1611" s="1">
        <v>1910.73</v>
      </c>
      <c r="CG1611" s="1">
        <v>1.7031860000000001</v>
      </c>
      <c r="CH1611" s="1">
        <v>1861.919333333334</v>
      </c>
      <c r="CI1611" s="1">
        <v>25.546826666666671</v>
      </c>
      <c r="CJ1611" s="1">
        <v>2.707098666666667</v>
      </c>
      <c r="CK1611" s="1">
        <v>2.5378980000000002</v>
      </c>
      <c r="CL1611" s="1">
        <v>22.32825333333334</v>
      </c>
      <c r="CM1611" s="1">
        <v>21.271606666666671</v>
      </c>
      <c r="CN1611" s="1">
        <v>1999.999333333333</v>
      </c>
      <c r="CO1611" s="1">
        <v>0.98000280000000017</v>
      </c>
      <c r="CP1611" s="1">
        <v>1.9997526666666671E-2</v>
      </c>
      <c r="CQ1611" s="1">
        <v>0</v>
      </c>
      <c r="CR1611" s="1">
        <v>2.5008666666666661</v>
      </c>
      <c r="CS1611" s="1">
        <v>0</v>
      </c>
      <c r="CT1611" s="1">
        <v>25402.48</v>
      </c>
      <c r="CU1611" s="1">
        <v>17412.34</v>
      </c>
      <c r="CV1611" s="1">
        <v>44.25</v>
      </c>
      <c r="CW1611" s="1">
        <v>45.932866666666669</v>
      </c>
      <c r="CX1611" s="1">
        <v>44.375</v>
      </c>
      <c r="CY1611" s="1">
        <v>43.90806666666667</v>
      </c>
      <c r="CZ1611" s="1">
        <v>44.149799999999999</v>
      </c>
      <c r="DA1611" s="1">
        <v>1960.007333333333</v>
      </c>
      <c r="DB1611" s="1">
        <v>39.994000000000007</v>
      </c>
      <c r="DC1611" s="1">
        <v>0</v>
      </c>
      <c r="DD1611" s="1">
        <v>1660328331</v>
      </c>
      <c r="DE1611" s="1">
        <v>0</v>
      </c>
      <c r="DF1611" s="1">
        <v>1660327771.0999999</v>
      </c>
      <c r="DG1611" s="1" t="s">
        <v>2754</v>
      </c>
      <c r="DH1611" s="1">
        <v>1660327771.0999999</v>
      </c>
      <c r="DI1611" s="1">
        <v>1660327770.5999999</v>
      </c>
      <c r="DJ1611" s="1">
        <v>42</v>
      </c>
      <c r="DK1611" s="1">
        <v>0.13300000000000001</v>
      </c>
      <c r="DL1611" s="1">
        <v>-5.0000000000000001E-3</v>
      </c>
      <c r="DM1611" s="1">
        <v>1.258</v>
      </c>
      <c r="DN1611" s="1">
        <v>1.2E-2</v>
      </c>
      <c r="DO1611" s="1">
        <v>400</v>
      </c>
      <c r="DP1611" s="1">
        <v>26</v>
      </c>
      <c r="DQ1611" s="1">
        <v>0.6</v>
      </c>
      <c r="DR1611" s="1">
        <v>0.12</v>
      </c>
      <c r="DS1611" s="1">
        <v>3.3440001059195161</v>
      </c>
      <c r="DT1611" s="1">
        <v>-0.2334617831521632</v>
      </c>
      <c r="DU1611" s="1">
        <v>0.13556328981205951</v>
      </c>
      <c r="DV1611" s="1">
        <v>1</v>
      </c>
      <c r="DW1611" s="1">
        <v>34.020475481509557</v>
      </c>
      <c r="DX1611" s="1">
        <v>-3.6468097938280848</v>
      </c>
      <c r="DY1611" s="1">
        <v>0.54730263519370548</v>
      </c>
      <c r="DZ1611" s="1">
        <v>0</v>
      </c>
      <c r="EA1611" s="1">
        <v>-43.948156666666677</v>
      </c>
      <c r="EB1611" s="1">
        <v>2.1900467185762071</v>
      </c>
      <c r="EC1611" s="1">
        <v>0.57300805909593377</v>
      </c>
      <c r="ED1611" s="1">
        <v>0</v>
      </c>
      <c r="EE1611" s="1">
        <v>1665.1676256930559</v>
      </c>
      <c r="EF1611" s="1">
        <v>300.58144647259581</v>
      </c>
      <c r="EG1611" s="1">
        <v>29.91000469815264</v>
      </c>
      <c r="EH1611" s="1">
        <v>0</v>
      </c>
      <c r="EI1611" s="1">
        <v>1.6997555</v>
      </c>
      <c r="EJ1611" s="1">
        <v>0.16258536585365529</v>
      </c>
      <c r="EK1611" s="1">
        <v>2.8060468095703599E-2</v>
      </c>
      <c r="EL1611" s="1">
        <v>0</v>
      </c>
      <c r="EM1611" s="1">
        <v>1.991487402785646</v>
      </c>
      <c r="EN1611" s="1">
        <v>2.6450659821365501E-2</v>
      </c>
      <c r="EO1611" s="1">
        <v>3.3943078474070959E-3</v>
      </c>
      <c r="EP1611" s="1">
        <v>1</v>
      </c>
      <c r="EQ1611" s="1">
        <v>2</v>
      </c>
      <c r="ER1611" s="1">
        <v>6</v>
      </c>
      <c r="ES1611" s="1" t="s">
        <v>387</v>
      </c>
      <c r="ET1611" s="1">
        <v>2.9409700000000001</v>
      </c>
      <c r="EU1611" s="1">
        <v>2.80084</v>
      </c>
      <c r="EV1611" s="1">
        <v>0.24118700000000001</v>
      </c>
      <c r="EW1611" s="1">
        <v>0.24451200000000001</v>
      </c>
      <c r="EX1611" s="1">
        <v>0.117231</v>
      </c>
      <c r="EY1611" s="1">
        <v>0.112097</v>
      </c>
      <c r="EZ1611" s="1">
        <v>15507.8</v>
      </c>
      <c r="FA1611" s="1">
        <v>16188.1</v>
      </c>
      <c r="FB1611" s="1">
        <v>23782.400000000001</v>
      </c>
      <c r="FC1611" s="1">
        <v>24953.8</v>
      </c>
      <c r="FD1611" s="1">
        <v>33617.9</v>
      </c>
      <c r="FE1611" s="1">
        <v>35390.1</v>
      </c>
      <c r="FF1611" s="1">
        <v>43374.8</v>
      </c>
      <c r="FG1611" s="1">
        <v>46132.800000000003</v>
      </c>
      <c r="FH1611" s="1">
        <v>1.89975</v>
      </c>
      <c r="FI1611" s="1">
        <v>1.8117000000000001</v>
      </c>
      <c r="FJ1611" s="1">
        <v>0.101767</v>
      </c>
      <c r="FK1611" s="1">
        <v>0</v>
      </c>
      <c r="FL1611" s="1">
        <v>30.084900000000001</v>
      </c>
      <c r="FM1611" s="1">
        <v>999.9</v>
      </c>
      <c r="FN1611" s="1">
        <v>57</v>
      </c>
      <c r="FO1611" s="1">
        <v>38.299999999999997</v>
      </c>
      <c r="FP1611" s="1">
        <v>38.824800000000003</v>
      </c>
      <c r="FQ1611" s="1">
        <v>62.575800000000001</v>
      </c>
      <c r="FR1611" s="1">
        <v>22.892600000000002</v>
      </c>
      <c r="FS1611" s="1">
        <v>1</v>
      </c>
      <c r="FT1611" s="1">
        <v>0.52610999999999997</v>
      </c>
      <c r="FU1611" s="1">
        <v>2.89167</v>
      </c>
      <c r="FV1611" s="1">
        <v>20.296199999999999</v>
      </c>
      <c r="FW1611" s="1">
        <v>5.2102500000000003</v>
      </c>
      <c r="FX1611" s="1">
        <v>11.907500000000001</v>
      </c>
      <c r="FY1611" s="1">
        <v>5.0020499999999997</v>
      </c>
      <c r="FZ1611" s="1">
        <v>3.2906300000000002</v>
      </c>
      <c r="GA1611" s="1">
        <v>9999</v>
      </c>
      <c r="GB1611" s="1">
        <v>9999</v>
      </c>
      <c r="GC1611" s="1">
        <v>9999</v>
      </c>
      <c r="GD1611" s="1">
        <v>999.9</v>
      </c>
      <c r="GE1611" s="1">
        <v>1.85975</v>
      </c>
      <c r="GF1611" s="1">
        <v>1.8547499999999999</v>
      </c>
      <c r="GG1611" s="1">
        <v>1.85791</v>
      </c>
      <c r="GH1611" s="1">
        <v>1.8563799999999999</v>
      </c>
      <c r="GI1611" s="1">
        <v>1.8551599999999999</v>
      </c>
      <c r="GJ1611" s="1">
        <v>1.8547199999999999</v>
      </c>
      <c r="GK1611" s="1">
        <v>1.8535699999999999</v>
      </c>
      <c r="GL1611" s="1">
        <v>1.8565400000000001</v>
      </c>
      <c r="GM1611" s="1">
        <v>0</v>
      </c>
      <c r="GN1611" s="1">
        <v>0</v>
      </c>
      <c r="GO1611" s="1">
        <v>0</v>
      </c>
      <c r="GP1611" s="1">
        <v>0</v>
      </c>
      <c r="GQ1611" s="1" t="s">
        <v>359</v>
      </c>
      <c r="GR1611" s="1" t="s">
        <v>360</v>
      </c>
      <c r="GS1611" s="1" t="s">
        <v>361</v>
      </c>
      <c r="GT1611" s="1" t="s">
        <v>361</v>
      </c>
      <c r="GU1611" s="1" t="s">
        <v>361</v>
      </c>
      <c r="GV1611" s="1" t="s">
        <v>361</v>
      </c>
      <c r="GW1611" s="1">
        <v>0</v>
      </c>
      <c r="GX1611" s="1">
        <v>100</v>
      </c>
      <c r="GY1611" s="1">
        <v>100</v>
      </c>
      <c r="GZ1611" s="1">
        <v>2.83</v>
      </c>
      <c r="HA1611" s="1">
        <v>8.0999999999999996E-3</v>
      </c>
      <c r="HB1611" s="1">
        <v>0.32140272067045289</v>
      </c>
      <c r="HC1611" s="1">
        <v>2.7716384584972409E-3</v>
      </c>
      <c r="HD1611" s="1">
        <v>-1.1467119688665799E-6</v>
      </c>
      <c r="HE1611" s="1">
        <v>2.0626329066488061E-10</v>
      </c>
      <c r="HF1611" s="1">
        <v>-7.4589808594339752E-2</v>
      </c>
      <c r="HG1611" s="1">
        <v>1.066993184659233E-2</v>
      </c>
      <c r="HH1611" s="1">
        <v>-3.4528890892081033E-4</v>
      </c>
      <c r="HI1611" s="1">
        <v>2.382551249023132E-6</v>
      </c>
      <c r="HJ1611" s="1">
        <v>1</v>
      </c>
      <c r="HK1611" s="1">
        <v>2115</v>
      </c>
      <c r="HL1611" s="1">
        <v>2</v>
      </c>
      <c r="HM1611" s="1">
        <v>30</v>
      </c>
      <c r="HN1611" s="1">
        <v>9.4</v>
      </c>
      <c r="HO1611" s="1">
        <v>9.4</v>
      </c>
      <c r="HP1611" s="1">
        <v>3.6596700000000002</v>
      </c>
      <c r="HQ1611" s="1">
        <v>2.3010299999999999</v>
      </c>
      <c r="HR1611" s="1">
        <v>1.4978</v>
      </c>
      <c r="HS1611" s="1">
        <v>2.3010299999999999</v>
      </c>
      <c r="HT1611" s="1">
        <v>1.5478499999999999</v>
      </c>
      <c r="HU1611" s="1">
        <v>2.33643</v>
      </c>
      <c r="HV1611" s="1">
        <v>41.482199999999999</v>
      </c>
      <c r="HW1611" s="1">
        <v>14.1846</v>
      </c>
      <c r="HX1611" s="1">
        <v>18</v>
      </c>
      <c r="HY1611" s="1">
        <v>474.05900000000003</v>
      </c>
      <c r="HZ1611" s="1">
        <v>478.65300000000002</v>
      </c>
      <c r="IA1611" s="1">
        <v>26.236000000000001</v>
      </c>
      <c r="IB1611" s="1">
        <v>33.566000000000003</v>
      </c>
      <c r="IC1611" s="1">
        <v>30</v>
      </c>
      <c r="ID1611" s="1">
        <v>33.372599999999998</v>
      </c>
      <c r="IE1611" s="1">
        <v>33.470599999999997</v>
      </c>
      <c r="IF1611" s="1">
        <v>73.280900000000003</v>
      </c>
      <c r="IG1611" s="1">
        <v>36.372599999999998</v>
      </c>
      <c r="IH1611" s="1">
        <v>0</v>
      </c>
      <c r="II1611" s="1">
        <v>26.2105</v>
      </c>
      <c r="IJ1611" s="1">
        <v>1931.94</v>
      </c>
      <c r="IK1611" s="1">
        <v>25.525099999999998</v>
      </c>
      <c r="IL1611" s="1">
        <v>100.289</v>
      </c>
      <c r="IM1611" s="1">
        <v>99.9786</v>
      </c>
      <c r="IN1611" s="1" t="s">
        <v>362</v>
      </c>
    </row>
    <row r="1612" spans="1:248" ht="15.75" customHeight="1" x14ac:dyDescent="0.3">
      <c r="A1612" s="1">
        <v>1596</v>
      </c>
      <c r="B1612" s="1">
        <v>1660328333.5999999</v>
      </c>
      <c r="C1612" s="1">
        <v>17367</v>
      </c>
      <c r="D1612" s="1" t="s">
        <v>3475</v>
      </c>
      <c r="E1612" s="1" t="s">
        <v>3476</v>
      </c>
      <c r="F1612" s="1">
        <v>1</v>
      </c>
      <c r="G1612" s="1" t="s">
        <v>354</v>
      </c>
      <c r="H1612" s="1" t="s">
        <v>350</v>
      </c>
      <c r="I1612" s="1" t="s">
        <v>351</v>
      </c>
      <c r="J1612" s="1" t="s">
        <v>352</v>
      </c>
      <c r="K1612" s="1" t="s">
        <v>2753</v>
      </c>
      <c r="L1612" s="1" t="s">
        <v>354</v>
      </c>
      <c r="M1612" s="1" t="s">
        <v>355</v>
      </c>
      <c r="N1612" s="1">
        <v>1660328326.0333331</v>
      </c>
      <c r="O1612" s="1">
        <f t="shared" si="204"/>
        <v>1.4264655238178379E-3</v>
      </c>
      <c r="P1612" s="1">
        <f t="shared" si="205"/>
        <v>1.4264655238178379</v>
      </c>
      <c r="Q1612" s="1">
        <f t="shared" si="206"/>
        <v>3.0046983675979373</v>
      </c>
      <c r="R1612" s="1">
        <f t="shared" si="207"/>
        <v>1823.076</v>
      </c>
      <c r="S1612" s="1">
        <f t="shared" si="208"/>
        <v>1694.6134548796754</v>
      </c>
      <c r="T1612" s="1">
        <f t="shared" si="209"/>
        <v>168.51707716998342</v>
      </c>
      <c r="U1612" s="1">
        <f t="shared" si="210"/>
        <v>181.29175010035465</v>
      </c>
      <c r="V1612" s="1">
        <f t="shared" si="211"/>
        <v>6.9448370972375481E-2</v>
      </c>
      <c r="W1612" s="1">
        <f t="shared" si="212"/>
        <v>2.9203355229332466</v>
      </c>
      <c r="X1612" s="1">
        <f t="shared" si="213"/>
        <v>6.8543742682964842E-2</v>
      </c>
      <c r="Y1612" s="1">
        <f t="shared" si="214"/>
        <v>4.2920134642165944E-2</v>
      </c>
      <c r="Z1612" s="1">
        <f t="shared" si="215"/>
        <v>321.51756625624188</v>
      </c>
      <c r="AA1612" s="1">
        <f t="shared" si="216"/>
        <v>32.552467754127811</v>
      </c>
      <c r="AB1612" s="1">
        <f t="shared" si="217"/>
        <v>31.727186666666672</v>
      </c>
      <c r="AC1612" s="1">
        <f t="shared" si="218"/>
        <v>4.7018430264136155</v>
      </c>
      <c r="AD1612" s="1">
        <f t="shared" si="219"/>
        <v>59.965195410254644</v>
      </c>
      <c r="AE1612" s="1">
        <f t="shared" si="220"/>
        <v>2.7094551765738961</v>
      </c>
      <c r="AF1612" s="1">
        <f t="shared" si="221"/>
        <v>4.5183796334474255</v>
      </c>
      <c r="AG1612" s="1">
        <f t="shared" si="222"/>
        <v>1.9923878498397194</v>
      </c>
      <c r="AH1612" s="1">
        <f t="shared" si="223"/>
        <v>-62.907129600366652</v>
      </c>
      <c r="AI1612" s="1">
        <f t="shared" si="224"/>
        <v>-110.20669088361358</v>
      </c>
      <c r="AJ1612" s="1">
        <f t="shared" si="225"/>
        <v>-8.5059596323638988</v>
      </c>
      <c r="AK1612" s="1">
        <f t="shared" si="226"/>
        <v>139.89778613989773</v>
      </c>
      <c r="AL1612" s="1">
        <f t="shared" si="227"/>
        <v>33.947391917293871</v>
      </c>
      <c r="AM1612" s="1">
        <f t="shared" si="228"/>
        <v>1.4607063453742124</v>
      </c>
      <c r="AN1612" s="1">
        <f t="shared" si="229"/>
        <v>3.0046983675979373</v>
      </c>
      <c r="AO1612" s="1">
        <v>1940.2174173631579</v>
      </c>
      <c r="AP1612" s="1">
        <v>1909.913878787879</v>
      </c>
      <c r="AQ1612" s="1">
        <v>5.1586956035667111</v>
      </c>
      <c r="AR1612" s="1">
        <v>65.662157139145961</v>
      </c>
      <c r="AS1612" s="1">
        <f t="shared" si="230"/>
        <v>1.4264655238178379</v>
      </c>
      <c r="AT1612" s="1">
        <v>25.511082357793448</v>
      </c>
      <c r="AU1612" s="1">
        <v>27.212676363636358</v>
      </c>
      <c r="AV1612" s="1">
        <v>-5.7653830566931682E-3</v>
      </c>
      <c r="AW1612" s="1">
        <v>81.5194902957615</v>
      </c>
      <c r="AX1612" s="1">
        <v>19</v>
      </c>
      <c r="AY1612" s="1">
        <v>4</v>
      </c>
      <c r="AZ1612" s="1">
        <f t="shared" si="231"/>
        <v>1</v>
      </c>
      <c r="BA1612" s="1">
        <f t="shared" si="232"/>
        <v>0</v>
      </c>
      <c r="BB1612" s="1">
        <f t="shared" si="233"/>
        <v>51900.330734795847</v>
      </c>
      <c r="BC1612" s="1">
        <f t="shared" si="234"/>
        <v>2000.0119999999999</v>
      </c>
      <c r="BD1612" s="1">
        <f t="shared" si="235"/>
        <v>1681.2098992001254</v>
      </c>
      <c r="BE1612" s="1">
        <f t="shared" si="236"/>
        <v>0.84059990600062673</v>
      </c>
      <c r="BF1612" s="1">
        <f t="shared" si="237"/>
        <v>0.16075781858120947</v>
      </c>
      <c r="BG1612" s="1">
        <v>6</v>
      </c>
      <c r="BH1612" s="1">
        <v>0.5</v>
      </c>
      <c r="BI1612" s="1" t="s">
        <v>356</v>
      </c>
      <c r="BJ1612" s="1">
        <v>2</v>
      </c>
      <c r="BK1612" s="1" t="b">
        <v>1</v>
      </c>
      <c r="BL1612" s="1">
        <v>1660328326.0333331</v>
      </c>
      <c r="BM1612" s="1">
        <v>1823.076</v>
      </c>
      <c r="BN1612" s="1">
        <v>1866.995333333334</v>
      </c>
      <c r="BO1612" s="1">
        <v>27.246373333333331</v>
      </c>
      <c r="BP1612" s="1">
        <v>25.541793333333331</v>
      </c>
      <c r="BQ1612" s="1">
        <v>1820.264666666666</v>
      </c>
      <c r="BR1612" s="1">
        <v>27.238366666666661</v>
      </c>
      <c r="BS1612" s="1">
        <v>500.14926666666662</v>
      </c>
      <c r="BT1612" s="1">
        <v>99.342779999999991</v>
      </c>
      <c r="BU1612" s="1">
        <v>0.1000024733333333</v>
      </c>
      <c r="BV1612" s="1">
        <v>31.027200000000011</v>
      </c>
      <c r="BW1612" s="1">
        <v>31.727186666666672</v>
      </c>
      <c r="BX1612" s="1">
        <v>999.89999999999986</v>
      </c>
      <c r="BY1612" s="1">
        <v>0</v>
      </c>
      <c r="BZ1612" s="1">
        <v>0</v>
      </c>
      <c r="CA1612" s="1">
        <v>10013.378000000001</v>
      </c>
      <c r="CB1612" s="1">
        <v>0</v>
      </c>
      <c r="CC1612" s="1">
        <v>1024.615133333333</v>
      </c>
      <c r="CD1612" s="1">
        <v>-43.918559999999992</v>
      </c>
      <c r="CE1612" s="1">
        <v>1874.1393333333331</v>
      </c>
      <c r="CF1612" s="1">
        <v>1915.928666666666</v>
      </c>
      <c r="CG1612" s="1">
        <v>1.7045706666666669</v>
      </c>
      <c r="CH1612" s="1">
        <v>1866.995333333334</v>
      </c>
      <c r="CI1612" s="1">
        <v>25.541793333333331</v>
      </c>
      <c r="CJ1612" s="1">
        <v>2.7067306666666671</v>
      </c>
      <c r="CK1612" s="1">
        <v>2.5373933333333332</v>
      </c>
      <c r="CL1612" s="1">
        <v>22.326026666666671</v>
      </c>
      <c r="CM1612" s="1">
        <v>21.268360000000001</v>
      </c>
      <c r="CN1612" s="1">
        <v>2000.0119999999999</v>
      </c>
      <c r="CO1612" s="1">
        <v>0.98000280000000017</v>
      </c>
      <c r="CP1612" s="1">
        <v>1.9997526666666671E-2</v>
      </c>
      <c r="CQ1612" s="1">
        <v>0</v>
      </c>
      <c r="CR1612" s="1">
        <v>2.5562</v>
      </c>
      <c r="CS1612" s="1">
        <v>0</v>
      </c>
      <c r="CT1612" s="1">
        <v>25400.84</v>
      </c>
      <c r="CU1612" s="1">
        <v>17412.453333333331</v>
      </c>
      <c r="CV1612" s="1">
        <v>44.25</v>
      </c>
      <c r="CW1612" s="1">
        <v>45.932866666666669</v>
      </c>
      <c r="CX1612" s="1">
        <v>44.375</v>
      </c>
      <c r="CY1612" s="1">
        <v>43.90806666666667</v>
      </c>
      <c r="CZ1612" s="1">
        <v>44.149800000000013</v>
      </c>
      <c r="DA1612" s="1">
        <v>1960.019333333333</v>
      </c>
      <c r="DB1612" s="1">
        <v>39.994000000000007</v>
      </c>
      <c r="DC1612" s="1">
        <v>0</v>
      </c>
      <c r="DD1612" s="1">
        <v>1660328332.2</v>
      </c>
      <c r="DE1612" s="1">
        <v>0</v>
      </c>
      <c r="DF1612" s="1">
        <v>1660327771.0999999</v>
      </c>
      <c r="DG1612" s="1" t="s">
        <v>2754</v>
      </c>
      <c r="DH1612" s="1">
        <v>1660327771.0999999</v>
      </c>
      <c r="DI1612" s="1">
        <v>1660327770.5999999</v>
      </c>
      <c r="DJ1612" s="1">
        <v>42</v>
      </c>
      <c r="DK1612" s="1">
        <v>0.13300000000000001</v>
      </c>
      <c r="DL1612" s="1">
        <v>-5.0000000000000001E-3</v>
      </c>
      <c r="DM1612" s="1">
        <v>1.258</v>
      </c>
      <c r="DN1612" s="1">
        <v>1.2E-2</v>
      </c>
      <c r="DO1612" s="1">
        <v>400</v>
      </c>
      <c r="DP1612" s="1">
        <v>26</v>
      </c>
      <c r="DQ1612" s="1">
        <v>0.6</v>
      </c>
      <c r="DR1612" s="1">
        <v>0.12</v>
      </c>
      <c r="DS1612" s="1">
        <v>3.3284424817134148</v>
      </c>
      <c r="DT1612" s="1">
        <v>-0.41548259181607672</v>
      </c>
      <c r="DU1612" s="1">
        <v>0.14287691148321549</v>
      </c>
      <c r="DV1612" s="1">
        <v>1</v>
      </c>
      <c r="DW1612" s="1">
        <v>33.989265959675578</v>
      </c>
      <c r="DX1612" s="1">
        <v>-2.270778195925494</v>
      </c>
      <c r="DY1612" s="1">
        <v>0.52035686529090708</v>
      </c>
      <c r="DZ1612" s="1">
        <v>0</v>
      </c>
      <c r="EA1612" s="1">
        <v>-43.919630000000012</v>
      </c>
      <c r="EB1612" s="1">
        <v>0.35135305895440461</v>
      </c>
      <c r="EC1612" s="1">
        <v>0.54355873411558153</v>
      </c>
      <c r="ED1612" s="1">
        <v>1</v>
      </c>
      <c r="EE1612" s="1">
        <v>1669.9500187327501</v>
      </c>
      <c r="EF1612" s="1">
        <v>307.30481878087312</v>
      </c>
      <c r="EG1612" s="1">
        <v>30.53075071231558</v>
      </c>
      <c r="EH1612" s="1">
        <v>0</v>
      </c>
      <c r="EI1612" s="1">
        <v>1.69949825</v>
      </c>
      <c r="EJ1612" s="1">
        <v>0.1596552720450268</v>
      </c>
      <c r="EK1612" s="1">
        <v>2.8075975039836099E-2</v>
      </c>
      <c r="EL1612" s="1">
        <v>0</v>
      </c>
      <c r="EM1612" s="1">
        <v>1.9919676768295089</v>
      </c>
      <c r="EN1612" s="1">
        <v>3.643118995560575E-2</v>
      </c>
      <c r="EO1612" s="1">
        <v>3.8363891938621932E-3</v>
      </c>
      <c r="EP1612" s="1">
        <v>1</v>
      </c>
      <c r="EQ1612" s="1">
        <v>3</v>
      </c>
      <c r="ER1612" s="1">
        <v>6</v>
      </c>
      <c r="ES1612" s="1" t="s">
        <v>382</v>
      </c>
      <c r="ET1612" s="1">
        <v>2.9410400000000001</v>
      </c>
      <c r="EU1612" s="1">
        <v>2.80077</v>
      </c>
      <c r="EV1612" s="1">
        <v>0.24155499999999999</v>
      </c>
      <c r="EW1612" s="1">
        <v>0.24487900000000001</v>
      </c>
      <c r="EX1612" s="1">
        <v>0.117219</v>
      </c>
      <c r="EY1612" s="1">
        <v>0.112104</v>
      </c>
      <c r="EZ1612" s="1">
        <v>15500.3</v>
      </c>
      <c r="FA1612" s="1">
        <v>16180.3</v>
      </c>
      <c r="FB1612" s="1">
        <v>23782.5</v>
      </c>
      <c r="FC1612" s="1">
        <v>24953.9</v>
      </c>
      <c r="FD1612" s="1">
        <v>33618.400000000001</v>
      </c>
      <c r="FE1612" s="1">
        <v>35389.9</v>
      </c>
      <c r="FF1612" s="1">
        <v>43375</v>
      </c>
      <c r="FG1612" s="1">
        <v>46132.9</v>
      </c>
      <c r="FH1612" s="1">
        <v>1.89977</v>
      </c>
      <c r="FI1612" s="1">
        <v>1.8116000000000001</v>
      </c>
      <c r="FJ1612" s="1">
        <v>0.10138800000000001</v>
      </c>
      <c r="FK1612" s="1">
        <v>0</v>
      </c>
      <c r="FL1612" s="1">
        <v>30.086600000000001</v>
      </c>
      <c r="FM1612" s="1">
        <v>999.9</v>
      </c>
      <c r="FN1612" s="1">
        <v>57</v>
      </c>
      <c r="FO1612" s="1">
        <v>38.299999999999997</v>
      </c>
      <c r="FP1612" s="1">
        <v>38.8232</v>
      </c>
      <c r="FQ1612" s="1">
        <v>62.8658</v>
      </c>
      <c r="FR1612" s="1">
        <v>22.7804</v>
      </c>
      <c r="FS1612" s="1">
        <v>1</v>
      </c>
      <c r="FT1612" s="1">
        <v>0.52600400000000003</v>
      </c>
      <c r="FU1612" s="1">
        <v>2.9027599999999998</v>
      </c>
      <c r="FV1612" s="1">
        <v>20.295999999999999</v>
      </c>
      <c r="FW1612" s="1">
        <v>5.2096499999999999</v>
      </c>
      <c r="FX1612" s="1">
        <v>11.907500000000001</v>
      </c>
      <c r="FY1612" s="1">
        <v>5.0018500000000001</v>
      </c>
      <c r="FZ1612" s="1">
        <v>3.2905500000000001</v>
      </c>
      <c r="GA1612" s="1">
        <v>9999</v>
      </c>
      <c r="GB1612" s="1">
        <v>9999</v>
      </c>
      <c r="GC1612" s="1">
        <v>9999</v>
      </c>
      <c r="GD1612" s="1">
        <v>999.9</v>
      </c>
      <c r="GE1612" s="1">
        <v>1.85975</v>
      </c>
      <c r="GF1612" s="1">
        <v>1.85476</v>
      </c>
      <c r="GG1612" s="1">
        <v>1.85791</v>
      </c>
      <c r="GH1612" s="1">
        <v>1.8563799999999999</v>
      </c>
      <c r="GI1612" s="1">
        <v>1.8551599999999999</v>
      </c>
      <c r="GJ1612" s="1">
        <v>1.8547400000000001</v>
      </c>
      <c r="GK1612" s="1">
        <v>1.8535900000000001</v>
      </c>
      <c r="GL1612" s="1">
        <v>1.8565400000000001</v>
      </c>
      <c r="GM1612" s="1">
        <v>0</v>
      </c>
      <c r="GN1612" s="1">
        <v>0</v>
      </c>
      <c r="GO1612" s="1">
        <v>0</v>
      </c>
      <c r="GP1612" s="1">
        <v>0</v>
      </c>
      <c r="GQ1612" s="1" t="s">
        <v>359</v>
      </c>
      <c r="GR1612" s="1" t="s">
        <v>360</v>
      </c>
      <c r="GS1612" s="1" t="s">
        <v>361</v>
      </c>
      <c r="GT1612" s="1" t="s">
        <v>361</v>
      </c>
      <c r="GU1612" s="1" t="s">
        <v>361</v>
      </c>
      <c r="GV1612" s="1" t="s">
        <v>361</v>
      </c>
      <c r="GW1612" s="1">
        <v>0</v>
      </c>
      <c r="GX1612" s="1">
        <v>100</v>
      </c>
      <c r="GY1612" s="1">
        <v>100</v>
      </c>
      <c r="GZ1612" s="1">
        <v>2.83</v>
      </c>
      <c r="HA1612" s="1">
        <v>8.2000000000000007E-3</v>
      </c>
      <c r="HB1612" s="1">
        <v>0.32140272067045289</v>
      </c>
      <c r="HC1612" s="1">
        <v>2.7716384584972409E-3</v>
      </c>
      <c r="HD1612" s="1">
        <v>-1.1467119688665799E-6</v>
      </c>
      <c r="HE1612" s="1">
        <v>2.0626329066488061E-10</v>
      </c>
      <c r="HF1612" s="1">
        <v>-7.4589808594339752E-2</v>
      </c>
      <c r="HG1612" s="1">
        <v>1.066993184659233E-2</v>
      </c>
      <c r="HH1612" s="1">
        <v>-3.4528890892081033E-4</v>
      </c>
      <c r="HI1612" s="1">
        <v>2.382551249023132E-6</v>
      </c>
      <c r="HJ1612" s="1">
        <v>1</v>
      </c>
      <c r="HK1612" s="1">
        <v>2115</v>
      </c>
      <c r="HL1612" s="1">
        <v>2</v>
      </c>
      <c r="HM1612" s="1">
        <v>30</v>
      </c>
      <c r="HN1612" s="1">
        <v>9.4</v>
      </c>
      <c r="HO1612" s="1">
        <v>9.4</v>
      </c>
      <c r="HP1612" s="1">
        <v>3.6706500000000002</v>
      </c>
      <c r="HQ1612" s="1">
        <v>2.2851599999999999</v>
      </c>
      <c r="HR1612" s="1">
        <v>1.4978</v>
      </c>
      <c r="HS1612" s="1">
        <v>2.3010299999999999</v>
      </c>
      <c r="HT1612" s="1">
        <v>1.5478499999999999</v>
      </c>
      <c r="HU1612" s="1">
        <v>2.4658199999999999</v>
      </c>
      <c r="HV1612" s="1">
        <v>41.482199999999999</v>
      </c>
      <c r="HW1612" s="1">
        <v>14.193300000000001</v>
      </c>
      <c r="HX1612" s="1">
        <v>18</v>
      </c>
      <c r="HY1612" s="1">
        <v>474.07400000000001</v>
      </c>
      <c r="HZ1612" s="1">
        <v>478.58800000000002</v>
      </c>
      <c r="IA1612" s="1">
        <v>26.229900000000001</v>
      </c>
      <c r="IB1612" s="1">
        <v>33.566000000000003</v>
      </c>
      <c r="IC1612" s="1">
        <v>30</v>
      </c>
      <c r="ID1612" s="1">
        <v>33.372599999999998</v>
      </c>
      <c r="IE1612" s="1">
        <v>33.470599999999997</v>
      </c>
      <c r="IF1612" s="1">
        <v>73.489900000000006</v>
      </c>
      <c r="IG1612" s="1">
        <v>36.372599999999998</v>
      </c>
      <c r="IH1612" s="1">
        <v>0</v>
      </c>
      <c r="II1612" s="1">
        <v>26.2105</v>
      </c>
      <c r="IJ1612" s="1">
        <v>1931.94</v>
      </c>
      <c r="IK1612" s="1">
        <v>25.529499999999999</v>
      </c>
      <c r="IL1612" s="1">
        <v>100.29</v>
      </c>
      <c r="IM1612" s="1">
        <v>99.978999999999999</v>
      </c>
      <c r="IN1612" s="1" t="s">
        <v>362</v>
      </c>
    </row>
    <row r="1613" spans="1:248" ht="15.75" customHeight="1" x14ac:dyDescent="0.3">
      <c r="A1613" s="1">
        <v>1597</v>
      </c>
      <c r="B1613" s="1">
        <v>1660328334.5999999</v>
      </c>
      <c r="C1613" s="1">
        <v>17368</v>
      </c>
      <c r="D1613" s="1" t="s">
        <v>3477</v>
      </c>
      <c r="E1613" s="1" t="s">
        <v>3478</v>
      </c>
      <c r="F1613" s="1">
        <v>1</v>
      </c>
      <c r="G1613" s="1" t="s">
        <v>354</v>
      </c>
      <c r="H1613" s="1" t="s">
        <v>350</v>
      </c>
      <c r="I1613" s="1" t="s">
        <v>351</v>
      </c>
      <c r="J1613" s="1" t="s">
        <v>352</v>
      </c>
      <c r="K1613" s="1" t="s">
        <v>2753</v>
      </c>
      <c r="L1613" s="1" t="s">
        <v>354</v>
      </c>
      <c r="M1613" s="1" t="s">
        <v>355</v>
      </c>
      <c r="N1613" s="1">
        <v>1660328326.5374999</v>
      </c>
      <c r="O1613" s="1">
        <f t="shared" si="204"/>
        <v>1.4375161081024493E-3</v>
      </c>
      <c r="P1613" s="1">
        <f t="shared" si="205"/>
        <v>1.4375161081024492</v>
      </c>
      <c r="Q1613" s="1">
        <f t="shared" si="206"/>
        <v>3.0848412708995134</v>
      </c>
      <c r="R1613" s="1">
        <f t="shared" si="207"/>
        <v>1825.5631249999999</v>
      </c>
      <c r="S1613" s="1">
        <f t="shared" si="208"/>
        <v>1695.7065893491454</v>
      </c>
      <c r="T1613" s="1">
        <f t="shared" si="209"/>
        <v>168.62555648580678</v>
      </c>
      <c r="U1613" s="1">
        <f t="shared" si="210"/>
        <v>181.53883448152951</v>
      </c>
      <c r="V1613" s="1">
        <f t="shared" si="211"/>
        <v>6.9981757399023251E-2</v>
      </c>
      <c r="W1613" s="1">
        <f t="shared" si="212"/>
        <v>2.9202353132228156</v>
      </c>
      <c r="X1613" s="1">
        <f t="shared" si="213"/>
        <v>6.9063248087966669E-2</v>
      </c>
      <c r="Y1613" s="1">
        <f t="shared" si="214"/>
        <v>4.3246050038434493E-2</v>
      </c>
      <c r="Z1613" s="1">
        <f t="shared" si="215"/>
        <v>321.51932742774375</v>
      </c>
      <c r="AA1613" s="1">
        <f t="shared" si="216"/>
        <v>32.54958373045821</v>
      </c>
      <c r="AB1613" s="1">
        <f t="shared" si="217"/>
        <v>31.727531249999998</v>
      </c>
      <c r="AC1613" s="1">
        <f t="shared" si="218"/>
        <v>4.7019349137009812</v>
      </c>
      <c r="AD1613" s="1">
        <f t="shared" si="219"/>
        <v>59.96015455103251</v>
      </c>
      <c r="AE1613" s="1">
        <f t="shared" si="220"/>
        <v>2.7092167935032223</v>
      </c>
      <c r="AF1613" s="1">
        <f t="shared" si="221"/>
        <v>4.5183619251638003</v>
      </c>
      <c r="AG1613" s="1">
        <f t="shared" si="222"/>
        <v>1.9927181201977588</v>
      </c>
      <c r="AH1613" s="1">
        <f t="shared" si="223"/>
        <v>-63.394460367318011</v>
      </c>
      <c r="AI1613" s="1">
        <f t="shared" si="224"/>
        <v>-110.26798263501024</v>
      </c>
      <c r="AJ1613" s="1">
        <f t="shared" si="225"/>
        <v>-8.510993877221658</v>
      </c>
      <c r="AK1613" s="1">
        <f t="shared" si="226"/>
        <v>139.34589054819384</v>
      </c>
      <c r="AL1613" s="1">
        <f t="shared" si="227"/>
        <v>33.970154362549152</v>
      </c>
      <c r="AM1613" s="1">
        <f t="shared" si="228"/>
        <v>1.4597337079967081</v>
      </c>
      <c r="AN1613" s="1">
        <f t="shared" si="229"/>
        <v>3.0848412708995134</v>
      </c>
      <c r="AO1613" s="1">
        <v>1945.3522863805831</v>
      </c>
      <c r="AP1613" s="1">
        <v>1914.992727272728</v>
      </c>
      <c r="AQ1613" s="1">
        <v>5.1503651299002886</v>
      </c>
      <c r="AR1613" s="1">
        <v>65.662157139145961</v>
      </c>
      <c r="AS1613" s="1">
        <f t="shared" si="230"/>
        <v>1.4375161081024492</v>
      </c>
      <c r="AT1613" s="1">
        <v>25.514211957124569</v>
      </c>
      <c r="AU1613" s="1">
        <v>27.20892666666666</v>
      </c>
      <c r="AV1613" s="1">
        <v>-2.672725910115155E-3</v>
      </c>
      <c r="AW1613" s="1">
        <v>81.5194902957615</v>
      </c>
      <c r="AX1613" s="1">
        <v>19</v>
      </c>
      <c r="AY1613" s="1">
        <v>4</v>
      </c>
      <c r="AZ1613" s="1">
        <f t="shared" si="231"/>
        <v>1</v>
      </c>
      <c r="BA1613" s="1">
        <f t="shared" si="232"/>
        <v>0</v>
      </c>
      <c r="BB1613" s="1">
        <f t="shared" si="233"/>
        <v>51897.492506977796</v>
      </c>
      <c r="BC1613" s="1">
        <f t="shared" si="234"/>
        <v>2000.0231249999999</v>
      </c>
      <c r="BD1613" s="1">
        <f t="shared" si="235"/>
        <v>1681.2192367501259</v>
      </c>
      <c r="BE1613" s="1">
        <f t="shared" si="236"/>
        <v>0.84059989893873155</v>
      </c>
      <c r="BF1613" s="1">
        <f t="shared" si="237"/>
        <v>0.16075780495175213</v>
      </c>
      <c r="BG1613" s="1">
        <v>6</v>
      </c>
      <c r="BH1613" s="1">
        <v>0.5</v>
      </c>
      <c r="BI1613" s="1" t="s">
        <v>356</v>
      </c>
      <c r="BJ1613" s="1">
        <v>2</v>
      </c>
      <c r="BK1613" s="1" t="b">
        <v>1</v>
      </c>
      <c r="BL1613" s="1">
        <v>1660328326.5374999</v>
      </c>
      <c r="BM1613" s="1">
        <v>1825.5631249999999</v>
      </c>
      <c r="BN1613" s="1">
        <v>1869.5125</v>
      </c>
      <c r="BO1613" s="1">
        <v>27.2440125</v>
      </c>
      <c r="BP1613" s="1">
        <v>25.540543750000001</v>
      </c>
      <c r="BQ1613" s="1">
        <v>1822.75</v>
      </c>
      <c r="BR1613" s="1">
        <v>27.236000000000001</v>
      </c>
      <c r="BS1613" s="1">
        <v>500.14350000000002</v>
      </c>
      <c r="BT1613" s="1">
        <v>99.342662499999989</v>
      </c>
      <c r="BU1613" s="1">
        <v>9.9987274999999987E-2</v>
      </c>
      <c r="BV1613" s="1">
        <v>31.02713125</v>
      </c>
      <c r="BW1613" s="1">
        <v>31.727531249999998</v>
      </c>
      <c r="BX1613" s="1">
        <v>999.9</v>
      </c>
      <c r="BY1613" s="1">
        <v>0</v>
      </c>
      <c r="BZ1613" s="1">
        <v>0</v>
      </c>
      <c r="CA1613" s="1">
        <v>10012.816875</v>
      </c>
      <c r="CB1613" s="1">
        <v>0</v>
      </c>
      <c r="CC1613" s="1">
        <v>1028.0791875</v>
      </c>
      <c r="CD1613" s="1">
        <v>-43.948637499999997</v>
      </c>
      <c r="CE1613" s="1">
        <v>1876.6912500000001</v>
      </c>
      <c r="CF1613" s="1">
        <v>1918.5093750000001</v>
      </c>
      <c r="CG1613" s="1">
        <v>1.7034631250000001</v>
      </c>
      <c r="CH1613" s="1">
        <v>1869.5125</v>
      </c>
      <c r="CI1613" s="1">
        <v>25.540543750000001</v>
      </c>
      <c r="CJ1613" s="1">
        <v>2.7064931250000002</v>
      </c>
      <c r="CK1613" s="1">
        <v>2.5372662500000001</v>
      </c>
      <c r="CL1613" s="1">
        <v>22.324581250000001</v>
      </c>
      <c r="CM1613" s="1">
        <v>21.267543750000002</v>
      </c>
      <c r="CN1613" s="1">
        <v>2000.0231249999999</v>
      </c>
      <c r="CO1613" s="1">
        <v>0.98000293750000012</v>
      </c>
      <c r="CP1613" s="1">
        <v>1.9997393749999998E-2</v>
      </c>
      <c r="CQ1613" s="1">
        <v>0</v>
      </c>
      <c r="CR1613" s="1">
        <v>2.6111249999999999</v>
      </c>
      <c r="CS1613" s="1">
        <v>0</v>
      </c>
      <c r="CT1613" s="1">
        <v>25400.2</v>
      </c>
      <c r="CU1613" s="1">
        <v>17412.55</v>
      </c>
      <c r="CV1613" s="1">
        <v>44.25</v>
      </c>
      <c r="CW1613" s="1">
        <v>45.933124999999997</v>
      </c>
      <c r="CX1613" s="1">
        <v>44.375</v>
      </c>
      <c r="CY1613" s="1">
        <v>43.905999999999992</v>
      </c>
      <c r="CZ1613" s="1">
        <v>44.148249999999997</v>
      </c>
      <c r="DA1613" s="1">
        <v>1960.0306250000001</v>
      </c>
      <c r="DB1613" s="1">
        <v>39.993750000000013</v>
      </c>
      <c r="DC1613" s="1">
        <v>0</v>
      </c>
      <c r="DD1613" s="1">
        <v>1660328332.8</v>
      </c>
      <c r="DE1613" s="1">
        <v>0</v>
      </c>
      <c r="DF1613" s="1">
        <v>1660327771.0999999</v>
      </c>
      <c r="DG1613" s="1" t="s">
        <v>2754</v>
      </c>
      <c r="DH1613" s="1">
        <v>1660327771.0999999</v>
      </c>
      <c r="DI1613" s="1">
        <v>1660327770.5999999</v>
      </c>
      <c r="DJ1613" s="1">
        <v>42</v>
      </c>
      <c r="DK1613" s="1">
        <v>0.13300000000000001</v>
      </c>
      <c r="DL1613" s="1">
        <v>-5.0000000000000001E-3</v>
      </c>
      <c r="DM1613" s="1">
        <v>1.258</v>
      </c>
      <c r="DN1613" s="1">
        <v>1.2E-2</v>
      </c>
      <c r="DO1613" s="1">
        <v>400</v>
      </c>
      <c r="DP1613" s="1">
        <v>26</v>
      </c>
      <c r="DQ1613" s="1">
        <v>0.6</v>
      </c>
      <c r="DR1613" s="1">
        <v>0.12</v>
      </c>
      <c r="DS1613" s="1">
        <v>3.3284424817134148</v>
      </c>
      <c r="DT1613" s="1">
        <v>-0.41548259181607672</v>
      </c>
      <c r="DU1613" s="1">
        <v>0.14287691148321549</v>
      </c>
      <c r="DV1613" s="1">
        <v>1</v>
      </c>
      <c r="DW1613" s="1">
        <v>33.989265959675578</v>
      </c>
      <c r="DX1613" s="1">
        <v>-2.270778195925494</v>
      </c>
      <c r="DY1613" s="1">
        <v>0.52035686529090708</v>
      </c>
      <c r="DZ1613" s="1">
        <v>0</v>
      </c>
      <c r="EA1613" s="1">
        <v>-43.919630000000012</v>
      </c>
      <c r="EB1613" s="1">
        <v>0.35135305895440461</v>
      </c>
      <c r="EC1613" s="1">
        <v>0.54355873411558153</v>
      </c>
      <c r="ED1613" s="1">
        <v>1</v>
      </c>
      <c r="EE1613" s="1">
        <v>1669.9500187327501</v>
      </c>
      <c r="EF1613" s="1">
        <v>307.30481878087312</v>
      </c>
      <c r="EG1613" s="1">
        <v>30.53075071231558</v>
      </c>
      <c r="EH1613" s="1">
        <v>0</v>
      </c>
      <c r="EI1613" s="1">
        <v>1.69949825</v>
      </c>
      <c r="EJ1613" s="1">
        <v>0.1596552720450268</v>
      </c>
      <c r="EK1613" s="1">
        <v>2.8075975039836099E-2</v>
      </c>
      <c r="EL1613" s="1">
        <v>0</v>
      </c>
      <c r="EM1613" s="1">
        <v>1.9919676768295089</v>
      </c>
      <c r="EN1613" s="1">
        <v>3.643118995560575E-2</v>
      </c>
      <c r="EO1613" s="1">
        <v>3.8363891938621932E-3</v>
      </c>
      <c r="EP1613" s="1">
        <v>1</v>
      </c>
      <c r="EQ1613" s="1">
        <v>3</v>
      </c>
      <c r="ER1613" s="1">
        <v>6</v>
      </c>
      <c r="ES1613" s="1" t="s">
        <v>382</v>
      </c>
      <c r="ET1613" s="1">
        <v>2.94103</v>
      </c>
      <c r="EU1613" s="1">
        <v>2.8009300000000001</v>
      </c>
      <c r="EV1613" s="1">
        <v>0.24192</v>
      </c>
      <c r="EW1613" s="1">
        <v>0.24524599999999999</v>
      </c>
      <c r="EX1613" s="1">
        <v>0.117211</v>
      </c>
      <c r="EY1613" s="1">
        <v>0.11211400000000001</v>
      </c>
      <c r="EZ1613" s="1">
        <v>15492.8</v>
      </c>
      <c r="FA1613" s="1">
        <v>16172.5</v>
      </c>
      <c r="FB1613" s="1">
        <v>23782.5</v>
      </c>
      <c r="FC1613" s="1">
        <v>24954</v>
      </c>
      <c r="FD1613" s="1">
        <v>33618.9</v>
      </c>
      <c r="FE1613" s="1">
        <v>35389.599999999999</v>
      </c>
      <c r="FF1613" s="1">
        <v>43375.1</v>
      </c>
      <c r="FG1613" s="1">
        <v>46132.9</v>
      </c>
      <c r="FH1613" s="1">
        <v>1.89977</v>
      </c>
      <c r="FI1613" s="1">
        <v>1.8115699999999999</v>
      </c>
      <c r="FJ1613" s="1">
        <v>0.101104</v>
      </c>
      <c r="FK1613" s="1">
        <v>0</v>
      </c>
      <c r="FL1613" s="1">
        <v>30.088000000000001</v>
      </c>
      <c r="FM1613" s="1">
        <v>999.9</v>
      </c>
      <c r="FN1613" s="1">
        <v>57</v>
      </c>
      <c r="FO1613" s="1">
        <v>38.299999999999997</v>
      </c>
      <c r="FP1613" s="1">
        <v>38.8215</v>
      </c>
      <c r="FQ1613" s="1">
        <v>62.885800000000003</v>
      </c>
      <c r="FR1613" s="1">
        <v>22.820499999999999</v>
      </c>
      <c r="FS1613" s="1">
        <v>1</v>
      </c>
      <c r="FT1613" s="1">
        <v>0.52595999999999998</v>
      </c>
      <c r="FU1613" s="1">
        <v>2.9100299999999999</v>
      </c>
      <c r="FV1613" s="1">
        <v>20.2959</v>
      </c>
      <c r="FW1613" s="1">
        <v>5.2098000000000004</v>
      </c>
      <c r="FX1613" s="1">
        <v>11.9072</v>
      </c>
      <c r="FY1613" s="1">
        <v>5.0017500000000004</v>
      </c>
      <c r="FZ1613" s="1">
        <v>3.2905199999999999</v>
      </c>
      <c r="GA1613" s="1">
        <v>9999</v>
      </c>
      <c r="GB1613" s="1">
        <v>9999</v>
      </c>
      <c r="GC1613" s="1">
        <v>9999</v>
      </c>
      <c r="GD1613" s="1">
        <v>999.9</v>
      </c>
      <c r="GE1613" s="1">
        <v>1.85975</v>
      </c>
      <c r="GF1613" s="1">
        <v>1.85477</v>
      </c>
      <c r="GG1613" s="1">
        <v>1.85792</v>
      </c>
      <c r="GH1613" s="1">
        <v>1.8563799999999999</v>
      </c>
      <c r="GI1613" s="1">
        <v>1.8551599999999999</v>
      </c>
      <c r="GJ1613" s="1">
        <v>1.8547400000000001</v>
      </c>
      <c r="GK1613" s="1">
        <v>1.85361</v>
      </c>
      <c r="GL1613" s="1">
        <v>1.8565499999999999</v>
      </c>
      <c r="GM1613" s="1">
        <v>0</v>
      </c>
      <c r="GN1613" s="1">
        <v>0</v>
      </c>
      <c r="GO1613" s="1">
        <v>0</v>
      </c>
      <c r="GP1613" s="1">
        <v>0</v>
      </c>
      <c r="GQ1613" s="1" t="s">
        <v>359</v>
      </c>
      <c r="GR1613" s="1" t="s">
        <v>360</v>
      </c>
      <c r="GS1613" s="1" t="s">
        <v>361</v>
      </c>
      <c r="GT1613" s="1" t="s">
        <v>361</v>
      </c>
      <c r="GU1613" s="1" t="s">
        <v>361</v>
      </c>
      <c r="GV1613" s="1" t="s">
        <v>361</v>
      </c>
      <c r="GW1613" s="1">
        <v>0</v>
      </c>
      <c r="GX1613" s="1">
        <v>100</v>
      </c>
      <c r="GY1613" s="1">
        <v>100</v>
      </c>
      <c r="GZ1613" s="1">
        <v>2.83</v>
      </c>
      <c r="HA1613" s="1">
        <v>8.2000000000000007E-3</v>
      </c>
      <c r="HB1613" s="1">
        <v>0.32140272067045289</v>
      </c>
      <c r="HC1613" s="1">
        <v>2.7716384584972409E-3</v>
      </c>
      <c r="HD1613" s="1">
        <v>-1.1467119688665799E-6</v>
      </c>
      <c r="HE1613" s="1">
        <v>2.0626329066488061E-10</v>
      </c>
      <c r="HF1613" s="1">
        <v>-7.4589808594339752E-2</v>
      </c>
      <c r="HG1613" s="1">
        <v>1.066993184659233E-2</v>
      </c>
      <c r="HH1613" s="1">
        <v>-3.4528890892081033E-4</v>
      </c>
      <c r="HI1613" s="1">
        <v>2.382551249023132E-6</v>
      </c>
      <c r="HJ1613" s="1">
        <v>1</v>
      </c>
      <c r="HK1613" s="1">
        <v>2115</v>
      </c>
      <c r="HL1613" s="1">
        <v>2</v>
      </c>
      <c r="HM1613" s="1">
        <v>30</v>
      </c>
      <c r="HN1613" s="1">
        <v>9.4</v>
      </c>
      <c r="HO1613" s="1">
        <v>9.4</v>
      </c>
      <c r="HP1613" s="1">
        <v>3.6755399999999998</v>
      </c>
      <c r="HQ1613" s="1">
        <v>2.2997999999999998</v>
      </c>
      <c r="HR1613" s="1">
        <v>1.4978</v>
      </c>
      <c r="HS1613" s="1">
        <v>2.3010299999999999</v>
      </c>
      <c r="HT1613" s="1">
        <v>1.5478499999999999</v>
      </c>
      <c r="HU1613" s="1">
        <v>2.3864700000000001</v>
      </c>
      <c r="HV1613" s="1">
        <v>41.482199999999999</v>
      </c>
      <c r="HW1613" s="1">
        <v>14.1846</v>
      </c>
      <c r="HX1613" s="1">
        <v>18</v>
      </c>
      <c r="HY1613" s="1">
        <v>474.07400000000001</v>
      </c>
      <c r="HZ1613" s="1">
        <v>478.57100000000003</v>
      </c>
      <c r="IA1613" s="1">
        <v>26.2258</v>
      </c>
      <c r="IB1613" s="1">
        <v>33.566000000000003</v>
      </c>
      <c r="IC1613" s="1">
        <v>30.0001</v>
      </c>
      <c r="ID1613" s="1">
        <v>33.372599999999998</v>
      </c>
      <c r="IE1613" s="1">
        <v>33.470599999999997</v>
      </c>
      <c r="IF1613" s="1">
        <v>73.581599999999995</v>
      </c>
      <c r="IG1613" s="1">
        <v>36.372599999999998</v>
      </c>
      <c r="IH1613" s="1">
        <v>0</v>
      </c>
      <c r="II1613" s="1">
        <v>26.2105</v>
      </c>
      <c r="IJ1613" s="1">
        <v>1942.04</v>
      </c>
      <c r="IK1613" s="1">
        <v>25.532</v>
      </c>
      <c r="IL1613" s="1">
        <v>100.29</v>
      </c>
      <c r="IM1613" s="1">
        <v>99.978999999999999</v>
      </c>
      <c r="IN1613" s="1" t="s">
        <v>362</v>
      </c>
    </row>
    <row r="1614" spans="1:248" ht="15.75" customHeight="1" x14ac:dyDescent="0.3">
      <c r="A1614" s="1">
        <v>1598</v>
      </c>
      <c r="B1614" s="1">
        <v>1660328335.5999999</v>
      </c>
      <c r="C1614" s="1">
        <v>17369</v>
      </c>
      <c r="D1614" s="1" t="s">
        <v>3479</v>
      </c>
      <c r="E1614" s="1" t="s">
        <v>3480</v>
      </c>
      <c r="F1614" s="1">
        <v>1</v>
      </c>
      <c r="G1614" s="1" t="s">
        <v>354</v>
      </c>
      <c r="H1614" s="1" t="s">
        <v>350</v>
      </c>
      <c r="I1614" s="1" t="s">
        <v>351</v>
      </c>
      <c r="J1614" s="1" t="s">
        <v>352</v>
      </c>
      <c r="K1614" s="1" t="s">
        <v>2753</v>
      </c>
      <c r="L1614" s="1" t="s">
        <v>354</v>
      </c>
      <c r="M1614" s="1" t="s">
        <v>355</v>
      </c>
      <c r="N1614" s="1">
        <v>1660328328.0666659</v>
      </c>
      <c r="O1614" s="1">
        <f t="shared" si="204"/>
        <v>1.4376228175833079E-3</v>
      </c>
      <c r="P1614" s="1">
        <f t="shared" si="205"/>
        <v>1.4376228175833079</v>
      </c>
      <c r="Q1614" s="1">
        <f t="shared" si="206"/>
        <v>3.3669444237779165</v>
      </c>
      <c r="R1614" s="1">
        <f t="shared" si="207"/>
        <v>1833.105333333333</v>
      </c>
      <c r="S1614" s="1">
        <f t="shared" si="208"/>
        <v>1696.5624849625301</v>
      </c>
      <c r="T1614" s="1">
        <f t="shared" si="209"/>
        <v>168.71016676034697</v>
      </c>
      <c r="U1614" s="1">
        <f t="shared" si="210"/>
        <v>182.28830898779322</v>
      </c>
      <c r="V1614" s="1">
        <f t="shared" si="211"/>
        <v>6.9971983249258421E-2</v>
      </c>
      <c r="W1614" s="1">
        <f t="shared" si="212"/>
        <v>2.9196425683023346</v>
      </c>
      <c r="X1614" s="1">
        <f t="shared" si="213"/>
        <v>6.9053544891231985E-2</v>
      </c>
      <c r="Y1614" s="1">
        <f t="shared" si="214"/>
        <v>4.323997918060285E-2</v>
      </c>
      <c r="Z1614" s="1">
        <f t="shared" si="215"/>
        <v>321.51940502815103</v>
      </c>
      <c r="AA1614" s="1">
        <f t="shared" si="216"/>
        <v>32.549645730073699</v>
      </c>
      <c r="AB1614" s="1">
        <f t="shared" si="217"/>
        <v>31.7271</v>
      </c>
      <c r="AC1614" s="1">
        <f t="shared" si="218"/>
        <v>4.7018199159513756</v>
      </c>
      <c r="AD1614" s="1">
        <f t="shared" si="219"/>
        <v>59.948799007070583</v>
      </c>
      <c r="AE1614" s="1">
        <f t="shared" si="220"/>
        <v>2.7086731481968727</v>
      </c>
      <c r="AF1614" s="1">
        <f t="shared" si="221"/>
        <v>4.5183109471090512</v>
      </c>
      <c r="AG1614" s="1">
        <f t="shared" si="222"/>
        <v>1.9931467677545029</v>
      </c>
      <c r="AH1614" s="1">
        <f t="shared" si="223"/>
        <v>-63.399166255423879</v>
      </c>
      <c r="AI1614" s="1">
        <f t="shared" si="224"/>
        <v>-110.2088730613103</v>
      </c>
      <c r="AJ1614" s="1">
        <f t="shared" si="225"/>
        <v>-8.5081321116966198</v>
      </c>
      <c r="AK1614" s="1">
        <f t="shared" si="226"/>
        <v>139.40323359972021</v>
      </c>
      <c r="AL1614" s="1">
        <f t="shared" si="227"/>
        <v>33.917420346283812</v>
      </c>
      <c r="AM1614" s="1">
        <f t="shared" si="228"/>
        <v>1.4628178548899375</v>
      </c>
      <c r="AN1614" s="1">
        <f t="shared" si="229"/>
        <v>3.3669444237779165</v>
      </c>
      <c r="AO1614" s="1">
        <v>1950.496647867566</v>
      </c>
      <c r="AP1614" s="1">
        <v>1920.0236969696959</v>
      </c>
      <c r="AQ1614" s="1">
        <v>5.1050437698990816</v>
      </c>
      <c r="AR1614" s="1">
        <v>65.662157139145961</v>
      </c>
      <c r="AS1614" s="1">
        <f t="shared" si="230"/>
        <v>1.4376228175833079</v>
      </c>
      <c r="AT1614" s="1">
        <v>25.517048290671141</v>
      </c>
      <c r="AU1614" s="1">
        <v>27.2055418181818</v>
      </c>
      <c r="AV1614" s="1">
        <v>-1.6813402055449709E-3</v>
      </c>
      <c r="AW1614" s="1">
        <v>81.5194902957615</v>
      </c>
      <c r="AX1614" s="1">
        <v>19</v>
      </c>
      <c r="AY1614" s="1">
        <v>4</v>
      </c>
      <c r="AZ1614" s="1">
        <f t="shared" si="231"/>
        <v>1</v>
      </c>
      <c r="BA1614" s="1">
        <f t="shared" si="232"/>
        <v>0</v>
      </c>
      <c r="BB1614" s="1">
        <f t="shared" si="233"/>
        <v>51880.678498506968</v>
      </c>
      <c r="BC1614" s="1">
        <f t="shared" si="234"/>
        <v>2000.0239999999999</v>
      </c>
      <c r="BD1614" s="1">
        <f t="shared" si="235"/>
        <v>1681.2199396000779</v>
      </c>
      <c r="BE1614" s="1">
        <f t="shared" si="236"/>
        <v>0.8405998826014478</v>
      </c>
      <c r="BF1614" s="1">
        <f t="shared" si="237"/>
        <v>0.16075777342079448</v>
      </c>
      <c r="BG1614" s="1">
        <v>6</v>
      </c>
      <c r="BH1614" s="1">
        <v>0.5</v>
      </c>
      <c r="BI1614" s="1" t="s">
        <v>356</v>
      </c>
      <c r="BJ1614" s="1">
        <v>2</v>
      </c>
      <c r="BK1614" s="1" t="b">
        <v>1</v>
      </c>
      <c r="BL1614" s="1">
        <v>1660328328.0666659</v>
      </c>
      <c r="BM1614" s="1">
        <v>1833.105333333333</v>
      </c>
      <c r="BN1614" s="1">
        <v>1877.0113333333329</v>
      </c>
      <c r="BO1614" s="1">
        <v>27.238626666666661</v>
      </c>
      <c r="BP1614" s="1">
        <v>25.531553333333331</v>
      </c>
      <c r="BQ1614" s="1">
        <v>1830.287333333333</v>
      </c>
      <c r="BR1614" s="1">
        <v>27.230599999999988</v>
      </c>
      <c r="BS1614" s="1">
        <v>500.14466666666658</v>
      </c>
      <c r="BT1614" s="1">
        <v>99.342366666666678</v>
      </c>
      <c r="BU1614" s="1">
        <v>9.9987066666666666E-2</v>
      </c>
      <c r="BV1614" s="1">
        <v>31.026933333333339</v>
      </c>
      <c r="BW1614" s="1">
        <v>31.7271</v>
      </c>
      <c r="BX1614" s="1">
        <v>999.89999999999986</v>
      </c>
      <c r="BY1614" s="1">
        <v>0</v>
      </c>
      <c r="BZ1614" s="1">
        <v>0</v>
      </c>
      <c r="CA1614" s="1">
        <v>10009.458000000001</v>
      </c>
      <c r="CB1614" s="1">
        <v>0</v>
      </c>
      <c r="CC1614" s="1">
        <v>1036.7829333333329</v>
      </c>
      <c r="CD1614" s="1">
        <v>-43.905966666666657</v>
      </c>
      <c r="CE1614" s="1">
        <v>1884.434</v>
      </c>
      <c r="CF1614" s="1">
        <v>1926.1873333333331</v>
      </c>
      <c r="CG1614" s="1">
        <v>1.707065333333333</v>
      </c>
      <c r="CH1614" s="1">
        <v>1877.0113333333329</v>
      </c>
      <c r="CI1614" s="1">
        <v>25.531553333333331</v>
      </c>
      <c r="CJ1614" s="1">
        <v>2.705950000000001</v>
      </c>
      <c r="CK1614" s="1">
        <v>2.536366666666666</v>
      </c>
      <c r="CL1614" s="1">
        <v>22.321286666666669</v>
      </c>
      <c r="CM1614" s="1">
        <v>21.26176666666667</v>
      </c>
      <c r="CN1614" s="1">
        <v>2000.0239999999999</v>
      </c>
      <c r="CO1614" s="1">
        <v>0.98000300000000029</v>
      </c>
      <c r="CP1614" s="1">
        <v>1.9997333333333329E-2</v>
      </c>
      <c r="CQ1614" s="1">
        <v>0</v>
      </c>
      <c r="CR1614" s="1">
        <v>2.6108666666666669</v>
      </c>
      <c r="CS1614" s="1">
        <v>0</v>
      </c>
      <c r="CT1614" s="1">
        <v>25397.7</v>
      </c>
      <c r="CU1614" s="1">
        <v>17412.560000000001</v>
      </c>
      <c r="CV1614" s="1">
        <v>44.25</v>
      </c>
      <c r="CW1614" s="1">
        <v>45.932866666666669</v>
      </c>
      <c r="CX1614" s="1">
        <v>44.375</v>
      </c>
      <c r="CY1614" s="1">
        <v>43.903933333333342</v>
      </c>
      <c r="CZ1614" s="1">
        <v>44.149800000000013</v>
      </c>
      <c r="DA1614" s="1">
        <v>1960.0319999999999</v>
      </c>
      <c r="DB1614" s="1">
        <v>39.992666666666672</v>
      </c>
      <c r="DC1614" s="1">
        <v>0</v>
      </c>
      <c r="DD1614" s="1">
        <v>1660328334</v>
      </c>
      <c r="DE1614" s="1">
        <v>0</v>
      </c>
      <c r="DF1614" s="1">
        <v>1660327771.0999999</v>
      </c>
      <c r="DG1614" s="1" t="s">
        <v>2754</v>
      </c>
      <c r="DH1614" s="1">
        <v>1660327771.0999999</v>
      </c>
      <c r="DI1614" s="1">
        <v>1660327770.5999999</v>
      </c>
      <c r="DJ1614" s="1">
        <v>42</v>
      </c>
      <c r="DK1614" s="1">
        <v>0.13300000000000001</v>
      </c>
      <c r="DL1614" s="1">
        <v>-5.0000000000000001E-3</v>
      </c>
      <c r="DM1614" s="1">
        <v>1.258</v>
      </c>
      <c r="DN1614" s="1">
        <v>1.2E-2</v>
      </c>
      <c r="DO1614" s="1">
        <v>400</v>
      </c>
      <c r="DP1614" s="1">
        <v>26</v>
      </c>
      <c r="DQ1614" s="1">
        <v>0.6</v>
      </c>
      <c r="DR1614" s="1">
        <v>0.12</v>
      </c>
      <c r="DS1614" s="1">
        <v>3.2963830002926922</v>
      </c>
      <c r="DT1614" s="1">
        <v>-0.89738049464270631</v>
      </c>
      <c r="DU1614" s="1">
        <v>0.16529282146334129</v>
      </c>
      <c r="DV1614" s="1">
        <v>0</v>
      </c>
      <c r="DW1614" s="1">
        <v>33.929820978617649</v>
      </c>
      <c r="DX1614" s="1">
        <v>0.513475699483109</v>
      </c>
      <c r="DY1614" s="1">
        <v>0.47530446238782298</v>
      </c>
      <c r="DZ1614" s="1">
        <v>0</v>
      </c>
      <c r="EA1614" s="1">
        <v>-43.926077419354833</v>
      </c>
      <c r="EB1614" s="1">
        <v>-1.6603064516127219</v>
      </c>
      <c r="EC1614" s="1">
        <v>0.53238455765738535</v>
      </c>
      <c r="ED1614" s="1">
        <v>0</v>
      </c>
      <c r="EE1614" s="1">
        <v>1679.430246924939</v>
      </c>
      <c r="EF1614" s="1">
        <v>307.64833773804492</v>
      </c>
      <c r="EG1614" s="1">
        <v>29.828676701710361</v>
      </c>
      <c r="EH1614" s="1">
        <v>0</v>
      </c>
      <c r="EI1614" s="1">
        <v>1.6987514634146339</v>
      </c>
      <c r="EJ1614" s="1">
        <v>0.13067017421602939</v>
      </c>
      <c r="EK1614" s="1">
        <v>2.7918062826864591E-2</v>
      </c>
      <c r="EL1614" s="1">
        <v>1</v>
      </c>
      <c r="EM1614" s="1">
        <v>1.992618549233083</v>
      </c>
      <c r="EN1614" s="1">
        <v>5.1144065469361497E-2</v>
      </c>
      <c r="EO1614" s="1">
        <v>4.2672537423149894E-3</v>
      </c>
      <c r="EP1614" s="1">
        <v>1</v>
      </c>
      <c r="EQ1614" s="1">
        <v>2</v>
      </c>
      <c r="ER1614" s="1">
        <v>6</v>
      </c>
      <c r="ES1614" s="1" t="s">
        <v>387</v>
      </c>
      <c r="ET1614" s="1">
        <v>2.9412799999999999</v>
      </c>
      <c r="EU1614" s="1">
        <v>2.8011599999999999</v>
      </c>
      <c r="EV1614" s="1">
        <v>0.242286</v>
      </c>
      <c r="EW1614" s="1">
        <v>0.245619</v>
      </c>
      <c r="EX1614" s="1">
        <v>0.1172</v>
      </c>
      <c r="EY1614" s="1">
        <v>0.112127</v>
      </c>
      <c r="EZ1614" s="1">
        <v>15485.4</v>
      </c>
      <c r="FA1614" s="1">
        <v>16164.5</v>
      </c>
      <c r="FB1614" s="1">
        <v>23782.5</v>
      </c>
      <c r="FC1614" s="1">
        <v>24954</v>
      </c>
      <c r="FD1614" s="1">
        <v>33619.300000000003</v>
      </c>
      <c r="FE1614" s="1">
        <v>35389.1</v>
      </c>
      <c r="FF1614" s="1">
        <v>43375.1</v>
      </c>
      <c r="FG1614" s="1">
        <v>46133</v>
      </c>
      <c r="FH1614" s="1">
        <v>1.8998999999999999</v>
      </c>
      <c r="FI1614" s="1">
        <v>1.81148</v>
      </c>
      <c r="FJ1614" s="1">
        <v>0.100702</v>
      </c>
      <c r="FK1614" s="1">
        <v>0</v>
      </c>
      <c r="FL1614" s="1">
        <v>30.088699999999999</v>
      </c>
      <c r="FM1614" s="1">
        <v>999.9</v>
      </c>
      <c r="FN1614" s="1">
        <v>57</v>
      </c>
      <c r="FO1614" s="1">
        <v>38.299999999999997</v>
      </c>
      <c r="FP1614" s="1">
        <v>38.8245</v>
      </c>
      <c r="FQ1614" s="1">
        <v>63.145800000000001</v>
      </c>
      <c r="FR1614" s="1">
        <v>22.668299999999999</v>
      </c>
      <c r="FS1614" s="1">
        <v>1</v>
      </c>
      <c r="FT1614" s="1">
        <v>0.52608699999999997</v>
      </c>
      <c r="FU1614" s="1">
        <v>2.9194300000000002</v>
      </c>
      <c r="FV1614" s="1">
        <v>20.2957</v>
      </c>
      <c r="FW1614" s="1">
        <v>5.2099500000000001</v>
      </c>
      <c r="FX1614" s="1">
        <v>11.907400000000001</v>
      </c>
      <c r="FY1614" s="1">
        <v>5.0019</v>
      </c>
      <c r="FZ1614" s="1">
        <v>3.2904499999999999</v>
      </c>
      <c r="GA1614" s="1">
        <v>9999</v>
      </c>
      <c r="GB1614" s="1">
        <v>9999</v>
      </c>
      <c r="GC1614" s="1">
        <v>9999</v>
      </c>
      <c r="GD1614" s="1">
        <v>999.9</v>
      </c>
      <c r="GE1614" s="1">
        <v>1.8597600000000001</v>
      </c>
      <c r="GF1614" s="1">
        <v>1.8547800000000001</v>
      </c>
      <c r="GG1614" s="1">
        <v>1.8579300000000001</v>
      </c>
      <c r="GH1614" s="1">
        <v>1.85639</v>
      </c>
      <c r="GI1614" s="1">
        <v>1.8551599999999999</v>
      </c>
      <c r="GJ1614" s="1">
        <v>1.85476</v>
      </c>
      <c r="GK1614" s="1">
        <v>1.85361</v>
      </c>
      <c r="GL1614" s="1">
        <v>1.8565499999999999</v>
      </c>
      <c r="GM1614" s="1">
        <v>0</v>
      </c>
      <c r="GN1614" s="1">
        <v>0</v>
      </c>
      <c r="GO1614" s="1">
        <v>0</v>
      </c>
      <c r="GP1614" s="1">
        <v>0</v>
      </c>
      <c r="GQ1614" s="1" t="s">
        <v>359</v>
      </c>
      <c r="GR1614" s="1" t="s">
        <v>360</v>
      </c>
      <c r="GS1614" s="1" t="s">
        <v>361</v>
      </c>
      <c r="GT1614" s="1" t="s">
        <v>361</v>
      </c>
      <c r="GU1614" s="1" t="s">
        <v>361</v>
      </c>
      <c r="GV1614" s="1" t="s">
        <v>361</v>
      </c>
      <c r="GW1614" s="1">
        <v>0</v>
      </c>
      <c r="GX1614" s="1">
        <v>100</v>
      </c>
      <c r="GY1614" s="1">
        <v>100</v>
      </c>
      <c r="GZ1614" s="1">
        <v>2.84</v>
      </c>
      <c r="HA1614" s="1">
        <v>8.2000000000000007E-3</v>
      </c>
      <c r="HB1614" s="1">
        <v>0.32140272067045289</v>
      </c>
      <c r="HC1614" s="1">
        <v>2.7716384584972409E-3</v>
      </c>
      <c r="HD1614" s="1">
        <v>-1.1467119688665799E-6</v>
      </c>
      <c r="HE1614" s="1">
        <v>2.0626329066488061E-10</v>
      </c>
      <c r="HF1614" s="1">
        <v>-7.4589808594339752E-2</v>
      </c>
      <c r="HG1614" s="1">
        <v>1.066993184659233E-2</v>
      </c>
      <c r="HH1614" s="1">
        <v>-3.4528890892081033E-4</v>
      </c>
      <c r="HI1614" s="1">
        <v>2.382551249023132E-6</v>
      </c>
      <c r="HJ1614" s="1">
        <v>1</v>
      </c>
      <c r="HK1614" s="1">
        <v>2115</v>
      </c>
      <c r="HL1614" s="1">
        <v>2</v>
      </c>
      <c r="HM1614" s="1">
        <v>30</v>
      </c>
      <c r="HN1614" s="1">
        <v>9.4</v>
      </c>
      <c r="HO1614" s="1">
        <v>9.4</v>
      </c>
      <c r="HP1614" s="1">
        <v>3.6865199999999998</v>
      </c>
      <c r="HQ1614" s="1">
        <v>2.3107899999999999</v>
      </c>
      <c r="HR1614" s="1">
        <v>1.4978</v>
      </c>
      <c r="HS1614" s="1">
        <v>2.3010299999999999</v>
      </c>
      <c r="HT1614" s="1">
        <v>1.5478499999999999</v>
      </c>
      <c r="HU1614" s="1">
        <v>2.2790499999999998</v>
      </c>
      <c r="HV1614" s="1">
        <v>41.482199999999999</v>
      </c>
      <c r="HW1614" s="1">
        <v>14.175800000000001</v>
      </c>
      <c r="HX1614" s="1">
        <v>18</v>
      </c>
      <c r="HY1614" s="1">
        <v>474.14699999999999</v>
      </c>
      <c r="HZ1614" s="1">
        <v>478.50599999999997</v>
      </c>
      <c r="IA1614" s="1">
        <v>26.218800000000002</v>
      </c>
      <c r="IB1614" s="1">
        <v>33.566000000000003</v>
      </c>
      <c r="IC1614" s="1">
        <v>30.0002</v>
      </c>
      <c r="ID1614" s="1">
        <v>33.372599999999998</v>
      </c>
      <c r="IE1614" s="1">
        <v>33.470599999999997</v>
      </c>
      <c r="IF1614" s="1">
        <v>73.796700000000001</v>
      </c>
      <c r="IG1614" s="1">
        <v>36.372599999999998</v>
      </c>
      <c r="IH1614" s="1">
        <v>0</v>
      </c>
      <c r="II1614" s="1">
        <v>26.2105</v>
      </c>
      <c r="IJ1614" s="1">
        <v>1942.04</v>
      </c>
      <c r="IK1614" s="1">
        <v>25.538499999999999</v>
      </c>
      <c r="IL1614" s="1">
        <v>100.29</v>
      </c>
      <c r="IM1614" s="1">
        <v>99.979200000000006</v>
      </c>
      <c r="IN1614" s="1" t="s">
        <v>362</v>
      </c>
    </row>
    <row r="1615" spans="1:248" ht="15.75" customHeight="1" x14ac:dyDescent="0.3">
      <c r="A1615" s="1">
        <v>1599</v>
      </c>
      <c r="B1615" s="1">
        <v>1660328336.5999999</v>
      </c>
      <c r="C1615" s="1">
        <v>17370</v>
      </c>
      <c r="D1615" s="1" t="s">
        <v>3481</v>
      </c>
      <c r="E1615" s="1" t="s">
        <v>3482</v>
      </c>
      <c r="F1615" s="1">
        <v>1</v>
      </c>
      <c r="G1615" s="1" t="s">
        <v>354</v>
      </c>
      <c r="H1615" s="1" t="s">
        <v>350</v>
      </c>
      <c r="I1615" s="1" t="s">
        <v>351</v>
      </c>
      <c r="J1615" s="1" t="s">
        <v>352</v>
      </c>
      <c r="K1615" s="1" t="s">
        <v>2753</v>
      </c>
      <c r="L1615" s="1" t="s">
        <v>354</v>
      </c>
      <c r="M1615" s="1" t="s">
        <v>355</v>
      </c>
      <c r="N1615" s="1">
        <v>1660328328.5687499</v>
      </c>
      <c r="O1615" s="1">
        <f t="shared" si="204"/>
        <v>1.433779213364658E-3</v>
      </c>
      <c r="P1615" s="1">
        <f t="shared" si="205"/>
        <v>1.4337792133646581</v>
      </c>
      <c r="Q1615" s="1">
        <f t="shared" si="206"/>
        <v>3.5355127875299748</v>
      </c>
      <c r="R1615" s="1">
        <f t="shared" si="207"/>
        <v>1835.5831250000001</v>
      </c>
      <c r="S1615" s="1">
        <f t="shared" si="208"/>
        <v>1694.896716039292</v>
      </c>
      <c r="T1615" s="1">
        <f t="shared" si="209"/>
        <v>168.5444119216684</v>
      </c>
      <c r="U1615" s="1">
        <f t="shared" si="210"/>
        <v>182.53459069731966</v>
      </c>
      <c r="V1615" s="1">
        <f t="shared" si="211"/>
        <v>6.9776653618771806E-2</v>
      </c>
      <c r="W1615" s="1">
        <f t="shared" si="212"/>
        <v>2.9192508348791248</v>
      </c>
      <c r="X1615" s="1">
        <f t="shared" si="213"/>
        <v>6.886317889411829E-2</v>
      </c>
      <c r="Y1615" s="1">
        <f t="shared" si="214"/>
        <v>4.3120562511953904E-2</v>
      </c>
      <c r="Z1615" s="1">
        <f t="shared" si="215"/>
        <v>321.52095152639811</v>
      </c>
      <c r="AA1615" s="1">
        <f t="shared" si="216"/>
        <v>32.55073019018679</v>
      </c>
      <c r="AB1615" s="1">
        <f t="shared" si="217"/>
        <v>31.726856250000001</v>
      </c>
      <c r="AC1615" s="1">
        <f t="shared" si="218"/>
        <v>4.701754918306575</v>
      </c>
      <c r="AD1615" s="1">
        <f t="shared" si="219"/>
        <v>59.944031853226406</v>
      </c>
      <c r="AE1615" s="1">
        <f t="shared" si="220"/>
        <v>2.7084400618519564</v>
      </c>
      <c r="AF1615" s="1">
        <f t="shared" si="221"/>
        <v>4.5182814337273811</v>
      </c>
      <c r="AG1615" s="1">
        <f t="shared" si="222"/>
        <v>1.9933148564546186</v>
      </c>
      <c r="AH1615" s="1">
        <f t="shared" si="223"/>
        <v>-63.229663309381415</v>
      </c>
      <c r="AI1615" s="1">
        <f t="shared" si="224"/>
        <v>-110.17375755641534</v>
      </c>
      <c r="AJ1615" s="1">
        <f t="shared" si="225"/>
        <v>-8.5065475065704383</v>
      </c>
      <c r="AK1615" s="1">
        <f t="shared" si="226"/>
        <v>139.61098315403092</v>
      </c>
      <c r="AL1615" s="1">
        <f t="shared" si="227"/>
        <v>33.959313377036764</v>
      </c>
      <c r="AM1615" s="1">
        <f t="shared" si="228"/>
        <v>1.4609955116837789</v>
      </c>
      <c r="AN1615" s="1">
        <f t="shared" si="229"/>
        <v>3.5355127875299748</v>
      </c>
      <c r="AO1615" s="1">
        <v>1955.6644205463631</v>
      </c>
      <c r="AP1615" s="1">
        <v>1925.101393939392</v>
      </c>
      <c r="AQ1615" s="1">
        <v>5.0823188648830833</v>
      </c>
      <c r="AR1615" s="1">
        <v>65.662157139145961</v>
      </c>
      <c r="AS1615" s="1">
        <f t="shared" si="230"/>
        <v>1.4337792133646581</v>
      </c>
      <c r="AT1615" s="1">
        <v>25.519769761463731</v>
      </c>
      <c r="AU1615" s="1">
        <v>27.201612727272721</v>
      </c>
      <c r="AV1615" s="1">
        <v>-1.344190956193424E-3</v>
      </c>
      <c r="AW1615" s="1">
        <v>81.5194902957615</v>
      </c>
      <c r="AX1615" s="1">
        <v>19</v>
      </c>
      <c r="AY1615" s="1">
        <v>4</v>
      </c>
      <c r="AZ1615" s="1">
        <f t="shared" si="231"/>
        <v>1</v>
      </c>
      <c r="BA1615" s="1">
        <f t="shared" si="232"/>
        <v>0</v>
      </c>
      <c r="BB1615" s="1">
        <f t="shared" si="233"/>
        <v>51869.567513453949</v>
      </c>
      <c r="BC1615" s="1">
        <f t="shared" si="234"/>
        <v>2000.0337500000001</v>
      </c>
      <c r="BD1615" s="1">
        <f t="shared" si="235"/>
        <v>1681.2281246250766</v>
      </c>
      <c r="BE1615" s="1">
        <f t="shared" si="236"/>
        <v>0.84059987718961071</v>
      </c>
      <c r="BF1615" s="1">
        <f t="shared" si="237"/>
        <v>0.16075776297594882</v>
      </c>
      <c r="BG1615" s="1">
        <v>6</v>
      </c>
      <c r="BH1615" s="1">
        <v>0.5</v>
      </c>
      <c r="BI1615" s="1" t="s">
        <v>356</v>
      </c>
      <c r="BJ1615" s="1">
        <v>2</v>
      </c>
      <c r="BK1615" s="1" t="b">
        <v>1</v>
      </c>
      <c r="BL1615" s="1">
        <v>1660328328.5687499</v>
      </c>
      <c r="BM1615" s="1">
        <v>1835.5831250000001</v>
      </c>
      <c r="BN1615" s="1">
        <v>1879.5393750000001</v>
      </c>
      <c r="BO1615" s="1">
        <v>27.2363</v>
      </c>
      <c r="BP1615" s="1">
        <v>25.5313625</v>
      </c>
      <c r="BQ1615" s="1">
        <v>1832.7637500000001</v>
      </c>
      <c r="BR1615" s="1">
        <v>27.228268750000002</v>
      </c>
      <c r="BS1615" s="1">
        <v>500.14856250000003</v>
      </c>
      <c r="BT1615" s="1">
        <v>99.342293749999996</v>
      </c>
      <c r="BU1615" s="1">
        <v>9.9996937499999994E-2</v>
      </c>
      <c r="BV1615" s="1">
        <v>31.02681875</v>
      </c>
      <c r="BW1615" s="1">
        <v>31.726856250000001</v>
      </c>
      <c r="BX1615" s="1">
        <v>999.9</v>
      </c>
      <c r="BY1615" s="1">
        <v>0</v>
      </c>
      <c r="BZ1615" s="1">
        <v>0</v>
      </c>
      <c r="CA1615" s="1">
        <v>10007.22625</v>
      </c>
      <c r="CB1615" s="1">
        <v>0</v>
      </c>
      <c r="CC1615" s="1">
        <v>1040.3296250000001</v>
      </c>
      <c r="CD1615" s="1">
        <v>-43.955912499999997</v>
      </c>
      <c r="CE1615" s="1">
        <v>1886.9768750000001</v>
      </c>
      <c r="CF1615" s="1">
        <v>1928.78125</v>
      </c>
      <c r="CG1615" s="1">
        <v>1.704931875</v>
      </c>
      <c r="CH1615" s="1">
        <v>1879.5393750000001</v>
      </c>
      <c r="CI1615" s="1">
        <v>25.5313625</v>
      </c>
      <c r="CJ1615" s="1">
        <v>2.7057168749999998</v>
      </c>
      <c r="CK1615" s="1">
        <v>2.536345625</v>
      </c>
      <c r="CL1615" s="1">
        <v>22.319868750000001</v>
      </c>
      <c r="CM1615" s="1">
        <v>21.261631250000001</v>
      </c>
      <c r="CN1615" s="1">
        <v>2000.0337500000001</v>
      </c>
      <c r="CO1615" s="1">
        <v>0.98000312500000009</v>
      </c>
      <c r="CP1615" s="1">
        <v>1.99972125E-2</v>
      </c>
      <c r="CQ1615" s="1">
        <v>0</v>
      </c>
      <c r="CR1615" s="1">
        <v>2.5656875000000001</v>
      </c>
      <c r="CS1615" s="1">
        <v>0</v>
      </c>
      <c r="CT1615" s="1">
        <v>25397.056250000001</v>
      </c>
      <c r="CU1615" s="1">
        <v>17412.643749999999</v>
      </c>
      <c r="CV1615" s="1">
        <v>44.25</v>
      </c>
      <c r="CW1615" s="1">
        <v>45.933124999999997</v>
      </c>
      <c r="CX1615" s="1">
        <v>44.375</v>
      </c>
      <c r="CY1615" s="1">
        <v>43.902124999999998</v>
      </c>
      <c r="CZ1615" s="1">
        <v>44.152124999999998</v>
      </c>
      <c r="DA1615" s="1">
        <v>1960.0418749999999</v>
      </c>
      <c r="DB1615" s="1">
        <v>39.992500000000007</v>
      </c>
      <c r="DC1615" s="1">
        <v>0</v>
      </c>
      <c r="DD1615" s="1">
        <v>1660328335.2</v>
      </c>
      <c r="DE1615" s="1">
        <v>0</v>
      </c>
      <c r="DF1615" s="1">
        <v>1660327771.0999999</v>
      </c>
      <c r="DG1615" s="1" t="s">
        <v>2754</v>
      </c>
      <c r="DH1615" s="1">
        <v>1660327771.0999999</v>
      </c>
      <c r="DI1615" s="1">
        <v>1660327770.5999999</v>
      </c>
      <c r="DJ1615" s="1">
        <v>42</v>
      </c>
      <c r="DK1615" s="1">
        <v>0.13300000000000001</v>
      </c>
      <c r="DL1615" s="1">
        <v>-5.0000000000000001E-3</v>
      </c>
      <c r="DM1615" s="1">
        <v>1.258</v>
      </c>
      <c r="DN1615" s="1">
        <v>1.2E-2</v>
      </c>
      <c r="DO1615" s="1">
        <v>400</v>
      </c>
      <c r="DP1615" s="1">
        <v>26</v>
      </c>
      <c r="DQ1615" s="1">
        <v>0.6</v>
      </c>
      <c r="DR1615" s="1">
        <v>0.12</v>
      </c>
      <c r="DS1615" s="1">
        <v>3.29179541578781</v>
      </c>
      <c r="DT1615" s="1">
        <v>-0.55990096706237269</v>
      </c>
      <c r="DU1615" s="1">
        <v>0.16653886905992929</v>
      </c>
      <c r="DV1615" s="1">
        <v>0</v>
      </c>
      <c r="DW1615" s="1">
        <v>33.935516436680047</v>
      </c>
      <c r="DX1615" s="1">
        <v>2.502012538271646</v>
      </c>
      <c r="DY1615" s="1">
        <v>0.46395754473159501</v>
      </c>
      <c r="DZ1615" s="1">
        <v>0</v>
      </c>
      <c r="EA1615" s="1">
        <v>-43.922569999999993</v>
      </c>
      <c r="EB1615" s="1">
        <v>-5.2845517241378692</v>
      </c>
      <c r="EC1615" s="1">
        <v>0.54758327534114226</v>
      </c>
      <c r="ED1615" s="1">
        <v>0</v>
      </c>
      <c r="EE1615" s="1">
        <v>1685.7825821073729</v>
      </c>
      <c r="EF1615" s="1">
        <v>298.0584686658932</v>
      </c>
      <c r="EG1615" s="1">
        <v>29.61141330229167</v>
      </c>
      <c r="EH1615" s="1">
        <v>0</v>
      </c>
      <c r="EI1615" s="1">
        <v>1.6982597500000001</v>
      </c>
      <c r="EJ1615" s="1">
        <v>9.0655722326455968E-2</v>
      </c>
      <c r="EK1615" s="1">
        <v>2.865287136462067E-2</v>
      </c>
      <c r="EL1615" s="1">
        <v>1</v>
      </c>
      <c r="EM1615" s="1">
        <v>1.9931151816674191</v>
      </c>
      <c r="EN1615" s="1">
        <v>5.2342009023189959E-2</v>
      </c>
      <c r="EO1615" s="1">
        <v>4.3480648128291282E-3</v>
      </c>
      <c r="EP1615" s="1">
        <v>1</v>
      </c>
      <c r="EQ1615" s="1">
        <v>2</v>
      </c>
      <c r="ER1615" s="1">
        <v>6</v>
      </c>
      <c r="ES1615" s="1" t="s">
        <v>387</v>
      </c>
      <c r="ET1615" s="1">
        <v>2.94109</v>
      </c>
      <c r="EU1615" s="1">
        <v>2.8011300000000001</v>
      </c>
      <c r="EV1615" s="1">
        <v>0.24265200000000001</v>
      </c>
      <c r="EW1615" s="1">
        <v>0.24598100000000001</v>
      </c>
      <c r="EX1615" s="1">
        <v>0.11719300000000001</v>
      </c>
      <c r="EY1615" s="1">
        <v>0.112134</v>
      </c>
      <c r="EZ1615" s="1">
        <v>15477.8</v>
      </c>
      <c r="FA1615" s="1">
        <v>16156.7</v>
      </c>
      <c r="FB1615" s="1">
        <v>23782.5</v>
      </c>
      <c r="FC1615" s="1">
        <v>24954</v>
      </c>
      <c r="FD1615" s="1">
        <v>33619.599999999999</v>
      </c>
      <c r="FE1615" s="1">
        <v>35388.699999999997</v>
      </c>
      <c r="FF1615" s="1">
        <v>43375.1</v>
      </c>
      <c r="FG1615" s="1">
        <v>46132.800000000003</v>
      </c>
      <c r="FH1615" s="1">
        <v>1.89988</v>
      </c>
      <c r="FI1615" s="1">
        <v>1.8115000000000001</v>
      </c>
      <c r="FJ1615" s="1">
        <v>0.10047499999999999</v>
      </c>
      <c r="FK1615" s="1">
        <v>0</v>
      </c>
      <c r="FL1615" s="1">
        <v>30.089600000000001</v>
      </c>
      <c r="FM1615" s="1">
        <v>999.9</v>
      </c>
      <c r="FN1615" s="1">
        <v>57</v>
      </c>
      <c r="FO1615" s="1">
        <v>38.299999999999997</v>
      </c>
      <c r="FP1615" s="1">
        <v>38.826599999999999</v>
      </c>
      <c r="FQ1615" s="1">
        <v>62.925800000000002</v>
      </c>
      <c r="FR1615" s="1">
        <v>22.784500000000001</v>
      </c>
      <c r="FS1615" s="1">
        <v>1</v>
      </c>
      <c r="FT1615" s="1">
        <v>0.526227</v>
      </c>
      <c r="FU1615" s="1">
        <v>2.9156</v>
      </c>
      <c r="FV1615" s="1">
        <v>20.2958</v>
      </c>
      <c r="FW1615" s="1">
        <v>5.2099500000000001</v>
      </c>
      <c r="FX1615" s="1">
        <v>11.907500000000001</v>
      </c>
      <c r="FY1615" s="1">
        <v>5.0019</v>
      </c>
      <c r="FZ1615" s="1">
        <v>3.2904300000000002</v>
      </c>
      <c r="GA1615" s="1">
        <v>9999</v>
      </c>
      <c r="GB1615" s="1">
        <v>9999</v>
      </c>
      <c r="GC1615" s="1">
        <v>9999</v>
      </c>
      <c r="GD1615" s="1">
        <v>999.9</v>
      </c>
      <c r="GE1615" s="1">
        <v>1.85975</v>
      </c>
      <c r="GF1615" s="1">
        <v>1.8547800000000001</v>
      </c>
      <c r="GG1615" s="1">
        <v>1.8579300000000001</v>
      </c>
      <c r="GH1615" s="1">
        <v>1.8564000000000001</v>
      </c>
      <c r="GI1615" s="1">
        <v>1.8551599999999999</v>
      </c>
      <c r="GJ1615" s="1">
        <v>1.85476</v>
      </c>
      <c r="GK1615" s="1">
        <v>1.85361</v>
      </c>
      <c r="GL1615" s="1">
        <v>1.8565499999999999</v>
      </c>
      <c r="GM1615" s="1">
        <v>0</v>
      </c>
      <c r="GN1615" s="1">
        <v>0</v>
      </c>
      <c r="GO1615" s="1">
        <v>0</v>
      </c>
      <c r="GP1615" s="1">
        <v>0</v>
      </c>
      <c r="GQ1615" s="1" t="s">
        <v>359</v>
      </c>
      <c r="GR1615" s="1" t="s">
        <v>360</v>
      </c>
      <c r="GS1615" s="1" t="s">
        <v>361</v>
      </c>
      <c r="GT1615" s="1" t="s">
        <v>361</v>
      </c>
      <c r="GU1615" s="1" t="s">
        <v>361</v>
      </c>
      <c r="GV1615" s="1" t="s">
        <v>361</v>
      </c>
      <c r="GW1615" s="1">
        <v>0</v>
      </c>
      <c r="GX1615" s="1">
        <v>100</v>
      </c>
      <c r="GY1615" s="1">
        <v>100</v>
      </c>
      <c r="GZ1615" s="1">
        <v>2.84</v>
      </c>
      <c r="HA1615" s="1">
        <v>8.0999999999999996E-3</v>
      </c>
      <c r="HB1615" s="1">
        <v>0.32140272067045289</v>
      </c>
      <c r="HC1615" s="1">
        <v>2.7716384584972409E-3</v>
      </c>
      <c r="HD1615" s="1">
        <v>-1.1467119688665799E-6</v>
      </c>
      <c r="HE1615" s="1">
        <v>2.0626329066488061E-10</v>
      </c>
      <c r="HF1615" s="1">
        <v>-7.4589808594339752E-2</v>
      </c>
      <c r="HG1615" s="1">
        <v>1.066993184659233E-2</v>
      </c>
      <c r="HH1615" s="1">
        <v>-3.4528890892081033E-4</v>
      </c>
      <c r="HI1615" s="1">
        <v>2.382551249023132E-6</v>
      </c>
      <c r="HJ1615" s="1">
        <v>1</v>
      </c>
      <c r="HK1615" s="1">
        <v>2115</v>
      </c>
      <c r="HL1615" s="1">
        <v>2</v>
      </c>
      <c r="HM1615" s="1">
        <v>30</v>
      </c>
      <c r="HN1615" s="1">
        <v>9.4</v>
      </c>
      <c r="HO1615" s="1">
        <v>9.4</v>
      </c>
      <c r="HP1615" s="1">
        <v>3.6914099999999999</v>
      </c>
      <c r="HQ1615" s="1">
        <v>2.2900399999999999</v>
      </c>
      <c r="HR1615" s="1">
        <v>1.4978</v>
      </c>
      <c r="HS1615" s="1">
        <v>2.3010299999999999</v>
      </c>
      <c r="HT1615" s="1">
        <v>1.5478499999999999</v>
      </c>
      <c r="HU1615" s="1">
        <v>2.4279799999999998</v>
      </c>
      <c r="HV1615" s="1">
        <v>41.482199999999999</v>
      </c>
      <c r="HW1615" s="1">
        <v>14.1846</v>
      </c>
      <c r="HX1615" s="1">
        <v>18</v>
      </c>
      <c r="HY1615" s="1">
        <v>474.13200000000001</v>
      </c>
      <c r="HZ1615" s="1">
        <v>478.52199999999999</v>
      </c>
      <c r="IA1615" s="1">
        <v>26.213999999999999</v>
      </c>
      <c r="IB1615" s="1">
        <v>33.566000000000003</v>
      </c>
      <c r="IC1615" s="1">
        <v>30.0002</v>
      </c>
      <c r="ID1615" s="1">
        <v>33.372599999999998</v>
      </c>
      <c r="IE1615" s="1">
        <v>33.470599999999997</v>
      </c>
      <c r="IF1615" s="1">
        <v>73.894000000000005</v>
      </c>
      <c r="IG1615" s="1">
        <v>36.372599999999998</v>
      </c>
      <c r="IH1615" s="1">
        <v>0</v>
      </c>
      <c r="II1615" s="1">
        <v>26.2105</v>
      </c>
      <c r="IJ1615" s="1">
        <v>1952.07</v>
      </c>
      <c r="IK1615" s="1">
        <v>25.541399999999999</v>
      </c>
      <c r="IL1615" s="1">
        <v>100.29</v>
      </c>
      <c r="IM1615" s="1">
        <v>99.978899999999996</v>
      </c>
      <c r="IN1615" s="1" t="s">
        <v>362</v>
      </c>
    </row>
    <row r="1616" spans="1:248" ht="15.75" customHeight="1" x14ac:dyDescent="0.3">
      <c r="A1616" s="1">
        <v>1600</v>
      </c>
      <c r="B1616" s="1">
        <v>1660328337.5999999</v>
      </c>
      <c r="C1616" s="1">
        <v>17371</v>
      </c>
      <c r="D1616" s="1" t="s">
        <v>3483</v>
      </c>
      <c r="E1616" s="1" t="s">
        <v>3484</v>
      </c>
      <c r="F1616" s="1">
        <v>1</v>
      </c>
      <c r="G1616" s="1" t="s">
        <v>354</v>
      </c>
      <c r="H1616" s="1" t="s">
        <v>350</v>
      </c>
      <c r="I1616" s="1" t="s">
        <v>351</v>
      </c>
      <c r="J1616" s="1" t="s">
        <v>352</v>
      </c>
      <c r="K1616" s="1" t="s">
        <v>2753</v>
      </c>
      <c r="L1616" s="1" t="s">
        <v>354</v>
      </c>
      <c r="M1616" s="1" t="s">
        <v>355</v>
      </c>
      <c r="N1616" s="1">
        <v>1660328330.099999</v>
      </c>
      <c r="O1616" s="1">
        <f t="shared" si="204"/>
        <v>1.4304907552601654E-3</v>
      </c>
      <c r="P1616" s="1">
        <f t="shared" si="205"/>
        <v>1.4304907552601653</v>
      </c>
      <c r="Q1616" s="1">
        <f t="shared" si="206"/>
        <v>3.5218447809256244</v>
      </c>
      <c r="R1616" s="1">
        <f t="shared" si="207"/>
        <v>1843.114</v>
      </c>
      <c r="S1616" s="1">
        <f t="shared" si="208"/>
        <v>1702.2539501134945</v>
      </c>
      <c r="T1616" s="1">
        <f t="shared" si="209"/>
        <v>169.27576881372332</v>
      </c>
      <c r="U1616" s="1">
        <f t="shared" si="210"/>
        <v>183.28319305150401</v>
      </c>
      <c r="V1616" s="1">
        <f t="shared" si="211"/>
        <v>6.958723782131393E-2</v>
      </c>
      <c r="W1616" s="1">
        <f t="shared" si="212"/>
        <v>2.9189100309325289</v>
      </c>
      <c r="X1616" s="1">
        <f t="shared" si="213"/>
        <v>6.8678576395257138E-2</v>
      </c>
      <c r="Y1616" s="1">
        <f t="shared" si="214"/>
        <v>4.3004761279886963E-2</v>
      </c>
      <c r="Z1616" s="1">
        <f t="shared" si="215"/>
        <v>321.51645579999996</v>
      </c>
      <c r="AA1616" s="1">
        <f t="shared" si="216"/>
        <v>32.551153121062548</v>
      </c>
      <c r="AB1616" s="1">
        <f t="shared" si="217"/>
        <v>31.72745333333334</v>
      </c>
      <c r="AC1616" s="1">
        <f t="shared" si="218"/>
        <v>4.7019141361485408</v>
      </c>
      <c r="AD1616" s="1">
        <f t="shared" si="219"/>
        <v>59.932350341958561</v>
      </c>
      <c r="AE1616" s="1">
        <f t="shared" si="220"/>
        <v>2.7078239481266122</v>
      </c>
      <c r="AF1616" s="1">
        <f t="shared" si="221"/>
        <v>4.5181340839737905</v>
      </c>
      <c r="AG1616" s="1">
        <f t="shared" si="222"/>
        <v>1.9940901880219286</v>
      </c>
      <c r="AH1616" s="1">
        <f t="shared" si="223"/>
        <v>-63.084642306973294</v>
      </c>
      <c r="AI1616" s="1">
        <f t="shared" si="224"/>
        <v>-110.34488053963393</v>
      </c>
      <c r="AJ1616" s="1">
        <f t="shared" si="225"/>
        <v>-8.5207557926218058</v>
      </c>
      <c r="AK1616" s="1">
        <f t="shared" si="226"/>
        <v>139.56617716077091</v>
      </c>
      <c r="AL1616" s="1">
        <f t="shared" si="227"/>
        <v>33.949493328000202</v>
      </c>
      <c r="AM1616" s="1">
        <f t="shared" si="228"/>
        <v>1.4639923732536895</v>
      </c>
      <c r="AN1616" s="1">
        <f t="shared" si="229"/>
        <v>3.5218447809256244</v>
      </c>
      <c r="AO1616" s="1">
        <v>1960.8868671005771</v>
      </c>
      <c r="AP1616" s="1">
        <v>1930.2583030303031</v>
      </c>
      <c r="AQ1616" s="1">
        <v>5.0982445621790022</v>
      </c>
      <c r="AR1616" s="1">
        <v>65.662157139145961</v>
      </c>
      <c r="AS1616" s="1">
        <f t="shared" si="230"/>
        <v>1.4304907552601653</v>
      </c>
      <c r="AT1616" s="1">
        <v>25.522971091478691</v>
      </c>
      <c r="AU1616" s="1">
        <v>27.199866666666669</v>
      </c>
      <c r="AV1616" s="1">
        <v>-1.168185499000544E-3</v>
      </c>
      <c r="AW1616" s="1">
        <v>81.5194902957615</v>
      </c>
      <c r="AX1616" s="1">
        <v>19</v>
      </c>
      <c r="AY1616" s="1">
        <v>4</v>
      </c>
      <c r="AZ1616" s="1">
        <f t="shared" si="231"/>
        <v>1</v>
      </c>
      <c r="BA1616" s="1">
        <f t="shared" si="232"/>
        <v>0</v>
      </c>
      <c r="BB1616" s="1">
        <f t="shared" si="233"/>
        <v>51859.981062693012</v>
      </c>
      <c r="BC1616" s="1">
        <f t="shared" si="234"/>
        <v>2000.0060000000001</v>
      </c>
      <c r="BD1616" s="1">
        <f t="shared" si="235"/>
        <v>1681.2047799999998</v>
      </c>
      <c r="BE1616" s="1">
        <f t="shared" si="236"/>
        <v>0.84059986820039523</v>
      </c>
      <c r="BF1616" s="1">
        <f t="shared" si="237"/>
        <v>0.16075774562676309</v>
      </c>
      <c r="BG1616" s="1">
        <v>6</v>
      </c>
      <c r="BH1616" s="1">
        <v>0.5</v>
      </c>
      <c r="BI1616" s="1" t="s">
        <v>356</v>
      </c>
      <c r="BJ1616" s="1">
        <v>2</v>
      </c>
      <c r="BK1616" s="1" t="b">
        <v>1</v>
      </c>
      <c r="BL1616" s="1">
        <v>1660328330.099999</v>
      </c>
      <c r="BM1616" s="1">
        <v>1843.114</v>
      </c>
      <c r="BN1616" s="1">
        <v>1887.078666666667</v>
      </c>
      <c r="BO1616" s="1">
        <v>27.230146666666659</v>
      </c>
      <c r="BP1616" s="1">
        <v>25.52168666666666</v>
      </c>
      <c r="BQ1616" s="1">
        <v>1840.2893333333329</v>
      </c>
      <c r="BR1616" s="1">
        <v>27.222100000000001</v>
      </c>
      <c r="BS1616" s="1">
        <v>500.14433333333329</v>
      </c>
      <c r="BT1616" s="1">
        <v>99.342166666666657</v>
      </c>
      <c r="BU1616" s="1">
        <v>9.9969333333333313E-2</v>
      </c>
      <c r="BV1616" s="1">
        <v>31.026246666666669</v>
      </c>
      <c r="BW1616" s="1">
        <v>31.72745333333334</v>
      </c>
      <c r="BX1616" s="1">
        <v>999.89999999999986</v>
      </c>
      <c r="BY1616" s="1">
        <v>0</v>
      </c>
      <c r="BZ1616" s="1">
        <v>0</v>
      </c>
      <c r="CA1616" s="1">
        <v>10005.291333333331</v>
      </c>
      <c r="CB1616" s="1">
        <v>0</v>
      </c>
      <c r="CC1616" s="1">
        <v>1050.0286666666659</v>
      </c>
      <c r="CD1616" s="1">
        <v>-43.964726666666671</v>
      </c>
      <c r="CE1616" s="1">
        <v>1894.7073333333331</v>
      </c>
      <c r="CF1616" s="1">
        <v>1936.499333333333</v>
      </c>
      <c r="CG1616" s="1">
        <v>1.708458666666667</v>
      </c>
      <c r="CH1616" s="1">
        <v>1887.078666666667</v>
      </c>
      <c r="CI1616" s="1">
        <v>25.52168666666666</v>
      </c>
      <c r="CJ1616" s="1">
        <v>2.7051026666666669</v>
      </c>
      <c r="CK1616" s="1">
        <v>2.5353806666666658</v>
      </c>
      <c r="CL1616" s="1">
        <v>22.316140000000001</v>
      </c>
      <c r="CM1616" s="1">
        <v>21.255433333333329</v>
      </c>
      <c r="CN1616" s="1">
        <v>2000.0060000000001</v>
      </c>
      <c r="CO1616" s="1">
        <v>0.98000300000000018</v>
      </c>
      <c r="CP1616" s="1">
        <v>1.9997333333333329E-2</v>
      </c>
      <c r="CQ1616" s="1">
        <v>0</v>
      </c>
      <c r="CR1616" s="1">
        <v>2.686599999999999</v>
      </c>
      <c r="CS1616" s="1">
        <v>0</v>
      </c>
      <c r="CT1616" s="1">
        <v>25394.23333333333</v>
      </c>
      <c r="CU1616" s="1">
        <v>17412.406666666659</v>
      </c>
      <c r="CV1616" s="1">
        <v>44.25</v>
      </c>
      <c r="CW1616" s="1">
        <v>45.936999999999998</v>
      </c>
      <c r="CX1616" s="1">
        <v>44.375</v>
      </c>
      <c r="CY1616" s="1">
        <v>43.908066666666663</v>
      </c>
      <c r="CZ1616" s="1">
        <v>44.149800000000013</v>
      </c>
      <c r="DA1616" s="1">
        <v>1960.0146666666669</v>
      </c>
      <c r="DB1616" s="1">
        <v>39.991333333333337</v>
      </c>
      <c r="DC1616" s="1">
        <v>0</v>
      </c>
      <c r="DD1616" s="1">
        <v>1660328335.8</v>
      </c>
      <c r="DE1616" s="1">
        <v>0</v>
      </c>
      <c r="DF1616" s="1">
        <v>1660327771.0999999</v>
      </c>
      <c r="DG1616" s="1" t="s">
        <v>2754</v>
      </c>
      <c r="DH1616" s="1">
        <v>1660327771.0999999</v>
      </c>
      <c r="DI1616" s="1">
        <v>1660327770.5999999</v>
      </c>
      <c r="DJ1616" s="1">
        <v>42</v>
      </c>
      <c r="DK1616" s="1">
        <v>0.13300000000000001</v>
      </c>
      <c r="DL1616" s="1">
        <v>-5.0000000000000001E-3</v>
      </c>
      <c r="DM1616" s="1">
        <v>1.258</v>
      </c>
      <c r="DN1616" s="1">
        <v>1.2E-2</v>
      </c>
      <c r="DO1616" s="1">
        <v>400</v>
      </c>
      <c r="DP1616" s="1">
        <v>26</v>
      </c>
      <c r="DQ1616" s="1">
        <v>0.6</v>
      </c>
      <c r="DR1616" s="1">
        <v>0.12</v>
      </c>
      <c r="DS1616" s="1">
        <v>3.29179541578781</v>
      </c>
      <c r="DT1616" s="1">
        <v>-0.55990096706237269</v>
      </c>
      <c r="DU1616" s="1">
        <v>0.16653886905992929</v>
      </c>
      <c r="DV1616" s="1">
        <v>0</v>
      </c>
      <c r="DW1616" s="1">
        <v>33.935516436680047</v>
      </c>
      <c r="DX1616" s="1">
        <v>2.502012538271646</v>
      </c>
      <c r="DY1616" s="1">
        <v>0.46395754473159501</v>
      </c>
      <c r="DZ1616" s="1">
        <v>0</v>
      </c>
      <c r="EA1616" s="1">
        <v>-43.922569999999993</v>
      </c>
      <c r="EB1616" s="1">
        <v>-5.2845517241378692</v>
      </c>
      <c r="EC1616" s="1">
        <v>0.54758327534114226</v>
      </c>
      <c r="ED1616" s="1">
        <v>0</v>
      </c>
      <c r="EE1616" s="1">
        <v>1685.7825821073729</v>
      </c>
      <c r="EF1616" s="1">
        <v>298.0584686658932</v>
      </c>
      <c r="EG1616" s="1">
        <v>29.61141330229167</v>
      </c>
      <c r="EH1616" s="1">
        <v>0</v>
      </c>
      <c r="EI1616" s="1">
        <v>1.6982597500000001</v>
      </c>
      <c r="EJ1616" s="1">
        <v>9.0655722326455968E-2</v>
      </c>
      <c r="EK1616" s="1">
        <v>2.865287136462067E-2</v>
      </c>
      <c r="EL1616" s="1">
        <v>1</v>
      </c>
      <c r="EM1616" s="1">
        <v>1.9931151816674191</v>
      </c>
      <c r="EN1616" s="1">
        <v>5.2342009023189959E-2</v>
      </c>
      <c r="EO1616" s="1">
        <v>4.3480648128291282E-3</v>
      </c>
      <c r="EP1616" s="1">
        <v>1</v>
      </c>
      <c r="EQ1616" s="1">
        <v>2</v>
      </c>
      <c r="ER1616" s="1">
        <v>6</v>
      </c>
      <c r="ES1616" s="1" t="s">
        <v>387</v>
      </c>
      <c r="ET1616" s="1">
        <v>2.9409900000000002</v>
      </c>
      <c r="EU1616" s="1">
        <v>2.8013699999999999</v>
      </c>
      <c r="EV1616" s="1">
        <v>0.24302099999999999</v>
      </c>
      <c r="EW1616" s="1">
        <v>0.24634200000000001</v>
      </c>
      <c r="EX1616" s="1">
        <v>0.117188</v>
      </c>
      <c r="EY1616" s="1">
        <v>0.112154</v>
      </c>
      <c r="EZ1616" s="1">
        <v>15470.3</v>
      </c>
      <c r="FA1616" s="1">
        <v>16148.9</v>
      </c>
      <c r="FB1616" s="1">
        <v>23782.5</v>
      </c>
      <c r="FC1616" s="1">
        <v>24954</v>
      </c>
      <c r="FD1616" s="1">
        <v>33619.699999999997</v>
      </c>
      <c r="FE1616" s="1">
        <v>35388</v>
      </c>
      <c r="FF1616" s="1">
        <v>43375</v>
      </c>
      <c r="FG1616" s="1">
        <v>46132.9</v>
      </c>
      <c r="FH1616" s="1">
        <v>1.89995</v>
      </c>
      <c r="FI1616" s="1">
        <v>1.81155</v>
      </c>
      <c r="FJ1616" s="1">
        <v>0.100497</v>
      </c>
      <c r="FK1616" s="1">
        <v>0</v>
      </c>
      <c r="FL1616" s="1">
        <v>30.090699999999998</v>
      </c>
      <c r="FM1616" s="1">
        <v>999.9</v>
      </c>
      <c r="FN1616" s="1">
        <v>57</v>
      </c>
      <c r="FO1616" s="1">
        <v>38.299999999999997</v>
      </c>
      <c r="FP1616" s="1">
        <v>38.821899999999999</v>
      </c>
      <c r="FQ1616" s="1">
        <v>63.245800000000003</v>
      </c>
      <c r="FR1616" s="1">
        <v>23.2652</v>
      </c>
      <c r="FS1616" s="1">
        <v>1</v>
      </c>
      <c r="FT1616" s="1">
        <v>0.526339</v>
      </c>
      <c r="FU1616" s="1">
        <v>2.9003100000000002</v>
      </c>
      <c r="FV1616" s="1">
        <v>20.295999999999999</v>
      </c>
      <c r="FW1616" s="1">
        <v>5.2099500000000001</v>
      </c>
      <c r="FX1616" s="1">
        <v>11.907500000000001</v>
      </c>
      <c r="FY1616" s="1">
        <v>5.0020499999999997</v>
      </c>
      <c r="FZ1616" s="1">
        <v>3.2904300000000002</v>
      </c>
      <c r="GA1616" s="1">
        <v>9999</v>
      </c>
      <c r="GB1616" s="1">
        <v>9999</v>
      </c>
      <c r="GC1616" s="1">
        <v>9999</v>
      </c>
      <c r="GD1616" s="1">
        <v>999.9</v>
      </c>
      <c r="GE1616" s="1">
        <v>1.8597600000000001</v>
      </c>
      <c r="GF1616" s="1">
        <v>1.8548</v>
      </c>
      <c r="GG1616" s="1">
        <v>1.8579399999999999</v>
      </c>
      <c r="GH1616" s="1">
        <v>1.8564000000000001</v>
      </c>
      <c r="GI1616" s="1">
        <v>1.8551599999999999</v>
      </c>
      <c r="GJ1616" s="1">
        <v>1.8547499999999999</v>
      </c>
      <c r="GK1616" s="1">
        <v>1.85362</v>
      </c>
      <c r="GL1616" s="1">
        <v>1.8565499999999999</v>
      </c>
      <c r="GM1616" s="1">
        <v>0</v>
      </c>
      <c r="GN1616" s="1">
        <v>0</v>
      </c>
      <c r="GO1616" s="1">
        <v>0</v>
      </c>
      <c r="GP1616" s="1">
        <v>0</v>
      </c>
      <c r="GQ1616" s="1" t="s">
        <v>359</v>
      </c>
      <c r="GR1616" s="1" t="s">
        <v>360</v>
      </c>
      <c r="GS1616" s="1" t="s">
        <v>361</v>
      </c>
      <c r="GT1616" s="1" t="s">
        <v>361</v>
      </c>
      <c r="GU1616" s="1" t="s">
        <v>361</v>
      </c>
      <c r="GV1616" s="1" t="s">
        <v>361</v>
      </c>
      <c r="GW1616" s="1">
        <v>0</v>
      </c>
      <c r="GX1616" s="1">
        <v>100</v>
      </c>
      <c r="GY1616" s="1">
        <v>100</v>
      </c>
      <c r="GZ1616" s="1">
        <v>2.85</v>
      </c>
      <c r="HA1616" s="1">
        <v>8.0999999999999996E-3</v>
      </c>
      <c r="HB1616" s="1">
        <v>0.32140272067045289</v>
      </c>
      <c r="HC1616" s="1">
        <v>2.7716384584972409E-3</v>
      </c>
      <c r="HD1616" s="1">
        <v>-1.1467119688665799E-6</v>
      </c>
      <c r="HE1616" s="1">
        <v>2.0626329066488061E-10</v>
      </c>
      <c r="HF1616" s="1">
        <v>-7.4589808594339752E-2</v>
      </c>
      <c r="HG1616" s="1">
        <v>1.066993184659233E-2</v>
      </c>
      <c r="HH1616" s="1">
        <v>-3.4528890892081033E-4</v>
      </c>
      <c r="HI1616" s="1">
        <v>2.382551249023132E-6</v>
      </c>
      <c r="HJ1616" s="1">
        <v>1</v>
      </c>
      <c r="HK1616" s="1">
        <v>2115</v>
      </c>
      <c r="HL1616" s="1">
        <v>2</v>
      </c>
      <c r="HM1616" s="1">
        <v>30</v>
      </c>
      <c r="HN1616" s="1">
        <v>9.4</v>
      </c>
      <c r="HO1616" s="1">
        <v>9.4</v>
      </c>
      <c r="HP1616" s="1">
        <v>3.7011699999999998</v>
      </c>
      <c r="HQ1616" s="1">
        <v>2.2888199999999999</v>
      </c>
      <c r="HR1616" s="1">
        <v>1.4978</v>
      </c>
      <c r="HS1616" s="1">
        <v>2.3010299999999999</v>
      </c>
      <c r="HT1616" s="1">
        <v>1.5478499999999999</v>
      </c>
      <c r="HU1616" s="1">
        <v>2.4365199999999998</v>
      </c>
      <c r="HV1616" s="1">
        <v>41.482199999999999</v>
      </c>
      <c r="HW1616" s="1">
        <v>14.193300000000001</v>
      </c>
      <c r="HX1616" s="1">
        <v>18</v>
      </c>
      <c r="HY1616" s="1">
        <v>474.17599999999999</v>
      </c>
      <c r="HZ1616" s="1">
        <v>478.55500000000001</v>
      </c>
      <c r="IA1616" s="1">
        <v>26.2073</v>
      </c>
      <c r="IB1616" s="1">
        <v>33.566000000000003</v>
      </c>
      <c r="IC1616" s="1">
        <v>30.0001</v>
      </c>
      <c r="ID1616" s="1">
        <v>33.372599999999998</v>
      </c>
      <c r="IE1616" s="1">
        <v>33.470599999999997</v>
      </c>
      <c r="IF1616" s="1">
        <v>74.1023</v>
      </c>
      <c r="IG1616" s="1">
        <v>36.372599999999998</v>
      </c>
      <c r="IH1616" s="1">
        <v>0</v>
      </c>
      <c r="II1616" s="1">
        <v>26.184799999999999</v>
      </c>
      <c r="IJ1616" s="1">
        <v>1952.07</v>
      </c>
      <c r="IK1616" s="1">
        <v>25.542200000000001</v>
      </c>
      <c r="IL1616" s="1">
        <v>100.29</v>
      </c>
      <c r="IM1616" s="1">
        <v>99.979100000000003</v>
      </c>
      <c r="IN1616" s="1" t="s">
        <v>362</v>
      </c>
    </row>
    <row r="1617" spans="1:248" ht="15.75" customHeight="1" x14ac:dyDescent="0.3">
      <c r="A1617" s="1">
        <v>1601</v>
      </c>
      <c r="B1617" s="1">
        <v>1660328338.5999999</v>
      </c>
      <c r="C1617" s="1">
        <v>17372</v>
      </c>
      <c r="D1617" s="1" t="s">
        <v>3485</v>
      </c>
      <c r="E1617" s="1" t="s">
        <v>3486</v>
      </c>
      <c r="F1617" s="1">
        <v>1</v>
      </c>
      <c r="G1617" s="1" t="s">
        <v>354</v>
      </c>
      <c r="H1617" s="1" t="s">
        <v>350</v>
      </c>
      <c r="I1617" s="1" t="s">
        <v>351</v>
      </c>
      <c r="J1617" s="1" t="s">
        <v>352</v>
      </c>
      <c r="K1617" s="1" t="s">
        <v>2753</v>
      </c>
      <c r="L1617" s="1" t="s">
        <v>354</v>
      </c>
      <c r="M1617" s="1" t="s">
        <v>355</v>
      </c>
      <c r="N1617" s="1">
        <v>1660328330.5999999</v>
      </c>
      <c r="O1617" s="1">
        <f t="shared" si="204"/>
        <v>1.4284846097424113E-3</v>
      </c>
      <c r="P1617" s="1">
        <f t="shared" si="205"/>
        <v>1.4284846097424113</v>
      </c>
      <c r="Q1617" s="1">
        <f t="shared" si="206"/>
        <v>3.3057754890637816</v>
      </c>
      <c r="R1617" s="1">
        <f t="shared" si="207"/>
        <v>1845.5975000000001</v>
      </c>
      <c r="S1617" s="1">
        <f t="shared" si="208"/>
        <v>1709.4839544879803</v>
      </c>
      <c r="T1617" s="1">
        <f t="shared" si="209"/>
        <v>169.9948044850552</v>
      </c>
      <c r="U1617" s="1">
        <f t="shared" si="210"/>
        <v>183.53023165085966</v>
      </c>
      <c r="V1617" s="1">
        <f t="shared" si="211"/>
        <v>6.9484367314171666E-2</v>
      </c>
      <c r="W1617" s="1">
        <f t="shared" si="212"/>
        <v>2.9185106149715585</v>
      </c>
      <c r="X1617" s="1">
        <f t="shared" si="213"/>
        <v>6.8578249333924701E-2</v>
      </c>
      <c r="Y1617" s="1">
        <f t="shared" si="214"/>
        <v>4.2941832417450372E-2</v>
      </c>
      <c r="Z1617" s="1">
        <f t="shared" si="215"/>
        <v>321.5176243125</v>
      </c>
      <c r="AA1617" s="1">
        <f t="shared" si="216"/>
        <v>32.551785576068518</v>
      </c>
      <c r="AB1617" s="1">
        <f t="shared" si="217"/>
        <v>31.727193750000001</v>
      </c>
      <c r="AC1617" s="1">
        <f t="shared" si="218"/>
        <v>4.7018449152538411</v>
      </c>
      <c r="AD1617" s="1">
        <f t="shared" si="219"/>
        <v>59.928467666713146</v>
      </c>
      <c r="AE1617" s="1">
        <f t="shared" si="220"/>
        <v>2.7076345675347286</v>
      </c>
      <c r="AF1617" s="1">
        <f t="shared" si="221"/>
        <v>4.5181107960126692</v>
      </c>
      <c r="AG1617" s="1">
        <f t="shared" si="222"/>
        <v>1.9942103477191124</v>
      </c>
      <c r="AH1617" s="1">
        <f t="shared" si="223"/>
        <v>-62.996171289640337</v>
      </c>
      <c r="AI1617" s="1">
        <f t="shared" si="224"/>
        <v>-110.30316408922758</v>
      </c>
      <c r="AJ1617" s="1">
        <f t="shared" si="225"/>
        <v>-8.5186854547145821</v>
      </c>
      <c r="AK1617" s="1">
        <f t="shared" si="226"/>
        <v>139.69960347891754</v>
      </c>
      <c r="AL1617" s="1">
        <f t="shared" si="227"/>
        <v>33.982392583133581</v>
      </c>
      <c r="AM1617" s="1">
        <f t="shared" si="228"/>
        <v>1.4614787300233461</v>
      </c>
      <c r="AN1617" s="1">
        <f t="shared" si="229"/>
        <v>3.3057754890637816</v>
      </c>
      <c r="AO1617" s="1">
        <v>1966.07808673502</v>
      </c>
      <c r="AP1617" s="1">
        <v>1935.4755151515151</v>
      </c>
      <c r="AQ1617" s="1">
        <v>5.1447525781534926</v>
      </c>
      <c r="AR1617" s="1">
        <v>65.662157139145961</v>
      </c>
      <c r="AS1617" s="1">
        <f t="shared" si="230"/>
        <v>1.4284846097424113</v>
      </c>
      <c r="AT1617" s="1">
        <v>25.526225668123079</v>
      </c>
      <c r="AU1617" s="1">
        <v>27.199341818181821</v>
      </c>
      <c r="AV1617" s="1">
        <v>-9.4226643695353714E-4</v>
      </c>
      <c r="AW1617" s="1">
        <v>81.5194902957615</v>
      </c>
      <c r="AX1617" s="1">
        <v>19</v>
      </c>
      <c r="AY1617" s="1">
        <v>4</v>
      </c>
      <c r="AZ1617" s="1">
        <f t="shared" si="231"/>
        <v>1</v>
      </c>
      <c r="BA1617" s="1">
        <f t="shared" si="232"/>
        <v>0</v>
      </c>
      <c r="BB1617" s="1">
        <f t="shared" si="233"/>
        <v>51848.651369981235</v>
      </c>
      <c r="BC1617" s="1">
        <f t="shared" si="234"/>
        <v>2000.0131249999999</v>
      </c>
      <c r="BD1617" s="1">
        <f t="shared" si="235"/>
        <v>1681.2107812500001</v>
      </c>
      <c r="BE1617" s="1">
        <f t="shared" si="236"/>
        <v>0.84059987418832571</v>
      </c>
      <c r="BF1617" s="1">
        <f t="shared" si="237"/>
        <v>0.16075775718346849</v>
      </c>
      <c r="BG1617" s="1">
        <v>6</v>
      </c>
      <c r="BH1617" s="1">
        <v>0.5</v>
      </c>
      <c r="BI1617" s="1" t="s">
        <v>356</v>
      </c>
      <c r="BJ1617" s="1">
        <v>2</v>
      </c>
      <c r="BK1617" s="1" t="b">
        <v>1</v>
      </c>
      <c r="BL1617" s="1">
        <v>1660328330.5999999</v>
      </c>
      <c r="BM1617" s="1">
        <v>1845.5975000000001</v>
      </c>
      <c r="BN1617" s="1">
        <v>1889.600625</v>
      </c>
      <c r="BO1617" s="1">
        <v>27.22823125</v>
      </c>
      <c r="BP1617" s="1">
        <v>25.522693749999998</v>
      </c>
      <c r="BQ1617" s="1">
        <v>1842.77125</v>
      </c>
      <c r="BR1617" s="1">
        <v>27.22018125</v>
      </c>
      <c r="BS1617" s="1">
        <v>500.14212500000002</v>
      </c>
      <c r="BT1617" s="1">
        <v>99.342181249999996</v>
      </c>
      <c r="BU1617" s="1">
        <v>9.9994874999999997E-2</v>
      </c>
      <c r="BV1617" s="1">
        <v>31.02615625</v>
      </c>
      <c r="BW1617" s="1">
        <v>31.727193750000001</v>
      </c>
      <c r="BX1617" s="1">
        <v>999.9</v>
      </c>
      <c r="BY1617" s="1">
        <v>0</v>
      </c>
      <c r="BZ1617" s="1">
        <v>0</v>
      </c>
      <c r="CA1617" s="1">
        <v>10003.0075</v>
      </c>
      <c r="CB1617" s="1">
        <v>0</v>
      </c>
      <c r="CC1617" s="1">
        <v>1053.58125</v>
      </c>
      <c r="CD1617" s="1">
        <v>-44.003225</v>
      </c>
      <c r="CE1617" s="1">
        <v>1897.2562499999999</v>
      </c>
      <c r="CF1617" s="1">
        <v>1939.089375</v>
      </c>
      <c r="CG1617" s="1">
        <v>1.7055400000000001</v>
      </c>
      <c r="CH1617" s="1">
        <v>1889.600625</v>
      </c>
      <c r="CI1617" s="1">
        <v>25.522693749999998</v>
      </c>
      <c r="CJ1617" s="1">
        <v>2.704913125</v>
      </c>
      <c r="CK1617" s="1">
        <v>2.5354806249999999</v>
      </c>
      <c r="CL1617" s="1">
        <v>22.314987500000001</v>
      </c>
      <c r="CM1617" s="1">
        <v>21.256074999999999</v>
      </c>
      <c r="CN1617" s="1">
        <v>2000.0131249999999</v>
      </c>
      <c r="CO1617" s="1">
        <v>0.98000293750000012</v>
      </c>
      <c r="CP1617" s="1">
        <v>1.9997393749999998E-2</v>
      </c>
      <c r="CQ1617" s="1">
        <v>0</v>
      </c>
      <c r="CR1617" s="1">
        <v>2.7595624999999999</v>
      </c>
      <c r="CS1617" s="1">
        <v>0</v>
      </c>
      <c r="CT1617" s="1">
        <v>25393.506249999999</v>
      </c>
      <c r="CU1617" s="1">
        <v>17412.46875</v>
      </c>
      <c r="CV1617" s="1">
        <v>44.25</v>
      </c>
      <c r="CW1617" s="1">
        <v>45.936999999999998</v>
      </c>
      <c r="CX1617" s="1">
        <v>44.375</v>
      </c>
      <c r="CY1617" s="1">
        <v>43.905999999999992</v>
      </c>
      <c r="CZ1617" s="1">
        <v>44.148249999999997</v>
      </c>
      <c r="DA1617" s="1">
        <v>1960.02125</v>
      </c>
      <c r="DB1617" s="1">
        <v>39.991875000000007</v>
      </c>
      <c r="DC1617" s="1">
        <v>0</v>
      </c>
      <c r="DD1617" s="1">
        <v>1660328337</v>
      </c>
      <c r="DE1617" s="1">
        <v>0</v>
      </c>
      <c r="DF1617" s="1">
        <v>1660327771.0999999</v>
      </c>
      <c r="DG1617" s="1" t="s">
        <v>2754</v>
      </c>
      <c r="DH1617" s="1">
        <v>1660327771.0999999</v>
      </c>
      <c r="DI1617" s="1">
        <v>1660327770.5999999</v>
      </c>
      <c r="DJ1617" s="1">
        <v>42</v>
      </c>
      <c r="DK1617" s="1">
        <v>0.13300000000000001</v>
      </c>
      <c r="DL1617" s="1">
        <v>-5.0000000000000001E-3</v>
      </c>
      <c r="DM1617" s="1">
        <v>1.258</v>
      </c>
      <c r="DN1617" s="1">
        <v>1.2E-2</v>
      </c>
      <c r="DO1617" s="1">
        <v>400</v>
      </c>
      <c r="DP1617" s="1">
        <v>26</v>
      </c>
      <c r="DQ1617" s="1">
        <v>0.6</v>
      </c>
      <c r="DR1617" s="1">
        <v>0.12</v>
      </c>
      <c r="DS1617" s="1">
        <v>3.3133286348664961</v>
      </c>
      <c r="DT1617" s="1">
        <v>-5.2092531522771454E-3</v>
      </c>
      <c r="DU1617" s="1">
        <v>0.1814042662704895</v>
      </c>
      <c r="DV1617" s="1">
        <v>1</v>
      </c>
      <c r="DW1617" s="1">
        <v>33.942982341110572</v>
      </c>
      <c r="DX1617" s="1">
        <v>5.5168687100621554</v>
      </c>
      <c r="DY1617" s="1">
        <v>0.4855916698126605</v>
      </c>
      <c r="DZ1617" s="1">
        <v>0</v>
      </c>
      <c r="EA1617" s="1">
        <v>-43.976080645161282</v>
      </c>
      <c r="EB1617" s="1">
        <v>-6.5544870967741051</v>
      </c>
      <c r="EC1617" s="1">
        <v>0.57561766456079377</v>
      </c>
      <c r="ED1617" s="1">
        <v>0</v>
      </c>
      <c r="EE1617" s="1">
        <v>1693.9842637776351</v>
      </c>
      <c r="EF1617" s="1">
        <v>287.31188184422189</v>
      </c>
      <c r="EG1617" s="1">
        <v>27.929581296687591</v>
      </c>
      <c r="EH1617" s="1">
        <v>0</v>
      </c>
      <c r="EI1617" s="1">
        <v>1.696990731707317</v>
      </c>
      <c r="EJ1617" s="1">
        <v>2.9745156794428941E-2</v>
      </c>
      <c r="EK1617" s="1">
        <v>2.914150709983904E-2</v>
      </c>
      <c r="EL1617" s="1">
        <v>1</v>
      </c>
      <c r="EM1617" s="1">
        <v>1.9939386437373541</v>
      </c>
      <c r="EN1617" s="1">
        <v>4.8338742469881069E-2</v>
      </c>
      <c r="EO1617" s="1">
        <v>4.130064583395667E-3</v>
      </c>
      <c r="EP1617" s="1">
        <v>1</v>
      </c>
      <c r="EQ1617" s="1">
        <v>3</v>
      </c>
      <c r="ER1617" s="1">
        <v>6</v>
      </c>
      <c r="ES1617" s="1" t="s">
        <v>382</v>
      </c>
      <c r="ET1617" s="1">
        <v>2.94123</v>
      </c>
      <c r="EU1617" s="1">
        <v>2.80139</v>
      </c>
      <c r="EV1617" s="1">
        <v>0.243394</v>
      </c>
      <c r="EW1617" s="1">
        <v>0.24671000000000001</v>
      </c>
      <c r="EX1617" s="1">
        <v>0.117185</v>
      </c>
      <c r="EY1617" s="1">
        <v>0.112168</v>
      </c>
      <c r="EZ1617" s="1">
        <v>15462.6</v>
      </c>
      <c r="FA1617" s="1">
        <v>16141</v>
      </c>
      <c r="FB1617" s="1">
        <v>23782.400000000001</v>
      </c>
      <c r="FC1617" s="1">
        <v>24954</v>
      </c>
      <c r="FD1617" s="1">
        <v>33619.699999999997</v>
      </c>
      <c r="FE1617" s="1">
        <v>35387.599999999999</v>
      </c>
      <c r="FF1617" s="1">
        <v>43374.9</v>
      </c>
      <c r="FG1617" s="1">
        <v>46133.1</v>
      </c>
      <c r="FH1617" s="1">
        <v>1.89988</v>
      </c>
      <c r="FI1617" s="1">
        <v>1.8115699999999999</v>
      </c>
      <c r="FJ1617" s="1">
        <v>0.10040399999999999</v>
      </c>
      <c r="FK1617" s="1">
        <v>0</v>
      </c>
      <c r="FL1617" s="1">
        <v>30.091200000000001</v>
      </c>
      <c r="FM1617" s="1">
        <v>999.9</v>
      </c>
      <c r="FN1617" s="1">
        <v>57</v>
      </c>
      <c r="FO1617" s="1">
        <v>38.299999999999997</v>
      </c>
      <c r="FP1617" s="1">
        <v>38.821800000000003</v>
      </c>
      <c r="FQ1617" s="1">
        <v>63.205800000000004</v>
      </c>
      <c r="FR1617" s="1">
        <v>22.616199999999999</v>
      </c>
      <c r="FS1617" s="1">
        <v>1</v>
      </c>
      <c r="FT1617" s="1">
        <v>0.52636700000000003</v>
      </c>
      <c r="FU1617" s="1">
        <v>2.9097400000000002</v>
      </c>
      <c r="FV1617" s="1">
        <v>20.2958</v>
      </c>
      <c r="FW1617" s="1">
        <v>5.2099500000000001</v>
      </c>
      <c r="FX1617" s="1">
        <v>11.9077</v>
      </c>
      <c r="FY1617" s="1">
        <v>5.0019499999999999</v>
      </c>
      <c r="FZ1617" s="1">
        <v>3.2904300000000002</v>
      </c>
      <c r="GA1617" s="1">
        <v>9999</v>
      </c>
      <c r="GB1617" s="1">
        <v>9999</v>
      </c>
      <c r="GC1617" s="1">
        <v>9999</v>
      </c>
      <c r="GD1617" s="1">
        <v>999.9</v>
      </c>
      <c r="GE1617" s="1">
        <v>1.85975</v>
      </c>
      <c r="GF1617" s="1">
        <v>1.8548100000000001</v>
      </c>
      <c r="GG1617" s="1">
        <v>1.8579399999999999</v>
      </c>
      <c r="GH1617" s="1">
        <v>1.8564000000000001</v>
      </c>
      <c r="GI1617" s="1">
        <v>1.85517</v>
      </c>
      <c r="GJ1617" s="1">
        <v>1.8547499999999999</v>
      </c>
      <c r="GK1617" s="1">
        <v>1.85362</v>
      </c>
      <c r="GL1617" s="1">
        <v>1.8565499999999999</v>
      </c>
      <c r="GM1617" s="1">
        <v>0</v>
      </c>
      <c r="GN1617" s="1">
        <v>0</v>
      </c>
      <c r="GO1617" s="1">
        <v>0</v>
      </c>
      <c r="GP1617" s="1">
        <v>0</v>
      </c>
      <c r="GQ1617" s="1" t="s">
        <v>359</v>
      </c>
      <c r="GR1617" s="1" t="s">
        <v>360</v>
      </c>
      <c r="GS1617" s="1" t="s">
        <v>361</v>
      </c>
      <c r="GT1617" s="1" t="s">
        <v>361</v>
      </c>
      <c r="GU1617" s="1" t="s">
        <v>361</v>
      </c>
      <c r="GV1617" s="1" t="s">
        <v>361</v>
      </c>
      <c r="GW1617" s="1">
        <v>0</v>
      </c>
      <c r="GX1617" s="1">
        <v>100</v>
      </c>
      <c r="GY1617" s="1">
        <v>100</v>
      </c>
      <c r="GZ1617" s="1">
        <v>2.85</v>
      </c>
      <c r="HA1617" s="1">
        <v>8.0999999999999996E-3</v>
      </c>
      <c r="HB1617" s="1">
        <v>0.32140272067045289</v>
      </c>
      <c r="HC1617" s="1">
        <v>2.7716384584972409E-3</v>
      </c>
      <c r="HD1617" s="1">
        <v>-1.1467119688665799E-6</v>
      </c>
      <c r="HE1617" s="1">
        <v>2.0626329066488061E-10</v>
      </c>
      <c r="HF1617" s="1">
        <v>-7.4589808594339752E-2</v>
      </c>
      <c r="HG1617" s="1">
        <v>1.066993184659233E-2</v>
      </c>
      <c r="HH1617" s="1">
        <v>-3.4528890892081033E-4</v>
      </c>
      <c r="HI1617" s="1">
        <v>2.382551249023132E-6</v>
      </c>
      <c r="HJ1617" s="1">
        <v>1</v>
      </c>
      <c r="HK1617" s="1">
        <v>2115</v>
      </c>
      <c r="HL1617" s="1">
        <v>2</v>
      </c>
      <c r="HM1617" s="1">
        <v>30</v>
      </c>
      <c r="HN1617" s="1">
        <v>9.5</v>
      </c>
      <c r="HO1617" s="1">
        <v>9.5</v>
      </c>
      <c r="HP1617" s="1">
        <v>3.7060499999999998</v>
      </c>
      <c r="HQ1617" s="1">
        <v>2.3107899999999999</v>
      </c>
      <c r="HR1617" s="1">
        <v>1.4978</v>
      </c>
      <c r="HS1617" s="1">
        <v>2.3010299999999999</v>
      </c>
      <c r="HT1617" s="1">
        <v>1.5478499999999999</v>
      </c>
      <c r="HU1617" s="1">
        <v>2.32178</v>
      </c>
      <c r="HV1617" s="1">
        <v>41.482199999999999</v>
      </c>
      <c r="HW1617" s="1">
        <v>14.1671</v>
      </c>
      <c r="HX1617" s="1">
        <v>18</v>
      </c>
      <c r="HY1617" s="1">
        <v>474.13200000000001</v>
      </c>
      <c r="HZ1617" s="1">
        <v>478.57100000000003</v>
      </c>
      <c r="IA1617" s="1">
        <v>26.2041</v>
      </c>
      <c r="IB1617" s="1">
        <v>33.566000000000003</v>
      </c>
      <c r="IC1617" s="1">
        <v>30.0001</v>
      </c>
      <c r="ID1617" s="1">
        <v>33.372599999999998</v>
      </c>
      <c r="IE1617" s="1">
        <v>33.470599999999997</v>
      </c>
      <c r="IF1617" s="1">
        <v>74.191800000000001</v>
      </c>
      <c r="IG1617" s="1">
        <v>36.372599999999998</v>
      </c>
      <c r="IH1617" s="1">
        <v>0</v>
      </c>
      <c r="II1617" s="1">
        <v>26.184799999999999</v>
      </c>
      <c r="IJ1617" s="1">
        <v>1962.12</v>
      </c>
      <c r="IK1617" s="1">
        <v>25.5443</v>
      </c>
      <c r="IL1617" s="1">
        <v>100.29</v>
      </c>
      <c r="IM1617" s="1">
        <v>99.979299999999995</v>
      </c>
      <c r="IN1617" s="1" t="s">
        <v>362</v>
      </c>
    </row>
    <row r="1618" spans="1:248" ht="15.75" customHeight="1" x14ac:dyDescent="0.3">
      <c r="A1618" s="1">
        <v>1602</v>
      </c>
      <c r="B1618" s="1">
        <v>1660328339.5999999</v>
      </c>
      <c r="C1618" s="1">
        <v>17373</v>
      </c>
      <c r="D1618" s="1" t="s">
        <v>3487</v>
      </c>
      <c r="E1618" s="1" t="s">
        <v>3488</v>
      </c>
      <c r="F1618" s="1">
        <v>1</v>
      </c>
      <c r="G1618" s="1" t="s">
        <v>354</v>
      </c>
      <c r="H1618" s="1" t="s">
        <v>350</v>
      </c>
      <c r="I1618" s="1" t="s">
        <v>351</v>
      </c>
      <c r="J1618" s="1" t="s">
        <v>352</v>
      </c>
      <c r="K1618" s="1" t="s">
        <v>2753</v>
      </c>
      <c r="L1618" s="1" t="s">
        <v>354</v>
      </c>
      <c r="M1618" s="1" t="s">
        <v>355</v>
      </c>
      <c r="N1618" s="1">
        <v>1660328332.099999</v>
      </c>
      <c r="O1618" s="1">
        <f t="shared" si="204"/>
        <v>1.4259958546267129E-3</v>
      </c>
      <c r="P1618" s="1">
        <f t="shared" si="205"/>
        <v>1.4259958546267129</v>
      </c>
      <c r="Q1618" s="1">
        <f t="shared" si="206"/>
        <v>3.1800600150903624</v>
      </c>
      <c r="R1618" s="1">
        <f t="shared" si="207"/>
        <v>1852.9880000000001</v>
      </c>
      <c r="S1618" s="1">
        <f t="shared" si="208"/>
        <v>1719.3174493897623</v>
      </c>
      <c r="T1618" s="1">
        <f t="shared" si="209"/>
        <v>170.9724526850585</v>
      </c>
      <c r="U1618" s="1">
        <f t="shared" si="210"/>
        <v>184.26492633366027</v>
      </c>
      <c r="V1618" s="1">
        <f t="shared" si="211"/>
        <v>6.9325858602279619E-2</v>
      </c>
      <c r="W1618" s="1">
        <f t="shared" si="212"/>
        <v>2.9183400822039216</v>
      </c>
      <c r="X1618" s="1">
        <f t="shared" si="213"/>
        <v>6.8423789095136273E-2</v>
      </c>
      <c r="Y1618" s="1">
        <f t="shared" si="214"/>
        <v>4.2844937572934935E-2</v>
      </c>
      <c r="Z1618" s="1">
        <f t="shared" si="215"/>
        <v>321.51564320000011</v>
      </c>
      <c r="AA1618" s="1">
        <f t="shared" si="216"/>
        <v>32.551982043103813</v>
      </c>
      <c r="AB1618" s="1">
        <f t="shared" si="217"/>
        <v>31.728380000000001</v>
      </c>
      <c r="AC1618" s="1">
        <f t="shared" si="218"/>
        <v>4.7021612497580536</v>
      </c>
      <c r="AD1618" s="1">
        <f t="shared" si="219"/>
        <v>59.914658437641485</v>
      </c>
      <c r="AE1618" s="1">
        <f t="shared" si="220"/>
        <v>2.7069299571369623</v>
      </c>
      <c r="AF1618" s="1">
        <f t="shared" si="221"/>
        <v>4.517976114233055</v>
      </c>
      <c r="AG1618" s="1">
        <f t="shared" si="222"/>
        <v>1.9952312926210913</v>
      </c>
      <c r="AH1618" s="1">
        <f t="shared" si="223"/>
        <v>-62.886417189038042</v>
      </c>
      <c r="AI1618" s="1">
        <f t="shared" si="224"/>
        <v>-110.56562817698286</v>
      </c>
      <c r="AJ1618" s="1">
        <f t="shared" si="225"/>
        <v>-8.5394824329608561</v>
      </c>
      <c r="AK1618" s="1">
        <f t="shared" si="226"/>
        <v>139.52411540101832</v>
      </c>
      <c r="AL1618" s="1">
        <f t="shared" si="227"/>
        <v>34.073305124103022</v>
      </c>
      <c r="AM1618" s="1">
        <f t="shared" si="228"/>
        <v>1.4587227644340919</v>
      </c>
      <c r="AN1618" s="1">
        <f t="shared" si="229"/>
        <v>3.1800600150903624</v>
      </c>
      <c r="AO1618" s="1">
        <v>1971.234530374617</v>
      </c>
      <c r="AP1618" s="1">
        <v>1940.6533333333341</v>
      </c>
      <c r="AQ1618" s="1">
        <v>5.1706641391426933</v>
      </c>
      <c r="AR1618" s="1">
        <v>65.662157139145961</v>
      </c>
      <c r="AS1618" s="1">
        <f t="shared" si="230"/>
        <v>1.4259958546267129</v>
      </c>
      <c r="AT1618" s="1">
        <v>25.530307717125769</v>
      </c>
      <c r="AU1618" s="1">
        <v>27.198186666666668</v>
      </c>
      <c r="AV1618" s="1">
        <v>-5.7970928959270103E-4</v>
      </c>
      <c r="AW1618" s="1">
        <v>81.5194902957615</v>
      </c>
      <c r="AX1618" s="1">
        <v>19</v>
      </c>
      <c r="AY1618" s="1">
        <v>4</v>
      </c>
      <c r="AZ1618" s="1">
        <f t="shared" si="231"/>
        <v>1</v>
      </c>
      <c r="BA1618" s="1">
        <f t="shared" si="232"/>
        <v>0</v>
      </c>
      <c r="BB1618" s="1">
        <f t="shared" si="233"/>
        <v>51843.894688149216</v>
      </c>
      <c r="BC1618" s="1">
        <f t="shared" si="234"/>
        <v>2000.000666666667</v>
      </c>
      <c r="BD1618" s="1">
        <f t="shared" si="235"/>
        <v>1681.2003200000004</v>
      </c>
      <c r="BE1618" s="1">
        <f t="shared" si="236"/>
        <v>0.84059987980004014</v>
      </c>
      <c r="BF1618" s="1">
        <f t="shared" si="237"/>
        <v>0.16075776801407735</v>
      </c>
      <c r="BG1618" s="1">
        <v>6</v>
      </c>
      <c r="BH1618" s="1">
        <v>0.5</v>
      </c>
      <c r="BI1618" s="1" t="s">
        <v>356</v>
      </c>
      <c r="BJ1618" s="1">
        <v>2</v>
      </c>
      <c r="BK1618" s="1" t="b">
        <v>1</v>
      </c>
      <c r="BL1618" s="1">
        <v>1660328332.099999</v>
      </c>
      <c r="BM1618" s="1">
        <v>1852.9880000000001</v>
      </c>
      <c r="BN1618" s="1">
        <v>1897.106666666667</v>
      </c>
      <c r="BO1618" s="1">
        <v>27.22118</v>
      </c>
      <c r="BP1618" s="1">
        <v>25.51886</v>
      </c>
      <c r="BQ1618" s="1">
        <v>1850.1573333333331</v>
      </c>
      <c r="BR1618" s="1">
        <v>27.213113333333339</v>
      </c>
      <c r="BS1618" s="1">
        <v>500.14613333333341</v>
      </c>
      <c r="BT1618" s="1">
        <v>99.342079999999996</v>
      </c>
      <c r="BU1618" s="1">
        <v>9.9970533333333333E-2</v>
      </c>
      <c r="BV1618" s="1">
        <v>31.025633333333339</v>
      </c>
      <c r="BW1618" s="1">
        <v>31.728380000000001</v>
      </c>
      <c r="BX1618" s="1">
        <v>999.89999999999986</v>
      </c>
      <c r="BY1618" s="1">
        <v>0</v>
      </c>
      <c r="BZ1618" s="1">
        <v>0</v>
      </c>
      <c r="CA1618" s="1">
        <v>10002.043333333329</v>
      </c>
      <c r="CB1618" s="1">
        <v>0</v>
      </c>
      <c r="CC1618" s="1">
        <v>1063.534666666666</v>
      </c>
      <c r="CD1618" s="1">
        <v>-44.118733333333338</v>
      </c>
      <c r="CE1618" s="1">
        <v>1904.84</v>
      </c>
      <c r="CF1618" s="1">
        <v>1946.784666666666</v>
      </c>
      <c r="CG1618" s="1">
        <v>1.702326</v>
      </c>
      <c r="CH1618" s="1">
        <v>1897.106666666667</v>
      </c>
      <c r="CI1618" s="1">
        <v>25.51886</v>
      </c>
      <c r="CJ1618" s="1">
        <v>2.7042099999999998</v>
      </c>
      <c r="CK1618" s="1">
        <v>2.5350973333333329</v>
      </c>
      <c r="CL1618" s="1">
        <v>22.31072</v>
      </c>
      <c r="CM1618" s="1">
        <v>21.253606666666659</v>
      </c>
      <c r="CN1618" s="1">
        <v>2000.000666666667</v>
      </c>
      <c r="CO1618" s="1">
        <v>0.98000280000000017</v>
      </c>
      <c r="CP1618" s="1">
        <v>1.9997526666666671E-2</v>
      </c>
      <c r="CQ1618" s="1">
        <v>0</v>
      </c>
      <c r="CR1618" s="1">
        <v>2.7416666666666658</v>
      </c>
      <c r="CS1618" s="1">
        <v>0</v>
      </c>
      <c r="CT1618" s="1">
        <v>25390.826666666671</v>
      </c>
      <c r="CU1618" s="1">
        <v>17412.36</v>
      </c>
      <c r="CV1618" s="1">
        <v>44.25</v>
      </c>
      <c r="CW1618" s="1">
        <v>45.936999999999998</v>
      </c>
      <c r="CX1618" s="1">
        <v>44.375</v>
      </c>
      <c r="CY1618" s="1">
        <v>43.903933333333327</v>
      </c>
      <c r="CZ1618" s="1">
        <v>44.149800000000013</v>
      </c>
      <c r="DA1618" s="1">
        <v>1960.0086666666671</v>
      </c>
      <c r="DB1618" s="1">
        <v>39.991999999999997</v>
      </c>
      <c r="DC1618" s="1">
        <v>0</v>
      </c>
      <c r="DD1618" s="1">
        <v>1660328338.2</v>
      </c>
      <c r="DE1618" s="1">
        <v>0</v>
      </c>
      <c r="DF1618" s="1">
        <v>1660327771.0999999</v>
      </c>
      <c r="DG1618" s="1" t="s">
        <v>2754</v>
      </c>
      <c r="DH1618" s="1">
        <v>1660327771.0999999</v>
      </c>
      <c r="DI1618" s="1">
        <v>1660327770.5999999</v>
      </c>
      <c r="DJ1618" s="1">
        <v>42</v>
      </c>
      <c r="DK1618" s="1">
        <v>0.13300000000000001</v>
      </c>
      <c r="DL1618" s="1">
        <v>-5.0000000000000001E-3</v>
      </c>
      <c r="DM1618" s="1">
        <v>1.258</v>
      </c>
      <c r="DN1618" s="1">
        <v>1.2E-2</v>
      </c>
      <c r="DO1618" s="1">
        <v>400</v>
      </c>
      <c r="DP1618" s="1">
        <v>26</v>
      </c>
      <c r="DQ1618" s="1">
        <v>0.6</v>
      </c>
      <c r="DR1618" s="1">
        <v>0.12</v>
      </c>
      <c r="DS1618" s="1">
        <v>3.3130958308215179</v>
      </c>
      <c r="DT1618" s="1">
        <v>0.19648831074147599</v>
      </c>
      <c r="DU1618" s="1">
        <v>0.1820892208726192</v>
      </c>
      <c r="DV1618" s="1">
        <v>1</v>
      </c>
      <c r="DW1618" s="1">
        <v>33.981146367210222</v>
      </c>
      <c r="DX1618" s="1">
        <v>6.2942854805078294</v>
      </c>
      <c r="DY1618" s="1">
        <v>0.50287039607015638</v>
      </c>
      <c r="DZ1618" s="1">
        <v>0</v>
      </c>
      <c r="EA1618" s="1">
        <v>-44.026025806451607</v>
      </c>
      <c r="EB1618" s="1">
        <v>-7.169080645161273</v>
      </c>
      <c r="EC1618" s="1">
        <v>0.59167115210837573</v>
      </c>
      <c r="ED1618" s="1">
        <v>0</v>
      </c>
      <c r="EE1618" s="1">
        <v>1698.72057879214</v>
      </c>
      <c r="EF1618" s="1">
        <v>285.06549622100192</v>
      </c>
      <c r="EG1618" s="1">
        <v>27.720114516763061</v>
      </c>
      <c r="EH1618" s="1">
        <v>0</v>
      </c>
      <c r="EI1618" s="1">
        <v>1.69637487804878</v>
      </c>
      <c r="EJ1618" s="1">
        <v>-2.246885017421325E-2</v>
      </c>
      <c r="EK1618" s="1">
        <v>2.9779670764445761E-2</v>
      </c>
      <c r="EL1618" s="1">
        <v>1</v>
      </c>
      <c r="EM1618" s="1">
        <v>1.994514486347515</v>
      </c>
      <c r="EN1618" s="1">
        <v>4.0412101660830209E-2</v>
      </c>
      <c r="EO1618" s="1">
        <v>3.7686610581836961E-3</v>
      </c>
      <c r="EP1618" s="1">
        <v>1</v>
      </c>
      <c r="EQ1618" s="1">
        <v>3</v>
      </c>
      <c r="ER1618" s="1">
        <v>6</v>
      </c>
      <c r="ES1618" s="1" t="s">
        <v>382</v>
      </c>
      <c r="ET1618" s="1">
        <v>2.9412400000000001</v>
      </c>
      <c r="EU1618" s="1">
        <v>2.80132</v>
      </c>
      <c r="EV1618" s="1">
        <v>0.243758</v>
      </c>
      <c r="EW1618" s="1">
        <v>0.24707699999999999</v>
      </c>
      <c r="EX1618" s="1">
        <v>0.11718199999999999</v>
      </c>
      <c r="EY1618" s="1">
        <v>0.112183</v>
      </c>
      <c r="EZ1618" s="1">
        <v>15454.9</v>
      </c>
      <c r="FA1618" s="1">
        <v>16133.1</v>
      </c>
      <c r="FB1618" s="1">
        <v>23782.2</v>
      </c>
      <c r="FC1618" s="1">
        <v>24954</v>
      </c>
      <c r="FD1618" s="1">
        <v>33619.599999999999</v>
      </c>
      <c r="FE1618" s="1">
        <v>35387</v>
      </c>
      <c r="FF1618" s="1">
        <v>43374.6</v>
      </c>
      <c r="FG1618" s="1">
        <v>46133.1</v>
      </c>
      <c r="FH1618" s="1">
        <v>1.89988</v>
      </c>
      <c r="FI1618" s="1">
        <v>1.81162</v>
      </c>
      <c r="FJ1618" s="1">
        <v>0.100326</v>
      </c>
      <c r="FK1618" s="1">
        <v>0</v>
      </c>
      <c r="FL1618" s="1">
        <v>30.092400000000001</v>
      </c>
      <c r="FM1618" s="1">
        <v>999.9</v>
      </c>
      <c r="FN1618" s="1">
        <v>57</v>
      </c>
      <c r="FO1618" s="1">
        <v>38.299999999999997</v>
      </c>
      <c r="FP1618" s="1">
        <v>38.823799999999999</v>
      </c>
      <c r="FQ1618" s="1">
        <v>63.315800000000003</v>
      </c>
      <c r="FR1618" s="1">
        <v>22.3598</v>
      </c>
      <c r="FS1618" s="1">
        <v>1</v>
      </c>
      <c r="FT1618" s="1">
        <v>0.52618399999999999</v>
      </c>
      <c r="FU1618" s="1">
        <v>2.9252199999999999</v>
      </c>
      <c r="FV1618" s="1">
        <v>20.295500000000001</v>
      </c>
      <c r="FW1618" s="1">
        <v>5.2098000000000004</v>
      </c>
      <c r="FX1618" s="1">
        <v>11.9077</v>
      </c>
      <c r="FY1618" s="1">
        <v>5.0019</v>
      </c>
      <c r="FZ1618" s="1">
        <v>3.2904300000000002</v>
      </c>
      <c r="GA1618" s="1">
        <v>9999</v>
      </c>
      <c r="GB1618" s="1">
        <v>9999</v>
      </c>
      <c r="GC1618" s="1">
        <v>9999</v>
      </c>
      <c r="GD1618" s="1">
        <v>999.9</v>
      </c>
      <c r="GE1618" s="1">
        <v>1.8597600000000001</v>
      </c>
      <c r="GF1618" s="1">
        <v>1.8548100000000001</v>
      </c>
      <c r="GG1618" s="1">
        <v>1.8579399999999999</v>
      </c>
      <c r="GH1618" s="1">
        <v>1.8564099999999999</v>
      </c>
      <c r="GI1618" s="1">
        <v>1.85517</v>
      </c>
      <c r="GJ1618" s="1">
        <v>1.8547499999999999</v>
      </c>
      <c r="GK1618" s="1">
        <v>1.8536300000000001</v>
      </c>
      <c r="GL1618" s="1">
        <v>1.8565700000000001</v>
      </c>
      <c r="GM1618" s="1">
        <v>0</v>
      </c>
      <c r="GN1618" s="1">
        <v>0</v>
      </c>
      <c r="GO1618" s="1">
        <v>0</v>
      </c>
      <c r="GP1618" s="1">
        <v>0</v>
      </c>
      <c r="GQ1618" s="1" t="s">
        <v>359</v>
      </c>
      <c r="GR1618" s="1" t="s">
        <v>360</v>
      </c>
      <c r="GS1618" s="1" t="s">
        <v>361</v>
      </c>
      <c r="GT1618" s="1" t="s">
        <v>361</v>
      </c>
      <c r="GU1618" s="1" t="s">
        <v>361</v>
      </c>
      <c r="GV1618" s="1" t="s">
        <v>361</v>
      </c>
      <c r="GW1618" s="1">
        <v>0</v>
      </c>
      <c r="GX1618" s="1">
        <v>100</v>
      </c>
      <c r="GY1618" s="1">
        <v>100</v>
      </c>
      <c r="GZ1618" s="1">
        <v>2.86</v>
      </c>
      <c r="HA1618" s="1">
        <v>8.2000000000000007E-3</v>
      </c>
      <c r="HB1618" s="1">
        <v>0.32140272067045289</v>
      </c>
      <c r="HC1618" s="1">
        <v>2.7716384584972409E-3</v>
      </c>
      <c r="HD1618" s="1">
        <v>-1.1467119688665799E-6</v>
      </c>
      <c r="HE1618" s="1">
        <v>2.0626329066488061E-10</v>
      </c>
      <c r="HF1618" s="1">
        <v>-7.4589808594339752E-2</v>
      </c>
      <c r="HG1618" s="1">
        <v>1.066993184659233E-2</v>
      </c>
      <c r="HH1618" s="1">
        <v>-3.4528890892081033E-4</v>
      </c>
      <c r="HI1618" s="1">
        <v>2.382551249023132E-6</v>
      </c>
      <c r="HJ1618" s="1">
        <v>1</v>
      </c>
      <c r="HK1618" s="1">
        <v>2115</v>
      </c>
      <c r="HL1618" s="1">
        <v>2</v>
      </c>
      <c r="HM1618" s="1">
        <v>30</v>
      </c>
      <c r="HN1618" s="1">
        <v>9.5</v>
      </c>
      <c r="HO1618" s="1">
        <v>9.5</v>
      </c>
      <c r="HP1618" s="1">
        <v>3.7158199999999999</v>
      </c>
      <c r="HQ1618" s="1">
        <v>2.3034699999999999</v>
      </c>
      <c r="HR1618" s="1">
        <v>1.4978</v>
      </c>
      <c r="HS1618" s="1">
        <v>2.3010299999999999</v>
      </c>
      <c r="HT1618" s="1">
        <v>1.5478499999999999</v>
      </c>
      <c r="HU1618" s="1">
        <v>2.3584000000000001</v>
      </c>
      <c r="HV1618" s="1">
        <v>41.482199999999999</v>
      </c>
      <c r="HW1618" s="1">
        <v>14.1846</v>
      </c>
      <c r="HX1618" s="1">
        <v>18</v>
      </c>
      <c r="HY1618" s="1">
        <v>474.13200000000001</v>
      </c>
      <c r="HZ1618" s="1">
        <v>478.60399999999998</v>
      </c>
      <c r="IA1618" s="1">
        <v>26.198899999999998</v>
      </c>
      <c r="IB1618" s="1">
        <v>33.566000000000003</v>
      </c>
      <c r="IC1618" s="1">
        <v>30</v>
      </c>
      <c r="ID1618" s="1">
        <v>33.372599999999998</v>
      </c>
      <c r="IE1618" s="1">
        <v>33.470599999999997</v>
      </c>
      <c r="IF1618" s="1">
        <v>74.400599999999997</v>
      </c>
      <c r="IG1618" s="1">
        <v>36.372599999999998</v>
      </c>
      <c r="IH1618" s="1">
        <v>0</v>
      </c>
      <c r="II1618" s="1">
        <v>26.184799999999999</v>
      </c>
      <c r="IJ1618" s="1">
        <v>1962.12</v>
      </c>
      <c r="IK1618" s="1">
        <v>25.5489</v>
      </c>
      <c r="IL1618" s="1">
        <v>100.289</v>
      </c>
      <c r="IM1618" s="1">
        <v>99.979200000000006</v>
      </c>
      <c r="IN1618" s="1" t="s">
        <v>362</v>
      </c>
    </row>
    <row r="1619" spans="1:248" ht="15.75" customHeight="1" x14ac:dyDescent="0.3">
      <c r="A1619" s="1">
        <v>1603</v>
      </c>
      <c r="B1619" s="1">
        <v>1660328340.5999999</v>
      </c>
      <c r="C1619" s="1">
        <v>17374</v>
      </c>
      <c r="D1619" s="1" t="s">
        <v>3489</v>
      </c>
      <c r="E1619" s="1" t="s">
        <v>3490</v>
      </c>
      <c r="F1619" s="1">
        <v>1</v>
      </c>
      <c r="G1619" s="1" t="s">
        <v>354</v>
      </c>
      <c r="H1619" s="1" t="s">
        <v>350</v>
      </c>
      <c r="I1619" s="1" t="s">
        <v>351</v>
      </c>
      <c r="J1619" s="1" t="s">
        <v>352</v>
      </c>
      <c r="K1619" s="1" t="s">
        <v>2753</v>
      </c>
      <c r="L1619" s="1" t="s">
        <v>354</v>
      </c>
      <c r="M1619" s="1" t="s">
        <v>355</v>
      </c>
      <c r="N1619" s="1">
        <v>1660328332.5999999</v>
      </c>
      <c r="O1619" s="1">
        <f t="shared" si="204"/>
        <v>1.4227729609281913E-3</v>
      </c>
      <c r="P1619" s="1">
        <f t="shared" si="205"/>
        <v>1.4227729609281914</v>
      </c>
      <c r="Q1619" s="1">
        <f t="shared" si="206"/>
        <v>3.2506113943856945</v>
      </c>
      <c r="R1619" s="1">
        <f t="shared" si="207"/>
        <v>1855.4793749999999</v>
      </c>
      <c r="S1619" s="1">
        <f t="shared" si="208"/>
        <v>1719.9341228061635</v>
      </c>
      <c r="T1619" s="1">
        <f t="shared" si="209"/>
        <v>171.03378503391372</v>
      </c>
      <c r="U1619" s="1">
        <f t="shared" si="210"/>
        <v>184.51268356769259</v>
      </c>
      <c r="V1619" s="1">
        <f t="shared" si="211"/>
        <v>6.9165100750262137E-2</v>
      </c>
      <c r="W1619" s="1">
        <f t="shared" si="212"/>
        <v>2.9183931211453369</v>
      </c>
      <c r="X1619" s="1">
        <f t="shared" si="213"/>
        <v>6.8267196831841861E-2</v>
      </c>
      <c r="Y1619" s="1">
        <f t="shared" si="214"/>
        <v>4.2746699902907546E-2</v>
      </c>
      <c r="Z1619" s="1">
        <f t="shared" si="215"/>
        <v>321.5150662763848</v>
      </c>
      <c r="AA1619" s="1">
        <f t="shared" si="216"/>
        <v>32.552602292035523</v>
      </c>
      <c r="AB1619" s="1">
        <f t="shared" si="217"/>
        <v>31.728056250000002</v>
      </c>
      <c r="AC1619" s="1">
        <f t="shared" si="218"/>
        <v>4.7020749142666913</v>
      </c>
      <c r="AD1619" s="1">
        <f t="shared" si="219"/>
        <v>59.912079104647397</v>
      </c>
      <c r="AE1619" s="1">
        <f t="shared" si="220"/>
        <v>2.7067841696252035</v>
      </c>
      <c r="AF1619" s="1">
        <f t="shared" si="221"/>
        <v>4.5179272862444151</v>
      </c>
      <c r="AG1619" s="1">
        <f t="shared" si="222"/>
        <v>1.9952907446414878</v>
      </c>
      <c r="AH1619" s="1">
        <f t="shared" si="223"/>
        <v>-62.744287576933239</v>
      </c>
      <c r="AI1619" s="1">
        <f t="shared" si="224"/>
        <v>-110.54652833401835</v>
      </c>
      <c r="AJ1619" s="1">
        <f t="shared" si="225"/>
        <v>-8.537830492957772</v>
      </c>
      <c r="AK1619" s="1">
        <f t="shared" si="226"/>
        <v>139.68641987247545</v>
      </c>
      <c r="AL1619" s="1">
        <f t="shared" si="227"/>
        <v>34.108687871320186</v>
      </c>
      <c r="AM1619" s="1">
        <f t="shared" si="228"/>
        <v>1.4559827393031686</v>
      </c>
      <c r="AN1619" s="1">
        <f t="shared" si="229"/>
        <v>3.2506113943856945</v>
      </c>
      <c r="AO1619" s="1">
        <v>1976.3951516008899</v>
      </c>
      <c r="AP1619" s="1">
        <v>1945.7719999999999</v>
      </c>
      <c r="AQ1619" s="1">
        <v>5.1619537349828732</v>
      </c>
      <c r="AR1619" s="1">
        <v>65.662157139145961</v>
      </c>
      <c r="AS1619" s="1">
        <f t="shared" si="230"/>
        <v>1.4227729609281914</v>
      </c>
      <c r="AT1619" s="1">
        <v>25.535336742549131</v>
      </c>
      <c r="AU1619" s="1">
        <v>27.197470909090899</v>
      </c>
      <c r="AV1619" s="1">
        <v>-2.6970764374388599E-4</v>
      </c>
      <c r="AW1619" s="1">
        <v>81.5194902957615</v>
      </c>
      <c r="AX1619" s="1">
        <v>19</v>
      </c>
      <c r="AY1619" s="1">
        <v>4</v>
      </c>
      <c r="AZ1619" s="1">
        <f t="shared" si="231"/>
        <v>1</v>
      </c>
      <c r="BA1619" s="1">
        <f t="shared" si="232"/>
        <v>0</v>
      </c>
      <c r="BB1619" s="1">
        <f t="shared" si="233"/>
        <v>51845.433373601431</v>
      </c>
      <c r="BC1619" s="1">
        <f t="shared" si="234"/>
        <v>1999.996875</v>
      </c>
      <c r="BD1619" s="1">
        <f t="shared" si="235"/>
        <v>1681.1971496250699</v>
      </c>
      <c r="BE1619" s="1">
        <f t="shared" si="236"/>
        <v>0.84059988824986032</v>
      </c>
      <c r="BF1619" s="1">
        <f t="shared" si="237"/>
        <v>0.1607577843222304</v>
      </c>
      <c r="BG1619" s="1">
        <v>6</v>
      </c>
      <c r="BH1619" s="1">
        <v>0.5</v>
      </c>
      <c r="BI1619" s="1" t="s">
        <v>356</v>
      </c>
      <c r="BJ1619" s="1">
        <v>2</v>
      </c>
      <c r="BK1619" s="1" t="b">
        <v>1</v>
      </c>
      <c r="BL1619" s="1">
        <v>1660328332.5999999</v>
      </c>
      <c r="BM1619" s="1">
        <v>1855.4793749999999</v>
      </c>
      <c r="BN1619" s="1">
        <v>1899.6387500000001</v>
      </c>
      <c r="BO1619" s="1">
        <v>27.2197125</v>
      </c>
      <c r="BP1619" s="1">
        <v>25.520587500000001</v>
      </c>
      <c r="BQ1619" s="1">
        <v>1852.6475</v>
      </c>
      <c r="BR1619" s="1">
        <v>27.211637499999998</v>
      </c>
      <c r="BS1619" s="1">
        <v>500.14612499999998</v>
      </c>
      <c r="BT1619" s="1">
        <v>99.342074999999994</v>
      </c>
      <c r="BU1619" s="1">
        <v>9.9980812500000002E-2</v>
      </c>
      <c r="BV1619" s="1">
        <v>31.025443750000001</v>
      </c>
      <c r="BW1619" s="1">
        <v>31.728056250000002</v>
      </c>
      <c r="BX1619" s="1">
        <v>999.9</v>
      </c>
      <c r="BY1619" s="1">
        <v>0</v>
      </c>
      <c r="BZ1619" s="1">
        <v>0</v>
      </c>
      <c r="CA1619" s="1">
        <v>10002.346874999999</v>
      </c>
      <c r="CB1619" s="1">
        <v>0</v>
      </c>
      <c r="CC1619" s="1">
        <v>1066.9437499999999</v>
      </c>
      <c r="CD1619" s="1">
        <v>-44.159062499999997</v>
      </c>
      <c r="CE1619" s="1">
        <v>1907.3981249999999</v>
      </c>
      <c r="CF1619" s="1">
        <v>1949.38625</v>
      </c>
      <c r="CG1619" s="1">
        <v>1.699125625</v>
      </c>
      <c r="CH1619" s="1">
        <v>1899.6387500000001</v>
      </c>
      <c r="CI1619" s="1">
        <v>25.520587500000001</v>
      </c>
      <c r="CJ1619" s="1">
        <v>2.70406375</v>
      </c>
      <c r="CK1619" s="1">
        <v>2.5352687500000002</v>
      </c>
      <c r="CL1619" s="1">
        <v>22.309831249999998</v>
      </c>
      <c r="CM1619" s="1">
        <v>21.2547125</v>
      </c>
      <c r="CN1619" s="1">
        <v>1999.996875</v>
      </c>
      <c r="CO1619" s="1">
        <v>0.98000275000000003</v>
      </c>
      <c r="CP1619" s="1">
        <v>1.9997575E-2</v>
      </c>
      <c r="CQ1619" s="1">
        <v>0</v>
      </c>
      <c r="CR1619" s="1">
        <v>2.7055625000000001</v>
      </c>
      <c r="CS1619" s="1">
        <v>0</v>
      </c>
      <c r="CT1619" s="1">
        <v>25389.974999999999</v>
      </c>
      <c r="CU1619" s="1">
        <v>17412.325000000001</v>
      </c>
      <c r="CV1619" s="1">
        <v>44.25</v>
      </c>
      <c r="CW1619" s="1">
        <v>45.936999999999998</v>
      </c>
      <c r="CX1619" s="1">
        <v>44.375</v>
      </c>
      <c r="CY1619" s="1">
        <v>43.905999999999999</v>
      </c>
      <c r="CZ1619" s="1">
        <v>44.152124999999998</v>
      </c>
      <c r="DA1619" s="1">
        <v>1960.0050000000001</v>
      </c>
      <c r="DB1619" s="1">
        <v>39.992500000000007</v>
      </c>
      <c r="DC1619" s="1">
        <v>0</v>
      </c>
      <c r="DD1619" s="1">
        <v>1660328338.8</v>
      </c>
      <c r="DE1619" s="1">
        <v>0</v>
      </c>
      <c r="DF1619" s="1">
        <v>1660327771.0999999</v>
      </c>
      <c r="DG1619" s="1" t="s">
        <v>2754</v>
      </c>
      <c r="DH1619" s="1">
        <v>1660327771.0999999</v>
      </c>
      <c r="DI1619" s="1">
        <v>1660327770.5999999</v>
      </c>
      <c r="DJ1619" s="1">
        <v>42</v>
      </c>
      <c r="DK1619" s="1">
        <v>0.13300000000000001</v>
      </c>
      <c r="DL1619" s="1">
        <v>-5.0000000000000001E-3</v>
      </c>
      <c r="DM1619" s="1">
        <v>1.258</v>
      </c>
      <c r="DN1619" s="1">
        <v>1.2E-2</v>
      </c>
      <c r="DO1619" s="1">
        <v>400</v>
      </c>
      <c r="DP1619" s="1">
        <v>26</v>
      </c>
      <c r="DQ1619" s="1">
        <v>0.6</v>
      </c>
      <c r="DR1619" s="1">
        <v>0.12</v>
      </c>
      <c r="DS1619" s="1">
        <v>3.2842058297540881</v>
      </c>
      <c r="DT1619" s="1">
        <v>0.39035907910802992</v>
      </c>
      <c r="DU1619" s="1">
        <v>0.17519469834641979</v>
      </c>
      <c r="DV1619" s="1">
        <v>1</v>
      </c>
      <c r="DW1619" s="1">
        <v>34.069159236235748</v>
      </c>
      <c r="DX1619" s="1">
        <v>6.1112114097799539</v>
      </c>
      <c r="DY1619" s="1">
        <v>0.50413402031138466</v>
      </c>
      <c r="DZ1619" s="1">
        <v>0</v>
      </c>
      <c r="EA1619" s="1">
        <v>-44.199693333333343</v>
      </c>
      <c r="EB1619" s="1">
        <v>-6.6423670745272583</v>
      </c>
      <c r="EC1619" s="1">
        <v>0.54592818632327678</v>
      </c>
      <c r="ED1619" s="1">
        <v>0</v>
      </c>
      <c r="EE1619" s="1">
        <v>1704.940583092186</v>
      </c>
      <c r="EF1619" s="1">
        <v>287.28935666283849</v>
      </c>
      <c r="EG1619" s="1">
        <v>28.61606170414148</v>
      </c>
      <c r="EH1619" s="1">
        <v>0</v>
      </c>
      <c r="EI1619" s="1">
        <v>1.69619925</v>
      </c>
      <c r="EJ1619" s="1">
        <v>-0.13981249530956999</v>
      </c>
      <c r="EK1619" s="1">
        <v>3.0903639299239491E-2</v>
      </c>
      <c r="EL1619" s="1">
        <v>1</v>
      </c>
      <c r="EM1619" s="1">
        <v>1.995120523780094</v>
      </c>
      <c r="EN1619" s="1">
        <v>2.8131799801657351E-2</v>
      </c>
      <c r="EO1619" s="1">
        <v>3.2016542830205501E-3</v>
      </c>
      <c r="EP1619" s="1">
        <v>1</v>
      </c>
      <c r="EQ1619" s="1">
        <v>3</v>
      </c>
      <c r="ER1619" s="1">
        <v>6</v>
      </c>
      <c r="ES1619" s="1" t="s">
        <v>382</v>
      </c>
      <c r="ET1619" s="1">
        <v>2.9412799999999999</v>
      </c>
      <c r="EU1619" s="1">
        <v>2.8013300000000001</v>
      </c>
      <c r="EV1619" s="1">
        <v>0.24412200000000001</v>
      </c>
      <c r="EW1619" s="1">
        <v>0.247443</v>
      </c>
      <c r="EX1619" s="1">
        <v>0.11718099999999999</v>
      </c>
      <c r="EY1619" s="1">
        <v>0.112196</v>
      </c>
      <c r="EZ1619" s="1">
        <v>15447.3</v>
      </c>
      <c r="FA1619" s="1">
        <v>16125.2</v>
      </c>
      <c r="FB1619" s="1">
        <v>23782</v>
      </c>
      <c r="FC1619" s="1">
        <v>24953.9</v>
      </c>
      <c r="FD1619" s="1">
        <v>33619.4</v>
      </c>
      <c r="FE1619" s="1">
        <v>35386.5</v>
      </c>
      <c r="FF1619" s="1">
        <v>43374.2</v>
      </c>
      <c r="FG1619" s="1">
        <v>46133.1</v>
      </c>
      <c r="FH1619" s="1">
        <v>1.8999200000000001</v>
      </c>
      <c r="FI1619" s="1">
        <v>1.81155</v>
      </c>
      <c r="FJ1619" s="1">
        <v>0.10032199999999999</v>
      </c>
      <c r="FK1619" s="1">
        <v>0</v>
      </c>
      <c r="FL1619" s="1">
        <v>30.0932</v>
      </c>
      <c r="FM1619" s="1">
        <v>999.9</v>
      </c>
      <c r="FN1619" s="1">
        <v>57</v>
      </c>
      <c r="FO1619" s="1">
        <v>38.299999999999997</v>
      </c>
      <c r="FP1619" s="1">
        <v>38.823</v>
      </c>
      <c r="FQ1619" s="1">
        <v>62.735799999999998</v>
      </c>
      <c r="FR1619" s="1">
        <v>22.660299999999999</v>
      </c>
      <c r="FS1619" s="1">
        <v>1</v>
      </c>
      <c r="FT1619" s="1">
        <v>0.52610000000000001</v>
      </c>
      <c r="FU1619" s="1">
        <v>2.9340999999999999</v>
      </c>
      <c r="FV1619" s="1">
        <v>20.295400000000001</v>
      </c>
      <c r="FW1619" s="1">
        <v>5.2096499999999999</v>
      </c>
      <c r="FX1619" s="1">
        <v>11.9077</v>
      </c>
      <c r="FY1619" s="1">
        <v>5.0019</v>
      </c>
      <c r="FZ1619" s="1">
        <v>3.2904499999999999</v>
      </c>
      <c r="GA1619" s="1">
        <v>9999</v>
      </c>
      <c r="GB1619" s="1">
        <v>9999</v>
      </c>
      <c r="GC1619" s="1">
        <v>9999</v>
      </c>
      <c r="GD1619" s="1">
        <v>999.9</v>
      </c>
      <c r="GE1619" s="1">
        <v>1.8597600000000001</v>
      </c>
      <c r="GF1619" s="1">
        <v>1.8548100000000001</v>
      </c>
      <c r="GG1619" s="1">
        <v>1.85795</v>
      </c>
      <c r="GH1619" s="1">
        <v>1.8564000000000001</v>
      </c>
      <c r="GI1619" s="1">
        <v>1.85517</v>
      </c>
      <c r="GJ1619" s="1">
        <v>1.8547499999999999</v>
      </c>
      <c r="GK1619" s="1">
        <v>1.85362</v>
      </c>
      <c r="GL1619" s="1">
        <v>1.8565700000000001</v>
      </c>
      <c r="GM1619" s="1">
        <v>0</v>
      </c>
      <c r="GN1619" s="1">
        <v>0</v>
      </c>
      <c r="GO1619" s="1">
        <v>0</v>
      </c>
      <c r="GP1619" s="1">
        <v>0</v>
      </c>
      <c r="GQ1619" s="1" t="s">
        <v>359</v>
      </c>
      <c r="GR1619" s="1" t="s">
        <v>360</v>
      </c>
      <c r="GS1619" s="1" t="s">
        <v>361</v>
      </c>
      <c r="GT1619" s="1" t="s">
        <v>361</v>
      </c>
      <c r="GU1619" s="1" t="s">
        <v>361</v>
      </c>
      <c r="GV1619" s="1" t="s">
        <v>361</v>
      </c>
      <c r="GW1619" s="1">
        <v>0</v>
      </c>
      <c r="GX1619" s="1">
        <v>100</v>
      </c>
      <c r="GY1619" s="1">
        <v>100</v>
      </c>
      <c r="GZ1619" s="1">
        <v>2.85</v>
      </c>
      <c r="HA1619" s="1">
        <v>8.2000000000000007E-3</v>
      </c>
      <c r="HB1619" s="1">
        <v>0.32140272067045289</v>
      </c>
      <c r="HC1619" s="1">
        <v>2.7716384584972409E-3</v>
      </c>
      <c r="HD1619" s="1">
        <v>-1.1467119688665799E-6</v>
      </c>
      <c r="HE1619" s="1">
        <v>2.0626329066488061E-10</v>
      </c>
      <c r="HF1619" s="1">
        <v>-7.4589808594339752E-2</v>
      </c>
      <c r="HG1619" s="1">
        <v>1.066993184659233E-2</v>
      </c>
      <c r="HH1619" s="1">
        <v>-3.4528890892081033E-4</v>
      </c>
      <c r="HI1619" s="1">
        <v>2.382551249023132E-6</v>
      </c>
      <c r="HJ1619" s="1">
        <v>1</v>
      </c>
      <c r="HK1619" s="1">
        <v>2115</v>
      </c>
      <c r="HL1619" s="1">
        <v>2</v>
      </c>
      <c r="HM1619" s="1">
        <v>30</v>
      </c>
      <c r="HN1619" s="1">
        <v>9.5</v>
      </c>
      <c r="HO1619" s="1">
        <v>9.5</v>
      </c>
      <c r="HP1619" s="1">
        <v>3.7206999999999999</v>
      </c>
      <c r="HQ1619" s="1">
        <v>2.2839399999999999</v>
      </c>
      <c r="HR1619" s="1">
        <v>1.4978</v>
      </c>
      <c r="HS1619" s="1">
        <v>2.3010299999999999</v>
      </c>
      <c r="HT1619" s="1">
        <v>1.5478499999999999</v>
      </c>
      <c r="HU1619" s="1">
        <v>2.4609399999999999</v>
      </c>
      <c r="HV1619" s="1">
        <v>41.482199999999999</v>
      </c>
      <c r="HW1619" s="1">
        <v>14.193300000000001</v>
      </c>
      <c r="HX1619" s="1">
        <v>18</v>
      </c>
      <c r="HY1619" s="1">
        <v>474.16199999999998</v>
      </c>
      <c r="HZ1619" s="1">
        <v>478.55500000000001</v>
      </c>
      <c r="IA1619" s="1">
        <v>26.194700000000001</v>
      </c>
      <c r="IB1619" s="1">
        <v>33.566000000000003</v>
      </c>
      <c r="IC1619" s="1">
        <v>30</v>
      </c>
      <c r="ID1619" s="1">
        <v>33.372599999999998</v>
      </c>
      <c r="IE1619" s="1">
        <v>33.470700000000001</v>
      </c>
      <c r="IF1619" s="1">
        <v>74.495999999999995</v>
      </c>
      <c r="IG1619" s="1">
        <v>36.372599999999998</v>
      </c>
      <c r="IH1619" s="1">
        <v>0</v>
      </c>
      <c r="II1619" s="1">
        <v>26.184799999999999</v>
      </c>
      <c r="IJ1619" s="1">
        <v>1972.16</v>
      </c>
      <c r="IK1619" s="1">
        <v>25.552600000000002</v>
      </c>
      <c r="IL1619" s="1">
        <v>100.288</v>
      </c>
      <c r="IM1619" s="1">
        <v>99.979299999999995</v>
      </c>
      <c r="IN1619" s="1" t="s">
        <v>362</v>
      </c>
    </row>
    <row r="1620" spans="1:248" ht="15.75" customHeight="1" x14ac:dyDescent="0.3">
      <c r="A1620" s="1">
        <v>1604</v>
      </c>
      <c r="B1620" s="1">
        <v>1660328341.5999999</v>
      </c>
      <c r="C1620" s="1">
        <v>17375</v>
      </c>
      <c r="D1620" s="1" t="s">
        <v>3491</v>
      </c>
      <c r="E1620" s="1" t="s">
        <v>3492</v>
      </c>
      <c r="F1620" s="1">
        <v>1</v>
      </c>
      <c r="G1620" s="1" t="s">
        <v>354</v>
      </c>
      <c r="H1620" s="1" t="s">
        <v>350</v>
      </c>
      <c r="I1620" s="1" t="s">
        <v>351</v>
      </c>
      <c r="J1620" s="1" t="s">
        <v>352</v>
      </c>
      <c r="K1620" s="1" t="s">
        <v>2753</v>
      </c>
      <c r="L1620" s="1" t="s">
        <v>354</v>
      </c>
      <c r="M1620" s="1" t="s">
        <v>355</v>
      </c>
      <c r="N1620" s="1">
        <v>1660328334.099999</v>
      </c>
      <c r="O1620" s="1">
        <f t="shared" si="204"/>
        <v>1.4180185824698593E-3</v>
      </c>
      <c r="P1620" s="1">
        <f t="shared" si="205"/>
        <v>1.4180185824698592</v>
      </c>
      <c r="Q1620" s="1">
        <f t="shared" si="206"/>
        <v>3.5456278316903167</v>
      </c>
      <c r="R1620" s="1">
        <f t="shared" si="207"/>
        <v>1862.8893333333331</v>
      </c>
      <c r="S1620" s="1">
        <f t="shared" si="208"/>
        <v>1719.9820666409516</v>
      </c>
      <c r="T1620" s="1">
        <f t="shared" si="209"/>
        <v>171.0384555242548</v>
      </c>
      <c r="U1620" s="1">
        <f t="shared" si="210"/>
        <v>185.24943984340709</v>
      </c>
      <c r="V1620" s="1">
        <f t="shared" si="211"/>
        <v>6.8902998389781644E-2</v>
      </c>
      <c r="W1620" s="1">
        <f t="shared" si="212"/>
        <v>2.9182074038127013</v>
      </c>
      <c r="X1620" s="1">
        <f t="shared" si="213"/>
        <v>6.8011783616316726E-2</v>
      </c>
      <c r="Y1620" s="1">
        <f t="shared" si="214"/>
        <v>4.2586476422310733E-2</v>
      </c>
      <c r="Z1620" s="1">
        <f t="shared" si="215"/>
        <v>321.5187280281624</v>
      </c>
      <c r="AA1620" s="1">
        <f t="shared" si="216"/>
        <v>32.553435068971638</v>
      </c>
      <c r="AB1620" s="1">
        <f t="shared" si="217"/>
        <v>31.72857333333334</v>
      </c>
      <c r="AC1620" s="1">
        <f t="shared" si="218"/>
        <v>4.7022128072605245</v>
      </c>
      <c r="AD1620" s="1">
        <f t="shared" si="219"/>
        <v>59.899080167457974</v>
      </c>
      <c r="AE1620" s="1">
        <f t="shared" si="220"/>
        <v>2.7061171166979867</v>
      </c>
      <c r="AF1620" s="1">
        <f t="shared" si="221"/>
        <v>4.5177941115833171</v>
      </c>
      <c r="AG1620" s="1">
        <f t="shared" si="222"/>
        <v>1.9960956905625378</v>
      </c>
      <c r="AH1620" s="1">
        <f t="shared" si="223"/>
        <v>-62.534619486920796</v>
      </c>
      <c r="AI1620" s="1">
        <f t="shared" si="224"/>
        <v>-110.70219521779414</v>
      </c>
      <c r="AJ1620" s="1">
        <f t="shared" si="225"/>
        <v>-8.5503972538363922</v>
      </c>
      <c r="AK1620" s="1">
        <f t="shared" si="226"/>
        <v>139.73151606961108</v>
      </c>
      <c r="AL1620" s="1">
        <f t="shared" si="227"/>
        <v>34.27626517614145</v>
      </c>
      <c r="AM1620" s="1">
        <f t="shared" si="228"/>
        <v>1.4477405673245309</v>
      </c>
      <c r="AN1620" s="1">
        <f t="shared" si="229"/>
        <v>3.5456278316903167</v>
      </c>
      <c r="AO1620" s="1">
        <v>1981.630075288956</v>
      </c>
      <c r="AP1620" s="1">
        <v>1950.8340606060599</v>
      </c>
      <c r="AQ1620" s="1">
        <v>5.1249867953116146</v>
      </c>
      <c r="AR1620" s="1">
        <v>65.662157139145961</v>
      </c>
      <c r="AS1620" s="1">
        <f t="shared" si="230"/>
        <v>1.4180185824698592</v>
      </c>
      <c r="AT1620" s="1">
        <v>25.540343305563368</v>
      </c>
      <c r="AU1620" s="1">
        <v>27.19652242424241</v>
      </c>
      <c r="AV1620" s="1">
        <v>-2.036132618464569E-4</v>
      </c>
      <c r="AW1620" s="1">
        <v>81.5194902957615</v>
      </c>
      <c r="AX1620" s="1">
        <v>19</v>
      </c>
      <c r="AY1620" s="1">
        <v>4</v>
      </c>
      <c r="AZ1620" s="1">
        <f t="shared" si="231"/>
        <v>1</v>
      </c>
      <c r="BA1620" s="1">
        <f t="shared" si="232"/>
        <v>0</v>
      </c>
      <c r="BB1620" s="1">
        <f t="shared" si="233"/>
        <v>51840.245805713261</v>
      </c>
      <c r="BC1620" s="1">
        <f t="shared" si="234"/>
        <v>2000.02</v>
      </c>
      <c r="BD1620" s="1">
        <f t="shared" si="235"/>
        <v>1681.2165596000839</v>
      </c>
      <c r="BE1620" s="1">
        <f t="shared" si="236"/>
        <v>0.84059987380130397</v>
      </c>
      <c r="BF1620" s="1">
        <f t="shared" si="237"/>
        <v>0.16075775643651682</v>
      </c>
      <c r="BG1620" s="1">
        <v>6</v>
      </c>
      <c r="BH1620" s="1">
        <v>0.5</v>
      </c>
      <c r="BI1620" s="1" t="s">
        <v>356</v>
      </c>
      <c r="BJ1620" s="1">
        <v>2</v>
      </c>
      <c r="BK1620" s="1" t="b">
        <v>1</v>
      </c>
      <c r="BL1620" s="1">
        <v>1660328334.099999</v>
      </c>
      <c r="BM1620" s="1">
        <v>1862.8893333333331</v>
      </c>
      <c r="BN1620" s="1">
        <v>1907.244666666666</v>
      </c>
      <c r="BO1620" s="1">
        <v>27.21302</v>
      </c>
      <c r="BP1620" s="1">
        <v>25.52348666666666</v>
      </c>
      <c r="BQ1620" s="1">
        <v>1860.0526666666669</v>
      </c>
      <c r="BR1620" s="1">
        <v>27.204926666666669</v>
      </c>
      <c r="BS1620" s="1">
        <v>500.14159999999998</v>
      </c>
      <c r="BT1620" s="1">
        <v>99.342033333333333</v>
      </c>
      <c r="BU1620" s="1">
        <v>9.9966000000000013E-2</v>
      </c>
      <c r="BV1620" s="1">
        <v>31.024926666666669</v>
      </c>
      <c r="BW1620" s="1">
        <v>31.72857333333334</v>
      </c>
      <c r="BX1620" s="1">
        <v>999.89999999999986</v>
      </c>
      <c r="BY1620" s="1">
        <v>0</v>
      </c>
      <c r="BZ1620" s="1">
        <v>0</v>
      </c>
      <c r="CA1620" s="1">
        <v>10001.290000000001</v>
      </c>
      <c r="CB1620" s="1">
        <v>0</v>
      </c>
      <c r="CC1620" s="1">
        <v>1077.3779999999999</v>
      </c>
      <c r="CD1620" s="1">
        <v>-44.355273333333344</v>
      </c>
      <c r="CE1620" s="1">
        <v>1915.002</v>
      </c>
      <c r="CF1620" s="1">
        <v>1957.1980000000001</v>
      </c>
      <c r="CG1620" s="1">
        <v>1.689537333333333</v>
      </c>
      <c r="CH1620" s="1">
        <v>1907.244666666666</v>
      </c>
      <c r="CI1620" s="1">
        <v>25.52348666666666</v>
      </c>
      <c r="CJ1620" s="1">
        <v>2.703398</v>
      </c>
      <c r="CK1620" s="1">
        <v>2.5355553333333338</v>
      </c>
      <c r="CL1620" s="1">
        <v>22.30578666666667</v>
      </c>
      <c r="CM1620" s="1">
        <v>21.256553333333329</v>
      </c>
      <c r="CN1620" s="1">
        <v>2000.02</v>
      </c>
      <c r="CO1620" s="1">
        <v>0.98000300000000029</v>
      </c>
      <c r="CP1620" s="1">
        <v>1.9997333333333329E-2</v>
      </c>
      <c r="CQ1620" s="1">
        <v>0</v>
      </c>
      <c r="CR1620" s="1">
        <v>2.7456</v>
      </c>
      <c r="CS1620" s="1">
        <v>0</v>
      </c>
      <c r="CT1620" s="1">
        <v>25387.80666666666</v>
      </c>
      <c r="CU1620" s="1">
        <v>17412.526666666661</v>
      </c>
      <c r="CV1620" s="1">
        <v>44.25</v>
      </c>
      <c r="CW1620" s="1">
        <v>45.936999999999998</v>
      </c>
      <c r="CX1620" s="1">
        <v>44.375</v>
      </c>
      <c r="CY1620" s="1">
        <v>43.912199999999999</v>
      </c>
      <c r="CZ1620" s="1">
        <v>44.149800000000013</v>
      </c>
      <c r="DA1620" s="1">
        <v>1960.0286666666659</v>
      </c>
      <c r="DB1620" s="1">
        <v>39.991999999999997</v>
      </c>
      <c r="DC1620" s="1">
        <v>0</v>
      </c>
      <c r="DD1620" s="1">
        <v>1660328340</v>
      </c>
      <c r="DE1620" s="1">
        <v>0</v>
      </c>
      <c r="DF1620" s="1">
        <v>1660327771.0999999</v>
      </c>
      <c r="DG1620" s="1" t="s">
        <v>2754</v>
      </c>
      <c r="DH1620" s="1">
        <v>1660327771.0999999</v>
      </c>
      <c r="DI1620" s="1">
        <v>1660327770.5999999</v>
      </c>
      <c r="DJ1620" s="1">
        <v>42</v>
      </c>
      <c r="DK1620" s="1">
        <v>0.13300000000000001</v>
      </c>
      <c r="DL1620" s="1">
        <v>-5.0000000000000001E-3</v>
      </c>
      <c r="DM1620" s="1">
        <v>1.258</v>
      </c>
      <c r="DN1620" s="1">
        <v>1.2E-2</v>
      </c>
      <c r="DO1620" s="1">
        <v>400</v>
      </c>
      <c r="DP1620" s="1">
        <v>26</v>
      </c>
      <c r="DQ1620" s="1">
        <v>0.6</v>
      </c>
      <c r="DR1620" s="1">
        <v>0.12</v>
      </c>
      <c r="DS1620" s="1">
        <v>3.2842058297540881</v>
      </c>
      <c r="DT1620" s="1">
        <v>0.39035907910802992</v>
      </c>
      <c r="DU1620" s="1">
        <v>0.17519469834641979</v>
      </c>
      <c r="DV1620" s="1">
        <v>1</v>
      </c>
      <c r="DW1620" s="1">
        <v>34.069159236235748</v>
      </c>
      <c r="DX1620" s="1">
        <v>6.1112114097799539</v>
      </c>
      <c r="DY1620" s="1">
        <v>0.50413402031138466</v>
      </c>
      <c r="DZ1620" s="1">
        <v>0</v>
      </c>
      <c r="EA1620" s="1">
        <v>-44.199693333333343</v>
      </c>
      <c r="EB1620" s="1">
        <v>-6.6423670745272583</v>
      </c>
      <c r="EC1620" s="1">
        <v>0.54592818632327678</v>
      </c>
      <c r="ED1620" s="1">
        <v>0</v>
      </c>
      <c r="EE1620" s="1">
        <v>1704.940583092186</v>
      </c>
      <c r="EF1620" s="1">
        <v>287.28935666283849</v>
      </c>
      <c r="EG1620" s="1">
        <v>28.61606170414148</v>
      </c>
      <c r="EH1620" s="1">
        <v>0</v>
      </c>
      <c r="EI1620" s="1">
        <v>1.69619925</v>
      </c>
      <c r="EJ1620" s="1">
        <v>-0.13981249530956999</v>
      </c>
      <c r="EK1620" s="1">
        <v>3.0903639299239491E-2</v>
      </c>
      <c r="EL1620" s="1">
        <v>1</v>
      </c>
      <c r="EM1620" s="1">
        <v>1.995120523780094</v>
      </c>
      <c r="EN1620" s="1">
        <v>2.8131799801657351E-2</v>
      </c>
      <c r="EO1620" s="1">
        <v>3.2016542830205501E-3</v>
      </c>
      <c r="EP1620" s="1">
        <v>1</v>
      </c>
      <c r="EQ1620" s="1">
        <v>3</v>
      </c>
      <c r="ER1620" s="1">
        <v>6</v>
      </c>
      <c r="ES1620" s="1" t="s">
        <v>382</v>
      </c>
      <c r="ET1620" s="1">
        <v>2.9411900000000002</v>
      </c>
      <c r="EU1620" s="1">
        <v>2.8012000000000001</v>
      </c>
      <c r="EV1620" s="1">
        <v>0.244482</v>
      </c>
      <c r="EW1620" s="1">
        <v>0.24779999999999999</v>
      </c>
      <c r="EX1620" s="1">
        <v>0.11717900000000001</v>
      </c>
      <c r="EY1620" s="1">
        <v>0.112207</v>
      </c>
      <c r="EZ1620" s="1">
        <v>15439.9</v>
      </c>
      <c r="FA1620" s="1">
        <v>16117.5</v>
      </c>
      <c r="FB1620" s="1">
        <v>23781.8</v>
      </c>
      <c r="FC1620" s="1">
        <v>24953.8</v>
      </c>
      <c r="FD1620" s="1">
        <v>33619.4</v>
      </c>
      <c r="FE1620" s="1">
        <v>35386</v>
      </c>
      <c r="FF1620" s="1">
        <v>43374.1</v>
      </c>
      <c r="FG1620" s="1">
        <v>46133</v>
      </c>
      <c r="FH1620" s="1">
        <v>1.9001699999999999</v>
      </c>
      <c r="FI1620" s="1">
        <v>1.8115000000000001</v>
      </c>
      <c r="FJ1620" s="1">
        <v>9.9852700000000003E-2</v>
      </c>
      <c r="FK1620" s="1">
        <v>0</v>
      </c>
      <c r="FL1620" s="1">
        <v>30.0944</v>
      </c>
      <c r="FM1620" s="1">
        <v>999.9</v>
      </c>
      <c r="FN1620" s="1">
        <v>57</v>
      </c>
      <c r="FO1620" s="1">
        <v>38.299999999999997</v>
      </c>
      <c r="FP1620" s="1">
        <v>38.827500000000001</v>
      </c>
      <c r="FQ1620" s="1">
        <v>63.085799999999999</v>
      </c>
      <c r="FR1620" s="1">
        <v>23.357399999999998</v>
      </c>
      <c r="FS1620" s="1">
        <v>1</v>
      </c>
      <c r="FT1620" s="1">
        <v>0.52613600000000005</v>
      </c>
      <c r="FU1620" s="1">
        <v>2.9290799999999999</v>
      </c>
      <c r="FV1620" s="1">
        <v>20.295400000000001</v>
      </c>
      <c r="FW1620" s="1">
        <v>5.2102500000000003</v>
      </c>
      <c r="FX1620" s="1">
        <v>11.9072</v>
      </c>
      <c r="FY1620" s="1">
        <v>5.0018000000000002</v>
      </c>
      <c r="FZ1620" s="1">
        <v>3.2904300000000002</v>
      </c>
      <c r="GA1620" s="1">
        <v>9999</v>
      </c>
      <c r="GB1620" s="1">
        <v>9999</v>
      </c>
      <c r="GC1620" s="1">
        <v>9999</v>
      </c>
      <c r="GD1620" s="1">
        <v>999.9</v>
      </c>
      <c r="GE1620" s="1">
        <v>1.8597699999999999</v>
      </c>
      <c r="GF1620" s="1">
        <v>1.8548</v>
      </c>
      <c r="GG1620" s="1">
        <v>1.8579399999999999</v>
      </c>
      <c r="GH1620" s="1">
        <v>1.8564000000000001</v>
      </c>
      <c r="GI1620" s="1">
        <v>1.8551599999999999</v>
      </c>
      <c r="GJ1620" s="1">
        <v>1.85476</v>
      </c>
      <c r="GK1620" s="1">
        <v>1.8536300000000001</v>
      </c>
      <c r="GL1620" s="1">
        <v>1.85659</v>
      </c>
      <c r="GM1620" s="1">
        <v>0</v>
      </c>
      <c r="GN1620" s="1">
        <v>0</v>
      </c>
      <c r="GO1620" s="1">
        <v>0</v>
      </c>
      <c r="GP1620" s="1">
        <v>0</v>
      </c>
      <c r="GQ1620" s="1" t="s">
        <v>359</v>
      </c>
      <c r="GR1620" s="1" t="s">
        <v>360</v>
      </c>
      <c r="GS1620" s="1" t="s">
        <v>361</v>
      </c>
      <c r="GT1620" s="1" t="s">
        <v>361</v>
      </c>
      <c r="GU1620" s="1" t="s">
        <v>361</v>
      </c>
      <c r="GV1620" s="1" t="s">
        <v>361</v>
      </c>
      <c r="GW1620" s="1">
        <v>0</v>
      </c>
      <c r="GX1620" s="1">
        <v>100</v>
      </c>
      <c r="GY1620" s="1">
        <v>100</v>
      </c>
      <c r="GZ1620" s="1">
        <v>2.86</v>
      </c>
      <c r="HA1620" s="1">
        <v>8.0999999999999996E-3</v>
      </c>
      <c r="HB1620" s="1">
        <v>0.32140272067045289</v>
      </c>
      <c r="HC1620" s="1">
        <v>2.7716384584972409E-3</v>
      </c>
      <c r="HD1620" s="1">
        <v>-1.1467119688665799E-6</v>
      </c>
      <c r="HE1620" s="1">
        <v>2.0626329066488061E-10</v>
      </c>
      <c r="HF1620" s="1">
        <v>-7.4589808594339752E-2</v>
      </c>
      <c r="HG1620" s="1">
        <v>1.066993184659233E-2</v>
      </c>
      <c r="HH1620" s="1">
        <v>-3.4528890892081033E-4</v>
      </c>
      <c r="HI1620" s="1">
        <v>2.382551249023132E-6</v>
      </c>
      <c r="HJ1620" s="1">
        <v>1</v>
      </c>
      <c r="HK1620" s="1">
        <v>2115</v>
      </c>
      <c r="HL1620" s="1">
        <v>2</v>
      </c>
      <c r="HM1620" s="1">
        <v>30</v>
      </c>
      <c r="HN1620" s="1">
        <v>9.5</v>
      </c>
      <c r="HO1620" s="1">
        <v>9.5</v>
      </c>
      <c r="HP1620" s="1">
        <v>3.73291</v>
      </c>
      <c r="HQ1620" s="1">
        <v>2.2997999999999998</v>
      </c>
      <c r="HR1620" s="1">
        <v>1.4978</v>
      </c>
      <c r="HS1620" s="1">
        <v>2.3010299999999999</v>
      </c>
      <c r="HT1620" s="1">
        <v>1.5478499999999999</v>
      </c>
      <c r="HU1620" s="1">
        <v>2.3864700000000001</v>
      </c>
      <c r="HV1620" s="1">
        <v>41.482199999999999</v>
      </c>
      <c r="HW1620" s="1">
        <v>14.175800000000001</v>
      </c>
      <c r="HX1620" s="1">
        <v>18</v>
      </c>
      <c r="HY1620" s="1">
        <v>474.30799999999999</v>
      </c>
      <c r="HZ1620" s="1">
        <v>478.529</v>
      </c>
      <c r="IA1620" s="1">
        <v>26.187999999999999</v>
      </c>
      <c r="IB1620" s="1">
        <v>33.566000000000003</v>
      </c>
      <c r="IC1620" s="1">
        <v>30.0001</v>
      </c>
      <c r="ID1620" s="1">
        <v>33.372599999999998</v>
      </c>
      <c r="IE1620" s="1">
        <v>33.471499999999999</v>
      </c>
      <c r="IF1620" s="1">
        <v>74.712299999999999</v>
      </c>
      <c r="IG1620" s="1">
        <v>36.372599999999998</v>
      </c>
      <c r="IH1620" s="1">
        <v>0</v>
      </c>
      <c r="II1620" s="1">
        <v>26.184799999999999</v>
      </c>
      <c r="IJ1620" s="1">
        <v>1972.16</v>
      </c>
      <c r="IK1620" s="1">
        <v>25.557600000000001</v>
      </c>
      <c r="IL1620" s="1">
        <v>100.28700000000001</v>
      </c>
      <c r="IM1620" s="1">
        <v>99.978899999999996</v>
      </c>
      <c r="IN1620" s="1" t="s">
        <v>362</v>
      </c>
    </row>
    <row r="1621" spans="1:248" ht="15.75" customHeight="1" x14ac:dyDescent="0.3">
      <c r="A1621" s="1">
        <v>1605</v>
      </c>
      <c r="B1621" s="1">
        <v>1660328342.5999999</v>
      </c>
      <c r="C1621" s="1">
        <v>17376</v>
      </c>
      <c r="D1621" s="1" t="s">
        <v>3493</v>
      </c>
      <c r="E1621" s="1" t="s">
        <v>3494</v>
      </c>
      <c r="F1621" s="1">
        <v>1</v>
      </c>
      <c r="G1621" s="1" t="s">
        <v>354</v>
      </c>
      <c r="H1621" s="1" t="s">
        <v>350</v>
      </c>
      <c r="I1621" s="1" t="s">
        <v>351</v>
      </c>
      <c r="J1621" s="1" t="s">
        <v>352</v>
      </c>
      <c r="K1621" s="1" t="s">
        <v>2753</v>
      </c>
      <c r="L1621" s="1" t="s">
        <v>354</v>
      </c>
      <c r="M1621" s="1" t="s">
        <v>355</v>
      </c>
      <c r="N1621" s="1">
        <v>1660328334.5999999</v>
      </c>
      <c r="O1621" s="1">
        <f t="shared" si="204"/>
        <v>1.4137219306393958E-3</v>
      </c>
      <c r="P1621" s="1">
        <f t="shared" si="205"/>
        <v>1.4137219306393958</v>
      </c>
      <c r="Q1621" s="1">
        <f t="shared" si="206"/>
        <v>3.8093179979342811</v>
      </c>
      <c r="R1621" s="1">
        <f t="shared" si="207"/>
        <v>1865.3787500000001</v>
      </c>
      <c r="S1621" s="1">
        <f t="shared" si="208"/>
        <v>1716.0377369072471</v>
      </c>
      <c r="T1621" s="1">
        <f t="shared" si="209"/>
        <v>170.64625949054701</v>
      </c>
      <c r="U1621" s="1">
        <f t="shared" si="210"/>
        <v>185.49703154800588</v>
      </c>
      <c r="V1621" s="1">
        <f t="shared" si="211"/>
        <v>6.8694559835495606E-2</v>
      </c>
      <c r="W1621" s="1">
        <f t="shared" si="212"/>
        <v>2.9182351559108501</v>
      </c>
      <c r="X1621" s="1">
        <f t="shared" si="213"/>
        <v>6.7808699860336857E-2</v>
      </c>
      <c r="Y1621" s="1">
        <f t="shared" si="214"/>
        <v>4.2459076590991185E-2</v>
      </c>
      <c r="Z1621" s="1">
        <f t="shared" si="215"/>
        <v>321.51752383890181</v>
      </c>
      <c r="AA1621" s="1">
        <f t="shared" si="216"/>
        <v>32.554087832073591</v>
      </c>
      <c r="AB1621" s="1">
        <f t="shared" si="217"/>
        <v>31.72785</v>
      </c>
      <c r="AC1621" s="1">
        <f t="shared" si="218"/>
        <v>4.7020199136116023</v>
      </c>
      <c r="AD1621" s="1">
        <f t="shared" si="219"/>
        <v>59.898203492573742</v>
      </c>
      <c r="AE1621" s="1">
        <f t="shared" si="220"/>
        <v>2.7060087985922268</v>
      </c>
      <c r="AF1621" s="1">
        <f t="shared" si="221"/>
        <v>4.51767939739248</v>
      </c>
      <c r="AG1621" s="1">
        <f t="shared" si="222"/>
        <v>1.9960111150193756</v>
      </c>
      <c r="AH1621" s="1">
        <f t="shared" si="223"/>
        <v>-62.345137141197355</v>
      </c>
      <c r="AI1621" s="1">
        <f t="shared" si="224"/>
        <v>-110.65952394981358</v>
      </c>
      <c r="AJ1621" s="1">
        <f t="shared" si="225"/>
        <v>-8.5469708983953758</v>
      </c>
      <c r="AK1621" s="1">
        <f t="shared" si="226"/>
        <v>139.96589184949548</v>
      </c>
      <c r="AL1621" s="1">
        <f t="shared" si="227"/>
        <v>34.302539292238151</v>
      </c>
      <c r="AM1621" s="1">
        <f t="shared" si="228"/>
        <v>1.4450829238161449</v>
      </c>
      <c r="AN1621" s="1">
        <f t="shared" si="229"/>
        <v>3.8093179979342811</v>
      </c>
      <c r="AO1621" s="1">
        <v>1986.8612305274271</v>
      </c>
      <c r="AP1621" s="1">
        <v>1955.9056969696969</v>
      </c>
      <c r="AQ1621" s="1">
        <v>5.0929937135961998</v>
      </c>
      <c r="AR1621" s="1">
        <v>65.662157139145961</v>
      </c>
      <c r="AS1621" s="1">
        <f t="shared" si="230"/>
        <v>1.4137219306393958</v>
      </c>
      <c r="AT1621" s="1">
        <v>25.544682890830789</v>
      </c>
      <c r="AU1621" s="1">
        <v>27.195608484848449</v>
      </c>
      <c r="AV1621" s="1">
        <v>-1.6734804127209419E-4</v>
      </c>
      <c r="AW1621" s="1">
        <v>81.5194902957615</v>
      </c>
      <c r="AX1621" s="1">
        <v>19</v>
      </c>
      <c r="AY1621" s="1">
        <v>4</v>
      </c>
      <c r="AZ1621" s="1">
        <f t="shared" si="231"/>
        <v>1</v>
      </c>
      <c r="BA1621" s="1">
        <f t="shared" si="232"/>
        <v>0</v>
      </c>
      <c r="BB1621" s="1">
        <f t="shared" si="233"/>
        <v>51841.110330493648</v>
      </c>
      <c r="BC1621" s="1">
        <f t="shared" si="234"/>
        <v>2000.0125</v>
      </c>
      <c r="BD1621" s="1">
        <f t="shared" si="235"/>
        <v>1681.2102558750789</v>
      </c>
      <c r="BE1621" s="1">
        <f t="shared" si="236"/>
        <v>0.84059987418832571</v>
      </c>
      <c r="BF1621" s="1">
        <f t="shared" si="237"/>
        <v>0.16075775718346849</v>
      </c>
      <c r="BG1621" s="1">
        <v>6</v>
      </c>
      <c r="BH1621" s="1">
        <v>0.5</v>
      </c>
      <c r="BI1621" s="1" t="s">
        <v>356</v>
      </c>
      <c r="BJ1621" s="1">
        <v>2</v>
      </c>
      <c r="BK1621" s="1" t="b">
        <v>1</v>
      </c>
      <c r="BL1621" s="1">
        <v>1660328334.5999999</v>
      </c>
      <c r="BM1621" s="1">
        <v>1865.3787500000001</v>
      </c>
      <c r="BN1621" s="1">
        <v>1909.7637500000001</v>
      </c>
      <c r="BO1621" s="1">
        <v>27.211925000000001</v>
      </c>
      <c r="BP1621" s="1">
        <v>25.525500000000001</v>
      </c>
      <c r="BQ1621" s="1">
        <v>1862.54</v>
      </c>
      <c r="BR1621" s="1">
        <v>27.203824999999998</v>
      </c>
      <c r="BS1621" s="1">
        <v>500.14418749999999</v>
      </c>
      <c r="BT1621" s="1">
        <v>99.34205</v>
      </c>
      <c r="BU1621" s="1">
        <v>9.9970312500000005E-2</v>
      </c>
      <c r="BV1621" s="1">
        <v>31.024481250000001</v>
      </c>
      <c r="BW1621" s="1">
        <v>31.72785</v>
      </c>
      <c r="BX1621" s="1">
        <v>999.9</v>
      </c>
      <c r="BY1621" s="1">
        <v>0</v>
      </c>
      <c r="BZ1621" s="1">
        <v>0</v>
      </c>
      <c r="CA1621" s="1">
        <v>10001.446875</v>
      </c>
      <c r="CB1621" s="1">
        <v>0</v>
      </c>
      <c r="CC1621" s="1">
        <v>1080.6875</v>
      </c>
      <c r="CD1621" s="1">
        <v>-44.384981250000003</v>
      </c>
      <c r="CE1621" s="1">
        <v>1917.5587499999999</v>
      </c>
      <c r="CF1621" s="1">
        <v>1959.786875</v>
      </c>
      <c r="CG1621" s="1">
        <v>1.6864293749999999</v>
      </c>
      <c r="CH1621" s="1">
        <v>1909.7637500000001</v>
      </c>
      <c r="CI1621" s="1">
        <v>25.525500000000001</v>
      </c>
      <c r="CJ1621" s="1">
        <v>2.7032893750000002</v>
      </c>
      <c r="CK1621" s="1">
        <v>2.5357556250000002</v>
      </c>
      <c r="CL1621" s="1">
        <v>22.305125</v>
      </c>
      <c r="CM1621" s="1">
        <v>21.257843749999999</v>
      </c>
      <c r="CN1621" s="1">
        <v>2000.0125</v>
      </c>
      <c r="CO1621" s="1">
        <v>0.98000293750000012</v>
      </c>
      <c r="CP1621" s="1">
        <v>1.9997393749999998E-2</v>
      </c>
      <c r="CQ1621" s="1">
        <v>0</v>
      </c>
      <c r="CR1621" s="1">
        <v>2.7790625000000002</v>
      </c>
      <c r="CS1621" s="1">
        <v>0</v>
      </c>
      <c r="CT1621" s="1">
        <v>25386.887500000001</v>
      </c>
      <c r="CU1621" s="1">
        <v>17412.456249999999</v>
      </c>
      <c r="CV1621" s="1">
        <v>44.25</v>
      </c>
      <c r="CW1621" s="1">
        <v>45.936999999999998</v>
      </c>
      <c r="CX1621" s="1">
        <v>44.375</v>
      </c>
      <c r="CY1621" s="1">
        <v>43.909875</v>
      </c>
      <c r="CZ1621" s="1">
        <v>44.148249999999997</v>
      </c>
      <c r="DA1621" s="1">
        <v>1960.02125</v>
      </c>
      <c r="DB1621" s="1">
        <v>39.991875000000007</v>
      </c>
      <c r="DC1621" s="1">
        <v>0</v>
      </c>
      <c r="DD1621" s="1">
        <v>1660328341.2</v>
      </c>
      <c r="DE1621" s="1">
        <v>0</v>
      </c>
      <c r="DF1621" s="1">
        <v>1660327771.0999999</v>
      </c>
      <c r="DG1621" s="1" t="s">
        <v>2754</v>
      </c>
      <c r="DH1621" s="1">
        <v>1660327771.0999999</v>
      </c>
      <c r="DI1621" s="1">
        <v>1660327770.5999999</v>
      </c>
      <c r="DJ1621" s="1">
        <v>42</v>
      </c>
      <c r="DK1621" s="1">
        <v>0.13300000000000001</v>
      </c>
      <c r="DL1621" s="1">
        <v>-5.0000000000000001E-3</v>
      </c>
      <c r="DM1621" s="1">
        <v>1.258</v>
      </c>
      <c r="DN1621" s="1">
        <v>1.2E-2</v>
      </c>
      <c r="DO1621" s="1">
        <v>400</v>
      </c>
      <c r="DP1621" s="1">
        <v>26</v>
      </c>
      <c r="DQ1621" s="1">
        <v>0.6</v>
      </c>
      <c r="DR1621" s="1">
        <v>0.12</v>
      </c>
      <c r="DS1621" s="1">
        <v>3.2902507355849289</v>
      </c>
      <c r="DT1621" s="1">
        <v>0.7697788537837299</v>
      </c>
      <c r="DU1621" s="1">
        <v>0.18114923285018539</v>
      </c>
      <c r="DV1621" s="1">
        <v>0</v>
      </c>
      <c r="DW1621" s="1">
        <v>34.249790593816883</v>
      </c>
      <c r="DX1621" s="1">
        <v>4.8145359393431448</v>
      </c>
      <c r="DY1621" s="1">
        <v>0.39757408692718371</v>
      </c>
      <c r="DZ1621" s="1">
        <v>0</v>
      </c>
      <c r="EA1621" s="1">
        <v>-44.340380645161289</v>
      </c>
      <c r="EB1621" s="1">
        <v>-5.3361919354839484</v>
      </c>
      <c r="EC1621" s="1">
        <v>0.45742984191081359</v>
      </c>
      <c r="ED1621" s="1">
        <v>0</v>
      </c>
      <c r="EE1621" s="1">
        <v>1713.2089704631951</v>
      </c>
      <c r="EF1621" s="1">
        <v>281.75972254584042</v>
      </c>
      <c r="EG1621" s="1">
        <v>27.427154860436229</v>
      </c>
      <c r="EH1621" s="1">
        <v>0</v>
      </c>
      <c r="EI1621" s="1">
        <v>1.694332682926829</v>
      </c>
      <c r="EJ1621" s="1">
        <v>-0.22430947735192061</v>
      </c>
      <c r="EK1621" s="1">
        <v>3.2356186879594913E-2</v>
      </c>
      <c r="EL1621" s="1">
        <v>0</v>
      </c>
      <c r="EM1621" s="1">
        <v>1.9959983365383971</v>
      </c>
      <c r="EN1621" s="1">
        <v>1.1464897419459909E-2</v>
      </c>
      <c r="EO1621" s="1">
        <v>2.2907428361840158E-3</v>
      </c>
      <c r="EP1621" s="1">
        <v>1</v>
      </c>
      <c r="EQ1621" s="1">
        <v>1</v>
      </c>
      <c r="ER1621" s="1">
        <v>6</v>
      </c>
      <c r="ES1621" s="1" t="s">
        <v>854</v>
      </c>
      <c r="ET1621" s="1">
        <v>2.9410799999999999</v>
      </c>
      <c r="EU1621" s="1">
        <v>2.80118</v>
      </c>
      <c r="EV1621" s="1">
        <v>0.24484600000000001</v>
      </c>
      <c r="EW1621" s="1">
        <v>0.24815699999999999</v>
      </c>
      <c r="EX1621" s="1">
        <v>0.117176</v>
      </c>
      <c r="EY1621" s="1">
        <v>0.11222</v>
      </c>
      <c r="EZ1621" s="1">
        <v>15432.4</v>
      </c>
      <c r="FA1621" s="1">
        <v>16109.8</v>
      </c>
      <c r="FB1621" s="1">
        <v>23781.8</v>
      </c>
      <c r="FC1621" s="1">
        <v>24953.9</v>
      </c>
      <c r="FD1621" s="1">
        <v>33619.599999999999</v>
      </c>
      <c r="FE1621" s="1">
        <v>35385.5</v>
      </c>
      <c r="FF1621" s="1">
        <v>43374.1</v>
      </c>
      <c r="FG1621" s="1">
        <v>46132.9</v>
      </c>
      <c r="FH1621" s="1">
        <v>1.90005</v>
      </c>
      <c r="FI1621" s="1">
        <v>1.81155</v>
      </c>
      <c r="FJ1621" s="1">
        <v>9.9826600000000001E-2</v>
      </c>
      <c r="FK1621" s="1">
        <v>0</v>
      </c>
      <c r="FL1621" s="1">
        <v>30.095400000000001</v>
      </c>
      <c r="FM1621" s="1">
        <v>999.9</v>
      </c>
      <c r="FN1621" s="1">
        <v>57</v>
      </c>
      <c r="FO1621" s="1">
        <v>38.299999999999997</v>
      </c>
      <c r="FP1621" s="1">
        <v>38.821599999999997</v>
      </c>
      <c r="FQ1621" s="1">
        <v>63.135800000000003</v>
      </c>
      <c r="FR1621" s="1">
        <v>23.193100000000001</v>
      </c>
      <c r="FS1621" s="1">
        <v>1</v>
      </c>
      <c r="FT1621" s="1">
        <v>0.52616600000000002</v>
      </c>
      <c r="FU1621" s="1">
        <v>2.9167200000000002</v>
      </c>
      <c r="FV1621" s="1">
        <v>20.2957</v>
      </c>
      <c r="FW1621" s="1">
        <v>5.2102500000000003</v>
      </c>
      <c r="FX1621" s="1">
        <v>11.9072</v>
      </c>
      <c r="FY1621" s="1">
        <v>5.0018000000000002</v>
      </c>
      <c r="FZ1621" s="1">
        <v>3.2904300000000002</v>
      </c>
      <c r="GA1621" s="1">
        <v>9999</v>
      </c>
      <c r="GB1621" s="1">
        <v>9999</v>
      </c>
      <c r="GC1621" s="1">
        <v>9999</v>
      </c>
      <c r="GD1621" s="1">
        <v>999.9</v>
      </c>
      <c r="GE1621" s="1">
        <v>1.8597699999999999</v>
      </c>
      <c r="GF1621" s="1">
        <v>1.8548</v>
      </c>
      <c r="GG1621" s="1">
        <v>1.8579399999999999</v>
      </c>
      <c r="GH1621" s="1">
        <v>1.8564000000000001</v>
      </c>
      <c r="GI1621" s="1">
        <v>1.8551599999999999</v>
      </c>
      <c r="GJ1621" s="1">
        <v>1.8547499999999999</v>
      </c>
      <c r="GK1621" s="1">
        <v>1.8536300000000001</v>
      </c>
      <c r="GL1621" s="1">
        <v>1.85659</v>
      </c>
      <c r="GM1621" s="1">
        <v>0</v>
      </c>
      <c r="GN1621" s="1">
        <v>0</v>
      </c>
      <c r="GO1621" s="1">
        <v>0</v>
      </c>
      <c r="GP1621" s="1">
        <v>0</v>
      </c>
      <c r="GQ1621" s="1" t="s">
        <v>359</v>
      </c>
      <c r="GR1621" s="1" t="s">
        <v>360</v>
      </c>
      <c r="GS1621" s="1" t="s">
        <v>361</v>
      </c>
      <c r="GT1621" s="1" t="s">
        <v>361</v>
      </c>
      <c r="GU1621" s="1" t="s">
        <v>361</v>
      </c>
      <c r="GV1621" s="1" t="s">
        <v>361</v>
      </c>
      <c r="GW1621" s="1">
        <v>0</v>
      </c>
      <c r="GX1621" s="1">
        <v>100</v>
      </c>
      <c r="GY1621" s="1">
        <v>100</v>
      </c>
      <c r="GZ1621" s="1">
        <v>2.86</v>
      </c>
      <c r="HA1621" s="1">
        <v>8.0999999999999996E-3</v>
      </c>
      <c r="HB1621" s="1">
        <v>0.32140272067045289</v>
      </c>
      <c r="HC1621" s="1">
        <v>2.7716384584972409E-3</v>
      </c>
      <c r="HD1621" s="1">
        <v>-1.1467119688665799E-6</v>
      </c>
      <c r="HE1621" s="1">
        <v>2.0626329066488061E-10</v>
      </c>
      <c r="HF1621" s="1">
        <v>-7.4589808594339752E-2</v>
      </c>
      <c r="HG1621" s="1">
        <v>1.066993184659233E-2</v>
      </c>
      <c r="HH1621" s="1">
        <v>-3.4528890892081033E-4</v>
      </c>
      <c r="HI1621" s="1">
        <v>2.382551249023132E-6</v>
      </c>
      <c r="HJ1621" s="1">
        <v>1</v>
      </c>
      <c r="HK1621" s="1">
        <v>2115</v>
      </c>
      <c r="HL1621" s="1">
        <v>2</v>
      </c>
      <c r="HM1621" s="1">
        <v>30</v>
      </c>
      <c r="HN1621" s="1">
        <v>9.5</v>
      </c>
      <c r="HO1621" s="1">
        <v>9.5</v>
      </c>
      <c r="HP1621" s="1">
        <v>3.7365699999999999</v>
      </c>
      <c r="HQ1621" s="1">
        <v>2.3144499999999999</v>
      </c>
      <c r="HR1621" s="1">
        <v>1.4978</v>
      </c>
      <c r="HS1621" s="1">
        <v>2.3010299999999999</v>
      </c>
      <c r="HT1621" s="1">
        <v>1.5478499999999999</v>
      </c>
      <c r="HU1621" s="1">
        <v>2.2473100000000001</v>
      </c>
      <c r="HV1621" s="1">
        <v>41.482199999999999</v>
      </c>
      <c r="HW1621" s="1">
        <v>14.1671</v>
      </c>
      <c r="HX1621" s="1">
        <v>18</v>
      </c>
      <c r="HY1621" s="1">
        <v>474.23500000000001</v>
      </c>
      <c r="HZ1621" s="1">
        <v>478.56599999999997</v>
      </c>
      <c r="IA1621" s="1">
        <v>26.183399999999999</v>
      </c>
      <c r="IB1621" s="1">
        <v>33.566000000000003</v>
      </c>
      <c r="IC1621" s="1">
        <v>30.0001</v>
      </c>
      <c r="ID1621" s="1">
        <v>33.372599999999998</v>
      </c>
      <c r="IE1621" s="1">
        <v>33.472099999999998</v>
      </c>
      <c r="IF1621" s="1">
        <v>74.805599999999998</v>
      </c>
      <c r="IG1621" s="1">
        <v>36.372599999999998</v>
      </c>
      <c r="IH1621" s="1">
        <v>0</v>
      </c>
      <c r="II1621" s="1">
        <v>26.162500000000001</v>
      </c>
      <c r="IJ1621" s="1">
        <v>1982.19</v>
      </c>
      <c r="IK1621" s="1">
        <v>25.556999999999999</v>
      </c>
      <c r="IL1621" s="1">
        <v>100.288</v>
      </c>
      <c r="IM1621" s="1">
        <v>99.978899999999996</v>
      </c>
      <c r="IN1621" s="1" t="s">
        <v>362</v>
      </c>
    </row>
    <row r="1622" spans="1:248" ht="15.75" customHeight="1" x14ac:dyDescent="0.3">
      <c r="A1622" s="1">
        <v>1606</v>
      </c>
      <c r="B1622" s="1">
        <v>1660328343.5999999</v>
      </c>
      <c r="C1622" s="1">
        <v>17377</v>
      </c>
      <c r="D1622" s="1" t="s">
        <v>3495</v>
      </c>
      <c r="E1622" s="1" t="s">
        <v>3496</v>
      </c>
      <c r="F1622" s="1">
        <v>1</v>
      </c>
      <c r="G1622" s="1" t="s">
        <v>354</v>
      </c>
      <c r="H1622" s="1" t="s">
        <v>350</v>
      </c>
      <c r="I1622" s="1" t="s">
        <v>351</v>
      </c>
      <c r="J1622" s="1" t="s">
        <v>352</v>
      </c>
      <c r="K1622" s="1" t="s">
        <v>2753</v>
      </c>
      <c r="L1622" s="1" t="s">
        <v>354</v>
      </c>
      <c r="M1622" s="1" t="s">
        <v>355</v>
      </c>
      <c r="N1622" s="1">
        <v>1660328336.099999</v>
      </c>
      <c r="O1622" s="1">
        <f t="shared" si="204"/>
        <v>1.4100120403579778E-3</v>
      </c>
      <c r="P1622" s="1">
        <f t="shared" si="205"/>
        <v>1.4100120403579779</v>
      </c>
      <c r="Q1622" s="1">
        <f t="shared" si="206"/>
        <v>3.6961795659889862</v>
      </c>
      <c r="R1622" s="1">
        <f t="shared" si="207"/>
        <v>1872.824666666666</v>
      </c>
      <c r="S1622" s="1">
        <f t="shared" si="208"/>
        <v>1725.5985756501539</v>
      </c>
      <c r="T1622" s="1">
        <f t="shared" si="209"/>
        <v>171.59689114521464</v>
      </c>
      <c r="U1622" s="1">
        <f t="shared" si="210"/>
        <v>186.23734105656052</v>
      </c>
      <c r="V1622" s="1">
        <f t="shared" si="211"/>
        <v>6.8494742375940651E-2</v>
      </c>
      <c r="W1622" s="1">
        <f t="shared" si="212"/>
        <v>2.9177405969982377</v>
      </c>
      <c r="X1622" s="1">
        <f t="shared" si="213"/>
        <v>6.7613845603267136E-2</v>
      </c>
      <c r="Y1622" s="1">
        <f t="shared" si="214"/>
        <v>4.2336854642668488E-2</v>
      </c>
      <c r="Z1622" s="1">
        <f t="shared" si="215"/>
        <v>321.51823462814826</v>
      </c>
      <c r="AA1622" s="1">
        <f t="shared" si="216"/>
        <v>32.554697901102585</v>
      </c>
      <c r="AB1622" s="1">
        <f t="shared" si="217"/>
        <v>31.727779999999999</v>
      </c>
      <c r="AC1622" s="1">
        <f t="shared" si="218"/>
        <v>4.7020012468499184</v>
      </c>
      <c r="AD1622" s="1">
        <f t="shared" si="219"/>
        <v>59.888699377457321</v>
      </c>
      <c r="AE1622" s="1">
        <f t="shared" si="220"/>
        <v>2.7054866990616597</v>
      </c>
      <c r="AF1622" s="1">
        <f t="shared" si="221"/>
        <v>4.5175245533551038</v>
      </c>
      <c r="AG1622" s="1">
        <f t="shared" si="222"/>
        <v>1.9965145477882587</v>
      </c>
      <c r="AH1622" s="1">
        <f t="shared" si="223"/>
        <v>-62.181530979786821</v>
      </c>
      <c r="AI1622" s="1">
        <f t="shared" si="224"/>
        <v>-110.7243365469117</v>
      </c>
      <c r="AJ1622" s="1">
        <f t="shared" si="225"/>
        <v>-8.5533980944593235</v>
      </c>
      <c r="AK1622" s="1">
        <f t="shared" si="226"/>
        <v>140.0589690069904</v>
      </c>
      <c r="AL1622" s="1">
        <f t="shared" si="227"/>
        <v>34.436469706838487</v>
      </c>
      <c r="AM1622" s="1">
        <f t="shared" si="228"/>
        <v>1.4359744036341908</v>
      </c>
      <c r="AN1622" s="1">
        <f t="shared" si="229"/>
        <v>3.6961795659889862</v>
      </c>
      <c r="AO1622" s="1">
        <v>1992.0172811256471</v>
      </c>
      <c r="AP1622" s="1">
        <v>1961.083212121212</v>
      </c>
      <c r="AQ1622" s="1">
        <v>5.1158426130695673</v>
      </c>
      <c r="AR1622" s="1">
        <v>65.662157139145961</v>
      </c>
      <c r="AS1622" s="1">
        <f t="shared" si="230"/>
        <v>1.4100120403579779</v>
      </c>
      <c r="AT1622" s="1">
        <v>25.54888787214179</v>
      </c>
      <c r="AU1622" s="1">
        <v>27.195255757575751</v>
      </c>
      <c r="AV1622" s="1">
        <v>-1.3227763777673689E-4</v>
      </c>
      <c r="AW1622" s="1">
        <v>81.5194902957615</v>
      </c>
      <c r="AX1622" s="1">
        <v>19</v>
      </c>
      <c r="AY1622" s="1">
        <v>4</v>
      </c>
      <c r="AZ1622" s="1">
        <f t="shared" si="231"/>
        <v>1</v>
      </c>
      <c r="BA1622" s="1">
        <f t="shared" si="232"/>
        <v>0</v>
      </c>
      <c r="BB1622" s="1">
        <f t="shared" si="233"/>
        <v>51827.165507906619</v>
      </c>
      <c r="BC1622" s="1">
        <f t="shared" si="234"/>
        <v>2000.0166666666671</v>
      </c>
      <c r="BD1622" s="1">
        <f t="shared" si="235"/>
        <v>1681.213779600077</v>
      </c>
      <c r="BE1622" s="1">
        <f t="shared" si="236"/>
        <v>0.84059988480099834</v>
      </c>
      <c r="BF1622" s="1">
        <f t="shared" si="237"/>
        <v>0.16075777766592689</v>
      </c>
      <c r="BG1622" s="1">
        <v>6</v>
      </c>
      <c r="BH1622" s="1">
        <v>0.5</v>
      </c>
      <c r="BI1622" s="1" t="s">
        <v>356</v>
      </c>
      <c r="BJ1622" s="1">
        <v>2</v>
      </c>
      <c r="BK1622" s="1" t="b">
        <v>1</v>
      </c>
      <c r="BL1622" s="1">
        <v>1660328336.099999</v>
      </c>
      <c r="BM1622" s="1">
        <v>1872.824666666666</v>
      </c>
      <c r="BN1622" s="1">
        <v>1917.362666666666</v>
      </c>
      <c r="BO1622" s="1">
        <v>27.20669333333333</v>
      </c>
      <c r="BP1622" s="1">
        <v>25.530893333333331</v>
      </c>
      <c r="BQ1622" s="1">
        <v>1869.980666666667</v>
      </c>
      <c r="BR1622" s="1">
        <v>27.19858</v>
      </c>
      <c r="BS1622" s="1">
        <v>500.14546666666672</v>
      </c>
      <c r="BT1622" s="1">
        <v>99.341980000000007</v>
      </c>
      <c r="BU1622" s="1">
        <v>9.9972240000000004E-2</v>
      </c>
      <c r="BV1622" s="1">
        <v>31.023880000000009</v>
      </c>
      <c r="BW1622" s="1">
        <v>31.727779999999999</v>
      </c>
      <c r="BX1622" s="1">
        <v>999.89999999999986</v>
      </c>
      <c r="BY1622" s="1">
        <v>0</v>
      </c>
      <c r="BZ1622" s="1">
        <v>0</v>
      </c>
      <c r="CA1622" s="1">
        <v>9998.6286666666656</v>
      </c>
      <c r="CB1622" s="1">
        <v>0</v>
      </c>
      <c r="CC1622" s="1">
        <v>1091.49</v>
      </c>
      <c r="CD1622" s="1">
        <v>-44.538046666666673</v>
      </c>
      <c r="CE1622" s="1">
        <v>1925.202</v>
      </c>
      <c r="CF1622" s="1">
        <v>1967.596</v>
      </c>
      <c r="CG1622" s="1">
        <v>1.6758120000000001</v>
      </c>
      <c r="CH1622" s="1">
        <v>1917.362666666666</v>
      </c>
      <c r="CI1622" s="1">
        <v>25.530893333333331</v>
      </c>
      <c r="CJ1622" s="1">
        <v>2.7027673333333331</v>
      </c>
      <c r="CK1622" s="1">
        <v>2.5362886666666671</v>
      </c>
      <c r="CL1622" s="1">
        <v>22.301953333333341</v>
      </c>
      <c r="CM1622" s="1">
        <v>21.261273333333332</v>
      </c>
      <c r="CN1622" s="1">
        <v>2000.0166666666671</v>
      </c>
      <c r="CO1622" s="1">
        <v>0.9800028000000004</v>
      </c>
      <c r="CP1622" s="1">
        <v>1.9997526666666671E-2</v>
      </c>
      <c r="CQ1622" s="1">
        <v>0</v>
      </c>
      <c r="CR1622" s="1">
        <v>2.8925999999999998</v>
      </c>
      <c r="CS1622" s="1">
        <v>0</v>
      </c>
      <c r="CT1622" s="1">
        <v>25384.58</v>
      </c>
      <c r="CU1622" s="1">
        <v>17412.48666666666</v>
      </c>
      <c r="CV1622" s="1">
        <v>44.25</v>
      </c>
      <c r="CW1622" s="1">
        <v>45.936999999999998</v>
      </c>
      <c r="CX1622" s="1">
        <v>44.375</v>
      </c>
      <c r="CY1622" s="1">
        <v>43.903933333333327</v>
      </c>
      <c r="CZ1622" s="1">
        <v>44.153933333333327</v>
      </c>
      <c r="DA1622" s="1">
        <v>1960.0246666666669</v>
      </c>
      <c r="DB1622" s="1">
        <v>39.992666666666672</v>
      </c>
      <c r="DC1622" s="1">
        <v>0</v>
      </c>
      <c r="DD1622" s="1">
        <v>1660328341.8</v>
      </c>
      <c r="DE1622" s="1">
        <v>0</v>
      </c>
      <c r="DF1622" s="1">
        <v>1660327771.0999999</v>
      </c>
      <c r="DG1622" s="1" t="s">
        <v>2754</v>
      </c>
      <c r="DH1622" s="1">
        <v>1660327771.0999999</v>
      </c>
      <c r="DI1622" s="1">
        <v>1660327770.5999999</v>
      </c>
      <c r="DJ1622" s="1">
        <v>42</v>
      </c>
      <c r="DK1622" s="1">
        <v>0.13300000000000001</v>
      </c>
      <c r="DL1622" s="1">
        <v>-5.0000000000000001E-3</v>
      </c>
      <c r="DM1622" s="1">
        <v>1.258</v>
      </c>
      <c r="DN1622" s="1">
        <v>1.2E-2</v>
      </c>
      <c r="DO1622" s="1">
        <v>400</v>
      </c>
      <c r="DP1622" s="1">
        <v>26</v>
      </c>
      <c r="DQ1622" s="1">
        <v>0.6</v>
      </c>
      <c r="DR1622" s="1">
        <v>0.12</v>
      </c>
      <c r="DS1622" s="1">
        <v>3.3325984686815571</v>
      </c>
      <c r="DT1622" s="1">
        <v>1.121638292436739</v>
      </c>
      <c r="DU1622" s="1">
        <v>0.20621587996322829</v>
      </c>
      <c r="DV1622" s="1">
        <v>0</v>
      </c>
      <c r="DW1622" s="1">
        <v>34.348749769485742</v>
      </c>
      <c r="DX1622" s="1">
        <v>3.7173379576495682</v>
      </c>
      <c r="DY1622" s="1">
        <v>0.30028288677478998</v>
      </c>
      <c r="DZ1622" s="1">
        <v>0</v>
      </c>
      <c r="EA1622" s="1">
        <v>-44.449870967741923</v>
      </c>
      <c r="EB1622" s="1">
        <v>-4.0739032258064709</v>
      </c>
      <c r="EC1622" s="1">
        <v>0.3419855148729759</v>
      </c>
      <c r="ED1622" s="1">
        <v>0</v>
      </c>
      <c r="EE1622" s="1">
        <v>1717.4128915993949</v>
      </c>
      <c r="EF1622" s="1">
        <v>272.80097951727112</v>
      </c>
      <c r="EG1622" s="1">
        <v>26.654462164528461</v>
      </c>
      <c r="EH1622" s="1">
        <v>0</v>
      </c>
      <c r="EI1622" s="1">
        <v>1.693031463414634</v>
      </c>
      <c r="EJ1622" s="1">
        <v>-0.2951885017421586</v>
      </c>
      <c r="EK1622" s="1">
        <v>3.3965716112414723E-2</v>
      </c>
      <c r="EL1622" s="1">
        <v>0</v>
      </c>
      <c r="EM1622" s="1">
        <v>1.9962898100814199</v>
      </c>
      <c r="EN1622" s="1">
        <v>-1.3271202815407261E-4</v>
      </c>
      <c r="EO1622" s="1">
        <v>1.769845885488091E-3</v>
      </c>
      <c r="EP1622" s="1">
        <v>1</v>
      </c>
      <c r="EQ1622" s="1">
        <v>1</v>
      </c>
      <c r="ER1622" s="1">
        <v>6</v>
      </c>
      <c r="ES1622" s="1" t="s">
        <v>854</v>
      </c>
      <c r="ET1622" s="1">
        <v>2.94116</v>
      </c>
      <c r="EU1622" s="1">
        <v>2.8011499999999998</v>
      </c>
      <c r="EV1622" s="1">
        <v>0.24521599999999999</v>
      </c>
      <c r="EW1622" s="1">
        <v>0.248506</v>
      </c>
      <c r="EX1622" s="1">
        <v>0.11717900000000001</v>
      </c>
      <c r="EY1622" s="1">
        <v>0.112229</v>
      </c>
      <c r="EZ1622" s="1">
        <v>15424.9</v>
      </c>
      <c r="FA1622" s="1">
        <v>16102.3</v>
      </c>
      <c r="FB1622" s="1">
        <v>23781.9</v>
      </c>
      <c r="FC1622" s="1">
        <v>24953.9</v>
      </c>
      <c r="FD1622" s="1">
        <v>33619.599999999999</v>
      </c>
      <c r="FE1622" s="1">
        <v>35385.1</v>
      </c>
      <c r="FF1622" s="1">
        <v>43374.3</v>
      </c>
      <c r="FG1622" s="1">
        <v>46133</v>
      </c>
      <c r="FH1622" s="1">
        <v>1.89998</v>
      </c>
      <c r="FI1622" s="1">
        <v>1.81165</v>
      </c>
      <c r="FJ1622" s="1">
        <v>9.9737199999999998E-2</v>
      </c>
      <c r="FK1622" s="1">
        <v>0</v>
      </c>
      <c r="FL1622" s="1">
        <v>30.096499999999999</v>
      </c>
      <c r="FM1622" s="1">
        <v>999.9</v>
      </c>
      <c r="FN1622" s="1">
        <v>57</v>
      </c>
      <c r="FO1622" s="1">
        <v>38.299999999999997</v>
      </c>
      <c r="FP1622" s="1">
        <v>38.824800000000003</v>
      </c>
      <c r="FQ1622" s="1">
        <v>63.305799999999998</v>
      </c>
      <c r="FR1622" s="1">
        <v>22.504000000000001</v>
      </c>
      <c r="FS1622" s="1">
        <v>1</v>
      </c>
      <c r="FT1622" s="1">
        <v>0.52629800000000004</v>
      </c>
      <c r="FU1622" s="1">
        <v>2.9233799999999999</v>
      </c>
      <c r="FV1622" s="1">
        <v>20.295500000000001</v>
      </c>
      <c r="FW1622" s="1">
        <v>5.2103999999999999</v>
      </c>
      <c r="FX1622" s="1">
        <v>11.907500000000001</v>
      </c>
      <c r="FY1622" s="1">
        <v>5.0017500000000004</v>
      </c>
      <c r="FZ1622" s="1">
        <v>3.2904300000000002</v>
      </c>
      <c r="GA1622" s="1">
        <v>9999</v>
      </c>
      <c r="GB1622" s="1">
        <v>9999</v>
      </c>
      <c r="GC1622" s="1">
        <v>9999</v>
      </c>
      <c r="GD1622" s="1">
        <v>999.9</v>
      </c>
      <c r="GE1622" s="1">
        <v>1.85975</v>
      </c>
      <c r="GF1622" s="1">
        <v>1.8547899999999999</v>
      </c>
      <c r="GG1622" s="1">
        <v>1.85792</v>
      </c>
      <c r="GH1622" s="1">
        <v>1.8564000000000001</v>
      </c>
      <c r="GI1622" s="1">
        <v>1.8551599999999999</v>
      </c>
      <c r="GJ1622" s="1">
        <v>1.85476</v>
      </c>
      <c r="GK1622" s="1">
        <v>1.85362</v>
      </c>
      <c r="GL1622" s="1">
        <v>1.8565700000000001</v>
      </c>
      <c r="GM1622" s="1">
        <v>0</v>
      </c>
      <c r="GN1622" s="1">
        <v>0</v>
      </c>
      <c r="GO1622" s="1">
        <v>0</v>
      </c>
      <c r="GP1622" s="1">
        <v>0</v>
      </c>
      <c r="GQ1622" s="1" t="s">
        <v>359</v>
      </c>
      <c r="GR1622" s="1" t="s">
        <v>360</v>
      </c>
      <c r="GS1622" s="1" t="s">
        <v>361</v>
      </c>
      <c r="GT1622" s="1" t="s">
        <v>361</v>
      </c>
      <c r="GU1622" s="1" t="s">
        <v>361</v>
      </c>
      <c r="GV1622" s="1" t="s">
        <v>361</v>
      </c>
      <c r="GW1622" s="1">
        <v>0</v>
      </c>
      <c r="GX1622" s="1">
        <v>100</v>
      </c>
      <c r="GY1622" s="1">
        <v>100</v>
      </c>
      <c r="GZ1622" s="1">
        <v>2.86</v>
      </c>
      <c r="HA1622" s="1">
        <v>8.2000000000000007E-3</v>
      </c>
      <c r="HB1622" s="1">
        <v>0.32140272067045289</v>
      </c>
      <c r="HC1622" s="1">
        <v>2.7716384584972409E-3</v>
      </c>
      <c r="HD1622" s="1">
        <v>-1.1467119688665799E-6</v>
      </c>
      <c r="HE1622" s="1">
        <v>2.0626329066488061E-10</v>
      </c>
      <c r="HF1622" s="1">
        <v>-7.4589808594339752E-2</v>
      </c>
      <c r="HG1622" s="1">
        <v>1.066993184659233E-2</v>
      </c>
      <c r="HH1622" s="1">
        <v>-3.4528890892081033E-4</v>
      </c>
      <c r="HI1622" s="1">
        <v>2.382551249023132E-6</v>
      </c>
      <c r="HJ1622" s="1">
        <v>1</v>
      </c>
      <c r="HK1622" s="1">
        <v>2115</v>
      </c>
      <c r="HL1622" s="1">
        <v>2</v>
      </c>
      <c r="HM1622" s="1">
        <v>30</v>
      </c>
      <c r="HN1622" s="1">
        <v>9.5</v>
      </c>
      <c r="HO1622" s="1">
        <v>9.6</v>
      </c>
      <c r="HP1622" s="1">
        <v>3.74756</v>
      </c>
      <c r="HQ1622" s="1">
        <v>2.2875999999999999</v>
      </c>
      <c r="HR1622" s="1">
        <v>1.4978</v>
      </c>
      <c r="HS1622" s="1">
        <v>2.3010299999999999</v>
      </c>
      <c r="HT1622" s="1">
        <v>1.5478499999999999</v>
      </c>
      <c r="HU1622" s="1">
        <v>2.4352999999999998</v>
      </c>
      <c r="HV1622" s="1">
        <v>41.482199999999999</v>
      </c>
      <c r="HW1622" s="1">
        <v>14.1846</v>
      </c>
      <c r="HX1622" s="1">
        <v>18</v>
      </c>
      <c r="HY1622" s="1">
        <v>474.19099999999997</v>
      </c>
      <c r="HZ1622" s="1">
        <v>478.63799999999998</v>
      </c>
      <c r="IA1622" s="1">
        <v>26.178000000000001</v>
      </c>
      <c r="IB1622" s="1">
        <v>33.566000000000003</v>
      </c>
      <c r="IC1622" s="1">
        <v>30.0001</v>
      </c>
      <c r="ID1622" s="1">
        <v>33.372599999999998</v>
      </c>
      <c r="IE1622" s="1">
        <v>33.472999999999999</v>
      </c>
      <c r="IF1622" s="1">
        <v>75.0197</v>
      </c>
      <c r="IG1622" s="1">
        <v>36.372599999999998</v>
      </c>
      <c r="IH1622" s="1">
        <v>0</v>
      </c>
      <c r="II1622" s="1">
        <v>26.162500000000001</v>
      </c>
      <c r="IJ1622" s="1">
        <v>1982.19</v>
      </c>
      <c r="IK1622" s="1">
        <v>25.5595</v>
      </c>
      <c r="IL1622" s="1">
        <v>100.288</v>
      </c>
      <c r="IM1622" s="1">
        <v>99.978999999999999</v>
      </c>
      <c r="IN1622" s="1" t="s">
        <v>362</v>
      </c>
    </row>
    <row r="1623" spans="1:248" ht="15.75" customHeight="1" x14ac:dyDescent="0.3">
      <c r="A1623" s="1">
        <v>1607</v>
      </c>
      <c r="B1623" s="1">
        <v>1660328344.5999999</v>
      </c>
      <c r="C1623" s="1">
        <v>17378</v>
      </c>
      <c r="D1623" s="1" t="s">
        <v>3497</v>
      </c>
      <c r="E1623" s="1" t="s">
        <v>3498</v>
      </c>
      <c r="F1623" s="1">
        <v>1</v>
      </c>
      <c r="G1623" s="1" t="s">
        <v>354</v>
      </c>
      <c r="H1623" s="1" t="s">
        <v>350</v>
      </c>
      <c r="I1623" s="1" t="s">
        <v>351</v>
      </c>
      <c r="J1623" s="1" t="s">
        <v>352</v>
      </c>
      <c r="K1623" s="1" t="s">
        <v>2753</v>
      </c>
      <c r="L1623" s="1" t="s">
        <v>354</v>
      </c>
      <c r="M1623" s="1" t="s">
        <v>355</v>
      </c>
      <c r="N1623" s="1">
        <v>1660328336.5999999</v>
      </c>
      <c r="O1623" s="1">
        <f t="shared" si="204"/>
        <v>1.4073130196239558E-3</v>
      </c>
      <c r="P1623" s="1">
        <f t="shared" si="205"/>
        <v>1.4073130196239558</v>
      </c>
      <c r="Q1623" s="1">
        <f t="shared" si="206"/>
        <v>3.350656551158167</v>
      </c>
      <c r="R1623" s="1">
        <f t="shared" si="207"/>
        <v>1875.3275000000001</v>
      </c>
      <c r="S1623" s="1">
        <f t="shared" si="208"/>
        <v>1735.9064839408798</v>
      </c>
      <c r="T1623" s="1">
        <f t="shared" si="209"/>
        <v>172.62202793882133</v>
      </c>
      <c r="U1623" s="1">
        <f t="shared" si="210"/>
        <v>186.48633385164837</v>
      </c>
      <c r="V1623" s="1">
        <f t="shared" si="211"/>
        <v>6.8366604647443943E-2</v>
      </c>
      <c r="W1623" s="1">
        <f t="shared" si="212"/>
        <v>2.9176744416155449</v>
      </c>
      <c r="X1623" s="1">
        <f t="shared" si="213"/>
        <v>6.7488958300613994E-2</v>
      </c>
      <c r="Y1623" s="1">
        <f t="shared" si="214"/>
        <v>4.2258513235293629E-2</v>
      </c>
      <c r="Z1623" s="1">
        <f t="shared" si="215"/>
        <v>321.51656252638816</v>
      </c>
      <c r="AA1623" s="1">
        <f t="shared" si="216"/>
        <v>32.554930900175961</v>
      </c>
      <c r="AB1623" s="1">
        <f t="shared" si="217"/>
        <v>31.727049999999998</v>
      </c>
      <c r="AC1623" s="1">
        <f t="shared" si="218"/>
        <v>4.7018065830373788</v>
      </c>
      <c r="AD1623" s="1">
        <f t="shared" si="219"/>
        <v>59.888957494724814</v>
      </c>
      <c r="AE1623" s="1">
        <f t="shared" si="220"/>
        <v>2.7054224003358764</v>
      </c>
      <c r="AF1623" s="1">
        <f t="shared" si="221"/>
        <v>4.5173977198954871</v>
      </c>
      <c r="AG1623" s="1">
        <f t="shared" si="222"/>
        <v>1.9963841827015023</v>
      </c>
      <c r="AH1623" s="1">
        <f t="shared" si="223"/>
        <v>-62.062504165416449</v>
      </c>
      <c r="AI1623" s="1">
        <f t="shared" si="224"/>
        <v>-110.68446784368207</v>
      </c>
      <c r="AJ1623" s="1">
        <f t="shared" si="225"/>
        <v>-8.5504606064492741</v>
      </c>
      <c r="AK1623" s="1">
        <f t="shared" si="226"/>
        <v>140.21912991084037</v>
      </c>
      <c r="AL1623" s="1">
        <f t="shared" si="227"/>
        <v>34.438083574626425</v>
      </c>
      <c r="AM1623" s="1">
        <f t="shared" si="228"/>
        <v>1.4336886334526313</v>
      </c>
      <c r="AN1623" s="1">
        <f t="shared" si="229"/>
        <v>3.350656551158167</v>
      </c>
      <c r="AO1623" s="1">
        <v>1997.1267440172389</v>
      </c>
      <c r="AP1623" s="1">
        <v>1966.3462424242409</v>
      </c>
      <c r="AQ1623" s="1">
        <v>5.1684960426419986</v>
      </c>
      <c r="AR1623" s="1">
        <v>65.662157139145961</v>
      </c>
      <c r="AS1623" s="1">
        <f t="shared" si="230"/>
        <v>1.4073130196239558</v>
      </c>
      <c r="AT1623" s="1">
        <v>25.552979532908811</v>
      </c>
      <c r="AU1623" s="1">
        <v>27.196272727272731</v>
      </c>
      <c r="AV1623" s="1">
        <v>-1.427261318776903E-4</v>
      </c>
      <c r="AW1623" s="1">
        <v>81.5194902957615</v>
      </c>
      <c r="AX1623" s="1">
        <v>19</v>
      </c>
      <c r="AY1623" s="1">
        <v>4</v>
      </c>
      <c r="AZ1623" s="1">
        <f t="shared" si="231"/>
        <v>1</v>
      </c>
      <c r="BA1623" s="1">
        <f t="shared" si="232"/>
        <v>0</v>
      </c>
      <c r="BB1623" s="1">
        <f t="shared" si="233"/>
        <v>51825.371804832663</v>
      </c>
      <c r="BC1623" s="1">
        <f t="shared" si="234"/>
        <v>2000.0062499999999</v>
      </c>
      <c r="BD1623" s="1">
        <f t="shared" si="235"/>
        <v>1681.2050246250712</v>
      </c>
      <c r="BE1623" s="1">
        <f t="shared" si="236"/>
        <v>0.84059988543789366</v>
      </c>
      <c r="BF1623" s="1">
        <f t="shared" si="237"/>
        <v>0.16075777889513504</v>
      </c>
      <c r="BG1623" s="1">
        <v>6</v>
      </c>
      <c r="BH1623" s="1">
        <v>0.5</v>
      </c>
      <c r="BI1623" s="1" t="s">
        <v>356</v>
      </c>
      <c r="BJ1623" s="1">
        <v>2</v>
      </c>
      <c r="BK1623" s="1" t="b">
        <v>1</v>
      </c>
      <c r="BL1623" s="1">
        <v>1660328336.5999999</v>
      </c>
      <c r="BM1623" s="1">
        <v>1875.3275000000001</v>
      </c>
      <c r="BN1623" s="1">
        <v>1919.8668749999999</v>
      </c>
      <c r="BO1623" s="1">
        <v>27.206031249999999</v>
      </c>
      <c r="BP1623" s="1">
        <v>25.532887500000001</v>
      </c>
      <c r="BQ1623" s="1">
        <v>1872.4818749999999</v>
      </c>
      <c r="BR1623" s="1">
        <v>27.197918749999999</v>
      </c>
      <c r="BS1623" s="1">
        <v>500.14243750000003</v>
      </c>
      <c r="BT1623" s="1">
        <v>99.342031249999991</v>
      </c>
      <c r="BU1623" s="1">
        <v>9.99776E-2</v>
      </c>
      <c r="BV1623" s="1">
        <v>31.023387499999998</v>
      </c>
      <c r="BW1623" s="1">
        <v>31.727049999999998</v>
      </c>
      <c r="BX1623" s="1">
        <v>999.9</v>
      </c>
      <c r="BY1623" s="1">
        <v>0</v>
      </c>
      <c r="BZ1623" s="1">
        <v>0</v>
      </c>
      <c r="CA1623" s="1">
        <v>9998.2456249999996</v>
      </c>
      <c r="CB1623" s="1">
        <v>0</v>
      </c>
      <c r="CC1623" s="1">
        <v>1094.63625</v>
      </c>
      <c r="CD1623" s="1">
        <v>-44.539481250000001</v>
      </c>
      <c r="CE1623" s="1">
        <v>1927.7731249999999</v>
      </c>
      <c r="CF1623" s="1">
        <v>1970.17</v>
      </c>
      <c r="CG1623" s="1">
        <v>1.6731549999999999</v>
      </c>
      <c r="CH1623" s="1">
        <v>1919.8668749999999</v>
      </c>
      <c r="CI1623" s="1">
        <v>25.532887500000001</v>
      </c>
      <c r="CJ1623" s="1">
        <v>2.7027031250000002</v>
      </c>
      <c r="CK1623" s="1">
        <v>2.536488125</v>
      </c>
      <c r="CL1623" s="1">
        <v>22.301562499999999</v>
      </c>
      <c r="CM1623" s="1">
        <v>21.262556249999999</v>
      </c>
      <c r="CN1623" s="1">
        <v>2000.0062499999999</v>
      </c>
      <c r="CO1623" s="1">
        <v>0.98000275000000003</v>
      </c>
      <c r="CP1623" s="1">
        <v>1.9997575E-2</v>
      </c>
      <c r="CQ1623" s="1">
        <v>0</v>
      </c>
      <c r="CR1623" s="1">
        <v>2.89425</v>
      </c>
      <c r="CS1623" s="1">
        <v>0</v>
      </c>
      <c r="CT1623" s="1">
        <v>25383.631249999999</v>
      </c>
      <c r="CU1623" s="1">
        <v>17412.393749999999</v>
      </c>
      <c r="CV1623" s="1">
        <v>44.25</v>
      </c>
      <c r="CW1623" s="1">
        <v>45.936999999999998</v>
      </c>
      <c r="CX1623" s="1">
        <v>44.375</v>
      </c>
      <c r="CY1623" s="1">
        <v>43.905999999999999</v>
      </c>
      <c r="CZ1623" s="1">
        <v>44.155999999999999</v>
      </c>
      <c r="DA1623" s="1">
        <v>1960.014375</v>
      </c>
      <c r="DB1623" s="1">
        <v>39.992500000000007</v>
      </c>
      <c r="DC1623" s="1">
        <v>0</v>
      </c>
      <c r="DD1623" s="1">
        <v>1660328343</v>
      </c>
      <c r="DE1623" s="1">
        <v>0</v>
      </c>
      <c r="DF1623" s="1">
        <v>1660327771.0999999</v>
      </c>
      <c r="DG1623" s="1" t="s">
        <v>2754</v>
      </c>
      <c r="DH1623" s="1">
        <v>1660327771.0999999</v>
      </c>
      <c r="DI1623" s="1">
        <v>1660327770.5999999</v>
      </c>
      <c r="DJ1623" s="1">
        <v>42</v>
      </c>
      <c r="DK1623" s="1">
        <v>0.13300000000000001</v>
      </c>
      <c r="DL1623" s="1">
        <v>-5.0000000000000001E-3</v>
      </c>
      <c r="DM1623" s="1">
        <v>1.258</v>
      </c>
      <c r="DN1623" s="1">
        <v>1.2E-2</v>
      </c>
      <c r="DO1623" s="1">
        <v>400</v>
      </c>
      <c r="DP1623" s="1">
        <v>26</v>
      </c>
      <c r="DQ1623" s="1">
        <v>0.6</v>
      </c>
      <c r="DR1623" s="1">
        <v>0.12</v>
      </c>
      <c r="DS1623" s="1">
        <v>3.389484300050754</v>
      </c>
      <c r="DT1623" s="1">
        <v>1.1843317971435701</v>
      </c>
      <c r="DU1623" s="1">
        <v>0.2126228168871617</v>
      </c>
      <c r="DV1623" s="1">
        <v>0</v>
      </c>
      <c r="DW1623" s="1">
        <v>34.424423012750218</v>
      </c>
      <c r="DX1623" s="1">
        <v>2.58789528186621</v>
      </c>
      <c r="DY1623" s="1">
        <v>0.21596598036769421</v>
      </c>
      <c r="DZ1623" s="1">
        <v>0</v>
      </c>
      <c r="EA1623" s="1">
        <v>-44.563656666666667</v>
      </c>
      <c r="EB1623" s="1">
        <v>-2.204430700778683</v>
      </c>
      <c r="EC1623" s="1">
        <v>0.18825310034336459</v>
      </c>
      <c r="ED1623" s="1">
        <v>0</v>
      </c>
      <c r="EE1623" s="1">
        <v>1722.876600757849</v>
      </c>
      <c r="EF1623" s="1">
        <v>261.2231919923538</v>
      </c>
      <c r="EG1623" s="1">
        <v>26.1813400627065</v>
      </c>
      <c r="EH1623" s="1">
        <v>0</v>
      </c>
      <c r="EI1623" s="1">
        <v>1.6882415</v>
      </c>
      <c r="EJ1623" s="1">
        <v>-0.38223962476548629</v>
      </c>
      <c r="EK1623" s="1">
        <v>3.724446627017227E-2</v>
      </c>
      <c r="EL1623" s="1">
        <v>0</v>
      </c>
      <c r="EM1623" s="1">
        <v>1.996422866720829</v>
      </c>
      <c r="EN1623" s="1">
        <v>-9.7624475009080534E-3</v>
      </c>
      <c r="EO1623" s="1">
        <v>1.431286798729335E-3</v>
      </c>
      <c r="EP1623" s="1">
        <v>1</v>
      </c>
      <c r="EQ1623" s="1">
        <v>1</v>
      </c>
      <c r="ER1623" s="1">
        <v>6</v>
      </c>
      <c r="ES1623" s="1" t="s">
        <v>854</v>
      </c>
      <c r="ET1623" s="1">
        <v>2.9411399999999999</v>
      </c>
      <c r="EU1623" s="1">
        <v>2.80124</v>
      </c>
      <c r="EV1623" s="1">
        <v>0.245583</v>
      </c>
      <c r="EW1623" s="1">
        <v>0.248866</v>
      </c>
      <c r="EX1623" s="1">
        <v>0.11717900000000001</v>
      </c>
      <c r="EY1623" s="1">
        <v>0.112244</v>
      </c>
      <c r="EZ1623" s="1">
        <v>15417.4</v>
      </c>
      <c r="FA1623" s="1">
        <v>16094.6</v>
      </c>
      <c r="FB1623" s="1">
        <v>23782</v>
      </c>
      <c r="FC1623" s="1">
        <v>24953.9</v>
      </c>
      <c r="FD1623" s="1">
        <v>33619.599999999999</v>
      </c>
      <c r="FE1623" s="1">
        <v>35384.699999999997</v>
      </c>
      <c r="FF1623" s="1">
        <v>43374.400000000001</v>
      </c>
      <c r="FG1623" s="1">
        <v>46133.2</v>
      </c>
      <c r="FH1623" s="1">
        <v>1.8998999999999999</v>
      </c>
      <c r="FI1623" s="1">
        <v>1.8118000000000001</v>
      </c>
      <c r="FJ1623" s="1">
        <v>9.9569599999999994E-2</v>
      </c>
      <c r="FK1623" s="1">
        <v>0</v>
      </c>
      <c r="FL1623" s="1">
        <v>30.0974</v>
      </c>
      <c r="FM1623" s="1">
        <v>999.9</v>
      </c>
      <c r="FN1623" s="1">
        <v>57</v>
      </c>
      <c r="FO1623" s="1">
        <v>38.299999999999997</v>
      </c>
      <c r="FP1623" s="1">
        <v>38.822200000000002</v>
      </c>
      <c r="FQ1623" s="1">
        <v>62.875799999999998</v>
      </c>
      <c r="FR1623" s="1">
        <v>22.552099999999999</v>
      </c>
      <c r="FS1623" s="1">
        <v>1</v>
      </c>
      <c r="FT1623" s="1">
        <v>0.52630100000000002</v>
      </c>
      <c r="FU1623" s="1">
        <v>2.9293900000000002</v>
      </c>
      <c r="FV1623" s="1">
        <v>20.295400000000001</v>
      </c>
      <c r="FW1623" s="1">
        <v>5.2103999999999999</v>
      </c>
      <c r="FX1623" s="1">
        <v>11.907500000000001</v>
      </c>
      <c r="FY1623" s="1">
        <v>5.0018500000000001</v>
      </c>
      <c r="FZ1623" s="1">
        <v>3.2904300000000002</v>
      </c>
      <c r="GA1623" s="1">
        <v>9999</v>
      </c>
      <c r="GB1623" s="1">
        <v>9999</v>
      </c>
      <c r="GC1623" s="1">
        <v>9999</v>
      </c>
      <c r="GD1623" s="1">
        <v>999.9</v>
      </c>
      <c r="GE1623" s="1">
        <v>1.85975</v>
      </c>
      <c r="GF1623" s="1">
        <v>1.8547800000000001</v>
      </c>
      <c r="GG1623" s="1">
        <v>1.85792</v>
      </c>
      <c r="GH1623" s="1">
        <v>1.8564000000000001</v>
      </c>
      <c r="GI1623" s="1">
        <v>1.8551599999999999</v>
      </c>
      <c r="GJ1623" s="1">
        <v>1.8547499999999999</v>
      </c>
      <c r="GK1623" s="1">
        <v>1.8536300000000001</v>
      </c>
      <c r="GL1623" s="1">
        <v>1.8565799999999999</v>
      </c>
      <c r="GM1623" s="1">
        <v>0</v>
      </c>
      <c r="GN1623" s="1">
        <v>0</v>
      </c>
      <c r="GO1623" s="1">
        <v>0</v>
      </c>
      <c r="GP1623" s="1">
        <v>0</v>
      </c>
      <c r="GQ1623" s="1" t="s">
        <v>359</v>
      </c>
      <c r="GR1623" s="1" t="s">
        <v>360</v>
      </c>
      <c r="GS1623" s="1" t="s">
        <v>361</v>
      </c>
      <c r="GT1623" s="1" t="s">
        <v>361</v>
      </c>
      <c r="GU1623" s="1" t="s">
        <v>361</v>
      </c>
      <c r="GV1623" s="1" t="s">
        <v>361</v>
      </c>
      <c r="GW1623" s="1">
        <v>0</v>
      </c>
      <c r="GX1623" s="1">
        <v>100</v>
      </c>
      <c r="GY1623" s="1">
        <v>100</v>
      </c>
      <c r="GZ1623" s="1">
        <v>2.87</v>
      </c>
      <c r="HA1623" s="1">
        <v>8.2000000000000007E-3</v>
      </c>
      <c r="HB1623" s="1">
        <v>0.32140272067045289</v>
      </c>
      <c r="HC1623" s="1">
        <v>2.7716384584972409E-3</v>
      </c>
      <c r="HD1623" s="1">
        <v>-1.1467119688665799E-6</v>
      </c>
      <c r="HE1623" s="1">
        <v>2.0626329066488061E-10</v>
      </c>
      <c r="HF1623" s="1">
        <v>-7.4589808594339752E-2</v>
      </c>
      <c r="HG1623" s="1">
        <v>1.066993184659233E-2</v>
      </c>
      <c r="HH1623" s="1">
        <v>-3.4528890892081033E-4</v>
      </c>
      <c r="HI1623" s="1">
        <v>2.382551249023132E-6</v>
      </c>
      <c r="HJ1623" s="1">
        <v>1</v>
      </c>
      <c r="HK1623" s="1">
        <v>2115</v>
      </c>
      <c r="HL1623" s="1">
        <v>2</v>
      </c>
      <c r="HM1623" s="1">
        <v>30</v>
      </c>
      <c r="HN1623" s="1">
        <v>9.6</v>
      </c>
      <c r="HO1623" s="1">
        <v>9.6</v>
      </c>
      <c r="HP1623" s="1">
        <v>3.75244</v>
      </c>
      <c r="HQ1623" s="1">
        <v>2.2875999999999999</v>
      </c>
      <c r="HR1623" s="1">
        <v>1.4978</v>
      </c>
      <c r="HS1623" s="1">
        <v>2.3010299999999999</v>
      </c>
      <c r="HT1623" s="1">
        <v>1.5478499999999999</v>
      </c>
      <c r="HU1623" s="1">
        <v>2.4475099999999999</v>
      </c>
      <c r="HV1623" s="1">
        <v>41.482199999999999</v>
      </c>
      <c r="HW1623" s="1">
        <v>14.1846</v>
      </c>
      <c r="HX1623" s="1">
        <v>18</v>
      </c>
      <c r="HY1623" s="1">
        <v>474.14699999999999</v>
      </c>
      <c r="HZ1623" s="1">
        <v>478.74099999999999</v>
      </c>
      <c r="IA1623" s="1">
        <v>26.174099999999999</v>
      </c>
      <c r="IB1623" s="1">
        <v>33.566000000000003</v>
      </c>
      <c r="IC1623" s="1">
        <v>30.0001</v>
      </c>
      <c r="ID1623" s="1">
        <v>33.372599999999998</v>
      </c>
      <c r="IE1623" s="1">
        <v>33.473500000000001</v>
      </c>
      <c r="IF1623" s="1">
        <v>75.111099999999993</v>
      </c>
      <c r="IG1623" s="1">
        <v>36.372599999999998</v>
      </c>
      <c r="IH1623" s="1">
        <v>0</v>
      </c>
      <c r="II1623" s="1">
        <v>26.162500000000001</v>
      </c>
      <c r="IJ1623" s="1">
        <v>1992.24</v>
      </c>
      <c r="IK1623" s="1">
        <v>25.564800000000002</v>
      </c>
      <c r="IL1623" s="1">
        <v>100.288</v>
      </c>
      <c r="IM1623" s="1">
        <v>99.979399999999998</v>
      </c>
      <c r="IN1623" s="1" t="s">
        <v>362</v>
      </c>
    </row>
    <row r="1624" spans="1:248" ht="15.75" customHeight="1" x14ac:dyDescent="0.3">
      <c r="A1624" s="1">
        <v>1608</v>
      </c>
      <c r="B1624" s="1">
        <v>1660328345.5999999</v>
      </c>
      <c r="C1624" s="1">
        <v>17379</v>
      </c>
      <c r="D1624" s="1" t="s">
        <v>3499</v>
      </c>
      <c r="E1624" s="1" t="s">
        <v>3500</v>
      </c>
      <c r="F1624" s="1">
        <v>1</v>
      </c>
      <c r="G1624" s="1" t="s">
        <v>354</v>
      </c>
      <c r="H1624" s="1" t="s">
        <v>350</v>
      </c>
      <c r="I1624" s="1" t="s">
        <v>351</v>
      </c>
      <c r="J1624" s="1" t="s">
        <v>352</v>
      </c>
      <c r="K1624" s="1" t="s">
        <v>2753</v>
      </c>
      <c r="L1624" s="1" t="s">
        <v>354</v>
      </c>
      <c r="M1624" s="1" t="s">
        <v>355</v>
      </c>
      <c r="N1624" s="1">
        <v>1660328338.099999</v>
      </c>
      <c r="O1624" s="1">
        <f t="shared" si="204"/>
        <v>1.4052471414220972E-3</v>
      </c>
      <c r="P1624" s="1">
        <f t="shared" si="205"/>
        <v>1.4052471414220973</v>
      </c>
      <c r="Q1624" s="1">
        <f t="shared" si="206"/>
        <v>3.0355128952576664</v>
      </c>
      <c r="R1624" s="1">
        <f t="shared" si="207"/>
        <v>1882.828</v>
      </c>
      <c r="S1624" s="1">
        <f t="shared" si="208"/>
        <v>1750.400095299515</v>
      </c>
      <c r="T1624" s="1">
        <f t="shared" si="209"/>
        <v>174.06320729872206</v>
      </c>
      <c r="U1624" s="1">
        <f t="shared" si="210"/>
        <v>187.23209702280062</v>
      </c>
      <c r="V1624" s="1">
        <f t="shared" si="211"/>
        <v>6.826914554251895E-2</v>
      </c>
      <c r="W1624" s="1">
        <f t="shared" si="212"/>
        <v>2.9171121482843629</v>
      </c>
      <c r="X1624" s="1">
        <f t="shared" si="213"/>
        <v>6.7393816012281185E-2</v>
      </c>
      <c r="Y1624" s="1">
        <f t="shared" si="214"/>
        <v>4.2198844763298923E-2</v>
      </c>
      <c r="Z1624" s="1">
        <f t="shared" si="215"/>
        <v>321.51880522813661</v>
      </c>
      <c r="AA1624" s="1">
        <f t="shared" si="216"/>
        <v>32.554916211865731</v>
      </c>
      <c r="AB1624" s="1">
        <f t="shared" si="217"/>
        <v>31.725333333333332</v>
      </c>
      <c r="AC1624" s="1">
        <f t="shared" si="218"/>
        <v>4.7013488396234848</v>
      </c>
      <c r="AD1624" s="1">
        <f t="shared" si="219"/>
        <v>59.884110092078636</v>
      </c>
      <c r="AE1624" s="1">
        <f t="shared" si="220"/>
        <v>2.7050737553013953</v>
      </c>
      <c r="AF1624" s="1">
        <f t="shared" si="221"/>
        <v>4.5171811873667931</v>
      </c>
      <c r="AG1624" s="1">
        <f t="shared" si="222"/>
        <v>1.9962750843220896</v>
      </c>
      <c r="AH1624" s="1">
        <f t="shared" si="223"/>
        <v>-61.971398936714486</v>
      </c>
      <c r="AI1624" s="1">
        <f t="shared" si="224"/>
        <v>-110.52539677919916</v>
      </c>
      <c r="AJ1624" s="1">
        <f t="shared" si="225"/>
        <v>-8.5397103739924241</v>
      </c>
      <c r="AK1624" s="1">
        <f t="shared" si="226"/>
        <v>140.48229913823056</v>
      </c>
      <c r="AL1624" s="1">
        <f t="shared" si="227"/>
        <v>34.485537605875798</v>
      </c>
      <c r="AM1624" s="1">
        <f t="shared" si="228"/>
        <v>1.4258679246277359</v>
      </c>
      <c r="AN1624" s="1">
        <f t="shared" si="229"/>
        <v>3.0355128952576664</v>
      </c>
      <c r="AO1624" s="1">
        <v>2002.172783737926</v>
      </c>
      <c r="AP1624" s="1">
        <v>1971.577757575757</v>
      </c>
      <c r="AQ1624" s="1">
        <v>5.20768396237772</v>
      </c>
      <c r="AR1624" s="1">
        <v>65.662157139145961</v>
      </c>
      <c r="AS1624" s="1">
        <f t="shared" si="230"/>
        <v>1.4052471414220973</v>
      </c>
      <c r="AT1624" s="1">
        <v>25.556810848070729</v>
      </c>
      <c r="AU1624" s="1">
        <v>27.197006060606039</v>
      </c>
      <c r="AV1624" s="1">
        <v>-3.2968193559380607E-5</v>
      </c>
      <c r="AW1624" s="1">
        <v>81.5194902957615</v>
      </c>
      <c r="AX1624" s="1">
        <v>20</v>
      </c>
      <c r="AY1624" s="1">
        <v>4</v>
      </c>
      <c r="AZ1624" s="1">
        <f t="shared" si="231"/>
        <v>1</v>
      </c>
      <c r="BA1624" s="1">
        <f t="shared" si="232"/>
        <v>0</v>
      </c>
      <c r="BB1624" s="1">
        <f t="shared" si="233"/>
        <v>51809.545917881733</v>
      </c>
      <c r="BC1624" s="1">
        <f t="shared" si="234"/>
        <v>2000.02</v>
      </c>
      <c r="BD1624" s="1">
        <f t="shared" si="235"/>
        <v>1681.2165996000706</v>
      </c>
      <c r="BE1624" s="1">
        <f t="shared" si="236"/>
        <v>0.84059989380109734</v>
      </c>
      <c r="BF1624" s="1">
        <f t="shared" si="237"/>
        <v>0.16075779503611795</v>
      </c>
      <c r="BG1624" s="1">
        <v>6</v>
      </c>
      <c r="BH1624" s="1">
        <v>0.5</v>
      </c>
      <c r="BI1624" s="1" t="s">
        <v>356</v>
      </c>
      <c r="BJ1624" s="1">
        <v>2</v>
      </c>
      <c r="BK1624" s="1" t="b">
        <v>1</v>
      </c>
      <c r="BL1624" s="1">
        <v>1660328338.099999</v>
      </c>
      <c r="BM1624" s="1">
        <v>1882.828</v>
      </c>
      <c r="BN1624" s="1">
        <v>1927.42</v>
      </c>
      <c r="BO1624" s="1">
        <v>27.202539999999999</v>
      </c>
      <c r="BP1624" s="1">
        <v>25.538499999999999</v>
      </c>
      <c r="BQ1624" s="1">
        <v>1879.9780000000001</v>
      </c>
      <c r="BR1624" s="1">
        <v>27.194420000000001</v>
      </c>
      <c r="BS1624" s="1">
        <v>500.13726666666662</v>
      </c>
      <c r="BT1624" s="1">
        <v>99.341953333333336</v>
      </c>
      <c r="BU1624" s="1">
        <v>0.1000015466666667</v>
      </c>
      <c r="BV1624" s="1">
        <v>31.02254666666667</v>
      </c>
      <c r="BW1624" s="1">
        <v>31.725333333333332</v>
      </c>
      <c r="BX1624" s="1">
        <v>999.89999999999986</v>
      </c>
      <c r="BY1624" s="1">
        <v>0</v>
      </c>
      <c r="BZ1624" s="1">
        <v>0</v>
      </c>
      <c r="CA1624" s="1">
        <v>9995.0419999999995</v>
      </c>
      <c r="CB1624" s="1">
        <v>0</v>
      </c>
      <c r="CC1624" s="1">
        <v>1104.969333333333</v>
      </c>
      <c r="CD1624" s="1">
        <v>-44.591540000000002</v>
      </c>
      <c r="CE1624" s="1">
        <v>1935.4766666666669</v>
      </c>
      <c r="CF1624" s="1">
        <v>1977.932666666667</v>
      </c>
      <c r="CG1624" s="1">
        <v>1.664047333333333</v>
      </c>
      <c r="CH1624" s="1">
        <v>1927.42</v>
      </c>
      <c r="CI1624" s="1">
        <v>25.538499999999999</v>
      </c>
      <c r="CJ1624" s="1">
        <v>2.7023540000000001</v>
      </c>
      <c r="CK1624" s="1">
        <v>2.5370439999999999</v>
      </c>
      <c r="CL1624" s="1">
        <v>22.299446666666672</v>
      </c>
      <c r="CM1624" s="1">
        <v>21.266126666666661</v>
      </c>
      <c r="CN1624" s="1">
        <v>2000.02</v>
      </c>
      <c r="CO1624" s="1">
        <v>0.9800028000000004</v>
      </c>
      <c r="CP1624" s="1">
        <v>1.9997526666666671E-2</v>
      </c>
      <c r="CQ1624" s="1">
        <v>0</v>
      </c>
      <c r="CR1624" s="1">
        <v>2.800466666666666</v>
      </c>
      <c r="CS1624" s="1">
        <v>0</v>
      </c>
      <c r="CT1624" s="1">
        <v>25381.566666666669</v>
      </c>
      <c r="CU1624" s="1">
        <v>17412.513333333329</v>
      </c>
      <c r="CV1624" s="1">
        <v>44.25</v>
      </c>
      <c r="CW1624" s="1">
        <v>45.936999999999998</v>
      </c>
      <c r="CX1624" s="1">
        <v>44.375</v>
      </c>
      <c r="CY1624" s="1">
        <v>43.903933333333342</v>
      </c>
      <c r="CZ1624" s="1">
        <v>44.15806666666667</v>
      </c>
      <c r="DA1624" s="1">
        <v>1960.027333333333</v>
      </c>
      <c r="DB1624" s="1">
        <v>39.993333333333339</v>
      </c>
      <c r="DC1624" s="1">
        <v>0</v>
      </c>
      <c r="DD1624" s="1">
        <v>1660328344.2</v>
      </c>
      <c r="DE1624" s="1">
        <v>0</v>
      </c>
      <c r="DF1624" s="1">
        <v>1660327771.0999999</v>
      </c>
      <c r="DG1624" s="1" t="s">
        <v>2754</v>
      </c>
      <c r="DH1624" s="1">
        <v>1660327771.0999999</v>
      </c>
      <c r="DI1624" s="1">
        <v>1660327770.5999999</v>
      </c>
      <c r="DJ1624" s="1">
        <v>42</v>
      </c>
      <c r="DK1624" s="1">
        <v>0.13300000000000001</v>
      </c>
      <c r="DL1624" s="1">
        <v>-5.0000000000000001E-3</v>
      </c>
      <c r="DM1624" s="1">
        <v>1.258</v>
      </c>
      <c r="DN1624" s="1">
        <v>1.2E-2</v>
      </c>
      <c r="DO1624" s="1">
        <v>400</v>
      </c>
      <c r="DP1624" s="1">
        <v>26</v>
      </c>
      <c r="DQ1624" s="1">
        <v>0.6</v>
      </c>
      <c r="DR1624" s="1">
        <v>0.12</v>
      </c>
      <c r="DS1624" s="1">
        <v>3.389484300050754</v>
      </c>
      <c r="DT1624" s="1">
        <v>1.1843317971435701</v>
      </c>
      <c r="DU1624" s="1">
        <v>0.2126228168871617</v>
      </c>
      <c r="DV1624" s="1">
        <v>0</v>
      </c>
      <c r="DW1624" s="1">
        <v>34.424423012750218</v>
      </c>
      <c r="DX1624" s="1">
        <v>2.58789528186621</v>
      </c>
      <c r="DY1624" s="1">
        <v>0.21596598036769421</v>
      </c>
      <c r="DZ1624" s="1">
        <v>0</v>
      </c>
      <c r="EA1624" s="1">
        <v>-44.563656666666667</v>
      </c>
      <c r="EB1624" s="1">
        <v>-2.204430700778683</v>
      </c>
      <c r="EC1624" s="1">
        <v>0.18825310034336459</v>
      </c>
      <c r="ED1624" s="1">
        <v>0</v>
      </c>
      <c r="EE1624" s="1">
        <v>1722.876600757849</v>
      </c>
      <c r="EF1624" s="1">
        <v>261.2231919923538</v>
      </c>
      <c r="EG1624" s="1">
        <v>26.1813400627065</v>
      </c>
      <c r="EH1624" s="1">
        <v>0</v>
      </c>
      <c r="EI1624" s="1">
        <v>1.6882415</v>
      </c>
      <c r="EJ1624" s="1">
        <v>-0.38223962476548629</v>
      </c>
      <c r="EK1624" s="1">
        <v>3.724446627017227E-2</v>
      </c>
      <c r="EL1624" s="1">
        <v>0</v>
      </c>
      <c r="EM1624" s="1">
        <v>1.996422866720829</v>
      </c>
      <c r="EN1624" s="1">
        <v>-9.7624475009080534E-3</v>
      </c>
      <c r="EO1624" s="1">
        <v>1.431286798729335E-3</v>
      </c>
      <c r="EP1624" s="1">
        <v>1</v>
      </c>
      <c r="EQ1624" s="1">
        <v>1</v>
      </c>
      <c r="ER1624" s="1">
        <v>6</v>
      </c>
      <c r="ES1624" s="1" t="s">
        <v>854</v>
      </c>
      <c r="ET1624" s="1">
        <v>2.9412799999999999</v>
      </c>
      <c r="EU1624" s="1">
        <v>2.8011400000000002</v>
      </c>
      <c r="EV1624" s="1">
        <v>0.245952</v>
      </c>
      <c r="EW1624" s="1">
        <v>0.24924099999999999</v>
      </c>
      <c r="EX1624" s="1">
        <v>0.11718199999999999</v>
      </c>
      <c r="EY1624" s="1">
        <v>0.112252</v>
      </c>
      <c r="EZ1624" s="1">
        <v>15409.9</v>
      </c>
      <c r="FA1624" s="1">
        <v>16086.6</v>
      </c>
      <c r="FB1624" s="1">
        <v>23782</v>
      </c>
      <c r="FC1624" s="1">
        <v>24954.1</v>
      </c>
      <c r="FD1624" s="1">
        <v>33619.599999999999</v>
      </c>
      <c r="FE1624" s="1">
        <v>35384.6</v>
      </c>
      <c r="FF1624" s="1">
        <v>43374.400000000001</v>
      </c>
      <c r="FG1624" s="1">
        <v>46133.4</v>
      </c>
      <c r="FH1624" s="1">
        <v>1.8995500000000001</v>
      </c>
      <c r="FI1624" s="1">
        <v>1.81175</v>
      </c>
      <c r="FJ1624" s="1">
        <v>9.9670099999999998E-2</v>
      </c>
      <c r="FK1624" s="1">
        <v>0</v>
      </c>
      <c r="FL1624" s="1">
        <v>30.098500000000001</v>
      </c>
      <c r="FM1624" s="1">
        <v>999.9</v>
      </c>
      <c r="FN1624" s="1">
        <v>57</v>
      </c>
      <c r="FO1624" s="1">
        <v>38.299999999999997</v>
      </c>
      <c r="FP1624" s="1">
        <v>38.822299999999998</v>
      </c>
      <c r="FQ1624" s="1">
        <v>63.195799999999998</v>
      </c>
      <c r="FR1624" s="1">
        <v>22.972799999999999</v>
      </c>
      <c r="FS1624" s="1">
        <v>1</v>
      </c>
      <c r="FT1624" s="1">
        <v>0.52620400000000001</v>
      </c>
      <c r="FU1624" s="1">
        <v>2.93615</v>
      </c>
      <c r="FV1624" s="1">
        <v>20.295200000000001</v>
      </c>
      <c r="FW1624" s="1">
        <v>5.2107000000000001</v>
      </c>
      <c r="FX1624" s="1">
        <v>11.907999999999999</v>
      </c>
      <c r="FY1624" s="1">
        <v>5.0020499999999997</v>
      </c>
      <c r="FZ1624" s="1">
        <v>3.2905000000000002</v>
      </c>
      <c r="GA1624" s="1">
        <v>9999</v>
      </c>
      <c r="GB1624" s="1">
        <v>9999</v>
      </c>
      <c r="GC1624" s="1">
        <v>9999</v>
      </c>
      <c r="GD1624" s="1">
        <v>999.9</v>
      </c>
      <c r="GE1624" s="1">
        <v>1.8597399999999999</v>
      </c>
      <c r="GF1624" s="1">
        <v>1.85476</v>
      </c>
      <c r="GG1624" s="1">
        <v>1.85791</v>
      </c>
      <c r="GH1624" s="1">
        <v>1.85639</v>
      </c>
      <c r="GI1624" s="1">
        <v>1.8551599999999999</v>
      </c>
      <c r="GJ1624" s="1">
        <v>1.85473</v>
      </c>
      <c r="GK1624" s="1">
        <v>1.8535999999999999</v>
      </c>
      <c r="GL1624" s="1">
        <v>1.85656</v>
      </c>
      <c r="GM1624" s="1">
        <v>0</v>
      </c>
      <c r="GN1624" s="1">
        <v>0</v>
      </c>
      <c r="GO1624" s="1">
        <v>0</v>
      </c>
      <c r="GP1624" s="1">
        <v>0</v>
      </c>
      <c r="GQ1624" s="1" t="s">
        <v>359</v>
      </c>
      <c r="GR1624" s="1" t="s">
        <v>360</v>
      </c>
      <c r="GS1624" s="1" t="s">
        <v>361</v>
      </c>
      <c r="GT1624" s="1" t="s">
        <v>361</v>
      </c>
      <c r="GU1624" s="1" t="s">
        <v>361</v>
      </c>
      <c r="GV1624" s="1" t="s">
        <v>361</v>
      </c>
      <c r="GW1624" s="1">
        <v>0</v>
      </c>
      <c r="GX1624" s="1">
        <v>100</v>
      </c>
      <c r="GY1624" s="1">
        <v>100</v>
      </c>
      <c r="GZ1624" s="1">
        <v>2.87</v>
      </c>
      <c r="HA1624" s="1">
        <v>8.0999999999999996E-3</v>
      </c>
      <c r="HB1624" s="1">
        <v>0.32140272067045289</v>
      </c>
      <c r="HC1624" s="1">
        <v>2.7716384584972409E-3</v>
      </c>
      <c r="HD1624" s="1">
        <v>-1.1467119688665799E-6</v>
      </c>
      <c r="HE1624" s="1">
        <v>2.0626329066488061E-10</v>
      </c>
      <c r="HF1624" s="1">
        <v>-7.4589808594339752E-2</v>
      </c>
      <c r="HG1624" s="1">
        <v>1.066993184659233E-2</v>
      </c>
      <c r="HH1624" s="1">
        <v>-3.4528890892081033E-4</v>
      </c>
      <c r="HI1624" s="1">
        <v>2.382551249023132E-6</v>
      </c>
      <c r="HJ1624" s="1">
        <v>1</v>
      </c>
      <c r="HK1624" s="1">
        <v>2115</v>
      </c>
      <c r="HL1624" s="1">
        <v>2</v>
      </c>
      <c r="HM1624" s="1">
        <v>30</v>
      </c>
      <c r="HN1624" s="1">
        <v>9.6</v>
      </c>
      <c r="HO1624" s="1">
        <v>9.6</v>
      </c>
      <c r="HP1624" s="1">
        <v>3.7634300000000001</v>
      </c>
      <c r="HQ1624" s="1">
        <v>2.3107899999999999</v>
      </c>
      <c r="HR1624" s="1">
        <v>1.4978</v>
      </c>
      <c r="HS1624" s="1">
        <v>2.3010299999999999</v>
      </c>
      <c r="HT1624" s="1">
        <v>1.5478499999999999</v>
      </c>
      <c r="HU1624" s="1">
        <v>2.32056</v>
      </c>
      <c r="HV1624" s="1">
        <v>41.482199999999999</v>
      </c>
      <c r="HW1624" s="1">
        <v>14.158300000000001</v>
      </c>
      <c r="HX1624" s="1">
        <v>18</v>
      </c>
      <c r="HY1624" s="1">
        <v>473.94400000000002</v>
      </c>
      <c r="HZ1624" s="1">
        <v>478.70800000000003</v>
      </c>
      <c r="IA1624" s="1">
        <v>26.168500000000002</v>
      </c>
      <c r="IB1624" s="1">
        <v>33.566000000000003</v>
      </c>
      <c r="IC1624" s="1">
        <v>30.0001</v>
      </c>
      <c r="ID1624" s="1">
        <v>33.372900000000001</v>
      </c>
      <c r="IE1624" s="1">
        <v>33.473500000000001</v>
      </c>
      <c r="IF1624" s="1">
        <v>75.314700000000002</v>
      </c>
      <c r="IG1624" s="1">
        <v>36.372599999999998</v>
      </c>
      <c r="IH1624" s="1">
        <v>0</v>
      </c>
      <c r="II1624" s="1">
        <v>26.162500000000001</v>
      </c>
      <c r="IJ1624" s="1">
        <v>1992.24</v>
      </c>
      <c r="IK1624" s="1">
        <v>25.561599999999999</v>
      </c>
      <c r="IL1624" s="1">
        <v>100.288</v>
      </c>
      <c r="IM1624" s="1">
        <v>99.979900000000001</v>
      </c>
      <c r="IN1624" s="1" t="s">
        <v>362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/>
  </sheetViews>
  <sheetFormatPr defaultColWidth="14.44140625" defaultRowHeight="15" customHeight="1" x14ac:dyDescent="0.3"/>
  <cols>
    <col min="1" max="26" width="8.88671875" customWidth="1"/>
  </cols>
  <sheetData>
    <row r="1" spans="1:2" ht="14.4" x14ac:dyDescent="0.3">
      <c r="A1" s="1" t="s">
        <v>3501</v>
      </c>
      <c r="B1" s="1" t="s">
        <v>3502</v>
      </c>
    </row>
    <row r="2" spans="1:2" ht="14.4" x14ac:dyDescent="0.3">
      <c r="A2" s="1" t="s">
        <v>3503</v>
      </c>
      <c r="B2" s="1" t="s">
        <v>3504</v>
      </c>
    </row>
    <row r="3" spans="1:2" ht="14.4" x14ac:dyDescent="0.3">
      <c r="A3" s="1" t="s">
        <v>3505</v>
      </c>
      <c r="B3" s="1" t="s">
        <v>3506</v>
      </c>
    </row>
    <row r="4" spans="1:2" ht="14.4" x14ac:dyDescent="0.3">
      <c r="A4" s="1" t="s">
        <v>3507</v>
      </c>
      <c r="B4" s="1" t="s">
        <v>3508</v>
      </c>
    </row>
    <row r="5" spans="1:2" ht="14.4" x14ac:dyDescent="0.3">
      <c r="A5" s="1" t="s">
        <v>3509</v>
      </c>
      <c r="B5" s="1" t="s">
        <v>3510</v>
      </c>
    </row>
    <row r="6" spans="1:2" ht="14.4" x14ac:dyDescent="0.3">
      <c r="A6" s="1" t="s">
        <v>3511</v>
      </c>
      <c r="B6" s="1" t="s">
        <v>3512</v>
      </c>
    </row>
    <row r="7" spans="1:2" ht="14.4" x14ac:dyDescent="0.3">
      <c r="A7" s="1" t="s">
        <v>3513</v>
      </c>
      <c r="B7" s="1" t="s">
        <v>3514</v>
      </c>
    </row>
    <row r="8" spans="1:2" ht="14.4" x14ac:dyDescent="0.3">
      <c r="A8" s="1" t="s">
        <v>3515</v>
      </c>
      <c r="B8" s="1" t="s">
        <v>3516</v>
      </c>
    </row>
    <row r="9" spans="1:2" ht="14.4" x14ac:dyDescent="0.3">
      <c r="A9" s="1" t="s">
        <v>3517</v>
      </c>
      <c r="B9" s="1" t="s">
        <v>3518</v>
      </c>
    </row>
    <row r="10" spans="1:2" ht="14.4" x14ac:dyDescent="0.3">
      <c r="A10" s="1" t="s">
        <v>3519</v>
      </c>
      <c r="B10" s="1" t="s">
        <v>14</v>
      </c>
    </row>
    <row r="11" spans="1:2" ht="14.4" x14ac:dyDescent="0.3">
      <c r="A11" s="1" t="s">
        <v>3520</v>
      </c>
      <c r="B11" s="1" t="s">
        <v>3521</v>
      </c>
    </row>
    <row r="12" spans="1:2" ht="14.4" x14ac:dyDescent="0.3">
      <c r="A12" s="1" t="s">
        <v>3522</v>
      </c>
      <c r="B12" s="1" t="s">
        <v>3523</v>
      </c>
    </row>
    <row r="13" spans="1:2" ht="14.4" x14ac:dyDescent="0.3">
      <c r="A13" s="1" t="s">
        <v>3524</v>
      </c>
      <c r="B13" s="1" t="s">
        <v>3523</v>
      </c>
    </row>
    <row r="14" spans="1:2" ht="14.4" x14ac:dyDescent="0.3">
      <c r="A14" s="1" t="s">
        <v>3525</v>
      </c>
      <c r="B14" s="1" t="s">
        <v>3521</v>
      </c>
    </row>
    <row r="15" spans="1:2" ht="14.4" x14ac:dyDescent="0.3">
      <c r="A15" s="1" t="s">
        <v>3526</v>
      </c>
      <c r="B15" s="1" t="s">
        <v>3512</v>
      </c>
    </row>
    <row r="16" spans="1:2" ht="14.4" x14ac:dyDescent="0.3">
      <c r="A16" s="1" t="s">
        <v>3527</v>
      </c>
      <c r="B16" s="1" t="s">
        <v>3528</v>
      </c>
    </row>
    <row r="17" spans="1:2" ht="14.4" x14ac:dyDescent="0.3">
      <c r="A17" s="1" t="s">
        <v>3529</v>
      </c>
      <c r="B17" s="1" t="s">
        <v>3530</v>
      </c>
    </row>
    <row r="21" spans="1:2" ht="15.75" customHeight="1" x14ac:dyDescent="0.3"/>
    <row r="22" spans="1:2" ht="15.75" customHeight="1" x14ac:dyDescent="0.3"/>
    <row r="23" spans="1:2" ht="15.75" customHeight="1" x14ac:dyDescent="0.3"/>
    <row r="24" spans="1:2" ht="15.75" customHeight="1" x14ac:dyDescent="0.3"/>
    <row r="25" spans="1:2" ht="15.75" customHeight="1" x14ac:dyDescent="0.3"/>
    <row r="26" spans="1:2" ht="15.75" customHeight="1" x14ac:dyDescent="0.3"/>
    <row r="27" spans="1:2" ht="15.75" customHeight="1" x14ac:dyDescent="0.3"/>
    <row r="28" spans="1:2" ht="15.75" customHeight="1" x14ac:dyDescent="0.3"/>
    <row r="29" spans="1:2" ht="15.75" customHeight="1" x14ac:dyDescent="0.3"/>
    <row r="30" spans="1:2" ht="15.75" customHeight="1" x14ac:dyDescent="0.3"/>
    <row r="31" spans="1:2" ht="15.75" customHeight="1" x14ac:dyDescent="0.3"/>
    <row r="32" spans="1: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Braun, Emmelia J</cp:lastModifiedBy>
  <dcterms:created xsi:type="dcterms:W3CDTF">2022-08-12T18:22:33Z</dcterms:created>
  <dcterms:modified xsi:type="dcterms:W3CDTF">2024-07-12T22:52:27Z</dcterms:modified>
</cp:coreProperties>
</file>